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RESEARCH\osborne\"/>
    </mc:Choice>
  </mc:AlternateContent>
  <bookViews>
    <workbookView xWindow="0" yWindow="0" windowWidth="20490" windowHeight="8610"/>
  </bookViews>
  <sheets>
    <sheet name="1. Introduction" sheetId="4" r:id="rId1"/>
    <sheet name="2. Independence and Student-t" sheetId="5" r:id="rId2"/>
  </sheets>
  <calcPr calcId="162913"/>
</workbook>
</file>

<file path=xl/calcChain.xml><?xml version="1.0" encoding="utf-8"?>
<calcChain xmlns="http://schemas.openxmlformats.org/spreadsheetml/2006/main">
  <c r="R6" i="5" l="1"/>
  <c r="AF6" i="5" l="1"/>
  <c r="Z5" i="5" l="1"/>
  <c r="Y7" i="5"/>
  <c r="L6" i="5"/>
  <c r="M6" i="5" s="1"/>
  <c r="N6" i="5" s="1"/>
  <c r="O6" i="5" s="1"/>
  <c r="R5" i="5"/>
  <c r="T7" i="5"/>
  <c r="B1" i="5"/>
  <c r="C666" i="5" l="1"/>
  <c r="D666" i="5"/>
  <c r="E666" i="5"/>
  <c r="F666" i="5"/>
  <c r="G666" i="5"/>
  <c r="C667" i="5"/>
  <c r="D667" i="5"/>
  <c r="E667" i="5"/>
  <c r="F667" i="5"/>
  <c r="G667" i="5"/>
  <c r="C668" i="5"/>
  <c r="D668" i="5"/>
  <c r="E668" i="5"/>
  <c r="F668" i="5"/>
  <c r="G668" i="5"/>
  <c r="C669" i="5"/>
  <c r="D669" i="5"/>
  <c r="E669" i="5"/>
  <c r="F669" i="5"/>
  <c r="G669" i="5"/>
  <c r="C670" i="5"/>
  <c r="D670" i="5"/>
  <c r="E670" i="5"/>
  <c r="F670" i="5"/>
  <c r="G670" i="5"/>
  <c r="C671" i="5"/>
  <c r="D671" i="5"/>
  <c r="E671" i="5"/>
  <c r="F671" i="5"/>
  <c r="G671" i="5"/>
  <c r="C672" i="5"/>
  <c r="D672" i="5"/>
  <c r="E672" i="5"/>
  <c r="F672" i="5"/>
  <c r="G672" i="5"/>
  <c r="C673" i="5"/>
  <c r="D673" i="5"/>
  <c r="E673" i="5"/>
  <c r="F673" i="5"/>
  <c r="G673" i="5"/>
  <c r="C674" i="5"/>
  <c r="D674" i="5"/>
  <c r="E674" i="5"/>
  <c r="F674" i="5"/>
  <c r="G674" i="5"/>
  <c r="C675" i="5"/>
  <c r="D675" i="5"/>
  <c r="E675" i="5"/>
  <c r="F675" i="5"/>
  <c r="G675" i="5"/>
  <c r="C676" i="5"/>
  <c r="D676" i="5"/>
  <c r="E676" i="5"/>
  <c r="F676" i="5"/>
  <c r="G676" i="5"/>
  <c r="C677" i="5"/>
  <c r="D677" i="5"/>
  <c r="E677" i="5"/>
  <c r="F677" i="5"/>
  <c r="G677" i="5"/>
  <c r="C678" i="5"/>
  <c r="D678" i="5"/>
  <c r="E678" i="5"/>
  <c r="F678" i="5"/>
  <c r="G678" i="5"/>
  <c r="C679" i="5"/>
  <c r="D679" i="5"/>
  <c r="E679" i="5"/>
  <c r="F679" i="5"/>
  <c r="G679" i="5"/>
  <c r="C680" i="5"/>
  <c r="D680" i="5"/>
  <c r="E680" i="5"/>
  <c r="F680" i="5"/>
  <c r="G680" i="5"/>
  <c r="C681" i="5"/>
  <c r="D681" i="5"/>
  <c r="E681" i="5"/>
  <c r="F681" i="5"/>
  <c r="G681" i="5"/>
  <c r="C682" i="5"/>
  <c r="D682" i="5"/>
  <c r="E682" i="5"/>
  <c r="F682" i="5"/>
  <c r="G682" i="5"/>
  <c r="C683" i="5"/>
  <c r="D683" i="5"/>
  <c r="E683" i="5"/>
  <c r="F683" i="5"/>
  <c r="G683" i="5"/>
  <c r="C684" i="5"/>
  <c r="D684" i="5"/>
  <c r="E684" i="5"/>
  <c r="F684" i="5"/>
  <c r="G684" i="5"/>
  <c r="C685" i="5"/>
  <c r="D685" i="5"/>
  <c r="E685" i="5"/>
  <c r="F685" i="5"/>
  <c r="G685" i="5"/>
  <c r="C686" i="5"/>
  <c r="D686" i="5"/>
  <c r="E686" i="5"/>
  <c r="F686" i="5"/>
  <c r="G686" i="5"/>
  <c r="C687" i="5"/>
  <c r="D687" i="5"/>
  <c r="E687" i="5"/>
  <c r="F687" i="5"/>
  <c r="G687" i="5"/>
  <c r="C688" i="5"/>
  <c r="D688" i="5"/>
  <c r="E688" i="5"/>
  <c r="F688" i="5"/>
  <c r="G688" i="5"/>
  <c r="C689" i="5"/>
  <c r="D689" i="5"/>
  <c r="E689" i="5"/>
  <c r="F689" i="5"/>
  <c r="G689" i="5"/>
  <c r="C690" i="5"/>
  <c r="D690" i="5"/>
  <c r="E690" i="5"/>
  <c r="F690" i="5"/>
  <c r="G690" i="5"/>
  <c r="C691" i="5"/>
  <c r="D691" i="5"/>
  <c r="E691" i="5"/>
  <c r="F691" i="5"/>
  <c r="G691" i="5"/>
  <c r="C692" i="5"/>
  <c r="D692" i="5"/>
  <c r="E692" i="5"/>
  <c r="F692" i="5"/>
  <c r="G692" i="5"/>
  <c r="C693" i="5"/>
  <c r="D693" i="5"/>
  <c r="E693" i="5"/>
  <c r="F693" i="5"/>
  <c r="G693" i="5"/>
  <c r="C694" i="5"/>
  <c r="D694" i="5"/>
  <c r="E694" i="5"/>
  <c r="F694" i="5"/>
  <c r="G694" i="5"/>
  <c r="C695" i="5"/>
  <c r="D695" i="5"/>
  <c r="E695" i="5"/>
  <c r="F695" i="5"/>
  <c r="G695" i="5"/>
  <c r="C696" i="5"/>
  <c r="D696" i="5"/>
  <c r="E696" i="5"/>
  <c r="F696" i="5"/>
  <c r="G696" i="5"/>
  <c r="C697" i="5"/>
  <c r="D697" i="5"/>
  <c r="E697" i="5"/>
  <c r="F697" i="5"/>
  <c r="G697" i="5"/>
  <c r="C698" i="5"/>
  <c r="D698" i="5"/>
  <c r="E698" i="5"/>
  <c r="F698" i="5"/>
  <c r="G698" i="5"/>
  <c r="C699" i="5"/>
  <c r="D699" i="5"/>
  <c r="E699" i="5"/>
  <c r="F699" i="5"/>
  <c r="G699" i="5"/>
  <c r="C700" i="5"/>
  <c r="D700" i="5"/>
  <c r="E700" i="5"/>
  <c r="F700" i="5"/>
  <c r="G700" i="5"/>
  <c r="C701" i="5"/>
  <c r="D701" i="5"/>
  <c r="E701" i="5"/>
  <c r="F701" i="5"/>
  <c r="G701" i="5"/>
  <c r="C702" i="5"/>
  <c r="D702" i="5"/>
  <c r="E702" i="5"/>
  <c r="F702" i="5"/>
  <c r="G702" i="5"/>
  <c r="C703" i="5"/>
  <c r="D703" i="5"/>
  <c r="E703" i="5"/>
  <c r="F703" i="5"/>
  <c r="G703" i="5"/>
  <c r="C704" i="5"/>
  <c r="D704" i="5"/>
  <c r="E704" i="5"/>
  <c r="F704" i="5"/>
  <c r="G704" i="5"/>
  <c r="C705" i="5"/>
  <c r="D705" i="5"/>
  <c r="E705" i="5"/>
  <c r="F705" i="5"/>
  <c r="G705" i="5"/>
  <c r="C706" i="5"/>
  <c r="D706" i="5"/>
  <c r="E706" i="5"/>
  <c r="F706" i="5"/>
  <c r="G706" i="5"/>
  <c r="C707" i="5"/>
  <c r="D707" i="5"/>
  <c r="E707" i="5"/>
  <c r="F707" i="5"/>
  <c r="G707" i="5"/>
  <c r="C708" i="5"/>
  <c r="D708" i="5"/>
  <c r="E708" i="5"/>
  <c r="F708" i="5"/>
  <c r="G708" i="5"/>
  <c r="C709" i="5"/>
  <c r="D709" i="5"/>
  <c r="E709" i="5"/>
  <c r="F709" i="5"/>
  <c r="G709" i="5"/>
  <c r="C710" i="5"/>
  <c r="D710" i="5"/>
  <c r="E710" i="5"/>
  <c r="F710" i="5"/>
  <c r="G710" i="5"/>
  <c r="C711" i="5"/>
  <c r="D711" i="5"/>
  <c r="E711" i="5"/>
  <c r="F711" i="5"/>
  <c r="G711" i="5"/>
  <c r="C712" i="5"/>
  <c r="D712" i="5"/>
  <c r="E712" i="5"/>
  <c r="F712" i="5"/>
  <c r="G712" i="5"/>
  <c r="C713" i="5"/>
  <c r="D713" i="5"/>
  <c r="E713" i="5"/>
  <c r="F713" i="5"/>
  <c r="G713" i="5"/>
  <c r="C714" i="5"/>
  <c r="D714" i="5"/>
  <c r="E714" i="5"/>
  <c r="F714" i="5"/>
  <c r="G714" i="5"/>
  <c r="C715" i="5"/>
  <c r="D715" i="5"/>
  <c r="E715" i="5"/>
  <c r="F715" i="5"/>
  <c r="G715" i="5"/>
  <c r="C716" i="5"/>
  <c r="D716" i="5"/>
  <c r="E716" i="5"/>
  <c r="F716" i="5"/>
  <c r="G716" i="5"/>
  <c r="C717" i="5"/>
  <c r="D717" i="5"/>
  <c r="E717" i="5"/>
  <c r="F717" i="5"/>
  <c r="G717" i="5"/>
  <c r="C718" i="5"/>
  <c r="D718" i="5"/>
  <c r="E718" i="5"/>
  <c r="F718" i="5"/>
  <c r="G718" i="5"/>
  <c r="C719" i="5"/>
  <c r="D719" i="5"/>
  <c r="E719" i="5"/>
  <c r="F719" i="5"/>
  <c r="G719" i="5"/>
  <c r="C720" i="5"/>
  <c r="D720" i="5"/>
  <c r="E720" i="5"/>
  <c r="F720" i="5"/>
  <c r="G720" i="5"/>
  <c r="C721" i="5"/>
  <c r="D721" i="5"/>
  <c r="E721" i="5"/>
  <c r="F721" i="5"/>
  <c r="G721" i="5"/>
  <c r="C722" i="5"/>
  <c r="D722" i="5"/>
  <c r="E722" i="5"/>
  <c r="F722" i="5"/>
  <c r="G722" i="5"/>
  <c r="C723" i="5"/>
  <c r="D723" i="5"/>
  <c r="E723" i="5"/>
  <c r="F723" i="5"/>
  <c r="G723" i="5"/>
  <c r="C724" i="5"/>
  <c r="D724" i="5"/>
  <c r="E724" i="5"/>
  <c r="F724" i="5"/>
  <c r="G724" i="5"/>
  <c r="C725" i="5"/>
  <c r="D725" i="5"/>
  <c r="E725" i="5"/>
  <c r="F725" i="5"/>
  <c r="G725" i="5"/>
  <c r="C726" i="5"/>
  <c r="D726" i="5"/>
  <c r="E726" i="5"/>
  <c r="F726" i="5"/>
  <c r="G726" i="5"/>
  <c r="C727" i="5"/>
  <c r="D727" i="5"/>
  <c r="E727" i="5"/>
  <c r="F727" i="5"/>
  <c r="G727" i="5"/>
  <c r="C728" i="5"/>
  <c r="D728" i="5"/>
  <c r="E728" i="5"/>
  <c r="F728" i="5"/>
  <c r="G728" i="5"/>
  <c r="C729" i="5"/>
  <c r="D729" i="5"/>
  <c r="E729" i="5"/>
  <c r="F729" i="5"/>
  <c r="G729" i="5"/>
  <c r="C730" i="5"/>
  <c r="D730" i="5"/>
  <c r="E730" i="5"/>
  <c r="F730" i="5"/>
  <c r="G730" i="5"/>
  <c r="C731" i="5"/>
  <c r="D731" i="5"/>
  <c r="E731" i="5"/>
  <c r="F731" i="5"/>
  <c r="G731" i="5"/>
  <c r="C732" i="5"/>
  <c r="D732" i="5"/>
  <c r="E732" i="5"/>
  <c r="F732" i="5"/>
  <c r="G732" i="5"/>
  <c r="C733" i="5"/>
  <c r="D733" i="5"/>
  <c r="E733" i="5"/>
  <c r="F733" i="5"/>
  <c r="G733" i="5"/>
  <c r="C734" i="5"/>
  <c r="D734" i="5"/>
  <c r="E734" i="5"/>
  <c r="F734" i="5"/>
  <c r="G734" i="5"/>
  <c r="C735" i="5"/>
  <c r="D735" i="5"/>
  <c r="E735" i="5"/>
  <c r="F735" i="5"/>
  <c r="G735" i="5"/>
  <c r="C736" i="5"/>
  <c r="D736" i="5"/>
  <c r="E736" i="5"/>
  <c r="F736" i="5"/>
  <c r="G736" i="5"/>
  <c r="C737" i="5"/>
  <c r="D737" i="5"/>
  <c r="E737" i="5"/>
  <c r="F737" i="5"/>
  <c r="G737" i="5"/>
  <c r="C738" i="5"/>
  <c r="D738" i="5"/>
  <c r="E738" i="5"/>
  <c r="F738" i="5"/>
  <c r="G738" i="5"/>
  <c r="C739" i="5"/>
  <c r="D739" i="5"/>
  <c r="E739" i="5"/>
  <c r="F739" i="5"/>
  <c r="G739" i="5"/>
  <c r="C740" i="5"/>
  <c r="D740" i="5"/>
  <c r="E740" i="5"/>
  <c r="F740" i="5"/>
  <c r="G740" i="5"/>
  <c r="C741" i="5"/>
  <c r="D741" i="5"/>
  <c r="E741" i="5"/>
  <c r="F741" i="5"/>
  <c r="G741" i="5"/>
  <c r="C742" i="5"/>
  <c r="D742" i="5"/>
  <c r="E742" i="5"/>
  <c r="F742" i="5"/>
  <c r="G742" i="5"/>
  <c r="C743" i="5"/>
  <c r="D743" i="5"/>
  <c r="E743" i="5"/>
  <c r="F743" i="5"/>
  <c r="G743" i="5"/>
  <c r="C744" i="5"/>
  <c r="D744" i="5"/>
  <c r="E744" i="5"/>
  <c r="F744" i="5"/>
  <c r="G744" i="5"/>
  <c r="C745" i="5"/>
  <c r="D745" i="5"/>
  <c r="E745" i="5"/>
  <c r="F745" i="5"/>
  <c r="G745" i="5"/>
  <c r="C746" i="5"/>
  <c r="D746" i="5"/>
  <c r="E746" i="5"/>
  <c r="F746" i="5"/>
  <c r="G746" i="5"/>
  <c r="C747" i="5"/>
  <c r="D747" i="5"/>
  <c r="E747" i="5"/>
  <c r="F747" i="5"/>
  <c r="G747" i="5"/>
  <c r="C748" i="5"/>
  <c r="D748" i="5"/>
  <c r="E748" i="5"/>
  <c r="F748" i="5"/>
  <c r="G748" i="5"/>
  <c r="C749" i="5"/>
  <c r="D749" i="5"/>
  <c r="E749" i="5"/>
  <c r="F749" i="5"/>
  <c r="G749" i="5"/>
  <c r="C750" i="5"/>
  <c r="D750" i="5"/>
  <c r="E750" i="5"/>
  <c r="F750" i="5"/>
  <c r="G750" i="5"/>
  <c r="C751" i="5"/>
  <c r="D751" i="5"/>
  <c r="E751" i="5"/>
  <c r="F751" i="5"/>
  <c r="G751" i="5"/>
  <c r="C752" i="5"/>
  <c r="D752" i="5"/>
  <c r="E752" i="5"/>
  <c r="F752" i="5"/>
  <c r="G752" i="5"/>
  <c r="C753" i="5"/>
  <c r="D753" i="5"/>
  <c r="E753" i="5"/>
  <c r="F753" i="5"/>
  <c r="G753" i="5"/>
  <c r="C754" i="5"/>
  <c r="D754" i="5"/>
  <c r="E754" i="5"/>
  <c r="F754" i="5"/>
  <c r="G754" i="5"/>
  <c r="C755" i="5"/>
  <c r="D755" i="5"/>
  <c r="E755" i="5"/>
  <c r="F755" i="5"/>
  <c r="G755" i="5"/>
  <c r="C756" i="5"/>
  <c r="D756" i="5"/>
  <c r="E756" i="5"/>
  <c r="F756" i="5"/>
  <c r="G756" i="5"/>
  <c r="C757" i="5"/>
  <c r="D757" i="5"/>
  <c r="E757" i="5"/>
  <c r="F757" i="5"/>
  <c r="G757" i="5"/>
  <c r="C758" i="5"/>
  <c r="D758" i="5"/>
  <c r="E758" i="5"/>
  <c r="F758" i="5"/>
  <c r="G758" i="5"/>
  <c r="C759" i="5"/>
  <c r="D759" i="5"/>
  <c r="E759" i="5"/>
  <c r="F759" i="5"/>
  <c r="G759" i="5"/>
  <c r="C760" i="5"/>
  <c r="D760" i="5"/>
  <c r="E760" i="5"/>
  <c r="F760" i="5"/>
  <c r="G760" i="5"/>
  <c r="C761" i="5"/>
  <c r="D761" i="5"/>
  <c r="E761" i="5"/>
  <c r="F761" i="5"/>
  <c r="G761" i="5"/>
  <c r="C762" i="5"/>
  <c r="D762" i="5"/>
  <c r="E762" i="5"/>
  <c r="F762" i="5"/>
  <c r="G762" i="5"/>
  <c r="C763" i="5"/>
  <c r="D763" i="5"/>
  <c r="E763" i="5"/>
  <c r="F763" i="5"/>
  <c r="G763" i="5"/>
  <c r="C764" i="5"/>
  <c r="D764" i="5"/>
  <c r="E764" i="5"/>
  <c r="F764" i="5"/>
  <c r="G764" i="5"/>
  <c r="C765" i="5"/>
  <c r="D765" i="5"/>
  <c r="E765" i="5"/>
  <c r="F765" i="5"/>
  <c r="G765" i="5"/>
  <c r="C766" i="5"/>
  <c r="D766" i="5"/>
  <c r="E766" i="5"/>
  <c r="F766" i="5"/>
  <c r="G766" i="5"/>
  <c r="C767" i="5"/>
  <c r="D767" i="5"/>
  <c r="E767" i="5"/>
  <c r="F767" i="5"/>
  <c r="G767" i="5"/>
  <c r="C768" i="5"/>
  <c r="D768" i="5"/>
  <c r="E768" i="5"/>
  <c r="F768" i="5"/>
  <c r="G768" i="5"/>
  <c r="C769" i="5"/>
  <c r="D769" i="5"/>
  <c r="E769" i="5"/>
  <c r="F769" i="5"/>
  <c r="G769" i="5"/>
  <c r="C770" i="5"/>
  <c r="D770" i="5"/>
  <c r="E770" i="5"/>
  <c r="F770" i="5"/>
  <c r="G770" i="5"/>
  <c r="C771" i="5"/>
  <c r="D771" i="5"/>
  <c r="E771" i="5"/>
  <c r="F771" i="5"/>
  <c r="G771" i="5"/>
  <c r="C772" i="5"/>
  <c r="D772" i="5"/>
  <c r="E772" i="5"/>
  <c r="F772" i="5"/>
  <c r="G772" i="5"/>
  <c r="C773" i="5"/>
  <c r="D773" i="5"/>
  <c r="E773" i="5"/>
  <c r="F773" i="5"/>
  <c r="G773" i="5"/>
  <c r="C774" i="5"/>
  <c r="D774" i="5"/>
  <c r="E774" i="5"/>
  <c r="F774" i="5"/>
  <c r="G774" i="5"/>
  <c r="C775" i="5"/>
  <c r="D775" i="5"/>
  <c r="E775" i="5"/>
  <c r="F775" i="5"/>
  <c r="G775" i="5"/>
  <c r="C776" i="5"/>
  <c r="D776" i="5"/>
  <c r="E776" i="5"/>
  <c r="F776" i="5"/>
  <c r="G776" i="5"/>
  <c r="C777" i="5"/>
  <c r="D777" i="5"/>
  <c r="E777" i="5"/>
  <c r="F777" i="5"/>
  <c r="G777" i="5"/>
  <c r="C778" i="5"/>
  <c r="D778" i="5"/>
  <c r="E778" i="5"/>
  <c r="F778" i="5"/>
  <c r="G778" i="5"/>
  <c r="C779" i="5"/>
  <c r="D779" i="5"/>
  <c r="E779" i="5"/>
  <c r="F779" i="5"/>
  <c r="G779" i="5"/>
  <c r="C780" i="5"/>
  <c r="D780" i="5"/>
  <c r="E780" i="5"/>
  <c r="F780" i="5"/>
  <c r="G780" i="5"/>
  <c r="C781" i="5"/>
  <c r="D781" i="5"/>
  <c r="E781" i="5"/>
  <c r="F781" i="5"/>
  <c r="G781" i="5"/>
  <c r="C782" i="5"/>
  <c r="D782" i="5"/>
  <c r="E782" i="5"/>
  <c r="F782" i="5"/>
  <c r="G782" i="5"/>
  <c r="C783" i="5"/>
  <c r="D783" i="5"/>
  <c r="E783" i="5"/>
  <c r="F783" i="5"/>
  <c r="G783" i="5"/>
  <c r="C784" i="5"/>
  <c r="D784" i="5"/>
  <c r="E784" i="5"/>
  <c r="F784" i="5"/>
  <c r="G784" i="5"/>
  <c r="C785" i="5"/>
  <c r="D785" i="5"/>
  <c r="E785" i="5"/>
  <c r="F785" i="5"/>
  <c r="G785" i="5"/>
  <c r="C786" i="5"/>
  <c r="D786" i="5"/>
  <c r="E786" i="5"/>
  <c r="F786" i="5"/>
  <c r="G786" i="5"/>
  <c r="C787" i="5"/>
  <c r="D787" i="5"/>
  <c r="E787" i="5"/>
  <c r="F787" i="5"/>
  <c r="G787" i="5"/>
  <c r="C788" i="5"/>
  <c r="D788" i="5"/>
  <c r="E788" i="5"/>
  <c r="F788" i="5"/>
  <c r="G788" i="5"/>
  <c r="C789" i="5"/>
  <c r="D789" i="5"/>
  <c r="E789" i="5"/>
  <c r="F789" i="5"/>
  <c r="G789" i="5"/>
  <c r="C790" i="5"/>
  <c r="D790" i="5"/>
  <c r="E790" i="5"/>
  <c r="F790" i="5"/>
  <c r="G790" i="5"/>
  <c r="C791" i="5"/>
  <c r="D791" i="5"/>
  <c r="E791" i="5"/>
  <c r="F791" i="5"/>
  <c r="G791" i="5"/>
  <c r="C792" i="5"/>
  <c r="D792" i="5"/>
  <c r="E792" i="5"/>
  <c r="F792" i="5"/>
  <c r="G792" i="5"/>
  <c r="C793" i="5"/>
  <c r="D793" i="5"/>
  <c r="E793" i="5"/>
  <c r="F793" i="5"/>
  <c r="G793" i="5"/>
  <c r="C794" i="5"/>
  <c r="D794" i="5"/>
  <c r="E794" i="5"/>
  <c r="F794" i="5"/>
  <c r="G794" i="5"/>
  <c r="C795" i="5"/>
  <c r="D795" i="5"/>
  <c r="E795" i="5"/>
  <c r="F795" i="5"/>
  <c r="G795" i="5"/>
  <c r="C796" i="5"/>
  <c r="D796" i="5"/>
  <c r="E796" i="5"/>
  <c r="F796" i="5"/>
  <c r="G796" i="5"/>
  <c r="C797" i="5"/>
  <c r="D797" i="5"/>
  <c r="E797" i="5"/>
  <c r="F797" i="5"/>
  <c r="G797" i="5"/>
  <c r="C798" i="5"/>
  <c r="D798" i="5"/>
  <c r="E798" i="5"/>
  <c r="F798" i="5"/>
  <c r="G798" i="5"/>
  <c r="C799" i="5"/>
  <c r="D799" i="5"/>
  <c r="E799" i="5"/>
  <c r="F799" i="5"/>
  <c r="G799" i="5"/>
  <c r="C800" i="5"/>
  <c r="D800" i="5"/>
  <c r="E800" i="5"/>
  <c r="F800" i="5"/>
  <c r="G800" i="5"/>
  <c r="C801" i="5"/>
  <c r="D801" i="5"/>
  <c r="E801" i="5"/>
  <c r="F801" i="5"/>
  <c r="G801" i="5"/>
  <c r="C802" i="5"/>
  <c r="D802" i="5"/>
  <c r="E802" i="5"/>
  <c r="F802" i="5"/>
  <c r="G802" i="5"/>
  <c r="C803" i="5"/>
  <c r="D803" i="5"/>
  <c r="E803" i="5"/>
  <c r="F803" i="5"/>
  <c r="G803" i="5"/>
  <c r="C804" i="5"/>
  <c r="D804" i="5"/>
  <c r="E804" i="5"/>
  <c r="F804" i="5"/>
  <c r="G804" i="5"/>
  <c r="C805" i="5"/>
  <c r="D805" i="5"/>
  <c r="E805" i="5"/>
  <c r="F805" i="5"/>
  <c r="G805" i="5"/>
  <c r="C806" i="5"/>
  <c r="D806" i="5"/>
  <c r="E806" i="5"/>
  <c r="F806" i="5"/>
  <c r="G806" i="5"/>
  <c r="C807" i="5"/>
  <c r="D807" i="5"/>
  <c r="E807" i="5"/>
  <c r="F807" i="5"/>
  <c r="G807" i="5"/>
  <c r="C808" i="5"/>
  <c r="D808" i="5"/>
  <c r="E808" i="5"/>
  <c r="F808" i="5"/>
  <c r="G808" i="5"/>
  <c r="C809" i="5"/>
  <c r="D809" i="5"/>
  <c r="E809" i="5"/>
  <c r="F809" i="5"/>
  <c r="G809" i="5"/>
  <c r="C810" i="5"/>
  <c r="D810" i="5"/>
  <c r="E810" i="5"/>
  <c r="F810" i="5"/>
  <c r="G810" i="5"/>
  <c r="C811" i="5"/>
  <c r="D811" i="5"/>
  <c r="E811" i="5"/>
  <c r="F811" i="5"/>
  <c r="G811" i="5"/>
  <c r="C812" i="5"/>
  <c r="D812" i="5"/>
  <c r="E812" i="5"/>
  <c r="F812" i="5"/>
  <c r="G812" i="5"/>
  <c r="C813" i="5"/>
  <c r="D813" i="5"/>
  <c r="E813" i="5"/>
  <c r="F813" i="5"/>
  <c r="G813" i="5"/>
  <c r="C814" i="5"/>
  <c r="D814" i="5"/>
  <c r="E814" i="5"/>
  <c r="F814" i="5"/>
  <c r="G814" i="5"/>
  <c r="C815" i="5"/>
  <c r="D815" i="5"/>
  <c r="E815" i="5"/>
  <c r="F815" i="5"/>
  <c r="G815" i="5"/>
  <c r="C816" i="5"/>
  <c r="D816" i="5"/>
  <c r="E816" i="5"/>
  <c r="F816" i="5"/>
  <c r="G816" i="5"/>
  <c r="C817" i="5"/>
  <c r="D817" i="5"/>
  <c r="E817" i="5"/>
  <c r="F817" i="5"/>
  <c r="G817" i="5"/>
  <c r="C818" i="5"/>
  <c r="D818" i="5"/>
  <c r="E818" i="5"/>
  <c r="F818" i="5"/>
  <c r="G818" i="5"/>
  <c r="C819" i="5"/>
  <c r="D819" i="5"/>
  <c r="E819" i="5"/>
  <c r="F819" i="5"/>
  <c r="G819" i="5"/>
  <c r="C820" i="5"/>
  <c r="D820" i="5"/>
  <c r="E820" i="5"/>
  <c r="F820" i="5"/>
  <c r="G820" i="5"/>
  <c r="C821" i="5"/>
  <c r="D821" i="5"/>
  <c r="E821" i="5"/>
  <c r="F821" i="5"/>
  <c r="G821" i="5"/>
  <c r="C822" i="5"/>
  <c r="D822" i="5"/>
  <c r="E822" i="5"/>
  <c r="F822" i="5"/>
  <c r="G822" i="5"/>
  <c r="C823" i="5"/>
  <c r="D823" i="5"/>
  <c r="E823" i="5"/>
  <c r="F823" i="5"/>
  <c r="G823" i="5"/>
  <c r="C824" i="5"/>
  <c r="D824" i="5"/>
  <c r="E824" i="5"/>
  <c r="F824" i="5"/>
  <c r="G824" i="5"/>
  <c r="C825" i="5"/>
  <c r="D825" i="5"/>
  <c r="E825" i="5"/>
  <c r="F825" i="5"/>
  <c r="G825" i="5"/>
  <c r="C826" i="5"/>
  <c r="D826" i="5"/>
  <c r="E826" i="5"/>
  <c r="F826" i="5"/>
  <c r="G826" i="5"/>
  <c r="C827" i="5"/>
  <c r="D827" i="5"/>
  <c r="E827" i="5"/>
  <c r="F827" i="5"/>
  <c r="G827" i="5"/>
  <c r="C828" i="5"/>
  <c r="D828" i="5"/>
  <c r="E828" i="5"/>
  <c r="F828" i="5"/>
  <c r="G828" i="5"/>
  <c r="C829" i="5"/>
  <c r="D829" i="5"/>
  <c r="E829" i="5"/>
  <c r="F829" i="5"/>
  <c r="G829" i="5"/>
  <c r="C830" i="5"/>
  <c r="D830" i="5"/>
  <c r="E830" i="5"/>
  <c r="F830" i="5"/>
  <c r="G830" i="5"/>
  <c r="C831" i="5"/>
  <c r="D831" i="5"/>
  <c r="E831" i="5"/>
  <c r="F831" i="5"/>
  <c r="G831" i="5"/>
  <c r="C832" i="5"/>
  <c r="D832" i="5"/>
  <c r="E832" i="5"/>
  <c r="F832" i="5"/>
  <c r="G832" i="5"/>
  <c r="C833" i="5"/>
  <c r="D833" i="5"/>
  <c r="E833" i="5"/>
  <c r="F833" i="5"/>
  <c r="G833" i="5"/>
  <c r="C834" i="5"/>
  <c r="D834" i="5"/>
  <c r="E834" i="5"/>
  <c r="F834" i="5"/>
  <c r="G834" i="5"/>
  <c r="C835" i="5"/>
  <c r="D835" i="5"/>
  <c r="E835" i="5"/>
  <c r="F835" i="5"/>
  <c r="G835" i="5"/>
  <c r="C836" i="5"/>
  <c r="D836" i="5"/>
  <c r="E836" i="5"/>
  <c r="F836" i="5"/>
  <c r="G836" i="5"/>
  <c r="C837" i="5"/>
  <c r="D837" i="5"/>
  <c r="E837" i="5"/>
  <c r="F837" i="5"/>
  <c r="G837" i="5"/>
  <c r="C838" i="5"/>
  <c r="D838" i="5"/>
  <c r="E838" i="5"/>
  <c r="F838" i="5"/>
  <c r="G838" i="5"/>
  <c r="C839" i="5"/>
  <c r="D839" i="5"/>
  <c r="E839" i="5"/>
  <c r="F839" i="5"/>
  <c r="G839" i="5"/>
  <c r="C840" i="5"/>
  <c r="D840" i="5"/>
  <c r="E840" i="5"/>
  <c r="F840" i="5"/>
  <c r="G840" i="5"/>
  <c r="C841" i="5"/>
  <c r="D841" i="5"/>
  <c r="E841" i="5"/>
  <c r="F841" i="5"/>
  <c r="G841" i="5"/>
  <c r="C842" i="5"/>
  <c r="D842" i="5"/>
  <c r="E842" i="5"/>
  <c r="F842" i="5"/>
  <c r="G842" i="5"/>
  <c r="C843" i="5"/>
  <c r="D843" i="5"/>
  <c r="E843" i="5"/>
  <c r="F843" i="5"/>
  <c r="G843" i="5"/>
  <c r="C844" i="5"/>
  <c r="D844" i="5"/>
  <c r="E844" i="5"/>
  <c r="F844" i="5"/>
  <c r="G844" i="5"/>
  <c r="C845" i="5"/>
  <c r="D845" i="5"/>
  <c r="E845" i="5"/>
  <c r="F845" i="5"/>
  <c r="G845" i="5"/>
  <c r="C846" i="5"/>
  <c r="D846" i="5"/>
  <c r="E846" i="5"/>
  <c r="F846" i="5"/>
  <c r="G846" i="5"/>
  <c r="C847" i="5"/>
  <c r="D847" i="5"/>
  <c r="E847" i="5"/>
  <c r="F847" i="5"/>
  <c r="G847" i="5"/>
  <c r="C848" i="5"/>
  <c r="D848" i="5"/>
  <c r="E848" i="5"/>
  <c r="F848" i="5"/>
  <c r="G848" i="5"/>
  <c r="C849" i="5"/>
  <c r="D849" i="5"/>
  <c r="E849" i="5"/>
  <c r="F849" i="5"/>
  <c r="G849" i="5"/>
  <c r="C850" i="5"/>
  <c r="D850" i="5"/>
  <c r="E850" i="5"/>
  <c r="F850" i="5"/>
  <c r="G850" i="5"/>
  <c r="C851" i="5"/>
  <c r="D851" i="5"/>
  <c r="E851" i="5"/>
  <c r="F851" i="5"/>
  <c r="G851" i="5"/>
  <c r="C852" i="5"/>
  <c r="D852" i="5"/>
  <c r="E852" i="5"/>
  <c r="F852" i="5"/>
  <c r="G852" i="5"/>
  <c r="C853" i="5"/>
  <c r="D853" i="5"/>
  <c r="E853" i="5"/>
  <c r="F853" i="5"/>
  <c r="G853" i="5"/>
  <c r="C854" i="5"/>
  <c r="D854" i="5"/>
  <c r="E854" i="5"/>
  <c r="F854" i="5"/>
  <c r="G854" i="5"/>
  <c r="C855" i="5"/>
  <c r="D855" i="5"/>
  <c r="E855" i="5"/>
  <c r="F855" i="5"/>
  <c r="G855" i="5"/>
  <c r="C856" i="5"/>
  <c r="D856" i="5"/>
  <c r="E856" i="5"/>
  <c r="F856" i="5"/>
  <c r="G856" i="5"/>
  <c r="C857" i="5"/>
  <c r="D857" i="5"/>
  <c r="E857" i="5"/>
  <c r="F857" i="5"/>
  <c r="G857" i="5"/>
  <c r="C858" i="5"/>
  <c r="D858" i="5"/>
  <c r="E858" i="5"/>
  <c r="F858" i="5"/>
  <c r="G858" i="5"/>
  <c r="C859" i="5"/>
  <c r="D859" i="5"/>
  <c r="E859" i="5"/>
  <c r="F859" i="5"/>
  <c r="G859" i="5"/>
  <c r="C860" i="5"/>
  <c r="D860" i="5"/>
  <c r="E860" i="5"/>
  <c r="F860" i="5"/>
  <c r="G860" i="5"/>
  <c r="C861" i="5"/>
  <c r="D861" i="5"/>
  <c r="E861" i="5"/>
  <c r="F861" i="5"/>
  <c r="G861" i="5"/>
  <c r="C862" i="5"/>
  <c r="D862" i="5"/>
  <c r="E862" i="5"/>
  <c r="F862" i="5"/>
  <c r="G862" i="5"/>
  <c r="C863" i="5"/>
  <c r="D863" i="5"/>
  <c r="E863" i="5"/>
  <c r="F863" i="5"/>
  <c r="G863" i="5"/>
  <c r="C864" i="5"/>
  <c r="D864" i="5"/>
  <c r="E864" i="5"/>
  <c r="F864" i="5"/>
  <c r="G864" i="5"/>
  <c r="C865" i="5"/>
  <c r="D865" i="5"/>
  <c r="E865" i="5"/>
  <c r="F865" i="5"/>
  <c r="G865" i="5"/>
  <c r="C866" i="5"/>
  <c r="D866" i="5"/>
  <c r="E866" i="5"/>
  <c r="F866" i="5"/>
  <c r="G866" i="5"/>
  <c r="C867" i="5"/>
  <c r="D867" i="5"/>
  <c r="E867" i="5"/>
  <c r="F867" i="5"/>
  <c r="G867" i="5"/>
  <c r="C868" i="5"/>
  <c r="D868" i="5"/>
  <c r="E868" i="5"/>
  <c r="F868" i="5"/>
  <c r="G868" i="5"/>
  <c r="C869" i="5"/>
  <c r="D869" i="5"/>
  <c r="E869" i="5"/>
  <c r="F869" i="5"/>
  <c r="G869" i="5"/>
  <c r="C870" i="5"/>
  <c r="D870" i="5"/>
  <c r="E870" i="5"/>
  <c r="F870" i="5"/>
  <c r="G870" i="5"/>
  <c r="C871" i="5"/>
  <c r="D871" i="5"/>
  <c r="E871" i="5"/>
  <c r="F871" i="5"/>
  <c r="G871" i="5"/>
  <c r="C872" i="5"/>
  <c r="D872" i="5"/>
  <c r="E872" i="5"/>
  <c r="F872" i="5"/>
  <c r="G872" i="5"/>
  <c r="C873" i="5"/>
  <c r="D873" i="5"/>
  <c r="E873" i="5"/>
  <c r="F873" i="5"/>
  <c r="G873" i="5"/>
  <c r="C874" i="5"/>
  <c r="D874" i="5"/>
  <c r="E874" i="5"/>
  <c r="F874" i="5"/>
  <c r="G874" i="5"/>
  <c r="C875" i="5"/>
  <c r="D875" i="5"/>
  <c r="E875" i="5"/>
  <c r="F875" i="5"/>
  <c r="G875" i="5"/>
  <c r="C876" i="5"/>
  <c r="D876" i="5"/>
  <c r="E876" i="5"/>
  <c r="F876" i="5"/>
  <c r="G876" i="5"/>
  <c r="C877" i="5"/>
  <c r="D877" i="5"/>
  <c r="E877" i="5"/>
  <c r="F877" i="5"/>
  <c r="G877" i="5"/>
  <c r="C878" i="5"/>
  <c r="D878" i="5"/>
  <c r="E878" i="5"/>
  <c r="F878" i="5"/>
  <c r="G878" i="5"/>
  <c r="C879" i="5"/>
  <c r="D879" i="5"/>
  <c r="E879" i="5"/>
  <c r="F879" i="5"/>
  <c r="G879" i="5"/>
  <c r="C880" i="5"/>
  <c r="D880" i="5"/>
  <c r="E880" i="5"/>
  <c r="F880" i="5"/>
  <c r="G880" i="5"/>
  <c r="C881" i="5"/>
  <c r="D881" i="5"/>
  <c r="E881" i="5"/>
  <c r="F881" i="5"/>
  <c r="G881" i="5"/>
  <c r="C882" i="5"/>
  <c r="D882" i="5"/>
  <c r="E882" i="5"/>
  <c r="F882" i="5"/>
  <c r="G882" i="5"/>
  <c r="C883" i="5"/>
  <c r="D883" i="5"/>
  <c r="E883" i="5"/>
  <c r="F883" i="5"/>
  <c r="G883" i="5"/>
  <c r="C884" i="5"/>
  <c r="D884" i="5"/>
  <c r="E884" i="5"/>
  <c r="F884" i="5"/>
  <c r="G884" i="5"/>
  <c r="C885" i="5"/>
  <c r="D885" i="5"/>
  <c r="E885" i="5"/>
  <c r="F885" i="5"/>
  <c r="G885" i="5"/>
  <c r="C886" i="5"/>
  <c r="D886" i="5"/>
  <c r="E886" i="5"/>
  <c r="F886" i="5"/>
  <c r="G886" i="5"/>
  <c r="C887" i="5"/>
  <c r="D887" i="5"/>
  <c r="E887" i="5"/>
  <c r="F887" i="5"/>
  <c r="G887" i="5"/>
  <c r="C888" i="5"/>
  <c r="D888" i="5"/>
  <c r="E888" i="5"/>
  <c r="F888" i="5"/>
  <c r="G888" i="5"/>
  <c r="C889" i="5"/>
  <c r="D889" i="5"/>
  <c r="E889" i="5"/>
  <c r="F889" i="5"/>
  <c r="G889" i="5"/>
  <c r="C890" i="5"/>
  <c r="D890" i="5"/>
  <c r="E890" i="5"/>
  <c r="F890" i="5"/>
  <c r="G890" i="5"/>
  <c r="C891" i="5"/>
  <c r="D891" i="5"/>
  <c r="E891" i="5"/>
  <c r="F891" i="5"/>
  <c r="G891" i="5"/>
  <c r="C892" i="5"/>
  <c r="D892" i="5"/>
  <c r="E892" i="5"/>
  <c r="F892" i="5"/>
  <c r="G892" i="5"/>
  <c r="C893" i="5"/>
  <c r="D893" i="5"/>
  <c r="E893" i="5"/>
  <c r="F893" i="5"/>
  <c r="G893" i="5"/>
  <c r="C894" i="5"/>
  <c r="D894" i="5"/>
  <c r="E894" i="5"/>
  <c r="F894" i="5"/>
  <c r="G894" i="5"/>
  <c r="C895" i="5"/>
  <c r="D895" i="5"/>
  <c r="E895" i="5"/>
  <c r="F895" i="5"/>
  <c r="G895" i="5"/>
  <c r="C896" i="5"/>
  <c r="D896" i="5"/>
  <c r="E896" i="5"/>
  <c r="F896" i="5"/>
  <c r="G896" i="5"/>
  <c r="C897" i="5"/>
  <c r="D897" i="5"/>
  <c r="E897" i="5"/>
  <c r="F897" i="5"/>
  <c r="G897" i="5"/>
  <c r="C898" i="5"/>
  <c r="D898" i="5"/>
  <c r="E898" i="5"/>
  <c r="F898" i="5"/>
  <c r="G898" i="5"/>
  <c r="C899" i="5"/>
  <c r="D899" i="5"/>
  <c r="E899" i="5"/>
  <c r="F899" i="5"/>
  <c r="G899" i="5"/>
  <c r="C900" i="5"/>
  <c r="D900" i="5"/>
  <c r="E900" i="5"/>
  <c r="F900" i="5"/>
  <c r="G900" i="5"/>
  <c r="C901" i="5"/>
  <c r="D901" i="5"/>
  <c r="E901" i="5"/>
  <c r="F901" i="5"/>
  <c r="G901" i="5"/>
  <c r="C902" i="5"/>
  <c r="D902" i="5"/>
  <c r="E902" i="5"/>
  <c r="F902" i="5"/>
  <c r="G902" i="5"/>
  <c r="C903" i="5"/>
  <c r="D903" i="5"/>
  <c r="E903" i="5"/>
  <c r="F903" i="5"/>
  <c r="G903" i="5"/>
  <c r="C904" i="5"/>
  <c r="D904" i="5"/>
  <c r="E904" i="5"/>
  <c r="F904" i="5"/>
  <c r="G904" i="5"/>
  <c r="C905" i="5"/>
  <c r="D905" i="5"/>
  <c r="E905" i="5"/>
  <c r="F905" i="5"/>
  <c r="G905" i="5"/>
  <c r="C906" i="5"/>
  <c r="D906" i="5"/>
  <c r="E906" i="5"/>
  <c r="F906" i="5"/>
  <c r="G906" i="5"/>
  <c r="C907" i="5"/>
  <c r="D907" i="5"/>
  <c r="E907" i="5"/>
  <c r="F907" i="5"/>
  <c r="G907" i="5"/>
  <c r="C908" i="5"/>
  <c r="D908" i="5"/>
  <c r="E908" i="5"/>
  <c r="F908" i="5"/>
  <c r="G908" i="5"/>
  <c r="C909" i="5"/>
  <c r="D909" i="5"/>
  <c r="E909" i="5"/>
  <c r="F909" i="5"/>
  <c r="G909" i="5"/>
  <c r="C910" i="5"/>
  <c r="D910" i="5"/>
  <c r="E910" i="5"/>
  <c r="F910" i="5"/>
  <c r="G910" i="5"/>
  <c r="C911" i="5"/>
  <c r="D911" i="5"/>
  <c r="E911" i="5"/>
  <c r="F911" i="5"/>
  <c r="G911" i="5"/>
  <c r="C912" i="5"/>
  <c r="D912" i="5"/>
  <c r="E912" i="5"/>
  <c r="F912" i="5"/>
  <c r="G912" i="5"/>
  <c r="C913" i="5"/>
  <c r="D913" i="5"/>
  <c r="E913" i="5"/>
  <c r="F913" i="5"/>
  <c r="G913" i="5"/>
  <c r="C914" i="5"/>
  <c r="D914" i="5"/>
  <c r="E914" i="5"/>
  <c r="F914" i="5"/>
  <c r="G914" i="5"/>
  <c r="C915" i="5"/>
  <c r="D915" i="5"/>
  <c r="E915" i="5"/>
  <c r="F915" i="5"/>
  <c r="G915" i="5"/>
  <c r="C916" i="5"/>
  <c r="D916" i="5"/>
  <c r="E916" i="5"/>
  <c r="F916" i="5"/>
  <c r="G916" i="5"/>
  <c r="C917" i="5"/>
  <c r="D917" i="5"/>
  <c r="E917" i="5"/>
  <c r="F917" i="5"/>
  <c r="G917" i="5"/>
  <c r="C918" i="5"/>
  <c r="D918" i="5"/>
  <c r="E918" i="5"/>
  <c r="F918" i="5"/>
  <c r="G918" i="5"/>
  <c r="C919" i="5"/>
  <c r="D919" i="5"/>
  <c r="E919" i="5"/>
  <c r="F919" i="5"/>
  <c r="G919" i="5"/>
  <c r="C920" i="5"/>
  <c r="D920" i="5"/>
  <c r="E920" i="5"/>
  <c r="F920" i="5"/>
  <c r="G920" i="5"/>
  <c r="C921" i="5"/>
  <c r="D921" i="5"/>
  <c r="E921" i="5"/>
  <c r="F921" i="5"/>
  <c r="G921" i="5"/>
  <c r="C922" i="5"/>
  <c r="D922" i="5"/>
  <c r="E922" i="5"/>
  <c r="F922" i="5"/>
  <c r="G922" i="5"/>
  <c r="C923" i="5"/>
  <c r="D923" i="5"/>
  <c r="E923" i="5"/>
  <c r="F923" i="5"/>
  <c r="G923" i="5"/>
  <c r="C924" i="5"/>
  <c r="D924" i="5"/>
  <c r="E924" i="5"/>
  <c r="F924" i="5"/>
  <c r="G924" i="5"/>
  <c r="C925" i="5"/>
  <c r="D925" i="5"/>
  <c r="E925" i="5"/>
  <c r="F925" i="5"/>
  <c r="G925" i="5"/>
  <c r="C926" i="5"/>
  <c r="D926" i="5"/>
  <c r="E926" i="5"/>
  <c r="F926" i="5"/>
  <c r="G926" i="5"/>
  <c r="C927" i="5"/>
  <c r="D927" i="5"/>
  <c r="E927" i="5"/>
  <c r="F927" i="5"/>
  <c r="G927" i="5"/>
  <c r="C928" i="5"/>
  <c r="D928" i="5"/>
  <c r="E928" i="5"/>
  <c r="F928" i="5"/>
  <c r="G928" i="5"/>
  <c r="C929" i="5"/>
  <c r="D929" i="5"/>
  <c r="E929" i="5"/>
  <c r="F929" i="5"/>
  <c r="G929" i="5"/>
  <c r="C930" i="5"/>
  <c r="D930" i="5"/>
  <c r="E930" i="5"/>
  <c r="F930" i="5"/>
  <c r="G930" i="5"/>
  <c r="C931" i="5"/>
  <c r="D931" i="5"/>
  <c r="E931" i="5"/>
  <c r="F931" i="5"/>
  <c r="G931" i="5"/>
  <c r="C932" i="5"/>
  <c r="D932" i="5"/>
  <c r="E932" i="5"/>
  <c r="F932" i="5"/>
  <c r="G932" i="5"/>
  <c r="C933" i="5"/>
  <c r="D933" i="5"/>
  <c r="E933" i="5"/>
  <c r="F933" i="5"/>
  <c r="G933" i="5"/>
  <c r="C934" i="5"/>
  <c r="D934" i="5"/>
  <c r="E934" i="5"/>
  <c r="F934" i="5"/>
  <c r="G934" i="5"/>
  <c r="C935" i="5"/>
  <c r="D935" i="5"/>
  <c r="E935" i="5"/>
  <c r="F935" i="5"/>
  <c r="G935" i="5"/>
  <c r="C936" i="5"/>
  <c r="D936" i="5"/>
  <c r="E936" i="5"/>
  <c r="F936" i="5"/>
  <c r="G936" i="5"/>
  <c r="C937" i="5"/>
  <c r="D937" i="5"/>
  <c r="E937" i="5"/>
  <c r="F937" i="5"/>
  <c r="G937" i="5"/>
  <c r="C938" i="5"/>
  <c r="D938" i="5"/>
  <c r="E938" i="5"/>
  <c r="F938" i="5"/>
  <c r="G938" i="5"/>
  <c r="C939" i="5"/>
  <c r="D939" i="5"/>
  <c r="E939" i="5"/>
  <c r="F939" i="5"/>
  <c r="G939" i="5"/>
  <c r="C940" i="5"/>
  <c r="D940" i="5"/>
  <c r="E940" i="5"/>
  <c r="F940" i="5"/>
  <c r="G940" i="5"/>
  <c r="C941" i="5"/>
  <c r="D941" i="5"/>
  <c r="E941" i="5"/>
  <c r="F941" i="5"/>
  <c r="G941" i="5"/>
  <c r="C942" i="5"/>
  <c r="D942" i="5"/>
  <c r="E942" i="5"/>
  <c r="F942" i="5"/>
  <c r="G942" i="5"/>
  <c r="C943" i="5"/>
  <c r="D943" i="5"/>
  <c r="E943" i="5"/>
  <c r="F943" i="5"/>
  <c r="G943" i="5"/>
  <c r="C944" i="5"/>
  <c r="D944" i="5"/>
  <c r="E944" i="5"/>
  <c r="F944" i="5"/>
  <c r="G944" i="5"/>
  <c r="C945" i="5"/>
  <c r="D945" i="5"/>
  <c r="E945" i="5"/>
  <c r="F945" i="5"/>
  <c r="G945" i="5"/>
  <c r="C946" i="5"/>
  <c r="D946" i="5"/>
  <c r="E946" i="5"/>
  <c r="F946" i="5"/>
  <c r="G946" i="5"/>
  <c r="C947" i="5"/>
  <c r="D947" i="5"/>
  <c r="E947" i="5"/>
  <c r="F947" i="5"/>
  <c r="G947" i="5"/>
  <c r="C948" i="5"/>
  <c r="D948" i="5"/>
  <c r="E948" i="5"/>
  <c r="F948" i="5"/>
  <c r="G948" i="5"/>
  <c r="C949" i="5"/>
  <c r="D949" i="5"/>
  <c r="E949" i="5"/>
  <c r="F949" i="5"/>
  <c r="G949" i="5"/>
  <c r="C950" i="5"/>
  <c r="D950" i="5"/>
  <c r="E950" i="5"/>
  <c r="F950" i="5"/>
  <c r="G950" i="5"/>
  <c r="C951" i="5"/>
  <c r="D951" i="5"/>
  <c r="E951" i="5"/>
  <c r="F951" i="5"/>
  <c r="G951" i="5"/>
  <c r="C952" i="5"/>
  <c r="D952" i="5"/>
  <c r="E952" i="5"/>
  <c r="F952" i="5"/>
  <c r="G952" i="5"/>
  <c r="C953" i="5"/>
  <c r="D953" i="5"/>
  <c r="E953" i="5"/>
  <c r="F953" i="5"/>
  <c r="G953" i="5"/>
  <c r="C954" i="5"/>
  <c r="D954" i="5"/>
  <c r="E954" i="5"/>
  <c r="F954" i="5"/>
  <c r="G954" i="5"/>
  <c r="C955" i="5"/>
  <c r="D955" i="5"/>
  <c r="E955" i="5"/>
  <c r="F955" i="5"/>
  <c r="G955" i="5"/>
  <c r="C956" i="5"/>
  <c r="D956" i="5"/>
  <c r="E956" i="5"/>
  <c r="F956" i="5"/>
  <c r="G956" i="5"/>
  <c r="C957" i="5"/>
  <c r="D957" i="5"/>
  <c r="E957" i="5"/>
  <c r="F957" i="5"/>
  <c r="G957" i="5"/>
  <c r="C958" i="5"/>
  <c r="D958" i="5"/>
  <c r="E958" i="5"/>
  <c r="F958" i="5"/>
  <c r="G958" i="5"/>
  <c r="C959" i="5"/>
  <c r="D959" i="5"/>
  <c r="E959" i="5"/>
  <c r="F959" i="5"/>
  <c r="G959" i="5"/>
  <c r="C960" i="5"/>
  <c r="D960" i="5"/>
  <c r="E960" i="5"/>
  <c r="F960" i="5"/>
  <c r="G960" i="5"/>
  <c r="C961" i="5"/>
  <c r="D961" i="5"/>
  <c r="E961" i="5"/>
  <c r="F961" i="5"/>
  <c r="G961" i="5"/>
  <c r="C962" i="5"/>
  <c r="D962" i="5"/>
  <c r="E962" i="5"/>
  <c r="F962" i="5"/>
  <c r="G962" i="5"/>
  <c r="C963" i="5"/>
  <c r="D963" i="5"/>
  <c r="E963" i="5"/>
  <c r="F963" i="5"/>
  <c r="G963" i="5"/>
  <c r="C964" i="5"/>
  <c r="D964" i="5"/>
  <c r="E964" i="5"/>
  <c r="F964" i="5"/>
  <c r="G964" i="5"/>
  <c r="C965" i="5"/>
  <c r="D965" i="5"/>
  <c r="E965" i="5"/>
  <c r="F965" i="5"/>
  <c r="G965" i="5"/>
  <c r="C966" i="5"/>
  <c r="D966" i="5"/>
  <c r="E966" i="5"/>
  <c r="F966" i="5"/>
  <c r="G966" i="5"/>
  <c r="C967" i="5"/>
  <c r="D967" i="5"/>
  <c r="E967" i="5"/>
  <c r="F967" i="5"/>
  <c r="G967" i="5"/>
  <c r="C968" i="5"/>
  <c r="D968" i="5"/>
  <c r="E968" i="5"/>
  <c r="F968" i="5"/>
  <c r="G968" i="5"/>
  <c r="C969" i="5"/>
  <c r="D969" i="5"/>
  <c r="E969" i="5"/>
  <c r="F969" i="5"/>
  <c r="G969" i="5"/>
  <c r="C970" i="5"/>
  <c r="D970" i="5"/>
  <c r="E970" i="5"/>
  <c r="F970" i="5"/>
  <c r="G970" i="5"/>
  <c r="C971" i="5"/>
  <c r="D971" i="5"/>
  <c r="E971" i="5"/>
  <c r="F971" i="5"/>
  <c r="G971" i="5"/>
  <c r="C972" i="5"/>
  <c r="D972" i="5"/>
  <c r="E972" i="5"/>
  <c r="F972" i="5"/>
  <c r="G972" i="5"/>
  <c r="C973" i="5"/>
  <c r="D973" i="5"/>
  <c r="E973" i="5"/>
  <c r="F973" i="5"/>
  <c r="G973" i="5"/>
  <c r="C974" i="5"/>
  <c r="D974" i="5"/>
  <c r="E974" i="5"/>
  <c r="F974" i="5"/>
  <c r="G974" i="5"/>
  <c r="C975" i="5"/>
  <c r="D975" i="5"/>
  <c r="E975" i="5"/>
  <c r="F975" i="5"/>
  <c r="G975" i="5"/>
  <c r="C976" i="5"/>
  <c r="D976" i="5"/>
  <c r="E976" i="5"/>
  <c r="F976" i="5"/>
  <c r="G976" i="5"/>
  <c r="C977" i="5"/>
  <c r="D977" i="5"/>
  <c r="E977" i="5"/>
  <c r="F977" i="5"/>
  <c r="G977" i="5"/>
  <c r="C978" i="5"/>
  <c r="D978" i="5"/>
  <c r="E978" i="5"/>
  <c r="F978" i="5"/>
  <c r="G978" i="5"/>
  <c r="C979" i="5"/>
  <c r="D979" i="5"/>
  <c r="E979" i="5"/>
  <c r="F979" i="5"/>
  <c r="G979" i="5"/>
  <c r="C980" i="5"/>
  <c r="D980" i="5"/>
  <c r="E980" i="5"/>
  <c r="F980" i="5"/>
  <c r="G980" i="5"/>
  <c r="C981" i="5"/>
  <c r="D981" i="5"/>
  <c r="E981" i="5"/>
  <c r="F981" i="5"/>
  <c r="G981" i="5"/>
  <c r="C982" i="5"/>
  <c r="D982" i="5"/>
  <c r="E982" i="5"/>
  <c r="F982" i="5"/>
  <c r="G982" i="5"/>
  <c r="C983" i="5"/>
  <c r="D983" i="5"/>
  <c r="E983" i="5"/>
  <c r="F983" i="5"/>
  <c r="G983" i="5"/>
  <c r="C984" i="5"/>
  <c r="D984" i="5"/>
  <c r="E984" i="5"/>
  <c r="F984" i="5"/>
  <c r="G984" i="5"/>
  <c r="C985" i="5"/>
  <c r="D985" i="5"/>
  <c r="E985" i="5"/>
  <c r="F985" i="5"/>
  <c r="G985" i="5"/>
  <c r="C986" i="5"/>
  <c r="D986" i="5"/>
  <c r="E986" i="5"/>
  <c r="F986" i="5"/>
  <c r="G986" i="5"/>
  <c r="C987" i="5"/>
  <c r="D987" i="5"/>
  <c r="E987" i="5"/>
  <c r="F987" i="5"/>
  <c r="G987" i="5"/>
  <c r="C988" i="5"/>
  <c r="D988" i="5"/>
  <c r="E988" i="5"/>
  <c r="F988" i="5"/>
  <c r="G988" i="5"/>
  <c r="C989" i="5"/>
  <c r="D989" i="5"/>
  <c r="E989" i="5"/>
  <c r="F989" i="5"/>
  <c r="G989" i="5"/>
  <c r="C990" i="5"/>
  <c r="D990" i="5"/>
  <c r="E990" i="5"/>
  <c r="F990" i="5"/>
  <c r="G990" i="5"/>
  <c r="C991" i="5"/>
  <c r="D991" i="5"/>
  <c r="E991" i="5"/>
  <c r="F991" i="5"/>
  <c r="G991" i="5"/>
  <c r="C992" i="5"/>
  <c r="D992" i="5"/>
  <c r="E992" i="5"/>
  <c r="F992" i="5"/>
  <c r="G992" i="5"/>
  <c r="C993" i="5"/>
  <c r="D993" i="5"/>
  <c r="E993" i="5"/>
  <c r="F993" i="5"/>
  <c r="G993" i="5"/>
  <c r="C994" i="5"/>
  <c r="D994" i="5"/>
  <c r="E994" i="5"/>
  <c r="F994" i="5"/>
  <c r="G994" i="5"/>
  <c r="C995" i="5"/>
  <c r="D995" i="5"/>
  <c r="E995" i="5"/>
  <c r="F995" i="5"/>
  <c r="G995" i="5"/>
  <c r="C996" i="5"/>
  <c r="D996" i="5"/>
  <c r="E996" i="5"/>
  <c r="F996" i="5"/>
  <c r="G996" i="5"/>
  <c r="C997" i="5"/>
  <c r="D997" i="5"/>
  <c r="E997" i="5"/>
  <c r="F997" i="5"/>
  <c r="G997" i="5"/>
  <c r="C998" i="5"/>
  <c r="D998" i="5"/>
  <c r="E998" i="5"/>
  <c r="F998" i="5"/>
  <c r="G998" i="5"/>
  <c r="C999" i="5"/>
  <c r="D999" i="5"/>
  <c r="E999" i="5"/>
  <c r="F999" i="5"/>
  <c r="G999" i="5"/>
  <c r="C1000" i="5"/>
  <c r="D1000" i="5"/>
  <c r="E1000" i="5"/>
  <c r="F1000" i="5"/>
  <c r="G1000" i="5"/>
  <c r="C1001" i="5"/>
  <c r="D1001" i="5"/>
  <c r="E1001" i="5"/>
  <c r="F1001" i="5"/>
  <c r="G1001" i="5"/>
  <c r="C1002" i="5"/>
  <c r="D1002" i="5"/>
  <c r="E1002" i="5"/>
  <c r="F1002" i="5"/>
  <c r="G1002" i="5"/>
  <c r="C1003" i="5"/>
  <c r="D1003" i="5"/>
  <c r="E1003" i="5"/>
  <c r="F1003" i="5"/>
  <c r="G1003" i="5"/>
  <c r="C1004" i="5"/>
  <c r="D1004" i="5"/>
  <c r="E1004" i="5"/>
  <c r="F1004" i="5"/>
  <c r="G1004" i="5"/>
  <c r="C1005" i="5"/>
  <c r="D1005" i="5"/>
  <c r="E1005" i="5"/>
  <c r="F1005" i="5"/>
  <c r="G1005" i="5"/>
  <c r="C1006" i="5"/>
  <c r="D1006" i="5"/>
  <c r="E1006" i="5"/>
  <c r="F1006" i="5"/>
  <c r="G1006" i="5"/>
  <c r="C1007" i="5"/>
  <c r="D1007" i="5"/>
  <c r="E1007" i="5"/>
  <c r="F1007" i="5"/>
  <c r="G1007" i="5"/>
  <c r="C1008" i="5"/>
  <c r="D1008" i="5"/>
  <c r="E1008" i="5"/>
  <c r="F1008" i="5"/>
  <c r="G1008" i="5"/>
  <c r="C1009" i="5"/>
  <c r="D1009" i="5"/>
  <c r="E1009" i="5"/>
  <c r="F1009" i="5"/>
  <c r="G1009" i="5"/>
  <c r="C1010" i="5"/>
  <c r="D1010" i="5"/>
  <c r="E1010" i="5"/>
  <c r="F1010" i="5"/>
  <c r="G1010" i="5"/>
  <c r="C1011" i="5"/>
  <c r="D1011" i="5"/>
  <c r="E1011" i="5"/>
  <c r="F1011" i="5"/>
  <c r="G1011" i="5"/>
  <c r="C1012" i="5"/>
  <c r="D1012" i="5"/>
  <c r="E1012" i="5"/>
  <c r="F1012" i="5"/>
  <c r="G1012" i="5"/>
  <c r="C1013" i="5"/>
  <c r="D1013" i="5"/>
  <c r="E1013" i="5"/>
  <c r="F1013" i="5"/>
  <c r="G1013" i="5"/>
  <c r="C1014" i="5"/>
  <c r="D1014" i="5"/>
  <c r="E1014" i="5"/>
  <c r="F1014" i="5"/>
  <c r="G1014" i="5"/>
  <c r="C1015" i="5"/>
  <c r="D1015" i="5"/>
  <c r="E1015" i="5"/>
  <c r="F1015" i="5"/>
  <c r="G1015" i="5"/>
  <c r="C1016" i="5"/>
  <c r="D1016" i="5"/>
  <c r="E1016" i="5"/>
  <c r="F1016" i="5"/>
  <c r="G1016" i="5"/>
  <c r="C1017" i="5"/>
  <c r="D1017" i="5"/>
  <c r="E1017" i="5"/>
  <c r="F1017" i="5"/>
  <c r="G1017" i="5"/>
  <c r="C1018" i="5"/>
  <c r="D1018" i="5"/>
  <c r="E1018" i="5"/>
  <c r="F1018" i="5"/>
  <c r="G1018" i="5"/>
  <c r="C1019" i="5"/>
  <c r="D1019" i="5"/>
  <c r="E1019" i="5"/>
  <c r="F1019" i="5"/>
  <c r="G1019" i="5"/>
  <c r="C1020" i="5"/>
  <c r="D1020" i="5"/>
  <c r="E1020" i="5"/>
  <c r="F1020" i="5"/>
  <c r="G1020" i="5"/>
  <c r="C1021" i="5"/>
  <c r="D1021" i="5"/>
  <c r="E1021" i="5"/>
  <c r="F1021" i="5"/>
  <c r="G1021" i="5"/>
  <c r="C1022" i="5"/>
  <c r="D1022" i="5"/>
  <c r="E1022" i="5"/>
  <c r="F1022" i="5"/>
  <c r="G1022" i="5"/>
  <c r="C1023" i="5"/>
  <c r="D1023" i="5"/>
  <c r="E1023" i="5"/>
  <c r="F1023" i="5"/>
  <c r="G1023" i="5"/>
  <c r="C1024" i="5"/>
  <c r="D1024" i="5"/>
  <c r="E1024" i="5"/>
  <c r="F1024" i="5"/>
  <c r="G1024" i="5"/>
  <c r="C1025" i="5"/>
  <c r="D1025" i="5"/>
  <c r="E1025" i="5"/>
  <c r="F1025" i="5"/>
  <c r="G1025" i="5"/>
  <c r="C1026" i="5"/>
  <c r="D1026" i="5"/>
  <c r="E1026" i="5"/>
  <c r="F1026" i="5"/>
  <c r="G1026" i="5"/>
  <c r="C1027" i="5"/>
  <c r="D1027" i="5"/>
  <c r="E1027" i="5"/>
  <c r="F1027" i="5"/>
  <c r="G1027" i="5"/>
  <c r="C1028" i="5"/>
  <c r="D1028" i="5"/>
  <c r="E1028" i="5"/>
  <c r="F1028" i="5"/>
  <c r="G1028" i="5"/>
  <c r="C1029" i="5"/>
  <c r="D1029" i="5"/>
  <c r="E1029" i="5"/>
  <c r="F1029" i="5"/>
  <c r="G1029" i="5"/>
  <c r="C1030" i="5"/>
  <c r="D1030" i="5"/>
  <c r="E1030" i="5"/>
  <c r="F1030" i="5"/>
  <c r="G1030" i="5"/>
  <c r="C1031" i="5"/>
  <c r="D1031" i="5"/>
  <c r="E1031" i="5"/>
  <c r="F1031" i="5"/>
  <c r="G1031" i="5"/>
  <c r="C1032" i="5"/>
  <c r="D1032" i="5"/>
  <c r="E1032" i="5"/>
  <c r="F1032" i="5"/>
  <c r="G1032" i="5"/>
  <c r="C1033" i="5"/>
  <c r="D1033" i="5"/>
  <c r="E1033" i="5"/>
  <c r="F1033" i="5"/>
  <c r="G1033" i="5"/>
  <c r="C1034" i="5"/>
  <c r="D1034" i="5"/>
  <c r="E1034" i="5"/>
  <c r="F1034" i="5"/>
  <c r="G1034" i="5"/>
  <c r="C1035" i="5"/>
  <c r="D1035" i="5"/>
  <c r="E1035" i="5"/>
  <c r="F1035" i="5"/>
  <c r="G1035" i="5"/>
  <c r="C1036" i="5"/>
  <c r="D1036" i="5"/>
  <c r="E1036" i="5"/>
  <c r="F1036" i="5"/>
  <c r="G1036" i="5"/>
  <c r="C1037" i="5"/>
  <c r="D1037" i="5"/>
  <c r="E1037" i="5"/>
  <c r="F1037" i="5"/>
  <c r="G1037" i="5"/>
  <c r="C1038" i="5"/>
  <c r="D1038" i="5"/>
  <c r="E1038" i="5"/>
  <c r="F1038" i="5"/>
  <c r="G1038" i="5"/>
  <c r="C1039" i="5"/>
  <c r="D1039" i="5"/>
  <c r="E1039" i="5"/>
  <c r="F1039" i="5"/>
  <c r="G1039" i="5"/>
  <c r="C1040" i="5"/>
  <c r="D1040" i="5"/>
  <c r="E1040" i="5"/>
  <c r="F1040" i="5"/>
  <c r="G1040" i="5"/>
  <c r="C1041" i="5"/>
  <c r="D1041" i="5"/>
  <c r="E1041" i="5"/>
  <c r="F1041" i="5"/>
  <c r="G1041" i="5"/>
  <c r="C1042" i="5"/>
  <c r="D1042" i="5"/>
  <c r="E1042" i="5"/>
  <c r="F1042" i="5"/>
  <c r="G1042" i="5"/>
  <c r="C1043" i="5"/>
  <c r="D1043" i="5"/>
  <c r="E1043" i="5"/>
  <c r="F1043" i="5"/>
  <c r="G1043" i="5"/>
  <c r="C1044" i="5"/>
  <c r="D1044" i="5"/>
  <c r="E1044" i="5"/>
  <c r="F1044" i="5"/>
  <c r="G1044" i="5"/>
  <c r="C1045" i="5"/>
  <c r="D1045" i="5"/>
  <c r="E1045" i="5"/>
  <c r="F1045" i="5"/>
  <c r="G1045" i="5"/>
  <c r="C1046" i="5"/>
  <c r="D1046" i="5"/>
  <c r="E1046" i="5"/>
  <c r="F1046" i="5"/>
  <c r="G1046" i="5"/>
  <c r="C1047" i="5"/>
  <c r="D1047" i="5"/>
  <c r="E1047" i="5"/>
  <c r="F1047" i="5"/>
  <c r="G1047" i="5"/>
  <c r="C1048" i="5"/>
  <c r="D1048" i="5"/>
  <c r="E1048" i="5"/>
  <c r="F1048" i="5"/>
  <c r="G1048" i="5"/>
  <c r="C1049" i="5"/>
  <c r="D1049" i="5"/>
  <c r="E1049" i="5"/>
  <c r="F1049" i="5"/>
  <c r="G1049" i="5"/>
  <c r="C1050" i="5"/>
  <c r="D1050" i="5"/>
  <c r="E1050" i="5"/>
  <c r="F1050" i="5"/>
  <c r="G1050" i="5"/>
  <c r="C1051" i="5"/>
  <c r="D1051" i="5"/>
  <c r="E1051" i="5"/>
  <c r="F1051" i="5"/>
  <c r="G1051" i="5"/>
  <c r="C1052" i="5"/>
  <c r="D1052" i="5"/>
  <c r="E1052" i="5"/>
  <c r="F1052" i="5"/>
  <c r="G1052" i="5"/>
  <c r="C1053" i="5"/>
  <c r="D1053" i="5"/>
  <c r="E1053" i="5"/>
  <c r="F1053" i="5"/>
  <c r="G1053" i="5"/>
  <c r="C1054" i="5"/>
  <c r="D1054" i="5"/>
  <c r="E1054" i="5"/>
  <c r="F1054" i="5"/>
  <c r="G1054" i="5"/>
  <c r="C1055" i="5"/>
  <c r="D1055" i="5"/>
  <c r="E1055" i="5"/>
  <c r="F1055" i="5"/>
  <c r="G1055" i="5"/>
  <c r="C1056" i="5"/>
  <c r="D1056" i="5"/>
  <c r="E1056" i="5"/>
  <c r="F1056" i="5"/>
  <c r="G1056" i="5"/>
  <c r="C1057" i="5"/>
  <c r="D1057" i="5"/>
  <c r="E1057" i="5"/>
  <c r="F1057" i="5"/>
  <c r="G1057" i="5"/>
  <c r="C1058" i="5"/>
  <c r="D1058" i="5"/>
  <c r="E1058" i="5"/>
  <c r="F1058" i="5"/>
  <c r="G1058" i="5"/>
  <c r="C1059" i="5"/>
  <c r="D1059" i="5"/>
  <c r="E1059" i="5"/>
  <c r="F1059" i="5"/>
  <c r="G1059" i="5"/>
  <c r="C1060" i="5"/>
  <c r="D1060" i="5"/>
  <c r="E1060" i="5"/>
  <c r="F1060" i="5"/>
  <c r="G1060" i="5"/>
  <c r="C1061" i="5"/>
  <c r="D1061" i="5"/>
  <c r="E1061" i="5"/>
  <c r="F1061" i="5"/>
  <c r="G1061" i="5"/>
  <c r="C1062" i="5"/>
  <c r="D1062" i="5"/>
  <c r="E1062" i="5"/>
  <c r="F1062" i="5"/>
  <c r="G1062" i="5"/>
  <c r="C1063" i="5"/>
  <c r="D1063" i="5"/>
  <c r="E1063" i="5"/>
  <c r="F1063" i="5"/>
  <c r="G1063" i="5"/>
  <c r="C1064" i="5"/>
  <c r="D1064" i="5"/>
  <c r="E1064" i="5"/>
  <c r="F1064" i="5"/>
  <c r="G1064" i="5"/>
  <c r="C1065" i="5"/>
  <c r="D1065" i="5"/>
  <c r="E1065" i="5"/>
  <c r="F1065" i="5"/>
  <c r="G1065" i="5"/>
  <c r="C1066" i="5"/>
  <c r="D1066" i="5"/>
  <c r="E1066" i="5"/>
  <c r="F1066" i="5"/>
  <c r="G1066" i="5"/>
  <c r="C1067" i="5"/>
  <c r="D1067" i="5"/>
  <c r="E1067" i="5"/>
  <c r="F1067" i="5"/>
  <c r="G1067" i="5"/>
  <c r="C1068" i="5"/>
  <c r="D1068" i="5"/>
  <c r="E1068" i="5"/>
  <c r="F1068" i="5"/>
  <c r="G1068" i="5"/>
  <c r="C1069" i="5"/>
  <c r="D1069" i="5"/>
  <c r="E1069" i="5"/>
  <c r="F1069" i="5"/>
  <c r="G1069" i="5"/>
  <c r="C1070" i="5"/>
  <c r="D1070" i="5"/>
  <c r="E1070" i="5"/>
  <c r="F1070" i="5"/>
  <c r="G1070" i="5"/>
  <c r="C1071" i="5"/>
  <c r="D1071" i="5"/>
  <c r="E1071" i="5"/>
  <c r="F1071" i="5"/>
  <c r="G1071" i="5"/>
  <c r="C1072" i="5"/>
  <c r="D1072" i="5"/>
  <c r="E1072" i="5"/>
  <c r="F1072" i="5"/>
  <c r="G1072" i="5"/>
  <c r="C1073" i="5"/>
  <c r="D1073" i="5"/>
  <c r="E1073" i="5"/>
  <c r="F1073" i="5"/>
  <c r="G1073" i="5"/>
  <c r="C1074" i="5"/>
  <c r="D1074" i="5"/>
  <c r="E1074" i="5"/>
  <c r="F1074" i="5"/>
  <c r="G1074" i="5"/>
  <c r="C1075" i="5"/>
  <c r="D1075" i="5"/>
  <c r="E1075" i="5"/>
  <c r="F1075" i="5"/>
  <c r="G1075" i="5"/>
  <c r="C1076" i="5"/>
  <c r="D1076" i="5"/>
  <c r="E1076" i="5"/>
  <c r="F1076" i="5"/>
  <c r="G1076" i="5"/>
  <c r="C1077" i="5"/>
  <c r="D1077" i="5"/>
  <c r="E1077" i="5"/>
  <c r="F1077" i="5"/>
  <c r="G1077" i="5"/>
  <c r="C1078" i="5"/>
  <c r="D1078" i="5"/>
  <c r="E1078" i="5"/>
  <c r="F1078" i="5"/>
  <c r="G1078" i="5"/>
  <c r="C1079" i="5"/>
  <c r="D1079" i="5"/>
  <c r="E1079" i="5"/>
  <c r="F1079" i="5"/>
  <c r="G1079" i="5"/>
  <c r="C1080" i="5"/>
  <c r="D1080" i="5"/>
  <c r="E1080" i="5"/>
  <c r="F1080" i="5"/>
  <c r="G1080" i="5"/>
  <c r="C1081" i="5"/>
  <c r="D1081" i="5"/>
  <c r="E1081" i="5"/>
  <c r="F1081" i="5"/>
  <c r="G1081" i="5"/>
  <c r="C1082" i="5"/>
  <c r="D1082" i="5"/>
  <c r="E1082" i="5"/>
  <c r="F1082" i="5"/>
  <c r="G1082" i="5"/>
  <c r="C1083" i="5"/>
  <c r="D1083" i="5"/>
  <c r="E1083" i="5"/>
  <c r="F1083" i="5"/>
  <c r="G1083" i="5"/>
  <c r="C1084" i="5"/>
  <c r="D1084" i="5"/>
  <c r="E1084" i="5"/>
  <c r="F1084" i="5"/>
  <c r="G1084" i="5"/>
  <c r="C1085" i="5"/>
  <c r="D1085" i="5"/>
  <c r="E1085" i="5"/>
  <c r="F1085" i="5"/>
  <c r="G1085" i="5"/>
  <c r="C1086" i="5"/>
  <c r="D1086" i="5"/>
  <c r="E1086" i="5"/>
  <c r="F1086" i="5"/>
  <c r="G1086" i="5"/>
  <c r="C1087" i="5"/>
  <c r="D1087" i="5"/>
  <c r="E1087" i="5"/>
  <c r="F1087" i="5"/>
  <c r="G1087" i="5"/>
  <c r="C1088" i="5"/>
  <c r="D1088" i="5"/>
  <c r="E1088" i="5"/>
  <c r="F1088" i="5"/>
  <c r="G1088" i="5"/>
  <c r="C1089" i="5"/>
  <c r="D1089" i="5"/>
  <c r="E1089" i="5"/>
  <c r="F1089" i="5"/>
  <c r="G1089" i="5"/>
  <c r="C1090" i="5"/>
  <c r="D1090" i="5"/>
  <c r="E1090" i="5"/>
  <c r="F1090" i="5"/>
  <c r="G1090" i="5"/>
  <c r="C1091" i="5"/>
  <c r="D1091" i="5"/>
  <c r="E1091" i="5"/>
  <c r="F1091" i="5"/>
  <c r="G1091" i="5"/>
  <c r="C1092" i="5"/>
  <c r="D1092" i="5"/>
  <c r="E1092" i="5"/>
  <c r="F1092" i="5"/>
  <c r="G1092" i="5"/>
  <c r="C1093" i="5"/>
  <c r="D1093" i="5"/>
  <c r="E1093" i="5"/>
  <c r="F1093" i="5"/>
  <c r="G1093" i="5"/>
  <c r="C1094" i="5"/>
  <c r="D1094" i="5"/>
  <c r="E1094" i="5"/>
  <c r="F1094" i="5"/>
  <c r="G1094" i="5"/>
  <c r="C1095" i="5"/>
  <c r="D1095" i="5"/>
  <c r="E1095" i="5"/>
  <c r="F1095" i="5"/>
  <c r="G1095" i="5"/>
  <c r="C1096" i="5"/>
  <c r="D1096" i="5"/>
  <c r="E1096" i="5"/>
  <c r="F1096" i="5"/>
  <c r="G1096" i="5"/>
  <c r="C1097" i="5"/>
  <c r="D1097" i="5"/>
  <c r="E1097" i="5"/>
  <c r="F1097" i="5"/>
  <c r="G1097" i="5"/>
  <c r="C1098" i="5"/>
  <c r="D1098" i="5"/>
  <c r="E1098" i="5"/>
  <c r="F1098" i="5"/>
  <c r="G1098" i="5"/>
  <c r="C1099" i="5"/>
  <c r="D1099" i="5"/>
  <c r="E1099" i="5"/>
  <c r="F1099" i="5"/>
  <c r="G1099" i="5"/>
  <c r="C1100" i="5"/>
  <c r="D1100" i="5"/>
  <c r="E1100" i="5"/>
  <c r="F1100" i="5"/>
  <c r="G1100" i="5"/>
  <c r="C1101" i="5"/>
  <c r="D1101" i="5"/>
  <c r="E1101" i="5"/>
  <c r="F1101" i="5"/>
  <c r="G1101" i="5"/>
  <c r="C1102" i="5"/>
  <c r="D1102" i="5"/>
  <c r="E1102" i="5"/>
  <c r="F1102" i="5"/>
  <c r="G1102" i="5"/>
  <c r="C1103" i="5"/>
  <c r="D1103" i="5"/>
  <c r="E1103" i="5"/>
  <c r="F1103" i="5"/>
  <c r="G1103" i="5"/>
  <c r="C1104" i="5"/>
  <c r="D1104" i="5"/>
  <c r="E1104" i="5"/>
  <c r="F1104" i="5"/>
  <c r="G1104" i="5"/>
  <c r="C1105" i="5"/>
  <c r="D1105" i="5"/>
  <c r="E1105" i="5"/>
  <c r="F1105" i="5"/>
  <c r="G1105" i="5"/>
  <c r="C1106" i="5"/>
  <c r="D1106" i="5"/>
  <c r="E1106" i="5"/>
  <c r="F1106" i="5"/>
  <c r="G1106" i="5"/>
  <c r="C1107" i="5"/>
  <c r="D1107" i="5"/>
  <c r="E1107" i="5"/>
  <c r="F1107" i="5"/>
  <c r="G1107" i="5"/>
  <c r="C1108" i="5"/>
  <c r="D1108" i="5"/>
  <c r="E1108" i="5"/>
  <c r="F1108" i="5"/>
  <c r="G1108" i="5"/>
  <c r="C1109" i="5"/>
  <c r="D1109" i="5"/>
  <c r="E1109" i="5"/>
  <c r="F1109" i="5"/>
  <c r="G1109" i="5"/>
  <c r="C1110" i="5"/>
  <c r="D1110" i="5"/>
  <c r="E1110" i="5"/>
  <c r="F1110" i="5"/>
  <c r="G1110" i="5"/>
  <c r="C1111" i="5"/>
  <c r="D1111" i="5"/>
  <c r="E1111" i="5"/>
  <c r="F1111" i="5"/>
  <c r="G1111" i="5"/>
  <c r="C1112" i="5"/>
  <c r="D1112" i="5"/>
  <c r="E1112" i="5"/>
  <c r="F1112" i="5"/>
  <c r="G1112" i="5"/>
  <c r="C1113" i="5"/>
  <c r="D1113" i="5"/>
  <c r="E1113" i="5"/>
  <c r="F1113" i="5"/>
  <c r="G1113" i="5"/>
  <c r="C1114" i="5"/>
  <c r="D1114" i="5"/>
  <c r="E1114" i="5"/>
  <c r="F1114" i="5"/>
  <c r="G1114" i="5"/>
  <c r="C1115" i="5"/>
  <c r="D1115" i="5"/>
  <c r="E1115" i="5"/>
  <c r="F1115" i="5"/>
  <c r="G1115" i="5"/>
  <c r="C1116" i="5"/>
  <c r="D1116" i="5"/>
  <c r="E1116" i="5"/>
  <c r="F1116" i="5"/>
  <c r="G1116" i="5"/>
  <c r="C1117" i="5"/>
  <c r="D1117" i="5"/>
  <c r="E1117" i="5"/>
  <c r="F1117" i="5"/>
  <c r="G1117" i="5"/>
  <c r="C1118" i="5"/>
  <c r="D1118" i="5"/>
  <c r="E1118" i="5"/>
  <c r="F1118" i="5"/>
  <c r="G1118" i="5"/>
  <c r="C1119" i="5"/>
  <c r="D1119" i="5"/>
  <c r="E1119" i="5"/>
  <c r="F1119" i="5"/>
  <c r="G1119" i="5"/>
  <c r="C1120" i="5"/>
  <c r="D1120" i="5"/>
  <c r="E1120" i="5"/>
  <c r="F1120" i="5"/>
  <c r="G1120" i="5"/>
  <c r="C1121" i="5"/>
  <c r="D1121" i="5"/>
  <c r="E1121" i="5"/>
  <c r="F1121" i="5"/>
  <c r="G1121" i="5"/>
  <c r="C1122" i="5"/>
  <c r="D1122" i="5"/>
  <c r="E1122" i="5"/>
  <c r="F1122" i="5"/>
  <c r="G1122" i="5"/>
  <c r="C1123" i="5"/>
  <c r="D1123" i="5"/>
  <c r="E1123" i="5"/>
  <c r="F1123" i="5"/>
  <c r="G1123" i="5"/>
  <c r="C1124" i="5"/>
  <c r="D1124" i="5"/>
  <c r="E1124" i="5"/>
  <c r="F1124" i="5"/>
  <c r="G1124" i="5"/>
  <c r="C1125" i="5"/>
  <c r="D1125" i="5"/>
  <c r="E1125" i="5"/>
  <c r="F1125" i="5"/>
  <c r="G1125" i="5"/>
  <c r="C1126" i="5"/>
  <c r="D1126" i="5"/>
  <c r="E1126" i="5"/>
  <c r="F1126" i="5"/>
  <c r="G1126" i="5"/>
  <c r="C1127" i="5"/>
  <c r="D1127" i="5"/>
  <c r="E1127" i="5"/>
  <c r="F1127" i="5"/>
  <c r="G1127" i="5"/>
  <c r="C1128" i="5"/>
  <c r="D1128" i="5"/>
  <c r="E1128" i="5"/>
  <c r="F1128" i="5"/>
  <c r="G1128" i="5"/>
  <c r="C1129" i="5"/>
  <c r="D1129" i="5"/>
  <c r="E1129" i="5"/>
  <c r="F1129" i="5"/>
  <c r="G1129" i="5"/>
  <c r="C1130" i="5"/>
  <c r="D1130" i="5"/>
  <c r="E1130" i="5"/>
  <c r="F1130" i="5"/>
  <c r="G1130" i="5"/>
  <c r="C1131" i="5"/>
  <c r="D1131" i="5"/>
  <c r="E1131" i="5"/>
  <c r="F1131" i="5"/>
  <c r="G1131" i="5"/>
  <c r="C1132" i="5"/>
  <c r="D1132" i="5"/>
  <c r="E1132" i="5"/>
  <c r="F1132" i="5"/>
  <c r="G1132" i="5"/>
  <c r="C1133" i="5"/>
  <c r="D1133" i="5"/>
  <c r="E1133" i="5"/>
  <c r="F1133" i="5"/>
  <c r="G1133" i="5"/>
  <c r="C1134" i="5"/>
  <c r="D1134" i="5"/>
  <c r="E1134" i="5"/>
  <c r="F1134" i="5"/>
  <c r="G1134" i="5"/>
  <c r="C1135" i="5"/>
  <c r="D1135" i="5"/>
  <c r="E1135" i="5"/>
  <c r="F1135" i="5"/>
  <c r="G1135" i="5"/>
  <c r="C1136" i="5"/>
  <c r="D1136" i="5"/>
  <c r="E1136" i="5"/>
  <c r="F1136" i="5"/>
  <c r="G1136" i="5"/>
  <c r="C1137" i="5"/>
  <c r="D1137" i="5"/>
  <c r="E1137" i="5"/>
  <c r="F1137" i="5"/>
  <c r="G1137" i="5"/>
  <c r="C1138" i="5"/>
  <c r="D1138" i="5"/>
  <c r="E1138" i="5"/>
  <c r="F1138" i="5"/>
  <c r="G1138" i="5"/>
  <c r="C1139" i="5"/>
  <c r="D1139" i="5"/>
  <c r="E1139" i="5"/>
  <c r="F1139" i="5"/>
  <c r="G1139" i="5"/>
  <c r="C1140" i="5"/>
  <c r="D1140" i="5"/>
  <c r="E1140" i="5"/>
  <c r="F1140" i="5"/>
  <c r="G1140" i="5"/>
  <c r="C1141" i="5"/>
  <c r="D1141" i="5"/>
  <c r="E1141" i="5"/>
  <c r="F1141" i="5"/>
  <c r="G1141" i="5"/>
  <c r="C1142" i="5"/>
  <c r="D1142" i="5"/>
  <c r="E1142" i="5"/>
  <c r="F1142" i="5"/>
  <c r="G1142" i="5"/>
  <c r="C1143" i="5"/>
  <c r="D1143" i="5"/>
  <c r="E1143" i="5"/>
  <c r="F1143" i="5"/>
  <c r="G1143" i="5"/>
  <c r="C1144" i="5"/>
  <c r="D1144" i="5"/>
  <c r="E1144" i="5"/>
  <c r="F1144" i="5"/>
  <c r="G1144" i="5"/>
  <c r="C1145" i="5"/>
  <c r="D1145" i="5"/>
  <c r="E1145" i="5"/>
  <c r="F1145" i="5"/>
  <c r="G1145" i="5"/>
  <c r="C1146" i="5"/>
  <c r="D1146" i="5"/>
  <c r="E1146" i="5"/>
  <c r="F1146" i="5"/>
  <c r="G1146" i="5"/>
  <c r="C1147" i="5"/>
  <c r="D1147" i="5"/>
  <c r="E1147" i="5"/>
  <c r="F1147" i="5"/>
  <c r="G1147" i="5"/>
  <c r="C1148" i="5"/>
  <c r="D1148" i="5"/>
  <c r="E1148" i="5"/>
  <c r="F1148" i="5"/>
  <c r="G1148" i="5"/>
  <c r="C1149" i="5"/>
  <c r="D1149" i="5"/>
  <c r="E1149" i="5"/>
  <c r="F1149" i="5"/>
  <c r="G1149" i="5"/>
  <c r="C1150" i="5"/>
  <c r="D1150" i="5"/>
  <c r="E1150" i="5"/>
  <c r="F1150" i="5"/>
  <c r="G1150" i="5"/>
  <c r="C1151" i="5"/>
  <c r="D1151" i="5"/>
  <c r="E1151" i="5"/>
  <c r="F1151" i="5"/>
  <c r="G1151" i="5"/>
  <c r="C1152" i="5"/>
  <c r="D1152" i="5"/>
  <c r="E1152" i="5"/>
  <c r="F1152" i="5"/>
  <c r="G1152" i="5"/>
  <c r="C1153" i="5"/>
  <c r="D1153" i="5"/>
  <c r="E1153" i="5"/>
  <c r="F1153" i="5"/>
  <c r="G1153" i="5"/>
  <c r="C1154" i="5"/>
  <c r="D1154" i="5"/>
  <c r="E1154" i="5"/>
  <c r="F1154" i="5"/>
  <c r="G1154" i="5"/>
  <c r="C1155" i="5"/>
  <c r="D1155" i="5"/>
  <c r="E1155" i="5"/>
  <c r="F1155" i="5"/>
  <c r="G1155" i="5"/>
  <c r="C1156" i="5"/>
  <c r="D1156" i="5"/>
  <c r="E1156" i="5"/>
  <c r="F1156" i="5"/>
  <c r="G1156" i="5"/>
  <c r="C1157" i="5"/>
  <c r="D1157" i="5"/>
  <c r="E1157" i="5"/>
  <c r="F1157" i="5"/>
  <c r="G1157" i="5"/>
  <c r="C1158" i="5"/>
  <c r="D1158" i="5"/>
  <c r="E1158" i="5"/>
  <c r="F1158" i="5"/>
  <c r="G1158" i="5"/>
  <c r="C1159" i="5"/>
  <c r="D1159" i="5"/>
  <c r="E1159" i="5"/>
  <c r="F1159" i="5"/>
  <c r="G1159" i="5"/>
  <c r="C1160" i="5"/>
  <c r="D1160" i="5"/>
  <c r="E1160" i="5"/>
  <c r="F1160" i="5"/>
  <c r="G1160" i="5"/>
  <c r="C1161" i="5"/>
  <c r="D1161" i="5"/>
  <c r="E1161" i="5"/>
  <c r="F1161" i="5"/>
  <c r="G1161" i="5"/>
  <c r="C1162" i="5"/>
  <c r="D1162" i="5"/>
  <c r="E1162" i="5"/>
  <c r="F1162" i="5"/>
  <c r="G1162" i="5"/>
  <c r="C1163" i="5"/>
  <c r="D1163" i="5"/>
  <c r="E1163" i="5"/>
  <c r="F1163" i="5"/>
  <c r="G1163" i="5"/>
  <c r="C1164" i="5"/>
  <c r="D1164" i="5"/>
  <c r="E1164" i="5"/>
  <c r="F1164" i="5"/>
  <c r="G1164" i="5"/>
  <c r="C1165" i="5"/>
  <c r="D1165" i="5"/>
  <c r="E1165" i="5"/>
  <c r="F1165" i="5"/>
  <c r="G1165" i="5"/>
  <c r="C1166" i="5"/>
  <c r="D1166" i="5"/>
  <c r="E1166" i="5"/>
  <c r="F1166" i="5"/>
  <c r="G1166" i="5"/>
  <c r="C1167" i="5"/>
  <c r="D1167" i="5"/>
  <c r="E1167" i="5"/>
  <c r="F1167" i="5"/>
  <c r="G1167" i="5"/>
  <c r="C1168" i="5"/>
  <c r="D1168" i="5"/>
  <c r="E1168" i="5"/>
  <c r="F1168" i="5"/>
  <c r="G1168" i="5"/>
  <c r="C1169" i="5"/>
  <c r="D1169" i="5"/>
  <c r="E1169" i="5"/>
  <c r="F1169" i="5"/>
  <c r="G1169" i="5"/>
  <c r="C1170" i="5"/>
  <c r="D1170" i="5"/>
  <c r="E1170" i="5"/>
  <c r="F1170" i="5"/>
  <c r="G1170" i="5"/>
  <c r="C1171" i="5"/>
  <c r="D1171" i="5"/>
  <c r="E1171" i="5"/>
  <c r="F1171" i="5"/>
  <c r="G1171" i="5"/>
  <c r="C1172" i="5"/>
  <c r="D1172" i="5"/>
  <c r="E1172" i="5"/>
  <c r="F1172" i="5"/>
  <c r="G1172" i="5"/>
  <c r="C1173" i="5"/>
  <c r="D1173" i="5"/>
  <c r="E1173" i="5"/>
  <c r="F1173" i="5"/>
  <c r="G1173" i="5"/>
  <c r="C1174" i="5"/>
  <c r="D1174" i="5"/>
  <c r="E1174" i="5"/>
  <c r="F1174" i="5"/>
  <c r="G1174" i="5"/>
  <c r="C1175" i="5"/>
  <c r="D1175" i="5"/>
  <c r="E1175" i="5"/>
  <c r="F1175" i="5"/>
  <c r="G1175" i="5"/>
  <c r="C1176" i="5"/>
  <c r="D1176" i="5"/>
  <c r="E1176" i="5"/>
  <c r="F1176" i="5"/>
  <c r="G1176" i="5"/>
  <c r="C1177" i="5"/>
  <c r="D1177" i="5"/>
  <c r="E1177" i="5"/>
  <c r="F1177" i="5"/>
  <c r="G1177" i="5"/>
  <c r="C1178" i="5"/>
  <c r="D1178" i="5"/>
  <c r="E1178" i="5"/>
  <c r="F1178" i="5"/>
  <c r="G1178" i="5"/>
  <c r="C1179" i="5"/>
  <c r="D1179" i="5"/>
  <c r="E1179" i="5"/>
  <c r="F1179" i="5"/>
  <c r="G1179" i="5"/>
  <c r="C1180" i="5"/>
  <c r="D1180" i="5"/>
  <c r="E1180" i="5"/>
  <c r="F1180" i="5"/>
  <c r="G1180" i="5"/>
  <c r="C1181" i="5"/>
  <c r="D1181" i="5"/>
  <c r="E1181" i="5"/>
  <c r="F1181" i="5"/>
  <c r="G1181" i="5"/>
  <c r="C1182" i="5"/>
  <c r="D1182" i="5"/>
  <c r="E1182" i="5"/>
  <c r="F1182" i="5"/>
  <c r="G1182" i="5"/>
  <c r="C1183" i="5"/>
  <c r="D1183" i="5"/>
  <c r="E1183" i="5"/>
  <c r="F1183" i="5"/>
  <c r="G1183" i="5"/>
  <c r="C1184" i="5"/>
  <c r="D1184" i="5"/>
  <c r="E1184" i="5"/>
  <c r="F1184" i="5"/>
  <c r="G1184" i="5"/>
  <c r="C1185" i="5"/>
  <c r="D1185" i="5"/>
  <c r="E1185" i="5"/>
  <c r="F1185" i="5"/>
  <c r="G1185" i="5"/>
  <c r="C1186" i="5"/>
  <c r="D1186" i="5"/>
  <c r="E1186" i="5"/>
  <c r="F1186" i="5"/>
  <c r="G1186" i="5"/>
  <c r="C1187" i="5"/>
  <c r="D1187" i="5"/>
  <c r="E1187" i="5"/>
  <c r="F1187" i="5"/>
  <c r="G1187" i="5"/>
  <c r="C1188" i="5"/>
  <c r="D1188" i="5"/>
  <c r="E1188" i="5"/>
  <c r="F1188" i="5"/>
  <c r="G1188" i="5"/>
  <c r="C1189" i="5"/>
  <c r="D1189" i="5"/>
  <c r="E1189" i="5"/>
  <c r="F1189" i="5"/>
  <c r="G1189" i="5"/>
  <c r="C1190" i="5"/>
  <c r="D1190" i="5"/>
  <c r="E1190" i="5"/>
  <c r="F1190" i="5"/>
  <c r="G1190" i="5"/>
  <c r="C1191" i="5"/>
  <c r="D1191" i="5"/>
  <c r="E1191" i="5"/>
  <c r="F1191" i="5"/>
  <c r="G1191" i="5"/>
  <c r="C1192" i="5"/>
  <c r="D1192" i="5"/>
  <c r="E1192" i="5"/>
  <c r="F1192" i="5"/>
  <c r="G1192" i="5"/>
  <c r="C1193" i="5"/>
  <c r="D1193" i="5"/>
  <c r="E1193" i="5"/>
  <c r="F1193" i="5"/>
  <c r="G1193" i="5"/>
  <c r="C1194" i="5"/>
  <c r="D1194" i="5"/>
  <c r="E1194" i="5"/>
  <c r="F1194" i="5"/>
  <c r="G1194" i="5"/>
  <c r="C1195" i="5"/>
  <c r="D1195" i="5"/>
  <c r="E1195" i="5"/>
  <c r="F1195" i="5"/>
  <c r="G1195" i="5"/>
  <c r="C1196" i="5"/>
  <c r="D1196" i="5"/>
  <c r="E1196" i="5"/>
  <c r="F1196" i="5"/>
  <c r="G1196" i="5"/>
  <c r="C1197" i="5"/>
  <c r="D1197" i="5"/>
  <c r="E1197" i="5"/>
  <c r="F1197" i="5"/>
  <c r="G1197" i="5"/>
  <c r="C1198" i="5"/>
  <c r="D1198" i="5"/>
  <c r="E1198" i="5"/>
  <c r="F1198" i="5"/>
  <c r="G1198" i="5"/>
  <c r="C1199" i="5"/>
  <c r="D1199" i="5"/>
  <c r="E1199" i="5"/>
  <c r="F1199" i="5"/>
  <c r="G1199" i="5"/>
  <c r="C1200" i="5"/>
  <c r="D1200" i="5"/>
  <c r="E1200" i="5"/>
  <c r="F1200" i="5"/>
  <c r="G1200" i="5"/>
  <c r="C1201" i="5"/>
  <c r="D1201" i="5"/>
  <c r="E1201" i="5"/>
  <c r="F1201" i="5"/>
  <c r="G1201" i="5"/>
  <c r="C1202" i="5"/>
  <c r="D1202" i="5"/>
  <c r="E1202" i="5"/>
  <c r="F1202" i="5"/>
  <c r="G1202" i="5"/>
  <c r="C1203" i="5"/>
  <c r="D1203" i="5"/>
  <c r="E1203" i="5"/>
  <c r="F1203" i="5"/>
  <c r="G1203" i="5"/>
  <c r="C1204" i="5"/>
  <c r="D1204" i="5"/>
  <c r="E1204" i="5"/>
  <c r="F1204" i="5"/>
  <c r="G1204" i="5"/>
  <c r="C1205" i="5"/>
  <c r="D1205" i="5"/>
  <c r="E1205" i="5"/>
  <c r="F1205" i="5"/>
  <c r="G1205" i="5"/>
  <c r="C1206" i="5"/>
  <c r="D1206" i="5"/>
  <c r="E1206" i="5"/>
  <c r="F1206" i="5"/>
  <c r="G1206" i="5"/>
  <c r="C1207" i="5"/>
  <c r="D1207" i="5"/>
  <c r="E1207" i="5"/>
  <c r="F1207" i="5"/>
  <c r="G1207" i="5"/>
  <c r="C1208" i="5"/>
  <c r="D1208" i="5"/>
  <c r="E1208" i="5"/>
  <c r="F1208" i="5"/>
  <c r="G1208" i="5"/>
  <c r="C1209" i="5"/>
  <c r="D1209" i="5"/>
  <c r="E1209" i="5"/>
  <c r="F1209" i="5"/>
  <c r="G1209" i="5"/>
  <c r="C1210" i="5"/>
  <c r="D1210" i="5"/>
  <c r="E1210" i="5"/>
  <c r="F1210" i="5"/>
  <c r="G1210" i="5"/>
  <c r="C1211" i="5"/>
  <c r="D1211" i="5"/>
  <c r="E1211" i="5"/>
  <c r="F1211" i="5"/>
  <c r="G1211" i="5"/>
  <c r="C1212" i="5"/>
  <c r="D1212" i="5"/>
  <c r="E1212" i="5"/>
  <c r="F1212" i="5"/>
  <c r="G1212" i="5"/>
  <c r="C1213" i="5"/>
  <c r="D1213" i="5"/>
  <c r="E1213" i="5"/>
  <c r="F1213" i="5"/>
  <c r="G1213" i="5"/>
  <c r="C1214" i="5"/>
  <c r="D1214" i="5"/>
  <c r="E1214" i="5"/>
  <c r="F1214" i="5"/>
  <c r="G1214" i="5"/>
  <c r="C1215" i="5"/>
  <c r="D1215" i="5"/>
  <c r="E1215" i="5"/>
  <c r="F1215" i="5"/>
  <c r="G1215" i="5"/>
  <c r="C1216" i="5"/>
  <c r="D1216" i="5"/>
  <c r="E1216" i="5"/>
  <c r="F1216" i="5"/>
  <c r="G1216" i="5"/>
  <c r="C1217" i="5"/>
  <c r="D1217" i="5"/>
  <c r="E1217" i="5"/>
  <c r="F1217" i="5"/>
  <c r="G1217" i="5"/>
  <c r="C1218" i="5"/>
  <c r="D1218" i="5"/>
  <c r="E1218" i="5"/>
  <c r="F1218" i="5"/>
  <c r="G1218" i="5"/>
  <c r="C1219" i="5"/>
  <c r="D1219" i="5"/>
  <c r="E1219" i="5"/>
  <c r="F1219" i="5"/>
  <c r="G1219" i="5"/>
  <c r="C1220" i="5"/>
  <c r="D1220" i="5"/>
  <c r="E1220" i="5"/>
  <c r="F1220" i="5"/>
  <c r="G1220" i="5"/>
  <c r="C1221" i="5"/>
  <c r="D1221" i="5"/>
  <c r="E1221" i="5"/>
  <c r="F1221" i="5"/>
  <c r="G1221" i="5"/>
  <c r="C1222" i="5"/>
  <c r="D1222" i="5"/>
  <c r="E1222" i="5"/>
  <c r="F1222" i="5"/>
  <c r="G1222" i="5"/>
  <c r="C1223" i="5"/>
  <c r="D1223" i="5"/>
  <c r="E1223" i="5"/>
  <c r="F1223" i="5"/>
  <c r="G1223" i="5"/>
  <c r="C1224" i="5"/>
  <c r="D1224" i="5"/>
  <c r="E1224" i="5"/>
  <c r="F1224" i="5"/>
  <c r="G1224" i="5"/>
  <c r="C1225" i="5"/>
  <c r="D1225" i="5"/>
  <c r="E1225" i="5"/>
  <c r="F1225" i="5"/>
  <c r="G1225" i="5"/>
  <c r="C1226" i="5"/>
  <c r="D1226" i="5"/>
  <c r="E1226" i="5"/>
  <c r="F1226" i="5"/>
  <c r="G1226" i="5"/>
  <c r="C1227" i="5"/>
  <c r="D1227" i="5"/>
  <c r="E1227" i="5"/>
  <c r="F1227" i="5"/>
  <c r="G1227" i="5"/>
  <c r="C1228" i="5"/>
  <c r="D1228" i="5"/>
  <c r="E1228" i="5"/>
  <c r="F1228" i="5"/>
  <c r="G1228" i="5"/>
  <c r="C1229" i="5"/>
  <c r="D1229" i="5"/>
  <c r="E1229" i="5"/>
  <c r="F1229" i="5"/>
  <c r="G1229" i="5"/>
  <c r="C1230" i="5"/>
  <c r="D1230" i="5"/>
  <c r="E1230" i="5"/>
  <c r="F1230" i="5"/>
  <c r="G1230" i="5"/>
  <c r="C1231" i="5"/>
  <c r="D1231" i="5"/>
  <c r="E1231" i="5"/>
  <c r="F1231" i="5"/>
  <c r="G1231" i="5"/>
  <c r="C1232" i="5"/>
  <c r="D1232" i="5"/>
  <c r="E1232" i="5"/>
  <c r="F1232" i="5"/>
  <c r="G1232" i="5"/>
  <c r="C1233" i="5"/>
  <c r="D1233" i="5"/>
  <c r="E1233" i="5"/>
  <c r="F1233" i="5"/>
  <c r="G1233" i="5"/>
  <c r="C1234" i="5"/>
  <c r="D1234" i="5"/>
  <c r="E1234" i="5"/>
  <c r="F1234" i="5"/>
  <c r="G1234" i="5"/>
  <c r="C1235" i="5"/>
  <c r="D1235" i="5"/>
  <c r="E1235" i="5"/>
  <c r="F1235" i="5"/>
  <c r="G1235" i="5"/>
  <c r="C1236" i="5"/>
  <c r="D1236" i="5"/>
  <c r="E1236" i="5"/>
  <c r="F1236" i="5"/>
  <c r="G1236" i="5"/>
  <c r="C1237" i="5"/>
  <c r="D1237" i="5"/>
  <c r="E1237" i="5"/>
  <c r="F1237" i="5"/>
  <c r="G1237" i="5"/>
  <c r="C1238" i="5"/>
  <c r="D1238" i="5"/>
  <c r="E1238" i="5"/>
  <c r="F1238" i="5"/>
  <c r="G1238" i="5"/>
  <c r="C1239" i="5"/>
  <c r="D1239" i="5"/>
  <c r="E1239" i="5"/>
  <c r="F1239" i="5"/>
  <c r="G1239" i="5"/>
  <c r="C1240" i="5"/>
  <c r="D1240" i="5"/>
  <c r="E1240" i="5"/>
  <c r="F1240" i="5"/>
  <c r="G1240" i="5"/>
  <c r="C1241" i="5"/>
  <c r="D1241" i="5"/>
  <c r="E1241" i="5"/>
  <c r="F1241" i="5"/>
  <c r="G1241" i="5"/>
  <c r="C1242" i="5"/>
  <c r="D1242" i="5"/>
  <c r="E1242" i="5"/>
  <c r="F1242" i="5"/>
  <c r="G1242" i="5"/>
  <c r="C1243" i="5"/>
  <c r="D1243" i="5"/>
  <c r="E1243" i="5"/>
  <c r="F1243" i="5"/>
  <c r="G1243" i="5"/>
  <c r="C1244" i="5"/>
  <c r="D1244" i="5"/>
  <c r="E1244" i="5"/>
  <c r="F1244" i="5"/>
  <c r="G1244" i="5"/>
  <c r="C1245" i="5"/>
  <c r="D1245" i="5"/>
  <c r="E1245" i="5"/>
  <c r="F1245" i="5"/>
  <c r="G1245" i="5"/>
  <c r="C1246" i="5"/>
  <c r="D1246" i="5"/>
  <c r="E1246" i="5"/>
  <c r="F1246" i="5"/>
  <c r="G1246" i="5"/>
  <c r="C1247" i="5"/>
  <c r="D1247" i="5"/>
  <c r="E1247" i="5"/>
  <c r="F1247" i="5"/>
  <c r="G1247" i="5"/>
  <c r="C1248" i="5"/>
  <c r="D1248" i="5"/>
  <c r="E1248" i="5"/>
  <c r="F1248" i="5"/>
  <c r="G1248" i="5"/>
  <c r="C1249" i="5"/>
  <c r="D1249" i="5"/>
  <c r="E1249" i="5"/>
  <c r="F1249" i="5"/>
  <c r="G1249" i="5"/>
  <c r="C1250" i="5"/>
  <c r="D1250" i="5"/>
  <c r="E1250" i="5"/>
  <c r="F1250" i="5"/>
  <c r="G1250" i="5"/>
  <c r="C1251" i="5"/>
  <c r="D1251" i="5"/>
  <c r="E1251" i="5"/>
  <c r="F1251" i="5"/>
  <c r="G1251" i="5"/>
  <c r="C1252" i="5"/>
  <c r="D1252" i="5"/>
  <c r="E1252" i="5"/>
  <c r="F1252" i="5"/>
  <c r="G1252" i="5"/>
  <c r="C1253" i="5"/>
  <c r="D1253" i="5"/>
  <c r="E1253" i="5"/>
  <c r="F1253" i="5"/>
  <c r="G1253" i="5"/>
  <c r="C1254" i="5"/>
  <c r="D1254" i="5"/>
  <c r="E1254" i="5"/>
  <c r="F1254" i="5"/>
  <c r="G1254" i="5"/>
  <c r="C1255" i="5"/>
  <c r="D1255" i="5"/>
  <c r="E1255" i="5"/>
  <c r="F1255" i="5"/>
  <c r="G1255" i="5"/>
  <c r="C1256" i="5"/>
  <c r="D1256" i="5"/>
  <c r="E1256" i="5"/>
  <c r="F1256" i="5"/>
  <c r="G1256" i="5"/>
  <c r="C1257" i="5"/>
  <c r="D1257" i="5"/>
  <c r="E1257" i="5"/>
  <c r="F1257" i="5"/>
  <c r="G1257" i="5"/>
  <c r="C1258" i="5"/>
  <c r="D1258" i="5"/>
  <c r="E1258" i="5"/>
  <c r="F1258" i="5"/>
  <c r="G1258" i="5"/>
  <c r="C1259" i="5"/>
  <c r="D1259" i="5"/>
  <c r="E1259" i="5"/>
  <c r="F1259" i="5"/>
  <c r="G1259" i="5"/>
  <c r="C1260" i="5"/>
  <c r="D1260" i="5"/>
  <c r="E1260" i="5"/>
  <c r="F1260" i="5"/>
  <c r="G1260" i="5"/>
  <c r="C1261" i="5"/>
  <c r="D1261" i="5"/>
  <c r="E1261" i="5"/>
  <c r="F1261" i="5"/>
  <c r="G1261" i="5"/>
  <c r="C1262" i="5"/>
  <c r="D1262" i="5"/>
  <c r="E1262" i="5"/>
  <c r="F1262" i="5"/>
  <c r="G1262" i="5"/>
  <c r="C1263" i="5"/>
  <c r="D1263" i="5"/>
  <c r="E1263" i="5"/>
  <c r="F1263" i="5"/>
  <c r="G1263" i="5"/>
  <c r="C1264" i="5"/>
  <c r="D1264" i="5"/>
  <c r="E1264" i="5"/>
  <c r="F1264" i="5"/>
  <c r="G1264" i="5"/>
  <c r="C1265" i="5"/>
  <c r="D1265" i="5"/>
  <c r="E1265" i="5"/>
  <c r="F1265" i="5"/>
  <c r="G1265" i="5"/>
  <c r="C1266" i="5"/>
  <c r="D1266" i="5"/>
  <c r="E1266" i="5"/>
  <c r="F1266" i="5"/>
  <c r="G1266" i="5"/>
  <c r="C1267" i="5"/>
  <c r="D1267" i="5"/>
  <c r="E1267" i="5"/>
  <c r="F1267" i="5"/>
  <c r="G1267" i="5"/>
  <c r="C1268" i="5"/>
  <c r="D1268" i="5"/>
  <c r="E1268" i="5"/>
  <c r="F1268" i="5"/>
  <c r="G1268" i="5"/>
  <c r="C1269" i="5"/>
  <c r="D1269" i="5"/>
  <c r="E1269" i="5"/>
  <c r="F1269" i="5"/>
  <c r="G1269" i="5"/>
  <c r="C1270" i="5"/>
  <c r="D1270" i="5"/>
  <c r="E1270" i="5"/>
  <c r="F1270" i="5"/>
  <c r="G1270" i="5"/>
  <c r="C1271" i="5"/>
  <c r="D1271" i="5"/>
  <c r="E1271" i="5"/>
  <c r="F1271" i="5"/>
  <c r="G1271" i="5"/>
  <c r="C1272" i="5"/>
  <c r="D1272" i="5"/>
  <c r="E1272" i="5"/>
  <c r="F1272" i="5"/>
  <c r="G1272" i="5"/>
  <c r="C1273" i="5"/>
  <c r="D1273" i="5"/>
  <c r="E1273" i="5"/>
  <c r="F1273" i="5"/>
  <c r="G1273" i="5"/>
  <c r="C1274" i="5"/>
  <c r="D1274" i="5"/>
  <c r="E1274" i="5"/>
  <c r="F1274" i="5"/>
  <c r="G1274" i="5"/>
  <c r="C1275" i="5"/>
  <c r="D1275" i="5"/>
  <c r="E1275" i="5"/>
  <c r="F1275" i="5"/>
  <c r="G1275" i="5"/>
  <c r="C1276" i="5"/>
  <c r="D1276" i="5"/>
  <c r="E1276" i="5"/>
  <c r="F1276" i="5"/>
  <c r="G1276" i="5"/>
  <c r="C1277" i="5"/>
  <c r="D1277" i="5"/>
  <c r="E1277" i="5"/>
  <c r="F1277" i="5"/>
  <c r="G1277" i="5"/>
  <c r="C1278" i="5"/>
  <c r="D1278" i="5"/>
  <c r="E1278" i="5"/>
  <c r="F1278" i="5"/>
  <c r="G1278" i="5"/>
  <c r="C1279" i="5"/>
  <c r="D1279" i="5"/>
  <c r="E1279" i="5"/>
  <c r="F1279" i="5"/>
  <c r="G1279" i="5"/>
  <c r="C1280" i="5"/>
  <c r="D1280" i="5"/>
  <c r="E1280" i="5"/>
  <c r="F1280" i="5"/>
  <c r="G1280" i="5"/>
  <c r="C1281" i="5"/>
  <c r="D1281" i="5"/>
  <c r="E1281" i="5"/>
  <c r="F1281" i="5"/>
  <c r="G1281" i="5"/>
  <c r="C1282" i="5"/>
  <c r="D1282" i="5"/>
  <c r="E1282" i="5"/>
  <c r="F1282" i="5"/>
  <c r="G1282" i="5"/>
  <c r="C1283" i="5"/>
  <c r="D1283" i="5"/>
  <c r="E1283" i="5"/>
  <c r="F1283" i="5"/>
  <c r="G1283" i="5"/>
  <c r="C1284" i="5"/>
  <c r="D1284" i="5"/>
  <c r="E1284" i="5"/>
  <c r="F1284" i="5"/>
  <c r="G1284" i="5"/>
  <c r="C1285" i="5"/>
  <c r="D1285" i="5"/>
  <c r="E1285" i="5"/>
  <c r="F1285" i="5"/>
  <c r="G1285" i="5"/>
  <c r="C1286" i="5"/>
  <c r="D1286" i="5"/>
  <c r="E1286" i="5"/>
  <c r="F1286" i="5"/>
  <c r="G1286" i="5"/>
  <c r="C1287" i="5"/>
  <c r="D1287" i="5"/>
  <c r="E1287" i="5"/>
  <c r="F1287" i="5"/>
  <c r="G1287" i="5"/>
  <c r="C1288" i="5"/>
  <c r="D1288" i="5"/>
  <c r="E1288" i="5"/>
  <c r="F1288" i="5"/>
  <c r="G1288" i="5"/>
  <c r="C1289" i="5"/>
  <c r="D1289" i="5"/>
  <c r="E1289" i="5"/>
  <c r="F1289" i="5"/>
  <c r="G1289" i="5"/>
  <c r="C1290" i="5"/>
  <c r="D1290" i="5"/>
  <c r="E1290" i="5"/>
  <c r="F1290" i="5"/>
  <c r="G1290" i="5"/>
  <c r="C1291" i="5"/>
  <c r="D1291" i="5"/>
  <c r="E1291" i="5"/>
  <c r="F1291" i="5"/>
  <c r="G1291" i="5"/>
  <c r="C1292" i="5"/>
  <c r="D1292" i="5"/>
  <c r="E1292" i="5"/>
  <c r="F1292" i="5"/>
  <c r="G1292" i="5"/>
  <c r="C1293" i="5"/>
  <c r="D1293" i="5"/>
  <c r="E1293" i="5"/>
  <c r="F1293" i="5"/>
  <c r="G1293" i="5"/>
  <c r="C1294" i="5"/>
  <c r="D1294" i="5"/>
  <c r="E1294" i="5"/>
  <c r="F1294" i="5"/>
  <c r="G1294" i="5"/>
  <c r="C1295" i="5"/>
  <c r="D1295" i="5"/>
  <c r="E1295" i="5"/>
  <c r="F1295" i="5"/>
  <c r="G1295" i="5"/>
  <c r="C1296" i="5"/>
  <c r="D1296" i="5"/>
  <c r="E1296" i="5"/>
  <c r="F1296" i="5"/>
  <c r="G1296" i="5"/>
  <c r="C1297" i="5"/>
  <c r="D1297" i="5"/>
  <c r="E1297" i="5"/>
  <c r="F1297" i="5"/>
  <c r="G1297" i="5"/>
  <c r="C1298" i="5"/>
  <c r="D1298" i="5"/>
  <c r="E1298" i="5"/>
  <c r="F1298" i="5"/>
  <c r="G1298" i="5"/>
  <c r="C1299" i="5"/>
  <c r="D1299" i="5"/>
  <c r="E1299" i="5"/>
  <c r="F1299" i="5"/>
  <c r="G1299" i="5"/>
  <c r="C1300" i="5"/>
  <c r="D1300" i="5"/>
  <c r="E1300" i="5"/>
  <c r="F1300" i="5"/>
  <c r="G1300" i="5"/>
  <c r="C1301" i="5"/>
  <c r="D1301" i="5"/>
  <c r="E1301" i="5"/>
  <c r="F1301" i="5"/>
  <c r="G1301" i="5"/>
  <c r="C1302" i="5"/>
  <c r="D1302" i="5"/>
  <c r="E1302" i="5"/>
  <c r="F1302" i="5"/>
  <c r="G1302" i="5"/>
  <c r="C1303" i="5"/>
  <c r="D1303" i="5"/>
  <c r="E1303" i="5"/>
  <c r="F1303" i="5"/>
  <c r="G1303" i="5"/>
  <c r="C1304" i="5"/>
  <c r="D1304" i="5"/>
  <c r="E1304" i="5"/>
  <c r="F1304" i="5"/>
  <c r="G1304" i="5"/>
  <c r="C1305" i="5"/>
  <c r="D1305" i="5"/>
  <c r="E1305" i="5"/>
  <c r="F1305" i="5"/>
  <c r="G1305" i="5"/>
  <c r="C1306" i="5"/>
  <c r="D1306" i="5"/>
  <c r="E1306" i="5"/>
  <c r="F1306" i="5"/>
  <c r="G1306" i="5"/>
  <c r="C1307" i="5"/>
  <c r="D1307" i="5"/>
  <c r="E1307" i="5"/>
  <c r="F1307" i="5"/>
  <c r="G1307" i="5"/>
  <c r="C1308" i="5"/>
  <c r="D1308" i="5"/>
  <c r="E1308" i="5"/>
  <c r="F1308" i="5"/>
  <c r="G1308" i="5"/>
  <c r="C1309" i="5"/>
  <c r="D1309" i="5"/>
  <c r="E1309" i="5"/>
  <c r="F1309" i="5"/>
  <c r="G1309" i="5"/>
  <c r="C1310" i="5"/>
  <c r="D1310" i="5"/>
  <c r="E1310" i="5"/>
  <c r="F1310" i="5"/>
  <c r="G1310" i="5"/>
  <c r="C1311" i="5"/>
  <c r="D1311" i="5"/>
  <c r="E1311" i="5"/>
  <c r="F1311" i="5"/>
  <c r="G1311" i="5"/>
  <c r="C1312" i="5"/>
  <c r="D1312" i="5"/>
  <c r="E1312" i="5"/>
  <c r="F1312" i="5"/>
  <c r="G1312" i="5"/>
  <c r="C1313" i="5"/>
  <c r="D1313" i="5"/>
  <c r="E1313" i="5"/>
  <c r="F1313" i="5"/>
  <c r="G1313" i="5"/>
  <c r="C1314" i="5"/>
  <c r="D1314" i="5"/>
  <c r="E1314" i="5"/>
  <c r="F1314" i="5"/>
  <c r="G1314" i="5"/>
  <c r="C1315" i="5"/>
  <c r="D1315" i="5"/>
  <c r="E1315" i="5"/>
  <c r="F1315" i="5"/>
  <c r="G1315" i="5"/>
  <c r="C1316" i="5"/>
  <c r="D1316" i="5"/>
  <c r="E1316" i="5"/>
  <c r="F1316" i="5"/>
  <c r="G1316" i="5"/>
  <c r="C1317" i="5"/>
  <c r="D1317" i="5"/>
  <c r="E1317" i="5"/>
  <c r="F1317" i="5"/>
  <c r="G1317" i="5"/>
  <c r="C1318" i="5"/>
  <c r="D1318" i="5"/>
  <c r="E1318" i="5"/>
  <c r="F1318" i="5"/>
  <c r="G1318" i="5"/>
  <c r="C1319" i="5"/>
  <c r="D1319" i="5"/>
  <c r="E1319" i="5"/>
  <c r="F1319" i="5"/>
  <c r="G1319" i="5"/>
  <c r="C1320" i="5"/>
  <c r="D1320" i="5"/>
  <c r="E1320" i="5"/>
  <c r="F1320" i="5"/>
  <c r="G1320" i="5"/>
  <c r="C1321" i="5"/>
  <c r="D1321" i="5"/>
  <c r="E1321" i="5"/>
  <c r="F1321" i="5"/>
  <c r="G1321" i="5"/>
  <c r="C1322" i="5"/>
  <c r="D1322" i="5"/>
  <c r="E1322" i="5"/>
  <c r="F1322" i="5"/>
  <c r="G1322" i="5"/>
  <c r="C1323" i="5"/>
  <c r="D1323" i="5"/>
  <c r="E1323" i="5"/>
  <c r="F1323" i="5"/>
  <c r="G1323" i="5"/>
  <c r="C1324" i="5"/>
  <c r="D1324" i="5"/>
  <c r="E1324" i="5"/>
  <c r="F1324" i="5"/>
  <c r="G1324" i="5"/>
  <c r="C1325" i="5"/>
  <c r="D1325" i="5"/>
  <c r="E1325" i="5"/>
  <c r="F1325" i="5"/>
  <c r="G1325" i="5"/>
  <c r="C1326" i="5"/>
  <c r="D1326" i="5"/>
  <c r="E1326" i="5"/>
  <c r="F1326" i="5"/>
  <c r="G1326" i="5"/>
  <c r="C1327" i="5"/>
  <c r="D1327" i="5"/>
  <c r="E1327" i="5"/>
  <c r="F1327" i="5"/>
  <c r="G1327" i="5"/>
  <c r="C1328" i="5"/>
  <c r="D1328" i="5"/>
  <c r="E1328" i="5"/>
  <c r="F1328" i="5"/>
  <c r="G1328" i="5"/>
  <c r="C1329" i="5"/>
  <c r="D1329" i="5"/>
  <c r="E1329" i="5"/>
  <c r="F1329" i="5"/>
  <c r="G1329" i="5"/>
  <c r="C1330" i="5"/>
  <c r="D1330" i="5"/>
  <c r="E1330" i="5"/>
  <c r="F1330" i="5"/>
  <c r="G1330" i="5"/>
  <c r="C1331" i="5"/>
  <c r="D1331" i="5"/>
  <c r="E1331" i="5"/>
  <c r="F1331" i="5"/>
  <c r="G1331" i="5"/>
  <c r="C1332" i="5"/>
  <c r="D1332" i="5"/>
  <c r="E1332" i="5"/>
  <c r="F1332" i="5"/>
  <c r="G1332" i="5"/>
  <c r="C1333" i="5"/>
  <c r="D1333" i="5"/>
  <c r="E1333" i="5"/>
  <c r="F1333" i="5"/>
  <c r="G1333" i="5"/>
  <c r="C1334" i="5"/>
  <c r="D1334" i="5"/>
  <c r="E1334" i="5"/>
  <c r="F1334" i="5"/>
  <c r="G1334" i="5"/>
  <c r="C1335" i="5"/>
  <c r="D1335" i="5"/>
  <c r="E1335" i="5"/>
  <c r="F1335" i="5"/>
  <c r="G1335" i="5"/>
  <c r="C1336" i="5"/>
  <c r="D1336" i="5"/>
  <c r="E1336" i="5"/>
  <c r="F1336" i="5"/>
  <c r="G1336" i="5"/>
  <c r="C1337" i="5"/>
  <c r="D1337" i="5"/>
  <c r="E1337" i="5"/>
  <c r="F1337" i="5"/>
  <c r="G1337" i="5"/>
  <c r="C1338" i="5"/>
  <c r="D1338" i="5"/>
  <c r="E1338" i="5"/>
  <c r="F1338" i="5"/>
  <c r="G1338" i="5"/>
  <c r="C1339" i="5"/>
  <c r="D1339" i="5"/>
  <c r="E1339" i="5"/>
  <c r="F1339" i="5"/>
  <c r="G1339" i="5"/>
  <c r="C1340" i="5"/>
  <c r="D1340" i="5"/>
  <c r="E1340" i="5"/>
  <c r="F1340" i="5"/>
  <c r="G1340" i="5"/>
  <c r="C1341" i="5"/>
  <c r="D1341" i="5"/>
  <c r="E1341" i="5"/>
  <c r="F1341" i="5"/>
  <c r="G1341" i="5"/>
  <c r="C1342" i="5"/>
  <c r="D1342" i="5"/>
  <c r="E1342" i="5"/>
  <c r="F1342" i="5"/>
  <c r="G1342" i="5"/>
  <c r="C1343" i="5"/>
  <c r="D1343" i="5"/>
  <c r="E1343" i="5"/>
  <c r="F1343" i="5"/>
  <c r="G1343" i="5"/>
  <c r="C1344" i="5"/>
  <c r="D1344" i="5"/>
  <c r="E1344" i="5"/>
  <c r="F1344" i="5"/>
  <c r="G1344" i="5"/>
  <c r="C1345" i="5"/>
  <c r="D1345" i="5"/>
  <c r="E1345" i="5"/>
  <c r="F1345" i="5"/>
  <c r="G1345" i="5"/>
  <c r="C1346" i="5"/>
  <c r="D1346" i="5"/>
  <c r="E1346" i="5"/>
  <c r="F1346" i="5"/>
  <c r="G1346" i="5"/>
  <c r="C1347" i="5"/>
  <c r="D1347" i="5"/>
  <c r="E1347" i="5"/>
  <c r="F1347" i="5"/>
  <c r="G1347" i="5"/>
  <c r="C1348" i="5"/>
  <c r="D1348" i="5"/>
  <c r="E1348" i="5"/>
  <c r="F1348" i="5"/>
  <c r="G1348" i="5"/>
  <c r="C1349" i="5"/>
  <c r="D1349" i="5"/>
  <c r="E1349" i="5"/>
  <c r="F1349" i="5"/>
  <c r="G1349" i="5"/>
  <c r="C1350" i="5"/>
  <c r="D1350" i="5"/>
  <c r="E1350" i="5"/>
  <c r="F1350" i="5"/>
  <c r="G1350" i="5"/>
  <c r="C1351" i="5"/>
  <c r="D1351" i="5"/>
  <c r="E1351" i="5"/>
  <c r="F1351" i="5"/>
  <c r="G1351" i="5"/>
  <c r="C1352" i="5"/>
  <c r="D1352" i="5"/>
  <c r="E1352" i="5"/>
  <c r="F1352" i="5"/>
  <c r="G1352" i="5"/>
  <c r="C1353" i="5"/>
  <c r="D1353" i="5"/>
  <c r="E1353" i="5"/>
  <c r="F1353" i="5"/>
  <c r="G1353" i="5"/>
  <c r="C1354" i="5"/>
  <c r="D1354" i="5"/>
  <c r="E1354" i="5"/>
  <c r="F1354" i="5"/>
  <c r="G1354" i="5"/>
  <c r="C1355" i="5"/>
  <c r="D1355" i="5"/>
  <c r="E1355" i="5"/>
  <c r="F1355" i="5"/>
  <c r="G1355" i="5"/>
  <c r="C1356" i="5"/>
  <c r="D1356" i="5"/>
  <c r="E1356" i="5"/>
  <c r="F1356" i="5"/>
  <c r="G1356" i="5"/>
  <c r="C1357" i="5"/>
  <c r="D1357" i="5"/>
  <c r="E1357" i="5"/>
  <c r="F1357" i="5"/>
  <c r="G1357" i="5"/>
  <c r="C1358" i="5"/>
  <c r="D1358" i="5"/>
  <c r="E1358" i="5"/>
  <c r="F1358" i="5"/>
  <c r="G1358" i="5"/>
  <c r="C1359" i="5"/>
  <c r="D1359" i="5"/>
  <c r="E1359" i="5"/>
  <c r="F1359" i="5"/>
  <c r="G1359" i="5"/>
  <c r="C1360" i="5"/>
  <c r="D1360" i="5"/>
  <c r="E1360" i="5"/>
  <c r="F1360" i="5"/>
  <c r="G1360" i="5"/>
  <c r="C1361" i="5"/>
  <c r="D1361" i="5"/>
  <c r="E1361" i="5"/>
  <c r="F1361" i="5"/>
  <c r="G1361" i="5"/>
  <c r="C1362" i="5"/>
  <c r="D1362" i="5"/>
  <c r="E1362" i="5"/>
  <c r="F1362" i="5"/>
  <c r="G1362" i="5"/>
  <c r="C1363" i="5"/>
  <c r="D1363" i="5"/>
  <c r="E1363" i="5"/>
  <c r="F1363" i="5"/>
  <c r="G1363" i="5"/>
  <c r="C1364" i="5"/>
  <c r="D1364" i="5"/>
  <c r="E1364" i="5"/>
  <c r="F1364" i="5"/>
  <c r="G1364" i="5"/>
  <c r="C1365" i="5"/>
  <c r="D1365" i="5"/>
  <c r="E1365" i="5"/>
  <c r="F1365" i="5"/>
  <c r="G1365" i="5"/>
  <c r="C1366" i="5"/>
  <c r="D1366" i="5"/>
  <c r="E1366" i="5"/>
  <c r="F1366" i="5"/>
  <c r="G1366" i="5"/>
  <c r="C1367" i="5"/>
  <c r="D1367" i="5"/>
  <c r="E1367" i="5"/>
  <c r="F1367" i="5"/>
  <c r="G1367" i="5"/>
  <c r="C1368" i="5"/>
  <c r="D1368" i="5"/>
  <c r="E1368" i="5"/>
  <c r="F1368" i="5"/>
  <c r="G1368" i="5"/>
  <c r="C1369" i="5"/>
  <c r="D1369" i="5"/>
  <c r="E1369" i="5"/>
  <c r="F1369" i="5"/>
  <c r="G1369" i="5"/>
  <c r="C1370" i="5"/>
  <c r="D1370" i="5"/>
  <c r="E1370" i="5"/>
  <c r="F1370" i="5"/>
  <c r="G1370" i="5"/>
  <c r="C1371" i="5"/>
  <c r="D1371" i="5"/>
  <c r="E1371" i="5"/>
  <c r="F1371" i="5"/>
  <c r="G1371" i="5"/>
  <c r="C1372" i="5"/>
  <c r="D1372" i="5"/>
  <c r="E1372" i="5"/>
  <c r="F1372" i="5"/>
  <c r="G1372" i="5"/>
  <c r="C1373" i="5"/>
  <c r="D1373" i="5"/>
  <c r="E1373" i="5"/>
  <c r="F1373" i="5"/>
  <c r="G1373" i="5"/>
  <c r="C1374" i="5"/>
  <c r="D1374" i="5"/>
  <c r="E1374" i="5"/>
  <c r="F1374" i="5"/>
  <c r="G1374" i="5"/>
  <c r="C1375" i="5"/>
  <c r="D1375" i="5"/>
  <c r="E1375" i="5"/>
  <c r="F1375" i="5"/>
  <c r="G1375" i="5"/>
  <c r="C1376" i="5"/>
  <c r="D1376" i="5"/>
  <c r="E1376" i="5"/>
  <c r="F1376" i="5"/>
  <c r="G1376" i="5"/>
  <c r="C1377" i="5"/>
  <c r="D1377" i="5"/>
  <c r="E1377" i="5"/>
  <c r="F1377" i="5"/>
  <c r="G1377" i="5"/>
  <c r="C1378" i="5"/>
  <c r="D1378" i="5"/>
  <c r="E1378" i="5"/>
  <c r="F1378" i="5"/>
  <c r="G1378" i="5"/>
  <c r="C1379" i="5"/>
  <c r="D1379" i="5"/>
  <c r="E1379" i="5"/>
  <c r="F1379" i="5"/>
  <c r="G1379" i="5"/>
  <c r="C1380" i="5"/>
  <c r="D1380" i="5"/>
  <c r="E1380" i="5"/>
  <c r="F1380" i="5"/>
  <c r="G1380" i="5"/>
  <c r="C1381" i="5"/>
  <c r="D1381" i="5"/>
  <c r="E1381" i="5"/>
  <c r="F1381" i="5"/>
  <c r="G1381" i="5"/>
  <c r="C1382" i="5"/>
  <c r="D1382" i="5"/>
  <c r="E1382" i="5"/>
  <c r="F1382" i="5"/>
  <c r="G1382" i="5"/>
  <c r="C1383" i="5"/>
  <c r="D1383" i="5"/>
  <c r="E1383" i="5"/>
  <c r="F1383" i="5"/>
  <c r="G1383" i="5"/>
  <c r="C1384" i="5"/>
  <c r="D1384" i="5"/>
  <c r="E1384" i="5"/>
  <c r="F1384" i="5"/>
  <c r="G1384" i="5"/>
  <c r="C1385" i="5"/>
  <c r="D1385" i="5"/>
  <c r="E1385" i="5"/>
  <c r="F1385" i="5"/>
  <c r="G1385" i="5"/>
  <c r="C1386" i="5"/>
  <c r="D1386" i="5"/>
  <c r="E1386" i="5"/>
  <c r="F1386" i="5"/>
  <c r="G1386" i="5"/>
  <c r="C1387" i="5"/>
  <c r="D1387" i="5"/>
  <c r="E1387" i="5"/>
  <c r="F1387" i="5"/>
  <c r="G1387" i="5"/>
  <c r="C1388" i="5"/>
  <c r="D1388" i="5"/>
  <c r="E1388" i="5"/>
  <c r="F1388" i="5"/>
  <c r="G1388" i="5"/>
  <c r="C1389" i="5"/>
  <c r="D1389" i="5"/>
  <c r="E1389" i="5"/>
  <c r="F1389" i="5"/>
  <c r="G1389" i="5"/>
  <c r="C1390" i="5"/>
  <c r="D1390" i="5"/>
  <c r="E1390" i="5"/>
  <c r="F1390" i="5"/>
  <c r="G1390" i="5"/>
  <c r="C1391" i="5"/>
  <c r="D1391" i="5"/>
  <c r="E1391" i="5"/>
  <c r="F1391" i="5"/>
  <c r="G1391" i="5"/>
  <c r="C1392" i="5"/>
  <c r="D1392" i="5"/>
  <c r="E1392" i="5"/>
  <c r="F1392" i="5"/>
  <c r="G1392" i="5"/>
  <c r="C1393" i="5"/>
  <c r="D1393" i="5"/>
  <c r="E1393" i="5"/>
  <c r="F1393" i="5"/>
  <c r="G1393" i="5"/>
  <c r="C1394" i="5"/>
  <c r="D1394" i="5"/>
  <c r="E1394" i="5"/>
  <c r="F1394" i="5"/>
  <c r="G1394" i="5"/>
  <c r="C1395" i="5"/>
  <c r="D1395" i="5"/>
  <c r="E1395" i="5"/>
  <c r="F1395" i="5"/>
  <c r="G1395" i="5"/>
  <c r="C1396" i="5"/>
  <c r="D1396" i="5"/>
  <c r="E1396" i="5"/>
  <c r="F1396" i="5"/>
  <c r="G1396" i="5"/>
  <c r="C1397" i="5"/>
  <c r="D1397" i="5"/>
  <c r="E1397" i="5"/>
  <c r="F1397" i="5"/>
  <c r="G1397" i="5"/>
  <c r="C1398" i="5"/>
  <c r="D1398" i="5"/>
  <c r="E1398" i="5"/>
  <c r="F1398" i="5"/>
  <c r="G1398" i="5"/>
  <c r="C1399" i="5"/>
  <c r="D1399" i="5"/>
  <c r="E1399" i="5"/>
  <c r="F1399" i="5"/>
  <c r="G1399" i="5"/>
  <c r="C1400" i="5"/>
  <c r="D1400" i="5"/>
  <c r="E1400" i="5"/>
  <c r="F1400" i="5"/>
  <c r="G1400" i="5"/>
  <c r="C1401" i="5"/>
  <c r="D1401" i="5"/>
  <c r="E1401" i="5"/>
  <c r="F1401" i="5"/>
  <c r="G1401" i="5"/>
  <c r="C1402" i="5"/>
  <c r="D1402" i="5"/>
  <c r="E1402" i="5"/>
  <c r="F1402" i="5"/>
  <c r="G1402" i="5"/>
  <c r="C1403" i="5"/>
  <c r="D1403" i="5"/>
  <c r="E1403" i="5"/>
  <c r="F1403" i="5"/>
  <c r="G1403" i="5"/>
  <c r="C1404" i="5"/>
  <c r="D1404" i="5"/>
  <c r="E1404" i="5"/>
  <c r="F1404" i="5"/>
  <c r="G1404" i="5"/>
  <c r="C1405" i="5"/>
  <c r="D1405" i="5"/>
  <c r="E1405" i="5"/>
  <c r="F1405" i="5"/>
  <c r="G1405" i="5"/>
  <c r="C1406" i="5"/>
  <c r="D1406" i="5"/>
  <c r="E1406" i="5"/>
  <c r="F1406" i="5"/>
  <c r="G1406" i="5"/>
  <c r="C1407" i="5"/>
  <c r="D1407" i="5"/>
  <c r="E1407" i="5"/>
  <c r="F1407" i="5"/>
  <c r="G1407" i="5"/>
  <c r="C1408" i="5"/>
  <c r="D1408" i="5"/>
  <c r="E1408" i="5"/>
  <c r="F1408" i="5"/>
  <c r="G1408" i="5"/>
  <c r="C1409" i="5"/>
  <c r="D1409" i="5"/>
  <c r="E1409" i="5"/>
  <c r="F1409" i="5"/>
  <c r="G1409" i="5"/>
  <c r="C1410" i="5"/>
  <c r="D1410" i="5"/>
  <c r="E1410" i="5"/>
  <c r="F1410" i="5"/>
  <c r="G1410" i="5"/>
  <c r="C1411" i="5"/>
  <c r="D1411" i="5"/>
  <c r="E1411" i="5"/>
  <c r="F1411" i="5"/>
  <c r="G1411" i="5"/>
  <c r="C1412" i="5"/>
  <c r="D1412" i="5"/>
  <c r="E1412" i="5"/>
  <c r="F1412" i="5"/>
  <c r="G1412" i="5"/>
  <c r="C1413" i="5"/>
  <c r="D1413" i="5"/>
  <c r="E1413" i="5"/>
  <c r="F1413" i="5"/>
  <c r="G1413" i="5"/>
  <c r="C1414" i="5"/>
  <c r="D1414" i="5"/>
  <c r="E1414" i="5"/>
  <c r="F1414" i="5"/>
  <c r="G1414" i="5"/>
  <c r="C1415" i="5"/>
  <c r="D1415" i="5"/>
  <c r="E1415" i="5"/>
  <c r="F1415" i="5"/>
  <c r="G1415" i="5"/>
  <c r="C1416" i="5"/>
  <c r="D1416" i="5"/>
  <c r="E1416" i="5"/>
  <c r="F1416" i="5"/>
  <c r="G1416" i="5"/>
  <c r="C1417" i="5"/>
  <c r="D1417" i="5"/>
  <c r="E1417" i="5"/>
  <c r="F1417" i="5"/>
  <c r="G1417" i="5"/>
  <c r="C1418" i="5"/>
  <c r="D1418" i="5"/>
  <c r="E1418" i="5"/>
  <c r="F1418" i="5"/>
  <c r="G1418" i="5"/>
  <c r="C1419" i="5"/>
  <c r="D1419" i="5"/>
  <c r="E1419" i="5"/>
  <c r="F1419" i="5"/>
  <c r="G1419" i="5"/>
  <c r="C1420" i="5"/>
  <c r="D1420" i="5"/>
  <c r="E1420" i="5"/>
  <c r="F1420" i="5"/>
  <c r="G1420" i="5"/>
  <c r="C1421" i="5"/>
  <c r="D1421" i="5"/>
  <c r="E1421" i="5"/>
  <c r="F1421" i="5"/>
  <c r="G1421" i="5"/>
  <c r="C1422" i="5"/>
  <c r="D1422" i="5"/>
  <c r="E1422" i="5"/>
  <c r="F1422" i="5"/>
  <c r="G1422" i="5"/>
  <c r="C1423" i="5"/>
  <c r="D1423" i="5"/>
  <c r="E1423" i="5"/>
  <c r="F1423" i="5"/>
  <c r="G1423" i="5"/>
  <c r="C1424" i="5"/>
  <c r="D1424" i="5"/>
  <c r="E1424" i="5"/>
  <c r="F1424" i="5"/>
  <c r="G1424" i="5"/>
  <c r="C1425" i="5"/>
  <c r="D1425" i="5"/>
  <c r="E1425" i="5"/>
  <c r="F1425" i="5"/>
  <c r="G1425" i="5"/>
  <c r="C1426" i="5"/>
  <c r="D1426" i="5"/>
  <c r="E1426" i="5"/>
  <c r="F1426" i="5"/>
  <c r="G1426" i="5"/>
  <c r="C1427" i="5"/>
  <c r="D1427" i="5"/>
  <c r="E1427" i="5"/>
  <c r="F1427" i="5"/>
  <c r="G1427" i="5"/>
  <c r="C1428" i="5"/>
  <c r="D1428" i="5"/>
  <c r="E1428" i="5"/>
  <c r="F1428" i="5"/>
  <c r="G1428" i="5"/>
  <c r="C1429" i="5"/>
  <c r="D1429" i="5"/>
  <c r="E1429" i="5"/>
  <c r="F1429" i="5"/>
  <c r="G1429" i="5"/>
  <c r="C1430" i="5"/>
  <c r="D1430" i="5"/>
  <c r="E1430" i="5"/>
  <c r="F1430" i="5"/>
  <c r="G1430" i="5"/>
  <c r="C1431" i="5"/>
  <c r="D1431" i="5"/>
  <c r="E1431" i="5"/>
  <c r="F1431" i="5"/>
  <c r="G1431" i="5"/>
  <c r="C1432" i="5"/>
  <c r="D1432" i="5"/>
  <c r="E1432" i="5"/>
  <c r="F1432" i="5"/>
  <c r="G1432" i="5"/>
  <c r="C1433" i="5"/>
  <c r="D1433" i="5"/>
  <c r="E1433" i="5"/>
  <c r="F1433" i="5"/>
  <c r="G1433" i="5"/>
  <c r="C1434" i="5"/>
  <c r="D1434" i="5"/>
  <c r="E1434" i="5"/>
  <c r="F1434" i="5"/>
  <c r="G1434" i="5"/>
  <c r="C1435" i="5"/>
  <c r="D1435" i="5"/>
  <c r="E1435" i="5"/>
  <c r="F1435" i="5"/>
  <c r="G1435" i="5"/>
  <c r="C1436" i="5"/>
  <c r="D1436" i="5"/>
  <c r="E1436" i="5"/>
  <c r="F1436" i="5"/>
  <c r="G1436" i="5"/>
  <c r="C1437" i="5"/>
  <c r="D1437" i="5"/>
  <c r="E1437" i="5"/>
  <c r="F1437" i="5"/>
  <c r="G1437" i="5"/>
  <c r="C1438" i="5"/>
  <c r="D1438" i="5"/>
  <c r="E1438" i="5"/>
  <c r="F1438" i="5"/>
  <c r="G1438" i="5"/>
  <c r="C1439" i="5"/>
  <c r="D1439" i="5"/>
  <c r="E1439" i="5"/>
  <c r="F1439" i="5"/>
  <c r="G1439" i="5"/>
  <c r="C1440" i="5"/>
  <c r="D1440" i="5"/>
  <c r="E1440" i="5"/>
  <c r="F1440" i="5"/>
  <c r="G1440" i="5"/>
  <c r="C1441" i="5"/>
  <c r="D1441" i="5"/>
  <c r="E1441" i="5"/>
  <c r="F1441" i="5"/>
  <c r="G1441" i="5"/>
  <c r="C1442" i="5"/>
  <c r="D1442" i="5"/>
  <c r="E1442" i="5"/>
  <c r="F1442" i="5"/>
  <c r="G1442" i="5"/>
  <c r="C1443" i="5"/>
  <c r="D1443" i="5"/>
  <c r="E1443" i="5"/>
  <c r="F1443" i="5"/>
  <c r="G1443" i="5"/>
  <c r="C1444" i="5"/>
  <c r="D1444" i="5"/>
  <c r="E1444" i="5"/>
  <c r="F1444" i="5"/>
  <c r="G1444" i="5"/>
  <c r="C1445" i="5"/>
  <c r="D1445" i="5"/>
  <c r="E1445" i="5"/>
  <c r="F1445" i="5"/>
  <c r="G1445" i="5"/>
  <c r="C1446" i="5"/>
  <c r="D1446" i="5"/>
  <c r="E1446" i="5"/>
  <c r="F1446" i="5"/>
  <c r="G1446" i="5"/>
  <c r="C1447" i="5"/>
  <c r="D1447" i="5"/>
  <c r="E1447" i="5"/>
  <c r="F1447" i="5"/>
  <c r="G1447" i="5"/>
  <c r="C1448" i="5"/>
  <c r="D1448" i="5"/>
  <c r="E1448" i="5"/>
  <c r="F1448" i="5"/>
  <c r="G1448" i="5"/>
  <c r="C1449" i="5"/>
  <c r="D1449" i="5"/>
  <c r="E1449" i="5"/>
  <c r="F1449" i="5"/>
  <c r="G1449" i="5"/>
  <c r="C1450" i="5"/>
  <c r="D1450" i="5"/>
  <c r="E1450" i="5"/>
  <c r="F1450" i="5"/>
  <c r="G1450" i="5"/>
  <c r="C1451" i="5"/>
  <c r="D1451" i="5"/>
  <c r="E1451" i="5"/>
  <c r="F1451" i="5"/>
  <c r="G1451" i="5"/>
  <c r="C1452" i="5"/>
  <c r="D1452" i="5"/>
  <c r="E1452" i="5"/>
  <c r="F1452" i="5"/>
  <c r="G1452" i="5"/>
  <c r="C1453" i="5"/>
  <c r="D1453" i="5"/>
  <c r="E1453" i="5"/>
  <c r="F1453" i="5"/>
  <c r="G1453" i="5"/>
  <c r="C1454" i="5"/>
  <c r="D1454" i="5"/>
  <c r="E1454" i="5"/>
  <c r="F1454" i="5"/>
  <c r="G1454" i="5"/>
  <c r="C1455" i="5"/>
  <c r="D1455" i="5"/>
  <c r="E1455" i="5"/>
  <c r="F1455" i="5"/>
  <c r="G1455" i="5"/>
  <c r="C1456" i="5"/>
  <c r="D1456" i="5"/>
  <c r="E1456" i="5"/>
  <c r="F1456" i="5"/>
  <c r="G1456" i="5"/>
  <c r="C1457" i="5"/>
  <c r="D1457" i="5"/>
  <c r="E1457" i="5"/>
  <c r="F1457" i="5"/>
  <c r="G1457" i="5"/>
  <c r="C1458" i="5"/>
  <c r="D1458" i="5"/>
  <c r="E1458" i="5"/>
  <c r="F1458" i="5"/>
  <c r="G1458" i="5"/>
  <c r="C1459" i="5"/>
  <c r="D1459" i="5"/>
  <c r="E1459" i="5"/>
  <c r="F1459" i="5"/>
  <c r="G1459" i="5"/>
  <c r="C1460" i="5"/>
  <c r="D1460" i="5"/>
  <c r="E1460" i="5"/>
  <c r="F1460" i="5"/>
  <c r="G1460" i="5"/>
  <c r="C1461" i="5"/>
  <c r="D1461" i="5"/>
  <c r="E1461" i="5"/>
  <c r="F1461" i="5"/>
  <c r="G1461" i="5"/>
  <c r="C1462" i="5"/>
  <c r="D1462" i="5"/>
  <c r="E1462" i="5"/>
  <c r="F1462" i="5"/>
  <c r="G1462" i="5"/>
  <c r="C1463" i="5"/>
  <c r="D1463" i="5"/>
  <c r="E1463" i="5"/>
  <c r="F1463" i="5"/>
  <c r="G1463" i="5"/>
  <c r="C1464" i="5"/>
  <c r="D1464" i="5"/>
  <c r="E1464" i="5"/>
  <c r="F1464" i="5"/>
  <c r="G1464" i="5"/>
  <c r="C1465" i="5"/>
  <c r="D1465" i="5"/>
  <c r="E1465" i="5"/>
  <c r="F1465" i="5"/>
  <c r="G1465" i="5"/>
  <c r="C1466" i="5"/>
  <c r="D1466" i="5"/>
  <c r="E1466" i="5"/>
  <c r="F1466" i="5"/>
  <c r="G1466" i="5"/>
  <c r="C1467" i="5"/>
  <c r="D1467" i="5"/>
  <c r="E1467" i="5"/>
  <c r="F1467" i="5"/>
  <c r="G1467" i="5"/>
  <c r="C1468" i="5"/>
  <c r="D1468" i="5"/>
  <c r="E1468" i="5"/>
  <c r="F1468" i="5"/>
  <c r="G1468" i="5"/>
  <c r="C1469" i="5"/>
  <c r="D1469" i="5"/>
  <c r="E1469" i="5"/>
  <c r="F1469" i="5"/>
  <c r="G1469" i="5"/>
  <c r="C1470" i="5"/>
  <c r="D1470" i="5"/>
  <c r="E1470" i="5"/>
  <c r="F1470" i="5"/>
  <c r="G1470" i="5"/>
  <c r="C1471" i="5"/>
  <c r="D1471" i="5"/>
  <c r="E1471" i="5"/>
  <c r="F1471" i="5"/>
  <c r="G1471" i="5"/>
  <c r="C1472" i="5"/>
  <c r="D1472" i="5"/>
  <c r="E1472" i="5"/>
  <c r="F1472" i="5"/>
  <c r="G1472" i="5"/>
  <c r="C1473" i="5"/>
  <c r="D1473" i="5"/>
  <c r="E1473" i="5"/>
  <c r="F1473" i="5"/>
  <c r="G1473" i="5"/>
  <c r="C1474" i="5"/>
  <c r="D1474" i="5"/>
  <c r="E1474" i="5"/>
  <c r="F1474" i="5"/>
  <c r="G1474" i="5"/>
  <c r="C1475" i="5"/>
  <c r="D1475" i="5"/>
  <c r="E1475" i="5"/>
  <c r="F1475" i="5"/>
  <c r="G1475" i="5"/>
  <c r="C1476" i="5"/>
  <c r="D1476" i="5"/>
  <c r="E1476" i="5"/>
  <c r="F1476" i="5"/>
  <c r="G1476" i="5"/>
  <c r="C1477" i="5"/>
  <c r="D1477" i="5"/>
  <c r="E1477" i="5"/>
  <c r="F1477" i="5"/>
  <c r="G1477" i="5"/>
  <c r="C1478" i="5"/>
  <c r="D1478" i="5"/>
  <c r="E1478" i="5"/>
  <c r="F1478" i="5"/>
  <c r="G1478" i="5"/>
  <c r="C1479" i="5"/>
  <c r="D1479" i="5"/>
  <c r="E1479" i="5"/>
  <c r="F1479" i="5"/>
  <c r="G1479" i="5"/>
  <c r="C1480" i="5"/>
  <c r="D1480" i="5"/>
  <c r="E1480" i="5"/>
  <c r="F1480" i="5"/>
  <c r="G1480" i="5"/>
  <c r="C1481" i="5"/>
  <c r="D1481" i="5"/>
  <c r="E1481" i="5"/>
  <c r="F1481" i="5"/>
  <c r="G1481" i="5"/>
  <c r="C1482" i="5"/>
  <c r="D1482" i="5"/>
  <c r="E1482" i="5"/>
  <c r="F1482" i="5"/>
  <c r="G1482" i="5"/>
  <c r="C1483" i="5"/>
  <c r="D1483" i="5"/>
  <c r="E1483" i="5"/>
  <c r="F1483" i="5"/>
  <c r="G1483" i="5"/>
  <c r="C1484" i="5"/>
  <c r="D1484" i="5"/>
  <c r="E1484" i="5"/>
  <c r="F1484" i="5"/>
  <c r="G1484" i="5"/>
  <c r="C1485" i="5"/>
  <c r="D1485" i="5"/>
  <c r="E1485" i="5"/>
  <c r="F1485" i="5"/>
  <c r="G1485" i="5"/>
  <c r="C1486" i="5"/>
  <c r="D1486" i="5"/>
  <c r="E1486" i="5"/>
  <c r="F1486" i="5"/>
  <c r="G1486" i="5"/>
  <c r="C1487" i="5"/>
  <c r="D1487" i="5"/>
  <c r="E1487" i="5"/>
  <c r="F1487" i="5"/>
  <c r="G1487" i="5"/>
  <c r="C1488" i="5"/>
  <c r="D1488" i="5"/>
  <c r="E1488" i="5"/>
  <c r="F1488" i="5"/>
  <c r="G1488" i="5"/>
  <c r="C1489" i="5"/>
  <c r="D1489" i="5"/>
  <c r="E1489" i="5"/>
  <c r="F1489" i="5"/>
  <c r="G1489" i="5"/>
  <c r="C1490" i="5"/>
  <c r="D1490" i="5"/>
  <c r="E1490" i="5"/>
  <c r="F1490" i="5"/>
  <c r="G1490" i="5"/>
  <c r="C1491" i="5"/>
  <c r="D1491" i="5"/>
  <c r="E1491" i="5"/>
  <c r="F1491" i="5"/>
  <c r="G1491" i="5"/>
  <c r="C1492" i="5"/>
  <c r="D1492" i="5"/>
  <c r="E1492" i="5"/>
  <c r="F1492" i="5"/>
  <c r="G1492" i="5"/>
  <c r="C1493" i="5"/>
  <c r="D1493" i="5"/>
  <c r="E1493" i="5"/>
  <c r="F1493" i="5"/>
  <c r="G1493" i="5"/>
  <c r="C1494" i="5"/>
  <c r="D1494" i="5"/>
  <c r="E1494" i="5"/>
  <c r="F1494" i="5"/>
  <c r="G1494" i="5"/>
  <c r="C1495" i="5"/>
  <c r="D1495" i="5"/>
  <c r="E1495" i="5"/>
  <c r="F1495" i="5"/>
  <c r="G1495" i="5"/>
  <c r="C1496" i="5"/>
  <c r="D1496" i="5"/>
  <c r="E1496" i="5"/>
  <c r="F1496" i="5"/>
  <c r="G1496" i="5"/>
  <c r="C1497" i="5"/>
  <c r="D1497" i="5"/>
  <c r="E1497" i="5"/>
  <c r="F1497" i="5"/>
  <c r="G1497" i="5"/>
  <c r="C1498" i="5"/>
  <c r="D1498" i="5"/>
  <c r="E1498" i="5"/>
  <c r="F1498" i="5"/>
  <c r="G1498" i="5"/>
  <c r="C1499" i="5"/>
  <c r="D1499" i="5"/>
  <c r="E1499" i="5"/>
  <c r="F1499" i="5"/>
  <c r="G1499" i="5"/>
  <c r="C1500" i="5"/>
  <c r="D1500" i="5"/>
  <c r="E1500" i="5"/>
  <c r="F1500" i="5"/>
  <c r="G1500" i="5"/>
  <c r="C1501" i="5"/>
  <c r="D1501" i="5"/>
  <c r="E1501" i="5"/>
  <c r="F1501" i="5"/>
  <c r="G1501" i="5"/>
  <c r="C1502" i="5"/>
  <c r="D1502" i="5"/>
  <c r="E1502" i="5"/>
  <c r="F1502" i="5"/>
  <c r="G1502" i="5"/>
  <c r="C1503" i="5"/>
  <c r="D1503" i="5"/>
  <c r="E1503" i="5"/>
  <c r="F1503" i="5"/>
  <c r="G1503" i="5"/>
  <c r="C1504" i="5"/>
  <c r="D1504" i="5"/>
  <c r="E1504" i="5"/>
  <c r="F1504" i="5"/>
  <c r="G1504" i="5"/>
  <c r="C1505" i="5"/>
  <c r="D1505" i="5"/>
  <c r="E1505" i="5"/>
  <c r="F1505" i="5"/>
  <c r="G1505" i="5"/>
  <c r="C1506" i="5"/>
  <c r="D1506" i="5"/>
  <c r="E1506" i="5"/>
  <c r="F1506" i="5"/>
  <c r="G1506" i="5"/>
  <c r="C1507" i="5"/>
  <c r="D1507" i="5"/>
  <c r="E1507" i="5"/>
  <c r="F1507" i="5"/>
  <c r="G1507" i="5"/>
  <c r="C1508" i="5"/>
  <c r="D1508" i="5"/>
  <c r="E1508" i="5"/>
  <c r="F1508" i="5"/>
  <c r="G1508" i="5"/>
  <c r="C1509" i="5"/>
  <c r="D1509" i="5"/>
  <c r="E1509" i="5"/>
  <c r="F1509" i="5"/>
  <c r="G1509" i="5"/>
  <c r="C1510" i="5"/>
  <c r="D1510" i="5"/>
  <c r="E1510" i="5"/>
  <c r="F1510" i="5"/>
  <c r="G1510" i="5"/>
  <c r="C1511" i="5"/>
  <c r="D1511" i="5"/>
  <c r="E1511" i="5"/>
  <c r="F1511" i="5"/>
  <c r="G1511" i="5"/>
  <c r="C1512" i="5"/>
  <c r="D1512" i="5"/>
  <c r="E1512" i="5"/>
  <c r="F1512" i="5"/>
  <c r="G1512" i="5"/>
  <c r="C1513" i="5"/>
  <c r="D1513" i="5"/>
  <c r="E1513" i="5"/>
  <c r="F1513" i="5"/>
  <c r="G1513" i="5"/>
  <c r="C1514" i="5"/>
  <c r="D1514" i="5"/>
  <c r="E1514" i="5"/>
  <c r="F1514" i="5"/>
  <c r="G1514" i="5"/>
  <c r="C1515" i="5"/>
  <c r="D1515" i="5"/>
  <c r="E1515" i="5"/>
  <c r="F1515" i="5"/>
  <c r="G1515" i="5"/>
  <c r="C1516" i="5"/>
  <c r="D1516" i="5"/>
  <c r="E1516" i="5"/>
  <c r="F1516" i="5"/>
  <c r="G1516" i="5"/>
  <c r="C1517" i="5"/>
  <c r="D1517" i="5"/>
  <c r="E1517" i="5"/>
  <c r="F1517" i="5"/>
  <c r="G1517" i="5"/>
  <c r="C1518" i="5"/>
  <c r="D1518" i="5"/>
  <c r="E1518" i="5"/>
  <c r="F1518" i="5"/>
  <c r="G1518" i="5"/>
  <c r="C1519" i="5"/>
  <c r="D1519" i="5"/>
  <c r="E1519" i="5"/>
  <c r="F1519" i="5"/>
  <c r="G1519" i="5"/>
  <c r="C1520" i="5"/>
  <c r="D1520" i="5"/>
  <c r="E1520" i="5"/>
  <c r="F1520" i="5"/>
  <c r="G1520" i="5"/>
  <c r="C1521" i="5"/>
  <c r="D1521" i="5"/>
  <c r="E1521" i="5"/>
  <c r="F1521" i="5"/>
  <c r="G1521" i="5"/>
  <c r="C1522" i="5"/>
  <c r="D1522" i="5"/>
  <c r="E1522" i="5"/>
  <c r="F1522" i="5"/>
  <c r="G1522" i="5"/>
  <c r="C1523" i="5"/>
  <c r="D1523" i="5"/>
  <c r="E1523" i="5"/>
  <c r="F1523" i="5"/>
  <c r="G1523" i="5"/>
  <c r="C1524" i="5"/>
  <c r="D1524" i="5"/>
  <c r="E1524" i="5"/>
  <c r="F1524" i="5"/>
  <c r="G1524" i="5"/>
  <c r="C1525" i="5"/>
  <c r="D1525" i="5"/>
  <c r="E1525" i="5"/>
  <c r="F1525" i="5"/>
  <c r="G1525" i="5"/>
  <c r="C1526" i="5"/>
  <c r="D1526" i="5"/>
  <c r="E1526" i="5"/>
  <c r="F1526" i="5"/>
  <c r="G1526" i="5"/>
  <c r="C1527" i="5"/>
  <c r="D1527" i="5"/>
  <c r="E1527" i="5"/>
  <c r="F1527" i="5"/>
  <c r="G1527" i="5"/>
  <c r="C1528" i="5"/>
  <c r="D1528" i="5"/>
  <c r="E1528" i="5"/>
  <c r="F1528" i="5"/>
  <c r="G1528" i="5"/>
  <c r="C1529" i="5"/>
  <c r="D1529" i="5"/>
  <c r="E1529" i="5"/>
  <c r="F1529" i="5"/>
  <c r="G1529" i="5"/>
  <c r="C1530" i="5"/>
  <c r="D1530" i="5"/>
  <c r="E1530" i="5"/>
  <c r="F1530" i="5"/>
  <c r="G1530" i="5"/>
  <c r="C1531" i="5"/>
  <c r="D1531" i="5"/>
  <c r="E1531" i="5"/>
  <c r="F1531" i="5"/>
  <c r="G1531" i="5"/>
  <c r="C1532" i="5"/>
  <c r="D1532" i="5"/>
  <c r="E1532" i="5"/>
  <c r="F1532" i="5"/>
  <c r="G1532" i="5"/>
  <c r="C1533" i="5"/>
  <c r="D1533" i="5"/>
  <c r="E1533" i="5"/>
  <c r="F1533" i="5"/>
  <c r="G1533" i="5"/>
  <c r="C1534" i="5"/>
  <c r="D1534" i="5"/>
  <c r="E1534" i="5"/>
  <c r="F1534" i="5"/>
  <c r="G1534" i="5"/>
  <c r="C1535" i="5"/>
  <c r="D1535" i="5"/>
  <c r="E1535" i="5"/>
  <c r="F1535" i="5"/>
  <c r="G1535" i="5"/>
  <c r="C1536" i="5"/>
  <c r="D1536" i="5"/>
  <c r="E1536" i="5"/>
  <c r="F1536" i="5"/>
  <c r="G1536" i="5"/>
  <c r="C1537" i="5"/>
  <c r="D1537" i="5"/>
  <c r="E1537" i="5"/>
  <c r="F1537" i="5"/>
  <c r="G1537" i="5"/>
  <c r="C1538" i="5"/>
  <c r="D1538" i="5"/>
  <c r="E1538" i="5"/>
  <c r="F1538" i="5"/>
  <c r="G1538" i="5"/>
  <c r="C1539" i="5"/>
  <c r="D1539" i="5"/>
  <c r="E1539" i="5"/>
  <c r="F1539" i="5"/>
  <c r="G1539" i="5"/>
  <c r="C1540" i="5"/>
  <c r="D1540" i="5"/>
  <c r="E1540" i="5"/>
  <c r="F1540" i="5"/>
  <c r="G1540" i="5"/>
  <c r="C1541" i="5"/>
  <c r="D1541" i="5"/>
  <c r="E1541" i="5"/>
  <c r="F1541" i="5"/>
  <c r="G1541" i="5"/>
  <c r="C1542" i="5"/>
  <c r="D1542" i="5"/>
  <c r="E1542" i="5"/>
  <c r="F1542" i="5"/>
  <c r="G1542" i="5"/>
  <c r="C1543" i="5"/>
  <c r="D1543" i="5"/>
  <c r="E1543" i="5"/>
  <c r="F1543" i="5"/>
  <c r="G1543" i="5"/>
  <c r="C1544" i="5"/>
  <c r="D1544" i="5"/>
  <c r="E1544" i="5"/>
  <c r="F1544" i="5"/>
  <c r="G1544" i="5"/>
  <c r="C1545" i="5"/>
  <c r="D1545" i="5"/>
  <c r="E1545" i="5"/>
  <c r="F1545" i="5"/>
  <c r="G1545" i="5"/>
  <c r="C1546" i="5"/>
  <c r="D1546" i="5"/>
  <c r="E1546" i="5"/>
  <c r="F1546" i="5"/>
  <c r="G1546" i="5"/>
  <c r="C1547" i="5"/>
  <c r="D1547" i="5"/>
  <c r="E1547" i="5"/>
  <c r="F1547" i="5"/>
  <c r="G1547" i="5"/>
  <c r="C1548" i="5"/>
  <c r="D1548" i="5"/>
  <c r="E1548" i="5"/>
  <c r="F1548" i="5"/>
  <c r="G1548" i="5"/>
  <c r="C1549" i="5"/>
  <c r="D1549" i="5"/>
  <c r="E1549" i="5"/>
  <c r="F1549" i="5"/>
  <c r="G1549" i="5"/>
  <c r="C1550" i="5"/>
  <c r="D1550" i="5"/>
  <c r="E1550" i="5"/>
  <c r="F1550" i="5"/>
  <c r="G1550" i="5"/>
  <c r="C1551" i="5"/>
  <c r="D1551" i="5"/>
  <c r="E1551" i="5"/>
  <c r="F1551" i="5"/>
  <c r="G1551" i="5"/>
  <c r="C1552" i="5"/>
  <c r="D1552" i="5"/>
  <c r="E1552" i="5"/>
  <c r="F1552" i="5"/>
  <c r="G1552" i="5"/>
  <c r="C1553" i="5"/>
  <c r="D1553" i="5"/>
  <c r="E1553" i="5"/>
  <c r="F1553" i="5"/>
  <c r="G1553" i="5"/>
  <c r="C1554" i="5"/>
  <c r="D1554" i="5"/>
  <c r="E1554" i="5"/>
  <c r="F1554" i="5"/>
  <c r="G1554" i="5"/>
  <c r="C1555" i="5"/>
  <c r="D1555" i="5"/>
  <c r="E1555" i="5"/>
  <c r="F1555" i="5"/>
  <c r="G1555" i="5"/>
  <c r="C1556" i="5"/>
  <c r="D1556" i="5"/>
  <c r="E1556" i="5"/>
  <c r="F1556" i="5"/>
  <c r="G1556" i="5"/>
  <c r="C1557" i="5"/>
  <c r="D1557" i="5"/>
  <c r="E1557" i="5"/>
  <c r="F1557" i="5"/>
  <c r="G1557" i="5"/>
  <c r="C1558" i="5"/>
  <c r="D1558" i="5"/>
  <c r="E1558" i="5"/>
  <c r="F1558" i="5"/>
  <c r="G1558" i="5"/>
  <c r="C1559" i="5"/>
  <c r="D1559" i="5"/>
  <c r="E1559" i="5"/>
  <c r="F1559" i="5"/>
  <c r="G1559" i="5"/>
  <c r="C1560" i="5"/>
  <c r="D1560" i="5"/>
  <c r="E1560" i="5"/>
  <c r="F1560" i="5"/>
  <c r="G1560" i="5"/>
  <c r="C1561" i="5"/>
  <c r="D1561" i="5"/>
  <c r="E1561" i="5"/>
  <c r="F1561" i="5"/>
  <c r="G1561" i="5"/>
  <c r="C1562" i="5"/>
  <c r="D1562" i="5"/>
  <c r="E1562" i="5"/>
  <c r="F1562" i="5"/>
  <c r="G1562" i="5"/>
  <c r="C1563" i="5"/>
  <c r="D1563" i="5"/>
  <c r="E1563" i="5"/>
  <c r="F1563" i="5"/>
  <c r="G1563" i="5"/>
  <c r="C1564" i="5"/>
  <c r="D1564" i="5"/>
  <c r="E1564" i="5"/>
  <c r="F1564" i="5"/>
  <c r="G1564" i="5"/>
  <c r="C1565" i="5"/>
  <c r="D1565" i="5"/>
  <c r="E1565" i="5"/>
  <c r="F1565" i="5"/>
  <c r="G1565" i="5"/>
  <c r="C1566" i="5"/>
  <c r="D1566" i="5"/>
  <c r="E1566" i="5"/>
  <c r="F1566" i="5"/>
  <c r="G1566" i="5"/>
  <c r="C1567" i="5"/>
  <c r="D1567" i="5"/>
  <c r="E1567" i="5"/>
  <c r="F1567" i="5"/>
  <c r="G1567" i="5"/>
  <c r="C1568" i="5"/>
  <c r="D1568" i="5"/>
  <c r="E1568" i="5"/>
  <c r="F1568" i="5"/>
  <c r="G1568" i="5"/>
  <c r="C1569" i="5"/>
  <c r="D1569" i="5"/>
  <c r="E1569" i="5"/>
  <c r="F1569" i="5"/>
  <c r="G1569" i="5"/>
  <c r="C1570" i="5"/>
  <c r="D1570" i="5"/>
  <c r="E1570" i="5"/>
  <c r="F1570" i="5"/>
  <c r="G1570" i="5"/>
  <c r="C1571" i="5"/>
  <c r="D1571" i="5"/>
  <c r="E1571" i="5"/>
  <c r="F1571" i="5"/>
  <c r="G1571" i="5"/>
  <c r="C1572" i="5"/>
  <c r="D1572" i="5"/>
  <c r="E1572" i="5"/>
  <c r="F1572" i="5"/>
  <c r="G1572" i="5"/>
  <c r="C1573" i="5"/>
  <c r="D1573" i="5"/>
  <c r="E1573" i="5"/>
  <c r="F1573" i="5"/>
  <c r="G1573" i="5"/>
  <c r="C1574" i="5"/>
  <c r="D1574" i="5"/>
  <c r="E1574" i="5"/>
  <c r="F1574" i="5"/>
  <c r="G1574" i="5"/>
  <c r="C1575" i="5"/>
  <c r="D1575" i="5"/>
  <c r="E1575" i="5"/>
  <c r="F1575" i="5"/>
  <c r="G1575" i="5"/>
  <c r="C1576" i="5"/>
  <c r="D1576" i="5"/>
  <c r="E1576" i="5"/>
  <c r="F1576" i="5"/>
  <c r="G1576" i="5"/>
  <c r="C1577" i="5"/>
  <c r="D1577" i="5"/>
  <c r="E1577" i="5"/>
  <c r="F1577" i="5"/>
  <c r="G1577" i="5"/>
  <c r="C1578" i="5"/>
  <c r="D1578" i="5"/>
  <c r="E1578" i="5"/>
  <c r="F1578" i="5"/>
  <c r="G1578" i="5"/>
  <c r="C1579" i="5"/>
  <c r="D1579" i="5"/>
  <c r="E1579" i="5"/>
  <c r="F1579" i="5"/>
  <c r="G1579" i="5"/>
  <c r="C1580" i="5"/>
  <c r="D1580" i="5"/>
  <c r="E1580" i="5"/>
  <c r="F1580" i="5"/>
  <c r="G1580" i="5"/>
  <c r="C1581" i="5"/>
  <c r="D1581" i="5"/>
  <c r="E1581" i="5"/>
  <c r="F1581" i="5"/>
  <c r="G1581" i="5"/>
  <c r="C1582" i="5"/>
  <c r="D1582" i="5"/>
  <c r="E1582" i="5"/>
  <c r="F1582" i="5"/>
  <c r="G1582" i="5"/>
  <c r="C1583" i="5"/>
  <c r="D1583" i="5"/>
  <c r="E1583" i="5"/>
  <c r="F1583" i="5"/>
  <c r="G1583" i="5"/>
  <c r="C1584" i="5"/>
  <c r="D1584" i="5"/>
  <c r="E1584" i="5"/>
  <c r="F1584" i="5"/>
  <c r="G1584" i="5"/>
  <c r="C1585" i="5"/>
  <c r="D1585" i="5"/>
  <c r="E1585" i="5"/>
  <c r="F1585" i="5"/>
  <c r="G1585" i="5"/>
  <c r="C1586" i="5"/>
  <c r="D1586" i="5"/>
  <c r="E1586" i="5"/>
  <c r="F1586" i="5"/>
  <c r="G1586" i="5"/>
  <c r="C1587" i="5"/>
  <c r="D1587" i="5"/>
  <c r="E1587" i="5"/>
  <c r="F1587" i="5"/>
  <c r="G1587" i="5"/>
  <c r="C1588" i="5"/>
  <c r="D1588" i="5"/>
  <c r="E1588" i="5"/>
  <c r="F1588" i="5"/>
  <c r="G1588" i="5"/>
  <c r="C1589" i="5"/>
  <c r="D1589" i="5"/>
  <c r="E1589" i="5"/>
  <c r="F1589" i="5"/>
  <c r="G1589" i="5"/>
  <c r="C1590" i="5"/>
  <c r="D1590" i="5"/>
  <c r="E1590" i="5"/>
  <c r="F1590" i="5"/>
  <c r="G1590" i="5"/>
  <c r="C1591" i="5"/>
  <c r="D1591" i="5"/>
  <c r="E1591" i="5"/>
  <c r="F1591" i="5"/>
  <c r="G1591" i="5"/>
  <c r="C1592" i="5"/>
  <c r="D1592" i="5"/>
  <c r="E1592" i="5"/>
  <c r="F1592" i="5"/>
  <c r="G1592" i="5"/>
  <c r="C1593" i="5"/>
  <c r="D1593" i="5"/>
  <c r="E1593" i="5"/>
  <c r="F1593" i="5"/>
  <c r="G1593" i="5"/>
  <c r="C1594" i="5"/>
  <c r="D1594" i="5"/>
  <c r="E1594" i="5"/>
  <c r="F1594" i="5"/>
  <c r="G1594" i="5"/>
  <c r="C1595" i="5"/>
  <c r="D1595" i="5"/>
  <c r="E1595" i="5"/>
  <c r="F1595" i="5"/>
  <c r="G1595" i="5"/>
  <c r="C1596" i="5"/>
  <c r="D1596" i="5"/>
  <c r="E1596" i="5"/>
  <c r="F1596" i="5"/>
  <c r="G1596" i="5"/>
  <c r="C1597" i="5"/>
  <c r="D1597" i="5"/>
  <c r="E1597" i="5"/>
  <c r="F1597" i="5"/>
  <c r="G1597" i="5"/>
  <c r="C1598" i="5"/>
  <c r="D1598" i="5"/>
  <c r="E1598" i="5"/>
  <c r="F1598" i="5"/>
  <c r="G1598" i="5"/>
  <c r="C1599" i="5"/>
  <c r="D1599" i="5"/>
  <c r="E1599" i="5"/>
  <c r="F1599" i="5"/>
  <c r="G1599" i="5"/>
  <c r="C1600" i="5"/>
  <c r="D1600" i="5"/>
  <c r="E1600" i="5"/>
  <c r="F1600" i="5"/>
  <c r="G1600" i="5"/>
  <c r="C1601" i="5"/>
  <c r="D1601" i="5"/>
  <c r="E1601" i="5"/>
  <c r="F1601" i="5"/>
  <c r="G1601" i="5"/>
  <c r="C1602" i="5"/>
  <c r="D1602" i="5"/>
  <c r="E1602" i="5"/>
  <c r="F1602" i="5"/>
  <c r="G1602" i="5"/>
  <c r="C1603" i="5"/>
  <c r="D1603" i="5"/>
  <c r="E1603" i="5"/>
  <c r="F1603" i="5"/>
  <c r="G1603" i="5"/>
  <c r="C1604" i="5"/>
  <c r="D1604" i="5"/>
  <c r="E1604" i="5"/>
  <c r="F1604" i="5"/>
  <c r="G1604" i="5"/>
  <c r="C1605" i="5"/>
  <c r="D1605" i="5"/>
  <c r="E1605" i="5"/>
  <c r="F1605" i="5"/>
  <c r="G1605" i="5"/>
  <c r="C1606" i="5"/>
  <c r="D1606" i="5"/>
  <c r="E1606" i="5"/>
  <c r="F1606" i="5"/>
  <c r="G1606" i="5"/>
  <c r="C1607" i="5"/>
  <c r="D1607" i="5"/>
  <c r="E1607" i="5"/>
  <c r="F1607" i="5"/>
  <c r="G1607" i="5"/>
  <c r="C1608" i="5"/>
  <c r="D1608" i="5"/>
  <c r="E1608" i="5"/>
  <c r="F1608" i="5"/>
  <c r="G1608" i="5"/>
  <c r="C1609" i="5"/>
  <c r="D1609" i="5"/>
  <c r="E1609" i="5"/>
  <c r="F1609" i="5"/>
  <c r="G1609" i="5"/>
  <c r="C1610" i="5"/>
  <c r="D1610" i="5"/>
  <c r="E1610" i="5"/>
  <c r="F1610" i="5"/>
  <c r="G1610" i="5"/>
  <c r="C1611" i="5"/>
  <c r="D1611" i="5"/>
  <c r="E1611" i="5"/>
  <c r="F1611" i="5"/>
  <c r="G1611" i="5"/>
  <c r="C1612" i="5"/>
  <c r="D1612" i="5"/>
  <c r="E1612" i="5"/>
  <c r="F1612" i="5"/>
  <c r="G1612" i="5"/>
  <c r="C1613" i="5"/>
  <c r="D1613" i="5"/>
  <c r="E1613" i="5"/>
  <c r="F1613" i="5"/>
  <c r="G1613" i="5"/>
  <c r="C1614" i="5"/>
  <c r="D1614" i="5"/>
  <c r="E1614" i="5"/>
  <c r="F1614" i="5"/>
  <c r="G1614" i="5"/>
  <c r="C1615" i="5"/>
  <c r="D1615" i="5"/>
  <c r="E1615" i="5"/>
  <c r="F1615" i="5"/>
  <c r="G1615" i="5"/>
  <c r="C1616" i="5"/>
  <c r="D1616" i="5"/>
  <c r="E1616" i="5"/>
  <c r="F1616" i="5"/>
  <c r="G1616" i="5"/>
  <c r="C1617" i="5"/>
  <c r="D1617" i="5"/>
  <c r="E1617" i="5"/>
  <c r="F1617" i="5"/>
  <c r="G1617" i="5"/>
  <c r="C1618" i="5"/>
  <c r="D1618" i="5"/>
  <c r="E1618" i="5"/>
  <c r="F1618" i="5"/>
  <c r="G1618" i="5"/>
  <c r="C1619" i="5"/>
  <c r="D1619" i="5"/>
  <c r="E1619" i="5"/>
  <c r="F1619" i="5"/>
  <c r="G1619" i="5"/>
  <c r="C1620" i="5"/>
  <c r="D1620" i="5"/>
  <c r="E1620" i="5"/>
  <c r="F1620" i="5"/>
  <c r="G1620" i="5"/>
  <c r="C1621" i="5"/>
  <c r="D1621" i="5"/>
  <c r="E1621" i="5"/>
  <c r="F1621" i="5"/>
  <c r="G1621" i="5"/>
  <c r="C1622" i="5"/>
  <c r="D1622" i="5"/>
  <c r="E1622" i="5"/>
  <c r="F1622" i="5"/>
  <c r="G1622" i="5"/>
  <c r="C1623" i="5"/>
  <c r="D1623" i="5"/>
  <c r="E1623" i="5"/>
  <c r="F1623" i="5"/>
  <c r="G1623" i="5"/>
  <c r="C1624" i="5"/>
  <c r="D1624" i="5"/>
  <c r="E1624" i="5"/>
  <c r="F1624" i="5"/>
  <c r="G1624" i="5"/>
  <c r="C1625" i="5"/>
  <c r="D1625" i="5"/>
  <c r="E1625" i="5"/>
  <c r="F1625" i="5"/>
  <c r="G1625" i="5"/>
  <c r="C1626" i="5"/>
  <c r="D1626" i="5"/>
  <c r="E1626" i="5"/>
  <c r="F1626" i="5"/>
  <c r="G1626" i="5"/>
  <c r="C1627" i="5"/>
  <c r="D1627" i="5"/>
  <c r="E1627" i="5"/>
  <c r="F1627" i="5"/>
  <c r="G1627" i="5"/>
  <c r="C1628" i="5"/>
  <c r="D1628" i="5"/>
  <c r="E1628" i="5"/>
  <c r="F1628" i="5"/>
  <c r="G1628" i="5"/>
  <c r="C1629" i="5"/>
  <c r="D1629" i="5"/>
  <c r="E1629" i="5"/>
  <c r="F1629" i="5"/>
  <c r="G1629" i="5"/>
  <c r="C1630" i="5"/>
  <c r="D1630" i="5"/>
  <c r="E1630" i="5"/>
  <c r="F1630" i="5"/>
  <c r="G1630" i="5"/>
  <c r="C1631" i="5"/>
  <c r="D1631" i="5"/>
  <c r="E1631" i="5"/>
  <c r="F1631" i="5"/>
  <c r="G1631" i="5"/>
  <c r="C1632" i="5"/>
  <c r="D1632" i="5"/>
  <c r="E1632" i="5"/>
  <c r="F1632" i="5"/>
  <c r="G1632" i="5"/>
  <c r="C1633" i="5"/>
  <c r="D1633" i="5"/>
  <c r="E1633" i="5"/>
  <c r="F1633" i="5"/>
  <c r="G1633" i="5"/>
  <c r="C1634" i="5"/>
  <c r="D1634" i="5"/>
  <c r="E1634" i="5"/>
  <c r="F1634" i="5"/>
  <c r="G1634" i="5"/>
  <c r="C1635" i="5"/>
  <c r="D1635" i="5"/>
  <c r="E1635" i="5"/>
  <c r="F1635" i="5"/>
  <c r="G1635" i="5"/>
  <c r="C1636" i="5"/>
  <c r="D1636" i="5"/>
  <c r="E1636" i="5"/>
  <c r="F1636" i="5"/>
  <c r="G1636" i="5"/>
  <c r="C1637" i="5"/>
  <c r="D1637" i="5"/>
  <c r="E1637" i="5"/>
  <c r="F1637" i="5"/>
  <c r="G1637" i="5"/>
  <c r="C1638" i="5"/>
  <c r="D1638" i="5"/>
  <c r="E1638" i="5"/>
  <c r="F1638" i="5"/>
  <c r="G1638" i="5"/>
  <c r="C1639" i="5"/>
  <c r="D1639" i="5"/>
  <c r="E1639" i="5"/>
  <c r="F1639" i="5"/>
  <c r="G1639" i="5"/>
  <c r="C1640" i="5"/>
  <c r="D1640" i="5"/>
  <c r="E1640" i="5"/>
  <c r="F1640" i="5"/>
  <c r="G1640" i="5"/>
  <c r="C1641" i="5"/>
  <c r="D1641" i="5"/>
  <c r="E1641" i="5"/>
  <c r="F1641" i="5"/>
  <c r="G1641" i="5"/>
  <c r="C1642" i="5"/>
  <c r="D1642" i="5"/>
  <c r="E1642" i="5"/>
  <c r="F1642" i="5"/>
  <c r="G1642" i="5"/>
  <c r="C1643" i="5"/>
  <c r="D1643" i="5"/>
  <c r="E1643" i="5"/>
  <c r="F1643" i="5"/>
  <c r="G1643" i="5"/>
  <c r="C1644" i="5"/>
  <c r="D1644" i="5"/>
  <c r="E1644" i="5"/>
  <c r="F1644" i="5"/>
  <c r="G1644" i="5"/>
  <c r="C1645" i="5"/>
  <c r="D1645" i="5"/>
  <c r="E1645" i="5"/>
  <c r="F1645" i="5"/>
  <c r="G1645" i="5"/>
  <c r="C1646" i="5"/>
  <c r="D1646" i="5"/>
  <c r="E1646" i="5"/>
  <c r="F1646" i="5"/>
  <c r="G1646" i="5"/>
  <c r="C1647" i="5"/>
  <c r="D1647" i="5"/>
  <c r="E1647" i="5"/>
  <c r="F1647" i="5"/>
  <c r="G1647" i="5"/>
  <c r="C1648" i="5"/>
  <c r="D1648" i="5"/>
  <c r="E1648" i="5"/>
  <c r="F1648" i="5"/>
  <c r="G1648" i="5"/>
  <c r="C1649" i="5"/>
  <c r="D1649" i="5"/>
  <c r="E1649" i="5"/>
  <c r="F1649" i="5"/>
  <c r="G1649" i="5"/>
  <c r="C1650" i="5"/>
  <c r="D1650" i="5"/>
  <c r="E1650" i="5"/>
  <c r="F1650" i="5"/>
  <c r="G1650" i="5"/>
  <c r="C1651" i="5"/>
  <c r="D1651" i="5"/>
  <c r="E1651" i="5"/>
  <c r="F1651" i="5"/>
  <c r="G1651" i="5"/>
  <c r="C1652" i="5"/>
  <c r="D1652" i="5"/>
  <c r="E1652" i="5"/>
  <c r="F1652" i="5"/>
  <c r="G1652" i="5"/>
  <c r="C1653" i="5"/>
  <c r="D1653" i="5"/>
  <c r="E1653" i="5"/>
  <c r="F1653" i="5"/>
  <c r="G1653" i="5"/>
  <c r="C1654" i="5"/>
  <c r="D1654" i="5"/>
  <c r="E1654" i="5"/>
  <c r="F1654" i="5"/>
  <c r="G1654" i="5"/>
  <c r="C1655" i="5"/>
  <c r="D1655" i="5"/>
  <c r="E1655" i="5"/>
  <c r="F1655" i="5"/>
  <c r="G1655" i="5"/>
  <c r="C1656" i="5"/>
  <c r="D1656" i="5"/>
  <c r="E1656" i="5"/>
  <c r="F1656" i="5"/>
  <c r="G1656" i="5"/>
  <c r="C1657" i="5"/>
  <c r="D1657" i="5"/>
  <c r="E1657" i="5"/>
  <c r="F1657" i="5"/>
  <c r="G1657" i="5"/>
  <c r="C1658" i="5"/>
  <c r="D1658" i="5"/>
  <c r="E1658" i="5"/>
  <c r="F1658" i="5"/>
  <c r="G1658" i="5"/>
  <c r="C1659" i="5"/>
  <c r="D1659" i="5"/>
  <c r="E1659" i="5"/>
  <c r="F1659" i="5"/>
  <c r="G1659" i="5"/>
  <c r="C1660" i="5"/>
  <c r="D1660" i="5"/>
  <c r="E1660" i="5"/>
  <c r="F1660" i="5"/>
  <c r="G1660" i="5"/>
  <c r="C1661" i="5"/>
  <c r="D1661" i="5"/>
  <c r="E1661" i="5"/>
  <c r="F1661" i="5"/>
  <c r="G1661" i="5"/>
  <c r="C1662" i="5"/>
  <c r="D1662" i="5"/>
  <c r="E1662" i="5"/>
  <c r="F1662" i="5"/>
  <c r="G1662" i="5"/>
  <c r="C1663" i="5"/>
  <c r="D1663" i="5"/>
  <c r="E1663" i="5"/>
  <c r="F1663" i="5"/>
  <c r="G1663" i="5"/>
  <c r="C1664" i="5"/>
  <c r="D1664" i="5"/>
  <c r="E1664" i="5"/>
  <c r="F1664" i="5"/>
  <c r="G1664" i="5"/>
  <c r="C1665" i="5"/>
  <c r="D1665" i="5"/>
  <c r="E1665" i="5"/>
  <c r="F1665" i="5"/>
  <c r="G1665" i="5"/>
  <c r="C1666" i="5"/>
  <c r="D1666" i="5"/>
  <c r="E1666" i="5"/>
  <c r="F1666" i="5"/>
  <c r="G1666" i="5"/>
  <c r="C1667" i="5"/>
  <c r="D1667" i="5"/>
  <c r="E1667" i="5"/>
  <c r="F1667" i="5"/>
  <c r="G1667" i="5"/>
  <c r="C1668" i="5"/>
  <c r="D1668" i="5"/>
  <c r="E1668" i="5"/>
  <c r="F1668" i="5"/>
  <c r="G1668" i="5"/>
  <c r="C1669" i="5"/>
  <c r="D1669" i="5"/>
  <c r="E1669" i="5"/>
  <c r="F1669" i="5"/>
  <c r="G1669" i="5"/>
  <c r="C1670" i="5"/>
  <c r="D1670" i="5"/>
  <c r="E1670" i="5"/>
  <c r="F1670" i="5"/>
  <c r="G1670" i="5"/>
  <c r="C1671" i="5"/>
  <c r="D1671" i="5"/>
  <c r="E1671" i="5"/>
  <c r="F1671" i="5"/>
  <c r="G1671" i="5"/>
  <c r="C1672" i="5"/>
  <c r="D1672" i="5"/>
  <c r="E1672" i="5"/>
  <c r="F1672" i="5"/>
  <c r="G1672" i="5"/>
  <c r="C1673" i="5"/>
  <c r="D1673" i="5"/>
  <c r="E1673" i="5"/>
  <c r="F1673" i="5"/>
  <c r="G1673" i="5"/>
  <c r="C1674" i="5"/>
  <c r="D1674" i="5"/>
  <c r="E1674" i="5"/>
  <c r="F1674" i="5"/>
  <c r="G1674" i="5"/>
  <c r="C1675" i="5"/>
  <c r="D1675" i="5"/>
  <c r="E1675" i="5"/>
  <c r="F1675" i="5"/>
  <c r="G1675" i="5"/>
  <c r="C1676" i="5"/>
  <c r="D1676" i="5"/>
  <c r="E1676" i="5"/>
  <c r="F1676" i="5"/>
  <c r="G1676" i="5"/>
  <c r="C1677" i="5"/>
  <c r="D1677" i="5"/>
  <c r="E1677" i="5"/>
  <c r="F1677" i="5"/>
  <c r="G1677" i="5"/>
  <c r="C1678" i="5"/>
  <c r="D1678" i="5"/>
  <c r="E1678" i="5"/>
  <c r="F1678" i="5"/>
  <c r="G1678" i="5"/>
  <c r="C1679" i="5"/>
  <c r="D1679" i="5"/>
  <c r="E1679" i="5"/>
  <c r="F1679" i="5"/>
  <c r="G1679" i="5"/>
  <c r="C1680" i="5"/>
  <c r="D1680" i="5"/>
  <c r="E1680" i="5"/>
  <c r="F1680" i="5"/>
  <c r="G1680" i="5"/>
  <c r="C1681" i="5"/>
  <c r="D1681" i="5"/>
  <c r="E1681" i="5"/>
  <c r="F1681" i="5"/>
  <c r="G1681" i="5"/>
  <c r="C1682" i="5"/>
  <c r="D1682" i="5"/>
  <c r="E1682" i="5"/>
  <c r="F1682" i="5"/>
  <c r="G1682" i="5"/>
  <c r="C1683" i="5"/>
  <c r="D1683" i="5"/>
  <c r="E1683" i="5"/>
  <c r="F1683" i="5"/>
  <c r="G1683" i="5"/>
  <c r="C1684" i="5"/>
  <c r="D1684" i="5"/>
  <c r="E1684" i="5"/>
  <c r="F1684" i="5"/>
  <c r="G1684" i="5"/>
  <c r="C1685" i="5"/>
  <c r="D1685" i="5"/>
  <c r="E1685" i="5"/>
  <c r="F1685" i="5"/>
  <c r="G1685" i="5"/>
  <c r="C1686" i="5"/>
  <c r="D1686" i="5"/>
  <c r="E1686" i="5"/>
  <c r="F1686" i="5"/>
  <c r="G1686" i="5"/>
  <c r="C1687" i="5"/>
  <c r="D1687" i="5"/>
  <c r="E1687" i="5"/>
  <c r="F1687" i="5"/>
  <c r="G1687" i="5"/>
  <c r="C1688" i="5"/>
  <c r="D1688" i="5"/>
  <c r="E1688" i="5"/>
  <c r="F1688" i="5"/>
  <c r="G1688" i="5"/>
  <c r="C1689" i="5"/>
  <c r="D1689" i="5"/>
  <c r="E1689" i="5"/>
  <c r="F1689" i="5"/>
  <c r="G1689" i="5"/>
  <c r="C1690" i="5"/>
  <c r="D1690" i="5"/>
  <c r="E1690" i="5"/>
  <c r="F1690" i="5"/>
  <c r="G1690" i="5"/>
  <c r="C1691" i="5"/>
  <c r="D1691" i="5"/>
  <c r="E1691" i="5"/>
  <c r="F1691" i="5"/>
  <c r="G1691" i="5"/>
  <c r="C1692" i="5"/>
  <c r="D1692" i="5"/>
  <c r="E1692" i="5"/>
  <c r="F1692" i="5"/>
  <c r="G1692" i="5"/>
  <c r="C1693" i="5"/>
  <c r="D1693" i="5"/>
  <c r="E1693" i="5"/>
  <c r="F1693" i="5"/>
  <c r="G1693" i="5"/>
  <c r="C1694" i="5"/>
  <c r="D1694" i="5"/>
  <c r="E1694" i="5"/>
  <c r="F1694" i="5"/>
  <c r="G1694" i="5"/>
  <c r="C1695" i="5"/>
  <c r="D1695" i="5"/>
  <c r="E1695" i="5"/>
  <c r="F1695" i="5"/>
  <c r="G1695" i="5"/>
  <c r="C1696" i="5"/>
  <c r="D1696" i="5"/>
  <c r="E1696" i="5"/>
  <c r="F1696" i="5"/>
  <c r="G1696" i="5"/>
  <c r="C1697" i="5"/>
  <c r="D1697" i="5"/>
  <c r="E1697" i="5"/>
  <c r="F1697" i="5"/>
  <c r="G1697" i="5"/>
  <c r="C1698" i="5"/>
  <c r="D1698" i="5"/>
  <c r="E1698" i="5"/>
  <c r="F1698" i="5"/>
  <c r="G1698" i="5"/>
  <c r="C1699" i="5"/>
  <c r="D1699" i="5"/>
  <c r="E1699" i="5"/>
  <c r="F1699" i="5"/>
  <c r="G1699" i="5"/>
  <c r="C1700" i="5"/>
  <c r="D1700" i="5"/>
  <c r="E1700" i="5"/>
  <c r="F1700" i="5"/>
  <c r="G1700" i="5"/>
  <c r="C1701" i="5"/>
  <c r="D1701" i="5"/>
  <c r="E1701" i="5"/>
  <c r="F1701" i="5"/>
  <c r="G1701" i="5"/>
  <c r="C1702" i="5"/>
  <c r="D1702" i="5"/>
  <c r="E1702" i="5"/>
  <c r="F1702" i="5"/>
  <c r="G1702" i="5"/>
  <c r="C1703" i="5"/>
  <c r="D1703" i="5"/>
  <c r="E1703" i="5"/>
  <c r="F1703" i="5"/>
  <c r="G1703" i="5"/>
  <c r="C1704" i="5"/>
  <c r="D1704" i="5"/>
  <c r="E1704" i="5"/>
  <c r="F1704" i="5"/>
  <c r="G1704" i="5"/>
  <c r="C1705" i="5"/>
  <c r="D1705" i="5"/>
  <c r="E1705" i="5"/>
  <c r="F1705" i="5"/>
  <c r="G1705" i="5"/>
  <c r="C1706" i="5"/>
  <c r="D1706" i="5"/>
  <c r="E1706" i="5"/>
  <c r="F1706" i="5"/>
  <c r="G1706" i="5"/>
  <c r="C1707" i="5"/>
  <c r="D1707" i="5"/>
  <c r="E1707" i="5"/>
  <c r="F1707" i="5"/>
  <c r="G1707" i="5"/>
  <c r="C1708" i="5"/>
  <c r="D1708" i="5"/>
  <c r="E1708" i="5"/>
  <c r="F1708" i="5"/>
  <c r="G1708" i="5"/>
  <c r="C1709" i="5"/>
  <c r="D1709" i="5"/>
  <c r="E1709" i="5"/>
  <c r="F1709" i="5"/>
  <c r="G1709" i="5"/>
  <c r="C1710" i="5"/>
  <c r="D1710" i="5"/>
  <c r="E1710" i="5"/>
  <c r="F1710" i="5"/>
  <c r="G1710" i="5"/>
  <c r="C1711" i="5"/>
  <c r="D1711" i="5"/>
  <c r="E1711" i="5"/>
  <c r="F1711" i="5"/>
  <c r="G1711" i="5"/>
  <c r="C1712" i="5"/>
  <c r="D1712" i="5"/>
  <c r="E1712" i="5"/>
  <c r="F1712" i="5"/>
  <c r="G1712" i="5"/>
  <c r="C1713" i="5"/>
  <c r="D1713" i="5"/>
  <c r="E1713" i="5"/>
  <c r="F1713" i="5"/>
  <c r="G1713" i="5"/>
  <c r="C1714" i="5"/>
  <c r="D1714" i="5"/>
  <c r="E1714" i="5"/>
  <c r="F1714" i="5"/>
  <c r="G1714" i="5"/>
  <c r="C1715" i="5"/>
  <c r="D1715" i="5"/>
  <c r="E1715" i="5"/>
  <c r="F1715" i="5"/>
  <c r="G1715" i="5"/>
  <c r="C1716" i="5"/>
  <c r="D1716" i="5"/>
  <c r="E1716" i="5"/>
  <c r="F1716" i="5"/>
  <c r="G1716" i="5"/>
  <c r="C1717" i="5"/>
  <c r="D1717" i="5"/>
  <c r="E1717" i="5"/>
  <c r="F1717" i="5"/>
  <c r="G1717" i="5"/>
  <c r="C1718" i="5"/>
  <c r="D1718" i="5"/>
  <c r="E1718" i="5"/>
  <c r="F1718" i="5"/>
  <c r="G1718" i="5"/>
  <c r="C1719" i="5"/>
  <c r="D1719" i="5"/>
  <c r="E1719" i="5"/>
  <c r="F1719" i="5"/>
  <c r="G1719" i="5"/>
  <c r="C1720" i="5"/>
  <c r="D1720" i="5"/>
  <c r="E1720" i="5"/>
  <c r="F1720" i="5"/>
  <c r="G1720" i="5"/>
  <c r="C1721" i="5"/>
  <c r="D1721" i="5"/>
  <c r="E1721" i="5"/>
  <c r="F1721" i="5"/>
  <c r="G1721" i="5"/>
  <c r="C1722" i="5"/>
  <c r="D1722" i="5"/>
  <c r="E1722" i="5"/>
  <c r="F1722" i="5"/>
  <c r="G1722" i="5"/>
  <c r="C1723" i="5"/>
  <c r="D1723" i="5"/>
  <c r="E1723" i="5"/>
  <c r="F1723" i="5"/>
  <c r="G1723" i="5"/>
  <c r="C1724" i="5"/>
  <c r="D1724" i="5"/>
  <c r="E1724" i="5"/>
  <c r="F1724" i="5"/>
  <c r="G1724" i="5"/>
  <c r="C1725" i="5"/>
  <c r="D1725" i="5"/>
  <c r="E1725" i="5"/>
  <c r="F1725" i="5"/>
  <c r="G1725" i="5"/>
  <c r="C1726" i="5"/>
  <c r="D1726" i="5"/>
  <c r="E1726" i="5"/>
  <c r="F1726" i="5"/>
  <c r="G1726" i="5"/>
  <c r="C1727" i="5"/>
  <c r="D1727" i="5"/>
  <c r="E1727" i="5"/>
  <c r="F1727" i="5"/>
  <c r="G1727" i="5"/>
  <c r="C1728" i="5"/>
  <c r="D1728" i="5"/>
  <c r="E1728" i="5"/>
  <c r="F1728" i="5"/>
  <c r="G1728" i="5"/>
  <c r="C1729" i="5"/>
  <c r="D1729" i="5"/>
  <c r="E1729" i="5"/>
  <c r="F1729" i="5"/>
  <c r="G1729" i="5"/>
  <c r="C1730" i="5"/>
  <c r="D1730" i="5"/>
  <c r="E1730" i="5"/>
  <c r="F1730" i="5"/>
  <c r="G1730" i="5"/>
  <c r="C1731" i="5"/>
  <c r="D1731" i="5"/>
  <c r="E1731" i="5"/>
  <c r="F1731" i="5"/>
  <c r="G1731" i="5"/>
  <c r="C1732" i="5"/>
  <c r="D1732" i="5"/>
  <c r="E1732" i="5"/>
  <c r="F1732" i="5"/>
  <c r="G1732" i="5"/>
  <c r="C1733" i="5"/>
  <c r="D1733" i="5"/>
  <c r="E1733" i="5"/>
  <c r="F1733" i="5"/>
  <c r="G1733" i="5"/>
  <c r="C1734" i="5"/>
  <c r="D1734" i="5"/>
  <c r="E1734" i="5"/>
  <c r="F1734" i="5"/>
  <c r="G1734" i="5"/>
  <c r="C1735" i="5"/>
  <c r="D1735" i="5"/>
  <c r="E1735" i="5"/>
  <c r="F1735" i="5"/>
  <c r="G1735" i="5"/>
  <c r="C1736" i="5"/>
  <c r="D1736" i="5"/>
  <c r="E1736" i="5"/>
  <c r="F1736" i="5"/>
  <c r="G1736" i="5"/>
  <c r="C1737" i="5"/>
  <c r="D1737" i="5"/>
  <c r="E1737" i="5"/>
  <c r="F1737" i="5"/>
  <c r="G1737" i="5"/>
  <c r="C1738" i="5"/>
  <c r="D1738" i="5"/>
  <c r="E1738" i="5"/>
  <c r="F1738" i="5"/>
  <c r="G1738" i="5"/>
  <c r="C1739" i="5"/>
  <c r="D1739" i="5"/>
  <c r="E1739" i="5"/>
  <c r="F1739" i="5"/>
  <c r="G1739" i="5"/>
  <c r="C1740" i="5"/>
  <c r="D1740" i="5"/>
  <c r="E1740" i="5"/>
  <c r="F1740" i="5"/>
  <c r="G1740" i="5"/>
  <c r="C1741" i="5"/>
  <c r="D1741" i="5"/>
  <c r="E1741" i="5"/>
  <c r="F1741" i="5"/>
  <c r="G1741" i="5"/>
  <c r="C1742" i="5"/>
  <c r="D1742" i="5"/>
  <c r="E1742" i="5"/>
  <c r="F1742" i="5"/>
  <c r="G1742" i="5"/>
  <c r="C1743" i="5"/>
  <c r="D1743" i="5"/>
  <c r="E1743" i="5"/>
  <c r="F1743" i="5"/>
  <c r="G1743" i="5"/>
  <c r="C1744" i="5"/>
  <c r="D1744" i="5"/>
  <c r="E1744" i="5"/>
  <c r="F1744" i="5"/>
  <c r="G1744" i="5"/>
  <c r="C1745" i="5"/>
  <c r="D1745" i="5"/>
  <c r="E1745" i="5"/>
  <c r="F1745" i="5"/>
  <c r="G1745" i="5"/>
  <c r="C1746" i="5"/>
  <c r="D1746" i="5"/>
  <c r="E1746" i="5"/>
  <c r="F1746" i="5"/>
  <c r="G1746" i="5"/>
  <c r="C1747" i="5"/>
  <c r="D1747" i="5"/>
  <c r="E1747" i="5"/>
  <c r="F1747" i="5"/>
  <c r="G1747" i="5"/>
  <c r="C1748" i="5"/>
  <c r="D1748" i="5"/>
  <c r="E1748" i="5"/>
  <c r="F1748" i="5"/>
  <c r="G1748" i="5"/>
  <c r="C1749" i="5"/>
  <c r="D1749" i="5"/>
  <c r="E1749" i="5"/>
  <c r="F1749" i="5"/>
  <c r="G1749" i="5"/>
  <c r="C1750" i="5"/>
  <c r="D1750" i="5"/>
  <c r="E1750" i="5"/>
  <c r="F1750" i="5"/>
  <c r="G1750" i="5"/>
  <c r="C1751" i="5"/>
  <c r="D1751" i="5"/>
  <c r="E1751" i="5"/>
  <c r="F1751" i="5"/>
  <c r="G1751" i="5"/>
  <c r="C1752" i="5"/>
  <c r="D1752" i="5"/>
  <c r="E1752" i="5"/>
  <c r="F1752" i="5"/>
  <c r="G1752" i="5"/>
  <c r="C1753" i="5"/>
  <c r="D1753" i="5"/>
  <c r="E1753" i="5"/>
  <c r="F1753" i="5"/>
  <c r="G1753" i="5"/>
  <c r="C1754" i="5"/>
  <c r="D1754" i="5"/>
  <c r="E1754" i="5"/>
  <c r="F1754" i="5"/>
  <c r="G1754" i="5"/>
  <c r="C1755" i="5"/>
  <c r="D1755" i="5"/>
  <c r="E1755" i="5"/>
  <c r="F1755" i="5"/>
  <c r="G1755" i="5"/>
  <c r="C1756" i="5"/>
  <c r="D1756" i="5"/>
  <c r="E1756" i="5"/>
  <c r="F1756" i="5"/>
  <c r="G1756" i="5"/>
  <c r="C1757" i="5"/>
  <c r="D1757" i="5"/>
  <c r="E1757" i="5"/>
  <c r="F1757" i="5"/>
  <c r="G1757" i="5"/>
  <c r="C1758" i="5"/>
  <c r="D1758" i="5"/>
  <c r="E1758" i="5"/>
  <c r="F1758" i="5"/>
  <c r="G1758" i="5"/>
  <c r="C1759" i="5"/>
  <c r="D1759" i="5"/>
  <c r="E1759" i="5"/>
  <c r="F1759" i="5"/>
  <c r="G1759" i="5"/>
  <c r="C1760" i="5"/>
  <c r="D1760" i="5"/>
  <c r="E1760" i="5"/>
  <c r="F1760" i="5"/>
  <c r="G1760" i="5"/>
  <c r="C1761" i="5"/>
  <c r="D1761" i="5"/>
  <c r="E1761" i="5"/>
  <c r="F1761" i="5"/>
  <c r="G1761" i="5"/>
  <c r="C1762" i="5"/>
  <c r="D1762" i="5"/>
  <c r="E1762" i="5"/>
  <c r="F1762" i="5"/>
  <c r="G1762" i="5"/>
  <c r="C1763" i="5"/>
  <c r="D1763" i="5"/>
  <c r="E1763" i="5"/>
  <c r="F1763" i="5"/>
  <c r="G1763" i="5"/>
  <c r="C1764" i="5"/>
  <c r="D1764" i="5"/>
  <c r="E1764" i="5"/>
  <c r="F1764" i="5"/>
  <c r="G1764" i="5"/>
  <c r="C1765" i="5"/>
  <c r="D1765" i="5"/>
  <c r="E1765" i="5"/>
  <c r="F1765" i="5"/>
  <c r="G1765" i="5"/>
  <c r="C1766" i="5"/>
  <c r="D1766" i="5"/>
  <c r="E1766" i="5"/>
  <c r="F1766" i="5"/>
  <c r="G1766" i="5"/>
  <c r="C1767" i="5"/>
  <c r="D1767" i="5"/>
  <c r="E1767" i="5"/>
  <c r="F1767" i="5"/>
  <c r="G1767" i="5"/>
  <c r="C1768" i="5"/>
  <c r="D1768" i="5"/>
  <c r="E1768" i="5"/>
  <c r="F1768" i="5"/>
  <c r="G1768" i="5"/>
  <c r="C1769" i="5"/>
  <c r="D1769" i="5"/>
  <c r="E1769" i="5"/>
  <c r="F1769" i="5"/>
  <c r="G1769" i="5"/>
  <c r="C1770" i="5"/>
  <c r="D1770" i="5"/>
  <c r="E1770" i="5"/>
  <c r="F1770" i="5"/>
  <c r="G1770" i="5"/>
  <c r="C1771" i="5"/>
  <c r="D1771" i="5"/>
  <c r="E1771" i="5"/>
  <c r="F1771" i="5"/>
  <c r="G1771" i="5"/>
  <c r="C1772" i="5"/>
  <c r="D1772" i="5"/>
  <c r="E1772" i="5"/>
  <c r="F1772" i="5"/>
  <c r="G1772" i="5"/>
  <c r="C1773" i="5"/>
  <c r="D1773" i="5"/>
  <c r="E1773" i="5"/>
  <c r="F1773" i="5"/>
  <c r="G1773" i="5"/>
  <c r="C1774" i="5"/>
  <c r="D1774" i="5"/>
  <c r="E1774" i="5"/>
  <c r="F1774" i="5"/>
  <c r="G1774" i="5"/>
  <c r="C1775" i="5"/>
  <c r="D1775" i="5"/>
  <c r="E1775" i="5"/>
  <c r="F1775" i="5"/>
  <c r="G1775" i="5"/>
  <c r="C1776" i="5"/>
  <c r="D1776" i="5"/>
  <c r="E1776" i="5"/>
  <c r="F1776" i="5"/>
  <c r="G1776" i="5"/>
  <c r="C1777" i="5"/>
  <c r="D1777" i="5"/>
  <c r="E1777" i="5"/>
  <c r="F1777" i="5"/>
  <c r="G1777" i="5"/>
  <c r="C1778" i="5"/>
  <c r="D1778" i="5"/>
  <c r="E1778" i="5"/>
  <c r="F1778" i="5"/>
  <c r="G1778" i="5"/>
  <c r="C1779" i="5"/>
  <c r="D1779" i="5"/>
  <c r="E1779" i="5"/>
  <c r="F1779" i="5"/>
  <c r="G1779" i="5"/>
  <c r="C1780" i="5"/>
  <c r="D1780" i="5"/>
  <c r="E1780" i="5"/>
  <c r="F1780" i="5"/>
  <c r="G1780" i="5"/>
  <c r="C1781" i="5"/>
  <c r="D1781" i="5"/>
  <c r="E1781" i="5"/>
  <c r="F1781" i="5"/>
  <c r="G1781" i="5"/>
  <c r="C1782" i="5"/>
  <c r="D1782" i="5"/>
  <c r="E1782" i="5"/>
  <c r="F1782" i="5"/>
  <c r="G1782" i="5"/>
  <c r="C1783" i="5"/>
  <c r="D1783" i="5"/>
  <c r="E1783" i="5"/>
  <c r="F1783" i="5"/>
  <c r="G1783" i="5"/>
  <c r="C1784" i="5"/>
  <c r="D1784" i="5"/>
  <c r="E1784" i="5"/>
  <c r="F1784" i="5"/>
  <c r="G1784" i="5"/>
  <c r="C1785" i="5"/>
  <c r="D1785" i="5"/>
  <c r="E1785" i="5"/>
  <c r="F1785" i="5"/>
  <c r="G1785" i="5"/>
  <c r="C1786" i="5"/>
  <c r="D1786" i="5"/>
  <c r="E1786" i="5"/>
  <c r="F1786" i="5"/>
  <c r="G1786" i="5"/>
  <c r="C1787" i="5"/>
  <c r="D1787" i="5"/>
  <c r="E1787" i="5"/>
  <c r="F1787" i="5"/>
  <c r="G1787" i="5"/>
  <c r="C1788" i="5"/>
  <c r="D1788" i="5"/>
  <c r="E1788" i="5"/>
  <c r="F1788" i="5"/>
  <c r="G1788" i="5"/>
  <c r="C1789" i="5"/>
  <c r="D1789" i="5"/>
  <c r="E1789" i="5"/>
  <c r="F1789" i="5"/>
  <c r="G1789" i="5"/>
  <c r="C1790" i="5"/>
  <c r="D1790" i="5"/>
  <c r="E1790" i="5"/>
  <c r="F1790" i="5"/>
  <c r="G1790" i="5"/>
  <c r="C1791" i="5"/>
  <c r="D1791" i="5"/>
  <c r="E1791" i="5"/>
  <c r="F1791" i="5"/>
  <c r="G1791" i="5"/>
  <c r="C1792" i="5"/>
  <c r="D1792" i="5"/>
  <c r="E1792" i="5"/>
  <c r="F1792" i="5"/>
  <c r="G1792" i="5"/>
  <c r="C1793" i="5"/>
  <c r="D1793" i="5"/>
  <c r="E1793" i="5"/>
  <c r="F1793" i="5"/>
  <c r="G1793" i="5"/>
  <c r="C1794" i="5"/>
  <c r="D1794" i="5"/>
  <c r="E1794" i="5"/>
  <c r="F1794" i="5"/>
  <c r="G1794" i="5"/>
  <c r="C1795" i="5"/>
  <c r="D1795" i="5"/>
  <c r="E1795" i="5"/>
  <c r="F1795" i="5"/>
  <c r="G1795" i="5"/>
  <c r="C1796" i="5"/>
  <c r="D1796" i="5"/>
  <c r="E1796" i="5"/>
  <c r="F1796" i="5"/>
  <c r="G1796" i="5"/>
  <c r="C1797" i="5"/>
  <c r="D1797" i="5"/>
  <c r="E1797" i="5"/>
  <c r="F1797" i="5"/>
  <c r="G1797" i="5"/>
  <c r="C1798" i="5"/>
  <c r="D1798" i="5"/>
  <c r="E1798" i="5"/>
  <c r="F1798" i="5"/>
  <c r="G1798" i="5"/>
  <c r="C1799" i="5"/>
  <c r="D1799" i="5"/>
  <c r="E1799" i="5"/>
  <c r="F1799" i="5"/>
  <c r="G1799" i="5"/>
  <c r="C1800" i="5"/>
  <c r="D1800" i="5"/>
  <c r="E1800" i="5"/>
  <c r="F1800" i="5"/>
  <c r="G1800" i="5"/>
  <c r="C1801" i="5"/>
  <c r="D1801" i="5"/>
  <c r="E1801" i="5"/>
  <c r="F1801" i="5"/>
  <c r="G1801" i="5"/>
  <c r="C1802" i="5"/>
  <c r="D1802" i="5"/>
  <c r="E1802" i="5"/>
  <c r="F1802" i="5"/>
  <c r="G1802" i="5"/>
  <c r="C1803" i="5"/>
  <c r="D1803" i="5"/>
  <c r="E1803" i="5"/>
  <c r="F1803" i="5"/>
  <c r="G1803" i="5"/>
  <c r="C1804" i="5"/>
  <c r="D1804" i="5"/>
  <c r="E1804" i="5"/>
  <c r="F1804" i="5"/>
  <c r="G1804" i="5"/>
  <c r="C1805" i="5"/>
  <c r="D1805" i="5"/>
  <c r="E1805" i="5"/>
  <c r="F1805" i="5"/>
  <c r="G1805" i="5"/>
  <c r="C1806" i="5"/>
  <c r="D1806" i="5"/>
  <c r="E1806" i="5"/>
  <c r="F1806" i="5"/>
  <c r="G1806" i="5"/>
  <c r="C1807" i="5"/>
  <c r="D1807" i="5"/>
  <c r="E1807" i="5"/>
  <c r="F1807" i="5"/>
  <c r="G1807" i="5"/>
  <c r="C1808" i="5"/>
  <c r="D1808" i="5"/>
  <c r="E1808" i="5"/>
  <c r="F1808" i="5"/>
  <c r="G1808" i="5"/>
  <c r="C1809" i="5"/>
  <c r="D1809" i="5"/>
  <c r="E1809" i="5"/>
  <c r="F1809" i="5"/>
  <c r="G1809" i="5"/>
  <c r="C1810" i="5"/>
  <c r="D1810" i="5"/>
  <c r="E1810" i="5"/>
  <c r="F1810" i="5"/>
  <c r="G1810" i="5"/>
  <c r="C1811" i="5"/>
  <c r="D1811" i="5"/>
  <c r="E1811" i="5"/>
  <c r="F1811" i="5"/>
  <c r="G1811" i="5"/>
  <c r="C1812" i="5"/>
  <c r="D1812" i="5"/>
  <c r="E1812" i="5"/>
  <c r="F1812" i="5"/>
  <c r="G1812" i="5"/>
  <c r="C1813" i="5"/>
  <c r="D1813" i="5"/>
  <c r="E1813" i="5"/>
  <c r="F1813" i="5"/>
  <c r="G1813" i="5"/>
  <c r="C1814" i="5"/>
  <c r="D1814" i="5"/>
  <c r="E1814" i="5"/>
  <c r="F1814" i="5"/>
  <c r="G1814" i="5"/>
  <c r="C1815" i="5"/>
  <c r="D1815" i="5"/>
  <c r="E1815" i="5"/>
  <c r="F1815" i="5"/>
  <c r="G1815" i="5"/>
  <c r="C1816" i="5"/>
  <c r="D1816" i="5"/>
  <c r="E1816" i="5"/>
  <c r="F1816" i="5"/>
  <c r="G1816" i="5"/>
  <c r="C1817" i="5"/>
  <c r="D1817" i="5"/>
  <c r="E1817" i="5"/>
  <c r="F1817" i="5"/>
  <c r="G1817" i="5"/>
  <c r="C1818" i="5"/>
  <c r="D1818" i="5"/>
  <c r="E1818" i="5"/>
  <c r="F1818" i="5"/>
  <c r="G1818" i="5"/>
  <c r="C1819" i="5"/>
  <c r="D1819" i="5"/>
  <c r="E1819" i="5"/>
  <c r="F1819" i="5"/>
  <c r="G1819" i="5"/>
  <c r="C1820" i="5"/>
  <c r="D1820" i="5"/>
  <c r="E1820" i="5"/>
  <c r="F1820" i="5"/>
  <c r="G1820" i="5"/>
  <c r="C1821" i="5"/>
  <c r="D1821" i="5"/>
  <c r="E1821" i="5"/>
  <c r="F1821" i="5"/>
  <c r="G1821" i="5"/>
  <c r="C1822" i="5"/>
  <c r="D1822" i="5"/>
  <c r="E1822" i="5"/>
  <c r="F1822" i="5"/>
  <c r="G1822" i="5"/>
  <c r="C1823" i="5"/>
  <c r="D1823" i="5"/>
  <c r="E1823" i="5"/>
  <c r="F1823" i="5"/>
  <c r="G1823" i="5"/>
  <c r="C1824" i="5"/>
  <c r="D1824" i="5"/>
  <c r="E1824" i="5"/>
  <c r="F1824" i="5"/>
  <c r="G1824" i="5"/>
  <c r="C1825" i="5"/>
  <c r="D1825" i="5"/>
  <c r="E1825" i="5"/>
  <c r="F1825" i="5"/>
  <c r="G1825" i="5"/>
  <c r="C1826" i="5"/>
  <c r="D1826" i="5"/>
  <c r="E1826" i="5"/>
  <c r="F1826" i="5"/>
  <c r="G1826" i="5"/>
  <c r="C1827" i="5"/>
  <c r="D1827" i="5"/>
  <c r="E1827" i="5"/>
  <c r="F1827" i="5"/>
  <c r="G1827" i="5"/>
  <c r="C1828" i="5"/>
  <c r="D1828" i="5"/>
  <c r="E1828" i="5"/>
  <c r="F1828" i="5"/>
  <c r="G1828" i="5"/>
  <c r="C1829" i="5"/>
  <c r="D1829" i="5"/>
  <c r="E1829" i="5"/>
  <c r="F1829" i="5"/>
  <c r="G1829" i="5"/>
  <c r="C1830" i="5"/>
  <c r="D1830" i="5"/>
  <c r="E1830" i="5"/>
  <c r="F1830" i="5"/>
  <c r="G1830" i="5"/>
  <c r="C1831" i="5"/>
  <c r="D1831" i="5"/>
  <c r="E1831" i="5"/>
  <c r="F1831" i="5"/>
  <c r="G1831" i="5"/>
  <c r="C1832" i="5"/>
  <c r="D1832" i="5"/>
  <c r="E1832" i="5"/>
  <c r="F1832" i="5"/>
  <c r="G1832" i="5"/>
  <c r="C1833" i="5"/>
  <c r="D1833" i="5"/>
  <c r="E1833" i="5"/>
  <c r="F1833" i="5"/>
  <c r="G1833" i="5"/>
  <c r="C1834" i="5"/>
  <c r="D1834" i="5"/>
  <c r="E1834" i="5"/>
  <c r="F1834" i="5"/>
  <c r="G1834" i="5"/>
  <c r="C1835" i="5"/>
  <c r="D1835" i="5"/>
  <c r="E1835" i="5"/>
  <c r="F1835" i="5"/>
  <c r="G1835" i="5"/>
  <c r="C1836" i="5"/>
  <c r="D1836" i="5"/>
  <c r="E1836" i="5"/>
  <c r="F1836" i="5"/>
  <c r="G1836" i="5"/>
  <c r="C1837" i="5"/>
  <c r="D1837" i="5"/>
  <c r="E1837" i="5"/>
  <c r="F1837" i="5"/>
  <c r="G1837" i="5"/>
  <c r="C1838" i="5"/>
  <c r="D1838" i="5"/>
  <c r="E1838" i="5"/>
  <c r="F1838" i="5"/>
  <c r="G1838" i="5"/>
  <c r="C1839" i="5"/>
  <c r="D1839" i="5"/>
  <c r="E1839" i="5"/>
  <c r="F1839" i="5"/>
  <c r="G1839" i="5"/>
  <c r="C1840" i="5"/>
  <c r="D1840" i="5"/>
  <c r="E1840" i="5"/>
  <c r="F1840" i="5"/>
  <c r="G1840" i="5"/>
  <c r="C1841" i="5"/>
  <c r="D1841" i="5"/>
  <c r="E1841" i="5"/>
  <c r="F1841" i="5"/>
  <c r="G1841" i="5"/>
  <c r="C1842" i="5"/>
  <c r="D1842" i="5"/>
  <c r="E1842" i="5"/>
  <c r="F1842" i="5"/>
  <c r="G1842" i="5"/>
  <c r="C1843" i="5"/>
  <c r="D1843" i="5"/>
  <c r="E1843" i="5"/>
  <c r="F1843" i="5"/>
  <c r="G1843" i="5"/>
  <c r="C1844" i="5"/>
  <c r="D1844" i="5"/>
  <c r="E1844" i="5"/>
  <c r="F1844" i="5"/>
  <c r="G1844" i="5"/>
  <c r="C1845" i="5"/>
  <c r="D1845" i="5"/>
  <c r="E1845" i="5"/>
  <c r="F1845" i="5"/>
  <c r="G1845" i="5"/>
  <c r="C1846" i="5"/>
  <c r="D1846" i="5"/>
  <c r="E1846" i="5"/>
  <c r="F1846" i="5"/>
  <c r="G1846" i="5"/>
  <c r="C1847" i="5"/>
  <c r="D1847" i="5"/>
  <c r="E1847" i="5"/>
  <c r="F1847" i="5"/>
  <c r="G1847" i="5"/>
  <c r="C1848" i="5"/>
  <c r="D1848" i="5"/>
  <c r="E1848" i="5"/>
  <c r="F1848" i="5"/>
  <c r="G1848" i="5"/>
  <c r="C1849" i="5"/>
  <c r="D1849" i="5"/>
  <c r="E1849" i="5"/>
  <c r="F1849" i="5"/>
  <c r="G1849" i="5"/>
  <c r="C1850" i="5"/>
  <c r="D1850" i="5"/>
  <c r="E1850" i="5"/>
  <c r="F1850" i="5"/>
  <c r="G1850" i="5"/>
  <c r="C1851" i="5"/>
  <c r="D1851" i="5"/>
  <c r="E1851" i="5"/>
  <c r="F1851" i="5"/>
  <c r="G1851" i="5"/>
  <c r="C1852" i="5"/>
  <c r="D1852" i="5"/>
  <c r="E1852" i="5"/>
  <c r="F1852" i="5"/>
  <c r="G1852" i="5"/>
  <c r="C1853" i="5"/>
  <c r="D1853" i="5"/>
  <c r="E1853" i="5"/>
  <c r="F1853" i="5"/>
  <c r="G1853" i="5"/>
  <c r="C1854" i="5"/>
  <c r="D1854" i="5"/>
  <c r="E1854" i="5"/>
  <c r="F1854" i="5"/>
  <c r="G1854" i="5"/>
  <c r="C1855" i="5"/>
  <c r="D1855" i="5"/>
  <c r="E1855" i="5"/>
  <c r="F1855" i="5"/>
  <c r="G1855" i="5"/>
  <c r="C1856" i="5"/>
  <c r="D1856" i="5"/>
  <c r="E1856" i="5"/>
  <c r="F1856" i="5"/>
  <c r="G1856" i="5"/>
  <c r="C1857" i="5"/>
  <c r="D1857" i="5"/>
  <c r="E1857" i="5"/>
  <c r="F1857" i="5"/>
  <c r="G1857" i="5"/>
  <c r="C1858" i="5"/>
  <c r="D1858" i="5"/>
  <c r="E1858" i="5"/>
  <c r="F1858" i="5"/>
  <c r="G1858" i="5"/>
  <c r="C1859" i="5"/>
  <c r="D1859" i="5"/>
  <c r="E1859" i="5"/>
  <c r="F1859" i="5"/>
  <c r="G1859" i="5"/>
  <c r="C1860" i="5"/>
  <c r="D1860" i="5"/>
  <c r="E1860" i="5"/>
  <c r="F1860" i="5"/>
  <c r="G1860" i="5"/>
  <c r="C1861" i="5"/>
  <c r="D1861" i="5"/>
  <c r="E1861" i="5"/>
  <c r="F1861" i="5"/>
  <c r="G1861" i="5"/>
  <c r="C1862" i="5"/>
  <c r="D1862" i="5"/>
  <c r="E1862" i="5"/>
  <c r="F1862" i="5"/>
  <c r="G1862" i="5"/>
  <c r="C1863" i="5"/>
  <c r="D1863" i="5"/>
  <c r="E1863" i="5"/>
  <c r="F1863" i="5"/>
  <c r="G1863" i="5"/>
  <c r="C1864" i="5"/>
  <c r="D1864" i="5"/>
  <c r="E1864" i="5"/>
  <c r="F1864" i="5"/>
  <c r="G1864" i="5"/>
  <c r="C1865" i="5"/>
  <c r="D1865" i="5"/>
  <c r="E1865" i="5"/>
  <c r="F1865" i="5"/>
  <c r="G1865" i="5"/>
  <c r="C1866" i="5"/>
  <c r="D1866" i="5"/>
  <c r="E1866" i="5"/>
  <c r="F1866" i="5"/>
  <c r="G1866" i="5"/>
  <c r="C1867" i="5"/>
  <c r="D1867" i="5"/>
  <c r="E1867" i="5"/>
  <c r="F1867" i="5"/>
  <c r="G1867" i="5"/>
  <c r="C1868" i="5"/>
  <c r="D1868" i="5"/>
  <c r="E1868" i="5"/>
  <c r="F1868" i="5"/>
  <c r="G1868" i="5"/>
  <c r="C1869" i="5"/>
  <c r="D1869" i="5"/>
  <c r="E1869" i="5"/>
  <c r="F1869" i="5"/>
  <c r="G1869" i="5"/>
  <c r="C1870" i="5"/>
  <c r="D1870" i="5"/>
  <c r="E1870" i="5"/>
  <c r="F1870" i="5"/>
  <c r="G1870" i="5"/>
  <c r="C1871" i="5"/>
  <c r="D1871" i="5"/>
  <c r="E1871" i="5"/>
  <c r="F1871" i="5"/>
  <c r="G1871" i="5"/>
  <c r="C1872" i="5"/>
  <c r="D1872" i="5"/>
  <c r="E1872" i="5"/>
  <c r="F1872" i="5"/>
  <c r="G1872" i="5"/>
  <c r="C1873" i="5"/>
  <c r="D1873" i="5"/>
  <c r="E1873" i="5"/>
  <c r="F1873" i="5"/>
  <c r="G1873" i="5"/>
  <c r="C1874" i="5"/>
  <c r="D1874" i="5"/>
  <c r="E1874" i="5"/>
  <c r="F1874" i="5"/>
  <c r="G1874" i="5"/>
  <c r="C1875" i="5"/>
  <c r="D1875" i="5"/>
  <c r="E1875" i="5"/>
  <c r="F1875" i="5"/>
  <c r="G1875" i="5"/>
  <c r="C1876" i="5"/>
  <c r="D1876" i="5"/>
  <c r="E1876" i="5"/>
  <c r="F1876" i="5"/>
  <c r="G1876" i="5"/>
  <c r="C1877" i="5"/>
  <c r="D1877" i="5"/>
  <c r="E1877" i="5"/>
  <c r="F1877" i="5"/>
  <c r="G1877" i="5"/>
  <c r="C1878" i="5"/>
  <c r="D1878" i="5"/>
  <c r="E1878" i="5"/>
  <c r="F1878" i="5"/>
  <c r="G1878" i="5"/>
  <c r="C1879" i="5"/>
  <c r="D1879" i="5"/>
  <c r="E1879" i="5"/>
  <c r="F1879" i="5"/>
  <c r="G1879" i="5"/>
  <c r="C1880" i="5"/>
  <c r="D1880" i="5"/>
  <c r="E1880" i="5"/>
  <c r="F1880" i="5"/>
  <c r="G1880" i="5"/>
  <c r="C1881" i="5"/>
  <c r="D1881" i="5"/>
  <c r="E1881" i="5"/>
  <c r="F1881" i="5"/>
  <c r="G1881" i="5"/>
  <c r="C1882" i="5"/>
  <c r="D1882" i="5"/>
  <c r="E1882" i="5"/>
  <c r="F1882" i="5"/>
  <c r="G1882" i="5"/>
  <c r="C1883" i="5"/>
  <c r="D1883" i="5"/>
  <c r="E1883" i="5"/>
  <c r="F1883" i="5"/>
  <c r="G1883" i="5"/>
  <c r="C1884" i="5"/>
  <c r="D1884" i="5"/>
  <c r="E1884" i="5"/>
  <c r="F1884" i="5"/>
  <c r="G1884" i="5"/>
  <c r="C1885" i="5"/>
  <c r="D1885" i="5"/>
  <c r="E1885" i="5"/>
  <c r="F1885" i="5"/>
  <c r="G1885" i="5"/>
  <c r="C1886" i="5"/>
  <c r="D1886" i="5"/>
  <c r="E1886" i="5"/>
  <c r="F1886" i="5"/>
  <c r="G1886" i="5"/>
  <c r="C1887" i="5"/>
  <c r="D1887" i="5"/>
  <c r="E1887" i="5"/>
  <c r="F1887" i="5"/>
  <c r="G1887" i="5"/>
  <c r="C1888" i="5"/>
  <c r="D1888" i="5"/>
  <c r="E1888" i="5"/>
  <c r="F1888" i="5"/>
  <c r="G1888" i="5"/>
  <c r="C1889" i="5"/>
  <c r="D1889" i="5"/>
  <c r="E1889" i="5"/>
  <c r="F1889" i="5"/>
  <c r="G1889" i="5"/>
  <c r="C1890" i="5"/>
  <c r="D1890" i="5"/>
  <c r="E1890" i="5"/>
  <c r="F1890" i="5"/>
  <c r="G1890" i="5"/>
  <c r="C1891" i="5"/>
  <c r="D1891" i="5"/>
  <c r="E1891" i="5"/>
  <c r="F1891" i="5"/>
  <c r="G1891" i="5"/>
  <c r="C1892" i="5"/>
  <c r="D1892" i="5"/>
  <c r="E1892" i="5"/>
  <c r="F1892" i="5"/>
  <c r="G1892" i="5"/>
  <c r="C1893" i="5"/>
  <c r="D1893" i="5"/>
  <c r="E1893" i="5"/>
  <c r="F1893" i="5"/>
  <c r="G1893" i="5"/>
  <c r="C1894" i="5"/>
  <c r="D1894" i="5"/>
  <c r="E1894" i="5"/>
  <c r="F1894" i="5"/>
  <c r="G1894" i="5"/>
  <c r="C1895" i="5"/>
  <c r="D1895" i="5"/>
  <c r="E1895" i="5"/>
  <c r="F1895" i="5"/>
  <c r="G1895" i="5"/>
  <c r="C1896" i="5"/>
  <c r="D1896" i="5"/>
  <c r="E1896" i="5"/>
  <c r="F1896" i="5"/>
  <c r="G1896" i="5"/>
  <c r="C1897" i="5"/>
  <c r="D1897" i="5"/>
  <c r="E1897" i="5"/>
  <c r="F1897" i="5"/>
  <c r="G1897" i="5"/>
  <c r="C1898" i="5"/>
  <c r="D1898" i="5"/>
  <c r="E1898" i="5"/>
  <c r="F1898" i="5"/>
  <c r="G1898" i="5"/>
  <c r="C1899" i="5"/>
  <c r="D1899" i="5"/>
  <c r="E1899" i="5"/>
  <c r="F1899" i="5"/>
  <c r="G1899" i="5"/>
  <c r="C1900" i="5"/>
  <c r="D1900" i="5"/>
  <c r="E1900" i="5"/>
  <c r="F1900" i="5"/>
  <c r="G1900" i="5"/>
  <c r="C1901" i="5"/>
  <c r="D1901" i="5"/>
  <c r="E1901" i="5"/>
  <c r="F1901" i="5"/>
  <c r="G1901" i="5"/>
  <c r="C1902" i="5"/>
  <c r="D1902" i="5"/>
  <c r="E1902" i="5"/>
  <c r="F1902" i="5"/>
  <c r="G1902" i="5"/>
  <c r="C1903" i="5"/>
  <c r="D1903" i="5"/>
  <c r="E1903" i="5"/>
  <c r="F1903" i="5"/>
  <c r="G1903" i="5"/>
  <c r="C1904" i="5"/>
  <c r="D1904" i="5"/>
  <c r="E1904" i="5"/>
  <c r="F1904" i="5"/>
  <c r="G1904" i="5"/>
  <c r="C1905" i="5"/>
  <c r="D1905" i="5"/>
  <c r="E1905" i="5"/>
  <c r="F1905" i="5"/>
  <c r="G1905" i="5"/>
  <c r="C1906" i="5"/>
  <c r="D1906" i="5"/>
  <c r="E1906" i="5"/>
  <c r="F1906" i="5"/>
  <c r="G1906" i="5"/>
  <c r="C1907" i="5"/>
  <c r="D1907" i="5"/>
  <c r="E1907" i="5"/>
  <c r="F1907" i="5"/>
  <c r="G1907" i="5"/>
  <c r="C1908" i="5"/>
  <c r="D1908" i="5"/>
  <c r="E1908" i="5"/>
  <c r="F1908" i="5"/>
  <c r="G1908" i="5"/>
  <c r="C1909" i="5"/>
  <c r="D1909" i="5"/>
  <c r="E1909" i="5"/>
  <c r="F1909" i="5"/>
  <c r="G1909" i="5"/>
  <c r="C1910" i="5"/>
  <c r="D1910" i="5"/>
  <c r="E1910" i="5"/>
  <c r="F1910" i="5"/>
  <c r="G1910" i="5"/>
  <c r="C1911" i="5"/>
  <c r="D1911" i="5"/>
  <c r="E1911" i="5"/>
  <c r="F1911" i="5"/>
  <c r="G1911" i="5"/>
  <c r="C1912" i="5"/>
  <c r="D1912" i="5"/>
  <c r="E1912" i="5"/>
  <c r="F1912" i="5"/>
  <c r="G1912" i="5"/>
  <c r="C1913" i="5"/>
  <c r="D1913" i="5"/>
  <c r="E1913" i="5"/>
  <c r="F1913" i="5"/>
  <c r="G1913" i="5"/>
  <c r="C1914" i="5"/>
  <c r="D1914" i="5"/>
  <c r="E1914" i="5"/>
  <c r="F1914" i="5"/>
  <c r="G1914" i="5"/>
  <c r="C1915" i="5"/>
  <c r="D1915" i="5"/>
  <c r="E1915" i="5"/>
  <c r="F1915" i="5"/>
  <c r="G1915" i="5"/>
  <c r="C1916" i="5"/>
  <c r="D1916" i="5"/>
  <c r="E1916" i="5"/>
  <c r="F1916" i="5"/>
  <c r="G1916" i="5"/>
  <c r="C1917" i="5"/>
  <c r="D1917" i="5"/>
  <c r="E1917" i="5"/>
  <c r="F1917" i="5"/>
  <c r="G1917" i="5"/>
  <c r="C1918" i="5"/>
  <c r="D1918" i="5"/>
  <c r="E1918" i="5"/>
  <c r="F1918" i="5"/>
  <c r="G1918" i="5"/>
  <c r="C1919" i="5"/>
  <c r="D1919" i="5"/>
  <c r="E1919" i="5"/>
  <c r="F1919" i="5"/>
  <c r="G1919" i="5"/>
  <c r="C1920" i="5"/>
  <c r="D1920" i="5"/>
  <c r="E1920" i="5"/>
  <c r="F1920" i="5"/>
  <c r="G1920" i="5"/>
  <c r="C1921" i="5"/>
  <c r="D1921" i="5"/>
  <c r="E1921" i="5"/>
  <c r="F1921" i="5"/>
  <c r="G1921" i="5"/>
  <c r="C1922" i="5"/>
  <c r="D1922" i="5"/>
  <c r="E1922" i="5"/>
  <c r="F1922" i="5"/>
  <c r="G1922" i="5"/>
  <c r="C1923" i="5"/>
  <c r="D1923" i="5"/>
  <c r="E1923" i="5"/>
  <c r="F1923" i="5"/>
  <c r="G1923" i="5"/>
  <c r="C1924" i="5"/>
  <c r="D1924" i="5"/>
  <c r="E1924" i="5"/>
  <c r="F1924" i="5"/>
  <c r="G1924" i="5"/>
  <c r="C1925" i="5"/>
  <c r="D1925" i="5"/>
  <c r="E1925" i="5"/>
  <c r="F1925" i="5"/>
  <c r="G1925" i="5"/>
  <c r="C1926" i="5"/>
  <c r="D1926" i="5"/>
  <c r="E1926" i="5"/>
  <c r="F1926" i="5"/>
  <c r="G1926" i="5"/>
  <c r="C1927" i="5"/>
  <c r="D1927" i="5"/>
  <c r="E1927" i="5"/>
  <c r="F1927" i="5"/>
  <c r="G1927" i="5"/>
  <c r="C1928" i="5"/>
  <c r="D1928" i="5"/>
  <c r="E1928" i="5"/>
  <c r="F1928" i="5"/>
  <c r="G1928" i="5"/>
  <c r="C1929" i="5"/>
  <c r="D1929" i="5"/>
  <c r="E1929" i="5"/>
  <c r="F1929" i="5"/>
  <c r="G1929" i="5"/>
  <c r="C1930" i="5"/>
  <c r="D1930" i="5"/>
  <c r="E1930" i="5"/>
  <c r="F1930" i="5"/>
  <c r="G1930" i="5"/>
  <c r="C1931" i="5"/>
  <c r="D1931" i="5"/>
  <c r="E1931" i="5"/>
  <c r="F1931" i="5"/>
  <c r="G1931" i="5"/>
  <c r="C1932" i="5"/>
  <c r="D1932" i="5"/>
  <c r="E1932" i="5"/>
  <c r="F1932" i="5"/>
  <c r="G1932" i="5"/>
  <c r="C1933" i="5"/>
  <c r="D1933" i="5"/>
  <c r="E1933" i="5"/>
  <c r="F1933" i="5"/>
  <c r="G1933" i="5"/>
  <c r="C1934" i="5"/>
  <c r="D1934" i="5"/>
  <c r="E1934" i="5"/>
  <c r="F1934" i="5"/>
  <c r="G1934" i="5"/>
  <c r="C1935" i="5"/>
  <c r="D1935" i="5"/>
  <c r="E1935" i="5"/>
  <c r="F1935" i="5"/>
  <c r="G1935" i="5"/>
  <c r="C1936" i="5"/>
  <c r="D1936" i="5"/>
  <c r="E1936" i="5"/>
  <c r="F1936" i="5"/>
  <c r="G1936" i="5"/>
  <c r="C1937" i="5"/>
  <c r="D1937" i="5"/>
  <c r="E1937" i="5"/>
  <c r="F1937" i="5"/>
  <c r="G1937" i="5"/>
  <c r="C1938" i="5"/>
  <c r="D1938" i="5"/>
  <c r="E1938" i="5"/>
  <c r="F1938" i="5"/>
  <c r="G1938" i="5"/>
  <c r="C1939" i="5"/>
  <c r="D1939" i="5"/>
  <c r="E1939" i="5"/>
  <c r="F1939" i="5"/>
  <c r="G1939" i="5"/>
  <c r="C1940" i="5"/>
  <c r="D1940" i="5"/>
  <c r="E1940" i="5"/>
  <c r="F1940" i="5"/>
  <c r="G1940" i="5"/>
  <c r="C1941" i="5"/>
  <c r="D1941" i="5"/>
  <c r="E1941" i="5"/>
  <c r="F1941" i="5"/>
  <c r="G1941" i="5"/>
  <c r="C1942" i="5"/>
  <c r="D1942" i="5"/>
  <c r="E1942" i="5"/>
  <c r="F1942" i="5"/>
  <c r="G1942" i="5"/>
  <c r="C1943" i="5"/>
  <c r="D1943" i="5"/>
  <c r="E1943" i="5"/>
  <c r="F1943" i="5"/>
  <c r="G1943" i="5"/>
  <c r="C1944" i="5"/>
  <c r="D1944" i="5"/>
  <c r="E1944" i="5"/>
  <c r="F1944" i="5"/>
  <c r="G1944" i="5"/>
  <c r="C1945" i="5"/>
  <c r="D1945" i="5"/>
  <c r="E1945" i="5"/>
  <c r="F1945" i="5"/>
  <c r="G1945" i="5"/>
  <c r="C1946" i="5"/>
  <c r="D1946" i="5"/>
  <c r="E1946" i="5"/>
  <c r="F1946" i="5"/>
  <c r="G1946" i="5"/>
  <c r="C1947" i="5"/>
  <c r="D1947" i="5"/>
  <c r="E1947" i="5"/>
  <c r="F1947" i="5"/>
  <c r="G1947" i="5"/>
  <c r="C1948" i="5"/>
  <c r="D1948" i="5"/>
  <c r="E1948" i="5"/>
  <c r="F1948" i="5"/>
  <c r="G1948" i="5"/>
  <c r="C1949" i="5"/>
  <c r="D1949" i="5"/>
  <c r="E1949" i="5"/>
  <c r="F1949" i="5"/>
  <c r="G1949" i="5"/>
  <c r="C1950" i="5"/>
  <c r="D1950" i="5"/>
  <c r="E1950" i="5"/>
  <c r="F1950" i="5"/>
  <c r="G1950" i="5"/>
  <c r="C1951" i="5"/>
  <c r="D1951" i="5"/>
  <c r="E1951" i="5"/>
  <c r="F1951" i="5"/>
  <c r="G1951" i="5"/>
  <c r="C1952" i="5"/>
  <c r="D1952" i="5"/>
  <c r="E1952" i="5"/>
  <c r="F1952" i="5"/>
  <c r="G1952" i="5"/>
  <c r="C1953" i="5"/>
  <c r="D1953" i="5"/>
  <c r="E1953" i="5"/>
  <c r="F1953" i="5"/>
  <c r="G1953" i="5"/>
  <c r="C1954" i="5"/>
  <c r="D1954" i="5"/>
  <c r="E1954" i="5"/>
  <c r="F1954" i="5"/>
  <c r="G1954" i="5"/>
  <c r="C1955" i="5"/>
  <c r="D1955" i="5"/>
  <c r="E1955" i="5"/>
  <c r="F1955" i="5"/>
  <c r="G1955" i="5"/>
  <c r="C1956" i="5"/>
  <c r="D1956" i="5"/>
  <c r="E1956" i="5"/>
  <c r="F1956" i="5"/>
  <c r="G1956" i="5"/>
  <c r="C1957" i="5"/>
  <c r="D1957" i="5"/>
  <c r="E1957" i="5"/>
  <c r="F1957" i="5"/>
  <c r="G1957" i="5"/>
  <c r="C1958" i="5"/>
  <c r="D1958" i="5"/>
  <c r="E1958" i="5"/>
  <c r="F1958" i="5"/>
  <c r="G1958" i="5"/>
  <c r="C1959" i="5"/>
  <c r="D1959" i="5"/>
  <c r="E1959" i="5"/>
  <c r="F1959" i="5"/>
  <c r="G1959" i="5"/>
  <c r="C1960" i="5"/>
  <c r="D1960" i="5"/>
  <c r="E1960" i="5"/>
  <c r="F1960" i="5"/>
  <c r="G1960" i="5"/>
  <c r="C1961" i="5"/>
  <c r="D1961" i="5"/>
  <c r="E1961" i="5"/>
  <c r="F1961" i="5"/>
  <c r="G1961" i="5"/>
  <c r="C1962" i="5"/>
  <c r="D1962" i="5"/>
  <c r="E1962" i="5"/>
  <c r="F1962" i="5"/>
  <c r="G1962" i="5"/>
  <c r="C1963" i="5"/>
  <c r="D1963" i="5"/>
  <c r="E1963" i="5"/>
  <c r="F1963" i="5"/>
  <c r="G1963" i="5"/>
  <c r="C1964" i="5"/>
  <c r="D1964" i="5"/>
  <c r="E1964" i="5"/>
  <c r="F1964" i="5"/>
  <c r="G1964" i="5"/>
  <c r="C1965" i="5"/>
  <c r="D1965" i="5"/>
  <c r="E1965" i="5"/>
  <c r="F1965" i="5"/>
  <c r="G1965" i="5"/>
  <c r="C1966" i="5"/>
  <c r="D1966" i="5"/>
  <c r="E1966" i="5"/>
  <c r="F1966" i="5"/>
  <c r="G1966" i="5"/>
  <c r="C1967" i="5"/>
  <c r="D1967" i="5"/>
  <c r="E1967" i="5"/>
  <c r="F1967" i="5"/>
  <c r="G1967" i="5"/>
  <c r="C1968" i="5"/>
  <c r="D1968" i="5"/>
  <c r="E1968" i="5"/>
  <c r="F1968" i="5"/>
  <c r="G1968" i="5"/>
  <c r="C1969" i="5"/>
  <c r="D1969" i="5"/>
  <c r="E1969" i="5"/>
  <c r="F1969" i="5"/>
  <c r="G1969" i="5"/>
  <c r="C1970" i="5"/>
  <c r="D1970" i="5"/>
  <c r="E1970" i="5"/>
  <c r="F1970" i="5"/>
  <c r="G1970" i="5"/>
  <c r="C1971" i="5"/>
  <c r="D1971" i="5"/>
  <c r="E1971" i="5"/>
  <c r="F1971" i="5"/>
  <c r="G1971" i="5"/>
  <c r="C1972" i="5"/>
  <c r="D1972" i="5"/>
  <c r="E1972" i="5"/>
  <c r="F1972" i="5"/>
  <c r="G1972" i="5"/>
  <c r="C1973" i="5"/>
  <c r="D1973" i="5"/>
  <c r="E1973" i="5"/>
  <c r="F1973" i="5"/>
  <c r="G1973" i="5"/>
  <c r="C1974" i="5"/>
  <c r="D1974" i="5"/>
  <c r="E1974" i="5"/>
  <c r="F1974" i="5"/>
  <c r="G1974" i="5"/>
  <c r="C1975" i="5"/>
  <c r="D1975" i="5"/>
  <c r="E1975" i="5"/>
  <c r="F1975" i="5"/>
  <c r="G1975" i="5"/>
  <c r="C1976" i="5"/>
  <c r="D1976" i="5"/>
  <c r="E1976" i="5"/>
  <c r="F1976" i="5"/>
  <c r="G1976" i="5"/>
  <c r="C1977" i="5"/>
  <c r="D1977" i="5"/>
  <c r="E1977" i="5"/>
  <c r="F1977" i="5"/>
  <c r="G1977" i="5"/>
  <c r="C1978" i="5"/>
  <c r="D1978" i="5"/>
  <c r="E1978" i="5"/>
  <c r="F1978" i="5"/>
  <c r="G1978" i="5"/>
  <c r="C1979" i="5"/>
  <c r="D1979" i="5"/>
  <c r="E1979" i="5"/>
  <c r="F1979" i="5"/>
  <c r="G1979" i="5"/>
  <c r="C1980" i="5"/>
  <c r="D1980" i="5"/>
  <c r="E1980" i="5"/>
  <c r="F1980" i="5"/>
  <c r="G1980" i="5"/>
  <c r="C1981" i="5"/>
  <c r="D1981" i="5"/>
  <c r="E1981" i="5"/>
  <c r="F1981" i="5"/>
  <c r="G1981" i="5"/>
  <c r="C1982" i="5"/>
  <c r="D1982" i="5"/>
  <c r="E1982" i="5"/>
  <c r="F1982" i="5"/>
  <c r="G1982" i="5"/>
  <c r="C1983" i="5"/>
  <c r="D1983" i="5"/>
  <c r="E1983" i="5"/>
  <c r="F1983" i="5"/>
  <c r="G1983" i="5"/>
  <c r="C1984" i="5"/>
  <c r="D1984" i="5"/>
  <c r="E1984" i="5"/>
  <c r="F1984" i="5"/>
  <c r="G1984" i="5"/>
  <c r="C1985" i="5"/>
  <c r="D1985" i="5"/>
  <c r="E1985" i="5"/>
  <c r="F1985" i="5"/>
  <c r="G1985" i="5"/>
  <c r="C1986" i="5"/>
  <c r="D1986" i="5"/>
  <c r="E1986" i="5"/>
  <c r="F1986" i="5"/>
  <c r="G1986" i="5"/>
  <c r="C1987" i="5"/>
  <c r="D1987" i="5"/>
  <c r="E1987" i="5"/>
  <c r="F1987" i="5"/>
  <c r="G1987" i="5"/>
  <c r="C1988" i="5"/>
  <c r="D1988" i="5"/>
  <c r="E1988" i="5"/>
  <c r="F1988" i="5"/>
  <c r="G1988" i="5"/>
  <c r="C1989" i="5"/>
  <c r="D1989" i="5"/>
  <c r="E1989" i="5"/>
  <c r="F1989" i="5"/>
  <c r="G1989" i="5"/>
  <c r="C1990" i="5"/>
  <c r="D1990" i="5"/>
  <c r="E1990" i="5"/>
  <c r="F1990" i="5"/>
  <c r="G1990" i="5"/>
  <c r="C1991" i="5"/>
  <c r="D1991" i="5"/>
  <c r="E1991" i="5"/>
  <c r="F1991" i="5"/>
  <c r="G1991" i="5"/>
  <c r="C1992" i="5"/>
  <c r="D1992" i="5"/>
  <c r="E1992" i="5"/>
  <c r="F1992" i="5"/>
  <c r="G1992" i="5"/>
  <c r="C1993" i="5"/>
  <c r="D1993" i="5"/>
  <c r="E1993" i="5"/>
  <c r="F1993" i="5"/>
  <c r="G1993" i="5"/>
  <c r="C1994" i="5"/>
  <c r="D1994" i="5"/>
  <c r="E1994" i="5"/>
  <c r="F1994" i="5"/>
  <c r="G1994" i="5"/>
  <c r="C1995" i="5"/>
  <c r="D1995" i="5"/>
  <c r="E1995" i="5"/>
  <c r="F1995" i="5"/>
  <c r="G1995" i="5"/>
  <c r="C1996" i="5"/>
  <c r="D1996" i="5"/>
  <c r="E1996" i="5"/>
  <c r="F1996" i="5"/>
  <c r="G1996" i="5"/>
  <c r="C1997" i="5"/>
  <c r="D1997" i="5"/>
  <c r="E1997" i="5"/>
  <c r="F1997" i="5"/>
  <c r="G1997" i="5"/>
  <c r="C1998" i="5"/>
  <c r="D1998" i="5"/>
  <c r="E1998" i="5"/>
  <c r="F1998" i="5"/>
  <c r="G1998" i="5"/>
  <c r="C1999" i="5"/>
  <c r="D1999" i="5"/>
  <c r="E1999" i="5"/>
  <c r="F1999" i="5"/>
  <c r="G1999" i="5"/>
  <c r="C2000" i="5"/>
  <c r="D2000" i="5"/>
  <c r="E2000" i="5"/>
  <c r="F2000" i="5"/>
  <c r="G2000" i="5"/>
  <c r="C2001" i="5"/>
  <c r="D2001" i="5"/>
  <c r="E2001" i="5"/>
  <c r="F2001" i="5"/>
  <c r="G2001" i="5"/>
  <c r="C2002" i="5"/>
  <c r="D2002" i="5"/>
  <c r="E2002" i="5"/>
  <c r="F2002" i="5"/>
  <c r="G2002" i="5"/>
  <c r="C2003" i="5"/>
  <c r="D2003" i="5"/>
  <c r="E2003" i="5"/>
  <c r="F2003" i="5"/>
  <c r="G2003" i="5"/>
  <c r="C2004" i="5"/>
  <c r="D2004" i="5"/>
  <c r="E2004" i="5"/>
  <c r="F2004" i="5"/>
  <c r="G2004" i="5"/>
  <c r="C2005" i="5"/>
  <c r="D2005" i="5"/>
  <c r="E2005" i="5"/>
  <c r="F2005" i="5"/>
  <c r="G2005" i="5"/>
  <c r="C2006" i="5"/>
  <c r="D2006" i="5"/>
  <c r="E2006" i="5"/>
  <c r="F2006" i="5"/>
  <c r="G2006" i="5"/>
  <c r="C2007" i="5"/>
  <c r="D2007" i="5"/>
  <c r="E2007" i="5"/>
  <c r="F2007" i="5"/>
  <c r="G2007" i="5"/>
  <c r="C2008" i="5"/>
  <c r="D2008" i="5"/>
  <c r="E2008" i="5"/>
  <c r="F2008" i="5"/>
  <c r="G2008" i="5"/>
  <c r="C2009" i="5"/>
  <c r="D2009" i="5"/>
  <c r="E2009" i="5"/>
  <c r="F2009" i="5"/>
  <c r="G2009" i="5"/>
  <c r="C2010" i="5"/>
  <c r="D2010" i="5"/>
  <c r="E2010" i="5"/>
  <c r="F2010" i="5"/>
  <c r="G2010" i="5"/>
  <c r="C2011" i="5"/>
  <c r="D2011" i="5"/>
  <c r="E2011" i="5"/>
  <c r="F2011" i="5"/>
  <c r="G2011" i="5"/>
  <c r="C2012" i="5"/>
  <c r="D2012" i="5"/>
  <c r="E2012" i="5"/>
  <c r="F2012" i="5"/>
  <c r="G2012" i="5"/>
  <c r="C2013" i="5"/>
  <c r="D2013" i="5"/>
  <c r="E2013" i="5"/>
  <c r="F2013" i="5"/>
  <c r="G2013" i="5"/>
  <c r="C2014" i="5"/>
  <c r="D2014" i="5"/>
  <c r="E2014" i="5"/>
  <c r="F2014" i="5"/>
  <c r="G2014" i="5"/>
  <c r="C2015" i="5"/>
  <c r="D2015" i="5"/>
  <c r="E2015" i="5"/>
  <c r="F2015" i="5"/>
  <c r="G2015" i="5"/>
  <c r="C2016" i="5"/>
  <c r="D2016" i="5"/>
  <c r="E2016" i="5"/>
  <c r="F2016" i="5"/>
  <c r="G2016" i="5"/>
  <c r="C2017" i="5"/>
  <c r="D2017" i="5"/>
  <c r="E2017" i="5"/>
  <c r="F2017" i="5"/>
  <c r="G2017" i="5"/>
  <c r="C2018" i="5"/>
  <c r="D2018" i="5"/>
  <c r="E2018" i="5"/>
  <c r="F2018" i="5"/>
  <c r="G2018" i="5"/>
  <c r="C2019" i="5"/>
  <c r="D2019" i="5"/>
  <c r="E2019" i="5"/>
  <c r="F2019" i="5"/>
  <c r="G2019" i="5"/>
  <c r="C2020" i="5"/>
  <c r="D2020" i="5"/>
  <c r="E2020" i="5"/>
  <c r="F2020" i="5"/>
  <c r="G2020" i="5"/>
  <c r="C2021" i="5"/>
  <c r="D2021" i="5"/>
  <c r="E2021" i="5"/>
  <c r="F2021" i="5"/>
  <c r="G2021" i="5"/>
  <c r="C2022" i="5"/>
  <c r="D2022" i="5"/>
  <c r="E2022" i="5"/>
  <c r="F2022" i="5"/>
  <c r="G2022" i="5"/>
  <c r="C2023" i="5"/>
  <c r="D2023" i="5"/>
  <c r="E2023" i="5"/>
  <c r="F2023" i="5"/>
  <c r="G2023" i="5"/>
  <c r="C2024" i="5"/>
  <c r="D2024" i="5"/>
  <c r="E2024" i="5"/>
  <c r="F2024" i="5"/>
  <c r="G2024" i="5"/>
  <c r="C2025" i="5"/>
  <c r="D2025" i="5"/>
  <c r="E2025" i="5"/>
  <c r="F2025" i="5"/>
  <c r="G2025" i="5"/>
  <c r="C2026" i="5"/>
  <c r="D2026" i="5"/>
  <c r="E2026" i="5"/>
  <c r="F2026" i="5"/>
  <c r="G2026" i="5"/>
  <c r="C2027" i="5"/>
  <c r="D2027" i="5"/>
  <c r="E2027" i="5"/>
  <c r="F2027" i="5"/>
  <c r="G2027" i="5"/>
  <c r="C2028" i="5"/>
  <c r="D2028" i="5"/>
  <c r="E2028" i="5"/>
  <c r="F2028" i="5"/>
  <c r="G2028" i="5"/>
  <c r="C2029" i="5"/>
  <c r="D2029" i="5"/>
  <c r="E2029" i="5"/>
  <c r="F2029" i="5"/>
  <c r="G2029" i="5"/>
  <c r="C2030" i="5"/>
  <c r="D2030" i="5"/>
  <c r="E2030" i="5"/>
  <c r="F2030" i="5"/>
  <c r="G2030" i="5"/>
  <c r="C2031" i="5"/>
  <c r="D2031" i="5"/>
  <c r="E2031" i="5"/>
  <c r="F2031" i="5"/>
  <c r="G2031" i="5"/>
  <c r="C2032" i="5"/>
  <c r="D2032" i="5"/>
  <c r="E2032" i="5"/>
  <c r="F2032" i="5"/>
  <c r="G2032" i="5"/>
  <c r="C2033" i="5"/>
  <c r="D2033" i="5"/>
  <c r="E2033" i="5"/>
  <c r="F2033" i="5"/>
  <c r="G2033" i="5"/>
  <c r="C2034" i="5"/>
  <c r="D2034" i="5"/>
  <c r="E2034" i="5"/>
  <c r="F2034" i="5"/>
  <c r="G2034" i="5"/>
  <c r="C2035" i="5"/>
  <c r="D2035" i="5"/>
  <c r="E2035" i="5"/>
  <c r="F2035" i="5"/>
  <c r="G2035" i="5"/>
  <c r="C2036" i="5"/>
  <c r="D2036" i="5"/>
  <c r="E2036" i="5"/>
  <c r="F2036" i="5"/>
  <c r="G2036" i="5"/>
  <c r="C2037" i="5"/>
  <c r="D2037" i="5"/>
  <c r="E2037" i="5"/>
  <c r="F2037" i="5"/>
  <c r="G2037" i="5"/>
  <c r="C2038" i="5"/>
  <c r="D2038" i="5"/>
  <c r="E2038" i="5"/>
  <c r="F2038" i="5"/>
  <c r="G2038" i="5"/>
  <c r="C2039" i="5"/>
  <c r="D2039" i="5"/>
  <c r="E2039" i="5"/>
  <c r="F2039" i="5"/>
  <c r="G2039" i="5"/>
  <c r="C2040" i="5"/>
  <c r="D2040" i="5"/>
  <c r="E2040" i="5"/>
  <c r="F2040" i="5"/>
  <c r="G2040" i="5"/>
  <c r="C2041" i="5"/>
  <c r="D2041" i="5"/>
  <c r="E2041" i="5"/>
  <c r="F2041" i="5"/>
  <c r="G2041" i="5"/>
  <c r="C2042" i="5"/>
  <c r="D2042" i="5"/>
  <c r="E2042" i="5"/>
  <c r="F2042" i="5"/>
  <c r="G2042" i="5"/>
  <c r="C2043" i="5"/>
  <c r="D2043" i="5"/>
  <c r="E2043" i="5"/>
  <c r="F2043" i="5"/>
  <c r="G2043" i="5"/>
  <c r="C2044" i="5"/>
  <c r="D2044" i="5"/>
  <c r="E2044" i="5"/>
  <c r="F2044" i="5"/>
  <c r="G2044" i="5"/>
  <c r="C2045" i="5"/>
  <c r="D2045" i="5"/>
  <c r="E2045" i="5"/>
  <c r="F2045" i="5"/>
  <c r="G2045" i="5"/>
  <c r="C2046" i="5"/>
  <c r="D2046" i="5"/>
  <c r="E2046" i="5"/>
  <c r="F2046" i="5"/>
  <c r="G2046" i="5"/>
  <c r="C2047" i="5"/>
  <c r="D2047" i="5"/>
  <c r="E2047" i="5"/>
  <c r="F2047" i="5"/>
  <c r="G2047" i="5"/>
  <c r="C2048" i="5"/>
  <c r="D2048" i="5"/>
  <c r="E2048" i="5"/>
  <c r="F2048" i="5"/>
  <c r="G2048" i="5"/>
  <c r="C2049" i="5"/>
  <c r="D2049" i="5"/>
  <c r="E2049" i="5"/>
  <c r="F2049" i="5"/>
  <c r="G2049" i="5"/>
  <c r="C2050" i="5"/>
  <c r="D2050" i="5"/>
  <c r="E2050" i="5"/>
  <c r="F2050" i="5"/>
  <c r="G2050" i="5"/>
  <c r="C2051" i="5"/>
  <c r="D2051" i="5"/>
  <c r="E2051" i="5"/>
  <c r="F2051" i="5"/>
  <c r="G2051" i="5"/>
  <c r="C2052" i="5"/>
  <c r="D2052" i="5"/>
  <c r="E2052" i="5"/>
  <c r="F2052" i="5"/>
  <c r="G2052" i="5"/>
  <c r="C2053" i="5"/>
  <c r="D2053" i="5"/>
  <c r="E2053" i="5"/>
  <c r="F2053" i="5"/>
  <c r="G2053" i="5"/>
  <c r="C2054" i="5"/>
  <c r="D2054" i="5"/>
  <c r="E2054" i="5"/>
  <c r="F2054" i="5"/>
  <c r="G2054" i="5"/>
  <c r="C2055" i="5"/>
  <c r="D2055" i="5"/>
  <c r="E2055" i="5"/>
  <c r="F2055" i="5"/>
  <c r="G2055" i="5"/>
  <c r="C2056" i="5"/>
  <c r="D2056" i="5"/>
  <c r="E2056" i="5"/>
  <c r="F2056" i="5"/>
  <c r="G2056" i="5"/>
  <c r="C2057" i="5"/>
  <c r="D2057" i="5"/>
  <c r="E2057" i="5"/>
  <c r="F2057" i="5"/>
  <c r="G2057" i="5"/>
  <c r="C2058" i="5"/>
  <c r="D2058" i="5"/>
  <c r="E2058" i="5"/>
  <c r="F2058" i="5"/>
  <c r="G2058" i="5"/>
  <c r="C2059" i="5"/>
  <c r="D2059" i="5"/>
  <c r="E2059" i="5"/>
  <c r="F2059" i="5"/>
  <c r="G2059" i="5"/>
  <c r="C2060" i="5"/>
  <c r="D2060" i="5"/>
  <c r="E2060" i="5"/>
  <c r="F2060" i="5"/>
  <c r="G2060" i="5"/>
  <c r="C2061" i="5"/>
  <c r="D2061" i="5"/>
  <c r="E2061" i="5"/>
  <c r="F2061" i="5"/>
  <c r="G2061" i="5"/>
  <c r="C2062" i="5"/>
  <c r="D2062" i="5"/>
  <c r="E2062" i="5"/>
  <c r="F2062" i="5"/>
  <c r="G2062" i="5"/>
  <c r="C2063" i="5"/>
  <c r="D2063" i="5"/>
  <c r="E2063" i="5"/>
  <c r="F2063" i="5"/>
  <c r="G2063" i="5"/>
  <c r="C2064" i="5"/>
  <c r="D2064" i="5"/>
  <c r="E2064" i="5"/>
  <c r="F2064" i="5"/>
  <c r="G2064" i="5"/>
  <c r="C2065" i="5"/>
  <c r="D2065" i="5"/>
  <c r="E2065" i="5"/>
  <c r="F2065" i="5"/>
  <c r="G2065" i="5"/>
  <c r="C2066" i="5"/>
  <c r="D2066" i="5"/>
  <c r="E2066" i="5"/>
  <c r="F2066" i="5"/>
  <c r="G2066" i="5"/>
  <c r="C2067" i="5"/>
  <c r="D2067" i="5"/>
  <c r="E2067" i="5"/>
  <c r="F2067" i="5"/>
  <c r="G2067" i="5"/>
  <c r="C2068" i="5"/>
  <c r="D2068" i="5"/>
  <c r="E2068" i="5"/>
  <c r="F2068" i="5"/>
  <c r="G2068" i="5"/>
  <c r="C2069" i="5"/>
  <c r="D2069" i="5"/>
  <c r="E2069" i="5"/>
  <c r="F2069" i="5"/>
  <c r="G2069" i="5"/>
  <c r="C2070" i="5"/>
  <c r="D2070" i="5"/>
  <c r="E2070" i="5"/>
  <c r="F2070" i="5"/>
  <c r="G2070" i="5"/>
  <c r="C2071" i="5"/>
  <c r="D2071" i="5"/>
  <c r="E2071" i="5"/>
  <c r="F2071" i="5"/>
  <c r="G2071" i="5"/>
  <c r="C2072" i="5"/>
  <c r="D2072" i="5"/>
  <c r="E2072" i="5"/>
  <c r="F2072" i="5"/>
  <c r="G2072" i="5"/>
  <c r="C2073" i="5"/>
  <c r="D2073" i="5"/>
  <c r="E2073" i="5"/>
  <c r="F2073" i="5"/>
  <c r="G2073" i="5"/>
  <c r="C2074" i="5"/>
  <c r="D2074" i="5"/>
  <c r="E2074" i="5"/>
  <c r="F2074" i="5"/>
  <c r="G2074" i="5"/>
  <c r="C2075" i="5"/>
  <c r="D2075" i="5"/>
  <c r="E2075" i="5"/>
  <c r="F2075" i="5"/>
  <c r="G2075" i="5"/>
  <c r="C2076" i="5"/>
  <c r="D2076" i="5"/>
  <c r="E2076" i="5"/>
  <c r="F2076" i="5"/>
  <c r="G2076" i="5"/>
  <c r="C2077" i="5"/>
  <c r="D2077" i="5"/>
  <c r="E2077" i="5"/>
  <c r="F2077" i="5"/>
  <c r="G2077" i="5"/>
  <c r="C2078" i="5"/>
  <c r="D2078" i="5"/>
  <c r="E2078" i="5"/>
  <c r="F2078" i="5"/>
  <c r="G2078" i="5"/>
  <c r="C2079" i="5"/>
  <c r="D2079" i="5"/>
  <c r="E2079" i="5"/>
  <c r="F2079" i="5"/>
  <c r="G2079" i="5"/>
  <c r="C2080" i="5"/>
  <c r="D2080" i="5"/>
  <c r="E2080" i="5"/>
  <c r="F2080" i="5"/>
  <c r="G2080" i="5"/>
  <c r="C2081" i="5"/>
  <c r="D2081" i="5"/>
  <c r="E2081" i="5"/>
  <c r="F2081" i="5"/>
  <c r="G2081" i="5"/>
  <c r="C2082" i="5"/>
  <c r="D2082" i="5"/>
  <c r="E2082" i="5"/>
  <c r="F2082" i="5"/>
  <c r="G2082" i="5"/>
  <c r="C2083" i="5"/>
  <c r="D2083" i="5"/>
  <c r="E2083" i="5"/>
  <c r="F2083" i="5"/>
  <c r="G2083" i="5"/>
  <c r="C2084" i="5"/>
  <c r="D2084" i="5"/>
  <c r="E2084" i="5"/>
  <c r="F2084" i="5"/>
  <c r="G2084" i="5"/>
  <c r="C2085" i="5"/>
  <c r="D2085" i="5"/>
  <c r="E2085" i="5"/>
  <c r="F2085" i="5"/>
  <c r="G2085" i="5"/>
  <c r="C2086" i="5"/>
  <c r="D2086" i="5"/>
  <c r="E2086" i="5"/>
  <c r="F2086" i="5"/>
  <c r="G2086" i="5"/>
  <c r="C2087" i="5"/>
  <c r="D2087" i="5"/>
  <c r="E2087" i="5"/>
  <c r="F2087" i="5"/>
  <c r="G2087" i="5"/>
  <c r="C2088" i="5"/>
  <c r="D2088" i="5"/>
  <c r="E2088" i="5"/>
  <c r="F2088" i="5"/>
  <c r="G2088" i="5"/>
  <c r="C2089" i="5"/>
  <c r="D2089" i="5"/>
  <c r="E2089" i="5"/>
  <c r="F2089" i="5"/>
  <c r="G2089" i="5"/>
  <c r="C2090" i="5"/>
  <c r="D2090" i="5"/>
  <c r="E2090" i="5"/>
  <c r="F2090" i="5"/>
  <c r="G2090" i="5"/>
  <c r="C2091" i="5"/>
  <c r="D2091" i="5"/>
  <c r="E2091" i="5"/>
  <c r="F2091" i="5"/>
  <c r="G2091" i="5"/>
  <c r="C2092" i="5"/>
  <c r="D2092" i="5"/>
  <c r="E2092" i="5"/>
  <c r="F2092" i="5"/>
  <c r="G2092" i="5"/>
  <c r="C2093" i="5"/>
  <c r="D2093" i="5"/>
  <c r="E2093" i="5"/>
  <c r="F2093" i="5"/>
  <c r="G2093" i="5"/>
  <c r="C2094" i="5"/>
  <c r="D2094" i="5"/>
  <c r="E2094" i="5"/>
  <c r="F2094" i="5"/>
  <c r="G2094" i="5"/>
  <c r="C2095" i="5"/>
  <c r="D2095" i="5"/>
  <c r="E2095" i="5"/>
  <c r="F2095" i="5"/>
  <c r="G2095" i="5"/>
  <c r="C2096" i="5"/>
  <c r="D2096" i="5"/>
  <c r="E2096" i="5"/>
  <c r="F2096" i="5"/>
  <c r="G2096" i="5"/>
  <c r="C2097" i="5"/>
  <c r="D2097" i="5"/>
  <c r="E2097" i="5"/>
  <c r="F2097" i="5"/>
  <c r="G2097" i="5"/>
  <c r="C2098" i="5"/>
  <c r="D2098" i="5"/>
  <c r="E2098" i="5"/>
  <c r="F2098" i="5"/>
  <c r="G2098" i="5"/>
  <c r="C2099" i="5"/>
  <c r="D2099" i="5"/>
  <c r="E2099" i="5"/>
  <c r="F2099" i="5"/>
  <c r="G2099" i="5"/>
  <c r="C2100" i="5"/>
  <c r="D2100" i="5"/>
  <c r="E2100" i="5"/>
  <c r="F2100" i="5"/>
  <c r="G2100" i="5"/>
  <c r="C2101" i="5"/>
  <c r="D2101" i="5"/>
  <c r="E2101" i="5"/>
  <c r="F2101" i="5"/>
  <c r="G2101" i="5"/>
  <c r="C2102" i="5"/>
  <c r="D2102" i="5"/>
  <c r="E2102" i="5"/>
  <c r="F2102" i="5"/>
  <c r="G2102" i="5"/>
  <c r="C2103" i="5"/>
  <c r="D2103" i="5"/>
  <c r="E2103" i="5"/>
  <c r="F2103" i="5"/>
  <c r="G2103" i="5"/>
  <c r="C2104" i="5"/>
  <c r="D2104" i="5"/>
  <c r="E2104" i="5"/>
  <c r="F2104" i="5"/>
  <c r="G2104" i="5"/>
  <c r="C2105" i="5"/>
  <c r="D2105" i="5"/>
  <c r="E2105" i="5"/>
  <c r="F2105" i="5"/>
  <c r="G2105" i="5"/>
  <c r="C2106" i="5"/>
  <c r="D2106" i="5"/>
  <c r="E2106" i="5"/>
  <c r="F2106" i="5"/>
  <c r="G2106" i="5"/>
  <c r="C2107" i="5"/>
  <c r="D2107" i="5"/>
  <c r="E2107" i="5"/>
  <c r="F2107" i="5"/>
  <c r="G2107" i="5"/>
  <c r="C2108" i="5"/>
  <c r="D2108" i="5"/>
  <c r="E2108" i="5"/>
  <c r="F2108" i="5"/>
  <c r="G2108" i="5"/>
  <c r="C2109" i="5"/>
  <c r="D2109" i="5"/>
  <c r="E2109" i="5"/>
  <c r="F2109" i="5"/>
  <c r="G2109" i="5"/>
  <c r="C2110" i="5"/>
  <c r="D2110" i="5"/>
  <c r="E2110" i="5"/>
  <c r="F2110" i="5"/>
  <c r="G2110" i="5"/>
  <c r="C2111" i="5"/>
  <c r="D2111" i="5"/>
  <c r="E2111" i="5"/>
  <c r="F2111" i="5"/>
  <c r="G2111" i="5"/>
  <c r="C2112" i="5"/>
  <c r="D2112" i="5"/>
  <c r="E2112" i="5"/>
  <c r="F2112" i="5"/>
  <c r="G2112" i="5"/>
  <c r="C2113" i="5"/>
  <c r="D2113" i="5"/>
  <c r="E2113" i="5"/>
  <c r="F2113" i="5"/>
  <c r="G2113" i="5"/>
  <c r="C2114" i="5"/>
  <c r="D2114" i="5"/>
  <c r="E2114" i="5"/>
  <c r="F2114" i="5"/>
  <c r="G2114" i="5"/>
  <c r="C2115" i="5"/>
  <c r="D2115" i="5"/>
  <c r="E2115" i="5"/>
  <c r="F2115" i="5"/>
  <c r="G2115" i="5"/>
  <c r="C2116" i="5"/>
  <c r="D2116" i="5"/>
  <c r="E2116" i="5"/>
  <c r="F2116" i="5"/>
  <c r="G2116" i="5"/>
  <c r="C2117" i="5"/>
  <c r="D2117" i="5"/>
  <c r="E2117" i="5"/>
  <c r="F2117" i="5"/>
  <c r="G2117" i="5"/>
  <c r="C2118" i="5"/>
  <c r="D2118" i="5"/>
  <c r="E2118" i="5"/>
  <c r="F2118" i="5"/>
  <c r="G2118" i="5"/>
  <c r="C2119" i="5"/>
  <c r="D2119" i="5"/>
  <c r="E2119" i="5"/>
  <c r="F2119" i="5"/>
  <c r="G2119" i="5"/>
  <c r="C2120" i="5"/>
  <c r="D2120" i="5"/>
  <c r="E2120" i="5"/>
  <c r="F2120" i="5"/>
  <c r="G2120" i="5"/>
  <c r="C2121" i="5"/>
  <c r="D2121" i="5"/>
  <c r="E2121" i="5"/>
  <c r="F2121" i="5"/>
  <c r="G2121" i="5"/>
  <c r="C2122" i="5"/>
  <c r="D2122" i="5"/>
  <c r="E2122" i="5"/>
  <c r="F2122" i="5"/>
  <c r="G2122" i="5"/>
  <c r="C2123" i="5"/>
  <c r="D2123" i="5"/>
  <c r="E2123" i="5"/>
  <c r="F2123" i="5"/>
  <c r="G2123" i="5"/>
  <c r="C2124" i="5"/>
  <c r="D2124" i="5"/>
  <c r="E2124" i="5"/>
  <c r="F2124" i="5"/>
  <c r="G2124" i="5"/>
  <c r="C2125" i="5"/>
  <c r="D2125" i="5"/>
  <c r="E2125" i="5"/>
  <c r="F2125" i="5"/>
  <c r="G2125" i="5"/>
  <c r="C2126" i="5"/>
  <c r="D2126" i="5"/>
  <c r="E2126" i="5"/>
  <c r="F2126" i="5"/>
  <c r="G2126" i="5"/>
  <c r="C2127" i="5"/>
  <c r="D2127" i="5"/>
  <c r="E2127" i="5"/>
  <c r="F2127" i="5"/>
  <c r="G2127" i="5"/>
  <c r="C2128" i="5"/>
  <c r="D2128" i="5"/>
  <c r="E2128" i="5"/>
  <c r="F2128" i="5"/>
  <c r="G2128" i="5"/>
  <c r="C2129" i="5"/>
  <c r="D2129" i="5"/>
  <c r="E2129" i="5"/>
  <c r="F2129" i="5"/>
  <c r="G2129" i="5"/>
  <c r="C2130" i="5"/>
  <c r="D2130" i="5"/>
  <c r="E2130" i="5"/>
  <c r="F2130" i="5"/>
  <c r="G2130" i="5"/>
  <c r="C2131" i="5"/>
  <c r="D2131" i="5"/>
  <c r="E2131" i="5"/>
  <c r="F2131" i="5"/>
  <c r="G2131" i="5"/>
  <c r="C2132" i="5"/>
  <c r="D2132" i="5"/>
  <c r="E2132" i="5"/>
  <c r="F2132" i="5"/>
  <c r="G2132" i="5"/>
  <c r="C2133" i="5"/>
  <c r="D2133" i="5"/>
  <c r="E2133" i="5"/>
  <c r="F2133" i="5"/>
  <c r="G2133" i="5"/>
  <c r="C2134" i="5"/>
  <c r="D2134" i="5"/>
  <c r="E2134" i="5"/>
  <c r="F2134" i="5"/>
  <c r="G2134" i="5"/>
  <c r="C2135" i="5"/>
  <c r="D2135" i="5"/>
  <c r="E2135" i="5"/>
  <c r="F2135" i="5"/>
  <c r="G2135" i="5"/>
  <c r="C2136" i="5"/>
  <c r="D2136" i="5"/>
  <c r="E2136" i="5"/>
  <c r="F2136" i="5"/>
  <c r="G2136" i="5"/>
  <c r="C2137" i="5"/>
  <c r="D2137" i="5"/>
  <c r="E2137" i="5"/>
  <c r="F2137" i="5"/>
  <c r="G2137" i="5"/>
  <c r="C2138" i="5"/>
  <c r="D2138" i="5"/>
  <c r="E2138" i="5"/>
  <c r="F2138" i="5"/>
  <c r="G2138" i="5"/>
  <c r="C2139" i="5"/>
  <c r="D2139" i="5"/>
  <c r="E2139" i="5"/>
  <c r="F2139" i="5"/>
  <c r="G2139" i="5"/>
  <c r="C2140" i="5"/>
  <c r="D2140" i="5"/>
  <c r="E2140" i="5"/>
  <c r="F2140" i="5"/>
  <c r="G2140" i="5"/>
  <c r="C2141" i="5"/>
  <c r="D2141" i="5"/>
  <c r="E2141" i="5"/>
  <c r="F2141" i="5"/>
  <c r="G2141" i="5"/>
  <c r="C2142" i="5"/>
  <c r="D2142" i="5"/>
  <c r="E2142" i="5"/>
  <c r="F2142" i="5"/>
  <c r="G2142" i="5"/>
  <c r="C2143" i="5"/>
  <c r="D2143" i="5"/>
  <c r="E2143" i="5"/>
  <c r="F2143" i="5"/>
  <c r="G2143" i="5"/>
  <c r="C2144" i="5"/>
  <c r="D2144" i="5"/>
  <c r="E2144" i="5"/>
  <c r="F2144" i="5"/>
  <c r="G2144" i="5"/>
  <c r="C2145" i="5"/>
  <c r="D2145" i="5"/>
  <c r="E2145" i="5"/>
  <c r="F2145" i="5"/>
  <c r="G2145" i="5"/>
  <c r="C2146" i="5"/>
  <c r="D2146" i="5"/>
  <c r="E2146" i="5"/>
  <c r="F2146" i="5"/>
  <c r="G2146" i="5"/>
  <c r="C2147" i="5"/>
  <c r="D2147" i="5"/>
  <c r="E2147" i="5"/>
  <c r="F2147" i="5"/>
  <c r="G2147" i="5"/>
  <c r="C2148" i="5"/>
  <c r="D2148" i="5"/>
  <c r="E2148" i="5"/>
  <c r="F2148" i="5"/>
  <c r="G2148" i="5"/>
  <c r="C2149" i="5"/>
  <c r="D2149" i="5"/>
  <c r="E2149" i="5"/>
  <c r="F2149" i="5"/>
  <c r="G2149" i="5"/>
  <c r="C2150" i="5"/>
  <c r="D2150" i="5"/>
  <c r="E2150" i="5"/>
  <c r="F2150" i="5"/>
  <c r="G2150" i="5"/>
  <c r="C2151" i="5"/>
  <c r="D2151" i="5"/>
  <c r="E2151" i="5"/>
  <c r="F2151" i="5"/>
  <c r="G2151" i="5"/>
  <c r="C2152" i="5"/>
  <c r="D2152" i="5"/>
  <c r="E2152" i="5"/>
  <c r="F2152" i="5"/>
  <c r="G2152" i="5"/>
  <c r="C2153" i="5"/>
  <c r="D2153" i="5"/>
  <c r="E2153" i="5"/>
  <c r="F2153" i="5"/>
  <c r="G2153" i="5"/>
  <c r="C2154" i="5"/>
  <c r="D2154" i="5"/>
  <c r="E2154" i="5"/>
  <c r="F2154" i="5"/>
  <c r="G2154" i="5"/>
  <c r="C2155" i="5"/>
  <c r="D2155" i="5"/>
  <c r="E2155" i="5"/>
  <c r="F2155" i="5"/>
  <c r="G2155" i="5"/>
  <c r="C2156" i="5"/>
  <c r="D2156" i="5"/>
  <c r="E2156" i="5"/>
  <c r="F2156" i="5"/>
  <c r="G2156" i="5"/>
  <c r="C2157" i="5"/>
  <c r="D2157" i="5"/>
  <c r="E2157" i="5"/>
  <c r="F2157" i="5"/>
  <c r="G2157" i="5"/>
  <c r="C2158" i="5"/>
  <c r="D2158" i="5"/>
  <c r="E2158" i="5"/>
  <c r="F2158" i="5"/>
  <c r="G2158" i="5"/>
  <c r="C2159" i="5"/>
  <c r="D2159" i="5"/>
  <c r="E2159" i="5"/>
  <c r="F2159" i="5"/>
  <c r="G2159" i="5"/>
  <c r="C2160" i="5"/>
  <c r="D2160" i="5"/>
  <c r="E2160" i="5"/>
  <c r="F2160" i="5"/>
  <c r="G2160" i="5"/>
  <c r="C2161" i="5"/>
  <c r="D2161" i="5"/>
  <c r="E2161" i="5"/>
  <c r="F2161" i="5"/>
  <c r="G2161" i="5"/>
  <c r="C2162" i="5"/>
  <c r="D2162" i="5"/>
  <c r="E2162" i="5"/>
  <c r="F2162" i="5"/>
  <c r="G2162" i="5"/>
  <c r="C2163" i="5"/>
  <c r="D2163" i="5"/>
  <c r="E2163" i="5"/>
  <c r="F2163" i="5"/>
  <c r="G2163" i="5"/>
  <c r="C2164" i="5"/>
  <c r="D2164" i="5"/>
  <c r="E2164" i="5"/>
  <c r="F2164" i="5"/>
  <c r="G2164" i="5"/>
  <c r="C2165" i="5"/>
  <c r="D2165" i="5"/>
  <c r="E2165" i="5"/>
  <c r="F2165" i="5"/>
  <c r="G2165" i="5"/>
  <c r="C2166" i="5"/>
  <c r="D2166" i="5"/>
  <c r="E2166" i="5"/>
  <c r="F2166" i="5"/>
  <c r="G2166" i="5"/>
  <c r="C2167" i="5"/>
  <c r="D2167" i="5"/>
  <c r="E2167" i="5"/>
  <c r="F2167" i="5"/>
  <c r="G2167" i="5"/>
  <c r="C2168" i="5"/>
  <c r="D2168" i="5"/>
  <c r="E2168" i="5"/>
  <c r="F2168" i="5"/>
  <c r="G2168" i="5"/>
  <c r="C2169" i="5"/>
  <c r="D2169" i="5"/>
  <c r="E2169" i="5"/>
  <c r="F2169" i="5"/>
  <c r="G2169" i="5"/>
  <c r="C2170" i="5"/>
  <c r="D2170" i="5"/>
  <c r="E2170" i="5"/>
  <c r="F2170" i="5"/>
  <c r="G2170" i="5"/>
  <c r="C2171" i="5"/>
  <c r="D2171" i="5"/>
  <c r="E2171" i="5"/>
  <c r="F2171" i="5"/>
  <c r="G2171" i="5"/>
  <c r="C2172" i="5"/>
  <c r="D2172" i="5"/>
  <c r="E2172" i="5"/>
  <c r="F2172" i="5"/>
  <c r="G2172" i="5"/>
  <c r="C2173" i="5"/>
  <c r="D2173" i="5"/>
  <c r="E2173" i="5"/>
  <c r="F2173" i="5"/>
  <c r="G2173" i="5"/>
  <c r="C2174" i="5"/>
  <c r="D2174" i="5"/>
  <c r="E2174" i="5"/>
  <c r="F2174" i="5"/>
  <c r="G2174" i="5"/>
  <c r="C2175" i="5"/>
  <c r="D2175" i="5"/>
  <c r="E2175" i="5"/>
  <c r="F2175" i="5"/>
  <c r="G2175" i="5"/>
  <c r="C2176" i="5"/>
  <c r="D2176" i="5"/>
  <c r="E2176" i="5"/>
  <c r="F2176" i="5"/>
  <c r="G2176" i="5"/>
  <c r="C2177" i="5"/>
  <c r="D2177" i="5"/>
  <c r="E2177" i="5"/>
  <c r="F2177" i="5"/>
  <c r="G2177" i="5"/>
  <c r="C2178" i="5"/>
  <c r="D2178" i="5"/>
  <c r="E2178" i="5"/>
  <c r="F2178" i="5"/>
  <c r="G2178" i="5"/>
  <c r="C2179" i="5"/>
  <c r="D2179" i="5"/>
  <c r="E2179" i="5"/>
  <c r="F2179" i="5"/>
  <c r="G2179" i="5"/>
  <c r="C2180" i="5"/>
  <c r="D2180" i="5"/>
  <c r="E2180" i="5"/>
  <c r="F2180" i="5"/>
  <c r="G2180" i="5"/>
  <c r="C2181" i="5"/>
  <c r="D2181" i="5"/>
  <c r="E2181" i="5"/>
  <c r="F2181" i="5"/>
  <c r="G2181" i="5"/>
  <c r="C2182" i="5"/>
  <c r="D2182" i="5"/>
  <c r="E2182" i="5"/>
  <c r="F2182" i="5"/>
  <c r="G2182" i="5"/>
  <c r="C2183" i="5"/>
  <c r="D2183" i="5"/>
  <c r="E2183" i="5"/>
  <c r="F2183" i="5"/>
  <c r="G2183" i="5"/>
  <c r="C2184" i="5"/>
  <c r="D2184" i="5"/>
  <c r="E2184" i="5"/>
  <c r="F2184" i="5"/>
  <c r="G2184" i="5"/>
  <c r="C2185" i="5"/>
  <c r="D2185" i="5"/>
  <c r="E2185" i="5"/>
  <c r="F2185" i="5"/>
  <c r="G2185" i="5"/>
  <c r="C2186" i="5"/>
  <c r="D2186" i="5"/>
  <c r="E2186" i="5"/>
  <c r="F2186" i="5"/>
  <c r="G2186" i="5"/>
  <c r="C2187" i="5"/>
  <c r="D2187" i="5"/>
  <c r="E2187" i="5"/>
  <c r="F2187" i="5"/>
  <c r="G2187" i="5"/>
  <c r="C2188" i="5"/>
  <c r="D2188" i="5"/>
  <c r="E2188" i="5"/>
  <c r="F2188" i="5"/>
  <c r="G2188" i="5"/>
  <c r="C2189" i="5"/>
  <c r="D2189" i="5"/>
  <c r="E2189" i="5"/>
  <c r="F2189" i="5"/>
  <c r="G2189" i="5"/>
  <c r="C2190" i="5"/>
  <c r="D2190" i="5"/>
  <c r="E2190" i="5"/>
  <c r="F2190" i="5"/>
  <c r="G2190" i="5"/>
  <c r="C2191" i="5"/>
  <c r="D2191" i="5"/>
  <c r="E2191" i="5"/>
  <c r="F2191" i="5"/>
  <c r="G2191" i="5"/>
  <c r="C2192" i="5"/>
  <c r="D2192" i="5"/>
  <c r="E2192" i="5"/>
  <c r="F2192" i="5"/>
  <c r="G2192" i="5"/>
  <c r="C2193" i="5"/>
  <c r="D2193" i="5"/>
  <c r="E2193" i="5"/>
  <c r="F2193" i="5"/>
  <c r="G2193" i="5"/>
  <c r="C2194" i="5"/>
  <c r="D2194" i="5"/>
  <c r="E2194" i="5"/>
  <c r="F2194" i="5"/>
  <c r="G2194" i="5"/>
  <c r="C2195" i="5"/>
  <c r="D2195" i="5"/>
  <c r="E2195" i="5"/>
  <c r="F2195" i="5"/>
  <c r="G2195" i="5"/>
  <c r="C2196" i="5"/>
  <c r="D2196" i="5"/>
  <c r="E2196" i="5"/>
  <c r="F2196" i="5"/>
  <c r="G2196" i="5"/>
  <c r="C2197" i="5"/>
  <c r="D2197" i="5"/>
  <c r="E2197" i="5"/>
  <c r="F2197" i="5"/>
  <c r="G2197" i="5"/>
  <c r="C2198" i="5"/>
  <c r="D2198" i="5"/>
  <c r="E2198" i="5"/>
  <c r="F2198" i="5"/>
  <c r="G2198" i="5"/>
  <c r="C2199" i="5"/>
  <c r="D2199" i="5"/>
  <c r="E2199" i="5"/>
  <c r="F2199" i="5"/>
  <c r="G2199" i="5"/>
  <c r="C2200" i="5"/>
  <c r="D2200" i="5"/>
  <c r="E2200" i="5"/>
  <c r="F2200" i="5"/>
  <c r="G2200" i="5"/>
  <c r="C2201" i="5"/>
  <c r="D2201" i="5"/>
  <c r="E2201" i="5"/>
  <c r="F2201" i="5"/>
  <c r="G2201" i="5"/>
  <c r="C2202" i="5"/>
  <c r="D2202" i="5"/>
  <c r="E2202" i="5"/>
  <c r="F2202" i="5"/>
  <c r="G2202" i="5"/>
  <c r="C2203" i="5"/>
  <c r="D2203" i="5"/>
  <c r="E2203" i="5"/>
  <c r="F2203" i="5"/>
  <c r="G2203" i="5"/>
  <c r="C2204" i="5"/>
  <c r="D2204" i="5"/>
  <c r="E2204" i="5"/>
  <c r="F2204" i="5"/>
  <c r="G2204" i="5"/>
  <c r="C2205" i="5"/>
  <c r="D2205" i="5"/>
  <c r="E2205" i="5"/>
  <c r="F2205" i="5"/>
  <c r="G2205" i="5"/>
  <c r="C2206" i="5"/>
  <c r="D2206" i="5"/>
  <c r="E2206" i="5"/>
  <c r="F2206" i="5"/>
  <c r="G2206" i="5"/>
  <c r="C2207" i="5"/>
  <c r="D2207" i="5"/>
  <c r="E2207" i="5"/>
  <c r="F2207" i="5"/>
  <c r="G2207" i="5"/>
  <c r="C2208" i="5"/>
  <c r="D2208" i="5"/>
  <c r="E2208" i="5"/>
  <c r="F2208" i="5"/>
  <c r="G2208" i="5"/>
  <c r="C2209" i="5"/>
  <c r="D2209" i="5"/>
  <c r="E2209" i="5"/>
  <c r="F2209" i="5"/>
  <c r="G2209" i="5"/>
  <c r="C2210" i="5"/>
  <c r="D2210" i="5"/>
  <c r="E2210" i="5"/>
  <c r="F2210" i="5"/>
  <c r="G2210" i="5"/>
  <c r="C2211" i="5"/>
  <c r="D2211" i="5"/>
  <c r="E2211" i="5"/>
  <c r="F2211" i="5"/>
  <c r="G2211" i="5"/>
  <c r="C2212" i="5"/>
  <c r="D2212" i="5"/>
  <c r="E2212" i="5"/>
  <c r="F2212" i="5"/>
  <c r="G2212" i="5"/>
  <c r="C2213" i="5"/>
  <c r="D2213" i="5"/>
  <c r="E2213" i="5"/>
  <c r="F2213" i="5"/>
  <c r="G2213" i="5"/>
  <c r="C2214" i="5"/>
  <c r="D2214" i="5"/>
  <c r="E2214" i="5"/>
  <c r="F2214" i="5"/>
  <c r="G2214" i="5"/>
  <c r="C2215" i="5"/>
  <c r="D2215" i="5"/>
  <c r="E2215" i="5"/>
  <c r="F2215" i="5"/>
  <c r="G2215" i="5"/>
  <c r="C2216" i="5"/>
  <c r="D2216" i="5"/>
  <c r="E2216" i="5"/>
  <c r="F2216" i="5"/>
  <c r="G2216" i="5"/>
  <c r="C2217" i="5"/>
  <c r="D2217" i="5"/>
  <c r="E2217" i="5"/>
  <c r="F2217" i="5"/>
  <c r="G2217" i="5"/>
  <c r="C2218" i="5"/>
  <c r="D2218" i="5"/>
  <c r="E2218" i="5"/>
  <c r="F2218" i="5"/>
  <c r="G2218" i="5"/>
  <c r="C2219" i="5"/>
  <c r="D2219" i="5"/>
  <c r="E2219" i="5"/>
  <c r="F2219" i="5"/>
  <c r="G2219" i="5"/>
  <c r="C2220" i="5"/>
  <c r="D2220" i="5"/>
  <c r="E2220" i="5"/>
  <c r="F2220" i="5"/>
  <c r="G2220" i="5"/>
  <c r="C2221" i="5"/>
  <c r="D2221" i="5"/>
  <c r="E2221" i="5"/>
  <c r="F2221" i="5"/>
  <c r="G2221" i="5"/>
  <c r="C2222" i="5"/>
  <c r="D2222" i="5"/>
  <c r="E2222" i="5"/>
  <c r="F2222" i="5"/>
  <c r="G2222" i="5"/>
  <c r="C2223" i="5"/>
  <c r="D2223" i="5"/>
  <c r="E2223" i="5"/>
  <c r="F2223" i="5"/>
  <c r="G2223" i="5"/>
  <c r="C2224" i="5"/>
  <c r="D2224" i="5"/>
  <c r="E2224" i="5"/>
  <c r="F2224" i="5"/>
  <c r="G2224" i="5"/>
  <c r="C2225" i="5"/>
  <c r="D2225" i="5"/>
  <c r="E2225" i="5"/>
  <c r="F2225" i="5"/>
  <c r="G2225" i="5"/>
  <c r="C2226" i="5"/>
  <c r="D2226" i="5"/>
  <c r="E2226" i="5"/>
  <c r="F2226" i="5"/>
  <c r="G2226" i="5"/>
  <c r="C2227" i="5"/>
  <c r="D2227" i="5"/>
  <c r="E2227" i="5"/>
  <c r="F2227" i="5"/>
  <c r="G2227" i="5"/>
  <c r="C2228" i="5"/>
  <c r="D2228" i="5"/>
  <c r="E2228" i="5"/>
  <c r="F2228" i="5"/>
  <c r="G2228" i="5"/>
  <c r="C2229" i="5"/>
  <c r="D2229" i="5"/>
  <c r="E2229" i="5"/>
  <c r="F2229" i="5"/>
  <c r="G2229" i="5"/>
  <c r="C2230" i="5"/>
  <c r="D2230" i="5"/>
  <c r="E2230" i="5"/>
  <c r="F2230" i="5"/>
  <c r="G2230" i="5"/>
  <c r="C2231" i="5"/>
  <c r="D2231" i="5"/>
  <c r="E2231" i="5"/>
  <c r="F2231" i="5"/>
  <c r="G2231" i="5"/>
  <c r="C2232" i="5"/>
  <c r="D2232" i="5"/>
  <c r="E2232" i="5"/>
  <c r="F2232" i="5"/>
  <c r="G2232" i="5"/>
  <c r="C2233" i="5"/>
  <c r="D2233" i="5"/>
  <c r="E2233" i="5"/>
  <c r="F2233" i="5"/>
  <c r="G2233" i="5"/>
  <c r="C2234" i="5"/>
  <c r="D2234" i="5"/>
  <c r="E2234" i="5"/>
  <c r="F2234" i="5"/>
  <c r="G2234" i="5"/>
  <c r="C2235" i="5"/>
  <c r="D2235" i="5"/>
  <c r="E2235" i="5"/>
  <c r="F2235" i="5"/>
  <c r="G2235" i="5"/>
  <c r="C2236" i="5"/>
  <c r="D2236" i="5"/>
  <c r="E2236" i="5"/>
  <c r="F2236" i="5"/>
  <c r="G2236" i="5"/>
  <c r="C2237" i="5"/>
  <c r="D2237" i="5"/>
  <c r="E2237" i="5"/>
  <c r="F2237" i="5"/>
  <c r="G2237" i="5"/>
  <c r="C2238" i="5"/>
  <c r="D2238" i="5"/>
  <c r="E2238" i="5"/>
  <c r="F2238" i="5"/>
  <c r="G2238" i="5"/>
  <c r="C2239" i="5"/>
  <c r="D2239" i="5"/>
  <c r="E2239" i="5"/>
  <c r="F2239" i="5"/>
  <c r="G2239" i="5"/>
  <c r="C2240" i="5"/>
  <c r="D2240" i="5"/>
  <c r="E2240" i="5"/>
  <c r="F2240" i="5"/>
  <c r="G2240" i="5"/>
  <c r="C2241" i="5"/>
  <c r="D2241" i="5"/>
  <c r="E2241" i="5"/>
  <c r="F2241" i="5"/>
  <c r="G2241" i="5"/>
  <c r="C2242" i="5"/>
  <c r="D2242" i="5"/>
  <c r="E2242" i="5"/>
  <c r="F2242" i="5"/>
  <c r="G2242" i="5"/>
  <c r="C2243" i="5"/>
  <c r="D2243" i="5"/>
  <c r="E2243" i="5"/>
  <c r="F2243" i="5"/>
  <c r="G2243" i="5"/>
  <c r="C2244" i="5"/>
  <c r="D2244" i="5"/>
  <c r="E2244" i="5"/>
  <c r="F2244" i="5"/>
  <c r="G2244" i="5"/>
  <c r="C2245" i="5"/>
  <c r="D2245" i="5"/>
  <c r="E2245" i="5"/>
  <c r="F2245" i="5"/>
  <c r="G2245" i="5"/>
  <c r="C2246" i="5"/>
  <c r="D2246" i="5"/>
  <c r="E2246" i="5"/>
  <c r="F2246" i="5"/>
  <c r="G2246" i="5"/>
  <c r="C2247" i="5"/>
  <c r="D2247" i="5"/>
  <c r="E2247" i="5"/>
  <c r="F2247" i="5"/>
  <c r="G2247" i="5"/>
  <c r="C2248" i="5"/>
  <c r="D2248" i="5"/>
  <c r="E2248" i="5"/>
  <c r="F2248" i="5"/>
  <c r="G2248" i="5"/>
  <c r="C2249" i="5"/>
  <c r="D2249" i="5"/>
  <c r="E2249" i="5"/>
  <c r="F2249" i="5"/>
  <c r="G2249" i="5"/>
  <c r="C2250" i="5"/>
  <c r="D2250" i="5"/>
  <c r="E2250" i="5"/>
  <c r="F2250" i="5"/>
  <c r="G2250" i="5"/>
  <c r="C2251" i="5"/>
  <c r="D2251" i="5"/>
  <c r="E2251" i="5"/>
  <c r="F2251" i="5"/>
  <c r="G2251" i="5"/>
  <c r="C2252" i="5"/>
  <c r="D2252" i="5"/>
  <c r="E2252" i="5"/>
  <c r="F2252" i="5"/>
  <c r="G2252" i="5"/>
  <c r="C2253" i="5"/>
  <c r="D2253" i="5"/>
  <c r="E2253" i="5"/>
  <c r="F2253" i="5"/>
  <c r="G2253" i="5"/>
  <c r="C2254" i="5"/>
  <c r="D2254" i="5"/>
  <c r="E2254" i="5"/>
  <c r="F2254" i="5"/>
  <c r="G2254" i="5"/>
  <c r="C2255" i="5"/>
  <c r="D2255" i="5"/>
  <c r="E2255" i="5"/>
  <c r="F2255" i="5"/>
  <c r="G2255" i="5"/>
  <c r="C2256" i="5"/>
  <c r="D2256" i="5"/>
  <c r="E2256" i="5"/>
  <c r="F2256" i="5"/>
  <c r="G2256" i="5"/>
  <c r="C2257" i="5"/>
  <c r="D2257" i="5"/>
  <c r="E2257" i="5"/>
  <c r="F2257" i="5"/>
  <c r="G2257" i="5"/>
  <c r="C2258" i="5"/>
  <c r="D2258" i="5"/>
  <c r="E2258" i="5"/>
  <c r="F2258" i="5"/>
  <c r="G2258" i="5"/>
  <c r="C2259" i="5"/>
  <c r="D2259" i="5"/>
  <c r="E2259" i="5"/>
  <c r="F2259" i="5"/>
  <c r="G2259" i="5"/>
  <c r="C2260" i="5"/>
  <c r="D2260" i="5"/>
  <c r="E2260" i="5"/>
  <c r="F2260" i="5"/>
  <c r="G2260" i="5"/>
  <c r="C2261" i="5"/>
  <c r="D2261" i="5"/>
  <c r="E2261" i="5"/>
  <c r="F2261" i="5"/>
  <c r="G2261" i="5"/>
  <c r="C2262" i="5"/>
  <c r="D2262" i="5"/>
  <c r="E2262" i="5"/>
  <c r="F2262" i="5"/>
  <c r="G2262" i="5"/>
  <c r="C2263" i="5"/>
  <c r="D2263" i="5"/>
  <c r="E2263" i="5"/>
  <c r="F2263" i="5"/>
  <c r="G2263" i="5"/>
  <c r="C2264" i="5"/>
  <c r="D2264" i="5"/>
  <c r="E2264" i="5"/>
  <c r="F2264" i="5"/>
  <c r="G2264" i="5"/>
  <c r="C2265" i="5"/>
  <c r="D2265" i="5"/>
  <c r="E2265" i="5"/>
  <c r="F2265" i="5"/>
  <c r="G2265" i="5"/>
  <c r="C2266" i="5"/>
  <c r="D2266" i="5"/>
  <c r="E2266" i="5"/>
  <c r="F2266" i="5"/>
  <c r="G2266" i="5"/>
  <c r="C2267" i="5"/>
  <c r="D2267" i="5"/>
  <c r="E2267" i="5"/>
  <c r="F2267" i="5"/>
  <c r="G2267" i="5"/>
  <c r="C2268" i="5"/>
  <c r="D2268" i="5"/>
  <c r="E2268" i="5"/>
  <c r="F2268" i="5"/>
  <c r="G2268" i="5"/>
  <c r="C2269" i="5"/>
  <c r="D2269" i="5"/>
  <c r="E2269" i="5"/>
  <c r="F2269" i="5"/>
  <c r="G2269" i="5"/>
  <c r="C2270" i="5"/>
  <c r="D2270" i="5"/>
  <c r="E2270" i="5"/>
  <c r="F2270" i="5"/>
  <c r="G2270" i="5"/>
  <c r="C2271" i="5"/>
  <c r="D2271" i="5"/>
  <c r="E2271" i="5"/>
  <c r="F2271" i="5"/>
  <c r="G2271" i="5"/>
  <c r="C2272" i="5"/>
  <c r="D2272" i="5"/>
  <c r="E2272" i="5"/>
  <c r="F2272" i="5"/>
  <c r="G2272" i="5"/>
  <c r="C2273" i="5"/>
  <c r="D2273" i="5"/>
  <c r="E2273" i="5"/>
  <c r="F2273" i="5"/>
  <c r="G2273" i="5"/>
  <c r="C2274" i="5"/>
  <c r="D2274" i="5"/>
  <c r="E2274" i="5"/>
  <c r="F2274" i="5"/>
  <c r="G2274" i="5"/>
  <c r="C2275" i="5"/>
  <c r="D2275" i="5"/>
  <c r="E2275" i="5"/>
  <c r="F2275" i="5"/>
  <c r="G2275" i="5"/>
  <c r="C2276" i="5"/>
  <c r="D2276" i="5"/>
  <c r="E2276" i="5"/>
  <c r="F2276" i="5"/>
  <c r="G2276" i="5"/>
  <c r="C2277" i="5"/>
  <c r="D2277" i="5"/>
  <c r="E2277" i="5"/>
  <c r="F2277" i="5"/>
  <c r="G2277" i="5"/>
  <c r="C2278" i="5"/>
  <c r="D2278" i="5"/>
  <c r="E2278" i="5"/>
  <c r="F2278" i="5"/>
  <c r="G2278" i="5"/>
  <c r="C2279" i="5"/>
  <c r="D2279" i="5"/>
  <c r="E2279" i="5"/>
  <c r="F2279" i="5"/>
  <c r="G2279" i="5"/>
  <c r="C2280" i="5"/>
  <c r="D2280" i="5"/>
  <c r="E2280" i="5"/>
  <c r="F2280" i="5"/>
  <c r="G2280" i="5"/>
  <c r="C2281" i="5"/>
  <c r="D2281" i="5"/>
  <c r="E2281" i="5"/>
  <c r="F2281" i="5"/>
  <c r="G2281" i="5"/>
  <c r="C2282" i="5"/>
  <c r="D2282" i="5"/>
  <c r="E2282" i="5"/>
  <c r="F2282" i="5"/>
  <c r="G2282" i="5"/>
  <c r="C2283" i="5"/>
  <c r="D2283" i="5"/>
  <c r="E2283" i="5"/>
  <c r="F2283" i="5"/>
  <c r="G2283" i="5"/>
  <c r="C2284" i="5"/>
  <c r="D2284" i="5"/>
  <c r="E2284" i="5"/>
  <c r="F2284" i="5"/>
  <c r="G2284" i="5"/>
  <c r="C2285" i="5"/>
  <c r="D2285" i="5"/>
  <c r="E2285" i="5"/>
  <c r="F2285" i="5"/>
  <c r="G2285" i="5"/>
  <c r="C2286" i="5"/>
  <c r="D2286" i="5"/>
  <c r="E2286" i="5"/>
  <c r="F2286" i="5"/>
  <c r="G2286" i="5"/>
  <c r="C2287" i="5"/>
  <c r="D2287" i="5"/>
  <c r="E2287" i="5"/>
  <c r="F2287" i="5"/>
  <c r="G2287" i="5"/>
  <c r="C2288" i="5"/>
  <c r="D2288" i="5"/>
  <c r="E2288" i="5"/>
  <c r="F2288" i="5"/>
  <c r="G2288" i="5"/>
  <c r="C2289" i="5"/>
  <c r="D2289" i="5"/>
  <c r="E2289" i="5"/>
  <c r="F2289" i="5"/>
  <c r="G2289" i="5"/>
  <c r="C2290" i="5"/>
  <c r="D2290" i="5"/>
  <c r="E2290" i="5"/>
  <c r="F2290" i="5"/>
  <c r="G2290" i="5"/>
  <c r="C2291" i="5"/>
  <c r="D2291" i="5"/>
  <c r="E2291" i="5"/>
  <c r="F2291" i="5"/>
  <c r="G2291" i="5"/>
  <c r="C2292" i="5"/>
  <c r="D2292" i="5"/>
  <c r="E2292" i="5"/>
  <c r="F2292" i="5"/>
  <c r="G2292" i="5"/>
  <c r="C2293" i="5"/>
  <c r="D2293" i="5"/>
  <c r="E2293" i="5"/>
  <c r="F2293" i="5"/>
  <c r="G2293" i="5"/>
  <c r="C2294" i="5"/>
  <c r="D2294" i="5"/>
  <c r="E2294" i="5"/>
  <c r="F2294" i="5"/>
  <c r="G2294" i="5"/>
  <c r="C2295" i="5"/>
  <c r="D2295" i="5"/>
  <c r="E2295" i="5"/>
  <c r="F2295" i="5"/>
  <c r="G2295" i="5"/>
  <c r="C2296" i="5"/>
  <c r="D2296" i="5"/>
  <c r="E2296" i="5"/>
  <c r="F2296" i="5"/>
  <c r="G2296" i="5"/>
  <c r="C2297" i="5"/>
  <c r="D2297" i="5"/>
  <c r="E2297" i="5"/>
  <c r="F2297" i="5"/>
  <c r="G2297" i="5"/>
  <c r="C2298" i="5"/>
  <c r="D2298" i="5"/>
  <c r="E2298" i="5"/>
  <c r="F2298" i="5"/>
  <c r="G2298" i="5"/>
  <c r="C2299" i="5"/>
  <c r="D2299" i="5"/>
  <c r="E2299" i="5"/>
  <c r="F2299" i="5"/>
  <c r="G2299" i="5"/>
  <c r="C2300" i="5"/>
  <c r="D2300" i="5"/>
  <c r="E2300" i="5"/>
  <c r="F2300" i="5"/>
  <c r="G2300" i="5"/>
  <c r="C2301" i="5"/>
  <c r="D2301" i="5"/>
  <c r="E2301" i="5"/>
  <c r="F2301" i="5"/>
  <c r="G2301" i="5"/>
  <c r="C2302" i="5"/>
  <c r="D2302" i="5"/>
  <c r="E2302" i="5"/>
  <c r="F2302" i="5"/>
  <c r="G2302" i="5"/>
  <c r="C2303" i="5"/>
  <c r="D2303" i="5"/>
  <c r="E2303" i="5"/>
  <c r="F2303" i="5"/>
  <c r="G2303" i="5"/>
  <c r="C2304" i="5"/>
  <c r="D2304" i="5"/>
  <c r="E2304" i="5"/>
  <c r="F2304" i="5"/>
  <c r="G2304" i="5"/>
  <c r="C2305" i="5"/>
  <c r="D2305" i="5"/>
  <c r="E2305" i="5"/>
  <c r="F2305" i="5"/>
  <c r="G2305" i="5"/>
  <c r="C2306" i="5"/>
  <c r="D2306" i="5"/>
  <c r="E2306" i="5"/>
  <c r="F2306" i="5"/>
  <c r="G2306" i="5"/>
  <c r="C2307" i="5"/>
  <c r="D2307" i="5"/>
  <c r="E2307" i="5"/>
  <c r="F2307" i="5"/>
  <c r="G2307" i="5"/>
  <c r="C2308" i="5"/>
  <c r="D2308" i="5"/>
  <c r="E2308" i="5"/>
  <c r="F2308" i="5"/>
  <c r="G2308" i="5"/>
  <c r="C2309" i="5"/>
  <c r="D2309" i="5"/>
  <c r="E2309" i="5"/>
  <c r="F2309" i="5"/>
  <c r="G2309" i="5"/>
  <c r="C2310" i="5"/>
  <c r="D2310" i="5"/>
  <c r="E2310" i="5"/>
  <c r="F2310" i="5"/>
  <c r="G2310" i="5"/>
  <c r="C2311" i="5"/>
  <c r="D2311" i="5"/>
  <c r="E2311" i="5"/>
  <c r="F2311" i="5"/>
  <c r="G2311" i="5"/>
  <c r="C2312" i="5"/>
  <c r="D2312" i="5"/>
  <c r="E2312" i="5"/>
  <c r="F2312" i="5"/>
  <c r="G2312" i="5"/>
  <c r="C2313" i="5"/>
  <c r="D2313" i="5"/>
  <c r="E2313" i="5"/>
  <c r="F2313" i="5"/>
  <c r="G2313" i="5"/>
  <c r="C2314" i="5"/>
  <c r="D2314" i="5"/>
  <c r="E2314" i="5"/>
  <c r="F2314" i="5"/>
  <c r="G2314" i="5"/>
  <c r="C2315" i="5"/>
  <c r="D2315" i="5"/>
  <c r="E2315" i="5"/>
  <c r="F2315" i="5"/>
  <c r="G2315" i="5"/>
  <c r="C2316" i="5"/>
  <c r="D2316" i="5"/>
  <c r="E2316" i="5"/>
  <c r="F2316" i="5"/>
  <c r="G2316" i="5"/>
  <c r="C2317" i="5"/>
  <c r="D2317" i="5"/>
  <c r="E2317" i="5"/>
  <c r="F2317" i="5"/>
  <c r="G2317" i="5"/>
  <c r="C2318" i="5"/>
  <c r="D2318" i="5"/>
  <c r="E2318" i="5"/>
  <c r="F2318" i="5"/>
  <c r="G2318" i="5"/>
  <c r="C2319" i="5"/>
  <c r="D2319" i="5"/>
  <c r="E2319" i="5"/>
  <c r="F2319" i="5"/>
  <c r="G2319" i="5"/>
  <c r="C2320" i="5"/>
  <c r="D2320" i="5"/>
  <c r="E2320" i="5"/>
  <c r="F2320" i="5"/>
  <c r="G2320" i="5"/>
  <c r="C2321" i="5"/>
  <c r="D2321" i="5"/>
  <c r="E2321" i="5"/>
  <c r="F2321" i="5"/>
  <c r="G2321" i="5"/>
  <c r="C2322" i="5"/>
  <c r="D2322" i="5"/>
  <c r="E2322" i="5"/>
  <c r="F2322" i="5"/>
  <c r="G2322" i="5"/>
  <c r="C2323" i="5"/>
  <c r="D2323" i="5"/>
  <c r="E2323" i="5"/>
  <c r="F2323" i="5"/>
  <c r="G2323" i="5"/>
  <c r="C2324" i="5"/>
  <c r="D2324" i="5"/>
  <c r="E2324" i="5"/>
  <c r="F2324" i="5"/>
  <c r="G2324" i="5"/>
  <c r="C2325" i="5"/>
  <c r="D2325" i="5"/>
  <c r="E2325" i="5"/>
  <c r="F2325" i="5"/>
  <c r="G2325" i="5"/>
  <c r="C2326" i="5"/>
  <c r="D2326" i="5"/>
  <c r="E2326" i="5"/>
  <c r="F2326" i="5"/>
  <c r="G2326" i="5"/>
  <c r="C2327" i="5"/>
  <c r="D2327" i="5"/>
  <c r="E2327" i="5"/>
  <c r="F2327" i="5"/>
  <c r="G2327" i="5"/>
  <c r="C2328" i="5"/>
  <c r="D2328" i="5"/>
  <c r="E2328" i="5"/>
  <c r="F2328" i="5"/>
  <c r="G2328" i="5"/>
  <c r="C2329" i="5"/>
  <c r="D2329" i="5"/>
  <c r="E2329" i="5"/>
  <c r="F2329" i="5"/>
  <c r="G2329" i="5"/>
  <c r="C2330" i="5"/>
  <c r="D2330" i="5"/>
  <c r="E2330" i="5"/>
  <c r="F2330" i="5"/>
  <c r="G2330" i="5"/>
  <c r="C2331" i="5"/>
  <c r="D2331" i="5"/>
  <c r="E2331" i="5"/>
  <c r="F2331" i="5"/>
  <c r="G2331" i="5"/>
  <c r="C2332" i="5"/>
  <c r="D2332" i="5"/>
  <c r="E2332" i="5"/>
  <c r="F2332" i="5"/>
  <c r="G2332" i="5"/>
  <c r="C2333" i="5"/>
  <c r="D2333" i="5"/>
  <c r="E2333" i="5"/>
  <c r="F2333" i="5"/>
  <c r="G2333" i="5"/>
  <c r="C2334" i="5"/>
  <c r="D2334" i="5"/>
  <c r="E2334" i="5"/>
  <c r="F2334" i="5"/>
  <c r="G2334" i="5"/>
  <c r="C2335" i="5"/>
  <c r="D2335" i="5"/>
  <c r="E2335" i="5"/>
  <c r="F2335" i="5"/>
  <c r="G2335" i="5"/>
  <c r="C2336" i="5"/>
  <c r="D2336" i="5"/>
  <c r="E2336" i="5"/>
  <c r="F2336" i="5"/>
  <c r="G2336" i="5"/>
  <c r="C2337" i="5"/>
  <c r="D2337" i="5"/>
  <c r="E2337" i="5"/>
  <c r="F2337" i="5"/>
  <c r="G2337" i="5"/>
  <c r="C2338" i="5"/>
  <c r="D2338" i="5"/>
  <c r="E2338" i="5"/>
  <c r="F2338" i="5"/>
  <c r="G2338" i="5"/>
  <c r="C2339" i="5"/>
  <c r="D2339" i="5"/>
  <c r="E2339" i="5"/>
  <c r="F2339" i="5"/>
  <c r="G2339" i="5"/>
  <c r="C2340" i="5"/>
  <c r="D2340" i="5"/>
  <c r="E2340" i="5"/>
  <c r="F2340" i="5"/>
  <c r="G2340" i="5"/>
  <c r="C2341" i="5"/>
  <c r="D2341" i="5"/>
  <c r="E2341" i="5"/>
  <c r="F2341" i="5"/>
  <c r="G2341" i="5"/>
  <c r="C2342" i="5"/>
  <c r="D2342" i="5"/>
  <c r="E2342" i="5"/>
  <c r="F2342" i="5"/>
  <c r="G2342" i="5"/>
  <c r="C2343" i="5"/>
  <c r="D2343" i="5"/>
  <c r="E2343" i="5"/>
  <c r="F2343" i="5"/>
  <c r="G2343" i="5"/>
  <c r="C2344" i="5"/>
  <c r="D2344" i="5"/>
  <c r="E2344" i="5"/>
  <c r="F2344" i="5"/>
  <c r="G2344" i="5"/>
  <c r="C2345" i="5"/>
  <c r="D2345" i="5"/>
  <c r="E2345" i="5"/>
  <c r="F2345" i="5"/>
  <c r="G2345" i="5"/>
  <c r="C2346" i="5"/>
  <c r="D2346" i="5"/>
  <c r="E2346" i="5"/>
  <c r="F2346" i="5"/>
  <c r="G2346" i="5"/>
  <c r="C2347" i="5"/>
  <c r="D2347" i="5"/>
  <c r="E2347" i="5"/>
  <c r="F2347" i="5"/>
  <c r="G2347" i="5"/>
  <c r="C2348" i="5"/>
  <c r="D2348" i="5"/>
  <c r="E2348" i="5"/>
  <c r="F2348" i="5"/>
  <c r="G2348" i="5"/>
  <c r="C2349" i="5"/>
  <c r="D2349" i="5"/>
  <c r="E2349" i="5"/>
  <c r="F2349" i="5"/>
  <c r="G2349" i="5"/>
  <c r="C2350" i="5"/>
  <c r="D2350" i="5"/>
  <c r="E2350" i="5"/>
  <c r="F2350" i="5"/>
  <c r="G2350" i="5"/>
  <c r="C2351" i="5"/>
  <c r="D2351" i="5"/>
  <c r="E2351" i="5"/>
  <c r="F2351" i="5"/>
  <c r="G2351" i="5"/>
  <c r="C2352" i="5"/>
  <c r="D2352" i="5"/>
  <c r="E2352" i="5"/>
  <c r="F2352" i="5"/>
  <c r="G2352" i="5"/>
  <c r="C2353" i="5"/>
  <c r="D2353" i="5"/>
  <c r="E2353" i="5"/>
  <c r="F2353" i="5"/>
  <c r="G2353" i="5"/>
  <c r="C2354" i="5"/>
  <c r="D2354" i="5"/>
  <c r="E2354" i="5"/>
  <c r="F2354" i="5"/>
  <c r="G2354" i="5"/>
  <c r="C2355" i="5"/>
  <c r="D2355" i="5"/>
  <c r="E2355" i="5"/>
  <c r="F2355" i="5"/>
  <c r="G2355" i="5"/>
  <c r="C2356" i="5"/>
  <c r="D2356" i="5"/>
  <c r="E2356" i="5"/>
  <c r="F2356" i="5"/>
  <c r="G2356" i="5"/>
  <c r="C2357" i="5"/>
  <c r="D2357" i="5"/>
  <c r="E2357" i="5"/>
  <c r="F2357" i="5"/>
  <c r="G2357" i="5"/>
  <c r="C2358" i="5"/>
  <c r="D2358" i="5"/>
  <c r="E2358" i="5"/>
  <c r="F2358" i="5"/>
  <c r="G2358" i="5"/>
  <c r="C2359" i="5"/>
  <c r="D2359" i="5"/>
  <c r="E2359" i="5"/>
  <c r="F2359" i="5"/>
  <c r="G2359" i="5"/>
  <c r="C2360" i="5"/>
  <c r="D2360" i="5"/>
  <c r="E2360" i="5"/>
  <c r="F2360" i="5"/>
  <c r="G2360" i="5"/>
  <c r="C2361" i="5"/>
  <c r="D2361" i="5"/>
  <c r="E2361" i="5"/>
  <c r="F2361" i="5"/>
  <c r="G2361" i="5"/>
  <c r="C2362" i="5"/>
  <c r="D2362" i="5"/>
  <c r="E2362" i="5"/>
  <c r="F2362" i="5"/>
  <c r="G2362" i="5"/>
  <c r="C2363" i="5"/>
  <c r="D2363" i="5"/>
  <c r="E2363" i="5"/>
  <c r="F2363" i="5"/>
  <c r="G2363" i="5"/>
  <c r="C2364" i="5"/>
  <c r="D2364" i="5"/>
  <c r="E2364" i="5"/>
  <c r="F2364" i="5"/>
  <c r="G2364" i="5"/>
  <c r="C2365" i="5"/>
  <c r="D2365" i="5"/>
  <c r="E2365" i="5"/>
  <c r="F2365" i="5"/>
  <c r="G2365" i="5"/>
  <c r="C2366" i="5"/>
  <c r="D2366" i="5"/>
  <c r="E2366" i="5"/>
  <c r="F2366" i="5"/>
  <c r="G2366" i="5"/>
  <c r="C2367" i="5"/>
  <c r="D2367" i="5"/>
  <c r="E2367" i="5"/>
  <c r="F2367" i="5"/>
  <c r="G2367" i="5"/>
  <c r="C2368" i="5"/>
  <c r="D2368" i="5"/>
  <c r="E2368" i="5"/>
  <c r="F2368" i="5"/>
  <c r="G2368" i="5"/>
  <c r="C2369" i="5"/>
  <c r="D2369" i="5"/>
  <c r="E2369" i="5"/>
  <c r="F2369" i="5"/>
  <c r="G2369" i="5"/>
  <c r="C2370" i="5"/>
  <c r="D2370" i="5"/>
  <c r="E2370" i="5"/>
  <c r="F2370" i="5"/>
  <c r="G2370" i="5"/>
  <c r="C2371" i="5"/>
  <c r="D2371" i="5"/>
  <c r="E2371" i="5"/>
  <c r="F2371" i="5"/>
  <c r="G2371" i="5"/>
  <c r="C2372" i="5"/>
  <c r="D2372" i="5"/>
  <c r="E2372" i="5"/>
  <c r="F2372" i="5"/>
  <c r="G2372" i="5"/>
  <c r="C2373" i="5"/>
  <c r="D2373" i="5"/>
  <c r="E2373" i="5"/>
  <c r="F2373" i="5"/>
  <c r="G2373" i="5"/>
  <c r="C2374" i="5"/>
  <c r="D2374" i="5"/>
  <c r="E2374" i="5"/>
  <c r="F2374" i="5"/>
  <c r="G2374" i="5"/>
  <c r="C2375" i="5"/>
  <c r="D2375" i="5"/>
  <c r="E2375" i="5"/>
  <c r="F2375" i="5"/>
  <c r="G2375" i="5"/>
  <c r="C2376" i="5"/>
  <c r="D2376" i="5"/>
  <c r="E2376" i="5"/>
  <c r="F2376" i="5"/>
  <c r="G2376" i="5"/>
  <c r="C2377" i="5"/>
  <c r="D2377" i="5"/>
  <c r="E2377" i="5"/>
  <c r="F2377" i="5"/>
  <c r="G2377" i="5"/>
  <c r="C2378" i="5"/>
  <c r="D2378" i="5"/>
  <c r="E2378" i="5"/>
  <c r="F2378" i="5"/>
  <c r="G2378" i="5"/>
  <c r="C2379" i="5"/>
  <c r="D2379" i="5"/>
  <c r="E2379" i="5"/>
  <c r="F2379" i="5"/>
  <c r="G2379" i="5"/>
  <c r="C2380" i="5"/>
  <c r="D2380" i="5"/>
  <c r="E2380" i="5"/>
  <c r="F2380" i="5"/>
  <c r="G2380" i="5"/>
  <c r="C2381" i="5"/>
  <c r="D2381" i="5"/>
  <c r="E2381" i="5"/>
  <c r="F2381" i="5"/>
  <c r="G2381" i="5"/>
  <c r="C2382" i="5"/>
  <c r="D2382" i="5"/>
  <c r="E2382" i="5"/>
  <c r="F2382" i="5"/>
  <c r="G2382" i="5"/>
  <c r="C2383" i="5"/>
  <c r="D2383" i="5"/>
  <c r="E2383" i="5"/>
  <c r="F2383" i="5"/>
  <c r="G2383" i="5"/>
  <c r="C2384" i="5"/>
  <c r="D2384" i="5"/>
  <c r="E2384" i="5"/>
  <c r="F2384" i="5"/>
  <c r="G2384" i="5"/>
  <c r="C2385" i="5"/>
  <c r="D2385" i="5"/>
  <c r="E2385" i="5"/>
  <c r="F2385" i="5"/>
  <c r="G2385" i="5"/>
  <c r="C2386" i="5"/>
  <c r="D2386" i="5"/>
  <c r="E2386" i="5"/>
  <c r="F2386" i="5"/>
  <c r="G2386" i="5"/>
  <c r="C2387" i="5"/>
  <c r="D2387" i="5"/>
  <c r="E2387" i="5"/>
  <c r="F2387" i="5"/>
  <c r="G2387" i="5"/>
  <c r="C2388" i="5"/>
  <c r="D2388" i="5"/>
  <c r="E2388" i="5"/>
  <c r="F2388" i="5"/>
  <c r="G2388" i="5"/>
  <c r="C2389" i="5"/>
  <c r="D2389" i="5"/>
  <c r="E2389" i="5"/>
  <c r="F2389" i="5"/>
  <c r="G2389" i="5"/>
  <c r="C2390" i="5"/>
  <c r="D2390" i="5"/>
  <c r="E2390" i="5"/>
  <c r="F2390" i="5"/>
  <c r="G2390" i="5"/>
  <c r="C2391" i="5"/>
  <c r="D2391" i="5"/>
  <c r="E2391" i="5"/>
  <c r="F2391" i="5"/>
  <c r="G2391" i="5"/>
  <c r="C2392" i="5"/>
  <c r="D2392" i="5"/>
  <c r="E2392" i="5"/>
  <c r="F2392" i="5"/>
  <c r="G2392" i="5"/>
  <c r="C2393" i="5"/>
  <c r="D2393" i="5"/>
  <c r="E2393" i="5"/>
  <c r="F2393" i="5"/>
  <c r="G2393" i="5"/>
  <c r="C2394" i="5"/>
  <c r="D2394" i="5"/>
  <c r="E2394" i="5"/>
  <c r="F2394" i="5"/>
  <c r="G2394" i="5"/>
  <c r="C2395" i="5"/>
  <c r="D2395" i="5"/>
  <c r="E2395" i="5"/>
  <c r="F2395" i="5"/>
  <c r="G2395" i="5"/>
  <c r="C2396" i="5"/>
  <c r="D2396" i="5"/>
  <c r="E2396" i="5"/>
  <c r="F2396" i="5"/>
  <c r="G2396" i="5"/>
  <c r="C2397" i="5"/>
  <c r="D2397" i="5"/>
  <c r="E2397" i="5"/>
  <c r="F2397" i="5"/>
  <c r="G2397" i="5"/>
  <c r="C2398" i="5"/>
  <c r="D2398" i="5"/>
  <c r="E2398" i="5"/>
  <c r="F2398" i="5"/>
  <c r="G2398" i="5"/>
  <c r="C2399" i="5"/>
  <c r="D2399" i="5"/>
  <c r="E2399" i="5"/>
  <c r="F2399" i="5"/>
  <c r="G2399" i="5"/>
  <c r="C2400" i="5"/>
  <c r="D2400" i="5"/>
  <c r="E2400" i="5"/>
  <c r="F2400" i="5"/>
  <c r="G2400" i="5"/>
  <c r="C2401" i="5"/>
  <c r="D2401" i="5"/>
  <c r="E2401" i="5"/>
  <c r="F2401" i="5"/>
  <c r="G2401" i="5"/>
  <c r="C2402" i="5"/>
  <c r="D2402" i="5"/>
  <c r="E2402" i="5"/>
  <c r="F2402" i="5"/>
  <c r="G2402" i="5"/>
  <c r="C2403" i="5"/>
  <c r="D2403" i="5"/>
  <c r="E2403" i="5"/>
  <c r="F2403" i="5"/>
  <c r="G2403" i="5"/>
  <c r="C2404" i="5"/>
  <c r="D2404" i="5"/>
  <c r="E2404" i="5"/>
  <c r="F2404" i="5"/>
  <c r="G2404" i="5"/>
  <c r="C2405" i="5"/>
  <c r="D2405" i="5"/>
  <c r="E2405" i="5"/>
  <c r="F2405" i="5"/>
  <c r="G2405" i="5"/>
  <c r="C2406" i="5"/>
  <c r="D2406" i="5"/>
  <c r="E2406" i="5"/>
  <c r="F2406" i="5"/>
  <c r="G2406" i="5"/>
  <c r="C2407" i="5"/>
  <c r="D2407" i="5"/>
  <c r="E2407" i="5"/>
  <c r="F2407" i="5"/>
  <c r="G2407" i="5"/>
  <c r="C2408" i="5"/>
  <c r="D2408" i="5"/>
  <c r="E2408" i="5"/>
  <c r="F2408" i="5"/>
  <c r="G2408" i="5"/>
  <c r="C2409" i="5"/>
  <c r="D2409" i="5"/>
  <c r="E2409" i="5"/>
  <c r="F2409" i="5"/>
  <c r="G2409" i="5"/>
  <c r="C2410" i="5"/>
  <c r="D2410" i="5"/>
  <c r="E2410" i="5"/>
  <c r="F2410" i="5"/>
  <c r="G2410" i="5"/>
  <c r="C2411" i="5"/>
  <c r="D2411" i="5"/>
  <c r="E2411" i="5"/>
  <c r="F2411" i="5"/>
  <c r="G2411" i="5"/>
  <c r="C2412" i="5"/>
  <c r="D2412" i="5"/>
  <c r="E2412" i="5"/>
  <c r="F2412" i="5"/>
  <c r="G2412" i="5"/>
  <c r="C2413" i="5"/>
  <c r="D2413" i="5"/>
  <c r="E2413" i="5"/>
  <c r="F2413" i="5"/>
  <c r="G2413" i="5"/>
  <c r="C2414" i="5"/>
  <c r="D2414" i="5"/>
  <c r="E2414" i="5"/>
  <c r="F2414" i="5"/>
  <c r="G2414" i="5"/>
  <c r="C2415" i="5"/>
  <c r="D2415" i="5"/>
  <c r="E2415" i="5"/>
  <c r="F2415" i="5"/>
  <c r="G2415" i="5"/>
  <c r="C2416" i="5"/>
  <c r="D2416" i="5"/>
  <c r="E2416" i="5"/>
  <c r="F2416" i="5"/>
  <c r="G2416" i="5"/>
  <c r="C2417" i="5"/>
  <c r="D2417" i="5"/>
  <c r="E2417" i="5"/>
  <c r="F2417" i="5"/>
  <c r="G2417" i="5"/>
  <c r="C2418" i="5"/>
  <c r="D2418" i="5"/>
  <c r="E2418" i="5"/>
  <c r="F2418" i="5"/>
  <c r="G2418" i="5"/>
  <c r="C2419" i="5"/>
  <c r="D2419" i="5"/>
  <c r="E2419" i="5"/>
  <c r="F2419" i="5"/>
  <c r="G2419" i="5"/>
  <c r="C2420" i="5"/>
  <c r="D2420" i="5"/>
  <c r="E2420" i="5"/>
  <c r="F2420" i="5"/>
  <c r="G2420" i="5"/>
  <c r="C2421" i="5"/>
  <c r="D2421" i="5"/>
  <c r="E2421" i="5"/>
  <c r="F2421" i="5"/>
  <c r="G2421" i="5"/>
  <c r="C2422" i="5"/>
  <c r="D2422" i="5"/>
  <c r="E2422" i="5"/>
  <c r="F2422" i="5"/>
  <c r="G2422" i="5"/>
  <c r="C2423" i="5"/>
  <c r="D2423" i="5"/>
  <c r="E2423" i="5"/>
  <c r="F2423" i="5"/>
  <c r="G2423" i="5"/>
  <c r="C2424" i="5"/>
  <c r="D2424" i="5"/>
  <c r="E2424" i="5"/>
  <c r="F2424" i="5"/>
  <c r="G2424" i="5"/>
  <c r="C2425" i="5"/>
  <c r="D2425" i="5"/>
  <c r="E2425" i="5"/>
  <c r="F2425" i="5"/>
  <c r="G2425" i="5"/>
  <c r="C2426" i="5"/>
  <c r="D2426" i="5"/>
  <c r="E2426" i="5"/>
  <c r="F2426" i="5"/>
  <c r="G2426" i="5"/>
  <c r="C2427" i="5"/>
  <c r="D2427" i="5"/>
  <c r="E2427" i="5"/>
  <c r="F2427" i="5"/>
  <c r="G2427" i="5"/>
  <c r="C2428" i="5"/>
  <c r="D2428" i="5"/>
  <c r="E2428" i="5"/>
  <c r="F2428" i="5"/>
  <c r="G2428" i="5"/>
  <c r="C2429" i="5"/>
  <c r="D2429" i="5"/>
  <c r="E2429" i="5"/>
  <c r="F2429" i="5"/>
  <c r="G2429" i="5"/>
  <c r="C2430" i="5"/>
  <c r="D2430" i="5"/>
  <c r="E2430" i="5"/>
  <c r="F2430" i="5"/>
  <c r="G2430" i="5"/>
  <c r="C2431" i="5"/>
  <c r="D2431" i="5"/>
  <c r="E2431" i="5"/>
  <c r="F2431" i="5"/>
  <c r="G2431" i="5"/>
  <c r="C2432" i="5"/>
  <c r="D2432" i="5"/>
  <c r="E2432" i="5"/>
  <c r="F2432" i="5"/>
  <c r="G2432" i="5"/>
  <c r="C2433" i="5"/>
  <c r="D2433" i="5"/>
  <c r="E2433" i="5"/>
  <c r="F2433" i="5"/>
  <c r="G2433" i="5"/>
  <c r="C2434" i="5"/>
  <c r="D2434" i="5"/>
  <c r="E2434" i="5"/>
  <c r="F2434" i="5"/>
  <c r="G2434" i="5"/>
  <c r="C2435" i="5"/>
  <c r="D2435" i="5"/>
  <c r="E2435" i="5"/>
  <c r="F2435" i="5"/>
  <c r="G2435" i="5"/>
  <c r="C2436" i="5"/>
  <c r="D2436" i="5"/>
  <c r="E2436" i="5"/>
  <c r="F2436" i="5"/>
  <c r="G2436" i="5"/>
  <c r="C2437" i="5"/>
  <c r="D2437" i="5"/>
  <c r="E2437" i="5"/>
  <c r="F2437" i="5"/>
  <c r="G2437" i="5"/>
  <c r="C2438" i="5"/>
  <c r="D2438" i="5"/>
  <c r="E2438" i="5"/>
  <c r="F2438" i="5"/>
  <c r="G2438" i="5"/>
  <c r="C2439" i="5"/>
  <c r="D2439" i="5"/>
  <c r="E2439" i="5"/>
  <c r="F2439" i="5"/>
  <c r="G2439" i="5"/>
  <c r="C2440" i="5"/>
  <c r="D2440" i="5"/>
  <c r="E2440" i="5"/>
  <c r="F2440" i="5"/>
  <c r="G2440" i="5"/>
  <c r="C2441" i="5"/>
  <c r="D2441" i="5"/>
  <c r="E2441" i="5"/>
  <c r="F2441" i="5"/>
  <c r="G2441" i="5"/>
  <c r="C2442" i="5"/>
  <c r="D2442" i="5"/>
  <c r="E2442" i="5"/>
  <c r="F2442" i="5"/>
  <c r="G2442" i="5"/>
  <c r="C2443" i="5"/>
  <c r="D2443" i="5"/>
  <c r="E2443" i="5"/>
  <c r="F2443" i="5"/>
  <c r="G2443" i="5"/>
  <c r="C2444" i="5"/>
  <c r="D2444" i="5"/>
  <c r="E2444" i="5"/>
  <c r="F2444" i="5"/>
  <c r="G2444" i="5"/>
  <c r="C2445" i="5"/>
  <c r="D2445" i="5"/>
  <c r="E2445" i="5"/>
  <c r="F2445" i="5"/>
  <c r="G2445" i="5"/>
  <c r="C2446" i="5"/>
  <c r="D2446" i="5"/>
  <c r="E2446" i="5"/>
  <c r="F2446" i="5"/>
  <c r="G2446" i="5"/>
  <c r="C2447" i="5"/>
  <c r="D2447" i="5"/>
  <c r="E2447" i="5"/>
  <c r="F2447" i="5"/>
  <c r="G2447" i="5"/>
  <c r="C2448" i="5"/>
  <c r="D2448" i="5"/>
  <c r="E2448" i="5"/>
  <c r="F2448" i="5"/>
  <c r="G2448" i="5"/>
  <c r="C2449" i="5"/>
  <c r="D2449" i="5"/>
  <c r="E2449" i="5"/>
  <c r="F2449" i="5"/>
  <c r="G2449" i="5"/>
  <c r="C2450" i="5"/>
  <c r="D2450" i="5"/>
  <c r="E2450" i="5"/>
  <c r="F2450" i="5"/>
  <c r="G2450" i="5"/>
  <c r="C2451" i="5"/>
  <c r="D2451" i="5"/>
  <c r="E2451" i="5"/>
  <c r="F2451" i="5"/>
  <c r="G2451" i="5"/>
  <c r="C2452" i="5"/>
  <c r="D2452" i="5"/>
  <c r="E2452" i="5"/>
  <c r="F2452" i="5"/>
  <c r="G2452" i="5"/>
  <c r="C2453" i="5"/>
  <c r="D2453" i="5"/>
  <c r="E2453" i="5"/>
  <c r="F2453" i="5"/>
  <c r="G2453" i="5"/>
  <c r="C2454" i="5"/>
  <c r="D2454" i="5"/>
  <c r="E2454" i="5"/>
  <c r="F2454" i="5"/>
  <c r="G2454" i="5"/>
  <c r="C2455" i="5"/>
  <c r="D2455" i="5"/>
  <c r="E2455" i="5"/>
  <c r="F2455" i="5"/>
  <c r="G2455" i="5"/>
  <c r="C2456" i="5"/>
  <c r="D2456" i="5"/>
  <c r="E2456" i="5"/>
  <c r="F2456" i="5"/>
  <c r="G2456" i="5"/>
  <c r="C2457" i="5"/>
  <c r="D2457" i="5"/>
  <c r="E2457" i="5"/>
  <c r="F2457" i="5"/>
  <c r="G2457" i="5"/>
  <c r="C2458" i="5"/>
  <c r="D2458" i="5"/>
  <c r="E2458" i="5"/>
  <c r="F2458" i="5"/>
  <c r="G2458" i="5"/>
  <c r="C2459" i="5"/>
  <c r="D2459" i="5"/>
  <c r="E2459" i="5"/>
  <c r="F2459" i="5"/>
  <c r="G2459" i="5"/>
  <c r="C2460" i="5"/>
  <c r="D2460" i="5"/>
  <c r="E2460" i="5"/>
  <c r="F2460" i="5"/>
  <c r="G2460" i="5"/>
  <c r="C2461" i="5"/>
  <c r="D2461" i="5"/>
  <c r="E2461" i="5"/>
  <c r="F2461" i="5"/>
  <c r="G2461" i="5"/>
  <c r="C2462" i="5"/>
  <c r="D2462" i="5"/>
  <c r="E2462" i="5"/>
  <c r="F2462" i="5"/>
  <c r="G2462" i="5"/>
  <c r="C2463" i="5"/>
  <c r="D2463" i="5"/>
  <c r="E2463" i="5"/>
  <c r="F2463" i="5"/>
  <c r="G2463" i="5"/>
  <c r="C2464" i="5"/>
  <c r="D2464" i="5"/>
  <c r="E2464" i="5"/>
  <c r="F2464" i="5"/>
  <c r="G2464" i="5"/>
  <c r="C2465" i="5"/>
  <c r="D2465" i="5"/>
  <c r="E2465" i="5"/>
  <c r="F2465" i="5"/>
  <c r="G2465" i="5"/>
  <c r="C2466" i="5"/>
  <c r="D2466" i="5"/>
  <c r="E2466" i="5"/>
  <c r="F2466" i="5"/>
  <c r="G2466" i="5"/>
  <c r="C2467" i="5"/>
  <c r="D2467" i="5"/>
  <c r="E2467" i="5"/>
  <c r="F2467" i="5"/>
  <c r="G2467" i="5"/>
  <c r="C2468" i="5"/>
  <c r="D2468" i="5"/>
  <c r="E2468" i="5"/>
  <c r="F2468" i="5"/>
  <c r="G2468" i="5"/>
  <c r="C2469" i="5"/>
  <c r="D2469" i="5"/>
  <c r="E2469" i="5"/>
  <c r="F2469" i="5"/>
  <c r="G2469" i="5"/>
  <c r="C2470" i="5"/>
  <c r="D2470" i="5"/>
  <c r="E2470" i="5"/>
  <c r="F2470" i="5"/>
  <c r="G2470" i="5"/>
  <c r="C2471" i="5"/>
  <c r="D2471" i="5"/>
  <c r="E2471" i="5"/>
  <c r="F2471" i="5"/>
  <c r="G2471" i="5"/>
  <c r="C2472" i="5"/>
  <c r="D2472" i="5"/>
  <c r="E2472" i="5"/>
  <c r="F2472" i="5"/>
  <c r="G2472" i="5"/>
  <c r="C2473" i="5"/>
  <c r="D2473" i="5"/>
  <c r="E2473" i="5"/>
  <c r="F2473" i="5"/>
  <c r="G2473" i="5"/>
  <c r="C2474" i="5"/>
  <c r="D2474" i="5"/>
  <c r="E2474" i="5"/>
  <c r="F2474" i="5"/>
  <c r="G2474" i="5"/>
  <c r="C2475" i="5"/>
  <c r="D2475" i="5"/>
  <c r="E2475" i="5"/>
  <c r="F2475" i="5"/>
  <c r="G2475" i="5"/>
  <c r="C2476" i="5"/>
  <c r="D2476" i="5"/>
  <c r="E2476" i="5"/>
  <c r="F2476" i="5"/>
  <c r="G2476" i="5"/>
  <c r="C2477" i="5"/>
  <c r="D2477" i="5"/>
  <c r="E2477" i="5"/>
  <c r="F2477" i="5"/>
  <c r="G2477" i="5"/>
  <c r="C2478" i="5"/>
  <c r="D2478" i="5"/>
  <c r="E2478" i="5"/>
  <c r="F2478" i="5"/>
  <c r="G2478" i="5"/>
  <c r="C2479" i="5"/>
  <c r="D2479" i="5"/>
  <c r="E2479" i="5"/>
  <c r="F2479" i="5"/>
  <c r="G2479" i="5"/>
  <c r="C2480" i="5"/>
  <c r="D2480" i="5"/>
  <c r="E2480" i="5"/>
  <c r="F2480" i="5"/>
  <c r="G2480" i="5"/>
  <c r="C2481" i="5"/>
  <c r="D2481" i="5"/>
  <c r="E2481" i="5"/>
  <c r="F2481" i="5"/>
  <c r="G2481" i="5"/>
  <c r="C2482" i="5"/>
  <c r="D2482" i="5"/>
  <c r="E2482" i="5"/>
  <c r="F2482" i="5"/>
  <c r="G2482" i="5"/>
  <c r="C2483" i="5"/>
  <c r="D2483" i="5"/>
  <c r="E2483" i="5"/>
  <c r="F2483" i="5"/>
  <c r="G2483" i="5"/>
  <c r="C2484" i="5"/>
  <c r="D2484" i="5"/>
  <c r="E2484" i="5"/>
  <c r="F2484" i="5"/>
  <c r="G2484" i="5"/>
  <c r="C2485" i="5"/>
  <c r="D2485" i="5"/>
  <c r="E2485" i="5"/>
  <c r="F2485" i="5"/>
  <c r="G2485" i="5"/>
  <c r="C2486" i="5"/>
  <c r="D2486" i="5"/>
  <c r="E2486" i="5"/>
  <c r="F2486" i="5"/>
  <c r="G2486" i="5"/>
  <c r="C2487" i="5"/>
  <c r="D2487" i="5"/>
  <c r="E2487" i="5"/>
  <c r="F2487" i="5"/>
  <c r="G2487" i="5"/>
  <c r="C2488" i="5"/>
  <c r="D2488" i="5"/>
  <c r="E2488" i="5"/>
  <c r="F2488" i="5"/>
  <c r="G2488" i="5"/>
  <c r="C2489" i="5"/>
  <c r="D2489" i="5"/>
  <c r="E2489" i="5"/>
  <c r="F2489" i="5"/>
  <c r="G2489" i="5"/>
  <c r="C2490" i="5"/>
  <c r="D2490" i="5"/>
  <c r="E2490" i="5"/>
  <c r="F2490" i="5"/>
  <c r="G2490" i="5"/>
  <c r="C2491" i="5"/>
  <c r="D2491" i="5"/>
  <c r="E2491" i="5"/>
  <c r="F2491" i="5"/>
  <c r="G2491" i="5"/>
  <c r="C2492" i="5"/>
  <c r="D2492" i="5"/>
  <c r="E2492" i="5"/>
  <c r="F2492" i="5"/>
  <c r="G2492" i="5"/>
  <c r="C2493" i="5"/>
  <c r="D2493" i="5"/>
  <c r="E2493" i="5"/>
  <c r="F2493" i="5"/>
  <c r="G2493" i="5"/>
  <c r="C2494" i="5"/>
  <c r="D2494" i="5"/>
  <c r="E2494" i="5"/>
  <c r="F2494" i="5"/>
  <c r="G2494" i="5"/>
  <c r="C2495" i="5"/>
  <c r="D2495" i="5"/>
  <c r="E2495" i="5"/>
  <c r="F2495" i="5"/>
  <c r="G2495" i="5"/>
  <c r="C2496" i="5"/>
  <c r="D2496" i="5"/>
  <c r="E2496" i="5"/>
  <c r="F2496" i="5"/>
  <c r="G2496" i="5"/>
  <c r="C2497" i="5"/>
  <c r="D2497" i="5"/>
  <c r="E2497" i="5"/>
  <c r="F2497" i="5"/>
  <c r="G2497" i="5"/>
  <c r="C2498" i="5"/>
  <c r="D2498" i="5"/>
  <c r="E2498" i="5"/>
  <c r="F2498" i="5"/>
  <c r="G2498" i="5"/>
  <c r="C2499" i="5"/>
  <c r="D2499" i="5"/>
  <c r="E2499" i="5"/>
  <c r="F2499" i="5"/>
  <c r="G2499" i="5"/>
  <c r="C2500" i="5"/>
  <c r="D2500" i="5"/>
  <c r="E2500" i="5"/>
  <c r="F2500" i="5"/>
  <c r="G2500" i="5"/>
  <c r="C2501" i="5"/>
  <c r="D2501" i="5"/>
  <c r="E2501" i="5"/>
  <c r="F2501" i="5"/>
  <c r="G2501" i="5"/>
  <c r="C2502" i="5"/>
  <c r="D2502" i="5"/>
  <c r="E2502" i="5"/>
  <c r="F2502" i="5"/>
  <c r="G2502" i="5"/>
  <c r="C2503" i="5"/>
  <c r="D2503" i="5"/>
  <c r="E2503" i="5"/>
  <c r="F2503" i="5"/>
  <c r="G2503" i="5"/>
  <c r="C2504" i="5"/>
  <c r="D2504" i="5"/>
  <c r="E2504" i="5"/>
  <c r="F2504" i="5"/>
  <c r="G2504" i="5"/>
  <c r="C2505" i="5"/>
  <c r="D2505" i="5"/>
  <c r="E2505" i="5"/>
  <c r="F2505" i="5"/>
  <c r="G2505" i="5"/>
  <c r="C2506" i="5"/>
  <c r="D2506" i="5"/>
  <c r="E2506" i="5"/>
  <c r="F2506" i="5"/>
  <c r="G2506" i="5"/>
  <c r="C2507" i="5"/>
  <c r="D2507" i="5"/>
  <c r="E2507" i="5"/>
  <c r="F2507" i="5"/>
  <c r="G2507" i="5"/>
  <c r="C2508" i="5"/>
  <c r="D2508" i="5"/>
  <c r="E2508" i="5"/>
  <c r="F2508" i="5"/>
  <c r="G2508" i="5"/>
  <c r="C2509" i="5"/>
  <c r="D2509" i="5"/>
  <c r="E2509" i="5"/>
  <c r="F2509" i="5"/>
  <c r="G2509" i="5"/>
  <c r="C2510" i="5"/>
  <c r="D2510" i="5"/>
  <c r="E2510" i="5"/>
  <c r="F2510" i="5"/>
  <c r="G2510" i="5"/>
  <c r="C2511" i="5"/>
  <c r="D2511" i="5"/>
  <c r="E2511" i="5"/>
  <c r="F2511" i="5"/>
  <c r="G2511" i="5"/>
  <c r="C2512" i="5"/>
  <c r="D2512" i="5"/>
  <c r="E2512" i="5"/>
  <c r="F2512" i="5"/>
  <c r="G2512" i="5"/>
  <c r="C2513" i="5"/>
  <c r="D2513" i="5"/>
  <c r="E2513" i="5"/>
  <c r="F2513" i="5"/>
  <c r="G2513" i="5"/>
  <c r="C2514" i="5"/>
  <c r="D2514" i="5"/>
  <c r="E2514" i="5"/>
  <c r="F2514" i="5"/>
  <c r="G2514" i="5"/>
  <c r="C2515" i="5"/>
  <c r="D2515" i="5"/>
  <c r="E2515" i="5"/>
  <c r="F2515" i="5"/>
  <c r="G2515" i="5"/>
  <c r="C2516" i="5"/>
  <c r="D2516" i="5"/>
  <c r="E2516" i="5"/>
  <c r="F2516" i="5"/>
  <c r="G2516" i="5"/>
  <c r="C2517" i="5"/>
  <c r="D2517" i="5"/>
  <c r="E2517" i="5"/>
  <c r="F2517" i="5"/>
  <c r="G2517" i="5"/>
  <c r="C2518" i="5"/>
  <c r="D2518" i="5"/>
  <c r="E2518" i="5"/>
  <c r="F2518" i="5"/>
  <c r="G2518" i="5"/>
  <c r="C2519" i="5"/>
  <c r="D2519" i="5"/>
  <c r="E2519" i="5"/>
  <c r="F2519" i="5"/>
  <c r="G2519" i="5"/>
  <c r="C2520" i="5"/>
  <c r="D2520" i="5"/>
  <c r="E2520" i="5"/>
  <c r="F2520" i="5"/>
  <c r="G2520" i="5"/>
  <c r="C2521" i="5"/>
  <c r="D2521" i="5"/>
  <c r="E2521" i="5"/>
  <c r="F2521" i="5"/>
  <c r="G2521" i="5"/>
  <c r="C2522" i="5"/>
  <c r="D2522" i="5"/>
  <c r="E2522" i="5"/>
  <c r="F2522" i="5"/>
  <c r="G2522" i="5"/>
  <c r="C2523" i="5"/>
  <c r="D2523" i="5"/>
  <c r="E2523" i="5"/>
  <c r="F2523" i="5"/>
  <c r="G2523" i="5"/>
  <c r="C2524" i="5"/>
  <c r="D2524" i="5"/>
  <c r="E2524" i="5"/>
  <c r="F2524" i="5"/>
  <c r="G2524" i="5"/>
  <c r="C2525" i="5"/>
  <c r="D2525" i="5"/>
  <c r="E2525" i="5"/>
  <c r="F2525" i="5"/>
  <c r="G2525" i="5"/>
  <c r="C2526" i="5"/>
  <c r="D2526" i="5"/>
  <c r="E2526" i="5"/>
  <c r="F2526" i="5"/>
  <c r="G2526" i="5"/>
  <c r="C2527" i="5"/>
  <c r="D2527" i="5"/>
  <c r="E2527" i="5"/>
  <c r="F2527" i="5"/>
  <c r="G2527" i="5"/>
  <c r="C2528" i="5"/>
  <c r="D2528" i="5"/>
  <c r="E2528" i="5"/>
  <c r="F2528" i="5"/>
  <c r="G2528" i="5"/>
  <c r="C2529" i="5"/>
  <c r="D2529" i="5"/>
  <c r="E2529" i="5"/>
  <c r="F2529" i="5"/>
  <c r="G2529" i="5"/>
  <c r="C2530" i="5"/>
  <c r="D2530" i="5"/>
  <c r="E2530" i="5"/>
  <c r="F2530" i="5"/>
  <c r="G2530" i="5"/>
  <c r="C2531" i="5"/>
  <c r="D2531" i="5"/>
  <c r="E2531" i="5"/>
  <c r="F2531" i="5"/>
  <c r="G2531" i="5"/>
  <c r="C2532" i="5"/>
  <c r="D2532" i="5"/>
  <c r="E2532" i="5"/>
  <c r="F2532" i="5"/>
  <c r="G2532" i="5"/>
  <c r="C2533" i="5"/>
  <c r="D2533" i="5"/>
  <c r="E2533" i="5"/>
  <c r="F2533" i="5"/>
  <c r="G2533" i="5"/>
  <c r="C2534" i="5"/>
  <c r="D2534" i="5"/>
  <c r="E2534" i="5"/>
  <c r="F2534" i="5"/>
  <c r="G2534" i="5"/>
  <c r="C2535" i="5"/>
  <c r="D2535" i="5"/>
  <c r="E2535" i="5"/>
  <c r="F2535" i="5"/>
  <c r="G2535" i="5"/>
  <c r="C2536" i="5"/>
  <c r="D2536" i="5"/>
  <c r="E2536" i="5"/>
  <c r="F2536" i="5"/>
  <c r="G2536" i="5"/>
  <c r="C2537" i="5"/>
  <c r="D2537" i="5"/>
  <c r="E2537" i="5"/>
  <c r="F2537" i="5"/>
  <c r="G2537" i="5"/>
  <c r="C2538" i="5"/>
  <c r="D2538" i="5"/>
  <c r="E2538" i="5"/>
  <c r="F2538" i="5"/>
  <c r="G2538" i="5"/>
  <c r="C2539" i="5"/>
  <c r="D2539" i="5"/>
  <c r="E2539" i="5"/>
  <c r="F2539" i="5"/>
  <c r="G2539" i="5"/>
  <c r="C2540" i="5"/>
  <c r="D2540" i="5"/>
  <c r="E2540" i="5"/>
  <c r="F2540" i="5"/>
  <c r="G2540" i="5"/>
  <c r="C2541" i="5"/>
  <c r="D2541" i="5"/>
  <c r="E2541" i="5"/>
  <c r="F2541" i="5"/>
  <c r="G2541" i="5"/>
  <c r="C2542" i="5"/>
  <c r="D2542" i="5"/>
  <c r="E2542" i="5"/>
  <c r="F2542" i="5"/>
  <c r="G2542" i="5"/>
  <c r="C2543" i="5"/>
  <c r="D2543" i="5"/>
  <c r="E2543" i="5"/>
  <c r="F2543" i="5"/>
  <c r="G2543" i="5"/>
  <c r="C2544" i="5"/>
  <c r="D2544" i="5"/>
  <c r="E2544" i="5"/>
  <c r="F2544" i="5"/>
  <c r="G2544" i="5"/>
  <c r="C2545" i="5"/>
  <c r="D2545" i="5"/>
  <c r="E2545" i="5"/>
  <c r="F2545" i="5"/>
  <c r="G2545" i="5"/>
  <c r="C2546" i="5"/>
  <c r="D2546" i="5"/>
  <c r="E2546" i="5"/>
  <c r="F2546" i="5"/>
  <c r="G2546" i="5"/>
  <c r="C2547" i="5"/>
  <c r="D2547" i="5"/>
  <c r="E2547" i="5"/>
  <c r="F2547" i="5"/>
  <c r="G2547" i="5"/>
  <c r="C2548" i="5"/>
  <c r="D2548" i="5"/>
  <c r="E2548" i="5"/>
  <c r="F2548" i="5"/>
  <c r="G2548" i="5"/>
  <c r="C2549" i="5"/>
  <c r="D2549" i="5"/>
  <c r="E2549" i="5"/>
  <c r="F2549" i="5"/>
  <c r="G2549" i="5"/>
  <c r="C2550" i="5"/>
  <c r="D2550" i="5"/>
  <c r="E2550" i="5"/>
  <c r="F2550" i="5"/>
  <c r="G2550" i="5"/>
  <c r="C2551" i="5"/>
  <c r="D2551" i="5"/>
  <c r="E2551" i="5"/>
  <c r="F2551" i="5"/>
  <c r="G2551" i="5"/>
  <c r="C2552" i="5"/>
  <c r="D2552" i="5"/>
  <c r="E2552" i="5"/>
  <c r="F2552" i="5"/>
  <c r="G2552" i="5"/>
  <c r="C2553" i="5"/>
  <c r="D2553" i="5"/>
  <c r="E2553" i="5"/>
  <c r="F2553" i="5"/>
  <c r="G2553" i="5"/>
  <c r="C2554" i="5"/>
  <c r="D2554" i="5"/>
  <c r="E2554" i="5"/>
  <c r="F2554" i="5"/>
  <c r="G2554" i="5"/>
  <c r="C2555" i="5"/>
  <c r="D2555" i="5"/>
  <c r="E2555" i="5"/>
  <c r="F2555" i="5"/>
  <c r="G2555" i="5"/>
  <c r="C2556" i="5"/>
  <c r="D2556" i="5"/>
  <c r="E2556" i="5"/>
  <c r="F2556" i="5"/>
  <c r="G2556" i="5"/>
  <c r="C2557" i="5"/>
  <c r="D2557" i="5"/>
  <c r="E2557" i="5"/>
  <c r="F2557" i="5"/>
  <c r="G2557" i="5"/>
  <c r="C2558" i="5"/>
  <c r="D2558" i="5"/>
  <c r="E2558" i="5"/>
  <c r="F2558" i="5"/>
  <c r="G2558" i="5"/>
  <c r="C2559" i="5"/>
  <c r="D2559" i="5"/>
  <c r="E2559" i="5"/>
  <c r="F2559" i="5"/>
  <c r="G2559" i="5"/>
  <c r="C2560" i="5"/>
  <c r="D2560" i="5"/>
  <c r="E2560" i="5"/>
  <c r="F2560" i="5"/>
  <c r="G2560" i="5"/>
  <c r="C2561" i="5"/>
  <c r="D2561" i="5"/>
  <c r="E2561" i="5"/>
  <c r="F2561" i="5"/>
  <c r="G2561" i="5"/>
  <c r="C2562" i="5"/>
  <c r="D2562" i="5"/>
  <c r="E2562" i="5"/>
  <c r="F2562" i="5"/>
  <c r="G2562" i="5"/>
  <c r="C2563" i="5"/>
  <c r="D2563" i="5"/>
  <c r="E2563" i="5"/>
  <c r="F2563" i="5"/>
  <c r="G2563" i="5"/>
  <c r="C2564" i="5"/>
  <c r="D2564" i="5"/>
  <c r="E2564" i="5"/>
  <c r="F2564" i="5"/>
  <c r="G2564" i="5"/>
  <c r="C2565" i="5"/>
  <c r="D2565" i="5"/>
  <c r="E2565" i="5"/>
  <c r="F2565" i="5"/>
  <c r="G2565" i="5"/>
  <c r="C2566" i="5"/>
  <c r="D2566" i="5"/>
  <c r="E2566" i="5"/>
  <c r="F2566" i="5"/>
  <c r="G2566" i="5"/>
  <c r="C2567" i="5"/>
  <c r="D2567" i="5"/>
  <c r="E2567" i="5"/>
  <c r="F2567" i="5"/>
  <c r="G2567" i="5"/>
  <c r="C2568" i="5"/>
  <c r="D2568" i="5"/>
  <c r="E2568" i="5"/>
  <c r="F2568" i="5"/>
  <c r="G2568" i="5"/>
  <c r="C2569" i="5"/>
  <c r="D2569" i="5"/>
  <c r="E2569" i="5"/>
  <c r="F2569" i="5"/>
  <c r="G2569" i="5"/>
  <c r="C2570" i="5"/>
  <c r="D2570" i="5"/>
  <c r="E2570" i="5"/>
  <c r="F2570" i="5"/>
  <c r="G2570" i="5"/>
  <c r="C2571" i="5"/>
  <c r="D2571" i="5"/>
  <c r="E2571" i="5"/>
  <c r="F2571" i="5"/>
  <c r="G2571" i="5"/>
  <c r="C2572" i="5"/>
  <c r="D2572" i="5"/>
  <c r="E2572" i="5"/>
  <c r="F2572" i="5"/>
  <c r="G2572" i="5"/>
  <c r="C2573" i="5"/>
  <c r="D2573" i="5"/>
  <c r="E2573" i="5"/>
  <c r="F2573" i="5"/>
  <c r="G2573" i="5"/>
  <c r="C2574" i="5"/>
  <c r="D2574" i="5"/>
  <c r="E2574" i="5"/>
  <c r="F2574" i="5"/>
  <c r="G2574" i="5"/>
  <c r="C2575" i="5"/>
  <c r="D2575" i="5"/>
  <c r="E2575" i="5"/>
  <c r="F2575" i="5"/>
  <c r="G2575" i="5"/>
  <c r="C2576" i="5"/>
  <c r="D2576" i="5"/>
  <c r="E2576" i="5"/>
  <c r="F2576" i="5"/>
  <c r="G2576" i="5"/>
  <c r="C2577" i="5"/>
  <c r="D2577" i="5"/>
  <c r="E2577" i="5"/>
  <c r="F2577" i="5"/>
  <c r="G2577" i="5"/>
  <c r="C2578" i="5"/>
  <c r="D2578" i="5"/>
  <c r="E2578" i="5"/>
  <c r="F2578" i="5"/>
  <c r="G2578" i="5"/>
  <c r="C2579" i="5"/>
  <c r="D2579" i="5"/>
  <c r="E2579" i="5"/>
  <c r="F2579" i="5"/>
  <c r="G2579" i="5"/>
  <c r="C2580" i="5"/>
  <c r="D2580" i="5"/>
  <c r="E2580" i="5"/>
  <c r="F2580" i="5"/>
  <c r="G2580" i="5"/>
  <c r="C2581" i="5"/>
  <c r="D2581" i="5"/>
  <c r="E2581" i="5"/>
  <c r="F2581" i="5"/>
  <c r="G2581" i="5"/>
  <c r="C2582" i="5"/>
  <c r="D2582" i="5"/>
  <c r="E2582" i="5"/>
  <c r="F2582" i="5"/>
  <c r="G2582" i="5"/>
  <c r="C2583" i="5"/>
  <c r="D2583" i="5"/>
  <c r="E2583" i="5"/>
  <c r="F2583" i="5"/>
  <c r="G2583" i="5"/>
  <c r="C2584" i="5"/>
  <c r="D2584" i="5"/>
  <c r="E2584" i="5"/>
  <c r="F2584" i="5"/>
  <c r="G2584" i="5"/>
  <c r="C2585" i="5"/>
  <c r="D2585" i="5"/>
  <c r="E2585" i="5"/>
  <c r="F2585" i="5"/>
  <c r="G2585" i="5"/>
  <c r="C2586" i="5"/>
  <c r="D2586" i="5"/>
  <c r="E2586" i="5"/>
  <c r="F2586" i="5"/>
  <c r="G2586" i="5"/>
  <c r="C2587" i="5"/>
  <c r="D2587" i="5"/>
  <c r="E2587" i="5"/>
  <c r="F2587" i="5"/>
  <c r="G2587" i="5"/>
  <c r="C2588" i="5"/>
  <c r="D2588" i="5"/>
  <c r="E2588" i="5"/>
  <c r="F2588" i="5"/>
  <c r="G2588" i="5"/>
  <c r="C2589" i="5"/>
  <c r="D2589" i="5"/>
  <c r="E2589" i="5"/>
  <c r="F2589" i="5"/>
  <c r="G2589" i="5"/>
  <c r="C2590" i="5"/>
  <c r="D2590" i="5"/>
  <c r="E2590" i="5"/>
  <c r="F2590" i="5"/>
  <c r="G2590" i="5"/>
  <c r="C2591" i="5"/>
  <c r="D2591" i="5"/>
  <c r="E2591" i="5"/>
  <c r="F2591" i="5"/>
  <c r="G2591" i="5"/>
  <c r="C2592" i="5"/>
  <c r="D2592" i="5"/>
  <c r="E2592" i="5"/>
  <c r="F2592" i="5"/>
  <c r="G2592" i="5"/>
  <c r="C2593" i="5"/>
  <c r="D2593" i="5"/>
  <c r="E2593" i="5"/>
  <c r="F2593" i="5"/>
  <c r="G2593" i="5"/>
  <c r="C2594" i="5"/>
  <c r="D2594" i="5"/>
  <c r="E2594" i="5"/>
  <c r="F2594" i="5"/>
  <c r="G2594" i="5"/>
  <c r="C2595" i="5"/>
  <c r="D2595" i="5"/>
  <c r="E2595" i="5"/>
  <c r="F2595" i="5"/>
  <c r="G2595" i="5"/>
  <c r="C2596" i="5"/>
  <c r="D2596" i="5"/>
  <c r="E2596" i="5"/>
  <c r="F2596" i="5"/>
  <c r="G2596" i="5"/>
  <c r="C2597" i="5"/>
  <c r="D2597" i="5"/>
  <c r="E2597" i="5"/>
  <c r="F2597" i="5"/>
  <c r="G2597" i="5"/>
  <c r="C2598" i="5"/>
  <c r="D2598" i="5"/>
  <c r="E2598" i="5"/>
  <c r="F2598" i="5"/>
  <c r="G2598" i="5"/>
  <c r="C2599" i="5"/>
  <c r="D2599" i="5"/>
  <c r="E2599" i="5"/>
  <c r="F2599" i="5"/>
  <c r="G2599" i="5"/>
  <c r="C2600" i="5"/>
  <c r="D2600" i="5"/>
  <c r="E2600" i="5"/>
  <c r="F2600" i="5"/>
  <c r="G2600" i="5"/>
  <c r="C2601" i="5"/>
  <c r="D2601" i="5"/>
  <c r="E2601" i="5"/>
  <c r="F2601" i="5"/>
  <c r="G2601" i="5"/>
  <c r="C2602" i="5"/>
  <c r="D2602" i="5"/>
  <c r="E2602" i="5"/>
  <c r="F2602" i="5"/>
  <c r="G2602" i="5"/>
  <c r="C2603" i="5"/>
  <c r="D2603" i="5"/>
  <c r="E2603" i="5"/>
  <c r="F2603" i="5"/>
  <c r="G2603" i="5"/>
  <c r="C2604" i="5"/>
  <c r="D2604" i="5"/>
  <c r="E2604" i="5"/>
  <c r="F2604" i="5"/>
  <c r="G2604" i="5"/>
  <c r="C2605" i="5"/>
  <c r="D2605" i="5"/>
  <c r="E2605" i="5"/>
  <c r="F2605" i="5"/>
  <c r="G2605" i="5"/>
  <c r="C2606" i="5"/>
  <c r="D2606" i="5"/>
  <c r="E2606" i="5"/>
  <c r="F2606" i="5"/>
  <c r="G2606" i="5"/>
  <c r="C2607" i="5"/>
  <c r="D2607" i="5"/>
  <c r="E2607" i="5"/>
  <c r="F2607" i="5"/>
  <c r="G2607" i="5"/>
  <c r="C2608" i="5"/>
  <c r="D2608" i="5"/>
  <c r="E2608" i="5"/>
  <c r="F2608" i="5"/>
  <c r="G2608" i="5"/>
  <c r="C2609" i="5"/>
  <c r="D2609" i="5"/>
  <c r="E2609" i="5"/>
  <c r="F2609" i="5"/>
  <c r="G2609" i="5"/>
  <c r="C2610" i="5"/>
  <c r="D2610" i="5"/>
  <c r="E2610" i="5"/>
  <c r="F2610" i="5"/>
  <c r="G2610" i="5"/>
  <c r="C2611" i="5"/>
  <c r="D2611" i="5"/>
  <c r="E2611" i="5"/>
  <c r="F2611" i="5"/>
  <c r="G2611" i="5"/>
  <c r="C2612" i="5"/>
  <c r="D2612" i="5"/>
  <c r="E2612" i="5"/>
  <c r="F2612" i="5"/>
  <c r="G2612" i="5"/>
  <c r="C2613" i="5"/>
  <c r="D2613" i="5"/>
  <c r="E2613" i="5"/>
  <c r="F2613" i="5"/>
  <c r="G2613" i="5"/>
  <c r="C2614" i="5"/>
  <c r="D2614" i="5"/>
  <c r="E2614" i="5"/>
  <c r="F2614" i="5"/>
  <c r="G2614" i="5"/>
  <c r="C2615" i="5"/>
  <c r="D2615" i="5"/>
  <c r="E2615" i="5"/>
  <c r="F2615" i="5"/>
  <c r="G2615" i="5"/>
  <c r="C2616" i="5"/>
  <c r="D2616" i="5"/>
  <c r="E2616" i="5"/>
  <c r="F2616" i="5"/>
  <c r="G2616" i="5"/>
  <c r="C2617" i="5"/>
  <c r="D2617" i="5"/>
  <c r="E2617" i="5"/>
  <c r="F2617" i="5"/>
  <c r="G2617" i="5"/>
  <c r="C2618" i="5"/>
  <c r="D2618" i="5"/>
  <c r="E2618" i="5"/>
  <c r="F2618" i="5"/>
  <c r="G2618" i="5"/>
  <c r="C2619" i="5"/>
  <c r="D2619" i="5"/>
  <c r="E2619" i="5"/>
  <c r="F2619" i="5"/>
  <c r="G2619" i="5"/>
  <c r="C2620" i="5"/>
  <c r="D2620" i="5"/>
  <c r="E2620" i="5"/>
  <c r="F2620" i="5"/>
  <c r="G2620" i="5"/>
  <c r="C2621" i="5"/>
  <c r="D2621" i="5"/>
  <c r="E2621" i="5"/>
  <c r="F2621" i="5"/>
  <c r="G2621" i="5"/>
  <c r="C2622" i="5"/>
  <c r="D2622" i="5"/>
  <c r="E2622" i="5"/>
  <c r="F2622" i="5"/>
  <c r="G2622" i="5"/>
  <c r="C2623" i="5"/>
  <c r="D2623" i="5"/>
  <c r="E2623" i="5"/>
  <c r="F2623" i="5"/>
  <c r="G2623" i="5"/>
  <c r="C2624" i="5"/>
  <c r="D2624" i="5"/>
  <c r="E2624" i="5"/>
  <c r="F2624" i="5"/>
  <c r="G2624" i="5"/>
  <c r="C2625" i="5"/>
  <c r="D2625" i="5"/>
  <c r="E2625" i="5"/>
  <c r="F2625" i="5"/>
  <c r="G2625" i="5"/>
  <c r="C2626" i="5"/>
  <c r="D2626" i="5"/>
  <c r="E2626" i="5"/>
  <c r="F2626" i="5"/>
  <c r="G2626" i="5"/>
  <c r="C2627" i="5"/>
  <c r="D2627" i="5"/>
  <c r="E2627" i="5"/>
  <c r="F2627" i="5"/>
  <c r="G2627" i="5"/>
  <c r="C2628" i="5"/>
  <c r="D2628" i="5"/>
  <c r="E2628" i="5"/>
  <c r="F2628" i="5"/>
  <c r="G2628" i="5"/>
  <c r="C2629" i="5"/>
  <c r="D2629" i="5"/>
  <c r="E2629" i="5"/>
  <c r="F2629" i="5"/>
  <c r="G2629" i="5"/>
  <c r="C2630" i="5"/>
  <c r="D2630" i="5"/>
  <c r="E2630" i="5"/>
  <c r="F2630" i="5"/>
  <c r="G2630" i="5"/>
  <c r="C2631" i="5"/>
  <c r="D2631" i="5"/>
  <c r="E2631" i="5"/>
  <c r="F2631" i="5"/>
  <c r="G2631" i="5"/>
  <c r="C2632" i="5"/>
  <c r="D2632" i="5"/>
  <c r="E2632" i="5"/>
  <c r="F2632" i="5"/>
  <c r="G2632" i="5"/>
  <c r="C2633" i="5"/>
  <c r="D2633" i="5"/>
  <c r="E2633" i="5"/>
  <c r="F2633" i="5"/>
  <c r="G2633" i="5"/>
  <c r="C2634" i="5"/>
  <c r="D2634" i="5"/>
  <c r="E2634" i="5"/>
  <c r="F2634" i="5"/>
  <c r="G2634" i="5"/>
  <c r="C2635" i="5"/>
  <c r="D2635" i="5"/>
  <c r="E2635" i="5"/>
  <c r="F2635" i="5"/>
  <c r="G2635" i="5"/>
  <c r="C2636" i="5"/>
  <c r="D2636" i="5"/>
  <c r="E2636" i="5"/>
  <c r="F2636" i="5"/>
  <c r="G2636" i="5"/>
  <c r="C2637" i="5"/>
  <c r="D2637" i="5"/>
  <c r="E2637" i="5"/>
  <c r="F2637" i="5"/>
  <c r="G2637" i="5"/>
  <c r="C2638" i="5"/>
  <c r="D2638" i="5"/>
  <c r="E2638" i="5"/>
  <c r="F2638" i="5"/>
  <c r="G2638" i="5"/>
  <c r="C2639" i="5"/>
  <c r="D2639" i="5"/>
  <c r="E2639" i="5"/>
  <c r="F2639" i="5"/>
  <c r="G2639" i="5"/>
  <c r="C2640" i="5"/>
  <c r="D2640" i="5"/>
  <c r="E2640" i="5"/>
  <c r="F2640" i="5"/>
  <c r="G2640" i="5"/>
  <c r="C2641" i="5"/>
  <c r="D2641" i="5"/>
  <c r="E2641" i="5"/>
  <c r="F2641" i="5"/>
  <c r="G2641" i="5"/>
  <c r="C2642" i="5"/>
  <c r="D2642" i="5"/>
  <c r="E2642" i="5"/>
  <c r="F2642" i="5"/>
  <c r="G2642" i="5"/>
  <c r="C2643" i="5"/>
  <c r="D2643" i="5"/>
  <c r="E2643" i="5"/>
  <c r="F2643" i="5"/>
  <c r="G2643" i="5"/>
  <c r="C2644" i="5"/>
  <c r="D2644" i="5"/>
  <c r="E2644" i="5"/>
  <c r="F2644" i="5"/>
  <c r="G2644" i="5"/>
  <c r="C2645" i="5"/>
  <c r="D2645" i="5"/>
  <c r="E2645" i="5"/>
  <c r="F2645" i="5"/>
  <c r="G2645" i="5"/>
  <c r="C2646" i="5"/>
  <c r="D2646" i="5"/>
  <c r="E2646" i="5"/>
  <c r="F2646" i="5"/>
  <c r="G2646" i="5"/>
  <c r="C2647" i="5"/>
  <c r="D2647" i="5"/>
  <c r="E2647" i="5"/>
  <c r="F2647" i="5"/>
  <c r="G2647" i="5"/>
  <c r="C2648" i="5"/>
  <c r="D2648" i="5"/>
  <c r="E2648" i="5"/>
  <c r="F2648" i="5"/>
  <c r="G2648" i="5"/>
  <c r="C2649" i="5"/>
  <c r="D2649" i="5"/>
  <c r="E2649" i="5"/>
  <c r="F2649" i="5"/>
  <c r="G2649" i="5"/>
  <c r="C2650" i="5"/>
  <c r="D2650" i="5"/>
  <c r="E2650" i="5"/>
  <c r="F2650" i="5"/>
  <c r="G2650" i="5"/>
  <c r="C2651" i="5"/>
  <c r="D2651" i="5"/>
  <c r="E2651" i="5"/>
  <c r="F2651" i="5"/>
  <c r="G2651" i="5"/>
  <c r="C2652" i="5"/>
  <c r="D2652" i="5"/>
  <c r="E2652" i="5"/>
  <c r="F2652" i="5"/>
  <c r="G2652" i="5"/>
  <c r="C2653" i="5"/>
  <c r="D2653" i="5"/>
  <c r="E2653" i="5"/>
  <c r="F2653" i="5"/>
  <c r="G2653" i="5"/>
  <c r="C2654" i="5"/>
  <c r="D2654" i="5"/>
  <c r="E2654" i="5"/>
  <c r="F2654" i="5"/>
  <c r="G2654" i="5"/>
  <c r="C2655" i="5"/>
  <c r="D2655" i="5"/>
  <c r="E2655" i="5"/>
  <c r="F2655" i="5"/>
  <c r="G2655" i="5"/>
  <c r="C2656" i="5"/>
  <c r="D2656" i="5"/>
  <c r="E2656" i="5"/>
  <c r="F2656" i="5"/>
  <c r="G2656" i="5"/>
  <c r="C2657" i="5"/>
  <c r="D2657" i="5"/>
  <c r="E2657" i="5"/>
  <c r="F2657" i="5"/>
  <c r="G2657" i="5"/>
  <c r="C2658" i="5"/>
  <c r="D2658" i="5"/>
  <c r="E2658" i="5"/>
  <c r="F2658" i="5"/>
  <c r="G2658" i="5"/>
  <c r="C2659" i="5"/>
  <c r="D2659" i="5"/>
  <c r="E2659" i="5"/>
  <c r="F2659" i="5"/>
  <c r="G2659" i="5"/>
  <c r="C2660" i="5"/>
  <c r="D2660" i="5"/>
  <c r="E2660" i="5"/>
  <c r="F2660" i="5"/>
  <c r="G2660" i="5"/>
  <c r="C2661" i="5"/>
  <c r="D2661" i="5"/>
  <c r="E2661" i="5"/>
  <c r="F2661" i="5"/>
  <c r="G2661" i="5"/>
  <c r="C2662" i="5"/>
  <c r="D2662" i="5"/>
  <c r="E2662" i="5"/>
  <c r="F2662" i="5"/>
  <c r="G2662" i="5"/>
  <c r="C2663" i="5"/>
  <c r="D2663" i="5"/>
  <c r="E2663" i="5"/>
  <c r="F2663" i="5"/>
  <c r="G2663" i="5"/>
  <c r="C2664" i="5"/>
  <c r="D2664" i="5"/>
  <c r="E2664" i="5"/>
  <c r="F2664" i="5"/>
  <c r="G2664" i="5"/>
  <c r="C2665" i="5"/>
  <c r="D2665" i="5"/>
  <c r="E2665" i="5"/>
  <c r="F2665" i="5"/>
  <c r="G2665" i="5"/>
  <c r="C2666" i="5"/>
  <c r="D2666" i="5"/>
  <c r="E2666" i="5"/>
  <c r="F2666" i="5"/>
  <c r="G2666" i="5"/>
  <c r="C2667" i="5"/>
  <c r="D2667" i="5"/>
  <c r="E2667" i="5"/>
  <c r="F2667" i="5"/>
  <c r="G2667" i="5"/>
  <c r="C2668" i="5"/>
  <c r="D2668" i="5"/>
  <c r="E2668" i="5"/>
  <c r="F2668" i="5"/>
  <c r="G2668" i="5"/>
  <c r="C2669" i="5"/>
  <c r="D2669" i="5"/>
  <c r="E2669" i="5"/>
  <c r="F2669" i="5"/>
  <c r="G2669" i="5"/>
  <c r="C2670" i="5"/>
  <c r="D2670" i="5"/>
  <c r="E2670" i="5"/>
  <c r="F2670" i="5"/>
  <c r="G2670" i="5"/>
  <c r="C2671" i="5"/>
  <c r="D2671" i="5"/>
  <c r="E2671" i="5"/>
  <c r="F2671" i="5"/>
  <c r="G2671" i="5"/>
  <c r="C2672" i="5"/>
  <c r="D2672" i="5"/>
  <c r="E2672" i="5"/>
  <c r="F2672" i="5"/>
  <c r="G2672" i="5"/>
  <c r="C2673" i="5"/>
  <c r="D2673" i="5"/>
  <c r="E2673" i="5"/>
  <c r="F2673" i="5"/>
  <c r="G2673" i="5"/>
  <c r="C2674" i="5"/>
  <c r="D2674" i="5"/>
  <c r="E2674" i="5"/>
  <c r="F2674" i="5"/>
  <c r="G2674" i="5"/>
  <c r="C2675" i="5"/>
  <c r="D2675" i="5"/>
  <c r="E2675" i="5"/>
  <c r="F2675" i="5"/>
  <c r="G2675" i="5"/>
  <c r="C2676" i="5"/>
  <c r="D2676" i="5"/>
  <c r="E2676" i="5"/>
  <c r="F2676" i="5"/>
  <c r="G2676" i="5"/>
  <c r="C2677" i="5"/>
  <c r="D2677" i="5"/>
  <c r="E2677" i="5"/>
  <c r="F2677" i="5"/>
  <c r="G2677" i="5"/>
  <c r="C2678" i="5"/>
  <c r="D2678" i="5"/>
  <c r="E2678" i="5"/>
  <c r="F2678" i="5"/>
  <c r="G2678" i="5"/>
  <c r="C2679" i="5"/>
  <c r="D2679" i="5"/>
  <c r="E2679" i="5"/>
  <c r="F2679" i="5"/>
  <c r="G2679" i="5"/>
  <c r="C2680" i="5"/>
  <c r="D2680" i="5"/>
  <c r="E2680" i="5"/>
  <c r="F2680" i="5"/>
  <c r="G2680" i="5"/>
  <c r="C2681" i="5"/>
  <c r="D2681" i="5"/>
  <c r="E2681" i="5"/>
  <c r="F2681" i="5"/>
  <c r="G2681" i="5"/>
  <c r="C2682" i="5"/>
  <c r="D2682" i="5"/>
  <c r="E2682" i="5"/>
  <c r="F2682" i="5"/>
  <c r="G2682" i="5"/>
  <c r="C2683" i="5"/>
  <c r="D2683" i="5"/>
  <c r="E2683" i="5"/>
  <c r="F2683" i="5"/>
  <c r="G2683" i="5"/>
  <c r="C2684" i="5"/>
  <c r="D2684" i="5"/>
  <c r="E2684" i="5"/>
  <c r="F2684" i="5"/>
  <c r="G2684" i="5"/>
  <c r="C2685" i="5"/>
  <c r="D2685" i="5"/>
  <c r="E2685" i="5"/>
  <c r="F2685" i="5"/>
  <c r="G2685" i="5"/>
  <c r="C2686" i="5"/>
  <c r="D2686" i="5"/>
  <c r="E2686" i="5"/>
  <c r="F2686" i="5"/>
  <c r="G2686" i="5"/>
  <c r="C2687" i="5"/>
  <c r="D2687" i="5"/>
  <c r="E2687" i="5"/>
  <c r="F2687" i="5"/>
  <c r="G2687" i="5"/>
  <c r="C2688" i="5"/>
  <c r="D2688" i="5"/>
  <c r="E2688" i="5"/>
  <c r="F2688" i="5"/>
  <c r="G2688" i="5"/>
  <c r="C2689" i="5"/>
  <c r="D2689" i="5"/>
  <c r="E2689" i="5"/>
  <c r="F2689" i="5"/>
  <c r="G2689" i="5"/>
  <c r="C2690" i="5"/>
  <c r="D2690" i="5"/>
  <c r="E2690" i="5"/>
  <c r="F2690" i="5"/>
  <c r="G2690" i="5"/>
  <c r="C2691" i="5"/>
  <c r="D2691" i="5"/>
  <c r="E2691" i="5"/>
  <c r="F2691" i="5"/>
  <c r="G2691" i="5"/>
  <c r="C2692" i="5"/>
  <c r="D2692" i="5"/>
  <c r="E2692" i="5"/>
  <c r="F2692" i="5"/>
  <c r="G2692" i="5"/>
  <c r="C2693" i="5"/>
  <c r="D2693" i="5"/>
  <c r="E2693" i="5"/>
  <c r="F2693" i="5"/>
  <c r="G2693" i="5"/>
  <c r="C2694" i="5"/>
  <c r="D2694" i="5"/>
  <c r="E2694" i="5"/>
  <c r="F2694" i="5"/>
  <c r="G2694" i="5"/>
  <c r="C2695" i="5"/>
  <c r="D2695" i="5"/>
  <c r="E2695" i="5"/>
  <c r="F2695" i="5"/>
  <c r="G2695" i="5"/>
  <c r="C2696" i="5"/>
  <c r="D2696" i="5"/>
  <c r="E2696" i="5"/>
  <c r="F2696" i="5"/>
  <c r="G2696" i="5"/>
  <c r="C2697" i="5"/>
  <c r="D2697" i="5"/>
  <c r="E2697" i="5"/>
  <c r="F2697" i="5"/>
  <c r="G2697" i="5"/>
  <c r="C2698" i="5"/>
  <c r="D2698" i="5"/>
  <c r="E2698" i="5"/>
  <c r="F2698" i="5"/>
  <c r="G2698" i="5"/>
  <c r="C2699" i="5"/>
  <c r="D2699" i="5"/>
  <c r="E2699" i="5"/>
  <c r="F2699" i="5"/>
  <c r="G2699" i="5"/>
  <c r="C2700" i="5"/>
  <c r="D2700" i="5"/>
  <c r="E2700" i="5"/>
  <c r="F2700" i="5"/>
  <c r="G2700" i="5"/>
  <c r="C2701" i="5"/>
  <c r="D2701" i="5"/>
  <c r="E2701" i="5"/>
  <c r="F2701" i="5"/>
  <c r="G2701" i="5"/>
  <c r="C2702" i="5"/>
  <c r="D2702" i="5"/>
  <c r="E2702" i="5"/>
  <c r="F2702" i="5"/>
  <c r="G2702" i="5"/>
  <c r="C2703" i="5"/>
  <c r="D2703" i="5"/>
  <c r="E2703" i="5"/>
  <c r="F2703" i="5"/>
  <c r="G2703" i="5"/>
  <c r="C2704" i="5"/>
  <c r="D2704" i="5"/>
  <c r="E2704" i="5"/>
  <c r="F2704" i="5"/>
  <c r="G2704" i="5"/>
  <c r="C2705" i="5"/>
  <c r="D2705" i="5"/>
  <c r="E2705" i="5"/>
  <c r="F2705" i="5"/>
  <c r="G2705" i="5"/>
  <c r="C2706" i="5"/>
  <c r="D2706" i="5"/>
  <c r="E2706" i="5"/>
  <c r="F2706" i="5"/>
  <c r="G2706" i="5"/>
  <c r="C2707" i="5"/>
  <c r="D2707" i="5"/>
  <c r="E2707" i="5"/>
  <c r="F2707" i="5"/>
  <c r="G2707" i="5"/>
  <c r="C2708" i="5"/>
  <c r="D2708" i="5"/>
  <c r="E2708" i="5"/>
  <c r="F2708" i="5"/>
  <c r="G2708" i="5"/>
  <c r="C2709" i="5"/>
  <c r="D2709" i="5"/>
  <c r="E2709" i="5"/>
  <c r="F2709" i="5"/>
  <c r="G2709" i="5"/>
  <c r="C2710" i="5"/>
  <c r="D2710" i="5"/>
  <c r="E2710" i="5"/>
  <c r="F2710" i="5"/>
  <c r="G2710" i="5"/>
  <c r="C2711" i="5"/>
  <c r="D2711" i="5"/>
  <c r="E2711" i="5"/>
  <c r="F2711" i="5"/>
  <c r="G2711" i="5"/>
  <c r="C2712" i="5"/>
  <c r="D2712" i="5"/>
  <c r="E2712" i="5"/>
  <c r="F2712" i="5"/>
  <c r="G2712" i="5"/>
  <c r="C2713" i="5"/>
  <c r="D2713" i="5"/>
  <c r="E2713" i="5"/>
  <c r="F2713" i="5"/>
  <c r="G2713" i="5"/>
  <c r="C2714" i="5"/>
  <c r="D2714" i="5"/>
  <c r="E2714" i="5"/>
  <c r="F2714" i="5"/>
  <c r="G2714" i="5"/>
  <c r="C2715" i="5"/>
  <c r="D2715" i="5"/>
  <c r="E2715" i="5"/>
  <c r="F2715" i="5"/>
  <c r="G2715" i="5"/>
  <c r="C2716" i="5"/>
  <c r="D2716" i="5"/>
  <c r="E2716" i="5"/>
  <c r="F2716" i="5"/>
  <c r="G2716" i="5"/>
  <c r="C2717" i="5"/>
  <c r="D2717" i="5"/>
  <c r="E2717" i="5"/>
  <c r="F2717" i="5"/>
  <c r="G2717" i="5"/>
  <c r="C2718" i="5"/>
  <c r="D2718" i="5"/>
  <c r="E2718" i="5"/>
  <c r="F2718" i="5"/>
  <c r="G2718" i="5"/>
  <c r="C2719" i="5"/>
  <c r="D2719" i="5"/>
  <c r="E2719" i="5"/>
  <c r="F2719" i="5"/>
  <c r="G2719" i="5"/>
  <c r="C2720" i="5"/>
  <c r="D2720" i="5"/>
  <c r="E2720" i="5"/>
  <c r="F2720" i="5"/>
  <c r="G2720" i="5"/>
  <c r="C2721" i="5"/>
  <c r="D2721" i="5"/>
  <c r="E2721" i="5"/>
  <c r="F2721" i="5"/>
  <c r="G2721" i="5"/>
  <c r="C2722" i="5"/>
  <c r="D2722" i="5"/>
  <c r="E2722" i="5"/>
  <c r="F2722" i="5"/>
  <c r="G2722" i="5"/>
  <c r="C2723" i="5"/>
  <c r="D2723" i="5"/>
  <c r="E2723" i="5"/>
  <c r="F2723" i="5"/>
  <c r="G2723" i="5"/>
  <c r="C2724" i="5"/>
  <c r="D2724" i="5"/>
  <c r="E2724" i="5"/>
  <c r="F2724" i="5"/>
  <c r="G2724" i="5"/>
  <c r="C2725" i="5"/>
  <c r="D2725" i="5"/>
  <c r="E2725" i="5"/>
  <c r="F2725" i="5"/>
  <c r="G2725" i="5"/>
  <c r="C2726" i="5"/>
  <c r="D2726" i="5"/>
  <c r="E2726" i="5"/>
  <c r="F2726" i="5"/>
  <c r="G2726" i="5"/>
  <c r="C2727" i="5"/>
  <c r="D2727" i="5"/>
  <c r="E2727" i="5"/>
  <c r="F2727" i="5"/>
  <c r="G2727" i="5"/>
  <c r="C2728" i="5"/>
  <c r="D2728" i="5"/>
  <c r="E2728" i="5"/>
  <c r="F2728" i="5"/>
  <c r="G2728" i="5"/>
  <c r="C2729" i="5"/>
  <c r="D2729" i="5"/>
  <c r="E2729" i="5"/>
  <c r="F2729" i="5"/>
  <c r="G2729" i="5"/>
  <c r="C2730" i="5"/>
  <c r="D2730" i="5"/>
  <c r="E2730" i="5"/>
  <c r="F2730" i="5"/>
  <c r="G2730" i="5"/>
  <c r="C2731" i="5"/>
  <c r="D2731" i="5"/>
  <c r="E2731" i="5"/>
  <c r="F2731" i="5"/>
  <c r="G2731" i="5"/>
  <c r="C2732" i="5"/>
  <c r="D2732" i="5"/>
  <c r="E2732" i="5"/>
  <c r="F2732" i="5"/>
  <c r="G2732" i="5"/>
  <c r="C2733" i="5"/>
  <c r="D2733" i="5"/>
  <c r="E2733" i="5"/>
  <c r="F2733" i="5"/>
  <c r="G2733" i="5"/>
  <c r="C2734" i="5"/>
  <c r="D2734" i="5"/>
  <c r="E2734" i="5"/>
  <c r="F2734" i="5"/>
  <c r="G2734" i="5"/>
  <c r="C2735" i="5"/>
  <c r="D2735" i="5"/>
  <c r="E2735" i="5"/>
  <c r="F2735" i="5"/>
  <c r="G2735" i="5"/>
  <c r="C2736" i="5"/>
  <c r="D2736" i="5"/>
  <c r="E2736" i="5"/>
  <c r="F2736" i="5"/>
  <c r="G2736" i="5"/>
  <c r="C2737" i="5"/>
  <c r="D2737" i="5"/>
  <c r="E2737" i="5"/>
  <c r="F2737" i="5"/>
  <c r="G2737" i="5"/>
  <c r="C2738" i="5"/>
  <c r="D2738" i="5"/>
  <c r="E2738" i="5"/>
  <c r="F2738" i="5"/>
  <c r="G2738" i="5"/>
  <c r="C2739" i="5"/>
  <c r="D2739" i="5"/>
  <c r="E2739" i="5"/>
  <c r="F2739" i="5"/>
  <c r="G2739" i="5"/>
  <c r="C2740" i="5"/>
  <c r="D2740" i="5"/>
  <c r="E2740" i="5"/>
  <c r="F2740" i="5"/>
  <c r="G2740" i="5"/>
  <c r="C2741" i="5"/>
  <c r="D2741" i="5"/>
  <c r="E2741" i="5"/>
  <c r="F2741" i="5"/>
  <c r="G2741" i="5"/>
  <c r="C2742" i="5"/>
  <c r="D2742" i="5"/>
  <c r="E2742" i="5"/>
  <c r="F2742" i="5"/>
  <c r="G2742" i="5"/>
  <c r="C2743" i="5"/>
  <c r="D2743" i="5"/>
  <c r="E2743" i="5"/>
  <c r="F2743" i="5"/>
  <c r="G2743" i="5"/>
  <c r="C2744" i="5"/>
  <c r="D2744" i="5"/>
  <c r="E2744" i="5"/>
  <c r="F2744" i="5"/>
  <c r="G2744" i="5"/>
  <c r="C2745" i="5"/>
  <c r="D2745" i="5"/>
  <c r="E2745" i="5"/>
  <c r="F2745" i="5"/>
  <c r="G2745" i="5"/>
  <c r="C2746" i="5"/>
  <c r="D2746" i="5"/>
  <c r="E2746" i="5"/>
  <c r="F2746" i="5"/>
  <c r="G2746" i="5"/>
  <c r="C2747" i="5"/>
  <c r="D2747" i="5"/>
  <c r="E2747" i="5"/>
  <c r="F2747" i="5"/>
  <c r="G2747" i="5"/>
  <c r="C2748" i="5"/>
  <c r="D2748" i="5"/>
  <c r="E2748" i="5"/>
  <c r="F2748" i="5"/>
  <c r="G2748" i="5"/>
  <c r="C2749" i="5"/>
  <c r="D2749" i="5"/>
  <c r="E2749" i="5"/>
  <c r="F2749" i="5"/>
  <c r="G2749" i="5"/>
  <c r="C2750" i="5"/>
  <c r="D2750" i="5"/>
  <c r="E2750" i="5"/>
  <c r="F2750" i="5"/>
  <c r="G2750" i="5"/>
  <c r="C2751" i="5"/>
  <c r="D2751" i="5"/>
  <c r="E2751" i="5"/>
  <c r="F2751" i="5"/>
  <c r="G2751" i="5"/>
  <c r="C2752" i="5"/>
  <c r="D2752" i="5"/>
  <c r="E2752" i="5"/>
  <c r="F2752" i="5"/>
  <c r="G2752" i="5"/>
  <c r="C2753" i="5"/>
  <c r="D2753" i="5"/>
  <c r="E2753" i="5"/>
  <c r="F2753" i="5"/>
  <c r="G2753" i="5"/>
  <c r="C2754" i="5"/>
  <c r="D2754" i="5"/>
  <c r="E2754" i="5"/>
  <c r="F2754" i="5"/>
  <c r="G2754" i="5"/>
  <c r="C2755" i="5"/>
  <c r="D2755" i="5"/>
  <c r="E2755" i="5"/>
  <c r="F2755" i="5"/>
  <c r="G2755" i="5"/>
  <c r="C2756" i="5"/>
  <c r="D2756" i="5"/>
  <c r="E2756" i="5"/>
  <c r="F2756" i="5"/>
  <c r="G2756" i="5"/>
  <c r="C2757" i="5"/>
  <c r="D2757" i="5"/>
  <c r="E2757" i="5"/>
  <c r="F2757" i="5"/>
  <c r="G2757" i="5"/>
  <c r="C2758" i="5"/>
  <c r="D2758" i="5"/>
  <c r="E2758" i="5"/>
  <c r="F2758" i="5"/>
  <c r="G2758" i="5"/>
  <c r="C2759" i="5"/>
  <c r="D2759" i="5"/>
  <c r="E2759" i="5"/>
  <c r="F2759" i="5"/>
  <c r="G2759" i="5"/>
  <c r="C2760" i="5"/>
  <c r="D2760" i="5"/>
  <c r="E2760" i="5"/>
  <c r="F2760" i="5"/>
  <c r="G2760" i="5"/>
  <c r="C2761" i="5"/>
  <c r="D2761" i="5"/>
  <c r="E2761" i="5"/>
  <c r="F2761" i="5"/>
  <c r="G2761" i="5"/>
  <c r="C2762" i="5"/>
  <c r="D2762" i="5"/>
  <c r="E2762" i="5"/>
  <c r="F2762" i="5"/>
  <c r="G2762" i="5"/>
  <c r="C2763" i="5"/>
  <c r="D2763" i="5"/>
  <c r="E2763" i="5"/>
  <c r="F2763" i="5"/>
  <c r="G2763" i="5"/>
  <c r="C2764" i="5"/>
  <c r="D2764" i="5"/>
  <c r="E2764" i="5"/>
  <c r="F2764" i="5"/>
  <c r="G2764" i="5"/>
  <c r="C2765" i="5"/>
  <c r="D2765" i="5"/>
  <c r="E2765" i="5"/>
  <c r="F2765" i="5"/>
  <c r="G2765" i="5"/>
  <c r="C2766" i="5"/>
  <c r="D2766" i="5"/>
  <c r="E2766" i="5"/>
  <c r="F2766" i="5"/>
  <c r="G2766" i="5"/>
  <c r="C2767" i="5"/>
  <c r="D2767" i="5"/>
  <c r="E2767" i="5"/>
  <c r="F2767" i="5"/>
  <c r="G2767" i="5"/>
  <c r="C2768" i="5"/>
  <c r="D2768" i="5"/>
  <c r="E2768" i="5"/>
  <c r="F2768" i="5"/>
  <c r="G2768" i="5"/>
  <c r="C2769" i="5"/>
  <c r="D2769" i="5"/>
  <c r="E2769" i="5"/>
  <c r="F2769" i="5"/>
  <c r="G2769" i="5"/>
  <c r="C2770" i="5"/>
  <c r="D2770" i="5"/>
  <c r="E2770" i="5"/>
  <c r="F2770" i="5"/>
  <c r="G2770" i="5"/>
  <c r="C2771" i="5"/>
  <c r="D2771" i="5"/>
  <c r="E2771" i="5"/>
  <c r="F2771" i="5"/>
  <c r="G2771" i="5"/>
  <c r="C2772" i="5"/>
  <c r="D2772" i="5"/>
  <c r="E2772" i="5"/>
  <c r="F2772" i="5"/>
  <c r="G2772" i="5"/>
  <c r="C2773" i="5"/>
  <c r="D2773" i="5"/>
  <c r="E2773" i="5"/>
  <c r="F2773" i="5"/>
  <c r="G2773" i="5"/>
  <c r="C2774" i="5"/>
  <c r="D2774" i="5"/>
  <c r="E2774" i="5"/>
  <c r="F2774" i="5"/>
  <c r="G2774" i="5"/>
  <c r="C2775" i="5"/>
  <c r="D2775" i="5"/>
  <c r="E2775" i="5"/>
  <c r="F2775" i="5"/>
  <c r="G2775" i="5"/>
  <c r="C2776" i="5"/>
  <c r="D2776" i="5"/>
  <c r="E2776" i="5"/>
  <c r="F2776" i="5"/>
  <c r="G2776" i="5"/>
  <c r="C2777" i="5"/>
  <c r="D2777" i="5"/>
  <c r="E2777" i="5"/>
  <c r="F2777" i="5"/>
  <c r="G2777" i="5"/>
  <c r="C2778" i="5"/>
  <c r="D2778" i="5"/>
  <c r="E2778" i="5"/>
  <c r="F2778" i="5"/>
  <c r="G2778" i="5"/>
  <c r="C2779" i="5"/>
  <c r="D2779" i="5"/>
  <c r="E2779" i="5"/>
  <c r="F2779" i="5"/>
  <c r="G2779" i="5"/>
  <c r="C2780" i="5"/>
  <c r="D2780" i="5"/>
  <c r="E2780" i="5"/>
  <c r="F2780" i="5"/>
  <c r="G2780" i="5"/>
  <c r="C2781" i="5"/>
  <c r="D2781" i="5"/>
  <c r="E2781" i="5"/>
  <c r="F2781" i="5"/>
  <c r="G2781" i="5"/>
  <c r="C2782" i="5"/>
  <c r="D2782" i="5"/>
  <c r="E2782" i="5"/>
  <c r="F2782" i="5"/>
  <c r="G2782" i="5"/>
  <c r="C2783" i="5"/>
  <c r="D2783" i="5"/>
  <c r="E2783" i="5"/>
  <c r="F2783" i="5"/>
  <c r="G2783" i="5"/>
  <c r="C2784" i="5"/>
  <c r="D2784" i="5"/>
  <c r="E2784" i="5"/>
  <c r="F2784" i="5"/>
  <c r="G2784" i="5"/>
  <c r="C2785" i="5"/>
  <c r="D2785" i="5"/>
  <c r="E2785" i="5"/>
  <c r="F2785" i="5"/>
  <c r="G2785" i="5"/>
  <c r="C2786" i="5"/>
  <c r="D2786" i="5"/>
  <c r="E2786" i="5"/>
  <c r="F2786" i="5"/>
  <c r="G2786" i="5"/>
  <c r="C2787" i="5"/>
  <c r="D2787" i="5"/>
  <c r="E2787" i="5"/>
  <c r="F2787" i="5"/>
  <c r="G2787" i="5"/>
  <c r="C2788" i="5"/>
  <c r="D2788" i="5"/>
  <c r="E2788" i="5"/>
  <c r="F2788" i="5"/>
  <c r="G2788" i="5"/>
  <c r="C2789" i="5"/>
  <c r="D2789" i="5"/>
  <c r="E2789" i="5"/>
  <c r="F2789" i="5"/>
  <c r="G2789" i="5"/>
  <c r="C2790" i="5"/>
  <c r="D2790" i="5"/>
  <c r="E2790" i="5"/>
  <c r="F2790" i="5"/>
  <c r="G2790" i="5"/>
  <c r="C2791" i="5"/>
  <c r="D2791" i="5"/>
  <c r="E2791" i="5"/>
  <c r="F2791" i="5"/>
  <c r="G2791" i="5"/>
  <c r="C2792" i="5"/>
  <c r="D2792" i="5"/>
  <c r="E2792" i="5"/>
  <c r="F2792" i="5"/>
  <c r="G2792" i="5"/>
  <c r="C2793" i="5"/>
  <c r="D2793" i="5"/>
  <c r="E2793" i="5"/>
  <c r="F2793" i="5"/>
  <c r="G2793" i="5"/>
  <c r="C2794" i="5"/>
  <c r="D2794" i="5"/>
  <c r="E2794" i="5"/>
  <c r="F2794" i="5"/>
  <c r="G2794" i="5"/>
  <c r="C2795" i="5"/>
  <c r="D2795" i="5"/>
  <c r="E2795" i="5"/>
  <c r="F2795" i="5"/>
  <c r="G2795" i="5"/>
  <c r="C2796" i="5"/>
  <c r="D2796" i="5"/>
  <c r="E2796" i="5"/>
  <c r="F2796" i="5"/>
  <c r="G2796" i="5"/>
  <c r="C2797" i="5"/>
  <c r="D2797" i="5"/>
  <c r="E2797" i="5"/>
  <c r="F2797" i="5"/>
  <c r="G2797" i="5"/>
  <c r="C2798" i="5"/>
  <c r="D2798" i="5"/>
  <c r="E2798" i="5"/>
  <c r="F2798" i="5"/>
  <c r="G2798" i="5"/>
  <c r="C2799" i="5"/>
  <c r="D2799" i="5"/>
  <c r="E2799" i="5"/>
  <c r="F2799" i="5"/>
  <c r="G2799" i="5"/>
  <c r="C2800" i="5"/>
  <c r="D2800" i="5"/>
  <c r="E2800" i="5"/>
  <c r="F2800" i="5"/>
  <c r="G2800" i="5"/>
  <c r="C2801" i="5"/>
  <c r="D2801" i="5"/>
  <c r="E2801" i="5"/>
  <c r="F2801" i="5"/>
  <c r="G2801" i="5"/>
  <c r="C2802" i="5"/>
  <c r="D2802" i="5"/>
  <c r="E2802" i="5"/>
  <c r="F2802" i="5"/>
  <c r="G2802" i="5"/>
  <c r="C2803" i="5"/>
  <c r="D2803" i="5"/>
  <c r="E2803" i="5"/>
  <c r="F2803" i="5"/>
  <c r="G2803" i="5"/>
  <c r="C2804" i="5"/>
  <c r="D2804" i="5"/>
  <c r="E2804" i="5"/>
  <c r="F2804" i="5"/>
  <c r="G2804" i="5"/>
  <c r="C2805" i="5"/>
  <c r="D2805" i="5"/>
  <c r="E2805" i="5"/>
  <c r="F2805" i="5"/>
  <c r="G2805" i="5"/>
  <c r="C2806" i="5"/>
  <c r="D2806" i="5"/>
  <c r="E2806" i="5"/>
  <c r="F2806" i="5"/>
  <c r="G2806" i="5"/>
  <c r="C2807" i="5"/>
  <c r="D2807" i="5"/>
  <c r="E2807" i="5"/>
  <c r="F2807" i="5"/>
  <c r="G2807" i="5"/>
  <c r="C2808" i="5"/>
  <c r="D2808" i="5"/>
  <c r="E2808" i="5"/>
  <c r="F2808" i="5"/>
  <c r="G2808" i="5"/>
  <c r="C2809" i="5"/>
  <c r="D2809" i="5"/>
  <c r="E2809" i="5"/>
  <c r="F2809" i="5"/>
  <c r="G2809" i="5"/>
  <c r="C2810" i="5"/>
  <c r="D2810" i="5"/>
  <c r="E2810" i="5"/>
  <c r="F2810" i="5"/>
  <c r="G2810" i="5"/>
  <c r="C2811" i="5"/>
  <c r="D2811" i="5"/>
  <c r="E2811" i="5"/>
  <c r="F2811" i="5"/>
  <c r="G2811" i="5"/>
  <c r="C2812" i="5"/>
  <c r="D2812" i="5"/>
  <c r="E2812" i="5"/>
  <c r="F2812" i="5"/>
  <c r="G2812" i="5"/>
  <c r="C2813" i="5"/>
  <c r="D2813" i="5"/>
  <c r="E2813" i="5"/>
  <c r="F2813" i="5"/>
  <c r="G2813" i="5"/>
  <c r="C2814" i="5"/>
  <c r="D2814" i="5"/>
  <c r="E2814" i="5"/>
  <c r="F2814" i="5"/>
  <c r="G2814" i="5"/>
  <c r="C2815" i="5"/>
  <c r="D2815" i="5"/>
  <c r="E2815" i="5"/>
  <c r="F2815" i="5"/>
  <c r="G2815" i="5"/>
  <c r="C2816" i="5"/>
  <c r="D2816" i="5"/>
  <c r="E2816" i="5"/>
  <c r="F2816" i="5"/>
  <c r="G2816" i="5"/>
  <c r="C2817" i="5"/>
  <c r="D2817" i="5"/>
  <c r="E2817" i="5"/>
  <c r="F2817" i="5"/>
  <c r="G2817" i="5"/>
  <c r="C2818" i="5"/>
  <c r="D2818" i="5"/>
  <c r="E2818" i="5"/>
  <c r="F2818" i="5"/>
  <c r="G2818" i="5"/>
  <c r="C2819" i="5"/>
  <c r="D2819" i="5"/>
  <c r="E2819" i="5"/>
  <c r="F2819" i="5"/>
  <c r="G2819" i="5"/>
  <c r="C2820" i="5"/>
  <c r="D2820" i="5"/>
  <c r="E2820" i="5"/>
  <c r="F2820" i="5"/>
  <c r="G2820" i="5"/>
  <c r="C2821" i="5"/>
  <c r="D2821" i="5"/>
  <c r="E2821" i="5"/>
  <c r="F2821" i="5"/>
  <c r="G2821" i="5"/>
  <c r="C2822" i="5"/>
  <c r="D2822" i="5"/>
  <c r="E2822" i="5"/>
  <c r="F2822" i="5"/>
  <c r="G2822" i="5"/>
  <c r="C2823" i="5"/>
  <c r="D2823" i="5"/>
  <c r="E2823" i="5"/>
  <c r="F2823" i="5"/>
  <c r="G2823" i="5"/>
  <c r="C2824" i="5"/>
  <c r="D2824" i="5"/>
  <c r="E2824" i="5"/>
  <c r="F2824" i="5"/>
  <c r="G2824" i="5"/>
  <c r="C2825" i="5"/>
  <c r="D2825" i="5"/>
  <c r="E2825" i="5"/>
  <c r="F2825" i="5"/>
  <c r="G2825" i="5"/>
  <c r="C2826" i="5"/>
  <c r="D2826" i="5"/>
  <c r="E2826" i="5"/>
  <c r="F2826" i="5"/>
  <c r="G2826" i="5"/>
  <c r="C2827" i="5"/>
  <c r="D2827" i="5"/>
  <c r="E2827" i="5"/>
  <c r="F2827" i="5"/>
  <c r="G2827" i="5"/>
  <c r="C2828" i="5"/>
  <c r="D2828" i="5"/>
  <c r="E2828" i="5"/>
  <c r="F2828" i="5"/>
  <c r="G2828" i="5"/>
  <c r="C2829" i="5"/>
  <c r="D2829" i="5"/>
  <c r="E2829" i="5"/>
  <c r="F2829" i="5"/>
  <c r="G2829" i="5"/>
  <c r="C2830" i="5"/>
  <c r="D2830" i="5"/>
  <c r="E2830" i="5"/>
  <c r="F2830" i="5"/>
  <c r="G2830" i="5"/>
  <c r="C2831" i="5"/>
  <c r="D2831" i="5"/>
  <c r="E2831" i="5"/>
  <c r="F2831" i="5"/>
  <c r="G2831" i="5"/>
  <c r="C2832" i="5"/>
  <c r="D2832" i="5"/>
  <c r="E2832" i="5"/>
  <c r="F2832" i="5"/>
  <c r="G2832" i="5"/>
  <c r="C2833" i="5"/>
  <c r="D2833" i="5"/>
  <c r="E2833" i="5"/>
  <c r="F2833" i="5"/>
  <c r="G2833" i="5"/>
  <c r="C2834" i="5"/>
  <c r="D2834" i="5"/>
  <c r="E2834" i="5"/>
  <c r="F2834" i="5"/>
  <c r="G2834" i="5"/>
  <c r="C2835" i="5"/>
  <c r="D2835" i="5"/>
  <c r="E2835" i="5"/>
  <c r="F2835" i="5"/>
  <c r="G2835" i="5"/>
  <c r="C2836" i="5"/>
  <c r="D2836" i="5"/>
  <c r="E2836" i="5"/>
  <c r="F2836" i="5"/>
  <c r="G2836" i="5"/>
  <c r="C2837" i="5"/>
  <c r="D2837" i="5"/>
  <c r="E2837" i="5"/>
  <c r="F2837" i="5"/>
  <c r="G2837" i="5"/>
  <c r="C2838" i="5"/>
  <c r="D2838" i="5"/>
  <c r="E2838" i="5"/>
  <c r="F2838" i="5"/>
  <c r="G2838" i="5"/>
  <c r="C2839" i="5"/>
  <c r="D2839" i="5"/>
  <c r="E2839" i="5"/>
  <c r="F2839" i="5"/>
  <c r="G2839" i="5"/>
  <c r="C2840" i="5"/>
  <c r="D2840" i="5"/>
  <c r="E2840" i="5"/>
  <c r="F2840" i="5"/>
  <c r="G2840" i="5"/>
  <c r="C2841" i="5"/>
  <c r="D2841" i="5"/>
  <c r="E2841" i="5"/>
  <c r="F2841" i="5"/>
  <c r="G2841" i="5"/>
  <c r="C2842" i="5"/>
  <c r="D2842" i="5"/>
  <c r="E2842" i="5"/>
  <c r="F2842" i="5"/>
  <c r="G2842" i="5"/>
  <c r="C2843" i="5"/>
  <c r="D2843" i="5"/>
  <c r="E2843" i="5"/>
  <c r="F2843" i="5"/>
  <c r="G2843" i="5"/>
  <c r="C2844" i="5"/>
  <c r="D2844" i="5"/>
  <c r="E2844" i="5"/>
  <c r="F2844" i="5"/>
  <c r="G2844" i="5"/>
  <c r="C2845" i="5"/>
  <c r="D2845" i="5"/>
  <c r="E2845" i="5"/>
  <c r="F2845" i="5"/>
  <c r="G2845" i="5"/>
  <c r="C2846" i="5"/>
  <c r="D2846" i="5"/>
  <c r="E2846" i="5"/>
  <c r="F2846" i="5"/>
  <c r="G2846" i="5"/>
  <c r="C2847" i="5"/>
  <c r="D2847" i="5"/>
  <c r="E2847" i="5"/>
  <c r="F2847" i="5"/>
  <c r="G2847" i="5"/>
  <c r="C2848" i="5"/>
  <c r="D2848" i="5"/>
  <c r="E2848" i="5"/>
  <c r="F2848" i="5"/>
  <c r="G2848" i="5"/>
  <c r="C2849" i="5"/>
  <c r="D2849" i="5"/>
  <c r="E2849" i="5"/>
  <c r="F2849" i="5"/>
  <c r="G2849" i="5"/>
  <c r="C2850" i="5"/>
  <c r="D2850" i="5"/>
  <c r="E2850" i="5"/>
  <c r="F2850" i="5"/>
  <c r="G2850" i="5"/>
  <c r="C2851" i="5"/>
  <c r="D2851" i="5"/>
  <c r="E2851" i="5"/>
  <c r="F2851" i="5"/>
  <c r="G2851" i="5"/>
  <c r="C2852" i="5"/>
  <c r="D2852" i="5"/>
  <c r="E2852" i="5"/>
  <c r="F2852" i="5"/>
  <c r="G2852" i="5"/>
  <c r="C2853" i="5"/>
  <c r="D2853" i="5"/>
  <c r="E2853" i="5"/>
  <c r="F2853" i="5"/>
  <c r="G2853" i="5"/>
  <c r="C2854" i="5"/>
  <c r="D2854" i="5"/>
  <c r="E2854" i="5"/>
  <c r="F2854" i="5"/>
  <c r="G2854" i="5"/>
  <c r="C2855" i="5"/>
  <c r="D2855" i="5"/>
  <c r="E2855" i="5"/>
  <c r="F2855" i="5"/>
  <c r="G2855" i="5"/>
  <c r="C2856" i="5"/>
  <c r="D2856" i="5"/>
  <c r="E2856" i="5"/>
  <c r="F2856" i="5"/>
  <c r="G2856" i="5"/>
  <c r="C2857" i="5"/>
  <c r="D2857" i="5"/>
  <c r="E2857" i="5"/>
  <c r="F2857" i="5"/>
  <c r="G2857" i="5"/>
  <c r="C2858" i="5"/>
  <c r="D2858" i="5"/>
  <c r="E2858" i="5"/>
  <c r="F2858" i="5"/>
  <c r="G2858" i="5"/>
  <c r="C2859" i="5"/>
  <c r="D2859" i="5"/>
  <c r="E2859" i="5"/>
  <c r="F2859" i="5"/>
  <c r="G2859" i="5"/>
  <c r="C2860" i="5"/>
  <c r="D2860" i="5"/>
  <c r="E2860" i="5"/>
  <c r="F2860" i="5"/>
  <c r="G2860" i="5"/>
  <c r="C2861" i="5"/>
  <c r="D2861" i="5"/>
  <c r="E2861" i="5"/>
  <c r="F2861" i="5"/>
  <c r="G2861" i="5"/>
  <c r="C2862" i="5"/>
  <c r="D2862" i="5"/>
  <c r="E2862" i="5"/>
  <c r="F2862" i="5"/>
  <c r="G2862" i="5"/>
  <c r="C2863" i="5"/>
  <c r="D2863" i="5"/>
  <c r="E2863" i="5"/>
  <c r="F2863" i="5"/>
  <c r="G2863" i="5"/>
  <c r="C2864" i="5"/>
  <c r="D2864" i="5"/>
  <c r="E2864" i="5"/>
  <c r="F2864" i="5"/>
  <c r="G2864" i="5"/>
  <c r="C2865" i="5"/>
  <c r="D2865" i="5"/>
  <c r="E2865" i="5"/>
  <c r="F2865" i="5"/>
  <c r="G2865" i="5"/>
  <c r="C2866" i="5"/>
  <c r="D2866" i="5"/>
  <c r="E2866" i="5"/>
  <c r="F2866" i="5"/>
  <c r="G2866" i="5"/>
  <c r="C2867" i="5"/>
  <c r="D2867" i="5"/>
  <c r="E2867" i="5"/>
  <c r="F2867" i="5"/>
  <c r="G2867" i="5"/>
  <c r="C2868" i="5"/>
  <c r="D2868" i="5"/>
  <c r="E2868" i="5"/>
  <c r="F2868" i="5"/>
  <c r="G2868" i="5"/>
  <c r="C2869" i="5"/>
  <c r="D2869" i="5"/>
  <c r="E2869" i="5"/>
  <c r="F2869" i="5"/>
  <c r="G2869" i="5"/>
  <c r="C2870" i="5"/>
  <c r="D2870" i="5"/>
  <c r="E2870" i="5"/>
  <c r="F2870" i="5"/>
  <c r="G2870" i="5"/>
  <c r="C2871" i="5"/>
  <c r="D2871" i="5"/>
  <c r="E2871" i="5"/>
  <c r="F2871" i="5"/>
  <c r="G2871" i="5"/>
  <c r="C2872" i="5"/>
  <c r="D2872" i="5"/>
  <c r="E2872" i="5"/>
  <c r="F2872" i="5"/>
  <c r="G2872" i="5"/>
  <c r="C2873" i="5"/>
  <c r="D2873" i="5"/>
  <c r="E2873" i="5"/>
  <c r="F2873" i="5"/>
  <c r="G2873" i="5"/>
  <c r="C2874" i="5"/>
  <c r="D2874" i="5"/>
  <c r="E2874" i="5"/>
  <c r="F2874" i="5"/>
  <c r="G2874" i="5"/>
  <c r="C2875" i="5"/>
  <c r="D2875" i="5"/>
  <c r="E2875" i="5"/>
  <c r="F2875" i="5"/>
  <c r="G2875" i="5"/>
  <c r="C2876" i="5"/>
  <c r="D2876" i="5"/>
  <c r="E2876" i="5"/>
  <c r="F2876" i="5"/>
  <c r="G2876" i="5"/>
  <c r="C2877" i="5"/>
  <c r="D2877" i="5"/>
  <c r="E2877" i="5"/>
  <c r="F2877" i="5"/>
  <c r="G2877" i="5"/>
  <c r="C2878" i="5"/>
  <c r="D2878" i="5"/>
  <c r="E2878" i="5"/>
  <c r="F2878" i="5"/>
  <c r="G2878" i="5"/>
  <c r="C2879" i="5"/>
  <c r="D2879" i="5"/>
  <c r="E2879" i="5"/>
  <c r="F2879" i="5"/>
  <c r="G2879" i="5"/>
  <c r="C2880" i="5"/>
  <c r="D2880" i="5"/>
  <c r="E2880" i="5"/>
  <c r="F2880" i="5"/>
  <c r="G2880" i="5"/>
  <c r="C2881" i="5"/>
  <c r="D2881" i="5"/>
  <c r="E2881" i="5"/>
  <c r="F2881" i="5"/>
  <c r="G2881" i="5"/>
  <c r="C2882" i="5"/>
  <c r="D2882" i="5"/>
  <c r="E2882" i="5"/>
  <c r="F2882" i="5"/>
  <c r="G2882" i="5"/>
  <c r="C2883" i="5"/>
  <c r="D2883" i="5"/>
  <c r="E2883" i="5"/>
  <c r="F2883" i="5"/>
  <c r="G2883" i="5"/>
  <c r="C2884" i="5"/>
  <c r="D2884" i="5"/>
  <c r="E2884" i="5"/>
  <c r="F2884" i="5"/>
  <c r="G2884" i="5"/>
  <c r="C2885" i="5"/>
  <c r="D2885" i="5"/>
  <c r="E2885" i="5"/>
  <c r="F2885" i="5"/>
  <c r="G2885" i="5"/>
  <c r="C2886" i="5"/>
  <c r="D2886" i="5"/>
  <c r="E2886" i="5"/>
  <c r="F2886" i="5"/>
  <c r="G2886" i="5"/>
  <c r="C2887" i="5"/>
  <c r="D2887" i="5"/>
  <c r="E2887" i="5"/>
  <c r="F2887" i="5"/>
  <c r="G2887" i="5"/>
  <c r="C2888" i="5"/>
  <c r="D2888" i="5"/>
  <c r="E2888" i="5"/>
  <c r="F2888" i="5"/>
  <c r="G2888" i="5"/>
  <c r="C2889" i="5"/>
  <c r="D2889" i="5"/>
  <c r="E2889" i="5"/>
  <c r="F2889" i="5"/>
  <c r="G2889" i="5"/>
  <c r="C2890" i="5"/>
  <c r="D2890" i="5"/>
  <c r="E2890" i="5"/>
  <c r="F2890" i="5"/>
  <c r="G2890" i="5"/>
  <c r="C2891" i="5"/>
  <c r="D2891" i="5"/>
  <c r="E2891" i="5"/>
  <c r="F2891" i="5"/>
  <c r="G2891" i="5"/>
  <c r="C2892" i="5"/>
  <c r="D2892" i="5"/>
  <c r="E2892" i="5"/>
  <c r="F2892" i="5"/>
  <c r="G2892" i="5"/>
  <c r="C2893" i="5"/>
  <c r="D2893" i="5"/>
  <c r="E2893" i="5"/>
  <c r="F2893" i="5"/>
  <c r="G2893" i="5"/>
  <c r="C2894" i="5"/>
  <c r="D2894" i="5"/>
  <c r="E2894" i="5"/>
  <c r="F2894" i="5"/>
  <c r="G2894" i="5"/>
  <c r="C2895" i="5"/>
  <c r="D2895" i="5"/>
  <c r="E2895" i="5"/>
  <c r="F2895" i="5"/>
  <c r="G2895" i="5"/>
  <c r="C2896" i="5"/>
  <c r="D2896" i="5"/>
  <c r="E2896" i="5"/>
  <c r="F2896" i="5"/>
  <c r="G2896" i="5"/>
  <c r="C2897" i="5"/>
  <c r="D2897" i="5"/>
  <c r="E2897" i="5"/>
  <c r="F2897" i="5"/>
  <c r="G2897" i="5"/>
  <c r="C2898" i="5"/>
  <c r="D2898" i="5"/>
  <c r="E2898" i="5"/>
  <c r="F2898" i="5"/>
  <c r="G2898" i="5"/>
  <c r="C2899" i="5"/>
  <c r="D2899" i="5"/>
  <c r="E2899" i="5"/>
  <c r="F2899" i="5"/>
  <c r="G2899" i="5"/>
  <c r="C2900" i="5"/>
  <c r="D2900" i="5"/>
  <c r="E2900" i="5"/>
  <c r="F2900" i="5"/>
  <c r="G2900" i="5"/>
  <c r="C2901" i="5"/>
  <c r="D2901" i="5"/>
  <c r="E2901" i="5"/>
  <c r="F2901" i="5"/>
  <c r="G2901" i="5"/>
  <c r="C2902" i="5"/>
  <c r="D2902" i="5"/>
  <c r="E2902" i="5"/>
  <c r="F2902" i="5"/>
  <c r="G2902" i="5"/>
  <c r="C2903" i="5"/>
  <c r="D2903" i="5"/>
  <c r="E2903" i="5"/>
  <c r="F2903" i="5"/>
  <c r="G2903" i="5"/>
  <c r="C2904" i="5"/>
  <c r="D2904" i="5"/>
  <c r="E2904" i="5"/>
  <c r="F2904" i="5"/>
  <c r="G2904" i="5"/>
  <c r="C2905" i="5"/>
  <c r="D2905" i="5"/>
  <c r="E2905" i="5"/>
  <c r="F2905" i="5"/>
  <c r="G2905" i="5"/>
  <c r="C2906" i="5"/>
  <c r="D2906" i="5"/>
  <c r="E2906" i="5"/>
  <c r="F2906" i="5"/>
  <c r="G2906" i="5"/>
  <c r="C2907" i="5"/>
  <c r="D2907" i="5"/>
  <c r="E2907" i="5"/>
  <c r="F2907" i="5"/>
  <c r="G2907" i="5"/>
  <c r="C2908" i="5"/>
  <c r="D2908" i="5"/>
  <c r="E2908" i="5"/>
  <c r="F2908" i="5"/>
  <c r="G2908" i="5"/>
  <c r="C2909" i="5"/>
  <c r="D2909" i="5"/>
  <c r="E2909" i="5"/>
  <c r="F2909" i="5"/>
  <c r="G2909" i="5"/>
  <c r="C2910" i="5"/>
  <c r="D2910" i="5"/>
  <c r="E2910" i="5"/>
  <c r="F2910" i="5"/>
  <c r="G2910" i="5"/>
  <c r="C2911" i="5"/>
  <c r="D2911" i="5"/>
  <c r="E2911" i="5"/>
  <c r="F2911" i="5"/>
  <c r="G2911" i="5"/>
  <c r="C2912" i="5"/>
  <c r="D2912" i="5"/>
  <c r="E2912" i="5"/>
  <c r="F2912" i="5"/>
  <c r="G2912" i="5"/>
  <c r="C2913" i="5"/>
  <c r="D2913" i="5"/>
  <c r="E2913" i="5"/>
  <c r="F2913" i="5"/>
  <c r="G2913" i="5"/>
  <c r="C2914" i="5"/>
  <c r="D2914" i="5"/>
  <c r="E2914" i="5"/>
  <c r="F2914" i="5"/>
  <c r="G2914" i="5"/>
  <c r="C2915" i="5"/>
  <c r="D2915" i="5"/>
  <c r="E2915" i="5"/>
  <c r="F2915" i="5"/>
  <c r="G2915" i="5"/>
  <c r="C2916" i="5"/>
  <c r="D2916" i="5"/>
  <c r="E2916" i="5"/>
  <c r="F2916" i="5"/>
  <c r="G2916" i="5"/>
  <c r="C2917" i="5"/>
  <c r="D2917" i="5"/>
  <c r="E2917" i="5"/>
  <c r="F2917" i="5"/>
  <c r="G2917" i="5"/>
  <c r="C2918" i="5"/>
  <c r="D2918" i="5"/>
  <c r="E2918" i="5"/>
  <c r="F2918" i="5"/>
  <c r="G2918" i="5"/>
  <c r="C2919" i="5"/>
  <c r="D2919" i="5"/>
  <c r="E2919" i="5"/>
  <c r="F2919" i="5"/>
  <c r="G2919" i="5"/>
  <c r="C2920" i="5"/>
  <c r="D2920" i="5"/>
  <c r="E2920" i="5"/>
  <c r="F2920" i="5"/>
  <c r="G2920" i="5"/>
  <c r="C2921" i="5"/>
  <c r="D2921" i="5"/>
  <c r="E2921" i="5"/>
  <c r="F2921" i="5"/>
  <c r="G2921" i="5"/>
  <c r="C2922" i="5"/>
  <c r="D2922" i="5"/>
  <c r="E2922" i="5"/>
  <c r="F2922" i="5"/>
  <c r="G2922" i="5"/>
  <c r="C2923" i="5"/>
  <c r="D2923" i="5"/>
  <c r="E2923" i="5"/>
  <c r="F2923" i="5"/>
  <c r="G2923" i="5"/>
  <c r="C2924" i="5"/>
  <c r="D2924" i="5"/>
  <c r="E2924" i="5"/>
  <c r="F2924" i="5"/>
  <c r="G2924" i="5"/>
  <c r="C2925" i="5"/>
  <c r="D2925" i="5"/>
  <c r="E2925" i="5"/>
  <c r="F2925" i="5"/>
  <c r="G2925" i="5"/>
  <c r="C2926" i="5"/>
  <c r="D2926" i="5"/>
  <c r="E2926" i="5"/>
  <c r="F2926" i="5"/>
  <c r="G2926" i="5"/>
  <c r="C2927" i="5"/>
  <c r="D2927" i="5"/>
  <c r="E2927" i="5"/>
  <c r="F2927" i="5"/>
  <c r="G2927" i="5"/>
  <c r="C2928" i="5"/>
  <c r="D2928" i="5"/>
  <c r="E2928" i="5"/>
  <c r="F2928" i="5"/>
  <c r="G2928" i="5"/>
  <c r="C2929" i="5"/>
  <c r="D2929" i="5"/>
  <c r="E2929" i="5"/>
  <c r="F2929" i="5"/>
  <c r="G2929" i="5"/>
  <c r="C2930" i="5"/>
  <c r="D2930" i="5"/>
  <c r="E2930" i="5"/>
  <c r="F2930" i="5"/>
  <c r="G2930" i="5"/>
  <c r="C2931" i="5"/>
  <c r="D2931" i="5"/>
  <c r="E2931" i="5"/>
  <c r="F2931" i="5"/>
  <c r="G2931" i="5"/>
  <c r="C2932" i="5"/>
  <c r="D2932" i="5"/>
  <c r="E2932" i="5"/>
  <c r="F2932" i="5"/>
  <c r="G2932" i="5"/>
  <c r="C2933" i="5"/>
  <c r="D2933" i="5"/>
  <c r="E2933" i="5"/>
  <c r="F2933" i="5"/>
  <c r="G2933" i="5"/>
  <c r="C2934" i="5"/>
  <c r="D2934" i="5"/>
  <c r="E2934" i="5"/>
  <c r="F2934" i="5"/>
  <c r="G2934" i="5"/>
  <c r="C2935" i="5"/>
  <c r="D2935" i="5"/>
  <c r="E2935" i="5"/>
  <c r="F2935" i="5"/>
  <c r="G2935" i="5"/>
  <c r="C2936" i="5"/>
  <c r="D2936" i="5"/>
  <c r="E2936" i="5"/>
  <c r="F2936" i="5"/>
  <c r="G2936" i="5"/>
  <c r="C2937" i="5"/>
  <c r="D2937" i="5"/>
  <c r="E2937" i="5"/>
  <c r="F2937" i="5"/>
  <c r="G2937" i="5"/>
  <c r="C2938" i="5"/>
  <c r="D2938" i="5"/>
  <c r="E2938" i="5"/>
  <c r="F2938" i="5"/>
  <c r="G2938" i="5"/>
  <c r="C2939" i="5"/>
  <c r="D2939" i="5"/>
  <c r="E2939" i="5"/>
  <c r="F2939" i="5"/>
  <c r="G2939" i="5"/>
  <c r="C2940" i="5"/>
  <c r="D2940" i="5"/>
  <c r="E2940" i="5"/>
  <c r="F2940" i="5"/>
  <c r="G2940" i="5"/>
  <c r="C2941" i="5"/>
  <c r="D2941" i="5"/>
  <c r="E2941" i="5"/>
  <c r="F2941" i="5"/>
  <c r="G2941" i="5"/>
  <c r="C2942" i="5"/>
  <c r="D2942" i="5"/>
  <c r="E2942" i="5"/>
  <c r="F2942" i="5"/>
  <c r="G2942" i="5"/>
  <c r="C2943" i="5"/>
  <c r="D2943" i="5"/>
  <c r="E2943" i="5"/>
  <c r="F2943" i="5"/>
  <c r="G2943" i="5"/>
  <c r="C2944" i="5"/>
  <c r="D2944" i="5"/>
  <c r="E2944" i="5"/>
  <c r="F2944" i="5"/>
  <c r="G2944" i="5"/>
  <c r="C2945" i="5"/>
  <c r="D2945" i="5"/>
  <c r="E2945" i="5"/>
  <c r="F2945" i="5"/>
  <c r="G2945" i="5"/>
  <c r="C2946" i="5"/>
  <c r="D2946" i="5"/>
  <c r="E2946" i="5"/>
  <c r="F2946" i="5"/>
  <c r="G2946" i="5"/>
  <c r="C2947" i="5"/>
  <c r="D2947" i="5"/>
  <c r="E2947" i="5"/>
  <c r="F2947" i="5"/>
  <c r="G2947" i="5"/>
  <c r="C2948" i="5"/>
  <c r="D2948" i="5"/>
  <c r="E2948" i="5"/>
  <c r="F2948" i="5"/>
  <c r="G2948" i="5"/>
  <c r="C2949" i="5"/>
  <c r="D2949" i="5"/>
  <c r="E2949" i="5"/>
  <c r="F2949" i="5"/>
  <c r="G2949" i="5"/>
  <c r="C2950" i="5"/>
  <c r="D2950" i="5"/>
  <c r="E2950" i="5"/>
  <c r="F2950" i="5"/>
  <c r="G2950" i="5"/>
  <c r="C2951" i="5"/>
  <c r="D2951" i="5"/>
  <c r="E2951" i="5"/>
  <c r="F2951" i="5"/>
  <c r="G2951" i="5"/>
  <c r="C2952" i="5"/>
  <c r="D2952" i="5"/>
  <c r="E2952" i="5"/>
  <c r="F2952" i="5"/>
  <c r="G2952" i="5"/>
  <c r="C2953" i="5"/>
  <c r="D2953" i="5"/>
  <c r="E2953" i="5"/>
  <c r="F2953" i="5"/>
  <c r="G2953" i="5"/>
  <c r="C2954" i="5"/>
  <c r="D2954" i="5"/>
  <c r="E2954" i="5"/>
  <c r="F2954" i="5"/>
  <c r="G2954" i="5"/>
  <c r="C2955" i="5"/>
  <c r="D2955" i="5"/>
  <c r="E2955" i="5"/>
  <c r="F2955" i="5"/>
  <c r="G2955" i="5"/>
  <c r="C2956" i="5"/>
  <c r="D2956" i="5"/>
  <c r="E2956" i="5"/>
  <c r="F2956" i="5"/>
  <c r="G2956" i="5"/>
  <c r="C2957" i="5"/>
  <c r="D2957" i="5"/>
  <c r="E2957" i="5"/>
  <c r="F2957" i="5"/>
  <c r="G2957" i="5"/>
  <c r="C2958" i="5"/>
  <c r="D2958" i="5"/>
  <c r="E2958" i="5"/>
  <c r="F2958" i="5"/>
  <c r="G2958" i="5"/>
  <c r="C2959" i="5"/>
  <c r="D2959" i="5"/>
  <c r="E2959" i="5"/>
  <c r="F2959" i="5"/>
  <c r="G2959" i="5"/>
  <c r="C2960" i="5"/>
  <c r="D2960" i="5"/>
  <c r="E2960" i="5"/>
  <c r="F2960" i="5"/>
  <c r="G2960" i="5"/>
  <c r="C2961" i="5"/>
  <c r="D2961" i="5"/>
  <c r="E2961" i="5"/>
  <c r="F2961" i="5"/>
  <c r="G2961" i="5"/>
  <c r="C2962" i="5"/>
  <c r="D2962" i="5"/>
  <c r="E2962" i="5"/>
  <c r="F2962" i="5"/>
  <c r="G2962" i="5"/>
  <c r="C2963" i="5"/>
  <c r="D2963" i="5"/>
  <c r="E2963" i="5"/>
  <c r="F2963" i="5"/>
  <c r="G2963" i="5"/>
  <c r="C2964" i="5"/>
  <c r="D2964" i="5"/>
  <c r="E2964" i="5"/>
  <c r="F2964" i="5"/>
  <c r="G2964" i="5"/>
  <c r="C2965" i="5"/>
  <c r="D2965" i="5"/>
  <c r="E2965" i="5"/>
  <c r="F2965" i="5"/>
  <c r="G2965" i="5"/>
  <c r="C2966" i="5"/>
  <c r="D2966" i="5"/>
  <c r="E2966" i="5"/>
  <c r="F2966" i="5"/>
  <c r="G2966" i="5"/>
  <c r="C2967" i="5"/>
  <c r="D2967" i="5"/>
  <c r="E2967" i="5"/>
  <c r="F2967" i="5"/>
  <c r="G2967" i="5"/>
  <c r="C2968" i="5"/>
  <c r="D2968" i="5"/>
  <c r="E2968" i="5"/>
  <c r="F2968" i="5"/>
  <c r="G2968" i="5"/>
  <c r="C2969" i="5"/>
  <c r="D2969" i="5"/>
  <c r="E2969" i="5"/>
  <c r="F2969" i="5"/>
  <c r="G2969" i="5"/>
  <c r="C2970" i="5"/>
  <c r="D2970" i="5"/>
  <c r="E2970" i="5"/>
  <c r="F2970" i="5"/>
  <c r="G2970" i="5"/>
  <c r="C2971" i="5"/>
  <c r="D2971" i="5"/>
  <c r="E2971" i="5"/>
  <c r="F2971" i="5"/>
  <c r="G2971" i="5"/>
  <c r="C2972" i="5"/>
  <c r="D2972" i="5"/>
  <c r="E2972" i="5"/>
  <c r="F2972" i="5"/>
  <c r="G2972" i="5"/>
  <c r="C2973" i="5"/>
  <c r="D2973" i="5"/>
  <c r="E2973" i="5"/>
  <c r="F2973" i="5"/>
  <c r="G2973" i="5"/>
  <c r="C2974" i="5"/>
  <c r="D2974" i="5"/>
  <c r="E2974" i="5"/>
  <c r="F2974" i="5"/>
  <c r="G2974" i="5"/>
  <c r="C2975" i="5"/>
  <c r="D2975" i="5"/>
  <c r="E2975" i="5"/>
  <c r="F2975" i="5"/>
  <c r="G2975" i="5"/>
  <c r="C2976" i="5"/>
  <c r="D2976" i="5"/>
  <c r="E2976" i="5"/>
  <c r="F2976" i="5"/>
  <c r="G2976" i="5"/>
  <c r="C2977" i="5"/>
  <c r="D2977" i="5"/>
  <c r="E2977" i="5"/>
  <c r="F2977" i="5"/>
  <c r="G2977" i="5"/>
  <c r="C2978" i="5"/>
  <c r="D2978" i="5"/>
  <c r="E2978" i="5"/>
  <c r="F2978" i="5"/>
  <c r="G2978" i="5"/>
  <c r="C2979" i="5"/>
  <c r="D2979" i="5"/>
  <c r="E2979" i="5"/>
  <c r="F2979" i="5"/>
  <c r="G2979" i="5"/>
  <c r="C2980" i="5"/>
  <c r="D2980" i="5"/>
  <c r="E2980" i="5"/>
  <c r="F2980" i="5"/>
  <c r="G2980" i="5"/>
  <c r="C2981" i="5"/>
  <c r="D2981" i="5"/>
  <c r="E2981" i="5"/>
  <c r="F2981" i="5"/>
  <c r="G2981" i="5"/>
  <c r="C2982" i="5"/>
  <c r="D2982" i="5"/>
  <c r="E2982" i="5"/>
  <c r="F2982" i="5"/>
  <c r="G2982" i="5"/>
  <c r="C2983" i="5"/>
  <c r="D2983" i="5"/>
  <c r="E2983" i="5"/>
  <c r="F2983" i="5"/>
  <c r="G2983" i="5"/>
  <c r="C2984" i="5"/>
  <c r="D2984" i="5"/>
  <c r="E2984" i="5"/>
  <c r="F2984" i="5"/>
  <c r="G2984" i="5"/>
  <c r="C2985" i="5"/>
  <c r="D2985" i="5"/>
  <c r="E2985" i="5"/>
  <c r="F2985" i="5"/>
  <c r="G2985" i="5"/>
  <c r="C2986" i="5"/>
  <c r="D2986" i="5"/>
  <c r="E2986" i="5"/>
  <c r="F2986" i="5"/>
  <c r="G2986" i="5"/>
  <c r="C2987" i="5"/>
  <c r="D2987" i="5"/>
  <c r="E2987" i="5"/>
  <c r="F2987" i="5"/>
  <c r="G2987" i="5"/>
  <c r="C2988" i="5"/>
  <c r="D2988" i="5"/>
  <c r="E2988" i="5"/>
  <c r="F2988" i="5"/>
  <c r="G2988" i="5"/>
  <c r="C2989" i="5"/>
  <c r="D2989" i="5"/>
  <c r="E2989" i="5"/>
  <c r="F2989" i="5"/>
  <c r="G2989" i="5"/>
  <c r="C2990" i="5"/>
  <c r="D2990" i="5"/>
  <c r="E2990" i="5"/>
  <c r="F2990" i="5"/>
  <c r="G2990" i="5"/>
  <c r="C2991" i="5"/>
  <c r="D2991" i="5"/>
  <c r="E2991" i="5"/>
  <c r="F2991" i="5"/>
  <c r="G2991" i="5"/>
  <c r="C2992" i="5"/>
  <c r="D2992" i="5"/>
  <c r="E2992" i="5"/>
  <c r="F2992" i="5"/>
  <c r="G2992" i="5"/>
  <c r="C2993" i="5"/>
  <c r="D2993" i="5"/>
  <c r="E2993" i="5"/>
  <c r="F2993" i="5"/>
  <c r="G2993" i="5"/>
  <c r="C2994" i="5"/>
  <c r="D2994" i="5"/>
  <c r="E2994" i="5"/>
  <c r="F2994" i="5"/>
  <c r="G2994" i="5"/>
  <c r="C2995" i="5"/>
  <c r="D2995" i="5"/>
  <c r="E2995" i="5"/>
  <c r="F2995" i="5"/>
  <c r="G2995" i="5"/>
  <c r="C2996" i="5"/>
  <c r="D2996" i="5"/>
  <c r="E2996" i="5"/>
  <c r="F2996" i="5"/>
  <c r="G2996" i="5"/>
  <c r="C2997" i="5"/>
  <c r="D2997" i="5"/>
  <c r="E2997" i="5"/>
  <c r="F2997" i="5"/>
  <c r="G2997" i="5"/>
  <c r="C2998" i="5"/>
  <c r="D2998" i="5"/>
  <c r="E2998" i="5"/>
  <c r="F2998" i="5"/>
  <c r="G2998" i="5"/>
  <c r="C2999" i="5"/>
  <c r="D2999" i="5"/>
  <c r="E2999" i="5"/>
  <c r="F2999" i="5"/>
  <c r="G2999" i="5"/>
  <c r="C3000" i="5"/>
  <c r="D3000" i="5"/>
  <c r="E3000" i="5"/>
  <c r="F3000" i="5"/>
  <c r="G3000" i="5"/>
  <c r="C3001" i="5"/>
  <c r="D3001" i="5"/>
  <c r="E3001" i="5"/>
  <c r="F3001" i="5"/>
  <c r="G3001" i="5"/>
  <c r="C3002" i="5"/>
  <c r="D3002" i="5"/>
  <c r="E3002" i="5"/>
  <c r="F3002" i="5"/>
  <c r="G3002" i="5"/>
  <c r="C3003" i="5"/>
  <c r="D3003" i="5"/>
  <c r="E3003" i="5"/>
  <c r="F3003" i="5"/>
  <c r="G3003" i="5"/>
  <c r="C3004" i="5"/>
  <c r="D3004" i="5"/>
  <c r="E3004" i="5"/>
  <c r="F3004" i="5"/>
  <c r="G3004" i="5"/>
  <c r="C3005" i="5"/>
  <c r="D3005" i="5"/>
  <c r="E3005" i="5"/>
  <c r="F3005" i="5"/>
  <c r="G3005" i="5"/>
  <c r="C3006" i="5"/>
  <c r="D3006" i="5"/>
  <c r="E3006" i="5"/>
  <c r="F3006" i="5"/>
  <c r="G3006" i="5"/>
  <c r="C3007" i="5"/>
  <c r="D3007" i="5"/>
  <c r="E3007" i="5"/>
  <c r="F3007" i="5"/>
  <c r="G3007" i="5"/>
  <c r="C3008" i="5"/>
  <c r="D3008" i="5"/>
  <c r="E3008" i="5"/>
  <c r="F3008" i="5"/>
  <c r="G3008" i="5"/>
  <c r="C3009" i="5"/>
  <c r="D3009" i="5"/>
  <c r="E3009" i="5"/>
  <c r="F3009" i="5"/>
  <c r="G3009" i="5"/>
  <c r="C3010" i="5"/>
  <c r="D3010" i="5"/>
  <c r="E3010" i="5"/>
  <c r="F3010" i="5"/>
  <c r="G3010" i="5"/>
  <c r="C3011" i="5"/>
  <c r="D3011" i="5"/>
  <c r="E3011" i="5"/>
  <c r="F3011" i="5"/>
  <c r="G3011" i="5"/>
  <c r="C3012" i="5"/>
  <c r="D3012" i="5"/>
  <c r="E3012" i="5"/>
  <c r="F3012" i="5"/>
  <c r="G3012" i="5"/>
  <c r="C3013" i="5"/>
  <c r="D3013" i="5"/>
  <c r="E3013" i="5"/>
  <c r="F3013" i="5"/>
  <c r="G3013" i="5"/>
  <c r="C3014" i="5"/>
  <c r="D3014" i="5"/>
  <c r="E3014" i="5"/>
  <c r="F3014" i="5"/>
  <c r="G3014" i="5"/>
  <c r="C3015" i="5"/>
  <c r="D3015" i="5"/>
  <c r="E3015" i="5"/>
  <c r="F3015" i="5"/>
  <c r="G3015" i="5"/>
  <c r="C3016" i="5"/>
  <c r="D3016" i="5"/>
  <c r="E3016" i="5"/>
  <c r="F3016" i="5"/>
  <c r="G3016" i="5"/>
  <c r="C3017" i="5"/>
  <c r="D3017" i="5"/>
  <c r="E3017" i="5"/>
  <c r="F3017" i="5"/>
  <c r="G3017" i="5"/>
  <c r="C3018" i="5"/>
  <c r="D3018" i="5"/>
  <c r="E3018" i="5"/>
  <c r="F3018" i="5"/>
  <c r="G3018" i="5"/>
  <c r="C3019" i="5"/>
  <c r="D3019" i="5"/>
  <c r="E3019" i="5"/>
  <c r="F3019" i="5"/>
  <c r="G3019" i="5"/>
  <c r="C3020" i="5"/>
  <c r="D3020" i="5"/>
  <c r="E3020" i="5"/>
  <c r="F3020" i="5"/>
  <c r="G3020" i="5"/>
  <c r="C3021" i="5"/>
  <c r="D3021" i="5"/>
  <c r="E3021" i="5"/>
  <c r="F3021" i="5"/>
  <c r="G3021" i="5"/>
  <c r="C3022" i="5"/>
  <c r="D3022" i="5"/>
  <c r="E3022" i="5"/>
  <c r="F3022" i="5"/>
  <c r="G3022" i="5"/>
  <c r="C3023" i="5"/>
  <c r="D3023" i="5"/>
  <c r="E3023" i="5"/>
  <c r="F3023" i="5"/>
  <c r="G3023" i="5"/>
  <c r="C3024" i="5"/>
  <c r="D3024" i="5"/>
  <c r="E3024" i="5"/>
  <c r="F3024" i="5"/>
  <c r="G3024" i="5"/>
  <c r="C3025" i="5"/>
  <c r="D3025" i="5"/>
  <c r="E3025" i="5"/>
  <c r="F3025" i="5"/>
  <c r="G3025" i="5"/>
  <c r="C3026" i="5"/>
  <c r="D3026" i="5"/>
  <c r="E3026" i="5"/>
  <c r="F3026" i="5"/>
  <c r="G3026" i="5"/>
  <c r="C3027" i="5"/>
  <c r="D3027" i="5"/>
  <c r="E3027" i="5"/>
  <c r="F3027" i="5"/>
  <c r="G3027" i="5"/>
  <c r="C3028" i="5"/>
  <c r="D3028" i="5"/>
  <c r="E3028" i="5"/>
  <c r="F3028" i="5"/>
  <c r="G3028" i="5"/>
  <c r="C3029" i="5"/>
  <c r="D3029" i="5"/>
  <c r="E3029" i="5"/>
  <c r="F3029" i="5"/>
  <c r="G3029" i="5"/>
  <c r="C3030" i="5"/>
  <c r="D3030" i="5"/>
  <c r="E3030" i="5"/>
  <c r="F3030" i="5"/>
  <c r="G3030" i="5"/>
  <c r="C3031" i="5"/>
  <c r="D3031" i="5"/>
  <c r="E3031" i="5"/>
  <c r="F3031" i="5"/>
  <c r="G3031" i="5"/>
  <c r="C3032" i="5"/>
  <c r="D3032" i="5"/>
  <c r="E3032" i="5"/>
  <c r="F3032" i="5"/>
  <c r="G3032" i="5"/>
  <c r="C3033" i="5"/>
  <c r="D3033" i="5"/>
  <c r="E3033" i="5"/>
  <c r="F3033" i="5"/>
  <c r="G3033" i="5"/>
  <c r="C3034" i="5"/>
  <c r="D3034" i="5"/>
  <c r="E3034" i="5"/>
  <c r="F3034" i="5"/>
  <c r="G3034" i="5"/>
  <c r="C3035" i="5"/>
  <c r="D3035" i="5"/>
  <c r="E3035" i="5"/>
  <c r="F3035" i="5"/>
  <c r="G3035" i="5"/>
  <c r="C3036" i="5"/>
  <c r="D3036" i="5"/>
  <c r="E3036" i="5"/>
  <c r="F3036" i="5"/>
  <c r="G3036" i="5"/>
  <c r="C3037" i="5"/>
  <c r="D3037" i="5"/>
  <c r="E3037" i="5"/>
  <c r="F3037" i="5"/>
  <c r="G3037" i="5"/>
  <c r="C3038" i="5"/>
  <c r="D3038" i="5"/>
  <c r="E3038" i="5"/>
  <c r="F3038" i="5"/>
  <c r="G3038" i="5"/>
  <c r="C3039" i="5"/>
  <c r="D3039" i="5"/>
  <c r="E3039" i="5"/>
  <c r="F3039" i="5"/>
  <c r="G3039" i="5"/>
  <c r="C3040" i="5"/>
  <c r="D3040" i="5"/>
  <c r="E3040" i="5"/>
  <c r="F3040" i="5"/>
  <c r="G3040" i="5"/>
  <c r="C3041" i="5"/>
  <c r="D3041" i="5"/>
  <c r="E3041" i="5"/>
  <c r="F3041" i="5"/>
  <c r="G3041" i="5"/>
  <c r="C3042" i="5"/>
  <c r="D3042" i="5"/>
  <c r="E3042" i="5"/>
  <c r="F3042" i="5"/>
  <c r="G3042" i="5"/>
  <c r="C3043" i="5"/>
  <c r="D3043" i="5"/>
  <c r="E3043" i="5"/>
  <c r="F3043" i="5"/>
  <c r="G3043" i="5"/>
  <c r="C3044" i="5"/>
  <c r="D3044" i="5"/>
  <c r="E3044" i="5"/>
  <c r="F3044" i="5"/>
  <c r="G3044" i="5"/>
  <c r="C3045" i="5"/>
  <c r="D3045" i="5"/>
  <c r="E3045" i="5"/>
  <c r="F3045" i="5"/>
  <c r="G3045" i="5"/>
  <c r="C3046" i="5"/>
  <c r="D3046" i="5"/>
  <c r="E3046" i="5"/>
  <c r="F3046" i="5"/>
  <c r="G3046" i="5"/>
  <c r="C3047" i="5"/>
  <c r="D3047" i="5"/>
  <c r="E3047" i="5"/>
  <c r="F3047" i="5"/>
  <c r="G3047" i="5"/>
  <c r="C3048" i="5"/>
  <c r="D3048" i="5"/>
  <c r="E3048" i="5"/>
  <c r="F3048" i="5"/>
  <c r="G3048" i="5"/>
  <c r="C3049" i="5"/>
  <c r="D3049" i="5"/>
  <c r="E3049" i="5"/>
  <c r="F3049" i="5"/>
  <c r="G3049" i="5"/>
  <c r="C3050" i="5"/>
  <c r="D3050" i="5"/>
  <c r="E3050" i="5"/>
  <c r="F3050" i="5"/>
  <c r="G3050" i="5"/>
  <c r="C3051" i="5"/>
  <c r="D3051" i="5"/>
  <c r="E3051" i="5"/>
  <c r="F3051" i="5"/>
  <c r="G3051" i="5"/>
  <c r="C3052" i="5"/>
  <c r="D3052" i="5"/>
  <c r="E3052" i="5"/>
  <c r="F3052" i="5"/>
  <c r="G3052" i="5"/>
  <c r="C3053" i="5"/>
  <c r="D3053" i="5"/>
  <c r="E3053" i="5"/>
  <c r="F3053" i="5"/>
  <c r="G3053" i="5"/>
  <c r="C3054" i="5"/>
  <c r="D3054" i="5"/>
  <c r="E3054" i="5"/>
  <c r="F3054" i="5"/>
  <c r="G3054" i="5"/>
  <c r="C3055" i="5"/>
  <c r="D3055" i="5"/>
  <c r="E3055" i="5"/>
  <c r="F3055" i="5"/>
  <c r="G3055" i="5"/>
  <c r="C3056" i="5"/>
  <c r="D3056" i="5"/>
  <c r="E3056" i="5"/>
  <c r="F3056" i="5"/>
  <c r="G3056" i="5"/>
  <c r="C3057" i="5"/>
  <c r="D3057" i="5"/>
  <c r="E3057" i="5"/>
  <c r="F3057" i="5"/>
  <c r="G3057" i="5"/>
  <c r="C3058" i="5"/>
  <c r="D3058" i="5"/>
  <c r="E3058" i="5"/>
  <c r="F3058" i="5"/>
  <c r="G3058" i="5"/>
  <c r="C3059" i="5"/>
  <c r="D3059" i="5"/>
  <c r="E3059" i="5"/>
  <c r="F3059" i="5"/>
  <c r="G3059" i="5"/>
  <c r="C3060" i="5"/>
  <c r="D3060" i="5"/>
  <c r="E3060" i="5"/>
  <c r="F3060" i="5"/>
  <c r="G3060" i="5"/>
  <c r="C3061" i="5"/>
  <c r="D3061" i="5"/>
  <c r="E3061" i="5"/>
  <c r="F3061" i="5"/>
  <c r="G3061" i="5"/>
  <c r="C3062" i="5"/>
  <c r="D3062" i="5"/>
  <c r="E3062" i="5"/>
  <c r="F3062" i="5"/>
  <c r="G3062" i="5"/>
  <c r="C3063" i="5"/>
  <c r="D3063" i="5"/>
  <c r="E3063" i="5"/>
  <c r="F3063" i="5"/>
  <c r="G3063" i="5"/>
  <c r="C3064" i="5"/>
  <c r="D3064" i="5"/>
  <c r="E3064" i="5"/>
  <c r="F3064" i="5"/>
  <c r="G3064" i="5"/>
  <c r="C3065" i="5"/>
  <c r="D3065" i="5"/>
  <c r="E3065" i="5"/>
  <c r="F3065" i="5"/>
  <c r="G3065" i="5"/>
  <c r="C3066" i="5"/>
  <c r="D3066" i="5"/>
  <c r="E3066" i="5"/>
  <c r="F3066" i="5"/>
  <c r="G3066" i="5"/>
  <c r="C3067" i="5"/>
  <c r="D3067" i="5"/>
  <c r="E3067" i="5"/>
  <c r="F3067" i="5"/>
  <c r="G3067" i="5"/>
  <c r="C3068" i="5"/>
  <c r="D3068" i="5"/>
  <c r="E3068" i="5"/>
  <c r="F3068" i="5"/>
  <c r="G3068" i="5"/>
  <c r="C3069" i="5"/>
  <c r="D3069" i="5"/>
  <c r="E3069" i="5"/>
  <c r="F3069" i="5"/>
  <c r="G3069" i="5"/>
  <c r="C3070" i="5"/>
  <c r="D3070" i="5"/>
  <c r="E3070" i="5"/>
  <c r="F3070" i="5"/>
  <c r="G3070" i="5"/>
  <c r="C3071" i="5"/>
  <c r="D3071" i="5"/>
  <c r="E3071" i="5"/>
  <c r="F3071" i="5"/>
  <c r="G3071" i="5"/>
  <c r="C3072" i="5"/>
  <c r="D3072" i="5"/>
  <c r="E3072" i="5"/>
  <c r="F3072" i="5"/>
  <c r="G3072" i="5"/>
  <c r="C3073" i="5"/>
  <c r="D3073" i="5"/>
  <c r="E3073" i="5"/>
  <c r="F3073" i="5"/>
  <c r="G3073" i="5"/>
  <c r="C3074" i="5"/>
  <c r="D3074" i="5"/>
  <c r="E3074" i="5"/>
  <c r="F3074" i="5"/>
  <c r="G3074" i="5"/>
  <c r="C3075" i="5"/>
  <c r="D3075" i="5"/>
  <c r="E3075" i="5"/>
  <c r="F3075" i="5"/>
  <c r="G3075" i="5"/>
  <c r="C3076" i="5"/>
  <c r="D3076" i="5"/>
  <c r="E3076" i="5"/>
  <c r="F3076" i="5"/>
  <c r="G3076" i="5"/>
  <c r="C3077" i="5"/>
  <c r="D3077" i="5"/>
  <c r="E3077" i="5"/>
  <c r="F3077" i="5"/>
  <c r="G3077" i="5"/>
  <c r="C3078" i="5"/>
  <c r="D3078" i="5"/>
  <c r="E3078" i="5"/>
  <c r="F3078" i="5"/>
  <c r="G3078" i="5"/>
  <c r="C3079" i="5"/>
  <c r="D3079" i="5"/>
  <c r="E3079" i="5"/>
  <c r="F3079" i="5"/>
  <c r="G3079" i="5"/>
  <c r="C3080" i="5"/>
  <c r="D3080" i="5"/>
  <c r="E3080" i="5"/>
  <c r="F3080" i="5"/>
  <c r="G3080" i="5"/>
  <c r="C3081" i="5"/>
  <c r="D3081" i="5"/>
  <c r="E3081" i="5"/>
  <c r="F3081" i="5"/>
  <c r="G3081" i="5"/>
  <c r="C3082" i="5"/>
  <c r="D3082" i="5"/>
  <c r="E3082" i="5"/>
  <c r="F3082" i="5"/>
  <c r="G3082" i="5"/>
  <c r="C3083" i="5"/>
  <c r="D3083" i="5"/>
  <c r="E3083" i="5"/>
  <c r="F3083" i="5"/>
  <c r="G3083" i="5"/>
  <c r="C3084" i="5"/>
  <c r="D3084" i="5"/>
  <c r="E3084" i="5"/>
  <c r="F3084" i="5"/>
  <c r="G3084" i="5"/>
  <c r="C3085" i="5"/>
  <c r="D3085" i="5"/>
  <c r="E3085" i="5"/>
  <c r="F3085" i="5"/>
  <c r="G3085" i="5"/>
  <c r="C3086" i="5"/>
  <c r="D3086" i="5"/>
  <c r="E3086" i="5"/>
  <c r="F3086" i="5"/>
  <c r="G3086" i="5"/>
  <c r="C3087" i="5"/>
  <c r="D3087" i="5"/>
  <c r="E3087" i="5"/>
  <c r="F3087" i="5"/>
  <c r="G3087" i="5"/>
  <c r="C3088" i="5"/>
  <c r="D3088" i="5"/>
  <c r="E3088" i="5"/>
  <c r="F3088" i="5"/>
  <c r="G3088" i="5"/>
  <c r="C3089" i="5"/>
  <c r="D3089" i="5"/>
  <c r="E3089" i="5"/>
  <c r="F3089" i="5"/>
  <c r="G3089" i="5"/>
  <c r="C3090" i="5"/>
  <c r="D3090" i="5"/>
  <c r="E3090" i="5"/>
  <c r="F3090" i="5"/>
  <c r="G3090" i="5"/>
  <c r="C3091" i="5"/>
  <c r="D3091" i="5"/>
  <c r="E3091" i="5"/>
  <c r="F3091" i="5"/>
  <c r="G3091" i="5"/>
  <c r="C3092" i="5"/>
  <c r="D3092" i="5"/>
  <c r="E3092" i="5"/>
  <c r="F3092" i="5"/>
  <c r="G3092" i="5"/>
  <c r="C3093" i="5"/>
  <c r="D3093" i="5"/>
  <c r="E3093" i="5"/>
  <c r="F3093" i="5"/>
  <c r="G3093" i="5"/>
  <c r="C3094" i="5"/>
  <c r="D3094" i="5"/>
  <c r="E3094" i="5"/>
  <c r="F3094" i="5"/>
  <c r="G3094" i="5"/>
  <c r="C3095" i="5"/>
  <c r="D3095" i="5"/>
  <c r="E3095" i="5"/>
  <c r="F3095" i="5"/>
  <c r="G3095" i="5"/>
  <c r="C3096" i="5"/>
  <c r="D3096" i="5"/>
  <c r="E3096" i="5"/>
  <c r="F3096" i="5"/>
  <c r="G3096" i="5"/>
  <c r="C3097" i="5"/>
  <c r="D3097" i="5"/>
  <c r="E3097" i="5"/>
  <c r="F3097" i="5"/>
  <c r="G3097" i="5"/>
  <c r="C3098" i="5"/>
  <c r="D3098" i="5"/>
  <c r="E3098" i="5"/>
  <c r="F3098" i="5"/>
  <c r="G3098" i="5"/>
  <c r="C3099" i="5"/>
  <c r="D3099" i="5"/>
  <c r="E3099" i="5"/>
  <c r="F3099" i="5"/>
  <c r="G3099" i="5"/>
  <c r="C3100" i="5"/>
  <c r="D3100" i="5"/>
  <c r="E3100" i="5"/>
  <c r="F3100" i="5"/>
  <c r="G3100" i="5"/>
  <c r="C3101" i="5"/>
  <c r="D3101" i="5"/>
  <c r="E3101" i="5"/>
  <c r="F3101" i="5"/>
  <c r="G3101" i="5"/>
  <c r="C3102" i="5"/>
  <c r="D3102" i="5"/>
  <c r="E3102" i="5"/>
  <c r="F3102" i="5"/>
  <c r="G3102" i="5"/>
  <c r="C3103" i="5"/>
  <c r="D3103" i="5"/>
  <c r="E3103" i="5"/>
  <c r="F3103" i="5"/>
  <c r="G3103" i="5"/>
  <c r="C3104" i="5"/>
  <c r="D3104" i="5"/>
  <c r="E3104" i="5"/>
  <c r="F3104" i="5"/>
  <c r="G3104" i="5"/>
  <c r="C3105" i="5"/>
  <c r="D3105" i="5"/>
  <c r="E3105" i="5"/>
  <c r="F3105" i="5"/>
  <c r="G3105" i="5"/>
  <c r="C3106" i="5"/>
  <c r="D3106" i="5"/>
  <c r="E3106" i="5"/>
  <c r="F3106" i="5"/>
  <c r="G3106" i="5"/>
  <c r="C3107" i="5"/>
  <c r="D3107" i="5"/>
  <c r="E3107" i="5"/>
  <c r="F3107" i="5"/>
  <c r="G3107" i="5"/>
  <c r="C3108" i="5"/>
  <c r="D3108" i="5"/>
  <c r="E3108" i="5"/>
  <c r="F3108" i="5"/>
  <c r="G3108" i="5"/>
  <c r="C3109" i="5"/>
  <c r="D3109" i="5"/>
  <c r="E3109" i="5"/>
  <c r="F3109" i="5"/>
  <c r="G3109" i="5"/>
  <c r="C3110" i="5"/>
  <c r="D3110" i="5"/>
  <c r="E3110" i="5"/>
  <c r="F3110" i="5"/>
  <c r="G3110" i="5"/>
  <c r="C3111" i="5"/>
  <c r="D3111" i="5"/>
  <c r="E3111" i="5"/>
  <c r="F3111" i="5"/>
  <c r="G3111" i="5"/>
  <c r="C3112" i="5"/>
  <c r="D3112" i="5"/>
  <c r="E3112" i="5"/>
  <c r="F3112" i="5"/>
  <c r="G3112" i="5"/>
  <c r="C3113" i="5"/>
  <c r="D3113" i="5"/>
  <c r="E3113" i="5"/>
  <c r="F3113" i="5"/>
  <c r="G3113" i="5"/>
  <c r="C3114" i="5"/>
  <c r="D3114" i="5"/>
  <c r="E3114" i="5"/>
  <c r="F3114" i="5"/>
  <c r="G3114" i="5"/>
  <c r="C3115" i="5"/>
  <c r="D3115" i="5"/>
  <c r="E3115" i="5"/>
  <c r="F3115" i="5"/>
  <c r="G3115" i="5"/>
  <c r="C3116" i="5"/>
  <c r="D3116" i="5"/>
  <c r="E3116" i="5"/>
  <c r="F3116" i="5"/>
  <c r="G3116" i="5"/>
  <c r="C3117" i="5"/>
  <c r="D3117" i="5"/>
  <c r="E3117" i="5"/>
  <c r="F3117" i="5"/>
  <c r="G3117" i="5"/>
  <c r="C3118" i="5"/>
  <c r="D3118" i="5"/>
  <c r="E3118" i="5"/>
  <c r="F3118" i="5"/>
  <c r="G3118" i="5"/>
  <c r="C3119" i="5"/>
  <c r="D3119" i="5"/>
  <c r="E3119" i="5"/>
  <c r="F3119" i="5"/>
  <c r="G3119" i="5"/>
  <c r="C3120" i="5"/>
  <c r="D3120" i="5"/>
  <c r="E3120" i="5"/>
  <c r="F3120" i="5"/>
  <c r="G3120" i="5"/>
  <c r="C3121" i="5"/>
  <c r="D3121" i="5"/>
  <c r="E3121" i="5"/>
  <c r="F3121" i="5"/>
  <c r="G3121" i="5"/>
  <c r="C3122" i="5"/>
  <c r="D3122" i="5"/>
  <c r="E3122" i="5"/>
  <c r="F3122" i="5"/>
  <c r="G3122" i="5"/>
  <c r="C3123" i="5"/>
  <c r="D3123" i="5"/>
  <c r="E3123" i="5"/>
  <c r="F3123" i="5"/>
  <c r="G3123" i="5"/>
  <c r="C3124" i="5"/>
  <c r="D3124" i="5"/>
  <c r="E3124" i="5"/>
  <c r="F3124" i="5"/>
  <c r="G3124" i="5"/>
  <c r="C3125" i="5"/>
  <c r="D3125" i="5"/>
  <c r="E3125" i="5"/>
  <c r="F3125" i="5"/>
  <c r="G3125" i="5"/>
  <c r="C3126" i="5"/>
  <c r="D3126" i="5"/>
  <c r="E3126" i="5"/>
  <c r="F3126" i="5"/>
  <c r="G3126" i="5"/>
  <c r="C3127" i="5"/>
  <c r="D3127" i="5"/>
  <c r="E3127" i="5"/>
  <c r="F3127" i="5"/>
  <c r="G3127" i="5"/>
  <c r="C3128" i="5"/>
  <c r="D3128" i="5"/>
  <c r="E3128" i="5"/>
  <c r="F3128" i="5"/>
  <c r="G3128" i="5"/>
  <c r="C3129" i="5"/>
  <c r="D3129" i="5"/>
  <c r="E3129" i="5"/>
  <c r="F3129" i="5"/>
  <c r="G3129" i="5"/>
  <c r="C3130" i="5"/>
  <c r="D3130" i="5"/>
  <c r="E3130" i="5"/>
  <c r="F3130" i="5"/>
  <c r="G3130" i="5"/>
  <c r="C3131" i="5"/>
  <c r="D3131" i="5"/>
  <c r="E3131" i="5"/>
  <c r="F3131" i="5"/>
  <c r="G3131" i="5"/>
  <c r="C3132" i="5"/>
  <c r="D3132" i="5"/>
  <c r="E3132" i="5"/>
  <c r="F3132" i="5"/>
  <c r="G3132" i="5"/>
  <c r="C3133" i="5"/>
  <c r="D3133" i="5"/>
  <c r="E3133" i="5"/>
  <c r="F3133" i="5"/>
  <c r="G3133" i="5"/>
  <c r="C3134" i="5"/>
  <c r="D3134" i="5"/>
  <c r="E3134" i="5"/>
  <c r="F3134" i="5"/>
  <c r="G3134" i="5"/>
  <c r="C3135" i="5"/>
  <c r="D3135" i="5"/>
  <c r="E3135" i="5"/>
  <c r="F3135" i="5"/>
  <c r="G3135" i="5"/>
  <c r="C3136" i="5"/>
  <c r="D3136" i="5"/>
  <c r="E3136" i="5"/>
  <c r="F3136" i="5"/>
  <c r="G3136" i="5"/>
  <c r="C3137" i="5"/>
  <c r="D3137" i="5"/>
  <c r="E3137" i="5"/>
  <c r="F3137" i="5"/>
  <c r="G3137" i="5"/>
  <c r="C3138" i="5"/>
  <c r="D3138" i="5"/>
  <c r="E3138" i="5"/>
  <c r="F3138" i="5"/>
  <c r="G3138" i="5"/>
  <c r="C3139" i="5"/>
  <c r="D3139" i="5"/>
  <c r="E3139" i="5"/>
  <c r="F3139" i="5"/>
  <c r="G3139" i="5"/>
  <c r="C3140" i="5"/>
  <c r="D3140" i="5"/>
  <c r="E3140" i="5"/>
  <c r="F3140" i="5"/>
  <c r="G3140" i="5"/>
  <c r="C3141" i="5"/>
  <c r="D3141" i="5"/>
  <c r="E3141" i="5"/>
  <c r="F3141" i="5"/>
  <c r="G3141" i="5"/>
  <c r="C3142" i="5"/>
  <c r="D3142" i="5"/>
  <c r="E3142" i="5"/>
  <c r="F3142" i="5"/>
  <c r="G3142" i="5"/>
  <c r="C3143" i="5"/>
  <c r="D3143" i="5"/>
  <c r="E3143" i="5"/>
  <c r="F3143" i="5"/>
  <c r="G3143" i="5"/>
  <c r="C3144" i="5"/>
  <c r="D3144" i="5"/>
  <c r="E3144" i="5"/>
  <c r="F3144" i="5"/>
  <c r="G3144" i="5"/>
  <c r="C3145" i="5"/>
  <c r="D3145" i="5"/>
  <c r="E3145" i="5"/>
  <c r="F3145" i="5"/>
  <c r="G3145" i="5"/>
  <c r="C3146" i="5"/>
  <c r="D3146" i="5"/>
  <c r="E3146" i="5"/>
  <c r="F3146" i="5"/>
  <c r="G3146" i="5"/>
  <c r="C3147" i="5"/>
  <c r="D3147" i="5"/>
  <c r="E3147" i="5"/>
  <c r="F3147" i="5"/>
  <c r="G3147" i="5"/>
  <c r="C3148" i="5"/>
  <c r="D3148" i="5"/>
  <c r="E3148" i="5"/>
  <c r="F3148" i="5"/>
  <c r="G3148" i="5"/>
  <c r="C3149" i="5"/>
  <c r="D3149" i="5"/>
  <c r="E3149" i="5"/>
  <c r="F3149" i="5"/>
  <c r="G3149" i="5"/>
  <c r="C3150" i="5"/>
  <c r="D3150" i="5"/>
  <c r="E3150" i="5"/>
  <c r="F3150" i="5"/>
  <c r="G3150" i="5"/>
  <c r="C3151" i="5"/>
  <c r="D3151" i="5"/>
  <c r="E3151" i="5"/>
  <c r="F3151" i="5"/>
  <c r="G3151" i="5"/>
  <c r="C3152" i="5"/>
  <c r="D3152" i="5"/>
  <c r="E3152" i="5"/>
  <c r="F3152" i="5"/>
  <c r="G3152" i="5"/>
  <c r="C3153" i="5"/>
  <c r="D3153" i="5"/>
  <c r="E3153" i="5"/>
  <c r="F3153" i="5"/>
  <c r="G3153" i="5"/>
  <c r="C3154" i="5"/>
  <c r="D3154" i="5"/>
  <c r="E3154" i="5"/>
  <c r="F3154" i="5"/>
  <c r="G3154" i="5"/>
  <c r="C3155" i="5"/>
  <c r="D3155" i="5"/>
  <c r="E3155" i="5"/>
  <c r="F3155" i="5"/>
  <c r="G3155" i="5"/>
  <c r="C3156" i="5"/>
  <c r="D3156" i="5"/>
  <c r="E3156" i="5"/>
  <c r="F3156" i="5"/>
  <c r="G3156" i="5"/>
  <c r="C3157" i="5"/>
  <c r="D3157" i="5"/>
  <c r="E3157" i="5"/>
  <c r="F3157" i="5"/>
  <c r="G3157" i="5"/>
  <c r="C3158" i="5"/>
  <c r="D3158" i="5"/>
  <c r="E3158" i="5"/>
  <c r="F3158" i="5"/>
  <c r="G3158" i="5"/>
  <c r="C3159" i="5"/>
  <c r="D3159" i="5"/>
  <c r="E3159" i="5"/>
  <c r="F3159" i="5"/>
  <c r="G3159" i="5"/>
  <c r="C3160" i="5"/>
  <c r="D3160" i="5"/>
  <c r="E3160" i="5"/>
  <c r="F3160" i="5"/>
  <c r="G3160" i="5"/>
  <c r="C3161" i="5"/>
  <c r="D3161" i="5"/>
  <c r="E3161" i="5"/>
  <c r="F3161" i="5"/>
  <c r="G3161" i="5"/>
  <c r="C3162" i="5"/>
  <c r="D3162" i="5"/>
  <c r="E3162" i="5"/>
  <c r="F3162" i="5"/>
  <c r="G3162" i="5"/>
  <c r="C3163" i="5"/>
  <c r="D3163" i="5"/>
  <c r="E3163" i="5"/>
  <c r="F3163" i="5"/>
  <c r="G3163" i="5"/>
  <c r="C3164" i="5"/>
  <c r="D3164" i="5"/>
  <c r="E3164" i="5"/>
  <c r="F3164" i="5"/>
  <c r="G3164" i="5"/>
  <c r="C3165" i="5"/>
  <c r="D3165" i="5"/>
  <c r="E3165" i="5"/>
  <c r="F3165" i="5"/>
  <c r="G3165" i="5"/>
  <c r="C3166" i="5"/>
  <c r="D3166" i="5"/>
  <c r="E3166" i="5"/>
  <c r="F3166" i="5"/>
  <c r="G3166" i="5"/>
  <c r="C3167" i="5"/>
  <c r="D3167" i="5"/>
  <c r="E3167" i="5"/>
  <c r="F3167" i="5"/>
  <c r="G3167" i="5"/>
  <c r="C3168" i="5"/>
  <c r="D3168" i="5"/>
  <c r="E3168" i="5"/>
  <c r="F3168" i="5"/>
  <c r="G3168" i="5"/>
  <c r="C3169" i="5"/>
  <c r="D3169" i="5"/>
  <c r="E3169" i="5"/>
  <c r="F3169" i="5"/>
  <c r="G3169" i="5"/>
  <c r="C3170" i="5"/>
  <c r="D3170" i="5"/>
  <c r="E3170" i="5"/>
  <c r="F3170" i="5"/>
  <c r="G3170" i="5"/>
  <c r="C3171" i="5"/>
  <c r="D3171" i="5"/>
  <c r="E3171" i="5"/>
  <c r="F3171" i="5"/>
  <c r="G3171" i="5"/>
  <c r="C3172" i="5"/>
  <c r="D3172" i="5"/>
  <c r="E3172" i="5"/>
  <c r="F3172" i="5"/>
  <c r="G3172" i="5"/>
  <c r="C3173" i="5"/>
  <c r="D3173" i="5"/>
  <c r="E3173" i="5"/>
  <c r="F3173" i="5"/>
  <c r="G3173" i="5"/>
  <c r="C3174" i="5"/>
  <c r="D3174" i="5"/>
  <c r="E3174" i="5"/>
  <c r="F3174" i="5"/>
  <c r="G3174" i="5"/>
  <c r="C3175" i="5"/>
  <c r="D3175" i="5"/>
  <c r="E3175" i="5"/>
  <c r="F3175" i="5"/>
  <c r="G3175" i="5"/>
  <c r="C3176" i="5"/>
  <c r="D3176" i="5"/>
  <c r="E3176" i="5"/>
  <c r="F3176" i="5"/>
  <c r="G3176" i="5"/>
  <c r="C3177" i="5"/>
  <c r="D3177" i="5"/>
  <c r="E3177" i="5"/>
  <c r="F3177" i="5"/>
  <c r="G3177" i="5"/>
  <c r="C3178" i="5"/>
  <c r="D3178" i="5"/>
  <c r="E3178" i="5"/>
  <c r="F3178" i="5"/>
  <c r="G3178" i="5"/>
  <c r="C3179" i="5"/>
  <c r="D3179" i="5"/>
  <c r="E3179" i="5"/>
  <c r="F3179" i="5"/>
  <c r="G3179" i="5"/>
  <c r="C3180" i="5"/>
  <c r="D3180" i="5"/>
  <c r="E3180" i="5"/>
  <c r="F3180" i="5"/>
  <c r="G3180" i="5"/>
  <c r="C3181" i="5"/>
  <c r="D3181" i="5"/>
  <c r="E3181" i="5"/>
  <c r="F3181" i="5"/>
  <c r="G3181" i="5"/>
  <c r="C3182" i="5"/>
  <c r="D3182" i="5"/>
  <c r="E3182" i="5"/>
  <c r="F3182" i="5"/>
  <c r="G3182" i="5"/>
  <c r="C3183" i="5"/>
  <c r="D3183" i="5"/>
  <c r="E3183" i="5"/>
  <c r="F3183" i="5"/>
  <c r="G3183" i="5"/>
  <c r="C3184" i="5"/>
  <c r="D3184" i="5"/>
  <c r="E3184" i="5"/>
  <c r="F3184" i="5"/>
  <c r="G3184" i="5"/>
  <c r="C3185" i="5"/>
  <c r="D3185" i="5"/>
  <c r="E3185" i="5"/>
  <c r="F3185" i="5"/>
  <c r="G3185" i="5"/>
  <c r="C3186" i="5"/>
  <c r="D3186" i="5"/>
  <c r="E3186" i="5"/>
  <c r="F3186" i="5"/>
  <c r="G3186" i="5"/>
  <c r="C3187" i="5"/>
  <c r="D3187" i="5"/>
  <c r="E3187" i="5"/>
  <c r="F3187" i="5"/>
  <c r="G3187" i="5"/>
  <c r="C3188" i="5"/>
  <c r="D3188" i="5"/>
  <c r="E3188" i="5"/>
  <c r="F3188" i="5"/>
  <c r="G3188" i="5"/>
  <c r="C3189" i="5"/>
  <c r="D3189" i="5"/>
  <c r="E3189" i="5"/>
  <c r="F3189" i="5"/>
  <c r="G3189" i="5"/>
  <c r="C3190" i="5"/>
  <c r="D3190" i="5"/>
  <c r="E3190" i="5"/>
  <c r="F3190" i="5"/>
  <c r="G3190" i="5"/>
  <c r="C3191" i="5"/>
  <c r="D3191" i="5"/>
  <c r="E3191" i="5"/>
  <c r="F3191" i="5"/>
  <c r="G3191" i="5"/>
  <c r="C3192" i="5"/>
  <c r="D3192" i="5"/>
  <c r="E3192" i="5"/>
  <c r="F3192" i="5"/>
  <c r="G3192" i="5"/>
  <c r="C3193" i="5"/>
  <c r="D3193" i="5"/>
  <c r="E3193" i="5"/>
  <c r="F3193" i="5"/>
  <c r="G3193" i="5"/>
  <c r="C3194" i="5"/>
  <c r="D3194" i="5"/>
  <c r="E3194" i="5"/>
  <c r="F3194" i="5"/>
  <c r="G3194" i="5"/>
  <c r="C3195" i="5"/>
  <c r="D3195" i="5"/>
  <c r="E3195" i="5"/>
  <c r="F3195" i="5"/>
  <c r="G3195" i="5"/>
  <c r="C3196" i="5"/>
  <c r="D3196" i="5"/>
  <c r="E3196" i="5"/>
  <c r="F3196" i="5"/>
  <c r="G3196" i="5"/>
  <c r="C3197" i="5"/>
  <c r="D3197" i="5"/>
  <c r="E3197" i="5"/>
  <c r="F3197" i="5"/>
  <c r="G3197" i="5"/>
  <c r="C3198" i="5"/>
  <c r="D3198" i="5"/>
  <c r="E3198" i="5"/>
  <c r="F3198" i="5"/>
  <c r="G3198" i="5"/>
  <c r="C3199" i="5"/>
  <c r="D3199" i="5"/>
  <c r="E3199" i="5"/>
  <c r="F3199" i="5"/>
  <c r="G3199" i="5"/>
  <c r="C3200" i="5"/>
  <c r="D3200" i="5"/>
  <c r="E3200" i="5"/>
  <c r="F3200" i="5"/>
  <c r="G3200" i="5"/>
  <c r="C3201" i="5"/>
  <c r="D3201" i="5"/>
  <c r="E3201" i="5"/>
  <c r="F3201" i="5"/>
  <c r="G3201" i="5"/>
  <c r="C3202" i="5"/>
  <c r="D3202" i="5"/>
  <c r="E3202" i="5"/>
  <c r="F3202" i="5"/>
  <c r="G3202" i="5"/>
  <c r="C3203" i="5"/>
  <c r="D3203" i="5"/>
  <c r="E3203" i="5"/>
  <c r="F3203" i="5"/>
  <c r="G3203" i="5"/>
  <c r="C3204" i="5"/>
  <c r="D3204" i="5"/>
  <c r="E3204" i="5"/>
  <c r="F3204" i="5"/>
  <c r="G3204" i="5"/>
  <c r="C3205" i="5"/>
  <c r="D3205" i="5"/>
  <c r="E3205" i="5"/>
  <c r="F3205" i="5"/>
  <c r="G3205" i="5"/>
  <c r="C3206" i="5"/>
  <c r="D3206" i="5"/>
  <c r="E3206" i="5"/>
  <c r="F3206" i="5"/>
  <c r="G3206" i="5"/>
  <c r="C3207" i="5"/>
  <c r="D3207" i="5"/>
  <c r="E3207" i="5"/>
  <c r="F3207" i="5"/>
  <c r="G3207" i="5"/>
  <c r="C3208" i="5"/>
  <c r="D3208" i="5"/>
  <c r="E3208" i="5"/>
  <c r="F3208" i="5"/>
  <c r="G3208" i="5"/>
  <c r="C3209" i="5"/>
  <c r="D3209" i="5"/>
  <c r="E3209" i="5"/>
  <c r="F3209" i="5"/>
  <c r="G3209" i="5"/>
  <c r="C3210" i="5"/>
  <c r="D3210" i="5"/>
  <c r="E3210" i="5"/>
  <c r="F3210" i="5"/>
  <c r="G3210" i="5"/>
  <c r="C3211" i="5"/>
  <c r="D3211" i="5"/>
  <c r="E3211" i="5"/>
  <c r="F3211" i="5"/>
  <c r="G3211" i="5"/>
  <c r="C3212" i="5"/>
  <c r="D3212" i="5"/>
  <c r="E3212" i="5"/>
  <c r="F3212" i="5"/>
  <c r="G3212" i="5"/>
  <c r="C3213" i="5"/>
  <c r="D3213" i="5"/>
  <c r="E3213" i="5"/>
  <c r="F3213" i="5"/>
  <c r="G3213" i="5"/>
  <c r="C3214" i="5"/>
  <c r="D3214" i="5"/>
  <c r="E3214" i="5"/>
  <c r="F3214" i="5"/>
  <c r="G3214" i="5"/>
  <c r="C3215" i="5"/>
  <c r="D3215" i="5"/>
  <c r="E3215" i="5"/>
  <c r="F3215" i="5"/>
  <c r="G3215" i="5"/>
  <c r="C3216" i="5"/>
  <c r="D3216" i="5"/>
  <c r="E3216" i="5"/>
  <c r="F3216" i="5"/>
  <c r="G3216" i="5"/>
  <c r="C3217" i="5"/>
  <c r="D3217" i="5"/>
  <c r="E3217" i="5"/>
  <c r="F3217" i="5"/>
  <c r="G3217" i="5"/>
  <c r="C3218" i="5"/>
  <c r="D3218" i="5"/>
  <c r="E3218" i="5"/>
  <c r="F3218" i="5"/>
  <c r="G3218" i="5"/>
  <c r="C3219" i="5"/>
  <c r="D3219" i="5"/>
  <c r="E3219" i="5"/>
  <c r="F3219" i="5"/>
  <c r="G3219" i="5"/>
  <c r="C3220" i="5"/>
  <c r="D3220" i="5"/>
  <c r="E3220" i="5"/>
  <c r="F3220" i="5"/>
  <c r="G3220" i="5"/>
  <c r="C3221" i="5"/>
  <c r="D3221" i="5"/>
  <c r="E3221" i="5"/>
  <c r="F3221" i="5"/>
  <c r="G3221" i="5"/>
  <c r="C3222" i="5"/>
  <c r="D3222" i="5"/>
  <c r="E3222" i="5"/>
  <c r="F3222" i="5"/>
  <c r="G3222" i="5"/>
  <c r="C3223" i="5"/>
  <c r="D3223" i="5"/>
  <c r="E3223" i="5"/>
  <c r="F3223" i="5"/>
  <c r="G3223" i="5"/>
  <c r="C3224" i="5"/>
  <c r="D3224" i="5"/>
  <c r="E3224" i="5"/>
  <c r="F3224" i="5"/>
  <c r="G3224" i="5"/>
  <c r="C3225" i="5"/>
  <c r="D3225" i="5"/>
  <c r="E3225" i="5"/>
  <c r="F3225" i="5"/>
  <c r="G3225" i="5"/>
  <c r="C3226" i="5"/>
  <c r="D3226" i="5"/>
  <c r="E3226" i="5"/>
  <c r="F3226" i="5"/>
  <c r="G3226" i="5"/>
  <c r="C3227" i="5"/>
  <c r="D3227" i="5"/>
  <c r="E3227" i="5"/>
  <c r="F3227" i="5"/>
  <c r="G3227" i="5"/>
  <c r="C3228" i="5"/>
  <c r="D3228" i="5"/>
  <c r="E3228" i="5"/>
  <c r="F3228" i="5"/>
  <c r="G3228" i="5"/>
  <c r="C3229" i="5"/>
  <c r="D3229" i="5"/>
  <c r="E3229" i="5"/>
  <c r="F3229" i="5"/>
  <c r="G3229" i="5"/>
  <c r="C3230" i="5"/>
  <c r="D3230" i="5"/>
  <c r="E3230" i="5"/>
  <c r="F3230" i="5"/>
  <c r="G3230" i="5"/>
  <c r="C3231" i="5"/>
  <c r="D3231" i="5"/>
  <c r="E3231" i="5"/>
  <c r="F3231" i="5"/>
  <c r="G3231" i="5"/>
  <c r="C3232" i="5"/>
  <c r="D3232" i="5"/>
  <c r="E3232" i="5"/>
  <c r="F3232" i="5"/>
  <c r="G3232" i="5"/>
  <c r="C3233" i="5"/>
  <c r="D3233" i="5"/>
  <c r="E3233" i="5"/>
  <c r="F3233" i="5"/>
  <c r="G3233" i="5"/>
  <c r="C3234" i="5"/>
  <c r="D3234" i="5"/>
  <c r="E3234" i="5"/>
  <c r="F3234" i="5"/>
  <c r="G3234" i="5"/>
  <c r="C3235" i="5"/>
  <c r="D3235" i="5"/>
  <c r="E3235" i="5"/>
  <c r="F3235" i="5"/>
  <c r="G3235" i="5"/>
  <c r="C3236" i="5"/>
  <c r="D3236" i="5"/>
  <c r="E3236" i="5"/>
  <c r="F3236" i="5"/>
  <c r="G3236" i="5"/>
  <c r="C3237" i="5"/>
  <c r="D3237" i="5"/>
  <c r="E3237" i="5"/>
  <c r="F3237" i="5"/>
  <c r="G3237" i="5"/>
  <c r="C3238" i="5"/>
  <c r="D3238" i="5"/>
  <c r="E3238" i="5"/>
  <c r="F3238" i="5"/>
  <c r="G3238" i="5"/>
  <c r="C3239" i="5"/>
  <c r="D3239" i="5"/>
  <c r="E3239" i="5"/>
  <c r="F3239" i="5"/>
  <c r="G3239" i="5"/>
  <c r="C3240" i="5"/>
  <c r="D3240" i="5"/>
  <c r="E3240" i="5"/>
  <c r="F3240" i="5"/>
  <c r="G3240" i="5"/>
  <c r="C3241" i="5"/>
  <c r="D3241" i="5"/>
  <c r="E3241" i="5"/>
  <c r="F3241" i="5"/>
  <c r="G3241" i="5"/>
  <c r="C3242" i="5"/>
  <c r="D3242" i="5"/>
  <c r="E3242" i="5"/>
  <c r="F3242" i="5"/>
  <c r="G3242" i="5"/>
  <c r="C3243" i="5"/>
  <c r="D3243" i="5"/>
  <c r="E3243" i="5"/>
  <c r="F3243" i="5"/>
  <c r="G3243" i="5"/>
  <c r="C3244" i="5"/>
  <c r="D3244" i="5"/>
  <c r="E3244" i="5"/>
  <c r="F3244" i="5"/>
  <c r="G3244" i="5"/>
  <c r="C3245" i="5"/>
  <c r="D3245" i="5"/>
  <c r="E3245" i="5"/>
  <c r="F3245" i="5"/>
  <c r="G3245" i="5"/>
  <c r="C3246" i="5"/>
  <c r="D3246" i="5"/>
  <c r="E3246" i="5"/>
  <c r="F3246" i="5"/>
  <c r="G3246" i="5"/>
  <c r="C3247" i="5"/>
  <c r="D3247" i="5"/>
  <c r="E3247" i="5"/>
  <c r="F3247" i="5"/>
  <c r="G3247" i="5"/>
  <c r="C3248" i="5"/>
  <c r="D3248" i="5"/>
  <c r="E3248" i="5"/>
  <c r="F3248" i="5"/>
  <c r="G3248" i="5"/>
  <c r="C3249" i="5"/>
  <c r="D3249" i="5"/>
  <c r="E3249" i="5"/>
  <c r="F3249" i="5"/>
  <c r="G3249" i="5"/>
  <c r="C3250" i="5"/>
  <c r="D3250" i="5"/>
  <c r="E3250" i="5"/>
  <c r="F3250" i="5"/>
  <c r="G3250" i="5"/>
  <c r="C3251" i="5"/>
  <c r="D3251" i="5"/>
  <c r="E3251" i="5"/>
  <c r="F3251" i="5"/>
  <c r="G3251" i="5"/>
  <c r="C3252" i="5"/>
  <c r="D3252" i="5"/>
  <c r="E3252" i="5"/>
  <c r="F3252" i="5"/>
  <c r="G3252" i="5"/>
  <c r="C3253" i="5"/>
  <c r="D3253" i="5"/>
  <c r="E3253" i="5"/>
  <c r="F3253" i="5"/>
  <c r="G3253" i="5"/>
  <c r="C3254" i="5"/>
  <c r="D3254" i="5"/>
  <c r="E3254" i="5"/>
  <c r="F3254" i="5"/>
  <c r="G3254" i="5"/>
  <c r="C3255" i="5"/>
  <c r="D3255" i="5"/>
  <c r="E3255" i="5"/>
  <c r="F3255" i="5"/>
  <c r="G3255" i="5"/>
  <c r="C3256" i="5"/>
  <c r="D3256" i="5"/>
  <c r="E3256" i="5"/>
  <c r="F3256" i="5"/>
  <c r="G3256" i="5"/>
  <c r="C3257" i="5"/>
  <c r="D3257" i="5"/>
  <c r="E3257" i="5"/>
  <c r="F3257" i="5"/>
  <c r="G3257" i="5"/>
  <c r="C3258" i="5"/>
  <c r="D3258" i="5"/>
  <c r="E3258" i="5"/>
  <c r="F3258" i="5"/>
  <c r="G3258" i="5"/>
  <c r="C3259" i="5"/>
  <c r="D3259" i="5"/>
  <c r="E3259" i="5"/>
  <c r="F3259" i="5"/>
  <c r="G3259" i="5"/>
  <c r="C3260" i="5"/>
  <c r="D3260" i="5"/>
  <c r="E3260" i="5"/>
  <c r="F3260" i="5"/>
  <c r="G3260" i="5"/>
  <c r="C3261" i="5"/>
  <c r="D3261" i="5"/>
  <c r="E3261" i="5"/>
  <c r="F3261" i="5"/>
  <c r="G3261" i="5"/>
  <c r="C3262" i="5"/>
  <c r="D3262" i="5"/>
  <c r="E3262" i="5"/>
  <c r="F3262" i="5"/>
  <c r="G3262" i="5"/>
  <c r="C3263" i="5"/>
  <c r="D3263" i="5"/>
  <c r="E3263" i="5"/>
  <c r="F3263" i="5"/>
  <c r="G3263" i="5"/>
  <c r="C3264" i="5"/>
  <c r="D3264" i="5"/>
  <c r="E3264" i="5"/>
  <c r="F3264" i="5"/>
  <c r="G3264" i="5"/>
  <c r="C3265" i="5"/>
  <c r="D3265" i="5"/>
  <c r="E3265" i="5"/>
  <c r="F3265" i="5"/>
  <c r="G3265" i="5"/>
  <c r="C3266" i="5"/>
  <c r="D3266" i="5"/>
  <c r="E3266" i="5"/>
  <c r="F3266" i="5"/>
  <c r="G3266" i="5"/>
  <c r="C3267" i="5"/>
  <c r="D3267" i="5"/>
  <c r="E3267" i="5"/>
  <c r="F3267" i="5"/>
  <c r="G3267" i="5"/>
  <c r="C3268" i="5"/>
  <c r="D3268" i="5"/>
  <c r="E3268" i="5"/>
  <c r="F3268" i="5"/>
  <c r="G3268" i="5"/>
  <c r="C3269" i="5"/>
  <c r="D3269" i="5"/>
  <c r="E3269" i="5"/>
  <c r="F3269" i="5"/>
  <c r="G3269" i="5"/>
  <c r="C3270" i="5"/>
  <c r="D3270" i="5"/>
  <c r="E3270" i="5"/>
  <c r="F3270" i="5"/>
  <c r="G3270" i="5"/>
  <c r="C3271" i="5"/>
  <c r="D3271" i="5"/>
  <c r="E3271" i="5"/>
  <c r="F3271" i="5"/>
  <c r="G3271" i="5"/>
  <c r="C3272" i="5"/>
  <c r="D3272" i="5"/>
  <c r="E3272" i="5"/>
  <c r="F3272" i="5"/>
  <c r="G3272" i="5"/>
  <c r="C3273" i="5"/>
  <c r="D3273" i="5"/>
  <c r="E3273" i="5"/>
  <c r="F3273" i="5"/>
  <c r="G3273" i="5"/>
  <c r="C3274" i="5"/>
  <c r="D3274" i="5"/>
  <c r="E3274" i="5"/>
  <c r="F3274" i="5"/>
  <c r="G3274" i="5"/>
  <c r="C3275" i="5"/>
  <c r="D3275" i="5"/>
  <c r="E3275" i="5"/>
  <c r="F3275" i="5"/>
  <c r="G3275" i="5"/>
  <c r="C3276" i="5"/>
  <c r="D3276" i="5"/>
  <c r="E3276" i="5"/>
  <c r="F3276" i="5"/>
  <c r="G3276" i="5"/>
  <c r="C3277" i="5"/>
  <c r="D3277" i="5"/>
  <c r="E3277" i="5"/>
  <c r="F3277" i="5"/>
  <c r="G3277" i="5"/>
  <c r="C3278" i="5"/>
  <c r="D3278" i="5"/>
  <c r="E3278" i="5"/>
  <c r="F3278" i="5"/>
  <c r="G3278" i="5"/>
  <c r="C3279" i="5"/>
  <c r="D3279" i="5"/>
  <c r="E3279" i="5"/>
  <c r="F3279" i="5"/>
  <c r="G3279" i="5"/>
  <c r="C3280" i="5"/>
  <c r="D3280" i="5"/>
  <c r="E3280" i="5"/>
  <c r="F3280" i="5"/>
  <c r="G3280" i="5"/>
  <c r="C3281" i="5"/>
  <c r="D3281" i="5"/>
  <c r="E3281" i="5"/>
  <c r="F3281" i="5"/>
  <c r="G3281" i="5"/>
  <c r="C3282" i="5"/>
  <c r="D3282" i="5"/>
  <c r="E3282" i="5"/>
  <c r="F3282" i="5"/>
  <c r="G3282" i="5"/>
  <c r="C3283" i="5"/>
  <c r="D3283" i="5"/>
  <c r="E3283" i="5"/>
  <c r="F3283" i="5"/>
  <c r="G3283" i="5"/>
  <c r="C3284" i="5"/>
  <c r="D3284" i="5"/>
  <c r="E3284" i="5"/>
  <c r="F3284" i="5"/>
  <c r="G3284" i="5"/>
  <c r="C3285" i="5"/>
  <c r="D3285" i="5"/>
  <c r="E3285" i="5"/>
  <c r="F3285" i="5"/>
  <c r="G3285" i="5"/>
  <c r="C3286" i="5"/>
  <c r="D3286" i="5"/>
  <c r="E3286" i="5"/>
  <c r="F3286" i="5"/>
  <c r="G3286" i="5"/>
  <c r="C3287" i="5"/>
  <c r="D3287" i="5"/>
  <c r="E3287" i="5"/>
  <c r="F3287" i="5"/>
  <c r="G3287" i="5"/>
  <c r="C3288" i="5"/>
  <c r="D3288" i="5"/>
  <c r="E3288" i="5"/>
  <c r="F3288" i="5"/>
  <c r="G3288" i="5"/>
  <c r="C3289" i="5"/>
  <c r="D3289" i="5"/>
  <c r="E3289" i="5"/>
  <c r="F3289" i="5"/>
  <c r="G3289" i="5"/>
  <c r="C3290" i="5"/>
  <c r="D3290" i="5"/>
  <c r="E3290" i="5"/>
  <c r="F3290" i="5"/>
  <c r="G3290" i="5"/>
  <c r="C3291" i="5"/>
  <c r="D3291" i="5"/>
  <c r="E3291" i="5"/>
  <c r="F3291" i="5"/>
  <c r="G3291" i="5"/>
  <c r="C3292" i="5"/>
  <c r="D3292" i="5"/>
  <c r="E3292" i="5"/>
  <c r="F3292" i="5"/>
  <c r="G3292" i="5"/>
  <c r="C3293" i="5"/>
  <c r="D3293" i="5"/>
  <c r="E3293" i="5"/>
  <c r="F3293" i="5"/>
  <c r="G3293" i="5"/>
  <c r="C3294" i="5"/>
  <c r="D3294" i="5"/>
  <c r="E3294" i="5"/>
  <c r="F3294" i="5"/>
  <c r="G3294" i="5"/>
  <c r="C3295" i="5"/>
  <c r="D3295" i="5"/>
  <c r="E3295" i="5"/>
  <c r="F3295" i="5"/>
  <c r="G3295" i="5"/>
  <c r="C3296" i="5"/>
  <c r="D3296" i="5"/>
  <c r="E3296" i="5"/>
  <c r="F3296" i="5"/>
  <c r="G3296" i="5"/>
  <c r="C3297" i="5"/>
  <c r="D3297" i="5"/>
  <c r="E3297" i="5"/>
  <c r="F3297" i="5"/>
  <c r="G3297" i="5"/>
  <c r="C3298" i="5"/>
  <c r="D3298" i="5"/>
  <c r="E3298" i="5"/>
  <c r="F3298" i="5"/>
  <c r="G3298" i="5"/>
  <c r="C3299" i="5"/>
  <c r="D3299" i="5"/>
  <c r="E3299" i="5"/>
  <c r="F3299" i="5"/>
  <c r="G3299" i="5"/>
  <c r="C3300" i="5"/>
  <c r="D3300" i="5"/>
  <c r="E3300" i="5"/>
  <c r="F3300" i="5"/>
  <c r="G3300" i="5"/>
  <c r="C3301" i="5"/>
  <c r="D3301" i="5"/>
  <c r="E3301" i="5"/>
  <c r="F3301" i="5"/>
  <c r="G3301" i="5"/>
  <c r="C3302" i="5"/>
  <c r="D3302" i="5"/>
  <c r="E3302" i="5"/>
  <c r="F3302" i="5"/>
  <c r="G3302" i="5"/>
  <c r="C3303" i="5"/>
  <c r="D3303" i="5"/>
  <c r="E3303" i="5"/>
  <c r="F3303" i="5"/>
  <c r="G3303" i="5"/>
  <c r="C3304" i="5"/>
  <c r="D3304" i="5"/>
  <c r="E3304" i="5"/>
  <c r="F3304" i="5"/>
  <c r="G3304" i="5"/>
  <c r="C3305" i="5"/>
  <c r="D3305" i="5"/>
  <c r="E3305" i="5"/>
  <c r="F3305" i="5"/>
  <c r="G3305" i="5"/>
  <c r="C3306" i="5"/>
  <c r="D3306" i="5"/>
  <c r="E3306" i="5"/>
  <c r="F3306" i="5"/>
  <c r="G3306" i="5"/>
  <c r="C3307" i="5"/>
  <c r="D3307" i="5"/>
  <c r="E3307" i="5"/>
  <c r="F3307" i="5"/>
  <c r="G3307" i="5"/>
  <c r="C3308" i="5"/>
  <c r="D3308" i="5"/>
  <c r="E3308" i="5"/>
  <c r="F3308" i="5"/>
  <c r="G3308" i="5"/>
  <c r="C3309" i="5"/>
  <c r="D3309" i="5"/>
  <c r="E3309" i="5"/>
  <c r="F3309" i="5"/>
  <c r="G3309" i="5"/>
  <c r="C3310" i="5"/>
  <c r="D3310" i="5"/>
  <c r="E3310" i="5"/>
  <c r="F3310" i="5"/>
  <c r="G3310" i="5"/>
  <c r="C3311" i="5"/>
  <c r="D3311" i="5"/>
  <c r="E3311" i="5"/>
  <c r="F3311" i="5"/>
  <c r="G3311" i="5"/>
  <c r="C3312" i="5"/>
  <c r="D3312" i="5"/>
  <c r="E3312" i="5"/>
  <c r="F3312" i="5"/>
  <c r="G3312" i="5"/>
  <c r="C3313" i="5"/>
  <c r="D3313" i="5"/>
  <c r="E3313" i="5"/>
  <c r="F3313" i="5"/>
  <c r="G3313" i="5"/>
  <c r="C3314" i="5"/>
  <c r="D3314" i="5"/>
  <c r="E3314" i="5"/>
  <c r="F3314" i="5"/>
  <c r="G3314" i="5"/>
  <c r="C3315" i="5"/>
  <c r="D3315" i="5"/>
  <c r="E3315" i="5"/>
  <c r="F3315" i="5"/>
  <c r="G3315" i="5"/>
  <c r="C3316" i="5"/>
  <c r="D3316" i="5"/>
  <c r="E3316" i="5"/>
  <c r="F3316" i="5"/>
  <c r="G3316" i="5"/>
  <c r="C3317" i="5"/>
  <c r="D3317" i="5"/>
  <c r="E3317" i="5"/>
  <c r="F3317" i="5"/>
  <c r="G3317" i="5"/>
  <c r="C3318" i="5"/>
  <c r="D3318" i="5"/>
  <c r="E3318" i="5"/>
  <c r="F3318" i="5"/>
  <c r="G3318" i="5"/>
  <c r="C3319" i="5"/>
  <c r="D3319" i="5"/>
  <c r="E3319" i="5"/>
  <c r="F3319" i="5"/>
  <c r="G3319" i="5"/>
  <c r="C3320" i="5"/>
  <c r="D3320" i="5"/>
  <c r="E3320" i="5"/>
  <c r="F3320" i="5"/>
  <c r="G3320" i="5"/>
  <c r="C3321" i="5"/>
  <c r="D3321" i="5"/>
  <c r="E3321" i="5"/>
  <c r="F3321" i="5"/>
  <c r="G3321" i="5"/>
  <c r="C3322" i="5"/>
  <c r="D3322" i="5"/>
  <c r="E3322" i="5"/>
  <c r="F3322" i="5"/>
  <c r="G3322" i="5"/>
  <c r="C3323" i="5"/>
  <c r="D3323" i="5"/>
  <c r="E3323" i="5"/>
  <c r="F3323" i="5"/>
  <c r="G3323" i="5"/>
  <c r="C3324" i="5"/>
  <c r="D3324" i="5"/>
  <c r="E3324" i="5"/>
  <c r="F3324" i="5"/>
  <c r="G3324" i="5"/>
  <c r="C3325" i="5"/>
  <c r="D3325" i="5"/>
  <c r="E3325" i="5"/>
  <c r="F3325" i="5"/>
  <c r="G3325" i="5"/>
  <c r="C3326" i="5"/>
  <c r="D3326" i="5"/>
  <c r="E3326" i="5"/>
  <c r="F3326" i="5"/>
  <c r="G3326" i="5"/>
  <c r="C3327" i="5"/>
  <c r="D3327" i="5"/>
  <c r="E3327" i="5"/>
  <c r="F3327" i="5"/>
  <c r="G3327" i="5"/>
  <c r="C3328" i="5"/>
  <c r="D3328" i="5"/>
  <c r="E3328" i="5"/>
  <c r="F3328" i="5"/>
  <c r="G3328" i="5"/>
  <c r="C3329" i="5"/>
  <c r="D3329" i="5"/>
  <c r="E3329" i="5"/>
  <c r="F3329" i="5"/>
  <c r="G3329" i="5"/>
  <c r="C3330" i="5"/>
  <c r="D3330" i="5"/>
  <c r="E3330" i="5"/>
  <c r="F3330" i="5"/>
  <c r="G3330" i="5"/>
  <c r="C3331" i="5"/>
  <c r="D3331" i="5"/>
  <c r="E3331" i="5"/>
  <c r="F3331" i="5"/>
  <c r="G3331" i="5"/>
  <c r="C3332" i="5"/>
  <c r="D3332" i="5"/>
  <c r="E3332" i="5"/>
  <c r="F3332" i="5"/>
  <c r="G3332" i="5"/>
  <c r="C3333" i="5"/>
  <c r="D3333" i="5"/>
  <c r="E3333" i="5"/>
  <c r="F3333" i="5"/>
  <c r="G3333" i="5"/>
  <c r="C3334" i="5"/>
  <c r="D3334" i="5"/>
  <c r="E3334" i="5"/>
  <c r="F3334" i="5"/>
  <c r="G3334" i="5"/>
  <c r="C3335" i="5"/>
  <c r="D3335" i="5"/>
  <c r="E3335" i="5"/>
  <c r="F3335" i="5"/>
  <c r="G3335" i="5"/>
  <c r="C3336" i="5"/>
  <c r="D3336" i="5"/>
  <c r="E3336" i="5"/>
  <c r="F3336" i="5"/>
  <c r="G3336" i="5"/>
  <c r="C3337" i="5"/>
  <c r="D3337" i="5"/>
  <c r="E3337" i="5"/>
  <c r="F3337" i="5"/>
  <c r="G3337" i="5"/>
  <c r="C3338" i="5"/>
  <c r="D3338" i="5"/>
  <c r="E3338" i="5"/>
  <c r="F3338" i="5"/>
  <c r="G3338" i="5"/>
  <c r="C3339" i="5"/>
  <c r="D3339" i="5"/>
  <c r="E3339" i="5"/>
  <c r="F3339" i="5"/>
  <c r="G3339" i="5"/>
  <c r="C3340" i="5"/>
  <c r="D3340" i="5"/>
  <c r="E3340" i="5"/>
  <c r="F3340" i="5"/>
  <c r="G3340" i="5"/>
  <c r="C3341" i="5"/>
  <c r="D3341" i="5"/>
  <c r="E3341" i="5"/>
  <c r="F3341" i="5"/>
  <c r="G3341" i="5"/>
  <c r="C3342" i="5"/>
  <c r="D3342" i="5"/>
  <c r="E3342" i="5"/>
  <c r="F3342" i="5"/>
  <c r="G3342" i="5"/>
  <c r="C3343" i="5"/>
  <c r="D3343" i="5"/>
  <c r="E3343" i="5"/>
  <c r="F3343" i="5"/>
  <c r="G3343" i="5"/>
  <c r="C3344" i="5"/>
  <c r="D3344" i="5"/>
  <c r="E3344" i="5"/>
  <c r="F3344" i="5"/>
  <c r="G3344" i="5"/>
  <c r="C3345" i="5"/>
  <c r="D3345" i="5"/>
  <c r="E3345" i="5"/>
  <c r="F3345" i="5"/>
  <c r="G3345" i="5"/>
  <c r="C3346" i="5"/>
  <c r="D3346" i="5"/>
  <c r="E3346" i="5"/>
  <c r="F3346" i="5"/>
  <c r="G3346" i="5"/>
  <c r="C3347" i="5"/>
  <c r="D3347" i="5"/>
  <c r="E3347" i="5"/>
  <c r="F3347" i="5"/>
  <c r="G3347" i="5"/>
  <c r="C3348" i="5"/>
  <c r="D3348" i="5"/>
  <c r="E3348" i="5"/>
  <c r="F3348" i="5"/>
  <c r="G3348" i="5"/>
  <c r="C3349" i="5"/>
  <c r="D3349" i="5"/>
  <c r="E3349" i="5"/>
  <c r="F3349" i="5"/>
  <c r="G3349" i="5"/>
  <c r="C3350" i="5"/>
  <c r="D3350" i="5"/>
  <c r="E3350" i="5"/>
  <c r="F3350" i="5"/>
  <c r="G3350" i="5"/>
  <c r="C3351" i="5"/>
  <c r="D3351" i="5"/>
  <c r="E3351" i="5"/>
  <c r="F3351" i="5"/>
  <c r="G3351" i="5"/>
  <c r="C3352" i="5"/>
  <c r="D3352" i="5"/>
  <c r="E3352" i="5"/>
  <c r="F3352" i="5"/>
  <c r="G3352" i="5"/>
  <c r="C3353" i="5"/>
  <c r="D3353" i="5"/>
  <c r="E3353" i="5"/>
  <c r="F3353" i="5"/>
  <c r="G3353" i="5"/>
  <c r="C3354" i="5"/>
  <c r="D3354" i="5"/>
  <c r="E3354" i="5"/>
  <c r="F3354" i="5"/>
  <c r="G3354" i="5"/>
  <c r="C3355" i="5"/>
  <c r="D3355" i="5"/>
  <c r="E3355" i="5"/>
  <c r="F3355" i="5"/>
  <c r="G3355" i="5"/>
  <c r="C3356" i="5"/>
  <c r="D3356" i="5"/>
  <c r="E3356" i="5"/>
  <c r="F3356" i="5"/>
  <c r="G3356" i="5"/>
  <c r="C3357" i="5"/>
  <c r="D3357" i="5"/>
  <c r="E3357" i="5"/>
  <c r="F3357" i="5"/>
  <c r="G3357" i="5"/>
  <c r="C3358" i="5"/>
  <c r="D3358" i="5"/>
  <c r="E3358" i="5"/>
  <c r="F3358" i="5"/>
  <c r="G3358" i="5"/>
  <c r="C3359" i="5"/>
  <c r="D3359" i="5"/>
  <c r="E3359" i="5"/>
  <c r="F3359" i="5"/>
  <c r="G3359" i="5"/>
  <c r="C3360" i="5"/>
  <c r="D3360" i="5"/>
  <c r="E3360" i="5"/>
  <c r="F3360" i="5"/>
  <c r="G3360" i="5"/>
  <c r="C3361" i="5"/>
  <c r="D3361" i="5"/>
  <c r="E3361" i="5"/>
  <c r="F3361" i="5"/>
  <c r="G3361" i="5"/>
  <c r="C3362" i="5"/>
  <c r="D3362" i="5"/>
  <c r="E3362" i="5"/>
  <c r="F3362" i="5"/>
  <c r="G3362" i="5"/>
  <c r="C3363" i="5"/>
  <c r="D3363" i="5"/>
  <c r="E3363" i="5"/>
  <c r="F3363" i="5"/>
  <c r="G3363" i="5"/>
  <c r="C3364" i="5"/>
  <c r="D3364" i="5"/>
  <c r="E3364" i="5"/>
  <c r="F3364" i="5"/>
  <c r="G3364" i="5"/>
  <c r="C3365" i="5"/>
  <c r="D3365" i="5"/>
  <c r="E3365" i="5"/>
  <c r="F3365" i="5"/>
  <c r="G3365" i="5"/>
  <c r="C3366" i="5"/>
  <c r="D3366" i="5"/>
  <c r="E3366" i="5"/>
  <c r="F3366" i="5"/>
  <c r="G3366" i="5"/>
  <c r="C3367" i="5"/>
  <c r="D3367" i="5"/>
  <c r="E3367" i="5"/>
  <c r="F3367" i="5"/>
  <c r="G3367" i="5"/>
  <c r="C3368" i="5"/>
  <c r="D3368" i="5"/>
  <c r="E3368" i="5"/>
  <c r="F3368" i="5"/>
  <c r="G3368" i="5"/>
  <c r="C3369" i="5"/>
  <c r="D3369" i="5"/>
  <c r="E3369" i="5"/>
  <c r="F3369" i="5"/>
  <c r="G3369" i="5"/>
  <c r="C3370" i="5"/>
  <c r="D3370" i="5"/>
  <c r="E3370" i="5"/>
  <c r="F3370" i="5"/>
  <c r="G3370" i="5"/>
  <c r="C3371" i="5"/>
  <c r="D3371" i="5"/>
  <c r="E3371" i="5"/>
  <c r="F3371" i="5"/>
  <c r="G3371" i="5"/>
  <c r="C3372" i="5"/>
  <c r="D3372" i="5"/>
  <c r="E3372" i="5"/>
  <c r="F3372" i="5"/>
  <c r="G3372" i="5"/>
  <c r="C3373" i="5"/>
  <c r="D3373" i="5"/>
  <c r="E3373" i="5"/>
  <c r="F3373" i="5"/>
  <c r="G3373" i="5"/>
  <c r="C3374" i="5"/>
  <c r="D3374" i="5"/>
  <c r="E3374" i="5"/>
  <c r="F3374" i="5"/>
  <c r="G3374" i="5"/>
  <c r="C3375" i="5"/>
  <c r="D3375" i="5"/>
  <c r="E3375" i="5"/>
  <c r="F3375" i="5"/>
  <c r="G3375" i="5"/>
  <c r="C3376" i="5"/>
  <c r="D3376" i="5"/>
  <c r="E3376" i="5"/>
  <c r="F3376" i="5"/>
  <c r="G3376" i="5"/>
  <c r="C3377" i="5"/>
  <c r="D3377" i="5"/>
  <c r="E3377" i="5"/>
  <c r="F3377" i="5"/>
  <c r="G3377" i="5"/>
  <c r="C3378" i="5"/>
  <c r="D3378" i="5"/>
  <c r="E3378" i="5"/>
  <c r="F3378" i="5"/>
  <c r="G3378" i="5"/>
  <c r="C3379" i="5"/>
  <c r="D3379" i="5"/>
  <c r="E3379" i="5"/>
  <c r="F3379" i="5"/>
  <c r="G3379" i="5"/>
  <c r="C3380" i="5"/>
  <c r="D3380" i="5"/>
  <c r="E3380" i="5"/>
  <c r="F3380" i="5"/>
  <c r="G3380" i="5"/>
  <c r="C3381" i="5"/>
  <c r="D3381" i="5"/>
  <c r="E3381" i="5"/>
  <c r="F3381" i="5"/>
  <c r="G3381" i="5"/>
  <c r="C3382" i="5"/>
  <c r="D3382" i="5"/>
  <c r="E3382" i="5"/>
  <c r="F3382" i="5"/>
  <c r="G3382" i="5"/>
  <c r="C3383" i="5"/>
  <c r="D3383" i="5"/>
  <c r="E3383" i="5"/>
  <c r="F3383" i="5"/>
  <c r="G3383" i="5"/>
  <c r="C3384" i="5"/>
  <c r="D3384" i="5"/>
  <c r="E3384" i="5"/>
  <c r="F3384" i="5"/>
  <c r="G3384" i="5"/>
  <c r="C3385" i="5"/>
  <c r="D3385" i="5"/>
  <c r="E3385" i="5"/>
  <c r="F3385" i="5"/>
  <c r="G3385" i="5"/>
  <c r="C3386" i="5"/>
  <c r="D3386" i="5"/>
  <c r="E3386" i="5"/>
  <c r="F3386" i="5"/>
  <c r="G3386" i="5"/>
  <c r="C3387" i="5"/>
  <c r="D3387" i="5"/>
  <c r="E3387" i="5"/>
  <c r="F3387" i="5"/>
  <c r="G3387" i="5"/>
  <c r="C3388" i="5"/>
  <c r="D3388" i="5"/>
  <c r="E3388" i="5"/>
  <c r="F3388" i="5"/>
  <c r="G3388" i="5"/>
  <c r="C3389" i="5"/>
  <c r="D3389" i="5"/>
  <c r="E3389" i="5"/>
  <c r="F3389" i="5"/>
  <c r="G3389" i="5"/>
  <c r="C3390" i="5"/>
  <c r="D3390" i="5"/>
  <c r="E3390" i="5"/>
  <c r="F3390" i="5"/>
  <c r="G3390" i="5"/>
  <c r="C3391" i="5"/>
  <c r="D3391" i="5"/>
  <c r="E3391" i="5"/>
  <c r="F3391" i="5"/>
  <c r="G3391" i="5"/>
  <c r="C3392" i="5"/>
  <c r="D3392" i="5"/>
  <c r="E3392" i="5"/>
  <c r="F3392" i="5"/>
  <c r="G3392" i="5"/>
  <c r="C3393" i="5"/>
  <c r="D3393" i="5"/>
  <c r="E3393" i="5"/>
  <c r="F3393" i="5"/>
  <c r="G3393" i="5"/>
  <c r="C3394" i="5"/>
  <c r="D3394" i="5"/>
  <c r="E3394" i="5"/>
  <c r="F3394" i="5"/>
  <c r="G3394" i="5"/>
  <c r="C3395" i="5"/>
  <c r="D3395" i="5"/>
  <c r="E3395" i="5"/>
  <c r="F3395" i="5"/>
  <c r="G3395" i="5"/>
  <c r="C3396" i="5"/>
  <c r="D3396" i="5"/>
  <c r="E3396" i="5"/>
  <c r="F3396" i="5"/>
  <c r="G3396" i="5"/>
  <c r="C3397" i="5"/>
  <c r="D3397" i="5"/>
  <c r="E3397" i="5"/>
  <c r="F3397" i="5"/>
  <c r="G3397" i="5"/>
  <c r="C3398" i="5"/>
  <c r="D3398" i="5"/>
  <c r="E3398" i="5"/>
  <c r="F3398" i="5"/>
  <c r="G3398" i="5"/>
  <c r="C3399" i="5"/>
  <c r="D3399" i="5"/>
  <c r="E3399" i="5"/>
  <c r="F3399" i="5"/>
  <c r="G3399" i="5"/>
  <c r="C3400" i="5"/>
  <c r="D3400" i="5"/>
  <c r="E3400" i="5"/>
  <c r="F3400" i="5"/>
  <c r="G3400" i="5"/>
  <c r="C3401" i="5"/>
  <c r="D3401" i="5"/>
  <c r="E3401" i="5"/>
  <c r="F3401" i="5"/>
  <c r="G3401" i="5"/>
  <c r="C3402" i="5"/>
  <c r="D3402" i="5"/>
  <c r="E3402" i="5"/>
  <c r="F3402" i="5"/>
  <c r="G3402" i="5"/>
  <c r="C3403" i="5"/>
  <c r="D3403" i="5"/>
  <c r="E3403" i="5"/>
  <c r="F3403" i="5"/>
  <c r="G3403" i="5"/>
  <c r="C3404" i="5"/>
  <c r="D3404" i="5"/>
  <c r="E3404" i="5"/>
  <c r="F3404" i="5"/>
  <c r="G3404" i="5"/>
  <c r="C3405" i="5"/>
  <c r="D3405" i="5"/>
  <c r="E3405" i="5"/>
  <c r="F3405" i="5"/>
  <c r="G3405" i="5"/>
  <c r="C3406" i="5"/>
  <c r="D3406" i="5"/>
  <c r="E3406" i="5"/>
  <c r="F3406" i="5"/>
  <c r="G3406" i="5"/>
  <c r="C3407" i="5"/>
  <c r="D3407" i="5"/>
  <c r="E3407" i="5"/>
  <c r="F3407" i="5"/>
  <c r="G3407" i="5"/>
  <c r="C3408" i="5"/>
  <c r="D3408" i="5"/>
  <c r="E3408" i="5"/>
  <c r="F3408" i="5"/>
  <c r="G3408" i="5"/>
  <c r="C3409" i="5"/>
  <c r="D3409" i="5"/>
  <c r="E3409" i="5"/>
  <c r="F3409" i="5"/>
  <c r="G3409" i="5"/>
  <c r="C3410" i="5"/>
  <c r="D3410" i="5"/>
  <c r="E3410" i="5"/>
  <c r="F3410" i="5"/>
  <c r="G3410" i="5"/>
  <c r="C3411" i="5"/>
  <c r="D3411" i="5"/>
  <c r="E3411" i="5"/>
  <c r="F3411" i="5"/>
  <c r="G3411" i="5"/>
  <c r="C3412" i="5"/>
  <c r="D3412" i="5"/>
  <c r="E3412" i="5"/>
  <c r="F3412" i="5"/>
  <c r="G3412" i="5"/>
  <c r="C3413" i="5"/>
  <c r="D3413" i="5"/>
  <c r="E3413" i="5"/>
  <c r="F3413" i="5"/>
  <c r="G3413" i="5"/>
  <c r="C3414" i="5"/>
  <c r="D3414" i="5"/>
  <c r="E3414" i="5"/>
  <c r="F3414" i="5"/>
  <c r="G3414" i="5"/>
  <c r="C3415" i="5"/>
  <c r="D3415" i="5"/>
  <c r="E3415" i="5"/>
  <c r="F3415" i="5"/>
  <c r="G3415" i="5"/>
  <c r="C3416" i="5"/>
  <c r="D3416" i="5"/>
  <c r="E3416" i="5"/>
  <c r="F3416" i="5"/>
  <c r="G3416" i="5"/>
  <c r="C3417" i="5"/>
  <c r="D3417" i="5"/>
  <c r="E3417" i="5"/>
  <c r="F3417" i="5"/>
  <c r="G3417" i="5"/>
  <c r="C3418" i="5"/>
  <c r="D3418" i="5"/>
  <c r="E3418" i="5"/>
  <c r="F3418" i="5"/>
  <c r="G3418" i="5"/>
  <c r="C3419" i="5"/>
  <c r="D3419" i="5"/>
  <c r="E3419" i="5"/>
  <c r="F3419" i="5"/>
  <c r="G3419" i="5"/>
  <c r="C3420" i="5"/>
  <c r="D3420" i="5"/>
  <c r="E3420" i="5"/>
  <c r="F3420" i="5"/>
  <c r="G3420" i="5"/>
  <c r="C3421" i="5"/>
  <c r="D3421" i="5"/>
  <c r="E3421" i="5"/>
  <c r="F3421" i="5"/>
  <c r="G3421" i="5"/>
  <c r="C3422" i="5"/>
  <c r="D3422" i="5"/>
  <c r="E3422" i="5"/>
  <c r="F3422" i="5"/>
  <c r="G3422" i="5"/>
  <c r="C3423" i="5"/>
  <c r="D3423" i="5"/>
  <c r="E3423" i="5"/>
  <c r="F3423" i="5"/>
  <c r="G3423" i="5"/>
  <c r="C3424" i="5"/>
  <c r="D3424" i="5"/>
  <c r="E3424" i="5"/>
  <c r="F3424" i="5"/>
  <c r="G3424" i="5"/>
  <c r="C3425" i="5"/>
  <c r="D3425" i="5"/>
  <c r="E3425" i="5"/>
  <c r="F3425" i="5"/>
  <c r="G3425" i="5"/>
  <c r="C3426" i="5"/>
  <c r="D3426" i="5"/>
  <c r="E3426" i="5"/>
  <c r="F3426" i="5"/>
  <c r="G3426" i="5"/>
  <c r="C3427" i="5"/>
  <c r="D3427" i="5"/>
  <c r="E3427" i="5"/>
  <c r="F3427" i="5"/>
  <c r="G3427" i="5"/>
  <c r="C3428" i="5"/>
  <c r="D3428" i="5"/>
  <c r="E3428" i="5"/>
  <c r="F3428" i="5"/>
  <c r="G3428" i="5"/>
  <c r="C3429" i="5"/>
  <c r="D3429" i="5"/>
  <c r="E3429" i="5"/>
  <c r="F3429" i="5"/>
  <c r="G3429" i="5"/>
  <c r="C3430" i="5"/>
  <c r="D3430" i="5"/>
  <c r="E3430" i="5"/>
  <c r="F3430" i="5"/>
  <c r="G3430" i="5"/>
  <c r="C3431" i="5"/>
  <c r="D3431" i="5"/>
  <c r="E3431" i="5"/>
  <c r="F3431" i="5"/>
  <c r="G3431" i="5"/>
  <c r="C3432" i="5"/>
  <c r="D3432" i="5"/>
  <c r="E3432" i="5"/>
  <c r="F3432" i="5"/>
  <c r="G3432" i="5"/>
  <c r="C3433" i="5"/>
  <c r="D3433" i="5"/>
  <c r="E3433" i="5"/>
  <c r="F3433" i="5"/>
  <c r="G3433" i="5"/>
  <c r="C3434" i="5"/>
  <c r="D3434" i="5"/>
  <c r="E3434" i="5"/>
  <c r="F3434" i="5"/>
  <c r="G3434" i="5"/>
  <c r="C3435" i="5"/>
  <c r="D3435" i="5"/>
  <c r="E3435" i="5"/>
  <c r="F3435" i="5"/>
  <c r="G3435" i="5"/>
  <c r="C3436" i="5"/>
  <c r="D3436" i="5"/>
  <c r="E3436" i="5"/>
  <c r="F3436" i="5"/>
  <c r="G3436" i="5"/>
  <c r="C3437" i="5"/>
  <c r="D3437" i="5"/>
  <c r="E3437" i="5"/>
  <c r="F3437" i="5"/>
  <c r="G3437" i="5"/>
  <c r="C3438" i="5"/>
  <c r="D3438" i="5"/>
  <c r="E3438" i="5"/>
  <c r="F3438" i="5"/>
  <c r="G3438" i="5"/>
  <c r="C3439" i="5"/>
  <c r="D3439" i="5"/>
  <c r="E3439" i="5"/>
  <c r="F3439" i="5"/>
  <c r="G3439" i="5"/>
  <c r="C3440" i="5"/>
  <c r="D3440" i="5"/>
  <c r="E3440" i="5"/>
  <c r="F3440" i="5"/>
  <c r="G3440" i="5"/>
  <c r="C3441" i="5"/>
  <c r="D3441" i="5"/>
  <c r="E3441" i="5"/>
  <c r="F3441" i="5"/>
  <c r="G3441" i="5"/>
  <c r="C3442" i="5"/>
  <c r="D3442" i="5"/>
  <c r="E3442" i="5"/>
  <c r="F3442" i="5"/>
  <c r="G3442" i="5"/>
  <c r="C3443" i="5"/>
  <c r="D3443" i="5"/>
  <c r="E3443" i="5"/>
  <c r="F3443" i="5"/>
  <c r="G3443" i="5"/>
  <c r="C3444" i="5"/>
  <c r="D3444" i="5"/>
  <c r="E3444" i="5"/>
  <c r="F3444" i="5"/>
  <c r="G3444" i="5"/>
  <c r="C3445" i="5"/>
  <c r="D3445" i="5"/>
  <c r="E3445" i="5"/>
  <c r="F3445" i="5"/>
  <c r="G3445" i="5"/>
  <c r="C3446" i="5"/>
  <c r="D3446" i="5"/>
  <c r="E3446" i="5"/>
  <c r="F3446" i="5"/>
  <c r="G3446" i="5"/>
  <c r="C3447" i="5"/>
  <c r="D3447" i="5"/>
  <c r="E3447" i="5"/>
  <c r="F3447" i="5"/>
  <c r="G3447" i="5"/>
  <c r="C3448" i="5"/>
  <c r="D3448" i="5"/>
  <c r="E3448" i="5"/>
  <c r="F3448" i="5"/>
  <c r="G3448" i="5"/>
  <c r="C3449" i="5"/>
  <c r="D3449" i="5"/>
  <c r="E3449" i="5"/>
  <c r="F3449" i="5"/>
  <c r="G3449" i="5"/>
  <c r="C3450" i="5"/>
  <c r="D3450" i="5"/>
  <c r="E3450" i="5"/>
  <c r="F3450" i="5"/>
  <c r="G3450" i="5"/>
  <c r="C3451" i="5"/>
  <c r="D3451" i="5"/>
  <c r="E3451" i="5"/>
  <c r="F3451" i="5"/>
  <c r="G3451" i="5"/>
  <c r="C3452" i="5"/>
  <c r="D3452" i="5"/>
  <c r="E3452" i="5"/>
  <c r="F3452" i="5"/>
  <c r="G3452" i="5"/>
  <c r="C3453" i="5"/>
  <c r="D3453" i="5"/>
  <c r="E3453" i="5"/>
  <c r="F3453" i="5"/>
  <c r="G3453" i="5"/>
  <c r="C3454" i="5"/>
  <c r="D3454" i="5"/>
  <c r="E3454" i="5"/>
  <c r="F3454" i="5"/>
  <c r="G3454" i="5"/>
  <c r="C3455" i="5"/>
  <c r="D3455" i="5"/>
  <c r="E3455" i="5"/>
  <c r="F3455" i="5"/>
  <c r="G3455" i="5"/>
  <c r="C3456" i="5"/>
  <c r="D3456" i="5"/>
  <c r="E3456" i="5"/>
  <c r="F3456" i="5"/>
  <c r="G3456" i="5"/>
  <c r="C3457" i="5"/>
  <c r="D3457" i="5"/>
  <c r="E3457" i="5"/>
  <c r="F3457" i="5"/>
  <c r="G3457" i="5"/>
  <c r="C3458" i="5"/>
  <c r="D3458" i="5"/>
  <c r="E3458" i="5"/>
  <c r="F3458" i="5"/>
  <c r="G3458" i="5"/>
  <c r="C3459" i="5"/>
  <c r="D3459" i="5"/>
  <c r="E3459" i="5"/>
  <c r="F3459" i="5"/>
  <c r="G3459" i="5"/>
  <c r="C3460" i="5"/>
  <c r="D3460" i="5"/>
  <c r="E3460" i="5"/>
  <c r="F3460" i="5"/>
  <c r="G3460" i="5"/>
  <c r="C3461" i="5"/>
  <c r="D3461" i="5"/>
  <c r="E3461" i="5"/>
  <c r="F3461" i="5"/>
  <c r="G3461" i="5"/>
  <c r="C3462" i="5"/>
  <c r="D3462" i="5"/>
  <c r="E3462" i="5"/>
  <c r="F3462" i="5"/>
  <c r="G3462" i="5"/>
  <c r="C3463" i="5"/>
  <c r="D3463" i="5"/>
  <c r="E3463" i="5"/>
  <c r="F3463" i="5"/>
  <c r="G3463" i="5"/>
  <c r="C3464" i="5"/>
  <c r="D3464" i="5"/>
  <c r="E3464" i="5"/>
  <c r="F3464" i="5"/>
  <c r="G3464" i="5"/>
  <c r="C3465" i="5"/>
  <c r="D3465" i="5"/>
  <c r="E3465" i="5"/>
  <c r="F3465" i="5"/>
  <c r="G3465" i="5"/>
  <c r="C3466" i="5"/>
  <c r="D3466" i="5"/>
  <c r="E3466" i="5"/>
  <c r="F3466" i="5"/>
  <c r="G3466" i="5"/>
  <c r="C3467" i="5"/>
  <c r="D3467" i="5"/>
  <c r="E3467" i="5"/>
  <c r="F3467" i="5"/>
  <c r="G3467" i="5"/>
  <c r="C3468" i="5"/>
  <c r="D3468" i="5"/>
  <c r="E3468" i="5"/>
  <c r="F3468" i="5"/>
  <c r="G3468" i="5"/>
  <c r="C3469" i="5"/>
  <c r="D3469" i="5"/>
  <c r="E3469" i="5"/>
  <c r="F3469" i="5"/>
  <c r="G3469" i="5"/>
  <c r="C3470" i="5"/>
  <c r="D3470" i="5"/>
  <c r="E3470" i="5"/>
  <c r="F3470" i="5"/>
  <c r="G3470" i="5"/>
  <c r="C3471" i="5"/>
  <c r="D3471" i="5"/>
  <c r="E3471" i="5"/>
  <c r="F3471" i="5"/>
  <c r="G3471" i="5"/>
  <c r="C3472" i="5"/>
  <c r="D3472" i="5"/>
  <c r="E3472" i="5"/>
  <c r="F3472" i="5"/>
  <c r="G3472" i="5"/>
  <c r="C3473" i="5"/>
  <c r="D3473" i="5"/>
  <c r="E3473" i="5"/>
  <c r="F3473" i="5"/>
  <c r="G3473" i="5"/>
  <c r="C3474" i="5"/>
  <c r="D3474" i="5"/>
  <c r="E3474" i="5"/>
  <c r="F3474" i="5"/>
  <c r="G3474" i="5"/>
  <c r="C3475" i="5"/>
  <c r="D3475" i="5"/>
  <c r="E3475" i="5"/>
  <c r="F3475" i="5"/>
  <c r="G3475" i="5"/>
  <c r="C3476" i="5"/>
  <c r="D3476" i="5"/>
  <c r="E3476" i="5"/>
  <c r="F3476" i="5"/>
  <c r="G3476" i="5"/>
  <c r="C3477" i="5"/>
  <c r="D3477" i="5"/>
  <c r="E3477" i="5"/>
  <c r="F3477" i="5"/>
  <c r="G3477" i="5"/>
  <c r="C3478" i="5"/>
  <c r="D3478" i="5"/>
  <c r="E3478" i="5"/>
  <c r="F3478" i="5"/>
  <c r="G3478" i="5"/>
  <c r="C3479" i="5"/>
  <c r="D3479" i="5"/>
  <c r="E3479" i="5"/>
  <c r="F3479" i="5"/>
  <c r="G3479" i="5"/>
  <c r="C3480" i="5"/>
  <c r="D3480" i="5"/>
  <c r="E3480" i="5"/>
  <c r="F3480" i="5"/>
  <c r="G3480" i="5"/>
  <c r="C3481" i="5"/>
  <c r="D3481" i="5"/>
  <c r="E3481" i="5"/>
  <c r="F3481" i="5"/>
  <c r="G3481" i="5"/>
  <c r="C3482" i="5"/>
  <c r="D3482" i="5"/>
  <c r="E3482" i="5"/>
  <c r="F3482" i="5"/>
  <c r="G3482" i="5"/>
  <c r="C3483" i="5"/>
  <c r="D3483" i="5"/>
  <c r="E3483" i="5"/>
  <c r="F3483" i="5"/>
  <c r="G3483" i="5"/>
  <c r="C3484" i="5"/>
  <c r="D3484" i="5"/>
  <c r="E3484" i="5"/>
  <c r="F3484" i="5"/>
  <c r="G3484" i="5"/>
  <c r="C3485" i="5"/>
  <c r="D3485" i="5"/>
  <c r="E3485" i="5"/>
  <c r="F3485" i="5"/>
  <c r="G3485" i="5"/>
  <c r="C3486" i="5"/>
  <c r="D3486" i="5"/>
  <c r="E3486" i="5"/>
  <c r="F3486" i="5"/>
  <c r="G3486" i="5"/>
  <c r="C3487" i="5"/>
  <c r="D3487" i="5"/>
  <c r="E3487" i="5"/>
  <c r="F3487" i="5"/>
  <c r="G3487" i="5"/>
  <c r="C3488" i="5"/>
  <c r="D3488" i="5"/>
  <c r="E3488" i="5"/>
  <c r="F3488" i="5"/>
  <c r="G3488" i="5"/>
  <c r="C3489" i="5"/>
  <c r="D3489" i="5"/>
  <c r="E3489" i="5"/>
  <c r="F3489" i="5"/>
  <c r="G3489" i="5"/>
  <c r="C3490" i="5"/>
  <c r="D3490" i="5"/>
  <c r="E3490" i="5"/>
  <c r="F3490" i="5"/>
  <c r="G3490" i="5"/>
  <c r="C3491" i="5"/>
  <c r="D3491" i="5"/>
  <c r="E3491" i="5"/>
  <c r="F3491" i="5"/>
  <c r="G3491" i="5"/>
  <c r="C3492" i="5"/>
  <c r="D3492" i="5"/>
  <c r="E3492" i="5"/>
  <c r="F3492" i="5"/>
  <c r="G3492" i="5"/>
  <c r="C3493" i="5"/>
  <c r="D3493" i="5"/>
  <c r="E3493" i="5"/>
  <c r="F3493" i="5"/>
  <c r="G3493" i="5"/>
  <c r="C3494" i="5"/>
  <c r="D3494" i="5"/>
  <c r="E3494" i="5"/>
  <c r="F3494" i="5"/>
  <c r="G3494" i="5"/>
  <c r="C3495" i="5"/>
  <c r="D3495" i="5"/>
  <c r="E3495" i="5"/>
  <c r="F3495" i="5"/>
  <c r="G3495" i="5"/>
  <c r="C3496" i="5"/>
  <c r="D3496" i="5"/>
  <c r="E3496" i="5"/>
  <c r="F3496" i="5"/>
  <c r="G3496" i="5"/>
  <c r="C3497" i="5"/>
  <c r="D3497" i="5"/>
  <c r="E3497" i="5"/>
  <c r="F3497" i="5"/>
  <c r="G3497" i="5"/>
  <c r="C3498" i="5"/>
  <c r="D3498" i="5"/>
  <c r="E3498" i="5"/>
  <c r="F3498" i="5"/>
  <c r="G3498" i="5"/>
  <c r="C3499" i="5"/>
  <c r="D3499" i="5"/>
  <c r="E3499" i="5"/>
  <c r="F3499" i="5"/>
  <c r="G3499" i="5"/>
  <c r="C3500" i="5"/>
  <c r="D3500" i="5"/>
  <c r="E3500" i="5"/>
  <c r="F3500" i="5"/>
  <c r="G3500" i="5"/>
  <c r="C3501" i="5"/>
  <c r="D3501" i="5"/>
  <c r="E3501" i="5"/>
  <c r="F3501" i="5"/>
  <c r="G3501" i="5"/>
  <c r="C3502" i="5"/>
  <c r="D3502" i="5"/>
  <c r="E3502" i="5"/>
  <c r="F3502" i="5"/>
  <c r="G3502" i="5"/>
  <c r="C3503" i="5"/>
  <c r="D3503" i="5"/>
  <c r="E3503" i="5"/>
  <c r="F3503" i="5"/>
  <c r="G3503" i="5"/>
  <c r="C3504" i="5"/>
  <c r="D3504" i="5"/>
  <c r="E3504" i="5"/>
  <c r="F3504" i="5"/>
  <c r="G3504" i="5"/>
  <c r="C3505" i="5"/>
  <c r="D3505" i="5"/>
  <c r="E3505" i="5"/>
  <c r="F3505" i="5"/>
  <c r="G3505" i="5"/>
  <c r="C3506" i="5"/>
  <c r="D3506" i="5"/>
  <c r="E3506" i="5"/>
  <c r="F3506" i="5"/>
  <c r="G3506" i="5"/>
  <c r="C3507" i="5"/>
  <c r="D3507" i="5"/>
  <c r="E3507" i="5"/>
  <c r="F3507" i="5"/>
  <c r="G3507" i="5"/>
  <c r="C3508" i="5"/>
  <c r="D3508" i="5"/>
  <c r="E3508" i="5"/>
  <c r="F3508" i="5"/>
  <c r="G3508" i="5"/>
  <c r="C3509" i="5"/>
  <c r="D3509" i="5"/>
  <c r="E3509" i="5"/>
  <c r="F3509" i="5"/>
  <c r="G3509" i="5"/>
  <c r="C3510" i="5"/>
  <c r="D3510" i="5"/>
  <c r="E3510" i="5"/>
  <c r="F3510" i="5"/>
  <c r="G3510" i="5"/>
  <c r="C3511" i="5"/>
  <c r="D3511" i="5"/>
  <c r="E3511" i="5"/>
  <c r="F3511" i="5"/>
  <c r="G3511" i="5"/>
  <c r="C3512" i="5"/>
  <c r="D3512" i="5"/>
  <c r="E3512" i="5"/>
  <c r="F3512" i="5"/>
  <c r="G3512" i="5"/>
  <c r="C3513" i="5"/>
  <c r="D3513" i="5"/>
  <c r="E3513" i="5"/>
  <c r="F3513" i="5"/>
  <c r="G3513" i="5"/>
  <c r="C3514" i="5"/>
  <c r="D3514" i="5"/>
  <c r="E3514" i="5"/>
  <c r="F3514" i="5"/>
  <c r="G3514" i="5"/>
  <c r="C3515" i="5"/>
  <c r="D3515" i="5"/>
  <c r="E3515" i="5"/>
  <c r="F3515" i="5"/>
  <c r="G3515" i="5"/>
  <c r="C3516" i="5"/>
  <c r="D3516" i="5"/>
  <c r="E3516" i="5"/>
  <c r="F3516" i="5"/>
  <c r="G3516" i="5"/>
  <c r="C3517" i="5"/>
  <c r="D3517" i="5"/>
  <c r="E3517" i="5"/>
  <c r="F3517" i="5"/>
  <c r="G3517" i="5"/>
  <c r="C3518" i="5"/>
  <c r="D3518" i="5"/>
  <c r="E3518" i="5"/>
  <c r="F3518" i="5"/>
  <c r="G3518" i="5"/>
  <c r="C3519" i="5"/>
  <c r="D3519" i="5"/>
  <c r="E3519" i="5"/>
  <c r="F3519" i="5"/>
  <c r="G3519" i="5"/>
  <c r="C3520" i="5"/>
  <c r="D3520" i="5"/>
  <c r="E3520" i="5"/>
  <c r="F3520" i="5"/>
  <c r="G3520" i="5"/>
  <c r="C3521" i="5"/>
  <c r="D3521" i="5"/>
  <c r="E3521" i="5"/>
  <c r="F3521" i="5"/>
  <c r="G3521" i="5"/>
  <c r="C3522" i="5"/>
  <c r="D3522" i="5"/>
  <c r="E3522" i="5"/>
  <c r="F3522" i="5"/>
  <c r="G3522" i="5"/>
  <c r="C3523" i="5"/>
  <c r="D3523" i="5"/>
  <c r="E3523" i="5"/>
  <c r="F3523" i="5"/>
  <c r="G3523" i="5"/>
  <c r="C3524" i="5"/>
  <c r="D3524" i="5"/>
  <c r="E3524" i="5"/>
  <c r="F3524" i="5"/>
  <c r="G3524" i="5"/>
  <c r="C3525" i="5"/>
  <c r="D3525" i="5"/>
  <c r="E3525" i="5"/>
  <c r="F3525" i="5"/>
  <c r="G3525" i="5"/>
  <c r="C3526" i="5"/>
  <c r="D3526" i="5"/>
  <c r="E3526" i="5"/>
  <c r="F3526" i="5"/>
  <c r="G3526" i="5"/>
  <c r="C3527" i="5"/>
  <c r="D3527" i="5"/>
  <c r="E3527" i="5"/>
  <c r="F3527" i="5"/>
  <c r="G3527" i="5"/>
  <c r="C3528" i="5"/>
  <c r="D3528" i="5"/>
  <c r="E3528" i="5"/>
  <c r="F3528" i="5"/>
  <c r="G3528" i="5"/>
  <c r="C3529" i="5"/>
  <c r="D3529" i="5"/>
  <c r="E3529" i="5"/>
  <c r="F3529" i="5"/>
  <c r="G3529" i="5"/>
  <c r="C3530" i="5"/>
  <c r="D3530" i="5"/>
  <c r="E3530" i="5"/>
  <c r="F3530" i="5"/>
  <c r="G3530" i="5"/>
  <c r="C3531" i="5"/>
  <c r="D3531" i="5"/>
  <c r="E3531" i="5"/>
  <c r="F3531" i="5"/>
  <c r="G3531" i="5"/>
  <c r="C3532" i="5"/>
  <c r="D3532" i="5"/>
  <c r="E3532" i="5"/>
  <c r="F3532" i="5"/>
  <c r="G3532" i="5"/>
  <c r="C3533" i="5"/>
  <c r="D3533" i="5"/>
  <c r="E3533" i="5"/>
  <c r="F3533" i="5"/>
  <c r="G3533" i="5"/>
  <c r="C3534" i="5"/>
  <c r="D3534" i="5"/>
  <c r="E3534" i="5"/>
  <c r="F3534" i="5"/>
  <c r="G3534" i="5"/>
  <c r="C3535" i="5"/>
  <c r="D3535" i="5"/>
  <c r="E3535" i="5"/>
  <c r="F3535" i="5"/>
  <c r="G3535" i="5"/>
  <c r="C3536" i="5"/>
  <c r="D3536" i="5"/>
  <c r="E3536" i="5"/>
  <c r="F3536" i="5"/>
  <c r="G3536" i="5"/>
  <c r="C3537" i="5"/>
  <c r="D3537" i="5"/>
  <c r="E3537" i="5"/>
  <c r="F3537" i="5"/>
  <c r="G3537" i="5"/>
  <c r="C3538" i="5"/>
  <c r="D3538" i="5"/>
  <c r="E3538" i="5"/>
  <c r="F3538" i="5"/>
  <c r="G3538" i="5"/>
  <c r="C3539" i="5"/>
  <c r="D3539" i="5"/>
  <c r="E3539" i="5"/>
  <c r="F3539" i="5"/>
  <c r="G3539" i="5"/>
  <c r="C3540" i="5"/>
  <c r="D3540" i="5"/>
  <c r="E3540" i="5"/>
  <c r="F3540" i="5"/>
  <c r="G3540" i="5"/>
  <c r="C3541" i="5"/>
  <c r="D3541" i="5"/>
  <c r="E3541" i="5"/>
  <c r="F3541" i="5"/>
  <c r="G3541" i="5"/>
  <c r="C3542" i="5"/>
  <c r="D3542" i="5"/>
  <c r="E3542" i="5"/>
  <c r="F3542" i="5"/>
  <c r="G3542" i="5"/>
  <c r="C3543" i="5"/>
  <c r="D3543" i="5"/>
  <c r="E3543" i="5"/>
  <c r="F3543" i="5"/>
  <c r="G3543" i="5"/>
  <c r="C3544" i="5"/>
  <c r="D3544" i="5"/>
  <c r="E3544" i="5"/>
  <c r="F3544" i="5"/>
  <c r="G3544" i="5"/>
  <c r="C3545" i="5"/>
  <c r="D3545" i="5"/>
  <c r="E3545" i="5"/>
  <c r="F3545" i="5"/>
  <c r="G3545" i="5"/>
  <c r="C3546" i="5"/>
  <c r="D3546" i="5"/>
  <c r="E3546" i="5"/>
  <c r="F3546" i="5"/>
  <c r="G3546" i="5"/>
  <c r="C3547" i="5"/>
  <c r="D3547" i="5"/>
  <c r="E3547" i="5"/>
  <c r="F3547" i="5"/>
  <c r="G3547" i="5"/>
  <c r="C3548" i="5"/>
  <c r="D3548" i="5"/>
  <c r="E3548" i="5"/>
  <c r="F3548" i="5"/>
  <c r="G3548" i="5"/>
  <c r="C3549" i="5"/>
  <c r="D3549" i="5"/>
  <c r="E3549" i="5"/>
  <c r="F3549" i="5"/>
  <c r="G3549" i="5"/>
  <c r="C3550" i="5"/>
  <c r="D3550" i="5"/>
  <c r="E3550" i="5"/>
  <c r="F3550" i="5"/>
  <c r="G3550" i="5"/>
  <c r="C3551" i="5"/>
  <c r="D3551" i="5"/>
  <c r="E3551" i="5"/>
  <c r="F3551" i="5"/>
  <c r="G3551" i="5"/>
  <c r="C3552" i="5"/>
  <c r="D3552" i="5"/>
  <c r="E3552" i="5"/>
  <c r="F3552" i="5"/>
  <c r="G3552" i="5"/>
  <c r="C3553" i="5"/>
  <c r="D3553" i="5"/>
  <c r="E3553" i="5"/>
  <c r="F3553" i="5"/>
  <c r="G3553" i="5"/>
  <c r="C3554" i="5"/>
  <c r="D3554" i="5"/>
  <c r="E3554" i="5"/>
  <c r="F3554" i="5"/>
  <c r="G3554" i="5"/>
  <c r="C3555" i="5"/>
  <c r="D3555" i="5"/>
  <c r="E3555" i="5"/>
  <c r="F3555" i="5"/>
  <c r="G3555" i="5"/>
  <c r="C3556" i="5"/>
  <c r="D3556" i="5"/>
  <c r="E3556" i="5"/>
  <c r="F3556" i="5"/>
  <c r="G3556" i="5"/>
  <c r="C3557" i="5"/>
  <c r="D3557" i="5"/>
  <c r="E3557" i="5"/>
  <c r="F3557" i="5"/>
  <c r="G3557" i="5"/>
  <c r="C3558" i="5"/>
  <c r="D3558" i="5"/>
  <c r="E3558" i="5"/>
  <c r="F3558" i="5"/>
  <c r="G3558" i="5"/>
  <c r="C3559" i="5"/>
  <c r="D3559" i="5"/>
  <c r="E3559" i="5"/>
  <c r="F3559" i="5"/>
  <c r="G3559" i="5"/>
  <c r="C3560" i="5"/>
  <c r="D3560" i="5"/>
  <c r="E3560" i="5"/>
  <c r="F3560" i="5"/>
  <c r="G3560" i="5"/>
  <c r="C3561" i="5"/>
  <c r="D3561" i="5"/>
  <c r="E3561" i="5"/>
  <c r="F3561" i="5"/>
  <c r="G3561" i="5"/>
  <c r="C3562" i="5"/>
  <c r="D3562" i="5"/>
  <c r="E3562" i="5"/>
  <c r="F3562" i="5"/>
  <c r="G3562" i="5"/>
  <c r="C3563" i="5"/>
  <c r="D3563" i="5"/>
  <c r="E3563" i="5"/>
  <c r="F3563" i="5"/>
  <c r="G3563" i="5"/>
  <c r="C3564" i="5"/>
  <c r="D3564" i="5"/>
  <c r="E3564" i="5"/>
  <c r="F3564" i="5"/>
  <c r="G3564" i="5"/>
  <c r="C3565" i="5"/>
  <c r="D3565" i="5"/>
  <c r="E3565" i="5"/>
  <c r="F3565" i="5"/>
  <c r="G3565" i="5"/>
  <c r="C3566" i="5"/>
  <c r="D3566" i="5"/>
  <c r="E3566" i="5"/>
  <c r="F3566" i="5"/>
  <c r="G3566" i="5"/>
  <c r="C3567" i="5"/>
  <c r="D3567" i="5"/>
  <c r="E3567" i="5"/>
  <c r="F3567" i="5"/>
  <c r="G3567" i="5"/>
  <c r="C3568" i="5"/>
  <c r="D3568" i="5"/>
  <c r="E3568" i="5"/>
  <c r="F3568" i="5"/>
  <c r="G3568" i="5"/>
  <c r="C3569" i="5"/>
  <c r="D3569" i="5"/>
  <c r="E3569" i="5"/>
  <c r="F3569" i="5"/>
  <c r="G3569" i="5"/>
  <c r="C3570" i="5"/>
  <c r="D3570" i="5"/>
  <c r="E3570" i="5"/>
  <c r="F3570" i="5"/>
  <c r="G3570" i="5"/>
  <c r="C3571" i="5"/>
  <c r="D3571" i="5"/>
  <c r="E3571" i="5"/>
  <c r="F3571" i="5"/>
  <c r="G3571" i="5"/>
  <c r="C3572" i="5"/>
  <c r="D3572" i="5"/>
  <c r="E3572" i="5"/>
  <c r="F3572" i="5"/>
  <c r="G3572" i="5"/>
  <c r="C3573" i="5"/>
  <c r="D3573" i="5"/>
  <c r="E3573" i="5"/>
  <c r="F3573" i="5"/>
  <c r="G3573" i="5"/>
  <c r="C3574" i="5"/>
  <c r="D3574" i="5"/>
  <c r="E3574" i="5"/>
  <c r="F3574" i="5"/>
  <c r="G3574" i="5"/>
  <c r="C3575" i="5"/>
  <c r="D3575" i="5"/>
  <c r="E3575" i="5"/>
  <c r="F3575" i="5"/>
  <c r="G3575" i="5"/>
  <c r="C3576" i="5"/>
  <c r="D3576" i="5"/>
  <c r="E3576" i="5"/>
  <c r="F3576" i="5"/>
  <c r="G3576" i="5"/>
  <c r="C3577" i="5"/>
  <c r="D3577" i="5"/>
  <c r="E3577" i="5"/>
  <c r="F3577" i="5"/>
  <c r="G3577" i="5"/>
  <c r="C3578" i="5"/>
  <c r="D3578" i="5"/>
  <c r="E3578" i="5"/>
  <c r="F3578" i="5"/>
  <c r="G3578" i="5"/>
  <c r="C3579" i="5"/>
  <c r="D3579" i="5"/>
  <c r="E3579" i="5"/>
  <c r="F3579" i="5"/>
  <c r="G3579" i="5"/>
  <c r="C3580" i="5"/>
  <c r="D3580" i="5"/>
  <c r="E3580" i="5"/>
  <c r="F3580" i="5"/>
  <c r="G3580" i="5"/>
  <c r="C3581" i="5"/>
  <c r="D3581" i="5"/>
  <c r="E3581" i="5"/>
  <c r="F3581" i="5"/>
  <c r="G3581" i="5"/>
  <c r="C3582" i="5"/>
  <c r="D3582" i="5"/>
  <c r="E3582" i="5"/>
  <c r="F3582" i="5"/>
  <c r="G3582" i="5"/>
  <c r="C3583" i="5"/>
  <c r="D3583" i="5"/>
  <c r="E3583" i="5"/>
  <c r="F3583" i="5"/>
  <c r="G3583" i="5"/>
  <c r="C3584" i="5"/>
  <c r="D3584" i="5"/>
  <c r="E3584" i="5"/>
  <c r="F3584" i="5"/>
  <c r="G3584" i="5"/>
  <c r="C3585" i="5"/>
  <c r="D3585" i="5"/>
  <c r="E3585" i="5"/>
  <c r="F3585" i="5"/>
  <c r="G3585" i="5"/>
  <c r="C3586" i="5"/>
  <c r="D3586" i="5"/>
  <c r="E3586" i="5"/>
  <c r="F3586" i="5"/>
  <c r="G3586" i="5"/>
  <c r="C3587" i="5"/>
  <c r="D3587" i="5"/>
  <c r="E3587" i="5"/>
  <c r="F3587" i="5"/>
  <c r="G3587" i="5"/>
  <c r="C3588" i="5"/>
  <c r="D3588" i="5"/>
  <c r="E3588" i="5"/>
  <c r="F3588" i="5"/>
  <c r="G3588" i="5"/>
  <c r="C3589" i="5"/>
  <c r="D3589" i="5"/>
  <c r="E3589" i="5"/>
  <c r="F3589" i="5"/>
  <c r="G3589" i="5"/>
  <c r="C3590" i="5"/>
  <c r="D3590" i="5"/>
  <c r="E3590" i="5"/>
  <c r="F3590" i="5"/>
  <c r="G3590" i="5"/>
  <c r="C3591" i="5"/>
  <c r="D3591" i="5"/>
  <c r="E3591" i="5"/>
  <c r="F3591" i="5"/>
  <c r="G3591" i="5"/>
  <c r="C3592" i="5"/>
  <c r="D3592" i="5"/>
  <c r="E3592" i="5"/>
  <c r="F3592" i="5"/>
  <c r="G3592" i="5"/>
  <c r="C3593" i="5"/>
  <c r="D3593" i="5"/>
  <c r="E3593" i="5"/>
  <c r="F3593" i="5"/>
  <c r="G3593" i="5"/>
  <c r="C3594" i="5"/>
  <c r="D3594" i="5"/>
  <c r="E3594" i="5"/>
  <c r="F3594" i="5"/>
  <c r="G3594" i="5"/>
  <c r="C3595" i="5"/>
  <c r="D3595" i="5"/>
  <c r="E3595" i="5"/>
  <c r="F3595" i="5"/>
  <c r="G3595" i="5"/>
  <c r="C3596" i="5"/>
  <c r="D3596" i="5"/>
  <c r="E3596" i="5"/>
  <c r="F3596" i="5"/>
  <c r="G3596" i="5"/>
  <c r="C3597" i="5"/>
  <c r="D3597" i="5"/>
  <c r="E3597" i="5"/>
  <c r="F3597" i="5"/>
  <c r="G3597" i="5"/>
  <c r="C3598" i="5"/>
  <c r="D3598" i="5"/>
  <c r="E3598" i="5"/>
  <c r="F3598" i="5"/>
  <c r="G3598" i="5"/>
  <c r="C3599" i="5"/>
  <c r="D3599" i="5"/>
  <c r="E3599" i="5"/>
  <c r="F3599" i="5"/>
  <c r="G3599" i="5"/>
  <c r="C3600" i="5"/>
  <c r="D3600" i="5"/>
  <c r="E3600" i="5"/>
  <c r="F3600" i="5"/>
  <c r="G3600" i="5"/>
  <c r="C3601" i="5"/>
  <c r="D3601" i="5"/>
  <c r="E3601" i="5"/>
  <c r="F3601" i="5"/>
  <c r="G3601" i="5"/>
  <c r="C3602" i="5"/>
  <c r="D3602" i="5"/>
  <c r="E3602" i="5"/>
  <c r="F3602" i="5"/>
  <c r="G3602" i="5"/>
  <c r="C3603" i="5"/>
  <c r="D3603" i="5"/>
  <c r="E3603" i="5"/>
  <c r="F3603" i="5"/>
  <c r="G3603" i="5"/>
  <c r="C3604" i="5"/>
  <c r="D3604" i="5"/>
  <c r="E3604" i="5"/>
  <c r="F3604" i="5"/>
  <c r="G3604" i="5"/>
  <c r="C3605" i="5"/>
  <c r="D3605" i="5"/>
  <c r="E3605" i="5"/>
  <c r="F3605" i="5"/>
  <c r="G3605" i="5"/>
  <c r="C3606" i="5"/>
  <c r="D3606" i="5"/>
  <c r="E3606" i="5"/>
  <c r="F3606" i="5"/>
  <c r="G3606" i="5"/>
  <c r="C3607" i="5"/>
  <c r="D3607" i="5"/>
  <c r="E3607" i="5"/>
  <c r="F3607" i="5"/>
  <c r="G3607" i="5"/>
  <c r="C3608" i="5"/>
  <c r="D3608" i="5"/>
  <c r="E3608" i="5"/>
  <c r="F3608" i="5"/>
  <c r="G3608" i="5"/>
  <c r="C3609" i="5"/>
  <c r="D3609" i="5"/>
  <c r="E3609" i="5"/>
  <c r="F3609" i="5"/>
  <c r="G3609" i="5"/>
  <c r="C3610" i="5"/>
  <c r="D3610" i="5"/>
  <c r="E3610" i="5"/>
  <c r="F3610" i="5"/>
  <c r="G3610" i="5"/>
  <c r="C3611" i="5"/>
  <c r="D3611" i="5"/>
  <c r="E3611" i="5"/>
  <c r="F3611" i="5"/>
  <c r="G3611" i="5"/>
  <c r="C3612" i="5"/>
  <c r="D3612" i="5"/>
  <c r="E3612" i="5"/>
  <c r="F3612" i="5"/>
  <c r="G3612" i="5"/>
  <c r="C3613" i="5"/>
  <c r="D3613" i="5"/>
  <c r="E3613" i="5"/>
  <c r="F3613" i="5"/>
  <c r="G3613" i="5"/>
  <c r="C3614" i="5"/>
  <c r="D3614" i="5"/>
  <c r="E3614" i="5"/>
  <c r="F3614" i="5"/>
  <c r="G3614" i="5"/>
  <c r="C3615" i="5"/>
  <c r="D3615" i="5"/>
  <c r="E3615" i="5"/>
  <c r="F3615" i="5"/>
  <c r="G3615" i="5"/>
  <c r="C3616" i="5"/>
  <c r="D3616" i="5"/>
  <c r="E3616" i="5"/>
  <c r="F3616" i="5"/>
  <c r="G3616" i="5"/>
  <c r="C3617" i="5"/>
  <c r="D3617" i="5"/>
  <c r="E3617" i="5"/>
  <c r="F3617" i="5"/>
  <c r="G3617" i="5"/>
  <c r="C3618" i="5"/>
  <c r="D3618" i="5"/>
  <c r="E3618" i="5"/>
  <c r="F3618" i="5"/>
  <c r="G3618" i="5"/>
  <c r="C3619" i="5"/>
  <c r="D3619" i="5"/>
  <c r="E3619" i="5"/>
  <c r="F3619" i="5"/>
  <c r="G3619" i="5"/>
  <c r="C3620" i="5"/>
  <c r="D3620" i="5"/>
  <c r="E3620" i="5"/>
  <c r="F3620" i="5"/>
  <c r="G3620" i="5"/>
  <c r="C3621" i="5"/>
  <c r="D3621" i="5"/>
  <c r="E3621" i="5"/>
  <c r="F3621" i="5"/>
  <c r="G3621" i="5"/>
  <c r="C3622" i="5"/>
  <c r="D3622" i="5"/>
  <c r="E3622" i="5"/>
  <c r="F3622" i="5"/>
  <c r="G3622" i="5"/>
  <c r="C3623" i="5"/>
  <c r="D3623" i="5"/>
  <c r="E3623" i="5"/>
  <c r="F3623" i="5"/>
  <c r="G3623" i="5"/>
  <c r="C3624" i="5"/>
  <c r="D3624" i="5"/>
  <c r="E3624" i="5"/>
  <c r="F3624" i="5"/>
  <c r="G3624" i="5"/>
  <c r="C3625" i="5"/>
  <c r="D3625" i="5"/>
  <c r="E3625" i="5"/>
  <c r="F3625" i="5"/>
  <c r="G3625" i="5"/>
  <c r="C3626" i="5"/>
  <c r="D3626" i="5"/>
  <c r="E3626" i="5"/>
  <c r="F3626" i="5"/>
  <c r="G3626" i="5"/>
  <c r="C3627" i="5"/>
  <c r="D3627" i="5"/>
  <c r="E3627" i="5"/>
  <c r="F3627" i="5"/>
  <c r="G3627" i="5"/>
  <c r="C3628" i="5"/>
  <c r="D3628" i="5"/>
  <c r="E3628" i="5"/>
  <c r="F3628" i="5"/>
  <c r="G3628" i="5"/>
  <c r="C3629" i="5"/>
  <c r="D3629" i="5"/>
  <c r="E3629" i="5"/>
  <c r="F3629" i="5"/>
  <c r="G3629" i="5"/>
  <c r="C3630" i="5"/>
  <c r="D3630" i="5"/>
  <c r="E3630" i="5"/>
  <c r="F3630" i="5"/>
  <c r="G3630" i="5"/>
  <c r="C3631" i="5"/>
  <c r="D3631" i="5"/>
  <c r="E3631" i="5"/>
  <c r="F3631" i="5"/>
  <c r="G3631" i="5"/>
  <c r="C3632" i="5"/>
  <c r="D3632" i="5"/>
  <c r="E3632" i="5"/>
  <c r="F3632" i="5"/>
  <c r="G3632" i="5"/>
  <c r="C3633" i="5"/>
  <c r="D3633" i="5"/>
  <c r="E3633" i="5"/>
  <c r="F3633" i="5"/>
  <c r="G3633" i="5"/>
  <c r="C3634" i="5"/>
  <c r="D3634" i="5"/>
  <c r="E3634" i="5"/>
  <c r="F3634" i="5"/>
  <c r="G3634" i="5"/>
  <c r="C3635" i="5"/>
  <c r="D3635" i="5"/>
  <c r="E3635" i="5"/>
  <c r="F3635" i="5"/>
  <c r="G3635" i="5"/>
  <c r="C3636" i="5"/>
  <c r="D3636" i="5"/>
  <c r="E3636" i="5"/>
  <c r="F3636" i="5"/>
  <c r="G3636" i="5"/>
  <c r="C3637" i="5"/>
  <c r="D3637" i="5"/>
  <c r="E3637" i="5"/>
  <c r="F3637" i="5"/>
  <c r="G3637" i="5"/>
  <c r="C3638" i="5"/>
  <c r="D3638" i="5"/>
  <c r="E3638" i="5"/>
  <c r="F3638" i="5"/>
  <c r="G3638" i="5"/>
  <c r="C3639" i="5"/>
  <c r="D3639" i="5"/>
  <c r="E3639" i="5"/>
  <c r="F3639" i="5"/>
  <c r="G3639" i="5"/>
  <c r="C3640" i="5"/>
  <c r="D3640" i="5"/>
  <c r="E3640" i="5"/>
  <c r="F3640" i="5"/>
  <c r="G3640" i="5"/>
  <c r="C3641" i="5"/>
  <c r="D3641" i="5"/>
  <c r="E3641" i="5"/>
  <c r="F3641" i="5"/>
  <c r="G3641" i="5"/>
  <c r="C3642" i="5"/>
  <c r="D3642" i="5"/>
  <c r="E3642" i="5"/>
  <c r="F3642" i="5"/>
  <c r="G3642" i="5"/>
  <c r="C3643" i="5"/>
  <c r="D3643" i="5"/>
  <c r="E3643" i="5"/>
  <c r="F3643" i="5"/>
  <c r="G3643" i="5"/>
  <c r="C3644" i="5"/>
  <c r="D3644" i="5"/>
  <c r="E3644" i="5"/>
  <c r="F3644" i="5"/>
  <c r="G3644" i="5"/>
  <c r="C3645" i="5"/>
  <c r="D3645" i="5"/>
  <c r="E3645" i="5"/>
  <c r="F3645" i="5"/>
  <c r="G3645" i="5"/>
  <c r="C3646" i="5"/>
  <c r="D3646" i="5"/>
  <c r="E3646" i="5"/>
  <c r="F3646" i="5"/>
  <c r="G3646" i="5"/>
  <c r="C3647" i="5"/>
  <c r="D3647" i="5"/>
  <c r="E3647" i="5"/>
  <c r="F3647" i="5"/>
  <c r="G3647" i="5"/>
  <c r="C3648" i="5"/>
  <c r="D3648" i="5"/>
  <c r="E3648" i="5"/>
  <c r="F3648" i="5"/>
  <c r="G3648" i="5"/>
  <c r="C3649" i="5"/>
  <c r="D3649" i="5"/>
  <c r="E3649" i="5"/>
  <c r="F3649" i="5"/>
  <c r="G3649" i="5"/>
  <c r="C3650" i="5"/>
  <c r="D3650" i="5"/>
  <c r="E3650" i="5"/>
  <c r="F3650" i="5"/>
  <c r="G3650" i="5"/>
  <c r="C3651" i="5"/>
  <c r="D3651" i="5"/>
  <c r="E3651" i="5"/>
  <c r="F3651" i="5"/>
  <c r="G3651" i="5"/>
  <c r="C3652" i="5"/>
  <c r="D3652" i="5"/>
  <c r="E3652" i="5"/>
  <c r="F3652" i="5"/>
  <c r="G3652" i="5"/>
  <c r="C3653" i="5"/>
  <c r="D3653" i="5"/>
  <c r="E3653" i="5"/>
  <c r="F3653" i="5"/>
  <c r="G3653" i="5"/>
  <c r="C3654" i="5"/>
  <c r="D3654" i="5"/>
  <c r="E3654" i="5"/>
  <c r="F3654" i="5"/>
  <c r="G3654" i="5"/>
  <c r="C3655" i="5"/>
  <c r="D3655" i="5"/>
  <c r="E3655" i="5"/>
  <c r="F3655" i="5"/>
  <c r="G3655" i="5"/>
  <c r="C3656" i="5"/>
  <c r="D3656" i="5"/>
  <c r="E3656" i="5"/>
  <c r="F3656" i="5"/>
  <c r="G3656" i="5"/>
  <c r="C3657" i="5"/>
  <c r="D3657" i="5"/>
  <c r="E3657" i="5"/>
  <c r="F3657" i="5"/>
  <c r="G3657" i="5"/>
  <c r="C3658" i="5"/>
  <c r="D3658" i="5"/>
  <c r="E3658" i="5"/>
  <c r="F3658" i="5"/>
  <c r="G3658" i="5"/>
  <c r="C3659" i="5"/>
  <c r="D3659" i="5"/>
  <c r="E3659" i="5"/>
  <c r="F3659" i="5"/>
  <c r="G3659" i="5"/>
  <c r="C3660" i="5"/>
  <c r="D3660" i="5"/>
  <c r="E3660" i="5"/>
  <c r="F3660" i="5"/>
  <c r="G3660" i="5"/>
  <c r="C3661" i="5"/>
  <c r="D3661" i="5"/>
  <c r="E3661" i="5"/>
  <c r="F3661" i="5"/>
  <c r="G3661" i="5"/>
  <c r="C3662" i="5"/>
  <c r="D3662" i="5"/>
  <c r="E3662" i="5"/>
  <c r="F3662" i="5"/>
  <c r="G3662" i="5"/>
  <c r="C3663" i="5"/>
  <c r="D3663" i="5"/>
  <c r="E3663" i="5"/>
  <c r="F3663" i="5"/>
  <c r="G3663" i="5"/>
  <c r="C3664" i="5"/>
  <c r="D3664" i="5"/>
  <c r="E3664" i="5"/>
  <c r="F3664" i="5"/>
  <c r="G3664" i="5"/>
  <c r="C3665" i="5"/>
  <c r="D3665" i="5"/>
  <c r="E3665" i="5"/>
  <c r="F3665" i="5"/>
  <c r="G3665" i="5"/>
  <c r="C3666" i="5"/>
  <c r="D3666" i="5"/>
  <c r="E3666" i="5"/>
  <c r="F3666" i="5"/>
  <c r="G3666" i="5"/>
  <c r="C3667" i="5"/>
  <c r="D3667" i="5"/>
  <c r="E3667" i="5"/>
  <c r="F3667" i="5"/>
  <c r="G3667" i="5"/>
  <c r="C3668" i="5"/>
  <c r="D3668" i="5"/>
  <c r="E3668" i="5"/>
  <c r="F3668" i="5"/>
  <c r="G3668" i="5"/>
  <c r="C3669" i="5"/>
  <c r="D3669" i="5"/>
  <c r="E3669" i="5"/>
  <c r="F3669" i="5"/>
  <c r="G3669" i="5"/>
  <c r="C3670" i="5"/>
  <c r="D3670" i="5"/>
  <c r="E3670" i="5"/>
  <c r="F3670" i="5"/>
  <c r="G3670" i="5"/>
  <c r="C3671" i="5"/>
  <c r="D3671" i="5"/>
  <c r="E3671" i="5"/>
  <c r="F3671" i="5"/>
  <c r="G3671" i="5"/>
  <c r="C3672" i="5"/>
  <c r="D3672" i="5"/>
  <c r="E3672" i="5"/>
  <c r="F3672" i="5"/>
  <c r="G3672" i="5"/>
  <c r="C3673" i="5"/>
  <c r="D3673" i="5"/>
  <c r="E3673" i="5"/>
  <c r="F3673" i="5"/>
  <c r="G3673" i="5"/>
  <c r="C3674" i="5"/>
  <c r="D3674" i="5"/>
  <c r="E3674" i="5"/>
  <c r="F3674" i="5"/>
  <c r="G3674" i="5"/>
  <c r="C3675" i="5"/>
  <c r="D3675" i="5"/>
  <c r="E3675" i="5"/>
  <c r="F3675" i="5"/>
  <c r="G3675" i="5"/>
  <c r="C3676" i="5"/>
  <c r="D3676" i="5"/>
  <c r="E3676" i="5"/>
  <c r="F3676" i="5"/>
  <c r="G3676" i="5"/>
  <c r="C3677" i="5"/>
  <c r="D3677" i="5"/>
  <c r="E3677" i="5"/>
  <c r="F3677" i="5"/>
  <c r="G3677" i="5"/>
  <c r="C3678" i="5"/>
  <c r="D3678" i="5"/>
  <c r="E3678" i="5"/>
  <c r="F3678" i="5"/>
  <c r="G3678" i="5"/>
  <c r="C3679" i="5"/>
  <c r="D3679" i="5"/>
  <c r="E3679" i="5"/>
  <c r="F3679" i="5"/>
  <c r="G3679" i="5"/>
  <c r="C3680" i="5"/>
  <c r="D3680" i="5"/>
  <c r="E3680" i="5"/>
  <c r="F3680" i="5"/>
  <c r="G3680" i="5"/>
  <c r="C3681" i="5"/>
  <c r="D3681" i="5"/>
  <c r="E3681" i="5"/>
  <c r="F3681" i="5"/>
  <c r="G3681" i="5"/>
  <c r="C3682" i="5"/>
  <c r="D3682" i="5"/>
  <c r="E3682" i="5"/>
  <c r="F3682" i="5"/>
  <c r="G3682" i="5"/>
  <c r="C3683" i="5"/>
  <c r="D3683" i="5"/>
  <c r="E3683" i="5"/>
  <c r="F3683" i="5"/>
  <c r="G3683" i="5"/>
  <c r="C3684" i="5"/>
  <c r="D3684" i="5"/>
  <c r="E3684" i="5"/>
  <c r="F3684" i="5"/>
  <c r="G3684" i="5"/>
  <c r="C3685" i="5"/>
  <c r="D3685" i="5"/>
  <c r="E3685" i="5"/>
  <c r="F3685" i="5"/>
  <c r="G3685" i="5"/>
  <c r="C3686" i="5"/>
  <c r="D3686" i="5"/>
  <c r="E3686" i="5"/>
  <c r="F3686" i="5"/>
  <c r="G3686" i="5"/>
  <c r="C3687" i="5"/>
  <c r="D3687" i="5"/>
  <c r="E3687" i="5"/>
  <c r="F3687" i="5"/>
  <c r="G3687" i="5"/>
  <c r="C3688" i="5"/>
  <c r="D3688" i="5"/>
  <c r="E3688" i="5"/>
  <c r="F3688" i="5"/>
  <c r="G3688" i="5"/>
  <c r="C3689" i="5"/>
  <c r="D3689" i="5"/>
  <c r="E3689" i="5"/>
  <c r="F3689" i="5"/>
  <c r="G3689" i="5"/>
  <c r="C3690" i="5"/>
  <c r="D3690" i="5"/>
  <c r="E3690" i="5"/>
  <c r="F3690" i="5"/>
  <c r="G3690" i="5"/>
  <c r="C3691" i="5"/>
  <c r="D3691" i="5"/>
  <c r="E3691" i="5"/>
  <c r="F3691" i="5"/>
  <c r="G3691" i="5"/>
  <c r="C3692" i="5"/>
  <c r="D3692" i="5"/>
  <c r="E3692" i="5"/>
  <c r="F3692" i="5"/>
  <c r="G3692" i="5"/>
  <c r="C3693" i="5"/>
  <c r="D3693" i="5"/>
  <c r="E3693" i="5"/>
  <c r="F3693" i="5"/>
  <c r="G3693" i="5"/>
  <c r="C3694" i="5"/>
  <c r="D3694" i="5"/>
  <c r="E3694" i="5"/>
  <c r="F3694" i="5"/>
  <c r="G3694" i="5"/>
  <c r="C3695" i="5"/>
  <c r="D3695" i="5"/>
  <c r="E3695" i="5"/>
  <c r="F3695" i="5"/>
  <c r="G3695" i="5"/>
  <c r="C3696" i="5"/>
  <c r="D3696" i="5"/>
  <c r="E3696" i="5"/>
  <c r="F3696" i="5"/>
  <c r="G3696" i="5"/>
  <c r="C3697" i="5"/>
  <c r="D3697" i="5"/>
  <c r="E3697" i="5"/>
  <c r="F3697" i="5"/>
  <c r="G3697" i="5"/>
  <c r="C3698" i="5"/>
  <c r="D3698" i="5"/>
  <c r="E3698" i="5"/>
  <c r="F3698" i="5"/>
  <c r="G3698" i="5"/>
  <c r="C3699" i="5"/>
  <c r="D3699" i="5"/>
  <c r="E3699" i="5"/>
  <c r="F3699" i="5"/>
  <c r="G3699" i="5"/>
  <c r="C3700" i="5"/>
  <c r="D3700" i="5"/>
  <c r="E3700" i="5"/>
  <c r="F3700" i="5"/>
  <c r="G3700" i="5"/>
  <c r="C3701" i="5"/>
  <c r="D3701" i="5"/>
  <c r="E3701" i="5"/>
  <c r="F3701" i="5"/>
  <c r="G3701" i="5"/>
  <c r="C3702" i="5"/>
  <c r="D3702" i="5"/>
  <c r="E3702" i="5"/>
  <c r="F3702" i="5"/>
  <c r="G3702" i="5"/>
  <c r="C3703" i="5"/>
  <c r="D3703" i="5"/>
  <c r="E3703" i="5"/>
  <c r="F3703" i="5"/>
  <c r="G3703" i="5"/>
  <c r="C3704" i="5"/>
  <c r="D3704" i="5"/>
  <c r="E3704" i="5"/>
  <c r="F3704" i="5"/>
  <c r="G3704" i="5"/>
  <c r="C3705" i="5"/>
  <c r="D3705" i="5"/>
  <c r="E3705" i="5"/>
  <c r="F3705" i="5"/>
  <c r="G3705" i="5"/>
  <c r="C3706" i="5"/>
  <c r="D3706" i="5"/>
  <c r="E3706" i="5"/>
  <c r="F3706" i="5"/>
  <c r="G3706" i="5"/>
  <c r="C3707" i="5"/>
  <c r="D3707" i="5"/>
  <c r="E3707" i="5"/>
  <c r="F3707" i="5"/>
  <c r="G3707" i="5"/>
  <c r="C3708" i="5"/>
  <c r="D3708" i="5"/>
  <c r="E3708" i="5"/>
  <c r="F3708" i="5"/>
  <c r="G3708" i="5"/>
  <c r="C3709" i="5"/>
  <c r="D3709" i="5"/>
  <c r="E3709" i="5"/>
  <c r="F3709" i="5"/>
  <c r="G3709" i="5"/>
  <c r="C3710" i="5"/>
  <c r="D3710" i="5"/>
  <c r="E3710" i="5"/>
  <c r="F3710" i="5"/>
  <c r="G3710" i="5"/>
  <c r="C3711" i="5"/>
  <c r="D3711" i="5"/>
  <c r="E3711" i="5"/>
  <c r="F3711" i="5"/>
  <c r="G3711" i="5"/>
  <c r="C3712" i="5"/>
  <c r="D3712" i="5"/>
  <c r="E3712" i="5"/>
  <c r="F3712" i="5"/>
  <c r="G3712" i="5"/>
  <c r="C3713" i="5"/>
  <c r="D3713" i="5"/>
  <c r="E3713" i="5"/>
  <c r="F3713" i="5"/>
  <c r="G3713" i="5"/>
  <c r="C3714" i="5"/>
  <c r="D3714" i="5"/>
  <c r="E3714" i="5"/>
  <c r="F3714" i="5"/>
  <c r="G3714" i="5"/>
  <c r="C3715" i="5"/>
  <c r="D3715" i="5"/>
  <c r="E3715" i="5"/>
  <c r="F3715" i="5"/>
  <c r="G3715" i="5"/>
  <c r="C3716" i="5"/>
  <c r="D3716" i="5"/>
  <c r="E3716" i="5"/>
  <c r="F3716" i="5"/>
  <c r="G3716" i="5"/>
  <c r="C3717" i="5"/>
  <c r="D3717" i="5"/>
  <c r="E3717" i="5"/>
  <c r="F3717" i="5"/>
  <c r="G3717" i="5"/>
  <c r="C3718" i="5"/>
  <c r="D3718" i="5"/>
  <c r="E3718" i="5"/>
  <c r="F3718" i="5"/>
  <c r="G3718" i="5"/>
  <c r="C3719" i="5"/>
  <c r="D3719" i="5"/>
  <c r="E3719" i="5"/>
  <c r="F3719" i="5"/>
  <c r="G3719" i="5"/>
  <c r="C3720" i="5"/>
  <c r="D3720" i="5"/>
  <c r="E3720" i="5"/>
  <c r="F3720" i="5"/>
  <c r="G3720" i="5"/>
  <c r="C3721" i="5"/>
  <c r="D3721" i="5"/>
  <c r="E3721" i="5"/>
  <c r="F3721" i="5"/>
  <c r="G3721" i="5"/>
  <c r="C3722" i="5"/>
  <c r="D3722" i="5"/>
  <c r="E3722" i="5"/>
  <c r="F3722" i="5"/>
  <c r="G3722" i="5"/>
  <c r="C3723" i="5"/>
  <c r="D3723" i="5"/>
  <c r="E3723" i="5"/>
  <c r="F3723" i="5"/>
  <c r="G3723" i="5"/>
  <c r="C3724" i="5"/>
  <c r="D3724" i="5"/>
  <c r="E3724" i="5"/>
  <c r="F3724" i="5"/>
  <c r="G3724" i="5"/>
  <c r="C3725" i="5"/>
  <c r="D3725" i="5"/>
  <c r="E3725" i="5"/>
  <c r="F3725" i="5"/>
  <c r="G3725" i="5"/>
  <c r="C3726" i="5"/>
  <c r="D3726" i="5"/>
  <c r="E3726" i="5"/>
  <c r="F3726" i="5"/>
  <c r="G3726" i="5"/>
  <c r="C3727" i="5"/>
  <c r="D3727" i="5"/>
  <c r="E3727" i="5"/>
  <c r="F3727" i="5"/>
  <c r="G3727" i="5"/>
  <c r="C3728" i="5"/>
  <c r="D3728" i="5"/>
  <c r="E3728" i="5"/>
  <c r="F3728" i="5"/>
  <c r="G3728" i="5"/>
  <c r="C3729" i="5"/>
  <c r="D3729" i="5"/>
  <c r="E3729" i="5"/>
  <c r="F3729" i="5"/>
  <c r="G3729" i="5"/>
  <c r="C3730" i="5"/>
  <c r="D3730" i="5"/>
  <c r="E3730" i="5"/>
  <c r="F3730" i="5"/>
  <c r="G3730" i="5"/>
  <c r="C3731" i="5"/>
  <c r="D3731" i="5"/>
  <c r="E3731" i="5"/>
  <c r="F3731" i="5"/>
  <c r="G3731" i="5"/>
  <c r="C3732" i="5"/>
  <c r="D3732" i="5"/>
  <c r="E3732" i="5"/>
  <c r="F3732" i="5"/>
  <c r="G3732" i="5"/>
  <c r="C3733" i="5"/>
  <c r="D3733" i="5"/>
  <c r="E3733" i="5"/>
  <c r="F3733" i="5"/>
  <c r="G3733" i="5"/>
  <c r="C3734" i="5"/>
  <c r="D3734" i="5"/>
  <c r="E3734" i="5"/>
  <c r="F3734" i="5"/>
  <c r="G3734" i="5"/>
  <c r="C3735" i="5"/>
  <c r="D3735" i="5"/>
  <c r="E3735" i="5"/>
  <c r="F3735" i="5"/>
  <c r="G3735" i="5"/>
  <c r="C3736" i="5"/>
  <c r="D3736" i="5"/>
  <c r="E3736" i="5"/>
  <c r="F3736" i="5"/>
  <c r="G3736" i="5"/>
  <c r="C3737" i="5"/>
  <c r="D3737" i="5"/>
  <c r="E3737" i="5"/>
  <c r="F3737" i="5"/>
  <c r="G3737" i="5"/>
  <c r="C3738" i="5"/>
  <c r="D3738" i="5"/>
  <c r="E3738" i="5"/>
  <c r="F3738" i="5"/>
  <c r="G3738" i="5"/>
  <c r="C3739" i="5"/>
  <c r="D3739" i="5"/>
  <c r="E3739" i="5"/>
  <c r="F3739" i="5"/>
  <c r="G3739" i="5"/>
  <c r="C3740" i="5"/>
  <c r="D3740" i="5"/>
  <c r="E3740" i="5"/>
  <c r="F3740" i="5"/>
  <c r="G3740" i="5"/>
  <c r="C3741" i="5"/>
  <c r="D3741" i="5"/>
  <c r="E3741" i="5"/>
  <c r="F3741" i="5"/>
  <c r="G3741" i="5"/>
  <c r="C3742" i="5"/>
  <c r="D3742" i="5"/>
  <c r="E3742" i="5"/>
  <c r="F3742" i="5"/>
  <c r="G3742" i="5"/>
  <c r="C3743" i="5"/>
  <c r="D3743" i="5"/>
  <c r="E3743" i="5"/>
  <c r="F3743" i="5"/>
  <c r="G3743" i="5"/>
  <c r="C3744" i="5"/>
  <c r="D3744" i="5"/>
  <c r="E3744" i="5"/>
  <c r="F3744" i="5"/>
  <c r="G3744" i="5"/>
  <c r="C3745" i="5"/>
  <c r="D3745" i="5"/>
  <c r="E3745" i="5"/>
  <c r="F3745" i="5"/>
  <c r="G3745" i="5"/>
  <c r="C3746" i="5"/>
  <c r="D3746" i="5"/>
  <c r="E3746" i="5"/>
  <c r="F3746" i="5"/>
  <c r="G3746" i="5"/>
  <c r="C3747" i="5"/>
  <c r="D3747" i="5"/>
  <c r="E3747" i="5"/>
  <c r="F3747" i="5"/>
  <c r="G3747" i="5"/>
  <c r="C3748" i="5"/>
  <c r="D3748" i="5"/>
  <c r="E3748" i="5"/>
  <c r="F3748" i="5"/>
  <c r="G3748" i="5"/>
  <c r="C3749" i="5"/>
  <c r="D3749" i="5"/>
  <c r="E3749" i="5"/>
  <c r="F3749" i="5"/>
  <c r="G3749" i="5"/>
  <c r="C3750" i="5"/>
  <c r="D3750" i="5"/>
  <c r="E3750" i="5"/>
  <c r="F3750" i="5"/>
  <c r="G3750" i="5"/>
  <c r="C3751" i="5"/>
  <c r="D3751" i="5"/>
  <c r="E3751" i="5"/>
  <c r="F3751" i="5"/>
  <c r="G3751" i="5"/>
  <c r="C3752" i="5"/>
  <c r="D3752" i="5"/>
  <c r="E3752" i="5"/>
  <c r="F3752" i="5"/>
  <c r="G3752" i="5"/>
  <c r="C3753" i="5"/>
  <c r="D3753" i="5"/>
  <c r="E3753" i="5"/>
  <c r="F3753" i="5"/>
  <c r="G3753" i="5"/>
  <c r="C3754" i="5"/>
  <c r="D3754" i="5"/>
  <c r="E3754" i="5"/>
  <c r="F3754" i="5"/>
  <c r="G3754" i="5"/>
  <c r="C3755" i="5"/>
  <c r="D3755" i="5"/>
  <c r="E3755" i="5"/>
  <c r="F3755" i="5"/>
  <c r="G3755" i="5"/>
  <c r="C3756" i="5"/>
  <c r="D3756" i="5"/>
  <c r="E3756" i="5"/>
  <c r="F3756" i="5"/>
  <c r="G3756" i="5"/>
  <c r="C3757" i="5"/>
  <c r="D3757" i="5"/>
  <c r="E3757" i="5"/>
  <c r="F3757" i="5"/>
  <c r="G3757" i="5"/>
  <c r="C3758" i="5"/>
  <c r="D3758" i="5"/>
  <c r="E3758" i="5"/>
  <c r="F3758" i="5"/>
  <c r="G3758" i="5"/>
  <c r="C3759" i="5"/>
  <c r="D3759" i="5"/>
  <c r="E3759" i="5"/>
  <c r="F3759" i="5"/>
  <c r="G3759" i="5"/>
  <c r="C3760" i="5"/>
  <c r="D3760" i="5"/>
  <c r="E3760" i="5"/>
  <c r="F3760" i="5"/>
  <c r="G3760" i="5"/>
  <c r="C3761" i="5"/>
  <c r="D3761" i="5"/>
  <c r="E3761" i="5"/>
  <c r="F3761" i="5"/>
  <c r="G3761" i="5"/>
  <c r="C3762" i="5"/>
  <c r="D3762" i="5"/>
  <c r="E3762" i="5"/>
  <c r="F3762" i="5"/>
  <c r="G3762" i="5"/>
  <c r="C3763" i="5"/>
  <c r="D3763" i="5"/>
  <c r="E3763" i="5"/>
  <c r="F3763" i="5"/>
  <c r="G3763" i="5"/>
  <c r="C3764" i="5"/>
  <c r="D3764" i="5"/>
  <c r="E3764" i="5"/>
  <c r="F3764" i="5"/>
  <c r="G3764" i="5"/>
  <c r="C3765" i="5"/>
  <c r="D3765" i="5"/>
  <c r="E3765" i="5"/>
  <c r="F3765" i="5"/>
  <c r="G3765" i="5"/>
  <c r="C3766" i="5"/>
  <c r="D3766" i="5"/>
  <c r="E3766" i="5"/>
  <c r="F3766" i="5"/>
  <c r="G3766" i="5"/>
  <c r="C3767" i="5"/>
  <c r="D3767" i="5"/>
  <c r="E3767" i="5"/>
  <c r="F3767" i="5"/>
  <c r="G3767" i="5"/>
  <c r="C3768" i="5"/>
  <c r="D3768" i="5"/>
  <c r="E3768" i="5"/>
  <c r="F3768" i="5"/>
  <c r="G3768" i="5"/>
  <c r="C3769" i="5"/>
  <c r="D3769" i="5"/>
  <c r="E3769" i="5"/>
  <c r="F3769" i="5"/>
  <c r="G3769" i="5"/>
  <c r="C3770" i="5"/>
  <c r="D3770" i="5"/>
  <c r="E3770" i="5"/>
  <c r="F3770" i="5"/>
  <c r="G3770" i="5"/>
  <c r="C3771" i="5"/>
  <c r="D3771" i="5"/>
  <c r="E3771" i="5"/>
  <c r="F3771" i="5"/>
  <c r="G3771" i="5"/>
  <c r="C3772" i="5"/>
  <c r="D3772" i="5"/>
  <c r="E3772" i="5"/>
  <c r="F3772" i="5"/>
  <c r="G3772" i="5"/>
  <c r="C3773" i="5"/>
  <c r="D3773" i="5"/>
  <c r="E3773" i="5"/>
  <c r="F3773" i="5"/>
  <c r="G3773" i="5"/>
  <c r="C3774" i="5"/>
  <c r="D3774" i="5"/>
  <c r="E3774" i="5"/>
  <c r="F3774" i="5"/>
  <c r="G3774" i="5"/>
  <c r="C3775" i="5"/>
  <c r="D3775" i="5"/>
  <c r="E3775" i="5"/>
  <c r="F3775" i="5"/>
  <c r="G3775" i="5"/>
  <c r="C3776" i="5"/>
  <c r="D3776" i="5"/>
  <c r="E3776" i="5"/>
  <c r="F3776" i="5"/>
  <c r="G3776" i="5"/>
  <c r="C3777" i="5"/>
  <c r="D3777" i="5"/>
  <c r="E3777" i="5"/>
  <c r="F3777" i="5"/>
  <c r="G3777" i="5"/>
  <c r="C3778" i="5"/>
  <c r="D3778" i="5"/>
  <c r="E3778" i="5"/>
  <c r="F3778" i="5"/>
  <c r="G3778" i="5"/>
  <c r="C3779" i="5"/>
  <c r="D3779" i="5"/>
  <c r="E3779" i="5"/>
  <c r="F3779" i="5"/>
  <c r="G3779" i="5"/>
  <c r="C3780" i="5"/>
  <c r="D3780" i="5"/>
  <c r="E3780" i="5"/>
  <c r="F3780" i="5"/>
  <c r="G3780" i="5"/>
  <c r="C3781" i="5"/>
  <c r="D3781" i="5"/>
  <c r="E3781" i="5"/>
  <c r="F3781" i="5"/>
  <c r="G3781" i="5"/>
  <c r="C3782" i="5"/>
  <c r="D3782" i="5"/>
  <c r="E3782" i="5"/>
  <c r="F3782" i="5"/>
  <c r="G3782" i="5"/>
  <c r="C3783" i="5"/>
  <c r="D3783" i="5"/>
  <c r="E3783" i="5"/>
  <c r="F3783" i="5"/>
  <c r="G3783" i="5"/>
  <c r="C3784" i="5"/>
  <c r="D3784" i="5"/>
  <c r="E3784" i="5"/>
  <c r="F3784" i="5"/>
  <c r="G3784" i="5"/>
  <c r="C3785" i="5"/>
  <c r="D3785" i="5"/>
  <c r="E3785" i="5"/>
  <c r="F3785" i="5"/>
  <c r="G3785" i="5"/>
  <c r="C3786" i="5"/>
  <c r="D3786" i="5"/>
  <c r="E3786" i="5"/>
  <c r="F3786" i="5"/>
  <c r="G3786" i="5"/>
  <c r="C3787" i="5"/>
  <c r="D3787" i="5"/>
  <c r="E3787" i="5"/>
  <c r="F3787" i="5"/>
  <c r="G3787" i="5"/>
  <c r="C3788" i="5"/>
  <c r="D3788" i="5"/>
  <c r="E3788" i="5"/>
  <c r="F3788" i="5"/>
  <c r="G3788" i="5"/>
  <c r="C3789" i="5"/>
  <c r="D3789" i="5"/>
  <c r="E3789" i="5"/>
  <c r="F3789" i="5"/>
  <c r="G3789" i="5"/>
  <c r="C3790" i="5"/>
  <c r="D3790" i="5"/>
  <c r="E3790" i="5"/>
  <c r="F3790" i="5"/>
  <c r="G3790" i="5"/>
  <c r="C3791" i="5"/>
  <c r="D3791" i="5"/>
  <c r="E3791" i="5"/>
  <c r="F3791" i="5"/>
  <c r="G3791" i="5"/>
  <c r="C3792" i="5"/>
  <c r="D3792" i="5"/>
  <c r="E3792" i="5"/>
  <c r="F3792" i="5"/>
  <c r="G3792" i="5"/>
  <c r="C3793" i="5"/>
  <c r="D3793" i="5"/>
  <c r="E3793" i="5"/>
  <c r="F3793" i="5"/>
  <c r="G3793" i="5"/>
  <c r="C3794" i="5"/>
  <c r="D3794" i="5"/>
  <c r="E3794" i="5"/>
  <c r="F3794" i="5"/>
  <c r="G3794" i="5"/>
  <c r="C3795" i="5"/>
  <c r="D3795" i="5"/>
  <c r="E3795" i="5"/>
  <c r="F3795" i="5"/>
  <c r="G3795" i="5"/>
  <c r="C3796" i="5"/>
  <c r="D3796" i="5"/>
  <c r="E3796" i="5"/>
  <c r="F3796" i="5"/>
  <c r="G3796" i="5"/>
  <c r="C3797" i="5"/>
  <c r="D3797" i="5"/>
  <c r="E3797" i="5"/>
  <c r="F3797" i="5"/>
  <c r="G3797" i="5"/>
  <c r="C3798" i="5"/>
  <c r="D3798" i="5"/>
  <c r="E3798" i="5"/>
  <c r="F3798" i="5"/>
  <c r="G3798" i="5"/>
  <c r="C3799" i="5"/>
  <c r="D3799" i="5"/>
  <c r="E3799" i="5"/>
  <c r="F3799" i="5"/>
  <c r="G3799" i="5"/>
  <c r="C3800" i="5"/>
  <c r="D3800" i="5"/>
  <c r="E3800" i="5"/>
  <c r="F3800" i="5"/>
  <c r="G3800" i="5"/>
  <c r="C3801" i="5"/>
  <c r="D3801" i="5"/>
  <c r="E3801" i="5"/>
  <c r="F3801" i="5"/>
  <c r="G3801" i="5"/>
  <c r="C3802" i="5"/>
  <c r="D3802" i="5"/>
  <c r="E3802" i="5"/>
  <c r="F3802" i="5"/>
  <c r="G3802" i="5"/>
  <c r="C3803" i="5"/>
  <c r="D3803" i="5"/>
  <c r="E3803" i="5"/>
  <c r="F3803" i="5"/>
  <c r="G3803" i="5"/>
  <c r="C3804" i="5"/>
  <c r="D3804" i="5"/>
  <c r="E3804" i="5"/>
  <c r="F3804" i="5"/>
  <c r="G3804" i="5"/>
  <c r="C3805" i="5"/>
  <c r="D3805" i="5"/>
  <c r="E3805" i="5"/>
  <c r="F3805" i="5"/>
  <c r="G3805" i="5"/>
  <c r="C3806" i="5"/>
  <c r="D3806" i="5"/>
  <c r="E3806" i="5"/>
  <c r="F3806" i="5"/>
  <c r="G3806" i="5"/>
  <c r="C3807" i="5"/>
  <c r="D3807" i="5"/>
  <c r="E3807" i="5"/>
  <c r="F3807" i="5"/>
  <c r="G3807" i="5"/>
  <c r="C3808" i="5"/>
  <c r="D3808" i="5"/>
  <c r="E3808" i="5"/>
  <c r="F3808" i="5"/>
  <c r="G3808" i="5"/>
  <c r="C3809" i="5"/>
  <c r="D3809" i="5"/>
  <c r="E3809" i="5"/>
  <c r="F3809" i="5"/>
  <c r="G3809" i="5"/>
  <c r="C3810" i="5"/>
  <c r="D3810" i="5"/>
  <c r="E3810" i="5"/>
  <c r="F3810" i="5"/>
  <c r="G3810" i="5"/>
  <c r="C3811" i="5"/>
  <c r="D3811" i="5"/>
  <c r="E3811" i="5"/>
  <c r="F3811" i="5"/>
  <c r="G3811" i="5"/>
  <c r="C3812" i="5"/>
  <c r="D3812" i="5"/>
  <c r="E3812" i="5"/>
  <c r="F3812" i="5"/>
  <c r="G3812" i="5"/>
  <c r="C3813" i="5"/>
  <c r="D3813" i="5"/>
  <c r="E3813" i="5"/>
  <c r="F3813" i="5"/>
  <c r="G3813" i="5"/>
  <c r="C3814" i="5"/>
  <c r="D3814" i="5"/>
  <c r="E3814" i="5"/>
  <c r="F3814" i="5"/>
  <c r="G3814" i="5"/>
  <c r="C3815" i="5"/>
  <c r="D3815" i="5"/>
  <c r="E3815" i="5"/>
  <c r="F3815" i="5"/>
  <c r="G3815" i="5"/>
  <c r="C3816" i="5"/>
  <c r="D3816" i="5"/>
  <c r="E3816" i="5"/>
  <c r="F3816" i="5"/>
  <c r="G3816" i="5"/>
  <c r="C3817" i="5"/>
  <c r="D3817" i="5"/>
  <c r="E3817" i="5"/>
  <c r="F3817" i="5"/>
  <c r="G3817" i="5"/>
  <c r="C3818" i="5"/>
  <c r="D3818" i="5"/>
  <c r="E3818" i="5"/>
  <c r="F3818" i="5"/>
  <c r="G3818" i="5"/>
  <c r="C3819" i="5"/>
  <c r="D3819" i="5"/>
  <c r="E3819" i="5"/>
  <c r="F3819" i="5"/>
  <c r="G3819" i="5"/>
  <c r="C3820" i="5"/>
  <c r="D3820" i="5"/>
  <c r="E3820" i="5"/>
  <c r="F3820" i="5"/>
  <c r="G3820" i="5"/>
  <c r="C3821" i="5"/>
  <c r="D3821" i="5"/>
  <c r="E3821" i="5"/>
  <c r="F3821" i="5"/>
  <c r="G3821" i="5"/>
  <c r="C3822" i="5"/>
  <c r="D3822" i="5"/>
  <c r="E3822" i="5"/>
  <c r="F3822" i="5"/>
  <c r="G3822" i="5"/>
  <c r="C3823" i="5"/>
  <c r="D3823" i="5"/>
  <c r="E3823" i="5"/>
  <c r="F3823" i="5"/>
  <c r="G3823" i="5"/>
  <c r="C3824" i="5"/>
  <c r="D3824" i="5"/>
  <c r="E3824" i="5"/>
  <c r="F3824" i="5"/>
  <c r="G3824" i="5"/>
  <c r="C3825" i="5"/>
  <c r="D3825" i="5"/>
  <c r="E3825" i="5"/>
  <c r="F3825" i="5"/>
  <c r="G3825" i="5"/>
  <c r="C3826" i="5"/>
  <c r="D3826" i="5"/>
  <c r="E3826" i="5"/>
  <c r="F3826" i="5"/>
  <c r="G3826" i="5"/>
  <c r="C3827" i="5"/>
  <c r="D3827" i="5"/>
  <c r="E3827" i="5"/>
  <c r="F3827" i="5"/>
  <c r="G3827" i="5"/>
  <c r="C3828" i="5"/>
  <c r="D3828" i="5"/>
  <c r="E3828" i="5"/>
  <c r="F3828" i="5"/>
  <c r="G3828" i="5"/>
  <c r="C3829" i="5"/>
  <c r="D3829" i="5"/>
  <c r="E3829" i="5"/>
  <c r="F3829" i="5"/>
  <c r="G3829" i="5"/>
  <c r="C3830" i="5"/>
  <c r="D3830" i="5"/>
  <c r="E3830" i="5"/>
  <c r="F3830" i="5"/>
  <c r="G3830" i="5"/>
  <c r="C3831" i="5"/>
  <c r="D3831" i="5"/>
  <c r="E3831" i="5"/>
  <c r="F3831" i="5"/>
  <c r="G3831" i="5"/>
  <c r="C3832" i="5"/>
  <c r="D3832" i="5"/>
  <c r="E3832" i="5"/>
  <c r="F3832" i="5"/>
  <c r="G3832" i="5"/>
  <c r="C3833" i="5"/>
  <c r="D3833" i="5"/>
  <c r="E3833" i="5"/>
  <c r="F3833" i="5"/>
  <c r="G3833" i="5"/>
  <c r="C3834" i="5"/>
  <c r="D3834" i="5"/>
  <c r="E3834" i="5"/>
  <c r="F3834" i="5"/>
  <c r="G3834" i="5"/>
  <c r="C3835" i="5"/>
  <c r="D3835" i="5"/>
  <c r="E3835" i="5"/>
  <c r="F3835" i="5"/>
  <c r="G3835" i="5"/>
  <c r="C3836" i="5"/>
  <c r="D3836" i="5"/>
  <c r="E3836" i="5"/>
  <c r="F3836" i="5"/>
  <c r="G3836" i="5"/>
  <c r="C3837" i="5"/>
  <c r="D3837" i="5"/>
  <c r="E3837" i="5"/>
  <c r="F3837" i="5"/>
  <c r="G3837" i="5"/>
  <c r="C3838" i="5"/>
  <c r="D3838" i="5"/>
  <c r="E3838" i="5"/>
  <c r="F3838" i="5"/>
  <c r="G3838" i="5"/>
  <c r="C3839" i="5"/>
  <c r="D3839" i="5"/>
  <c r="E3839" i="5"/>
  <c r="F3839" i="5"/>
  <c r="G3839" i="5"/>
  <c r="C3840" i="5"/>
  <c r="D3840" i="5"/>
  <c r="E3840" i="5"/>
  <c r="F3840" i="5"/>
  <c r="G3840" i="5"/>
  <c r="C3841" i="5"/>
  <c r="D3841" i="5"/>
  <c r="E3841" i="5"/>
  <c r="F3841" i="5"/>
  <c r="G3841" i="5"/>
  <c r="C3842" i="5"/>
  <c r="D3842" i="5"/>
  <c r="E3842" i="5"/>
  <c r="F3842" i="5"/>
  <c r="G3842" i="5"/>
  <c r="C3843" i="5"/>
  <c r="D3843" i="5"/>
  <c r="E3843" i="5"/>
  <c r="F3843" i="5"/>
  <c r="G3843" i="5"/>
  <c r="C3844" i="5"/>
  <c r="D3844" i="5"/>
  <c r="E3844" i="5"/>
  <c r="F3844" i="5"/>
  <c r="G3844" i="5"/>
  <c r="C3845" i="5"/>
  <c r="D3845" i="5"/>
  <c r="E3845" i="5"/>
  <c r="F3845" i="5"/>
  <c r="G3845" i="5"/>
  <c r="C3846" i="5"/>
  <c r="D3846" i="5"/>
  <c r="E3846" i="5"/>
  <c r="F3846" i="5"/>
  <c r="G3846" i="5"/>
  <c r="C3847" i="5"/>
  <c r="D3847" i="5"/>
  <c r="E3847" i="5"/>
  <c r="F3847" i="5"/>
  <c r="G3847" i="5"/>
  <c r="C3848" i="5"/>
  <c r="D3848" i="5"/>
  <c r="E3848" i="5"/>
  <c r="F3848" i="5"/>
  <c r="G3848" i="5"/>
  <c r="C3849" i="5"/>
  <c r="D3849" i="5"/>
  <c r="E3849" i="5"/>
  <c r="F3849" i="5"/>
  <c r="G3849" i="5"/>
  <c r="C3850" i="5"/>
  <c r="D3850" i="5"/>
  <c r="E3850" i="5"/>
  <c r="F3850" i="5"/>
  <c r="G3850" i="5"/>
  <c r="C3851" i="5"/>
  <c r="D3851" i="5"/>
  <c r="E3851" i="5"/>
  <c r="F3851" i="5"/>
  <c r="G3851" i="5"/>
  <c r="C3852" i="5"/>
  <c r="D3852" i="5"/>
  <c r="E3852" i="5"/>
  <c r="F3852" i="5"/>
  <c r="G3852" i="5"/>
  <c r="C3853" i="5"/>
  <c r="D3853" i="5"/>
  <c r="E3853" i="5"/>
  <c r="F3853" i="5"/>
  <c r="G3853" i="5"/>
  <c r="C3854" i="5"/>
  <c r="D3854" i="5"/>
  <c r="E3854" i="5"/>
  <c r="F3854" i="5"/>
  <c r="G3854" i="5"/>
  <c r="C3855" i="5"/>
  <c r="D3855" i="5"/>
  <c r="E3855" i="5"/>
  <c r="F3855" i="5"/>
  <c r="G3855" i="5"/>
  <c r="C3856" i="5"/>
  <c r="D3856" i="5"/>
  <c r="E3856" i="5"/>
  <c r="F3856" i="5"/>
  <c r="G3856" i="5"/>
  <c r="C3857" i="5"/>
  <c r="D3857" i="5"/>
  <c r="E3857" i="5"/>
  <c r="F3857" i="5"/>
  <c r="G3857" i="5"/>
  <c r="C3858" i="5"/>
  <c r="D3858" i="5"/>
  <c r="E3858" i="5"/>
  <c r="F3858" i="5"/>
  <c r="G3858" i="5"/>
  <c r="C3859" i="5"/>
  <c r="D3859" i="5"/>
  <c r="E3859" i="5"/>
  <c r="F3859" i="5"/>
  <c r="G3859" i="5"/>
  <c r="C3860" i="5"/>
  <c r="D3860" i="5"/>
  <c r="E3860" i="5"/>
  <c r="F3860" i="5"/>
  <c r="G3860" i="5"/>
  <c r="C3861" i="5"/>
  <c r="D3861" i="5"/>
  <c r="E3861" i="5"/>
  <c r="F3861" i="5"/>
  <c r="G3861" i="5"/>
  <c r="C3862" i="5"/>
  <c r="D3862" i="5"/>
  <c r="E3862" i="5"/>
  <c r="F3862" i="5"/>
  <c r="G3862" i="5"/>
  <c r="C3863" i="5"/>
  <c r="D3863" i="5"/>
  <c r="E3863" i="5"/>
  <c r="F3863" i="5"/>
  <c r="G3863" i="5"/>
  <c r="C3864" i="5"/>
  <c r="D3864" i="5"/>
  <c r="E3864" i="5"/>
  <c r="F3864" i="5"/>
  <c r="G3864" i="5"/>
  <c r="C3865" i="5"/>
  <c r="D3865" i="5"/>
  <c r="E3865" i="5"/>
  <c r="F3865" i="5"/>
  <c r="G3865" i="5"/>
  <c r="C3866" i="5"/>
  <c r="D3866" i="5"/>
  <c r="E3866" i="5"/>
  <c r="F3866" i="5"/>
  <c r="G3866" i="5"/>
  <c r="C3867" i="5"/>
  <c r="D3867" i="5"/>
  <c r="E3867" i="5"/>
  <c r="F3867" i="5"/>
  <c r="G3867" i="5"/>
  <c r="C3868" i="5"/>
  <c r="D3868" i="5"/>
  <c r="E3868" i="5"/>
  <c r="F3868" i="5"/>
  <c r="G3868" i="5"/>
  <c r="C3869" i="5"/>
  <c r="D3869" i="5"/>
  <c r="E3869" i="5"/>
  <c r="F3869" i="5"/>
  <c r="G3869" i="5"/>
  <c r="C3870" i="5"/>
  <c r="D3870" i="5"/>
  <c r="E3870" i="5"/>
  <c r="F3870" i="5"/>
  <c r="G3870" i="5"/>
  <c r="C3871" i="5"/>
  <c r="D3871" i="5"/>
  <c r="E3871" i="5"/>
  <c r="F3871" i="5"/>
  <c r="G3871" i="5"/>
  <c r="C3872" i="5"/>
  <c r="D3872" i="5"/>
  <c r="E3872" i="5"/>
  <c r="F3872" i="5"/>
  <c r="G3872" i="5"/>
  <c r="C3873" i="5"/>
  <c r="D3873" i="5"/>
  <c r="E3873" i="5"/>
  <c r="F3873" i="5"/>
  <c r="G3873" i="5"/>
  <c r="C3874" i="5"/>
  <c r="D3874" i="5"/>
  <c r="E3874" i="5"/>
  <c r="F3874" i="5"/>
  <c r="G3874" i="5"/>
  <c r="C3875" i="5"/>
  <c r="D3875" i="5"/>
  <c r="E3875" i="5"/>
  <c r="F3875" i="5"/>
  <c r="G3875" i="5"/>
  <c r="C3876" i="5"/>
  <c r="D3876" i="5"/>
  <c r="E3876" i="5"/>
  <c r="F3876" i="5"/>
  <c r="G3876" i="5"/>
  <c r="C3877" i="5"/>
  <c r="D3877" i="5"/>
  <c r="E3877" i="5"/>
  <c r="F3877" i="5"/>
  <c r="G3877" i="5"/>
  <c r="C3878" i="5"/>
  <c r="D3878" i="5"/>
  <c r="E3878" i="5"/>
  <c r="F3878" i="5"/>
  <c r="G3878" i="5"/>
  <c r="C3879" i="5"/>
  <c r="D3879" i="5"/>
  <c r="E3879" i="5"/>
  <c r="F3879" i="5"/>
  <c r="G3879" i="5"/>
  <c r="C3880" i="5"/>
  <c r="D3880" i="5"/>
  <c r="E3880" i="5"/>
  <c r="F3880" i="5"/>
  <c r="G3880" i="5"/>
  <c r="C3881" i="5"/>
  <c r="D3881" i="5"/>
  <c r="E3881" i="5"/>
  <c r="F3881" i="5"/>
  <c r="G3881" i="5"/>
  <c r="C3882" i="5"/>
  <c r="D3882" i="5"/>
  <c r="E3882" i="5"/>
  <c r="F3882" i="5"/>
  <c r="G3882" i="5"/>
  <c r="C3883" i="5"/>
  <c r="D3883" i="5"/>
  <c r="E3883" i="5"/>
  <c r="F3883" i="5"/>
  <c r="G3883" i="5"/>
  <c r="C3884" i="5"/>
  <c r="D3884" i="5"/>
  <c r="E3884" i="5"/>
  <c r="F3884" i="5"/>
  <c r="G3884" i="5"/>
  <c r="C3885" i="5"/>
  <c r="D3885" i="5"/>
  <c r="E3885" i="5"/>
  <c r="F3885" i="5"/>
  <c r="G3885" i="5"/>
  <c r="C3886" i="5"/>
  <c r="D3886" i="5"/>
  <c r="E3886" i="5"/>
  <c r="F3886" i="5"/>
  <c r="G3886" i="5"/>
  <c r="C3887" i="5"/>
  <c r="D3887" i="5"/>
  <c r="E3887" i="5"/>
  <c r="F3887" i="5"/>
  <c r="G3887" i="5"/>
  <c r="C3888" i="5"/>
  <c r="D3888" i="5"/>
  <c r="E3888" i="5"/>
  <c r="F3888" i="5"/>
  <c r="G3888" i="5"/>
  <c r="C3889" i="5"/>
  <c r="D3889" i="5"/>
  <c r="E3889" i="5"/>
  <c r="F3889" i="5"/>
  <c r="G3889" i="5"/>
  <c r="C3890" i="5"/>
  <c r="D3890" i="5"/>
  <c r="E3890" i="5"/>
  <c r="F3890" i="5"/>
  <c r="G3890" i="5"/>
  <c r="C3891" i="5"/>
  <c r="D3891" i="5"/>
  <c r="E3891" i="5"/>
  <c r="F3891" i="5"/>
  <c r="G3891" i="5"/>
  <c r="C3892" i="5"/>
  <c r="D3892" i="5"/>
  <c r="E3892" i="5"/>
  <c r="F3892" i="5"/>
  <c r="G3892" i="5"/>
  <c r="C3893" i="5"/>
  <c r="D3893" i="5"/>
  <c r="E3893" i="5"/>
  <c r="F3893" i="5"/>
  <c r="G3893" i="5"/>
  <c r="C3894" i="5"/>
  <c r="D3894" i="5"/>
  <c r="E3894" i="5"/>
  <c r="F3894" i="5"/>
  <c r="G3894" i="5"/>
  <c r="C3895" i="5"/>
  <c r="D3895" i="5"/>
  <c r="E3895" i="5"/>
  <c r="F3895" i="5"/>
  <c r="G3895" i="5"/>
  <c r="C3896" i="5"/>
  <c r="D3896" i="5"/>
  <c r="E3896" i="5"/>
  <c r="F3896" i="5"/>
  <c r="G3896" i="5"/>
  <c r="C3897" i="5"/>
  <c r="D3897" i="5"/>
  <c r="E3897" i="5"/>
  <c r="F3897" i="5"/>
  <c r="G3897" i="5"/>
  <c r="C3898" i="5"/>
  <c r="D3898" i="5"/>
  <c r="E3898" i="5"/>
  <c r="F3898" i="5"/>
  <c r="G3898" i="5"/>
  <c r="C3899" i="5"/>
  <c r="D3899" i="5"/>
  <c r="E3899" i="5"/>
  <c r="F3899" i="5"/>
  <c r="G3899" i="5"/>
  <c r="C3900" i="5"/>
  <c r="D3900" i="5"/>
  <c r="E3900" i="5"/>
  <c r="F3900" i="5"/>
  <c r="G3900" i="5"/>
  <c r="C3901" i="5"/>
  <c r="D3901" i="5"/>
  <c r="E3901" i="5"/>
  <c r="F3901" i="5"/>
  <c r="G3901" i="5"/>
  <c r="C3902" i="5"/>
  <c r="D3902" i="5"/>
  <c r="E3902" i="5"/>
  <c r="F3902" i="5"/>
  <c r="G3902" i="5"/>
  <c r="C3903" i="5"/>
  <c r="D3903" i="5"/>
  <c r="E3903" i="5"/>
  <c r="F3903" i="5"/>
  <c r="G3903" i="5"/>
  <c r="C3904" i="5"/>
  <c r="D3904" i="5"/>
  <c r="E3904" i="5"/>
  <c r="F3904" i="5"/>
  <c r="G3904" i="5"/>
  <c r="C3905" i="5"/>
  <c r="D3905" i="5"/>
  <c r="E3905" i="5"/>
  <c r="F3905" i="5"/>
  <c r="G3905" i="5"/>
  <c r="C3906" i="5"/>
  <c r="D3906" i="5"/>
  <c r="E3906" i="5"/>
  <c r="F3906" i="5"/>
  <c r="G3906" i="5"/>
  <c r="C3907" i="5"/>
  <c r="D3907" i="5"/>
  <c r="E3907" i="5"/>
  <c r="F3907" i="5"/>
  <c r="G3907" i="5"/>
  <c r="C3908" i="5"/>
  <c r="D3908" i="5"/>
  <c r="E3908" i="5"/>
  <c r="F3908" i="5"/>
  <c r="G3908" i="5"/>
  <c r="C3909" i="5"/>
  <c r="D3909" i="5"/>
  <c r="E3909" i="5"/>
  <c r="F3909" i="5"/>
  <c r="G3909" i="5"/>
  <c r="C3910" i="5"/>
  <c r="D3910" i="5"/>
  <c r="E3910" i="5"/>
  <c r="F3910" i="5"/>
  <c r="G3910" i="5"/>
  <c r="C3911" i="5"/>
  <c r="D3911" i="5"/>
  <c r="E3911" i="5"/>
  <c r="F3911" i="5"/>
  <c r="G3911" i="5"/>
  <c r="C3912" i="5"/>
  <c r="D3912" i="5"/>
  <c r="E3912" i="5"/>
  <c r="F3912" i="5"/>
  <c r="G3912" i="5"/>
  <c r="C3913" i="5"/>
  <c r="D3913" i="5"/>
  <c r="E3913" i="5"/>
  <c r="F3913" i="5"/>
  <c r="G3913" i="5"/>
  <c r="C3914" i="5"/>
  <c r="D3914" i="5"/>
  <c r="E3914" i="5"/>
  <c r="F3914" i="5"/>
  <c r="G3914" i="5"/>
  <c r="C3915" i="5"/>
  <c r="D3915" i="5"/>
  <c r="E3915" i="5"/>
  <c r="F3915" i="5"/>
  <c r="G3915" i="5"/>
  <c r="C3916" i="5"/>
  <c r="D3916" i="5"/>
  <c r="E3916" i="5"/>
  <c r="F3916" i="5"/>
  <c r="G3916" i="5"/>
  <c r="C3917" i="5"/>
  <c r="D3917" i="5"/>
  <c r="E3917" i="5"/>
  <c r="F3917" i="5"/>
  <c r="G3917" i="5"/>
  <c r="C3918" i="5"/>
  <c r="D3918" i="5"/>
  <c r="E3918" i="5"/>
  <c r="F3918" i="5"/>
  <c r="G3918" i="5"/>
  <c r="C3919" i="5"/>
  <c r="D3919" i="5"/>
  <c r="E3919" i="5"/>
  <c r="F3919" i="5"/>
  <c r="G3919" i="5"/>
  <c r="C3920" i="5"/>
  <c r="D3920" i="5"/>
  <c r="E3920" i="5"/>
  <c r="F3920" i="5"/>
  <c r="G3920" i="5"/>
  <c r="C3921" i="5"/>
  <c r="D3921" i="5"/>
  <c r="E3921" i="5"/>
  <c r="F3921" i="5"/>
  <c r="G3921" i="5"/>
  <c r="C3922" i="5"/>
  <c r="D3922" i="5"/>
  <c r="E3922" i="5"/>
  <c r="F3922" i="5"/>
  <c r="G3922" i="5"/>
  <c r="C3923" i="5"/>
  <c r="D3923" i="5"/>
  <c r="E3923" i="5"/>
  <c r="F3923" i="5"/>
  <c r="G3923" i="5"/>
  <c r="C3924" i="5"/>
  <c r="D3924" i="5"/>
  <c r="E3924" i="5"/>
  <c r="F3924" i="5"/>
  <c r="G3924" i="5"/>
  <c r="C3925" i="5"/>
  <c r="D3925" i="5"/>
  <c r="E3925" i="5"/>
  <c r="F3925" i="5"/>
  <c r="G3925" i="5"/>
  <c r="C3926" i="5"/>
  <c r="D3926" i="5"/>
  <c r="E3926" i="5"/>
  <c r="F3926" i="5"/>
  <c r="G3926" i="5"/>
  <c r="C3927" i="5"/>
  <c r="D3927" i="5"/>
  <c r="E3927" i="5"/>
  <c r="F3927" i="5"/>
  <c r="G3927" i="5"/>
  <c r="C3928" i="5"/>
  <c r="D3928" i="5"/>
  <c r="E3928" i="5"/>
  <c r="F3928" i="5"/>
  <c r="G3928" i="5"/>
  <c r="C3929" i="5"/>
  <c r="D3929" i="5"/>
  <c r="E3929" i="5"/>
  <c r="F3929" i="5"/>
  <c r="G3929" i="5"/>
  <c r="C3930" i="5"/>
  <c r="D3930" i="5"/>
  <c r="E3930" i="5"/>
  <c r="F3930" i="5"/>
  <c r="G3930" i="5"/>
  <c r="C3931" i="5"/>
  <c r="D3931" i="5"/>
  <c r="E3931" i="5"/>
  <c r="F3931" i="5"/>
  <c r="G3931" i="5"/>
  <c r="C3932" i="5"/>
  <c r="D3932" i="5"/>
  <c r="E3932" i="5"/>
  <c r="F3932" i="5"/>
  <c r="G3932" i="5"/>
  <c r="C3933" i="5"/>
  <c r="D3933" i="5"/>
  <c r="E3933" i="5"/>
  <c r="F3933" i="5"/>
  <c r="G3933" i="5"/>
  <c r="C3934" i="5"/>
  <c r="D3934" i="5"/>
  <c r="E3934" i="5"/>
  <c r="F3934" i="5"/>
  <c r="G3934" i="5"/>
  <c r="C3935" i="5"/>
  <c r="D3935" i="5"/>
  <c r="E3935" i="5"/>
  <c r="F3935" i="5"/>
  <c r="G3935" i="5"/>
  <c r="C3936" i="5"/>
  <c r="D3936" i="5"/>
  <c r="E3936" i="5"/>
  <c r="F3936" i="5"/>
  <c r="G3936" i="5"/>
  <c r="C3937" i="5"/>
  <c r="D3937" i="5"/>
  <c r="E3937" i="5"/>
  <c r="F3937" i="5"/>
  <c r="G3937" i="5"/>
  <c r="C3938" i="5"/>
  <c r="D3938" i="5"/>
  <c r="E3938" i="5"/>
  <c r="F3938" i="5"/>
  <c r="G3938" i="5"/>
  <c r="C3939" i="5"/>
  <c r="D3939" i="5"/>
  <c r="E3939" i="5"/>
  <c r="F3939" i="5"/>
  <c r="G3939" i="5"/>
  <c r="C3940" i="5"/>
  <c r="D3940" i="5"/>
  <c r="E3940" i="5"/>
  <c r="F3940" i="5"/>
  <c r="G3940" i="5"/>
  <c r="C3941" i="5"/>
  <c r="D3941" i="5"/>
  <c r="E3941" i="5"/>
  <c r="F3941" i="5"/>
  <c r="G3941" i="5"/>
  <c r="C3942" i="5"/>
  <c r="D3942" i="5"/>
  <c r="E3942" i="5"/>
  <c r="F3942" i="5"/>
  <c r="G3942" i="5"/>
  <c r="C3943" i="5"/>
  <c r="D3943" i="5"/>
  <c r="E3943" i="5"/>
  <c r="F3943" i="5"/>
  <c r="G3943" i="5"/>
  <c r="C3944" i="5"/>
  <c r="D3944" i="5"/>
  <c r="E3944" i="5"/>
  <c r="F3944" i="5"/>
  <c r="G3944" i="5"/>
  <c r="C3945" i="5"/>
  <c r="D3945" i="5"/>
  <c r="E3945" i="5"/>
  <c r="F3945" i="5"/>
  <c r="G3945" i="5"/>
  <c r="C3946" i="5"/>
  <c r="D3946" i="5"/>
  <c r="E3946" i="5"/>
  <c r="F3946" i="5"/>
  <c r="G3946" i="5"/>
  <c r="C3947" i="5"/>
  <c r="D3947" i="5"/>
  <c r="E3947" i="5"/>
  <c r="F3947" i="5"/>
  <c r="G3947" i="5"/>
  <c r="C3948" i="5"/>
  <c r="D3948" i="5"/>
  <c r="E3948" i="5"/>
  <c r="F3948" i="5"/>
  <c r="G3948" i="5"/>
  <c r="C3949" i="5"/>
  <c r="D3949" i="5"/>
  <c r="E3949" i="5"/>
  <c r="F3949" i="5"/>
  <c r="G3949" i="5"/>
  <c r="C3950" i="5"/>
  <c r="D3950" i="5"/>
  <c r="E3950" i="5"/>
  <c r="F3950" i="5"/>
  <c r="G3950" i="5"/>
  <c r="C3951" i="5"/>
  <c r="D3951" i="5"/>
  <c r="E3951" i="5"/>
  <c r="F3951" i="5"/>
  <c r="G3951" i="5"/>
  <c r="C3952" i="5"/>
  <c r="D3952" i="5"/>
  <c r="E3952" i="5"/>
  <c r="F3952" i="5"/>
  <c r="G3952" i="5"/>
  <c r="C3953" i="5"/>
  <c r="D3953" i="5"/>
  <c r="E3953" i="5"/>
  <c r="F3953" i="5"/>
  <c r="G3953" i="5"/>
  <c r="C3954" i="5"/>
  <c r="D3954" i="5"/>
  <c r="E3954" i="5"/>
  <c r="F3954" i="5"/>
  <c r="G3954" i="5"/>
  <c r="C3955" i="5"/>
  <c r="D3955" i="5"/>
  <c r="E3955" i="5"/>
  <c r="F3955" i="5"/>
  <c r="G3955" i="5"/>
  <c r="C3956" i="5"/>
  <c r="D3956" i="5"/>
  <c r="E3956" i="5"/>
  <c r="F3956" i="5"/>
  <c r="G3956" i="5"/>
  <c r="C3957" i="5"/>
  <c r="D3957" i="5"/>
  <c r="E3957" i="5"/>
  <c r="F3957" i="5"/>
  <c r="G3957" i="5"/>
  <c r="C3958" i="5"/>
  <c r="D3958" i="5"/>
  <c r="E3958" i="5"/>
  <c r="F3958" i="5"/>
  <c r="G3958" i="5"/>
  <c r="C3959" i="5"/>
  <c r="D3959" i="5"/>
  <c r="E3959" i="5"/>
  <c r="F3959" i="5"/>
  <c r="G3959" i="5"/>
  <c r="C3960" i="5"/>
  <c r="D3960" i="5"/>
  <c r="E3960" i="5"/>
  <c r="F3960" i="5"/>
  <c r="G3960" i="5"/>
  <c r="C3961" i="5"/>
  <c r="D3961" i="5"/>
  <c r="E3961" i="5"/>
  <c r="F3961" i="5"/>
  <c r="G3961" i="5"/>
  <c r="C3962" i="5"/>
  <c r="D3962" i="5"/>
  <c r="E3962" i="5"/>
  <c r="F3962" i="5"/>
  <c r="G3962" i="5"/>
  <c r="C3963" i="5"/>
  <c r="D3963" i="5"/>
  <c r="E3963" i="5"/>
  <c r="F3963" i="5"/>
  <c r="G3963" i="5"/>
  <c r="C3964" i="5"/>
  <c r="D3964" i="5"/>
  <c r="E3964" i="5"/>
  <c r="F3964" i="5"/>
  <c r="G3964" i="5"/>
  <c r="C3965" i="5"/>
  <c r="D3965" i="5"/>
  <c r="E3965" i="5"/>
  <c r="F3965" i="5"/>
  <c r="G3965" i="5"/>
  <c r="C3966" i="5"/>
  <c r="D3966" i="5"/>
  <c r="E3966" i="5"/>
  <c r="F3966" i="5"/>
  <c r="G3966" i="5"/>
  <c r="C3967" i="5"/>
  <c r="D3967" i="5"/>
  <c r="E3967" i="5"/>
  <c r="F3967" i="5"/>
  <c r="G3967" i="5"/>
  <c r="C3968" i="5"/>
  <c r="D3968" i="5"/>
  <c r="E3968" i="5"/>
  <c r="F3968" i="5"/>
  <c r="G3968" i="5"/>
  <c r="C3969" i="5"/>
  <c r="D3969" i="5"/>
  <c r="E3969" i="5"/>
  <c r="F3969" i="5"/>
  <c r="G3969" i="5"/>
  <c r="C3970" i="5"/>
  <c r="D3970" i="5"/>
  <c r="E3970" i="5"/>
  <c r="F3970" i="5"/>
  <c r="G3970" i="5"/>
  <c r="C3971" i="5"/>
  <c r="D3971" i="5"/>
  <c r="E3971" i="5"/>
  <c r="F3971" i="5"/>
  <c r="G3971" i="5"/>
  <c r="C3972" i="5"/>
  <c r="D3972" i="5"/>
  <c r="E3972" i="5"/>
  <c r="F3972" i="5"/>
  <c r="G3972" i="5"/>
  <c r="C3973" i="5"/>
  <c r="D3973" i="5"/>
  <c r="E3973" i="5"/>
  <c r="F3973" i="5"/>
  <c r="G3973" i="5"/>
  <c r="C3974" i="5"/>
  <c r="D3974" i="5"/>
  <c r="E3974" i="5"/>
  <c r="F3974" i="5"/>
  <c r="G3974" i="5"/>
  <c r="C3975" i="5"/>
  <c r="D3975" i="5"/>
  <c r="E3975" i="5"/>
  <c r="F3975" i="5"/>
  <c r="G3975" i="5"/>
  <c r="C3976" i="5"/>
  <c r="D3976" i="5"/>
  <c r="E3976" i="5"/>
  <c r="F3976" i="5"/>
  <c r="G3976" i="5"/>
  <c r="C3977" i="5"/>
  <c r="D3977" i="5"/>
  <c r="E3977" i="5"/>
  <c r="F3977" i="5"/>
  <c r="G3977" i="5"/>
  <c r="C3978" i="5"/>
  <c r="D3978" i="5"/>
  <c r="E3978" i="5"/>
  <c r="F3978" i="5"/>
  <c r="G3978" i="5"/>
  <c r="C3979" i="5"/>
  <c r="D3979" i="5"/>
  <c r="E3979" i="5"/>
  <c r="F3979" i="5"/>
  <c r="G3979" i="5"/>
  <c r="C3980" i="5"/>
  <c r="D3980" i="5"/>
  <c r="E3980" i="5"/>
  <c r="F3980" i="5"/>
  <c r="G3980" i="5"/>
  <c r="C3981" i="5"/>
  <c r="D3981" i="5"/>
  <c r="E3981" i="5"/>
  <c r="F3981" i="5"/>
  <c r="G3981" i="5"/>
  <c r="C3982" i="5"/>
  <c r="D3982" i="5"/>
  <c r="E3982" i="5"/>
  <c r="F3982" i="5"/>
  <c r="G3982" i="5"/>
  <c r="C3983" i="5"/>
  <c r="D3983" i="5"/>
  <c r="E3983" i="5"/>
  <c r="F3983" i="5"/>
  <c r="G3983" i="5"/>
  <c r="C3984" i="5"/>
  <c r="D3984" i="5"/>
  <c r="E3984" i="5"/>
  <c r="F3984" i="5"/>
  <c r="G3984" i="5"/>
  <c r="C3985" i="5"/>
  <c r="D3985" i="5"/>
  <c r="E3985" i="5"/>
  <c r="F3985" i="5"/>
  <c r="G3985" i="5"/>
  <c r="C3986" i="5"/>
  <c r="D3986" i="5"/>
  <c r="E3986" i="5"/>
  <c r="F3986" i="5"/>
  <c r="G3986" i="5"/>
  <c r="C3987" i="5"/>
  <c r="D3987" i="5"/>
  <c r="E3987" i="5"/>
  <c r="F3987" i="5"/>
  <c r="G3987" i="5"/>
  <c r="C3988" i="5"/>
  <c r="D3988" i="5"/>
  <c r="E3988" i="5"/>
  <c r="F3988" i="5"/>
  <c r="G3988" i="5"/>
  <c r="C3989" i="5"/>
  <c r="D3989" i="5"/>
  <c r="E3989" i="5"/>
  <c r="F3989" i="5"/>
  <c r="G3989" i="5"/>
  <c r="C3990" i="5"/>
  <c r="D3990" i="5"/>
  <c r="E3990" i="5"/>
  <c r="F3990" i="5"/>
  <c r="G3990" i="5"/>
  <c r="C3991" i="5"/>
  <c r="D3991" i="5"/>
  <c r="E3991" i="5"/>
  <c r="F3991" i="5"/>
  <c r="G3991" i="5"/>
  <c r="C3992" i="5"/>
  <c r="D3992" i="5"/>
  <c r="E3992" i="5"/>
  <c r="F3992" i="5"/>
  <c r="G3992" i="5"/>
  <c r="C3993" i="5"/>
  <c r="D3993" i="5"/>
  <c r="E3993" i="5"/>
  <c r="F3993" i="5"/>
  <c r="G3993" i="5"/>
  <c r="C3994" i="5"/>
  <c r="D3994" i="5"/>
  <c r="E3994" i="5"/>
  <c r="F3994" i="5"/>
  <c r="G3994" i="5"/>
  <c r="C3995" i="5"/>
  <c r="D3995" i="5"/>
  <c r="E3995" i="5"/>
  <c r="F3995" i="5"/>
  <c r="G3995" i="5"/>
  <c r="C3996" i="5"/>
  <c r="D3996" i="5"/>
  <c r="E3996" i="5"/>
  <c r="F3996" i="5"/>
  <c r="G3996" i="5"/>
  <c r="C3997" i="5"/>
  <c r="D3997" i="5"/>
  <c r="E3997" i="5"/>
  <c r="F3997" i="5"/>
  <c r="G3997" i="5"/>
  <c r="C3998" i="5"/>
  <c r="D3998" i="5"/>
  <c r="E3998" i="5"/>
  <c r="F3998" i="5"/>
  <c r="G3998" i="5"/>
  <c r="C3999" i="5"/>
  <c r="D3999" i="5"/>
  <c r="E3999" i="5"/>
  <c r="F3999" i="5"/>
  <c r="G3999" i="5"/>
  <c r="C4000" i="5"/>
  <c r="D4000" i="5"/>
  <c r="E4000" i="5"/>
  <c r="F4000" i="5"/>
  <c r="G4000" i="5"/>
  <c r="C4001" i="5"/>
  <c r="D4001" i="5"/>
  <c r="E4001" i="5"/>
  <c r="F4001" i="5"/>
  <c r="G4001" i="5"/>
  <c r="C4002" i="5"/>
  <c r="D4002" i="5"/>
  <c r="E4002" i="5"/>
  <c r="F4002" i="5"/>
  <c r="G4002" i="5"/>
  <c r="C4003" i="5"/>
  <c r="D4003" i="5"/>
  <c r="E4003" i="5"/>
  <c r="F4003" i="5"/>
  <c r="G4003" i="5"/>
  <c r="C4004" i="5"/>
  <c r="D4004" i="5"/>
  <c r="E4004" i="5"/>
  <c r="F4004" i="5"/>
  <c r="G4004" i="5"/>
  <c r="C4005" i="5"/>
  <c r="D4005" i="5"/>
  <c r="E4005" i="5"/>
  <c r="F4005" i="5"/>
  <c r="G4005" i="5"/>
  <c r="C4006" i="5"/>
  <c r="D4006" i="5"/>
  <c r="E4006" i="5"/>
  <c r="F4006" i="5"/>
  <c r="G4006" i="5"/>
  <c r="C4007" i="5"/>
  <c r="D4007" i="5"/>
  <c r="E4007" i="5"/>
  <c r="F4007" i="5"/>
  <c r="G4007" i="5"/>
  <c r="C4008" i="5"/>
  <c r="D4008" i="5"/>
  <c r="E4008" i="5"/>
  <c r="F4008" i="5"/>
  <c r="G4008" i="5"/>
  <c r="C4009" i="5"/>
  <c r="D4009" i="5"/>
  <c r="E4009" i="5"/>
  <c r="F4009" i="5"/>
  <c r="G4009" i="5"/>
  <c r="C4010" i="5"/>
  <c r="D4010" i="5"/>
  <c r="E4010" i="5"/>
  <c r="F4010" i="5"/>
  <c r="G4010" i="5"/>
  <c r="C4011" i="5"/>
  <c r="D4011" i="5"/>
  <c r="E4011" i="5"/>
  <c r="F4011" i="5"/>
  <c r="G4011" i="5"/>
  <c r="C4012" i="5"/>
  <c r="D4012" i="5"/>
  <c r="E4012" i="5"/>
  <c r="F4012" i="5"/>
  <c r="G4012" i="5"/>
  <c r="C4013" i="5"/>
  <c r="D4013" i="5"/>
  <c r="E4013" i="5"/>
  <c r="F4013" i="5"/>
  <c r="G4013" i="5"/>
  <c r="C4014" i="5"/>
  <c r="D4014" i="5"/>
  <c r="E4014" i="5"/>
  <c r="F4014" i="5"/>
  <c r="G4014" i="5"/>
  <c r="C4015" i="5"/>
  <c r="D4015" i="5"/>
  <c r="E4015" i="5"/>
  <c r="F4015" i="5"/>
  <c r="G4015" i="5"/>
  <c r="C4016" i="5"/>
  <c r="D4016" i="5"/>
  <c r="E4016" i="5"/>
  <c r="F4016" i="5"/>
  <c r="G4016" i="5"/>
  <c r="C4017" i="5"/>
  <c r="D4017" i="5"/>
  <c r="E4017" i="5"/>
  <c r="F4017" i="5"/>
  <c r="G4017" i="5"/>
  <c r="C4018" i="5"/>
  <c r="D4018" i="5"/>
  <c r="E4018" i="5"/>
  <c r="F4018" i="5"/>
  <c r="G4018" i="5"/>
  <c r="C4019" i="5"/>
  <c r="D4019" i="5"/>
  <c r="E4019" i="5"/>
  <c r="F4019" i="5"/>
  <c r="G4019" i="5"/>
  <c r="C4020" i="5"/>
  <c r="D4020" i="5"/>
  <c r="E4020" i="5"/>
  <c r="F4020" i="5"/>
  <c r="G4020" i="5"/>
  <c r="C4021" i="5"/>
  <c r="D4021" i="5"/>
  <c r="E4021" i="5"/>
  <c r="F4021" i="5"/>
  <c r="G4021" i="5"/>
  <c r="C4022" i="5"/>
  <c r="D4022" i="5"/>
  <c r="E4022" i="5"/>
  <c r="F4022" i="5"/>
  <c r="G4022" i="5"/>
  <c r="C4023" i="5"/>
  <c r="D4023" i="5"/>
  <c r="E4023" i="5"/>
  <c r="F4023" i="5"/>
  <c r="G4023" i="5"/>
  <c r="C4024" i="5"/>
  <c r="D4024" i="5"/>
  <c r="E4024" i="5"/>
  <c r="F4024" i="5"/>
  <c r="G4024" i="5"/>
  <c r="C4025" i="5"/>
  <c r="D4025" i="5"/>
  <c r="E4025" i="5"/>
  <c r="F4025" i="5"/>
  <c r="G4025" i="5"/>
  <c r="C4026" i="5"/>
  <c r="D4026" i="5"/>
  <c r="E4026" i="5"/>
  <c r="F4026" i="5"/>
  <c r="G4026" i="5"/>
  <c r="C4027" i="5"/>
  <c r="D4027" i="5"/>
  <c r="E4027" i="5"/>
  <c r="F4027" i="5"/>
  <c r="G4027" i="5"/>
  <c r="C4028" i="5"/>
  <c r="D4028" i="5"/>
  <c r="E4028" i="5"/>
  <c r="F4028" i="5"/>
  <c r="G4028" i="5"/>
  <c r="C4029" i="5"/>
  <c r="D4029" i="5"/>
  <c r="E4029" i="5"/>
  <c r="F4029" i="5"/>
  <c r="G4029" i="5"/>
  <c r="C4030" i="5"/>
  <c r="D4030" i="5"/>
  <c r="E4030" i="5"/>
  <c r="F4030" i="5"/>
  <c r="G4030" i="5"/>
  <c r="C4031" i="5"/>
  <c r="D4031" i="5"/>
  <c r="E4031" i="5"/>
  <c r="F4031" i="5"/>
  <c r="G4031" i="5"/>
  <c r="C4032" i="5"/>
  <c r="D4032" i="5"/>
  <c r="E4032" i="5"/>
  <c r="F4032" i="5"/>
  <c r="G4032" i="5"/>
  <c r="C4033" i="5"/>
  <c r="D4033" i="5"/>
  <c r="E4033" i="5"/>
  <c r="F4033" i="5"/>
  <c r="G4033" i="5"/>
  <c r="C4034" i="5"/>
  <c r="D4034" i="5"/>
  <c r="E4034" i="5"/>
  <c r="F4034" i="5"/>
  <c r="G4034" i="5"/>
  <c r="C4035" i="5"/>
  <c r="D4035" i="5"/>
  <c r="E4035" i="5"/>
  <c r="F4035" i="5"/>
  <c r="G4035" i="5"/>
  <c r="C4036" i="5"/>
  <c r="D4036" i="5"/>
  <c r="E4036" i="5"/>
  <c r="F4036" i="5"/>
  <c r="G4036" i="5"/>
  <c r="C4037" i="5"/>
  <c r="D4037" i="5"/>
  <c r="E4037" i="5"/>
  <c r="F4037" i="5"/>
  <c r="G4037" i="5"/>
  <c r="C4038" i="5"/>
  <c r="D4038" i="5"/>
  <c r="E4038" i="5"/>
  <c r="F4038" i="5"/>
  <c r="G4038" i="5"/>
  <c r="C4039" i="5"/>
  <c r="D4039" i="5"/>
  <c r="E4039" i="5"/>
  <c r="F4039" i="5"/>
  <c r="G4039" i="5"/>
  <c r="C4040" i="5"/>
  <c r="D4040" i="5"/>
  <c r="E4040" i="5"/>
  <c r="F4040" i="5"/>
  <c r="G4040" i="5"/>
  <c r="C4041" i="5"/>
  <c r="D4041" i="5"/>
  <c r="E4041" i="5"/>
  <c r="F4041" i="5"/>
  <c r="G4041" i="5"/>
  <c r="C4042" i="5"/>
  <c r="D4042" i="5"/>
  <c r="E4042" i="5"/>
  <c r="F4042" i="5"/>
  <c r="G4042" i="5"/>
  <c r="C4043" i="5"/>
  <c r="D4043" i="5"/>
  <c r="E4043" i="5"/>
  <c r="F4043" i="5"/>
  <c r="G4043" i="5"/>
  <c r="C4044" i="5"/>
  <c r="D4044" i="5"/>
  <c r="E4044" i="5"/>
  <c r="F4044" i="5"/>
  <c r="G4044" i="5"/>
  <c r="C4045" i="5"/>
  <c r="D4045" i="5"/>
  <c r="E4045" i="5"/>
  <c r="F4045" i="5"/>
  <c r="G4045" i="5"/>
  <c r="C4046" i="5"/>
  <c r="D4046" i="5"/>
  <c r="E4046" i="5"/>
  <c r="F4046" i="5"/>
  <c r="G4046" i="5"/>
  <c r="C4047" i="5"/>
  <c r="D4047" i="5"/>
  <c r="E4047" i="5"/>
  <c r="F4047" i="5"/>
  <c r="G4047" i="5"/>
  <c r="C4048" i="5"/>
  <c r="D4048" i="5"/>
  <c r="E4048" i="5"/>
  <c r="F4048" i="5"/>
  <c r="G4048" i="5"/>
  <c r="C4049" i="5"/>
  <c r="D4049" i="5"/>
  <c r="E4049" i="5"/>
  <c r="F4049" i="5"/>
  <c r="G4049" i="5"/>
  <c r="C4050" i="5"/>
  <c r="D4050" i="5"/>
  <c r="E4050" i="5"/>
  <c r="F4050" i="5"/>
  <c r="G4050" i="5"/>
  <c r="C4051" i="5"/>
  <c r="D4051" i="5"/>
  <c r="E4051" i="5"/>
  <c r="F4051" i="5"/>
  <c r="G4051" i="5"/>
  <c r="C4052" i="5"/>
  <c r="D4052" i="5"/>
  <c r="E4052" i="5"/>
  <c r="F4052" i="5"/>
  <c r="G4052" i="5"/>
  <c r="C4053" i="5"/>
  <c r="D4053" i="5"/>
  <c r="E4053" i="5"/>
  <c r="F4053" i="5"/>
  <c r="G4053" i="5"/>
  <c r="C4054" i="5"/>
  <c r="D4054" i="5"/>
  <c r="E4054" i="5"/>
  <c r="F4054" i="5"/>
  <c r="G4054" i="5"/>
  <c r="C4055" i="5"/>
  <c r="D4055" i="5"/>
  <c r="E4055" i="5"/>
  <c r="F4055" i="5"/>
  <c r="G4055" i="5"/>
  <c r="C4056" i="5"/>
  <c r="D4056" i="5"/>
  <c r="E4056" i="5"/>
  <c r="F4056" i="5"/>
  <c r="G4056" i="5"/>
  <c r="C4057" i="5"/>
  <c r="D4057" i="5"/>
  <c r="E4057" i="5"/>
  <c r="F4057" i="5"/>
  <c r="G4057" i="5"/>
  <c r="C4058" i="5"/>
  <c r="D4058" i="5"/>
  <c r="E4058" i="5"/>
  <c r="F4058" i="5"/>
  <c r="G4058" i="5"/>
  <c r="C4059" i="5"/>
  <c r="D4059" i="5"/>
  <c r="E4059" i="5"/>
  <c r="F4059" i="5"/>
  <c r="G4059" i="5"/>
  <c r="C4060" i="5"/>
  <c r="D4060" i="5"/>
  <c r="E4060" i="5"/>
  <c r="F4060" i="5"/>
  <c r="G4060" i="5"/>
  <c r="C4061" i="5"/>
  <c r="D4061" i="5"/>
  <c r="E4061" i="5"/>
  <c r="F4061" i="5"/>
  <c r="G4061" i="5"/>
  <c r="C4062" i="5"/>
  <c r="D4062" i="5"/>
  <c r="E4062" i="5"/>
  <c r="F4062" i="5"/>
  <c r="G4062" i="5"/>
  <c r="C4063" i="5"/>
  <c r="D4063" i="5"/>
  <c r="E4063" i="5"/>
  <c r="F4063" i="5"/>
  <c r="G4063" i="5"/>
  <c r="C4064" i="5"/>
  <c r="D4064" i="5"/>
  <c r="E4064" i="5"/>
  <c r="F4064" i="5"/>
  <c r="G4064" i="5"/>
  <c r="C4065" i="5"/>
  <c r="D4065" i="5"/>
  <c r="E4065" i="5"/>
  <c r="F4065" i="5"/>
  <c r="G4065" i="5"/>
  <c r="C4066" i="5"/>
  <c r="D4066" i="5"/>
  <c r="E4066" i="5"/>
  <c r="F4066" i="5"/>
  <c r="G4066" i="5"/>
  <c r="C4067" i="5"/>
  <c r="D4067" i="5"/>
  <c r="E4067" i="5"/>
  <c r="F4067" i="5"/>
  <c r="G4067" i="5"/>
  <c r="C4068" i="5"/>
  <c r="D4068" i="5"/>
  <c r="E4068" i="5"/>
  <c r="F4068" i="5"/>
  <c r="G4068" i="5"/>
  <c r="C4069" i="5"/>
  <c r="D4069" i="5"/>
  <c r="E4069" i="5"/>
  <c r="F4069" i="5"/>
  <c r="G4069" i="5"/>
  <c r="C4070" i="5"/>
  <c r="D4070" i="5"/>
  <c r="E4070" i="5"/>
  <c r="F4070" i="5"/>
  <c r="G4070" i="5"/>
  <c r="C4071" i="5"/>
  <c r="D4071" i="5"/>
  <c r="E4071" i="5"/>
  <c r="F4071" i="5"/>
  <c r="G4071" i="5"/>
  <c r="C4072" i="5"/>
  <c r="D4072" i="5"/>
  <c r="E4072" i="5"/>
  <c r="F4072" i="5"/>
  <c r="G4072" i="5"/>
  <c r="C4073" i="5"/>
  <c r="D4073" i="5"/>
  <c r="E4073" i="5"/>
  <c r="F4073" i="5"/>
  <c r="G4073" i="5"/>
  <c r="C4074" i="5"/>
  <c r="D4074" i="5"/>
  <c r="E4074" i="5"/>
  <c r="F4074" i="5"/>
  <c r="G4074" i="5"/>
  <c r="C4075" i="5"/>
  <c r="D4075" i="5"/>
  <c r="E4075" i="5"/>
  <c r="F4075" i="5"/>
  <c r="G4075" i="5"/>
  <c r="C4076" i="5"/>
  <c r="D4076" i="5"/>
  <c r="E4076" i="5"/>
  <c r="F4076" i="5"/>
  <c r="G4076" i="5"/>
  <c r="C4077" i="5"/>
  <c r="D4077" i="5"/>
  <c r="E4077" i="5"/>
  <c r="F4077" i="5"/>
  <c r="G4077" i="5"/>
  <c r="C4078" i="5"/>
  <c r="D4078" i="5"/>
  <c r="E4078" i="5"/>
  <c r="F4078" i="5"/>
  <c r="G4078" i="5"/>
  <c r="C4079" i="5"/>
  <c r="D4079" i="5"/>
  <c r="E4079" i="5"/>
  <c r="F4079" i="5"/>
  <c r="G4079" i="5"/>
  <c r="C4080" i="5"/>
  <c r="D4080" i="5"/>
  <c r="E4080" i="5"/>
  <c r="F4080" i="5"/>
  <c r="G4080" i="5"/>
  <c r="C4081" i="5"/>
  <c r="D4081" i="5"/>
  <c r="E4081" i="5"/>
  <c r="F4081" i="5"/>
  <c r="G4081" i="5"/>
  <c r="C4082" i="5"/>
  <c r="D4082" i="5"/>
  <c r="E4082" i="5"/>
  <c r="F4082" i="5"/>
  <c r="G4082" i="5"/>
  <c r="C4083" i="5"/>
  <c r="D4083" i="5"/>
  <c r="E4083" i="5"/>
  <c r="F4083" i="5"/>
  <c r="G4083" i="5"/>
  <c r="C4084" i="5"/>
  <c r="D4084" i="5"/>
  <c r="E4084" i="5"/>
  <c r="F4084" i="5"/>
  <c r="G4084" i="5"/>
  <c r="C4085" i="5"/>
  <c r="D4085" i="5"/>
  <c r="E4085" i="5"/>
  <c r="F4085" i="5"/>
  <c r="G4085" i="5"/>
  <c r="C4086" i="5"/>
  <c r="D4086" i="5"/>
  <c r="E4086" i="5"/>
  <c r="F4086" i="5"/>
  <c r="G4086" i="5"/>
  <c r="C4087" i="5"/>
  <c r="D4087" i="5"/>
  <c r="E4087" i="5"/>
  <c r="F4087" i="5"/>
  <c r="G4087" i="5"/>
  <c r="C4088" i="5"/>
  <c r="D4088" i="5"/>
  <c r="E4088" i="5"/>
  <c r="F4088" i="5"/>
  <c r="G4088" i="5"/>
  <c r="C4089" i="5"/>
  <c r="D4089" i="5"/>
  <c r="E4089" i="5"/>
  <c r="F4089" i="5"/>
  <c r="G4089" i="5"/>
  <c r="C4090" i="5"/>
  <c r="D4090" i="5"/>
  <c r="E4090" i="5"/>
  <c r="F4090" i="5"/>
  <c r="G4090" i="5"/>
  <c r="C4091" i="5"/>
  <c r="D4091" i="5"/>
  <c r="E4091" i="5"/>
  <c r="F4091" i="5"/>
  <c r="G4091" i="5"/>
  <c r="C4092" i="5"/>
  <c r="D4092" i="5"/>
  <c r="E4092" i="5"/>
  <c r="F4092" i="5"/>
  <c r="G4092" i="5"/>
  <c r="C4093" i="5"/>
  <c r="D4093" i="5"/>
  <c r="E4093" i="5"/>
  <c r="F4093" i="5"/>
  <c r="G4093" i="5"/>
  <c r="C4094" i="5"/>
  <c r="D4094" i="5"/>
  <c r="E4094" i="5"/>
  <c r="F4094" i="5"/>
  <c r="G4094" i="5"/>
  <c r="C4095" i="5"/>
  <c r="D4095" i="5"/>
  <c r="E4095" i="5"/>
  <c r="F4095" i="5"/>
  <c r="G4095" i="5"/>
  <c r="C4096" i="5"/>
  <c r="D4096" i="5"/>
  <c r="E4096" i="5"/>
  <c r="F4096" i="5"/>
  <c r="G4096" i="5"/>
  <c r="C4097" i="5"/>
  <c r="D4097" i="5"/>
  <c r="E4097" i="5"/>
  <c r="F4097" i="5"/>
  <c r="G4097" i="5"/>
  <c r="C4098" i="5"/>
  <c r="D4098" i="5"/>
  <c r="E4098" i="5"/>
  <c r="F4098" i="5"/>
  <c r="G4098" i="5"/>
  <c r="C4099" i="5"/>
  <c r="D4099" i="5"/>
  <c r="E4099" i="5"/>
  <c r="F4099" i="5"/>
  <c r="G4099" i="5"/>
  <c r="C4100" i="5"/>
  <c r="D4100" i="5"/>
  <c r="E4100" i="5"/>
  <c r="F4100" i="5"/>
  <c r="G4100" i="5"/>
  <c r="C4101" i="5"/>
  <c r="D4101" i="5"/>
  <c r="E4101" i="5"/>
  <c r="F4101" i="5"/>
  <c r="G4101" i="5"/>
  <c r="C4102" i="5"/>
  <c r="D4102" i="5"/>
  <c r="E4102" i="5"/>
  <c r="F4102" i="5"/>
  <c r="G4102" i="5"/>
  <c r="C4103" i="5"/>
  <c r="D4103" i="5"/>
  <c r="E4103" i="5"/>
  <c r="F4103" i="5"/>
  <c r="G4103" i="5"/>
  <c r="C4104" i="5"/>
  <c r="D4104" i="5"/>
  <c r="E4104" i="5"/>
  <c r="F4104" i="5"/>
  <c r="G4104" i="5"/>
  <c r="C4105" i="5"/>
  <c r="D4105" i="5"/>
  <c r="E4105" i="5"/>
  <c r="F4105" i="5"/>
  <c r="G4105" i="5"/>
  <c r="C4106" i="5"/>
  <c r="D4106" i="5"/>
  <c r="E4106" i="5"/>
  <c r="F4106" i="5"/>
  <c r="G4106" i="5"/>
  <c r="C4107" i="5"/>
  <c r="D4107" i="5"/>
  <c r="E4107" i="5"/>
  <c r="F4107" i="5"/>
  <c r="G4107" i="5"/>
  <c r="C4108" i="5"/>
  <c r="D4108" i="5"/>
  <c r="E4108" i="5"/>
  <c r="F4108" i="5"/>
  <c r="G4108" i="5"/>
  <c r="C4109" i="5"/>
  <c r="D4109" i="5"/>
  <c r="E4109" i="5"/>
  <c r="F4109" i="5"/>
  <c r="G4109" i="5"/>
  <c r="C4110" i="5"/>
  <c r="D4110" i="5"/>
  <c r="E4110" i="5"/>
  <c r="F4110" i="5"/>
  <c r="G4110" i="5"/>
  <c r="C4111" i="5"/>
  <c r="D4111" i="5"/>
  <c r="E4111" i="5"/>
  <c r="F4111" i="5"/>
  <c r="G4111" i="5"/>
  <c r="C4112" i="5"/>
  <c r="D4112" i="5"/>
  <c r="E4112" i="5"/>
  <c r="F4112" i="5"/>
  <c r="G4112" i="5"/>
  <c r="C4113" i="5"/>
  <c r="D4113" i="5"/>
  <c r="E4113" i="5"/>
  <c r="F4113" i="5"/>
  <c r="G4113" i="5"/>
  <c r="C4114" i="5"/>
  <c r="D4114" i="5"/>
  <c r="E4114" i="5"/>
  <c r="F4114" i="5"/>
  <c r="G4114" i="5"/>
  <c r="C4115" i="5"/>
  <c r="D4115" i="5"/>
  <c r="E4115" i="5"/>
  <c r="F4115" i="5"/>
  <c r="G4115" i="5"/>
  <c r="C4116" i="5"/>
  <c r="D4116" i="5"/>
  <c r="E4116" i="5"/>
  <c r="F4116" i="5"/>
  <c r="G4116" i="5"/>
  <c r="C4117" i="5"/>
  <c r="D4117" i="5"/>
  <c r="E4117" i="5"/>
  <c r="F4117" i="5"/>
  <c r="G4117" i="5"/>
  <c r="C4118" i="5"/>
  <c r="D4118" i="5"/>
  <c r="E4118" i="5"/>
  <c r="F4118" i="5"/>
  <c r="G4118" i="5"/>
  <c r="C4119" i="5"/>
  <c r="D4119" i="5"/>
  <c r="E4119" i="5"/>
  <c r="F4119" i="5"/>
  <c r="G4119" i="5"/>
  <c r="C4120" i="5"/>
  <c r="D4120" i="5"/>
  <c r="E4120" i="5"/>
  <c r="F4120" i="5"/>
  <c r="G4120" i="5"/>
  <c r="C4121" i="5"/>
  <c r="D4121" i="5"/>
  <c r="E4121" i="5"/>
  <c r="F4121" i="5"/>
  <c r="G4121" i="5"/>
  <c r="C4122" i="5"/>
  <c r="D4122" i="5"/>
  <c r="E4122" i="5"/>
  <c r="F4122" i="5"/>
  <c r="G4122" i="5"/>
  <c r="C4123" i="5"/>
  <c r="D4123" i="5"/>
  <c r="E4123" i="5"/>
  <c r="F4123" i="5"/>
  <c r="G4123" i="5"/>
  <c r="C4124" i="5"/>
  <c r="D4124" i="5"/>
  <c r="E4124" i="5"/>
  <c r="F4124" i="5"/>
  <c r="G4124" i="5"/>
  <c r="C4125" i="5"/>
  <c r="D4125" i="5"/>
  <c r="E4125" i="5"/>
  <c r="F4125" i="5"/>
  <c r="G4125" i="5"/>
  <c r="C4126" i="5"/>
  <c r="D4126" i="5"/>
  <c r="E4126" i="5"/>
  <c r="F4126" i="5"/>
  <c r="G4126" i="5"/>
  <c r="C4127" i="5"/>
  <c r="D4127" i="5"/>
  <c r="E4127" i="5"/>
  <c r="F4127" i="5"/>
  <c r="G4127" i="5"/>
  <c r="C4128" i="5"/>
  <c r="D4128" i="5"/>
  <c r="E4128" i="5"/>
  <c r="F4128" i="5"/>
  <c r="G4128" i="5"/>
  <c r="C4129" i="5"/>
  <c r="D4129" i="5"/>
  <c r="E4129" i="5"/>
  <c r="F4129" i="5"/>
  <c r="G4129" i="5"/>
  <c r="C4130" i="5"/>
  <c r="D4130" i="5"/>
  <c r="E4130" i="5"/>
  <c r="F4130" i="5"/>
  <c r="G4130" i="5"/>
  <c r="C4131" i="5"/>
  <c r="D4131" i="5"/>
  <c r="E4131" i="5"/>
  <c r="F4131" i="5"/>
  <c r="G4131" i="5"/>
  <c r="C4132" i="5"/>
  <c r="D4132" i="5"/>
  <c r="E4132" i="5"/>
  <c r="F4132" i="5"/>
  <c r="G4132" i="5"/>
  <c r="C4133" i="5"/>
  <c r="D4133" i="5"/>
  <c r="E4133" i="5"/>
  <c r="F4133" i="5"/>
  <c r="G4133" i="5"/>
  <c r="C4134" i="5"/>
  <c r="D4134" i="5"/>
  <c r="E4134" i="5"/>
  <c r="F4134" i="5"/>
  <c r="G4134" i="5"/>
  <c r="C4135" i="5"/>
  <c r="D4135" i="5"/>
  <c r="E4135" i="5"/>
  <c r="F4135" i="5"/>
  <c r="G4135" i="5"/>
  <c r="C4136" i="5"/>
  <c r="D4136" i="5"/>
  <c r="E4136" i="5"/>
  <c r="F4136" i="5"/>
  <c r="G4136" i="5"/>
  <c r="C4137" i="5"/>
  <c r="D4137" i="5"/>
  <c r="E4137" i="5"/>
  <c r="F4137" i="5"/>
  <c r="G4137" i="5"/>
  <c r="C4138" i="5"/>
  <c r="D4138" i="5"/>
  <c r="E4138" i="5"/>
  <c r="F4138" i="5"/>
  <c r="G4138" i="5"/>
  <c r="C4139" i="5"/>
  <c r="D4139" i="5"/>
  <c r="E4139" i="5"/>
  <c r="F4139" i="5"/>
  <c r="G4139" i="5"/>
  <c r="C4140" i="5"/>
  <c r="D4140" i="5"/>
  <c r="E4140" i="5"/>
  <c r="F4140" i="5"/>
  <c r="G4140" i="5"/>
  <c r="C4141" i="5"/>
  <c r="D4141" i="5"/>
  <c r="E4141" i="5"/>
  <c r="F4141" i="5"/>
  <c r="G4141" i="5"/>
  <c r="C4142" i="5"/>
  <c r="D4142" i="5"/>
  <c r="E4142" i="5"/>
  <c r="F4142" i="5"/>
  <c r="G4142" i="5"/>
  <c r="C4143" i="5"/>
  <c r="D4143" i="5"/>
  <c r="E4143" i="5"/>
  <c r="F4143" i="5"/>
  <c r="G4143" i="5"/>
  <c r="C4144" i="5"/>
  <c r="D4144" i="5"/>
  <c r="E4144" i="5"/>
  <c r="F4144" i="5"/>
  <c r="G4144" i="5"/>
  <c r="C4145" i="5"/>
  <c r="D4145" i="5"/>
  <c r="E4145" i="5"/>
  <c r="F4145" i="5"/>
  <c r="G4145" i="5"/>
  <c r="C4146" i="5"/>
  <c r="D4146" i="5"/>
  <c r="E4146" i="5"/>
  <c r="F4146" i="5"/>
  <c r="G4146" i="5"/>
  <c r="C4147" i="5"/>
  <c r="D4147" i="5"/>
  <c r="E4147" i="5"/>
  <c r="F4147" i="5"/>
  <c r="G4147" i="5"/>
  <c r="C4148" i="5"/>
  <c r="D4148" i="5"/>
  <c r="E4148" i="5"/>
  <c r="F4148" i="5"/>
  <c r="G4148" i="5"/>
  <c r="C4149" i="5"/>
  <c r="D4149" i="5"/>
  <c r="E4149" i="5"/>
  <c r="F4149" i="5"/>
  <c r="G4149" i="5"/>
  <c r="C4150" i="5"/>
  <c r="D4150" i="5"/>
  <c r="E4150" i="5"/>
  <c r="F4150" i="5"/>
  <c r="G4150" i="5"/>
  <c r="C4151" i="5"/>
  <c r="D4151" i="5"/>
  <c r="E4151" i="5"/>
  <c r="F4151" i="5"/>
  <c r="G4151" i="5"/>
  <c r="C4152" i="5"/>
  <c r="D4152" i="5"/>
  <c r="E4152" i="5"/>
  <c r="F4152" i="5"/>
  <c r="G4152" i="5"/>
  <c r="C4153" i="5"/>
  <c r="D4153" i="5"/>
  <c r="E4153" i="5"/>
  <c r="F4153" i="5"/>
  <c r="G4153" i="5"/>
  <c r="C4154" i="5"/>
  <c r="D4154" i="5"/>
  <c r="E4154" i="5"/>
  <c r="F4154" i="5"/>
  <c r="G4154" i="5"/>
  <c r="C4155" i="5"/>
  <c r="D4155" i="5"/>
  <c r="E4155" i="5"/>
  <c r="F4155" i="5"/>
  <c r="G4155" i="5"/>
  <c r="C4156" i="5"/>
  <c r="D4156" i="5"/>
  <c r="E4156" i="5"/>
  <c r="F4156" i="5"/>
  <c r="G4156" i="5"/>
  <c r="C4157" i="5"/>
  <c r="D4157" i="5"/>
  <c r="E4157" i="5"/>
  <c r="F4157" i="5"/>
  <c r="G4157" i="5"/>
  <c r="C4158" i="5"/>
  <c r="D4158" i="5"/>
  <c r="E4158" i="5"/>
  <c r="F4158" i="5"/>
  <c r="G4158" i="5"/>
  <c r="C4159" i="5"/>
  <c r="D4159" i="5"/>
  <c r="E4159" i="5"/>
  <c r="F4159" i="5"/>
  <c r="G4159" i="5"/>
  <c r="C4160" i="5"/>
  <c r="D4160" i="5"/>
  <c r="E4160" i="5"/>
  <c r="F4160" i="5"/>
  <c r="G4160" i="5"/>
  <c r="C4161" i="5"/>
  <c r="D4161" i="5"/>
  <c r="E4161" i="5"/>
  <c r="F4161" i="5"/>
  <c r="G4161" i="5"/>
  <c r="C4162" i="5"/>
  <c r="D4162" i="5"/>
  <c r="E4162" i="5"/>
  <c r="F4162" i="5"/>
  <c r="G4162" i="5"/>
  <c r="C4163" i="5"/>
  <c r="D4163" i="5"/>
  <c r="E4163" i="5"/>
  <c r="F4163" i="5"/>
  <c r="G4163" i="5"/>
  <c r="C4164" i="5"/>
  <c r="D4164" i="5"/>
  <c r="E4164" i="5"/>
  <c r="F4164" i="5"/>
  <c r="G4164" i="5"/>
  <c r="C4165" i="5"/>
  <c r="D4165" i="5"/>
  <c r="E4165" i="5"/>
  <c r="F4165" i="5"/>
  <c r="G4165" i="5"/>
  <c r="C4166" i="5"/>
  <c r="D4166" i="5"/>
  <c r="E4166" i="5"/>
  <c r="F4166" i="5"/>
  <c r="G4166" i="5"/>
  <c r="C4167" i="5"/>
  <c r="D4167" i="5"/>
  <c r="E4167" i="5"/>
  <c r="F4167" i="5"/>
  <c r="G4167" i="5"/>
  <c r="C4168" i="5"/>
  <c r="D4168" i="5"/>
  <c r="E4168" i="5"/>
  <c r="F4168" i="5"/>
  <c r="G4168" i="5"/>
  <c r="C4169" i="5"/>
  <c r="D4169" i="5"/>
  <c r="E4169" i="5"/>
  <c r="F4169" i="5"/>
  <c r="G4169" i="5"/>
  <c r="C4170" i="5"/>
  <c r="D4170" i="5"/>
  <c r="E4170" i="5"/>
  <c r="F4170" i="5"/>
  <c r="G4170" i="5"/>
  <c r="C4171" i="5"/>
  <c r="D4171" i="5"/>
  <c r="E4171" i="5"/>
  <c r="F4171" i="5"/>
  <c r="G4171" i="5"/>
  <c r="C4172" i="5"/>
  <c r="D4172" i="5"/>
  <c r="E4172" i="5"/>
  <c r="F4172" i="5"/>
  <c r="G4172" i="5"/>
  <c r="C4173" i="5"/>
  <c r="D4173" i="5"/>
  <c r="E4173" i="5"/>
  <c r="F4173" i="5"/>
  <c r="G4173" i="5"/>
  <c r="C4174" i="5"/>
  <c r="D4174" i="5"/>
  <c r="E4174" i="5"/>
  <c r="F4174" i="5"/>
  <c r="G4174" i="5"/>
  <c r="C4175" i="5"/>
  <c r="D4175" i="5"/>
  <c r="E4175" i="5"/>
  <c r="F4175" i="5"/>
  <c r="G4175" i="5"/>
  <c r="C4176" i="5"/>
  <c r="D4176" i="5"/>
  <c r="E4176" i="5"/>
  <c r="F4176" i="5"/>
  <c r="G4176" i="5"/>
  <c r="C4177" i="5"/>
  <c r="D4177" i="5"/>
  <c r="E4177" i="5"/>
  <c r="F4177" i="5"/>
  <c r="G4177" i="5"/>
  <c r="C4178" i="5"/>
  <c r="D4178" i="5"/>
  <c r="E4178" i="5"/>
  <c r="F4178" i="5"/>
  <c r="G4178" i="5"/>
  <c r="C4179" i="5"/>
  <c r="D4179" i="5"/>
  <c r="E4179" i="5"/>
  <c r="F4179" i="5"/>
  <c r="G4179" i="5"/>
  <c r="C4180" i="5"/>
  <c r="D4180" i="5"/>
  <c r="E4180" i="5"/>
  <c r="F4180" i="5"/>
  <c r="G4180" i="5"/>
  <c r="C4181" i="5"/>
  <c r="D4181" i="5"/>
  <c r="E4181" i="5"/>
  <c r="F4181" i="5"/>
  <c r="G4181" i="5"/>
  <c r="C4182" i="5"/>
  <c r="D4182" i="5"/>
  <c r="E4182" i="5"/>
  <c r="F4182" i="5"/>
  <c r="G4182" i="5"/>
  <c r="C4183" i="5"/>
  <c r="D4183" i="5"/>
  <c r="E4183" i="5"/>
  <c r="F4183" i="5"/>
  <c r="G4183" i="5"/>
  <c r="C4184" i="5"/>
  <c r="D4184" i="5"/>
  <c r="E4184" i="5"/>
  <c r="F4184" i="5"/>
  <c r="G4184" i="5"/>
  <c r="C4185" i="5"/>
  <c r="D4185" i="5"/>
  <c r="E4185" i="5"/>
  <c r="F4185" i="5"/>
  <c r="G4185" i="5"/>
  <c r="C4186" i="5"/>
  <c r="D4186" i="5"/>
  <c r="E4186" i="5"/>
  <c r="F4186" i="5"/>
  <c r="G4186" i="5"/>
  <c r="C4187" i="5"/>
  <c r="D4187" i="5"/>
  <c r="E4187" i="5"/>
  <c r="F4187" i="5"/>
  <c r="G4187" i="5"/>
  <c r="C4188" i="5"/>
  <c r="D4188" i="5"/>
  <c r="E4188" i="5"/>
  <c r="F4188" i="5"/>
  <c r="G4188" i="5"/>
  <c r="C4189" i="5"/>
  <c r="D4189" i="5"/>
  <c r="E4189" i="5"/>
  <c r="F4189" i="5"/>
  <c r="G4189" i="5"/>
  <c r="C4190" i="5"/>
  <c r="D4190" i="5"/>
  <c r="E4190" i="5"/>
  <c r="F4190" i="5"/>
  <c r="G4190" i="5"/>
  <c r="C4191" i="5"/>
  <c r="D4191" i="5"/>
  <c r="E4191" i="5"/>
  <c r="F4191" i="5"/>
  <c r="G4191" i="5"/>
  <c r="C4192" i="5"/>
  <c r="D4192" i="5"/>
  <c r="E4192" i="5"/>
  <c r="F4192" i="5"/>
  <c r="G4192" i="5"/>
  <c r="C4193" i="5"/>
  <c r="D4193" i="5"/>
  <c r="E4193" i="5"/>
  <c r="F4193" i="5"/>
  <c r="G4193" i="5"/>
  <c r="C4194" i="5"/>
  <c r="D4194" i="5"/>
  <c r="E4194" i="5"/>
  <c r="F4194" i="5"/>
  <c r="G4194" i="5"/>
  <c r="C4195" i="5"/>
  <c r="D4195" i="5"/>
  <c r="E4195" i="5"/>
  <c r="F4195" i="5"/>
  <c r="G4195" i="5"/>
  <c r="C4196" i="5"/>
  <c r="D4196" i="5"/>
  <c r="E4196" i="5"/>
  <c r="F4196" i="5"/>
  <c r="G4196" i="5"/>
  <c r="C4197" i="5"/>
  <c r="D4197" i="5"/>
  <c r="E4197" i="5"/>
  <c r="F4197" i="5"/>
  <c r="G4197" i="5"/>
  <c r="C4198" i="5"/>
  <c r="D4198" i="5"/>
  <c r="E4198" i="5"/>
  <c r="F4198" i="5"/>
  <c r="G4198" i="5"/>
  <c r="C4199" i="5"/>
  <c r="D4199" i="5"/>
  <c r="E4199" i="5"/>
  <c r="F4199" i="5"/>
  <c r="G4199" i="5"/>
  <c r="C4200" i="5"/>
  <c r="D4200" i="5"/>
  <c r="E4200" i="5"/>
  <c r="F4200" i="5"/>
  <c r="G4200" i="5"/>
  <c r="C4201" i="5"/>
  <c r="D4201" i="5"/>
  <c r="E4201" i="5"/>
  <c r="F4201" i="5"/>
  <c r="G4201" i="5"/>
  <c r="C4202" i="5"/>
  <c r="D4202" i="5"/>
  <c r="E4202" i="5"/>
  <c r="F4202" i="5"/>
  <c r="G4202" i="5"/>
  <c r="C4203" i="5"/>
  <c r="D4203" i="5"/>
  <c r="E4203" i="5"/>
  <c r="F4203" i="5"/>
  <c r="G4203" i="5"/>
  <c r="C4204" i="5"/>
  <c r="D4204" i="5"/>
  <c r="E4204" i="5"/>
  <c r="F4204" i="5"/>
  <c r="G4204" i="5"/>
  <c r="C4205" i="5"/>
  <c r="D4205" i="5"/>
  <c r="E4205" i="5"/>
  <c r="F4205" i="5"/>
  <c r="G4205" i="5"/>
  <c r="C4206" i="5"/>
  <c r="D4206" i="5"/>
  <c r="E4206" i="5"/>
  <c r="F4206" i="5"/>
  <c r="G4206" i="5"/>
  <c r="C4207" i="5"/>
  <c r="D4207" i="5"/>
  <c r="E4207" i="5"/>
  <c r="F4207" i="5"/>
  <c r="G4207" i="5"/>
  <c r="C4208" i="5"/>
  <c r="D4208" i="5"/>
  <c r="E4208" i="5"/>
  <c r="F4208" i="5"/>
  <c r="G4208" i="5"/>
  <c r="C4209" i="5"/>
  <c r="D4209" i="5"/>
  <c r="E4209" i="5"/>
  <c r="F4209" i="5"/>
  <c r="G4209" i="5"/>
  <c r="C4210" i="5"/>
  <c r="D4210" i="5"/>
  <c r="E4210" i="5"/>
  <c r="F4210" i="5"/>
  <c r="G4210" i="5"/>
  <c r="C4211" i="5"/>
  <c r="D4211" i="5"/>
  <c r="E4211" i="5"/>
  <c r="F4211" i="5"/>
  <c r="G4211" i="5"/>
  <c r="C4212" i="5"/>
  <c r="D4212" i="5"/>
  <c r="E4212" i="5"/>
  <c r="F4212" i="5"/>
  <c r="G4212" i="5"/>
  <c r="C4213" i="5"/>
  <c r="D4213" i="5"/>
  <c r="E4213" i="5"/>
  <c r="F4213" i="5"/>
  <c r="G4213" i="5"/>
  <c r="C4214" i="5"/>
  <c r="D4214" i="5"/>
  <c r="E4214" i="5"/>
  <c r="F4214" i="5"/>
  <c r="G4214" i="5"/>
  <c r="C4215" i="5"/>
  <c r="D4215" i="5"/>
  <c r="E4215" i="5"/>
  <c r="F4215" i="5"/>
  <c r="G4215" i="5"/>
  <c r="C4216" i="5"/>
  <c r="D4216" i="5"/>
  <c r="E4216" i="5"/>
  <c r="F4216" i="5"/>
  <c r="G4216" i="5"/>
  <c r="C4217" i="5"/>
  <c r="D4217" i="5"/>
  <c r="E4217" i="5"/>
  <c r="F4217" i="5"/>
  <c r="G4217" i="5"/>
  <c r="C4218" i="5"/>
  <c r="D4218" i="5"/>
  <c r="E4218" i="5"/>
  <c r="F4218" i="5"/>
  <c r="G4218" i="5"/>
  <c r="C4219" i="5"/>
  <c r="D4219" i="5"/>
  <c r="E4219" i="5"/>
  <c r="F4219" i="5"/>
  <c r="G4219" i="5"/>
  <c r="C4220" i="5"/>
  <c r="D4220" i="5"/>
  <c r="E4220" i="5"/>
  <c r="F4220" i="5"/>
  <c r="G4220" i="5"/>
  <c r="C4221" i="5"/>
  <c r="D4221" i="5"/>
  <c r="E4221" i="5"/>
  <c r="F4221" i="5"/>
  <c r="G4221" i="5"/>
  <c r="C4222" i="5"/>
  <c r="D4222" i="5"/>
  <c r="E4222" i="5"/>
  <c r="F4222" i="5"/>
  <c r="G4222" i="5"/>
  <c r="C4223" i="5"/>
  <c r="D4223" i="5"/>
  <c r="E4223" i="5"/>
  <c r="F4223" i="5"/>
  <c r="G4223" i="5"/>
  <c r="C4224" i="5"/>
  <c r="D4224" i="5"/>
  <c r="E4224" i="5"/>
  <c r="F4224" i="5"/>
  <c r="G4224" i="5"/>
  <c r="C4225" i="5"/>
  <c r="D4225" i="5"/>
  <c r="E4225" i="5"/>
  <c r="F4225" i="5"/>
  <c r="G4225" i="5"/>
  <c r="C4226" i="5"/>
  <c r="D4226" i="5"/>
  <c r="E4226" i="5"/>
  <c r="F4226" i="5"/>
  <c r="G4226" i="5"/>
  <c r="C4227" i="5"/>
  <c r="D4227" i="5"/>
  <c r="E4227" i="5"/>
  <c r="F4227" i="5"/>
  <c r="G4227" i="5"/>
  <c r="C4228" i="5"/>
  <c r="D4228" i="5"/>
  <c r="E4228" i="5"/>
  <c r="F4228" i="5"/>
  <c r="G4228" i="5"/>
  <c r="C4229" i="5"/>
  <c r="D4229" i="5"/>
  <c r="E4229" i="5"/>
  <c r="F4229" i="5"/>
  <c r="G4229" i="5"/>
  <c r="C4230" i="5"/>
  <c r="D4230" i="5"/>
  <c r="E4230" i="5"/>
  <c r="F4230" i="5"/>
  <c r="G4230" i="5"/>
  <c r="C4231" i="5"/>
  <c r="D4231" i="5"/>
  <c r="E4231" i="5"/>
  <c r="F4231" i="5"/>
  <c r="G4231" i="5"/>
  <c r="C4232" i="5"/>
  <c r="D4232" i="5"/>
  <c r="E4232" i="5"/>
  <c r="F4232" i="5"/>
  <c r="G4232" i="5"/>
  <c r="C4233" i="5"/>
  <c r="D4233" i="5"/>
  <c r="E4233" i="5"/>
  <c r="F4233" i="5"/>
  <c r="G4233" i="5"/>
  <c r="C4234" i="5"/>
  <c r="D4234" i="5"/>
  <c r="E4234" i="5"/>
  <c r="F4234" i="5"/>
  <c r="G4234" i="5"/>
  <c r="C4235" i="5"/>
  <c r="D4235" i="5"/>
  <c r="E4235" i="5"/>
  <c r="F4235" i="5"/>
  <c r="G4235" i="5"/>
  <c r="C4236" i="5"/>
  <c r="D4236" i="5"/>
  <c r="E4236" i="5"/>
  <c r="F4236" i="5"/>
  <c r="G4236" i="5"/>
  <c r="C4237" i="5"/>
  <c r="D4237" i="5"/>
  <c r="E4237" i="5"/>
  <c r="F4237" i="5"/>
  <c r="G4237" i="5"/>
  <c r="C4238" i="5"/>
  <c r="D4238" i="5"/>
  <c r="E4238" i="5"/>
  <c r="F4238" i="5"/>
  <c r="G4238" i="5"/>
  <c r="C4239" i="5"/>
  <c r="D4239" i="5"/>
  <c r="E4239" i="5"/>
  <c r="F4239" i="5"/>
  <c r="G4239" i="5"/>
  <c r="C4240" i="5"/>
  <c r="D4240" i="5"/>
  <c r="E4240" i="5"/>
  <c r="F4240" i="5"/>
  <c r="G4240" i="5"/>
  <c r="C4241" i="5"/>
  <c r="D4241" i="5"/>
  <c r="E4241" i="5"/>
  <c r="F4241" i="5"/>
  <c r="G4241" i="5"/>
  <c r="C4242" i="5"/>
  <c r="D4242" i="5"/>
  <c r="E4242" i="5"/>
  <c r="F4242" i="5"/>
  <c r="G4242" i="5"/>
  <c r="C4243" i="5"/>
  <c r="D4243" i="5"/>
  <c r="E4243" i="5"/>
  <c r="F4243" i="5"/>
  <c r="G4243" i="5"/>
  <c r="C4244" i="5"/>
  <c r="D4244" i="5"/>
  <c r="E4244" i="5"/>
  <c r="F4244" i="5"/>
  <c r="G4244" i="5"/>
  <c r="C4245" i="5"/>
  <c r="D4245" i="5"/>
  <c r="E4245" i="5"/>
  <c r="F4245" i="5"/>
  <c r="G4245" i="5"/>
  <c r="C4246" i="5"/>
  <c r="D4246" i="5"/>
  <c r="E4246" i="5"/>
  <c r="F4246" i="5"/>
  <c r="G4246" i="5"/>
  <c r="C4247" i="5"/>
  <c r="D4247" i="5"/>
  <c r="E4247" i="5"/>
  <c r="F4247" i="5"/>
  <c r="G4247" i="5"/>
  <c r="C4248" i="5"/>
  <c r="D4248" i="5"/>
  <c r="E4248" i="5"/>
  <c r="F4248" i="5"/>
  <c r="G4248" i="5"/>
  <c r="C4249" i="5"/>
  <c r="D4249" i="5"/>
  <c r="E4249" i="5"/>
  <c r="F4249" i="5"/>
  <c r="G4249" i="5"/>
  <c r="C4250" i="5"/>
  <c r="D4250" i="5"/>
  <c r="E4250" i="5"/>
  <c r="F4250" i="5"/>
  <c r="G4250" i="5"/>
  <c r="C4251" i="5"/>
  <c r="D4251" i="5"/>
  <c r="E4251" i="5"/>
  <c r="F4251" i="5"/>
  <c r="G4251" i="5"/>
  <c r="C4252" i="5"/>
  <c r="D4252" i="5"/>
  <c r="E4252" i="5"/>
  <c r="F4252" i="5"/>
  <c r="G4252" i="5"/>
  <c r="C4253" i="5"/>
  <c r="D4253" i="5"/>
  <c r="E4253" i="5"/>
  <c r="F4253" i="5"/>
  <c r="G4253" i="5"/>
  <c r="C4254" i="5"/>
  <c r="D4254" i="5"/>
  <c r="E4254" i="5"/>
  <c r="F4254" i="5"/>
  <c r="G4254" i="5"/>
  <c r="C4255" i="5"/>
  <c r="D4255" i="5"/>
  <c r="E4255" i="5"/>
  <c r="F4255" i="5"/>
  <c r="G4255" i="5"/>
  <c r="C4256" i="5"/>
  <c r="D4256" i="5"/>
  <c r="E4256" i="5"/>
  <c r="F4256" i="5"/>
  <c r="G4256" i="5"/>
  <c r="C4257" i="5"/>
  <c r="D4257" i="5"/>
  <c r="E4257" i="5"/>
  <c r="F4257" i="5"/>
  <c r="G4257" i="5"/>
  <c r="C4258" i="5"/>
  <c r="D4258" i="5"/>
  <c r="E4258" i="5"/>
  <c r="F4258" i="5"/>
  <c r="G4258" i="5"/>
  <c r="C4259" i="5"/>
  <c r="D4259" i="5"/>
  <c r="E4259" i="5"/>
  <c r="F4259" i="5"/>
  <c r="G4259" i="5"/>
  <c r="C4260" i="5"/>
  <c r="D4260" i="5"/>
  <c r="E4260" i="5"/>
  <c r="F4260" i="5"/>
  <c r="G4260" i="5"/>
  <c r="C4261" i="5"/>
  <c r="D4261" i="5"/>
  <c r="E4261" i="5"/>
  <c r="F4261" i="5"/>
  <c r="G4261" i="5"/>
  <c r="C4262" i="5"/>
  <c r="D4262" i="5"/>
  <c r="E4262" i="5"/>
  <c r="F4262" i="5"/>
  <c r="G4262" i="5"/>
  <c r="C4263" i="5"/>
  <c r="D4263" i="5"/>
  <c r="E4263" i="5"/>
  <c r="F4263" i="5"/>
  <c r="G4263" i="5"/>
  <c r="C4264" i="5"/>
  <c r="D4264" i="5"/>
  <c r="E4264" i="5"/>
  <c r="F4264" i="5"/>
  <c r="G4264" i="5"/>
  <c r="C4265" i="5"/>
  <c r="D4265" i="5"/>
  <c r="E4265" i="5"/>
  <c r="F4265" i="5"/>
  <c r="G4265" i="5"/>
  <c r="C4266" i="5"/>
  <c r="D4266" i="5"/>
  <c r="E4266" i="5"/>
  <c r="F4266" i="5"/>
  <c r="G4266" i="5"/>
  <c r="C4267" i="5"/>
  <c r="D4267" i="5"/>
  <c r="E4267" i="5"/>
  <c r="F4267" i="5"/>
  <c r="G4267" i="5"/>
  <c r="C4268" i="5"/>
  <c r="D4268" i="5"/>
  <c r="E4268" i="5"/>
  <c r="F4268" i="5"/>
  <c r="G4268" i="5"/>
  <c r="C4269" i="5"/>
  <c r="D4269" i="5"/>
  <c r="E4269" i="5"/>
  <c r="F4269" i="5"/>
  <c r="G4269" i="5"/>
  <c r="C4270" i="5"/>
  <c r="D4270" i="5"/>
  <c r="E4270" i="5"/>
  <c r="F4270" i="5"/>
  <c r="G4270" i="5"/>
  <c r="C4271" i="5"/>
  <c r="D4271" i="5"/>
  <c r="E4271" i="5"/>
  <c r="F4271" i="5"/>
  <c r="G4271" i="5"/>
  <c r="C4272" i="5"/>
  <c r="D4272" i="5"/>
  <c r="E4272" i="5"/>
  <c r="F4272" i="5"/>
  <c r="G4272" i="5"/>
  <c r="C4273" i="5"/>
  <c r="D4273" i="5"/>
  <c r="E4273" i="5"/>
  <c r="F4273" i="5"/>
  <c r="G4273" i="5"/>
  <c r="C4274" i="5"/>
  <c r="D4274" i="5"/>
  <c r="E4274" i="5"/>
  <c r="F4274" i="5"/>
  <c r="G4274" i="5"/>
  <c r="C4275" i="5"/>
  <c r="D4275" i="5"/>
  <c r="E4275" i="5"/>
  <c r="F4275" i="5"/>
  <c r="G4275" i="5"/>
  <c r="C4276" i="5"/>
  <c r="D4276" i="5"/>
  <c r="E4276" i="5"/>
  <c r="F4276" i="5"/>
  <c r="G4276" i="5"/>
  <c r="C4277" i="5"/>
  <c r="D4277" i="5"/>
  <c r="E4277" i="5"/>
  <c r="F4277" i="5"/>
  <c r="G4277" i="5"/>
  <c r="C4278" i="5"/>
  <c r="D4278" i="5"/>
  <c r="E4278" i="5"/>
  <c r="F4278" i="5"/>
  <c r="G4278" i="5"/>
  <c r="C4279" i="5"/>
  <c r="D4279" i="5"/>
  <c r="E4279" i="5"/>
  <c r="F4279" i="5"/>
  <c r="G4279" i="5"/>
  <c r="C4280" i="5"/>
  <c r="D4280" i="5"/>
  <c r="E4280" i="5"/>
  <c r="F4280" i="5"/>
  <c r="G4280" i="5"/>
  <c r="C4281" i="5"/>
  <c r="D4281" i="5"/>
  <c r="E4281" i="5"/>
  <c r="F4281" i="5"/>
  <c r="G4281" i="5"/>
  <c r="C4282" i="5"/>
  <c r="D4282" i="5"/>
  <c r="E4282" i="5"/>
  <c r="F4282" i="5"/>
  <c r="G4282" i="5"/>
  <c r="C4283" i="5"/>
  <c r="D4283" i="5"/>
  <c r="E4283" i="5"/>
  <c r="F4283" i="5"/>
  <c r="G4283" i="5"/>
  <c r="C4284" i="5"/>
  <c r="D4284" i="5"/>
  <c r="E4284" i="5"/>
  <c r="F4284" i="5"/>
  <c r="G4284" i="5"/>
  <c r="C4285" i="5"/>
  <c r="D4285" i="5"/>
  <c r="E4285" i="5"/>
  <c r="F4285" i="5"/>
  <c r="G4285" i="5"/>
  <c r="C4286" i="5"/>
  <c r="D4286" i="5"/>
  <c r="E4286" i="5"/>
  <c r="F4286" i="5"/>
  <c r="G4286" i="5"/>
  <c r="C4287" i="5"/>
  <c r="D4287" i="5"/>
  <c r="E4287" i="5"/>
  <c r="F4287" i="5"/>
  <c r="G4287" i="5"/>
  <c r="C4288" i="5"/>
  <c r="D4288" i="5"/>
  <c r="E4288" i="5"/>
  <c r="F4288" i="5"/>
  <c r="G4288" i="5"/>
  <c r="C4289" i="5"/>
  <c r="D4289" i="5"/>
  <c r="E4289" i="5"/>
  <c r="F4289" i="5"/>
  <c r="G4289" i="5"/>
  <c r="C4290" i="5"/>
  <c r="D4290" i="5"/>
  <c r="E4290" i="5"/>
  <c r="F4290" i="5"/>
  <c r="G4290" i="5"/>
  <c r="C4291" i="5"/>
  <c r="D4291" i="5"/>
  <c r="E4291" i="5"/>
  <c r="F4291" i="5"/>
  <c r="G4291" i="5"/>
  <c r="C4292" i="5"/>
  <c r="D4292" i="5"/>
  <c r="E4292" i="5"/>
  <c r="F4292" i="5"/>
  <c r="G4292" i="5"/>
  <c r="C4293" i="5"/>
  <c r="D4293" i="5"/>
  <c r="E4293" i="5"/>
  <c r="F4293" i="5"/>
  <c r="G4293" i="5"/>
  <c r="C4294" i="5"/>
  <c r="D4294" i="5"/>
  <c r="E4294" i="5"/>
  <c r="F4294" i="5"/>
  <c r="G4294" i="5"/>
  <c r="C4295" i="5"/>
  <c r="D4295" i="5"/>
  <c r="E4295" i="5"/>
  <c r="F4295" i="5"/>
  <c r="G4295" i="5"/>
  <c r="C4296" i="5"/>
  <c r="D4296" i="5"/>
  <c r="E4296" i="5"/>
  <c r="F4296" i="5"/>
  <c r="G4296" i="5"/>
  <c r="C4297" i="5"/>
  <c r="D4297" i="5"/>
  <c r="E4297" i="5"/>
  <c r="F4297" i="5"/>
  <c r="G4297" i="5"/>
  <c r="C4298" i="5"/>
  <c r="D4298" i="5"/>
  <c r="E4298" i="5"/>
  <c r="F4298" i="5"/>
  <c r="G4298" i="5"/>
  <c r="C4299" i="5"/>
  <c r="D4299" i="5"/>
  <c r="E4299" i="5"/>
  <c r="F4299" i="5"/>
  <c r="G4299" i="5"/>
  <c r="C4300" i="5"/>
  <c r="D4300" i="5"/>
  <c r="E4300" i="5"/>
  <c r="F4300" i="5"/>
  <c r="G4300" i="5"/>
  <c r="C4301" i="5"/>
  <c r="D4301" i="5"/>
  <c r="E4301" i="5"/>
  <c r="F4301" i="5"/>
  <c r="G4301" i="5"/>
  <c r="C4302" i="5"/>
  <c r="D4302" i="5"/>
  <c r="E4302" i="5"/>
  <c r="F4302" i="5"/>
  <c r="G4302" i="5"/>
  <c r="C4303" i="5"/>
  <c r="D4303" i="5"/>
  <c r="E4303" i="5"/>
  <c r="F4303" i="5"/>
  <c r="G4303" i="5"/>
  <c r="C4304" i="5"/>
  <c r="D4304" i="5"/>
  <c r="E4304" i="5"/>
  <c r="F4304" i="5"/>
  <c r="G4304" i="5"/>
  <c r="C4305" i="5"/>
  <c r="D4305" i="5"/>
  <c r="E4305" i="5"/>
  <c r="F4305" i="5"/>
  <c r="G4305" i="5"/>
  <c r="C4306" i="5"/>
  <c r="D4306" i="5"/>
  <c r="E4306" i="5"/>
  <c r="F4306" i="5"/>
  <c r="G4306" i="5"/>
  <c r="C4307" i="5"/>
  <c r="D4307" i="5"/>
  <c r="E4307" i="5"/>
  <c r="F4307" i="5"/>
  <c r="G4307" i="5"/>
  <c r="C4308" i="5"/>
  <c r="D4308" i="5"/>
  <c r="E4308" i="5"/>
  <c r="F4308" i="5"/>
  <c r="G4308" i="5"/>
  <c r="C4309" i="5"/>
  <c r="D4309" i="5"/>
  <c r="E4309" i="5"/>
  <c r="F4309" i="5"/>
  <c r="G4309" i="5"/>
  <c r="C4310" i="5"/>
  <c r="D4310" i="5"/>
  <c r="E4310" i="5"/>
  <c r="F4310" i="5"/>
  <c r="G4310" i="5"/>
  <c r="C4311" i="5"/>
  <c r="D4311" i="5"/>
  <c r="E4311" i="5"/>
  <c r="F4311" i="5"/>
  <c r="G4311" i="5"/>
  <c r="C4312" i="5"/>
  <c r="D4312" i="5"/>
  <c r="E4312" i="5"/>
  <c r="F4312" i="5"/>
  <c r="G4312" i="5"/>
  <c r="C4313" i="5"/>
  <c r="D4313" i="5"/>
  <c r="E4313" i="5"/>
  <c r="F4313" i="5"/>
  <c r="G4313" i="5"/>
  <c r="C4314" i="5"/>
  <c r="D4314" i="5"/>
  <c r="E4314" i="5"/>
  <c r="F4314" i="5"/>
  <c r="G4314" i="5"/>
  <c r="C4315" i="5"/>
  <c r="D4315" i="5"/>
  <c r="E4315" i="5"/>
  <c r="F4315" i="5"/>
  <c r="G4315" i="5"/>
  <c r="C4316" i="5"/>
  <c r="D4316" i="5"/>
  <c r="E4316" i="5"/>
  <c r="F4316" i="5"/>
  <c r="G4316" i="5"/>
  <c r="C4317" i="5"/>
  <c r="D4317" i="5"/>
  <c r="E4317" i="5"/>
  <c r="F4317" i="5"/>
  <c r="G4317" i="5"/>
  <c r="C4318" i="5"/>
  <c r="D4318" i="5"/>
  <c r="E4318" i="5"/>
  <c r="F4318" i="5"/>
  <c r="G4318" i="5"/>
  <c r="C4319" i="5"/>
  <c r="D4319" i="5"/>
  <c r="E4319" i="5"/>
  <c r="F4319" i="5"/>
  <c r="G4319" i="5"/>
  <c r="C4320" i="5"/>
  <c r="D4320" i="5"/>
  <c r="E4320" i="5"/>
  <c r="F4320" i="5"/>
  <c r="G4320" i="5"/>
  <c r="C4321" i="5"/>
  <c r="D4321" i="5"/>
  <c r="E4321" i="5"/>
  <c r="F4321" i="5"/>
  <c r="G4321" i="5"/>
  <c r="C4322" i="5"/>
  <c r="D4322" i="5"/>
  <c r="E4322" i="5"/>
  <c r="F4322" i="5"/>
  <c r="G4322" i="5"/>
  <c r="C4323" i="5"/>
  <c r="D4323" i="5"/>
  <c r="E4323" i="5"/>
  <c r="F4323" i="5"/>
  <c r="G4323" i="5"/>
  <c r="C4324" i="5"/>
  <c r="D4324" i="5"/>
  <c r="E4324" i="5"/>
  <c r="F4324" i="5"/>
  <c r="G4324" i="5"/>
  <c r="C4325" i="5"/>
  <c r="D4325" i="5"/>
  <c r="E4325" i="5"/>
  <c r="F4325" i="5"/>
  <c r="G4325" i="5"/>
  <c r="C4326" i="5"/>
  <c r="D4326" i="5"/>
  <c r="E4326" i="5"/>
  <c r="F4326" i="5"/>
  <c r="G4326" i="5"/>
  <c r="C4327" i="5"/>
  <c r="D4327" i="5"/>
  <c r="E4327" i="5"/>
  <c r="F4327" i="5"/>
  <c r="G4327" i="5"/>
  <c r="C4328" i="5"/>
  <c r="D4328" i="5"/>
  <c r="E4328" i="5"/>
  <c r="F4328" i="5"/>
  <c r="G4328" i="5"/>
  <c r="C4329" i="5"/>
  <c r="D4329" i="5"/>
  <c r="E4329" i="5"/>
  <c r="F4329" i="5"/>
  <c r="G4329" i="5"/>
  <c r="C4330" i="5"/>
  <c r="D4330" i="5"/>
  <c r="E4330" i="5"/>
  <c r="F4330" i="5"/>
  <c r="G4330" i="5"/>
  <c r="C4331" i="5"/>
  <c r="D4331" i="5"/>
  <c r="E4331" i="5"/>
  <c r="F4331" i="5"/>
  <c r="G4331" i="5"/>
  <c r="C4332" i="5"/>
  <c r="D4332" i="5"/>
  <c r="E4332" i="5"/>
  <c r="F4332" i="5"/>
  <c r="G4332" i="5"/>
  <c r="C4333" i="5"/>
  <c r="D4333" i="5"/>
  <c r="E4333" i="5"/>
  <c r="F4333" i="5"/>
  <c r="G4333" i="5"/>
  <c r="C4334" i="5"/>
  <c r="D4334" i="5"/>
  <c r="E4334" i="5"/>
  <c r="F4334" i="5"/>
  <c r="G4334" i="5"/>
  <c r="C4335" i="5"/>
  <c r="D4335" i="5"/>
  <c r="E4335" i="5"/>
  <c r="F4335" i="5"/>
  <c r="G4335" i="5"/>
  <c r="C4336" i="5"/>
  <c r="D4336" i="5"/>
  <c r="E4336" i="5"/>
  <c r="F4336" i="5"/>
  <c r="G4336" i="5"/>
  <c r="C4337" i="5"/>
  <c r="D4337" i="5"/>
  <c r="E4337" i="5"/>
  <c r="F4337" i="5"/>
  <c r="G4337" i="5"/>
  <c r="C4338" i="5"/>
  <c r="D4338" i="5"/>
  <c r="E4338" i="5"/>
  <c r="F4338" i="5"/>
  <c r="G4338" i="5"/>
  <c r="C4339" i="5"/>
  <c r="D4339" i="5"/>
  <c r="E4339" i="5"/>
  <c r="F4339" i="5"/>
  <c r="G4339" i="5"/>
  <c r="C4340" i="5"/>
  <c r="D4340" i="5"/>
  <c r="E4340" i="5"/>
  <c r="F4340" i="5"/>
  <c r="G4340" i="5"/>
  <c r="C4341" i="5"/>
  <c r="D4341" i="5"/>
  <c r="E4341" i="5"/>
  <c r="F4341" i="5"/>
  <c r="G4341" i="5"/>
  <c r="C4342" i="5"/>
  <c r="D4342" i="5"/>
  <c r="E4342" i="5"/>
  <c r="F4342" i="5"/>
  <c r="G4342" i="5"/>
  <c r="C4343" i="5"/>
  <c r="D4343" i="5"/>
  <c r="E4343" i="5"/>
  <c r="F4343" i="5"/>
  <c r="G4343" i="5"/>
  <c r="C4344" i="5"/>
  <c r="D4344" i="5"/>
  <c r="E4344" i="5"/>
  <c r="F4344" i="5"/>
  <c r="G4344" i="5"/>
  <c r="C4345" i="5"/>
  <c r="D4345" i="5"/>
  <c r="E4345" i="5"/>
  <c r="F4345" i="5"/>
  <c r="G4345" i="5"/>
  <c r="C4346" i="5"/>
  <c r="D4346" i="5"/>
  <c r="E4346" i="5"/>
  <c r="F4346" i="5"/>
  <c r="G4346" i="5"/>
  <c r="C4347" i="5"/>
  <c r="D4347" i="5"/>
  <c r="E4347" i="5"/>
  <c r="F4347" i="5"/>
  <c r="G4347" i="5"/>
  <c r="C4348" i="5"/>
  <c r="D4348" i="5"/>
  <c r="E4348" i="5"/>
  <c r="F4348" i="5"/>
  <c r="G4348" i="5"/>
  <c r="C4349" i="5"/>
  <c r="D4349" i="5"/>
  <c r="E4349" i="5"/>
  <c r="F4349" i="5"/>
  <c r="G4349" i="5"/>
  <c r="C4350" i="5"/>
  <c r="D4350" i="5"/>
  <c r="E4350" i="5"/>
  <c r="F4350" i="5"/>
  <c r="G4350" i="5"/>
  <c r="C4351" i="5"/>
  <c r="D4351" i="5"/>
  <c r="E4351" i="5"/>
  <c r="F4351" i="5"/>
  <c r="G4351" i="5"/>
  <c r="C4352" i="5"/>
  <c r="D4352" i="5"/>
  <c r="E4352" i="5"/>
  <c r="F4352" i="5"/>
  <c r="G4352" i="5"/>
  <c r="C4353" i="5"/>
  <c r="D4353" i="5"/>
  <c r="E4353" i="5"/>
  <c r="F4353" i="5"/>
  <c r="G4353" i="5"/>
  <c r="C4354" i="5"/>
  <c r="D4354" i="5"/>
  <c r="E4354" i="5"/>
  <c r="F4354" i="5"/>
  <c r="G4354" i="5"/>
  <c r="C4355" i="5"/>
  <c r="D4355" i="5"/>
  <c r="E4355" i="5"/>
  <c r="F4355" i="5"/>
  <c r="G4355" i="5"/>
  <c r="C4356" i="5"/>
  <c r="D4356" i="5"/>
  <c r="E4356" i="5"/>
  <c r="F4356" i="5"/>
  <c r="G4356" i="5"/>
  <c r="C4357" i="5"/>
  <c r="D4357" i="5"/>
  <c r="E4357" i="5"/>
  <c r="F4357" i="5"/>
  <c r="G4357" i="5"/>
  <c r="C4358" i="5"/>
  <c r="D4358" i="5"/>
  <c r="E4358" i="5"/>
  <c r="F4358" i="5"/>
  <c r="G4358" i="5"/>
  <c r="C4359" i="5"/>
  <c r="D4359" i="5"/>
  <c r="E4359" i="5"/>
  <c r="F4359" i="5"/>
  <c r="G4359" i="5"/>
  <c r="C4360" i="5"/>
  <c r="D4360" i="5"/>
  <c r="E4360" i="5"/>
  <c r="F4360" i="5"/>
  <c r="G4360" i="5"/>
  <c r="C4361" i="5"/>
  <c r="D4361" i="5"/>
  <c r="E4361" i="5"/>
  <c r="F4361" i="5"/>
  <c r="G4361" i="5"/>
  <c r="C4362" i="5"/>
  <c r="D4362" i="5"/>
  <c r="E4362" i="5"/>
  <c r="F4362" i="5"/>
  <c r="G4362" i="5"/>
  <c r="C4363" i="5"/>
  <c r="D4363" i="5"/>
  <c r="E4363" i="5"/>
  <c r="F4363" i="5"/>
  <c r="G4363" i="5"/>
  <c r="C4364" i="5"/>
  <c r="D4364" i="5"/>
  <c r="E4364" i="5"/>
  <c r="F4364" i="5"/>
  <c r="G4364" i="5"/>
  <c r="C4365" i="5"/>
  <c r="D4365" i="5"/>
  <c r="E4365" i="5"/>
  <c r="F4365" i="5"/>
  <c r="G4365" i="5"/>
  <c r="C4366" i="5"/>
  <c r="D4366" i="5"/>
  <c r="E4366" i="5"/>
  <c r="F4366" i="5"/>
  <c r="G4366" i="5"/>
  <c r="C4367" i="5"/>
  <c r="D4367" i="5"/>
  <c r="E4367" i="5"/>
  <c r="F4367" i="5"/>
  <c r="G4367" i="5"/>
  <c r="C4368" i="5"/>
  <c r="D4368" i="5"/>
  <c r="E4368" i="5"/>
  <c r="F4368" i="5"/>
  <c r="G4368" i="5"/>
  <c r="C4369" i="5"/>
  <c r="D4369" i="5"/>
  <c r="E4369" i="5"/>
  <c r="F4369" i="5"/>
  <c r="G4369" i="5"/>
  <c r="C4370" i="5"/>
  <c r="D4370" i="5"/>
  <c r="E4370" i="5"/>
  <c r="F4370" i="5"/>
  <c r="G4370" i="5"/>
  <c r="C4371" i="5"/>
  <c r="D4371" i="5"/>
  <c r="E4371" i="5"/>
  <c r="F4371" i="5"/>
  <c r="G4371" i="5"/>
  <c r="C4372" i="5"/>
  <c r="D4372" i="5"/>
  <c r="E4372" i="5"/>
  <c r="F4372" i="5"/>
  <c r="G4372" i="5"/>
  <c r="C4373" i="5"/>
  <c r="D4373" i="5"/>
  <c r="E4373" i="5"/>
  <c r="F4373" i="5"/>
  <c r="G4373" i="5"/>
  <c r="C4374" i="5"/>
  <c r="D4374" i="5"/>
  <c r="E4374" i="5"/>
  <c r="F4374" i="5"/>
  <c r="G4374" i="5"/>
  <c r="C4375" i="5"/>
  <c r="D4375" i="5"/>
  <c r="E4375" i="5"/>
  <c r="F4375" i="5"/>
  <c r="G4375" i="5"/>
  <c r="C4376" i="5"/>
  <c r="D4376" i="5"/>
  <c r="E4376" i="5"/>
  <c r="F4376" i="5"/>
  <c r="G4376" i="5"/>
  <c r="C4377" i="5"/>
  <c r="D4377" i="5"/>
  <c r="E4377" i="5"/>
  <c r="F4377" i="5"/>
  <c r="G4377" i="5"/>
  <c r="C4378" i="5"/>
  <c r="D4378" i="5"/>
  <c r="E4378" i="5"/>
  <c r="F4378" i="5"/>
  <c r="G4378" i="5"/>
  <c r="C4379" i="5"/>
  <c r="D4379" i="5"/>
  <c r="E4379" i="5"/>
  <c r="F4379" i="5"/>
  <c r="G4379" i="5"/>
  <c r="C4380" i="5"/>
  <c r="D4380" i="5"/>
  <c r="E4380" i="5"/>
  <c r="F4380" i="5"/>
  <c r="G4380" i="5"/>
  <c r="C4381" i="5"/>
  <c r="D4381" i="5"/>
  <c r="E4381" i="5"/>
  <c r="F4381" i="5"/>
  <c r="G4381" i="5"/>
  <c r="C4382" i="5"/>
  <c r="D4382" i="5"/>
  <c r="E4382" i="5"/>
  <c r="F4382" i="5"/>
  <c r="G4382" i="5"/>
  <c r="C4383" i="5"/>
  <c r="D4383" i="5"/>
  <c r="E4383" i="5"/>
  <c r="F4383" i="5"/>
  <c r="G4383" i="5"/>
  <c r="C4384" i="5"/>
  <c r="D4384" i="5"/>
  <c r="E4384" i="5"/>
  <c r="F4384" i="5"/>
  <c r="G4384" i="5"/>
  <c r="C4385" i="5"/>
  <c r="D4385" i="5"/>
  <c r="E4385" i="5"/>
  <c r="F4385" i="5"/>
  <c r="G4385" i="5"/>
  <c r="C4386" i="5"/>
  <c r="D4386" i="5"/>
  <c r="E4386" i="5"/>
  <c r="F4386" i="5"/>
  <c r="G4386" i="5"/>
  <c r="C4387" i="5"/>
  <c r="D4387" i="5"/>
  <c r="E4387" i="5"/>
  <c r="F4387" i="5"/>
  <c r="G4387" i="5"/>
  <c r="C4388" i="5"/>
  <c r="D4388" i="5"/>
  <c r="E4388" i="5"/>
  <c r="F4388" i="5"/>
  <c r="G4388" i="5"/>
  <c r="C4389" i="5"/>
  <c r="D4389" i="5"/>
  <c r="E4389" i="5"/>
  <c r="F4389" i="5"/>
  <c r="G4389" i="5"/>
  <c r="C4390" i="5"/>
  <c r="D4390" i="5"/>
  <c r="E4390" i="5"/>
  <c r="F4390" i="5"/>
  <c r="G4390" i="5"/>
  <c r="C4391" i="5"/>
  <c r="D4391" i="5"/>
  <c r="E4391" i="5"/>
  <c r="F4391" i="5"/>
  <c r="G4391" i="5"/>
  <c r="C4392" i="5"/>
  <c r="D4392" i="5"/>
  <c r="E4392" i="5"/>
  <c r="F4392" i="5"/>
  <c r="G4392" i="5"/>
  <c r="C4393" i="5"/>
  <c r="D4393" i="5"/>
  <c r="E4393" i="5"/>
  <c r="F4393" i="5"/>
  <c r="G4393" i="5"/>
  <c r="C4394" i="5"/>
  <c r="D4394" i="5"/>
  <c r="E4394" i="5"/>
  <c r="F4394" i="5"/>
  <c r="G4394" i="5"/>
  <c r="C4395" i="5"/>
  <c r="D4395" i="5"/>
  <c r="E4395" i="5"/>
  <c r="F4395" i="5"/>
  <c r="G4395" i="5"/>
  <c r="C4396" i="5"/>
  <c r="D4396" i="5"/>
  <c r="E4396" i="5"/>
  <c r="F4396" i="5"/>
  <c r="G4396" i="5"/>
  <c r="C4397" i="5"/>
  <c r="D4397" i="5"/>
  <c r="E4397" i="5"/>
  <c r="F4397" i="5"/>
  <c r="G4397" i="5"/>
  <c r="C4398" i="5"/>
  <c r="D4398" i="5"/>
  <c r="E4398" i="5"/>
  <c r="F4398" i="5"/>
  <c r="G4398" i="5"/>
  <c r="C4399" i="5"/>
  <c r="D4399" i="5"/>
  <c r="E4399" i="5"/>
  <c r="F4399" i="5"/>
  <c r="G4399" i="5"/>
  <c r="C4400" i="5"/>
  <c r="D4400" i="5"/>
  <c r="E4400" i="5"/>
  <c r="F4400" i="5"/>
  <c r="G4400" i="5"/>
  <c r="C4401" i="5"/>
  <c r="D4401" i="5"/>
  <c r="E4401" i="5"/>
  <c r="F4401" i="5"/>
  <c r="G4401" i="5"/>
  <c r="C4402" i="5"/>
  <c r="D4402" i="5"/>
  <c r="E4402" i="5"/>
  <c r="F4402" i="5"/>
  <c r="G4402" i="5"/>
  <c r="C4403" i="5"/>
  <c r="D4403" i="5"/>
  <c r="E4403" i="5"/>
  <c r="F4403" i="5"/>
  <c r="G4403" i="5"/>
  <c r="C4404" i="5"/>
  <c r="D4404" i="5"/>
  <c r="E4404" i="5"/>
  <c r="F4404" i="5"/>
  <c r="G4404" i="5"/>
  <c r="C4405" i="5"/>
  <c r="D4405" i="5"/>
  <c r="E4405" i="5"/>
  <c r="F4405" i="5"/>
  <c r="G4405" i="5"/>
  <c r="C4406" i="5"/>
  <c r="D4406" i="5"/>
  <c r="E4406" i="5"/>
  <c r="F4406" i="5"/>
  <c r="G4406" i="5"/>
  <c r="C4407" i="5"/>
  <c r="D4407" i="5"/>
  <c r="E4407" i="5"/>
  <c r="F4407" i="5"/>
  <c r="G4407" i="5"/>
  <c r="C4408" i="5"/>
  <c r="D4408" i="5"/>
  <c r="E4408" i="5"/>
  <c r="F4408" i="5"/>
  <c r="G4408" i="5"/>
  <c r="C4409" i="5"/>
  <c r="D4409" i="5"/>
  <c r="E4409" i="5"/>
  <c r="F4409" i="5"/>
  <c r="G4409" i="5"/>
  <c r="C4410" i="5"/>
  <c r="D4410" i="5"/>
  <c r="E4410" i="5"/>
  <c r="F4410" i="5"/>
  <c r="G4410" i="5"/>
  <c r="C4411" i="5"/>
  <c r="D4411" i="5"/>
  <c r="E4411" i="5"/>
  <c r="F4411" i="5"/>
  <c r="G4411" i="5"/>
  <c r="C4412" i="5"/>
  <c r="D4412" i="5"/>
  <c r="E4412" i="5"/>
  <c r="F4412" i="5"/>
  <c r="G4412" i="5"/>
  <c r="C4413" i="5"/>
  <c r="D4413" i="5"/>
  <c r="E4413" i="5"/>
  <c r="F4413" i="5"/>
  <c r="G4413" i="5"/>
  <c r="C4414" i="5"/>
  <c r="D4414" i="5"/>
  <c r="E4414" i="5"/>
  <c r="F4414" i="5"/>
  <c r="G4414" i="5"/>
  <c r="C4415" i="5"/>
  <c r="D4415" i="5"/>
  <c r="E4415" i="5"/>
  <c r="F4415" i="5"/>
  <c r="G4415" i="5"/>
  <c r="C4416" i="5"/>
  <c r="D4416" i="5"/>
  <c r="E4416" i="5"/>
  <c r="F4416" i="5"/>
  <c r="G4416" i="5"/>
  <c r="C4417" i="5"/>
  <c r="D4417" i="5"/>
  <c r="E4417" i="5"/>
  <c r="F4417" i="5"/>
  <c r="G4417" i="5"/>
  <c r="C4418" i="5"/>
  <c r="D4418" i="5"/>
  <c r="E4418" i="5"/>
  <c r="F4418" i="5"/>
  <c r="G4418" i="5"/>
  <c r="C4419" i="5"/>
  <c r="D4419" i="5"/>
  <c r="E4419" i="5"/>
  <c r="F4419" i="5"/>
  <c r="G4419" i="5"/>
  <c r="C4420" i="5"/>
  <c r="D4420" i="5"/>
  <c r="E4420" i="5"/>
  <c r="F4420" i="5"/>
  <c r="G4420" i="5"/>
  <c r="C4421" i="5"/>
  <c r="D4421" i="5"/>
  <c r="E4421" i="5"/>
  <c r="F4421" i="5"/>
  <c r="G4421" i="5"/>
  <c r="C4422" i="5"/>
  <c r="D4422" i="5"/>
  <c r="E4422" i="5"/>
  <c r="F4422" i="5"/>
  <c r="G4422" i="5"/>
  <c r="C4423" i="5"/>
  <c r="D4423" i="5"/>
  <c r="E4423" i="5"/>
  <c r="F4423" i="5"/>
  <c r="G4423" i="5"/>
  <c r="C4424" i="5"/>
  <c r="D4424" i="5"/>
  <c r="E4424" i="5"/>
  <c r="F4424" i="5"/>
  <c r="G4424" i="5"/>
  <c r="C4425" i="5"/>
  <c r="D4425" i="5"/>
  <c r="E4425" i="5"/>
  <c r="F4425" i="5"/>
  <c r="G4425" i="5"/>
  <c r="C4426" i="5"/>
  <c r="D4426" i="5"/>
  <c r="E4426" i="5"/>
  <c r="F4426" i="5"/>
  <c r="G4426" i="5"/>
  <c r="C4427" i="5"/>
  <c r="D4427" i="5"/>
  <c r="E4427" i="5"/>
  <c r="F4427" i="5"/>
  <c r="G4427" i="5"/>
  <c r="C4428" i="5"/>
  <c r="D4428" i="5"/>
  <c r="E4428" i="5"/>
  <c r="F4428" i="5"/>
  <c r="G4428" i="5"/>
  <c r="C4429" i="5"/>
  <c r="D4429" i="5"/>
  <c r="E4429" i="5"/>
  <c r="F4429" i="5"/>
  <c r="G4429" i="5"/>
  <c r="C4430" i="5"/>
  <c r="D4430" i="5"/>
  <c r="E4430" i="5"/>
  <c r="F4430" i="5"/>
  <c r="G4430" i="5"/>
  <c r="C4431" i="5"/>
  <c r="D4431" i="5"/>
  <c r="E4431" i="5"/>
  <c r="F4431" i="5"/>
  <c r="G4431" i="5"/>
  <c r="C4432" i="5"/>
  <c r="D4432" i="5"/>
  <c r="E4432" i="5"/>
  <c r="F4432" i="5"/>
  <c r="G4432" i="5"/>
  <c r="C4433" i="5"/>
  <c r="D4433" i="5"/>
  <c r="E4433" i="5"/>
  <c r="F4433" i="5"/>
  <c r="G4433" i="5"/>
  <c r="C4434" i="5"/>
  <c r="D4434" i="5"/>
  <c r="E4434" i="5"/>
  <c r="F4434" i="5"/>
  <c r="G4434" i="5"/>
  <c r="C4435" i="5"/>
  <c r="D4435" i="5"/>
  <c r="E4435" i="5"/>
  <c r="F4435" i="5"/>
  <c r="G4435" i="5"/>
  <c r="C4436" i="5"/>
  <c r="D4436" i="5"/>
  <c r="E4436" i="5"/>
  <c r="F4436" i="5"/>
  <c r="G4436" i="5"/>
  <c r="C4437" i="5"/>
  <c r="D4437" i="5"/>
  <c r="E4437" i="5"/>
  <c r="F4437" i="5"/>
  <c r="G4437" i="5"/>
  <c r="C4438" i="5"/>
  <c r="D4438" i="5"/>
  <c r="E4438" i="5"/>
  <c r="F4438" i="5"/>
  <c r="G4438" i="5"/>
  <c r="C4439" i="5"/>
  <c r="D4439" i="5"/>
  <c r="E4439" i="5"/>
  <c r="F4439" i="5"/>
  <c r="G4439" i="5"/>
  <c r="C4440" i="5"/>
  <c r="D4440" i="5"/>
  <c r="E4440" i="5"/>
  <c r="F4440" i="5"/>
  <c r="G4440" i="5"/>
  <c r="C4441" i="5"/>
  <c r="D4441" i="5"/>
  <c r="E4441" i="5"/>
  <c r="F4441" i="5"/>
  <c r="G4441" i="5"/>
  <c r="C4442" i="5"/>
  <c r="D4442" i="5"/>
  <c r="E4442" i="5"/>
  <c r="F4442" i="5"/>
  <c r="G4442" i="5"/>
  <c r="C4443" i="5"/>
  <c r="D4443" i="5"/>
  <c r="E4443" i="5"/>
  <c r="F4443" i="5"/>
  <c r="G4443" i="5"/>
  <c r="C4444" i="5"/>
  <c r="D4444" i="5"/>
  <c r="E4444" i="5"/>
  <c r="F4444" i="5"/>
  <c r="G4444" i="5"/>
  <c r="C4445" i="5"/>
  <c r="D4445" i="5"/>
  <c r="E4445" i="5"/>
  <c r="F4445" i="5"/>
  <c r="G4445" i="5"/>
  <c r="C4446" i="5"/>
  <c r="D4446" i="5"/>
  <c r="E4446" i="5"/>
  <c r="F4446" i="5"/>
  <c r="G4446" i="5"/>
  <c r="C4447" i="5"/>
  <c r="D4447" i="5"/>
  <c r="E4447" i="5"/>
  <c r="F4447" i="5"/>
  <c r="G4447" i="5"/>
  <c r="C4448" i="5"/>
  <c r="D4448" i="5"/>
  <c r="E4448" i="5"/>
  <c r="F4448" i="5"/>
  <c r="G4448" i="5"/>
  <c r="C4449" i="5"/>
  <c r="D4449" i="5"/>
  <c r="E4449" i="5"/>
  <c r="F4449" i="5"/>
  <c r="G4449" i="5"/>
  <c r="C4450" i="5"/>
  <c r="D4450" i="5"/>
  <c r="E4450" i="5"/>
  <c r="F4450" i="5"/>
  <c r="G4450" i="5"/>
  <c r="C4451" i="5"/>
  <c r="D4451" i="5"/>
  <c r="E4451" i="5"/>
  <c r="F4451" i="5"/>
  <c r="G4451" i="5"/>
  <c r="C4452" i="5"/>
  <c r="D4452" i="5"/>
  <c r="E4452" i="5"/>
  <c r="F4452" i="5"/>
  <c r="G4452" i="5"/>
  <c r="C4453" i="5"/>
  <c r="D4453" i="5"/>
  <c r="E4453" i="5"/>
  <c r="F4453" i="5"/>
  <c r="G4453" i="5"/>
  <c r="C4454" i="5"/>
  <c r="D4454" i="5"/>
  <c r="E4454" i="5"/>
  <c r="F4454" i="5"/>
  <c r="G4454" i="5"/>
  <c r="C4455" i="5"/>
  <c r="D4455" i="5"/>
  <c r="E4455" i="5"/>
  <c r="F4455" i="5"/>
  <c r="G4455" i="5"/>
  <c r="C4456" i="5"/>
  <c r="D4456" i="5"/>
  <c r="E4456" i="5"/>
  <c r="F4456" i="5"/>
  <c r="G4456" i="5"/>
  <c r="C4457" i="5"/>
  <c r="D4457" i="5"/>
  <c r="E4457" i="5"/>
  <c r="F4457" i="5"/>
  <c r="G4457" i="5"/>
  <c r="C4458" i="5"/>
  <c r="D4458" i="5"/>
  <c r="E4458" i="5"/>
  <c r="F4458" i="5"/>
  <c r="G4458" i="5"/>
  <c r="C4459" i="5"/>
  <c r="D4459" i="5"/>
  <c r="E4459" i="5"/>
  <c r="F4459" i="5"/>
  <c r="G4459" i="5"/>
  <c r="C4460" i="5"/>
  <c r="D4460" i="5"/>
  <c r="E4460" i="5"/>
  <c r="F4460" i="5"/>
  <c r="G4460" i="5"/>
  <c r="C4461" i="5"/>
  <c r="D4461" i="5"/>
  <c r="E4461" i="5"/>
  <c r="F4461" i="5"/>
  <c r="G4461" i="5"/>
  <c r="C4462" i="5"/>
  <c r="D4462" i="5"/>
  <c r="E4462" i="5"/>
  <c r="F4462" i="5"/>
  <c r="G4462" i="5"/>
  <c r="C4463" i="5"/>
  <c r="D4463" i="5"/>
  <c r="E4463" i="5"/>
  <c r="F4463" i="5"/>
  <c r="G4463" i="5"/>
  <c r="C4464" i="5"/>
  <c r="D4464" i="5"/>
  <c r="E4464" i="5"/>
  <c r="F4464" i="5"/>
  <c r="G4464" i="5"/>
  <c r="C4465" i="5"/>
  <c r="D4465" i="5"/>
  <c r="E4465" i="5"/>
  <c r="F4465" i="5"/>
  <c r="G4465" i="5"/>
  <c r="C4466" i="5"/>
  <c r="D4466" i="5"/>
  <c r="E4466" i="5"/>
  <c r="F4466" i="5"/>
  <c r="G4466" i="5"/>
  <c r="C4467" i="5"/>
  <c r="D4467" i="5"/>
  <c r="E4467" i="5"/>
  <c r="F4467" i="5"/>
  <c r="G4467" i="5"/>
  <c r="C4468" i="5"/>
  <c r="D4468" i="5"/>
  <c r="E4468" i="5"/>
  <c r="F4468" i="5"/>
  <c r="G4468" i="5"/>
  <c r="C4469" i="5"/>
  <c r="D4469" i="5"/>
  <c r="E4469" i="5"/>
  <c r="F4469" i="5"/>
  <c r="G4469" i="5"/>
  <c r="C4470" i="5"/>
  <c r="D4470" i="5"/>
  <c r="E4470" i="5"/>
  <c r="F4470" i="5"/>
  <c r="G4470" i="5"/>
  <c r="C4471" i="5"/>
  <c r="D4471" i="5"/>
  <c r="E4471" i="5"/>
  <c r="F4471" i="5"/>
  <c r="G4471" i="5"/>
  <c r="C4472" i="5"/>
  <c r="D4472" i="5"/>
  <c r="E4472" i="5"/>
  <c r="F4472" i="5"/>
  <c r="G4472" i="5"/>
  <c r="C4473" i="5"/>
  <c r="D4473" i="5"/>
  <c r="E4473" i="5"/>
  <c r="F4473" i="5"/>
  <c r="G4473" i="5"/>
  <c r="C4474" i="5"/>
  <c r="D4474" i="5"/>
  <c r="E4474" i="5"/>
  <c r="F4474" i="5"/>
  <c r="G4474" i="5"/>
  <c r="C4475" i="5"/>
  <c r="D4475" i="5"/>
  <c r="E4475" i="5"/>
  <c r="F4475" i="5"/>
  <c r="G4475" i="5"/>
  <c r="C4476" i="5"/>
  <c r="D4476" i="5"/>
  <c r="E4476" i="5"/>
  <c r="F4476" i="5"/>
  <c r="G4476" i="5"/>
  <c r="C4477" i="5"/>
  <c r="D4477" i="5"/>
  <c r="E4477" i="5"/>
  <c r="F4477" i="5"/>
  <c r="G4477" i="5"/>
  <c r="C4478" i="5"/>
  <c r="D4478" i="5"/>
  <c r="E4478" i="5"/>
  <c r="F4478" i="5"/>
  <c r="G4478" i="5"/>
  <c r="C4479" i="5"/>
  <c r="D4479" i="5"/>
  <c r="E4479" i="5"/>
  <c r="F4479" i="5"/>
  <c r="G4479" i="5"/>
  <c r="C4480" i="5"/>
  <c r="D4480" i="5"/>
  <c r="E4480" i="5"/>
  <c r="F4480" i="5"/>
  <c r="G4480" i="5"/>
  <c r="C4481" i="5"/>
  <c r="D4481" i="5"/>
  <c r="E4481" i="5"/>
  <c r="F4481" i="5"/>
  <c r="G4481" i="5"/>
  <c r="C4482" i="5"/>
  <c r="D4482" i="5"/>
  <c r="E4482" i="5"/>
  <c r="F4482" i="5"/>
  <c r="G4482" i="5"/>
  <c r="C4483" i="5"/>
  <c r="D4483" i="5"/>
  <c r="E4483" i="5"/>
  <c r="F4483" i="5"/>
  <c r="G4483" i="5"/>
  <c r="C4484" i="5"/>
  <c r="D4484" i="5"/>
  <c r="E4484" i="5"/>
  <c r="F4484" i="5"/>
  <c r="G4484" i="5"/>
  <c r="C4485" i="5"/>
  <c r="D4485" i="5"/>
  <c r="E4485" i="5"/>
  <c r="F4485" i="5"/>
  <c r="G4485" i="5"/>
  <c r="C4486" i="5"/>
  <c r="D4486" i="5"/>
  <c r="E4486" i="5"/>
  <c r="F4486" i="5"/>
  <c r="G4486" i="5"/>
  <c r="C4487" i="5"/>
  <c r="D4487" i="5"/>
  <c r="E4487" i="5"/>
  <c r="F4487" i="5"/>
  <c r="G4487" i="5"/>
  <c r="C4488" i="5"/>
  <c r="D4488" i="5"/>
  <c r="E4488" i="5"/>
  <c r="F4488" i="5"/>
  <c r="G4488" i="5"/>
  <c r="C4489" i="5"/>
  <c r="D4489" i="5"/>
  <c r="E4489" i="5"/>
  <c r="F4489" i="5"/>
  <c r="G4489" i="5"/>
  <c r="C4490" i="5"/>
  <c r="D4490" i="5"/>
  <c r="E4490" i="5"/>
  <c r="F4490" i="5"/>
  <c r="G4490" i="5"/>
  <c r="C4491" i="5"/>
  <c r="D4491" i="5"/>
  <c r="E4491" i="5"/>
  <c r="F4491" i="5"/>
  <c r="G4491" i="5"/>
  <c r="C4492" i="5"/>
  <c r="D4492" i="5"/>
  <c r="E4492" i="5"/>
  <c r="F4492" i="5"/>
  <c r="G4492" i="5"/>
  <c r="C4493" i="5"/>
  <c r="D4493" i="5"/>
  <c r="E4493" i="5"/>
  <c r="F4493" i="5"/>
  <c r="G4493" i="5"/>
  <c r="C4494" i="5"/>
  <c r="D4494" i="5"/>
  <c r="E4494" i="5"/>
  <c r="F4494" i="5"/>
  <c r="G4494" i="5"/>
  <c r="C4495" i="5"/>
  <c r="D4495" i="5"/>
  <c r="E4495" i="5"/>
  <c r="F4495" i="5"/>
  <c r="G4495" i="5"/>
  <c r="C4496" i="5"/>
  <c r="D4496" i="5"/>
  <c r="E4496" i="5"/>
  <c r="F4496" i="5"/>
  <c r="G4496" i="5"/>
  <c r="C4497" i="5"/>
  <c r="D4497" i="5"/>
  <c r="E4497" i="5"/>
  <c r="F4497" i="5"/>
  <c r="G4497" i="5"/>
  <c r="C4498" i="5"/>
  <c r="D4498" i="5"/>
  <c r="E4498" i="5"/>
  <c r="F4498" i="5"/>
  <c r="G4498" i="5"/>
  <c r="C4499" i="5"/>
  <c r="D4499" i="5"/>
  <c r="E4499" i="5"/>
  <c r="F4499" i="5"/>
  <c r="G4499" i="5"/>
  <c r="C4500" i="5"/>
  <c r="D4500" i="5"/>
  <c r="E4500" i="5"/>
  <c r="F4500" i="5"/>
  <c r="G4500" i="5"/>
  <c r="C4501" i="5"/>
  <c r="D4501" i="5"/>
  <c r="E4501" i="5"/>
  <c r="F4501" i="5"/>
  <c r="G4501" i="5"/>
  <c r="C4502" i="5"/>
  <c r="D4502" i="5"/>
  <c r="E4502" i="5"/>
  <c r="F4502" i="5"/>
  <c r="G4502" i="5"/>
  <c r="C4503" i="5"/>
  <c r="D4503" i="5"/>
  <c r="E4503" i="5"/>
  <c r="F4503" i="5"/>
  <c r="G4503" i="5"/>
  <c r="C4504" i="5"/>
  <c r="D4504" i="5"/>
  <c r="E4504" i="5"/>
  <c r="F4504" i="5"/>
  <c r="G4504" i="5"/>
  <c r="C4505" i="5"/>
  <c r="D4505" i="5"/>
  <c r="E4505" i="5"/>
  <c r="F4505" i="5"/>
  <c r="G4505" i="5"/>
  <c r="C4506" i="5"/>
  <c r="D4506" i="5"/>
  <c r="E4506" i="5"/>
  <c r="F4506" i="5"/>
  <c r="G4506" i="5"/>
  <c r="C4507" i="5"/>
  <c r="D4507" i="5"/>
  <c r="E4507" i="5"/>
  <c r="F4507" i="5"/>
  <c r="G4507" i="5"/>
  <c r="C4508" i="5"/>
  <c r="D4508" i="5"/>
  <c r="E4508" i="5"/>
  <c r="F4508" i="5"/>
  <c r="G4508" i="5"/>
  <c r="C4509" i="5"/>
  <c r="D4509" i="5"/>
  <c r="E4509" i="5"/>
  <c r="F4509" i="5"/>
  <c r="G4509" i="5"/>
  <c r="C4510" i="5"/>
  <c r="D4510" i="5"/>
  <c r="E4510" i="5"/>
  <c r="F4510" i="5"/>
  <c r="G4510" i="5"/>
  <c r="C4511" i="5"/>
  <c r="D4511" i="5"/>
  <c r="E4511" i="5"/>
  <c r="F4511" i="5"/>
  <c r="G4511" i="5"/>
  <c r="C4512" i="5"/>
  <c r="D4512" i="5"/>
  <c r="E4512" i="5"/>
  <c r="F4512" i="5"/>
  <c r="G4512" i="5"/>
  <c r="C4513" i="5"/>
  <c r="D4513" i="5"/>
  <c r="E4513" i="5"/>
  <c r="F4513" i="5"/>
  <c r="G4513" i="5"/>
  <c r="C4514" i="5"/>
  <c r="D4514" i="5"/>
  <c r="E4514" i="5"/>
  <c r="F4514" i="5"/>
  <c r="G4514" i="5"/>
  <c r="C4515" i="5"/>
  <c r="D4515" i="5"/>
  <c r="E4515" i="5"/>
  <c r="F4515" i="5"/>
  <c r="G4515" i="5"/>
  <c r="C4516" i="5"/>
  <c r="D4516" i="5"/>
  <c r="E4516" i="5"/>
  <c r="F4516" i="5"/>
  <c r="G4516" i="5"/>
  <c r="C4517" i="5"/>
  <c r="D4517" i="5"/>
  <c r="E4517" i="5"/>
  <c r="F4517" i="5"/>
  <c r="G4517" i="5"/>
  <c r="C4518" i="5"/>
  <c r="D4518" i="5"/>
  <c r="E4518" i="5"/>
  <c r="F4518" i="5"/>
  <c r="G4518" i="5"/>
  <c r="C4519" i="5"/>
  <c r="D4519" i="5"/>
  <c r="E4519" i="5"/>
  <c r="F4519" i="5"/>
  <c r="G4519" i="5"/>
  <c r="C4520" i="5"/>
  <c r="D4520" i="5"/>
  <c r="E4520" i="5"/>
  <c r="F4520" i="5"/>
  <c r="G4520" i="5"/>
  <c r="C4521" i="5"/>
  <c r="D4521" i="5"/>
  <c r="E4521" i="5"/>
  <c r="F4521" i="5"/>
  <c r="G4521" i="5"/>
  <c r="C4522" i="5"/>
  <c r="D4522" i="5"/>
  <c r="E4522" i="5"/>
  <c r="F4522" i="5"/>
  <c r="G4522" i="5"/>
  <c r="C4523" i="5"/>
  <c r="D4523" i="5"/>
  <c r="E4523" i="5"/>
  <c r="F4523" i="5"/>
  <c r="G4523" i="5"/>
  <c r="C4524" i="5"/>
  <c r="D4524" i="5"/>
  <c r="E4524" i="5"/>
  <c r="F4524" i="5"/>
  <c r="G4524" i="5"/>
  <c r="C4525" i="5"/>
  <c r="D4525" i="5"/>
  <c r="E4525" i="5"/>
  <c r="F4525" i="5"/>
  <c r="G4525" i="5"/>
  <c r="C4526" i="5"/>
  <c r="D4526" i="5"/>
  <c r="E4526" i="5"/>
  <c r="F4526" i="5"/>
  <c r="G4526" i="5"/>
  <c r="C4527" i="5"/>
  <c r="D4527" i="5"/>
  <c r="E4527" i="5"/>
  <c r="F4527" i="5"/>
  <c r="G4527" i="5"/>
  <c r="C4528" i="5"/>
  <c r="D4528" i="5"/>
  <c r="E4528" i="5"/>
  <c r="F4528" i="5"/>
  <c r="G4528" i="5"/>
  <c r="C4529" i="5"/>
  <c r="D4529" i="5"/>
  <c r="E4529" i="5"/>
  <c r="F4529" i="5"/>
  <c r="G4529" i="5"/>
  <c r="C4530" i="5"/>
  <c r="D4530" i="5"/>
  <c r="E4530" i="5"/>
  <c r="F4530" i="5"/>
  <c r="G4530" i="5"/>
  <c r="C4531" i="5"/>
  <c r="D4531" i="5"/>
  <c r="E4531" i="5"/>
  <c r="F4531" i="5"/>
  <c r="G4531" i="5"/>
  <c r="C4532" i="5"/>
  <c r="D4532" i="5"/>
  <c r="E4532" i="5"/>
  <c r="F4532" i="5"/>
  <c r="G4532" i="5"/>
  <c r="C4533" i="5"/>
  <c r="D4533" i="5"/>
  <c r="E4533" i="5"/>
  <c r="F4533" i="5"/>
  <c r="G4533" i="5"/>
  <c r="C4534" i="5"/>
  <c r="D4534" i="5"/>
  <c r="E4534" i="5"/>
  <c r="F4534" i="5"/>
  <c r="G4534" i="5"/>
  <c r="C4535" i="5"/>
  <c r="D4535" i="5"/>
  <c r="E4535" i="5"/>
  <c r="F4535" i="5"/>
  <c r="G4535" i="5"/>
  <c r="C4536" i="5"/>
  <c r="D4536" i="5"/>
  <c r="E4536" i="5"/>
  <c r="F4536" i="5"/>
  <c r="G4536" i="5"/>
  <c r="C4537" i="5"/>
  <c r="D4537" i="5"/>
  <c r="E4537" i="5"/>
  <c r="F4537" i="5"/>
  <c r="G4537" i="5"/>
  <c r="C4538" i="5"/>
  <c r="D4538" i="5"/>
  <c r="E4538" i="5"/>
  <c r="F4538" i="5"/>
  <c r="G4538" i="5"/>
  <c r="C4539" i="5"/>
  <c r="D4539" i="5"/>
  <c r="E4539" i="5"/>
  <c r="F4539" i="5"/>
  <c r="G4539" i="5"/>
  <c r="C4540" i="5"/>
  <c r="D4540" i="5"/>
  <c r="E4540" i="5"/>
  <c r="F4540" i="5"/>
  <c r="G4540" i="5"/>
  <c r="C4541" i="5"/>
  <c r="D4541" i="5"/>
  <c r="E4541" i="5"/>
  <c r="F4541" i="5"/>
  <c r="G4541" i="5"/>
  <c r="C4542" i="5"/>
  <c r="D4542" i="5"/>
  <c r="E4542" i="5"/>
  <c r="F4542" i="5"/>
  <c r="G4542" i="5"/>
  <c r="C4543" i="5"/>
  <c r="D4543" i="5"/>
  <c r="E4543" i="5"/>
  <c r="F4543" i="5"/>
  <c r="G4543" i="5"/>
  <c r="C4544" i="5"/>
  <c r="D4544" i="5"/>
  <c r="E4544" i="5"/>
  <c r="F4544" i="5"/>
  <c r="G4544" i="5"/>
  <c r="C4545" i="5"/>
  <c r="D4545" i="5"/>
  <c r="E4545" i="5"/>
  <c r="F4545" i="5"/>
  <c r="G4545" i="5"/>
  <c r="C4546" i="5"/>
  <c r="D4546" i="5"/>
  <c r="E4546" i="5"/>
  <c r="F4546" i="5"/>
  <c r="G4546" i="5"/>
  <c r="C4547" i="5"/>
  <c r="D4547" i="5"/>
  <c r="E4547" i="5"/>
  <c r="F4547" i="5"/>
  <c r="G4547" i="5"/>
  <c r="C4548" i="5"/>
  <c r="D4548" i="5"/>
  <c r="E4548" i="5"/>
  <c r="F4548" i="5"/>
  <c r="G4548" i="5"/>
  <c r="C4549" i="5"/>
  <c r="D4549" i="5"/>
  <c r="E4549" i="5"/>
  <c r="F4549" i="5"/>
  <c r="G4549" i="5"/>
  <c r="C4550" i="5"/>
  <c r="D4550" i="5"/>
  <c r="E4550" i="5"/>
  <c r="F4550" i="5"/>
  <c r="G4550" i="5"/>
  <c r="C4551" i="5"/>
  <c r="D4551" i="5"/>
  <c r="E4551" i="5"/>
  <c r="F4551" i="5"/>
  <c r="G4551" i="5"/>
  <c r="C4552" i="5"/>
  <c r="D4552" i="5"/>
  <c r="E4552" i="5"/>
  <c r="F4552" i="5"/>
  <c r="G4552" i="5"/>
  <c r="C4553" i="5"/>
  <c r="D4553" i="5"/>
  <c r="E4553" i="5"/>
  <c r="F4553" i="5"/>
  <c r="G4553" i="5"/>
  <c r="C4554" i="5"/>
  <c r="D4554" i="5"/>
  <c r="E4554" i="5"/>
  <c r="F4554" i="5"/>
  <c r="G4554" i="5"/>
  <c r="C4555" i="5"/>
  <c r="D4555" i="5"/>
  <c r="E4555" i="5"/>
  <c r="F4555" i="5"/>
  <c r="G4555" i="5"/>
  <c r="C4556" i="5"/>
  <c r="D4556" i="5"/>
  <c r="E4556" i="5"/>
  <c r="F4556" i="5"/>
  <c r="G4556" i="5"/>
  <c r="C4557" i="5"/>
  <c r="D4557" i="5"/>
  <c r="E4557" i="5"/>
  <c r="F4557" i="5"/>
  <c r="G4557" i="5"/>
  <c r="C4558" i="5"/>
  <c r="D4558" i="5"/>
  <c r="E4558" i="5"/>
  <c r="F4558" i="5"/>
  <c r="G4558" i="5"/>
  <c r="C4559" i="5"/>
  <c r="D4559" i="5"/>
  <c r="E4559" i="5"/>
  <c r="F4559" i="5"/>
  <c r="G4559" i="5"/>
  <c r="C4560" i="5"/>
  <c r="D4560" i="5"/>
  <c r="E4560" i="5"/>
  <c r="F4560" i="5"/>
  <c r="G4560" i="5"/>
  <c r="C4561" i="5"/>
  <c r="D4561" i="5"/>
  <c r="E4561" i="5"/>
  <c r="F4561" i="5"/>
  <c r="G4561" i="5"/>
  <c r="C4562" i="5"/>
  <c r="D4562" i="5"/>
  <c r="E4562" i="5"/>
  <c r="F4562" i="5"/>
  <c r="G4562" i="5"/>
  <c r="C4563" i="5"/>
  <c r="D4563" i="5"/>
  <c r="E4563" i="5"/>
  <c r="F4563" i="5"/>
  <c r="G4563" i="5"/>
  <c r="C4564" i="5"/>
  <c r="D4564" i="5"/>
  <c r="E4564" i="5"/>
  <c r="F4564" i="5"/>
  <c r="G4564" i="5"/>
  <c r="C4565" i="5"/>
  <c r="D4565" i="5"/>
  <c r="E4565" i="5"/>
  <c r="F4565" i="5"/>
  <c r="G4565" i="5"/>
  <c r="C4566" i="5"/>
  <c r="D4566" i="5"/>
  <c r="E4566" i="5"/>
  <c r="F4566" i="5"/>
  <c r="G4566" i="5"/>
  <c r="C4567" i="5"/>
  <c r="D4567" i="5"/>
  <c r="E4567" i="5"/>
  <c r="F4567" i="5"/>
  <c r="G4567" i="5"/>
  <c r="C4568" i="5"/>
  <c r="D4568" i="5"/>
  <c r="E4568" i="5"/>
  <c r="F4568" i="5"/>
  <c r="G4568" i="5"/>
  <c r="C4569" i="5"/>
  <c r="D4569" i="5"/>
  <c r="E4569" i="5"/>
  <c r="F4569" i="5"/>
  <c r="G4569" i="5"/>
  <c r="C4570" i="5"/>
  <c r="D4570" i="5"/>
  <c r="E4570" i="5"/>
  <c r="F4570" i="5"/>
  <c r="G4570" i="5"/>
  <c r="C4571" i="5"/>
  <c r="D4571" i="5"/>
  <c r="E4571" i="5"/>
  <c r="F4571" i="5"/>
  <c r="G4571" i="5"/>
  <c r="C4572" i="5"/>
  <c r="D4572" i="5"/>
  <c r="E4572" i="5"/>
  <c r="F4572" i="5"/>
  <c r="G4572" i="5"/>
  <c r="C4573" i="5"/>
  <c r="D4573" i="5"/>
  <c r="E4573" i="5"/>
  <c r="F4573" i="5"/>
  <c r="G4573" i="5"/>
  <c r="C4574" i="5"/>
  <c r="D4574" i="5"/>
  <c r="E4574" i="5"/>
  <c r="F4574" i="5"/>
  <c r="G4574" i="5"/>
  <c r="C4575" i="5"/>
  <c r="D4575" i="5"/>
  <c r="E4575" i="5"/>
  <c r="F4575" i="5"/>
  <c r="G4575" i="5"/>
  <c r="C4576" i="5"/>
  <c r="D4576" i="5"/>
  <c r="E4576" i="5"/>
  <c r="F4576" i="5"/>
  <c r="G4576" i="5"/>
  <c r="C4577" i="5"/>
  <c r="D4577" i="5"/>
  <c r="E4577" i="5"/>
  <c r="F4577" i="5"/>
  <c r="G4577" i="5"/>
  <c r="C4578" i="5"/>
  <c r="D4578" i="5"/>
  <c r="E4578" i="5"/>
  <c r="F4578" i="5"/>
  <c r="G4578" i="5"/>
  <c r="C4579" i="5"/>
  <c r="D4579" i="5"/>
  <c r="E4579" i="5"/>
  <c r="F4579" i="5"/>
  <c r="G4579" i="5"/>
  <c r="C4580" i="5"/>
  <c r="D4580" i="5"/>
  <c r="E4580" i="5"/>
  <c r="F4580" i="5"/>
  <c r="G4580" i="5"/>
  <c r="C4581" i="5"/>
  <c r="D4581" i="5"/>
  <c r="E4581" i="5"/>
  <c r="F4581" i="5"/>
  <c r="G4581" i="5"/>
  <c r="C4582" i="5"/>
  <c r="D4582" i="5"/>
  <c r="E4582" i="5"/>
  <c r="F4582" i="5"/>
  <c r="G4582" i="5"/>
  <c r="C4583" i="5"/>
  <c r="D4583" i="5"/>
  <c r="E4583" i="5"/>
  <c r="F4583" i="5"/>
  <c r="G4583" i="5"/>
  <c r="C4584" i="5"/>
  <c r="D4584" i="5"/>
  <c r="E4584" i="5"/>
  <c r="F4584" i="5"/>
  <c r="G4584" i="5"/>
  <c r="C4585" i="5"/>
  <c r="D4585" i="5"/>
  <c r="E4585" i="5"/>
  <c r="F4585" i="5"/>
  <c r="G4585" i="5"/>
  <c r="C4586" i="5"/>
  <c r="D4586" i="5"/>
  <c r="E4586" i="5"/>
  <c r="F4586" i="5"/>
  <c r="G4586" i="5"/>
  <c r="C4587" i="5"/>
  <c r="D4587" i="5"/>
  <c r="E4587" i="5"/>
  <c r="F4587" i="5"/>
  <c r="G4587" i="5"/>
  <c r="C4588" i="5"/>
  <c r="D4588" i="5"/>
  <c r="E4588" i="5"/>
  <c r="F4588" i="5"/>
  <c r="G4588" i="5"/>
  <c r="C4589" i="5"/>
  <c r="D4589" i="5"/>
  <c r="E4589" i="5"/>
  <c r="F4589" i="5"/>
  <c r="G4589" i="5"/>
  <c r="C4590" i="5"/>
  <c r="D4590" i="5"/>
  <c r="E4590" i="5"/>
  <c r="F4590" i="5"/>
  <c r="G4590" i="5"/>
  <c r="C4591" i="5"/>
  <c r="D4591" i="5"/>
  <c r="E4591" i="5"/>
  <c r="F4591" i="5"/>
  <c r="G4591" i="5"/>
  <c r="C4592" i="5"/>
  <c r="D4592" i="5"/>
  <c r="E4592" i="5"/>
  <c r="F4592" i="5"/>
  <c r="G4592" i="5"/>
  <c r="C4593" i="5"/>
  <c r="D4593" i="5"/>
  <c r="E4593" i="5"/>
  <c r="F4593" i="5"/>
  <c r="G4593" i="5"/>
  <c r="C4594" i="5"/>
  <c r="D4594" i="5"/>
  <c r="E4594" i="5"/>
  <c r="F4594" i="5"/>
  <c r="G4594" i="5"/>
  <c r="C4595" i="5"/>
  <c r="D4595" i="5"/>
  <c r="E4595" i="5"/>
  <c r="F4595" i="5"/>
  <c r="G4595" i="5"/>
  <c r="C4596" i="5"/>
  <c r="D4596" i="5"/>
  <c r="E4596" i="5"/>
  <c r="F4596" i="5"/>
  <c r="G4596" i="5"/>
  <c r="C4597" i="5"/>
  <c r="D4597" i="5"/>
  <c r="E4597" i="5"/>
  <c r="F4597" i="5"/>
  <c r="G4597" i="5"/>
  <c r="C4598" i="5"/>
  <c r="D4598" i="5"/>
  <c r="E4598" i="5"/>
  <c r="F4598" i="5"/>
  <c r="G4598" i="5"/>
  <c r="C4599" i="5"/>
  <c r="D4599" i="5"/>
  <c r="E4599" i="5"/>
  <c r="F4599" i="5"/>
  <c r="G4599" i="5"/>
  <c r="C4600" i="5"/>
  <c r="D4600" i="5"/>
  <c r="E4600" i="5"/>
  <c r="F4600" i="5"/>
  <c r="G4600" i="5"/>
  <c r="C4601" i="5"/>
  <c r="D4601" i="5"/>
  <c r="E4601" i="5"/>
  <c r="F4601" i="5"/>
  <c r="G4601" i="5"/>
  <c r="C4602" i="5"/>
  <c r="D4602" i="5"/>
  <c r="E4602" i="5"/>
  <c r="F4602" i="5"/>
  <c r="G4602" i="5"/>
  <c r="C4603" i="5"/>
  <c r="D4603" i="5"/>
  <c r="E4603" i="5"/>
  <c r="F4603" i="5"/>
  <c r="G4603" i="5"/>
  <c r="C4604" i="5"/>
  <c r="D4604" i="5"/>
  <c r="E4604" i="5"/>
  <c r="F4604" i="5"/>
  <c r="G4604" i="5"/>
  <c r="C4605" i="5"/>
  <c r="D4605" i="5"/>
  <c r="E4605" i="5"/>
  <c r="F4605" i="5"/>
  <c r="G4605" i="5"/>
  <c r="C4606" i="5"/>
  <c r="D4606" i="5"/>
  <c r="E4606" i="5"/>
  <c r="F4606" i="5"/>
  <c r="G4606" i="5"/>
  <c r="C4607" i="5"/>
  <c r="D4607" i="5"/>
  <c r="E4607" i="5"/>
  <c r="F4607" i="5"/>
  <c r="G4607" i="5"/>
  <c r="C4608" i="5"/>
  <c r="D4608" i="5"/>
  <c r="E4608" i="5"/>
  <c r="F4608" i="5"/>
  <c r="G4608" i="5"/>
  <c r="C4609" i="5"/>
  <c r="D4609" i="5"/>
  <c r="E4609" i="5"/>
  <c r="F4609" i="5"/>
  <c r="G4609" i="5"/>
  <c r="C4610" i="5"/>
  <c r="D4610" i="5"/>
  <c r="E4610" i="5"/>
  <c r="F4610" i="5"/>
  <c r="G4610" i="5"/>
  <c r="C4611" i="5"/>
  <c r="D4611" i="5"/>
  <c r="E4611" i="5"/>
  <c r="F4611" i="5"/>
  <c r="G4611" i="5"/>
  <c r="C4612" i="5"/>
  <c r="D4612" i="5"/>
  <c r="E4612" i="5"/>
  <c r="F4612" i="5"/>
  <c r="G4612" i="5"/>
  <c r="C4613" i="5"/>
  <c r="D4613" i="5"/>
  <c r="E4613" i="5"/>
  <c r="F4613" i="5"/>
  <c r="G4613" i="5"/>
  <c r="C4614" i="5"/>
  <c r="D4614" i="5"/>
  <c r="E4614" i="5"/>
  <c r="F4614" i="5"/>
  <c r="G4614" i="5"/>
  <c r="C4615" i="5"/>
  <c r="D4615" i="5"/>
  <c r="E4615" i="5"/>
  <c r="F4615" i="5"/>
  <c r="G4615" i="5"/>
  <c r="C4616" i="5"/>
  <c r="D4616" i="5"/>
  <c r="E4616" i="5"/>
  <c r="F4616" i="5"/>
  <c r="G4616" i="5"/>
  <c r="C4617" i="5"/>
  <c r="D4617" i="5"/>
  <c r="E4617" i="5"/>
  <c r="F4617" i="5"/>
  <c r="G4617" i="5"/>
  <c r="C4618" i="5"/>
  <c r="D4618" i="5"/>
  <c r="E4618" i="5"/>
  <c r="F4618" i="5"/>
  <c r="G4618" i="5"/>
  <c r="C4619" i="5"/>
  <c r="D4619" i="5"/>
  <c r="E4619" i="5"/>
  <c r="F4619" i="5"/>
  <c r="G4619" i="5"/>
  <c r="C4620" i="5"/>
  <c r="D4620" i="5"/>
  <c r="E4620" i="5"/>
  <c r="F4620" i="5"/>
  <c r="G4620" i="5"/>
  <c r="C4621" i="5"/>
  <c r="D4621" i="5"/>
  <c r="E4621" i="5"/>
  <c r="F4621" i="5"/>
  <c r="G4621" i="5"/>
  <c r="C4622" i="5"/>
  <c r="D4622" i="5"/>
  <c r="E4622" i="5"/>
  <c r="F4622" i="5"/>
  <c r="G4622" i="5"/>
  <c r="C4623" i="5"/>
  <c r="D4623" i="5"/>
  <c r="E4623" i="5"/>
  <c r="F4623" i="5"/>
  <c r="G4623" i="5"/>
  <c r="C4624" i="5"/>
  <c r="D4624" i="5"/>
  <c r="E4624" i="5"/>
  <c r="F4624" i="5"/>
  <c r="G4624" i="5"/>
  <c r="C4625" i="5"/>
  <c r="D4625" i="5"/>
  <c r="E4625" i="5"/>
  <c r="F4625" i="5"/>
  <c r="G4625" i="5"/>
  <c r="C4626" i="5"/>
  <c r="D4626" i="5"/>
  <c r="E4626" i="5"/>
  <c r="F4626" i="5"/>
  <c r="G4626" i="5"/>
  <c r="C4627" i="5"/>
  <c r="D4627" i="5"/>
  <c r="E4627" i="5"/>
  <c r="F4627" i="5"/>
  <c r="G4627" i="5"/>
  <c r="C4628" i="5"/>
  <c r="D4628" i="5"/>
  <c r="E4628" i="5"/>
  <c r="F4628" i="5"/>
  <c r="G4628" i="5"/>
  <c r="C4629" i="5"/>
  <c r="D4629" i="5"/>
  <c r="E4629" i="5"/>
  <c r="F4629" i="5"/>
  <c r="G4629" i="5"/>
  <c r="C4630" i="5"/>
  <c r="D4630" i="5"/>
  <c r="E4630" i="5"/>
  <c r="F4630" i="5"/>
  <c r="G4630" i="5"/>
  <c r="C4631" i="5"/>
  <c r="D4631" i="5"/>
  <c r="E4631" i="5"/>
  <c r="F4631" i="5"/>
  <c r="G4631" i="5"/>
  <c r="C4632" i="5"/>
  <c r="D4632" i="5"/>
  <c r="E4632" i="5"/>
  <c r="F4632" i="5"/>
  <c r="G4632" i="5"/>
  <c r="C4633" i="5"/>
  <c r="D4633" i="5"/>
  <c r="E4633" i="5"/>
  <c r="F4633" i="5"/>
  <c r="G4633" i="5"/>
  <c r="C4634" i="5"/>
  <c r="D4634" i="5"/>
  <c r="E4634" i="5"/>
  <c r="F4634" i="5"/>
  <c r="G4634" i="5"/>
  <c r="C4635" i="5"/>
  <c r="D4635" i="5"/>
  <c r="E4635" i="5"/>
  <c r="F4635" i="5"/>
  <c r="G4635" i="5"/>
  <c r="C4636" i="5"/>
  <c r="D4636" i="5"/>
  <c r="E4636" i="5"/>
  <c r="F4636" i="5"/>
  <c r="G4636" i="5"/>
  <c r="C4637" i="5"/>
  <c r="D4637" i="5"/>
  <c r="E4637" i="5"/>
  <c r="F4637" i="5"/>
  <c r="G4637" i="5"/>
  <c r="C4638" i="5"/>
  <c r="D4638" i="5"/>
  <c r="E4638" i="5"/>
  <c r="F4638" i="5"/>
  <c r="G4638" i="5"/>
  <c r="C4639" i="5"/>
  <c r="D4639" i="5"/>
  <c r="E4639" i="5"/>
  <c r="F4639" i="5"/>
  <c r="G4639" i="5"/>
  <c r="C4640" i="5"/>
  <c r="D4640" i="5"/>
  <c r="E4640" i="5"/>
  <c r="F4640" i="5"/>
  <c r="G4640" i="5"/>
  <c r="C4641" i="5"/>
  <c r="D4641" i="5"/>
  <c r="E4641" i="5"/>
  <c r="F4641" i="5"/>
  <c r="G4641" i="5"/>
  <c r="C4642" i="5"/>
  <c r="D4642" i="5"/>
  <c r="E4642" i="5"/>
  <c r="F4642" i="5"/>
  <c r="G4642" i="5"/>
  <c r="C4643" i="5"/>
  <c r="D4643" i="5"/>
  <c r="E4643" i="5"/>
  <c r="F4643" i="5"/>
  <c r="G4643" i="5"/>
  <c r="C4644" i="5"/>
  <c r="D4644" i="5"/>
  <c r="E4644" i="5"/>
  <c r="F4644" i="5"/>
  <c r="G4644" i="5"/>
  <c r="C4645" i="5"/>
  <c r="D4645" i="5"/>
  <c r="E4645" i="5"/>
  <c r="F4645" i="5"/>
  <c r="G4645" i="5"/>
  <c r="C4646" i="5"/>
  <c r="D4646" i="5"/>
  <c r="E4646" i="5"/>
  <c r="F4646" i="5"/>
  <c r="G4646" i="5"/>
  <c r="C4647" i="5"/>
  <c r="D4647" i="5"/>
  <c r="E4647" i="5"/>
  <c r="F4647" i="5"/>
  <c r="G4647" i="5"/>
  <c r="C4648" i="5"/>
  <c r="D4648" i="5"/>
  <c r="E4648" i="5"/>
  <c r="F4648" i="5"/>
  <c r="G4648" i="5"/>
  <c r="C4649" i="5"/>
  <c r="D4649" i="5"/>
  <c r="E4649" i="5"/>
  <c r="F4649" i="5"/>
  <c r="G4649" i="5"/>
  <c r="C4650" i="5"/>
  <c r="D4650" i="5"/>
  <c r="E4650" i="5"/>
  <c r="F4650" i="5"/>
  <c r="G4650" i="5"/>
  <c r="C4651" i="5"/>
  <c r="D4651" i="5"/>
  <c r="E4651" i="5"/>
  <c r="F4651" i="5"/>
  <c r="G4651" i="5"/>
  <c r="C4652" i="5"/>
  <c r="D4652" i="5"/>
  <c r="E4652" i="5"/>
  <c r="F4652" i="5"/>
  <c r="G4652" i="5"/>
  <c r="C4653" i="5"/>
  <c r="D4653" i="5"/>
  <c r="E4653" i="5"/>
  <c r="F4653" i="5"/>
  <c r="G4653" i="5"/>
  <c r="C4654" i="5"/>
  <c r="D4654" i="5"/>
  <c r="E4654" i="5"/>
  <c r="F4654" i="5"/>
  <c r="G4654" i="5"/>
  <c r="C4655" i="5"/>
  <c r="D4655" i="5"/>
  <c r="E4655" i="5"/>
  <c r="F4655" i="5"/>
  <c r="G4655" i="5"/>
  <c r="C4656" i="5"/>
  <c r="D4656" i="5"/>
  <c r="E4656" i="5"/>
  <c r="F4656" i="5"/>
  <c r="G4656" i="5"/>
  <c r="C4657" i="5"/>
  <c r="D4657" i="5"/>
  <c r="E4657" i="5"/>
  <c r="F4657" i="5"/>
  <c r="G4657" i="5"/>
  <c r="C4658" i="5"/>
  <c r="D4658" i="5"/>
  <c r="E4658" i="5"/>
  <c r="F4658" i="5"/>
  <c r="G4658" i="5"/>
  <c r="C4659" i="5"/>
  <c r="D4659" i="5"/>
  <c r="E4659" i="5"/>
  <c r="F4659" i="5"/>
  <c r="G4659" i="5"/>
  <c r="C4660" i="5"/>
  <c r="D4660" i="5"/>
  <c r="E4660" i="5"/>
  <c r="F4660" i="5"/>
  <c r="G4660" i="5"/>
  <c r="C4661" i="5"/>
  <c r="D4661" i="5"/>
  <c r="E4661" i="5"/>
  <c r="F4661" i="5"/>
  <c r="G4661" i="5"/>
  <c r="C4662" i="5"/>
  <c r="D4662" i="5"/>
  <c r="E4662" i="5"/>
  <c r="F4662" i="5"/>
  <c r="G4662" i="5"/>
  <c r="C4663" i="5"/>
  <c r="D4663" i="5"/>
  <c r="E4663" i="5"/>
  <c r="F4663" i="5"/>
  <c r="G4663" i="5"/>
  <c r="C4664" i="5"/>
  <c r="D4664" i="5"/>
  <c r="E4664" i="5"/>
  <c r="F4664" i="5"/>
  <c r="G4664" i="5"/>
  <c r="C4665" i="5"/>
  <c r="D4665" i="5"/>
  <c r="E4665" i="5"/>
  <c r="F4665" i="5"/>
  <c r="G4665" i="5"/>
  <c r="C4666" i="5"/>
  <c r="D4666" i="5"/>
  <c r="E4666" i="5"/>
  <c r="F4666" i="5"/>
  <c r="G4666" i="5"/>
  <c r="C4667" i="5"/>
  <c r="D4667" i="5"/>
  <c r="E4667" i="5"/>
  <c r="F4667" i="5"/>
  <c r="G4667" i="5"/>
  <c r="C4668" i="5"/>
  <c r="D4668" i="5"/>
  <c r="E4668" i="5"/>
  <c r="F4668" i="5"/>
  <c r="G4668" i="5"/>
  <c r="C4669" i="5"/>
  <c r="D4669" i="5"/>
  <c r="E4669" i="5"/>
  <c r="F4669" i="5"/>
  <c r="G4669" i="5"/>
  <c r="C4670" i="5"/>
  <c r="D4670" i="5"/>
  <c r="E4670" i="5"/>
  <c r="F4670" i="5"/>
  <c r="G4670" i="5"/>
  <c r="C4671" i="5"/>
  <c r="D4671" i="5"/>
  <c r="E4671" i="5"/>
  <c r="F4671" i="5"/>
  <c r="G4671" i="5"/>
  <c r="C4672" i="5"/>
  <c r="D4672" i="5"/>
  <c r="E4672" i="5"/>
  <c r="F4672" i="5"/>
  <c r="G4672" i="5"/>
  <c r="C4673" i="5"/>
  <c r="D4673" i="5"/>
  <c r="E4673" i="5"/>
  <c r="F4673" i="5"/>
  <c r="G4673" i="5"/>
  <c r="C4674" i="5"/>
  <c r="D4674" i="5"/>
  <c r="E4674" i="5"/>
  <c r="F4674" i="5"/>
  <c r="G4674" i="5"/>
  <c r="C4675" i="5"/>
  <c r="D4675" i="5"/>
  <c r="E4675" i="5"/>
  <c r="F4675" i="5"/>
  <c r="G4675" i="5"/>
  <c r="C4676" i="5"/>
  <c r="D4676" i="5"/>
  <c r="E4676" i="5"/>
  <c r="F4676" i="5"/>
  <c r="G4676" i="5"/>
  <c r="C4677" i="5"/>
  <c r="D4677" i="5"/>
  <c r="E4677" i="5"/>
  <c r="F4677" i="5"/>
  <c r="G4677" i="5"/>
  <c r="C4678" i="5"/>
  <c r="D4678" i="5"/>
  <c r="E4678" i="5"/>
  <c r="F4678" i="5"/>
  <c r="G4678" i="5"/>
  <c r="C4679" i="5"/>
  <c r="D4679" i="5"/>
  <c r="E4679" i="5"/>
  <c r="F4679" i="5"/>
  <c r="G4679" i="5"/>
  <c r="C4680" i="5"/>
  <c r="D4680" i="5"/>
  <c r="E4680" i="5"/>
  <c r="F4680" i="5"/>
  <c r="G4680" i="5"/>
  <c r="C4681" i="5"/>
  <c r="D4681" i="5"/>
  <c r="E4681" i="5"/>
  <c r="F4681" i="5"/>
  <c r="G4681" i="5"/>
  <c r="C4682" i="5"/>
  <c r="D4682" i="5"/>
  <c r="E4682" i="5"/>
  <c r="F4682" i="5"/>
  <c r="G4682" i="5"/>
  <c r="C4683" i="5"/>
  <c r="D4683" i="5"/>
  <c r="E4683" i="5"/>
  <c r="F4683" i="5"/>
  <c r="G4683" i="5"/>
  <c r="C4684" i="5"/>
  <c r="D4684" i="5"/>
  <c r="E4684" i="5"/>
  <c r="F4684" i="5"/>
  <c r="G4684" i="5"/>
  <c r="C4685" i="5"/>
  <c r="D4685" i="5"/>
  <c r="E4685" i="5"/>
  <c r="F4685" i="5"/>
  <c r="G4685" i="5"/>
  <c r="C4686" i="5"/>
  <c r="D4686" i="5"/>
  <c r="E4686" i="5"/>
  <c r="F4686" i="5"/>
  <c r="G4686" i="5"/>
  <c r="C4687" i="5"/>
  <c r="D4687" i="5"/>
  <c r="E4687" i="5"/>
  <c r="F4687" i="5"/>
  <c r="G4687" i="5"/>
  <c r="C4688" i="5"/>
  <c r="D4688" i="5"/>
  <c r="E4688" i="5"/>
  <c r="F4688" i="5"/>
  <c r="G4688" i="5"/>
  <c r="C4689" i="5"/>
  <c r="D4689" i="5"/>
  <c r="E4689" i="5"/>
  <c r="F4689" i="5"/>
  <c r="G4689" i="5"/>
  <c r="C4690" i="5"/>
  <c r="D4690" i="5"/>
  <c r="E4690" i="5"/>
  <c r="F4690" i="5"/>
  <c r="G4690" i="5"/>
  <c r="C4691" i="5"/>
  <c r="D4691" i="5"/>
  <c r="E4691" i="5"/>
  <c r="F4691" i="5"/>
  <c r="G4691" i="5"/>
  <c r="C4692" i="5"/>
  <c r="D4692" i="5"/>
  <c r="E4692" i="5"/>
  <c r="F4692" i="5"/>
  <c r="G4692" i="5"/>
  <c r="C4693" i="5"/>
  <c r="D4693" i="5"/>
  <c r="E4693" i="5"/>
  <c r="F4693" i="5"/>
  <c r="G4693" i="5"/>
  <c r="C4694" i="5"/>
  <c r="D4694" i="5"/>
  <c r="E4694" i="5"/>
  <c r="F4694" i="5"/>
  <c r="G4694" i="5"/>
  <c r="C4695" i="5"/>
  <c r="D4695" i="5"/>
  <c r="E4695" i="5"/>
  <c r="F4695" i="5"/>
  <c r="G4695" i="5"/>
  <c r="C4696" i="5"/>
  <c r="D4696" i="5"/>
  <c r="E4696" i="5"/>
  <c r="F4696" i="5"/>
  <c r="G4696" i="5"/>
  <c r="C4697" i="5"/>
  <c r="D4697" i="5"/>
  <c r="E4697" i="5"/>
  <c r="F4697" i="5"/>
  <c r="G4697" i="5"/>
  <c r="C4698" i="5"/>
  <c r="D4698" i="5"/>
  <c r="E4698" i="5"/>
  <c r="F4698" i="5"/>
  <c r="G4698" i="5"/>
  <c r="C4699" i="5"/>
  <c r="D4699" i="5"/>
  <c r="E4699" i="5"/>
  <c r="F4699" i="5"/>
  <c r="G4699" i="5"/>
  <c r="C4700" i="5"/>
  <c r="D4700" i="5"/>
  <c r="E4700" i="5"/>
  <c r="F4700" i="5"/>
  <c r="G4700" i="5"/>
  <c r="C4701" i="5"/>
  <c r="D4701" i="5"/>
  <c r="E4701" i="5"/>
  <c r="F4701" i="5"/>
  <c r="G4701" i="5"/>
  <c r="C4702" i="5"/>
  <c r="D4702" i="5"/>
  <c r="E4702" i="5"/>
  <c r="F4702" i="5"/>
  <c r="G4702" i="5"/>
  <c r="C4703" i="5"/>
  <c r="D4703" i="5"/>
  <c r="E4703" i="5"/>
  <c r="F4703" i="5"/>
  <c r="G4703" i="5"/>
  <c r="C4704" i="5"/>
  <c r="D4704" i="5"/>
  <c r="E4704" i="5"/>
  <c r="F4704" i="5"/>
  <c r="G4704" i="5"/>
  <c r="C4705" i="5"/>
  <c r="D4705" i="5"/>
  <c r="E4705" i="5"/>
  <c r="F4705" i="5"/>
  <c r="G4705" i="5"/>
  <c r="C4706" i="5"/>
  <c r="D4706" i="5"/>
  <c r="E4706" i="5"/>
  <c r="F4706" i="5"/>
  <c r="G4706" i="5"/>
  <c r="C4707" i="5"/>
  <c r="D4707" i="5"/>
  <c r="E4707" i="5"/>
  <c r="F4707" i="5"/>
  <c r="G4707" i="5"/>
  <c r="C4708" i="5"/>
  <c r="D4708" i="5"/>
  <c r="E4708" i="5"/>
  <c r="F4708" i="5"/>
  <c r="G4708" i="5"/>
  <c r="C4709" i="5"/>
  <c r="D4709" i="5"/>
  <c r="E4709" i="5"/>
  <c r="F4709" i="5"/>
  <c r="G4709" i="5"/>
  <c r="C4710" i="5"/>
  <c r="D4710" i="5"/>
  <c r="E4710" i="5"/>
  <c r="F4710" i="5"/>
  <c r="G4710" i="5"/>
  <c r="C4711" i="5"/>
  <c r="D4711" i="5"/>
  <c r="E4711" i="5"/>
  <c r="F4711" i="5"/>
  <c r="G4711" i="5"/>
  <c r="C4712" i="5"/>
  <c r="D4712" i="5"/>
  <c r="E4712" i="5"/>
  <c r="F4712" i="5"/>
  <c r="G4712" i="5"/>
  <c r="C4713" i="5"/>
  <c r="D4713" i="5"/>
  <c r="E4713" i="5"/>
  <c r="F4713" i="5"/>
  <c r="G4713" i="5"/>
  <c r="C4714" i="5"/>
  <c r="D4714" i="5"/>
  <c r="E4714" i="5"/>
  <c r="F4714" i="5"/>
  <c r="G4714" i="5"/>
  <c r="C4715" i="5"/>
  <c r="D4715" i="5"/>
  <c r="E4715" i="5"/>
  <c r="F4715" i="5"/>
  <c r="G4715" i="5"/>
  <c r="C4716" i="5"/>
  <c r="D4716" i="5"/>
  <c r="E4716" i="5"/>
  <c r="F4716" i="5"/>
  <c r="G4716" i="5"/>
  <c r="C4717" i="5"/>
  <c r="D4717" i="5"/>
  <c r="E4717" i="5"/>
  <c r="F4717" i="5"/>
  <c r="G4717" i="5"/>
  <c r="C4718" i="5"/>
  <c r="D4718" i="5"/>
  <c r="E4718" i="5"/>
  <c r="F4718" i="5"/>
  <c r="G4718" i="5"/>
  <c r="C4719" i="5"/>
  <c r="D4719" i="5"/>
  <c r="E4719" i="5"/>
  <c r="F4719" i="5"/>
  <c r="G4719" i="5"/>
  <c r="C4720" i="5"/>
  <c r="D4720" i="5"/>
  <c r="E4720" i="5"/>
  <c r="F4720" i="5"/>
  <c r="G4720" i="5"/>
  <c r="C4721" i="5"/>
  <c r="D4721" i="5"/>
  <c r="E4721" i="5"/>
  <c r="F4721" i="5"/>
  <c r="G4721" i="5"/>
  <c r="C4722" i="5"/>
  <c r="D4722" i="5"/>
  <c r="E4722" i="5"/>
  <c r="F4722" i="5"/>
  <c r="G4722" i="5"/>
  <c r="C4723" i="5"/>
  <c r="D4723" i="5"/>
  <c r="E4723" i="5"/>
  <c r="F4723" i="5"/>
  <c r="G4723" i="5"/>
  <c r="C4724" i="5"/>
  <c r="D4724" i="5"/>
  <c r="E4724" i="5"/>
  <c r="F4724" i="5"/>
  <c r="G4724" i="5"/>
  <c r="C4725" i="5"/>
  <c r="D4725" i="5"/>
  <c r="E4725" i="5"/>
  <c r="F4725" i="5"/>
  <c r="G4725" i="5"/>
  <c r="C4726" i="5"/>
  <c r="D4726" i="5"/>
  <c r="E4726" i="5"/>
  <c r="F4726" i="5"/>
  <c r="G4726" i="5"/>
  <c r="C4727" i="5"/>
  <c r="D4727" i="5"/>
  <c r="E4727" i="5"/>
  <c r="F4727" i="5"/>
  <c r="G4727" i="5"/>
  <c r="C4728" i="5"/>
  <c r="D4728" i="5"/>
  <c r="E4728" i="5"/>
  <c r="F4728" i="5"/>
  <c r="G4728" i="5"/>
  <c r="C4729" i="5"/>
  <c r="D4729" i="5"/>
  <c r="E4729" i="5"/>
  <c r="F4729" i="5"/>
  <c r="G4729" i="5"/>
  <c r="C4730" i="5"/>
  <c r="D4730" i="5"/>
  <c r="E4730" i="5"/>
  <c r="F4730" i="5"/>
  <c r="G4730" i="5"/>
  <c r="C4731" i="5"/>
  <c r="D4731" i="5"/>
  <c r="E4731" i="5"/>
  <c r="F4731" i="5"/>
  <c r="G4731" i="5"/>
  <c r="C4732" i="5"/>
  <c r="D4732" i="5"/>
  <c r="E4732" i="5"/>
  <c r="F4732" i="5"/>
  <c r="G4732" i="5"/>
  <c r="C4733" i="5"/>
  <c r="D4733" i="5"/>
  <c r="E4733" i="5"/>
  <c r="F4733" i="5"/>
  <c r="G4733" i="5"/>
  <c r="C4734" i="5"/>
  <c r="D4734" i="5"/>
  <c r="E4734" i="5"/>
  <c r="F4734" i="5"/>
  <c r="G4734" i="5"/>
  <c r="C4735" i="5"/>
  <c r="D4735" i="5"/>
  <c r="E4735" i="5"/>
  <c r="F4735" i="5"/>
  <c r="G4735" i="5"/>
  <c r="C4736" i="5"/>
  <c r="D4736" i="5"/>
  <c r="E4736" i="5"/>
  <c r="F4736" i="5"/>
  <c r="G4736" i="5"/>
  <c r="C4737" i="5"/>
  <c r="D4737" i="5"/>
  <c r="E4737" i="5"/>
  <c r="F4737" i="5"/>
  <c r="G4737" i="5"/>
  <c r="C4738" i="5"/>
  <c r="D4738" i="5"/>
  <c r="E4738" i="5"/>
  <c r="F4738" i="5"/>
  <c r="G4738" i="5"/>
  <c r="C4739" i="5"/>
  <c r="D4739" i="5"/>
  <c r="E4739" i="5"/>
  <c r="F4739" i="5"/>
  <c r="G4739" i="5"/>
  <c r="C4740" i="5"/>
  <c r="D4740" i="5"/>
  <c r="E4740" i="5"/>
  <c r="F4740" i="5"/>
  <c r="G4740" i="5"/>
  <c r="C4741" i="5"/>
  <c r="D4741" i="5"/>
  <c r="E4741" i="5"/>
  <c r="F4741" i="5"/>
  <c r="G4741" i="5"/>
  <c r="C4742" i="5"/>
  <c r="D4742" i="5"/>
  <c r="E4742" i="5"/>
  <c r="F4742" i="5"/>
  <c r="G4742" i="5"/>
  <c r="C4743" i="5"/>
  <c r="D4743" i="5"/>
  <c r="E4743" i="5"/>
  <c r="F4743" i="5"/>
  <c r="G4743" i="5"/>
  <c r="C4744" i="5"/>
  <c r="D4744" i="5"/>
  <c r="E4744" i="5"/>
  <c r="F4744" i="5"/>
  <c r="G4744" i="5"/>
  <c r="C4745" i="5"/>
  <c r="D4745" i="5"/>
  <c r="E4745" i="5"/>
  <c r="F4745" i="5"/>
  <c r="G4745" i="5"/>
  <c r="C4746" i="5"/>
  <c r="D4746" i="5"/>
  <c r="E4746" i="5"/>
  <c r="F4746" i="5"/>
  <c r="G4746" i="5"/>
  <c r="C4747" i="5"/>
  <c r="D4747" i="5"/>
  <c r="E4747" i="5"/>
  <c r="F4747" i="5"/>
  <c r="G4747" i="5"/>
  <c r="C4748" i="5"/>
  <c r="D4748" i="5"/>
  <c r="E4748" i="5"/>
  <c r="F4748" i="5"/>
  <c r="G4748" i="5"/>
  <c r="C4749" i="5"/>
  <c r="D4749" i="5"/>
  <c r="E4749" i="5"/>
  <c r="F4749" i="5"/>
  <c r="G4749" i="5"/>
  <c r="C4750" i="5"/>
  <c r="D4750" i="5"/>
  <c r="E4750" i="5"/>
  <c r="F4750" i="5"/>
  <c r="G4750" i="5"/>
  <c r="C4751" i="5"/>
  <c r="D4751" i="5"/>
  <c r="E4751" i="5"/>
  <c r="F4751" i="5"/>
  <c r="G4751" i="5"/>
  <c r="C4752" i="5"/>
  <c r="D4752" i="5"/>
  <c r="E4752" i="5"/>
  <c r="F4752" i="5"/>
  <c r="G4752" i="5"/>
  <c r="C4753" i="5"/>
  <c r="D4753" i="5"/>
  <c r="E4753" i="5"/>
  <c r="F4753" i="5"/>
  <c r="G4753" i="5"/>
  <c r="C4754" i="5"/>
  <c r="D4754" i="5"/>
  <c r="E4754" i="5"/>
  <c r="F4754" i="5"/>
  <c r="G4754" i="5"/>
  <c r="C4755" i="5"/>
  <c r="D4755" i="5"/>
  <c r="E4755" i="5"/>
  <c r="F4755" i="5"/>
  <c r="G4755" i="5"/>
  <c r="C4756" i="5"/>
  <c r="D4756" i="5"/>
  <c r="E4756" i="5"/>
  <c r="F4756" i="5"/>
  <c r="G4756" i="5"/>
  <c r="C4757" i="5"/>
  <c r="D4757" i="5"/>
  <c r="E4757" i="5"/>
  <c r="F4757" i="5"/>
  <c r="G4757" i="5"/>
  <c r="C4758" i="5"/>
  <c r="D4758" i="5"/>
  <c r="E4758" i="5"/>
  <c r="F4758" i="5"/>
  <c r="G4758" i="5"/>
  <c r="C4759" i="5"/>
  <c r="D4759" i="5"/>
  <c r="E4759" i="5"/>
  <c r="F4759" i="5"/>
  <c r="G4759" i="5"/>
  <c r="C4760" i="5"/>
  <c r="D4760" i="5"/>
  <c r="E4760" i="5"/>
  <c r="F4760" i="5"/>
  <c r="G4760" i="5"/>
  <c r="C4761" i="5"/>
  <c r="D4761" i="5"/>
  <c r="E4761" i="5"/>
  <c r="F4761" i="5"/>
  <c r="G4761" i="5"/>
  <c r="C4762" i="5"/>
  <c r="D4762" i="5"/>
  <c r="E4762" i="5"/>
  <c r="F4762" i="5"/>
  <c r="G4762" i="5"/>
  <c r="C4763" i="5"/>
  <c r="D4763" i="5"/>
  <c r="E4763" i="5"/>
  <c r="F4763" i="5"/>
  <c r="G4763" i="5"/>
  <c r="C4764" i="5"/>
  <c r="D4764" i="5"/>
  <c r="E4764" i="5"/>
  <c r="F4764" i="5"/>
  <c r="G4764" i="5"/>
  <c r="C4765" i="5"/>
  <c r="D4765" i="5"/>
  <c r="E4765" i="5"/>
  <c r="F4765" i="5"/>
  <c r="G4765" i="5"/>
  <c r="C4766" i="5"/>
  <c r="D4766" i="5"/>
  <c r="E4766" i="5"/>
  <c r="F4766" i="5"/>
  <c r="G4766" i="5"/>
  <c r="C4767" i="5"/>
  <c r="D4767" i="5"/>
  <c r="E4767" i="5"/>
  <c r="F4767" i="5"/>
  <c r="G4767" i="5"/>
  <c r="C4768" i="5"/>
  <c r="D4768" i="5"/>
  <c r="E4768" i="5"/>
  <c r="F4768" i="5"/>
  <c r="G4768" i="5"/>
  <c r="C4769" i="5"/>
  <c r="D4769" i="5"/>
  <c r="E4769" i="5"/>
  <c r="F4769" i="5"/>
  <c r="G4769" i="5"/>
  <c r="C4770" i="5"/>
  <c r="D4770" i="5"/>
  <c r="E4770" i="5"/>
  <c r="F4770" i="5"/>
  <c r="G4770" i="5"/>
  <c r="C4771" i="5"/>
  <c r="D4771" i="5"/>
  <c r="E4771" i="5"/>
  <c r="F4771" i="5"/>
  <c r="G4771" i="5"/>
  <c r="C4772" i="5"/>
  <c r="D4772" i="5"/>
  <c r="E4772" i="5"/>
  <c r="F4772" i="5"/>
  <c r="G4772" i="5"/>
  <c r="C4773" i="5"/>
  <c r="D4773" i="5"/>
  <c r="E4773" i="5"/>
  <c r="F4773" i="5"/>
  <c r="G4773" i="5"/>
  <c r="C4774" i="5"/>
  <c r="D4774" i="5"/>
  <c r="E4774" i="5"/>
  <c r="F4774" i="5"/>
  <c r="G4774" i="5"/>
  <c r="C4775" i="5"/>
  <c r="D4775" i="5"/>
  <c r="E4775" i="5"/>
  <c r="F4775" i="5"/>
  <c r="G4775" i="5"/>
  <c r="C4776" i="5"/>
  <c r="D4776" i="5"/>
  <c r="E4776" i="5"/>
  <c r="F4776" i="5"/>
  <c r="G4776" i="5"/>
  <c r="C4777" i="5"/>
  <c r="D4777" i="5"/>
  <c r="E4777" i="5"/>
  <c r="F4777" i="5"/>
  <c r="G4777" i="5"/>
  <c r="C4778" i="5"/>
  <c r="D4778" i="5"/>
  <c r="E4778" i="5"/>
  <c r="F4778" i="5"/>
  <c r="G4778" i="5"/>
  <c r="C4779" i="5"/>
  <c r="D4779" i="5"/>
  <c r="E4779" i="5"/>
  <c r="F4779" i="5"/>
  <c r="G4779" i="5"/>
  <c r="C4780" i="5"/>
  <c r="D4780" i="5"/>
  <c r="E4780" i="5"/>
  <c r="F4780" i="5"/>
  <c r="G4780" i="5"/>
  <c r="C4781" i="5"/>
  <c r="D4781" i="5"/>
  <c r="E4781" i="5"/>
  <c r="F4781" i="5"/>
  <c r="G4781" i="5"/>
  <c r="C4782" i="5"/>
  <c r="D4782" i="5"/>
  <c r="E4782" i="5"/>
  <c r="F4782" i="5"/>
  <c r="G4782" i="5"/>
  <c r="C4783" i="5"/>
  <c r="D4783" i="5"/>
  <c r="E4783" i="5"/>
  <c r="F4783" i="5"/>
  <c r="G4783" i="5"/>
  <c r="C4784" i="5"/>
  <c r="D4784" i="5"/>
  <c r="E4784" i="5"/>
  <c r="F4784" i="5"/>
  <c r="G4784" i="5"/>
  <c r="C4785" i="5"/>
  <c r="D4785" i="5"/>
  <c r="E4785" i="5"/>
  <c r="F4785" i="5"/>
  <c r="G4785" i="5"/>
  <c r="C4786" i="5"/>
  <c r="D4786" i="5"/>
  <c r="E4786" i="5"/>
  <c r="F4786" i="5"/>
  <c r="G4786" i="5"/>
  <c r="C4787" i="5"/>
  <c r="D4787" i="5"/>
  <c r="E4787" i="5"/>
  <c r="F4787" i="5"/>
  <c r="G4787" i="5"/>
  <c r="C4788" i="5"/>
  <c r="D4788" i="5"/>
  <c r="E4788" i="5"/>
  <c r="F4788" i="5"/>
  <c r="G4788" i="5"/>
  <c r="C4789" i="5"/>
  <c r="D4789" i="5"/>
  <c r="E4789" i="5"/>
  <c r="F4789" i="5"/>
  <c r="G4789" i="5"/>
  <c r="C4790" i="5"/>
  <c r="D4790" i="5"/>
  <c r="E4790" i="5"/>
  <c r="F4790" i="5"/>
  <c r="G4790" i="5"/>
  <c r="C4791" i="5"/>
  <c r="D4791" i="5"/>
  <c r="E4791" i="5"/>
  <c r="F4791" i="5"/>
  <c r="G4791" i="5"/>
  <c r="C4792" i="5"/>
  <c r="D4792" i="5"/>
  <c r="E4792" i="5"/>
  <c r="F4792" i="5"/>
  <c r="G4792" i="5"/>
  <c r="C4793" i="5"/>
  <c r="D4793" i="5"/>
  <c r="E4793" i="5"/>
  <c r="F4793" i="5"/>
  <c r="G4793" i="5"/>
  <c r="C4794" i="5"/>
  <c r="D4794" i="5"/>
  <c r="E4794" i="5"/>
  <c r="F4794" i="5"/>
  <c r="G4794" i="5"/>
  <c r="C4795" i="5"/>
  <c r="D4795" i="5"/>
  <c r="E4795" i="5"/>
  <c r="F4795" i="5"/>
  <c r="G4795" i="5"/>
  <c r="C4796" i="5"/>
  <c r="D4796" i="5"/>
  <c r="E4796" i="5"/>
  <c r="F4796" i="5"/>
  <c r="G4796" i="5"/>
  <c r="C4797" i="5"/>
  <c r="D4797" i="5"/>
  <c r="E4797" i="5"/>
  <c r="F4797" i="5"/>
  <c r="G4797" i="5"/>
  <c r="C4798" i="5"/>
  <c r="D4798" i="5"/>
  <c r="E4798" i="5"/>
  <c r="F4798" i="5"/>
  <c r="G4798" i="5"/>
  <c r="C4799" i="5"/>
  <c r="D4799" i="5"/>
  <c r="E4799" i="5"/>
  <c r="F4799" i="5"/>
  <c r="G4799" i="5"/>
  <c r="C4800" i="5"/>
  <c r="D4800" i="5"/>
  <c r="E4800" i="5"/>
  <c r="F4800" i="5"/>
  <c r="G4800" i="5"/>
  <c r="C4801" i="5"/>
  <c r="D4801" i="5"/>
  <c r="E4801" i="5"/>
  <c r="F4801" i="5"/>
  <c r="G4801" i="5"/>
  <c r="C4802" i="5"/>
  <c r="D4802" i="5"/>
  <c r="E4802" i="5"/>
  <c r="F4802" i="5"/>
  <c r="G4802" i="5"/>
  <c r="C4803" i="5"/>
  <c r="D4803" i="5"/>
  <c r="E4803" i="5"/>
  <c r="F4803" i="5"/>
  <c r="G4803" i="5"/>
  <c r="C4804" i="5"/>
  <c r="D4804" i="5"/>
  <c r="E4804" i="5"/>
  <c r="F4804" i="5"/>
  <c r="G4804" i="5"/>
  <c r="C4805" i="5"/>
  <c r="D4805" i="5"/>
  <c r="E4805" i="5"/>
  <c r="F4805" i="5"/>
  <c r="G4805" i="5"/>
  <c r="C4806" i="5"/>
  <c r="D4806" i="5"/>
  <c r="E4806" i="5"/>
  <c r="F4806" i="5"/>
  <c r="G4806" i="5"/>
  <c r="C4807" i="5"/>
  <c r="D4807" i="5"/>
  <c r="E4807" i="5"/>
  <c r="F4807" i="5"/>
  <c r="G4807" i="5"/>
  <c r="C4808" i="5"/>
  <c r="D4808" i="5"/>
  <c r="E4808" i="5"/>
  <c r="F4808" i="5"/>
  <c r="G4808" i="5"/>
  <c r="C4809" i="5"/>
  <c r="D4809" i="5"/>
  <c r="E4809" i="5"/>
  <c r="F4809" i="5"/>
  <c r="G4809" i="5"/>
  <c r="C4810" i="5"/>
  <c r="D4810" i="5"/>
  <c r="E4810" i="5"/>
  <c r="F4810" i="5"/>
  <c r="G4810" i="5"/>
  <c r="C4811" i="5"/>
  <c r="D4811" i="5"/>
  <c r="E4811" i="5"/>
  <c r="F4811" i="5"/>
  <c r="G4811" i="5"/>
  <c r="C4812" i="5"/>
  <c r="D4812" i="5"/>
  <c r="E4812" i="5"/>
  <c r="F4812" i="5"/>
  <c r="G4812" i="5"/>
  <c r="C4813" i="5"/>
  <c r="D4813" i="5"/>
  <c r="E4813" i="5"/>
  <c r="F4813" i="5"/>
  <c r="G4813" i="5"/>
  <c r="C4814" i="5"/>
  <c r="D4814" i="5"/>
  <c r="E4814" i="5"/>
  <c r="F4814" i="5"/>
  <c r="G4814" i="5"/>
  <c r="C4815" i="5"/>
  <c r="D4815" i="5"/>
  <c r="E4815" i="5"/>
  <c r="F4815" i="5"/>
  <c r="G4815" i="5"/>
  <c r="C4816" i="5"/>
  <c r="D4816" i="5"/>
  <c r="E4816" i="5"/>
  <c r="F4816" i="5"/>
  <c r="G4816" i="5"/>
  <c r="C4817" i="5"/>
  <c r="D4817" i="5"/>
  <c r="E4817" i="5"/>
  <c r="F4817" i="5"/>
  <c r="G4817" i="5"/>
  <c r="C4818" i="5"/>
  <c r="D4818" i="5"/>
  <c r="E4818" i="5"/>
  <c r="F4818" i="5"/>
  <c r="G4818" i="5"/>
  <c r="C4819" i="5"/>
  <c r="D4819" i="5"/>
  <c r="E4819" i="5"/>
  <c r="F4819" i="5"/>
  <c r="G4819" i="5"/>
  <c r="C4820" i="5"/>
  <c r="D4820" i="5"/>
  <c r="E4820" i="5"/>
  <c r="F4820" i="5"/>
  <c r="G4820" i="5"/>
  <c r="C4821" i="5"/>
  <c r="D4821" i="5"/>
  <c r="E4821" i="5"/>
  <c r="F4821" i="5"/>
  <c r="G4821" i="5"/>
  <c r="C4822" i="5"/>
  <c r="D4822" i="5"/>
  <c r="E4822" i="5"/>
  <c r="F4822" i="5"/>
  <c r="G4822" i="5"/>
  <c r="C4823" i="5"/>
  <c r="D4823" i="5"/>
  <c r="E4823" i="5"/>
  <c r="F4823" i="5"/>
  <c r="G4823" i="5"/>
  <c r="C4824" i="5"/>
  <c r="D4824" i="5"/>
  <c r="E4824" i="5"/>
  <c r="F4824" i="5"/>
  <c r="G4824" i="5"/>
  <c r="C4825" i="5"/>
  <c r="D4825" i="5"/>
  <c r="E4825" i="5"/>
  <c r="F4825" i="5"/>
  <c r="G4825" i="5"/>
  <c r="C4826" i="5"/>
  <c r="D4826" i="5"/>
  <c r="E4826" i="5"/>
  <c r="F4826" i="5"/>
  <c r="G4826" i="5"/>
  <c r="C4827" i="5"/>
  <c r="D4827" i="5"/>
  <c r="E4827" i="5"/>
  <c r="F4827" i="5"/>
  <c r="G4827" i="5"/>
  <c r="C4828" i="5"/>
  <c r="D4828" i="5"/>
  <c r="E4828" i="5"/>
  <c r="F4828" i="5"/>
  <c r="G4828" i="5"/>
  <c r="C4829" i="5"/>
  <c r="D4829" i="5"/>
  <c r="E4829" i="5"/>
  <c r="F4829" i="5"/>
  <c r="G4829" i="5"/>
  <c r="C4830" i="5"/>
  <c r="D4830" i="5"/>
  <c r="E4830" i="5"/>
  <c r="F4830" i="5"/>
  <c r="G4830" i="5"/>
  <c r="C4831" i="5"/>
  <c r="D4831" i="5"/>
  <c r="E4831" i="5"/>
  <c r="F4831" i="5"/>
  <c r="G4831" i="5"/>
  <c r="C4832" i="5"/>
  <c r="D4832" i="5"/>
  <c r="E4832" i="5"/>
  <c r="F4832" i="5"/>
  <c r="G4832" i="5"/>
  <c r="C4833" i="5"/>
  <c r="D4833" i="5"/>
  <c r="E4833" i="5"/>
  <c r="F4833" i="5"/>
  <c r="G4833" i="5"/>
  <c r="C4834" i="5"/>
  <c r="D4834" i="5"/>
  <c r="E4834" i="5"/>
  <c r="F4834" i="5"/>
  <c r="G4834" i="5"/>
  <c r="C4835" i="5"/>
  <c r="D4835" i="5"/>
  <c r="E4835" i="5"/>
  <c r="F4835" i="5"/>
  <c r="G4835" i="5"/>
  <c r="C4836" i="5"/>
  <c r="D4836" i="5"/>
  <c r="E4836" i="5"/>
  <c r="F4836" i="5"/>
  <c r="G4836" i="5"/>
  <c r="C4837" i="5"/>
  <c r="D4837" i="5"/>
  <c r="E4837" i="5"/>
  <c r="F4837" i="5"/>
  <c r="G4837" i="5"/>
  <c r="C4838" i="5"/>
  <c r="D4838" i="5"/>
  <c r="E4838" i="5"/>
  <c r="F4838" i="5"/>
  <c r="G4838" i="5"/>
  <c r="C4839" i="5"/>
  <c r="D4839" i="5"/>
  <c r="E4839" i="5"/>
  <c r="F4839" i="5"/>
  <c r="G4839" i="5"/>
  <c r="C4840" i="5"/>
  <c r="D4840" i="5"/>
  <c r="E4840" i="5"/>
  <c r="F4840" i="5"/>
  <c r="G4840" i="5"/>
  <c r="C4841" i="5"/>
  <c r="D4841" i="5"/>
  <c r="E4841" i="5"/>
  <c r="F4841" i="5"/>
  <c r="G4841" i="5"/>
  <c r="C4842" i="5"/>
  <c r="D4842" i="5"/>
  <c r="E4842" i="5"/>
  <c r="F4842" i="5"/>
  <c r="G4842" i="5"/>
  <c r="C4843" i="5"/>
  <c r="D4843" i="5"/>
  <c r="E4843" i="5"/>
  <c r="F4843" i="5"/>
  <c r="G4843" i="5"/>
  <c r="C4844" i="5"/>
  <c r="D4844" i="5"/>
  <c r="E4844" i="5"/>
  <c r="F4844" i="5"/>
  <c r="G4844" i="5"/>
  <c r="C4845" i="5"/>
  <c r="D4845" i="5"/>
  <c r="E4845" i="5"/>
  <c r="F4845" i="5"/>
  <c r="G4845" i="5"/>
  <c r="C4846" i="5"/>
  <c r="D4846" i="5"/>
  <c r="E4846" i="5"/>
  <c r="F4846" i="5"/>
  <c r="G4846" i="5"/>
  <c r="C4847" i="5"/>
  <c r="D4847" i="5"/>
  <c r="E4847" i="5"/>
  <c r="F4847" i="5"/>
  <c r="G4847" i="5"/>
  <c r="C4848" i="5"/>
  <c r="D4848" i="5"/>
  <c r="E4848" i="5"/>
  <c r="F4848" i="5"/>
  <c r="G4848" i="5"/>
  <c r="C4849" i="5"/>
  <c r="D4849" i="5"/>
  <c r="E4849" i="5"/>
  <c r="F4849" i="5"/>
  <c r="G4849" i="5"/>
  <c r="C4850" i="5"/>
  <c r="D4850" i="5"/>
  <c r="E4850" i="5"/>
  <c r="F4850" i="5"/>
  <c r="G4850" i="5"/>
  <c r="C4851" i="5"/>
  <c r="D4851" i="5"/>
  <c r="E4851" i="5"/>
  <c r="F4851" i="5"/>
  <c r="G4851" i="5"/>
  <c r="C4852" i="5"/>
  <c r="D4852" i="5"/>
  <c r="E4852" i="5"/>
  <c r="F4852" i="5"/>
  <c r="G4852" i="5"/>
  <c r="C4853" i="5"/>
  <c r="D4853" i="5"/>
  <c r="E4853" i="5"/>
  <c r="F4853" i="5"/>
  <c r="G4853" i="5"/>
  <c r="C4854" i="5"/>
  <c r="D4854" i="5"/>
  <c r="E4854" i="5"/>
  <c r="F4854" i="5"/>
  <c r="G4854" i="5"/>
  <c r="C4855" i="5"/>
  <c r="D4855" i="5"/>
  <c r="E4855" i="5"/>
  <c r="F4855" i="5"/>
  <c r="G4855" i="5"/>
  <c r="C4856" i="5"/>
  <c r="D4856" i="5"/>
  <c r="E4856" i="5"/>
  <c r="F4856" i="5"/>
  <c r="G4856" i="5"/>
  <c r="C4857" i="5"/>
  <c r="D4857" i="5"/>
  <c r="E4857" i="5"/>
  <c r="F4857" i="5"/>
  <c r="G4857" i="5"/>
  <c r="C4858" i="5"/>
  <c r="D4858" i="5"/>
  <c r="E4858" i="5"/>
  <c r="F4858" i="5"/>
  <c r="G4858" i="5"/>
  <c r="C4859" i="5"/>
  <c r="D4859" i="5"/>
  <c r="E4859" i="5"/>
  <c r="F4859" i="5"/>
  <c r="G4859" i="5"/>
  <c r="C4860" i="5"/>
  <c r="D4860" i="5"/>
  <c r="E4860" i="5"/>
  <c r="F4860" i="5"/>
  <c r="G4860" i="5"/>
  <c r="C4861" i="5"/>
  <c r="D4861" i="5"/>
  <c r="E4861" i="5"/>
  <c r="F4861" i="5"/>
  <c r="G4861" i="5"/>
  <c r="C4862" i="5"/>
  <c r="D4862" i="5"/>
  <c r="E4862" i="5"/>
  <c r="F4862" i="5"/>
  <c r="G4862" i="5"/>
  <c r="C4863" i="5"/>
  <c r="D4863" i="5"/>
  <c r="E4863" i="5"/>
  <c r="F4863" i="5"/>
  <c r="G4863" i="5"/>
  <c r="C4864" i="5"/>
  <c r="D4864" i="5"/>
  <c r="E4864" i="5"/>
  <c r="F4864" i="5"/>
  <c r="G4864" i="5"/>
  <c r="C4865" i="5"/>
  <c r="D4865" i="5"/>
  <c r="E4865" i="5"/>
  <c r="F4865" i="5"/>
  <c r="G4865" i="5"/>
  <c r="C4866" i="5"/>
  <c r="D4866" i="5"/>
  <c r="E4866" i="5"/>
  <c r="F4866" i="5"/>
  <c r="G4866" i="5"/>
  <c r="C4867" i="5"/>
  <c r="D4867" i="5"/>
  <c r="E4867" i="5"/>
  <c r="F4867" i="5"/>
  <c r="G4867" i="5"/>
  <c r="C4868" i="5"/>
  <c r="D4868" i="5"/>
  <c r="E4868" i="5"/>
  <c r="F4868" i="5"/>
  <c r="G4868" i="5"/>
  <c r="C4869" i="5"/>
  <c r="D4869" i="5"/>
  <c r="E4869" i="5"/>
  <c r="F4869" i="5"/>
  <c r="G4869" i="5"/>
  <c r="C4870" i="5"/>
  <c r="D4870" i="5"/>
  <c r="E4870" i="5"/>
  <c r="F4870" i="5"/>
  <c r="G4870" i="5"/>
  <c r="C4871" i="5"/>
  <c r="D4871" i="5"/>
  <c r="E4871" i="5"/>
  <c r="F4871" i="5"/>
  <c r="G4871" i="5"/>
  <c r="C4872" i="5"/>
  <c r="D4872" i="5"/>
  <c r="E4872" i="5"/>
  <c r="F4872" i="5"/>
  <c r="G4872" i="5"/>
  <c r="C4873" i="5"/>
  <c r="D4873" i="5"/>
  <c r="E4873" i="5"/>
  <c r="F4873" i="5"/>
  <c r="G4873" i="5"/>
  <c r="C4874" i="5"/>
  <c r="D4874" i="5"/>
  <c r="E4874" i="5"/>
  <c r="F4874" i="5"/>
  <c r="G4874" i="5"/>
  <c r="C4875" i="5"/>
  <c r="D4875" i="5"/>
  <c r="E4875" i="5"/>
  <c r="F4875" i="5"/>
  <c r="G4875" i="5"/>
  <c r="C4876" i="5"/>
  <c r="D4876" i="5"/>
  <c r="E4876" i="5"/>
  <c r="F4876" i="5"/>
  <c r="G4876" i="5"/>
  <c r="C4877" i="5"/>
  <c r="D4877" i="5"/>
  <c r="E4877" i="5"/>
  <c r="F4877" i="5"/>
  <c r="G4877" i="5"/>
  <c r="C4878" i="5"/>
  <c r="D4878" i="5"/>
  <c r="E4878" i="5"/>
  <c r="F4878" i="5"/>
  <c r="G4878" i="5"/>
  <c r="C4879" i="5"/>
  <c r="D4879" i="5"/>
  <c r="E4879" i="5"/>
  <c r="F4879" i="5"/>
  <c r="G4879" i="5"/>
  <c r="C4880" i="5"/>
  <c r="D4880" i="5"/>
  <c r="E4880" i="5"/>
  <c r="F4880" i="5"/>
  <c r="G4880" i="5"/>
  <c r="C4881" i="5"/>
  <c r="D4881" i="5"/>
  <c r="E4881" i="5"/>
  <c r="F4881" i="5"/>
  <c r="G4881" i="5"/>
  <c r="C4882" i="5"/>
  <c r="D4882" i="5"/>
  <c r="E4882" i="5"/>
  <c r="F4882" i="5"/>
  <c r="G4882" i="5"/>
  <c r="C4883" i="5"/>
  <c r="D4883" i="5"/>
  <c r="E4883" i="5"/>
  <c r="F4883" i="5"/>
  <c r="G4883" i="5"/>
  <c r="C4884" i="5"/>
  <c r="D4884" i="5"/>
  <c r="E4884" i="5"/>
  <c r="F4884" i="5"/>
  <c r="G4884" i="5"/>
  <c r="C4885" i="5"/>
  <c r="D4885" i="5"/>
  <c r="E4885" i="5"/>
  <c r="F4885" i="5"/>
  <c r="G4885" i="5"/>
  <c r="C4886" i="5"/>
  <c r="D4886" i="5"/>
  <c r="E4886" i="5"/>
  <c r="F4886" i="5"/>
  <c r="G4886" i="5"/>
  <c r="C4887" i="5"/>
  <c r="D4887" i="5"/>
  <c r="E4887" i="5"/>
  <c r="F4887" i="5"/>
  <c r="G4887" i="5"/>
  <c r="C4888" i="5"/>
  <c r="D4888" i="5"/>
  <c r="E4888" i="5"/>
  <c r="F4888" i="5"/>
  <c r="G4888" i="5"/>
  <c r="C4889" i="5"/>
  <c r="D4889" i="5"/>
  <c r="E4889" i="5"/>
  <c r="F4889" i="5"/>
  <c r="G4889" i="5"/>
  <c r="C4890" i="5"/>
  <c r="D4890" i="5"/>
  <c r="E4890" i="5"/>
  <c r="F4890" i="5"/>
  <c r="G4890" i="5"/>
  <c r="C4891" i="5"/>
  <c r="D4891" i="5"/>
  <c r="E4891" i="5"/>
  <c r="F4891" i="5"/>
  <c r="G4891" i="5"/>
  <c r="C4892" i="5"/>
  <c r="D4892" i="5"/>
  <c r="E4892" i="5"/>
  <c r="F4892" i="5"/>
  <c r="G4892" i="5"/>
  <c r="C4893" i="5"/>
  <c r="D4893" i="5"/>
  <c r="E4893" i="5"/>
  <c r="F4893" i="5"/>
  <c r="G4893" i="5"/>
  <c r="C4894" i="5"/>
  <c r="D4894" i="5"/>
  <c r="E4894" i="5"/>
  <c r="F4894" i="5"/>
  <c r="G4894" i="5"/>
  <c r="C4895" i="5"/>
  <c r="D4895" i="5"/>
  <c r="E4895" i="5"/>
  <c r="F4895" i="5"/>
  <c r="G4895" i="5"/>
  <c r="C4896" i="5"/>
  <c r="D4896" i="5"/>
  <c r="E4896" i="5"/>
  <c r="F4896" i="5"/>
  <c r="G4896" i="5"/>
  <c r="C4897" i="5"/>
  <c r="D4897" i="5"/>
  <c r="E4897" i="5"/>
  <c r="F4897" i="5"/>
  <c r="G4897" i="5"/>
  <c r="C4898" i="5"/>
  <c r="D4898" i="5"/>
  <c r="E4898" i="5"/>
  <c r="F4898" i="5"/>
  <c r="G4898" i="5"/>
  <c r="C4899" i="5"/>
  <c r="D4899" i="5"/>
  <c r="E4899" i="5"/>
  <c r="F4899" i="5"/>
  <c r="G4899" i="5"/>
  <c r="C4900" i="5"/>
  <c r="D4900" i="5"/>
  <c r="E4900" i="5"/>
  <c r="F4900" i="5"/>
  <c r="G4900" i="5"/>
  <c r="C4901" i="5"/>
  <c r="D4901" i="5"/>
  <c r="E4901" i="5"/>
  <c r="F4901" i="5"/>
  <c r="G4901" i="5"/>
  <c r="C4902" i="5"/>
  <c r="D4902" i="5"/>
  <c r="E4902" i="5"/>
  <c r="F4902" i="5"/>
  <c r="G4902" i="5"/>
  <c r="C4903" i="5"/>
  <c r="D4903" i="5"/>
  <c r="E4903" i="5"/>
  <c r="F4903" i="5"/>
  <c r="G4903" i="5"/>
  <c r="C4904" i="5"/>
  <c r="D4904" i="5"/>
  <c r="E4904" i="5"/>
  <c r="F4904" i="5"/>
  <c r="G4904" i="5"/>
  <c r="C4905" i="5"/>
  <c r="D4905" i="5"/>
  <c r="E4905" i="5"/>
  <c r="F4905" i="5"/>
  <c r="G4905" i="5"/>
  <c r="C4906" i="5"/>
  <c r="D4906" i="5"/>
  <c r="E4906" i="5"/>
  <c r="F4906" i="5"/>
  <c r="G4906" i="5"/>
  <c r="C4907" i="5"/>
  <c r="D4907" i="5"/>
  <c r="E4907" i="5"/>
  <c r="F4907" i="5"/>
  <c r="G4907" i="5"/>
  <c r="C4908" i="5"/>
  <c r="D4908" i="5"/>
  <c r="E4908" i="5"/>
  <c r="F4908" i="5"/>
  <c r="G4908" i="5"/>
  <c r="C4909" i="5"/>
  <c r="D4909" i="5"/>
  <c r="E4909" i="5"/>
  <c r="F4909" i="5"/>
  <c r="G4909" i="5"/>
  <c r="C4910" i="5"/>
  <c r="D4910" i="5"/>
  <c r="E4910" i="5"/>
  <c r="F4910" i="5"/>
  <c r="G4910" i="5"/>
  <c r="C4911" i="5"/>
  <c r="D4911" i="5"/>
  <c r="E4911" i="5"/>
  <c r="F4911" i="5"/>
  <c r="G4911" i="5"/>
  <c r="C4912" i="5"/>
  <c r="D4912" i="5"/>
  <c r="E4912" i="5"/>
  <c r="F4912" i="5"/>
  <c r="G4912" i="5"/>
  <c r="C4913" i="5"/>
  <c r="D4913" i="5"/>
  <c r="E4913" i="5"/>
  <c r="F4913" i="5"/>
  <c r="G4913" i="5"/>
  <c r="C4914" i="5"/>
  <c r="D4914" i="5"/>
  <c r="E4914" i="5"/>
  <c r="F4914" i="5"/>
  <c r="G4914" i="5"/>
  <c r="C4915" i="5"/>
  <c r="D4915" i="5"/>
  <c r="E4915" i="5"/>
  <c r="F4915" i="5"/>
  <c r="G4915" i="5"/>
  <c r="C4916" i="5"/>
  <c r="D4916" i="5"/>
  <c r="E4916" i="5"/>
  <c r="F4916" i="5"/>
  <c r="G4916" i="5"/>
  <c r="C4917" i="5"/>
  <c r="D4917" i="5"/>
  <c r="E4917" i="5"/>
  <c r="F4917" i="5"/>
  <c r="G4917" i="5"/>
  <c r="C4918" i="5"/>
  <c r="D4918" i="5"/>
  <c r="E4918" i="5"/>
  <c r="F4918" i="5"/>
  <c r="G4918" i="5"/>
  <c r="C4919" i="5"/>
  <c r="D4919" i="5"/>
  <c r="E4919" i="5"/>
  <c r="F4919" i="5"/>
  <c r="G4919" i="5"/>
  <c r="C4920" i="5"/>
  <c r="D4920" i="5"/>
  <c r="E4920" i="5"/>
  <c r="F4920" i="5"/>
  <c r="G4920" i="5"/>
  <c r="C4921" i="5"/>
  <c r="D4921" i="5"/>
  <c r="E4921" i="5"/>
  <c r="F4921" i="5"/>
  <c r="G4921" i="5"/>
  <c r="C4922" i="5"/>
  <c r="D4922" i="5"/>
  <c r="E4922" i="5"/>
  <c r="F4922" i="5"/>
  <c r="G4922" i="5"/>
  <c r="C4923" i="5"/>
  <c r="D4923" i="5"/>
  <c r="E4923" i="5"/>
  <c r="F4923" i="5"/>
  <c r="G4923" i="5"/>
  <c r="C4924" i="5"/>
  <c r="D4924" i="5"/>
  <c r="E4924" i="5"/>
  <c r="F4924" i="5"/>
  <c r="G4924" i="5"/>
  <c r="C4925" i="5"/>
  <c r="D4925" i="5"/>
  <c r="E4925" i="5"/>
  <c r="F4925" i="5"/>
  <c r="G4925" i="5"/>
  <c r="C4926" i="5"/>
  <c r="D4926" i="5"/>
  <c r="E4926" i="5"/>
  <c r="F4926" i="5"/>
  <c r="G4926" i="5"/>
  <c r="C4927" i="5"/>
  <c r="D4927" i="5"/>
  <c r="E4927" i="5"/>
  <c r="F4927" i="5"/>
  <c r="G4927" i="5"/>
  <c r="C4928" i="5"/>
  <c r="D4928" i="5"/>
  <c r="E4928" i="5"/>
  <c r="F4928" i="5"/>
  <c r="G4928" i="5"/>
  <c r="C4929" i="5"/>
  <c r="D4929" i="5"/>
  <c r="E4929" i="5"/>
  <c r="F4929" i="5"/>
  <c r="G4929" i="5"/>
  <c r="C4930" i="5"/>
  <c r="D4930" i="5"/>
  <c r="E4930" i="5"/>
  <c r="F4930" i="5"/>
  <c r="G4930" i="5"/>
  <c r="C4931" i="5"/>
  <c r="D4931" i="5"/>
  <c r="E4931" i="5"/>
  <c r="F4931" i="5"/>
  <c r="G4931" i="5"/>
  <c r="C4932" i="5"/>
  <c r="D4932" i="5"/>
  <c r="E4932" i="5"/>
  <c r="F4932" i="5"/>
  <c r="G4932" i="5"/>
  <c r="C4933" i="5"/>
  <c r="D4933" i="5"/>
  <c r="E4933" i="5"/>
  <c r="F4933" i="5"/>
  <c r="G4933" i="5"/>
  <c r="C4934" i="5"/>
  <c r="D4934" i="5"/>
  <c r="E4934" i="5"/>
  <c r="F4934" i="5"/>
  <c r="G4934" i="5"/>
  <c r="C4935" i="5"/>
  <c r="D4935" i="5"/>
  <c r="E4935" i="5"/>
  <c r="F4935" i="5"/>
  <c r="G4935" i="5"/>
  <c r="C4936" i="5"/>
  <c r="D4936" i="5"/>
  <c r="E4936" i="5"/>
  <c r="F4936" i="5"/>
  <c r="G4936" i="5"/>
  <c r="C4937" i="5"/>
  <c r="D4937" i="5"/>
  <c r="E4937" i="5"/>
  <c r="F4937" i="5"/>
  <c r="G4937" i="5"/>
  <c r="C4938" i="5"/>
  <c r="D4938" i="5"/>
  <c r="E4938" i="5"/>
  <c r="F4938" i="5"/>
  <c r="G4938" i="5"/>
  <c r="C4939" i="5"/>
  <c r="D4939" i="5"/>
  <c r="E4939" i="5"/>
  <c r="F4939" i="5"/>
  <c r="G4939" i="5"/>
  <c r="C4940" i="5"/>
  <c r="D4940" i="5"/>
  <c r="E4940" i="5"/>
  <c r="F4940" i="5"/>
  <c r="G4940" i="5"/>
  <c r="C4941" i="5"/>
  <c r="D4941" i="5"/>
  <c r="E4941" i="5"/>
  <c r="F4941" i="5"/>
  <c r="G4941" i="5"/>
  <c r="C4942" i="5"/>
  <c r="D4942" i="5"/>
  <c r="E4942" i="5"/>
  <c r="F4942" i="5"/>
  <c r="G4942" i="5"/>
  <c r="C4943" i="5"/>
  <c r="D4943" i="5"/>
  <c r="E4943" i="5"/>
  <c r="F4943" i="5"/>
  <c r="G4943" i="5"/>
  <c r="C4944" i="5"/>
  <c r="D4944" i="5"/>
  <c r="E4944" i="5"/>
  <c r="F4944" i="5"/>
  <c r="G4944" i="5"/>
  <c r="C4945" i="5"/>
  <c r="D4945" i="5"/>
  <c r="E4945" i="5"/>
  <c r="F4945" i="5"/>
  <c r="G4945" i="5"/>
  <c r="C4946" i="5"/>
  <c r="D4946" i="5"/>
  <c r="E4946" i="5"/>
  <c r="F4946" i="5"/>
  <c r="G4946" i="5"/>
  <c r="C4947" i="5"/>
  <c r="D4947" i="5"/>
  <c r="E4947" i="5"/>
  <c r="F4947" i="5"/>
  <c r="G4947" i="5"/>
  <c r="C4948" i="5"/>
  <c r="D4948" i="5"/>
  <c r="E4948" i="5"/>
  <c r="F4948" i="5"/>
  <c r="G4948" i="5"/>
  <c r="C4949" i="5"/>
  <c r="D4949" i="5"/>
  <c r="E4949" i="5"/>
  <c r="F4949" i="5"/>
  <c r="G4949" i="5"/>
  <c r="C4950" i="5"/>
  <c r="D4950" i="5"/>
  <c r="E4950" i="5"/>
  <c r="F4950" i="5"/>
  <c r="G4950" i="5"/>
  <c r="C4951" i="5"/>
  <c r="D4951" i="5"/>
  <c r="E4951" i="5"/>
  <c r="F4951" i="5"/>
  <c r="G4951" i="5"/>
  <c r="C4952" i="5"/>
  <c r="D4952" i="5"/>
  <c r="E4952" i="5"/>
  <c r="F4952" i="5"/>
  <c r="G4952" i="5"/>
  <c r="C4953" i="5"/>
  <c r="D4953" i="5"/>
  <c r="E4953" i="5"/>
  <c r="F4953" i="5"/>
  <c r="G4953" i="5"/>
  <c r="C4954" i="5"/>
  <c r="D4954" i="5"/>
  <c r="E4954" i="5"/>
  <c r="F4954" i="5"/>
  <c r="G4954" i="5"/>
  <c r="C4955" i="5"/>
  <c r="D4955" i="5"/>
  <c r="E4955" i="5"/>
  <c r="F4955" i="5"/>
  <c r="G4955" i="5"/>
  <c r="C4956" i="5"/>
  <c r="D4956" i="5"/>
  <c r="E4956" i="5"/>
  <c r="F4956" i="5"/>
  <c r="G4956" i="5"/>
  <c r="C4957" i="5"/>
  <c r="D4957" i="5"/>
  <c r="E4957" i="5"/>
  <c r="F4957" i="5"/>
  <c r="G4957" i="5"/>
  <c r="C4958" i="5"/>
  <c r="D4958" i="5"/>
  <c r="E4958" i="5"/>
  <c r="F4958" i="5"/>
  <c r="G4958" i="5"/>
  <c r="C4959" i="5"/>
  <c r="D4959" i="5"/>
  <c r="E4959" i="5"/>
  <c r="F4959" i="5"/>
  <c r="G4959" i="5"/>
  <c r="C4960" i="5"/>
  <c r="D4960" i="5"/>
  <c r="E4960" i="5"/>
  <c r="F4960" i="5"/>
  <c r="G4960" i="5"/>
  <c r="C4961" i="5"/>
  <c r="D4961" i="5"/>
  <c r="E4961" i="5"/>
  <c r="F4961" i="5"/>
  <c r="G4961" i="5"/>
  <c r="C4962" i="5"/>
  <c r="D4962" i="5"/>
  <c r="E4962" i="5"/>
  <c r="F4962" i="5"/>
  <c r="G4962" i="5"/>
  <c r="C4963" i="5"/>
  <c r="D4963" i="5"/>
  <c r="E4963" i="5"/>
  <c r="F4963" i="5"/>
  <c r="G4963" i="5"/>
  <c r="C4964" i="5"/>
  <c r="D4964" i="5"/>
  <c r="E4964" i="5"/>
  <c r="F4964" i="5"/>
  <c r="G4964" i="5"/>
  <c r="C4965" i="5"/>
  <c r="D4965" i="5"/>
  <c r="E4965" i="5"/>
  <c r="F4965" i="5"/>
  <c r="G4965" i="5"/>
  <c r="C4966" i="5"/>
  <c r="D4966" i="5"/>
  <c r="E4966" i="5"/>
  <c r="F4966" i="5"/>
  <c r="G4966" i="5"/>
  <c r="C4967" i="5"/>
  <c r="D4967" i="5"/>
  <c r="E4967" i="5"/>
  <c r="F4967" i="5"/>
  <c r="G4967" i="5"/>
  <c r="C4968" i="5"/>
  <c r="D4968" i="5"/>
  <c r="E4968" i="5"/>
  <c r="F4968" i="5"/>
  <c r="G4968" i="5"/>
  <c r="C4969" i="5"/>
  <c r="D4969" i="5"/>
  <c r="E4969" i="5"/>
  <c r="F4969" i="5"/>
  <c r="G4969" i="5"/>
  <c r="C4970" i="5"/>
  <c r="D4970" i="5"/>
  <c r="E4970" i="5"/>
  <c r="F4970" i="5"/>
  <c r="G4970" i="5"/>
  <c r="C4971" i="5"/>
  <c r="D4971" i="5"/>
  <c r="E4971" i="5"/>
  <c r="F4971" i="5"/>
  <c r="G4971" i="5"/>
  <c r="C4972" i="5"/>
  <c r="D4972" i="5"/>
  <c r="E4972" i="5"/>
  <c r="F4972" i="5"/>
  <c r="G4972" i="5"/>
  <c r="C4973" i="5"/>
  <c r="D4973" i="5"/>
  <c r="E4973" i="5"/>
  <c r="F4973" i="5"/>
  <c r="G4973" i="5"/>
  <c r="C4974" i="5"/>
  <c r="D4974" i="5"/>
  <c r="E4974" i="5"/>
  <c r="F4974" i="5"/>
  <c r="G4974" i="5"/>
  <c r="C4975" i="5"/>
  <c r="D4975" i="5"/>
  <c r="E4975" i="5"/>
  <c r="F4975" i="5"/>
  <c r="G4975" i="5"/>
  <c r="C4976" i="5"/>
  <c r="D4976" i="5"/>
  <c r="E4976" i="5"/>
  <c r="F4976" i="5"/>
  <c r="G4976" i="5"/>
  <c r="C4977" i="5"/>
  <c r="D4977" i="5"/>
  <c r="E4977" i="5"/>
  <c r="F4977" i="5"/>
  <c r="G4977" i="5"/>
  <c r="C4978" i="5"/>
  <c r="D4978" i="5"/>
  <c r="E4978" i="5"/>
  <c r="F4978" i="5"/>
  <c r="G4978" i="5"/>
  <c r="C4979" i="5"/>
  <c r="D4979" i="5"/>
  <c r="E4979" i="5"/>
  <c r="F4979" i="5"/>
  <c r="G4979" i="5"/>
  <c r="C4980" i="5"/>
  <c r="D4980" i="5"/>
  <c r="E4980" i="5"/>
  <c r="F4980" i="5"/>
  <c r="G4980" i="5"/>
  <c r="C4981" i="5"/>
  <c r="D4981" i="5"/>
  <c r="E4981" i="5"/>
  <c r="F4981" i="5"/>
  <c r="G4981" i="5"/>
  <c r="C4982" i="5"/>
  <c r="D4982" i="5"/>
  <c r="E4982" i="5"/>
  <c r="F4982" i="5"/>
  <c r="G4982" i="5"/>
  <c r="C4983" i="5"/>
  <c r="D4983" i="5"/>
  <c r="E4983" i="5"/>
  <c r="F4983" i="5"/>
  <c r="G4983" i="5"/>
  <c r="C4984" i="5"/>
  <c r="D4984" i="5"/>
  <c r="E4984" i="5"/>
  <c r="F4984" i="5"/>
  <c r="G4984" i="5"/>
  <c r="C4985" i="5"/>
  <c r="D4985" i="5"/>
  <c r="E4985" i="5"/>
  <c r="F4985" i="5"/>
  <c r="G4985" i="5"/>
  <c r="C4986" i="5"/>
  <c r="D4986" i="5"/>
  <c r="E4986" i="5"/>
  <c r="F4986" i="5"/>
  <c r="G4986" i="5"/>
  <c r="C4987" i="5"/>
  <c r="D4987" i="5"/>
  <c r="E4987" i="5"/>
  <c r="F4987" i="5"/>
  <c r="G4987" i="5"/>
  <c r="C4988" i="5"/>
  <c r="D4988" i="5"/>
  <c r="E4988" i="5"/>
  <c r="F4988" i="5"/>
  <c r="G4988" i="5"/>
  <c r="C4989" i="5"/>
  <c r="D4989" i="5"/>
  <c r="E4989" i="5"/>
  <c r="F4989" i="5"/>
  <c r="G4989" i="5"/>
  <c r="C4990" i="5"/>
  <c r="D4990" i="5"/>
  <c r="E4990" i="5"/>
  <c r="F4990" i="5"/>
  <c r="G4990" i="5"/>
  <c r="C4991" i="5"/>
  <c r="D4991" i="5"/>
  <c r="E4991" i="5"/>
  <c r="F4991" i="5"/>
  <c r="G4991" i="5"/>
  <c r="C4992" i="5"/>
  <c r="D4992" i="5"/>
  <c r="E4992" i="5"/>
  <c r="F4992" i="5"/>
  <c r="G4992" i="5"/>
  <c r="C4993" i="5"/>
  <c r="D4993" i="5"/>
  <c r="E4993" i="5"/>
  <c r="F4993" i="5"/>
  <c r="G4993" i="5"/>
  <c r="C4994" i="5"/>
  <c r="D4994" i="5"/>
  <c r="E4994" i="5"/>
  <c r="F4994" i="5"/>
  <c r="G4994" i="5"/>
  <c r="C4995" i="5"/>
  <c r="D4995" i="5"/>
  <c r="E4995" i="5"/>
  <c r="F4995" i="5"/>
  <c r="G4995" i="5"/>
  <c r="C4996" i="5"/>
  <c r="D4996" i="5"/>
  <c r="E4996" i="5"/>
  <c r="F4996" i="5"/>
  <c r="G4996" i="5"/>
  <c r="C4997" i="5"/>
  <c r="D4997" i="5"/>
  <c r="E4997" i="5"/>
  <c r="F4997" i="5"/>
  <c r="G4997" i="5"/>
  <c r="C4998" i="5"/>
  <c r="D4998" i="5"/>
  <c r="E4998" i="5"/>
  <c r="F4998" i="5"/>
  <c r="G4998" i="5"/>
  <c r="C4999" i="5"/>
  <c r="D4999" i="5"/>
  <c r="E4999" i="5"/>
  <c r="F4999" i="5"/>
  <c r="G4999" i="5"/>
  <c r="C5000" i="5"/>
  <c r="D5000" i="5"/>
  <c r="E5000" i="5"/>
  <c r="F5000" i="5"/>
  <c r="G5000" i="5"/>
  <c r="C5001" i="5"/>
  <c r="D5001" i="5"/>
  <c r="E5001" i="5"/>
  <c r="F5001" i="5"/>
  <c r="G5001" i="5"/>
  <c r="C5002" i="5"/>
  <c r="D5002" i="5"/>
  <c r="E5002" i="5"/>
  <c r="F5002" i="5"/>
  <c r="G5002" i="5"/>
  <c r="C5003" i="5"/>
  <c r="D5003" i="5"/>
  <c r="E5003" i="5"/>
  <c r="F5003" i="5"/>
  <c r="G5003" i="5"/>
  <c r="C5004" i="5"/>
  <c r="D5004" i="5"/>
  <c r="E5004" i="5"/>
  <c r="F5004" i="5"/>
  <c r="G5004" i="5"/>
  <c r="C5005" i="5"/>
  <c r="D5005" i="5"/>
  <c r="E5005" i="5"/>
  <c r="F5005" i="5"/>
  <c r="G5005" i="5"/>
  <c r="C5006" i="5"/>
  <c r="D5006" i="5"/>
  <c r="E5006" i="5"/>
  <c r="F5006" i="5"/>
  <c r="G5006" i="5"/>
  <c r="C5007" i="5"/>
  <c r="D5007" i="5"/>
  <c r="E5007" i="5"/>
  <c r="F5007" i="5"/>
  <c r="G5007" i="5"/>
  <c r="C5008" i="5"/>
  <c r="D5008" i="5"/>
  <c r="E5008" i="5"/>
  <c r="F5008" i="5"/>
  <c r="G5008" i="5"/>
  <c r="C5009" i="5"/>
  <c r="D5009" i="5"/>
  <c r="E5009" i="5"/>
  <c r="F5009" i="5"/>
  <c r="G5009" i="5"/>
  <c r="C5010" i="5"/>
  <c r="D5010" i="5"/>
  <c r="E5010" i="5"/>
  <c r="F5010" i="5"/>
  <c r="G5010" i="5"/>
  <c r="C5011" i="5"/>
  <c r="D5011" i="5"/>
  <c r="E5011" i="5"/>
  <c r="F5011" i="5"/>
  <c r="G5011" i="5"/>
  <c r="C5012" i="5"/>
  <c r="D5012" i="5"/>
  <c r="E5012" i="5"/>
  <c r="F5012" i="5"/>
  <c r="G5012" i="5"/>
  <c r="C5013" i="5"/>
  <c r="D5013" i="5"/>
  <c r="E5013" i="5"/>
  <c r="F5013" i="5"/>
  <c r="G5013" i="5"/>
  <c r="C5014" i="5"/>
  <c r="D5014" i="5"/>
  <c r="E5014" i="5"/>
  <c r="F5014" i="5"/>
  <c r="G5014" i="5"/>
  <c r="C5015" i="5"/>
  <c r="D5015" i="5"/>
  <c r="E5015" i="5"/>
  <c r="F5015" i="5"/>
  <c r="G5015" i="5"/>
  <c r="C5016" i="5"/>
  <c r="D5016" i="5"/>
  <c r="E5016" i="5"/>
  <c r="F5016" i="5"/>
  <c r="G5016" i="5"/>
  <c r="C5017" i="5"/>
  <c r="D5017" i="5"/>
  <c r="E5017" i="5"/>
  <c r="F5017" i="5"/>
  <c r="G5017" i="5"/>
  <c r="C5018" i="5"/>
  <c r="D5018" i="5"/>
  <c r="E5018" i="5"/>
  <c r="F5018" i="5"/>
  <c r="G5018" i="5"/>
  <c r="C5019" i="5"/>
  <c r="D5019" i="5"/>
  <c r="E5019" i="5"/>
  <c r="F5019" i="5"/>
  <c r="G5019" i="5"/>
  <c r="C5020" i="5"/>
  <c r="D5020" i="5"/>
  <c r="E5020" i="5"/>
  <c r="F5020" i="5"/>
  <c r="G5020" i="5"/>
  <c r="C5021" i="5"/>
  <c r="D5021" i="5"/>
  <c r="E5021" i="5"/>
  <c r="F5021" i="5"/>
  <c r="G5021" i="5"/>
  <c r="C5022" i="5"/>
  <c r="D5022" i="5"/>
  <c r="E5022" i="5"/>
  <c r="F5022" i="5"/>
  <c r="G5022" i="5"/>
  <c r="C5023" i="5"/>
  <c r="D5023" i="5"/>
  <c r="E5023" i="5"/>
  <c r="F5023" i="5"/>
  <c r="G5023" i="5"/>
  <c r="C5024" i="5"/>
  <c r="D5024" i="5"/>
  <c r="E5024" i="5"/>
  <c r="F5024" i="5"/>
  <c r="G5024" i="5"/>
  <c r="C5025" i="5"/>
  <c r="D5025" i="5"/>
  <c r="E5025" i="5"/>
  <c r="F5025" i="5"/>
  <c r="G5025" i="5"/>
  <c r="C5026" i="5"/>
  <c r="D5026" i="5"/>
  <c r="E5026" i="5"/>
  <c r="F5026" i="5"/>
  <c r="G5026" i="5"/>
  <c r="C5027" i="5"/>
  <c r="D5027" i="5"/>
  <c r="E5027" i="5"/>
  <c r="F5027" i="5"/>
  <c r="G5027" i="5"/>
  <c r="C5028" i="5"/>
  <c r="D5028" i="5"/>
  <c r="E5028" i="5"/>
  <c r="F5028" i="5"/>
  <c r="G5028" i="5"/>
  <c r="C5029" i="5"/>
  <c r="D5029" i="5"/>
  <c r="E5029" i="5"/>
  <c r="F5029" i="5"/>
  <c r="G5029" i="5"/>
  <c r="C5030" i="5"/>
  <c r="D5030" i="5"/>
  <c r="E5030" i="5"/>
  <c r="F5030" i="5"/>
  <c r="G5030" i="5"/>
  <c r="C5031" i="5"/>
  <c r="D5031" i="5"/>
  <c r="E5031" i="5"/>
  <c r="F5031" i="5"/>
  <c r="G5031" i="5"/>
  <c r="C5032" i="5"/>
  <c r="D5032" i="5"/>
  <c r="E5032" i="5"/>
  <c r="F5032" i="5"/>
  <c r="G5032" i="5"/>
  <c r="C5033" i="5"/>
  <c r="D5033" i="5"/>
  <c r="E5033" i="5"/>
  <c r="F5033" i="5"/>
  <c r="G5033" i="5"/>
  <c r="C5034" i="5"/>
  <c r="D5034" i="5"/>
  <c r="E5034" i="5"/>
  <c r="F5034" i="5"/>
  <c r="G5034" i="5"/>
  <c r="C5035" i="5"/>
  <c r="D5035" i="5"/>
  <c r="E5035" i="5"/>
  <c r="F5035" i="5"/>
  <c r="G5035" i="5"/>
  <c r="C5036" i="5"/>
  <c r="D5036" i="5"/>
  <c r="E5036" i="5"/>
  <c r="F5036" i="5"/>
  <c r="G5036" i="5"/>
  <c r="C5037" i="5"/>
  <c r="D5037" i="5"/>
  <c r="E5037" i="5"/>
  <c r="F5037" i="5"/>
  <c r="G5037" i="5"/>
  <c r="C5038" i="5"/>
  <c r="D5038" i="5"/>
  <c r="E5038" i="5"/>
  <c r="F5038" i="5"/>
  <c r="G5038" i="5"/>
  <c r="C5039" i="5"/>
  <c r="D5039" i="5"/>
  <c r="E5039" i="5"/>
  <c r="F5039" i="5"/>
  <c r="G5039" i="5"/>
  <c r="C5040" i="5"/>
  <c r="D5040" i="5"/>
  <c r="E5040" i="5"/>
  <c r="F5040" i="5"/>
  <c r="G5040" i="5"/>
  <c r="C5041" i="5"/>
  <c r="D5041" i="5"/>
  <c r="E5041" i="5"/>
  <c r="F5041" i="5"/>
  <c r="G5041" i="5"/>
  <c r="C5042" i="5"/>
  <c r="D5042" i="5"/>
  <c r="E5042" i="5"/>
  <c r="F5042" i="5"/>
  <c r="G5042" i="5"/>
  <c r="C5043" i="5"/>
  <c r="D5043" i="5"/>
  <c r="E5043" i="5"/>
  <c r="F5043" i="5"/>
  <c r="G5043" i="5"/>
  <c r="C5044" i="5"/>
  <c r="D5044" i="5"/>
  <c r="E5044" i="5"/>
  <c r="F5044" i="5"/>
  <c r="G5044" i="5"/>
  <c r="C5045" i="5"/>
  <c r="D5045" i="5"/>
  <c r="E5045" i="5"/>
  <c r="F5045" i="5"/>
  <c r="G5045" i="5"/>
  <c r="C5046" i="5"/>
  <c r="D5046" i="5"/>
  <c r="E5046" i="5"/>
  <c r="F5046" i="5"/>
  <c r="G5046" i="5"/>
  <c r="C5047" i="5"/>
  <c r="D5047" i="5"/>
  <c r="E5047" i="5"/>
  <c r="F5047" i="5"/>
  <c r="G5047" i="5"/>
  <c r="C5048" i="5"/>
  <c r="D5048" i="5"/>
  <c r="E5048" i="5"/>
  <c r="F5048" i="5"/>
  <c r="G5048" i="5"/>
  <c r="C5049" i="5"/>
  <c r="D5049" i="5"/>
  <c r="E5049" i="5"/>
  <c r="F5049" i="5"/>
  <c r="G5049" i="5"/>
  <c r="C5050" i="5"/>
  <c r="D5050" i="5"/>
  <c r="E5050" i="5"/>
  <c r="F5050" i="5"/>
  <c r="G5050" i="5"/>
  <c r="C5051" i="5"/>
  <c r="D5051" i="5"/>
  <c r="E5051" i="5"/>
  <c r="F5051" i="5"/>
  <c r="G5051" i="5"/>
  <c r="C5052" i="5"/>
  <c r="D5052" i="5"/>
  <c r="E5052" i="5"/>
  <c r="F5052" i="5"/>
  <c r="G5052" i="5"/>
  <c r="C5053" i="5"/>
  <c r="D5053" i="5"/>
  <c r="E5053" i="5"/>
  <c r="F5053" i="5"/>
  <c r="G5053" i="5"/>
  <c r="C5054" i="5"/>
  <c r="D5054" i="5"/>
  <c r="E5054" i="5"/>
  <c r="F5054" i="5"/>
  <c r="G5054" i="5"/>
  <c r="C5055" i="5"/>
  <c r="D5055" i="5"/>
  <c r="E5055" i="5"/>
  <c r="F5055" i="5"/>
  <c r="G5055" i="5"/>
  <c r="C5056" i="5"/>
  <c r="D5056" i="5"/>
  <c r="E5056" i="5"/>
  <c r="F5056" i="5"/>
  <c r="G5056" i="5"/>
  <c r="C5057" i="5"/>
  <c r="D5057" i="5"/>
  <c r="E5057" i="5"/>
  <c r="F5057" i="5"/>
  <c r="G5057" i="5"/>
  <c r="C5058" i="5"/>
  <c r="D5058" i="5"/>
  <c r="E5058" i="5"/>
  <c r="F5058" i="5"/>
  <c r="G5058" i="5"/>
  <c r="C5059" i="5"/>
  <c r="D5059" i="5"/>
  <c r="E5059" i="5"/>
  <c r="F5059" i="5"/>
  <c r="G5059" i="5"/>
  <c r="C5060" i="5"/>
  <c r="D5060" i="5"/>
  <c r="E5060" i="5"/>
  <c r="F5060" i="5"/>
  <c r="G5060" i="5"/>
  <c r="C5061" i="5"/>
  <c r="D5061" i="5"/>
  <c r="E5061" i="5"/>
  <c r="F5061" i="5"/>
  <c r="G5061" i="5"/>
  <c r="C5062" i="5"/>
  <c r="D5062" i="5"/>
  <c r="E5062" i="5"/>
  <c r="F5062" i="5"/>
  <c r="G5062" i="5"/>
  <c r="C5063" i="5"/>
  <c r="D5063" i="5"/>
  <c r="E5063" i="5"/>
  <c r="F5063" i="5"/>
  <c r="G5063" i="5"/>
  <c r="C5064" i="5"/>
  <c r="D5064" i="5"/>
  <c r="E5064" i="5"/>
  <c r="F5064" i="5"/>
  <c r="G5064" i="5"/>
  <c r="C5065" i="5"/>
  <c r="D5065" i="5"/>
  <c r="E5065" i="5"/>
  <c r="F5065" i="5"/>
  <c r="G5065" i="5"/>
  <c r="C5066" i="5"/>
  <c r="D5066" i="5"/>
  <c r="E5066" i="5"/>
  <c r="F5066" i="5"/>
  <c r="G5066" i="5"/>
  <c r="C5067" i="5"/>
  <c r="D5067" i="5"/>
  <c r="E5067" i="5"/>
  <c r="F5067" i="5"/>
  <c r="G5067" i="5"/>
  <c r="C5068" i="5"/>
  <c r="D5068" i="5"/>
  <c r="E5068" i="5"/>
  <c r="F5068" i="5"/>
  <c r="G5068" i="5"/>
  <c r="C5069" i="5"/>
  <c r="D5069" i="5"/>
  <c r="E5069" i="5"/>
  <c r="F5069" i="5"/>
  <c r="G5069" i="5"/>
  <c r="C5070" i="5"/>
  <c r="D5070" i="5"/>
  <c r="E5070" i="5"/>
  <c r="F5070" i="5"/>
  <c r="G5070" i="5"/>
  <c r="C5071" i="5"/>
  <c r="D5071" i="5"/>
  <c r="E5071" i="5"/>
  <c r="F5071" i="5"/>
  <c r="G5071" i="5"/>
  <c r="C5072" i="5"/>
  <c r="D5072" i="5"/>
  <c r="E5072" i="5"/>
  <c r="F5072" i="5"/>
  <c r="G5072" i="5"/>
  <c r="C5073" i="5"/>
  <c r="D5073" i="5"/>
  <c r="E5073" i="5"/>
  <c r="F5073" i="5"/>
  <c r="G5073" i="5"/>
  <c r="C5074" i="5"/>
  <c r="D5074" i="5"/>
  <c r="E5074" i="5"/>
  <c r="F5074" i="5"/>
  <c r="G5074" i="5"/>
  <c r="C5075" i="5"/>
  <c r="D5075" i="5"/>
  <c r="E5075" i="5"/>
  <c r="F5075" i="5"/>
  <c r="G5075" i="5"/>
  <c r="C5076" i="5"/>
  <c r="D5076" i="5"/>
  <c r="E5076" i="5"/>
  <c r="F5076" i="5"/>
  <c r="G5076" i="5"/>
  <c r="C5077" i="5"/>
  <c r="D5077" i="5"/>
  <c r="E5077" i="5"/>
  <c r="F5077" i="5"/>
  <c r="G5077" i="5"/>
  <c r="C5078" i="5"/>
  <c r="D5078" i="5"/>
  <c r="E5078" i="5"/>
  <c r="F5078" i="5"/>
  <c r="G5078" i="5"/>
  <c r="C5079" i="5"/>
  <c r="D5079" i="5"/>
  <c r="E5079" i="5"/>
  <c r="F5079" i="5"/>
  <c r="G5079" i="5"/>
  <c r="C5080" i="5"/>
  <c r="D5080" i="5"/>
  <c r="E5080" i="5"/>
  <c r="F5080" i="5"/>
  <c r="G5080" i="5"/>
  <c r="C5081" i="5"/>
  <c r="D5081" i="5"/>
  <c r="E5081" i="5"/>
  <c r="F5081" i="5"/>
  <c r="G5081" i="5"/>
  <c r="C5082" i="5"/>
  <c r="D5082" i="5"/>
  <c r="E5082" i="5"/>
  <c r="F5082" i="5"/>
  <c r="G5082" i="5"/>
  <c r="C5083" i="5"/>
  <c r="D5083" i="5"/>
  <c r="E5083" i="5"/>
  <c r="F5083" i="5"/>
  <c r="G5083" i="5"/>
  <c r="C5084" i="5"/>
  <c r="D5084" i="5"/>
  <c r="E5084" i="5"/>
  <c r="F5084" i="5"/>
  <c r="G5084" i="5"/>
  <c r="C5085" i="5"/>
  <c r="D5085" i="5"/>
  <c r="E5085" i="5"/>
  <c r="F5085" i="5"/>
  <c r="G5085" i="5"/>
  <c r="C5086" i="5"/>
  <c r="D5086" i="5"/>
  <c r="E5086" i="5"/>
  <c r="F5086" i="5"/>
  <c r="G5086" i="5"/>
  <c r="C5087" i="5"/>
  <c r="D5087" i="5"/>
  <c r="E5087" i="5"/>
  <c r="F5087" i="5"/>
  <c r="G5087" i="5"/>
  <c r="C5088" i="5"/>
  <c r="D5088" i="5"/>
  <c r="E5088" i="5"/>
  <c r="F5088" i="5"/>
  <c r="G5088" i="5"/>
  <c r="C5089" i="5"/>
  <c r="D5089" i="5"/>
  <c r="E5089" i="5"/>
  <c r="F5089" i="5"/>
  <c r="G5089" i="5"/>
  <c r="C5090" i="5"/>
  <c r="D5090" i="5"/>
  <c r="E5090" i="5"/>
  <c r="F5090" i="5"/>
  <c r="G5090" i="5"/>
  <c r="C5091" i="5"/>
  <c r="D5091" i="5"/>
  <c r="E5091" i="5"/>
  <c r="F5091" i="5"/>
  <c r="G5091" i="5"/>
  <c r="C5092" i="5"/>
  <c r="D5092" i="5"/>
  <c r="E5092" i="5"/>
  <c r="F5092" i="5"/>
  <c r="G5092" i="5"/>
  <c r="C5093" i="5"/>
  <c r="D5093" i="5"/>
  <c r="E5093" i="5"/>
  <c r="F5093" i="5"/>
  <c r="G5093" i="5"/>
  <c r="C5094" i="5"/>
  <c r="D5094" i="5"/>
  <c r="E5094" i="5"/>
  <c r="F5094" i="5"/>
  <c r="G5094" i="5"/>
  <c r="C5095" i="5"/>
  <c r="D5095" i="5"/>
  <c r="E5095" i="5"/>
  <c r="F5095" i="5"/>
  <c r="G5095" i="5"/>
  <c r="C5096" i="5"/>
  <c r="D5096" i="5"/>
  <c r="E5096" i="5"/>
  <c r="F5096" i="5"/>
  <c r="G5096" i="5"/>
  <c r="C5097" i="5"/>
  <c r="D5097" i="5"/>
  <c r="E5097" i="5"/>
  <c r="F5097" i="5"/>
  <c r="G5097" i="5"/>
  <c r="C5098" i="5"/>
  <c r="D5098" i="5"/>
  <c r="E5098" i="5"/>
  <c r="F5098" i="5"/>
  <c r="G5098" i="5"/>
  <c r="C5099" i="5"/>
  <c r="D5099" i="5"/>
  <c r="E5099" i="5"/>
  <c r="F5099" i="5"/>
  <c r="G5099" i="5"/>
  <c r="C5100" i="5"/>
  <c r="D5100" i="5"/>
  <c r="E5100" i="5"/>
  <c r="F5100" i="5"/>
  <c r="G5100" i="5"/>
  <c r="C5101" i="5"/>
  <c r="D5101" i="5"/>
  <c r="E5101" i="5"/>
  <c r="F5101" i="5"/>
  <c r="G5101" i="5"/>
  <c r="C5102" i="5"/>
  <c r="D5102" i="5"/>
  <c r="E5102" i="5"/>
  <c r="F5102" i="5"/>
  <c r="G5102" i="5"/>
  <c r="C5103" i="5"/>
  <c r="D5103" i="5"/>
  <c r="E5103" i="5"/>
  <c r="F5103" i="5"/>
  <c r="G5103" i="5"/>
  <c r="C5104" i="5"/>
  <c r="D5104" i="5"/>
  <c r="E5104" i="5"/>
  <c r="F5104" i="5"/>
  <c r="G5104" i="5"/>
  <c r="C5105" i="5"/>
  <c r="D5105" i="5"/>
  <c r="E5105" i="5"/>
  <c r="F5105" i="5"/>
  <c r="G5105" i="5"/>
  <c r="C5106" i="5"/>
  <c r="D5106" i="5"/>
  <c r="E5106" i="5"/>
  <c r="F5106" i="5"/>
  <c r="G5106" i="5"/>
  <c r="C5107" i="5"/>
  <c r="D5107" i="5"/>
  <c r="E5107" i="5"/>
  <c r="F5107" i="5"/>
  <c r="G5107" i="5"/>
  <c r="C5108" i="5"/>
  <c r="D5108" i="5"/>
  <c r="E5108" i="5"/>
  <c r="F5108" i="5"/>
  <c r="G5108" i="5"/>
  <c r="C5109" i="5"/>
  <c r="D5109" i="5"/>
  <c r="E5109" i="5"/>
  <c r="F5109" i="5"/>
  <c r="G5109" i="5"/>
  <c r="C5110" i="5"/>
  <c r="D5110" i="5"/>
  <c r="E5110" i="5"/>
  <c r="F5110" i="5"/>
  <c r="G5110" i="5"/>
  <c r="C5111" i="5"/>
  <c r="D5111" i="5"/>
  <c r="E5111" i="5"/>
  <c r="F5111" i="5"/>
  <c r="G5111" i="5"/>
  <c r="C5112" i="5"/>
  <c r="D5112" i="5"/>
  <c r="E5112" i="5"/>
  <c r="F5112" i="5"/>
  <c r="G5112" i="5"/>
  <c r="C5113" i="5"/>
  <c r="D5113" i="5"/>
  <c r="E5113" i="5"/>
  <c r="F5113" i="5"/>
  <c r="G5113" i="5"/>
  <c r="C5114" i="5"/>
  <c r="D5114" i="5"/>
  <c r="E5114" i="5"/>
  <c r="F5114" i="5"/>
  <c r="G5114" i="5"/>
  <c r="C5115" i="5"/>
  <c r="D5115" i="5"/>
  <c r="E5115" i="5"/>
  <c r="F5115" i="5"/>
  <c r="G5115" i="5"/>
  <c r="C5116" i="5"/>
  <c r="D5116" i="5"/>
  <c r="E5116" i="5"/>
  <c r="F5116" i="5"/>
  <c r="G5116" i="5"/>
  <c r="C5117" i="5"/>
  <c r="D5117" i="5"/>
  <c r="E5117" i="5"/>
  <c r="F5117" i="5"/>
  <c r="G5117" i="5"/>
  <c r="C5118" i="5"/>
  <c r="D5118" i="5"/>
  <c r="E5118" i="5"/>
  <c r="F5118" i="5"/>
  <c r="G5118" i="5"/>
  <c r="C5119" i="5"/>
  <c r="D5119" i="5"/>
  <c r="E5119" i="5"/>
  <c r="F5119" i="5"/>
  <c r="G5119" i="5"/>
  <c r="C5120" i="5"/>
  <c r="D5120" i="5"/>
  <c r="E5120" i="5"/>
  <c r="F5120" i="5"/>
  <c r="G5120" i="5"/>
  <c r="C5121" i="5"/>
  <c r="D5121" i="5"/>
  <c r="E5121" i="5"/>
  <c r="F5121" i="5"/>
  <c r="G5121" i="5"/>
  <c r="C5122" i="5"/>
  <c r="D5122" i="5"/>
  <c r="E5122" i="5"/>
  <c r="F5122" i="5"/>
  <c r="G5122" i="5"/>
  <c r="C5123" i="5"/>
  <c r="D5123" i="5"/>
  <c r="E5123" i="5"/>
  <c r="F5123" i="5"/>
  <c r="G5123" i="5"/>
  <c r="C5124" i="5"/>
  <c r="D5124" i="5"/>
  <c r="E5124" i="5"/>
  <c r="F5124" i="5"/>
  <c r="G5124" i="5"/>
  <c r="C5125" i="5"/>
  <c r="D5125" i="5"/>
  <c r="E5125" i="5"/>
  <c r="F5125" i="5"/>
  <c r="G5125" i="5"/>
  <c r="C5126" i="5"/>
  <c r="D5126" i="5"/>
  <c r="E5126" i="5"/>
  <c r="F5126" i="5"/>
  <c r="G5126" i="5"/>
  <c r="C5127" i="5"/>
  <c r="D5127" i="5"/>
  <c r="E5127" i="5"/>
  <c r="F5127" i="5"/>
  <c r="G5127" i="5"/>
  <c r="C5128" i="5"/>
  <c r="D5128" i="5"/>
  <c r="E5128" i="5"/>
  <c r="F5128" i="5"/>
  <c r="G5128" i="5"/>
  <c r="C5129" i="5"/>
  <c r="D5129" i="5"/>
  <c r="E5129" i="5"/>
  <c r="F5129" i="5"/>
  <c r="G5129" i="5"/>
  <c r="C5130" i="5"/>
  <c r="D5130" i="5"/>
  <c r="E5130" i="5"/>
  <c r="F5130" i="5"/>
  <c r="G5130" i="5"/>
  <c r="C5131" i="5"/>
  <c r="D5131" i="5"/>
  <c r="E5131" i="5"/>
  <c r="F5131" i="5"/>
  <c r="G5131" i="5"/>
  <c r="C5132" i="5"/>
  <c r="D5132" i="5"/>
  <c r="E5132" i="5"/>
  <c r="F5132" i="5"/>
  <c r="G5132" i="5"/>
  <c r="C5133" i="5"/>
  <c r="D5133" i="5"/>
  <c r="E5133" i="5"/>
  <c r="F5133" i="5"/>
  <c r="G5133" i="5"/>
  <c r="C5134" i="5"/>
  <c r="D5134" i="5"/>
  <c r="E5134" i="5"/>
  <c r="F5134" i="5"/>
  <c r="G5134" i="5"/>
  <c r="C5135" i="5"/>
  <c r="D5135" i="5"/>
  <c r="E5135" i="5"/>
  <c r="F5135" i="5"/>
  <c r="G5135" i="5"/>
  <c r="C5136" i="5"/>
  <c r="D5136" i="5"/>
  <c r="E5136" i="5"/>
  <c r="F5136" i="5"/>
  <c r="G5136" i="5"/>
  <c r="C5137" i="5"/>
  <c r="D5137" i="5"/>
  <c r="E5137" i="5"/>
  <c r="F5137" i="5"/>
  <c r="G5137" i="5"/>
  <c r="C5138" i="5"/>
  <c r="D5138" i="5"/>
  <c r="E5138" i="5"/>
  <c r="F5138" i="5"/>
  <c r="G5138" i="5"/>
  <c r="C5139" i="5"/>
  <c r="D5139" i="5"/>
  <c r="E5139" i="5"/>
  <c r="F5139" i="5"/>
  <c r="G5139" i="5"/>
  <c r="C5140" i="5"/>
  <c r="D5140" i="5"/>
  <c r="E5140" i="5"/>
  <c r="F5140" i="5"/>
  <c r="G5140" i="5"/>
  <c r="C5141" i="5"/>
  <c r="D5141" i="5"/>
  <c r="E5141" i="5"/>
  <c r="F5141" i="5"/>
  <c r="G5141" i="5"/>
  <c r="C5142" i="5"/>
  <c r="D5142" i="5"/>
  <c r="E5142" i="5"/>
  <c r="F5142" i="5"/>
  <c r="G5142" i="5"/>
  <c r="C5143" i="5"/>
  <c r="D5143" i="5"/>
  <c r="E5143" i="5"/>
  <c r="F5143" i="5"/>
  <c r="G5143" i="5"/>
  <c r="C5144" i="5"/>
  <c r="D5144" i="5"/>
  <c r="E5144" i="5"/>
  <c r="F5144" i="5"/>
  <c r="G5144" i="5"/>
  <c r="C5145" i="5"/>
  <c r="D5145" i="5"/>
  <c r="E5145" i="5"/>
  <c r="F5145" i="5"/>
  <c r="G5145" i="5"/>
  <c r="C5146" i="5"/>
  <c r="D5146" i="5"/>
  <c r="E5146" i="5"/>
  <c r="F5146" i="5"/>
  <c r="G5146" i="5"/>
  <c r="C5147" i="5"/>
  <c r="D5147" i="5"/>
  <c r="E5147" i="5"/>
  <c r="F5147" i="5"/>
  <c r="G5147" i="5"/>
  <c r="C5148" i="5"/>
  <c r="D5148" i="5"/>
  <c r="E5148" i="5"/>
  <c r="F5148" i="5"/>
  <c r="G5148" i="5"/>
  <c r="C5149" i="5"/>
  <c r="D5149" i="5"/>
  <c r="E5149" i="5"/>
  <c r="F5149" i="5"/>
  <c r="G5149" i="5"/>
  <c r="C5150" i="5"/>
  <c r="D5150" i="5"/>
  <c r="E5150" i="5"/>
  <c r="F5150" i="5"/>
  <c r="G5150" i="5"/>
  <c r="C5151" i="5"/>
  <c r="D5151" i="5"/>
  <c r="E5151" i="5"/>
  <c r="F5151" i="5"/>
  <c r="G5151" i="5"/>
  <c r="C5152" i="5"/>
  <c r="D5152" i="5"/>
  <c r="E5152" i="5"/>
  <c r="F5152" i="5"/>
  <c r="G5152" i="5"/>
  <c r="C5153" i="5"/>
  <c r="D5153" i="5"/>
  <c r="E5153" i="5"/>
  <c r="F5153" i="5"/>
  <c r="G5153" i="5"/>
  <c r="C5154" i="5"/>
  <c r="D5154" i="5"/>
  <c r="E5154" i="5"/>
  <c r="F5154" i="5"/>
  <c r="G5154" i="5"/>
  <c r="C5155" i="5"/>
  <c r="D5155" i="5"/>
  <c r="E5155" i="5"/>
  <c r="F5155" i="5"/>
  <c r="G5155" i="5"/>
  <c r="C5156" i="5"/>
  <c r="D5156" i="5"/>
  <c r="E5156" i="5"/>
  <c r="F5156" i="5"/>
  <c r="G5156" i="5"/>
  <c r="C5157" i="5"/>
  <c r="D5157" i="5"/>
  <c r="E5157" i="5"/>
  <c r="F5157" i="5"/>
  <c r="G5157" i="5"/>
  <c r="C5158" i="5"/>
  <c r="D5158" i="5"/>
  <c r="E5158" i="5"/>
  <c r="F5158" i="5"/>
  <c r="G5158" i="5"/>
  <c r="C5159" i="5"/>
  <c r="D5159" i="5"/>
  <c r="E5159" i="5"/>
  <c r="F5159" i="5"/>
  <c r="G5159" i="5"/>
  <c r="C5160" i="5"/>
  <c r="D5160" i="5"/>
  <c r="E5160" i="5"/>
  <c r="F5160" i="5"/>
  <c r="G5160" i="5"/>
  <c r="C5161" i="5"/>
  <c r="D5161" i="5"/>
  <c r="E5161" i="5"/>
  <c r="F5161" i="5"/>
  <c r="G5161" i="5"/>
  <c r="C5162" i="5"/>
  <c r="D5162" i="5"/>
  <c r="E5162" i="5"/>
  <c r="F5162" i="5"/>
  <c r="G5162" i="5"/>
  <c r="C5163" i="5"/>
  <c r="D5163" i="5"/>
  <c r="E5163" i="5"/>
  <c r="F5163" i="5"/>
  <c r="G5163" i="5"/>
  <c r="C5164" i="5"/>
  <c r="D5164" i="5"/>
  <c r="E5164" i="5"/>
  <c r="F5164" i="5"/>
  <c r="G5164" i="5"/>
  <c r="C5165" i="5"/>
  <c r="D5165" i="5"/>
  <c r="E5165" i="5"/>
  <c r="F5165" i="5"/>
  <c r="G5165" i="5"/>
  <c r="C5166" i="5"/>
  <c r="D5166" i="5"/>
  <c r="E5166" i="5"/>
  <c r="F5166" i="5"/>
  <c r="G5166" i="5"/>
  <c r="C5167" i="5"/>
  <c r="D5167" i="5"/>
  <c r="E5167" i="5"/>
  <c r="F5167" i="5"/>
  <c r="G5167" i="5"/>
  <c r="C5168" i="5"/>
  <c r="D5168" i="5"/>
  <c r="E5168" i="5"/>
  <c r="F5168" i="5"/>
  <c r="G5168" i="5"/>
  <c r="C5169" i="5"/>
  <c r="D5169" i="5"/>
  <c r="E5169" i="5"/>
  <c r="F5169" i="5"/>
  <c r="G5169" i="5"/>
  <c r="C5170" i="5"/>
  <c r="D5170" i="5"/>
  <c r="E5170" i="5"/>
  <c r="F5170" i="5"/>
  <c r="G5170" i="5"/>
  <c r="C5171" i="5"/>
  <c r="D5171" i="5"/>
  <c r="E5171" i="5"/>
  <c r="F5171" i="5"/>
  <c r="G5171" i="5"/>
  <c r="C5172" i="5"/>
  <c r="D5172" i="5"/>
  <c r="E5172" i="5"/>
  <c r="F5172" i="5"/>
  <c r="G5172" i="5"/>
  <c r="C5173" i="5"/>
  <c r="D5173" i="5"/>
  <c r="E5173" i="5"/>
  <c r="F5173" i="5"/>
  <c r="G5173" i="5"/>
  <c r="C5174" i="5"/>
  <c r="D5174" i="5"/>
  <c r="E5174" i="5"/>
  <c r="F5174" i="5"/>
  <c r="G5174" i="5"/>
  <c r="C5175" i="5"/>
  <c r="D5175" i="5"/>
  <c r="E5175" i="5"/>
  <c r="F5175" i="5"/>
  <c r="G5175" i="5"/>
  <c r="C5176" i="5"/>
  <c r="D5176" i="5"/>
  <c r="E5176" i="5"/>
  <c r="F5176" i="5"/>
  <c r="G5176" i="5"/>
  <c r="C5177" i="5"/>
  <c r="D5177" i="5"/>
  <c r="E5177" i="5"/>
  <c r="F5177" i="5"/>
  <c r="G5177" i="5"/>
  <c r="C5178" i="5"/>
  <c r="D5178" i="5"/>
  <c r="E5178" i="5"/>
  <c r="F5178" i="5"/>
  <c r="G5178" i="5"/>
  <c r="C5179" i="5"/>
  <c r="D5179" i="5"/>
  <c r="E5179" i="5"/>
  <c r="F5179" i="5"/>
  <c r="G5179" i="5"/>
  <c r="C5180" i="5"/>
  <c r="D5180" i="5"/>
  <c r="E5180" i="5"/>
  <c r="F5180" i="5"/>
  <c r="G5180" i="5"/>
  <c r="C5181" i="5"/>
  <c r="D5181" i="5"/>
  <c r="E5181" i="5"/>
  <c r="F5181" i="5"/>
  <c r="G5181" i="5"/>
  <c r="C5182" i="5"/>
  <c r="D5182" i="5"/>
  <c r="E5182" i="5"/>
  <c r="F5182" i="5"/>
  <c r="G5182" i="5"/>
  <c r="C5183" i="5"/>
  <c r="D5183" i="5"/>
  <c r="E5183" i="5"/>
  <c r="F5183" i="5"/>
  <c r="G5183" i="5"/>
  <c r="C5184" i="5"/>
  <c r="D5184" i="5"/>
  <c r="E5184" i="5"/>
  <c r="F5184" i="5"/>
  <c r="G5184" i="5"/>
  <c r="C5185" i="5"/>
  <c r="D5185" i="5"/>
  <c r="E5185" i="5"/>
  <c r="F5185" i="5"/>
  <c r="G5185" i="5"/>
  <c r="C5186" i="5"/>
  <c r="D5186" i="5"/>
  <c r="E5186" i="5"/>
  <c r="F5186" i="5"/>
  <c r="G5186" i="5"/>
  <c r="C5187" i="5"/>
  <c r="D5187" i="5"/>
  <c r="E5187" i="5"/>
  <c r="F5187" i="5"/>
  <c r="G5187" i="5"/>
  <c r="C5188" i="5"/>
  <c r="D5188" i="5"/>
  <c r="E5188" i="5"/>
  <c r="F5188" i="5"/>
  <c r="G5188" i="5"/>
  <c r="C5189" i="5"/>
  <c r="D5189" i="5"/>
  <c r="E5189" i="5"/>
  <c r="F5189" i="5"/>
  <c r="G5189" i="5"/>
  <c r="C5190" i="5"/>
  <c r="D5190" i="5"/>
  <c r="E5190" i="5"/>
  <c r="F5190" i="5"/>
  <c r="G5190" i="5"/>
  <c r="C5191" i="5"/>
  <c r="D5191" i="5"/>
  <c r="E5191" i="5"/>
  <c r="F5191" i="5"/>
  <c r="G5191" i="5"/>
  <c r="C5192" i="5"/>
  <c r="D5192" i="5"/>
  <c r="E5192" i="5"/>
  <c r="F5192" i="5"/>
  <c r="G5192" i="5"/>
  <c r="C5193" i="5"/>
  <c r="D5193" i="5"/>
  <c r="E5193" i="5"/>
  <c r="F5193" i="5"/>
  <c r="G5193" i="5"/>
  <c r="C5194" i="5"/>
  <c r="D5194" i="5"/>
  <c r="E5194" i="5"/>
  <c r="F5194" i="5"/>
  <c r="G5194" i="5"/>
  <c r="C5195" i="5"/>
  <c r="D5195" i="5"/>
  <c r="E5195" i="5"/>
  <c r="F5195" i="5"/>
  <c r="G5195" i="5"/>
  <c r="C5196" i="5"/>
  <c r="D5196" i="5"/>
  <c r="E5196" i="5"/>
  <c r="F5196" i="5"/>
  <c r="G5196" i="5"/>
  <c r="C5197" i="5"/>
  <c r="D5197" i="5"/>
  <c r="E5197" i="5"/>
  <c r="F5197" i="5"/>
  <c r="G5197" i="5"/>
  <c r="C5198" i="5"/>
  <c r="D5198" i="5"/>
  <c r="E5198" i="5"/>
  <c r="F5198" i="5"/>
  <c r="G5198" i="5"/>
  <c r="C5199" i="5"/>
  <c r="D5199" i="5"/>
  <c r="E5199" i="5"/>
  <c r="F5199" i="5"/>
  <c r="G5199" i="5"/>
  <c r="C5200" i="5"/>
  <c r="D5200" i="5"/>
  <c r="E5200" i="5"/>
  <c r="F5200" i="5"/>
  <c r="G5200" i="5"/>
  <c r="C5201" i="5"/>
  <c r="D5201" i="5"/>
  <c r="E5201" i="5"/>
  <c r="F5201" i="5"/>
  <c r="G5201" i="5"/>
  <c r="C5202" i="5"/>
  <c r="D5202" i="5"/>
  <c r="E5202" i="5"/>
  <c r="F5202" i="5"/>
  <c r="G5202" i="5"/>
  <c r="C5203" i="5"/>
  <c r="D5203" i="5"/>
  <c r="E5203" i="5"/>
  <c r="F5203" i="5"/>
  <c r="G5203" i="5"/>
  <c r="C5204" i="5"/>
  <c r="D5204" i="5"/>
  <c r="E5204" i="5"/>
  <c r="F5204" i="5"/>
  <c r="G5204" i="5"/>
  <c r="C5205" i="5"/>
  <c r="D5205" i="5"/>
  <c r="E5205" i="5"/>
  <c r="F5205" i="5"/>
  <c r="G5205" i="5"/>
  <c r="C5206" i="5"/>
  <c r="D5206" i="5"/>
  <c r="E5206" i="5"/>
  <c r="F5206" i="5"/>
  <c r="G5206" i="5"/>
  <c r="C5207" i="5"/>
  <c r="D5207" i="5"/>
  <c r="E5207" i="5"/>
  <c r="F5207" i="5"/>
  <c r="G5207" i="5"/>
  <c r="C5208" i="5"/>
  <c r="D5208" i="5"/>
  <c r="E5208" i="5"/>
  <c r="F5208" i="5"/>
  <c r="G5208" i="5"/>
  <c r="C5209" i="5"/>
  <c r="D5209" i="5"/>
  <c r="E5209" i="5"/>
  <c r="F5209" i="5"/>
  <c r="G5209" i="5"/>
  <c r="C5210" i="5"/>
  <c r="D5210" i="5"/>
  <c r="E5210" i="5"/>
  <c r="F5210" i="5"/>
  <c r="G5210" i="5"/>
  <c r="C5211" i="5"/>
  <c r="D5211" i="5"/>
  <c r="E5211" i="5"/>
  <c r="F5211" i="5"/>
  <c r="G5211" i="5"/>
  <c r="C5212" i="5"/>
  <c r="D5212" i="5"/>
  <c r="E5212" i="5"/>
  <c r="F5212" i="5"/>
  <c r="G5212" i="5"/>
  <c r="C5213" i="5"/>
  <c r="D5213" i="5"/>
  <c r="E5213" i="5"/>
  <c r="F5213" i="5"/>
  <c r="G5213" i="5"/>
  <c r="C5214" i="5"/>
  <c r="D5214" i="5"/>
  <c r="E5214" i="5"/>
  <c r="F5214" i="5"/>
  <c r="G5214" i="5"/>
  <c r="C5215" i="5"/>
  <c r="D5215" i="5"/>
  <c r="E5215" i="5"/>
  <c r="F5215" i="5"/>
  <c r="G5215" i="5"/>
  <c r="C5216" i="5"/>
  <c r="D5216" i="5"/>
  <c r="E5216" i="5"/>
  <c r="F5216" i="5"/>
  <c r="G5216" i="5"/>
  <c r="C5217" i="5"/>
  <c r="D5217" i="5"/>
  <c r="E5217" i="5"/>
  <c r="F5217" i="5"/>
  <c r="G5217" i="5"/>
  <c r="C5218" i="5"/>
  <c r="D5218" i="5"/>
  <c r="E5218" i="5"/>
  <c r="F5218" i="5"/>
  <c r="G5218" i="5"/>
  <c r="C5219" i="5"/>
  <c r="D5219" i="5"/>
  <c r="E5219" i="5"/>
  <c r="F5219" i="5"/>
  <c r="G5219" i="5"/>
  <c r="C5220" i="5"/>
  <c r="D5220" i="5"/>
  <c r="E5220" i="5"/>
  <c r="F5220" i="5"/>
  <c r="G5220" i="5"/>
  <c r="C5221" i="5"/>
  <c r="D5221" i="5"/>
  <c r="E5221" i="5"/>
  <c r="F5221" i="5"/>
  <c r="G5221" i="5"/>
  <c r="C5222" i="5"/>
  <c r="D5222" i="5"/>
  <c r="E5222" i="5"/>
  <c r="F5222" i="5"/>
  <c r="G5222" i="5"/>
  <c r="C5223" i="5"/>
  <c r="D5223" i="5"/>
  <c r="E5223" i="5"/>
  <c r="F5223" i="5"/>
  <c r="G5223" i="5"/>
  <c r="C5224" i="5"/>
  <c r="D5224" i="5"/>
  <c r="E5224" i="5"/>
  <c r="F5224" i="5"/>
  <c r="G5224" i="5"/>
  <c r="C5225" i="5"/>
  <c r="D5225" i="5"/>
  <c r="E5225" i="5"/>
  <c r="F5225" i="5"/>
  <c r="G5225" i="5"/>
  <c r="C5226" i="5"/>
  <c r="D5226" i="5"/>
  <c r="E5226" i="5"/>
  <c r="F5226" i="5"/>
  <c r="G5226" i="5"/>
  <c r="C5227" i="5"/>
  <c r="D5227" i="5"/>
  <c r="E5227" i="5"/>
  <c r="F5227" i="5"/>
  <c r="G5227" i="5"/>
  <c r="C5228" i="5"/>
  <c r="D5228" i="5"/>
  <c r="E5228" i="5"/>
  <c r="F5228" i="5"/>
  <c r="G5228" i="5"/>
  <c r="C5229" i="5"/>
  <c r="D5229" i="5"/>
  <c r="E5229" i="5"/>
  <c r="F5229" i="5"/>
  <c r="G5229" i="5"/>
  <c r="C5230" i="5"/>
  <c r="D5230" i="5"/>
  <c r="E5230" i="5"/>
  <c r="F5230" i="5"/>
  <c r="G5230" i="5"/>
  <c r="C5231" i="5"/>
  <c r="D5231" i="5"/>
  <c r="E5231" i="5"/>
  <c r="F5231" i="5"/>
  <c r="G5231" i="5"/>
  <c r="C5232" i="5"/>
  <c r="D5232" i="5"/>
  <c r="E5232" i="5"/>
  <c r="F5232" i="5"/>
  <c r="G5232" i="5"/>
  <c r="C5233" i="5"/>
  <c r="D5233" i="5"/>
  <c r="E5233" i="5"/>
  <c r="F5233" i="5"/>
  <c r="G5233" i="5"/>
  <c r="C5234" i="5"/>
  <c r="D5234" i="5"/>
  <c r="E5234" i="5"/>
  <c r="F5234" i="5"/>
  <c r="G5234" i="5"/>
  <c r="C5235" i="5"/>
  <c r="D5235" i="5"/>
  <c r="E5235" i="5"/>
  <c r="F5235" i="5"/>
  <c r="G5235" i="5"/>
  <c r="C5236" i="5"/>
  <c r="D5236" i="5"/>
  <c r="E5236" i="5"/>
  <c r="F5236" i="5"/>
  <c r="G5236" i="5"/>
  <c r="C5237" i="5"/>
  <c r="D5237" i="5"/>
  <c r="E5237" i="5"/>
  <c r="F5237" i="5"/>
  <c r="G5237" i="5"/>
  <c r="C5238" i="5"/>
  <c r="D5238" i="5"/>
  <c r="E5238" i="5"/>
  <c r="F5238" i="5"/>
  <c r="G5238" i="5"/>
  <c r="C5239" i="5"/>
  <c r="D5239" i="5"/>
  <c r="E5239" i="5"/>
  <c r="F5239" i="5"/>
  <c r="G5239" i="5"/>
  <c r="C5240" i="5"/>
  <c r="D5240" i="5"/>
  <c r="E5240" i="5"/>
  <c r="F5240" i="5"/>
  <c r="G5240" i="5"/>
  <c r="C5241" i="5"/>
  <c r="D5241" i="5"/>
  <c r="E5241" i="5"/>
  <c r="F5241" i="5"/>
  <c r="G5241" i="5"/>
  <c r="C5242" i="5"/>
  <c r="D5242" i="5"/>
  <c r="E5242" i="5"/>
  <c r="F5242" i="5"/>
  <c r="G5242" i="5"/>
  <c r="C5243" i="5"/>
  <c r="D5243" i="5"/>
  <c r="E5243" i="5"/>
  <c r="F5243" i="5"/>
  <c r="G5243" i="5"/>
  <c r="C5244" i="5"/>
  <c r="D5244" i="5"/>
  <c r="E5244" i="5"/>
  <c r="F5244" i="5"/>
  <c r="G5244" i="5"/>
  <c r="C5245" i="5"/>
  <c r="D5245" i="5"/>
  <c r="E5245" i="5"/>
  <c r="F5245" i="5"/>
  <c r="G5245" i="5"/>
  <c r="C5246" i="5"/>
  <c r="D5246" i="5"/>
  <c r="E5246" i="5"/>
  <c r="F5246" i="5"/>
  <c r="G5246" i="5"/>
  <c r="C5247" i="5"/>
  <c r="D5247" i="5"/>
  <c r="E5247" i="5"/>
  <c r="F5247" i="5"/>
  <c r="G5247" i="5"/>
  <c r="C5248" i="5"/>
  <c r="D5248" i="5"/>
  <c r="E5248" i="5"/>
  <c r="F5248" i="5"/>
  <c r="G5248" i="5"/>
  <c r="C5249" i="5"/>
  <c r="D5249" i="5"/>
  <c r="E5249" i="5"/>
  <c r="F5249" i="5"/>
  <c r="G5249" i="5"/>
  <c r="C5250" i="5"/>
  <c r="D5250" i="5"/>
  <c r="E5250" i="5"/>
  <c r="F5250" i="5"/>
  <c r="G5250" i="5"/>
  <c r="C5251" i="5"/>
  <c r="D5251" i="5"/>
  <c r="E5251" i="5"/>
  <c r="F5251" i="5"/>
  <c r="G5251" i="5"/>
  <c r="C5252" i="5"/>
  <c r="D5252" i="5"/>
  <c r="E5252" i="5"/>
  <c r="F5252" i="5"/>
  <c r="G5252" i="5"/>
  <c r="C5253" i="5"/>
  <c r="D5253" i="5"/>
  <c r="E5253" i="5"/>
  <c r="F5253" i="5"/>
  <c r="G5253" i="5"/>
  <c r="C5254" i="5"/>
  <c r="D5254" i="5"/>
  <c r="E5254" i="5"/>
  <c r="F5254" i="5"/>
  <c r="G5254" i="5"/>
  <c r="C5255" i="5"/>
  <c r="D5255" i="5"/>
  <c r="E5255" i="5"/>
  <c r="F5255" i="5"/>
  <c r="G5255" i="5"/>
  <c r="C5256" i="5"/>
  <c r="D5256" i="5"/>
  <c r="E5256" i="5"/>
  <c r="F5256" i="5"/>
  <c r="G5256" i="5"/>
  <c r="C5257" i="5"/>
  <c r="D5257" i="5"/>
  <c r="E5257" i="5"/>
  <c r="F5257" i="5"/>
  <c r="G5257" i="5"/>
  <c r="C5258" i="5"/>
  <c r="D5258" i="5"/>
  <c r="E5258" i="5"/>
  <c r="F5258" i="5"/>
  <c r="G5258" i="5"/>
  <c r="C5259" i="5"/>
  <c r="D5259" i="5"/>
  <c r="E5259" i="5"/>
  <c r="F5259" i="5"/>
  <c r="G5259" i="5"/>
  <c r="C5260" i="5"/>
  <c r="D5260" i="5"/>
  <c r="E5260" i="5"/>
  <c r="F5260" i="5"/>
  <c r="G5260" i="5"/>
  <c r="C5261" i="5"/>
  <c r="D5261" i="5"/>
  <c r="E5261" i="5"/>
  <c r="F5261" i="5"/>
  <c r="G5261" i="5"/>
  <c r="C5262" i="5"/>
  <c r="D5262" i="5"/>
  <c r="E5262" i="5"/>
  <c r="F5262" i="5"/>
  <c r="G5262" i="5"/>
  <c r="C5263" i="5"/>
  <c r="D5263" i="5"/>
  <c r="E5263" i="5"/>
  <c r="F5263" i="5"/>
  <c r="G5263" i="5"/>
  <c r="C5264" i="5"/>
  <c r="D5264" i="5"/>
  <c r="E5264" i="5"/>
  <c r="F5264" i="5"/>
  <c r="G5264" i="5"/>
  <c r="C5265" i="5"/>
  <c r="D5265" i="5"/>
  <c r="E5265" i="5"/>
  <c r="F5265" i="5"/>
  <c r="G5265" i="5"/>
  <c r="C5266" i="5"/>
  <c r="D5266" i="5"/>
  <c r="E5266" i="5"/>
  <c r="F5266" i="5"/>
  <c r="G5266" i="5"/>
  <c r="C5267" i="5"/>
  <c r="D5267" i="5"/>
  <c r="E5267" i="5"/>
  <c r="F5267" i="5"/>
  <c r="G5267" i="5"/>
  <c r="C5268" i="5"/>
  <c r="D5268" i="5"/>
  <c r="E5268" i="5"/>
  <c r="F5268" i="5"/>
  <c r="G5268" i="5"/>
  <c r="C5269" i="5"/>
  <c r="D5269" i="5"/>
  <c r="E5269" i="5"/>
  <c r="F5269" i="5"/>
  <c r="G5269" i="5"/>
  <c r="C5270" i="5"/>
  <c r="D5270" i="5"/>
  <c r="E5270" i="5"/>
  <c r="F5270" i="5"/>
  <c r="G5270" i="5"/>
  <c r="C5271" i="5"/>
  <c r="D5271" i="5"/>
  <c r="E5271" i="5"/>
  <c r="F5271" i="5"/>
  <c r="G5271" i="5"/>
  <c r="C5272" i="5"/>
  <c r="D5272" i="5"/>
  <c r="E5272" i="5"/>
  <c r="F5272" i="5"/>
  <c r="G5272" i="5"/>
  <c r="C5273" i="5"/>
  <c r="D5273" i="5"/>
  <c r="E5273" i="5"/>
  <c r="F5273" i="5"/>
  <c r="G5273" i="5"/>
  <c r="C5274" i="5"/>
  <c r="D5274" i="5"/>
  <c r="E5274" i="5"/>
  <c r="F5274" i="5"/>
  <c r="G5274" i="5"/>
  <c r="C5275" i="5"/>
  <c r="D5275" i="5"/>
  <c r="E5275" i="5"/>
  <c r="F5275" i="5"/>
  <c r="G5275" i="5"/>
  <c r="C5276" i="5"/>
  <c r="D5276" i="5"/>
  <c r="E5276" i="5"/>
  <c r="F5276" i="5"/>
  <c r="G5276" i="5"/>
  <c r="C5277" i="5"/>
  <c r="D5277" i="5"/>
  <c r="E5277" i="5"/>
  <c r="F5277" i="5"/>
  <c r="G5277" i="5"/>
  <c r="C5278" i="5"/>
  <c r="D5278" i="5"/>
  <c r="E5278" i="5"/>
  <c r="F5278" i="5"/>
  <c r="G5278" i="5"/>
  <c r="C5279" i="5"/>
  <c r="D5279" i="5"/>
  <c r="E5279" i="5"/>
  <c r="F5279" i="5"/>
  <c r="G5279" i="5"/>
  <c r="C5280" i="5"/>
  <c r="D5280" i="5"/>
  <c r="E5280" i="5"/>
  <c r="F5280" i="5"/>
  <c r="G5280" i="5"/>
  <c r="C5281" i="5"/>
  <c r="D5281" i="5"/>
  <c r="E5281" i="5"/>
  <c r="F5281" i="5"/>
  <c r="G5281" i="5"/>
  <c r="C5282" i="5"/>
  <c r="D5282" i="5"/>
  <c r="E5282" i="5"/>
  <c r="F5282" i="5"/>
  <c r="G5282" i="5"/>
  <c r="C5283" i="5"/>
  <c r="D5283" i="5"/>
  <c r="E5283" i="5"/>
  <c r="F5283" i="5"/>
  <c r="G5283" i="5"/>
  <c r="C5284" i="5"/>
  <c r="D5284" i="5"/>
  <c r="E5284" i="5"/>
  <c r="F5284" i="5"/>
  <c r="G5284" i="5"/>
  <c r="C5285" i="5"/>
  <c r="D5285" i="5"/>
  <c r="E5285" i="5"/>
  <c r="F5285" i="5"/>
  <c r="G5285" i="5"/>
  <c r="C5286" i="5"/>
  <c r="D5286" i="5"/>
  <c r="E5286" i="5"/>
  <c r="F5286" i="5"/>
  <c r="G5286" i="5"/>
  <c r="C5287" i="5"/>
  <c r="D5287" i="5"/>
  <c r="E5287" i="5"/>
  <c r="F5287" i="5"/>
  <c r="G5287" i="5"/>
  <c r="C5288" i="5"/>
  <c r="D5288" i="5"/>
  <c r="E5288" i="5"/>
  <c r="F5288" i="5"/>
  <c r="G5288" i="5"/>
  <c r="C5289" i="5"/>
  <c r="D5289" i="5"/>
  <c r="E5289" i="5"/>
  <c r="F5289" i="5"/>
  <c r="G5289" i="5"/>
  <c r="C5290" i="5"/>
  <c r="D5290" i="5"/>
  <c r="E5290" i="5"/>
  <c r="F5290" i="5"/>
  <c r="G5290" i="5"/>
  <c r="C5291" i="5"/>
  <c r="D5291" i="5"/>
  <c r="E5291" i="5"/>
  <c r="F5291" i="5"/>
  <c r="G5291" i="5"/>
  <c r="C5292" i="5"/>
  <c r="D5292" i="5"/>
  <c r="E5292" i="5"/>
  <c r="F5292" i="5"/>
  <c r="G5292" i="5"/>
  <c r="C5293" i="5"/>
  <c r="D5293" i="5"/>
  <c r="E5293" i="5"/>
  <c r="F5293" i="5"/>
  <c r="G5293" i="5"/>
  <c r="C5294" i="5"/>
  <c r="D5294" i="5"/>
  <c r="E5294" i="5"/>
  <c r="F5294" i="5"/>
  <c r="G5294" i="5"/>
  <c r="C5295" i="5"/>
  <c r="D5295" i="5"/>
  <c r="E5295" i="5"/>
  <c r="F5295" i="5"/>
  <c r="G5295" i="5"/>
  <c r="C5296" i="5"/>
  <c r="D5296" i="5"/>
  <c r="E5296" i="5"/>
  <c r="F5296" i="5"/>
  <c r="G5296" i="5"/>
  <c r="C5297" i="5"/>
  <c r="D5297" i="5"/>
  <c r="E5297" i="5"/>
  <c r="F5297" i="5"/>
  <c r="G5297" i="5"/>
  <c r="C5298" i="5"/>
  <c r="D5298" i="5"/>
  <c r="E5298" i="5"/>
  <c r="F5298" i="5"/>
  <c r="G5298" i="5"/>
  <c r="C5299" i="5"/>
  <c r="D5299" i="5"/>
  <c r="E5299" i="5"/>
  <c r="F5299" i="5"/>
  <c r="G5299" i="5"/>
  <c r="C5300" i="5"/>
  <c r="D5300" i="5"/>
  <c r="E5300" i="5"/>
  <c r="F5300" i="5"/>
  <c r="G5300" i="5"/>
  <c r="C5301" i="5"/>
  <c r="D5301" i="5"/>
  <c r="E5301" i="5"/>
  <c r="F5301" i="5"/>
  <c r="G5301" i="5"/>
  <c r="C5302" i="5"/>
  <c r="D5302" i="5"/>
  <c r="E5302" i="5"/>
  <c r="F5302" i="5"/>
  <c r="G5302" i="5"/>
  <c r="C5303" i="5"/>
  <c r="D5303" i="5"/>
  <c r="E5303" i="5"/>
  <c r="F5303" i="5"/>
  <c r="G5303" i="5"/>
  <c r="C5304" i="5"/>
  <c r="D5304" i="5"/>
  <c r="E5304" i="5"/>
  <c r="F5304" i="5"/>
  <c r="G5304" i="5"/>
  <c r="C5305" i="5"/>
  <c r="D5305" i="5"/>
  <c r="E5305" i="5"/>
  <c r="F5305" i="5"/>
  <c r="G5305" i="5"/>
  <c r="C5306" i="5"/>
  <c r="D5306" i="5"/>
  <c r="E5306" i="5"/>
  <c r="F5306" i="5"/>
  <c r="G5306" i="5"/>
  <c r="C5307" i="5"/>
  <c r="D5307" i="5"/>
  <c r="E5307" i="5"/>
  <c r="F5307" i="5"/>
  <c r="G5307" i="5"/>
  <c r="C5308" i="5"/>
  <c r="D5308" i="5"/>
  <c r="E5308" i="5"/>
  <c r="F5308" i="5"/>
  <c r="G5308" i="5"/>
  <c r="C5309" i="5"/>
  <c r="D5309" i="5"/>
  <c r="E5309" i="5"/>
  <c r="F5309" i="5"/>
  <c r="G5309" i="5"/>
  <c r="C5310" i="5"/>
  <c r="D5310" i="5"/>
  <c r="E5310" i="5"/>
  <c r="F5310" i="5"/>
  <c r="G5310" i="5"/>
  <c r="C5311" i="5"/>
  <c r="D5311" i="5"/>
  <c r="E5311" i="5"/>
  <c r="F5311" i="5"/>
  <c r="G5311" i="5"/>
  <c r="C5312" i="5"/>
  <c r="D5312" i="5"/>
  <c r="E5312" i="5"/>
  <c r="F5312" i="5"/>
  <c r="G5312" i="5"/>
  <c r="C5313" i="5"/>
  <c r="D5313" i="5"/>
  <c r="E5313" i="5"/>
  <c r="F5313" i="5"/>
  <c r="G5313" i="5"/>
  <c r="C5314" i="5"/>
  <c r="D5314" i="5"/>
  <c r="E5314" i="5"/>
  <c r="F5314" i="5"/>
  <c r="G5314" i="5"/>
  <c r="C5315" i="5"/>
  <c r="D5315" i="5"/>
  <c r="E5315" i="5"/>
  <c r="F5315" i="5"/>
  <c r="G5315" i="5"/>
  <c r="C5316" i="5"/>
  <c r="D5316" i="5"/>
  <c r="E5316" i="5"/>
  <c r="F5316" i="5"/>
  <c r="G5316" i="5"/>
  <c r="C5317" i="5"/>
  <c r="D5317" i="5"/>
  <c r="E5317" i="5"/>
  <c r="F5317" i="5"/>
  <c r="G5317" i="5"/>
  <c r="C5318" i="5"/>
  <c r="D5318" i="5"/>
  <c r="E5318" i="5"/>
  <c r="F5318" i="5"/>
  <c r="G5318" i="5"/>
  <c r="C5319" i="5"/>
  <c r="D5319" i="5"/>
  <c r="E5319" i="5"/>
  <c r="F5319" i="5"/>
  <c r="G5319" i="5"/>
  <c r="C5320" i="5"/>
  <c r="D5320" i="5"/>
  <c r="E5320" i="5"/>
  <c r="F5320" i="5"/>
  <c r="G5320" i="5"/>
  <c r="C5321" i="5"/>
  <c r="D5321" i="5"/>
  <c r="E5321" i="5"/>
  <c r="F5321" i="5"/>
  <c r="G5321" i="5"/>
  <c r="C5322" i="5"/>
  <c r="D5322" i="5"/>
  <c r="E5322" i="5"/>
  <c r="F5322" i="5"/>
  <c r="G5322" i="5"/>
  <c r="C5323" i="5"/>
  <c r="D5323" i="5"/>
  <c r="E5323" i="5"/>
  <c r="F5323" i="5"/>
  <c r="G5323" i="5"/>
  <c r="C5324" i="5"/>
  <c r="D5324" i="5"/>
  <c r="E5324" i="5"/>
  <c r="F5324" i="5"/>
  <c r="G5324" i="5"/>
  <c r="C5325" i="5"/>
  <c r="D5325" i="5"/>
  <c r="E5325" i="5"/>
  <c r="F5325" i="5"/>
  <c r="G5325" i="5"/>
  <c r="C5326" i="5"/>
  <c r="D5326" i="5"/>
  <c r="E5326" i="5"/>
  <c r="F5326" i="5"/>
  <c r="G5326" i="5"/>
  <c r="C5327" i="5"/>
  <c r="D5327" i="5"/>
  <c r="E5327" i="5"/>
  <c r="F5327" i="5"/>
  <c r="G5327" i="5"/>
  <c r="C5328" i="5"/>
  <c r="D5328" i="5"/>
  <c r="E5328" i="5"/>
  <c r="F5328" i="5"/>
  <c r="G5328" i="5"/>
  <c r="C5329" i="5"/>
  <c r="D5329" i="5"/>
  <c r="E5329" i="5"/>
  <c r="F5329" i="5"/>
  <c r="G5329" i="5"/>
  <c r="C5330" i="5"/>
  <c r="D5330" i="5"/>
  <c r="E5330" i="5"/>
  <c r="F5330" i="5"/>
  <c r="G5330" i="5"/>
  <c r="C5331" i="5"/>
  <c r="D5331" i="5"/>
  <c r="E5331" i="5"/>
  <c r="F5331" i="5"/>
  <c r="G5331" i="5"/>
  <c r="C5332" i="5"/>
  <c r="D5332" i="5"/>
  <c r="E5332" i="5"/>
  <c r="F5332" i="5"/>
  <c r="G5332" i="5"/>
  <c r="C5333" i="5"/>
  <c r="D5333" i="5"/>
  <c r="E5333" i="5"/>
  <c r="F5333" i="5"/>
  <c r="G5333" i="5"/>
  <c r="C5334" i="5"/>
  <c r="D5334" i="5"/>
  <c r="E5334" i="5"/>
  <c r="F5334" i="5"/>
  <c r="G5334" i="5"/>
  <c r="C5335" i="5"/>
  <c r="D5335" i="5"/>
  <c r="E5335" i="5"/>
  <c r="F5335" i="5"/>
  <c r="G5335" i="5"/>
  <c r="C5336" i="5"/>
  <c r="D5336" i="5"/>
  <c r="E5336" i="5"/>
  <c r="F5336" i="5"/>
  <c r="G5336" i="5"/>
  <c r="C5337" i="5"/>
  <c r="D5337" i="5"/>
  <c r="E5337" i="5"/>
  <c r="F5337" i="5"/>
  <c r="G5337" i="5"/>
  <c r="C5338" i="5"/>
  <c r="D5338" i="5"/>
  <c r="E5338" i="5"/>
  <c r="F5338" i="5"/>
  <c r="G5338" i="5"/>
  <c r="C5339" i="5"/>
  <c r="D5339" i="5"/>
  <c r="E5339" i="5"/>
  <c r="F5339" i="5"/>
  <c r="G5339" i="5"/>
  <c r="C5340" i="5"/>
  <c r="D5340" i="5"/>
  <c r="E5340" i="5"/>
  <c r="F5340" i="5"/>
  <c r="G5340" i="5"/>
  <c r="C5341" i="5"/>
  <c r="D5341" i="5"/>
  <c r="E5341" i="5"/>
  <c r="F5341" i="5"/>
  <c r="G5341" i="5"/>
  <c r="C5342" i="5"/>
  <c r="D5342" i="5"/>
  <c r="E5342" i="5"/>
  <c r="F5342" i="5"/>
  <c r="G5342" i="5"/>
  <c r="C5343" i="5"/>
  <c r="D5343" i="5"/>
  <c r="E5343" i="5"/>
  <c r="F5343" i="5"/>
  <c r="G5343" i="5"/>
  <c r="C5344" i="5"/>
  <c r="D5344" i="5"/>
  <c r="E5344" i="5"/>
  <c r="F5344" i="5"/>
  <c r="G5344" i="5"/>
  <c r="C5345" i="5"/>
  <c r="D5345" i="5"/>
  <c r="E5345" i="5"/>
  <c r="F5345" i="5"/>
  <c r="G5345" i="5"/>
  <c r="C5346" i="5"/>
  <c r="D5346" i="5"/>
  <c r="E5346" i="5"/>
  <c r="F5346" i="5"/>
  <c r="G5346" i="5"/>
  <c r="C5347" i="5"/>
  <c r="D5347" i="5"/>
  <c r="E5347" i="5"/>
  <c r="F5347" i="5"/>
  <c r="G5347" i="5"/>
  <c r="C5348" i="5"/>
  <c r="D5348" i="5"/>
  <c r="E5348" i="5"/>
  <c r="F5348" i="5"/>
  <c r="G5348" i="5"/>
  <c r="C5349" i="5"/>
  <c r="D5349" i="5"/>
  <c r="E5349" i="5"/>
  <c r="F5349" i="5"/>
  <c r="G5349" i="5"/>
  <c r="C5350" i="5"/>
  <c r="D5350" i="5"/>
  <c r="E5350" i="5"/>
  <c r="F5350" i="5"/>
  <c r="G5350" i="5"/>
  <c r="C5351" i="5"/>
  <c r="D5351" i="5"/>
  <c r="E5351" i="5"/>
  <c r="F5351" i="5"/>
  <c r="G5351" i="5"/>
  <c r="C5352" i="5"/>
  <c r="D5352" i="5"/>
  <c r="E5352" i="5"/>
  <c r="F5352" i="5"/>
  <c r="G5352" i="5"/>
  <c r="C5353" i="5"/>
  <c r="D5353" i="5"/>
  <c r="E5353" i="5"/>
  <c r="F5353" i="5"/>
  <c r="G5353" i="5"/>
  <c r="C5354" i="5"/>
  <c r="D5354" i="5"/>
  <c r="E5354" i="5"/>
  <c r="F5354" i="5"/>
  <c r="G5354" i="5"/>
  <c r="C5355" i="5"/>
  <c r="D5355" i="5"/>
  <c r="E5355" i="5"/>
  <c r="F5355" i="5"/>
  <c r="G5355" i="5"/>
  <c r="C5356" i="5"/>
  <c r="D5356" i="5"/>
  <c r="E5356" i="5"/>
  <c r="F5356" i="5"/>
  <c r="G5356" i="5"/>
  <c r="C5357" i="5"/>
  <c r="D5357" i="5"/>
  <c r="E5357" i="5"/>
  <c r="F5357" i="5"/>
  <c r="G5357" i="5"/>
  <c r="C5358" i="5"/>
  <c r="D5358" i="5"/>
  <c r="E5358" i="5"/>
  <c r="F5358" i="5"/>
  <c r="G5358" i="5"/>
  <c r="C5359" i="5"/>
  <c r="D5359" i="5"/>
  <c r="E5359" i="5"/>
  <c r="F5359" i="5"/>
  <c r="G5359" i="5"/>
  <c r="C5360" i="5"/>
  <c r="D5360" i="5"/>
  <c r="E5360" i="5"/>
  <c r="F5360" i="5"/>
  <c r="G5360" i="5"/>
  <c r="C5361" i="5"/>
  <c r="D5361" i="5"/>
  <c r="E5361" i="5"/>
  <c r="F5361" i="5"/>
  <c r="G5361" i="5"/>
  <c r="C5362" i="5"/>
  <c r="D5362" i="5"/>
  <c r="E5362" i="5"/>
  <c r="F5362" i="5"/>
  <c r="G5362" i="5"/>
  <c r="C5363" i="5"/>
  <c r="D5363" i="5"/>
  <c r="E5363" i="5"/>
  <c r="F5363" i="5"/>
  <c r="G5363" i="5"/>
  <c r="C5364" i="5"/>
  <c r="D5364" i="5"/>
  <c r="E5364" i="5"/>
  <c r="F5364" i="5"/>
  <c r="G5364" i="5"/>
  <c r="C5365" i="5"/>
  <c r="D5365" i="5"/>
  <c r="E5365" i="5"/>
  <c r="F5365" i="5"/>
  <c r="G5365" i="5"/>
  <c r="C5366" i="5"/>
  <c r="D5366" i="5"/>
  <c r="E5366" i="5"/>
  <c r="F5366" i="5"/>
  <c r="G5366" i="5"/>
  <c r="C5367" i="5"/>
  <c r="D5367" i="5"/>
  <c r="E5367" i="5"/>
  <c r="F5367" i="5"/>
  <c r="G5367" i="5"/>
  <c r="C5368" i="5"/>
  <c r="D5368" i="5"/>
  <c r="E5368" i="5"/>
  <c r="F5368" i="5"/>
  <c r="G5368" i="5"/>
  <c r="C5369" i="5"/>
  <c r="D5369" i="5"/>
  <c r="E5369" i="5"/>
  <c r="F5369" i="5"/>
  <c r="G5369" i="5"/>
  <c r="C5370" i="5"/>
  <c r="D5370" i="5"/>
  <c r="E5370" i="5"/>
  <c r="F5370" i="5"/>
  <c r="G5370" i="5"/>
  <c r="C5371" i="5"/>
  <c r="D5371" i="5"/>
  <c r="E5371" i="5"/>
  <c r="F5371" i="5"/>
  <c r="G5371" i="5"/>
  <c r="C5372" i="5"/>
  <c r="D5372" i="5"/>
  <c r="E5372" i="5"/>
  <c r="F5372" i="5"/>
  <c r="G5372" i="5"/>
  <c r="C5373" i="5"/>
  <c r="D5373" i="5"/>
  <c r="E5373" i="5"/>
  <c r="F5373" i="5"/>
  <c r="G5373" i="5"/>
  <c r="C5374" i="5"/>
  <c r="D5374" i="5"/>
  <c r="E5374" i="5"/>
  <c r="F5374" i="5"/>
  <c r="G5374" i="5"/>
  <c r="C5375" i="5"/>
  <c r="D5375" i="5"/>
  <c r="E5375" i="5"/>
  <c r="F5375" i="5"/>
  <c r="G5375" i="5"/>
  <c r="C5376" i="5"/>
  <c r="D5376" i="5"/>
  <c r="E5376" i="5"/>
  <c r="F5376" i="5"/>
  <c r="G5376" i="5"/>
  <c r="C5377" i="5"/>
  <c r="D5377" i="5"/>
  <c r="E5377" i="5"/>
  <c r="F5377" i="5"/>
  <c r="G5377" i="5"/>
  <c r="C5378" i="5"/>
  <c r="D5378" i="5"/>
  <c r="E5378" i="5"/>
  <c r="F5378" i="5"/>
  <c r="G5378" i="5"/>
  <c r="C5379" i="5"/>
  <c r="D5379" i="5"/>
  <c r="E5379" i="5"/>
  <c r="F5379" i="5"/>
  <c r="G5379" i="5"/>
  <c r="C5380" i="5"/>
  <c r="D5380" i="5"/>
  <c r="E5380" i="5"/>
  <c r="F5380" i="5"/>
  <c r="G5380" i="5"/>
  <c r="C5381" i="5"/>
  <c r="D5381" i="5"/>
  <c r="E5381" i="5"/>
  <c r="F5381" i="5"/>
  <c r="G5381" i="5"/>
  <c r="C5382" i="5"/>
  <c r="D5382" i="5"/>
  <c r="E5382" i="5"/>
  <c r="F5382" i="5"/>
  <c r="G5382" i="5"/>
  <c r="C5383" i="5"/>
  <c r="D5383" i="5"/>
  <c r="E5383" i="5"/>
  <c r="F5383" i="5"/>
  <c r="G5383" i="5"/>
  <c r="C5384" i="5"/>
  <c r="D5384" i="5"/>
  <c r="E5384" i="5"/>
  <c r="F5384" i="5"/>
  <c r="G5384" i="5"/>
  <c r="C5385" i="5"/>
  <c r="D5385" i="5"/>
  <c r="E5385" i="5"/>
  <c r="F5385" i="5"/>
  <c r="G5385" i="5"/>
  <c r="C5386" i="5"/>
  <c r="D5386" i="5"/>
  <c r="E5386" i="5"/>
  <c r="F5386" i="5"/>
  <c r="G5386" i="5"/>
  <c r="C5387" i="5"/>
  <c r="D5387" i="5"/>
  <c r="E5387" i="5"/>
  <c r="F5387" i="5"/>
  <c r="G5387" i="5"/>
  <c r="C5388" i="5"/>
  <c r="D5388" i="5"/>
  <c r="E5388" i="5"/>
  <c r="F5388" i="5"/>
  <c r="G5388" i="5"/>
  <c r="C5389" i="5"/>
  <c r="D5389" i="5"/>
  <c r="E5389" i="5"/>
  <c r="F5389" i="5"/>
  <c r="G5389" i="5"/>
  <c r="C5390" i="5"/>
  <c r="D5390" i="5"/>
  <c r="E5390" i="5"/>
  <c r="F5390" i="5"/>
  <c r="G5390" i="5"/>
  <c r="C5391" i="5"/>
  <c r="D5391" i="5"/>
  <c r="E5391" i="5"/>
  <c r="F5391" i="5"/>
  <c r="G5391" i="5"/>
  <c r="C5392" i="5"/>
  <c r="D5392" i="5"/>
  <c r="E5392" i="5"/>
  <c r="F5392" i="5"/>
  <c r="G5392" i="5"/>
  <c r="C5393" i="5"/>
  <c r="D5393" i="5"/>
  <c r="E5393" i="5"/>
  <c r="F5393" i="5"/>
  <c r="G5393" i="5"/>
  <c r="C5394" i="5"/>
  <c r="D5394" i="5"/>
  <c r="E5394" i="5"/>
  <c r="F5394" i="5"/>
  <c r="G5394" i="5"/>
  <c r="C5395" i="5"/>
  <c r="D5395" i="5"/>
  <c r="E5395" i="5"/>
  <c r="F5395" i="5"/>
  <c r="G5395" i="5"/>
  <c r="C5396" i="5"/>
  <c r="D5396" i="5"/>
  <c r="E5396" i="5"/>
  <c r="F5396" i="5"/>
  <c r="G5396" i="5"/>
  <c r="C5397" i="5"/>
  <c r="D5397" i="5"/>
  <c r="E5397" i="5"/>
  <c r="F5397" i="5"/>
  <c r="G5397" i="5"/>
  <c r="C5398" i="5"/>
  <c r="D5398" i="5"/>
  <c r="E5398" i="5"/>
  <c r="F5398" i="5"/>
  <c r="G5398" i="5"/>
  <c r="C5399" i="5"/>
  <c r="D5399" i="5"/>
  <c r="E5399" i="5"/>
  <c r="F5399" i="5"/>
  <c r="G5399" i="5"/>
  <c r="C5400" i="5"/>
  <c r="D5400" i="5"/>
  <c r="E5400" i="5"/>
  <c r="F5400" i="5"/>
  <c r="G5400" i="5"/>
  <c r="C5401" i="5"/>
  <c r="D5401" i="5"/>
  <c r="E5401" i="5"/>
  <c r="F5401" i="5"/>
  <c r="G5401" i="5"/>
  <c r="C5402" i="5"/>
  <c r="D5402" i="5"/>
  <c r="E5402" i="5"/>
  <c r="F5402" i="5"/>
  <c r="G5402" i="5"/>
  <c r="C5403" i="5"/>
  <c r="D5403" i="5"/>
  <c r="E5403" i="5"/>
  <c r="F5403" i="5"/>
  <c r="G5403" i="5"/>
  <c r="C5404" i="5"/>
  <c r="D5404" i="5"/>
  <c r="E5404" i="5"/>
  <c r="F5404" i="5"/>
  <c r="G5404" i="5"/>
  <c r="C5405" i="5"/>
  <c r="D5405" i="5"/>
  <c r="E5405" i="5"/>
  <c r="F5405" i="5"/>
  <c r="G5405" i="5"/>
  <c r="C5406" i="5"/>
  <c r="D5406" i="5"/>
  <c r="E5406" i="5"/>
  <c r="F5406" i="5"/>
  <c r="G5406" i="5"/>
  <c r="C5407" i="5"/>
  <c r="D5407" i="5"/>
  <c r="E5407" i="5"/>
  <c r="F5407" i="5"/>
  <c r="G5407" i="5"/>
  <c r="C5408" i="5"/>
  <c r="D5408" i="5"/>
  <c r="E5408" i="5"/>
  <c r="F5408" i="5"/>
  <c r="G5408" i="5"/>
  <c r="C5409" i="5"/>
  <c r="D5409" i="5"/>
  <c r="E5409" i="5"/>
  <c r="F5409" i="5"/>
  <c r="G5409" i="5"/>
  <c r="C5410" i="5"/>
  <c r="D5410" i="5"/>
  <c r="E5410" i="5"/>
  <c r="F5410" i="5"/>
  <c r="G5410" i="5"/>
  <c r="C5411" i="5"/>
  <c r="D5411" i="5"/>
  <c r="E5411" i="5"/>
  <c r="F5411" i="5"/>
  <c r="G5411" i="5"/>
  <c r="C5412" i="5"/>
  <c r="D5412" i="5"/>
  <c r="E5412" i="5"/>
  <c r="F5412" i="5"/>
  <c r="G5412" i="5"/>
  <c r="C5413" i="5"/>
  <c r="D5413" i="5"/>
  <c r="E5413" i="5"/>
  <c r="F5413" i="5"/>
  <c r="G5413" i="5"/>
  <c r="C5414" i="5"/>
  <c r="D5414" i="5"/>
  <c r="E5414" i="5"/>
  <c r="F5414" i="5"/>
  <c r="G5414" i="5"/>
  <c r="C5415" i="5"/>
  <c r="D5415" i="5"/>
  <c r="E5415" i="5"/>
  <c r="F5415" i="5"/>
  <c r="G5415" i="5"/>
  <c r="C5416" i="5"/>
  <c r="D5416" i="5"/>
  <c r="E5416" i="5"/>
  <c r="F5416" i="5"/>
  <c r="G5416" i="5"/>
  <c r="C5417" i="5"/>
  <c r="D5417" i="5"/>
  <c r="E5417" i="5"/>
  <c r="F5417" i="5"/>
  <c r="G5417" i="5"/>
  <c r="C5418" i="5"/>
  <c r="D5418" i="5"/>
  <c r="E5418" i="5"/>
  <c r="F5418" i="5"/>
  <c r="G5418" i="5"/>
  <c r="C5419" i="5"/>
  <c r="D5419" i="5"/>
  <c r="E5419" i="5"/>
  <c r="F5419" i="5"/>
  <c r="G5419" i="5"/>
  <c r="C5420" i="5"/>
  <c r="D5420" i="5"/>
  <c r="E5420" i="5"/>
  <c r="F5420" i="5"/>
  <c r="G5420" i="5"/>
  <c r="C5421" i="5"/>
  <c r="D5421" i="5"/>
  <c r="E5421" i="5"/>
  <c r="F5421" i="5"/>
  <c r="G5421" i="5"/>
  <c r="C5422" i="5"/>
  <c r="D5422" i="5"/>
  <c r="E5422" i="5"/>
  <c r="F5422" i="5"/>
  <c r="G5422" i="5"/>
  <c r="C5423" i="5"/>
  <c r="D5423" i="5"/>
  <c r="E5423" i="5"/>
  <c r="F5423" i="5"/>
  <c r="G5423" i="5"/>
  <c r="C5424" i="5"/>
  <c r="D5424" i="5"/>
  <c r="E5424" i="5"/>
  <c r="F5424" i="5"/>
  <c r="G5424" i="5"/>
  <c r="C5425" i="5"/>
  <c r="D5425" i="5"/>
  <c r="E5425" i="5"/>
  <c r="F5425" i="5"/>
  <c r="G5425" i="5"/>
  <c r="C5426" i="5"/>
  <c r="D5426" i="5"/>
  <c r="E5426" i="5"/>
  <c r="F5426" i="5"/>
  <c r="G5426" i="5"/>
  <c r="C5427" i="5"/>
  <c r="D5427" i="5"/>
  <c r="E5427" i="5"/>
  <c r="F5427" i="5"/>
  <c r="G5427" i="5"/>
  <c r="C5428" i="5"/>
  <c r="D5428" i="5"/>
  <c r="E5428" i="5"/>
  <c r="F5428" i="5"/>
  <c r="G5428" i="5"/>
  <c r="C5429" i="5"/>
  <c r="D5429" i="5"/>
  <c r="E5429" i="5"/>
  <c r="F5429" i="5"/>
  <c r="G5429" i="5"/>
  <c r="C5430" i="5"/>
  <c r="D5430" i="5"/>
  <c r="E5430" i="5"/>
  <c r="F5430" i="5"/>
  <c r="G5430" i="5"/>
  <c r="C5431" i="5"/>
  <c r="D5431" i="5"/>
  <c r="E5431" i="5"/>
  <c r="F5431" i="5"/>
  <c r="G5431" i="5"/>
  <c r="C5432" i="5"/>
  <c r="D5432" i="5"/>
  <c r="E5432" i="5"/>
  <c r="F5432" i="5"/>
  <c r="G5432" i="5"/>
  <c r="C5433" i="5"/>
  <c r="D5433" i="5"/>
  <c r="E5433" i="5"/>
  <c r="F5433" i="5"/>
  <c r="G5433" i="5"/>
  <c r="C5434" i="5"/>
  <c r="D5434" i="5"/>
  <c r="E5434" i="5"/>
  <c r="F5434" i="5"/>
  <c r="G5434" i="5"/>
  <c r="C5435" i="5"/>
  <c r="D5435" i="5"/>
  <c r="E5435" i="5"/>
  <c r="F5435" i="5"/>
  <c r="G5435" i="5"/>
  <c r="C5436" i="5"/>
  <c r="D5436" i="5"/>
  <c r="E5436" i="5"/>
  <c r="F5436" i="5"/>
  <c r="G5436" i="5"/>
  <c r="C5437" i="5"/>
  <c r="D5437" i="5"/>
  <c r="E5437" i="5"/>
  <c r="F5437" i="5"/>
  <c r="G5437" i="5"/>
  <c r="C5438" i="5"/>
  <c r="D5438" i="5"/>
  <c r="E5438" i="5"/>
  <c r="F5438" i="5"/>
  <c r="G5438" i="5"/>
  <c r="C5439" i="5"/>
  <c r="D5439" i="5"/>
  <c r="E5439" i="5"/>
  <c r="F5439" i="5"/>
  <c r="G5439" i="5"/>
  <c r="C5440" i="5"/>
  <c r="D5440" i="5"/>
  <c r="E5440" i="5"/>
  <c r="F5440" i="5"/>
  <c r="G5440" i="5"/>
  <c r="C5441" i="5"/>
  <c r="D5441" i="5"/>
  <c r="E5441" i="5"/>
  <c r="F5441" i="5"/>
  <c r="G5441" i="5"/>
  <c r="C5442" i="5"/>
  <c r="D5442" i="5"/>
  <c r="E5442" i="5"/>
  <c r="F5442" i="5"/>
  <c r="G5442" i="5"/>
  <c r="C5443" i="5"/>
  <c r="D5443" i="5"/>
  <c r="E5443" i="5"/>
  <c r="F5443" i="5"/>
  <c r="G5443" i="5"/>
  <c r="C5444" i="5"/>
  <c r="D5444" i="5"/>
  <c r="E5444" i="5"/>
  <c r="F5444" i="5"/>
  <c r="G5444" i="5"/>
  <c r="C5445" i="5"/>
  <c r="D5445" i="5"/>
  <c r="E5445" i="5"/>
  <c r="F5445" i="5"/>
  <c r="G5445" i="5"/>
  <c r="C5446" i="5"/>
  <c r="D5446" i="5"/>
  <c r="E5446" i="5"/>
  <c r="F5446" i="5"/>
  <c r="G5446" i="5"/>
  <c r="C5447" i="5"/>
  <c r="D5447" i="5"/>
  <c r="E5447" i="5"/>
  <c r="F5447" i="5"/>
  <c r="G5447" i="5"/>
  <c r="C5448" i="5"/>
  <c r="D5448" i="5"/>
  <c r="E5448" i="5"/>
  <c r="F5448" i="5"/>
  <c r="G5448" i="5"/>
  <c r="C5449" i="5"/>
  <c r="D5449" i="5"/>
  <c r="E5449" i="5"/>
  <c r="F5449" i="5"/>
  <c r="G5449" i="5"/>
  <c r="C5450" i="5"/>
  <c r="D5450" i="5"/>
  <c r="E5450" i="5"/>
  <c r="F5450" i="5"/>
  <c r="G5450" i="5"/>
  <c r="C5451" i="5"/>
  <c r="D5451" i="5"/>
  <c r="E5451" i="5"/>
  <c r="F5451" i="5"/>
  <c r="G5451" i="5"/>
  <c r="C5452" i="5"/>
  <c r="D5452" i="5"/>
  <c r="E5452" i="5"/>
  <c r="F5452" i="5"/>
  <c r="G5452" i="5"/>
  <c r="C5453" i="5"/>
  <c r="D5453" i="5"/>
  <c r="E5453" i="5"/>
  <c r="F5453" i="5"/>
  <c r="G5453" i="5"/>
  <c r="C5454" i="5"/>
  <c r="D5454" i="5"/>
  <c r="E5454" i="5"/>
  <c r="F5454" i="5"/>
  <c r="G5454" i="5"/>
  <c r="C5455" i="5"/>
  <c r="D5455" i="5"/>
  <c r="E5455" i="5"/>
  <c r="F5455" i="5"/>
  <c r="G5455" i="5"/>
  <c r="C5456" i="5"/>
  <c r="D5456" i="5"/>
  <c r="E5456" i="5"/>
  <c r="F5456" i="5"/>
  <c r="G5456" i="5"/>
  <c r="C5457" i="5"/>
  <c r="D5457" i="5"/>
  <c r="E5457" i="5"/>
  <c r="F5457" i="5"/>
  <c r="G5457" i="5"/>
  <c r="C5458" i="5"/>
  <c r="D5458" i="5"/>
  <c r="E5458" i="5"/>
  <c r="F5458" i="5"/>
  <c r="G5458" i="5"/>
  <c r="C5459" i="5"/>
  <c r="D5459" i="5"/>
  <c r="E5459" i="5"/>
  <c r="F5459" i="5"/>
  <c r="G5459" i="5"/>
  <c r="C5460" i="5"/>
  <c r="D5460" i="5"/>
  <c r="E5460" i="5"/>
  <c r="F5460" i="5"/>
  <c r="G5460" i="5"/>
  <c r="C5461" i="5"/>
  <c r="D5461" i="5"/>
  <c r="E5461" i="5"/>
  <c r="F5461" i="5"/>
  <c r="G5461" i="5"/>
  <c r="C5462" i="5"/>
  <c r="D5462" i="5"/>
  <c r="E5462" i="5"/>
  <c r="F5462" i="5"/>
  <c r="G5462" i="5"/>
  <c r="C5463" i="5"/>
  <c r="D5463" i="5"/>
  <c r="E5463" i="5"/>
  <c r="F5463" i="5"/>
  <c r="G5463" i="5"/>
  <c r="C5464" i="5"/>
  <c r="D5464" i="5"/>
  <c r="E5464" i="5"/>
  <c r="F5464" i="5"/>
  <c r="G5464" i="5"/>
  <c r="C5465" i="5"/>
  <c r="D5465" i="5"/>
  <c r="E5465" i="5"/>
  <c r="F5465" i="5"/>
  <c r="G5465" i="5"/>
  <c r="C5466" i="5"/>
  <c r="D5466" i="5"/>
  <c r="E5466" i="5"/>
  <c r="F5466" i="5"/>
  <c r="G5466" i="5"/>
  <c r="C5467" i="5"/>
  <c r="D5467" i="5"/>
  <c r="E5467" i="5"/>
  <c r="F5467" i="5"/>
  <c r="G5467" i="5"/>
  <c r="C5468" i="5"/>
  <c r="D5468" i="5"/>
  <c r="E5468" i="5"/>
  <c r="F5468" i="5"/>
  <c r="G5468" i="5"/>
  <c r="C5469" i="5"/>
  <c r="D5469" i="5"/>
  <c r="E5469" i="5"/>
  <c r="F5469" i="5"/>
  <c r="G5469" i="5"/>
  <c r="C5470" i="5"/>
  <c r="D5470" i="5"/>
  <c r="E5470" i="5"/>
  <c r="F5470" i="5"/>
  <c r="G5470" i="5"/>
  <c r="C5471" i="5"/>
  <c r="D5471" i="5"/>
  <c r="E5471" i="5"/>
  <c r="F5471" i="5"/>
  <c r="G5471" i="5"/>
  <c r="C5472" i="5"/>
  <c r="D5472" i="5"/>
  <c r="E5472" i="5"/>
  <c r="F5472" i="5"/>
  <c r="G5472" i="5"/>
  <c r="C5473" i="5"/>
  <c r="D5473" i="5"/>
  <c r="E5473" i="5"/>
  <c r="F5473" i="5"/>
  <c r="G5473" i="5"/>
  <c r="C5474" i="5"/>
  <c r="D5474" i="5"/>
  <c r="E5474" i="5"/>
  <c r="F5474" i="5"/>
  <c r="G5474" i="5"/>
  <c r="C5475" i="5"/>
  <c r="D5475" i="5"/>
  <c r="E5475" i="5"/>
  <c r="F5475" i="5"/>
  <c r="G5475" i="5"/>
  <c r="C5476" i="5"/>
  <c r="D5476" i="5"/>
  <c r="E5476" i="5"/>
  <c r="F5476" i="5"/>
  <c r="G5476" i="5"/>
  <c r="C5477" i="5"/>
  <c r="D5477" i="5"/>
  <c r="E5477" i="5"/>
  <c r="F5477" i="5"/>
  <c r="G5477" i="5"/>
  <c r="C5478" i="5"/>
  <c r="D5478" i="5"/>
  <c r="E5478" i="5"/>
  <c r="F5478" i="5"/>
  <c r="G5478" i="5"/>
  <c r="C5479" i="5"/>
  <c r="D5479" i="5"/>
  <c r="E5479" i="5"/>
  <c r="F5479" i="5"/>
  <c r="G5479" i="5"/>
  <c r="C5480" i="5"/>
  <c r="D5480" i="5"/>
  <c r="E5480" i="5"/>
  <c r="F5480" i="5"/>
  <c r="G5480" i="5"/>
  <c r="C5481" i="5"/>
  <c r="D5481" i="5"/>
  <c r="E5481" i="5"/>
  <c r="F5481" i="5"/>
  <c r="G5481" i="5"/>
  <c r="C5482" i="5"/>
  <c r="D5482" i="5"/>
  <c r="E5482" i="5"/>
  <c r="F5482" i="5"/>
  <c r="G5482" i="5"/>
  <c r="C5483" i="5"/>
  <c r="D5483" i="5"/>
  <c r="E5483" i="5"/>
  <c r="F5483" i="5"/>
  <c r="G5483" i="5"/>
  <c r="C5484" i="5"/>
  <c r="D5484" i="5"/>
  <c r="E5484" i="5"/>
  <c r="F5484" i="5"/>
  <c r="G5484" i="5"/>
  <c r="C5485" i="5"/>
  <c r="D5485" i="5"/>
  <c r="E5485" i="5"/>
  <c r="F5485" i="5"/>
  <c r="G5485" i="5"/>
  <c r="C5486" i="5"/>
  <c r="D5486" i="5"/>
  <c r="E5486" i="5"/>
  <c r="F5486" i="5"/>
  <c r="G5486" i="5"/>
  <c r="C5487" i="5"/>
  <c r="D5487" i="5"/>
  <c r="E5487" i="5"/>
  <c r="F5487" i="5"/>
  <c r="G5487" i="5"/>
  <c r="C5488" i="5"/>
  <c r="D5488" i="5"/>
  <c r="E5488" i="5"/>
  <c r="F5488" i="5"/>
  <c r="G5488" i="5"/>
  <c r="C5489" i="5"/>
  <c r="D5489" i="5"/>
  <c r="E5489" i="5"/>
  <c r="F5489" i="5"/>
  <c r="G5489" i="5"/>
  <c r="C5490" i="5"/>
  <c r="D5490" i="5"/>
  <c r="E5490" i="5"/>
  <c r="F5490" i="5"/>
  <c r="G5490" i="5"/>
  <c r="C5491" i="5"/>
  <c r="D5491" i="5"/>
  <c r="E5491" i="5"/>
  <c r="F5491" i="5"/>
  <c r="G5491" i="5"/>
  <c r="C5492" i="5"/>
  <c r="D5492" i="5"/>
  <c r="E5492" i="5"/>
  <c r="F5492" i="5"/>
  <c r="G5492" i="5"/>
  <c r="C5493" i="5"/>
  <c r="D5493" i="5"/>
  <c r="E5493" i="5"/>
  <c r="F5493" i="5"/>
  <c r="G5493" i="5"/>
  <c r="C5494" i="5"/>
  <c r="D5494" i="5"/>
  <c r="E5494" i="5"/>
  <c r="F5494" i="5"/>
  <c r="G5494" i="5"/>
  <c r="C5495" i="5"/>
  <c r="D5495" i="5"/>
  <c r="E5495" i="5"/>
  <c r="F5495" i="5"/>
  <c r="G5495" i="5"/>
  <c r="C5496" i="5"/>
  <c r="D5496" i="5"/>
  <c r="E5496" i="5"/>
  <c r="F5496" i="5"/>
  <c r="G5496" i="5"/>
  <c r="C5497" i="5"/>
  <c r="D5497" i="5"/>
  <c r="E5497" i="5"/>
  <c r="F5497" i="5"/>
  <c r="G5497" i="5"/>
  <c r="C5498" i="5"/>
  <c r="D5498" i="5"/>
  <c r="E5498" i="5"/>
  <c r="F5498" i="5"/>
  <c r="G5498" i="5"/>
  <c r="C5499" i="5"/>
  <c r="D5499" i="5"/>
  <c r="E5499" i="5"/>
  <c r="F5499" i="5"/>
  <c r="G5499" i="5"/>
  <c r="C5500" i="5"/>
  <c r="D5500" i="5"/>
  <c r="E5500" i="5"/>
  <c r="F5500" i="5"/>
  <c r="G5500" i="5"/>
  <c r="C5501" i="5"/>
  <c r="D5501" i="5"/>
  <c r="E5501" i="5"/>
  <c r="F5501" i="5"/>
  <c r="G5501" i="5"/>
  <c r="C5502" i="5"/>
  <c r="D5502" i="5"/>
  <c r="E5502" i="5"/>
  <c r="F5502" i="5"/>
  <c r="G5502" i="5"/>
  <c r="C5503" i="5"/>
  <c r="D5503" i="5"/>
  <c r="E5503" i="5"/>
  <c r="F5503" i="5"/>
  <c r="G5503" i="5"/>
  <c r="C5504" i="5"/>
  <c r="D5504" i="5"/>
  <c r="E5504" i="5"/>
  <c r="F5504" i="5"/>
  <c r="G5504" i="5"/>
  <c r="C5505" i="5"/>
  <c r="D5505" i="5"/>
  <c r="E5505" i="5"/>
  <c r="F5505" i="5"/>
  <c r="G5505" i="5"/>
  <c r="C5506" i="5"/>
  <c r="D5506" i="5"/>
  <c r="E5506" i="5"/>
  <c r="F5506" i="5"/>
  <c r="G5506" i="5"/>
  <c r="C5507" i="5"/>
  <c r="D5507" i="5"/>
  <c r="E5507" i="5"/>
  <c r="F5507" i="5"/>
  <c r="G5507" i="5"/>
  <c r="C5508" i="5"/>
  <c r="D5508" i="5"/>
  <c r="E5508" i="5"/>
  <c r="F5508" i="5"/>
  <c r="G5508" i="5"/>
  <c r="C5509" i="5"/>
  <c r="D5509" i="5"/>
  <c r="E5509" i="5"/>
  <c r="F5509" i="5"/>
  <c r="G5509" i="5"/>
  <c r="C5510" i="5"/>
  <c r="D5510" i="5"/>
  <c r="E5510" i="5"/>
  <c r="F5510" i="5"/>
  <c r="G5510" i="5"/>
  <c r="C5511" i="5"/>
  <c r="D5511" i="5"/>
  <c r="E5511" i="5"/>
  <c r="F5511" i="5"/>
  <c r="G5511" i="5"/>
  <c r="C5512" i="5"/>
  <c r="D5512" i="5"/>
  <c r="E5512" i="5"/>
  <c r="F5512" i="5"/>
  <c r="G5512" i="5"/>
  <c r="C5513" i="5"/>
  <c r="D5513" i="5"/>
  <c r="E5513" i="5"/>
  <c r="F5513" i="5"/>
  <c r="G5513" i="5"/>
  <c r="C5514" i="5"/>
  <c r="D5514" i="5"/>
  <c r="E5514" i="5"/>
  <c r="F5514" i="5"/>
  <c r="G5514" i="5"/>
  <c r="C5515" i="5"/>
  <c r="D5515" i="5"/>
  <c r="E5515" i="5"/>
  <c r="F5515" i="5"/>
  <c r="G5515" i="5"/>
  <c r="C5516" i="5"/>
  <c r="D5516" i="5"/>
  <c r="E5516" i="5"/>
  <c r="F5516" i="5"/>
  <c r="G5516" i="5"/>
  <c r="C5517" i="5"/>
  <c r="D5517" i="5"/>
  <c r="E5517" i="5"/>
  <c r="F5517" i="5"/>
  <c r="G5517" i="5"/>
  <c r="C5518" i="5"/>
  <c r="D5518" i="5"/>
  <c r="E5518" i="5"/>
  <c r="F5518" i="5"/>
  <c r="G5518" i="5"/>
  <c r="C5519" i="5"/>
  <c r="D5519" i="5"/>
  <c r="E5519" i="5"/>
  <c r="F5519" i="5"/>
  <c r="G5519" i="5"/>
  <c r="C5520" i="5"/>
  <c r="D5520" i="5"/>
  <c r="E5520" i="5"/>
  <c r="F5520" i="5"/>
  <c r="G5520" i="5"/>
  <c r="C5521" i="5"/>
  <c r="D5521" i="5"/>
  <c r="E5521" i="5"/>
  <c r="F5521" i="5"/>
  <c r="G5521" i="5"/>
  <c r="C5522" i="5"/>
  <c r="D5522" i="5"/>
  <c r="E5522" i="5"/>
  <c r="F5522" i="5"/>
  <c r="G5522" i="5"/>
  <c r="C5523" i="5"/>
  <c r="D5523" i="5"/>
  <c r="E5523" i="5"/>
  <c r="F5523" i="5"/>
  <c r="G5523" i="5"/>
  <c r="C5524" i="5"/>
  <c r="D5524" i="5"/>
  <c r="E5524" i="5"/>
  <c r="F5524" i="5"/>
  <c r="G5524" i="5"/>
  <c r="C5525" i="5"/>
  <c r="D5525" i="5"/>
  <c r="E5525" i="5"/>
  <c r="F5525" i="5"/>
  <c r="G5525" i="5"/>
  <c r="C5526" i="5"/>
  <c r="D5526" i="5"/>
  <c r="E5526" i="5"/>
  <c r="F5526" i="5"/>
  <c r="G5526" i="5"/>
  <c r="C5527" i="5"/>
  <c r="D5527" i="5"/>
  <c r="E5527" i="5"/>
  <c r="F5527" i="5"/>
  <c r="G5527" i="5"/>
  <c r="C5528" i="5"/>
  <c r="D5528" i="5"/>
  <c r="E5528" i="5"/>
  <c r="F5528" i="5"/>
  <c r="G5528" i="5"/>
  <c r="C5529" i="5"/>
  <c r="D5529" i="5"/>
  <c r="E5529" i="5"/>
  <c r="F5529" i="5"/>
  <c r="G5529" i="5"/>
  <c r="C5530" i="5"/>
  <c r="D5530" i="5"/>
  <c r="E5530" i="5"/>
  <c r="F5530" i="5"/>
  <c r="G5530" i="5"/>
  <c r="C5531" i="5"/>
  <c r="D5531" i="5"/>
  <c r="E5531" i="5"/>
  <c r="F5531" i="5"/>
  <c r="G5531" i="5"/>
  <c r="C5532" i="5"/>
  <c r="D5532" i="5"/>
  <c r="E5532" i="5"/>
  <c r="F5532" i="5"/>
  <c r="G5532" i="5"/>
  <c r="C5533" i="5"/>
  <c r="D5533" i="5"/>
  <c r="E5533" i="5"/>
  <c r="F5533" i="5"/>
  <c r="G5533" i="5"/>
  <c r="C5534" i="5"/>
  <c r="D5534" i="5"/>
  <c r="E5534" i="5"/>
  <c r="F5534" i="5"/>
  <c r="G5534" i="5"/>
  <c r="C5535" i="5"/>
  <c r="D5535" i="5"/>
  <c r="E5535" i="5"/>
  <c r="F5535" i="5"/>
  <c r="G5535" i="5"/>
  <c r="C5536" i="5"/>
  <c r="D5536" i="5"/>
  <c r="E5536" i="5"/>
  <c r="F5536" i="5"/>
  <c r="G5536" i="5"/>
  <c r="C5537" i="5"/>
  <c r="D5537" i="5"/>
  <c r="E5537" i="5"/>
  <c r="F5537" i="5"/>
  <c r="G5537" i="5"/>
  <c r="C5538" i="5"/>
  <c r="D5538" i="5"/>
  <c r="E5538" i="5"/>
  <c r="F5538" i="5"/>
  <c r="G5538" i="5"/>
  <c r="C5539" i="5"/>
  <c r="D5539" i="5"/>
  <c r="E5539" i="5"/>
  <c r="F5539" i="5"/>
  <c r="G5539" i="5"/>
  <c r="C5540" i="5"/>
  <c r="D5540" i="5"/>
  <c r="E5540" i="5"/>
  <c r="F5540" i="5"/>
  <c r="G5540" i="5"/>
  <c r="C5541" i="5"/>
  <c r="D5541" i="5"/>
  <c r="E5541" i="5"/>
  <c r="F5541" i="5"/>
  <c r="G5541" i="5"/>
  <c r="C5542" i="5"/>
  <c r="D5542" i="5"/>
  <c r="E5542" i="5"/>
  <c r="F5542" i="5"/>
  <c r="G5542" i="5"/>
  <c r="C5543" i="5"/>
  <c r="D5543" i="5"/>
  <c r="E5543" i="5"/>
  <c r="F5543" i="5"/>
  <c r="G5543" i="5"/>
  <c r="C5544" i="5"/>
  <c r="D5544" i="5"/>
  <c r="E5544" i="5"/>
  <c r="F5544" i="5"/>
  <c r="G5544" i="5"/>
  <c r="C5545" i="5"/>
  <c r="D5545" i="5"/>
  <c r="E5545" i="5"/>
  <c r="F5545" i="5"/>
  <c r="G5545" i="5"/>
  <c r="C5546" i="5"/>
  <c r="D5546" i="5"/>
  <c r="E5546" i="5"/>
  <c r="F5546" i="5"/>
  <c r="G5546" i="5"/>
  <c r="C5547" i="5"/>
  <c r="D5547" i="5"/>
  <c r="E5547" i="5"/>
  <c r="F5547" i="5"/>
  <c r="G5547" i="5"/>
  <c r="C5548" i="5"/>
  <c r="D5548" i="5"/>
  <c r="E5548" i="5"/>
  <c r="F5548" i="5"/>
  <c r="G5548" i="5"/>
  <c r="C5549" i="5"/>
  <c r="D5549" i="5"/>
  <c r="E5549" i="5"/>
  <c r="F5549" i="5"/>
  <c r="G5549" i="5"/>
  <c r="C5550" i="5"/>
  <c r="D5550" i="5"/>
  <c r="E5550" i="5"/>
  <c r="F5550" i="5"/>
  <c r="G5550" i="5"/>
  <c r="C5551" i="5"/>
  <c r="D5551" i="5"/>
  <c r="E5551" i="5"/>
  <c r="F5551" i="5"/>
  <c r="G5551" i="5"/>
  <c r="C5552" i="5"/>
  <c r="D5552" i="5"/>
  <c r="E5552" i="5"/>
  <c r="F5552" i="5"/>
  <c r="G5552" i="5"/>
  <c r="C5553" i="5"/>
  <c r="D5553" i="5"/>
  <c r="E5553" i="5"/>
  <c r="F5553" i="5"/>
  <c r="G5553" i="5"/>
  <c r="C5554" i="5"/>
  <c r="D5554" i="5"/>
  <c r="E5554" i="5"/>
  <c r="F5554" i="5"/>
  <c r="G5554" i="5"/>
  <c r="C5555" i="5"/>
  <c r="D5555" i="5"/>
  <c r="E5555" i="5"/>
  <c r="F5555" i="5"/>
  <c r="G5555" i="5"/>
  <c r="C5556" i="5"/>
  <c r="D5556" i="5"/>
  <c r="E5556" i="5"/>
  <c r="F5556" i="5"/>
  <c r="G5556" i="5"/>
  <c r="C5557" i="5"/>
  <c r="D5557" i="5"/>
  <c r="E5557" i="5"/>
  <c r="F5557" i="5"/>
  <c r="G5557" i="5"/>
  <c r="C5558" i="5"/>
  <c r="D5558" i="5"/>
  <c r="E5558" i="5"/>
  <c r="F5558" i="5"/>
  <c r="G5558" i="5"/>
  <c r="C5559" i="5"/>
  <c r="D5559" i="5"/>
  <c r="E5559" i="5"/>
  <c r="F5559" i="5"/>
  <c r="G5559" i="5"/>
  <c r="C5560" i="5"/>
  <c r="D5560" i="5"/>
  <c r="E5560" i="5"/>
  <c r="F5560" i="5"/>
  <c r="G5560" i="5"/>
  <c r="C5561" i="5"/>
  <c r="D5561" i="5"/>
  <c r="E5561" i="5"/>
  <c r="F5561" i="5"/>
  <c r="G5561" i="5"/>
  <c r="C5562" i="5"/>
  <c r="D5562" i="5"/>
  <c r="E5562" i="5"/>
  <c r="F5562" i="5"/>
  <c r="G5562" i="5"/>
  <c r="C5563" i="5"/>
  <c r="D5563" i="5"/>
  <c r="E5563" i="5"/>
  <c r="F5563" i="5"/>
  <c r="G5563" i="5"/>
  <c r="C5564" i="5"/>
  <c r="D5564" i="5"/>
  <c r="E5564" i="5"/>
  <c r="F5564" i="5"/>
  <c r="G5564" i="5"/>
  <c r="C5565" i="5"/>
  <c r="D5565" i="5"/>
  <c r="E5565" i="5"/>
  <c r="F5565" i="5"/>
  <c r="G5565" i="5"/>
  <c r="C5566" i="5"/>
  <c r="D5566" i="5"/>
  <c r="E5566" i="5"/>
  <c r="F5566" i="5"/>
  <c r="G5566" i="5"/>
  <c r="C5567" i="5"/>
  <c r="D5567" i="5"/>
  <c r="E5567" i="5"/>
  <c r="F5567" i="5"/>
  <c r="G5567" i="5"/>
  <c r="C5568" i="5"/>
  <c r="D5568" i="5"/>
  <c r="E5568" i="5"/>
  <c r="F5568" i="5"/>
  <c r="G5568" i="5"/>
  <c r="C5569" i="5"/>
  <c r="D5569" i="5"/>
  <c r="E5569" i="5"/>
  <c r="F5569" i="5"/>
  <c r="G5569" i="5"/>
  <c r="C5570" i="5"/>
  <c r="D5570" i="5"/>
  <c r="E5570" i="5"/>
  <c r="F5570" i="5"/>
  <c r="G5570" i="5"/>
  <c r="C5571" i="5"/>
  <c r="D5571" i="5"/>
  <c r="E5571" i="5"/>
  <c r="F5571" i="5"/>
  <c r="G5571" i="5"/>
  <c r="C5572" i="5"/>
  <c r="D5572" i="5"/>
  <c r="E5572" i="5"/>
  <c r="F5572" i="5"/>
  <c r="G5572" i="5"/>
  <c r="C5573" i="5"/>
  <c r="D5573" i="5"/>
  <c r="E5573" i="5"/>
  <c r="F5573" i="5"/>
  <c r="G5573" i="5"/>
  <c r="C5574" i="5"/>
  <c r="D5574" i="5"/>
  <c r="E5574" i="5"/>
  <c r="F5574" i="5"/>
  <c r="G5574" i="5"/>
  <c r="C5575" i="5"/>
  <c r="D5575" i="5"/>
  <c r="E5575" i="5"/>
  <c r="F5575" i="5"/>
  <c r="G5575" i="5"/>
  <c r="C5576" i="5"/>
  <c r="D5576" i="5"/>
  <c r="E5576" i="5"/>
  <c r="F5576" i="5"/>
  <c r="G5576" i="5"/>
  <c r="C5577" i="5"/>
  <c r="D5577" i="5"/>
  <c r="E5577" i="5"/>
  <c r="F5577" i="5"/>
  <c r="G5577" i="5"/>
  <c r="C5578" i="5"/>
  <c r="D5578" i="5"/>
  <c r="E5578" i="5"/>
  <c r="F5578" i="5"/>
  <c r="G5578" i="5"/>
  <c r="C5579" i="5"/>
  <c r="D5579" i="5"/>
  <c r="E5579" i="5"/>
  <c r="F5579" i="5"/>
  <c r="G5579" i="5"/>
  <c r="C5580" i="5"/>
  <c r="D5580" i="5"/>
  <c r="E5580" i="5"/>
  <c r="F5580" i="5"/>
  <c r="G5580" i="5"/>
  <c r="C5581" i="5"/>
  <c r="D5581" i="5"/>
  <c r="E5581" i="5"/>
  <c r="F5581" i="5"/>
  <c r="G5581" i="5"/>
  <c r="C5582" i="5"/>
  <c r="D5582" i="5"/>
  <c r="E5582" i="5"/>
  <c r="F5582" i="5"/>
  <c r="G5582" i="5"/>
  <c r="C5583" i="5"/>
  <c r="D5583" i="5"/>
  <c r="E5583" i="5"/>
  <c r="F5583" i="5"/>
  <c r="G5583" i="5"/>
  <c r="C5584" i="5"/>
  <c r="D5584" i="5"/>
  <c r="E5584" i="5"/>
  <c r="F5584" i="5"/>
  <c r="G5584" i="5"/>
  <c r="C5585" i="5"/>
  <c r="D5585" i="5"/>
  <c r="E5585" i="5"/>
  <c r="F5585" i="5"/>
  <c r="G5585" i="5"/>
  <c r="C5586" i="5"/>
  <c r="D5586" i="5"/>
  <c r="E5586" i="5"/>
  <c r="F5586" i="5"/>
  <c r="G5586" i="5"/>
  <c r="C5587" i="5"/>
  <c r="D5587" i="5"/>
  <c r="E5587" i="5"/>
  <c r="F5587" i="5"/>
  <c r="G5587" i="5"/>
  <c r="C5588" i="5"/>
  <c r="D5588" i="5"/>
  <c r="E5588" i="5"/>
  <c r="F5588" i="5"/>
  <c r="G5588" i="5"/>
  <c r="C5589" i="5"/>
  <c r="D5589" i="5"/>
  <c r="E5589" i="5"/>
  <c r="F5589" i="5"/>
  <c r="G5589" i="5"/>
  <c r="C5590" i="5"/>
  <c r="D5590" i="5"/>
  <c r="E5590" i="5"/>
  <c r="F5590" i="5"/>
  <c r="G5590" i="5"/>
  <c r="C5591" i="5"/>
  <c r="D5591" i="5"/>
  <c r="E5591" i="5"/>
  <c r="F5591" i="5"/>
  <c r="G5591" i="5"/>
  <c r="C5592" i="5"/>
  <c r="D5592" i="5"/>
  <c r="E5592" i="5"/>
  <c r="F5592" i="5"/>
  <c r="G5592" i="5"/>
  <c r="C5593" i="5"/>
  <c r="D5593" i="5"/>
  <c r="E5593" i="5"/>
  <c r="F5593" i="5"/>
  <c r="G5593" i="5"/>
  <c r="C5594" i="5"/>
  <c r="D5594" i="5"/>
  <c r="E5594" i="5"/>
  <c r="F5594" i="5"/>
  <c r="G5594" i="5"/>
  <c r="C5595" i="5"/>
  <c r="D5595" i="5"/>
  <c r="E5595" i="5"/>
  <c r="F5595" i="5"/>
  <c r="G5595" i="5"/>
  <c r="C5596" i="5"/>
  <c r="D5596" i="5"/>
  <c r="E5596" i="5"/>
  <c r="F5596" i="5"/>
  <c r="G5596" i="5"/>
  <c r="C5597" i="5"/>
  <c r="D5597" i="5"/>
  <c r="E5597" i="5"/>
  <c r="F5597" i="5"/>
  <c r="G5597" i="5"/>
  <c r="C5598" i="5"/>
  <c r="D5598" i="5"/>
  <c r="E5598" i="5"/>
  <c r="F5598" i="5"/>
  <c r="G5598" i="5"/>
  <c r="C5599" i="5"/>
  <c r="D5599" i="5"/>
  <c r="E5599" i="5"/>
  <c r="F5599" i="5"/>
  <c r="G5599" i="5"/>
  <c r="C5600" i="5"/>
  <c r="D5600" i="5"/>
  <c r="E5600" i="5"/>
  <c r="F5600" i="5"/>
  <c r="G5600" i="5"/>
  <c r="C5601" i="5"/>
  <c r="D5601" i="5"/>
  <c r="E5601" i="5"/>
  <c r="F5601" i="5"/>
  <c r="G5601" i="5"/>
  <c r="C5602" i="5"/>
  <c r="D5602" i="5"/>
  <c r="E5602" i="5"/>
  <c r="F5602" i="5"/>
  <c r="G5602" i="5"/>
  <c r="C5603" i="5"/>
  <c r="D5603" i="5"/>
  <c r="E5603" i="5"/>
  <c r="F5603" i="5"/>
  <c r="G5603" i="5"/>
  <c r="C5604" i="5"/>
  <c r="D5604" i="5"/>
  <c r="E5604" i="5"/>
  <c r="F5604" i="5"/>
  <c r="G5604" i="5"/>
  <c r="C5605" i="5"/>
  <c r="D5605" i="5"/>
  <c r="E5605" i="5"/>
  <c r="F5605" i="5"/>
  <c r="G5605" i="5"/>
  <c r="C5606" i="5"/>
  <c r="D5606" i="5"/>
  <c r="E5606" i="5"/>
  <c r="F5606" i="5"/>
  <c r="G5606" i="5"/>
  <c r="C5607" i="5"/>
  <c r="D5607" i="5"/>
  <c r="E5607" i="5"/>
  <c r="F5607" i="5"/>
  <c r="G5607" i="5"/>
  <c r="C5608" i="5"/>
  <c r="D5608" i="5"/>
  <c r="E5608" i="5"/>
  <c r="F5608" i="5"/>
  <c r="G5608" i="5"/>
  <c r="C5609" i="5"/>
  <c r="D5609" i="5"/>
  <c r="E5609" i="5"/>
  <c r="F5609" i="5"/>
  <c r="G5609" i="5"/>
  <c r="C5610" i="5"/>
  <c r="D5610" i="5"/>
  <c r="E5610" i="5"/>
  <c r="F5610" i="5"/>
  <c r="G5610" i="5"/>
  <c r="C5611" i="5"/>
  <c r="D5611" i="5"/>
  <c r="E5611" i="5"/>
  <c r="F5611" i="5"/>
  <c r="G5611" i="5"/>
  <c r="C5612" i="5"/>
  <c r="D5612" i="5"/>
  <c r="E5612" i="5"/>
  <c r="F5612" i="5"/>
  <c r="G5612" i="5"/>
  <c r="C5613" i="5"/>
  <c r="D5613" i="5"/>
  <c r="E5613" i="5"/>
  <c r="F5613" i="5"/>
  <c r="G5613" i="5"/>
  <c r="C5614" i="5"/>
  <c r="D5614" i="5"/>
  <c r="E5614" i="5"/>
  <c r="F5614" i="5"/>
  <c r="G5614" i="5"/>
  <c r="C5615" i="5"/>
  <c r="D5615" i="5"/>
  <c r="E5615" i="5"/>
  <c r="F5615" i="5"/>
  <c r="G5615" i="5"/>
  <c r="C5616" i="5"/>
  <c r="D5616" i="5"/>
  <c r="E5616" i="5"/>
  <c r="F5616" i="5"/>
  <c r="G5616" i="5"/>
  <c r="C5617" i="5"/>
  <c r="D5617" i="5"/>
  <c r="E5617" i="5"/>
  <c r="F5617" i="5"/>
  <c r="G5617" i="5"/>
  <c r="C5618" i="5"/>
  <c r="D5618" i="5"/>
  <c r="E5618" i="5"/>
  <c r="F5618" i="5"/>
  <c r="G5618" i="5"/>
  <c r="C5619" i="5"/>
  <c r="D5619" i="5"/>
  <c r="E5619" i="5"/>
  <c r="F5619" i="5"/>
  <c r="G5619" i="5"/>
  <c r="C5620" i="5"/>
  <c r="D5620" i="5"/>
  <c r="E5620" i="5"/>
  <c r="F5620" i="5"/>
  <c r="G5620" i="5"/>
  <c r="C5621" i="5"/>
  <c r="D5621" i="5"/>
  <c r="E5621" i="5"/>
  <c r="F5621" i="5"/>
  <c r="G5621" i="5"/>
  <c r="C5622" i="5"/>
  <c r="D5622" i="5"/>
  <c r="E5622" i="5"/>
  <c r="F5622" i="5"/>
  <c r="G5622" i="5"/>
  <c r="C5623" i="5"/>
  <c r="D5623" i="5"/>
  <c r="E5623" i="5"/>
  <c r="F5623" i="5"/>
  <c r="G5623" i="5"/>
  <c r="C5624" i="5"/>
  <c r="D5624" i="5"/>
  <c r="E5624" i="5"/>
  <c r="F5624" i="5"/>
  <c r="G5624" i="5"/>
  <c r="C5625" i="5"/>
  <c r="D5625" i="5"/>
  <c r="E5625" i="5"/>
  <c r="F5625" i="5"/>
  <c r="G5625" i="5"/>
  <c r="C5626" i="5"/>
  <c r="D5626" i="5"/>
  <c r="E5626" i="5"/>
  <c r="F5626" i="5"/>
  <c r="G5626" i="5"/>
  <c r="C5627" i="5"/>
  <c r="D5627" i="5"/>
  <c r="E5627" i="5"/>
  <c r="F5627" i="5"/>
  <c r="G5627" i="5"/>
  <c r="C5628" i="5"/>
  <c r="D5628" i="5"/>
  <c r="E5628" i="5"/>
  <c r="F5628" i="5"/>
  <c r="G5628" i="5"/>
  <c r="C5629" i="5"/>
  <c r="D5629" i="5"/>
  <c r="E5629" i="5"/>
  <c r="F5629" i="5"/>
  <c r="G5629" i="5"/>
  <c r="C5630" i="5"/>
  <c r="D5630" i="5"/>
  <c r="E5630" i="5"/>
  <c r="F5630" i="5"/>
  <c r="G5630" i="5"/>
  <c r="C5631" i="5"/>
  <c r="D5631" i="5"/>
  <c r="E5631" i="5"/>
  <c r="F5631" i="5"/>
  <c r="G5631" i="5"/>
  <c r="C5632" i="5"/>
  <c r="D5632" i="5"/>
  <c r="E5632" i="5"/>
  <c r="F5632" i="5"/>
  <c r="G5632" i="5"/>
  <c r="C5633" i="5"/>
  <c r="D5633" i="5"/>
  <c r="E5633" i="5"/>
  <c r="F5633" i="5"/>
  <c r="G5633" i="5"/>
  <c r="C5634" i="5"/>
  <c r="D5634" i="5"/>
  <c r="E5634" i="5"/>
  <c r="F5634" i="5"/>
  <c r="G5634" i="5"/>
  <c r="C5635" i="5"/>
  <c r="D5635" i="5"/>
  <c r="E5635" i="5"/>
  <c r="F5635" i="5"/>
  <c r="G5635" i="5"/>
  <c r="C5636" i="5"/>
  <c r="D5636" i="5"/>
  <c r="E5636" i="5"/>
  <c r="F5636" i="5"/>
  <c r="G5636" i="5"/>
  <c r="C5637" i="5"/>
  <c r="D5637" i="5"/>
  <c r="E5637" i="5"/>
  <c r="F5637" i="5"/>
  <c r="G5637" i="5"/>
  <c r="C5638" i="5"/>
  <c r="D5638" i="5"/>
  <c r="E5638" i="5"/>
  <c r="F5638" i="5"/>
  <c r="G5638" i="5"/>
  <c r="C5639" i="5"/>
  <c r="D5639" i="5"/>
  <c r="E5639" i="5"/>
  <c r="F5639" i="5"/>
  <c r="G5639" i="5"/>
  <c r="C5640" i="5"/>
  <c r="D5640" i="5"/>
  <c r="E5640" i="5"/>
  <c r="F5640" i="5"/>
  <c r="G5640" i="5"/>
  <c r="C5641" i="5"/>
  <c r="D5641" i="5"/>
  <c r="E5641" i="5"/>
  <c r="F5641" i="5"/>
  <c r="G5641" i="5"/>
  <c r="C5642" i="5"/>
  <c r="D5642" i="5"/>
  <c r="E5642" i="5"/>
  <c r="F5642" i="5"/>
  <c r="G5642" i="5"/>
  <c r="C5643" i="5"/>
  <c r="D5643" i="5"/>
  <c r="E5643" i="5"/>
  <c r="F5643" i="5"/>
  <c r="G5643" i="5"/>
  <c r="C5644" i="5"/>
  <c r="D5644" i="5"/>
  <c r="E5644" i="5"/>
  <c r="F5644" i="5"/>
  <c r="G5644" i="5"/>
  <c r="C5645" i="5"/>
  <c r="D5645" i="5"/>
  <c r="E5645" i="5"/>
  <c r="F5645" i="5"/>
  <c r="G5645" i="5"/>
  <c r="C5646" i="5"/>
  <c r="D5646" i="5"/>
  <c r="E5646" i="5"/>
  <c r="F5646" i="5"/>
  <c r="G5646" i="5"/>
  <c r="C5647" i="5"/>
  <c r="D5647" i="5"/>
  <c r="E5647" i="5"/>
  <c r="F5647" i="5"/>
  <c r="G5647" i="5"/>
  <c r="C5648" i="5"/>
  <c r="D5648" i="5"/>
  <c r="E5648" i="5"/>
  <c r="F5648" i="5"/>
  <c r="G5648" i="5"/>
  <c r="C5649" i="5"/>
  <c r="D5649" i="5"/>
  <c r="E5649" i="5"/>
  <c r="F5649" i="5"/>
  <c r="G5649" i="5"/>
  <c r="C5650" i="5"/>
  <c r="D5650" i="5"/>
  <c r="E5650" i="5"/>
  <c r="F5650" i="5"/>
  <c r="G5650" i="5"/>
  <c r="C5651" i="5"/>
  <c r="D5651" i="5"/>
  <c r="E5651" i="5"/>
  <c r="F5651" i="5"/>
  <c r="G5651" i="5"/>
  <c r="C5652" i="5"/>
  <c r="D5652" i="5"/>
  <c r="E5652" i="5"/>
  <c r="F5652" i="5"/>
  <c r="G5652" i="5"/>
  <c r="C5653" i="5"/>
  <c r="D5653" i="5"/>
  <c r="E5653" i="5"/>
  <c r="F5653" i="5"/>
  <c r="G5653" i="5"/>
  <c r="C5654" i="5"/>
  <c r="D5654" i="5"/>
  <c r="E5654" i="5"/>
  <c r="F5654" i="5"/>
  <c r="G5654" i="5"/>
  <c r="C5655" i="5"/>
  <c r="D5655" i="5"/>
  <c r="E5655" i="5"/>
  <c r="F5655" i="5"/>
  <c r="G5655" i="5"/>
  <c r="C5656" i="5"/>
  <c r="D5656" i="5"/>
  <c r="E5656" i="5"/>
  <c r="F5656" i="5"/>
  <c r="G5656" i="5"/>
  <c r="C5657" i="5"/>
  <c r="D5657" i="5"/>
  <c r="E5657" i="5"/>
  <c r="F5657" i="5"/>
  <c r="G5657" i="5"/>
  <c r="C5658" i="5"/>
  <c r="D5658" i="5"/>
  <c r="E5658" i="5"/>
  <c r="F5658" i="5"/>
  <c r="G5658" i="5"/>
  <c r="C5659" i="5"/>
  <c r="D5659" i="5"/>
  <c r="E5659" i="5"/>
  <c r="F5659" i="5"/>
  <c r="G5659" i="5"/>
  <c r="C5660" i="5"/>
  <c r="D5660" i="5"/>
  <c r="E5660" i="5"/>
  <c r="F5660" i="5"/>
  <c r="G5660" i="5"/>
  <c r="C5661" i="5"/>
  <c r="D5661" i="5"/>
  <c r="E5661" i="5"/>
  <c r="F5661" i="5"/>
  <c r="G5661" i="5"/>
  <c r="C5662" i="5"/>
  <c r="D5662" i="5"/>
  <c r="E5662" i="5"/>
  <c r="F5662" i="5"/>
  <c r="G5662" i="5"/>
  <c r="C5663" i="5"/>
  <c r="D5663" i="5"/>
  <c r="E5663" i="5"/>
  <c r="F5663" i="5"/>
  <c r="G5663" i="5"/>
  <c r="C5664" i="5"/>
  <c r="D5664" i="5"/>
  <c r="E5664" i="5"/>
  <c r="F5664" i="5"/>
  <c r="G5664" i="5"/>
  <c r="C5665" i="5"/>
  <c r="D5665" i="5"/>
  <c r="E5665" i="5"/>
  <c r="F5665" i="5"/>
  <c r="G5665" i="5"/>
  <c r="C5666" i="5"/>
  <c r="D5666" i="5"/>
  <c r="E5666" i="5"/>
  <c r="F5666" i="5"/>
  <c r="G5666" i="5"/>
  <c r="C5667" i="5"/>
  <c r="D5667" i="5"/>
  <c r="E5667" i="5"/>
  <c r="F5667" i="5"/>
  <c r="G5667" i="5"/>
  <c r="C5668" i="5"/>
  <c r="D5668" i="5"/>
  <c r="E5668" i="5"/>
  <c r="F5668" i="5"/>
  <c r="G5668" i="5"/>
  <c r="C5669" i="5"/>
  <c r="D5669" i="5"/>
  <c r="E5669" i="5"/>
  <c r="F5669" i="5"/>
  <c r="G5669" i="5"/>
  <c r="C5670" i="5"/>
  <c r="D5670" i="5"/>
  <c r="E5670" i="5"/>
  <c r="F5670" i="5"/>
  <c r="G5670" i="5"/>
  <c r="C5671" i="5"/>
  <c r="D5671" i="5"/>
  <c r="E5671" i="5"/>
  <c r="F5671" i="5"/>
  <c r="G5671" i="5"/>
  <c r="C5672" i="5"/>
  <c r="D5672" i="5"/>
  <c r="E5672" i="5"/>
  <c r="F5672" i="5"/>
  <c r="G5672" i="5"/>
  <c r="C5673" i="5"/>
  <c r="D5673" i="5"/>
  <c r="E5673" i="5"/>
  <c r="F5673" i="5"/>
  <c r="G5673" i="5"/>
  <c r="C5674" i="5"/>
  <c r="D5674" i="5"/>
  <c r="E5674" i="5"/>
  <c r="F5674" i="5"/>
  <c r="G5674" i="5"/>
  <c r="C5675" i="5"/>
  <c r="D5675" i="5"/>
  <c r="E5675" i="5"/>
  <c r="F5675" i="5"/>
  <c r="G5675" i="5"/>
  <c r="C5676" i="5"/>
  <c r="D5676" i="5"/>
  <c r="E5676" i="5"/>
  <c r="F5676" i="5"/>
  <c r="G5676" i="5"/>
  <c r="C5677" i="5"/>
  <c r="D5677" i="5"/>
  <c r="E5677" i="5"/>
  <c r="F5677" i="5"/>
  <c r="G5677" i="5"/>
  <c r="C5678" i="5"/>
  <c r="D5678" i="5"/>
  <c r="E5678" i="5"/>
  <c r="F5678" i="5"/>
  <c r="G5678" i="5"/>
  <c r="C5679" i="5"/>
  <c r="D5679" i="5"/>
  <c r="E5679" i="5"/>
  <c r="F5679" i="5"/>
  <c r="G5679" i="5"/>
  <c r="C5680" i="5"/>
  <c r="D5680" i="5"/>
  <c r="E5680" i="5"/>
  <c r="F5680" i="5"/>
  <c r="G5680" i="5"/>
  <c r="C5681" i="5"/>
  <c r="D5681" i="5"/>
  <c r="E5681" i="5"/>
  <c r="F5681" i="5"/>
  <c r="G5681" i="5"/>
  <c r="C5682" i="5"/>
  <c r="D5682" i="5"/>
  <c r="E5682" i="5"/>
  <c r="F5682" i="5"/>
  <c r="G5682" i="5"/>
  <c r="C5683" i="5"/>
  <c r="D5683" i="5"/>
  <c r="E5683" i="5"/>
  <c r="F5683" i="5"/>
  <c r="G5683" i="5"/>
  <c r="C5684" i="5"/>
  <c r="D5684" i="5"/>
  <c r="E5684" i="5"/>
  <c r="F5684" i="5"/>
  <c r="G5684" i="5"/>
  <c r="C5685" i="5"/>
  <c r="D5685" i="5"/>
  <c r="E5685" i="5"/>
  <c r="F5685" i="5"/>
  <c r="G5685" i="5"/>
  <c r="C5686" i="5"/>
  <c r="D5686" i="5"/>
  <c r="E5686" i="5"/>
  <c r="F5686" i="5"/>
  <c r="G5686" i="5"/>
  <c r="C5687" i="5"/>
  <c r="D5687" i="5"/>
  <c r="E5687" i="5"/>
  <c r="F5687" i="5"/>
  <c r="G5687" i="5"/>
  <c r="C5688" i="5"/>
  <c r="D5688" i="5"/>
  <c r="E5688" i="5"/>
  <c r="F5688" i="5"/>
  <c r="G5688" i="5"/>
  <c r="C5689" i="5"/>
  <c r="D5689" i="5"/>
  <c r="E5689" i="5"/>
  <c r="F5689" i="5"/>
  <c r="G5689" i="5"/>
  <c r="C5690" i="5"/>
  <c r="D5690" i="5"/>
  <c r="E5690" i="5"/>
  <c r="F5690" i="5"/>
  <c r="G5690" i="5"/>
  <c r="C5691" i="5"/>
  <c r="D5691" i="5"/>
  <c r="E5691" i="5"/>
  <c r="F5691" i="5"/>
  <c r="G5691" i="5"/>
  <c r="C5692" i="5"/>
  <c r="D5692" i="5"/>
  <c r="E5692" i="5"/>
  <c r="F5692" i="5"/>
  <c r="G5692" i="5"/>
  <c r="C5693" i="5"/>
  <c r="D5693" i="5"/>
  <c r="E5693" i="5"/>
  <c r="F5693" i="5"/>
  <c r="G5693" i="5"/>
  <c r="C5694" i="5"/>
  <c r="D5694" i="5"/>
  <c r="E5694" i="5"/>
  <c r="F5694" i="5"/>
  <c r="G5694" i="5"/>
  <c r="C5695" i="5"/>
  <c r="D5695" i="5"/>
  <c r="E5695" i="5"/>
  <c r="F5695" i="5"/>
  <c r="G5695" i="5"/>
  <c r="C5696" i="5"/>
  <c r="D5696" i="5"/>
  <c r="E5696" i="5"/>
  <c r="F5696" i="5"/>
  <c r="G5696" i="5"/>
  <c r="C5697" i="5"/>
  <c r="D5697" i="5"/>
  <c r="E5697" i="5"/>
  <c r="F5697" i="5"/>
  <c r="G5697" i="5"/>
  <c r="C5698" i="5"/>
  <c r="D5698" i="5"/>
  <c r="E5698" i="5"/>
  <c r="F5698" i="5"/>
  <c r="G5698" i="5"/>
  <c r="C5699" i="5"/>
  <c r="D5699" i="5"/>
  <c r="E5699" i="5"/>
  <c r="F5699" i="5"/>
  <c r="G5699" i="5"/>
  <c r="C5700" i="5"/>
  <c r="D5700" i="5"/>
  <c r="E5700" i="5"/>
  <c r="F5700" i="5"/>
  <c r="G5700" i="5"/>
  <c r="C5701" i="5"/>
  <c r="D5701" i="5"/>
  <c r="E5701" i="5"/>
  <c r="F5701" i="5"/>
  <c r="G5701" i="5"/>
  <c r="C5702" i="5"/>
  <c r="D5702" i="5"/>
  <c r="E5702" i="5"/>
  <c r="F5702" i="5"/>
  <c r="G5702" i="5"/>
  <c r="C5703" i="5"/>
  <c r="D5703" i="5"/>
  <c r="E5703" i="5"/>
  <c r="F5703" i="5"/>
  <c r="G5703" i="5"/>
  <c r="C5704" i="5"/>
  <c r="D5704" i="5"/>
  <c r="E5704" i="5"/>
  <c r="F5704" i="5"/>
  <c r="G5704" i="5"/>
  <c r="C5705" i="5"/>
  <c r="D5705" i="5"/>
  <c r="E5705" i="5"/>
  <c r="F5705" i="5"/>
  <c r="G5705" i="5"/>
  <c r="C5706" i="5"/>
  <c r="D5706" i="5"/>
  <c r="E5706" i="5"/>
  <c r="F5706" i="5"/>
  <c r="G5706" i="5"/>
  <c r="C5707" i="5"/>
  <c r="D5707" i="5"/>
  <c r="E5707" i="5"/>
  <c r="F5707" i="5"/>
  <c r="G5707" i="5"/>
  <c r="C5708" i="5"/>
  <c r="D5708" i="5"/>
  <c r="E5708" i="5"/>
  <c r="F5708" i="5"/>
  <c r="G5708" i="5"/>
  <c r="C5709" i="5"/>
  <c r="D5709" i="5"/>
  <c r="E5709" i="5"/>
  <c r="F5709" i="5"/>
  <c r="G5709" i="5"/>
  <c r="C5710" i="5"/>
  <c r="D5710" i="5"/>
  <c r="E5710" i="5"/>
  <c r="F5710" i="5"/>
  <c r="G5710" i="5"/>
  <c r="C5711" i="5"/>
  <c r="D5711" i="5"/>
  <c r="E5711" i="5"/>
  <c r="F5711" i="5"/>
  <c r="G5711" i="5"/>
  <c r="C5712" i="5"/>
  <c r="D5712" i="5"/>
  <c r="E5712" i="5"/>
  <c r="F5712" i="5"/>
  <c r="G5712" i="5"/>
  <c r="C5713" i="5"/>
  <c r="D5713" i="5"/>
  <c r="E5713" i="5"/>
  <c r="F5713" i="5"/>
  <c r="G5713" i="5"/>
  <c r="C5714" i="5"/>
  <c r="D5714" i="5"/>
  <c r="E5714" i="5"/>
  <c r="F5714" i="5"/>
  <c r="G5714" i="5"/>
  <c r="C5715" i="5"/>
  <c r="D5715" i="5"/>
  <c r="E5715" i="5"/>
  <c r="F5715" i="5"/>
  <c r="G5715" i="5"/>
  <c r="C5716" i="5"/>
  <c r="D5716" i="5"/>
  <c r="E5716" i="5"/>
  <c r="F5716" i="5"/>
  <c r="G5716" i="5"/>
  <c r="C5717" i="5"/>
  <c r="D5717" i="5"/>
  <c r="E5717" i="5"/>
  <c r="F5717" i="5"/>
  <c r="G5717" i="5"/>
  <c r="C5718" i="5"/>
  <c r="D5718" i="5"/>
  <c r="E5718" i="5"/>
  <c r="F5718" i="5"/>
  <c r="G5718" i="5"/>
  <c r="C5719" i="5"/>
  <c r="D5719" i="5"/>
  <c r="E5719" i="5"/>
  <c r="F5719" i="5"/>
  <c r="G5719" i="5"/>
  <c r="C5720" i="5"/>
  <c r="D5720" i="5"/>
  <c r="E5720" i="5"/>
  <c r="F5720" i="5"/>
  <c r="G5720" i="5"/>
  <c r="C5721" i="5"/>
  <c r="D5721" i="5"/>
  <c r="E5721" i="5"/>
  <c r="F5721" i="5"/>
  <c r="G5721" i="5"/>
  <c r="C5722" i="5"/>
  <c r="D5722" i="5"/>
  <c r="E5722" i="5"/>
  <c r="F5722" i="5"/>
  <c r="G5722" i="5"/>
  <c r="C5723" i="5"/>
  <c r="D5723" i="5"/>
  <c r="E5723" i="5"/>
  <c r="F5723" i="5"/>
  <c r="G5723" i="5"/>
  <c r="C5724" i="5"/>
  <c r="D5724" i="5"/>
  <c r="E5724" i="5"/>
  <c r="F5724" i="5"/>
  <c r="G5724" i="5"/>
  <c r="C5725" i="5"/>
  <c r="D5725" i="5"/>
  <c r="E5725" i="5"/>
  <c r="F5725" i="5"/>
  <c r="G5725" i="5"/>
  <c r="C5726" i="5"/>
  <c r="D5726" i="5"/>
  <c r="E5726" i="5"/>
  <c r="F5726" i="5"/>
  <c r="G5726" i="5"/>
  <c r="C5727" i="5"/>
  <c r="D5727" i="5"/>
  <c r="E5727" i="5"/>
  <c r="F5727" i="5"/>
  <c r="G5727" i="5"/>
  <c r="C5728" i="5"/>
  <c r="D5728" i="5"/>
  <c r="E5728" i="5"/>
  <c r="F5728" i="5"/>
  <c r="G5728" i="5"/>
  <c r="C5729" i="5"/>
  <c r="D5729" i="5"/>
  <c r="E5729" i="5"/>
  <c r="F5729" i="5"/>
  <c r="G5729" i="5"/>
  <c r="C5730" i="5"/>
  <c r="D5730" i="5"/>
  <c r="E5730" i="5"/>
  <c r="F5730" i="5"/>
  <c r="G5730" i="5"/>
  <c r="C5731" i="5"/>
  <c r="D5731" i="5"/>
  <c r="E5731" i="5"/>
  <c r="F5731" i="5"/>
  <c r="G5731" i="5"/>
  <c r="C5732" i="5"/>
  <c r="D5732" i="5"/>
  <c r="E5732" i="5"/>
  <c r="F5732" i="5"/>
  <c r="G5732" i="5"/>
  <c r="C5733" i="5"/>
  <c r="D5733" i="5"/>
  <c r="E5733" i="5"/>
  <c r="F5733" i="5"/>
  <c r="G5733" i="5"/>
  <c r="C5734" i="5"/>
  <c r="D5734" i="5"/>
  <c r="E5734" i="5"/>
  <c r="F5734" i="5"/>
  <c r="G5734" i="5"/>
  <c r="C5735" i="5"/>
  <c r="D5735" i="5"/>
  <c r="E5735" i="5"/>
  <c r="F5735" i="5"/>
  <c r="G5735" i="5"/>
  <c r="C5736" i="5"/>
  <c r="D5736" i="5"/>
  <c r="E5736" i="5"/>
  <c r="F5736" i="5"/>
  <c r="G5736" i="5"/>
  <c r="C5737" i="5"/>
  <c r="D5737" i="5"/>
  <c r="E5737" i="5"/>
  <c r="F5737" i="5"/>
  <c r="G5737" i="5"/>
  <c r="C5738" i="5"/>
  <c r="D5738" i="5"/>
  <c r="E5738" i="5"/>
  <c r="F5738" i="5"/>
  <c r="G5738" i="5"/>
  <c r="C5739" i="5"/>
  <c r="D5739" i="5"/>
  <c r="E5739" i="5"/>
  <c r="F5739" i="5"/>
  <c r="G5739" i="5"/>
  <c r="C5740" i="5"/>
  <c r="D5740" i="5"/>
  <c r="E5740" i="5"/>
  <c r="F5740" i="5"/>
  <c r="G5740" i="5"/>
  <c r="C5741" i="5"/>
  <c r="D5741" i="5"/>
  <c r="E5741" i="5"/>
  <c r="F5741" i="5"/>
  <c r="G5741" i="5"/>
  <c r="C5742" i="5"/>
  <c r="D5742" i="5"/>
  <c r="E5742" i="5"/>
  <c r="F5742" i="5"/>
  <c r="G5742" i="5"/>
  <c r="C5743" i="5"/>
  <c r="D5743" i="5"/>
  <c r="E5743" i="5"/>
  <c r="F5743" i="5"/>
  <c r="G5743" i="5"/>
  <c r="C5744" i="5"/>
  <c r="D5744" i="5"/>
  <c r="E5744" i="5"/>
  <c r="F5744" i="5"/>
  <c r="G5744" i="5"/>
  <c r="C5745" i="5"/>
  <c r="D5745" i="5"/>
  <c r="E5745" i="5"/>
  <c r="F5745" i="5"/>
  <c r="G5745" i="5"/>
  <c r="C5746" i="5"/>
  <c r="D5746" i="5"/>
  <c r="E5746" i="5"/>
  <c r="F5746" i="5"/>
  <c r="G5746" i="5"/>
  <c r="C5747" i="5"/>
  <c r="D5747" i="5"/>
  <c r="E5747" i="5"/>
  <c r="F5747" i="5"/>
  <c r="G5747" i="5"/>
  <c r="C5748" i="5"/>
  <c r="D5748" i="5"/>
  <c r="E5748" i="5"/>
  <c r="F5748" i="5"/>
  <c r="G5748" i="5"/>
  <c r="C5749" i="5"/>
  <c r="D5749" i="5"/>
  <c r="E5749" i="5"/>
  <c r="F5749" i="5"/>
  <c r="G5749" i="5"/>
  <c r="C5750" i="5"/>
  <c r="D5750" i="5"/>
  <c r="E5750" i="5"/>
  <c r="F5750" i="5"/>
  <c r="G5750" i="5"/>
  <c r="C5751" i="5"/>
  <c r="D5751" i="5"/>
  <c r="E5751" i="5"/>
  <c r="F5751" i="5"/>
  <c r="G5751" i="5"/>
  <c r="C5752" i="5"/>
  <c r="D5752" i="5"/>
  <c r="E5752" i="5"/>
  <c r="F5752" i="5"/>
  <c r="G5752" i="5"/>
  <c r="C5753" i="5"/>
  <c r="D5753" i="5"/>
  <c r="E5753" i="5"/>
  <c r="F5753" i="5"/>
  <c r="G5753" i="5"/>
  <c r="C5754" i="5"/>
  <c r="D5754" i="5"/>
  <c r="E5754" i="5"/>
  <c r="F5754" i="5"/>
  <c r="G5754" i="5"/>
  <c r="C5755" i="5"/>
  <c r="D5755" i="5"/>
  <c r="E5755" i="5"/>
  <c r="F5755" i="5"/>
  <c r="G5755" i="5"/>
  <c r="C5756" i="5"/>
  <c r="D5756" i="5"/>
  <c r="E5756" i="5"/>
  <c r="F5756" i="5"/>
  <c r="G5756" i="5"/>
  <c r="C5757" i="5"/>
  <c r="D5757" i="5"/>
  <c r="E5757" i="5"/>
  <c r="F5757" i="5"/>
  <c r="G5757" i="5"/>
  <c r="C5758" i="5"/>
  <c r="D5758" i="5"/>
  <c r="E5758" i="5"/>
  <c r="F5758" i="5"/>
  <c r="G5758" i="5"/>
  <c r="C5759" i="5"/>
  <c r="D5759" i="5"/>
  <c r="E5759" i="5"/>
  <c r="F5759" i="5"/>
  <c r="G5759" i="5"/>
  <c r="C5760" i="5"/>
  <c r="D5760" i="5"/>
  <c r="E5760" i="5"/>
  <c r="F5760" i="5"/>
  <c r="G5760" i="5"/>
  <c r="C5761" i="5"/>
  <c r="D5761" i="5"/>
  <c r="E5761" i="5"/>
  <c r="F5761" i="5"/>
  <c r="G5761" i="5"/>
  <c r="C5762" i="5"/>
  <c r="D5762" i="5"/>
  <c r="E5762" i="5"/>
  <c r="F5762" i="5"/>
  <c r="G5762" i="5"/>
  <c r="C5763" i="5"/>
  <c r="D5763" i="5"/>
  <c r="E5763" i="5"/>
  <c r="F5763" i="5"/>
  <c r="G5763" i="5"/>
  <c r="C5764" i="5"/>
  <c r="D5764" i="5"/>
  <c r="E5764" i="5"/>
  <c r="F5764" i="5"/>
  <c r="G5764" i="5"/>
  <c r="C5765" i="5"/>
  <c r="D5765" i="5"/>
  <c r="E5765" i="5"/>
  <c r="F5765" i="5"/>
  <c r="G5765" i="5"/>
  <c r="C5766" i="5"/>
  <c r="D5766" i="5"/>
  <c r="E5766" i="5"/>
  <c r="F5766" i="5"/>
  <c r="G5766" i="5"/>
  <c r="C5767" i="5"/>
  <c r="D5767" i="5"/>
  <c r="E5767" i="5"/>
  <c r="F5767" i="5"/>
  <c r="G5767" i="5"/>
  <c r="C5768" i="5"/>
  <c r="D5768" i="5"/>
  <c r="E5768" i="5"/>
  <c r="F5768" i="5"/>
  <c r="G5768" i="5"/>
  <c r="C5769" i="5"/>
  <c r="D5769" i="5"/>
  <c r="E5769" i="5"/>
  <c r="F5769" i="5"/>
  <c r="G5769" i="5"/>
  <c r="C5770" i="5"/>
  <c r="D5770" i="5"/>
  <c r="E5770" i="5"/>
  <c r="F5770" i="5"/>
  <c r="G5770" i="5"/>
  <c r="C5771" i="5"/>
  <c r="D5771" i="5"/>
  <c r="E5771" i="5"/>
  <c r="F5771" i="5"/>
  <c r="G5771" i="5"/>
  <c r="C5772" i="5"/>
  <c r="D5772" i="5"/>
  <c r="E5772" i="5"/>
  <c r="F5772" i="5"/>
  <c r="G5772" i="5"/>
  <c r="C5773" i="5"/>
  <c r="D5773" i="5"/>
  <c r="E5773" i="5"/>
  <c r="F5773" i="5"/>
  <c r="G5773" i="5"/>
  <c r="C5774" i="5"/>
  <c r="D5774" i="5"/>
  <c r="E5774" i="5"/>
  <c r="F5774" i="5"/>
  <c r="G5774" i="5"/>
  <c r="C5775" i="5"/>
  <c r="D5775" i="5"/>
  <c r="E5775" i="5"/>
  <c r="F5775" i="5"/>
  <c r="G5775" i="5"/>
  <c r="C5776" i="5"/>
  <c r="D5776" i="5"/>
  <c r="E5776" i="5"/>
  <c r="F5776" i="5"/>
  <c r="G5776" i="5"/>
  <c r="C5777" i="5"/>
  <c r="D5777" i="5"/>
  <c r="E5777" i="5"/>
  <c r="F5777" i="5"/>
  <c r="G5777" i="5"/>
  <c r="C5778" i="5"/>
  <c r="D5778" i="5"/>
  <c r="E5778" i="5"/>
  <c r="F5778" i="5"/>
  <c r="G5778" i="5"/>
  <c r="C5779" i="5"/>
  <c r="D5779" i="5"/>
  <c r="E5779" i="5"/>
  <c r="F5779" i="5"/>
  <c r="G5779" i="5"/>
  <c r="C5780" i="5"/>
  <c r="D5780" i="5"/>
  <c r="E5780" i="5"/>
  <c r="F5780" i="5"/>
  <c r="G5780" i="5"/>
  <c r="C5781" i="5"/>
  <c r="D5781" i="5"/>
  <c r="E5781" i="5"/>
  <c r="F5781" i="5"/>
  <c r="G5781" i="5"/>
  <c r="C5782" i="5"/>
  <c r="D5782" i="5"/>
  <c r="E5782" i="5"/>
  <c r="F5782" i="5"/>
  <c r="G5782" i="5"/>
  <c r="C5783" i="5"/>
  <c r="D5783" i="5"/>
  <c r="E5783" i="5"/>
  <c r="F5783" i="5"/>
  <c r="G5783" i="5"/>
  <c r="C5784" i="5"/>
  <c r="D5784" i="5"/>
  <c r="E5784" i="5"/>
  <c r="F5784" i="5"/>
  <c r="G5784" i="5"/>
  <c r="C5785" i="5"/>
  <c r="D5785" i="5"/>
  <c r="E5785" i="5"/>
  <c r="F5785" i="5"/>
  <c r="G5785" i="5"/>
  <c r="C5786" i="5"/>
  <c r="D5786" i="5"/>
  <c r="E5786" i="5"/>
  <c r="F5786" i="5"/>
  <c r="G5786" i="5"/>
  <c r="C5787" i="5"/>
  <c r="D5787" i="5"/>
  <c r="E5787" i="5"/>
  <c r="F5787" i="5"/>
  <c r="G5787" i="5"/>
  <c r="C5788" i="5"/>
  <c r="D5788" i="5"/>
  <c r="E5788" i="5"/>
  <c r="F5788" i="5"/>
  <c r="G5788" i="5"/>
  <c r="C5789" i="5"/>
  <c r="D5789" i="5"/>
  <c r="E5789" i="5"/>
  <c r="F5789" i="5"/>
  <c r="G5789" i="5"/>
  <c r="C5790" i="5"/>
  <c r="D5790" i="5"/>
  <c r="E5790" i="5"/>
  <c r="F5790" i="5"/>
  <c r="G5790" i="5"/>
  <c r="C5791" i="5"/>
  <c r="D5791" i="5"/>
  <c r="E5791" i="5"/>
  <c r="F5791" i="5"/>
  <c r="G5791" i="5"/>
  <c r="C5792" i="5"/>
  <c r="D5792" i="5"/>
  <c r="E5792" i="5"/>
  <c r="F5792" i="5"/>
  <c r="G5792" i="5"/>
  <c r="C5793" i="5"/>
  <c r="D5793" i="5"/>
  <c r="E5793" i="5"/>
  <c r="F5793" i="5"/>
  <c r="G5793" i="5"/>
  <c r="C5794" i="5"/>
  <c r="D5794" i="5"/>
  <c r="E5794" i="5"/>
  <c r="F5794" i="5"/>
  <c r="G5794" i="5"/>
  <c r="C5795" i="5"/>
  <c r="D5795" i="5"/>
  <c r="E5795" i="5"/>
  <c r="F5795" i="5"/>
  <c r="G5795" i="5"/>
  <c r="C5796" i="5"/>
  <c r="D5796" i="5"/>
  <c r="E5796" i="5"/>
  <c r="F5796" i="5"/>
  <c r="G5796" i="5"/>
  <c r="C5797" i="5"/>
  <c r="D5797" i="5"/>
  <c r="E5797" i="5"/>
  <c r="F5797" i="5"/>
  <c r="G5797" i="5"/>
  <c r="C5798" i="5"/>
  <c r="D5798" i="5"/>
  <c r="E5798" i="5"/>
  <c r="F5798" i="5"/>
  <c r="G5798" i="5"/>
  <c r="C5799" i="5"/>
  <c r="D5799" i="5"/>
  <c r="E5799" i="5"/>
  <c r="F5799" i="5"/>
  <c r="G5799" i="5"/>
  <c r="C5800" i="5"/>
  <c r="D5800" i="5"/>
  <c r="E5800" i="5"/>
  <c r="F5800" i="5"/>
  <c r="G5800" i="5"/>
  <c r="C5801" i="5"/>
  <c r="D5801" i="5"/>
  <c r="E5801" i="5"/>
  <c r="F5801" i="5"/>
  <c r="G5801" i="5"/>
  <c r="C5802" i="5"/>
  <c r="D5802" i="5"/>
  <c r="E5802" i="5"/>
  <c r="F5802" i="5"/>
  <c r="G5802" i="5"/>
  <c r="C5803" i="5"/>
  <c r="D5803" i="5"/>
  <c r="E5803" i="5"/>
  <c r="F5803" i="5"/>
  <c r="G5803" i="5"/>
  <c r="C5804" i="5"/>
  <c r="D5804" i="5"/>
  <c r="E5804" i="5"/>
  <c r="F5804" i="5"/>
  <c r="G5804" i="5"/>
  <c r="C5805" i="5"/>
  <c r="D5805" i="5"/>
  <c r="E5805" i="5"/>
  <c r="F5805" i="5"/>
  <c r="G5805" i="5"/>
  <c r="C5806" i="5"/>
  <c r="D5806" i="5"/>
  <c r="E5806" i="5"/>
  <c r="F5806" i="5"/>
  <c r="G5806" i="5"/>
  <c r="C5807" i="5"/>
  <c r="D5807" i="5"/>
  <c r="E5807" i="5"/>
  <c r="F5807" i="5"/>
  <c r="G5807" i="5"/>
  <c r="C5808" i="5"/>
  <c r="D5808" i="5"/>
  <c r="E5808" i="5"/>
  <c r="F5808" i="5"/>
  <c r="G5808" i="5"/>
  <c r="C5809" i="5"/>
  <c r="D5809" i="5"/>
  <c r="E5809" i="5"/>
  <c r="F5809" i="5"/>
  <c r="G5809" i="5"/>
  <c r="C5810" i="5"/>
  <c r="D5810" i="5"/>
  <c r="E5810" i="5"/>
  <c r="F5810" i="5"/>
  <c r="G5810" i="5"/>
  <c r="C5811" i="5"/>
  <c r="D5811" i="5"/>
  <c r="E5811" i="5"/>
  <c r="F5811" i="5"/>
  <c r="G5811" i="5"/>
  <c r="C5812" i="5"/>
  <c r="D5812" i="5"/>
  <c r="E5812" i="5"/>
  <c r="F5812" i="5"/>
  <c r="G5812" i="5"/>
  <c r="C5813" i="5"/>
  <c r="D5813" i="5"/>
  <c r="E5813" i="5"/>
  <c r="F5813" i="5"/>
  <c r="G5813" i="5"/>
  <c r="C5814" i="5"/>
  <c r="D5814" i="5"/>
  <c r="E5814" i="5"/>
  <c r="F5814" i="5"/>
  <c r="G5814" i="5"/>
  <c r="C5815" i="5"/>
  <c r="D5815" i="5"/>
  <c r="E5815" i="5"/>
  <c r="F5815" i="5"/>
  <c r="G5815" i="5"/>
  <c r="C5816" i="5"/>
  <c r="D5816" i="5"/>
  <c r="E5816" i="5"/>
  <c r="F5816" i="5"/>
  <c r="G5816" i="5"/>
  <c r="C5817" i="5"/>
  <c r="D5817" i="5"/>
  <c r="E5817" i="5"/>
  <c r="F5817" i="5"/>
  <c r="G5817" i="5"/>
  <c r="C5818" i="5"/>
  <c r="D5818" i="5"/>
  <c r="E5818" i="5"/>
  <c r="F5818" i="5"/>
  <c r="G5818" i="5"/>
  <c r="C5819" i="5"/>
  <c r="D5819" i="5"/>
  <c r="E5819" i="5"/>
  <c r="F5819" i="5"/>
  <c r="G5819" i="5"/>
  <c r="C5820" i="5"/>
  <c r="D5820" i="5"/>
  <c r="E5820" i="5"/>
  <c r="F5820" i="5"/>
  <c r="G5820" i="5"/>
  <c r="C5821" i="5"/>
  <c r="D5821" i="5"/>
  <c r="E5821" i="5"/>
  <c r="F5821" i="5"/>
  <c r="G5821" i="5"/>
  <c r="C5822" i="5"/>
  <c r="D5822" i="5"/>
  <c r="E5822" i="5"/>
  <c r="F5822" i="5"/>
  <c r="G5822" i="5"/>
  <c r="C5823" i="5"/>
  <c r="D5823" i="5"/>
  <c r="E5823" i="5"/>
  <c r="F5823" i="5"/>
  <c r="G5823" i="5"/>
  <c r="C5824" i="5"/>
  <c r="D5824" i="5"/>
  <c r="E5824" i="5"/>
  <c r="F5824" i="5"/>
  <c r="G5824" i="5"/>
  <c r="C5825" i="5"/>
  <c r="D5825" i="5"/>
  <c r="E5825" i="5"/>
  <c r="F5825" i="5"/>
  <c r="G5825" i="5"/>
  <c r="C5826" i="5"/>
  <c r="D5826" i="5"/>
  <c r="E5826" i="5"/>
  <c r="F5826" i="5"/>
  <c r="G5826" i="5"/>
  <c r="C5827" i="5"/>
  <c r="D5827" i="5"/>
  <c r="E5827" i="5"/>
  <c r="F5827" i="5"/>
  <c r="G5827" i="5"/>
  <c r="C5828" i="5"/>
  <c r="D5828" i="5"/>
  <c r="E5828" i="5"/>
  <c r="F5828" i="5"/>
  <c r="G5828" i="5"/>
  <c r="C5829" i="5"/>
  <c r="D5829" i="5"/>
  <c r="E5829" i="5"/>
  <c r="F5829" i="5"/>
  <c r="G5829" i="5"/>
  <c r="C5830" i="5"/>
  <c r="D5830" i="5"/>
  <c r="E5830" i="5"/>
  <c r="F5830" i="5"/>
  <c r="G5830" i="5"/>
  <c r="C5831" i="5"/>
  <c r="D5831" i="5"/>
  <c r="E5831" i="5"/>
  <c r="F5831" i="5"/>
  <c r="G5831" i="5"/>
  <c r="C5832" i="5"/>
  <c r="D5832" i="5"/>
  <c r="E5832" i="5"/>
  <c r="F5832" i="5"/>
  <c r="G5832" i="5"/>
  <c r="C5833" i="5"/>
  <c r="D5833" i="5"/>
  <c r="E5833" i="5"/>
  <c r="F5833" i="5"/>
  <c r="G5833" i="5"/>
  <c r="C5834" i="5"/>
  <c r="D5834" i="5"/>
  <c r="E5834" i="5"/>
  <c r="F5834" i="5"/>
  <c r="G5834" i="5"/>
  <c r="C5835" i="5"/>
  <c r="D5835" i="5"/>
  <c r="E5835" i="5"/>
  <c r="F5835" i="5"/>
  <c r="G5835" i="5"/>
  <c r="C5836" i="5"/>
  <c r="D5836" i="5"/>
  <c r="E5836" i="5"/>
  <c r="F5836" i="5"/>
  <c r="G5836" i="5"/>
  <c r="C5837" i="5"/>
  <c r="D5837" i="5"/>
  <c r="E5837" i="5"/>
  <c r="F5837" i="5"/>
  <c r="G5837" i="5"/>
  <c r="C5838" i="5"/>
  <c r="D5838" i="5"/>
  <c r="E5838" i="5"/>
  <c r="F5838" i="5"/>
  <c r="G5838" i="5"/>
  <c r="C5839" i="5"/>
  <c r="D5839" i="5"/>
  <c r="E5839" i="5"/>
  <c r="F5839" i="5"/>
  <c r="G5839" i="5"/>
  <c r="C5840" i="5"/>
  <c r="D5840" i="5"/>
  <c r="E5840" i="5"/>
  <c r="F5840" i="5"/>
  <c r="G5840" i="5"/>
  <c r="C5841" i="5"/>
  <c r="D5841" i="5"/>
  <c r="E5841" i="5"/>
  <c r="F5841" i="5"/>
  <c r="G5841" i="5"/>
  <c r="C5842" i="5"/>
  <c r="D5842" i="5"/>
  <c r="E5842" i="5"/>
  <c r="F5842" i="5"/>
  <c r="G5842" i="5"/>
  <c r="C5843" i="5"/>
  <c r="D5843" i="5"/>
  <c r="E5843" i="5"/>
  <c r="F5843" i="5"/>
  <c r="G5843" i="5"/>
  <c r="C5844" i="5"/>
  <c r="D5844" i="5"/>
  <c r="E5844" i="5"/>
  <c r="F5844" i="5"/>
  <c r="G5844" i="5"/>
  <c r="C5845" i="5"/>
  <c r="D5845" i="5"/>
  <c r="E5845" i="5"/>
  <c r="F5845" i="5"/>
  <c r="G5845" i="5"/>
  <c r="C5846" i="5"/>
  <c r="D5846" i="5"/>
  <c r="E5846" i="5"/>
  <c r="F5846" i="5"/>
  <c r="G5846" i="5"/>
  <c r="C5847" i="5"/>
  <c r="D5847" i="5"/>
  <c r="E5847" i="5"/>
  <c r="F5847" i="5"/>
  <c r="G5847" i="5"/>
  <c r="C5848" i="5"/>
  <c r="D5848" i="5"/>
  <c r="E5848" i="5"/>
  <c r="F5848" i="5"/>
  <c r="G5848" i="5"/>
  <c r="C5849" i="5"/>
  <c r="D5849" i="5"/>
  <c r="E5849" i="5"/>
  <c r="F5849" i="5"/>
  <c r="G5849" i="5"/>
  <c r="C5850" i="5"/>
  <c r="D5850" i="5"/>
  <c r="E5850" i="5"/>
  <c r="F5850" i="5"/>
  <c r="G5850" i="5"/>
  <c r="C5851" i="5"/>
  <c r="D5851" i="5"/>
  <c r="E5851" i="5"/>
  <c r="F5851" i="5"/>
  <c r="G5851" i="5"/>
  <c r="C5852" i="5"/>
  <c r="D5852" i="5"/>
  <c r="E5852" i="5"/>
  <c r="F5852" i="5"/>
  <c r="G5852" i="5"/>
  <c r="C5853" i="5"/>
  <c r="D5853" i="5"/>
  <c r="E5853" i="5"/>
  <c r="F5853" i="5"/>
  <c r="G5853" i="5"/>
  <c r="C5854" i="5"/>
  <c r="D5854" i="5"/>
  <c r="E5854" i="5"/>
  <c r="F5854" i="5"/>
  <c r="G5854" i="5"/>
  <c r="C5855" i="5"/>
  <c r="D5855" i="5"/>
  <c r="E5855" i="5"/>
  <c r="F5855" i="5"/>
  <c r="G5855" i="5"/>
  <c r="C5856" i="5"/>
  <c r="D5856" i="5"/>
  <c r="E5856" i="5"/>
  <c r="F5856" i="5"/>
  <c r="G5856" i="5"/>
  <c r="C5857" i="5"/>
  <c r="D5857" i="5"/>
  <c r="E5857" i="5"/>
  <c r="F5857" i="5"/>
  <c r="G5857" i="5"/>
  <c r="C5858" i="5"/>
  <c r="D5858" i="5"/>
  <c r="E5858" i="5"/>
  <c r="F5858" i="5"/>
  <c r="G5858" i="5"/>
  <c r="C5859" i="5"/>
  <c r="D5859" i="5"/>
  <c r="E5859" i="5"/>
  <c r="F5859" i="5"/>
  <c r="G5859" i="5"/>
  <c r="C5860" i="5"/>
  <c r="D5860" i="5"/>
  <c r="E5860" i="5"/>
  <c r="F5860" i="5"/>
  <c r="G5860" i="5"/>
  <c r="C5861" i="5"/>
  <c r="D5861" i="5"/>
  <c r="E5861" i="5"/>
  <c r="F5861" i="5"/>
  <c r="G5861" i="5"/>
  <c r="C5862" i="5"/>
  <c r="D5862" i="5"/>
  <c r="E5862" i="5"/>
  <c r="F5862" i="5"/>
  <c r="G5862" i="5"/>
  <c r="C5863" i="5"/>
  <c r="D5863" i="5"/>
  <c r="E5863" i="5"/>
  <c r="F5863" i="5"/>
  <c r="G5863" i="5"/>
  <c r="C5864" i="5"/>
  <c r="D5864" i="5"/>
  <c r="E5864" i="5"/>
  <c r="F5864" i="5"/>
  <c r="G5864" i="5"/>
  <c r="C5865" i="5"/>
  <c r="D5865" i="5"/>
  <c r="E5865" i="5"/>
  <c r="F5865" i="5"/>
  <c r="G5865" i="5"/>
  <c r="C5866" i="5"/>
  <c r="D5866" i="5"/>
  <c r="E5866" i="5"/>
  <c r="F5866" i="5"/>
  <c r="G5866" i="5"/>
  <c r="C5867" i="5"/>
  <c r="D5867" i="5"/>
  <c r="E5867" i="5"/>
  <c r="F5867" i="5"/>
  <c r="G5867" i="5"/>
  <c r="C5868" i="5"/>
  <c r="D5868" i="5"/>
  <c r="E5868" i="5"/>
  <c r="F5868" i="5"/>
  <c r="G5868" i="5"/>
  <c r="C5869" i="5"/>
  <c r="D5869" i="5"/>
  <c r="E5869" i="5"/>
  <c r="F5869" i="5"/>
  <c r="G5869" i="5"/>
  <c r="C5870" i="5"/>
  <c r="D5870" i="5"/>
  <c r="E5870" i="5"/>
  <c r="F5870" i="5"/>
  <c r="G5870" i="5"/>
  <c r="C5871" i="5"/>
  <c r="D5871" i="5"/>
  <c r="E5871" i="5"/>
  <c r="F5871" i="5"/>
  <c r="G5871" i="5"/>
  <c r="C5872" i="5"/>
  <c r="D5872" i="5"/>
  <c r="E5872" i="5"/>
  <c r="F5872" i="5"/>
  <c r="G5872" i="5"/>
  <c r="C5873" i="5"/>
  <c r="D5873" i="5"/>
  <c r="E5873" i="5"/>
  <c r="F5873" i="5"/>
  <c r="G5873" i="5"/>
  <c r="C5874" i="5"/>
  <c r="D5874" i="5"/>
  <c r="E5874" i="5"/>
  <c r="F5874" i="5"/>
  <c r="G5874" i="5"/>
  <c r="C5875" i="5"/>
  <c r="D5875" i="5"/>
  <c r="E5875" i="5"/>
  <c r="F5875" i="5"/>
  <c r="G5875" i="5"/>
  <c r="C5876" i="5"/>
  <c r="D5876" i="5"/>
  <c r="E5876" i="5"/>
  <c r="F5876" i="5"/>
  <c r="G5876" i="5"/>
  <c r="C5877" i="5"/>
  <c r="D5877" i="5"/>
  <c r="E5877" i="5"/>
  <c r="F5877" i="5"/>
  <c r="G5877" i="5"/>
  <c r="C5878" i="5"/>
  <c r="D5878" i="5"/>
  <c r="E5878" i="5"/>
  <c r="F5878" i="5"/>
  <c r="G5878" i="5"/>
  <c r="C5879" i="5"/>
  <c r="D5879" i="5"/>
  <c r="E5879" i="5"/>
  <c r="F5879" i="5"/>
  <c r="G5879" i="5"/>
  <c r="C5880" i="5"/>
  <c r="D5880" i="5"/>
  <c r="E5880" i="5"/>
  <c r="F5880" i="5"/>
  <c r="G5880" i="5"/>
  <c r="C5881" i="5"/>
  <c r="D5881" i="5"/>
  <c r="E5881" i="5"/>
  <c r="F5881" i="5"/>
  <c r="G5881" i="5"/>
  <c r="C5882" i="5"/>
  <c r="D5882" i="5"/>
  <c r="E5882" i="5"/>
  <c r="F5882" i="5"/>
  <c r="G5882" i="5"/>
  <c r="C5883" i="5"/>
  <c r="D5883" i="5"/>
  <c r="E5883" i="5"/>
  <c r="F5883" i="5"/>
  <c r="G5883" i="5"/>
  <c r="C5884" i="5"/>
  <c r="D5884" i="5"/>
  <c r="E5884" i="5"/>
  <c r="F5884" i="5"/>
  <c r="G5884" i="5"/>
  <c r="C5885" i="5"/>
  <c r="D5885" i="5"/>
  <c r="E5885" i="5"/>
  <c r="F5885" i="5"/>
  <c r="G5885" i="5"/>
  <c r="C5886" i="5"/>
  <c r="D5886" i="5"/>
  <c r="E5886" i="5"/>
  <c r="F5886" i="5"/>
  <c r="G5886" i="5"/>
  <c r="C5887" i="5"/>
  <c r="D5887" i="5"/>
  <c r="E5887" i="5"/>
  <c r="F5887" i="5"/>
  <c r="G5887" i="5"/>
  <c r="C5888" i="5"/>
  <c r="D5888" i="5"/>
  <c r="E5888" i="5"/>
  <c r="F5888" i="5"/>
  <c r="G5888" i="5"/>
  <c r="C5889" i="5"/>
  <c r="D5889" i="5"/>
  <c r="E5889" i="5"/>
  <c r="F5889" i="5"/>
  <c r="G5889" i="5"/>
  <c r="C5890" i="5"/>
  <c r="D5890" i="5"/>
  <c r="E5890" i="5"/>
  <c r="F5890" i="5"/>
  <c r="G5890" i="5"/>
  <c r="C5891" i="5"/>
  <c r="D5891" i="5"/>
  <c r="E5891" i="5"/>
  <c r="F5891" i="5"/>
  <c r="G5891" i="5"/>
  <c r="C5892" i="5"/>
  <c r="D5892" i="5"/>
  <c r="E5892" i="5"/>
  <c r="F5892" i="5"/>
  <c r="G5892" i="5"/>
  <c r="C5893" i="5"/>
  <c r="D5893" i="5"/>
  <c r="E5893" i="5"/>
  <c r="F5893" i="5"/>
  <c r="G5893" i="5"/>
  <c r="C5894" i="5"/>
  <c r="D5894" i="5"/>
  <c r="E5894" i="5"/>
  <c r="F5894" i="5"/>
  <c r="G5894" i="5"/>
  <c r="C5895" i="5"/>
  <c r="D5895" i="5"/>
  <c r="E5895" i="5"/>
  <c r="F5895" i="5"/>
  <c r="G5895" i="5"/>
  <c r="C5896" i="5"/>
  <c r="D5896" i="5"/>
  <c r="E5896" i="5"/>
  <c r="F5896" i="5"/>
  <c r="G5896" i="5"/>
  <c r="C5897" i="5"/>
  <c r="D5897" i="5"/>
  <c r="E5897" i="5"/>
  <c r="F5897" i="5"/>
  <c r="G5897" i="5"/>
  <c r="C5898" i="5"/>
  <c r="D5898" i="5"/>
  <c r="E5898" i="5"/>
  <c r="F5898" i="5"/>
  <c r="G5898" i="5"/>
  <c r="C5899" i="5"/>
  <c r="D5899" i="5"/>
  <c r="E5899" i="5"/>
  <c r="F5899" i="5"/>
  <c r="G5899" i="5"/>
  <c r="C5900" i="5"/>
  <c r="D5900" i="5"/>
  <c r="E5900" i="5"/>
  <c r="F5900" i="5"/>
  <c r="G5900" i="5"/>
  <c r="C5901" i="5"/>
  <c r="D5901" i="5"/>
  <c r="E5901" i="5"/>
  <c r="F5901" i="5"/>
  <c r="G5901" i="5"/>
  <c r="C5902" i="5"/>
  <c r="D5902" i="5"/>
  <c r="E5902" i="5"/>
  <c r="F5902" i="5"/>
  <c r="G5902" i="5"/>
  <c r="C5903" i="5"/>
  <c r="D5903" i="5"/>
  <c r="E5903" i="5"/>
  <c r="F5903" i="5"/>
  <c r="G5903" i="5"/>
  <c r="C5904" i="5"/>
  <c r="D5904" i="5"/>
  <c r="E5904" i="5"/>
  <c r="F5904" i="5"/>
  <c r="G5904" i="5"/>
  <c r="C5905" i="5"/>
  <c r="D5905" i="5"/>
  <c r="E5905" i="5"/>
  <c r="F5905" i="5"/>
  <c r="G5905" i="5"/>
  <c r="C5906" i="5"/>
  <c r="D5906" i="5"/>
  <c r="E5906" i="5"/>
  <c r="F5906" i="5"/>
  <c r="G5906" i="5"/>
  <c r="C5907" i="5"/>
  <c r="D5907" i="5"/>
  <c r="E5907" i="5"/>
  <c r="F5907" i="5"/>
  <c r="G5907" i="5"/>
  <c r="C5908" i="5"/>
  <c r="D5908" i="5"/>
  <c r="E5908" i="5"/>
  <c r="F5908" i="5"/>
  <c r="G5908" i="5"/>
  <c r="C5909" i="5"/>
  <c r="D5909" i="5"/>
  <c r="E5909" i="5"/>
  <c r="F5909" i="5"/>
  <c r="G5909" i="5"/>
  <c r="C5910" i="5"/>
  <c r="D5910" i="5"/>
  <c r="E5910" i="5"/>
  <c r="F5910" i="5"/>
  <c r="G5910" i="5"/>
  <c r="C5911" i="5"/>
  <c r="D5911" i="5"/>
  <c r="E5911" i="5"/>
  <c r="F5911" i="5"/>
  <c r="G5911" i="5"/>
  <c r="C5912" i="5"/>
  <c r="D5912" i="5"/>
  <c r="E5912" i="5"/>
  <c r="F5912" i="5"/>
  <c r="G5912" i="5"/>
  <c r="C5913" i="5"/>
  <c r="D5913" i="5"/>
  <c r="E5913" i="5"/>
  <c r="F5913" i="5"/>
  <c r="G5913" i="5"/>
  <c r="C5914" i="5"/>
  <c r="D5914" i="5"/>
  <c r="E5914" i="5"/>
  <c r="F5914" i="5"/>
  <c r="G5914" i="5"/>
  <c r="C5915" i="5"/>
  <c r="D5915" i="5"/>
  <c r="E5915" i="5"/>
  <c r="F5915" i="5"/>
  <c r="G5915" i="5"/>
  <c r="C5916" i="5"/>
  <c r="D5916" i="5"/>
  <c r="E5916" i="5"/>
  <c r="F5916" i="5"/>
  <c r="G5916" i="5"/>
  <c r="C5917" i="5"/>
  <c r="D5917" i="5"/>
  <c r="E5917" i="5"/>
  <c r="F5917" i="5"/>
  <c r="G5917" i="5"/>
  <c r="C5918" i="5"/>
  <c r="D5918" i="5"/>
  <c r="E5918" i="5"/>
  <c r="F5918" i="5"/>
  <c r="G5918" i="5"/>
  <c r="C5919" i="5"/>
  <c r="D5919" i="5"/>
  <c r="E5919" i="5"/>
  <c r="F5919" i="5"/>
  <c r="G5919" i="5"/>
  <c r="C5920" i="5"/>
  <c r="D5920" i="5"/>
  <c r="E5920" i="5"/>
  <c r="F5920" i="5"/>
  <c r="G5920" i="5"/>
  <c r="C5921" i="5"/>
  <c r="D5921" i="5"/>
  <c r="E5921" i="5"/>
  <c r="F5921" i="5"/>
  <c r="G5921" i="5"/>
  <c r="C5922" i="5"/>
  <c r="D5922" i="5"/>
  <c r="E5922" i="5"/>
  <c r="F5922" i="5"/>
  <c r="G5922" i="5"/>
  <c r="C5923" i="5"/>
  <c r="D5923" i="5"/>
  <c r="E5923" i="5"/>
  <c r="F5923" i="5"/>
  <c r="G5923" i="5"/>
  <c r="C5924" i="5"/>
  <c r="D5924" i="5"/>
  <c r="E5924" i="5"/>
  <c r="F5924" i="5"/>
  <c r="G5924" i="5"/>
  <c r="C5925" i="5"/>
  <c r="D5925" i="5"/>
  <c r="E5925" i="5"/>
  <c r="F5925" i="5"/>
  <c r="G5925" i="5"/>
  <c r="C5926" i="5"/>
  <c r="D5926" i="5"/>
  <c r="E5926" i="5"/>
  <c r="F5926" i="5"/>
  <c r="G5926" i="5"/>
  <c r="C5927" i="5"/>
  <c r="D5927" i="5"/>
  <c r="E5927" i="5"/>
  <c r="F5927" i="5"/>
  <c r="G5927" i="5"/>
  <c r="C5928" i="5"/>
  <c r="D5928" i="5"/>
  <c r="E5928" i="5"/>
  <c r="F5928" i="5"/>
  <c r="G5928" i="5"/>
  <c r="C5929" i="5"/>
  <c r="D5929" i="5"/>
  <c r="E5929" i="5"/>
  <c r="F5929" i="5"/>
  <c r="G5929" i="5"/>
  <c r="C5930" i="5"/>
  <c r="D5930" i="5"/>
  <c r="E5930" i="5"/>
  <c r="F5930" i="5"/>
  <c r="G5930" i="5"/>
  <c r="C5931" i="5"/>
  <c r="D5931" i="5"/>
  <c r="E5931" i="5"/>
  <c r="F5931" i="5"/>
  <c r="G5931" i="5"/>
  <c r="C5932" i="5"/>
  <c r="D5932" i="5"/>
  <c r="E5932" i="5"/>
  <c r="F5932" i="5"/>
  <c r="G5932" i="5"/>
  <c r="C5933" i="5"/>
  <c r="D5933" i="5"/>
  <c r="E5933" i="5"/>
  <c r="F5933" i="5"/>
  <c r="G5933" i="5"/>
  <c r="C5934" i="5"/>
  <c r="D5934" i="5"/>
  <c r="E5934" i="5"/>
  <c r="F5934" i="5"/>
  <c r="G5934" i="5"/>
  <c r="C5935" i="5"/>
  <c r="D5935" i="5"/>
  <c r="E5935" i="5"/>
  <c r="F5935" i="5"/>
  <c r="G5935" i="5"/>
  <c r="C5936" i="5"/>
  <c r="D5936" i="5"/>
  <c r="E5936" i="5"/>
  <c r="F5936" i="5"/>
  <c r="G5936" i="5"/>
  <c r="C5937" i="5"/>
  <c r="D5937" i="5"/>
  <c r="E5937" i="5"/>
  <c r="F5937" i="5"/>
  <c r="G5937" i="5"/>
  <c r="C5938" i="5"/>
  <c r="D5938" i="5"/>
  <c r="E5938" i="5"/>
  <c r="F5938" i="5"/>
  <c r="G5938" i="5"/>
  <c r="C5939" i="5"/>
  <c r="D5939" i="5"/>
  <c r="E5939" i="5"/>
  <c r="F5939" i="5"/>
  <c r="G5939" i="5"/>
  <c r="C5940" i="5"/>
  <c r="D5940" i="5"/>
  <c r="E5940" i="5"/>
  <c r="F5940" i="5"/>
  <c r="G5940" i="5"/>
  <c r="C5941" i="5"/>
  <c r="D5941" i="5"/>
  <c r="E5941" i="5"/>
  <c r="F5941" i="5"/>
  <c r="G5941" i="5"/>
  <c r="C5942" i="5"/>
  <c r="D5942" i="5"/>
  <c r="E5942" i="5"/>
  <c r="F5942" i="5"/>
  <c r="G5942" i="5"/>
  <c r="C5943" i="5"/>
  <c r="D5943" i="5"/>
  <c r="E5943" i="5"/>
  <c r="F5943" i="5"/>
  <c r="G5943" i="5"/>
  <c r="C5944" i="5"/>
  <c r="D5944" i="5"/>
  <c r="E5944" i="5"/>
  <c r="F5944" i="5"/>
  <c r="G5944" i="5"/>
  <c r="C5945" i="5"/>
  <c r="D5945" i="5"/>
  <c r="E5945" i="5"/>
  <c r="F5945" i="5"/>
  <c r="G5945" i="5"/>
  <c r="C5946" i="5"/>
  <c r="D5946" i="5"/>
  <c r="E5946" i="5"/>
  <c r="F5946" i="5"/>
  <c r="G5946" i="5"/>
  <c r="C5947" i="5"/>
  <c r="D5947" i="5"/>
  <c r="E5947" i="5"/>
  <c r="F5947" i="5"/>
  <c r="G5947" i="5"/>
  <c r="C5948" i="5"/>
  <c r="D5948" i="5"/>
  <c r="E5948" i="5"/>
  <c r="F5948" i="5"/>
  <c r="G5948" i="5"/>
  <c r="C5949" i="5"/>
  <c r="D5949" i="5"/>
  <c r="E5949" i="5"/>
  <c r="F5949" i="5"/>
  <c r="G5949" i="5"/>
  <c r="C5950" i="5"/>
  <c r="D5950" i="5"/>
  <c r="E5950" i="5"/>
  <c r="F5950" i="5"/>
  <c r="G5950" i="5"/>
  <c r="C5951" i="5"/>
  <c r="D5951" i="5"/>
  <c r="E5951" i="5"/>
  <c r="F5951" i="5"/>
  <c r="G5951" i="5"/>
  <c r="C5952" i="5"/>
  <c r="D5952" i="5"/>
  <c r="E5952" i="5"/>
  <c r="F5952" i="5"/>
  <c r="G5952" i="5"/>
  <c r="C5953" i="5"/>
  <c r="D5953" i="5"/>
  <c r="E5953" i="5"/>
  <c r="F5953" i="5"/>
  <c r="G5953" i="5"/>
  <c r="C5954" i="5"/>
  <c r="D5954" i="5"/>
  <c r="E5954" i="5"/>
  <c r="F5954" i="5"/>
  <c r="G5954" i="5"/>
  <c r="C5955" i="5"/>
  <c r="D5955" i="5"/>
  <c r="E5955" i="5"/>
  <c r="F5955" i="5"/>
  <c r="G5955" i="5"/>
  <c r="C5956" i="5"/>
  <c r="D5956" i="5"/>
  <c r="E5956" i="5"/>
  <c r="F5956" i="5"/>
  <c r="G5956" i="5"/>
  <c r="C5957" i="5"/>
  <c r="D5957" i="5"/>
  <c r="E5957" i="5"/>
  <c r="F5957" i="5"/>
  <c r="G5957" i="5"/>
  <c r="C5958" i="5"/>
  <c r="D5958" i="5"/>
  <c r="E5958" i="5"/>
  <c r="F5958" i="5"/>
  <c r="G5958" i="5"/>
  <c r="C5959" i="5"/>
  <c r="D5959" i="5"/>
  <c r="E5959" i="5"/>
  <c r="F5959" i="5"/>
  <c r="G5959" i="5"/>
  <c r="C5960" i="5"/>
  <c r="D5960" i="5"/>
  <c r="E5960" i="5"/>
  <c r="F5960" i="5"/>
  <c r="G5960" i="5"/>
  <c r="C5961" i="5"/>
  <c r="D5961" i="5"/>
  <c r="E5961" i="5"/>
  <c r="F5961" i="5"/>
  <c r="G5961" i="5"/>
  <c r="C5962" i="5"/>
  <c r="D5962" i="5"/>
  <c r="E5962" i="5"/>
  <c r="F5962" i="5"/>
  <c r="G5962" i="5"/>
  <c r="C5963" i="5"/>
  <c r="D5963" i="5"/>
  <c r="E5963" i="5"/>
  <c r="F5963" i="5"/>
  <c r="G5963" i="5"/>
  <c r="C5964" i="5"/>
  <c r="D5964" i="5"/>
  <c r="E5964" i="5"/>
  <c r="F5964" i="5"/>
  <c r="G5964" i="5"/>
  <c r="C5965" i="5"/>
  <c r="D5965" i="5"/>
  <c r="E5965" i="5"/>
  <c r="F5965" i="5"/>
  <c r="G5965" i="5"/>
  <c r="C5966" i="5"/>
  <c r="D5966" i="5"/>
  <c r="E5966" i="5"/>
  <c r="F5966" i="5"/>
  <c r="G5966" i="5"/>
  <c r="C5967" i="5"/>
  <c r="D5967" i="5"/>
  <c r="E5967" i="5"/>
  <c r="F5967" i="5"/>
  <c r="G5967" i="5"/>
  <c r="C5968" i="5"/>
  <c r="D5968" i="5"/>
  <c r="E5968" i="5"/>
  <c r="F5968" i="5"/>
  <c r="G5968" i="5"/>
  <c r="C5969" i="5"/>
  <c r="D5969" i="5"/>
  <c r="E5969" i="5"/>
  <c r="F5969" i="5"/>
  <c r="G5969" i="5"/>
  <c r="C5970" i="5"/>
  <c r="D5970" i="5"/>
  <c r="E5970" i="5"/>
  <c r="F5970" i="5"/>
  <c r="G5970" i="5"/>
  <c r="C5971" i="5"/>
  <c r="D5971" i="5"/>
  <c r="E5971" i="5"/>
  <c r="F5971" i="5"/>
  <c r="G5971" i="5"/>
  <c r="C5972" i="5"/>
  <c r="D5972" i="5"/>
  <c r="E5972" i="5"/>
  <c r="F5972" i="5"/>
  <c r="G5972" i="5"/>
  <c r="C5973" i="5"/>
  <c r="D5973" i="5"/>
  <c r="E5973" i="5"/>
  <c r="F5973" i="5"/>
  <c r="G5973" i="5"/>
  <c r="C5974" i="5"/>
  <c r="D5974" i="5"/>
  <c r="E5974" i="5"/>
  <c r="F5974" i="5"/>
  <c r="G5974" i="5"/>
  <c r="C5975" i="5"/>
  <c r="D5975" i="5"/>
  <c r="E5975" i="5"/>
  <c r="F5975" i="5"/>
  <c r="G5975" i="5"/>
  <c r="C5976" i="5"/>
  <c r="D5976" i="5"/>
  <c r="E5976" i="5"/>
  <c r="F5976" i="5"/>
  <c r="G5976" i="5"/>
  <c r="C5977" i="5"/>
  <c r="D5977" i="5"/>
  <c r="E5977" i="5"/>
  <c r="F5977" i="5"/>
  <c r="G5977" i="5"/>
  <c r="C5978" i="5"/>
  <c r="D5978" i="5"/>
  <c r="E5978" i="5"/>
  <c r="F5978" i="5"/>
  <c r="G5978" i="5"/>
  <c r="C5979" i="5"/>
  <c r="D5979" i="5"/>
  <c r="E5979" i="5"/>
  <c r="F5979" i="5"/>
  <c r="G5979" i="5"/>
  <c r="C5980" i="5"/>
  <c r="D5980" i="5"/>
  <c r="E5980" i="5"/>
  <c r="F5980" i="5"/>
  <c r="G5980" i="5"/>
  <c r="C5981" i="5"/>
  <c r="D5981" i="5"/>
  <c r="E5981" i="5"/>
  <c r="F5981" i="5"/>
  <c r="G5981" i="5"/>
  <c r="C5982" i="5"/>
  <c r="D5982" i="5"/>
  <c r="E5982" i="5"/>
  <c r="F5982" i="5"/>
  <c r="G5982" i="5"/>
  <c r="C5983" i="5"/>
  <c r="D5983" i="5"/>
  <c r="E5983" i="5"/>
  <c r="F5983" i="5"/>
  <c r="G5983" i="5"/>
  <c r="C5984" i="5"/>
  <c r="D5984" i="5"/>
  <c r="E5984" i="5"/>
  <c r="F5984" i="5"/>
  <c r="G5984" i="5"/>
  <c r="C5985" i="5"/>
  <c r="D5985" i="5"/>
  <c r="E5985" i="5"/>
  <c r="F5985" i="5"/>
  <c r="G5985" i="5"/>
  <c r="C5986" i="5"/>
  <c r="D5986" i="5"/>
  <c r="E5986" i="5"/>
  <c r="F5986" i="5"/>
  <c r="G5986" i="5"/>
  <c r="C5987" i="5"/>
  <c r="D5987" i="5"/>
  <c r="E5987" i="5"/>
  <c r="F5987" i="5"/>
  <c r="G5987" i="5"/>
  <c r="C5988" i="5"/>
  <c r="D5988" i="5"/>
  <c r="E5988" i="5"/>
  <c r="F5988" i="5"/>
  <c r="G5988" i="5"/>
  <c r="C5989" i="5"/>
  <c r="D5989" i="5"/>
  <c r="E5989" i="5"/>
  <c r="F5989" i="5"/>
  <c r="G5989" i="5"/>
  <c r="C5990" i="5"/>
  <c r="D5990" i="5"/>
  <c r="E5990" i="5"/>
  <c r="F5990" i="5"/>
  <c r="G5990" i="5"/>
  <c r="C5991" i="5"/>
  <c r="D5991" i="5"/>
  <c r="E5991" i="5"/>
  <c r="F5991" i="5"/>
  <c r="G5991" i="5"/>
  <c r="C5992" i="5"/>
  <c r="D5992" i="5"/>
  <c r="E5992" i="5"/>
  <c r="F5992" i="5"/>
  <c r="G5992" i="5"/>
  <c r="C5993" i="5"/>
  <c r="D5993" i="5"/>
  <c r="E5993" i="5"/>
  <c r="F5993" i="5"/>
  <c r="G5993" i="5"/>
  <c r="C5994" i="5"/>
  <c r="D5994" i="5"/>
  <c r="E5994" i="5"/>
  <c r="F5994" i="5"/>
  <c r="G5994" i="5"/>
  <c r="C5995" i="5"/>
  <c r="D5995" i="5"/>
  <c r="E5995" i="5"/>
  <c r="F5995" i="5"/>
  <c r="G5995" i="5"/>
  <c r="C5996" i="5"/>
  <c r="D5996" i="5"/>
  <c r="E5996" i="5"/>
  <c r="F5996" i="5"/>
  <c r="G5996" i="5"/>
  <c r="C5997" i="5"/>
  <c r="D5997" i="5"/>
  <c r="E5997" i="5"/>
  <c r="F5997" i="5"/>
  <c r="G5997" i="5"/>
  <c r="C5998" i="5"/>
  <c r="D5998" i="5"/>
  <c r="E5998" i="5"/>
  <c r="F5998" i="5"/>
  <c r="G5998" i="5"/>
  <c r="C5999" i="5"/>
  <c r="D5999" i="5"/>
  <c r="E5999" i="5"/>
  <c r="F5999" i="5"/>
  <c r="G5999" i="5"/>
  <c r="C6000" i="5"/>
  <c r="D6000" i="5"/>
  <c r="E6000" i="5"/>
  <c r="F6000" i="5"/>
  <c r="G6000" i="5"/>
  <c r="C6001" i="5"/>
  <c r="D6001" i="5"/>
  <c r="E6001" i="5"/>
  <c r="F6001" i="5"/>
  <c r="G6001" i="5"/>
  <c r="C6002" i="5"/>
  <c r="D6002" i="5"/>
  <c r="E6002" i="5"/>
  <c r="F6002" i="5"/>
  <c r="G6002" i="5"/>
  <c r="C6003" i="5"/>
  <c r="D6003" i="5"/>
  <c r="E6003" i="5"/>
  <c r="F6003" i="5"/>
  <c r="G6003" i="5"/>
  <c r="C6004" i="5"/>
  <c r="D6004" i="5"/>
  <c r="E6004" i="5"/>
  <c r="F6004" i="5"/>
  <c r="G6004" i="5"/>
  <c r="C6005" i="5"/>
  <c r="D6005" i="5"/>
  <c r="E6005" i="5"/>
  <c r="F6005" i="5"/>
  <c r="G6005" i="5"/>
  <c r="C6006" i="5"/>
  <c r="D6006" i="5"/>
  <c r="E6006" i="5"/>
  <c r="F6006" i="5"/>
  <c r="G6006" i="5"/>
  <c r="C6007" i="5"/>
  <c r="D6007" i="5"/>
  <c r="E6007" i="5"/>
  <c r="F6007" i="5"/>
  <c r="G6007" i="5"/>
  <c r="C6008" i="5"/>
  <c r="D6008" i="5"/>
  <c r="E6008" i="5"/>
  <c r="F6008" i="5"/>
  <c r="G6008" i="5"/>
  <c r="C6009" i="5"/>
  <c r="D6009" i="5"/>
  <c r="E6009" i="5"/>
  <c r="F6009" i="5"/>
  <c r="G6009" i="5"/>
  <c r="C6010" i="5"/>
  <c r="D6010" i="5"/>
  <c r="E6010" i="5"/>
  <c r="F6010" i="5"/>
  <c r="G6010" i="5"/>
  <c r="C6011" i="5"/>
  <c r="D6011" i="5"/>
  <c r="E6011" i="5"/>
  <c r="F6011" i="5"/>
  <c r="G6011" i="5"/>
  <c r="C6012" i="5"/>
  <c r="D6012" i="5"/>
  <c r="E6012" i="5"/>
  <c r="F6012" i="5"/>
  <c r="G6012" i="5"/>
  <c r="C6013" i="5"/>
  <c r="D6013" i="5"/>
  <c r="E6013" i="5"/>
  <c r="F6013" i="5"/>
  <c r="G6013" i="5"/>
  <c r="C6014" i="5"/>
  <c r="D6014" i="5"/>
  <c r="E6014" i="5"/>
  <c r="F6014" i="5"/>
  <c r="G6014" i="5"/>
  <c r="C6015" i="5"/>
  <c r="D6015" i="5"/>
  <c r="E6015" i="5"/>
  <c r="F6015" i="5"/>
  <c r="G6015" i="5"/>
  <c r="C6016" i="5"/>
  <c r="D6016" i="5"/>
  <c r="E6016" i="5"/>
  <c r="F6016" i="5"/>
  <c r="G6016" i="5"/>
  <c r="C6017" i="5"/>
  <c r="D6017" i="5"/>
  <c r="E6017" i="5"/>
  <c r="F6017" i="5"/>
  <c r="G6017" i="5"/>
  <c r="C6018" i="5"/>
  <c r="D6018" i="5"/>
  <c r="E6018" i="5"/>
  <c r="F6018" i="5"/>
  <c r="G6018" i="5"/>
  <c r="C6019" i="5"/>
  <c r="D6019" i="5"/>
  <c r="E6019" i="5"/>
  <c r="F6019" i="5"/>
  <c r="G6019" i="5"/>
  <c r="C6020" i="5"/>
  <c r="D6020" i="5"/>
  <c r="E6020" i="5"/>
  <c r="F6020" i="5"/>
  <c r="G6020" i="5"/>
  <c r="C6021" i="5"/>
  <c r="D6021" i="5"/>
  <c r="E6021" i="5"/>
  <c r="F6021" i="5"/>
  <c r="G6021" i="5"/>
  <c r="C6022" i="5"/>
  <c r="D6022" i="5"/>
  <c r="E6022" i="5"/>
  <c r="F6022" i="5"/>
  <c r="G6022" i="5"/>
  <c r="C6023" i="5"/>
  <c r="D6023" i="5"/>
  <c r="E6023" i="5"/>
  <c r="F6023" i="5"/>
  <c r="G6023" i="5"/>
  <c r="C6024" i="5"/>
  <c r="D6024" i="5"/>
  <c r="E6024" i="5"/>
  <c r="F6024" i="5"/>
  <c r="G6024" i="5"/>
  <c r="C6025" i="5"/>
  <c r="D6025" i="5"/>
  <c r="E6025" i="5"/>
  <c r="F6025" i="5"/>
  <c r="G6025" i="5"/>
  <c r="C6026" i="5"/>
  <c r="D6026" i="5"/>
  <c r="E6026" i="5"/>
  <c r="F6026" i="5"/>
  <c r="G6026" i="5"/>
  <c r="C6027" i="5"/>
  <c r="D6027" i="5"/>
  <c r="E6027" i="5"/>
  <c r="F6027" i="5"/>
  <c r="G6027" i="5"/>
  <c r="C6028" i="5"/>
  <c r="D6028" i="5"/>
  <c r="E6028" i="5"/>
  <c r="F6028" i="5"/>
  <c r="G6028" i="5"/>
  <c r="C6029" i="5"/>
  <c r="D6029" i="5"/>
  <c r="E6029" i="5"/>
  <c r="F6029" i="5"/>
  <c r="G6029" i="5"/>
  <c r="C6030" i="5"/>
  <c r="D6030" i="5"/>
  <c r="E6030" i="5"/>
  <c r="F6030" i="5"/>
  <c r="G6030" i="5"/>
  <c r="C6031" i="5"/>
  <c r="D6031" i="5"/>
  <c r="E6031" i="5"/>
  <c r="F6031" i="5"/>
  <c r="G6031" i="5"/>
  <c r="C6032" i="5"/>
  <c r="D6032" i="5"/>
  <c r="E6032" i="5"/>
  <c r="F6032" i="5"/>
  <c r="G6032" i="5"/>
  <c r="C6033" i="5"/>
  <c r="D6033" i="5"/>
  <c r="E6033" i="5"/>
  <c r="F6033" i="5"/>
  <c r="G6033" i="5"/>
  <c r="C6034" i="5"/>
  <c r="D6034" i="5"/>
  <c r="E6034" i="5"/>
  <c r="F6034" i="5"/>
  <c r="G6034" i="5"/>
  <c r="C6035" i="5"/>
  <c r="D6035" i="5"/>
  <c r="E6035" i="5"/>
  <c r="F6035" i="5"/>
  <c r="G6035" i="5"/>
  <c r="C6036" i="5"/>
  <c r="D6036" i="5"/>
  <c r="E6036" i="5"/>
  <c r="F6036" i="5"/>
  <c r="G6036" i="5"/>
  <c r="C6037" i="5"/>
  <c r="D6037" i="5"/>
  <c r="E6037" i="5"/>
  <c r="F6037" i="5"/>
  <c r="G6037" i="5"/>
  <c r="C6038" i="5"/>
  <c r="D6038" i="5"/>
  <c r="E6038" i="5"/>
  <c r="F6038" i="5"/>
  <c r="G6038" i="5"/>
  <c r="C6039" i="5"/>
  <c r="D6039" i="5"/>
  <c r="E6039" i="5"/>
  <c r="F6039" i="5"/>
  <c r="G6039" i="5"/>
  <c r="C6040" i="5"/>
  <c r="D6040" i="5"/>
  <c r="E6040" i="5"/>
  <c r="F6040" i="5"/>
  <c r="G6040" i="5"/>
  <c r="C6041" i="5"/>
  <c r="D6041" i="5"/>
  <c r="E6041" i="5"/>
  <c r="F6041" i="5"/>
  <c r="G6041" i="5"/>
  <c r="C6042" i="5"/>
  <c r="D6042" i="5"/>
  <c r="E6042" i="5"/>
  <c r="F6042" i="5"/>
  <c r="G6042" i="5"/>
  <c r="C6043" i="5"/>
  <c r="D6043" i="5"/>
  <c r="E6043" i="5"/>
  <c r="F6043" i="5"/>
  <c r="G6043" i="5"/>
  <c r="C6044" i="5"/>
  <c r="D6044" i="5"/>
  <c r="E6044" i="5"/>
  <c r="F6044" i="5"/>
  <c r="G6044" i="5"/>
  <c r="C6045" i="5"/>
  <c r="D6045" i="5"/>
  <c r="E6045" i="5"/>
  <c r="F6045" i="5"/>
  <c r="G6045" i="5"/>
  <c r="C6046" i="5"/>
  <c r="D6046" i="5"/>
  <c r="E6046" i="5"/>
  <c r="F6046" i="5"/>
  <c r="G6046" i="5"/>
  <c r="C6047" i="5"/>
  <c r="D6047" i="5"/>
  <c r="E6047" i="5"/>
  <c r="F6047" i="5"/>
  <c r="G6047" i="5"/>
  <c r="C6048" i="5"/>
  <c r="D6048" i="5"/>
  <c r="E6048" i="5"/>
  <c r="F6048" i="5"/>
  <c r="G6048" i="5"/>
  <c r="C6049" i="5"/>
  <c r="D6049" i="5"/>
  <c r="E6049" i="5"/>
  <c r="F6049" i="5"/>
  <c r="G6049" i="5"/>
  <c r="C6050" i="5"/>
  <c r="D6050" i="5"/>
  <c r="E6050" i="5"/>
  <c r="F6050" i="5"/>
  <c r="G6050" i="5"/>
  <c r="C6051" i="5"/>
  <c r="D6051" i="5"/>
  <c r="E6051" i="5"/>
  <c r="F6051" i="5"/>
  <c r="G6051" i="5"/>
  <c r="C6052" i="5"/>
  <c r="D6052" i="5"/>
  <c r="E6052" i="5"/>
  <c r="F6052" i="5"/>
  <c r="G6052" i="5"/>
  <c r="C6053" i="5"/>
  <c r="D6053" i="5"/>
  <c r="E6053" i="5"/>
  <c r="F6053" i="5"/>
  <c r="G6053" i="5"/>
  <c r="C6054" i="5"/>
  <c r="D6054" i="5"/>
  <c r="E6054" i="5"/>
  <c r="F6054" i="5"/>
  <c r="G6054" i="5"/>
  <c r="C6055" i="5"/>
  <c r="D6055" i="5"/>
  <c r="E6055" i="5"/>
  <c r="F6055" i="5"/>
  <c r="G6055" i="5"/>
  <c r="C6056" i="5"/>
  <c r="D6056" i="5"/>
  <c r="E6056" i="5"/>
  <c r="F6056" i="5"/>
  <c r="G6056" i="5"/>
  <c r="C6057" i="5"/>
  <c r="D6057" i="5"/>
  <c r="E6057" i="5"/>
  <c r="F6057" i="5"/>
  <c r="G6057" i="5"/>
  <c r="C6058" i="5"/>
  <c r="D6058" i="5"/>
  <c r="E6058" i="5"/>
  <c r="F6058" i="5"/>
  <c r="G6058" i="5"/>
  <c r="C6059" i="5"/>
  <c r="D6059" i="5"/>
  <c r="E6059" i="5"/>
  <c r="F6059" i="5"/>
  <c r="G6059" i="5"/>
  <c r="C6060" i="5"/>
  <c r="D6060" i="5"/>
  <c r="E6060" i="5"/>
  <c r="F6060" i="5"/>
  <c r="G6060" i="5"/>
  <c r="C6061" i="5"/>
  <c r="D6061" i="5"/>
  <c r="E6061" i="5"/>
  <c r="F6061" i="5"/>
  <c r="G6061" i="5"/>
  <c r="C6062" i="5"/>
  <c r="D6062" i="5"/>
  <c r="E6062" i="5"/>
  <c r="F6062" i="5"/>
  <c r="G6062" i="5"/>
  <c r="C6063" i="5"/>
  <c r="D6063" i="5"/>
  <c r="E6063" i="5"/>
  <c r="F6063" i="5"/>
  <c r="G6063" i="5"/>
  <c r="C6064" i="5"/>
  <c r="D6064" i="5"/>
  <c r="E6064" i="5"/>
  <c r="F6064" i="5"/>
  <c r="G6064" i="5"/>
  <c r="C6065" i="5"/>
  <c r="D6065" i="5"/>
  <c r="E6065" i="5"/>
  <c r="F6065" i="5"/>
  <c r="G6065" i="5"/>
  <c r="C6066" i="5"/>
  <c r="D6066" i="5"/>
  <c r="E6066" i="5"/>
  <c r="F6066" i="5"/>
  <c r="G6066" i="5"/>
  <c r="C6067" i="5"/>
  <c r="D6067" i="5"/>
  <c r="E6067" i="5"/>
  <c r="F6067" i="5"/>
  <c r="G6067" i="5"/>
  <c r="C6068" i="5"/>
  <c r="D6068" i="5"/>
  <c r="E6068" i="5"/>
  <c r="F6068" i="5"/>
  <c r="G6068" i="5"/>
  <c r="C6069" i="5"/>
  <c r="D6069" i="5"/>
  <c r="E6069" i="5"/>
  <c r="F6069" i="5"/>
  <c r="G6069" i="5"/>
  <c r="C6070" i="5"/>
  <c r="D6070" i="5"/>
  <c r="E6070" i="5"/>
  <c r="F6070" i="5"/>
  <c r="G6070" i="5"/>
  <c r="C6071" i="5"/>
  <c r="D6071" i="5"/>
  <c r="E6071" i="5"/>
  <c r="F6071" i="5"/>
  <c r="G6071" i="5"/>
  <c r="C6072" i="5"/>
  <c r="D6072" i="5"/>
  <c r="E6072" i="5"/>
  <c r="F6072" i="5"/>
  <c r="G6072" i="5"/>
  <c r="C6073" i="5"/>
  <c r="D6073" i="5"/>
  <c r="E6073" i="5"/>
  <c r="F6073" i="5"/>
  <c r="G6073" i="5"/>
  <c r="C6074" i="5"/>
  <c r="D6074" i="5"/>
  <c r="E6074" i="5"/>
  <c r="F6074" i="5"/>
  <c r="G6074" i="5"/>
  <c r="C6075" i="5"/>
  <c r="D6075" i="5"/>
  <c r="E6075" i="5"/>
  <c r="F6075" i="5"/>
  <c r="G6075" i="5"/>
  <c r="C6076" i="5"/>
  <c r="D6076" i="5"/>
  <c r="E6076" i="5"/>
  <c r="F6076" i="5"/>
  <c r="G6076" i="5"/>
  <c r="C6077" i="5"/>
  <c r="D6077" i="5"/>
  <c r="E6077" i="5"/>
  <c r="F6077" i="5"/>
  <c r="G6077" i="5"/>
  <c r="C6078" i="5"/>
  <c r="D6078" i="5"/>
  <c r="E6078" i="5"/>
  <c r="F6078" i="5"/>
  <c r="G6078" i="5"/>
  <c r="C6079" i="5"/>
  <c r="D6079" i="5"/>
  <c r="E6079" i="5"/>
  <c r="F6079" i="5"/>
  <c r="G6079" i="5"/>
  <c r="C6080" i="5"/>
  <c r="D6080" i="5"/>
  <c r="E6080" i="5"/>
  <c r="F6080" i="5"/>
  <c r="G6080" i="5"/>
  <c r="C6081" i="5"/>
  <c r="D6081" i="5"/>
  <c r="E6081" i="5"/>
  <c r="F6081" i="5"/>
  <c r="G6081" i="5"/>
  <c r="C6082" i="5"/>
  <c r="D6082" i="5"/>
  <c r="E6082" i="5"/>
  <c r="F6082" i="5"/>
  <c r="G6082" i="5"/>
  <c r="C6083" i="5"/>
  <c r="D6083" i="5"/>
  <c r="E6083" i="5"/>
  <c r="F6083" i="5"/>
  <c r="G6083" i="5"/>
  <c r="C6084" i="5"/>
  <c r="D6084" i="5"/>
  <c r="E6084" i="5"/>
  <c r="F6084" i="5"/>
  <c r="G6084" i="5"/>
  <c r="C6085" i="5"/>
  <c r="D6085" i="5"/>
  <c r="E6085" i="5"/>
  <c r="F6085" i="5"/>
  <c r="G6085" i="5"/>
  <c r="C6086" i="5"/>
  <c r="D6086" i="5"/>
  <c r="E6086" i="5"/>
  <c r="F6086" i="5"/>
  <c r="G6086" i="5"/>
  <c r="C6087" i="5"/>
  <c r="D6087" i="5"/>
  <c r="E6087" i="5"/>
  <c r="F6087" i="5"/>
  <c r="G6087" i="5"/>
  <c r="C6088" i="5"/>
  <c r="D6088" i="5"/>
  <c r="E6088" i="5"/>
  <c r="F6088" i="5"/>
  <c r="G6088" i="5"/>
  <c r="C6089" i="5"/>
  <c r="D6089" i="5"/>
  <c r="E6089" i="5"/>
  <c r="F6089" i="5"/>
  <c r="G6089" i="5"/>
  <c r="C6090" i="5"/>
  <c r="D6090" i="5"/>
  <c r="E6090" i="5"/>
  <c r="F6090" i="5"/>
  <c r="G6090" i="5"/>
  <c r="C6091" i="5"/>
  <c r="D6091" i="5"/>
  <c r="E6091" i="5"/>
  <c r="F6091" i="5"/>
  <c r="G6091" i="5"/>
  <c r="C6092" i="5"/>
  <c r="D6092" i="5"/>
  <c r="E6092" i="5"/>
  <c r="F6092" i="5"/>
  <c r="G6092" i="5"/>
  <c r="C6093" i="5"/>
  <c r="D6093" i="5"/>
  <c r="E6093" i="5"/>
  <c r="F6093" i="5"/>
  <c r="G6093" i="5"/>
  <c r="C6094" i="5"/>
  <c r="D6094" i="5"/>
  <c r="E6094" i="5"/>
  <c r="F6094" i="5"/>
  <c r="G6094" i="5"/>
  <c r="C6095" i="5"/>
  <c r="D6095" i="5"/>
  <c r="E6095" i="5"/>
  <c r="F6095" i="5"/>
  <c r="G6095" i="5"/>
  <c r="C6096" i="5"/>
  <c r="D6096" i="5"/>
  <c r="E6096" i="5"/>
  <c r="F6096" i="5"/>
  <c r="G6096" i="5"/>
  <c r="C6097" i="5"/>
  <c r="D6097" i="5"/>
  <c r="E6097" i="5"/>
  <c r="F6097" i="5"/>
  <c r="G6097" i="5"/>
  <c r="C6098" i="5"/>
  <c r="D6098" i="5"/>
  <c r="E6098" i="5"/>
  <c r="F6098" i="5"/>
  <c r="G6098" i="5"/>
  <c r="C6099" i="5"/>
  <c r="D6099" i="5"/>
  <c r="E6099" i="5"/>
  <c r="F6099" i="5"/>
  <c r="G6099" i="5"/>
  <c r="C6100" i="5"/>
  <c r="D6100" i="5"/>
  <c r="E6100" i="5"/>
  <c r="F6100" i="5"/>
  <c r="G6100" i="5"/>
  <c r="C6101" i="5"/>
  <c r="D6101" i="5"/>
  <c r="E6101" i="5"/>
  <c r="F6101" i="5"/>
  <c r="G6101" i="5"/>
  <c r="C6102" i="5"/>
  <c r="D6102" i="5"/>
  <c r="E6102" i="5"/>
  <c r="F6102" i="5"/>
  <c r="G6102" i="5"/>
  <c r="C6103" i="5"/>
  <c r="D6103" i="5"/>
  <c r="E6103" i="5"/>
  <c r="F6103" i="5"/>
  <c r="G6103" i="5"/>
  <c r="C6104" i="5"/>
  <c r="D6104" i="5"/>
  <c r="E6104" i="5"/>
  <c r="F6104" i="5"/>
  <c r="G6104" i="5"/>
  <c r="C6105" i="5"/>
  <c r="D6105" i="5"/>
  <c r="E6105" i="5"/>
  <c r="F6105" i="5"/>
  <c r="G6105" i="5"/>
  <c r="C6106" i="5"/>
  <c r="D6106" i="5"/>
  <c r="E6106" i="5"/>
  <c r="F6106" i="5"/>
  <c r="G6106" i="5"/>
  <c r="C6107" i="5"/>
  <c r="D6107" i="5"/>
  <c r="E6107" i="5"/>
  <c r="F6107" i="5"/>
  <c r="G6107" i="5"/>
  <c r="C6108" i="5"/>
  <c r="D6108" i="5"/>
  <c r="E6108" i="5"/>
  <c r="F6108" i="5"/>
  <c r="G6108" i="5"/>
  <c r="C6109" i="5"/>
  <c r="D6109" i="5"/>
  <c r="E6109" i="5"/>
  <c r="F6109" i="5"/>
  <c r="G6109" i="5"/>
  <c r="C6110" i="5"/>
  <c r="D6110" i="5"/>
  <c r="E6110" i="5"/>
  <c r="F6110" i="5"/>
  <c r="G6110" i="5"/>
  <c r="C6111" i="5"/>
  <c r="D6111" i="5"/>
  <c r="E6111" i="5"/>
  <c r="F6111" i="5"/>
  <c r="G6111" i="5"/>
  <c r="C6112" i="5"/>
  <c r="D6112" i="5"/>
  <c r="E6112" i="5"/>
  <c r="F6112" i="5"/>
  <c r="G6112" i="5"/>
  <c r="C6113" i="5"/>
  <c r="D6113" i="5"/>
  <c r="E6113" i="5"/>
  <c r="F6113" i="5"/>
  <c r="G6113" i="5"/>
  <c r="C6114" i="5"/>
  <c r="D6114" i="5"/>
  <c r="E6114" i="5"/>
  <c r="F6114" i="5"/>
  <c r="G6114" i="5"/>
  <c r="C6115" i="5"/>
  <c r="D6115" i="5"/>
  <c r="E6115" i="5"/>
  <c r="F6115" i="5"/>
  <c r="G6115" i="5"/>
  <c r="C6116" i="5"/>
  <c r="D6116" i="5"/>
  <c r="E6116" i="5"/>
  <c r="F6116" i="5"/>
  <c r="G6116" i="5"/>
  <c r="C6117" i="5"/>
  <c r="D6117" i="5"/>
  <c r="E6117" i="5"/>
  <c r="F6117" i="5"/>
  <c r="G6117" i="5"/>
  <c r="C6118" i="5"/>
  <c r="D6118" i="5"/>
  <c r="E6118" i="5"/>
  <c r="F6118" i="5"/>
  <c r="G6118" i="5"/>
  <c r="C6119" i="5"/>
  <c r="D6119" i="5"/>
  <c r="E6119" i="5"/>
  <c r="F6119" i="5"/>
  <c r="G6119" i="5"/>
  <c r="C6120" i="5"/>
  <c r="D6120" i="5"/>
  <c r="E6120" i="5"/>
  <c r="F6120" i="5"/>
  <c r="G6120" i="5"/>
  <c r="C6121" i="5"/>
  <c r="D6121" i="5"/>
  <c r="E6121" i="5"/>
  <c r="F6121" i="5"/>
  <c r="G6121" i="5"/>
  <c r="C6122" i="5"/>
  <c r="D6122" i="5"/>
  <c r="E6122" i="5"/>
  <c r="F6122" i="5"/>
  <c r="G6122" i="5"/>
  <c r="C6123" i="5"/>
  <c r="D6123" i="5"/>
  <c r="E6123" i="5"/>
  <c r="F6123" i="5"/>
  <c r="G6123" i="5"/>
  <c r="C6124" i="5"/>
  <c r="D6124" i="5"/>
  <c r="E6124" i="5"/>
  <c r="F6124" i="5"/>
  <c r="G6124" i="5"/>
  <c r="C6125" i="5"/>
  <c r="D6125" i="5"/>
  <c r="E6125" i="5"/>
  <c r="F6125" i="5"/>
  <c r="G6125" i="5"/>
  <c r="C6126" i="5"/>
  <c r="D6126" i="5"/>
  <c r="E6126" i="5"/>
  <c r="F6126" i="5"/>
  <c r="G6126" i="5"/>
  <c r="C6127" i="5"/>
  <c r="D6127" i="5"/>
  <c r="E6127" i="5"/>
  <c r="F6127" i="5"/>
  <c r="G6127" i="5"/>
  <c r="C6128" i="5"/>
  <c r="D6128" i="5"/>
  <c r="E6128" i="5"/>
  <c r="F6128" i="5"/>
  <c r="G6128" i="5"/>
  <c r="C6129" i="5"/>
  <c r="D6129" i="5"/>
  <c r="E6129" i="5"/>
  <c r="F6129" i="5"/>
  <c r="G6129" i="5"/>
  <c r="C6130" i="5"/>
  <c r="D6130" i="5"/>
  <c r="E6130" i="5"/>
  <c r="F6130" i="5"/>
  <c r="G6130" i="5"/>
  <c r="C6131" i="5"/>
  <c r="D6131" i="5"/>
  <c r="E6131" i="5"/>
  <c r="F6131" i="5"/>
  <c r="G6131" i="5"/>
  <c r="C6132" i="5"/>
  <c r="D6132" i="5"/>
  <c r="E6132" i="5"/>
  <c r="F6132" i="5"/>
  <c r="G6132" i="5"/>
  <c r="C6133" i="5"/>
  <c r="D6133" i="5"/>
  <c r="E6133" i="5"/>
  <c r="F6133" i="5"/>
  <c r="G6133" i="5"/>
  <c r="C6134" i="5"/>
  <c r="D6134" i="5"/>
  <c r="E6134" i="5"/>
  <c r="F6134" i="5"/>
  <c r="G6134" i="5"/>
  <c r="C6135" i="5"/>
  <c r="D6135" i="5"/>
  <c r="E6135" i="5"/>
  <c r="F6135" i="5"/>
  <c r="G6135" i="5"/>
  <c r="C6136" i="5"/>
  <c r="D6136" i="5"/>
  <c r="E6136" i="5"/>
  <c r="F6136" i="5"/>
  <c r="G6136" i="5"/>
  <c r="C6137" i="5"/>
  <c r="D6137" i="5"/>
  <c r="E6137" i="5"/>
  <c r="F6137" i="5"/>
  <c r="G6137" i="5"/>
  <c r="C6138" i="5"/>
  <c r="D6138" i="5"/>
  <c r="E6138" i="5"/>
  <c r="F6138" i="5"/>
  <c r="G6138" i="5"/>
  <c r="C6139" i="5"/>
  <c r="D6139" i="5"/>
  <c r="E6139" i="5"/>
  <c r="F6139" i="5"/>
  <c r="G6139" i="5"/>
  <c r="C6140" i="5"/>
  <c r="D6140" i="5"/>
  <c r="E6140" i="5"/>
  <c r="F6140" i="5"/>
  <c r="G6140" i="5"/>
  <c r="C6141" i="5"/>
  <c r="D6141" i="5"/>
  <c r="E6141" i="5"/>
  <c r="F6141" i="5"/>
  <c r="G6141" i="5"/>
  <c r="C6142" i="5"/>
  <c r="D6142" i="5"/>
  <c r="E6142" i="5"/>
  <c r="F6142" i="5"/>
  <c r="G6142" i="5"/>
  <c r="C6143" i="5"/>
  <c r="D6143" i="5"/>
  <c r="E6143" i="5"/>
  <c r="F6143" i="5"/>
  <c r="G6143" i="5"/>
  <c r="C6144" i="5"/>
  <c r="D6144" i="5"/>
  <c r="E6144" i="5"/>
  <c r="F6144" i="5"/>
  <c r="G6144" i="5"/>
  <c r="C6145" i="5"/>
  <c r="D6145" i="5"/>
  <c r="E6145" i="5"/>
  <c r="F6145" i="5"/>
  <c r="G6145" i="5"/>
  <c r="C6146" i="5"/>
  <c r="D6146" i="5"/>
  <c r="E6146" i="5"/>
  <c r="F6146" i="5"/>
  <c r="G6146" i="5"/>
  <c r="C6147" i="5"/>
  <c r="D6147" i="5"/>
  <c r="E6147" i="5"/>
  <c r="F6147" i="5"/>
  <c r="G6147" i="5"/>
  <c r="C6148" i="5"/>
  <c r="D6148" i="5"/>
  <c r="E6148" i="5"/>
  <c r="F6148" i="5"/>
  <c r="G6148" i="5"/>
  <c r="C6149" i="5"/>
  <c r="D6149" i="5"/>
  <c r="E6149" i="5"/>
  <c r="F6149" i="5"/>
  <c r="G6149" i="5"/>
  <c r="C6150" i="5"/>
  <c r="D6150" i="5"/>
  <c r="E6150" i="5"/>
  <c r="F6150" i="5"/>
  <c r="G6150" i="5"/>
  <c r="C6151" i="5"/>
  <c r="D6151" i="5"/>
  <c r="E6151" i="5"/>
  <c r="F6151" i="5"/>
  <c r="G6151" i="5"/>
  <c r="C6152" i="5"/>
  <c r="D6152" i="5"/>
  <c r="E6152" i="5"/>
  <c r="F6152" i="5"/>
  <c r="G6152" i="5"/>
  <c r="C6153" i="5"/>
  <c r="D6153" i="5"/>
  <c r="E6153" i="5"/>
  <c r="F6153" i="5"/>
  <c r="G6153" i="5"/>
  <c r="C6154" i="5"/>
  <c r="D6154" i="5"/>
  <c r="E6154" i="5"/>
  <c r="F6154" i="5"/>
  <c r="G6154" i="5"/>
  <c r="C6155" i="5"/>
  <c r="D6155" i="5"/>
  <c r="E6155" i="5"/>
  <c r="F6155" i="5"/>
  <c r="G6155" i="5"/>
  <c r="C6156" i="5"/>
  <c r="D6156" i="5"/>
  <c r="E6156" i="5"/>
  <c r="F6156" i="5"/>
  <c r="G6156" i="5"/>
  <c r="C6157" i="5"/>
  <c r="D6157" i="5"/>
  <c r="E6157" i="5"/>
  <c r="F6157" i="5"/>
  <c r="G6157" i="5"/>
  <c r="C6158" i="5"/>
  <c r="D6158" i="5"/>
  <c r="E6158" i="5"/>
  <c r="F6158" i="5"/>
  <c r="G6158" i="5"/>
  <c r="C6159" i="5"/>
  <c r="D6159" i="5"/>
  <c r="E6159" i="5"/>
  <c r="F6159" i="5"/>
  <c r="G6159" i="5"/>
  <c r="C6160" i="5"/>
  <c r="D6160" i="5"/>
  <c r="E6160" i="5"/>
  <c r="F6160" i="5"/>
  <c r="G6160" i="5"/>
  <c r="C6161" i="5"/>
  <c r="D6161" i="5"/>
  <c r="E6161" i="5"/>
  <c r="F6161" i="5"/>
  <c r="G6161" i="5"/>
  <c r="C6162" i="5"/>
  <c r="D6162" i="5"/>
  <c r="E6162" i="5"/>
  <c r="F6162" i="5"/>
  <c r="G6162" i="5"/>
  <c r="C6163" i="5"/>
  <c r="D6163" i="5"/>
  <c r="E6163" i="5"/>
  <c r="F6163" i="5"/>
  <c r="G6163" i="5"/>
  <c r="C6164" i="5"/>
  <c r="D6164" i="5"/>
  <c r="E6164" i="5"/>
  <c r="F6164" i="5"/>
  <c r="G6164" i="5"/>
  <c r="C6165" i="5"/>
  <c r="D6165" i="5"/>
  <c r="E6165" i="5"/>
  <c r="F6165" i="5"/>
  <c r="G6165" i="5"/>
  <c r="C6166" i="5"/>
  <c r="D6166" i="5"/>
  <c r="E6166" i="5"/>
  <c r="F6166" i="5"/>
  <c r="G6166" i="5"/>
  <c r="C6167" i="5"/>
  <c r="D6167" i="5"/>
  <c r="E6167" i="5"/>
  <c r="F6167" i="5"/>
  <c r="G6167" i="5"/>
  <c r="C6168" i="5"/>
  <c r="D6168" i="5"/>
  <c r="E6168" i="5"/>
  <c r="F6168" i="5"/>
  <c r="G6168" i="5"/>
  <c r="C6169" i="5"/>
  <c r="D6169" i="5"/>
  <c r="E6169" i="5"/>
  <c r="F6169" i="5"/>
  <c r="G6169" i="5"/>
  <c r="C6170" i="5"/>
  <c r="D6170" i="5"/>
  <c r="E6170" i="5"/>
  <c r="F6170" i="5"/>
  <c r="G6170" i="5"/>
  <c r="C6171" i="5"/>
  <c r="D6171" i="5"/>
  <c r="E6171" i="5"/>
  <c r="F6171" i="5"/>
  <c r="G6171" i="5"/>
  <c r="C6172" i="5"/>
  <c r="D6172" i="5"/>
  <c r="E6172" i="5"/>
  <c r="F6172" i="5"/>
  <c r="G6172" i="5"/>
  <c r="C6173" i="5"/>
  <c r="D6173" i="5"/>
  <c r="E6173" i="5"/>
  <c r="F6173" i="5"/>
  <c r="G6173" i="5"/>
  <c r="C6174" i="5"/>
  <c r="D6174" i="5"/>
  <c r="E6174" i="5"/>
  <c r="F6174" i="5"/>
  <c r="G6174" i="5"/>
  <c r="C6175" i="5"/>
  <c r="D6175" i="5"/>
  <c r="E6175" i="5"/>
  <c r="F6175" i="5"/>
  <c r="G6175" i="5"/>
  <c r="C6176" i="5"/>
  <c r="D6176" i="5"/>
  <c r="E6176" i="5"/>
  <c r="F6176" i="5"/>
  <c r="G6176" i="5"/>
  <c r="C6177" i="5"/>
  <c r="D6177" i="5"/>
  <c r="E6177" i="5"/>
  <c r="F6177" i="5"/>
  <c r="G6177" i="5"/>
  <c r="C6178" i="5"/>
  <c r="D6178" i="5"/>
  <c r="E6178" i="5"/>
  <c r="F6178" i="5"/>
  <c r="G6178" i="5"/>
  <c r="C6179" i="5"/>
  <c r="D6179" i="5"/>
  <c r="E6179" i="5"/>
  <c r="F6179" i="5"/>
  <c r="G6179" i="5"/>
  <c r="C6180" i="5"/>
  <c r="D6180" i="5"/>
  <c r="E6180" i="5"/>
  <c r="F6180" i="5"/>
  <c r="G6180" i="5"/>
  <c r="C6181" i="5"/>
  <c r="D6181" i="5"/>
  <c r="E6181" i="5"/>
  <c r="F6181" i="5"/>
  <c r="G6181" i="5"/>
  <c r="C6182" i="5"/>
  <c r="D6182" i="5"/>
  <c r="E6182" i="5"/>
  <c r="F6182" i="5"/>
  <c r="G6182" i="5"/>
  <c r="C6183" i="5"/>
  <c r="D6183" i="5"/>
  <c r="E6183" i="5"/>
  <c r="F6183" i="5"/>
  <c r="G6183" i="5"/>
  <c r="C6184" i="5"/>
  <c r="D6184" i="5"/>
  <c r="E6184" i="5"/>
  <c r="F6184" i="5"/>
  <c r="G6184" i="5"/>
  <c r="C6185" i="5"/>
  <c r="D6185" i="5"/>
  <c r="E6185" i="5"/>
  <c r="F6185" i="5"/>
  <c r="G6185" i="5"/>
  <c r="C6186" i="5"/>
  <c r="D6186" i="5"/>
  <c r="E6186" i="5"/>
  <c r="F6186" i="5"/>
  <c r="G6186" i="5"/>
  <c r="C6187" i="5"/>
  <c r="D6187" i="5"/>
  <c r="E6187" i="5"/>
  <c r="F6187" i="5"/>
  <c r="G6187" i="5"/>
  <c r="C6188" i="5"/>
  <c r="D6188" i="5"/>
  <c r="E6188" i="5"/>
  <c r="F6188" i="5"/>
  <c r="G6188" i="5"/>
  <c r="C6189" i="5"/>
  <c r="D6189" i="5"/>
  <c r="E6189" i="5"/>
  <c r="F6189" i="5"/>
  <c r="G6189" i="5"/>
  <c r="C6190" i="5"/>
  <c r="D6190" i="5"/>
  <c r="E6190" i="5"/>
  <c r="F6190" i="5"/>
  <c r="G6190" i="5"/>
  <c r="C6191" i="5"/>
  <c r="D6191" i="5"/>
  <c r="E6191" i="5"/>
  <c r="F6191" i="5"/>
  <c r="G6191" i="5"/>
  <c r="C6192" i="5"/>
  <c r="D6192" i="5"/>
  <c r="E6192" i="5"/>
  <c r="F6192" i="5"/>
  <c r="G6192" i="5"/>
  <c r="C6193" i="5"/>
  <c r="D6193" i="5"/>
  <c r="E6193" i="5"/>
  <c r="F6193" i="5"/>
  <c r="G6193" i="5"/>
  <c r="C6194" i="5"/>
  <c r="D6194" i="5"/>
  <c r="E6194" i="5"/>
  <c r="F6194" i="5"/>
  <c r="G6194" i="5"/>
  <c r="C6195" i="5"/>
  <c r="D6195" i="5"/>
  <c r="E6195" i="5"/>
  <c r="F6195" i="5"/>
  <c r="G6195" i="5"/>
  <c r="C6196" i="5"/>
  <c r="D6196" i="5"/>
  <c r="E6196" i="5"/>
  <c r="F6196" i="5"/>
  <c r="G6196" i="5"/>
  <c r="C6197" i="5"/>
  <c r="D6197" i="5"/>
  <c r="E6197" i="5"/>
  <c r="F6197" i="5"/>
  <c r="G6197" i="5"/>
  <c r="C6198" i="5"/>
  <c r="D6198" i="5"/>
  <c r="E6198" i="5"/>
  <c r="F6198" i="5"/>
  <c r="G6198" i="5"/>
  <c r="C6199" i="5"/>
  <c r="D6199" i="5"/>
  <c r="E6199" i="5"/>
  <c r="F6199" i="5"/>
  <c r="G6199" i="5"/>
  <c r="C6200" i="5"/>
  <c r="D6200" i="5"/>
  <c r="E6200" i="5"/>
  <c r="F6200" i="5"/>
  <c r="G6200" i="5"/>
  <c r="C6201" i="5"/>
  <c r="D6201" i="5"/>
  <c r="E6201" i="5"/>
  <c r="F6201" i="5"/>
  <c r="G6201" i="5"/>
  <c r="C6202" i="5"/>
  <c r="D6202" i="5"/>
  <c r="E6202" i="5"/>
  <c r="F6202" i="5"/>
  <c r="G6202" i="5"/>
  <c r="C6203" i="5"/>
  <c r="D6203" i="5"/>
  <c r="E6203" i="5"/>
  <c r="F6203" i="5"/>
  <c r="G6203" i="5"/>
  <c r="C6204" i="5"/>
  <c r="D6204" i="5"/>
  <c r="E6204" i="5"/>
  <c r="F6204" i="5"/>
  <c r="G6204" i="5"/>
  <c r="C6205" i="5"/>
  <c r="D6205" i="5"/>
  <c r="E6205" i="5"/>
  <c r="F6205" i="5"/>
  <c r="G6205" i="5"/>
  <c r="C6206" i="5"/>
  <c r="D6206" i="5"/>
  <c r="E6206" i="5"/>
  <c r="F6206" i="5"/>
  <c r="G6206" i="5"/>
  <c r="C6207" i="5"/>
  <c r="D6207" i="5"/>
  <c r="E6207" i="5"/>
  <c r="F6207" i="5"/>
  <c r="G6207" i="5"/>
  <c r="C6208" i="5"/>
  <c r="D6208" i="5"/>
  <c r="E6208" i="5"/>
  <c r="F6208" i="5"/>
  <c r="G6208" i="5"/>
  <c r="C6209" i="5"/>
  <c r="D6209" i="5"/>
  <c r="E6209" i="5"/>
  <c r="F6209" i="5"/>
  <c r="G6209" i="5"/>
  <c r="C6210" i="5"/>
  <c r="D6210" i="5"/>
  <c r="E6210" i="5"/>
  <c r="F6210" i="5"/>
  <c r="G6210" i="5"/>
  <c r="C6211" i="5"/>
  <c r="D6211" i="5"/>
  <c r="E6211" i="5"/>
  <c r="F6211" i="5"/>
  <c r="G6211" i="5"/>
  <c r="C6212" i="5"/>
  <c r="D6212" i="5"/>
  <c r="E6212" i="5"/>
  <c r="F6212" i="5"/>
  <c r="G6212" i="5"/>
  <c r="C6213" i="5"/>
  <c r="D6213" i="5"/>
  <c r="E6213" i="5"/>
  <c r="F6213" i="5"/>
  <c r="G6213" i="5"/>
  <c r="C6214" i="5"/>
  <c r="D6214" i="5"/>
  <c r="E6214" i="5"/>
  <c r="F6214" i="5"/>
  <c r="G6214" i="5"/>
  <c r="C6215" i="5"/>
  <c r="D6215" i="5"/>
  <c r="E6215" i="5"/>
  <c r="F6215" i="5"/>
  <c r="G6215" i="5"/>
  <c r="C6216" i="5"/>
  <c r="D6216" i="5"/>
  <c r="E6216" i="5"/>
  <c r="F6216" i="5"/>
  <c r="G6216" i="5"/>
  <c r="C6217" i="5"/>
  <c r="D6217" i="5"/>
  <c r="E6217" i="5"/>
  <c r="F6217" i="5"/>
  <c r="G6217" i="5"/>
  <c r="C6218" i="5"/>
  <c r="D6218" i="5"/>
  <c r="E6218" i="5"/>
  <c r="F6218" i="5"/>
  <c r="G6218" i="5"/>
  <c r="C6219" i="5"/>
  <c r="D6219" i="5"/>
  <c r="E6219" i="5"/>
  <c r="F6219" i="5"/>
  <c r="G6219" i="5"/>
  <c r="C6220" i="5"/>
  <c r="D6220" i="5"/>
  <c r="E6220" i="5"/>
  <c r="F6220" i="5"/>
  <c r="G6220" i="5"/>
  <c r="C6221" i="5"/>
  <c r="D6221" i="5"/>
  <c r="E6221" i="5"/>
  <c r="F6221" i="5"/>
  <c r="G6221" i="5"/>
  <c r="C6222" i="5"/>
  <c r="D6222" i="5"/>
  <c r="E6222" i="5"/>
  <c r="F6222" i="5"/>
  <c r="G6222" i="5"/>
  <c r="C6223" i="5"/>
  <c r="D6223" i="5"/>
  <c r="E6223" i="5"/>
  <c r="F6223" i="5"/>
  <c r="G6223" i="5"/>
  <c r="C6224" i="5"/>
  <c r="D6224" i="5"/>
  <c r="E6224" i="5"/>
  <c r="F6224" i="5"/>
  <c r="G6224" i="5"/>
  <c r="C6225" i="5"/>
  <c r="D6225" i="5"/>
  <c r="E6225" i="5"/>
  <c r="F6225" i="5"/>
  <c r="G6225" i="5"/>
  <c r="C6226" i="5"/>
  <c r="D6226" i="5"/>
  <c r="E6226" i="5"/>
  <c r="F6226" i="5"/>
  <c r="G6226" i="5"/>
  <c r="C6227" i="5"/>
  <c r="D6227" i="5"/>
  <c r="E6227" i="5"/>
  <c r="F6227" i="5"/>
  <c r="G6227" i="5"/>
  <c r="C6228" i="5"/>
  <c r="D6228" i="5"/>
  <c r="E6228" i="5"/>
  <c r="F6228" i="5"/>
  <c r="G6228" i="5"/>
  <c r="C6229" i="5"/>
  <c r="D6229" i="5"/>
  <c r="E6229" i="5"/>
  <c r="F6229" i="5"/>
  <c r="G6229" i="5"/>
  <c r="C6230" i="5"/>
  <c r="D6230" i="5"/>
  <c r="E6230" i="5"/>
  <c r="F6230" i="5"/>
  <c r="G6230" i="5"/>
  <c r="C6231" i="5"/>
  <c r="D6231" i="5"/>
  <c r="E6231" i="5"/>
  <c r="F6231" i="5"/>
  <c r="G6231" i="5"/>
  <c r="C6232" i="5"/>
  <c r="D6232" i="5"/>
  <c r="E6232" i="5"/>
  <c r="F6232" i="5"/>
  <c r="G6232" i="5"/>
  <c r="C6233" i="5"/>
  <c r="D6233" i="5"/>
  <c r="E6233" i="5"/>
  <c r="F6233" i="5"/>
  <c r="G6233" i="5"/>
  <c r="C6234" i="5"/>
  <c r="D6234" i="5"/>
  <c r="E6234" i="5"/>
  <c r="F6234" i="5"/>
  <c r="G6234" i="5"/>
  <c r="C6235" i="5"/>
  <c r="D6235" i="5"/>
  <c r="E6235" i="5"/>
  <c r="F6235" i="5"/>
  <c r="G6235" i="5"/>
  <c r="C6236" i="5"/>
  <c r="D6236" i="5"/>
  <c r="E6236" i="5"/>
  <c r="F6236" i="5"/>
  <c r="G6236" i="5"/>
  <c r="C6237" i="5"/>
  <c r="D6237" i="5"/>
  <c r="E6237" i="5"/>
  <c r="F6237" i="5"/>
  <c r="G6237" i="5"/>
  <c r="C6238" i="5"/>
  <c r="D6238" i="5"/>
  <c r="E6238" i="5"/>
  <c r="F6238" i="5"/>
  <c r="G6238" i="5"/>
  <c r="C6239" i="5"/>
  <c r="D6239" i="5"/>
  <c r="E6239" i="5"/>
  <c r="F6239" i="5"/>
  <c r="G6239" i="5"/>
  <c r="C6240" i="5"/>
  <c r="D6240" i="5"/>
  <c r="E6240" i="5"/>
  <c r="F6240" i="5"/>
  <c r="G6240" i="5"/>
  <c r="C6241" i="5"/>
  <c r="D6241" i="5"/>
  <c r="E6241" i="5"/>
  <c r="F6241" i="5"/>
  <c r="G6241" i="5"/>
  <c r="C6242" i="5"/>
  <c r="D6242" i="5"/>
  <c r="E6242" i="5"/>
  <c r="F6242" i="5"/>
  <c r="G6242" i="5"/>
  <c r="C6243" i="5"/>
  <c r="D6243" i="5"/>
  <c r="E6243" i="5"/>
  <c r="F6243" i="5"/>
  <c r="G6243" i="5"/>
  <c r="C6244" i="5"/>
  <c r="D6244" i="5"/>
  <c r="E6244" i="5"/>
  <c r="F6244" i="5"/>
  <c r="G6244" i="5"/>
  <c r="C6245" i="5"/>
  <c r="D6245" i="5"/>
  <c r="E6245" i="5"/>
  <c r="F6245" i="5"/>
  <c r="G6245" i="5"/>
  <c r="C6246" i="5"/>
  <c r="D6246" i="5"/>
  <c r="E6246" i="5"/>
  <c r="F6246" i="5"/>
  <c r="G6246" i="5"/>
  <c r="C6247" i="5"/>
  <c r="D6247" i="5"/>
  <c r="E6247" i="5"/>
  <c r="F6247" i="5"/>
  <c r="G6247" i="5"/>
  <c r="C6248" i="5"/>
  <c r="D6248" i="5"/>
  <c r="E6248" i="5"/>
  <c r="F6248" i="5"/>
  <c r="G6248" i="5"/>
  <c r="C6249" i="5"/>
  <c r="D6249" i="5"/>
  <c r="E6249" i="5"/>
  <c r="F6249" i="5"/>
  <c r="G6249" i="5"/>
  <c r="C6250" i="5"/>
  <c r="D6250" i="5"/>
  <c r="E6250" i="5"/>
  <c r="F6250" i="5"/>
  <c r="G6250" i="5"/>
  <c r="C6251" i="5"/>
  <c r="D6251" i="5"/>
  <c r="E6251" i="5"/>
  <c r="F6251" i="5"/>
  <c r="G6251" i="5"/>
  <c r="C6252" i="5"/>
  <c r="D6252" i="5"/>
  <c r="E6252" i="5"/>
  <c r="F6252" i="5"/>
  <c r="G6252" i="5"/>
  <c r="C6253" i="5"/>
  <c r="D6253" i="5"/>
  <c r="E6253" i="5"/>
  <c r="F6253" i="5"/>
  <c r="G6253" i="5"/>
  <c r="C6254" i="5"/>
  <c r="D6254" i="5"/>
  <c r="E6254" i="5"/>
  <c r="F6254" i="5"/>
  <c r="G6254" i="5"/>
  <c r="C6255" i="5"/>
  <c r="D6255" i="5"/>
  <c r="E6255" i="5"/>
  <c r="F6255" i="5"/>
  <c r="G6255" i="5"/>
  <c r="C6256" i="5"/>
  <c r="D6256" i="5"/>
  <c r="E6256" i="5"/>
  <c r="F6256" i="5"/>
  <c r="G6256" i="5"/>
  <c r="C6257" i="5"/>
  <c r="D6257" i="5"/>
  <c r="E6257" i="5"/>
  <c r="F6257" i="5"/>
  <c r="G6257" i="5"/>
  <c r="C6258" i="5"/>
  <c r="D6258" i="5"/>
  <c r="E6258" i="5"/>
  <c r="F6258" i="5"/>
  <c r="G6258" i="5"/>
  <c r="C6259" i="5"/>
  <c r="D6259" i="5"/>
  <c r="E6259" i="5"/>
  <c r="F6259" i="5"/>
  <c r="G6259" i="5"/>
  <c r="C6260" i="5"/>
  <c r="D6260" i="5"/>
  <c r="E6260" i="5"/>
  <c r="F6260" i="5"/>
  <c r="G6260" i="5"/>
  <c r="C6261" i="5"/>
  <c r="D6261" i="5"/>
  <c r="E6261" i="5"/>
  <c r="F6261" i="5"/>
  <c r="G6261" i="5"/>
  <c r="C6262" i="5"/>
  <c r="D6262" i="5"/>
  <c r="E6262" i="5"/>
  <c r="F6262" i="5"/>
  <c r="G6262" i="5"/>
  <c r="C6263" i="5"/>
  <c r="D6263" i="5"/>
  <c r="E6263" i="5"/>
  <c r="F6263" i="5"/>
  <c r="G6263" i="5"/>
  <c r="C6264" i="5"/>
  <c r="D6264" i="5"/>
  <c r="E6264" i="5"/>
  <c r="F6264" i="5"/>
  <c r="G6264" i="5"/>
  <c r="C6265" i="5"/>
  <c r="D6265" i="5"/>
  <c r="E6265" i="5"/>
  <c r="F6265" i="5"/>
  <c r="G6265" i="5"/>
  <c r="C6266" i="5"/>
  <c r="D6266" i="5"/>
  <c r="E6266" i="5"/>
  <c r="F6266" i="5"/>
  <c r="G6266" i="5"/>
  <c r="C6267" i="5"/>
  <c r="D6267" i="5"/>
  <c r="E6267" i="5"/>
  <c r="F6267" i="5"/>
  <c r="G6267" i="5"/>
  <c r="C6268" i="5"/>
  <c r="D6268" i="5"/>
  <c r="E6268" i="5"/>
  <c r="F6268" i="5"/>
  <c r="G6268" i="5"/>
  <c r="C6269" i="5"/>
  <c r="D6269" i="5"/>
  <c r="E6269" i="5"/>
  <c r="F6269" i="5"/>
  <c r="G6269" i="5"/>
  <c r="C6270" i="5"/>
  <c r="D6270" i="5"/>
  <c r="E6270" i="5"/>
  <c r="F6270" i="5"/>
  <c r="G6270" i="5"/>
  <c r="C6271" i="5"/>
  <c r="D6271" i="5"/>
  <c r="E6271" i="5"/>
  <c r="F6271" i="5"/>
  <c r="G6271" i="5"/>
  <c r="C6272" i="5"/>
  <c r="D6272" i="5"/>
  <c r="E6272" i="5"/>
  <c r="F6272" i="5"/>
  <c r="G6272" i="5"/>
  <c r="C6273" i="5"/>
  <c r="D6273" i="5"/>
  <c r="E6273" i="5"/>
  <c r="F6273" i="5"/>
  <c r="G6273" i="5"/>
  <c r="C6274" i="5"/>
  <c r="D6274" i="5"/>
  <c r="E6274" i="5"/>
  <c r="F6274" i="5"/>
  <c r="G6274" i="5"/>
  <c r="C6275" i="5"/>
  <c r="D6275" i="5"/>
  <c r="E6275" i="5"/>
  <c r="F6275" i="5"/>
  <c r="G6275" i="5"/>
  <c r="C6276" i="5"/>
  <c r="D6276" i="5"/>
  <c r="E6276" i="5"/>
  <c r="F6276" i="5"/>
  <c r="G6276" i="5"/>
  <c r="C6277" i="5"/>
  <c r="D6277" i="5"/>
  <c r="E6277" i="5"/>
  <c r="F6277" i="5"/>
  <c r="G6277" i="5"/>
  <c r="C6278" i="5"/>
  <c r="D6278" i="5"/>
  <c r="E6278" i="5"/>
  <c r="F6278" i="5"/>
  <c r="G6278" i="5"/>
  <c r="C6279" i="5"/>
  <c r="D6279" i="5"/>
  <c r="E6279" i="5"/>
  <c r="F6279" i="5"/>
  <c r="G6279" i="5"/>
  <c r="C6280" i="5"/>
  <c r="D6280" i="5"/>
  <c r="E6280" i="5"/>
  <c r="F6280" i="5"/>
  <c r="G6280" i="5"/>
  <c r="C6281" i="5"/>
  <c r="D6281" i="5"/>
  <c r="E6281" i="5"/>
  <c r="F6281" i="5"/>
  <c r="G6281" i="5"/>
  <c r="C6282" i="5"/>
  <c r="D6282" i="5"/>
  <c r="E6282" i="5"/>
  <c r="F6282" i="5"/>
  <c r="G6282" i="5"/>
  <c r="C6283" i="5"/>
  <c r="D6283" i="5"/>
  <c r="E6283" i="5"/>
  <c r="F6283" i="5"/>
  <c r="G6283" i="5"/>
  <c r="C6284" i="5"/>
  <c r="D6284" i="5"/>
  <c r="E6284" i="5"/>
  <c r="F6284" i="5"/>
  <c r="G6284" i="5"/>
  <c r="C6285" i="5"/>
  <c r="D6285" i="5"/>
  <c r="E6285" i="5"/>
  <c r="F6285" i="5"/>
  <c r="G6285" i="5"/>
  <c r="C6286" i="5"/>
  <c r="D6286" i="5"/>
  <c r="E6286" i="5"/>
  <c r="F6286" i="5"/>
  <c r="G6286" i="5"/>
  <c r="C6287" i="5"/>
  <c r="D6287" i="5"/>
  <c r="E6287" i="5"/>
  <c r="F6287" i="5"/>
  <c r="G6287" i="5"/>
  <c r="C6288" i="5"/>
  <c r="D6288" i="5"/>
  <c r="E6288" i="5"/>
  <c r="F6288" i="5"/>
  <c r="G6288" i="5"/>
  <c r="C6289" i="5"/>
  <c r="D6289" i="5"/>
  <c r="E6289" i="5"/>
  <c r="F6289" i="5"/>
  <c r="G6289" i="5"/>
  <c r="C6290" i="5"/>
  <c r="D6290" i="5"/>
  <c r="E6290" i="5"/>
  <c r="F6290" i="5"/>
  <c r="G6290" i="5"/>
  <c r="C6291" i="5"/>
  <c r="D6291" i="5"/>
  <c r="E6291" i="5"/>
  <c r="F6291" i="5"/>
  <c r="G6291" i="5"/>
  <c r="C6292" i="5"/>
  <c r="D6292" i="5"/>
  <c r="E6292" i="5"/>
  <c r="F6292" i="5"/>
  <c r="G6292" i="5"/>
  <c r="C6293" i="5"/>
  <c r="D6293" i="5"/>
  <c r="E6293" i="5"/>
  <c r="F6293" i="5"/>
  <c r="G6293" i="5"/>
  <c r="C6294" i="5"/>
  <c r="D6294" i="5"/>
  <c r="E6294" i="5"/>
  <c r="F6294" i="5"/>
  <c r="G6294" i="5"/>
  <c r="C6295" i="5"/>
  <c r="D6295" i="5"/>
  <c r="E6295" i="5"/>
  <c r="F6295" i="5"/>
  <c r="G6295" i="5"/>
  <c r="C6296" i="5"/>
  <c r="D6296" i="5"/>
  <c r="E6296" i="5"/>
  <c r="F6296" i="5"/>
  <c r="G6296" i="5"/>
  <c r="C6297" i="5"/>
  <c r="D6297" i="5"/>
  <c r="E6297" i="5"/>
  <c r="F6297" i="5"/>
  <c r="G6297" i="5"/>
  <c r="C6298" i="5"/>
  <c r="D6298" i="5"/>
  <c r="E6298" i="5"/>
  <c r="F6298" i="5"/>
  <c r="G6298" i="5"/>
  <c r="C6299" i="5"/>
  <c r="D6299" i="5"/>
  <c r="E6299" i="5"/>
  <c r="F6299" i="5"/>
  <c r="G6299" i="5"/>
  <c r="C6300" i="5"/>
  <c r="D6300" i="5"/>
  <c r="E6300" i="5"/>
  <c r="F6300" i="5"/>
  <c r="G6300" i="5"/>
  <c r="C6301" i="5"/>
  <c r="D6301" i="5"/>
  <c r="E6301" i="5"/>
  <c r="F6301" i="5"/>
  <c r="G6301" i="5"/>
  <c r="C6302" i="5"/>
  <c r="D6302" i="5"/>
  <c r="E6302" i="5"/>
  <c r="F6302" i="5"/>
  <c r="G6302" i="5"/>
  <c r="C6303" i="5"/>
  <c r="D6303" i="5"/>
  <c r="E6303" i="5"/>
  <c r="F6303" i="5"/>
  <c r="G6303" i="5"/>
  <c r="C6304" i="5"/>
  <c r="D6304" i="5"/>
  <c r="E6304" i="5"/>
  <c r="F6304" i="5"/>
  <c r="G6304" i="5"/>
  <c r="C6305" i="5"/>
  <c r="D6305" i="5"/>
  <c r="E6305" i="5"/>
  <c r="F6305" i="5"/>
  <c r="G6305" i="5"/>
  <c r="C6306" i="5"/>
  <c r="D6306" i="5"/>
  <c r="E6306" i="5"/>
  <c r="F6306" i="5"/>
  <c r="G6306" i="5"/>
  <c r="C6307" i="5"/>
  <c r="D6307" i="5"/>
  <c r="E6307" i="5"/>
  <c r="F6307" i="5"/>
  <c r="G6307" i="5"/>
  <c r="C6308" i="5"/>
  <c r="D6308" i="5"/>
  <c r="E6308" i="5"/>
  <c r="F6308" i="5"/>
  <c r="G6308" i="5"/>
  <c r="C6309" i="5"/>
  <c r="D6309" i="5"/>
  <c r="E6309" i="5"/>
  <c r="F6309" i="5"/>
  <c r="G6309" i="5"/>
  <c r="C6310" i="5"/>
  <c r="D6310" i="5"/>
  <c r="E6310" i="5"/>
  <c r="F6310" i="5"/>
  <c r="G6310" i="5"/>
  <c r="C6311" i="5"/>
  <c r="D6311" i="5"/>
  <c r="E6311" i="5"/>
  <c r="F6311" i="5"/>
  <c r="G6311" i="5"/>
  <c r="C6312" i="5"/>
  <c r="D6312" i="5"/>
  <c r="E6312" i="5"/>
  <c r="F6312" i="5"/>
  <c r="G6312" i="5"/>
  <c r="C6313" i="5"/>
  <c r="D6313" i="5"/>
  <c r="E6313" i="5"/>
  <c r="F6313" i="5"/>
  <c r="G6313" i="5"/>
  <c r="C6314" i="5"/>
  <c r="D6314" i="5"/>
  <c r="E6314" i="5"/>
  <c r="F6314" i="5"/>
  <c r="G6314" i="5"/>
  <c r="C6315" i="5"/>
  <c r="D6315" i="5"/>
  <c r="E6315" i="5"/>
  <c r="F6315" i="5"/>
  <c r="G6315" i="5"/>
  <c r="C6316" i="5"/>
  <c r="D6316" i="5"/>
  <c r="E6316" i="5"/>
  <c r="F6316" i="5"/>
  <c r="G6316" i="5"/>
  <c r="C6317" i="5"/>
  <c r="D6317" i="5"/>
  <c r="E6317" i="5"/>
  <c r="F6317" i="5"/>
  <c r="G6317" i="5"/>
  <c r="C6318" i="5"/>
  <c r="D6318" i="5"/>
  <c r="E6318" i="5"/>
  <c r="F6318" i="5"/>
  <c r="G6318" i="5"/>
  <c r="C6319" i="5"/>
  <c r="D6319" i="5"/>
  <c r="E6319" i="5"/>
  <c r="F6319" i="5"/>
  <c r="G6319" i="5"/>
  <c r="C6320" i="5"/>
  <c r="D6320" i="5"/>
  <c r="E6320" i="5"/>
  <c r="F6320" i="5"/>
  <c r="G6320" i="5"/>
  <c r="C6321" i="5"/>
  <c r="D6321" i="5"/>
  <c r="E6321" i="5"/>
  <c r="F6321" i="5"/>
  <c r="G6321" i="5"/>
  <c r="C6322" i="5"/>
  <c r="D6322" i="5"/>
  <c r="E6322" i="5"/>
  <c r="F6322" i="5"/>
  <c r="G6322" i="5"/>
  <c r="C6323" i="5"/>
  <c r="D6323" i="5"/>
  <c r="E6323" i="5"/>
  <c r="F6323" i="5"/>
  <c r="G6323" i="5"/>
  <c r="C6324" i="5"/>
  <c r="D6324" i="5"/>
  <c r="E6324" i="5"/>
  <c r="F6324" i="5"/>
  <c r="G6324" i="5"/>
  <c r="C6325" i="5"/>
  <c r="D6325" i="5"/>
  <c r="E6325" i="5"/>
  <c r="F6325" i="5"/>
  <c r="G6325" i="5"/>
  <c r="C6326" i="5"/>
  <c r="D6326" i="5"/>
  <c r="E6326" i="5"/>
  <c r="F6326" i="5"/>
  <c r="G6326" i="5"/>
  <c r="C6327" i="5"/>
  <c r="D6327" i="5"/>
  <c r="E6327" i="5"/>
  <c r="F6327" i="5"/>
  <c r="G6327" i="5"/>
  <c r="C6328" i="5"/>
  <c r="D6328" i="5"/>
  <c r="E6328" i="5"/>
  <c r="F6328" i="5"/>
  <c r="G6328" i="5"/>
  <c r="C6329" i="5"/>
  <c r="D6329" i="5"/>
  <c r="E6329" i="5"/>
  <c r="F6329" i="5"/>
  <c r="G6329" i="5"/>
  <c r="C6330" i="5"/>
  <c r="D6330" i="5"/>
  <c r="E6330" i="5"/>
  <c r="F6330" i="5"/>
  <c r="G6330" i="5"/>
  <c r="C6331" i="5"/>
  <c r="D6331" i="5"/>
  <c r="E6331" i="5"/>
  <c r="F6331" i="5"/>
  <c r="G6331" i="5"/>
  <c r="C6332" i="5"/>
  <c r="D6332" i="5"/>
  <c r="E6332" i="5"/>
  <c r="F6332" i="5"/>
  <c r="G6332" i="5"/>
  <c r="C6333" i="5"/>
  <c r="D6333" i="5"/>
  <c r="E6333" i="5"/>
  <c r="F6333" i="5"/>
  <c r="G6333" i="5"/>
  <c r="C6334" i="5"/>
  <c r="D6334" i="5"/>
  <c r="E6334" i="5"/>
  <c r="F6334" i="5"/>
  <c r="G6334" i="5"/>
  <c r="C6335" i="5"/>
  <c r="D6335" i="5"/>
  <c r="E6335" i="5"/>
  <c r="F6335" i="5"/>
  <c r="G6335" i="5"/>
  <c r="C6336" i="5"/>
  <c r="D6336" i="5"/>
  <c r="E6336" i="5"/>
  <c r="F6336" i="5"/>
  <c r="G6336" i="5"/>
  <c r="C6337" i="5"/>
  <c r="D6337" i="5"/>
  <c r="E6337" i="5"/>
  <c r="F6337" i="5"/>
  <c r="G6337" i="5"/>
  <c r="C6338" i="5"/>
  <c r="D6338" i="5"/>
  <c r="E6338" i="5"/>
  <c r="F6338" i="5"/>
  <c r="G6338" i="5"/>
  <c r="C6339" i="5"/>
  <c r="D6339" i="5"/>
  <c r="E6339" i="5"/>
  <c r="F6339" i="5"/>
  <c r="G6339" i="5"/>
  <c r="C6340" i="5"/>
  <c r="D6340" i="5"/>
  <c r="E6340" i="5"/>
  <c r="F6340" i="5"/>
  <c r="G6340" i="5"/>
  <c r="C6341" i="5"/>
  <c r="D6341" i="5"/>
  <c r="E6341" i="5"/>
  <c r="F6341" i="5"/>
  <c r="G6341" i="5"/>
  <c r="C6342" i="5"/>
  <c r="D6342" i="5"/>
  <c r="E6342" i="5"/>
  <c r="F6342" i="5"/>
  <c r="G6342" i="5"/>
  <c r="C6343" i="5"/>
  <c r="D6343" i="5"/>
  <c r="E6343" i="5"/>
  <c r="F6343" i="5"/>
  <c r="G6343" i="5"/>
  <c r="C6344" i="5"/>
  <c r="D6344" i="5"/>
  <c r="E6344" i="5"/>
  <c r="F6344" i="5"/>
  <c r="G6344" i="5"/>
  <c r="C6345" i="5"/>
  <c r="D6345" i="5"/>
  <c r="E6345" i="5"/>
  <c r="F6345" i="5"/>
  <c r="G6345" i="5"/>
  <c r="C6346" i="5"/>
  <c r="D6346" i="5"/>
  <c r="E6346" i="5"/>
  <c r="F6346" i="5"/>
  <c r="G6346" i="5"/>
  <c r="C6347" i="5"/>
  <c r="D6347" i="5"/>
  <c r="E6347" i="5"/>
  <c r="F6347" i="5"/>
  <c r="G6347" i="5"/>
  <c r="C6348" i="5"/>
  <c r="D6348" i="5"/>
  <c r="E6348" i="5"/>
  <c r="F6348" i="5"/>
  <c r="G6348" i="5"/>
  <c r="C6349" i="5"/>
  <c r="D6349" i="5"/>
  <c r="E6349" i="5"/>
  <c r="F6349" i="5"/>
  <c r="G6349" i="5"/>
  <c r="C6350" i="5"/>
  <c r="D6350" i="5"/>
  <c r="E6350" i="5"/>
  <c r="F6350" i="5"/>
  <c r="G6350" i="5"/>
  <c r="C6351" i="5"/>
  <c r="D6351" i="5"/>
  <c r="E6351" i="5"/>
  <c r="F6351" i="5"/>
  <c r="G6351" i="5"/>
  <c r="C6352" i="5"/>
  <c r="D6352" i="5"/>
  <c r="E6352" i="5"/>
  <c r="F6352" i="5"/>
  <c r="G6352" i="5"/>
  <c r="C6353" i="5"/>
  <c r="D6353" i="5"/>
  <c r="E6353" i="5"/>
  <c r="F6353" i="5"/>
  <c r="G6353" i="5"/>
  <c r="C6354" i="5"/>
  <c r="D6354" i="5"/>
  <c r="E6354" i="5"/>
  <c r="F6354" i="5"/>
  <c r="G6354" i="5"/>
  <c r="C6355" i="5"/>
  <c r="D6355" i="5"/>
  <c r="E6355" i="5"/>
  <c r="F6355" i="5"/>
  <c r="G6355" i="5"/>
  <c r="C6356" i="5"/>
  <c r="D6356" i="5"/>
  <c r="E6356" i="5"/>
  <c r="F6356" i="5"/>
  <c r="G6356" i="5"/>
  <c r="C6357" i="5"/>
  <c r="D6357" i="5"/>
  <c r="E6357" i="5"/>
  <c r="F6357" i="5"/>
  <c r="G6357" i="5"/>
  <c r="C6358" i="5"/>
  <c r="D6358" i="5"/>
  <c r="E6358" i="5"/>
  <c r="F6358" i="5"/>
  <c r="G6358" i="5"/>
  <c r="C6359" i="5"/>
  <c r="D6359" i="5"/>
  <c r="E6359" i="5"/>
  <c r="F6359" i="5"/>
  <c r="G6359" i="5"/>
  <c r="C6360" i="5"/>
  <c r="D6360" i="5"/>
  <c r="E6360" i="5"/>
  <c r="F6360" i="5"/>
  <c r="G6360" i="5"/>
  <c r="C6361" i="5"/>
  <c r="D6361" i="5"/>
  <c r="E6361" i="5"/>
  <c r="F6361" i="5"/>
  <c r="G6361" i="5"/>
  <c r="C6362" i="5"/>
  <c r="D6362" i="5"/>
  <c r="E6362" i="5"/>
  <c r="F6362" i="5"/>
  <c r="G6362" i="5"/>
  <c r="C6363" i="5"/>
  <c r="D6363" i="5"/>
  <c r="E6363" i="5"/>
  <c r="F6363" i="5"/>
  <c r="G6363" i="5"/>
  <c r="C6364" i="5"/>
  <c r="D6364" i="5"/>
  <c r="E6364" i="5"/>
  <c r="F6364" i="5"/>
  <c r="G6364" i="5"/>
  <c r="C6365" i="5"/>
  <c r="D6365" i="5"/>
  <c r="E6365" i="5"/>
  <c r="F6365" i="5"/>
  <c r="G6365" i="5"/>
  <c r="C6366" i="5"/>
  <c r="D6366" i="5"/>
  <c r="E6366" i="5"/>
  <c r="F6366" i="5"/>
  <c r="G6366" i="5"/>
  <c r="C6367" i="5"/>
  <c r="D6367" i="5"/>
  <c r="E6367" i="5"/>
  <c r="F6367" i="5"/>
  <c r="G6367" i="5"/>
  <c r="C6368" i="5"/>
  <c r="D6368" i="5"/>
  <c r="E6368" i="5"/>
  <c r="F6368" i="5"/>
  <c r="G6368" i="5"/>
  <c r="C6369" i="5"/>
  <c r="D6369" i="5"/>
  <c r="E6369" i="5"/>
  <c r="F6369" i="5"/>
  <c r="G6369" i="5"/>
  <c r="C6370" i="5"/>
  <c r="D6370" i="5"/>
  <c r="E6370" i="5"/>
  <c r="F6370" i="5"/>
  <c r="G6370" i="5"/>
  <c r="C6371" i="5"/>
  <c r="D6371" i="5"/>
  <c r="E6371" i="5"/>
  <c r="F6371" i="5"/>
  <c r="G6371" i="5"/>
  <c r="C6372" i="5"/>
  <c r="D6372" i="5"/>
  <c r="E6372" i="5"/>
  <c r="F6372" i="5"/>
  <c r="G6372" i="5"/>
  <c r="C6373" i="5"/>
  <c r="D6373" i="5"/>
  <c r="E6373" i="5"/>
  <c r="F6373" i="5"/>
  <c r="G6373" i="5"/>
  <c r="C6374" i="5"/>
  <c r="D6374" i="5"/>
  <c r="E6374" i="5"/>
  <c r="F6374" i="5"/>
  <c r="G6374" i="5"/>
  <c r="C6375" i="5"/>
  <c r="D6375" i="5"/>
  <c r="E6375" i="5"/>
  <c r="F6375" i="5"/>
  <c r="G6375" i="5"/>
  <c r="C6376" i="5"/>
  <c r="D6376" i="5"/>
  <c r="E6376" i="5"/>
  <c r="F6376" i="5"/>
  <c r="G6376" i="5"/>
  <c r="C6377" i="5"/>
  <c r="D6377" i="5"/>
  <c r="E6377" i="5"/>
  <c r="F6377" i="5"/>
  <c r="G6377" i="5"/>
  <c r="C6378" i="5"/>
  <c r="D6378" i="5"/>
  <c r="E6378" i="5"/>
  <c r="F6378" i="5"/>
  <c r="G6378" i="5"/>
  <c r="C6379" i="5"/>
  <c r="D6379" i="5"/>
  <c r="E6379" i="5"/>
  <c r="F6379" i="5"/>
  <c r="G6379" i="5"/>
  <c r="C6380" i="5"/>
  <c r="D6380" i="5"/>
  <c r="E6380" i="5"/>
  <c r="F6380" i="5"/>
  <c r="G6380" i="5"/>
  <c r="C6381" i="5"/>
  <c r="D6381" i="5"/>
  <c r="E6381" i="5"/>
  <c r="F6381" i="5"/>
  <c r="G6381" i="5"/>
  <c r="C6382" i="5"/>
  <c r="D6382" i="5"/>
  <c r="E6382" i="5"/>
  <c r="F6382" i="5"/>
  <c r="G6382" i="5"/>
  <c r="C6383" i="5"/>
  <c r="D6383" i="5"/>
  <c r="E6383" i="5"/>
  <c r="F6383" i="5"/>
  <c r="G6383" i="5"/>
  <c r="C6384" i="5"/>
  <c r="D6384" i="5"/>
  <c r="E6384" i="5"/>
  <c r="F6384" i="5"/>
  <c r="G6384" i="5"/>
  <c r="C6385" i="5"/>
  <c r="D6385" i="5"/>
  <c r="E6385" i="5"/>
  <c r="F6385" i="5"/>
  <c r="G6385" i="5"/>
  <c r="C6386" i="5"/>
  <c r="D6386" i="5"/>
  <c r="E6386" i="5"/>
  <c r="F6386" i="5"/>
  <c r="G6386" i="5"/>
  <c r="C6387" i="5"/>
  <c r="D6387" i="5"/>
  <c r="E6387" i="5"/>
  <c r="F6387" i="5"/>
  <c r="G6387" i="5"/>
  <c r="C6388" i="5"/>
  <c r="D6388" i="5"/>
  <c r="E6388" i="5"/>
  <c r="F6388" i="5"/>
  <c r="G6388" i="5"/>
  <c r="C6389" i="5"/>
  <c r="D6389" i="5"/>
  <c r="E6389" i="5"/>
  <c r="F6389" i="5"/>
  <c r="G6389" i="5"/>
  <c r="C6390" i="5"/>
  <c r="D6390" i="5"/>
  <c r="E6390" i="5"/>
  <c r="F6390" i="5"/>
  <c r="G6390" i="5"/>
  <c r="C6391" i="5"/>
  <c r="D6391" i="5"/>
  <c r="E6391" i="5"/>
  <c r="F6391" i="5"/>
  <c r="G6391" i="5"/>
  <c r="C6392" i="5"/>
  <c r="D6392" i="5"/>
  <c r="E6392" i="5"/>
  <c r="F6392" i="5"/>
  <c r="G6392" i="5"/>
  <c r="C6393" i="5"/>
  <c r="D6393" i="5"/>
  <c r="E6393" i="5"/>
  <c r="F6393" i="5"/>
  <c r="G6393" i="5"/>
  <c r="C6394" i="5"/>
  <c r="D6394" i="5"/>
  <c r="E6394" i="5"/>
  <c r="F6394" i="5"/>
  <c r="G6394" i="5"/>
  <c r="C6395" i="5"/>
  <c r="D6395" i="5"/>
  <c r="E6395" i="5"/>
  <c r="F6395" i="5"/>
  <c r="G6395" i="5"/>
  <c r="C6396" i="5"/>
  <c r="D6396" i="5"/>
  <c r="E6396" i="5"/>
  <c r="F6396" i="5"/>
  <c r="G6396" i="5"/>
  <c r="C6397" i="5"/>
  <c r="D6397" i="5"/>
  <c r="E6397" i="5"/>
  <c r="F6397" i="5"/>
  <c r="G6397" i="5"/>
  <c r="C6398" i="5"/>
  <c r="D6398" i="5"/>
  <c r="E6398" i="5"/>
  <c r="F6398" i="5"/>
  <c r="G6398" i="5"/>
  <c r="C6399" i="5"/>
  <c r="D6399" i="5"/>
  <c r="E6399" i="5"/>
  <c r="F6399" i="5"/>
  <c r="G6399" i="5"/>
  <c r="C6400" i="5"/>
  <c r="D6400" i="5"/>
  <c r="E6400" i="5"/>
  <c r="F6400" i="5"/>
  <c r="G6400" i="5"/>
  <c r="C6401" i="5"/>
  <c r="D6401" i="5"/>
  <c r="E6401" i="5"/>
  <c r="F6401" i="5"/>
  <c r="G6401" i="5"/>
  <c r="C6402" i="5"/>
  <c r="D6402" i="5"/>
  <c r="E6402" i="5"/>
  <c r="F6402" i="5"/>
  <c r="G6402" i="5"/>
  <c r="C6403" i="5"/>
  <c r="D6403" i="5"/>
  <c r="E6403" i="5"/>
  <c r="F6403" i="5"/>
  <c r="G6403" i="5"/>
  <c r="C6404" i="5"/>
  <c r="D6404" i="5"/>
  <c r="E6404" i="5"/>
  <c r="F6404" i="5"/>
  <c r="G6404" i="5"/>
  <c r="C6405" i="5"/>
  <c r="D6405" i="5"/>
  <c r="E6405" i="5"/>
  <c r="F6405" i="5"/>
  <c r="G6405" i="5"/>
  <c r="C6406" i="5"/>
  <c r="D6406" i="5"/>
  <c r="E6406" i="5"/>
  <c r="F6406" i="5"/>
  <c r="G6406" i="5"/>
  <c r="C6407" i="5"/>
  <c r="D6407" i="5"/>
  <c r="E6407" i="5"/>
  <c r="F6407" i="5"/>
  <c r="G6407" i="5"/>
  <c r="C6408" i="5"/>
  <c r="D6408" i="5"/>
  <c r="E6408" i="5"/>
  <c r="F6408" i="5"/>
  <c r="G6408" i="5"/>
  <c r="C6409" i="5"/>
  <c r="D6409" i="5"/>
  <c r="E6409" i="5"/>
  <c r="F6409" i="5"/>
  <c r="G6409" i="5"/>
  <c r="C6410" i="5"/>
  <c r="D6410" i="5"/>
  <c r="E6410" i="5"/>
  <c r="F6410" i="5"/>
  <c r="G6410" i="5"/>
  <c r="C6411" i="5"/>
  <c r="D6411" i="5"/>
  <c r="E6411" i="5"/>
  <c r="F6411" i="5"/>
  <c r="G6411" i="5"/>
  <c r="C6412" i="5"/>
  <c r="D6412" i="5"/>
  <c r="E6412" i="5"/>
  <c r="F6412" i="5"/>
  <c r="G6412" i="5"/>
  <c r="C6413" i="5"/>
  <c r="D6413" i="5"/>
  <c r="E6413" i="5"/>
  <c r="F6413" i="5"/>
  <c r="G6413" i="5"/>
  <c r="C6414" i="5"/>
  <c r="D6414" i="5"/>
  <c r="E6414" i="5"/>
  <c r="F6414" i="5"/>
  <c r="G6414" i="5"/>
  <c r="C6415" i="5"/>
  <c r="D6415" i="5"/>
  <c r="E6415" i="5"/>
  <c r="F6415" i="5"/>
  <c r="G6415" i="5"/>
  <c r="C6416" i="5"/>
  <c r="D6416" i="5"/>
  <c r="E6416" i="5"/>
  <c r="F6416" i="5"/>
  <c r="G6416" i="5"/>
  <c r="C6417" i="5"/>
  <c r="D6417" i="5"/>
  <c r="E6417" i="5"/>
  <c r="F6417" i="5"/>
  <c r="G6417" i="5"/>
  <c r="C6418" i="5"/>
  <c r="D6418" i="5"/>
  <c r="E6418" i="5"/>
  <c r="F6418" i="5"/>
  <c r="G6418" i="5"/>
  <c r="C6419" i="5"/>
  <c r="D6419" i="5"/>
  <c r="E6419" i="5"/>
  <c r="F6419" i="5"/>
  <c r="G6419" i="5"/>
  <c r="C6420" i="5"/>
  <c r="D6420" i="5"/>
  <c r="E6420" i="5"/>
  <c r="F6420" i="5"/>
  <c r="G6420" i="5"/>
  <c r="C6421" i="5"/>
  <c r="D6421" i="5"/>
  <c r="E6421" i="5"/>
  <c r="F6421" i="5"/>
  <c r="G6421" i="5"/>
  <c r="C6422" i="5"/>
  <c r="D6422" i="5"/>
  <c r="E6422" i="5"/>
  <c r="F6422" i="5"/>
  <c r="G6422" i="5"/>
  <c r="C6423" i="5"/>
  <c r="D6423" i="5"/>
  <c r="E6423" i="5"/>
  <c r="F6423" i="5"/>
  <c r="G6423" i="5"/>
  <c r="C6424" i="5"/>
  <c r="D6424" i="5"/>
  <c r="E6424" i="5"/>
  <c r="F6424" i="5"/>
  <c r="G6424" i="5"/>
  <c r="C6425" i="5"/>
  <c r="D6425" i="5"/>
  <c r="E6425" i="5"/>
  <c r="F6425" i="5"/>
  <c r="G6425" i="5"/>
  <c r="C6426" i="5"/>
  <c r="D6426" i="5"/>
  <c r="E6426" i="5"/>
  <c r="F6426" i="5"/>
  <c r="G6426" i="5"/>
  <c r="C6427" i="5"/>
  <c r="D6427" i="5"/>
  <c r="E6427" i="5"/>
  <c r="F6427" i="5"/>
  <c r="G6427" i="5"/>
  <c r="C6428" i="5"/>
  <c r="D6428" i="5"/>
  <c r="E6428" i="5"/>
  <c r="F6428" i="5"/>
  <c r="G6428" i="5"/>
  <c r="C6429" i="5"/>
  <c r="D6429" i="5"/>
  <c r="E6429" i="5"/>
  <c r="F6429" i="5"/>
  <c r="G6429" i="5"/>
  <c r="C6430" i="5"/>
  <c r="D6430" i="5"/>
  <c r="E6430" i="5"/>
  <c r="F6430" i="5"/>
  <c r="G6430" i="5"/>
  <c r="C6431" i="5"/>
  <c r="D6431" i="5"/>
  <c r="E6431" i="5"/>
  <c r="F6431" i="5"/>
  <c r="G6431" i="5"/>
  <c r="C6432" i="5"/>
  <c r="D6432" i="5"/>
  <c r="E6432" i="5"/>
  <c r="F6432" i="5"/>
  <c r="G6432" i="5"/>
  <c r="C6433" i="5"/>
  <c r="D6433" i="5"/>
  <c r="E6433" i="5"/>
  <c r="F6433" i="5"/>
  <c r="G6433" i="5"/>
  <c r="C6434" i="5"/>
  <c r="D6434" i="5"/>
  <c r="E6434" i="5"/>
  <c r="F6434" i="5"/>
  <c r="G6434" i="5"/>
  <c r="C6435" i="5"/>
  <c r="D6435" i="5"/>
  <c r="E6435" i="5"/>
  <c r="F6435" i="5"/>
  <c r="G6435" i="5"/>
  <c r="C6436" i="5"/>
  <c r="D6436" i="5"/>
  <c r="E6436" i="5"/>
  <c r="F6436" i="5"/>
  <c r="G6436" i="5"/>
  <c r="C6437" i="5"/>
  <c r="D6437" i="5"/>
  <c r="E6437" i="5"/>
  <c r="F6437" i="5"/>
  <c r="G6437" i="5"/>
  <c r="C6438" i="5"/>
  <c r="D6438" i="5"/>
  <c r="E6438" i="5"/>
  <c r="F6438" i="5"/>
  <c r="G6438" i="5"/>
  <c r="C6439" i="5"/>
  <c r="D6439" i="5"/>
  <c r="E6439" i="5"/>
  <c r="F6439" i="5"/>
  <c r="G6439" i="5"/>
  <c r="C6440" i="5"/>
  <c r="D6440" i="5"/>
  <c r="E6440" i="5"/>
  <c r="F6440" i="5"/>
  <c r="G6440" i="5"/>
  <c r="C6441" i="5"/>
  <c r="D6441" i="5"/>
  <c r="E6441" i="5"/>
  <c r="F6441" i="5"/>
  <c r="G6441" i="5"/>
  <c r="C6442" i="5"/>
  <c r="D6442" i="5"/>
  <c r="E6442" i="5"/>
  <c r="F6442" i="5"/>
  <c r="G6442" i="5"/>
  <c r="C6443" i="5"/>
  <c r="D6443" i="5"/>
  <c r="E6443" i="5"/>
  <c r="F6443" i="5"/>
  <c r="G6443" i="5"/>
  <c r="C6444" i="5"/>
  <c r="D6444" i="5"/>
  <c r="E6444" i="5"/>
  <c r="F6444" i="5"/>
  <c r="G6444" i="5"/>
  <c r="C6445" i="5"/>
  <c r="D6445" i="5"/>
  <c r="E6445" i="5"/>
  <c r="F6445" i="5"/>
  <c r="G6445" i="5"/>
  <c r="C6446" i="5"/>
  <c r="D6446" i="5"/>
  <c r="E6446" i="5"/>
  <c r="F6446" i="5"/>
  <c r="G6446" i="5"/>
  <c r="C6447" i="5"/>
  <c r="D6447" i="5"/>
  <c r="E6447" i="5"/>
  <c r="F6447" i="5"/>
  <c r="G6447" i="5"/>
  <c r="C6448" i="5"/>
  <c r="D6448" i="5"/>
  <c r="E6448" i="5"/>
  <c r="F6448" i="5"/>
  <c r="G6448" i="5"/>
  <c r="C6449" i="5"/>
  <c r="D6449" i="5"/>
  <c r="E6449" i="5"/>
  <c r="F6449" i="5"/>
  <c r="G6449" i="5"/>
  <c r="C6450" i="5"/>
  <c r="D6450" i="5"/>
  <c r="E6450" i="5"/>
  <c r="F6450" i="5"/>
  <c r="G6450" i="5"/>
  <c r="C6451" i="5"/>
  <c r="D6451" i="5"/>
  <c r="E6451" i="5"/>
  <c r="F6451" i="5"/>
  <c r="G6451" i="5"/>
  <c r="C6452" i="5"/>
  <c r="D6452" i="5"/>
  <c r="E6452" i="5"/>
  <c r="F6452" i="5"/>
  <c r="G6452" i="5"/>
  <c r="C6453" i="5"/>
  <c r="D6453" i="5"/>
  <c r="E6453" i="5"/>
  <c r="F6453" i="5"/>
  <c r="G6453" i="5"/>
  <c r="C6454" i="5"/>
  <c r="D6454" i="5"/>
  <c r="E6454" i="5"/>
  <c r="F6454" i="5"/>
  <c r="G6454" i="5"/>
  <c r="C6455" i="5"/>
  <c r="D6455" i="5"/>
  <c r="E6455" i="5"/>
  <c r="F6455" i="5"/>
  <c r="G6455" i="5"/>
  <c r="C6456" i="5"/>
  <c r="D6456" i="5"/>
  <c r="E6456" i="5"/>
  <c r="F6456" i="5"/>
  <c r="G6456" i="5"/>
  <c r="C6457" i="5"/>
  <c r="D6457" i="5"/>
  <c r="E6457" i="5"/>
  <c r="F6457" i="5"/>
  <c r="G6457" i="5"/>
  <c r="C6458" i="5"/>
  <c r="D6458" i="5"/>
  <c r="E6458" i="5"/>
  <c r="F6458" i="5"/>
  <c r="G6458" i="5"/>
  <c r="C6459" i="5"/>
  <c r="D6459" i="5"/>
  <c r="E6459" i="5"/>
  <c r="F6459" i="5"/>
  <c r="G6459" i="5"/>
  <c r="C6460" i="5"/>
  <c r="D6460" i="5"/>
  <c r="E6460" i="5"/>
  <c r="F6460" i="5"/>
  <c r="G6460" i="5"/>
  <c r="C6461" i="5"/>
  <c r="D6461" i="5"/>
  <c r="E6461" i="5"/>
  <c r="F6461" i="5"/>
  <c r="G6461" i="5"/>
  <c r="C6462" i="5"/>
  <c r="D6462" i="5"/>
  <c r="E6462" i="5"/>
  <c r="F6462" i="5"/>
  <c r="G6462" i="5"/>
  <c r="C6463" i="5"/>
  <c r="D6463" i="5"/>
  <c r="E6463" i="5"/>
  <c r="F6463" i="5"/>
  <c r="G6463" i="5"/>
  <c r="C6464" i="5"/>
  <c r="D6464" i="5"/>
  <c r="E6464" i="5"/>
  <c r="F6464" i="5"/>
  <c r="G6464" i="5"/>
  <c r="C6465" i="5"/>
  <c r="D6465" i="5"/>
  <c r="E6465" i="5"/>
  <c r="F6465" i="5"/>
  <c r="G6465" i="5"/>
  <c r="C6466" i="5"/>
  <c r="D6466" i="5"/>
  <c r="E6466" i="5"/>
  <c r="F6466" i="5"/>
  <c r="G6466" i="5"/>
  <c r="C6467" i="5"/>
  <c r="D6467" i="5"/>
  <c r="E6467" i="5"/>
  <c r="F6467" i="5"/>
  <c r="G6467" i="5"/>
  <c r="C6468" i="5"/>
  <c r="D6468" i="5"/>
  <c r="E6468" i="5"/>
  <c r="F6468" i="5"/>
  <c r="G6468" i="5"/>
  <c r="C6469" i="5"/>
  <c r="D6469" i="5"/>
  <c r="E6469" i="5"/>
  <c r="F6469" i="5"/>
  <c r="G6469" i="5"/>
  <c r="C6470" i="5"/>
  <c r="D6470" i="5"/>
  <c r="E6470" i="5"/>
  <c r="F6470" i="5"/>
  <c r="G6470" i="5"/>
  <c r="C6471" i="5"/>
  <c r="D6471" i="5"/>
  <c r="E6471" i="5"/>
  <c r="F6471" i="5"/>
  <c r="G6471" i="5"/>
  <c r="C6472" i="5"/>
  <c r="D6472" i="5"/>
  <c r="E6472" i="5"/>
  <c r="F6472" i="5"/>
  <c r="G6472" i="5"/>
  <c r="C6473" i="5"/>
  <c r="D6473" i="5"/>
  <c r="E6473" i="5"/>
  <c r="F6473" i="5"/>
  <c r="G6473" i="5"/>
  <c r="C6474" i="5"/>
  <c r="D6474" i="5"/>
  <c r="E6474" i="5"/>
  <c r="F6474" i="5"/>
  <c r="G6474" i="5"/>
  <c r="C6475" i="5"/>
  <c r="D6475" i="5"/>
  <c r="E6475" i="5"/>
  <c r="F6475" i="5"/>
  <c r="G6475" i="5"/>
  <c r="C6476" i="5"/>
  <c r="D6476" i="5"/>
  <c r="E6476" i="5"/>
  <c r="F6476" i="5"/>
  <c r="G6476" i="5"/>
  <c r="C6477" i="5"/>
  <c r="D6477" i="5"/>
  <c r="E6477" i="5"/>
  <c r="F6477" i="5"/>
  <c r="G6477" i="5"/>
  <c r="C6478" i="5"/>
  <c r="D6478" i="5"/>
  <c r="E6478" i="5"/>
  <c r="F6478" i="5"/>
  <c r="G6478" i="5"/>
  <c r="C6479" i="5"/>
  <c r="D6479" i="5"/>
  <c r="E6479" i="5"/>
  <c r="F6479" i="5"/>
  <c r="G6479" i="5"/>
  <c r="C6480" i="5"/>
  <c r="D6480" i="5"/>
  <c r="E6480" i="5"/>
  <c r="F6480" i="5"/>
  <c r="G6480" i="5"/>
  <c r="C6481" i="5"/>
  <c r="D6481" i="5"/>
  <c r="E6481" i="5"/>
  <c r="F6481" i="5"/>
  <c r="G6481" i="5"/>
  <c r="C6482" i="5"/>
  <c r="D6482" i="5"/>
  <c r="E6482" i="5"/>
  <c r="F6482" i="5"/>
  <c r="G6482" i="5"/>
  <c r="C6483" i="5"/>
  <c r="D6483" i="5"/>
  <c r="E6483" i="5"/>
  <c r="F6483" i="5"/>
  <c r="G6483" i="5"/>
  <c r="C6484" i="5"/>
  <c r="D6484" i="5"/>
  <c r="E6484" i="5"/>
  <c r="F6484" i="5"/>
  <c r="G6484" i="5"/>
  <c r="C6485" i="5"/>
  <c r="D6485" i="5"/>
  <c r="E6485" i="5"/>
  <c r="F6485" i="5"/>
  <c r="G6485" i="5"/>
  <c r="C6486" i="5"/>
  <c r="D6486" i="5"/>
  <c r="E6486" i="5"/>
  <c r="F6486" i="5"/>
  <c r="G6486" i="5"/>
  <c r="C6487" i="5"/>
  <c r="D6487" i="5"/>
  <c r="E6487" i="5"/>
  <c r="F6487" i="5"/>
  <c r="G6487" i="5"/>
  <c r="C6488" i="5"/>
  <c r="D6488" i="5"/>
  <c r="E6488" i="5"/>
  <c r="F6488" i="5"/>
  <c r="G6488" i="5"/>
  <c r="C6489" i="5"/>
  <c r="D6489" i="5"/>
  <c r="E6489" i="5"/>
  <c r="F6489" i="5"/>
  <c r="G6489" i="5"/>
  <c r="C6490" i="5"/>
  <c r="D6490" i="5"/>
  <c r="E6490" i="5"/>
  <c r="F6490" i="5"/>
  <c r="G6490" i="5"/>
  <c r="C6491" i="5"/>
  <c r="D6491" i="5"/>
  <c r="E6491" i="5"/>
  <c r="F6491" i="5"/>
  <c r="G6491" i="5"/>
  <c r="C6492" i="5"/>
  <c r="D6492" i="5"/>
  <c r="E6492" i="5"/>
  <c r="F6492" i="5"/>
  <c r="G6492" i="5"/>
  <c r="C6493" i="5"/>
  <c r="D6493" i="5"/>
  <c r="E6493" i="5"/>
  <c r="F6493" i="5"/>
  <c r="G6493" i="5"/>
  <c r="C6494" i="5"/>
  <c r="D6494" i="5"/>
  <c r="E6494" i="5"/>
  <c r="F6494" i="5"/>
  <c r="G6494" i="5"/>
  <c r="C6495" i="5"/>
  <c r="D6495" i="5"/>
  <c r="E6495" i="5"/>
  <c r="F6495" i="5"/>
  <c r="G6495" i="5"/>
  <c r="C6496" i="5"/>
  <c r="D6496" i="5"/>
  <c r="E6496" i="5"/>
  <c r="F6496" i="5"/>
  <c r="G6496" i="5"/>
  <c r="C6497" i="5"/>
  <c r="D6497" i="5"/>
  <c r="E6497" i="5"/>
  <c r="F6497" i="5"/>
  <c r="G6497" i="5"/>
  <c r="C6498" i="5"/>
  <c r="D6498" i="5"/>
  <c r="E6498" i="5"/>
  <c r="F6498" i="5"/>
  <c r="G6498" i="5"/>
  <c r="C6499" i="5"/>
  <c r="D6499" i="5"/>
  <c r="E6499" i="5"/>
  <c r="F6499" i="5"/>
  <c r="G6499" i="5"/>
  <c r="C6500" i="5"/>
  <c r="D6500" i="5"/>
  <c r="E6500" i="5"/>
  <c r="F6500" i="5"/>
  <c r="G6500" i="5"/>
  <c r="C6501" i="5"/>
  <c r="D6501" i="5"/>
  <c r="E6501" i="5"/>
  <c r="F6501" i="5"/>
  <c r="G6501" i="5"/>
  <c r="C6502" i="5"/>
  <c r="D6502" i="5"/>
  <c r="E6502" i="5"/>
  <c r="F6502" i="5"/>
  <c r="G6502" i="5"/>
  <c r="C6503" i="5"/>
  <c r="D6503" i="5"/>
  <c r="E6503" i="5"/>
  <c r="F6503" i="5"/>
  <c r="G6503" i="5"/>
  <c r="C6504" i="5"/>
  <c r="D6504" i="5"/>
  <c r="E6504" i="5"/>
  <c r="F6504" i="5"/>
  <c r="G6504" i="5"/>
  <c r="C6505" i="5"/>
  <c r="D6505" i="5"/>
  <c r="E6505" i="5"/>
  <c r="F6505" i="5"/>
  <c r="G6505" i="5"/>
  <c r="C6506" i="5"/>
  <c r="D6506" i="5"/>
  <c r="E6506" i="5"/>
  <c r="F6506" i="5"/>
  <c r="G6506" i="5"/>
  <c r="C6507" i="5"/>
  <c r="D6507" i="5"/>
  <c r="E6507" i="5"/>
  <c r="F6507" i="5"/>
  <c r="G6507" i="5"/>
  <c r="C6508" i="5"/>
  <c r="D6508" i="5"/>
  <c r="E6508" i="5"/>
  <c r="F6508" i="5"/>
  <c r="G6508" i="5"/>
  <c r="C6509" i="5"/>
  <c r="D6509" i="5"/>
  <c r="E6509" i="5"/>
  <c r="F6509" i="5"/>
  <c r="G6509" i="5"/>
  <c r="C6510" i="5"/>
  <c r="D6510" i="5"/>
  <c r="E6510" i="5"/>
  <c r="F6510" i="5"/>
  <c r="G6510" i="5"/>
  <c r="C6511" i="5"/>
  <c r="D6511" i="5"/>
  <c r="E6511" i="5"/>
  <c r="F6511" i="5"/>
  <c r="G6511" i="5"/>
  <c r="C6512" i="5"/>
  <c r="D6512" i="5"/>
  <c r="E6512" i="5"/>
  <c r="F6512" i="5"/>
  <c r="G6512" i="5"/>
  <c r="C6513" i="5"/>
  <c r="D6513" i="5"/>
  <c r="E6513" i="5"/>
  <c r="F6513" i="5"/>
  <c r="G6513" i="5"/>
  <c r="C6514" i="5"/>
  <c r="D6514" i="5"/>
  <c r="E6514" i="5"/>
  <c r="F6514" i="5"/>
  <c r="G6514" i="5"/>
  <c r="C6515" i="5"/>
  <c r="D6515" i="5"/>
  <c r="E6515" i="5"/>
  <c r="F6515" i="5"/>
  <c r="G6515" i="5"/>
  <c r="C6516" i="5"/>
  <c r="D6516" i="5"/>
  <c r="E6516" i="5"/>
  <c r="F6516" i="5"/>
  <c r="G6516" i="5"/>
  <c r="C6517" i="5"/>
  <c r="D6517" i="5"/>
  <c r="E6517" i="5"/>
  <c r="F6517" i="5"/>
  <c r="G6517" i="5"/>
  <c r="C6518" i="5"/>
  <c r="D6518" i="5"/>
  <c r="E6518" i="5"/>
  <c r="F6518" i="5"/>
  <c r="G6518" i="5"/>
  <c r="C6519" i="5"/>
  <c r="D6519" i="5"/>
  <c r="E6519" i="5"/>
  <c r="F6519" i="5"/>
  <c r="G6519" i="5"/>
  <c r="C6520" i="5"/>
  <c r="D6520" i="5"/>
  <c r="E6520" i="5"/>
  <c r="F6520" i="5"/>
  <c r="G6520" i="5"/>
  <c r="C6521" i="5"/>
  <c r="D6521" i="5"/>
  <c r="E6521" i="5"/>
  <c r="F6521" i="5"/>
  <c r="G6521" i="5"/>
  <c r="C6522" i="5"/>
  <c r="D6522" i="5"/>
  <c r="E6522" i="5"/>
  <c r="F6522" i="5"/>
  <c r="G6522" i="5"/>
  <c r="C6523" i="5"/>
  <c r="D6523" i="5"/>
  <c r="E6523" i="5"/>
  <c r="F6523" i="5"/>
  <c r="G6523" i="5"/>
  <c r="C6524" i="5"/>
  <c r="D6524" i="5"/>
  <c r="E6524" i="5"/>
  <c r="F6524" i="5"/>
  <c r="G6524" i="5"/>
  <c r="C6525" i="5"/>
  <c r="D6525" i="5"/>
  <c r="E6525" i="5"/>
  <c r="F6525" i="5"/>
  <c r="G6525" i="5"/>
  <c r="C6526" i="5"/>
  <c r="D6526" i="5"/>
  <c r="E6526" i="5"/>
  <c r="F6526" i="5"/>
  <c r="G6526" i="5"/>
  <c r="C6527" i="5"/>
  <c r="D6527" i="5"/>
  <c r="E6527" i="5"/>
  <c r="F6527" i="5"/>
  <c r="G6527" i="5"/>
  <c r="C6528" i="5"/>
  <c r="D6528" i="5"/>
  <c r="E6528" i="5"/>
  <c r="F6528" i="5"/>
  <c r="G6528" i="5"/>
  <c r="C6529" i="5"/>
  <c r="D6529" i="5"/>
  <c r="E6529" i="5"/>
  <c r="F6529" i="5"/>
  <c r="G6529" i="5"/>
  <c r="C6530" i="5"/>
  <c r="D6530" i="5"/>
  <c r="E6530" i="5"/>
  <c r="F6530" i="5"/>
  <c r="G6530" i="5"/>
  <c r="C6531" i="5"/>
  <c r="D6531" i="5"/>
  <c r="E6531" i="5"/>
  <c r="F6531" i="5"/>
  <c r="G6531" i="5"/>
  <c r="C6532" i="5"/>
  <c r="D6532" i="5"/>
  <c r="E6532" i="5"/>
  <c r="F6532" i="5"/>
  <c r="G6532" i="5"/>
  <c r="C6533" i="5"/>
  <c r="D6533" i="5"/>
  <c r="E6533" i="5"/>
  <c r="F6533" i="5"/>
  <c r="G6533" i="5"/>
  <c r="C6534" i="5"/>
  <c r="D6534" i="5"/>
  <c r="E6534" i="5"/>
  <c r="F6534" i="5"/>
  <c r="G6534" i="5"/>
  <c r="C6535" i="5"/>
  <c r="D6535" i="5"/>
  <c r="E6535" i="5"/>
  <c r="F6535" i="5"/>
  <c r="G6535" i="5"/>
  <c r="C6536" i="5"/>
  <c r="D6536" i="5"/>
  <c r="E6536" i="5"/>
  <c r="F6536" i="5"/>
  <c r="G6536" i="5"/>
  <c r="C6537" i="5"/>
  <c r="D6537" i="5"/>
  <c r="E6537" i="5"/>
  <c r="F6537" i="5"/>
  <c r="G6537" i="5"/>
  <c r="C6538" i="5"/>
  <c r="D6538" i="5"/>
  <c r="E6538" i="5"/>
  <c r="F6538" i="5"/>
  <c r="G6538" i="5"/>
  <c r="C6539" i="5"/>
  <c r="D6539" i="5"/>
  <c r="E6539" i="5"/>
  <c r="F6539" i="5"/>
  <c r="G6539" i="5"/>
  <c r="C6540" i="5"/>
  <c r="D6540" i="5"/>
  <c r="E6540" i="5"/>
  <c r="F6540" i="5"/>
  <c r="G6540" i="5"/>
  <c r="C6541" i="5"/>
  <c r="D6541" i="5"/>
  <c r="E6541" i="5"/>
  <c r="F6541" i="5"/>
  <c r="G6541" i="5"/>
  <c r="C6542" i="5"/>
  <c r="D6542" i="5"/>
  <c r="E6542" i="5"/>
  <c r="F6542" i="5"/>
  <c r="G6542" i="5"/>
  <c r="C6543" i="5"/>
  <c r="D6543" i="5"/>
  <c r="E6543" i="5"/>
  <c r="F6543" i="5"/>
  <c r="G6543" i="5"/>
  <c r="C6544" i="5"/>
  <c r="D6544" i="5"/>
  <c r="E6544" i="5"/>
  <c r="F6544" i="5"/>
  <c r="G6544" i="5"/>
  <c r="C6545" i="5"/>
  <c r="D6545" i="5"/>
  <c r="E6545" i="5"/>
  <c r="F6545" i="5"/>
  <c r="G6545" i="5"/>
  <c r="C6546" i="5"/>
  <c r="D6546" i="5"/>
  <c r="E6546" i="5"/>
  <c r="F6546" i="5"/>
  <c r="G6546" i="5"/>
  <c r="C6547" i="5"/>
  <c r="D6547" i="5"/>
  <c r="E6547" i="5"/>
  <c r="F6547" i="5"/>
  <c r="G6547" i="5"/>
  <c r="C6548" i="5"/>
  <c r="D6548" i="5"/>
  <c r="E6548" i="5"/>
  <c r="F6548" i="5"/>
  <c r="G6548" i="5"/>
  <c r="C6549" i="5"/>
  <c r="D6549" i="5"/>
  <c r="E6549" i="5"/>
  <c r="F6549" i="5"/>
  <c r="G6549" i="5"/>
  <c r="C6550" i="5"/>
  <c r="D6550" i="5"/>
  <c r="E6550" i="5"/>
  <c r="F6550" i="5"/>
  <c r="G6550" i="5"/>
  <c r="C6551" i="5"/>
  <c r="D6551" i="5"/>
  <c r="E6551" i="5"/>
  <c r="F6551" i="5"/>
  <c r="G6551" i="5"/>
  <c r="C6552" i="5"/>
  <c r="D6552" i="5"/>
  <c r="E6552" i="5"/>
  <c r="F6552" i="5"/>
  <c r="G6552" i="5"/>
  <c r="C6553" i="5"/>
  <c r="D6553" i="5"/>
  <c r="E6553" i="5"/>
  <c r="F6553" i="5"/>
  <c r="G6553" i="5"/>
  <c r="C6554" i="5"/>
  <c r="D6554" i="5"/>
  <c r="E6554" i="5"/>
  <c r="F6554" i="5"/>
  <c r="G6554" i="5"/>
  <c r="C6555" i="5"/>
  <c r="D6555" i="5"/>
  <c r="E6555" i="5"/>
  <c r="F6555" i="5"/>
  <c r="G6555" i="5"/>
  <c r="C6556" i="5"/>
  <c r="D6556" i="5"/>
  <c r="E6556" i="5"/>
  <c r="F6556" i="5"/>
  <c r="G6556" i="5"/>
  <c r="C6557" i="5"/>
  <c r="D6557" i="5"/>
  <c r="E6557" i="5"/>
  <c r="F6557" i="5"/>
  <c r="G6557" i="5"/>
  <c r="C6558" i="5"/>
  <c r="D6558" i="5"/>
  <c r="E6558" i="5"/>
  <c r="F6558" i="5"/>
  <c r="G6558" i="5"/>
  <c r="C6559" i="5"/>
  <c r="D6559" i="5"/>
  <c r="E6559" i="5"/>
  <c r="F6559" i="5"/>
  <c r="G6559" i="5"/>
  <c r="C6560" i="5"/>
  <c r="D6560" i="5"/>
  <c r="E6560" i="5"/>
  <c r="F6560" i="5"/>
  <c r="G6560" i="5"/>
  <c r="C6561" i="5"/>
  <c r="D6561" i="5"/>
  <c r="E6561" i="5"/>
  <c r="F6561" i="5"/>
  <c r="G6561" i="5"/>
  <c r="C6562" i="5"/>
  <c r="D6562" i="5"/>
  <c r="E6562" i="5"/>
  <c r="F6562" i="5"/>
  <c r="G6562" i="5"/>
  <c r="C6563" i="5"/>
  <c r="D6563" i="5"/>
  <c r="E6563" i="5"/>
  <c r="F6563" i="5"/>
  <c r="G6563" i="5"/>
  <c r="C6564" i="5"/>
  <c r="D6564" i="5"/>
  <c r="E6564" i="5"/>
  <c r="F6564" i="5"/>
  <c r="G6564" i="5"/>
  <c r="C6565" i="5"/>
  <c r="D6565" i="5"/>
  <c r="E6565" i="5"/>
  <c r="F6565" i="5"/>
  <c r="G6565" i="5"/>
  <c r="C6566" i="5"/>
  <c r="D6566" i="5"/>
  <c r="E6566" i="5"/>
  <c r="F6566" i="5"/>
  <c r="G6566" i="5"/>
  <c r="C6567" i="5"/>
  <c r="D6567" i="5"/>
  <c r="E6567" i="5"/>
  <c r="F6567" i="5"/>
  <c r="G6567" i="5"/>
  <c r="C6568" i="5"/>
  <c r="D6568" i="5"/>
  <c r="E6568" i="5"/>
  <c r="F6568" i="5"/>
  <c r="G6568" i="5"/>
  <c r="C6569" i="5"/>
  <c r="D6569" i="5"/>
  <c r="E6569" i="5"/>
  <c r="F6569" i="5"/>
  <c r="G6569" i="5"/>
  <c r="C6570" i="5"/>
  <c r="D6570" i="5"/>
  <c r="E6570" i="5"/>
  <c r="F6570" i="5"/>
  <c r="G6570" i="5"/>
  <c r="C6571" i="5"/>
  <c r="D6571" i="5"/>
  <c r="E6571" i="5"/>
  <c r="F6571" i="5"/>
  <c r="G6571" i="5"/>
  <c r="C6572" i="5"/>
  <c r="D6572" i="5"/>
  <c r="E6572" i="5"/>
  <c r="F6572" i="5"/>
  <c r="G6572" i="5"/>
  <c r="C6573" i="5"/>
  <c r="D6573" i="5"/>
  <c r="E6573" i="5"/>
  <c r="F6573" i="5"/>
  <c r="G6573" i="5"/>
  <c r="C6574" i="5"/>
  <c r="D6574" i="5"/>
  <c r="E6574" i="5"/>
  <c r="F6574" i="5"/>
  <c r="G6574" i="5"/>
  <c r="C6575" i="5"/>
  <c r="D6575" i="5"/>
  <c r="E6575" i="5"/>
  <c r="F6575" i="5"/>
  <c r="G6575" i="5"/>
  <c r="C6576" i="5"/>
  <c r="D6576" i="5"/>
  <c r="E6576" i="5"/>
  <c r="F6576" i="5"/>
  <c r="G6576" i="5"/>
  <c r="C6577" i="5"/>
  <c r="D6577" i="5"/>
  <c r="E6577" i="5"/>
  <c r="F6577" i="5"/>
  <c r="G6577" i="5"/>
  <c r="C6578" i="5"/>
  <c r="D6578" i="5"/>
  <c r="E6578" i="5"/>
  <c r="F6578" i="5"/>
  <c r="G6578" i="5"/>
  <c r="C6579" i="5"/>
  <c r="D6579" i="5"/>
  <c r="E6579" i="5"/>
  <c r="F6579" i="5"/>
  <c r="G6579" i="5"/>
  <c r="C6580" i="5"/>
  <c r="D6580" i="5"/>
  <c r="E6580" i="5"/>
  <c r="F6580" i="5"/>
  <c r="G6580" i="5"/>
  <c r="C6581" i="5"/>
  <c r="D6581" i="5"/>
  <c r="E6581" i="5"/>
  <c r="F6581" i="5"/>
  <c r="G6581" i="5"/>
  <c r="C6582" i="5"/>
  <c r="D6582" i="5"/>
  <c r="E6582" i="5"/>
  <c r="F6582" i="5"/>
  <c r="G6582" i="5"/>
  <c r="C6583" i="5"/>
  <c r="D6583" i="5"/>
  <c r="E6583" i="5"/>
  <c r="F6583" i="5"/>
  <c r="G6583" i="5"/>
  <c r="C6584" i="5"/>
  <c r="D6584" i="5"/>
  <c r="E6584" i="5"/>
  <c r="F6584" i="5"/>
  <c r="G6584" i="5"/>
  <c r="C6585" i="5"/>
  <c r="D6585" i="5"/>
  <c r="E6585" i="5"/>
  <c r="F6585" i="5"/>
  <c r="G6585" i="5"/>
  <c r="C6586" i="5"/>
  <c r="D6586" i="5"/>
  <c r="E6586" i="5"/>
  <c r="F6586" i="5"/>
  <c r="G6586" i="5"/>
  <c r="C6587" i="5"/>
  <c r="D6587" i="5"/>
  <c r="E6587" i="5"/>
  <c r="F6587" i="5"/>
  <c r="G6587" i="5"/>
  <c r="C6588" i="5"/>
  <c r="D6588" i="5"/>
  <c r="E6588" i="5"/>
  <c r="F6588" i="5"/>
  <c r="G6588" i="5"/>
  <c r="C6589" i="5"/>
  <c r="D6589" i="5"/>
  <c r="E6589" i="5"/>
  <c r="F6589" i="5"/>
  <c r="G6589" i="5"/>
  <c r="C6590" i="5"/>
  <c r="D6590" i="5"/>
  <c r="E6590" i="5"/>
  <c r="F6590" i="5"/>
  <c r="G6590" i="5"/>
  <c r="C6591" i="5"/>
  <c r="D6591" i="5"/>
  <c r="E6591" i="5"/>
  <c r="F6591" i="5"/>
  <c r="G6591" i="5"/>
  <c r="C6592" i="5"/>
  <c r="D6592" i="5"/>
  <c r="E6592" i="5"/>
  <c r="F6592" i="5"/>
  <c r="G6592" i="5"/>
  <c r="C6593" i="5"/>
  <c r="D6593" i="5"/>
  <c r="E6593" i="5"/>
  <c r="F6593" i="5"/>
  <c r="G6593" i="5"/>
  <c r="C6594" i="5"/>
  <c r="D6594" i="5"/>
  <c r="E6594" i="5"/>
  <c r="F6594" i="5"/>
  <c r="G6594" i="5"/>
  <c r="C6595" i="5"/>
  <c r="D6595" i="5"/>
  <c r="E6595" i="5"/>
  <c r="F6595" i="5"/>
  <c r="G6595" i="5"/>
  <c r="C6596" i="5"/>
  <c r="D6596" i="5"/>
  <c r="E6596" i="5"/>
  <c r="F6596" i="5"/>
  <c r="G6596" i="5"/>
  <c r="C6597" i="5"/>
  <c r="D6597" i="5"/>
  <c r="E6597" i="5"/>
  <c r="F6597" i="5"/>
  <c r="G6597" i="5"/>
  <c r="C6598" i="5"/>
  <c r="D6598" i="5"/>
  <c r="E6598" i="5"/>
  <c r="F6598" i="5"/>
  <c r="G6598" i="5"/>
  <c r="C6599" i="5"/>
  <c r="D6599" i="5"/>
  <c r="E6599" i="5"/>
  <c r="F6599" i="5"/>
  <c r="G6599" i="5"/>
  <c r="C6600" i="5"/>
  <c r="D6600" i="5"/>
  <c r="E6600" i="5"/>
  <c r="F6600" i="5"/>
  <c r="G6600" i="5"/>
  <c r="C6601" i="5"/>
  <c r="D6601" i="5"/>
  <c r="E6601" i="5"/>
  <c r="F6601" i="5"/>
  <c r="G6601" i="5"/>
  <c r="C6602" i="5"/>
  <c r="D6602" i="5"/>
  <c r="E6602" i="5"/>
  <c r="F6602" i="5"/>
  <c r="G6602" i="5"/>
  <c r="C6603" i="5"/>
  <c r="D6603" i="5"/>
  <c r="E6603" i="5"/>
  <c r="F6603" i="5"/>
  <c r="G6603" i="5"/>
  <c r="C6604" i="5"/>
  <c r="D6604" i="5"/>
  <c r="E6604" i="5"/>
  <c r="F6604" i="5"/>
  <c r="G6604" i="5"/>
  <c r="C6605" i="5"/>
  <c r="D6605" i="5"/>
  <c r="E6605" i="5"/>
  <c r="F6605" i="5"/>
  <c r="G6605" i="5"/>
  <c r="C6606" i="5"/>
  <c r="D6606" i="5"/>
  <c r="E6606" i="5"/>
  <c r="F6606" i="5"/>
  <c r="G6606" i="5"/>
  <c r="C6607" i="5"/>
  <c r="D6607" i="5"/>
  <c r="E6607" i="5"/>
  <c r="F6607" i="5"/>
  <c r="G6607" i="5"/>
  <c r="C6608" i="5"/>
  <c r="D6608" i="5"/>
  <c r="E6608" i="5"/>
  <c r="F6608" i="5"/>
  <c r="G6608" i="5"/>
  <c r="C6609" i="5"/>
  <c r="D6609" i="5"/>
  <c r="E6609" i="5"/>
  <c r="F6609" i="5"/>
  <c r="G6609" i="5"/>
  <c r="C6610" i="5"/>
  <c r="D6610" i="5"/>
  <c r="E6610" i="5"/>
  <c r="F6610" i="5"/>
  <c r="G6610" i="5"/>
  <c r="C6611" i="5"/>
  <c r="D6611" i="5"/>
  <c r="E6611" i="5"/>
  <c r="F6611" i="5"/>
  <c r="G6611" i="5"/>
  <c r="C6612" i="5"/>
  <c r="D6612" i="5"/>
  <c r="E6612" i="5"/>
  <c r="F6612" i="5"/>
  <c r="G6612" i="5"/>
  <c r="C6613" i="5"/>
  <c r="D6613" i="5"/>
  <c r="E6613" i="5"/>
  <c r="F6613" i="5"/>
  <c r="G6613" i="5"/>
  <c r="C6614" i="5"/>
  <c r="D6614" i="5"/>
  <c r="E6614" i="5"/>
  <c r="F6614" i="5"/>
  <c r="G6614" i="5"/>
  <c r="C6615" i="5"/>
  <c r="D6615" i="5"/>
  <c r="E6615" i="5"/>
  <c r="F6615" i="5"/>
  <c r="G6615" i="5"/>
  <c r="C6616" i="5"/>
  <c r="D6616" i="5"/>
  <c r="E6616" i="5"/>
  <c r="F6616" i="5"/>
  <c r="G6616" i="5"/>
  <c r="C6617" i="5"/>
  <c r="D6617" i="5"/>
  <c r="E6617" i="5"/>
  <c r="F6617" i="5"/>
  <c r="G6617" i="5"/>
  <c r="C6618" i="5"/>
  <c r="D6618" i="5"/>
  <c r="E6618" i="5"/>
  <c r="F6618" i="5"/>
  <c r="G6618" i="5"/>
  <c r="C6619" i="5"/>
  <c r="D6619" i="5"/>
  <c r="E6619" i="5"/>
  <c r="F6619" i="5"/>
  <c r="G6619" i="5"/>
  <c r="C6620" i="5"/>
  <c r="D6620" i="5"/>
  <c r="E6620" i="5"/>
  <c r="F6620" i="5"/>
  <c r="G6620" i="5"/>
  <c r="C6621" i="5"/>
  <c r="D6621" i="5"/>
  <c r="E6621" i="5"/>
  <c r="F6621" i="5"/>
  <c r="G6621" i="5"/>
  <c r="C6622" i="5"/>
  <c r="D6622" i="5"/>
  <c r="E6622" i="5"/>
  <c r="F6622" i="5"/>
  <c r="G6622" i="5"/>
  <c r="C6623" i="5"/>
  <c r="D6623" i="5"/>
  <c r="E6623" i="5"/>
  <c r="F6623" i="5"/>
  <c r="G6623" i="5"/>
  <c r="C6624" i="5"/>
  <c r="D6624" i="5"/>
  <c r="E6624" i="5"/>
  <c r="F6624" i="5"/>
  <c r="G6624" i="5"/>
  <c r="C6625" i="5"/>
  <c r="D6625" i="5"/>
  <c r="E6625" i="5"/>
  <c r="F6625" i="5"/>
  <c r="G6625" i="5"/>
  <c r="C6626" i="5"/>
  <c r="D6626" i="5"/>
  <c r="E6626" i="5"/>
  <c r="F6626" i="5"/>
  <c r="G6626" i="5"/>
  <c r="C6627" i="5"/>
  <c r="D6627" i="5"/>
  <c r="E6627" i="5"/>
  <c r="F6627" i="5"/>
  <c r="G6627" i="5"/>
  <c r="C6628" i="5"/>
  <c r="D6628" i="5"/>
  <c r="E6628" i="5"/>
  <c r="F6628" i="5"/>
  <c r="G6628" i="5"/>
  <c r="C6629" i="5"/>
  <c r="D6629" i="5"/>
  <c r="E6629" i="5"/>
  <c r="F6629" i="5"/>
  <c r="G6629" i="5"/>
  <c r="C6630" i="5"/>
  <c r="D6630" i="5"/>
  <c r="E6630" i="5"/>
  <c r="F6630" i="5"/>
  <c r="G6630" i="5"/>
  <c r="C6631" i="5"/>
  <c r="D6631" i="5"/>
  <c r="E6631" i="5"/>
  <c r="F6631" i="5"/>
  <c r="G6631" i="5"/>
  <c r="C6632" i="5"/>
  <c r="D6632" i="5"/>
  <c r="E6632" i="5"/>
  <c r="F6632" i="5"/>
  <c r="G6632" i="5"/>
  <c r="C6633" i="5"/>
  <c r="D6633" i="5"/>
  <c r="E6633" i="5"/>
  <c r="F6633" i="5"/>
  <c r="G6633" i="5"/>
  <c r="C6634" i="5"/>
  <c r="D6634" i="5"/>
  <c r="E6634" i="5"/>
  <c r="F6634" i="5"/>
  <c r="G6634" i="5"/>
  <c r="C6635" i="5"/>
  <c r="D6635" i="5"/>
  <c r="E6635" i="5"/>
  <c r="F6635" i="5"/>
  <c r="G6635" i="5"/>
  <c r="C6636" i="5"/>
  <c r="D6636" i="5"/>
  <c r="E6636" i="5"/>
  <c r="F6636" i="5"/>
  <c r="G6636" i="5"/>
  <c r="C6637" i="5"/>
  <c r="D6637" i="5"/>
  <c r="E6637" i="5"/>
  <c r="F6637" i="5"/>
  <c r="G6637" i="5"/>
  <c r="C6638" i="5"/>
  <c r="D6638" i="5"/>
  <c r="E6638" i="5"/>
  <c r="F6638" i="5"/>
  <c r="G6638" i="5"/>
  <c r="C6639" i="5"/>
  <c r="D6639" i="5"/>
  <c r="E6639" i="5"/>
  <c r="F6639" i="5"/>
  <c r="G6639" i="5"/>
  <c r="C6640" i="5"/>
  <c r="D6640" i="5"/>
  <c r="E6640" i="5"/>
  <c r="F6640" i="5"/>
  <c r="G6640" i="5"/>
  <c r="C6641" i="5"/>
  <c r="D6641" i="5"/>
  <c r="E6641" i="5"/>
  <c r="F6641" i="5"/>
  <c r="G6641" i="5"/>
  <c r="C6642" i="5"/>
  <c r="D6642" i="5"/>
  <c r="E6642" i="5"/>
  <c r="F6642" i="5"/>
  <c r="G6642" i="5"/>
  <c r="C6643" i="5"/>
  <c r="D6643" i="5"/>
  <c r="E6643" i="5"/>
  <c r="F6643" i="5"/>
  <c r="G6643" i="5"/>
  <c r="C6644" i="5"/>
  <c r="D6644" i="5"/>
  <c r="E6644" i="5"/>
  <c r="F6644" i="5"/>
  <c r="G6644" i="5"/>
  <c r="C6645" i="5"/>
  <c r="D6645" i="5"/>
  <c r="E6645" i="5"/>
  <c r="F6645" i="5"/>
  <c r="G6645" i="5"/>
  <c r="C6646" i="5"/>
  <c r="D6646" i="5"/>
  <c r="E6646" i="5"/>
  <c r="F6646" i="5"/>
  <c r="G6646" i="5"/>
  <c r="C6647" i="5"/>
  <c r="D6647" i="5"/>
  <c r="E6647" i="5"/>
  <c r="F6647" i="5"/>
  <c r="G6647" i="5"/>
  <c r="C6648" i="5"/>
  <c r="D6648" i="5"/>
  <c r="E6648" i="5"/>
  <c r="F6648" i="5"/>
  <c r="G6648" i="5"/>
  <c r="C6649" i="5"/>
  <c r="D6649" i="5"/>
  <c r="E6649" i="5"/>
  <c r="F6649" i="5"/>
  <c r="G6649" i="5"/>
  <c r="C6650" i="5"/>
  <c r="D6650" i="5"/>
  <c r="E6650" i="5"/>
  <c r="F6650" i="5"/>
  <c r="G6650" i="5"/>
  <c r="C6651" i="5"/>
  <c r="D6651" i="5"/>
  <c r="E6651" i="5"/>
  <c r="F6651" i="5"/>
  <c r="G6651" i="5"/>
  <c r="C6652" i="5"/>
  <c r="D6652" i="5"/>
  <c r="E6652" i="5"/>
  <c r="F6652" i="5"/>
  <c r="G6652" i="5"/>
  <c r="C6653" i="5"/>
  <c r="D6653" i="5"/>
  <c r="E6653" i="5"/>
  <c r="F6653" i="5"/>
  <c r="G6653" i="5"/>
  <c r="C6654" i="5"/>
  <c r="D6654" i="5"/>
  <c r="E6654" i="5"/>
  <c r="F6654" i="5"/>
  <c r="G6654" i="5"/>
  <c r="C6655" i="5"/>
  <c r="D6655" i="5"/>
  <c r="E6655" i="5"/>
  <c r="F6655" i="5"/>
  <c r="G6655" i="5"/>
  <c r="C6656" i="5"/>
  <c r="D6656" i="5"/>
  <c r="E6656" i="5"/>
  <c r="F6656" i="5"/>
  <c r="G6656" i="5"/>
  <c r="C6657" i="5"/>
  <c r="D6657" i="5"/>
  <c r="E6657" i="5"/>
  <c r="F6657" i="5"/>
  <c r="G6657" i="5"/>
  <c r="C6658" i="5"/>
  <c r="D6658" i="5"/>
  <c r="E6658" i="5"/>
  <c r="F6658" i="5"/>
  <c r="G6658" i="5"/>
  <c r="C6659" i="5"/>
  <c r="D6659" i="5"/>
  <c r="E6659" i="5"/>
  <c r="F6659" i="5"/>
  <c r="G6659" i="5"/>
  <c r="C6660" i="5"/>
  <c r="D6660" i="5"/>
  <c r="E6660" i="5"/>
  <c r="F6660" i="5"/>
  <c r="G6660" i="5"/>
  <c r="C6661" i="5"/>
  <c r="D6661" i="5"/>
  <c r="E6661" i="5"/>
  <c r="F6661" i="5"/>
  <c r="G6661" i="5"/>
  <c r="C6662" i="5"/>
  <c r="D6662" i="5"/>
  <c r="E6662" i="5"/>
  <c r="F6662" i="5"/>
  <c r="G6662" i="5"/>
  <c r="C6663" i="5"/>
  <c r="D6663" i="5"/>
  <c r="E6663" i="5"/>
  <c r="F6663" i="5"/>
  <c r="G6663" i="5"/>
  <c r="C6664" i="5"/>
  <c r="D6664" i="5"/>
  <c r="E6664" i="5"/>
  <c r="F6664" i="5"/>
  <c r="G6664" i="5"/>
  <c r="C6665" i="5"/>
  <c r="D6665" i="5"/>
  <c r="E6665" i="5"/>
  <c r="F6665" i="5"/>
  <c r="G6665" i="5"/>
  <c r="C6666" i="5"/>
  <c r="D6666" i="5"/>
  <c r="E6666" i="5"/>
  <c r="F6666" i="5"/>
  <c r="G6666" i="5"/>
  <c r="C6667" i="5"/>
  <c r="D6667" i="5"/>
  <c r="E6667" i="5"/>
  <c r="F6667" i="5"/>
  <c r="G6667" i="5"/>
  <c r="C6668" i="5"/>
  <c r="D6668" i="5"/>
  <c r="E6668" i="5"/>
  <c r="F6668" i="5"/>
  <c r="G6668" i="5"/>
  <c r="C6669" i="5"/>
  <c r="D6669" i="5"/>
  <c r="E6669" i="5"/>
  <c r="F6669" i="5"/>
  <c r="G6669" i="5"/>
  <c r="C6670" i="5"/>
  <c r="D6670" i="5"/>
  <c r="E6670" i="5"/>
  <c r="F6670" i="5"/>
  <c r="G6670" i="5"/>
  <c r="C6671" i="5"/>
  <c r="D6671" i="5"/>
  <c r="E6671" i="5"/>
  <c r="F6671" i="5"/>
  <c r="G6671" i="5"/>
  <c r="C6672" i="5"/>
  <c r="D6672" i="5"/>
  <c r="E6672" i="5"/>
  <c r="F6672" i="5"/>
  <c r="G6672" i="5"/>
  <c r="C6673" i="5"/>
  <c r="D6673" i="5"/>
  <c r="E6673" i="5"/>
  <c r="F6673" i="5"/>
  <c r="G6673" i="5"/>
  <c r="C6674" i="5"/>
  <c r="D6674" i="5"/>
  <c r="E6674" i="5"/>
  <c r="F6674" i="5"/>
  <c r="G6674" i="5"/>
  <c r="C6675" i="5"/>
  <c r="D6675" i="5"/>
  <c r="E6675" i="5"/>
  <c r="F6675" i="5"/>
  <c r="G6675" i="5"/>
  <c r="C6676" i="5"/>
  <c r="D6676" i="5"/>
  <c r="E6676" i="5"/>
  <c r="F6676" i="5"/>
  <c r="G6676" i="5"/>
  <c r="C6677" i="5"/>
  <c r="D6677" i="5"/>
  <c r="E6677" i="5"/>
  <c r="F6677" i="5"/>
  <c r="G6677" i="5"/>
  <c r="C6678" i="5"/>
  <c r="D6678" i="5"/>
  <c r="E6678" i="5"/>
  <c r="F6678" i="5"/>
  <c r="G6678" i="5"/>
  <c r="C6679" i="5"/>
  <c r="D6679" i="5"/>
  <c r="E6679" i="5"/>
  <c r="F6679" i="5"/>
  <c r="G6679" i="5"/>
  <c r="C6680" i="5"/>
  <c r="D6680" i="5"/>
  <c r="E6680" i="5"/>
  <c r="F6680" i="5"/>
  <c r="G6680" i="5"/>
  <c r="C6681" i="5"/>
  <c r="D6681" i="5"/>
  <c r="E6681" i="5"/>
  <c r="F6681" i="5"/>
  <c r="G6681" i="5"/>
  <c r="C6682" i="5"/>
  <c r="D6682" i="5"/>
  <c r="E6682" i="5"/>
  <c r="F6682" i="5"/>
  <c r="G6682" i="5"/>
  <c r="C6683" i="5"/>
  <c r="D6683" i="5"/>
  <c r="E6683" i="5"/>
  <c r="F6683" i="5"/>
  <c r="G6683" i="5"/>
  <c r="C6684" i="5"/>
  <c r="D6684" i="5"/>
  <c r="E6684" i="5"/>
  <c r="F6684" i="5"/>
  <c r="G6684" i="5"/>
  <c r="C6685" i="5"/>
  <c r="D6685" i="5"/>
  <c r="E6685" i="5"/>
  <c r="F6685" i="5"/>
  <c r="G6685" i="5"/>
  <c r="C6686" i="5"/>
  <c r="D6686" i="5"/>
  <c r="E6686" i="5"/>
  <c r="F6686" i="5"/>
  <c r="G6686" i="5"/>
  <c r="C6687" i="5"/>
  <c r="D6687" i="5"/>
  <c r="E6687" i="5"/>
  <c r="F6687" i="5"/>
  <c r="G6687" i="5"/>
  <c r="C6688" i="5"/>
  <c r="D6688" i="5"/>
  <c r="E6688" i="5"/>
  <c r="F6688" i="5"/>
  <c r="G6688" i="5"/>
  <c r="C6689" i="5"/>
  <c r="D6689" i="5"/>
  <c r="E6689" i="5"/>
  <c r="F6689" i="5"/>
  <c r="G6689" i="5"/>
  <c r="C6690" i="5"/>
  <c r="D6690" i="5"/>
  <c r="E6690" i="5"/>
  <c r="F6690" i="5"/>
  <c r="G6690" i="5"/>
  <c r="C6691" i="5"/>
  <c r="D6691" i="5"/>
  <c r="E6691" i="5"/>
  <c r="F6691" i="5"/>
  <c r="G6691" i="5"/>
  <c r="C6692" i="5"/>
  <c r="D6692" i="5"/>
  <c r="E6692" i="5"/>
  <c r="F6692" i="5"/>
  <c r="G6692" i="5"/>
  <c r="C6693" i="5"/>
  <c r="D6693" i="5"/>
  <c r="E6693" i="5"/>
  <c r="F6693" i="5"/>
  <c r="G6693" i="5"/>
  <c r="C6694" i="5"/>
  <c r="D6694" i="5"/>
  <c r="E6694" i="5"/>
  <c r="F6694" i="5"/>
  <c r="G6694" i="5"/>
  <c r="C6695" i="5"/>
  <c r="D6695" i="5"/>
  <c r="E6695" i="5"/>
  <c r="F6695" i="5"/>
  <c r="G6695" i="5"/>
  <c r="C6696" i="5"/>
  <c r="D6696" i="5"/>
  <c r="E6696" i="5"/>
  <c r="F6696" i="5"/>
  <c r="G6696" i="5"/>
  <c r="C6697" i="5"/>
  <c r="D6697" i="5"/>
  <c r="E6697" i="5"/>
  <c r="F6697" i="5"/>
  <c r="G6697" i="5"/>
  <c r="C6698" i="5"/>
  <c r="D6698" i="5"/>
  <c r="E6698" i="5"/>
  <c r="F6698" i="5"/>
  <c r="G6698" i="5"/>
  <c r="C6699" i="5"/>
  <c r="D6699" i="5"/>
  <c r="E6699" i="5"/>
  <c r="F6699" i="5"/>
  <c r="G6699" i="5"/>
  <c r="C6700" i="5"/>
  <c r="D6700" i="5"/>
  <c r="E6700" i="5"/>
  <c r="F6700" i="5"/>
  <c r="G6700" i="5"/>
  <c r="C6701" i="5"/>
  <c r="D6701" i="5"/>
  <c r="E6701" i="5"/>
  <c r="F6701" i="5"/>
  <c r="G6701" i="5"/>
  <c r="C6702" i="5"/>
  <c r="D6702" i="5"/>
  <c r="E6702" i="5"/>
  <c r="F6702" i="5"/>
  <c r="G6702" i="5"/>
  <c r="C6703" i="5"/>
  <c r="D6703" i="5"/>
  <c r="E6703" i="5"/>
  <c r="F6703" i="5"/>
  <c r="G6703" i="5"/>
  <c r="C6704" i="5"/>
  <c r="D6704" i="5"/>
  <c r="E6704" i="5"/>
  <c r="F6704" i="5"/>
  <c r="G6704" i="5"/>
  <c r="C6705" i="5"/>
  <c r="D6705" i="5"/>
  <c r="E6705" i="5"/>
  <c r="F6705" i="5"/>
  <c r="G6705" i="5"/>
  <c r="C6706" i="5"/>
  <c r="D6706" i="5"/>
  <c r="E6706" i="5"/>
  <c r="F6706" i="5"/>
  <c r="G6706" i="5"/>
  <c r="C6707" i="5"/>
  <c r="D6707" i="5"/>
  <c r="E6707" i="5"/>
  <c r="F6707" i="5"/>
  <c r="G6707" i="5"/>
  <c r="C6708" i="5"/>
  <c r="D6708" i="5"/>
  <c r="E6708" i="5"/>
  <c r="F6708" i="5"/>
  <c r="G6708" i="5"/>
  <c r="C6709" i="5"/>
  <c r="D6709" i="5"/>
  <c r="E6709" i="5"/>
  <c r="F6709" i="5"/>
  <c r="G6709" i="5"/>
  <c r="C6710" i="5"/>
  <c r="D6710" i="5"/>
  <c r="E6710" i="5"/>
  <c r="F6710" i="5"/>
  <c r="G6710" i="5"/>
  <c r="C6711" i="5"/>
  <c r="D6711" i="5"/>
  <c r="E6711" i="5"/>
  <c r="F6711" i="5"/>
  <c r="G6711" i="5"/>
  <c r="C6712" i="5"/>
  <c r="D6712" i="5"/>
  <c r="E6712" i="5"/>
  <c r="F6712" i="5"/>
  <c r="G6712" i="5"/>
  <c r="C6713" i="5"/>
  <c r="D6713" i="5"/>
  <c r="E6713" i="5"/>
  <c r="F6713" i="5"/>
  <c r="G6713" i="5"/>
  <c r="C6714" i="5"/>
  <c r="D6714" i="5"/>
  <c r="E6714" i="5"/>
  <c r="F6714" i="5"/>
  <c r="G6714" i="5"/>
  <c r="C6715" i="5"/>
  <c r="D6715" i="5"/>
  <c r="E6715" i="5"/>
  <c r="F6715" i="5"/>
  <c r="G6715" i="5"/>
  <c r="C6716" i="5"/>
  <c r="D6716" i="5"/>
  <c r="E6716" i="5"/>
  <c r="F6716" i="5"/>
  <c r="G6716" i="5"/>
  <c r="C6717" i="5"/>
  <c r="D6717" i="5"/>
  <c r="E6717" i="5"/>
  <c r="F6717" i="5"/>
  <c r="G6717" i="5"/>
  <c r="C6718" i="5"/>
  <c r="D6718" i="5"/>
  <c r="E6718" i="5"/>
  <c r="F6718" i="5"/>
  <c r="G6718" i="5"/>
  <c r="C6719" i="5"/>
  <c r="D6719" i="5"/>
  <c r="E6719" i="5"/>
  <c r="F6719" i="5"/>
  <c r="G6719" i="5"/>
  <c r="C6720" i="5"/>
  <c r="D6720" i="5"/>
  <c r="E6720" i="5"/>
  <c r="F6720" i="5"/>
  <c r="G6720" i="5"/>
  <c r="C6721" i="5"/>
  <c r="D6721" i="5"/>
  <c r="E6721" i="5"/>
  <c r="F6721" i="5"/>
  <c r="G6721" i="5"/>
  <c r="C6722" i="5"/>
  <c r="D6722" i="5"/>
  <c r="E6722" i="5"/>
  <c r="F6722" i="5"/>
  <c r="G6722" i="5"/>
  <c r="C6723" i="5"/>
  <c r="D6723" i="5"/>
  <c r="E6723" i="5"/>
  <c r="F6723" i="5"/>
  <c r="G6723" i="5"/>
  <c r="C6724" i="5"/>
  <c r="D6724" i="5"/>
  <c r="E6724" i="5"/>
  <c r="F6724" i="5"/>
  <c r="G6724" i="5"/>
  <c r="C6725" i="5"/>
  <c r="D6725" i="5"/>
  <c r="E6725" i="5"/>
  <c r="F6725" i="5"/>
  <c r="G6725" i="5"/>
  <c r="C6726" i="5"/>
  <c r="D6726" i="5"/>
  <c r="E6726" i="5"/>
  <c r="F6726" i="5"/>
  <c r="G6726" i="5"/>
  <c r="C6727" i="5"/>
  <c r="D6727" i="5"/>
  <c r="E6727" i="5"/>
  <c r="F6727" i="5"/>
  <c r="G6727" i="5"/>
  <c r="C6728" i="5"/>
  <c r="D6728" i="5"/>
  <c r="E6728" i="5"/>
  <c r="F6728" i="5"/>
  <c r="G6728" i="5"/>
  <c r="C6729" i="5"/>
  <c r="D6729" i="5"/>
  <c r="E6729" i="5"/>
  <c r="F6729" i="5"/>
  <c r="G6729" i="5"/>
  <c r="C6730" i="5"/>
  <c r="D6730" i="5"/>
  <c r="E6730" i="5"/>
  <c r="F6730" i="5"/>
  <c r="G6730" i="5"/>
  <c r="C6731" i="5"/>
  <c r="D6731" i="5"/>
  <c r="E6731" i="5"/>
  <c r="F6731" i="5"/>
  <c r="G6731" i="5"/>
  <c r="C6732" i="5"/>
  <c r="D6732" i="5"/>
  <c r="E6732" i="5"/>
  <c r="F6732" i="5"/>
  <c r="G6732" i="5"/>
  <c r="C6733" i="5"/>
  <c r="D6733" i="5"/>
  <c r="E6733" i="5"/>
  <c r="F6733" i="5"/>
  <c r="G6733" i="5"/>
  <c r="C6734" i="5"/>
  <c r="D6734" i="5"/>
  <c r="E6734" i="5"/>
  <c r="F6734" i="5"/>
  <c r="G6734" i="5"/>
  <c r="C6735" i="5"/>
  <c r="D6735" i="5"/>
  <c r="E6735" i="5"/>
  <c r="F6735" i="5"/>
  <c r="G6735" i="5"/>
  <c r="C6736" i="5"/>
  <c r="D6736" i="5"/>
  <c r="E6736" i="5"/>
  <c r="F6736" i="5"/>
  <c r="G6736" i="5"/>
  <c r="C6737" i="5"/>
  <c r="D6737" i="5"/>
  <c r="E6737" i="5"/>
  <c r="F6737" i="5"/>
  <c r="G6737" i="5"/>
  <c r="C6738" i="5"/>
  <c r="D6738" i="5"/>
  <c r="E6738" i="5"/>
  <c r="F6738" i="5"/>
  <c r="G6738" i="5"/>
  <c r="C6739" i="5"/>
  <c r="D6739" i="5"/>
  <c r="E6739" i="5"/>
  <c r="F6739" i="5"/>
  <c r="G6739" i="5"/>
  <c r="C6740" i="5"/>
  <c r="D6740" i="5"/>
  <c r="E6740" i="5"/>
  <c r="F6740" i="5"/>
  <c r="G6740" i="5"/>
  <c r="C6741" i="5"/>
  <c r="D6741" i="5"/>
  <c r="E6741" i="5"/>
  <c r="F6741" i="5"/>
  <c r="G6741" i="5"/>
  <c r="C6742" i="5"/>
  <c r="D6742" i="5"/>
  <c r="E6742" i="5"/>
  <c r="F6742" i="5"/>
  <c r="G6742" i="5"/>
  <c r="C6743" i="5"/>
  <c r="D6743" i="5"/>
  <c r="E6743" i="5"/>
  <c r="F6743" i="5"/>
  <c r="G6743" i="5"/>
  <c r="C6744" i="5"/>
  <c r="D6744" i="5"/>
  <c r="E6744" i="5"/>
  <c r="F6744" i="5"/>
  <c r="G6744" i="5"/>
  <c r="C6745" i="5"/>
  <c r="D6745" i="5"/>
  <c r="E6745" i="5"/>
  <c r="F6745" i="5"/>
  <c r="G6745" i="5"/>
  <c r="C6746" i="5"/>
  <c r="D6746" i="5"/>
  <c r="E6746" i="5"/>
  <c r="F6746" i="5"/>
  <c r="G6746" i="5"/>
  <c r="C6747" i="5"/>
  <c r="D6747" i="5"/>
  <c r="E6747" i="5"/>
  <c r="F6747" i="5"/>
  <c r="G6747" i="5"/>
  <c r="C6748" i="5"/>
  <c r="D6748" i="5"/>
  <c r="E6748" i="5"/>
  <c r="F6748" i="5"/>
  <c r="G6748" i="5"/>
  <c r="C6749" i="5"/>
  <c r="D6749" i="5"/>
  <c r="E6749" i="5"/>
  <c r="F6749" i="5"/>
  <c r="G6749" i="5"/>
  <c r="C6750" i="5"/>
  <c r="D6750" i="5"/>
  <c r="E6750" i="5"/>
  <c r="F6750" i="5"/>
  <c r="G6750" i="5"/>
  <c r="C6751" i="5"/>
  <c r="D6751" i="5"/>
  <c r="E6751" i="5"/>
  <c r="F6751" i="5"/>
  <c r="G6751" i="5"/>
  <c r="C6752" i="5"/>
  <c r="D6752" i="5"/>
  <c r="E6752" i="5"/>
  <c r="F6752" i="5"/>
  <c r="G6752" i="5"/>
  <c r="C6753" i="5"/>
  <c r="D6753" i="5"/>
  <c r="E6753" i="5"/>
  <c r="F6753" i="5"/>
  <c r="G6753" i="5"/>
  <c r="C6754" i="5"/>
  <c r="D6754" i="5"/>
  <c r="E6754" i="5"/>
  <c r="F6754" i="5"/>
  <c r="G6754" i="5"/>
  <c r="C6755" i="5"/>
  <c r="D6755" i="5"/>
  <c r="E6755" i="5"/>
  <c r="F6755" i="5"/>
  <c r="G6755" i="5"/>
  <c r="C6756" i="5"/>
  <c r="D6756" i="5"/>
  <c r="E6756" i="5"/>
  <c r="F6756" i="5"/>
  <c r="G6756" i="5"/>
  <c r="C6757" i="5"/>
  <c r="D6757" i="5"/>
  <c r="E6757" i="5"/>
  <c r="F6757" i="5"/>
  <c r="G6757" i="5"/>
  <c r="C6758" i="5"/>
  <c r="D6758" i="5"/>
  <c r="E6758" i="5"/>
  <c r="F6758" i="5"/>
  <c r="G6758" i="5"/>
  <c r="C6759" i="5"/>
  <c r="D6759" i="5"/>
  <c r="E6759" i="5"/>
  <c r="F6759" i="5"/>
  <c r="G6759" i="5"/>
  <c r="C6760" i="5"/>
  <c r="D6760" i="5"/>
  <c r="E6760" i="5"/>
  <c r="F6760" i="5"/>
  <c r="G6760" i="5"/>
  <c r="C6761" i="5"/>
  <c r="D6761" i="5"/>
  <c r="E6761" i="5"/>
  <c r="F6761" i="5"/>
  <c r="G6761" i="5"/>
  <c r="C6762" i="5"/>
  <c r="D6762" i="5"/>
  <c r="E6762" i="5"/>
  <c r="F6762" i="5"/>
  <c r="G6762" i="5"/>
  <c r="C6763" i="5"/>
  <c r="D6763" i="5"/>
  <c r="E6763" i="5"/>
  <c r="F6763" i="5"/>
  <c r="G6763" i="5"/>
  <c r="C6764" i="5"/>
  <c r="D6764" i="5"/>
  <c r="E6764" i="5"/>
  <c r="F6764" i="5"/>
  <c r="G6764" i="5"/>
  <c r="C6765" i="5"/>
  <c r="D6765" i="5"/>
  <c r="E6765" i="5"/>
  <c r="F6765" i="5"/>
  <c r="G6765" i="5"/>
  <c r="C6766" i="5"/>
  <c r="D6766" i="5"/>
  <c r="E6766" i="5"/>
  <c r="F6766" i="5"/>
  <c r="G6766" i="5"/>
  <c r="C6767" i="5"/>
  <c r="D6767" i="5"/>
  <c r="E6767" i="5"/>
  <c r="F6767" i="5"/>
  <c r="G6767" i="5"/>
  <c r="C6768" i="5"/>
  <c r="D6768" i="5"/>
  <c r="E6768" i="5"/>
  <c r="F6768" i="5"/>
  <c r="G6768" i="5"/>
  <c r="C6769" i="5"/>
  <c r="D6769" i="5"/>
  <c r="E6769" i="5"/>
  <c r="F6769" i="5"/>
  <c r="G6769" i="5"/>
  <c r="C6770" i="5"/>
  <c r="D6770" i="5"/>
  <c r="E6770" i="5"/>
  <c r="F6770" i="5"/>
  <c r="G6770" i="5"/>
  <c r="C6771" i="5"/>
  <c r="D6771" i="5"/>
  <c r="E6771" i="5"/>
  <c r="F6771" i="5"/>
  <c r="G6771" i="5"/>
  <c r="C6772" i="5"/>
  <c r="D6772" i="5"/>
  <c r="E6772" i="5"/>
  <c r="F6772" i="5"/>
  <c r="G6772" i="5"/>
  <c r="C6773" i="5"/>
  <c r="D6773" i="5"/>
  <c r="E6773" i="5"/>
  <c r="F6773" i="5"/>
  <c r="G6773" i="5"/>
  <c r="C6774" i="5"/>
  <c r="D6774" i="5"/>
  <c r="E6774" i="5"/>
  <c r="F6774" i="5"/>
  <c r="G6774" i="5"/>
  <c r="C6775" i="5"/>
  <c r="D6775" i="5"/>
  <c r="E6775" i="5"/>
  <c r="F6775" i="5"/>
  <c r="G6775" i="5"/>
  <c r="C6776" i="5"/>
  <c r="D6776" i="5"/>
  <c r="E6776" i="5"/>
  <c r="F6776" i="5"/>
  <c r="G6776" i="5"/>
  <c r="C6777" i="5"/>
  <c r="D6777" i="5"/>
  <c r="E6777" i="5"/>
  <c r="F6777" i="5"/>
  <c r="G6777" i="5"/>
  <c r="C6778" i="5"/>
  <c r="D6778" i="5"/>
  <c r="E6778" i="5"/>
  <c r="F6778" i="5"/>
  <c r="G6778" i="5"/>
  <c r="C6779" i="5"/>
  <c r="D6779" i="5"/>
  <c r="E6779" i="5"/>
  <c r="F6779" i="5"/>
  <c r="G6779" i="5"/>
  <c r="C6780" i="5"/>
  <c r="D6780" i="5"/>
  <c r="E6780" i="5"/>
  <c r="F6780" i="5"/>
  <c r="G6780" i="5"/>
  <c r="C6781" i="5"/>
  <c r="D6781" i="5"/>
  <c r="E6781" i="5"/>
  <c r="F6781" i="5"/>
  <c r="G6781" i="5"/>
  <c r="C6782" i="5"/>
  <c r="D6782" i="5"/>
  <c r="E6782" i="5"/>
  <c r="F6782" i="5"/>
  <c r="G6782" i="5"/>
  <c r="C6783" i="5"/>
  <c r="D6783" i="5"/>
  <c r="E6783" i="5"/>
  <c r="F6783" i="5"/>
  <c r="G6783" i="5"/>
  <c r="C6784" i="5"/>
  <c r="D6784" i="5"/>
  <c r="E6784" i="5"/>
  <c r="F6784" i="5"/>
  <c r="G6784" i="5"/>
  <c r="C6785" i="5"/>
  <c r="D6785" i="5"/>
  <c r="E6785" i="5"/>
  <c r="F6785" i="5"/>
  <c r="G6785" i="5"/>
  <c r="C6786" i="5"/>
  <c r="D6786" i="5"/>
  <c r="E6786" i="5"/>
  <c r="F6786" i="5"/>
  <c r="G6786" i="5"/>
  <c r="C6787" i="5"/>
  <c r="D6787" i="5"/>
  <c r="E6787" i="5"/>
  <c r="F6787" i="5"/>
  <c r="G6787" i="5"/>
  <c r="C6788" i="5"/>
  <c r="D6788" i="5"/>
  <c r="E6788" i="5"/>
  <c r="F6788" i="5"/>
  <c r="G6788" i="5"/>
  <c r="C6789" i="5"/>
  <c r="D6789" i="5"/>
  <c r="E6789" i="5"/>
  <c r="F6789" i="5"/>
  <c r="G6789" i="5"/>
  <c r="C6790" i="5"/>
  <c r="D6790" i="5"/>
  <c r="E6790" i="5"/>
  <c r="F6790" i="5"/>
  <c r="G6790" i="5"/>
  <c r="C6791" i="5"/>
  <c r="D6791" i="5"/>
  <c r="E6791" i="5"/>
  <c r="F6791" i="5"/>
  <c r="G6791" i="5"/>
  <c r="C6792" i="5"/>
  <c r="D6792" i="5"/>
  <c r="E6792" i="5"/>
  <c r="F6792" i="5"/>
  <c r="G6792" i="5"/>
  <c r="C6793" i="5"/>
  <c r="D6793" i="5"/>
  <c r="E6793" i="5"/>
  <c r="F6793" i="5"/>
  <c r="G6793" i="5"/>
  <c r="C6794" i="5"/>
  <c r="D6794" i="5"/>
  <c r="E6794" i="5"/>
  <c r="F6794" i="5"/>
  <c r="G6794" i="5"/>
  <c r="C6795" i="5"/>
  <c r="D6795" i="5"/>
  <c r="E6795" i="5"/>
  <c r="F6795" i="5"/>
  <c r="G6795" i="5"/>
  <c r="C6796" i="5"/>
  <c r="D6796" i="5"/>
  <c r="E6796" i="5"/>
  <c r="F6796" i="5"/>
  <c r="G6796" i="5"/>
  <c r="C6797" i="5"/>
  <c r="D6797" i="5"/>
  <c r="E6797" i="5"/>
  <c r="F6797" i="5"/>
  <c r="G6797" i="5"/>
  <c r="C6798" i="5"/>
  <c r="D6798" i="5"/>
  <c r="E6798" i="5"/>
  <c r="F6798" i="5"/>
  <c r="G6798" i="5"/>
  <c r="C6799" i="5"/>
  <c r="D6799" i="5"/>
  <c r="E6799" i="5"/>
  <c r="F6799" i="5"/>
  <c r="G6799" i="5"/>
  <c r="C6800" i="5"/>
  <c r="D6800" i="5"/>
  <c r="E6800" i="5"/>
  <c r="F6800" i="5"/>
  <c r="G6800" i="5"/>
  <c r="C6801" i="5"/>
  <c r="D6801" i="5"/>
  <c r="E6801" i="5"/>
  <c r="F6801" i="5"/>
  <c r="G6801" i="5"/>
  <c r="C6802" i="5"/>
  <c r="D6802" i="5"/>
  <c r="E6802" i="5"/>
  <c r="F6802" i="5"/>
  <c r="G6802" i="5"/>
  <c r="C6803" i="5"/>
  <c r="D6803" i="5"/>
  <c r="E6803" i="5"/>
  <c r="F6803" i="5"/>
  <c r="G6803" i="5"/>
  <c r="C6804" i="5"/>
  <c r="D6804" i="5"/>
  <c r="E6804" i="5"/>
  <c r="F6804" i="5"/>
  <c r="G6804" i="5"/>
  <c r="C6805" i="5"/>
  <c r="D6805" i="5"/>
  <c r="E6805" i="5"/>
  <c r="F6805" i="5"/>
  <c r="G6805" i="5"/>
  <c r="C6806" i="5"/>
  <c r="D6806" i="5"/>
  <c r="E6806" i="5"/>
  <c r="F6806" i="5"/>
  <c r="G6806" i="5"/>
  <c r="C6807" i="5"/>
  <c r="D6807" i="5"/>
  <c r="E6807" i="5"/>
  <c r="F6807" i="5"/>
  <c r="G6807" i="5"/>
  <c r="C6808" i="5"/>
  <c r="D6808" i="5"/>
  <c r="E6808" i="5"/>
  <c r="F6808" i="5"/>
  <c r="G6808" i="5"/>
  <c r="C6809" i="5"/>
  <c r="D6809" i="5"/>
  <c r="E6809" i="5"/>
  <c r="F6809" i="5"/>
  <c r="G6809" i="5"/>
  <c r="C6810" i="5"/>
  <c r="D6810" i="5"/>
  <c r="E6810" i="5"/>
  <c r="F6810" i="5"/>
  <c r="G6810" i="5"/>
  <c r="C6811" i="5"/>
  <c r="D6811" i="5"/>
  <c r="E6811" i="5"/>
  <c r="F6811" i="5"/>
  <c r="G6811" i="5"/>
  <c r="C6812" i="5"/>
  <c r="D6812" i="5"/>
  <c r="E6812" i="5"/>
  <c r="F6812" i="5"/>
  <c r="G6812" i="5"/>
  <c r="C6813" i="5"/>
  <c r="D6813" i="5"/>
  <c r="E6813" i="5"/>
  <c r="F6813" i="5"/>
  <c r="G6813" i="5"/>
  <c r="C6814" i="5"/>
  <c r="D6814" i="5"/>
  <c r="E6814" i="5"/>
  <c r="F6814" i="5"/>
  <c r="G6814" i="5"/>
  <c r="C6815" i="5"/>
  <c r="D6815" i="5"/>
  <c r="E6815" i="5"/>
  <c r="F6815" i="5"/>
  <c r="G6815" i="5"/>
  <c r="C6816" i="5"/>
  <c r="D6816" i="5"/>
  <c r="E6816" i="5"/>
  <c r="F6816" i="5"/>
  <c r="G6816" i="5"/>
  <c r="C6817" i="5"/>
  <c r="D6817" i="5"/>
  <c r="E6817" i="5"/>
  <c r="F6817" i="5"/>
  <c r="G6817" i="5"/>
  <c r="C6818" i="5"/>
  <c r="D6818" i="5"/>
  <c r="E6818" i="5"/>
  <c r="F6818" i="5"/>
  <c r="G6818" i="5"/>
  <c r="C6819" i="5"/>
  <c r="D6819" i="5"/>
  <c r="E6819" i="5"/>
  <c r="F6819" i="5"/>
  <c r="G6819" i="5"/>
  <c r="C6820" i="5"/>
  <c r="D6820" i="5"/>
  <c r="E6820" i="5"/>
  <c r="F6820" i="5"/>
  <c r="G6820" i="5"/>
  <c r="C6821" i="5"/>
  <c r="D6821" i="5"/>
  <c r="E6821" i="5"/>
  <c r="F6821" i="5"/>
  <c r="G6821" i="5"/>
  <c r="C6822" i="5"/>
  <c r="D6822" i="5"/>
  <c r="E6822" i="5"/>
  <c r="F6822" i="5"/>
  <c r="G6822" i="5"/>
  <c r="C6823" i="5"/>
  <c r="D6823" i="5"/>
  <c r="E6823" i="5"/>
  <c r="F6823" i="5"/>
  <c r="G6823" i="5"/>
  <c r="C6824" i="5"/>
  <c r="D6824" i="5"/>
  <c r="E6824" i="5"/>
  <c r="F6824" i="5"/>
  <c r="G6824" i="5"/>
  <c r="C6825" i="5"/>
  <c r="D6825" i="5"/>
  <c r="E6825" i="5"/>
  <c r="F6825" i="5"/>
  <c r="G6825" i="5"/>
  <c r="C6826" i="5"/>
  <c r="D6826" i="5"/>
  <c r="E6826" i="5"/>
  <c r="F6826" i="5"/>
  <c r="G6826" i="5"/>
  <c r="C6827" i="5"/>
  <c r="D6827" i="5"/>
  <c r="E6827" i="5"/>
  <c r="F6827" i="5"/>
  <c r="G6827" i="5"/>
  <c r="C6828" i="5"/>
  <c r="D6828" i="5"/>
  <c r="E6828" i="5"/>
  <c r="F6828" i="5"/>
  <c r="G6828" i="5"/>
  <c r="C6829" i="5"/>
  <c r="D6829" i="5"/>
  <c r="E6829" i="5"/>
  <c r="F6829" i="5"/>
  <c r="G6829" i="5"/>
  <c r="C6830" i="5"/>
  <c r="D6830" i="5"/>
  <c r="E6830" i="5"/>
  <c r="F6830" i="5"/>
  <c r="G6830" i="5"/>
  <c r="C6831" i="5"/>
  <c r="D6831" i="5"/>
  <c r="E6831" i="5"/>
  <c r="F6831" i="5"/>
  <c r="G6831" i="5"/>
  <c r="C6832" i="5"/>
  <c r="D6832" i="5"/>
  <c r="E6832" i="5"/>
  <c r="F6832" i="5"/>
  <c r="G6832" i="5"/>
  <c r="C6833" i="5"/>
  <c r="D6833" i="5"/>
  <c r="E6833" i="5"/>
  <c r="F6833" i="5"/>
  <c r="G6833" i="5"/>
  <c r="C6834" i="5"/>
  <c r="D6834" i="5"/>
  <c r="E6834" i="5"/>
  <c r="F6834" i="5"/>
  <c r="G6834" i="5"/>
  <c r="C6835" i="5"/>
  <c r="D6835" i="5"/>
  <c r="E6835" i="5"/>
  <c r="F6835" i="5"/>
  <c r="G6835" i="5"/>
  <c r="C6836" i="5"/>
  <c r="D6836" i="5"/>
  <c r="E6836" i="5"/>
  <c r="F6836" i="5"/>
  <c r="G6836" i="5"/>
  <c r="C6837" i="5"/>
  <c r="D6837" i="5"/>
  <c r="E6837" i="5"/>
  <c r="F6837" i="5"/>
  <c r="G6837" i="5"/>
  <c r="C6838" i="5"/>
  <c r="D6838" i="5"/>
  <c r="E6838" i="5"/>
  <c r="F6838" i="5"/>
  <c r="G6838" i="5"/>
  <c r="C6839" i="5"/>
  <c r="D6839" i="5"/>
  <c r="E6839" i="5"/>
  <c r="F6839" i="5"/>
  <c r="G6839" i="5"/>
  <c r="C6840" i="5"/>
  <c r="D6840" i="5"/>
  <c r="E6840" i="5"/>
  <c r="F6840" i="5"/>
  <c r="G6840" i="5"/>
  <c r="C6841" i="5"/>
  <c r="D6841" i="5"/>
  <c r="E6841" i="5"/>
  <c r="F6841" i="5"/>
  <c r="G6841" i="5"/>
  <c r="C6842" i="5"/>
  <c r="D6842" i="5"/>
  <c r="E6842" i="5"/>
  <c r="F6842" i="5"/>
  <c r="G6842" i="5"/>
  <c r="C6843" i="5"/>
  <c r="D6843" i="5"/>
  <c r="E6843" i="5"/>
  <c r="F6843" i="5"/>
  <c r="G6843" i="5"/>
  <c r="C6844" i="5"/>
  <c r="D6844" i="5"/>
  <c r="E6844" i="5"/>
  <c r="F6844" i="5"/>
  <c r="G6844" i="5"/>
  <c r="C6845" i="5"/>
  <c r="D6845" i="5"/>
  <c r="E6845" i="5"/>
  <c r="F6845" i="5"/>
  <c r="G6845" i="5"/>
  <c r="C6846" i="5"/>
  <c r="D6846" i="5"/>
  <c r="E6846" i="5"/>
  <c r="F6846" i="5"/>
  <c r="G6846" i="5"/>
  <c r="C6847" i="5"/>
  <c r="D6847" i="5"/>
  <c r="E6847" i="5"/>
  <c r="F6847" i="5"/>
  <c r="G6847" i="5"/>
  <c r="C6848" i="5"/>
  <c r="D6848" i="5"/>
  <c r="E6848" i="5"/>
  <c r="F6848" i="5"/>
  <c r="G6848" i="5"/>
  <c r="C6849" i="5"/>
  <c r="D6849" i="5"/>
  <c r="E6849" i="5"/>
  <c r="F6849" i="5"/>
  <c r="G6849" i="5"/>
  <c r="C6850" i="5"/>
  <c r="D6850" i="5"/>
  <c r="E6850" i="5"/>
  <c r="F6850" i="5"/>
  <c r="G6850" i="5"/>
  <c r="C6851" i="5"/>
  <c r="D6851" i="5"/>
  <c r="E6851" i="5"/>
  <c r="F6851" i="5"/>
  <c r="G6851" i="5"/>
  <c r="C6852" i="5"/>
  <c r="D6852" i="5"/>
  <c r="E6852" i="5"/>
  <c r="F6852" i="5"/>
  <c r="G6852" i="5"/>
  <c r="C6853" i="5"/>
  <c r="D6853" i="5"/>
  <c r="E6853" i="5"/>
  <c r="F6853" i="5"/>
  <c r="G6853" i="5"/>
  <c r="C6854" i="5"/>
  <c r="D6854" i="5"/>
  <c r="E6854" i="5"/>
  <c r="F6854" i="5"/>
  <c r="G6854" i="5"/>
  <c r="C6855" i="5"/>
  <c r="D6855" i="5"/>
  <c r="E6855" i="5"/>
  <c r="F6855" i="5"/>
  <c r="G6855" i="5"/>
  <c r="C6856" i="5"/>
  <c r="D6856" i="5"/>
  <c r="E6856" i="5"/>
  <c r="F6856" i="5"/>
  <c r="G6856" i="5"/>
  <c r="C6857" i="5"/>
  <c r="D6857" i="5"/>
  <c r="E6857" i="5"/>
  <c r="F6857" i="5"/>
  <c r="G6857" i="5"/>
  <c r="C6858" i="5"/>
  <c r="D6858" i="5"/>
  <c r="E6858" i="5"/>
  <c r="F6858" i="5"/>
  <c r="G6858" i="5"/>
  <c r="C6859" i="5"/>
  <c r="D6859" i="5"/>
  <c r="E6859" i="5"/>
  <c r="F6859" i="5"/>
  <c r="G6859" i="5"/>
  <c r="C6860" i="5"/>
  <c r="D6860" i="5"/>
  <c r="E6860" i="5"/>
  <c r="F6860" i="5"/>
  <c r="G6860" i="5"/>
  <c r="C6861" i="5"/>
  <c r="D6861" i="5"/>
  <c r="E6861" i="5"/>
  <c r="F6861" i="5"/>
  <c r="G6861" i="5"/>
  <c r="C6862" i="5"/>
  <c r="D6862" i="5"/>
  <c r="E6862" i="5"/>
  <c r="F6862" i="5"/>
  <c r="G6862" i="5"/>
  <c r="C6863" i="5"/>
  <c r="D6863" i="5"/>
  <c r="E6863" i="5"/>
  <c r="F6863" i="5"/>
  <c r="G6863" i="5"/>
  <c r="C6864" i="5"/>
  <c r="D6864" i="5"/>
  <c r="E6864" i="5"/>
  <c r="F6864" i="5"/>
  <c r="G6864" i="5"/>
  <c r="C6865" i="5"/>
  <c r="D6865" i="5"/>
  <c r="E6865" i="5"/>
  <c r="F6865" i="5"/>
  <c r="G6865" i="5"/>
  <c r="C6866" i="5"/>
  <c r="D6866" i="5"/>
  <c r="E6866" i="5"/>
  <c r="F6866" i="5"/>
  <c r="G6866" i="5"/>
  <c r="C6867" i="5"/>
  <c r="D6867" i="5"/>
  <c r="E6867" i="5"/>
  <c r="F6867" i="5"/>
  <c r="G6867" i="5"/>
  <c r="C6868" i="5"/>
  <c r="D6868" i="5"/>
  <c r="E6868" i="5"/>
  <c r="F6868" i="5"/>
  <c r="G6868" i="5"/>
  <c r="C6869" i="5"/>
  <c r="D6869" i="5"/>
  <c r="E6869" i="5"/>
  <c r="F6869" i="5"/>
  <c r="G6869" i="5"/>
  <c r="C6870" i="5"/>
  <c r="D6870" i="5"/>
  <c r="E6870" i="5"/>
  <c r="F6870" i="5"/>
  <c r="G6870" i="5"/>
  <c r="C6871" i="5"/>
  <c r="D6871" i="5"/>
  <c r="E6871" i="5"/>
  <c r="F6871" i="5"/>
  <c r="G6871" i="5"/>
  <c r="C6872" i="5"/>
  <c r="D6872" i="5"/>
  <c r="E6872" i="5"/>
  <c r="F6872" i="5"/>
  <c r="G6872" i="5"/>
  <c r="C6873" i="5"/>
  <c r="D6873" i="5"/>
  <c r="E6873" i="5"/>
  <c r="F6873" i="5"/>
  <c r="G6873" i="5"/>
  <c r="C6874" i="5"/>
  <c r="D6874" i="5"/>
  <c r="E6874" i="5"/>
  <c r="F6874" i="5"/>
  <c r="G6874" i="5"/>
  <c r="C6875" i="5"/>
  <c r="D6875" i="5"/>
  <c r="E6875" i="5"/>
  <c r="F6875" i="5"/>
  <c r="G6875" i="5"/>
  <c r="C6876" i="5"/>
  <c r="D6876" i="5"/>
  <c r="E6876" i="5"/>
  <c r="F6876" i="5"/>
  <c r="G6876" i="5"/>
  <c r="C6877" i="5"/>
  <c r="D6877" i="5"/>
  <c r="E6877" i="5"/>
  <c r="F6877" i="5"/>
  <c r="G6877" i="5"/>
  <c r="C6878" i="5"/>
  <c r="D6878" i="5"/>
  <c r="E6878" i="5"/>
  <c r="F6878" i="5"/>
  <c r="G6878" i="5"/>
  <c r="C6879" i="5"/>
  <c r="D6879" i="5"/>
  <c r="E6879" i="5"/>
  <c r="F6879" i="5"/>
  <c r="G6879" i="5"/>
  <c r="C6880" i="5"/>
  <c r="D6880" i="5"/>
  <c r="E6880" i="5"/>
  <c r="F6880" i="5"/>
  <c r="G6880" i="5"/>
  <c r="C6881" i="5"/>
  <c r="D6881" i="5"/>
  <c r="E6881" i="5"/>
  <c r="F6881" i="5"/>
  <c r="G6881" i="5"/>
  <c r="C6882" i="5"/>
  <c r="D6882" i="5"/>
  <c r="E6882" i="5"/>
  <c r="F6882" i="5"/>
  <c r="G6882" i="5"/>
  <c r="C6883" i="5"/>
  <c r="D6883" i="5"/>
  <c r="E6883" i="5"/>
  <c r="F6883" i="5"/>
  <c r="G6883" i="5"/>
  <c r="C6884" i="5"/>
  <c r="D6884" i="5"/>
  <c r="E6884" i="5"/>
  <c r="F6884" i="5"/>
  <c r="G6884" i="5"/>
  <c r="C6885" i="5"/>
  <c r="D6885" i="5"/>
  <c r="E6885" i="5"/>
  <c r="F6885" i="5"/>
  <c r="G6885" i="5"/>
  <c r="C6886" i="5"/>
  <c r="D6886" i="5"/>
  <c r="E6886" i="5"/>
  <c r="F6886" i="5"/>
  <c r="G6886" i="5"/>
  <c r="C6887" i="5"/>
  <c r="D6887" i="5"/>
  <c r="E6887" i="5"/>
  <c r="F6887" i="5"/>
  <c r="G6887" i="5"/>
  <c r="C6888" i="5"/>
  <c r="D6888" i="5"/>
  <c r="E6888" i="5"/>
  <c r="F6888" i="5"/>
  <c r="G6888" i="5"/>
  <c r="C6889" i="5"/>
  <c r="D6889" i="5"/>
  <c r="E6889" i="5"/>
  <c r="F6889" i="5"/>
  <c r="G6889" i="5"/>
  <c r="C6890" i="5"/>
  <c r="D6890" i="5"/>
  <c r="E6890" i="5"/>
  <c r="F6890" i="5"/>
  <c r="G6890" i="5"/>
  <c r="C6891" i="5"/>
  <c r="D6891" i="5"/>
  <c r="E6891" i="5"/>
  <c r="F6891" i="5"/>
  <c r="G6891" i="5"/>
  <c r="C6892" i="5"/>
  <c r="D6892" i="5"/>
  <c r="E6892" i="5"/>
  <c r="F6892" i="5"/>
  <c r="G6892" i="5"/>
  <c r="C6893" i="5"/>
  <c r="D6893" i="5"/>
  <c r="E6893" i="5"/>
  <c r="F6893" i="5"/>
  <c r="G6893" i="5"/>
  <c r="C6894" i="5"/>
  <c r="D6894" i="5"/>
  <c r="E6894" i="5"/>
  <c r="F6894" i="5"/>
  <c r="G6894" i="5"/>
  <c r="C6895" i="5"/>
  <c r="D6895" i="5"/>
  <c r="E6895" i="5"/>
  <c r="F6895" i="5"/>
  <c r="G6895" i="5"/>
  <c r="C6896" i="5"/>
  <c r="D6896" i="5"/>
  <c r="E6896" i="5"/>
  <c r="F6896" i="5"/>
  <c r="G6896" i="5"/>
  <c r="C6897" i="5"/>
  <c r="D6897" i="5"/>
  <c r="E6897" i="5"/>
  <c r="F6897" i="5"/>
  <c r="G6897" i="5"/>
  <c r="C6898" i="5"/>
  <c r="D6898" i="5"/>
  <c r="E6898" i="5"/>
  <c r="F6898" i="5"/>
  <c r="G6898" i="5"/>
  <c r="C6899" i="5"/>
  <c r="D6899" i="5"/>
  <c r="E6899" i="5"/>
  <c r="F6899" i="5"/>
  <c r="G6899" i="5"/>
  <c r="C6900" i="5"/>
  <c r="D6900" i="5"/>
  <c r="E6900" i="5"/>
  <c r="F6900" i="5"/>
  <c r="G6900" i="5"/>
  <c r="C6901" i="5"/>
  <c r="D6901" i="5"/>
  <c r="E6901" i="5"/>
  <c r="F6901" i="5"/>
  <c r="G6901" i="5"/>
  <c r="C6902" i="5"/>
  <c r="D6902" i="5"/>
  <c r="E6902" i="5"/>
  <c r="F6902" i="5"/>
  <c r="G6902" i="5"/>
  <c r="C6903" i="5"/>
  <c r="D6903" i="5"/>
  <c r="E6903" i="5"/>
  <c r="F6903" i="5"/>
  <c r="G6903" i="5"/>
  <c r="C6904" i="5"/>
  <c r="D6904" i="5"/>
  <c r="E6904" i="5"/>
  <c r="F6904" i="5"/>
  <c r="G6904" i="5"/>
  <c r="C6905" i="5"/>
  <c r="D6905" i="5"/>
  <c r="E6905" i="5"/>
  <c r="F6905" i="5"/>
  <c r="G6905" i="5"/>
  <c r="C6906" i="5"/>
  <c r="D6906" i="5"/>
  <c r="E6906" i="5"/>
  <c r="F6906" i="5"/>
  <c r="G6906" i="5"/>
  <c r="C6907" i="5"/>
  <c r="D6907" i="5"/>
  <c r="E6907" i="5"/>
  <c r="F6907" i="5"/>
  <c r="G6907" i="5"/>
  <c r="C6908" i="5"/>
  <c r="D6908" i="5"/>
  <c r="E6908" i="5"/>
  <c r="F6908" i="5"/>
  <c r="G6908" i="5"/>
  <c r="C6909" i="5"/>
  <c r="D6909" i="5"/>
  <c r="E6909" i="5"/>
  <c r="F6909" i="5"/>
  <c r="G6909" i="5"/>
  <c r="C6910" i="5"/>
  <c r="D6910" i="5"/>
  <c r="E6910" i="5"/>
  <c r="F6910" i="5"/>
  <c r="G6910" i="5"/>
  <c r="C6911" i="5"/>
  <c r="D6911" i="5"/>
  <c r="E6911" i="5"/>
  <c r="F6911" i="5"/>
  <c r="G6911" i="5"/>
  <c r="C6912" i="5"/>
  <c r="D6912" i="5"/>
  <c r="E6912" i="5"/>
  <c r="F6912" i="5"/>
  <c r="G6912" i="5"/>
  <c r="C6913" i="5"/>
  <c r="D6913" i="5"/>
  <c r="E6913" i="5"/>
  <c r="F6913" i="5"/>
  <c r="G6913" i="5"/>
  <c r="C6914" i="5"/>
  <c r="D6914" i="5"/>
  <c r="E6914" i="5"/>
  <c r="F6914" i="5"/>
  <c r="G6914" i="5"/>
  <c r="C6915" i="5"/>
  <c r="D6915" i="5"/>
  <c r="E6915" i="5"/>
  <c r="F6915" i="5"/>
  <c r="G6915" i="5"/>
  <c r="C6916" i="5"/>
  <c r="D6916" i="5"/>
  <c r="E6916" i="5"/>
  <c r="F6916" i="5"/>
  <c r="G6916" i="5"/>
  <c r="C6917" i="5"/>
  <c r="D6917" i="5"/>
  <c r="E6917" i="5"/>
  <c r="F6917" i="5"/>
  <c r="G6917" i="5"/>
  <c r="C6918" i="5"/>
  <c r="D6918" i="5"/>
  <c r="E6918" i="5"/>
  <c r="F6918" i="5"/>
  <c r="G6918" i="5"/>
  <c r="C6919" i="5"/>
  <c r="D6919" i="5"/>
  <c r="E6919" i="5"/>
  <c r="F6919" i="5"/>
  <c r="G6919" i="5"/>
  <c r="C6920" i="5"/>
  <c r="D6920" i="5"/>
  <c r="E6920" i="5"/>
  <c r="F6920" i="5"/>
  <c r="G6920" i="5"/>
  <c r="C6921" i="5"/>
  <c r="D6921" i="5"/>
  <c r="E6921" i="5"/>
  <c r="F6921" i="5"/>
  <c r="G6921" i="5"/>
  <c r="C6922" i="5"/>
  <c r="D6922" i="5"/>
  <c r="E6922" i="5"/>
  <c r="F6922" i="5"/>
  <c r="G6922" i="5"/>
  <c r="C6923" i="5"/>
  <c r="D6923" i="5"/>
  <c r="E6923" i="5"/>
  <c r="F6923" i="5"/>
  <c r="G6923" i="5"/>
  <c r="C6924" i="5"/>
  <c r="D6924" i="5"/>
  <c r="E6924" i="5"/>
  <c r="F6924" i="5"/>
  <c r="G6924" i="5"/>
  <c r="C6925" i="5"/>
  <c r="D6925" i="5"/>
  <c r="E6925" i="5"/>
  <c r="F6925" i="5"/>
  <c r="G6925" i="5"/>
  <c r="C6926" i="5"/>
  <c r="D6926" i="5"/>
  <c r="E6926" i="5"/>
  <c r="F6926" i="5"/>
  <c r="G6926" i="5"/>
  <c r="C6927" i="5"/>
  <c r="D6927" i="5"/>
  <c r="E6927" i="5"/>
  <c r="F6927" i="5"/>
  <c r="G6927" i="5"/>
  <c r="C6928" i="5"/>
  <c r="D6928" i="5"/>
  <c r="E6928" i="5"/>
  <c r="F6928" i="5"/>
  <c r="G6928" i="5"/>
  <c r="C6929" i="5"/>
  <c r="D6929" i="5"/>
  <c r="E6929" i="5"/>
  <c r="F6929" i="5"/>
  <c r="G6929" i="5"/>
  <c r="C6930" i="5"/>
  <c r="D6930" i="5"/>
  <c r="E6930" i="5"/>
  <c r="F6930" i="5"/>
  <c r="G6930" i="5"/>
  <c r="C6931" i="5"/>
  <c r="D6931" i="5"/>
  <c r="E6931" i="5"/>
  <c r="F6931" i="5"/>
  <c r="G6931" i="5"/>
  <c r="C6932" i="5"/>
  <c r="D6932" i="5"/>
  <c r="E6932" i="5"/>
  <c r="F6932" i="5"/>
  <c r="G6932" i="5"/>
  <c r="C6933" i="5"/>
  <c r="D6933" i="5"/>
  <c r="E6933" i="5"/>
  <c r="F6933" i="5"/>
  <c r="G6933" i="5"/>
  <c r="C6934" i="5"/>
  <c r="D6934" i="5"/>
  <c r="E6934" i="5"/>
  <c r="F6934" i="5"/>
  <c r="G6934" i="5"/>
  <c r="C6935" i="5"/>
  <c r="D6935" i="5"/>
  <c r="E6935" i="5"/>
  <c r="F6935" i="5"/>
  <c r="G6935" i="5"/>
  <c r="C6936" i="5"/>
  <c r="D6936" i="5"/>
  <c r="E6936" i="5"/>
  <c r="F6936" i="5"/>
  <c r="G6936" i="5"/>
  <c r="C6937" i="5"/>
  <c r="D6937" i="5"/>
  <c r="E6937" i="5"/>
  <c r="F6937" i="5"/>
  <c r="G6937" i="5"/>
  <c r="C6938" i="5"/>
  <c r="D6938" i="5"/>
  <c r="E6938" i="5"/>
  <c r="F6938" i="5"/>
  <c r="G6938" i="5"/>
  <c r="C6939" i="5"/>
  <c r="D6939" i="5"/>
  <c r="E6939" i="5"/>
  <c r="F6939" i="5"/>
  <c r="G6939" i="5"/>
  <c r="C6940" i="5"/>
  <c r="D6940" i="5"/>
  <c r="E6940" i="5"/>
  <c r="F6940" i="5"/>
  <c r="G6940" i="5"/>
  <c r="C6941" i="5"/>
  <c r="D6941" i="5"/>
  <c r="E6941" i="5"/>
  <c r="F6941" i="5"/>
  <c r="G6941" i="5"/>
  <c r="C6942" i="5"/>
  <c r="D6942" i="5"/>
  <c r="E6942" i="5"/>
  <c r="F6942" i="5"/>
  <c r="G6942" i="5"/>
  <c r="C6943" i="5"/>
  <c r="D6943" i="5"/>
  <c r="E6943" i="5"/>
  <c r="F6943" i="5"/>
  <c r="G6943" i="5"/>
  <c r="C6944" i="5"/>
  <c r="D6944" i="5"/>
  <c r="E6944" i="5"/>
  <c r="F6944" i="5"/>
  <c r="G6944" i="5"/>
  <c r="C6945" i="5"/>
  <c r="D6945" i="5"/>
  <c r="E6945" i="5"/>
  <c r="F6945" i="5"/>
  <c r="G6945" i="5"/>
  <c r="C6946" i="5"/>
  <c r="D6946" i="5"/>
  <c r="E6946" i="5"/>
  <c r="F6946" i="5"/>
  <c r="G6946" i="5"/>
  <c r="C6947" i="5"/>
  <c r="D6947" i="5"/>
  <c r="E6947" i="5"/>
  <c r="F6947" i="5"/>
  <c r="G6947" i="5"/>
  <c r="C6948" i="5"/>
  <c r="D6948" i="5"/>
  <c r="E6948" i="5"/>
  <c r="F6948" i="5"/>
  <c r="G6948" i="5"/>
  <c r="C6949" i="5"/>
  <c r="D6949" i="5"/>
  <c r="E6949" i="5"/>
  <c r="F6949" i="5"/>
  <c r="G6949" i="5"/>
  <c r="C6950" i="5"/>
  <c r="D6950" i="5"/>
  <c r="E6950" i="5"/>
  <c r="F6950" i="5"/>
  <c r="G6950" i="5"/>
  <c r="C6951" i="5"/>
  <c r="D6951" i="5"/>
  <c r="E6951" i="5"/>
  <c r="F6951" i="5"/>
  <c r="G6951" i="5"/>
  <c r="C6952" i="5"/>
  <c r="D6952" i="5"/>
  <c r="E6952" i="5"/>
  <c r="F6952" i="5"/>
  <c r="G6952" i="5"/>
  <c r="C6953" i="5"/>
  <c r="D6953" i="5"/>
  <c r="E6953" i="5"/>
  <c r="F6953" i="5"/>
  <c r="G6953" i="5"/>
  <c r="C6954" i="5"/>
  <c r="D6954" i="5"/>
  <c r="E6954" i="5"/>
  <c r="F6954" i="5"/>
  <c r="G6954" i="5"/>
  <c r="C6955" i="5"/>
  <c r="D6955" i="5"/>
  <c r="E6955" i="5"/>
  <c r="F6955" i="5"/>
  <c r="G6955" i="5"/>
  <c r="C6956" i="5"/>
  <c r="D6956" i="5"/>
  <c r="E6956" i="5"/>
  <c r="F6956" i="5"/>
  <c r="G6956" i="5"/>
  <c r="C6957" i="5"/>
  <c r="D6957" i="5"/>
  <c r="E6957" i="5"/>
  <c r="F6957" i="5"/>
  <c r="G6957" i="5"/>
  <c r="C6958" i="5"/>
  <c r="D6958" i="5"/>
  <c r="E6958" i="5"/>
  <c r="F6958" i="5"/>
  <c r="G6958" i="5"/>
  <c r="C6959" i="5"/>
  <c r="D6959" i="5"/>
  <c r="E6959" i="5"/>
  <c r="F6959" i="5"/>
  <c r="G6959" i="5"/>
  <c r="C6960" i="5"/>
  <c r="D6960" i="5"/>
  <c r="E6960" i="5"/>
  <c r="F6960" i="5"/>
  <c r="G6960" i="5"/>
  <c r="C6961" i="5"/>
  <c r="D6961" i="5"/>
  <c r="E6961" i="5"/>
  <c r="F6961" i="5"/>
  <c r="G6961" i="5"/>
  <c r="C6962" i="5"/>
  <c r="D6962" i="5"/>
  <c r="E6962" i="5"/>
  <c r="F6962" i="5"/>
  <c r="G6962" i="5"/>
  <c r="C6963" i="5"/>
  <c r="D6963" i="5"/>
  <c r="E6963" i="5"/>
  <c r="F6963" i="5"/>
  <c r="G6963" i="5"/>
  <c r="C6964" i="5"/>
  <c r="D6964" i="5"/>
  <c r="E6964" i="5"/>
  <c r="F6964" i="5"/>
  <c r="G6964" i="5"/>
  <c r="C6965" i="5"/>
  <c r="D6965" i="5"/>
  <c r="E6965" i="5"/>
  <c r="F6965" i="5"/>
  <c r="G6965" i="5"/>
  <c r="C6966" i="5"/>
  <c r="D6966" i="5"/>
  <c r="E6966" i="5"/>
  <c r="F6966" i="5"/>
  <c r="G6966" i="5"/>
  <c r="C6967" i="5"/>
  <c r="D6967" i="5"/>
  <c r="E6967" i="5"/>
  <c r="F6967" i="5"/>
  <c r="G6967" i="5"/>
  <c r="C6968" i="5"/>
  <c r="D6968" i="5"/>
  <c r="E6968" i="5"/>
  <c r="F6968" i="5"/>
  <c r="G6968" i="5"/>
  <c r="C6969" i="5"/>
  <c r="D6969" i="5"/>
  <c r="E6969" i="5"/>
  <c r="F6969" i="5"/>
  <c r="G6969" i="5"/>
  <c r="C6970" i="5"/>
  <c r="D6970" i="5"/>
  <c r="E6970" i="5"/>
  <c r="F6970" i="5"/>
  <c r="G6970" i="5"/>
  <c r="C6971" i="5"/>
  <c r="D6971" i="5"/>
  <c r="E6971" i="5"/>
  <c r="F6971" i="5"/>
  <c r="G6971" i="5"/>
  <c r="C6972" i="5"/>
  <c r="D6972" i="5"/>
  <c r="E6972" i="5"/>
  <c r="F6972" i="5"/>
  <c r="G6972" i="5"/>
  <c r="C6973" i="5"/>
  <c r="D6973" i="5"/>
  <c r="E6973" i="5"/>
  <c r="F6973" i="5"/>
  <c r="G6973" i="5"/>
  <c r="C6974" i="5"/>
  <c r="D6974" i="5"/>
  <c r="E6974" i="5"/>
  <c r="F6974" i="5"/>
  <c r="G6974" i="5"/>
  <c r="C6975" i="5"/>
  <c r="D6975" i="5"/>
  <c r="E6975" i="5"/>
  <c r="F6975" i="5"/>
  <c r="G6975" i="5"/>
  <c r="C6976" i="5"/>
  <c r="D6976" i="5"/>
  <c r="E6976" i="5"/>
  <c r="F6976" i="5"/>
  <c r="G6976" i="5"/>
  <c r="C6977" i="5"/>
  <c r="D6977" i="5"/>
  <c r="E6977" i="5"/>
  <c r="F6977" i="5"/>
  <c r="G6977" i="5"/>
  <c r="C6978" i="5"/>
  <c r="D6978" i="5"/>
  <c r="E6978" i="5"/>
  <c r="F6978" i="5"/>
  <c r="G6978" i="5"/>
  <c r="C6979" i="5"/>
  <c r="D6979" i="5"/>
  <c r="E6979" i="5"/>
  <c r="F6979" i="5"/>
  <c r="G6979" i="5"/>
  <c r="C6980" i="5"/>
  <c r="D6980" i="5"/>
  <c r="E6980" i="5"/>
  <c r="F6980" i="5"/>
  <c r="G6980" i="5"/>
  <c r="C6981" i="5"/>
  <c r="D6981" i="5"/>
  <c r="E6981" i="5"/>
  <c r="F6981" i="5"/>
  <c r="G6981" i="5"/>
  <c r="C6982" i="5"/>
  <c r="D6982" i="5"/>
  <c r="E6982" i="5"/>
  <c r="F6982" i="5"/>
  <c r="G6982" i="5"/>
  <c r="C6983" i="5"/>
  <c r="D6983" i="5"/>
  <c r="E6983" i="5"/>
  <c r="F6983" i="5"/>
  <c r="G6983" i="5"/>
  <c r="C6984" i="5"/>
  <c r="D6984" i="5"/>
  <c r="E6984" i="5"/>
  <c r="F6984" i="5"/>
  <c r="G6984" i="5"/>
  <c r="C6985" i="5"/>
  <c r="D6985" i="5"/>
  <c r="E6985" i="5"/>
  <c r="F6985" i="5"/>
  <c r="G6985" i="5"/>
  <c r="C6986" i="5"/>
  <c r="D6986" i="5"/>
  <c r="E6986" i="5"/>
  <c r="F6986" i="5"/>
  <c r="G6986" i="5"/>
  <c r="C6987" i="5"/>
  <c r="D6987" i="5"/>
  <c r="E6987" i="5"/>
  <c r="F6987" i="5"/>
  <c r="G6987" i="5"/>
  <c r="C6988" i="5"/>
  <c r="D6988" i="5"/>
  <c r="E6988" i="5"/>
  <c r="F6988" i="5"/>
  <c r="G6988" i="5"/>
  <c r="C6989" i="5"/>
  <c r="D6989" i="5"/>
  <c r="E6989" i="5"/>
  <c r="F6989" i="5"/>
  <c r="G6989" i="5"/>
  <c r="C6990" i="5"/>
  <c r="D6990" i="5"/>
  <c r="E6990" i="5"/>
  <c r="F6990" i="5"/>
  <c r="G6990" i="5"/>
  <c r="C6991" i="5"/>
  <c r="D6991" i="5"/>
  <c r="E6991" i="5"/>
  <c r="F6991" i="5"/>
  <c r="G6991" i="5"/>
  <c r="C6992" i="5"/>
  <c r="D6992" i="5"/>
  <c r="E6992" i="5"/>
  <c r="F6992" i="5"/>
  <c r="G6992" i="5"/>
  <c r="C6993" i="5"/>
  <c r="D6993" i="5"/>
  <c r="E6993" i="5"/>
  <c r="F6993" i="5"/>
  <c r="G6993" i="5"/>
  <c r="C6994" i="5"/>
  <c r="D6994" i="5"/>
  <c r="E6994" i="5"/>
  <c r="F6994" i="5"/>
  <c r="G6994" i="5"/>
  <c r="C6995" i="5"/>
  <c r="D6995" i="5"/>
  <c r="E6995" i="5"/>
  <c r="F6995" i="5"/>
  <c r="G6995" i="5"/>
  <c r="C6996" i="5"/>
  <c r="D6996" i="5"/>
  <c r="E6996" i="5"/>
  <c r="F6996" i="5"/>
  <c r="G6996" i="5"/>
  <c r="C6997" i="5"/>
  <c r="D6997" i="5"/>
  <c r="E6997" i="5"/>
  <c r="F6997" i="5"/>
  <c r="G6997" i="5"/>
  <c r="C6998" i="5"/>
  <c r="D6998" i="5"/>
  <c r="E6998" i="5"/>
  <c r="F6998" i="5"/>
  <c r="G6998" i="5"/>
  <c r="C6999" i="5"/>
  <c r="D6999" i="5"/>
  <c r="E6999" i="5"/>
  <c r="F6999" i="5"/>
  <c r="G6999" i="5"/>
  <c r="C7000" i="5"/>
  <c r="D7000" i="5"/>
  <c r="E7000" i="5"/>
  <c r="F7000" i="5"/>
  <c r="G7000" i="5"/>
  <c r="C7001" i="5"/>
  <c r="D7001" i="5"/>
  <c r="E7001" i="5"/>
  <c r="F7001" i="5"/>
  <c r="G7001" i="5"/>
  <c r="C7002" i="5"/>
  <c r="D7002" i="5"/>
  <c r="E7002" i="5"/>
  <c r="F7002" i="5"/>
  <c r="G7002" i="5"/>
  <c r="C7003" i="5"/>
  <c r="D7003" i="5"/>
  <c r="E7003" i="5"/>
  <c r="F7003" i="5"/>
  <c r="G7003" i="5"/>
  <c r="C7004" i="5"/>
  <c r="D7004" i="5"/>
  <c r="E7004" i="5"/>
  <c r="F7004" i="5"/>
  <c r="G7004" i="5"/>
  <c r="C7005" i="5"/>
  <c r="D7005" i="5"/>
  <c r="E7005" i="5"/>
  <c r="F7005" i="5"/>
  <c r="G7005" i="5"/>
  <c r="C7006" i="5"/>
  <c r="D7006" i="5"/>
  <c r="E7006" i="5"/>
  <c r="F7006" i="5"/>
  <c r="G7006" i="5"/>
  <c r="C7007" i="5"/>
  <c r="D7007" i="5"/>
  <c r="E7007" i="5"/>
  <c r="F7007" i="5"/>
  <c r="G7007" i="5"/>
  <c r="C7008" i="5"/>
  <c r="D7008" i="5"/>
  <c r="E7008" i="5"/>
  <c r="F7008" i="5"/>
  <c r="G7008" i="5"/>
  <c r="C7009" i="5"/>
  <c r="D7009" i="5"/>
  <c r="E7009" i="5"/>
  <c r="F7009" i="5"/>
  <c r="G7009" i="5"/>
  <c r="C7010" i="5"/>
  <c r="D7010" i="5"/>
  <c r="E7010" i="5"/>
  <c r="F7010" i="5"/>
  <c r="G7010" i="5"/>
  <c r="C7011" i="5"/>
  <c r="D7011" i="5"/>
  <c r="E7011" i="5"/>
  <c r="F7011" i="5"/>
  <c r="G7011" i="5"/>
  <c r="C7012" i="5"/>
  <c r="D7012" i="5"/>
  <c r="E7012" i="5"/>
  <c r="F7012" i="5"/>
  <c r="G7012" i="5"/>
  <c r="C7013" i="5"/>
  <c r="D7013" i="5"/>
  <c r="E7013" i="5"/>
  <c r="F7013" i="5"/>
  <c r="G7013" i="5"/>
  <c r="C7014" i="5"/>
  <c r="D7014" i="5"/>
  <c r="E7014" i="5"/>
  <c r="F7014" i="5"/>
  <c r="G7014" i="5"/>
  <c r="C7015" i="5"/>
  <c r="D7015" i="5"/>
  <c r="E7015" i="5"/>
  <c r="F7015" i="5"/>
  <c r="G7015" i="5"/>
  <c r="C7016" i="5"/>
  <c r="D7016" i="5"/>
  <c r="E7016" i="5"/>
  <c r="F7016" i="5"/>
  <c r="G7016" i="5"/>
  <c r="C7017" i="5"/>
  <c r="D7017" i="5"/>
  <c r="E7017" i="5"/>
  <c r="F7017" i="5"/>
  <c r="G7017" i="5"/>
  <c r="C7018" i="5"/>
  <c r="D7018" i="5"/>
  <c r="E7018" i="5"/>
  <c r="F7018" i="5"/>
  <c r="G7018" i="5"/>
  <c r="C7019" i="5"/>
  <c r="D7019" i="5"/>
  <c r="E7019" i="5"/>
  <c r="F7019" i="5"/>
  <c r="G7019" i="5"/>
  <c r="C7020" i="5"/>
  <c r="D7020" i="5"/>
  <c r="E7020" i="5"/>
  <c r="F7020" i="5"/>
  <c r="G7020" i="5"/>
  <c r="C7021" i="5"/>
  <c r="D7021" i="5"/>
  <c r="E7021" i="5"/>
  <c r="F7021" i="5"/>
  <c r="G7021" i="5"/>
  <c r="C7022" i="5"/>
  <c r="D7022" i="5"/>
  <c r="E7022" i="5"/>
  <c r="F7022" i="5"/>
  <c r="G7022" i="5"/>
  <c r="C7023" i="5"/>
  <c r="D7023" i="5"/>
  <c r="E7023" i="5"/>
  <c r="F7023" i="5"/>
  <c r="G7023" i="5"/>
  <c r="C7024" i="5"/>
  <c r="D7024" i="5"/>
  <c r="E7024" i="5"/>
  <c r="F7024" i="5"/>
  <c r="G7024" i="5"/>
  <c r="C7025" i="5"/>
  <c r="D7025" i="5"/>
  <c r="E7025" i="5"/>
  <c r="F7025" i="5"/>
  <c r="G7025" i="5"/>
  <c r="C7026" i="5"/>
  <c r="D7026" i="5"/>
  <c r="E7026" i="5"/>
  <c r="F7026" i="5"/>
  <c r="G7026" i="5"/>
  <c r="C7027" i="5"/>
  <c r="D7027" i="5"/>
  <c r="E7027" i="5"/>
  <c r="F7027" i="5"/>
  <c r="G7027" i="5"/>
  <c r="C7028" i="5"/>
  <c r="D7028" i="5"/>
  <c r="E7028" i="5"/>
  <c r="F7028" i="5"/>
  <c r="G7028" i="5"/>
  <c r="C7029" i="5"/>
  <c r="D7029" i="5"/>
  <c r="E7029" i="5"/>
  <c r="F7029" i="5"/>
  <c r="G7029" i="5"/>
  <c r="C7030" i="5"/>
  <c r="D7030" i="5"/>
  <c r="E7030" i="5"/>
  <c r="F7030" i="5"/>
  <c r="G7030" i="5"/>
  <c r="C7031" i="5"/>
  <c r="D7031" i="5"/>
  <c r="E7031" i="5"/>
  <c r="F7031" i="5"/>
  <c r="G7031" i="5"/>
  <c r="C7032" i="5"/>
  <c r="D7032" i="5"/>
  <c r="E7032" i="5"/>
  <c r="F7032" i="5"/>
  <c r="G7032" i="5"/>
  <c r="C7033" i="5"/>
  <c r="D7033" i="5"/>
  <c r="E7033" i="5"/>
  <c r="F7033" i="5"/>
  <c r="G7033" i="5"/>
  <c r="C7034" i="5"/>
  <c r="D7034" i="5"/>
  <c r="E7034" i="5"/>
  <c r="F7034" i="5"/>
  <c r="G7034" i="5"/>
  <c r="C7035" i="5"/>
  <c r="D7035" i="5"/>
  <c r="E7035" i="5"/>
  <c r="F7035" i="5"/>
  <c r="G7035" i="5"/>
  <c r="C7036" i="5"/>
  <c r="D7036" i="5"/>
  <c r="E7036" i="5"/>
  <c r="F7036" i="5"/>
  <c r="G7036" i="5"/>
  <c r="C7037" i="5"/>
  <c r="D7037" i="5"/>
  <c r="E7037" i="5"/>
  <c r="F7037" i="5"/>
  <c r="G7037" i="5"/>
  <c r="C7038" i="5"/>
  <c r="D7038" i="5"/>
  <c r="E7038" i="5"/>
  <c r="F7038" i="5"/>
  <c r="G7038" i="5"/>
  <c r="C7039" i="5"/>
  <c r="D7039" i="5"/>
  <c r="E7039" i="5"/>
  <c r="F7039" i="5"/>
  <c r="G7039" i="5"/>
  <c r="C7040" i="5"/>
  <c r="D7040" i="5"/>
  <c r="E7040" i="5"/>
  <c r="F7040" i="5"/>
  <c r="G7040" i="5"/>
  <c r="C7041" i="5"/>
  <c r="D7041" i="5"/>
  <c r="E7041" i="5"/>
  <c r="F7041" i="5"/>
  <c r="G7041" i="5"/>
  <c r="C7042" i="5"/>
  <c r="D7042" i="5"/>
  <c r="E7042" i="5"/>
  <c r="F7042" i="5"/>
  <c r="G7042" i="5"/>
  <c r="C7043" i="5"/>
  <c r="D7043" i="5"/>
  <c r="E7043" i="5"/>
  <c r="F7043" i="5"/>
  <c r="G7043" i="5"/>
  <c r="C7044" i="5"/>
  <c r="D7044" i="5"/>
  <c r="E7044" i="5"/>
  <c r="F7044" i="5"/>
  <c r="G7044" i="5"/>
  <c r="C7045" i="5"/>
  <c r="D7045" i="5"/>
  <c r="E7045" i="5"/>
  <c r="F7045" i="5"/>
  <c r="G7045" i="5"/>
  <c r="C7046" i="5"/>
  <c r="D7046" i="5"/>
  <c r="E7046" i="5"/>
  <c r="F7046" i="5"/>
  <c r="G7046" i="5"/>
  <c r="C7047" i="5"/>
  <c r="D7047" i="5"/>
  <c r="E7047" i="5"/>
  <c r="F7047" i="5"/>
  <c r="G7047" i="5"/>
  <c r="C7048" i="5"/>
  <c r="D7048" i="5"/>
  <c r="E7048" i="5"/>
  <c r="F7048" i="5"/>
  <c r="G7048" i="5"/>
  <c r="C7049" i="5"/>
  <c r="D7049" i="5"/>
  <c r="E7049" i="5"/>
  <c r="F7049" i="5"/>
  <c r="G7049" i="5"/>
  <c r="C7050" i="5"/>
  <c r="D7050" i="5"/>
  <c r="E7050" i="5"/>
  <c r="F7050" i="5"/>
  <c r="G7050" i="5"/>
  <c r="C7051" i="5"/>
  <c r="D7051" i="5"/>
  <c r="E7051" i="5"/>
  <c r="F7051" i="5"/>
  <c r="G7051" i="5"/>
  <c r="C7052" i="5"/>
  <c r="D7052" i="5"/>
  <c r="E7052" i="5"/>
  <c r="F7052" i="5"/>
  <c r="G7052" i="5"/>
  <c r="C7053" i="5"/>
  <c r="D7053" i="5"/>
  <c r="E7053" i="5"/>
  <c r="F7053" i="5"/>
  <c r="G7053" i="5"/>
  <c r="C7054" i="5"/>
  <c r="D7054" i="5"/>
  <c r="E7054" i="5"/>
  <c r="F7054" i="5"/>
  <c r="G7054" i="5"/>
  <c r="C7055" i="5"/>
  <c r="D7055" i="5"/>
  <c r="E7055" i="5"/>
  <c r="F7055" i="5"/>
  <c r="G7055" i="5"/>
  <c r="C7056" i="5"/>
  <c r="D7056" i="5"/>
  <c r="E7056" i="5"/>
  <c r="F7056" i="5"/>
  <c r="G7056" i="5"/>
  <c r="C7057" i="5"/>
  <c r="D7057" i="5"/>
  <c r="E7057" i="5"/>
  <c r="F7057" i="5"/>
  <c r="G7057" i="5"/>
  <c r="C7058" i="5"/>
  <c r="D7058" i="5"/>
  <c r="E7058" i="5"/>
  <c r="F7058" i="5"/>
  <c r="G7058" i="5"/>
  <c r="C7059" i="5"/>
  <c r="D7059" i="5"/>
  <c r="E7059" i="5"/>
  <c r="F7059" i="5"/>
  <c r="G7059" i="5"/>
  <c r="C7060" i="5"/>
  <c r="D7060" i="5"/>
  <c r="E7060" i="5"/>
  <c r="F7060" i="5"/>
  <c r="G7060" i="5"/>
  <c r="C7061" i="5"/>
  <c r="D7061" i="5"/>
  <c r="E7061" i="5"/>
  <c r="F7061" i="5"/>
  <c r="G7061" i="5"/>
  <c r="C7062" i="5"/>
  <c r="D7062" i="5"/>
  <c r="E7062" i="5"/>
  <c r="F7062" i="5"/>
  <c r="G7062" i="5"/>
  <c r="C7063" i="5"/>
  <c r="D7063" i="5"/>
  <c r="E7063" i="5"/>
  <c r="F7063" i="5"/>
  <c r="G7063" i="5"/>
  <c r="C7064" i="5"/>
  <c r="D7064" i="5"/>
  <c r="E7064" i="5"/>
  <c r="F7064" i="5"/>
  <c r="G7064" i="5"/>
  <c r="C7065" i="5"/>
  <c r="D7065" i="5"/>
  <c r="E7065" i="5"/>
  <c r="F7065" i="5"/>
  <c r="G7065" i="5"/>
  <c r="C7066" i="5"/>
  <c r="D7066" i="5"/>
  <c r="E7066" i="5"/>
  <c r="F7066" i="5"/>
  <c r="G7066" i="5"/>
  <c r="C7067" i="5"/>
  <c r="D7067" i="5"/>
  <c r="E7067" i="5"/>
  <c r="F7067" i="5"/>
  <c r="G7067" i="5"/>
  <c r="C7068" i="5"/>
  <c r="D7068" i="5"/>
  <c r="E7068" i="5"/>
  <c r="F7068" i="5"/>
  <c r="G7068" i="5"/>
  <c r="C7069" i="5"/>
  <c r="D7069" i="5"/>
  <c r="E7069" i="5"/>
  <c r="F7069" i="5"/>
  <c r="G7069" i="5"/>
  <c r="C7070" i="5"/>
  <c r="D7070" i="5"/>
  <c r="E7070" i="5"/>
  <c r="F7070" i="5"/>
  <c r="G7070" i="5"/>
  <c r="C7071" i="5"/>
  <c r="D7071" i="5"/>
  <c r="E7071" i="5"/>
  <c r="F7071" i="5"/>
  <c r="G7071" i="5"/>
  <c r="C7072" i="5"/>
  <c r="D7072" i="5"/>
  <c r="E7072" i="5"/>
  <c r="F7072" i="5"/>
  <c r="G7072" i="5"/>
  <c r="C7073" i="5"/>
  <c r="D7073" i="5"/>
  <c r="E7073" i="5"/>
  <c r="F7073" i="5"/>
  <c r="G7073" i="5"/>
  <c r="C7074" i="5"/>
  <c r="D7074" i="5"/>
  <c r="E7074" i="5"/>
  <c r="F7074" i="5"/>
  <c r="G7074" i="5"/>
  <c r="C7075" i="5"/>
  <c r="D7075" i="5"/>
  <c r="E7075" i="5"/>
  <c r="F7075" i="5"/>
  <c r="G7075" i="5"/>
  <c r="C7076" i="5"/>
  <c r="D7076" i="5"/>
  <c r="E7076" i="5"/>
  <c r="F7076" i="5"/>
  <c r="G7076" i="5"/>
  <c r="C7077" i="5"/>
  <c r="D7077" i="5"/>
  <c r="E7077" i="5"/>
  <c r="F7077" i="5"/>
  <c r="G7077" i="5"/>
  <c r="C7078" i="5"/>
  <c r="D7078" i="5"/>
  <c r="E7078" i="5"/>
  <c r="F7078" i="5"/>
  <c r="G7078" i="5"/>
  <c r="C7079" i="5"/>
  <c r="D7079" i="5"/>
  <c r="E7079" i="5"/>
  <c r="F7079" i="5"/>
  <c r="G7079" i="5"/>
  <c r="C7080" i="5"/>
  <c r="D7080" i="5"/>
  <c r="E7080" i="5"/>
  <c r="F7080" i="5"/>
  <c r="G7080" i="5"/>
  <c r="C7081" i="5"/>
  <c r="D7081" i="5"/>
  <c r="E7081" i="5"/>
  <c r="F7081" i="5"/>
  <c r="G7081" i="5"/>
  <c r="C7082" i="5"/>
  <c r="D7082" i="5"/>
  <c r="E7082" i="5"/>
  <c r="F7082" i="5"/>
  <c r="G7082" i="5"/>
  <c r="C7083" i="5"/>
  <c r="D7083" i="5"/>
  <c r="E7083" i="5"/>
  <c r="F7083" i="5"/>
  <c r="G7083" i="5"/>
  <c r="C7084" i="5"/>
  <c r="D7084" i="5"/>
  <c r="E7084" i="5"/>
  <c r="F7084" i="5"/>
  <c r="G7084" i="5"/>
  <c r="C7085" i="5"/>
  <c r="D7085" i="5"/>
  <c r="E7085" i="5"/>
  <c r="F7085" i="5"/>
  <c r="G7085" i="5"/>
  <c r="C7086" i="5"/>
  <c r="D7086" i="5"/>
  <c r="E7086" i="5"/>
  <c r="F7086" i="5"/>
  <c r="G7086" i="5"/>
  <c r="C7087" i="5"/>
  <c r="D7087" i="5"/>
  <c r="E7087" i="5"/>
  <c r="F7087" i="5"/>
  <c r="G7087" i="5"/>
  <c r="C7088" i="5"/>
  <c r="D7088" i="5"/>
  <c r="E7088" i="5"/>
  <c r="F7088" i="5"/>
  <c r="G7088" i="5"/>
  <c r="C7089" i="5"/>
  <c r="D7089" i="5"/>
  <c r="E7089" i="5"/>
  <c r="F7089" i="5"/>
  <c r="G7089" i="5"/>
  <c r="C7090" i="5"/>
  <c r="D7090" i="5"/>
  <c r="E7090" i="5"/>
  <c r="F7090" i="5"/>
  <c r="G7090" i="5"/>
  <c r="C7091" i="5"/>
  <c r="D7091" i="5"/>
  <c r="E7091" i="5"/>
  <c r="F7091" i="5"/>
  <c r="G7091" i="5"/>
  <c r="C7092" i="5"/>
  <c r="D7092" i="5"/>
  <c r="E7092" i="5"/>
  <c r="F7092" i="5"/>
  <c r="G7092" i="5"/>
  <c r="C7093" i="5"/>
  <c r="D7093" i="5"/>
  <c r="E7093" i="5"/>
  <c r="F7093" i="5"/>
  <c r="G7093" i="5"/>
  <c r="C7094" i="5"/>
  <c r="D7094" i="5"/>
  <c r="E7094" i="5"/>
  <c r="F7094" i="5"/>
  <c r="G7094" i="5"/>
  <c r="C7095" i="5"/>
  <c r="D7095" i="5"/>
  <c r="E7095" i="5"/>
  <c r="F7095" i="5"/>
  <c r="G7095" i="5"/>
  <c r="C7096" i="5"/>
  <c r="D7096" i="5"/>
  <c r="E7096" i="5"/>
  <c r="F7096" i="5"/>
  <c r="G7096" i="5"/>
  <c r="C7097" i="5"/>
  <c r="D7097" i="5"/>
  <c r="E7097" i="5"/>
  <c r="F7097" i="5"/>
  <c r="G7097" i="5"/>
  <c r="C7098" i="5"/>
  <c r="D7098" i="5"/>
  <c r="E7098" i="5"/>
  <c r="F7098" i="5"/>
  <c r="G7098" i="5"/>
  <c r="C7099" i="5"/>
  <c r="D7099" i="5"/>
  <c r="E7099" i="5"/>
  <c r="F7099" i="5"/>
  <c r="G7099" i="5"/>
  <c r="C7100" i="5"/>
  <c r="D7100" i="5"/>
  <c r="E7100" i="5"/>
  <c r="F7100" i="5"/>
  <c r="G7100" i="5"/>
  <c r="C7101" i="5"/>
  <c r="D7101" i="5"/>
  <c r="E7101" i="5"/>
  <c r="F7101" i="5"/>
  <c r="G7101" i="5"/>
  <c r="C7102" i="5"/>
  <c r="D7102" i="5"/>
  <c r="E7102" i="5"/>
  <c r="F7102" i="5"/>
  <c r="G7102" i="5"/>
  <c r="C7103" i="5"/>
  <c r="D7103" i="5"/>
  <c r="E7103" i="5"/>
  <c r="F7103" i="5"/>
  <c r="G7103" i="5"/>
  <c r="C7104" i="5"/>
  <c r="D7104" i="5"/>
  <c r="E7104" i="5"/>
  <c r="F7104" i="5"/>
  <c r="G7104" i="5"/>
  <c r="C7105" i="5"/>
  <c r="D7105" i="5"/>
  <c r="E7105" i="5"/>
  <c r="F7105" i="5"/>
  <c r="G7105" i="5"/>
  <c r="C7106" i="5"/>
  <c r="D7106" i="5"/>
  <c r="E7106" i="5"/>
  <c r="F7106" i="5"/>
  <c r="G7106" i="5"/>
  <c r="C7107" i="5"/>
  <c r="D7107" i="5"/>
  <c r="E7107" i="5"/>
  <c r="F7107" i="5"/>
  <c r="G7107" i="5"/>
  <c r="C7108" i="5"/>
  <c r="D7108" i="5"/>
  <c r="E7108" i="5"/>
  <c r="F7108" i="5"/>
  <c r="G7108" i="5"/>
  <c r="C7109" i="5"/>
  <c r="D7109" i="5"/>
  <c r="E7109" i="5"/>
  <c r="F7109" i="5"/>
  <c r="G7109" i="5"/>
  <c r="C7110" i="5"/>
  <c r="D7110" i="5"/>
  <c r="E7110" i="5"/>
  <c r="F7110" i="5"/>
  <c r="G7110" i="5"/>
  <c r="C7111" i="5"/>
  <c r="D7111" i="5"/>
  <c r="E7111" i="5"/>
  <c r="F7111" i="5"/>
  <c r="G7111" i="5"/>
  <c r="C7112" i="5"/>
  <c r="D7112" i="5"/>
  <c r="E7112" i="5"/>
  <c r="F7112" i="5"/>
  <c r="G7112" i="5"/>
  <c r="C7113" i="5"/>
  <c r="D7113" i="5"/>
  <c r="E7113" i="5"/>
  <c r="F7113" i="5"/>
  <c r="G7113" i="5"/>
  <c r="C7114" i="5"/>
  <c r="D7114" i="5"/>
  <c r="E7114" i="5"/>
  <c r="F7114" i="5"/>
  <c r="G7114" i="5"/>
  <c r="C7115" i="5"/>
  <c r="D7115" i="5"/>
  <c r="E7115" i="5"/>
  <c r="F7115" i="5"/>
  <c r="G7115" i="5"/>
  <c r="C7116" i="5"/>
  <c r="D7116" i="5"/>
  <c r="E7116" i="5"/>
  <c r="F7116" i="5"/>
  <c r="G7116" i="5"/>
  <c r="C7117" i="5"/>
  <c r="D7117" i="5"/>
  <c r="E7117" i="5"/>
  <c r="F7117" i="5"/>
  <c r="G7117" i="5"/>
  <c r="C7118" i="5"/>
  <c r="D7118" i="5"/>
  <c r="E7118" i="5"/>
  <c r="F7118" i="5"/>
  <c r="G7118" i="5"/>
  <c r="C7119" i="5"/>
  <c r="D7119" i="5"/>
  <c r="E7119" i="5"/>
  <c r="F7119" i="5"/>
  <c r="G7119" i="5"/>
  <c r="C7120" i="5"/>
  <c r="D7120" i="5"/>
  <c r="E7120" i="5"/>
  <c r="F7120" i="5"/>
  <c r="G7120" i="5"/>
  <c r="C7121" i="5"/>
  <c r="D7121" i="5"/>
  <c r="E7121" i="5"/>
  <c r="F7121" i="5"/>
  <c r="G7121" i="5"/>
  <c r="C7122" i="5"/>
  <c r="D7122" i="5"/>
  <c r="E7122" i="5"/>
  <c r="F7122" i="5"/>
  <c r="G7122" i="5"/>
  <c r="C7123" i="5"/>
  <c r="D7123" i="5"/>
  <c r="E7123" i="5"/>
  <c r="F7123" i="5"/>
  <c r="G7123" i="5"/>
  <c r="C7124" i="5"/>
  <c r="D7124" i="5"/>
  <c r="E7124" i="5"/>
  <c r="F7124" i="5"/>
  <c r="G7124" i="5"/>
  <c r="C7125" i="5"/>
  <c r="D7125" i="5"/>
  <c r="E7125" i="5"/>
  <c r="F7125" i="5"/>
  <c r="G7125" i="5"/>
  <c r="C7126" i="5"/>
  <c r="D7126" i="5"/>
  <c r="E7126" i="5"/>
  <c r="F7126" i="5"/>
  <c r="G7126" i="5"/>
  <c r="C7127" i="5"/>
  <c r="D7127" i="5"/>
  <c r="E7127" i="5"/>
  <c r="F7127" i="5"/>
  <c r="G7127" i="5"/>
  <c r="C7128" i="5"/>
  <c r="D7128" i="5"/>
  <c r="E7128" i="5"/>
  <c r="F7128" i="5"/>
  <c r="G7128" i="5"/>
  <c r="C7129" i="5"/>
  <c r="D7129" i="5"/>
  <c r="E7129" i="5"/>
  <c r="F7129" i="5"/>
  <c r="G7129" i="5"/>
  <c r="C7130" i="5"/>
  <c r="D7130" i="5"/>
  <c r="E7130" i="5"/>
  <c r="F7130" i="5"/>
  <c r="G7130" i="5"/>
  <c r="C7131" i="5"/>
  <c r="D7131" i="5"/>
  <c r="E7131" i="5"/>
  <c r="F7131" i="5"/>
  <c r="G7131" i="5"/>
  <c r="C7132" i="5"/>
  <c r="D7132" i="5"/>
  <c r="E7132" i="5"/>
  <c r="F7132" i="5"/>
  <c r="G7132" i="5"/>
  <c r="C7133" i="5"/>
  <c r="D7133" i="5"/>
  <c r="E7133" i="5"/>
  <c r="F7133" i="5"/>
  <c r="G7133" i="5"/>
  <c r="C7134" i="5"/>
  <c r="D7134" i="5"/>
  <c r="E7134" i="5"/>
  <c r="F7134" i="5"/>
  <c r="G7134" i="5"/>
  <c r="C7135" i="5"/>
  <c r="D7135" i="5"/>
  <c r="E7135" i="5"/>
  <c r="F7135" i="5"/>
  <c r="G7135" i="5"/>
  <c r="C7136" i="5"/>
  <c r="D7136" i="5"/>
  <c r="E7136" i="5"/>
  <c r="F7136" i="5"/>
  <c r="G7136" i="5"/>
  <c r="C7137" i="5"/>
  <c r="D7137" i="5"/>
  <c r="E7137" i="5"/>
  <c r="F7137" i="5"/>
  <c r="G7137" i="5"/>
  <c r="C7138" i="5"/>
  <c r="D7138" i="5"/>
  <c r="E7138" i="5"/>
  <c r="F7138" i="5"/>
  <c r="G7138" i="5"/>
  <c r="C7139" i="5"/>
  <c r="D7139" i="5"/>
  <c r="E7139" i="5"/>
  <c r="F7139" i="5"/>
  <c r="G7139" i="5"/>
  <c r="C7140" i="5"/>
  <c r="D7140" i="5"/>
  <c r="E7140" i="5"/>
  <c r="F7140" i="5"/>
  <c r="G7140" i="5"/>
  <c r="C7141" i="5"/>
  <c r="D7141" i="5"/>
  <c r="E7141" i="5"/>
  <c r="F7141" i="5"/>
  <c r="G7141" i="5"/>
  <c r="C7142" i="5"/>
  <c r="D7142" i="5"/>
  <c r="E7142" i="5"/>
  <c r="F7142" i="5"/>
  <c r="G7142" i="5"/>
  <c r="C7143" i="5"/>
  <c r="D7143" i="5"/>
  <c r="E7143" i="5"/>
  <c r="F7143" i="5"/>
  <c r="G7143" i="5"/>
  <c r="C7144" i="5"/>
  <c r="D7144" i="5"/>
  <c r="E7144" i="5"/>
  <c r="F7144" i="5"/>
  <c r="G7144" i="5"/>
  <c r="C7145" i="5"/>
  <c r="D7145" i="5"/>
  <c r="E7145" i="5"/>
  <c r="F7145" i="5"/>
  <c r="G7145" i="5"/>
  <c r="C7146" i="5"/>
  <c r="D7146" i="5"/>
  <c r="E7146" i="5"/>
  <c r="F7146" i="5"/>
  <c r="G7146" i="5"/>
  <c r="C7147" i="5"/>
  <c r="D7147" i="5"/>
  <c r="E7147" i="5"/>
  <c r="F7147" i="5"/>
  <c r="G7147" i="5"/>
  <c r="C7148" i="5"/>
  <c r="D7148" i="5"/>
  <c r="E7148" i="5"/>
  <c r="F7148" i="5"/>
  <c r="G7148" i="5"/>
  <c r="C7149" i="5"/>
  <c r="D7149" i="5"/>
  <c r="E7149" i="5"/>
  <c r="F7149" i="5"/>
  <c r="G7149" i="5"/>
  <c r="C7150" i="5"/>
  <c r="D7150" i="5"/>
  <c r="E7150" i="5"/>
  <c r="F7150" i="5"/>
  <c r="G7150" i="5"/>
  <c r="C7151" i="5"/>
  <c r="D7151" i="5"/>
  <c r="E7151" i="5"/>
  <c r="F7151" i="5"/>
  <c r="G7151" i="5"/>
  <c r="C7152" i="5"/>
  <c r="D7152" i="5"/>
  <c r="E7152" i="5"/>
  <c r="F7152" i="5"/>
  <c r="G7152" i="5"/>
  <c r="C7153" i="5"/>
  <c r="D7153" i="5"/>
  <c r="E7153" i="5"/>
  <c r="F7153" i="5"/>
  <c r="G7153" i="5"/>
  <c r="C7154" i="5"/>
  <c r="D7154" i="5"/>
  <c r="E7154" i="5"/>
  <c r="F7154" i="5"/>
  <c r="G7154" i="5"/>
  <c r="C7155" i="5"/>
  <c r="D7155" i="5"/>
  <c r="E7155" i="5"/>
  <c r="F7155" i="5"/>
  <c r="G7155" i="5"/>
  <c r="C7156" i="5"/>
  <c r="D7156" i="5"/>
  <c r="E7156" i="5"/>
  <c r="F7156" i="5"/>
  <c r="G7156" i="5"/>
  <c r="C7157" i="5"/>
  <c r="D7157" i="5"/>
  <c r="E7157" i="5"/>
  <c r="F7157" i="5"/>
  <c r="G7157" i="5"/>
  <c r="C7158" i="5"/>
  <c r="D7158" i="5"/>
  <c r="E7158" i="5"/>
  <c r="F7158" i="5"/>
  <c r="G7158" i="5"/>
  <c r="C7159" i="5"/>
  <c r="D7159" i="5"/>
  <c r="E7159" i="5"/>
  <c r="F7159" i="5"/>
  <c r="G7159" i="5"/>
  <c r="C7160" i="5"/>
  <c r="D7160" i="5"/>
  <c r="E7160" i="5"/>
  <c r="F7160" i="5"/>
  <c r="G7160" i="5"/>
  <c r="C7161" i="5"/>
  <c r="D7161" i="5"/>
  <c r="E7161" i="5"/>
  <c r="F7161" i="5"/>
  <c r="G7161" i="5"/>
  <c r="C7162" i="5"/>
  <c r="D7162" i="5"/>
  <c r="E7162" i="5"/>
  <c r="F7162" i="5"/>
  <c r="G7162" i="5"/>
  <c r="C7163" i="5"/>
  <c r="D7163" i="5"/>
  <c r="E7163" i="5"/>
  <c r="F7163" i="5"/>
  <c r="G7163" i="5"/>
  <c r="C7164" i="5"/>
  <c r="D7164" i="5"/>
  <c r="E7164" i="5"/>
  <c r="F7164" i="5"/>
  <c r="G7164" i="5"/>
  <c r="C7165" i="5"/>
  <c r="D7165" i="5"/>
  <c r="E7165" i="5"/>
  <c r="F7165" i="5"/>
  <c r="G7165" i="5"/>
  <c r="C7166" i="5"/>
  <c r="D7166" i="5"/>
  <c r="E7166" i="5"/>
  <c r="F7166" i="5"/>
  <c r="G7166" i="5"/>
  <c r="C7167" i="5"/>
  <c r="D7167" i="5"/>
  <c r="E7167" i="5"/>
  <c r="F7167" i="5"/>
  <c r="G7167" i="5"/>
  <c r="C7168" i="5"/>
  <c r="D7168" i="5"/>
  <c r="E7168" i="5"/>
  <c r="F7168" i="5"/>
  <c r="G7168" i="5"/>
  <c r="C7169" i="5"/>
  <c r="D7169" i="5"/>
  <c r="E7169" i="5"/>
  <c r="F7169" i="5"/>
  <c r="G7169" i="5"/>
  <c r="C7170" i="5"/>
  <c r="D7170" i="5"/>
  <c r="E7170" i="5"/>
  <c r="F7170" i="5"/>
  <c r="G7170" i="5"/>
  <c r="C7171" i="5"/>
  <c r="D7171" i="5"/>
  <c r="E7171" i="5"/>
  <c r="F7171" i="5"/>
  <c r="G7171" i="5"/>
  <c r="C7172" i="5"/>
  <c r="D7172" i="5"/>
  <c r="E7172" i="5"/>
  <c r="F7172" i="5"/>
  <c r="G7172" i="5"/>
  <c r="C7173" i="5"/>
  <c r="D7173" i="5"/>
  <c r="E7173" i="5"/>
  <c r="F7173" i="5"/>
  <c r="G7173" i="5"/>
  <c r="C7174" i="5"/>
  <c r="D7174" i="5"/>
  <c r="E7174" i="5"/>
  <c r="F7174" i="5"/>
  <c r="G7174" i="5"/>
  <c r="C7175" i="5"/>
  <c r="D7175" i="5"/>
  <c r="E7175" i="5"/>
  <c r="F7175" i="5"/>
  <c r="G7175" i="5"/>
  <c r="C7176" i="5"/>
  <c r="D7176" i="5"/>
  <c r="E7176" i="5"/>
  <c r="F7176" i="5"/>
  <c r="G7176" i="5"/>
  <c r="C7177" i="5"/>
  <c r="D7177" i="5"/>
  <c r="E7177" i="5"/>
  <c r="F7177" i="5"/>
  <c r="G7177" i="5"/>
  <c r="C7178" i="5"/>
  <c r="D7178" i="5"/>
  <c r="E7178" i="5"/>
  <c r="F7178" i="5"/>
  <c r="G7178" i="5"/>
  <c r="C7179" i="5"/>
  <c r="D7179" i="5"/>
  <c r="E7179" i="5"/>
  <c r="F7179" i="5"/>
  <c r="G7179" i="5"/>
  <c r="C7180" i="5"/>
  <c r="D7180" i="5"/>
  <c r="E7180" i="5"/>
  <c r="F7180" i="5"/>
  <c r="G7180" i="5"/>
  <c r="C7181" i="5"/>
  <c r="D7181" i="5"/>
  <c r="E7181" i="5"/>
  <c r="F7181" i="5"/>
  <c r="G7181" i="5"/>
  <c r="C7182" i="5"/>
  <c r="D7182" i="5"/>
  <c r="E7182" i="5"/>
  <c r="F7182" i="5"/>
  <c r="G7182" i="5"/>
  <c r="C7183" i="5"/>
  <c r="D7183" i="5"/>
  <c r="E7183" i="5"/>
  <c r="F7183" i="5"/>
  <c r="G7183" i="5"/>
  <c r="C7184" i="5"/>
  <c r="D7184" i="5"/>
  <c r="E7184" i="5"/>
  <c r="F7184" i="5"/>
  <c r="G7184" i="5"/>
  <c r="C7185" i="5"/>
  <c r="D7185" i="5"/>
  <c r="E7185" i="5"/>
  <c r="F7185" i="5"/>
  <c r="G7185" i="5"/>
  <c r="C7186" i="5"/>
  <c r="D7186" i="5"/>
  <c r="E7186" i="5"/>
  <c r="F7186" i="5"/>
  <c r="G7186" i="5"/>
  <c r="C7187" i="5"/>
  <c r="D7187" i="5"/>
  <c r="E7187" i="5"/>
  <c r="F7187" i="5"/>
  <c r="G7187" i="5"/>
  <c r="C7188" i="5"/>
  <c r="D7188" i="5"/>
  <c r="E7188" i="5"/>
  <c r="F7188" i="5"/>
  <c r="G7188" i="5"/>
  <c r="C7189" i="5"/>
  <c r="D7189" i="5"/>
  <c r="E7189" i="5"/>
  <c r="F7189" i="5"/>
  <c r="G7189" i="5"/>
  <c r="C7190" i="5"/>
  <c r="D7190" i="5"/>
  <c r="E7190" i="5"/>
  <c r="F7190" i="5"/>
  <c r="G7190" i="5"/>
  <c r="C7191" i="5"/>
  <c r="D7191" i="5"/>
  <c r="E7191" i="5"/>
  <c r="F7191" i="5"/>
  <c r="G7191" i="5"/>
  <c r="C7192" i="5"/>
  <c r="D7192" i="5"/>
  <c r="E7192" i="5"/>
  <c r="F7192" i="5"/>
  <c r="G7192" i="5"/>
  <c r="C7193" i="5"/>
  <c r="D7193" i="5"/>
  <c r="E7193" i="5"/>
  <c r="F7193" i="5"/>
  <c r="G7193" i="5"/>
  <c r="C7194" i="5"/>
  <c r="D7194" i="5"/>
  <c r="E7194" i="5"/>
  <c r="F7194" i="5"/>
  <c r="G7194" i="5"/>
  <c r="C7195" i="5"/>
  <c r="D7195" i="5"/>
  <c r="E7195" i="5"/>
  <c r="F7195" i="5"/>
  <c r="G7195" i="5"/>
  <c r="C7196" i="5"/>
  <c r="D7196" i="5"/>
  <c r="E7196" i="5"/>
  <c r="F7196" i="5"/>
  <c r="G7196" i="5"/>
  <c r="C7197" i="5"/>
  <c r="D7197" i="5"/>
  <c r="E7197" i="5"/>
  <c r="F7197" i="5"/>
  <c r="G7197" i="5"/>
  <c r="C7198" i="5"/>
  <c r="D7198" i="5"/>
  <c r="E7198" i="5"/>
  <c r="F7198" i="5"/>
  <c r="G7198" i="5"/>
  <c r="C7199" i="5"/>
  <c r="D7199" i="5"/>
  <c r="E7199" i="5"/>
  <c r="F7199" i="5"/>
  <c r="G7199" i="5"/>
  <c r="C7200" i="5"/>
  <c r="D7200" i="5"/>
  <c r="E7200" i="5"/>
  <c r="F7200" i="5"/>
  <c r="G7200" i="5"/>
  <c r="C7201" i="5"/>
  <c r="D7201" i="5"/>
  <c r="E7201" i="5"/>
  <c r="F7201" i="5"/>
  <c r="G7201" i="5"/>
  <c r="C7202" i="5"/>
  <c r="D7202" i="5"/>
  <c r="E7202" i="5"/>
  <c r="F7202" i="5"/>
  <c r="G7202" i="5"/>
  <c r="C7203" i="5"/>
  <c r="D7203" i="5"/>
  <c r="E7203" i="5"/>
  <c r="F7203" i="5"/>
  <c r="G7203" i="5"/>
  <c r="C7204" i="5"/>
  <c r="D7204" i="5"/>
  <c r="E7204" i="5"/>
  <c r="F7204" i="5"/>
  <c r="G7204" i="5"/>
  <c r="C7205" i="5"/>
  <c r="D7205" i="5"/>
  <c r="E7205" i="5"/>
  <c r="F7205" i="5"/>
  <c r="G7205" i="5"/>
  <c r="C7206" i="5"/>
  <c r="D7206" i="5"/>
  <c r="E7206" i="5"/>
  <c r="F7206" i="5"/>
  <c r="G7206" i="5"/>
  <c r="C7207" i="5"/>
  <c r="D7207" i="5"/>
  <c r="E7207" i="5"/>
  <c r="F7207" i="5"/>
  <c r="G7207" i="5"/>
  <c r="C7208" i="5"/>
  <c r="D7208" i="5"/>
  <c r="E7208" i="5"/>
  <c r="F7208" i="5"/>
  <c r="G7208" i="5"/>
  <c r="C7209" i="5"/>
  <c r="D7209" i="5"/>
  <c r="E7209" i="5"/>
  <c r="F7209" i="5"/>
  <c r="G7209" i="5"/>
  <c r="C7210" i="5"/>
  <c r="D7210" i="5"/>
  <c r="E7210" i="5"/>
  <c r="F7210" i="5"/>
  <c r="G7210" i="5"/>
  <c r="C7211" i="5"/>
  <c r="D7211" i="5"/>
  <c r="E7211" i="5"/>
  <c r="F7211" i="5"/>
  <c r="G7211" i="5"/>
  <c r="C7212" i="5"/>
  <c r="D7212" i="5"/>
  <c r="E7212" i="5"/>
  <c r="F7212" i="5"/>
  <c r="G7212" i="5"/>
  <c r="C7213" i="5"/>
  <c r="D7213" i="5"/>
  <c r="E7213" i="5"/>
  <c r="F7213" i="5"/>
  <c r="G7213" i="5"/>
  <c r="C7214" i="5"/>
  <c r="D7214" i="5"/>
  <c r="E7214" i="5"/>
  <c r="F7214" i="5"/>
  <c r="G7214" i="5"/>
  <c r="C7215" i="5"/>
  <c r="D7215" i="5"/>
  <c r="E7215" i="5"/>
  <c r="F7215" i="5"/>
  <c r="G7215" i="5"/>
  <c r="C7216" i="5"/>
  <c r="D7216" i="5"/>
  <c r="E7216" i="5"/>
  <c r="F7216" i="5"/>
  <c r="G7216" i="5"/>
  <c r="C7217" i="5"/>
  <c r="D7217" i="5"/>
  <c r="E7217" i="5"/>
  <c r="F7217" i="5"/>
  <c r="G7217" i="5"/>
  <c r="C7218" i="5"/>
  <c r="D7218" i="5"/>
  <c r="E7218" i="5"/>
  <c r="F7218" i="5"/>
  <c r="G7218" i="5"/>
  <c r="C7219" i="5"/>
  <c r="D7219" i="5"/>
  <c r="E7219" i="5"/>
  <c r="F7219" i="5"/>
  <c r="G7219" i="5"/>
  <c r="C7220" i="5"/>
  <c r="D7220" i="5"/>
  <c r="E7220" i="5"/>
  <c r="F7220" i="5"/>
  <c r="G7220" i="5"/>
  <c r="C7221" i="5"/>
  <c r="D7221" i="5"/>
  <c r="E7221" i="5"/>
  <c r="F7221" i="5"/>
  <c r="G7221" i="5"/>
  <c r="C7222" i="5"/>
  <c r="D7222" i="5"/>
  <c r="E7222" i="5"/>
  <c r="F7222" i="5"/>
  <c r="G7222" i="5"/>
  <c r="C7223" i="5"/>
  <c r="D7223" i="5"/>
  <c r="E7223" i="5"/>
  <c r="F7223" i="5"/>
  <c r="G7223" i="5"/>
  <c r="C7224" i="5"/>
  <c r="D7224" i="5"/>
  <c r="E7224" i="5"/>
  <c r="F7224" i="5"/>
  <c r="G7224" i="5"/>
  <c r="C7225" i="5"/>
  <c r="D7225" i="5"/>
  <c r="E7225" i="5"/>
  <c r="F7225" i="5"/>
  <c r="G7225" i="5"/>
  <c r="C7226" i="5"/>
  <c r="D7226" i="5"/>
  <c r="E7226" i="5"/>
  <c r="F7226" i="5"/>
  <c r="G7226" i="5"/>
  <c r="C7227" i="5"/>
  <c r="D7227" i="5"/>
  <c r="E7227" i="5"/>
  <c r="F7227" i="5"/>
  <c r="G7227" i="5"/>
  <c r="C7228" i="5"/>
  <c r="D7228" i="5"/>
  <c r="E7228" i="5"/>
  <c r="F7228" i="5"/>
  <c r="G7228" i="5"/>
  <c r="C7229" i="5"/>
  <c r="D7229" i="5"/>
  <c r="E7229" i="5"/>
  <c r="F7229" i="5"/>
  <c r="G7229" i="5"/>
  <c r="C7230" i="5"/>
  <c r="D7230" i="5"/>
  <c r="E7230" i="5"/>
  <c r="F7230" i="5"/>
  <c r="G7230" i="5"/>
  <c r="C7231" i="5"/>
  <c r="D7231" i="5"/>
  <c r="E7231" i="5"/>
  <c r="F7231" i="5"/>
  <c r="G7231" i="5"/>
  <c r="C7232" i="5"/>
  <c r="D7232" i="5"/>
  <c r="E7232" i="5"/>
  <c r="F7232" i="5"/>
  <c r="G7232" i="5"/>
  <c r="C7233" i="5"/>
  <c r="D7233" i="5"/>
  <c r="E7233" i="5"/>
  <c r="F7233" i="5"/>
  <c r="G7233" i="5"/>
  <c r="C7234" i="5"/>
  <c r="D7234" i="5"/>
  <c r="E7234" i="5"/>
  <c r="F7234" i="5"/>
  <c r="G7234" i="5"/>
  <c r="C7235" i="5"/>
  <c r="D7235" i="5"/>
  <c r="E7235" i="5"/>
  <c r="F7235" i="5"/>
  <c r="G7235" i="5"/>
  <c r="C7236" i="5"/>
  <c r="D7236" i="5"/>
  <c r="E7236" i="5"/>
  <c r="F7236" i="5"/>
  <c r="G7236" i="5"/>
  <c r="C7237" i="5"/>
  <c r="D7237" i="5"/>
  <c r="E7237" i="5"/>
  <c r="F7237" i="5"/>
  <c r="G7237" i="5"/>
  <c r="C7238" i="5"/>
  <c r="D7238" i="5"/>
  <c r="E7238" i="5"/>
  <c r="F7238" i="5"/>
  <c r="G7238" i="5"/>
  <c r="C7239" i="5"/>
  <c r="D7239" i="5"/>
  <c r="E7239" i="5"/>
  <c r="F7239" i="5"/>
  <c r="G7239" i="5"/>
  <c r="C7240" i="5"/>
  <c r="D7240" i="5"/>
  <c r="E7240" i="5"/>
  <c r="F7240" i="5"/>
  <c r="G7240" i="5"/>
  <c r="C7241" i="5"/>
  <c r="D7241" i="5"/>
  <c r="E7241" i="5"/>
  <c r="F7241" i="5"/>
  <c r="G7241" i="5"/>
  <c r="C7242" i="5"/>
  <c r="D7242" i="5"/>
  <c r="E7242" i="5"/>
  <c r="F7242" i="5"/>
  <c r="G7242" i="5"/>
  <c r="C7243" i="5"/>
  <c r="D7243" i="5"/>
  <c r="E7243" i="5"/>
  <c r="F7243" i="5"/>
  <c r="G7243" i="5"/>
  <c r="C7244" i="5"/>
  <c r="D7244" i="5"/>
  <c r="E7244" i="5"/>
  <c r="F7244" i="5"/>
  <c r="G7244" i="5"/>
  <c r="C7245" i="5"/>
  <c r="D7245" i="5"/>
  <c r="E7245" i="5"/>
  <c r="F7245" i="5"/>
  <c r="G7245" i="5"/>
  <c r="C7246" i="5"/>
  <c r="D7246" i="5"/>
  <c r="E7246" i="5"/>
  <c r="F7246" i="5"/>
  <c r="G7246" i="5"/>
  <c r="C7247" i="5"/>
  <c r="D7247" i="5"/>
  <c r="E7247" i="5"/>
  <c r="F7247" i="5"/>
  <c r="G7247" i="5"/>
  <c r="C7248" i="5"/>
  <c r="D7248" i="5"/>
  <c r="E7248" i="5"/>
  <c r="F7248" i="5"/>
  <c r="G7248" i="5"/>
  <c r="C7249" i="5"/>
  <c r="D7249" i="5"/>
  <c r="E7249" i="5"/>
  <c r="F7249" i="5"/>
  <c r="G7249" i="5"/>
  <c r="C7250" i="5"/>
  <c r="D7250" i="5"/>
  <c r="E7250" i="5"/>
  <c r="F7250" i="5"/>
  <c r="G7250" i="5"/>
  <c r="C7251" i="5"/>
  <c r="D7251" i="5"/>
  <c r="E7251" i="5"/>
  <c r="F7251" i="5"/>
  <c r="G7251" i="5"/>
  <c r="C7252" i="5"/>
  <c r="D7252" i="5"/>
  <c r="E7252" i="5"/>
  <c r="F7252" i="5"/>
  <c r="G7252" i="5"/>
  <c r="C7253" i="5"/>
  <c r="D7253" i="5"/>
  <c r="E7253" i="5"/>
  <c r="F7253" i="5"/>
  <c r="G7253" i="5"/>
  <c r="C7254" i="5"/>
  <c r="D7254" i="5"/>
  <c r="E7254" i="5"/>
  <c r="F7254" i="5"/>
  <c r="G7254" i="5"/>
  <c r="C7255" i="5"/>
  <c r="D7255" i="5"/>
  <c r="E7255" i="5"/>
  <c r="F7255" i="5"/>
  <c r="G7255" i="5"/>
  <c r="C7256" i="5"/>
  <c r="D7256" i="5"/>
  <c r="E7256" i="5"/>
  <c r="F7256" i="5"/>
  <c r="G7256" i="5"/>
  <c r="C7257" i="5"/>
  <c r="D7257" i="5"/>
  <c r="E7257" i="5"/>
  <c r="F7257" i="5"/>
  <c r="G7257" i="5"/>
  <c r="C7258" i="5"/>
  <c r="D7258" i="5"/>
  <c r="E7258" i="5"/>
  <c r="F7258" i="5"/>
  <c r="G7258" i="5"/>
  <c r="C7259" i="5"/>
  <c r="D7259" i="5"/>
  <c r="E7259" i="5"/>
  <c r="F7259" i="5"/>
  <c r="G7259" i="5"/>
  <c r="C7260" i="5"/>
  <c r="D7260" i="5"/>
  <c r="E7260" i="5"/>
  <c r="F7260" i="5"/>
  <c r="G7260" i="5"/>
  <c r="C7261" i="5"/>
  <c r="D7261" i="5"/>
  <c r="E7261" i="5"/>
  <c r="F7261" i="5"/>
  <c r="G7261" i="5"/>
  <c r="C7262" i="5"/>
  <c r="D7262" i="5"/>
  <c r="E7262" i="5"/>
  <c r="F7262" i="5"/>
  <c r="G7262" i="5"/>
  <c r="C7263" i="5"/>
  <c r="D7263" i="5"/>
  <c r="E7263" i="5"/>
  <c r="F7263" i="5"/>
  <c r="G7263" i="5"/>
  <c r="C7264" i="5"/>
  <c r="D7264" i="5"/>
  <c r="E7264" i="5"/>
  <c r="F7264" i="5"/>
  <c r="G7264" i="5"/>
  <c r="C7265" i="5"/>
  <c r="D7265" i="5"/>
  <c r="E7265" i="5"/>
  <c r="F7265" i="5"/>
  <c r="G7265" i="5"/>
  <c r="C7266" i="5"/>
  <c r="D7266" i="5"/>
  <c r="E7266" i="5"/>
  <c r="F7266" i="5"/>
  <c r="G7266" i="5"/>
  <c r="C7267" i="5"/>
  <c r="D7267" i="5"/>
  <c r="E7267" i="5"/>
  <c r="F7267" i="5"/>
  <c r="G7267" i="5"/>
  <c r="C7268" i="5"/>
  <c r="D7268" i="5"/>
  <c r="E7268" i="5"/>
  <c r="F7268" i="5"/>
  <c r="G7268" i="5"/>
  <c r="C7269" i="5"/>
  <c r="D7269" i="5"/>
  <c r="E7269" i="5"/>
  <c r="F7269" i="5"/>
  <c r="G7269" i="5"/>
  <c r="C7270" i="5"/>
  <c r="D7270" i="5"/>
  <c r="E7270" i="5"/>
  <c r="F7270" i="5"/>
  <c r="G7270" i="5"/>
  <c r="C7271" i="5"/>
  <c r="D7271" i="5"/>
  <c r="E7271" i="5"/>
  <c r="F7271" i="5"/>
  <c r="G7271" i="5"/>
  <c r="C7272" i="5"/>
  <c r="D7272" i="5"/>
  <c r="E7272" i="5"/>
  <c r="F7272" i="5"/>
  <c r="G7272" i="5"/>
  <c r="C7273" i="5"/>
  <c r="D7273" i="5"/>
  <c r="E7273" i="5"/>
  <c r="F7273" i="5"/>
  <c r="G7273" i="5"/>
  <c r="C7274" i="5"/>
  <c r="D7274" i="5"/>
  <c r="E7274" i="5"/>
  <c r="F7274" i="5"/>
  <c r="G7274" i="5"/>
  <c r="C7275" i="5"/>
  <c r="D7275" i="5"/>
  <c r="E7275" i="5"/>
  <c r="F7275" i="5"/>
  <c r="G7275" i="5"/>
  <c r="C7276" i="5"/>
  <c r="D7276" i="5"/>
  <c r="E7276" i="5"/>
  <c r="F7276" i="5"/>
  <c r="G7276" i="5"/>
  <c r="C7277" i="5"/>
  <c r="D7277" i="5"/>
  <c r="E7277" i="5"/>
  <c r="F7277" i="5"/>
  <c r="G7277" i="5"/>
  <c r="C7278" i="5"/>
  <c r="D7278" i="5"/>
  <c r="E7278" i="5"/>
  <c r="F7278" i="5"/>
  <c r="G7278" i="5"/>
  <c r="C7279" i="5"/>
  <c r="D7279" i="5"/>
  <c r="E7279" i="5"/>
  <c r="F7279" i="5"/>
  <c r="G7279" i="5"/>
  <c r="C7280" i="5"/>
  <c r="D7280" i="5"/>
  <c r="E7280" i="5"/>
  <c r="F7280" i="5"/>
  <c r="G7280" i="5"/>
  <c r="C7281" i="5"/>
  <c r="D7281" i="5"/>
  <c r="E7281" i="5"/>
  <c r="F7281" i="5"/>
  <c r="G7281" i="5"/>
  <c r="C7282" i="5"/>
  <c r="D7282" i="5"/>
  <c r="E7282" i="5"/>
  <c r="F7282" i="5"/>
  <c r="G7282" i="5"/>
  <c r="C7283" i="5"/>
  <c r="D7283" i="5"/>
  <c r="E7283" i="5"/>
  <c r="F7283" i="5"/>
  <c r="G7283" i="5"/>
  <c r="C7284" i="5"/>
  <c r="D7284" i="5"/>
  <c r="E7284" i="5"/>
  <c r="F7284" i="5"/>
  <c r="G7284" i="5"/>
  <c r="C7285" i="5"/>
  <c r="D7285" i="5"/>
  <c r="E7285" i="5"/>
  <c r="F7285" i="5"/>
  <c r="G7285" i="5"/>
  <c r="C7286" i="5"/>
  <c r="D7286" i="5"/>
  <c r="E7286" i="5"/>
  <c r="F7286" i="5"/>
  <c r="G7286" i="5"/>
  <c r="C7287" i="5"/>
  <c r="D7287" i="5"/>
  <c r="E7287" i="5"/>
  <c r="F7287" i="5"/>
  <c r="G7287" i="5"/>
  <c r="C7288" i="5"/>
  <c r="D7288" i="5"/>
  <c r="E7288" i="5"/>
  <c r="F7288" i="5"/>
  <c r="G7288" i="5"/>
  <c r="C7289" i="5"/>
  <c r="D7289" i="5"/>
  <c r="E7289" i="5"/>
  <c r="F7289" i="5"/>
  <c r="G7289" i="5"/>
  <c r="C7290" i="5"/>
  <c r="D7290" i="5"/>
  <c r="E7290" i="5"/>
  <c r="F7290" i="5"/>
  <c r="G7290" i="5"/>
  <c r="C7291" i="5"/>
  <c r="D7291" i="5"/>
  <c r="E7291" i="5"/>
  <c r="F7291" i="5"/>
  <c r="G7291" i="5"/>
  <c r="C7292" i="5"/>
  <c r="D7292" i="5"/>
  <c r="E7292" i="5"/>
  <c r="F7292" i="5"/>
  <c r="G7292" i="5"/>
  <c r="C7293" i="5"/>
  <c r="D7293" i="5"/>
  <c r="E7293" i="5"/>
  <c r="F7293" i="5"/>
  <c r="G7293" i="5"/>
  <c r="C7294" i="5"/>
  <c r="D7294" i="5"/>
  <c r="E7294" i="5"/>
  <c r="F7294" i="5"/>
  <c r="G7294" i="5"/>
  <c r="C7295" i="5"/>
  <c r="D7295" i="5"/>
  <c r="E7295" i="5"/>
  <c r="F7295" i="5"/>
  <c r="G7295" i="5"/>
  <c r="C7296" i="5"/>
  <c r="D7296" i="5"/>
  <c r="E7296" i="5"/>
  <c r="F7296" i="5"/>
  <c r="G7296" i="5"/>
  <c r="C7297" i="5"/>
  <c r="D7297" i="5"/>
  <c r="E7297" i="5"/>
  <c r="F7297" i="5"/>
  <c r="G7297" i="5"/>
  <c r="C7298" i="5"/>
  <c r="D7298" i="5"/>
  <c r="E7298" i="5"/>
  <c r="F7298" i="5"/>
  <c r="G7298" i="5"/>
  <c r="C7299" i="5"/>
  <c r="D7299" i="5"/>
  <c r="E7299" i="5"/>
  <c r="F7299" i="5"/>
  <c r="G7299" i="5"/>
  <c r="C7300" i="5"/>
  <c r="D7300" i="5"/>
  <c r="E7300" i="5"/>
  <c r="F7300" i="5"/>
  <c r="G7300" i="5"/>
  <c r="C7301" i="5"/>
  <c r="D7301" i="5"/>
  <c r="E7301" i="5"/>
  <c r="F7301" i="5"/>
  <c r="G7301" i="5"/>
  <c r="C7302" i="5"/>
  <c r="D7302" i="5"/>
  <c r="E7302" i="5"/>
  <c r="F7302" i="5"/>
  <c r="G7302" i="5"/>
  <c r="C7303" i="5"/>
  <c r="D7303" i="5"/>
  <c r="E7303" i="5"/>
  <c r="F7303" i="5"/>
  <c r="G7303" i="5"/>
  <c r="C7304" i="5"/>
  <c r="D7304" i="5"/>
  <c r="E7304" i="5"/>
  <c r="F7304" i="5"/>
  <c r="G7304" i="5"/>
  <c r="C7305" i="5"/>
  <c r="D7305" i="5"/>
  <c r="E7305" i="5"/>
  <c r="F7305" i="5"/>
  <c r="G7305" i="5"/>
  <c r="C7306" i="5"/>
  <c r="D7306" i="5"/>
  <c r="E7306" i="5"/>
  <c r="F7306" i="5"/>
  <c r="G7306" i="5"/>
  <c r="C7307" i="5"/>
  <c r="D7307" i="5"/>
  <c r="E7307" i="5"/>
  <c r="F7307" i="5"/>
  <c r="G7307" i="5"/>
  <c r="C7308" i="5"/>
  <c r="D7308" i="5"/>
  <c r="E7308" i="5"/>
  <c r="F7308" i="5"/>
  <c r="G7308" i="5"/>
  <c r="C7309" i="5"/>
  <c r="D7309" i="5"/>
  <c r="E7309" i="5"/>
  <c r="F7309" i="5"/>
  <c r="G7309" i="5"/>
  <c r="C7310" i="5"/>
  <c r="D7310" i="5"/>
  <c r="E7310" i="5"/>
  <c r="F7310" i="5"/>
  <c r="G7310" i="5"/>
  <c r="C7311" i="5"/>
  <c r="D7311" i="5"/>
  <c r="E7311" i="5"/>
  <c r="F7311" i="5"/>
  <c r="G7311" i="5"/>
  <c r="C7312" i="5"/>
  <c r="D7312" i="5"/>
  <c r="E7312" i="5"/>
  <c r="F7312" i="5"/>
  <c r="G7312" i="5"/>
  <c r="C7313" i="5"/>
  <c r="D7313" i="5"/>
  <c r="E7313" i="5"/>
  <c r="F7313" i="5"/>
  <c r="G7313" i="5"/>
  <c r="C7314" i="5"/>
  <c r="D7314" i="5"/>
  <c r="E7314" i="5"/>
  <c r="F7314" i="5"/>
  <c r="G7314" i="5"/>
  <c r="C7315" i="5"/>
  <c r="D7315" i="5"/>
  <c r="E7315" i="5"/>
  <c r="F7315" i="5"/>
  <c r="G7315" i="5"/>
  <c r="C7316" i="5"/>
  <c r="D7316" i="5"/>
  <c r="E7316" i="5"/>
  <c r="F7316" i="5"/>
  <c r="G7316" i="5"/>
  <c r="C7317" i="5"/>
  <c r="D7317" i="5"/>
  <c r="E7317" i="5"/>
  <c r="F7317" i="5"/>
  <c r="G7317" i="5"/>
  <c r="C7318" i="5"/>
  <c r="D7318" i="5"/>
  <c r="E7318" i="5"/>
  <c r="F7318" i="5"/>
  <c r="G7318" i="5"/>
  <c r="C7319" i="5"/>
  <c r="D7319" i="5"/>
  <c r="E7319" i="5"/>
  <c r="F7319" i="5"/>
  <c r="G7319" i="5"/>
  <c r="C7320" i="5"/>
  <c r="D7320" i="5"/>
  <c r="E7320" i="5"/>
  <c r="F7320" i="5"/>
  <c r="G7320" i="5"/>
  <c r="C7321" i="5"/>
  <c r="D7321" i="5"/>
  <c r="E7321" i="5"/>
  <c r="F7321" i="5"/>
  <c r="G7321" i="5"/>
  <c r="C7322" i="5"/>
  <c r="D7322" i="5"/>
  <c r="E7322" i="5"/>
  <c r="F7322" i="5"/>
  <c r="G7322" i="5"/>
  <c r="C7323" i="5"/>
  <c r="D7323" i="5"/>
  <c r="E7323" i="5"/>
  <c r="F7323" i="5"/>
  <c r="G7323" i="5"/>
  <c r="C7324" i="5"/>
  <c r="D7324" i="5"/>
  <c r="E7324" i="5"/>
  <c r="F7324" i="5"/>
  <c r="G7324" i="5"/>
  <c r="C7325" i="5"/>
  <c r="D7325" i="5"/>
  <c r="E7325" i="5"/>
  <c r="F7325" i="5"/>
  <c r="G7325" i="5"/>
  <c r="C7326" i="5"/>
  <c r="D7326" i="5"/>
  <c r="E7326" i="5"/>
  <c r="F7326" i="5"/>
  <c r="G7326" i="5"/>
  <c r="C7327" i="5"/>
  <c r="D7327" i="5"/>
  <c r="E7327" i="5"/>
  <c r="F7327" i="5"/>
  <c r="G7327" i="5"/>
  <c r="C7328" i="5"/>
  <c r="D7328" i="5"/>
  <c r="E7328" i="5"/>
  <c r="F7328" i="5"/>
  <c r="G7328" i="5"/>
  <c r="C7329" i="5"/>
  <c r="D7329" i="5"/>
  <c r="E7329" i="5"/>
  <c r="F7329" i="5"/>
  <c r="G7329" i="5"/>
  <c r="C7330" i="5"/>
  <c r="D7330" i="5"/>
  <c r="E7330" i="5"/>
  <c r="F7330" i="5"/>
  <c r="G7330" i="5"/>
  <c r="C7331" i="5"/>
  <c r="D7331" i="5"/>
  <c r="E7331" i="5"/>
  <c r="F7331" i="5"/>
  <c r="G7331" i="5"/>
  <c r="C7332" i="5"/>
  <c r="D7332" i="5"/>
  <c r="E7332" i="5"/>
  <c r="F7332" i="5"/>
  <c r="G7332" i="5"/>
  <c r="C7333" i="5"/>
  <c r="D7333" i="5"/>
  <c r="E7333" i="5"/>
  <c r="F7333" i="5"/>
  <c r="G7333" i="5"/>
  <c r="C7334" i="5"/>
  <c r="D7334" i="5"/>
  <c r="E7334" i="5"/>
  <c r="F7334" i="5"/>
  <c r="G7334" i="5"/>
  <c r="C7335" i="5"/>
  <c r="D7335" i="5"/>
  <c r="E7335" i="5"/>
  <c r="F7335" i="5"/>
  <c r="G7335" i="5"/>
  <c r="C7336" i="5"/>
  <c r="D7336" i="5"/>
  <c r="E7336" i="5"/>
  <c r="F7336" i="5"/>
  <c r="G7336" i="5"/>
  <c r="C7337" i="5"/>
  <c r="D7337" i="5"/>
  <c r="E7337" i="5"/>
  <c r="F7337" i="5"/>
  <c r="G7337" i="5"/>
  <c r="C7338" i="5"/>
  <c r="D7338" i="5"/>
  <c r="E7338" i="5"/>
  <c r="F7338" i="5"/>
  <c r="G7338" i="5"/>
  <c r="C7339" i="5"/>
  <c r="D7339" i="5"/>
  <c r="E7339" i="5"/>
  <c r="F7339" i="5"/>
  <c r="G7339" i="5"/>
  <c r="C7340" i="5"/>
  <c r="D7340" i="5"/>
  <c r="E7340" i="5"/>
  <c r="F7340" i="5"/>
  <c r="G7340" i="5"/>
  <c r="C7341" i="5"/>
  <c r="D7341" i="5"/>
  <c r="E7341" i="5"/>
  <c r="F7341" i="5"/>
  <c r="G7341" i="5"/>
  <c r="C7342" i="5"/>
  <c r="D7342" i="5"/>
  <c r="E7342" i="5"/>
  <c r="F7342" i="5"/>
  <c r="G7342" i="5"/>
  <c r="C7343" i="5"/>
  <c r="D7343" i="5"/>
  <c r="E7343" i="5"/>
  <c r="F7343" i="5"/>
  <c r="G7343" i="5"/>
  <c r="C7344" i="5"/>
  <c r="D7344" i="5"/>
  <c r="E7344" i="5"/>
  <c r="F7344" i="5"/>
  <c r="G7344" i="5"/>
  <c r="C7345" i="5"/>
  <c r="D7345" i="5"/>
  <c r="E7345" i="5"/>
  <c r="F7345" i="5"/>
  <c r="G7345" i="5"/>
  <c r="C7346" i="5"/>
  <c r="D7346" i="5"/>
  <c r="E7346" i="5"/>
  <c r="F7346" i="5"/>
  <c r="G7346" i="5"/>
  <c r="C7347" i="5"/>
  <c r="D7347" i="5"/>
  <c r="E7347" i="5"/>
  <c r="F7347" i="5"/>
  <c r="G7347" i="5"/>
  <c r="C7348" i="5"/>
  <c r="D7348" i="5"/>
  <c r="E7348" i="5"/>
  <c r="F7348" i="5"/>
  <c r="G7348" i="5"/>
  <c r="C7349" i="5"/>
  <c r="D7349" i="5"/>
  <c r="E7349" i="5"/>
  <c r="F7349" i="5"/>
  <c r="G7349" i="5"/>
  <c r="C7350" i="5"/>
  <c r="D7350" i="5"/>
  <c r="E7350" i="5"/>
  <c r="F7350" i="5"/>
  <c r="G7350" i="5"/>
  <c r="C7351" i="5"/>
  <c r="D7351" i="5"/>
  <c r="E7351" i="5"/>
  <c r="F7351" i="5"/>
  <c r="G7351" i="5"/>
  <c r="C7352" i="5"/>
  <c r="D7352" i="5"/>
  <c r="E7352" i="5"/>
  <c r="F7352" i="5"/>
  <c r="G7352" i="5"/>
  <c r="C7353" i="5"/>
  <c r="D7353" i="5"/>
  <c r="E7353" i="5"/>
  <c r="F7353" i="5"/>
  <c r="G7353" i="5"/>
  <c r="C7354" i="5"/>
  <c r="D7354" i="5"/>
  <c r="E7354" i="5"/>
  <c r="F7354" i="5"/>
  <c r="G7354" i="5"/>
  <c r="C7355" i="5"/>
  <c r="D7355" i="5"/>
  <c r="E7355" i="5"/>
  <c r="F7355" i="5"/>
  <c r="G7355" i="5"/>
  <c r="C7356" i="5"/>
  <c r="D7356" i="5"/>
  <c r="E7356" i="5"/>
  <c r="F7356" i="5"/>
  <c r="G7356" i="5"/>
  <c r="C7357" i="5"/>
  <c r="D7357" i="5"/>
  <c r="E7357" i="5"/>
  <c r="F7357" i="5"/>
  <c r="G7357" i="5"/>
  <c r="C7358" i="5"/>
  <c r="D7358" i="5"/>
  <c r="E7358" i="5"/>
  <c r="F7358" i="5"/>
  <c r="G7358" i="5"/>
  <c r="C7359" i="5"/>
  <c r="D7359" i="5"/>
  <c r="E7359" i="5"/>
  <c r="F7359" i="5"/>
  <c r="G7359" i="5"/>
  <c r="C7360" i="5"/>
  <c r="D7360" i="5"/>
  <c r="E7360" i="5"/>
  <c r="F7360" i="5"/>
  <c r="G7360" i="5"/>
  <c r="C7361" i="5"/>
  <c r="D7361" i="5"/>
  <c r="E7361" i="5"/>
  <c r="F7361" i="5"/>
  <c r="G7361" i="5"/>
  <c r="C7362" i="5"/>
  <c r="D7362" i="5"/>
  <c r="E7362" i="5"/>
  <c r="F7362" i="5"/>
  <c r="G7362" i="5"/>
  <c r="C7363" i="5"/>
  <c r="D7363" i="5"/>
  <c r="E7363" i="5"/>
  <c r="F7363" i="5"/>
  <c r="G7363" i="5"/>
  <c r="C7364" i="5"/>
  <c r="D7364" i="5"/>
  <c r="E7364" i="5"/>
  <c r="F7364" i="5"/>
  <c r="G7364" i="5"/>
  <c r="C7365" i="5"/>
  <c r="D7365" i="5"/>
  <c r="E7365" i="5"/>
  <c r="F7365" i="5"/>
  <c r="G7365" i="5"/>
  <c r="C7366" i="5"/>
  <c r="D7366" i="5"/>
  <c r="E7366" i="5"/>
  <c r="F7366" i="5"/>
  <c r="G7366" i="5"/>
  <c r="C7367" i="5"/>
  <c r="D7367" i="5"/>
  <c r="E7367" i="5"/>
  <c r="F7367" i="5"/>
  <c r="G7367" i="5"/>
  <c r="C7368" i="5"/>
  <c r="D7368" i="5"/>
  <c r="E7368" i="5"/>
  <c r="F7368" i="5"/>
  <c r="G7368" i="5"/>
  <c r="C7369" i="5"/>
  <c r="D7369" i="5"/>
  <c r="E7369" i="5"/>
  <c r="F7369" i="5"/>
  <c r="G7369" i="5"/>
  <c r="C7370" i="5"/>
  <c r="D7370" i="5"/>
  <c r="E7370" i="5"/>
  <c r="F7370" i="5"/>
  <c r="G7370" i="5"/>
  <c r="C7371" i="5"/>
  <c r="D7371" i="5"/>
  <c r="E7371" i="5"/>
  <c r="F7371" i="5"/>
  <c r="G7371" i="5"/>
  <c r="C7372" i="5"/>
  <c r="D7372" i="5"/>
  <c r="E7372" i="5"/>
  <c r="F7372" i="5"/>
  <c r="G7372" i="5"/>
  <c r="C7373" i="5"/>
  <c r="D7373" i="5"/>
  <c r="E7373" i="5"/>
  <c r="F7373" i="5"/>
  <c r="G7373" i="5"/>
  <c r="C7374" i="5"/>
  <c r="D7374" i="5"/>
  <c r="E7374" i="5"/>
  <c r="F7374" i="5"/>
  <c r="G7374" i="5"/>
  <c r="C7375" i="5"/>
  <c r="D7375" i="5"/>
  <c r="E7375" i="5"/>
  <c r="F7375" i="5"/>
  <c r="G7375" i="5"/>
  <c r="C7376" i="5"/>
  <c r="D7376" i="5"/>
  <c r="E7376" i="5"/>
  <c r="F7376" i="5"/>
  <c r="G7376" i="5"/>
  <c r="C7377" i="5"/>
  <c r="D7377" i="5"/>
  <c r="E7377" i="5"/>
  <c r="F7377" i="5"/>
  <c r="G7377" i="5"/>
  <c r="C7378" i="5"/>
  <c r="D7378" i="5"/>
  <c r="E7378" i="5"/>
  <c r="F7378" i="5"/>
  <c r="G7378" i="5"/>
  <c r="C7379" i="5"/>
  <c r="D7379" i="5"/>
  <c r="E7379" i="5"/>
  <c r="F7379" i="5"/>
  <c r="G7379" i="5"/>
  <c r="C7380" i="5"/>
  <c r="D7380" i="5"/>
  <c r="E7380" i="5"/>
  <c r="F7380" i="5"/>
  <c r="G7380" i="5"/>
  <c r="C7381" i="5"/>
  <c r="D7381" i="5"/>
  <c r="E7381" i="5"/>
  <c r="F7381" i="5"/>
  <c r="G7381" i="5"/>
  <c r="C7382" i="5"/>
  <c r="D7382" i="5"/>
  <c r="E7382" i="5"/>
  <c r="F7382" i="5"/>
  <c r="G7382" i="5"/>
  <c r="C7383" i="5"/>
  <c r="D7383" i="5"/>
  <c r="E7383" i="5"/>
  <c r="F7383" i="5"/>
  <c r="G7383" i="5"/>
  <c r="C7384" i="5"/>
  <c r="D7384" i="5"/>
  <c r="E7384" i="5"/>
  <c r="F7384" i="5"/>
  <c r="G7384" i="5"/>
  <c r="C7385" i="5"/>
  <c r="D7385" i="5"/>
  <c r="E7385" i="5"/>
  <c r="F7385" i="5"/>
  <c r="G7385" i="5"/>
  <c r="C7386" i="5"/>
  <c r="D7386" i="5"/>
  <c r="E7386" i="5"/>
  <c r="F7386" i="5"/>
  <c r="G7386" i="5"/>
  <c r="C7387" i="5"/>
  <c r="D7387" i="5"/>
  <c r="E7387" i="5"/>
  <c r="F7387" i="5"/>
  <c r="G7387" i="5"/>
  <c r="C7388" i="5"/>
  <c r="D7388" i="5"/>
  <c r="E7388" i="5"/>
  <c r="F7388" i="5"/>
  <c r="G7388" i="5"/>
  <c r="C7389" i="5"/>
  <c r="D7389" i="5"/>
  <c r="E7389" i="5"/>
  <c r="F7389" i="5"/>
  <c r="G7389" i="5"/>
  <c r="C7390" i="5"/>
  <c r="D7390" i="5"/>
  <c r="E7390" i="5"/>
  <c r="F7390" i="5"/>
  <c r="G7390" i="5"/>
  <c r="C7391" i="5"/>
  <c r="D7391" i="5"/>
  <c r="E7391" i="5"/>
  <c r="F7391" i="5"/>
  <c r="G7391" i="5"/>
  <c r="C7392" i="5"/>
  <c r="D7392" i="5"/>
  <c r="E7392" i="5"/>
  <c r="F7392" i="5"/>
  <c r="G7392" i="5"/>
  <c r="C7393" i="5"/>
  <c r="D7393" i="5"/>
  <c r="E7393" i="5"/>
  <c r="F7393" i="5"/>
  <c r="G7393" i="5"/>
  <c r="C7394" i="5"/>
  <c r="D7394" i="5"/>
  <c r="E7394" i="5"/>
  <c r="F7394" i="5"/>
  <c r="G7394" i="5"/>
  <c r="C7395" i="5"/>
  <c r="D7395" i="5"/>
  <c r="E7395" i="5"/>
  <c r="F7395" i="5"/>
  <c r="G7395" i="5"/>
  <c r="C7396" i="5"/>
  <c r="D7396" i="5"/>
  <c r="E7396" i="5"/>
  <c r="F7396" i="5"/>
  <c r="G7396" i="5"/>
  <c r="C7397" i="5"/>
  <c r="D7397" i="5"/>
  <c r="E7397" i="5"/>
  <c r="F7397" i="5"/>
  <c r="G7397" i="5"/>
  <c r="C7398" i="5"/>
  <c r="D7398" i="5"/>
  <c r="E7398" i="5"/>
  <c r="F7398" i="5"/>
  <c r="G7398" i="5"/>
  <c r="C7399" i="5"/>
  <c r="D7399" i="5"/>
  <c r="E7399" i="5"/>
  <c r="F7399" i="5"/>
  <c r="G7399" i="5"/>
  <c r="C7400" i="5"/>
  <c r="D7400" i="5"/>
  <c r="E7400" i="5"/>
  <c r="F7400" i="5"/>
  <c r="G7400" i="5"/>
  <c r="C7401" i="5"/>
  <c r="D7401" i="5"/>
  <c r="E7401" i="5"/>
  <c r="F7401" i="5"/>
  <c r="G7401" i="5"/>
  <c r="C7402" i="5"/>
  <c r="D7402" i="5"/>
  <c r="E7402" i="5"/>
  <c r="F7402" i="5"/>
  <c r="G7402" i="5"/>
  <c r="C7403" i="5"/>
  <c r="D7403" i="5"/>
  <c r="E7403" i="5"/>
  <c r="F7403" i="5"/>
  <c r="G7403" i="5"/>
  <c r="C7404" i="5"/>
  <c r="D7404" i="5"/>
  <c r="E7404" i="5"/>
  <c r="F7404" i="5"/>
  <c r="G7404" i="5"/>
  <c r="C7405" i="5"/>
  <c r="D7405" i="5"/>
  <c r="E7405" i="5"/>
  <c r="F7405" i="5"/>
  <c r="G7405" i="5"/>
  <c r="C7406" i="5"/>
  <c r="D7406" i="5"/>
  <c r="E7406" i="5"/>
  <c r="F7406" i="5"/>
  <c r="G7406" i="5"/>
  <c r="C7407" i="5"/>
  <c r="D7407" i="5"/>
  <c r="E7407" i="5"/>
  <c r="F7407" i="5"/>
  <c r="G7407" i="5"/>
  <c r="C7408" i="5"/>
  <c r="D7408" i="5"/>
  <c r="E7408" i="5"/>
  <c r="F7408" i="5"/>
  <c r="G7408" i="5"/>
  <c r="C7409" i="5"/>
  <c r="D7409" i="5"/>
  <c r="E7409" i="5"/>
  <c r="F7409" i="5"/>
  <c r="G7409" i="5"/>
  <c r="C7410" i="5"/>
  <c r="D7410" i="5"/>
  <c r="E7410" i="5"/>
  <c r="F7410" i="5"/>
  <c r="G7410" i="5"/>
  <c r="C7411" i="5"/>
  <c r="D7411" i="5"/>
  <c r="E7411" i="5"/>
  <c r="F7411" i="5"/>
  <c r="G7411" i="5"/>
  <c r="C7412" i="5"/>
  <c r="D7412" i="5"/>
  <c r="E7412" i="5"/>
  <c r="F7412" i="5"/>
  <c r="G7412" i="5"/>
  <c r="C7413" i="5"/>
  <c r="D7413" i="5"/>
  <c r="E7413" i="5"/>
  <c r="F7413" i="5"/>
  <c r="G7413" i="5"/>
  <c r="C7414" i="5"/>
  <c r="D7414" i="5"/>
  <c r="E7414" i="5"/>
  <c r="F7414" i="5"/>
  <c r="G7414" i="5"/>
  <c r="C7415" i="5"/>
  <c r="D7415" i="5"/>
  <c r="E7415" i="5"/>
  <c r="F7415" i="5"/>
  <c r="G7415" i="5"/>
  <c r="C7416" i="5"/>
  <c r="D7416" i="5"/>
  <c r="E7416" i="5"/>
  <c r="F7416" i="5"/>
  <c r="G7416" i="5"/>
  <c r="C7417" i="5"/>
  <c r="D7417" i="5"/>
  <c r="E7417" i="5"/>
  <c r="F7417" i="5"/>
  <c r="G7417" i="5"/>
  <c r="C7418" i="5"/>
  <c r="D7418" i="5"/>
  <c r="E7418" i="5"/>
  <c r="F7418" i="5"/>
  <c r="G7418" i="5"/>
  <c r="C7419" i="5"/>
  <c r="D7419" i="5"/>
  <c r="E7419" i="5"/>
  <c r="F7419" i="5"/>
  <c r="G7419" i="5"/>
  <c r="C7420" i="5"/>
  <c r="D7420" i="5"/>
  <c r="E7420" i="5"/>
  <c r="F7420" i="5"/>
  <c r="G7420" i="5"/>
  <c r="C7421" i="5"/>
  <c r="D7421" i="5"/>
  <c r="E7421" i="5"/>
  <c r="F7421" i="5"/>
  <c r="G7421" i="5"/>
  <c r="C7422" i="5"/>
  <c r="D7422" i="5"/>
  <c r="E7422" i="5"/>
  <c r="F7422" i="5"/>
  <c r="G7422" i="5"/>
  <c r="C7423" i="5"/>
  <c r="D7423" i="5"/>
  <c r="E7423" i="5"/>
  <c r="F7423" i="5"/>
  <c r="G7423" i="5"/>
  <c r="C7424" i="5"/>
  <c r="D7424" i="5"/>
  <c r="E7424" i="5"/>
  <c r="F7424" i="5"/>
  <c r="G7424" i="5"/>
  <c r="C7425" i="5"/>
  <c r="D7425" i="5"/>
  <c r="E7425" i="5"/>
  <c r="F7425" i="5"/>
  <c r="G7425" i="5"/>
  <c r="C7426" i="5"/>
  <c r="D7426" i="5"/>
  <c r="E7426" i="5"/>
  <c r="F7426" i="5"/>
  <c r="G7426" i="5"/>
  <c r="C7427" i="5"/>
  <c r="D7427" i="5"/>
  <c r="E7427" i="5"/>
  <c r="F7427" i="5"/>
  <c r="G7427" i="5"/>
  <c r="C7428" i="5"/>
  <c r="D7428" i="5"/>
  <c r="E7428" i="5"/>
  <c r="F7428" i="5"/>
  <c r="G7428" i="5"/>
  <c r="C7429" i="5"/>
  <c r="D7429" i="5"/>
  <c r="E7429" i="5"/>
  <c r="F7429" i="5"/>
  <c r="G7429" i="5"/>
  <c r="C7430" i="5"/>
  <c r="D7430" i="5"/>
  <c r="E7430" i="5"/>
  <c r="F7430" i="5"/>
  <c r="G7430" i="5"/>
  <c r="C7431" i="5"/>
  <c r="D7431" i="5"/>
  <c r="E7431" i="5"/>
  <c r="F7431" i="5"/>
  <c r="G7431" i="5"/>
  <c r="C7432" i="5"/>
  <c r="D7432" i="5"/>
  <c r="E7432" i="5"/>
  <c r="F7432" i="5"/>
  <c r="G7432" i="5"/>
  <c r="C7433" i="5"/>
  <c r="D7433" i="5"/>
  <c r="E7433" i="5"/>
  <c r="F7433" i="5"/>
  <c r="G7433" i="5"/>
  <c r="C7434" i="5"/>
  <c r="D7434" i="5"/>
  <c r="E7434" i="5"/>
  <c r="F7434" i="5"/>
  <c r="G7434" i="5"/>
  <c r="C7435" i="5"/>
  <c r="D7435" i="5"/>
  <c r="E7435" i="5"/>
  <c r="F7435" i="5"/>
  <c r="G7435" i="5"/>
  <c r="C7436" i="5"/>
  <c r="D7436" i="5"/>
  <c r="E7436" i="5"/>
  <c r="F7436" i="5"/>
  <c r="G7436" i="5"/>
  <c r="C7437" i="5"/>
  <c r="D7437" i="5"/>
  <c r="E7437" i="5"/>
  <c r="F7437" i="5"/>
  <c r="G7437" i="5"/>
  <c r="C7438" i="5"/>
  <c r="D7438" i="5"/>
  <c r="E7438" i="5"/>
  <c r="F7438" i="5"/>
  <c r="G7438" i="5"/>
  <c r="C7439" i="5"/>
  <c r="D7439" i="5"/>
  <c r="E7439" i="5"/>
  <c r="F7439" i="5"/>
  <c r="G7439" i="5"/>
  <c r="C7440" i="5"/>
  <c r="D7440" i="5"/>
  <c r="E7440" i="5"/>
  <c r="F7440" i="5"/>
  <c r="G7440" i="5"/>
  <c r="C7441" i="5"/>
  <c r="D7441" i="5"/>
  <c r="E7441" i="5"/>
  <c r="F7441" i="5"/>
  <c r="G7441" i="5"/>
  <c r="C7442" i="5"/>
  <c r="D7442" i="5"/>
  <c r="E7442" i="5"/>
  <c r="F7442" i="5"/>
  <c r="G7442" i="5"/>
  <c r="C7443" i="5"/>
  <c r="D7443" i="5"/>
  <c r="E7443" i="5"/>
  <c r="F7443" i="5"/>
  <c r="G7443" i="5"/>
  <c r="C7444" i="5"/>
  <c r="D7444" i="5"/>
  <c r="E7444" i="5"/>
  <c r="F7444" i="5"/>
  <c r="G7444" i="5"/>
  <c r="C7445" i="5"/>
  <c r="D7445" i="5"/>
  <c r="E7445" i="5"/>
  <c r="F7445" i="5"/>
  <c r="G7445" i="5"/>
  <c r="C7446" i="5"/>
  <c r="D7446" i="5"/>
  <c r="E7446" i="5"/>
  <c r="F7446" i="5"/>
  <c r="G7446" i="5"/>
  <c r="C7447" i="5"/>
  <c r="D7447" i="5"/>
  <c r="E7447" i="5"/>
  <c r="F7447" i="5"/>
  <c r="G7447" i="5"/>
  <c r="C7448" i="5"/>
  <c r="D7448" i="5"/>
  <c r="E7448" i="5"/>
  <c r="F7448" i="5"/>
  <c r="G7448" i="5"/>
  <c r="C7449" i="5"/>
  <c r="D7449" i="5"/>
  <c r="E7449" i="5"/>
  <c r="F7449" i="5"/>
  <c r="G7449" i="5"/>
  <c r="C7450" i="5"/>
  <c r="D7450" i="5"/>
  <c r="E7450" i="5"/>
  <c r="F7450" i="5"/>
  <c r="G7450" i="5"/>
  <c r="C7451" i="5"/>
  <c r="D7451" i="5"/>
  <c r="E7451" i="5"/>
  <c r="F7451" i="5"/>
  <c r="G7451" i="5"/>
  <c r="C7452" i="5"/>
  <c r="D7452" i="5"/>
  <c r="E7452" i="5"/>
  <c r="F7452" i="5"/>
  <c r="G7452" i="5"/>
  <c r="C7453" i="5"/>
  <c r="D7453" i="5"/>
  <c r="E7453" i="5"/>
  <c r="F7453" i="5"/>
  <c r="G7453" i="5"/>
  <c r="C7454" i="5"/>
  <c r="D7454" i="5"/>
  <c r="E7454" i="5"/>
  <c r="F7454" i="5"/>
  <c r="G7454" i="5"/>
  <c r="C7455" i="5"/>
  <c r="D7455" i="5"/>
  <c r="E7455" i="5"/>
  <c r="F7455" i="5"/>
  <c r="G7455" i="5"/>
  <c r="C7456" i="5"/>
  <c r="D7456" i="5"/>
  <c r="E7456" i="5"/>
  <c r="F7456" i="5"/>
  <c r="G7456" i="5"/>
  <c r="C7457" i="5"/>
  <c r="D7457" i="5"/>
  <c r="E7457" i="5"/>
  <c r="F7457" i="5"/>
  <c r="G7457" i="5"/>
  <c r="C7458" i="5"/>
  <c r="D7458" i="5"/>
  <c r="E7458" i="5"/>
  <c r="F7458" i="5"/>
  <c r="G7458" i="5"/>
  <c r="C7459" i="5"/>
  <c r="D7459" i="5"/>
  <c r="E7459" i="5"/>
  <c r="F7459" i="5"/>
  <c r="G7459" i="5"/>
  <c r="C7460" i="5"/>
  <c r="D7460" i="5"/>
  <c r="E7460" i="5"/>
  <c r="F7460" i="5"/>
  <c r="G7460" i="5"/>
  <c r="C7461" i="5"/>
  <c r="D7461" i="5"/>
  <c r="E7461" i="5"/>
  <c r="F7461" i="5"/>
  <c r="G7461" i="5"/>
  <c r="C7462" i="5"/>
  <c r="D7462" i="5"/>
  <c r="E7462" i="5"/>
  <c r="F7462" i="5"/>
  <c r="G7462" i="5"/>
  <c r="C7463" i="5"/>
  <c r="D7463" i="5"/>
  <c r="E7463" i="5"/>
  <c r="F7463" i="5"/>
  <c r="G7463" i="5"/>
  <c r="C7464" i="5"/>
  <c r="D7464" i="5"/>
  <c r="E7464" i="5"/>
  <c r="F7464" i="5"/>
  <c r="G7464" i="5"/>
  <c r="C7465" i="5"/>
  <c r="D7465" i="5"/>
  <c r="E7465" i="5"/>
  <c r="F7465" i="5"/>
  <c r="G7465" i="5"/>
  <c r="C7466" i="5"/>
  <c r="D7466" i="5"/>
  <c r="E7466" i="5"/>
  <c r="F7466" i="5"/>
  <c r="G7466" i="5"/>
  <c r="C7467" i="5"/>
  <c r="D7467" i="5"/>
  <c r="E7467" i="5"/>
  <c r="F7467" i="5"/>
  <c r="G7467" i="5"/>
  <c r="C7468" i="5"/>
  <c r="D7468" i="5"/>
  <c r="E7468" i="5"/>
  <c r="F7468" i="5"/>
  <c r="G7468" i="5"/>
  <c r="C7469" i="5"/>
  <c r="D7469" i="5"/>
  <c r="E7469" i="5"/>
  <c r="F7469" i="5"/>
  <c r="G7469" i="5"/>
  <c r="C7470" i="5"/>
  <c r="D7470" i="5"/>
  <c r="E7470" i="5"/>
  <c r="F7470" i="5"/>
  <c r="G7470" i="5"/>
  <c r="C7471" i="5"/>
  <c r="D7471" i="5"/>
  <c r="E7471" i="5"/>
  <c r="F7471" i="5"/>
  <c r="G7471" i="5"/>
  <c r="C7472" i="5"/>
  <c r="D7472" i="5"/>
  <c r="E7472" i="5"/>
  <c r="F7472" i="5"/>
  <c r="G7472" i="5"/>
  <c r="C7473" i="5"/>
  <c r="D7473" i="5"/>
  <c r="E7473" i="5"/>
  <c r="F7473" i="5"/>
  <c r="G7473" i="5"/>
  <c r="C7474" i="5"/>
  <c r="D7474" i="5"/>
  <c r="E7474" i="5"/>
  <c r="F7474" i="5"/>
  <c r="G7474" i="5"/>
  <c r="C7475" i="5"/>
  <c r="D7475" i="5"/>
  <c r="E7475" i="5"/>
  <c r="F7475" i="5"/>
  <c r="G7475" i="5"/>
  <c r="C7476" i="5"/>
  <c r="D7476" i="5"/>
  <c r="E7476" i="5"/>
  <c r="F7476" i="5"/>
  <c r="G7476" i="5"/>
  <c r="C7477" i="5"/>
  <c r="D7477" i="5"/>
  <c r="E7477" i="5"/>
  <c r="F7477" i="5"/>
  <c r="G7477" i="5"/>
  <c r="C7478" i="5"/>
  <c r="D7478" i="5"/>
  <c r="E7478" i="5"/>
  <c r="F7478" i="5"/>
  <c r="G7478" i="5"/>
  <c r="C7479" i="5"/>
  <c r="D7479" i="5"/>
  <c r="E7479" i="5"/>
  <c r="F7479" i="5"/>
  <c r="G7479" i="5"/>
  <c r="C7480" i="5"/>
  <c r="D7480" i="5"/>
  <c r="E7480" i="5"/>
  <c r="F7480" i="5"/>
  <c r="G7480" i="5"/>
  <c r="C7481" i="5"/>
  <c r="D7481" i="5"/>
  <c r="E7481" i="5"/>
  <c r="F7481" i="5"/>
  <c r="G7481" i="5"/>
  <c r="C7482" i="5"/>
  <c r="D7482" i="5"/>
  <c r="E7482" i="5"/>
  <c r="F7482" i="5"/>
  <c r="G7482" i="5"/>
  <c r="C7483" i="5"/>
  <c r="D7483" i="5"/>
  <c r="E7483" i="5"/>
  <c r="F7483" i="5"/>
  <c r="G7483" i="5"/>
  <c r="C7484" i="5"/>
  <c r="D7484" i="5"/>
  <c r="E7484" i="5"/>
  <c r="F7484" i="5"/>
  <c r="G7484" i="5"/>
  <c r="C7485" i="5"/>
  <c r="D7485" i="5"/>
  <c r="E7485" i="5"/>
  <c r="F7485" i="5"/>
  <c r="G7485" i="5"/>
  <c r="C7486" i="5"/>
  <c r="D7486" i="5"/>
  <c r="E7486" i="5"/>
  <c r="F7486" i="5"/>
  <c r="G7486" i="5"/>
  <c r="C7487" i="5"/>
  <c r="D7487" i="5"/>
  <c r="E7487" i="5"/>
  <c r="F7487" i="5"/>
  <c r="G7487" i="5"/>
  <c r="C7488" i="5"/>
  <c r="D7488" i="5"/>
  <c r="E7488" i="5"/>
  <c r="F7488" i="5"/>
  <c r="G7488" i="5"/>
  <c r="C7489" i="5"/>
  <c r="D7489" i="5"/>
  <c r="E7489" i="5"/>
  <c r="F7489" i="5"/>
  <c r="G7489" i="5"/>
  <c r="C7490" i="5"/>
  <c r="D7490" i="5"/>
  <c r="E7490" i="5"/>
  <c r="F7490" i="5"/>
  <c r="G7490" i="5"/>
  <c r="C7491" i="5"/>
  <c r="D7491" i="5"/>
  <c r="E7491" i="5"/>
  <c r="F7491" i="5"/>
  <c r="G7491" i="5"/>
  <c r="C7492" i="5"/>
  <c r="D7492" i="5"/>
  <c r="E7492" i="5"/>
  <c r="F7492" i="5"/>
  <c r="G7492" i="5"/>
  <c r="C7493" i="5"/>
  <c r="D7493" i="5"/>
  <c r="E7493" i="5"/>
  <c r="F7493" i="5"/>
  <c r="G7493" i="5"/>
  <c r="C7494" i="5"/>
  <c r="D7494" i="5"/>
  <c r="E7494" i="5"/>
  <c r="F7494" i="5"/>
  <c r="G7494" i="5"/>
  <c r="C7495" i="5"/>
  <c r="D7495" i="5"/>
  <c r="E7495" i="5"/>
  <c r="F7495" i="5"/>
  <c r="G7495" i="5"/>
  <c r="C7496" i="5"/>
  <c r="D7496" i="5"/>
  <c r="E7496" i="5"/>
  <c r="F7496" i="5"/>
  <c r="G7496" i="5"/>
  <c r="C7497" i="5"/>
  <c r="D7497" i="5"/>
  <c r="E7497" i="5"/>
  <c r="F7497" i="5"/>
  <c r="G7497" i="5"/>
  <c r="C7498" i="5"/>
  <c r="D7498" i="5"/>
  <c r="E7498" i="5"/>
  <c r="F7498" i="5"/>
  <c r="G7498" i="5"/>
  <c r="C7499" i="5"/>
  <c r="D7499" i="5"/>
  <c r="E7499" i="5"/>
  <c r="F7499" i="5"/>
  <c r="G7499" i="5"/>
  <c r="C7500" i="5"/>
  <c r="D7500" i="5"/>
  <c r="E7500" i="5"/>
  <c r="F7500" i="5"/>
  <c r="G7500" i="5"/>
  <c r="C7501" i="5"/>
  <c r="D7501" i="5"/>
  <c r="E7501" i="5"/>
  <c r="F7501" i="5"/>
  <c r="G7501" i="5"/>
  <c r="C7502" i="5"/>
  <c r="D7502" i="5"/>
  <c r="E7502" i="5"/>
  <c r="F7502" i="5"/>
  <c r="G7502" i="5"/>
  <c r="C7503" i="5"/>
  <c r="D7503" i="5"/>
  <c r="E7503" i="5"/>
  <c r="F7503" i="5"/>
  <c r="G7503" i="5"/>
  <c r="C7504" i="5"/>
  <c r="D7504" i="5"/>
  <c r="E7504" i="5"/>
  <c r="F7504" i="5"/>
  <c r="G7504" i="5"/>
  <c r="C7505" i="5"/>
  <c r="D7505" i="5"/>
  <c r="E7505" i="5"/>
  <c r="F7505" i="5"/>
  <c r="G7505" i="5"/>
  <c r="C7506" i="5"/>
  <c r="D7506" i="5"/>
  <c r="E7506" i="5"/>
  <c r="F7506" i="5"/>
  <c r="G7506" i="5"/>
  <c r="C7507" i="5"/>
  <c r="D7507" i="5"/>
  <c r="E7507" i="5"/>
  <c r="F7507" i="5"/>
  <c r="G7507" i="5"/>
  <c r="C7508" i="5"/>
  <c r="D7508" i="5"/>
  <c r="E7508" i="5"/>
  <c r="F7508" i="5"/>
  <c r="G7508" i="5"/>
  <c r="C7509" i="5"/>
  <c r="D7509" i="5"/>
  <c r="E7509" i="5"/>
  <c r="F7509" i="5"/>
  <c r="G7509" i="5"/>
  <c r="C7510" i="5"/>
  <c r="D7510" i="5"/>
  <c r="E7510" i="5"/>
  <c r="F7510" i="5"/>
  <c r="G7510" i="5"/>
  <c r="C7511" i="5"/>
  <c r="D7511" i="5"/>
  <c r="E7511" i="5"/>
  <c r="F7511" i="5"/>
  <c r="G7511" i="5"/>
  <c r="C7512" i="5"/>
  <c r="D7512" i="5"/>
  <c r="E7512" i="5"/>
  <c r="F7512" i="5"/>
  <c r="G7512" i="5"/>
  <c r="C7513" i="5"/>
  <c r="D7513" i="5"/>
  <c r="E7513" i="5"/>
  <c r="F7513" i="5"/>
  <c r="G7513" i="5"/>
  <c r="C7514" i="5"/>
  <c r="D7514" i="5"/>
  <c r="E7514" i="5"/>
  <c r="F7514" i="5"/>
  <c r="G7514" i="5"/>
  <c r="C7515" i="5"/>
  <c r="D7515" i="5"/>
  <c r="E7515" i="5"/>
  <c r="F7515" i="5"/>
  <c r="G7515" i="5"/>
  <c r="C7516" i="5"/>
  <c r="D7516" i="5"/>
  <c r="E7516" i="5"/>
  <c r="F7516" i="5"/>
  <c r="G7516" i="5"/>
  <c r="C7517" i="5"/>
  <c r="D7517" i="5"/>
  <c r="E7517" i="5"/>
  <c r="F7517" i="5"/>
  <c r="G7517" i="5"/>
  <c r="C7518" i="5"/>
  <c r="D7518" i="5"/>
  <c r="E7518" i="5"/>
  <c r="F7518" i="5"/>
  <c r="G7518" i="5"/>
  <c r="C7519" i="5"/>
  <c r="D7519" i="5"/>
  <c r="E7519" i="5"/>
  <c r="F7519" i="5"/>
  <c r="G7519" i="5"/>
  <c r="C7520" i="5"/>
  <c r="D7520" i="5"/>
  <c r="E7520" i="5"/>
  <c r="F7520" i="5"/>
  <c r="G7520" i="5"/>
  <c r="C7521" i="5"/>
  <c r="D7521" i="5"/>
  <c r="E7521" i="5"/>
  <c r="F7521" i="5"/>
  <c r="G7521" i="5"/>
  <c r="C7522" i="5"/>
  <c r="D7522" i="5"/>
  <c r="E7522" i="5"/>
  <c r="F7522" i="5"/>
  <c r="G7522" i="5"/>
  <c r="C7523" i="5"/>
  <c r="D7523" i="5"/>
  <c r="E7523" i="5"/>
  <c r="F7523" i="5"/>
  <c r="G7523" i="5"/>
  <c r="C7524" i="5"/>
  <c r="D7524" i="5"/>
  <c r="E7524" i="5"/>
  <c r="F7524" i="5"/>
  <c r="G7524" i="5"/>
  <c r="C7525" i="5"/>
  <c r="D7525" i="5"/>
  <c r="E7525" i="5"/>
  <c r="F7525" i="5"/>
  <c r="G7525" i="5"/>
  <c r="C7526" i="5"/>
  <c r="D7526" i="5"/>
  <c r="E7526" i="5"/>
  <c r="F7526" i="5"/>
  <c r="G7526" i="5"/>
  <c r="C7527" i="5"/>
  <c r="D7527" i="5"/>
  <c r="E7527" i="5"/>
  <c r="F7527" i="5"/>
  <c r="G7527" i="5"/>
  <c r="C7528" i="5"/>
  <c r="D7528" i="5"/>
  <c r="E7528" i="5"/>
  <c r="F7528" i="5"/>
  <c r="G7528" i="5"/>
  <c r="C7529" i="5"/>
  <c r="D7529" i="5"/>
  <c r="E7529" i="5"/>
  <c r="F7529" i="5"/>
  <c r="G7529" i="5"/>
  <c r="C7530" i="5"/>
  <c r="D7530" i="5"/>
  <c r="E7530" i="5"/>
  <c r="F7530" i="5"/>
  <c r="G7530" i="5"/>
  <c r="C7531" i="5"/>
  <c r="D7531" i="5"/>
  <c r="E7531" i="5"/>
  <c r="F7531" i="5"/>
  <c r="G7531" i="5"/>
  <c r="C7532" i="5"/>
  <c r="D7532" i="5"/>
  <c r="E7532" i="5"/>
  <c r="F7532" i="5"/>
  <c r="G7532" i="5"/>
  <c r="C7533" i="5"/>
  <c r="D7533" i="5"/>
  <c r="E7533" i="5"/>
  <c r="F7533" i="5"/>
  <c r="G7533" i="5"/>
  <c r="C7534" i="5"/>
  <c r="D7534" i="5"/>
  <c r="E7534" i="5"/>
  <c r="F7534" i="5"/>
  <c r="G7534" i="5"/>
  <c r="C7535" i="5"/>
  <c r="D7535" i="5"/>
  <c r="E7535" i="5"/>
  <c r="F7535" i="5"/>
  <c r="G7535" i="5"/>
  <c r="C7536" i="5"/>
  <c r="D7536" i="5"/>
  <c r="E7536" i="5"/>
  <c r="F7536" i="5"/>
  <c r="G7536" i="5"/>
  <c r="C7537" i="5"/>
  <c r="D7537" i="5"/>
  <c r="E7537" i="5"/>
  <c r="F7537" i="5"/>
  <c r="G7537" i="5"/>
  <c r="C7538" i="5"/>
  <c r="D7538" i="5"/>
  <c r="E7538" i="5"/>
  <c r="F7538" i="5"/>
  <c r="G7538" i="5"/>
  <c r="C7539" i="5"/>
  <c r="D7539" i="5"/>
  <c r="E7539" i="5"/>
  <c r="F7539" i="5"/>
  <c r="G7539" i="5"/>
  <c r="C7540" i="5"/>
  <c r="D7540" i="5"/>
  <c r="E7540" i="5"/>
  <c r="F7540" i="5"/>
  <c r="G7540" i="5"/>
  <c r="C7541" i="5"/>
  <c r="D7541" i="5"/>
  <c r="E7541" i="5"/>
  <c r="F7541" i="5"/>
  <c r="G7541" i="5"/>
  <c r="C7542" i="5"/>
  <c r="D7542" i="5"/>
  <c r="E7542" i="5"/>
  <c r="F7542" i="5"/>
  <c r="G7542" i="5"/>
  <c r="C7543" i="5"/>
  <c r="D7543" i="5"/>
  <c r="E7543" i="5"/>
  <c r="F7543" i="5"/>
  <c r="G7543" i="5"/>
  <c r="C7544" i="5"/>
  <c r="D7544" i="5"/>
  <c r="E7544" i="5"/>
  <c r="F7544" i="5"/>
  <c r="G7544" i="5"/>
  <c r="C7545" i="5"/>
  <c r="D7545" i="5"/>
  <c r="E7545" i="5"/>
  <c r="F7545" i="5"/>
  <c r="G7545" i="5"/>
  <c r="C7546" i="5"/>
  <c r="D7546" i="5"/>
  <c r="E7546" i="5"/>
  <c r="F7546" i="5"/>
  <c r="G7546" i="5"/>
  <c r="C7547" i="5"/>
  <c r="D7547" i="5"/>
  <c r="E7547" i="5"/>
  <c r="F7547" i="5"/>
  <c r="G7547" i="5"/>
  <c r="C7548" i="5"/>
  <c r="D7548" i="5"/>
  <c r="E7548" i="5"/>
  <c r="F7548" i="5"/>
  <c r="G7548" i="5"/>
  <c r="C7549" i="5"/>
  <c r="D7549" i="5"/>
  <c r="E7549" i="5"/>
  <c r="F7549" i="5"/>
  <c r="G7549" i="5"/>
  <c r="C7550" i="5"/>
  <c r="D7550" i="5"/>
  <c r="E7550" i="5"/>
  <c r="F7550" i="5"/>
  <c r="G7550" i="5"/>
  <c r="C7551" i="5"/>
  <c r="D7551" i="5"/>
  <c r="E7551" i="5"/>
  <c r="F7551" i="5"/>
  <c r="G7551" i="5"/>
  <c r="C7552" i="5"/>
  <c r="D7552" i="5"/>
  <c r="E7552" i="5"/>
  <c r="F7552" i="5"/>
  <c r="G7552" i="5"/>
  <c r="C7553" i="5"/>
  <c r="D7553" i="5"/>
  <c r="E7553" i="5"/>
  <c r="F7553" i="5"/>
  <c r="G7553" i="5"/>
  <c r="C7554" i="5"/>
  <c r="D7554" i="5"/>
  <c r="E7554" i="5"/>
  <c r="F7554" i="5"/>
  <c r="G7554" i="5"/>
  <c r="C7555" i="5"/>
  <c r="D7555" i="5"/>
  <c r="E7555" i="5"/>
  <c r="F7555" i="5"/>
  <c r="G7555" i="5"/>
  <c r="C7556" i="5"/>
  <c r="D7556" i="5"/>
  <c r="E7556" i="5"/>
  <c r="F7556" i="5"/>
  <c r="G7556" i="5"/>
  <c r="C7557" i="5"/>
  <c r="D7557" i="5"/>
  <c r="E7557" i="5"/>
  <c r="F7557" i="5"/>
  <c r="G7557" i="5"/>
  <c r="C7558" i="5"/>
  <c r="D7558" i="5"/>
  <c r="E7558" i="5"/>
  <c r="F7558" i="5"/>
  <c r="G7558" i="5"/>
  <c r="C7559" i="5"/>
  <c r="D7559" i="5"/>
  <c r="E7559" i="5"/>
  <c r="F7559" i="5"/>
  <c r="G7559" i="5"/>
  <c r="C7560" i="5"/>
  <c r="D7560" i="5"/>
  <c r="E7560" i="5"/>
  <c r="F7560" i="5"/>
  <c r="G7560" i="5"/>
  <c r="C7561" i="5"/>
  <c r="D7561" i="5"/>
  <c r="E7561" i="5"/>
  <c r="F7561" i="5"/>
  <c r="G7561" i="5"/>
  <c r="C7562" i="5"/>
  <c r="D7562" i="5"/>
  <c r="E7562" i="5"/>
  <c r="F7562" i="5"/>
  <c r="G7562" i="5"/>
  <c r="C7563" i="5"/>
  <c r="D7563" i="5"/>
  <c r="E7563" i="5"/>
  <c r="F7563" i="5"/>
  <c r="G7563" i="5"/>
  <c r="C7564" i="5"/>
  <c r="D7564" i="5"/>
  <c r="E7564" i="5"/>
  <c r="F7564" i="5"/>
  <c r="G7564" i="5"/>
  <c r="C7565" i="5"/>
  <c r="D7565" i="5"/>
  <c r="E7565" i="5"/>
  <c r="F7565" i="5"/>
  <c r="G7565" i="5"/>
  <c r="C7566" i="5"/>
  <c r="D7566" i="5"/>
  <c r="E7566" i="5"/>
  <c r="F7566" i="5"/>
  <c r="G7566" i="5"/>
  <c r="C7567" i="5"/>
  <c r="D7567" i="5"/>
  <c r="E7567" i="5"/>
  <c r="F7567" i="5"/>
  <c r="G7567" i="5"/>
  <c r="C7568" i="5"/>
  <c r="D7568" i="5"/>
  <c r="E7568" i="5"/>
  <c r="F7568" i="5"/>
  <c r="G7568" i="5"/>
  <c r="C7569" i="5"/>
  <c r="D7569" i="5"/>
  <c r="E7569" i="5"/>
  <c r="F7569" i="5"/>
  <c r="G7569" i="5"/>
  <c r="C7570" i="5"/>
  <c r="D7570" i="5"/>
  <c r="E7570" i="5"/>
  <c r="F7570" i="5"/>
  <c r="G7570" i="5"/>
  <c r="C7571" i="5"/>
  <c r="D7571" i="5"/>
  <c r="E7571" i="5"/>
  <c r="F7571" i="5"/>
  <c r="G7571" i="5"/>
  <c r="C7572" i="5"/>
  <c r="D7572" i="5"/>
  <c r="E7572" i="5"/>
  <c r="F7572" i="5"/>
  <c r="G7572" i="5"/>
  <c r="C7573" i="5"/>
  <c r="D7573" i="5"/>
  <c r="E7573" i="5"/>
  <c r="F7573" i="5"/>
  <c r="G7573" i="5"/>
  <c r="C7574" i="5"/>
  <c r="D7574" i="5"/>
  <c r="E7574" i="5"/>
  <c r="F7574" i="5"/>
  <c r="G7574" i="5"/>
  <c r="C7575" i="5"/>
  <c r="D7575" i="5"/>
  <c r="E7575" i="5"/>
  <c r="F7575" i="5"/>
  <c r="G7575" i="5"/>
  <c r="C7576" i="5"/>
  <c r="D7576" i="5"/>
  <c r="E7576" i="5"/>
  <c r="F7576" i="5"/>
  <c r="G7576" i="5"/>
  <c r="C7577" i="5"/>
  <c r="D7577" i="5"/>
  <c r="E7577" i="5"/>
  <c r="F7577" i="5"/>
  <c r="G7577" i="5"/>
  <c r="C7578" i="5"/>
  <c r="D7578" i="5"/>
  <c r="E7578" i="5"/>
  <c r="F7578" i="5"/>
  <c r="G7578" i="5"/>
  <c r="C7579" i="5"/>
  <c r="D7579" i="5"/>
  <c r="E7579" i="5"/>
  <c r="F7579" i="5"/>
  <c r="G7579" i="5"/>
  <c r="C7580" i="5"/>
  <c r="D7580" i="5"/>
  <c r="E7580" i="5"/>
  <c r="F7580" i="5"/>
  <c r="G7580" i="5"/>
  <c r="C7581" i="5"/>
  <c r="D7581" i="5"/>
  <c r="E7581" i="5"/>
  <c r="F7581" i="5"/>
  <c r="G7581" i="5"/>
  <c r="C7582" i="5"/>
  <c r="D7582" i="5"/>
  <c r="E7582" i="5"/>
  <c r="F7582" i="5"/>
  <c r="G7582" i="5"/>
  <c r="C7583" i="5"/>
  <c r="D7583" i="5"/>
  <c r="E7583" i="5"/>
  <c r="F7583" i="5"/>
  <c r="G7583" i="5"/>
  <c r="C7584" i="5"/>
  <c r="D7584" i="5"/>
  <c r="E7584" i="5"/>
  <c r="F7584" i="5"/>
  <c r="G7584" i="5"/>
  <c r="C7585" i="5"/>
  <c r="D7585" i="5"/>
  <c r="E7585" i="5"/>
  <c r="F7585" i="5"/>
  <c r="G7585" i="5"/>
  <c r="C7586" i="5"/>
  <c r="D7586" i="5"/>
  <c r="E7586" i="5"/>
  <c r="F7586" i="5"/>
  <c r="G7586" i="5"/>
  <c r="C7587" i="5"/>
  <c r="D7587" i="5"/>
  <c r="E7587" i="5"/>
  <c r="F7587" i="5"/>
  <c r="G7587" i="5"/>
  <c r="C7588" i="5"/>
  <c r="D7588" i="5"/>
  <c r="E7588" i="5"/>
  <c r="F7588" i="5"/>
  <c r="G7588" i="5"/>
  <c r="C7589" i="5"/>
  <c r="D7589" i="5"/>
  <c r="E7589" i="5"/>
  <c r="F7589" i="5"/>
  <c r="G7589" i="5"/>
  <c r="C7590" i="5"/>
  <c r="D7590" i="5"/>
  <c r="E7590" i="5"/>
  <c r="F7590" i="5"/>
  <c r="G7590" i="5"/>
  <c r="C7591" i="5"/>
  <c r="D7591" i="5"/>
  <c r="E7591" i="5"/>
  <c r="F7591" i="5"/>
  <c r="G7591" i="5"/>
  <c r="C7592" i="5"/>
  <c r="D7592" i="5"/>
  <c r="E7592" i="5"/>
  <c r="F7592" i="5"/>
  <c r="G7592" i="5"/>
  <c r="C7593" i="5"/>
  <c r="D7593" i="5"/>
  <c r="E7593" i="5"/>
  <c r="F7593" i="5"/>
  <c r="G7593" i="5"/>
  <c r="C7594" i="5"/>
  <c r="D7594" i="5"/>
  <c r="E7594" i="5"/>
  <c r="F7594" i="5"/>
  <c r="G7594" i="5"/>
  <c r="C7595" i="5"/>
  <c r="D7595" i="5"/>
  <c r="E7595" i="5"/>
  <c r="F7595" i="5"/>
  <c r="G7595" i="5"/>
  <c r="C7596" i="5"/>
  <c r="D7596" i="5"/>
  <c r="E7596" i="5"/>
  <c r="F7596" i="5"/>
  <c r="G7596" i="5"/>
  <c r="C7597" i="5"/>
  <c r="D7597" i="5"/>
  <c r="E7597" i="5"/>
  <c r="F7597" i="5"/>
  <c r="G7597" i="5"/>
  <c r="C7598" i="5"/>
  <c r="D7598" i="5"/>
  <c r="E7598" i="5"/>
  <c r="F7598" i="5"/>
  <c r="G7598" i="5"/>
  <c r="C7599" i="5"/>
  <c r="D7599" i="5"/>
  <c r="E7599" i="5"/>
  <c r="F7599" i="5"/>
  <c r="G7599" i="5"/>
  <c r="C7600" i="5"/>
  <c r="D7600" i="5"/>
  <c r="E7600" i="5"/>
  <c r="F7600" i="5"/>
  <c r="G7600" i="5"/>
  <c r="C7601" i="5"/>
  <c r="D7601" i="5"/>
  <c r="E7601" i="5"/>
  <c r="F7601" i="5"/>
  <c r="G7601" i="5"/>
  <c r="C7602" i="5"/>
  <c r="D7602" i="5"/>
  <c r="E7602" i="5"/>
  <c r="F7602" i="5"/>
  <c r="G7602" i="5"/>
  <c r="C7603" i="5"/>
  <c r="D7603" i="5"/>
  <c r="E7603" i="5"/>
  <c r="F7603" i="5"/>
  <c r="G7603" i="5"/>
  <c r="C7604" i="5"/>
  <c r="D7604" i="5"/>
  <c r="E7604" i="5"/>
  <c r="F7604" i="5"/>
  <c r="G7604" i="5"/>
  <c r="C7605" i="5"/>
  <c r="D7605" i="5"/>
  <c r="E7605" i="5"/>
  <c r="F7605" i="5"/>
  <c r="G7605" i="5"/>
  <c r="C7606" i="5"/>
  <c r="D7606" i="5"/>
  <c r="E7606" i="5"/>
  <c r="F7606" i="5"/>
  <c r="G7606" i="5"/>
  <c r="C7607" i="5"/>
  <c r="D7607" i="5"/>
  <c r="E7607" i="5"/>
  <c r="F7607" i="5"/>
  <c r="G7607" i="5"/>
  <c r="C7608" i="5"/>
  <c r="D7608" i="5"/>
  <c r="E7608" i="5"/>
  <c r="F7608" i="5"/>
  <c r="G7608" i="5"/>
  <c r="C7609" i="5"/>
  <c r="D7609" i="5"/>
  <c r="E7609" i="5"/>
  <c r="F7609" i="5"/>
  <c r="G7609" i="5"/>
  <c r="C7610" i="5"/>
  <c r="D7610" i="5"/>
  <c r="E7610" i="5"/>
  <c r="F7610" i="5"/>
  <c r="G7610" i="5"/>
  <c r="C7611" i="5"/>
  <c r="D7611" i="5"/>
  <c r="E7611" i="5"/>
  <c r="F7611" i="5"/>
  <c r="G7611" i="5"/>
  <c r="C7612" i="5"/>
  <c r="D7612" i="5"/>
  <c r="E7612" i="5"/>
  <c r="F7612" i="5"/>
  <c r="G7612" i="5"/>
  <c r="C7613" i="5"/>
  <c r="D7613" i="5"/>
  <c r="E7613" i="5"/>
  <c r="F7613" i="5"/>
  <c r="G7613" i="5"/>
  <c r="C7614" i="5"/>
  <c r="D7614" i="5"/>
  <c r="E7614" i="5"/>
  <c r="F7614" i="5"/>
  <c r="G7614" i="5"/>
  <c r="C7615" i="5"/>
  <c r="D7615" i="5"/>
  <c r="E7615" i="5"/>
  <c r="F7615" i="5"/>
  <c r="G7615" i="5"/>
  <c r="C7616" i="5"/>
  <c r="D7616" i="5"/>
  <c r="E7616" i="5"/>
  <c r="F7616" i="5"/>
  <c r="G7616" i="5"/>
  <c r="C7617" i="5"/>
  <c r="D7617" i="5"/>
  <c r="E7617" i="5"/>
  <c r="F7617" i="5"/>
  <c r="G7617" i="5"/>
  <c r="C7618" i="5"/>
  <c r="D7618" i="5"/>
  <c r="E7618" i="5"/>
  <c r="F7618" i="5"/>
  <c r="G7618" i="5"/>
  <c r="C7619" i="5"/>
  <c r="D7619" i="5"/>
  <c r="E7619" i="5"/>
  <c r="F7619" i="5"/>
  <c r="G7619" i="5"/>
  <c r="C7620" i="5"/>
  <c r="D7620" i="5"/>
  <c r="E7620" i="5"/>
  <c r="F7620" i="5"/>
  <c r="G7620" i="5"/>
  <c r="C7621" i="5"/>
  <c r="D7621" i="5"/>
  <c r="E7621" i="5"/>
  <c r="F7621" i="5"/>
  <c r="G7621" i="5"/>
  <c r="C7622" i="5"/>
  <c r="D7622" i="5"/>
  <c r="E7622" i="5"/>
  <c r="F7622" i="5"/>
  <c r="G7622" i="5"/>
  <c r="C7623" i="5"/>
  <c r="D7623" i="5"/>
  <c r="E7623" i="5"/>
  <c r="F7623" i="5"/>
  <c r="G7623" i="5"/>
  <c r="C7624" i="5"/>
  <c r="D7624" i="5"/>
  <c r="E7624" i="5"/>
  <c r="F7624" i="5"/>
  <c r="G7624" i="5"/>
  <c r="C7625" i="5"/>
  <c r="D7625" i="5"/>
  <c r="E7625" i="5"/>
  <c r="F7625" i="5"/>
  <c r="G7625" i="5"/>
  <c r="C7626" i="5"/>
  <c r="D7626" i="5"/>
  <c r="E7626" i="5"/>
  <c r="F7626" i="5"/>
  <c r="G7626" i="5"/>
  <c r="C7627" i="5"/>
  <c r="D7627" i="5"/>
  <c r="E7627" i="5"/>
  <c r="F7627" i="5"/>
  <c r="G7627" i="5"/>
  <c r="C7628" i="5"/>
  <c r="D7628" i="5"/>
  <c r="E7628" i="5"/>
  <c r="F7628" i="5"/>
  <c r="G7628" i="5"/>
  <c r="C7629" i="5"/>
  <c r="D7629" i="5"/>
  <c r="E7629" i="5"/>
  <c r="F7629" i="5"/>
  <c r="G7629" i="5"/>
  <c r="C7630" i="5"/>
  <c r="D7630" i="5"/>
  <c r="E7630" i="5"/>
  <c r="F7630" i="5"/>
  <c r="G7630" i="5"/>
  <c r="C7631" i="5"/>
  <c r="D7631" i="5"/>
  <c r="E7631" i="5"/>
  <c r="F7631" i="5"/>
  <c r="G7631" i="5"/>
  <c r="C7632" i="5"/>
  <c r="D7632" i="5"/>
  <c r="E7632" i="5"/>
  <c r="F7632" i="5"/>
  <c r="G7632" i="5"/>
  <c r="C7633" i="5"/>
  <c r="D7633" i="5"/>
  <c r="E7633" i="5"/>
  <c r="F7633" i="5"/>
  <c r="G7633" i="5"/>
  <c r="C7634" i="5"/>
  <c r="D7634" i="5"/>
  <c r="E7634" i="5"/>
  <c r="F7634" i="5"/>
  <c r="G7634" i="5"/>
  <c r="C7635" i="5"/>
  <c r="D7635" i="5"/>
  <c r="E7635" i="5"/>
  <c r="F7635" i="5"/>
  <c r="G7635" i="5"/>
  <c r="C7636" i="5"/>
  <c r="D7636" i="5"/>
  <c r="E7636" i="5"/>
  <c r="F7636" i="5"/>
  <c r="G7636" i="5"/>
  <c r="C7637" i="5"/>
  <c r="D7637" i="5"/>
  <c r="E7637" i="5"/>
  <c r="F7637" i="5"/>
  <c r="G7637" i="5"/>
  <c r="C7638" i="5"/>
  <c r="D7638" i="5"/>
  <c r="E7638" i="5"/>
  <c r="F7638" i="5"/>
  <c r="G7638" i="5"/>
  <c r="C7639" i="5"/>
  <c r="D7639" i="5"/>
  <c r="E7639" i="5"/>
  <c r="F7639" i="5"/>
  <c r="G7639" i="5"/>
  <c r="C7640" i="5"/>
  <c r="D7640" i="5"/>
  <c r="E7640" i="5"/>
  <c r="F7640" i="5"/>
  <c r="G7640" i="5"/>
  <c r="C7641" i="5"/>
  <c r="D7641" i="5"/>
  <c r="E7641" i="5"/>
  <c r="F7641" i="5"/>
  <c r="G7641" i="5"/>
  <c r="C7642" i="5"/>
  <c r="D7642" i="5"/>
  <c r="E7642" i="5"/>
  <c r="F7642" i="5"/>
  <c r="G7642" i="5"/>
  <c r="C7643" i="5"/>
  <c r="D7643" i="5"/>
  <c r="E7643" i="5"/>
  <c r="F7643" i="5"/>
  <c r="G7643" i="5"/>
  <c r="C7644" i="5"/>
  <c r="D7644" i="5"/>
  <c r="E7644" i="5"/>
  <c r="F7644" i="5"/>
  <c r="G7644" i="5"/>
  <c r="C7645" i="5"/>
  <c r="D7645" i="5"/>
  <c r="E7645" i="5"/>
  <c r="F7645" i="5"/>
  <c r="G7645" i="5"/>
  <c r="C7646" i="5"/>
  <c r="D7646" i="5"/>
  <c r="E7646" i="5"/>
  <c r="F7646" i="5"/>
  <c r="G7646" i="5"/>
  <c r="C7647" i="5"/>
  <c r="D7647" i="5"/>
  <c r="E7647" i="5"/>
  <c r="F7647" i="5"/>
  <c r="G7647" i="5"/>
  <c r="C7648" i="5"/>
  <c r="D7648" i="5"/>
  <c r="E7648" i="5"/>
  <c r="F7648" i="5"/>
  <c r="G7648" i="5"/>
  <c r="C7649" i="5"/>
  <c r="D7649" i="5"/>
  <c r="E7649" i="5"/>
  <c r="F7649" i="5"/>
  <c r="G7649" i="5"/>
  <c r="C7650" i="5"/>
  <c r="D7650" i="5"/>
  <c r="E7650" i="5"/>
  <c r="F7650" i="5"/>
  <c r="G7650" i="5"/>
  <c r="C7651" i="5"/>
  <c r="D7651" i="5"/>
  <c r="E7651" i="5"/>
  <c r="F7651" i="5"/>
  <c r="G7651" i="5"/>
  <c r="C7652" i="5"/>
  <c r="D7652" i="5"/>
  <c r="E7652" i="5"/>
  <c r="F7652" i="5"/>
  <c r="G7652" i="5"/>
  <c r="C7653" i="5"/>
  <c r="D7653" i="5"/>
  <c r="E7653" i="5"/>
  <c r="F7653" i="5"/>
  <c r="G7653" i="5"/>
  <c r="C7654" i="5"/>
  <c r="D7654" i="5"/>
  <c r="E7654" i="5"/>
  <c r="F7654" i="5"/>
  <c r="G7654" i="5"/>
  <c r="C7655" i="5"/>
  <c r="D7655" i="5"/>
  <c r="E7655" i="5"/>
  <c r="F7655" i="5"/>
  <c r="G7655" i="5"/>
  <c r="C7656" i="5"/>
  <c r="D7656" i="5"/>
  <c r="E7656" i="5"/>
  <c r="F7656" i="5"/>
  <c r="G7656" i="5"/>
  <c r="C7657" i="5"/>
  <c r="D7657" i="5"/>
  <c r="E7657" i="5"/>
  <c r="F7657" i="5"/>
  <c r="G7657" i="5"/>
  <c r="C7658" i="5"/>
  <c r="D7658" i="5"/>
  <c r="E7658" i="5"/>
  <c r="F7658" i="5"/>
  <c r="G7658" i="5"/>
  <c r="C7659" i="5"/>
  <c r="D7659" i="5"/>
  <c r="E7659" i="5"/>
  <c r="F7659" i="5"/>
  <c r="G7659" i="5"/>
  <c r="C7660" i="5"/>
  <c r="D7660" i="5"/>
  <c r="E7660" i="5"/>
  <c r="F7660" i="5"/>
  <c r="G7660" i="5"/>
  <c r="C7661" i="5"/>
  <c r="D7661" i="5"/>
  <c r="E7661" i="5"/>
  <c r="F7661" i="5"/>
  <c r="G7661" i="5"/>
  <c r="C7662" i="5"/>
  <c r="D7662" i="5"/>
  <c r="E7662" i="5"/>
  <c r="F7662" i="5"/>
  <c r="G7662" i="5"/>
  <c r="C7663" i="5"/>
  <c r="D7663" i="5"/>
  <c r="E7663" i="5"/>
  <c r="F7663" i="5"/>
  <c r="G7663" i="5"/>
  <c r="C7664" i="5"/>
  <c r="D7664" i="5"/>
  <c r="E7664" i="5"/>
  <c r="F7664" i="5"/>
  <c r="G7664" i="5"/>
  <c r="C7665" i="5"/>
  <c r="D7665" i="5"/>
  <c r="E7665" i="5"/>
  <c r="F7665" i="5"/>
  <c r="G7665" i="5"/>
  <c r="C7666" i="5"/>
  <c r="D7666" i="5"/>
  <c r="E7666" i="5"/>
  <c r="F7666" i="5"/>
  <c r="G7666" i="5"/>
  <c r="C7667" i="5"/>
  <c r="D7667" i="5"/>
  <c r="E7667" i="5"/>
  <c r="F7667" i="5"/>
  <c r="G7667" i="5"/>
  <c r="C7668" i="5"/>
  <c r="D7668" i="5"/>
  <c r="E7668" i="5"/>
  <c r="F7668" i="5"/>
  <c r="G7668" i="5"/>
  <c r="C7669" i="5"/>
  <c r="D7669" i="5"/>
  <c r="E7669" i="5"/>
  <c r="F7669" i="5"/>
  <c r="G7669" i="5"/>
  <c r="C7670" i="5"/>
  <c r="D7670" i="5"/>
  <c r="E7670" i="5"/>
  <c r="F7670" i="5"/>
  <c r="G7670" i="5"/>
  <c r="C7671" i="5"/>
  <c r="D7671" i="5"/>
  <c r="E7671" i="5"/>
  <c r="F7671" i="5"/>
  <c r="G7671" i="5"/>
  <c r="C7672" i="5"/>
  <c r="D7672" i="5"/>
  <c r="E7672" i="5"/>
  <c r="F7672" i="5"/>
  <c r="G7672" i="5"/>
  <c r="C7673" i="5"/>
  <c r="D7673" i="5"/>
  <c r="E7673" i="5"/>
  <c r="F7673" i="5"/>
  <c r="G7673" i="5"/>
  <c r="C7674" i="5"/>
  <c r="D7674" i="5"/>
  <c r="E7674" i="5"/>
  <c r="F7674" i="5"/>
  <c r="G7674" i="5"/>
  <c r="C7675" i="5"/>
  <c r="D7675" i="5"/>
  <c r="E7675" i="5"/>
  <c r="F7675" i="5"/>
  <c r="G7675" i="5"/>
  <c r="C7676" i="5"/>
  <c r="D7676" i="5"/>
  <c r="E7676" i="5"/>
  <c r="F7676" i="5"/>
  <c r="G7676" i="5"/>
  <c r="C7677" i="5"/>
  <c r="D7677" i="5"/>
  <c r="E7677" i="5"/>
  <c r="F7677" i="5"/>
  <c r="G7677" i="5"/>
  <c r="C7678" i="5"/>
  <c r="D7678" i="5"/>
  <c r="E7678" i="5"/>
  <c r="F7678" i="5"/>
  <c r="G7678" i="5"/>
  <c r="C7679" i="5"/>
  <c r="D7679" i="5"/>
  <c r="E7679" i="5"/>
  <c r="F7679" i="5"/>
  <c r="G7679" i="5"/>
  <c r="C7680" i="5"/>
  <c r="D7680" i="5"/>
  <c r="E7680" i="5"/>
  <c r="F7680" i="5"/>
  <c r="G7680" i="5"/>
  <c r="C7681" i="5"/>
  <c r="D7681" i="5"/>
  <c r="E7681" i="5"/>
  <c r="F7681" i="5"/>
  <c r="G7681" i="5"/>
  <c r="C7682" i="5"/>
  <c r="D7682" i="5"/>
  <c r="E7682" i="5"/>
  <c r="F7682" i="5"/>
  <c r="G7682" i="5"/>
  <c r="C7683" i="5"/>
  <c r="D7683" i="5"/>
  <c r="E7683" i="5"/>
  <c r="F7683" i="5"/>
  <c r="G7683" i="5"/>
  <c r="C7684" i="5"/>
  <c r="D7684" i="5"/>
  <c r="E7684" i="5"/>
  <c r="F7684" i="5"/>
  <c r="G7684" i="5"/>
  <c r="C7685" i="5"/>
  <c r="D7685" i="5"/>
  <c r="E7685" i="5"/>
  <c r="F7685" i="5"/>
  <c r="G7685" i="5"/>
  <c r="C7686" i="5"/>
  <c r="D7686" i="5"/>
  <c r="E7686" i="5"/>
  <c r="F7686" i="5"/>
  <c r="G7686" i="5"/>
  <c r="C7687" i="5"/>
  <c r="D7687" i="5"/>
  <c r="E7687" i="5"/>
  <c r="F7687" i="5"/>
  <c r="G7687" i="5"/>
  <c r="C7688" i="5"/>
  <c r="D7688" i="5"/>
  <c r="E7688" i="5"/>
  <c r="F7688" i="5"/>
  <c r="G7688" i="5"/>
  <c r="C7689" i="5"/>
  <c r="D7689" i="5"/>
  <c r="E7689" i="5"/>
  <c r="F7689" i="5"/>
  <c r="G7689" i="5"/>
  <c r="C7690" i="5"/>
  <c r="D7690" i="5"/>
  <c r="E7690" i="5"/>
  <c r="F7690" i="5"/>
  <c r="G7690" i="5"/>
  <c r="C7691" i="5"/>
  <c r="D7691" i="5"/>
  <c r="E7691" i="5"/>
  <c r="F7691" i="5"/>
  <c r="G7691" i="5"/>
  <c r="C7692" i="5"/>
  <c r="D7692" i="5"/>
  <c r="E7692" i="5"/>
  <c r="F7692" i="5"/>
  <c r="G7692" i="5"/>
  <c r="C7693" i="5"/>
  <c r="D7693" i="5"/>
  <c r="E7693" i="5"/>
  <c r="F7693" i="5"/>
  <c r="G7693" i="5"/>
  <c r="C7694" i="5"/>
  <c r="D7694" i="5"/>
  <c r="E7694" i="5"/>
  <c r="F7694" i="5"/>
  <c r="G7694" i="5"/>
  <c r="C7695" i="5"/>
  <c r="D7695" i="5"/>
  <c r="E7695" i="5"/>
  <c r="F7695" i="5"/>
  <c r="G7695" i="5"/>
  <c r="C7696" i="5"/>
  <c r="D7696" i="5"/>
  <c r="E7696" i="5"/>
  <c r="F7696" i="5"/>
  <c r="G7696" i="5"/>
  <c r="C7697" i="5"/>
  <c r="D7697" i="5"/>
  <c r="E7697" i="5"/>
  <c r="F7697" i="5"/>
  <c r="G7697" i="5"/>
  <c r="C7698" i="5"/>
  <c r="D7698" i="5"/>
  <c r="E7698" i="5"/>
  <c r="F7698" i="5"/>
  <c r="G7698" i="5"/>
  <c r="C7699" i="5"/>
  <c r="D7699" i="5"/>
  <c r="E7699" i="5"/>
  <c r="F7699" i="5"/>
  <c r="G7699" i="5"/>
  <c r="C7700" i="5"/>
  <c r="D7700" i="5"/>
  <c r="E7700" i="5"/>
  <c r="F7700" i="5"/>
  <c r="G7700" i="5"/>
  <c r="C7701" i="5"/>
  <c r="D7701" i="5"/>
  <c r="E7701" i="5"/>
  <c r="F7701" i="5"/>
  <c r="G7701" i="5"/>
  <c r="C7702" i="5"/>
  <c r="D7702" i="5"/>
  <c r="E7702" i="5"/>
  <c r="F7702" i="5"/>
  <c r="G7702" i="5"/>
  <c r="C7703" i="5"/>
  <c r="D7703" i="5"/>
  <c r="E7703" i="5"/>
  <c r="F7703" i="5"/>
  <c r="G7703" i="5"/>
  <c r="C7704" i="5"/>
  <c r="D7704" i="5"/>
  <c r="E7704" i="5"/>
  <c r="F7704" i="5"/>
  <c r="G7704" i="5"/>
  <c r="C7705" i="5"/>
  <c r="D7705" i="5"/>
  <c r="E7705" i="5"/>
  <c r="F7705" i="5"/>
  <c r="G7705" i="5"/>
  <c r="C7706" i="5"/>
  <c r="D7706" i="5"/>
  <c r="E7706" i="5"/>
  <c r="F7706" i="5"/>
  <c r="G7706" i="5"/>
  <c r="C7707" i="5"/>
  <c r="D7707" i="5"/>
  <c r="E7707" i="5"/>
  <c r="F7707" i="5"/>
  <c r="G7707" i="5"/>
  <c r="C7708" i="5"/>
  <c r="D7708" i="5"/>
  <c r="E7708" i="5"/>
  <c r="F7708" i="5"/>
  <c r="G7708" i="5"/>
  <c r="C7709" i="5"/>
  <c r="D7709" i="5"/>
  <c r="E7709" i="5"/>
  <c r="F7709" i="5"/>
  <c r="G7709" i="5"/>
  <c r="C7710" i="5"/>
  <c r="D7710" i="5"/>
  <c r="E7710" i="5"/>
  <c r="F7710" i="5"/>
  <c r="G7710" i="5"/>
  <c r="C7711" i="5"/>
  <c r="D7711" i="5"/>
  <c r="E7711" i="5"/>
  <c r="F7711" i="5"/>
  <c r="G7711" i="5"/>
  <c r="C7712" i="5"/>
  <c r="D7712" i="5"/>
  <c r="E7712" i="5"/>
  <c r="F7712" i="5"/>
  <c r="G7712" i="5"/>
  <c r="C7713" i="5"/>
  <c r="D7713" i="5"/>
  <c r="E7713" i="5"/>
  <c r="F7713" i="5"/>
  <c r="G7713" i="5"/>
  <c r="C7714" i="5"/>
  <c r="D7714" i="5"/>
  <c r="E7714" i="5"/>
  <c r="F7714" i="5"/>
  <c r="G7714" i="5"/>
  <c r="C7715" i="5"/>
  <c r="D7715" i="5"/>
  <c r="E7715" i="5"/>
  <c r="F7715" i="5"/>
  <c r="G7715" i="5"/>
  <c r="C7716" i="5"/>
  <c r="D7716" i="5"/>
  <c r="E7716" i="5"/>
  <c r="F7716" i="5"/>
  <c r="G7716" i="5"/>
  <c r="C7717" i="5"/>
  <c r="D7717" i="5"/>
  <c r="E7717" i="5"/>
  <c r="F7717" i="5"/>
  <c r="G7717" i="5"/>
  <c r="C7718" i="5"/>
  <c r="D7718" i="5"/>
  <c r="E7718" i="5"/>
  <c r="F7718" i="5"/>
  <c r="G7718" i="5"/>
  <c r="C7719" i="5"/>
  <c r="D7719" i="5"/>
  <c r="E7719" i="5"/>
  <c r="F7719" i="5"/>
  <c r="G7719" i="5"/>
  <c r="C7720" i="5"/>
  <c r="D7720" i="5"/>
  <c r="E7720" i="5"/>
  <c r="F7720" i="5"/>
  <c r="G7720" i="5"/>
  <c r="C7721" i="5"/>
  <c r="D7721" i="5"/>
  <c r="E7721" i="5"/>
  <c r="F7721" i="5"/>
  <c r="G7721" i="5"/>
  <c r="C7722" i="5"/>
  <c r="D7722" i="5"/>
  <c r="E7722" i="5"/>
  <c r="F7722" i="5"/>
  <c r="G7722" i="5"/>
  <c r="C7723" i="5"/>
  <c r="D7723" i="5"/>
  <c r="E7723" i="5"/>
  <c r="F7723" i="5"/>
  <c r="G7723" i="5"/>
  <c r="C7724" i="5"/>
  <c r="D7724" i="5"/>
  <c r="E7724" i="5"/>
  <c r="F7724" i="5"/>
  <c r="G7724" i="5"/>
  <c r="C7725" i="5"/>
  <c r="D7725" i="5"/>
  <c r="E7725" i="5"/>
  <c r="F7725" i="5"/>
  <c r="G7725" i="5"/>
  <c r="C7726" i="5"/>
  <c r="D7726" i="5"/>
  <c r="E7726" i="5"/>
  <c r="F7726" i="5"/>
  <c r="G7726" i="5"/>
  <c r="C7727" i="5"/>
  <c r="D7727" i="5"/>
  <c r="E7727" i="5"/>
  <c r="F7727" i="5"/>
  <c r="G7727" i="5"/>
  <c r="C7728" i="5"/>
  <c r="D7728" i="5"/>
  <c r="E7728" i="5"/>
  <c r="F7728" i="5"/>
  <c r="G7728" i="5"/>
  <c r="C7729" i="5"/>
  <c r="D7729" i="5"/>
  <c r="E7729" i="5"/>
  <c r="F7729" i="5"/>
  <c r="G7729" i="5"/>
  <c r="C7730" i="5"/>
  <c r="D7730" i="5"/>
  <c r="E7730" i="5"/>
  <c r="F7730" i="5"/>
  <c r="G7730" i="5"/>
  <c r="C7731" i="5"/>
  <c r="D7731" i="5"/>
  <c r="E7731" i="5"/>
  <c r="F7731" i="5"/>
  <c r="G7731" i="5"/>
  <c r="C7732" i="5"/>
  <c r="D7732" i="5"/>
  <c r="E7732" i="5"/>
  <c r="F7732" i="5"/>
  <c r="G7732" i="5"/>
  <c r="C7733" i="5"/>
  <c r="D7733" i="5"/>
  <c r="E7733" i="5"/>
  <c r="F7733" i="5"/>
  <c r="G7733" i="5"/>
  <c r="C7734" i="5"/>
  <c r="D7734" i="5"/>
  <c r="E7734" i="5"/>
  <c r="F7734" i="5"/>
  <c r="G7734" i="5"/>
  <c r="C7735" i="5"/>
  <c r="D7735" i="5"/>
  <c r="E7735" i="5"/>
  <c r="F7735" i="5"/>
  <c r="G7735" i="5"/>
  <c r="C7736" i="5"/>
  <c r="D7736" i="5"/>
  <c r="E7736" i="5"/>
  <c r="F7736" i="5"/>
  <c r="G7736" i="5"/>
  <c r="C7737" i="5"/>
  <c r="D7737" i="5"/>
  <c r="E7737" i="5"/>
  <c r="F7737" i="5"/>
  <c r="G7737" i="5"/>
  <c r="C7738" i="5"/>
  <c r="D7738" i="5"/>
  <c r="E7738" i="5"/>
  <c r="F7738" i="5"/>
  <c r="G7738" i="5"/>
  <c r="C7739" i="5"/>
  <c r="D7739" i="5"/>
  <c r="E7739" i="5"/>
  <c r="F7739" i="5"/>
  <c r="G7739" i="5"/>
  <c r="C7740" i="5"/>
  <c r="D7740" i="5"/>
  <c r="E7740" i="5"/>
  <c r="F7740" i="5"/>
  <c r="G7740" i="5"/>
  <c r="C7741" i="5"/>
  <c r="D7741" i="5"/>
  <c r="E7741" i="5"/>
  <c r="F7741" i="5"/>
  <c r="G7741" i="5"/>
  <c r="C7742" i="5"/>
  <c r="D7742" i="5"/>
  <c r="E7742" i="5"/>
  <c r="F7742" i="5"/>
  <c r="G7742" i="5"/>
  <c r="C7743" i="5"/>
  <c r="D7743" i="5"/>
  <c r="E7743" i="5"/>
  <c r="F7743" i="5"/>
  <c r="G7743" i="5"/>
  <c r="C7744" i="5"/>
  <c r="D7744" i="5"/>
  <c r="E7744" i="5"/>
  <c r="F7744" i="5"/>
  <c r="G7744" i="5"/>
  <c r="C7745" i="5"/>
  <c r="D7745" i="5"/>
  <c r="E7745" i="5"/>
  <c r="F7745" i="5"/>
  <c r="G7745" i="5"/>
  <c r="C7746" i="5"/>
  <c r="D7746" i="5"/>
  <c r="E7746" i="5"/>
  <c r="F7746" i="5"/>
  <c r="G7746" i="5"/>
  <c r="C7747" i="5"/>
  <c r="D7747" i="5"/>
  <c r="E7747" i="5"/>
  <c r="F7747" i="5"/>
  <c r="G7747" i="5"/>
  <c r="C7748" i="5"/>
  <c r="D7748" i="5"/>
  <c r="E7748" i="5"/>
  <c r="F7748" i="5"/>
  <c r="G7748" i="5"/>
  <c r="C7749" i="5"/>
  <c r="D7749" i="5"/>
  <c r="E7749" i="5"/>
  <c r="F7749" i="5"/>
  <c r="G7749" i="5"/>
  <c r="C7750" i="5"/>
  <c r="D7750" i="5"/>
  <c r="E7750" i="5"/>
  <c r="F7750" i="5"/>
  <c r="G7750" i="5"/>
  <c r="C7751" i="5"/>
  <c r="D7751" i="5"/>
  <c r="E7751" i="5"/>
  <c r="F7751" i="5"/>
  <c r="G7751" i="5"/>
  <c r="C7752" i="5"/>
  <c r="D7752" i="5"/>
  <c r="E7752" i="5"/>
  <c r="F7752" i="5"/>
  <c r="G7752" i="5"/>
  <c r="C7753" i="5"/>
  <c r="D7753" i="5"/>
  <c r="E7753" i="5"/>
  <c r="F7753" i="5"/>
  <c r="G7753" i="5"/>
  <c r="C7754" i="5"/>
  <c r="D7754" i="5"/>
  <c r="E7754" i="5"/>
  <c r="F7754" i="5"/>
  <c r="G7754" i="5"/>
  <c r="C7755" i="5"/>
  <c r="D7755" i="5"/>
  <c r="E7755" i="5"/>
  <c r="F7755" i="5"/>
  <c r="G7755" i="5"/>
  <c r="C7756" i="5"/>
  <c r="D7756" i="5"/>
  <c r="E7756" i="5"/>
  <c r="F7756" i="5"/>
  <c r="G7756" i="5"/>
  <c r="C7757" i="5"/>
  <c r="D7757" i="5"/>
  <c r="E7757" i="5"/>
  <c r="F7757" i="5"/>
  <c r="G7757" i="5"/>
  <c r="C7758" i="5"/>
  <c r="D7758" i="5"/>
  <c r="E7758" i="5"/>
  <c r="F7758" i="5"/>
  <c r="G7758" i="5"/>
  <c r="C7759" i="5"/>
  <c r="D7759" i="5"/>
  <c r="E7759" i="5"/>
  <c r="F7759" i="5"/>
  <c r="G7759" i="5"/>
  <c r="C7760" i="5"/>
  <c r="D7760" i="5"/>
  <c r="E7760" i="5"/>
  <c r="F7760" i="5"/>
  <c r="G7760" i="5"/>
  <c r="C7761" i="5"/>
  <c r="D7761" i="5"/>
  <c r="E7761" i="5"/>
  <c r="F7761" i="5"/>
  <c r="G7761" i="5"/>
  <c r="C7762" i="5"/>
  <c r="D7762" i="5"/>
  <c r="E7762" i="5"/>
  <c r="F7762" i="5"/>
  <c r="G7762" i="5"/>
  <c r="C7763" i="5"/>
  <c r="D7763" i="5"/>
  <c r="E7763" i="5"/>
  <c r="F7763" i="5"/>
  <c r="G7763" i="5"/>
  <c r="C7764" i="5"/>
  <c r="D7764" i="5"/>
  <c r="E7764" i="5"/>
  <c r="F7764" i="5"/>
  <c r="G7764" i="5"/>
  <c r="C7765" i="5"/>
  <c r="D7765" i="5"/>
  <c r="E7765" i="5"/>
  <c r="F7765" i="5"/>
  <c r="G7765" i="5"/>
  <c r="C7766" i="5"/>
  <c r="D7766" i="5"/>
  <c r="E7766" i="5"/>
  <c r="F7766" i="5"/>
  <c r="G7766" i="5"/>
  <c r="C7767" i="5"/>
  <c r="D7767" i="5"/>
  <c r="E7767" i="5"/>
  <c r="F7767" i="5"/>
  <c r="G7767" i="5"/>
  <c r="C7768" i="5"/>
  <c r="D7768" i="5"/>
  <c r="E7768" i="5"/>
  <c r="F7768" i="5"/>
  <c r="G7768" i="5"/>
  <c r="C7769" i="5"/>
  <c r="D7769" i="5"/>
  <c r="E7769" i="5"/>
  <c r="F7769" i="5"/>
  <c r="G7769" i="5"/>
  <c r="C7770" i="5"/>
  <c r="D7770" i="5"/>
  <c r="E7770" i="5"/>
  <c r="F7770" i="5"/>
  <c r="G7770" i="5"/>
  <c r="C7771" i="5"/>
  <c r="D7771" i="5"/>
  <c r="E7771" i="5"/>
  <c r="F7771" i="5"/>
  <c r="G7771" i="5"/>
  <c r="C7772" i="5"/>
  <c r="D7772" i="5"/>
  <c r="E7772" i="5"/>
  <c r="F7772" i="5"/>
  <c r="G7772" i="5"/>
  <c r="C7773" i="5"/>
  <c r="D7773" i="5"/>
  <c r="E7773" i="5"/>
  <c r="F7773" i="5"/>
  <c r="G7773" i="5"/>
  <c r="C7774" i="5"/>
  <c r="D7774" i="5"/>
  <c r="E7774" i="5"/>
  <c r="F7774" i="5"/>
  <c r="G7774" i="5"/>
  <c r="C7775" i="5"/>
  <c r="D7775" i="5"/>
  <c r="E7775" i="5"/>
  <c r="F7775" i="5"/>
  <c r="G7775" i="5"/>
  <c r="C7776" i="5"/>
  <c r="D7776" i="5"/>
  <c r="E7776" i="5"/>
  <c r="F7776" i="5"/>
  <c r="G7776" i="5"/>
  <c r="C7777" i="5"/>
  <c r="D7777" i="5"/>
  <c r="E7777" i="5"/>
  <c r="F7777" i="5"/>
  <c r="G7777" i="5"/>
  <c r="C7778" i="5"/>
  <c r="D7778" i="5"/>
  <c r="E7778" i="5"/>
  <c r="F7778" i="5"/>
  <c r="G7778" i="5"/>
  <c r="C7779" i="5"/>
  <c r="D7779" i="5"/>
  <c r="E7779" i="5"/>
  <c r="F7779" i="5"/>
  <c r="G7779" i="5"/>
  <c r="C7780" i="5"/>
  <c r="D7780" i="5"/>
  <c r="E7780" i="5"/>
  <c r="F7780" i="5"/>
  <c r="G7780" i="5"/>
  <c r="C7781" i="5"/>
  <c r="D7781" i="5"/>
  <c r="E7781" i="5"/>
  <c r="F7781" i="5"/>
  <c r="G7781" i="5"/>
  <c r="C7782" i="5"/>
  <c r="D7782" i="5"/>
  <c r="E7782" i="5"/>
  <c r="F7782" i="5"/>
  <c r="G7782" i="5"/>
  <c r="C7783" i="5"/>
  <c r="D7783" i="5"/>
  <c r="E7783" i="5"/>
  <c r="F7783" i="5"/>
  <c r="G7783" i="5"/>
  <c r="C7784" i="5"/>
  <c r="D7784" i="5"/>
  <c r="E7784" i="5"/>
  <c r="F7784" i="5"/>
  <c r="G7784" i="5"/>
  <c r="C7785" i="5"/>
  <c r="D7785" i="5"/>
  <c r="E7785" i="5"/>
  <c r="F7785" i="5"/>
  <c r="G7785" i="5"/>
  <c r="C7786" i="5"/>
  <c r="D7786" i="5"/>
  <c r="E7786" i="5"/>
  <c r="F7786" i="5"/>
  <c r="G7786" i="5"/>
  <c r="C7787" i="5"/>
  <c r="D7787" i="5"/>
  <c r="E7787" i="5"/>
  <c r="F7787" i="5"/>
  <c r="G7787" i="5"/>
  <c r="C7788" i="5"/>
  <c r="D7788" i="5"/>
  <c r="E7788" i="5"/>
  <c r="F7788" i="5"/>
  <c r="G7788" i="5"/>
  <c r="C7789" i="5"/>
  <c r="D7789" i="5"/>
  <c r="E7789" i="5"/>
  <c r="F7789" i="5"/>
  <c r="G7789" i="5"/>
  <c r="C7790" i="5"/>
  <c r="D7790" i="5"/>
  <c r="E7790" i="5"/>
  <c r="F7790" i="5"/>
  <c r="G7790" i="5"/>
  <c r="C7791" i="5"/>
  <c r="D7791" i="5"/>
  <c r="E7791" i="5"/>
  <c r="F7791" i="5"/>
  <c r="G7791" i="5"/>
  <c r="C7792" i="5"/>
  <c r="D7792" i="5"/>
  <c r="E7792" i="5"/>
  <c r="F7792" i="5"/>
  <c r="G7792" i="5"/>
  <c r="C7793" i="5"/>
  <c r="D7793" i="5"/>
  <c r="E7793" i="5"/>
  <c r="F7793" i="5"/>
  <c r="G7793" i="5"/>
  <c r="C7794" i="5"/>
  <c r="D7794" i="5"/>
  <c r="E7794" i="5"/>
  <c r="F7794" i="5"/>
  <c r="G7794" i="5"/>
  <c r="C7795" i="5"/>
  <c r="D7795" i="5"/>
  <c r="E7795" i="5"/>
  <c r="F7795" i="5"/>
  <c r="G7795" i="5"/>
  <c r="C7796" i="5"/>
  <c r="D7796" i="5"/>
  <c r="E7796" i="5"/>
  <c r="F7796" i="5"/>
  <c r="G7796" i="5"/>
  <c r="C7797" i="5"/>
  <c r="D7797" i="5"/>
  <c r="E7797" i="5"/>
  <c r="F7797" i="5"/>
  <c r="G7797" i="5"/>
  <c r="C7798" i="5"/>
  <c r="D7798" i="5"/>
  <c r="E7798" i="5"/>
  <c r="F7798" i="5"/>
  <c r="G7798" i="5"/>
  <c r="C7799" i="5"/>
  <c r="D7799" i="5"/>
  <c r="E7799" i="5"/>
  <c r="F7799" i="5"/>
  <c r="G7799" i="5"/>
  <c r="C7800" i="5"/>
  <c r="D7800" i="5"/>
  <c r="E7800" i="5"/>
  <c r="F7800" i="5"/>
  <c r="G7800" i="5"/>
  <c r="C7801" i="5"/>
  <c r="D7801" i="5"/>
  <c r="E7801" i="5"/>
  <c r="F7801" i="5"/>
  <c r="G7801" i="5"/>
  <c r="C7802" i="5"/>
  <c r="D7802" i="5"/>
  <c r="E7802" i="5"/>
  <c r="F7802" i="5"/>
  <c r="G7802" i="5"/>
  <c r="C7803" i="5"/>
  <c r="D7803" i="5"/>
  <c r="E7803" i="5"/>
  <c r="F7803" i="5"/>
  <c r="G7803" i="5"/>
  <c r="C7804" i="5"/>
  <c r="D7804" i="5"/>
  <c r="E7804" i="5"/>
  <c r="F7804" i="5"/>
  <c r="G7804" i="5"/>
  <c r="C7805" i="5"/>
  <c r="D7805" i="5"/>
  <c r="E7805" i="5"/>
  <c r="F7805" i="5"/>
  <c r="G7805" i="5"/>
  <c r="C7806" i="5"/>
  <c r="D7806" i="5"/>
  <c r="E7806" i="5"/>
  <c r="F7806" i="5"/>
  <c r="G7806" i="5"/>
  <c r="C7807" i="5"/>
  <c r="D7807" i="5"/>
  <c r="E7807" i="5"/>
  <c r="F7807" i="5"/>
  <c r="G7807" i="5"/>
  <c r="C7808" i="5"/>
  <c r="D7808" i="5"/>
  <c r="E7808" i="5"/>
  <c r="F7808" i="5"/>
  <c r="G7808" i="5"/>
  <c r="C7809" i="5"/>
  <c r="D7809" i="5"/>
  <c r="E7809" i="5"/>
  <c r="F7809" i="5"/>
  <c r="G7809" i="5"/>
  <c r="C7810" i="5"/>
  <c r="D7810" i="5"/>
  <c r="E7810" i="5"/>
  <c r="F7810" i="5"/>
  <c r="G7810" i="5"/>
  <c r="C7811" i="5"/>
  <c r="D7811" i="5"/>
  <c r="E7811" i="5"/>
  <c r="F7811" i="5"/>
  <c r="G7811" i="5"/>
  <c r="C7812" i="5"/>
  <c r="D7812" i="5"/>
  <c r="E7812" i="5"/>
  <c r="F7812" i="5"/>
  <c r="G7812" i="5"/>
  <c r="C7813" i="5"/>
  <c r="D7813" i="5"/>
  <c r="E7813" i="5"/>
  <c r="F7813" i="5"/>
  <c r="G7813" i="5"/>
  <c r="C7814" i="5"/>
  <c r="D7814" i="5"/>
  <c r="E7814" i="5"/>
  <c r="F7814" i="5"/>
  <c r="G7814" i="5"/>
  <c r="C7815" i="5"/>
  <c r="D7815" i="5"/>
  <c r="E7815" i="5"/>
  <c r="F7815" i="5"/>
  <c r="G7815" i="5"/>
  <c r="C7816" i="5"/>
  <c r="D7816" i="5"/>
  <c r="E7816" i="5"/>
  <c r="F7816" i="5"/>
  <c r="G7816" i="5"/>
  <c r="C7817" i="5"/>
  <c r="D7817" i="5"/>
  <c r="E7817" i="5"/>
  <c r="F7817" i="5"/>
  <c r="G7817" i="5"/>
  <c r="C7818" i="5"/>
  <c r="D7818" i="5"/>
  <c r="E7818" i="5"/>
  <c r="F7818" i="5"/>
  <c r="G7818" i="5"/>
  <c r="C7819" i="5"/>
  <c r="D7819" i="5"/>
  <c r="E7819" i="5"/>
  <c r="F7819" i="5"/>
  <c r="G7819" i="5"/>
  <c r="C7820" i="5"/>
  <c r="D7820" i="5"/>
  <c r="E7820" i="5"/>
  <c r="F7820" i="5"/>
  <c r="G7820" i="5"/>
  <c r="C7821" i="5"/>
  <c r="D7821" i="5"/>
  <c r="E7821" i="5"/>
  <c r="F7821" i="5"/>
  <c r="G7821" i="5"/>
  <c r="C7822" i="5"/>
  <c r="D7822" i="5"/>
  <c r="E7822" i="5"/>
  <c r="F7822" i="5"/>
  <c r="G7822" i="5"/>
  <c r="C7823" i="5"/>
  <c r="D7823" i="5"/>
  <c r="E7823" i="5"/>
  <c r="F7823" i="5"/>
  <c r="G7823" i="5"/>
  <c r="C7824" i="5"/>
  <c r="D7824" i="5"/>
  <c r="E7824" i="5"/>
  <c r="F7824" i="5"/>
  <c r="G7824" i="5"/>
  <c r="C7825" i="5"/>
  <c r="D7825" i="5"/>
  <c r="E7825" i="5"/>
  <c r="F7825" i="5"/>
  <c r="G7825" i="5"/>
  <c r="C7826" i="5"/>
  <c r="D7826" i="5"/>
  <c r="E7826" i="5"/>
  <c r="F7826" i="5"/>
  <c r="G7826" i="5"/>
  <c r="C7827" i="5"/>
  <c r="D7827" i="5"/>
  <c r="E7827" i="5"/>
  <c r="F7827" i="5"/>
  <c r="G7827" i="5"/>
  <c r="C7828" i="5"/>
  <c r="D7828" i="5"/>
  <c r="E7828" i="5"/>
  <c r="F7828" i="5"/>
  <c r="G7828" i="5"/>
  <c r="C7829" i="5"/>
  <c r="D7829" i="5"/>
  <c r="E7829" i="5"/>
  <c r="F7829" i="5"/>
  <c r="G7829" i="5"/>
  <c r="C7830" i="5"/>
  <c r="D7830" i="5"/>
  <c r="E7830" i="5"/>
  <c r="F7830" i="5"/>
  <c r="G7830" i="5"/>
  <c r="C7831" i="5"/>
  <c r="D7831" i="5"/>
  <c r="E7831" i="5"/>
  <c r="F7831" i="5"/>
  <c r="G7831" i="5"/>
  <c r="C7832" i="5"/>
  <c r="D7832" i="5"/>
  <c r="E7832" i="5"/>
  <c r="F7832" i="5"/>
  <c r="G7832" i="5"/>
  <c r="C7833" i="5"/>
  <c r="D7833" i="5"/>
  <c r="E7833" i="5"/>
  <c r="F7833" i="5"/>
  <c r="G7833" i="5"/>
  <c r="C7834" i="5"/>
  <c r="D7834" i="5"/>
  <c r="E7834" i="5"/>
  <c r="F7834" i="5"/>
  <c r="G7834" i="5"/>
  <c r="C7835" i="5"/>
  <c r="D7835" i="5"/>
  <c r="E7835" i="5"/>
  <c r="F7835" i="5"/>
  <c r="G7835" i="5"/>
  <c r="C7836" i="5"/>
  <c r="D7836" i="5"/>
  <c r="E7836" i="5"/>
  <c r="F7836" i="5"/>
  <c r="G7836" i="5"/>
  <c r="C7837" i="5"/>
  <c r="D7837" i="5"/>
  <c r="E7837" i="5"/>
  <c r="F7837" i="5"/>
  <c r="G7837" i="5"/>
  <c r="C7838" i="5"/>
  <c r="D7838" i="5"/>
  <c r="E7838" i="5"/>
  <c r="F7838" i="5"/>
  <c r="G7838" i="5"/>
  <c r="C7839" i="5"/>
  <c r="D7839" i="5"/>
  <c r="E7839" i="5"/>
  <c r="F7839" i="5"/>
  <c r="G7839" i="5"/>
  <c r="C7840" i="5"/>
  <c r="D7840" i="5"/>
  <c r="E7840" i="5"/>
  <c r="F7840" i="5"/>
  <c r="G7840" i="5"/>
  <c r="C7841" i="5"/>
  <c r="D7841" i="5"/>
  <c r="E7841" i="5"/>
  <c r="F7841" i="5"/>
  <c r="G7841" i="5"/>
  <c r="C7842" i="5"/>
  <c r="D7842" i="5"/>
  <c r="E7842" i="5"/>
  <c r="F7842" i="5"/>
  <c r="G7842" i="5"/>
  <c r="C7843" i="5"/>
  <c r="D7843" i="5"/>
  <c r="E7843" i="5"/>
  <c r="F7843" i="5"/>
  <c r="G7843" i="5"/>
  <c r="C7844" i="5"/>
  <c r="D7844" i="5"/>
  <c r="E7844" i="5"/>
  <c r="F7844" i="5"/>
  <c r="G7844" i="5"/>
  <c r="C7845" i="5"/>
  <c r="D7845" i="5"/>
  <c r="E7845" i="5"/>
  <c r="F7845" i="5"/>
  <c r="G7845" i="5"/>
  <c r="C7846" i="5"/>
  <c r="D7846" i="5"/>
  <c r="E7846" i="5"/>
  <c r="F7846" i="5"/>
  <c r="G7846" i="5"/>
  <c r="C7847" i="5"/>
  <c r="D7847" i="5"/>
  <c r="E7847" i="5"/>
  <c r="F7847" i="5"/>
  <c r="G7847" i="5"/>
  <c r="C7848" i="5"/>
  <c r="D7848" i="5"/>
  <c r="E7848" i="5"/>
  <c r="F7848" i="5"/>
  <c r="G7848" i="5"/>
  <c r="C7849" i="5"/>
  <c r="D7849" i="5"/>
  <c r="E7849" i="5"/>
  <c r="F7849" i="5"/>
  <c r="G7849" i="5"/>
  <c r="C7850" i="5"/>
  <c r="D7850" i="5"/>
  <c r="E7850" i="5"/>
  <c r="F7850" i="5"/>
  <c r="G7850" i="5"/>
  <c r="C7851" i="5"/>
  <c r="D7851" i="5"/>
  <c r="E7851" i="5"/>
  <c r="F7851" i="5"/>
  <c r="G7851" i="5"/>
  <c r="C7852" i="5"/>
  <c r="D7852" i="5"/>
  <c r="E7852" i="5"/>
  <c r="F7852" i="5"/>
  <c r="G7852" i="5"/>
  <c r="C7853" i="5"/>
  <c r="D7853" i="5"/>
  <c r="E7853" i="5"/>
  <c r="F7853" i="5"/>
  <c r="G7853" i="5"/>
  <c r="C7854" i="5"/>
  <c r="D7854" i="5"/>
  <c r="E7854" i="5"/>
  <c r="F7854" i="5"/>
  <c r="G7854" i="5"/>
  <c r="C7855" i="5"/>
  <c r="D7855" i="5"/>
  <c r="E7855" i="5"/>
  <c r="F7855" i="5"/>
  <c r="G7855" i="5"/>
  <c r="C7856" i="5"/>
  <c r="D7856" i="5"/>
  <c r="E7856" i="5"/>
  <c r="F7856" i="5"/>
  <c r="G7856" i="5"/>
  <c r="C7857" i="5"/>
  <c r="D7857" i="5"/>
  <c r="E7857" i="5"/>
  <c r="F7857" i="5"/>
  <c r="G7857" i="5"/>
  <c r="C7858" i="5"/>
  <c r="D7858" i="5"/>
  <c r="E7858" i="5"/>
  <c r="F7858" i="5"/>
  <c r="G7858" i="5"/>
  <c r="C7859" i="5"/>
  <c r="D7859" i="5"/>
  <c r="E7859" i="5"/>
  <c r="F7859" i="5"/>
  <c r="G7859" i="5"/>
  <c r="C7860" i="5"/>
  <c r="D7860" i="5"/>
  <c r="E7860" i="5"/>
  <c r="F7860" i="5"/>
  <c r="G7860" i="5"/>
  <c r="C7861" i="5"/>
  <c r="D7861" i="5"/>
  <c r="E7861" i="5"/>
  <c r="F7861" i="5"/>
  <c r="G7861" i="5"/>
  <c r="C7862" i="5"/>
  <c r="D7862" i="5"/>
  <c r="E7862" i="5"/>
  <c r="F7862" i="5"/>
  <c r="G7862" i="5"/>
  <c r="C7863" i="5"/>
  <c r="D7863" i="5"/>
  <c r="E7863" i="5"/>
  <c r="F7863" i="5"/>
  <c r="G7863" i="5"/>
  <c r="C7864" i="5"/>
  <c r="D7864" i="5"/>
  <c r="E7864" i="5"/>
  <c r="F7864" i="5"/>
  <c r="G7864" i="5"/>
  <c r="C7865" i="5"/>
  <c r="D7865" i="5"/>
  <c r="E7865" i="5"/>
  <c r="F7865" i="5"/>
  <c r="G7865" i="5"/>
  <c r="C7866" i="5"/>
  <c r="D7866" i="5"/>
  <c r="E7866" i="5"/>
  <c r="F7866" i="5"/>
  <c r="G7866" i="5"/>
  <c r="C7867" i="5"/>
  <c r="D7867" i="5"/>
  <c r="E7867" i="5"/>
  <c r="F7867" i="5"/>
  <c r="G7867" i="5"/>
  <c r="C7868" i="5"/>
  <c r="D7868" i="5"/>
  <c r="E7868" i="5"/>
  <c r="F7868" i="5"/>
  <c r="G7868" i="5"/>
  <c r="C7869" i="5"/>
  <c r="D7869" i="5"/>
  <c r="E7869" i="5"/>
  <c r="F7869" i="5"/>
  <c r="G7869" i="5"/>
  <c r="C7870" i="5"/>
  <c r="D7870" i="5"/>
  <c r="E7870" i="5"/>
  <c r="F7870" i="5"/>
  <c r="G7870" i="5"/>
  <c r="C7871" i="5"/>
  <c r="D7871" i="5"/>
  <c r="E7871" i="5"/>
  <c r="F7871" i="5"/>
  <c r="G7871" i="5"/>
  <c r="C7872" i="5"/>
  <c r="D7872" i="5"/>
  <c r="E7872" i="5"/>
  <c r="F7872" i="5"/>
  <c r="G7872" i="5"/>
  <c r="C7873" i="5"/>
  <c r="D7873" i="5"/>
  <c r="E7873" i="5"/>
  <c r="F7873" i="5"/>
  <c r="G7873" i="5"/>
  <c r="C7874" i="5"/>
  <c r="D7874" i="5"/>
  <c r="E7874" i="5"/>
  <c r="F7874" i="5"/>
  <c r="G7874" i="5"/>
  <c r="C7875" i="5"/>
  <c r="D7875" i="5"/>
  <c r="E7875" i="5"/>
  <c r="F7875" i="5"/>
  <c r="G7875" i="5"/>
  <c r="C7876" i="5"/>
  <c r="D7876" i="5"/>
  <c r="E7876" i="5"/>
  <c r="F7876" i="5"/>
  <c r="G7876" i="5"/>
  <c r="C7877" i="5"/>
  <c r="D7877" i="5"/>
  <c r="E7877" i="5"/>
  <c r="F7877" i="5"/>
  <c r="G7877" i="5"/>
  <c r="C7878" i="5"/>
  <c r="D7878" i="5"/>
  <c r="E7878" i="5"/>
  <c r="F7878" i="5"/>
  <c r="G7878" i="5"/>
  <c r="C7879" i="5"/>
  <c r="D7879" i="5"/>
  <c r="E7879" i="5"/>
  <c r="F7879" i="5"/>
  <c r="G7879" i="5"/>
  <c r="C7880" i="5"/>
  <c r="D7880" i="5"/>
  <c r="E7880" i="5"/>
  <c r="F7880" i="5"/>
  <c r="G7880" i="5"/>
  <c r="C7881" i="5"/>
  <c r="D7881" i="5"/>
  <c r="E7881" i="5"/>
  <c r="F7881" i="5"/>
  <c r="G7881" i="5"/>
  <c r="C7882" i="5"/>
  <c r="D7882" i="5"/>
  <c r="E7882" i="5"/>
  <c r="F7882" i="5"/>
  <c r="G7882" i="5"/>
  <c r="C7883" i="5"/>
  <c r="D7883" i="5"/>
  <c r="E7883" i="5"/>
  <c r="F7883" i="5"/>
  <c r="G7883" i="5"/>
  <c r="C7884" i="5"/>
  <c r="D7884" i="5"/>
  <c r="E7884" i="5"/>
  <c r="F7884" i="5"/>
  <c r="G7884" i="5"/>
  <c r="C7885" i="5"/>
  <c r="D7885" i="5"/>
  <c r="E7885" i="5"/>
  <c r="F7885" i="5"/>
  <c r="G7885" i="5"/>
  <c r="C7886" i="5"/>
  <c r="D7886" i="5"/>
  <c r="E7886" i="5"/>
  <c r="F7886" i="5"/>
  <c r="G7886" i="5"/>
  <c r="C7887" i="5"/>
  <c r="D7887" i="5"/>
  <c r="E7887" i="5"/>
  <c r="F7887" i="5"/>
  <c r="G7887" i="5"/>
  <c r="C7888" i="5"/>
  <c r="D7888" i="5"/>
  <c r="E7888" i="5"/>
  <c r="F7888" i="5"/>
  <c r="G7888" i="5"/>
  <c r="C7889" i="5"/>
  <c r="D7889" i="5"/>
  <c r="E7889" i="5"/>
  <c r="F7889" i="5"/>
  <c r="G7889" i="5"/>
  <c r="C7890" i="5"/>
  <c r="D7890" i="5"/>
  <c r="E7890" i="5"/>
  <c r="F7890" i="5"/>
  <c r="G7890" i="5"/>
  <c r="C7891" i="5"/>
  <c r="D7891" i="5"/>
  <c r="E7891" i="5"/>
  <c r="F7891" i="5"/>
  <c r="G7891" i="5"/>
  <c r="C7892" i="5"/>
  <c r="D7892" i="5"/>
  <c r="E7892" i="5"/>
  <c r="F7892" i="5"/>
  <c r="G7892" i="5"/>
  <c r="C7893" i="5"/>
  <c r="D7893" i="5"/>
  <c r="E7893" i="5"/>
  <c r="F7893" i="5"/>
  <c r="G7893" i="5"/>
  <c r="C7894" i="5"/>
  <c r="D7894" i="5"/>
  <c r="E7894" i="5"/>
  <c r="F7894" i="5"/>
  <c r="G7894" i="5"/>
  <c r="C7895" i="5"/>
  <c r="D7895" i="5"/>
  <c r="E7895" i="5"/>
  <c r="F7895" i="5"/>
  <c r="G7895" i="5"/>
  <c r="C7896" i="5"/>
  <c r="D7896" i="5"/>
  <c r="E7896" i="5"/>
  <c r="F7896" i="5"/>
  <c r="G7896" i="5"/>
  <c r="C7897" i="5"/>
  <c r="D7897" i="5"/>
  <c r="E7897" i="5"/>
  <c r="F7897" i="5"/>
  <c r="G7897" i="5"/>
  <c r="C7898" i="5"/>
  <c r="D7898" i="5"/>
  <c r="E7898" i="5"/>
  <c r="F7898" i="5"/>
  <c r="G7898" i="5"/>
  <c r="C7899" i="5"/>
  <c r="D7899" i="5"/>
  <c r="E7899" i="5"/>
  <c r="F7899" i="5"/>
  <c r="G7899" i="5"/>
  <c r="C7900" i="5"/>
  <c r="D7900" i="5"/>
  <c r="E7900" i="5"/>
  <c r="F7900" i="5"/>
  <c r="G7900" i="5"/>
  <c r="C7901" i="5"/>
  <c r="D7901" i="5"/>
  <c r="E7901" i="5"/>
  <c r="F7901" i="5"/>
  <c r="G7901" i="5"/>
  <c r="C7902" i="5"/>
  <c r="D7902" i="5"/>
  <c r="E7902" i="5"/>
  <c r="F7902" i="5"/>
  <c r="G7902" i="5"/>
  <c r="C7903" i="5"/>
  <c r="D7903" i="5"/>
  <c r="E7903" i="5"/>
  <c r="F7903" i="5"/>
  <c r="G7903" i="5"/>
  <c r="C7904" i="5"/>
  <c r="D7904" i="5"/>
  <c r="E7904" i="5"/>
  <c r="F7904" i="5"/>
  <c r="G7904" i="5"/>
  <c r="C7905" i="5"/>
  <c r="D7905" i="5"/>
  <c r="E7905" i="5"/>
  <c r="F7905" i="5"/>
  <c r="G7905" i="5"/>
  <c r="C7906" i="5"/>
  <c r="D7906" i="5"/>
  <c r="E7906" i="5"/>
  <c r="F7906" i="5"/>
  <c r="G7906" i="5"/>
  <c r="C7907" i="5"/>
  <c r="D7907" i="5"/>
  <c r="E7907" i="5"/>
  <c r="F7907" i="5"/>
  <c r="G7907" i="5"/>
  <c r="C7908" i="5"/>
  <c r="D7908" i="5"/>
  <c r="E7908" i="5"/>
  <c r="F7908" i="5"/>
  <c r="G7908" i="5"/>
  <c r="C7909" i="5"/>
  <c r="D7909" i="5"/>
  <c r="E7909" i="5"/>
  <c r="F7909" i="5"/>
  <c r="G7909" i="5"/>
  <c r="C7910" i="5"/>
  <c r="D7910" i="5"/>
  <c r="E7910" i="5"/>
  <c r="F7910" i="5"/>
  <c r="G7910" i="5"/>
  <c r="C7911" i="5"/>
  <c r="D7911" i="5"/>
  <c r="E7911" i="5"/>
  <c r="F7911" i="5"/>
  <c r="G7911" i="5"/>
  <c r="C7912" i="5"/>
  <c r="D7912" i="5"/>
  <c r="E7912" i="5"/>
  <c r="F7912" i="5"/>
  <c r="G7912" i="5"/>
  <c r="C7913" i="5"/>
  <c r="D7913" i="5"/>
  <c r="E7913" i="5"/>
  <c r="F7913" i="5"/>
  <c r="G7913" i="5"/>
  <c r="C7914" i="5"/>
  <c r="D7914" i="5"/>
  <c r="E7914" i="5"/>
  <c r="F7914" i="5"/>
  <c r="G7914" i="5"/>
  <c r="C7915" i="5"/>
  <c r="D7915" i="5"/>
  <c r="E7915" i="5"/>
  <c r="F7915" i="5"/>
  <c r="G7915" i="5"/>
  <c r="C7916" i="5"/>
  <c r="D7916" i="5"/>
  <c r="E7916" i="5"/>
  <c r="F7916" i="5"/>
  <c r="G7916" i="5"/>
  <c r="C7917" i="5"/>
  <c r="D7917" i="5"/>
  <c r="E7917" i="5"/>
  <c r="F7917" i="5"/>
  <c r="G7917" i="5"/>
  <c r="C7918" i="5"/>
  <c r="D7918" i="5"/>
  <c r="E7918" i="5"/>
  <c r="F7918" i="5"/>
  <c r="G7918" i="5"/>
  <c r="C7919" i="5"/>
  <c r="D7919" i="5"/>
  <c r="E7919" i="5"/>
  <c r="F7919" i="5"/>
  <c r="G7919" i="5"/>
  <c r="C7920" i="5"/>
  <c r="D7920" i="5"/>
  <c r="E7920" i="5"/>
  <c r="F7920" i="5"/>
  <c r="G7920" i="5"/>
  <c r="C7921" i="5"/>
  <c r="D7921" i="5"/>
  <c r="E7921" i="5"/>
  <c r="F7921" i="5"/>
  <c r="G7921" i="5"/>
  <c r="C7922" i="5"/>
  <c r="D7922" i="5"/>
  <c r="E7922" i="5"/>
  <c r="F7922" i="5"/>
  <c r="G7922" i="5"/>
  <c r="C7923" i="5"/>
  <c r="D7923" i="5"/>
  <c r="E7923" i="5"/>
  <c r="F7923" i="5"/>
  <c r="G7923" i="5"/>
  <c r="C7924" i="5"/>
  <c r="D7924" i="5"/>
  <c r="E7924" i="5"/>
  <c r="F7924" i="5"/>
  <c r="G7924" i="5"/>
  <c r="C7925" i="5"/>
  <c r="D7925" i="5"/>
  <c r="E7925" i="5"/>
  <c r="F7925" i="5"/>
  <c r="G7925" i="5"/>
  <c r="C7926" i="5"/>
  <c r="D7926" i="5"/>
  <c r="E7926" i="5"/>
  <c r="F7926" i="5"/>
  <c r="G7926" i="5"/>
  <c r="C7927" i="5"/>
  <c r="D7927" i="5"/>
  <c r="E7927" i="5"/>
  <c r="F7927" i="5"/>
  <c r="G7927" i="5"/>
  <c r="C7928" i="5"/>
  <c r="D7928" i="5"/>
  <c r="E7928" i="5"/>
  <c r="F7928" i="5"/>
  <c r="G7928" i="5"/>
  <c r="C7929" i="5"/>
  <c r="D7929" i="5"/>
  <c r="E7929" i="5"/>
  <c r="F7929" i="5"/>
  <c r="G7929" i="5"/>
  <c r="C7930" i="5"/>
  <c r="D7930" i="5"/>
  <c r="E7930" i="5"/>
  <c r="F7930" i="5"/>
  <c r="G7930" i="5"/>
  <c r="C7931" i="5"/>
  <c r="D7931" i="5"/>
  <c r="E7931" i="5"/>
  <c r="F7931" i="5"/>
  <c r="G7931" i="5"/>
  <c r="C7932" i="5"/>
  <c r="D7932" i="5"/>
  <c r="E7932" i="5"/>
  <c r="F7932" i="5"/>
  <c r="G7932" i="5"/>
  <c r="C7933" i="5"/>
  <c r="D7933" i="5"/>
  <c r="E7933" i="5"/>
  <c r="F7933" i="5"/>
  <c r="G7933" i="5"/>
  <c r="C7934" i="5"/>
  <c r="D7934" i="5"/>
  <c r="E7934" i="5"/>
  <c r="F7934" i="5"/>
  <c r="G7934" i="5"/>
  <c r="C7935" i="5"/>
  <c r="D7935" i="5"/>
  <c r="E7935" i="5"/>
  <c r="F7935" i="5"/>
  <c r="G7935" i="5"/>
  <c r="C7936" i="5"/>
  <c r="D7936" i="5"/>
  <c r="E7936" i="5"/>
  <c r="F7936" i="5"/>
  <c r="G7936" i="5"/>
  <c r="C7937" i="5"/>
  <c r="D7937" i="5"/>
  <c r="E7937" i="5"/>
  <c r="F7937" i="5"/>
  <c r="G7937" i="5"/>
  <c r="C7938" i="5"/>
  <c r="D7938" i="5"/>
  <c r="E7938" i="5"/>
  <c r="F7938" i="5"/>
  <c r="G7938" i="5"/>
  <c r="C7939" i="5"/>
  <c r="D7939" i="5"/>
  <c r="E7939" i="5"/>
  <c r="F7939" i="5"/>
  <c r="G7939" i="5"/>
  <c r="C7940" i="5"/>
  <c r="D7940" i="5"/>
  <c r="E7940" i="5"/>
  <c r="F7940" i="5"/>
  <c r="G7940" i="5"/>
  <c r="C7941" i="5"/>
  <c r="D7941" i="5"/>
  <c r="E7941" i="5"/>
  <c r="F7941" i="5"/>
  <c r="G7941" i="5"/>
  <c r="C7942" i="5"/>
  <c r="D7942" i="5"/>
  <c r="E7942" i="5"/>
  <c r="F7942" i="5"/>
  <c r="G7942" i="5"/>
  <c r="C7943" i="5"/>
  <c r="D7943" i="5"/>
  <c r="E7943" i="5"/>
  <c r="F7943" i="5"/>
  <c r="G7943" i="5"/>
  <c r="C7944" i="5"/>
  <c r="D7944" i="5"/>
  <c r="E7944" i="5"/>
  <c r="F7944" i="5"/>
  <c r="G7944" i="5"/>
  <c r="C7945" i="5"/>
  <c r="D7945" i="5"/>
  <c r="E7945" i="5"/>
  <c r="F7945" i="5"/>
  <c r="G7945" i="5"/>
  <c r="C7946" i="5"/>
  <c r="D7946" i="5"/>
  <c r="E7946" i="5"/>
  <c r="F7946" i="5"/>
  <c r="G7946" i="5"/>
  <c r="C7947" i="5"/>
  <c r="D7947" i="5"/>
  <c r="E7947" i="5"/>
  <c r="F7947" i="5"/>
  <c r="G7947" i="5"/>
  <c r="C7948" i="5"/>
  <c r="D7948" i="5"/>
  <c r="E7948" i="5"/>
  <c r="F7948" i="5"/>
  <c r="G7948" i="5"/>
  <c r="C7949" i="5"/>
  <c r="D7949" i="5"/>
  <c r="E7949" i="5"/>
  <c r="F7949" i="5"/>
  <c r="G7949" i="5"/>
  <c r="C7950" i="5"/>
  <c r="D7950" i="5"/>
  <c r="E7950" i="5"/>
  <c r="F7950" i="5"/>
  <c r="G7950" i="5"/>
  <c r="C7951" i="5"/>
  <c r="D7951" i="5"/>
  <c r="E7951" i="5"/>
  <c r="F7951" i="5"/>
  <c r="G7951" i="5"/>
  <c r="C7952" i="5"/>
  <c r="D7952" i="5"/>
  <c r="E7952" i="5"/>
  <c r="F7952" i="5"/>
  <c r="G7952" i="5"/>
  <c r="C7953" i="5"/>
  <c r="D7953" i="5"/>
  <c r="E7953" i="5"/>
  <c r="F7953" i="5"/>
  <c r="G7953" i="5"/>
  <c r="C7954" i="5"/>
  <c r="D7954" i="5"/>
  <c r="E7954" i="5"/>
  <c r="F7954" i="5"/>
  <c r="G7954" i="5"/>
  <c r="C7955" i="5"/>
  <c r="D7955" i="5"/>
  <c r="E7955" i="5"/>
  <c r="F7955" i="5"/>
  <c r="G7955" i="5"/>
  <c r="C7956" i="5"/>
  <c r="D7956" i="5"/>
  <c r="E7956" i="5"/>
  <c r="F7956" i="5"/>
  <c r="G7956" i="5"/>
  <c r="C7957" i="5"/>
  <c r="D7957" i="5"/>
  <c r="E7957" i="5"/>
  <c r="F7957" i="5"/>
  <c r="G7957" i="5"/>
  <c r="C7958" i="5"/>
  <c r="D7958" i="5"/>
  <c r="E7958" i="5"/>
  <c r="F7958" i="5"/>
  <c r="G7958" i="5"/>
  <c r="C7959" i="5"/>
  <c r="D7959" i="5"/>
  <c r="E7959" i="5"/>
  <c r="F7959" i="5"/>
  <c r="G7959" i="5"/>
  <c r="C7960" i="5"/>
  <c r="D7960" i="5"/>
  <c r="E7960" i="5"/>
  <c r="F7960" i="5"/>
  <c r="G7960" i="5"/>
  <c r="C7961" i="5"/>
  <c r="D7961" i="5"/>
  <c r="E7961" i="5"/>
  <c r="F7961" i="5"/>
  <c r="G7961" i="5"/>
  <c r="C7962" i="5"/>
  <c r="D7962" i="5"/>
  <c r="E7962" i="5"/>
  <c r="F7962" i="5"/>
  <c r="G7962" i="5"/>
  <c r="C7963" i="5"/>
  <c r="D7963" i="5"/>
  <c r="E7963" i="5"/>
  <c r="F7963" i="5"/>
  <c r="G7963" i="5"/>
  <c r="C7964" i="5"/>
  <c r="D7964" i="5"/>
  <c r="E7964" i="5"/>
  <c r="F7964" i="5"/>
  <c r="G7964" i="5"/>
  <c r="C7965" i="5"/>
  <c r="D7965" i="5"/>
  <c r="E7965" i="5"/>
  <c r="F7965" i="5"/>
  <c r="G7965" i="5"/>
  <c r="C7966" i="5"/>
  <c r="D7966" i="5"/>
  <c r="E7966" i="5"/>
  <c r="F7966" i="5"/>
  <c r="G7966" i="5"/>
  <c r="C7967" i="5"/>
  <c r="D7967" i="5"/>
  <c r="E7967" i="5"/>
  <c r="F7967" i="5"/>
  <c r="G7967" i="5"/>
  <c r="C7968" i="5"/>
  <c r="D7968" i="5"/>
  <c r="E7968" i="5"/>
  <c r="F7968" i="5"/>
  <c r="G7968" i="5"/>
  <c r="C7969" i="5"/>
  <c r="D7969" i="5"/>
  <c r="E7969" i="5"/>
  <c r="F7969" i="5"/>
  <c r="G7969" i="5"/>
  <c r="C7970" i="5"/>
  <c r="D7970" i="5"/>
  <c r="E7970" i="5"/>
  <c r="F7970" i="5"/>
  <c r="G7970" i="5"/>
  <c r="C7971" i="5"/>
  <c r="D7971" i="5"/>
  <c r="E7971" i="5"/>
  <c r="F7971" i="5"/>
  <c r="G7971" i="5"/>
  <c r="C7972" i="5"/>
  <c r="D7972" i="5"/>
  <c r="E7972" i="5"/>
  <c r="F7972" i="5"/>
  <c r="G7972" i="5"/>
  <c r="C7973" i="5"/>
  <c r="D7973" i="5"/>
  <c r="E7973" i="5"/>
  <c r="F7973" i="5"/>
  <c r="G7973" i="5"/>
  <c r="C7974" i="5"/>
  <c r="D7974" i="5"/>
  <c r="E7974" i="5"/>
  <c r="F7974" i="5"/>
  <c r="G7974" i="5"/>
  <c r="C7975" i="5"/>
  <c r="D7975" i="5"/>
  <c r="E7975" i="5"/>
  <c r="F7975" i="5"/>
  <c r="G7975" i="5"/>
  <c r="C7976" i="5"/>
  <c r="D7976" i="5"/>
  <c r="E7976" i="5"/>
  <c r="F7976" i="5"/>
  <c r="G7976" i="5"/>
  <c r="C7977" i="5"/>
  <c r="D7977" i="5"/>
  <c r="E7977" i="5"/>
  <c r="F7977" i="5"/>
  <c r="G7977" i="5"/>
  <c r="C7978" i="5"/>
  <c r="D7978" i="5"/>
  <c r="E7978" i="5"/>
  <c r="F7978" i="5"/>
  <c r="G7978" i="5"/>
  <c r="C7979" i="5"/>
  <c r="D7979" i="5"/>
  <c r="E7979" i="5"/>
  <c r="F7979" i="5"/>
  <c r="G7979" i="5"/>
  <c r="C7980" i="5"/>
  <c r="D7980" i="5"/>
  <c r="E7980" i="5"/>
  <c r="F7980" i="5"/>
  <c r="G7980" i="5"/>
  <c r="C7981" i="5"/>
  <c r="D7981" i="5"/>
  <c r="E7981" i="5"/>
  <c r="F7981" i="5"/>
  <c r="G7981" i="5"/>
  <c r="C7982" i="5"/>
  <c r="D7982" i="5"/>
  <c r="E7982" i="5"/>
  <c r="F7982" i="5"/>
  <c r="G7982" i="5"/>
  <c r="C7983" i="5"/>
  <c r="D7983" i="5"/>
  <c r="E7983" i="5"/>
  <c r="F7983" i="5"/>
  <c r="G7983" i="5"/>
  <c r="C7984" i="5"/>
  <c r="D7984" i="5"/>
  <c r="E7984" i="5"/>
  <c r="F7984" i="5"/>
  <c r="G7984" i="5"/>
  <c r="C7985" i="5"/>
  <c r="D7985" i="5"/>
  <c r="E7985" i="5"/>
  <c r="F7985" i="5"/>
  <c r="G7985" i="5"/>
  <c r="C7986" i="5"/>
  <c r="D7986" i="5"/>
  <c r="E7986" i="5"/>
  <c r="F7986" i="5"/>
  <c r="G7986" i="5"/>
  <c r="C7987" i="5"/>
  <c r="D7987" i="5"/>
  <c r="E7987" i="5"/>
  <c r="F7987" i="5"/>
  <c r="G7987" i="5"/>
  <c r="C7988" i="5"/>
  <c r="D7988" i="5"/>
  <c r="E7988" i="5"/>
  <c r="F7988" i="5"/>
  <c r="G7988" i="5"/>
  <c r="C7989" i="5"/>
  <c r="D7989" i="5"/>
  <c r="E7989" i="5"/>
  <c r="F7989" i="5"/>
  <c r="G7989" i="5"/>
  <c r="C7990" i="5"/>
  <c r="D7990" i="5"/>
  <c r="E7990" i="5"/>
  <c r="F7990" i="5"/>
  <c r="G7990" i="5"/>
  <c r="C7991" i="5"/>
  <c r="D7991" i="5"/>
  <c r="E7991" i="5"/>
  <c r="F7991" i="5"/>
  <c r="G7991" i="5"/>
  <c r="C7992" i="5"/>
  <c r="D7992" i="5"/>
  <c r="E7992" i="5"/>
  <c r="F7992" i="5"/>
  <c r="G7992" i="5"/>
  <c r="C7993" i="5"/>
  <c r="D7993" i="5"/>
  <c r="E7993" i="5"/>
  <c r="F7993" i="5"/>
  <c r="G7993" i="5"/>
  <c r="C7994" i="5"/>
  <c r="D7994" i="5"/>
  <c r="E7994" i="5"/>
  <c r="F7994" i="5"/>
  <c r="G7994" i="5"/>
  <c r="C7995" i="5"/>
  <c r="D7995" i="5"/>
  <c r="E7995" i="5"/>
  <c r="F7995" i="5"/>
  <c r="G7995" i="5"/>
  <c r="C7996" i="5"/>
  <c r="D7996" i="5"/>
  <c r="E7996" i="5"/>
  <c r="F7996" i="5"/>
  <c r="G7996" i="5"/>
  <c r="C7997" i="5"/>
  <c r="D7997" i="5"/>
  <c r="E7997" i="5"/>
  <c r="F7997" i="5"/>
  <c r="G7997" i="5"/>
  <c r="C7998" i="5"/>
  <c r="D7998" i="5"/>
  <c r="E7998" i="5"/>
  <c r="F7998" i="5"/>
  <c r="G7998" i="5"/>
  <c r="C7999" i="5"/>
  <c r="D7999" i="5"/>
  <c r="E7999" i="5"/>
  <c r="F7999" i="5"/>
  <c r="G7999" i="5"/>
  <c r="C8000" i="5"/>
  <c r="D8000" i="5"/>
  <c r="E8000" i="5"/>
  <c r="F8000" i="5"/>
  <c r="G8000" i="5"/>
  <c r="C8001" i="5"/>
  <c r="D8001" i="5"/>
  <c r="E8001" i="5"/>
  <c r="F8001" i="5"/>
  <c r="G8001" i="5"/>
  <c r="C8002" i="5"/>
  <c r="D8002" i="5"/>
  <c r="E8002" i="5"/>
  <c r="F8002" i="5"/>
  <c r="G8002" i="5"/>
  <c r="C8003" i="5"/>
  <c r="D8003" i="5"/>
  <c r="E8003" i="5"/>
  <c r="F8003" i="5"/>
  <c r="G8003" i="5"/>
  <c r="C8004" i="5"/>
  <c r="D8004" i="5"/>
  <c r="E8004" i="5"/>
  <c r="F8004" i="5"/>
  <c r="G8004" i="5"/>
  <c r="C8005" i="5"/>
  <c r="D8005" i="5"/>
  <c r="E8005" i="5"/>
  <c r="F8005" i="5"/>
  <c r="G8005" i="5"/>
  <c r="C8006" i="5"/>
  <c r="D8006" i="5"/>
  <c r="E8006" i="5"/>
  <c r="F8006" i="5"/>
  <c r="G8006" i="5"/>
  <c r="C8007" i="5"/>
  <c r="D8007" i="5"/>
  <c r="E8007" i="5"/>
  <c r="F8007" i="5"/>
  <c r="G8007" i="5"/>
  <c r="C8008" i="5"/>
  <c r="D8008" i="5"/>
  <c r="E8008" i="5"/>
  <c r="F8008" i="5"/>
  <c r="G8008" i="5"/>
  <c r="C8009" i="5"/>
  <c r="D8009" i="5"/>
  <c r="E8009" i="5"/>
  <c r="F8009" i="5"/>
  <c r="G8009" i="5"/>
  <c r="C8010" i="5"/>
  <c r="D8010" i="5"/>
  <c r="E8010" i="5"/>
  <c r="F8010" i="5"/>
  <c r="G8010" i="5"/>
  <c r="C8011" i="5"/>
  <c r="D8011" i="5"/>
  <c r="E8011" i="5"/>
  <c r="F8011" i="5"/>
  <c r="G8011" i="5"/>
  <c r="C8012" i="5"/>
  <c r="D8012" i="5"/>
  <c r="E8012" i="5"/>
  <c r="F8012" i="5"/>
  <c r="G8012" i="5"/>
  <c r="C8013" i="5"/>
  <c r="D8013" i="5"/>
  <c r="E8013" i="5"/>
  <c r="F8013" i="5"/>
  <c r="G8013" i="5"/>
  <c r="C8014" i="5"/>
  <c r="D8014" i="5"/>
  <c r="E8014" i="5"/>
  <c r="F8014" i="5"/>
  <c r="G8014" i="5"/>
  <c r="C8015" i="5"/>
  <c r="D8015" i="5"/>
  <c r="E8015" i="5"/>
  <c r="F8015" i="5"/>
  <c r="G8015" i="5"/>
  <c r="C8016" i="5"/>
  <c r="D8016" i="5"/>
  <c r="E8016" i="5"/>
  <c r="F8016" i="5"/>
  <c r="G8016" i="5"/>
  <c r="C8017" i="5"/>
  <c r="D8017" i="5"/>
  <c r="E8017" i="5"/>
  <c r="F8017" i="5"/>
  <c r="G8017" i="5"/>
  <c r="C8018" i="5"/>
  <c r="D8018" i="5"/>
  <c r="E8018" i="5"/>
  <c r="F8018" i="5"/>
  <c r="G8018" i="5"/>
  <c r="C8019" i="5"/>
  <c r="D8019" i="5"/>
  <c r="E8019" i="5"/>
  <c r="F8019" i="5"/>
  <c r="G8019" i="5"/>
  <c r="C8020" i="5"/>
  <c r="D8020" i="5"/>
  <c r="E8020" i="5"/>
  <c r="F8020" i="5"/>
  <c r="G8020" i="5"/>
  <c r="C8021" i="5"/>
  <c r="D8021" i="5"/>
  <c r="E8021" i="5"/>
  <c r="F8021" i="5"/>
  <c r="G8021" i="5"/>
  <c r="C8022" i="5"/>
  <c r="D8022" i="5"/>
  <c r="E8022" i="5"/>
  <c r="F8022" i="5"/>
  <c r="G8022" i="5"/>
  <c r="C8023" i="5"/>
  <c r="D8023" i="5"/>
  <c r="E8023" i="5"/>
  <c r="F8023" i="5"/>
  <c r="G8023" i="5"/>
  <c r="C8024" i="5"/>
  <c r="D8024" i="5"/>
  <c r="E8024" i="5"/>
  <c r="F8024" i="5"/>
  <c r="G8024" i="5"/>
  <c r="C8025" i="5"/>
  <c r="D8025" i="5"/>
  <c r="E8025" i="5"/>
  <c r="F8025" i="5"/>
  <c r="G8025" i="5"/>
  <c r="C8026" i="5"/>
  <c r="D8026" i="5"/>
  <c r="E8026" i="5"/>
  <c r="F8026" i="5"/>
  <c r="G8026" i="5"/>
  <c r="C8027" i="5"/>
  <c r="D8027" i="5"/>
  <c r="E8027" i="5"/>
  <c r="F8027" i="5"/>
  <c r="G8027" i="5"/>
  <c r="C8028" i="5"/>
  <c r="D8028" i="5"/>
  <c r="E8028" i="5"/>
  <c r="F8028" i="5"/>
  <c r="G8028" i="5"/>
  <c r="C8029" i="5"/>
  <c r="D8029" i="5"/>
  <c r="E8029" i="5"/>
  <c r="F8029" i="5"/>
  <c r="G8029" i="5"/>
  <c r="C8030" i="5"/>
  <c r="D8030" i="5"/>
  <c r="E8030" i="5"/>
  <c r="F8030" i="5"/>
  <c r="G8030" i="5"/>
  <c r="C8031" i="5"/>
  <c r="D8031" i="5"/>
  <c r="E8031" i="5"/>
  <c r="F8031" i="5"/>
  <c r="G8031" i="5"/>
  <c r="C8032" i="5"/>
  <c r="D8032" i="5"/>
  <c r="E8032" i="5"/>
  <c r="F8032" i="5"/>
  <c r="G8032" i="5"/>
  <c r="C8033" i="5"/>
  <c r="D8033" i="5"/>
  <c r="E8033" i="5"/>
  <c r="F8033" i="5"/>
  <c r="G8033" i="5"/>
  <c r="C8034" i="5"/>
  <c r="D8034" i="5"/>
  <c r="E8034" i="5"/>
  <c r="F8034" i="5"/>
  <c r="G8034" i="5"/>
  <c r="C8035" i="5"/>
  <c r="D8035" i="5"/>
  <c r="E8035" i="5"/>
  <c r="F8035" i="5"/>
  <c r="G8035" i="5"/>
  <c r="C8036" i="5"/>
  <c r="D8036" i="5"/>
  <c r="E8036" i="5"/>
  <c r="F8036" i="5"/>
  <c r="G8036" i="5"/>
  <c r="C8037" i="5"/>
  <c r="D8037" i="5"/>
  <c r="E8037" i="5"/>
  <c r="F8037" i="5"/>
  <c r="G8037" i="5"/>
  <c r="C8038" i="5"/>
  <c r="D8038" i="5"/>
  <c r="E8038" i="5"/>
  <c r="F8038" i="5"/>
  <c r="G8038" i="5"/>
  <c r="C8039" i="5"/>
  <c r="D8039" i="5"/>
  <c r="E8039" i="5"/>
  <c r="F8039" i="5"/>
  <c r="G8039" i="5"/>
  <c r="C8040" i="5"/>
  <c r="D8040" i="5"/>
  <c r="E8040" i="5"/>
  <c r="F8040" i="5"/>
  <c r="G8040" i="5"/>
  <c r="C8041" i="5"/>
  <c r="D8041" i="5"/>
  <c r="E8041" i="5"/>
  <c r="F8041" i="5"/>
  <c r="G8041" i="5"/>
  <c r="C8042" i="5"/>
  <c r="D8042" i="5"/>
  <c r="E8042" i="5"/>
  <c r="F8042" i="5"/>
  <c r="G8042" i="5"/>
  <c r="C8043" i="5"/>
  <c r="D8043" i="5"/>
  <c r="E8043" i="5"/>
  <c r="F8043" i="5"/>
  <c r="G8043" i="5"/>
  <c r="C8044" i="5"/>
  <c r="D8044" i="5"/>
  <c r="E8044" i="5"/>
  <c r="F8044" i="5"/>
  <c r="G8044" i="5"/>
  <c r="C8045" i="5"/>
  <c r="D8045" i="5"/>
  <c r="E8045" i="5"/>
  <c r="F8045" i="5"/>
  <c r="G8045" i="5"/>
  <c r="C8046" i="5"/>
  <c r="D8046" i="5"/>
  <c r="E8046" i="5"/>
  <c r="F8046" i="5"/>
  <c r="G8046" i="5"/>
  <c r="C8047" i="5"/>
  <c r="D8047" i="5"/>
  <c r="E8047" i="5"/>
  <c r="F8047" i="5"/>
  <c r="G8047" i="5"/>
  <c r="C8048" i="5"/>
  <c r="D8048" i="5"/>
  <c r="E8048" i="5"/>
  <c r="F8048" i="5"/>
  <c r="G8048" i="5"/>
  <c r="C8049" i="5"/>
  <c r="D8049" i="5"/>
  <c r="E8049" i="5"/>
  <c r="F8049" i="5"/>
  <c r="G8049" i="5"/>
  <c r="C8050" i="5"/>
  <c r="D8050" i="5"/>
  <c r="E8050" i="5"/>
  <c r="F8050" i="5"/>
  <c r="G8050" i="5"/>
  <c r="C8051" i="5"/>
  <c r="D8051" i="5"/>
  <c r="E8051" i="5"/>
  <c r="F8051" i="5"/>
  <c r="G8051" i="5"/>
  <c r="C8052" i="5"/>
  <c r="D8052" i="5"/>
  <c r="E8052" i="5"/>
  <c r="F8052" i="5"/>
  <c r="G8052" i="5"/>
  <c r="C8053" i="5"/>
  <c r="D8053" i="5"/>
  <c r="E8053" i="5"/>
  <c r="F8053" i="5"/>
  <c r="G8053" i="5"/>
  <c r="C8054" i="5"/>
  <c r="D8054" i="5"/>
  <c r="E8054" i="5"/>
  <c r="F8054" i="5"/>
  <c r="G8054" i="5"/>
  <c r="C8055" i="5"/>
  <c r="D8055" i="5"/>
  <c r="E8055" i="5"/>
  <c r="F8055" i="5"/>
  <c r="G8055" i="5"/>
  <c r="C8056" i="5"/>
  <c r="D8056" i="5"/>
  <c r="E8056" i="5"/>
  <c r="F8056" i="5"/>
  <c r="G8056" i="5"/>
  <c r="C8057" i="5"/>
  <c r="D8057" i="5"/>
  <c r="E8057" i="5"/>
  <c r="F8057" i="5"/>
  <c r="G8057" i="5"/>
  <c r="C8058" i="5"/>
  <c r="D8058" i="5"/>
  <c r="E8058" i="5"/>
  <c r="F8058" i="5"/>
  <c r="G8058" i="5"/>
  <c r="C8059" i="5"/>
  <c r="D8059" i="5"/>
  <c r="E8059" i="5"/>
  <c r="F8059" i="5"/>
  <c r="G8059" i="5"/>
  <c r="C8060" i="5"/>
  <c r="D8060" i="5"/>
  <c r="E8060" i="5"/>
  <c r="F8060" i="5"/>
  <c r="G8060" i="5"/>
  <c r="C8061" i="5"/>
  <c r="D8061" i="5"/>
  <c r="E8061" i="5"/>
  <c r="F8061" i="5"/>
  <c r="G8061" i="5"/>
  <c r="C8062" i="5"/>
  <c r="D8062" i="5"/>
  <c r="E8062" i="5"/>
  <c r="F8062" i="5"/>
  <c r="G8062" i="5"/>
  <c r="C8063" i="5"/>
  <c r="D8063" i="5"/>
  <c r="E8063" i="5"/>
  <c r="F8063" i="5"/>
  <c r="G8063" i="5"/>
  <c r="C8064" i="5"/>
  <c r="D8064" i="5"/>
  <c r="E8064" i="5"/>
  <c r="F8064" i="5"/>
  <c r="G8064" i="5"/>
  <c r="C8065" i="5"/>
  <c r="D8065" i="5"/>
  <c r="E8065" i="5"/>
  <c r="F8065" i="5"/>
  <c r="G8065" i="5"/>
  <c r="C8066" i="5"/>
  <c r="D8066" i="5"/>
  <c r="E8066" i="5"/>
  <c r="F8066" i="5"/>
  <c r="G8066" i="5"/>
  <c r="C8067" i="5"/>
  <c r="D8067" i="5"/>
  <c r="E8067" i="5"/>
  <c r="F8067" i="5"/>
  <c r="G8067" i="5"/>
  <c r="C8068" i="5"/>
  <c r="D8068" i="5"/>
  <c r="E8068" i="5"/>
  <c r="F8068" i="5"/>
  <c r="G8068" i="5"/>
  <c r="C8069" i="5"/>
  <c r="D8069" i="5"/>
  <c r="E8069" i="5"/>
  <c r="F8069" i="5"/>
  <c r="G8069" i="5"/>
  <c r="C8070" i="5"/>
  <c r="D8070" i="5"/>
  <c r="E8070" i="5"/>
  <c r="F8070" i="5"/>
  <c r="G8070" i="5"/>
  <c r="C8071" i="5"/>
  <c r="D8071" i="5"/>
  <c r="E8071" i="5"/>
  <c r="F8071" i="5"/>
  <c r="G8071" i="5"/>
  <c r="C8072" i="5"/>
  <c r="D8072" i="5"/>
  <c r="E8072" i="5"/>
  <c r="F8072" i="5"/>
  <c r="G8072" i="5"/>
  <c r="C8073" i="5"/>
  <c r="D8073" i="5"/>
  <c r="E8073" i="5"/>
  <c r="F8073" i="5"/>
  <c r="G8073" i="5"/>
  <c r="C8074" i="5"/>
  <c r="D8074" i="5"/>
  <c r="E8074" i="5"/>
  <c r="F8074" i="5"/>
  <c r="G8074" i="5"/>
  <c r="C8075" i="5"/>
  <c r="D8075" i="5"/>
  <c r="E8075" i="5"/>
  <c r="F8075" i="5"/>
  <c r="G8075" i="5"/>
  <c r="C8076" i="5"/>
  <c r="D8076" i="5"/>
  <c r="E8076" i="5"/>
  <c r="F8076" i="5"/>
  <c r="G8076" i="5"/>
  <c r="C8077" i="5"/>
  <c r="D8077" i="5"/>
  <c r="E8077" i="5"/>
  <c r="F8077" i="5"/>
  <c r="G8077" i="5"/>
  <c r="C8078" i="5"/>
  <c r="D8078" i="5"/>
  <c r="E8078" i="5"/>
  <c r="F8078" i="5"/>
  <c r="G8078" i="5"/>
  <c r="C8079" i="5"/>
  <c r="D8079" i="5"/>
  <c r="E8079" i="5"/>
  <c r="F8079" i="5"/>
  <c r="G8079" i="5"/>
  <c r="C8080" i="5"/>
  <c r="D8080" i="5"/>
  <c r="E8080" i="5"/>
  <c r="F8080" i="5"/>
  <c r="G8080" i="5"/>
  <c r="C8081" i="5"/>
  <c r="D8081" i="5"/>
  <c r="E8081" i="5"/>
  <c r="F8081" i="5"/>
  <c r="G8081" i="5"/>
  <c r="C8082" i="5"/>
  <c r="D8082" i="5"/>
  <c r="E8082" i="5"/>
  <c r="F8082" i="5"/>
  <c r="G8082" i="5"/>
  <c r="C8083" i="5"/>
  <c r="D8083" i="5"/>
  <c r="E8083" i="5"/>
  <c r="F8083" i="5"/>
  <c r="G8083" i="5"/>
  <c r="C8084" i="5"/>
  <c r="D8084" i="5"/>
  <c r="E8084" i="5"/>
  <c r="F8084" i="5"/>
  <c r="G8084" i="5"/>
  <c r="C8085" i="5"/>
  <c r="D8085" i="5"/>
  <c r="E8085" i="5"/>
  <c r="F8085" i="5"/>
  <c r="G8085" i="5"/>
  <c r="C8086" i="5"/>
  <c r="D8086" i="5"/>
  <c r="E8086" i="5"/>
  <c r="F8086" i="5"/>
  <c r="G8086" i="5"/>
  <c r="C8087" i="5"/>
  <c r="D8087" i="5"/>
  <c r="E8087" i="5"/>
  <c r="F8087" i="5"/>
  <c r="G8087" i="5"/>
  <c r="C8088" i="5"/>
  <c r="D8088" i="5"/>
  <c r="E8088" i="5"/>
  <c r="F8088" i="5"/>
  <c r="G8088" i="5"/>
  <c r="C8089" i="5"/>
  <c r="D8089" i="5"/>
  <c r="E8089" i="5"/>
  <c r="F8089" i="5"/>
  <c r="G8089" i="5"/>
  <c r="C8090" i="5"/>
  <c r="D8090" i="5"/>
  <c r="E8090" i="5"/>
  <c r="F8090" i="5"/>
  <c r="G8090" i="5"/>
  <c r="C8091" i="5"/>
  <c r="D8091" i="5"/>
  <c r="E8091" i="5"/>
  <c r="F8091" i="5"/>
  <c r="G8091" i="5"/>
  <c r="C8092" i="5"/>
  <c r="D8092" i="5"/>
  <c r="E8092" i="5"/>
  <c r="F8092" i="5"/>
  <c r="G8092" i="5"/>
  <c r="C8093" i="5"/>
  <c r="D8093" i="5"/>
  <c r="E8093" i="5"/>
  <c r="F8093" i="5"/>
  <c r="G8093" i="5"/>
  <c r="C8094" i="5"/>
  <c r="D8094" i="5"/>
  <c r="E8094" i="5"/>
  <c r="F8094" i="5"/>
  <c r="G8094" i="5"/>
  <c r="C8095" i="5"/>
  <c r="D8095" i="5"/>
  <c r="E8095" i="5"/>
  <c r="F8095" i="5"/>
  <c r="G8095" i="5"/>
  <c r="C8096" i="5"/>
  <c r="D8096" i="5"/>
  <c r="E8096" i="5"/>
  <c r="F8096" i="5"/>
  <c r="G8096" i="5"/>
  <c r="C8097" i="5"/>
  <c r="D8097" i="5"/>
  <c r="E8097" i="5"/>
  <c r="F8097" i="5"/>
  <c r="G8097" i="5"/>
  <c r="C8098" i="5"/>
  <c r="D8098" i="5"/>
  <c r="E8098" i="5"/>
  <c r="F8098" i="5"/>
  <c r="G8098" i="5"/>
  <c r="C8099" i="5"/>
  <c r="D8099" i="5"/>
  <c r="E8099" i="5"/>
  <c r="F8099" i="5"/>
  <c r="G8099" i="5"/>
  <c r="C8100" i="5"/>
  <c r="D8100" i="5"/>
  <c r="E8100" i="5"/>
  <c r="F8100" i="5"/>
  <c r="G8100" i="5"/>
  <c r="C8101" i="5"/>
  <c r="D8101" i="5"/>
  <c r="E8101" i="5"/>
  <c r="F8101" i="5"/>
  <c r="G8101" i="5"/>
  <c r="C8102" i="5"/>
  <c r="D8102" i="5"/>
  <c r="E8102" i="5"/>
  <c r="F8102" i="5"/>
  <c r="G8102" i="5"/>
  <c r="C8103" i="5"/>
  <c r="D8103" i="5"/>
  <c r="E8103" i="5"/>
  <c r="F8103" i="5"/>
  <c r="G8103" i="5"/>
  <c r="C8104" i="5"/>
  <c r="D8104" i="5"/>
  <c r="E8104" i="5"/>
  <c r="F8104" i="5"/>
  <c r="G8104" i="5"/>
  <c r="C8105" i="5"/>
  <c r="D8105" i="5"/>
  <c r="E8105" i="5"/>
  <c r="F8105" i="5"/>
  <c r="G8105" i="5"/>
  <c r="C8106" i="5"/>
  <c r="D8106" i="5"/>
  <c r="E8106" i="5"/>
  <c r="F8106" i="5"/>
  <c r="G8106" i="5"/>
  <c r="C8107" i="5"/>
  <c r="D8107" i="5"/>
  <c r="E8107" i="5"/>
  <c r="F8107" i="5"/>
  <c r="G8107" i="5"/>
  <c r="C8108" i="5"/>
  <c r="D8108" i="5"/>
  <c r="E8108" i="5"/>
  <c r="F8108" i="5"/>
  <c r="G8108" i="5"/>
  <c r="C8109" i="5"/>
  <c r="D8109" i="5"/>
  <c r="E8109" i="5"/>
  <c r="F8109" i="5"/>
  <c r="G8109" i="5"/>
  <c r="C8110" i="5"/>
  <c r="D8110" i="5"/>
  <c r="E8110" i="5"/>
  <c r="F8110" i="5"/>
  <c r="G8110" i="5"/>
  <c r="C8111" i="5"/>
  <c r="D8111" i="5"/>
  <c r="E8111" i="5"/>
  <c r="F8111" i="5"/>
  <c r="G8111" i="5"/>
  <c r="C8112" i="5"/>
  <c r="D8112" i="5"/>
  <c r="E8112" i="5"/>
  <c r="F8112" i="5"/>
  <c r="G8112" i="5"/>
  <c r="C8113" i="5"/>
  <c r="D8113" i="5"/>
  <c r="E8113" i="5"/>
  <c r="F8113" i="5"/>
  <c r="G8113" i="5"/>
  <c r="C8114" i="5"/>
  <c r="D8114" i="5"/>
  <c r="E8114" i="5"/>
  <c r="F8114" i="5"/>
  <c r="G8114" i="5"/>
  <c r="C8115" i="5"/>
  <c r="D8115" i="5"/>
  <c r="E8115" i="5"/>
  <c r="F8115" i="5"/>
  <c r="G8115" i="5"/>
  <c r="C8116" i="5"/>
  <c r="D8116" i="5"/>
  <c r="E8116" i="5"/>
  <c r="F8116" i="5"/>
  <c r="G8116" i="5"/>
  <c r="C8117" i="5"/>
  <c r="D8117" i="5"/>
  <c r="E8117" i="5"/>
  <c r="F8117" i="5"/>
  <c r="G8117" i="5"/>
  <c r="C8118" i="5"/>
  <c r="D8118" i="5"/>
  <c r="E8118" i="5"/>
  <c r="F8118" i="5"/>
  <c r="G8118" i="5"/>
  <c r="C8119" i="5"/>
  <c r="D8119" i="5"/>
  <c r="E8119" i="5"/>
  <c r="F8119" i="5"/>
  <c r="G8119" i="5"/>
  <c r="C8120" i="5"/>
  <c r="D8120" i="5"/>
  <c r="E8120" i="5"/>
  <c r="F8120" i="5"/>
  <c r="G8120" i="5"/>
  <c r="C8121" i="5"/>
  <c r="D8121" i="5"/>
  <c r="E8121" i="5"/>
  <c r="F8121" i="5"/>
  <c r="G8121" i="5"/>
  <c r="C8122" i="5"/>
  <c r="D8122" i="5"/>
  <c r="E8122" i="5"/>
  <c r="F8122" i="5"/>
  <c r="G8122" i="5"/>
  <c r="C8123" i="5"/>
  <c r="D8123" i="5"/>
  <c r="E8123" i="5"/>
  <c r="F8123" i="5"/>
  <c r="G8123" i="5"/>
  <c r="C8124" i="5"/>
  <c r="D8124" i="5"/>
  <c r="E8124" i="5"/>
  <c r="F8124" i="5"/>
  <c r="G8124" i="5"/>
  <c r="C8125" i="5"/>
  <c r="D8125" i="5"/>
  <c r="E8125" i="5"/>
  <c r="F8125" i="5"/>
  <c r="G8125" i="5"/>
  <c r="C8126" i="5"/>
  <c r="D8126" i="5"/>
  <c r="E8126" i="5"/>
  <c r="F8126" i="5"/>
  <c r="G8126" i="5"/>
  <c r="C8127" i="5"/>
  <c r="D8127" i="5"/>
  <c r="E8127" i="5"/>
  <c r="F8127" i="5"/>
  <c r="G8127" i="5"/>
  <c r="C8128" i="5"/>
  <c r="D8128" i="5"/>
  <c r="E8128" i="5"/>
  <c r="F8128" i="5"/>
  <c r="G8128" i="5"/>
  <c r="C8129" i="5"/>
  <c r="D8129" i="5"/>
  <c r="E8129" i="5"/>
  <c r="F8129" i="5"/>
  <c r="G8129" i="5"/>
  <c r="C8130" i="5"/>
  <c r="D8130" i="5"/>
  <c r="E8130" i="5"/>
  <c r="F8130" i="5"/>
  <c r="G8130" i="5"/>
  <c r="C8131" i="5"/>
  <c r="D8131" i="5"/>
  <c r="E8131" i="5"/>
  <c r="F8131" i="5"/>
  <c r="G8131" i="5"/>
  <c r="C8132" i="5"/>
  <c r="D8132" i="5"/>
  <c r="E8132" i="5"/>
  <c r="F8132" i="5"/>
  <c r="G8132" i="5"/>
  <c r="C8133" i="5"/>
  <c r="D8133" i="5"/>
  <c r="E8133" i="5"/>
  <c r="F8133" i="5"/>
  <c r="G8133" i="5"/>
  <c r="C8134" i="5"/>
  <c r="D8134" i="5"/>
  <c r="E8134" i="5"/>
  <c r="F8134" i="5"/>
  <c r="G8134" i="5"/>
  <c r="C8135" i="5"/>
  <c r="D8135" i="5"/>
  <c r="E8135" i="5"/>
  <c r="F8135" i="5"/>
  <c r="G8135" i="5"/>
  <c r="C8136" i="5"/>
  <c r="D8136" i="5"/>
  <c r="E8136" i="5"/>
  <c r="F8136" i="5"/>
  <c r="G8136" i="5"/>
  <c r="C8137" i="5"/>
  <c r="D8137" i="5"/>
  <c r="E8137" i="5"/>
  <c r="F8137" i="5"/>
  <c r="G8137" i="5"/>
  <c r="C8138" i="5"/>
  <c r="D8138" i="5"/>
  <c r="E8138" i="5"/>
  <c r="F8138" i="5"/>
  <c r="G8138" i="5"/>
  <c r="C8139" i="5"/>
  <c r="D8139" i="5"/>
  <c r="E8139" i="5"/>
  <c r="F8139" i="5"/>
  <c r="G8139" i="5"/>
  <c r="C8140" i="5"/>
  <c r="D8140" i="5"/>
  <c r="E8140" i="5"/>
  <c r="F8140" i="5"/>
  <c r="G8140" i="5"/>
  <c r="C8141" i="5"/>
  <c r="D8141" i="5"/>
  <c r="E8141" i="5"/>
  <c r="F8141" i="5"/>
  <c r="G8141" i="5"/>
  <c r="C8142" i="5"/>
  <c r="D8142" i="5"/>
  <c r="E8142" i="5"/>
  <c r="F8142" i="5"/>
  <c r="G8142" i="5"/>
  <c r="C8143" i="5"/>
  <c r="D8143" i="5"/>
  <c r="E8143" i="5"/>
  <c r="F8143" i="5"/>
  <c r="G8143" i="5"/>
  <c r="C8144" i="5"/>
  <c r="D8144" i="5"/>
  <c r="E8144" i="5"/>
  <c r="F8144" i="5"/>
  <c r="G8144" i="5"/>
  <c r="C8145" i="5"/>
  <c r="D8145" i="5"/>
  <c r="E8145" i="5"/>
  <c r="F8145" i="5"/>
  <c r="G8145" i="5"/>
  <c r="C8146" i="5"/>
  <c r="D8146" i="5"/>
  <c r="E8146" i="5"/>
  <c r="F8146" i="5"/>
  <c r="G8146" i="5"/>
  <c r="C8147" i="5"/>
  <c r="D8147" i="5"/>
  <c r="E8147" i="5"/>
  <c r="F8147" i="5"/>
  <c r="G8147" i="5"/>
  <c r="C8148" i="5"/>
  <c r="D8148" i="5"/>
  <c r="E8148" i="5"/>
  <c r="F8148" i="5"/>
  <c r="G8148" i="5"/>
  <c r="C8149" i="5"/>
  <c r="D8149" i="5"/>
  <c r="E8149" i="5"/>
  <c r="F8149" i="5"/>
  <c r="G8149" i="5"/>
  <c r="C8150" i="5"/>
  <c r="D8150" i="5"/>
  <c r="E8150" i="5"/>
  <c r="F8150" i="5"/>
  <c r="G8150" i="5"/>
  <c r="C8151" i="5"/>
  <c r="D8151" i="5"/>
  <c r="E8151" i="5"/>
  <c r="F8151" i="5"/>
  <c r="G8151" i="5"/>
  <c r="C8152" i="5"/>
  <c r="D8152" i="5"/>
  <c r="E8152" i="5"/>
  <c r="F8152" i="5"/>
  <c r="G8152" i="5"/>
  <c r="C8153" i="5"/>
  <c r="D8153" i="5"/>
  <c r="E8153" i="5"/>
  <c r="F8153" i="5"/>
  <c r="G8153" i="5"/>
  <c r="C8154" i="5"/>
  <c r="D8154" i="5"/>
  <c r="E8154" i="5"/>
  <c r="F8154" i="5"/>
  <c r="G8154" i="5"/>
  <c r="C8155" i="5"/>
  <c r="D8155" i="5"/>
  <c r="E8155" i="5"/>
  <c r="F8155" i="5"/>
  <c r="G8155" i="5"/>
  <c r="C8156" i="5"/>
  <c r="D8156" i="5"/>
  <c r="E8156" i="5"/>
  <c r="F8156" i="5"/>
  <c r="G8156" i="5"/>
  <c r="C8157" i="5"/>
  <c r="D8157" i="5"/>
  <c r="E8157" i="5"/>
  <c r="F8157" i="5"/>
  <c r="G8157" i="5"/>
  <c r="C8158" i="5"/>
  <c r="D8158" i="5"/>
  <c r="E8158" i="5"/>
  <c r="F8158" i="5"/>
  <c r="G8158" i="5"/>
  <c r="C8159" i="5"/>
  <c r="D8159" i="5"/>
  <c r="E8159" i="5"/>
  <c r="F8159" i="5"/>
  <c r="G8159" i="5"/>
  <c r="C8160" i="5"/>
  <c r="D8160" i="5"/>
  <c r="E8160" i="5"/>
  <c r="F8160" i="5"/>
  <c r="G8160" i="5"/>
  <c r="C8161" i="5"/>
  <c r="D8161" i="5"/>
  <c r="E8161" i="5"/>
  <c r="F8161" i="5"/>
  <c r="G8161" i="5"/>
  <c r="C8162" i="5"/>
  <c r="D8162" i="5"/>
  <c r="E8162" i="5"/>
  <c r="F8162" i="5"/>
  <c r="G8162" i="5"/>
  <c r="C8163" i="5"/>
  <c r="D8163" i="5"/>
  <c r="E8163" i="5"/>
  <c r="F8163" i="5"/>
  <c r="G8163" i="5"/>
  <c r="C8164" i="5"/>
  <c r="D8164" i="5"/>
  <c r="E8164" i="5"/>
  <c r="F8164" i="5"/>
  <c r="G8164" i="5"/>
  <c r="C8165" i="5"/>
  <c r="D8165" i="5"/>
  <c r="E8165" i="5"/>
  <c r="F8165" i="5"/>
  <c r="G8165" i="5"/>
  <c r="C8166" i="5"/>
  <c r="D8166" i="5"/>
  <c r="E8166" i="5"/>
  <c r="F8166" i="5"/>
  <c r="G8166" i="5"/>
  <c r="C8167" i="5"/>
  <c r="D8167" i="5"/>
  <c r="E8167" i="5"/>
  <c r="F8167" i="5"/>
  <c r="G8167" i="5"/>
  <c r="C8168" i="5"/>
  <c r="D8168" i="5"/>
  <c r="E8168" i="5"/>
  <c r="F8168" i="5"/>
  <c r="G8168" i="5"/>
  <c r="C8169" i="5"/>
  <c r="D8169" i="5"/>
  <c r="E8169" i="5"/>
  <c r="F8169" i="5"/>
  <c r="G8169" i="5"/>
  <c r="C8170" i="5"/>
  <c r="D8170" i="5"/>
  <c r="E8170" i="5"/>
  <c r="F8170" i="5"/>
  <c r="G8170" i="5"/>
  <c r="C8171" i="5"/>
  <c r="D8171" i="5"/>
  <c r="E8171" i="5"/>
  <c r="F8171" i="5"/>
  <c r="G8171" i="5"/>
  <c r="C8172" i="5"/>
  <c r="D8172" i="5"/>
  <c r="E8172" i="5"/>
  <c r="F8172" i="5"/>
  <c r="G8172" i="5"/>
  <c r="C8173" i="5"/>
  <c r="D8173" i="5"/>
  <c r="E8173" i="5"/>
  <c r="F8173" i="5"/>
  <c r="G8173" i="5"/>
  <c r="C8174" i="5"/>
  <c r="D8174" i="5"/>
  <c r="E8174" i="5"/>
  <c r="F8174" i="5"/>
  <c r="G8174" i="5"/>
  <c r="C8175" i="5"/>
  <c r="D8175" i="5"/>
  <c r="E8175" i="5"/>
  <c r="F8175" i="5"/>
  <c r="G8175" i="5"/>
  <c r="C8176" i="5"/>
  <c r="D8176" i="5"/>
  <c r="E8176" i="5"/>
  <c r="F8176" i="5"/>
  <c r="G8176" i="5"/>
  <c r="C8177" i="5"/>
  <c r="D8177" i="5"/>
  <c r="E8177" i="5"/>
  <c r="F8177" i="5"/>
  <c r="G8177" i="5"/>
  <c r="C8178" i="5"/>
  <c r="D8178" i="5"/>
  <c r="E8178" i="5"/>
  <c r="F8178" i="5"/>
  <c r="G8178" i="5"/>
  <c r="C8179" i="5"/>
  <c r="D8179" i="5"/>
  <c r="E8179" i="5"/>
  <c r="F8179" i="5"/>
  <c r="G8179" i="5"/>
  <c r="C8180" i="5"/>
  <c r="D8180" i="5"/>
  <c r="E8180" i="5"/>
  <c r="F8180" i="5"/>
  <c r="G8180" i="5"/>
  <c r="C8181" i="5"/>
  <c r="D8181" i="5"/>
  <c r="E8181" i="5"/>
  <c r="F8181" i="5"/>
  <c r="G8181" i="5"/>
  <c r="C8182" i="5"/>
  <c r="D8182" i="5"/>
  <c r="E8182" i="5"/>
  <c r="F8182" i="5"/>
  <c r="G8182" i="5"/>
  <c r="C8183" i="5"/>
  <c r="D8183" i="5"/>
  <c r="E8183" i="5"/>
  <c r="F8183" i="5"/>
  <c r="G8183" i="5"/>
  <c r="C8184" i="5"/>
  <c r="D8184" i="5"/>
  <c r="E8184" i="5"/>
  <c r="F8184" i="5"/>
  <c r="G8184" i="5"/>
  <c r="C8185" i="5"/>
  <c r="D8185" i="5"/>
  <c r="E8185" i="5"/>
  <c r="F8185" i="5"/>
  <c r="G8185" i="5"/>
  <c r="C8186" i="5"/>
  <c r="D8186" i="5"/>
  <c r="E8186" i="5"/>
  <c r="F8186" i="5"/>
  <c r="G8186" i="5"/>
  <c r="C8187" i="5"/>
  <c r="D8187" i="5"/>
  <c r="E8187" i="5"/>
  <c r="F8187" i="5"/>
  <c r="G8187" i="5"/>
  <c r="C8188" i="5"/>
  <c r="D8188" i="5"/>
  <c r="E8188" i="5"/>
  <c r="F8188" i="5"/>
  <c r="G8188" i="5"/>
  <c r="C8189" i="5"/>
  <c r="D8189" i="5"/>
  <c r="E8189" i="5"/>
  <c r="F8189" i="5"/>
  <c r="G8189" i="5"/>
  <c r="C8190" i="5"/>
  <c r="D8190" i="5"/>
  <c r="E8190" i="5"/>
  <c r="F8190" i="5"/>
  <c r="G8190" i="5"/>
  <c r="C8191" i="5"/>
  <c r="D8191" i="5"/>
  <c r="E8191" i="5"/>
  <c r="F8191" i="5"/>
  <c r="G8191" i="5"/>
  <c r="C8192" i="5"/>
  <c r="D8192" i="5"/>
  <c r="E8192" i="5"/>
  <c r="F8192" i="5"/>
  <c r="G8192" i="5"/>
  <c r="C8193" i="5"/>
  <c r="D8193" i="5"/>
  <c r="E8193" i="5"/>
  <c r="F8193" i="5"/>
  <c r="G8193" i="5"/>
  <c r="C8194" i="5"/>
  <c r="D8194" i="5"/>
  <c r="E8194" i="5"/>
  <c r="F8194" i="5"/>
  <c r="G8194" i="5"/>
  <c r="C8195" i="5"/>
  <c r="D8195" i="5"/>
  <c r="E8195" i="5"/>
  <c r="F8195" i="5"/>
  <c r="G8195" i="5"/>
  <c r="C8196" i="5"/>
  <c r="D8196" i="5"/>
  <c r="E8196" i="5"/>
  <c r="F8196" i="5"/>
  <c r="G8196" i="5"/>
  <c r="C8197" i="5"/>
  <c r="D8197" i="5"/>
  <c r="E8197" i="5"/>
  <c r="F8197" i="5"/>
  <c r="G8197" i="5"/>
  <c r="C8198" i="5"/>
  <c r="D8198" i="5"/>
  <c r="E8198" i="5"/>
  <c r="F8198" i="5"/>
  <c r="G8198" i="5"/>
  <c r="C8199" i="5"/>
  <c r="D8199" i="5"/>
  <c r="E8199" i="5"/>
  <c r="F8199" i="5"/>
  <c r="G8199" i="5"/>
  <c r="C8200" i="5"/>
  <c r="D8200" i="5"/>
  <c r="E8200" i="5"/>
  <c r="F8200" i="5"/>
  <c r="G8200" i="5"/>
  <c r="C8201" i="5"/>
  <c r="D8201" i="5"/>
  <c r="E8201" i="5"/>
  <c r="F8201" i="5"/>
  <c r="G8201" i="5"/>
  <c r="C8202" i="5"/>
  <c r="D8202" i="5"/>
  <c r="E8202" i="5"/>
  <c r="F8202" i="5"/>
  <c r="G8202" i="5"/>
  <c r="C8203" i="5"/>
  <c r="D8203" i="5"/>
  <c r="E8203" i="5"/>
  <c r="F8203" i="5"/>
  <c r="G8203" i="5"/>
  <c r="C8204" i="5"/>
  <c r="D8204" i="5"/>
  <c r="E8204" i="5"/>
  <c r="F8204" i="5"/>
  <c r="G8204" i="5"/>
  <c r="C8205" i="5"/>
  <c r="D8205" i="5"/>
  <c r="E8205" i="5"/>
  <c r="F8205" i="5"/>
  <c r="G8205" i="5"/>
  <c r="C8206" i="5"/>
  <c r="D8206" i="5"/>
  <c r="E8206" i="5"/>
  <c r="F8206" i="5"/>
  <c r="G8206" i="5"/>
  <c r="C8207" i="5"/>
  <c r="D8207" i="5"/>
  <c r="E8207" i="5"/>
  <c r="F8207" i="5"/>
  <c r="G8207" i="5"/>
  <c r="C8208" i="5"/>
  <c r="D8208" i="5"/>
  <c r="E8208" i="5"/>
  <c r="F8208" i="5"/>
  <c r="G8208" i="5"/>
  <c r="C8209" i="5"/>
  <c r="D8209" i="5"/>
  <c r="E8209" i="5"/>
  <c r="F8209" i="5"/>
  <c r="G8209" i="5"/>
  <c r="C8210" i="5"/>
  <c r="D8210" i="5"/>
  <c r="E8210" i="5"/>
  <c r="F8210" i="5"/>
  <c r="G8210" i="5"/>
  <c r="C8211" i="5"/>
  <c r="D8211" i="5"/>
  <c r="E8211" i="5"/>
  <c r="F8211" i="5"/>
  <c r="G8211" i="5"/>
  <c r="C8212" i="5"/>
  <c r="D8212" i="5"/>
  <c r="E8212" i="5"/>
  <c r="F8212" i="5"/>
  <c r="G8212" i="5"/>
  <c r="C8213" i="5"/>
  <c r="D8213" i="5"/>
  <c r="E8213" i="5"/>
  <c r="F8213" i="5"/>
  <c r="G8213" i="5"/>
  <c r="C8214" i="5"/>
  <c r="D8214" i="5"/>
  <c r="E8214" i="5"/>
  <c r="F8214" i="5"/>
  <c r="G8214" i="5"/>
  <c r="C8215" i="5"/>
  <c r="D8215" i="5"/>
  <c r="E8215" i="5"/>
  <c r="F8215" i="5"/>
  <c r="G8215" i="5"/>
  <c r="C8216" i="5"/>
  <c r="D8216" i="5"/>
  <c r="E8216" i="5"/>
  <c r="F8216" i="5"/>
  <c r="G8216" i="5"/>
  <c r="C8217" i="5"/>
  <c r="D8217" i="5"/>
  <c r="E8217" i="5"/>
  <c r="F8217" i="5"/>
  <c r="G8217" i="5"/>
  <c r="C8218" i="5"/>
  <c r="D8218" i="5"/>
  <c r="E8218" i="5"/>
  <c r="F8218" i="5"/>
  <c r="G8218" i="5"/>
  <c r="C8219" i="5"/>
  <c r="D8219" i="5"/>
  <c r="E8219" i="5"/>
  <c r="F8219" i="5"/>
  <c r="G8219" i="5"/>
  <c r="C8220" i="5"/>
  <c r="D8220" i="5"/>
  <c r="E8220" i="5"/>
  <c r="F8220" i="5"/>
  <c r="G8220" i="5"/>
  <c r="C8221" i="5"/>
  <c r="D8221" i="5"/>
  <c r="E8221" i="5"/>
  <c r="F8221" i="5"/>
  <c r="G8221" i="5"/>
  <c r="C8222" i="5"/>
  <c r="D8222" i="5"/>
  <c r="E8222" i="5"/>
  <c r="F8222" i="5"/>
  <c r="G8222" i="5"/>
  <c r="C8223" i="5"/>
  <c r="D8223" i="5"/>
  <c r="E8223" i="5"/>
  <c r="F8223" i="5"/>
  <c r="G8223" i="5"/>
  <c r="C8224" i="5"/>
  <c r="D8224" i="5"/>
  <c r="E8224" i="5"/>
  <c r="F8224" i="5"/>
  <c r="G8224" i="5"/>
  <c r="C8225" i="5"/>
  <c r="D8225" i="5"/>
  <c r="E8225" i="5"/>
  <c r="F8225" i="5"/>
  <c r="G8225" i="5"/>
  <c r="C8226" i="5"/>
  <c r="D8226" i="5"/>
  <c r="E8226" i="5"/>
  <c r="F8226" i="5"/>
  <c r="G8226" i="5"/>
  <c r="C8227" i="5"/>
  <c r="D8227" i="5"/>
  <c r="E8227" i="5"/>
  <c r="F8227" i="5"/>
  <c r="G8227" i="5"/>
  <c r="C8228" i="5"/>
  <c r="D8228" i="5"/>
  <c r="E8228" i="5"/>
  <c r="F8228" i="5"/>
  <c r="G8228" i="5"/>
  <c r="C8229" i="5"/>
  <c r="D8229" i="5"/>
  <c r="E8229" i="5"/>
  <c r="F8229" i="5"/>
  <c r="G8229" i="5"/>
  <c r="C8230" i="5"/>
  <c r="D8230" i="5"/>
  <c r="E8230" i="5"/>
  <c r="F8230" i="5"/>
  <c r="G8230" i="5"/>
  <c r="C8231" i="5"/>
  <c r="D8231" i="5"/>
  <c r="E8231" i="5"/>
  <c r="F8231" i="5"/>
  <c r="G8231" i="5"/>
  <c r="C8232" i="5"/>
  <c r="D8232" i="5"/>
  <c r="E8232" i="5"/>
  <c r="F8232" i="5"/>
  <c r="G8232" i="5"/>
  <c r="C8233" i="5"/>
  <c r="D8233" i="5"/>
  <c r="E8233" i="5"/>
  <c r="F8233" i="5"/>
  <c r="G8233" i="5"/>
  <c r="C8234" i="5"/>
  <c r="D8234" i="5"/>
  <c r="E8234" i="5"/>
  <c r="F8234" i="5"/>
  <c r="G8234" i="5"/>
  <c r="C8235" i="5"/>
  <c r="D8235" i="5"/>
  <c r="E8235" i="5"/>
  <c r="F8235" i="5"/>
  <c r="G8235" i="5"/>
  <c r="C8236" i="5"/>
  <c r="D8236" i="5"/>
  <c r="E8236" i="5"/>
  <c r="F8236" i="5"/>
  <c r="G8236" i="5"/>
  <c r="C8237" i="5"/>
  <c r="D8237" i="5"/>
  <c r="E8237" i="5"/>
  <c r="F8237" i="5"/>
  <c r="G8237" i="5"/>
  <c r="C8238" i="5"/>
  <c r="D8238" i="5"/>
  <c r="E8238" i="5"/>
  <c r="F8238" i="5"/>
  <c r="G8238" i="5"/>
  <c r="C8239" i="5"/>
  <c r="D8239" i="5"/>
  <c r="E8239" i="5"/>
  <c r="F8239" i="5"/>
  <c r="G8239" i="5"/>
  <c r="C8240" i="5"/>
  <c r="D8240" i="5"/>
  <c r="E8240" i="5"/>
  <c r="F8240" i="5"/>
  <c r="G8240" i="5"/>
  <c r="C8241" i="5"/>
  <c r="D8241" i="5"/>
  <c r="E8241" i="5"/>
  <c r="F8241" i="5"/>
  <c r="G8241" i="5"/>
  <c r="C8242" i="5"/>
  <c r="D8242" i="5"/>
  <c r="E8242" i="5"/>
  <c r="F8242" i="5"/>
  <c r="G8242" i="5"/>
  <c r="C8243" i="5"/>
  <c r="D8243" i="5"/>
  <c r="E8243" i="5"/>
  <c r="F8243" i="5"/>
  <c r="G8243" i="5"/>
  <c r="C8244" i="5"/>
  <c r="D8244" i="5"/>
  <c r="E8244" i="5"/>
  <c r="F8244" i="5"/>
  <c r="G8244" i="5"/>
  <c r="C8245" i="5"/>
  <c r="D8245" i="5"/>
  <c r="E8245" i="5"/>
  <c r="F8245" i="5"/>
  <c r="G8245" i="5"/>
  <c r="C8246" i="5"/>
  <c r="D8246" i="5"/>
  <c r="E8246" i="5"/>
  <c r="F8246" i="5"/>
  <c r="G8246" i="5"/>
  <c r="C8247" i="5"/>
  <c r="D8247" i="5"/>
  <c r="E8247" i="5"/>
  <c r="F8247" i="5"/>
  <c r="G8247" i="5"/>
  <c r="C8248" i="5"/>
  <c r="D8248" i="5"/>
  <c r="E8248" i="5"/>
  <c r="F8248" i="5"/>
  <c r="G8248" i="5"/>
  <c r="C8249" i="5"/>
  <c r="D8249" i="5"/>
  <c r="E8249" i="5"/>
  <c r="F8249" i="5"/>
  <c r="G8249" i="5"/>
  <c r="C8250" i="5"/>
  <c r="D8250" i="5"/>
  <c r="E8250" i="5"/>
  <c r="F8250" i="5"/>
  <c r="G8250" i="5"/>
  <c r="C8251" i="5"/>
  <c r="D8251" i="5"/>
  <c r="E8251" i="5"/>
  <c r="F8251" i="5"/>
  <c r="G8251" i="5"/>
  <c r="C8252" i="5"/>
  <c r="D8252" i="5"/>
  <c r="E8252" i="5"/>
  <c r="F8252" i="5"/>
  <c r="G8252" i="5"/>
  <c r="C8253" i="5"/>
  <c r="D8253" i="5"/>
  <c r="E8253" i="5"/>
  <c r="F8253" i="5"/>
  <c r="G8253" i="5"/>
  <c r="C8254" i="5"/>
  <c r="D8254" i="5"/>
  <c r="E8254" i="5"/>
  <c r="F8254" i="5"/>
  <c r="G8254" i="5"/>
  <c r="C8255" i="5"/>
  <c r="D8255" i="5"/>
  <c r="E8255" i="5"/>
  <c r="F8255" i="5"/>
  <c r="G8255" i="5"/>
  <c r="C8256" i="5"/>
  <c r="D8256" i="5"/>
  <c r="E8256" i="5"/>
  <c r="F8256" i="5"/>
  <c r="G8256" i="5"/>
  <c r="C8257" i="5"/>
  <c r="D8257" i="5"/>
  <c r="E8257" i="5"/>
  <c r="F8257" i="5"/>
  <c r="G8257" i="5"/>
  <c r="C8258" i="5"/>
  <c r="D8258" i="5"/>
  <c r="E8258" i="5"/>
  <c r="F8258" i="5"/>
  <c r="G8258" i="5"/>
  <c r="C8259" i="5"/>
  <c r="D8259" i="5"/>
  <c r="E8259" i="5"/>
  <c r="F8259" i="5"/>
  <c r="G8259" i="5"/>
  <c r="C8260" i="5"/>
  <c r="D8260" i="5"/>
  <c r="E8260" i="5"/>
  <c r="F8260" i="5"/>
  <c r="G8260" i="5"/>
  <c r="C8261" i="5"/>
  <c r="D8261" i="5"/>
  <c r="E8261" i="5"/>
  <c r="F8261" i="5"/>
  <c r="G8261" i="5"/>
  <c r="C8262" i="5"/>
  <c r="D8262" i="5"/>
  <c r="E8262" i="5"/>
  <c r="F8262" i="5"/>
  <c r="G8262" i="5"/>
  <c r="C8263" i="5"/>
  <c r="D8263" i="5"/>
  <c r="E8263" i="5"/>
  <c r="F8263" i="5"/>
  <c r="G8263" i="5"/>
  <c r="C8264" i="5"/>
  <c r="D8264" i="5"/>
  <c r="E8264" i="5"/>
  <c r="F8264" i="5"/>
  <c r="G8264" i="5"/>
  <c r="C8265" i="5"/>
  <c r="D8265" i="5"/>
  <c r="E8265" i="5"/>
  <c r="F8265" i="5"/>
  <c r="G8265" i="5"/>
  <c r="C8266" i="5"/>
  <c r="D8266" i="5"/>
  <c r="E8266" i="5"/>
  <c r="F8266" i="5"/>
  <c r="G8266" i="5"/>
  <c r="C8267" i="5"/>
  <c r="D8267" i="5"/>
  <c r="E8267" i="5"/>
  <c r="F8267" i="5"/>
  <c r="G8267" i="5"/>
  <c r="C8268" i="5"/>
  <c r="D8268" i="5"/>
  <c r="E8268" i="5"/>
  <c r="F8268" i="5"/>
  <c r="G8268" i="5"/>
  <c r="C8269" i="5"/>
  <c r="D8269" i="5"/>
  <c r="E8269" i="5"/>
  <c r="F8269" i="5"/>
  <c r="G8269" i="5"/>
  <c r="C8270" i="5"/>
  <c r="D8270" i="5"/>
  <c r="E8270" i="5"/>
  <c r="F8270" i="5"/>
  <c r="G8270" i="5"/>
  <c r="C8271" i="5"/>
  <c r="D8271" i="5"/>
  <c r="E8271" i="5"/>
  <c r="F8271" i="5"/>
  <c r="G8271" i="5"/>
  <c r="C8272" i="5"/>
  <c r="D8272" i="5"/>
  <c r="E8272" i="5"/>
  <c r="F8272" i="5"/>
  <c r="G8272" i="5"/>
  <c r="C8273" i="5"/>
  <c r="D8273" i="5"/>
  <c r="E8273" i="5"/>
  <c r="F8273" i="5"/>
  <c r="G8273" i="5"/>
  <c r="C8274" i="5"/>
  <c r="D8274" i="5"/>
  <c r="E8274" i="5"/>
  <c r="F8274" i="5"/>
  <c r="G8274" i="5"/>
  <c r="C8275" i="5"/>
  <c r="D8275" i="5"/>
  <c r="E8275" i="5"/>
  <c r="F8275" i="5"/>
  <c r="G8275" i="5"/>
  <c r="C8276" i="5"/>
  <c r="D8276" i="5"/>
  <c r="E8276" i="5"/>
  <c r="F8276" i="5"/>
  <c r="G8276" i="5"/>
  <c r="C8277" i="5"/>
  <c r="D8277" i="5"/>
  <c r="E8277" i="5"/>
  <c r="F8277" i="5"/>
  <c r="G8277" i="5"/>
  <c r="C8278" i="5"/>
  <c r="D8278" i="5"/>
  <c r="E8278" i="5"/>
  <c r="F8278" i="5"/>
  <c r="G8278" i="5"/>
  <c r="C8279" i="5"/>
  <c r="D8279" i="5"/>
  <c r="E8279" i="5"/>
  <c r="F8279" i="5"/>
  <c r="G8279" i="5"/>
  <c r="C8280" i="5"/>
  <c r="D8280" i="5"/>
  <c r="E8280" i="5"/>
  <c r="F8280" i="5"/>
  <c r="G8280" i="5"/>
  <c r="C8281" i="5"/>
  <c r="D8281" i="5"/>
  <c r="E8281" i="5"/>
  <c r="F8281" i="5"/>
  <c r="G8281" i="5"/>
  <c r="C8282" i="5"/>
  <c r="D8282" i="5"/>
  <c r="E8282" i="5"/>
  <c r="F8282" i="5"/>
  <c r="G8282" i="5"/>
  <c r="C8283" i="5"/>
  <c r="D8283" i="5"/>
  <c r="E8283" i="5"/>
  <c r="F8283" i="5"/>
  <c r="G8283" i="5"/>
  <c r="C8284" i="5"/>
  <c r="D8284" i="5"/>
  <c r="E8284" i="5"/>
  <c r="F8284" i="5"/>
  <c r="G8284" i="5"/>
  <c r="C8285" i="5"/>
  <c r="D8285" i="5"/>
  <c r="E8285" i="5"/>
  <c r="F8285" i="5"/>
  <c r="G8285" i="5"/>
  <c r="C8286" i="5"/>
  <c r="D8286" i="5"/>
  <c r="E8286" i="5"/>
  <c r="F8286" i="5"/>
  <c r="G8286" i="5"/>
  <c r="C8287" i="5"/>
  <c r="D8287" i="5"/>
  <c r="E8287" i="5"/>
  <c r="F8287" i="5"/>
  <c r="G8287" i="5"/>
  <c r="C8288" i="5"/>
  <c r="D8288" i="5"/>
  <c r="E8288" i="5"/>
  <c r="F8288" i="5"/>
  <c r="G8288" i="5"/>
  <c r="C8289" i="5"/>
  <c r="D8289" i="5"/>
  <c r="E8289" i="5"/>
  <c r="F8289" i="5"/>
  <c r="G8289" i="5"/>
  <c r="C8290" i="5"/>
  <c r="D8290" i="5"/>
  <c r="E8290" i="5"/>
  <c r="F8290" i="5"/>
  <c r="G8290" i="5"/>
  <c r="C8291" i="5"/>
  <c r="D8291" i="5"/>
  <c r="E8291" i="5"/>
  <c r="F8291" i="5"/>
  <c r="G8291" i="5"/>
  <c r="C8292" i="5"/>
  <c r="D8292" i="5"/>
  <c r="E8292" i="5"/>
  <c r="F8292" i="5"/>
  <c r="G8292" i="5"/>
  <c r="C8293" i="5"/>
  <c r="D8293" i="5"/>
  <c r="E8293" i="5"/>
  <c r="F8293" i="5"/>
  <c r="G8293" i="5"/>
  <c r="C8294" i="5"/>
  <c r="D8294" i="5"/>
  <c r="E8294" i="5"/>
  <c r="F8294" i="5"/>
  <c r="G8294" i="5"/>
  <c r="C8295" i="5"/>
  <c r="D8295" i="5"/>
  <c r="E8295" i="5"/>
  <c r="F8295" i="5"/>
  <c r="G8295" i="5"/>
  <c r="C8296" i="5"/>
  <c r="D8296" i="5"/>
  <c r="E8296" i="5"/>
  <c r="F8296" i="5"/>
  <c r="G8296" i="5"/>
  <c r="C8297" i="5"/>
  <c r="D8297" i="5"/>
  <c r="E8297" i="5"/>
  <c r="F8297" i="5"/>
  <c r="G8297" i="5"/>
  <c r="C8298" i="5"/>
  <c r="D8298" i="5"/>
  <c r="E8298" i="5"/>
  <c r="F8298" i="5"/>
  <c r="G8298" i="5"/>
  <c r="C8299" i="5"/>
  <c r="D8299" i="5"/>
  <c r="E8299" i="5"/>
  <c r="F8299" i="5"/>
  <c r="G8299" i="5"/>
  <c r="C8300" i="5"/>
  <c r="D8300" i="5"/>
  <c r="E8300" i="5"/>
  <c r="F8300" i="5"/>
  <c r="G8300" i="5"/>
  <c r="C8301" i="5"/>
  <c r="D8301" i="5"/>
  <c r="E8301" i="5"/>
  <c r="F8301" i="5"/>
  <c r="G8301" i="5"/>
  <c r="C8302" i="5"/>
  <c r="D8302" i="5"/>
  <c r="E8302" i="5"/>
  <c r="F8302" i="5"/>
  <c r="G8302" i="5"/>
  <c r="C8303" i="5"/>
  <c r="D8303" i="5"/>
  <c r="E8303" i="5"/>
  <c r="F8303" i="5"/>
  <c r="G8303" i="5"/>
  <c r="C8304" i="5"/>
  <c r="D8304" i="5"/>
  <c r="E8304" i="5"/>
  <c r="F8304" i="5"/>
  <c r="G8304" i="5"/>
  <c r="C8305" i="5"/>
  <c r="D8305" i="5"/>
  <c r="E8305" i="5"/>
  <c r="F8305" i="5"/>
  <c r="G8305" i="5"/>
  <c r="C8306" i="5"/>
  <c r="D8306" i="5"/>
  <c r="E8306" i="5"/>
  <c r="F8306" i="5"/>
  <c r="G8306" i="5"/>
  <c r="C8307" i="5"/>
  <c r="D8307" i="5"/>
  <c r="E8307" i="5"/>
  <c r="F8307" i="5"/>
  <c r="G8307" i="5"/>
  <c r="C8308" i="5"/>
  <c r="D8308" i="5"/>
  <c r="E8308" i="5"/>
  <c r="F8308" i="5"/>
  <c r="G8308" i="5"/>
  <c r="C8309" i="5"/>
  <c r="D8309" i="5"/>
  <c r="E8309" i="5"/>
  <c r="F8309" i="5"/>
  <c r="G8309" i="5"/>
  <c r="C8310" i="5"/>
  <c r="D8310" i="5"/>
  <c r="E8310" i="5"/>
  <c r="F8310" i="5"/>
  <c r="G8310" i="5"/>
  <c r="C8311" i="5"/>
  <c r="D8311" i="5"/>
  <c r="E8311" i="5"/>
  <c r="F8311" i="5"/>
  <c r="G8311" i="5"/>
  <c r="C8312" i="5"/>
  <c r="D8312" i="5"/>
  <c r="E8312" i="5"/>
  <c r="F8312" i="5"/>
  <c r="G8312" i="5"/>
  <c r="C8313" i="5"/>
  <c r="D8313" i="5"/>
  <c r="E8313" i="5"/>
  <c r="F8313" i="5"/>
  <c r="G8313" i="5"/>
  <c r="C8314" i="5"/>
  <c r="D8314" i="5"/>
  <c r="E8314" i="5"/>
  <c r="F8314" i="5"/>
  <c r="G8314" i="5"/>
  <c r="C8315" i="5"/>
  <c r="D8315" i="5"/>
  <c r="E8315" i="5"/>
  <c r="F8315" i="5"/>
  <c r="G8315" i="5"/>
  <c r="C8316" i="5"/>
  <c r="D8316" i="5"/>
  <c r="E8316" i="5"/>
  <c r="F8316" i="5"/>
  <c r="G8316" i="5"/>
  <c r="C8317" i="5"/>
  <c r="D8317" i="5"/>
  <c r="E8317" i="5"/>
  <c r="F8317" i="5"/>
  <c r="G8317" i="5"/>
  <c r="C8318" i="5"/>
  <c r="D8318" i="5"/>
  <c r="E8318" i="5"/>
  <c r="F8318" i="5"/>
  <c r="G8318" i="5"/>
  <c r="C8319" i="5"/>
  <c r="D8319" i="5"/>
  <c r="E8319" i="5"/>
  <c r="F8319" i="5"/>
  <c r="G8319" i="5"/>
  <c r="C8320" i="5"/>
  <c r="D8320" i="5"/>
  <c r="E8320" i="5"/>
  <c r="F8320" i="5"/>
  <c r="G8320" i="5"/>
  <c r="C8321" i="5"/>
  <c r="D8321" i="5"/>
  <c r="E8321" i="5"/>
  <c r="F8321" i="5"/>
  <c r="G8321" i="5"/>
  <c r="C8322" i="5"/>
  <c r="D8322" i="5"/>
  <c r="E8322" i="5"/>
  <c r="F8322" i="5"/>
  <c r="G8322" i="5"/>
  <c r="C8323" i="5"/>
  <c r="D8323" i="5"/>
  <c r="E8323" i="5"/>
  <c r="F8323" i="5"/>
  <c r="G8323" i="5"/>
  <c r="C8324" i="5"/>
  <c r="D8324" i="5"/>
  <c r="E8324" i="5"/>
  <c r="F8324" i="5"/>
  <c r="G8324" i="5"/>
  <c r="C8325" i="5"/>
  <c r="D8325" i="5"/>
  <c r="E8325" i="5"/>
  <c r="F8325" i="5"/>
  <c r="G8325" i="5"/>
  <c r="C8326" i="5"/>
  <c r="D8326" i="5"/>
  <c r="E8326" i="5"/>
  <c r="F8326" i="5"/>
  <c r="G8326" i="5"/>
  <c r="C8327" i="5"/>
  <c r="D8327" i="5"/>
  <c r="E8327" i="5"/>
  <c r="F8327" i="5"/>
  <c r="G8327" i="5"/>
  <c r="C8328" i="5"/>
  <c r="D8328" i="5"/>
  <c r="E8328" i="5"/>
  <c r="F8328" i="5"/>
  <c r="G8328" i="5"/>
  <c r="C8329" i="5"/>
  <c r="D8329" i="5"/>
  <c r="E8329" i="5"/>
  <c r="F8329" i="5"/>
  <c r="G8329" i="5"/>
  <c r="C8330" i="5"/>
  <c r="D8330" i="5"/>
  <c r="E8330" i="5"/>
  <c r="F8330" i="5"/>
  <c r="G8330" i="5"/>
  <c r="C8331" i="5"/>
  <c r="D8331" i="5"/>
  <c r="E8331" i="5"/>
  <c r="F8331" i="5"/>
  <c r="G8331" i="5"/>
  <c r="C8332" i="5"/>
  <c r="D8332" i="5"/>
  <c r="E8332" i="5"/>
  <c r="F8332" i="5"/>
  <c r="G8332" i="5"/>
  <c r="C8333" i="5"/>
  <c r="D8333" i="5"/>
  <c r="E8333" i="5"/>
  <c r="F8333" i="5"/>
  <c r="G8333" i="5"/>
  <c r="C8334" i="5"/>
  <c r="D8334" i="5"/>
  <c r="E8334" i="5"/>
  <c r="F8334" i="5"/>
  <c r="G8334" i="5"/>
  <c r="C8335" i="5"/>
  <c r="D8335" i="5"/>
  <c r="E8335" i="5"/>
  <c r="F8335" i="5"/>
  <c r="G8335" i="5"/>
  <c r="C8336" i="5"/>
  <c r="D8336" i="5"/>
  <c r="E8336" i="5"/>
  <c r="F8336" i="5"/>
  <c r="G8336" i="5"/>
  <c r="C8337" i="5"/>
  <c r="D8337" i="5"/>
  <c r="E8337" i="5"/>
  <c r="F8337" i="5"/>
  <c r="G8337" i="5"/>
  <c r="C8338" i="5"/>
  <c r="D8338" i="5"/>
  <c r="E8338" i="5"/>
  <c r="F8338" i="5"/>
  <c r="G8338" i="5"/>
  <c r="C8339" i="5"/>
  <c r="D8339" i="5"/>
  <c r="E8339" i="5"/>
  <c r="F8339" i="5"/>
  <c r="G8339" i="5"/>
  <c r="C8340" i="5"/>
  <c r="D8340" i="5"/>
  <c r="E8340" i="5"/>
  <c r="F8340" i="5"/>
  <c r="G8340" i="5"/>
  <c r="C8341" i="5"/>
  <c r="D8341" i="5"/>
  <c r="E8341" i="5"/>
  <c r="F8341" i="5"/>
  <c r="G8341" i="5"/>
  <c r="C8342" i="5"/>
  <c r="D8342" i="5"/>
  <c r="E8342" i="5"/>
  <c r="F8342" i="5"/>
  <c r="G8342" i="5"/>
  <c r="C8343" i="5"/>
  <c r="D8343" i="5"/>
  <c r="E8343" i="5"/>
  <c r="F8343" i="5"/>
  <c r="G8343" i="5"/>
  <c r="C8344" i="5"/>
  <c r="D8344" i="5"/>
  <c r="E8344" i="5"/>
  <c r="F8344" i="5"/>
  <c r="G8344" i="5"/>
  <c r="C8345" i="5"/>
  <c r="D8345" i="5"/>
  <c r="E8345" i="5"/>
  <c r="F8345" i="5"/>
  <c r="G8345" i="5"/>
  <c r="C8346" i="5"/>
  <c r="D8346" i="5"/>
  <c r="E8346" i="5"/>
  <c r="F8346" i="5"/>
  <c r="G8346" i="5"/>
  <c r="C8347" i="5"/>
  <c r="D8347" i="5"/>
  <c r="E8347" i="5"/>
  <c r="F8347" i="5"/>
  <c r="G8347" i="5"/>
  <c r="C8348" i="5"/>
  <c r="D8348" i="5"/>
  <c r="E8348" i="5"/>
  <c r="F8348" i="5"/>
  <c r="G8348" i="5"/>
  <c r="C8349" i="5"/>
  <c r="D8349" i="5"/>
  <c r="E8349" i="5"/>
  <c r="F8349" i="5"/>
  <c r="G8349" i="5"/>
  <c r="C8350" i="5"/>
  <c r="D8350" i="5"/>
  <c r="E8350" i="5"/>
  <c r="F8350" i="5"/>
  <c r="G8350" i="5"/>
  <c r="C8351" i="5"/>
  <c r="D8351" i="5"/>
  <c r="E8351" i="5"/>
  <c r="F8351" i="5"/>
  <c r="G8351" i="5"/>
  <c r="C8352" i="5"/>
  <c r="D8352" i="5"/>
  <c r="E8352" i="5"/>
  <c r="F8352" i="5"/>
  <c r="G8352" i="5"/>
  <c r="C8353" i="5"/>
  <c r="D8353" i="5"/>
  <c r="E8353" i="5"/>
  <c r="F8353" i="5"/>
  <c r="G8353" i="5"/>
  <c r="C8354" i="5"/>
  <c r="D8354" i="5"/>
  <c r="E8354" i="5"/>
  <c r="F8354" i="5"/>
  <c r="G8354" i="5"/>
  <c r="C8355" i="5"/>
  <c r="D8355" i="5"/>
  <c r="E8355" i="5"/>
  <c r="F8355" i="5"/>
  <c r="G8355" i="5"/>
  <c r="C8356" i="5"/>
  <c r="D8356" i="5"/>
  <c r="E8356" i="5"/>
  <c r="F8356" i="5"/>
  <c r="G8356" i="5"/>
  <c r="C8357" i="5"/>
  <c r="D8357" i="5"/>
  <c r="E8357" i="5"/>
  <c r="F8357" i="5"/>
  <c r="G8357" i="5"/>
  <c r="C8358" i="5"/>
  <c r="D8358" i="5"/>
  <c r="E8358" i="5"/>
  <c r="F8358" i="5"/>
  <c r="G8358" i="5"/>
  <c r="C8359" i="5"/>
  <c r="D8359" i="5"/>
  <c r="E8359" i="5"/>
  <c r="F8359" i="5"/>
  <c r="G8359" i="5"/>
  <c r="C8360" i="5"/>
  <c r="D8360" i="5"/>
  <c r="E8360" i="5"/>
  <c r="F8360" i="5"/>
  <c r="G8360" i="5"/>
  <c r="C8361" i="5"/>
  <c r="D8361" i="5"/>
  <c r="E8361" i="5"/>
  <c r="F8361" i="5"/>
  <c r="G8361" i="5"/>
  <c r="C8362" i="5"/>
  <c r="D8362" i="5"/>
  <c r="E8362" i="5"/>
  <c r="F8362" i="5"/>
  <c r="G8362" i="5"/>
  <c r="C8363" i="5"/>
  <c r="D8363" i="5"/>
  <c r="E8363" i="5"/>
  <c r="F8363" i="5"/>
  <c r="G8363" i="5"/>
  <c r="C8364" i="5"/>
  <c r="D8364" i="5"/>
  <c r="E8364" i="5"/>
  <c r="F8364" i="5"/>
  <c r="G8364" i="5"/>
  <c r="C8365" i="5"/>
  <c r="D8365" i="5"/>
  <c r="E8365" i="5"/>
  <c r="F8365" i="5"/>
  <c r="G8365" i="5"/>
  <c r="C8366" i="5"/>
  <c r="D8366" i="5"/>
  <c r="E8366" i="5"/>
  <c r="F8366" i="5"/>
  <c r="G8366" i="5"/>
  <c r="C8367" i="5"/>
  <c r="D8367" i="5"/>
  <c r="E8367" i="5"/>
  <c r="F8367" i="5"/>
  <c r="G8367" i="5"/>
  <c r="C8368" i="5"/>
  <c r="D8368" i="5"/>
  <c r="E8368" i="5"/>
  <c r="F8368" i="5"/>
  <c r="G8368" i="5"/>
  <c r="C8369" i="5"/>
  <c r="D8369" i="5"/>
  <c r="E8369" i="5"/>
  <c r="F8369" i="5"/>
  <c r="G8369" i="5"/>
  <c r="C8370" i="5"/>
  <c r="D8370" i="5"/>
  <c r="E8370" i="5"/>
  <c r="F8370" i="5"/>
  <c r="G8370" i="5"/>
  <c r="C8371" i="5"/>
  <c r="D8371" i="5"/>
  <c r="E8371" i="5"/>
  <c r="F8371" i="5"/>
  <c r="G8371" i="5"/>
  <c r="C8372" i="5"/>
  <c r="D8372" i="5"/>
  <c r="E8372" i="5"/>
  <c r="F8372" i="5"/>
  <c r="G8372" i="5"/>
  <c r="C8373" i="5"/>
  <c r="D8373" i="5"/>
  <c r="E8373" i="5"/>
  <c r="F8373" i="5"/>
  <c r="G8373" i="5"/>
  <c r="C8374" i="5"/>
  <c r="D8374" i="5"/>
  <c r="E8374" i="5"/>
  <c r="F8374" i="5"/>
  <c r="G8374" i="5"/>
  <c r="C8375" i="5"/>
  <c r="D8375" i="5"/>
  <c r="E8375" i="5"/>
  <c r="F8375" i="5"/>
  <c r="G8375" i="5"/>
  <c r="C8376" i="5"/>
  <c r="D8376" i="5"/>
  <c r="E8376" i="5"/>
  <c r="F8376" i="5"/>
  <c r="G8376" i="5"/>
  <c r="C8377" i="5"/>
  <c r="D8377" i="5"/>
  <c r="E8377" i="5"/>
  <c r="F8377" i="5"/>
  <c r="G8377" i="5"/>
  <c r="C8378" i="5"/>
  <c r="D8378" i="5"/>
  <c r="E8378" i="5"/>
  <c r="F8378" i="5"/>
  <c r="G8378" i="5"/>
  <c r="C8379" i="5"/>
  <c r="D8379" i="5"/>
  <c r="E8379" i="5"/>
  <c r="F8379" i="5"/>
  <c r="G8379" i="5"/>
  <c r="C8380" i="5"/>
  <c r="D8380" i="5"/>
  <c r="E8380" i="5"/>
  <c r="F8380" i="5"/>
  <c r="G8380" i="5"/>
  <c r="C8381" i="5"/>
  <c r="D8381" i="5"/>
  <c r="E8381" i="5"/>
  <c r="F8381" i="5"/>
  <c r="G8381" i="5"/>
  <c r="C8382" i="5"/>
  <c r="D8382" i="5"/>
  <c r="E8382" i="5"/>
  <c r="F8382" i="5"/>
  <c r="G8382" i="5"/>
  <c r="C8383" i="5"/>
  <c r="D8383" i="5"/>
  <c r="E8383" i="5"/>
  <c r="F8383" i="5"/>
  <c r="G8383" i="5"/>
  <c r="C8384" i="5"/>
  <c r="D8384" i="5"/>
  <c r="E8384" i="5"/>
  <c r="F8384" i="5"/>
  <c r="G8384" i="5"/>
  <c r="C8385" i="5"/>
  <c r="D8385" i="5"/>
  <c r="E8385" i="5"/>
  <c r="F8385" i="5"/>
  <c r="G8385" i="5"/>
  <c r="C8386" i="5"/>
  <c r="D8386" i="5"/>
  <c r="E8386" i="5"/>
  <c r="F8386" i="5"/>
  <c r="G8386" i="5"/>
  <c r="C8387" i="5"/>
  <c r="D8387" i="5"/>
  <c r="E8387" i="5"/>
  <c r="F8387" i="5"/>
  <c r="G8387" i="5"/>
  <c r="C8388" i="5"/>
  <c r="D8388" i="5"/>
  <c r="E8388" i="5"/>
  <c r="F8388" i="5"/>
  <c r="G8388" i="5"/>
  <c r="C8389" i="5"/>
  <c r="D8389" i="5"/>
  <c r="E8389" i="5"/>
  <c r="F8389" i="5"/>
  <c r="G8389" i="5"/>
  <c r="C8390" i="5"/>
  <c r="D8390" i="5"/>
  <c r="E8390" i="5"/>
  <c r="F8390" i="5"/>
  <c r="G8390" i="5"/>
  <c r="C8391" i="5"/>
  <c r="D8391" i="5"/>
  <c r="E8391" i="5"/>
  <c r="F8391" i="5"/>
  <c r="G8391" i="5"/>
  <c r="C8392" i="5"/>
  <c r="D8392" i="5"/>
  <c r="E8392" i="5"/>
  <c r="F8392" i="5"/>
  <c r="G8392" i="5"/>
  <c r="C8393" i="5"/>
  <c r="D8393" i="5"/>
  <c r="E8393" i="5"/>
  <c r="F8393" i="5"/>
  <c r="G8393" i="5"/>
  <c r="C8394" i="5"/>
  <c r="D8394" i="5"/>
  <c r="E8394" i="5"/>
  <c r="F8394" i="5"/>
  <c r="G8394" i="5"/>
  <c r="C8395" i="5"/>
  <c r="D8395" i="5"/>
  <c r="E8395" i="5"/>
  <c r="F8395" i="5"/>
  <c r="G8395" i="5"/>
  <c r="C8396" i="5"/>
  <c r="D8396" i="5"/>
  <c r="E8396" i="5"/>
  <c r="F8396" i="5"/>
  <c r="G8396" i="5"/>
  <c r="C8397" i="5"/>
  <c r="D8397" i="5"/>
  <c r="E8397" i="5"/>
  <c r="F8397" i="5"/>
  <c r="G8397" i="5"/>
  <c r="C8398" i="5"/>
  <c r="D8398" i="5"/>
  <c r="E8398" i="5"/>
  <c r="F8398" i="5"/>
  <c r="G8398" i="5"/>
  <c r="C8399" i="5"/>
  <c r="D8399" i="5"/>
  <c r="E8399" i="5"/>
  <c r="F8399" i="5"/>
  <c r="G8399" i="5"/>
  <c r="C8400" i="5"/>
  <c r="D8400" i="5"/>
  <c r="E8400" i="5"/>
  <c r="F8400" i="5"/>
  <c r="G8400" i="5"/>
  <c r="C8401" i="5"/>
  <c r="D8401" i="5"/>
  <c r="E8401" i="5"/>
  <c r="F8401" i="5"/>
  <c r="G8401" i="5"/>
  <c r="C8402" i="5"/>
  <c r="D8402" i="5"/>
  <c r="E8402" i="5"/>
  <c r="F8402" i="5"/>
  <c r="G8402" i="5"/>
  <c r="C8403" i="5"/>
  <c r="D8403" i="5"/>
  <c r="E8403" i="5"/>
  <c r="F8403" i="5"/>
  <c r="G8403" i="5"/>
  <c r="C8404" i="5"/>
  <c r="D8404" i="5"/>
  <c r="E8404" i="5"/>
  <c r="F8404" i="5"/>
  <c r="G8404" i="5"/>
  <c r="C8405" i="5"/>
  <c r="D8405" i="5"/>
  <c r="E8405" i="5"/>
  <c r="F8405" i="5"/>
  <c r="G8405" i="5"/>
  <c r="C8406" i="5"/>
  <c r="D8406" i="5"/>
  <c r="E8406" i="5"/>
  <c r="F8406" i="5"/>
  <c r="G8406" i="5"/>
  <c r="C8407" i="5"/>
  <c r="D8407" i="5"/>
  <c r="E8407" i="5"/>
  <c r="F8407" i="5"/>
  <c r="G8407" i="5"/>
  <c r="C8408" i="5"/>
  <c r="D8408" i="5"/>
  <c r="E8408" i="5"/>
  <c r="F8408" i="5"/>
  <c r="G8408" i="5"/>
  <c r="C8409" i="5"/>
  <c r="D8409" i="5"/>
  <c r="E8409" i="5"/>
  <c r="F8409" i="5"/>
  <c r="G8409" i="5"/>
  <c r="C8410" i="5"/>
  <c r="D8410" i="5"/>
  <c r="E8410" i="5"/>
  <c r="F8410" i="5"/>
  <c r="G8410" i="5"/>
  <c r="C8411" i="5"/>
  <c r="D8411" i="5"/>
  <c r="E8411" i="5"/>
  <c r="F8411" i="5"/>
  <c r="G8411" i="5"/>
  <c r="C8412" i="5"/>
  <c r="D8412" i="5"/>
  <c r="E8412" i="5"/>
  <c r="F8412" i="5"/>
  <c r="G8412" i="5"/>
  <c r="C8413" i="5"/>
  <c r="D8413" i="5"/>
  <c r="E8413" i="5"/>
  <c r="F8413" i="5"/>
  <c r="G8413" i="5"/>
  <c r="C8414" i="5"/>
  <c r="D8414" i="5"/>
  <c r="E8414" i="5"/>
  <c r="F8414" i="5"/>
  <c r="G8414" i="5"/>
  <c r="C8415" i="5"/>
  <c r="D8415" i="5"/>
  <c r="E8415" i="5"/>
  <c r="F8415" i="5"/>
  <c r="G8415" i="5"/>
  <c r="C8416" i="5"/>
  <c r="D8416" i="5"/>
  <c r="E8416" i="5"/>
  <c r="F8416" i="5"/>
  <c r="G8416" i="5"/>
  <c r="C8417" i="5"/>
  <c r="D8417" i="5"/>
  <c r="E8417" i="5"/>
  <c r="F8417" i="5"/>
  <c r="G8417" i="5"/>
  <c r="C8418" i="5"/>
  <c r="D8418" i="5"/>
  <c r="E8418" i="5"/>
  <c r="F8418" i="5"/>
  <c r="G8418" i="5"/>
  <c r="C8419" i="5"/>
  <c r="D8419" i="5"/>
  <c r="E8419" i="5"/>
  <c r="F8419" i="5"/>
  <c r="G8419" i="5"/>
  <c r="C8420" i="5"/>
  <c r="D8420" i="5"/>
  <c r="E8420" i="5"/>
  <c r="F8420" i="5"/>
  <c r="G8420" i="5"/>
  <c r="C8421" i="5"/>
  <c r="D8421" i="5"/>
  <c r="E8421" i="5"/>
  <c r="F8421" i="5"/>
  <c r="G8421" i="5"/>
  <c r="C8422" i="5"/>
  <c r="D8422" i="5"/>
  <c r="E8422" i="5"/>
  <c r="F8422" i="5"/>
  <c r="G8422" i="5"/>
  <c r="C8423" i="5"/>
  <c r="D8423" i="5"/>
  <c r="E8423" i="5"/>
  <c r="F8423" i="5"/>
  <c r="G8423" i="5"/>
  <c r="C8424" i="5"/>
  <c r="D8424" i="5"/>
  <c r="E8424" i="5"/>
  <c r="F8424" i="5"/>
  <c r="G8424" i="5"/>
  <c r="C8425" i="5"/>
  <c r="D8425" i="5"/>
  <c r="E8425" i="5"/>
  <c r="F8425" i="5"/>
  <c r="G8425" i="5"/>
  <c r="C8426" i="5"/>
  <c r="D8426" i="5"/>
  <c r="E8426" i="5"/>
  <c r="F8426" i="5"/>
  <c r="G8426" i="5"/>
  <c r="C8427" i="5"/>
  <c r="D8427" i="5"/>
  <c r="E8427" i="5"/>
  <c r="F8427" i="5"/>
  <c r="G8427" i="5"/>
  <c r="C8428" i="5"/>
  <c r="D8428" i="5"/>
  <c r="E8428" i="5"/>
  <c r="F8428" i="5"/>
  <c r="G8428" i="5"/>
  <c r="C8429" i="5"/>
  <c r="D8429" i="5"/>
  <c r="E8429" i="5"/>
  <c r="F8429" i="5"/>
  <c r="G8429" i="5"/>
  <c r="C8430" i="5"/>
  <c r="D8430" i="5"/>
  <c r="E8430" i="5"/>
  <c r="F8430" i="5"/>
  <c r="G8430" i="5"/>
  <c r="C8431" i="5"/>
  <c r="D8431" i="5"/>
  <c r="E8431" i="5"/>
  <c r="F8431" i="5"/>
  <c r="G8431" i="5"/>
  <c r="C8432" i="5"/>
  <c r="D8432" i="5"/>
  <c r="E8432" i="5"/>
  <c r="F8432" i="5"/>
  <c r="G8432" i="5"/>
  <c r="C8433" i="5"/>
  <c r="D8433" i="5"/>
  <c r="E8433" i="5"/>
  <c r="F8433" i="5"/>
  <c r="G8433" i="5"/>
  <c r="C8434" i="5"/>
  <c r="D8434" i="5"/>
  <c r="E8434" i="5"/>
  <c r="F8434" i="5"/>
  <c r="G8434" i="5"/>
  <c r="C8435" i="5"/>
  <c r="D8435" i="5"/>
  <c r="E8435" i="5"/>
  <c r="F8435" i="5"/>
  <c r="G8435" i="5"/>
  <c r="C8436" i="5"/>
  <c r="D8436" i="5"/>
  <c r="E8436" i="5"/>
  <c r="F8436" i="5"/>
  <c r="G8436" i="5"/>
  <c r="C8437" i="5"/>
  <c r="D8437" i="5"/>
  <c r="E8437" i="5"/>
  <c r="F8437" i="5"/>
  <c r="G8437" i="5"/>
  <c r="C8438" i="5"/>
  <c r="D8438" i="5"/>
  <c r="E8438" i="5"/>
  <c r="F8438" i="5"/>
  <c r="G8438" i="5"/>
  <c r="C8439" i="5"/>
  <c r="D8439" i="5"/>
  <c r="E8439" i="5"/>
  <c r="F8439" i="5"/>
  <c r="G8439" i="5"/>
  <c r="C8440" i="5"/>
  <c r="D8440" i="5"/>
  <c r="E8440" i="5"/>
  <c r="F8440" i="5"/>
  <c r="G8440" i="5"/>
  <c r="C8441" i="5"/>
  <c r="D8441" i="5"/>
  <c r="E8441" i="5"/>
  <c r="F8441" i="5"/>
  <c r="G8441" i="5"/>
  <c r="C8442" i="5"/>
  <c r="D8442" i="5"/>
  <c r="E8442" i="5"/>
  <c r="F8442" i="5"/>
  <c r="G8442" i="5"/>
  <c r="C8443" i="5"/>
  <c r="D8443" i="5"/>
  <c r="E8443" i="5"/>
  <c r="F8443" i="5"/>
  <c r="G8443" i="5"/>
  <c r="C8444" i="5"/>
  <c r="D8444" i="5"/>
  <c r="E8444" i="5"/>
  <c r="F8444" i="5"/>
  <c r="G8444" i="5"/>
  <c r="C8445" i="5"/>
  <c r="D8445" i="5"/>
  <c r="E8445" i="5"/>
  <c r="F8445" i="5"/>
  <c r="G8445" i="5"/>
  <c r="C8446" i="5"/>
  <c r="D8446" i="5"/>
  <c r="E8446" i="5"/>
  <c r="F8446" i="5"/>
  <c r="G8446" i="5"/>
  <c r="C8447" i="5"/>
  <c r="D8447" i="5"/>
  <c r="E8447" i="5"/>
  <c r="F8447" i="5"/>
  <c r="G8447" i="5"/>
  <c r="C8448" i="5"/>
  <c r="D8448" i="5"/>
  <c r="E8448" i="5"/>
  <c r="F8448" i="5"/>
  <c r="G8448" i="5"/>
  <c r="C8449" i="5"/>
  <c r="D8449" i="5"/>
  <c r="E8449" i="5"/>
  <c r="F8449" i="5"/>
  <c r="G8449" i="5"/>
  <c r="C8450" i="5"/>
  <c r="D8450" i="5"/>
  <c r="E8450" i="5"/>
  <c r="F8450" i="5"/>
  <c r="G8450" i="5"/>
  <c r="C8451" i="5"/>
  <c r="D8451" i="5"/>
  <c r="E8451" i="5"/>
  <c r="F8451" i="5"/>
  <c r="G8451" i="5"/>
  <c r="C8452" i="5"/>
  <c r="D8452" i="5"/>
  <c r="E8452" i="5"/>
  <c r="F8452" i="5"/>
  <c r="G8452" i="5"/>
  <c r="C8453" i="5"/>
  <c r="D8453" i="5"/>
  <c r="E8453" i="5"/>
  <c r="F8453" i="5"/>
  <c r="G8453" i="5"/>
  <c r="C8454" i="5"/>
  <c r="D8454" i="5"/>
  <c r="E8454" i="5"/>
  <c r="F8454" i="5"/>
  <c r="G8454" i="5"/>
  <c r="C8455" i="5"/>
  <c r="D8455" i="5"/>
  <c r="E8455" i="5"/>
  <c r="F8455" i="5"/>
  <c r="G8455" i="5"/>
  <c r="C8456" i="5"/>
  <c r="D8456" i="5"/>
  <c r="E8456" i="5"/>
  <c r="F8456" i="5"/>
  <c r="G8456" i="5"/>
  <c r="C8457" i="5"/>
  <c r="D8457" i="5"/>
  <c r="E8457" i="5"/>
  <c r="F8457" i="5"/>
  <c r="G8457" i="5"/>
  <c r="C8458" i="5"/>
  <c r="D8458" i="5"/>
  <c r="E8458" i="5"/>
  <c r="F8458" i="5"/>
  <c r="G8458" i="5"/>
  <c r="C8459" i="5"/>
  <c r="D8459" i="5"/>
  <c r="E8459" i="5"/>
  <c r="F8459" i="5"/>
  <c r="G8459" i="5"/>
  <c r="C8460" i="5"/>
  <c r="D8460" i="5"/>
  <c r="E8460" i="5"/>
  <c r="F8460" i="5"/>
  <c r="G8460" i="5"/>
  <c r="C8461" i="5"/>
  <c r="D8461" i="5"/>
  <c r="E8461" i="5"/>
  <c r="F8461" i="5"/>
  <c r="G8461" i="5"/>
  <c r="C8462" i="5"/>
  <c r="D8462" i="5"/>
  <c r="E8462" i="5"/>
  <c r="F8462" i="5"/>
  <c r="G8462" i="5"/>
  <c r="C8463" i="5"/>
  <c r="D8463" i="5"/>
  <c r="E8463" i="5"/>
  <c r="F8463" i="5"/>
  <c r="G8463" i="5"/>
  <c r="C8464" i="5"/>
  <c r="D8464" i="5"/>
  <c r="E8464" i="5"/>
  <c r="F8464" i="5"/>
  <c r="G8464" i="5"/>
  <c r="C8465" i="5"/>
  <c r="D8465" i="5"/>
  <c r="E8465" i="5"/>
  <c r="F8465" i="5"/>
  <c r="G8465" i="5"/>
  <c r="C8466" i="5"/>
  <c r="D8466" i="5"/>
  <c r="E8466" i="5"/>
  <c r="F8466" i="5"/>
  <c r="G8466" i="5"/>
  <c r="C8467" i="5"/>
  <c r="D8467" i="5"/>
  <c r="E8467" i="5"/>
  <c r="F8467" i="5"/>
  <c r="G8467" i="5"/>
  <c r="C8468" i="5"/>
  <c r="D8468" i="5"/>
  <c r="E8468" i="5"/>
  <c r="F8468" i="5"/>
  <c r="G8468" i="5"/>
  <c r="C8469" i="5"/>
  <c r="D8469" i="5"/>
  <c r="E8469" i="5"/>
  <c r="F8469" i="5"/>
  <c r="G8469" i="5"/>
  <c r="C8470" i="5"/>
  <c r="D8470" i="5"/>
  <c r="E8470" i="5"/>
  <c r="F8470" i="5"/>
  <c r="G8470" i="5"/>
  <c r="C8471" i="5"/>
  <c r="D8471" i="5"/>
  <c r="E8471" i="5"/>
  <c r="F8471" i="5"/>
  <c r="G8471" i="5"/>
  <c r="C8472" i="5"/>
  <c r="D8472" i="5"/>
  <c r="E8472" i="5"/>
  <c r="F8472" i="5"/>
  <c r="G8472" i="5"/>
  <c r="C8473" i="5"/>
  <c r="D8473" i="5"/>
  <c r="E8473" i="5"/>
  <c r="F8473" i="5"/>
  <c r="G8473" i="5"/>
  <c r="C8474" i="5"/>
  <c r="D8474" i="5"/>
  <c r="E8474" i="5"/>
  <c r="F8474" i="5"/>
  <c r="G8474" i="5"/>
  <c r="C8475" i="5"/>
  <c r="D8475" i="5"/>
  <c r="E8475" i="5"/>
  <c r="F8475" i="5"/>
  <c r="G8475" i="5"/>
  <c r="C8476" i="5"/>
  <c r="D8476" i="5"/>
  <c r="E8476" i="5"/>
  <c r="F8476" i="5"/>
  <c r="G8476" i="5"/>
  <c r="C8477" i="5"/>
  <c r="D8477" i="5"/>
  <c r="E8477" i="5"/>
  <c r="F8477" i="5"/>
  <c r="G8477" i="5"/>
  <c r="C8478" i="5"/>
  <c r="D8478" i="5"/>
  <c r="E8478" i="5"/>
  <c r="F8478" i="5"/>
  <c r="G8478" i="5"/>
  <c r="C8479" i="5"/>
  <c r="D8479" i="5"/>
  <c r="E8479" i="5"/>
  <c r="F8479" i="5"/>
  <c r="G8479" i="5"/>
  <c r="C8480" i="5"/>
  <c r="D8480" i="5"/>
  <c r="E8480" i="5"/>
  <c r="F8480" i="5"/>
  <c r="G8480" i="5"/>
  <c r="C8481" i="5"/>
  <c r="D8481" i="5"/>
  <c r="E8481" i="5"/>
  <c r="F8481" i="5"/>
  <c r="G8481" i="5"/>
  <c r="C8482" i="5"/>
  <c r="D8482" i="5"/>
  <c r="E8482" i="5"/>
  <c r="F8482" i="5"/>
  <c r="G8482" i="5"/>
  <c r="C8483" i="5"/>
  <c r="D8483" i="5"/>
  <c r="E8483" i="5"/>
  <c r="F8483" i="5"/>
  <c r="G8483" i="5"/>
  <c r="C8484" i="5"/>
  <c r="D8484" i="5"/>
  <c r="E8484" i="5"/>
  <c r="F8484" i="5"/>
  <c r="G8484" i="5"/>
  <c r="C8485" i="5"/>
  <c r="D8485" i="5"/>
  <c r="E8485" i="5"/>
  <c r="F8485" i="5"/>
  <c r="G8485" i="5"/>
  <c r="C8486" i="5"/>
  <c r="D8486" i="5"/>
  <c r="E8486" i="5"/>
  <c r="F8486" i="5"/>
  <c r="G8486" i="5"/>
  <c r="C8487" i="5"/>
  <c r="D8487" i="5"/>
  <c r="E8487" i="5"/>
  <c r="F8487" i="5"/>
  <c r="G8487" i="5"/>
  <c r="C8488" i="5"/>
  <c r="D8488" i="5"/>
  <c r="E8488" i="5"/>
  <c r="F8488" i="5"/>
  <c r="G8488" i="5"/>
  <c r="C8489" i="5"/>
  <c r="D8489" i="5"/>
  <c r="E8489" i="5"/>
  <c r="F8489" i="5"/>
  <c r="G8489" i="5"/>
  <c r="C8490" i="5"/>
  <c r="D8490" i="5"/>
  <c r="E8490" i="5"/>
  <c r="F8490" i="5"/>
  <c r="G8490" i="5"/>
  <c r="C8491" i="5"/>
  <c r="D8491" i="5"/>
  <c r="E8491" i="5"/>
  <c r="F8491" i="5"/>
  <c r="G8491" i="5"/>
  <c r="C8492" i="5"/>
  <c r="D8492" i="5"/>
  <c r="E8492" i="5"/>
  <c r="F8492" i="5"/>
  <c r="G8492" i="5"/>
  <c r="C8493" i="5"/>
  <c r="D8493" i="5"/>
  <c r="E8493" i="5"/>
  <c r="F8493" i="5"/>
  <c r="G8493" i="5"/>
  <c r="C8494" i="5"/>
  <c r="D8494" i="5"/>
  <c r="E8494" i="5"/>
  <c r="F8494" i="5"/>
  <c r="G8494" i="5"/>
  <c r="C8495" i="5"/>
  <c r="D8495" i="5"/>
  <c r="E8495" i="5"/>
  <c r="F8495" i="5"/>
  <c r="G8495" i="5"/>
  <c r="C8496" i="5"/>
  <c r="D8496" i="5"/>
  <c r="E8496" i="5"/>
  <c r="F8496" i="5"/>
  <c r="G8496" i="5"/>
  <c r="C8497" i="5"/>
  <c r="D8497" i="5"/>
  <c r="E8497" i="5"/>
  <c r="F8497" i="5"/>
  <c r="G8497" i="5"/>
  <c r="C8498" i="5"/>
  <c r="D8498" i="5"/>
  <c r="E8498" i="5"/>
  <c r="F8498" i="5"/>
  <c r="G8498" i="5"/>
  <c r="C8499" i="5"/>
  <c r="D8499" i="5"/>
  <c r="E8499" i="5"/>
  <c r="F8499" i="5"/>
  <c r="G8499" i="5"/>
  <c r="C8500" i="5"/>
  <c r="D8500" i="5"/>
  <c r="E8500" i="5"/>
  <c r="F8500" i="5"/>
  <c r="G8500" i="5"/>
  <c r="C8501" i="5"/>
  <c r="D8501" i="5"/>
  <c r="E8501" i="5"/>
  <c r="F8501" i="5"/>
  <c r="G8501" i="5"/>
  <c r="C8502" i="5"/>
  <c r="D8502" i="5"/>
  <c r="E8502" i="5"/>
  <c r="F8502" i="5"/>
  <c r="G8502" i="5"/>
  <c r="C8503" i="5"/>
  <c r="D8503" i="5"/>
  <c r="E8503" i="5"/>
  <c r="F8503" i="5"/>
  <c r="G8503" i="5"/>
  <c r="C8504" i="5"/>
  <c r="D8504" i="5"/>
  <c r="E8504" i="5"/>
  <c r="F8504" i="5"/>
  <c r="G8504" i="5"/>
  <c r="C8505" i="5"/>
  <c r="D8505" i="5"/>
  <c r="E8505" i="5"/>
  <c r="F8505" i="5"/>
  <c r="G8505" i="5"/>
  <c r="C8506" i="5"/>
  <c r="D8506" i="5"/>
  <c r="E8506" i="5"/>
  <c r="F8506" i="5"/>
  <c r="G8506" i="5"/>
  <c r="C8507" i="5"/>
  <c r="D8507" i="5"/>
  <c r="E8507" i="5"/>
  <c r="F8507" i="5"/>
  <c r="G8507" i="5"/>
  <c r="C8508" i="5"/>
  <c r="D8508" i="5"/>
  <c r="E8508" i="5"/>
  <c r="F8508" i="5"/>
  <c r="G8508" i="5"/>
  <c r="C8509" i="5"/>
  <c r="D8509" i="5"/>
  <c r="E8509" i="5"/>
  <c r="F8509" i="5"/>
  <c r="G8509" i="5"/>
  <c r="C8510" i="5"/>
  <c r="D8510" i="5"/>
  <c r="E8510" i="5"/>
  <c r="F8510" i="5"/>
  <c r="G8510" i="5"/>
  <c r="C8511" i="5"/>
  <c r="D8511" i="5"/>
  <c r="E8511" i="5"/>
  <c r="F8511" i="5"/>
  <c r="G8511" i="5"/>
  <c r="C8512" i="5"/>
  <c r="D8512" i="5"/>
  <c r="E8512" i="5"/>
  <c r="F8512" i="5"/>
  <c r="G8512" i="5"/>
  <c r="C8513" i="5"/>
  <c r="D8513" i="5"/>
  <c r="E8513" i="5"/>
  <c r="F8513" i="5"/>
  <c r="G8513" i="5"/>
  <c r="C8514" i="5"/>
  <c r="D8514" i="5"/>
  <c r="E8514" i="5"/>
  <c r="F8514" i="5"/>
  <c r="G8514" i="5"/>
  <c r="C8515" i="5"/>
  <c r="D8515" i="5"/>
  <c r="E8515" i="5"/>
  <c r="F8515" i="5"/>
  <c r="G8515" i="5"/>
  <c r="C8516" i="5"/>
  <c r="D8516" i="5"/>
  <c r="E8516" i="5"/>
  <c r="F8516" i="5"/>
  <c r="G8516" i="5"/>
  <c r="C8517" i="5"/>
  <c r="D8517" i="5"/>
  <c r="E8517" i="5"/>
  <c r="F8517" i="5"/>
  <c r="G8517" i="5"/>
  <c r="C8518" i="5"/>
  <c r="D8518" i="5"/>
  <c r="E8518" i="5"/>
  <c r="F8518" i="5"/>
  <c r="G8518" i="5"/>
  <c r="C8519" i="5"/>
  <c r="D8519" i="5"/>
  <c r="E8519" i="5"/>
  <c r="F8519" i="5"/>
  <c r="G8519" i="5"/>
  <c r="C8520" i="5"/>
  <c r="D8520" i="5"/>
  <c r="E8520" i="5"/>
  <c r="F8520" i="5"/>
  <c r="G8520" i="5"/>
  <c r="C8521" i="5"/>
  <c r="D8521" i="5"/>
  <c r="E8521" i="5"/>
  <c r="F8521" i="5"/>
  <c r="G8521" i="5"/>
  <c r="C8522" i="5"/>
  <c r="D8522" i="5"/>
  <c r="E8522" i="5"/>
  <c r="F8522" i="5"/>
  <c r="G8522" i="5"/>
  <c r="C8523" i="5"/>
  <c r="D8523" i="5"/>
  <c r="E8523" i="5"/>
  <c r="F8523" i="5"/>
  <c r="G8523" i="5"/>
  <c r="C8524" i="5"/>
  <c r="D8524" i="5"/>
  <c r="E8524" i="5"/>
  <c r="F8524" i="5"/>
  <c r="G8524" i="5"/>
  <c r="C8525" i="5"/>
  <c r="D8525" i="5"/>
  <c r="E8525" i="5"/>
  <c r="F8525" i="5"/>
  <c r="G8525" i="5"/>
  <c r="C8526" i="5"/>
  <c r="D8526" i="5"/>
  <c r="E8526" i="5"/>
  <c r="F8526" i="5"/>
  <c r="G8526" i="5"/>
  <c r="C8527" i="5"/>
  <c r="D8527" i="5"/>
  <c r="E8527" i="5"/>
  <c r="F8527" i="5"/>
  <c r="G8527" i="5"/>
  <c r="C8528" i="5"/>
  <c r="D8528" i="5"/>
  <c r="E8528" i="5"/>
  <c r="F8528" i="5"/>
  <c r="G8528" i="5"/>
  <c r="C8529" i="5"/>
  <c r="D8529" i="5"/>
  <c r="E8529" i="5"/>
  <c r="F8529" i="5"/>
  <c r="G8529" i="5"/>
  <c r="C8530" i="5"/>
  <c r="D8530" i="5"/>
  <c r="E8530" i="5"/>
  <c r="F8530" i="5"/>
  <c r="G8530" i="5"/>
  <c r="C8531" i="5"/>
  <c r="D8531" i="5"/>
  <c r="E8531" i="5"/>
  <c r="F8531" i="5"/>
  <c r="G8531" i="5"/>
  <c r="C8532" i="5"/>
  <c r="D8532" i="5"/>
  <c r="E8532" i="5"/>
  <c r="F8532" i="5"/>
  <c r="G8532" i="5"/>
  <c r="C8533" i="5"/>
  <c r="D8533" i="5"/>
  <c r="E8533" i="5"/>
  <c r="F8533" i="5"/>
  <c r="G8533" i="5"/>
  <c r="C8534" i="5"/>
  <c r="D8534" i="5"/>
  <c r="E8534" i="5"/>
  <c r="F8534" i="5"/>
  <c r="G8534" i="5"/>
  <c r="C8535" i="5"/>
  <c r="D8535" i="5"/>
  <c r="E8535" i="5"/>
  <c r="F8535" i="5"/>
  <c r="G8535" i="5"/>
  <c r="C8536" i="5"/>
  <c r="D8536" i="5"/>
  <c r="E8536" i="5"/>
  <c r="F8536" i="5"/>
  <c r="G8536" i="5"/>
  <c r="C8537" i="5"/>
  <c r="D8537" i="5"/>
  <c r="E8537" i="5"/>
  <c r="F8537" i="5"/>
  <c r="G8537" i="5"/>
  <c r="C8538" i="5"/>
  <c r="D8538" i="5"/>
  <c r="E8538" i="5"/>
  <c r="F8538" i="5"/>
  <c r="G8538" i="5"/>
  <c r="C8539" i="5"/>
  <c r="D8539" i="5"/>
  <c r="E8539" i="5"/>
  <c r="F8539" i="5"/>
  <c r="G8539" i="5"/>
  <c r="C8540" i="5"/>
  <c r="D8540" i="5"/>
  <c r="E8540" i="5"/>
  <c r="F8540" i="5"/>
  <c r="G8540" i="5"/>
  <c r="C8541" i="5"/>
  <c r="D8541" i="5"/>
  <c r="E8541" i="5"/>
  <c r="F8541" i="5"/>
  <c r="G8541" i="5"/>
  <c r="C8542" i="5"/>
  <c r="D8542" i="5"/>
  <c r="E8542" i="5"/>
  <c r="F8542" i="5"/>
  <c r="G8542" i="5"/>
  <c r="C8543" i="5"/>
  <c r="D8543" i="5"/>
  <c r="E8543" i="5"/>
  <c r="F8543" i="5"/>
  <c r="G8543" i="5"/>
  <c r="C8544" i="5"/>
  <c r="D8544" i="5"/>
  <c r="E8544" i="5"/>
  <c r="F8544" i="5"/>
  <c r="G8544" i="5"/>
  <c r="C8545" i="5"/>
  <c r="D8545" i="5"/>
  <c r="E8545" i="5"/>
  <c r="F8545" i="5"/>
  <c r="G8545" i="5"/>
  <c r="C8546" i="5"/>
  <c r="D8546" i="5"/>
  <c r="E8546" i="5"/>
  <c r="F8546" i="5"/>
  <c r="G8546" i="5"/>
  <c r="C8547" i="5"/>
  <c r="D8547" i="5"/>
  <c r="E8547" i="5"/>
  <c r="F8547" i="5"/>
  <c r="G8547" i="5"/>
  <c r="C8548" i="5"/>
  <c r="D8548" i="5"/>
  <c r="E8548" i="5"/>
  <c r="F8548" i="5"/>
  <c r="G8548" i="5"/>
  <c r="C8549" i="5"/>
  <c r="D8549" i="5"/>
  <c r="E8549" i="5"/>
  <c r="F8549" i="5"/>
  <c r="G8549" i="5"/>
  <c r="C8550" i="5"/>
  <c r="D8550" i="5"/>
  <c r="E8550" i="5"/>
  <c r="F8550" i="5"/>
  <c r="G8550" i="5"/>
  <c r="C8551" i="5"/>
  <c r="D8551" i="5"/>
  <c r="E8551" i="5"/>
  <c r="F8551" i="5"/>
  <c r="G8551" i="5"/>
  <c r="C8552" i="5"/>
  <c r="D8552" i="5"/>
  <c r="E8552" i="5"/>
  <c r="F8552" i="5"/>
  <c r="G8552" i="5"/>
  <c r="C8553" i="5"/>
  <c r="D8553" i="5"/>
  <c r="E8553" i="5"/>
  <c r="F8553" i="5"/>
  <c r="G8553" i="5"/>
  <c r="C8554" i="5"/>
  <c r="D8554" i="5"/>
  <c r="E8554" i="5"/>
  <c r="F8554" i="5"/>
  <c r="G8554" i="5"/>
  <c r="C8555" i="5"/>
  <c r="D8555" i="5"/>
  <c r="E8555" i="5"/>
  <c r="F8555" i="5"/>
  <c r="G8555" i="5"/>
  <c r="C8556" i="5"/>
  <c r="D8556" i="5"/>
  <c r="E8556" i="5"/>
  <c r="F8556" i="5"/>
  <c r="G8556" i="5"/>
  <c r="C8557" i="5"/>
  <c r="D8557" i="5"/>
  <c r="E8557" i="5"/>
  <c r="F8557" i="5"/>
  <c r="G8557" i="5"/>
  <c r="C8558" i="5"/>
  <c r="D8558" i="5"/>
  <c r="E8558" i="5"/>
  <c r="F8558" i="5"/>
  <c r="G8558" i="5"/>
  <c r="C8559" i="5"/>
  <c r="D8559" i="5"/>
  <c r="E8559" i="5"/>
  <c r="F8559" i="5"/>
  <c r="G8559" i="5"/>
  <c r="C8560" i="5"/>
  <c r="D8560" i="5"/>
  <c r="E8560" i="5"/>
  <c r="F8560" i="5"/>
  <c r="G8560" i="5"/>
  <c r="C8561" i="5"/>
  <c r="D8561" i="5"/>
  <c r="E8561" i="5"/>
  <c r="F8561" i="5"/>
  <c r="G8561" i="5"/>
  <c r="C8562" i="5"/>
  <c r="D8562" i="5"/>
  <c r="E8562" i="5"/>
  <c r="F8562" i="5"/>
  <c r="G8562" i="5"/>
  <c r="C8563" i="5"/>
  <c r="D8563" i="5"/>
  <c r="E8563" i="5"/>
  <c r="F8563" i="5"/>
  <c r="G8563" i="5"/>
  <c r="C8564" i="5"/>
  <c r="D8564" i="5"/>
  <c r="E8564" i="5"/>
  <c r="F8564" i="5"/>
  <c r="G8564" i="5"/>
  <c r="C8565" i="5"/>
  <c r="D8565" i="5"/>
  <c r="E8565" i="5"/>
  <c r="F8565" i="5"/>
  <c r="G8565" i="5"/>
  <c r="C8566" i="5"/>
  <c r="D8566" i="5"/>
  <c r="E8566" i="5"/>
  <c r="F8566" i="5"/>
  <c r="G8566" i="5"/>
  <c r="C8567" i="5"/>
  <c r="D8567" i="5"/>
  <c r="E8567" i="5"/>
  <c r="F8567" i="5"/>
  <c r="G8567" i="5"/>
  <c r="C8568" i="5"/>
  <c r="D8568" i="5"/>
  <c r="E8568" i="5"/>
  <c r="F8568" i="5"/>
  <c r="G8568" i="5"/>
  <c r="C8569" i="5"/>
  <c r="D8569" i="5"/>
  <c r="E8569" i="5"/>
  <c r="F8569" i="5"/>
  <c r="G8569" i="5"/>
  <c r="C8570" i="5"/>
  <c r="D8570" i="5"/>
  <c r="E8570" i="5"/>
  <c r="F8570" i="5"/>
  <c r="G8570" i="5"/>
  <c r="C8571" i="5"/>
  <c r="D8571" i="5"/>
  <c r="E8571" i="5"/>
  <c r="F8571" i="5"/>
  <c r="G8571" i="5"/>
  <c r="C8572" i="5"/>
  <c r="D8572" i="5"/>
  <c r="E8572" i="5"/>
  <c r="F8572" i="5"/>
  <c r="G8572" i="5"/>
  <c r="C8573" i="5"/>
  <c r="D8573" i="5"/>
  <c r="E8573" i="5"/>
  <c r="F8573" i="5"/>
  <c r="G8573" i="5"/>
  <c r="C8574" i="5"/>
  <c r="D8574" i="5"/>
  <c r="E8574" i="5"/>
  <c r="F8574" i="5"/>
  <c r="G8574" i="5"/>
  <c r="C8575" i="5"/>
  <c r="D8575" i="5"/>
  <c r="E8575" i="5"/>
  <c r="F8575" i="5"/>
  <c r="G8575" i="5"/>
  <c r="C8576" i="5"/>
  <c r="D8576" i="5"/>
  <c r="E8576" i="5"/>
  <c r="F8576" i="5"/>
  <c r="G8576" i="5"/>
  <c r="C8577" i="5"/>
  <c r="D8577" i="5"/>
  <c r="E8577" i="5"/>
  <c r="F8577" i="5"/>
  <c r="G8577" i="5"/>
  <c r="C8578" i="5"/>
  <c r="D8578" i="5"/>
  <c r="E8578" i="5"/>
  <c r="F8578" i="5"/>
  <c r="G8578" i="5"/>
  <c r="C8579" i="5"/>
  <c r="D8579" i="5"/>
  <c r="E8579" i="5"/>
  <c r="F8579" i="5"/>
  <c r="G8579" i="5"/>
  <c r="C8580" i="5"/>
  <c r="D8580" i="5"/>
  <c r="E8580" i="5"/>
  <c r="F8580" i="5"/>
  <c r="G8580" i="5"/>
  <c r="C8581" i="5"/>
  <c r="D8581" i="5"/>
  <c r="E8581" i="5"/>
  <c r="F8581" i="5"/>
  <c r="G8581" i="5"/>
  <c r="C8582" i="5"/>
  <c r="D8582" i="5"/>
  <c r="E8582" i="5"/>
  <c r="F8582" i="5"/>
  <c r="G8582" i="5"/>
  <c r="C8583" i="5"/>
  <c r="D8583" i="5"/>
  <c r="E8583" i="5"/>
  <c r="F8583" i="5"/>
  <c r="G8583" i="5"/>
  <c r="C8584" i="5"/>
  <c r="D8584" i="5"/>
  <c r="E8584" i="5"/>
  <c r="F8584" i="5"/>
  <c r="G8584" i="5"/>
  <c r="C8585" i="5"/>
  <c r="D8585" i="5"/>
  <c r="E8585" i="5"/>
  <c r="F8585" i="5"/>
  <c r="G8585" i="5"/>
  <c r="C8586" i="5"/>
  <c r="D8586" i="5"/>
  <c r="E8586" i="5"/>
  <c r="F8586" i="5"/>
  <c r="G8586" i="5"/>
  <c r="C8587" i="5"/>
  <c r="D8587" i="5"/>
  <c r="E8587" i="5"/>
  <c r="F8587" i="5"/>
  <c r="G8587" i="5"/>
  <c r="C8588" i="5"/>
  <c r="D8588" i="5"/>
  <c r="E8588" i="5"/>
  <c r="F8588" i="5"/>
  <c r="G8588" i="5"/>
  <c r="C8589" i="5"/>
  <c r="D8589" i="5"/>
  <c r="E8589" i="5"/>
  <c r="F8589" i="5"/>
  <c r="G8589" i="5"/>
  <c r="C8590" i="5"/>
  <c r="D8590" i="5"/>
  <c r="E8590" i="5"/>
  <c r="F8590" i="5"/>
  <c r="G8590" i="5"/>
  <c r="C8591" i="5"/>
  <c r="D8591" i="5"/>
  <c r="E8591" i="5"/>
  <c r="F8591" i="5"/>
  <c r="G8591" i="5"/>
  <c r="C8592" i="5"/>
  <c r="D8592" i="5"/>
  <c r="E8592" i="5"/>
  <c r="F8592" i="5"/>
  <c r="G8592" i="5"/>
  <c r="C8593" i="5"/>
  <c r="D8593" i="5"/>
  <c r="E8593" i="5"/>
  <c r="F8593" i="5"/>
  <c r="G8593" i="5"/>
  <c r="C8594" i="5"/>
  <c r="D8594" i="5"/>
  <c r="E8594" i="5"/>
  <c r="F8594" i="5"/>
  <c r="G8594" i="5"/>
  <c r="C8595" i="5"/>
  <c r="D8595" i="5"/>
  <c r="E8595" i="5"/>
  <c r="F8595" i="5"/>
  <c r="G8595" i="5"/>
  <c r="C8596" i="5"/>
  <c r="D8596" i="5"/>
  <c r="E8596" i="5"/>
  <c r="F8596" i="5"/>
  <c r="G8596" i="5"/>
  <c r="C8597" i="5"/>
  <c r="D8597" i="5"/>
  <c r="E8597" i="5"/>
  <c r="F8597" i="5"/>
  <c r="G8597" i="5"/>
  <c r="C8598" i="5"/>
  <c r="D8598" i="5"/>
  <c r="E8598" i="5"/>
  <c r="F8598" i="5"/>
  <c r="G8598" i="5"/>
  <c r="C8599" i="5"/>
  <c r="D8599" i="5"/>
  <c r="E8599" i="5"/>
  <c r="F8599" i="5"/>
  <c r="G8599" i="5"/>
  <c r="C8600" i="5"/>
  <c r="D8600" i="5"/>
  <c r="E8600" i="5"/>
  <c r="F8600" i="5"/>
  <c r="G8600" i="5"/>
  <c r="C8601" i="5"/>
  <c r="D8601" i="5"/>
  <c r="E8601" i="5"/>
  <c r="F8601" i="5"/>
  <c r="G8601" i="5"/>
  <c r="C8602" i="5"/>
  <c r="D8602" i="5"/>
  <c r="E8602" i="5"/>
  <c r="F8602" i="5"/>
  <c r="G8602" i="5"/>
  <c r="C8603" i="5"/>
  <c r="D8603" i="5"/>
  <c r="E8603" i="5"/>
  <c r="F8603" i="5"/>
  <c r="G8603" i="5"/>
  <c r="C8604" i="5"/>
  <c r="D8604" i="5"/>
  <c r="E8604" i="5"/>
  <c r="F8604" i="5"/>
  <c r="G8604" i="5"/>
  <c r="C8605" i="5"/>
  <c r="D8605" i="5"/>
  <c r="E8605" i="5"/>
  <c r="F8605" i="5"/>
  <c r="G8605" i="5"/>
  <c r="C8606" i="5"/>
  <c r="D8606" i="5"/>
  <c r="E8606" i="5"/>
  <c r="F8606" i="5"/>
  <c r="G8606" i="5"/>
  <c r="C8607" i="5"/>
  <c r="D8607" i="5"/>
  <c r="E8607" i="5"/>
  <c r="F8607" i="5"/>
  <c r="G8607" i="5"/>
  <c r="C8608" i="5"/>
  <c r="D8608" i="5"/>
  <c r="E8608" i="5"/>
  <c r="F8608" i="5"/>
  <c r="G8608" i="5"/>
  <c r="C8609" i="5"/>
  <c r="D8609" i="5"/>
  <c r="E8609" i="5"/>
  <c r="F8609" i="5"/>
  <c r="G8609" i="5"/>
  <c r="C8610" i="5"/>
  <c r="D8610" i="5"/>
  <c r="E8610" i="5"/>
  <c r="F8610" i="5"/>
  <c r="G8610" i="5"/>
  <c r="C8611" i="5"/>
  <c r="D8611" i="5"/>
  <c r="E8611" i="5"/>
  <c r="F8611" i="5"/>
  <c r="G8611" i="5"/>
  <c r="C8612" i="5"/>
  <c r="D8612" i="5"/>
  <c r="E8612" i="5"/>
  <c r="F8612" i="5"/>
  <c r="G8612" i="5"/>
  <c r="C8613" i="5"/>
  <c r="D8613" i="5"/>
  <c r="E8613" i="5"/>
  <c r="F8613" i="5"/>
  <c r="G8613" i="5"/>
  <c r="C8614" i="5"/>
  <c r="D8614" i="5"/>
  <c r="E8614" i="5"/>
  <c r="F8614" i="5"/>
  <c r="G8614" i="5"/>
  <c r="C8615" i="5"/>
  <c r="D8615" i="5"/>
  <c r="E8615" i="5"/>
  <c r="F8615" i="5"/>
  <c r="G8615" i="5"/>
  <c r="C8616" i="5"/>
  <c r="D8616" i="5"/>
  <c r="E8616" i="5"/>
  <c r="F8616" i="5"/>
  <c r="G8616" i="5"/>
  <c r="C8617" i="5"/>
  <c r="D8617" i="5"/>
  <c r="E8617" i="5"/>
  <c r="F8617" i="5"/>
  <c r="G8617" i="5"/>
  <c r="C8618" i="5"/>
  <c r="D8618" i="5"/>
  <c r="E8618" i="5"/>
  <c r="F8618" i="5"/>
  <c r="G8618" i="5"/>
  <c r="C8619" i="5"/>
  <c r="D8619" i="5"/>
  <c r="E8619" i="5"/>
  <c r="F8619" i="5"/>
  <c r="G8619" i="5"/>
  <c r="C8620" i="5"/>
  <c r="D8620" i="5"/>
  <c r="E8620" i="5"/>
  <c r="F8620" i="5"/>
  <c r="G8620" i="5"/>
  <c r="C8621" i="5"/>
  <c r="D8621" i="5"/>
  <c r="E8621" i="5"/>
  <c r="F8621" i="5"/>
  <c r="G8621" i="5"/>
  <c r="C8622" i="5"/>
  <c r="D8622" i="5"/>
  <c r="E8622" i="5"/>
  <c r="F8622" i="5"/>
  <c r="G8622" i="5"/>
  <c r="C8623" i="5"/>
  <c r="D8623" i="5"/>
  <c r="E8623" i="5"/>
  <c r="F8623" i="5"/>
  <c r="G8623" i="5"/>
  <c r="C8624" i="5"/>
  <c r="D8624" i="5"/>
  <c r="E8624" i="5"/>
  <c r="F8624" i="5"/>
  <c r="G8624" i="5"/>
  <c r="C8625" i="5"/>
  <c r="D8625" i="5"/>
  <c r="E8625" i="5"/>
  <c r="F8625" i="5"/>
  <c r="G8625" i="5"/>
  <c r="C8626" i="5"/>
  <c r="D8626" i="5"/>
  <c r="E8626" i="5"/>
  <c r="F8626" i="5"/>
  <c r="G8626" i="5"/>
  <c r="C8627" i="5"/>
  <c r="D8627" i="5"/>
  <c r="E8627" i="5"/>
  <c r="F8627" i="5"/>
  <c r="G8627" i="5"/>
  <c r="C8628" i="5"/>
  <c r="D8628" i="5"/>
  <c r="E8628" i="5"/>
  <c r="F8628" i="5"/>
  <c r="G8628" i="5"/>
  <c r="C8629" i="5"/>
  <c r="D8629" i="5"/>
  <c r="E8629" i="5"/>
  <c r="F8629" i="5"/>
  <c r="G8629" i="5"/>
  <c r="C8630" i="5"/>
  <c r="D8630" i="5"/>
  <c r="E8630" i="5"/>
  <c r="F8630" i="5"/>
  <c r="G8630" i="5"/>
  <c r="C8631" i="5"/>
  <c r="D8631" i="5"/>
  <c r="E8631" i="5"/>
  <c r="F8631" i="5"/>
  <c r="G8631" i="5"/>
  <c r="C8632" i="5"/>
  <c r="D8632" i="5"/>
  <c r="E8632" i="5"/>
  <c r="F8632" i="5"/>
  <c r="G8632" i="5"/>
  <c r="C8633" i="5"/>
  <c r="D8633" i="5"/>
  <c r="E8633" i="5"/>
  <c r="F8633" i="5"/>
  <c r="G8633" i="5"/>
  <c r="C8634" i="5"/>
  <c r="D8634" i="5"/>
  <c r="E8634" i="5"/>
  <c r="F8634" i="5"/>
  <c r="G8634" i="5"/>
  <c r="C8635" i="5"/>
  <c r="D8635" i="5"/>
  <c r="E8635" i="5"/>
  <c r="F8635" i="5"/>
  <c r="G8635" i="5"/>
  <c r="C8636" i="5"/>
  <c r="D8636" i="5"/>
  <c r="E8636" i="5"/>
  <c r="F8636" i="5"/>
  <c r="G8636" i="5"/>
  <c r="C8637" i="5"/>
  <c r="D8637" i="5"/>
  <c r="E8637" i="5"/>
  <c r="F8637" i="5"/>
  <c r="G8637" i="5"/>
  <c r="C8638" i="5"/>
  <c r="D8638" i="5"/>
  <c r="E8638" i="5"/>
  <c r="F8638" i="5"/>
  <c r="G8638" i="5"/>
  <c r="C8639" i="5"/>
  <c r="D8639" i="5"/>
  <c r="E8639" i="5"/>
  <c r="F8639" i="5"/>
  <c r="G8639" i="5"/>
  <c r="C8640" i="5"/>
  <c r="D8640" i="5"/>
  <c r="E8640" i="5"/>
  <c r="F8640" i="5"/>
  <c r="G8640" i="5"/>
  <c r="C8641" i="5"/>
  <c r="D8641" i="5"/>
  <c r="E8641" i="5"/>
  <c r="F8641" i="5"/>
  <c r="G8641" i="5"/>
  <c r="C8642" i="5"/>
  <c r="D8642" i="5"/>
  <c r="E8642" i="5"/>
  <c r="F8642" i="5"/>
  <c r="G8642" i="5"/>
  <c r="C8643" i="5"/>
  <c r="D8643" i="5"/>
  <c r="E8643" i="5"/>
  <c r="F8643" i="5"/>
  <c r="G8643" i="5"/>
  <c r="C8644" i="5"/>
  <c r="D8644" i="5"/>
  <c r="E8644" i="5"/>
  <c r="F8644" i="5"/>
  <c r="G8644" i="5"/>
  <c r="C8645" i="5"/>
  <c r="D8645" i="5"/>
  <c r="E8645" i="5"/>
  <c r="F8645" i="5"/>
  <c r="G8645" i="5"/>
  <c r="C8646" i="5"/>
  <c r="D8646" i="5"/>
  <c r="E8646" i="5"/>
  <c r="F8646" i="5"/>
  <c r="G8646" i="5"/>
  <c r="C8647" i="5"/>
  <c r="D8647" i="5"/>
  <c r="E8647" i="5"/>
  <c r="F8647" i="5"/>
  <c r="G8647" i="5"/>
  <c r="C8648" i="5"/>
  <c r="D8648" i="5"/>
  <c r="E8648" i="5"/>
  <c r="F8648" i="5"/>
  <c r="G8648" i="5"/>
  <c r="C8649" i="5"/>
  <c r="D8649" i="5"/>
  <c r="E8649" i="5"/>
  <c r="F8649" i="5"/>
  <c r="G8649" i="5"/>
  <c r="C8650" i="5"/>
  <c r="D8650" i="5"/>
  <c r="E8650" i="5"/>
  <c r="F8650" i="5"/>
  <c r="G8650" i="5"/>
  <c r="C8651" i="5"/>
  <c r="D8651" i="5"/>
  <c r="E8651" i="5"/>
  <c r="F8651" i="5"/>
  <c r="G8651" i="5"/>
  <c r="C8652" i="5"/>
  <c r="D8652" i="5"/>
  <c r="E8652" i="5"/>
  <c r="F8652" i="5"/>
  <c r="G8652" i="5"/>
  <c r="C8653" i="5"/>
  <c r="D8653" i="5"/>
  <c r="E8653" i="5"/>
  <c r="F8653" i="5"/>
  <c r="G8653" i="5"/>
  <c r="C8654" i="5"/>
  <c r="D8654" i="5"/>
  <c r="E8654" i="5"/>
  <c r="F8654" i="5"/>
  <c r="G8654" i="5"/>
  <c r="C8655" i="5"/>
  <c r="D8655" i="5"/>
  <c r="E8655" i="5"/>
  <c r="F8655" i="5"/>
  <c r="G8655" i="5"/>
  <c r="C8656" i="5"/>
  <c r="D8656" i="5"/>
  <c r="E8656" i="5"/>
  <c r="F8656" i="5"/>
  <c r="G8656" i="5"/>
  <c r="C8657" i="5"/>
  <c r="D8657" i="5"/>
  <c r="E8657" i="5"/>
  <c r="F8657" i="5"/>
  <c r="G8657" i="5"/>
  <c r="C8658" i="5"/>
  <c r="D8658" i="5"/>
  <c r="E8658" i="5"/>
  <c r="F8658" i="5"/>
  <c r="G8658" i="5"/>
  <c r="C8659" i="5"/>
  <c r="D8659" i="5"/>
  <c r="E8659" i="5"/>
  <c r="F8659" i="5"/>
  <c r="G8659" i="5"/>
  <c r="C8660" i="5"/>
  <c r="D8660" i="5"/>
  <c r="E8660" i="5"/>
  <c r="F8660" i="5"/>
  <c r="G8660" i="5"/>
  <c r="C8661" i="5"/>
  <c r="D8661" i="5"/>
  <c r="E8661" i="5"/>
  <c r="F8661" i="5"/>
  <c r="G8661" i="5"/>
  <c r="C8662" i="5"/>
  <c r="D8662" i="5"/>
  <c r="E8662" i="5"/>
  <c r="F8662" i="5"/>
  <c r="G8662" i="5"/>
  <c r="C8663" i="5"/>
  <c r="D8663" i="5"/>
  <c r="E8663" i="5"/>
  <c r="F8663" i="5"/>
  <c r="G8663" i="5"/>
  <c r="C8664" i="5"/>
  <c r="D8664" i="5"/>
  <c r="E8664" i="5"/>
  <c r="F8664" i="5"/>
  <c r="G8664" i="5"/>
  <c r="C8665" i="5"/>
  <c r="D8665" i="5"/>
  <c r="E8665" i="5"/>
  <c r="F8665" i="5"/>
  <c r="G8665" i="5"/>
  <c r="C8666" i="5"/>
  <c r="D8666" i="5"/>
  <c r="E8666" i="5"/>
  <c r="F8666" i="5"/>
  <c r="G8666" i="5"/>
  <c r="C8667" i="5"/>
  <c r="D8667" i="5"/>
  <c r="E8667" i="5"/>
  <c r="F8667" i="5"/>
  <c r="G8667" i="5"/>
  <c r="C8668" i="5"/>
  <c r="D8668" i="5"/>
  <c r="E8668" i="5"/>
  <c r="F8668" i="5"/>
  <c r="G8668" i="5"/>
  <c r="C8669" i="5"/>
  <c r="D8669" i="5"/>
  <c r="E8669" i="5"/>
  <c r="F8669" i="5"/>
  <c r="G8669" i="5"/>
  <c r="C8670" i="5"/>
  <c r="D8670" i="5"/>
  <c r="E8670" i="5"/>
  <c r="F8670" i="5"/>
  <c r="G8670" i="5"/>
  <c r="C8671" i="5"/>
  <c r="D8671" i="5"/>
  <c r="E8671" i="5"/>
  <c r="F8671" i="5"/>
  <c r="G8671" i="5"/>
  <c r="C8672" i="5"/>
  <c r="D8672" i="5"/>
  <c r="E8672" i="5"/>
  <c r="F8672" i="5"/>
  <c r="G8672" i="5"/>
  <c r="C8673" i="5"/>
  <c r="D8673" i="5"/>
  <c r="E8673" i="5"/>
  <c r="F8673" i="5"/>
  <c r="G8673" i="5"/>
  <c r="C8674" i="5"/>
  <c r="D8674" i="5"/>
  <c r="E8674" i="5"/>
  <c r="F8674" i="5"/>
  <c r="G8674" i="5"/>
  <c r="C8675" i="5"/>
  <c r="D8675" i="5"/>
  <c r="E8675" i="5"/>
  <c r="F8675" i="5"/>
  <c r="G8675" i="5"/>
  <c r="C8676" i="5"/>
  <c r="D8676" i="5"/>
  <c r="E8676" i="5"/>
  <c r="F8676" i="5"/>
  <c r="G8676" i="5"/>
  <c r="C8677" i="5"/>
  <c r="D8677" i="5"/>
  <c r="E8677" i="5"/>
  <c r="F8677" i="5"/>
  <c r="G8677" i="5"/>
  <c r="C8678" i="5"/>
  <c r="D8678" i="5"/>
  <c r="E8678" i="5"/>
  <c r="F8678" i="5"/>
  <c r="G8678" i="5"/>
  <c r="C8679" i="5"/>
  <c r="D8679" i="5"/>
  <c r="E8679" i="5"/>
  <c r="F8679" i="5"/>
  <c r="G8679" i="5"/>
  <c r="C8680" i="5"/>
  <c r="D8680" i="5"/>
  <c r="E8680" i="5"/>
  <c r="F8680" i="5"/>
  <c r="G8680" i="5"/>
  <c r="C8681" i="5"/>
  <c r="D8681" i="5"/>
  <c r="E8681" i="5"/>
  <c r="F8681" i="5"/>
  <c r="G8681" i="5"/>
  <c r="C8682" i="5"/>
  <c r="D8682" i="5"/>
  <c r="E8682" i="5"/>
  <c r="F8682" i="5"/>
  <c r="G8682" i="5"/>
  <c r="C8683" i="5"/>
  <c r="D8683" i="5"/>
  <c r="E8683" i="5"/>
  <c r="F8683" i="5"/>
  <c r="G8683" i="5"/>
  <c r="C8684" i="5"/>
  <c r="D8684" i="5"/>
  <c r="E8684" i="5"/>
  <c r="F8684" i="5"/>
  <c r="G8684" i="5"/>
  <c r="C8685" i="5"/>
  <c r="D8685" i="5"/>
  <c r="E8685" i="5"/>
  <c r="F8685" i="5"/>
  <c r="G8685" i="5"/>
  <c r="C8686" i="5"/>
  <c r="D8686" i="5"/>
  <c r="E8686" i="5"/>
  <c r="F8686" i="5"/>
  <c r="G8686" i="5"/>
  <c r="C8687" i="5"/>
  <c r="D8687" i="5"/>
  <c r="E8687" i="5"/>
  <c r="F8687" i="5"/>
  <c r="G8687" i="5"/>
  <c r="C8688" i="5"/>
  <c r="D8688" i="5"/>
  <c r="E8688" i="5"/>
  <c r="F8688" i="5"/>
  <c r="G8688" i="5"/>
  <c r="C8689" i="5"/>
  <c r="D8689" i="5"/>
  <c r="E8689" i="5"/>
  <c r="F8689" i="5"/>
  <c r="G8689" i="5"/>
  <c r="C8690" i="5"/>
  <c r="D8690" i="5"/>
  <c r="E8690" i="5"/>
  <c r="F8690" i="5"/>
  <c r="G8690" i="5"/>
  <c r="C8691" i="5"/>
  <c r="D8691" i="5"/>
  <c r="E8691" i="5"/>
  <c r="F8691" i="5"/>
  <c r="G8691" i="5"/>
  <c r="C8692" i="5"/>
  <c r="D8692" i="5"/>
  <c r="E8692" i="5"/>
  <c r="F8692" i="5"/>
  <c r="G8692" i="5"/>
  <c r="C8693" i="5"/>
  <c r="D8693" i="5"/>
  <c r="E8693" i="5"/>
  <c r="F8693" i="5"/>
  <c r="G8693" i="5"/>
  <c r="C8694" i="5"/>
  <c r="D8694" i="5"/>
  <c r="E8694" i="5"/>
  <c r="F8694" i="5"/>
  <c r="G8694" i="5"/>
  <c r="C8695" i="5"/>
  <c r="D8695" i="5"/>
  <c r="E8695" i="5"/>
  <c r="F8695" i="5"/>
  <c r="G8695" i="5"/>
  <c r="C8696" i="5"/>
  <c r="D8696" i="5"/>
  <c r="E8696" i="5"/>
  <c r="F8696" i="5"/>
  <c r="G8696" i="5"/>
  <c r="C8697" i="5"/>
  <c r="D8697" i="5"/>
  <c r="E8697" i="5"/>
  <c r="F8697" i="5"/>
  <c r="G8697" i="5"/>
  <c r="C8698" i="5"/>
  <c r="D8698" i="5"/>
  <c r="E8698" i="5"/>
  <c r="F8698" i="5"/>
  <c r="G8698" i="5"/>
  <c r="C8699" i="5"/>
  <c r="D8699" i="5"/>
  <c r="E8699" i="5"/>
  <c r="F8699" i="5"/>
  <c r="G8699" i="5"/>
  <c r="C8700" i="5"/>
  <c r="D8700" i="5"/>
  <c r="E8700" i="5"/>
  <c r="F8700" i="5"/>
  <c r="G8700" i="5"/>
  <c r="C8701" i="5"/>
  <c r="D8701" i="5"/>
  <c r="E8701" i="5"/>
  <c r="F8701" i="5"/>
  <c r="G8701" i="5"/>
  <c r="C8702" i="5"/>
  <c r="D8702" i="5"/>
  <c r="E8702" i="5"/>
  <c r="F8702" i="5"/>
  <c r="G8702" i="5"/>
  <c r="C8703" i="5"/>
  <c r="D8703" i="5"/>
  <c r="E8703" i="5"/>
  <c r="F8703" i="5"/>
  <c r="G8703" i="5"/>
  <c r="C8704" i="5"/>
  <c r="D8704" i="5"/>
  <c r="E8704" i="5"/>
  <c r="F8704" i="5"/>
  <c r="G8704" i="5"/>
  <c r="C8705" i="5"/>
  <c r="D8705" i="5"/>
  <c r="E8705" i="5"/>
  <c r="F8705" i="5"/>
  <c r="G8705" i="5"/>
  <c r="C8706" i="5"/>
  <c r="D8706" i="5"/>
  <c r="E8706" i="5"/>
  <c r="F8706" i="5"/>
  <c r="G8706" i="5"/>
  <c r="C8707" i="5"/>
  <c r="D8707" i="5"/>
  <c r="E8707" i="5"/>
  <c r="F8707" i="5"/>
  <c r="G8707" i="5"/>
  <c r="C8708" i="5"/>
  <c r="D8708" i="5"/>
  <c r="E8708" i="5"/>
  <c r="F8708" i="5"/>
  <c r="G8708" i="5"/>
  <c r="C8709" i="5"/>
  <c r="D8709" i="5"/>
  <c r="E8709" i="5"/>
  <c r="F8709" i="5"/>
  <c r="G8709" i="5"/>
  <c r="C8710" i="5"/>
  <c r="D8710" i="5"/>
  <c r="E8710" i="5"/>
  <c r="F8710" i="5"/>
  <c r="G8710" i="5"/>
  <c r="C8711" i="5"/>
  <c r="D8711" i="5"/>
  <c r="E8711" i="5"/>
  <c r="F8711" i="5"/>
  <c r="G8711" i="5"/>
  <c r="C8712" i="5"/>
  <c r="D8712" i="5"/>
  <c r="E8712" i="5"/>
  <c r="F8712" i="5"/>
  <c r="G8712" i="5"/>
  <c r="C8713" i="5"/>
  <c r="D8713" i="5"/>
  <c r="E8713" i="5"/>
  <c r="F8713" i="5"/>
  <c r="G8713" i="5"/>
  <c r="C8714" i="5"/>
  <c r="D8714" i="5"/>
  <c r="E8714" i="5"/>
  <c r="F8714" i="5"/>
  <c r="G8714" i="5"/>
  <c r="C8715" i="5"/>
  <c r="D8715" i="5"/>
  <c r="E8715" i="5"/>
  <c r="F8715" i="5"/>
  <c r="G8715" i="5"/>
  <c r="C8716" i="5"/>
  <c r="D8716" i="5"/>
  <c r="E8716" i="5"/>
  <c r="F8716" i="5"/>
  <c r="G8716" i="5"/>
  <c r="C8717" i="5"/>
  <c r="D8717" i="5"/>
  <c r="E8717" i="5"/>
  <c r="F8717" i="5"/>
  <c r="G8717" i="5"/>
  <c r="C8718" i="5"/>
  <c r="D8718" i="5"/>
  <c r="E8718" i="5"/>
  <c r="F8718" i="5"/>
  <c r="G8718" i="5"/>
  <c r="C8719" i="5"/>
  <c r="D8719" i="5"/>
  <c r="E8719" i="5"/>
  <c r="F8719" i="5"/>
  <c r="G8719" i="5"/>
  <c r="C8720" i="5"/>
  <c r="D8720" i="5"/>
  <c r="E8720" i="5"/>
  <c r="F8720" i="5"/>
  <c r="G8720" i="5"/>
  <c r="C8721" i="5"/>
  <c r="D8721" i="5"/>
  <c r="E8721" i="5"/>
  <c r="F8721" i="5"/>
  <c r="G8721" i="5"/>
  <c r="C8722" i="5"/>
  <c r="D8722" i="5"/>
  <c r="E8722" i="5"/>
  <c r="F8722" i="5"/>
  <c r="G8722" i="5"/>
  <c r="C8723" i="5"/>
  <c r="D8723" i="5"/>
  <c r="E8723" i="5"/>
  <c r="F8723" i="5"/>
  <c r="G8723" i="5"/>
  <c r="C8724" i="5"/>
  <c r="D8724" i="5"/>
  <c r="E8724" i="5"/>
  <c r="F8724" i="5"/>
  <c r="G8724" i="5"/>
  <c r="C8725" i="5"/>
  <c r="D8725" i="5"/>
  <c r="E8725" i="5"/>
  <c r="F8725" i="5"/>
  <c r="G8725" i="5"/>
  <c r="C8726" i="5"/>
  <c r="D8726" i="5"/>
  <c r="E8726" i="5"/>
  <c r="F8726" i="5"/>
  <c r="G8726" i="5"/>
  <c r="C8727" i="5"/>
  <c r="D8727" i="5"/>
  <c r="E8727" i="5"/>
  <c r="F8727" i="5"/>
  <c r="G8727" i="5"/>
  <c r="C8728" i="5"/>
  <c r="D8728" i="5"/>
  <c r="E8728" i="5"/>
  <c r="F8728" i="5"/>
  <c r="G8728" i="5"/>
  <c r="C8729" i="5"/>
  <c r="D8729" i="5"/>
  <c r="E8729" i="5"/>
  <c r="F8729" i="5"/>
  <c r="G8729" i="5"/>
  <c r="C8730" i="5"/>
  <c r="D8730" i="5"/>
  <c r="E8730" i="5"/>
  <c r="F8730" i="5"/>
  <c r="G8730" i="5"/>
  <c r="C8731" i="5"/>
  <c r="D8731" i="5"/>
  <c r="E8731" i="5"/>
  <c r="F8731" i="5"/>
  <c r="G8731" i="5"/>
  <c r="C8732" i="5"/>
  <c r="D8732" i="5"/>
  <c r="E8732" i="5"/>
  <c r="F8732" i="5"/>
  <c r="G8732" i="5"/>
  <c r="C8733" i="5"/>
  <c r="D8733" i="5"/>
  <c r="E8733" i="5"/>
  <c r="F8733" i="5"/>
  <c r="G8733" i="5"/>
  <c r="C8734" i="5"/>
  <c r="D8734" i="5"/>
  <c r="E8734" i="5"/>
  <c r="F8734" i="5"/>
  <c r="G8734" i="5"/>
  <c r="C8735" i="5"/>
  <c r="D8735" i="5"/>
  <c r="E8735" i="5"/>
  <c r="F8735" i="5"/>
  <c r="G8735" i="5"/>
  <c r="C8736" i="5"/>
  <c r="D8736" i="5"/>
  <c r="E8736" i="5"/>
  <c r="F8736" i="5"/>
  <c r="G8736" i="5"/>
  <c r="C8737" i="5"/>
  <c r="D8737" i="5"/>
  <c r="E8737" i="5"/>
  <c r="F8737" i="5"/>
  <c r="G8737" i="5"/>
  <c r="C8738" i="5"/>
  <c r="D8738" i="5"/>
  <c r="E8738" i="5"/>
  <c r="F8738" i="5"/>
  <c r="G8738" i="5"/>
  <c r="C8739" i="5"/>
  <c r="D8739" i="5"/>
  <c r="E8739" i="5"/>
  <c r="F8739" i="5"/>
  <c r="G8739" i="5"/>
  <c r="C8740" i="5"/>
  <c r="D8740" i="5"/>
  <c r="E8740" i="5"/>
  <c r="F8740" i="5"/>
  <c r="G8740" i="5"/>
  <c r="C8741" i="5"/>
  <c r="D8741" i="5"/>
  <c r="E8741" i="5"/>
  <c r="F8741" i="5"/>
  <c r="G8741" i="5"/>
  <c r="C8742" i="5"/>
  <c r="D8742" i="5"/>
  <c r="E8742" i="5"/>
  <c r="F8742" i="5"/>
  <c r="G8742" i="5"/>
  <c r="C8743" i="5"/>
  <c r="D8743" i="5"/>
  <c r="E8743" i="5"/>
  <c r="F8743" i="5"/>
  <c r="G8743" i="5"/>
  <c r="C8744" i="5"/>
  <c r="D8744" i="5"/>
  <c r="E8744" i="5"/>
  <c r="F8744" i="5"/>
  <c r="G8744" i="5"/>
  <c r="C8745" i="5"/>
  <c r="D8745" i="5"/>
  <c r="E8745" i="5"/>
  <c r="F8745" i="5"/>
  <c r="G8745" i="5"/>
  <c r="C8746" i="5"/>
  <c r="D8746" i="5"/>
  <c r="E8746" i="5"/>
  <c r="F8746" i="5"/>
  <c r="G8746" i="5"/>
  <c r="C8747" i="5"/>
  <c r="D8747" i="5"/>
  <c r="E8747" i="5"/>
  <c r="F8747" i="5"/>
  <c r="G8747" i="5"/>
  <c r="C8748" i="5"/>
  <c r="D8748" i="5"/>
  <c r="E8748" i="5"/>
  <c r="F8748" i="5"/>
  <c r="G8748" i="5"/>
  <c r="C8749" i="5"/>
  <c r="D8749" i="5"/>
  <c r="E8749" i="5"/>
  <c r="F8749" i="5"/>
  <c r="G8749" i="5"/>
  <c r="C8750" i="5"/>
  <c r="D8750" i="5"/>
  <c r="E8750" i="5"/>
  <c r="F8750" i="5"/>
  <c r="G8750" i="5"/>
  <c r="C8751" i="5"/>
  <c r="D8751" i="5"/>
  <c r="E8751" i="5"/>
  <c r="F8751" i="5"/>
  <c r="G8751" i="5"/>
  <c r="C8752" i="5"/>
  <c r="D8752" i="5"/>
  <c r="E8752" i="5"/>
  <c r="F8752" i="5"/>
  <c r="G8752" i="5"/>
  <c r="C8753" i="5"/>
  <c r="D8753" i="5"/>
  <c r="E8753" i="5"/>
  <c r="F8753" i="5"/>
  <c r="G8753" i="5"/>
  <c r="C8754" i="5"/>
  <c r="D8754" i="5"/>
  <c r="E8754" i="5"/>
  <c r="F8754" i="5"/>
  <c r="G8754" i="5"/>
  <c r="C8755" i="5"/>
  <c r="D8755" i="5"/>
  <c r="E8755" i="5"/>
  <c r="F8755" i="5"/>
  <c r="G8755" i="5"/>
  <c r="C8756" i="5"/>
  <c r="D8756" i="5"/>
  <c r="E8756" i="5"/>
  <c r="F8756" i="5"/>
  <c r="G8756" i="5"/>
  <c r="C8757" i="5"/>
  <c r="D8757" i="5"/>
  <c r="E8757" i="5"/>
  <c r="F8757" i="5"/>
  <c r="G8757" i="5"/>
  <c r="C8758" i="5"/>
  <c r="D8758" i="5"/>
  <c r="E8758" i="5"/>
  <c r="F8758" i="5"/>
  <c r="G8758" i="5"/>
  <c r="C8759" i="5"/>
  <c r="D8759" i="5"/>
  <c r="E8759" i="5"/>
  <c r="F8759" i="5"/>
  <c r="G8759" i="5"/>
  <c r="C8760" i="5"/>
  <c r="D8760" i="5"/>
  <c r="E8760" i="5"/>
  <c r="F8760" i="5"/>
  <c r="G8760" i="5"/>
  <c r="C8761" i="5"/>
  <c r="D8761" i="5"/>
  <c r="E8761" i="5"/>
  <c r="F8761" i="5"/>
  <c r="G8761" i="5"/>
  <c r="C8762" i="5"/>
  <c r="D8762" i="5"/>
  <c r="E8762" i="5"/>
  <c r="F8762" i="5"/>
  <c r="G8762" i="5"/>
  <c r="C8763" i="5"/>
  <c r="D8763" i="5"/>
  <c r="E8763" i="5"/>
  <c r="F8763" i="5"/>
  <c r="G8763" i="5"/>
  <c r="C8764" i="5"/>
  <c r="D8764" i="5"/>
  <c r="E8764" i="5"/>
  <c r="F8764" i="5"/>
  <c r="G8764" i="5"/>
  <c r="C8765" i="5"/>
  <c r="D8765" i="5"/>
  <c r="E8765" i="5"/>
  <c r="F8765" i="5"/>
  <c r="G8765" i="5"/>
  <c r="C8766" i="5"/>
  <c r="D8766" i="5"/>
  <c r="E8766" i="5"/>
  <c r="F8766" i="5"/>
  <c r="G8766" i="5"/>
  <c r="C8767" i="5"/>
  <c r="D8767" i="5"/>
  <c r="E8767" i="5"/>
  <c r="F8767" i="5"/>
  <c r="G8767" i="5"/>
  <c r="C8768" i="5"/>
  <c r="D8768" i="5"/>
  <c r="E8768" i="5"/>
  <c r="F8768" i="5"/>
  <c r="G8768" i="5"/>
  <c r="C8769" i="5"/>
  <c r="D8769" i="5"/>
  <c r="E8769" i="5"/>
  <c r="F8769" i="5"/>
  <c r="G8769" i="5"/>
  <c r="C8770" i="5"/>
  <c r="D8770" i="5"/>
  <c r="E8770" i="5"/>
  <c r="F8770" i="5"/>
  <c r="G8770" i="5"/>
  <c r="C8771" i="5"/>
  <c r="D8771" i="5"/>
  <c r="E8771" i="5"/>
  <c r="F8771" i="5"/>
  <c r="G8771" i="5"/>
  <c r="C8772" i="5"/>
  <c r="D8772" i="5"/>
  <c r="E8772" i="5"/>
  <c r="F8772" i="5"/>
  <c r="G8772" i="5"/>
  <c r="C8773" i="5"/>
  <c r="D8773" i="5"/>
  <c r="E8773" i="5"/>
  <c r="F8773" i="5"/>
  <c r="G8773" i="5"/>
  <c r="C8774" i="5"/>
  <c r="D8774" i="5"/>
  <c r="E8774" i="5"/>
  <c r="F8774" i="5"/>
  <c r="G8774" i="5"/>
  <c r="C8775" i="5"/>
  <c r="D8775" i="5"/>
  <c r="E8775" i="5"/>
  <c r="F8775" i="5"/>
  <c r="G8775" i="5"/>
  <c r="C8776" i="5"/>
  <c r="D8776" i="5"/>
  <c r="E8776" i="5"/>
  <c r="F8776" i="5"/>
  <c r="G8776" i="5"/>
  <c r="C8777" i="5"/>
  <c r="D8777" i="5"/>
  <c r="E8777" i="5"/>
  <c r="F8777" i="5"/>
  <c r="G8777" i="5"/>
  <c r="C8778" i="5"/>
  <c r="D8778" i="5"/>
  <c r="E8778" i="5"/>
  <c r="F8778" i="5"/>
  <c r="G8778" i="5"/>
  <c r="C8779" i="5"/>
  <c r="D8779" i="5"/>
  <c r="E8779" i="5"/>
  <c r="F8779" i="5"/>
  <c r="G8779" i="5"/>
  <c r="C8780" i="5"/>
  <c r="D8780" i="5"/>
  <c r="E8780" i="5"/>
  <c r="F8780" i="5"/>
  <c r="G8780" i="5"/>
  <c r="C8781" i="5"/>
  <c r="D8781" i="5"/>
  <c r="E8781" i="5"/>
  <c r="F8781" i="5"/>
  <c r="G8781" i="5"/>
  <c r="C8782" i="5"/>
  <c r="D8782" i="5"/>
  <c r="E8782" i="5"/>
  <c r="F8782" i="5"/>
  <c r="G8782" i="5"/>
  <c r="C8783" i="5"/>
  <c r="D8783" i="5"/>
  <c r="E8783" i="5"/>
  <c r="F8783" i="5"/>
  <c r="G8783" i="5"/>
  <c r="C8784" i="5"/>
  <c r="D8784" i="5"/>
  <c r="E8784" i="5"/>
  <c r="F8784" i="5"/>
  <c r="G8784" i="5"/>
  <c r="C8785" i="5"/>
  <c r="D8785" i="5"/>
  <c r="E8785" i="5"/>
  <c r="F8785" i="5"/>
  <c r="G8785" i="5"/>
  <c r="C8786" i="5"/>
  <c r="D8786" i="5"/>
  <c r="E8786" i="5"/>
  <c r="F8786" i="5"/>
  <c r="G8786" i="5"/>
  <c r="C8787" i="5"/>
  <c r="D8787" i="5"/>
  <c r="E8787" i="5"/>
  <c r="F8787" i="5"/>
  <c r="G8787" i="5"/>
  <c r="C8788" i="5"/>
  <c r="D8788" i="5"/>
  <c r="E8788" i="5"/>
  <c r="F8788" i="5"/>
  <c r="G8788" i="5"/>
  <c r="C8789" i="5"/>
  <c r="D8789" i="5"/>
  <c r="E8789" i="5"/>
  <c r="F8789" i="5"/>
  <c r="G8789" i="5"/>
  <c r="C8790" i="5"/>
  <c r="D8790" i="5"/>
  <c r="E8790" i="5"/>
  <c r="F8790" i="5"/>
  <c r="G8790" i="5"/>
  <c r="C8791" i="5"/>
  <c r="D8791" i="5"/>
  <c r="E8791" i="5"/>
  <c r="F8791" i="5"/>
  <c r="G8791" i="5"/>
  <c r="C8792" i="5"/>
  <c r="D8792" i="5"/>
  <c r="E8792" i="5"/>
  <c r="F8792" i="5"/>
  <c r="G8792" i="5"/>
  <c r="C8793" i="5"/>
  <c r="D8793" i="5"/>
  <c r="E8793" i="5"/>
  <c r="F8793" i="5"/>
  <c r="G8793" i="5"/>
  <c r="C8794" i="5"/>
  <c r="D8794" i="5"/>
  <c r="E8794" i="5"/>
  <c r="F8794" i="5"/>
  <c r="G8794" i="5"/>
  <c r="C8795" i="5"/>
  <c r="D8795" i="5"/>
  <c r="E8795" i="5"/>
  <c r="F8795" i="5"/>
  <c r="G8795" i="5"/>
  <c r="C8796" i="5"/>
  <c r="D8796" i="5"/>
  <c r="E8796" i="5"/>
  <c r="F8796" i="5"/>
  <c r="G8796" i="5"/>
  <c r="C8797" i="5"/>
  <c r="D8797" i="5"/>
  <c r="E8797" i="5"/>
  <c r="F8797" i="5"/>
  <c r="G8797" i="5"/>
  <c r="C8798" i="5"/>
  <c r="D8798" i="5"/>
  <c r="E8798" i="5"/>
  <c r="F8798" i="5"/>
  <c r="G8798" i="5"/>
  <c r="C8799" i="5"/>
  <c r="D8799" i="5"/>
  <c r="E8799" i="5"/>
  <c r="F8799" i="5"/>
  <c r="G8799" i="5"/>
  <c r="C8800" i="5"/>
  <c r="D8800" i="5"/>
  <c r="E8800" i="5"/>
  <c r="F8800" i="5"/>
  <c r="G8800" i="5"/>
  <c r="C8801" i="5"/>
  <c r="D8801" i="5"/>
  <c r="E8801" i="5"/>
  <c r="F8801" i="5"/>
  <c r="G8801" i="5"/>
  <c r="C8802" i="5"/>
  <c r="D8802" i="5"/>
  <c r="E8802" i="5"/>
  <c r="F8802" i="5"/>
  <c r="G8802" i="5"/>
  <c r="C8803" i="5"/>
  <c r="D8803" i="5"/>
  <c r="E8803" i="5"/>
  <c r="F8803" i="5"/>
  <c r="G8803" i="5"/>
  <c r="C8804" i="5"/>
  <c r="D8804" i="5"/>
  <c r="E8804" i="5"/>
  <c r="F8804" i="5"/>
  <c r="G8804" i="5"/>
  <c r="C8805" i="5"/>
  <c r="D8805" i="5"/>
  <c r="E8805" i="5"/>
  <c r="F8805" i="5"/>
  <c r="G8805" i="5"/>
  <c r="C8806" i="5"/>
  <c r="D8806" i="5"/>
  <c r="E8806" i="5"/>
  <c r="F8806" i="5"/>
  <c r="G8806" i="5"/>
  <c r="C8807" i="5"/>
  <c r="D8807" i="5"/>
  <c r="E8807" i="5"/>
  <c r="F8807" i="5"/>
  <c r="G8807" i="5"/>
  <c r="C8808" i="5"/>
  <c r="D8808" i="5"/>
  <c r="E8808" i="5"/>
  <c r="F8808" i="5"/>
  <c r="G8808" i="5"/>
  <c r="C8809" i="5"/>
  <c r="D8809" i="5"/>
  <c r="E8809" i="5"/>
  <c r="F8809" i="5"/>
  <c r="G8809" i="5"/>
  <c r="C8810" i="5"/>
  <c r="D8810" i="5"/>
  <c r="E8810" i="5"/>
  <c r="F8810" i="5"/>
  <c r="G8810" i="5"/>
  <c r="C8811" i="5"/>
  <c r="D8811" i="5"/>
  <c r="E8811" i="5"/>
  <c r="F8811" i="5"/>
  <c r="G8811" i="5"/>
  <c r="C8812" i="5"/>
  <c r="D8812" i="5"/>
  <c r="E8812" i="5"/>
  <c r="F8812" i="5"/>
  <c r="G8812" i="5"/>
  <c r="C8813" i="5"/>
  <c r="D8813" i="5"/>
  <c r="E8813" i="5"/>
  <c r="F8813" i="5"/>
  <c r="G8813" i="5"/>
  <c r="C8814" i="5"/>
  <c r="D8814" i="5"/>
  <c r="E8814" i="5"/>
  <c r="F8814" i="5"/>
  <c r="G8814" i="5"/>
  <c r="C8815" i="5"/>
  <c r="D8815" i="5"/>
  <c r="E8815" i="5"/>
  <c r="F8815" i="5"/>
  <c r="G8815" i="5"/>
  <c r="C8816" i="5"/>
  <c r="D8816" i="5"/>
  <c r="E8816" i="5"/>
  <c r="F8816" i="5"/>
  <c r="G8816" i="5"/>
  <c r="C8817" i="5"/>
  <c r="D8817" i="5"/>
  <c r="E8817" i="5"/>
  <c r="F8817" i="5"/>
  <c r="G8817" i="5"/>
  <c r="C8818" i="5"/>
  <c r="D8818" i="5"/>
  <c r="E8818" i="5"/>
  <c r="F8818" i="5"/>
  <c r="G8818" i="5"/>
  <c r="C8819" i="5"/>
  <c r="D8819" i="5"/>
  <c r="E8819" i="5"/>
  <c r="F8819" i="5"/>
  <c r="G8819" i="5"/>
  <c r="C8820" i="5"/>
  <c r="D8820" i="5"/>
  <c r="E8820" i="5"/>
  <c r="F8820" i="5"/>
  <c r="G8820" i="5"/>
  <c r="C8821" i="5"/>
  <c r="D8821" i="5"/>
  <c r="E8821" i="5"/>
  <c r="F8821" i="5"/>
  <c r="G8821" i="5"/>
  <c r="C8822" i="5"/>
  <c r="D8822" i="5"/>
  <c r="E8822" i="5"/>
  <c r="F8822" i="5"/>
  <c r="G8822" i="5"/>
  <c r="C8823" i="5"/>
  <c r="D8823" i="5"/>
  <c r="E8823" i="5"/>
  <c r="F8823" i="5"/>
  <c r="G8823" i="5"/>
  <c r="C8824" i="5"/>
  <c r="D8824" i="5"/>
  <c r="E8824" i="5"/>
  <c r="F8824" i="5"/>
  <c r="G8824" i="5"/>
  <c r="C8825" i="5"/>
  <c r="D8825" i="5"/>
  <c r="E8825" i="5"/>
  <c r="F8825" i="5"/>
  <c r="G8825" i="5"/>
  <c r="C8826" i="5"/>
  <c r="D8826" i="5"/>
  <c r="E8826" i="5"/>
  <c r="F8826" i="5"/>
  <c r="G8826" i="5"/>
  <c r="C8827" i="5"/>
  <c r="D8827" i="5"/>
  <c r="E8827" i="5"/>
  <c r="F8827" i="5"/>
  <c r="G8827" i="5"/>
  <c r="C8828" i="5"/>
  <c r="D8828" i="5"/>
  <c r="E8828" i="5"/>
  <c r="F8828" i="5"/>
  <c r="G8828" i="5"/>
  <c r="C8829" i="5"/>
  <c r="D8829" i="5"/>
  <c r="E8829" i="5"/>
  <c r="F8829" i="5"/>
  <c r="G8829" i="5"/>
  <c r="C8830" i="5"/>
  <c r="D8830" i="5"/>
  <c r="E8830" i="5"/>
  <c r="F8830" i="5"/>
  <c r="G8830" i="5"/>
  <c r="C8831" i="5"/>
  <c r="D8831" i="5"/>
  <c r="E8831" i="5"/>
  <c r="F8831" i="5"/>
  <c r="G8831" i="5"/>
  <c r="C8832" i="5"/>
  <c r="D8832" i="5"/>
  <c r="E8832" i="5"/>
  <c r="F8832" i="5"/>
  <c r="G8832" i="5"/>
  <c r="C8833" i="5"/>
  <c r="D8833" i="5"/>
  <c r="E8833" i="5"/>
  <c r="F8833" i="5"/>
  <c r="G8833" i="5"/>
  <c r="C8834" i="5"/>
  <c r="D8834" i="5"/>
  <c r="E8834" i="5"/>
  <c r="F8834" i="5"/>
  <c r="G8834" i="5"/>
  <c r="C8835" i="5"/>
  <c r="D8835" i="5"/>
  <c r="E8835" i="5"/>
  <c r="F8835" i="5"/>
  <c r="G8835" i="5"/>
  <c r="C8836" i="5"/>
  <c r="D8836" i="5"/>
  <c r="E8836" i="5"/>
  <c r="F8836" i="5"/>
  <c r="G8836" i="5"/>
  <c r="C8837" i="5"/>
  <c r="D8837" i="5"/>
  <c r="E8837" i="5"/>
  <c r="F8837" i="5"/>
  <c r="G8837" i="5"/>
  <c r="C8838" i="5"/>
  <c r="D8838" i="5"/>
  <c r="E8838" i="5"/>
  <c r="F8838" i="5"/>
  <c r="G8838" i="5"/>
  <c r="C8839" i="5"/>
  <c r="D8839" i="5"/>
  <c r="E8839" i="5"/>
  <c r="F8839" i="5"/>
  <c r="G8839" i="5"/>
  <c r="C8840" i="5"/>
  <c r="D8840" i="5"/>
  <c r="E8840" i="5"/>
  <c r="F8840" i="5"/>
  <c r="G8840" i="5"/>
  <c r="C8841" i="5"/>
  <c r="D8841" i="5"/>
  <c r="E8841" i="5"/>
  <c r="F8841" i="5"/>
  <c r="G8841" i="5"/>
  <c r="C8842" i="5"/>
  <c r="D8842" i="5"/>
  <c r="E8842" i="5"/>
  <c r="F8842" i="5"/>
  <c r="G8842" i="5"/>
  <c r="C8843" i="5"/>
  <c r="D8843" i="5"/>
  <c r="E8843" i="5"/>
  <c r="F8843" i="5"/>
  <c r="G8843" i="5"/>
  <c r="C8844" i="5"/>
  <c r="D8844" i="5"/>
  <c r="E8844" i="5"/>
  <c r="F8844" i="5"/>
  <c r="G8844" i="5"/>
  <c r="C8845" i="5"/>
  <c r="D8845" i="5"/>
  <c r="E8845" i="5"/>
  <c r="F8845" i="5"/>
  <c r="G8845" i="5"/>
  <c r="C8846" i="5"/>
  <c r="D8846" i="5"/>
  <c r="E8846" i="5"/>
  <c r="F8846" i="5"/>
  <c r="G8846" i="5"/>
  <c r="C8847" i="5"/>
  <c r="D8847" i="5"/>
  <c r="E8847" i="5"/>
  <c r="F8847" i="5"/>
  <c r="G8847" i="5"/>
  <c r="C8848" i="5"/>
  <c r="D8848" i="5"/>
  <c r="E8848" i="5"/>
  <c r="F8848" i="5"/>
  <c r="G8848" i="5"/>
  <c r="C8849" i="5"/>
  <c r="D8849" i="5"/>
  <c r="E8849" i="5"/>
  <c r="F8849" i="5"/>
  <c r="G8849" i="5"/>
  <c r="C8850" i="5"/>
  <c r="D8850" i="5"/>
  <c r="E8850" i="5"/>
  <c r="F8850" i="5"/>
  <c r="G8850" i="5"/>
  <c r="C8851" i="5"/>
  <c r="D8851" i="5"/>
  <c r="E8851" i="5"/>
  <c r="F8851" i="5"/>
  <c r="G8851" i="5"/>
  <c r="C8852" i="5"/>
  <c r="D8852" i="5"/>
  <c r="E8852" i="5"/>
  <c r="F8852" i="5"/>
  <c r="G8852" i="5"/>
  <c r="C8853" i="5"/>
  <c r="D8853" i="5"/>
  <c r="E8853" i="5"/>
  <c r="F8853" i="5"/>
  <c r="G8853" i="5"/>
  <c r="C8854" i="5"/>
  <c r="D8854" i="5"/>
  <c r="E8854" i="5"/>
  <c r="F8854" i="5"/>
  <c r="G8854" i="5"/>
  <c r="C8855" i="5"/>
  <c r="D8855" i="5"/>
  <c r="E8855" i="5"/>
  <c r="F8855" i="5"/>
  <c r="G8855" i="5"/>
  <c r="C8856" i="5"/>
  <c r="D8856" i="5"/>
  <c r="E8856" i="5"/>
  <c r="F8856" i="5"/>
  <c r="G8856" i="5"/>
  <c r="C8857" i="5"/>
  <c r="D8857" i="5"/>
  <c r="E8857" i="5"/>
  <c r="F8857" i="5"/>
  <c r="G8857" i="5"/>
  <c r="C8858" i="5"/>
  <c r="D8858" i="5"/>
  <c r="E8858" i="5"/>
  <c r="F8858" i="5"/>
  <c r="G8858" i="5"/>
  <c r="C8859" i="5"/>
  <c r="D8859" i="5"/>
  <c r="E8859" i="5"/>
  <c r="F8859" i="5"/>
  <c r="G8859" i="5"/>
  <c r="C8860" i="5"/>
  <c r="D8860" i="5"/>
  <c r="E8860" i="5"/>
  <c r="F8860" i="5"/>
  <c r="G8860" i="5"/>
  <c r="C8861" i="5"/>
  <c r="D8861" i="5"/>
  <c r="E8861" i="5"/>
  <c r="F8861" i="5"/>
  <c r="G8861" i="5"/>
  <c r="C8862" i="5"/>
  <c r="D8862" i="5"/>
  <c r="E8862" i="5"/>
  <c r="F8862" i="5"/>
  <c r="G8862" i="5"/>
  <c r="C8863" i="5"/>
  <c r="D8863" i="5"/>
  <c r="E8863" i="5"/>
  <c r="F8863" i="5"/>
  <c r="G8863" i="5"/>
  <c r="C8864" i="5"/>
  <c r="D8864" i="5"/>
  <c r="E8864" i="5"/>
  <c r="F8864" i="5"/>
  <c r="G8864" i="5"/>
  <c r="C8865" i="5"/>
  <c r="D8865" i="5"/>
  <c r="E8865" i="5"/>
  <c r="F8865" i="5"/>
  <c r="G8865" i="5"/>
  <c r="C8866" i="5"/>
  <c r="D8866" i="5"/>
  <c r="E8866" i="5"/>
  <c r="F8866" i="5"/>
  <c r="G8866" i="5"/>
  <c r="C8867" i="5"/>
  <c r="D8867" i="5"/>
  <c r="E8867" i="5"/>
  <c r="F8867" i="5"/>
  <c r="G8867" i="5"/>
  <c r="C8868" i="5"/>
  <c r="D8868" i="5"/>
  <c r="E8868" i="5"/>
  <c r="F8868" i="5"/>
  <c r="G8868" i="5"/>
  <c r="C8869" i="5"/>
  <c r="D8869" i="5"/>
  <c r="E8869" i="5"/>
  <c r="F8869" i="5"/>
  <c r="G8869" i="5"/>
  <c r="C8870" i="5"/>
  <c r="D8870" i="5"/>
  <c r="E8870" i="5"/>
  <c r="F8870" i="5"/>
  <c r="G8870" i="5"/>
  <c r="C8871" i="5"/>
  <c r="D8871" i="5"/>
  <c r="E8871" i="5"/>
  <c r="F8871" i="5"/>
  <c r="G8871" i="5"/>
  <c r="C8872" i="5"/>
  <c r="D8872" i="5"/>
  <c r="E8872" i="5"/>
  <c r="F8872" i="5"/>
  <c r="G8872" i="5"/>
  <c r="C8873" i="5"/>
  <c r="D8873" i="5"/>
  <c r="E8873" i="5"/>
  <c r="F8873" i="5"/>
  <c r="G8873" i="5"/>
  <c r="C8874" i="5"/>
  <c r="D8874" i="5"/>
  <c r="E8874" i="5"/>
  <c r="F8874" i="5"/>
  <c r="G8874" i="5"/>
  <c r="C8875" i="5"/>
  <c r="D8875" i="5"/>
  <c r="E8875" i="5"/>
  <c r="F8875" i="5"/>
  <c r="G8875" i="5"/>
  <c r="C8876" i="5"/>
  <c r="D8876" i="5"/>
  <c r="E8876" i="5"/>
  <c r="F8876" i="5"/>
  <c r="G8876" i="5"/>
  <c r="C8877" i="5"/>
  <c r="D8877" i="5"/>
  <c r="E8877" i="5"/>
  <c r="F8877" i="5"/>
  <c r="G8877" i="5"/>
  <c r="C8878" i="5"/>
  <c r="D8878" i="5"/>
  <c r="E8878" i="5"/>
  <c r="F8878" i="5"/>
  <c r="G8878" i="5"/>
  <c r="C8879" i="5"/>
  <c r="D8879" i="5"/>
  <c r="E8879" i="5"/>
  <c r="F8879" i="5"/>
  <c r="G8879" i="5"/>
  <c r="C8880" i="5"/>
  <c r="D8880" i="5"/>
  <c r="E8880" i="5"/>
  <c r="F8880" i="5"/>
  <c r="G8880" i="5"/>
  <c r="C8881" i="5"/>
  <c r="D8881" i="5"/>
  <c r="E8881" i="5"/>
  <c r="F8881" i="5"/>
  <c r="G8881" i="5"/>
  <c r="C8882" i="5"/>
  <c r="D8882" i="5"/>
  <c r="E8882" i="5"/>
  <c r="F8882" i="5"/>
  <c r="G8882" i="5"/>
  <c r="C8883" i="5"/>
  <c r="D8883" i="5"/>
  <c r="E8883" i="5"/>
  <c r="F8883" i="5"/>
  <c r="G8883" i="5"/>
  <c r="C8884" i="5"/>
  <c r="D8884" i="5"/>
  <c r="E8884" i="5"/>
  <c r="F8884" i="5"/>
  <c r="G8884" i="5"/>
  <c r="C8885" i="5"/>
  <c r="D8885" i="5"/>
  <c r="E8885" i="5"/>
  <c r="F8885" i="5"/>
  <c r="G8885" i="5"/>
  <c r="C8886" i="5"/>
  <c r="D8886" i="5"/>
  <c r="E8886" i="5"/>
  <c r="F8886" i="5"/>
  <c r="G8886" i="5"/>
  <c r="C8887" i="5"/>
  <c r="D8887" i="5"/>
  <c r="E8887" i="5"/>
  <c r="F8887" i="5"/>
  <c r="G8887" i="5"/>
  <c r="C8888" i="5"/>
  <c r="D8888" i="5"/>
  <c r="E8888" i="5"/>
  <c r="F8888" i="5"/>
  <c r="G8888" i="5"/>
  <c r="C8889" i="5"/>
  <c r="D8889" i="5"/>
  <c r="E8889" i="5"/>
  <c r="F8889" i="5"/>
  <c r="G8889" i="5"/>
  <c r="C8890" i="5"/>
  <c r="D8890" i="5"/>
  <c r="E8890" i="5"/>
  <c r="F8890" i="5"/>
  <c r="G8890" i="5"/>
  <c r="C8891" i="5"/>
  <c r="D8891" i="5"/>
  <c r="E8891" i="5"/>
  <c r="F8891" i="5"/>
  <c r="G8891" i="5"/>
  <c r="C8892" i="5"/>
  <c r="D8892" i="5"/>
  <c r="E8892" i="5"/>
  <c r="F8892" i="5"/>
  <c r="G8892" i="5"/>
  <c r="C8893" i="5"/>
  <c r="D8893" i="5"/>
  <c r="E8893" i="5"/>
  <c r="F8893" i="5"/>
  <c r="G8893" i="5"/>
  <c r="C8894" i="5"/>
  <c r="D8894" i="5"/>
  <c r="E8894" i="5"/>
  <c r="F8894" i="5"/>
  <c r="G8894" i="5"/>
  <c r="C8895" i="5"/>
  <c r="D8895" i="5"/>
  <c r="E8895" i="5"/>
  <c r="F8895" i="5"/>
  <c r="G8895" i="5"/>
  <c r="C8896" i="5"/>
  <c r="D8896" i="5"/>
  <c r="E8896" i="5"/>
  <c r="F8896" i="5"/>
  <c r="G8896" i="5"/>
  <c r="C8897" i="5"/>
  <c r="D8897" i="5"/>
  <c r="E8897" i="5"/>
  <c r="F8897" i="5"/>
  <c r="G8897" i="5"/>
  <c r="C8898" i="5"/>
  <c r="D8898" i="5"/>
  <c r="E8898" i="5"/>
  <c r="F8898" i="5"/>
  <c r="G8898" i="5"/>
  <c r="C8899" i="5"/>
  <c r="D8899" i="5"/>
  <c r="E8899" i="5"/>
  <c r="F8899" i="5"/>
  <c r="G8899" i="5"/>
  <c r="C8900" i="5"/>
  <c r="D8900" i="5"/>
  <c r="E8900" i="5"/>
  <c r="F8900" i="5"/>
  <c r="G8900" i="5"/>
  <c r="C8901" i="5"/>
  <c r="D8901" i="5"/>
  <c r="E8901" i="5"/>
  <c r="F8901" i="5"/>
  <c r="G8901" i="5"/>
  <c r="C8902" i="5"/>
  <c r="D8902" i="5"/>
  <c r="E8902" i="5"/>
  <c r="F8902" i="5"/>
  <c r="G8902" i="5"/>
  <c r="C8903" i="5"/>
  <c r="D8903" i="5"/>
  <c r="E8903" i="5"/>
  <c r="F8903" i="5"/>
  <c r="G8903" i="5"/>
  <c r="C8904" i="5"/>
  <c r="D8904" i="5"/>
  <c r="E8904" i="5"/>
  <c r="F8904" i="5"/>
  <c r="G8904" i="5"/>
  <c r="C8905" i="5"/>
  <c r="D8905" i="5"/>
  <c r="E8905" i="5"/>
  <c r="F8905" i="5"/>
  <c r="G8905" i="5"/>
  <c r="C8906" i="5"/>
  <c r="D8906" i="5"/>
  <c r="E8906" i="5"/>
  <c r="F8906" i="5"/>
  <c r="G8906" i="5"/>
  <c r="C8907" i="5"/>
  <c r="D8907" i="5"/>
  <c r="E8907" i="5"/>
  <c r="F8907" i="5"/>
  <c r="G8907" i="5"/>
  <c r="C8908" i="5"/>
  <c r="D8908" i="5"/>
  <c r="E8908" i="5"/>
  <c r="F8908" i="5"/>
  <c r="G8908" i="5"/>
  <c r="C8909" i="5"/>
  <c r="D8909" i="5"/>
  <c r="E8909" i="5"/>
  <c r="F8909" i="5"/>
  <c r="G8909" i="5"/>
  <c r="C8910" i="5"/>
  <c r="D8910" i="5"/>
  <c r="E8910" i="5"/>
  <c r="F8910" i="5"/>
  <c r="G8910" i="5"/>
  <c r="C8911" i="5"/>
  <c r="D8911" i="5"/>
  <c r="E8911" i="5"/>
  <c r="F8911" i="5"/>
  <c r="G8911" i="5"/>
  <c r="C8912" i="5"/>
  <c r="D8912" i="5"/>
  <c r="E8912" i="5"/>
  <c r="F8912" i="5"/>
  <c r="G8912" i="5"/>
  <c r="C8913" i="5"/>
  <c r="D8913" i="5"/>
  <c r="E8913" i="5"/>
  <c r="F8913" i="5"/>
  <c r="G8913" i="5"/>
  <c r="C8914" i="5"/>
  <c r="D8914" i="5"/>
  <c r="E8914" i="5"/>
  <c r="F8914" i="5"/>
  <c r="G8914" i="5"/>
  <c r="C8915" i="5"/>
  <c r="D8915" i="5"/>
  <c r="E8915" i="5"/>
  <c r="F8915" i="5"/>
  <c r="G8915" i="5"/>
  <c r="C8916" i="5"/>
  <c r="D8916" i="5"/>
  <c r="E8916" i="5"/>
  <c r="F8916" i="5"/>
  <c r="G8916" i="5"/>
  <c r="C8917" i="5"/>
  <c r="D8917" i="5"/>
  <c r="E8917" i="5"/>
  <c r="F8917" i="5"/>
  <c r="G8917" i="5"/>
  <c r="C8918" i="5"/>
  <c r="D8918" i="5"/>
  <c r="E8918" i="5"/>
  <c r="F8918" i="5"/>
  <c r="G8918" i="5"/>
  <c r="C8919" i="5"/>
  <c r="D8919" i="5"/>
  <c r="E8919" i="5"/>
  <c r="F8919" i="5"/>
  <c r="G8919" i="5"/>
  <c r="C8920" i="5"/>
  <c r="D8920" i="5"/>
  <c r="E8920" i="5"/>
  <c r="F8920" i="5"/>
  <c r="G8920" i="5"/>
  <c r="C8921" i="5"/>
  <c r="D8921" i="5"/>
  <c r="E8921" i="5"/>
  <c r="F8921" i="5"/>
  <c r="G8921" i="5"/>
  <c r="C8922" i="5"/>
  <c r="D8922" i="5"/>
  <c r="E8922" i="5"/>
  <c r="F8922" i="5"/>
  <c r="G8922" i="5"/>
  <c r="C8923" i="5"/>
  <c r="D8923" i="5"/>
  <c r="E8923" i="5"/>
  <c r="F8923" i="5"/>
  <c r="G8923" i="5"/>
  <c r="C8924" i="5"/>
  <c r="D8924" i="5"/>
  <c r="E8924" i="5"/>
  <c r="F8924" i="5"/>
  <c r="G8924" i="5"/>
  <c r="C8925" i="5"/>
  <c r="D8925" i="5"/>
  <c r="E8925" i="5"/>
  <c r="F8925" i="5"/>
  <c r="G8925" i="5"/>
  <c r="C8926" i="5"/>
  <c r="D8926" i="5"/>
  <c r="E8926" i="5"/>
  <c r="F8926" i="5"/>
  <c r="G8926" i="5"/>
  <c r="C8927" i="5"/>
  <c r="D8927" i="5"/>
  <c r="E8927" i="5"/>
  <c r="F8927" i="5"/>
  <c r="G8927" i="5"/>
  <c r="C8928" i="5"/>
  <c r="D8928" i="5"/>
  <c r="E8928" i="5"/>
  <c r="F8928" i="5"/>
  <c r="G8928" i="5"/>
  <c r="C8929" i="5"/>
  <c r="D8929" i="5"/>
  <c r="E8929" i="5"/>
  <c r="F8929" i="5"/>
  <c r="G8929" i="5"/>
  <c r="C8930" i="5"/>
  <c r="D8930" i="5"/>
  <c r="E8930" i="5"/>
  <c r="F8930" i="5"/>
  <c r="G8930" i="5"/>
  <c r="C8931" i="5"/>
  <c r="D8931" i="5"/>
  <c r="E8931" i="5"/>
  <c r="F8931" i="5"/>
  <c r="G8931" i="5"/>
  <c r="C8932" i="5"/>
  <c r="D8932" i="5"/>
  <c r="E8932" i="5"/>
  <c r="F8932" i="5"/>
  <c r="G8932" i="5"/>
  <c r="C8933" i="5"/>
  <c r="D8933" i="5"/>
  <c r="E8933" i="5"/>
  <c r="F8933" i="5"/>
  <c r="G8933" i="5"/>
  <c r="C8934" i="5"/>
  <c r="D8934" i="5"/>
  <c r="E8934" i="5"/>
  <c r="F8934" i="5"/>
  <c r="G8934" i="5"/>
  <c r="C8935" i="5"/>
  <c r="D8935" i="5"/>
  <c r="E8935" i="5"/>
  <c r="F8935" i="5"/>
  <c r="G8935" i="5"/>
  <c r="C8936" i="5"/>
  <c r="D8936" i="5"/>
  <c r="E8936" i="5"/>
  <c r="F8936" i="5"/>
  <c r="G8936" i="5"/>
  <c r="C8937" i="5"/>
  <c r="D8937" i="5"/>
  <c r="E8937" i="5"/>
  <c r="F8937" i="5"/>
  <c r="G8937" i="5"/>
  <c r="C8938" i="5"/>
  <c r="D8938" i="5"/>
  <c r="E8938" i="5"/>
  <c r="F8938" i="5"/>
  <c r="G8938" i="5"/>
  <c r="C8939" i="5"/>
  <c r="D8939" i="5"/>
  <c r="E8939" i="5"/>
  <c r="F8939" i="5"/>
  <c r="G8939" i="5"/>
  <c r="C8940" i="5"/>
  <c r="D8940" i="5"/>
  <c r="E8940" i="5"/>
  <c r="F8940" i="5"/>
  <c r="G8940" i="5"/>
  <c r="C8941" i="5"/>
  <c r="D8941" i="5"/>
  <c r="E8941" i="5"/>
  <c r="F8941" i="5"/>
  <c r="G8941" i="5"/>
  <c r="C8942" i="5"/>
  <c r="D8942" i="5"/>
  <c r="E8942" i="5"/>
  <c r="F8942" i="5"/>
  <c r="G8942" i="5"/>
  <c r="C8943" i="5"/>
  <c r="D8943" i="5"/>
  <c r="E8943" i="5"/>
  <c r="F8943" i="5"/>
  <c r="G8943" i="5"/>
  <c r="C8944" i="5"/>
  <c r="D8944" i="5"/>
  <c r="E8944" i="5"/>
  <c r="F8944" i="5"/>
  <c r="G8944" i="5"/>
  <c r="C8945" i="5"/>
  <c r="D8945" i="5"/>
  <c r="E8945" i="5"/>
  <c r="F8945" i="5"/>
  <c r="G8945" i="5"/>
  <c r="C8946" i="5"/>
  <c r="D8946" i="5"/>
  <c r="E8946" i="5"/>
  <c r="F8946" i="5"/>
  <c r="G8946" i="5"/>
  <c r="C8947" i="5"/>
  <c r="D8947" i="5"/>
  <c r="E8947" i="5"/>
  <c r="F8947" i="5"/>
  <c r="G8947" i="5"/>
  <c r="C8948" i="5"/>
  <c r="D8948" i="5"/>
  <c r="E8948" i="5"/>
  <c r="F8948" i="5"/>
  <c r="G8948" i="5"/>
  <c r="C8949" i="5"/>
  <c r="D8949" i="5"/>
  <c r="E8949" i="5"/>
  <c r="F8949" i="5"/>
  <c r="G8949" i="5"/>
  <c r="C8950" i="5"/>
  <c r="D8950" i="5"/>
  <c r="E8950" i="5"/>
  <c r="F8950" i="5"/>
  <c r="G8950" i="5"/>
  <c r="C8951" i="5"/>
  <c r="D8951" i="5"/>
  <c r="E8951" i="5"/>
  <c r="F8951" i="5"/>
  <c r="G8951" i="5"/>
  <c r="C8952" i="5"/>
  <c r="D8952" i="5"/>
  <c r="E8952" i="5"/>
  <c r="F8952" i="5"/>
  <c r="G8952" i="5"/>
  <c r="C8953" i="5"/>
  <c r="D8953" i="5"/>
  <c r="E8953" i="5"/>
  <c r="F8953" i="5"/>
  <c r="G8953" i="5"/>
  <c r="C8954" i="5"/>
  <c r="D8954" i="5"/>
  <c r="E8954" i="5"/>
  <c r="F8954" i="5"/>
  <c r="G8954" i="5"/>
  <c r="C8955" i="5"/>
  <c r="D8955" i="5"/>
  <c r="E8955" i="5"/>
  <c r="F8955" i="5"/>
  <c r="G8955" i="5"/>
  <c r="C8956" i="5"/>
  <c r="D8956" i="5"/>
  <c r="E8956" i="5"/>
  <c r="F8956" i="5"/>
  <c r="G8956" i="5"/>
  <c r="C8957" i="5"/>
  <c r="D8957" i="5"/>
  <c r="E8957" i="5"/>
  <c r="F8957" i="5"/>
  <c r="G8957" i="5"/>
  <c r="C8958" i="5"/>
  <c r="D8958" i="5"/>
  <c r="E8958" i="5"/>
  <c r="F8958" i="5"/>
  <c r="G8958" i="5"/>
  <c r="C8959" i="5"/>
  <c r="D8959" i="5"/>
  <c r="E8959" i="5"/>
  <c r="F8959" i="5"/>
  <c r="G8959" i="5"/>
  <c r="C8960" i="5"/>
  <c r="D8960" i="5"/>
  <c r="E8960" i="5"/>
  <c r="F8960" i="5"/>
  <c r="G8960" i="5"/>
  <c r="C8961" i="5"/>
  <c r="D8961" i="5"/>
  <c r="E8961" i="5"/>
  <c r="F8961" i="5"/>
  <c r="G8961" i="5"/>
  <c r="C8962" i="5"/>
  <c r="D8962" i="5"/>
  <c r="E8962" i="5"/>
  <c r="F8962" i="5"/>
  <c r="G8962" i="5"/>
  <c r="C8963" i="5"/>
  <c r="D8963" i="5"/>
  <c r="E8963" i="5"/>
  <c r="F8963" i="5"/>
  <c r="G8963" i="5"/>
  <c r="C8964" i="5"/>
  <c r="D8964" i="5"/>
  <c r="E8964" i="5"/>
  <c r="F8964" i="5"/>
  <c r="G8964" i="5"/>
  <c r="C8965" i="5"/>
  <c r="D8965" i="5"/>
  <c r="E8965" i="5"/>
  <c r="F8965" i="5"/>
  <c r="G8965" i="5"/>
  <c r="C8966" i="5"/>
  <c r="D8966" i="5"/>
  <c r="E8966" i="5"/>
  <c r="F8966" i="5"/>
  <c r="G8966" i="5"/>
  <c r="C8967" i="5"/>
  <c r="D8967" i="5"/>
  <c r="E8967" i="5"/>
  <c r="F8967" i="5"/>
  <c r="G8967" i="5"/>
  <c r="C8968" i="5"/>
  <c r="D8968" i="5"/>
  <c r="E8968" i="5"/>
  <c r="F8968" i="5"/>
  <c r="G8968" i="5"/>
  <c r="C8969" i="5"/>
  <c r="D8969" i="5"/>
  <c r="E8969" i="5"/>
  <c r="F8969" i="5"/>
  <c r="G8969" i="5"/>
  <c r="C8970" i="5"/>
  <c r="D8970" i="5"/>
  <c r="E8970" i="5"/>
  <c r="F8970" i="5"/>
  <c r="G8970" i="5"/>
  <c r="C8971" i="5"/>
  <c r="D8971" i="5"/>
  <c r="E8971" i="5"/>
  <c r="F8971" i="5"/>
  <c r="G8971" i="5"/>
  <c r="C8972" i="5"/>
  <c r="D8972" i="5"/>
  <c r="E8972" i="5"/>
  <c r="F8972" i="5"/>
  <c r="G8972" i="5"/>
  <c r="C8973" i="5"/>
  <c r="D8973" i="5"/>
  <c r="E8973" i="5"/>
  <c r="F8973" i="5"/>
  <c r="G8973" i="5"/>
  <c r="C8974" i="5"/>
  <c r="D8974" i="5"/>
  <c r="E8974" i="5"/>
  <c r="F8974" i="5"/>
  <c r="G8974" i="5"/>
  <c r="C8975" i="5"/>
  <c r="D8975" i="5"/>
  <c r="E8975" i="5"/>
  <c r="F8975" i="5"/>
  <c r="G8975" i="5"/>
  <c r="C8976" i="5"/>
  <c r="D8976" i="5"/>
  <c r="E8976" i="5"/>
  <c r="F8976" i="5"/>
  <c r="G8976" i="5"/>
  <c r="C8977" i="5"/>
  <c r="D8977" i="5"/>
  <c r="E8977" i="5"/>
  <c r="F8977" i="5"/>
  <c r="G8977" i="5"/>
  <c r="C8978" i="5"/>
  <c r="D8978" i="5"/>
  <c r="E8978" i="5"/>
  <c r="F8978" i="5"/>
  <c r="G8978" i="5"/>
  <c r="C8979" i="5"/>
  <c r="D8979" i="5"/>
  <c r="E8979" i="5"/>
  <c r="F8979" i="5"/>
  <c r="G8979" i="5"/>
  <c r="C8980" i="5"/>
  <c r="D8980" i="5"/>
  <c r="E8980" i="5"/>
  <c r="F8980" i="5"/>
  <c r="G8980" i="5"/>
  <c r="C8981" i="5"/>
  <c r="D8981" i="5"/>
  <c r="E8981" i="5"/>
  <c r="F8981" i="5"/>
  <c r="G8981" i="5"/>
  <c r="C8982" i="5"/>
  <c r="D8982" i="5"/>
  <c r="E8982" i="5"/>
  <c r="F8982" i="5"/>
  <c r="G8982" i="5"/>
  <c r="C8983" i="5"/>
  <c r="D8983" i="5"/>
  <c r="E8983" i="5"/>
  <c r="F8983" i="5"/>
  <c r="G8983" i="5"/>
  <c r="C8984" i="5"/>
  <c r="D8984" i="5"/>
  <c r="E8984" i="5"/>
  <c r="F8984" i="5"/>
  <c r="G8984" i="5"/>
  <c r="C8985" i="5"/>
  <c r="D8985" i="5"/>
  <c r="E8985" i="5"/>
  <c r="F8985" i="5"/>
  <c r="G8985" i="5"/>
  <c r="C8986" i="5"/>
  <c r="D8986" i="5"/>
  <c r="E8986" i="5"/>
  <c r="F8986" i="5"/>
  <c r="G8986" i="5"/>
  <c r="C8987" i="5"/>
  <c r="D8987" i="5"/>
  <c r="E8987" i="5"/>
  <c r="F8987" i="5"/>
  <c r="G8987" i="5"/>
  <c r="C8988" i="5"/>
  <c r="D8988" i="5"/>
  <c r="E8988" i="5"/>
  <c r="F8988" i="5"/>
  <c r="G8988" i="5"/>
  <c r="C8989" i="5"/>
  <c r="D8989" i="5"/>
  <c r="E8989" i="5"/>
  <c r="F8989" i="5"/>
  <c r="G8989" i="5"/>
  <c r="C8990" i="5"/>
  <c r="D8990" i="5"/>
  <c r="E8990" i="5"/>
  <c r="F8990" i="5"/>
  <c r="G8990" i="5"/>
  <c r="C8991" i="5"/>
  <c r="D8991" i="5"/>
  <c r="E8991" i="5"/>
  <c r="F8991" i="5"/>
  <c r="G8991" i="5"/>
  <c r="C8992" i="5"/>
  <c r="D8992" i="5"/>
  <c r="E8992" i="5"/>
  <c r="F8992" i="5"/>
  <c r="G8992" i="5"/>
  <c r="C8993" i="5"/>
  <c r="D8993" i="5"/>
  <c r="E8993" i="5"/>
  <c r="F8993" i="5"/>
  <c r="G8993" i="5"/>
  <c r="C8994" i="5"/>
  <c r="D8994" i="5"/>
  <c r="E8994" i="5"/>
  <c r="F8994" i="5"/>
  <c r="G8994" i="5"/>
  <c r="C8995" i="5"/>
  <c r="D8995" i="5"/>
  <c r="E8995" i="5"/>
  <c r="F8995" i="5"/>
  <c r="G8995" i="5"/>
  <c r="C8996" i="5"/>
  <c r="D8996" i="5"/>
  <c r="E8996" i="5"/>
  <c r="F8996" i="5"/>
  <c r="G8996" i="5"/>
  <c r="C8997" i="5"/>
  <c r="D8997" i="5"/>
  <c r="E8997" i="5"/>
  <c r="F8997" i="5"/>
  <c r="G8997" i="5"/>
  <c r="C8998" i="5"/>
  <c r="D8998" i="5"/>
  <c r="E8998" i="5"/>
  <c r="F8998" i="5"/>
  <c r="G8998" i="5"/>
  <c r="C8999" i="5"/>
  <c r="D8999" i="5"/>
  <c r="E8999" i="5"/>
  <c r="F8999" i="5"/>
  <c r="G8999" i="5"/>
  <c r="C9000" i="5"/>
  <c r="D9000" i="5"/>
  <c r="E9000" i="5"/>
  <c r="F9000" i="5"/>
  <c r="G9000" i="5"/>
  <c r="C9001" i="5"/>
  <c r="D9001" i="5"/>
  <c r="E9001" i="5"/>
  <c r="F9001" i="5"/>
  <c r="G9001" i="5"/>
  <c r="C9002" i="5"/>
  <c r="D9002" i="5"/>
  <c r="E9002" i="5"/>
  <c r="F9002" i="5"/>
  <c r="G9002" i="5"/>
  <c r="C9003" i="5"/>
  <c r="D9003" i="5"/>
  <c r="E9003" i="5"/>
  <c r="F9003" i="5"/>
  <c r="G9003" i="5"/>
  <c r="C9004" i="5"/>
  <c r="D9004" i="5"/>
  <c r="E9004" i="5"/>
  <c r="F9004" i="5"/>
  <c r="G9004" i="5"/>
  <c r="C9005" i="5"/>
  <c r="D9005" i="5"/>
  <c r="E9005" i="5"/>
  <c r="F9005" i="5"/>
  <c r="G9005" i="5"/>
  <c r="C9006" i="5"/>
  <c r="D9006" i="5"/>
  <c r="E9006" i="5"/>
  <c r="F9006" i="5"/>
  <c r="G9006" i="5"/>
  <c r="C9007" i="5"/>
  <c r="D9007" i="5"/>
  <c r="E9007" i="5"/>
  <c r="F9007" i="5"/>
  <c r="G9007" i="5"/>
  <c r="C9008" i="5"/>
  <c r="D9008" i="5"/>
  <c r="E9008" i="5"/>
  <c r="F9008" i="5"/>
  <c r="G9008" i="5"/>
  <c r="C9009" i="5"/>
  <c r="D9009" i="5"/>
  <c r="E9009" i="5"/>
  <c r="F9009" i="5"/>
  <c r="G9009" i="5"/>
  <c r="C9010" i="5"/>
  <c r="D9010" i="5"/>
  <c r="E9010" i="5"/>
  <c r="F9010" i="5"/>
  <c r="G9010" i="5"/>
  <c r="C9011" i="5"/>
  <c r="D9011" i="5"/>
  <c r="E9011" i="5"/>
  <c r="F9011" i="5"/>
  <c r="G9011" i="5"/>
  <c r="C9012" i="5"/>
  <c r="D9012" i="5"/>
  <c r="E9012" i="5"/>
  <c r="F9012" i="5"/>
  <c r="G9012" i="5"/>
  <c r="C9013" i="5"/>
  <c r="D9013" i="5"/>
  <c r="E9013" i="5"/>
  <c r="F9013" i="5"/>
  <c r="G9013" i="5"/>
  <c r="C9014" i="5"/>
  <c r="D9014" i="5"/>
  <c r="E9014" i="5"/>
  <c r="F9014" i="5"/>
  <c r="G9014" i="5"/>
  <c r="C9015" i="5"/>
  <c r="D9015" i="5"/>
  <c r="E9015" i="5"/>
  <c r="F9015" i="5"/>
  <c r="G9015" i="5"/>
  <c r="C9016" i="5"/>
  <c r="D9016" i="5"/>
  <c r="E9016" i="5"/>
  <c r="F9016" i="5"/>
  <c r="G9016" i="5"/>
  <c r="C9017" i="5"/>
  <c r="D9017" i="5"/>
  <c r="E9017" i="5"/>
  <c r="F9017" i="5"/>
  <c r="G9017" i="5"/>
  <c r="C9018" i="5"/>
  <c r="D9018" i="5"/>
  <c r="E9018" i="5"/>
  <c r="F9018" i="5"/>
  <c r="G9018" i="5"/>
  <c r="C9019" i="5"/>
  <c r="D9019" i="5"/>
  <c r="E9019" i="5"/>
  <c r="F9019" i="5"/>
  <c r="G9019" i="5"/>
  <c r="C9020" i="5"/>
  <c r="D9020" i="5"/>
  <c r="E9020" i="5"/>
  <c r="F9020" i="5"/>
  <c r="G9020" i="5"/>
  <c r="C9021" i="5"/>
  <c r="D9021" i="5"/>
  <c r="E9021" i="5"/>
  <c r="F9021" i="5"/>
  <c r="G9021" i="5"/>
  <c r="C9022" i="5"/>
  <c r="D9022" i="5"/>
  <c r="E9022" i="5"/>
  <c r="F9022" i="5"/>
  <c r="G9022" i="5"/>
  <c r="C9023" i="5"/>
  <c r="D9023" i="5"/>
  <c r="E9023" i="5"/>
  <c r="F9023" i="5"/>
  <c r="G9023" i="5"/>
  <c r="C9024" i="5"/>
  <c r="D9024" i="5"/>
  <c r="E9024" i="5"/>
  <c r="F9024" i="5"/>
  <c r="G9024" i="5"/>
  <c r="C9025" i="5"/>
  <c r="D9025" i="5"/>
  <c r="E9025" i="5"/>
  <c r="F9025" i="5"/>
  <c r="G9025" i="5"/>
  <c r="C9026" i="5"/>
  <c r="D9026" i="5"/>
  <c r="E9026" i="5"/>
  <c r="F9026" i="5"/>
  <c r="G9026" i="5"/>
  <c r="C9027" i="5"/>
  <c r="D9027" i="5"/>
  <c r="E9027" i="5"/>
  <c r="F9027" i="5"/>
  <c r="G9027" i="5"/>
  <c r="C9028" i="5"/>
  <c r="D9028" i="5"/>
  <c r="E9028" i="5"/>
  <c r="F9028" i="5"/>
  <c r="G9028" i="5"/>
  <c r="C9029" i="5"/>
  <c r="D9029" i="5"/>
  <c r="E9029" i="5"/>
  <c r="F9029" i="5"/>
  <c r="G9029" i="5"/>
  <c r="C9030" i="5"/>
  <c r="D9030" i="5"/>
  <c r="E9030" i="5"/>
  <c r="F9030" i="5"/>
  <c r="G9030" i="5"/>
  <c r="C9031" i="5"/>
  <c r="D9031" i="5"/>
  <c r="E9031" i="5"/>
  <c r="F9031" i="5"/>
  <c r="G9031" i="5"/>
  <c r="C9032" i="5"/>
  <c r="D9032" i="5"/>
  <c r="E9032" i="5"/>
  <c r="F9032" i="5"/>
  <c r="G9032" i="5"/>
  <c r="C9033" i="5"/>
  <c r="D9033" i="5"/>
  <c r="E9033" i="5"/>
  <c r="F9033" i="5"/>
  <c r="G9033" i="5"/>
  <c r="C9034" i="5"/>
  <c r="D9034" i="5"/>
  <c r="E9034" i="5"/>
  <c r="F9034" i="5"/>
  <c r="G9034" i="5"/>
  <c r="C9035" i="5"/>
  <c r="D9035" i="5"/>
  <c r="E9035" i="5"/>
  <c r="F9035" i="5"/>
  <c r="G9035" i="5"/>
  <c r="C9036" i="5"/>
  <c r="D9036" i="5"/>
  <c r="E9036" i="5"/>
  <c r="F9036" i="5"/>
  <c r="G9036" i="5"/>
  <c r="C9037" i="5"/>
  <c r="D9037" i="5"/>
  <c r="E9037" i="5"/>
  <c r="F9037" i="5"/>
  <c r="G9037" i="5"/>
  <c r="C9038" i="5"/>
  <c r="D9038" i="5"/>
  <c r="E9038" i="5"/>
  <c r="F9038" i="5"/>
  <c r="G9038" i="5"/>
  <c r="C9039" i="5"/>
  <c r="D9039" i="5"/>
  <c r="E9039" i="5"/>
  <c r="F9039" i="5"/>
  <c r="G9039" i="5"/>
  <c r="C9040" i="5"/>
  <c r="D9040" i="5"/>
  <c r="E9040" i="5"/>
  <c r="F9040" i="5"/>
  <c r="G9040" i="5"/>
  <c r="C9041" i="5"/>
  <c r="D9041" i="5"/>
  <c r="E9041" i="5"/>
  <c r="F9041" i="5"/>
  <c r="G9041" i="5"/>
  <c r="C9042" i="5"/>
  <c r="D9042" i="5"/>
  <c r="E9042" i="5"/>
  <c r="F9042" i="5"/>
  <c r="G9042" i="5"/>
  <c r="C9043" i="5"/>
  <c r="D9043" i="5"/>
  <c r="E9043" i="5"/>
  <c r="F9043" i="5"/>
  <c r="G9043" i="5"/>
  <c r="C9044" i="5"/>
  <c r="D9044" i="5"/>
  <c r="E9044" i="5"/>
  <c r="F9044" i="5"/>
  <c r="G9044" i="5"/>
  <c r="C9045" i="5"/>
  <c r="D9045" i="5"/>
  <c r="E9045" i="5"/>
  <c r="F9045" i="5"/>
  <c r="G9045" i="5"/>
  <c r="C9046" i="5"/>
  <c r="D9046" i="5"/>
  <c r="E9046" i="5"/>
  <c r="F9046" i="5"/>
  <c r="G9046" i="5"/>
  <c r="C9047" i="5"/>
  <c r="D9047" i="5"/>
  <c r="E9047" i="5"/>
  <c r="F9047" i="5"/>
  <c r="G9047" i="5"/>
  <c r="C9048" i="5"/>
  <c r="D9048" i="5"/>
  <c r="E9048" i="5"/>
  <c r="F9048" i="5"/>
  <c r="G9048" i="5"/>
  <c r="C9049" i="5"/>
  <c r="D9049" i="5"/>
  <c r="E9049" i="5"/>
  <c r="F9049" i="5"/>
  <c r="G9049" i="5"/>
  <c r="C9050" i="5"/>
  <c r="D9050" i="5"/>
  <c r="E9050" i="5"/>
  <c r="F9050" i="5"/>
  <c r="G9050" i="5"/>
  <c r="C9051" i="5"/>
  <c r="D9051" i="5"/>
  <c r="E9051" i="5"/>
  <c r="F9051" i="5"/>
  <c r="G9051" i="5"/>
  <c r="C9052" i="5"/>
  <c r="D9052" i="5"/>
  <c r="E9052" i="5"/>
  <c r="F9052" i="5"/>
  <c r="G9052" i="5"/>
  <c r="C9053" i="5"/>
  <c r="D9053" i="5"/>
  <c r="E9053" i="5"/>
  <c r="F9053" i="5"/>
  <c r="G9053" i="5"/>
  <c r="C9054" i="5"/>
  <c r="D9054" i="5"/>
  <c r="E9054" i="5"/>
  <c r="F9054" i="5"/>
  <c r="G9054" i="5"/>
  <c r="C9055" i="5"/>
  <c r="D9055" i="5"/>
  <c r="E9055" i="5"/>
  <c r="F9055" i="5"/>
  <c r="G9055" i="5"/>
  <c r="C9056" i="5"/>
  <c r="D9056" i="5"/>
  <c r="E9056" i="5"/>
  <c r="F9056" i="5"/>
  <c r="G9056" i="5"/>
  <c r="C9057" i="5"/>
  <c r="D9057" i="5"/>
  <c r="E9057" i="5"/>
  <c r="F9057" i="5"/>
  <c r="G9057" i="5"/>
  <c r="C9058" i="5"/>
  <c r="D9058" i="5"/>
  <c r="E9058" i="5"/>
  <c r="F9058" i="5"/>
  <c r="G9058" i="5"/>
  <c r="C9059" i="5"/>
  <c r="D9059" i="5"/>
  <c r="E9059" i="5"/>
  <c r="F9059" i="5"/>
  <c r="G9059" i="5"/>
  <c r="C9060" i="5"/>
  <c r="D9060" i="5"/>
  <c r="E9060" i="5"/>
  <c r="F9060" i="5"/>
  <c r="G9060" i="5"/>
  <c r="C9061" i="5"/>
  <c r="D9061" i="5"/>
  <c r="E9061" i="5"/>
  <c r="F9061" i="5"/>
  <c r="G9061" i="5"/>
  <c r="C9062" i="5"/>
  <c r="D9062" i="5"/>
  <c r="E9062" i="5"/>
  <c r="F9062" i="5"/>
  <c r="G9062" i="5"/>
  <c r="C9063" i="5"/>
  <c r="D9063" i="5"/>
  <c r="E9063" i="5"/>
  <c r="F9063" i="5"/>
  <c r="G9063" i="5"/>
  <c r="C9064" i="5"/>
  <c r="D9064" i="5"/>
  <c r="E9064" i="5"/>
  <c r="F9064" i="5"/>
  <c r="G9064" i="5"/>
  <c r="C9065" i="5"/>
  <c r="D9065" i="5"/>
  <c r="E9065" i="5"/>
  <c r="F9065" i="5"/>
  <c r="G9065" i="5"/>
  <c r="C9066" i="5"/>
  <c r="D9066" i="5"/>
  <c r="E9066" i="5"/>
  <c r="F9066" i="5"/>
  <c r="G9066" i="5"/>
  <c r="C9067" i="5"/>
  <c r="D9067" i="5"/>
  <c r="E9067" i="5"/>
  <c r="F9067" i="5"/>
  <c r="G9067" i="5"/>
  <c r="C9068" i="5"/>
  <c r="D9068" i="5"/>
  <c r="E9068" i="5"/>
  <c r="F9068" i="5"/>
  <c r="G9068" i="5"/>
  <c r="C9069" i="5"/>
  <c r="D9069" i="5"/>
  <c r="E9069" i="5"/>
  <c r="F9069" i="5"/>
  <c r="G9069" i="5"/>
  <c r="C9070" i="5"/>
  <c r="D9070" i="5"/>
  <c r="E9070" i="5"/>
  <c r="F9070" i="5"/>
  <c r="G9070" i="5"/>
  <c r="C9071" i="5"/>
  <c r="D9071" i="5"/>
  <c r="E9071" i="5"/>
  <c r="F9071" i="5"/>
  <c r="G9071" i="5"/>
  <c r="C9072" i="5"/>
  <c r="D9072" i="5"/>
  <c r="E9072" i="5"/>
  <c r="F9072" i="5"/>
  <c r="G9072" i="5"/>
  <c r="C9073" i="5"/>
  <c r="D9073" i="5"/>
  <c r="E9073" i="5"/>
  <c r="F9073" i="5"/>
  <c r="G9073" i="5"/>
  <c r="C9074" i="5"/>
  <c r="D9074" i="5"/>
  <c r="E9074" i="5"/>
  <c r="F9074" i="5"/>
  <c r="G9074" i="5"/>
  <c r="C9075" i="5"/>
  <c r="D9075" i="5"/>
  <c r="E9075" i="5"/>
  <c r="F9075" i="5"/>
  <c r="G9075" i="5"/>
  <c r="C9076" i="5"/>
  <c r="D9076" i="5"/>
  <c r="E9076" i="5"/>
  <c r="F9076" i="5"/>
  <c r="G9076" i="5"/>
  <c r="C9077" i="5"/>
  <c r="D9077" i="5"/>
  <c r="E9077" i="5"/>
  <c r="F9077" i="5"/>
  <c r="G9077" i="5"/>
  <c r="C9078" i="5"/>
  <c r="D9078" i="5"/>
  <c r="E9078" i="5"/>
  <c r="F9078" i="5"/>
  <c r="G9078" i="5"/>
  <c r="C9079" i="5"/>
  <c r="D9079" i="5"/>
  <c r="E9079" i="5"/>
  <c r="F9079" i="5"/>
  <c r="G9079" i="5"/>
  <c r="C9080" i="5"/>
  <c r="D9080" i="5"/>
  <c r="E9080" i="5"/>
  <c r="F9080" i="5"/>
  <c r="G9080" i="5"/>
  <c r="C9081" i="5"/>
  <c r="D9081" i="5"/>
  <c r="E9081" i="5"/>
  <c r="F9081" i="5"/>
  <c r="G9081" i="5"/>
  <c r="C9082" i="5"/>
  <c r="D9082" i="5"/>
  <c r="E9082" i="5"/>
  <c r="F9082" i="5"/>
  <c r="G9082" i="5"/>
  <c r="C9083" i="5"/>
  <c r="D9083" i="5"/>
  <c r="E9083" i="5"/>
  <c r="F9083" i="5"/>
  <c r="G9083" i="5"/>
  <c r="C9084" i="5"/>
  <c r="D9084" i="5"/>
  <c r="E9084" i="5"/>
  <c r="F9084" i="5"/>
  <c r="G9084" i="5"/>
  <c r="C9085" i="5"/>
  <c r="D9085" i="5"/>
  <c r="E9085" i="5"/>
  <c r="F9085" i="5"/>
  <c r="G9085" i="5"/>
  <c r="C9086" i="5"/>
  <c r="D9086" i="5"/>
  <c r="E9086" i="5"/>
  <c r="F9086" i="5"/>
  <c r="G9086" i="5"/>
  <c r="C9087" i="5"/>
  <c r="D9087" i="5"/>
  <c r="E9087" i="5"/>
  <c r="F9087" i="5"/>
  <c r="G9087" i="5"/>
  <c r="C9088" i="5"/>
  <c r="D9088" i="5"/>
  <c r="E9088" i="5"/>
  <c r="F9088" i="5"/>
  <c r="G9088" i="5"/>
  <c r="C9089" i="5"/>
  <c r="D9089" i="5"/>
  <c r="E9089" i="5"/>
  <c r="F9089" i="5"/>
  <c r="G9089" i="5"/>
  <c r="C9090" i="5"/>
  <c r="D9090" i="5"/>
  <c r="E9090" i="5"/>
  <c r="F9090" i="5"/>
  <c r="G9090" i="5"/>
  <c r="C9091" i="5"/>
  <c r="D9091" i="5"/>
  <c r="E9091" i="5"/>
  <c r="F9091" i="5"/>
  <c r="G9091" i="5"/>
  <c r="C9092" i="5"/>
  <c r="D9092" i="5"/>
  <c r="E9092" i="5"/>
  <c r="F9092" i="5"/>
  <c r="G9092" i="5"/>
  <c r="C9093" i="5"/>
  <c r="D9093" i="5"/>
  <c r="E9093" i="5"/>
  <c r="F9093" i="5"/>
  <c r="G9093" i="5"/>
  <c r="C9094" i="5"/>
  <c r="D9094" i="5"/>
  <c r="E9094" i="5"/>
  <c r="F9094" i="5"/>
  <c r="G9094" i="5"/>
  <c r="C9095" i="5"/>
  <c r="D9095" i="5"/>
  <c r="E9095" i="5"/>
  <c r="F9095" i="5"/>
  <c r="G9095" i="5"/>
  <c r="C9096" i="5"/>
  <c r="D9096" i="5"/>
  <c r="E9096" i="5"/>
  <c r="F9096" i="5"/>
  <c r="G9096" i="5"/>
  <c r="C9097" i="5"/>
  <c r="D9097" i="5"/>
  <c r="E9097" i="5"/>
  <c r="F9097" i="5"/>
  <c r="G9097" i="5"/>
  <c r="C9098" i="5"/>
  <c r="D9098" i="5"/>
  <c r="E9098" i="5"/>
  <c r="F9098" i="5"/>
  <c r="G9098" i="5"/>
  <c r="C9099" i="5"/>
  <c r="D9099" i="5"/>
  <c r="E9099" i="5"/>
  <c r="F9099" i="5"/>
  <c r="G9099" i="5"/>
  <c r="C9100" i="5"/>
  <c r="D9100" i="5"/>
  <c r="E9100" i="5"/>
  <c r="F9100" i="5"/>
  <c r="G9100" i="5"/>
  <c r="C9101" i="5"/>
  <c r="D9101" i="5"/>
  <c r="E9101" i="5"/>
  <c r="F9101" i="5"/>
  <c r="G9101" i="5"/>
  <c r="C9102" i="5"/>
  <c r="D9102" i="5"/>
  <c r="E9102" i="5"/>
  <c r="F9102" i="5"/>
  <c r="G9102" i="5"/>
  <c r="C9103" i="5"/>
  <c r="D9103" i="5"/>
  <c r="E9103" i="5"/>
  <c r="F9103" i="5"/>
  <c r="G9103" i="5"/>
  <c r="C9104" i="5"/>
  <c r="D9104" i="5"/>
  <c r="E9104" i="5"/>
  <c r="F9104" i="5"/>
  <c r="G9104" i="5"/>
  <c r="C9105" i="5"/>
  <c r="D9105" i="5"/>
  <c r="E9105" i="5"/>
  <c r="F9105" i="5"/>
  <c r="G9105" i="5"/>
  <c r="C9106" i="5"/>
  <c r="D9106" i="5"/>
  <c r="E9106" i="5"/>
  <c r="F9106" i="5"/>
  <c r="G9106" i="5"/>
  <c r="C9107" i="5"/>
  <c r="D9107" i="5"/>
  <c r="E9107" i="5"/>
  <c r="F9107" i="5"/>
  <c r="G9107" i="5"/>
  <c r="C9108" i="5"/>
  <c r="D9108" i="5"/>
  <c r="E9108" i="5"/>
  <c r="F9108" i="5"/>
  <c r="G9108" i="5"/>
  <c r="C9109" i="5"/>
  <c r="D9109" i="5"/>
  <c r="E9109" i="5"/>
  <c r="F9109" i="5"/>
  <c r="G9109" i="5"/>
  <c r="C9110" i="5"/>
  <c r="D9110" i="5"/>
  <c r="E9110" i="5"/>
  <c r="F9110" i="5"/>
  <c r="G9110" i="5"/>
  <c r="C9111" i="5"/>
  <c r="D9111" i="5"/>
  <c r="E9111" i="5"/>
  <c r="F9111" i="5"/>
  <c r="G9111" i="5"/>
  <c r="C9112" i="5"/>
  <c r="D9112" i="5"/>
  <c r="E9112" i="5"/>
  <c r="F9112" i="5"/>
  <c r="G9112" i="5"/>
  <c r="C9113" i="5"/>
  <c r="D9113" i="5"/>
  <c r="E9113" i="5"/>
  <c r="F9113" i="5"/>
  <c r="G9113" i="5"/>
  <c r="C9114" i="5"/>
  <c r="D9114" i="5"/>
  <c r="E9114" i="5"/>
  <c r="F9114" i="5"/>
  <c r="G9114" i="5"/>
  <c r="C9115" i="5"/>
  <c r="D9115" i="5"/>
  <c r="E9115" i="5"/>
  <c r="F9115" i="5"/>
  <c r="G9115" i="5"/>
  <c r="C9116" i="5"/>
  <c r="D9116" i="5"/>
  <c r="E9116" i="5"/>
  <c r="F9116" i="5"/>
  <c r="G9116" i="5"/>
  <c r="C9117" i="5"/>
  <c r="D9117" i="5"/>
  <c r="E9117" i="5"/>
  <c r="F9117" i="5"/>
  <c r="G9117" i="5"/>
  <c r="C9118" i="5"/>
  <c r="D9118" i="5"/>
  <c r="E9118" i="5"/>
  <c r="F9118" i="5"/>
  <c r="G9118" i="5"/>
  <c r="C9119" i="5"/>
  <c r="D9119" i="5"/>
  <c r="E9119" i="5"/>
  <c r="F9119" i="5"/>
  <c r="G9119" i="5"/>
  <c r="C9120" i="5"/>
  <c r="D9120" i="5"/>
  <c r="E9120" i="5"/>
  <c r="F9120" i="5"/>
  <c r="G9120" i="5"/>
  <c r="C9121" i="5"/>
  <c r="D9121" i="5"/>
  <c r="E9121" i="5"/>
  <c r="F9121" i="5"/>
  <c r="G9121" i="5"/>
  <c r="C9122" i="5"/>
  <c r="D9122" i="5"/>
  <c r="E9122" i="5"/>
  <c r="F9122" i="5"/>
  <c r="G9122" i="5"/>
  <c r="C9123" i="5"/>
  <c r="D9123" i="5"/>
  <c r="E9123" i="5"/>
  <c r="F9123" i="5"/>
  <c r="G9123" i="5"/>
  <c r="C9124" i="5"/>
  <c r="D9124" i="5"/>
  <c r="E9124" i="5"/>
  <c r="F9124" i="5"/>
  <c r="G9124" i="5"/>
  <c r="C9125" i="5"/>
  <c r="D9125" i="5"/>
  <c r="E9125" i="5"/>
  <c r="F9125" i="5"/>
  <c r="G9125" i="5"/>
  <c r="C9126" i="5"/>
  <c r="D9126" i="5"/>
  <c r="E9126" i="5"/>
  <c r="F9126" i="5"/>
  <c r="G9126" i="5"/>
  <c r="C9127" i="5"/>
  <c r="D9127" i="5"/>
  <c r="E9127" i="5"/>
  <c r="F9127" i="5"/>
  <c r="G9127" i="5"/>
  <c r="C9128" i="5"/>
  <c r="D9128" i="5"/>
  <c r="E9128" i="5"/>
  <c r="F9128" i="5"/>
  <c r="G9128" i="5"/>
  <c r="C9129" i="5"/>
  <c r="D9129" i="5"/>
  <c r="E9129" i="5"/>
  <c r="F9129" i="5"/>
  <c r="G9129" i="5"/>
  <c r="C9130" i="5"/>
  <c r="D9130" i="5"/>
  <c r="E9130" i="5"/>
  <c r="F9130" i="5"/>
  <c r="G9130" i="5"/>
  <c r="C9131" i="5"/>
  <c r="D9131" i="5"/>
  <c r="E9131" i="5"/>
  <c r="F9131" i="5"/>
  <c r="G9131" i="5"/>
  <c r="C9132" i="5"/>
  <c r="D9132" i="5"/>
  <c r="E9132" i="5"/>
  <c r="F9132" i="5"/>
  <c r="G9132" i="5"/>
  <c r="C9133" i="5"/>
  <c r="D9133" i="5"/>
  <c r="E9133" i="5"/>
  <c r="F9133" i="5"/>
  <c r="G9133" i="5"/>
  <c r="C9134" i="5"/>
  <c r="D9134" i="5"/>
  <c r="E9134" i="5"/>
  <c r="F9134" i="5"/>
  <c r="G9134" i="5"/>
  <c r="C9135" i="5"/>
  <c r="D9135" i="5"/>
  <c r="E9135" i="5"/>
  <c r="F9135" i="5"/>
  <c r="G9135" i="5"/>
  <c r="C9136" i="5"/>
  <c r="D9136" i="5"/>
  <c r="E9136" i="5"/>
  <c r="F9136" i="5"/>
  <c r="G9136" i="5"/>
  <c r="C9137" i="5"/>
  <c r="D9137" i="5"/>
  <c r="E9137" i="5"/>
  <c r="F9137" i="5"/>
  <c r="G9137" i="5"/>
  <c r="C9138" i="5"/>
  <c r="D9138" i="5"/>
  <c r="E9138" i="5"/>
  <c r="F9138" i="5"/>
  <c r="G9138" i="5"/>
  <c r="C9139" i="5"/>
  <c r="D9139" i="5"/>
  <c r="E9139" i="5"/>
  <c r="F9139" i="5"/>
  <c r="G9139" i="5"/>
  <c r="C9140" i="5"/>
  <c r="D9140" i="5"/>
  <c r="E9140" i="5"/>
  <c r="F9140" i="5"/>
  <c r="G9140" i="5"/>
  <c r="C9141" i="5"/>
  <c r="D9141" i="5"/>
  <c r="E9141" i="5"/>
  <c r="F9141" i="5"/>
  <c r="G9141" i="5"/>
  <c r="C9142" i="5"/>
  <c r="D9142" i="5"/>
  <c r="E9142" i="5"/>
  <c r="F9142" i="5"/>
  <c r="G9142" i="5"/>
  <c r="C9143" i="5"/>
  <c r="D9143" i="5"/>
  <c r="E9143" i="5"/>
  <c r="F9143" i="5"/>
  <c r="G9143" i="5"/>
  <c r="C9144" i="5"/>
  <c r="D9144" i="5"/>
  <c r="E9144" i="5"/>
  <c r="F9144" i="5"/>
  <c r="G9144" i="5"/>
  <c r="C9145" i="5"/>
  <c r="D9145" i="5"/>
  <c r="E9145" i="5"/>
  <c r="F9145" i="5"/>
  <c r="G9145" i="5"/>
  <c r="C9146" i="5"/>
  <c r="D9146" i="5"/>
  <c r="E9146" i="5"/>
  <c r="F9146" i="5"/>
  <c r="G9146" i="5"/>
  <c r="C9147" i="5"/>
  <c r="D9147" i="5"/>
  <c r="E9147" i="5"/>
  <c r="F9147" i="5"/>
  <c r="G9147" i="5"/>
  <c r="C9148" i="5"/>
  <c r="D9148" i="5"/>
  <c r="E9148" i="5"/>
  <c r="F9148" i="5"/>
  <c r="G9148" i="5"/>
  <c r="C9149" i="5"/>
  <c r="D9149" i="5"/>
  <c r="E9149" i="5"/>
  <c r="F9149" i="5"/>
  <c r="G9149" i="5"/>
  <c r="C9150" i="5"/>
  <c r="D9150" i="5"/>
  <c r="E9150" i="5"/>
  <c r="F9150" i="5"/>
  <c r="G9150" i="5"/>
  <c r="C9151" i="5"/>
  <c r="D9151" i="5"/>
  <c r="E9151" i="5"/>
  <c r="F9151" i="5"/>
  <c r="G9151" i="5"/>
  <c r="C9152" i="5"/>
  <c r="D9152" i="5"/>
  <c r="E9152" i="5"/>
  <c r="F9152" i="5"/>
  <c r="G9152" i="5"/>
  <c r="C9153" i="5"/>
  <c r="D9153" i="5"/>
  <c r="E9153" i="5"/>
  <c r="F9153" i="5"/>
  <c r="G9153" i="5"/>
  <c r="C9154" i="5"/>
  <c r="D9154" i="5"/>
  <c r="E9154" i="5"/>
  <c r="F9154" i="5"/>
  <c r="G9154" i="5"/>
  <c r="C9155" i="5"/>
  <c r="D9155" i="5"/>
  <c r="E9155" i="5"/>
  <c r="F9155" i="5"/>
  <c r="G9155" i="5"/>
  <c r="C9156" i="5"/>
  <c r="D9156" i="5"/>
  <c r="E9156" i="5"/>
  <c r="F9156" i="5"/>
  <c r="G9156" i="5"/>
  <c r="C9157" i="5"/>
  <c r="D9157" i="5"/>
  <c r="E9157" i="5"/>
  <c r="F9157" i="5"/>
  <c r="G9157" i="5"/>
  <c r="C9158" i="5"/>
  <c r="D9158" i="5"/>
  <c r="E9158" i="5"/>
  <c r="F9158" i="5"/>
  <c r="G9158" i="5"/>
  <c r="C9159" i="5"/>
  <c r="D9159" i="5"/>
  <c r="E9159" i="5"/>
  <c r="F9159" i="5"/>
  <c r="G9159" i="5"/>
  <c r="C9160" i="5"/>
  <c r="D9160" i="5"/>
  <c r="E9160" i="5"/>
  <c r="F9160" i="5"/>
  <c r="G9160" i="5"/>
  <c r="C9161" i="5"/>
  <c r="D9161" i="5"/>
  <c r="E9161" i="5"/>
  <c r="F9161" i="5"/>
  <c r="G9161" i="5"/>
  <c r="C9162" i="5"/>
  <c r="D9162" i="5"/>
  <c r="E9162" i="5"/>
  <c r="F9162" i="5"/>
  <c r="G9162" i="5"/>
  <c r="C9163" i="5"/>
  <c r="D9163" i="5"/>
  <c r="E9163" i="5"/>
  <c r="F9163" i="5"/>
  <c r="G9163" i="5"/>
  <c r="C9164" i="5"/>
  <c r="D9164" i="5"/>
  <c r="E9164" i="5"/>
  <c r="F9164" i="5"/>
  <c r="G9164" i="5"/>
  <c r="C9165" i="5"/>
  <c r="D9165" i="5"/>
  <c r="E9165" i="5"/>
  <c r="F9165" i="5"/>
  <c r="G9165" i="5"/>
  <c r="C9166" i="5"/>
  <c r="D9166" i="5"/>
  <c r="E9166" i="5"/>
  <c r="F9166" i="5"/>
  <c r="G9166" i="5"/>
  <c r="C9167" i="5"/>
  <c r="D9167" i="5"/>
  <c r="E9167" i="5"/>
  <c r="F9167" i="5"/>
  <c r="G9167" i="5"/>
  <c r="C9168" i="5"/>
  <c r="D9168" i="5"/>
  <c r="E9168" i="5"/>
  <c r="F9168" i="5"/>
  <c r="G9168" i="5"/>
  <c r="C9169" i="5"/>
  <c r="D9169" i="5"/>
  <c r="E9169" i="5"/>
  <c r="F9169" i="5"/>
  <c r="G9169" i="5"/>
  <c r="C9170" i="5"/>
  <c r="D9170" i="5"/>
  <c r="E9170" i="5"/>
  <c r="F9170" i="5"/>
  <c r="G9170" i="5"/>
  <c r="C9171" i="5"/>
  <c r="D9171" i="5"/>
  <c r="E9171" i="5"/>
  <c r="F9171" i="5"/>
  <c r="G9171" i="5"/>
  <c r="C9172" i="5"/>
  <c r="D9172" i="5"/>
  <c r="E9172" i="5"/>
  <c r="F9172" i="5"/>
  <c r="G9172" i="5"/>
  <c r="C9173" i="5"/>
  <c r="D9173" i="5"/>
  <c r="E9173" i="5"/>
  <c r="F9173" i="5"/>
  <c r="G9173" i="5"/>
  <c r="C9174" i="5"/>
  <c r="D9174" i="5"/>
  <c r="E9174" i="5"/>
  <c r="F9174" i="5"/>
  <c r="G9174" i="5"/>
  <c r="C9175" i="5"/>
  <c r="D9175" i="5"/>
  <c r="E9175" i="5"/>
  <c r="F9175" i="5"/>
  <c r="G9175" i="5"/>
  <c r="C9176" i="5"/>
  <c r="D9176" i="5"/>
  <c r="E9176" i="5"/>
  <c r="F9176" i="5"/>
  <c r="G9176" i="5"/>
  <c r="C9177" i="5"/>
  <c r="D9177" i="5"/>
  <c r="E9177" i="5"/>
  <c r="F9177" i="5"/>
  <c r="G9177" i="5"/>
  <c r="C9178" i="5"/>
  <c r="D9178" i="5"/>
  <c r="E9178" i="5"/>
  <c r="F9178" i="5"/>
  <c r="G9178" i="5"/>
  <c r="C9179" i="5"/>
  <c r="D9179" i="5"/>
  <c r="E9179" i="5"/>
  <c r="F9179" i="5"/>
  <c r="G9179" i="5"/>
  <c r="C9180" i="5"/>
  <c r="D9180" i="5"/>
  <c r="E9180" i="5"/>
  <c r="F9180" i="5"/>
  <c r="G9180" i="5"/>
  <c r="C9181" i="5"/>
  <c r="D9181" i="5"/>
  <c r="E9181" i="5"/>
  <c r="F9181" i="5"/>
  <c r="G9181" i="5"/>
  <c r="C9182" i="5"/>
  <c r="D9182" i="5"/>
  <c r="E9182" i="5"/>
  <c r="F9182" i="5"/>
  <c r="G9182" i="5"/>
  <c r="C9183" i="5"/>
  <c r="D9183" i="5"/>
  <c r="E9183" i="5"/>
  <c r="F9183" i="5"/>
  <c r="G9183" i="5"/>
  <c r="C9184" i="5"/>
  <c r="D9184" i="5"/>
  <c r="E9184" i="5"/>
  <c r="F9184" i="5"/>
  <c r="G9184" i="5"/>
  <c r="C9185" i="5"/>
  <c r="D9185" i="5"/>
  <c r="E9185" i="5"/>
  <c r="F9185" i="5"/>
  <c r="G9185" i="5"/>
  <c r="C9186" i="5"/>
  <c r="D9186" i="5"/>
  <c r="E9186" i="5"/>
  <c r="F9186" i="5"/>
  <c r="G9186" i="5"/>
  <c r="C9187" i="5"/>
  <c r="D9187" i="5"/>
  <c r="E9187" i="5"/>
  <c r="F9187" i="5"/>
  <c r="G9187" i="5"/>
  <c r="C9188" i="5"/>
  <c r="D9188" i="5"/>
  <c r="E9188" i="5"/>
  <c r="F9188" i="5"/>
  <c r="G9188" i="5"/>
  <c r="C9189" i="5"/>
  <c r="D9189" i="5"/>
  <c r="E9189" i="5"/>
  <c r="F9189" i="5"/>
  <c r="G9189" i="5"/>
  <c r="C9190" i="5"/>
  <c r="D9190" i="5"/>
  <c r="E9190" i="5"/>
  <c r="F9190" i="5"/>
  <c r="G9190" i="5"/>
  <c r="C9191" i="5"/>
  <c r="D9191" i="5"/>
  <c r="E9191" i="5"/>
  <c r="F9191" i="5"/>
  <c r="G9191" i="5"/>
  <c r="C9192" i="5"/>
  <c r="D9192" i="5"/>
  <c r="E9192" i="5"/>
  <c r="F9192" i="5"/>
  <c r="G9192" i="5"/>
  <c r="C9193" i="5"/>
  <c r="D9193" i="5"/>
  <c r="E9193" i="5"/>
  <c r="F9193" i="5"/>
  <c r="G9193" i="5"/>
  <c r="C9194" i="5"/>
  <c r="D9194" i="5"/>
  <c r="E9194" i="5"/>
  <c r="F9194" i="5"/>
  <c r="G9194" i="5"/>
  <c r="C9195" i="5"/>
  <c r="D9195" i="5"/>
  <c r="E9195" i="5"/>
  <c r="F9195" i="5"/>
  <c r="G9195" i="5"/>
  <c r="C9196" i="5"/>
  <c r="D9196" i="5"/>
  <c r="E9196" i="5"/>
  <c r="F9196" i="5"/>
  <c r="G9196" i="5"/>
  <c r="C9197" i="5"/>
  <c r="D9197" i="5"/>
  <c r="E9197" i="5"/>
  <c r="F9197" i="5"/>
  <c r="G9197" i="5"/>
  <c r="C9198" i="5"/>
  <c r="D9198" i="5"/>
  <c r="E9198" i="5"/>
  <c r="F9198" i="5"/>
  <c r="G9198" i="5"/>
  <c r="C9199" i="5"/>
  <c r="D9199" i="5"/>
  <c r="E9199" i="5"/>
  <c r="F9199" i="5"/>
  <c r="G9199" i="5"/>
  <c r="C9200" i="5"/>
  <c r="D9200" i="5"/>
  <c r="E9200" i="5"/>
  <c r="F9200" i="5"/>
  <c r="G9200" i="5"/>
  <c r="C9201" i="5"/>
  <c r="D9201" i="5"/>
  <c r="E9201" i="5"/>
  <c r="F9201" i="5"/>
  <c r="G9201" i="5"/>
  <c r="C9202" i="5"/>
  <c r="D9202" i="5"/>
  <c r="E9202" i="5"/>
  <c r="F9202" i="5"/>
  <c r="G9202" i="5"/>
  <c r="C9203" i="5"/>
  <c r="D9203" i="5"/>
  <c r="E9203" i="5"/>
  <c r="F9203" i="5"/>
  <c r="G9203" i="5"/>
  <c r="C9204" i="5"/>
  <c r="D9204" i="5"/>
  <c r="E9204" i="5"/>
  <c r="F9204" i="5"/>
  <c r="G9204" i="5"/>
  <c r="C9205" i="5"/>
  <c r="D9205" i="5"/>
  <c r="E9205" i="5"/>
  <c r="F9205" i="5"/>
  <c r="G9205" i="5"/>
  <c r="C9206" i="5"/>
  <c r="D9206" i="5"/>
  <c r="E9206" i="5"/>
  <c r="F9206" i="5"/>
  <c r="G9206" i="5"/>
  <c r="C9207" i="5"/>
  <c r="D9207" i="5"/>
  <c r="E9207" i="5"/>
  <c r="F9207" i="5"/>
  <c r="G9207" i="5"/>
  <c r="C9208" i="5"/>
  <c r="D9208" i="5"/>
  <c r="E9208" i="5"/>
  <c r="F9208" i="5"/>
  <c r="G9208" i="5"/>
  <c r="C9209" i="5"/>
  <c r="D9209" i="5"/>
  <c r="E9209" i="5"/>
  <c r="F9209" i="5"/>
  <c r="G9209" i="5"/>
  <c r="C9210" i="5"/>
  <c r="D9210" i="5"/>
  <c r="E9210" i="5"/>
  <c r="F9210" i="5"/>
  <c r="G9210" i="5"/>
  <c r="C9211" i="5"/>
  <c r="D9211" i="5"/>
  <c r="E9211" i="5"/>
  <c r="F9211" i="5"/>
  <c r="G9211" i="5"/>
  <c r="C9212" i="5"/>
  <c r="D9212" i="5"/>
  <c r="E9212" i="5"/>
  <c r="F9212" i="5"/>
  <c r="G9212" i="5"/>
  <c r="C9213" i="5"/>
  <c r="D9213" i="5"/>
  <c r="E9213" i="5"/>
  <c r="F9213" i="5"/>
  <c r="G9213" i="5"/>
  <c r="C9214" i="5"/>
  <c r="D9214" i="5"/>
  <c r="E9214" i="5"/>
  <c r="F9214" i="5"/>
  <c r="G9214" i="5"/>
  <c r="C9215" i="5"/>
  <c r="D9215" i="5"/>
  <c r="E9215" i="5"/>
  <c r="F9215" i="5"/>
  <c r="G9215" i="5"/>
  <c r="C9216" i="5"/>
  <c r="D9216" i="5"/>
  <c r="E9216" i="5"/>
  <c r="F9216" i="5"/>
  <c r="G9216" i="5"/>
  <c r="C9217" i="5"/>
  <c r="D9217" i="5"/>
  <c r="E9217" i="5"/>
  <c r="F9217" i="5"/>
  <c r="G9217" i="5"/>
  <c r="C9218" i="5"/>
  <c r="D9218" i="5"/>
  <c r="E9218" i="5"/>
  <c r="F9218" i="5"/>
  <c r="G9218" i="5"/>
  <c r="C9219" i="5"/>
  <c r="D9219" i="5"/>
  <c r="E9219" i="5"/>
  <c r="F9219" i="5"/>
  <c r="G9219" i="5"/>
  <c r="C9220" i="5"/>
  <c r="D9220" i="5"/>
  <c r="E9220" i="5"/>
  <c r="F9220" i="5"/>
  <c r="G9220" i="5"/>
  <c r="C9221" i="5"/>
  <c r="D9221" i="5"/>
  <c r="E9221" i="5"/>
  <c r="F9221" i="5"/>
  <c r="G9221" i="5"/>
  <c r="C9222" i="5"/>
  <c r="D9222" i="5"/>
  <c r="E9222" i="5"/>
  <c r="F9222" i="5"/>
  <c r="G9222" i="5"/>
  <c r="C9223" i="5"/>
  <c r="D9223" i="5"/>
  <c r="E9223" i="5"/>
  <c r="F9223" i="5"/>
  <c r="G9223" i="5"/>
  <c r="C9224" i="5"/>
  <c r="D9224" i="5"/>
  <c r="E9224" i="5"/>
  <c r="F9224" i="5"/>
  <c r="G9224" i="5"/>
  <c r="C9225" i="5"/>
  <c r="D9225" i="5"/>
  <c r="E9225" i="5"/>
  <c r="F9225" i="5"/>
  <c r="G9225" i="5"/>
  <c r="C9226" i="5"/>
  <c r="D9226" i="5"/>
  <c r="E9226" i="5"/>
  <c r="F9226" i="5"/>
  <c r="G9226" i="5"/>
  <c r="C9227" i="5"/>
  <c r="D9227" i="5"/>
  <c r="E9227" i="5"/>
  <c r="F9227" i="5"/>
  <c r="G9227" i="5"/>
  <c r="C9228" i="5"/>
  <c r="D9228" i="5"/>
  <c r="E9228" i="5"/>
  <c r="F9228" i="5"/>
  <c r="G9228" i="5"/>
  <c r="C9229" i="5"/>
  <c r="D9229" i="5"/>
  <c r="E9229" i="5"/>
  <c r="F9229" i="5"/>
  <c r="G9229" i="5"/>
  <c r="C9230" i="5"/>
  <c r="D9230" i="5"/>
  <c r="E9230" i="5"/>
  <c r="F9230" i="5"/>
  <c r="G9230" i="5"/>
  <c r="C9231" i="5"/>
  <c r="D9231" i="5"/>
  <c r="E9231" i="5"/>
  <c r="F9231" i="5"/>
  <c r="G9231" i="5"/>
  <c r="C9232" i="5"/>
  <c r="D9232" i="5"/>
  <c r="E9232" i="5"/>
  <c r="F9232" i="5"/>
  <c r="G9232" i="5"/>
  <c r="C9233" i="5"/>
  <c r="D9233" i="5"/>
  <c r="E9233" i="5"/>
  <c r="F9233" i="5"/>
  <c r="G9233" i="5"/>
  <c r="C9234" i="5"/>
  <c r="D9234" i="5"/>
  <c r="E9234" i="5"/>
  <c r="F9234" i="5"/>
  <c r="G9234" i="5"/>
  <c r="C9235" i="5"/>
  <c r="D9235" i="5"/>
  <c r="E9235" i="5"/>
  <c r="F9235" i="5"/>
  <c r="G9235" i="5"/>
  <c r="C9236" i="5"/>
  <c r="D9236" i="5"/>
  <c r="E9236" i="5"/>
  <c r="F9236" i="5"/>
  <c r="G9236" i="5"/>
  <c r="C9237" i="5"/>
  <c r="D9237" i="5"/>
  <c r="E9237" i="5"/>
  <c r="F9237" i="5"/>
  <c r="G9237" i="5"/>
  <c r="C9238" i="5"/>
  <c r="D9238" i="5"/>
  <c r="E9238" i="5"/>
  <c r="F9238" i="5"/>
  <c r="G9238" i="5"/>
  <c r="C9239" i="5"/>
  <c r="D9239" i="5"/>
  <c r="E9239" i="5"/>
  <c r="F9239" i="5"/>
  <c r="G9239" i="5"/>
  <c r="C9240" i="5"/>
  <c r="D9240" i="5"/>
  <c r="E9240" i="5"/>
  <c r="F9240" i="5"/>
  <c r="G9240" i="5"/>
  <c r="C9241" i="5"/>
  <c r="D9241" i="5"/>
  <c r="E9241" i="5"/>
  <c r="F9241" i="5"/>
  <c r="G9241" i="5"/>
  <c r="C9242" i="5"/>
  <c r="D9242" i="5"/>
  <c r="E9242" i="5"/>
  <c r="F9242" i="5"/>
  <c r="G9242" i="5"/>
  <c r="C9243" i="5"/>
  <c r="D9243" i="5"/>
  <c r="E9243" i="5"/>
  <c r="F9243" i="5"/>
  <c r="G9243" i="5"/>
  <c r="C9244" i="5"/>
  <c r="D9244" i="5"/>
  <c r="E9244" i="5"/>
  <c r="F9244" i="5"/>
  <c r="G9244" i="5"/>
  <c r="C9245" i="5"/>
  <c r="D9245" i="5"/>
  <c r="E9245" i="5"/>
  <c r="F9245" i="5"/>
  <c r="G9245" i="5"/>
  <c r="C9246" i="5"/>
  <c r="D9246" i="5"/>
  <c r="E9246" i="5"/>
  <c r="F9246" i="5"/>
  <c r="G9246" i="5"/>
  <c r="C9247" i="5"/>
  <c r="D9247" i="5"/>
  <c r="E9247" i="5"/>
  <c r="F9247" i="5"/>
  <c r="G9247" i="5"/>
  <c r="C9248" i="5"/>
  <c r="D9248" i="5"/>
  <c r="E9248" i="5"/>
  <c r="F9248" i="5"/>
  <c r="G9248" i="5"/>
  <c r="C9249" i="5"/>
  <c r="D9249" i="5"/>
  <c r="E9249" i="5"/>
  <c r="F9249" i="5"/>
  <c r="G9249" i="5"/>
  <c r="C9250" i="5"/>
  <c r="D9250" i="5"/>
  <c r="E9250" i="5"/>
  <c r="F9250" i="5"/>
  <c r="G9250" i="5"/>
  <c r="C9251" i="5"/>
  <c r="D9251" i="5"/>
  <c r="E9251" i="5"/>
  <c r="F9251" i="5"/>
  <c r="G9251" i="5"/>
  <c r="C9252" i="5"/>
  <c r="D9252" i="5"/>
  <c r="E9252" i="5"/>
  <c r="F9252" i="5"/>
  <c r="G9252" i="5"/>
  <c r="C9253" i="5"/>
  <c r="D9253" i="5"/>
  <c r="E9253" i="5"/>
  <c r="F9253" i="5"/>
  <c r="G9253" i="5"/>
  <c r="C9254" i="5"/>
  <c r="D9254" i="5"/>
  <c r="E9254" i="5"/>
  <c r="F9254" i="5"/>
  <c r="G9254" i="5"/>
  <c r="C9255" i="5"/>
  <c r="D9255" i="5"/>
  <c r="E9255" i="5"/>
  <c r="F9255" i="5"/>
  <c r="G9255" i="5"/>
  <c r="C9256" i="5"/>
  <c r="D9256" i="5"/>
  <c r="E9256" i="5"/>
  <c r="F9256" i="5"/>
  <c r="G9256" i="5"/>
  <c r="C9257" i="5"/>
  <c r="D9257" i="5"/>
  <c r="E9257" i="5"/>
  <c r="F9257" i="5"/>
  <c r="G9257" i="5"/>
  <c r="C9258" i="5"/>
  <c r="D9258" i="5"/>
  <c r="E9258" i="5"/>
  <c r="F9258" i="5"/>
  <c r="G9258" i="5"/>
  <c r="C9259" i="5"/>
  <c r="D9259" i="5"/>
  <c r="E9259" i="5"/>
  <c r="F9259" i="5"/>
  <c r="G9259" i="5"/>
  <c r="C9260" i="5"/>
  <c r="D9260" i="5"/>
  <c r="E9260" i="5"/>
  <c r="F9260" i="5"/>
  <c r="G9260" i="5"/>
  <c r="C9261" i="5"/>
  <c r="D9261" i="5"/>
  <c r="E9261" i="5"/>
  <c r="F9261" i="5"/>
  <c r="G9261" i="5"/>
  <c r="C9262" i="5"/>
  <c r="D9262" i="5"/>
  <c r="E9262" i="5"/>
  <c r="F9262" i="5"/>
  <c r="G9262" i="5"/>
  <c r="C9263" i="5"/>
  <c r="D9263" i="5"/>
  <c r="E9263" i="5"/>
  <c r="F9263" i="5"/>
  <c r="G9263" i="5"/>
  <c r="C9264" i="5"/>
  <c r="D9264" i="5"/>
  <c r="E9264" i="5"/>
  <c r="F9264" i="5"/>
  <c r="G9264" i="5"/>
  <c r="C9265" i="5"/>
  <c r="D9265" i="5"/>
  <c r="E9265" i="5"/>
  <c r="F9265" i="5"/>
  <c r="G9265" i="5"/>
  <c r="C9266" i="5"/>
  <c r="D9266" i="5"/>
  <c r="E9266" i="5"/>
  <c r="F9266" i="5"/>
  <c r="G9266" i="5"/>
  <c r="C9267" i="5"/>
  <c r="D9267" i="5"/>
  <c r="E9267" i="5"/>
  <c r="F9267" i="5"/>
  <c r="G9267" i="5"/>
  <c r="C9268" i="5"/>
  <c r="D9268" i="5"/>
  <c r="E9268" i="5"/>
  <c r="F9268" i="5"/>
  <c r="G9268" i="5"/>
  <c r="C9269" i="5"/>
  <c r="D9269" i="5"/>
  <c r="E9269" i="5"/>
  <c r="F9269" i="5"/>
  <c r="G9269" i="5"/>
  <c r="C9270" i="5"/>
  <c r="D9270" i="5"/>
  <c r="E9270" i="5"/>
  <c r="F9270" i="5"/>
  <c r="G9270" i="5"/>
  <c r="C9271" i="5"/>
  <c r="D9271" i="5"/>
  <c r="E9271" i="5"/>
  <c r="F9271" i="5"/>
  <c r="G9271" i="5"/>
  <c r="C9272" i="5"/>
  <c r="D9272" i="5"/>
  <c r="E9272" i="5"/>
  <c r="F9272" i="5"/>
  <c r="G9272" i="5"/>
  <c r="C9273" i="5"/>
  <c r="D9273" i="5"/>
  <c r="E9273" i="5"/>
  <c r="F9273" i="5"/>
  <c r="G9273" i="5"/>
  <c r="C9274" i="5"/>
  <c r="D9274" i="5"/>
  <c r="E9274" i="5"/>
  <c r="F9274" i="5"/>
  <c r="G9274" i="5"/>
  <c r="C9275" i="5"/>
  <c r="D9275" i="5"/>
  <c r="E9275" i="5"/>
  <c r="F9275" i="5"/>
  <c r="G9275" i="5"/>
  <c r="C9276" i="5"/>
  <c r="D9276" i="5"/>
  <c r="E9276" i="5"/>
  <c r="F9276" i="5"/>
  <c r="G9276" i="5"/>
  <c r="C9277" i="5"/>
  <c r="D9277" i="5"/>
  <c r="E9277" i="5"/>
  <c r="F9277" i="5"/>
  <c r="G9277" i="5"/>
  <c r="C9278" i="5"/>
  <c r="D9278" i="5"/>
  <c r="E9278" i="5"/>
  <c r="F9278" i="5"/>
  <c r="G9278" i="5"/>
  <c r="C9279" i="5"/>
  <c r="D9279" i="5"/>
  <c r="E9279" i="5"/>
  <c r="F9279" i="5"/>
  <c r="G9279" i="5"/>
  <c r="C9280" i="5"/>
  <c r="D9280" i="5"/>
  <c r="E9280" i="5"/>
  <c r="F9280" i="5"/>
  <c r="G9280" i="5"/>
  <c r="C9281" i="5"/>
  <c r="D9281" i="5"/>
  <c r="E9281" i="5"/>
  <c r="F9281" i="5"/>
  <c r="G9281" i="5"/>
  <c r="C9282" i="5"/>
  <c r="D9282" i="5"/>
  <c r="E9282" i="5"/>
  <c r="F9282" i="5"/>
  <c r="G9282" i="5"/>
  <c r="C9283" i="5"/>
  <c r="D9283" i="5"/>
  <c r="E9283" i="5"/>
  <c r="F9283" i="5"/>
  <c r="G9283" i="5"/>
  <c r="C9284" i="5"/>
  <c r="D9284" i="5"/>
  <c r="E9284" i="5"/>
  <c r="F9284" i="5"/>
  <c r="G9284" i="5"/>
  <c r="C9285" i="5"/>
  <c r="D9285" i="5"/>
  <c r="E9285" i="5"/>
  <c r="F9285" i="5"/>
  <c r="G9285" i="5"/>
  <c r="C9286" i="5"/>
  <c r="D9286" i="5"/>
  <c r="E9286" i="5"/>
  <c r="F9286" i="5"/>
  <c r="G9286" i="5"/>
  <c r="C9287" i="5"/>
  <c r="D9287" i="5"/>
  <c r="E9287" i="5"/>
  <c r="F9287" i="5"/>
  <c r="G9287" i="5"/>
  <c r="C9288" i="5"/>
  <c r="D9288" i="5"/>
  <c r="E9288" i="5"/>
  <c r="F9288" i="5"/>
  <c r="G9288" i="5"/>
  <c r="C9289" i="5"/>
  <c r="D9289" i="5"/>
  <c r="E9289" i="5"/>
  <c r="F9289" i="5"/>
  <c r="G9289" i="5"/>
  <c r="C9290" i="5"/>
  <c r="D9290" i="5"/>
  <c r="E9290" i="5"/>
  <c r="F9290" i="5"/>
  <c r="G9290" i="5"/>
  <c r="C9291" i="5"/>
  <c r="D9291" i="5"/>
  <c r="E9291" i="5"/>
  <c r="F9291" i="5"/>
  <c r="G9291" i="5"/>
  <c r="C9292" i="5"/>
  <c r="D9292" i="5"/>
  <c r="E9292" i="5"/>
  <c r="F9292" i="5"/>
  <c r="G9292" i="5"/>
  <c r="C9293" i="5"/>
  <c r="D9293" i="5"/>
  <c r="E9293" i="5"/>
  <c r="F9293" i="5"/>
  <c r="G9293" i="5"/>
  <c r="C9294" i="5"/>
  <c r="D9294" i="5"/>
  <c r="E9294" i="5"/>
  <c r="F9294" i="5"/>
  <c r="G9294" i="5"/>
  <c r="C9295" i="5"/>
  <c r="D9295" i="5"/>
  <c r="E9295" i="5"/>
  <c r="F9295" i="5"/>
  <c r="G9295" i="5"/>
  <c r="C9296" i="5"/>
  <c r="D9296" i="5"/>
  <c r="E9296" i="5"/>
  <c r="F9296" i="5"/>
  <c r="G9296" i="5"/>
  <c r="C9297" i="5"/>
  <c r="D9297" i="5"/>
  <c r="E9297" i="5"/>
  <c r="F9297" i="5"/>
  <c r="G9297" i="5"/>
  <c r="C9298" i="5"/>
  <c r="D9298" i="5"/>
  <c r="E9298" i="5"/>
  <c r="F9298" i="5"/>
  <c r="G9298" i="5"/>
  <c r="C9299" i="5"/>
  <c r="D9299" i="5"/>
  <c r="E9299" i="5"/>
  <c r="F9299" i="5"/>
  <c r="G9299" i="5"/>
  <c r="C9300" i="5"/>
  <c r="D9300" i="5"/>
  <c r="E9300" i="5"/>
  <c r="F9300" i="5"/>
  <c r="G9300" i="5"/>
  <c r="C9301" i="5"/>
  <c r="D9301" i="5"/>
  <c r="E9301" i="5"/>
  <c r="F9301" i="5"/>
  <c r="G9301" i="5"/>
  <c r="C9302" i="5"/>
  <c r="D9302" i="5"/>
  <c r="E9302" i="5"/>
  <c r="F9302" i="5"/>
  <c r="G9302" i="5"/>
  <c r="C9303" i="5"/>
  <c r="D9303" i="5"/>
  <c r="E9303" i="5"/>
  <c r="F9303" i="5"/>
  <c r="G9303" i="5"/>
  <c r="C9304" i="5"/>
  <c r="D9304" i="5"/>
  <c r="E9304" i="5"/>
  <c r="F9304" i="5"/>
  <c r="G9304" i="5"/>
  <c r="C9305" i="5"/>
  <c r="D9305" i="5"/>
  <c r="E9305" i="5"/>
  <c r="F9305" i="5"/>
  <c r="G9305" i="5"/>
  <c r="C9306" i="5"/>
  <c r="D9306" i="5"/>
  <c r="E9306" i="5"/>
  <c r="F9306" i="5"/>
  <c r="G9306" i="5"/>
  <c r="C9307" i="5"/>
  <c r="D9307" i="5"/>
  <c r="E9307" i="5"/>
  <c r="F9307" i="5"/>
  <c r="G9307" i="5"/>
  <c r="C9308" i="5"/>
  <c r="D9308" i="5"/>
  <c r="E9308" i="5"/>
  <c r="F9308" i="5"/>
  <c r="G9308" i="5"/>
  <c r="C9309" i="5"/>
  <c r="D9309" i="5"/>
  <c r="E9309" i="5"/>
  <c r="F9309" i="5"/>
  <c r="G9309" i="5"/>
  <c r="C9310" i="5"/>
  <c r="D9310" i="5"/>
  <c r="E9310" i="5"/>
  <c r="F9310" i="5"/>
  <c r="G9310" i="5"/>
  <c r="C9311" i="5"/>
  <c r="D9311" i="5"/>
  <c r="E9311" i="5"/>
  <c r="F9311" i="5"/>
  <c r="G9311" i="5"/>
  <c r="C9312" i="5"/>
  <c r="D9312" i="5"/>
  <c r="E9312" i="5"/>
  <c r="F9312" i="5"/>
  <c r="G9312" i="5"/>
  <c r="C9313" i="5"/>
  <c r="D9313" i="5"/>
  <c r="E9313" i="5"/>
  <c r="F9313" i="5"/>
  <c r="G9313" i="5"/>
  <c r="C9314" i="5"/>
  <c r="D9314" i="5"/>
  <c r="E9314" i="5"/>
  <c r="F9314" i="5"/>
  <c r="G9314" i="5"/>
  <c r="C9315" i="5"/>
  <c r="D9315" i="5"/>
  <c r="E9315" i="5"/>
  <c r="F9315" i="5"/>
  <c r="G9315" i="5"/>
  <c r="C9316" i="5"/>
  <c r="D9316" i="5"/>
  <c r="E9316" i="5"/>
  <c r="F9316" i="5"/>
  <c r="G9316" i="5"/>
  <c r="C9317" i="5"/>
  <c r="D9317" i="5"/>
  <c r="E9317" i="5"/>
  <c r="F9317" i="5"/>
  <c r="G9317" i="5"/>
  <c r="C9318" i="5"/>
  <c r="D9318" i="5"/>
  <c r="E9318" i="5"/>
  <c r="F9318" i="5"/>
  <c r="G9318" i="5"/>
  <c r="C9319" i="5"/>
  <c r="D9319" i="5"/>
  <c r="E9319" i="5"/>
  <c r="F9319" i="5"/>
  <c r="G9319" i="5"/>
  <c r="C9320" i="5"/>
  <c r="D9320" i="5"/>
  <c r="E9320" i="5"/>
  <c r="F9320" i="5"/>
  <c r="G9320" i="5"/>
  <c r="C9321" i="5"/>
  <c r="D9321" i="5"/>
  <c r="E9321" i="5"/>
  <c r="F9321" i="5"/>
  <c r="G9321" i="5"/>
  <c r="C9322" i="5"/>
  <c r="D9322" i="5"/>
  <c r="E9322" i="5"/>
  <c r="F9322" i="5"/>
  <c r="G9322" i="5"/>
  <c r="C9323" i="5"/>
  <c r="D9323" i="5"/>
  <c r="E9323" i="5"/>
  <c r="F9323" i="5"/>
  <c r="G9323" i="5"/>
  <c r="C9324" i="5"/>
  <c r="D9324" i="5"/>
  <c r="E9324" i="5"/>
  <c r="F9324" i="5"/>
  <c r="G9324" i="5"/>
  <c r="C9325" i="5"/>
  <c r="D9325" i="5"/>
  <c r="E9325" i="5"/>
  <c r="F9325" i="5"/>
  <c r="G9325" i="5"/>
  <c r="C9326" i="5"/>
  <c r="D9326" i="5"/>
  <c r="E9326" i="5"/>
  <c r="F9326" i="5"/>
  <c r="G9326" i="5"/>
  <c r="C9327" i="5"/>
  <c r="D9327" i="5"/>
  <c r="E9327" i="5"/>
  <c r="F9327" i="5"/>
  <c r="G9327" i="5"/>
  <c r="C9328" i="5"/>
  <c r="D9328" i="5"/>
  <c r="E9328" i="5"/>
  <c r="F9328" i="5"/>
  <c r="G9328" i="5"/>
  <c r="C9329" i="5"/>
  <c r="D9329" i="5"/>
  <c r="E9329" i="5"/>
  <c r="F9329" i="5"/>
  <c r="G9329" i="5"/>
  <c r="C9330" i="5"/>
  <c r="D9330" i="5"/>
  <c r="E9330" i="5"/>
  <c r="F9330" i="5"/>
  <c r="G9330" i="5"/>
  <c r="C9331" i="5"/>
  <c r="D9331" i="5"/>
  <c r="E9331" i="5"/>
  <c r="F9331" i="5"/>
  <c r="G9331" i="5"/>
  <c r="C9332" i="5"/>
  <c r="D9332" i="5"/>
  <c r="E9332" i="5"/>
  <c r="F9332" i="5"/>
  <c r="G9332" i="5"/>
  <c r="C9333" i="5"/>
  <c r="D9333" i="5"/>
  <c r="E9333" i="5"/>
  <c r="F9333" i="5"/>
  <c r="G9333" i="5"/>
  <c r="C9334" i="5"/>
  <c r="D9334" i="5"/>
  <c r="E9334" i="5"/>
  <c r="F9334" i="5"/>
  <c r="G9334" i="5"/>
  <c r="C9335" i="5"/>
  <c r="D9335" i="5"/>
  <c r="E9335" i="5"/>
  <c r="F9335" i="5"/>
  <c r="G9335" i="5"/>
  <c r="C9336" i="5"/>
  <c r="D9336" i="5"/>
  <c r="E9336" i="5"/>
  <c r="F9336" i="5"/>
  <c r="G9336" i="5"/>
  <c r="C9337" i="5"/>
  <c r="D9337" i="5"/>
  <c r="E9337" i="5"/>
  <c r="F9337" i="5"/>
  <c r="G9337" i="5"/>
  <c r="C9338" i="5"/>
  <c r="D9338" i="5"/>
  <c r="E9338" i="5"/>
  <c r="F9338" i="5"/>
  <c r="G9338" i="5"/>
  <c r="C9339" i="5"/>
  <c r="D9339" i="5"/>
  <c r="E9339" i="5"/>
  <c r="F9339" i="5"/>
  <c r="G9339" i="5"/>
  <c r="C9340" i="5"/>
  <c r="D9340" i="5"/>
  <c r="E9340" i="5"/>
  <c r="F9340" i="5"/>
  <c r="G9340" i="5"/>
  <c r="C9341" i="5"/>
  <c r="D9341" i="5"/>
  <c r="E9341" i="5"/>
  <c r="F9341" i="5"/>
  <c r="G9341" i="5"/>
  <c r="C9342" i="5"/>
  <c r="D9342" i="5"/>
  <c r="E9342" i="5"/>
  <c r="F9342" i="5"/>
  <c r="G9342" i="5"/>
  <c r="C9343" i="5"/>
  <c r="D9343" i="5"/>
  <c r="E9343" i="5"/>
  <c r="F9343" i="5"/>
  <c r="G9343" i="5"/>
  <c r="C9344" i="5"/>
  <c r="D9344" i="5"/>
  <c r="E9344" i="5"/>
  <c r="F9344" i="5"/>
  <c r="G9344" i="5"/>
  <c r="C9345" i="5"/>
  <c r="D9345" i="5"/>
  <c r="E9345" i="5"/>
  <c r="F9345" i="5"/>
  <c r="G9345" i="5"/>
  <c r="C9346" i="5"/>
  <c r="D9346" i="5"/>
  <c r="E9346" i="5"/>
  <c r="F9346" i="5"/>
  <c r="G9346" i="5"/>
  <c r="C9347" i="5"/>
  <c r="D9347" i="5"/>
  <c r="E9347" i="5"/>
  <c r="F9347" i="5"/>
  <c r="G9347" i="5"/>
  <c r="C9348" i="5"/>
  <c r="D9348" i="5"/>
  <c r="E9348" i="5"/>
  <c r="F9348" i="5"/>
  <c r="G9348" i="5"/>
  <c r="C9349" i="5"/>
  <c r="D9349" i="5"/>
  <c r="E9349" i="5"/>
  <c r="F9349" i="5"/>
  <c r="G9349" i="5"/>
  <c r="C9350" i="5"/>
  <c r="D9350" i="5"/>
  <c r="E9350" i="5"/>
  <c r="F9350" i="5"/>
  <c r="G9350" i="5"/>
  <c r="C9351" i="5"/>
  <c r="D9351" i="5"/>
  <c r="E9351" i="5"/>
  <c r="F9351" i="5"/>
  <c r="G9351" i="5"/>
  <c r="C9352" i="5"/>
  <c r="D9352" i="5"/>
  <c r="E9352" i="5"/>
  <c r="F9352" i="5"/>
  <c r="G9352" i="5"/>
  <c r="C9353" i="5"/>
  <c r="D9353" i="5"/>
  <c r="E9353" i="5"/>
  <c r="F9353" i="5"/>
  <c r="G9353" i="5"/>
  <c r="C9354" i="5"/>
  <c r="D9354" i="5"/>
  <c r="E9354" i="5"/>
  <c r="F9354" i="5"/>
  <c r="G9354" i="5"/>
  <c r="C9355" i="5"/>
  <c r="D9355" i="5"/>
  <c r="E9355" i="5"/>
  <c r="F9355" i="5"/>
  <c r="G9355" i="5"/>
  <c r="C9356" i="5"/>
  <c r="D9356" i="5"/>
  <c r="E9356" i="5"/>
  <c r="F9356" i="5"/>
  <c r="G9356" i="5"/>
  <c r="C9357" i="5"/>
  <c r="D9357" i="5"/>
  <c r="E9357" i="5"/>
  <c r="F9357" i="5"/>
  <c r="G9357" i="5"/>
  <c r="C9358" i="5"/>
  <c r="D9358" i="5"/>
  <c r="E9358" i="5"/>
  <c r="F9358" i="5"/>
  <c r="G9358" i="5"/>
  <c r="C9359" i="5"/>
  <c r="D9359" i="5"/>
  <c r="E9359" i="5"/>
  <c r="F9359" i="5"/>
  <c r="G9359" i="5"/>
  <c r="C9360" i="5"/>
  <c r="D9360" i="5"/>
  <c r="E9360" i="5"/>
  <c r="F9360" i="5"/>
  <c r="G9360" i="5"/>
  <c r="C9361" i="5"/>
  <c r="D9361" i="5"/>
  <c r="E9361" i="5"/>
  <c r="F9361" i="5"/>
  <c r="G9361" i="5"/>
  <c r="C9362" i="5"/>
  <c r="D9362" i="5"/>
  <c r="E9362" i="5"/>
  <c r="F9362" i="5"/>
  <c r="G9362" i="5"/>
  <c r="C9363" i="5"/>
  <c r="D9363" i="5"/>
  <c r="E9363" i="5"/>
  <c r="F9363" i="5"/>
  <c r="G9363" i="5"/>
  <c r="C9364" i="5"/>
  <c r="D9364" i="5"/>
  <c r="E9364" i="5"/>
  <c r="F9364" i="5"/>
  <c r="G9364" i="5"/>
  <c r="C9365" i="5"/>
  <c r="D9365" i="5"/>
  <c r="E9365" i="5"/>
  <c r="F9365" i="5"/>
  <c r="G9365" i="5"/>
  <c r="C9366" i="5"/>
  <c r="D9366" i="5"/>
  <c r="E9366" i="5"/>
  <c r="F9366" i="5"/>
  <c r="G9366" i="5"/>
  <c r="C9367" i="5"/>
  <c r="D9367" i="5"/>
  <c r="E9367" i="5"/>
  <c r="F9367" i="5"/>
  <c r="G9367" i="5"/>
  <c r="C9368" i="5"/>
  <c r="D9368" i="5"/>
  <c r="E9368" i="5"/>
  <c r="F9368" i="5"/>
  <c r="G9368" i="5"/>
  <c r="C9369" i="5"/>
  <c r="D9369" i="5"/>
  <c r="E9369" i="5"/>
  <c r="F9369" i="5"/>
  <c r="G9369" i="5"/>
  <c r="C9370" i="5"/>
  <c r="D9370" i="5"/>
  <c r="E9370" i="5"/>
  <c r="F9370" i="5"/>
  <c r="G9370" i="5"/>
  <c r="C9371" i="5"/>
  <c r="D9371" i="5"/>
  <c r="E9371" i="5"/>
  <c r="F9371" i="5"/>
  <c r="G9371" i="5"/>
  <c r="C9372" i="5"/>
  <c r="D9372" i="5"/>
  <c r="E9372" i="5"/>
  <c r="F9372" i="5"/>
  <c r="G9372" i="5"/>
  <c r="C9373" i="5"/>
  <c r="D9373" i="5"/>
  <c r="E9373" i="5"/>
  <c r="F9373" i="5"/>
  <c r="G9373" i="5"/>
  <c r="C9374" i="5"/>
  <c r="D9374" i="5"/>
  <c r="E9374" i="5"/>
  <c r="F9374" i="5"/>
  <c r="G9374" i="5"/>
  <c r="C9375" i="5"/>
  <c r="D9375" i="5"/>
  <c r="E9375" i="5"/>
  <c r="F9375" i="5"/>
  <c r="G9375" i="5"/>
  <c r="C9376" i="5"/>
  <c r="D9376" i="5"/>
  <c r="E9376" i="5"/>
  <c r="F9376" i="5"/>
  <c r="G9376" i="5"/>
  <c r="C9377" i="5"/>
  <c r="D9377" i="5"/>
  <c r="E9377" i="5"/>
  <c r="F9377" i="5"/>
  <c r="G9377" i="5"/>
  <c r="C9378" i="5"/>
  <c r="D9378" i="5"/>
  <c r="E9378" i="5"/>
  <c r="F9378" i="5"/>
  <c r="G9378" i="5"/>
  <c r="C9379" i="5"/>
  <c r="D9379" i="5"/>
  <c r="E9379" i="5"/>
  <c r="F9379" i="5"/>
  <c r="G9379" i="5"/>
  <c r="C9380" i="5"/>
  <c r="D9380" i="5"/>
  <c r="E9380" i="5"/>
  <c r="F9380" i="5"/>
  <c r="G9380" i="5"/>
  <c r="C9381" i="5"/>
  <c r="D9381" i="5"/>
  <c r="E9381" i="5"/>
  <c r="F9381" i="5"/>
  <c r="G9381" i="5"/>
  <c r="C9382" i="5"/>
  <c r="D9382" i="5"/>
  <c r="E9382" i="5"/>
  <c r="F9382" i="5"/>
  <c r="G9382" i="5"/>
  <c r="C9383" i="5"/>
  <c r="D9383" i="5"/>
  <c r="E9383" i="5"/>
  <c r="F9383" i="5"/>
  <c r="G9383" i="5"/>
  <c r="C9384" i="5"/>
  <c r="D9384" i="5"/>
  <c r="E9384" i="5"/>
  <c r="F9384" i="5"/>
  <c r="G9384" i="5"/>
  <c r="C9385" i="5"/>
  <c r="D9385" i="5"/>
  <c r="E9385" i="5"/>
  <c r="F9385" i="5"/>
  <c r="G9385" i="5"/>
  <c r="C9386" i="5"/>
  <c r="D9386" i="5"/>
  <c r="E9386" i="5"/>
  <c r="F9386" i="5"/>
  <c r="G9386" i="5"/>
  <c r="C9387" i="5"/>
  <c r="D9387" i="5"/>
  <c r="E9387" i="5"/>
  <c r="F9387" i="5"/>
  <c r="G9387" i="5"/>
  <c r="C9388" i="5"/>
  <c r="D9388" i="5"/>
  <c r="E9388" i="5"/>
  <c r="F9388" i="5"/>
  <c r="G9388" i="5"/>
  <c r="C9389" i="5"/>
  <c r="D9389" i="5"/>
  <c r="E9389" i="5"/>
  <c r="F9389" i="5"/>
  <c r="G9389" i="5"/>
  <c r="C9390" i="5"/>
  <c r="D9390" i="5"/>
  <c r="E9390" i="5"/>
  <c r="F9390" i="5"/>
  <c r="G9390" i="5"/>
  <c r="C9391" i="5"/>
  <c r="D9391" i="5"/>
  <c r="E9391" i="5"/>
  <c r="F9391" i="5"/>
  <c r="G9391" i="5"/>
  <c r="C9392" i="5"/>
  <c r="D9392" i="5"/>
  <c r="E9392" i="5"/>
  <c r="F9392" i="5"/>
  <c r="G9392" i="5"/>
  <c r="C9393" i="5"/>
  <c r="D9393" i="5"/>
  <c r="E9393" i="5"/>
  <c r="F9393" i="5"/>
  <c r="G9393" i="5"/>
  <c r="C9394" i="5"/>
  <c r="D9394" i="5"/>
  <c r="E9394" i="5"/>
  <c r="F9394" i="5"/>
  <c r="G9394" i="5"/>
  <c r="C9395" i="5"/>
  <c r="D9395" i="5"/>
  <c r="E9395" i="5"/>
  <c r="F9395" i="5"/>
  <c r="G9395" i="5"/>
  <c r="C9396" i="5"/>
  <c r="D9396" i="5"/>
  <c r="E9396" i="5"/>
  <c r="F9396" i="5"/>
  <c r="G9396" i="5"/>
  <c r="C9397" i="5"/>
  <c r="D9397" i="5"/>
  <c r="E9397" i="5"/>
  <c r="F9397" i="5"/>
  <c r="G9397" i="5"/>
  <c r="C9398" i="5"/>
  <c r="D9398" i="5"/>
  <c r="E9398" i="5"/>
  <c r="F9398" i="5"/>
  <c r="G9398" i="5"/>
  <c r="C9399" i="5"/>
  <c r="D9399" i="5"/>
  <c r="E9399" i="5"/>
  <c r="F9399" i="5"/>
  <c r="G9399" i="5"/>
  <c r="C9400" i="5"/>
  <c r="D9400" i="5"/>
  <c r="E9400" i="5"/>
  <c r="F9400" i="5"/>
  <c r="G9400" i="5"/>
  <c r="C9401" i="5"/>
  <c r="D9401" i="5"/>
  <c r="E9401" i="5"/>
  <c r="F9401" i="5"/>
  <c r="G9401" i="5"/>
  <c r="C9402" i="5"/>
  <c r="D9402" i="5"/>
  <c r="E9402" i="5"/>
  <c r="F9402" i="5"/>
  <c r="G9402" i="5"/>
  <c r="C9403" i="5"/>
  <c r="D9403" i="5"/>
  <c r="E9403" i="5"/>
  <c r="F9403" i="5"/>
  <c r="G9403" i="5"/>
  <c r="C9404" i="5"/>
  <c r="D9404" i="5"/>
  <c r="E9404" i="5"/>
  <c r="F9404" i="5"/>
  <c r="G9404" i="5"/>
  <c r="C9405" i="5"/>
  <c r="D9405" i="5"/>
  <c r="E9405" i="5"/>
  <c r="F9405" i="5"/>
  <c r="G9405" i="5"/>
  <c r="C9406" i="5"/>
  <c r="D9406" i="5"/>
  <c r="E9406" i="5"/>
  <c r="F9406" i="5"/>
  <c r="G9406" i="5"/>
  <c r="C9407" i="5"/>
  <c r="D9407" i="5"/>
  <c r="E9407" i="5"/>
  <c r="F9407" i="5"/>
  <c r="G9407" i="5"/>
  <c r="C9408" i="5"/>
  <c r="D9408" i="5"/>
  <c r="E9408" i="5"/>
  <c r="F9408" i="5"/>
  <c r="G9408" i="5"/>
  <c r="C9409" i="5"/>
  <c r="D9409" i="5"/>
  <c r="E9409" i="5"/>
  <c r="F9409" i="5"/>
  <c r="G9409" i="5"/>
  <c r="C9410" i="5"/>
  <c r="D9410" i="5"/>
  <c r="E9410" i="5"/>
  <c r="F9410" i="5"/>
  <c r="G9410" i="5"/>
  <c r="C9411" i="5"/>
  <c r="D9411" i="5"/>
  <c r="E9411" i="5"/>
  <c r="F9411" i="5"/>
  <c r="G9411" i="5"/>
  <c r="C9412" i="5"/>
  <c r="D9412" i="5"/>
  <c r="E9412" i="5"/>
  <c r="F9412" i="5"/>
  <c r="G9412" i="5"/>
  <c r="C9413" i="5"/>
  <c r="D9413" i="5"/>
  <c r="E9413" i="5"/>
  <c r="F9413" i="5"/>
  <c r="G9413" i="5"/>
  <c r="C9414" i="5"/>
  <c r="D9414" i="5"/>
  <c r="E9414" i="5"/>
  <c r="F9414" i="5"/>
  <c r="G9414" i="5"/>
  <c r="C9415" i="5"/>
  <c r="D9415" i="5"/>
  <c r="E9415" i="5"/>
  <c r="F9415" i="5"/>
  <c r="G9415" i="5"/>
  <c r="C9416" i="5"/>
  <c r="D9416" i="5"/>
  <c r="E9416" i="5"/>
  <c r="F9416" i="5"/>
  <c r="G9416" i="5"/>
  <c r="C9417" i="5"/>
  <c r="D9417" i="5"/>
  <c r="E9417" i="5"/>
  <c r="F9417" i="5"/>
  <c r="G9417" i="5"/>
  <c r="C9418" i="5"/>
  <c r="D9418" i="5"/>
  <c r="E9418" i="5"/>
  <c r="F9418" i="5"/>
  <c r="G9418" i="5"/>
  <c r="C9419" i="5"/>
  <c r="D9419" i="5"/>
  <c r="E9419" i="5"/>
  <c r="F9419" i="5"/>
  <c r="G9419" i="5"/>
  <c r="C9420" i="5"/>
  <c r="D9420" i="5"/>
  <c r="E9420" i="5"/>
  <c r="F9420" i="5"/>
  <c r="G9420" i="5"/>
  <c r="C9421" i="5"/>
  <c r="D9421" i="5"/>
  <c r="E9421" i="5"/>
  <c r="F9421" i="5"/>
  <c r="G9421" i="5"/>
  <c r="C9422" i="5"/>
  <c r="D9422" i="5"/>
  <c r="E9422" i="5"/>
  <c r="F9422" i="5"/>
  <c r="G9422" i="5"/>
  <c r="C9423" i="5"/>
  <c r="D9423" i="5"/>
  <c r="E9423" i="5"/>
  <c r="F9423" i="5"/>
  <c r="G9423" i="5"/>
  <c r="C9424" i="5"/>
  <c r="D9424" i="5"/>
  <c r="E9424" i="5"/>
  <c r="F9424" i="5"/>
  <c r="G9424" i="5"/>
  <c r="C9425" i="5"/>
  <c r="D9425" i="5"/>
  <c r="E9425" i="5"/>
  <c r="F9425" i="5"/>
  <c r="G9425" i="5"/>
  <c r="C9426" i="5"/>
  <c r="D9426" i="5"/>
  <c r="E9426" i="5"/>
  <c r="F9426" i="5"/>
  <c r="G9426" i="5"/>
  <c r="C9427" i="5"/>
  <c r="D9427" i="5"/>
  <c r="E9427" i="5"/>
  <c r="F9427" i="5"/>
  <c r="G9427" i="5"/>
  <c r="C9428" i="5"/>
  <c r="D9428" i="5"/>
  <c r="E9428" i="5"/>
  <c r="F9428" i="5"/>
  <c r="G9428" i="5"/>
  <c r="C9429" i="5"/>
  <c r="D9429" i="5"/>
  <c r="E9429" i="5"/>
  <c r="F9429" i="5"/>
  <c r="G9429" i="5"/>
  <c r="C9430" i="5"/>
  <c r="D9430" i="5"/>
  <c r="E9430" i="5"/>
  <c r="F9430" i="5"/>
  <c r="G9430" i="5"/>
  <c r="C9431" i="5"/>
  <c r="D9431" i="5"/>
  <c r="E9431" i="5"/>
  <c r="F9431" i="5"/>
  <c r="G9431" i="5"/>
  <c r="C9432" i="5"/>
  <c r="D9432" i="5"/>
  <c r="E9432" i="5"/>
  <c r="F9432" i="5"/>
  <c r="G9432" i="5"/>
  <c r="C9433" i="5"/>
  <c r="D9433" i="5"/>
  <c r="E9433" i="5"/>
  <c r="F9433" i="5"/>
  <c r="G9433" i="5"/>
  <c r="C9434" i="5"/>
  <c r="D9434" i="5"/>
  <c r="E9434" i="5"/>
  <c r="F9434" i="5"/>
  <c r="G9434" i="5"/>
  <c r="C9435" i="5"/>
  <c r="D9435" i="5"/>
  <c r="E9435" i="5"/>
  <c r="F9435" i="5"/>
  <c r="G9435" i="5"/>
  <c r="C9436" i="5"/>
  <c r="D9436" i="5"/>
  <c r="E9436" i="5"/>
  <c r="F9436" i="5"/>
  <c r="G9436" i="5"/>
  <c r="C9437" i="5"/>
  <c r="D9437" i="5"/>
  <c r="E9437" i="5"/>
  <c r="F9437" i="5"/>
  <c r="G9437" i="5"/>
  <c r="C9438" i="5"/>
  <c r="D9438" i="5"/>
  <c r="E9438" i="5"/>
  <c r="F9438" i="5"/>
  <c r="G9438" i="5"/>
  <c r="C9439" i="5"/>
  <c r="D9439" i="5"/>
  <c r="E9439" i="5"/>
  <c r="F9439" i="5"/>
  <c r="G9439" i="5"/>
  <c r="C9440" i="5"/>
  <c r="D9440" i="5"/>
  <c r="E9440" i="5"/>
  <c r="F9440" i="5"/>
  <c r="G9440" i="5"/>
  <c r="C9441" i="5"/>
  <c r="D9441" i="5"/>
  <c r="E9441" i="5"/>
  <c r="F9441" i="5"/>
  <c r="G9441" i="5"/>
  <c r="C9442" i="5"/>
  <c r="D9442" i="5"/>
  <c r="E9442" i="5"/>
  <c r="F9442" i="5"/>
  <c r="G9442" i="5"/>
  <c r="C9443" i="5"/>
  <c r="D9443" i="5"/>
  <c r="E9443" i="5"/>
  <c r="F9443" i="5"/>
  <c r="G9443" i="5"/>
  <c r="C9444" i="5"/>
  <c r="D9444" i="5"/>
  <c r="E9444" i="5"/>
  <c r="F9444" i="5"/>
  <c r="G9444" i="5"/>
  <c r="C9445" i="5"/>
  <c r="D9445" i="5"/>
  <c r="E9445" i="5"/>
  <c r="F9445" i="5"/>
  <c r="G9445" i="5"/>
  <c r="C9446" i="5"/>
  <c r="D9446" i="5"/>
  <c r="E9446" i="5"/>
  <c r="F9446" i="5"/>
  <c r="G9446" i="5"/>
  <c r="C9447" i="5"/>
  <c r="D9447" i="5"/>
  <c r="E9447" i="5"/>
  <c r="F9447" i="5"/>
  <c r="G9447" i="5"/>
  <c r="C9448" i="5"/>
  <c r="D9448" i="5"/>
  <c r="E9448" i="5"/>
  <c r="F9448" i="5"/>
  <c r="G9448" i="5"/>
  <c r="C9449" i="5"/>
  <c r="D9449" i="5"/>
  <c r="E9449" i="5"/>
  <c r="F9449" i="5"/>
  <c r="G9449" i="5"/>
  <c r="C9450" i="5"/>
  <c r="D9450" i="5"/>
  <c r="E9450" i="5"/>
  <c r="F9450" i="5"/>
  <c r="G9450" i="5"/>
  <c r="C9451" i="5"/>
  <c r="D9451" i="5"/>
  <c r="E9451" i="5"/>
  <c r="F9451" i="5"/>
  <c r="G9451" i="5"/>
  <c r="C9452" i="5"/>
  <c r="D9452" i="5"/>
  <c r="E9452" i="5"/>
  <c r="F9452" i="5"/>
  <c r="G9452" i="5"/>
  <c r="C9453" i="5"/>
  <c r="D9453" i="5"/>
  <c r="E9453" i="5"/>
  <c r="F9453" i="5"/>
  <c r="G9453" i="5"/>
  <c r="C9454" i="5"/>
  <c r="D9454" i="5"/>
  <c r="E9454" i="5"/>
  <c r="F9454" i="5"/>
  <c r="G9454" i="5"/>
  <c r="C9455" i="5"/>
  <c r="D9455" i="5"/>
  <c r="E9455" i="5"/>
  <c r="F9455" i="5"/>
  <c r="G9455" i="5"/>
  <c r="C9456" i="5"/>
  <c r="D9456" i="5"/>
  <c r="E9456" i="5"/>
  <c r="F9456" i="5"/>
  <c r="G9456" i="5"/>
  <c r="C9457" i="5"/>
  <c r="D9457" i="5"/>
  <c r="E9457" i="5"/>
  <c r="F9457" i="5"/>
  <c r="G9457" i="5"/>
  <c r="C9458" i="5"/>
  <c r="D9458" i="5"/>
  <c r="E9458" i="5"/>
  <c r="F9458" i="5"/>
  <c r="G9458" i="5"/>
  <c r="C9459" i="5"/>
  <c r="D9459" i="5"/>
  <c r="E9459" i="5"/>
  <c r="F9459" i="5"/>
  <c r="G9459" i="5"/>
  <c r="C9460" i="5"/>
  <c r="D9460" i="5"/>
  <c r="E9460" i="5"/>
  <c r="F9460" i="5"/>
  <c r="G9460" i="5"/>
  <c r="C9461" i="5"/>
  <c r="D9461" i="5"/>
  <c r="E9461" i="5"/>
  <c r="F9461" i="5"/>
  <c r="G9461" i="5"/>
  <c r="C9462" i="5"/>
  <c r="D9462" i="5"/>
  <c r="E9462" i="5"/>
  <c r="F9462" i="5"/>
  <c r="G9462" i="5"/>
  <c r="C9463" i="5"/>
  <c r="D9463" i="5"/>
  <c r="E9463" i="5"/>
  <c r="F9463" i="5"/>
  <c r="G9463" i="5"/>
  <c r="C9464" i="5"/>
  <c r="D9464" i="5"/>
  <c r="E9464" i="5"/>
  <c r="F9464" i="5"/>
  <c r="G9464" i="5"/>
  <c r="C9465" i="5"/>
  <c r="D9465" i="5"/>
  <c r="E9465" i="5"/>
  <c r="F9465" i="5"/>
  <c r="G9465" i="5"/>
  <c r="C9466" i="5"/>
  <c r="D9466" i="5"/>
  <c r="E9466" i="5"/>
  <c r="F9466" i="5"/>
  <c r="G9466" i="5"/>
  <c r="C9467" i="5"/>
  <c r="D9467" i="5"/>
  <c r="E9467" i="5"/>
  <c r="F9467" i="5"/>
  <c r="G9467" i="5"/>
  <c r="C9468" i="5"/>
  <c r="D9468" i="5"/>
  <c r="E9468" i="5"/>
  <c r="F9468" i="5"/>
  <c r="G9468" i="5"/>
  <c r="C9469" i="5"/>
  <c r="D9469" i="5"/>
  <c r="E9469" i="5"/>
  <c r="F9469" i="5"/>
  <c r="G9469" i="5"/>
  <c r="C9470" i="5"/>
  <c r="D9470" i="5"/>
  <c r="E9470" i="5"/>
  <c r="F9470" i="5"/>
  <c r="G9470" i="5"/>
  <c r="C9471" i="5"/>
  <c r="D9471" i="5"/>
  <c r="E9471" i="5"/>
  <c r="F9471" i="5"/>
  <c r="G9471" i="5"/>
  <c r="C9472" i="5"/>
  <c r="D9472" i="5"/>
  <c r="E9472" i="5"/>
  <c r="F9472" i="5"/>
  <c r="G9472" i="5"/>
  <c r="C9473" i="5"/>
  <c r="D9473" i="5"/>
  <c r="E9473" i="5"/>
  <c r="F9473" i="5"/>
  <c r="G9473" i="5"/>
  <c r="C9474" i="5"/>
  <c r="D9474" i="5"/>
  <c r="E9474" i="5"/>
  <c r="F9474" i="5"/>
  <c r="G9474" i="5"/>
  <c r="C9475" i="5"/>
  <c r="D9475" i="5"/>
  <c r="E9475" i="5"/>
  <c r="F9475" i="5"/>
  <c r="G9475" i="5"/>
  <c r="C9476" i="5"/>
  <c r="D9476" i="5"/>
  <c r="E9476" i="5"/>
  <c r="F9476" i="5"/>
  <c r="G9476" i="5"/>
  <c r="C9477" i="5"/>
  <c r="D9477" i="5"/>
  <c r="E9477" i="5"/>
  <c r="F9477" i="5"/>
  <c r="G9477" i="5"/>
  <c r="C9478" i="5"/>
  <c r="D9478" i="5"/>
  <c r="E9478" i="5"/>
  <c r="F9478" i="5"/>
  <c r="G9478" i="5"/>
  <c r="C9479" i="5"/>
  <c r="D9479" i="5"/>
  <c r="E9479" i="5"/>
  <c r="F9479" i="5"/>
  <c r="G9479" i="5"/>
  <c r="C9480" i="5"/>
  <c r="D9480" i="5"/>
  <c r="E9480" i="5"/>
  <c r="F9480" i="5"/>
  <c r="G9480" i="5"/>
  <c r="C9481" i="5"/>
  <c r="D9481" i="5"/>
  <c r="E9481" i="5"/>
  <c r="F9481" i="5"/>
  <c r="G9481" i="5"/>
  <c r="C9482" i="5"/>
  <c r="D9482" i="5"/>
  <c r="E9482" i="5"/>
  <c r="F9482" i="5"/>
  <c r="G9482" i="5"/>
  <c r="C9483" i="5"/>
  <c r="D9483" i="5"/>
  <c r="E9483" i="5"/>
  <c r="F9483" i="5"/>
  <c r="G9483" i="5"/>
  <c r="C9484" i="5"/>
  <c r="D9484" i="5"/>
  <c r="E9484" i="5"/>
  <c r="F9484" i="5"/>
  <c r="G9484" i="5"/>
  <c r="C9485" i="5"/>
  <c r="D9485" i="5"/>
  <c r="E9485" i="5"/>
  <c r="F9485" i="5"/>
  <c r="G9485" i="5"/>
  <c r="C9486" i="5"/>
  <c r="D9486" i="5"/>
  <c r="E9486" i="5"/>
  <c r="F9486" i="5"/>
  <c r="G9486" i="5"/>
  <c r="C9487" i="5"/>
  <c r="D9487" i="5"/>
  <c r="E9487" i="5"/>
  <c r="F9487" i="5"/>
  <c r="G9487" i="5"/>
  <c r="C9488" i="5"/>
  <c r="D9488" i="5"/>
  <c r="E9488" i="5"/>
  <c r="F9488" i="5"/>
  <c r="G9488" i="5"/>
  <c r="C9489" i="5"/>
  <c r="D9489" i="5"/>
  <c r="E9489" i="5"/>
  <c r="F9489" i="5"/>
  <c r="G9489" i="5"/>
  <c r="C9490" i="5"/>
  <c r="D9490" i="5"/>
  <c r="E9490" i="5"/>
  <c r="F9490" i="5"/>
  <c r="G9490" i="5"/>
  <c r="C9491" i="5"/>
  <c r="D9491" i="5"/>
  <c r="E9491" i="5"/>
  <c r="F9491" i="5"/>
  <c r="G9491" i="5"/>
  <c r="C9492" i="5"/>
  <c r="D9492" i="5"/>
  <c r="E9492" i="5"/>
  <c r="F9492" i="5"/>
  <c r="G9492" i="5"/>
  <c r="C9493" i="5"/>
  <c r="D9493" i="5"/>
  <c r="E9493" i="5"/>
  <c r="F9493" i="5"/>
  <c r="G9493" i="5"/>
  <c r="C9494" i="5"/>
  <c r="D9494" i="5"/>
  <c r="E9494" i="5"/>
  <c r="F9494" i="5"/>
  <c r="G9494" i="5"/>
  <c r="C9495" i="5"/>
  <c r="D9495" i="5"/>
  <c r="E9495" i="5"/>
  <c r="F9495" i="5"/>
  <c r="G9495" i="5"/>
  <c r="C9496" i="5"/>
  <c r="D9496" i="5"/>
  <c r="E9496" i="5"/>
  <c r="F9496" i="5"/>
  <c r="G9496" i="5"/>
  <c r="C9497" i="5"/>
  <c r="D9497" i="5"/>
  <c r="E9497" i="5"/>
  <c r="F9497" i="5"/>
  <c r="G9497" i="5"/>
  <c r="C9498" i="5"/>
  <c r="D9498" i="5"/>
  <c r="E9498" i="5"/>
  <c r="F9498" i="5"/>
  <c r="G9498" i="5"/>
  <c r="C9499" i="5"/>
  <c r="D9499" i="5"/>
  <c r="E9499" i="5"/>
  <c r="F9499" i="5"/>
  <c r="G9499" i="5"/>
  <c r="C9500" i="5"/>
  <c r="D9500" i="5"/>
  <c r="E9500" i="5"/>
  <c r="F9500" i="5"/>
  <c r="G9500" i="5"/>
  <c r="C9501" i="5"/>
  <c r="D9501" i="5"/>
  <c r="E9501" i="5"/>
  <c r="F9501" i="5"/>
  <c r="G9501" i="5"/>
  <c r="C9502" i="5"/>
  <c r="D9502" i="5"/>
  <c r="E9502" i="5"/>
  <c r="F9502" i="5"/>
  <c r="G9502" i="5"/>
  <c r="C9503" i="5"/>
  <c r="D9503" i="5"/>
  <c r="E9503" i="5"/>
  <c r="F9503" i="5"/>
  <c r="G9503" i="5"/>
  <c r="C9504" i="5"/>
  <c r="D9504" i="5"/>
  <c r="E9504" i="5"/>
  <c r="F9504" i="5"/>
  <c r="G9504" i="5"/>
  <c r="C9505" i="5"/>
  <c r="D9505" i="5"/>
  <c r="E9505" i="5"/>
  <c r="F9505" i="5"/>
  <c r="G9505" i="5"/>
  <c r="C9506" i="5"/>
  <c r="D9506" i="5"/>
  <c r="E9506" i="5"/>
  <c r="F9506" i="5"/>
  <c r="G9506" i="5"/>
  <c r="C9507" i="5"/>
  <c r="D9507" i="5"/>
  <c r="E9507" i="5"/>
  <c r="F9507" i="5"/>
  <c r="G9507" i="5"/>
  <c r="C9508" i="5"/>
  <c r="D9508" i="5"/>
  <c r="E9508" i="5"/>
  <c r="F9508" i="5"/>
  <c r="G9508" i="5"/>
  <c r="C9509" i="5"/>
  <c r="D9509" i="5"/>
  <c r="E9509" i="5"/>
  <c r="F9509" i="5"/>
  <c r="G9509" i="5"/>
  <c r="C9510" i="5"/>
  <c r="D9510" i="5"/>
  <c r="E9510" i="5"/>
  <c r="F9510" i="5"/>
  <c r="G9510" i="5"/>
  <c r="C9511" i="5"/>
  <c r="D9511" i="5"/>
  <c r="E9511" i="5"/>
  <c r="F9511" i="5"/>
  <c r="G9511" i="5"/>
  <c r="C9512" i="5"/>
  <c r="D9512" i="5"/>
  <c r="E9512" i="5"/>
  <c r="F9512" i="5"/>
  <c r="G9512" i="5"/>
  <c r="C9513" i="5"/>
  <c r="D9513" i="5"/>
  <c r="E9513" i="5"/>
  <c r="F9513" i="5"/>
  <c r="G9513" i="5"/>
  <c r="C9514" i="5"/>
  <c r="D9514" i="5"/>
  <c r="E9514" i="5"/>
  <c r="F9514" i="5"/>
  <c r="G9514" i="5"/>
  <c r="C9515" i="5"/>
  <c r="D9515" i="5"/>
  <c r="E9515" i="5"/>
  <c r="F9515" i="5"/>
  <c r="G9515" i="5"/>
  <c r="C9516" i="5"/>
  <c r="D9516" i="5"/>
  <c r="E9516" i="5"/>
  <c r="F9516" i="5"/>
  <c r="G9516" i="5"/>
  <c r="C9517" i="5"/>
  <c r="D9517" i="5"/>
  <c r="E9517" i="5"/>
  <c r="F9517" i="5"/>
  <c r="G9517" i="5"/>
  <c r="C9518" i="5"/>
  <c r="D9518" i="5"/>
  <c r="E9518" i="5"/>
  <c r="F9518" i="5"/>
  <c r="G9518" i="5"/>
  <c r="C9519" i="5"/>
  <c r="D9519" i="5"/>
  <c r="E9519" i="5"/>
  <c r="F9519" i="5"/>
  <c r="G9519" i="5"/>
  <c r="C9520" i="5"/>
  <c r="D9520" i="5"/>
  <c r="E9520" i="5"/>
  <c r="F9520" i="5"/>
  <c r="G9520" i="5"/>
  <c r="C9521" i="5"/>
  <c r="D9521" i="5"/>
  <c r="E9521" i="5"/>
  <c r="F9521" i="5"/>
  <c r="G9521" i="5"/>
  <c r="C9522" i="5"/>
  <c r="D9522" i="5"/>
  <c r="E9522" i="5"/>
  <c r="F9522" i="5"/>
  <c r="G9522" i="5"/>
  <c r="C9523" i="5"/>
  <c r="D9523" i="5"/>
  <c r="E9523" i="5"/>
  <c r="F9523" i="5"/>
  <c r="G9523" i="5"/>
  <c r="C9524" i="5"/>
  <c r="D9524" i="5"/>
  <c r="E9524" i="5"/>
  <c r="F9524" i="5"/>
  <c r="G9524" i="5"/>
  <c r="C9525" i="5"/>
  <c r="D9525" i="5"/>
  <c r="E9525" i="5"/>
  <c r="F9525" i="5"/>
  <c r="G9525" i="5"/>
  <c r="C9526" i="5"/>
  <c r="D9526" i="5"/>
  <c r="E9526" i="5"/>
  <c r="F9526" i="5"/>
  <c r="G9526" i="5"/>
  <c r="C9527" i="5"/>
  <c r="D9527" i="5"/>
  <c r="E9527" i="5"/>
  <c r="F9527" i="5"/>
  <c r="G9527" i="5"/>
  <c r="C9528" i="5"/>
  <c r="D9528" i="5"/>
  <c r="E9528" i="5"/>
  <c r="F9528" i="5"/>
  <c r="G9528" i="5"/>
  <c r="C9529" i="5"/>
  <c r="D9529" i="5"/>
  <c r="E9529" i="5"/>
  <c r="F9529" i="5"/>
  <c r="G9529" i="5"/>
  <c r="C9530" i="5"/>
  <c r="D9530" i="5"/>
  <c r="E9530" i="5"/>
  <c r="F9530" i="5"/>
  <c r="G9530" i="5"/>
  <c r="C9531" i="5"/>
  <c r="D9531" i="5"/>
  <c r="E9531" i="5"/>
  <c r="F9531" i="5"/>
  <c r="G9531" i="5"/>
  <c r="C9532" i="5"/>
  <c r="D9532" i="5"/>
  <c r="E9532" i="5"/>
  <c r="F9532" i="5"/>
  <c r="G9532" i="5"/>
  <c r="C9533" i="5"/>
  <c r="D9533" i="5"/>
  <c r="E9533" i="5"/>
  <c r="F9533" i="5"/>
  <c r="G9533" i="5"/>
  <c r="C9534" i="5"/>
  <c r="D9534" i="5"/>
  <c r="E9534" i="5"/>
  <c r="F9534" i="5"/>
  <c r="G9534" i="5"/>
  <c r="C9535" i="5"/>
  <c r="D9535" i="5"/>
  <c r="E9535" i="5"/>
  <c r="F9535" i="5"/>
  <c r="G9535" i="5"/>
  <c r="C9536" i="5"/>
  <c r="D9536" i="5"/>
  <c r="E9536" i="5"/>
  <c r="F9536" i="5"/>
  <c r="G9536" i="5"/>
  <c r="C9537" i="5"/>
  <c r="D9537" i="5"/>
  <c r="E9537" i="5"/>
  <c r="F9537" i="5"/>
  <c r="G9537" i="5"/>
  <c r="C9538" i="5"/>
  <c r="D9538" i="5"/>
  <c r="E9538" i="5"/>
  <c r="F9538" i="5"/>
  <c r="G9538" i="5"/>
  <c r="C9539" i="5"/>
  <c r="D9539" i="5"/>
  <c r="E9539" i="5"/>
  <c r="F9539" i="5"/>
  <c r="G9539" i="5"/>
  <c r="C9540" i="5"/>
  <c r="D9540" i="5"/>
  <c r="E9540" i="5"/>
  <c r="F9540" i="5"/>
  <c r="G9540" i="5"/>
  <c r="C9541" i="5"/>
  <c r="D9541" i="5"/>
  <c r="E9541" i="5"/>
  <c r="F9541" i="5"/>
  <c r="G9541" i="5"/>
  <c r="C9542" i="5"/>
  <c r="D9542" i="5"/>
  <c r="E9542" i="5"/>
  <c r="F9542" i="5"/>
  <c r="G9542" i="5"/>
  <c r="C9543" i="5"/>
  <c r="D9543" i="5"/>
  <c r="E9543" i="5"/>
  <c r="F9543" i="5"/>
  <c r="G9543" i="5"/>
  <c r="C9544" i="5"/>
  <c r="D9544" i="5"/>
  <c r="E9544" i="5"/>
  <c r="F9544" i="5"/>
  <c r="G9544" i="5"/>
  <c r="C9545" i="5"/>
  <c r="D9545" i="5"/>
  <c r="E9545" i="5"/>
  <c r="F9545" i="5"/>
  <c r="G9545" i="5"/>
  <c r="C9546" i="5"/>
  <c r="D9546" i="5"/>
  <c r="E9546" i="5"/>
  <c r="F9546" i="5"/>
  <c r="G9546" i="5"/>
  <c r="C9547" i="5"/>
  <c r="D9547" i="5"/>
  <c r="E9547" i="5"/>
  <c r="F9547" i="5"/>
  <c r="G9547" i="5"/>
  <c r="C9548" i="5"/>
  <c r="D9548" i="5"/>
  <c r="E9548" i="5"/>
  <c r="F9548" i="5"/>
  <c r="G9548" i="5"/>
  <c r="C9549" i="5"/>
  <c r="D9549" i="5"/>
  <c r="E9549" i="5"/>
  <c r="F9549" i="5"/>
  <c r="G9549" i="5"/>
  <c r="C9550" i="5"/>
  <c r="D9550" i="5"/>
  <c r="E9550" i="5"/>
  <c r="F9550" i="5"/>
  <c r="G9550" i="5"/>
  <c r="C9551" i="5"/>
  <c r="D9551" i="5"/>
  <c r="E9551" i="5"/>
  <c r="F9551" i="5"/>
  <c r="G9551" i="5"/>
  <c r="C9552" i="5"/>
  <c r="D9552" i="5"/>
  <c r="E9552" i="5"/>
  <c r="F9552" i="5"/>
  <c r="G9552" i="5"/>
  <c r="C9553" i="5"/>
  <c r="D9553" i="5"/>
  <c r="E9553" i="5"/>
  <c r="F9553" i="5"/>
  <c r="G9553" i="5"/>
  <c r="C9554" i="5"/>
  <c r="D9554" i="5"/>
  <c r="E9554" i="5"/>
  <c r="F9554" i="5"/>
  <c r="G9554" i="5"/>
  <c r="C9555" i="5"/>
  <c r="D9555" i="5"/>
  <c r="E9555" i="5"/>
  <c r="F9555" i="5"/>
  <c r="G9555" i="5"/>
  <c r="C9556" i="5"/>
  <c r="D9556" i="5"/>
  <c r="E9556" i="5"/>
  <c r="F9556" i="5"/>
  <c r="G9556" i="5"/>
  <c r="C9557" i="5"/>
  <c r="D9557" i="5"/>
  <c r="E9557" i="5"/>
  <c r="F9557" i="5"/>
  <c r="G9557" i="5"/>
  <c r="C9558" i="5"/>
  <c r="D9558" i="5"/>
  <c r="E9558" i="5"/>
  <c r="F9558" i="5"/>
  <c r="G9558" i="5"/>
  <c r="C9559" i="5"/>
  <c r="D9559" i="5"/>
  <c r="E9559" i="5"/>
  <c r="F9559" i="5"/>
  <c r="G9559" i="5"/>
  <c r="C9560" i="5"/>
  <c r="D9560" i="5"/>
  <c r="E9560" i="5"/>
  <c r="F9560" i="5"/>
  <c r="G9560" i="5"/>
  <c r="C9561" i="5"/>
  <c r="D9561" i="5"/>
  <c r="E9561" i="5"/>
  <c r="F9561" i="5"/>
  <c r="G9561" i="5"/>
  <c r="C9562" i="5"/>
  <c r="D9562" i="5"/>
  <c r="E9562" i="5"/>
  <c r="F9562" i="5"/>
  <c r="G9562" i="5"/>
  <c r="C9563" i="5"/>
  <c r="D9563" i="5"/>
  <c r="E9563" i="5"/>
  <c r="F9563" i="5"/>
  <c r="G9563" i="5"/>
  <c r="C9564" i="5"/>
  <c r="D9564" i="5"/>
  <c r="E9564" i="5"/>
  <c r="F9564" i="5"/>
  <c r="G9564" i="5"/>
  <c r="C9565" i="5"/>
  <c r="D9565" i="5"/>
  <c r="E9565" i="5"/>
  <c r="F9565" i="5"/>
  <c r="G9565" i="5"/>
  <c r="C9566" i="5"/>
  <c r="D9566" i="5"/>
  <c r="E9566" i="5"/>
  <c r="F9566" i="5"/>
  <c r="G9566" i="5"/>
  <c r="C9567" i="5"/>
  <c r="D9567" i="5"/>
  <c r="E9567" i="5"/>
  <c r="F9567" i="5"/>
  <c r="G9567" i="5"/>
  <c r="C9568" i="5"/>
  <c r="D9568" i="5"/>
  <c r="E9568" i="5"/>
  <c r="F9568" i="5"/>
  <c r="G9568" i="5"/>
  <c r="C9569" i="5"/>
  <c r="D9569" i="5"/>
  <c r="E9569" i="5"/>
  <c r="F9569" i="5"/>
  <c r="G9569" i="5"/>
  <c r="C9570" i="5"/>
  <c r="D9570" i="5"/>
  <c r="E9570" i="5"/>
  <c r="F9570" i="5"/>
  <c r="G9570" i="5"/>
  <c r="C9571" i="5"/>
  <c r="D9571" i="5"/>
  <c r="E9571" i="5"/>
  <c r="F9571" i="5"/>
  <c r="G9571" i="5"/>
  <c r="C9572" i="5"/>
  <c r="D9572" i="5"/>
  <c r="E9572" i="5"/>
  <c r="F9572" i="5"/>
  <c r="G9572" i="5"/>
  <c r="C9573" i="5"/>
  <c r="D9573" i="5"/>
  <c r="E9573" i="5"/>
  <c r="F9573" i="5"/>
  <c r="G9573" i="5"/>
  <c r="C9574" i="5"/>
  <c r="D9574" i="5"/>
  <c r="E9574" i="5"/>
  <c r="F9574" i="5"/>
  <c r="G9574" i="5"/>
  <c r="C9575" i="5"/>
  <c r="D9575" i="5"/>
  <c r="E9575" i="5"/>
  <c r="F9575" i="5"/>
  <c r="G9575" i="5"/>
  <c r="C9576" i="5"/>
  <c r="D9576" i="5"/>
  <c r="E9576" i="5"/>
  <c r="F9576" i="5"/>
  <c r="G9576" i="5"/>
  <c r="C9577" i="5"/>
  <c r="D9577" i="5"/>
  <c r="E9577" i="5"/>
  <c r="F9577" i="5"/>
  <c r="G9577" i="5"/>
  <c r="C9578" i="5"/>
  <c r="D9578" i="5"/>
  <c r="E9578" i="5"/>
  <c r="F9578" i="5"/>
  <c r="G9578" i="5"/>
  <c r="C9579" i="5"/>
  <c r="D9579" i="5"/>
  <c r="E9579" i="5"/>
  <c r="F9579" i="5"/>
  <c r="G9579" i="5"/>
  <c r="C9580" i="5"/>
  <c r="D9580" i="5"/>
  <c r="E9580" i="5"/>
  <c r="F9580" i="5"/>
  <c r="G9580" i="5"/>
  <c r="C9581" i="5"/>
  <c r="D9581" i="5"/>
  <c r="E9581" i="5"/>
  <c r="F9581" i="5"/>
  <c r="G9581" i="5"/>
  <c r="C9582" i="5"/>
  <c r="D9582" i="5"/>
  <c r="E9582" i="5"/>
  <c r="F9582" i="5"/>
  <c r="G9582" i="5"/>
  <c r="C9583" i="5"/>
  <c r="D9583" i="5"/>
  <c r="E9583" i="5"/>
  <c r="F9583" i="5"/>
  <c r="G9583" i="5"/>
  <c r="C9584" i="5"/>
  <c r="D9584" i="5"/>
  <c r="E9584" i="5"/>
  <c r="F9584" i="5"/>
  <c r="G9584" i="5"/>
  <c r="C9585" i="5"/>
  <c r="D9585" i="5"/>
  <c r="E9585" i="5"/>
  <c r="F9585" i="5"/>
  <c r="G9585" i="5"/>
  <c r="C9586" i="5"/>
  <c r="D9586" i="5"/>
  <c r="E9586" i="5"/>
  <c r="F9586" i="5"/>
  <c r="G9586" i="5"/>
  <c r="C9587" i="5"/>
  <c r="D9587" i="5"/>
  <c r="E9587" i="5"/>
  <c r="F9587" i="5"/>
  <c r="G9587" i="5"/>
  <c r="C9588" i="5"/>
  <c r="D9588" i="5"/>
  <c r="E9588" i="5"/>
  <c r="F9588" i="5"/>
  <c r="G9588" i="5"/>
  <c r="C9589" i="5"/>
  <c r="D9589" i="5"/>
  <c r="E9589" i="5"/>
  <c r="F9589" i="5"/>
  <c r="G9589" i="5"/>
  <c r="C9590" i="5"/>
  <c r="D9590" i="5"/>
  <c r="E9590" i="5"/>
  <c r="F9590" i="5"/>
  <c r="G9590" i="5"/>
  <c r="C9591" i="5"/>
  <c r="D9591" i="5"/>
  <c r="E9591" i="5"/>
  <c r="F9591" i="5"/>
  <c r="G9591" i="5"/>
  <c r="C9592" i="5"/>
  <c r="D9592" i="5"/>
  <c r="E9592" i="5"/>
  <c r="F9592" i="5"/>
  <c r="G9592" i="5"/>
  <c r="C9593" i="5"/>
  <c r="D9593" i="5"/>
  <c r="E9593" i="5"/>
  <c r="F9593" i="5"/>
  <c r="G9593" i="5"/>
  <c r="C9594" i="5"/>
  <c r="D9594" i="5"/>
  <c r="E9594" i="5"/>
  <c r="F9594" i="5"/>
  <c r="G9594" i="5"/>
  <c r="C9595" i="5"/>
  <c r="D9595" i="5"/>
  <c r="E9595" i="5"/>
  <c r="F9595" i="5"/>
  <c r="G9595" i="5"/>
  <c r="C9596" i="5"/>
  <c r="D9596" i="5"/>
  <c r="E9596" i="5"/>
  <c r="F9596" i="5"/>
  <c r="G9596" i="5"/>
  <c r="C9597" i="5"/>
  <c r="D9597" i="5"/>
  <c r="E9597" i="5"/>
  <c r="F9597" i="5"/>
  <c r="G9597" i="5"/>
  <c r="C9598" i="5"/>
  <c r="D9598" i="5"/>
  <c r="E9598" i="5"/>
  <c r="F9598" i="5"/>
  <c r="G9598" i="5"/>
  <c r="C9599" i="5"/>
  <c r="D9599" i="5"/>
  <c r="E9599" i="5"/>
  <c r="F9599" i="5"/>
  <c r="G9599" i="5"/>
  <c r="C9600" i="5"/>
  <c r="D9600" i="5"/>
  <c r="E9600" i="5"/>
  <c r="F9600" i="5"/>
  <c r="G9600" i="5"/>
  <c r="C9601" i="5"/>
  <c r="D9601" i="5"/>
  <c r="E9601" i="5"/>
  <c r="F9601" i="5"/>
  <c r="G9601" i="5"/>
  <c r="C9602" i="5"/>
  <c r="D9602" i="5"/>
  <c r="E9602" i="5"/>
  <c r="F9602" i="5"/>
  <c r="G9602" i="5"/>
  <c r="C9603" i="5"/>
  <c r="D9603" i="5"/>
  <c r="E9603" i="5"/>
  <c r="F9603" i="5"/>
  <c r="G9603" i="5"/>
  <c r="C9604" i="5"/>
  <c r="D9604" i="5"/>
  <c r="E9604" i="5"/>
  <c r="F9604" i="5"/>
  <c r="G9604" i="5"/>
  <c r="C9605" i="5"/>
  <c r="D9605" i="5"/>
  <c r="E9605" i="5"/>
  <c r="F9605" i="5"/>
  <c r="G9605" i="5"/>
  <c r="C9606" i="5"/>
  <c r="D9606" i="5"/>
  <c r="E9606" i="5"/>
  <c r="F9606" i="5"/>
  <c r="G9606" i="5"/>
  <c r="C9607" i="5"/>
  <c r="D9607" i="5"/>
  <c r="E9607" i="5"/>
  <c r="F9607" i="5"/>
  <c r="G9607" i="5"/>
  <c r="C9608" i="5"/>
  <c r="D9608" i="5"/>
  <c r="E9608" i="5"/>
  <c r="F9608" i="5"/>
  <c r="G9608" i="5"/>
  <c r="C9609" i="5"/>
  <c r="D9609" i="5"/>
  <c r="E9609" i="5"/>
  <c r="F9609" i="5"/>
  <c r="G9609" i="5"/>
  <c r="C9610" i="5"/>
  <c r="D9610" i="5"/>
  <c r="E9610" i="5"/>
  <c r="F9610" i="5"/>
  <c r="G9610" i="5"/>
  <c r="C9611" i="5"/>
  <c r="D9611" i="5"/>
  <c r="E9611" i="5"/>
  <c r="F9611" i="5"/>
  <c r="G9611" i="5"/>
  <c r="C9612" i="5"/>
  <c r="D9612" i="5"/>
  <c r="E9612" i="5"/>
  <c r="F9612" i="5"/>
  <c r="G9612" i="5"/>
  <c r="C9613" i="5"/>
  <c r="D9613" i="5"/>
  <c r="E9613" i="5"/>
  <c r="F9613" i="5"/>
  <c r="G9613" i="5"/>
  <c r="C9614" i="5"/>
  <c r="D9614" i="5"/>
  <c r="E9614" i="5"/>
  <c r="F9614" i="5"/>
  <c r="G9614" i="5"/>
  <c r="C9615" i="5"/>
  <c r="D9615" i="5"/>
  <c r="E9615" i="5"/>
  <c r="F9615" i="5"/>
  <c r="G9615" i="5"/>
  <c r="C9616" i="5"/>
  <c r="D9616" i="5"/>
  <c r="E9616" i="5"/>
  <c r="F9616" i="5"/>
  <c r="G9616" i="5"/>
  <c r="C9617" i="5"/>
  <c r="D9617" i="5"/>
  <c r="E9617" i="5"/>
  <c r="F9617" i="5"/>
  <c r="G9617" i="5"/>
  <c r="C9618" i="5"/>
  <c r="D9618" i="5"/>
  <c r="E9618" i="5"/>
  <c r="F9618" i="5"/>
  <c r="G9618" i="5"/>
  <c r="C9619" i="5"/>
  <c r="D9619" i="5"/>
  <c r="E9619" i="5"/>
  <c r="F9619" i="5"/>
  <c r="G9619" i="5"/>
  <c r="C9620" i="5"/>
  <c r="D9620" i="5"/>
  <c r="E9620" i="5"/>
  <c r="F9620" i="5"/>
  <c r="G9620" i="5"/>
  <c r="C9621" i="5"/>
  <c r="D9621" i="5"/>
  <c r="E9621" i="5"/>
  <c r="F9621" i="5"/>
  <c r="G9621" i="5"/>
  <c r="C9622" i="5"/>
  <c r="D9622" i="5"/>
  <c r="E9622" i="5"/>
  <c r="F9622" i="5"/>
  <c r="G9622" i="5"/>
  <c r="C9623" i="5"/>
  <c r="D9623" i="5"/>
  <c r="E9623" i="5"/>
  <c r="F9623" i="5"/>
  <c r="G9623" i="5"/>
  <c r="C9624" i="5"/>
  <c r="D9624" i="5"/>
  <c r="E9624" i="5"/>
  <c r="F9624" i="5"/>
  <c r="G9624" i="5"/>
  <c r="C9625" i="5"/>
  <c r="D9625" i="5"/>
  <c r="E9625" i="5"/>
  <c r="F9625" i="5"/>
  <c r="G9625" i="5"/>
  <c r="C9626" i="5"/>
  <c r="D9626" i="5"/>
  <c r="E9626" i="5"/>
  <c r="F9626" i="5"/>
  <c r="G9626" i="5"/>
  <c r="C9627" i="5"/>
  <c r="D9627" i="5"/>
  <c r="E9627" i="5"/>
  <c r="F9627" i="5"/>
  <c r="G9627" i="5"/>
  <c r="C9628" i="5"/>
  <c r="D9628" i="5"/>
  <c r="E9628" i="5"/>
  <c r="F9628" i="5"/>
  <c r="G9628" i="5"/>
  <c r="C9629" i="5"/>
  <c r="D9629" i="5"/>
  <c r="E9629" i="5"/>
  <c r="F9629" i="5"/>
  <c r="G9629" i="5"/>
  <c r="C9630" i="5"/>
  <c r="D9630" i="5"/>
  <c r="E9630" i="5"/>
  <c r="F9630" i="5"/>
  <c r="G9630" i="5"/>
  <c r="C9631" i="5"/>
  <c r="D9631" i="5"/>
  <c r="E9631" i="5"/>
  <c r="F9631" i="5"/>
  <c r="G9631" i="5"/>
  <c r="C9632" i="5"/>
  <c r="D9632" i="5"/>
  <c r="E9632" i="5"/>
  <c r="F9632" i="5"/>
  <c r="G9632" i="5"/>
  <c r="C9633" i="5"/>
  <c r="D9633" i="5"/>
  <c r="E9633" i="5"/>
  <c r="F9633" i="5"/>
  <c r="G9633" i="5"/>
  <c r="C9634" i="5"/>
  <c r="D9634" i="5"/>
  <c r="E9634" i="5"/>
  <c r="F9634" i="5"/>
  <c r="G9634" i="5"/>
  <c r="C9635" i="5"/>
  <c r="D9635" i="5"/>
  <c r="E9635" i="5"/>
  <c r="F9635" i="5"/>
  <c r="G9635" i="5"/>
  <c r="C9636" i="5"/>
  <c r="D9636" i="5"/>
  <c r="E9636" i="5"/>
  <c r="F9636" i="5"/>
  <c r="G9636" i="5"/>
  <c r="C9637" i="5"/>
  <c r="D9637" i="5"/>
  <c r="E9637" i="5"/>
  <c r="F9637" i="5"/>
  <c r="G9637" i="5"/>
  <c r="C9638" i="5"/>
  <c r="D9638" i="5"/>
  <c r="E9638" i="5"/>
  <c r="F9638" i="5"/>
  <c r="G9638" i="5"/>
  <c r="C9639" i="5"/>
  <c r="D9639" i="5"/>
  <c r="E9639" i="5"/>
  <c r="F9639" i="5"/>
  <c r="G9639" i="5"/>
  <c r="C9640" i="5"/>
  <c r="D9640" i="5"/>
  <c r="E9640" i="5"/>
  <c r="F9640" i="5"/>
  <c r="G9640" i="5"/>
  <c r="C9641" i="5"/>
  <c r="D9641" i="5"/>
  <c r="E9641" i="5"/>
  <c r="F9641" i="5"/>
  <c r="G9641" i="5"/>
  <c r="C9642" i="5"/>
  <c r="D9642" i="5"/>
  <c r="E9642" i="5"/>
  <c r="F9642" i="5"/>
  <c r="G9642" i="5"/>
  <c r="C9643" i="5"/>
  <c r="D9643" i="5"/>
  <c r="E9643" i="5"/>
  <c r="F9643" i="5"/>
  <c r="G9643" i="5"/>
  <c r="C9644" i="5"/>
  <c r="D9644" i="5"/>
  <c r="E9644" i="5"/>
  <c r="F9644" i="5"/>
  <c r="G9644" i="5"/>
  <c r="C9645" i="5"/>
  <c r="D9645" i="5"/>
  <c r="E9645" i="5"/>
  <c r="F9645" i="5"/>
  <c r="G9645" i="5"/>
  <c r="C9646" i="5"/>
  <c r="D9646" i="5"/>
  <c r="E9646" i="5"/>
  <c r="F9646" i="5"/>
  <c r="G9646" i="5"/>
  <c r="C9647" i="5"/>
  <c r="D9647" i="5"/>
  <c r="E9647" i="5"/>
  <c r="F9647" i="5"/>
  <c r="G9647" i="5"/>
  <c r="C9648" i="5"/>
  <c r="D9648" i="5"/>
  <c r="E9648" i="5"/>
  <c r="F9648" i="5"/>
  <c r="G9648" i="5"/>
  <c r="C9649" i="5"/>
  <c r="D9649" i="5"/>
  <c r="E9649" i="5"/>
  <c r="F9649" i="5"/>
  <c r="G9649" i="5"/>
  <c r="C9650" i="5"/>
  <c r="D9650" i="5"/>
  <c r="E9650" i="5"/>
  <c r="F9650" i="5"/>
  <c r="G9650" i="5"/>
  <c r="C9651" i="5"/>
  <c r="D9651" i="5"/>
  <c r="E9651" i="5"/>
  <c r="F9651" i="5"/>
  <c r="G9651" i="5"/>
  <c r="C9652" i="5"/>
  <c r="D9652" i="5"/>
  <c r="E9652" i="5"/>
  <c r="F9652" i="5"/>
  <c r="G9652" i="5"/>
  <c r="C9653" i="5"/>
  <c r="D9653" i="5"/>
  <c r="E9653" i="5"/>
  <c r="F9653" i="5"/>
  <c r="G9653" i="5"/>
  <c r="C9654" i="5"/>
  <c r="D9654" i="5"/>
  <c r="E9654" i="5"/>
  <c r="F9654" i="5"/>
  <c r="G9654" i="5"/>
  <c r="C9655" i="5"/>
  <c r="D9655" i="5"/>
  <c r="E9655" i="5"/>
  <c r="F9655" i="5"/>
  <c r="G9655" i="5"/>
  <c r="C9656" i="5"/>
  <c r="D9656" i="5"/>
  <c r="E9656" i="5"/>
  <c r="F9656" i="5"/>
  <c r="G9656" i="5"/>
  <c r="C9657" i="5"/>
  <c r="D9657" i="5"/>
  <c r="E9657" i="5"/>
  <c r="F9657" i="5"/>
  <c r="G9657" i="5"/>
  <c r="C9658" i="5"/>
  <c r="D9658" i="5"/>
  <c r="E9658" i="5"/>
  <c r="F9658" i="5"/>
  <c r="G9658" i="5"/>
  <c r="C9659" i="5"/>
  <c r="D9659" i="5"/>
  <c r="E9659" i="5"/>
  <c r="F9659" i="5"/>
  <c r="G9659" i="5"/>
  <c r="C9660" i="5"/>
  <c r="D9660" i="5"/>
  <c r="E9660" i="5"/>
  <c r="F9660" i="5"/>
  <c r="G9660" i="5"/>
  <c r="C9661" i="5"/>
  <c r="D9661" i="5"/>
  <c r="E9661" i="5"/>
  <c r="F9661" i="5"/>
  <c r="G9661" i="5"/>
  <c r="C9662" i="5"/>
  <c r="D9662" i="5"/>
  <c r="E9662" i="5"/>
  <c r="F9662" i="5"/>
  <c r="G9662" i="5"/>
  <c r="C9663" i="5"/>
  <c r="D9663" i="5"/>
  <c r="E9663" i="5"/>
  <c r="F9663" i="5"/>
  <c r="G9663" i="5"/>
  <c r="C9664" i="5"/>
  <c r="D9664" i="5"/>
  <c r="E9664" i="5"/>
  <c r="F9664" i="5"/>
  <c r="G9664" i="5"/>
  <c r="C9665" i="5"/>
  <c r="D9665" i="5"/>
  <c r="E9665" i="5"/>
  <c r="F9665" i="5"/>
  <c r="G9665" i="5"/>
  <c r="C9666" i="5"/>
  <c r="D9666" i="5"/>
  <c r="E9666" i="5"/>
  <c r="F9666" i="5"/>
  <c r="G9666" i="5"/>
  <c r="C9667" i="5"/>
  <c r="D9667" i="5"/>
  <c r="E9667" i="5"/>
  <c r="F9667" i="5"/>
  <c r="G9667" i="5"/>
  <c r="C9668" i="5"/>
  <c r="D9668" i="5"/>
  <c r="E9668" i="5"/>
  <c r="F9668" i="5"/>
  <c r="G9668" i="5"/>
  <c r="C9669" i="5"/>
  <c r="D9669" i="5"/>
  <c r="E9669" i="5"/>
  <c r="F9669" i="5"/>
  <c r="G9669" i="5"/>
  <c r="C9670" i="5"/>
  <c r="D9670" i="5"/>
  <c r="E9670" i="5"/>
  <c r="F9670" i="5"/>
  <c r="G9670" i="5"/>
  <c r="C9671" i="5"/>
  <c r="D9671" i="5"/>
  <c r="E9671" i="5"/>
  <c r="F9671" i="5"/>
  <c r="G9671" i="5"/>
  <c r="C9672" i="5"/>
  <c r="D9672" i="5"/>
  <c r="E9672" i="5"/>
  <c r="F9672" i="5"/>
  <c r="G9672" i="5"/>
  <c r="C9673" i="5"/>
  <c r="D9673" i="5"/>
  <c r="E9673" i="5"/>
  <c r="F9673" i="5"/>
  <c r="G9673" i="5"/>
  <c r="C9674" i="5"/>
  <c r="D9674" i="5"/>
  <c r="E9674" i="5"/>
  <c r="F9674" i="5"/>
  <c r="G9674" i="5"/>
  <c r="C9675" i="5"/>
  <c r="D9675" i="5"/>
  <c r="E9675" i="5"/>
  <c r="F9675" i="5"/>
  <c r="G9675" i="5"/>
  <c r="C9676" i="5"/>
  <c r="D9676" i="5"/>
  <c r="E9676" i="5"/>
  <c r="F9676" i="5"/>
  <c r="G9676" i="5"/>
  <c r="C9677" i="5"/>
  <c r="D9677" i="5"/>
  <c r="E9677" i="5"/>
  <c r="F9677" i="5"/>
  <c r="G9677" i="5"/>
  <c r="C9678" i="5"/>
  <c r="D9678" i="5"/>
  <c r="E9678" i="5"/>
  <c r="F9678" i="5"/>
  <c r="G9678" i="5"/>
  <c r="C9679" i="5"/>
  <c r="D9679" i="5"/>
  <c r="E9679" i="5"/>
  <c r="F9679" i="5"/>
  <c r="G9679" i="5"/>
  <c r="C9680" i="5"/>
  <c r="D9680" i="5"/>
  <c r="E9680" i="5"/>
  <c r="F9680" i="5"/>
  <c r="G9680" i="5"/>
  <c r="C9681" i="5"/>
  <c r="D9681" i="5"/>
  <c r="E9681" i="5"/>
  <c r="F9681" i="5"/>
  <c r="G9681" i="5"/>
  <c r="C9682" i="5"/>
  <c r="D9682" i="5"/>
  <c r="E9682" i="5"/>
  <c r="F9682" i="5"/>
  <c r="G9682" i="5"/>
  <c r="C9683" i="5"/>
  <c r="D9683" i="5"/>
  <c r="E9683" i="5"/>
  <c r="F9683" i="5"/>
  <c r="G9683" i="5"/>
  <c r="C9684" i="5"/>
  <c r="D9684" i="5"/>
  <c r="E9684" i="5"/>
  <c r="F9684" i="5"/>
  <c r="G9684" i="5"/>
  <c r="C9685" i="5"/>
  <c r="D9685" i="5"/>
  <c r="E9685" i="5"/>
  <c r="F9685" i="5"/>
  <c r="G9685" i="5"/>
  <c r="C9686" i="5"/>
  <c r="D9686" i="5"/>
  <c r="E9686" i="5"/>
  <c r="F9686" i="5"/>
  <c r="G9686" i="5"/>
  <c r="C9687" i="5"/>
  <c r="D9687" i="5"/>
  <c r="E9687" i="5"/>
  <c r="F9687" i="5"/>
  <c r="G9687" i="5"/>
  <c r="C9688" i="5"/>
  <c r="D9688" i="5"/>
  <c r="E9688" i="5"/>
  <c r="F9688" i="5"/>
  <c r="G9688" i="5"/>
  <c r="C9689" i="5"/>
  <c r="D9689" i="5"/>
  <c r="E9689" i="5"/>
  <c r="F9689" i="5"/>
  <c r="G9689" i="5"/>
  <c r="C9690" i="5"/>
  <c r="D9690" i="5"/>
  <c r="E9690" i="5"/>
  <c r="F9690" i="5"/>
  <c r="G9690" i="5"/>
  <c r="C9691" i="5"/>
  <c r="D9691" i="5"/>
  <c r="E9691" i="5"/>
  <c r="F9691" i="5"/>
  <c r="G9691" i="5"/>
  <c r="C9692" i="5"/>
  <c r="D9692" i="5"/>
  <c r="E9692" i="5"/>
  <c r="F9692" i="5"/>
  <c r="G9692" i="5"/>
  <c r="C9693" i="5"/>
  <c r="D9693" i="5"/>
  <c r="E9693" i="5"/>
  <c r="F9693" i="5"/>
  <c r="G9693" i="5"/>
  <c r="C9694" i="5"/>
  <c r="D9694" i="5"/>
  <c r="E9694" i="5"/>
  <c r="F9694" i="5"/>
  <c r="G9694" i="5"/>
  <c r="C9695" i="5"/>
  <c r="D9695" i="5"/>
  <c r="E9695" i="5"/>
  <c r="F9695" i="5"/>
  <c r="G9695" i="5"/>
  <c r="C9696" i="5"/>
  <c r="D9696" i="5"/>
  <c r="E9696" i="5"/>
  <c r="F9696" i="5"/>
  <c r="G9696" i="5"/>
  <c r="C9697" i="5"/>
  <c r="D9697" i="5"/>
  <c r="E9697" i="5"/>
  <c r="F9697" i="5"/>
  <c r="G9697" i="5"/>
  <c r="C9698" i="5"/>
  <c r="D9698" i="5"/>
  <c r="E9698" i="5"/>
  <c r="F9698" i="5"/>
  <c r="G9698" i="5"/>
  <c r="C9699" i="5"/>
  <c r="D9699" i="5"/>
  <c r="E9699" i="5"/>
  <c r="F9699" i="5"/>
  <c r="G9699" i="5"/>
  <c r="C9700" i="5"/>
  <c r="D9700" i="5"/>
  <c r="E9700" i="5"/>
  <c r="F9700" i="5"/>
  <c r="G9700" i="5"/>
  <c r="C9701" i="5"/>
  <c r="D9701" i="5"/>
  <c r="E9701" i="5"/>
  <c r="F9701" i="5"/>
  <c r="G9701" i="5"/>
  <c r="C9702" i="5"/>
  <c r="D9702" i="5"/>
  <c r="E9702" i="5"/>
  <c r="F9702" i="5"/>
  <c r="G9702" i="5"/>
  <c r="C9703" i="5"/>
  <c r="D9703" i="5"/>
  <c r="E9703" i="5"/>
  <c r="F9703" i="5"/>
  <c r="G9703" i="5"/>
  <c r="C9704" i="5"/>
  <c r="D9704" i="5"/>
  <c r="E9704" i="5"/>
  <c r="F9704" i="5"/>
  <c r="G9704" i="5"/>
  <c r="C9705" i="5"/>
  <c r="D9705" i="5"/>
  <c r="E9705" i="5"/>
  <c r="F9705" i="5"/>
  <c r="G9705" i="5"/>
  <c r="C9706" i="5"/>
  <c r="D9706" i="5"/>
  <c r="E9706" i="5"/>
  <c r="F9706" i="5"/>
  <c r="G9706" i="5"/>
  <c r="C9707" i="5"/>
  <c r="D9707" i="5"/>
  <c r="E9707" i="5"/>
  <c r="F9707" i="5"/>
  <c r="G9707" i="5"/>
  <c r="C9708" i="5"/>
  <c r="D9708" i="5"/>
  <c r="E9708" i="5"/>
  <c r="F9708" i="5"/>
  <c r="G9708" i="5"/>
  <c r="C9709" i="5"/>
  <c r="D9709" i="5"/>
  <c r="E9709" i="5"/>
  <c r="F9709" i="5"/>
  <c r="G9709" i="5"/>
  <c r="C9710" i="5"/>
  <c r="D9710" i="5"/>
  <c r="E9710" i="5"/>
  <c r="F9710" i="5"/>
  <c r="G9710" i="5"/>
  <c r="C9711" i="5"/>
  <c r="D9711" i="5"/>
  <c r="E9711" i="5"/>
  <c r="F9711" i="5"/>
  <c r="G9711" i="5"/>
  <c r="C9712" i="5"/>
  <c r="D9712" i="5"/>
  <c r="E9712" i="5"/>
  <c r="F9712" i="5"/>
  <c r="G9712" i="5"/>
  <c r="C9713" i="5"/>
  <c r="D9713" i="5"/>
  <c r="E9713" i="5"/>
  <c r="F9713" i="5"/>
  <c r="G9713" i="5"/>
  <c r="C9714" i="5"/>
  <c r="D9714" i="5"/>
  <c r="E9714" i="5"/>
  <c r="F9714" i="5"/>
  <c r="G9714" i="5"/>
  <c r="C9715" i="5"/>
  <c r="D9715" i="5"/>
  <c r="E9715" i="5"/>
  <c r="F9715" i="5"/>
  <c r="G9715" i="5"/>
  <c r="C9716" i="5"/>
  <c r="D9716" i="5"/>
  <c r="E9716" i="5"/>
  <c r="F9716" i="5"/>
  <c r="G9716" i="5"/>
  <c r="C9717" i="5"/>
  <c r="D9717" i="5"/>
  <c r="E9717" i="5"/>
  <c r="F9717" i="5"/>
  <c r="G9717" i="5"/>
  <c r="C9718" i="5"/>
  <c r="D9718" i="5"/>
  <c r="E9718" i="5"/>
  <c r="F9718" i="5"/>
  <c r="G9718" i="5"/>
  <c r="C9719" i="5"/>
  <c r="D9719" i="5"/>
  <c r="E9719" i="5"/>
  <c r="F9719" i="5"/>
  <c r="G9719" i="5"/>
  <c r="C9720" i="5"/>
  <c r="D9720" i="5"/>
  <c r="E9720" i="5"/>
  <c r="F9720" i="5"/>
  <c r="G9720" i="5"/>
  <c r="C9721" i="5"/>
  <c r="D9721" i="5"/>
  <c r="E9721" i="5"/>
  <c r="F9721" i="5"/>
  <c r="G9721" i="5"/>
  <c r="C9722" i="5"/>
  <c r="D9722" i="5"/>
  <c r="E9722" i="5"/>
  <c r="F9722" i="5"/>
  <c r="G9722" i="5"/>
  <c r="C9723" i="5"/>
  <c r="D9723" i="5"/>
  <c r="E9723" i="5"/>
  <c r="F9723" i="5"/>
  <c r="G9723" i="5"/>
  <c r="C9724" i="5"/>
  <c r="D9724" i="5"/>
  <c r="E9724" i="5"/>
  <c r="F9724" i="5"/>
  <c r="G9724" i="5"/>
  <c r="C9725" i="5"/>
  <c r="D9725" i="5"/>
  <c r="E9725" i="5"/>
  <c r="F9725" i="5"/>
  <c r="G9725" i="5"/>
  <c r="C9726" i="5"/>
  <c r="D9726" i="5"/>
  <c r="E9726" i="5"/>
  <c r="F9726" i="5"/>
  <c r="G9726" i="5"/>
  <c r="C9727" i="5"/>
  <c r="D9727" i="5"/>
  <c r="E9727" i="5"/>
  <c r="F9727" i="5"/>
  <c r="G9727" i="5"/>
  <c r="C9728" i="5"/>
  <c r="D9728" i="5"/>
  <c r="E9728" i="5"/>
  <c r="F9728" i="5"/>
  <c r="G9728" i="5"/>
  <c r="C9729" i="5"/>
  <c r="D9729" i="5"/>
  <c r="E9729" i="5"/>
  <c r="F9729" i="5"/>
  <c r="G9729" i="5"/>
  <c r="C9730" i="5"/>
  <c r="D9730" i="5"/>
  <c r="E9730" i="5"/>
  <c r="F9730" i="5"/>
  <c r="G9730" i="5"/>
  <c r="C9731" i="5"/>
  <c r="D9731" i="5"/>
  <c r="E9731" i="5"/>
  <c r="F9731" i="5"/>
  <c r="G9731" i="5"/>
  <c r="C9732" i="5"/>
  <c r="D9732" i="5"/>
  <c r="E9732" i="5"/>
  <c r="F9732" i="5"/>
  <c r="G9732" i="5"/>
  <c r="C9733" i="5"/>
  <c r="D9733" i="5"/>
  <c r="E9733" i="5"/>
  <c r="F9733" i="5"/>
  <c r="G9733" i="5"/>
  <c r="C9734" i="5"/>
  <c r="D9734" i="5"/>
  <c r="E9734" i="5"/>
  <c r="F9734" i="5"/>
  <c r="G9734" i="5"/>
  <c r="C9735" i="5"/>
  <c r="D9735" i="5"/>
  <c r="E9735" i="5"/>
  <c r="F9735" i="5"/>
  <c r="G9735" i="5"/>
  <c r="C9736" i="5"/>
  <c r="D9736" i="5"/>
  <c r="E9736" i="5"/>
  <c r="F9736" i="5"/>
  <c r="G9736" i="5"/>
  <c r="C9737" i="5"/>
  <c r="D9737" i="5"/>
  <c r="E9737" i="5"/>
  <c r="F9737" i="5"/>
  <c r="G9737" i="5"/>
  <c r="C9738" i="5"/>
  <c r="D9738" i="5"/>
  <c r="E9738" i="5"/>
  <c r="F9738" i="5"/>
  <c r="G9738" i="5"/>
  <c r="C9739" i="5"/>
  <c r="D9739" i="5"/>
  <c r="E9739" i="5"/>
  <c r="F9739" i="5"/>
  <c r="G9739" i="5"/>
  <c r="C9740" i="5"/>
  <c r="D9740" i="5"/>
  <c r="E9740" i="5"/>
  <c r="F9740" i="5"/>
  <c r="G9740" i="5"/>
  <c r="C9741" i="5"/>
  <c r="D9741" i="5"/>
  <c r="E9741" i="5"/>
  <c r="F9741" i="5"/>
  <c r="G9741" i="5"/>
  <c r="C9742" i="5"/>
  <c r="D9742" i="5"/>
  <c r="E9742" i="5"/>
  <c r="F9742" i="5"/>
  <c r="G9742" i="5"/>
  <c r="C9743" i="5"/>
  <c r="D9743" i="5"/>
  <c r="E9743" i="5"/>
  <c r="F9743" i="5"/>
  <c r="G9743" i="5"/>
  <c r="C9744" i="5"/>
  <c r="D9744" i="5"/>
  <c r="E9744" i="5"/>
  <c r="F9744" i="5"/>
  <c r="G9744" i="5"/>
  <c r="C9745" i="5"/>
  <c r="D9745" i="5"/>
  <c r="E9745" i="5"/>
  <c r="F9745" i="5"/>
  <c r="G9745" i="5"/>
  <c r="C9746" i="5"/>
  <c r="D9746" i="5"/>
  <c r="E9746" i="5"/>
  <c r="F9746" i="5"/>
  <c r="G9746" i="5"/>
  <c r="C9747" i="5"/>
  <c r="D9747" i="5"/>
  <c r="E9747" i="5"/>
  <c r="F9747" i="5"/>
  <c r="G9747" i="5"/>
  <c r="C9748" i="5"/>
  <c r="D9748" i="5"/>
  <c r="E9748" i="5"/>
  <c r="F9748" i="5"/>
  <c r="G9748" i="5"/>
  <c r="C9749" i="5"/>
  <c r="D9749" i="5"/>
  <c r="E9749" i="5"/>
  <c r="F9749" i="5"/>
  <c r="G9749" i="5"/>
  <c r="C9750" i="5"/>
  <c r="D9750" i="5"/>
  <c r="E9750" i="5"/>
  <c r="F9750" i="5"/>
  <c r="G9750" i="5"/>
  <c r="C9751" i="5"/>
  <c r="D9751" i="5"/>
  <c r="E9751" i="5"/>
  <c r="F9751" i="5"/>
  <c r="G9751" i="5"/>
  <c r="C9752" i="5"/>
  <c r="D9752" i="5"/>
  <c r="E9752" i="5"/>
  <c r="F9752" i="5"/>
  <c r="G9752" i="5"/>
  <c r="C9753" i="5"/>
  <c r="D9753" i="5"/>
  <c r="E9753" i="5"/>
  <c r="F9753" i="5"/>
  <c r="G9753" i="5"/>
  <c r="C9754" i="5"/>
  <c r="D9754" i="5"/>
  <c r="E9754" i="5"/>
  <c r="F9754" i="5"/>
  <c r="G9754" i="5"/>
  <c r="C9755" i="5"/>
  <c r="D9755" i="5"/>
  <c r="E9755" i="5"/>
  <c r="F9755" i="5"/>
  <c r="G9755" i="5"/>
  <c r="C9756" i="5"/>
  <c r="D9756" i="5"/>
  <c r="E9756" i="5"/>
  <c r="F9756" i="5"/>
  <c r="G9756" i="5"/>
  <c r="C9757" i="5"/>
  <c r="D9757" i="5"/>
  <c r="E9757" i="5"/>
  <c r="F9757" i="5"/>
  <c r="G9757" i="5"/>
  <c r="C9758" i="5"/>
  <c r="D9758" i="5"/>
  <c r="E9758" i="5"/>
  <c r="F9758" i="5"/>
  <c r="G9758" i="5"/>
  <c r="C9759" i="5"/>
  <c r="D9759" i="5"/>
  <c r="E9759" i="5"/>
  <c r="F9759" i="5"/>
  <c r="G9759" i="5"/>
  <c r="C9760" i="5"/>
  <c r="D9760" i="5"/>
  <c r="E9760" i="5"/>
  <c r="F9760" i="5"/>
  <c r="G9760" i="5"/>
  <c r="C9761" i="5"/>
  <c r="D9761" i="5"/>
  <c r="E9761" i="5"/>
  <c r="F9761" i="5"/>
  <c r="G9761" i="5"/>
  <c r="C9762" i="5"/>
  <c r="D9762" i="5"/>
  <c r="E9762" i="5"/>
  <c r="F9762" i="5"/>
  <c r="G9762" i="5"/>
  <c r="C9763" i="5"/>
  <c r="D9763" i="5"/>
  <c r="E9763" i="5"/>
  <c r="F9763" i="5"/>
  <c r="G9763" i="5"/>
  <c r="C9764" i="5"/>
  <c r="D9764" i="5"/>
  <c r="E9764" i="5"/>
  <c r="F9764" i="5"/>
  <c r="G9764" i="5"/>
  <c r="C9765" i="5"/>
  <c r="D9765" i="5"/>
  <c r="E9765" i="5"/>
  <c r="F9765" i="5"/>
  <c r="G9765" i="5"/>
  <c r="C9766" i="5"/>
  <c r="D9766" i="5"/>
  <c r="E9766" i="5"/>
  <c r="F9766" i="5"/>
  <c r="G9766" i="5"/>
  <c r="C9767" i="5"/>
  <c r="D9767" i="5"/>
  <c r="E9767" i="5"/>
  <c r="F9767" i="5"/>
  <c r="G9767" i="5"/>
  <c r="C9768" i="5"/>
  <c r="D9768" i="5"/>
  <c r="E9768" i="5"/>
  <c r="F9768" i="5"/>
  <c r="G9768" i="5"/>
  <c r="C9769" i="5"/>
  <c r="D9769" i="5"/>
  <c r="E9769" i="5"/>
  <c r="F9769" i="5"/>
  <c r="G9769" i="5"/>
  <c r="C9770" i="5"/>
  <c r="D9770" i="5"/>
  <c r="E9770" i="5"/>
  <c r="F9770" i="5"/>
  <c r="G9770" i="5"/>
  <c r="C9771" i="5"/>
  <c r="D9771" i="5"/>
  <c r="E9771" i="5"/>
  <c r="F9771" i="5"/>
  <c r="G9771" i="5"/>
  <c r="C9772" i="5"/>
  <c r="D9772" i="5"/>
  <c r="E9772" i="5"/>
  <c r="F9772" i="5"/>
  <c r="G9772" i="5"/>
  <c r="C9773" i="5"/>
  <c r="D9773" i="5"/>
  <c r="E9773" i="5"/>
  <c r="F9773" i="5"/>
  <c r="G9773" i="5"/>
  <c r="C9774" i="5"/>
  <c r="D9774" i="5"/>
  <c r="E9774" i="5"/>
  <c r="F9774" i="5"/>
  <c r="G9774" i="5"/>
  <c r="C9775" i="5"/>
  <c r="D9775" i="5"/>
  <c r="E9775" i="5"/>
  <c r="F9775" i="5"/>
  <c r="G9775" i="5"/>
  <c r="C9776" i="5"/>
  <c r="D9776" i="5"/>
  <c r="E9776" i="5"/>
  <c r="F9776" i="5"/>
  <c r="G9776" i="5"/>
  <c r="C9777" i="5"/>
  <c r="D9777" i="5"/>
  <c r="E9777" i="5"/>
  <c r="F9777" i="5"/>
  <c r="G9777" i="5"/>
  <c r="C9778" i="5"/>
  <c r="D9778" i="5"/>
  <c r="E9778" i="5"/>
  <c r="F9778" i="5"/>
  <c r="G9778" i="5"/>
  <c r="C9779" i="5"/>
  <c r="D9779" i="5"/>
  <c r="E9779" i="5"/>
  <c r="F9779" i="5"/>
  <c r="G9779" i="5"/>
  <c r="C9780" i="5"/>
  <c r="D9780" i="5"/>
  <c r="E9780" i="5"/>
  <c r="F9780" i="5"/>
  <c r="G9780" i="5"/>
  <c r="C9781" i="5"/>
  <c r="D9781" i="5"/>
  <c r="E9781" i="5"/>
  <c r="F9781" i="5"/>
  <c r="G9781" i="5"/>
  <c r="C9782" i="5"/>
  <c r="D9782" i="5"/>
  <c r="E9782" i="5"/>
  <c r="F9782" i="5"/>
  <c r="G9782" i="5"/>
  <c r="C9783" i="5"/>
  <c r="D9783" i="5"/>
  <c r="E9783" i="5"/>
  <c r="F9783" i="5"/>
  <c r="G9783" i="5"/>
  <c r="C9784" i="5"/>
  <c r="D9784" i="5"/>
  <c r="E9784" i="5"/>
  <c r="F9784" i="5"/>
  <c r="G9784" i="5"/>
  <c r="C9785" i="5"/>
  <c r="D9785" i="5"/>
  <c r="E9785" i="5"/>
  <c r="F9785" i="5"/>
  <c r="G9785" i="5"/>
  <c r="C9786" i="5"/>
  <c r="D9786" i="5"/>
  <c r="E9786" i="5"/>
  <c r="F9786" i="5"/>
  <c r="G9786" i="5"/>
  <c r="C9787" i="5"/>
  <c r="D9787" i="5"/>
  <c r="E9787" i="5"/>
  <c r="F9787" i="5"/>
  <c r="G9787" i="5"/>
  <c r="C9788" i="5"/>
  <c r="D9788" i="5"/>
  <c r="E9788" i="5"/>
  <c r="F9788" i="5"/>
  <c r="G9788" i="5"/>
  <c r="C9789" i="5"/>
  <c r="D9789" i="5"/>
  <c r="E9789" i="5"/>
  <c r="F9789" i="5"/>
  <c r="G9789" i="5"/>
  <c r="C9790" i="5"/>
  <c r="D9790" i="5"/>
  <c r="E9790" i="5"/>
  <c r="F9790" i="5"/>
  <c r="G9790" i="5"/>
  <c r="C9791" i="5"/>
  <c r="D9791" i="5"/>
  <c r="E9791" i="5"/>
  <c r="F9791" i="5"/>
  <c r="G9791" i="5"/>
  <c r="C9792" i="5"/>
  <c r="D9792" i="5"/>
  <c r="E9792" i="5"/>
  <c r="F9792" i="5"/>
  <c r="G9792" i="5"/>
  <c r="C9793" i="5"/>
  <c r="D9793" i="5"/>
  <c r="E9793" i="5"/>
  <c r="F9793" i="5"/>
  <c r="G9793" i="5"/>
  <c r="C9794" i="5"/>
  <c r="D9794" i="5"/>
  <c r="E9794" i="5"/>
  <c r="F9794" i="5"/>
  <c r="G9794" i="5"/>
  <c r="C9795" i="5"/>
  <c r="D9795" i="5"/>
  <c r="E9795" i="5"/>
  <c r="F9795" i="5"/>
  <c r="G9795" i="5"/>
  <c r="C9796" i="5"/>
  <c r="D9796" i="5"/>
  <c r="E9796" i="5"/>
  <c r="F9796" i="5"/>
  <c r="G9796" i="5"/>
  <c r="C9797" i="5"/>
  <c r="D9797" i="5"/>
  <c r="E9797" i="5"/>
  <c r="F9797" i="5"/>
  <c r="G9797" i="5"/>
  <c r="C9798" i="5"/>
  <c r="D9798" i="5"/>
  <c r="E9798" i="5"/>
  <c r="F9798" i="5"/>
  <c r="G9798" i="5"/>
  <c r="C9799" i="5"/>
  <c r="D9799" i="5"/>
  <c r="E9799" i="5"/>
  <c r="F9799" i="5"/>
  <c r="G9799" i="5"/>
  <c r="C9800" i="5"/>
  <c r="D9800" i="5"/>
  <c r="E9800" i="5"/>
  <c r="F9800" i="5"/>
  <c r="G9800" i="5"/>
  <c r="C9801" i="5"/>
  <c r="D9801" i="5"/>
  <c r="E9801" i="5"/>
  <c r="F9801" i="5"/>
  <c r="G9801" i="5"/>
  <c r="C9802" i="5"/>
  <c r="D9802" i="5"/>
  <c r="E9802" i="5"/>
  <c r="F9802" i="5"/>
  <c r="G9802" i="5"/>
  <c r="C9803" i="5"/>
  <c r="D9803" i="5"/>
  <c r="E9803" i="5"/>
  <c r="F9803" i="5"/>
  <c r="G9803" i="5"/>
  <c r="C9804" i="5"/>
  <c r="D9804" i="5"/>
  <c r="E9804" i="5"/>
  <c r="F9804" i="5"/>
  <c r="G9804" i="5"/>
  <c r="C9805" i="5"/>
  <c r="D9805" i="5"/>
  <c r="E9805" i="5"/>
  <c r="F9805" i="5"/>
  <c r="G9805" i="5"/>
  <c r="C9806" i="5"/>
  <c r="D9806" i="5"/>
  <c r="E9806" i="5"/>
  <c r="F9806" i="5"/>
  <c r="G9806" i="5"/>
  <c r="C9807" i="5"/>
  <c r="D9807" i="5"/>
  <c r="E9807" i="5"/>
  <c r="F9807" i="5"/>
  <c r="G9807" i="5"/>
  <c r="C9808" i="5"/>
  <c r="D9808" i="5"/>
  <c r="E9808" i="5"/>
  <c r="F9808" i="5"/>
  <c r="G9808" i="5"/>
  <c r="C9809" i="5"/>
  <c r="D9809" i="5"/>
  <c r="E9809" i="5"/>
  <c r="F9809" i="5"/>
  <c r="G9809" i="5"/>
  <c r="C9810" i="5"/>
  <c r="D9810" i="5"/>
  <c r="E9810" i="5"/>
  <c r="F9810" i="5"/>
  <c r="G9810" i="5"/>
  <c r="C9811" i="5"/>
  <c r="D9811" i="5"/>
  <c r="E9811" i="5"/>
  <c r="F9811" i="5"/>
  <c r="G9811" i="5"/>
  <c r="C9812" i="5"/>
  <c r="D9812" i="5"/>
  <c r="E9812" i="5"/>
  <c r="F9812" i="5"/>
  <c r="G9812" i="5"/>
  <c r="C9813" i="5"/>
  <c r="D9813" i="5"/>
  <c r="E9813" i="5"/>
  <c r="F9813" i="5"/>
  <c r="G9813" i="5"/>
  <c r="C9814" i="5"/>
  <c r="D9814" i="5"/>
  <c r="E9814" i="5"/>
  <c r="F9814" i="5"/>
  <c r="G9814" i="5"/>
  <c r="C9815" i="5"/>
  <c r="D9815" i="5"/>
  <c r="E9815" i="5"/>
  <c r="F9815" i="5"/>
  <c r="G9815" i="5"/>
  <c r="C9816" i="5"/>
  <c r="D9816" i="5"/>
  <c r="E9816" i="5"/>
  <c r="F9816" i="5"/>
  <c r="G9816" i="5"/>
  <c r="C9817" i="5"/>
  <c r="D9817" i="5"/>
  <c r="E9817" i="5"/>
  <c r="F9817" i="5"/>
  <c r="G9817" i="5"/>
  <c r="C9818" i="5"/>
  <c r="D9818" i="5"/>
  <c r="E9818" i="5"/>
  <c r="F9818" i="5"/>
  <c r="G9818" i="5"/>
  <c r="C9819" i="5"/>
  <c r="D9819" i="5"/>
  <c r="E9819" i="5"/>
  <c r="F9819" i="5"/>
  <c r="G9819" i="5"/>
  <c r="C9820" i="5"/>
  <c r="D9820" i="5"/>
  <c r="E9820" i="5"/>
  <c r="F9820" i="5"/>
  <c r="G9820" i="5"/>
  <c r="C9821" i="5"/>
  <c r="D9821" i="5"/>
  <c r="E9821" i="5"/>
  <c r="F9821" i="5"/>
  <c r="G9821" i="5"/>
  <c r="C9822" i="5"/>
  <c r="D9822" i="5"/>
  <c r="E9822" i="5"/>
  <c r="F9822" i="5"/>
  <c r="G9822" i="5"/>
  <c r="C9823" i="5"/>
  <c r="D9823" i="5"/>
  <c r="E9823" i="5"/>
  <c r="F9823" i="5"/>
  <c r="G9823" i="5"/>
  <c r="C9824" i="5"/>
  <c r="D9824" i="5"/>
  <c r="E9824" i="5"/>
  <c r="F9824" i="5"/>
  <c r="G9824" i="5"/>
  <c r="C9825" i="5"/>
  <c r="D9825" i="5"/>
  <c r="E9825" i="5"/>
  <c r="F9825" i="5"/>
  <c r="G9825" i="5"/>
  <c r="C9826" i="5"/>
  <c r="D9826" i="5"/>
  <c r="E9826" i="5"/>
  <c r="F9826" i="5"/>
  <c r="G9826" i="5"/>
  <c r="C9827" i="5"/>
  <c r="D9827" i="5"/>
  <c r="E9827" i="5"/>
  <c r="F9827" i="5"/>
  <c r="G9827" i="5"/>
  <c r="C9828" i="5"/>
  <c r="D9828" i="5"/>
  <c r="E9828" i="5"/>
  <c r="F9828" i="5"/>
  <c r="G9828" i="5"/>
  <c r="C9829" i="5"/>
  <c r="D9829" i="5"/>
  <c r="E9829" i="5"/>
  <c r="F9829" i="5"/>
  <c r="G9829" i="5"/>
  <c r="C9830" i="5"/>
  <c r="D9830" i="5"/>
  <c r="E9830" i="5"/>
  <c r="F9830" i="5"/>
  <c r="G9830" i="5"/>
  <c r="C9831" i="5"/>
  <c r="D9831" i="5"/>
  <c r="E9831" i="5"/>
  <c r="F9831" i="5"/>
  <c r="G9831" i="5"/>
  <c r="C9832" i="5"/>
  <c r="D9832" i="5"/>
  <c r="E9832" i="5"/>
  <c r="F9832" i="5"/>
  <c r="G9832" i="5"/>
  <c r="C9833" i="5"/>
  <c r="D9833" i="5"/>
  <c r="E9833" i="5"/>
  <c r="F9833" i="5"/>
  <c r="G9833" i="5"/>
  <c r="C9834" i="5"/>
  <c r="D9834" i="5"/>
  <c r="E9834" i="5"/>
  <c r="F9834" i="5"/>
  <c r="G9834" i="5"/>
  <c r="C9835" i="5"/>
  <c r="D9835" i="5"/>
  <c r="E9835" i="5"/>
  <c r="F9835" i="5"/>
  <c r="G9835" i="5"/>
  <c r="C9836" i="5"/>
  <c r="D9836" i="5"/>
  <c r="E9836" i="5"/>
  <c r="F9836" i="5"/>
  <c r="G9836" i="5"/>
  <c r="C9837" i="5"/>
  <c r="D9837" i="5"/>
  <c r="E9837" i="5"/>
  <c r="F9837" i="5"/>
  <c r="G9837" i="5"/>
  <c r="C9838" i="5"/>
  <c r="D9838" i="5"/>
  <c r="E9838" i="5"/>
  <c r="F9838" i="5"/>
  <c r="G9838" i="5"/>
  <c r="C9839" i="5"/>
  <c r="D9839" i="5"/>
  <c r="E9839" i="5"/>
  <c r="F9839" i="5"/>
  <c r="G9839" i="5"/>
  <c r="C9840" i="5"/>
  <c r="D9840" i="5"/>
  <c r="E9840" i="5"/>
  <c r="F9840" i="5"/>
  <c r="G9840" i="5"/>
  <c r="C9841" i="5"/>
  <c r="D9841" i="5"/>
  <c r="E9841" i="5"/>
  <c r="F9841" i="5"/>
  <c r="G9841" i="5"/>
  <c r="C9842" i="5"/>
  <c r="D9842" i="5"/>
  <c r="E9842" i="5"/>
  <c r="F9842" i="5"/>
  <c r="G9842" i="5"/>
  <c r="C9843" i="5"/>
  <c r="D9843" i="5"/>
  <c r="E9843" i="5"/>
  <c r="F9843" i="5"/>
  <c r="G9843" i="5"/>
  <c r="C9844" i="5"/>
  <c r="D9844" i="5"/>
  <c r="E9844" i="5"/>
  <c r="F9844" i="5"/>
  <c r="G9844" i="5"/>
  <c r="C9845" i="5"/>
  <c r="D9845" i="5"/>
  <c r="E9845" i="5"/>
  <c r="F9845" i="5"/>
  <c r="G9845" i="5"/>
  <c r="C9846" i="5"/>
  <c r="D9846" i="5"/>
  <c r="E9846" i="5"/>
  <c r="F9846" i="5"/>
  <c r="G9846" i="5"/>
  <c r="C9847" i="5"/>
  <c r="D9847" i="5"/>
  <c r="E9847" i="5"/>
  <c r="F9847" i="5"/>
  <c r="G9847" i="5"/>
  <c r="C9848" i="5"/>
  <c r="D9848" i="5"/>
  <c r="E9848" i="5"/>
  <c r="F9848" i="5"/>
  <c r="G9848" i="5"/>
  <c r="C9849" i="5"/>
  <c r="D9849" i="5"/>
  <c r="E9849" i="5"/>
  <c r="F9849" i="5"/>
  <c r="G9849" i="5"/>
  <c r="C9850" i="5"/>
  <c r="D9850" i="5"/>
  <c r="E9850" i="5"/>
  <c r="F9850" i="5"/>
  <c r="G9850" i="5"/>
  <c r="C9851" i="5"/>
  <c r="D9851" i="5"/>
  <c r="E9851" i="5"/>
  <c r="F9851" i="5"/>
  <c r="G9851" i="5"/>
  <c r="C9852" i="5"/>
  <c r="D9852" i="5"/>
  <c r="E9852" i="5"/>
  <c r="F9852" i="5"/>
  <c r="G9852" i="5"/>
  <c r="C9853" i="5"/>
  <c r="D9853" i="5"/>
  <c r="E9853" i="5"/>
  <c r="F9853" i="5"/>
  <c r="G9853" i="5"/>
  <c r="C9854" i="5"/>
  <c r="D9854" i="5"/>
  <c r="E9854" i="5"/>
  <c r="F9854" i="5"/>
  <c r="G9854" i="5"/>
  <c r="C9855" i="5"/>
  <c r="D9855" i="5"/>
  <c r="E9855" i="5"/>
  <c r="F9855" i="5"/>
  <c r="G9855" i="5"/>
  <c r="C9856" i="5"/>
  <c r="D9856" i="5"/>
  <c r="E9856" i="5"/>
  <c r="F9856" i="5"/>
  <c r="G9856" i="5"/>
  <c r="C9857" i="5"/>
  <c r="D9857" i="5"/>
  <c r="E9857" i="5"/>
  <c r="F9857" i="5"/>
  <c r="G9857" i="5"/>
  <c r="C9858" i="5"/>
  <c r="D9858" i="5"/>
  <c r="E9858" i="5"/>
  <c r="F9858" i="5"/>
  <c r="G9858" i="5"/>
  <c r="C9859" i="5"/>
  <c r="D9859" i="5"/>
  <c r="E9859" i="5"/>
  <c r="F9859" i="5"/>
  <c r="G9859" i="5"/>
  <c r="C9860" i="5"/>
  <c r="D9860" i="5"/>
  <c r="E9860" i="5"/>
  <c r="F9860" i="5"/>
  <c r="G9860" i="5"/>
  <c r="C9861" i="5"/>
  <c r="D9861" i="5"/>
  <c r="E9861" i="5"/>
  <c r="F9861" i="5"/>
  <c r="G9861" i="5"/>
  <c r="C9862" i="5"/>
  <c r="D9862" i="5"/>
  <c r="E9862" i="5"/>
  <c r="F9862" i="5"/>
  <c r="G9862" i="5"/>
  <c r="C9863" i="5"/>
  <c r="D9863" i="5"/>
  <c r="E9863" i="5"/>
  <c r="F9863" i="5"/>
  <c r="G9863" i="5"/>
  <c r="C9864" i="5"/>
  <c r="D9864" i="5"/>
  <c r="E9864" i="5"/>
  <c r="F9864" i="5"/>
  <c r="G9864" i="5"/>
  <c r="C9865" i="5"/>
  <c r="D9865" i="5"/>
  <c r="E9865" i="5"/>
  <c r="F9865" i="5"/>
  <c r="G9865" i="5"/>
  <c r="C9866" i="5"/>
  <c r="D9866" i="5"/>
  <c r="E9866" i="5"/>
  <c r="F9866" i="5"/>
  <c r="G9866" i="5"/>
  <c r="C9867" i="5"/>
  <c r="D9867" i="5"/>
  <c r="E9867" i="5"/>
  <c r="F9867" i="5"/>
  <c r="G9867" i="5"/>
  <c r="C9868" i="5"/>
  <c r="D9868" i="5"/>
  <c r="E9868" i="5"/>
  <c r="F9868" i="5"/>
  <c r="G9868" i="5"/>
  <c r="C9869" i="5"/>
  <c r="D9869" i="5"/>
  <c r="E9869" i="5"/>
  <c r="F9869" i="5"/>
  <c r="G9869" i="5"/>
  <c r="C9870" i="5"/>
  <c r="D9870" i="5"/>
  <c r="E9870" i="5"/>
  <c r="F9870" i="5"/>
  <c r="G9870" i="5"/>
  <c r="C9871" i="5"/>
  <c r="D9871" i="5"/>
  <c r="E9871" i="5"/>
  <c r="F9871" i="5"/>
  <c r="G9871" i="5"/>
  <c r="C9872" i="5"/>
  <c r="D9872" i="5"/>
  <c r="E9872" i="5"/>
  <c r="F9872" i="5"/>
  <c r="G9872" i="5"/>
  <c r="C9873" i="5"/>
  <c r="D9873" i="5"/>
  <c r="E9873" i="5"/>
  <c r="F9873" i="5"/>
  <c r="G9873" i="5"/>
  <c r="C9874" i="5"/>
  <c r="D9874" i="5"/>
  <c r="E9874" i="5"/>
  <c r="F9874" i="5"/>
  <c r="G9874" i="5"/>
  <c r="C9875" i="5"/>
  <c r="D9875" i="5"/>
  <c r="E9875" i="5"/>
  <c r="F9875" i="5"/>
  <c r="G9875" i="5"/>
  <c r="C9876" i="5"/>
  <c r="D9876" i="5"/>
  <c r="E9876" i="5"/>
  <c r="F9876" i="5"/>
  <c r="G9876" i="5"/>
  <c r="C9877" i="5"/>
  <c r="D9877" i="5"/>
  <c r="E9877" i="5"/>
  <c r="F9877" i="5"/>
  <c r="G9877" i="5"/>
  <c r="C9878" i="5"/>
  <c r="D9878" i="5"/>
  <c r="E9878" i="5"/>
  <c r="F9878" i="5"/>
  <c r="G9878" i="5"/>
  <c r="C9879" i="5"/>
  <c r="D9879" i="5"/>
  <c r="E9879" i="5"/>
  <c r="F9879" i="5"/>
  <c r="G9879" i="5"/>
  <c r="C9880" i="5"/>
  <c r="D9880" i="5"/>
  <c r="E9880" i="5"/>
  <c r="F9880" i="5"/>
  <c r="G9880" i="5"/>
  <c r="C9881" i="5"/>
  <c r="D9881" i="5"/>
  <c r="E9881" i="5"/>
  <c r="F9881" i="5"/>
  <c r="G9881" i="5"/>
  <c r="C9882" i="5"/>
  <c r="D9882" i="5"/>
  <c r="E9882" i="5"/>
  <c r="F9882" i="5"/>
  <c r="G9882" i="5"/>
  <c r="C9883" i="5"/>
  <c r="D9883" i="5"/>
  <c r="E9883" i="5"/>
  <c r="F9883" i="5"/>
  <c r="G9883" i="5"/>
  <c r="C9884" i="5"/>
  <c r="D9884" i="5"/>
  <c r="E9884" i="5"/>
  <c r="F9884" i="5"/>
  <c r="G9884" i="5"/>
  <c r="C9885" i="5"/>
  <c r="D9885" i="5"/>
  <c r="E9885" i="5"/>
  <c r="F9885" i="5"/>
  <c r="G9885" i="5"/>
  <c r="C9886" i="5"/>
  <c r="D9886" i="5"/>
  <c r="E9886" i="5"/>
  <c r="F9886" i="5"/>
  <c r="G9886" i="5"/>
  <c r="C9887" i="5"/>
  <c r="D9887" i="5"/>
  <c r="E9887" i="5"/>
  <c r="F9887" i="5"/>
  <c r="G9887" i="5"/>
  <c r="C9888" i="5"/>
  <c r="D9888" i="5"/>
  <c r="E9888" i="5"/>
  <c r="F9888" i="5"/>
  <c r="G9888" i="5"/>
  <c r="C9889" i="5"/>
  <c r="D9889" i="5"/>
  <c r="E9889" i="5"/>
  <c r="F9889" i="5"/>
  <c r="G9889" i="5"/>
  <c r="C9890" i="5"/>
  <c r="D9890" i="5"/>
  <c r="E9890" i="5"/>
  <c r="F9890" i="5"/>
  <c r="G9890" i="5"/>
  <c r="C9891" i="5"/>
  <c r="D9891" i="5"/>
  <c r="E9891" i="5"/>
  <c r="F9891" i="5"/>
  <c r="G9891" i="5"/>
  <c r="C9892" i="5"/>
  <c r="D9892" i="5"/>
  <c r="E9892" i="5"/>
  <c r="F9892" i="5"/>
  <c r="G9892" i="5"/>
  <c r="C9893" i="5"/>
  <c r="D9893" i="5"/>
  <c r="E9893" i="5"/>
  <c r="F9893" i="5"/>
  <c r="G9893" i="5"/>
  <c r="C9894" i="5"/>
  <c r="D9894" i="5"/>
  <c r="E9894" i="5"/>
  <c r="F9894" i="5"/>
  <c r="G9894" i="5"/>
  <c r="C9895" i="5"/>
  <c r="D9895" i="5"/>
  <c r="E9895" i="5"/>
  <c r="F9895" i="5"/>
  <c r="G9895" i="5"/>
  <c r="C9896" i="5"/>
  <c r="D9896" i="5"/>
  <c r="E9896" i="5"/>
  <c r="F9896" i="5"/>
  <c r="G9896" i="5"/>
  <c r="C9897" i="5"/>
  <c r="D9897" i="5"/>
  <c r="E9897" i="5"/>
  <c r="F9897" i="5"/>
  <c r="G9897" i="5"/>
  <c r="C9898" i="5"/>
  <c r="D9898" i="5"/>
  <c r="E9898" i="5"/>
  <c r="F9898" i="5"/>
  <c r="G9898" i="5"/>
  <c r="C9899" i="5"/>
  <c r="D9899" i="5"/>
  <c r="E9899" i="5"/>
  <c r="F9899" i="5"/>
  <c r="G9899" i="5"/>
  <c r="C9900" i="5"/>
  <c r="D9900" i="5"/>
  <c r="E9900" i="5"/>
  <c r="F9900" i="5"/>
  <c r="G9900" i="5"/>
  <c r="C9901" i="5"/>
  <c r="D9901" i="5"/>
  <c r="E9901" i="5"/>
  <c r="F9901" i="5"/>
  <c r="G9901" i="5"/>
  <c r="C9902" i="5"/>
  <c r="D9902" i="5"/>
  <c r="E9902" i="5"/>
  <c r="F9902" i="5"/>
  <c r="G9902" i="5"/>
  <c r="C9903" i="5"/>
  <c r="D9903" i="5"/>
  <c r="E9903" i="5"/>
  <c r="F9903" i="5"/>
  <c r="G9903" i="5"/>
  <c r="C9904" i="5"/>
  <c r="D9904" i="5"/>
  <c r="E9904" i="5"/>
  <c r="F9904" i="5"/>
  <c r="G9904" i="5"/>
  <c r="C9905" i="5"/>
  <c r="D9905" i="5"/>
  <c r="E9905" i="5"/>
  <c r="F9905" i="5"/>
  <c r="G9905" i="5"/>
  <c r="C9906" i="5"/>
  <c r="D9906" i="5"/>
  <c r="E9906" i="5"/>
  <c r="F9906" i="5"/>
  <c r="G9906" i="5"/>
  <c r="C9907" i="5"/>
  <c r="D9907" i="5"/>
  <c r="E9907" i="5"/>
  <c r="F9907" i="5"/>
  <c r="G9907" i="5"/>
  <c r="C9908" i="5"/>
  <c r="D9908" i="5"/>
  <c r="E9908" i="5"/>
  <c r="F9908" i="5"/>
  <c r="G9908" i="5"/>
  <c r="C9909" i="5"/>
  <c r="D9909" i="5"/>
  <c r="E9909" i="5"/>
  <c r="F9909" i="5"/>
  <c r="G9909" i="5"/>
  <c r="C9910" i="5"/>
  <c r="D9910" i="5"/>
  <c r="E9910" i="5"/>
  <c r="F9910" i="5"/>
  <c r="G9910" i="5"/>
  <c r="C9911" i="5"/>
  <c r="D9911" i="5"/>
  <c r="E9911" i="5"/>
  <c r="F9911" i="5"/>
  <c r="G9911" i="5"/>
  <c r="C9912" i="5"/>
  <c r="D9912" i="5"/>
  <c r="E9912" i="5"/>
  <c r="F9912" i="5"/>
  <c r="G9912" i="5"/>
  <c r="C9913" i="5"/>
  <c r="D9913" i="5"/>
  <c r="E9913" i="5"/>
  <c r="F9913" i="5"/>
  <c r="G9913" i="5"/>
  <c r="C9914" i="5"/>
  <c r="D9914" i="5"/>
  <c r="E9914" i="5"/>
  <c r="F9914" i="5"/>
  <c r="G9914" i="5"/>
  <c r="C9915" i="5"/>
  <c r="D9915" i="5"/>
  <c r="E9915" i="5"/>
  <c r="F9915" i="5"/>
  <c r="G9915" i="5"/>
  <c r="C9916" i="5"/>
  <c r="D9916" i="5"/>
  <c r="E9916" i="5"/>
  <c r="F9916" i="5"/>
  <c r="G9916" i="5"/>
  <c r="C9917" i="5"/>
  <c r="D9917" i="5"/>
  <c r="E9917" i="5"/>
  <c r="F9917" i="5"/>
  <c r="G9917" i="5"/>
  <c r="C9918" i="5"/>
  <c r="D9918" i="5"/>
  <c r="E9918" i="5"/>
  <c r="F9918" i="5"/>
  <c r="G9918" i="5"/>
  <c r="C9919" i="5"/>
  <c r="D9919" i="5"/>
  <c r="E9919" i="5"/>
  <c r="F9919" i="5"/>
  <c r="G9919" i="5"/>
  <c r="C9920" i="5"/>
  <c r="D9920" i="5"/>
  <c r="E9920" i="5"/>
  <c r="F9920" i="5"/>
  <c r="G9920" i="5"/>
  <c r="C9921" i="5"/>
  <c r="D9921" i="5"/>
  <c r="E9921" i="5"/>
  <c r="F9921" i="5"/>
  <c r="G9921" i="5"/>
  <c r="C9922" i="5"/>
  <c r="D9922" i="5"/>
  <c r="E9922" i="5"/>
  <c r="F9922" i="5"/>
  <c r="G9922" i="5"/>
  <c r="C9923" i="5"/>
  <c r="D9923" i="5"/>
  <c r="E9923" i="5"/>
  <c r="F9923" i="5"/>
  <c r="G9923" i="5"/>
  <c r="C9924" i="5"/>
  <c r="D9924" i="5"/>
  <c r="E9924" i="5"/>
  <c r="F9924" i="5"/>
  <c r="G9924" i="5"/>
  <c r="C9925" i="5"/>
  <c r="D9925" i="5"/>
  <c r="E9925" i="5"/>
  <c r="F9925" i="5"/>
  <c r="G9925" i="5"/>
  <c r="C9926" i="5"/>
  <c r="D9926" i="5"/>
  <c r="E9926" i="5"/>
  <c r="F9926" i="5"/>
  <c r="G9926" i="5"/>
  <c r="C9927" i="5"/>
  <c r="D9927" i="5"/>
  <c r="E9927" i="5"/>
  <c r="F9927" i="5"/>
  <c r="G9927" i="5"/>
  <c r="C9928" i="5"/>
  <c r="D9928" i="5"/>
  <c r="E9928" i="5"/>
  <c r="F9928" i="5"/>
  <c r="G9928" i="5"/>
  <c r="C9929" i="5"/>
  <c r="D9929" i="5"/>
  <c r="E9929" i="5"/>
  <c r="F9929" i="5"/>
  <c r="G9929" i="5"/>
  <c r="C9930" i="5"/>
  <c r="D9930" i="5"/>
  <c r="E9930" i="5"/>
  <c r="F9930" i="5"/>
  <c r="G9930" i="5"/>
  <c r="C9931" i="5"/>
  <c r="D9931" i="5"/>
  <c r="E9931" i="5"/>
  <c r="F9931" i="5"/>
  <c r="G9931" i="5"/>
  <c r="C9932" i="5"/>
  <c r="D9932" i="5"/>
  <c r="E9932" i="5"/>
  <c r="F9932" i="5"/>
  <c r="G9932" i="5"/>
  <c r="C9933" i="5"/>
  <c r="D9933" i="5"/>
  <c r="E9933" i="5"/>
  <c r="F9933" i="5"/>
  <c r="G9933" i="5"/>
  <c r="C9934" i="5"/>
  <c r="D9934" i="5"/>
  <c r="E9934" i="5"/>
  <c r="F9934" i="5"/>
  <c r="G9934" i="5"/>
  <c r="C9935" i="5"/>
  <c r="D9935" i="5"/>
  <c r="E9935" i="5"/>
  <c r="F9935" i="5"/>
  <c r="G9935" i="5"/>
  <c r="C9936" i="5"/>
  <c r="D9936" i="5"/>
  <c r="E9936" i="5"/>
  <c r="F9936" i="5"/>
  <c r="G9936" i="5"/>
  <c r="C9937" i="5"/>
  <c r="D9937" i="5"/>
  <c r="E9937" i="5"/>
  <c r="F9937" i="5"/>
  <c r="G9937" i="5"/>
  <c r="C9938" i="5"/>
  <c r="D9938" i="5"/>
  <c r="E9938" i="5"/>
  <c r="F9938" i="5"/>
  <c r="G9938" i="5"/>
  <c r="C9939" i="5"/>
  <c r="D9939" i="5"/>
  <c r="E9939" i="5"/>
  <c r="F9939" i="5"/>
  <c r="G9939" i="5"/>
  <c r="C9940" i="5"/>
  <c r="D9940" i="5"/>
  <c r="E9940" i="5"/>
  <c r="F9940" i="5"/>
  <c r="G9940" i="5"/>
  <c r="C9941" i="5"/>
  <c r="D9941" i="5"/>
  <c r="E9941" i="5"/>
  <c r="F9941" i="5"/>
  <c r="G9941" i="5"/>
  <c r="C9942" i="5"/>
  <c r="D9942" i="5"/>
  <c r="E9942" i="5"/>
  <c r="F9942" i="5"/>
  <c r="G9942" i="5"/>
  <c r="C9943" i="5"/>
  <c r="D9943" i="5"/>
  <c r="E9943" i="5"/>
  <c r="F9943" i="5"/>
  <c r="G9943" i="5"/>
  <c r="C9944" i="5"/>
  <c r="D9944" i="5"/>
  <c r="E9944" i="5"/>
  <c r="F9944" i="5"/>
  <c r="G9944" i="5"/>
  <c r="C9945" i="5"/>
  <c r="D9945" i="5"/>
  <c r="E9945" i="5"/>
  <c r="F9945" i="5"/>
  <c r="G9945" i="5"/>
  <c r="C9946" i="5"/>
  <c r="D9946" i="5"/>
  <c r="E9946" i="5"/>
  <c r="F9946" i="5"/>
  <c r="G9946" i="5"/>
  <c r="C9947" i="5"/>
  <c r="D9947" i="5"/>
  <c r="E9947" i="5"/>
  <c r="F9947" i="5"/>
  <c r="G9947" i="5"/>
  <c r="C9948" i="5"/>
  <c r="D9948" i="5"/>
  <c r="E9948" i="5"/>
  <c r="F9948" i="5"/>
  <c r="G9948" i="5"/>
  <c r="C9949" i="5"/>
  <c r="D9949" i="5"/>
  <c r="E9949" i="5"/>
  <c r="F9949" i="5"/>
  <c r="G9949" i="5"/>
  <c r="C9950" i="5"/>
  <c r="D9950" i="5"/>
  <c r="E9950" i="5"/>
  <c r="F9950" i="5"/>
  <c r="G9950" i="5"/>
  <c r="C9951" i="5"/>
  <c r="D9951" i="5"/>
  <c r="E9951" i="5"/>
  <c r="F9951" i="5"/>
  <c r="G9951" i="5"/>
  <c r="C9952" i="5"/>
  <c r="D9952" i="5"/>
  <c r="E9952" i="5"/>
  <c r="F9952" i="5"/>
  <c r="G9952" i="5"/>
  <c r="C9953" i="5"/>
  <c r="D9953" i="5"/>
  <c r="E9953" i="5"/>
  <c r="F9953" i="5"/>
  <c r="G9953" i="5"/>
  <c r="C9954" i="5"/>
  <c r="D9954" i="5"/>
  <c r="E9954" i="5"/>
  <c r="F9954" i="5"/>
  <c r="G9954" i="5"/>
  <c r="C9955" i="5"/>
  <c r="D9955" i="5"/>
  <c r="E9955" i="5"/>
  <c r="F9955" i="5"/>
  <c r="G9955" i="5"/>
  <c r="C9956" i="5"/>
  <c r="D9956" i="5"/>
  <c r="E9956" i="5"/>
  <c r="F9956" i="5"/>
  <c r="G9956" i="5"/>
  <c r="C9957" i="5"/>
  <c r="D9957" i="5"/>
  <c r="E9957" i="5"/>
  <c r="F9957" i="5"/>
  <c r="G9957" i="5"/>
  <c r="C9958" i="5"/>
  <c r="D9958" i="5"/>
  <c r="E9958" i="5"/>
  <c r="F9958" i="5"/>
  <c r="G9958" i="5"/>
  <c r="C9959" i="5"/>
  <c r="D9959" i="5"/>
  <c r="E9959" i="5"/>
  <c r="F9959" i="5"/>
  <c r="G9959" i="5"/>
  <c r="C9960" i="5"/>
  <c r="D9960" i="5"/>
  <c r="E9960" i="5"/>
  <c r="F9960" i="5"/>
  <c r="G9960" i="5"/>
  <c r="C9961" i="5"/>
  <c r="D9961" i="5"/>
  <c r="E9961" i="5"/>
  <c r="F9961" i="5"/>
  <c r="G9961" i="5"/>
  <c r="C9962" i="5"/>
  <c r="D9962" i="5"/>
  <c r="E9962" i="5"/>
  <c r="F9962" i="5"/>
  <c r="G9962" i="5"/>
  <c r="C9963" i="5"/>
  <c r="D9963" i="5"/>
  <c r="E9963" i="5"/>
  <c r="F9963" i="5"/>
  <c r="G9963" i="5"/>
  <c r="C9964" i="5"/>
  <c r="D9964" i="5"/>
  <c r="E9964" i="5"/>
  <c r="F9964" i="5"/>
  <c r="G9964" i="5"/>
  <c r="C9965" i="5"/>
  <c r="D9965" i="5"/>
  <c r="E9965" i="5"/>
  <c r="F9965" i="5"/>
  <c r="G9965" i="5"/>
  <c r="C9966" i="5"/>
  <c r="D9966" i="5"/>
  <c r="E9966" i="5"/>
  <c r="F9966" i="5"/>
  <c r="G9966" i="5"/>
  <c r="C9967" i="5"/>
  <c r="D9967" i="5"/>
  <c r="E9967" i="5"/>
  <c r="F9967" i="5"/>
  <c r="G9967" i="5"/>
  <c r="C9968" i="5"/>
  <c r="D9968" i="5"/>
  <c r="E9968" i="5"/>
  <c r="F9968" i="5"/>
  <c r="G9968" i="5"/>
  <c r="C9969" i="5"/>
  <c r="D9969" i="5"/>
  <c r="E9969" i="5"/>
  <c r="F9969" i="5"/>
  <c r="G9969" i="5"/>
  <c r="C9970" i="5"/>
  <c r="D9970" i="5"/>
  <c r="E9970" i="5"/>
  <c r="F9970" i="5"/>
  <c r="G9970" i="5"/>
  <c r="C9971" i="5"/>
  <c r="D9971" i="5"/>
  <c r="E9971" i="5"/>
  <c r="F9971" i="5"/>
  <c r="G9971" i="5"/>
  <c r="C9972" i="5"/>
  <c r="D9972" i="5"/>
  <c r="E9972" i="5"/>
  <c r="F9972" i="5"/>
  <c r="G9972" i="5"/>
  <c r="C9973" i="5"/>
  <c r="D9973" i="5"/>
  <c r="E9973" i="5"/>
  <c r="F9973" i="5"/>
  <c r="G9973" i="5"/>
  <c r="C9974" i="5"/>
  <c r="D9974" i="5"/>
  <c r="E9974" i="5"/>
  <c r="F9974" i="5"/>
  <c r="G9974" i="5"/>
  <c r="C9975" i="5"/>
  <c r="D9975" i="5"/>
  <c r="E9975" i="5"/>
  <c r="F9975" i="5"/>
  <c r="G9975" i="5"/>
  <c r="C9976" i="5"/>
  <c r="D9976" i="5"/>
  <c r="E9976" i="5"/>
  <c r="F9976" i="5"/>
  <c r="G9976" i="5"/>
  <c r="C9977" i="5"/>
  <c r="D9977" i="5"/>
  <c r="E9977" i="5"/>
  <c r="F9977" i="5"/>
  <c r="G9977" i="5"/>
  <c r="C9978" i="5"/>
  <c r="D9978" i="5"/>
  <c r="E9978" i="5"/>
  <c r="F9978" i="5"/>
  <c r="G9978" i="5"/>
  <c r="C9979" i="5"/>
  <c r="D9979" i="5"/>
  <c r="E9979" i="5"/>
  <c r="F9979" i="5"/>
  <c r="G9979" i="5"/>
  <c r="C9980" i="5"/>
  <c r="D9980" i="5"/>
  <c r="E9980" i="5"/>
  <c r="F9980" i="5"/>
  <c r="G9980" i="5"/>
  <c r="C9981" i="5"/>
  <c r="D9981" i="5"/>
  <c r="E9981" i="5"/>
  <c r="F9981" i="5"/>
  <c r="G9981" i="5"/>
  <c r="C9982" i="5"/>
  <c r="D9982" i="5"/>
  <c r="E9982" i="5"/>
  <c r="F9982" i="5"/>
  <c r="G9982" i="5"/>
  <c r="C9983" i="5"/>
  <c r="D9983" i="5"/>
  <c r="E9983" i="5"/>
  <c r="F9983" i="5"/>
  <c r="G9983" i="5"/>
  <c r="C9984" i="5"/>
  <c r="D9984" i="5"/>
  <c r="E9984" i="5"/>
  <c r="F9984" i="5"/>
  <c r="G9984" i="5"/>
  <c r="C9985" i="5"/>
  <c r="D9985" i="5"/>
  <c r="E9985" i="5"/>
  <c r="F9985" i="5"/>
  <c r="G9985" i="5"/>
  <c r="C9986" i="5"/>
  <c r="D9986" i="5"/>
  <c r="E9986" i="5"/>
  <c r="F9986" i="5"/>
  <c r="G9986" i="5"/>
  <c r="C9987" i="5"/>
  <c r="D9987" i="5"/>
  <c r="E9987" i="5"/>
  <c r="F9987" i="5"/>
  <c r="G9987" i="5"/>
  <c r="C9988" i="5"/>
  <c r="D9988" i="5"/>
  <c r="E9988" i="5"/>
  <c r="F9988" i="5"/>
  <c r="G9988" i="5"/>
  <c r="C9989" i="5"/>
  <c r="D9989" i="5"/>
  <c r="E9989" i="5"/>
  <c r="F9989" i="5"/>
  <c r="G9989" i="5"/>
  <c r="C9990" i="5"/>
  <c r="D9990" i="5"/>
  <c r="E9990" i="5"/>
  <c r="F9990" i="5"/>
  <c r="G9990" i="5"/>
  <c r="C9991" i="5"/>
  <c r="D9991" i="5"/>
  <c r="E9991" i="5"/>
  <c r="F9991" i="5"/>
  <c r="G9991" i="5"/>
  <c r="C9992" i="5"/>
  <c r="D9992" i="5"/>
  <c r="E9992" i="5"/>
  <c r="F9992" i="5"/>
  <c r="G9992" i="5"/>
  <c r="C9993" i="5"/>
  <c r="D9993" i="5"/>
  <c r="E9993" i="5"/>
  <c r="F9993" i="5"/>
  <c r="G9993" i="5"/>
  <c r="C9994" i="5"/>
  <c r="D9994" i="5"/>
  <c r="E9994" i="5"/>
  <c r="F9994" i="5"/>
  <c r="G9994" i="5"/>
  <c r="C9995" i="5"/>
  <c r="D9995" i="5"/>
  <c r="E9995" i="5"/>
  <c r="F9995" i="5"/>
  <c r="G9995" i="5"/>
  <c r="C9996" i="5"/>
  <c r="D9996" i="5"/>
  <c r="E9996" i="5"/>
  <c r="F9996" i="5"/>
  <c r="G9996" i="5"/>
  <c r="C9997" i="5"/>
  <c r="D9997" i="5"/>
  <c r="E9997" i="5"/>
  <c r="F9997" i="5"/>
  <c r="G9997" i="5"/>
  <c r="C9998" i="5"/>
  <c r="D9998" i="5"/>
  <c r="E9998" i="5"/>
  <c r="F9998" i="5"/>
  <c r="G9998" i="5"/>
  <c r="C9999" i="5"/>
  <c r="D9999" i="5"/>
  <c r="E9999" i="5"/>
  <c r="F9999" i="5"/>
  <c r="G9999" i="5"/>
  <c r="C10000" i="5"/>
  <c r="D10000" i="5"/>
  <c r="E10000" i="5"/>
  <c r="F10000" i="5"/>
  <c r="G10000" i="5"/>
  <c r="C10001" i="5"/>
  <c r="D10001" i="5"/>
  <c r="E10001" i="5"/>
  <c r="F10001" i="5"/>
  <c r="G10001" i="5"/>
  <c r="C10002" i="5"/>
  <c r="D10002" i="5"/>
  <c r="E10002" i="5"/>
  <c r="F10002" i="5"/>
  <c r="G10002" i="5"/>
  <c r="C10003" i="5"/>
  <c r="D10003" i="5"/>
  <c r="E10003" i="5"/>
  <c r="F10003" i="5"/>
  <c r="G10003" i="5"/>
  <c r="C10004" i="5"/>
  <c r="D10004" i="5"/>
  <c r="E10004" i="5"/>
  <c r="F10004" i="5"/>
  <c r="G10004" i="5"/>
  <c r="C10005" i="5"/>
  <c r="D10005" i="5"/>
  <c r="E10005" i="5"/>
  <c r="F10005" i="5"/>
  <c r="G10005" i="5"/>
  <c r="C10006" i="5"/>
  <c r="D10006" i="5"/>
  <c r="E10006" i="5"/>
  <c r="F10006" i="5"/>
  <c r="G10006" i="5"/>
  <c r="C285" i="5"/>
  <c r="D285" i="5"/>
  <c r="E285" i="5"/>
  <c r="F285" i="5"/>
  <c r="G285" i="5"/>
  <c r="C286" i="5"/>
  <c r="D286" i="5"/>
  <c r="E286" i="5"/>
  <c r="F286" i="5"/>
  <c r="G286" i="5"/>
  <c r="C287" i="5"/>
  <c r="D287" i="5"/>
  <c r="E287" i="5"/>
  <c r="F287" i="5"/>
  <c r="G287" i="5"/>
  <c r="C288" i="5"/>
  <c r="D288" i="5"/>
  <c r="E288" i="5"/>
  <c r="F288" i="5"/>
  <c r="G288" i="5"/>
  <c r="C289" i="5"/>
  <c r="D289" i="5"/>
  <c r="E289" i="5"/>
  <c r="F289" i="5"/>
  <c r="G289" i="5"/>
  <c r="C290" i="5"/>
  <c r="D290" i="5"/>
  <c r="E290" i="5"/>
  <c r="F290" i="5"/>
  <c r="G290" i="5"/>
  <c r="C291" i="5"/>
  <c r="D291" i="5"/>
  <c r="E291" i="5"/>
  <c r="F291" i="5"/>
  <c r="G291" i="5"/>
  <c r="C292" i="5"/>
  <c r="D292" i="5"/>
  <c r="E292" i="5"/>
  <c r="F292" i="5"/>
  <c r="G292" i="5"/>
  <c r="C293" i="5"/>
  <c r="D293" i="5"/>
  <c r="E293" i="5"/>
  <c r="F293" i="5"/>
  <c r="G293" i="5"/>
  <c r="C294" i="5"/>
  <c r="D294" i="5"/>
  <c r="E294" i="5"/>
  <c r="F294" i="5"/>
  <c r="G294" i="5"/>
  <c r="C295" i="5"/>
  <c r="D295" i="5"/>
  <c r="E295" i="5"/>
  <c r="F295" i="5"/>
  <c r="G295" i="5"/>
  <c r="C296" i="5"/>
  <c r="D296" i="5"/>
  <c r="E296" i="5"/>
  <c r="F296" i="5"/>
  <c r="G296" i="5"/>
  <c r="C297" i="5"/>
  <c r="D297" i="5"/>
  <c r="E297" i="5"/>
  <c r="F297" i="5"/>
  <c r="G297" i="5"/>
  <c r="C298" i="5"/>
  <c r="D298" i="5"/>
  <c r="E298" i="5"/>
  <c r="F298" i="5"/>
  <c r="G298" i="5"/>
  <c r="C299" i="5"/>
  <c r="D299" i="5"/>
  <c r="E299" i="5"/>
  <c r="F299" i="5"/>
  <c r="G299" i="5"/>
  <c r="C300" i="5"/>
  <c r="D300" i="5"/>
  <c r="E300" i="5"/>
  <c r="F300" i="5"/>
  <c r="G300" i="5"/>
  <c r="C301" i="5"/>
  <c r="D301" i="5"/>
  <c r="E301" i="5"/>
  <c r="F301" i="5"/>
  <c r="G301" i="5"/>
  <c r="C302" i="5"/>
  <c r="D302" i="5"/>
  <c r="E302" i="5"/>
  <c r="F302" i="5"/>
  <c r="G302" i="5"/>
  <c r="C303" i="5"/>
  <c r="D303" i="5"/>
  <c r="E303" i="5"/>
  <c r="F303" i="5"/>
  <c r="G303" i="5"/>
  <c r="C304" i="5"/>
  <c r="D304" i="5"/>
  <c r="E304" i="5"/>
  <c r="F304" i="5"/>
  <c r="G304" i="5"/>
  <c r="C305" i="5"/>
  <c r="D305" i="5"/>
  <c r="E305" i="5"/>
  <c r="F305" i="5"/>
  <c r="G305" i="5"/>
  <c r="C306" i="5"/>
  <c r="D306" i="5"/>
  <c r="E306" i="5"/>
  <c r="F306" i="5"/>
  <c r="G306" i="5"/>
  <c r="C307" i="5"/>
  <c r="D307" i="5"/>
  <c r="E307" i="5"/>
  <c r="F307" i="5"/>
  <c r="G307" i="5"/>
  <c r="C308" i="5"/>
  <c r="D308" i="5"/>
  <c r="E308" i="5"/>
  <c r="F308" i="5"/>
  <c r="G308" i="5"/>
  <c r="C309" i="5"/>
  <c r="D309" i="5"/>
  <c r="E309" i="5"/>
  <c r="F309" i="5"/>
  <c r="G309" i="5"/>
  <c r="C310" i="5"/>
  <c r="D310" i="5"/>
  <c r="E310" i="5"/>
  <c r="F310" i="5"/>
  <c r="G310" i="5"/>
  <c r="C311" i="5"/>
  <c r="D311" i="5"/>
  <c r="E311" i="5"/>
  <c r="F311" i="5"/>
  <c r="G311" i="5"/>
  <c r="C312" i="5"/>
  <c r="D312" i="5"/>
  <c r="E312" i="5"/>
  <c r="F312" i="5"/>
  <c r="G312" i="5"/>
  <c r="C313" i="5"/>
  <c r="D313" i="5"/>
  <c r="E313" i="5"/>
  <c r="F313" i="5"/>
  <c r="G313" i="5"/>
  <c r="C314" i="5"/>
  <c r="D314" i="5"/>
  <c r="E314" i="5"/>
  <c r="F314" i="5"/>
  <c r="G314" i="5"/>
  <c r="C315" i="5"/>
  <c r="D315" i="5"/>
  <c r="E315" i="5"/>
  <c r="F315" i="5"/>
  <c r="G315" i="5"/>
  <c r="C316" i="5"/>
  <c r="D316" i="5"/>
  <c r="E316" i="5"/>
  <c r="F316" i="5"/>
  <c r="G316" i="5"/>
  <c r="C317" i="5"/>
  <c r="D317" i="5"/>
  <c r="E317" i="5"/>
  <c r="F317" i="5"/>
  <c r="G317" i="5"/>
  <c r="C318" i="5"/>
  <c r="D318" i="5"/>
  <c r="E318" i="5"/>
  <c r="F318" i="5"/>
  <c r="G318" i="5"/>
  <c r="C319" i="5"/>
  <c r="D319" i="5"/>
  <c r="E319" i="5"/>
  <c r="F319" i="5"/>
  <c r="G319" i="5"/>
  <c r="C320" i="5"/>
  <c r="D320" i="5"/>
  <c r="E320" i="5"/>
  <c r="F320" i="5"/>
  <c r="G320" i="5"/>
  <c r="C321" i="5"/>
  <c r="D321" i="5"/>
  <c r="E321" i="5"/>
  <c r="F321" i="5"/>
  <c r="G321" i="5"/>
  <c r="C322" i="5"/>
  <c r="D322" i="5"/>
  <c r="E322" i="5"/>
  <c r="F322" i="5"/>
  <c r="G322" i="5"/>
  <c r="C323" i="5"/>
  <c r="D323" i="5"/>
  <c r="E323" i="5"/>
  <c r="F323" i="5"/>
  <c r="G323" i="5"/>
  <c r="C324" i="5"/>
  <c r="D324" i="5"/>
  <c r="E324" i="5"/>
  <c r="F324" i="5"/>
  <c r="G324" i="5"/>
  <c r="C325" i="5"/>
  <c r="D325" i="5"/>
  <c r="E325" i="5"/>
  <c r="F325" i="5"/>
  <c r="G325" i="5"/>
  <c r="C326" i="5"/>
  <c r="D326" i="5"/>
  <c r="E326" i="5"/>
  <c r="F326" i="5"/>
  <c r="G326" i="5"/>
  <c r="C327" i="5"/>
  <c r="D327" i="5"/>
  <c r="E327" i="5"/>
  <c r="F327" i="5"/>
  <c r="G327" i="5"/>
  <c r="C328" i="5"/>
  <c r="D328" i="5"/>
  <c r="E328" i="5"/>
  <c r="F328" i="5"/>
  <c r="G328" i="5"/>
  <c r="C329" i="5"/>
  <c r="D329" i="5"/>
  <c r="E329" i="5"/>
  <c r="F329" i="5"/>
  <c r="G329" i="5"/>
  <c r="C330" i="5"/>
  <c r="D330" i="5"/>
  <c r="E330" i="5"/>
  <c r="F330" i="5"/>
  <c r="G330" i="5"/>
  <c r="C331" i="5"/>
  <c r="D331" i="5"/>
  <c r="E331" i="5"/>
  <c r="F331" i="5"/>
  <c r="G331" i="5"/>
  <c r="C332" i="5"/>
  <c r="D332" i="5"/>
  <c r="E332" i="5"/>
  <c r="F332" i="5"/>
  <c r="G332" i="5"/>
  <c r="C333" i="5"/>
  <c r="D333" i="5"/>
  <c r="E333" i="5"/>
  <c r="F333" i="5"/>
  <c r="G333" i="5"/>
  <c r="C334" i="5"/>
  <c r="D334" i="5"/>
  <c r="E334" i="5"/>
  <c r="F334" i="5"/>
  <c r="G334" i="5"/>
  <c r="C335" i="5"/>
  <c r="D335" i="5"/>
  <c r="E335" i="5"/>
  <c r="F335" i="5"/>
  <c r="G335" i="5"/>
  <c r="C336" i="5"/>
  <c r="D336" i="5"/>
  <c r="E336" i="5"/>
  <c r="F336" i="5"/>
  <c r="G336" i="5"/>
  <c r="C337" i="5"/>
  <c r="D337" i="5"/>
  <c r="E337" i="5"/>
  <c r="F337" i="5"/>
  <c r="G337" i="5"/>
  <c r="C338" i="5"/>
  <c r="D338" i="5"/>
  <c r="E338" i="5"/>
  <c r="F338" i="5"/>
  <c r="G338" i="5"/>
  <c r="C339" i="5"/>
  <c r="D339" i="5"/>
  <c r="E339" i="5"/>
  <c r="F339" i="5"/>
  <c r="G339" i="5"/>
  <c r="C340" i="5"/>
  <c r="D340" i="5"/>
  <c r="E340" i="5"/>
  <c r="F340" i="5"/>
  <c r="G340" i="5"/>
  <c r="C341" i="5"/>
  <c r="D341" i="5"/>
  <c r="E341" i="5"/>
  <c r="F341" i="5"/>
  <c r="G341" i="5"/>
  <c r="C342" i="5"/>
  <c r="D342" i="5"/>
  <c r="E342" i="5"/>
  <c r="F342" i="5"/>
  <c r="G342" i="5"/>
  <c r="C343" i="5"/>
  <c r="D343" i="5"/>
  <c r="E343" i="5"/>
  <c r="F343" i="5"/>
  <c r="G343" i="5"/>
  <c r="C344" i="5"/>
  <c r="D344" i="5"/>
  <c r="E344" i="5"/>
  <c r="F344" i="5"/>
  <c r="G344" i="5"/>
  <c r="C345" i="5"/>
  <c r="D345" i="5"/>
  <c r="E345" i="5"/>
  <c r="F345" i="5"/>
  <c r="G345" i="5"/>
  <c r="C346" i="5"/>
  <c r="D346" i="5"/>
  <c r="E346" i="5"/>
  <c r="F346" i="5"/>
  <c r="G346" i="5"/>
  <c r="C347" i="5"/>
  <c r="D347" i="5"/>
  <c r="E347" i="5"/>
  <c r="F347" i="5"/>
  <c r="G347" i="5"/>
  <c r="C348" i="5"/>
  <c r="D348" i="5"/>
  <c r="E348" i="5"/>
  <c r="F348" i="5"/>
  <c r="G348" i="5"/>
  <c r="C349" i="5"/>
  <c r="D349" i="5"/>
  <c r="E349" i="5"/>
  <c r="F349" i="5"/>
  <c r="G349" i="5"/>
  <c r="C350" i="5"/>
  <c r="D350" i="5"/>
  <c r="E350" i="5"/>
  <c r="F350" i="5"/>
  <c r="G350" i="5"/>
  <c r="C351" i="5"/>
  <c r="D351" i="5"/>
  <c r="E351" i="5"/>
  <c r="F351" i="5"/>
  <c r="G351" i="5"/>
  <c r="C352" i="5"/>
  <c r="D352" i="5"/>
  <c r="E352" i="5"/>
  <c r="F352" i="5"/>
  <c r="G352" i="5"/>
  <c r="C353" i="5"/>
  <c r="D353" i="5"/>
  <c r="E353" i="5"/>
  <c r="F353" i="5"/>
  <c r="G353" i="5"/>
  <c r="C354" i="5"/>
  <c r="D354" i="5"/>
  <c r="E354" i="5"/>
  <c r="F354" i="5"/>
  <c r="G354" i="5"/>
  <c r="C355" i="5"/>
  <c r="D355" i="5"/>
  <c r="E355" i="5"/>
  <c r="F355" i="5"/>
  <c r="G355" i="5"/>
  <c r="C356" i="5"/>
  <c r="D356" i="5"/>
  <c r="E356" i="5"/>
  <c r="F356" i="5"/>
  <c r="G356" i="5"/>
  <c r="C357" i="5"/>
  <c r="D357" i="5"/>
  <c r="E357" i="5"/>
  <c r="F357" i="5"/>
  <c r="G357" i="5"/>
  <c r="C358" i="5"/>
  <c r="D358" i="5"/>
  <c r="E358" i="5"/>
  <c r="F358" i="5"/>
  <c r="G358" i="5"/>
  <c r="C359" i="5"/>
  <c r="D359" i="5"/>
  <c r="E359" i="5"/>
  <c r="F359" i="5"/>
  <c r="G359" i="5"/>
  <c r="C360" i="5"/>
  <c r="D360" i="5"/>
  <c r="E360" i="5"/>
  <c r="F360" i="5"/>
  <c r="G360" i="5"/>
  <c r="C361" i="5"/>
  <c r="D361" i="5"/>
  <c r="E361" i="5"/>
  <c r="F361" i="5"/>
  <c r="G361" i="5"/>
  <c r="C362" i="5"/>
  <c r="D362" i="5"/>
  <c r="E362" i="5"/>
  <c r="F362" i="5"/>
  <c r="G362" i="5"/>
  <c r="C363" i="5"/>
  <c r="D363" i="5"/>
  <c r="E363" i="5"/>
  <c r="F363" i="5"/>
  <c r="G363" i="5"/>
  <c r="C364" i="5"/>
  <c r="D364" i="5"/>
  <c r="E364" i="5"/>
  <c r="F364" i="5"/>
  <c r="G364" i="5"/>
  <c r="C365" i="5"/>
  <c r="D365" i="5"/>
  <c r="E365" i="5"/>
  <c r="F365" i="5"/>
  <c r="G365" i="5"/>
  <c r="C366" i="5"/>
  <c r="D366" i="5"/>
  <c r="E366" i="5"/>
  <c r="F366" i="5"/>
  <c r="G366" i="5"/>
  <c r="C367" i="5"/>
  <c r="D367" i="5"/>
  <c r="E367" i="5"/>
  <c r="F367" i="5"/>
  <c r="G367" i="5"/>
  <c r="C368" i="5"/>
  <c r="D368" i="5"/>
  <c r="E368" i="5"/>
  <c r="F368" i="5"/>
  <c r="G368" i="5"/>
  <c r="C369" i="5"/>
  <c r="D369" i="5"/>
  <c r="E369" i="5"/>
  <c r="F369" i="5"/>
  <c r="G369" i="5"/>
  <c r="C370" i="5"/>
  <c r="D370" i="5"/>
  <c r="E370" i="5"/>
  <c r="F370" i="5"/>
  <c r="G370" i="5"/>
  <c r="C371" i="5"/>
  <c r="D371" i="5"/>
  <c r="E371" i="5"/>
  <c r="F371" i="5"/>
  <c r="G371" i="5"/>
  <c r="C372" i="5"/>
  <c r="D372" i="5"/>
  <c r="E372" i="5"/>
  <c r="F372" i="5"/>
  <c r="G372" i="5"/>
  <c r="C373" i="5"/>
  <c r="D373" i="5"/>
  <c r="E373" i="5"/>
  <c r="F373" i="5"/>
  <c r="G373" i="5"/>
  <c r="C374" i="5"/>
  <c r="D374" i="5"/>
  <c r="E374" i="5"/>
  <c r="F374" i="5"/>
  <c r="G374" i="5"/>
  <c r="C375" i="5"/>
  <c r="D375" i="5"/>
  <c r="E375" i="5"/>
  <c r="F375" i="5"/>
  <c r="G375" i="5"/>
  <c r="C376" i="5"/>
  <c r="D376" i="5"/>
  <c r="E376" i="5"/>
  <c r="F376" i="5"/>
  <c r="G376" i="5"/>
  <c r="C377" i="5"/>
  <c r="D377" i="5"/>
  <c r="E377" i="5"/>
  <c r="F377" i="5"/>
  <c r="G377" i="5"/>
  <c r="C378" i="5"/>
  <c r="D378" i="5"/>
  <c r="E378" i="5"/>
  <c r="F378" i="5"/>
  <c r="G378" i="5"/>
  <c r="C379" i="5"/>
  <c r="D379" i="5"/>
  <c r="E379" i="5"/>
  <c r="F379" i="5"/>
  <c r="G379" i="5"/>
  <c r="C380" i="5"/>
  <c r="D380" i="5"/>
  <c r="E380" i="5"/>
  <c r="F380" i="5"/>
  <c r="G380" i="5"/>
  <c r="C381" i="5"/>
  <c r="D381" i="5"/>
  <c r="E381" i="5"/>
  <c r="F381" i="5"/>
  <c r="G381" i="5"/>
  <c r="C382" i="5"/>
  <c r="D382" i="5"/>
  <c r="E382" i="5"/>
  <c r="F382" i="5"/>
  <c r="G382" i="5"/>
  <c r="C383" i="5"/>
  <c r="D383" i="5"/>
  <c r="E383" i="5"/>
  <c r="F383" i="5"/>
  <c r="G383" i="5"/>
  <c r="C384" i="5"/>
  <c r="D384" i="5"/>
  <c r="E384" i="5"/>
  <c r="F384" i="5"/>
  <c r="G384" i="5"/>
  <c r="C385" i="5"/>
  <c r="D385" i="5"/>
  <c r="E385" i="5"/>
  <c r="F385" i="5"/>
  <c r="G385" i="5"/>
  <c r="C386" i="5"/>
  <c r="D386" i="5"/>
  <c r="E386" i="5"/>
  <c r="F386" i="5"/>
  <c r="G386" i="5"/>
  <c r="C387" i="5"/>
  <c r="D387" i="5"/>
  <c r="E387" i="5"/>
  <c r="F387" i="5"/>
  <c r="G387" i="5"/>
  <c r="C388" i="5"/>
  <c r="D388" i="5"/>
  <c r="E388" i="5"/>
  <c r="F388" i="5"/>
  <c r="G388" i="5"/>
  <c r="C389" i="5"/>
  <c r="D389" i="5"/>
  <c r="E389" i="5"/>
  <c r="F389" i="5"/>
  <c r="G389" i="5"/>
  <c r="C390" i="5"/>
  <c r="D390" i="5"/>
  <c r="E390" i="5"/>
  <c r="F390" i="5"/>
  <c r="G390" i="5"/>
  <c r="C391" i="5"/>
  <c r="D391" i="5"/>
  <c r="E391" i="5"/>
  <c r="F391" i="5"/>
  <c r="G391" i="5"/>
  <c r="C392" i="5"/>
  <c r="D392" i="5"/>
  <c r="E392" i="5"/>
  <c r="F392" i="5"/>
  <c r="G392" i="5"/>
  <c r="C393" i="5"/>
  <c r="D393" i="5"/>
  <c r="E393" i="5"/>
  <c r="F393" i="5"/>
  <c r="G393" i="5"/>
  <c r="C394" i="5"/>
  <c r="D394" i="5"/>
  <c r="E394" i="5"/>
  <c r="F394" i="5"/>
  <c r="G394" i="5"/>
  <c r="C395" i="5"/>
  <c r="D395" i="5"/>
  <c r="E395" i="5"/>
  <c r="F395" i="5"/>
  <c r="G395" i="5"/>
  <c r="C396" i="5"/>
  <c r="D396" i="5"/>
  <c r="E396" i="5"/>
  <c r="F396" i="5"/>
  <c r="G396" i="5"/>
  <c r="C397" i="5"/>
  <c r="D397" i="5"/>
  <c r="E397" i="5"/>
  <c r="F397" i="5"/>
  <c r="G397" i="5"/>
  <c r="C398" i="5"/>
  <c r="D398" i="5"/>
  <c r="E398" i="5"/>
  <c r="F398" i="5"/>
  <c r="G398" i="5"/>
  <c r="C399" i="5"/>
  <c r="D399" i="5"/>
  <c r="E399" i="5"/>
  <c r="F399" i="5"/>
  <c r="G399" i="5"/>
  <c r="C400" i="5"/>
  <c r="D400" i="5"/>
  <c r="E400" i="5"/>
  <c r="F400" i="5"/>
  <c r="G400" i="5"/>
  <c r="C401" i="5"/>
  <c r="D401" i="5"/>
  <c r="E401" i="5"/>
  <c r="F401" i="5"/>
  <c r="G401" i="5"/>
  <c r="C402" i="5"/>
  <c r="D402" i="5"/>
  <c r="E402" i="5"/>
  <c r="F402" i="5"/>
  <c r="G402" i="5"/>
  <c r="C403" i="5"/>
  <c r="D403" i="5"/>
  <c r="E403" i="5"/>
  <c r="F403" i="5"/>
  <c r="G403" i="5"/>
  <c r="C404" i="5"/>
  <c r="D404" i="5"/>
  <c r="E404" i="5"/>
  <c r="F404" i="5"/>
  <c r="G404" i="5"/>
  <c r="C405" i="5"/>
  <c r="D405" i="5"/>
  <c r="E405" i="5"/>
  <c r="F405" i="5"/>
  <c r="G405" i="5"/>
  <c r="C406" i="5"/>
  <c r="D406" i="5"/>
  <c r="E406" i="5"/>
  <c r="F406" i="5"/>
  <c r="G406" i="5"/>
  <c r="C407" i="5"/>
  <c r="D407" i="5"/>
  <c r="E407" i="5"/>
  <c r="F407" i="5"/>
  <c r="G407" i="5"/>
  <c r="C408" i="5"/>
  <c r="D408" i="5"/>
  <c r="E408" i="5"/>
  <c r="F408" i="5"/>
  <c r="G408" i="5"/>
  <c r="C409" i="5"/>
  <c r="D409" i="5"/>
  <c r="E409" i="5"/>
  <c r="F409" i="5"/>
  <c r="G409" i="5"/>
  <c r="C410" i="5"/>
  <c r="D410" i="5"/>
  <c r="E410" i="5"/>
  <c r="F410" i="5"/>
  <c r="G410" i="5"/>
  <c r="C411" i="5"/>
  <c r="D411" i="5"/>
  <c r="E411" i="5"/>
  <c r="F411" i="5"/>
  <c r="G411" i="5"/>
  <c r="C412" i="5"/>
  <c r="D412" i="5"/>
  <c r="E412" i="5"/>
  <c r="F412" i="5"/>
  <c r="G412" i="5"/>
  <c r="C413" i="5"/>
  <c r="D413" i="5"/>
  <c r="E413" i="5"/>
  <c r="F413" i="5"/>
  <c r="G413" i="5"/>
  <c r="C414" i="5"/>
  <c r="D414" i="5"/>
  <c r="E414" i="5"/>
  <c r="F414" i="5"/>
  <c r="G414" i="5"/>
  <c r="C415" i="5"/>
  <c r="D415" i="5"/>
  <c r="E415" i="5"/>
  <c r="F415" i="5"/>
  <c r="G415" i="5"/>
  <c r="C416" i="5"/>
  <c r="D416" i="5"/>
  <c r="E416" i="5"/>
  <c r="F416" i="5"/>
  <c r="G416" i="5"/>
  <c r="C417" i="5"/>
  <c r="D417" i="5"/>
  <c r="E417" i="5"/>
  <c r="F417" i="5"/>
  <c r="G417" i="5"/>
  <c r="C418" i="5"/>
  <c r="D418" i="5"/>
  <c r="E418" i="5"/>
  <c r="F418" i="5"/>
  <c r="G418" i="5"/>
  <c r="C419" i="5"/>
  <c r="D419" i="5"/>
  <c r="E419" i="5"/>
  <c r="F419" i="5"/>
  <c r="G419" i="5"/>
  <c r="C420" i="5"/>
  <c r="D420" i="5"/>
  <c r="E420" i="5"/>
  <c r="F420" i="5"/>
  <c r="G420" i="5"/>
  <c r="C421" i="5"/>
  <c r="D421" i="5"/>
  <c r="E421" i="5"/>
  <c r="F421" i="5"/>
  <c r="G421" i="5"/>
  <c r="C422" i="5"/>
  <c r="D422" i="5"/>
  <c r="E422" i="5"/>
  <c r="F422" i="5"/>
  <c r="G422" i="5"/>
  <c r="C423" i="5"/>
  <c r="D423" i="5"/>
  <c r="E423" i="5"/>
  <c r="F423" i="5"/>
  <c r="G423" i="5"/>
  <c r="C424" i="5"/>
  <c r="D424" i="5"/>
  <c r="E424" i="5"/>
  <c r="F424" i="5"/>
  <c r="G424" i="5"/>
  <c r="C425" i="5"/>
  <c r="D425" i="5"/>
  <c r="E425" i="5"/>
  <c r="F425" i="5"/>
  <c r="G425" i="5"/>
  <c r="C426" i="5"/>
  <c r="D426" i="5"/>
  <c r="E426" i="5"/>
  <c r="F426" i="5"/>
  <c r="G426" i="5"/>
  <c r="C427" i="5"/>
  <c r="D427" i="5"/>
  <c r="E427" i="5"/>
  <c r="F427" i="5"/>
  <c r="G427" i="5"/>
  <c r="C428" i="5"/>
  <c r="D428" i="5"/>
  <c r="E428" i="5"/>
  <c r="F428" i="5"/>
  <c r="G428" i="5"/>
  <c r="C429" i="5"/>
  <c r="D429" i="5"/>
  <c r="E429" i="5"/>
  <c r="F429" i="5"/>
  <c r="G429" i="5"/>
  <c r="C430" i="5"/>
  <c r="D430" i="5"/>
  <c r="E430" i="5"/>
  <c r="F430" i="5"/>
  <c r="G430" i="5"/>
  <c r="C431" i="5"/>
  <c r="D431" i="5"/>
  <c r="E431" i="5"/>
  <c r="F431" i="5"/>
  <c r="G431" i="5"/>
  <c r="C432" i="5"/>
  <c r="D432" i="5"/>
  <c r="E432" i="5"/>
  <c r="F432" i="5"/>
  <c r="G432" i="5"/>
  <c r="C433" i="5"/>
  <c r="D433" i="5"/>
  <c r="E433" i="5"/>
  <c r="F433" i="5"/>
  <c r="G433" i="5"/>
  <c r="C434" i="5"/>
  <c r="D434" i="5"/>
  <c r="E434" i="5"/>
  <c r="F434" i="5"/>
  <c r="G434" i="5"/>
  <c r="C435" i="5"/>
  <c r="D435" i="5"/>
  <c r="E435" i="5"/>
  <c r="F435" i="5"/>
  <c r="G435" i="5"/>
  <c r="C436" i="5"/>
  <c r="D436" i="5"/>
  <c r="E436" i="5"/>
  <c r="F436" i="5"/>
  <c r="G436" i="5"/>
  <c r="C437" i="5"/>
  <c r="D437" i="5"/>
  <c r="E437" i="5"/>
  <c r="F437" i="5"/>
  <c r="G437" i="5"/>
  <c r="C438" i="5"/>
  <c r="D438" i="5"/>
  <c r="E438" i="5"/>
  <c r="F438" i="5"/>
  <c r="G438" i="5"/>
  <c r="C439" i="5"/>
  <c r="D439" i="5"/>
  <c r="E439" i="5"/>
  <c r="F439" i="5"/>
  <c r="G439" i="5"/>
  <c r="C440" i="5"/>
  <c r="D440" i="5"/>
  <c r="E440" i="5"/>
  <c r="F440" i="5"/>
  <c r="G440" i="5"/>
  <c r="C441" i="5"/>
  <c r="D441" i="5"/>
  <c r="E441" i="5"/>
  <c r="F441" i="5"/>
  <c r="G441" i="5"/>
  <c r="C442" i="5"/>
  <c r="D442" i="5"/>
  <c r="E442" i="5"/>
  <c r="F442" i="5"/>
  <c r="G442" i="5"/>
  <c r="C443" i="5"/>
  <c r="D443" i="5"/>
  <c r="E443" i="5"/>
  <c r="F443" i="5"/>
  <c r="G443" i="5"/>
  <c r="C444" i="5"/>
  <c r="D444" i="5"/>
  <c r="E444" i="5"/>
  <c r="F444" i="5"/>
  <c r="G444" i="5"/>
  <c r="C445" i="5"/>
  <c r="D445" i="5"/>
  <c r="E445" i="5"/>
  <c r="F445" i="5"/>
  <c r="G445" i="5"/>
  <c r="C446" i="5"/>
  <c r="D446" i="5"/>
  <c r="E446" i="5"/>
  <c r="F446" i="5"/>
  <c r="G446" i="5"/>
  <c r="C447" i="5"/>
  <c r="D447" i="5"/>
  <c r="E447" i="5"/>
  <c r="F447" i="5"/>
  <c r="G447" i="5"/>
  <c r="C448" i="5"/>
  <c r="D448" i="5"/>
  <c r="E448" i="5"/>
  <c r="F448" i="5"/>
  <c r="G448" i="5"/>
  <c r="C449" i="5"/>
  <c r="D449" i="5"/>
  <c r="E449" i="5"/>
  <c r="F449" i="5"/>
  <c r="G449" i="5"/>
  <c r="C450" i="5"/>
  <c r="D450" i="5"/>
  <c r="E450" i="5"/>
  <c r="F450" i="5"/>
  <c r="G450" i="5"/>
  <c r="C451" i="5"/>
  <c r="D451" i="5"/>
  <c r="E451" i="5"/>
  <c r="F451" i="5"/>
  <c r="G451" i="5"/>
  <c r="C452" i="5"/>
  <c r="D452" i="5"/>
  <c r="E452" i="5"/>
  <c r="F452" i="5"/>
  <c r="G452" i="5"/>
  <c r="C453" i="5"/>
  <c r="D453" i="5"/>
  <c r="E453" i="5"/>
  <c r="F453" i="5"/>
  <c r="G453" i="5"/>
  <c r="C454" i="5"/>
  <c r="D454" i="5"/>
  <c r="E454" i="5"/>
  <c r="F454" i="5"/>
  <c r="G454" i="5"/>
  <c r="C455" i="5"/>
  <c r="D455" i="5"/>
  <c r="E455" i="5"/>
  <c r="F455" i="5"/>
  <c r="G455" i="5"/>
  <c r="C456" i="5"/>
  <c r="D456" i="5"/>
  <c r="E456" i="5"/>
  <c r="F456" i="5"/>
  <c r="G456" i="5"/>
  <c r="C457" i="5"/>
  <c r="D457" i="5"/>
  <c r="E457" i="5"/>
  <c r="F457" i="5"/>
  <c r="G457" i="5"/>
  <c r="C458" i="5"/>
  <c r="D458" i="5"/>
  <c r="E458" i="5"/>
  <c r="F458" i="5"/>
  <c r="G458" i="5"/>
  <c r="C459" i="5"/>
  <c r="D459" i="5"/>
  <c r="E459" i="5"/>
  <c r="F459" i="5"/>
  <c r="G459" i="5"/>
  <c r="C460" i="5"/>
  <c r="D460" i="5"/>
  <c r="E460" i="5"/>
  <c r="F460" i="5"/>
  <c r="G460" i="5"/>
  <c r="C461" i="5"/>
  <c r="D461" i="5"/>
  <c r="E461" i="5"/>
  <c r="F461" i="5"/>
  <c r="G461" i="5"/>
  <c r="C462" i="5"/>
  <c r="D462" i="5"/>
  <c r="E462" i="5"/>
  <c r="F462" i="5"/>
  <c r="G462" i="5"/>
  <c r="C463" i="5"/>
  <c r="D463" i="5"/>
  <c r="E463" i="5"/>
  <c r="F463" i="5"/>
  <c r="G463" i="5"/>
  <c r="C464" i="5"/>
  <c r="D464" i="5"/>
  <c r="E464" i="5"/>
  <c r="F464" i="5"/>
  <c r="G464" i="5"/>
  <c r="C465" i="5"/>
  <c r="D465" i="5"/>
  <c r="E465" i="5"/>
  <c r="F465" i="5"/>
  <c r="G465" i="5"/>
  <c r="C466" i="5"/>
  <c r="D466" i="5"/>
  <c r="E466" i="5"/>
  <c r="F466" i="5"/>
  <c r="G466" i="5"/>
  <c r="C467" i="5"/>
  <c r="D467" i="5"/>
  <c r="E467" i="5"/>
  <c r="F467" i="5"/>
  <c r="G467" i="5"/>
  <c r="C468" i="5"/>
  <c r="D468" i="5"/>
  <c r="E468" i="5"/>
  <c r="F468" i="5"/>
  <c r="G468" i="5"/>
  <c r="C469" i="5"/>
  <c r="D469" i="5"/>
  <c r="E469" i="5"/>
  <c r="F469" i="5"/>
  <c r="G469" i="5"/>
  <c r="C470" i="5"/>
  <c r="D470" i="5"/>
  <c r="E470" i="5"/>
  <c r="F470" i="5"/>
  <c r="G470" i="5"/>
  <c r="C471" i="5"/>
  <c r="D471" i="5"/>
  <c r="E471" i="5"/>
  <c r="F471" i="5"/>
  <c r="G471" i="5"/>
  <c r="C472" i="5"/>
  <c r="D472" i="5"/>
  <c r="E472" i="5"/>
  <c r="F472" i="5"/>
  <c r="G472" i="5"/>
  <c r="C473" i="5"/>
  <c r="D473" i="5"/>
  <c r="E473" i="5"/>
  <c r="F473" i="5"/>
  <c r="G473" i="5"/>
  <c r="C474" i="5"/>
  <c r="D474" i="5"/>
  <c r="E474" i="5"/>
  <c r="F474" i="5"/>
  <c r="G474" i="5"/>
  <c r="C475" i="5"/>
  <c r="D475" i="5"/>
  <c r="E475" i="5"/>
  <c r="F475" i="5"/>
  <c r="G475" i="5"/>
  <c r="C476" i="5"/>
  <c r="D476" i="5"/>
  <c r="E476" i="5"/>
  <c r="F476" i="5"/>
  <c r="G476" i="5"/>
  <c r="C477" i="5"/>
  <c r="D477" i="5"/>
  <c r="E477" i="5"/>
  <c r="F477" i="5"/>
  <c r="G477" i="5"/>
  <c r="C478" i="5"/>
  <c r="D478" i="5"/>
  <c r="E478" i="5"/>
  <c r="F478" i="5"/>
  <c r="G478" i="5"/>
  <c r="C479" i="5"/>
  <c r="D479" i="5"/>
  <c r="E479" i="5"/>
  <c r="F479" i="5"/>
  <c r="G479" i="5"/>
  <c r="C480" i="5"/>
  <c r="D480" i="5"/>
  <c r="E480" i="5"/>
  <c r="F480" i="5"/>
  <c r="G480" i="5"/>
  <c r="C481" i="5"/>
  <c r="D481" i="5"/>
  <c r="E481" i="5"/>
  <c r="F481" i="5"/>
  <c r="G481" i="5"/>
  <c r="C482" i="5"/>
  <c r="D482" i="5"/>
  <c r="E482" i="5"/>
  <c r="F482" i="5"/>
  <c r="G482" i="5"/>
  <c r="C483" i="5"/>
  <c r="D483" i="5"/>
  <c r="E483" i="5"/>
  <c r="F483" i="5"/>
  <c r="G483" i="5"/>
  <c r="C484" i="5"/>
  <c r="D484" i="5"/>
  <c r="E484" i="5"/>
  <c r="F484" i="5"/>
  <c r="G484" i="5"/>
  <c r="C485" i="5"/>
  <c r="D485" i="5"/>
  <c r="E485" i="5"/>
  <c r="F485" i="5"/>
  <c r="G485" i="5"/>
  <c r="C486" i="5"/>
  <c r="D486" i="5"/>
  <c r="E486" i="5"/>
  <c r="F486" i="5"/>
  <c r="G486" i="5"/>
  <c r="C487" i="5"/>
  <c r="D487" i="5"/>
  <c r="E487" i="5"/>
  <c r="F487" i="5"/>
  <c r="G487" i="5"/>
  <c r="C488" i="5"/>
  <c r="D488" i="5"/>
  <c r="E488" i="5"/>
  <c r="F488" i="5"/>
  <c r="G488" i="5"/>
  <c r="C489" i="5"/>
  <c r="D489" i="5"/>
  <c r="E489" i="5"/>
  <c r="F489" i="5"/>
  <c r="G489" i="5"/>
  <c r="C490" i="5"/>
  <c r="D490" i="5"/>
  <c r="E490" i="5"/>
  <c r="F490" i="5"/>
  <c r="G490" i="5"/>
  <c r="C491" i="5"/>
  <c r="D491" i="5"/>
  <c r="E491" i="5"/>
  <c r="F491" i="5"/>
  <c r="G491" i="5"/>
  <c r="C492" i="5"/>
  <c r="D492" i="5"/>
  <c r="E492" i="5"/>
  <c r="F492" i="5"/>
  <c r="G492" i="5"/>
  <c r="C493" i="5"/>
  <c r="D493" i="5"/>
  <c r="E493" i="5"/>
  <c r="F493" i="5"/>
  <c r="G493" i="5"/>
  <c r="C494" i="5"/>
  <c r="D494" i="5"/>
  <c r="E494" i="5"/>
  <c r="F494" i="5"/>
  <c r="G494" i="5"/>
  <c r="C495" i="5"/>
  <c r="D495" i="5"/>
  <c r="E495" i="5"/>
  <c r="F495" i="5"/>
  <c r="G495" i="5"/>
  <c r="C496" i="5"/>
  <c r="D496" i="5"/>
  <c r="E496" i="5"/>
  <c r="F496" i="5"/>
  <c r="G496" i="5"/>
  <c r="C497" i="5"/>
  <c r="D497" i="5"/>
  <c r="E497" i="5"/>
  <c r="F497" i="5"/>
  <c r="G497" i="5"/>
  <c r="C498" i="5"/>
  <c r="D498" i="5"/>
  <c r="E498" i="5"/>
  <c r="F498" i="5"/>
  <c r="G498" i="5"/>
  <c r="C499" i="5"/>
  <c r="D499" i="5"/>
  <c r="E499" i="5"/>
  <c r="F499" i="5"/>
  <c r="G499" i="5"/>
  <c r="C500" i="5"/>
  <c r="D500" i="5"/>
  <c r="E500" i="5"/>
  <c r="F500" i="5"/>
  <c r="G500" i="5"/>
  <c r="C501" i="5"/>
  <c r="D501" i="5"/>
  <c r="E501" i="5"/>
  <c r="F501" i="5"/>
  <c r="G501" i="5"/>
  <c r="C502" i="5"/>
  <c r="D502" i="5"/>
  <c r="E502" i="5"/>
  <c r="F502" i="5"/>
  <c r="G502" i="5"/>
  <c r="C503" i="5"/>
  <c r="D503" i="5"/>
  <c r="E503" i="5"/>
  <c r="F503" i="5"/>
  <c r="G503" i="5"/>
  <c r="C504" i="5"/>
  <c r="D504" i="5"/>
  <c r="E504" i="5"/>
  <c r="F504" i="5"/>
  <c r="G504" i="5"/>
  <c r="C505" i="5"/>
  <c r="D505" i="5"/>
  <c r="E505" i="5"/>
  <c r="F505" i="5"/>
  <c r="G505" i="5"/>
  <c r="C506" i="5"/>
  <c r="D506" i="5"/>
  <c r="E506" i="5"/>
  <c r="F506" i="5"/>
  <c r="G506" i="5"/>
  <c r="C507" i="5"/>
  <c r="D507" i="5"/>
  <c r="E507" i="5"/>
  <c r="F507" i="5"/>
  <c r="G507" i="5"/>
  <c r="C508" i="5"/>
  <c r="D508" i="5"/>
  <c r="E508" i="5"/>
  <c r="F508" i="5"/>
  <c r="G508" i="5"/>
  <c r="C509" i="5"/>
  <c r="D509" i="5"/>
  <c r="E509" i="5"/>
  <c r="F509" i="5"/>
  <c r="G509" i="5"/>
  <c r="C510" i="5"/>
  <c r="D510" i="5"/>
  <c r="E510" i="5"/>
  <c r="F510" i="5"/>
  <c r="G510" i="5"/>
  <c r="C511" i="5"/>
  <c r="D511" i="5"/>
  <c r="E511" i="5"/>
  <c r="F511" i="5"/>
  <c r="G511" i="5"/>
  <c r="C512" i="5"/>
  <c r="D512" i="5"/>
  <c r="E512" i="5"/>
  <c r="F512" i="5"/>
  <c r="G512" i="5"/>
  <c r="C513" i="5"/>
  <c r="D513" i="5"/>
  <c r="E513" i="5"/>
  <c r="F513" i="5"/>
  <c r="G513" i="5"/>
  <c r="C514" i="5"/>
  <c r="D514" i="5"/>
  <c r="E514" i="5"/>
  <c r="F514" i="5"/>
  <c r="G514" i="5"/>
  <c r="C515" i="5"/>
  <c r="D515" i="5"/>
  <c r="E515" i="5"/>
  <c r="F515" i="5"/>
  <c r="G515" i="5"/>
  <c r="C516" i="5"/>
  <c r="D516" i="5"/>
  <c r="E516" i="5"/>
  <c r="F516" i="5"/>
  <c r="G516" i="5"/>
  <c r="C517" i="5"/>
  <c r="D517" i="5"/>
  <c r="E517" i="5"/>
  <c r="F517" i="5"/>
  <c r="G517" i="5"/>
  <c r="C518" i="5"/>
  <c r="D518" i="5"/>
  <c r="E518" i="5"/>
  <c r="F518" i="5"/>
  <c r="G518" i="5"/>
  <c r="C519" i="5"/>
  <c r="D519" i="5"/>
  <c r="E519" i="5"/>
  <c r="F519" i="5"/>
  <c r="G519" i="5"/>
  <c r="C520" i="5"/>
  <c r="D520" i="5"/>
  <c r="E520" i="5"/>
  <c r="F520" i="5"/>
  <c r="G520" i="5"/>
  <c r="C521" i="5"/>
  <c r="D521" i="5"/>
  <c r="E521" i="5"/>
  <c r="F521" i="5"/>
  <c r="G521" i="5"/>
  <c r="C522" i="5"/>
  <c r="D522" i="5"/>
  <c r="E522" i="5"/>
  <c r="F522" i="5"/>
  <c r="G522" i="5"/>
  <c r="C523" i="5"/>
  <c r="D523" i="5"/>
  <c r="E523" i="5"/>
  <c r="F523" i="5"/>
  <c r="G523" i="5"/>
  <c r="C524" i="5"/>
  <c r="D524" i="5"/>
  <c r="E524" i="5"/>
  <c r="F524" i="5"/>
  <c r="G524" i="5"/>
  <c r="C525" i="5"/>
  <c r="D525" i="5"/>
  <c r="E525" i="5"/>
  <c r="F525" i="5"/>
  <c r="G525" i="5"/>
  <c r="C526" i="5"/>
  <c r="D526" i="5"/>
  <c r="E526" i="5"/>
  <c r="F526" i="5"/>
  <c r="G526" i="5"/>
  <c r="C527" i="5"/>
  <c r="D527" i="5"/>
  <c r="E527" i="5"/>
  <c r="F527" i="5"/>
  <c r="G527" i="5"/>
  <c r="C528" i="5"/>
  <c r="D528" i="5"/>
  <c r="E528" i="5"/>
  <c r="F528" i="5"/>
  <c r="G528" i="5"/>
  <c r="C529" i="5"/>
  <c r="D529" i="5"/>
  <c r="E529" i="5"/>
  <c r="F529" i="5"/>
  <c r="G529" i="5"/>
  <c r="C530" i="5"/>
  <c r="D530" i="5"/>
  <c r="E530" i="5"/>
  <c r="F530" i="5"/>
  <c r="G530" i="5"/>
  <c r="C531" i="5"/>
  <c r="D531" i="5"/>
  <c r="E531" i="5"/>
  <c r="F531" i="5"/>
  <c r="G531" i="5"/>
  <c r="C532" i="5"/>
  <c r="D532" i="5"/>
  <c r="E532" i="5"/>
  <c r="F532" i="5"/>
  <c r="G532" i="5"/>
  <c r="C533" i="5"/>
  <c r="D533" i="5"/>
  <c r="E533" i="5"/>
  <c r="F533" i="5"/>
  <c r="G533" i="5"/>
  <c r="C534" i="5"/>
  <c r="D534" i="5"/>
  <c r="E534" i="5"/>
  <c r="F534" i="5"/>
  <c r="G534" i="5"/>
  <c r="C535" i="5"/>
  <c r="D535" i="5"/>
  <c r="E535" i="5"/>
  <c r="F535" i="5"/>
  <c r="G535" i="5"/>
  <c r="C536" i="5"/>
  <c r="D536" i="5"/>
  <c r="E536" i="5"/>
  <c r="F536" i="5"/>
  <c r="G536" i="5"/>
  <c r="C537" i="5"/>
  <c r="D537" i="5"/>
  <c r="E537" i="5"/>
  <c r="F537" i="5"/>
  <c r="G537" i="5"/>
  <c r="C538" i="5"/>
  <c r="D538" i="5"/>
  <c r="E538" i="5"/>
  <c r="F538" i="5"/>
  <c r="G538" i="5"/>
  <c r="C539" i="5"/>
  <c r="D539" i="5"/>
  <c r="E539" i="5"/>
  <c r="F539" i="5"/>
  <c r="G539" i="5"/>
  <c r="C540" i="5"/>
  <c r="D540" i="5"/>
  <c r="E540" i="5"/>
  <c r="F540" i="5"/>
  <c r="G540" i="5"/>
  <c r="C541" i="5"/>
  <c r="D541" i="5"/>
  <c r="E541" i="5"/>
  <c r="F541" i="5"/>
  <c r="G541" i="5"/>
  <c r="C542" i="5"/>
  <c r="D542" i="5"/>
  <c r="E542" i="5"/>
  <c r="F542" i="5"/>
  <c r="G542" i="5"/>
  <c r="C543" i="5"/>
  <c r="D543" i="5"/>
  <c r="E543" i="5"/>
  <c r="F543" i="5"/>
  <c r="G543" i="5"/>
  <c r="C544" i="5"/>
  <c r="D544" i="5"/>
  <c r="E544" i="5"/>
  <c r="F544" i="5"/>
  <c r="G544" i="5"/>
  <c r="C545" i="5"/>
  <c r="D545" i="5"/>
  <c r="E545" i="5"/>
  <c r="F545" i="5"/>
  <c r="G545" i="5"/>
  <c r="C546" i="5"/>
  <c r="D546" i="5"/>
  <c r="E546" i="5"/>
  <c r="F546" i="5"/>
  <c r="G546" i="5"/>
  <c r="C547" i="5"/>
  <c r="D547" i="5"/>
  <c r="E547" i="5"/>
  <c r="F547" i="5"/>
  <c r="G547" i="5"/>
  <c r="C548" i="5"/>
  <c r="D548" i="5"/>
  <c r="E548" i="5"/>
  <c r="F548" i="5"/>
  <c r="G548" i="5"/>
  <c r="C549" i="5"/>
  <c r="D549" i="5"/>
  <c r="E549" i="5"/>
  <c r="F549" i="5"/>
  <c r="G549" i="5"/>
  <c r="C550" i="5"/>
  <c r="D550" i="5"/>
  <c r="E550" i="5"/>
  <c r="F550" i="5"/>
  <c r="G550" i="5"/>
  <c r="C551" i="5"/>
  <c r="D551" i="5"/>
  <c r="E551" i="5"/>
  <c r="F551" i="5"/>
  <c r="G551" i="5"/>
  <c r="C552" i="5"/>
  <c r="D552" i="5"/>
  <c r="E552" i="5"/>
  <c r="F552" i="5"/>
  <c r="G552" i="5"/>
  <c r="C553" i="5"/>
  <c r="D553" i="5"/>
  <c r="E553" i="5"/>
  <c r="F553" i="5"/>
  <c r="G553" i="5"/>
  <c r="C554" i="5"/>
  <c r="D554" i="5"/>
  <c r="E554" i="5"/>
  <c r="F554" i="5"/>
  <c r="G554" i="5"/>
  <c r="C555" i="5"/>
  <c r="D555" i="5"/>
  <c r="E555" i="5"/>
  <c r="F555" i="5"/>
  <c r="G555" i="5"/>
  <c r="C556" i="5"/>
  <c r="D556" i="5"/>
  <c r="E556" i="5"/>
  <c r="F556" i="5"/>
  <c r="G556" i="5"/>
  <c r="C557" i="5"/>
  <c r="D557" i="5"/>
  <c r="E557" i="5"/>
  <c r="F557" i="5"/>
  <c r="G557" i="5"/>
  <c r="C558" i="5"/>
  <c r="D558" i="5"/>
  <c r="E558" i="5"/>
  <c r="F558" i="5"/>
  <c r="G558" i="5"/>
  <c r="C559" i="5"/>
  <c r="D559" i="5"/>
  <c r="E559" i="5"/>
  <c r="F559" i="5"/>
  <c r="G559" i="5"/>
  <c r="C560" i="5"/>
  <c r="D560" i="5"/>
  <c r="E560" i="5"/>
  <c r="F560" i="5"/>
  <c r="G560" i="5"/>
  <c r="C561" i="5"/>
  <c r="D561" i="5"/>
  <c r="E561" i="5"/>
  <c r="F561" i="5"/>
  <c r="G561" i="5"/>
  <c r="C562" i="5"/>
  <c r="D562" i="5"/>
  <c r="E562" i="5"/>
  <c r="F562" i="5"/>
  <c r="G562" i="5"/>
  <c r="C563" i="5"/>
  <c r="D563" i="5"/>
  <c r="E563" i="5"/>
  <c r="F563" i="5"/>
  <c r="G563" i="5"/>
  <c r="C564" i="5"/>
  <c r="D564" i="5"/>
  <c r="E564" i="5"/>
  <c r="F564" i="5"/>
  <c r="G564" i="5"/>
  <c r="C565" i="5"/>
  <c r="D565" i="5"/>
  <c r="E565" i="5"/>
  <c r="F565" i="5"/>
  <c r="G565" i="5"/>
  <c r="C566" i="5"/>
  <c r="D566" i="5"/>
  <c r="E566" i="5"/>
  <c r="F566" i="5"/>
  <c r="G566" i="5"/>
  <c r="C567" i="5"/>
  <c r="D567" i="5"/>
  <c r="E567" i="5"/>
  <c r="F567" i="5"/>
  <c r="G567" i="5"/>
  <c r="C568" i="5"/>
  <c r="D568" i="5"/>
  <c r="E568" i="5"/>
  <c r="F568" i="5"/>
  <c r="G568" i="5"/>
  <c r="C569" i="5"/>
  <c r="D569" i="5"/>
  <c r="E569" i="5"/>
  <c r="F569" i="5"/>
  <c r="G569" i="5"/>
  <c r="C570" i="5"/>
  <c r="D570" i="5"/>
  <c r="E570" i="5"/>
  <c r="F570" i="5"/>
  <c r="G570" i="5"/>
  <c r="C571" i="5"/>
  <c r="D571" i="5"/>
  <c r="E571" i="5"/>
  <c r="F571" i="5"/>
  <c r="G571" i="5"/>
  <c r="C572" i="5"/>
  <c r="D572" i="5"/>
  <c r="E572" i="5"/>
  <c r="F572" i="5"/>
  <c r="G572" i="5"/>
  <c r="C573" i="5"/>
  <c r="D573" i="5"/>
  <c r="E573" i="5"/>
  <c r="F573" i="5"/>
  <c r="G573" i="5"/>
  <c r="C574" i="5"/>
  <c r="D574" i="5"/>
  <c r="E574" i="5"/>
  <c r="F574" i="5"/>
  <c r="G574" i="5"/>
  <c r="C575" i="5"/>
  <c r="D575" i="5"/>
  <c r="E575" i="5"/>
  <c r="F575" i="5"/>
  <c r="G575" i="5"/>
  <c r="C576" i="5"/>
  <c r="D576" i="5"/>
  <c r="E576" i="5"/>
  <c r="F576" i="5"/>
  <c r="G576" i="5"/>
  <c r="C577" i="5"/>
  <c r="D577" i="5"/>
  <c r="E577" i="5"/>
  <c r="F577" i="5"/>
  <c r="G577" i="5"/>
  <c r="C578" i="5"/>
  <c r="D578" i="5"/>
  <c r="E578" i="5"/>
  <c r="F578" i="5"/>
  <c r="G578" i="5"/>
  <c r="C579" i="5"/>
  <c r="D579" i="5"/>
  <c r="E579" i="5"/>
  <c r="F579" i="5"/>
  <c r="G579" i="5"/>
  <c r="C580" i="5"/>
  <c r="D580" i="5"/>
  <c r="E580" i="5"/>
  <c r="F580" i="5"/>
  <c r="G580" i="5"/>
  <c r="C581" i="5"/>
  <c r="D581" i="5"/>
  <c r="E581" i="5"/>
  <c r="F581" i="5"/>
  <c r="G581" i="5"/>
  <c r="C582" i="5"/>
  <c r="D582" i="5"/>
  <c r="E582" i="5"/>
  <c r="F582" i="5"/>
  <c r="G582" i="5"/>
  <c r="C583" i="5"/>
  <c r="D583" i="5"/>
  <c r="E583" i="5"/>
  <c r="F583" i="5"/>
  <c r="G583" i="5"/>
  <c r="C584" i="5"/>
  <c r="D584" i="5"/>
  <c r="E584" i="5"/>
  <c r="F584" i="5"/>
  <c r="G584" i="5"/>
  <c r="C585" i="5"/>
  <c r="D585" i="5"/>
  <c r="E585" i="5"/>
  <c r="F585" i="5"/>
  <c r="G585" i="5"/>
  <c r="C586" i="5"/>
  <c r="D586" i="5"/>
  <c r="E586" i="5"/>
  <c r="F586" i="5"/>
  <c r="G586" i="5"/>
  <c r="C587" i="5"/>
  <c r="D587" i="5"/>
  <c r="E587" i="5"/>
  <c r="F587" i="5"/>
  <c r="G587" i="5"/>
  <c r="C588" i="5"/>
  <c r="D588" i="5"/>
  <c r="E588" i="5"/>
  <c r="F588" i="5"/>
  <c r="G588" i="5"/>
  <c r="C589" i="5"/>
  <c r="D589" i="5"/>
  <c r="E589" i="5"/>
  <c r="F589" i="5"/>
  <c r="G589" i="5"/>
  <c r="C590" i="5"/>
  <c r="D590" i="5"/>
  <c r="E590" i="5"/>
  <c r="F590" i="5"/>
  <c r="G590" i="5"/>
  <c r="C591" i="5"/>
  <c r="D591" i="5"/>
  <c r="E591" i="5"/>
  <c r="F591" i="5"/>
  <c r="G591" i="5"/>
  <c r="C592" i="5"/>
  <c r="D592" i="5"/>
  <c r="E592" i="5"/>
  <c r="F592" i="5"/>
  <c r="G592" i="5"/>
  <c r="C593" i="5"/>
  <c r="D593" i="5"/>
  <c r="E593" i="5"/>
  <c r="F593" i="5"/>
  <c r="G593" i="5"/>
  <c r="C594" i="5"/>
  <c r="D594" i="5"/>
  <c r="E594" i="5"/>
  <c r="F594" i="5"/>
  <c r="G594" i="5"/>
  <c r="C595" i="5"/>
  <c r="D595" i="5"/>
  <c r="E595" i="5"/>
  <c r="F595" i="5"/>
  <c r="G595" i="5"/>
  <c r="C596" i="5"/>
  <c r="D596" i="5"/>
  <c r="E596" i="5"/>
  <c r="F596" i="5"/>
  <c r="G596" i="5"/>
  <c r="C597" i="5"/>
  <c r="D597" i="5"/>
  <c r="E597" i="5"/>
  <c r="F597" i="5"/>
  <c r="G597" i="5"/>
  <c r="C598" i="5"/>
  <c r="D598" i="5"/>
  <c r="E598" i="5"/>
  <c r="F598" i="5"/>
  <c r="G598" i="5"/>
  <c r="C599" i="5"/>
  <c r="D599" i="5"/>
  <c r="E599" i="5"/>
  <c r="F599" i="5"/>
  <c r="G599" i="5"/>
  <c r="C600" i="5"/>
  <c r="D600" i="5"/>
  <c r="E600" i="5"/>
  <c r="F600" i="5"/>
  <c r="G600" i="5"/>
  <c r="C601" i="5"/>
  <c r="D601" i="5"/>
  <c r="E601" i="5"/>
  <c r="F601" i="5"/>
  <c r="G601" i="5"/>
  <c r="C602" i="5"/>
  <c r="D602" i="5"/>
  <c r="E602" i="5"/>
  <c r="F602" i="5"/>
  <c r="G602" i="5"/>
  <c r="C603" i="5"/>
  <c r="D603" i="5"/>
  <c r="E603" i="5"/>
  <c r="F603" i="5"/>
  <c r="G603" i="5"/>
  <c r="C604" i="5"/>
  <c r="D604" i="5"/>
  <c r="E604" i="5"/>
  <c r="F604" i="5"/>
  <c r="G604" i="5"/>
  <c r="C605" i="5"/>
  <c r="D605" i="5"/>
  <c r="E605" i="5"/>
  <c r="F605" i="5"/>
  <c r="G605" i="5"/>
  <c r="C606" i="5"/>
  <c r="D606" i="5"/>
  <c r="E606" i="5"/>
  <c r="F606" i="5"/>
  <c r="G606" i="5"/>
  <c r="C607" i="5"/>
  <c r="D607" i="5"/>
  <c r="E607" i="5"/>
  <c r="F607" i="5"/>
  <c r="G607" i="5"/>
  <c r="C608" i="5"/>
  <c r="D608" i="5"/>
  <c r="E608" i="5"/>
  <c r="F608" i="5"/>
  <c r="G608" i="5"/>
  <c r="C609" i="5"/>
  <c r="D609" i="5"/>
  <c r="E609" i="5"/>
  <c r="F609" i="5"/>
  <c r="G609" i="5"/>
  <c r="C610" i="5"/>
  <c r="D610" i="5"/>
  <c r="E610" i="5"/>
  <c r="F610" i="5"/>
  <c r="G610" i="5"/>
  <c r="C611" i="5"/>
  <c r="D611" i="5"/>
  <c r="E611" i="5"/>
  <c r="F611" i="5"/>
  <c r="G611" i="5"/>
  <c r="C612" i="5"/>
  <c r="D612" i="5"/>
  <c r="E612" i="5"/>
  <c r="F612" i="5"/>
  <c r="G612" i="5"/>
  <c r="C613" i="5"/>
  <c r="D613" i="5"/>
  <c r="E613" i="5"/>
  <c r="F613" i="5"/>
  <c r="G613" i="5"/>
  <c r="C614" i="5"/>
  <c r="D614" i="5"/>
  <c r="E614" i="5"/>
  <c r="F614" i="5"/>
  <c r="G614" i="5"/>
  <c r="C615" i="5"/>
  <c r="D615" i="5"/>
  <c r="E615" i="5"/>
  <c r="F615" i="5"/>
  <c r="G615" i="5"/>
  <c r="C616" i="5"/>
  <c r="D616" i="5"/>
  <c r="E616" i="5"/>
  <c r="F616" i="5"/>
  <c r="G616" i="5"/>
  <c r="C617" i="5"/>
  <c r="D617" i="5"/>
  <c r="E617" i="5"/>
  <c r="F617" i="5"/>
  <c r="G617" i="5"/>
  <c r="C618" i="5"/>
  <c r="D618" i="5"/>
  <c r="E618" i="5"/>
  <c r="F618" i="5"/>
  <c r="G618" i="5"/>
  <c r="C619" i="5"/>
  <c r="D619" i="5"/>
  <c r="E619" i="5"/>
  <c r="F619" i="5"/>
  <c r="G619" i="5"/>
  <c r="C620" i="5"/>
  <c r="D620" i="5"/>
  <c r="E620" i="5"/>
  <c r="F620" i="5"/>
  <c r="G620" i="5"/>
  <c r="C621" i="5"/>
  <c r="D621" i="5"/>
  <c r="E621" i="5"/>
  <c r="F621" i="5"/>
  <c r="G621" i="5"/>
  <c r="C622" i="5"/>
  <c r="D622" i="5"/>
  <c r="E622" i="5"/>
  <c r="F622" i="5"/>
  <c r="G622" i="5"/>
  <c r="C623" i="5"/>
  <c r="D623" i="5"/>
  <c r="E623" i="5"/>
  <c r="F623" i="5"/>
  <c r="G623" i="5"/>
  <c r="C624" i="5"/>
  <c r="D624" i="5"/>
  <c r="E624" i="5"/>
  <c r="F624" i="5"/>
  <c r="G624" i="5"/>
  <c r="C625" i="5"/>
  <c r="D625" i="5"/>
  <c r="E625" i="5"/>
  <c r="F625" i="5"/>
  <c r="G625" i="5"/>
  <c r="C626" i="5"/>
  <c r="D626" i="5"/>
  <c r="E626" i="5"/>
  <c r="F626" i="5"/>
  <c r="G626" i="5"/>
  <c r="C627" i="5"/>
  <c r="D627" i="5"/>
  <c r="E627" i="5"/>
  <c r="F627" i="5"/>
  <c r="G627" i="5"/>
  <c r="C628" i="5"/>
  <c r="D628" i="5"/>
  <c r="E628" i="5"/>
  <c r="F628" i="5"/>
  <c r="G628" i="5"/>
  <c r="C629" i="5"/>
  <c r="D629" i="5"/>
  <c r="E629" i="5"/>
  <c r="F629" i="5"/>
  <c r="G629" i="5"/>
  <c r="C630" i="5"/>
  <c r="D630" i="5"/>
  <c r="E630" i="5"/>
  <c r="F630" i="5"/>
  <c r="G630" i="5"/>
  <c r="C631" i="5"/>
  <c r="D631" i="5"/>
  <c r="E631" i="5"/>
  <c r="F631" i="5"/>
  <c r="G631" i="5"/>
  <c r="C632" i="5"/>
  <c r="D632" i="5"/>
  <c r="E632" i="5"/>
  <c r="F632" i="5"/>
  <c r="G632" i="5"/>
  <c r="C633" i="5"/>
  <c r="D633" i="5"/>
  <c r="E633" i="5"/>
  <c r="F633" i="5"/>
  <c r="G633" i="5"/>
  <c r="C634" i="5"/>
  <c r="D634" i="5"/>
  <c r="E634" i="5"/>
  <c r="F634" i="5"/>
  <c r="G634" i="5"/>
  <c r="C635" i="5"/>
  <c r="D635" i="5"/>
  <c r="E635" i="5"/>
  <c r="F635" i="5"/>
  <c r="G635" i="5"/>
  <c r="C636" i="5"/>
  <c r="D636" i="5"/>
  <c r="E636" i="5"/>
  <c r="F636" i="5"/>
  <c r="G636" i="5"/>
  <c r="C637" i="5"/>
  <c r="D637" i="5"/>
  <c r="E637" i="5"/>
  <c r="F637" i="5"/>
  <c r="G637" i="5"/>
  <c r="C638" i="5"/>
  <c r="D638" i="5"/>
  <c r="E638" i="5"/>
  <c r="F638" i="5"/>
  <c r="G638" i="5"/>
  <c r="C639" i="5"/>
  <c r="D639" i="5"/>
  <c r="E639" i="5"/>
  <c r="F639" i="5"/>
  <c r="G639" i="5"/>
  <c r="C640" i="5"/>
  <c r="D640" i="5"/>
  <c r="E640" i="5"/>
  <c r="F640" i="5"/>
  <c r="G640" i="5"/>
  <c r="C641" i="5"/>
  <c r="D641" i="5"/>
  <c r="E641" i="5"/>
  <c r="F641" i="5"/>
  <c r="G641" i="5"/>
  <c r="C642" i="5"/>
  <c r="D642" i="5"/>
  <c r="E642" i="5"/>
  <c r="F642" i="5"/>
  <c r="G642" i="5"/>
  <c r="C643" i="5"/>
  <c r="D643" i="5"/>
  <c r="E643" i="5"/>
  <c r="F643" i="5"/>
  <c r="G643" i="5"/>
  <c r="C644" i="5"/>
  <c r="D644" i="5"/>
  <c r="E644" i="5"/>
  <c r="F644" i="5"/>
  <c r="G644" i="5"/>
  <c r="C645" i="5"/>
  <c r="D645" i="5"/>
  <c r="E645" i="5"/>
  <c r="F645" i="5"/>
  <c r="G645" i="5"/>
  <c r="C646" i="5"/>
  <c r="D646" i="5"/>
  <c r="E646" i="5"/>
  <c r="F646" i="5"/>
  <c r="G646" i="5"/>
  <c r="C647" i="5"/>
  <c r="D647" i="5"/>
  <c r="E647" i="5"/>
  <c r="F647" i="5"/>
  <c r="G647" i="5"/>
  <c r="C648" i="5"/>
  <c r="D648" i="5"/>
  <c r="E648" i="5"/>
  <c r="F648" i="5"/>
  <c r="G648" i="5"/>
  <c r="C649" i="5"/>
  <c r="D649" i="5"/>
  <c r="E649" i="5"/>
  <c r="F649" i="5"/>
  <c r="G649" i="5"/>
  <c r="C650" i="5"/>
  <c r="D650" i="5"/>
  <c r="E650" i="5"/>
  <c r="F650" i="5"/>
  <c r="G650" i="5"/>
  <c r="C651" i="5"/>
  <c r="D651" i="5"/>
  <c r="E651" i="5"/>
  <c r="F651" i="5"/>
  <c r="G651" i="5"/>
  <c r="C652" i="5"/>
  <c r="D652" i="5"/>
  <c r="E652" i="5"/>
  <c r="F652" i="5"/>
  <c r="G652" i="5"/>
  <c r="C653" i="5"/>
  <c r="D653" i="5"/>
  <c r="E653" i="5"/>
  <c r="F653" i="5"/>
  <c r="G653" i="5"/>
  <c r="C654" i="5"/>
  <c r="D654" i="5"/>
  <c r="E654" i="5"/>
  <c r="F654" i="5"/>
  <c r="G654" i="5"/>
  <c r="C655" i="5"/>
  <c r="D655" i="5"/>
  <c r="E655" i="5"/>
  <c r="F655" i="5"/>
  <c r="G655" i="5"/>
  <c r="C656" i="5"/>
  <c r="D656" i="5"/>
  <c r="E656" i="5"/>
  <c r="F656" i="5"/>
  <c r="G656" i="5"/>
  <c r="C657" i="5"/>
  <c r="D657" i="5"/>
  <c r="E657" i="5"/>
  <c r="F657" i="5"/>
  <c r="G657" i="5"/>
  <c r="C658" i="5"/>
  <c r="D658" i="5"/>
  <c r="E658" i="5"/>
  <c r="F658" i="5"/>
  <c r="G658" i="5"/>
  <c r="C659" i="5"/>
  <c r="D659" i="5"/>
  <c r="E659" i="5"/>
  <c r="F659" i="5"/>
  <c r="G659" i="5"/>
  <c r="C660" i="5"/>
  <c r="D660" i="5"/>
  <c r="E660" i="5"/>
  <c r="F660" i="5"/>
  <c r="G660" i="5"/>
  <c r="C661" i="5"/>
  <c r="D661" i="5"/>
  <c r="E661" i="5"/>
  <c r="F661" i="5"/>
  <c r="G661" i="5"/>
  <c r="C662" i="5"/>
  <c r="D662" i="5"/>
  <c r="E662" i="5"/>
  <c r="F662" i="5"/>
  <c r="G662" i="5"/>
  <c r="C663" i="5"/>
  <c r="D663" i="5"/>
  <c r="E663" i="5"/>
  <c r="F663" i="5"/>
  <c r="G663" i="5"/>
  <c r="C664" i="5"/>
  <c r="D664" i="5"/>
  <c r="E664" i="5"/>
  <c r="F664" i="5"/>
  <c r="G664" i="5"/>
  <c r="C665" i="5"/>
  <c r="D665" i="5"/>
  <c r="E665" i="5"/>
  <c r="F665" i="5"/>
  <c r="G665" i="5"/>
  <c r="AI17" i="5"/>
  <c r="AI18" i="5" s="1"/>
  <c r="AI19" i="5" s="1"/>
  <c r="AI20" i="5" s="1"/>
  <c r="AK14" i="5"/>
  <c r="AL14" i="5" s="1"/>
  <c r="AM14" i="5" s="1"/>
  <c r="I5" i="5"/>
  <c r="G284" i="5"/>
  <c r="F284" i="5"/>
  <c r="E284" i="5"/>
  <c r="D284" i="5"/>
  <c r="C284" i="5"/>
  <c r="G283" i="5"/>
  <c r="F283" i="5"/>
  <c r="E283" i="5"/>
  <c r="D283" i="5"/>
  <c r="C283" i="5"/>
  <c r="G282" i="5"/>
  <c r="F282" i="5"/>
  <c r="E282" i="5"/>
  <c r="D282" i="5"/>
  <c r="C282" i="5"/>
  <c r="G281" i="5"/>
  <c r="F281" i="5"/>
  <c r="E281" i="5"/>
  <c r="D281" i="5"/>
  <c r="C281" i="5"/>
  <c r="G280" i="5"/>
  <c r="F280" i="5"/>
  <c r="E280" i="5"/>
  <c r="D280" i="5"/>
  <c r="C280" i="5"/>
  <c r="G279" i="5"/>
  <c r="F279" i="5"/>
  <c r="E279" i="5"/>
  <c r="D279" i="5"/>
  <c r="C279" i="5"/>
  <c r="G278" i="5"/>
  <c r="F278" i="5"/>
  <c r="E278" i="5"/>
  <c r="D278" i="5"/>
  <c r="C278" i="5"/>
  <c r="G277" i="5"/>
  <c r="F277" i="5"/>
  <c r="E277" i="5"/>
  <c r="D277" i="5"/>
  <c r="C277" i="5"/>
  <c r="G276" i="5"/>
  <c r="F276" i="5"/>
  <c r="E276" i="5"/>
  <c r="D276" i="5"/>
  <c r="C276" i="5"/>
  <c r="G275" i="5"/>
  <c r="F275" i="5"/>
  <c r="E275" i="5"/>
  <c r="D275" i="5"/>
  <c r="C275" i="5"/>
  <c r="G274" i="5"/>
  <c r="F274" i="5"/>
  <c r="E274" i="5"/>
  <c r="D274" i="5"/>
  <c r="C274" i="5"/>
  <c r="G273" i="5"/>
  <c r="F273" i="5"/>
  <c r="E273" i="5"/>
  <c r="D273" i="5"/>
  <c r="C273" i="5"/>
  <c r="G272" i="5"/>
  <c r="F272" i="5"/>
  <c r="E272" i="5"/>
  <c r="D272" i="5"/>
  <c r="C272" i="5"/>
  <c r="G271" i="5"/>
  <c r="F271" i="5"/>
  <c r="E271" i="5"/>
  <c r="D271" i="5"/>
  <c r="C271" i="5"/>
  <c r="G270" i="5"/>
  <c r="F270" i="5"/>
  <c r="E270" i="5"/>
  <c r="D270" i="5"/>
  <c r="C270" i="5"/>
  <c r="G269" i="5"/>
  <c r="F269" i="5"/>
  <c r="E269" i="5"/>
  <c r="D269" i="5"/>
  <c r="C269" i="5"/>
  <c r="G268" i="5"/>
  <c r="F268" i="5"/>
  <c r="E268" i="5"/>
  <c r="D268" i="5"/>
  <c r="C268" i="5"/>
  <c r="G267" i="5"/>
  <c r="F267" i="5"/>
  <c r="E267" i="5"/>
  <c r="D267" i="5"/>
  <c r="C267" i="5"/>
  <c r="G266" i="5"/>
  <c r="F266" i="5"/>
  <c r="E266" i="5"/>
  <c r="D266" i="5"/>
  <c r="C266" i="5"/>
  <c r="G265" i="5"/>
  <c r="F265" i="5"/>
  <c r="E265" i="5"/>
  <c r="D265" i="5"/>
  <c r="C265" i="5"/>
  <c r="G264" i="5"/>
  <c r="F264" i="5"/>
  <c r="E264" i="5"/>
  <c r="D264" i="5"/>
  <c r="C264" i="5"/>
  <c r="G263" i="5"/>
  <c r="F263" i="5"/>
  <c r="E263" i="5"/>
  <c r="D263" i="5"/>
  <c r="C263" i="5"/>
  <c r="G262" i="5"/>
  <c r="F262" i="5"/>
  <c r="E262" i="5"/>
  <c r="D262" i="5"/>
  <c r="C262" i="5"/>
  <c r="G261" i="5"/>
  <c r="F261" i="5"/>
  <c r="E261" i="5"/>
  <c r="D261" i="5"/>
  <c r="C261" i="5"/>
  <c r="G260" i="5"/>
  <c r="F260" i="5"/>
  <c r="E260" i="5"/>
  <c r="D260" i="5"/>
  <c r="C260" i="5"/>
  <c r="G259" i="5"/>
  <c r="F259" i="5"/>
  <c r="E259" i="5"/>
  <c r="D259" i="5"/>
  <c r="C259" i="5"/>
  <c r="G258" i="5"/>
  <c r="F258" i="5"/>
  <c r="E258" i="5"/>
  <c r="D258" i="5"/>
  <c r="C258" i="5"/>
  <c r="G257" i="5"/>
  <c r="F257" i="5"/>
  <c r="E257" i="5"/>
  <c r="D257" i="5"/>
  <c r="C257" i="5"/>
  <c r="G256" i="5"/>
  <c r="F256" i="5"/>
  <c r="E256" i="5"/>
  <c r="D256" i="5"/>
  <c r="C256" i="5"/>
  <c r="G255" i="5"/>
  <c r="F255" i="5"/>
  <c r="E255" i="5"/>
  <c r="D255" i="5"/>
  <c r="C255" i="5"/>
  <c r="G254" i="5"/>
  <c r="F254" i="5"/>
  <c r="E254" i="5"/>
  <c r="D254" i="5"/>
  <c r="C254" i="5"/>
  <c r="G253" i="5"/>
  <c r="F253" i="5"/>
  <c r="E253" i="5"/>
  <c r="D253" i="5"/>
  <c r="C253" i="5"/>
  <c r="G252" i="5"/>
  <c r="F252" i="5"/>
  <c r="E252" i="5"/>
  <c r="D252" i="5"/>
  <c r="C252" i="5"/>
  <c r="G251" i="5"/>
  <c r="F251" i="5"/>
  <c r="E251" i="5"/>
  <c r="D251" i="5"/>
  <c r="C251" i="5"/>
  <c r="G250" i="5"/>
  <c r="F250" i="5"/>
  <c r="E250" i="5"/>
  <c r="D250" i="5"/>
  <c r="C250" i="5"/>
  <c r="G249" i="5"/>
  <c r="F249" i="5"/>
  <c r="E249" i="5"/>
  <c r="D249" i="5"/>
  <c r="C249" i="5"/>
  <c r="G248" i="5"/>
  <c r="F248" i="5"/>
  <c r="E248" i="5"/>
  <c r="D248" i="5"/>
  <c r="C248" i="5"/>
  <c r="G247" i="5"/>
  <c r="F247" i="5"/>
  <c r="E247" i="5"/>
  <c r="D247" i="5"/>
  <c r="C247" i="5"/>
  <c r="G246" i="5"/>
  <c r="F246" i="5"/>
  <c r="E246" i="5"/>
  <c r="D246" i="5"/>
  <c r="C246" i="5"/>
  <c r="G245" i="5"/>
  <c r="F245" i="5"/>
  <c r="E245" i="5"/>
  <c r="D245" i="5"/>
  <c r="C245" i="5"/>
  <c r="G244" i="5"/>
  <c r="F244" i="5"/>
  <c r="E244" i="5"/>
  <c r="D244" i="5"/>
  <c r="C244" i="5"/>
  <c r="G243" i="5"/>
  <c r="F243" i="5"/>
  <c r="E243" i="5"/>
  <c r="D243" i="5"/>
  <c r="C243" i="5"/>
  <c r="G242" i="5"/>
  <c r="F242" i="5"/>
  <c r="E242" i="5"/>
  <c r="D242" i="5"/>
  <c r="C242" i="5"/>
  <c r="G241" i="5"/>
  <c r="F241" i="5"/>
  <c r="E241" i="5"/>
  <c r="D241" i="5"/>
  <c r="C241" i="5"/>
  <c r="G240" i="5"/>
  <c r="F240" i="5"/>
  <c r="E240" i="5"/>
  <c r="D240" i="5"/>
  <c r="C240" i="5"/>
  <c r="G239" i="5"/>
  <c r="F239" i="5"/>
  <c r="E239" i="5"/>
  <c r="D239" i="5"/>
  <c r="C239" i="5"/>
  <c r="G238" i="5"/>
  <c r="F238" i="5"/>
  <c r="E238" i="5"/>
  <c r="D238" i="5"/>
  <c r="C238" i="5"/>
  <c r="G237" i="5"/>
  <c r="F237" i="5"/>
  <c r="E237" i="5"/>
  <c r="D237" i="5"/>
  <c r="C237" i="5"/>
  <c r="G236" i="5"/>
  <c r="F236" i="5"/>
  <c r="E236" i="5"/>
  <c r="D236" i="5"/>
  <c r="C236" i="5"/>
  <c r="G235" i="5"/>
  <c r="F235" i="5"/>
  <c r="E235" i="5"/>
  <c r="D235" i="5"/>
  <c r="C235" i="5"/>
  <c r="G234" i="5"/>
  <c r="F234" i="5"/>
  <c r="E234" i="5"/>
  <c r="D234" i="5"/>
  <c r="C234" i="5"/>
  <c r="G233" i="5"/>
  <c r="F233" i="5"/>
  <c r="E233" i="5"/>
  <c r="D233" i="5"/>
  <c r="C233" i="5"/>
  <c r="G232" i="5"/>
  <c r="F232" i="5"/>
  <c r="E232" i="5"/>
  <c r="D232" i="5"/>
  <c r="C232" i="5"/>
  <c r="G231" i="5"/>
  <c r="F231" i="5"/>
  <c r="E231" i="5"/>
  <c r="D231" i="5"/>
  <c r="C231" i="5"/>
  <c r="G230" i="5"/>
  <c r="F230" i="5"/>
  <c r="E230" i="5"/>
  <c r="D230" i="5"/>
  <c r="C230" i="5"/>
  <c r="G229" i="5"/>
  <c r="F229" i="5"/>
  <c r="E229" i="5"/>
  <c r="D229" i="5"/>
  <c r="C229" i="5"/>
  <c r="G228" i="5"/>
  <c r="F228" i="5"/>
  <c r="E228" i="5"/>
  <c r="D228" i="5"/>
  <c r="C228" i="5"/>
  <c r="G227" i="5"/>
  <c r="F227" i="5"/>
  <c r="E227" i="5"/>
  <c r="D227" i="5"/>
  <c r="C227" i="5"/>
  <c r="G226" i="5"/>
  <c r="F226" i="5"/>
  <c r="E226" i="5"/>
  <c r="D226" i="5"/>
  <c r="C226" i="5"/>
  <c r="G225" i="5"/>
  <c r="F225" i="5"/>
  <c r="E225" i="5"/>
  <c r="D225" i="5"/>
  <c r="C225" i="5"/>
  <c r="G224" i="5"/>
  <c r="F224" i="5"/>
  <c r="E224" i="5"/>
  <c r="D224" i="5"/>
  <c r="C224" i="5"/>
  <c r="G223" i="5"/>
  <c r="F223" i="5"/>
  <c r="E223" i="5"/>
  <c r="D223" i="5"/>
  <c r="C223" i="5"/>
  <c r="G222" i="5"/>
  <c r="F222" i="5"/>
  <c r="E222" i="5"/>
  <c r="D222" i="5"/>
  <c r="C222" i="5"/>
  <c r="G221" i="5"/>
  <c r="F221" i="5"/>
  <c r="E221" i="5"/>
  <c r="D221" i="5"/>
  <c r="C221" i="5"/>
  <c r="G220" i="5"/>
  <c r="F220" i="5"/>
  <c r="E220" i="5"/>
  <c r="D220" i="5"/>
  <c r="C220" i="5"/>
  <c r="G219" i="5"/>
  <c r="F219" i="5"/>
  <c r="E219" i="5"/>
  <c r="D219" i="5"/>
  <c r="C219" i="5"/>
  <c r="G218" i="5"/>
  <c r="F218" i="5"/>
  <c r="E218" i="5"/>
  <c r="D218" i="5"/>
  <c r="C218" i="5"/>
  <c r="G217" i="5"/>
  <c r="F217" i="5"/>
  <c r="E217" i="5"/>
  <c r="D217" i="5"/>
  <c r="C217" i="5"/>
  <c r="G216" i="5"/>
  <c r="F216" i="5"/>
  <c r="E216" i="5"/>
  <c r="D216" i="5"/>
  <c r="C216" i="5"/>
  <c r="G215" i="5"/>
  <c r="F215" i="5"/>
  <c r="E215" i="5"/>
  <c r="D215" i="5"/>
  <c r="C215" i="5"/>
  <c r="G214" i="5"/>
  <c r="F214" i="5"/>
  <c r="E214" i="5"/>
  <c r="D214" i="5"/>
  <c r="C214" i="5"/>
  <c r="G213" i="5"/>
  <c r="F213" i="5"/>
  <c r="E213" i="5"/>
  <c r="D213" i="5"/>
  <c r="C213" i="5"/>
  <c r="G212" i="5"/>
  <c r="F212" i="5"/>
  <c r="E212" i="5"/>
  <c r="D212" i="5"/>
  <c r="C212" i="5"/>
  <c r="G211" i="5"/>
  <c r="F211" i="5"/>
  <c r="E211" i="5"/>
  <c r="D211" i="5"/>
  <c r="C211" i="5"/>
  <c r="G210" i="5"/>
  <c r="F210" i="5"/>
  <c r="E210" i="5"/>
  <c r="D210" i="5"/>
  <c r="C210" i="5"/>
  <c r="G209" i="5"/>
  <c r="F209" i="5"/>
  <c r="E209" i="5"/>
  <c r="D209" i="5"/>
  <c r="C209" i="5"/>
  <c r="G208" i="5"/>
  <c r="F208" i="5"/>
  <c r="E208" i="5"/>
  <c r="D208" i="5"/>
  <c r="C208" i="5"/>
  <c r="G207" i="5"/>
  <c r="F207" i="5"/>
  <c r="E207" i="5"/>
  <c r="D207" i="5"/>
  <c r="C207" i="5"/>
  <c r="G206" i="5"/>
  <c r="F206" i="5"/>
  <c r="E206" i="5"/>
  <c r="D206" i="5"/>
  <c r="C206" i="5"/>
  <c r="G205" i="5"/>
  <c r="F205" i="5"/>
  <c r="E205" i="5"/>
  <c r="D205" i="5"/>
  <c r="C205" i="5"/>
  <c r="G204" i="5"/>
  <c r="F204" i="5"/>
  <c r="E204" i="5"/>
  <c r="D204" i="5"/>
  <c r="C204" i="5"/>
  <c r="G203" i="5"/>
  <c r="F203" i="5"/>
  <c r="E203" i="5"/>
  <c r="D203" i="5"/>
  <c r="C203" i="5"/>
  <c r="G202" i="5"/>
  <c r="F202" i="5"/>
  <c r="E202" i="5"/>
  <c r="D202" i="5"/>
  <c r="C202" i="5"/>
  <c r="G201" i="5"/>
  <c r="F201" i="5"/>
  <c r="E201" i="5"/>
  <c r="D201" i="5"/>
  <c r="C201" i="5"/>
  <c r="G200" i="5"/>
  <c r="F200" i="5"/>
  <c r="E200" i="5"/>
  <c r="D200" i="5"/>
  <c r="C200" i="5"/>
  <c r="G199" i="5"/>
  <c r="F199" i="5"/>
  <c r="E199" i="5"/>
  <c r="D199" i="5"/>
  <c r="C199" i="5"/>
  <c r="G198" i="5"/>
  <c r="F198" i="5"/>
  <c r="E198" i="5"/>
  <c r="D198" i="5"/>
  <c r="C198" i="5"/>
  <c r="G197" i="5"/>
  <c r="F197" i="5"/>
  <c r="E197" i="5"/>
  <c r="D197" i="5"/>
  <c r="C197" i="5"/>
  <c r="G196" i="5"/>
  <c r="F196" i="5"/>
  <c r="E196" i="5"/>
  <c r="D196" i="5"/>
  <c r="C196" i="5"/>
  <c r="G195" i="5"/>
  <c r="F195" i="5"/>
  <c r="E195" i="5"/>
  <c r="D195" i="5"/>
  <c r="C195" i="5"/>
  <c r="G194" i="5"/>
  <c r="F194" i="5"/>
  <c r="E194" i="5"/>
  <c r="D194" i="5"/>
  <c r="C194" i="5"/>
  <c r="G193" i="5"/>
  <c r="F193" i="5"/>
  <c r="E193" i="5"/>
  <c r="D193" i="5"/>
  <c r="C193" i="5"/>
  <c r="G192" i="5"/>
  <c r="F192" i="5"/>
  <c r="E192" i="5"/>
  <c r="D192" i="5"/>
  <c r="C192" i="5"/>
  <c r="G191" i="5"/>
  <c r="F191" i="5"/>
  <c r="E191" i="5"/>
  <c r="D191" i="5"/>
  <c r="C191" i="5"/>
  <c r="G190" i="5"/>
  <c r="F190" i="5"/>
  <c r="E190" i="5"/>
  <c r="D190" i="5"/>
  <c r="C190" i="5"/>
  <c r="G189" i="5"/>
  <c r="F189" i="5"/>
  <c r="E189" i="5"/>
  <c r="D189" i="5"/>
  <c r="C189" i="5"/>
  <c r="G188" i="5"/>
  <c r="F188" i="5"/>
  <c r="E188" i="5"/>
  <c r="D188" i="5"/>
  <c r="C188" i="5"/>
  <c r="G187" i="5"/>
  <c r="F187" i="5"/>
  <c r="E187" i="5"/>
  <c r="D187" i="5"/>
  <c r="C187" i="5"/>
  <c r="G186" i="5"/>
  <c r="F186" i="5"/>
  <c r="E186" i="5"/>
  <c r="D186" i="5"/>
  <c r="C186" i="5"/>
  <c r="G185" i="5"/>
  <c r="F185" i="5"/>
  <c r="E185" i="5"/>
  <c r="D185" i="5"/>
  <c r="C185" i="5"/>
  <c r="G184" i="5"/>
  <c r="F184" i="5"/>
  <c r="E184" i="5"/>
  <c r="D184" i="5"/>
  <c r="C184" i="5"/>
  <c r="G183" i="5"/>
  <c r="F183" i="5"/>
  <c r="E183" i="5"/>
  <c r="D183" i="5"/>
  <c r="C183" i="5"/>
  <c r="G182" i="5"/>
  <c r="F182" i="5"/>
  <c r="E182" i="5"/>
  <c r="D182" i="5"/>
  <c r="C182" i="5"/>
  <c r="G181" i="5"/>
  <c r="F181" i="5"/>
  <c r="E181" i="5"/>
  <c r="D181" i="5"/>
  <c r="C181" i="5"/>
  <c r="G180" i="5"/>
  <c r="F180" i="5"/>
  <c r="E180" i="5"/>
  <c r="D180" i="5"/>
  <c r="C180" i="5"/>
  <c r="G179" i="5"/>
  <c r="F179" i="5"/>
  <c r="E179" i="5"/>
  <c r="D179" i="5"/>
  <c r="C179" i="5"/>
  <c r="G178" i="5"/>
  <c r="F178" i="5"/>
  <c r="E178" i="5"/>
  <c r="D178" i="5"/>
  <c r="C178" i="5"/>
  <c r="G177" i="5"/>
  <c r="F177" i="5"/>
  <c r="E177" i="5"/>
  <c r="D177" i="5"/>
  <c r="C177" i="5"/>
  <c r="G176" i="5"/>
  <c r="F176" i="5"/>
  <c r="E176" i="5"/>
  <c r="D176" i="5"/>
  <c r="C176" i="5"/>
  <c r="G175" i="5"/>
  <c r="F175" i="5"/>
  <c r="E175" i="5"/>
  <c r="D175" i="5"/>
  <c r="C175" i="5"/>
  <c r="G174" i="5"/>
  <c r="F174" i="5"/>
  <c r="E174" i="5"/>
  <c r="D174" i="5"/>
  <c r="C174" i="5"/>
  <c r="G173" i="5"/>
  <c r="F173" i="5"/>
  <c r="E173" i="5"/>
  <c r="D173" i="5"/>
  <c r="C173" i="5"/>
  <c r="G172" i="5"/>
  <c r="F172" i="5"/>
  <c r="E172" i="5"/>
  <c r="D172" i="5"/>
  <c r="C172" i="5"/>
  <c r="G171" i="5"/>
  <c r="F171" i="5"/>
  <c r="E171" i="5"/>
  <c r="D171" i="5"/>
  <c r="C171" i="5"/>
  <c r="G170" i="5"/>
  <c r="F170" i="5"/>
  <c r="E170" i="5"/>
  <c r="D170" i="5"/>
  <c r="C170" i="5"/>
  <c r="G169" i="5"/>
  <c r="F169" i="5"/>
  <c r="E169" i="5"/>
  <c r="D169" i="5"/>
  <c r="C169" i="5"/>
  <c r="G168" i="5"/>
  <c r="F168" i="5"/>
  <c r="E168" i="5"/>
  <c r="D168" i="5"/>
  <c r="C168" i="5"/>
  <c r="G167" i="5"/>
  <c r="F167" i="5"/>
  <c r="E167" i="5"/>
  <c r="D167" i="5"/>
  <c r="C167" i="5"/>
  <c r="G166" i="5"/>
  <c r="F166" i="5"/>
  <c r="E166" i="5"/>
  <c r="D166" i="5"/>
  <c r="C166" i="5"/>
  <c r="G165" i="5"/>
  <c r="F165" i="5"/>
  <c r="E165" i="5"/>
  <c r="D165" i="5"/>
  <c r="C165" i="5"/>
  <c r="G164" i="5"/>
  <c r="F164" i="5"/>
  <c r="E164" i="5"/>
  <c r="D164" i="5"/>
  <c r="C164" i="5"/>
  <c r="G163" i="5"/>
  <c r="F163" i="5"/>
  <c r="E163" i="5"/>
  <c r="D163" i="5"/>
  <c r="C163" i="5"/>
  <c r="G162" i="5"/>
  <c r="F162" i="5"/>
  <c r="E162" i="5"/>
  <c r="D162" i="5"/>
  <c r="C162" i="5"/>
  <c r="G161" i="5"/>
  <c r="F161" i="5"/>
  <c r="E161" i="5"/>
  <c r="D161" i="5"/>
  <c r="C161" i="5"/>
  <c r="G160" i="5"/>
  <c r="F160" i="5"/>
  <c r="E160" i="5"/>
  <c r="D160" i="5"/>
  <c r="C160" i="5"/>
  <c r="G159" i="5"/>
  <c r="F159" i="5"/>
  <c r="E159" i="5"/>
  <c r="D159" i="5"/>
  <c r="C159" i="5"/>
  <c r="G158" i="5"/>
  <c r="F158" i="5"/>
  <c r="E158" i="5"/>
  <c r="D158" i="5"/>
  <c r="C158" i="5"/>
  <c r="G157" i="5"/>
  <c r="F157" i="5"/>
  <c r="E157" i="5"/>
  <c r="D157" i="5"/>
  <c r="C157" i="5"/>
  <c r="G156" i="5"/>
  <c r="F156" i="5"/>
  <c r="E156" i="5"/>
  <c r="D156" i="5"/>
  <c r="C156" i="5"/>
  <c r="G155" i="5"/>
  <c r="F155" i="5"/>
  <c r="E155" i="5"/>
  <c r="D155" i="5"/>
  <c r="C155" i="5"/>
  <c r="G154" i="5"/>
  <c r="F154" i="5"/>
  <c r="E154" i="5"/>
  <c r="D154" i="5"/>
  <c r="C154" i="5"/>
  <c r="G153" i="5"/>
  <c r="F153" i="5"/>
  <c r="E153" i="5"/>
  <c r="D153" i="5"/>
  <c r="C153" i="5"/>
  <c r="G152" i="5"/>
  <c r="F152" i="5"/>
  <c r="E152" i="5"/>
  <c r="D152" i="5"/>
  <c r="C152" i="5"/>
  <c r="G151" i="5"/>
  <c r="F151" i="5"/>
  <c r="E151" i="5"/>
  <c r="D151" i="5"/>
  <c r="C151" i="5"/>
  <c r="G150" i="5"/>
  <c r="F150" i="5"/>
  <c r="E150" i="5"/>
  <c r="D150" i="5"/>
  <c r="C150" i="5"/>
  <c r="G149" i="5"/>
  <c r="F149" i="5"/>
  <c r="E149" i="5"/>
  <c r="D149" i="5"/>
  <c r="C149" i="5"/>
  <c r="G148" i="5"/>
  <c r="F148" i="5"/>
  <c r="E148" i="5"/>
  <c r="D148" i="5"/>
  <c r="C148" i="5"/>
  <c r="G147" i="5"/>
  <c r="F147" i="5"/>
  <c r="E147" i="5"/>
  <c r="D147" i="5"/>
  <c r="C147" i="5"/>
  <c r="G146" i="5"/>
  <c r="F146" i="5"/>
  <c r="E146" i="5"/>
  <c r="D146" i="5"/>
  <c r="C146" i="5"/>
  <c r="G145" i="5"/>
  <c r="F145" i="5"/>
  <c r="E145" i="5"/>
  <c r="D145" i="5"/>
  <c r="C145" i="5"/>
  <c r="G144" i="5"/>
  <c r="F144" i="5"/>
  <c r="E144" i="5"/>
  <c r="D144" i="5"/>
  <c r="C144" i="5"/>
  <c r="G143" i="5"/>
  <c r="F143" i="5"/>
  <c r="E143" i="5"/>
  <c r="D143" i="5"/>
  <c r="C143" i="5"/>
  <c r="G142" i="5"/>
  <c r="F142" i="5"/>
  <c r="E142" i="5"/>
  <c r="D142" i="5"/>
  <c r="C142" i="5"/>
  <c r="G141" i="5"/>
  <c r="F141" i="5"/>
  <c r="E141" i="5"/>
  <c r="D141" i="5"/>
  <c r="C141" i="5"/>
  <c r="G140" i="5"/>
  <c r="F140" i="5"/>
  <c r="E140" i="5"/>
  <c r="D140" i="5"/>
  <c r="C140" i="5"/>
  <c r="G139" i="5"/>
  <c r="F139" i="5"/>
  <c r="E139" i="5"/>
  <c r="D139" i="5"/>
  <c r="C139" i="5"/>
  <c r="G138" i="5"/>
  <c r="F138" i="5"/>
  <c r="E138" i="5"/>
  <c r="D138" i="5"/>
  <c r="C138" i="5"/>
  <c r="G137" i="5"/>
  <c r="F137" i="5"/>
  <c r="E137" i="5"/>
  <c r="D137" i="5"/>
  <c r="C137" i="5"/>
  <c r="G136" i="5"/>
  <c r="F136" i="5"/>
  <c r="E136" i="5"/>
  <c r="D136" i="5"/>
  <c r="C136" i="5"/>
  <c r="G135" i="5"/>
  <c r="F135" i="5"/>
  <c r="E135" i="5"/>
  <c r="D135" i="5"/>
  <c r="C135" i="5"/>
  <c r="G134" i="5"/>
  <c r="F134" i="5"/>
  <c r="E134" i="5"/>
  <c r="D134" i="5"/>
  <c r="C134" i="5"/>
  <c r="G133" i="5"/>
  <c r="F133" i="5"/>
  <c r="E133" i="5"/>
  <c r="D133" i="5"/>
  <c r="C133" i="5"/>
  <c r="G132" i="5"/>
  <c r="F132" i="5"/>
  <c r="E132" i="5"/>
  <c r="D132" i="5"/>
  <c r="C132" i="5"/>
  <c r="G131" i="5"/>
  <c r="F131" i="5"/>
  <c r="E131" i="5"/>
  <c r="D131" i="5"/>
  <c r="C131" i="5"/>
  <c r="G130" i="5"/>
  <c r="F130" i="5"/>
  <c r="E130" i="5"/>
  <c r="D130" i="5"/>
  <c r="C130" i="5"/>
  <c r="G129" i="5"/>
  <c r="F129" i="5"/>
  <c r="E129" i="5"/>
  <c r="D129" i="5"/>
  <c r="C129" i="5"/>
  <c r="G128" i="5"/>
  <c r="F128" i="5"/>
  <c r="E128" i="5"/>
  <c r="D128" i="5"/>
  <c r="C128" i="5"/>
  <c r="G127" i="5"/>
  <c r="F127" i="5"/>
  <c r="E127" i="5"/>
  <c r="D127" i="5"/>
  <c r="C127" i="5"/>
  <c r="G126" i="5"/>
  <c r="F126" i="5"/>
  <c r="E126" i="5"/>
  <c r="D126" i="5"/>
  <c r="C126" i="5"/>
  <c r="G125" i="5"/>
  <c r="F125" i="5"/>
  <c r="E125" i="5"/>
  <c r="D125" i="5"/>
  <c r="C125" i="5"/>
  <c r="G124" i="5"/>
  <c r="F124" i="5"/>
  <c r="E124" i="5"/>
  <c r="D124" i="5"/>
  <c r="C124" i="5"/>
  <c r="G123" i="5"/>
  <c r="F123" i="5"/>
  <c r="E123" i="5"/>
  <c r="D123" i="5"/>
  <c r="C123" i="5"/>
  <c r="G122" i="5"/>
  <c r="F122" i="5"/>
  <c r="E122" i="5"/>
  <c r="D122" i="5"/>
  <c r="C122" i="5"/>
  <c r="G121" i="5"/>
  <c r="F121" i="5"/>
  <c r="E121" i="5"/>
  <c r="D121" i="5"/>
  <c r="C121" i="5"/>
  <c r="G120" i="5"/>
  <c r="F120" i="5"/>
  <c r="E120" i="5"/>
  <c r="D120" i="5"/>
  <c r="C120" i="5"/>
  <c r="G119" i="5"/>
  <c r="F119" i="5"/>
  <c r="E119" i="5"/>
  <c r="D119" i="5"/>
  <c r="C119" i="5"/>
  <c r="G118" i="5"/>
  <c r="F118" i="5"/>
  <c r="E118" i="5"/>
  <c r="D118" i="5"/>
  <c r="C118" i="5"/>
  <c r="G117" i="5"/>
  <c r="F117" i="5"/>
  <c r="E117" i="5"/>
  <c r="D117" i="5"/>
  <c r="C117" i="5"/>
  <c r="G116" i="5"/>
  <c r="F116" i="5"/>
  <c r="E116" i="5"/>
  <c r="D116" i="5"/>
  <c r="C116" i="5"/>
  <c r="G115" i="5"/>
  <c r="F115" i="5"/>
  <c r="E115" i="5"/>
  <c r="D115" i="5"/>
  <c r="C115" i="5"/>
  <c r="G114" i="5"/>
  <c r="F114" i="5"/>
  <c r="E114" i="5"/>
  <c r="D114" i="5"/>
  <c r="C114" i="5"/>
  <c r="G113" i="5"/>
  <c r="F113" i="5"/>
  <c r="E113" i="5"/>
  <c r="D113" i="5"/>
  <c r="C113" i="5"/>
  <c r="G112" i="5"/>
  <c r="F112" i="5"/>
  <c r="E112" i="5"/>
  <c r="D112" i="5"/>
  <c r="C112" i="5"/>
  <c r="G111" i="5"/>
  <c r="F111" i="5"/>
  <c r="E111" i="5"/>
  <c r="D111" i="5"/>
  <c r="C111" i="5"/>
  <c r="G110" i="5"/>
  <c r="F110" i="5"/>
  <c r="E110" i="5"/>
  <c r="D110" i="5"/>
  <c r="C110" i="5"/>
  <c r="G109" i="5"/>
  <c r="F109" i="5"/>
  <c r="E109" i="5"/>
  <c r="D109" i="5"/>
  <c r="C109" i="5"/>
  <c r="G108" i="5"/>
  <c r="F108" i="5"/>
  <c r="E108" i="5"/>
  <c r="D108" i="5"/>
  <c r="C108" i="5"/>
  <c r="G107" i="5"/>
  <c r="F107" i="5"/>
  <c r="E107" i="5"/>
  <c r="D107" i="5"/>
  <c r="C107" i="5"/>
  <c r="G106" i="5"/>
  <c r="F106" i="5"/>
  <c r="E106" i="5"/>
  <c r="D106" i="5"/>
  <c r="C106" i="5"/>
  <c r="G105" i="5"/>
  <c r="F105" i="5"/>
  <c r="E105" i="5"/>
  <c r="D105" i="5"/>
  <c r="C105" i="5"/>
  <c r="G104" i="5"/>
  <c r="F104" i="5"/>
  <c r="E104" i="5"/>
  <c r="D104" i="5"/>
  <c r="C104" i="5"/>
  <c r="G103" i="5"/>
  <c r="F103" i="5"/>
  <c r="E103" i="5"/>
  <c r="D103" i="5"/>
  <c r="C103" i="5"/>
  <c r="G102" i="5"/>
  <c r="F102" i="5"/>
  <c r="E102" i="5"/>
  <c r="D102" i="5"/>
  <c r="C102" i="5"/>
  <c r="G101" i="5"/>
  <c r="F101" i="5"/>
  <c r="E101" i="5"/>
  <c r="D101" i="5"/>
  <c r="C101" i="5"/>
  <c r="G100" i="5"/>
  <c r="F100" i="5"/>
  <c r="E100" i="5"/>
  <c r="D100" i="5"/>
  <c r="C100" i="5"/>
  <c r="G99" i="5"/>
  <c r="F99" i="5"/>
  <c r="E99" i="5"/>
  <c r="D99" i="5"/>
  <c r="C99" i="5"/>
  <c r="G98" i="5"/>
  <c r="F98" i="5"/>
  <c r="E98" i="5"/>
  <c r="D98" i="5"/>
  <c r="C98" i="5"/>
  <c r="G97" i="5"/>
  <c r="F97" i="5"/>
  <c r="E97" i="5"/>
  <c r="D97" i="5"/>
  <c r="C97" i="5"/>
  <c r="G96" i="5"/>
  <c r="F96" i="5"/>
  <c r="E96" i="5"/>
  <c r="D96" i="5"/>
  <c r="C96" i="5"/>
  <c r="G95" i="5"/>
  <c r="F95" i="5"/>
  <c r="E95" i="5"/>
  <c r="D95" i="5"/>
  <c r="C95" i="5"/>
  <c r="G94" i="5"/>
  <c r="F94" i="5"/>
  <c r="E94" i="5"/>
  <c r="D94" i="5"/>
  <c r="C94" i="5"/>
  <c r="G93" i="5"/>
  <c r="F93" i="5"/>
  <c r="E93" i="5"/>
  <c r="D93" i="5"/>
  <c r="C93" i="5"/>
  <c r="G92" i="5"/>
  <c r="F92" i="5"/>
  <c r="E92" i="5"/>
  <c r="D92" i="5"/>
  <c r="C92" i="5"/>
  <c r="G91" i="5"/>
  <c r="F91" i="5"/>
  <c r="E91" i="5"/>
  <c r="D91" i="5"/>
  <c r="C91" i="5"/>
  <c r="G90" i="5"/>
  <c r="F90" i="5"/>
  <c r="E90" i="5"/>
  <c r="D90" i="5"/>
  <c r="C90" i="5"/>
  <c r="G89" i="5"/>
  <c r="F89" i="5"/>
  <c r="E89" i="5"/>
  <c r="D89" i="5"/>
  <c r="C89" i="5"/>
  <c r="G88" i="5"/>
  <c r="F88" i="5"/>
  <c r="E88" i="5"/>
  <c r="D88" i="5"/>
  <c r="C88" i="5"/>
  <c r="G87" i="5"/>
  <c r="F87" i="5"/>
  <c r="E87" i="5"/>
  <c r="D87" i="5"/>
  <c r="C87" i="5"/>
  <c r="G86" i="5"/>
  <c r="F86" i="5"/>
  <c r="E86" i="5"/>
  <c r="D86" i="5"/>
  <c r="C86" i="5"/>
  <c r="G85" i="5"/>
  <c r="F85" i="5"/>
  <c r="E85" i="5"/>
  <c r="D85" i="5"/>
  <c r="C85" i="5"/>
  <c r="G84" i="5"/>
  <c r="F84" i="5"/>
  <c r="E84" i="5"/>
  <c r="D84" i="5"/>
  <c r="C84" i="5"/>
  <c r="G83" i="5"/>
  <c r="F83" i="5"/>
  <c r="E83" i="5"/>
  <c r="D83" i="5"/>
  <c r="C83" i="5"/>
  <c r="G82" i="5"/>
  <c r="F82" i="5"/>
  <c r="E82" i="5"/>
  <c r="D82" i="5"/>
  <c r="C82" i="5"/>
  <c r="G81" i="5"/>
  <c r="F81" i="5"/>
  <c r="E81" i="5"/>
  <c r="D81" i="5"/>
  <c r="C81" i="5"/>
  <c r="G80" i="5"/>
  <c r="F80" i="5"/>
  <c r="E80" i="5"/>
  <c r="D80" i="5"/>
  <c r="C80" i="5"/>
  <c r="G79" i="5"/>
  <c r="F79" i="5"/>
  <c r="E79" i="5"/>
  <c r="D79" i="5"/>
  <c r="C79" i="5"/>
  <c r="G78" i="5"/>
  <c r="F78" i="5"/>
  <c r="E78" i="5"/>
  <c r="D78" i="5"/>
  <c r="C78" i="5"/>
  <c r="G77" i="5"/>
  <c r="F77" i="5"/>
  <c r="E77" i="5"/>
  <c r="D77" i="5"/>
  <c r="C77" i="5"/>
  <c r="G76" i="5"/>
  <c r="F76" i="5"/>
  <c r="E76" i="5"/>
  <c r="D76" i="5"/>
  <c r="C76" i="5"/>
  <c r="G75" i="5"/>
  <c r="F75" i="5"/>
  <c r="E75" i="5"/>
  <c r="D75" i="5"/>
  <c r="C75" i="5"/>
  <c r="G74" i="5"/>
  <c r="F74" i="5"/>
  <c r="E74" i="5"/>
  <c r="D74" i="5"/>
  <c r="C74" i="5"/>
  <c r="G73" i="5"/>
  <c r="F73" i="5"/>
  <c r="E73" i="5"/>
  <c r="D73" i="5"/>
  <c r="C73" i="5"/>
  <c r="G72" i="5"/>
  <c r="F72" i="5"/>
  <c r="E72" i="5"/>
  <c r="D72" i="5"/>
  <c r="C72" i="5"/>
  <c r="G71" i="5"/>
  <c r="F71" i="5"/>
  <c r="E71" i="5"/>
  <c r="D71" i="5"/>
  <c r="C71" i="5"/>
  <c r="G70" i="5"/>
  <c r="F70" i="5"/>
  <c r="E70" i="5"/>
  <c r="D70" i="5"/>
  <c r="C70" i="5"/>
  <c r="G69" i="5"/>
  <c r="F69" i="5"/>
  <c r="E69" i="5"/>
  <c r="D69" i="5"/>
  <c r="C69" i="5"/>
  <c r="G68" i="5"/>
  <c r="F68" i="5"/>
  <c r="E68" i="5"/>
  <c r="D68" i="5"/>
  <c r="C68" i="5"/>
  <c r="G67" i="5"/>
  <c r="F67" i="5"/>
  <c r="E67" i="5"/>
  <c r="D67" i="5"/>
  <c r="C67" i="5"/>
  <c r="G66" i="5"/>
  <c r="F66" i="5"/>
  <c r="E66" i="5"/>
  <c r="D66" i="5"/>
  <c r="C66" i="5"/>
  <c r="G65" i="5"/>
  <c r="F65" i="5"/>
  <c r="E65" i="5"/>
  <c r="D65" i="5"/>
  <c r="C65" i="5"/>
  <c r="G64" i="5"/>
  <c r="F64" i="5"/>
  <c r="E64" i="5"/>
  <c r="D64" i="5"/>
  <c r="C64" i="5"/>
  <c r="G63" i="5"/>
  <c r="F63" i="5"/>
  <c r="E63" i="5"/>
  <c r="D63" i="5"/>
  <c r="C63" i="5"/>
  <c r="G62" i="5"/>
  <c r="F62" i="5"/>
  <c r="E62" i="5"/>
  <c r="D62" i="5"/>
  <c r="C62" i="5"/>
  <c r="G61" i="5"/>
  <c r="F61" i="5"/>
  <c r="E61" i="5"/>
  <c r="D61" i="5"/>
  <c r="C61" i="5"/>
  <c r="G60" i="5"/>
  <c r="F60" i="5"/>
  <c r="E60" i="5"/>
  <c r="D60" i="5"/>
  <c r="C60" i="5"/>
  <c r="G59" i="5"/>
  <c r="F59" i="5"/>
  <c r="E59" i="5"/>
  <c r="D59" i="5"/>
  <c r="C59" i="5"/>
  <c r="G58" i="5"/>
  <c r="F58" i="5"/>
  <c r="E58" i="5"/>
  <c r="D58" i="5"/>
  <c r="C58" i="5"/>
  <c r="G57" i="5"/>
  <c r="F57" i="5"/>
  <c r="E57" i="5"/>
  <c r="D57" i="5"/>
  <c r="C57" i="5"/>
  <c r="G56" i="5"/>
  <c r="F56" i="5"/>
  <c r="E56" i="5"/>
  <c r="D56" i="5"/>
  <c r="C56" i="5"/>
  <c r="G55" i="5"/>
  <c r="F55" i="5"/>
  <c r="E55" i="5"/>
  <c r="D55" i="5"/>
  <c r="C55" i="5"/>
  <c r="G54" i="5"/>
  <c r="F54" i="5"/>
  <c r="E54" i="5"/>
  <c r="D54" i="5"/>
  <c r="C54" i="5"/>
  <c r="G53" i="5"/>
  <c r="F53" i="5"/>
  <c r="E53" i="5"/>
  <c r="D53" i="5"/>
  <c r="C53" i="5"/>
  <c r="G52" i="5"/>
  <c r="F52" i="5"/>
  <c r="E52" i="5"/>
  <c r="D52" i="5"/>
  <c r="C52" i="5"/>
  <c r="G51" i="5"/>
  <c r="F51" i="5"/>
  <c r="E51" i="5"/>
  <c r="D51" i="5"/>
  <c r="C51" i="5"/>
  <c r="G50" i="5"/>
  <c r="F50" i="5"/>
  <c r="E50" i="5"/>
  <c r="D50" i="5"/>
  <c r="C50" i="5"/>
  <c r="G49" i="5"/>
  <c r="F49" i="5"/>
  <c r="E49" i="5"/>
  <c r="D49" i="5"/>
  <c r="C49" i="5"/>
  <c r="G48" i="5"/>
  <c r="F48" i="5"/>
  <c r="E48" i="5"/>
  <c r="D48" i="5"/>
  <c r="C48" i="5"/>
  <c r="G47" i="5"/>
  <c r="F47" i="5"/>
  <c r="E47" i="5"/>
  <c r="D47" i="5"/>
  <c r="C47" i="5"/>
  <c r="G46" i="5"/>
  <c r="F46" i="5"/>
  <c r="E46" i="5"/>
  <c r="D46" i="5"/>
  <c r="C46" i="5"/>
  <c r="G45" i="5"/>
  <c r="F45" i="5"/>
  <c r="E45" i="5"/>
  <c r="D45" i="5"/>
  <c r="C45" i="5"/>
  <c r="G44" i="5"/>
  <c r="F44" i="5"/>
  <c r="E44" i="5"/>
  <c r="D44" i="5"/>
  <c r="C44" i="5"/>
  <c r="G43" i="5"/>
  <c r="F43" i="5"/>
  <c r="E43" i="5"/>
  <c r="D43" i="5"/>
  <c r="C43" i="5"/>
  <c r="G42" i="5"/>
  <c r="F42" i="5"/>
  <c r="E42" i="5"/>
  <c r="D42" i="5"/>
  <c r="C42" i="5"/>
  <c r="G41" i="5"/>
  <c r="F41" i="5"/>
  <c r="E41" i="5"/>
  <c r="D41" i="5"/>
  <c r="C41" i="5"/>
  <c r="G40" i="5"/>
  <c r="F40" i="5"/>
  <c r="E40" i="5"/>
  <c r="D40" i="5"/>
  <c r="C40" i="5"/>
  <c r="G39" i="5"/>
  <c r="F39" i="5"/>
  <c r="E39" i="5"/>
  <c r="D39" i="5"/>
  <c r="C39" i="5"/>
  <c r="G38" i="5"/>
  <c r="F38" i="5"/>
  <c r="E38" i="5"/>
  <c r="D38" i="5"/>
  <c r="C38" i="5"/>
  <c r="G37" i="5"/>
  <c r="F37" i="5"/>
  <c r="E37" i="5"/>
  <c r="D37" i="5"/>
  <c r="C37" i="5"/>
  <c r="G36" i="5"/>
  <c r="F36" i="5"/>
  <c r="E36" i="5"/>
  <c r="D36" i="5"/>
  <c r="C36" i="5"/>
  <c r="G35" i="5"/>
  <c r="F35" i="5"/>
  <c r="E35" i="5"/>
  <c r="D35" i="5"/>
  <c r="C35" i="5"/>
  <c r="G34" i="5"/>
  <c r="F34" i="5"/>
  <c r="E34" i="5"/>
  <c r="D34" i="5"/>
  <c r="C34" i="5"/>
  <c r="G33" i="5"/>
  <c r="F33" i="5"/>
  <c r="E33" i="5"/>
  <c r="D33" i="5"/>
  <c r="C33" i="5"/>
  <c r="G32" i="5"/>
  <c r="F32" i="5"/>
  <c r="E32" i="5"/>
  <c r="D32" i="5"/>
  <c r="C32" i="5"/>
  <c r="G31" i="5"/>
  <c r="F31" i="5"/>
  <c r="E31" i="5"/>
  <c r="D31" i="5"/>
  <c r="C31" i="5"/>
  <c r="G30" i="5"/>
  <c r="F30" i="5"/>
  <c r="E30" i="5"/>
  <c r="D30" i="5"/>
  <c r="C30" i="5"/>
  <c r="G29" i="5"/>
  <c r="F29" i="5"/>
  <c r="E29" i="5"/>
  <c r="D29" i="5"/>
  <c r="C29" i="5"/>
  <c r="G28" i="5"/>
  <c r="F28" i="5"/>
  <c r="E28" i="5"/>
  <c r="D28" i="5"/>
  <c r="C28" i="5"/>
  <c r="G27" i="5"/>
  <c r="F27" i="5"/>
  <c r="E27" i="5"/>
  <c r="D27" i="5"/>
  <c r="C27" i="5"/>
  <c r="G26" i="5"/>
  <c r="F26" i="5"/>
  <c r="E26" i="5"/>
  <c r="D26" i="5"/>
  <c r="C26" i="5"/>
  <c r="G25" i="5"/>
  <c r="F25" i="5"/>
  <c r="E25" i="5"/>
  <c r="D25" i="5"/>
  <c r="C25" i="5"/>
  <c r="G24" i="5"/>
  <c r="F24" i="5"/>
  <c r="E24" i="5"/>
  <c r="D24" i="5"/>
  <c r="C24" i="5"/>
  <c r="G23" i="5"/>
  <c r="F23" i="5"/>
  <c r="E23" i="5"/>
  <c r="D23" i="5"/>
  <c r="C23" i="5"/>
  <c r="G22" i="5"/>
  <c r="F22" i="5"/>
  <c r="E22" i="5"/>
  <c r="D22" i="5"/>
  <c r="C22" i="5"/>
  <c r="G21" i="5"/>
  <c r="F21" i="5"/>
  <c r="E21" i="5"/>
  <c r="D21" i="5"/>
  <c r="C21" i="5"/>
  <c r="G20" i="5"/>
  <c r="F20" i="5"/>
  <c r="E20" i="5"/>
  <c r="D20" i="5"/>
  <c r="C20" i="5"/>
  <c r="G19" i="5"/>
  <c r="F19" i="5"/>
  <c r="E19" i="5"/>
  <c r="D19" i="5"/>
  <c r="C19" i="5"/>
  <c r="G18" i="5"/>
  <c r="F18" i="5"/>
  <c r="E18" i="5"/>
  <c r="D18" i="5"/>
  <c r="C18" i="5"/>
  <c r="G17" i="5"/>
  <c r="F17" i="5"/>
  <c r="E17" i="5"/>
  <c r="D17" i="5"/>
  <c r="C17" i="5"/>
  <c r="G16" i="5"/>
  <c r="F16" i="5"/>
  <c r="E16" i="5"/>
  <c r="D16" i="5"/>
  <c r="C16" i="5"/>
  <c r="G15" i="5"/>
  <c r="F15" i="5"/>
  <c r="E15" i="5"/>
  <c r="D15" i="5"/>
  <c r="C15" i="5"/>
  <c r="G14" i="5"/>
  <c r="F14" i="5"/>
  <c r="E14" i="5"/>
  <c r="D14" i="5"/>
  <c r="C14" i="5"/>
  <c r="G13" i="5"/>
  <c r="F13" i="5"/>
  <c r="E13" i="5"/>
  <c r="D13" i="5"/>
  <c r="C13" i="5"/>
  <c r="G12" i="5"/>
  <c r="F12" i="5"/>
  <c r="E12" i="5"/>
  <c r="D12" i="5"/>
  <c r="C12" i="5"/>
  <c r="G11" i="5"/>
  <c r="F11" i="5"/>
  <c r="E11" i="5"/>
  <c r="D11" i="5"/>
  <c r="C11" i="5"/>
  <c r="G10" i="5"/>
  <c r="F10" i="5"/>
  <c r="E10" i="5"/>
  <c r="D10" i="5"/>
  <c r="C10" i="5"/>
  <c r="G9" i="5"/>
  <c r="F9" i="5"/>
  <c r="E9" i="5"/>
  <c r="D9" i="5"/>
  <c r="C9" i="5"/>
  <c r="G8" i="5"/>
  <c r="F8" i="5"/>
  <c r="E8" i="5"/>
  <c r="D8" i="5"/>
  <c r="C8" i="5"/>
  <c r="G7" i="5"/>
  <c r="F7" i="5"/>
  <c r="E7" i="5"/>
  <c r="D7" i="5"/>
  <c r="C7" i="5"/>
  <c r="B8" i="5"/>
  <c r="B9" i="5" s="1"/>
  <c r="B10" i="5"/>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B902" i="5" s="1"/>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402" i="5" s="1"/>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36" i="5" s="1"/>
  <c r="B1537" i="5" s="1"/>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B1603" i="5" s="1"/>
  <c r="B1604" i="5" s="1"/>
  <c r="B1605" i="5" s="1"/>
  <c r="B1606" i="5" s="1"/>
  <c r="B1607" i="5" s="1"/>
  <c r="B1608" i="5" s="1"/>
  <c r="B1609" i="5" s="1"/>
  <c r="B1610" i="5" s="1"/>
  <c r="B1611" i="5" s="1"/>
  <c r="B1612" i="5" s="1"/>
  <c r="B1613" i="5" s="1"/>
  <c r="B1614" i="5" s="1"/>
  <c r="B1615" i="5" s="1"/>
  <c r="B1616" i="5" s="1"/>
  <c r="B1617" i="5" s="1"/>
  <c r="B1618" i="5" s="1"/>
  <c r="B1619" i="5" s="1"/>
  <c r="B1620" i="5" s="1"/>
  <c r="B1621" i="5" s="1"/>
  <c r="B1622" i="5" s="1"/>
  <c r="B1623" i="5" s="1"/>
  <c r="B1624" i="5" s="1"/>
  <c r="B1625" i="5" s="1"/>
  <c r="B1626" i="5" s="1"/>
  <c r="B1627" i="5" s="1"/>
  <c r="B1628" i="5" s="1"/>
  <c r="B1629" i="5" s="1"/>
  <c r="B1630" i="5" s="1"/>
  <c r="B1631" i="5" s="1"/>
  <c r="B1632" i="5" s="1"/>
  <c r="B1633" i="5" s="1"/>
  <c r="B1634" i="5" s="1"/>
  <c r="B1635" i="5" s="1"/>
  <c r="B1636" i="5" s="1"/>
  <c r="B1637" i="5" s="1"/>
  <c r="B1638" i="5" s="1"/>
  <c r="B1639" i="5" s="1"/>
  <c r="B1640" i="5" s="1"/>
  <c r="B1641" i="5" s="1"/>
  <c r="B1642" i="5" s="1"/>
  <c r="B1643" i="5" s="1"/>
  <c r="B1644" i="5" s="1"/>
  <c r="B1645" i="5" s="1"/>
  <c r="B1646" i="5" s="1"/>
  <c r="B1647" i="5" s="1"/>
  <c r="B1648" i="5" s="1"/>
  <c r="B1649" i="5" s="1"/>
  <c r="B1650" i="5" s="1"/>
  <c r="B1651" i="5" s="1"/>
  <c r="B1652" i="5" s="1"/>
  <c r="B1653" i="5" s="1"/>
  <c r="B1654" i="5" s="1"/>
  <c r="B1655" i="5" s="1"/>
  <c r="B1656" i="5" s="1"/>
  <c r="B1657" i="5" s="1"/>
  <c r="B1658" i="5" s="1"/>
  <c r="B1659" i="5" s="1"/>
  <c r="B1660" i="5" s="1"/>
  <c r="B1661" i="5" s="1"/>
  <c r="B1662" i="5" s="1"/>
  <c r="B1663" i="5" s="1"/>
  <c r="B1664" i="5" s="1"/>
  <c r="B1665" i="5" s="1"/>
  <c r="B1666" i="5" s="1"/>
  <c r="B1667" i="5" s="1"/>
  <c r="B1668" i="5" s="1"/>
  <c r="B1669" i="5" s="1"/>
  <c r="B1670" i="5" s="1"/>
  <c r="B1671" i="5" s="1"/>
  <c r="B1672" i="5" s="1"/>
  <c r="B1673" i="5" s="1"/>
  <c r="B1674" i="5" s="1"/>
  <c r="B1675" i="5" s="1"/>
  <c r="B1676" i="5" s="1"/>
  <c r="B1677" i="5" s="1"/>
  <c r="B1678" i="5" s="1"/>
  <c r="B1679" i="5" s="1"/>
  <c r="B1680" i="5" s="1"/>
  <c r="B1681" i="5" s="1"/>
  <c r="B1682" i="5" s="1"/>
  <c r="B1683" i="5" s="1"/>
  <c r="B1684" i="5" s="1"/>
  <c r="B1685" i="5" s="1"/>
  <c r="B1686" i="5" s="1"/>
  <c r="B1687" i="5" s="1"/>
  <c r="B1688" i="5" s="1"/>
  <c r="B1689" i="5" s="1"/>
  <c r="B1690" i="5" s="1"/>
  <c r="B1691" i="5" s="1"/>
  <c r="B1692" i="5" s="1"/>
  <c r="B1693" i="5" s="1"/>
  <c r="B1694" i="5" s="1"/>
  <c r="B1695" i="5" s="1"/>
  <c r="B1696" i="5" s="1"/>
  <c r="B1697" i="5" s="1"/>
  <c r="B1698" i="5" s="1"/>
  <c r="B1699" i="5" s="1"/>
  <c r="B1700" i="5" s="1"/>
  <c r="B1701" i="5" s="1"/>
  <c r="B1702" i="5" s="1"/>
  <c r="B1703" i="5" s="1"/>
  <c r="B1704" i="5" s="1"/>
  <c r="B1705" i="5" s="1"/>
  <c r="B1706" i="5" s="1"/>
  <c r="B1707" i="5" s="1"/>
  <c r="B1708" i="5" s="1"/>
  <c r="B1709" i="5" s="1"/>
  <c r="B1710" i="5" s="1"/>
  <c r="B1711" i="5" s="1"/>
  <c r="B1712" i="5" s="1"/>
  <c r="B1713" i="5" s="1"/>
  <c r="B1714" i="5" s="1"/>
  <c r="B1715" i="5" s="1"/>
  <c r="B1716" i="5" s="1"/>
  <c r="B1717" i="5" s="1"/>
  <c r="B1718" i="5" s="1"/>
  <c r="B1719" i="5" s="1"/>
  <c r="B1720" i="5" s="1"/>
  <c r="B1721" i="5" s="1"/>
  <c r="B1722" i="5" s="1"/>
  <c r="B1723" i="5" s="1"/>
  <c r="B1724" i="5" s="1"/>
  <c r="B1725" i="5" s="1"/>
  <c r="B1726" i="5" s="1"/>
  <c r="B1727" i="5" s="1"/>
  <c r="B1728" i="5" s="1"/>
  <c r="B1729" i="5" s="1"/>
  <c r="B1730" i="5" s="1"/>
  <c r="B1731" i="5" s="1"/>
  <c r="B1732" i="5" s="1"/>
  <c r="B1733" i="5" s="1"/>
  <c r="B1734" i="5" s="1"/>
  <c r="B1735" i="5" s="1"/>
  <c r="B1736" i="5" s="1"/>
  <c r="B1737" i="5" s="1"/>
  <c r="B1738" i="5" s="1"/>
  <c r="B1739" i="5" s="1"/>
  <c r="B1740" i="5" s="1"/>
  <c r="B1741" i="5" s="1"/>
  <c r="B1742" i="5" s="1"/>
  <c r="B1743" i="5" s="1"/>
  <c r="B1744" i="5" s="1"/>
  <c r="B1745" i="5" s="1"/>
  <c r="B1746" i="5" s="1"/>
  <c r="B1747" i="5" s="1"/>
  <c r="B1748" i="5" s="1"/>
  <c r="B1749" i="5" s="1"/>
  <c r="B1750" i="5" s="1"/>
  <c r="B1751" i="5" s="1"/>
  <c r="B1752" i="5" s="1"/>
  <c r="B1753" i="5" s="1"/>
  <c r="B1754" i="5" s="1"/>
  <c r="B1755" i="5" s="1"/>
  <c r="B1756" i="5" s="1"/>
  <c r="B1757" i="5" s="1"/>
  <c r="B1758" i="5" s="1"/>
  <c r="B1759" i="5" s="1"/>
  <c r="B1760" i="5" s="1"/>
  <c r="B1761" i="5" s="1"/>
  <c r="B1762" i="5" s="1"/>
  <c r="B1763" i="5" s="1"/>
  <c r="B1764" i="5" s="1"/>
  <c r="B1765" i="5" s="1"/>
  <c r="B1766" i="5" s="1"/>
  <c r="B1767" i="5" s="1"/>
  <c r="B1768" i="5" s="1"/>
  <c r="B1769" i="5" s="1"/>
  <c r="B1770" i="5" s="1"/>
  <c r="B1771" i="5" s="1"/>
  <c r="B1772" i="5" s="1"/>
  <c r="B1773" i="5" s="1"/>
  <c r="B1774" i="5" s="1"/>
  <c r="B1775" i="5" s="1"/>
  <c r="B1776" i="5" s="1"/>
  <c r="B1777" i="5" s="1"/>
  <c r="B1778" i="5" s="1"/>
  <c r="B1779" i="5" s="1"/>
  <c r="B1780" i="5" s="1"/>
  <c r="B1781" i="5" s="1"/>
  <c r="B1782" i="5" s="1"/>
  <c r="B1783" i="5" s="1"/>
  <c r="B1784" i="5" s="1"/>
  <c r="B1785" i="5" s="1"/>
  <c r="B1786" i="5" s="1"/>
  <c r="B1787" i="5" s="1"/>
  <c r="B1788" i="5" s="1"/>
  <c r="B1789" i="5" s="1"/>
  <c r="B1790" i="5" s="1"/>
  <c r="B1791" i="5" s="1"/>
  <c r="B1792" i="5" s="1"/>
  <c r="B1793" i="5" s="1"/>
  <c r="B1794" i="5" s="1"/>
  <c r="B1795" i="5" s="1"/>
  <c r="B1796" i="5" s="1"/>
  <c r="B1797" i="5" s="1"/>
  <c r="B1798" i="5" s="1"/>
  <c r="B1799" i="5" s="1"/>
  <c r="B1800" i="5" s="1"/>
  <c r="B1801" i="5" s="1"/>
  <c r="B1802" i="5" s="1"/>
  <c r="B1803" i="5" s="1"/>
  <c r="B1804" i="5" s="1"/>
  <c r="B1805" i="5" s="1"/>
  <c r="B1806" i="5" s="1"/>
  <c r="B1807" i="5" s="1"/>
  <c r="B1808" i="5" s="1"/>
  <c r="B1809" i="5" s="1"/>
  <c r="B1810" i="5" s="1"/>
  <c r="B1811" i="5" s="1"/>
  <c r="B1812" i="5" s="1"/>
  <c r="B1813" i="5" s="1"/>
  <c r="B1814" i="5" s="1"/>
  <c r="B1815" i="5" s="1"/>
  <c r="B1816" i="5" s="1"/>
  <c r="B1817" i="5" s="1"/>
  <c r="B1818" i="5" s="1"/>
  <c r="B1819" i="5" s="1"/>
  <c r="B1820" i="5" s="1"/>
  <c r="B1821" i="5" s="1"/>
  <c r="B1822" i="5" s="1"/>
  <c r="B1823" i="5" s="1"/>
  <c r="B1824" i="5" s="1"/>
  <c r="B1825" i="5" s="1"/>
  <c r="B1826" i="5" s="1"/>
  <c r="B1827" i="5" s="1"/>
  <c r="B1828" i="5" s="1"/>
  <c r="B1829" i="5" s="1"/>
  <c r="B1830" i="5" s="1"/>
  <c r="B1831" i="5" s="1"/>
  <c r="B1832" i="5" s="1"/>
  <c r="B1833" i="5" s="1"/>
  <c r="B1834" i="5" s="1"/>
  <c r="B1835" i="5" s="1"/>
  <c r="B1836" i="5" s="1"/>
  <c r="B1837" i="5" s="1"/>
  <c r="B1838" i="5" s="1"/>
  <c r="B1839" i="5" s="1"/>
  <c r="B1840" i="5" s="1"/>
  <c r="B1841" i="5" s="1"/>
  <c r="B1842" i="5" s="1"/>
  <c r="B1843" i="5" s="1"/>
  <c r="B1844" i="5" s="1"/>
  <c r="B1845" i="5" s="1"/>
  <c r="B1846" i="5" s="1"/>
  <c r="B1847" i="5" s="1"/>
  <c r="B1848" i="5" s="1"/>
  <c r="B1849" i="5" s="1"/>
  <c r="B1850" i="5" s="1"/>
  <c r="B1851" i="5" s="1"/>
  <c r="B1852" i="5" s="1"/>
  <c r="B1853" i="5" s="1"/>
  <c r="B1854" i="5" s="1"/>
  <c r="B1855" i="5" s="1"/>
  <c r="B1856" i="5" s="1"/>
  <c r="B1857" i="5" s="1"/>
  <c r="B1858" i="5" s="1"/>
  <c r="B1859" i="5" s="1"/>
  <c r="B1860" i="5" s="1"/>
  <c r="B1861" i="5" s="1"/>
  <c r="B1862" i="5" s="1"/>
  <c r="B1863" i="5" s="1"/>
  <c r="B1864" i="5" s="1"/>
  <c r="B1865" i="5" s="1"/>
  <c r="B1866" i="5" s="1"/>
  <c r="B1867" i="5" s="1"/>
  <c r="B1868" i="5" s="1"/>
  <c r="B1869" i="5" s="1"/>
  <c r="B1870" i="5" s="1"/>
  <c r="B1871" i="5" s="1"/>
  <c r="B1872" i="5" s="1"/>
  <c r="B1873" i="5" s="1"/>
  <c r="B1874" i="5" s="1"/>
  <c r="B1875" i="5" s="1"/>
  <c r="B1876" i="5" s="1"/>
  <c r="B1877" i="5" s="1"/>
  <c r="B1878" i="5" s="1"/>
  <c r="B1879" i="5" s="1"/>
  <c r="B1880" i="5" s="1"/>
  <c r="B1881" i="5" s="1"/>
  <c r="B1882" i="5" s="1"/>
  <c r="B1883" i="5" s="1"/>
  <c r="B1884" i="5" s="1"/>
  <c r="B1885" i="5" s="1"/>
  <c r="B1886" i="5" s="1"/>
  <c r="B1887" i="5" s="1"/>
  <c r="B1888" i="5" s="1"/>
  <c r="B1889" i="5" s="1"/>
  <c r="B1890" i="5" s="1"/>
  <c r="B1891" i="5" s="1"/>
  <c r="B1892" i="5" s="1"/>
  <c r="B1893" i="5" s="1"/>
  <c r="B1894" i="5" s="1"/>
  <c r="B1895" i="5" s="1"/>
  <c r="B1896" i="5" s="1"/>
  <c r="B1897" i="5" s="1"/>
  <c r="B1898" i="5" s="1"/>
  <c r="B1899" i="5" s="1"/>
  <c r="B1900" i="5" s="1"/>
  <c r="B1901" i="5" s="1"/>
  <c r="B1902" i="5" s="1"/>
  <c r="B1903" i="5" s="1"/>
  <c r="B1904" i="5" s="1"/>
  <c r="B1905" i="5" s="1"/>
  <c r="B1906" i="5" s="1"/>
  <c r="B1907" i="5" s="1"/>
  <c r="B1908" i="5" s="1"/>
  <c r="B1909" i="5" s="1"/>
  <c r="B1910" i="5" s="1"/>
  <c r="B1911" i="5" s="1"/>
  <c r="B1912" i="5" s="1"/>
  <c r="B1913" i="5" s="1"/>
  <c r="B1914" i="5" s="1"/>
  <c r="B1915" i="5" s="1"/>
  <c r="B1916" i="5" s="1"/>
  <c r="B1917" i="5" s="1"/>
  <c r="B1918" i="5" s="1"/>
  <c r="B1919" i="5" s="1"/>
  <c r="B1920" i="5" s="1"/>
  <c r="B1921" i="5" s="1"/>
  <c r="B1922" i="5" s="1"/>
  <c r="B1923" i="5" s="1"/>
  <c r="B1924" i="5" s="1"/>
  <c r="B1925" i="5" s="1"/>
  <c r="B1926" i="5" s="1"/>
  <c r="B1927" i="5" s="1"/>
  <c r="B1928" i="5" s="1"/>
  <c r="B1929" i="5" s="1"/>
  <c r="B1930" i="5" s="1"/>
  <c r="B1931" i="5" s="1"/>
  <c r="B1932" i="5" s="1"/>
  <c r="B1933" i="5" s="1"/>
  <c r="B1934" i="5" s="1"/>
  <c r="B1935" i="5" s="1"/>
  <c r="B1936" i="5" s="1"/>
  <c r="B1937" i="5" s="1"/>
  <c r="B1938" i="5" s="1"/>
  <c r="B1939" i="5" s="1"/>
  <c r="B1940" i="5" s="1"/>
  <c r="B1941" i="5" s="1"/>
  <c r="B1942" i="5" s="1"/>
  <c r="B1943" i="5" s="1"/>
  <c r="B1944" i="5" s="1"/>
  <c r="B1945" i="5" s="1"/>
  <c r="B1946" i="5" s="1"/>
  <c r="B1947" i="5" s="1"/>
  <c r="B1948" i="5" s="1"/>
  <c r="B1949" i="5" s="1"/>
  <c r="B1950" i="5" s="1"/>
  <c r="B1951" i="5" s="1"/>
  <c r="B1952" i="5" s="1"/>
  <c r="B1953" i="5" s="1"/>
  <c r="B1954" i="5" s="1"/>
  <c r="B1955" i="5" s="1"/>
  <c r="B1956" i="5" s="1"/>
  <c r="B1957" i="5" s="1"/>
  <c r="B1958" i="5" s="1"/>
  <c r="B1959" i="5" s="1"/>
  <c r="B1960" i="5" s="1"/>
  <c r="B1961" i="5" s="1"/>
  <c r="B1962" i="5" s="1"/>
  <c r="B1963" i="5" s="1"/>
  <c r="B1964" i="5" s="1"/>
  <c r="B1965" i="5" s="1"/>
  <c r="B1966" i="5" s="1"/>
  <c r="B1967" i="5" s="1"/>
  <c r="B1968" i="5" s="1"/>
  <c r="B1969" i="5" s="1"/>
  <c r="B1970" i="5" s="1"/>
  <c r="B1971" i="5" s="1"/>
  <c r="B1972" i="5" s="1"/>
  <c r="B1973" i="5" s="1"/>
  <c r="B1974" i="5" s="1"/>
  <c r="B1975" i="5" s="1"/>
  <c r="B1976" i="5" s="1"/>
  <c r="B1977" i="5" s="1"/>
  <c r="B1978" i="5" s="1"/>
  <c r="B1979" i="5" s="1"/>
  <c r="B1980" i="5" s="1"/>
  <c r="B1981" i="5" s="1"/>
  <c r="B1982" i="5" s="1"/>
  <c r="B1983" i="5" s="1"/>
  <c r="B1984" i="5" s="1"/>
  <c r="B1985" i="5" s="1"/>
  <c r="B1986" i="5" s="1"/>
  <c r="B1987" i="5" s="1"/>
  <c r="B1988" i="5" s="1"/>
  <c r="B1989" i="5" s="1"/>
  <c r="B1990" i="5" s="1"/>
  <c r="B1991" i="5" s="1"/>
  <c r="B1992" i="5" s="1"/>
  <c r="B1993" i="5" s="1"/>
  <c r="B1994" i="5" s="1"/>
  <c r="B1995" i="5" s="1"/>
  <c r="B1996" i="5" s="1"/>
  <c r="B1997" i="5" s="1"/>
  <c r="B1998" i="5" s="1"/>
  <c r="B1999" i="5" s="1"/>
  <c r="B2000" i="5" s="1"/>
  <c r="B2001" i="5" s="1"/>
  <c r="B2002" i="5" s="1"/>
  <c r="B2003" i="5" s="1"/>
  <c r="B2004" i="5" s="1"/>
  <c r="B2005" i="5" s="1"/>
  <c r="B2006" i="5" s="1"/>
  <c r="B2007" i="5" s="1"/>
  <c r="B2008" i="5" s="1"/>
  <c r="B2009" i="5" s="1"/>
  <c r="B2010" i="5" s="1"/>
  <c r="B2011" i="5" s="1"/>
  <c r="B2012" i="5" s="1"/>
  <c r="B2013" i="5" s="1"/>
  <c r="B2014" i="5" s="1"/>
  <c r="B2015" i="5" s="1"/>
  <c r="B2016" i="5" s="1"/>
  <c r="B2017" i="5" s="1"/>
  <c r="B2018" i="5" s="1"/>
  <c r="B2019" i="5" s="1"/>
  <c r="B2020" i="5" s="1"/>
  <c r="B2021" i="5" s="1"/>
  <c r="B2022" i="5" s="1"/>
  <c r="B2023" i="5" s="1"/>
  <c r="B2024" i="5" s="1"/>
  <c r="B2025" i="5" s="1"/>
  <c r="B2026" i="5" s="1"/>
  <c r="B2027" i="5" s="1"/>
  <c r="B2028" i="5" s="1"/>
  <c r="B2029" i="5" s="1"/>
  <c r="B2030" i="5" s="1"/>
  <c r="B2031" i="5" s="1"/>
  <c r="B2032" i="5" s="1"/>
  <c r="B2033" i="5" s="1"/>
  <c r="B2034" i="5" s="1"/>
  <c r="B2035" i="5" s="1"/>
  <c r="B2036" i="5" s="1"/>
  <c r="B2037" i="5" s="1"/>
  <c r="B2038" i="5" s="1"/>
  <c r="B2039" i="5" s="1"/>
  <c r="B2040" i="5" s="1"/>
  <c r="B2041" i="5" s="1"/>
  <c r="B2042" i="5" s="1"/>
  <c r="B2043" i="5" s="1"/>
  <c r="B2044" i="5" s="1"/>
  <c r="B2045" i="5" s="1"/>
  <c r="B2046" i="5" s="1"/>
  <c r="B2047" i="5" s="1"/>
  <c r="B2048" i="5" s="1"/>
  <c r="B2049" i="5" s="1"/>
  <c r="B2050" i="5" s="1"/>
  <c r="B2051" i="5" s="1"/>
  <c r="B2052" i="5" s="1"/>
  <c r="B2053" i="5" s="1"/>
  <c r="B2054" i="5" s="1"/>
  <c r="B2055" i="5" s="1"/>
  <c r="B2056" i="5" s="1"/>
  <c r="B2057" i="5" s="1"/>
  <c r="B2058" i="5" s="1"/>
  <c r="B2059" i="5" s="1"/>
  <c r="B2060" i="5" s="1"/>
  <c r="B2061" i="5" s="1"/>
  <c r="B2062" i="5" s="1"/>
  <c r="B2063" i="5" s="1"/>
  <c r="B2064" i="5" s="1"/>
  <c r="B2065" i="5" s="1"/>
  <c r="B2066" i="5" s="1"/>
  <c r="B2067" i="5" s="1"/>
  <c r="B2068" i="5" s="1"/>
  <c r="B2069" i="5" s="1"/>
  <c r="B2070" i="5" s="1"/>
  <c r="B2071" i="5" s="1"/>
  <c r="B2072" i="5" s="1"/>
  <c r="B2073" i="5" s="1"/>
  <c r="B2074" i="5" s="1"/>
  <c r="B2075" i="5" s="1"/>
  <c r="B2076" i="5" s="1"/>
  <c r="B2077" i="5" s="1"/>
  <c r="B2078" i="5" s="1"/>
  <c r="B2079" i="5" s="1"/>
  <c r="B2080" i="5" s="1"/>
  <c r="B2081" i="5" s="1"/>
  <c r="B2082" i="5" s="1"/>
  <c r="B2083" i="5" s="1"/>
  <c r="B2084" i="5" s="1"/>
  <c r="B2085" i="5" s="1"/>
  <c r="B2086" i="5" s="1"/>
  <c r="B2087" i="5" s="1"/>
  <c r="B2088" i="5" s="1"/>
  <c r="B2089" i="5" s="1"/>
  <c r="B2090" i="5" s="1"/>
  <c r="B2091" i="5" s="1"/>
  <c r="B2092" i="5" s="1"/>
  <c r="B2093" i="5" s="1"/>
  <c r="B2094" i="5" s="1"/>
  <c r="B2095" i="5" s="1"/>
  <c r="B2096" i="5" s="1"/>
  <c r="B2097" i="5" s="1"/>
  <c r="B2098" i="5" s="1"/>
  <c r="B2099" i="5" s="1"/>
  <c r="B2100" i="5" s="1"/>
  <c r="B2101" i="5" s="1"/>
  <c r="B2102" i="5" s="1"/>
  <c r="B2103" i="5" s="1"/>
  <c r="B2104" i="5" s="1"/>
  <c r="B2105" i="5" s="1"/>
  <c r="B2106" i="5" s="1"/>
  <c r="B2107" i="5" s="1"/>
  <c r="B2108" i="5" s="1"/>
  <c r="B2109" i="5" s="1"/>
  <c r="B2110" i="5" s="1"/>
  <c r="B2111" i="5" s="1"/>
  <c r="B2112" i="5" s="1"/>
  <c r="B2113" i="5" s="1"/>
  <c r="B2114" i="5" s="1"/>
  <c r="B2115" i="5" s="1"/>
  <c r="B2116" i="5" s="1"/>
  <c r="B2117" i="5" s="1"/>
  <c r="B2118" i="5" s="1"/>
  <c r="B2119" i="5" s="1"/>
  <c r="B2120" i="5" s="1"/>
  <c r="B2121" i="5" s="1"/>
  <c r="B2122" i="5" s="1"/>
  <c r="B2123" i="5" s="1"/>
  <c r="B2124" i="5" s="1"/>
  <c r="B2125" i="5" s="1"/>
  <c r="B2126" i="5" s="1"/>
  <c r="B2127" i="5" s="1"/>
  <c r="B2128" i="5" s="1"/>
  <c r="B2129" i="5" s="1"/>
  <c r="B2130" i="5" s="1"/>
  <c r="B2131" i="5" s="1"/>
  <c r="B2132" i="5" s="1"/>
  <c r="B2133" i="5" s="1"/>
  <c r="B2134" i="5" s="1"/>
  <c r="B2135" i="5" s="1"/>
  <c r="B2136" i="5" s="1"/>
  <c r="B2137" i="5" s="1"/>
  <c r="B2138" i="5" s="1"/>
  <c r="B2139" i="5" s="1"/>
  <c r="B2140" i="5" s="1"/>
  <c r="B2141" i="5" s="1"/>
  <c r="B2142" i="5" s="1"/>
  <c r="B2143" i="5" s="1"/>
  <c r="B2144" i="5" s="1"/>
  <c r="B2145" i="5" s="1"/>
  <c r="B2146" i="5" s="1"/>
  <c r="B2147" i="5" s="1"/>
  <c r="B2148" i="5" s="1"/>
  <c r="B2149" i="5" s="1"/>
  <c r="B2150" i="5" s="1"/>
  <c r="B2151" i="5" s="1"/>
  <c r="B2152" i="5" s="1"/>
  <c r="B2153" i="5" s="1"/>
  <c r="B2154" i="5" s="1"/>
  <c r="B2155" i="5" s="1"/>
  <c r="B2156" i="5" s="1"/>
  <c r="B2157" i="5" s="1"/>
  <c r="B2158" i="5" s="1"/>
  <c r="B2159" i="5" s="1"/>
  <c r="B2160" i="5" s="1"/>
  <c r="B2161" i="5" s="1"/>
  <c r="B2162" i="5" s="1"/>
  <c r="B2163" i="5" s="1"/>
  <c r="B2164" i="5" s="1"/>
  <c r="B2165" i="5" s="1"/>
  <c r="B2166" i="5" s="1"/>
  <c r="B2167" i="5" s="1"/>
  <c r="B2168" i="5" s="1"/>
  <c r="B2169" i="5" s="1"/>
  <c r="B2170" i="5" s="1"/>
  <c r="B2171" i="5" s="1"/>
  <c r="B2172" i="5" s="1"/>
  <c r="B2173" i="5" s="1"/>
  <c r="B2174" i="5" s="1"/>
  <c r="B2175" i="5" s="1"/>
  <c r="B2176" i="5" s="1"/>
  <c r="B2177" i="5" s="1"/>
  <c r="B2178" i="5" s="1"/>
  <c r="B2179" i="5" s="1"/>
  <c r="B2180" i="5" s="1"/>
  <c r="B2181" i="5" s="1"/>
  <c r="B2182" i="5" s="1"/>
  <c r="B2183" i="5" s="1"/>
  <c r="B2184" i="5" s="1"/>
  <c r="B2185" i="5" s="1"/>
  <c r="B2186" i="5" s="1"/>
  <c r="B2187" i="5" s="1"/>
  <c r="B2188" i="5" s="1"/>
  <c r="B2189" i="5" s="1"/>
  <c r="B2190" i="5" s="1"/>
  <c r="B2191" i="5" s="1"/>
  <c r="B2192" i="5" s="1"/>
  <c r="B2193" i="5" s="1"/>
  <c r="B2194" i="5" s="1"/>
  <c r="B2195" i="5" s="1"/>
  <c r="B2196" i="5" s="1"/>
  <c r="B2197" i="5" s="1"/>
  <c r="B2198" i="5" s="1"/>
  <c r="B2199" i="5" s="1"/>
  <c r="B2200" i="5" s="1"/>
  <c r="B2201" i="5" s="1"/>
  <c r="B2202" i="5" s="1"/>
  <c r="B2203" i="5" s="1"/>
  <c r="B2204" i="5" s="1"/>
  <c r="B2205" i="5" s="1"/>
  <c r="B2206" i="5" s="1"/>
  <c r="B2207" i="5" s="1"/>
  <c r="B2208" i="5" s="1"/>
  <c r="B2209" i="5" s="1"/>
  <c r="B2210" i="5" s="1"/>
  <c r="B2211" i="5" s="1"/>
  <c r="B2212" i="5" s="1"/>
  <c r="B2213" i="5" s="1"/>
  <c r="B2214" i="5" s="1"/>
  <c r="B2215" i="5" s="1"/>
  <c r="B2216" i="5" s="1"/>
  <c r="B2217" i="5" s="1"/>
  <c r="B2218" i="5" s="1"/>
  <c r="B2219" i="5" s="1"/>
  <c r="B2220" i="5" s="1"/>
  <c r="B2221" i="5" s="1"/>
  <c r="B2222" i="5" s="1"/>
  <c r="B2223" i="5" s="1"/>
  <c r="B2224" i="5" s="1"/>
  <c r="B2225" i="5" s="1"/>
  <c r="B2226" i="5" s="1"/>
  <c r="B2227" i="5" s="1"/>
  <c r="B2228" i="5" s="1"/>
  <c r="B2229" i="5" s="1"/>
  <c r="B2230" i="5" s="1"/>
  <c r="B2231" i="5" s="1"/>
  <c r="B2232" i="5" s="1"/>
  <c r="B2233" i="5" s="1"/>
  <c r="B2234" i="5" s="1"/>
  <c r="B2235" i="5" s="1"/>
  <c r="B2236" i="5" s="1"/>
  <c r="B2237" i="5" s="1"/>
  <c r="B2238" i="5" s="1"/>
  <c r="B2239" i="5" s="1"/>
  <c r="B2240" i="5" s="1"/>
  <c r="B2241" i="5" s="1"/>
  <c r="B2242" i="5" s="1"/>
  <c r="B2243" i="5" s="1"/>
  <c r="B2244" i="5" s="1"/>
  <c r="B2245" i="5" s="1"/>
  <c r="B2246" i="5" s="1"/>
  <c r="B2247" i="5" s="1"/>
  <c r="B2248" i="5" s="1"/>
  <c r="B2249" i="5" s="1"/>
  <c r="B2250" i="5" s="1"/>
  <c r="B2251" i="5" s="1"/>
  <c r="B2252" i="5" s="1"/>
  <c r="B2253" i="5" s="1"/>
  <c r="B2254" i="5" s="1"/>
  <c r="B2255" i="5" s="1"/>
  <c r="B2256" i="5" s="1"/>
  <c r="B2257" i="5" s="1"/>
  <c r="B2258" i="5" s="1"/>
  <c r="B2259" i="5" s="1"/>
  <c r="B2260" i="5" s="1"/>
  <c r="B2261" i="5" s="1"/>
  <c r="B2262" i="5" s="1"/>
  <c r="B2263" i="5" s="1"/>
  <c r="B2264" i="5" s="1"/>
  <c r="B2265" i="5" s="1"/>
  <c r="B2266" i="5" s="1"/>
  <c r="B2267" i="5" s="1"/>
  <c r="B2268" i="5" s="1"/>
  <c r="B2269" i="5" s="1"/>
  <c r="B2270" i="5" s="1"/>
  <c r="B2271" i="5" s="1"/>
  <c r="B2272" i="5" s="1"/>
  <c r="B2273" i="5" s="1"/>
  <c r="B2274" i="5" s="1"/>
  <c r="B2275" i="5" s="1"/>
  <c r="B2276" i="5" s="1"/>
  <c r="B2277" i="5" s="1"/>
  <c r="B2278" i="5" s="1"/>
  <c r="B2279" i="5" s="1"/>
  <c r="B2280" i="5" s="1"/>
  <c r="B2281" i="5" s="1"/>
  <c r="B2282" i="5" s="1"/>
  <c r="B2283" i="5" s="1"/>
  <c r="B2284" i="5" s="1"/>
  <c r="B2285" i="5" s="1"/>
  <c r="B2286" i="5" s="1"/>
  <c r="B2287" i="5" s="1"/>
  <c r="B2288" i="5" s="1"/>
  <c r="B2289" i="5" s="1"/>
  <c r="B2290" i="5" s="1"/>
  <c r="B2291" i="5" s="1"/>
  <c r="B2292" i="5" s="1"/>
  <c r="B2293" i="5" s="1"/>
  <c r="B2294" i="5" s="1"/>
  <c r="B2295" i="5" s="1"/>
  <c r="B2296" i="5" s="1"/>
  <c r="B2297" i="5" s="1"/>
  <c r="B2298" i="5" s="1"/>
  <c r="B2299" i="5" s="1"/>
  <c r="B2300" i="5" s="1"/>
  <c r="B2301" i="5" s="1"/>
  <c r="B2302" i="5" s="1"/>
  <c r="B2303" i="5" s="1"/>
  <c r="B2304" i="5" s="1"/>
  <c r="B2305" i="5" s="1"/>
  <c r="B2306" i="5" s="1"/>
  <c r="B2307" i="5" s="1"/>
  <c r="B2308" i="5" s="1"/>
  <c r="B2309" i="5" s="1"/>
  <c r="B2310" i="5" s="1"/>
  <c r="B2311" i="5" s="1"/>
  <c r="B2312" i="5" s="1"/>
  <c r="B2313" i="5" s="1"/>
  <c r="B2314" i="5" s="1"/>
  <c r="B2315" i="5" s="1"/>
  <c r="B2316" i="5" s="1"/>
  <c r="B2317" i="5" s="1"/>
  <c r="B2318" i="5" s="1"/>
  <c r="B2319" i="5" s="1"/>
  <c r="B2320" i="5" s="1"/>
  <c r="B2321" i="5" s="1"/>
  <c r="B2322" i="5" s="1"/>
  <c r="B2323" i="5" s="1"/>
  <c r="B2324" i="5" s="1"/>
  <c r="B2325" i="5" s="1"/>
  <c r="B2326" i="5" s="1"/>
  <c r="B2327" i="5" s="1"/>
  <c r="B2328" i="5" s="1"/>
  <c r="B2329" i="5" s="1"/>
  <c r="B2330" i="5" s="1"/>
  <c r="B2331" i="5" s="1"/>
  <c r="B2332" i="5" s="1"/>
  <c r="B2333" i="5" s="1"/>
  <c r="B2334" i="5" s="1"/>
  <c r="B2335" i="5" s="1"/>
  <c r="B2336" i="5" s="1"/>
  <c r="B2337" i="5" s="1"/>
  <c r="B2338" i="5" s="1"/>
  <c r="B2339" i="5" s="1"/>
  <c r="B2340" i="5" s="1"/>
  <c r="B2341" i="5" s="1"/>
  <c r="B2342" i="5" s="1"/>
  <c r="B2343" i="5" s="1"/>
  <c r="B2344" i="5" s="1"/>
  <c r="B2345" i="5" s="1"/>
  <c r="B2346" i="5" s="1"/>
  <c r="B2347" i="5" s="1"/>
  <c r="B2348" i="5" s="1"/>
  <c r="B2349" i="5" s="1"/>
  <c r="B2350" i="5" s="1"/>
  <c r="B2351" i="5" s="1"/>
  <c r="B2352" i="5" s="1"/>
  <c r="B2353" i="5" s="1"/>
  <c r="B2354" i="5" s="1"/>
  <c r="B2355" i="5" s="1"/>
  <c r="B2356" i="5" s="1"/>
  <c r="B2357" i="5" s="1"/>
  <c r="B2358" i="5" s="1"/>
  <c r="B2359" i="5" s="1"/>
  <c r="B2360" i="5" s="1"/>
  <c r="B2361" i="5" s="1"/>
  <c r="B2362" i="5" s="1"/>
  <c r="B2363" i="5" s="1"/>
  <c r="B2364" i="5" s="1"/>
  <c r="B2365" i="5" s="1"/>
  <c r="B2366" i="5" s="1"/>
  <c r="B2367" i="5" s="1"/>
  <c r="B2368" i="5" s="1"/>
  <c r="B2369" i="5" s="1"/>
  <c r="B2370" i="5" s="1"/>
  <c r="B2371" i="5" s="1"/>
  <c r="B2372" i="5" s="1"/>
  <c r="B2373" i="5" s="1"/>
  <c r="B2374" i="5" s="1"/>
  <c r="B2375" i="5" s="1"/>
  <c r="B2376" i="5" s="1"/>
  <c r="B2377" i="5" s="1"/>
  <c r="B2378" i="5" s="1"/>
  <c r="B2379" i="5" s="1"/>
  <c r="B2380" i="5" s="1"/>
  <c r="B2381" i="5" s="1"/>
  <c r="B2382" i="5" s="1"/>
  <c r="B2383" i="5" s="1"/>
  <c r="B2384" i="5" s="1"/>
  <c r="B2385" i="5" s="1"/>
  <c r="B2386" i="5" s="1"/>
  <c r="B2387" i="5" s="1"/>
  <c r="B2388" i="5" s="1"/>
  <c r="B2389" i="5" s="1"/>
  <c r="B2390" i="5" s="1"/>
  <c r="B2391" i="5" s="1"/>
  <c r="B2392" i="5" s="1"/>
  <c r="B2393" i="5" s="1"/>
  <c r="B2394" i="5" s="1"/>
  <c r="B2395" i="5" s="1"/>
  <c r="B2396" i="5" s="1"/>
  <c r="B2397" i="5" s="1"/>
  <c r="B2398" i="5" s="1"/>
  <c r="B2399" i="5" s="1"/>
  <c r="B2400" i="5" s="1"/>
  <c r="B2401" i="5" s="1"/>
  <c r="B2402" i="5" s="1"/>
  <c r="B2403" i="5" s="1"/>
  <c r="B2404" i="5" s="1"/>
  <c r="B2405" i="5" s="1"/>
  <c r="B2406" i="5" s="1"/>
  <c r="B2407" i="5" s="1"/>
  <c r="B2408" i="5" s="1"/>
  <c r="B2409" i="5" s="1"/>
  <c r="B2410" i="5" s="1"/>
  <c r="B2411" i="5" s="1"/>
  <c r="B2412" i="5" s="1"/>
  <c r="B2413" i="5" s="1"/>
  <c r="B2414" i="5" s="1"/>
  <c r="B2415" i="5" s="1"/>
  <c r="B2416" i="5" s="1"/>
  <c r="B2417" i="5" s="1"/>
  <c r="B2418" i="5" s="1"/>
  <c r="B2419" i="5" s="1"/>
  <c r="B2420" i="5" s="1"/>
  <c r="B2421" i="5" s="1"/>
  <c r="B2422" i="5" s="1"/>
  <c r="B2423" i="5" s="1"/>
  <c r="B2424" i="5" s="1"/>
  <c r="B2425" i="5" s="1"/>
  <c r="B2426" i="5" s="1"/>
  <c r="B2427" i="5" s="1"/>
  <c r="B2428" i="5" s="1"/>
  <c r="B2429" i="5" s="1"/>
  <c r="B2430" i="5" s="1"/>
  <c r="B2431" i="5" s="1"/>
  <c r="B2432" i="5" s="1"/>
  <c r="B2433" i="5" s="1"/>
  <c r="B2434" i="5" s="1"/>
  <c r="B2435" i="5" s="1"/>
  <c r="B2436" i="5" s="1"/>
  <c r="B2437" i="5" s="1"/>
  <c r="B2438" i="5" s="1"/>
  <c r="B2439" i="5" s="1"/>
  <c r="B2440" i="5" s="1"/>
  <c r="B2441" i="5" s="1"/>
  <c r="B2442" i="5" s="1"/>
  <c r="B2443" i="5" s="1"/>
  <c r="B2444" i="5" s="1"/>
  <c r="B2445" i="5" s="1"/>
  <c r="B2446" i="5" s="1"/>
  <c r="B2447" i="5" s="1"/>
  <c r="B2448" i="5" s="1"/>
  <c r="B2449" i="5" s="1"/>
  <c r="B2450" i="5" s="1"/>
  <c r="B2451" i="5" s="1"/>
  <c r="B2452" i="5" s="1"/>
  <c r="B2453" i="5" s="1"/>
  <c r="B2454" i="5" s="1"/>
  <c r="B2455" i="5" s="1"/>
  <c r="B2456" i="5" s="1"/>
  <c r="B2457" i="5" s="1"/>
  <c r="B2458" i="5" s="1"/>
  <c r="B2459" i="5" s="1"/>
  <c r="B2460" i="5" s="1"/>
  <c r="B2461" i="5" s="1"/>
  <c r="B2462" i="5" s="1"/>
  <c r="B2463" i="5" s="1"/>
  <c r="B2464" i="5" s="1"/>
  <c r="B2465" i="5" s="1"/>
  <c r="B2466" i="5" s="1"/>
  <c r="B2467" i="5" s="1"/>
  <c r="B2468" i="5" s="1"/>
  <c r="B2469" i="5" s="1"/>
  <c r="B2470" i="5" s="1"/>
  <c r="B2471" i="5" s="1"/>
  <c r="B2472" i="5" s="1"/>
  <c r="B2473" i="5" s="1"/>
  <c r="B2474" i="5" s="1"/>
  <c r="B2475" i="5" s="1"/>
  <c r="B2476" i="5" s="1"/>
  <c r="B2477" i="5" s="1"/>
  <c r="B2478" i="5" s="1"/>
  <c r="B2479" i="5" s="1"/>
  <c r="B2480" i="5" s="1"/>
  <c r="B2481" i="5" s="1"/>
  <c r="B2482" i="5" s="1"/>
  <c r="B2483" i="5" s="1"/>
  <c r="B2484" i="5" s="1"/>
  <c r="B2485" i="5" s="1"/>
  <c r="B2486" i="5" s="1"/>
  <c r="B2487" i="5" s="1"/>
  <c r="B2488" i="5" s="1"/>
  <c r="B2489" i="5" s="1"/>
  <c r="B2490" i="5" s="1"/>
  <c r="B2491" i="5" s="1"/>
  <c r="B2492" i="5" s="1"/>
  <c r="B2493" i="5" s="1"/>
  <c r="B2494" i="5" s="1"/>
  <c r="B2495" i="5" s="1"/>
  <c r="B2496" i="5" s="1"/>
  <c r="B2497" i="5" s="1"/>
  <c r="B2498" i="5" s="1"/>
  <c r="B2499" i="5" s="1"/>
  <c r="B2500" i="5" s="1"/>
  <c r="B2501" i="5" s="1"/>
  <c r="B2502" i="5" s="1"/>
  <c r="B2503" i="5" s="1"/>
  <c r="B2504" i="5" s="1"/>
  <c r="B2505" i="5" s="1"/>
  <c r="B2506" i="5" s="1"/>
  <c r="B2507" i="5" s="1"/>
  <c r="B2508" i="5" s="1"/>
  <c r="B2509" i="5" s="1"/>
  <c r="B2510" i="5" s="1"/>
  <c r="B2511" i="5" s="1"/>
  <c r="B2512" i="5" s="1"/>
  <c r="B2513" i="5" s="1"/>
  <c r="B2514" i="5" s="1"/>
  <c r="B2515" i="5" s="1"/>
  <c r="B2516" i="5" s="1"/>
  <c r="B2517" i="5" s="1"/>
  <c r="B2518" i="5" s="1"/>
  <c r="B2519" i="5" s="1"/>
  <c r="B2520" i="5" s="1"/>
  <c r="B2521" i="5" s="1"/>
  <c r="B2522" i="5" s="1"/>
  <c r="B2523" i="5" s="1"/>
  <c r="B2524" i="5" s="1"/>
  <c r="B2525" i="5" s="1"/>
  <c r="B2526" i="5" s="1"/>
  <c r="B2527" i="5" s="1"/>
  <c r="B2528" i="5" s="1"/>
  <c r="B2529" i="5" s="1"/>
  <c r="B2530" i="5" s="1"/>
  <c r="B2531" i="5" s="1"/>
  <c r="B2532" i="5" s="1"/>
  <c r="B2533" i="5" s="1"/>
  <c r="B2534" i="5" s="1"/>
  <c r="B2535" i="5" s="1"/>
  <c r="B2536" i="5" s="1"/>
  <c r="B2537" i="5" s="1"/>
  <c r="B2538" i="5" s="1"/>
  <c r="B2539" i="5" s="1"/>
  <c r="B2540" i="5" s="1"/>
  <c r="B2541" i="5" s="1"/>
  <c r="B2542" i="5" s="1"/>
  <c r="B2543" i="5" s="1"/>
  <c r="B2544" i="5" s="1"/>
  <c r="B2545" i="5" s="1"/>
  <c r="B2546" i="5" s="1"/>
  <c r="B2547" i="5" s="1"/>
  <c r="B2548" i="5" s="1"/>
  <c r="B2549" i="5" s="1"/>
  <c r="B2550" i="5" s="1"/>
  <c r="B2551" i="5" s="1"/>
  <c r="B2552" i="5" s="1"/>
  <c r="B2553" i="5" s="1"/>
  <c r="B2554" i="5" s="1"/>
  <c r="B2555" i="5" s="1"/>
  <c r="B2556" i="5" s="1"/>
  <c r="B2557" i="5" s="1"/>
  <c r="B2558" i="5" s="1"/>
  <c r="B2559" i="5" s="1"/>
  <c r="B2560" i="5" s="1"/>
  <c r="B2561" i="5" s="1"/>
  <c r="B2562" i="5" s="1"/>
  <c r="B2563" i="5" s="1"/>
  <c r="B2564" i="5" s="1"/>
  <c r="B2565" i="5" s="1"/>
  <c r="B2566" i="5" s="1"/>
  <c r="B2567" i="5" s="1"/>
  <c r="B2568" i="5" s="1"/>
  <c r="B2569" i="5" s="1"/>
  <c r="B2570" i="5" s="1"/>
  <c r="B2571" i="5" s="1"/>
  <c r="B2572" i="5" s="1"/>
  <c r="B2573" i="5" s="1"/>
  <c r="B2574" i="5" s="1"/>
  <c r="B2575" i="5" s="1"/>
  <c r="B2576" i="5" s="1"/>
  <c r="B2577" i="5" s="1"/>
  <c r="B2578" i="5" s="1"/>
  <c r="B2579" i="5" s="1"/>
  <c r="B2580" i="5" s="1"/>
  <c r="B2581" i="5" s="1"/>
  <c r="B2582" i="5" s="1"/>
  <c r="B2583" i="5" s="1"/>
  <c r="B2584" i="5" s="1"/>
  <c r="B2585" i="5" s="1"/>
  <c r="B2586" i="5" s="1"/>
  <c r="B2587" i="5" s="1"/>
  <c r="B2588" i="5" s="1"/>
  <c r="B2589" i="5" s="1"/>
  <c r="B2590" i="5" s="1"/>
  <c r="B2591" i="5" s="1"/>
  <c r="B2592" i="5" s="1"/>
  <c r="B2593" i="5" s="1"/>
  <c r="B2594" i="5" s="1"/>
  <c r="B2595" i="5" s="1"/>
  <c r="B2596" i="5" s="1"/>
  <c r="B2597" i="5" s="1"/>
  <c r="B2598" i="5" s="1"/>
  <c r="B2599" i="5" s="1"/>
  <c r="B2600" i="5" s="1"/>
  <c r="B2601" i="5" s="1"/>
  <c r="B2602" i="5" s="1"/>
  <c r="B2603" i="5" s="1"/>
  <c r="B2604" i="5" s="1"/>
  <c r="B2605" i="5" s="1"/>
  <c r="B2606" i="5" s="1"/>
  <c r="B2607" i="5" s="1"/>
  <c r="B2608" i="5" s="1"/>
  <c r="B2609" i="5" s="1"/>
  <c r="B2610" i="5" s="1"/>
  <c r="B2611" i="5" s="1"/>
  <c r="B2612" i="5" s="1"/>
  <c r="B2613" i="5" s="1"/>
  <c r="B2614" i="5" s="1"/>
  <c r="B2615" i="5" s="1"/>
  <c r="B2616" i="5" s="1"/>
  <c r="B2617" i="5" s="1"/>
  <c r="B2618" i="5" s="1"/>
  <c r="B2619" i="5" s="1"/>
  <c r="B2620" i="5" s="1"/>
  <c r="B2621" i="5" s="1"/>
  <c r="B2622" i="5" s="1"/>
  <c r="B2623" i="5" s="1"/>
  <c r="B2624" i="5" s="1"/>
  <c r="B2625" i="5" s="1"/>
  <c r="B2626" i="5" s="1"/>
  <c r="B2627" i="5" s="1"/>
  <c r="B2628" i="5" s="1"/>
  <c r="B2629" i="5" s="1"/>
  <c r="B2630" i="5" s="1"/>
  <c r="B2631" i="5" s="1"/>
  <c r="B2632" i="5" s="1"/>
  <c r="B2633" i="5" s="1"/>
  <c r="B2634" i="5" s="1"/>
  <c r="B2635" i="5" s="1"/>
  <c r="B2636" i="5" s="1"/>
  <c r="B2637" i="5" s="1"/>
  <c r="B2638" i="5" s="1"/>
  <c r="B2639" i="5" s="1"/>
  <c r="B2640" i="5" s="1"/>
  <c r="B2641" i="5" s="1"/>
  <c r="B2642" i="5" s="1"/>
  <c r="B2643" i="5" s="1"/>
  <c r="B2644" i="5" s="1"/>
  <c r="B2645" i="5" s="1"/>
  <c r="B2646" i="5" s="1"/>
  <c r="B2647" i="5" s="1"/>
  <c r="B2648" i="5" s="1"/>
  <c r="B2649" i="5" s="1"/>
  <c r="B2650" i="5" s="1"/>
  <c r="B2651" i="5" s="1"/>
  <c r="B2652" i="5" s="1"/>
  <c r="B2653" i="5" s="1"/>
  <c r="B2654" i="5" s="1"/>
  <c r="B2655" i="5" s="1"/>
  <c r="B2656" i="5" s="1"/>
  <c r="B2657" i="5" s="1"/>
  <c r="B2658" i="5" s="1"/>
  <c r="B2659" i="5" s="1"/>
  <c r="B2660" i="5" s="1"/>
  <c r="B2661" i="5" s="1"/>
  <c r="B2662" i="5" s="1"/>
  <c r="B2663" i="5" s="1"/>
  <c r="B2664" i="5" s="1"/>
  <c r="B2665" i="5" s="1"/>
  <c r="B2666" i="5" s="1"/>
  <c r="B2667" i="5" s="1"/>
  <c r="B2668" i="5" s="1"/>
  <c r="B2669" i="5" s="1"/>
  <c r="B2670" i="5" s="1"/>
  <c r="B2671" i="5" s="1"/>
  <c r="B2672" i="5" s="1"/>
  <c r="B2673" i="5" s="1"/>
  <c r="B2674" i="5" s="1"/>
  <c r="B2675" i="5" s="1"/>
  <c r="B2676" i="5" s="1"/>
  <c r="B2677" i="5" s="1"/>
  <c r="B2678" i="5" s="1"/>
  <c r="B2679" i="5" s="1"/>
  <c r="B2680" i="5" s="1"/>
  <c r="B2681" i="5" s="1"/>
  <c r="B2682" i="5" s="1"/>
  <c r="B2683" i="5" s="1"/>
  <c r="B2684" i="5" s="1"/>
  <c r="B2685" i="5" s="1"/>
  <c r="B2686" i="5" s="1"/>
  <c r="B2687" i="5" s="1"/>
  <c r="B2688" i="5" s="1"/>
  <c r="B2689" i="5" s="1"/>
  <c r="B2690" i="5" s="1"/>
  <c r="B2691" i="5" s="1"/>
  <c r="B2692" i="5" s="1"/>
  <c r="B2693" i="5" s="1"/>
  <c r="B2694" i="5" s="1"/>
  <c r="B2695" i="5" s="1"/>
  <c r="B2696" i="5" s="1"/>
  <c r="B2697" i="5" s="1"/>
  <c r="B2698" i="5" s="1"/>
  <c r="B2699" i="5" s="1"/>
  <c r="B2700" i="5" s="1"/>
  <c r="B2701" i="5" s="1"/>
  <c r="B2702" i="5" s="1"/>
  <c r="B2703" i="5" s="1"/>
  <c r="B2704" i="5" s="1"/>
  <c r="B2705" i="5" s="1"/>
  <c r="B2706" i="5" s="1"/>
  <c r="B2707" i="5" s="1"/>
  <c r="B2708" i="5" s="1"/>
  <c r="B2709" i="5" s="1"/>
  <c r="B2710" i="5" s="1"/>
  <c r="B2711" i="5" s="1"/>
  <c r="B2712" i="5" s="1"/>
  <c r="B2713" i="5" s="1"/>
  <c r="B2714" i="5" s="1"/>
  <c r="B2715" i="5" s="1"/>
  <c r="B2716" i="5" s="1"/>
  <c r="B2717" i="5" s="1"/>
  <c r="B2718" i="5" s="1"/>
  <c r="B2719" i="5" s="1"/>
  <c r="B2720" i="5" s="1"/>
  <c r="B2721" i="5" s="1"/>
  <c r="B2722" i="5" s="1"/>
  <c r="B2723" i="5" s="1"/>
  <c r="B2724" i="5" s="1"/>
  <c r="B2725" i="5" s="1"/>
  <c r="B2726" i="5" s="1"/>
  <c r="B2727" i="5" s="1"/>
  <c r="B2728" i="5" s="1"/>
  <c r="B2729" i="5" s="1"/>
  <c r="B2730" i="5" s="1"/>
  <c r="B2731" i="5" s="1"/>
  <c r="B2732" i="5" s="1"/>
  <c r="B2733" i="5" s="1"/>
  <c r="B2734" i="5" s="1"/>
  <c r="B2735" i="5" s="1"/>
  <c r="B2736" i="5" s="1"/>
  <c r="B2737" i="5" s="1"/>
  <c r="B2738" i="5" s="1"/>
  <c r="B2739" i="5" s="1"/>
  <c r="B2740" i="5" s="1"/>
  <c r="B2741" i="5" s="1"/>
  <c r="B2742" i="5" s="1"/>
  <c r="B2743" i="5" s="1"/>
  <c r="B2744" i="5" s="1"/>
  <c r="B2745" i="5" s="1"/>
  <c r="B2746" i="5" s="1"/>
  <c r="B2747" i="5" s="1"/>
  <c r="B2748" i="5" s="1"/>
  <c r="B2749" i="5" s="1"/>
  <c r="B2750" i="5" s="1"/>
  <c r="B2751" i="5" s="1"/>
  <c r="B2752" i="5" s="1"/>
  <c r="B2753" i="5" s="1"/>
  <c r="B2754" i="5" s="1"/>
  <c r="B2755" i="5" s="1"/>
  <c r="B2756" i="5" s="1"/>
  <c r="B2757" i="5" s="1"/>
  <c r="B2758" i="5" s="1"/>
  <c r="B2759" i="5" s="1"/>
  <c r="B2760" i="5" s="1"/>
  <c r="B2761" i="5" s="1"/>
  <c r="B2762" i="5" s="1"/>
  <c r="B2763" i="5" s="1"/>
  <c r="B2764" i="5" s="1"/>
  <c r="B2765" i="5" s="1"/>
  <c r="B2766" i="5" s="1"/>
  <c r="B2767" i="5" s="1"/>
  <c r="B2768" i="5" s="1"/>
  <c r="B2769" i="5" s="1"/>
  <c r="B2770" i="5" s="1"/>
  <c r="B2771" i="5" s="1"/>
  <c r="B2772" i="5" s="1"/>
  <c r="B2773" i="5" s="1"/>
  <c r="B2774" i="5" s="1"/>
  <c r="B2775" i="5" s="1"/>
  <c r="B2776" i="5" s="1"/>
  <c r="B2777" i="5" s="1"/>
  <c r="B2778" i="5" s="1"/>
  <c r="B2779" i="5" s="1"/>
  <c r="B2780" i="5" s="1"/>
  <c r="B2781" i="5" s="1"/>
  <c r="B2782" i="5" s="1"/>
  <c r="B2783" i="5" s="1"/>
  <c r="B2784" i="5" s="1"/>
  <c r="B2785" i="5" s="1"/>
  <c r="B2786" i="5" s="1"/>
  <c r="B2787" i="5" s="1"/>
  <c r="B2788" i="5" s="1"/>
  <c r="B2789" i="5" s="1"/>
  <c r="B2790" i="5" s="1"/>
  <c r="B2791" i="5" s="1"/>
  <c r="B2792" i="5" s="1"/>
  <c r="B2793" i="5" s="1"/>
  <c r="B2794" i="5" s="1"/>
  <c r="B2795" i="5" s="1"/>
  <c r="B2796" i="5" s="1"/>
  <c r="B2797" i="5" s="1"/>
  <c r="B2798" i="5" s="1"/>
  <c r="B2799" i="5" s="1"/>
  <c r="B2800" i="5" s="1"/>
  <c r="B2801" i="5" s="1"/>
  <c r="B2802" i="5" s="1"/>
  <c r="B2803" i="5" s="1"/>
  <c r="B2804" i="5" s="1"/>
  <c r="B2805" i="5" s="1"/>
  <c r="B2806" i="5" s="1"/>
  <c r="B2807" i="5" s="1"/>
  <c r="B2808" i="5" s="1"/>
  <c r="B2809" i="5" s="1"/>
  <c r="B2810" i="5" s="1"/>
  <c r="B2811" i="5" s="1"/>
  <c r="B2812" i="5" s="1"/>
  <c r="B2813" i="5" s="1"/>
  <c r="B2814" i="5" s="1"/>
  <c r="B2815" i="5" s="1"/>
  <c r="B2816" i="5" s="1"/>
  <c r="B2817" i="5" s="1"/>
  <c r="B2818" i="5" s="1"/>
  <c r="B2819" i="5" s="1"/>
  <c r="B2820" i="5" s="1"/>
  <c r="B2821" i="5" s="1"/>
  <c r="B2822" i="5" s="1"/>
  <c r="B2823" i="5" s="1"/>
  <c r="B2824" i="5" s="1"/>
  <c r="B2825" i="5" s="1"/>
  <c r="B2826" i="5" s="1"/>
  <c r="B2827" i="5" s="1"/>
  <c r="B2828" i="5" s="1"/>
  <c r="B2829" i="5" s="1"/>
  <c r="B2830" i="5" s="1"/>
  <c r="B2831" i="5" s="1"/>
  <c r="B2832" i="5" s="1"/>
  <c r="B2833" i="5" s="1"/>
  <c r="B2834" i="5" s="1"/>
  <c r="B2835" i="5" s="1"/>
  <c r="B2836" i="5" s="1"/>
  <c r="B2837" i="5" s="1"/>
  <c r="B2838" i="5" s="1"/>
  <c r="B2839" i="5" s="1"/>
  <c r="B2840" i="5" s="1"/>
  <c r="B2841" i="5" s="1"/>
  <c r="B2842" i="5" s="1"/>
  <c r="B2843" i="5" s="1"/>
  <c r="B2844" i="5" s="1"/>
  <c r="B2845" i="5" s="1"/>
  <c r="B2846" i="5" s="1"/>
  <c r="B2847" i="5" s="1"/>
  <c r="B2848" i="5" s="1"/>
  <c r="B2849" i="5" s="1"/>
  <c r="B2850" i="5" s="1"/>
  <c r="B2851" i="5" s="1"/>
  <c r="B2852" i="5" s="1"/>
  <c r="B2853" i="5" s="1"/>
  <c r="B2854" i="5" s="1"/>
  <c r="B2855" i="5" s="1"/>
  <c r="B2856" i="5" s="1"/>
  <c r="B2857" i="5" s="1"/>
  <c r="B2858" i="5" s="1"/>
  <c r="B2859" i="5" s="1"/>
  <c r="B2860" i="5" s="1"/>
  <c r="B2861" i="5" s="1"/>
  <c r="B2862" i="5" s="1"/>
  <c r="B2863" i="5" s="1"/>
  <c r="B2864" i="5" s="1"/>
  <c r="B2865" i="5" s="1"/>
  <c r="B2866" i="5" s="1"/>
  <c r="B2867" i="5" s="1"/>
  <c r="B2868" i="5" s="1"/>
  <c r="B2869" i="5" s="1"/>
  <c r="B2870" i="5" s="1"/>
  <c r="B2871" i="5" s="1"/>
  <c r="B2872" i="5" s="1"/>
  <c r="B2873" i="5" s="1"/>
  <c r="B2874" i="5" s="1"/>
  <c r="B2875" i="5" s="1"/>
  <c r="B2876" i="5" s="1"/>
  <c r="B2877" i="5" s="1"/>
  <c r="B2878" i="5" s="1"/>
  <c r="B2879" i="5" s="1"/>
  <c r="B2880" i="5" s="1"/>
  <c r="B2881" i="5" s="1"/>
  <c r="B2882" i="5" s="1"/>
  <c r="B2883" i="5" s="1"/>
  <c r="B2884" i="5" s="1"/>
  <c r="B2885" i="5" s="1"/>
  <c r="B2886" i="5" s="1"/>
  <c r="B2887" i="5" s="1"/>
  <c r="B2888" i="5" s="1"/>
  <c r="B2889" i="5" s="1"/>
  <c r="B2890" i="5" s="1"/>
  <c r="B2891" i="5" s="1"/>
  <c r="B2892" i="5" s="1"/>
  <c r="B2893" i="5" s="1"/>
  <c r="B2894" i="5" s="1"/>
  <c r="B2895" i="5" s="1"/>
  <c r="B2896" i="5" s="1"/>
  <c r="B2897" i="5" s="1"/>
  <c r="B2898" i="5" s="1"/>
  <c r="B2899" i="5" s="1"/>
  <c r="B2900" i="5" s="1"/>
  <c r="B2901" i="5" s="1"/>
  <c r="B2902" i="5" s="1"/>
  <c r="B2903" i="5" s="1"/>
  <c r="B2904" i="5" s="1"/>
  <c r="B2905" i="5" s="1"/>
  <c r="B2906" i="5" s="1"/>
  <c r="B2907" i="5" s="1"/>
  <c r="B2908" i="5" s="1"/>
  <c r="B2909" i="5" s="1"/>
  <c r="B2910" i="5" s="1"/>
  <c r="B2911" i="5" s="1"/>
  <c r="B2912" i="5" s="1"/>
  <c r="B2913" i="5" s="1"/>
  <c r="B2914" i="5" s="1"/>
  <c r="B2915" i="5" s="1"/>
  <c r="B2916" i="5" s="1"/>
  <c r="B2917" i="5" s="1"/>
  <c r="B2918" i="5" s="1"/>
  <c r="B2919" i="5" s="1"/>
  <c r="B2920" i="5" s="1"/>
  <c r="B2921" i="5" s="1"/>
  <c r="B2922" i="5" s="1"/>
  <c r="B2923" i="5" s="1"/>
  <c r="B2924" i="5" s="1"/>
  <c r="B2925" i="5" s="1"/>
  <c r="B2926" i="5" s="1"/>
  <c r="B2927" i="5" s="1"/>
  <c r="B2928" i="5" s="1"/>
  <c r="B2929" i="5" s="1"/>
  <c r="B2930" i="5" s="1"/>
  <c r="B2931" i="5" s="1"/>
  <c r="B2932" i="5" s="1"/>
  <c r="B2933" i="5" s="1"/>
  <c r="B2934" i="5" s="1"/>
  <c r="B2935" i="5" s="1"/>
  <c r="B2936" i="5" s="1"/>
  <c r="B2937" i="5" s="1"/>
  <c r="B2938" i="5" s="1"/>
  <c r="B2939" i="5" s="1"/>
  <c r="B2940" i="5" s="1"/>
  <c r="B2941" i="5" s="1"/>
  <c r="B2942" i="5" s="1"/>
  <c r="B2943" i="5" s="1"/>
  <c r="B2944" i="5" s="1"/>
  <c r="B2945" i="5" s="1"/>
  <c r="B2946" i="5" s="1"/>
  <c r="B2947" i="5" s="1"/>
  <c r="B2948" i="5" s="1"/>
  <c r="B2949" i="5" s="1"/>
  <c r="B2950" i="5" s="1"/>
  <c r="B2951" i="5" s="1"/>
  <c r="B2952" i="5" s="1"/>
  <c r="B2953" i="5" s="1"/>
  <c r="B2954" i="5" s="1"/>
  <c r="B2955" i="5" s="1"/>
  <c r="B2956" i="5" s="1"/>
  <c r="B2957" i="5" s="1"/>
  <c r="B2958" i="5" s="1"/>
  <c r="B2959" i="5" s="1"/>
  <c r="B2960" i="5" s="1"/>
  <c r="B2961" i="5" s="1"/>
  <c r="B2962" i="5" s="1"/>
  <c r="B2963" i="5" s="1"/>
  <c r="B2964" i="5" s="1"/>
  <c r="B2965" i="5" s="1"/>
  <c r="B2966" i="5" s="1"/>
  <c r="B2967" i="5" s="1"/>
  <c r="B2968" i="5" s="1"/>
  <c r="B2969" i="5" s="1"/>
  <c r="B2970" i="5" s="1"/>
  <c r="B2971" i="5" s="1"/>
  <c r="B2972" i="5" s="1"/>
  <c r="B2973" i="5" s="1"/>
  <c r="B2974" i="5" s="1"/>
  <c r="B2975" i="5" s="1"/>
  <c r="B2976" i="5" s="1"/>
  <c r="B2977" i="5" s="1"/>
  <c r="B2978" i="5" s="1"/>
  <c r="B2979" i="5" s="1"/>
  <c r="B2980" i="5" s="1"/>
  <c r="B2981" i="5" s="1"/>
  <c r="B2982" i="5" s="1"/>
  <c r="B2983" i="5" s="1"/>
  <c r="B2984" i="5" s="1"/>
  <c r="B2985" i="5" s="1"/>
  <c r="B2986" i="5" s="1"/>
  <c r="B2987" i="5" s="1"/>
  <c r="B2988" i="5" s="1"/>
  <c r="B2989" i="5" s="1"/>
  <c r="B2990" i="5" s="1"/>
  <c r="B2991" i="5" s="1"/>
  <c r="B2992" i="5" s="1"/>
  <c r="B2993" i="5" s="1"/>
  <c r="B2994" i="5" s="1"/>
  <c r="B2995" i="5" s="1"/>
  <c r="B2996" i="5" s="1"/>
  <c r="B2997" i="5" s="1"/>
  <c r="B2998" i="5" s="1"/>
  <c r="B2999" i="5" s="1"/>
  <c r="B3000" i="5" s="1"/>
  <c r="B3001" i="5" s="1"/>
  <c r="B3002" i="5" s="1"/>
  <c r="B3003" i="5" s="1"/>
  <c r="B3004" i="5" s="1"/>
  <c r="B3005" i="5" s="1"/>
  <c r="B3006" i="5" s="1"/>
  <c r="B3007" i="5" s="1"/>
  <c r="B3008" i="5" s="1"/>
  <c r="B3009" i="5" s="1"/>
  <c r="B3010" i="5" s="1"/>
  <c r="B3011" i="5" s="1"/>
  <c r="B3012" i="5" s="1"/>
  <c r="B3013" i="5" s="1"/>
  <c r="B3014" i="5" s="1"/>
  <c r="B3015" i="5" s="1"/>
  <c r="B3016" i="5" s="1"/>
  <c r="B3017" i="5" s="1"/>
  <c r="B3018" i="5" s="1"/>
  <c r="B3019" i="5" s="1"/>
  <c r="B3020" i="5" s="1"/>
  <c r="B3021" i="5" s="1"/>
  <c r="B3022" i="5" s="1"/>
  <c r="B3023" i="5" s="1"/>
  <c r="B3024" i="5" s="1"/>
  <c r="B3025" i="5" s="1"/>
  <c r="B3026" i="5" s="1"/>
  <c r="B3027" i="5" s="1"/>
  <c r="B3028" i="5" s="1"/>
  <c r="B3029" i="5" s="1"/>
  <c r="B3030" i="5" s="1"/>
  <c r="B3031" i="5" s="1"/>
  <c r="B3032" i="5" s="1"/>
  <c r="B3033" i="5" s="1"/>
  <c r="B3034" i="5" s="1"/>
  <c r="B3035" i="5" s="1"/>
  <c r="B3036" i="5" s="1"/>
  <c r="B3037" i="5" s="1"/>
  <c r="B3038" i="5" s="1"/>
  <c r="B3039" i="5" s="1"/>
  <c r="B3040" i="5" s="1"/>
  <c r="B3041" i="5" s="1"/>
  <c r="B3042" i="5" s="1"/>
  <c r="B3043" i="5" s="1"/>
  <c r="B3044" i="5" s="1"/>
  <c r="B3045" i="5" s="1"/>
  <c r="B3046" i="5" s="1"/>
  <c r="B3047" i="5" s="1"/>
  <c r="B3048" i="5" s="1"/>
  <c r="B3049" i="5" s="1"/>
  <c r="B3050" i="5" s="1"/>
  <c r="B3051" i="5" s="1"/>
  <c r="B3052" i="5" s="1"/>
  <c r="B3053" i="5" s="1"/>
  <c r="B3054" i="5" s="1"/>
  <c r="B3055" i="5" s="1"/>
  <c r="B3056" i="5" s="1"/>
  <c r="B3057" i="5" s="1"/>
  <c r="B3058" i="5" s="1"/>
  <c r="B3059" i="5" s="1"/>
  <c r="B3060" i="5" s="1"/>
  <c r="B3061" i="5" s="1"/>
  <c r="B3062" i="5" s="1"/>
  <c r="B3063" i="5" s="1"/>
  <c r="B3064" i="5" s="1"/>
  <c r="B3065" i="5" s="1"/>
  <c r="B3066" i="5" s="1"/>
  <c r="B3067" i="5" s="1"/>
  <c r="B3068" i="5" s="1"/>
  <c r="B3069" i="5" s="1"/>
  <c r="B3070" i="5" s="1"/>
  <c r="B3071" i="5" s="1"/>
  <c r="B3072" i="5" s="1"/>
  <c r="B3073" i="5" s="1"/>
  <c r="B3074" i="5" s="1"/>
  <c r="B3075" i="5" s="1"/>
  <c r="B3076" i="5" s="1"/>
  <c r="B3077" i="5" s="1"/>
  <c r="B3078" i="5" s="1"/>
  <c r="B3079" i="5" s="1"/>
  <c r="B3080" i="5" s="1"/>
  <c r="B3081" i="5" s="1"/>
  <c r="B3082" i="5" s="1"/>
  <c r="B3083" i="5" s="1"/>
  <c r="B3084" i="5" s="1"/>
  <c r="B3085" i="5" s="1"/>
  <c r="B3086" i="5" s="1"/>
  <c r="B3087" i="5" s="1"/>
  <c r="B3088" i="5" s="1"/>
  <c r="B3089" i="5" s="1"/>
  <c r="B3090" i="5" s="1"/>
  <c r="B3091" i="5" s="1"/>
  <c r="B3092" i="5" s="1"/>
  <c r="B3093" i="5" s="1"/>
  <c r="B3094" i="5" s="1"/>
  <c r="B3095" i="5" s="1"/>
  <c r="B3096" i="5" s="1"/>
  <c r="B3097" i="5" s="1"/>
  <c r="B3098" i="5" s="1"/>
  <c r="B3099" i="5" s="1"/>
  <c r="B3100" i="5" s="1"/>
  <c r="B3101" i="5" s="1"/>
  <c r="B3102" i="5" s="1"/>
  <c r="B3103" i="5" s="1"/>
  <c r="B3104" i="5" s="1"/>
  <c r="B3105" i="5" s="1"/>
  <c r="B3106" i="5" s="1"/>
  <c r="B3107" i="5" s="1"/>
  <c r="B3108" i="5" s="1"/>
  <c r="B3109" i="5" s="1"/>
  <c r="B3110" i="5" s="1"/>
  <c r="B3111" i="5" s="1"/>
  <c r="B3112" i="5" s="1"/>
  <c r="B3113" i="5" s="1"/>
  <c r="B3114" i="5" s="1"/>
  <c r="B3115" i="5" s="1"/>
  <c r="B3116" i="5" s="1"/>
  <c r="B3117" i="5" s="1"/>
  <c r="B3118" i="5" s="1"/>
  <c r="B3119" i="5" s="1"/>
  <c r="B3120" i="5" s="1"/>
  <c r="B3121" i="5" s="1"/>
  <c r="B3122" i="5" s="1"/>
  <c r="B3123" i="5" s="1"/>
  <c r="B3124" i="5" s="1"/>
  <c r="B3125" i="5" s="1"/>
  <c r="B3126" i="5" s="1"/>
  <c r="B3127" i="5" s="1"/>
  <c r="B3128" i="5" s="1"/>
  <c r="B3129" i="5" s="1"/>
  <c r="B3130" i="5" s="1"/>
  <c r="B3131" i="5" s="1"/>
  <c r="B3132" i="5" s="1"/>
  <c r="B3133" i="5" s="1"/>
  <c r="B3134" i="5" s="1"/>
  <c r="B3135" i="5" s="1"/>
  <c r="B3136" i="5" s="1"/>
  <c r="B3137" i="5" s="1"/>
  <c r="B3138" i="5" s="1"/>
  <c r="B3139" i="5" s="1"/>
  <c r="B3140" i="5" s="1"/>
  <c r="B3141" i="5" s="1"/>
  <c r="B3142" i="5" s="1"/>
  <c r="B3143" i="5" s="1"/>
  <c r="B3144" i="5" s="1"/>
  <c r="B3145" i="5" s="1"/>
  <c r="B3146" i="5" s="1"/>
  <c r="B3147" i="5" s="1"/>
  <c r="B3148" i="5" s="1"/>
  <c r="B3149" i="5" s="1"/>
  <c r="B3150" i="5" s="1"/>
  <c r="B3151" i="5" s="1"/>
  <c r="B3152" i="5" s="1"/>
  <c r="B3153" i="5" s="1"/>
  <c r="B3154" i="5" s="1"/>
  <c r="B3155" i="5" s="1"/>
  <c r="B3156" i="5" s="1"/>
  <c r="B3157" i="5" s="1"/>
  <c r="B3158" i="5" s="1"/>
  <c r="B3159" i="5" s="1"/>
  <c r="B3160" i="5" s="1"/>
  <c r="B3161" i="5" s="1"/>
  <c r="B3162" i="5" s="1"/>
  <c r="B3163" i="5" s="1"/>
  <c r="B3164" i="5" s="1"/>
  <c r="B3165" i="5" s="1"/>
  <c r="B3166" i="5" s="1"/>
  <c r="B3167" i="5" s="1"/>
  <c r="B3168" i="5" s="1"/>
  <c r="B3169" i="5" s="1"/>
  <c r="B3170" i="5" s="1"/>
  <c r="B3171" i="5" s="1"/>
  <c r="B3172" i="5" s="1"/>
  <c r="B3173" i="5" s="1"/>
  <c r="B3174" i="5" s="1"/>
  <c r="B3175" i="5" s="1"/>
  <c r="B3176" i="5" s="1"/>
  <c r="B3177" i="5" s="1"/>
  <c r="B3178" i="5" s="1"/>
  <c r="B3179" i="5" s="1"/>
  <c r="B3180" i="5" s="1"/>
  <c r="B3181" i="5" s="1"/>
  <c r="B3182" i="5" s="1"/>
  <c r="B3183" i="5" s="1"/>
  <c r="B3184" i="5" s="1"/>
  <c r="B3185" i="5" s="1"/>
  <c r="B3186" i="5" s="1"/>
  <c r="B3187" i="5" s="1"/>
  <c r="B3188" i="5" s="1"/>
  <c r="B3189" i="5" s="1"/>
  <c r="B3190" i="5" s="1"/>
  <c r="B3191" i="5" s="1"/>
  <c r="B3192" i="5" s="1"/>
  <c r="B3193" i="5" s="1"/>
  <c r="B3194" i="5" s="1"/>
  <c r="B3195" i="5" s="1"/>
  <c r="B3196" i="5" s="1"/>
  <c r="B3197" i="5" s="1"/>
  <c r="B3198" i="5" s="1"/>
  <c r="B3199" i="5" s="1"/>
  <c r="B3200" i="5" s="1"/>
  <c r="B3201" i="5" s="1"/>
  <c r="B3202" i="5" s="1"/>
  <c r="B3203" i="5" s="1"/>
  <c r="B3204" i="5" s="1"/>
  <c r="B3205" i="5" s="1"/>
  <c r="B3206" i="5" s="1"/>
  <c r="B3207" i="5" s="1"/>
  <c r="B3208" i="5" s="1"/>
  <c r="B3209" i="5" s="1"/>
  <c r="B3210" i="5" s="1"/>
  <c r="B3211" i="5" s="1"/>
  <c r="B3212" i="5" s="1"/>
  <c r="B3213" i="5" s="1"/>
  <c r="B3214" i="5" s="1"/>
  <c r="B3215" i="5" s="1"/>
  <c r="B3216" i="5" s="1"/>
  <c r="B3217" i="5" s="1"/>
  <c r="B3218" i="5" s="1"/>
  <c r="B3219" i="5" s="1"/>
  <c r="B3220" i="5" s="1"/>
  <c r="B3221" i="5" s="1"/>
  <c r="B3222" i="5" s="1"/>
  <c r="B3223" i="5" s="1"/>
  <c r="B3224" i="5" s="1"/>
  <c r="B3225" i="5" s="1"/>
  <c r="B3226" i="5" s="1"/>
  <c r="B3227" i="5" s="1"/>
  <c r="B3228" i="5" s="1"/>
  <c r="B3229" i="5" s="1"/>
  <c r="B3230" i="5" s="1"/>
  <c r="B3231" i="5" s="1"/>
  <c r="B3232" i="5" s="1"/>
  <c r="B3233" i="5" s="1"/>
  <c r="B3234" i="5" s="1"/>
  <c r="B3235" i="5" s="1"/>
  <c r="B3236" i="5" s="1"/>
  <c r="B3237" i="5" s="1"/>
  <c r="B3238" i="5" s="1"/>
  <c r="B3239" i="5" s="1"/>
  <c r="B3240" i="5" s="1"/>
  <c r="B3241" i="5" s="1"/>
  <c r="B3242" i="5" s="1"/>
  <c r="B3243" i="5" s="1"/>
  <c r="B3244" i="5" s="1"/>
  <c r="B3245" i="5" s="1"/>
  <c r="B3246" i="5" s="1"/>
  <c r="B3247" i="5" s="1"/>
  <c r="B3248" i="5" s="1"/>
  <c r="B3249" i="5" s="1"/>
  <c r="B3250" i="5" s="1"/>
  <c r="B3251" i="5" s="1"/>
  <c r="B3252" i="5" s="1"/>
  <c r="B3253" i="5" s="1"/>
  <c r="B3254" i="5" s="1"/>
  <c r="B3255" i="5" s="1"/>
  <c r="B3256" i="5" s="1"/>
  <c r="B3257" i="5" s="1"/>
  <c r="B3258" i="5" s="1"/>
  <c r="B3259" i="5" s="1"/>
  <c r="B3260" i="5" s="1"/>
  <c r="B3261" i="5" s="1"/>
  <c r="B3262" i="5" s="1"/>
  <c r="B3263" i="5" s="1"/>
  <c r="B3264" i="5" s="1"/>
  <c r="B3265" i="5" s="1"/>
  <c r="B3266" i="5" s="1"/>
  <c r="B3267" i="5" s="1"/>
  <c r="B3268" i="5" s="1"/>
  <c r="B3269" i="5" s="1"/>
  <c r="B3270" i="5" s="1"/>
  <c r="B3271" i="5" s="1"/>
  <c r="B3272" i="5" s="1"/>
  <c r="B3273" i="5" s="1"/>
  <c r="B3274" i="5" s="1"/>
  <c r="B3275" i="5" s="1"/>
  <c r="B3276" i="5" s="1"/>
  <c r="B3277" i="5" s="1"/>
  <c r="B3278" i="5" s="1"/>
  <c r="B3279" i="5" s="1"/>
  <c r="B3280" i="5" s="1"/>
  <c r="B3281" i="5" s="1"/>
  <c r="B3282" i="5" s="1"/>
  <c r="B3283" i="5" s="1"/>
  <c r="B3284" i="5" s="1"/>
  <c r="B3285" i="5" s="1"/>
  <c r="B3286" i="5" s="1"/>
  <c r="B3287" i="5" s="1"/>
  <c r="B3288" i="5" s="1"/>
  <c r="B3289" i="5" s="1"/>
  <c r="B3290" i="5" s="1"/>
  <c r="B3291" i="5" s="1"/>
  <c r="B3292" i="5" s="1"/>
  <c r="B3293" i="5" s="1"/>
  <c r="B3294" i="5" s="1"/>
  <c r="B3295" i="5" s="1"/>
  <c r="B3296" i="5" s="1"/>
  <c r="B3297" i="5" s="1"/>
  <c r="B3298" i="5" s="1"/>
  <c r="B3299" i="5" s="1"/>
  <c r="B3300" i="5" s="1"/>
  <c r="B3301" i="5" s="1"/>
  <c r="B3302" i="5" s="1"/>
  <c r="B3303" i="5" s="1"/>
  <c r="B3304" i="5" s="1"/>
  <c r="B3305" i="5" s="1"/>
  <c r="B3306" i="5" s="1"/>
  <c r="B3307" i="5" s="1"/>
  <c r="B3308" i="5" s="1"/>
  <c r="B3309" i="5" s="1"/>
  <c r="B3310" i="5" s="1"/>
  <c r="B3311" i="5" s="1"/>
  <c r="B3312" i="5" s="1"/>
  <c r="B3313" i="5" s="1"/>
  <c r="B3314" i="5" s="1"/>
  <c r="B3315" i="5" s="1"/>
  <c r="B3316" i="5" s="1"/>
  <c r="B3317" i="5" s="1"/>
  <c r="B3318" i="5" s="1"/>
  <c r="B3319" i="5" s="1"/>
  <c r="B3320" i="5" s="1"/>
  <c r="B3321" i="5" s="1"/>
  <c r="B3322" i="5" s="1"/>
  <c r="B3323" i="5" s="1"/>
  <c r="B3324" i="5" s="1"/>
  <c r="B3325" i="5" s="1"/>
  <c r="B3326" i="5" s="1"/>
  <c r="B3327" i="5" s="1"/>
  <c r="B3328" i="5" s="1"/>
  <c r="B3329" i="5" s="1"/>
  <c r="B3330" i="5" s="1"/>
  <c r="B3331" i="5" s="1"/>
  <c r="B3332" i="5" s="1"/>
  <c r="B3333" i="5" s="1"/>
  <c r="B3334" i="5" s="1"/>
  <c r="B3335" i="5" s="1"/>
  <c r="B3336" i="5" s="1"/>
  <c r="B3337" i="5" s="1"/>
  <c r="B3338" i="5" s="1"/>
  <c r="B3339" i="5" s="1"/>
  <c r="B3340" i="5" s="1"/>
  <c r="B3341" i="5" s="1"/>
  <c r="B3342" i="5" s="1"/>
  <c r="B3343" i="5" s="1"/>
  <c r="B3344" i="5" s="1"/>
  <c r="B3345" i="5" s="1"/>
  <c r="B3346" i="5" s="1"/>
  <c r="B3347" i="5" s="1"/>
  <c r="B3348" i="5" s="1"/>
  <c r="B3349" i="5" s="1"/>
  <c r="B3350" i="5" s="1"/>
  <c r="B3351" i="5" s="1"/>
  <c r="B3352" i="5" s="1"/>
  <c r="B3353" i="5" s="1"/>
  <c r="B3354" i="5" s="1"/>
  <c r="B3355" i="5" s="1"/>
  <c r="B3356" i="5" s="1"/>
  <c r="B3357" i="5" s="1"/>
  <c r="B3358" i="5" s="1"/>
  <c r="B3359" i="5" s="1"/>
  <c r="B3360" i="5" s="1"/>
  <c r="B3361" i="5" s="1"/>
  <c r="B3362" i="5" s="1"/>
  <c r="B3363" i="5" s="1"/>
  <c r="B3364" i="5" s="1"/>
  <c r="B3365" i="5" s="1"/>
  <c r="B3366" i="5" s="1"/>
  <c r="B3367" i="5" s="1"/>
  <c r="B3368" i="5" s="1"/>
  <c r="B3369" i="5" s="1"/>
  <c r="B3370" i="5" s="1"/>
  <c r="B3371" i="5" s="1"/>
  <c r="B3372" i="5" s="1"/>
  <c r="B3373" i="5" s="1"/>
  <c r="B3374" i="5" s="1"/>
  <c r="B3375" i="5" s="1"/>
  <c r="B3376" i="5" s="1"/>
  <c r="B3377" i="5" s="1"/>
  <c r="B3378" i="5" s="1"/>
  <c r="B3379" i="5" s="1"/>
  <c r="B3380" i="5" s="1"/>
  <c r="B3381" i="5" s="1"/>
  <c r="B3382" i="5" s="1"/>
  <c r="B3383" i="5" s="1"/>
  <c r="B3384" i="5" s="1"/>
  <c r="B3385" i="5" s="1"/>
  <c r="B3386" i="5" s="1"/>
  <c r="B3387" i="5" s="1"/>
  <c r="B3388" i="5" s="1"/>
  <c r="B3389" i="5" s="1"/>
  <c r="B3390" i="5" s="1"/>
  <c r="B3391" i="5" s="1"/>
  <c r="B3392" i="5" s="1"/>
  <c r="B3393" i="5" s="1"/>
  <c r="B3394" i="5" s="1"/>
  <c r="B3395" i="5" s="1"/>
  <c r="B3396" i="5" s="1"/>
  <c r="B3397" i="5" s="1"/>
  <c r="B3398" i="5" s="1"/>
  <c r="B3399" i="5" s="1"/>
  <c r="B3400" i="5" s="1"/>
  <c r="B3401" i="5" s="1"/>
  <c r="B3402" i="5" s="1"/>
  <c r="B3403" i="5" s="1"/>
  <c r="B3404" i="5" s="1"/>
  <c r="B3405" i="5" s="1"/>
  <c r="B3406" i="5" s="1"/>
  <c r="B3407" i="5" s="1"/>
  <c r="B3408" i="5" s="1"/>
  <c r="B3409" i="5" s="1"/>
  <c r="B3410" i="5" s="1"/>
  <c r="B3411" i="5" s="1"/>
  <c r="B3412" i="5" s="1"/>
  <c r="B3413" i="5" s="1"/>
  <c r="B3414" i="5" s="1"/>
  <c r="B3415" i="5" s="1"/>
  <c r="B3416" i="5" s="1"/>
  <c r="B3417" i="5" s="1"/>
  <c r="B3418" i="5" s="1"/>
  <c r="B3419" i="5" s="1"/>
  <c r="B3420" i="5" s="1"/>
  <c r="B3421" i="5" s="1"/>
  <c r="B3422" i="5" s="1"/>
  <c r="B3423" i="5" s="1"/>
  <c r="B3424" i="5" s="1"/>
  <c r="B3425" i="5" s="1"/>
  <c r="B3426" i="5" s="1"/>
  <c r="B3427" i="5" s="1"/>
  <c r="B3428" i="5" s="1"/>
  <c r="B3429" i="5" s="1"/>
  <c r="B3430" i="5" s="1"/>
  <c r="B3431" i="5" s="1"/>
  <c r="B3432" i="5" s="1"/>
  <c r="B3433" i="5" s="1"/>
  <c r="B3434" i="5" s="1"/>
  <c r="B3435" i="5" s="1"/>
  <c r="B3436" i="5" s="1"/>
  <c r="B3437" i="5" s="1"/>
  <c r="B3438" i="5" s="1"/>
  <c r="B3439" i="5" s="1"/>
  <c r="B3440" i="5" s="1"/>
  <c r="B3441" i="5" s="1"/>
  <c r="B3442" i="5" s="1"/>
  <c r="B3443" i="5" s="1"/>
  <c r="B3444" i="5" s="1"/>
  <c r="B3445" i="5" s="1"/>
  <c r="B3446" i="5" s="1"/>
  <c r="B3447" i="5" s="1"/>
  <c r="B3448" i="5" s="1"/>
  <c r="B3449" i="5" s="1"/>
  <c r="B3450" i="5" s="1"/>
  <c r="B3451" i="5" s="1"/>
  <c r="B3452" i="5" s="1"/>
  <c r="B3453" i="5" s="1"/>
  <c r="B3454" i="5" s="1"/>
  <c r="B3455" i="5" s="1"/>
  <c r="B3456" i="5" s="1"/>
  <c r="B3457" i="5" s="1"/>
  <c r="B3458" i="5" s="1"/>
  <c r="B3459" i="5" s="1"/>
  <c r="B3460" i="5" s="1"/>
  <c r="B3461" i="5" s="1"/>
  <c r="B3462" i="5" s="1"/>
  <c r="B3463" i="5" s="1"/>
  <c r="B3464" i="5" s="1"/>
  <c r="B3465" i="5" s="1"/>
  <c r="B3466" i="5" s="1"/>
  <c r="B3467" i="5" s="1"/>
  <c r="B3468" i="5" s="1"/>
  <c r="B3469" i="5" s="1"/>
  <c r="B3470" i="5" s="1"/>
  <c r="B3471" i="5" s="1"/>
  <c r="B3472" i="5" s="1"/>
  <c r="B3473" i="5" s="1"/>
  <c r="B3474" i="5" s="1"/>
  <c r="B3475" i="5" s="1"/>
  <c r="B3476" i="5" s="1"/>
  <c r="B3477" i="5" s="1"/>
  <c r="B3478" i="5" s="1"/>
  <c r="B3479" i="5" s="1"/>
  <c r="B3480" i="5" s="1"/>
  <c r="B3481" i="5" s="1"/>
  <c r="B3482" i="5" s="1"/>
  <c r="B3483" i="5" s="1"/>
  <c r="B3484" i="5" s="1"/>
  <c r="B3485" i="5" s="1"/>
  <c r="B3486" i="5" s="1"/>
  <c r="B3487" i="5" s="1"/>
  <c r="B3488" i="5" s="1"/>
  <c r="B3489" i="5" s="1"/>
  <c r="B3490" i="5" s="1"/>
  <c r="B3491" i="5" s="1"/>
  <c r="B3492" i="5" s="1"/>
  <c r="B3493" i="5" s="1"/>
  <c r="B3494" i="5" s="1"/>
  <c r="B3495" i="5" s="1"/>
  <c r="B3496" i="5" s="1"/>
  <c r="B3497" i="5" s="1"/>
  <c r="B3498" i="5" s="1"/>
  <c r="B3499" i="5" s="1"/>
  <c r="B3500" i="5" s="1"/>
  <c r="B3501" i="5" s="1"/>
  <c r="B3502" i="5" s="1"/>
  <c r="B3503" i="5" s="1"/>
  <c r="B3504" i="5" s="1"/>
  <c r="B3505" i="5" s="1"/>
  <c r="B3506" i="5" s="1"/>
  <c r="B3507" i="5" s="1"/>
  <c r="B3508" i="5" s="1"/>
  <c r="B3509" i="5" s="1"/>
  <c r="B3510" i="5" s="1"/>
  <c r="B3511" i="5" s="1"/>
  <c r="B3512" i="5" s="1"/>
  <c r="B3513" i="5" s="1"/>
  <c r="B3514" i="5" s="1"/>
  <c r="B3515" i="5" s="1"/>
  <c r="B3516" i="5" s="1"/>
  <c r="B3517" i="5" s="1"/>
  <c r="B3518" i="5" s="1"/>
  <c r="B3519" i="5" s="1"/>
  <c r="B3520" i="5" s="1"/>
  <c r="B3521" i="5" s="1"/>
  <c r="B3522" i="5" s="1"/>
  <c r="B3523" i="5" s="1"/>
  <c r="B3524" i="5" s="1"/>
  <c r="B3525" i="5" s="1"/>
  <c r="B3526" i="5" s="1"/>
  <c r="B3527" i="5" s="1"/>
  <c r="B3528" i="5" s="1"/>
  <c r="B3529" i="5" s="1"/>
  <c r="B3530" i="5" s="1"/>
  <c r="B3531" i="5" s="1"/>
  <c r="B3532" i="5" s="1"/>
  <c r="B3533" i="5" s="1"/>
  <c r="B3534" i="5" s="1"/>
  <c r="B3535" i="5" s="1"/>
  <c r="B3536" i="5" s="1"/>
  <c r="B3537" i="5" s="1"/>
  <c r="B3538" i="5" s="1"/>
  <c r="B3539" i="5" s="1"/>
  <c r="B3540" i="5" s="1"/>
  <c r="B3541" i="5" s="1"/>
  <c r="B3542" i="5" s="1"/>
  <c r="B3543" i="5" s="1"/>
  <c r="B3544" i="5" s="1"/>
  <c r="B3545" i="5" s="1"/>
  <c r="B3546" i="5" s="1"/>
  <c r="B3547" i="5" s="1"/>
  <c r="B3548" i="5" s="1"/>
  <c r="B3549" i="5" s="1"/>
  <c r="B3550" i="5" s="1"/>
  <c r="B3551" i="5" s="1"/>
  <c r="B3552" i="5" s="1"/>
  <c r="B3553" i="5" s="1"/>
  <c r="B3554" i="5" s="1"/>
  <c r="B3555" i="5" s="1"/>
  <c r="B3556" i="5" s="1"/>
  <c r="B3557" i="5" s="1"/>
  <c r="B3558" i="5" s="1"/>
  <c r="B3559" i="5" s="1"/>
  <c r="B3560" i="5" s="1"/>
  <c r="B3561" i="5" s="1"/>
  <c r="B3562" i="5" s="1"/>
  <c r="B3563" i="5" s="1"/>
  <c r="B3564" i="5" s="1"/>
  <c r="B3565" i="5" s="1"/>
  <c r="B3566" i="5" s="1"/>
  <c r="B3567" i="5" s="1"/>
  <c r="B3568" i="5" s="1"/>
  <c r="B3569" i="5" s="1"/>
  <c r="B3570" i="5" s="1"/>
  <c r="B3571" i="5" s="1"/>
  <c r="B3572" i="5" s="1"/>
  <c r="B3573" i="5" s="1"/>
  <c r="B3574" i="5" s="1"/>
  <c r="B3575" i="5" s="1"/>
  <c r="B3576" i="5" s="1"/>
  <c r="B3577" i="5" s="1"/>
  <c r="B3578" i="5" s="1"/>
  <c r="B3579" i="5" s="1"/>
  <c r="B3580" i="5" s="1"/>
  <c r="B3581" i="5" s="1"/>
  <c r="B3582" i="5" s="1"/>
  <c r="B3583" i="5" s="1"/>
  <c r="B3584" i="5" s="1"/>
  <c r="B3585" i="5" s="1"/>
  <c r="B3586" i="5" s="1"/>
  <c r="B3587" i="5" s="1"/>
  <c r="B3588" i="5" s="1"/>
  <c r="B3589" i="5" s="1"/>
  <c r="B3590" i="5" s="1"/>
  <c r="B3591" i="5" s="1"/>
  <c r="B3592" i="5" s="1"/>
  <c r="B3593" i="5" s="1"/>
  <c r="B3594" i="5" s="1"/>
  <c r="B3595" i="5" s="1"/>
  <c r="B3596" i="5" s="1"/>
  <c r="B3597" i="5" s="1"/>
  <c r="B3598" i="5" s="1"/>
  <c r="B3599" i="5" s="1"/>
  <c r="B3600" i="5" s="1"/>
  <c r="B3601" i="5" s="1"/>
  <c r="B3602" i="5" s="1"/>
  <c r="B3603" i="5" s="1"/>
  <c r="B3604" i="5" s="1"/>
  <c r="B3605" i="5" s="1"/>
  <c r="B3606" i="5" s="1"/>
  <c r="B3607" i="5" s="1"/>
  <c r="B3608" i="5" s="1"/>
  <c r="B3609" i="5" s="1"/>
  <c r="B3610" i="5" s="1"/>
  <c r="B3611" i="5" s="1"/>
  <c r="B3612" i="5" s="1"/>
  <c r="B3613" i="5" s="1"/>
  <c r="B3614" i="5" s="1"/>
  <c r="B3615" i="5" s="1"/>
  <c r="B3616" i="5" s="1"/>
  <c r="B3617" i="5" s="1"/>
  <c r="B3618" i="5" s="1"/>
  <c r="B3619" i="5" s="1"/>
  <c r="B3620" i="5" s="1"/>
  <c r="B3621" i="5" s="1"/>
  <c r="B3622" i="5" s="1"/>
  <c r="B3623" i="5" s="1"/>
  <c r="B3624" i="5" s="1"/>
  <c r="B3625" i="5" s="1"/>
  <c r="B3626" i="5" s="1"/>
  <c r="B3627" i="5" s="1"/>
  <c r="B3628" i="5" s="1"/>
  <c r="B3629" i="5" s="1"/>
  <c r="B3630" i="5" s="1"/>
  <c r="B3631" i="5" s="1"/>
  <c r="B3632" i="5" s="1"/>
  <c r="B3633" i="5" s="1"/>
  <c r="B3634" i="5" s="1"/>
  <c r="B3635" i="5" s="1"/>
  <c r="B3636" i="5" s="1"/>
  <c r="B3637" i="5" s="1"/>
  <c r="B3638" i="5" s="1"/>
  <c r="B3639" i="5" s="1"/>
  <c r="B3640" i="5" s="1"/>
  <c r="B3641" i="5" s="1"/>
  <c r="B3642" i="5" s="1"/>
  <c r="B3643" i="5" s="1"/>
  <c r="B3644" i="5" s="1"/>
  <c r="B3645" i="5" s="1"/>
  <c r="B3646" i="5" s="1"/>
  <c r="B3647" i="5" s="1"/>
  <c r="B3648" i="5" s="1"/>
  <c r="B3649" i="5" s="1"/>
  <c r="B3650" i="5" s="1"/>
  <c r="B3651" i="5" s="1"/>
  <c r="B3652" i="5" s="1"/>
  <c r="B3653" i="5" s="1"/>
  <c r="B3654" i="5" s="1"/>
  <c r="B3655" i="5" s="1"/>
  <c r="B3656" i="5" s="1"/>
  <c r="B3657" i="5" s="1"/>
  <c r="B3658" i="5" s="1"/>
  <c r="B3659" i="5" s="1"/>
  <c r="B3660" i="5" s="1"/>
  <c r="B3661" i="5" s="1"/>
  <c r="B3662" i="5" s="1"/>
  <c r="B3663" i="5" s="1"/>
  <c r="B3664" i="5" s="1"/>
  <c r="B3665" i="5" s="1"/>
  <c r="B3666" i="5" s="1"/>
  <c r="B3667" i="5" s="1"/>
  <c r="B3668" i="5" s="1"/>
  <c r="B3669" i="5" s="1"/>
  <c r="B3670" i="5" s="1"/>
  <c r="B3671" i="5" s="1"/>
  <c r="B3672" i="5" s="1"/>
  <c r="B3673" i="5" s="1"/>
  <c r="B3674" i="5" s="1"/>
  <c r="B3675" i="5" s="1"/>
  <c r="B3676" i="5" s="1"/>
  <c r="B3677" i="5" s="1"/>
  <c r="B3678" i="5" s="1"/>
  <c r="B3679" i="5" s="1"/>
  <c r="B3680" i="5" s="1"/>
  <c r="B3681" i="5" s="1"/>
  <c r="B3682" i="5" s="1"/>
  <c r="B3683" i="5" s="1"/>
  <c r="B3684" i="5" s="1"/>
  <c r="B3685" i="5" s="1"/>
  <c r="B3686" i="5" s="1"/>
  <c r="B3687" i="5" s="1"/>
  <c r="B3688" i="5" s="1"/>
  <c r="B3689" i="5" s="1"/>
  <c r="B3690" i="5" s="1"/>
  <c r="B3691" i="5" s="1"/>
  <c r="B3692" i="5" s="1"/>
  <c r="B3693" i="5" s="1"/>
  <c r="B3694" i="5" s="1"/>
  <c r="B3695" i="5" s="1"/>
  <c r="B3696" i="5" s="1"/>
  <c r="B3697" i="5" s="1"/>
  <c r="B3698" i="5" s="1"/>
  <c r="B3699" i="5" s="1"/>
  <c r="B3700" i="5" s="1"/>
  <c r="B3701" i="5" s="1"/>
  <c r="B3702" i="5" s="1"/>
  <c r="B3703" i="5" s="1"/>
  <c r="B3704" i="5" s="1"/>
  <c r="B3705" i="5" s="1"/>
  <c r="B3706" i="5" s="1"/>
  <c r="B3707" i="5" s="1"/>
  <c r="B3708" i="5" s="1"/>
  <c r="B3709" i="5" s="1"/>
  <c r="B3710" i="5" s="1"/>
  <c r="B3711" i="5" s="1"/>
  <c r="B3712" i="5" s="1"/>
  <c r="B3713" i="5" s="1"/>
  <c r="B3714" i="5" s="1"/>
  <c r="B3715" i="5" s="1"/>
  <c r="B3716" i="5" s="1"/>
  <c r="B3717" i="5" s="1"/>
  <c r="B3718" i="5" s="1"/>
  <c r="B3719" i="5" s="1"/>
  <c r="B3720" i="5" s="1"/>
  <c r="B3721" i="5" s="1"/>
  <c r="B3722" i="5" s="1"/>
  <c r="B3723" i="5" s="1"/>
  <c r="B3724" i="5" s="1"/>
  <c r="B3725" i="5" s="1"/>
  <c r="B3726" i="5" s="1"/>
  <c r="B3727" i="5" s="1"/>
  <c r="B3728" i="5" s="1"/>
  <c r="B3729" i="5" s="1"/>
  <c r="B3730" i="5" s="1"/>
  <c r="B3731" i="5" s="1"/>
  <c r="B3732" i="5" s="1"/>
  <c r="B3733" i="5" s="1"/>
  <c r="B3734" i="5" s="1"/>
  <c r="B3735" i="5" s="1"/>
  <c r="B3736" i="5" s="1"/>
  <c r="B3737" i="5" s="1"/>
  <c r="B3738" i="5" s="1"/>
  <c r="B3739" i="5" s="1"/>
  <c r="B3740" i="5" s="1"/>
  <c r="B3741" i="5" s="1"/>
  <c r="B3742" i="5" s="1"/>
  <c r="B3743" i="5" s="1"/>
  <c r="B3744" i="5" s="1"/>
  <c r="B3745" i="5" s="1"/>
  <c r="B3746" i="5" s="1"/>
  <c r="B3747" i="5" s="1"/>
  <c r="B3748" i="5" s="1"/>
  <c r="B3749" i="5" s="1"/>
  <c r="B3750" i="5" s="1"/>
  <c r="B3751" i="5" s="1"/>
  <c r="B3752" i="5" s="1"/>
  <c r="B3753" i="5" s="1"/>
  <c r="B3754" i="5" s="1"/>
  <c r="B3755" i="5" s="1"/>
  <c r="B3756" i="5" s="1"/>
  <c r="B3757" i="5" s="1"/>
  <c r="B3758" i="5" s="1"/>
  <c r="B3759" i="5" s="1"/>
  <c r="B3760" i="5" s="1"/>
  <c r="B3761" i="5" s="1"/>
  <c r="B3762" i="5" s="1"/>
  <c r="B3763" i="5" s="1"/>
  <c r="B3764" i="5" s="1"/>
  <c r="B3765" i="5" s="1"/>
  <c r="B3766" i="5" s="1"/>
  <c r="B3767" i="5" s="1"/>
  <c r="B3768" i="5" s="1"/>
  <c r="B3769" i="5" s="1"/>
  <c r="B3770" i="5" s="1"/>
  <c r="B3771" i="5" s="1"/>
  <c r="B3772" i="5" s="1"/>
  <c r="B3773" i="5" s="1"/>
  <c r="B3774" i="5" s="1"/>
  <c r="B3775" i="5" s="1"/>
  <c r="B3776" i="5" s="1"/>
  <c r="B3777" i="5" s="1"/>
  <c r="B3778" i="5" s="1"/>
  <c r="B3779" i="5" s="1"/>
  <c r="B3780" i="5" s="1"/>
  <c r="B3781" i="5" s="1"/>
  <c r="B3782" i="5" s="1"/>
  <c r="B3783" i="5" s="1"/>
  <c r="B3784" i="5" s="1"/>
  <c r="B3785" i="5" s="1"/>
  <c r="B3786" i="5" s="1"/>
  <c r="B3787" i="5" s="1"/>
  <c r="B3788" i="5" s="1"/>
  <c r="B3789" i="5" s="1"/>
  <c r="B3790" i="5" s="1"/>
  <c r="B3791" i="5" s="1"/>
  <c r="B3792" i="5" s="1"/>
  <c r="B3793" i="5" s="1"/>
  <c r="B3794" i="5" s="1"/>
  <c r="B3795" i="5" s="1"/>
  <c r="B3796" i="5" s="1"/>
  <c r="B3797" i="5" s="1"/>
  <c r="B3798" i="5" s="1"/>
  <c r="B3799" i="5" s="1"/>
  <c r="B3800" i="5" s="1"/>
  <c r="B3801" i="5" s="1"/>
  <c r="B3802" i="5" s="1"/>
  <c r="B3803" i="5" s="1"/>
  <c r="B3804" i="5" s="1"/>
  <c r="B3805" i="5" s="1"/>
  <c r="B3806" i="5" s="1"/>
  <c r="B3807" i="5" s="1"/>
  <c r="B3808" i="5" s="1"/>
  <c r="B3809" i="5" s="1"/>
  <c r="B3810" i="5" s="1"/>
  <c r="B3811" i="5" s="1"/>
  <c r="B3812" i="5" s="1"/>
  <c r="B3813" i="5" s="1"/>
  <c r="B3814" i="5" s="1"/>
  <c r="B3815" i="5" s="1"/>
  <c r="B3816" i="5" s="1"/>
  <c r="B3817" i="5" s="1"/>
  <c r="B3818" i="5" s="1"/>
  <c r="B3819" i="5" s="1"/>
  <c r="B3820" i="5" s="1"/>
  <c r="B3821" i="5" s="1"/>
  <c r="B3822" i="5" s="1"/>
  <c r="B3823" i="5" s="1"/>
  <c r="B3824" i="5" s="1"/>
  <c r="B3825" i="5" s="1"/>
  <c r="B3826" i="5" s="1"/>
  <c r="B3827" i="5" s="1"/>
  <c r="B3828" i="5" s="1"/>
  <c r="B3829" i="5" s="1"/>
  <c r="B3830" i="5" s="1"/>
  <c r="B3831" i="5" s="1"/>
  <c r="B3832" i="5" s="1"/>
  <c r="B3833" i="5" s="1"/>
  <c r="B3834" i="5" s="1"/>
  <c r="B3835" i="5" s="1"/>
  <c r="B3836" i="5" s="1"/>
  <c r="B3837" i="5" s="1"/>
  <c r="B3838" i="5" s="1"/>
  <c r="B3839" i="5" s="1"/>
  <c r="B3840" i="5" s="1"/>
  <c r="B3841" i="5" s="1"/>
  <c r="B3842" i="5" s="1"/>
  <c r="B3843" i="5" s="1"/>
  <c r="B3844" i="5" s="1"/>
  <c r="B3845" i="5" s="1"/>
  <c r="B3846" i="5" s="1"/>
  <c r="B3847" i="5" s="1"/>
  <c r="B3848" i="5" s="1"/>
  <c r="B3849" i="5" s="1"/>
  <c r="B3850" i="5" s="1"/>
  <c r="B3851" i="5" s="1"/>
  <c r="B3852" i="5" s="1"/>
  <c r="B3853" i="5" s="1"/>
  <c r="B3854" i="5" s="1"/>
  <c r="B3855" i="5" s="1"/>
  <c r="B3856" i="5" s="1"/>
  <c r="B3857" i="5" s="1"/>
  <c r="B3858" i="5" s="1"/>
  <c r="B3859" i="5" s="1"/>
  <c r="B3860" i="5" s="1"/>
  <c r="B3861" i="5" s="1"/>
  <c r="B3862" i="5" s="1"/>
  <c r="B3863" i="5" s="1"/>
  <c r="B3864" i="5" s="1"/>
  <c r="B3865" i="5" s="1"/>
  <c r="B3866" i="5" s="1"/>
  <c r="B3867" i="5" s="1"/>
  <c r="B3868" i="5" s="1"/>
  <c r="B3869" i="5" s="1"/>
  <c r="B3870" i="5" s="1"/>
  <c r="B3871" i="5" s="1"/>
  <c r="B3872" i="5" s="1"/>
  <c r="B3873" i="5" s="1"/>
  <c r="B3874" i="5" s="1"/>
  <c r="B3875" i="5" s="1"/>
  <c r="B3876" i="5" s="1"/>
  <c r="B3877" i="5" s="1"/>
  <c r="B3878" i="5" s="1"/>
  <c r="B3879" i="5" s="1"/>
  <c r="B3880" i="5" s="1"/>
  <c r="B3881" i="5" s="1"/>
  <c r="B3882" i="5" s="1"/>
  <c r="B3883" i="5" s="1"/>
  <c r="B3884" i="5" s="1"/>
  <c r="B3885" i="5" s="1"/>
  <c r="B3886" i="5" s="1"/>
  <c r="B3887" i="5" s="1"/>
  <c r="B3888" i="5" s="1"/>
  <c r="B3889" i="5" s="1"/>
  <c r="B3890" i="5" s="1"/>
  <c r="B3891" i="5" s="1"/>
  <c r="B3892" i="5" s="1"/>
  <c r="B3893" i="5" s="1"/>
  <c r="B3894" i="5" s="1"/>
  <c r="B3895" i="5" s="1"/>
  <c r="B3896" i="5" s="1"/>
  <c r="B3897" i="5" s="1"/>
  <c r="B3898" i="5" s="1"/>
  <c r="B3899" i="5" s="1"/>
  <c r="B3900" i="5" s="1"/>
  <c r="B3901" i="5" s="1"/>
  <c r="B3902" i="5" s="1"/>
  <c r="B3903" i="5" s="1"/>
  <c r="B3904" i="5" s="1"/>
  <c r="B3905" i="5" s="1"/>
  <c r="B3906" i="5" s="1"/>
  <c r="B3907" i="5" s="1"/>
  <c r="B3908" i="5" s="1"/>
  <c r="B3909" i="5" s="1"/>
  <c r="B3910" i="5" s="1"/>
  <c r="B3911" i="5" s="1"/>
  <c r="B3912" i="5" s="1"/>
  <c r="B3913" i="5" s="1"/>
  <c r="B3914" i="5" s="1"/>
  <c r="B3915" i="5" s="1"/>
  <c r="B3916" i="5" s="1"/>
  <c r="B3917" i="5" s="1"/>
  <c r="B3918" i="5" s="1"/>
  <c r="B3919" i="5" s="1"/>
  <c r="B3920" i="5" s="1"/>
  <c r="B3921" i="5" s="1"/>
  <c r="B3922" i="5" s="1"/>
  <c r="B3923" i="5" s="1"/>
  <c r="B3924" i="5" s="1"/>
  <c r="B3925" i="5" s="1"/>
  <c r="B3926" i="5" s="1"/>
  <c r="B3927" i="5" s="1"/>
  <c r="B3928" i="5" s="1"/>
  <c r="B3929" i="5" s="1"/>
  <c r="B3930" i="5" s="1"/>
  <c r="B3931" i="5" s="1"/>
  <c r="B3932" i="5" s="1"/>
  <c r="B3933" i="5" s="1"/>
  <c r="B3934" i="5" s="1"/>
  <c r="B3935" i="5" s="1"/>
  <c r="B3936" i="5" s="1"/>
  <c r="B3937" i="5" s="1"/>
  <c r="B3938" i="5" s="1"/>
  <c r="B3939" i="5" s="1"/>
  <c r="B3940" i="5" s="1"/>
  <c r="B3941" i="5" s="1"/>
  <c r="B3942" i="5" s="1"/>
  <c r="B3943" i="5" s="1"/>
  <c r="B3944" i="5" s="1"/>
  <c r="B3945" i="5" s="1"/>
  <c r="B3946" i="5" s="1"/>
  <c r="B3947" i="5" s="1"/>
  <c r="B3948" i="5" s="1"/>
  <c r="B3949" i="5" s="1"/>
  <c r="B3950" i="5" s="1"/>
  <c r="B3951" i="5" s="1"/>
  <c r="B3952" i="5" s="1"/>
  <c r="B3953" i="5" s="1"/>
  <c r="B3954" i="5" s="1"/>
  <c r="B3955" i="5" s="1"/>
  <c r="B3956" i="5" s="1"/>
  <c r="B3957" i="5" s="1"/>
  <c r="B3958" i="5" s="1"/>
  <c r="B3959" i="5" s="1"/>
  <c r="B3960" i="5" s="1"/>
  <c r="B3961" i="5" s="1"/>
  <c r="B3962" i="5" s="1"/>
  <c r="B3963" i="5" s="1"/>
  <c r="B3964" i="5" s="1"/>
  <c r="B3965" i="5" s="1"/>
  <c r="B3966" i="5" s="1"/>
  <c r="B3967" i="5" s="1"/>
  <c r="B3968" i="5" s="1"/>
  <c r="B3969" i="5" s="1"/>
  <c r="B3970" i="5" s="1"/>
  <c r="B3971" i="5" s="1"/>
  <c r="B3972" i="5" s="1"/>
  <c r="B3973" i="5" s="1"/>
  <c r="B3974" i="5" s="1"/>
  <c r="B3975" i="5" s="1"/>
  <c r="B3976" i="5" s="1"/>
  <c r="B3977" i="5" s="1"/>
  <c r="B3978" i="5" s="1"/>
  <c r="B3979" i="5" s="1"/>
  <c r="B3980" i="5" s="1"/>
  <c r="B3981" i="5" s="1"/>
  <c r="B3982" i="5" s="1"/>
  <c r="B3983" i="5" s="1"/>
  <c r="B3984" i="5" s="1"/>
  <c r="B3985" i="5" s="1"/>
  <c r="B3986" i="5" s="1"/>
  <c r="B3987" i="5" s="1"/>
  <c r="B3988" i="5" s="1"/>
  <c r="B3989" i="5" s="1"/>
  <c r="B3990" i="5" s="1"/>
  <c r="B3991" i="5" s="1"/>
  <c r="B3992" i="5" s="1"/>
  <c r="B3993" i="5" s="1"/>
  <c r="B3994" i="5" s="1"/>
  <c r="B3995" i="5" s="1"/>
  <c r="B3996" i="5" s="1"/>
  <c r="B3997" i="5" s="1"/>
  <c r="B3998" i="5" s="1"/>
  <c r="B3999" i="5" s="1"/>
  <c r="B4000" i="5" s="1"/>
  <c r="B4001" i="5" s="1"/>
  <c r="B4002" i="5" s="1"/>
  <c r="B4003" i="5" s="1"/>
  <c r="B4004" i="5" s="1"/>
  <c r="B4005" i="5" s="1"/>
  <c r="B4006" i="5" s="1"/>
  <c r="B4007" i="5" s="1"/>
  <c r="B4008" i="5" s="1"/>
  <c r="B4009" i="5" s="1"/>
  <c r="B4010" i="5" s="1"/>
  <c r="B4011" i="5" s="1"/>
  <c r="B4012" i="5" s="1"/>
  <c r="B4013" i="5" s="1"/>
  <c r="B4014" i="5" s="1"/>
  <c r="B4015" i="5" s="1"/>
  <c r="B4016" i="5" s="1"/>
  <c r="B4017" i="5" s="1"/>
  <c r="B4018" i="5" s="1"/>
  <c r="B4019" i="5" s="1"/>
  <c r="B4020" i="5" s="1"/>
  <c r="B4021" i="5" s="1"/>
  <c r="B4022" i="5" s="1"/>
  <c r="B4023" i="5" s="1"/>
  <c r="B4024" i="5" s="1"/>
  <c r="B4025" i="5" s="1"/>
  <c r="B4026" i="5" s="1"/>
  <c r="B4027" i="5" s="1"/>
  <c r="B4028" i="5" s="1"/>
  <c r="B4029" i="5" s="1"/>
  <c r="B4030" i="5" s="1"/>
  <c r="B4031" i="5" s="1"/>
  <c r="B4032" i="5" s="1"/>
  <c r="B4033" i="5" s="1"/>
  <c r="B4034" i="5" s="1"/>
  <c r="B4035" i="5" s="1"/>
  <c r="B4036" i="5" s="1"/>
  <c r="B4037" i="5" s="1"/>
  <c r="B4038" i="5" s="1"/>
  <c r="B4039" i="5" s="1"/>
  <c r="B4040" i="5" s="1"/>
  <c r="B4041" i="5" s="1"/>
  <c r="B4042" i="5" s="1"/>
  <c r="B4043" i="5" s="1"/>
  <c r="B4044" i="5" s="1"/>
  <c r="B4045" i="5" s="1"/>
  <c r="B4046" i="5" s="1"/>
  <c r="B4047" i="5" s="1"/>
  <c r="B4048" i="5" s="1"/>
  <c r="B4049" i="5" s="1"/>
  <c r="B4050" i="5" s="1"/>
  <c r="B4051" i="5" s="1"/>
  <c r="B4052" i="5" s="1"/>
  <c r="B4053" i="5" s="1"/>
  <c r="B4054" i="5" s="1"/>
  <c r="B4055" i="5" s="1"/>
  <c r="B4056" i="5" s="1"/>
  <c r="B4057" i="5" s="1"/>
  <c r="B4058" i="5" s="1"/>
  <c r="B4059" i="5" s="1"/>
  <c r="B4060" i="5" s="1"/>
  <c r="B4061" i="5" s="1"/>
  <c r="B4062" i="5" s="1"/>
  <c r="B4063" i="5" s="1"/>
  <c r="B4064" i="5" s="1"/>
  <c r="B4065" i="5" s="1"/>
  <c r="B4066" i="5" s="1"/>
  <c r="B4067" i="5" s="1"/>
  <c r="B4068" i="5" s="1"/>
  <c r="B4069" i="5" s="1"/>
  <c r="B4070" i="5" s="1"/>
  <c r="B4071" i="5" s="1"/>
  <c r="B4072" i="5" s="1"/>
  <c r="B4073" i="5" s="1"/>
  <c r="B4074" i="5" s="1"/>
  <c r="B4075" i="5" s="1"/>
  <c r="B4076" i="5" s="1"/>
  <c r="B4077" i="5" s="1"/>
  <c r="B4078" i="5" s="1"/>
  <c r="B4079" i="5" s="1"/>
  <c r="B4080" i="5" s="1"/>
  <c r="B4081" i="5" s="1"/>
  <c r="B4082" i="5" s="1"/>
  <c r="B4083" i="5" s="1"/>
  <c r="B4084" i="5" s="1"/>
  <c r="B4085" i="5" s="1"/>
  <c r="B4086" i="5" s="1"/>
  <c r="B4087" i="5" s="1"/>
  <c r="B4088" i="5" s="1"/>
  <c r="B4089" i="5" s="1"/>
  <c r="B4090" i="5" s="1"/>
  <c r="B4091" i="5" s="1"/>
  <c r="B4092" i="5" s="1"/>
  <c r="B4093" i="5" s="1"/>
  <c r="B4094" i="5" s="1"/>
  <c r="B4095" i="5" s="1"/>
  <c r="B4096" i="5" s="1"/>
  <c r="B4097" i="5" s="1"/>
  <c r="B4098" i="5" s="1"/>
  <c r="B4099" i="5" s="1"/>
  <c r="B4100" i="5" s="1"/>
  <c r="B4101" i="5" s="1"/>
  <c r="B4102" i="5" s="1"/>
  <c r="B4103" i="5" s="1"/>
  <c r="B4104" i="5" s="1"/>
  <c r="B4105" i="5" s="1"/>
  <c r="B4106" i="5" s="1"/>
  <c r="B4107" i="5" s="1"/>
  <c r="B4108" i="5" s="1"/>
  <c r="B4109" i="5" s="1"/>
  <c r="B4110" i="5" s="1"/>
  <c r="B4111" i="5" s="1"/>
  <c r="B4112" i="5" s="1"/>
  <c r="B4113" i="5" s="1"/>
  <c r="B4114" i="5" s="1"/>
  <c r="B4115" i="5" s="1"/>
  <c r="B4116" i="5" s="1"/>
  <c r="B4117" i="5" s="1"/>
  <c r="B4118" i="5" s="1"/>
  <c r="B4119" i="5" s="1"/>
  <c r="B4120" i="5" s="1"/>
  <c r="B4121" i="5" s="1"/>
  <c r="B4122" i="5" s="1"/>
  <c r="B4123" i="5" s="1"/>
  <c r="B4124" i="5" s="1"/>
  <c r="B4125" i="5" s="1"/>
  <c r="B4126" i="5" s="1"/>
  <c r="B4127" i="5" s="1"/>
  <c r="B4128" i="5" s="1"/>
  <c r="B4129" i="5" s="1"/>
  <c r="B4130" i="5" s="1"/>
  <c r="B4131" i="5" s="1"/>
  <c r="B4132" i="5" s="1"/>
  <c r="B4133" i="5" s="1"/>
  <c r="B4134" i="5" s="1"/>
  <c r="B4135" i="5" s="1"/>
  <c r="B4136" i="5" s="1"/>
  <c r="B4137" i="5" s="1"/>
  <c r="B4138" i="5" s="1"/>
  <c r="B4139" i="5" s="1"/>
  <c r="B4140" i="5" s="1"/>
  <c r="B4141" i="5" s="1"/>
  <c r="B4142" i="5" s="1"/>
  <c r="B4143" i="5" s="1"/>
  <c r="B4144" i="5" s="1"/>
  <c r="B4145" i="5" s="1"/>
  <c r="B4146" i="5" s="1"/>
  <c r="B4147" i="5" s="1"/>
  <c r="B4148" i="5" s="1"/>
  <c r="B4149" i="5" s="1"/>
  <c r="B4150" i="5" s="1"/>
  <c r="B4151" i="5" s="1"/>
  <c r="B4152" i="5" s="1"/>
  <c r="B4153" i="5" s="1"/>
  <c r="B4154" i="5" s="1"/>
  <c r="B4155" i="5" s="1"/>
  <c r="B4156" i="5" s="1"/>
  <c r="B4157" i="5" s="1"/>
  <c r="B4158" i="5" s="1"/>
  <c r="B4159" i="5" s="1"/>
  <c r="B4160" i="5" s="1"/>
  <c r="B4161" i="5" s="1"/>
  <c r="B4162" i="5" s="1"/>
  <c r="B4163" i="5" s="1"/>
  <c r="B4164" i="5" s="1"/>
  <c r="B4165" i="5" s="1"/>
  <c r="B4166" i="5" s="1"/>
  <c r="B4167" i="5" s="1"/>
  <c r="B4168" i="5" s="1"/>
  <c r="B4169" i="5" s="1"/>
  <c r="B4170" i="5" s="1"/>
  <c r="B4171" i="5" s="1"/>
  <c r="B4172" i="5" s="1"/>
  <c r="B4173" i="5" s="1"/>
  <c r="B4174" i="5" s="1"/>
  <c r="B4175" i="5" s="1"/>
  <c r="B4176" i="5" s="1"/>
  <c r="B4177" i="5" s="1"/>
  <c r="B4178" i="5" s="1"/>
  <c r="B4179" i="5" s="1"/>
  <c r="B4180" i="5" s="1"/>
  <c r="B4181" i="5" s="1"/>
  <c r="B4182" i="5" s="1"/>
  <c r="B4183" i="5" s="1"/>
  <c r="B4184" i="5" s="1"/>
  <c r="B4185" i="5" s="1"/>
  <c r="B4186" i="5" s="1"/>
  <c r="B4187" i="5" s="1"/>
  <c r="B4188" i="5" s="1"/>
  <c r="B4189" i="5" s="1"/>
  <c r="B4190" i="5" s="1"/>
  <c r="B4191" i="5" s="1"/>
  <c r="B4192" i="5" s="1"/>
  <c r="B4193" i="5" s="1"/>
  <c r="B4194" i="5" s="1"/>
  <c r="B4195" i="5" s="1"/>
  <c r="B4196" i="5" s="1"/>
  <c r="B4197" i="5" s="1"/>
  <c r="B4198" i="5" s="1"/>
  <c r="B4199" i="5" s="1"/>
  <c r="B4200" i="5" s="1"/>
  <c r="B4201" i="5" s="1"/>
  <c r="B4202" i="5" s="1"/>
  <c r="B4203" i="5" s="1"/>
  <c r="B4204" i="5" s="1"/>
  <c r="B4205" i="5" s="1"/>
  <c r="B4206" i="5" s="1"/>
  <c r="B4207" i="5" s="1"/>
  <c r="B4208" i="5" s="1"/>
  <c r="B4209" i="5" s="1"/>
  <c r="B4210" i="5" s="1"/>
  <c r="B4211" i="5" s="1"/>
  <c r="B4212" i="5" s="1"/>
  <c r="B4213" i="5" s="1"/>
  <c r="B4214" i="5" s="1"/>
  <c r="B4215" i="5" s="1"/>
  <c r="B4216" i="5" s="1"/>
  <c r="B4217" i="5" s="1"/>
  <c r="B4218" i="5" s="1"/>
  <c r="B4219" i="5" s="1"/>
  <c r="B4220" i="5" s="1"/>
  <c r="B4221" i="5" s="1"/>
  <c r="B4222" i="5" s="1"/>
  <c r="B4223" i="5" s="1"/>
  <c r="B4224" i="5" s="1"/>
  <c r="B4225" i="5" s="1"/>
  <c r="B4226" i="5" s="1"/>
  <c r="B4227" i="5" s="1"/>
  <c r="B4228" i="5" s="1"/>
  <c r="B4229" i="5" s="1"/>
  <c r="B4230" i="5" s="1"/>
  <c r="B4231" i="5" s="1"/>
  <c r="B4232" i="5" s="1"/>
  <c r="B4233" i="5" s="1"/>
  <c r="B4234" i="5" s="1"/>
  <c r="B4235" i="5" s="1"/>
  <c r="B4236" i="5" s="1"/>
  <c r="B4237" i="5" s="1"/>
  <c r="B4238" i="5" s="1"/>
  <c r="B4239" i="5" s="1"/>
  <c r="B4240" i="5" s="1"/>
  <c r="B4241" i="5" s="1"/>
  <c r="B4242" i="5" s="1"/>
  <c r="B4243" i="5" s="1"/>
  <c r="B4244" i="5" s="1"/>
  <c r="B4245" i="5" s="1"/>
  <c r="B4246" i="5" s="1"/>
  <c r="B4247" i="5" s="1"/>
  <c r="B4248" i="5" s="1"/>
  <c r="B4249" i="5" s="1"/>
  <c r="B4250" i="5" s="1"/>
  <c r="B4251" i="5" s="1"/>
  <c r="B4252" i="5" s="1"/>
  <c r="B4253" i="5" s="1"/>
  <c r="B4254" i="5" s="1"/>
  <c r="B4255" i="5" s="1"/>
  <c r="B4256" i="5" s="1"/>
  <c r="B4257" i="5" s="1"/>
  <c r="B4258" i="5" s="1"/>
  <c r="B4259" i="5" s="1"/>
  <c r="B4260" i="5" s="1"/>
  <c r="B4261" i="5" s="1"/>
  <c r="B4262" i="5" s="1"/>
  <c r="B4263" i="5" s="1"/>
  <c r="B4264" i="5" s="1"/>
  <c r="B4265" i="5" s="1"/>
  <c r="B4266" i="5" s="1"/>
  <c r="B4267" i="5" s="1"/>
  <c r="B4268" i="5" s="1"/>
  <c r="B4269" i="5" s="1"/>
  <c r="B4270" i="5" s="1"/>
  <c r="B4271" i="5" s="1"/>
  <c r="B4272" i="5" s="1"/>
  <c r="B4273" i="5" s="1"/>
  <c r="B4274" i="5" s="1"/>
  <c r="B4275" i="5" s="1"/>
  <c r="B4276" i="5" s="1"/>
  <c r="B4277" i="5" s="1"/>
  <c r="B4278" i="5" s="1"/>
  <c r="B4279" i="5" s="1"/>
  <c r="B4280" i="5" s="1"/>
  <c r="B4281" i="5" s="1"/>
  <c r="B4282" i="5" s="1"/>
  <c r="B4283" i="5" s="1"/>
  <c r="B4284" i="5" s="1"/>
  <c r="B4285" i="5" s="1"/>
  <c r="B4286" i="5" s="1"/>
  <c r="B4287" i="5" s="1"/>
  <c r="B4288" i="5" s="1"/>
  <c r="B4289" i="5" s="1"/>
  <c r="B4290" i="5" s="1"/>
  <c r="B4291" i="5" s="1"/>
  <c r="B4292" i="5" s="1"/>
  <c r="B4293" i="5" s="1"/>
  <c r="B4294" i="5" s="1"/>
  <c r="B4295" i="5" s="1"/>
  <c r="B4296" i="5" s="1"/>
  <c r="B4297" i="5" s="1"/>
  <c r="B4298" i="5" s="1"/>
  <c r="B4299" i="5" s="1"/>
  <c r="B4300" i="5" s="1"/>
  <c r="B4301" i="5" s="1"/>
  <c r="B4302" i="5" s="1"/>
  <c r="B4303" i="5" s="1"/>
  <c r="B4304" i="5" s="1"/>
  <c r="B4305" i="5" s="1"/>
  <c r="B4306" i="5" s="1"/>
  <c r="B4307" i="5" s="1"/>
  <c r="B4308" i="5" s="1"/>
  <c r="B4309" i="5" s="1"/>
  <c r="B4310" i="5" s="1"/>
  <c r="B4311" i="5" s="1"/>
  <c r="B4312" i="5" s="1"/>
  <c r="B4313" i="5" s="1"/>
  <c r="B4314" i="5" s="1"/>
  <c r="B4315" i="5" s="1"/>
  <c r="B4316" i="5" s="1"/>
  <c r="B4317" i="5" s="1"/>
  <c r="B4318" i="5" s="1"/>
  <c r="B4319" i="5" s="1"/>
  <c r="B4320" i="5" s="1"/>
  <c r="B4321" i="5" s="1"/>
  <c r="B4322" i="5" s="1"/>
  <c r="B4323" i="5" s="1"/>
  <c r="B4324" i="5" s="1"/>
  <c r="B4325" i="5" s="1"/>
  <c r="B4326" i="5" s="1"/>
  <c r="B4327" i="5" s="1"/>
  <c r="B4328" i="5" s="1"/>
  <c r="B4329" i="5" s="1"/>
  <c r="B4330" i="5" s="1"/>
  <c r="B4331" i="5" s="1"/>
  <c r="B4332" i="5" s="1"/>
  <c r="B4333" i="5" s="1"/>
  <c r="B4334" i="5" s="1"/>
  <c r="B4335" i="5" s="1"/>
  <c r="B4336" i="5" s="1"/>
  <c r="B4337" i="5" s="1"/>
  <c r="B4338" i="5" s="1"/>
  <c r="B4339" i="5" s="1"/>
  <c r="B4340" i="5" s="1"/>
  <c r="B4341" i="5" s="1"/>
  <c r="B4342" i="5" s="1"/>
  <c r="B4343" i="5" s="1"/>
  <c r="B4344" i="5" s="1"/>
  <c r="B4345" i="5" s="1"/>
  <c r="B4346" i="5" s="1"/>
  <c r="B4347" i="5" s="1"/>
  <c r="B4348" i="5" s="1"/>
  <c r="B4349" i="5" s="1"/>
  <c r="B4350" i="5" s="1"/>
  <c r="B4351" i="5" s="1"/>
  <c r="B4352" i="5" s="1"/>
  <c r="B4353" i="5" s="1"/>
  <c r="B4354" i="5" s="1"/>
  <c r="B4355" i="5" s="1"/>
  <c r="B4356" i="5" s="1"/>
  <c r="B4357" i="5" s="1"/>
  <c r="B4358" i="5" s="1"/>
  <c r="B4359" i="5" s="1"/>
  <c r="B4360" i="5" s="1"/>
  <c r="B4361" i="5" s="1"/>
  <c r="B4362" i="5" s="1"/>
  <c r="B4363" i="5" s="1"/>
  <c r="B4364" i="5" s="1"/>
  <c r="B4365" i="5" s="1"/>
  <c r="B4366" i="5" s="1"/>
  <c r="B4367" i="5" s="1"/>
  <c r="B4368" i="5" s="1"/>
  <c r="B4369" i="5" s="1"/>
  <c r="B4370" i="5" s="1"/>
  <c r="B4371" i="5" s="1"/>
  <c r="B4372" i="5" s="1"/>
  <c r="B4373" i="5" s="1"/>
  <c r="B4374" i="5" s="1"/>
  <c r="B4375" i="5" s="1"/>
  <c r="B4376" i="5" s="1"/>
  <c r="B4377" i="5" s="1"/>
  <c r="B4378" i="5" s="1"/>
  <c r="B4379" i="5" s="1"/>
  <c r="B4380" i="5" s="1"/>
  <c r="B4381" i="5" s="1"/>
  <c r="B4382" i="5" s="1"/>
  <c r="B4383" i="5" s="1"/>
  <c r="B4384" i="5" s="1"/>
  <c r="B4385" i="5" s="1"/>
  <c r="B4386" i="5" s="1"/>
  <c r="B4387" i="5" s="1"/>
  <c r="B4388" i="5" s="1"/>
  <c r="B4389" i="5" s="1"/>
  <c r="B4390" i="5" s="1"/>
  <c r="B4391" i="5" s="1"/>
  <c r="B4392" i="5" s="1"/>
  <c r="B4393" i="5" s="1"/>
  <c r="B4394" i="5" s="1"/>
  <c r="B4395" i="5" s="1"/>
  <c r="B4396" i="5" s="1"/>
  <c r="B4397" i="5" s="1"/>
  <c r="B4398" i="5" s="1"/>
  <c r="B4399" i="5" s="1"/>
  <c r="B4400" i="5" s="1"/>
  <c r="B4401" i="5" s="1"/>
  <c r="B4402" i="5" s="1"/>
  <c r="B4403" i="5" s="1"/>
  <c r="B4404" i="5" s="1"/>
  <c r="B4405" i="5" s="1"/>
  <c r="B4406" i="5" s="1"/>
  <c r="B4407" i="5" s="1"/>
  <c r="B4408" i="5" s="1"/>
  <c r="B4409" i="5" s="1"/>
  <c r="B4410" i="5" s="1"/>
  <c r="B4411" i="5" s="1"/>
  <c r="B4412" i="5" s="1"/>
  <c r="B4413" i="5" s="1"/>
  <c r="B4414" i="5" s="1"/>
  <c r="B4415" i="5" s="1"/>
  <c r="B4416" i="5" s="1"/>
  <c r="B4417" i="5" s="1"/>
  <c r="B4418" i="5" s="1"/>
  <c r="B4419" i="5" s="1"/>
  <c r="B4420" i="5" s="1"/>
  <c r="B4421" i="5" s="1"/>
  <c r="B4422" i="5" s="1"/>
  <c r="B4423" i="5" s="1"/>
  <c r="B4424" i="5" s="1"/>
  <c r="B4425" i="5" s="1"/>
  <c r="B4426" i="5" s="1"/>
  <c r="B4427" i="5" s="1"/>
  <c r="B4428" i="5" s="1"/>
  <c r="B4429" i="5" s="1"/>
  <c r="B4430" i="5" s="1"/>
  <c r="B4431" i="5" s="1"/>
  <c r="B4432" i="5" s="1"/>
  <c r="B4433" i="5" s="1"/>
  <c r="B4434" i="5" s="1"/>
  <c r="B4435" i="5" s="1"/>
  <c r="B4436" i="5" s="1"/>
  <c r="B4437" i="5" s="1"/>
  <c r="B4438" i="5" s="1"/>
  <c r="B4439" i="5" s="1"/>
  <c r="B4440" i="5" s="1"/>
  <c r="B4441" i="5" s="1"/>
  <c r="B4442" i="5" s="1"/>
  <c r="B4443" i="5" s="1"/>
  <c r="B4444" i="5" s="1"/>
  <c r="B4445" i="5" s="1"/>
  <c r="B4446" i="5" s="1"/>
  <c r="B4447" i="5" s="1"/>
  <c r="B4448" i="5" s="1"/>
  <c r="B4449" i="5" s="1"/>
  <c r="B4450" i="5" s="1"/>
  <c r="B4451" i="5" s="1"/>
  <c r="B4452" i="5" s="1"/>
  <c r="B4453" i="5" s="1"/>
  <c r="B4454" i="5" s="1"/>
  <c r="B4455" i="5" s="1"/>
  <c r="B4456" i="5" s="1"/>
  <c r="B4457" i="5" s="1"/>
  <c r="B4458" i="5" s="1"/>
  <c r="B4459" i="5" s="1"/>
  <c r="B4460" i="5" s="1"/>
  <c r="B4461" i="5" s="1"/>
  <c r="B4462" i="5" s="1"/>
  <c r="B4463" i="5" s="1"/>
  <c r="B4464" i="5" s="1"/>
  <c r="B4465" i="5" s="1"/>
  <c r="B4466" i="5" s="1"/>
  <c r="B4467" i="5" s="1"/>
  <c r="B4468" i="5" s="1"/>
  <c r="B4469" i="5" s="1"/>
  <c r="B4470" i="5" s="1"/>
  <c r="B4471" i="5" s="1"/>
  <c r="B4472" i="5" s="1"/>
  <c r="B4473" i="5" s="1"/>
  <c r="B4474" i="5" s="1"/>
  <c r="B4475" i="5" s="1"/>
  <c r="B4476" i="5" s="1"/>
  <c r="B4477" i="5" s="1"/>
  <c r="B4478" i="5" s="1"/>
  <c r="B4479" i="5" s="1"/>
  <c r="B4480" i="5" s="1"/>
  <c r="B4481" i="5" s="1"/>
  <c r="B4482" i="5" s="1"/>
  <c r="B4483" i="5" s="1"/>
  <c r="B4484" i="5" s="1"/>
  <c r="B4485" i="5" s="1"/>
  <c r="B4486" i="5" s="1"/>
  <c r="B4487" i="5" s="1"/>
  <c r="B4488" i="5" s="1"/>
  <c r="B4489" i="5" s="1"/>
  <c r="B4490" i="5" s="1"/>
  <c r="B4491" i="5" s="1"/>
  <c r="B4492" i="5" s="1"/>
  <c r="B4493" i="5" s="1"/>
  <c r="B4494" i="5" s="1"/>
  <c r="B4495" i="5" s="1"/>
  <c r="B4496" i="5" s="1"/>
  <c r="B4497" i="5" s="1"/>
  <c r="B4498" i="5" s="1"/>
  <c r="B4499" i="5" s="1"/>
  <c r="B4500" i="5" s="1"/>
  <c r="B4501" i="5" s="1"/>
  <c r="B4502" i="5" s="1"/>
  <c r="B4503" i="5" s="1"/>
  <c r="B4504" i="5" s="1"/>
  <c r="B4505" i="5" s="1"/>
  <c r="B4506" i="5" s="1"/>
  <c r="B4507" i="5" s="1"/>
  <c r="B4508" i="5" s="1"/>
  <c r="B4509" i="5" s="1"/>
  <c r="B4510" i="5" s="1"/>
  <c r="B4511" i="5" s="1"/>
  <c r="B4512" i="5" s="1"/>
  <c r="B4513" i="5" s="1"/>
  <c r="B4514" i="5" s="1"/>
  <c r="B4515" i="5" s="1"/>
  <c r="B4516" i="5" s="1"/>
  <c r="B4517" i="5" s="1"/>
  <c r="B4518" i="5" s="1"/>
  <c r="B4519" i="5" s="1"/>
  <c r="B4520" i="5" s="1"/>
  <c r="B4521" i="5" s="1"/>
  <c r="B4522" i="5" s="1"/>
  <c r="B4523" i="5" s="1"/>
  <c r="B4524" i="5" s="1"/>
  <c r="B4525" i="5" s="1"/>
  <c r="B4526" i="5" s="1"/>
  <c r="B4527" i="5" s="1"/>
  <c r="B4528" i="5" s="1"/>
  <c r="B4529" i="5" s="1"/>
  <c r="B4530" i="5" s="1"/>
  <c r="B4531" i="5" s="1"/>
  <c r="B4532" i="5" s="1"/>
  <c r="B4533" i="5" s="1"/>
  <c r="B4534" i="5" s="1"/>
  <c r="B4535" i="5" s="1"/>
  <c r="B4536" i="5" s="1"/>
  <c r="B4537" i="5" s="1"/>
  <c r="B4538" i="5" s="1"/>
  <c r="B4539" i="5" s="1"/>
  <c r="B4540" i="5" s="1"/>
  <c r="B4541" i="5" s="1"/>
  <c r="B4542" i="5" s="1"/>
  <c r="B4543" i="5" s="1"/>
  <c r="B4544" i="5" s="1"/>
  <c r="B4545" i="5" s="1"/>
  <c r="B4546" i="5" s="1"/>
  <c r="B4547" i="5" s="1"/>
  <c r="B4548" i="5" s="1"/>
  <c r="B4549" i="5" s="1"/>
  <c r="B4550" i="5" s="1"/>
  <c r="B4551" i="5" s="1"/>
  <c r="B4552" i="5" s="1"/>
  <c r="B4553" i="5" s="1"/>
  <c r="B4554" i="5" s="1"/>
  <c r="B4555" i="5" s="1"/>
  <c r="B4556" i="5" s="1"/>
  <c r="B4557" i="5" s="1"/>
  <c r="B4558" i="5" s="1"/>
  <c r="B4559" i="5" s="1"/>
  <c r="B4560" i="5" s="1"/>
  <c r="B4561" i="5" s="1"/>
  <c r="B4562" i="5" s="1"/>
  <c r="B4563" i="5" s="1"/>
  <c r="B4564" i="5" s="1"/>
  <c r="B4565" i="5" s="1"/>
  <c r="B4566" i="5" s="1"/>
  <c r="B4567" i="5" s="1"/>
  <c r="B4568" i="5" s="1"/>
  <c r="B4569" i="5" s="1"/>
  <c r="B4570" i="5" s="1"/>
  <c r="B4571" i="5" s="1"/>
  <c r="B4572" i="5" s="1"/>
  <c r="B4573" i="5" s="1"/>
  <c r="B4574" i="5" s="1"/>
  <c r="B4575" i="5" s="1"/>
  <c r="B4576" i="5" s="1"/>
  <c r="B4577" i="5" s="1"/>
  <c r="B4578" i="5" s="1"/>
  <c r="B4579" i="5" s="1"/>
  <c r="B4580" i="5" s="1"/>
  <c r="B4581" i="5" s="1"/>
  <c r="B4582" i="5" s="1"/>
  <c r="B4583" i="5" s="1"/>
  <c r="B4584" i="5" s="1"/>
  <c r="B4585" i="5" s="1"/>
  <c r="B4586" i="5" s="1"/>
  <c r="B4587" i="5" s="1"/>
  <c r="B4588" i="5" s="1"/>
  <c r="B4589" i="5" s="1"/>
  <c r="B4590" i="5" s="1"/>
  <c r="B4591" i="5" s="1"/>
  <c r="B4592" i="5" s="1"/>
  <c r="B4593" i="5" s="1"/>
  <c r="B4594" i="5" s="1"/>
  <c r="B4595" i="5" s="1"/>
  <c r="B4596" i="5" s="1"/>
  <c r="B4597" i="5" s="1"/>
  <c r="B4598" i="5" s="1"/>
  <c r="B4599" i="5" s="1"/>
  <c r="B4600" i="5" s="1"/>
  <c r="B4601" i="5" s="1"/>
  <c r="B4602" i="5" s="1"/>
  <c r="B4603" i="5" s="1"/>
  <c r="B4604" i="5" s="1"/>
  <c r="B4605" i="5" s="1"/>
  <c r="B4606" i="5" s="1"/>
  <c r="B4607" i="5" s="1"/>
  <c r="B4608" i="5" s="1"/>
  <c r="B4609" i="5" s="1"/>
  <c r="B4610" i="5" s="1"/>
  <c r="B4611" i="5" s="1"/>
  <c r="B4612" i="5" s="1"/>
  <c r="B4613" i="5" s="1"/>
  <c r="B4614" i="5" s="1"/>
  <c r="B4615" i="5" s="1"/>
  <c r="B4616" i="5" s="1"/>
  <c r="B4617" i="5" s="1"/>
  <c r="B4618" i="5" s="1"/>
  <c r="B4619" i="5" s="1"/>
  <c r="B4620" i="5" s="1"/>
  <c r="B4621" i="5" s="1"/>
  <c r="B4622" i="5" s="1"/>
  <c r="B4623" i="5" s="1"/>
  <c r="B4624" i="5" s="1"/>
  <c r="B4625" i="5" s="1"/>
  <c r="B4626" i="5" s="1"/>
  <c r="B4627" i="5" s="1"/>
  <c r="B4628" i="5" s="1"/>
  <c r="B4629" i="5" s="1"/>
  <c r="B4630" i="5" s="1"/>
  <c r="B4631" i="5" s="1"/>
  <c r="B4632" i="5" s="1"/>
  <c r="B4633" i="5" s="1"/>
  <c r="B4634" i="5" s="1"/>
  <c r="B4635" i="5" s="1"/>
  <c r="B4636" i="5" s="1"/>
  <c r="B4637" i="5" s="1"/>
  <c r="B4638" i="5" s="1"/>
  <c r="B4639" i="5" s="1"/>
  <c r="B4640" i="5" s="1"/>
  <c r="B4641" i="5" s="1"/>
  <c r="B4642" i="5" s="1"/>
  <c r="B4643" i="5" s="1"/>
  <c r="B4644" i="5" s="1"/>
  <c r="B4645" i="5" s="1"/>
  <c r="B4646" i="5" s="1"/>
  <c r="B4647" i="5" s="1"/>
  <c r="B4648" i="5" s="1"/>
  <c r="B4649" i="5" s="1"/>
  <c r="B4650" i="5" s="1"/>
  <c r="B4651" i="5" s="1"/>
  <c r="B4652" i="5" s="1"/>
  <c r="B4653" i="5" s="1"/>
  <c r="B4654" i="5" s="1"/>
  <c r="B4655" i="5" s="1"/>
  <c r="B4656" i="5" s="1"/>
  <c r="B4657" i="5" s="1"/>
  <c r="B4658" i="5" s="1"/>
  <c r="B4659" i="5" s="1"/>
  <c r="B4660" i="5" s="1"/>
  <c r="B4661" i="5" s="1"/>
  <c r="B4662" i="5" s="1"/>
  <c r="B4663" i="5" s="1"/>
  <c r="B4664" i="5" s="1"/>
  <c r="B4665" i="5" s="1"/>
  <c r="B4666" i="5" s="1"/>
  <c r="B4667" i="5" s="1"/>
  <c r="B4668" i="5" s="1"/>
  <c r="B4669" i="5" s="1"/>
  <c r="B4670" i="5" s="1"/>
  <c r="B4671" i="5" s="1"/>
  <c r="B4672" i="5" s="1"/>
  <c r="B4673" i="5" s="1"/>
  <c r="B4674" i="5" s="1"/>
  <c r="B4675" i="5" s="1"/>
  <c r="B4676" i="5" s="1"/>
  <c r="B4677" i="5" s="1"/>
  <c r="B4678" i="5" s="1"/>
  <c r="B4679" i="5" s="1"/>
  <c r="B4680" i="5" s="1"/>
  <c r="B4681" i="5" s="1"/>
  <c r="B4682" i="5" s="1"/>
  <c r="B4683" i="5" s="1"/>
  <c r="B4684" i="5" s="1"/>
  <c r="B4685" i="5" s="1"/>
  <c r="B4686" i="5" s="1"/>
  <c r="B4687" i="5" s="1"/>
  <c r="B4688" i="5" s="1"/>
  <c r="B4689" i="5" s="1"/>
  <c r="B4690" i="5" s="1"/>
  <c r="B4691" i="5" s="1"/>
  <c r="B4692" i="5" s="1"/>
  <c r="B4693" i="5" s="1"/>
  <c r="B4694" i="5" s="1"/>
  <c r="B4695" i="5" s="1"/>
  <c r="B4696" i="5" s="1"/>
  <c r="B4697" i="5" s="1"/>
  <c r="B4698" i="5" s="1"/>
  <c r="B4699" i="5" s="1"/>
  <c r="B4700" i="5" s="1"/>
  <c r="B4701" i="5" s="1"/>
  <c r="B4702" i="5" s="1"/>
  <c r="B4703" i="5" s="1"/>
  <c r="B4704" i="5" s="1"/>
  <c r="B4705" i="5" s="1"/>
  <c r="B4706" i="5" s="1"/>
  <c r="B4707" i="5" s="1"/>
  <c r="B4708" i="5" s="1"/>
  <c r="B4709" i="5" s="1"/>
  <c r="B4710" i="5" s="1"/>
  <c r="B4711" i="5" s="1"/>
  <c r="B4712" i="5" s="1"/>
  <c r="B4713" i="5" s="1"/>
  <c r="B4714" i="5" s="1"/>
  <c r="B4715" i="5" s="1"/>
  <c r="B4716" i="5" s="1"/>
  <c r="B4717" i="5" s="1"/>
  <c r="B4718" i="5" s="1"/>
  <c r="B4719" i="5" s="1"/>
  <c r="B4720" i="5" s="1"/>
  <c r="B4721" i="5" s="1"/>
  <c r="B4722" i="5" s="1"/>
  <c r="B4723" i="5" s="1"/>
  <c r="B4724" i="5" s="1"/>
  <c r="B4725" i="5" s="1"/>
  <c r="B4726" i="5" s="1"/>
  <c r="B4727" i="5" s="1"/>
  <c r="B4728" i="5" s="1"/>
  <c r="B4729" i="5" s="1"/>
  <c r="B4730" i="5" s="1"/>
  <c r="B4731" i="5" s="1"/>
  <c r="B4732" i="5" s="1"/>
  <c r="B4733" i="5" s="1"/>
  <c r="B4734" i="5" s="1"/>
  <c r="B4735" i="5" s="1"/>
  <c r="B4736" i="5" s="1"/>
  <c r="B4737" i="5" s="1"/>
  <c r="B4738" i="5" s="1"/>
  <c r="B4739" i="5" s="1"/>
  <c r="B4740" i="5" s="1"/>
  <c r="B4741" i="5" s="1"/>
  <c r="B4742" i="5" s="1"/>
  <c r="B4743" i="5" s="1"/>
  <c r="B4744" i="5" s="1"/>
  <c r="B4745" i="5" s="1"/>
  <c r="B4746" i="5" s="1"/>
  <c r="B4747" i="5" s="1"/>
  <c r="B4748" i="5" s="1"/>
  <c r="B4749" i="5" s="1"/>
  <c r="B4750" i="5" s="1"/>
  <c r="B4751" i="5" s="1"/>
  <c r="B4752" i="5" s="1"/>
  <c r="B4753" i="5" s="1"/>
  <c r="B4754" i="5" s="1"/>
  <c r="B4755" i="5" s="1"/>
  <c r="B4756" i="5" s="1"/>
  <c r="B4757" i="5" s="1"/>
  <c r="B4758" i="5" s="1"/>
  <c r="B4759" i="5" s="1"/>
  <c r="B4760" i="5" s="1"/>
  <c r="B4761" i="5" s="1"/>
  <c r="B4762" i="5" s="1"/>
  <c r="B4763" i="5" s="1"/>
  <c r="B4764" i="5" s="1"/>
  <c r="B4765" i="5" s="1"/>
  <c r="B4766" i="5" s="1"/>
  <c r="B4767" i="5" s="1"/>
  <c r="B4768" i="5" s="1"/>
  <c r="B4769" i="5" s="1"/>
  <c r="B4770" i="5" s="1"/>
  <c r="B4771" i="5" s="1"/>
  <c r="B4772" i="5" s="1"/>
  <c r="B4773" i="5" s="1"/>
  <c r="B4774" i="5" s="1"/>
  <c r="B4775" i="5" s="1"/>
  <c r="B4776" i="5" s="1"/>
  <c r="B4777" i="5" s="1"/>
  <c r="B4778" i="5" s="1"/>
  <c r="B4779" i="5" s="1"/>
  <c r="B4780" i="5" s="1"/>
  <c r="B4781" i="5" s="1"/>
  <c r="B4782" i="5" s="1"/>
  <c r="B4783" i="5" s="1"/>
  <c r="B4784" i="5" s="1"/>
  <c r="B4785" i="5" s="1"/>
  <c r="B4786" i="5" s="1"/>
  <c r="B4787" i="5" s="1"/>
  <c r="B4788" i="5" s="1"/>
  <c r="B4789" i="5" s="1"/>
  <c r="B4790" i="5" s="1"/>
  <c r="B4791" i="5" s="1"/>
  <c r="B4792" i="5" s="1"/>
  <c r="B4793" i="5" s="1"/>
  <c r="B4794" i="5" s="1"/>
  <c r="B4795" i="5" s="1"/>
  <c r="B4796" i="5" s="1"/>
  <c r="B4797" i="5" s="1"/>
  <c r="B4798" i="5" s="1"/>
  <c r="B4799" i="5" s="1"/>
  <c r="B4800" i="5" s="1"/>
  <c r="B4801" i="5" s="1"/>
  <c r="B4802" i="5" s="1"/>
  <c r="B4803" i="5" s="1"/>
  <c r="B4804" i="5" s="1"/>
  <c r="B4805" i="5" s="1"/>
  <c r="B4806" i="5" s="1"/>
  <c r="B4807" i="5" s="1"/>
  <c r="B4808" i="5" s="1"/>
  <c r="B4809" i="5" s="1"/>
  <c r="B4810" i="5" s="1"/>
  <c r="B4811" i="5" s="1"/>
  <c r="B4812" i="5" s="1"/>
  <c r="B4813" i="5" s="1"/>
  <c r="B4814" i="5" s="1"/>
  <c r="B4815" i="5" s="1"/>
  <c r="B4816" i="5" s="1"/>
  <c r="B4817" i="5" s="1"/>
  <c r="B4818" i="5" s="1"/>
  <c r="B4819" i="5" s="1"/>
  <c r="B4820" i="5" s="1"/>
  <c r="B4821" i="5" s="1"/>
  <c r="B4822" i="5" s="1"/>
  <c r="B4823" i="5" s="1"/>
  <c r="B4824" i="5" s="1"/>
  <c r="B4825" i="5" s="1"/>
  <c r="B4826" i="5" s="1"/>
  <c r="B4827" i="5" s="1"/>
  <c r="B4828" i="5" s="1"/>
  <c r="B4829" i="5" s="1"/>
  <c r="B4830" i="5" s="1"/>
  <c r="B4831" i="5" s="1"/>
  <c r="B4832" i="5" s="1"/>
  <c r="B4833" i="5" s="1"/>
  <c r="B4834" i="5" s="1"/>
  <c r="B4835" i="5" s="1"/>
  <c r="B4836" i="5" s="1"/>
  <c r="B4837" i="5" s="1"/>
  <c r="B4838" i="5" s="1"/>
  <c r="B4839" i="5" s="1"/>
  <c r="B4840" i="5" s="1"/>
  <c r="B4841" i="5" s="1"/>
  <c r="B4842" i="5" s="1"/>
  <c r="B4843" i="5" s="1"/>
  <c r="B4844" i="5" s="1"/>
  <c r="B4845" i="5" s="1"/>
  <c r="B4846" i="5" s="1"/>
  <c r="B4847" i="5" s="1"/>
  <c r="B4848" i="5" s="1"/>
  <c r="B4849" i="5" s="1"/>
  <c r="B4850" i="5" s="1"/>
  <c r="B4851" i="5" s="1"/>
  <c r="B4852" i="5" s="1"/>
  <c r="B4853" i="5" s="1"/>
  <c r="B4854" i="5" s="1"/>
  <c r="B4855" i="5" s="1"/>
  <c r="B4856" i="5" s="1"/>
  <c r="B4857" i="5" s="1"/>
  <c r="B4858" i="5" s="1"/>
  <c r="B4859" i="5" s="1"/>
  <c r="B4860" i="5" s="1"/>
  <c r="B4861" i="5" s="1"/>
  <c r="B4862" i="5" s="1"/>
  <c r="B4863" i="5" s="1"/>
  <c r="B4864" i="5" s="1"/>
  <c r="B4865" i="5" s="1"/>
  <c r="B4866" i="5" s="1"/>
  <c r="B4867" i="5" s="1"/>
  <c r="B4868" i="5" s="1"/>
  <c r="B4869" i="5" s="1"/>
  <c r="B4870" i="5" s="1"/>
  <c r="B4871" i="5" s="1"/>
  <c r="B4872" i="5" s="1"/>
  <c r="B4873" i="5" s="1"/>
  <c r="B4874" i="5" s="1"/>
  <c r="B4875" i="5" s="1"/>
  <c r="B4876" i="5" s="1"/>
  <c r="B4877" i="5" s="1"/>
  <c r="B4878" i="5" s="1"/>
  <c r="B4879" i="5" s="1"/>
  <c r="B4880" i="5" s="1"/>
  <c r="B4881" i="5" s="1"/>
  <c r="B4882" i="5" s="1"/>
  <c r="B4883" i="5" s="1"/>
  <c r="B4884" i="5" s="1"/>
  <c r="B4885" i="5" s="1"/>
  <c r="B4886" i="5" s="1"/>
  <c r="B4887" i="5" s="1"/>
  <c r="B4888" i="5" s="1"/>
  <c r="B4889" i="5" s="1"/>
  <c r="B4890" i="5" s="1"/>
  <c r="B4891" i="5" s="1"/>
  <c r="B4892" i="5" s="1"/>
  <c r="B4893" i="5" s="1"/>
  <c r="B4894" i="5" s="1"/>
  <c r="B4895" i="5" s="1"/>
  <c r="B4896" i="5" s="1"/>
  <c r="B4897" i="5" s="1"/>
  <c r="B4898" i="5" s="1"/>
  <c r="B4899" i="5" s="1"/>
  <c r="B4900" i="5" s="1"/>
  <c r="B4901" i="5" s="1"/>
  <c r="B4902" i="5" s="1"/>
  <c r="B4903" i="5" s="1"/>
  <c r="B4904" i="5" s="1"/>
  <c r="B4905" i="5" s="1"/>
  <c r="B4906" i="5" s="1"/>
  <c r="B4907" i="5" s="1"/>
  <c r="B4908" i="5" s="1"/>
  <c r="B4909" i="5" s="1"/>
  <c r="B4910" i="5" s="1"/>
  <c r="B4911" i="5" s="1"/>
  <c r="B4912" i="5" s="1"/>
  <c r="B4913" i="5" s="1"/>
  <c r="B4914" i="5" s="1"/>
  <c r="B4915" i="5" s="1"/>
  <c r="B4916" i="5" s="1"/>
  <c r="B4917" i="5" s="1"/>
  <c r="B4918" i="5" s="1"/>
  <c r="B4919" i="5" s="1"/>
  <c r="B4920" i="5" s="1"/>
  <c r="B4921" i="5" s="1"/>
  <c r="B4922" i="5" s="1"/>
  <c r="B4923" i="5" s="1"/>
  <c r="B4924" i="5" s="1"/>
  <c r="B4925" i="5" s="1"/>
  <c r="B4926" i="5" s="1"/>
  <c r="B4927" i="5" s="1"/>
  <c r="B4928" i="5" s="1"/>
  <c r="B4929" i="5" s="1"/>
  <c r="B4930" i="5" s="1"/>
  <c r="B4931" i="5" s="1"/>
  <c r="B4932" i="5" s="1"/>
  <c r="B4933" i="5" s="1"/>
  <c r="B4934" i="5" s="1"/>
  <c r="B4935" i="5" s="1"/>
  <c r="B4936" i="5" s="1"/>
  <c r="B4937" i="5" s="1"/>
  <c r="B4938" i="5" s="1"/>
  <c r="B4939" i="5" s="1"/>
  <c r="B4940" i="5" s="1"/>
  <c r="B4941" i="5" s="1"/>
  <c r="B4942" i="5" s="1"/>
  <c r="B4943" i="5" s="1"/>
  <c r="B4944" i="5" s="1"/>
  <c r="B4945" i="5" s="1"/>
  <c r="B4946" i="5" s="1"/>
  <c r="B4947" i="5" s="1"/>
  <c r="B4948" i="5" s="1"/>
  <c r="B4949" i="5" s="1"/>
  <c r="B4950" i="5" s="1"/>
  <c r="B4951" i="5" s="1"/>
  <c r="B4952" i="5" s="1"/>
  <c r="B4953" i="5" s="1"/>
  <c r="B4954" i="5" s="1"/>
  <c r="B4955" i="5" s="1"/>
  <c r="B4956" i="5" s="1"/>
  <c r="B4957" i="5" s="1"/>
  <c r="B4958" i="5" s="1"/>
  <c r="B4959" i="5" s="1"/>
  <c r="B4960" i="5" s="1"/>
  <c r="B4961" i="5" s="1"/>
  <c r="B4962" i="5" s="1"/>
  <c r="B4963" i="5" s="1"/>
  <c r="B4964" i="5" s="1"/>
  <c r="B4965" i="5" s="1"/>
  <c r="B4966" i="5" s="1"/>
  <c r="B4967" i="5" s="1"/>
  <c r="B4968" i="5" s="1"/>
  <c r="B4969" i="5" s="1"/>
  <c r="B4970" i="5" s="1"/>
  <c r="B4971" i="5" s="1"/>
  <c r="B4972" i="5" s="1"/>
  <c r="B4973" i="5" s="1"/>
  <c r="B4974" i="5" s="1"/>
  <c r="B4975" i="5" s="1"/>
  <c r="B4976" i="5" s="1"/>
  <c r="B4977" i="5" s="1"/>
  <c r="B4978" i="5" s="1"/>
  <c r="B4979" i="5" s="1"/>
  <c r="B4980" i="5" s="1"/>
  <c r="B4981" i="5" s="1"/>
  <c r="B4982" i="5" s="1"/>
  <c r="B4983" i="5" s="1"/>
  <c r="B4984" i="5" s="1"/>
  <c r="B4985" i="5" s="1"/>
  <c r="B4986" i="5" s="1"/>
  <c r="B4987" i="5" s="1"/>
  <c r="B4988" i="5" s="1"/>
  <c r="B4989" i="5" s="1"/>
  <c r="B4990" i="5" s="1"/>
  <c r="B4991" i="5" s="1"/>
  <c r="B4992" i="5" s="1"/>
  <c r="B4993" i="5" s="1"/>
  <c r="B4994" i="5" s="1"/>
  <c r="B4995" i="5" s="1"/>
  <c r="B4996" i="5" s="1"/>
  <c r="B4997" i="5" s="1"/>
  <c r="B4998" i="5" s="1"/>
  <c r="B4999" i="5" s="1"/>
  <c r="B5000" i="5" s="1"/>
  <c r="B5001" i="5" s="1"/>
  <c r="B5002" i="5" s="1"/>
  <c r="B5003" i="5" s="1"/>
  <c r="B5004" i="5" s="1"/>
  <c r="B5005" i="5" s="1"/>
  <c r="B5006" i="5" s="1"/>
  <c r="B5007" i="5" s="1"/>
  <c r="B5008" i="5" s="1"/>
  <c r="B5009" i="5" s="1"/>
  <c r="B5010" i="5" s="1"/>
  <c r="B5011" i="5" s="1"/>
  <c r="B5012" i="5" s="1"/>
  <c r="B5013" i="5" s="1"/>
  <c r="B5014" i="5" s="1"/>
  <c r="B5015" i="5" s="1"/>
  <c r="B5016" i="5" s="1"/>
  <c r="B5017" i="5" s="1"/>
  <c r="B5018" i="5" s="1"/>
  <c r="B5019" i="5" s="1"/>
  <c r="B5020" i="5" s="1"/>
  <c r="B5021" i="5" s="1"/>
  <c r="B5022" i="5" s="1"/>
  <c r="B5023" i="5" s="1"/>
  <c r="B5024" i="5" s="1"/>
  <c r="B5025" i="5" s="1"/>
  <c r="B5026" i="5" s="1"/>
  <c r="B5027" i="5" s="1"/>
  <c r="B5028" i="5" s="1"/>
  <c r="B5029" i="5" s="1"/>
  <c r="B5030" i="5" s="1"/>
  <c r="B5031" i="5" s="1"/>
  <c r="B5032" i="5" s="1"/>
  <c r="B5033" i="5" s="1"/>
  <c r="B5034" i="5" s="1"/>
  <c r="B5035" i="5" s="1"/>
  <c r="B5036" i="5" s="1"/>
  <c r="B5037" i="5" s="1"/>
  <c r="B5038" i="5" s="1"/>
  <c r="B5039" i="5" s="1"/>
  <c r="B5040" i="5" s="1"/>
  <c r="B5041" i="5" s="1"/>
  <c r="B5042" i="5" s="1"/>
  <c r="B5043" i="5" s="1"/>
  <c r="B5044" i="5" s="1"/>
  <c r="B5045" i="5" s="1"/>
  <c r="B5046" i="5" s="1"/>
  <c r="B5047" i="5" s="1"/>
  <c r="B5048" i="5" s="1"/>
  <c r="B5049" i="5" s="1"/>
  <c r="B5050" i="5" s="1"/>
  <c r="B5051" i="5" s="1"/>
  <c r="B5052" i="5" s="1"/>
  <c r="B5053" i="5" s="1"/>
  <c r="B5054" i="5" s="1"/>
  <c r="B5055" i="5" s="1"/>
  <c r="B5056" i="5" s="1"/>
  <c r="B5057" i="5" s="1"/>
  <c r="B5058" i="5" s="1"/>
  <c r="B5059" i="5" s="1"/>
  <c r="B5060" i="5" s="1"/>
  <c r="B5061" i="5" s="1"/>
  <c r="B5062" i="5" s="1"/>
  <c r="B5063" i="5" s="1"/>
  <c r="B5064" i="5" s="1"/>
  <c r="B5065" i="5" s="1"/>
  <c r="B5066" i="5" s="1"/>
  <c r="B5067" i="5" s="1"/>
  <c r="B5068" i="5" s="1"/>
  <c r="B5069" i="5" s="1"/>
  <c r="B5070" i="5" s="1"/>
  <c r="B5071" i="5" s="1"/>
  <c r="B5072" i="5" s="1"/>
  <c r="B5073" i="5" s="1"/>
  <c r="B5074" i="5" s="1"/>
  <c r="B5075" i="5" s="1"/>
  <c r="B5076" i="5" s="1"/>
  <c r="B5077" i="5" s="1"/>
  <c r="B5078" i="5" s="1"/>
  <c r="B5079" i="5" s="1"/>
  <c r="B5080" i="5" s="1"/>
  <c r="B5081" i="5" s="1"/>
  <c r="B5082" i="5" s="1"/>
  <c r="B5083" i="5" s="1"/>
  <c r="B5084" i="5" s="1"/>
  <c r="B5085" i="5" s="1"/>
  <c r="B5086" i="5" s="1"/>
  <c r="B5087" i="5" s="1"/>
  <c r="B5088" i="5" s="1"/>
  <c r="B5089" i="5" s="1"/>
  <c r="B5090" i="5" s="1"/>
  <c r="B5091" i="5" s="1"/>
  <c r="B5092" i="5" s="1"/>
  <c r="B5093" i="5" s="1"/>
  <c r="B5094" i="5" s="1"/>
  <c r="B5095" i="5" s="1"/>
  <c r="B5096" i="5" s="1"/>
  <c r="B5097" i="5" s="1"/>
  <c r="B5098" i="5" s="1"/>
  <c r="B5099" i="5" s="1"/>
  <c r="B5100" i="5" s="1"/>
  <c r="B5101" i="5" s="1"/>
  <c r="B5102" i="5" s="1"/>
  <c r="B5103" i="5" s="1"/>
  <c r="B5104" i="5" s="1"/>
  <c r="B5105" i="5" s="1"/>
  <c r="B5106" i="5" s="1"/>
  <c r="B5107" i="5" s="1"/>
  <c r="B5108" i="5" s="1"/>
  <c r="B5109" i="5" s="1"/>
  <c r="B5110" i="5" s="1"/>
  <c r="B5111" i="5" s="1"/>
  <c r="B5112" i="5" s="1"/>
  <c r="B5113" i="5" s="1"/>
  <c r="B5114" i="5" s="1"/>
  <c r="B5115" i="5" s="1"/>
  <c r="B5116" i="5" s="1"/>
  <c r="B5117" i="5" s="1"/>
  <c r="B5118" i="5" s="1"/>
  <c r="B5119" i="5" s="1"/>
  <c r="B5120" i="5" s="1"/>
  <c r="B5121" i="5" s="1"/>
  <c r="B5122" i="5" s="1"/>
  <c r="B5123" i="5" s="1"/>
  <c r="B5124" i="5" s="1"/>
  <c r="B5125" i="5" s="1"/>
  <c r="B5126" i="5" s="1"/>
  <c r="B5127" i="5" s="1"/>
  <c r="B5128" i="5" s="1"/>
  <c r="B5129" i="5" s="1"/>
  <c r="B5130" i="5" s="1"/>
  <c r="B5131" i="5" s="1"/>
  <c r="B5132" i="5" s="1"/>
  <c r="B5133" i="5" s="1"/>
  <c r="B5134" i="5" s="1"/>
  <c r="B5135" i="5" s="1"/>
  <c r="B5136" i="5" s="1"/>
  <c r="B5137" i="5" s="1"/>
  <c r="B5138" i="5" s="1"/>
  <c r="B5139" i="5" s="1"/>
  <c r="B5140" i="5" s="1"/>
  <c r="B5141" i="5" s="1"/>
  <c r="B5142" i="5" s="1"/>
  <c r="B5143" i="5" s="1"/>
  <c r="B5144" i="5" s="1"/>
  <c r="B5145" i="5" s="1"/>
  <c r="B5146" i="5" s="1"/>
  <c r="B5147" i="5" s="1"/>
  <c r="B5148" i="5" s="1"/>
  <c r="B5149" i="5" s="1"/>
  <c r="B5150" i="5" s="1"/>
  <c r="B5151" i="5" s="1"/>
  <c r="B5152" i="5" s="1"/>
  <c r="B5153" i="5" s="1"/>
  <c r="B5154" i="5" s="1"/>
  <c r="B5155" i="5" s="1"/>
  <c r="B5156" i="5" s="1"/>
  <c r="B5157" i="5" s="1"/>
  <c r="B5158" i="5" s="1"/>
  <c r="B5159" i="5" s="1"/>
  <c r="B5160" i="5" s="1"/>
  <c r="B5161" i="5" s="1"/>
  <c r="B5162" i="5" s="1"/>
  <c r="B5163" i="5" s="1"/>
  <c r="B5164" i="5" s="1"/>
  <c r="B5165" i="5" s="1"/>
  <c r="B5166" i="5" s="1"/>
  <c r="B5167" i="5" s="1"/>
  <c r="B5168" i="5" s="1"/>
  <c r="B5169" i="5" s="1"/>
  <c r="B5170" i="5" s="1"/>
  <c r="B5171" i="5" s="1"/>
  <c r="B5172" i="5" s="1"/>
  <c r="B5173" i="5" s="1"/>
  <c r="B5174" i="5" s="1"/>
  <c r="B5175" i="5" s="1"/>
  <c r="B5176" i="5" s="1"/>
  <c r="B5177" i="5" s="1"/>
  <c r="B5178" i="5" s="1"/>
  <c r="B5179" i="5" s="1"/>
  <c r="B5180" i="5" s="1"/>
  <c r="B5181" i="5" s="1"/>
  <c r="B5182" i="5" s="1"/>
  <c r="B5183" i="5" s="1"/>
  <c r="B5184" i="5" s="1"/>
  <c r="B5185" i="5" s="1"/>
  <c r="B5186" i="5" s="1"/>
  <c r="B5187" i="5" s="1"/>
  <c r="B5188" i="5" s="1"/>
  <c r="B5189" i="5" s="1"/>
  <c r="B5190" i="5" s="1"/>
  <c r="B5191" i="5" s="1"/>
  <c r="B5192" i="5" s="1"/>
  <c r="B5193" i="5" s="1"/>
  <c r="B5194" i="5" s="1"/>
  <c r="B5195" i="5" s="1"/>
  <c r="B5196" i="5" s="1"/>
  <c r="B5197" i="5" s="1"/>
  <c r="B5198" i="5" s="1"/>
  <c r="B5199" i="5" s="1"/>
  <c r="B5200" i="5" s="1"/>
  <c r="B5201" i="5" s="1"/>
  <c r="B5202" i="5" s="1"/>
  <c r="B5203" i="5" s="1"/>
  <c r="B5204" i="5" s="1"/>
  <c r="B5205" i="5" s="1"/>
  <c r="B5206" i="5" s="1"/>
  <c r="B5207" i="5" s="1"/>
  <c r="B5208" i="5" s="1"/>
  <c r="B5209" i="5" s="1"/>
  <c r="B5210" i="5" s="1"/>
  <c r="B5211" i="5" s="1"/>
  <c r="B5212" i="5" s="1"/>
  <c r="B5213" i="5" s="1"/>
  <c r="B5214" i="5" s="1"/>
  <c r="B5215" i="5" s="1"/>
  <c r="B5216" i="5" s="1"/>
  <c r="B5217" i="5" s="1"/>
  <c r="B5218" i="5" s="1"/>
  <c r="B5219" i="5" s="1"/>
  <c r="B5220" i="5" s="1"/>
  <c r="B5221" i="5" s="1"/>
  <c r="B5222" i="5" s="1"/>
  <c r="B5223" i="5" s="1"/>
  <c r="B5224" i="5" s="1"/>
  <c r="B5225" i="5" s="1"/>
  <c r="B5226" i="5" s="1"/>
  <c r="B5227" i="5" s="1"/>
  <c r="B5228" i="5" s="1"/>
  <c r="B5229" i="5" s="1"/>
  <c r="B5230" i="5" s="1"/>
  <c r="B5231" i="5" s="1"/>
  <c r="B5232" i="5" s="1"/>
  <c r="B5233" i="5" s="1"/>
  <c r="B5234" i="5" s="1"/>
  <c r="B5235" i="5" s="1"/>
  <c r="B5236" i="5" s="1"/>
  <c r="B5237" i="5" s="1"/>
  <c r="B5238" i="5" s="1"/>
  <c r="B5239" i="5" s="1"/>
  <c r="B5240" i="5" s="1"/>
  <c r="B5241" i="5" s="1"/>
  <c r="B5242" i="5" s="1"/>
  <c r="B5243" i="5" s="1"/>
  <c r="B5244" i="5" s="1"/>
  <c r="B5245" i="5" s="1"/>
  <c r="B5246" i="5" s="1"/>
  <c r="B5247" i="5" s="1"/>
  <c r="B5248" i="5" s="1"/>
  <c r="B5249" i="5" s="1"/>
  <c r="B5250" i="5" s="1"/>
  <c r="B5251" i="5" s="1"/>
  <c r="B5252" i="5" s="1"/>
  <c r="B5253" i="5" s="1"/>
  <c r="B5254" i="5" s="1"/>
  <c r="B5255" i="5" s="1"/>
  <c r="B5256" i="5" s="1"/>
  <c r="B5257" i="5" s="1"/>
  <c r="B5258" i="5" s="1"/>
  <c r="B5259" i="5" s="1"/>
  <c r="B5260" i="5" s="1"/>
  <c r="B5261" i="5" s="1"/>
  <c r="B5262" i="5" s="1"/>
  <c r="B5263" i="5" s="1"/>
  <c r="B5264" i="5" s="1"/>
  <c r="B5265" i="5" s="1"/>
  <c r="B5266" i="5" s="1"/>
  <c r="B5267" i="5" s="1"/>
  <c r="B5268" i="5" s="1"/>
  <c r="B5269" i="5" s="1"/>
  <c r="B5270" i="5" s="1"/>
  <c r="B5271" i="5" s="1"/>
  <c r="B5272" i="5" s="1"/>
  <c r="B5273" i="5" s="1"/>
  <c r="B5274" i="5" s="1"/>
  <c r="B5275" i="5" s="1"/>
  <c r="B5276" i="5" s="1"/>
  <c r="B5277" i="5" s="1"/>
  <c r="B5278" i="5" s="1"/>
  <c r="B5279" i="5" s="1"/>
  <c r="B5280" i="5" s="1"/>
  <c r="B5281" i="5" s="1"/>
  <c r="B5282" i="5" s="1"/>
  <c r="B5283" i="5" s="1"/>
  <c r="B5284" i="5" s="1"/>
  <c r="B5285" i="5" s="1"/>
  <c r="B5286" i="5" s="1"/>
  <c r="B5287" i="5" s="1"/>
  <c r="B5288" i="5" s="1"/>
  <c r="B5289" i="5" s="1"/>
  <c r="B5290" i="5" s="1"/>
  <c r="B5291" i="5" s="1"/>
  <c r="B5292" i="5" s="1"/>
  <c r="B5293" i="5" s="1"/>
  <c r="B5294" i="5" s="1"/>
  <c r="B5295" i="5" s="1"/>
  <c r="B5296" i="5" s="1"/>
  <c r="B5297" i="5" s="1"/>
  <c r="B5298" i="5" s="1"/>
  <c r="B5299" i="5" s="1"/>
  <c r="B5300" i="5" s="1"/>
  <c r="B5301" i="5" s="1"/>
  <c r="B5302" i="5" s="1"/>
  <c r="B5303" i="5" s="1"/>
  <c r="B5304" i="5" s="1"/>
  <c r="B5305" i="5" s="1"/>
  <c r="B5306" i="5" s="1"/>
  <c r="B5307" i="5" s="1"/>
  <c r="B5308" i="5" s="1"/>
  <c r="B5309" i="5" s="1"/>
  <c r="B5310" i="5" s="1"/>
  <c r="B5311" i="5" s="1"/>
  <c r="B5312" i="5" s="1"/>
  <c r="B5313" i="5" s="1"/>
  <c r="B5314" i="5" s="1"/>
  <c r="B5315" i="5" s="1"/>
  <c r="B5316" i="5" s="1"/>
  <c r="B5317" i="5" s="1"/>
  <c r="B5318" i="5" s="1"/>
  <c r="B5319" i="5" s="1"/>
  <c r="B5320" i="5" s="1"/>
  <c r="B5321" i="5" s="1"/>
  <c r="B5322" i="5" s="1"/>
  <c r="B5323" i="5" s="1"/>
  <c r="B5324" i="5" s="1"/>
  <c r="B5325" i="5" s="1"/>
  <c r="B5326" i="5" s="1"/>
  <c r="B5327" i="5" s="1"/>
  <c r="B5328" i="5" s="1"/>
  <c r="B5329" i="5" s="1"/>
  <c r="B5330" i="5" s="1"/>
  <c r="B5331" i="5" s="1"/>
  <c r="B5332" i="5" s="1"/>
  <c r="B5333" i="5" s="1"/>
  <c r="B5334" i="5" s="1"/>
  <c r="B5335" i="5" s="1"/>
  <c r="B5336" i="5" s="1"/>
  <c r="B5337" i="5" s="1"/>
  <c r="B5338" i="5" s="1"/>
  <c r="B5339" i="5" s="1"/>
  <c r="B5340" i="5" s="1"/>
  <c r="B5341" i="5" s="1"/>
  <c r="B5342" i="5" s="1"/>
  <c r="B5343" i="5" s="1"/>
  <c r="B5344" i="5" s="1"/>
  <c r="B5345" i="5" s="1"/>
  <c r="B5346" i="5" s="1"/>
  <c r="B5347" i="5" s="1"/>
  <c r="B5348" i="5" s="1"/>
  <c r="B5349" i="5" s="1"/>
  <c r="B5350" i="5" s="1"/>
  <c r="B5351" i="5" s="1"/>
  <c r="B5352" i="5" s="1"/>
  <c r="B5353" i="5" s="1"/>
  <c r="B5354" i="5" s="1"/>
  <c r="B5355" i="5" s="1"/>
  <c r="B5356" i="5" s="1"/>
  <c r="B5357" i="5" s="1"/>
  <c r="B5358" i="5" s="1"/>
  <c r="B5359" i="5" s="1"/>
  <c r="B5360" i="5" s="1"/>
  <c r="B5361" i="5" s="1"/>
  <c r="B5362" i="5" s="1"/>
  <c r="B5363" i="5" s="1"/>
  <c r="B5364" i="5" s="1"/>
  <c r="B5365" i="5" s="1"/>
  <c r="B5366" i="5" s="1"/>
  <c r="B5367" i="5" s="1"/>
  <c r="B5368" i="5" s="1"/>
  <c r="B5369" i="5" s="1"/>
  <c r="B5370" i="5" s="1"/>
  <c r="B5371" i="5" s="1"/>
  <c r="B5372" i="5" s="1"/>
  <c r="B5373" i="5" s="1"/>
  <c r="B5374" i="5" s="1"/>
  <c r="B5375" i="5" s="1"/>
  <c r="B5376" i="5" s="1"/>
  <c r="B5377" i="5" s="1"/>
  <c r="B5378" i="5" s="1"/>
  <c r="B5379" i="5" s="1"/>
  <c r="B5380" i="5" s="1"/>
  <c r="B5381" i="5" s="1"/>
  <c r="B5382" i="5" s="1"/>
  <c r="B5383" i="5" s="1"/>
  <c r="B5384" i="5" s="1"/>
  <c r="B5385" i="5" s="1"/>
  <c r="B5386" i="5" s="1"/>
  <c r="B5387" i="5" s="1"/>
  <c r="B5388" i="5" s="1"/>
  <c r="B5389" i="5" s="1"/>
  <c r="B5390" i="5" s="1"/>
  <c r="B5391" i="5" s="1"/>
  <c r="B5392" i="5" s="1"/>
  <c r="B5393" i="5" s="1"/>
  <c r="B5394" i="5" s="1"/>
  <c r="B5395" i="5" s="1"/>
  <c r="B5396" i="5" s="1"/>
  <c r="B5397" i="5" s="1"/>
  <c r="B5398" i="5" s="1"/>
  <c r="B5399" i="5" s="1"/>
  <c r="B5400" i="5" s="1"/>
  <c r="B5401" i="5" s="1"/>
  <c r="B5402" i="5" s="1"/>
  <c r="B5403" i="5" s="1"/>
  <c r="B5404" i="5" s="1"/>
  <c r="B5405" i="5" s="1"/>
  <c r="B5406" i="5" s="1"/>
  <c r="B5407" i="5" s="1"/>
  <c r="B5408" i="5" s="1"/>
  <c r="B5409" i="5" s="1"/>
  <c r="B5410" i="5" s="1"/>
  <c r="B5411" i="5" s="1"/>
  <c r="B5412" i="5" s="1"/>
  <c r="B5413" i="5" s="1"/>
  <c r="B5414" i="5" s="1"/>
  <c r="B5415" i="5" s="1"/>
  <c r="B5416" i="5" s="1"/>
  <c r="B5417" i="5" s="1"/>
  <c r="B5418" i="5" s="1"/>
  <c r="B5419" i="5" s="1"/>
  <c r="B5420" i="5" s="1"/>
  <c r="B5421" i="5" s="1"/>
  <c r="B5422" i="5" s="1"/>
  <c r="B5423" i="5" s="1"/>
  <c r="B5424" i="5" s="1"/>
  <c r="B5425" i="5" s="1"/>
  <c r="B5426" i="5" s="1"/>
  <c r="B5427" i="5" s="1"/>
  <c r="B5428" i="5" s="1"/>
  <c r="B5429" i="5" s="1"/>
  <c r="B5430" i="5" s="1"/>
  <c r="B5431" i="5" s="1"/>
  <c r="B5432" i="5" s="1"/>
  <c r="B5433" i="5" s="1"/>
  <c r="B5434" i="5" s="1"/>
  <c r="B5435" i="5" s="1"/>
  <c r="B5436" i="5" s="1"/>
  <c r="B5437" i="5" s="1"/>
  <c r="B5438" i="5" s="1"/>
  <c r="B5439" i="5" s="1"/>
  <c r="B5440" i="5" s="1"/>
  <c r="B5441" i="5" s="1"/>
  <c r="B5442" i="5" s="1"/>
  <c r="B5443" i="5" s="1"/>
  <c r="B5444" i="5" s="1"/>
  <c r="B5445" i="5" s="1"/>
  <c r="B5446" i="5" s="1"/>
  <c r="B5447" i="5" s="1"/>
  <c r="B5448" i="5" s="1"/>
  <c r="B5449" i="5" s="1"/>
  <c r="B5450" i="5" s="1"/>
  <c r="B5451" i="5" s="1"/>
  <c r="B5452" i="5" s="1"/>
  <c r="B5453" i="5" s="1"/>
  <c r="B5454" i="5" s="1"/>
  <c r="B5455" i="5" s="1"/>
  <c r="B5456" i="5" s="1"/>
  <c r="B5457" i="5" s="1"/>
  <c r="B5458" i="5" s="1"/>
  <c r="B5459" i="5" s="1"/>
  <c r="B5460" i="5" s="1"/>
  <c r="B5461" i="5" s="1"/>
  <c r="B5462" i="5" s="1"/>
  <c r="B5463" i="5" s="1"/>
  <c r="B5464" i="5" s="1"/>
  <c r="B5465" i="5" s="1"/>
  <c r="B5466" i="5" s="1"/>
  <c r="B5467" i="5" s="1"/>
  <c r="B5468" i="5" s="1"/>
  <c r="B5469" i="5" s="1"/>
  <c r="B5470" i="5" s="1"/>
  <c r="B5471" i="5" s="1"/>
  <c r="B5472" i="5" s="1"/>
  <c r="B5473" i="5" s="1"/>
  <c r="B5474" i="5" s="1"/>
  <c r="B5475" i="5" s="1"/>
  <c r="B5476" i="5" s="1"/>
  <c r="B5477" i="5" s="1"/>
  <c r="B5478" i="5" s="1"/>
  <c r="B5479" i="5" s="1"/>
  <c r="B5480" i="5" s="1"/>
  <c r="B5481" i="5" s="1"/>
  <c r="B5482" i="5" s="1"/>
  <c r="B5483" i="5" s="1"/>
  <c r="B5484" i="5" s="1"/>
  <c r="B5485" i="5" s="1"/>
  <c r="B5486" i="5" s="1"/>
  <c r="B5487" i="5" s="1"/>
  <c r="B5488" i="5" s="1"/>
  <c r="B5489" i="5" s="1"/>
  <c r="B5490" i="5" s="1"/>
  <c r="B5491" i="5" s="1"/>
  <c r="B5492" i="5" s="1"/>
  <c r="B5493" i="5" s="1"/>
  <c r="B5494" i="5" s="1"/>
  <c r="B5495" i="5" s="1"/>
  <c r="B5496" i="5" s="1"/>
  <c r="B5497" i="5" s="1"/>
  <c r="B5498" i="5" s="1"/>
  <c r="B5499" i="5" s="1"/>
  <c r="B5500" i="5" s="1"/>
  <c r="B5501" i="5" s="1"/>
  <c r="B5502" i="5" s="1"/>
  <c r="B5503" i="5" s="1"/>
  <c r="B5504" i="5" s="1"/>
  <c r="B5505" i="5" s="1"/>
  <c r="B5506" i="5" s="1"/>
  <c r="B5507" i="5" s="1"/>
  <c r="B5508" i="5" s="1"/>
  <c r="B5509" i="5" s="1"/>
  <c r="B5510" i="5" s="1"/>
  <c r="B5511" i="5" s="1"/>
  <c r="B5512" i="5" s="1"/>
  <c r="B5513" i="5" s="1"/>
  <c r="B5514" i="5" s="1"/>
  <c r="B5515" i="5" s="1"/>
  <c r="B5516" i="5" s="1"/>
  <c r="B5517" i="5" s="1"/>
  <c r="B5518" i="5" s="1"/>
  <c r="B5519" i="5" s="1"/>
  <c r="B5520" i="5" s="1"/>
  <c r="B5521" i="5" s="1"/>
  <c r="B5522" i="5" s="1"/>
  <c r="B5523" i="5" s="1"/>
  <c r="B5524" i="5" s="1"/>
  <c r="B5525" i="5" s="1"/>
  <c r="B5526" i="5" s="1"/>
  <c r="B5527" i="5" s="1"/>
  <c r="B5528" i="5" s="1"/>
  <c r="B5529" i="5" s="1"/>
  <c r="B5530" i="5" s="1"/>
  <c r="B5531" i="5" s="1"/>
  <c r="B5532" i="5" s="1"/>
  <c r="B5533" i="5" s="1"/>
  <c r="B5534" i="5" s="1"/>
  <c r="B5535" i="5" s="1"/>
  <c r="B5536" i="5" s="1"/>
  <c r="B5537" i="5" s="1"/>
  <c r="B5538" i="5" s="1"/>
  <c r="B5539" i="5" s="1"/>
  <c r="B5540" i="5" s="1"/>
  <c r="B5541" i="5" s="1"/>
  <c r="B5542" i="5" s="1"/>
  <c r="B5543" i="5" s="1"/>
  <c r="B5544" i="5" s="1"/>
  <c r="B5545" i="5" s="1"/>
  <c r="B5546" i="5" s="1"/>
  <c r="B5547" i="5" s="1"/>
  <c r="B5548" i="5" s="1"/>
  <c r="B5549" i="5" s="1"/>
  <c r="B5550" i="5" s="1"/>
  <c r="B5551" i="5" s="1"/>
  <c r="B5552" i="5" s="1"/>
  <c r="B5553" i="5" s="1"/>
  <c r="B5554" i="5" s="1"/>
  <c r="B5555" i="5" s="1"/>
  <c r="B5556" i="5" s="1"/>
  <c r="B5557" i="5" s="1"/>
  <c r="B5558" i="5" s="1"/>
  <c r="B5559" i="5" s="1"/>
  <c r="B5560" i="5" s="1"/>
  <c r="B5561" i="5" s="1"/>
  <c r="B5562" i="5" s="1"/>
  <c r="B5563" i="5" s="1"/>
  <c r="B5564" i="5" s="1"/>
  <c r="B5565" i="5" s="1"/>
  <c r="B5566" i="5" s="1"/>
  <c r="B5567" i="5" s="1"/>
  <c r="B5568" i="5" s="1"/>
  <c r="B5569" i="5" s="1"/>
  <c r="B5570" i="5" s="1"/>
  <c r="B5571" i="5" s="1"/>
  <c r="B5572" i="5" s="1"/>
  <c r="B5573" i="5" s="1"/>
  <c r="B5574" i="5" s="1"/>
  <c r="B5575" i="5" s="1"/>
  <c r="B5576" i="5" s="1"/>
  <c r="B5577" i="5" s="1"/>
  <c r="B5578" i="5" s="1"/>
  <c r="B5579" i="5" s="1"/>
  <c r="B5580" i="5" s="1"/>
  <c r="B5581" i="5" s="1"/>
  <c r="B5582" i="5" s="1"/>
  <c r="B5583" i="5" s="1"/>
  <c r="B5584" i="5" s="1"/>
  <c r="B5585" i="5" s="1"/>
  <c r="B5586" i="5" s="1"/>
  <c r="B5587" i="5" s="1"/>
  <c r="B5588" i="5" s="1"/>
  <c r="B5589" i="5" s="1"/>
  <c r="B5590" i="5" s="1"/>
  <c r="B5591" i="5" s="1"/>
  <c r="B5592" i="5" s="1"/>
  <c r="B5593" i="5" s="1"/>
  <c r="B5594" i="5" s="1"/>
  <c r="B5595" i="5" s="1"/>
  <c r="B5596" i="5" s="1"/>
  <c r="B5597" i="5" s="1"/>
  <c r="B5598" i="5" s="1"/>
  <c r="B5599" i="5" s="1"/>
  <c r="B5600" i="5" s="1"/>
  <c r="B5601" i="5" s="1"/>
  <c r="B5602" i="5" s="1"/>
  <c r="B5603" i="5" s="1"/>
  <c r="B5604" i="5" s="1"/>
  <c r="B5605" i="5" s="1"/>
  <c r="B5606" i="5" s="1"/>
  <c r="B5607" i="5" s="1"/>
  <c r="B5608" i="5" s="1"/>
  <c r="B5609" i="5" s="1"/>
  <c r="B5610" i="5" s="1"/>
  <c r="B5611" i="5" s="1"/>
  <c r="B5612" i="5" s="1"/>
  <c r="B5613" i="5" s="1"/>
  <c r="B5614" i="5" s="1"/>
  <c r="B5615" i="5" s="1"/>
  <c r="B5616" i="5" s="1"/>
  <c r="B5617" i="5" s="1"/>
  <c r="B5618" i="5" s="1"/>
  <c r="B5619" i="5" s="1"/>
  <c r="B5620" i="5" s="1"/>
  <c r="B5621" i="5" s="1"/>
  <c r="B5622" i="5" s="1"/>
  <c r="B5623" i="5" s="1"/>
  <c r="B5624" i="5" s="1"/>
  <c r="B5625" i="5" s="1"/>
  <c r="B5626" i="5" s="1"/>
  <c r="B5627" i="5" s="1"/>
  <c r="B5628" i="5" s="1"/>
  <c r="B5629" i="5" s="1"/>
  <c r="B5630" i="5" s="1"/>
  <c r="B5631" i="5" s="1"/>
  <c r="B5632" i="5" s="1"/>
  <c r="B5633" i="5" s="1"/>
  <c r="B5634" i="5" s="1"/>
  <c r="B5635" i="5" s="1"/>
  <c r="B5636" i="5" s="1"/>
  <c r="B5637" i="5" s="1"/>
  <c r="B5638" i="5" s="1"/>
  <c r="B5639" i="5" s="1"/>
  <c r="B5640" i="5" s="1"/>
  <c r="B5641" i="5" s="1"/>
  <c r="B5642" i="5" s="1"/>
  <c r="B5643" i="5" s="1"/>
  <c r="B5644" i="5" s="1"/>
  <c r="B5645" i="5" s="1"/>
  <c r="B5646" i="5" s="1"/>
  <c r="B5647" i="5" s="1"/>
  <c r="B5648" i="5" s="1"/>
  <c r="B5649" i="5" s="1"/>
  <c r="B5650" i="5" s="1"/>
  <c r="B5651" i="5" s="1"/>
  <c r="B5652" i="5" s="1"/>
  <c r="B5653" i="5" s="1"/>
  <c r="B5654" i="5" s="1"/>
  <c r="B5655" i="5" s="1"/>
  <c r="B5656" i="5" s="1"/>
  <c r="B5657" i="5" s="1"/>
  <c r="B5658" i="5" s="1"/>
  <c r="B5659" i="5" s="1"/>
  <c r="B5660" i="5" s="1"/>
  <c r="B5661" i="5" s="1"/>
  <c r="B5662" i="5" s="1"/>
  <c r="B5663" i="5" s="1"/>
  <c r="B5664" i="5" s="1"/>
  <c r="B5665" i="5" s="1"/>
  <c r="B5666" i="5" s="1"/>
  <c r="B5667" i="5" s="1"/>
  <c r="B5668" i="5" s="1"/>
  <c r="B5669" i="5" s="1"/>
  <c r="B5670" i="5" s="1"/>
  <c r="B5671" i="5" s="1"/>
  <c r="B5672" i="5" s="1"/>
  <c r="B5673" i="5" s="1"/>
  <c r="B5674" i="5" s="1"/>
  <c r="B5675" i="5" s="1"/>
  <c r="B5676" i="5" s="1"/>
  <c r="B5677" i="5" s="1"/>
  <c r="B5678" i="5" s="1"/>
  <c r="B5679" i="5" s="1"/>
  <c r="B5680" i="5" s="1"/>
  <c r="B5681" i="5" s="1"/>
  <c r="B5682" i="5" s="1"/>
  <c r="B5683" i="5" s="1"/>
  <c r="B5684" i="5" s="1"/>
  <c r="B5685" i="5" s="1"/>
  <c r="B5686" i="5" s="1"/>
  <c r="B5687" i="5" s="1"/>
  <c r="B5688" i="5" s="1"/>
  <c r="B5689" i="5" s="1"/>
  <c r="B5690" i="5" s="1"/>
  <c r="B5691" i="5" s="1"/>
  <c r="B5692" i="5" s="1"/>
  <c r="B5693" i="5" s="1"/>
  <c r="B5694" i="5" s="1"/>
  <c r="B5695" i="5" s="1"/>
  <c r="B5696" i="5" s="1"/>
  <c r="B5697" i="5" s="1"/>
  <c r="B5698" i="5" s="1"/>
  <c r="B5699" i="5" s="1"/>
  <c r="B5700" i="5" s="1"/>
  <c r="B5701" i="5" s="1"/>
  <c r="B5702" i="5" s="1"/>
  <c r="B5703" i="5" s="1"/>
  <c r="B5704" i="5" s="1"/>
  <c r="B5705" i="5" s="1"/>
  <c r="B5706" i="5" s="1"/>
  <c r="B5707" i="5" s="1"/>
  <c r="B5708" i="5" s="1"/>
  <c r="B5709" i="5" s="1"/>
  <c r="B5710" i="5" s="1"/>
  <c r="B5711" i="5" s="1"/>
  <c r="B5712" i="5" s="1"/>
  <c r="B5713" i="5" s="1"/>
  <c r="B5714" i="5" s="1"/>
  <c r="B5715" i="5" s="1"/>
  <c r="B5716" i="5" s="1"/>
  <c r="B5717" i="5" s="1"/>
  <c r="B5718" i="5" s="1"/>
  <c r="B5719" i="5" s="1"/>
  <c r="B5720" i="5" s="1"/>
  <c r="B5721" i="5" s="1"/>
  <c r="B5722" i="5" s="1"/>
  <c r="B5723" i="5" s="1"/>
  <c r="B5724" i="5" s="1"/>
  <c r="B5725" i="5" s="1"/>
  <c r="B5726" i="5" s="1"/>
  <c r="B5727" i="5" s="1"/>
  <c r="B5728" i="5" s="1"/>
  <c r="B5729" i="5" s="1"/>
  <c r="B5730" i="5" s="1"/>
  <c r="B5731" i="5" s="1"/>
  <c r="B5732" i="5" s="1"/>
  <c r="B5733" i="5" s="1"/>
  <c r="B5734" i="5" s="1"/>
  <c r="B5735" i="5" s="1"/>
  <c r="B5736" i="5" s="1"/>
  <c r="B5737" i="5" s="1"/>
  <c r="B5738" i="5" s="1"/>
  <c r="B5739" i="5" s="1"/>
  <c r="B5740" i="5" s="1"/>
  <c r="B5741" i="5" s="1"/>
  <c r="B5742" i="5" s="1"/>
  <c r="B5743" i="5" s="1"/>
  <c r="B5744" i="5" s="1"/>
  <c r="B5745" i="5" s="1"/>
  <c r="B5746" i="5" s="1"/>
  <c r="B5747" i="5" s="1"/>
  <c r="B5748" i="5" s="1"/>
  <c r="B5749" i="5" s="1"/>
  <c r="B5750" i="5" s="1"/>
  <c r="B5751" i="5" s="1"/>
  <c r="B5752" i="5" s="1"/>
  <c r="B5753" i="5" s="1"/>
  <c r="B5754" i="5" s="1"/>
  <c r="B5755" i="5" s="1"/>
  <c r="B5756" i="5" s="1"/>
  <c r="B5757" i="5" s="1"/>
  <c r="B5758" i="5" s="1"/>
  <c r="B5759" i="5" s="1"/>
  <c r="B5760" i="5" s="1"/>
  <c r="B5761" i="5" s="1"/>
  <c r="B5762" i="5" s="1"/>
  <c r="B5763" i="5" s="1"/>
  <c r="B5764" i="5" s="1"/>
  <c r="B5765" i="5" s="1"/>
  <c r="B5766" i="5" s="1"/>
  <c r="B5767" i="5" s="1"/>
  <c r="B5768" i="5" s="1"/>
  <c r="B5769" i="5" s="1"/>
  <c r="B5770" i="5" s="1"/>
  <c r="B5771" i="5" s="1"/>
  <c r="B5772" i="5" s="1"/>
  <c r="B5773" i="5" s="1"/>
  <c r="B5774" i="5" s="1"/>
  <c r="B5775" i="5" s="1"/>
  <c r="B5776" i="5" s="1"/>
  <c r="B5777" i="5" s="1"/>
  <c r="B5778" i="5" s="1"/>
  <c r="B5779" i="5" s="1"/>
  <c r="B5780" i="5" s="1"/>
  <c r="B5781" i="5" s="1"/>
  <c r="B5782" i="5" s="1"/>
  <c r="B5783" i="5" s="1"/>
  <c r="B5784" i="5" s="1"/>
  <c r="B5785" i="5" s="1"/>
  <c r="B5786" i="5" s="1"/>
  <c r="B5787" i="5" s="1"/>
  <c r="B5788" i="5" s="1"/>
  <c r="B5789" i="5" s="1"/>
  <c r="B5790" i="5" s="1"/>
  <c r="B5791" i="5" s="1"/>
  <c r="B5792" i="5" s="1"/>
  <c r="B5793" i="5" s="1"/>
  <c r="B5794" i="5" s="1"/>
  <c r="B5795" i="5" s="1"/>
  <c r="B5796" i="5" s="1"/>
  <c r="B5797" i="5" s="1"/>
  <c r="B5798" i="5" s="1"/>
  <c r="B5799" i="5" s="1"/>
  <c r="B5800" i="5" s="1"/>
  <c r="B5801" i="5" s="1"/>
  <c r="B5802" i="5" s="1"/>
  <c r="B5803" i="5" s="1"/>
  <c r="B5804" i="5" s="1"/>
  <c r="B5805" i="5" s="1"/>
  <c r="B5806" i="5" s="1"/>
  <c r="B5807" i="5" s="1"/>
  <c r="B5808" i="5" s="1"/>
  <c r="B5809" i="5" s="1"/>
  <c r="B5810" i="5" s="1"/>
  <c r="B5811" i="5" s="1"/>
  <c r="B5812" i="5" s="1"/>
  <c r="B5813" i="5" s="1"/>
  <c r="B5814" i="5" s="1"/>
  <c r="B5815" i="5" s="1"/>
  <c r="B5816" i="5" s="1"/>
  <c r="B5817" i="5" s="1"/>
  <c r="B5818" i="5" s="1"/>
  <c r="B5819" i="5" s="1"/>
  <c r="B5820" i="5" s="1"/>
  <c r="B5821" i="5" s="1"/>
  <c r="B5822" i="5" s="1"/>
  <c r="B5823" i="5" s="1"/>
  <c r="B5824" i="5" s="1"/>
  <c r="B5825" i="5" s="1"/>
  <c r="B5826" i="5" s="1"/>
  <c r="B5827" i="5" s="1"/>
  <c r="B5828" i="5" s="1"/>
  <c r="B5829" i="5" s="1"/>
  <c r="B5830" i="5" s="1"/>
  <c r="B5831" i="5" s="1"/>
  <c r="B5832" i="5" s="1"/>
  <c r="B5833" i="5" s="1"/>
  <c r="B5834" i="5" s="1"/>
  <c r="B5835" i="5" s="1"/>
  <c r="B5836" i="5" s="1"/>
  <c r="B5837" i="5" s="1"/>
  <c r="B5838" i="5" s="1"/>
  <c r="B5839" i="5" s="1"/>
  <c r="B5840" i="5" s="1"/>
  <c r="B5841" i="5" s="1"/>
  <c r="B5842" i="5" s="1"/>
  <c r="B5843" i="5" s="1"/>
  <c r="B5844" i="5" s="1"/>
  <c r="B5845" i="5" s="1"/>
  <c r="B5846" i="5" s="1"/>
  <c r="B5847" i="5" s="1"/>
  <c r="B5848" i="5" s="1"/>
  <c r="B5849" i="5" s="1"/>
  <c r="B5850" i="5" s="1"/>
  <c r="B5851" i="5" s="1"/>
  <c r="B5852" i="5" s="1"/>
  <c r="B5853" i="5" s="1"/>
  <c r="B5854" i="5" s="1"/>
  <c r="B5855" i="5" s="1"/>
  <c r="B5856" i="5" s="1"/>
  <c r="B5857" i="5" s="1"/>
  <c r="B5858" i="5" s="1"/>
  <c r="B5859" i="5" s="1"/>
  <c r="B5860" i="5" s="1"/>
  <c r="B5861" i="5" s="1"/>
  <c r="B5862" i="5" s="1"/>
  <c r="B5863" i="5" s="1"/>
  <c r="B5864" i="5" s="1"/>
  <c r="B5865" i="5" s="1"/>
  <c r="B5866" i="5" s="1"/>
  <c r="B5867" i="5" s="1"/>
  <c r="B5868" i="5" s="1"/>
  <c r="B5869" i="5" s="1"/>
  <c r="B5870" i="5" s="1"/>
  <c r="B5871" i="5" s="1"/>
  <c r="B5872" i="5" s="1"/>
  <c r="B5873" i="5" s="1"/>
  <c r="B5874" i="5" s="1"/>
  <c r="B5875" i="5" s="1"/>
  <c r="B5876" i="5" s="1"/>
  <c r="B5877" i="5" s="1"/>
  <c r="B5878" i="5" s="1"/>
  <c r="B5879" i="5" s="1"/>
  <c r="B5880" i="5" s="1"/>
  <c r="B5881" i="5" s="1"/>
  <c r="B5882" i="5" s="1"/>
  <c r="B5883" i="5" s="1"/>
  <c r="B5884" i="5" s="1"/>
  <c r="B5885" i="5" s="1"/>
  <c r="B5886" i="5" s="1"/>
  <c r="B5887" i="5" s="1"/>
  <c r="B5888" i="5" s="1"/>
  <c r="B5889" i="5" s="1"/>
  <c r="B5890" i="5" s="1"/>
  <c r="B5891" i="5" s="1"/>
  <c r="B5892" i="5" s="1"/>
  <c r="B5893" i="5" s="1"/>
  <c r="B5894" i="5" s="1"/>
  <c r="B5895" i="5" s="1"/>
  <c r="B5896" i="5" s="1"/>
  <c r="B5897" i="5" s="1"/>
  <c r="B5898" i="5" s="1"/>
  <c r="B5899" i="5" s="1"/>
  <c r="B5900" i="5" s="1"/>
  <c r="B5901" i="5" s="1"/>
  <c r="B5902" i="5" s="1"/>
  <c r="B5903" i="5" s="1"/>
  <c r="B5904" i="5" s="1"/>
  <c r="B5905" i="5" s="1"/>
  <c r="B5906" i="5" s="1"/>
  <c r="B5907" i="5" s="1"/>
  <c r="B5908" i="5" s="1"/>
  <c r="B5909" i="5" s="1"/>
  <c r="B5910" i="5" s="1"/>
  <c r="B5911" i="5" s="1"/>
  <c r="B5912" i="5" s="1"/>
  <c r="B5913" i="5" s="1"/>
  <c r="B5914" i="5" s="1"/>
  <c r="B5915" i="5" s="1"/>
  <c r="B5916" i="5" s="1"/>
  <c r="B5917" i="5" s="1"/>
  <c r="B5918" i="5" s="1"/>
  <c r="B5919" i="5" s="1"/>
  <c r="B5920" i="5" s="1"/>
  <c r="B5921" i="5" s="1"/>
  <c r="B5922" i="5" s="1"/>
  <c r="B5923" i="5" s="1"/>
  <c r="B5924" i="5" s="1"/>
  <c r="B5925" i="5" s="1"/>
  <c r="B5926" i="5" s="1"/>
  <c r="B5927" i="5" s="1"/>
  <c r="B5928" i="5" s="1"/>
  <c r="B5929" i="5" s="1"/>
  <c r="B5930" i="5" s="1"/>
  <c r="B5931" i="5" s="1"/>
  <c r="B5932" i="5" s="1"/>
  <c r="B5933" i="5" s="1"/>
  <c r="B5934" i="5" s="1"/>
  <c r="B5935" i="5" s="1"/>
  <c r="B5936" i="5" s="1"/>
  <c r="B5937" i="5" s="1"/>
  <c r="B5938" i="5" s="1"/>
  <c r="B5939" i="5" s="1"/>
  <c r="B5940" i="5" s="1"/>
  <c r="B5941" i="5" s="1"/>
  <c r="B5942" i="5" s="1"/>
  <c r="B5943" i="5" s="1"/>
  <c r="B5944" i="5" s="1"/>
  <c r="B5945" i="5" s="1"/>
  <c r="B5946" i="5" s="1"/>
  <c r="B5947" i="5" s="1"/>
  <c r="B5948" i="5" s="1"/>
  <c r="B5949" i="5" s="1"/>
  <c r="B5950" i="5" s="1"/>
  <c r="B5951" i="5" s="1"/>
  <c r="B5952" i="5" s="1"/>
  <c r="B5953" i="5" s="1"/>
  <c r="B5954" i="5" s="1"/>
  <c r="B5955" i="5" s="1"/>
  <c r="B5956" i="5" s="1"/>
  <c r="B5957" i="5" s="1"/>
  <c r="B5958" i="5" s="1"/>
  <c r="B5959" i="5" s="1"/>
  <c r="B5960" i="5" s="1"/>
  <c r="B5961" i="5" s="1"/>
  <c r="B5962" i="5" s="1"/>
  <c r="B5963" i="5" s="1"/>
  <c r="B5964" i="5" s="1"/>
  <c r="B5965" i="5" s="1"/>
  <c r="B5966" i="5" s="1"/>
  <c r="B5967" i="5" s="1"/>
  <c r="B5968" i="5" s="1"/>
  <c r="B5969" i="5" s="1"/>
  <c r="B5970" i="5" s="1"/>
  <c r="B5971" i="5" s="1"/>
  <c r="B5972" i="5" s="1"/>
  <c r="B5973" i="5" s="1"/>
  <c r="B5974" i="5" s="1"/>
  <c r="B5975" i="5" s="1"/>
  <c r="B5976" i="5" s="1"/>
  <c r="B5977" i="5" s="1"/>
  <c r="B5978" i="5" s="1"/>
  <c r="B5979" i="5" s="1"/>
  <c r="B5980" i="5" s="1"/>
  <c r="B5981" i="5" s="1"/>
  <c r="B5982" i="5" s="1"/>
  <c r="B5983" i="5" s="1"/>
  <c r="B5984" i="5" s="1"/>
  <c r="B5985" i="5" s="1"/>
  <c r="B5986" i="5" s="1"/>
  <c r="B5987" i="5" s="1"/>
  <c r="B5988" i="5" s="1"/>
  <c r="B5989" i="5" s="1"/>
  <c r="B5990" i="5" s="1"/>
  <c r="B5991" i="5" s="1"/>
  <c r="B5992" i="5" s="1"/>
  <c r="B5993" i="5" s="1"/>
  <c r="B5994" i="5" s="1"/>
  <c r="B5995" i="5" s="1"/>
  <c r="B5996" i="5" s="1"/>
  <c r="B5997" i="5" s="1"/>
  <c r="B5998" i="5" s="1"/>
  <c r="B5999" i="5" s="1"/>
  <c r="B6000" i="5" s="1"/>
  <c r="B6001" i="5" s="1"/>
  <c r="B6002" i="5" s="1"/>
  <c r="B6003" i="5" s="1"/>
  <c r="B6004" i="5" s="1"/>
  <c r="B6005" i="5" s="1"/>
  <c r="B6006" i="5" s="1"/>
  <c r="B6007" i="5" s="1"/>
  <c r="B6008" i="5" s="1"/>
  <c r="B6009" i="5" s="1"/>
  <c r="B6010" i="5" s="1"/>
  <c r="B6011" i="5" s="1"/>
  <c r="B6012" i="5" s="1"/>
  <c r="B6013" i="5" s="1"/>
  <c r="B6014" i="5" s="1"/>
  <c r="B6015" i="5" s="1"/>
  <c r="B6016" i="5" s="1"/>
  <c r="B6017" i="5" s="1"/>
  <c r="B6018" i="5" s="1"/>
  <c r="B6019" i="5" s="1"/>
  <c r="B6020" i="5" s="1"/>
  <c r="B6021" i="5" s="1"/>
  <c r="B6022" i="5" s="1"/>
  <c r="B6023" i="5" s="1"/>
  <c r="B6024" i="5" s="1"/>
  <c r="B6025" i="5" s="1"/>
  <c r="B6026" i="5" s="1"/>
  <c r="B6027" i="5" s="1"/>
  <c r="B6028" i="5" s="1"/>
  <c r="B6029" i="5" s="1"/>
  <c r="B6030" i="5" s="1"/>
  <c r="B6031" i="5" s="1"/>
  <c r="B6032" i="5" s="1"/>
  <c r="B6033" i="5" s="1"/>
  <c r="B6034" i="5" s="1"/>
  <c r="B6035" i="5" s="1"/>
  <c r="B6036" i="5" s="1"/>
  <c r="B6037" i="5" s="1"/>
  <c r="B6038" i="5" s="1"/>
  <c r="B6039" i="5" s="1"/>
  <c r="B6040" i="5" s="1"/>
  <c r="B6041" i="5" s="1"/>
  <c r="B6042" i="5" s="1"/>
  <c r="B6043" i="5" s="1"/>
  <c r="B6044" i="5" s="1"/>
  <c r="B6045" i="5" s="1"/>
  <c r="B6046" i="5" s="1"/>
  <c r="B6047" i="5" s="1"/>
  <c r="B6048" i="5" s="1"/>
  <c r="B6049" i="5" s="1"/>
  <c r="B6050" i="5" s="1"/>
  <c r="B6051" i="5" s="1"/>
  <c r="B6052" i="5" s="1"/>
  <c r="B6053" i="5" s="1"/>
  <c r="B6054" i="5" s="1"/>
  <c r="B6055" i="5" s="1"/>
  <c r="B6056" i="5" s="1"/>
  <c r="B6057" i="5" s="1"/>
  <c r="B6058" i="5" s="1"/>
  <c r="B6059" i="5" s="1"/>
  <c r="B6060" i="5" s="1"/>
  <c r="B6061" i="5" s="1"/>
  <c r="B6062" i="5" s="1"/>
  <c r="B6063" i="5" s="1"/>
  <c r="B6064" i="5" s="1"/>
  <c r="B6065" i="5" s="1"/>
  <c r="B6066" i="5" s="1"/>
  <c r="B6067" i="5" s="1"/>
  <c r="B6068" i="5" s="1"/>
  <c r="B6069" i="5" s="1"/>
  <c r="B6070" i="5" s="1"/>
  <c r="B6071" i="5" s="1"/>
  <c r="B6072" i="5" s="1"/>
  <c r="B6073" i="5" s="1"/>
  <c r="B6074" i="5" s="1"/>
  <c r="B6075" i="5" s="1"/>
  <c r="B6076" i="5" s="1"/>
  <c r="B6077" i="5" s="1"/>
  <c r="B6078" i="5" s="1"/>
  <c r="B6079" i="5" s="1"/>
  <c r="B6080" i="5" s="1"/>
  <c r="B6081" i="5" s="1"/>
  <c r="B6082" i="5" s="1"/>
  <c r="B6083" i="5" s="1"/>
  <c r="B6084" i="5" s="1"/>
  <c r="B6085" i="5" s="1"/>
  <c r="B6086" i="5" s="1"/>
  <c r="B6087" i="5" s="1"/>
  <c r="B6088" i="5" s="1"/>
  <c r="B6089" i="5" s="1"/>
  <c r="B6090" i="5" s="1"/>
  <c r="B6091" i="5" s="1"/>
  <c r="B6092" i="5" s="1"/>
  <c r="B6093" i="5" s="1"/>
  <c r="B6094" i="5" s="1"/>
  <c r="B6095" i="5" s="1"/>
  <c r="B6096" i="5" s="1"/>
  <c r="B6097" i="5" s="1"/>
  <c r="B6098" i="5" s="1"/>
  <c r="B6099" i="5" s="1"/>
  <c r="B6100" i="5" s="1"/>
  <c r="B6101" i="5" s="1"/>
  <c r="B6102" i="5" s="1"/>
  <c r="B6103" i="5" s="1"/>
  <c r="B6104" i="5" s="1"/>
  <c r="B6105" i="5" s="1"/>
  <c r="B6106" i="5" s="1"/>
  <c r="B6107" i="5" s="1"/>
  <c r="B6108" i="5" s="1"/>
  <c r="B6109" i="5" s="1"/>
  <c r="B6110" i="5" s="1"/>
  <c r="B6111" i="5" s="1"/>
  <c r="B6112" i="5" s="1"/>
  <c r="B6113" i="5" s="1"/>
  <c r="B6114" i="5" s="1"/>
  <c r="B6115" i="5" s="1"/>
  <c r="B6116" i="5" s="1"/>
  <c r="B6117" i="5" s="1"/>
  <c r="B6118" i="5" s="1"/>
  <c r="B6119" i="5" s="1"/>
  <c r="B6120" i="5" s="1"/>
  <c r="B6121" i="5" s="1"/>
  <c r="B6122" i="5" s="1"/>
  <c r="B6123" i="5" s="1"/>
  <c r="B6124" i="5" s="1"/>
  <c r="B6125" i="5" s="1"/>
  <c r="B6126" i="5" s="1"/>
  <c r="B6127" i="5" s="1"/>
  <c r="B6128" i="5" s="1"/>
  <c r="B6129" i="5" s="1"/>
  <c r="B6130" i="5" s="1"/>
  <c r="B6131" i="5" s="1"/>
  <c r="B6132" i="5" s="1"/>
  <c r="B6133" i="5" s="1"/>
  <c r="B6134" i="5" s="1"/>
  <c r="B6135" i="5" s="1"/>
  <c r="B6136" i="5" s="1"/>
  <c r="B6137" i="5" s="1"/>
  <c r="B6138" i="5" s="1"/>
  <c r="B6139" i="5" s="1"/>
  <c r="B6140" i="5" s="1"/>
  <c r="B6141" i="5" s="1"/>
  <c r="B6142" i="5" s="1"/>
  <c r="B6143" i="5" s="1"/>
  <c r="B6144" i="5" s="1"/>
  <c r="B6145" i="5" s="1"/>
  <c r="B6146" i="5" s="1"/>
  <c r="B6147" i="5" s="1"/>
  <c r="B6148" i="5" s="1"/>
  <c r="B6149" i="5" s="1"/>
  <c r="B6150" i="5" s="1"/>
  <c r="B6151" i="5" s="1"/>
  <c r="B6152" i="5" s="1"/>
  <c r="B6153" i="5" s="1"/>
  <c r="B6154" i="5" s="1"/>
  <c r="B6155" i="5" s="1"/>
  <c r="B6156" i="5" s="1"/>
  <c r="B6157" i="5" s="1"/>
  <c r="B6158" i="5" s="1"/>
  <c r="B6159" i="5" s="1"/>
  <c r="B6160" i="5" s="1"/>
  <c r="B6161" i="5" s="1"/>
  <c r="B6162" i="5" s="1"/>
  <c r="B6163" i="5" s="1"/>
  <c r="B6164" i="5" s="1"/>
  <c r="B6165" i="5" s="1"/>
  <c r="B6166" i="5" s="1"/>
  <c r="B6167" i="5" s="1"/>
  <c r="B6168" i="5" s="1"/>
  <c r="B6169" i="5" s="1"/>
  <c r="B6170" i="5" s="1"/>
  <c r="B6171" i="5" s="1"/>
  <c r="B6172" i="5" s="1"/>
  <c r="B6173" i="5" s="1"/>
  <c r="B6174" i="5" s="1"/>
  <c r="B6175" i="5" s="1"/>
  <c r="B6176" i="5" s="1"/>
  <c r="B6177" i="5" s="1"/>
  <c r="B6178" i="5" s="1"/>
  <c r="B6179" i="5" s="1"/>
  <c r="B6180" i="5" s="1"/>
  <c r="B6181" i="5" s="1"/>
  <c r="B6182" i="5" s="1"/>
  <c r="B6183" i="5" s="1"/>
  <c r="B6184" i="5" s="1"/>
  <c r="B6185" i="5" s="1"/>
  <c r="B6186" i="5" s="1"/>
  <c r="B6187" i="5" s="1"/>
  <c r="B6188" i="5" s="1"/>
  <c r="B6189" i="5" s="1"/>
  <c r="B6190" i="5" s="1"/>
  <c r="B6191" i="5" s="1"/>
  <c r="B6192" i="5" s="1"/>
  <c r="B6193" i="5" s="1"/>
  <c r="B6194" i="5" s="1"/>
  <c r="B6195" i="5" s="1"/>
  <c r="B6196" i="5" s="1"/>
  <c r="B6197" i="5" s="1"/>
  <c r="B6198" i="5" s="1"/>
  <c r="B6199" i="5" s="1"/>
  <c r="B6200" i="5" s="1"/>
  <c r="B6201" i="5" s="1"/>
  <c r="B6202" i="5" s="1"/>
  <c r="B6203" i="5" s="1"/>
  <c r="B6204" i="5" s="1"/>
  <c r="B6205" i="5" s="1"/>
  <c r="B6206" i="5" s="1"/>
  <c r="B6207" i="5" s="1"/>
  <c r="B6208" i="5" s="1"/>
  <c r="B6209" i="5" s="1"/>
  <c r="B6210" i="5" s="1"/>
  <c r="B6211" i="5" s="1"/>
  <c r="B6212" i="5" s="1"/>
  <c r="B6213" i="5" s="1"/>
  <c r="B6214" i="5" s="1"/>
  <c r="B6215" i="5" s="1"/>
  <c r="B6216" i="5" s="1"/>
  <c r="B6217" i="5" s="1"/>
  <c r="B6218" i="5" s="1"/>
  <c r="B6219" i="5" s="1"/>
  <c r="B6220" i="5" s="1"/>
  <c r="B6221" i="5" s="1"/>
  <c r="B6222" i="5" s="1"/>
  <c r="B6223" i="5" s="1"/>
  <c r="B6224" i="5" s="1"/>
  <c r="B6225" i="5" s="1"/>
  <c r="B6226" i="5" s="1"/>
  <c r="B6227" i="5" s="1"/>
  <c r="B6228" i="5" s="1"/>
  <c r="B6229" i="5" s="1"/>
  <c r="B6230" i="5" s="1"/>
  <c r="B6231" i="5" s="1"/>
  <c r="B6232" i="5" s="1"/>
  <c r="B6233" i="5" s="1"/>
  <c r="B6234" i="5" s="1"/>
  <c r="B6235" i="5" s="1"/>
  <c r="B6236" i="5" s="1"/>
  <c r="B6237" i="5" s="1"/>
  <c r="B6238" i="5" s="1"/>
  <c r="B6239" i="5" s="1"/>
  <c r="B6240" i="5" s="1"/>
  <c r="B6241" i="5" s="1"/>
  <c r="B6242" i="5" s="1"/>
  <c r="B6243" i="5" s="1"/>
  <c r="B6244" i="5" s="1"/>
  <c r="B6245" i="5" s="1"/>
  <c r="B6246" i="5" s="1"/>
  <c r="B6247" i="5" s="1"/>
  <c r="B6248" i="5" s="1"/>
  <c r="B6249" i="5" s="1"/>
  <c r="B6250" i="5" s="1"/>
  <c r="B6251" i="5" s="1"/>
  <c r="B6252" i="5" s="1"/>
  <c r="B6253" i="5" s="1"/>
  <c r="B6254" i="5" s="1"/>
  <c r="B6255" i="5" s="1"/>
  <c r="B6256" i="5" s="1"/>
  <c r="B6257" i="5" s="1"/>
  <c r="B6258" i="5" s="1"/>
  <c r="B6259" i="5" s="1"/>
  <c r="B6260" i="5" s="1"/>
  <c r="B6261" i="5" s="1"/>
  <c r="B6262" i="5" s="1"/>
  <c r="B6263" i="5" s="1"/>
  <c r="B6264" i="5" s="1"/>
  <c r="B6265" i="5" s="1"/>
  <c r="B6266" i="5" s="1"/>
  <c r="B6267" i="5" s="1"/>
  <c r="B6268" i="5" s="1"/>
  <c r="B6269" i="5" s="1"/>
  <c r="B6270" i="5" s="1"/>
  <c r="B6271" i="5" s="1"/>
  <c r="B6272" i="5" s="1"/>
  <c r="B6273" i="5" s="1"/>
  <c r="B6274" i="5" s="1"/>
  <c r="B6275" i="5" s="1"/>
  <c r="B6276" i="5" s="1"/>
  <c r="B6277" i="5" s="1"/>
  <c r="B6278" i="5" s="1"/>
  <c r="B6279" i="5" s="1"/>
  <c r="B6280" i="5" s="1"/>
  <c r="B6281" i="5" s="1"/>
  <c r="B6282" i="5" s="1"/>
  <c r="B6283" i="5" s="1"/>
  <c r="B6284" i="5" s="1"/>
  <c r="B6285" i="5" s="1"/>
  <c r="B6286" i="5" s="1"/>
  <c r="B6287" i="5" s="1"/>
  <c r="B6288" i="5" s="1"/>
  <c r="B6289" i="5" s="1"/>
  <c r="B6290" i="5" s="1"/>
  <c r="B6291" i="5" s="1"/>
  <c r="B6292" i="5" s="1"/>
  <c r="B6293" i="5" s="1"/>
  <c r="B6294" i="5" s="1"/>
  <c r="B6295" i="5" s="1"/>
  <c r="B6296" i="5" s="1"/>
  <c r="B6297" i="5" s="1"/>
  <c r="B6298" i="5" s="1"/>
  <c r="B6299" i="5" s="1"/>
  <c r="B6300" i="5" s="1"/>
  <c r="B6301" i="5" s="1"/>
  <c r="B6302" i="5" s="1"/>
  <c r="B6303" i="5" s="1"/>
  <c r="B6304" i="5" s="1"/>
  <c r="B6305" i="5" s="1"/>
  <c r="B6306" i="5" s="1"/>
  <c r="B6307" i="5" s="1"/>
  <c r="B6308" i="5" s="1"/>
  <c r="B6309" i="5" s="1"/>
  <c r="B6310" i="5" s="1"/>
  <c r="B6311" i="5" s="1"/>
  <c r="B6312" i="5" s="1"/>
  <c r="B6313" i="5" s="1"/>
  <c r="B6314" i="5" s="1"/>
  <c r="B6315" i="5" s="1"/>
  <c r="B6316" i="5" s="1"/>
  <c r="B6317" i="5" s="1"/>
  <c r="B6318" i="5" s="1"/>
  <c r="B6319" i="5" s="1"/>
  <c r="B6320" i="5" s="1"/>
  <c r="B6321" i="5" s="1"/>
  <c r="B6322" i="5" s="1"/>
  <c r="B6323" i="5" s="1"/>
  <c r="B6324" i="5" s="1"/>
  <c r="B6325" i="5" s="1"/>
  <c r="B6326" i="5" s="1"/>
  <c r="B6327" i="5" s="1"/>
  <c r="B6328" i="5" s="1"/>
  <c r="B6329" i="5" s="1"/>
  <c r="B6330" i="5" s="1"/>
  <c r="B6331" i="5" s="1"/>
  <c r="B6332" i="5" s="1"/>
  <c r="B6333" i="5" s="1"/>
  <c r="B6334" i="5" s="1"/>
  <c r="B6335" i="5" s="1"/>
  <c r="B6336" i="5" s="1"/>
  <c r="B6337" i="5" s="1"/>
  <c r="B6338" i="5" s="1"/>
  <c r="B6339" i="5" s="1"/>
  <c r="B6340" i="5" s="1"/>
  <c r="B6341" i="5" s="1"/>
  <c r="B6342" i="5" s="1"/>
  <c r="B6343" i="5" s="1"/>
  <c r="B6344" i="5" s="1"/>
  <c r="B6345" i="5" s="1"/>
  <c r="B6346" i="5" s="1"/>
  <c r="B6347" i="5" s="1"/>
  <c r="B6348" i="5" s="1"/>
  <c r="B6349" i="5" s="1"/>
  <c r="B6350" i="5" s="1"/>
  <c r="B6351" i="5" s="1"/>
  <c r="B6352" i="5" s="1"/>
  <c r="B6353" i="5" s="1"/>
  <c r="B6354" i="5" s="1"/>
  <c r="B6355" i="5" s="1"/>
  <c r="B6356" i="5" s="1"/>
  <c r="B6357" i="5" s="1"/>
  <c r="B6358" i="5" s="1"/>
  <c r="B6359" i="5" s="1"/>
  <c r="B6360" i="5" s="1"/>
  <c r="B6361" i="5" s="1"/>
  <c r="B6362" i="5" s="1"/>
  <c r="B6363" i="5" s="1"/>
  <c r="B6364" i="5" s="1"/>
  <c r="B6365" i="5" s="1"/>
  <c r="B6366" i="5" s="1"/>
  <c r="B6367" i="5" s="1"/>
  <c r="B6368" i="5" s="1"/>
  <c r="B6369" i="5" s="1"/>
  <c r="B6370" i="5" s="1"/>
  <c r="B6371" i="5" s="1"/>
  <c r="B6372" i="5" s="1"/>
  <c r="B6373" i="5" s="1"/>
  <c r="B6374" i="5" s="1"/>
  <c r="B6375" i="5" s="1"/>
  <c r="B6376" i="5" s="1"/>
  <c r="B6377" i="5" s="1"/>
  <c r="B6378" i="5" s="1"/>
  <c r="B6379" i="5" s="1"/>
  <c r="B6380" i="5" s="1"/>
  <c r="B6381" i="5" s="1"/>
  <c r="B6382" i="5" s="1"/>
  <c r="B6383" i="5" s="1"/>
  <c r="B6384" i="5" s="1"/>
  <c r="B6385" i="5" s="1"/>
  <c r="B6386" i="5" s="1"/>
  <c r="B6387" i="5" s="1"/>
  <c r="B6388" i="5" s="1"/>
  <c r="B6389" i="5" s="1"/>
  <c r="B6390" i="5" s="1"/>
  <c r="B6391" i="5" s="1"/>
  <c r="B6392" i="5" s="1"/>
  <c r="B6393" i="5" s="1"/>
  <c r="B6394" i="5" s="1"/>
  <c r="B6395" i="5" s="1"/>
  <c r="B6396" i="5" s="1"/>
  <c r="B6397" i="5" s="1"/>
  <c r="B6398" i="5" s="1"/>
  <c r="B6399" i="5" s="1"/>
  <c r="B6400" i="5" s="1"/>
  <c r="B6401" i="5" s="1"/>
  <c r="B6402" i="5" s="1"/>
  <c r="B6403" i="5" s="1"/>
  <c r="B6404" i="5" s="1"/>
  <c r="B6405" i="5" s="1"/>
  <c r="B6406" i="5" s="1"/>
  <c r="B6407" i="5" s="1"/>
  <c r="B6408" i="5" s="1"/>
  <c r="B6409" i="5" s="1"/>
  <c r="B6410" i="5" s="1"/>
  <c r="B6411" i="5" s="1"/>
  <c r="B6412" i="5" s="1"/>
  <c r="B6413" i="5" s="1"/>
  <c r="B6414" i="5" s="1"/>
  <c r="B6415" i="5" s="1"/>
  <c r="B6416" i="5" s="1"/>
  <c r="B6417" i="5" s="1"/>
  <c r="B6418" i="5" s="1"/>
  <c r="B6419" i="5" s="1"/>
  <c r="B6420" i="5" s="1"/>
  <c r="B6421" i="5" s="1"/>
  <c r="B6422" i="5" s="1"/>
  <c r="B6423" i="5" s="1"/>
  <c r="B6424" i="5" s="1"/>
  <c r="B6425" i="5" s="1"/>
  <c r="B6426" i="5" s="1"/>
  <c r="B6427" i="5" s="1"/>
  <c r="B6428" i="5" s="1"/>
  <c r="B6429" i="5" s="1"/>
  <c r="B6430" i="5" s="1"/>
  <c r="B6431" i="5" s="1"/>
  <c r="B6432" i="5" s="1"/>
  <c r="B6433" i="5" s="1"/>
  <c r="B6434" i="5" s="1"/>
  <c r="B6435" i="5" s="1"/>
  <c r="B6436" i="5" s="1"/>
  <c r="B6437" i="5" s="1"/>
  <c r="B6438" i="5" s="1"/>
  <c r="B6439" i="5" s="1"/>
  <c r="B6440" i="5" s="1"/>
  <c r="B6441" i="5" s="1"/>
  <c r="B6442" i="5" s="1"/>
  <c r="B6443" i="5" s="1"/>
  <c r="B6444" i="5" s="1"/>
  <c r="B6445" i="5" s="1"/>
  <c r="B6446" i="5" s="1"/>
  <c r="B6447" i="5" s="1"/>
  <c r="B6448" i="5" s="1"/>
  <c r="B6449" i="5" s="1"/>
  <c r="B6450" i="5" s="1"/>
  <c r="B6451" i="5" s="1"/>
  <c r="B6452" i="5" s="1"/>
  <c r="B6453" i="5" s="1"/>
  <c r="B6454" i="5" s="1"/>
  <c r="B6455" i="5" s="1"/>
  <c r="B6456" i="5" s="1"/>
  <c r="B6457" i="5" s="1"/>
  <c r="B6458" i="5" s="1"/>
  <c r="B6459" i="5" s="1"/>
  <c r="B6460" i="5" s="1"/>
  <c r="B6461" i="5" s="1"/>
  <c r="B6462" i="5" s="1"/>
  <c r="B6463" i="5" s="1"/>
  <c r="B6464" i="5" s="1"/>
  <c r="B6465" i="5" s="1"/>
  <c r="B6466" i="5" s="1"/>
  <c r="B6467" i="5" s="1"/>
  <c r="B6468" i="5" s="1"/>
  <c r="B6469" i="5" s="1"/>
  <c r="B6470" i="5" s="1"/>
  <c r="B6471" i="5" s="1"/>
  <c r="B6472" i="5" s="1"/>
  <c r="B6473" i="5" s="1"/>
  <c r="B6474" i="5" s="1"/>
  <c r="B6475" i="5" s="1"/>
  <c r="B6476" i="5" s="1"/>
  <c r="B6477" i="5" s="1"/>
  <c r="B6478" i="5" s="1"/>
  <c r="B6479" i="5" s="1"/>
  <c r="B6480" i="5" s="1"/>
  <c r="B6481" i="5" s="1"/>
  <c r="B6482" i="5" s="1"/>
  <c r="B6483" i="5" s="1"/>
  <c r="B6484" i="5" s="1"/>
  <c r="B6485" i="5" s="1"/>
  <c r="B6486" i="5" s="1"/>
  <c r="B6487" i="5" s="1"/>
  <c r="B6488" i="5" s="1"/>
  <c r="B6489" i="5" s="1"/>
  <c r="B6490" i="5" s="1"/>
  <c r="B6491" i="5" s="1"/>
  <c r="B6492" i="5" s="1"/>
  <c r="B6493" i="5" s="1"/>
  <c r="B6494" i="5" s="1"/>
  <c r="B6495" i="5" s="1"/>
  <c r="B6496" i="5" s="1"/>
  <c r="B6497" i="5" s="1"/>
  <c r="B6498" i="5" s="1"/>
  <c r="B6499" i="5" s="1"/>
  <c r="B6500" i="5" s="1"/>
  <c r="B6501" i="5" s="1"/>
  <c r="B6502" i="5" s="1"/>
  <c r="B6503" i="5" s="1"/>
  <c r="B6504" i="5" s="1"/>
  <c r="B6505" i="5" s="1"/>
  <c r="B6506" i="5" s="1"/>
  <c r="B6507" i="5" s="1"/>
  <c r="B6508" i="5" s="1"/>
  <c r="B6509" i="5" s="1"/>
  <c r="B6510" i="5" s="1"/>
  <c r="B6511" i="5" s="1"/>
  <c r="B6512" i="5" s="1"/>
  <c r="B6513" i="5" s="1"/>
  <c r="B6514" i="5" s="1"/>
  <c r="B6515" i="5" s="1"/>
  <c r="B6516" i="5" s="1"/>
  <c r="B6517" i="5" s="1"/>
  <c r="B6518" i="5" s="1"/>
  <c r="B6519" i="5" s="1"/>
  <c r="B6520" i="5" s="1"/>
  <c r="B6521" i="5" s="1"/>
  <c r="B6522" i="5" s="1"/>
  <c r="B6523" i="5" s="1"/>
  <c r="B6524" i="5" s="1"/>
  <c r="B6525" i="5" s="1"/>
  <c r="B6526" i="5" s="1"/>
  <c r="B6527" i="5" s="1"/>
  <c r="B6528" i="5" s="1"/>
  <c r="B6529" i="5" s="1"/>
  <c r="B6530" i="5" s="1"/>
  <c r="B6531" i="5" s="1"/>
  <c r="B6532" i="5" s="1"/>
  <c r="B6533" i="5" s="1"/>
  <c r="B6534" i="5" s="1"/>
  <c r="B6535" i="5" s="1"/>
  <c r="B6536" i="5" s="1"/>
  <c r="B6537" i="5" s="1"/>
  <c r="B6538" i="5" s="1"/>
  <c r="B6539" i="5" s="1"/>
  <c r="B6540" i="5" s="1"/>
  <c r="B6541" i="5" s="1"/>
  <c r="B6542" i="5" s="1"/>
  <c r="B6543" i="5" s="1"/>
  <c r="B6544" i="5" s="1"/>
  <c r="B6545" i="5" s="1"/>
  <c r="B6546" i="5" s="1"/>
  <c r="B6547" i="5" s="1"/>
  <c r="B6548" i="5" s="1"/>
  <c r="B6549" i="5" s="1"/>
  <c r="B6550" i="5" s="1"/>
  <c r="B6551" i="5" s="1"/>
  <c r="B6552" i="5" s="1"/>
  <c r="B6553" i="5" s="1"/>
  <c r="B6554" i="5" s="1"/>
  <c r="B6555" i="5" s="1"/>
  <c r="B6556" i="5" s="1"/>
  <c r="B6557" i="5" s="1"/>
  <c r="B6558" i="5" s="1"/>
  <c r="B6559" i="5" s="1"/>
  <c r="B6560" i="5" s="1"/>
  <c r="B6561" i="5" s="1"/>
  <c r="B6562" i="5" s="1"/>
  <c r="B6563" i="5" s="1"/>
  <c r="B6564" i="5" s="1"/>
  <c r="B6565" i="5" s="1"/>
  <c r="B6566" i="5" s="1"/>
  <c r="B6567" i="5" s="1"/>
  <c r="B6568" i="5" s="1"/>
  <c r="B6569" i="5" s="1"/>
  <c r="B6570" i="5" s="1"/>
  <c r="B6571" i="5" s="1"/>
  <c r="B6572" i="5" s="1"/>
  <c r="B6573" i="5" s="1"/>
  <c r="B6574" i="5" s="1"/>
  <c r="B6575" i="5" s="1"/>
  <c r="B6576" i="5" s="1"/>
  <c r="B6577" i="5" s="1"/>
  <c r="B6578" i="5" s="1"/>
  <c r="B6579" i="5" s="1"/>
  <c r="B6580" i="5" s="1"/>
  <c r="B6581" i="5" s="1"/>
  <c r="B6582" i="5" s="1"/>
  <c r="B6583" i="5" s="1"/>
  <c r="B6584" i="5" s="1"/>
  <c r="B6585" i="5" s="1"/>
  <c r="B6586" i="5" s="1"/>
  <c r="B6587" i="5" s="1"/>
  <c r="B6588" i="5" s="1"/>
  <c r="B6589" i="5" s="1"/>
  <c r="B6590" i="5" s="1"/>
  <c r="B6591" i="5" s="1"/>
  <c r="B6592" i="5" s="1"/>
  <c r="B6593" i="5" s="1"/>
  <c r="B6594" i="5" s="1"/>
  <c r="B6595" i="5" s="1"/>
  <c r="B6596" i="5" s="1"/>
  <c r="B6597" i="5" s="1"/>
  <c r="B6598" i="5" s="1"/>
  <c r="B6599" i="5" s="1"/>
  <c r="B6600" i="5" s="1"/>
  <c r="B6601" i="5" s="1"/>
  <c r="B6602" i="5" s="1"/>
  <c r="B6603" i="5" s="1"/>
  <c r="B6604" i="5" s="1"/>
  <c r="B6605" i="5" s="1"/>
  <c r="B6606" i="5" s="1"/>
  <c r="B6607" i="5" s="1"/>
  <c r="B6608" i="5" s="1"/>
  <c r="B6609" i="5" s="1"/>
  <c r="B6610" i="5" s="1"/>
  <c r="B6611" i="5" s="1"/>
  <c r="B6612" i="5" s="1"/>
  <c r="B6613" i="5" s="1"/>
  <c r="B6614" i="5" s="1"/>
  <c r="B6615" i="5" s="1"/>
  <c r="B6616" i="5" s="1"/>
  <c r="B6617" i="5" s="1"/>
  <c r="B6618" i="5" s="1"/>
  <c r="B6619" i="5" s="1"/>
  <c r="B6620" i="5" s="1"/>
  <c r="B6621" i="5" s="1"/>
  <c r="B6622" i="5" s="1"/>
  <c r="B6623" i="5" s="1"/>
  <c r="B6624" i="5" s="1"/>
  <c r="B6625" i="5" s="1"/>
  <c r="B6626" i="5" s="1"/>
  <c r="B6627" i="5" s="1"/>
  <c r="B6628" i="5" s="1"/>
  <c r="B6629" i="5" s="1"/>
  <c r="B6630" i="5" s="1"/>
  <c r="B6631" i="5" s="1"/>
  <c r="B6632" i="5" s="1"/>
  <c r="B6633" i="5" s="1"/>
  <c r="B6634" i="5" s="1"/>
  <c r="B6635" i="5" s="1"/>
  <c r="B6636" i="5" s="1"/>
  <c r="B6637" i="5" s="1"/>
  <c r="B6638" i="5" s="1"/>
  <c r="B6639" i="5" s="1"/>
  <c r="B6640" i="5" s="1"/>
  <c r="B6641" i="5" s="1"/>
  <c r="B6642" i="5" s="1"/>
  <c r="B6643" i="5" s="1"/>
  <c r="B6644" i="5" s="1"/>
  <c r="B6645" i="5" s="1"/>
  <c r="B6646" i="5" s="1"/>
  <c r="B6647" i="5" s="1"/>
  <c r="B6648" i="5" s="1"/>
  <c r="B6649" i="5" s="1"/>
  <c r="B6650" i="5" s="1"/>
  <c r="B6651" i="5" s="1"/>
  <c r="B6652" i="5" s="1"/>
  <c r="B6653" i="5" s="1"/>
  <c r="B6654" i="5" s="1"/>
  <c r="B6655" i="5" s="1"/>
  <c r="B6656" i="5" s="1"/>
  <c r="B6657" i="5" s="1"/>
  <c r="B6658" i="5" s="1"/>
  <c r="B6659" i="5" s="1"/>
  <c r="B6660" i="5" s="1"/>
  <c r="B6661" i="5" s="1"/>
  <c r="B6662" i="5" s="1"/>
  <c r="B6663" i="5" s="1"/>
  <c r="B6664" i="5" s="1"/>
  <c r="B6665" i="5" s="1"/>
  <c r="B6666" i="5" s="1"/>
  <c r="B6667" i="5" s="1"/>
  <c r="B6668" i="5" s="1"/>
  <c r="B6669" i="5" s="1"/>
  <c r="B6670" i="5" s="1"/>
  <c r="B6671" i="5" s="1"/>
  <c r="B6672" i="5" s="1"/>
  <c r="B6673" i="5" s="1"/>
  <c r="B6674" i="5" s="1"/>
  <c r="B6675" i="5" s="1"/>
  <c r="B6676" i="5" s="1"/>
  <c r="B6677" i="5" s="1"/>
  <c r="B6678" i="5" s="1"/>
  <c r="B6679" i="5" s="1"/>
  <c r="B6680" i="5" s="1"/>
  <c r="B6681" i="5" s="1"/>
  <c r="B6682" i="5" s="1"/>
  <c r="B6683" i="5" s="1"/>
  <c r="B6684" i="5" s="1"/>
  <c r="B6685" i="5" s="1"/>
  <c r="B6686" i="5" s="1"/>
  <c r="B6687" i="5" s="1"/>
  <c r="B6688" i="5" s="1"/>
  <c r="B6689" i="5" s="1"/>
  <c r="B6690" i="5" s="1"/>
  <c r="B6691" i="5" s="1"/>
  <c r="B6692" i="5" s="1"/>
  <c r="B6693" i="5" s="1"/>
  <c r="B6694" i="5" s="1"/>
  <c r="B6695" i="5" s="1"/>
  <c r="B6696" i="5" s="1"/>
  <c r="B6697" i="5" s="1"/>
  <c r="B6698" i="5" s="1"/>
  <c r="B6699" i="5" s="1"/>
  <c r="B6700" i="5" s="1"/>
  <c r="B6701" i="5" s="1"/>
  <c r="B6702" i="5" s="1"/>
  <c r="B6703" i="5" s="1"/>
  <c r="B6704" i="5" s="1"/>
  <c r="B6705" i="5" s="1"/>
  <c r="B6706" i="5" s="1"/>
  <c r="B6707" i="5" s="1"/>
  <c r="B6708" i="5" s="1"/>
  <c r="B6709" i="5" s="1"/>
  <c r="B6710" i="5" s="1"/>
  <c r="B6711" i="5" s="1"/>
  <c r="B6712" i="5" s="1"/>
  <c r="B6713" i="5" s="1"/>
  <c r="B6714" i="5" s="1"/>
  <c r="B6715" i="5" s="1"/>
  <c r="B6716" i="5" s="1"/>
  <c r="B6717" i="5" s="1"/>
  <c r="B6718" i="5" s="1"/>
  <c r="B6719" i="5" s="1"/>
  <c r="B6720" i="5" s="1"/>
  <c r="B6721" i="5" s="1"/>
  <c r="B6722" i="5" s="1"/>
  <c r="B6723" i="5" s="1"/>
  <c r="B6724" i="5" s="1"/>
  <c r="B6725" i="5" s="1"/>
  <c r="B6726" i="5" s="1"/>
  <c r="B6727" i="5" s="1"/>
  <c r="B6728" i="5" s="1"/>
  <c r="B6729" i="5" s="1"/>
  <c r="B6730" i="5" s="1"/>
  <c r="B6731" i="5" s="1"/>
  <c r="B6732" i="5" s="1"/>
  <c r="B6733" i="5" s="1"/>
  <c r="B6734" i="5" s="1"/>
  <c r="B6735" i="5" s="1"/>
  <c r="B6736" i="5" s="1"/>
  <c r="B6737" i="5" s="1"/>
  <c r="B6738" i="5" s="1"/>
  <c r="B6739" i="5" s="1"/>
  <c r="B6740" i="5" s="1"/>
  <c r="B6741" i="5" s="1"/>
  <c r="B6742" i="5" s="1"/>
  <c r="B6743" i="5" s="1"/>
  <c r="B6744" i="5" s="1"/>
  <c r="B6745" i="5" s="1"/>
  <c r="B6746" i="5" s="1"/>
  <c r="B6747" i="5" s="1"/>
  <c r="B6748" i="5" s="1"/>
  <c r="B6749" i="5" s="1"/>
  <c r="B6750" i="5" s="1"/>
  <c r="B6751" i="5" s="1"/>
  <c r="B6752" i="5" s="1"/>
  <c r="B6753" i="5" s="1"/>
  <c r="B6754" i="5" s="1"/>
  <c r="B6755" i="5" s="1"/>
  <c r="B6756" i="5" s="1"/>
  <c r="B6757" i="5" s="1"/>
  <c r="B6758" i="5" s="1"/>
  <c r="B6759" i="5" s="1"/>
  <c r="B6760" i="5" s="1"/>
  <c r="B6761" i="5" s="1"/>
  <c r="B6762" i="5" s="1"/>
  <c r="B6763" i="5" s="1"/>
  <c r="B6764" i="5" s="1"/>
  <c r="B6765" i="5" s="1"/>
  <c r="B6766" i="5" s="1"/>
  <c r="B6767" i="5" s="1"/>
  <c r="B6768" i="5" s="1"/>
  <c r="B6769" i="5" s="1"/>
  <c r="B6770" i="5" s="1"/>
  <c r="B6771" i="5" s="1"/>
  <c r="B6772" i="5" s="1"/>
  <c r="B6773" i="5" s="1"/>
  <c r="B6774" i="5" s="1"/>
  <c r="B6775" i="5" s="1"/>
  <c r="B6776" i="5" s="1"/>
  <c r="B6777" i="5" s="1"/>
  <c r="B6778" i="5" s="1"/>
  <c r="B6779" i="5" s="1"/>
  <c r="B6780" i="5" s="1"/>
  <c r="B6781" i="5" s="1"/>
  <c r="B6782" i="5" s="1"/>
  <c r="B6783" i="5" s="1"/>
  <c r="B6784" i="5" s="1"/>
  <c r="B6785" i="5" s="1"/>
  <c r="B6786" i="5" s="1"/>
  <c r="B6787" i="5" s="1"/>
  <c r="B6788" i="5" s="1"/>
  <c r="B6789" i="5" s="1"/>
  <c r="B6790" i="5" s="1"/>
  <c r="B6791" i="5" s="1"/>
  <c r="B6792" i="5" s="1"/>
  <c r="B6793" i="5" s="1"/>
  <c r="B6794" i="5" s="1"/>
  <c r="B6795" i="5" s="1"/>
  <c r="B6796" i="5" s="1"/>
  <c r="B6797" i="5" s="1"/>
  <c r="B6798" i="5" s="1"/>
  <c r="B6799" i="5" s="1"/>
  <c r="B6800" i="5" s="1"/>
  <c r="B6801" i="5" s="1"/>
  <c r="B6802" i="5" s="1"/>
  <c r="B6803" i="5" s="1"/>
  <c r="B6804" i="5" s="1"/>
  <c r="B6805" i="5" s="1"/>
  <c r="B6806" i="5" s="1"/>
  <c r="B6807" i="5" s="1"/>
  <c r="B6808" i="5" s="1"/>
  <c r="B6809" i="5" s="1"/>
  <c r="B6810" i="5" s="1"/>
  <c r="B6811" i="5" s="1"/>
  <c r="B6812" i="5" s="1"/>
  <c r="B6813" i="5" s="1"/>
  <c r="B6814" i="5" s="1"/>
  <c r="B6815" i="5" s="1"/>
  <c r="B6816" i="5" s="1"/>
  <c r="B6817" i="5" s="1"/>
  <c r="B6818" i="5" s="1"/>
  <c r="B6819" i="5" s="1"/>
  <c r="B6820" i="5" s="1"/>
  <c r="B6821" i="5" s="1"/>
  <c r="B6822" i="5" s="1"/>
  <c r="B6823" i="5" s="1"/>
  <c r="B6824" i="5" s="1"/>
  <c r="B6825" i="5" s="1"/>
  <c r="B6826" i="5" s="1"/>
  <c r="B6827" i="5" s="1"/>
  <c r="B6828" i="5" s="1"/>
  <c r="B6829" i="5" s="1"/>
  <c r="B6830" i="5" s="1"/>
  <c r="B6831" i="5" s="1"/>
  <c r="B6832" i="5" s="1"/>
  <c r="B6833" i="5" s="1"/>
  <c r="B6834" i="5" s="1"/>
  <c r="B6835" i="5" s="1"/>
  <c r="B6836" i="5" s="1"/>
  <c r="B6837" i="5" s="1"/>
  <c r="B6838" i="5" s="1"/>
  <c r="B6839" i="5" s="1"/>
  <c r="B6840" i="5" s="1"/>
  <c r="B6841" i="5" s="1"/>
  <c r="B6842" i="5" s="1"/>
  <c r="B6843" i="5" s="1"/>
  <c r="B6844" i="5" s="1"/>
  <c r="B6845" i="5" s="1"/>
  <c r="B6846" i="5" s="1"/>
  <c r="B6847" i="5" s="1"/>
  <c r="B6848" i="5" s="1"/>
  <c r="B6849" i="5" s="1"/>
  <c r="B6850" i="5" s="1"/>
  <c r="B6851" i="5" s="1"/>
  <c r="B6852" i="5" s="1"/>
  <c r="B6853" i="5" s="1"/>
  <c r="B6854" i="5" s="1"/>
  <c r="B6855" i="5" s="1"/>
  <c r="B6856" i="5" s="1"/>
  <c r="B6857" i="5" s="1"/>
  <c r="B6858" i="5" s="1"/>
  <c r="B6859" i="5" s="1"/>
  <c r="B6860" i="5" s="1"/>
  <c r="B6861" i="5" s="1"/>
  <c r="B6862" i="5" s="1"/>
  <c r="B6863" i="5" s="1"/>
  <c r="B6864" i="5" s="1"/>
  <c r="B6865" i="5" s="1"/>
  <c r="B6866" i="5" s="1"/>
  <c r="B6867" i="5" s="1"/>
  <c r="B6868" i="5" s="1"/>
  <c r="B6869" i="5" s="1"/>
  <c r="B6870" i="5" s="1"/>
  <c r="B6871" i="5" s="1"/>
  <c r="B6872" i="5" s="1"/>
  <c r="B6873" i="5" s="1"/>
  <c r="B6874" i="5" s="1"/>
  <c r="B6875" i="5" s="1"/>
  <c r="B6876" i="5" s="1"/>
  <c r="B6877" i="5" s="1"/>
  <c r="B6878" i="5" s="1"/>
  <c r="B6879" i="5" s="1"/>
  <c r="B6880" i="5" s="1"/>
  <c r="B6881" i="5" s="1"/>
  <c r="B6882" i="5" s="1"/>
  <c r="B6883" i="5" s="1"/>
  <c r="B6884" i="5" s="1"/>
  <c r="B6885" i="5" s="1"/>
  <c r="B6886" i="5" s="1"/>
  <c r="B6887" i="5" s="1"/>
  <c r="B6888" i="5" s="1"/>
  <c r="B6889" i="5" s="1"/>
  <c r="B6890" i="5" s="1"/>
  <c r="B6891" i="5" s="1"/>
  <c r="B6892" i="5" s="1"/>
  <c r="B6893" i="5" s="1"/>
  <c r="B6894" i="5" s="1"/>
  <c r="B6895" i="5" s="1"/>
  <c r="B6896" i="5" s="1"/>
  <c r="B6897" i="5" s="1"/>
  <c r="B6898" i="5" s="1"/>
  <c r="B6899" i="5" s="1"/>
  <c r="B6900" i="5" s="1"/>
  <c r="B6901" i="5" s="1"/>
  <c r="B6902" i="5" s="1"/>
  <c r="B6903" i="5" s="1"/>
  <c r="B6904" i="5" s="1"/>
  <c r="B6905" i="5" s="1"/>
  <c r="B6906" i="5" s="1"/>
  <c r="B6907" i="5" s="1"/>
  <c r="B6908" i="5" s="1"/>
  <c r="B6909" i="5" s="1"/>
  <c r="B6910" i="5" s="1"/>
  <c r="B6911" i="5" s="1"/>
  <c r="B6912" i="5" s="1"/>
  <c r="B6913" i="5" s="1"/>
  <c r="B6914" i="5" s="1"/>
  <c r="B6915" i="5" s="1"/>
  <c r="B6916" i="5" s="1"/>
  <c r="B6917" i="5" s="1"/>
  <c r="B6918" i="5" s="1"/>
  <c r="B6919" i="5" s="1"/>
  <c r="B6920" i="5" s="1"/>
  <c r="B6921" i="5" s="1"/>
  <c r="B6922" i="5" s="1"/>
  <c r="B6923" i="5" s="1"/>
  <c r="B6924" i="5" s="1"/>
  <c r="B6925" i="5" s="1"/>
  <c r="B6926" i="5" s="1"/>
  <c r="B6927" i="5" s="1"/>
  <c r="B6928" i="5" s="1"/>
  <c r="B6929" i="5" s="1"/>
  <c r="B6930" i="5" s="1"/>
  <c r="B6931" i="5" s="1"/>
  <c r="B6932" i="5" s="1"/>
  <c r="B6933" i="5" s="1"/>
  <c r="B6934" i="5" s="1"/>
  <c r="B6935" i="5" s="1"/>
  <c r="B6936" i="5" s="1"/>
  <c r="B6937" i="5" s="1"/>
  <c r="B6938" i="5" s="1"/>
  <c r="B6939" i="5" s="1"/>
  <c r="B6940" i="5" s="1"/>
  <c r="B6941" i="5" s="1"/>
  <c r="B6942" i="5" s="1"/>
  <c r="B6943" i="5" s="1"/>
  <c r="B6944" i="5" s="1"/>
  <c r="B6945" i="5" s="1"/>
  <c r="B6946" i="5" s="1"/>
  <c r="B6947" i="5" s="1"/>
  <c r="B6948" i="5" s="1"/>
  <c r="B6949" i="5" s="1"/>
  <c r="B6950" i="5" s="1"/>
  <c r="B6951" i="5" s="1"/>
  <c r="B6952" i="5" s="1"/>
  <c r="B6953" i="5" s="1"/>
  <c r="B6954" i="5" s="1"/>
  <c r="B6955" i="5" s="1"/>
  <c r="B6956" i="5" s="1"/>
  <c r="B6957" i="5" s="1"/>
  <c r="B6958" i="5" s="1"/>
  <c r="B6959" i="5" s="1"/>
  <c r="B6960" i="5" s="1"/>
  <c r="B6961" i="5" s="1"/>
  <c r="B6962" i="5" s="1"/>
  <c r="B6963" i="5" s="1"/>
  <c r="B6964" i="5" s="1"/>
  <c r="B6965" i="5" s="1"/>
  <c r="B6966" i="5" s="1"/>
  <c r="B6967" i="5" s="1"/>
  <c r="B6968" i="5" s="1"/>
  <c r="B6969" i="5" s="1"/>
  <c r="B6970" i="5" s="1"/>
  <c r="B6971" i="5" s="1"/>
  <c r="B6972" i="5" s="1"/>
  <c r="B6973" i="5" s="1"/>
  <c r="B6974" i="5" s="1"/>
  <c r="B6975" i="5" s="1"/>
  <c r="B6976" i="5" s="1"/>
  <c r="B6977" i="5" s="1"/>
  <c r="B6978" i="5" s="1"/>
  <c r="B6979" i="5" s="1"/>
  <c r="B6980" i="5" s="1"/>
  <c r="B6981" i="5" s="1"/>
  <c r="B6982" i="5" s="1"/>
  <c r="B6983" i="5" s="1"/>
  <c r="B6984" i="5" s="1"/>
  <c r="B6985" i="5" s="1"/>
  <c r="B6986" i="5" s="1"/>
  <c r="B6987" i="5" s="1"/>
  <c r="B6988" i="5" s="1"/>
  <c r="B6989" i="5" s="1"/>
  <c r="B6990" i="5" s="1"/>
  <c r="B6991" i="5" s="1"/>
  <c r="B6992" i="5" s="1"/>
  <c r="B6993" i="5" s="1"/>
  <c r="B6994" i="5" s="1"/>
  <c r="B6995" i="5" s="1"/>
  <c r="B6996" i="5" s="1"/>
  <c r="B6997" i="5" s="1"/>
  <c r="B6998" i="5" s="1"/>
  <c r="B6999" i="5" s="1"/>
  <c r="B7000" i="5" s="1"/>
  <c r="B7001" i="5" s="1"/>
  <c r="B7002" i="5" s="1"/>
  <c r="B7003" i="5" s="1"/>
  <c r="B7004" i="5" s="1"/>
  <c r="B7005" i="5" s="1"/>
  <c r="B7006" i="5" s="1"/>
  <c r="B7007" i="5" s="1"/>
  <c r="B7008" i="5" s="1"/>
  <c r="B7009" i="5" s="1"/>
  <c r="B7010" i="5" s="1"/>
  <c r="B7011" i="5" s="1"/>
  <c r="B7012" i="5" s="1"/>
  <c r="B7013" i="5" s="1"/>
  <c r="B7014" i="5" s="1"/>
  <c r="B7015" i="5" s="1"/>
  <c r="B7016" i="5" s="1"/>
  <c r="B7017" i="5" s="1"/>
  <c r="B7018" i="5" s="1"/>
  <c r="B7019" i="5" s="1"/>
  <c r="B7020" i="5" s="1"/>
  <c r="B7021" i="5" s="1"/>
  <c r="B7022" i="5" s="1"/>
  <c r="B7023" i="5" s="1"/>
  <c r="B7024" i="5" s="1"/>
  <c r="B7025" i="5" s="1"/>
  <c r="B7026" i="5" s="1"/>
  <c r="B7027" i="5" s="1"/>
  <c r="B7028" i="5" s="1"/>
  <c r="B7029" i="5" s="1"/>
  <c r="B7030" i="5" s="1"/>
  <c r="B7031" i="5" s="1"/>
  <c r="B7032" i="5" s="1"/>
  <c r="B7033" i="5" s="1"/>
  <c r="B7034" i="5" s="1"/>
  <c r="B7035" i="5" s="1"/>
  <c r="B7036" i="5" s="1"/>
  <c r="B7037" i="5" s="1"/>
  <c r="B7038" i="5" s="1"/>
  <c r="B7039" i="5" s="1"/>
  <c r="B7040" i="5" s="1"/>
  <c r="B7041" i="5" s="1"/>
  <c r="B7042" i="5" s="1"/>
  <c r="B7043" i="5" s="1"/>
  <c r="B7044" i="5" s="1"/>
  <c r="B7045" i="5" s="1"/>
  <c r="B7046" i="5" s="1"/>
  <c r="B7047" i="5" s="1"/>
  <c r="B7048" i="5" s="1"/>
  <c r="B7049" i="5" s="1"/>
  <c r="B7050" i="5" s="1"/>
  <c r="B7051" i="5" s="1"/>
  <c r="B7052" i="5" s="1"/>
  <c r="B7053" i="5" s="1"/>
  <c r="B7054" i="5" s="1"/>
  <c r="B7055" i="5" s="1"/>
  <c r="B7056" i="5" s="1"/>
  <c r="B7057" i="5" s="1"/>
  <c r="B7058" i="5" s="1"/>
  <c r="B7059" i="5" s="1"/>
  <c r="B7060" i="5" s="1"/>
  <c r="B7061" i="5" s="1"/>
  <c r="B7062" i="5" s="1"/>
  <c r="B7063" i="5" s="1"/>
  <c r="B7064" i="5" s="1"/>
  <c r="B7065" i="5" s="1"/>
  <c r="B7066" i="5" s="1"/>
  <c r="B7067" i="5" s="1"/>
  <c r="B7068" i="5" s="1"/>
  <c r="B7069" i="5" s="1"/>
  <c r="B7070" i="5" s="1"/>
  <c r="B7071" i="5" s="1"/>
  <c r="B7072" i="5" s="1"/>
  <c r="B7073" i="5" s="1"/>
  <c r="B7074" i="5" s="1"/>
  <c r="B7075" i="5" s="1"/>
  <c r="B7076" i="5" s="1"/>
  <c r="B7077" i="5" s="1"/>
  <c r="B7078" i="5" s="1"/>
  <c r="B7079" i="5" s="1"/>
  <c r="B7080" i="5" s="1"/>
  <c r="B7081" i="5" s="1"/>
  <c r="B7082" i="5" s="1"/>
  <c r="B7083" i="5" s="1"/>
  <c r="B7084" i="5" s="1"/>
  <c r="B7085" i="5" s="1"/>
  <c r="B7086" i="5" s="1"/>
  <c r="B7087" i="5" s="1"/>
  <c r="B7088" i="5" s="1"/>
  <c r="B7089" i="5" s="1"/>
  <c r="B7090" i="5" s="1"/>
  <c r="B7091" i="5" s="1"/>
  <c r="B7092" i="5" s="1"/>
  <c r="B7093" i="5" s="1"/>
  <c r="B7094" i="5" s="1"/>
  <c r="B7095" i="5" s="1"/>
  <c r="B7096" i="5" s="1"/>
  <c r="B7097" i="5" s="1"/>
  <c r="B7098" i="5" s="1"/>
  <c r="B7099" i="5" s="1"/>
  <c r="B7100" i="5" s="1"/>
  <c r="B7101" i="5" s="1"/>
  <c r="B7102" i="5" s="1"/>
  <c r="B7103" i="5" s="1"/>
  <c r="B7104" i="5" s="1"/>
  <c r="B7105" i="5" s="1"/>
  <c r="B7106" i="5" s="1"/>
  <c r="B7107" i="5" s="1"/>
  <c r="B7108" i="5" s="1"/>
  <c r="B7109" i="5" s="1"/>
  <c r="B7110" i="5" s="1"/>
  <c r="B7111" i="5" s="1"/>
  <c r="B7112" i="5" s="1"/>
  <c r="B7113" i="5" s="1"/>
  <c r="B7114" i="5" s="1"/>
  <c r="B7115" i="5" s="1"/>
  <c r="B7116" i="5" s="1"/>
  <c r="B7117" i="5" s="1"/>
  <c r="B7118" i="5" s="1"/>
  <c r="B7119" i="5" s="1"/>
  <c r="B7120" i="5" s="1"/>
  <c r="B7121" i="5" s="1"/>
  <c r="B7122" i="5" s="1"/>
  <c r="B7123" i="5" s="1"/>
  <c r="B7124" i="5" s="1"/>
  <c r="B7125" i="5" s="1"/>
  <c r="B7126" i="5" s="1"/>
  <c r="B7127" i="5" s="1"/>
  <c r="B7128" i="5" s="1"/>
  <c r="B7129" i="5" s="1"/>
  <c r="B7130" i="5" s="1"/>
  <c r="B7131" i="5" s="1"/>
  <c r="B7132" i="5" s="1"/>
  <c r="B7133" i="5" s="1"/>
  <c r="B7134" i="5" s="1"/>
  <c r="B7135" i="5" s="1"/>
  <c r="B7136" i="5" s="1"/>
  <c r="B7137" i="5" s="1"/>
  <c r="B7138" i="5" s="1"/>
  <c r="B7139" i="5" s="1"/>
  <c r="B7140" i="5" s="1"/>
  <c r="B7141" i="5" s="1"/>
  <c r="B7142" i="5" s="1"/>
  <c r="B7143" i="5" s="1"/>
  <c r="B7144" i="5" s="1"/>
  <c r="B7145" i="5" s="1"/>
  <c r="B7146" i="5" s="1"/>
  <c r="B7147" i="5" s="1"/>
  <c r="B7148" i="5" s="1"/>
  <c r="B7149" i="5" s="1"/>
  <c r="B7150" i="5" s="1"/>
  <c r="B7151" i="5" s="1"/>
  <c r="B7152" i="5" s="1"/>
  <c r="B7153" i="5" s="1"/>
  <c r="B7154" i="5" s="1"/>
  <c r="B7155" i="5" s="1"/>
  <c r="B7156" i="5" s="1"/>
  <c r="B7157" i="5" s="1"/>
  <c r="B7158" i="5" s="1"/>
  <c r="B7159" i="5" s="1"/>
  <c r="B7160" i="5" s="1"/>
  <c r="B7161" i="5" s="1"/>
  <c r="B7162" i="5" s="1"/>
  <c r="B7163" i="5" s="1"/>
  <c r="B7164" i="5" s="1"/>
  <c r="B7165" i="5" s="1"/>
  <c r="B7166" i="5" s="1"/>
  <c r="B7167" i="5" s="1"/>
  <c r="B7168" i="5" s="1"/>
  <c r="B7169" i="5" s="1"/>
  <c r="B7170" i="5" s="1"/>
  <c r="B7171" i="5" s="1"/>
  <c r="B7172" i="5" s="1"/>
  <c r="B7173" i="5" s="1"/>
  <c r="B7174" i="5" s="1"/>
  <c r="B7175" i="5" s="1"/>
  <c r="B7176" i="5" s="1"/>
  <c r="B7177" i="5" s="1"/>
  <c r="B7178" i="5" s="1"/>
  <c r="B7179" i="5" s="1"/>
  <c r="B7180" i="5" s="1"/>
  <c r="B7181" i="5" s="1"/>
  <c r="B7182" i="5" s="1"/>
  <c r="B7183" i="5" s="1"/>
  <c r="B7184" i="5" s="1"/>
  <c r="B7185" i="5" s="1"/>
  <c r="B7186" i="5" s="1"/>
  <c r="B7187" i="5" s="1"/>
  <c r="B7188" i="5" s="1"/>
  <c r="B7189" i="5" s="1"/>
  <c r="B7190" i="5" s="1"/>
  <c r="B7191" i="5" s="1"/>
  <c r="B7192" i="5" s="1"/>
  <c r="B7193" i="5" s="1"/>
  <c r="B7194" i="5" s="1"/>
  <c r="B7195" i="5" s="1"/>
  <c r="B7196" i="5" s="1"/>
  <c r="B7197" i="5" s="1"/>
  <c r="B7198" i="5" s="1"/>
  <c r="B7199" i="5" s="1"/>
  <c r="B7200" i="5" s="1"/>
  <c r="B7201" i="5" s="1"/>
  <c r="B7202" i="5" s="1"/>
  <c r="B7203" i="5" s="1"/>
  <c r="B7204" i="5" s="1"/>
  <c r="B7205" i="5" s="1"/>
  <c r="B7206" i="5" s="1"/>
  <c r="B7207" i="5" s="1"/>
  <c r="B7208" i="5" s="1"/>
  <c r="B7209" i="5" s="1"/>
  <c r="B7210" i="5" s="1"/>
  <c r="B7211" i="5" s="1"/>
  <c r="B7212" i="5" s="1"/>
  <c r="B7213" i="5" s="1"/>
  <c r="B7214" i="5" s="1"/>
  <c r="B7215" i="5" s="1"/>
  <c r="B7216" i="5" s="1"/>
  <c r="B7217" i="5" s="1"/>
  <c r="B7218" i="5" s="1"/>
  <c r="B7219" i="5" s="1"/>
  <c r="B7220" i="5" s="1"/>
  <c r="B7221" i="5" s="1"/>
  <c r="B7222" i="5" s="1"/>
  <c r="B7223" i="5" s="1"/>
  <c r="B7224" i="5" s="1"/>
  <c r="B7225" i="5" s="1"/>
  <c r="B7226" i="5" s="1"/>
  <c r="B7227" i="5" s="1"/>
  <c r="B7228" i="5" s="1"/>
  <c r="B7229" i="5" s="1"/>
  <c r="B7230" i="5" s="1"/>
  <c r="B7231" i="5" s="1"/>
  <c r="B7232" i="5" s="1"/>
  <c r="B7233" i="5" s="1"/>
  <c r="B7234" i="5" s="1"/>
  <c r="B7235" i="5" s="1"/>
  <c r="B7236" i="5" s="1"/>
  <c r="B7237" i="5" s="1"/>
  <c r="B7238" i="5" s="1"/>
  <c r="B7239" i="5" s="1"/>
  <c r="B7240" i="5" s="1"/>
  <c r="B7241" i="5" s="1"/>
  <c r="B7242" i="5" s="1"/>
  <c r="B7243" i="5" s="1"/>
  <c r="B7244" i="5" s="1"/>
  <c r="B7245" i="5" s="1"/>
  <c r="B7246" i="5" s="1"/>
  <c r="B7247" i="5" s="1"/>
  <c r="B7248" i="5" s="1"/>
  <c r="B7249" i="5" s="1"/>
  <c r="B7250" i="5" s="1"/>
  <c r="B7251" i="5" s="1"/>
  <c r="B7252" i="5" s="1"/>
  <c r="B7253" i="5" s="1"/>
  <c r="B7254" i="5" s="1"/>
  <c r="B7255" i="5" s="1"/>
  <c r="B7256" i="5" s="1"/>
  <c r="B7257" i="5" s="1"/>
  <c r="B7258" i="5" s="1"/>
  <c r="B7259" i="5" s="1"/>
  <c r="B7260" i="5" s="1"/>
  <c r="B7261" i="5" s="1"/>
  <c r="B7262" i="5" s="1"/>
  <c r="B7263" i="5" s="1"/>
  <c r="B7264" i="5" s="1"/>
  <c r="B7265" i="5" s="1"/>
  <c r="B7266" i="5" s="1"/>
  <c r="B7267" i="5" s="1"/>
  <c r="B7268" i="5" s="1"/>
  <c r="B7269" i="5" s="1"/>
  <c r="B7270" i="5" s="1"/>
  <c r="B7271" i="5" s="1"/>
  <c r="B7272" i="5" s="1"/>
  <c r="B7273" i="5" s="1"/>
  <c r="B7274" i="5" s="1"/>
  <c r="B7275" i="5" s="1"/>
  <c r="B7276" i="5" s="1"/>
  <c r="B7277" i="5" s="1"/>
  <c r="B7278" i="5" s="1"/>
  <c r="B7279" i="5" s="1"/>
  <c r="B7280" i="5" s="1"/>
  <c r="B7281" i="5" s="1"/>
  <c r="B7282" i="5" s="1"/>
  <c r="B7283" i="5" s="1"/>
  <c r="B7284" i="5" s="1"/>
  <c r="B7285" i="5" s="1"/>
  <c r="B7286" i="5" s="1"/>
  <c r="B7287" i="5" s="1"/>
  <c r="B7288" i="5" s="1"/>
  <c r="B7289" i="5" s="1"/>
  <c r="B7290" i="5" s="1"/>
  <c r="B7291" i="5" s="1"/>
  <c r="B7292" i="5" s="1"/>
  <c r="B7293" i="5" s="1"/>
  <c r="B7294" i="5" s="1"/>
  <c r="B7295" i="5" s="1"/>
  <c r="B7296" i="5" s="1"/>
  <c r="B7297" i="5" s="1"/>
  <c r="B7298" i="5" s="1"/>
  <c r="B7299" i="5" s="1"/>
  <c r="B7300" i="5" s="1"/>
  <c r="B7301" i="5" s="1"/>
  <c r="B7302" i="5" s="1"/>
  <c r="B7303" i="5" s="1"/>
  <c r="B7304" i="5" s="1"/>
  <c r="B7305" i="5" s="1"/>
  <c r="B7306" i="5" s="1"/>
  <c r="B7307" i="5" s="1"/>
  <c r="B7308" i="5" s="1"/>
  <c r="B7309" i="5" s="1"/>
  <c r="B7310" i="5" s="1"/>
  <c r="B7311" i="5" s="1"/>
  <c r="B7312" i="5" s="1"/>
  <c r="B7313" i="5" s="1"/>
  <c r="B7314" i="5" s="1"/>
  <c r="B7315" i="5" s="1"/>
  <c r="B7316" i="5" s="1"/>
  <c r="B7317" i="5" s="1"/>
  <c r="B7318" i="5" s="1"/>
  <c r="B7319" i="5" s="1"/>
  <c r="B7320" i="5" s="1"/>
  <c r="B7321" i="5" s="1"/>
  <c r="B7322" i="5" s="1"/>
  <c r="B7323" i="5" s="1"/>
  <c r="B7324" i="5" s="1"/>
  <c r="B7325" i="5" s="1"/>
  <c r="B7326" i="5" s="1"/>
  <c r="B7327" i="5" s="1"/>
  <c r="B7328" i="5" s="1"/>
  <c r="B7329" i="5" s="1"/>
  <c r="B7330" i="5" s="1"/>
  <c r="B7331" i="5" s="1"/>
  <c r="B7332" i="5" s="1"/>
  <c r="B7333" i="5" s="1"/>
  <c r="B7334" i="5" s="1"/>
  <c r="B7335" i="5" s="1"/>
  <c r="B7336" i="5" s="1"/>
  <c r="B7337" i="5" s="1"/>
  <c r="B7338" i="5" s="1"/>
  <c r="B7339" i="5" s="1"/>
  <c r="B7340" i="5" s="1"/>
  <c r="B7341" i="5" s="1"/>
  <c r="B7342" i="5" s="1"/>
  <c r="B7343" i="5" s="1"/>
  <c r="B7344" i="5" s="1"/>
  <c r="B7345" i="5" s="1"/>
  <c r="B7346" i="5" s="1"/>
  <c r="B7347" i="5" s="1"/>
  <c r="B7348" i="5" s="1"/>
  <c r="B7349" i="5" s="1"/>
  <c r="B7350" i="5" s="1"/>
  <c r="B7351" i="5" s="1"/>
  <c r="B7352" i="5" s="1"/>
  <c r="B7353" i="5" s="1"/>
  <c r="B7354" i="5" s="1"/>
  <c r="B7355" i="5" s="1"/>
  <c r="B7356" i="5" s="1"/>
  <c r="B7357" i="5" s="1"/>
  <c r="B7358" i="5" s="1"/>
  <c r="B7359" i="5" s="1"/>
  <c r="B7360" i="5" s="1"/>
  <c r="B7361" i="5" s="1"/>
  <c r="B7362" i="5" s="1"/>
  <c r="B7363" i="5" s="1"/>
  <c r="B7364" i="5" s="1"/>
  <c r="B7365" i="5" s="1"/>
  <c r="B7366" i="5" s="1"/>
  <c r="B7367" i="5" s="1"/>
  <c r="B7368" i="5" s="1"/>
  <c r="B7369" i="5" s="1"/>
  <c r="B7370" i="5" s="1"/>
  <c r="B7371" i="5" s="1"/>
  <c r="B7372" i="5" s="1"/>
  <c r="B7373" i="5" s="1"/>
  <c r="B7374" i="5" s="1"/>
  <c r="B7375" i="5" s="1"/>
  <c r="B7376" i="5" s="1"/>
  <c r="B7377" i="5" s="1"/>
  <c r="B7378" i="5" s="1"/>
  <c r="B7379" i="5" s="1"/>
  <c r="B7380" i="5" s="1"/>
  <c r="B7381" i="5" s="1"/>
  <c r="B7382" i="5" s="1"/>
  <c r="B7383" i="5" s="1"/>
  <c r="B7384" i="5" s="1"/>
  <c r="B7385" i="5" s="1"/>
  <c r="B7386" i="5" s="1"/>
  <c r="B7387" i="5" s="1"/>
  <c r="B7388" i="5" s="1"/>
  <c r="B7389" i="5" s="1"/>
  <c r="B7390" i="5" s="1"/>
  <c r="B7391" i="5" s="1"/>
  <c r="B7392" i="5" s="1"/>
  <c r="B7393" i="5" s="1"/>
  <c r="B7394" i="5" s="1"/>
  <c r="B7395" i="5" s="1"/>
  <c r="B7396" i="5" s="1"/>
  <c r="B7397" i="5" s="1"/>
  <c r="B7398" i="5" s="1"/>
  <c r="B7399" i="5" s="1"/>
  <c r="B7400" i="5" s="1"/>
  <c r="B7401" i="5" s="1"/>
  <c r="B7402" i="5" s="1"/>
  <c r="B7403" i="5" s="1"/>
  <c r="B7404" i="5" s="1"/>
  <c r="B7405" i="5" s="1"/>
  <c r="B7406" i="5" s="1"/>
  <c r="B7407" i="5" s="1"/>
  <c r="B7408" i="5" s="1"/>
  <c r="B7409" i="5" s="1"/>
  <c r="B7410" i="5" s="1"/>
  <c r="B7411" i="5" s="1"/>
  <c r="B7412" i="5" s="1"/>
  <c r="B7413" i="5" s="1"/>
  <c r="B7414" i="5" s="1"/>
  <c r="B7415" i="5" s="1"/>
  <c r="B7416" i="5" s="1"/>
  <c r="B7417" i="5" s="1"/>
  <c r="B7418" i="5" s="1"/>
  <c r="B7419" i="5" s="1"/>
  <c r="B7420" i="5" s="1"/>
  <c r="B7421" i="5" s="1"/>
  <c r="B7422" i="5" s="1"/>
  <c r="B7423" i="5" s="1"/>
  <c r="B7424" i="5" s="1"/>
  <c r="B7425" i="5" s="1"/>
  <c r="B7426" i="5" s="1"/>
  <c r="B7427" i="5" s="1"/>
  <c r="B7428" i="5" s="1"/>
  <c r="B7429" i="5" s="1"/>
  <c r="B7430" i="5" s="1"/>
  <c r="B7431" i="5" s="1"/>
  <c r="B7432" i="5" s="1"/>
  <c r="B7433" i="5" s="1"/>
  <c r="B7434" i="5" s="1"/>
  <c r="B7435" i="5" s="1"/>
  <c r="B7436" i="5" s="1"/>
  <c r="B7437" i="5" s="1"/>
  <c r="B7438" i="5" s="1"/>
  <c r="B7439" i="5" s="1"/>
  <c r="B7440" i="5" s="1"/>
  <c r="B7441" i="5" s="1"/>
  <c r="B7442" i="5" s="1"/>
  <c r="B7443" i="5" s="1"/>
  <c r="B7444" i="5" s="1"/>
  <c r="B7445" i="5" s="1"/>
  <c r="B7446" i="5" s="1"/>
  <c r="B7447" i="5" s="1"/>
  <c r="B7448" i="5" s="1"/>
  <c r="B7449" i="5" s="1"/>
  <c r="B7450" i="5" s="1"/>
  <c r="B7451" i="5" s="1"/>
  <c r="B7452" i="5" s="1"/>
  <c r="B7453" i="5" s="1"/>
  <c r="B7454" i="5" s="1"/>
  <c r="B7455" i="5" s="1"/>
  <c r="B7456" i="5" s="1"/>
  <c r="B7457" i="5" s="1"/>
  <c r="B7458" i="5" s="1"/>
  <c r="B7459" i="5" s="1"/>
  <c r="B7460" i="5" s="1"/>
  <c r="B7461" i="5" s="1"/>
  <c r="B7462" i="5" s="1"/>
  <c r="B7463" i="5" s="1"/>
  <c r="B7464" i="5" s="1"/>
  <c r="B7465" i="5" s="1"/>
  <c r="B7466" i="5" s="1"/>
  <c r="B7467" i="5" s="1"/>
  <c r="B7468" i="5" s="1"/>
  <c r="B7469" i="5" s="1"/>
  <c r="B7470" i="5" s="1"/>
  <c r="B7471" i="5" s="1"/>
  <c r="B7472" i="5" s="1"/>
  <c r="B7473" i="5" s="1"/>
  <c r="B7474" i="5" s="1"/>
  <c r="B7475" i="5" s="1"/>
  <c r="B7476" i="5" s="1"/>
  <c r="B7477" i="5" s="1"/>
  <c r="B7478" i="5" s="1"/>
  <c r="B7479" i="5" s="1"/>
  <c r="B7480" i="5" s="1"/>
  <c r="B7481" i="5" s="1"/>
  <c r="B7482" i="5" s="1"/>
  <c r="B7483" i="5" s="1"/>
  <c r="B7484" i="5" s="1"/>
  <c r="B7485" i="5" s="1"/>
  <c r="B7486" i="5" s="1"/>
  <c r="B7487" i="5" s="1"/>
  <c r="B7488" i="5" s="1"/>
  <c r="B7489" i="5" s="1"/>
  <c r="B7490" i="5" s="1"/>
  <c r="B7491" i="5" s="1"/>
  <c r="B7492" i="5" s="1"/>
  <c r="B7493" i="5" s="1"/>
  <c r="B7494" i="5" s="1"/>
  <c r="B7495" i="5" s="1"/>
  <c r="B7496" i="5" s="1"/>
  <c r="B7497" i="5" s="1"/>
  <c r="B7498" i="5" s="1"/>
  <c r="B7499" i="5" s="1"/>
  <c r="B7500" i="5" s="1"/>
  <c r="B7501" i="5" s="1"/>
  <c r="B7502" i="5" s="1"/>
  <c r="B7503" i="5" s="1"/>
  <c r="B7504" i="5" s="1"/>
  <c r="B7505" i="5" s="1"/>
  <c r="B7506" i="5" s="1"/>
  <c r="B7507" i="5" s="1"/>
  <c r="B7508" i="5" s="1"/>
  <c r="B7509" i="5" s="1"/>
  <c r="B7510" i="5" s="1"/>
  <c r="B7511" i="5" s="1"/>
  <c r="B7512" i="5" s="1"/>
  <c r="B7513" i="5" s="1"/>
  <c r="B7514" i="5" s="1"/>
  <c r="B7515" i="5" s="1"/>
  <c r="B7516" i="5" s="1"/>
  <c r="B7517" i="5" s="1"/>
  <c r="B7518" i="5" s="1"/>
  <c r="B7519" i="5" s="1"/>
  <c r="B7520" i="5" s="1"/>
  <c r="B7521" i="5" s="1"/>
  <c r="B7522" i="5" s="1"/>
  <c r="B7523" i="5" s="1"/>
  <c r="B7524" i="5" s="1"/>
  <c r="B7525" i="5" s="1"/>
  <c r="B7526" i="5" s="1"/>
  <c r="B7527" i="5" s="1"/>
  <c r="B7528" i="5" s="1"/>
  <c r="B7529" i="5" s="1"/>
  <c r="B7530" i="5" s="1"/>
  <c r="B7531" i="5" s="1"/>
  <c r="B7532" i="5" s="1"/>
  <c r="B7533" i="5" s="1"/>
  <c r="B7534" i="5" s="1"/>
  <c r="B7535" i="5" s="1"/>
  <c r="B7536" i="5" s="1"/>
  <c r="B7537" i="5" s="1"/>
  <c r="B7538" i="5" s="1"/>
  <c r="B7539" i="5" s="1"/>
  <c r="B7540" i="5" s="1"/>
  <c r="B7541" i="5" s="1"/>
  <c r="B7542" i="5" s="1"/>
  <c r="B7543" i="5" s="1"/>
  <c r="B7544" i="5" s="1"/>
  <c r="B7545" i="5" s="1"/>
  <c r="B7546" i="5" s="1"/>
  <c r="B7547" i="5" s="1"/>
  <c r="B7548" i="5" s="1"/>
  <c r="B7549" i="5" s="1"/>
  <c r="B7550" i="5" s="1"/>
  <c r="B7551" i="5" s="1"/>
  <c r="B7552" i="5" s="1"/>
  <c r="B7553" i="5" s="1"/>
  <c r="B7554" i="5" s="1"/>
  <c r="B7555" i="5" s="1"/>
  <c r="B7556" i="5" s="1"/>
  <c r="B7557" i="5" s="1"/>
  <c r="B7558" i="5" s="1"/>
  <c r="B7559" i="5" s="1"/>
  <c r="B7560" i="5" s="1"/>
  <c r="B7561" i="5" s="1"/>
  <c r="B7562" i="5" s="1"/>
  <c r="B7563" i="5" s="1"/>
  <c r="B7564" i="5" s="1"/>
  <c r="B7565" i="5" s="1"/>
  <c r="B7566" i="5" s="1"/>
  <c r="B7567" i="5" s="1"/>
  <c r="B7568" i="5" s="1"/>
  <c r="B7569" i="5" s="1"/>
  <c r="B7570" i="5" s="1"/>
  <c r="B7571" i="5" s="1"/>
  <c r="B7572" i="5" s="1"/>
  <c r="B7573" i="5" s="1"/>
  <c r="B7574" i="5" s="1"/>
  <c r="B7575" i="5" s="1"/>
  <c r="B7576" i="5" s="1"/>
  <c r="B7577" i="5" s="1"/>
  <c r="B7578" i="5" s="1"/>
  <c r="B7579" i="5" s="1"/>
  <c r="B7580" i="5" s="1"/>
  <c r="B7581" i="5" s="1"/>
  <c r="B7582" i="5" s="1"/>
  <c r="B7583" i="5" s="1"/>
  <c r="B7584" i="5" s="1"/>
  <c r="B7585" i="5" s="1"/>
  <c r="B7586" i="5" s="1"/>
  <c r="B7587" i="5" s="1"/>
  <c r="B7588" i="5" s="1"/>
  <c r="B7589" i="5" s="1"/>
  <c r="B7590" i="5" s="1"/>
  <c r="B7591" i="5" s="1"/>
  <c r="B7592" i="5" s="1"/>
  <c r="B7593" i="5" s="1"/>
  <c r="B7594" i="5" s="1"/>
  <c r="B7595" i="5" s="1"/>
  <c r="B7596" i="5" s="1"/>
  <c r="B7597" i="5" s="1"/>
  <c r="B7598" i="5" s="1"/>
  <c r="B7599" i="5" s="1"/>
  <c r="B7600" i="5" s="1"/>
  <c r="B7601" i="5" s="1"/>
  <c r="B7602" i="5" s="1"/>
  <c r="B7603" i="5" s="1"/>
  <c r="B7604" i="5" s="1"/>
  <c r="B7605" i="5" s="1"/>
  <c r="B7606" i="5" s="1"/>
  <c r="B7607" i="5" s="1"/>
  <c r="B7608" i="5" s="1"/>
  <c r="B7609" i="5" s="1"/>
  <c r="B7610" i="5" s="1"/>
  <c r="B7611" i="5" s="1"/>
  <c r="B7612" i="5" s="1"/>
  <c r="B7613" i="5" s="1"/>
  <c r="B7614" i="5" s="1"/>
  <c r="B7615" i="5" s="1"/>
  <c r="B7616" i="5" s="1"/>
  <c r="B7617" i="5" s="1"/>
  <c r="B7618" i="5" s="1"/>
  <c r="B7619" i="5" s="1"/>
  <c r="B7620" i="5" s="1"/>
  <c r="B7621" i="5" s="1"/>
  <c r="B7622" i="5" s="1"/>
  <c r="B7623" i="5" s="1"/>
  <c r="B7624" i="5" s="1"/>
  <c r="B7625" i="5" s="1"/>
  <c r="B7626" i="5" s="1"/>
  <c r="B7627" i="5" s="1"/>
  <c r="B7628" i="5" s="1"/>
  <c r="B7629" i="5" s="1"/>
  <c r="B7630" i="5" s="1"/>
  <c r="B7631" i="5" s="1"/>
  <c r="B7632" i="5" s="1"/>
  <c r="B7633" i="5" s="1"/>
  <c r="B7634" i="5" s="1"/>
  <c r="B7635" i="5" s="1"/>
  <c r="B7636" i="5" s="1"/>
  <c r="B7637" i="5" s="1"/>
  <c r="B7638" i="5" s="1"/>
  <c r="B7639" i="5" s="1"/>
  <c r="B7640" i="5" s="1"/>
  <c r="B7641" i="5" s="1"/>
  <c r="B7642" i="5" s="1"/>
  <c r="B7643" i="5" s="1"/>
  <c r="B7644" i="5" s="1"/>
  <c r="B7645" i="5" s="1"/>
  <c r="B7646" i="5" s="1"/>
  <c r="B7647" i="5" s="1"/>
  <c r="B7648" i="5" s="1"/>
  <c r="B7649" i="5" s="1"/>
  <c r="B7650" i="5" s="1"/>
  <c r="B7651" i="5" s="1"/>
  <c r="B7652" i="5" s="1"/>
  <c r="B7653" i="5" s="1"/>
  <c r="B7654" i="5" s="1"/>
  <c r="B7655" i="5" s="1"/>
  <c r="B7656" i="5" s="1"/>
  <c r="B7657" i="5" s="1"/>
  <c r="B7658" i="5" s="1"/>
  <c r="B7659" i="5" s="1"/>
  <c r="B7660" i="5" s="1"/>
  <c r="B7661" i="5" s="1"/>
  <c r="B7662" i="5" s="1"/>
  <c r="B7663" i="5" s="1"/>
  <c r="B7664" i="5" s="1"/>
  <c r="B7665" i="5" s="1"/>
  <c r="B7666" i="5" s="1"/>
  <c r="B7667" i="5" s="1"/>
  <c r="B7668" i="5" s="1"/>
  <c r="B7669" i="5" s="1"/>
  <c r="B7670" i="5" s="1"/>
  <c r="B7671" i="5" s="1"/>
  <c r="B7672" i="5" s="1"/>
  <c r="B7673" i="5" s="1"/>
  <c r="B7674" i="5" s="1"/>
  <c r="B7675" i="5" s="1"/>
  <c r="B7676" i="5" s="1"/>
  <c r="B7677" i="5" s="1"/>
  <c r="B7678" i="5" s="1"/>
  <c r="B7679" i="5" s="1"/>
  <c r="B7680" i="5" s="1"/>
  <c r="B7681" i="5" s="1"/>
  <c r="B7682" i="5" s="1"/>
  <c r="B7683" i="5" s="1"/>
  <c r="B7684" i="5" s="1"/>
  <c r="B7685" i="5" s="1"/>
  <c r="B7686" i="5" s="1"/>
  <c r="B7687" i="5" s="1"/>
  <c r="B7688" i="5" s="1"/>
  <c r="B7689" i="5" s="1"/>
  <c r="B7690" i="5" s="1"/>
  <c r="B7691" i="5" s="1"/>
  <c r="B7692" i="5" s="1"/>
  <c r="B7693" i="5" s="1"/>
  <c r="B7694" i="5" s="1"/>
  <c r="B7695" i="5" s="1"/>
  <c r="B7696" i="5" s="1"/>
  <c r="B7697" i="5" s="1"/>
  <c r="B7698" i="5" s="1"/>
  <c r="B7699" i="5" s="1"/>
  <c r="B7700" i="5" s="1"/>
  <c r="B7701" i="5" s="1"/>
  <c r="B7702" i="5" s="1"/>
  <c r="B7703" i="5" s="1"/>
  <c r="B7704" i="5" s="1"/>
  <c r="B7705" i="5" s="1"/>
  <c r="B7706" i="5" s="1"/>
  <c r="B7707" i="5" s="1"/>
  <c r="B7708" i="5" s="1"/>
  <c r="B7709" i="5" s="1"/>
  <c r="B7710" i="5" s="1"/>
  <c r="B7711" i="5" s="1"/>
  <c r="B7712" i="5" s="1"/>
  <c r="B7713" i="5" s="1"/>
  <c r="B7714" i="5" s="1"/>
  <c r="B7715" i="5" s="1"/>
  <c r="B7716" i="5" s="1"/>
  <c r="B7717" i="5" s="1"/>
  <c r="B7718" i="5" s="1"/>
  <c r="B7719" i="5" s="1"/>
  <c r="B7720" i="5" s="1"/>
  <c r="B7721" i="5" s="1"/>
  <c r="B7722" i="5" s="1"/>
  <c r="B7723" i="5" s="1"/>
  <c r="B7724" i="5" s="1"/>
  <c r="B7725" i="5" s="1"/>
  <c r="B7726" i="5" s="1"/>
  <c r="B7727" i="5" s="1"/>
  <c r="B7728" i="5" s="1"/>
  <c r="B7729" i="5" s="1"/>
  <c r="B7730" i="5" s="1"/>
  <c r="B7731" i="5" s="1"/>
  <c r="B7732" i="5" s="1"/>
  <c r="B7733" i="5" s="1"/>
  <c r="B7734" i="5" s="1"/>
  <c r="B7735" i="5" s="1"/>
  <c r="B7736" i="5" s="1"/>
  <c r="B7737" i="5" s="1"/>
  <c r="B7738" i="5" s="1"/>
  <c r="B7739" i="5" s="1"/>
  <c r="B7740" i="5" s="1"/>
  <c r="B7741" i="5" s="1"/>
  <c r="B7742" i="5" s="1"/>
  <c r="B7743" i="5" s="1"/>
  <c r="B7744" i="5" s="1"/>
  <c r="B7745" i="5" s="1"/>
  <c r="B7746" i="5" s="1"/>
  <c r="B7747" i="5" s="1"/>
  <c r="B7748" i="5" s="1"/>
  <c r="B7749" i="5" s="1"/>
  <c r="B7750" i="5" s="1"/>
  <c r="B7751" i="5" s="1"/>
  <c r="B7752" i="5" s="1"/>
  <c r="B7753" i="5" s="1"/>
  <c r="B7754" i="5" s="1"/>
  <c r="B7755" i="5" s="1"/>
  <c r="B7756" i="5" s="1"/>
  <c r="B7757" i="5" s="1"/>
  <c r="B7758" i="5" s="1"/>
  <c r="B7759" i="5" s="1"/>
  <c r="B7760" i="5" s="1"/>
  <c r="B7761" i="5" s="1"/>
  <c r="B7762" i="5" s="1"/>
  <c r="B7763" i="5" s="1"/>
  <c r="B7764" i="5" s="1"/>
  <c r="B7765" i="5" s="1"/>
  <c r="B7766" i="5" s="1"/>
  <c r="B7767" i="5" s="1"/>
  <c r="B7768" i="5" s="1"/>
  <c r="B7769" i="5" s="1"/>
  <c r="B7770" i="5" s="1"/>
  <c r="B7771" i="5" s="1"/>
  <c r="B7772" i="5" s="1"/>
  <c r="B7773" i="5" s="1"/>
  <c r="B7774" i="5" s="1"/>
  <c r="B7775" i="5" s="1"/>
  <c r="B7776" i="5" s="1"/>
  <c r="B7777" i="5" s="1"/>
  <c r="B7778" i="5" s="1"/>
  <c r="B7779" i="5" s="1"/>
  <c r="B7780" i="5" s="1"/>
  <c r="B7781" i="5" s="1"/>
  <c r="B7782" i="5" s="1"/>
  <c r="B7783" i="5" s="1"/>
  <c r="B7784" i="5" s="1"/>
  <c r="B7785" i="5" s="1"/>
  <c r="B7786" i="5" s="1"/>
  <c r="B7787" i="5" s="1"/>
  <c r="B7788" i="5" s="1"/>
  <c r="B7789" i="5" s="1"/>
  <c r="B7790" i="5" s="1"/>
  <c r="B7791" i="5" s="1"/>
  <c r="B7792" i="5" s="1"/>
  <c r="B7793" i="5" s="1"/>
  <c r="B7794" i="5" s="1"/>
  <c r="B7795" i="5" s="1"/>
  <c r="B7796" i="5" s="1"/>
  <c r="B7797" i="5" s="1"/>
  <c r="B7798" i="5" s="1"/>
  <c r="B7799" i="5" s="1"/>
  <c r="B7800" i="5" s="1"/>
  <c r="B7801" i="5" s="1"/>
  <c r="B7802" i="5" s="1"/>
  <c r="B7803" i="5" s="1"/>
  <c r="B7804" i="5" s="1"/>
  <c r="B7805" i="5" s="1"/>
  <c r="B7806" i="5" s="1"/>
  <c r="B7807" i="5" s="1"/>
  <c r="B7808" i="5" s="1"/>
  <c r="B7809" i="5" s="1"/>
  <c r="B7810" i="5" s="1"/>
  <c r="B7811" i="5" s="1"/>
  <c r="B7812" i="5" s="1"/>
  <c r="B7813" i="5" s="1"/>
  <c r="B7814" i="5" s="1"/>
  <c r="B7815" i="5" s="1"/>
  <c r="B7816" i="5" s="1"/>
  <c r="B7817" i="5" s="1"/>
  <c r="B7818" i="5" s="1"/>
  <c r="B7819" i="5" s="1"/>
  <c r="B7820" i="5" s="1"/>
  <c r="B7821" i="5" s="1"/>
  <c r="B7822" i="5" s="1"/>
  <c r="B7823" i="5" s="1"/>
  <c r="B7824" i="5" s="1"/>
  <c r="B7825" i="5" s="1"/>
  <c r="B7826" i="5" s="1"/>
  <c r="B7827" i="5" s="1"/>
  <c r="B7828" i="5" s="1"/>
  <c r="B7829" i="5" s="1"/>
  <c r="B7830" i="5" s="1"/>
  <c r="B7831" i="5" s="1"/>
  <c r="B7832" i="5" s="1"/>
  <c r="B7833" i="5" s="1"/>
  <c r="B7834" i="5" s="1"/>
  <c r="B7835" i="5" s="1"/>
  <c r="B7836" i="5" s="1"/>
  <c r="B7837" i="5" s="1"/>
  <c r="B7838" i="5" s="1"/>
  <c r="B7839" i="5" s="1"/>
  <c r="B7840" i="5" s="1"/>
  <c r="B7841" i="5" s="1"/>
  <c r="B7842" i="5" s="1"/>
  <c r="B7843" i="5" s="1"/>
  <c r="B7844" i="5" s="1"/>
  <c r="B7845" i="5" s="1"/>
  <c r="B7846" i="5" s="1"/>
  <c r="B7847" i="5" s="1"/>
  <c r="B7848" i="5" s="1"/>
  <c r="B7849" i="5" s="1"/>
  <c r="B7850" i="5" s="1"/>
  <c r="B7851" i="5" s="1"/>
  <c r="B7852" i="5" s="1"/>
  <c r="B7853" i="5" s="1"/>
  <c r="B7854" i="5" s="1"/>
  <c r="B7855" i="5" s="1"/>
  <c r="B7856" i="5" s="1"/>
  <c r="B7857" i="5" s="1"/>
  <c r="B7858" i="5" s="1"/>
  <c r="B7859" i="5" s="1"/>
  <c r="B7860" i="5" s="1"/>
  <c r="B7861" i="5" s="1"/>
  <c r="B7862" i="5" s="1"/>
  <c r="B7863" i="5" s="1"/>
  <c r="B7864" i="5" s="1"/>
  <c r="B7865" i="5" s="1"/>
  <c r="B7866" i="5" s="1"/>
  <c r="B7867" i="5" s="1"/>
  <c r="B7868" i="5" s="1"/>
  <c r="B7869" i="5" s="1"/>
  <c r="B7870" i="5" s="1"/>
  <c r="B7871" i="5" s="1"/>
  <c r="B7872" i="5" s="1"/>
  <c r="B7873" i="5" s="1"/>
  <c r="B7874" i="5" s="1"/>
  <c r="B7875" i="5" s="1"/>
  <c r="B7876" i="5" s="1"/>
  <c r="B7877" i="5" s="1"/>
  <c r="B7878" i="5" s="1"/>
  <c r="B7879" i="5" s="1"/>
  <c r="B7880" i="5" s="1"/>
  <c r="B7881" i="5" s="1"/>
  <c r="B7882" i="5" s="1"/>
  <c r="B7883" i="5" s="1"/>
  <c r="B7884" i="5" s="1"/>
  <c r="B7885" i="5" s="1"/>
  <c r="B7886" i="5" s="1"/>
  <c r="B7887" i="5" s="1"/>
  <c r="B7888" i="5" s="1"/>
  <c r="B7889" i="5" s="1"/>
  <c r="B7890" i="5" s="1"/>
  <c r="B7891" i="5" s="1"/>
  <c r="B7892" i="5" s="1"/>
  <c r="B7893" i="5" s="1"/>
  <c r="B7894" i="5" s="1"/>
  <c r="B7895" i="5" s="1"/>
  <c r="B7896" i="5" s="1"/>
  <c r="B7897" i="5" s="1"/>
  <c r="B7898" i="5" s="1"/>
  <c r="B7899" i="5" s="1"/>
  <c r="B7900" i="5" s="1"/>
  <c r="B7901" i="5" s="1"/>
  <c r="B7902" i="5" s="1"/>
  <c r="B7903" i="5" s="1"/>
  <c r="B7904" i="5" s="1"/>
  <c r="B7905" i="5" s="1"/>
  <c r="B7906" i="5" s="1"/>
  <c r="B7907" i="5" s="1"/>
  <c r="B7908" i="5" s="1"/>
  <c r="B7909" i="5" s="1"/>
  <c r="B7910" i="5" s="1"/>
  <c r="B7911" i="5" s="1"/>
  <c r="B7912" i="5" s="1"/>
  <c r="B7913" i="5" s="1"/>
  <c r="B7914" i="5" s="1"/>
  <c r="B7915" i="5" s="1"/>
  <c r="B7916" i="5" s="1"/>
  <c r="B7917" i="5" s="1"/>
  <c r="B7918" i="5" s="1"/>
  <c r="B7919" i="5" s="1"/>
  <c r="B7920" i="5" s="1"/>
  <c r="B7921" i="5" s="1"/>
  <c r="B7922" i="5" s="1"/>
  <c r="B7923" i="5" s="1"/>
  <c r="B7924" i="5" s="1"/>
  <c r="B7925" i="5" s="1"/>
  <c r="B7926" i="5" s="1"/>
  <c r="B7927" i="5" s="1"/>
  <c r="B7928" i="5" s="1"/>
  <c r="B7929" i="5" s="1"/>
  <c r="B7930" i="5" s="1"/>
  <c r="B7931" i="5" s="1"/>
  <c r="B7932" i="5" s="1"/>
  <c r="B7933" i="5" s="1"/>
  <c r="B7934" i="5" s="1"/>
  <c r="B7935" i="5" s="1"/>
  <c r="B7936" i="5" s="1"/>
  <c r="B7937" i="5" s="1"/>
  <c r="B7938" i="5" s="1"/>
  <c r="B7939" i="5" s="1"/>
  <c r="B7940" i="5" s="1"/>
  <c r="B7941" i="5" s="1"/>
  <c r="B7942" i="5" s="1"/>
  <c r="B7943" i="5" s="1"/>
  <c r="B7944" i="5" s="1"/>
  <c r="B7945" i="5" s="1"/>
  <c r="B7946" i="5" s="1"/>
  <c r="B7947" i="5" s="1"/>
  <c r="B7948" i="5" s="1"/>
  <c r="B7949" i="5" s="1"/>
  <c r="B7950" i="5" s="1"/>
  <c r="B7951" i="5" s="1"/>
  <c r="B7952" i="5" s="1"/>
  <c r="B7953" i="5" s="1"/>
  <c r="B7954" i="5" s="1"/>
  <c r="B7955" i="5" s="1"/>
  <c r="B7956" i="5" s="1"/>
  <c r="B7957" i="5" s="1"/>
  <c r="B7958" i="5" s="1"/>
  <c r="B7959" i="5" s="1"/>
  <c r="B7960" i="5" s="1"/>
  <c r="B7961" i="5" s="1"/>
  <c r="B7962" i="5" s="1"/>
  <c r="B7963" i="5" s="1"/>
  <c r="B7964" i="5" s="1"/>
  <c r="B7965" i="5" s="1"/>
  <c r="B7966" i="5" s="1"/>
  <c r="B7967" i="5" s="1"/>
  <c r="B7968" i="5" s="1"/>
  <c r="B7969" i="5" s="1"/>
  <c r="B7970" i="5" s="1"/>
  <c r="B7971" i="5" s="1"/>
  <c r="B7972" i="5" s="1"/>
  <c r="B7973" i="5" s="1"/>
  <c r="B7974" i="5" s="1"/>
  <c r="B7975" i="5" s="1"/>
  <c r="B7976" i="5" s="1"/>
  <c r="B7977" i="5" s="1"/>
  <c r="B7978" i="5" s="1"/>
  <c r="B7979" i="5" s="1"/>
  <c r="B7980" i="5" s="1"/>
  <c r="B7981" i="5" s="1"/>
  <c r="B7982" i="5" s="1"/>
  <c r="B7983" i="5" s="1"/>
  <c r="B7984" i="5" s="1"/>
  <c r="B7985" i="5" s="1"/>
  <c r="B7986" i="5" s="1"/>
  <c r="B7987" i="5" s="1"/>
  <c r="B7988" i="5" s="1"/>
  <c r="B7989" i="5" s="1"/>
  <c r="B7990" i="5" s="1"/>
  <c r="B7991" i="5" s="1"/>
  <c r="B7992" i="5" s="1"/>
  <c r="B7993" i="5" s="1"/>
  <c r="B7994" i="5" s="1"/>
  <c r="B7995" i="5" s="1"/>
  <c r="B7996" i="5" s="1"/>
  <c r="B7997" i="5" s="1"/>
  <c r="B7998" i="5" s="1"/>
  <c r="B7999" i="5" s="1"/>
  <c r="B8000" i="5" s="1"/>
  <c r="B8001" i="5" s="1"/>
  <c r="B8002" i="5" s="1"/>
  <c r="B8003" i="5" s="1"/>
  <c r="B8004" i="5" s="1"/>
  <c r="B8005" i="5" s="1"/>
  <c r="B8006" i="5" s="1"/>
  <c r="B8007" i="5" s="1"/>
  <c r="B8008" i="5" s="1"/>
  <c r="B8009" i="5" s="1"/>
  <c r="B8010" i="5" s="1"/>
  <c r="B8011" i="5" s="1"/>
  <c r="B8012" i="5" s="1"/>
  <c r="B8013" i="5" s="1"/>
  <c r="B8014" i="5" s="1"/>
  <c r="B8015" i="5" s="1"/>
  <c r="B8016" i="5" s="1"/>
  <c r="B8017" i="5" s="1"/>
  <c r="B8018" i="5" s="1"/>
  <c r="B8019" i="5" s="1"/>
  <c r="B8020" i="5" s="1"/>
  <c r="B8021" i="5" s="1"/>
  <c r="B8022" i="5" s="1"/>
  <c r="B8023" i="5" s="1"/>
  <c r="B8024" i="5" s="1"/>
  <c r="B8025" i="5" s="1"/>
  <c r="B8026" i="5" s="1"/>
  <c r="B8027" i="5" s="1"/>
  <c r="B8028" i="5" s="1"/>
  <c r="B8029" i="5" s="1"/>
  <c r="B8030" i="5" s="1"/>
  <c r="B8031" i="5" s="1"/>
  <c r="B8032" i="5" s="1"/>
  <c r="B8033" i="5" s="1"/>
  <c r="B8034" i="5" s="1"/>
  <c r="B8035" i="5" s="1"/>
  <c r="B8036" i="5" s="1"/>
  <c r="B8037" i="5" s="1"/>
  <c r="B8038" i="5" s="1"/>
  <c r="B8039" i="5" s="1"/>
  <c r="B8040" i="5" s="1"/>
  <c r="B8041" i="5" s="1"/>
  <c r="B8042" i="5" s="1"/>
  <c r="B8043" i="5" s="1"/>
  <c r="B8044" i="5" s="1"/>
  <c r="B8045" i="5" s="1"/>
  <c r="B8046" i="5" s="1"/>
  <c r="B8047" i="5" s="1"/>
  <c r="B8048" i="5" s="1"/>
  <c r="B8049" i="5" s="1"/>
  <c r="B8050" i="5" s="1"/>
  <c r="B8051" i="5" s="1"/>
  <c r="B8052" i="5" s="1"/>
  <c r="B8053" i="5" s="1"/>
  <c r="B8054" i="5" s="1"/>
  <c r="B8055" i="5" s="1"/>
  <c r="B8056" i="5" s="1"/>
  <c r="B8057" i="5" s="1"/>
  <c r="B8058" i="5" s="1"/>
  <c r="B8059" i="5" s="1"/>
  <c r="B8060" i="5" s="1"/>
  <c r="B8061" i="5" s="1"/>
  <c r="B8062" i="5" s="1"/>
  <c r="B8063" i="5" s="1"/>
  <c r="B8064" i="5" s="1"/>
  <c r="B8065" i="5" s="1"/>
  <c r="B8066" i="5" s="1"/>
  <c r="B8067" i="5" s="1"/>
  <c r="B8068" i="5" s="1"/>
  <c r="B8069" i="5" s="1"/>
  <c r="B8070" i="5" s="1"/>
  <c r="B8071" i="5" s="1"/>
  <c r="B8072" i="5" s="1"/>
  <c r="B8073" i="5" s="1"/>
  <c r="B8074" i="5" s="1"/>
  <c r="B8075" i="5" s="1"/>
  <c r="B8076" i="5" s="1"/>
  <c r="B8077" i="5" s="1"/>
  <c r="B8078" i="5" s="1"/>
  <c r="B8079" i="5" s="1"/>
  <c r="B8080" i="5" s="1"/>
  <c r="B8081" i="5" s="1"/>
  <c r="B8082" i="5" s="1"/>
  <c r="B8083" i="5" s="1"/>
  <c r="B8084" i="5" s="1"/>
  <c r="B8085" i="5" s="1"/>
  <c r="B8086" i="5" s="1"/>
  <c r="B8087" i="5" s="1"/>
  <c r="B8088" i="5" s="1"/>
  <c r="B8089" i="5" s="1"/>
  <c r="B8090" i="5" s="1"/>
  <c r="B8091" i="5" s="1"/>
  <c r="B8092" i="5" s="1"/>
  <c r="B8093" i="5" s="1"/>
  <c r="B8094" i="5" s="1"/>
  <c r="B8095" i="5" s="1"/>
  <c r="B8096" i="5" s="1"/>
  <c r="B8097" i="5" s="1"/>
  <c r="B8098" i="5" s="1"/>
  <c r="B8099" i="5" s="1"/>
  <c r="B8100" i="5" s="1"/>
  <c r="B8101" i="5" s="1"/>
  <c r="B8102" i="5" s="1"/>
  <c r="B8103" i="5" s="1"/>
  <c r="B8104" i="5" s="1"/>
  <c r="B8105" i="5" s="1"/>
  <c r="B8106" i="5" s="1"/>
  <c r="B8107" i="5" s="1"/>
  <c r="B8108" i="5" s="1"/>
  <c r="B8109" i="5" s="1"/>
  <c r="B8110" i="5" s="1"/>
  <c r="B8111" i="5" s="1"/>
  <c r="B8112" i="5" s="1"/>
  <c r="B8113" i="5" s="1"/>
  <c r="B8114" i="5" s="1"/>
  <c r="B8115" i="5" s="1"/>
  <c r="B8116" i="5" s="1"/>
  <c r="B8117" i="5" s="1"/>
  <c r="B8118" i="5" s="1"/>
  <c r="B8119" i="5" s="1"/>
  <c r="B8120" i="5" s="1"/>
  <c r="B8121" i="5" s="1"/>
  <c r="B8122" i="5" s="1"/>
  <c r="B8123" i="5" s="1"/>
  <c r="B8124" i="5" s="1"/>
  <c r="B8125" i="5" s="1"/>
  <c r="B8126" i="5" s="1"/>
  <c r="B8127" i="5" s="1"/>
  <c r="B8128" i="5" s="1"/>
  <c r="B8129" i="5" s="1"/>
  <c r="B8130" i="5" s="1"/>
  <c r="B8131" i="5" s="1"/>
  <c r="B8132" i="5" s="1"/>
  <c r="B8133" i="5" s="1"/>
  <c r="B8134" i="5" s="1"/>
  <c r="B8135" i="5" s="1"/>
  <c r="B8136" i="5" s="1"/>
  <c r="B8137" i="5" s="1"/>
  <c r="B8138" i="5" s="1"/>
  <c r="B8139" i="5" s="1"/>
  <c r="B8140" i="5" s="1"/>
  <c r="B8141" i="5" s="1"/>
  <c r="B8142" i="5" s="1"/>
  <c r="B8143" i="5" s="1"/>
  <c r="B8144" i="5" s="1"/>
  <c r="B8145" i="5" s="1"/>
  <c r="B8146" i="5" s="1"/>
  <c r="B8147" i="5" s="1"/>
  <c r="B8148" i="5" s="1"/>
  <c r="B8149" i="5" s="1"/>
  <c r="B8150" i="5" s="1"/>
  <c r="B8151" i="5" s="1"/>
  <c r="B8152" i="5" s="1"/>
  <c r="B8153" i="5" s="1"/>
  <c r="B8154" i="5" s="1"/>
  <c r="B8155" i="5" s="1"/>
  <c r="B8156" i="5" s="1"/>
  <c r="B8157" i="5" s="1"/>
  <c r="B8158" i="5" s="1"/>
  <c r="B8159" i="5" s="1"/>
  <c r="B8160" i="5" s="1"/>
  <c r="B8161" i="5" s="1"/>
  <c r="B8162" i="5" s="1"/>
  <c r="B8163" i="5" s="1"/>
  <c r="B8164" i="5" s="1"/>
  <c r="B8165" i="5" s="1"/>
  <c r="B8166" i="5" s="1"/>
  <c r="B8167" i="5" s="1"/>
  <c r="B8168" i="5" s="1"/>
  <c r="B8169" i="5" s="1"/>
  <c r="B8170" i="5" s="1"/>
  <c r="B8171" i="5" s="1"/>
  <c r="B8172" i="5" s="1"/>
  <c r="B8173" i="5" s="1"/>
  <c r="B8174" i="5" s="1"/>
  <c r="B8175" i="5" s="1"/>
  <c r="B8176" i="5" s="1"/>
  <c r="B8177" i="5" s="1"/>
  <c r="B8178" i="5" s="1"/>
  <c r="B8179" i="5" s="1"/>
  <c r="B8180" i="5" s="1"/>
  <c r="B8181" i="5" s="1"/>
  <c r="B8182" i="5" s="1"/>
  <c r="B8183" i="5" s="1"/>
  <c r="B8184" i="5" s="1"/>
  <c r="B8185" i="5" s="1"/>
  <c r="B8186" i="5" s="1"/>
  <c r="B8187" i="5" s="1"/>
  <c r="B8188" i="5" s="1"/>
  <c r="B8189" i="5" s="1"/>
  <c r="B8190" i="5" s="1"/>
  <c r="B8191" i="5" s="1"/>
  <c r="B8192" i="5" s="1"/>
  <c r="B8193" i="5" s="1"/>
  <c r="B8194" i="5" s="1"/>
  <c r="B8195" i="5" s="1"/>
  <c r="B8196" i="5" s="1"/>
  <c r="B8197" i="5" s="1"/>
  <c r="B8198" i="5" s="1"/>
  <c r="B8199" i="5" s="1"/>
  <c r="B8200" i="5" s="1"/>
  <c r="B8201" i="5" s="1"/>
  <c r="B8202" i="5" s="1"/>
  <c r="B8203" i="5" s="1"/>
  <c r="B8204" i="5" s="1"/>
  <c r="B8205" i="5" s="1"/>
  <c r="B8206" i="5" s="1"/>
  <c r="B8207" i="5" s="1"/>
  <c r="B8208" i="5" s="1"/>
  <c r="B8209" i="5" s="1"/>
  <c r="B8210" i="5" s="1"/>
  <c r="B8211" i="5" s="1"/>
  <c r="B8212" i="5" s="1"/>
  <c r="B8213" i="5" s="1"/>
  <c r="B8214" i="5" s="1"/>
  <c r="B8215" i="5" s="1"/>
  <c r="B8216" i="5" s="1"/>
  <c r="B8217" i="5" s="1"/>
  <c r="B8218" i="5" s="1"/>
  <c r="B8219" i="5" s="1"/>
  <c r="B8220" i="5" s="1"/>
  <c r="B8221" i="5" s="1"/>
  <c r="B8222" i="5" s="1"/>
  <c r="B8223" i="5" s="1"/>
  <c r="B8224" i="5" s="1"/>
  <c r="B8225" i="5" s="1"/>
  <c r="B8226" i="5" s="1"/>
  <c r="B8227" i="5" s="1"/>
  <c r="B8228" i="5" s="1"/>
  <c r="B8229" i="5" s="1"/>
  <c r="B8230" i="5" s="1"/>
  <c r="B8231" i="5" s="1"/>
  <c r="B8232" i="5" s="1"/>
  <c r="B8233" i="5" s="1"/>
  <c r="B8234" i="5" s="1"/>
  <c r="B8235" i="5" s="1"/>
  <c r="B8236" i="5" s="1"/>
  <c r="B8237" i="5" s="1"/>
  <c r="B8238" i="5" s="1"/>
  <c r="B8239" i="5" s="1"/>
  <c r="B8240" i="5" s="1"/>
  <c r="B8241" i="5" s="1"/>
  <c r="B8242" i="5" s="1"/>
  <c r="B8243" i="5" s="1"/>
  <c r="B8244" i="5" s="1"/>
  <c r="B8245" i="5" s="1"/>
  <c r="B8246" i="5" s="1"/>
  <c r="B8247" i="5" s="1"/>
  <c r="B8248" i="5" s="1"/>
  <c r="B8249" i="5" s="1"/>
  <c r="B8250" i="5" s="1"/>
  <c r="B8251" i="5" s="1"/>
  <c r="B8252" i="5" s="1"/>
  <c r="B8253" i="5" s="1"/>
  <c r="B8254" i="5" s="1"/>
  <c r="B8255" i="5" s="1"/>
  <c r="B8256" i="5" s="1"/>
  <c r="B8257" i="5" s="1"/>
  <c r="B8258" i="5" s="1"/>
  <c r="B8259" i="5" s="1"/>
  <c r="B8260" i="5" s="1"/>
  <c r="B8261" i="5" s="1"/>
  <c r="B8262" i="5" s="1"/>
  <c r="B8263" i="5" s="1"/>
  <c r="B8264" i="5" s="1"/>
  <c r="B8265" i="5" s="1"/>
  <c r="B8266" i="5" s="1"/>
  <c r="B8267" i="5" s="1"/>
  <c r="B8268" i="5" s="1"/>
  <c r="B8269" i="5" s="1"/>
  <c r="B8270" i="5" s="1"/>
  <c r="B8271" i="5" s="1"/>
  <c r="B8272" i="5" s="1"/>
  <c r="B8273" i="5" s="1"/>
  <c r="B8274" i="5" s="1"/>
  <c r="B8275" i="5" s="1"/>
  <c r="B8276" i="5" s="1"/>
  <c r="B8277" i="5" s="1"/>
  <c r="B8278" i="5" s="1"/>
  <c r="B8279" i="5" s="1"/>
  <c r="B8280" i="5" s="1"/>
  <c r="B8281" i="5" s="1"/>
  <c r="B8282" i="5" s="1"/>
  <c r="B8283" i="5" s="1"/>
  <c r="B8284" i="5" s="1"/>
  <c r="B8285" i="5" s="1"/>
  <c r="B8286" i="5" s="1"/>
  <c r="B8287" i="5" s="1"/>
  <c r="B8288" i="5" s="1"/>
  <c r="B8289" i="5" s="1"/>
  <c r="B8290" i="5" s="1"/>
  <c r="B8291" i="5" s="1"/>
  <c r="B8292" i="5" s="1"/>
  <c r="B8293" i="5" s="1"/>
  <c r="B8294" i="5" s="1"/>
  <c r="B8295" i="5" s="1"/>
  <c r="B8296" i="5" s="1"/>
  <c r="B8297" i="5" s="1"/>
  <c r="B8298" i="5" s="1"/>
  <c r="B8299" i="5" s="1"/>
  <c r="B8300" i="5" s="1"/>
  <c r="B8301" i="5" s="1"/>
  <c r="B8302" i="5" s="1"/>
  <c r="B8303" i="5" s="1"/>
  <c r="B8304" i="5" s="1"/>
  <c r="B8305" i="5" s="1"/>
  <c r="B8306" i="5" s="1"/>
  <c r="B8307" i="5" s="1"/>
  <c r="B8308" i="5" s="1"/>
  <c r="B8309" i="5" s="1"/>
  <c r="B8310" i="5" s="1"/>
  <c r="B8311" i="5" s="1"/>
  <c r="B8312" i="5" s="1"/>
  <c r="B8313" i="5" s="1"/>
  <c r="B8314" i="5" s="1"/>
  <c r="B8315" i="5" s="1"/>
  <c r="B8316" i="5" s="1"/>
  <c r="B8317" i="5" s="1"/>
  <c r="B8318" i="5" s="1"/>
  <c r="B8319" i="5" s="1"/>
  <c r="B8320" i="5" s="1"/>
  <c r="B8321" i="5" s="1"/>
  <c r="B8322" i="5" s="1"/>
  <c r="B8323" i="5" s="1"/>
  <c r="B8324" i="5" s="1"/>
  <c r="B8325" i="5" s="1"/>
  <c r="B8326" i="5" s="1"/>
  <c r="B8327" i="5" s="1"/>
  <c r="B8328" i="5" s="1"/>
  <c r="B8329" i="5" s="1"/>
  <c r="B8330" i="5" s="1"/>
  <c r="B8331" i="5" s="1"/>
  <c r="B8332" i="5" s="1"/>
  <c r="B8333" i="5" s="1"/>
  <c r="B8334" i="5" s="1"/>
  <c r="B8335" i="5" s="1"/>
  <c r="B8336" i="5" s="1"/>
  <c r="B8337" i="5" s="1"/>
  <c r="B8338" i="5" s="1"/>
  <c r="B8339" i="5" s="1"/>
  <c r="B8340" i="5" s="1"/>
  <c r="B8341" i="5" s="1"/>
  <c r="B8342" i="5" s="1"/>
  <c r="B8343" i="5" s="1"/>
  <c r="B8344" i="5" s="1"/>
  <c r="B8345" i="5" s="1"/>
  <c r="B8346" i="5" s="1"/>
  <c r="B8347" i="5" s="1"/>
  <c r="B8348" i="5" s="1"/>
  <c r="B8349" i="5" s="1"/>
  <c r="B8350" i="5" s="1"/>
  <c r="B8351" i="5" s="1"/>
  <c r="B8352" i="5" s="1"/>
  <c r="B8353" i="5" s="1"/>
  <c r="B8354" i="5" s="1"/>
  <c r="B8355" i="5" s="1"/>
  <c r="B8356" i="5" s="1"/>
  <c r="B8357" i="5" s="1"/>
  <c r="B8358" i="5" s="1"/>
  <c r="B8359" i="5" s="1"/>
  <c r="B8360" i="5" s="1"/>
  <c r="B8361" i="5" s="1"/>
  <c r="B8362" i="5" s="1"/>
  <c r="B8363" i="5" s="1"/>
  <c r="B8364" i="5" s="1"/>
  <c r="B8365" i="5" s="1"/>
  <c r="B8366" i="5" s="1"/>
  <c r="B8367" i="5" s="1"/>
  <c r="B8368" i="5" s="1"/>
  <c r="B8369" i="5" s="1"/>
  <c r="B8370" i="5" s="1"/>
  <c r="B8371" i="5" s="1"/>
  <c r="B8372" i="5" s="1"/>
  <c r="B8373" i="5" s="1"/>
  <c r="B8374" i="5" s="1"/>
  <c r="B8375" i="5" s="1"/>
  <c r="B8376" i="5" s="1"/>
  <c r="B8377" i="5" s="1"/>
  <c r="B8378" i="5" s="1"/>
  <c r="B8379" i="5" s="1"/>
  <c r="B8380" i="5" s="1"/>
  <c r="B8381" i="5" s="1"/>
  <c r="B8382" i="5" s="1"/>
  <c r="B8383" i="5" s="1"/>
  <c r="B8384" i="5" s="1"/>
  <c r="B8385" i="5" s="1"/>
  <c r="B8386" i="5" s="1"/>
  <c r="B8387" i="5" s="1"/>
  <c r="B8388" i="5" s="1"/>
  <c r="B8389" i="5" s="1"/>
  <c r="B8390" i="5" s="1"/>
  <c r="B8391" i="5" s="1"/>
  <c r="B8392" i="5" s="1"/>
  <c r="B8393" i="5" s="1"/>
  <c r="B8394" i="5" s="1"/>
  <c r="B8395" i="5" s="1"/>
  <c r="B8396" i="5" s="1"/>
  <c r="B8397" i="5" s="1"/>
  <c r="B8398" i="5" s="1"/>
  <c r="B8399" i="5" s="1"/>
  <c r="B8400" i="5" s="1"/>
  <c r="B8401" i="5" s="1"/>
  <c r="B8402" i="5" s="1"/>
  <c r="B8403" i="5" s="1"/>
  <c r="B8404" i="5" s="1"/>
  <c r="B8405" i="5" s="1"/>
  <c r="B8406" i="5" s="1"/>
  <c r="B8407" i="5" s="1"/>
  <c r="B8408" i="5" s="1"/>
  <c r="B8409" i="5" s="1"/>
  <c r="B8410" i="5" s="1"/>
  <c r="B8411" i="5" s="1"/>
  <c r="B8412" i="5" s="1"/>
  <c r="B8413" i="5" s="1"/>
  <c r="B8414" i="5" s="1"/>
  <c r="B8415" i="5" s="1"/>
  <c r="B8416" i="5" s="1"/>
  <c r="B8417" i="5" s="1"/>
  <c r="B8418" i="5" s="1"/>
  <c r="B8419" i="5" s="1"/>
  <c r="B8420" i="5" s="1"/>
  <c r="B8421" i="5" s="1"/>
  <c r="B8422" i="5" s="1"/>
  <c r="B8423" i="5" s="1"/>
  <c r="B8424" i="5" s="1"/>
  <c r="B8425" i="5" s="1"/>
  <c r="B8426" i="5" s="1"/>
  <c r="B8427" i="5" s="1"/>
  <c r="B8428" i="5" s="1"/>
  <c r="B8429" i="5" s="1"/>
  <c r="B8430" i="5" s="1"/>
  <c r="B8431" i="5" s="1"/>
  <c r="B8432" i="5" s="1"/>
  <c r="B8433" i="5" s="1"/>
  <c r="B8434" i="5" s="1"/>
  <c r="B8435" i="5" s="1"/>
  <c r="B8436" i="5" s="1"/>
  <c r="B8437" i="5" s="1"/>
  <c r="B8438" i="5" s="1"/>
  <c r="B8439" i="5" s="1"/>
  <c r="B8440" i="5" s="1"/>
  <c r="B8441" i="5" s="1"/>
  <c r="B8442" i="5" s="1"/>
  <c r="B8443" i="5" s="1"/>
  <c r="B8444" i="5" s="1"/>
  <c r="B8445" i="5" s="1"/>
  <c r="B8446" i="5" s="1"/>
  <c r="B8447" i="5" s="1"/>
  <c r="B8448" i="5" s="1"/>
  <c r="B8449" i="5" s="1"/>
  <c r="B8450" i="5" s="1"/>
  <c r="B8451" i="5" s="1"/>
  <c r="B8452" i="5" s="1"/>
  <c r="B8453" i="5" s="1"/>
  <c r="B8454" i="5" s="1"/>
  <c r="B8455" i="5" s="1"/>
  <c r="B8456" i="5" s="1"/>
  <c r="B8457" i="5" s="1"/>
  <c r="B8458" i="5" s="1"/>
  <c r="B8459" i="5" s="1"/>
  <c r="B8460" i="5" s="1"/>
  <c r="B8461" i="5" s="1"/>
  <c r="B8462" i="5" s="1"/>
  <c r="B8463" i="5" s="1"/>
  <c r="B8464" i="5" s="1"/>
  <c r="B8465" i="5" s="1"/>
  <c r="B8466" i="5" s="1"/>
  <c r="B8467" i="5" s="1"/>
  <c r="B8468" i="5" s="1"/>
  <c r="B8469" i="5" s="1"/>
  <c r="B8470" i="5" s="1"/>
  <c r="B8471" i="5" s="1"/>
  <c r="B8472" i="5" s="1"/>
  <c r="B8473" i="5" s="1"/>
  <c r="B8474" i="5" s="1"/>
  <c r="B8475" i="5" s="1"/>
  <c r="B8476" i="5" s="1"/>
  <c r="B8477" i="5" s="1"/>
  <c r="B8478" i="5" s="1"/>
  <c r="B8479" i="5" s="1"/>
  <c r="B8480" i="5" s="1"/>
  <c r="B8481" i="5" s="1"/>
  <c r="B8482" i="5" s="1"/>
  <c r="B8483" i="5" s="1"/>
  <c r="B8484" i="5" s="1"/>
  <c r="B8485" i="5" s="1"/>
  <c r="B8486" i="5" s="1"/>
  <c r="B8487" i="5" s="1"/>
  <c r="B8488" i="5" s="1"/>
  <c r="B8489" i="5" s="1"/>
  <c r="B8490" i="5" s="1"/>
  <c r="B8491" i="5" s="1"/>
  <c r="B8492" i="5" s="1"/>
  <c r="B8493" i="5" s="1"/>
  <c r="B8494" i="5" s="1"/>
  <c r="B8495" i="5" s="1"/>
  <c r="B8496" i="5" s="1"/>
  <c r="B8497" i="5" s="1"/>
  <c r="B8498" i="5" s="1"/>
  <c r="B8499" i="5" s="1"/>
  <c r="B8500" i="5" s="1"/>
  <c r="B8501" i="5" s="1"/>
  <c r="B8502" i="5" s="1"/>
  <c r="B8503" i="5" s="1"/>
  <c r="B8504" i="5" s="1"/>
  <c r="B8505" i="5" s="1"/>
  <c r="B8506" i="5" s="1"/>
  <c r="B8507" i="5" s="1"/>
  <c r="B8508" i="5" s="1"/>
  <c r="B8509" i="5" s="1"/>
  <c r="B8510" i="5" s="1"/>
  <c r="B8511" i="5" s="1"/>
  <c r="B8512" i="5" s="1"/>
  <c r="B8513" i="5" s="1"/>
  <c r="B8514" i="5" s="1"/>
  <c r="B8515" i="5" s="1"/>
  <c r="B8516" i="5" s="1"/>
  <c r="B8517" i="5" s="1"/>
  <c r="B8518" i="5" s="1"/>
  <c r="B8519" i="5" s="1"/>
  <c r="B8520" i="5" s="1"/>
  <c r="B8521" i="5" s="1"/>
  <c r="B8522" i="5" s="1"/>
  <c r="B8523" i="5" s="1"/>
  <c r="B8524" i="5" s="1"/>
  <c r="B8525" i="5" s="1"/>
  <c r="B8526" i="5" s="1"/>
  <c r="B8527" i="5" s="1"/>
  <c r="B8528" i="5" s="1"/>
  <c r="B8529" i="5" s="1"/>
  <c r="B8530" i="5" s="1"/>
  <c r="B8531" i="5" s="1"/>
  <c r="B8532" i="5" s="1"/>
  <c r="B8533" i="5" s="1"/>
  <c r="B8534" i="5" s="1"/>
  <c r="B8535" i="5" s="1"/>
  <c r="B8536" i="5" s="1"/>
  <c r="B8537" i="5" s="1"/>
  <c r="B8538" i="5" s="1"/>
  <c r="B8539" i="5" s="1"/>
  <c r="B8540" i="5" s="1"/>
  <c r="B8541" i="5" s="1"/>
  <c r="B8542" i="5" s="1"/>
  <c r="B8543" i="5" s="1"/>
  <c r="B8544" i="5" s="1"/>
  <c r="B8545" i="5" s="1"/>
  <c r="B8546" i="5" s="1"/>
  <c r="B8547" i="5" s="1"/>
  <c r="B8548" i="5" s="1"/>
  <c r="B8549" i="5" s="1"/>
  <c r="B8550" i="5" s="1"/>
  <c r="B8551" i="5" s="1"/>
  <c r="B8552" i="5" s="1"/>
  <c r="B8553" i="5" s="1"/>
  <c r="B8554" i="5" s="1"/>
  <c r="B8555" i="5" s="1"/>
  <c r="B8556" i="5" s="1"/>
  <c r="B8557" i="5" s="1"/>
  <c r="B8558" i="5" s="1"/>
  <c r="B8559" i="5" s="1"/>
  <c r="B8560" i="5" s="1"/>
  <c r="B8561" i="5" s="1"/>
  <c r="B8562" i="5" s="1"/>
  <c r="B8563" i="5" s="1"/>
  <c r="B8564" i="5" s="1"/>
  <c r="B8565" i="5" s="1"/>
  <c r="B8566" i="5" s="1"/>
  <c r="B8567" i="5" s="1"/>
  <c r="B8568" i="5" s="1"/>
  <c r="B8569" i="5" s="1"/>
  <c r="B8570" i="5" s="1"/>
  <c r="B8571" i="5" s="1"/>
  <c r="B8572" i="5" s="1"/>
  <c r="B8573" i="5" s="1"/>
  <c r="B8574" i="5" s="1"/>
  <c r="B8575" i="5" s="1"/>
  <c r="B8576" i="5" s="1"/>
  <c r="B8577" i="5" s="1"/>
  <c r="B8578" i="5" s="1"/>
  <c r="B8579" i="5" s="1"/>
  <c r="B8580" i="5" s="1"/>
  <c r="B8581" i="5" s="1"/>
  <c r="B8582" i="5" s="1"/>
  <c r="B8583" i="5" s="1"/>
  <c r="B8584" i="5" s="1"/>
  <c r="B8585" i="5" s="1"/>
  <c r="B8586" i="5" s="1"/>
  <c r="B8587" i="5" s="1"/>
  <c r="B8588" i="5" s="1"/>
  <c r="B8589" i="5" s="1"/>
  <c r="B8590" i="5" s="1"/>
  <c r="B8591" i="5" s="1"/>
  <c r="B8592" i="5" s="1"/>
  <c r="B8593" i="5" s="1"/>
  <c r="B8594" i="5" s="1"/>
  <c r="B8595" i="5" s="1"/>
  <c r="B8596" i="5" s="1"/>
  <c r="B8597" i="5" s="1"/>
  <c r="B8598" i="5" s="1"/>
  <c r="B8599" i="5" s="1"/>
  <c r="B8600" i="5" s="1"/>
  <c r="B8601" i="5" s="1"/>
  <c r="B8602" i="5" s="1"/>
  <c r="B8603" i="5" s="1"/>
  <c r="B8604" i="5" s="1"/>
  <c r="B8605" i="5" s="1"/>
  <c r="B8606" i="5" s="1"/>
  <c r="B8607" i="5" s="1"/>
  <c r="B8608" i="5" s="1"/>
  <c r="B8609" i="5" s="1"/>
  <c r="B8610" i="5" s="1"/>
  <c r="B8611" i="5" s="1"/>
  <c r="B8612" i="5" s="1"/>
  <c r="B8613" i="5" s="1"/>
  <c r="B8614" i="5" s="1"/>
  <c r="B8615" i="5" s="1"/>
  <c r="B8616" i="5" s="1"/>
  <c r="B8617" i="5" s="1"/>
  <c r="B8618" i="5" s="1"/>
  <c r="B8619" i="5" s="1"/>
  <c r="B8620" i="5" s="1"/>
  <c r="B8621" i="5" s="1"/>
  <c r="B8622" i="5" s="1"/>
  <c r="B8623" i="5" s="1"/>
  <c r="B8624" i="5" s="1"/>
  <c r="B8625" i="5" s="1"/>
  <c r="B8626" i="5" s="1"/>
  <c r="B8627" i="5" s="1"/>
  <c r="B8628" i="5" s="1"/>
  <c r="B8629" i="5" s="1"/>
  <c r="B8630" i="5" s="1"/>
  <c r="B8631" i="5" s="1"/>
  <c r="B8632" i="5" s="1"/>
  <c r="B8633" i="5" s="1"/>
  <c r="B8634" i="5" s="1"/>
  <c r="B8635" i="5" s="1"/>
  <c r="B8636" i="5" s="1"/>
  <c r="B8637" i="5" s="1"/>
  <c r="B8638" i="5" s="1"/>
  <c r="B8639" i="5" s="1"/>
  <c r="B8640" i="5" s="1"/>
  <c r="B8641" i="5" s="1"/>
  <c r="B8642" i="5" s="1"/>
  <c r="B8643" i="5" s="1"/>
  <c r="B8644" i="5" s="1"/>
  <c r="B8645" i="5" s="1"/>
  <c r="B8646" i="5" s="1"/>
  <c r="B8647" i="5" s="1"/>
  <c r="B8648" i="5" s="1"/>
  <c r="B8649" i="5" s="1"/>
  <c r="B8650" i="5" s="1"/>
  <c r="B8651" i="5" s="1"/>
  <c r="B8652" i="5" s="1"/>
  <c r="B8653" i="5" s="1"/>
  <c r="B8654" i="5" s="1"/>
  <c r="B8655" i="5" s="1"/>
  <c r="B8656" i="5" s="1"/>
  <c r="B8657" i="5" s="1"/>
  <c r="B8658" i="5" s="1"/>
  <c r="B8659" i="5" s="1"/>
  <c r="B8660" i="5" s="1"/>
  <c r="B8661" i="5" s="1"/>
  <c r="B8662" i="5" s="1"/>
  <c r="B8663" i="5" s="1"/>
  <c r="B8664" i="5" s="1"/>
  <c r="B8665" i="5" s="1"/>
  <c r="B8666" i="5" s="1"/>
  <c r="B8667" i="5" s="1"/>
  <c r="B8668" i="5" s="1"/>
  <c r="B8669" i="5" s="1"/>
  <c r="B8670" i="5" s="1"/>
  <c r="B8671" i="5" s="1"/>
  <c r="B8672" i="5" s="1"/>
  <c r="B8673" i="5" s="1"/>
  <c r="B8674" i="5" s="1"/>
  <c r="B8675" i="5" s="1"/>
  <c r="B8676" i="5" s="1"/>
  <c r="B8677" i="5" s="1"/>
  <c r="B8678" i="5" s="1"/>
  <c r="B8679" i="5" s="1"/>
  <c r="B8680" i="5" s="1"/>
  <c r="B8681" i="5" s="1"/>
  <c r="B8682" i="5" s="1"/>
  <c r="B8683" i="5" s="1"/>
  <c r="B8684" i="5" s="1"/>
  <c r="B8685" i="5" s="1"/>
  <c r="B8686" i="5" s="1"/>
  <c r="B8687" i="5" s="1"/>
  <c r="B8688" i="5" s="1"/>
  <c r="B8689" i="5" s="1"/>
  <c r="B8690" i="5" s="1"/>
  <c r="B8691" i="5" s="1"/>
  <c r="B8692" i="5" s="1"/>
  <c r="B8693" i="5" s="1"/>
  <c r="B8694" i="5" s="1"/>
  <c r="B8695" i="5" s="1"/>
  <c r="B8696" i="5" s="1"/>
  <c r="B8697" i="5" s="1"/>
  <c r="B8698" i="5" s="1"/>
  <c r="B8699" i="5" s="1"/>
  <c r="B8700" i="5" s="1"/>
  <c r="B8701" i="5" s="1"/>
  <c r="B8702" i="5" s="1"/>
  <c r="B8703" i="5" s="1"/>
  <c r="B8704" i="5" s="1"/>
  <c r="B8705" i="5" s="1"/>
  <c r="B8706" i="5" s="1"/>
  <c r="B8707" i="5" s="1"/>
  <c r="B8708" i="5" s="1"/>
  <c r="B8709" i="5" s="1"/>
  <c r="B8710" i="5" s="1"/>
  <c r="B8711" i="5" s="1"/>
  <c r="B8712" i="5" s="1"/>
  <c r="B8713" i="5" s="1"/>
  <c r="B8714" i="5" s="1"/>
  <c r="B8715" i="5" s="1"/>
  <c r="B8716" i="5" s="1"/>
  <c r="B8717" i="5" s="1"/>
  <c r="B8718" i="5" s="1"/>
  <c r="B8719" i="5" s="1"/>
  <c r="B8720" i="5" s="1"/>
  <c r="B8721" i="5" s="1"/>
  <c r="B8722" i="5" s="1"/>
  <c r="B8723" i="5" s="1"/>
  <c r="B8724" i="5" s="1"/>
  <c r="B8725" i="5" s="1"/>
  <c r="B8726" i="5" s="1"/>
  <c r="B8727" i="5" s="1"/>
  <c r="B8728" i="5" s="1"/>
  <c r="B8729" i="5" s="1"/>
  <c r="B8730" i="5" s="1"/>
  <c r="B8731" i="5" s="1"/>
  <c r="B8732" i="5" s="1"/>
  <c r="B8733" i="5" s="1"/>
  <c r="B8734" i="5" s="1"/>
  <c r="B8735" i="5" s="1"/>
  <c r="B8736" i="5" s="1"/>
  <c r="B8737" i="5" s="1"/>
  <c r="B8738" i="5" s="1"/>
  <c r="B8739" i="5" s="1"/>
  <c r="B8740" i="5" s="1"/>
  <c r="B8741" i="5" s="1"/>
  <c r="B8742" i="5" s="1"/>
  <c r="B8743" i="5" s="1"/>
  <c r="B8744" i="5" s="1"/>
  <c r="B8745" i="5" s="1"/>
  <c r="B8746" i="5" s="1"/>
  <c r="B8747" i="5" s="1"/>
  <c r="B8748" i="5" s="1"/>
  <c r="B8749" i="5" s="1"/>
  <c r="B8750" i="5" s="1"/>
  <c r="B8751" i="5" s="1"/>
  <c r="B8752" i="5" s="1"/>
  <c r="B8753" i="5" s="1"/>
  <c r="B8754" i="5" s="1"/>
  <c r="B8755" i="5" s="1"/>
  <c r="B8756" i="5" s="1"/>
  <c r="B8757" i="5" s="1"/>
  <c r="B8758" i="5" s="1"/>
  <c r="B8759" i="5" s="1"/>
  <c r="B8760" i="5" s="1"/>
  <c r="B8761" i="5" s="1"/>
  <c r="B8762" i="5" s="1"/>
  <c r="B8763" i="5" s="1"/>
  <c r="B8764" i="5" s="1"/>
  <c r="B8765" i="5" s="1"/>
  <c r="B8766" i="5" s="1"/>
  <c r="B8767" i="5" s="1"/>
  <c r="B8768" i="5" s="1"/>
  <c r="B8769" i="5" s="1"/>
  <c r="B8770" i="5" s="1"/>
  <c r="B8771" i="5" s="1"/>
  <c r="B8772" i="5" s="1"/>
  <c r="B8773" i="5" s="1"/>
  <c r="B8774" i="5" s="1"/>
  <c r="B8775" i="5" s="1"/>
  <c r="B8776" i="5" s="1"/>
  <c r="B8777" i="5" s="1"/>
  <c r="B8778" i="5" s="1"/>
  <c r="B8779" i="5" s="1"/>
  <c r="B8780" i="5" s="1"/>
  <c r="B8781" i="5" s="1"/>
  <c r="B8782" i="5" s="1"/>
  <c r="B8783" i="5" s="1"/>
  <c r="B8784" i="5" s="1"/>
  <c r="B8785" i="5" s="1"/>
  <c r="B8786" i="5" s="1"/>
  <c r="B8787" i="5" s="1"/>
  <c r="B8788" i="5" s="1"/>
  <c r="B8789" i="5" s="1"/>
  <c r="B8790" i="5" s="1"/>
  <c r="B8791" i="5" s="1"/>
  <c r="B8792" i="5" s="1"/>
  <c r="B8793" i="5" s="1"/>
  <c r="B8794" i="5" s="1"/>
  <c r="B8795" i="5" s="1"/>
  <c r="B8796" i="5" s="1"/>
  <c r="B8797" i="5" s="1"/>
  <c r="B8798" i="5" s="1"/>
  <c r="B8799" i="5" s="1"/>
  <c r="B8800" i="5" s="1"/>
  <c r="B8801" i="5" s="1"/>
  <c r="B8802" i="5" s="1"/>
  <c r="B8803" i="5" s="1"/>
  <c r="B8804" i="5" s="1"/>
  <c r="B8805" i="5" s="1"/>
  <c r="B8806" i="5" s="1"/>
  <c r="B8807" i="5" s="1"/>
  <c r="B8808" i="5" s="1"/>
  <c r="B8809" i="5" s="1"/>
  <c r="B8810" i="5" s="1"/>
  <c r="B8811" i="5" s="1"/>
  <c r="B8812" i="5" s="1"/>
  <c r="B8813" i="5" s="1"/>
  <c r="B8814" i="5" s="1"/>
  <c r="B8815" i="5" s="1"/>
  <c r="B8816" i="5" s="1"/>
  <c r="B8817" i="5" s="1"/>
  <c r="B8818" i="5" s="1"/>
  <c r="B8819" i="5" s="1"/>
  <c r="B8820" i="5" s="1"/>
  <c r="B8821" i="5" s="1"/>
  <c r="B8822" i="5" s="1"/>
  <c r="B8823" i="5" s="1"/>
  <c r="B8824" i="5" s="1"/>
  <c r="B8825" i="5" s="1"/>
  <c r="B8826" i="5" s="1"/>
  <c r="B8827" i="5" s="1"/>
  <c r="B8828" i="5" s="1"/>
  <c r="B8829" i="5" s="1"/>
  <c r="B8830" i="5" s="1"/>
  <c r="B8831" i="5" s="1"/>
  <c r="B8832" i="5" s="1"/>
  <c r="B8833" i="5" s="1"/>
  <c r="B8834" i="5" s="1"/>
  <c r="B8835" i="5" s="1"/>
  <c r="B8836" i="5" s="1"/>
  <c r="B8837" i="5" s="1"/>
  <c r="B8838" i="5" s="1"/>
  <c r="B8839" i="5" s="1"/>
  <c r="B8840" i="5" s="1"/>
  <c r="B8841" i="5" s="1"/>
  <c r="B8842" i="5" s="1"/>
  <c r="B8843" i="5" s="1"/>
  <c r="B8844" i="5" s="1"/>
  <c r="B8845" i="5" s="1"/>
  <c r="B8846" i="5" s="1"/>
  <c r="B8847" i="5" s="1"/>
  <c r="B8848" i="5" s="1"/>
  <c r="B8849" i="5" s="1"/>
  <c r="B8850" i="5" s="1"/>
  <c r="B8851" i="5" s="1"/>
  <c r="B8852" i="5" s="1"/>
  <c r="B8853" i="5" s="1"/>
  <c r="B8854" i="5" s="1"/>
  <c r="B8855" i="5" s="1"/>
  <c r="B8856" i="5" s="1"/>
  <c r="B8857" i="5" s="1"/>
  <c r="B8858" i="5" s="1"/>
  <c r="B8859" i="5" s="1"/>
  <c r="B8860" i="5" s="1"/>
  <c r="B8861" i="5" s="1"/>
  <c r="B8862" i="5" s="1"/>
  <c r="B8863" i="5" s="1"/>
  <c r="B8864" i="5" s="1"/>
  <c r="B8865" i="5" s="1"/>
  <c r="B8866" i="5" s="1"/>
  <c r="B8867" i="5" s="1"/>
  <c r="B8868" i="5" s="1"/>
  <c r="B8869" i="5" s="1"/>
  <c r="B8870" i="5" s="1"/>
  <c r="B8871" i="5" s="1"/>
  <c r="B8872" i="5" s="1"/>
  <c r="B8873" i="5" s="1"/>
  <c r="B8874" i="5" s="1"/>
  <c r="B8875" i="5" s="1"/>
  <c r="B8876" i="5" s="1"/>
  <c r="B8877" i="5" s="1"/>
  <c r="B8878" i="5" s="1"/>
  <c r="B8879" i="5" s="1"/>
  <c r="B8880" i="5" s="1"/>
  <c r="B8881" i="5" s="1"/>
  <c r="B8882" i="5" s="1"/>
  <c r="B8883" i="5" s="1"/>
  <c r="B8884" i="5" s="1"/>
  <c r="B8885" i="5" s="1"/>
  <c r="B8886" i="5" s="1"/>
  <c r="B8887" i="5" s="1"/>
  <c r="B8888" i="5" s="1"/>
  <c r="B8889" i="5" s="1"/>
  <c r="B8890" i="5" s="1"/>
  <c r="B8891" i="5" s="1"/>
  <c r="B8892" i="5" s="1"/>
  <c r="B8893" i="5" s="1"/>
  <c r="B8894" i="5" s="1"/>
  <c r="B8895" i="5" s="1"/>
  <c r="B8896" i="5" s="1"/>
  <c r="B8897" i="5" s="1"/>
  <c r="B8898" i="5" s="1"/>
  <c r="B8899" i="5" s="1"/>
  <c r="B8900" i="5" s="1"/>
  <c r="B8901" i="5" s="1"/>
  <c r="B8902" i="5" s="1"/>
  <c r="B8903" i="5" s="1"/>
  <c r="B8904" i="5" s="1"/>
  <c r="B8905" i="5" s="1"/>
  <c r="B8906" i="5" s="1"/>
  <c r="B8907" i="5" s="1"/>
  <c r="B8908" i="5" s="1"/>
  <c r="B8909" i="5" s="1"/>
  <c r="B8910" i="5" s="1"/>
  <c r="B8911" i="5" s="1"/>
  <c r="B8912" i="5" s="1"/>
  <c r="B8913" i="5" s="1"/>
  <c r="B8914" i="5" s="1"/>
  <c r="B8915" i="5" s="1"/>
  <c r="B8916" i="5" s="1"/>
  <c r="B8917" i="5" s="1"/>
  <c r="B8918" i="5" s="1"/>
  <c r="B8919" i="5" s="1"/>
  <c r="B8920" i="5" s="1"/>
  <c r="B8921" i="5" s="1"/>
  <c r="B8922" i="5" s="1"/>
  <c r="B8923" i="5" s="1"/>
  <c r="B8924" i="5" s="1"/>
  <c r="B8925" i="5" s="1"/>
  <c r="B8926" i="5" s="1"/>
  <c r="B8927" i="5" s="1"/>
  <c r="B8928" i="5" s="1"/>
  <c r="B8929" i="5" s="1"/>
  <c r="B8930" i="5" s="1"/>
  <c r="B8931" i="5" s="1"/>
  <c r="B8932" i="5" s="1"/>
  <c r="B8933" i="5" s="1"/>
  <c r="B8934" i="5" s="1"/>
  <c r="B8935" i="5" s="1"/>
  <c r="B8936" i="5" s="1"/>
  <c r="B8937" i="5" s="1"/>
  <c r="B8938" i="5" s="1"/>
  <c r="B8939" i="5" s="1"/>
  <c r="B8940" i="5" s="1"/>
  <c r="B8941" i="5" s="1"/>
  <c r="B8942" i="5" s="1"/>
  <c r="B8943" i="5" s="1"/>
  <c r="B8944" i="5" s="1"/>
  <c r="B8945" i="5" s="1"/>
  <c r="B8946" i="5" s="1"/>
  <c r="B8947" i="5" s="1"/>
  <c r="B8948" i="5" s="1"/>
  <c r="B8949" i="5" s="1"/>
  <c r="B8950" i="5" s="1"/>
  <c r="B8951" i="5" s="1"/>
  <c r="B8952" i="5" s="1"/>
  <c r="B8953" i="5" s="1"/>
  <c r="B8954" i="5" s="1"/>
  <c r="B8955" i="5" s="1"/>
  <c r="B8956" i="5" s="1"/>
  <c r="B8957" i="5" s="1"/>
  <c r="B8958" i="5" s="1"/>
  <c r="B8959" i="5" s="1"/>
  <c r="B8960" i="5" s="1"/>
  <c r="B8961" i="5" s="1"/>
  <c r="B8962" i="5" s="1"/>
  <c r="B8963" i="5" s="1"/>
  <c r="B8964" i="5" s="1"/>
  <c r="B8965" i="5" s="1"/>
  <c r="B8966" i="5" s="1"/>
  <c r="B8967" i="5" s="1"/>
  <c r="B8968" i="5" s="1"/>
  <c r="B8969" i="5" s="1"/>
  <c r="B8970" i="5" s="1"/>
  <c r="B8971" i="5" s="1"/>
  <c r="B8972" i="5" s="1"/>
  <c r="B8973" i="5" s="1"/>
  <c r="B8974" i="5" s="1"/>
  <c r="B8975" i="5" s="1"/>
  <c r="B8976" i="5" s="1"/>
  <c r="B8977" i="5" s="1"/>
  <c r="B8978" i="5" s="1"/>
  <c r="B8979" i="5" s="1"/>
  <c r="B8980" i="5" s="1"/>
  <c r="B8981" i="5" s="1"/>
  <c r="B8982" i="5" s="1"/>
  <c r="B8983" i="5" s="1"/>
  <c r="B8984" i="5" s="1"/>
  <c r="B8985" i="5" s="1"/>
  <c r="B8986" i="5" s="1"/>
  <c r="B8987" i="5" s="1"/>
  <c r="B8988" i="5" s="1"/>
  <c r="B8989" i="5" s="1"/>
  <c r="B8990" i="5" s="1"/>
  <c r="B8991" i="5" s="1"/>
  <c r="B8992" i="5" s="1"/>
  <c r="B8993" i="5" s="1"/>
  <c r="B8994" i="5" s="1"/>
  <c r="B8995" i="5" s="1"/>
  <c r="B8996" i="5" s="1"/>
  <c r="B8997" i="5" s="1"/>
  <c r="B8998" i="5" s="1"/>
  <c r="B8999" i="5" s="1"/>
  <c r="B9000" i="5" s="1"/>
  <c r="B9001" i="5" s="1"/>
  <c r="B9002" i="5" s="1"/>
  <c r="B9003" i="5" s="1"/>
  <c r="B9004" i="5" s="1"/>
  <c r="B9005" i="5" s="1"/>
  <c r="B9006" i="5" s="1"/>
  <c r="B9007" i="5" s="1"/>
  <c r="B9008" i="5" s="1"/>
  <c r="B9009" i="5" s="1"/>
  <c r="B9010" i="5" s="1"/>
  <c r="B9011" i="5" s="1"/>
  <c r="B9012" i="5" s="1"/>
  <c r="B9013" i="5" s="1"/>
  <c r="B9014" i="5" s="1"/>
  <c r="B9015" i="5" s="1"/>
  <c r="B9016" i="5" s="1"/>
  <c r="B9017" i="5" s="1"/>
  <c r="B9018" i="5" s="1"/>
  <c r="B9019" i="5" s="1"/>
  <c r="B9020" i="5" s="1"/>
  <c r="B9021" i="5" s="1"/>
  <c r="B9022" i="5" s="1"/>
  <c r="B9023" i="5" s="1"/>
  <c r="B9024" i="5" s="1"/>
  <c r="B9025" i="5" s="1"/>
  <c r="B9026" i="5" s="1"/>
  <c r="B9027" i="5" s="1"/>
  <c r="B9028" i="5" s="1"/>
  <c r="B9029" i="5" s="1"/>
  <c r="B9030" i="5" s="1"/>
  <c r="B9031" i="5" s="1"/>
  <c r="B9032" i="5" s="1"/>
  <c r="B9033" i="5" s="1"/>
  <c r="B9034" i="5" s="1"/>
  <c r="B9035" i="5" s="1"/>
  <c r="B9036" i="5" s="1"/>
  <c r="B9037" i="5" s="1"/>
  <c r="B9038" i="5" s="1"/>
  <c r="B9039" i="5" s="1"/>
  <c r="B9040" i="5" s="1"/>
  <c r="B9041" i="5" s="1"/>
  <c r="B9042" i="5" s="1"/>
  <c r="B9043" i="5" s="1"/>
  <c r="B9044" i="5" s="1"/>
  <c r="B9045" i="5" s="1"/>
  <c r="B9046" i="5" s="1"/>
  <c r="B9047" i="5" s="1"/>
  <c r="B9048" i="5" s="1"/>
  <c r="B9049" i="5" s="1"/>
  <c r="B9050" i="5" s="1"/>
  <c r="B9051" i="5" s="1"/>
  <c r="B9052" i="5" s="1"/>
  <c r="B9053" i="5" s="1"/>
  <c r="B9054" i="5" s="1"/>
  <c r="B9055" i="5" s="1"/>
  <c r="B9056" i="5" s="1"/>
  <c r="B9057" i="5" s="1"/>
  <c r="B9058" i="5" s="1"/>
  <c r="B9059" i="5" s="1"/>
  <c r="B9060" i="5" s="1"/>
  <c r="B9061" i="5" s="1"/>
  <c r="B9062" i="5" s="1"/>
  <c r="B9063" i="5" s="1"/>
  <c r="B9064" i="5" s="1"/>
  <c r="B9065" i="5" s="1"/>
  <c r="B9066" i="5" s="1"/>
  <c r="B9067" i="5" s="1"/>
  <c r="B9068" i="5" s="1"/>
  <c r="B9069" i="5" s="1"/>
  <c r="B9070" i="5" s="1"/>
  <c r="B9071" i="5" s="1"/>
  <c r="B9072" i="5" s="1"/>
  <c r="B9073" i="5" s="1"/>
  <c r="B9074" i="5" s="1"/>
  <c r="B9075" i="5" s="1"/>
  <c r="B9076" i="5" s="1"/>
  <c r="B9077" i="5" s="1"/>
  <c r="B9078" i="5" s="1"/>
  <c r="B9079" i="5" s="1"/>
  <c r="B9080" i="5" s="1"/>
  <c r="B9081" i="5" s="1"/>
  <c r="B9082" i="5" s="1"/>
  <c r="B9083" i="5" s="1"/>
  <c r="B9084" i="5" s="1"/>
  <c r="B9085" i="5" s="1"/>
  <c r="B9086" i="5" s="1"/>
  <c r="B9087" i="5" s="1"/>
  <c r="B9088" i="5" s="1"/>
  <c r="B9089" i="5" s="1"/>
  <c r="B9090" i="5" s="1"/>
  <c r="B9091" i="5" s="1"/>
  <c r="B9092" i="5" s="1"/>
  <c r="B9093" i="5" s="1"/>
  <c r="B9094" i="5" s="1"/>
  <c r="B9095" i="5" s="1"/>
  <c r="B9096" i="5" s="1"/>
  <c r="B9097" i="5" s="1"/>
  <c r="B9098" i="5" s="1"/>
  <c r="B9099" i="5" s="1"/>
  <c r="B9100" i="5" s="1"/>
  <c r="B9101" i="5" s="1"/>
  <c r="B9102" i="5" s="1"/>
  <c r="B9103" i="5" s="1"/>
  <c r="B9104" i="5" s="1"/>
  <c r="B9105" i="5" s="1"/>
  <c r="B9106" i="5" s="1"/>
  <c r="B9107" i="5" s="1"/>
  <c r="B9108" i="5" s="1"/>
  <c r="B9109" i="5" s="1"/>
  <c r="B9110" i="5" s="1"/>
  <c r="B9111" i="5" s="1"/>
  <c r="B9112" i="5" s="1"/>
  <c r="B9113" i="5" s="1"/>
  <c r="B9114" i="5" s="1"/>
  <c r="B9115" i="5" s="1"/>
  <c r="B9116" i="5" s="1"/>
  <c r="B9117" i="5" s="1"/>
  <c r="B9118" i="5" s="1"/>
  <c r="B9119" i="5" s="1"/>
  <c r="B9120" i="5" s="1"/>
  <c r="B9121" i="5" s="1"/>
  <c r="B9122" i="5" s="1"/>
  <c r="B9123" i="5" s="1"/>
  <c r="B9124" i="5" s="1"/>
  <c r="B9125" i="5" s="1"/>
  <c r="B9126" i="5" s="1"/>
  <c r="B9127" i="5" s="1"/>
  <c r="B9128" i="5" s="1"/>
  <c r="B9129" i="5" s="1"/>
  <c r="B9130" i="5" s="1"/>
  <c r="B9131" i="5" s="1"/>
  <c r="B9132" i="5" s="1"/>
  <c r="B9133" i="5" s="1"/>
  <c r="B9134" i="5" s="1"/>
  <c r="B9135" i="5" s="1"/>
  <c r="B9136" i="5" s="1"/>
  <c r="B9137" i="5" s="1"/>
  <c r="B9138" i="5" s="1"/>
  <c r="B9139" i="5" s="1"/>
  <c r="B9140" i="5" s="1"/>
  <c r="B9141" i="5" s="1"/>
  <c r="B9142" i="5" s="1"/>
  <c r="B9143" i="5" s="1"/>
  <c r="B9144" i="5" s="1"/>
  <c r="B9145" i="5" s="1"/>
  <c r="B9146" i="5" s="1"/>
  <c r="B9147" i="5" s="1"/>
  <c r="B9148" i="5" s="1"/>
  <c r="B9149" i="5" s="1"/>
  <c r="B9150" i="5" s="1"/>
  <c r="B9151" i="5" s="1"/>
  <c r="B9152" i="5" s="1"/>
  <c r="B9153" i="5" s="1"/>
  <c r="B9154" i="5" s="1"/>
  <c r="B9155" i="5" s="1"/>
  <c r="B9156" i="5" s="1"/>
  <c r="B9157" i="5" s="1"/>
  <c r="B9158" i="5" s="1"/>
  <c r="B9159" i="5" s="1"/>
  <c r="B9160" i="5" s="1"/>
  <c r="B9161" i="5" s="1"/>
  <c r="B9162" i="5" s="1"/>
  <c r="B9163" i="5" s="1"/>
  <c r="B9164" i="5" s="1"/>
  <c r="B9165" i="5" s="1"/>
  <c r="B9166" i="5" s="1"/>
  <c r="B9167" i="5" s="1"/>
  <c r="B9168" i="5" s="1"/>
  <c r="B9169" i="5" s="1"/>
  <c r="B9170" i="5" s="1"/>
  <c r="B9171" i="5" s="1"/>
  <c r="B9172" i="5" s="1"/>
  <c r="B9173" i="5" s="1"/>
  <c r="B9174" i="5" s="1"/>
  <c r="B9175" i="5" s="1"/>
  <c r="B9176" i="5" s="1"/>
  <c r="B9177" i="5" s="1"/>
  <c r="B9178" i="5" s="1"/>
  <c r="B9179" i="5" s="1"/>
  <c r="B9180" i="5" s="1"/>
  <c r="B9181" i="5" s="1"/>
  <c r="B9182" i="5" s="1"/>
  <c r="B9183" i="5" s="1"/>
  <c r="B9184" i="5" s="1"/>
  <c r="B9185" i="5" s="1"/>
  <c r="B9186" i="5" s="1"/>
  <c r="B9187" i="5" s="1"/>
  <c r="B9188" i="5" s="1"/>
  <c r="B9189" i="5" s="1"/>
  <c r="B9190" i="5" s="1"/>
  <c r="B9191" i="5" s="1"/>
  <c r="B9192" i="5" s="1"/>
  <c r="B9193" i="5" s="1"/>
  <c r="B9194" i="5" s="1"/>
  <c r="B9195" i="5" s="1"/>
  <c r="B9196" i="5" s="1"/>
  <c r="B9197" i="5" s="1"/>
  <c r="B9198" i="5" s="1"/>
  <c r="B9199" i="5" s="1"/>
  <c r="B9200" i="5" s="1"/>
  <c r="B9201" i="5" s="1"/>
  <c r="B9202" i="5" s="1"/>
  <c r="B9203" i="5" s="1"/>
  <c r="B9204" i="5" s="1"/>
  <c r="B9205" i="5" s="1"/>
  <c r="B9206" i="5" s="1"/>
  <c r="B9207" i="5" s="1"/>
  <c r="B9208" i="5" s="1"/>
  <c r="B9209" i="5" s="1"/>
  <c r="B9210" i="5" s="1"/>
  <c r="B9211" i="5" s="1"/>
  <c r="B9212" i="5" s="1"/>
  <c r="B9213" i="5" s="1"/>
  <c r="B9214" i="5" s="1"/>
  <c r="B9215" i="5" s="1"/>
  <c r="B9216" i="5" s="1"/>
  <c r="B9217" i="5" s="1"/>
  <c r="B9218" i="5" s="1"/>
  <c r="B9219" i="5" s="1"/>
  <c r="B9220" i="5" s="1"/>
  <c r="B9221" i="5" s="1"/>
  <c r="B9222" i="5" s="1"/>
  <c r="B9223" i="5" s="1"/>
  <c r="B9224" i="5" s="1"/>
  <c r="B9225" i="5" s="1"/>
  <c r="B9226" i="5" s="1"/>
  <c r="B9227" i="5" s="1"/>
  <c r="B9228" i="5" s="1"/>
  <c r="B9229" i="5" s="1"/>
  <c r="B9230" i="5" s="1"/>
  <c r="B9231" i="5" s="1"/>
  <c r="B9232" i="5" s="1"/>
  <c r="B9233" i="5" s="1"/>
  <c r="B9234" i="5" s="1"/>
  <c r="B9235" i="5" s="1"/>
  <c r="B9236" i="5" s="1"/>
  <c r="B9237" i="5" s="1"/>
  <c r="B9238" i="5" s="1"/>
  <c r="B9239" i="5" s="1"/>
  <c r="B9240" i="5" s="1"/>
  <c r="B9241" i="5" s="1"/>
  <c r="B9242" i="5" s="1"/>
  <c r="B9243" i="5" s="1"/>
  <c r="B9244" i="5" s="1"/>
  <c r="B9245" i="5" s="1"/>
  <c r="B9246" i="5" s="1"/>
  <c r="B9247" i="5" s="1"/>
  <c r="B9248" i="5" s="1"/>
  <c r="B9249" i="5" s="1"/>
  <c r="B9250" i="5" s="1"/>
  <c r="B9251" i="5" s="1"/>
  <c r="B9252" i="5" s="1"/>
  <c r="B9253" i="5" s="1"/>
  <c r="B9254" i="5" s="1"/>
  <c r="B9255" i="5" s="1"/>
  <c r="B9256" i="5" s="1"/>
  <c r="B9257" i="5" s="1"/>
  <c r="B9258" i="5" s="1"/>
  <c r="B9259" i="5" s="1"/>
  <c r="B9260" i="5" s="1"/>
  <c r="B9261" i="5" s="1"/>
  <c r="B9262" i="5" s="1"/>
  <c r="B9263" i="5" s="1"/>
  <c r="B9264" i="5" s="1"/>
  <c r="B9265" i="5" s="1"/>
  <c r="B9266" i="5" s="1"/>
  <c r="B9267" i="5" s="1"/>
  <c r="B9268" i="5" s="1"/>
  <c r="B9269" i="5" s="1"/>
  <c r="B9270" i="5" s="1"/>
  <c r="B9271" i="5" s="1"/>
  <c r="B9272" i="5" s="1"/>
  <c r="B9273" i="5" s="1"/>
  <c r="B9274" i="5" s="1"/>
  <c r="B9275" i="5" s="1"/>
  <c r="B9276" i="5" s="1"/>
  <c r="B9277" i="5" s="1"/>
  <c r="B9278" i="5" s="1"/>
  <c r="B9279" i="5" s="1"/>
  <c r="B9280" i="5" s="1"/>
  <c r="B9281" i="5" s="1"/>
  <c r="B9282" i="5" s="1"/>
  <c r="B9283" i="5" s="1"/>
  <c r="B9284" i="5" s="1"/>
  <c r="B9285" i="5" s="1"/>
  <c r="B9286" i="5" s="1"/>
  <c r="B9287" i="5" s="1"/>
  <c r="B9288" i="5" s="1"/>
  <c r="B9289" i="5" s="1"/>
  <c r="B9290" i="5" s="1"/>
  <c r="B9291" i="5" s="1"/>
  <c r="B9292" i="5" s="1"/>
  <c r="B9293" i="5" s="1"/>
  <c r="B9294" i="5" s="1"/>
  <c r="B9295" i="5" s="1"/>
  <c r="B9296" i="5" s="1"/>
  <c r="B9297" i="5" s="1"/>
  <c r="B9298" i="5" s="1"/>
  <c r="B9299" i="5" s="1"/>
  <c r="B9300" i="5" s="1"/>
  <c r="B9301" i="5" s="1"/>
  <c r="B9302" i="5" s="1"/>
  <c r="B9303" i="5" s="1"/>
  <c r="B9304" i="5" s="1"/>
  <c r="B9305" i="5" s="1"/>
  <c r="B9306" i="5" s="1"/>
  <c r="B9307" i="5" s="1"/>
  <c r="B9308" i="5" s="1"/>
  <c r="B9309" i="5" s="1"/>
  <c r="B9310" i="5" s="1"/>
  <c r="B9311" i="5" s="1"/>
  <c r="B9312" i="5" s="1"/>
  <c r="B9313" i="5" s="1"/>
  <c r="B9314" i="5" s="1"/>
  <c r="B9315" i="5" s="1"/>
  <c r="B9316" i="5" s="1"/>
  <c r="B9317" i="5" s="1"/>
  <c r="B9318" i="5" s="1"/>
  <c r="B9319" i="5" s="1"/>
  <c r="B9320" i="5" s="1"/>
  <c r="B9321" i="5" s="1"/>
  <c r="B9322" i="5" s="1"/>
  <c r="B9323" i="5" s="1"/>
  <c r="B9324" i="5" s="1"/>
  <c r="B9325" i="5" s="1"/>
  <c r="B9326" i="5" s="1"/>
  <c r="B9327" i="5" s="1"/>
  <c r="B9328" i="5" s="1"/>
  <c r="B9329" i="5" s="1"/>
  <c r="B9330" i="5" s="1"/>
  <c r="B9331" i="5" s="1"/>
  <c r="B9332" i="5" s="1"/>
  <c r="B9333" i="5" s="1"/>
  <c r="B9334" i="5" s="1"/>
  <c r="B9335" i="5" s="1"/>
  <c r="B9336" i="5" s="1"/>
  <c r="B9337" i="5" s="1"/>
  <c r="B9338" i="5" s="1"/>
  <c r="B9339" i="5" s="1"/>
  <c r="B9340" i="5" s="1"/>
  <c r="B9341" i="5" s="1"/>
  <c r="B9342" i="5" s="1"/>
  <c r="B9343" i="5" s="1"/>
  <c r="B9344" i="5" s="1"/>
  <c r="B9345" i="5" s="1"/>
  <c r="B9346" i="5" s="1"/>
  <c r="B9347" i="5" s="1"/>
  <c r="B9348" i="5" s="1"/>
  <c r="B9349" i="5" s="1"/>
  <c r="B9350" i="5" s="1"/>
  <c r="B9351" i="5" s="1"/>
  <c r="B9352" i="5" s="1"/>
  <c r="B9353" i="5" s="1"/>
  <c r="B9354" i="5" s="1"/>
  <c r="B9355" i="5" s="1"/>
  <c r="B9356" i="5" s="1"/>
  <c r="B9357" i="5" s="1"/>
  <c r="B9358" i="5" s="1"/>
  <c r="B9359" i="5" s="1"/>
  <c r="B9360" i="5" s="1"/>
  <c r="B9361" i="5" s="1"/>
  <c r="B9362" i="5" s="1"/>
  <c r="B9363" i="5" s="1"/>
  <c r="B9364" i="5" s="1"/>
  <c r="B9365" i="5" s="1"/>
  <c r="B9366" i="5" s="1"/>
  <c r="B9367" i="5" s="1"/>
  <c r="B9368" i="5" s="1"/>
  <c r="B9369" i="5" s="1"/>
  <c r="B9370" i="5" s="1"/>
  <c r="B9371" i="5" s="1"/>
  <c r="B9372" i="5" s="1"/>
  <c r="B9373" i="5" s="1"/>
  <c r="B9374" i="5" s="1"/>
  <c r="B9375" i="5" s="1"/>
  <c r="B9376" i="5" s="1"/>
  <c r="B9377" i="5" s="1"/>
  <c r="B9378" i="5" s="1"/>
  <c r="B9379" i="5" s="1"/>
  <c r="B9380" i="5" s="1"/>
  <c r="B9381" i="5" s="1"/>
  <c r="B9382" i="5" s="1"/>
  <c r="B9383" i="5" s="1"/>
  <c r="B9384" i="5" s="1"/>
  <c r="B9385" i="5" s="1"/>
  <c r="B9386" i="5" s="1"/>
  <c r="B9387" i="5" s="1"/>
  <c r="B9388" i="5" s="1"/>
  <c r="B9389" i="5" s="1"/>
  <c r="B9390" i="5" s="1"/>
  <c r="B9391" i="5" s="1"/>
  <c r="B9392" i="5" s="1"/>
  <c r="B9393" i="5" s="1"/>
  <c r="B9394" i="5" s="1"/>
  <c r="B9395" i="5" s="1"/>
  <c r="B9396" i="5" s="1"/>
  <c r="B9397" i="5" s="1"/>
  <c r="B9398" i="5" s="1"/>
  <c r="B9399" i="5" s="1"/>
  <c r="B9400" i="5" s="1"/>
  <c r="B9401" i="5" s="1"/>
  <c r="B9402" i="5" s="1"/>
  <c r="B9403" i="5" s="1"/>
  <c r="B9404" i="5" s="1"/>
  <c r="B9405" i="5" s="1"/>
  <c r="B9406" i="5" s="1"/>
  <c r="B9407" i="5" s="1"/>
  <c r="B9408" i="5" s="1"/>
  <c r="B9409" i="5" s="1"/>
  <c r="B9410" i="5" s="1"/>
  <c r="B9411" i="5" s="1"/>
  <c r="B9412" i="5" s="1"/>
  <c r="B9413" i="5" s="1"/>
  <c r="B9414" i="5" s="1"/>
  <c r="B9415" i="5" s="1"/>
  <c r="B9416" i="5" s="1"/>
  <c r="B9417" i="5" s="1"/>
  <c r="B9418" i="5" s="1"/>
  <c r="B9419" i="5" s="1"/>
  <c r="B9420" i="5" s="1"/>
  <c r="B9421" i="5" s="1"/>
  <c r="B9422" i="5" s="1"/>
  <c r="B9423" i="5" s="1"/>
  <c r="B9424" i="5" s="1"/>
  <c r="B9425" i="5" s="1"/>
  <c r="B9426" i="5" s="1"/>
  <c r="B9427" i="5" s="1"/>
  <c r="B9428" i="5" s="1"/>
  <c r="B9429" i="5" s="1"/>
  <c r="B9430" i="5" s="1"/>
  <c r="B9431" i="5" s="1"/>
  <c r="B9432" i="5" s="1"/>
  <c r="B9433" i="5" s="1"/>
  <c r="B9434" i="5" s="1"/>
  <c r="B9435" i="5" s="1"/>
  <c r="B9436" i="5" s="1"/>
  <c r="B9437" i="5" s="1"/>
  <c r="B9438" i="5" s="1"/>
  <c r="B9439" i="5" s="1"/>
  <c r="B9440" i="5" s="1"/>
  <c r="B9441" i="5" s="1"/>
  <c r="B9442" i="5" s="1"/>
  <c r="B9443" i="5" s="1"/>
  <c r="B9444" i="5" s="1"/>
  <c r="B9445" i="5" s="1"/>
  <c r="B9446" i="5" s="1"/>
  <c r="B9447" i="5" s="1"/>
  <c r="B9448" i="5" s="1"/>
  <c r="B9449" i="5" s="1"/>
  <c r="B9450" i="5" s="1"/>
  <c r="B9451" i="5" s="1"/>
  <c r="B9452" i="5" s="1"/>
  <c r="B9453" i="5" s="1"/>
  <c r="B9454" i="5" s="1"/>
  <c r="B9455" i="5" s="1"/>
  <c r="B9456" i="5" s="1"/>
  <c r="B9457" i="5" s="1"/>
  <c r="B9458" i="5" s="1"/>
  <c r="B9459" i="5" s="1"/>
  <c r="B9460" i="5" s="1"/>
  <c r="B9461" i="5" s="1"/>
  <c r="B9462" i="5" s="1"/>
  <c r="B9463" i="5" s="1"/>
  <c r="B9464" i="5" s="1"/>
  <c r="B9465" i="5" s="1"/>
  <c r="B9466" i="5" s="1"/>
  <c r="B9467" i="5" s="1"/>
  <c r="B9468" i="5" s="1"/>
  <c r="B9469" i="5" s="1"/>
  <c r="B9470" i="5" s="1"/>
  <c r="B9471" i="5" s="1"/>
  <c r="B9472" i="5" s="1"/>
  <c r="B9473" i="5" s="1"/>
  <c r="B9474" i="5" s="1"/>
  <c r="B9475" i="5" s="1"/>
  <c r="B9476" i="5" s="1"/>
  <c r="B9477" i="5" s="1"/>
  <c r="B9478" i="5" s="1"/>
  <c r="B9479" i="5" s="1"/>
  <c r="B9480" i="5" s="1"/>
  <c r="B9481" i="5" s="1"/>
  <c r="B9482" i="5" s="1"/>
  <c r="B9483" i="5" s="1"/>
  <c r="B9484" i="5" s="1"/>
  <c r="B9485" i="5" s="1"/>
  <c r="B9486" i="5" s="1"/>
  <c r="B9487" i="5" s="1"/>
  <c r="B9488" i="5" s="1"/>
  <c r="B9489" i="5" s="1"/>
  <c r="B9490" i="5" s="1"/>
  <c r="B9491" i="5" s="1"/>
  <c r="B9492" i="5" s="1"/>
  <c r="B9493" i="5" s="1"/>
  <c r="B9494" i="5" s="1"/>
  <c r="B9495" i="5" s="1"/>
  <c r="B9496" i="5" s="1"/>
  <c r="B9497" i="5" s="1"/>
  <c r="B9498" i="5" s="1"/>
  <c r="B9499" i="5" s="1"/>
  <c r="B9500" i="5" s="1"/>
  <c r="B9501" i="5" s="1"/>
  <c r="B9502" i="5" s="1"/>
  <c r="B9503" i="5" s="1"/>
  <c r="B9504" i="5" s="1"/>
  <c r="B9505" i="5" s="1"/>
  <c r="B9506" i="5" s="1"/>
  <c r="B9507" i="5" s="1"/>
  <c r="B9508" i="5" s="1"/>
  <c r="B9509" i="5" s="1"/>
  <c r="B9510" i="5" s="1"/>
  <c r="B9511" i="5" s="1"/>
  <c r="B9512" i="5" s="1"/>
  <c r="B9513" i="5" s="1"/>
  <c r="B9514" i="5" s="1"/>
  <c r="B9515" i="5" s="1"/>
  <c r="B9516" i="5" s="1"/>
  <c r="B9517" i="5" s="1"/>
  <c r="B9518" i="5" s="1"/>
  <c r="B9519" i="5" s="1"/>
  <c r="B9520" i="5" s="1"/>
  <c r="B9521" i="5" s="1"/>
  <c r="B9522" i="5" s="1"/>
  <c r="B9523" i="5" s="1"/>
  <c r="B9524" i="5" s="1"/>
  <c r="B9525" i="5" s="1"/>
  <c r="B9526" i="5" s="1"/>
  <c r="B9527" i="5" s="1"/>
  <c r="B9528" i="5" s="1"/>
  <c r="B9529" i="5" s="1"/>
  <c r="B9530" i="5" s="1"/>
  <c r="B9531" i="5" s="1"/>
  <c r="B9532" i="5" s="1"/>
  <c r="B9533" i="5" s="1"/>
  <c r="B9534" i="5" s="1"/>
  <c r="B9535" i="5" s="1"/>
  <c r="B9536" i="5" s="1"/>
  <c r="B9537" i="5" s="1"/>
  <c r="B9538" i="5" s="1"/>
  <c r="B9539" i="5" s="1"/>
  <c r="B9540" i="5" s="1"/>
  <c r="B9541" i="5" s="1"/>
  <c r="B9542" i="5" s="1"/>
  <c r="B9543" i="5" s="1"/>
  <c r="B9544" i="5" s="1"/>
  <c r="B9545" i="5" s="1"/>
  <c r="B9546" i="5" s="1"/>
  <c r="B9547" i="5" s="1"/>
  <c r="B9548" i="5" s="1"/>
  <c r="B9549" i="5" s="1"/>
  <c r="B9550" i="5" s="1"/>
  <c r="B9551" i="5" s="1"/>
  <c r="B9552" i="5" s="1"/>
  <c r="B9553" i="5" s="1"/>
  <c r="B9554" i="5" s="1"/>
  <c r="B9555" i="5" s="1"/>
  <c r="B9556" i="5" s="1"/>
  <c r="B9557" i="5" s="1"/>
  <c r="B9558" i="5" s="1"/>
  <c r="B9559" i="5" s="1"/>
  <c r="B9560" i="5" s="1"/>
  <c r="B9561" i="5" s="1"/>
  <c r="B9562" i="5" s="1"/>
  <c r="B9563" i="5" s="1"/>
  <c r="B9564" i="5" s="1"/>
  <c r="B9565" i="5" s="1"/>
  <c r="B9566" i="5" s="1"/>
  <c r="B9567" i="5" s="1"/>
  <c r="B9568" i="5" s="1"/>
  <c r="B9569" i="5" s="1"/>
  <c r="B9570" i="5" s="1"/>
  <c r="B9571" i="5" s="1"/>
  <c r="B9572" i="5" s="1"/>
  <c r="B9573" i="5" s="1"/>
  <c r="B9574" i="5" s="1"/>
  <c r="B9575" i="5" s="1"/>
  <c r="B9576" i="5" s="1"/>
  <c r="B9577" i="5" s="1"/>
  <c r="B9578" i="5" s="1"/>
  <c r="B9579" i="5" s="1"/>
  <c r="B9580" i="5" s="1"/>
  <c r="B9581" i="5" s="1"/>
  <c r="B9582" i="5" s="1"/>
  <c r="B9583" i="5" s="1"/>
  <c r="B9584" i="5" s="1"/>
  <c r="B9585" i="5" s="1"/>
  <c r="B9586" i="5" s="1"/>
  <c r="B9587" i="5" s="1"/>
  <c r="B9588" i="5" s="1"/>
  <c r="B9589" i="5" s="1"/>
  <c r="B9590" i="5" s="1"/>
  <c r="B9591" i="5" s="1"/>
  <c r="B9592" i="5" s="1"/>
  <c r="B9593" i="5" s="1"/>
  <c r="B9594" i="5" s="1"/>
  <c r="B9595" i="5" s="1"/>
  <c r="B9596" i="5" s="1"/>
  <c r="B9597" i="5" s="1"/>
  <c r="B9598" i="5" s="1"/>
  <c r="B9599" i="5" s="1"/>
  <c r="B9600" i="5" s="1"/>
  <c r="B9601" i="5" s="1"/>
  <c r="B9602" i="5" s="1"/>
  <c r="B9603" i="5" s="1"/>
  <c r="B9604" i="5" s="1"/>
  <c r="B9605" i="5" s="1"/>
  <c r="B9606" i="5" s="1"/>
  <c r="B9607" i="5" s="1"/>
  <c r="B9608" i="5" s="1"/>
  <c r="B9609" i="5" s="1"/>
  <c r="B9610" i="5" s="1"/>
  <c r="B9611" i="5" s="1"/>
  <c r="B9612" i="5" s="1"/>
  <c r="B9613" i="5" s="1"/>
  <c r="B9614" i="5" s="1"/>
  <c r="B9615" i="5" s="1"/>
  <c r="B9616" i="5" s="1"/>
  <c r="B9617" i="5" s="1"/>
  <c r="B9618" i="5" s="1"/>
  <c r="B9619" i="5" s="1"/>
  <c r="B9620" i="5" s="1"/>
  <c r="B9621" i="5" s="1"/>
  <c r="B9622" i="5" s="1"/>
  <c r="B9623" i="5" s="1"/>
  <c r="B9624" i="5" s="1"/>
  <c r="B9625" i="5" s="1"/>
  <c r="B9626" i="5" s="1"/>
  <c r="B9627" i="5" s="1"/>
  <c r="B9628" i="5" s="1"/>
  <c r="B9629" i="5" s="1"/>
  <c r="B9630" i="5" s="1"/>
  <c r="B9631" i="5" s="1"/>
  <c r="B9632" i="5" s="1"/>
  <c r="B9633" i="5" s="1"/>
  <c r="B9634" i="5" s="1"/>
  <c r="B9635" i="5" s="1"/>
  <c r="B9636" i="5" s="1"/>
  <c r="B9637" i="5" s="1"/>
  <c r="B9638" i="5" s="1"/>
  <c r="B9639" i="5" s="1"/>
  <c r="B9640" i="5" s="1"/>
  <c r="B9641" i="5" s="1"/>
  <c r="B9642" i="5" s="1"/>
  <c r="B9643" i="5" s="1"/>
  <c r="B9644" i="5" s="1"/>
  <c r="B9645" i="5" s="1"/>
  <c r="B9646" i="5" s="1"/>
  <c r="B9647" i="5" s="1"/>
  <c r="B9648" i="5" s="1"/>
  <c r="B9649" i="5" s="1"/>
  <c r="B9650" i="5" s="1"/>
  <c r="B9651" i="5" s="1"/>
  <c r="B9652" i="5" s="1"/>
  <c r="B9653" i="5" s="1"/>
  <c r="B9654" i="5" s="1"/>
  <c r="B9655" i="5" s="1"/>
  <c r="B9656" i="5" s="1"/>
  <c r="B9657" i="5" s="1"/>
  <c r="B9658" i="5" s="1"/>
  <c r="B9659" i="5" s="1"/>
  <c r="B9660" i="5" s="1"/>
  <c r="B9661" i="5" s="1"/>
  <c r="B9662" i="5" s="1"/>
  <c r="B9663" i="5" s="1"/>
  <c r="B9664" i="5" s="1"/>
  <c r="B9665" i="5" s="1"/>
  <c r="B9666" i="5" s="1"/>
  <c r="B9667" i="5" s="1"/>
  <c r="B9668" i="5" s="1"/>
  <c r="B9669" i="5" s="1"/>
  <c r="B9670" i="5" s="1"/>
  <c r="B9671" i="5" s="1"/>
  <c r="B9672" i="5" s="1"/>
  <c r="B9673" i="5" s="1"/>
  <c r="B9674" i="5" s="1"/>
  <c r="B9675" i="5" s="1"/>
  <c r="B9676" i="5" s="1"/>
  <c r="B9677" i="5" s="1"/>
  <c r="B9678" i="5" s="1"/>
  <c r="B9679" i="5" s="1"/>
  <c r="B9680" i="5" s="1"/>
  <c r="B9681" i="5" s="1"/>
  <c r="B9682" i="5" s="1"/>
  <c r="B9683" i="5" s="1"/>
  <c r="B9684" i="5" s="1"/>
  <c r="B9685" i="5" s="1"/>
  <c r="B9686" i="5" s="1"/>
  <c r="B9687" i="5" s="1"/>
  <c r="B9688" i="5" s="1"/>
  <c r="B9689" i="5" s="1"/>
  <c r="B9690" i="5" s="1"/>
  <c r="B9691" i="5" s="1"/>
  <c r="B9692" i="5" s="1"/>
  <c r="B9693" i="5" s="1"/>
  <c r="B9694" i="5" s="1"/>
  <c r="B9695" i="5" s="1"/>
  <c r="B9696" i="5" s="1"/>
  <c r="B9697" i="5" s="1"/>
  <c r="B9698" i="5" s="1"/>
  <c r="B9699" i="5" s="1"/>
  <c r="B9700" i="5" s="1"/>
  <c r="B9701" i="5" s="1"/>
  <c r="B9702" i="5" s="1"/>
  <c r="B9703" i="5" s="1"/>
  <c r="B9704" i="5" s="1"/>
  <c r="B9705" i="5" s="1"/>
  <c r="B9706" i="5" s="1"/>
  <c r="B9707" i="5" s="1"/>
  <c r="B9708" i="5" s="1"/>
  <c r="B9709" i="5" s="1"/>
  <c r="B9710" i="5" s="1"/>
  <c r="B9711" i="5" s="1"/>
  <c r="B9712" i="5" s="1"/>
  <c r="B9713" i="5" s="1"/>
  <c r="B9714" i="5" s="1"/>
  <c r="B9715" i="5" s="1"/>
  <c r="B9716" i="5" s="1"/>
  <c r="B9717" i="5" s="1"/>
  <c r="B9718" i="5" s="1"/>
  <c r="B9719" i="5" s="1"/>
  <c r="B9720" i="5" s="1"/>
  <c r="B9721" i="5" s="1"/>
  <c r="B9722" i="5" s="1"/>
  <c r="B9723" i="5" s="1"/>
  <c r="B9724" i="5" s="1"/>
  <c r="B9725" i="5" s="1"/>
  <c r="B9726" i="5" s="1"/>
  <c r="B9727" i="5" s="1"/>
  <c r="B9728" i="5" s="1"/>
  <c r="B9729" i="5" s="1"/>
  <c r="B9730" i="5" s="1"/>
  <c r="B9731" i="5" s="1"/>
  <c r="B9732" i="5" s="1"/>
  <c r="B9733" i="5" s="1"/>
  <c r="B9734" i="5" s="1"/>
  <c r="B9735" i="5" s="1"/>
  <c r="B9736" i="5" s="1"/>
  <c r="B9737" i="5" s="1"/>
  <c r="B9738" i="5" s="1"/>
  <c r="B9739" i="5" s="1"/>
  <c r="B9740" i="5" s="1"/>
  <c r="B9741" i="5" s="1"/>
  <c r="B9742" i="5" s="1"/>
  <c r="B9743" i="5" s="1"/>
  <c r="B9744" i="5" s="1"/>
  <c r="B9745" i="5" s="1"/>
  <c r="B9746" i="5" s="1"/>
  <c r="B9747" i="5" s="1"/>
  <c r="B9748" i="5" s="1"/>
  <c r="B9749" i="5" s="1"/>
  <c r="B9750" i="5" s="1"/>
  <c r="B9751" i="5" s="1"/>
  <c r="B9752" i="5" s="1"/>
  <c r="B9753" i="5" s="1"/>
  <c r="B9754" i="5" s="1"/>
  <c r="B9755" i="5" s="1"/>
  <c r="B9756" i="5" s="1"/>
  <c r="B9757" i="5" s="1"/>
  <c r="B9758" i="5" s="1"/>
  <c r="B9759" i="5" s="1"/>
  <c r="B9760" i="5" s="1"/>
  <c r="B9761" i="5" s="1"/>
  <c r="B9762" i="5" s="1"/>
  <c r="B9763" i="5" s="1"/>
  <c r="B9764" i="5" s="1"/>
  <c r="B9765" i="5" s="1"/>
  <c r="B9766" i="5" s="1"/>
  <c r="B9767" i="5" s="1"/>
  <c r="B9768" i="5" s="1"/>
  <c r="B9769" i="5" s="1"/>
  <c r="B9770" i="5" s="1"/>
  <c r="B9771" i="5" s="1"/>
  <c r="B9772" i="5" s="1"/>
  <c r="B9773" i="5" s="1"/>
  <c r="B9774" i="5" s="1"/>
  <c r="B9775" i="5" s="1"/>
  <c r="B9776" i="5" s="1"/>
  <c r="B9777" i="5" s="1"/>
  <c r="B9778" i="5" s="1"/>
  <c r="B9779" i="5" s="1"/>
  <c r="B9780" i="5" s="1"/>
  <c r="B9781" i="5" s="1"/>
  <c r="B9782" i="5" s="1"/>
  <c r="B9783" i="5" s="1"/>
  <c r="B9784" i="5" s="1"/>
  <c r="B9785" i="5" s="1"/>
  <c r="B9786" i="5" s="1"/>
  <c r="B9787" i="5" s="1"/>
  <c r="B9788" i="5" s="1"/>
  <c r="B9789" i="5" s="1"/>
  <c r="B9790" i="5" s="1"/>
  <c r="B9791" i="5" s="1"/>
  <c r="B9792" i="5" s="1"/>
  <c r="B9793" i="5" s="1"/>
  <c r="B9794" i="5" s="1"/>
  <c r="B9795" i="5" s="1"/>
  <c r="B9796" i="5" s="1"/>
  <c r="B9797" i="5" s="1"/>
  <c r="B9798" i="5" s="1"/>
  <c r="B9799" i="5" s="1"/>
  <c r="B9800" i="5" s="1"/>
  <c r="B9801" i="5" s="1"/>
  <c r="B9802" i="5" s="1"/>
  <c r="B9803" i="5" s="1"/>
  <c r="B9804" i="5" s="1"/>
  <c r="B9805" i="5" s="1"/>
  <c r="B9806" i="5" s="1"/>
  <c r="B9807" i="5" s="1"/>
  <c r="B9808" i="5" s="1"/>
  <c r="B9809" i="5" s="1"/>
  <c r="B9810" i="5" s="1"/>
  <c r="B9811" i="5" s="1"/>
  <c r="B9812" i="5" s="1"/>
  <c r="B9813" i="5" s="1"/>
  <c r="B9814" i="5" s="1"/>
  <c r="B9815" i="5" s="1"/>
  <c r="B9816" i="5" s="1"/>
  <c r="B9817" i="5" s="1"/>
  <c r="B9818" i="5" s="1"/>
  <c r="B9819" i="5" s="1"/>
  <c r="B9820" i="5" s="1"/>
  <c r="B9821" i="5" s="1"/>
  <c r="B9822" i="5" s="1"/>
  <c r="B9823" i="5" s="1"/>
  <c r="B9824" i="5" s="1"/>
  <c r="B9825" i="5" s="1"/>
  <c r="B9826" i="5" s="1"/>
  <c r="B9827" i="5" s="1"/>
  <c r="B9828" i="5" s="1"/>
  <c r="B9829" i="5" s="1"/>
  <c r="B9830" i="5" s="1"/>
  <c r="B9831" i="5" s="1"/>
  <c r="B9832" i="5" s="1"/>
  <c r="B9833" i="5" s="1"/>
  <c r="B9834" i="5" s="1"/>
  <c r="B9835" i="5" s="1"/>
  <c r="B9836" i="5" s="1"/>
  <c r="B9837" i="5" s="1"/>
  <c r="B9838" i="5" s="1"/>
  <c r="B9839" i="5" s="1"/>
  <c r="B9840" i="5" s="1"/>
  <c r="B9841" i="5" s="1"/>
  <c r="B9842" i="5" s="1"/>
  <c r="B9843" i="5" s="1"/>
  <c r="B9844" i="5" s="1"/>
  <c r="B9845" i="5" s="1"/>
  <c r="B9846" i="5" s="1"/>
  <c r="B9847" i="5" s="1"/>
  <c r="B9848" i="5" s="1"/>
  <c r="B9849" i="5" s="1"/>
  <c r="B9850" i="5" s="1"/>
  <c r="B9851" i="5" s="1"/>
  <c r="B9852" i="5" s="1"/>
  <c r="B9853" i="5" s="1"/>
  <c r="B9854" i="5" s="1"/>
  <c r="B9855" i="5" s="1"/>
  <c r="B9856" i="5" s="1"/>
  <c r="B9857" i="5" s="1"/>
  <c r="B9858" i="5" s="1"/>
  <c r="B9859" i="5" s="1"/>
  <c r="B9860" i="5" s="1"/>
  <c r="B9861" i="5" s="1"/>
  <c r="B9862" i="5" s="1"/>
  <c r="B9863" i="5" s="1"/>
  <c r="B9864" i="5" s="1"/>
  <c r="B9865" i="5" s="1"/>
  <c r="B9866" i="5" s="1"/>
  <c r="B9867" i="5" s="1"/>
  <c r="B9868" i="5" s="1"/>
  <c r="B9869" i="5" s="1"/>
  <c r="B9870" i="5" s="1"/>
  <c r="B9871" i="5" s="1"/>
  <c r="B9872" i="5" s="1"/>
  <c r="B9873" i="5" s="1"/>
  <c r="B9874" i="5" s="1"/>
  <c r="B9875" i="5" s="1"/>
  <c r="B9876" i="5" s="1"/>
  <c r="B9877" i="5" s="1"/>
  <c r="B9878" i="5" s="1"/>
  <c r="B9879" i="5" s="1"/>
  <c r="B9880" i="5" s="1"/>
  <c r="B9881" i="5" s="1"/>
  <c r="B9882" i="5" s="1"/>
  <c r="B9883" i="5" s="1"/>
  <c r="B9884" i="5" s="1"/>
  <c r="B9885" i="5" s="1"/>
  <c r="B9886" i="5" s="1"/>
  <c r="B9887" i="5" s="1"/>
  <c r="B9888" i="5" s="1"/>
  <c r="B9889" i="5" s="1"/>
  <c r="B9890" i="5" s="1"/>
  <c r="B9891" i="5" s="1"/>
  <c r="B9892" i="5" s="1"/>
  <c r="B9893" i="5" s="1"/>
  <c r="B9894" i="5" s="1"/>
  <c r="B9895" i="5" s="1"/>
  <c r="B9896" i="5" s="1"/>
  <c r="B9897" i="5" s="1"/>
  <c r="B9898" i="5" s="1"/>
  <c r="B9899" i="5" s="1"/>
  <c r="B9900" i="5" s="1"/>
  <c r="B9901" i="5" s="1"/>
  <c r="B9902" i="5" s="1"/>
  <c r="B9903" i="5" s="1"/>
  <c r="B9904" i="5" s="1"/>
  <c r="B9905" i="5" s="1"/>
  <c r="B9906" i="5" s="1"/>
  <c r="B9907" i="5" s="1"/>
  <c r="B9908" i="5" s="1"/>
  <c r="B9909" i="5" s="1"/>
  <c r="B9910" i="5" s="1"/>
  <c r="B9911" i="5" s="1"/>
  <c r="B9912" i="5" s="1"/>
  <c r="B9913" i="5" s="1"/>
  <c r="B9914" i="5" s="1"/>
  <c r="B9915" i="5" s="1"/>
  <c r="B9916" i="5" s="1"/>
  <c r="B9917" i="5" s="1"/>
  <c r="B9918" i="5" s="1"/>
  <c r="B9919" i="5" s="1"/>
  <c r="B9920" i="5" s="1"/>
  <c r="B9921" i="5" s="1"/>
  <c r="B9922" i="5" s="1"/>
  <c r="B9923" i="5" s="1"/>
  <c r="B9924" i="5" s="1"/>
  <c r="B9925" i="5" s="1"/>
  <c r="B9926" i="5" s="1"/>
  <c r="B9927" i="5" s="1"/>
  <c r="B9928" i="5" s="1"/>
  <c r="B9929" i="5" s="1"/>
  <c r="B9930" i="5" s="1"/>
  <c r="B9931" i="5" s="1"/>
  <c r="B9932" i="5" s="1"/>
  <c r="B9933" i="5" s="1"/>
  <c r="B9934" i="5" s="1"/>
  <c r="B9935" i="5" s="1"/>
  <c r="B9936" i="5" s="1"/>
  <c r="B9937" i="5" s="1"/>
  <c r="B9938" i="5" s="1"/>
  <c r="B9939" i="5" s="1"/>
  <c r="B9940" i="5" s="1"/>
  <c r="B9941" i="5" s="1"/>
  <c r="B9942" i="5" s="1"/>
  <c r="B9943" i="5" s="1"/>
  <c r="B9944" i="5" s="1"/>
  <c r="B9945" i="5" s="1"/>
  <c r="B9946" i="5" s="1"/>
  <c r="B9947" i="5" s="1"/>
  <c r="B9948" i="5" s="1"/>
  <c r="B9949" i="5" s="1"/>
  <c r="B9950" i="5" s="1"/>
  <c r="B9951" i="5" s="1"/>
  <c r="B9952" i="5" s="1"/>
  <c r="B9953" i="5" s="1"/>
  <c r="B9954" i="5" s="1"/>
  <c r="B9955" i="5" s="1"/>
  <c r="B9956" i="5" s="1"/>
  <c r="B9957" i="5" s="1"/>
  <c r="B9958" i="5" s="1"/>
  <c r="B9959" i="5" s="1"/>
  <c r="B9960" i="5" s="1"/>
  <c r="B9961" i="5" s="1"/>
  <c r="B9962" i="5" s="1"/>
  <c r="B9963" i="5" s="1"/>
  <c r="B9964" i="5" s="1"/>
  <c r="B9965" i="5" s="1"/>
  <c r="B9966" i="5" s="1"/>
  <c r="B9967" i="5" s="1"/>
  <c r="B9968" i="5" s="1"/>
  <c r="B9969" i="5" s="1"/>
  <c r="B9970" i="5" s="1"/>
  <c r="B9971" i="5" s="1"/>
  <c r="B9972" i="5" s="1"/>
  <c r="B9973" i="5" s="1"/>
  <c r="B9974" i="5" s="1"/>
  <c r="B9975" i="5" s="1"/>
  <c r="B9976" i="5" s="1"/>
  <c r="B9977" i="5" s="1"/>
  <c r="B9978" i="5" s="1"/>
  <c r="B9979" i="5" s="1"/>
  <c r="B9980" i="5" s="1"/>
  <c r="B9981" i="5" s="1"/>
  <c r="B9982" i="5" s="1"/>
  <c r="B9983" i="5" s="1"/>
  <c r="B9984" i="5" s="1"/>
  <c r="B9985" i="5" s="1"/>
  <c r="B9986" i="5" s="1"/>
  <c r="B9987" i="5" s="1"/>
  <c r="B9988" i="5" s="1"/>
  <c r="B9989" i="5" s="1"/>
  <c r="B9990" i="5" s="1"/>
  <c r="B9991" i="5" s="1"/>
  <c r="B9992" i="5" s="1"/>
  <c r="B9993" i="5" s="1"/>
  <c r="B9994" i="5" s="1"/>
  <c r="B9995" i="5" s="1"/>
  <c r="B9996" i="5" s="1"/>
  <c r="B9997" i="5" s="1"/>
  <c r="B9998" i="5" s="1"/>
  <c r="B9999" i="5" s="1"/>
  <c r="B10000" i="5" s="1"/>
  <c r="B10001" i="5" s="1"/>
  <c r="B10002" i="5" s="1"/>
  <c r="B10003" i="5" s="1"/>
  <c r="B10004" i="5" s="1"/>
  <c r="B10005" i="5" s="1"/>
  <c r="B10006" i="5" s="1"/>
  <c r="AE583" i="5" l="1"/>
  <c r="I583" i="5"/>
  <c r="N583" i="5" s="1"/>
  <c r="I581" i="5"/>
  <c r="AE581" i="5"/>
  <c r="I576" i="5"/>
  <c r="M576" i="5" s="1"/>
  <c r="AE576" i="5"/>
  <c r="I574" i="5"/>
  <c r="K574" i="5" s="1"/>
  <c r="AE574" i="5"/>
  <c r="I571" i="5"/>
  <c r="N571" i="5" s="1"/>
  <c r="AE571" i="5"/>
  <c r="I569" i="5"/>
  <c r="L569" i="5" s="1"/>
  <c r="AE569" i="5"/>
  <c r="I567" i="5"/>
  <c r="N567" i="5" s="1"/>
  <c r="AE567" i="5"/>
  <c r="I565" i="5"/>
  <c r="L565" i="5" s="1"/>
  <c r="AE565" i="5"/>
  <c r="I563" i="5"/>
  <c r="N563" i="5" s="1"/>
  <c r="AE563" i="5"/>
  <c r="AE561" i="5"/>
  <c r="I561" i="5"/>
  <c r="L561" i="5" s="1"/>
  <c r="AE556" i="5"/>
  <c r="I556" i="5"/>
  <c r="M556" i="5" s="1"/>
  <c r="AE554" i="5"/>
  <c r="I554" i="5"/>
  <c r="AE551" i="5"/>
  <c r="I551" i="5"/>
  <c r="N551" i="5" s="1"/>
  <c r="AE549" i="5"/>
  <c r="I549" i="5"/>
  <c r="L549" i="5" s="1"/>
  <c r="I544" i="5"/>
  <c r="M544" i="5" s="1"/>
  <c r="AE544" i="5"/>
  <c r="I542" i="5"/>
  <c r="AE542" i="5"/>
  <c r="I536" i="5"/>
  <c r="M536" i="5" s="1"/>
  <c r="AE536" i="5"/>
  <c r="I534" i="5"/>
  <c r="K534" i="5" s="1"/>
  <c r="AE534" i="5"/>
  <c r="I528" i="5"/>
  <c r="M528" i="5" s="1"/>
  <c r="AE528" i="5"/>
  <c r="I526" i="5"/>
  <c r="AE526" i="5"/>
  <c r="I520" i="5"/>
  <c r="M520" i="5" s="1"/>
  <c r="AE520" i="5"/>
  <c r="I518" i="5"/>
  <c r="AE518" i="5"/>
  <c r="I512" i="5"/>
  <c r="M512" i="5" s="1"/>
  <c r="AE512" i="5"/>
  <c r="I510" i="5"/>
  <c r="AE510" i="5"/>
  <c r="I507" i="5"/>
  <c r="AE507" i="5"/>
  <c r="I505" i="5"/>
  <c r="L505" i="5" s="1"/>
  <c r="AE505" i="5"/>
  <c r="I503" i="5"/>
  <c r="N503" i="5" s="1"/>
  <c r="AE503" i="5"/>
  <c r="I500" i="5"/>
  <c r="M500" i="5" s="1"/>
  <c r="AE500" i="5"/>
  <c r="AE498" i="5"/>
  <c r="I498" i="5"/>
  <c r="K498" i="5" s="1"/>
  <c r="AE495" i="5"/>
  <c r="I495" i="5"/>
  <c r="N495" i="5" s="1"/>
  <c r="I493" i="5"/>
  <c r="L493" i="5" s="1"/>
  <c r="AE493" i="5"/>
  <c r="AE488" i="5"/>
  <c r="I488" i="5"/>
  <c r="M488" i="5" s="1"/>
  <c r="AE486" i="5"/>
  <c r="I486" i="5"/>
  <c r="I483" i="5"/>
  <c r="N483" i="5" s="1"/>
  <c r="AE483" i="5"/>
  <c r="I481" i="5"/>
  <c r="AE481" i="5"/>
  <c r="AE476" i="5"/>
  <c r="I476" i="5"/>
  <c r="I473" i="5"/>
  <c r="L473" i="5" s="1"/>
  <c r="AE473" i="5"/>
  <c r="AE468" i="5"/>
  <c r="I468" i="5"/>
  <c r="I466" i="5"/>
  <c r="AE466" i="5"/>
  <c r="AE463" i="5"/>
  <c r="I463" i="5"/>
  <c r="N463" i="5" s="1"/>
  <c r="AE461" i="5"/>
  <c r="I461" i="5"/>
  <c r="I452" i="5"/>
  <c r="M452" i="5" s="1"/>
  <c r="AE452" i="5"/>
  <c r="I451" i="5"/>
  <c r="N451" i="5" s="1"/>
  <c r="AE451" i="5"/>
  <c r="AE449" i="5"/>
  <c r="I449" i="5"/>
  <c r="L449" i="5" s="1"/>
  <c r="I447" i="5"/>
  <c r="N447" i="5" s="1"/>
  <c r="AE447" i="5"/>
  <c r="I445" i="5"/>
  <c r="L445" i="5" s="1"/>
  <c r="AE445" i="5"/>
  <c r="I440" i="5"/>
  <c r="M440" i="5" s="1"/>
  <c r="AE440" i="5"/>
  <c r="I438" i="5"/>
  <c r="AE438" i="5"/>
  <c r="I432" i="5"/>
  <c r="M432" i="5" s="1"/>
  <c r="AE432" i="5"/>
  <c r="I430" i="5"/>
  <c r="AE430" i="5"/>
  <c r="I424" i="5"/>
  <c r="M424" i="5" s="1"/>
  <c r="AE424" i="5"/>
  <c r="I421" i="5"/>
  <c r="L421" i="5" s="1"/>
  <c r="AE421" i="5"/>
  <c r="I419" i="5"/>
  <c r="N419" i="5" s="1"/>
  <c r="AE419" i="5"/>
  <c r="I417" i="5"/>
  <c r="AE417" i="5"/>
  <c r="I412" i="5"/>
  <c r="AE412" i="5"/>
  <c r="I410" i="5"/>
  <c r="O410" i="5" s="1"/>
  <c r="AE410" i="5"/>
  <c r="I407" i="5"/>
  <c r="AE407" i="5"/>
  <c r="AE405" i="5"/>
  <c r="I405" i="5"/>
  <c r="L405" i="5" s="1"/>
  <c r="I400" i="5"/>
  <c r="AE400" i="5"/>
  <c r="AE398" i="5"/>
  <c r="I398" i="5"/>
  <c r="K398" i="5" s="1"/>
  <c r="I395" i="5"/>
  <c r="N395" i="5" s="1"/>
  <c r="AE395" i="5"/>
  <c r="I393" i="5"/>
  <c r="L393" i="5" s="1"/>
  <c r="AE393" i="5"/>
  <c r="I388" i="5"/>
  <c r="M388" i="5" s="1"/>
  <c r="AE388" i="5"/>
  <c r="AE386" i="5"/>
  <c r="I386" i="5"/>
  <c r="I383" i="5"/>
  <c r="AE383" i="5"/>
  <c r="I382" i="5"/>
  <c r="K382" i="5" s="1"/>
  <c r="AE382" i="5"/>
  <c r="I379" i="5"/>
  <c r="N379" i="5" s="1"/>
  <c r="AE379" i="5"/>
  <c r="I377" i="5"/>
  <c r="L377" i="5" s="1"/>
  <c r="AE377" i="5"/>
  <c r="AE375" i="5"/>
  <c r="I375" i="5"/>
  <c r="N375" i="5" s="1"/>
  <c r="AE373" i="5"/>
  <c r="I373" i="5"/>
  <c r="L373" i="5" s="1"/>
  <c r="I371" i="5"/>
  <c r="AE371" i="5"/>
  <c r="AE369" i="5"/>
  <c r="I369" i="5"/>
  <c r="L369" i="5" s="1"/>
  <c r="I367" i="5"/>
  <c r="AE367" i="5"/>
  <c r="AE366" i="5"/>
  <c r="I366" i="5"/>
  <c r="O366" i="5" s="1"/>
  <c r="I364" i="5"/>
  <c r="AE364" i="5"/>
  <c r="I361" i="5"/>
  <c r="AE361" i="5"/>
  <c r="AE359" i="5"/>
  <c r="I359" i="5"/>
  <c r="AE358" i="5"/>
  <c r="I358" i="5"/>
  <c r="O358" i="5" s="1"/>
  <c r="I355" i="5"/>
  <c r="AE355" i="5"/>
  <c r="I353" i="5"/>
  <c r="L353" i="5" s="1"/>
  <c r="AE353" i="5"/>
  <c r="AE348" i="5"/>
  <c r="I348" i="5"/>
  <c r="I346" i="5"/>
  <c r="AE346" i="5"/>
  <c r="AE343" i="5"/>
  <c r="I343" i="5"/>
  <c r="N343" i="5" s="1"/>
  <c r="AE341" i="5"/>
  <c r="I341" i="5"/>
  <c r="L341" i="5" s="1"/>
  <c r="AE339" i="5"/>
  <c r="I339" i="5"/>
  <c r="N339" i="5" s="1"/>
  <c r="I337" i="5"/>
  <c r="L337" i="5" s="1"/>
  <c r="AE337" i="5"/>
  <c r="I331" i="5"/>
  <c r="AE331" i="5"/>
  <c r="I329" i="5"/>
  <c r="L329" i="5" s="1"/>
  <c r="AE329" i="5"/>
  <c r="I324" i="5"/>
  <c r="M324" i="5" s="1"/>
  <c r="AE324" i="5"/>
  <c r="I322" i="5"/>
  <c r="AE322" i="5"/>
  <c r="I319" i="5"/>
  <c r="N319" i="5" s="1"/>
  <c r="AE319" i="5"/>
  <c r="I317" i="5"/>
  <c r="L317" i="5" s="1"/>
  <c r="AE317" i="5"/>
  <c r="AE315" i="5"/>
  <c r="I315" i="5"/>
  <c r="AE313" i="5"/>
  <c r="I313" i="5"/>
  <c r="L313" i="5" s="1"/>
  <c r="I311" i="5"/>
  <c r="AE311" i="5"/>
  <c r="I309" i="5"/>
  <c r="AE309" i="5"/>
  <c r="I304" i="5"/>
  <c r="AE304" i="5"/>
  <c r="I302" i="5"/>
  <c r="K302" i="5" s="1"/>
  <c r="AE302" i="5"/>
  <c r="I296" i="5"/>
  <c r="AE296" i="5"/>
  <c r="AE292" i="5"/>
  <c r="I292" i="5"/>
  <c r="M292" i="5" s="1"/>
  <c r="I290" i="5"/>
  <c r="K290" i="5" s="1"/>
  <c r="AE290" i="5"/>
  <c r="AE10002" i="5"/>
  <c r="I10002" i="5"/>
  <c r="M10002" i="5" s="1"/>
  <c r="AE9999" i="5"/>
  <c r="I9999" i="5"/>
  <c r="L9999" i="5" s="1"/>
  <c r="I9994" i="5"/>
  <c r="AE9994" i="5"/>
  <c r="I9992" i="5"/>
  <c r="O9992" i="5" s="1"/>
  <c r="AE9992" i="5"/>
  <c r="I9986" i="5"/>
  <c r="AE9986" i="5"/>
  <c r="AE9984" i="5"/>
  <c r="I9984" i="5"/>
  <c r="O9984" i="5" s="1"/>
  <c r="AE9978" i="5"/>
  <c r="I9978" i="5"/>
  <c r="M9978" i="5" s="1"/>
  <c r="I9976" i="5"/>
  <c r="K9976" i="5" s="1"/>
  <c r="AE9976" i="5"/>
  <c r="I9970" i="5"/>
  <c r="AE9970" i="5"/>
  <c r="I9968" i="5"/>
  <c r="O9968" i="5" s="1"/>
  <c r="AE9968" i="5"/>
  <c r="AE9962" i="5"/>
  <c r="I9962" i="5"/>
  <c r="M9962" i="5" s="1"/>
  <c r="AE9960" i="5"/>
  <c r="I9960" i="5"/>
  <c r="O9960" i="5" s="1"/>
  <c r="AE9957" i="5"/>
  <c r="I9957" i="5"/>
  <c r="N9957" i="5" s="1"/>
  <c r="AE9956" i="5"/>
  <c r="I9956" i="5"/>
  <c r="K9956" i="5" s="1"/>
  <c r="AE9953" i="5"/>
  <c r="I9953" i="5"/>
  <c r="N9953" i="5" s="1"/>
  <c r="I9951" i="5"/>
  <c r="L9951" i="5" s="1"/>
  <c r="AE9951" i="5"/>
  <c r="I9946" i="5"/>
  <c r="M9946" i="5" s="1"/>
  <c r="AE9946" i="5"/>
  <c r="I9944" i="5"/>
  <c r="AE9944" i="5"/>
  <c r="AE9938" i="5"/>
  <c r="I9938" i="5"/>
  <c r="I9935" i="5"/>
  <c r="AE9935" i="5"/>
  <c r="AE9930" i="5"/>
  <c r="I9930" i="5"/>
  <c r="I9928" i="5"/>
  <c r="AE9928" i="5"/>
  <c r="AE9922" i="5"/>
  <c r="I9922" i="5"/>
  <c r="M9922" i="5" s="1"/>
  <c r="I9920" i="5"/>
  <c r="K9920" i="5" s="1"/>
  <c r="AE9920" i="5"/>
  <c r="AE9914" i="5"/>
  <c r="I9914" i="5"/>
  <c r="I9912" i="5"/>
  <c r="O9912" i="5" s="1"/>
  <c r="AE9912" i="5"/>
  <c r="I9906" i="5"/>
  <c r="M9906" i="5" s="1"/>
  <c r="AE9906" i="5"/>
  <c r="AE9904" i="5"/>
  <c r="I9904" i="5"/>
  <c r="O9904" i="5" s="1"/>
  <c r="AE9898" i="5"/>
  <c r="I9898" i="5"/>
  <c r="M9898" i="5" s="1"/>
  <c r="AE9897" i="5"/>
  <c r="I9897" i="5"/>
  <c r="I9895" i="5"/>
  <c r="AE9895" i="5"/>
  <c r="AE9890" i="5"/>
  <c r="I9890" i="5"/>
  <c r="I9888" i="5"/>
  <c r="O9888" i="5" s="1"/>
  <c r="AE9888" i="5"/>
  <c r="I9882" i="5"/>
  <c r="M9882" i="5" s="1"/>
  <c r="AE9882" i="5"/>
  <c r="I9880" i="5"/>
  <c r="K9880" i="5" s="1"/>
  <c r="AE9880" i="5"/>
  <c r="AE9877" i="5"/>
  <c r="I9877" i="5"/>
  <c r="I9875" i="5"/>
  <c r="L9875" i="5" s="1"/>
  <c r="AE9875" i="5"/>
  <c r="I9870" i="5"/>
  <c r="AE9870" i="5"/>
  <c r="AE9868" i="5"/>
  <c r="I9868" i="5"/>
  <c r="AE9865" i="5"/>
  <c r="I9865" i="5"/>
  <c r="I9863" i="5"/>
  <c r="AE9863" i="5"/>
  <c r="I9861" i="5"/>
  <c r="AE9861" i="5"/>
  <c r="I9859" i="5"/>
  <c r="AE9859" i="5"/>
  <c r="AE9854" i="5"/>
  <c r="I9854" i="5"/>
  <c r="M9854" i="5" s="1"/>
  <c r="AE9852" i="5"/>
  <c r="I9852" i="5"/>
  <c r="AE9849" i="5"/>
  <c r="I9849" i="5"/>
  <c r="I9847" i="5"/>
  <c r="AE9847" i="5"/>
  <c r="AE9845" i="5"/>
  <c r="I9845" i="5"/>
  <c r="I9843" i="5"/>
  <c r="L9843" i="5" s="1"/>
  <c r="AE9843" i="5"/>
  <c r="AE9840" i="5"/>
  <c r="I9840" i="5"/>
  <c r="K9840" i="5" s="1"/>
  <c r="AE9837" i="5"/>
  <c r="I9837" i="5"/>
  <c r="N9837" i="5" s="1"/>
  <c r="I9830" i="5"/>
  <c r="AE9830" i="5"/>
  <c r="I9827" i="5"/>
  <c r="AE9827" i="5"/>
  <c r="AE9809" i="5"/>
  <c r="I9809" i="5"/>
  <c r="I9808" i="5"/>
  <c r="O9808" i="5" s="1"/>
  <c r="AE9808" i="5"/>
  <c r="AE9806" i="5"/>
  <c r="I9806" i="5"/>
  <c r="I9803" i="5"/>
  <c r="L9803" i="5" s="1"/>
  <c r="AE9803" i="5"/>
  <c r="AE9801" i="5"/>
  <c r="I9801" i="5"/>
  <c r="N9801" i="5" s="1"/>
  <c r="I9800" i="5"/>
  <c r="AE9800" i="5"/>
  <c r="AE9798" i="5"/>
  <c r="I9798" i="5"/>
  <c r="I9795" i="5"/>
  <c r="AE9795" i="5"/>
  <c r="I9793" i="5"/>
  <c r="N9793" i="5" s="1"/>
  <c r="AE9793" i="5"/>
  <c r="AE9792" i="5"/>
  <c r="I9792" i="5"/>
  <c r="O9792" i="5" s="1"/>
  <c r="I9790" i="5"/>
  <c r="AE9790" i="5"/>
  <c r="AE9789" i="5"/>
  <c r="I9789" i="5"/>
  <c r="N9789" i="5" s="1"/>
  <c r="AE9788" i="5"/>
  <c r="I9788" i="5"/>
  <c r="K9788" i="5" s="1"/>
  <c r="AE9786" i="5"/>
  <c r="I9786" i="5"/>
  <c r="M9786" i="5" s="1"/>
  <c r="I9783" i="5"/>
  <c r="AE9783" i="5"/>
  <c r="I9779" i="5"/>
  <c r="AE9779" i="5"/>
  <c r="I9775" i="5"/>
  <c r="L9775" i="5" s="1"/>
  <c r="AE9775" i="5"/>
  <c r="I9771" i="5"/>
  <c r="L9771" i="5" s="1"/>
  <c r="AE9771" i="5"/>
  <c r="I9767" i="5"/>
  <c r="L9767" i="5" s="1"/>
  <c r="AE9767" i="5"/>
  <c r="AE9765" i="5"/>
  <c r="I9765" i="5"/>
  <c r="N9765" i="5" s="1"/>
  <c r="AE9764" i="5"/>
  <c r="I9764" i="5"/>
  <c r="K9764" i="5" s="1"/>
  <c r="I9759" i="5"/>
  <c r="L9759" i="5" s="1"/>
  <c r="AE9759" i="5"/>
  <c r="I9732" i="5"/>
  <c r="O9732" i="5" s="1"/>
  <c r="AE9732" i="5"/>
  <c r="I9707" i="5"/>
  <c r="AE9707" i="5"/>
  <c r="I9703" i="5"/>
  <c r="AE9703" i="5"/>
  <c r="I9701" i="5"/>
  <c r="AE9701" i="5"/>
  <c r="I9700" i="5"/>
  <c r="O9700" i="5" s="1"/>
  <c r="AE9700" i="5"/>
  <c r="AE9698" i="5"/>
  <c r="I9698" i="5"/>
  <c r="M9698" i="5" s="1"/>
  <c r="I9695" i="5"/>
  <c r="AE9695" i="5"/>
  <c r="I9691" i="5"/>
  <c r="L9691" i="5" s="1"/>
  <c r="AE9691" i="5"/>
  <c r="AE9689" i="5"/>
  <c r="I9689" i="5"/>
  <c r="N9689" i="5" s="1"/>
  <c r="I9688" i="5"/>
  <c r="K9688" i="5" s="1"/>
  <c r="AE9688" i="5"/>
  <c r="AE9686" i="5"/>
  <c r="I9686" i="5"/>
  <c r="M9686" i="5" s="1"/>
  <c r="AE9685" i="5"/>
  <c r="I9685" i="5"/>
  <c r="I9684" i="5"/>
  <c r="O9684" i="5" s="1"/>
  <c r="AE9684" i="5"/>
  <c r="AE9682" i="5"/>
  <c r="I9682" i="5"/>
  <c r="AE9680" i="5"/>
  <c r="I9680" i="5"/>
  <c r="K9680" i="5" s="1"/>
  <c r="I9679" i="5"/>
  <c r="L9679" i="5" s="1"/>
  <c r="AE9679" i="5"/>
  <c r="AE9677" i="5"/>
  <c r="I9677" i="5"/>
  <c r="N9677" i="5" s="1"/>
  <c r="I9676" i="5"/>
  <c r="AE9676" i="5"/>
  <c r="AE9673" i="5"/>
  <c r="I9673" i="5"/>
  <c r="N9673" i="5" s="1"/>
  <c r="I9671" i="5"/>
  <c r="L9671" i="5" s="1"/>
  <c r="AE9671" i="5"/>
  <c r="AE9669" i="5"/>
  <c r="I9669" i="5"/>
  <c r="N9669" i="5" s="1"/>
  <c r="I9667" i="5"/>
  <c r="L9667" i="5" s="1"/>
  <c r="AE9667" i="5"/>
  <c r="AE9662" i="5"/>
  <c r="I9662" i="5"/>
  <c r="M9662" i="5" s="1"/>
  <c r="I9660" i="5"/>
  <c r="K9660" i="5" s="1"/>
  <c r="AE9660" i="5"/>
  <c r="AE9657" i="5"/>
  <c r="I9657" i="5"/>
  <c r="N9657" i="5" s="1"/>
  <c r="I9655" i="5"/>
  <c r="AE9655" i="5"/>
  <c r="AE9642" i="5"/>
  <c r="I9642" i="5"/>
  <c r="M9642" i="5" s="1"/>
  <c r="I9640" i="5"/>
  <c r="K9640" i="5" s="1"/>
  <c r="AE9640" i="5"/>
  <c r="AE9638" i="5"/>
  <c r="I9638" i="5"/>
  <c r="I9636" i="5"/>
  <c r="K9636" i="5" s="1"/>
  <c r="AE9636" i="5"/>
  <c r="I9622" i="5"/>
  <c r="AE9622" i="5"/>
  <c r="I9620" i="5"/>
  <c r="K9620" i="5" s="1"/>
  <c r="AE9620" i="5"/>
  <c r="AE9617" i="5"/>
  <c r="I9617" i="5"/>
  <c r="N9617" i="5" s="1"/>
  <c r="I9615" i="5"/>
  <c r="L9615" i="5" s="1"/>
  <c r="AE9615" i="5"/>
  <c r="AE9610" i="5"/>
  <c r="I9610" i="5"/>
  <c r="M9610" i="5" s="1"/>
  <c r="AE9593" i="5"/>
  <c r="I9593" i="5"/>
  <c r="N9593" i="5" s="1"/>
  <c r="AE9490" i="5"/>
  <c r="I9490" i="5"/>
  <c r="M9490" i="5" s="1"/>
  <c r="I9488" i="5"/>
  <c r="K9488" i="5" s="1"/>
  <c r="AE9488" i="5"/>
  <c r="AE9486" i="5"/>
  <c r="I9486" i="5"/>
  <c r="M9486" i="5" s="1"/>
  <c r="I9484" i="5"/>
  <c r="K9484" i="5" s="1"/>
  <c r="AE9484" i="5"/>
  <c r="AE9481" i="5"/>
  <c r="I9481" i="5"/>
  <c r="N9481" i="5" s="1"/>
  <c r="I9479" i="5"/>
  <c r="L9479" i="5" s="1"/>
  <c r="AE9479" i="5"/>
  <c r="AE9477" i="5"/>
  <c r="I9477" i="5"/>
  <c r="N9477" i="5" s="1"/>
  <c r="I9476" i="5"/>
  <c r="K9476" i="5" s="1"/>
  <c r="AE9476" i="5"/>
  <c r="I9473" i="5"/>
  <c r="N9473" i="5" s="1"/>
  <c r="AE9473" i="5"/>
  <c r="AE9470" i="5"/>
  <c r="I9470" i="5"/>
  <c r="I9469" i="5"/>
  <c r="N9469" i="5" s="1"/>
  <c r="AE9469" i="5"/>
  <c r="I9467" i="5"/>
  <c r="L9467" i="5" s="1"/>
  <c r="AE9467" i="5"/>
  <c r="I9463" i="5"/>
  <c r="AE9463" i="5"/>
  <c r="I9459" i="5"/>
  <c r="L9459" i="5" s="1"/>
  <c r="AE9459" i="5"/>
  <c r="I9455" i="5"/>
  <c r="AE9455" i="5"/>
  <c r="AE9453" i="5"/>
  <c r="I9453" i="5"/>
  <c r="N9453" i="5" s="1"/>
  <c r="I9444" i="5"/>
  <c r="AE9444" i="5"/>
  <c r="I9438" i="5"/>
  <c r="M9438" i="5" s="1"/>
  <c r="AE9438" i="5"/>
  <c r="I9437" i="5"/>
  <c r="K9437" i="5" s="1"/>
  <c r="AE9437" i="5"/>
  <c r="AE9434" i="5"/>
  <c r="I9434" i="5"/>
  <c r="M9434" i="5" s="1"/>
  <c r="I9433" i="5"/>
  <c r="K9433" i="5" s="1"/>
  <c r="AE9433" i="5"/>
  <c r="I9430" i="5"/>
  <c r="M9430" i="5" s="1"/>
  <c r="AE9430" i="5"/>
  <c r="AE9429" i="5"/>
  <c r="I9429" i="5"/>
  <c r="K9429" i="5" s="1"/>
  <c r="AE9426" i="5"/>
  <c r="I9426" i="5"/>
  <c r="M9426" i="5" s="1"/>
  <c r="I9425" i="5"/>
  <c r="K9425" i="5" s="1"/>
  <c r="AE9425" i="5"/>
  <c r="I9422" i="5"/>
  <c r="M9422" i="5" s="1"/>
  <c r="AE9422" i="5"/>
  <c r="AE9421" i="5"/>
  <c r="I9421" i="5"/>
  <c r="K9421" i="5" s="1"/>
  <c r="I9420" i="5"/>
  <c r="M9420" i="5" s="1"/>
  <c r="AE9420" i="5"/>
  <c r="I9419" i="5"/>
  <c r="K9419" i="5" s="1"/>
  <c r="AE9419" i="5"/>
  <c r="AE9416" i="5"/>
  <c r="I9416" i="5"/>
  <c r="M9416" i="5" s="1"/>
  <c r="I9415" i="5"/>
  <c r="AE9415" i="5"/>
  <c r="I9412" i="5"/>
  <c r="M9412" i="5" s="1"/>
  <c r="AE9412" i="5"/>
  <c r="I9411" i="5"/>
  <c r="K9411" i="5" s="1"/>
  <c r="AE9411" i="5"/>
  <c r="I9400" i="5"/>
  <c r="M9400" i="5" s="1"/>
  <c r="AE9400" i="5"/>
  <c r="AE9392" i="5"/>
  <c r="I9392" i="5"/>
  <c r="M9392" i="5" s="1"/>
  <c r="I9391" i="5"/>
  <c r="K9391" i="5" s="1"/>
  <c r="AE9391" i="5"/>
  <c r="AE9388" i="5"/>
  <c r="I9388" i="5"/>
  <c r="M9388" i="5" s="1"/>
  <c r="I9387" i="5"/>
  <c r="K9387" i="5" s="1"/>
  <c r="AE9387" i="5"/>
  <c r="I9384" i="5"/>
  <c r="M9384" i="5" s="1"/>
  <c r="AE9384" i="5"/>
  <c r="I9382" i="5"/>
  <c r="M9382" i="5" s="1"/>
  <c r="AE9382" i="5"/>
  <c r="I9380" i="5"/>
  <c r="M9380" i="5" s="1"/>
  <c r="AE9380" i="5"/>
  <c r="I9378" i="5"/>
  <c r="M9378" i="5" s="1"/>
  <c r="AE9378" i="5"/>
  <c r="AE9376" i="5"/>
  <c r="I9376" i="5"/>
  <c r="M9376" i="5" s="1"/>
  <c r="AE9374" i="5"/>
  <c r="I9374" i="5"/>
  <c r="M9374" i="5" s="1"/>
  <c r="I9373" i="5"/>
  <c r="K9373" i="5" s="1"/>
  <c r="AE9373" i="5"/>
  <c r="AE9370" i="5"/>
  <c r="I9370" i="5"/>
  <c r="M9370" i="5" s="1"/>
  <c r="I9364" i="5"/>
  <c r="M9364" i="5" s="1"/>
  <c r="AE9364" i="5"/>
  <c r="AE9362" i="5"/>
  <c r="I9362" i="5"/>
  <c r="M9362" i="5" s="1"/>
  <c r="AE9360" i="5"/>
  <c r="I9360" i="5"/>
  <c r="M9360" i="5" s="1"/>
  <c r="AE9358" i="5"/>
  <c r="I9358" i="5"/>
  <c r="M9358" i="5" s="1"/>
  <c r="I9357" i="5"/>
  <c r="K9357" i="5" s="1"/>
  <c r="AE9357" i="5"/>
  <c r="AE9354" i="5"/>
  <c r="I9354" i="5"/>
  <c r="M9354" i="5" s="1"/>
  <c r="AE9352" i="5"/>
  <c r="I9352" i="5"/>
  <c r="M9352" i="5" s="1"/>
  <c r="I9350" i="5"/>
  <c r="M9350" i="5" s="1"/>
  <c r="AE9350" i="5"/>
  <c r="I9348" i="5"/>
  <c r="M9348" i="5" s="1"/>
  <c r="AE9348" i="5"/>
  <c r="AE9346" i="5"/>
  <c r="I9346" i="5"/>
  <c r="M9346" i="5" s="1"/>
  <c r="AE9345" i="5"/>
  <c r="I9345" i="5"/>
  <c r="K9345" i="5" s="1"/>
  <c r="AE9343" i="5"/>
  <c r="I9343" i="5"/>
  <c r="I9341" i="5"/>
  <c r="K9341" i="5" s="1"/>
  <c r="AE9341" i="5"/>
  <c r="I9339" i="5"/>
  <c r="AE9339" i="5"/>
  <c r="AE9337" i="5"/>
  <c r="I9337" i="5"/>
  <c r="K9337" i="5" s="1"/>
  <c r="AE9335" i="5"/>
  <c r="I9335" i="5"/>
  <c r="AE9333" i="5"/>
  <c r="I9333" i="5"/>
  <c r="AE9331" i="5"/>
  <c r="I9331" i="5"/>
  <c r="AE9329" i="5"/>
  <c r="I9329" i="5"/>
  <c r="K9329" i="5" s="1"/>
  <c r="AE9327" i="5"/>
  <c r="I9327" i="5"/>
  <c r="I9316" i="5"/>
  <c r="M9316" i="5" s="1"/>
  <c r="AE9316" i="5"/>
  <c r="AE9314" i="5"/>
  <c r="I9314" i="5"/>
  <c r="M9314" i="5" s="1"/>
  <c r="AE9308" i="5"/>
  <c r="I9308" i="5"/>
  <c r="M9308" i="5" s="1"/>
  <c r="AE9306" i="5"/>
  <c r="I9306" i="5"/>
  <c r="M9306" i="5" s="1"/>
  <c r="I9300" i="5"/>
  <c r="M9300" i="5" s="1"/>
  <c r="AE9300" i="5"/>
  <c r="AE9298" i="5"/>
  <c r="I9298" i="5"/>
  <c r="M9298" i="5" s="1"/>
  <c r="AE9297" i="5"/>
  <c r="I9297" i="5"/>
  <c r="K9297" i="5" s="1"/>
  <c r="AE9294" i="5"/>
  <c r="I9294" i="5"/>
  <c r="M9294" i="5" s="1"/>
  <c r="AE9288" i="5"/>
  <c r="I9288" i="5"/>
  <c r="M9288" i="5" s="1"/>
  <c r="I9286" i="5"/>
  <c r="M9286" i="5" s="1"/>
  <c r="AE9286" i="5"/>
  <c r="AE9285" i="5"/>
  <c r="I9285" i="5"/>
  <c r="K9285" i="5" s="1"/>
  <c r="AE9283" i="5"/>
  <c r="I9283" i="5"/>
  <c r="AE9281" i="5"/>
  <c r="I9281" i="5"/>
  <c r="K9281" i="5" s="1"/>
  <c r="AE9279" i="5"/>
  <c r="I9279" i="5"/>
  <c r="K9279" i="5" s="1"/>
  <c r="I9277" i="5"/>
  <c r="K9277" i="5" s="1"/>
  <c r="AE9277" i="5"/>
  <c r="I9275" i="5"/>
  <c r="K9275" i="5" s="1"/>
  <c r="AE9275" i="5"/>
  <c r="AE9273" i="5"/>
  <c r="I9273" i="5"/>
  <c r="AE9271" i="5"/>
  <c r="I9271" i="5"/>
  <c r="K9271" i="5" s="1"/>
  <c r="AE9269" i="5"/>
  <c r="I9269" i="5"/>
  <c r="K9269" i="5" s="1"/>
  <c r="AE9267" i="5"/>
  <c r="I9267" i="5"/>
  <c r="K9267" i="5" s="1"/>
  <c r="AE9265" i="5"/>
  <c r="I9265" i="5"/>
  <c r="O9265" i="5" s="1"/>
  <c r="AE9263" i="5"/>
  <c r="I9263" i="5"/>
  <c r="K9263" i="5" s="1"/>
  <c r="AE9261" i="5"/>
  <c r="I9261" i="5"/>
  <c r="K9261" i="5" s="1"/>
  <c r="I9259" i="5"/>
  <c r="AE9259" i="5"/>
  <c r="AE9257" i="5"/>
  <c r="I9257" i="5"/>
  <c r="K9257" i="5" s="1"/>
  <c r="AE9255" i="5"/>
  <c r="I9255" i="5"/>
  <c r="K9255" i="5" s="1"/>
  <c r="I9252" i="5"/>
  <c r="AE9252" i="5"/>
  <c r="AE9250" i="5"/>
  <c r="I9250" i="5"/>
  <c r="M9250" i="5" s="1"/>
  <c r="AE9248" i="5"/>
  <c r="I9248" i="5"/>
  <c r="M9248" i="5" s="1"/>
  <c r="AE9235" i="5"/>
  <c r="I9235" i="5"/>
  <c r="K9235" i="5" s="1"/>
  <c r="AE9233" i="5"/>
  <c r="I9233" i="5"/>
  <c r="K9233" i="5" s="1"/>
  <c r="AE9231" i="5"/>
  <c r="I9231" i="5"/>
  <c r="K9231" i="5" s="1"/>
  <c r="AE9229" i="5"/>
  <c r="I9229" i="5"/>
  <c r="K9229" i="5" s="1"/>
  <c r="AE9227" i="5"/>
  <c r="I9227" i="5"/>
  <c r="K9227" i="5" s="1"/>
  <c r="AE9225" i="5"/>
  <c r="I9225" i="5"/>
  <c r="K9225" i="5" s="1"/>
  <c r="AE9223" i="5"/>
  <c r="I9223" i="5"/>
  <c r="K9223" i="5" s="1"/>
  <c r="AE9221" i="5"/>
  <c r="I9221" i="5"/>
  <c r="O9221" i="5" s="1"/>
  <c r="AE9210" i="5"/>
  <c r="I9210" i="5"/>
  <c r="M9210" i="5" s="1"/>
  <c r="AE9208" i="5"/>
  <c r="I9208" i="5"/>
  <c r="M9208" i="5" s="1"/>
  <c r="AE9194" i="5"/>
  <c r="I9194" i="5"/>
  <c r="M9194" i="5" s="1"/>
  <c r="I9186" i="5"/>
  <c r="AE9186" i="5"/>
  <c r="AE9184" i="5"/>
  <c r="I9184" i="5"/>
  <c r="M9184" i="5" s="1"/>
  <c r="AE9182" i="5"/>
  <c r="I9182" i="5"/>
  <c r="M9182" i="5" s="1"/>
  <c r="AE9180" i="5"/>
  <c r="I9180" i="5"/>
  <c r="M9180" i="5" s="1"/>
  <c r="AE9178" i="5"/>
  <c r="I9178" i="5"/>
  <c r="M9178" i="5" s="1"/>
  <c r="AE9176" i="5"/>
  <c r="I9176" i="5"/>
  <c r="M9176" i="5" s="1"/>
  <c r="AE9166" i="5"/>
  <c r="I9166" i="5"/>
  <c r="M9166" i="5" s="1"/>
  <c r="I9164" i="5"/>
  <c r="AE9164" i="5"/>
  <c r="I9162" i="5"/>
  <c r="AE9162" i="5"/>
  <c r="I9160" i="5"/>
  <c r="AE9160" i="5"/>
  <c r="AE9150" i="5"/>
  <c r="I9150" i="5"/>
  <c r="M9150" i="5" s="1"/>
  <c r="AE9148" i="5"/>
  <c r="I9148" i="5"/>
  <c r="M9148" i="5" s="1"/>
  <c r="AE9146" i="5"/>
  <c r="I9146" i="5"/>
  <c r="M9146" i="5" s="1"/>
  <c r="AE9142" i="5"/>
  <c r="I9142" i="5"/>
  <c r="M9142" i="5" s="1"/>
  <c r="AE9140" i="5"/>
  <c r="I9140" i="5"/>
  <c r="AE9138" i="5"/>
  <c r="I9138" i="5"/>
  <c r="AE9136" i="5"/>
  <c r="I9136" i="5"/>
  <c r="AE9134" i="5"/>
  <c r="I9134" i="5"/>
  <c r="M9134" i="5" s="1"/>
  <c r="I9132" i="5"/>
  <c r="M9132" i="5" s="1"/>
  <c r="AE9132" i="5"/>
  <c r="I9130" i="5"/>
  <c r="M9130" i="5" s="1"/>
  <c r="AE9130" i="5"/>
  <c r="I9128" i="5"/>
  <c r="M9128" i="5" s="1"/>
  <c r="AE9128" i="5"/>
  <c r="I9126" i="5"/>
  <c r="M9126" i="5" s="1"/>
  <c r="AE9126" i="5"/>
  <c r="AE9124" i="5"/>
  <c r="I9124" i="5"/>
  <c r="M9124" i="5" s="1"/>
  <c r="AE9122" i="5"/>
  <c r="I9122" i="5"/>
  <c r="M9122" i="5" s="1"/>
  <c r="AE9120" i="5"/>
  <c r="I9120" i="5"/>
  <c r="M9120" i="5" s="1"/>
  <c r="AE9110" i="5"/>
  <c r="I9110" i="5"/>
  <c r="M9110" i="5" s="1"/>
  <c r="AE9108" i="5"/>
  <c r="I9108" i="5"/>
  <c r="M9108" i="5" s="1"/>
  <c r="AE9106" i="5"/>
  <c r="I9106" i="5"/>
  <c r="M9106" i="5" s="1"/>
  <c r="AE9104" i="5"/>
  <c r="I9104" i="5"/>
  <c r="M9104" i="5" s="1"/>
  <c r="AE9099" i="5"/>
  <c r="I9099" i="5"/>
  <c r="K9099" i="5" s="1"/>
  <c r="AE9097" i="5"/>
  <c r="I9097" i="5"/>
  <c r="AE9095" i="5"/>
  <c r="I9095" i="5"/>
  <c r="K9095" i="5" s="1"/>
  <c r="AE9093" i="5"/>
  <c r="I9093" i="5"/>
  <c r="K9093" i="5" s="1"/>
  <c r="AE9091" i="5"/>
  <c r="I9091" i="5"/>
  <c r="K9091" i="5" s="1"/>
  <c r="AE9088" i="5"/>
  <c r="I9088" i="5"/>
  <c r="M9088" i="5" s="1"/>
  <c r="AE9078" i="5"/>
  <c r="I9078" i="5"/>
  <c r="M9078" i="5" s="1"/>
  <c r="I9076" i="5"/>
  <c r="AE9076" i="5"/>
  <c r="I9074" i="5"/>
  <c r="AE9074" i="5"/>
  <c r="I9072" i="5"/>
  <c r="AE9072" i="5"/>
  <c r="I9070" i="5"/>
  <c r="M9070" i="5" s="1"/>
  <c r="AE9070" i="5"/>
  <c r="AE9068" i="5"/>
  <c r="I9068" i="5"/>
  <c r="M9068" i="5" s="1"/>
  <c r="AE9067" i="5"/>
  <c r="I9067" i="5"/>
  <c r="K9067" i="5" s="1"/>
  <c r="AE9065" i="5"/>
  <c r="I9065" i="5"/>
  <c r="K9065" i="5" s="1"/>
  <c r="I9063" i="5"/>
  <c r="K9063" i="5" s="1"/>
  <c r="AE9063" i="5"/>
  <c r="I9061" i="5"/>
  <c r="K9061" i="5" s="1"/>
  <c r="AE9061" i="5"/>
  <c r="AE9059" i="5"/>
  <c r="I9059" i="5"/>
  <c r="K9059" i="5" s="1"/>
  <c r="AE9057" i="5"/>
  <c r="I9057" i="5"/>
  <c r="K9057" i="5" s="1"/>
  <c r="AE9055" i="5"/>
  <c r="I9055" i="5"/>
  <c r="K9055" i="5" s="1"/>
  <c r="AE9053" i="5"/>
  <c r="I9053" i="5"/>
  <c r="K9053" i="5" s="1"/>
  <c r="AE9051" i="5"/>
  <c r="I9051" i="5"/>
  <c r="K9051" i="5" s="1"/>
  <c r="AE9049" i="5"/>
  <c r="I9049" i="5"/>
  <c r="O9049" i="5" s="1"/>
  <c r="I9047" i="5"/>
  <c r="AE9047" i="5"/>
  <c r="I9045" i="5"/>
  <c r="K9045" i="5" s="1"/>
  <c r="AE9045" i="5"/>
  <c r="AE9043" i="5"/>
  <c r="I9043" i="5"/>
  <c r="K9043" i="5" s="1"/>
  <c r="AE9041" i="5"/>
  <c r="I9041" i="5"/>
  <c r="K9041" i="5" s="1"/>
  <c r="AE9039" i="5"/>
  <c r="I9039" i="5"/>
  <c r="K9039" i="5" s="1"/>
  <c r="AE9037" i="5"/>
  <c r="I9037" i="5"/>
  <c r="K9037" i="5" s="1"/>
  <c r="AE9035" i="5"/>
  <c r="I9035" i="5"/>
  <c r="K9035" i="5" s="1"/>
  <c r="AE9032" i="5"/>
  <c r="I9032" i="5"/>
  <c r="M9032" i="5" s="1"/>
  <c r="AE9026" i="5"/>
  <c r="I9026" i="5"/>
  <c r="M9026" i="5" s="1"/>
  <c r="I9024" i="5"/>
  <c r="AE9024" i="5"/>
  <c r="AE9018" i="5"/>
  <c r="I9018" i="5"/>
  <c r="M9018" i="5" s="1"/>
  <c r="AE9016" i="5"/>
  <c r="I9016" i="5"/>
  <c r="M9016" i="5" s="1"/>
  <c r="AE9012" i="5"/>
  <c r="I9012" i="5"/>
  <c r="M9012" i="5" s="1"/>
  <c r="AE9011" i="5"/>
  <c r="I9011" i="5"/>
  <c r="K9011" i="5" s="1"/>
  <c r="AE9008" i="5"/>
  <c r="I9008" i="5"/>
  <c r="AE9007" i="5"/>
  <c r="I9007" i="5"/>
  <c r="I9004" i="5"/>
  <c r="AE9004" i="5"/>
  <c r="I9002" i="5"/>
  <c r="AE9002" i="5"/>
  <c r="I9000" i="5"/>
  <c r="AE9000" i="5"/>
  <c r="AE8995" i="5"/>
  <c r="I8995" i="5"/>
  <c r="K8995" i="5" s="1"/>
  <c r="AE8993" i="5"/>
  <c r="I8993" i="5"/>
  <c r="O8993" i="5" s="1"/>
  <c r="I8991" i="5"/>
  <c r="AE8991" i="5"/>
  <c r="I8989" i="5"/>
  <c r="AE8989" i="5"/>
  <c r="AE8987" i="5"/>
  <c r="I8987" i="5"/>
  <c r="K8987" i="5" s="1"/>
  <c r="AE8985" i="5"/>
  <c r="I8985" i="5"/>
  <c r="AE8983" i="5"/>
  <c r="I8983" i="5"/>
  <c r="K8983" i="5" s="1"/>
  <c r="AE8980" i="5"/>
  <c r="I8980" i="5"/>
  <c r="AE8978" i="5"/>
  <c r="I8978" i="5"/>
  <c r="AE8976" i="5"/>
  <c r="I8976" i="5"/>
  <c r="M8976" i="5" s="1"/>
  <c r="AE8972" i="5"/>
  <c r="I8972" i="5"/>
  <c r="M8972" i="5" s="1"/>
  <c r="AE8970" i="5"/>
  <c r="I8970" i="5"/>
  <c r="M8970" i="5" s="1"/>
  <c r="AE8968" i="5"/>
  <c r="I8968" i="5"/>
  <c r="M8968" i="5" s="1"/>
  <c r="AE8966" i="5"/>
  <c r="I8966" i="5"/>
  <c r="M8966" i="5" s="1"/>
  <c r="I8964" i="5"/>
  <c r="M8964" i="5" s="1"/>
  <c r="AE8964" i="5"/>
  <c r="I8962" i="5"/>
  <c r="M8962" i="5" s="1"/>
  <c r="AE8962" i="5"/>
  <c r="I8960" i="5"/>
  <c r="AE8960" i="5"/>
  <c r="AE8950" i="5"/>
  <c r="I8950" i="5"/>
  <c r="M8950" i="5" s="1"/>
  <c r="AE8948" i="5"/>
  <c r="I8948" i="5"/>
  <c r="AE8946" i="5"/>
  <c r="I8946" i="5"/>
  <c r="AE8944" i="5"/>
  <c r="I8944" i="5"/>
  <c r="AE8942" i="5"/>
  <c r="I8942" i="5"/>
  <c r="M8942" i="5" s="1"/>
  <c r="AE8940" i="5"/>
  <c r="I8940" i="5"/>
  <c r="M8940" i="5" s="1"/>
  <c r="AE8938" i="5"/>
  <c r="I8938" i="5"/>
  <c r="M8938" i="5" s="1"/>
  <c r="AE8936" i="5"/>
  <c r="I8936" i="5"/>
  <c r="M8936" i="5" s="1"/>
  <c r="I8926" i="5"/>
  <c r="M8926" i="5" s="1"/>
  <c r="AE8926" i="5"/>
  <c r="AE8924" i="5"/>
  <c r="I8924" i="5"/>
  <c r="M8924" i="5" s="1"/>
  <c r="AE8922" i="5"/>
  <c r="I8922" i="5"/>
  <c r="M8922" i="5" s="1"/>
  <c r="AE8920" i="5"/>
  <c r="I8920" i="5"/>
  <c r="M8920" i="5" s="1"/>
  <c r="AE8907" i="5"/>
  <c r="I8907" i="5"/>
  <c r="K8907" i="5" s="1"/>
  <c r="AE8905" i="5"/>
  <c r="I8905" i="5"/>
  <c r="K8905" i="5" s="1"/>
  <c r="AE8903" i="5"/>
  <c r="I8903" i="5"/>
  <c r="K8903" i="5" s="1"/>
  <c r="AE8901" i="5"/>
  <c r="I8901" i="5"/>
  <c r="AE8899" i="5"/>
  <c r="I8899" i="5"/>
  <c r="AE8897" i="5"/>
  <c r="I8897" i="5"/>
  <c r="K8897" i="5" s="1"/>
  <c r="AE8895" i="5"/>
  <c r="I8895" i="5"/>
  <c r="K8895" i="5" s="1"/>
  <c r="AE8893" i="5"/>
  <c r="I8893" i="5"/>
  <c r="AE8891" i="5"/>
  <c r="I8891" i="5"/>
  <c r="K8891" i="5" s="1"/>
  <c r="AE8885" i="5"/>
  <c r="I8885" i="5"/>
  <c r="K8885" i="5" s="1"/>
  <c r="I8883" i="5"/>
  <c r="AE8883" i="5"/>
  <c r="I8881" i="5"/>
  <c r="AE8881" i="5"/>
  <c r="I8879" i="5"/>
  <c r="K8879" i="5" s="1"/>
  <c r="AE8879" i="5"/>
  <c r="I8877" i="5"/>
  <c r="K8877" i="5" s="1"/>
  <c r="AE8877" i="5"/>
  <c r="AE8875" i="5"/>
  <c r="I8875" i="5"/>
  <c r="K8875" i="5" s="1"/>
  <c r="AE8873" i="5"/>
  <c r="I8873" i="5"/>
  <c r="K8873" i="5" s="1"/>
  <c r="I8868" i="5"/>
  <c r="M8868" i="5" s="1"/>
  <c r="AE8868" i="5"/>
  <c r="I8867" i="5"/>
  <c r="K8867" i="5" s="1"/>
  <c r="AE8867" i="5"/>
  <c r="I8865" i="5"/>
  <c r="AE8865" i="5"/>
  <c r="I8862" i="5"/>
  <c r="AE8862" i="5"/>
  <c r="I8860" i="5"/>
  <c r="AE8860" i="5"/>
  <c r="I8859" i="5"/>
  <c r="O8859" i="5" s="1"/>
  <c r="AE8859" i="5"/>
  <c r="I8857" i="5"/>
  <c r="AE8857" i="5"/>
  <c r="I8855" i="5"/>
  <c r="K8855" i="5" s="1"/>
  <c r="AE8855" i="5"/>
  <c r="I8848" i="5"/>
  <c r="M8848" i="5" s="1"/>
  <c r="AE8848" i="5"/>
  <c r="I8844" i="5"/>
  <c r="M8844" i="5" s="1"/>
  <c r="AE8844" i="5"/>
  <c r="I8842" i="5"/>
  <c r="M8842" i="5" s="1"/>
  <c r="AE8842" i="5"/>
  <c r="I8840" i="5"/>
  <c r="M8840" i="5" s="1"/>
  <c r="AE8840" i="5"/>
  <c r="I8838" i="5"/>
  <c r="M8838" i="5" s="1"/>
  <c r="AE8838" i="5"/>
  <c r="I8828" i="5"/>
  <c r="M8828" i="5" s="1"/>
  <c r="AE8828" i="5"/>
  <c r="I8826" i="5"/>
  <c r="M8826" i="5" s="1"/>
  <c r="AE8826" i="5"/>
  <c r="I8824" i="5"/>
  <c r="M8824" i="5" s="1"/>
  <c r="AE8824" i="5"/>
  <c r="I8822" i="5"/>
  <c r="M8822" i="5" s="1"/>
  <c r="AE8822" i="5"/>
  <c r="I8821" i="5"/>
  <c r="K8821" i="5" s="1"/>
  <c r="AE8821" i="5"/>
  <c r="I8819" i="5"/>
  <c r="AE8819" i="5"/>
  <c r="I8817" i="5"/>
  <c r="K8817" i="5" s="1"/>
  <c r="AE8817" i="5"/>
  <c r="I8815" i="5"/>
  <c r="K8815" i="5" s="1"/>
  <c r="AE8815" i="5"/>
  <c r="I8813" i="5"/>
  <c r="K8813" i="5" s="1"/>
  <c r="AE8813" i="5"/>
  <c r="I8811" i="5"/>
  <c r="K8811" i="5" s="1"/>
  <c r="AE8811" i="5"/>
  <c r="I8809" i="5"/>
  <c r="K8809" i="5" s="1"/>
  <c r="AE8809" i="5"/>
  <c r="I8805" i="5"/>
  <c r="O8805" i="5" s="1"/>
  <c r="AE8805" i="5"/>
  <c r="I8803" i="5"/>
  <c r="O8803" i="5" s="1"/>
  <c r="AE8803" i="5"/>
  <c r="I8801" i="5"/>
  <c r="AE8801" i="5"/>
  <c r="I8799" i="5"/>
  <c r="K8799" i="5" s="1"/>
  <c r="AE8799" i="5"/>
  <c r="I8794" i="5"/>
  <c r="AE8794" i="5"/>
  <c r="I8792" i="5"/>
  <c r="M8792" i="5" s="1"/>
  <c r="AE8792" i="5"/>
  <c r="I8791" i="5"/>
  <c r="AE8791" i="5"/>
  <c r="I8786" i="5"/>
  <c r="M8786" i="5" s="1"/>
  <c r="AE8786" i="5"/>
  <c r="I8784" i="5"/>
  <c r="M8784" i="5" s="1"/>
  <c r="AE8784" i="5"/>
  <c r="I8783" i="5"/>
  <c r="K8783" i="5" s="1"/>
  <c r="AE8783" i="5"/>
  <c r="I8781" i="5"/>
  <c r="AE8781" i="5"/>
  <c r="I8776" i="5"/>
  <c r="M8776" i="5" s="1"/>
  <c r="AE8776" i="5"/>
  <c r="I8775" i="5"/>
  <c r="AE8775" i="5"/>
  <c r="I8774" i="5"/>
  <c r="M8774" i="5" s="1"/>
  <c r="AE8774" i="5"/>
  <c r="I8773" i="5"/>
  <c r="O8773" i="5" s="1"/>
  <c r="AE8773" i="5"/>
  <c r="I8771" i="5"/>
  <c r="K8771" i="5" s="1"/>
  <c r="AE8771" i="5"/>
  <c r="I8766" i="5"/>
  <c r="M8766" i="5" s="1"/>
  <c r="AE8766" i="5"/>
  <c r="I8764" i="5"/>
  <c r="M8764" i="5" s="1"/>
  <c r="AE8764" i="5"/>
  <c r="I8760" i="5"/>
  <c r="AE8760" i="5"/>
  <c r="I8758" i="5"/>
  <c r="M8758" i="5" s="1"/>
  <c r="AE8758" i="5"/>
  <c r="I8757" i="5"/>
  <c r="AE8757" i="5"/>
  <c r="I8755" i="5"/>
  <c r="AE8755" i="5"/>
  <c r="I8753" i="5"/>
  <c r="AE8753" i="5"/>
  <c r="I8751" i="5"/>
  <c r="AE8751" i="5"/>
  <c r="I8746" i="5"/>
  <c r="AE8746" i="5"/>
  <c r="I8745" i="5"/>
  <c r="O8745" i="5" s="1"/>
  <c r="AE8745" i="5"/>
  <c r="I8743" i="5"/>
  <c r="O8743" i="5" s="1"/>
  <c r="AE8743" i="5"/>
  <c r="I8741" i="5"/>
  <c r="O8741" i="5" s="1"/>
  <c r="AE8741" i="5"/>
  <c r="I8739" i="5"/>
  <c r="K8739" i="5" s="1"/>
  <c r="AE8739" i="5"/>
  <c r="I8734" i="5"/>
  <c r="M8734" i="5" s="1"/>
  <c r="AE8734" i="5"/>
  <c r="I8726" i="5"/>
  <c r="M8726" i="5" s="1"/>
  <c r="AE8726" i="5"/>
  <c r="I8724" i="5"/>
  <c r="M8724" i="5" s="1"/>
  <c r="AE8724" i="5"/>
  <c r="I8717" i="5"/>
  <c r="N8717" i="5" s="1"/>
  <c r="AE8717" i="5"/>
  <c r="I8715" i="5"/>
  <c r="L8715" i="5" s="1"/>
  <c r="AE8715" i="5"/>
  <c r="I8710" i="5"/>
  <c r="M8710" i="5" s="1"/>
  <c r="AE8710" i="5"/>
  <c r="I8708" i="5"/>
  <c r="AE8708" i="5"/>
  <c r="I8705" i="5"/>
  <c r="N8705" i="5" s="1"/>
  <c r="AE8705" i="5"/>
  <c r="I8703" i="5"/>
  <c r="L8703" i="5" s="1"/>
  <c r="AE8703" i="5"/>
  <c r="I8701" i="5"/>
  <c r="N8701" i="5" s="1"/>
  <c r="AE8701" i="5"/>
  <c r="I8699" i="5"/>
  <c r="L8699" i="5" s="1"/>
  <c r="AE8699" i="5"/>
  <c r="I8697" i="5"/>
  <c r="N8697" i="5" s="1"/>
  <c r="AE8697" i="5"/>
  <c r="I8695" i="5"/>
  <c r="L8695" i="5" s="1"/>
  <c r="AE8695" i="5"/>
  <c r="I8693" i="5"/>
  <c r="N8693" i="5" s="1"/>
  <c r="AE8693" i="5"/>
  <c r="I8690" i="5"/>
  <c r="M8690" i="5" s="1"/>
  <c r="AE8690" i="5"/>
  <c r="I8688" i="5"/>
  <c r="AE8688" i="5"/>
  <c r="I8685" i="5"/>
  <c r="N8685" i="5" s="1"/>
  <c r="AE8685" i="5"/>
  <c r="I8683" i="5"/>
  <c r="L8683" i="5" s="1"/>
  <c r="AE8683" i="5"/>
  <c r="I8678" i="5"/>
  <c r="M8678" i="5" s="1"/>
  <c r="AE8678" i="5"/>
  <c r="I8676" i="5"/>
  <c r="K8676" i="5" s="1"/>
  <c r="AE8676" i="5"/>
  <c r="I8673" i="5"/>
  <c r="N8673" i="5" s="1"/>
  <c r="AE8673" i="5"/>
  <c r="AE8671" i="5"/>
  <c r="I8671" i="5"/>
  <c r="L8671" i="5" s="1"/>
  <c r="AE8666" i="5"/>
  <c r="I8666" i="5"/>
  <c r="M8666" i="5" s="1"/>
  <c r="AE8664" i="5"/>
  <c r="I8664" i="5"/>
  <c r="O8664" i="5" s="1"/>
  <c r="AE8662" i="5"/>
  <c r="I8662" i="5"/>
  <c r="AE8660" i="5"/>
  <c r="I8660" i="5"/>
  <c r="O8660" i="5" s="1"/>
  <c r="AE8650" i="5"/>
  <c r="I8650" i="5"/>
  <c r="M8650" i="5" s="1"/>
  <c r="I8648" i="5"/>
  <c r="K8648" i="5" s="1"/>
  <c r="AE8648" i="5"/>
  <c r="I8642" i="5"/>
  <c r="AE8642" i="5"/>
  <c r="I8640" i="5"/>
  <c r="K8640" i="5" s="1"/>
  <c r="AE8640" i="5"/>
  <c r="I8634" i="5"/>
  <c r="M8634" i="5" s="1"/>
  <c r="AE8634" i="5"/>
  <c r="AE8632" i="5"/>
  <c r="I8632" i="5"/>
  <c r="K8632" i="5" s="1"/>
  <c r="I8629" i="5"/>
  <c r="AE8629" i="5"/>
  <c r="I8627" i="5"/>
  <c r="L8627" i="5" s="1"/>
  <c r="AE8627" i="5"/>
  <c r="I8625" i="5"/>
  <c r="AE8625" i="5"/>
  <c r="AE8623" i="5"/>
  <c r="I8623" i="5"/>
  <c r="L8623" i="5" s="1"/>
  <c r="I8618" i="5"/>
  <c r="M8618" i="5" s="1"/>
  <c r="AE8618" i="5"/>
  <c r="I8616" i="5"/>
  <c r="K8616" i="5" s="1"/>
  <c r="AE8616" i="5"/>
  <c r="AE8613" i="5"/>
  <c r="I8613" i="5"/>
  <c r="N8613" i="5" s="1"/>
  <c r="AE8611" i="5"/>
  <c r="I8611" i="5"/>
  <c r="L8611" i="5" s="1"/>
  <c r="AE8605" i="5"/>
  <c r="I8605" i="5"/>
  <c r="N8605" i="5" s="1"/>
  <c r="AE8603" i="5"/>
  <c r="I8603" i="5"/>
  <c r="L8603" i="5" s="1"/>
  <c r="I8598" i="5"/>
  <c r="M8598" i="5" s="1"/>
  <c r="AE8598" i="5"/>
  <c r="I8596" i="5"/>
  <c r="K8596" i="5" s="1"/>
  <c r="AE8596" i="5"/>
  <c r="AE8593" i="5"/>
  <c r="I8593" i="5"/>
  <c r="N8593" i="5" s="1"/>
  <c r="AE8591" i="5"/>
  <c r="I8591" i="5"/>
  <c r="L8591" i="5" s="1"/>
  <c r="AE8589" i="5"/>
  <c r="I8589" i="5"/>
  <c r="N8589" i="5" s="1"/>
  <c r="I8587" i="5"/>
  <c r="L8587" i="5" s="1"/>
  <c r="AE8587" i="5"/>
  <c r="AE8584" i="5"/>
  <c r="I8584" i="5"/>
  <c r="K8584" i="5" s="1"/>
  <c r="AE8581" i="5"/>
  <c r="I8581" i="5"/>
  <c r="AE8579" i="5"/>
  <c r="I8579" i="5"/>
  <c r="L8579" i="5" s="1"/>
  <c r="AE8574" i="5"/>
  <c r="I8574" i="5"/>
  <c r="AE8572" i="5"/>
  <c r="I8572" i="5"/>
  <c r="O8572" i="5" s="1"/>
  <c r="AE8569" i="5"/>
  <c r="I8569" i="5"/>
  <c r="AE8567" i="5"/>
  <c r="I8567" i="5"/>
  <c r="AE8562" i="5"/>
  <c r="I8562" i="5"/>
  <c r="I8559" i="5"/>
  <c r="L8559" i="5" s="1"/>
  <c r="AE8559" i="5"/>
  <c r="I8554" i="5"/>
  <c r="AE8554" i="5"/>
  <c r="AE8552" i="5"/>
  <c r="I8552" i="5"/>
  <c r="K8552" i="5" s="1"/>
  <c r="AE8546" i="5"/>
  <c r="I8546" i="5"/>
  <c r="AE8544" i="5"/>
  <c r="I8544" i="5"/>
  <c r="O8544" i="5" s="1"/>
  <c r="AE8541" i="5"/>
  <c r="I8541" i="5"/>
  <c r="AE8539" i="5"/>
  <c r="I8539" i="5"/>
  <c r="L8539" i="5" s="1"/>
  <c r="I8530" i="5"/>
  <c r="AE8530" i="5"/>
  <c r="AE8528" i="5"/>
  <c r="I8528" i="5"/>
  <c r="K8528" i="5" s="1"/>
  <c r="AE8522" i="5"/>
  <c r="I8522" i="5"/>
  <c r="M8522" i="5" s="1"/>
  <c r="I8520" i="5"/>
  <c r="AE8520" i="5"/>
  <c r="AE8517" i="5"/>
  <c r="I8517" i="5"/>
  <c r="N8517" i="5" s="1"/>
  <c r="AE8515" i="5"/>
  <c r="I8515" i="5"/>
  <c r="L8515" i="5" s="1"/>
  <c r="AE8510" i="5"/>
  <c r="I8510" i="5"/>
  <c r="M8510" i="5" s="1"/>
  <c r="AE8508" i="5"/>
  <c r="I8508" i="5"/>
  <c r="K8508" i="5" s="1"/>
  <c r="AE8505" i="5"/>
  <c r="I8505" i="5"/>
  <c r="N8505" i="5" s="1"/>
  <c r="AE8502" i="5"/>
  <c r="I8502" i="5"/>
  <c r="M8502" i="5" s="1"/>
  <c r="AE8500" i="5"/>
  <c r="I8500" i="5"/>
  <c r="I8494" i="5"/>
  <c r="M8494" i="5" s="1"/>
  <c r="AE8494" i="5"/>
  <c r="AE8492" i="5"/>
  <c r="I8492" i="5"/>
  <c r="AE8486" i="5"/>
  <c r="I8486" i="5"/>
  <c r="M8486" i="5" s="1"/>
  <c r="I8484" i="5"/>
  <c r="K8484" i="5" s="1"/>
  <c r="AE8484" i="5"/>
  <c r="AE8481" i="5"/>
  <c r="I8481" i="5"/>
  <c r="N8481" i="5" s="1"/>
  <c r="AE8479" i="5"/>
  <c r="I8479" i="5"/>
  <c r="L8479" i="5" s="1"/>
  <c r="AE8474" i="5"/>
  <c r="I8474" i="5"/>
  <c r="M8474" i="5" s="1"/>
  <c r="I8472" i="5"/>
  <c r="AE8472" i="5"/>
  <c r="AE8466" i="5"/>
  <c r="I8466" i="5"/>
  <c r="AE8464" i="5"/>
  <c r="I8464" i="5"/>
  <c r="AE8457" i="5"/>
  <c r="I8457" i="5"/>
  <c r="N8457" i="5" s="1"/>
  <c r="AE8456" i="5"/>
  <c r="I8456" i="5"/>
  <c r="K8456" i="5" s="1"/>
  <c r="I8453" i="5"/>
  <c r="N8453" i="5" s="1"/>
  <c r="AE8453" i="5"/>
  <c r="AE8451" i="5"/>
  <c r="I8451" i="5"/>
  <c r="L8451" i="5" s="1"/>
  <c r="AE8449" i="5"/>
  <c r="I8449" i="5"/>
  <c r="N8449" i="5" s="1"/>
  <c r="AE8447" i="5"/>
  <c r="I8447" i="5"/>
  <c r="L8447" i="5" s="1"/>
  <c r="AE8442" i="5"/>
  <c r="I8442" i="5"/>
  <c r="M8442" i="5" s="1"/>
  <c r="AE8440" i="5"/>
  <c r="I8440" i="5"/>
  <c r="K8440" i="5" s="1"/>
  <c r="AE8434" i="5"/>
  <c r="I8434" i="5"/>
  <c r="AE8432" i="5"/>
  <c r="I8432" i="5"/>
  <c r="I8426" i="5"/>
  <c r="M8426" i="5" s="1"/>
  <c r="AE8426" i="5"/>
  <c r="AE8424" i="5"/>
  <c r="I8424" i="5"/>
  <c r="AE8421" i="5"/>
  <c r="I8421" i="5"/>
  <c r="N8421" i="5" s="1"/>
  <c r="I8419" i="5"/>
  <c r="L8419" i="5" s="1"/>
  <c r="AE8419" i="5"/>
  <c r="I8414" i="5"/>
  <c r="AE8414" i="5"/>
  <c r="I8412" i="5"/>
  <c r="O8412" i="5" s="1"/>
  <c r="AE8412" i="5"/>
  <c r="AE8406" i="5"/>
  <c r="I8406" i="5"/>
  <c r="M8406" i="5" s="1"/>
  <c r="AE8404" i="5"/>
  <c r="I8404" i="5"/>
  <c r="AE8401" i="5"/>
  <c r="I8401" i="5"/>
  <c r="N8401" i="5" s="1"/>
  <c r="AE8399" i="5"/>
  <c r="I8399" i="5"/>
  <c r="AE8397" i="5"/>
  <c r="I8397" i="5"/>
  <c r="I8395" i="5"/>
  <c r="L8395" i="5" s="1"/>
  <c r="AE8395" i="5"/>
  <c r="AE8393" i="5"/>
  <c r="I8393" i="5"/>
  <c r="N8393" i="5" s="1"/>
  <c r="I8390" i="5"/>
  <c r="M8390" i="5" s="1"/>
  <c r="AE8390" i="5"/>
  <c r="AE8388" i="5"/>
  <c r="I8388" i="5"/>
  <c r="I8385" i="5"/>
  <c r="N8385" i="5" s="1"/>
  <c r="AE8385" i="5"/>
  <c r="I8383" i="5"/>
  <c r="L8383" i="5" s="1"/>
  <c r="AE8383" i="5"/>
  <c r="I8378" i="5"/>
  <c r="M8378" i="5" s="1"/>
  <c r="AE8378" i="5"/>
  <c r="AE8376" i="5"/>
  <c r="I8376" i="5"/>
  <c r="I8373" i="5"/>
  <c r="AE8373" i="5"/>
  <c r="I8371" i="5"/>
  <c r="L8371" i="5" s="1"/>
  <c r="AE8371" i="5"/>
  <c r="AE8369" i="5"/>
  <c r="I8369" i="5"/>
  <c r="N8369" i="5" s="1"/>
  <c r="AE8367" i="5"/>
  <c r="I8367" i="5"/>
  <c r="L8367" i="5" s="1"/>
  <c r="AE8362" i="5"/>
  <c r="I8362" i="5"/>
  <c r="M8362" i="5" s="1"/>
  <c r="AE8360" i="5"/>
  <c r="I8360" i="5"/>
  <c r="K8360" i="5" s="1"/>
  <c r="AE8358" i="5"/>
  <c r="I8358" i="5"/>
  <c r="M8358" i="5" s="1"/>
  <c r="I8356" i="5"/>
  <c r="K8356" i="5" s="1"/>
  <c r="AE8356" i="5"/>
  <c r="AE8346" i="5"/>
  <c r="I8346" i="5"/>
  <c r="I8344" i="5"/>
  <c r="O8344" i="5" s="1"/>
  <c r="AE8344" i="5"/>
  <c r="AE8338" i="5"/>
  <c r="I8338" i="5"/>
  <c r="AE8336" i="5"/>
  <c r="I8336" i="5"/>
  <c r="K8336" i="5" s="1"/>
  <c r="AE8330" i="5"/>
  <c r="I8330" i="5"/>
  <c r="AE8328" i="5"/>
  <c r="I8328" i="5"/>
  <c r="AE8322" i="5"/>
  <c r="I8322" i="5"/>
  <c r="M8322" i="5" s="1"/>
  <c r="I8320" i="5"/>
  <c r="O8320" i="5" s="1"/>
  <c r="AE8320" i="5"/>
  <c r="AE8318" i="5"/>
  <c r="I8318" i="5"/>
  <c r="M8318" i="5" s="1"/>
  <c r="AE8316" i="5"/>
  <c r="I8316" i="5"/>
  <c r="K8316" i="5" s="1"/>
  <c r="AE8314" i="5"/>
  <c r="I8314" i="5"/>
  <c r="M8314" i="5" s="1"/>
  <c r="AE8311" i="5"/>
  <c r="I8311" i="5"/>
  <c r="L8311" i="5" s="1"/>
  <c r="AE8309" i="5"/>
  <c r="I8309" i="5"/>
  <c r="I8308" i="5"/>
  <c r="AE8308" i="5"/>
  <c r="AE8302" i="5"/>
  <c r="I8302" i="5"/>
  <c r="M8302" i="5" s="1"/>
  <c r="AE8300" i="5"/>
  <c r="I8300" i="5"/>
  <c r="AE8294" i="5"/>
  <c r="I8294" i="5"/>
  <c r="M8294" i="5" s="1"/>
  <c r="AE8292" i="5"/>
  <c r="I8292" i="5"/>
  <c r="K8292" i="5" s="1"/>
  <c r="AE8289" i="5"/>
  <c r="I8289" i="5"/>
  <c r="N8289" i="5" s="1"/>
  <c r="AE8287" i="5"/>
  <c r="I8287" i="5"/>
  <c r="AE8285" i="5"/>
  <c r="I8285" i="5"/>
  <c r="AE8283" i="5"/>
  <c r="I8283" i="5"/>
  <c r="L8283" i="5" s="1"/>
  <c r="AE8278" i="5"/>
  <c r="I8278" i="5"/>
  <c r="M8278" i="5" s="1"/>
  <c r="AE8276" i="5"/>
  <c r="I8276" i="5"/>
  <c r="O8276" i="5" s="1"/>
  <c r="AE8273" i="5"/>
  <c r="I8273" i="5"/>
  <c r="AE8271" i="5"/>
  <c r="I8271" i="5"/>
  <c r="AE8265" i="5"/>
  <c r="I8265" i="5"/>
  <c r="N8265" i="5" s="1"/>
  <c r="AE8263" i="5"/>
  <c r="I8263" i="5"/>
  <c r="L8263" i="5" s="1"/>
  <c r="AE8261" i="5"/>
  <c r="I8261" i="5"/>
  <c r="N8261" i="5" s="1"/>
  <c r="AE8259" i="5"/>
  <c r="I8259" i="5"/>
  <c r="L8259" i="5" s="1"/>
  <c r="AE8254" i="5"/>
  <c r="I8254" i="5"/>
  <c r="M8254" i="5" s="1"/>
  <c r="AE8252" i="5"/>
  <c r="I8252" i="5"/>
  <c r="K8252" i="5" s="1"/>
  <c r="AE8249" i="5"/>
  <c r="I8249" i="5"/>
  <c r="N8249" i="5" s="1"/>
  <c r="AE8247" i="5"/>
  <c r="I8247" i="5"/>
  <c r="L8247" i="5" s="1"/>
  <c r="I8238" i="5"/>
  <c r="AE8238" i="5"/>
  <c r="AE8236" i="5"/>
  <c r="I8236" i="5"/>
  <c r="AE8230" i="5"/>
  <c r="I8230" i="5"/>
  <c r="M8230" i="5" s="1"/>
  <c r="I8228" i="5"/>
  <c r="O8228" i="5" s="1"/>
  <c r="AE8228" i="5"/>
  <c r="AE8222" i="5"/>
  <c r="I8222" i="5"/>
  <c r="M8222" i="5" s="1"/>
  <c r="AE8220" i="5"/>
  <c r="I8220" i="5"/>
  <c r="K8220" i="5" s="1"/>
  <c r="AE8214" i="5"/>
  <c r="I8214" i="5"/>
  <c r="M8214" i="5" s="1"/>
  <c r="AE8210" i="5"/>
  <c r="I8210" i="5"/>
  <c r="AE8206" i="5"/>
  <c r="I8206" i="5"/>
  <c r="AE8063" i="5"/>
  <c r="I8063" i="5"/>
  <c r="L8063" i="5" s="1"/>
  <c r="AE8059" i="5"/>
  <c r="I8059" i="5"/>
  <c r="L8059" i="5" s="1"/>
  <c r="AE8054" i="5"/>
  <c r="I8054" i="5"/>
  <c r="AE8052" i="5"/>
  <c r="I8052" i="5"/>
  <c r="O8052" i="5" s="1"/>
  <c r="AE8050" i="5"/>
  <c r="I8050" i="5"/>
  <c r="AE8048" i="5"/>
  <c r="I8048" i="5"/>
  <c r="AE8042" i="5"/>
  <c r="I8042" i="5"/>
  <c r="M8042" i="5" s="1"/>
  <c r="AE8040" i="5"/>
  <c r="I8040" i="5"/>
  <c r="AE8034" i="5"/>
  <c r="I8034" i="5"/>
  <c r="I8032" i="5"/>
  <c r="K8032" i="5" s="1"/>
  <c r="AE8032" i="5"/>
  <c r="I8022" i="5"/>
  <c r="AE8022" i="5"/>
  <c r="I8020" i="5"/>
  <c r="O8020" i="5" s="1"/>
  <c r="AE8020" i="5"/>
  <c r="AE8014" i="5"/>
  <c r="I8014" i="5"/>
  <c r="M8014" i="5" s="1"/>
  <c r="AE8012" i="5"/>
  <c r="I8012" i="5"/>
  <c r="K8012" i="5" s="1"/>
  <c r="AE8009" i="5"/>
  <c r="I8009" i="5"/>
  <c r="N8009" i="5" s="1"/>
  <c r="AE8007" i="5"/>
  <c r="I8007" i="5"/>
  <c r="L8007" i="5" s="1"/>
  <c r="AE8005" i="5"/>
  <c r="I8005" i="5"/>
  <c r="N8005" i="5" s="1"/>
  <c r="I8003" i="5"/>
  <c r="AE8003" i="5"/>
  <c r="I7998" i="5"/>
  <c r="M7998" i="5" s="1"/>
  <c r="AE7998" i="5"/>
  <c r="AE7995" i="5"/>
  <c r="I7995" i="5"/>
  <c r="L7995" i="5" s="1"/>
  <c r="I7986" i="5"/>
  <c r="AE7986" i="5"/>
  <c r="AE7984" i="5"/>
  <c r="I7984" i="5"/>
  <c r="AE7978" i="5"/>
  <c r="I7978" i="5"/>
  <c r="M7978" i="5" s="1"/>
  <c r="I7976" i="5"/>
  <c r="K7976" i="5" s="1"/>
  <c r="AE7976" i="5"/>
  <c r="AE7973" i="5"/>
  <c r="I7973" i="5"/>
  <c r="N7973" i="5" s="1"/>
  <c r="AE7971" i="5"/>
  <c r="I7971" i="5"/>
  <c r="L7971" i="5" s="1"/>
  <c r="AE7966" i="5"/>
  <c r="I7966" i="5"/>
  <c r="M7966" i="5" s="1"/>
  <c r="AE7963" i="5"/>
  <c r="I7963" i="5"/>
  <c r="L7963" i="5" s="1"/>
  <c r="AE7958" i="5"/>
  <c r="I7958" i="5"/>
  <c r="M7958" i="5" s="1"/>
  <c r="AE7956" i="5"/>
  <c r="I7956" i="5"/>
  <c r="I7950" i="5"/>
  <c r="M7950" i="5" s="1"/>
  <c r="AE7950" i="5"/>
  <c r="AE7947" i="5"/>
  <c r="I7947" i="5"/>
  <c r="L7947" i="5" s="1"/>
  <c r="AE7934" i="5"/>
  <c r="I7934" i="5"/>
  <c r="M7934" i="5" s="1"/>
  <c r="AE7932" i="5"/>
  <c r="I7932" i="5"/>
  <c r="K7932" i="5" s="1"/>
  <c r="AE7929" i="5"/>
  <c r="I7929" i="5"/>
  <c r="N7929" i="5" s="1"/>
  <c r="AE7928" i="5"/>
  <c r="I7928" i="5"/>
  <c r="AE7925" i="5"/>
  <c r="I7925" i="5"/>
  <c r="I7924" i="5"/>
  <c r="K7924" i="5" s="1"/>
  <c r="AE7924" i="5"/>
  <c r="AE7918" i="5"/>
  <c r="I7918" i="5"/>
  <c r="M7918" i="5" s="1"/>
  <c r="AE7916" i="5"/>
  <c r="I7916" i="5"/>
  <c r="I7913" i="5"/>
  <c r="N7913" i="5" s="1"/>
  <c r="AE7913" i="5"/>
  <c r="AE7911" i="5"/>
  <c r="I7911" i="5"/>
  <c r="L7911" i="5" s="1"/>
  <c r="AE7906" i="5"/>
  <c r="I7906" i="5"/>
  <c r="AE7904" i="5"/>
  <c r="I7904" i="5"/>
  <c r="I7898" i="5"/>
  <c r="M7898" i="5" s="1"/>
  <c r="AE7898" i="5"/>
  <c r="I7896" i="5"/>
  <c r="O7896" i="5" s="1"/>
  <c r="AE7896" i="5"/>
  <c r="AE7893" i="5"/>
  <c r="I7893" i="5"/>
  <c r="N7893" i="5" s="1"/>
  <c r="I7891" i="5"/>
  <c r="L7891" i="5" s="1"/>
  <c r="AE7891" i="5"/>
  <c r="I7882" i="5"/>
  <c r="M7882" i="5" s="1"/>
  <c r="AE7882" i="5"/>
  <c r="I7880" i="5"/>
  <c r="O7880" i="5" s="1"/>
  <c r="AE7880" i="5"/>
  <c r="I7874" i="5"/>
  <c r="M7874" i="5" s="1"/>
  <c r="AE7874" i="5"/>
  <c r="I7872" i="5"/>
  <c r="K7872" i="5" s="1"/>
  <c r="AE7872" i="5"/>
  <c r="I7862" i="5"/>
  <c r="M7862" i="5" s="1"/>
  <c r="AE7862" i="5"/>
  <c r="I7860" i="5"/>
  <c r="AE7860" i="5"/>
  <c r="I7850" i="5"/>
  <c r="M7850" i="5" s="1"/>
  <c r="AE7850" i="5"/>
  <c r="I7848" i="5"/>
  <c r="K7848" i="5" s="1"/>
  <c r="AE7848" i="5"/>
  <c r="AE7845" i="5"/>
  <c r="I7845" i="5"/>
  <c r="N7845" i="5" s="1"/>
  <c r="I7843" i="5"/>
  <c r="L7843" i="5" s="1"/>
  <c r="AE7843" i="5"/>
  <c r="I7838" i="5"/>
  <c r="M7838" i="5" s="1"/>
  <c r="AE7838" i="5"/>
  <c r="I7836" i="5"/>
  <c r="O7836" i="5" s="1"/>
  <c r="AE7836" i="5"/>
  <c r="AE7829" i="5"/>
  <c r="I7829" i="5"/>
  <c r="N7829" i="5" s="1"/>
  <c r="I7827" i="5"/>
  <c r="AE7827" i="5"/>
  <c r="AE7825" i="5"/>
  <c r="I7825" i="5"/>
  <c r="I7823" i="5"/>
  <c r="L7823" i="5" s="1"/>
  <c r="AE7823" i="5"/>
  <c r="I7818" i="5"/>
  <c r="M7818" i="5" s="1"/>
  <c r="AE7818" i="5"/>
  <c r="I7816" i="5"/>
  <c r="M7816" i="5" s="1"/>
  <c r="AE7816" i="5"/>
  <c r="I7811" i="5"/>
  <c r="M7811" i="5" s="1"/>
  <c r="AE7811" i="5"/>
  <c r="I7809" i="5"/>
  <c r="AE7809" i="5"/>
  <c r="AE7803" i="5"/>
  <c r="I7803" i="5"/>
  <c r="M7803" i="5" s="1"/>
  <c r="I7801" i="5"/>
  <c r="O7801" i="5" s="1"/>
  <c r="AE7801" i="5"/>
  <c r="I7795" i="5"/>
  <c r="AE7795" i="5"/>
  <c r="AE7793" i="5"/>
  <c r="I7793" i="5"/>
  <c r="K7793" i="5" s="1"/>
  <c r="I7790" i="5"/>
  <c r="AE7790" i="5"/>
  <c r="I7788" i="5"/>
  <c r="AE7788" i="5"/>
  <c r="I7786" i="5"/>
  <c r="AE7786" i="5"/>
  <c r="I7784" i="5"/>
  <c r="L7784" i="5" s="1"/>
  <c r="AE7784" i="5"/>
  <c r="I7782" i="5"/>
  <c r="N7782" i="5" s="1"/>
  <c r="AE7782" i="5"/>
  <c r="I7779" i="5"/>
  <c r="M7779" i="5" s="1"/>
  <c r="AE7779" i="5"/>
  <c r="I7777" i="5"/>
  <c r="K7777" i="5" s="1"/>
  <c r="AE7777" i="5"/>
  <c r="AE7771" i="5"/>
  <c r="I7771" i="5"/>
  <c r="M7771" i="5" s="1"/>
  <c r="I7769" i="5"/>
  <c r="O7769" i="5" s="1"/>
  <c r="AE7769" i="5"/>
  <c r="I7763" i="5"/>
  <c r="M7763" i="5" s="1"/>
  <c r="AE7763" i="5"/>
  <c r="I7761" i="5"/>
  <c r="K7761" i="5" s="1"/>
  <c r="AE7761" i="5"/>
  <c r="I7758" i="5"/>
  <c r="N7758" i="5" s="1"/>
  <c r="AE7758" i="5"/>
  <c r="I7756" i="5"/>
  <c r="L7756" i="5" s="1"/>
  <c r="AE7756" i="5"/>
  <c r="AE7751" i="5"/>
  <c r="I7751" i="5"/>
  <c r="M7751" i="5" s="1"/>
  <c r="I7749" i="5"/>
  <c r="K7749" i="5" s="1"/>
  <c r="AE7749" i="5"/>
  <c r="I7743" i="5"/>
  <c r="M7743" i="5" s="1"/>
  <c r="AE7743" i="5"/>
  <c r="I7741" i="5"/>
  <c r="K7741" i="5" s="1"/>
  <c r="AE7741" i="5"/>
  <c r="I7738" i="5"/>
  <c r="N7738" i="5" s="1"/>
  <c r="AE7738" i="5"/>
  <c r="I7737" i="5"/>
  <c r="K7737" i="5" s="1"/>
  <c r="AE7737" i="5"/>
  <c r="I7734" i="5"/>
  <c r="N7734" i="5" s="1"/>
  <c r="AE7734" i="5"/>
  <c r="I7732" i="5"/>
  <c r="L7732" i="5" s="1"/>
  <c r="AE7732" i="5"/>
  <c r="I7730" i="5"/>
  <c r="N7730" i="5" s="1"/>
  <c r="AE7730" i="5"/>
  <c r="I7728" i="5"/>
  <c r="L7728" i="5" s="1"/>
  <c r="AE7728" i="5"/>
  <c r="AE7719" i="5"/>
  <c r="I7719" i="5"/>
  <c r="M7719" i="5" s="1"/>
  <c r="I7717" i="5"/>
  <c r="K7717" i="5" s="1"/>
  <c r="AE7717" i="5"/>
  <c r="I7714" i="5"/>
  <c r="N7714" i="5" s="1"/>
  <c r="AE7714" i="5"/>
  <c r="I7713" i="5"/>
  <c r="K7713" i="5" s="1"/>
  <c r="AE7713" i="5"/>
  <c r="I7710" i="5"/>
  <c r="N7710" i="5" s="1"/>
  <c r="AE7710" i="5"/>
  <c r="I7709" i="5"/>
  <c r="O7709" i="5" s="1"/>
  <c r="AE7709" i="5"/>
  <c r="I7707" i="5"/>
  <c r="M7707" i="5" s="1"/>
  <c r="AE7707" i="5"/>
  <c r="I7706" i="5"/>
  <c r="N7706" i="5" s="1"/>
  <c r="AE7706" i="5"/>
  <c r="I7705" i="5"/>
  <c r="O7705" i="5" s="1"/>
  <c r="AE7705" i="5"/>
  <c r="AE7703" i="5"/>
  <c r="I7703" i="5"/>
  <c r="AE7695" i="5"/>
  <c r="I7695" i="5"/>
  <c r="M7695" i="5" s="1"/>
  <c r="I7693" i="5"/>
  <c r="O7693" i="5" s="1"/>
  <c r="AE7693" i="5"/>
  <c r="I7690" i="5"/>
  <c r="AE7690" i="5"/>
  <c r="I7688" i="5"/>
  <c r="AE7688" i="5"/>
  <c r="I7686" i="5"/>
  <c r="AE7686" i="5"/>
  <c r="I7684" i="5"/>
  <c r="L7684" i="5" s="1"/>
  <c r="AE7684" i="5"/>
  <c r="I7682" i="5"/>
  <c r="N7682" i="5" s="1"/>
  <c r="AE7682" i="5"/>
  <c r="I7680" i="5"/>
  <c r="L7680" i="5" s="1"/>
  <c r="AE7680" i="5"/>
  <c r="I7671" i="5"/>
  <c r="AE7671" i="5"/>
  <c r="I7669" i="5"/>
  <c r="AE7669" i="5"/>
  <c r="I7667" i="5"/>
  <c r="M7667" i="5" s="1"/>
  <c r="AE7667" i="5"/>
  <c r="I7665" i="5"/>
  <c r="AE7665" i="5"/>
  <c r="AE7659" i="5"/>
  <c r="I7659" i="5"/>
  <c r="M7659" i="5" s="1"/>
  <c r="I7657" i="5"/>
  <c r="AE7657" i="5"/>
  <c r="I7650" i="5"/>
  <c r="AE7650" i="5"/>
  <c r="AE7647" i="5"/>
  <c r="I7647" i="5"/>
  <c r="I7645" i="5"/>
  <c r="O7645" i="5" s="1"/>
  <c r="AE7645" i="5"/>
  <c r="I7639" i="5"/>
  <c r="AE7639" i="5"/>
  <c r="I7637" i="5"/>
  <c r="K7637" i="5" s="1"/>
  <c r="AE7637" i="5"/>
  <c r="I7634" i="5"/>
  <c r="N7634" i="5" s="1"/>
  <c r="AE7634" i="5"/>
  <c r="I7632" i="5"/>
  <c r="L7632" i="5" s="1"/>
  <c r="AE7632" i="5"/>
  <c r="I7629" i="5"/>
  <c r="K7629" i="5" s="1"/>
  <c r="AE7629" i="5"/>
  <c r="AE7627" i="5"/>
  <c r="I7627" i="5"/>
  <c r="M7627" i="5" s="1"/>
  <c r="I7624" i="5"/>
  <c r="AE7624" i="5"/>
  <c r="I7619" i="5"/>
  <c r="AE7619" i="5"/>
  <c r="I7617" i="5"/>
  <c r="O7617" i="5" s="1"/>
  <c r="AE7617" i="5"/>
  <c r="I7614" i="5"/>
  <c r="AE7614" i="5"/>
  <c r="I7612" i="5"/>
  <c r="AE7612" i="5"/>
  <c r="I7610" i="5"/>
  <c r="AE7610" i="5"/>
  <c r="I7608" i="5"/>
  <c r="L7608" i="5" s="1"/>
  <c r="AE7608" i="5"/>
  <c r="I7606" i="5"/>
  <c r="N7606" i="5" s="1"/>
  <c r="AE7606" i="5"/>
  <c r="I7604" i="5"/>
  <c r="L7604" i="5" s="1"/>
  <c r="AE7604" i="5"/>
  <c r="I7602" i="5"/>
  <c r="N7602" i="5" s="1"/>
  <c r="AE7602" i="5"/>
  <c r="I7600" i="5"/>
  <c r="AE7600" i="5"/>
  <c r="I7595" i="5"/>
  <c r="M7595" i="5" s="1"/>
  <c r="AE7595" i="5"/>
  <c r="I7593" i="5"/>
  <c r="O7593" i="5" s="1"/>
  <c r="AE7593" i="5"/>
  <c r="I7590" i="5"/>
  <c r="N7590" i="5" s="1"/>
  <c r="AE7590" i="5"/>
  <c r="I7587" i="5"/>
  <c r="M7587" i="5" s="1"/>
  <c r="AE7587" i="5"/>
  <c r="I7585" i="5"/>
  <c r="AE7585" i="5"/>
  <c r="I7579" i="5"/>
  <c r="M7579" i="5" s="1"/>
  <c r="AE7579" i="5"/>
  <c r="I7577" i="5"/>
  <c r="K7577" i="5" s="1"/>
  <c r="AE7577" i="5"/>
  <c r="I7574" i="5"/>
  <c r="N7574" i="5" s="1"/>
  <c r="AE7574" i="5"/>
  <c r="I7572" i="5"/>
  <c r="L7572" i="5" s="1"/>
  <c r="AE7572" i="5"/>
  <c r="I7570" i="5"/>
  <c r="N7570" i="5" s="1"/>
  <c r="AE7570" i="5"/>
  <c r="I7568" i="5"/>
  <c r="L7568" i="5" s="1"/>
  <c r="AE7568" i="5"/>
  <c r="I7563" i="5"/>
  <c r="M7563" i="5" s="1"/>
  <c r="AE7563" i="5"/>
  <c r="I7561" i="5"/>
  <c r="O7561" i="5" s="1"/>
  <c r="AE7561" i="5"/>
  <c r="I7558" i="5"/>
  <c r="N7558" i="5" s="1"/>
  <c r="AE7558" i="5"/>
  <c r="I7556" i="5"/>
  <c r="L7556" i="5" s="1"/>
  <c r="AE7556" i="5"/>
  <c r="AE7551" i="5"/>
  <c r="I7551" i="5"/>
  <c r="M7551" i="5" s="1"/>
  <c r="I7549" i="5"/>
  <c r="O7549" i="5" s="1"/>
  <c r="AE7549" i="5"/>
  <c r="I7546" i="5"/>
  <c r="N7546" i="5" s="1"/>
  <c r="AE7546" i="5"/>
  <c r="I7544" i="5"/>
  <c r="L7544" i="5" s="1"/>
  <c r="AE7544" i="5"/>
  <c r="I7542" i="5"/>
  <c r="N7542" i="5" s="1"/>
  <c r="AE7542" i="5"/>
  <c r="I7540" i="5"/>
  <c r="L7540" i="5" s="1"/>
  <c r="AE7540" i="5"/>
  <c r="I7531" i="5"/>
  <c r="M7531" i="5" s="1"/>
  <c r="AE7531" i="5"/>
  <c r="I7529" i="5"/>
  <c r="O7529" i="5" s="1"/>
  <c r="AE7529" i="5"/>
  <c r="I7523" i="5"/>
  <c r="AE7523" i="5"/>
  <c r="I7521" i="5"/>
  <c r="O7521" i="5" s="1"/>
  <c r="AE7521" i="5"/>
  <c r="I7518" i="5"/>
  <c r="N7518" i="5" s="1"/>
  <c r="AE7518" i="5"/>
  <c r="I7516" i="5"/>
  <c r="AE7516" i="5"/>
  <c r="I7511" i="5"/>
  <c r="AE7511" i="5"/>
  <c r="I7509" i="5"/>
  <c r="O7509" i="5" s="1"/>
  <c r="AE7509" i="5"/>
  <c r="I7506" i="5"/>
  <c r="AE7506" i="5"/>
  <c r="I7504" i="5"/>
  <c r="AE7504" i="5"/>
  <c r="I7502" i="5"/>
  <c r="AE7502" i="5"/>
  <c r="I7500" i="5"/>
  <c r="L7500" i="5" s="1"/>
  <c r="AE7500" i="5"/>
  <c r="I7495" i="5"/>
  <c r="AE7495" i="5"/>
  <c r="I7493" i="5"/>
  <c r="O7493" i="5" s="1"/>
  <c r="AE7493" i="5"/>
  <c r="I7487" i="5"/>
  <c r="AE7487" i="5"/>
  <c r="I7485" i="5"/>
  <c r="O7485" i="5" s="1"/>
  <c r="AE7485" i="5"/>
  <c r="I7475" i="5"/>
  <c r="M7475" i="5" s="1"/>
  <c r="AE7475" i="5"/>
  <c r="I7473" i="5"/>
  <c r="AE7473" i="5"/>
  <c r="I7470" i="5"/>
  <c r="N7470" i="5" s="1"/>
  <c r="AE7470" i="5"/>
  <c r="I7468" i="5"/>
  <c r="L7468" i="5" s="1"/>
  <c r="AE7468" i="5"/>
  <c r="I7463" i="5"/>
  <c r="M7463" i="5" s="1"/>
  <c r="AE7463" i="5"/>
  <c r="I7461" i="5"/>
  <c r="AE7461" i="5"/>
  <c r="I7455" i="5"/>
  <c r="AE7455" i="5"/>
  <c r="I7453" i="5"/>
  <c r="K7453" i="5" s="1"/>
  <c r="AE7453" i="5"/>
  <c r="I7443" i="5"/>
  <c r="M7443" i="5" s="1"/>
  <c r="AE7443" i="5"/>
  <c r="I7440" i="5"/>
  <c r="L7440" i="5" s="1"/>
  <c r="AE7440" i="5"/>
  <c r="I7438" i="5"/>
  <c r="AE7438" i="5"/>
  <c r="I7436" i="5"/>
  <c r="AE7436" i="5"/>
  <c r="I7431" i="5"/>
  <c r="AE7431" i="5"/>
  <c r="I7429" i="5"/>
  <c r="O7429" i="5" s="1"/>
  <c r="AE7429" i="5"/>
  <c r="I7426" i="5"/>
  <c r="AE7426" i="5"/>
  <c r="I7424" i="5"/>
  <c r="L7424" i="5" s="1"/>
  <c r="AE7424" i="5"/>
  <c r="I7419" i="5"/>
  <c r="AE7419" i="5"/>
  <c r="I7417" i="5"/>
  <c r="O7417" i="5" s="1"/>
  <c r="AE7417" i="5"/>
  <c r="I7414" i="5"/>
  <c r="AE7414" i="5"/>
  <c r="I7412" i="5"/>
  <c r="L7412" i="5" s="1"/>
  <c r="AE7412" i="5"/>
  <c r="I7410" i="5"/>
  <c r="N7410" i="5" s="1"/>
  <c r="AE7410" i="5"/>
  <c r="I7408" i="5"/>
  <c r="AE7408" i="5"/>
  <c r="I7404" i="5"/>
  <c r="L7404" i="5" s="1"/>
  <c r="AE7404" i="5"/>
  <c r="I7402" i="5"/>
  <c r="N7402" i="5" s="1"/>
  <c r="AE7402" i="5"/>
  <c r="I7400" i="5"/>
  <c r="L7400" i="5" s="1"/>
  <c r="AE7400" i="5"/>
  <c r="I7398" i="5"/>
  <c r="AE7398" i="5"/>
  <c r="I7397" i="5"/>
  <c r="K7397" i="5" s="1"/>
  <c r="AE7397" i="5"/>
  <c r="I7395" i="5"/>
  <c r="M7395" i="5" s="1"/>
  <c r="AE7395" i="5"/>
  <c r="I7392" i="5"/>
  <c r="AE7392" i="5"/>
  <c r="I7390" i="5"/>
  <c r="AE7390" i="5"/>
  <c r="I7389" i="5"/>
  <c r="K7389" i="5" s="1"/>
  <c r="AE7389" i="5"/>
  <c r="I7386" i="5"/>
  <c r="N7386" i="5" s="1"/>
  <c r="AE7386" i="5"/>
  <c r="I7385" i="5"/>
  <c r="O7385" i="5" s="1"/>
  <c r="AE7385" i="5"/>
  <c r="I7383" i="5"/>
  <c r="M7383" i="5" s="1"/>
  <c r="AE7383" i="5"/>
  <c r="I7380" i="5"/>
  <c r="L7380" i="5" s="1"/>
  <c r="AE7380" i="5"/>
  <c r="I7378" i="5"/>
  <c r="N7378" i="5" s="1"/>
  <c r="AE7378" i="5"/>
  <c r="I7377" i="5"/>
  <c r="K7377" i="5" s="1"/>
  <c r="AE7377" i="5"/>
  <c r="I7375" i="5"/>
  <c r="M7375" i="5" s="1"/>
  <c r="AE7375" i="5"/>
  <c r="I7372" i="5"/>
  <c r="L7372" i="5" s="1"/>
  <c r="AE7372" i="5"/>
  <c r="I7370" i="5"/>
  <c r="N7370" i="5" s="1"/>
  <c r="AE7370" i="5"/>
  <c r="I7369" i="5"/>
  <c r="K7369" i="5" s="1"/>
  <c r="AE7369" i="5"/>
  <c r="I7367" i="5"/>
  <c r="M7367" i="5" s="1"/>
  <c r="AE7367" i="5"/>
  <c r="I7364" i="5"/>
  <c r="L7364" i="5" s="1"/>
  <c r="AE7364" i="5"/>
  <c r="I7362" i="5"/>
  <c r="N7362" i="5" s="1"/>
  <c r="AE7362" i="5"/>
  <c r="I7361" i="5"/>
  <c r="K7361" i="5" s="1"/>
  <c r="AE7361" i="5"/>
  <c r="I7359" i="5"/>
  <c r="M7359" i="5" s="1"/>
  <c r="AE7359" i="5"/>
  <c r="I7356" i="5"/>
  <c r="L7356" i="5" s="1"/>
  <c r="AE7356" i="5"/>
  <c r="I7352" i="5"/>
  <c r="L7352" i="5" s="1"/>
  <c r="AE7352" i="5"/>
  <c r="I7350" i="5"/>
  <c r="N7350" i="5" s="1"/>
  <c r="AE7350" i="5"/>
  <c r="I7349" i="5"/>
  <c r="AE7349" i="5"/>
  <c r="I7347" i="5"/>
  <c r="M7347" i="5" s="1"/>
  <c r="AE7347" i="5"/>
  <c r="I7344" i="5"/>
  <c r="L7344" i="5" s="1"/>
  <c r="AE7344" i="5"/>
  <c r="I7342" i="5"/>
  <c r="N7342" i="5" s="1"/>
  <c r="AE7342" i="5"/>
  <c r="I7341" i="5"/>
  <c r="AE7341" i="5"/>
  <c r="I7339" i="5"/>
  <c r="M7339" i="5" s="1"/>
  <c r="AE7339" i="5"/>
  <c r="I7336" i="5"/>
  <c r="L7336" i="5" s="1"/>
  <c r="AE7336" i="5"/>
  <c r="I7332" i="5"/>
  <c r="L7332" i="5" s="1"/>
  <c r="AE7332" i="5"/>
  <c r="I7330" i="5"/>
  <c r="AE7330" i="5"/>
  <c r="I7329" i="5"/>
  <c r="O7329" i="5" s="1"/>
  <c r="AE7329" i="5"/>
  <c r="I7327" i="5"/>
  <c r="AE7327" i="5"/>
  <c r="I7324" i="5"/>
  <c r="AE7324" i="5"/>
  <c r="I7320" i="5"/>
  <c r="AE7320" i="5"/>
  <c r="I7318" i="5"/>
  <c r="AE7318" i="5"/>
  <c r="I7317" i="5"/>
  <c r="AE7317" i="5"/>
  <c r="I7315" i="5"/>
  <c r="AE7315" i="5"/>
  <c r="I7314" i="5"/>
  <c r="AE7314" i="5"/>
  <c r="I7313" i="5"/>
  <c r="O7313" i="5" s="1"/>
  <c r="AE7313" i="5"/>
  <c r="I7311" i="5"/>
  <c r="M7311" i="5" s="1"/>
  <c r="AE7311" i="5"/>
  <c r="I7310" i="5"/>
  <c r="N7310" i="5" s="1"/>
  <c r="AE7310" i="5"/>
  <c r="I7308" i="5"/>
  <c r="L7308" i="5" s="1"/>
  <c r="AE7308" i="5"/>
  <c r="I7304" i="5"/>
  <c r="AE7304" i="5"/>
  <c r="I7300" i="5"/>
  <c r="L7300" i="5" s="1"/>
  <c r="AE7300" i="5"/>
  <c r="I7296" i="5"/>
  <c r="L7296" i="5" s="1"/>
  <c r="AE7296" i="5"/>
  <c r="I7294" i="5"/>
  <c r="N7294" i="5" s="1"/>
  <c r="AE7294" i="5"/>
  <c r="I7293" i="5"/>
  <c r="K7293" i="5" s="1"/>
  <c r="AE7293" i="5"/>
  <c r="I7291" i="5"/>
  <c r="AE7291" i="5"/>
  <c r="I7288" i="5"/>
  <c r="AE7288" i="5"/>
  <c r="I7286" i="5"/>
  <c r="AE7286" i="5"/>
  <c r="I7285" i="5"/>
  <c r="O7285" i="5" s="1"/>
  <c r="AE7285" i="5"/>
  <c r="I7283" i="5"/>
  <c r="AE7283" i="5"/>
  <c r="I7280" i="5"/>
  <c r="AE7280" i="5"/>
  <c r="I7278" i="5"/>
  <c r="AE7278" i="5"/>
  <c r="I7277" i="5"/>
  <c r="O7277" i="5" s="1"/>
  <c r="AE7277" i="5"/>
  <c r="I7276" i="5"/>
  <c r="AE7276" i="5"/>
  <c r="I7274" i="5"/>
  <c r="AE7274" i="5"/>
  <c r="I7273" i="5"/>
  <c r="AE7273" i="5"/>
  <c r="I7271" i="5"/>
  <c r="M7271" i="5" s="1"/>
  <c r="AE7271" i="5"/>
  <c r="I7268" i="5"/>
  <c r="L7268" i="5" s="1"/>
  <c r="AE7268" i="5"/>
  <c r="I7264" i="5"/>
  <c r="AE7264" i="5"/>
  <c r="I7262" i="5"/>
  <c r="N7262" i="5" s="1"/>
  <c r="AE7262" i="5"/>
  <c r="AE7261" i="5"/>
  <c r="I7261" i="5"/>
  <c r="O7261" i="5" s="1"/>
  <c r="AE7259" i="5"/>
  <c r="I7259" i="5"/>
  <c r="M7259" i="5" s="1"/>
  <c r="I7256" i="5"/>
  <c r="AE7256" i="5"/>
  <c r="I7254" i="5"/>
  <c r="N7254" i="5" s="1"/>
  <c r="AE7254" i="5"/>
  <c r="AE7253" i="5"/>
  <c r="I7253" i="5"/>
  <c r="AE7251" i="5"/>
  <c r="I7251" i="5"/>
  <c r="M7251" i="5" s="1"/>
  <c r="I7248" i="5"/>
  <c r="L7248" i="5" s="1"/>
  <c r="AE7248" i="5"/>
  <c r="AE7243" i="5"/>
  <c r="I7243" i="5"/>
  <c r="M7243" i="5" s="1"/>
  <c r="I7236" i="5"/>
  <c r="L7236" i="5" s="1"/>
  <c r="AE7236" i="5"/>
  <c r="I7234" i="5"/>
  <c r="N7234" i="5" s="1"/>
  <c r="AE7234" i="5"/>
  <c r="AE7233" i="5"/>
  <c r="I7233" i="5"/>
  <c r="K7233" i="5" s="1"/>
  <c r="AE7231" i="5"/>
  <c r="I7231" i="5"/>
  <c r="M7231" i="5" s="1"/>
  <c r="I7228" i="5"/>
  <c r="AE7228" i="5"/>
  <c r="I7226" i="5"/>
  <c r="N7226" i="5" s="1"/>
  <c r="AE7226" i="5"/>
  <c r="AE7225" i="5"/>
  <c r="I7225" i="5"/>
  <c r="I7223" i="5"/>
  <c r="M7223" i="5" s="1"/>
  <c r="AE7223" i="5"/>
  <c r="I7220" i="5"/>
  <c r="AE7220" i="5"/>
  <c r="AE7216" i="5"/>
  <c r="I7216" i="5"/>
  <c r="L7216" i="5" s="1"/>
  <c r="AE7214" i="5"/>
  <c r="I7214" i="5"/>
  <c r="N7214" i="5" s="1"/>
  <c r="AE7213" i="5"/>
  <c r="I7213" i="5"/>
  <c r="K7213" i="5" s="1"/>
  <c r="AE7211" i="5"/>
  <c r="I7211" i="5"/>
  <c r="M7211" i="5" s="1"/>
  <c r="AE7207" i="5"/>
  <c r="I7207" i="5"/>
  <c r="M7207" i="5" s="1"/>
  <c r="AE7204" i="5"/>
  <c r="I7204" i="5"/>
  <c r="L7204" i="5" s="1"/>
  <c r="AE7202" i="5"/>
  <c r="I7202" i="5"/>
  <c r="N7202" i="5" s="1"/>
  <c r="AE7201" i="5"/>
  <c r="I7201" i="5"/>
  <c r="AE7199" i="5"/>
  <c r="I7199" i="5"/>
  <c r="M7199" i="5" s="1"/>
  <c r="AE7196" i="5"/>
  <c r="I7196" i="5"/>
  <c r="L7196" i="5" s="1"/>
  <c r="AE7194" i="5"/>
  <c r="I7194" i="5"/>
  <c r="N7194" i="5" s="1"/>
  <c r="AE7193" i="5"/>
  <c r="I7193" i="5"/>
  <c r="K7193" i="5" s="1"/>
  <c r="AE7191" i="5"/>
  <c r="I7191" i="5"/>
  <c r="M7191" i="5" s="1"/>
  <c r="AE7188" i="5"/>
  <c r="I7188" i="5"/>
  <c r="L7188" i="5" s="1"/>
  <c r="AE7184" i="5"/>
  <c r="I7184" i="5"/>
  <c r="AE7182" i="5"/>
  <c r="I7182" i="5"/>
  <c r="N7182" i="5" s="1"/>
  <c r="AE7181" i="5"/>
  <c r="I7181" i="5"/>
  <c r="K7181" i="5" s="1"/>
  <c r="AE7179" i="5"/>
  <c r="I7179" i="5"/>
  <c r="M7179" i="5" s="1"/>
  <c r="AE7178" i="5"/>
  <c r="I7178" i="5"/>
  <c r="N7178" i="5" s="1"/>
  <c r="AE7177" i="5"/>
  <c r="I7177" i="5"/>
  <c r="AE7175" i="5"/>
  <c r="I7175" i="5"/>
  <c r="M7175" i="5" s="1"/>
  <c r="AE7172" i="5"/>
  <c r="I7172" i="5"/>
  <c r="L7172" i="5" s="1"/>
  <c r="AE7170" i="5"/>
  <c r="I7170" i="5"/>
  <c r="N7170" i="5" s="1"/>
  <c r="AE7169" i="5"/>
  <c r="I7169" i="5"/>
  <c r="AE7167" i="5"/>
  <c r="I7167" i="5"/>
  <c r="M7167" i="5" s="1"/>
  <c r="AE7164" i="5"/>
  <c r="I7164" i="5"/>
  <c r="L7164" i="5" s="1"/>
  <c r="AE7162" i="5"/>
  <c r="I7162" i="5"/>
  <c r="N7162" i="5" s="1"/>
  <c r="AE7161" i="5"/>
  <c r="I7161" i="5"/>
  <c r="K7161" i="5" s="1"/>
  <c r="AE7159" i="5"/>
  <c r="I7159" i="5"/>
  <c r="M7159" i="5" s="1"/>
  <c r="AE7156" i="5"/>
  <c r="I7156" i="5"/>
  <c r="L7156" i="5" s="1"/>
  <c r="AE7152" i="5"/>
  <c r="I7152" i="5"/>
  <c r="L7152" i="5" s="1"/>
  <c r="AE7148" i="5"/>
  <c r="I7148" i="5"/>
  <c r="L7148" i="5" s="1"/>
  <c r="AE7146" i="5"/>
  <c r="I7146" i="5"/>
  <c r="N7146" i="5" s="1"/>
  <c r="AE7145" i="5"/>
  <c r="I7145" i="5"/>
  <c r="O7145" i="5" s="1"/>
  <c r="AE7144" i="5"/>
  <c r="I7144" i="5"/>
  <c r="AE7140" i="5"/>
  <c r="I7140" i="5"/>
  <c r="L7140" i="5" s="1"/>
  <c r="AE7138" i="5"/>
  <c r="I7138" i="5"/>
  <c r="N7138" i="5" s="1"/>
  <c r="AE7137" i="5"/>
  <c r="I7137" i="5"/>
  <c r="AE7135" i="5"/>
  <c r="I7135" i="5"/>
  <c r="M7135" i="5" s="1"/>
  <c r="AE7132" i="5"/>
  <c r="I7132" i="5"/>
  <c r="L7132" i="5" s="1"/>
  <c r="AE7130" i="5"/>
  <c r="I7130" i="5"/>
  <c r="N7130" i="5" s="1"/>
  <c r="AE7129" i="5"/>
  <c r="I7129" i="5"/>
  <c r="AE7127" i="5"/>
  <c r="I7127" i="5"/>
  <c r="M7127" i="5" s="1"/>
  <c r="AE7124" i="5"/>
  <c r="I7124" i="5"/>
  <c r="L7124" i="5" s="1"/>
  <c r="AE7120" i="5"/>
  <c r="I7120" i="5"/>
  <c r="L7120" i="5" s="1"/>
  <c r="AE7118" i="5"/>
  <c r="I7118" i="5"/>
  <c r="N7118" i="5" s="1"/>
  <c r="AE7117" i="5"/>
  <c r="I7117" i="5"/>
  <c r="K7117" i="5" s="1"/>
  <c r="AE7115" i="5"/>
  <c r="I7115" i="5"/>
  <c r="M7115" i="5" s="1"/>
  <c r="AE7112" i="5"/>
  <c r="I7112" i="5"/>
  <c r="L7112" i="5" s="1"/>
  <c r="AE7110" i="5"/>
  <c r="I7110" i="5"/>
  <c r="AE7109" i="5"/>
  <c r="I7109" i="5"/>
  <c r="K7109" i="5" s="1"/>
  <c r="AE7108" i="5"/>
  <c r="I7108" i="5"/>
  <c r="L7108" i="5" s="1"/>
  <c r="AE7107" i="5"/>
  <c r="I7107" i="5"/>
  <c r="M7107" i="5" s="1"/>
  <c r="AE7106" i="5"/>
  <c r="I7106" i="5"/>
  <c r="N7106" i="5" s="1"/>
  <c r="AE7105" i="5"/>
  <c r="I7105" i="5"/>
  <c r="K7105" i="5" s="1"/>
  <c r="AE7103" i="5"/>
  <c r="I7103" i="5"/>
  <c r="M7103" i="5" s="1"/>
  <c r="AE7100" i="5"/>
  <c r="I7100" i="5"/>
  <c r="L7100" i="5" s="1"/>
  <c r="AE7098" i="5"/>
  <c r="I7098" i="5"/>
  <c r="N7098" i="5" s="1"/>
  <c r="AE7097" i="5"/>
  <c r="I7097" i="5"/>
  <c r="K7097" i="5" s="1"/>
  <c r="AE7095" i="5"/>
  <c r="I7095" i="5"/>
  <c r="M7095" i="5" s="1"/>
  <c r="AE7094" i="5"/>
  <c r="I7094" i="5"/>
  <c r="N7094" i="5" s="1"/>
  <c r="AE7093" i="5"/>
  <c r="I7093" i="5"/>
  <c r="AE7091" i="5"/>
  <c r="I7091" i="5"/>
  <c r="M7091" i="5" s="1"/>
  <c r="AE7088" i="5"/>
  <c r="I7088" i="5"/>
  <c r="L7088" i="5" s="1"/>
  <c r="AE7084" i="5"/>
  <c r="I7084" i="5"/>
  <c r="L7084" i="5" s="1"/>
  <c r="AE7082" i="5"/>
  <c r="I7082" i="5"/>
  <c r="N7082" i="5" s="1"/>
  <c r="AE7081" i="5"/>
  <c r="I7081" i="5"/>
  <c r="K7081" i="5" s="1"/>
  <c r="AE7079" i="5"/>
  <c r="I7079" i="5"/>
  <c r="M7079" i="5" s="1"/>
  <c r="AE7076" i="5"/>
  <c r="I7076" i="5"/>
  <c r="L7076" i="5" s="1"/>
  <c r="AE7072" i="5"/>
  <c r="I7072" i="5"/>
  <c r="L7072" i="5" s="1"/>
  <c r="AE7070" i="5"/>
  <c r="I7070" i="5"/>
  <c r="N7070" i="5" s="1"/>
  <c r="AE7069" i="5"/>
  <c r="I7069" i="5"/>
  <c r="AE7067" i="5"/>
  <c r="I7067" i="5"/>
  <c r="M7067" i="5" s="1"/>
  <c r="AE7064" i="5"/>
  <c r="I7064" i="5"/>
  <c r="L7064" i="5" s="1"/>
  <c r="AE7059" i="5"/>
  <c r="I7059" i="5"/>
  <c r="M7059" i="5" s="1"/>
  <c r="AE7056" i="5"/>
  <c r="I7056" i="5"/>
  <c r="L7056" i="5" s="1"/>
  <c r="AE7054" i="5"/>
  <c r="I7054" i="5"/>
  <c r="N7054" i="5" s="1"/>
  <c r="AE7053" i="5"/>
  <c r="I7053" i="5"/>
  <c r="K7053" i="5" s="1"/>
  <c r="AE7051" i="5"/>
  <c r="I7051" i="5"/>
  <c r="M7051" i="5" s="1"/>
  <c r="AE7048" i="5"/>
  <c r="I7048" i="5"/>
  <c r="L7048" i="5" s="1"/>
  <c r="AE7044" i="5"/>
  <c r="I7044" i="5"/>
  <c r="L7044" i="5" s="1"/>
  <c r="AE7042" i="5"/>
  <c r="I7042" i="5"/>
  <c r="N7042" i="5" s="1"/>
  <c r="AE7041" i="5"/>
  <c r="I7041" i="5"/>
  <c r="K7041" i="5" s="1"/>
  <c r="AE7039" i="5"/>
  <c r="I7039" i="5"/>
  <c r="M7039" i="5" s="1"/>
  <c r="AE7036" i="5"/>
  <c r="I7036" i="5"/>
  <c r="L7036" i="5" s="1"/>
  <c r="AE7032" i="5"/>
  <c r="I7032" i="5"/>
  <c r="L7032" i="5" s="1"/>
  <c r="AE7030" i="5"/>
  <c r="I7030" i="5"/>
  <c r="N7030" i="5" s="1"/>
  <c r="AE7029" i="5"/>
  <c r="I7029" i="5"/>
  <c r="K7029" i="5" s="1"/>
  <c r="AE7027" i="5"/>
  <c r="I7027" i="5"/>
  <c r="M7027" i="5" s="1"/>
  <c r="AE7026" i="5"/>
  <c r="I7026" i="5"/>
  <c r="N7026" i="5" s="1"/>
  <c r="AE7025" i="5"/>
  <c r="I7025" i="5"/>
  <c r="O7025" i="5" s="1"/>
  <c r="I7023" i="5"/>
  <c r="AE7023" i="5"/>
  <c r="AE7020" i="5"/>
  <c r="I7020" i="5"/>
  <c r="AE7018" i="5"/>
  <c r="I7018" i="5"/>
  <c r="N7018" i="5" s="1"/>
  <c r="AE7017" i="5"/>
  <c r="I7017" i="5"/>
  <c r="O7017" i="5" s="1"/>
  <c r="AE7015" i="5"/>
  <c r="I7015" i="5"/>
  <c r="AE7014" i="5"/>
  <c r="I7014" i="5"/>
  <c r="AE7013" i="5"/>
  <c r="I7013" i="5"/>
  <c r="O7013" i="5" s="1"/>
  <c r="I7011" i="5"/>
  <c r="AE7011" i="5"/>
  <c r="AE7008" i="5"/>
  <c r="I7008" i="5"/>
  <c r="L7008" i="5" s="1"/>
  <c r="AE7004" i="5"/>
  <c r="I7004" i="5"/>
  <c r="L7004" i="5" s="1"/>
  <c r="AE7002" i="5"/>
  <c r="I7002" i="5"/>
  <c r="N7002" i="5" s="1"/>
  <c r="I7001" i="5"/>
  <c r="K7001" i="5" s="1"/>
  <c r="AE7001" i="5"/>
  <c r="I6999" i="5"/>
  <c r="M6999" i="5" s="1"/>
  <c r="AE6999" i="5"/>
  <c r="AE6998" i="5"/>
  <c r="I6998" i="5"/>
  <c r="N6998" i="5" s="1"/>
  <c r="AE6997" i="5"/>
  <c r="I6997" i="5"/>
  <c r="K6997" i="5" s="1"/>
  <c r="I6995" i="5"/>
  <c r="M6995" i="5" s="1"/>
  <c r="AE6995" i="5"/>
  <c r="AE6992" i="5"/>
  <c r="I6992" i="5"/>
  <c r="L6992" i="5" s="1"/>
  <c r="AE6990" i="5"/>
  <c r="I6990" i="5"/>
  <c r="N6990" i="5" s="1"/>
  <c r="AE6989" i="5"/>
  <c r="I6989" i="5"/>
  <c r="I6987" i="5"/>
  <c r="M6987" i="5" s="1"/>
  <c r="AE6987" i="5"/>
  <c r="AE6986" i="5"/>
  <c r="I6986" i="5"/>
  <c r="N6986" i="5" s="1"/>
  <c r="AE6985" i="5"/>
  <c r="I6985" i="5"/>
  <c r="K6985" i="5" s="1"/>
  <c r="AE6980" i="5"/>
  <c r="I6980" i="5"/>
  <c r="AE6977" i="5"/>
  <c r="I6977" i="5"/>
  <c r="K6977" i="5" s="1"/>
  <c r="I6975" i="5"/>
  <c r="M6975" i="5" s="1"/>
  <c r="AE6975" i="5"/>
  <c r="AE6972" i="5"/>
  <c r="I6972" i="5"/>
  <c r="L6972" i="5" s="1"/>
  <c r="AE6970" i="5"/>
  <c r="I6970" i="5"/>
  <c r="N6970" i="5" s="1"/>
  <c r="AE6969" i="5"/>
  <c r="I6969" i="5"/>
  <c r="K6969" i="5" s="1"/>
  <c r="AE6967" i="5"/>
  <c r="I6967" i="5"/>
  <c r="M6967" i="5" s="1"/>
  <c r="AE6966" i="5"/>
  <c r="I6966" i="5"/>
  <c r="N6966" i="5" s="1"/>
  <c r="AE6965" i="5"/>
  <c r="I6965" i="5"/>
  <c r="I6963" i="5"/>
  <c r="AE6963" i="5"/>
  <c r="AE6960" i="5"/>
  <c r="I6960" i="5"/>
  <c r="L6960" i="5" s="1"/>
  <c r="AE6958" i="5"/>
  <c r="I6958" i="5"/>
  <c r="N6958" i="5" s="1"/>
  <c r="AE6957" i="5"/>
  <c r="I6957" i="5"/>
  <c r="I6955" i="5"/>
  <c r="AE6955" i="5"/>
  <c r="AE6952" i="5"/>
  <c r="I6952" i="5"/>
  <c r="L6952" i="5" s="1"/>
  <c r="AE6948" i="5"/>
  <c r="I6948" i="5"/>
  <c r="L6948" i="5" s="1"/>
  <c r="AE6946" i="5"/>
  <c r="I6946" i="5"/>
  <c r="N6946" i="5" s="1"/>
  <c r="AE6945" i="5"/>
  <c r="I6945" i="5"/>
  <c r="K6945" i="5" s="1"/>
  <c r="I6931" i="5"/>
  <c r="M6931" i="5" s="1"/>
  <c r="AE6931" i="5"/>
  <c r="AE6845" i="5"/>
  <c r="I6845" i="5"/>
  <c r="K6845" i="5" s="1"/>
  <c r="AE6843" i="5"/>
  <c r="I6843" i="5"/>
  <c r="M6843" i="5" s="1"/>
  <c r="AE6842" i="5"/>
  <c r="I6842" i="5"/>
  <c r="AE6841" i="5"/>
  <c r="I6841" i="5"/>
  <c r="AE6839" i="5"/>
  <c r="I6839" i="5"/>
  <c r="M6839" i="5" s="1"/>
  <c r="AE6836" i="5"/>
  <c r="I6836" i="5"/>
  <c r="L6836" i="5" s="1"/>
  <c r="I6834" i="5"/>
  <c r="AE6834" i="5"/>
  <c r="AE6833" i="5"/>
  <c r="I6833" i="5"/>
  <c r="O6833" i="5" s="1"/>
  <c r="I6831" i="5"/>
  <c r="AE6831" i="5"/>
  <c r="AE6828" i="5"/>
  <c r="I6828" i="5"/>
  <c r="I6826" i="5"/>
  <c r="AE6826" i="5"/>
  <c r="AE6825" i="5"/>
  <c r="I6825" i="5"/>
  <c r="O6825" i="5" s="1"/>
  <c r="I6823" i="5"/>
  <c r="M6823" i="5" s="1"/>
  <c r="AE6823" i="5"/>
  <c r="AE6820" i="5"/>
  <c r="I6820" i="5"/>
  <c r="L6820" i="5" s="1"/>
  <c r="AE6817" i="5"/>
  <c r="I6817" i="5"/>
  <c r="AE6815" i="5"/>
  <c r="I6815" i="5"/>
  <c r="AE6812" i="5"/>
  <c r="I6812" i="5"/>
  <c r="L6812" i="5" s="1"/>
  <c r="I6810" i="5"/>
  <c r="N6810" i="5" s="1"/>
  <c r="AE6810" i="5"/>
  <c r="AE6809" i="5"/>
  <c r="I6809" i="5"/>
  <c r="K6809" i="5" s="1"/>
  <c r="AE6807" i="5"/>
  <c r="I6807" i="5"/>
  <c r="M6807" i="5" s="1"/>
  <c r="AE6806" i="5"/>
  <c r="I6806" i="5"/>
  <c r="N6806" i="5" s="1"/>
  <c r="AE6805" i="5"/>
  <c r="I6805" i="5"/>
  <c r="K6805" i="5" s="1"/>
  <c r="I6803" i="5"/>
  <c r="M6803" i="5" s="1"/>
  <c r="AE6803" i="5"/>
  <c r="AE6800" i="5"/>
  <c r="I6800" i="5"/>
  <c r="L6800" i="5" s="1"/>
  <c r="I6798" i="5"/>
  <c r="N6798" i="5" s="1"/>
  <c r="AE6798" i="5"/>
  <c r="AE6797" i="5"/>
  <c r="I6797" i="5"/>
  <c r="K6797" i="5" s="1"/>
  <c r="I6795" i="5"/>
  <c r="M6795" i="5" s="1"/>
  <c r="AE6795" i="5"/>
  <c r="AE6792" i="5"/>
  <c r="I6792" i="5"/>
  <c r="L6792" i="5" s="1"/>
  <c r="AE6791" i="5"/>
  <c r="I6791" i="5"/>
  <c r="M6791" i="5" s="1"/>
  <c r="AE6790" i="5"/>
  <c r="I6790" i="5"/>
  <c r="N6790" i="5" s="1"/>
  <c r="AE6789" i="5"/>
  <c r="I6789" i="5"/>
  <c r="I6787" i="5"/>
  <c r="AE6787" i="5"/>
  <c r="AE6784" i="5"/>
  <c r="I6784" i="5"/>
  <c r="L6784" i="5" s="1"/>
  <c r="I6782" i="5"/>
  <c r="AE6782" i="5"/>
  <c r="AE6781" i="5"/>
  <c r="I6781" i="5"/>
  <c r="I6779" i="5"/>
  <c r="M6779" i="5" s="1"/>
  <c r="AE6779" i="5"/>
  <c r="AE6776" i="5"/>
  <c r="I6776" i="5"/>
  <c r="L6776" i="5" s="1"/>
  <c r="AE6774" i="5"/>
  <c r="I6774" i="5"/>
  <c r="N6774" i="5" s="1"/>
  <c r="AE6773" i="5"/>
  <c r="I6773" i="5"/>
  <c r="K6773" i="5" s="1"/>
  <c r="AE6772" i="5"/>
  <c r="I6772" i="5"/>
  <c r="L6772" i="5" s="1"/>
  <c r="AE6768" i="5"/>
  <c r="I6768" i="5"/>
  <c r="L6768" i="5" s="1"/>
  <c r="AE6764" i="5"/>
  <c r="I6764" i="5"/>
  <c r="I6762" i="5"/>
  <c r="N6762" i="5" s="1"/>
  <c r="AE6762" i="5"/>
  <c r="AE6761" i="5"/>
  <c r="I6761" i="5"/>
  <c r="K6761" i="5" s="1"/>
  <c r="AE6756" i="5"/>
  <c r="I6756" i="5"/>
  <c r="L6756" i="5" s="1"/>
  <c r="I6754" i="5"/>
  <c r="N6754" i="5" s="1"/>
  <c r="AE6754" i="5"/>
  <c r="AE6753" i="5"/>
  <c r="I6753" i="5"/>
  <c r="I6751" i="5"/>
  <c r="AE6751" i="5"/>
  <c r="I6750" i="5"/>
  <c r="AE6750" i="5"/>
  <c r="AE6748" i="5"/>
  <c r="I6748" i="5"/>
  <c r="L6748" i="5" s="1"/>
  <c r="I6742" i="5"/>
  <c r="AE6742" i="5"/>
  <c r="I6711" i="5"/>
  <c r="AE6711" i="5"/>
  <c r="AE6710" i="5"/>
  <c r="I6710" i="5"/>
  <c r="N6710" i="5" s="1"/>
  <c r="I6709" i="5"/>
  <c r="O6709" i="5" s="1"/>
  <c r="AE6709" i="5"/>
  <c r="I6707" i="5"/>
  <c r="AE6707" i="5"/>
  <c r="AE6704" i="5"/>
  <c r="I6704" i="5"/>
  <c r="L6704" i="5" s="1"/>
  <c r="AE6702" i="5"/>
  <c r="I6702" i="5"/>
  <c r="N6702" i="5" s="1"/>
  <c r="I6701" i="5"/>
  <c r="AE6701" i="5"/>
  <c r="AE6699" i="5"/>
  <c r="I6699" i="5"/>
  <c r="M6699" i="5" s="1"/>
  <c r="AE6698" i="5"/>
  <c r="I6698" i="5"/>
  <c r="N6698" i="5" s="1"/>
  <c r="I6697" i="5"/>
  <c r="AE6697" i="5"/>
  <c r="AE6695" i="5"/>
  <c r="I6695" i="5"/>
  <c r="AE6692" i="5"/>
  <c r="I6692" i="5"/>
  <c r="L6692" i="5" s="1"/>
  <c r="AE6688" i="5"/>
  <c r="I6688" i="5"/>
  <c r="L6688" i="5" s="1"/>
  <c r="AE6684" i="5"/>
  <c r="I6684" i="5"/>
  <c r="L6684" i="5" s="1"/>
  <c r="AE6682" i="5"/>
  <c r="I6682" i="5"/>
  <c r="I6681" i="5"/>
  <c r="O6681" i="5" s="1"/>
  <c r="AE6681" i="5"/>
  <c r="I6679" i="5"/>
  <c r="AE6679" i="5"/>
  <c r="AE6676" i="5"/>
  <c r="I6676" i="5"/>
  <c r="L6676" i="5" s="1"/>
  <c r="AE6674" i="5"/>
  <c r="I6674" i="5"/>
  <c r="N6674" i="5" s="1"/>
  <c r="AE6673" i="5"/>
  <c r="I6673" i="5"/>
  <c r="O6673" i="5" s="1"/>
  <c r="AE6671" i="5"/>
  <c r="I6671" i="5"/>
  <c r="M6671" i="5" s="1"/>
  <c r="AE6668" i="5"/>
  <c r="I6668" i="5"/>
  <c r="L6668" i="5" s="1"/>
  <c r="AE6664" i="5"/>
  <c r="I6664" i="5"/>
  <c r="AE6662" i="5"/>
  <c r="I6662" i="5"/>
  <c r="N6662" i="5" s="1"/>
  <c r="I6661" i="5"/>
  <c r="AE6661" i="5"/>
  <c r="I6659" i="5"/>
  <c r="M6659" i="5" s="1"/>
  <c r="AE6659" i="5"/>
  <c r="AE6656" i="5"/>
  <c r="I6656" i="5"/>
  <c r="L6656" i="5" s="1"/>
  <c r="AE6652" i="5"/>
  <c r="I6652" i="5"/>
  <c r="I6647" i="5"/>
  <c r="AE6647" i="5"/>
  <c r="I6645" i="5"/>
  <c r="O6645" i="5" s="1"/>
  <c r="AE6645" i="5"/>
  <c r="AE6639" i="5"/>
  <c r="I6639" i="5"/>
  <c r="I6637" i="5"/>
  <c r="O6637" i="5" s="1"/>
  <c r="AE6637" i="5"/>
  <c r="AE6631" i="5"/>
  <c r="I6631" i="5"/>
  <c r="M6631" i="5" s="1"/>
  <c r="I6629" i="5"/>
  <c r="K6629" i="5" s="1"/>
  <c r="AE6629" i="5"/>
  <c r="AE6626" i="5"/>
  <c r="I6626" i="5"/>
  <c r="N6626" i="5" s="1"/>
  <c r="AE6624" i="5"/>
  <c r="I6624" i="5"/>
  <c r="L6624" i="5" s="1"/>
  <c r="AE6622" i="5"/>
  <c r="I6622" i="5"/>
  <c r="N6622" i="5" s="1"/>
  <c r="AE6620" i="5"/>
  <c r="I6620" i="5"/>
  <c r="L6620" i="5" s="1"/>
  <c r="AE6615" i="5"/>
  <c r="I6615" i="5"/>
  <c r="M6615" i="5" s="1"/>
  <c r="AE6613" i="5"/>
  <c r="I6613" i="5"/>
  <c r="AE6610" i="5"/>
  <c r="I6610" i="5"/>
  <c r="AE6608" i="5"/>
  <c r="I6608" i="5"/>
  <c r="AE6604" i="5"/>
  <c r="I6604" i="5"/>
  <c r="L6604" i="5" s="1"/>
  <c r="AE6602" i="5"/>
  <c r="I6602" i="5"/>
  <c r="I6601" i="5"/>
  <c r="AE6601" i="5"/>
  <c r="I6599" i="5"/>
  <c r="AE6599" i="5"/>
  <c r="AE6598" i="5"/>
  <c r="I6598" i="5"/>
  <c r="N6598" i="5" s="1"/>
  <c r="AE6596" i="5"/>
  <c r="I6596" i="5"/>
  <c r="L6596" i="5" s="1"/>
  <c r="AE6591" i="5"/>
  <c r="I6591" i="5"/>
  <c r="I6589" i="5"/>
  <c r="O6589" i="5" s="1"/>
  <c r="AE6589" i="5"/>
  <c r="AE6576" i="5"/>
  <c r="I6576" i="5"/>
  <c r="L6576" i="5" s="1"/>
  <c r="I6571" i="5"/>
  <c r="M6571" i="5" s="1"/>
  <c r="AE6571" i="5"/>
  <c r="I6569" i="5"/>
  <c r="AE6569" i="5"/>
  <c r="AE6563" i="5"/>
  <c r="I6563" i="5"/>
  <c r="M6563" i="5" s="1"/>
  <c r="AE6561" i="5"/>
  <c r="I6561" i="5"/>
  <c r="K6561" i="5" s="1"/>
  <c r="AE6555" i="5"/>
  <c r="I6555" i="5"/>
  <c r="AE6553" i="5"/>
  <c r="I6553" i="5"/>
  <c r="O6553" i="5" s="1"/>
  <c r="AE6547" i="5"/>
  <c r="I6547" i="5"/>
  <c r="M6547" i="5" s="1"/>
  <c r="AE6545" i="5"/>
  <c r="I6545" i="5"/>
  <c r="K6545" i="5" s="1"/>
  <c r="AE6542" i="5"/>
  <c r="I6542" i="5"/>
  <c r="N6542" i="5" s="1"/>
  <c r="AE6540" i="5"/>
  <c r="I6540" i="5"/>
  <c r="L6540" i="5" s="1"/>
  <c r="I6532" i="5"/>
  <c r="L6532" i="5" s="1"/>
  <c r="AE6532" i="5"/>
  <c r="AE6527" i="5"/>
  <c r="I6527" i="5"/>
  <c r="AE6525" i="5"/>
  <c r="I6525" i="5"/>
  <c r="O6525" i="5" s="1"/>
  <c r="AE6519" i="5"/>
  <c r="I6519" i="5"/>
  <c r="I6516" i="5"/>
  <c r="AE6516" i="5"/>
  <c r="AE6511" i="5"/>
  <c r="I6511" i="5"/>
  <c r="M6511" i="5" s="1"/>
  <c r="AE6509" i="5"/>
  <c r="I6509" i="5"/>
  <c r="I6506" i="5"/>
  <c r="AE6506" i="5"/>
  <c r="AE6504" i="5"/>
  <c r="I6504" i="5"/>
  <c r="L6504" i="5" s="1"/>
  <c r="AE6499" i="5"/>
  <c r="I6499" i="5"/>
  <c r="AE6497" i="5"/>
  <c r="I6497" i="5"/>
  <c r="O6497" i="5" s="1"/>
  <c r="AE6494" i="5"/>
  <c r="I6494" i="5"/>
  <c r="N6494" i="5" s="1"/>
  <c r="I6492" i="5"/>
  <c r="L6492" i="5" s="1"/>
  <c r="AE6492" i="5"/>
  <c r="AE6487" i="5"/>
  <c r="I6487" i="5"/>
  <c r="M6487" i="5" s="1"/>
  <c r="AE6484" i="5"/>
  <c r="I6484" i="5"/>
  <c r="L6484" i="5" s="1"/>
  <c r="I6479" i="5"/>
  <c r="M6479" i="5" s="1"/>
  <c r="AE6479" i="5"/>
  <c r="AE6476" i="5"/>
  <c r="I6476" i="5"/>
  <c r="L6476" i="5" s="1"/>
  <c r="I6471" i="5"/>
  <c r="M6471" i="5" s="1"/>
  <c r="AE6471" i="5"/>
  <c r="I6469" i="5"/>
  <c r="O6469" i="5" s="1"/>
  <c r="AE6469" i="5"/>
  <c r="AE6463" i="5"/>
  <c r="I6463" i="5"/>
  <c r="M6463" i="5" s="1"/>
  <c r="AE6461" i="5"/>
  <c r="I6461" i="5"/>
  <c r="K6461" i="5" s="1"/>
  <c r="AE6451" i="5"/>
  <c r="I6451" i="5"/>
  <c r="M6451" i="5" s="1"/>
  <c r="AE6449" i="5"/>
  <c r="I6449" i="5"/>
  <c r="AE6442" i="5"/>
  <c r="I6442" i="5"/>
  <c r="N6442" i="5" s="1"/>
  <c r="I6435" i="5"/>
  <c r="M6435" i="5" s="1"/>
  <c r="AE6435" i="5"/>
  <c r="I6433" i="5"/>
  <c r="K6433" i="5" s="1"/>
  <c r="AE6433" i="5"/>
  <c r="I6431" i="5"/>
  <c r="M6431" i="5" s="1"/>
  <c r="AE6431" i="5"/>
  <c r="I6429" i="5"/>
  <c r="K6429" i="5" s="1"/>
  <c r="AE6429" i="5"/>
  <c r="AE6426" i="5"/>
  <c r="I6426" i="5"/>
  <c r="N6426" i="5" s="1"/>
  <c r="AE6424" i="5"/>
  <c r="I6424" i="5"/>
  <c r="L6424" i="5" s="1"/>
  <c r="AE6422" i="5"/>
  <c r="I6422" i="5"/>
  <c r="N6422" i="5" s="1"/>
  <c r="I6420" i="5"/>
  <c r="AE6420" i="5"/>
  <c r="I6418" i="5"/>
  <c r="N6418" i="5" s="1"/>
  <c r="AE6418" i="5"/>
  <c r="AE6416" i="5"/>
  <c r="I6416" i="5"/>
  <c r="AE6410" i="5"/>
  <c r="I6410" i="5"/>
  <c r="I6405" i="5"/>
  <c r="K6405" i="5" s="1"/>
  <c r="AE6405" i="5"/>
  <c r="I6382" i="5"/>
  <c r="AE6382" i="5"/>
  <c r="AE6380" i="5"/>
  <c r="I6380" i="5"/>
  <c r="I6371" i="5"/>
  <c r="M6371" i="5" s="1"/>
  <c r="AE6371" i="5"/>
  <c r="I6369" i="5"/>
  <c r="O6369" i="5" s="1"/>
  <c r="AE6369" i="5"/>
  <c r="AE6366" i="5"/>
  <c r="I6366" i="5"/>
  <c r="N6366" i="5" s="1"/>
  <c r="I6364" i="5"/>
  <c r="L6364" i="5" s="1"/>
  <c r="AE6364" i="5"/>
  <c r="AE6354" i="5"/>
  <c r="I6354" i="5"/>
  <c r="N6354" i="5" s="1"/>
  <c r="I6352" i="5"/>
  <c r="L6352" i="5" s="1"/>
  <c r="AE6352" i="5"/>
  <c r="AE6350" i="5"/>
  <c r="I6350" i="5"/>
  <c r="N6350" i="5" s="1"/>
  <c r="I6347" i="5"/>
  <c r="AE6347" i="5"/>
  <c r="I6343" i="5"/>
  <c r="M6343" i="5" s="1"/>
  <c r="AE6343" i="5"/>
  <c r="AE6341" i="5"/>
  <c r="I6341" i="5"/>
  <c r="K6341" i="5" s="1"/>
  <c r="AE6338" i="5"/>
  <c r="I6338" i="5"/>
  <c r="N6338" i="5" s="1"/>
  <c r="I6336" i="5"/>
  <c r="L6336" i="5" s="1"/>
  <c r="AE6336" i="5"/>
  <c r="I6331" i="5"/>
  <c r="M6331" i="5" s="1"/>
  <c r="AE6331" i="5"/>
  <c r="I6329" i="5"/>
  <c r="K6329" i="5" s="1"/>
  <c r="AE6329" i="5"/>
  <c r="I6327" i="5"/>
  <c r="M6327" i="5" s="1"/>
  <c r="AE6327" i="5"/>
  <c r="AE6325" i="5"/>
  <c r="I6325" i="5"/>
  <c r="K6325" i="5" s="1"/>
  <c r="I6323" i="5"/>
  <c r="AE6323" i="5"/>
  <c r="AE6321" i="5"/>
  <c r="I6321" i="5"/>
  <c r="O6321" i="5" s="1"/>
  <c r="AE6314" i="5"/>
  <c r="I6314" i="5"/>
  <c r="N6314" i="5" s="1"/>
  <c r="I6312" i="5"/>
  <c r="AE6312" i="5"/>
  <c r="AE6310" i="5"/>
  <c r="I6310" i="5"/>
  <c r="N6310" i="5" s="1"/>
  <c r="I6308" i="5"/>
  <c r="AE6308" i="5"/>
  <c r="I6303" i="5"/>
  <c r="AE6303" i="5"/>
  <c r="AE6301" i="5"/>
  <c r="I6301" i="5"/>
  <c r="O6301" i="5" s="1"/>
  <c r="AE6298" i="5"/>
  <c r="I6298" i="5"/>
  <c r="N6298" i="5" s="1"/>
  <c r="I6296" i="5"/>
  <c r="L6296" i="5" s="1"/>
  <c r="AE6296" i="5"/>
  <c r="AE6294" i="5"/>
  <c r="I6294" i="5"/>
  <c r="N6294" i="5" s="1"/>
  <c r="I6292" i="5"/>
  <c r="L6292" i="5" s="1"/>
  <c r="AE6292" i="5"/>
  <c r="AE6290" i="5"/>
  <c r="I6290" i="5"/>
  <c r="N6290" i="5" s="1"/>
  <c r="I6288" i="5"/>
  <c r="AE6288" i="5"/>
  <c r="I6283" i="5"/>
  <c r="AE6283" i="5"/>
  <c r="I6281" i="5"/>
  <c r="AE6281" i="5"/>
  <c r="I6275" i="5"/>
  <c r="M6275" i="5" s="1"/>
  <c r="AE6275" i="5"/>
  <c r="I6273" i="5"/>
  <c r="K6273" i="5" s="1"/>
  <c r="AE6273" i="5"/>
  <c r="AE6270" i="5"/>
  <c r="I6270" i="5"/>
  <c r="N6270" i="5" s="1"/>
  <c r="I6268" i="5"/>
  <c r="AE6268" i="5"/>
  <c r="I6263" i="5"/>
  <c r="M6263" i="5" s="1"/>
  <c r="AE6263" i="5"/>
  <c r="AE6261" i="5"/>
  <c r="I6261" i="5"/>
  <c r="O6261" i="5" s="1"/>
  <c r="I6255" i="5"/>
  <c r="AE6255" i="5"/>
  <c r="AE6253" i="5"/>
  <c r="I6253" i="5"/>
  <c r="O6253" i="5" s="1"/>
  <c r="AE6250" i="5"/>
  <c r="I6250" i="5"/>
  <c r="I6248" i="5"/>
  <c r="L6248" i="5" s="1"/>
  <c r="AE6248" i="5"/>
  <c r="AE6246" i="5"/>
  <c r="I6246" i="5"/>
  <c r="N6246" i="5" s="1"/>
  <c r="I6243" i="5"/>
  <c r="M6243" i="5" s="1"/>
  <c r="AE6243" i="5"/>
  <c r="I6241" i="5"/>
  <c r="AE6241" i="5"/>
  <c r="AE6238" i="5"/>
  <c r="I6238" i="5"/>
  <c r="M6238" i="5" s="1"/>
  <c r="AE6236" i="5"/>
  <c r="I6236" i="5"/>
  <c r="K6236" i="5" s="1"/>
  <c r="I6230" i="5"/>
  <c r="M6230" i="5" s="1"/>
  <c r="AE6230" i="5"/>
  <c r="AE6228" i="5"/>
  <c r="I6228" i="5"/>
  <c r="I6225" i="5"/>
  <c r="N6225" i="5" s="1"/>
  <c r="AE6225" i="5"/>
  <c r="AE6223" i="5"/>
  <c r="I6223" i="5"/>
  <c r="AE6218" i="5"/>
  <c r="I6218" i="5"/>
  <c r="M6218" i="5" s="1"/>
  <c r="I6215" i="5"/>
  <c r="AE6215" i="5"/>
  <c r="I6213" i="5"/>
  <c r="AE6213" i="5"/>
  <c r="AE6211" i="5"/>
  <c r="I6211" i="5"/>
  <c r="AE6206" i="5"/>
  <c r="I6206" i="5"/>
  <c r="M6206" i="5" s="1"/>
  <c r="AE6204" i="5"/>
  <c r="I6204" i="5"/>
  <c r="K6204" i="5" s="1"/>
  <c r="AE6198" i="5"/>
  <c r="I6198" i="5"/>
  <c r="M6198" i="5" s="1"/>
  <c r="AE6196" i="5"/>
  <c r="I6196" i="5"/>
  <c r="I6190" i="5"/>
  <c r="AE6190" i="5"/>
  <c r="AE6188" i="5"/>
  <c r="I6188" i="5"/>
  <c r="O6188" i="5" s="1"/>
  <c r="I6185" i="5"/>
  <c r="AE6185" i="5"/>
  <c r="I6183" i="5"/>
  <c r="AE6183" i="5"/>
  <c r="I6181" i="5"/>
  <c r="AE6181" i="5"/>
  <c r="I6179" i="5"/>
  <c r="L6179" i="5" s="1"/>
  <c r="AE6179" i="5"/>
  <c r="AE6174" i="5"/>
  <c r="I6174" i="5"/>
  <c r="M6174" i="5" s="1"/>
  <c r="AE6172" i="5"/>
  <c r="I6172" i="5"/>
  <c r="AE6169" i="5"/>
  <c r="I6169" i="5"/>
  <c r="N6169" i="5" s="1"/>
  <c r="AE6167" i="5"/>
  <c r="I6167" i="5"/>
  <c r="L6167" i="5" s="1"/>
  <c r="I6164" i="5"/>
  <c r="K6164" i="5" s="1"/>
  <c r="AE6164" i="5"/>
  <c r="AE6158" i="5"/>
  <c r="I6158" i="5"/>
  <c r="M6158" i="5" s="1"/>
  <c r="I6156" i="5"/>
  <c r="K6156" i="5" s="1"/>
  <c r="AE6156" i="5"/>
  <c r="AE6150" i="5"/>
  <c r="I6150" i="5"/>
  <c r="M6150" i="5" s="1"/>
  <c r="I6148" i="5"/>
  <c r="K6148" i="5" s="1"/>
  <c r="AE6148" i="5"/>
  <c r="AE6142" i="5"/>
  <c r="I6142" i="5"/>
  <c r="M6142" i="5" s="1"/>
  <c r="I6140" i="5"/>
  <c r="K6140" i="5" s="1"/>
  <c r="AE6140" i="5"/>
  <c r="AE6137" i="5"/>
  <c r="I6137" i="5"/>
  <c r="N6137" i="5" s="1"/>
  <c r="I6135" i="5"/>
  <c r="L6135" i="5" s="1"/>
  <c r="AE6135" i="5"/>
  <c r="I6130" i="5"/>
  <c r="M6130" i="5" s="1"/>
  <c r="AE6130" i="5"/>
  <c r="I6128" i="5"/>
  <c r="K6128" i="5" s="1"/>
  <c r="AE6128" i="5"/>
  <c r="I6122" i="5"/>
  <c r="M6122" i="5" s="1"/>
  <c r="AE6122" i="5"/>
  <c r="AE6120" i="5"/>
  <c r="I6120" i="5"/>
  <c r="K6120" i="5" s="1"/>
  <c r="AE6118" i="5"/>
  <c r="I6118" i="5"/>
  <c r="M6118" i="5" s="1"/>
  <c r="I6116" i="5"/>
  <c r="K6116" i="5" s="1"/>
  <c r="AE6116" i="5"/>
  <c r="I6106" i="5"/>
  <c r="M6106" i="5" s="1"/>
  <c r="AE6106" i="5"/>
  <c r="AE6104" i="5"/>
  <c r="I6104" i="5"/>
  <c r="I6101" i="5"/>
  <c r="N6101" i="5" s="1"/>
  <c r="AE6101" i="5"/>
  <c r="AE6099" i="5"/>
  <c r="I6099" i="5"/>
  <c r="L6099" i="5" s="1"/>
  <c r="AE6097" i="5"/>
  <c r="I6097" i="5"/>
  <c r="N6097" i="5" s="1"/>
  <c r="AE6094" i="5"/>
  <c r="I6094" i="5"/>
  <c r="M6094" i="5" s="1"/>
  <c r="AE6092" i="5"/>
  <c r="I6092" i="5"/>
  <c r="O6092" i="5" s="1"/>
  <c r="AE6089" i="5"/>
  <c r="I6089" i="5"/>
  <c r="I6087" i="5"/>
  <c r="L6087" i="5" s="1"/>
  <c r="AE6087" i="5"/>
  <c r="I6082" i="5"/>
  <c r="AE6082" i="5"/>
  <c r="AE6080" i="5"/>
  <c r="I6080" i="5"/>
  <c r="O6080" i="5" s="1"/>
  <c r="I6077" i="5"/>
  <c r="N6077" i="5" s="1"/>
  <c r="AE6077" i="5"/>
  <c r="AE6075" i="5"/>
  <c r="I6075" i="5"/>
  <c r="AE6070" i="5"/>
  <c r="I6070" i="5"/>
  <c r="M6070" i="5" s="1"/>
  <c r="AE6067" i="5"/>
  <c r="I6067" i="5"/>
  <c r="L6067" i="5" s="1"/>
  <c r="I6062" i="5"/>
  <c r="AE6062" i="5"/>
  <c r="AE6060" i="5"/>
  <c r="I6060" i="5"/>
  <c r="O6060" i="5" s="1"/>
  <c r="I6057" i="5"/>
  <c r="AE6057" i="5"/>
  <c r="I6055" i="5"/>
  <c r="AE6055" i="5"/>
  <c r="AE6051" i="5"/>
  <c r="I6051" i="5"/>
  <c r="L6051" i="5" s="1"/>
  <c r="I6047" i="5"/>
  <c r="AE6047" i="5"/>
  <c r="AE6045" i="5"/>
  <c r="I6045" i="5"/>
  <c r="I6044" i="5"/>
  <c r="K6044" i="5" s="1"/>
  <c r="AE6044" i="5"/>
  <c r="I6042" i="5"/>
  <c r="M6042" i="5" s="1"/>
  <c r="AE6042" i="5"/>
  <c r="AE6040" i="5"/>
  <c r="I6040" i="5"/>
  <c r="K6040" i="5" s="1"/>
  <c r="I6030" i="5"/>
  <c r="AE6030" i="5"/>
  <c r="I6028" i="5"/>
  <c r="AE6028" i="5"/>
  <c r="I6025" i="5"/>
  <c r="AE6025" i="5"/>
  <c r="I6023" i="5"/>
  <c r="L6023" i="5" s="1"/>
  <c r="AE6023" i="5"/>
  <c r="I6018" i="5"/>
  <c r="AE6018" i="5"/>
  <c r="I6016" i="5"/>
  <c r="O6016" i="5" s="1"/>
  <c r="AE6016" i="5"/>
  <c r="AE6013" i="5"/>
  <c r="I6013" i="5"/>
  <c r="I6011" i="5"/>
  <c r="L6011" i="5" s="1"/>
  <c r="AE6011" i="5"/>
  <c r="I6006" i="5"/>
  <c r="AE6006" i="5"/>
  <c r="AE6004" i="5"/>
  <c r="I6004" i="5"/>
  <c r="O6004" i="5" s="1"/>
  <c r="I6002" i="5"/>
  <c r="M6002" i="5" s="1"/>
  <c r="AE6002" i="5"/>
  <c r="I6000" i="5"/>
  <c r="K6000" i="5" s="1"/>
  <c r="AE6000" i="5"/>
  <c r="I5994" i="5"/>
  <c r="M5994" i="5" s="1"/>
  <c r="AE5994" i="5"/>
  <c r="I5992" i="5"/>
  <c r="K5992" i="5" s="1"/>
  <c r="AE5992" i="5"/>
  <c r="AE5989" i="5"/>
  <c r="I5989" i="5"/>
  <c r="N5989" i="5" s="1"/>
  <c r="I5987" i="5"/>
  <c r="L5987" i="5" s="1"/>
  <c r="AE5987" i="5"/>
  <c r="I5982" i="5"/>
  <c r="M5982" i="5" s="1"/>
  <c r="AE5982" i="5"/>
  <c r="I5980" i="5"/>
  <c r="AE5980" i="5"/>
  <c r="I5977" i="5"/>
  <c r="N5977" i="5" s="1"/>
  <c r="AE5977" i="5"/>
  <c r="I5975" i="5"/>
  <c r="L5975" i="5" s="1"/>
  <c r="AE5975" i="5"/>
  <c r="AE5973" i="5"/>
  <c r="I5973" i="5"/>
  <c r="AE5971" i="5"/>
  <c r="I5971" i="5"/>
  <c r="L5971" i="5" s="1"/>
  <c r="I5962" i="5"/>
  <c r="AE5962" i="5"/>
  <c r="I5958" i="5"/>
  <c r="AE5958" i="5"/>
  <c r="I5956" i="5"/>
  <c r="O5956" i="5" s="1"/>
  <c r="AE5956" i="5"/>
  <c r="I5953" i="5"/>
  <c r="N5953" i="5" s="1"/>
  <c r="AE5953" i="5"/>
  <c r="I5951" i="5"/>
  <c r="L5951" i="5" s="1"/>
  <c r="AE5951" i="5"/>
  <c r="AE5949" i="5"/>
  <c r="I5949" i="5"/>
  <c r="N5949" i="5" s="1"/>
  <c r="I5947" i="5"/>
  <c r="L5947" i="5" s="1"/>
  <c r="AE5947" i="5"/>
  <c r="I5942" i="5"/>
  <c r="M5942" i="5" s="1"/>
  <c r="AE5942" i="5"/>
  <c r="AE5940" i="5"/>
  <c r="I5940" i="5"/>
  <c r="O5940" i="5" s="1"/>
  <c r="I5934" i="5"/>
  <c r="M5934" i="5" s="1"/>
  <c r="AE5934" i="5"/>
  <c r="AE5930" i="5"/>
  <c r="I5930" i="5"/>
  <c r="M5930" i="5" s="1"/>
  <c r="I5928" i="5"/>
  <c r="K5928" i="5" s="1"/>
  <c r="AE5928" i="5"/>
  <c r="I5918" i="5"/>
  <c r="AE5918" i="5"/>
  <c r="I5916" i="5"/>
  <c r="O5916" i="5" s="1"/>
  <c r="AE5916" i="5"/>
  <c r="I5910" i="5"/>
  <c r="AE5910" i="5"/>
  <c r="I5908" i="5"/>
  <c r="O5908" i="5" s="1"/>
  <c r="AE5908" i="5"/>
  <c r="AE5906" i="5"/>
  <c r="I5906" i="5"/>
  <c r="M5906" i="5" s="1"/>
  <c r="AE5904" i="5"/>
  <c r="I5904" i="5"/>
  <c r="K5904" i="5" s="1"/>
  <c r="I5902" i="5"/>
  <c r="M5902" i="5" s="1"/>
  <c r="AE5902" i="5"/>
  <c r="I5900" i="5"/>
  <c r="K5900" i="5" s="1"/>
  <c r="AE5900" i="5"/>
  <c r="AE5898" i="5"/>
  <c r="I5898" i="5"/>
  <c r="I5895" i="5"/>
  <c r="L5895" i="5" s="1"/>
  <c r="AE5895" i="5"/>
  <c r="I5891" i="5"/>
  <c r="AE5891" i="5"/>
  <c r="I5886" i="5"/>
  <c r="AE5886" i="5"/>
  <c r="I5884" i="5"/>
  <c r="O5884" i="5" s="1"/>
  <c r="AE5884" i="5"/>
  <c r="I5881" i="5"/>
  <c r="AE5881" i="5"/>
  <c r="AE5879" i="5"/>
  <c r="I5879" i="5"/>
  <c r="AE5874" i="5"/>
  <c r="I5874" i="5"/>
  <c r="M5874" i="5" s="1"/>
  <c r="I5871" i="5"/>
  <c r="AE5871" i="5"/>
  <c r="I5866" i="5"/>
  <c r="AE5866" i="5"/>
  <c r="I5864" i="5"/>
  <c r="O5864" i="5" s="1"/>
  <c r="AE5864" i="5"/>
  <c r="I5861" i="5"/>
  <c r="AE5861" i="5"/>
  <c r="I5859" i="5"/>
  <c r="L5859" i="5" s="1"/>
  <c r="AE5859" i="5"/>
  <c r="I5854" i="5"/>
  <c r="M5854" i="5" s="1"/>
  <c r="AE5854" i="5"/>
  <c r="I5852" i="5"/>
  <c r="AE5852" i="5"/>
  <c r="I5849" i="5"/>
  <c r="N5849" i="5" s="1"/>
  <c r="AE5849" i="5"/>
  <c r="I5847" i="5"/>
  <c r="AE5847" i="5"/>
  <c r="I5842" i="5"/>
  <c r="AE5842" i="5"/>
  <c r="I5840" i="5"/>
  <c r="O5840" i="5" s="1"/>
  <c r="AE5840" i="5"/>
  <c r="I5834" i="5"/>
  <c r="AE5834" i="5"/>
  <c r="I5832" i="5"/>
  <c r="O5832" i="5" s="1"/>
  <c r="AE5832" i="5"/>
  <c r="I5829" i="5"/>
  <c r="N5829" i="5" s="1"/>
  <c r="AE5829" i="5"/>
  <c r="I5827" i="5"/>
  <c r="AE5827" i="5"/>
  <c r="I5822" i="5"/>
  <c r="AE5822" i="5"/>
  <c r="I5819" i="5"/>
  <c r="L5819" i="5" s="1"/>
  <c r="AE5819" i="5"/>
  <c r="I5814" i="5"/>
  <c r="M5814" i="5" s="1"/>
  <c r="AE5814" i="5"/>
  <c r="I5812" i="5"/>
  <c r="K5812" i="5" s="1"/>
  <c r="AE5812" i="5"/>
  <c r="I5806" i="5"/>
  <c r="M5806" i="5" s="1"/>
  <c r="AE5806" i="5"/>
  <c r="I5804" i="5"/>
  <c r="AE5804" i="5"/>
  <c r="I5798" i="5"/>
  <c r="M5798" i="5" s="1"/>
  <c r="AE5798" i="5"/>
  <c r="I5796" i="5"/>
  <c r="O5796" i="5" s="1"/>
  <c r="AE5796" i="5"/>
  <c r="I5790" i="5"/>
  <c r="AE5790" i="5"/>
  <c r="I5788" i="5"/>
  <c r="O5788" i="5" s="1"/>
  <c r="AE5788" i="5"/>
  <c r="I5785" i="5"/>
  <c r="AE5785" i="5"/>
  <c r="I5768" i="5"/>
  <c r="O5768" i="5" s="1"/>
  <c r="AE5768" i="5"/>
  <c r="I5765" i="5"/>
  <c r="AE5765" i="5"/>
  <c r="I5763" i="5"/>
  <c r="L5763" i="5" s="1"/>
  <c r="AE5763" i="5"/>
  <c r="I5758" i="5"/>
  <c r="AE5758" i="5"/>
  <c r="I5756" i="5"/>
  <c r="AE5756" i="5"/>
  <c r="I5750" i="5"/>
  <c r="M5750" i="5" s="1"/>
  <c r="AE5750" i="5"/>
  <c r="I5748" i="5"/>
  <c r="O5748" i="5" s="1"/>
  <c r="AE5748" i="5"/>
  <c r="I5742" i="5"/>
  <c r="AE5742" i="5"/>
  <c r="I5740" i="5"/>
  <c r="O5740" i="5" s="1"/>
  <c r="AE5740" i="5"/>
  <c r="I5734" i="5"/>
  <c r="AE5734" i="5"/>
  <c r="I5732" i="5"/>
  <c r="O5732" i="5" s="1"/>
  <c r="AE5732" i="5"/>
  <c r="I5726" i="5"/>
  <c r="AE5726" i="5"/>
  <c r="I5724" i="5"/>
  <c r="O5724" i="5" s="1"/>
  <c r="AE5724" i="5"/>
  <c r="I5721" i="5"/>
  <c r="AE5721" i="5"/>
  <c r="I5720" i="5"/>
  <c r="O5720" i="5" s="1"/>
  <c r="AE5720" i="5"/>
  <c r="I5717" i="5"/>
  <c r="AE5717" i="5"/>
  <c r="I5715" i="5"/>
  <c r="L5715" i="5" s="1"/>
  <c r="AE5715" i="5"/>
  <c r="I5710" i="5"/>
  <c r="AE5710" i="5"/>
  <c r="I5708" i="5"/>
  <c r="AE5708" i="5"/>
  <c r="I5702" i="5"/>
  <c r="AE5702" i="5"/>
  <c r="I5700" i="5"/>
  <c r="O5700" i="5" s="1"/>
  <c r="AE5700" i="5"/>
  <c r="I5694" i="5"/>
  <c r="M5694" i="5" s="1"/>
  <c r="AE5694" i="5"/>
  <c r="I5692" i="5"/>
  <c r="O5692" i="5" s="1"/>
  <c r="AE5692" i="5"/>
  <c r="I5686" i="5"/>
  <c r="M5686" i="5" s="1"/>
  <c r="AE5686" i="5"/>
  <c r="I5683" i="5"/>
  <c r="AE5683" i="5"/>
  <c r="I5681" i="5"/>
  <c r="AE5681" i="5"/>
  <c r="I5679" i="5"/>
  <c r="AE5679" i="5"/>
  <c r="I5674" i="5"/>
  <c r="AE5674" i="5"/>
  <c r="I5672" i="5"/>
  <c r="O5672" i="5" s="1"/>
  <c r="AE5672" i="5"/>
  <c r="I5666" i="5"/>
  <c r="M5666" i="5" s="1"/>
  <c r="AE5666" i="5"/>
  <c r="I5663" i="5"/>
  <c r="AE5663" i="5"/>
  <c r="I5657" i="5"/>
  <c r="AE5657" i="5"/>
  <c r="I5655" i="5"/>
  <c r="L5655" i="5" s="1"/>
  <c r="AE5655" i="5"/>
  <c r="I5653" i="5"/>
  <c r="N5653" i="5" s="1"/>
  <c r="AE5653" i="5"/>
  <c r="I5650" i="5"/>
  <c r="M5650" i="5" s="1"/>
  <c r="AE5650" i="5"/>
  <c r="I5648" i="5"/>
  <c r="AE5648" i="5"/>
  <c r="I5642" i="5"/>
  <c r="M5642" i="5" s="1"/>
  <c r="AE5642" i="5"/>
  <c r="I5640" i="5"/>
  <c r="AE5640" i="5"/>
  <c r="I5637" i="5"/>
  <c r="N5637" i="5" s="1"/>
  <c r="AE5637" i="5"/>
  <c r="I5635" i="5"/>
  <c r="AE5635" i="5"/>
  <c r="AE5626" i="5"/>
  <c r="I5626" i="5"/>
  <c r="M5626" i="5" s="1"/>
  <c r="I5624" i="5"/>
  <c r="AE5624" i="5"/>
  <c r="I5621" i="5"/>
  <c r="N5621" i="5" s="1"/>
  <c r="AE5621" i="5"/>
  <c r="I5619" i="5"/>
  <c r="L5619" i="5" s="1"/>
  <c r="AE5619" i="5"/>
  <c r="AE5614" i="5"/>
  <c r="I5614" i="5"/>
  <c r="M5614" i="5" s="1"/>
  <c r="I5612" i="5"/>
  <c r="K5612" i="5" s="1"/>
  <c r="AE5612" i="5"/>
  <c r="I5609" i="5"/>
  <c r="N5609" i="5" s="1"/>
  <c r="AE5609" i="5"/>
  <c r="I5607" i="5"/>
  <c r="L5607" i="5" s="1"/>
  <c r="AE5607" i="5"/>
  <c r="AE5602" i="5"/>
  <c r="I5602" i="5"/>
  <c r="M5602" i="5" s="1"/>
  <c r="I5600" i="5"/>
  <c r="AE5600" i="5"/>
  <c r="AE5598" i="5"/>
  <c r="I5598" i="5"/>
  <c r="M5598" i="5" s="1"/>
  <c r="I5596" i="5"/>
  <c r="K5596" i="5" s="1"/>
  <c r="AE5596" i="5"/>
  <c r="AE5594" i="5"/>
  <c r="I5594" i="5"/>
  <c r="M5594" i="5" s="1"/>
  <c r="I5592" i="5"/>
  <c r="O5592" i="5" s="1"/>
  <c r="AE5592" i="5"/>
  <c r="I5589" i="5"/>
  <c r="AE5589" i="5"/>
  <c r="AE5587" i="5"/>
  <c r="I5587" i="5"/>
  <c r="L5587" i="5" s="1"/>
  <c r="AE5582" i="5"/>
  <c r="I5582" i="5"/>
  <c r="M5582" i="5" s="1"/>
  <c r="I5580" i="5"/>
  <c r="O5580" i="5" s="1"/>
  <c r="AE5580" i="5"/>
  <c r="I5577" i="5"/>
  <c r="AE5577" i="5"/>
  <c r="I5575" i="5"/>
  <c r="AE5575" i="5"/>
  <c r="I5573" i="5"/>
  <c r="AE5573" i="5"/>
  <c r="I5571" i="5"/>
  <c r="AE5571" i="5"/>
  <c r="AE5566" i="5"/>
  <c r="I5566" i="5"/>
  <c r="M5566" i="5" s="1"/>
  <c r="I5564" i="5"/>
  <c r="O5564" i="5" s="1"/>
  <c r="AE5564" i="5"/>
  <c r="AE5558" i="5"/>
  <c r="I5558" i="5"/>
  <c r="M5558" i="5" s="1"/>
  <c r="I5556" i="5"/>
  <c r="O5556" i="5" s="1"/>
  <c r="AE5556" i="5"/>
  <c r="AE5550" i="5"/>
  <c r="I5550" i="5"/>
  <c r="M5550" i="5" s="1"/>
  <c r="I5548" i="5"/>
  <c r="O5548" i="5" s="1"/>
  <c r="AE5548" i="5"/>
  <c r="I5545" i="5"/>
  <c r="AE5545" i="5"/>
  <c r="I5543" i="5"/>
  <c r="AE5543" i="5"/>
  <c r="AE5538" i="5"/>
  <c r="I5538" i="5"/>
  <c r="M5538" i="5" s="1"/>
  <c r="I5536" i="5"/>
  <c r="O5536" i="5" s="1"/>
  <c r="AE5536" i="5"/>
  <c r="I5533" i="5"/>
  <c r="AE5533" i="5"/>
  <c r="I5531" i="5"/>
  <c r="AE5531" i="5"/>
  <c r="AE5522" i="5"/>
  <c r="I5522" i="5"/>
  <c r="I5520" i="5"/>
  <c r="O5520" i="5" s="1"/>
  <c r="AE5520" i="5"/>
  <c r="I5517" i="5"/>
  <c r="N5517" i="5" s="1"/>
  <c r="AE5517" i="5"/>
  <c r="I5515" i="5"/>
  <c r="L5515" i="5" s="1"/>
  <c r="AE5515" i="5"/>
  <c r="I5513" i="5"/>
  <c r="AE5513" i="5"/>
  <c r="AE5511" i="5"/>
  <c r="I5511" i="5"/>
  <c r="L5511" i="5" s="1"/>
  <c r="I5509" i="5"/>
  <c r="AE5509" i="5"/>
  <c r="AE5506" i="5"/>
  <c r="I5506" i="5"/>
  <c r="M5506" i="5" s="1"/>
  <c r="AE5503" i="5"/>
  <c r="I5503" i="5"/>
  <c r="L5503" i="5" s="1"/>
  <c r="AE5498" i="5"/>
  <c r="I5498" i="5"/>
  <c r="I5496" i="5"/>
  <c r="O5496" i="5" s="1"/>
  <c r="AE5496" i="5"/>
  <c r="I5493" i="5"/>
  <c r="N5493" i="5" s="1"/>
  <c r="AE5493" i="5"/>
  <c r="AE5491" i="5"/>
  <c r="I5491" i="5"/>
  <c r="L5491" i="5" s="1"/>
  <c r="AE5486" i="5"/>
  <c r="I5486" i="5"/>
  <c r="I5484" i="5"/>
  <c r="O5484" i="5" s="1"/>
  <c r="AE5484" i="5"/>
  <c r="AE5478" i="5"/>
  <c r="I5478" i="5"/>
  <c r="M5478" i="5" s="1"/>
  <c r="I5476" i="5"/>
  <c r="O5476" i="5" s="1"/>
  <c r="AE5476" i="5"/>
  <c r="I5473" i="5"/>
  <c r="AE5473" i="5"/>
  <c r="AE5471" i="5"/>
  <c r="I5471" i="5"/>
  <c r="L5471" i="5" s="1"/>
  <c r="I5465" i="5"/>
  <c r="N5465" i="5" s="1"/>
  <c r="AE5465" i="5"/>
  <c r="I5463" i="5"/>
  <c r="L5463" i="5" s="1"/>
  <c r="AE5463" i="5"/>
  <c r="AE5458" i="5"/>
  <c r="I5458" i="5"/>
  <c r="M5458" i="5" s="1"/>
  <c r="I5456" i="5"/>
  <c r="AE5456" i="5"/>
  <c r="I5453" i="5"/>
  <c r="N5453" i="5" s="1"/>
  <c r="AE5453" i="5"/>
  <c r="I5451" i="5"/>
  <c r="L5451" i="5" s="1"/>
  <c r="AE5451" i="5"/>
  <c r="AE5446" i="5"/>
  <c r="I5446" i="5"/>
  <c r="I5444" i="5"/>
  <c r="AE5444" i="5"/>
  <c r="I5441" i="5"/>
  <c r="N5441" i="5" s="1"/>
  <c r="AE5441" i="5"/>
  <c r="AE5439" i="5"/>
  <c r="I5439" i="5"/>
  <c r="L5439" i="5" s="1"/>
  <c r="I5437" i="5"/>
  <c r="N5437" i="5" s="1"/>
  <c r="AE5437" i="5"/>
  <c r="I5435" i="5"/>
  <c r="L5435" i="5" s="1"/>
  <c r="AE5435" i="5"/>
  <c r="I5433" i="5"/>
  <c r="N5433" i="5" s="1"/>
  <c r="AE5433" i="5"/>
  <c r="I5431" i="5"/>
  <c r="L5431" i="5" s="1"/>
  <c r="AE5431" i="5"/>
  <c r="AE5422" i="5"/>
  <c r="I5422" i="5"/>
  <c r="M5422" i="5" s="1"/>
  <c r="I5420" i="5"/>
  <c r="O5420" i="5" s="1"/>
  <c r="AE5420" i="5"/>
  <c r="AE5414" i="5"/>
  <c r="I5414" i="5"/>
  <c r="M5414" i="5" s="1"/>
  <c r="I5412" i="5"/>
  <c r="AE5412" i="5"/>
  <c r="I5409" i="5"/>
  <c r="N5409" i="5" s="1"/>
  <c r="AE5409" i="5"/>
  <c r="AE5407" i="5"/>
  <c r="I5407" i="5"/>
  <c r="L5407" i="5" s="1"/>
  <c r="AE5402" i="5"/>
  <c r="I5402" i="5"/>
  <c r="M5402" i="5" s="1"/>
  <c r="I5400" i="5"/>
  <c r="AE5400" i="5"/>
  <c r="I5397" i="5"/>
  <c r="N5397" i="5" s="1"/>
  <c r="AE5397" i="5"/>
  <c r="I5395" i="5"/>
  <c r="AE5395" i="5"/>
  <c r="AE5390" i="5"/>
  <c r="I5390" i="5"/>
  <c r="M5390" i="5" s="1"/>
  <c r="I5388" i="5"/>
  <c r="O5388" i="5" s="1"/>
  <c r="AE5388" i="5"/>
  <c r="I5382" i="5"/>
  <c r="M5382" i="5" s="1"/>
  <c r="AE5382" i="5"/>
  <c r="I5379" i="5"/>
  <c r="L5379" i="5" s="1"/>
  <c r="AE5379" i="5"/>
  <c r="I5370" i="5"/>
  <c r="M5370" i="5" s="1"/>
  <c r="AE5370" i="5"/>
  <c r="I5368" i="5"/>
  <c r="K5368" i="5" s="1"/>
  <c r="AE5368" i="5"/>
  <c r="I5365" i="5"/>
  <c r="N5365" i="5" s="1"/>
  <c r="AE5365" i="5"/>
  <c r="I5363" i="5"/>
  <c r="L5363" i="5" s="1"/>
  <c r="AE5363" i="5"/>
  <c r="I5361" i="5"/>
  <c r="N5361" i="5" s="1"/>
  <c r="AE5361" i="5"/>
  <c r="I5359" i="5"/>
  <c r="L5359" i="5" s="1"/>
  <c r="AE5359" i="5"/>
  <c r="AE5357" i="5"/>
  <c r="I5357" i="5"/>
  <c r="N5357" i="5" s="1"/>
  <c r="I5355" i="5"/>
  <c r="AE5355" i="5"/>
  <c r="I5350" i="5"/>
  <c r="M5350" i="5" s="1"/>
  <c r="AE5350" i="5"/>
  <c r="I5347" i="5"/>
  <c r="L5347" i="5" s="1"/>
  <c r="AE5347" i="5"/>
  <c r="I5342" i="5"/>
  <c r="M5342" i="5" s="1"/>
  <c r="AE5342" i="5"/>
  <c r="AE5340" i="5"/>
  <c r="I5340" i="5"/>
  <c r="K5340" i="5" s="1"/>
  <c r="AE5330" i="5"/>
  <c r="I5330" i="5"/>
  <c r="I5328" i="5"/>
  <c r="AE5328" i="5"/>
  <c r="AE5326" i="5"/>
  <c r="I5326" i="5"/>
  <c r="M5326" i="5" s="1"/>
  <c r="I5324" i="5"/>
  <c r="AE5324" i="5"/>
  <c r="AE5321" i="5"/>
  <c r="I5321" i="5"/>
  <c r="N5321" i="5" s="1"/>
  <c r="I5318" i="5"/>
  <c r="M5318" i="5" s="1"/>
  <c r="AE5318" i="5"/>
  <c r="AE5316" i="5"/>
  <c r="I5316" i="5"/>
  <c r="O5316" i="5" s="1"/>
  <c r="AE5313" i="5"/>
  <c r="I5313" i="5"/>
  <c r="I5311" i="5"/>
  <c r="L5311" i="5" s="1"/>
  <c r="AE5311" i="5"/>
  <c r="AE5309" i="5"/>
  <c r="I5309" i="5"/>
  <c r="N5309" i="5" s="1"/>
  <c r="I5307" i="5"/>
  <c r="L5307" i="5" s="1"/>
  <c r="AE5307" i="5"/>
  <c r="AE5305" i="5"/>
  <c r="I5305" i="5"/>
  <c r="N5305" i="5" s="1"/>
  <c r="I5302" i="5"/>
  <c r="AE5302" i="5"/>
  <c r="I5301" i="5"/>
  <c r="AE5301" i="5"/>
  <c r="I5298" i="5"/>
  <c r="M5298" i="5" s="1"/>
  <c r="AE5298" i="5"/>
  <c r="I5297" i="5"/>
  <c r="O5297" i="5" s="1"/>
  <c r="AE5297" i="5"/>
  <c r="I5294" i="5"/>
  <c r="AE5294" i="5"/>
  <c r="I5293" i="5"/>
  <c r="K5293" i="5" s="1"/>
  <c r="AE5293" i="5"/>
  <c r="I5290" i="5"/>
  <c r="M5290" i="5" s="1"/>
  <c r="AE5290" i="5"/>
  <c r="I5288" i="5"/>
  <c r="M5288" i="5" s="1"/>
  <c r="AE5288" i="5"/>
  <c r="I5286" i="5"/>
  <c r="M5286" i="5" s="1"/>
  <c r="AE5286" i="5"/>
  <c r="I5285" i="5"/>
  <c r="K5285" i="5" s="1"/>
  <c r="AE5285" i="5"/>
  <c r="I5283" i="5"/>
  <c r="K5283" i="5" s="1"/>
  <c r="AE5283" i="5"/>
  <c r="I5280" i="5"/>
  <c r="M5280" i="5" s="1"/>
  <c r="AE5280" i="5"/>
  <c r="I5278" i="5"/>
  <c r="AE5278" i="5"/>
  <c r="I5274" i="5"/>
  <c r="M5274" i="5" s="1"/>
  <c r="AE5274" i="5"/>
  <c r="I5272" i="5"/>
  <c r="M5272" i="5" s="1"/>
  <c r="AE5272" i="5"/>
  <c r="I5270" i="5"/>
  <c r="AE5270" i="5"/>
  <c r="I5269" i="5"/>
  <c r="K5269" i="5" s="1"/>
  <c r="AE5269" i="5"/>
  <c r="I5266" i="5"/>
  <c r="M5266" i="5" s="1"/>
  <c r="AE5266" i="5"/>
  <c r="I5262" i="5"/>
  <c r="AE5262" i="5"/>
  <c r="I5261" i="5"/>
  <c r="K5261" i="5" s="1"/>
  <c r="AE5261" i="5"/>
  <c r="I5259" i="5"/>
  <c r="K5259" i="5" s="1"/>
  <c r="AE5259" i="5"/>
  <c r="I5257" i="5"/>
  <c r="O5257" i="5" s="1"/>
  <c r="AE5257" i="5"/>
  <c r="I5255" i="5"/>
  <c r="K5255" i="5" s="1"/>
  <c r="AE5255" i="5"/>
  <c r="I5250" i="5"/>
  <c r="AE5250" i="5"/>
  <c r="I5248" i="5"/>
  <c r="M5248" i="5" s="1"/>
  <c r="AE5248" i="5"/>
  <c r="I5246" i="5"/>
  <c r="M5246" i="5" s="1"/>
  <c r="AE5246" i="5"/>
  <c r="I5240" i="5"/>
  <c r="M5240" i="5" s="1"/>
  <c r="AE5240" i="5"/>
  <c r="I5238" i="5"/>
  <c r="M5238" i="5" s="1"/>
  <c r="AE5238" i="5"/>
  <c r="I5237" i="5"/>
  <c r="K5237" i="5" s="1"/>
  <c r="AE5237" i="5"/>
  <c r="I5232" i="5"/>
  <c r="M5232" i="5" s="1"/>
  <c r="AE5232" i="5"/>
  <c r="I5230" i="5"/>
  <c r="M5230" i="5" s="1"/>
  <c r="AE5230" i="5"/>
  <c r="I5228" i="5"/>
  <c r="M5228" i="5" s="1"/>
  <c r="AE5228" i="5"/>
  <c r="I5226" i="5"/>
  <c r="M5226" i="5" s="1"/>
  <c r="AE5226" i="5"/>
  <c r="I5224" i="5"/>
  <c r="M5224" i="5" s="1"/>
  <c r="AE5224" i="5"/>
  <c r="I5223" i="5"/>
  <c r="K5223" i="5" s="1"/>
  <c r="AE5223" i="5"/>
  <c r="I5221" i="5"/>
  <c r="K5221" i="5" s="1"/>
  <c r="AE5221" i="5"/>
  <c r="I5219" i="5"/>
  <c r="O5219" i="5" s="1"/>
  <c r="AE5219" i="5"/>
  <c r="I5217" i="5"/>
  <c r="O5217" i="5" s="1"/>
  <c r="AE5217" i="5"/>
  <c r="I5215" i="5"/>
  <c r="AE5215" i="5"/>
  <c r="I5213" i="5"/>
  <c r="K5213" i="5" s="1"/>
  <c r="AE5213" i="5"/>
  <c r="I5211" i="5"/>
  <c r="K5211" i="5" s="1"/>
  <c r="AE5211" i="5"/>
  <c r="I5209" i="5"/>
  <c r="K5209" i="5" s="1"/>
  <c r="AE5209" i="5"/>
  <c r="I5207" i="5"/>
  <c r="AE5207" i="5"/>
  <c r="I5205" i="5"/>
  <c r="K5205" i="5" s="1"/>
  <c r="AE5205" i="5"/>
  <c r="I5203" i="5"/>
  <c r="O5203" i="5" s="1"/>
  <c r="AE5203" i="5"/>
  <c r="I5199" i="5"/>
  <c r="L5199" i="5" s="1"/>
  <c r="AE5199" i="5"/>
  <c r="I5197" i="5"/>
  <c r="AE5197" i="5"/>
  <c r="I5196" i="5"/>
  <c r="O5196" i="5" s="1"/>
  <c r="AE5196" i="5"/>
  <c r="I5194" i="5"/>
  <c r="M5194" i="5" s="1"/>
  <c r="AE5194" i="5"/>
  <c r="I5193" i="5"/>
  <c r="N5193" i="5" s="1"/>
  <c r="AE5193" i="5"/>
  <c r="I5192" i="5"/>
  <c r="K5192" i="5" s="1"/>
  <c r="AE5192" i="5"/>
  <c r="I5190" i="5"/>
  <c r="M5190" i="5" s="1"/>
  <c r="AE5190" i="5"/>
  <c r="I5188" i="5"/>
  <c r="AE5188" i="5"/>
  <c r="I5182" i="5"/>
  <c r="AE5182" i="5"/>
  <c r="I5179" i="5"/>
  <c r="L5179" i="5" s="1"/>
  <c r="AE5179" i="5"/>
  <c r="I5174" i="5"/>
  <c r="AE5174" i="5"/>
  <c r="I5172" i="5"/>
  <c r="O5172" i="5" s="1"/>
  <c r="AE5172" i="5"/>
  <c r="I5170" i="5"/>
  <c r="M5170" i="5" s="1"/>
  <c r="AE5170" i="5"/>
  <c r="I5168" i="5"/>
  <c r="AE5168" i="5"/>
  <c r="I5165" i="5"/>
  <c r="AE5165" i="5"/>
  <c r="I5163" i="5"/>
  <c r="L5163" i="5" s="1"/>
  <c r="AE5163" i="5"/>
  <c r="I5161" i="5"/>
  <c r="N5161" i="5" s="1"/>
  <c r="AE5161" i="5"/>
  <c r="I5158" i="5"/>
  <c r="M5158" i="5" s="1"/>
  <c r="AE5158" i="5"/>
  <c r="I5156" i="5"/>
  <c r="K5156" i="5" s="1"/>
  <c r="AE5156" i="5"/>
  <c r="I5150" i="5"/>
  <c r="AE5150" i="5"/>
  <c r="I5148" i="5"/>
  <c r="O5148" i="5" s="1"/>
  <c r="AE5148" i="5"/>
  <c r="I5145" i="5"/>
  <c r="N5145" i="5" s="1"/>
  <c r="AE5145" i="5"/>
  <c r="I5143" i="5"/>
  <c r="L5143" i="5" s="1"/>
  <c r="AE5143" i="5"/>
  <c r="I5138" i="5"/>
  <c r="M5138" i="5" s="1"/>
  <c r="AE5138" i="5"/>
  <c r="I5136" i="5"/>
  <c r="K5136" i="5" s="1"/>
  <c r="AE5136" i="5"/>
  <c r="I5130" i="5"/>
  <c r="M5130" i="5" s="1"/>
  <c r="AE5130" i="5"/>
  <c r="I5128" i="5"/>
  <c r="O5128" i="5" s="1"/>
  <c r="AE5128" i="5"/>
  <c r="I5122" i="5"/>
  <c r="AE5122" i="5"/>
  <c r="I5120" i="5"/>
  <c r="O5120" i="5" s="1"/>
  <c r="AE5120" i="5"/>
  <c r="I5117" i="5"/>
  <c r="AE5117" i="5"/>
  <c r="I5115" i="5"/>
  <c r="AE5115" i="5"/>
  <c r="I5110" i="5"/>
  <c r="M5110" i="5" s="1"/>
  <c r="AE5110" i="5"/>
  <c r="I5108" i="5"/>
  <c r="O5108" i="5" s="1"/>
  <c r="AE5108" i="5"/>
  <c r="I5105" i="5"/>
  <c r="AE5105" i="5"/>
  <c r="I5103" i="5"/>
  <c r="AE5103" i="5"/>
  <c r="I5101" i="5"/>
  <c r="AE5101" i="5"/>
  <c r="I5099" i="5"/>
  <c r="AE5099" i="5"/>
  <c r="I5097" i="5"/>
  <c r="N5097" i="5" s="1"/>
  <c r="AE5097" i="5"/>
  <c r="I5095" i="5"/>
  <c r="L5095" i="5" s="1"/>
  <c r="AE5095" i="5"/>
  <c r="I5093" i="5"/>
  <c r="AE5093" i="5"/>
  <c r="I5091" i="5"/>
  <c r="AE5091" i="5"/>
  <c r="I5086" i="5"/>
  <c r="AE5086" i="5"/>
  <c r="I5083" i="5"/>
  <c r="L5083" i="5" s="1"/>
  <c r="AE5083" i="5"/>
  <c r="I5077" i="5"/>
  <c r="N5077" i="5" s="1"/>
  <c r="AE5077" i="5"/>
  <c r="I5075" i="5"/>
  <c r="L5075" i="5" s="1"/>
  <c r="AE5075" i="5"/>
  <c r="I5070" i="5"/>
  <c r="M5070" i="5" s="1"/>
  <c r="AE5070" i="5"/>
  <c r="I5068" i="5"/>
  <c r="AE5068" i="5"/>
  <c r="I5062" i="5"/>
  <c r="M5062" i="5" s="1"/>
  <c r="AE5062" i="5"/>
  <c r="I5060" i="5"/>
  <c r="AE5060" i="5"/>
  <c r="I5054" i="5"/>
  <c r="M5054" i="5" s="1"/>
  <c r="AE5054" i="5"/>
  <c r="I5051" i="5"/>
  <c r="L5051" i="5" s="1"/>
  <c r="AE5051" i="5"/>
  <c r="I5038" i="5"/>
  <c r="M5038" i="5" s="1"/>
  <c r="AE5038" i="5"/>
  <c r="I5036" i="5"/>
  <c r="K5036" i="5" s="1"/>
  <c r="AE5036" i="5"/>
  <c r="I5033" i="5"/>
  <c r="N5033" i="5" s="1"/>
  <c r="AE5033" i="5"/>
  <c r="I5031" i="5"/>
  <c r="L5031" i="5" s="1"/>
  <c r="AE5031" i="5"/>
  <c r="I5027" i="5"/>
  <c r="L5027" i="5" s="1"/>
  <c r="AE5027" i="5"/>
  <c r="I5013" i="5"/>
  <c r="N5013" i="5" s="1"/>
  <c r="AE5013" i="5"/>
  <c r="I5011" i="5"/>
  <c r="AE5011" i="5"/>
  <c r="I5006" i="5"/>
  <c r="M5006" i="5" s="1"/>
  <c r="AE5006" i="5"/>
  <c r="I5004" i="5"/>
  <c r="K5004" i="5" s="1"/>
  <c r="AE5004" i="5"/>
  <c r="I5001" i="5"/>
  <c r="N5001" i="5" s="1"/>
  <c r="AE5001" i="5"/>
  <c r="I4999" i="5"/>
  <c r="L4999" i="5" s="1"/>
  <c r="AE4999" i="5"/>
  <c r="I4997" i="5"/>
  <c r="N4997" i="5" s="1"/>
  <c r="AE4997" i="5"/>
  <c r="I4995" i="5"/>
  <c r="L4995" i="5" s="1"/>
  <c r="AE4995" i="5"/>
  <c r="I4993" i="5"/>
  <c r="N4993" i="5" s="1"/>
  <c r="AE4993" i="5"/>
  <c r="I4991" i="5"/>
  <c r="L4991" i="5" s="1"/>
  <c r="AE4991" i="5"/>
  <c r="I4978" i="5"/>
  <c r="M4978" i="5" s="1"/>
  <c r="AE4978" i="5"/>
  <c r="I4976" i="5"/>
  <c r="K4976" i="5" s="1"/>
  <c r="AE4976" i="5"/>
  <c r="I4974" i="5"/>
  <c r="M4974" i="5" s="1"/>
  <c r="AE4974" i="5"/>
  <c r="I4972" i="5"/>
  <c r="AE4972" i="5"/>
  <c r="I4966" i="5"/>
  <c r="M4966" i="5" s="1"/>
  <c r="AE4966" i="5"/>
  <c r="I4964" i="5"/>
  <c r="K4964" i="5" s="1"/>
  <c r="AE4964" i="5"/>
  <c r="I4958" i="5"/>
  <c r="AE4958" i="5"/>
  <c r="I4956" i="5"/>
  <c r="K4956" i="5" s="1"/>
  <c r="AE4956" i="5"/>
  <c r="I4950" i="5"/>
  <c r="AE4950" i="5"/>
  <c r="I4948" i="5"/>
  <c r="AE4948" i="5"/>
  <c r="I4945" i="5"/>
  <c r="N4945" i="5" s="1"/>
  <c r="AE4945" i="5"/>
  <c r="AE4943" i="5"/>
  <c r="I4943" i="5"/>
  <c r="L4943" i="5" s="1"/>
  <c r="I4941" i="5"/>
  <c r="AE4941" i="5"/>
  <c r="AE4939" i="5"/>
  <c r="I4939" i="5"/>
  <c r="L4939" i="5" s="1"/>
  <c r="I4937" i="5"/>
  <c r="N4937" i="5" s="1"/>
  <c r="AE4937" i="5"/>
  <c r="AE4935" i="5"/>
  <c r="I4935" i="5"/>
  <c r="L4935" i="5" s="1"/>
  <c r="I4933" i="5"/>
  <c r="N4933" i="5" s="1"/>
  <c r="AE4933" i="5"/>
  <c r="AE4931" i="5"/>
  <c r="I4931" i="5"/>
  <c r="L4931" i="5" s="1"/>
  <c r="I4929" i="5"/>
  <c r="N4929" i="5" s="1"/>
  <c r="AE4929" i="5"/>
  <c r="AE4927" i="5"/>
  <c r="I4927" i="5"/>
  <c r="L4927" i="5" s="1"/>
  <c r="I4922" i="5"/>
  <c r="AE4922" i="5"/>
  <c r="I4920" i="5"/>
  <c r="O4920" i="5" s="1"/>
  <c r="AE4920" i="5"/>
  <c r="I4914" i="5"/>
  <c r="M4914" i="5" s="1"/>
  <c r="AE4914" i="5"/>
  <c r="I4912" i="5"/>
  <c r="AE4912" i="5"/>
  <c r="I4909" i="5"/>
  <c r="N4909" i="5" s="1"/>
  <c r="AE4909" i="5"/>
  <c r="AE4907" i="5"/>
  <c r="I4907" i="5"/>
  <c r="L4907" i="5" s="1"/>
  <c r="I4902" i="5"/>
  <c r="M4902" i="5" s="1"/>
  <c r="AE4902" i="5"/>
  <c r="I4900" i="5"/>
  <c r="K4900" i="5" s="1"/>
  <c r="AE4900" i="5"/>
  <c r="I4897" i="5"/>
  <c r="N4897" i="5" s="1"/>
  <c r="AE4897" i="5"/>
  <c r="AE4895" i="5"/>
  <c r="I4895" i="5"/>
  <c r="I4889" i="5"/>
  <c r="AE4889" i="5"/>
  <c r="AE4887" i="5"/>
  <c r="I4887" i="5"/>
  <c r="I4874" i="5"/>
  <c r="M4874" i="5" s="1"/>
  <c r="AE4874" i="5"/>
  <c r="I4872" i="5"/>
  <c r="K4872" i="5" s="1"/>
  <c r="AE4872" i="5"/>
  <c r="I4870" i="5"/>
  <c r="M4870" i="5" s="1"/>
  <c r="AE4870" i="5"/>
  <c r="I4868" i="5"/>
  <c r="K4868" i="5" s="1"/>
  <c r="AE4868" i="5"/>
  <c r="I4862" i="5"/>
  <c r="M4862" i="5" s="1"/>
  <c r="AE4862" i="5"/>
  <c r="I4860" i="5"/>
  <c r="K4860" i="5" s="1"/>
  <c r="AE4860" i="5"/>
  <c r="I4858" i="5"/>
  <c r="M4858" i="5" s="1"/>
  <c r="AE4858" i="5"/>
  <c r="I4856" i="5"/>
  <c r="K4856" i="5" s="1"/>
  <c r="AE4856" i="5"/>
  <c r="I4854" i="5"/>
  <c r="AE4854" i="5"/>
  <c r="I4852" i="5"/>
  <c r="K4852" i="5" s="1"/>
  <c r="AE4852" i="5"/>
  <c r="I4850" i="5"/>
  <c r="M4850" i="5" s="1"/>
  <c r="AE4850" i="5"/>
  <c r="I4848" i="5"/>
  <c r="O4848" i="5" s="1"/>
  <c r="AE4848" i="5"/>
  <c r="I4842" i="5"/>
  <c r="AE4842" i="5"/>
  <c r="I4840" i="5"/>
  <c r="O4840" i="5" s="1"/>
  <c r="AE4840" i="5"/>
  <c r="I4837" i="5"/>
  <c r="N4837" i="5" s="1"/>
  <c r="AE4837" i="5"/>
  <c r="AE4835" i="5"/>
  <c r="I4835" i="5"/>
  <c r="L4835" i="5" s="1"/>
  <c r="I4822" i="5"/>
  <c r="AE4822" i="5"/>
  <c r="I4820" i="5"/>
  <c r="AE4820" i="5"/>
  <c r="I4814" i="5"/>
  <c r="M4814" i="5" s="1"/>
  <c r="AE4814" i="5"/>
  <c r="I4812" i="5"/>
  <c r="O4812" i="5" s="1"/>
  <c r="AE4812" i="5"/>
  <c r="I4809" i="5"/>
  <c r="AE4809" i="5"/>
  <c r="AE4807" i="5"/>
  <c r="I4807" i="5"/>
  <c r="I4805" i="5"/>
  <c r="AE4805" i="5"/>
  <c r="AE4803" i="5"/>
  <c r="I4803" i="5"/>
  <c r="L4803" i="5" s="1"/>
  <c r="I4797" i="5"/>
  <c r="AE4797" i="5"/>
  <c r="AE4795" i="5"/>
  <c r="I4795" i="5"/>
  <c r="L4795" i="5" s="1"/>
  <c r="I4790" i="5"/>
  <c r="M4790" i="5" s="1"/>
  <c r="AE4790" i="5"/>
  <c r="I4788" i="5"/>
  <c r="K4788" i="5" s="1"/>
  <c r="AE4788" i="5"/>
  <c r="I4785" i="5"/>
  <c r="N4785" i="5" s="1"/>
  <c r="AE4785" i="5"/>
  <c r="AE4783" i="5"/>
  <c r="I4783" i="5"/>
  <c r="L4783" i="5" s="1"/>
  <c r="I4777" i="5"/>
  <c r="N4777" i="5" s="1"/>
  <c r="AE4777" i="5"/>
  <c r="AE4775" i="5"/>
  <c r="I4775" i="5"/>
  <c r="L4775" i="5" s="1"/>
  <c r="I4770" i="5"/>
  <c r="M4770" i="5" s="1"/>
  <c r="AE4770" i="5"/>
  <c r="AE4767" i="5"/>
  <c r="I4767" i="5"/>
  <c r="L4767" i="5" s="1"/>
  <c r="I4761" i="5"/>
  <c r="AE4761" i="5"/>
  <c r="I4754" i="5"/>
  <c r="AE4754" i="5"/>
  <c r="AE4752" i="5"/>
  <c r="I4752" i="5"/>
  <c r="O4752" i="5" s="1"/>
  <c r="AE4750" i="5"/>
  <c r="I4750" i="5"/>
  <c r="M4750" i="5" s="1"/>
  <c r="AE4746" i="5"/>
  <c r="I4746" i="5"/>
  <c r="M4746" i="5" s="1"/>
  <c r="I4745" i="5"/>
  <c r="O4745" i="5" s="1"/>
  <c r="AE4745" i="5"/>
  <c r="I4743" i="5"/>
  <c r="AE4743" i="5"/>
  <c r="I4741" i="5"/>
  <c r="O4741" i="5" s="1"/>
  <c r="AE4741" i="5"/>
  <c r="I4739" i="5"/>
  <c r="AE4739" i="5"/>
  <c r="I4737" i="5"/>
  <c r="O4737" i="5" s="1"/>
  <c r="AE4737" i="5"/>
  <c r="I4735" i="5"/>
  <c r="AE4735" i="5"/>
  <c r="AE4730" i="5"/>
  <c r="I4730" i="5"/>
  <c r="M4730" i="5" s="1"/>
  <c r="I4729" i="5"/>
  <c r="O4729" i="5" s="1"/>
  <c r="AE4729" i="5"/>
  <c r="AE4726" i="5"/>
  <c r="I4726" i="5"/>
  <c r="M4726" i="5" s="1"/>
  <c r="AE4724" i="5"/>
  <c r="I4724" i="5"/>
  <c r="M4724" i="5" s="1"/>
  <c r="AE4722" i="5"/>
  <c r="I4722" i="5"/>
  <c r="M4722" i="5" s="1"/>
  <c r="AE4720" i="5"/>
  <c r="I4720" i="5"/>
  <c r="M4720" i="5" s="1"/>
  <c r="I4719" i="5"/>
  <c r="O4719" i="5" s="1"/>
  <c r="AE4719" i="5"/>
  <c r="I4712" i="5"/>
  <c r="M4712" i="5" s="1"/>
  <c r="AE4712" i="5"/>
  <c r="I4708" i="5"/>
  <c r="M4708" i="5" s="1"/>
  <c r="AE4708" i="5"/>
  <c r="AE4707" i="5"/>
  <c r="I4707" i="5"/>
  <c r="K4707" i="5" s="1"/>
  <c r="AE4705" i="5"/>
  <c r="I4705" i="5"/>
  <c r="O4705" i="5" s="1"/>
  <c r="I4698" i="5"/>
  <c r="M4698" i="5" s="1"/>
  <c r="AE4698" i="5"/>
  <c r="AE4694" i="5"/>
  <c r="I4694" i="5"/>
  <c r="M4694" i="5" s="1"/>
  <c r="AE4692" i="5"/>
  <c r="I4692" i="5"/>
  <c r="M4692" i="5" s="1"/>
  <c r="I4691" i="5"/>
  <c r="K4691" i="5" s="1"/>
  <c r="AE4691" i="5"/>
  <c r="I4689" i="5"/>
  <c r="O4689" i="5" s="1"/>
  <c r="AE4689" i="5"/>
  <c r="I4687" i="5"/>
  <c r="K4687" i="5" s="1"/>
  <c r="AE4687" i="5"/>
  <c r="AE4678" i="5"/>
  <c r="I4678" i="5"/>
  <c r="M4678" i="5" s="1"/>
  <c r="I4677" i="5"/>
  <c r="O4677" i="5" s="1"/>
  <c r="AE4677" i="5"/>
  <c r="I4675" i="5"/>
  <c r="AE4675" i="5"/>
  <c r="I4673" i="5"/>
  <c r="O4673" i="5" s="1"/>
  <c r="AE4673" i="5"/>
  <c r="I4671" i="5"/>
  <c r="K4671" i="5" s="1"/>
  <c r="AE4671" i="5"/>
  <c r="I4665" i="5"/>
  <c r="O4665" i="5" s="1"/>
  <c r="AE4665" i="5"/>
  <c r="I4663" i="5"/>
  <c r="AE4663" i="5"/>
  <c r="I4661" i="5"/>
  <c r="O4661" i="5" s="1"/>
  <c r="AE4661" i="5"/>
  <c r="I4659" i="5"/>
  <c r="AE4659" i="5"/>
  <c r="I4656" i="5"/>
  <c r="M4656" i="5" s="1"/>
  <c r="AE4656" i="5"/>
  <c r="I4654" i="5"/>
  <c r="M4654" i="5" s="1"/>
  <c r="AE4654" i="5"/>
  <c r="I4652" i="5"/>
  <c r="M4652" i="5" s="1"/>
  <c r="AE4652" i="5"/>
  <c r="I4650" i="5"/>
  <c r="M4650" i="5" s="1"/>
  <c r="AE4650" i="5"/>
  <c r="I4646" i="5"/>
  <c r="M4646" i="5" s="1"/>
  <c r="AE4646" i="5"/>
  <c r="I4645" i="5"/>
  <c r="O4645" i="5" s="1"/>
  <c r="AE4645" i="5"/>
  <c r="I4643" i="5"/>
  <c r="K4643" i="5" s="1"/>
  <c r="AE4643" i="5"/>
  <c r="I4641" i="5"/>
  <c r="AE4641" i="5"/>
  <c r="I4639" i="5"/>
  <c r="O4639" i="5" s="1"/>
  <c r="AE4639" i="5"/>
  <c r="AE4637" i="5"/>
  <c r="I4637" i="5"/>
  <c r="O4637" i="5" s="1"/>
  <c r="AE4635" i="5"/>
  <c r="I4635" i="5"/>
  <c r="K4635" i="5" s="1"/>
  <c r="AE4628" i="5"/>
  <c r="I4628" i="5"/>
  <c r="M4628" i="5" s="1"/>
  <c r="AE4626" i="5"/>
  <c r="I4626" i="5"/>
  <c r="M4626" i="5" s="1"/>
  <c r="I4624" i="5"/>
  <c r="AE4624" i="5"/>
  <c r="I4622" i="5"/>
  <c r="AE4622" i="5"/>
  <c r="I4618" i="5"/>
  <c r="AE4618" i="5"/>
  <c r="AE4617" i="5"/>
  <c r="I4617" i="5"/>
  <c r="K4617" i="5" s="1"/>
  <c r="I4615" i="5"/>
  <c r="O4615" i="5" s="1"/>
  <c r="AE4615" i="5"/>
  <c r="I4613" i="5"/>
  <c r="K4613" i="5" s="1"/>
  <c r="AE4613" i="5"/>
  <c r="AE4611" i="5"/>
  <c r="I4611" i="5"/>
  <c r="K4611" i="5" s="1"/>
  <c r="AE4606" i="5"/>
  <c r="I4606" i="5"/>
  <c r="I4604" i="5"/>
  <c r="M4604" i="5" s="1"/>
  <c r="AE4604" i="5"/>
  <c r="AE4603" i="5"/>
  <c r="I4603" i="5"/>
  <c r="K4603" i="5" s="1"/>
  <c r="AE4601" i="5"/>
  <c r="I4601" i="5"/>
  <c r="O4601" i="5" s="1"/>
  <c r="I4599" i="5"/>
  <c r="K4599" i="5" s="1"/>
  <c r="AE4599" i="5"/>
  <c r="I4594" i="5"/>
  <c r="M4594" i="5" s="1"/>
  <c r="AE4594" i="5"/>
  <c r="AE4592" i="5"/>
  <c r="I4592" i="5"/>
  <c r="M4592" i="5" s="1"/>
  <c r="I4591" i="5"/>
  <c r="AE4591" i="5"/>
  <c r="AE4587" i="5"/>
  <c r="I4587" i="5"/>
  <c r="AE4585" i="5"/>
  <c r="I4585" i="5"/>
  <c r="I4584" i="5"/>
  <c r="K4584" i="5" s="1"/>
  <c r="AE4584" i="5"/>
  <c r="AE4582" i="5"/>
  <c r="I4582" i="5"/>
  <c r="I4581" i="5"/>
  <c r="N4581" i="5" s="1"/>
  <c r="AE4581" i="5"/>
  <c r="I4580" i="5"/>
  <c r="AE4580" i="5"/>
  <c r="AE4574" i="5"/>
  <c r="I4574" i="5"/>
  <c r="M4574" i="5" s="1"/>
  <c r="I4572" i="5"/>
  <c r="AE4572" i="5"/>
  <c r="I4562" i="5"/>
  <c r="M4562" i="5" s="1"/>
  <c r="AE4562" i="5"/>
  <c r="I4559" i="5"/>
  <c r="L4559" i="5" s="1"/>
  <c r="AE4559" i="5"/>
  <c r="I4554" i="5"/>
  <c r="M4554" i="5" s="1"/>
  <c r="AE4554" i="5"/>
  <c r="I4552" i="5"/>
  <c r="AE4552" i="5"/>
  <c r="I4546" i="5"/>
  <c r="M4546" i="5" s="1"/>
  <c r="AE4546" i="5"/>
  <c r="I4544" i="5"/>
  <c r="AE4544" i="5"/>
  <c r="I4541" i="5"/>
  <c r="N4541" i="5" s="1"/>
  <c r="AE4541" i="5"/>
  <c r="I4540" i="5"/>
  <c r="O4540" i="5" s="1"/>
  <c r="AE4540" i="5"/>
  <c r="I4537" i="5"/>
  <c r="N4537" i="5" s="1"/>
  <c r="AE4537" i="5"/>
  <c r="I4536" i="5"/>
  <c r="O4536" i="5" s="1"/>
  <c r="AE4536" i="5"/>
  <c r="I4533" i="5"/>
  <c r="AE4533" i="5"/>
  <c r="AE4531" i="5"/>
  <c r="I4531" i="5"/>
  <c r="I4529" i="5"/>
  <c r="N4529" i="5" s="1"/>
  <c r="AE4529" i="5"/>
  <c r="AE4527" i="5"/>
  <c r="I4527" i="5"/>
  <c r="AE4523" i="5"/>
  <c r="I4523" i="5"/>
  <c r="L4523" i="5" s="1"/>
  <c r="I4519" i="5"/>
  <c r="AE4519" i="5"/>
  <c r="AE4515" i="5"/>
  <c r="I4515" i="5"/>
  <c r="L4515" i="5" s="1"/>
  <c r="I4513" i="5"/>
  <c r="AE4513" i="5"/>
  <c r="I4512" i="5"/>
  <c r="O4512" i="5" s="1"/>
  <c r="AE4512" i="5"/>
  <c r="I4509" i="5"/>
  <c r="AE4509" i="5"/>
  <c r="AE4507" i="5"/>
  <c r="I4507" i="5"/>
  <c r="I4502" i="5"/>
  <c r="AE4502" i="5"/>
  <c r="AE4499" i="5"/>
  <c r="I4499" i="5"/>
  <c r="L4499" i="5" s="1"/>
  <c r="I4494" i="5"/>
  <c r="AE4494" i="5"/>
  <c r="I4492" i="5"/>
  <c r="O4492" i="5" s="1"/>
  <c r="AE4492" i="5"/>
  <c r="I4485" i="5"/>
  <c r="N4485" i="5" s="1"/>
  <c r="AE4485" i="5"/>
  <c r="AE4483" i="5"/>
  <c r="I4483" i="5"/>
  <c r="L4483" i="5" s="1"/>
  <c r="I4478" i="5"/>
  <c r="M4478" i="5" s="1"/>
  <c r="AE4478" i="5"/>
  <c r="I4476" i="5"/>
  <c r="K4476" i="5" s="1"/>
  <c r="AE4476" i="5"/>
  <c r="I4470" i="5"/>
  <c r="M4470" i="5" s="1"/>
  <c r="AE4470" i="5"/>
  <c r="I4468" i="5"/>
  <c r="K4468" i="5" s="1"/>
  <c r="AE4468" i="5"/>
  <c r="I4462" i="5"/>
  <c r="AE4462" i="5"/>
  <c r="I4460" i="5"/>
  <c r="K4460" i="5" s="1"/>
  <c r="AE4460" i="5"/>
  <c r="I4457" i="5"/>
  <c r="AE4457" i="5"/>
  <c r="I4455" i="5"/>
  <c r="AE4455" i="5"/>
  <c r="I4450" i="5"/>
  <c r="M4450" i="5" s="1"/>
  <c r="AE4450" i="5"/>
  <c r="I4448" i="5"/>
  <c r="K4448" i="5" s="1"/>
  <c r="AE4448" i="5"/>
  <c r="I4442" i="5"/>
  <c r="M4442" i="5" s="1"/>
  <c r="AE4442" i="5"/>
  <c r="I4440" i="5"/>
  <c r="K4440" i="5" s="1"/>
  <c r="AE4440" i="5"/>
  <c r="I4437" i="5"/>
  <c r="N4437" i="5" s="1"/>
  <c r="AE4437" i="5"/>
  <c r="AE4435" i="5"/>
  <c r="I4435" i="5"/>
  <c r="L4435" i="5" s="1"/>
  <c r="I4430" i="5"/>
  <c r="M4430" i="5" s="1"/>
  <c r="AE4430" i="5"/>
  <c r="I4428" i="5"/>
  <c r="K4428" i="5" s="1"/>
  <c r="AE4428" i="5"/>
  <c r="I4425" i="5"/>
  <c r="N4425" i="5" s="1"/>
  <c r="AE4425" i="5"/>
  <c r="I4423" i="5"/>
  <c r="L4423" i="5" s="1"/>
  <c r="AE4423" i="5"/>
  <c r="I4421" i="5"/>
  <c r="N4421" i="5" s="1"/>
  <c r="AE4421" i="5"/>
  <c r="AE4419" i="5"/>
  <c r="I4419" i="5"/>
  <c r="L4419" i="5" s="1"/>
  <c r="I4414" i="5"/>
  <c r="M4414" i="5" s="1"/>
  <c r="AE4414" i="5"/>
  <c r="I4412" i="5"/>
  <c r="K4412" i="5" s="1"/>
  <c r="AE4412" i="5"/>
  <c r="I4409" i="5"/>
  <c r="N4409" i="5" s="1"/>
  <c r="AE4409" i="5"/>
  <c r="AE4407" i="5"/>
  <c r="I4407" i="5"/>
  <c r="I4402" i="5"/>
  <c r="M4402" i="5" s="1"/>
  <c r="AE4402" i="5"/>
  <c r="I4400" i="5"/>
  <c r="O4400" i="5" s="1"/>
  <c r="AE4400" i="5"/>
  <c r="I4394" i="5"/>
  <c r="AE4394" i="5"/>
  <c r="I4392" i="5"/>
  <c r="K4392" i="5" s="1"/>
  <c r="AE4392" i="5"/>
  <c r="I4389" i="5"/>
  <c r="N4389" i="5" s="1"/>
  <c r="AE4389" i="5"/>
  <c r="AE4387" i="5"/>
  <c r="I4387" i="5"/>
  <c r="L4387" i="5" s="1"/>
  <c r="I4385" i="5"/>
  <c r="N4385" i="5" s="1"/>
  <c r="AE4385" i="5"/>
  <c r="I4384" i="5"/>
  <c r="K4384" i="5" s="1"/>
  <c r="AE4384" i="5"/>
  <c r="I4381" i="5"/>
  <c r="N4381" i="5" s="1"/>
  <c r="AE4381" i="5"/>
  <c r="AE4379" i="5"/>
  <c r="I4379" i="5"/>
  <c r="I4377" i="5"/>
  <c r="N4377" i="5" s="1"/>
  <c r="AE4377" i="5"/>
  <c r="I4375" i="5"/>
  <c r="L4375" i="5" s="1"/>
  <c r="AE4375" i="5"/>
  <c r="I4370" i="5"/>
  <c r="M4370" i="5" s="1"/>
  <c r="AE4370" i="5"/>
  <c r="I4368" i="5"/>
  <c r="K4368" i="5" s="1"/>
  <c r="AE4368" i="5"/>
  <c r="I4366" i="5"/>
  <c r="M4366" i="5" s="1"/>
  <c r="AE4366" i="5"/>
  <c r="I4363" i="5"/>
  <c r="L4363" i="5" s="1"/>
  <c r="AE4363" i="5"/>
  <c r="I4358" i="5"/>
  <c r="AE4358" i="5"/>
  <c r="I4356" i="5"/>
  <c r="O4356" i="5" s="1"/>
  <c r="AE4356" i="5"/>
  <c r="AE4350" i="5"/>
  <c r="I4350" i="5"/>
  <c r="M4350" i="5" s="1"/>
  <c r="I4348" i="5"/>
  <c r="AE4348" i="5"/>
  <c r="I4345" i="5"/>
  <c r="N4345" i="5" s="1"/>
  <c r="AE4345" i="5"/>
  <c r="I4343" i="5"/>
  <c r="L4343" i="5" s="1"/>
  <c r="AE4343" i="5"/>
  <c r="I4341" i="5"/>
  <c r="N4341" i="5" s="1"/>
  <c r="AE4341" i="5"/>
  <c r="I4339" i="5"/>
  <c r="L4339" i="5" s="1"/>
  <c r="AE4339" i="5"/>
  <c r="I4337" i="5"/>
  <c r="N4337" i="5" s="1"/>
  <c r="AE4337" i="5"/>
  <c r="I4334" i="5"/>
  <c r="M4334" i="5" s="1"/>
  <c r="AE4334" i="5"/>
  <c r="I4332" i="5"/>
  <c r="K4332" i="5" s="1"/>
  <c r="AE4332" i="5"/>
  <c r="I4325" i="5"/>
  <c r="N4325" i="5" s="1"/>
  <c r="AE4325" i="5"/>
  <c r="I4324" i="5"/>
  <c r="O4324" i="5" s="1"/>
  <c r="AE4324" i="5"/>
  <c r="I4321" i="5"/>
  <c r="AE4321" i="5"/>
  <c r="I4319" i="5"/>
  <c r="AE4319" i="5"/>
  <c r="I4310" i="5"/>
  <c r="AE4310" i="5"/>
  <c r="I4308" i="5"/>
  <c r="K4308" i="5" s="1"/>
  <c r="AE4308" i="5"/>
  <c r="I4302" i="5"/>
  <c r="AE4302" i="5"/>
  <c r="I4300" i="5"/>
  <c r="K4300" i="5" s="1"/>
  <c r="AE4300" i="5"/>
  <c r="I4297" i="5"/>
  <c r="N4297" i="5" s="1"/>
  <c r="AE4297" i="5"/>
  <c r="I4295" i="5"/>
  <c r="L4295" i="5" s="1"/>
  <c r="AE4295" i="5"/>
  <c r="AE4292" i="5"/>
  <c r="I4292" i="5"/>
  <c r="K4292" i="5" s="1"/>
  <c r="I4280" i="5"/>
  <c r="O4280" i="5" s="1"/>
  <c r="AE4280" i="5"/>
  <c r="AE4278" i="5"/>
  <c r="I4278" i="5"/>
  <c r="I4275" i="5"/>
  <c r="AE4275" i="5"/>
  <c r="I4273" i="5"/>
  <c r="N4273" i="5" s="1"/>
  <c r="AE4273" i="5"/>
  <c r="I4271" i="5"/>
  <c r="L4271" i="5" s="1"/>
  <c r="AE4271" i="5"/>
  <c r="I4266" i="5"/>
  <c r="M4266" i="5" s="1"/>
  <c r="AE4266" i="5"/>
  <c r="AE4264" i="5"/>
  <c r="I4264" i="5"/>
  <c r="K4264" i="5" s="1"/>
  <c r="I4262" i="5"/>
  <c r="M4262" i="5" s="1"/>
  <c r="AE4262" i="5"/>
  <c r="I4260" i="5"/>
  <c r="K4260" i="5" s="1"/>
  <c r="AE4260" i="5"/>
  <c r="I4254" i="5"/>
  <c r="AE4254" i="5"/>
  <c r="I4252" i="5"/>
  <c r="O4252" i="5" s="1"/>
  <c r="AE4252" i="5"/>
  <c r="I4249" i="5"/>
  <c r="N4249" i="5" s="1"/>
  <c r="AE4249" i="5"/>
  <c r="I4247" i="5"/>
  <c r="L4247" i="5" s="1"/>
  <c r="AE4247" i="5"/>
  <c r="I4242" i="5"/>
  <c r="M4242" i="5" s="1"/>
  <c r="AE4242" i="5"/>
  <c r="I4238" i="5"/>
  <c r="M4238" i="5" s="1"/>
  <c r="AE4238" i="5"/>
  <c r="I4236" i="5"/>
  <c r="AE4236" i="5"/>
  <c r="I4230" i="5"/>
  <c r="M4230" i="5" s="1"/>
  <c r="AE4230" i="5"/>
  <c r="I4228" i="5"/>
  <c r="AE4228" i="5"/>
  <c r="I4214" i="5"/>
  <c r="M4214" i="5" s="1"/>
  <c r="AE4214" i="5"/>
  <c r="I4212" i="5"/>
  <c r="AE4212" i="5"/>
  <c r="I4206" i="5"/>
  <c r="AE4206" i="5"/>
  <c r="AE4204" i="5"/>
  <c r="I4204" i="5"/>
  <c r="I4198" i="5"/>
  <c r="AE4198" i="5"/>
  <c r="I4196" i="5"/>
  <c r="O4196" i="5" s="1"/>
  <c r="AE4196" i="5"/>
  <c r="AE4190" i="5"/>
  <c r="I4190" i="5"/>
  <c r="M4190" i="5" s="1"/>
  <c r="AE4188" i="5"/>
  <c r="I4188" i="5"/>
  <c r="I4178" i="5"/>
  <c r="AE4178" i="5"/>
  <c r="AE4176" i="5"/>
  <c r="I4176" i="5"/>
  <c r="I4173" i="5"/>
  <c r="AE4173" i="5"/>
  <c r="I4170" i="5"/>
  <c r="AE4170" i="5"/>
  <c r="I4168" i="5"/>
  <c r="O4168" i="5" s="1"/>
  <c r="AE4168" i="5"/>
  <c r="I4162" i="5"/>
  <c r="AE4162" i="5"/>
  <c r="I4160" i="5"/>
  <c r="O4160" i="5" s="1"/>
  <c r="AE4160" i="5"/>
  <c r="I4157" i="5"/>
  <c r="AE4157" i="5"/>
  <c r="I4155" i="5"/>
  <c r="AE4155" i="5"/>
  <c r="I4150" i="5"/>
  <c r="AE4150" i="5"/>
  <c r="I4148" i="5"/>
  <c r="K4148" i="5" s="1"/>
  <c r="AE4148" i="5"/>
  <c r="I4138" i="5"/>
  <c r="M4138" i="5" s="1"/>
  <c r="AE4138" i="5"/>
  <c r="I4136" i="5"/>
  <c r="K4136" i="5" s="1"/>
  <c r="AE4136" i="5"/>
  <c r="I4133" i="5"/>
  <c r="N4133" i="5" s="1"/>
  <c r="AE4133" i="5"/>
  <c r="I4131" i="5"/>
  <c r="L4131" i="5" s="1"/>
  <c r="AE4131" i="5"/>
  <c r="AE4126" i="5"/>
  <c r="I4126" i="5"/>
  <c r="M4126" i="5" s="1"/>
  <c r="I4123" i="5"/>
  <c r="L4123" i="5" s="1"/>
  <c r="AE4123" i="5"/>
  <c r="I4118" i="5"/>
  <c r="M4118" i="5" s="1"/>
  <c r="AE4118" i="5"/>
  <c r="I4116" i="5"/>
  <c r="K4116" i="5" s="1"/>
  <c r="AE4116" i="5"/>
  <c r="I4110" i="5"/>
  <c r="AE4110" i="5"/>
  <c r="I4108" i="5"/>
  <c r="O4108" i="5" s="1"/>
  <c r="AE4108" i="5"/>
  <c r="I4102" i="5"/>
  <c r="AE4102" i="5"/>
  <c r="I4100" i="5"/>
  <c r="O4100" i="5" s="1"/>
  <c r="AE4100" i="5"/>
  <c r="AE4098" i="5"/>
  <c r="I4098" i="5"/>
  <c r="I4096" i="5"/>
  <c r="K4096" i="5" s="1"/>
  <c r="AE4096" i="5"/>
  <c r="I4094" i="5"/>
  <c r="M4094" i="5" s="1"/>
  <c r="AE4094" i="5"/>
  <c r="I4091" i="5"/>
  <c r="L4091" i="5" s="1"/>
  <c r="AE4091" i="5"/>
  <c r="I4089" i="5"/>
  <c r="N4089" i="5" s="1"/>
  <c r="AE4089" i="5"/>
  <c r="AE4087" i="5"/>
  <c r="I4087" i="5"/>
  <c r="L4087" i="5" s="1"/>
  <c r="AE4082" i="5"/>
  <c r="I4082" i="5"/>
  <c r="M4082" i="5" s="1"/>
  <c r="I4080" i="5"/>
  <c r="K4080" i="5" s="1"/>
  <c r="AE4080" i="5"/>
  <c r="AE4074" i="5"/>
  <c r="I4074" i="5"/>
  <c r="M4074" i="5" s="1"/>
  <c r="I4072" i="5"/>
  <c r="O4072" i="5" s="1"/>
  <c r="AE4072" i="5"/>
  <c r="I4070" i="5"/>
  <c r="M4070" i="5" s="1"/>
  <c r="AE4070" i="5"/>
  <c r="AE4068" i="5"/>
  <c r="I4068" i="5"/>
  <c r="K4068" i="5" s="1"/>
  <c r="I4065" i="5"/>
  <c r="N4065" i="5" s="1"/>
  <c r="AE4065" i="5"/>
  <c r="AE4063" i="5"/>
  <c r="I4063" i="5"/>
  <c r="L4063" i="5" s="1"/>
  <c r="AE4058" i="5"/>
  <c r="I4058" i="5"/>
  <c r="M4058" i="5" s="1"/>
  <c r="I4056" i="5"/>
  <c r="K4056" i="5" s="1"/>
  <c r="AE4056" i="5"/>
  <c r="I4053" i="5"/>
  <c r="N4053" i="5" s="1"/>
  <c r="AE4053" i="5"/>
  <c r="I4051" i="5"/>
  <c r="L4051" i="5" s="1"/>
  <c r="AE4051" i="5"/>
  <c r="I4042" i="5"/>
  <c r="AE4042" i="5"/>
  <c r="AE4040" i="5"/>
  <c r="I4040" i="5"/>
  <c r="O4040" i="5" s="1"/>
  <c r="AE4034" i="5"/>
  <c r="I4034" i="5"/>
  <c r="M4034" i="5" s="1"/>
  <c r="AE4032" i="5"/>
  <c r="I4032" i="5"/>
  <c r="K4032" i="5" s="1"/>
  <c r="I4030" i="5"/>
  <c r="AE4030" i="5"/>
  <c r="AE4028" i="5"/>
  <c r="I4028" i="5"/>
  <c r="O4028" i="5" s="1"/>
  <c r="I4026" i="5"/>
  <c r="AE4026" i="5"/>
  <c r="AE4024" i="5"/>
  <c r="I4024" i="5"/>
  <c r="O4024" i="5" s="1"/>
  <c r="AE4018" i="5"/>
  <c r="I4018" i="5"/>
  <c r="AE4016" i="5"/>
  <c r="I4016" i="5"/>
  <c r="O4016" i="5" s="1"/>
  <c r="AE4013" i="5"/>
  <c r="I4013" i="5"/>
  <c r="N4013" i="5" s="1"/>
  <c r="AE4011" i="5"/>
  <c r="I4011" i="5"/>
  <c r="L4011" i="5" s="1"/>
  <c r="I4006" i="5"/>
  <c r="M4006" i="5" s="1"/>
  <c r="AE4006" i="5"/>
  <c r="I4003" i="5"/>
  <c r="AE4003" i="5"/>
  <c r="I3999" i="5"/>
  <c r="AE3999" i="5"/>
  <c r="I3997" i="5"/>
  <c r="AE3997" i="5"/>
  <c r="I3995" i="5"/>
  <c r="AE3995" i="5"/>
  <c r="I3991" i="5"/>
  <c r="AE3991" i="5"/>
  <c r="I3989" i="5"/>
  <c r="AE3989" i="5"/>
  <c r="I3988" i="5"/>
  <c r="AE3988" i="5"/>
  <c r="I3986" i="5"/>
  <c r="M3986" i="5" s="1"/>
  <c r="AE3986" i="5"/>
  <c r="I3985" i="5"/>
  <c r="AE3985" i="5"/>
  <c r="I3982" i="5"/>
  <c r="AE3982" i="5"/>
  <c r="I3981" i="5"/>
  <c r="O3981" i="5" s="1"/>
  <c r="AE3981" i="5"/>
  <c r="I3980" i="5"/>
  <c r="AE3980" i="5"/>
  <c r="I3974" i="5"/>
  <c r="AE3974" i="5"/>
  <c r="I3972" i="5"/>
  <c r="AE3972" i="5"/>
  <c r="I3966" i="5"/>
  <c r="M3966" i="5" s="1"/>
  <c r="AE3966" i="5"/>
  <c r="I3962" i="5"/>
  <c r="M3962" i="5" s="1"/>
  <c r="AE3962" i="5"/>
  <c r="I3961" i="5"/>
  <c r="K3961" i="5" s="1"/>
  <c r="AE3961" i="5"/>
  <c r="AE3959" i="5"/>
  <c r="I3959" i="5"/>
  <c r="K3959" i="5" s="1"/>
  <c r="I3957" i="5"/>
  <c r="AE3957" i="5"/>
  <c r="I3955" i="5"/>
  <c r="K3955" i="5" s="1"/>
  <c r="AE3955" i="5"/>
  <c r="I3953" i="5"/>
  <c r="K3953" i="5" s="1"/>
  <c r="AE3953" i="5"/>
  <c r="I3951" i="5"/>
  <c r="K3951" i="5" s="1"/>
  <c r="AE3951" i="5"/>
  <c r="I3946" i="5"/>
  <c r="M3946" i="5" s="1"/>
  <c r="AE3946" i="5"/>
  <c r="I3940" i="5"/>
  <c r="AE3940" i="5"/>
  <c r="I3936" i="5"/>
  <c r="AE3936" i="5"/>
  <c r="I3934" i="5"/>
  <c r="AE3934" i="5"/>
  <c r="AE3933" i="5"/>
  <c r="I3933" i="5"/>
  <c r="O3933" i="5" s="1"/>
  <c r="I3931" i="5"/>
  <c r="K3931" i="5" s="1"/>
  <c r="AE3931" i="5"/>
  <c r="I3929" i="5"/>
  <c r="AE3929" i="5"/>
  <c r="AE3927" i="5"/>
  <c r="I3927" i="5"/>
  <c r="K3927" i="5" s="1"/>
  <c r="I3920" i="5"/>
  <c r="AE3920" i="5"/>
  <c r="I3918" i="5"/>
  <c r="AE3918" i="5"/>
  <c r="AE3916" i="5"/>
  <c r="I3916" i="5"/>
  <c r="AE3915" i="5"/>
  <c r="I3915" i="5"/>
  <c r="O3915" i="5" s="1"/>
  <c r="I3908" i="5"/>
  <c r="AE3908" i="5"/>
  <c r="I3904" i="5"/>
  <c r="M3904" i="5" s="1"/>
  <c r="AE3904" i="5"/>
  <c r="I3902" i="5"/>
  <c r="M3902" i="5" s="1"/>
  <c r="AE3902" i="5"/>
  <c r="I3900" i="5"/>
  <c r="AE3900" i="5"/>
  <c r="I3892" i="5"/>
  <c r="M3892" i="5" s="1"/>
  <c r="AE3892" i="5"/>
  <c r="I3891" i="5"/>
  <c r="K3891" i="5" s="1"/>
  <c r="AE3891" i="5"/>
  <c r="I3889" i="5"/>
  <c r="O3889" i="5" s="1"/>
  <c r="AE3889" i="5"/>
  <c r="AE3887" i="5"/>
  <c r="I3887" i="5"/>
  <c r="O3887" i="5" s="1"/>
  <c r="I3885" i="5"/>
  <c r="K3885" i="5" s="1"/>
  <c r="AE3885" i="5"/>
  <c r="I3883" i="5"/>
  <c r="K3883" i="5" s="1"/>
  <c r="AE3883" i="5"/>
  <c r="I3878" i="5"/>
  <c r="M3878" i="5" s="1"/>
  <c r="AE3878" i="5"/>
  <c r="I3877" i="5"/>
  <c r="K3877" i="5" s="1"/>
  <c r="AE3877" i="5"/>
  <c r="I3873" i="5"/>
  <c r="AE3873" i="5"/>
  <c r="I3871" i="5"/>
  <c r="O3871" i="5" s="1"/>
  <c r="AE3871" i="5"/>
  <c r="I3866" i="5"/>
  <c r="AE3866" i="5"/>
  <c r="I3862" i="5"/>
  <c r="AE3862" i="5"/>
  <c r="I3856" i="5"/>
  <c r="M3856" i="5" s="1"/>
  <c r="AE3856" i="5"/>
  <c r="AE3855" i="5"/>
  <c r="I3855" i="5"/>
  <c r="K3855" i="5" s="1"/>
  <c r="I3852" i="5"/>
  <c r="AE3852" i="5"/>
  <c r="I3851" i="5"/>
  <c r="K3851" i="5" s="1"/>
  <c r="AE3851" i="5"/>
  <c r="I3850" i="5"/>
  <c r="M3850" i="5" s="1"/>
  <c r="AE3850" i="5"/>
  <c r="AE3848" i="5"/>
  <c r="I3848" i="5"/>
  <c r="M3848" i="5" s="1"/>
  <c r="AE3845" i="5"/>
  <c r="I3845" i="5"/>
  <c r="K3845" i="5" s="1"/>
  <c r="AE3843" i="5"/>
  <c r="I3843" i="5"/>
  <c r="O3843" i="5" s="1"/>
  <c r="I3838" i="5"/>
  <c r="AE3838" i="5"/>
  <c r="I3836" i="5"/>
  <c r="AE3836" i="5"/>
  <c r="I3834" i="5"/>
  <c r="AE3834" i="5"/>
  <c r="I3828" i="5"/>
  <c r="AE3828" i="5"/>
  <c r="I3826" i="5"/>
  <c r="M3826" i="5" s="1"/>
  <c r="AE3826" i="5"/>
  <c r="I3824" i="5"/>
  <c r="M3824" i="5" s="1"/>
  <c r="AE3824" i="5"/>
  <c r="AE3823" i="5"/>
  <c r="I3823" i="5"/>
  <c r="K3823" i="5" s="1"/>
  <c r="AE3820" i="5"/>
  <c r="I3820" i="5"/>
  <c r="M3820" i="5" s="1"/>
  <c r="I3819" i="5"/>
  <c r="O3819" i="5" s="1"/>
  <c r="AE3819" i="5"/>
  <c r="I3817" i="5"/>
  <c r="AE3817" i="5"/>
  <c r="I3812" i="5"/>
  <c r="AE3812" i="5"/>
  <c r="AE3811" i="5"/>
  <c r="I3811" i="5"/>
  <c r="K3811" i="5" s="1"/>
  <c r="I3809" i="5"/>
  <c r="O3809" i="5" s="1"/>
  <c r="AE3809" i="5"/>
  <c r="AE3807" i="5"/>
  <c r="I3807" i="5"/>
  <c r="K3807" i="5" s="1"/>
  <c r="AE3805" i="5"/>
  <c r="I3805" i="5"/>
  <c r="I3802" i="5"/>
  <c r="M3802" i="5" s="1"/>
  <c r="AE3802" i="5"/>
  <c r="I3798" i="5"/>
  <c r="M3798" i="5" s="1"/>
  <c r="AE3798" i="5"/>
  <c r="AE3797" i="5"/>
  <c r="I3797" i="5"/>
  <c r="K3797" i="5" s="1"/>
  <c r="I3795" i="5"/>
  <c r="AE3795" i="5"/>
  <c r="I3793" i="5"/>
  <c r="K3793" i="5" s="1"/>
  <c r="AE3793" i="5"/>
  <c r="I3782" i="5"/>
  <c r="M3782" i="5" s="1"/>
  <c r="AE3782" i="5"/>
  <c r="AE3781" i="5"/>
  <c r="I3781" i="5"/>
  <c r="O3781" i="5" s="1"/>
  <c r="I3779" i="5"/>
  <c r="O3779" i="5" s="1"/>
  <c r="AE3779" i="5"/>
  <c r="AE3777" i="5"/>
  <c r="I3777" i="5"/>
  <c r="O3777" i="5" s="1"/>
  <c r="AE3773" i="5"/>
  <c r="I3773" i="5"/>
  <c r="O3773" i="5" s="1"/>
  <c r="I3771" i="5"/>
  <c r="O3771" i="5" s="1"/>
  <c r="AE3771" i="5"/>
  <c r="AE3769" i="5"/>
  <c r="I3769" i="5"/>
  <c r="O3769" i="5" s="1"/>
  <c r="AE3767" i="5"/>
  <c r="I3767" i="5"/>
  <c r="O3767" i="5" s="1"/>
  <c r="AE3765" i="5"/>
  <c r="I3765" i="5"/>
  <c r="K3765" i="5" s="1"/>
  <c r="AE3763" i="5"/>
  <c r="I3763" i="5"/>
  <c r="I3758" i="5"/>
  <c r="M3758" i="5" s="1"/>
  <c r="AE3758" i="5"/>
  <c r="I3756" i="5"/>
  <c r="M3756" i="5" s="1"/>
  <c r="AE3756" i="5"/>
  <c r="I3754" i="5"/>
  <c r="M3754" i="5" s="1"/>
  <c r="AE3754" i="5"/>
  <c r="AE3752" i="5"/>
  <c r="I3752" i="5"/>
  <c r="M3752" i="5" s="1"/>
  <c r="I3750" i="5"/>
  <c r="AE3750" i="5"/>
  <c r="I3746" i="5"/>
  <c r="M3746" i="5" s="1"/>
  <c r="AE3746" i="5"/>
  <c r="I3745" i="5"/>
  <c r="AE3745" i="5"/>
  <c r="I3740" i="5"/>
  <c r="M3740" i="5" s="1"/>
  <c r="AE3740" i="5"/>
  <c r="I3738" i="5"/>
  <c r="M3738" i="5" s="1"/>
  <c r="AE3738" i="5"/>
  <c r="I3734" i="5"/>
  <c r="M3734" i="5" s="1"/>
  <c r="AE3734" i="5"/>
  <c r="I3730" i="5"/>
  <c r="M3730" i="5" s="1"/>
  <c r="AE3730" i="5"/>
  <c r="AE3729" i="5"/>
  <c r="I3729" i="5"/>
  <c r="K3729" i="5" s="1"/>
  <c r="AE3727" i="5"/>
  <c r="I3727" i="5"/>
  <c r="K3727" i="5" s="1"/>
  <c r="AE3720" i="5"/>
  <c r="I3720" i="5"/>
  <c r="M3720" i="5" s="1"/>
  <c r="AE3716" i="5"/>
  <c r="I3716" i="5"/>
  <c r="M3716" i="5" s="1"/>
  <c r="I3714" i="5"/>
  <c r="M3714" i="5" s="1"/>
  <c r="AE3714" i="5"/>
  <c r="I3712" i="5"/>
  <c r="M3712" i="5" s="1"/>
  <c r="AE3712" i="5"/>
  <c r="I3711" i="5"/>
  <c r="O3711" i="5" s="1"/>
  <c r="AE3711" i="5"/>
  <c r="AE3709" i="5"/>
  <c r="I3709" i="5"/>
  <c r="O3709" i="5" s="1"/>
  <c r="AE3707" i="5"/>
  <c r="I3707" i="5"/>
  <c r="K3707" i="5" s="1"/>
  <c r="I3705" i="5"/>
  <c r="AE3705" i="5"/>
  <c r="AE3700" i="5"/>
  <c r="I3700" i="5"/>
  <c r="I3698" i="5"/>
  <c r="M3698" i="5" s="1"/>
  <c r="AE3698" i="5"/>
  <c r="I3694" i="5"/>
  <c r="M3694" i="5" s="1"/>
  <c r="AE3694" i="5"/>
  <c r="AE3693" i="5"/>
  <c r="I3693" i="5"/>
  <c r="I3691" i="5"/>
  <c r="K3691" i="5" s="1"/>
  <c r="AE3691" i="5"/>
  <c r="I3689" i="5"/>
  <c r="AE3689" i="5"/>
  <c r="AE3687" i="5"/>
  <c r="I3687" i="5"/>
  <c r="K3687" i="5" s="1"/>
  <c r="I3683" i="5"/>
  <c r="K3683" i="5" s="1"/>
  <c r="AE3683" i="5"/>
  <c r="I3678" i="5"/>
  <c r="M3678" i="5" s="1"/>
  <c r="AE3678" i="5"/>
  <c r="AE3677" i="5"/>
  <c r="I3677" i="5"/>
  <c r="I3675" i="5"/>
  <c r="O3675" i="5" s="1"/>
  <c r="AE3675" i="5"/>
  <c r="I3673" i="5"/>
  <c r="O3673" i="5" s="1"/>
  <c r="AE3673" i="5"/>
  <c r="AE3671" i="5"/>
  <c r="I3671" i="5"/>
  <c r="O3671" i="5" s="1"/>
  <c r="I3666" i="5"/>
  <c r="AE3666" i="5"/>
  <c r="I3664" i="5"/>
  <c r="AE3664" i="5"/>
  <c r="AE3661" i="5"/>
  <c r="I3661" i="5"/>
  <c r="O3661" i="5" s="1"/>
  <c r="AE3659" i="5"/>
  <c r="I3659" i="5"/>
  <c r="K3659" i="5" s="1"/>
  <c r="I3657" i="5"/>
  <c r="O3657" i="5" s="1"/>
  <c r="AE3657" i="5"/>
  <c r="AE3655" i="5"/>
  <c r="I3655" i="5"/>
  <c r="O3655" i="5" s="1"/>
  <c r="I3650" i="5"/>
  <c r="AE3650" i="5"/>
  <c r="I3646" i="5"/>
  <c r="AE3646" i="5"/>
  <c r="AE3645" i="5"/>
  <c r="I3645" i="5"/>
  <c r="K3645" i="5" s="1"/>
  <c r="I3643" i="5"/>
  <c r="K3643" i="5" s="1"/>
  <c r="AE3643" i="5"/>
  <c r="AE3641" i="5"/>
  <c r="I3641" i="5"/>
  <c r="I3639" i="5"/>
  <c r="O3639" i="5" s="1"/>
  <c r="AE3639" i="5"/>
  <c r="AE3637" i="5"/>
  <c r="I3637" i="5"/>
  <c r="I3635" i="5"/>
  <c r="O3635" i="5" s="1"/>
  <c r="AE3635" i="5"/>
  <c r="I3633" i="5"/>
  <c r="AE3633" i="5"/>
  <c r="I3631" i="5"/>
  <c r="AE3631" i="5"/>
  <c r="I3629" i="5"/>
  <c r="O3629" i="5" s="1"/>
  <c r="AE3629" i="5"/>
  <c r="AE3624" i="5"/>
  <c r="I3624" i="5"/>
  <c r="I3620" i="5"/>
  <c r="AE3620" i="5"/>
  <c r="I3618" i="5"/>
  <c r="AE3618" i="5"/>
  <c r="I3613" i="5"/>
  <c r="K3613" i="5" s="1"/>
  <c r="AE3613" i="5"/>
  <c r="I3610" i="5"/>
  <c r="AE3610" i="5"/>
  <c r="AE3601" i="5"/>
  <c r="I3601" i="5"/>
  <c r="I3599" i="5"/>
  <c r="O3599" i="5" s="1"/>
  <c r="AE3599" i="5"/>
  <c r="I3597" i="5"/>
  <c r="O3597" i="5" s="1"/>
  <c r="AE3597" i="5"/>
  <c r="I3594" i="5"/>
  <c r="AE3594" i="5"/>
  <c r="I3590" i="5"/>
  <c r="AE3590" i="5"/>
  <c r="AE3589" i="5"/>
  <c r="I3589" i="5"/>
  <c r="K3589" i="5" s="1"/>
  <c r="I3587" i="5"/>
  <c r="O3587" i="5" s="1"/>
  <c r="AE3587" i="5"/>
  <c r="I3582" i="5"/>
  <c r="M3582" i="5" s="1"/>
  <c r="AE3582" i="5"/>
  <c r="AE3580" i="5"/>
  <c r="I3580" i="5"/>
  <c r="M3580" i="5" s="1"/>
  <c r="AE3576" i="5"/>
  <c r="I3576" i="5"/>
  <c r="M3576" i="5" s="1"/>
  <c r="AE3573" i="5"/>
  <c r="I3573" i="5"/>
  <c r="K3573" i="5" s="1"/>
  <c r="I3571" i="5"/>
  <c r="AE3571" i="5"/>
  <c r="AE3568" i="5"/>
  <c r="I3568" i="5"/>
  <c r="M3568" i="5" s="1"/>
  <c r="I3566" i="5"/>
  <c r="M3566" i="5" s="1"/>
  <c r="AE3566" i="5"/>
  <c r="I3556" i="5"/>
  <c r="M3556" i="5" s="1"/>
  <c r="AE3556" i="5"/>
  <c r="I3555" i="5"/>
  <c r="O3555" i="5" s="1"/>
  <c r="AE3555" i="5"/>
  <c r="I3552" i="5"/>
  <c r="AE3552" i="5"/>
  <c r="I3551" i="5"/>
  <c r="K3551" i="5" s="1"/>
  <c r="AE3551" i="5"/>
  <c r="I3549" i="5"/>
  <c r="O3549" i="5" s="1"/>
  <c r="AE3549" i="5"/>
  <c r="I3547" i="5"/>
  <c r="K3547" i="5" s="1"/>
  <c r="AE3547" i="5"/>
  <c r="AE3545" i="5"/>
  <c r="I3545" i="5"/>
  <c r="K3545" i="5" s="1"/>
  <c r="I3543" i="5"/>
  <c r="O3543" i="5" s="1"/>
  <c r="AE3543" i="5"/>
  <c r="I3541" i="5"/>
  <c r="O3541" i="5" s="1"/>
  <c r="AE3541" i="5"/>
  <c r="I3538" i="5"/>
  <c r="AE3538" i="5"/>
  <c r="I3536" i="5"/>
  <c r="AE3536" i="5"/>
  <c r="I3535" i="5"/>
  <c r="O3535" i="5" s="1"/>
  <c r="AE3535" i="5"/>
  <c r="I3533" i="5"/>
  <c r="O3533" i="5" s="1"/>
  <c r="AE3533" i="5"/>
  <c r="I3531" i="5"/>
  <c r="AE3531" i="5"/>
  <c r="I3529" i="5"/>
  <c r="O3529" i="5" s="1"/>
  <c r="AE3529" i="5"/>
  <c r="I3527" i="5"/>
  <c r="O3527" i="5" s="1"/>
  <c r="AE3527" i="5"/>
  <c r="I3522" i="5"/>
  <c r="M3522" i="5" s="1"/>
  <c r="AE3522" i="5"/>
  <c r="I3518" i="5"/>
  <c r="M3518" i="5" s="1"/>
  <c r="AE3518" i="5"/>
  <c r="I3515" i="5"/>
  <c r="K3515" i="5" s="1"/>
  <c r="AE3515" i="5"/>
  <c r="I3513" i="5"/>
  <c r="K3513" i="5" s="1"/>
  <c r="AE3513" i="5"/>
  <c r="I3511" i="5"/>
  <c r="AE3511" i="5"/>
  <c r="AE3509" i="5"/>
  <c r="I3509" i="5"/>
  <c r="K3509" i="5" s="1"/>
  <c r="I3504" i="5"/>
  <c r="M3504" i="5" s="1"/>
  <c r="AE3504" i="5"/>
  <c r="I3502" i="5"/>
  <c r="M3502" i="5" s="1"/>
  <c r="AE3502" i="5"/>
  <c r="I3500" i="5"/>
  <c r="M3500" i="5" s="1"/>
  <c r="AE3500" i="5"/>
  <c r="AE3496" i="5"/>
  <c r="I3496" i="5"/>
  <c r="M3496" i="5" s="1"/>
  <c r="I3494" i="5"/>
  <c r="AE3494" i="5"/>
  <c r="I3492" i="5"/>
  <c r="M3492" i="5" s="1"/>
  <c r="AE3492" i="5"/>
  <c r="I3491" i="5"/>
  <c r="K3491" i="5" s="1"/>
  <c r="AE3491" i="5"/>
  <c r="AE3489" i="5"/>
  <c r="I3489" i="5"/>
  <c r="K3489" i="5" s="1"/>
  <c r="I3487" i="5"/>
  <c r="AE3487" i="5"/>
  <c r="I3485" i="5"/>
  <c r="K3485" i="5" s="1"/>
  <c r="AE3485" i="5"/>
  <c r="AE3483" i="5"/>
  <c r="I3483" i="5"/>
  <c r="K3483" i="5" s="1"/>
  <c r="I3481" i="5"/>
  <c r="K3481" i="5" s="1"/>
  <c r="AE3481" i="5"/>
  <c r="AE3479" i="5"/>
  <c r="I3479" i="5"/>
  <c r="K3479" i="5" s="1"/>
  <c r="AE3472" i="5"/>
  <c r="I3472" i="5"/>
  <c r="AE3471" i="5"/>
  <c r="I3471" i="5"/>
  <c r="O3471" i="5" s="1"/>
  <c r="AE3469" i="5"/>
  <c r="I3469" i="5"/>
  <c r="AE3462" i="5"/>
  <c r="I3462" i="5"/>
  <c r="AE3460" i="5"/>
  <c r="I3460" i="5"/>
  <c r="M3460" i="5" s="1"/>
  <c r="AE3456" i="5"/>
  <c r="I3456" i="5"/>
  <c r="I3455" i="5"/>
  <c r="O3455" i="5" s="1"/>
  <c r="AE3455" i="5"/>
  <c r="I3453" i="5"/>
  <c r="K3453" i="5" s="1"/>
  <c r="AE3453" i="5"/>
  <c r="AE3451" i="5"/>
  <c r="I3451" i="5"/>
  <c r="AE3444" i="5"/>
  <c r="I3444" i="5"/>
  <c r="AE3443" i="5"/>
  <c r="I3443" i="5"/>
  <c r="I3439" i="5"/>
  <c r="K3439" i="5" s="1"/>
  <c r="AE3439" i="5"/>
  <c r="AE3437" i="5"/>
  <c r="I3437" i="5"/>
  <c r="AE3435" i="5"/>
  <c r="I3435" i="5"/>
  <c r="K3435" i="5" s="1"/>
  <c r="AE3433" i="5"/>
  <c r="I3433" i="5"/>
  <c r="AE3428" i="5"/>
  <c r="I3428" i="5"/>
  <c r="AE3426" i="5"/>
  <c r="I3426" i="5"/>
  <c r="M3426" i="5" s="1"/>
  <c r="AE3424" i="5"/>
  <c r="I3424" i="5"/>
  <c r="M3424" i="5" s="1"/>
  <c r="AE3420" i="5"/>
  <c r="I3420" i="5"/>
  <c r="AE3419" i="5"/>
  <c r="I3419" i="5"/>
  <c r="K3419" i="5" s="1"/>
  <c r="AE3417" i="5"/>
  <c r="I3417" i="5"/>
  <c r="AE3415" i="5"/>
  <c r="I3415" i="5"/>
  <c r="K3415" i="5" s="1"/>
  <c r="AE3410" i="5"/>
  <c r="I3410" i="5"/>
  <c r="M3410" i="5" s="1"/>
  <c r="AE3409" i="5"/>
  <c r="I3409" i="5"/>
  <c r="K3409" i="5" s="1"/>
  <c r="I3407" i="5"/>
  <c r="K3407" i="5" s="1"/>
  <c r="AE3407" i="5"/>
  <c r="I3402" i="5"/>
  <c r="M3402" i="5" s="1"/>
  <c r="AE3402" i="5"/>
  <c r="I3401" i="5"/>
  <c r="K3401" i="5" s="1"/>
  <c r="AE3401" i="5"/>
  <c r="I3399" i="5"/>
  <c r="K3399" i="5" s="1"/>
  <c r="AE3399" i="5"/>
  <c r="AE3397" i="5"/>
  <c r="I3397" i="5"/>
  <c r="K3397" i="5" s="1"/>
  <c r="I3395" i="5"/>
  <c r="K3395" i="5" s="1"/>
  <c r="AE3395" i="5"/>
  <c r="I3390" i="5"/>
  <c r="AE3390" i="5"/>
  <c r="AE3388" i="5"/>
  <c r="I3388" i="5"/>
  <c r="M3388" i="5" s="1"/>
  <c r="I3386" i="5"/>
  <c r="M3386" i="5" s="1"/>
  <c r="AE3386" i="5"/>
  <c r="I3382" i="5"/>
  <c r="AE3382" i="5"/>
  <c r="I3381" i="5"/>
  <c r="O3381" i="5" s="1"/>
  <c r="AE3381" i="5"/>
  <c r="I3379" i="5"/>
  <c r="K3379" i="5" s="1"/>
  <c r="AE3379" i="5"/>
  <c r="I3377" i="5"/>
  <c r="K3377" i="5" s="1"/>
  <c r="AE3377" i="5"/>
  <c r="I3375" i="5"/>
  <c r="AE3375" i="5"/>
  <c r="I3371" i="5"/>
  <c r="K3371" i="5" s="1"/>
  <c r="AE3371" i="5"/>
  <c r="I3369" i="5"/>
  <c r="K3369" i="5" s="1"/>
  <c r="AE3369" i="5"/>
  <c r="I3367" i="5"/>
  <c r="O3367" i="5" s="1"/>
  <c r="AE3367" i="5"/>
  <c r="AE3365" i="5"/>
  <c r="I3365" i="5"/>
  <c r="O3365" i="5" s="1"/>
  <c r="I3363" i="5"/>
  <c r="O3363" i="5" s="1"/>
  <c r="AE3363" i="5"/>
  <c r="I3356" i="5"/>
  <c r="M3356" i="5" s="1"/>
  <c r="AE3356" i="5"/>
  <c r="AE3355" i="5"/>
  <c r="I3355" i="5"/>
  <c r="K3355" i="5" s="1"/>
  <c r="I3350" i="5"/>
  <c r="M3350" i="5" s="1"/>
  <c r="AE3350" i="5"/>
  <c r="I3349" i="5"/>
  <c r="O3349" i="5" s="1"/>
  <c r="AE3349" i="5"/>
  <c r="I3347" i="5"/>
  <c r="K3347" i="5" s="1"/>
  <c r="AE3347" i="5"/>
  <c r="AE3345" i="5"/>
  <c r="I3345" i="5"/>
  <c r="O3345" i="5" s="1"/>
  <c r="AE3343" i="5"/>
  <c r="I3343" i="5"/>
  <c r="K3343" i="5" s="1"/>
  <c r="I3341" i="5"/>
  <c r="K3341" i="5" s="1"/>
  <c r="AE3341" i="5"/>
  <c r="AE3339" i="5"/>
  <c r="I3339" i="5"/>
  <c r="K3339" i="5" s="1"/>
  <c r="I3337" i="5"/>
  <c r="AE3337" i="5"/>
  <c r="AE3332" i="5"/>
  <c r="I3332" i="5"/>
  <c r="M3332" i="5" s="1"/>
  <c r="I3330" i="5"/>
  <c r="AE3330" i="5"/>
  <c r="I3326" i="5"/>
  <c r="AE3326" i="5"/>
  <c r="I3322" i="5"/>
  <c r="M3322" i="5" s="1"/>
  <c r="AE3322" i="5"/>
  <c r="I3318" i="5"/>
  <c r="M3318" i="5" s="1"/>
  <c r="AE3318" i="5"/>
  <c r="I3317" i="5"/>
  <c r="K3317" i="5" s="1"/>
  <c r="AE3317" i="5"/>
  <c r="I3312" i="5"/>
  <c r="M3312" i="5" s="1"/>
  <c r="AE3312" i="5"/>
  <c r="AE3308" i="5"/>
  <c r="I3308" i="5"/>
  <c r="M3308" i="5" s="1"/>
  <c r="AE3307" i="5"/>
  <c r="I3307" i="5"/>
  <c r="K3307" i="5" s="1"/>
  <c r="I3305" i="5"/>
  <c r="K3305" i="5" s="1"/>
  <c r="AE3305" i="5"/>
  <c r="I3303" i="5"/>
  <c r="K3303" i="5" s="1"/>
  <c r="AE3303" i="5"/>
  <c r="AE3296" i="5"/>
  <c r="I3296" i="5"/>
  <c r="M3296" i="5" s="1"/>
  <c r="AE3292" i="5"/>
  <c r="I3292" i="5"/>
  <c r="M3292" i="5" s="1"/>
  <c r="I3290" i="5"/>
  <c r="M3290" i="5" s="1"/>
  <c r="AE3290" i="5"/>
  <c r="AE3288" i="5"/>
  <c r="I3288" i="5"/>
  <c r="M3288" i="5" s="1"/>
  <c r="I3285" i="5"/>
  <c r="K3285" i="5" s="1"/>
  <c r="AE3285" i="5"/>
  <c r="I3283" i="5"/>
  <c r="AE3283" i="5"/>
  <c r="AE3281" i="5"/>
  <c r="I3281" i="5"/>
  <c r="K3281" i="5" s="1"/>
  <c r="AE3279" i="5"/>
  <c r="I3279" i="5"/>
  <c r="K3279" i="5" s="1"/>
  <c r="I3277" i="5"/>
  <c r="K3277" i="5" s="1"/>
  <c r="AE3277" i="5"/>
  <c r="AE3272" i="5"/>
  <c r="I3272" i="5"/>
  <c r="M3272" i="5" s="1"/>
  <c r="I3270" i="5"/>
  <c r="M3270" i="5" s="1"/>
  <c r="AE3270" i="5"/>
  <c r="AE3269" i="5"/>
  <c r="I3269" i="5"/>
  <c r="K3269" i="5" s="1"/>
  <c r="AE3264" i="5"/>
  <c r="I3264" i="5"/>
  <c r="M3264" i="5" s="1"/>
  <c r="I3262" i="5"/>
  <c r="M3262" i="5" s="1"/>
  <c r="AE3262" i="5"/>
  <c r="I3258" i="5"/>
  <c r="M3258" i="5" s="1"/>
  <c r="AE3258" i="5"/>
  <c r="I3257" i="5"/>
  <c r="AE3257" i="5"/>
  <c r="AE3255" i="5"/>
  <c r="I3255" i="5"/>
  <c r="K3255" i="5" s="1"/>
  <c r="I3253" i="5"/>
  <c r="AE3253" i="5"/>
  <c r="I3251" i="5"/>
  <c r="O3251" i="5" s="1"/>
  <c r="AE3251" i="5"/>
  <c r="I3248" i="5"/>
  <c r="M3248" i="5" s="1"/>
  <c r="AE3248" i="5"/>
  <c r="I3246" i="5"/>
  <c r="M3246" i="5" s="1"/>
  <c r="AE3246" i="5"/>
  <c r="I3245" i="5"/>
  <c r="O3245" i="5" s="1"/>
  <c r="AE3245" i="5"/>
  <c r="AE3243" i="5"/>
  <c r="I3243" i="5"/>
  <c r="AE3240" i="5"/>
  <c r="I3240" i="5"/>
  <c r="AE3236" i="5"/>
  <c r="I3236" i="5"/>
  <c r="M3236" i="5" s="1"/>
  <c r="I3234" i="5"/>
  <c r="AE3234" i="5"/>
  <c r="I3233" i="5"/>
  <c r="O3233" i="5" s="1"/>
  <c r="AE3233" i="5"/>
  <c r="I3230" i="5"/>
  <c r="AE3230" i="5"/>
  <c r="AE3229" i="5"/>
  <c r="I3229" i="5"/>
  <c r="O3229" i="5" s="1"/>
  <c r="AE3228" i="5"/>
  <c r="I3228" i="5"/>
  <c r="M3228" i="5" s="1"/>
  <c r="AE3227" i="5"/>
  <c r="I3227" i="5"/>
  <c r="K3227" i="5" s="1"/>
  <c r="I3226" i="5"/>
  <c r="M3226" i="5" s="1"/>
  <c r="AE3226" i="5"/>
  <c r="I3225" i="5"/>
  <c r="K3225" i="5" s="1"/>
  <c r="AE3225" i="5"/>
  <c r="AE3223" i="5"/>
  <c r="I3223" i="5"/>
  <c r="K3223" i="5" s="1"/>
  <c r="I3218" i="5"/>
  <c r="M3218" i="5" s="1"/>
  <c r="AE3218" i="5"/>
  <c r="AE3216" i="5"/>
  <c r="I3216" i="5"/>
  <c r="M3216" i="5" s="1"/>
  <c r="I3214" i="5"/>
  <c r="M3214" i="5" s="1"/>
  <c r="AE3214" i="5"/>
  <c r="AE3212" i="5"/>
  <c r="I3212" i="5"/>
  <c r="K3212" i="5" s="1"/>
  <c r="I3210" i="5"/>
  <c r="AE3210" i="5"/>
  <c r="AE3208" i="5"/>
  <c r="I3208" i="5"/>
  <c r="O3208" i="5" s="1"/>
  <c r="I3202" i="5"/>
  <c r="M3202" i="5" s="1"/>
  <c r="AE3202" i="5"/>
  <c r="I3200" i="5"/>
  <c r="K3200" i="5" s="1"/>
  <c r="AE3200" i="5"/>
  <c r="I3198" i="5"/>
  <c r="M3198" i="5" s="1"/>
  <c r="AE3198" i="5"/>
  <c r="I3196" i="5"/>
  <c r="K3196" i="5" s="1"/>
  <c r="AE3196" i="5"/>
  <c r="I3194" i="5"/>
  <c r="M3194" i="5" s="1"/>
  <c r="AE3194" i="5"/>
  <c r="AE3191" i="5"/>
  <c r="I3191" i="5"/>
  <c r="AE3187" i="5"/>
  <c r="I3187" i="5"/>
  <c r="I3182" i="5"/>
  <c r="AE3182" i="5"/>
  <c r="I3180" i="5"/>
  <c r="O3180" i="5" s="1"/>
  <c r="AE3180" i="5"/>
  <c r="I3177" i="5"/>
  <c r="AE3177" i="5"/>
  <c r="I3175" i="5"/>
  <c r="L3175" i="5" s="1"/>
  <c r="AE3175" i="5"/>
  <c r="I3170" i="5"/>
  <c r="AE3170" i="5"/>
  <c r="I3168" i="5"/>
  <c r="O3168" i="5" s="1"/>
  <c r="AE3168" i="5"/>
  <c r="I3162" i="5"/>
  <c r="AE3162" i="5"/>
  <c r="I3160" i="5"/>
  <c r="O3160" i="5" s="1"/>
  <c r="AE3160" i="5"/>
  <c r="I3158" i="5"/>
  <c r="AE3158" i="5"/>
  <c r="I3156" i="5"/>
  <c r="AE3156" i="5"/>
  <c r="I3154" i="5"/>
  <c r="M3154" i="5" s="1"/>
  <c r="AE3154" i="5"/>
  <c r="I3152" i="5"/>
  <c r="AE3152" i="5"/>
  <c r="I3149" i="5"/>
  <c r="N3149" i="5" s="1"/>
  <c r="AE3149" i="5"/>
  <c r="I3147" i="5"/>
  <c r="L3147" i="5" s="1"/>
  <c r="AE3147" i="5"/>
  <c r="I3145" i="5"/>
  <c r="AE3145" i="5"/>
  <c r="I3143" i="5"/>
  <c r="AE3143" i="5"/>
  <c r="I3141" i="5"/>
  <c r="AE3141" i="5"/>
  <c r="AE3139" i="5"/>
  <c r="I3139" i="5"/>
  <c r="I3137" i="5"/>
  <c r="N3137" i="5" s="1"/>
  <c r="AE3137" i="5"/>
  <c r="I3134" i="5"/>
  <c r="M3134" i="5" s="1"/>
  <c r="AE3134" i="5"/>
  <c r="AE3131" i="5"/>
  <c r="I3131" i="5"/>
  <c r="L3131" i="5" s="1"/>
  <c r="AE3129" i="5"/>
  <c r="I3129" i="5"/>
  <c r="N3129" i="5" s="1"/>
  <c r="I3126" i="5"/>
  <c r="AE3126" i="5"/>
  <c r="I3124" i="5"/>
  <c r="O3124" i="5" s="1"/>
  <c r="AE3124" i="5"/>
  <c r="I3121" i="5"/>
  <c r="AE3121" i="5"/>
  <c r="AE3119" i="5"/>
  <c r="I3119" i="5"/>
  <c r="L3119" i="5" s="1"/>
  <c r="I3114" i="5"/>
  <c r="AE3114" i="5"/>
  <c r="I3112" i="5"/>
  <c r="AE3112" i="5"/>
  <c r="AE3109" i="5"/>
  <c r="I3109" i="5"/>
  <c r="N3109" i="5" s="1"/>
  <c r="I3108" i="5"/>
  <c r="O3108" i="5" s="1"/>
  <c r="AE3108" i="5"/>
  <c r="I3105" i="5"/>
  <c r="N3105" i="5" s="1"/>
  <c r="AE3105" i="5"/>
  <c r="AE3103" i="5"/>
  <c r="I3103" i="5"/>
  <c r="L3103" i="5" s="1"/>
  <c r="I3097" i="5"/>
  <c r="N3097" i="5" s="1"/>
  <c r="AE3097" i="5"/>
  <c r="AE3095" i="5"/>
  <c r="I3095" i="5"/>
  <c r="AE3093" i="5"/>
  <c r="I3093" i="5"/>
  <c r="N3093" i="5" s="1"/>
  <c r="I3091" i="5"/>
  <c r="AE3091" i="5"/>
  <c r="I3086" i="5"/>
  <c r="M3086" i="5" s="1"/>
  <c r="AE3086" i="5"/>
  <c r="I3084" i="5"/>
  <c r="K3084" i="5" s="1"/>
  <c r="AE3084" i="5"/>
  <c r="I3078" i="5"/>
  <c r="AE3078" i="5"/>
  <c r="I3076" i="5"/>
  <c r="AE3076" i="5"/>
  <c r="I3073" i="5"/>
  <c r="N3073" i="5" s="1"/>
  <c r="AE3073" i="5"/>
  <c r="AE3071" i="5"/>
  <c r="I3071" i="5"/>
  <c r="L3071" i="5" s="1"/>
  <c r="I3065" i="5"/>
  <c r="AE3065" i="5"/>
  <c r="AE3058" i="5"/>
  <c r="I3058" i="5"/>
  <c r="M3058" i="5" s="1"/>
  <c r="I3056" i="5"/>
  <c r="AE3056" i="5"/>
  <c r="AE3053" i="5"/>
  <c r="I3053" i="5"/>
  <c r="I3052" i="5"/>
  <c r="K3052" i="5" s="1"/>
  <c r="AE3052" i="5"/>
  <c r="I3049" i="5"/>
  <c r="N3049" i="5" s="1"/>
  <c r="AE3049" i="5"/>
  <c r="AE3047" i="5"/>
  <c r="I3047" i="5"/>
  <c r="AE3045" i="5"/>
  <c r="I3045" i="5"/>
  <c r="N3045" i="5" s="1"/>
  <c r="I3043" i="5"/>
  <c r="AE3043" i="5"/>
  <c r="I3038" i="5"/>
  <c r="AE3038" i="5"/>
  <c r="I3036" i="5"/>
  <c r="O3036" i="5" s="1"/>
  <c r="AE3036" i="5"/>
  <c r="I3033" i="5"/>
  <c r="AE3033" i="5"/>
  <c r="AE3031" i="5"/>
  <c r="I3031" i="5"/>
  <c r="AE3029" i="5"/>
  <c r="I3029" i="5"/>
  <c r="N3029" i="5" s="1"/>
  <c r="I3027" i="5"/>
  <c r="AE3027" i="5"/>
  <c r="I3022" i="5"/>
  <c r="AE3022" i="5"/>
  <c r="I3020" i="5"/>
  <c r="O3020" i="5" s="1"/>
  <c r="AE3020" i="5"/>
  <c r="I3010" i="5"/>
  <c r="M3010" i="5" s="1"/>
  <c r="AE3010" i="5"/>
  <c r="I3008" i="5"/>
  <c r="AE3008" i="5"/>
  <c r="I3002" i="5"/>
  <c r="M3002" i="5" s="1"/>
  <c r="AE3002" i="5"/>
  <c r="I3000" i="5"/>
  <c r="AE3000" i="5"/>
  <c r="I2998" i="5"/>
  <c r="M2998" i="5" s="1"/>
  <c r="AE2998" i="5"/>
  <c r="AE2996" i="5"/>
  <c r="I2996" i="5"/>
  <c r="O2996" i="5" s="1"/>
  <c r="I2993" i="5"/>
  <c r="AE2993" i="5"/>
  <c r="AE2991" i="5"/>
  <c r="I2991" i="5"/>
  <c r="L2991" i="5" s="1"/>
  <c r="I2986" i="5"/>
  <c r="AE2986" i="5"/>
  <c r="I2984" i="5"/>
  <c r="O2984" i="5" s="1"/>
  <c r="AE2984" i="5"/>
  <c r="AE2981" i="5"/>
  <c r="I2981" i="5"/>
  <c r="N2981" i="5" s="1"/>
  <c r="I2979" i="5"/>
  <c r="AE2979" i="5"/>
  <c r="I2976" i="5"/>
  <c r="K2976" i="5" s="1"/>
  <c r="AE2976" i="5"/>
  <c r="I2966" i="5"/>
  <c r="AE2966" i="5"/>
  <c r="AE2964" i="5"/>
  <c r="I2964" i="5"/>
  <c r="K2964" i="5" s="1"/>
  <c r="I2961" i="5"/>
  <c r="AE2961" i="5"/>
  <c r="AE2959" i="5"/>
  <c r="I2959" i="5"/>
  <c r="I2954" i="5"/>
  <c r="AE2954" i="5"/>
  <c r="I2952" i="5"/>
  <c r="O2952" i="5" s="1"/>
  <c r="AE2952" i="5"/>
  <c r="I2946" i="5"/>
  <c r="AE2946" i="5"/>
  <c r="AE2943" i="5"/>
  <c r="I2943" i="5"/>
  <c r="AE2940" i="5"/>
  <c r="I2940" i="5"/>
  <c r="I2936" i="5"/>
  <c r="O2936" i="5" s="1"/>
  <c r="AE2936" i="5"/>
  <c r="I2918" i="5"/>
  <c r="M2918" i="5" s="1"/>
  <c r="AE2918" i="5"/>
  <c r="AE2916" i="5"/>
  <c r="I2916" i="5"/>
  <c r="K2916" i="5" s="1"/>
  <c r="I2913" i="5"/>
  <c r="N2913" i="5" s="1"/>
  <c r="AE2913" i="5"/>
  <c r="I2911" i="5"/>
  <c r="L2911" i="5" s="1"/>
  <c r="AE2911" i="5"/>
  <c r="I2906" i="5"/>
  <c r="M2906" i="5" s="1"/>
  <c r="AE2906" i="5"/>
  <c r="I2904" i="5"/>
  <c r="AE2904" i="5"/>
  <c r="I2901" i="5"/>
  <c r="N2901" i="5" s="1"/>
  <c r="AE2901" i="5"/>
  <c r="I2899" i="5"/>
  <c r="L2899" i="5" s="1"/>
  <c r="AE2899" i="5"/>
  <c r="I2897" i="5"/>
  <c r="N2897" i="5" s="1"/>
  <c r="AE2897" i="5"/>
  <c r="I2895" i="5"/>
  <c r="L2895" i="5" s="1"/>
  <c r="AE2895" i="5"/>
  <c r="I2890" i="5"/>
  <c r="M2890" i="5" s="1"/>
  <c r="AE2890" i="5"/>
  <c r="I2888" i="5"/>
  <c r="K2888" i="5" s="1"/>
  <c r="AE2888" i="5"/>
  <c r="I2878" i="5"/>
  <c r="AE2878" i="5"/>
  <c r="I2876" i="5"/>
  <c r="AE2876" i="5"/>
  <c r="I2870" i="5"/>
  <c r="AE2870" i="5"/>
  <c r="I2868" i="5"/>
  <c r="O2868" i="5" s="1"/>
  <c r="AE2868" i="5"/>
  <c r="AE2866" i="5"/>
  <c r="I2866" i="5"/>
  <c r="M2866" i="5" s="1"/>
  <c r="I2864" i="5"/>
  <c r="O2864" i="5" s="1"/>
  <c r="AE2864" i="5"/>
  <c r="I2861" i="5"/>
  <c r="AE2861" i="5"/>
  <c r="I2859" i="5"/>
  <c r="L2859" i="5" s="1"/>
  <c r="AE2859" i="5"/>
  <c r="I2857" i="5"/>
  <c r="N2857" i="5" s="1"/>
  <c r="AE2857" i="5"/>
  <c r="I2855" i="5"/>
  <c r="L2855" i="5" s="1"/>
  <c r="AE2855" i="5"/>
  <c r="I2850" i="5"/>
  <c r="M2850" i="5" s="1"/>
  <c r="AE2850" i="5"/>
  <c r="I2848" i="5"/>
  <c r="O2848" i="5" s="1"/>
  <c r="AE2848" i="5"/>
  <c r="I2842" i="5"/>
  <c r="AE2842" i="5"/>
  <c r="I2840" i="5"/>
  <c r="O2840" i="5" s="1"/>
  <c r="AE2840" i="5"/>
  <c r="I2837" i="5"/>
  <c r="AE2837" i="5"/>
  <c r="I2835" i="5"/>
  <c r="AE2835" i="5"/>
  <c r="I2829" i="5"/>
  <c r="N2829" i="5" s="1"/>
  <c r="AE2829" i="5"/>
  <c r="I2822" i="5"/>
  <c r="M2822" i="5" s="1"/>
  <c r="AE2822" i="5"/>
  <c r="I2820" i="5"/>
  <c r="AE2820" i="5"/>
  <c r="AE2814" i="5"/>
  <c r="I2814" i="5"/>
  <c r="I2812" i="5"/>
  <c r="O2812" i="5" s="1"/>
  <c r="AE2812" i="5"/>
  <c r="AE2810" i="5"/>
  <c r="I2810" i="5"/>
  <c r="I2809" i="5"/>
  <c r="N2809" i="5" s="1"/>
  <c r="AE2809" i="5"/>
  <c r="I2808" i="5"/>
  <c r="K2808" i="5" s="1"/>
  <c r="AE2808" i="5"/>
  <c r="I2805" i="5"/>
  <c r="N2805" i="5" s="1"/>
  <c r="AE2805" i="5"/>
  <c r="AE2804" i="5"/>
  <c r="I2804" i="5"/>
  <c r="AE2802" i="5"/>
  <c r="I2802" i="5"/>
  <c r="M2802" i="5" s="1"/>
  <c r="I2799" i="5"/>
  <c r="AE2799" i="5"/>
  <c r="I2797" i="5"/>
  <c r="N2797" i="5" s="1"/>
  <c r="AE2797" i="5"/>
  <c r="I2796" i="5"/>
  <c r="K2796" i="5" s="1"/>
  <c r="AE2796" i="5"/>
  <c r="AE2794" i="5"/>
  <c r="I2794" i="5"/>
  <c r="M2794" i="5" s="1"/>
  <c r="I2793" i="5"/>
  <c r="N2793" i="5" s="1"/>
  <c r="AE2793" i="5"/>
  <c r="I2792" i="5"/>
  <c r="K2792" i="5" s="1"/>
  <c r="AE2792" i="5"/>
  <c r="AE2790" i="5"/>
  <c r="I2790" i="5"/>
  <c r="M2790" i="5" s="1"/>
  <c r="I2787" i="5"/>
  <c r="L2787" i="5" s="1"/>
  <c r="AE2787" i="5"/>
  <c r="I2785" i="5"/>
  <c r="N2785" i="5" s="1"/>
  <c r="AE2785" i="5"/>
  <c r="I2784" i="5"/>
  <c r="AE2784" i="5"/>
  <c r="AE2782" i="5"/>
  <c r="I2782" i="5"/>
  <c r="M2782" i="5" s="1"/>
  <c r="I2781" i="5"/>
  <c r="N2781" i="5" s="1"/>
  <c r="AE2781" i="5"/>
  <c r="I2780" i="5"/>
  <c r="K2780" i="5" s="1"/>
  <c r="AE2780" i="5"/>
  <c r="AE2778" i="5"/>
  <c r="I2778" i="5"/>
  <c r="M2778" i="5" s="1"/>
  <c r="I2776" i="5"/>
  <c r="K2776" i="5" s="1"/>
  <c r="AE2776" i="5"/>
  <c r="AE2774" i="5"/>
  <c r="I2774" i="5"/>
  <c r="M2774" i="5" s="1"/>
  <c r="I2771" i="5"/>
  <c r="AE2771" i="5"/>
  <c r="AE2769" i="5"/>
  <c r="I2769" i="5"/>
  <c r="N2769" i="5" s="1"/>
  <c r="I2768" i="5"/>
  <c r="O2768" i="5" s="1"/>
  <c r="AE2768" i="5"/>
  <c r="I2766" i="5"/>
  <c r="AE2766" i="5"/>
  <c r="I2763" i="5"/>
  <c r="AE2763" i="5"/>
  <c r="I2759" i="5"/>
  <c r="AE2759" i="5"/>
  <c r="I2755" i="5"/>
  <c r="AE2755" i="5"/>
  <c r="AE2753" i="5"/>
  <c r="I2753" i="5"/>
  <c r="I2752" i="5"/>
  <c r="O2752" i="5" s="1"/>
  <c r="AE2752" i="5"/>
  <c r="I2750" i="5"/>
  <c r="M2750" i="5" s="1"/>
  <c r="AE2750" i="5"/>
  <c r="I2747" i="5"/>
  <c r="AE2747" i="5"/>
  <c r="I2743" i="5"/>
  <c r="AE2743" i="5"/>
  <c r="AE2741" i="5"/>
  <c r="I2741" i="5"/>
  <c r="N2741" i="5" s="1"/>
  <c r="I2740" i="5"/>
  <c r="O2740" i="5" s="1"/>
  <c r="AE2740" i="5"/>
  <c r="I2739" i="5"/>
  <c r="AE2739" i="5"/>
  <c r="AE2737" i="5"/>
  <c r="I2737" i="5"/>
  <c r="I2736" i="5"/>
  <c r="O2736" i="5" s="1"/>
  <c r="AE2736" i="5"/>
  <c r="I2734" i="5"/>
  <c r="M2734" i="5" s="1"/>
  <c r="AE2734" i="5"/>
  <c r="AE2733" i="5"/>
  <c r="I2733" i="5"/>
  <c r="N2733" i="5" s="1"/>
  <c r="I2732" i="5"/>
  <c r="O2732" i="5" s="1"/>
  <c r="AE2732" i="5"/>
  <c r="I2730" i="5"/>
  <c r="AE2730" i="5"/>
  <c r="AE2729" i="5"/>
  <c r="I2729" i="5"/>
  <c r="N2729" i="5" s="1"/>
  <c r="I2728" i="5"/>
  <c r="O2728" i="5" s="1"/>
  <c r="AE2728" i="5"/>
  <c r="I2726" i="5"/>
  <c r="M2726" i="5" s="1"/>
  <c r="AE2726" i="5"/>
  <c r="I2723" i="5"/>
  <c r="AE2723" i="5"/>
  <c r="AE2721" i="5"/>
  <c r="I2721" i="5"/>
  <c r="N2721" i="5" s="1"/>
  <c r="I2720" i="5"/>
  <c r="O2720" i="5" s="1"/>
  <c r="AE2720" i="5"/>
  <c r="I2718" i="5"/>
  <c r="AE2718" i="5"/>
  <c r="AE2717" i="5"/>
  <c r="I2717" i="5"/>
  <c r="I2716" i="5"/>
  <c r="O2716" i="5" s="1"/>
  <c r="AE2716" i="5"/>
  <c r="I2714" i="5"/>
  <c r="M2714" i="5" s="1"/>
  <c r="AE2714" i="5"/>
  <c r="I2711" i="5"/>
  <c r="L2711" i="5" s="1"/>
  <c r="AE2711" i="5"/>
  <c r="I2707" i="5"/>
  <c r="L2707" i="5" s="1"/>
  <c r="AE2707" i="5"/>
  <c r="I2703" i="5"/>
  <c r="AE2703" i="5"/>
  <c r="I2699" i="5"/>
  <c r="AE2699" i="5"/>
  <c r="AE2697" i="5"/>
  <c r="I2697" i="5"/>
  <c r="I2696" i="5"/>
  <c r="O2696" i="5" s="1"/>
  <c r="AE2696" i="5"/>
  <c r="AE2694" i="5"/>
  <c r="I2694" i="5"/>
  <c r="M2694" i="5" s="1"/>
  <c r="I2690" i="5"/>
  <c r="M2690" i="5" s="1"/>
  <c r="AE2690" i="5"/>
  <c r="I2683" i="5"/>
  <c r="K2683" i="5" s="1"/>
  <c r="AE2683" i="5"/>
  <c r="I2681" i="5"/>
  <c r="K2681" i="5" s="1"/>
  <c r="AE2681" i="5"/>
  <c r="I2679" i="5"/>
  <c r="O2679" i="5" s="1"/>
  <c r="AE2679" i="5"/>
  <c r="I2677" i="5"/>
  <c r="K2677" i="5" s="1"/>
  <c r="AE2677" i="5"/>
  <c r="I2674" i="5"/>
  <c r="M2674" i="5" s="1"/>
  <c r="AE2674" i="5"/>
  <c r="I2668" i="5"/>
  <c r="AE2668" i="5"/>
  <c r="I2667" i="5"/>
  <c r="K2667" i="5" s="1"/>
  <c r="AE2667" i="5"/>
  <c r="I2664" i="5"/>
  <c r="M2664" i="5" s="1"/>
  <c r="AE2664" i="5"/>
  <c r="I2660" i="5"/>
  <c r="AE2660" i="5"/>
  <c r="I2658" i="5"/>
  <c r="AE2658" i="5"/>
  <c r="I2657" i="5"/>
  <c r="K2657" i="5" s="1"/>
  <c r="AE2657" i="5"/>
  <c r="I2655" i="5"/>
  <c r="K2655" i="5" s="1"/>
  <c r="AE2655" i="5"/>
  <c r="I2653" i="5"/>
  <c r="K2653" i="5" s="1"/>
  <c r="AE2653" i="5"/>
  <c r="I2650" i="5"/>
  <c r="M2650" i="5" s="1"/>
  <c r="AE2650" i="5"/>
  <c r="I2648" i="5"/>
  <c r="M2648" i="5" s="1"/>
  <c r="AE2648" i="5"/>
  <c r="I2646" i="5"/>
  <c r="M2646" i="5" s="1"/>
  <c r="AE2646" i="5"/>
  <c r="I2644" i="5"/>
  <c r="M2644" i="5" s="1"/>
  <c r="AE2644" i="5"/>
  <c r="I2642" i="5"/>
  <c r="M2642" i="5" s="1"/>
  <c r="AE2642" i="5"/>
  <c r="I2638" i="5"/>
  <c r="AE2638" i="5"/>
  <c r="I2637" i="5"/>
  <c r="O2637" i="5" s="1"/>
  <c r="AE2637" i="5"/>
  <c r="I2635" i="5"/>
  <c r="K2635" i="5" s="1"/>
  <c r="AE2635" i="5"/>
  <c r="I2632" i="5"/>
  <c r="AE2632" i="5"/>
  <c r="I2628" i="5"/>
  <c r="AE2628" i="5"/>
  <c r="I2627" i="5"/>
  <c r="K2627" i="5" s="1"/>
  <c r="AE2627" i="5"/>
  <c r="I2625" i="5"/>
  <c r="O2625" i="5" s="1"/>
  <c r="AE2625" i="5"/>
  <c r="I2618" i="5"/>
  <c r="M2618" i="5" s="1"/>
  <c r="AE2618" i="5"/>
  <c r="I2616" i="5"/>
  <c r="AE2616" i="5"/>
  <c r="I2612" i="5"/>
  <c r="M2612" i="5" s="1"/>
  <c r="AE2612" i="5"/>
  <c r="I2611" i="5"/>
  <c r="AE2611" i="5"/>
  <c r="I2609" i="5"/>
  <c r="K2609" i="5" s="1"/>
  <c r="AE2609" i="5"/>
  <c r="I2607" i="5"/>
  <c r="K2607" i="5" s="1"/>
  <c r="AE2607" i="5"/>
  <c r="I2602" i="5"/>
  <c r="M2602" i="5" s="1"/>
  <c r="AE2602" i="5"/>
  <c r="I2601" i="5"/>
  <c r="K2601" i="5" s="1"/>
  <c r="AE2601" i="5"/>
  <c r="I2599" i="5"/>
  <c r="AE2599" i="5"/>
  <c r="I2594" i="5"/>
  <c r="M2594" i="5" s="1"/>
  <c r="AE2594" i="5"/>
  <c r="I2592" i="5"/>
  <c r="M2592" i="5" s="1"/>
  <c r="AE2592" i="5"/>
  <c r="I2586" i="5"/>
  <c r="AE2586" i="5"/>
  <c r="I2578" i="5"/>
  <c r="M2578" i="5" s="1"/>
  <c r="AE2578" i="5"/>
  <c r="I2577" i="5"/>
  <c r="K2577" i="5" s="1"/>
  <c r="AE2577" i="5"/>
  <c r="I2576" i="5"/>
  <c r="M2576" i="5" s="1"/>
  <c r="AE2576" i="5"/>
  <c r="I2575" i="5"/>
  <c r="K2575" i="5" s="1"/>
  <c r="AE2575" i="5"/>
  <c r="I2574" i="5"/>
  <c r="M2574" i="5" s="1"/>
  <c r="AE2574" i="5"/>
  <c r="I2573" i="5"/>
  <c r="O2573" i="5" s="1"/>
  <c r="AE2573" i="5"/>
  <c r="I2569" i="5"/>
  <c r="K2569" i="5" s="1"/>
  <c r="AE2569" i="5"/>
  <c r="I2567" i="5"/>
  <c r="O2567" i="5" s="1"/>
  <c r="AE2567" i="5"/>
  <c r="I2562" i="5"/>
  <c r="M2562" i="5" s="1"/>
  <c r="AE2562" i="5"/>
  <c r="I2561" i="5"/>
  <c r="O2561" i="5" s="1"/>
  <c r="AE2561" i="5"/>
  <c r="I2559" i="5"/>
  <c r="O2559" i="5" s="1"/>
  <c r="AE2559" i="5"/>
  <c r="I2554" i="5"/>
  <c r="AE2554" i="5"/>
  <c r="I2553" i="5"/>
  <c r="O2553" i="5" s="1"/>
  <c r="AE2553" i="5"/>
  <c r="I2551" i="5"/>
  <c r="O2551" i="5" s="1"/>
  <c r="AE2551" i="5"/>
  <c r="I2549" i="5"/>
  <c r="O2549" i="5" s="1"/>
  <c r="AE2549" i="5"/>
  <c r="I2547" i="5"/>
  <c r="O2547" i="5" s="1"/>
  <c r="AE2547" i="5"/>
  <c r="I2543" i="5"/>
  <c r="K2543" i="5" s="1"/>
  <c r="AE2543" i="5"/>
  <c r="I2541" i="5"/>
  <c r="AE2541" i="5"/>
  <c r="I2539" i="5"/>
  <c r="K2539" i="5" s="1"/>
  <c r="AE2539" i="5"/>
  <c r="I2535" i="5"/>
  <c r="K2535" i="5" s="1"/>
  <c r="AE2535" i="5"/>
  <c r="I2533" i="5"/>
  <c r="AE2533" i="5"/>
  <c r="I2531" i="5"/>
  <c r="O2531" i="5" s="1"/>
  <c r="AE2531" i="5"/>
  <c r="I2529" i="5"/>
  <c r="AE2529" i="5"/>
  <c r="I2527" i="5"/>
  <c r="N2527" i="5" s="1"/>
  <c r="AE2527" i="5"/>
  <c r="I2525" i="5"/>
  <c r="L2525" i="5" s="1"/>
  <c r="AE2525" i="5"/>
  <c r="I2523" i="5"/>
  <c r="N2523" i="5" s="1"/>
  <c r="AE2523" i="5"/>
  <c r="AE2519" i="5"/>
  <c r="I2519" i="5"/>
  <c r="N2519" i="5" s="1"/>
  <c r="I2517" i="5"/>
  <c r="L2517" i="5" s="1"/>
  <c r="AE2517" i="5"/>
  <c r="I2512" i="5"/>
  <c r="AE2512" i="5"/>
  <c r="AE2510" i="5"/>
  <c r="I2510" i="5"/>
  <c r="O2510" i="5" s="1"/>
  <c r="I2504" i="5"/>
  <c r="AE2504" i="5"/>
  <c r="I2502" i="5"/>
  <c r="K2502" i="5" s="1"/>
  <c r="AE2502" i="5"/>
  <c r="I2496" i="5"/>
  <c r="AE2496" i="5"/>
  <c r="AE2494" i="5"/>
  <c r="I2494" i="5"/>
  <c r="K2494" i="5" s="1"/>
  <c r="I2491" i="5"/>
  <c r="N2491" i="5" s="1"/>
  <c r="AE2491" i="5"/>
  <c r="I2489" i="5"/>
  <c r="L2489" i="5" s="1"/>
  <c r="AE2489" i="5"/>
  <c r="I2487" i="5"/>
  <c r="N2487" i="5" s="1"/>
  <c r="AE2487" i="5"/>
  <c r="AE2484" i="5"/>
  <c r="I2484" i="5"/>
  <c r="M2484" i="5" s="1"/>
  <c r="AE2482" i="5"/>
  <c r="I2482" i="5"/>
  <c r="K2482" i="5" s="1"/>
  <c r="I2479" i="5"/>
  <c r="N2479" i="5" s="1"/>
  <c r="AE2479" i="5"/>
  <c r="I2477" i="5"/>
  <c r="L2477" i="5" s="1"/>
  <c r="AE2477" i="5"/>
  <c r="I2475" i="5"/>
  <c r="N2475" i="5" s="1"/>
  <c r="AE2475" i="5"/>
  <c r="I2473" i="5"/>
  <c r="AE2473" i="5"/>
  <c r="I2467" i="5"/>
  <c r="AE2467" i="5"/>
  <c r="AE2464" i="5"/>
  <c r="I2464" i="5"/>
  <c r="M2464" i="5" s="1"/>
  <c r="AE2462" i="5"/>
  <c r="I2462" i="5"/>
  <c r="K2462" i="5" s="1"/>
  <c r="AE2456" i="5"/>
  <c r="I2456" i="5"/>
  <c r="AE2454" i="5"/>
  <c r="I2454" i="5"/>
  <c r="K2454" i="5" s="1"/>
  <c r="I2451" i="5"/>
  <c r="AE2451" i="5"/>
  <c r="I2449" i="5"/>
  <c r="L2449" i="5" s="1"/>
  <c r="AE2449" i="5"/>
  <c r="I2444" i="5"/>
  <c r="AE2444" i="5"/>
  <c r="I2441" i="5"/>
  <c r="L2441" i="5" s="1"/>
  <c r="AE2441" i="5"/>
  <c r="AE2432" i="5"/>
  <c r="I2432" i="5"/>
  <c r="M2432" i="5" s="1"/>
  <c r="AE2430" i="5"/>
  <c r="I2430" i="5"/>
  <c r="K2430" i="5" s="1"/>
  <c r="I2424" i="5"/>
  <c r="M2424" i="5" s="1"/>
  <c r="AE2424" i="5"/>
  <c r="I2422" i="5"/>
  <c r="AE2422" i="5"/>
  <c r="I2416" i="5"/>
  <c r="M2416" i="5" s="1"/>
  <c r="AE2416" i="5"/>
  <c r="I2414" i="5"/>
  <c r="K2414" i="5" s="1"/>
  <c r="AE2414" i="5"/>
  <c r="I2412" i="5"/>
  <c r="M2412" i="5" s="1"/>
  <c r="AE2412" i="5"/>
  <c r="I2410" i="5"/>
  <c r="K2410" i="5" s="1"/>
  <c r="AE2410" i="5"/>
  <c r="I2404" i="5"/>
  <c r="M2404" i="5" s="1"/>
  <c r="AE2404" i="5"/>
  <c r="AE2402" i="5"/>
  <c r="I2402" i="5"/>
  <c r="K2402" i="5" s="1"/>
  <c r="I2400" i="5"/>
  <c r="M2400" i="5" s="1"/>
  <c r="AE2400" i="5"/>
  <c r="I2398" i="5"/>
  <c r="K2398" i="5" s="1"/>
  <c r="AE2398" i="5"/>
  <c r="AE2395" i="5"/>
  <c r="I2395" i="5"/>
  <c r="N2395" i="5" s="1"/>
  <c r="AE2393" i="5"/>
  <c r="I2393" i="5"/>
  <c r="L2393" i="5" s="1"/>
  <c r="I2391" i="5"/>
  <c r="AE2391" i="5"/>
  <c r="I2389" i="5"/>
  <c r="AE2389" i="5"/>
  <c r="I2387" i="5"/>
  <c r="N2387" i="5" s="1"/>
  <c r="AE2387" i="5"/>
  <c r="AE2385" i="5"/>
  <c r="I2385" i="5"/>
  <c r="AE2383" i="5"/>
  <c r="I2383" i="5"/>
  <c r="I2381" i="5"/>
  <c r="L2381" i="5" s="1"/>
  <c r="AE2381" i="5"/>
  <c r="I2379" i="5"/>
  <c r="N2379" i="5" s="1"/>
  <c r="AE2379" i="5"/>
  <c r="I2378" i="5"/>
  <c r="O2378" i="5" s="1"/>
  <c r="AE2378" i="5"/>
  <c r="I2376" i="5"/>
  <c r="M2376" i="5" s="1"/>
  <c r="AE2376" i="5"/>
  <c r="I2375" i="5"/>
  <c r="N2375" i="5" s="1"/>
  <c r="AE2375" i="5"/>
  <c r="I2374" i="5"/>
  <c r="K2374" i="5" s="1"/>
  <c r="AE2374" i="5"/>
  <c r="I2372" i="5"/>
  <c r="M2372" i="5" s="1"/>
  <c r="AE2372" i="5"/>
  <c r="I2368" i="5"/>
  <c r="M2368" i="5" s="1"/>
  <c r="AE2368" i="5"/>
  <c r="I2366" i="5"/>
  <c r="AE2366" i="5"/>
  <c r="I2352" i="5"/>
  <c r="AE2352" i="5"/>
  <c r="I2350" i="5"/>
  <c r="O2350" i="5" s="1"/>
  <c r="AE2350" i="5"/>
  <c r="I2347" i="5"/>
  <c r="AE2347" i="5"/>
  <c r="AE2346" i="5"/>
  <c r="I2346" i="5"/>
  <c r="K2346" i="5" s="1"/>
  <c r="AE2343" i="5"/>
  <c r="I2343" i="5"/>
  <c r="I2341" i="5"/>
  <c r="L2341" i="5" s="1"/>
  <c r="AE2341" i="5"/>
  <c r="AE2339" i="5"/>
  <c r="I2339" i="5"/>
  <c r="N2339" i="5" s="1"/>
  <c r="I2338" i="5"/>
  <c r="K2338" i="5" s="1"/>
  <c r="AE2338" i="5"/>
  <c r="I2335" i="5"/>
  <c r="N2335" i="5" s="1"/>
  <c r="AE2335" i="5"/>
  <c r="I2333" i="5"/>
  <c r="L2333" i="5" s="1"/>
  <c r="AE2333" i="5"/>
  <c r="AE2330" i="5"/>
  <c r="I2330" i="5"/>
  <c r="I2328" i="5"/>
  <c r="M2328" i="5" s="1"/>
  <c r="AE2328" i="5"/>
  <c r="I2326" i="5"/>
  <c r="K2326" i="5" s="1"/>
  <c r="AE2326" i="5"/>
  <c r="AE2320" i="5"/>
  <c r="I2320" i="5"/>
  <c r="M2320" i="5" s="1"/>
  <c r="I2318" i="5"/>
  <c r="O2318" i="5" s="1"/>
  <c r="AE2318" i="5"/>
  <c r="I2315" i="5"/>
  <c r="N2315" i="5" s="1"/>
  <c r="AE2315" i="5"/>
  <c r="I2313" i="5"/>
  <c r="L2313" i="5" s="1"/>
  <c r="AE2313" i="5"/>
  <c r="AE2307" i="5"/>
  <c r="I2307" i="5"/>
  <c r="N2307" i="5" s="1"/>
  <c r="AE2305" i="5"/>
  <c r="I2305" i="5"/>
  <c r="AE2299" i="5"/>
  <c r="I2299" i="5"/>
  <c r="I2297" i="5"/>
  <c r="AE2297" i="5"/>
  <c r="AE2295" i="5"/>
  <c r="I2295" i="5"/>
  <c r="AE2293" i="5"/>
  <c r="I2293" i="5"/>
  <c r="AE2287" i="5"/>
  <c r="I2287" i="5"/>
  <c r="AE2284" i="5"/>
  <c r="I2284" i="5"/>
  <c r="I2282" i="5"/>
  <c r="O2282" i="5" s="1"/>
  <c r="AE2282" i="5"/>
  <c r="AE2276" i="5"/>
  <c r="I2276" i="5"/>
  <c r="M2276" i="5" s="1"/>
  <c r="I2273" i="5"/>
  <c r="AE2273" i="5"/>
  <c r="AE2271" i="5"/>
  <c r="I2271" i="5"/>
  <c r="N2271" i="5" s="1"/>
  <c r="I2269" i="5"/>
  <c r="L2269" i="5" s="1"/>
  <c r="AE2269" i="5"/>
  <c r="I2261" i="5"/>
  <c r="AE2261" i="5"/>
  <c r="AE2232" i="5"/>
  <c r="I2232" i="5"/>
  <c r="M2232" i="5" s="1"/>
  <c r="AE2230" i="5"/>
  <c r="I2230" i="5"/>
  <c r="I2223" i="5"/>
  <c r="N2223" i="5" s="1"/>
  <c r="AE2223" i="5"/>
  <c r="I2221" i="5"/>
  <c r="L2221" i="5" s="1"/>
  <c r="AE2221" i="5"/>
  <c r="I2219" i="5"/>
  <c r="AE2219" i="5"/>
  <c r="I2217" i="5"/>
  <c r="AE2217" i="5"/>
  <c r="I2215" i="5"/>
  <c r="N2215" i="5" s="1"/>
  <c r="AE2215" i="5"/>
  <c r="I2213" i="5"/>
  <c r="L2213" i="5" s="1"/>
  <c r="AE2213" i="5"/>
  <c r="AE2208" i="5"/>
  <c r="I2208" i="5"/>
  <c r="M2208" i="5" s="1"/>
  <c r="I2206" i="5"/>
  <c r="K2206" i="5" s="1"/>
  <c r="AE2206" i="5"/>
  <c r="AE2204" i="5"/>
  <c r="I2204" i="5"/>
  <c r="M2204" i="5" s="1"/>
  <c r="I2202" i="5"/>
  <c r="K2202" i="5" s="1"/>
  <c r="AE2202" i="5"/>
  <c r="I2199" i="5"/>
  <c r="N2199" i="5" s="1"/>
  <c r="AE2199" i="5"/>
  <c r="I2197" i="5"/>
  <c r="L2197" i="5" s="1"/>
  <c r="AE2197" i="5"/>
  <c r="I2195" i="5"/>
  <c r="N2195" i="5" s="1"/>
  <c r="AE2195" i="5"/>
  <c r="I2193" i="5"/>
  <c r="L2193" i="5" s="1"/>
  <c r="AE2193" i="5"/>
  <c r="AE2188" i="5"/>
  <c r="I2188" i="5"/>
  <c r="I2186" i="5"/>
  <c r="O2186" i="5" s="1"/>
  <c r="AE2186" i="5"/>
  <c r="I2183" i="5"/>
  <c r="AE2183" i="5"/>
  <c r="I2181" i="5"/>
  <c r="AE2181" i="5"/>
  <c r="I2179" i="5"/>
  <c r="N2179" i="5" s="1"/>
  <c r="AE2179" i="5"/>
  <c r="I2177" i="5"/>
  <c r="L2177" i="5" s="1"/>
  <c r="AE2177" i="5"/>
  <c r="AE2172" i="5"/>
  <c r="I2172" i="5"/>
  <c r="I2170" i="5"/>
  <c r="K2170" i="5" s="1"/>
  <c r="AE2170" i="5"/>
  <c r="I2156" i="5"/>
  <c r="M2156" i="5" s="1"/>
  <c r="AE2156" i="5"/>
  <c r="AE2154" i="5"/>
  <c r="I2154" i="5"/>
  <c r="K2154" i="5" s="1"/>
  <c r="I2147" i="5"/>
  <c r="N2147" i="5" s="1"/>
  <c r="AE2147" i="5"/>
  <c r="AE2145" i="5"/>
  <c r="I2145" i="5"/>
  <c r="L2145" i="5" s="1"/>
  <c r="I2142" i="5"/>
  <c r="AE2142" i="5"/>
  <c r="I2136" i="5"/>
  <c r="M2136" i="5" s="1"/>
  <c r="AE2136" i="5"/>
  <c r="I2134" i="5"/>
  <c r="O2134" i="5" s="1"/>
  <c r="AE2134" i="5"/>
  <c r="I2132" i="5"/>
  <c r="AE2132" i="5"/>
  <c r="I2129" i="5"/>
  <c r="AE2129" i="5"/>
  <c r="I2127" i="5"/>
  <c r="L2127" i="5" s="1"/>
  <c r="AE2127" i="5"/>
  <c r="I2125" i="5"/>
  <c r="N2125" i="5" s="1"/>
  <c r="AE2125" i="5"/>
  <c r="I2123" i="5"/>
  <c r="AE2123" i="5"/>
  <c r="I2121" i="5"/>
  <c r="AE2121" i="5"/>
  <c r="I2118" i="5"/>
  <c r="M2118" i="5" s="1"/>
  <c r="AE2118" i="5"/>
  <c r="I2114" i="5"/>
  <c r="AE2114" i="5"/>
  <c r="I2112" i="5"/>
  <c r="K2112" i="5" s="1"/>
  <c r="AE2112" i="5"/>
  <c r="I2109" i="5"/>
  <c r="N2109" i="5" s="1"/>
  <c r="AE2109" i="5"/>
  <c r="I2108" i="5"/>
  <c r="K2108" i="5" s="1"/>
  <c r="AE2108" i="5"/>
  <c r="I2106" i="5"/>
  <c r="M2106" i="5" s="1"/>
  <c r="AE2106" i="5"/>
  <c r="I2104" i="5"/>
  <c r="K2104" i="5" s="1"/>
  <c r="AE2104" i="5"/>
  <c r="I2098" i="5"/>
  <c r="M2098" i="5" s="1"/>
  <c r="AE2098" i="5"/>
  <c r="I2096" i="5"/>
  <c r="K2096" i="5" s="1"/>
  <c r="AE2096" i="5"/>
  <c r="I2093" i="5"/>
  <c r="N2093" i="5" s="1"/>
  <c r="AE2093" i="5"/>
  <c r="AE2091" i="5"/>
  <c r="I2091" i="5"/>
  <c r="L2091" i="5" s="1"/>
  <c r="AE2086" i="5"/>
  <c r="I2086" i="5"/>
  <c r="M2086" i="5" s="1"/>
  <c r="I2084" i="5"/>
  <c r="K2084" i="5" s="1"/>
  <c r="AE2084" i="5"/>
  <c r="I2081" i="5"/>
  <c r="N2081" i="5" s="1"/>
  <c r="AE2081" i="5"/>
  <c r="I2079" i="5"/>
  <c r="L2079" i="5" s="1"/>
  <c r="AE2079" i="5"/>
  <c r="AE2077" i="5"/>
  <c r="I2077" i="5"/>
  <c r="N2077" i="5" s="1"/>
  <c r="I2074" i="5"/>
  <c r="M2074" i="5" s="1"/>
  <c r="AE2074" i="5"/>
  <c r="AE2072" i="5"/>
  <c r="I2072" i="5"/>
  <c r="I2066" i="5"/>
  <c r="AE2066" i="5"/>
  <c r="AE2064" i="5"/>
  <c r="I2064" i="5"/>
  <c r="AE2061" i="5"/>
  <c r="I2061" i="5"/>
  <c r="N2061" i="5" s="1"/>
  <c r="I2060" i="5"/>
  <c r="O2060" i="5" s="1"/>
  <c r="AE2060" i="5"/>
  <c r="I2057" i="5"/>
  <c r="N2057" i="5" s="1"/>
  <c r="AE2057" i="5"/>
  <c r="AE2055" i="5"/>
  <c r="I2055" i="5"/>
  <c r="L2055" i="5" s="1"/>
  <c r="AE2053" i="5"/>
  <c r="I2053" i="5"/>
  <c r="N2053" i="5" s="1"/>
  <c r="I2051" i="5"/>
  <c r="AE2051" i="5"/>
  <c r="I2049" i="5"/>
  <c r="AE2049" i="5"/>
  <c r="I2047" i="5"/>
  <c r="AE2047" i="5"/>
  <c r="I2041" i="5"/>
  <c r="AE2041" i="5"/>
  <c r="I2039" i="5"/>
  <c r="AE2039" i="5"/>
  <c r="AE2037" i="5"/>
  <c r="I2037" i="5"/>
  <c r="I2036" i="5"/>
  <c r="O2036" i="5" s="1"/>
  <c r="AE2036" i="5"/>
  <c r="AE2034" i="5"/>
  <c r="I2034" i="5"/>
  <c r="M2034" i="5" s="1"/>
  <c r="I2032" i="5"/>
  <c r="K2032" i="5" s="1"/>
  <c r="AE2032" i="5"/>
  <c r="AE2026" i="5"/>
  <c r="I2026" i="5"/>
  <c r="M2026" i="5" s="1"/>
  <c r="I2024" i="5"/>
  <c r="K2024" i="5" s="1"/>
  <c r="AE2024" i="5"/>
  <c r="I2017" i="5"/>
  <c r="N2017" i="5" s="1"/>
  <c r="AE2017" i="5"/>
  <c r="I2015" i="5"/>
  <c r="L2015" i="5" s="1"/>
  <c r="AE2015" i="5"/>
  <c r="I2010" i="5"/>
  <c r="M2010" i="5" s="1"/>
  <c r="AE2010" i="5"/>
  <c r="I2008" i="5"/>
  <c r="K2008" i="5" s="1"/>
  <c r="AE2008" i="5"/>
  <c r="AE2005" i="5"/>
  <c r="I2005" i="5"/>
  <c r="N2005" i="5" s="1"/>
  <c r="I2004" i="5"/>
  <c r="O2004" i="5" s="1"/>
  <c r="AE2004" i="5"/>
  <c r="I2001" i="5"/>
  <c r="AE2001" i="5"/>
  <c r="I1999" i="5"/>
  <c r="AE1999" i="5"/>
  <c r="I1998" i="5"/>
  <c r="AE1998" i="5"/>
  <c r="I1996" i="5"/>
  <c r="O1996" i="5" s="1"/>
  <c r="AE1996" i="5"/>
  <c r="I1994" i="5"/>
  <c r="AE1994" i="5"/>
  <c r="I1992" i="5"/>
  <c r="O1992" i="5" s="1"/>
  <c r="AE1992" i="5"/>
  <c r="I1986" i="5"/>
  <c r="M1986" i="5" s="1"/>
  <c r="AE1986" i="5"/>
  <c r="I1984" i="5"/>
  <c r="K1984" i="5" s="1"/>
  <c r="AE1984" i="5"/>
  <c r="I1978" i="5"/>
  <c r="M1978" i="5" s="1"/>
  <c r="AE1978" i="5"/>
  <c r="I1976" i="5"/>
  <c r="AE1976" i="5"/>
  <c r="I1970" i="5"/>
  <c r="AE1970" i="5"/>
  <c r="I1968" i="5"/>
  <c r="O1968" i="5" s="1"/>
  <c r="AE1968" i="5"/>
  <c r="I1965" i="5"/>
  <c r="N1965" i="5" s="1"/>
  <c r="AE1965" i="5"/>
  <c r="I1963" i="5"/>
  <c r="AE1963" i="5"/>
  <c r="I1958" i="5"/>
  <c r="AE1958" i="5"/>
  <c r="I1956" i="5"/>
  <c r="O1956" i="5" s="1"/>
  <c r="AE1956" i="5"/>
  <c r="I1950" i="5"/>
  <c r="AE1950" i="5"/>
  <c r="I1948" i="5"/>
  <c r="O1948" i="5" s="1"/>
  <c r="AE1948" i="5"/>
  <c r="I1942" i="5"/>
  <c r="M1942" i="5" s="1"/>
  <c r="AE1942" i="5"/>
  <c r="I1940" i="5"/>
  <c r="O1940" i="5" s="1"/>
  <c r="AE1940" i="5"/>
  <c r="I1938" i="5"/>
  <c r="AE1938" i="5"/>
  <c r="I1936" i="5"/>
  <c r="O1936" i="5" s="1"/>
  <c r="AE1936" i="5"/>
  <c r="I1933" i="5"/>
  <c r="AE1933" i="5"/>
  <c r="AE1931" i="5"/>
  <c r="I1931" i="5"/>
  <c r="L1931" i="5" s="1"/>
  <c r="AE1924" i="5"/>
  <c r="I1924" i="5"/>
  <c r="K1924" i="5" s="1"/>
  <c r="I1918" i="5"/>
  <c r="AE1918" i="5"/>
  <c r="AE1916" i="5"/>
  <c r="I1916" i="5"/>
  <c r="K1916" i="5" s="1"/>
  <c r="I1910" i="5"/>
  <c r="M1910" i="5" s="1"/>
  <c r="AE1910" i="5"/>
  <c r="I1908" i="5"/>
  <c r="AE1908" i="5"/>
  <c r="I1906" i="5"/>
  <c r="M1906" i="5" s="1"/>
  <c r="AE1906" i="5"/>
  <c r="I1904" i="5"/>
  <c r="K1904" i="5" s="1"/>
  <c r="AE1904" i="5"/>
  <c r="I1902" i="5"/>
  <c r="M1902" i="5" s="1"/>
  <c r="AE1902" i="5"/>
  <c r="AE1900" i="5"/>
  <c r="I1900" i="5"/>
  <c r="K1900" i="5" s="1"/>
  <c r="AE1895" i="5"/>
  <c r="I1895" i="5"/>
  <c r="K1895" i="5" s="1"/>
  <c r="I1893" i="5"/>
  <c r="K1893" i="5" s="1"/>
  <c r="AE1893" i="5"/>
  <c r="I1886" i="5"/>
  <c r="M1886" i="5" s="1"/>
  <c r="AE1886" i="5"/>
  <c r="AE1885" i="5"/>
  <c r="I1885" i="5"/>
  <c r="K1885" i="5" s="1"/>
  <c r="I1882" i="5"/>
  <c r="M1882" i="5" s="1"/>
  <c r="AE1882" i="5"/>
  <c r="I1878" i="5"/>
  <c r="AE1878" i="5"/>
  <c r="I1877" i="5"/>
  <c r="O1877" i="5" s="1"/>
  <c r="AE1877" i="5"/>
  <c r="I1875" i="5"/>
  <c r="O1875" i="5" s="1"/>
  <c r="AE1875" i="5"/>
  <c r="I1873" i="5"/>
  <c r="K1873" i="5" s="1"/>
  <c r="AE1873" i="5"/>
  <c r="I1871" i="5"/>
  <c r="K1871" i="5" s="1"/>
  <c r="AE1871" i="5"/>
  <c r="I1869" i="5"/>
  <c r="AE1869" i="5"/>
  <c r="I1864" i="5"/>
  <c r="AE1864" i="5"/>
  <c r="I1860" i="5"/>
  <c r="AE1860" i="5"/>
  <c r="I1859" i="5"/>
  <c r="O1859" i="5" s="1"/>
  <c r="AE1859" i="5"/>
  <c r="I1856" i="5"/>
  <c r="AE1856" i="5"/>
  <c r="I1852" i="5"/>
  <c r="AE1852" i="5"/>
  <c r="I1850" i="5"/>
  <c r="AE1850" i="5"/>
  <c r="I1849" i="5"/>
  <c r="O1849" i="5" s="1"/>
  <c r="AE1849" i="5"/>
  <c r="I1847" i="5"/>
  <c r="O1847" i="5" s="1"/>
  <c r="AE1847" i="5"/>
  <c r="I1842" i="5"/>
  <c r="M1842" i="5" s="1"/>
  <c r="AE1842" i="5"/>
  <c r="I1841" i="5"/>
  <c r="K1841" i="5" s="1"/>
  <c r="AE1841" i="5"/>
  <c r="I1839" i="5"/>
  <c r="O1839" i="5" s="1"/>
  <c r="AE1839" i="5"/>
  <c r="I1834" i="5"/>
  <c r="M1834" i="5" s="1"/>
  <c r="AE1834" i="5"/>
  <c r="I1833" i="5"/>
  <c r="K1833" i="5" s="1"/>
  <c r="AE1833" i="5"/>
  <c r="AE1832" i="5"/>
  <c r="I1832" i="5"/>
  <c r="M1832" i="5" s="1"/>
  <c r="I1831" i="5"/>
  <c r="K1831" i="5" s="1"/>
  <c r="AE1831" i="5"/>
  <c r="AE1826" i="5"/>
  <c r="I1826" i="5"/>
  <c r="M1826" i="5" s="1"/>
  <c r="AE1824" i="5"/>
  <c r="I1824" i="5"/>
  <c r="M1824" i="5" s="1"/>
  <c r="AE1823" i="5"/>
  <c r="I1823" i="5"/>
  <c r="I1818" i="5"/>
  <c r="M1818" i="5" s="1"/>
  <c r="AE1818" i="5"/>
  <c r="I1814" i="5"/>
  <c r="M1814" i="5" s="1"/>
  <c r="AE1814" i="5"/>
  <c r="AE1813" i="5"/>
  <c r="I1813" i="5"/>
  <c r="K1813" i="5" s="1"/>
  <c r="AE1811" i="5"/>
  <c r="I1811" i="5"/>
  <c r="K1811" i="5" s="1"/>
  <c r="AE1804" i="5"/>
  <c r="I1804" i="5"/>
  <c r="AE1800" i="5"/>
  <c r="I1800" i="5"/>
  <c r="M1800" i="5" s="1"/>
  <c r="I1799" i="5"/>
  <c r="O1799" i="5" s="1"/>
  <c r="AE1799" i="5"/>
  <c r="I1797" i="5"/>
  <c r="O1797" i="5" s="1"/>
  <c r="AE1797" i="5"/>
  <c r="AE1795" i="5"/>
  <c r="I1795" i="5"/>
  <c r="K1795" i="5" s="1"/>
  <c r="I1790" i="5"/>
  <c r="M1790" i="5" s="1"/>
  <c r="AE1790" i="5"/>
  <c r="I1788" i="5"/>
  <c r="M1788" i="5" s="1"/>
  <c r="AE1788" i="5"/>
  <c r="AE1786" i="5"/>
  <c r="I1786" i="5"/>
  <c r="M1786" i="5" s="1"/>
  <c r="AE1782" i="5"/>
  <c r="I1782" i="5"/>
  <c r="M1782" i="5" s="1"/>
  <c r="AE1781" i="5"/>
  <c r="I1781" i="5"/>
  <c r="AE1779" i="5"/>
  <c r="I1779" i="5"/>
  <c r="K1779" i="5" s="1"/>
  <c r="I1777" i="5"/>
  <c r="K1777" i="5" s="1"/>
  <c r="AE1777" i="5"/>
  <c r="AE1773" i="5"/>
  <c r="I1773" i="5"/>
  <c r="K1773" i="5" s="1"/>
  <c r="AE1771" i="5"/>
  <c r="I1771" i="5"/>
  <c r="K1771" i="5" s="1"/>
  <c r="AE1769" i="5"/>
  <c r="I1769" i="5"/>
  <c r="K1769" i="5" s="1"/>
  <c r="I1764" i="5"/>
  <c r="M1764" i="5" s="1"/>
  <c r="AE1764" i="5"/>
  <c r="AE1762" i="5"/>
  <c r="I1762" i="5"/>
  <c r="M1762" i="5" s="1"/>
  <c r="AE1760" i="5"/>
  <c r="I1760" i="5"/>
  <c r="M1760" i="5" s="1"/>
  <c r="AE1758" i="5"/>
  <c r="I1758" i="5"/>
  <c r="M1758" i="5" s="1"/>
  <c r="AE1757" i="5"/>
  <c r="I1757" i="5"/>
  <c r="K1757" i="5" s="1"/>
  <c r="AE1752" i="5"/>
  <c r="I1752" i="5"/>
  <c r="M1752" i="5" s="1"/>
  <c r="I1751" i="5"/>
  <c r="O1751" i="5" s="1"/>
  <c r="AE1751" i="5"/>
  <c r="I1749" i="5"/>
  <c r="O1749" i="5" s="1"/>
  <c r="AE1749" i="5"/>
  <c r="AE1746" i="5"/>
  <c r="I1746" i="5"/>
  <c r="AE1744" i="5"/>
  <c r="I1744" i="5"/>
  <c r="I1740" i="5"/>
  <c r="AE1740" i="5"/>
  <c r="I1739" i="5"/>
  <c r="O1739" i="5" s="1"/>
  <c r="AE1739" i="5"/>
  <c r="AE1737" i="5"/>
  <c r="I1737" i="5"/>
  <c r="K1737" i="5" s="1"/>
  <c r="I1735" i="5"/>
  <c r="O1735" i="5" s="1"/>
  <c r="AE1735" i="5"/>
  <c r="AE1730" i="5"/>
  <c r="I1730" i="5"/>
  <c r="M1730" i="5" s="1"/>
  <c r="I1728" i="5"/>
  <c r="M1728" i="5" s="1"/>
  <c r="AE1728" i="5"/>
  <c r="I1727" i="5"/>
  <c r="K1727" i="5" s="1"/>
  <c r="AE1727" i="5"/>
  <c r="I1725" i="5"/>
  <c r="K1725" i="5" s="1"/>
  <c r="AE1725" i="5"/>
  <c r="I1723" i="5"/>
  <c r="K1723" i="5" s="1"/>
  <c r="AE1723" i="5"/>
  <c r="I1721" i="5"/>
  <c r="O1721" i="5" s="1"/>
  <c r="AE1721" i="5"/>
  <c r="AE1719" i="5"/>
  <c r="I1719" i="5"/>
  <c r="I1717" i="5"/>
  <c r="K1717" i="5" s="1"/>
  <c r="AE1717" i="5"/>
  <c r="I1712" i="5"/>
  <c r="M1712" i="5" s="1"/>
  <c r="AE1712" i="5"/>
  <c r="I1711" i="5"/>
  <c r="K1711" i="5" s="1"/>
  <c r="AE1711" i="5"/>
  <c r="I1704" i="5"/>
  <c r="M1704" i="5" s="1"/>
  <c r="AE1704" i="5"/>
  <c r="I1696" i="5"/>
  <c r="AE1696" i="5"/>
  <c r="I1695" i="5"/>
  <c r="O1695" i="5" s="1"/>
  <c r="AE1695" i="5"/>
  <c r="I1692" i="5"/>
  <c r="AE1692" i="5"/>
  <c r="I1691" i="5"/>
  <c r="K1691" i="5" s="1"/>
  <c r="AE1691" i="5"/>
  <c r="AE1690" i="5"/>
  <c r="I1690" i="5"/>
  <c r="M1690" i="5" s="1"/>
  <c r="I1689" i="5"/>
  <c r="K1689" i="5" s="1"/>
  <c r="AE1689" i="5"/>
  <c r="I1687" i="5"/>
  <c r="K1687" i="5" s="1"/>
  <c r="AE1687" i="5"/>
  <c r="AE1682" i="5"/>
  <c r="I1682" i="5"/>
  <c r="M1682" i="5" s="1"/>
  <c r="I1681" i="5"/>
  <c r="O1681" i="5" s="1"/>
  <c r="AE1681" i="5"/>
  <c r="I1679" i="5"/>
  <c r="K1679" i="5" s="1"/>
  <c r="AE1679" i="5"/>
  <c r="AE1677" i="5"/>
  <c r="I1677" i="5"/>
  <c r="K1677" i="5" s="1"/>
  <c r="I1675" i="5"/>
  <c r="O1675" i="5" s="1"/>
  <c r="AE1675" i="5"/>
  <c r="I1673" i="5"/>
  <c r="AE1673" i="5"/>
  <c r="I1671" i="5"/>
  <c r="O1671" i="5" s="1"/>
  <c r="AE1671" i="5"/>
  <c r="AE1669" i="5"/>
  <c r="I1669" i="5"/>
  <c r="I1662" i="5"/>
  <c r="AE1662" i="5"/>
  <c r="AE1660" i="5"/>
  <c r="I1660" i="5"/>
  <c r="I1659" i="5"/>
  <c r="K1659" i="5" s="1"/>
  <c r="AE1659" i="5"/>
  <c r="I1654" i="5"/>
  <c r="AE1654" i="5"/>
  <c r="AE1653" i="5"/>
  <c r="I1653" i="5"/>
  <c r="AE1646" i="5"/>
  <c r="I1646" i="5"/>
  <c r="I1644" i="5"/>
  <c r="AE1644" i="5"/>
  <c r="AE1640" i="5"/>
  <c r="I1640" i="5"/>
  <c r="M1640" i="5" s="1"/>
  <c r="I1636" i="5"/>
  <c r="M1636" i="5" s="1"/>
  <c r="AE1636" i="5"/>
  <c r="I1634" i="5"/>
  <c r="AE1634" i="5"/>
  <c r="AE1632" i="5"/>
  <c r="I1632" i="5"/>
  <c r="M1632" i="5" s="1"/>
  <c r="I1630" i="5"/>
  <c r="AE1630" i="5"/>
  <c r="I1629" i="5"/>
  <c r="K1629" i="5" s="1"/>
  <c r="AE1629" i="5"/>
  <c r="AE1624" i="5"/>
  <c r="I1624" i="5"/>
  <c r="I1622" i="5"/>
  <c r="M1622" i="5" s="1"/>
  <c r="AE1622" i="5"/>
  <c r="I1618" i="5"/>
  <c r="M1618" i="5" s="1"/>
  <c r="AE1618" i="5"/>
  <c r="I1617" i="5"/>
  <c r="K1617" i="5" s="1"/>
  <c r="AE1617" i="5"/>
  <c r="I1615" i="5"/>
  <c r="K1615" i="5" s="1"/>
  <c r="AE1615" i="5"/>
  <c r="I1613" i="5"/>
  <c r="K1613" i="5" s="1"/>
  <c r="AE1613" i="5"/>
  <c r="I1606" i="5"/>
  <c r="AE1606" i="5"/>
  <c r="I1605" i="5"/>
  <c r="K1605" i="5" s="1"/>
  <c r="AE1605" i="5"/>
  <c r="I1603" i="5"/>
  <c r="K1603" i="5" s="1"/>
  <c r="AE1603" i="5"/>
  <c r="I1596" i="5"/>
  <c r="M1596" i="5" s="1"/>
  <c r="AE1596" i="5"/>
  <c r="I1595" i="5"/>
  <c r="O1595" i="5" s="1"/>
  <c r="AE1595" i="5"/>
  <c r="I1593" i="5"/>
  <c r="O1593" i="5" s="1"/>
  <c r="AE1593" i="5"/>
  <c r="I1591" i="5"/>
  <c r="K1591" i="5" s="1"/>
  <c r="AE1591" i="5"/>
  <c r="I1586" i="5"/>
  <c r="M1586" i="5" s="1"/>
  <c r="AE1586" i="5"/>
  <c r="I1585" i="5"/>
  <c r="O1585" i="5" s="1"/>
  <c r="AE1585" i="5"/>
  <c r="I1580" i="5"/>
  <c r="AE1580" i="5"/>
  <c r="I1579" i="5"/>
  <c r="O1579" i="5" s="1"/>
  <c r="AE1579" i="5"/>
  <c r="I1577" i="5"/>
  <c r="O1577" i="5" s="1"/>
  <c r="AE1577" i="5"/>
  <c r="I1575" i="5"/>
  <c r="O1575" i="5" s="1"/>
  <c r="AE1575" i="5"/>
  <c r="I1570" i="5"/>
  <c r="AE1570" i="5"/>
  <c r="I1568" i="5"/>
  <c r="AE1568" i="5"/>
  <c r="I1566" i="5"/>
  <c r="O1566" i="5" s="1"/>
  <c r="AE1566" i="5"/>
  <c r="AE1563" i="5"/>
  <c r="I1563" i="5"/>
  <c r="N1563" i="5" s="1"/>
  <c r="AE1559" i="5"/>
  <c r="I1559" i="5"/>
  <c r="N1559" i="5" s="1"/>
  <c r="I1545" i="5"/>
  <c r="L1545" i="5" s="1"/>
  <c r="AE1545" i="5"/>
  <c r="AE1543" i="5"/>
  <c r="I1543" i="5"/>
  <c r="N1543" i="5" s="1"/>
  <c r="AE1541" i="5"/>
  <c r="I1541" i="5"/>
  <c r="L1541" i="5" s="1"/>
  <c r="AE1536" i="5"/>
  <c r="I1536" i="5"/>
  <c r="M1536" i="5" s="1"/>
  <c r="I1534" i="5"/>
  <c r="K1534" i="5" s="1"/>
  <c r="AE1534" i="5"/>
  <c r="I1528" i="5"/>
  <c r="M1528" i="5" s="1"/>
  <c r="AE1528" i="5"/>
  <c r="I1526" i="5"/>
  <c r="K1526" i="5" s="1"/>
  <c r="AE1526" i="5"/>
  <c r="I1520" i="5"/>
  <c r="M1520" i="5" s="1"/>
  <c r="AE1520" i="5"/>
  <c r="I1518" i="5"/>
  <c r="K1518" i="5" s="1"/>
  <c r="AE1518" i="5"/>
  <c r="I1512" i="5"/>
  <c r="M1512" i="5" s="1"/>
  <c r="AE1512" i="5"/>
  <c r="I1509" i="5"/>
  <c r="L1509" i="5" s="1"/>
  <c r="AE1509" i="5"/>
  <c r="I1504" i="5"/>
  <c r="M1504" i="5" s="1"/>
  <c r="AE1504" i="5"/>
  <c r="I1502" i="5"/>
  <c r="K1502" i="5" s="1"/>
  <c r="AE1502" i="5"/>
  <c r="I1496" i="5"/>
  <c r="M1496" i="5" s="1"/>
  <c r="AE1496" i="5"/>
  <c r="I1494" i="5"/>
  <c r="K1494" i="5" s="1"/>
  <c r="AE1494" i="5"/>
  <c r="AE1492" i="5"/>
  <c r="I1492" i="5"/>
  <c r="M1492" i="5" s="1"/>
  <c r="AE1490" i="5"/>
  <c r="I1490" i="5"/>
  <c r="I1488" i="5"/>
  <c r="M1488" i="5" s="1"/>
  <c r="AE1488" i="5"/>
  <c r="I1486" i="5"/>
  <c r="K1486" i="5" s="1"/>
  <c r="AE1486" i="5"/>
  <c r="AE1480" i="5"/>
  <c r="I1480" i="5"/>
  <c r="M1480" i="5" s="1"/>
  <c r="I1477" i="5"/>
  <c r="AE1477" i="5"/>
  <c r="I1468" i="5"/>
  <c r="M1468" i="5" s="1"/>
  <c r="AE1468" i="5"/>
  <c r="I1466" i="5"/>
  <c r="O1466" i="5" s="1"/>
  <c r="AE1466" i="5"/>
  <c r="I1460" i="5"/>
  <c r="AE1460" i="5"/>
  <c r="I1458" i="5"/>
  <c r="O1458" i="5" s="1"/>
  <c r="AE1458" i="5"/>
  <c r="I1455" i="5"/>
  <c r="AE1455" i="5"/>
  <c r="I1453" i="5"/>
  <c r="AE1453" i="5"/>
  <c r="I1448" i="5"/>
  <c r="AE1448" i="5"/>
  <c r="I1446" i="5"/>
  <c r="O1446" i="5" s="1"/>
  <c r="AE1446" i="5"/>
  <c r="I1440" i="5"/>
  <c r="M1440" i="5" s="1"/>
  <c r="AE1440" i="5"/>
  <c r="I1438" i="5"/>
  <c r="K1438" i="5" s="1"/>
  <c r="AE1438" i="5"/>
  <c r="I1435" i="5"/>
  <c r="N1435" i="5" s="1"/>
  <c r="AE1435" i="5"/>
  <c r="I1433" i="5"/>
  <c r="L1433" i="5" s="1"/>
  <c r="AE1433" i="5"/>
  <c r="I1431" i="5"/>
  <c r="AE1431" i="5"/>
  <c r="I1430" i="5"/>
  <c r="O1430" i="5" s="1"/>
  <c r="AE1430" i="5"/>
  <c r="I1427" i="5"/>
  <c r="AE1427" i="5"/>
  <c r="I1425" i="5"/>
  <c r="AE1425" i="5"/>
  <c r="I1420" i="5"/>
  <c r="AE1420" i="5"/>
  <c r="I1418" i="5"/>
  <c r="O1418" i="5" s="1"/>
  <c r="AE1418" i="5"/>
  <c r="I1411" i="5"/>
  <c r="AE1411" i="5"/>
  <c r="I1409" i="5"/>
  <c r="AE1409" i="5"/>
  <c r="I1403" i="5"/>
  <c r="N1403" i="5" s="1"/>
  <c r="AE1403" i="5"/>
  <c r="I1396" i="5"/>
  <c r="M1396" i="5" s="1"/>
  <c r="AE1396" i="5"/>
  <c r="I1394" i="5"/>
  <c r="K1394" i="5" s="1"/>
  <c r="AE1394" i="5"/>
  <c r="I1388" i="5"/>
  <c r="AE1388" i="5"/>
  <c r="I1386" i="5"/>
  <c r="AE1386" i="5"/>
  <c r="I1372" i="5"/>
  <c r="M1372" i="5" s="1"/>
  <c r="AE1372" i="5"/>
  <c r="I1370" i="5"/>
  <c r="K1370" i="5" s="1"/>
  <c r="AE1370" i="5"/>
  <c r="I1365" i="5"/>
  <c r="M1365" i="5" s="1"/>
  <c r="AE1365" i="5"/>
  <c r="AE1363" i="5"/>
  <c r="I1363" i="5"/>
  <c r="K1363" i="5" s="1"/>
  <c r="I1357" i="5"/>
  <c r="AE1357" i="5"/>
  <c r="AE1355" i="5"/>
  <c r="I1355" i="5"/>
  <c r="O1355" i="5" s="1"/>
  <c r="I1352" i="5"/>
  <c r="AE1352" i="5"/>
  <c r="I1350" i="5"/>
  <c r="AE1350" i="5"/>
  <c r="I1345" i="5"/>
  <c r="AE1345" i="5"/>
  <c r="I1343" i="5"/>
  <c r="O1343" i="5" s="1"/>
  <c r="AE1343" i="5"/>
  <c r="I1337" i="5"/>
  <c r="AE1337" i="5"/>
  <c r="I1335" i="5"/>
  <c r="O1335" i="5" s="1"/>
  <c r="AE1335" i="5"/>
  <c r="I1329" i="5"/>
  <c r="AE1329" i="5"/>
  <c r="I1327" i="5"/>
  <c r="O1327" i="5" s="1"/>
  <c r="AE1327" i="5"/>
  <c r="I1321" i="5"/>
  <c r="M1321" i="5" s="1"/>
  <c r="AE1321" i="5"/>
  <c r="I1319" i="5"/>
  <c r="K1319" i="5" s="1"/>
  <c r="AE1319" i="5"/>
  <c r="AE1316" i="5"/>
  <c r="I1316" i="5"/>
  <c r="N1316" i="5" s="1"/>
  <c r="I1314" i="5"/>
  <c r="L1314" i="5" s="1"/>
  <c r="AE1314" i="5"/>
  <c r="I1309" i="5"/>
  <c r="AE1309" i="5"/>
  <c r="I1307" i="5"/>
  <c r="O1307" i="5" s="1"/>
  <c r="AE1307" i="5"/>
  <c r="I1304" i="5"/>
  <c r="N1304" i="5" s="1"/>
  <c r="AE1304" i="5"/>
  <c r="I1302" i="5"/>
  <c r="L1302" i="5" s="1"/>
  <c r="AE1302" i="5"/>
  <c r="I1300" i="5"/>
  <c r="N1300" i="5" s="1"/>
  <c r="AE1300" i="5"/>
  <c r="I1298" i="5"/>
  <c r="L1298" i="5" s="1"/>
  <c r="AE1298" i="5"/>
  <c r="I1293" i="5"/>
  <c r="M1293" i="5" s="1"/>
  <c r="AE1293" i="5"/>
  <c r="I1291" i="5"/>
  <c r="AE1291" i="5"/>
  <c r="I1285" i="5"/>
  <c r="M1285" i="5" s="1"/>
  <c r="AE1285" i="5"/>
  <c r="I1283" i="5"/>
  <c r="K1283" i="5" s="1"/>
  <c r="AE1283" i="5"/>
  <c r="I1280" i="5"/>
  <c r="AE1280" i="5"/>
  <c r="AE1278" i="5"/>
  <c r="I1278" i="5"/>
  <c r="AE1276" i="5"/>
  <c r="I1276" i="5"/>
  <c r="I1275" i="5"/>
  <c r="O1275" i="5" s="1"/>
  <c r="AE1275" i="5"/>
  <c r="AE1273" i="5"/>
  <c r="I1273" i="5"/>
  <c r="M1273" i="5" s="1"/>
  <c r="I1271" i="5"/>
  <c r="K1271" i="5" s="1"/>
  <c r="AE1271" i="5"/>
  <c r="AE1268" i="5"/>
  <c r="I1266" i="5"/>
  <c r="O1266" i="5" s="1"/>
  <c r="AE1266" i="5"/>
  <c r="I1263" i="5"/>
  <c r="AE1263" i="5"/>
  <c r="I1261" i="5"/>
  <c r="L1261" i="5" s="1"/>
  <c r="AE1261" i="5"/>
  <c r="I1256" i="5"/>
  <c r="M1256" i="5" s="1"/>
  <c r="AE1256" i="5"/>
  <c r="AE1254" i="5"/>
  <c r="I1254" i="5"/>
  <c r="O1254" i="5" s="1"/>
  <c r="I1244" i="5"/>
  <c r="AE1244" i="5"/>
  <c r="I1242" i="5"/>
  <c r="O1242" i="5" s="1"/>
  <c r="AE1242" i="5"/>
  <c r="I1236" i="5"/>
  <c r="M1236" i="5" s="1"/>
  <c r="AE1236" i="5"/>
  <c r="I1233" i="5"/>
  <c r="L1233" i="5" s="1"/>
  <c r="AE1233" i="5"/>
  <c r="I1228" i="5"/>
  <c r="M1228" i="5" s="1"/>
  <c r="AE1228" i="5"/>
  <c r="I1226" i="5"/>
  <c r="K1226" i="5" s="1"/>
  <c r="AE1226" i="5"/>
  <c r="I1224" i="5"/>
  <c r="M1224" i="5" s="1"/>
  <c r="AE1224" i="5"/>
  <c r="I1221" i="5"/>
  <c r="AE1221" i="5"/>
  <c r="I1216" i="5"/>
  <c r="M1216" i="5" s="1"/>
  <c r="AE1216" i="5"/>
  <c r="I1214" i="5"/>
  <c r="O1214" i="5" s="1"/>
  <c r="AE1214" i="5"/>
  <c r="I1208" i="5"/>
  <c r="AE1208" i="5"/>
  <c r="I1206" i="5"/>
  <c r="O1206" i="5" s="1"/>
  <c r="AE1206" i="5"/>
  <c r="I1203" i="5"/>
  <c r="AE1203" i="5"/>
  <c r="I1200" i="5"/>
  <c r="AE1200" i="5"/>
  <c r="I1198" i="5"/>
  <c r="K1198" i="5" s="1"/>
  <c r="AE1198" i="5"/>
  <c r="I1192" i="5"/>
  <c r="AE1192" i="5"/>
  <c r="I1191" i="5"/>
  <c r="K1191" i="5" s="1"/>
  <c r="AE1191" i="5"/>
  <c r="AE1189" i="5"/>
  <c r="I1189" i="5"/>
  <c r="I1184" i="5"/>
  <c r="AE1184" i="5"/>
  <c r="I1182" i="5"/>
  <c r="AE1182" i="5"/>
  <c r="I1178" i="5"/>
  <c r="AE1178" i="5"/>
  <c r="AE1174" i="5"/>
  <c r="I1174" i="5"/>
  <c r="M1174" i="5" s="1"/>
  <c r="AE1173" i="5"/>
  <c r="I1173" i="5"/>
  <c r="K1173" i="5" s="1"/>
  <c r="AE1168" i="5"/>
  <c r="I1168" i="5"/>
  <c r="AE1167" i="5"/>
  <c r="I1167" i="5"/>
  <c r="K1167" i="5" s="1"/>
  <c r="AE1165" i="5"/>
  <c r="I1165" i="5"/>
  <c r="K1165" i="5" s="1"/>
  <c r="AE1163" i="5"/>
  <c r="I1163" i="5"/>
  <c r="AE1156" i="5"/>
  <c r="I1156" i="5"/>
  <c r="I1150" i="5"/>
  <c r="AE1150" i="5"/>
  <c r="I1144" i="5"/>
  <c r="M1144" i="5" s="1"/>
  <c r="AE1144" i="5"/>
  <c r="I1143" i="5"/>
  <c r="K1143" i="5" s="1"/>
  <c r="AE1143" i="5"/>
  <c r="AE1140" i="5"/>
  <c r="I1140" i="5"/>
  <c r="M1140" i="5" s="1"/>
  <c r="AE1139" i="5"/>
  <c r="I1139" i="5"/>
  <c r="K1139" i="5" s="1"/>
  <c r="AE1138" i="5"/>
  <c r="I1138" i="5"/>
  <c r="M1138" i="5" s="1"/>
  <c r="I1137" i="5"/>
  <c r="K1137" i="5" s="1"/>
  <c r="AE1137" i="5"/>
  <c r="I1135" i="5"/>
  <c r="K1135" i="5" s="1"/>
  <c r="AE1135" i="5"/>
  <c r="AE1133" i="5"/>
  <c r="I1133" i="5"/>
  <c r="O1133" i="5" s="1"/>
  <c r="I1131" i="5"/>
  <c r="K1131" i="5" s="1"/>
  <c r="AE1131" i="5"/>
  <c r="AE1129" i="5"/>
  <c r="I1129" i="5"/>
  <c r="I1127" i="5"/>
  <c r="AE1127" i="5"/>
  <c r="AE1120" i="5"/>
  <c r="I1120" i="5"/>
  <c r="M1120" i="5" s="1"/>
  <c r="AE1118" i="5"/>
  <c r="I1118" i="5"/>
  <c r="M1118" i="5" s="1"/>
  <c r="I1117" i="5"/>
  <c r="K1117" i="5" s="1"/>
  <c r="AE1117" i="5"/>
  <c r="I1115" i="5"/>
  <c r="K1115" i="5" s="1"/>
  <c r="AE1115" i="5"/>
  <c r="AE1113" i="5"/>
  <c r="I1113" i="5"/>
  <c r="K1113" i="5" s="1"/>
  <c r="I1108" i="5"/>
  <c r="M1108" i="5" s="1"/>
  <c r="AE1108" i="5"/>
  <c r="AE1106" i="5"/>
  <c r="I1106" i="5"/>
  <c r="M1106" i="5" s="1"/>
  <c r="AE1102" i="5"/>
  <c r="I1102" i="5"/>
  <c r="M1102" i="5" s="1"/>
  <c r="I1101" i="5"/>
  <c r="K1101" i="5" s="1"/>
  <c r="AE1101" i="5"/>
  <c r="AE1098" i="5"/>
  <c r="I1098" i="5"/>
  <c r="M1098" i="5" s="1"/>
  <c r="I1096" i="5"/>
  <c r="M1096" i="5" s="1"/>
  <c r="AE1096" i="5"/>
  <c r="AE1092" i="5"/>
  <c r="I1092" i="5"/>
  <c r="M1092" i="5" s="1"/>
  <c r="I1090" i="5"/>
  <c r="M1090" i="5" s="1"/>
  <c r="AE1090" i="5"/>
  <c r="I1088" i="5"/>
  <c r="M1088" i="5" s="1"/>
  <c r="AE1088" i="5"/>
  <c r="AE1084" i="5"/>
  <c r="I1084" i="5"/>
  <c r="M1084" i="5" s="1"/>
  <c r="I1083" i="5"/>
  <c r="K1083" i="5" s="1"/>
  <c r="AE1083" i="5"/>
  <c r="AE1078" i="5"/>
  <c r="I1078" i="5"/>
  <c r="M1078" i="5" s="1"/>
  <c r="I1074" i="5"/>
  <c r="M1074" i="5" s="1"/>
  <c r="AE1074" i="5"/>
  <c r="I1073" i="5"/>
  <c r="K1073" i="5" s="1"/>
  <c r="AE1073" i="5"/>
  <c r="I1071" i="5"/>
  <c r="AE1071" i="5"/>
  <c r="I1069" i="5"/>
  <c r="O1069" i="5" s="1"/>
  <c r="AE1069" i="5"/>
  <c r="AE1066" i="5"/>
  <c r="I1066" i="5"/>
  <c r="M1066" i="5" s="1"/>
  <c r="AE1064" i="5"/>
  <c r="I1064" i="5"/>
  <c r="M1064" i="5" s="1"/>
  <c r="I1060" i="5"/>
  <c r="M1060" i="5" s="1"/>
  <c r="AE1060" i="5"/>
  <c r="I1059" i="5"/>
  <c r="K1059" i="5" s="1"/>
  <c r="AE1059" i="5"/>
  <c r="I1057" i="5"/>
  <c r="O1057" i="5" s="1"/>
  <c r="AE1057" i="5"/>
  <c r="I1052" i="5"/>
  <c r="M1052" i="5" s="1"/>
  <c r="AE1052" i="5"/>
  <c r="AE1050" i="5"/>
  <c r="I1050" i="5"/>
  <c r="M1050" i="5" s="1"/>
  <c r="I1047" i="5"/>
  <c r="K1047" i="5" s="1"/>
  <c r="AE1047" i="5"/>
  <c r="I1045" i="5"/>
  <c r="K1045" i="5" s="1"/>
  <c r="AE1045" i="5"/>
  <c r="I1043" i="5"/>
  <c r="K1043" i="5" s="1"/>
  <c r="AE1043" i="5"/>
  <c r="I1041" i="5"/>
  <c r="O1041" i="5" s="1"/>
  <c r="AE1041" i="5"/>
  <c r="I1040" i="5"/>
  <c r="M1040" i="5" s="1"/>
  <c r="AE1040" i="5"/>
  <c r="AE1038" i="5"/>
  <c r="I1038" i="5"/>
  <c r="M1038" i="5" s="1"/>
  <c r="I1037" i="5"/>
  <c r="K1037" i="5" s="1"/>
  <c r="AE1037" i="5"/>
  <c r="I1032" i="5"/>
  <c r="M1032" i="5" s="1"/>
  <c r="AE1032" i="5"/>
  <c r="AE1031" i="5"/>
  <c r="I1031" i="5"/>
  <c r="AE1028" i="5"/>
  <c r="I1028" i="5"/>
  <c r="M1028" i="5" s="1"/>
  <c r="AE1027" i="5"/>
  <c r="I1027" i="5"/>
  <c r="I1025" i="5"/>
  <c r="K1025" i="5" s="1"/>
  <c r="AE1025" i="5"/>
  <c r="AE1023" i="5"/>
  <c r="I1023" i="5"/>
  <c r="K1023" i="5" s="1"/>
  <c r="AE1021" i="5"/>
  <c r="I1021" i="5"/>
  <c r="K1021" i="5" s="1"/>
  <c r="I1019" i="5"/>
  <c r="O1019" i="5" s="1"/>
  <c r="AE1019" i="5"/>
  <c r="I1017" i="5"/>
  <c r="O1017" i="5" s="1"/>
  <c r="AE1017" i="5"/>
  <c r="AE1012" i="5"/>
  <c r="I1012" i="5"/>
  <c r="M1012" i="5" s="1"/>
  <c r="I1008" i="5"/>
  <c r="M1008" i="5" s="1"/>
  <c r="AE1008" i="5"/>
  <c r="I1006" i="5"/>
  <c r="M1006" i="5" s="1"/>
  <c r="AE1006" i="5"/>
  <c r="I1005" i="5"/>
  <c r="K1005" i="5" s="1"/>
  <c r="AE1005" i="5"/>
  <c r="I1003" i="5"/>
  <c r="AE1003" i="5"/>
  <c r="I1001" i="5"/>
  <c r="K1001" i="5" s="1"/>
  <c r="AE1001" i="5"/>
  <c r="I999" i="5"/>
  <c r="O999" i="5" s="1"/>
  <c r="AE999" i="5"/>
  <c r="I997" i="5"/>
  <c r="AE997" i="5"/>
  <c r="I995" i="5"/>
  <c r="O995" i="5" s="1"/>
  <c r="AE995" i="5"/>
  <c r="I993" i="5"/>
  <c r="O993" i="5" s="1"/>
  <c r="AE993" i="5"/>
  <c r="I991" i="5"/>
  <c r="AE991" i="5"/>
  <c r="I984" i="5"/>
  <c r="AE984" i="5"/>
  <c r="I982" i="5"/>
  <c r="AE982" i="5"/>
  <c r="AE981" i="5"/>
  <c r="I981" i="5"/>
  <c r="I978" i="5"/>
  <c r="AE978" i="5"/>
  <c r="I976" i="5"/>
  <c r="AE976" i="5"/>
  <c r="I975" i="5"/>
  <c r="AE975" i="5"/>
  <c r="I972" i="5"/>
  <c r="AE972" i="5"/>
  <c r="I971" i="5"/>
  <c r="O971" i="5" s="1"/>
  <c r="AE971" i="5"/>
  <c r="I966" i="5"/>
  <c r="M966" i="5" s="1"/>
  <c r="AE966" i="5"/>
  <c r="AE965" i="5"/>
  <c r="I965" i="5"/>
  <c r="K965" i="5" s="1"/>
  <c r="I964" i="5"/>
  <c r="M964" i="5" s="1"/>
  <c r="AE964" i="5"/>
  <c r="I963" i="5"/>
  <c r="AE963" i="5"/>
  <c r="AE960" i="5"/>
  <c r="I960" i="5"/>
  <c r="M960" i="5" s="1"/>
  <c r="I959" i="5"/>
  <c r="AE959" i="5"/>
  <c r="I956" i="5"/>
  <c r="AE956" i="5"/>
  <c r="I955" i="5"/>
  <c r="O955" i="5" s="1"/>
  <c r="AE955" i="5"/>
  <c r="AE953" i="5"/>
  <c r="I953" i="5"/>
  <c r="O953" i="5" s="1"/>
  <c r="I950" i="5"/>
  <c r="M950" i="5" s="1"/>
  <c r="AE950" i="5"/>
  <c r="I949" i="5"/>
  <c r="O949" i="5" s="1"/>
  <c r="AE949" i="5"/>
  <c r="AE944" i="5"/>
  <c r="I944" i="5"/>
  <c r="M944" i="5" s="1"/>
  <c r="I943" i="5"/>
  <c r="AE943" i="5"/>
  <c r="I940" i="5"/>
  <c r="M940" i="5" s="1"/>
  <c r="AE940" i="5"/>
  <c r="AE939" i="5"/>
  <c r="I939" i="5"/>
  <c r="I938" i="5"/>
  <c r="M938" i="5" s="1"/>
  <c r="AE938" i="5"/>
  <c r="AE937" i="5"/>
  <c r="I937" i="5"/>
  <c r="O937" i="5" s="1"/>
  <c r="I930" i="5"/>
  <c r="AE930" i="5"/>
  <c r="I929" i="5"/>
  <c r="O929" i="5" s="1"/>
  <c r="AE929" i="5"/>
  <c r="I928" i="5"/>
  <c r="AE928" i="5"/>
  <c r="I927" i="5"/>
  <c r="O927" i="5" s="1"/>
  <c r="AE927" i="5"/>
  <c r="I924" i="5"/>
  <c r="M924" i="5" s="1"/>
  <c r="AE924" i="5"/>
  <c r="I923" i="5"/>
  <c r="AE923" i="5"/>
  <c r="I920" i="5"/>
  <c r="M920" i="5" s="1"/>
  <c r="AE920" i="5"/>
  <c r="I919" i="5"/>
  <c r="O919" i="5" s="1"/>
  <c r="AE919" i="5"/>
  <c r="I916" i="5"/>
  <c r="M916" i="5" s="1"/>
  <c r="AE916" i="5"/>
  <c r="I915" i="5"/>
  <c r="O915" i="5" s="1"/>
  <c r="AE915" i="5"/>
  <c r="I914" i="5"/>
  <c r="M914" i="5" s="1"/>
  <c r="AE914" i="5"/>
  <c r="I913" i="5"/>
  <c r="AE913" i="5"/>
  <c r="I910" i="5"/>
  <c r="AE910" i="5"/>
  <c r="I909" i="5"/>
  <c r="O909" i="5" s="1"/>
  <c r="AE909" i="5"/>
  <c r="I904" i="5"/>
  <c r="M904" i="5" s="1"/>
  <c r="AE904" i="5"/>
  <c r="I903" i="5"/>
  <c r="O903" i="5" s="1"/>
  <c r="AE903" i="5"/>
  <c r="AE898" i="5"/>
  <c r="I898" i="5"/>
  <c r="M898" i="5" s="1"/>
  <c r="I897" i="5"/>
  <c r="AE897" i="5"/>
  <c r="I1268" i="5"/>
  <c r="I7" i="5"/>
  <c r="N7" i="5" s="1"/>
  <c r="AE7" i="5"/>
  <c r="B3" i="5"/>
  <c r="I8" i="5"/>
  <c r="M8" i="5" s="1"/>
  <c r="AE8" i="5"/>
  <c r="AE10" i="5"/>
  <c r="I10" i="5"/>
  <c r="K10" i="5" s="1"/>
  <c r="I11" i="5"/>
  <c r="N11" i="5" s="1"/>
  <c r="AE11" i="5"/>
  <c r="AE13" i="5"/>
  <c r="I13" i="5"/>
  <c r="L13" i="5" s="1"/>
  <c r="AE16" i="5"/>
  <c r="I16" i="5"/>
  <c r="M16" i="5" s="1"/>
  <c r="AE18" i="5"/>
  <c r="I18" i="5"/>
  <c r="K18" i="5" s="1"/>
  <c r="AE19" i="5"/>
  <c r="I19" i="5"/>
  <c r="N19" i="5" s="1"/>
  <c r="AE21" i="5"/>
  <c r="I21" i="5"/>
  <c r="L21" i="5" s="1"/>
  <c r="AE22" i="5"/>
  <c r="I22" i="5"/>
  <c r="AE23" i="5"/>
  <c r="I23" i="5"/>
  <c r="N23" i="5" s="1"/>
  <c r="I25" i="5"/>
  <c r="L25" i="5" s="1"/>
  <c r="AE25" i="5"/>
  <c r="AE26" i="5"/>
  <c r="I26" i="5"/>
  <c r="AE27" i="5"/>
  <c r="I27" i="5"/>
  <c r="N27" i="5" s="1"/>
  <c r="AE29" i="5"/>
  <c r="I29" i="5"/>
  <c r="L29" i="5" s="1"/>
  <c r="I32" i="5"/>
  <c r="M32" i="5" s="1"/>
  <c r="AE32" i="5"/>
  <c r="I34" i="5"/>
  <c r="K34" i="5" s="1"/>
  <c r="AE34" i="5"/>
  <c r="I35" i="5"/>
  <c r="N35" i="5" s="1"/>
  <c r="AE35" i="5"/>
  <c r="I37" i="5"/>
  <c r="L37" i="5" s="1"/>
  <c r="AE37" i="5"/>
  <c r="AE40" i="5"/>
  <c r="I40" i="5"/>
  <c r="M40" i="5" s="1"/>
  <c r="I44" i="5"/>
  <c r="M44" i="5" s="1"/>
  <c r="AE44" i="5"/>
  <c r="I48" i="5"/>
  <c r="M48" i="5" s="1"/>
  <c r="AE48" i="5"/>
  <c r="I51" i="5"/>
  <c r="AE51" i="5"/>
  <c r="AE53" i="5"/>
  <c r="I53" i="5"/>
  <c r="I56" i="5"/>
  <c r="M56" i="5" s="1"/>
  <c r="AE56" i="5"/>
  <c r="AE58" i="5"/>
  <c r="I58" i="5"/>
  <c r="O58" i="5" s="1"/>
  <c r="AE59" i="5"/>
  <c r="I59" i="5"/>
  <c r="I61" i="5"/>
  <c r="AE61" i="5"/>
  <c r="I62" i="5"/>
  <c r="O62" i="5" s="1"/>
  <c r="AE62" i="5"/>
  <c r="I63" i="5"/>
  <c r="AE63" i="5"/>
  <c r="AE65" i="5"/>
  <c r="I65" i="5"/>
  <c r="I66" i="5"/>
  <c r="O66" i="5" s="1"/>
  <c r="AE66" i="5"/>
  <c r="AE67" i="5"/>
  <c r="I67" i="5"/>
  <c r="N67" i="5" s="1"/>
  <c r="AE69" i="5"/>
  <c r="I69" i="5"/>
  <c r="AE72" i="5"/>
  <c r="I72" i="5"/>
  <c r="M72" i="5" s="1"/>
  <c r="AE74" i="5"/>
  <c r="I74" i="5"/>
  <c r="I75" i="5"/>
  <c r="N75" i="5" s="1"/>
  <c r="AE75" i="5"/>
  <c r="AE77" i="5"/>
  <c r="I77" i="5"/>
  <c r="L77" i="5" s="1"/>
  <c r="AE78" i="5"/>
  <c r="I78" i="5"/>
  <c r="AE79" i="5"/>
  <c r="I79" i="5"/>
  <c r="I81" i="5"/>
  <c r="AE81" i="5"/>
  <c r="I82" i="5"/>
  <c r="O82" i="5" s="1"/>
  <c r="AE82" i="5"/>
  <c r="I83" i="5"/>
  <c r="AE83" i="5"/>
  <c r="I85" i="5"/>
  <c r="AE85" i="5"/>
  <c r="AE88" i="5"/>
  <c r="I88" i="5"/>
  <c r="AE92" i="5"/>
  <c r="I92" i="5"/>
  <c r="M92" i="5" s="1"/>
  <c r="AE96" i="5"/>
  <c r="I96" i="5"/>
  <c r="M96" i="5" s="1"/>
  <c r="AE98" i="5"/>
  <c r="I98" i="5"/>
  <c r="O98" i="5" s="1"/>
  <c r="AE99" i="5"/>
  <c r="I99" i="5"/>
  <c r="I101" i="5"/>
  <c r="L101" i="5" s="1"/>
  <c r="AE101" i="5"/>
  <c r="AE104" i="5"/>
  <c r="I104" i="5"/>
  <c r="AE107" i="5"/>
  <c r="I107" i="5"/>
  <c r="AE108" i="5"/>
  <c r="I108" i="5"/>
  <c r="N108" i="5" s="1"/>
  <c r="I110" i="5"/>
  <c r="AE110" i="5"/>
  <c r="I113" i="5"/>
  <c r="AE113" i="5"/>
  <c r="AE114" i="5"/>
  <c r="I114" i="5"/>
  <c r="AE115" i="5"/>
  <c r="I115" i="5"/>
  <c r="O115" i="5" s="1"/>
  <c r="AE116" i="5"/>
  <c r="I116" i="5"/>
  <c r="N116" i="5" s="1"/>
  <c r="I117" i="5"/>
  <c r="AE117" i="5"/>
  <c r="I118" i="5"/>
  <c r="AE118" i="5"/>
  <c r="I119" i="5"/>
  <c r="O119" i="5" s="1"/>
  <c r="AE119" i="5"/>
  <c r="I120" i="5"/>
  <c r="N120" i="5" s="1"/>
  <c r="AE120" i="5"/>
  <c r="AE121" i="5"/>
  <c r="I121" i="5"/>
  <c r="I122" i="5"/>
  <c r="L122" i="5" s="1"/>
  <c r="AE122" i="5"/>
  <c r="AE124" i="5"/>
  <c r="I124" i="5"/>
  <c r="N124" i="5" s="1"/>
  <c r="I125" i="5"/>
  <c r="M125" i="5" s="1"/>
  <c r="AE125" i="5"/>
  <c r="I126" i="5"/>
  <c r="L126" i="5" s="1"/>
  <c r="AE126" i="5"/>
  <c r="AE127" i="5"/>
  <c r="I127" i="5"/>
  <c r="AE128" i="5"/>
  <c r="I128" i="5"/>
  <c r="N128" i="5" s="1"/>
  <c r="AE129" i="5"/>
  <c r="I129" i="5"/>
  <c r="M129" i="5" s="1"/>
  <c r="AE130" i="5"/>
  <c r="I130" i="5"/>
  <c r="L130" i="5" s="1"/>
  <c r="AE131" i="5"/>
  <c r="I131" i="5"/>
  <c r="K131" i="5" s="1"/>
  <c r="I132" i="5"/>
  <c r="N132" i="5" s="1"/>
  <c r="AE132" i="5"/>
  <c r="AE133" i="5"/>
  <c r="I133" i="5"/>
  <c r="M133" i="5" s="1"/>
  <c r="I134" i="5"/>
  <c r="L134" i="5" s="1"/>
  <c r="AE134" i="5"/>
  <c r="AE135" i="5"/>
  <c r="I135" i="5"/>
  <c r="O135" i="5" s="1"/>
  <c r="AE136" i="5"/>
  <c r="I136" i="5"/>
  <c r="N136" i="5" s="1"/>
  <c r="AE137" i="5"/>
  <c r="I137" i="5"/>
  <c r="M137" i="5" s="1"/>
  <c r="AE138" i="5"/>
  <c r="I138" i="5"/>
  <c r="L138" i="5" s="1"/>
  <c r="I139" i="5"/>
  <c r="K139" i="5" s="1"/>
  <c r="AE139" i="5"/>
  <c r="I140" i="5"/>
  <c r="N140" i="5" s="1"/>
  <c r="AE140" i="5"/>
  <c r="AE141" i="5"/>
  <c r="I141" i="5"/>
  <c r="I142" i="5"/>
  <c r="AE142" i="5"/>
  <c r="I143" i="5"/>
  <c r="O143" i="5" s="1"/>
  <c r="AE143" i="5"/>
  <c r="AE144" i="5"/>
  <c r="I144" i="5"/>
  <c r="N144" i="5" s="1"/>
  <c r="AE145" i="5"/>
  <c r="I145" i="5"/>
  <c r="M145" i="5" s="1"/>
  <c r="I146" i="5"/>
  <c r="AE146" i="5"/>
  <c r="AE148" i="5"/>
  <c r="I148" i="5"/>
  <c r="N148" i="5" s="1"/>
  <c r="I149" i="5"/>
  <c r="AE149" i="5"/>
  <c r="I150" i="5"/>
  <c r="AE150" i="5"/>
  <c r="I151" i="5"/>
  <c r="AE151" i="5"/>
  <c r="I152" i="5"/>
  <c r="N152" i="5" s="1"/>
  <c r="AE152" i="5"/>
  <c r="AE153" i="5"/>
  <c r="I153" i="5"/>
  <c r="AE154" i="5"/>
  <c r="I154" i="5"/>
  <c r="I155" i="5"/>
  <c r="O155" i="5" s="1"/>
  <c r="AE155" i="5"/>
  <c r="I156" i="5"/>
  <c r="AE156" i="5"/>
  <c r="AE157" i="5"/>
  <c r="I157" i="5"/>
  <c r="AE158" i="5"/>
  <c r="I158" i="5"/>
  <c r="L158" i="5" s="1"/>
  <c r="AE159" i="5"/>
  <c r="I159" i="5"/>
  <c r="K159" i="5" s="1"/>
  <c r="AE160" i="5"/>
  <c r="I160" i="5"/>
  <c r="N160" i="5" s="1"/>
  <c r="I161" i="5"/>
  <c r="AE161" i="5"/>
  <c r="I162" i="5"/>
  <c r="L162" i="5" s="1"/>
  <c r="AE162" i="5"/>
  <c r="AE163" i="5"/>
  <c r="I163" i="5"/>
  <c r="K163" i="5" s="1"/>
  <c r="AE164" i="5"/>
  <c r="I164" i="5"/>
  <c r="N164" i="5" s="1"/>
  <c r="I165" i="5"/>
  <c r="M165" i="5" s="1"/>
  <c r="AE165" i="5"/>
  <c r="AE166" i="5"/>
  <c r="I166" i="5"/>
  <c r="L166" i="5" s="1"/>
  <c r="I167" i="5"/>
  <c r="K167" i="5" s="1"/>
  <c r="AE167" i="5"/>
  <c r="I168" i="5"/>
  <c r="N168" i="5" s="1"/>
  <c r="AE168" i="5"/>
  <c r="AE169" i="5"/>
  <c r="I169" i="5"/>
  <c r="M169" i="5" s="1"/>
  <c r="I170" i="5"/>
  <c r="L170" i="5" s="1"/>
  <c r="AE170" i="5"/>
  <c r="I171" i="5"/>
  <c r="O171" i="5" s="1"/>
  <c r="AE171" i="5"/>
  <c r="AE172" i="5"/>
  <c r="I172" i="5"/>
  <c r="N172" i="5" s="1"/>
  <c r="AE173" i="5"/>
  <c r="I173" i="5"/>
  <c r="M173" i="5" s="1"/>
  <c r="AE174" i="5"/>
  <c r="I174" i="5"/>
  <c r="L174" i="5" s="1"/>
  <c r="I175" i="5"/>
  <c r="O175" i="5" s="1"/>
  <c r="AE175" i="5"/>
  <c r="I176" i="5"/>
  <c r="N176" i="5" s="1"/>
  <c r="AE176" i="5"/>
  <c r="I177" i="5"/>
  <c r="M177" i="5" s="1"/>
  <c r="AE177" i="5"/>
  <c r="AE178" i="5"/>
  <c r="I178" i="5"/>
  <c r="L178" i="5" s="1"/>
  <c r="AE179" i="5"/>
  <c r="I179" i="5"/>
  <c r="K179" i="5" s="1"/>
  <c r="AE180" i="5"/>
  <c r="I180" i="5"/>
  <c r="N180" i="5" s="1"/>
  <c r="I181" i="5"/>
  <c r="M181" i="5" s="1"/>
  <c r="AE181" i="5"/>
  <c r="AE182" i="5"/>
  <c r="I182" i="5"/>
  <c r="L182" i="5" s="1"/>
  <c r="AE183" i="5"/>
  <c r="I183" i="5"/>
  <c r="AE184" i="5"/>
  <c r="I184" i="5"/>
  <c r="N184" i="5" s="1"/>
  <c r="I185" i="5"/>
  <c r="M185" i="5" s="1"/>
  <c r="AE185" i="5"/>
  <c r="AE186" i="5"/>
  <c r="I186" i="5"/>
  <c r="L186" i="5" s="1"/>
  <c r="I187" i="5"/>
  <c r="K187" i="5" s="1"/>
  <c r="AE187" i="5"/>
  <c r="AE188" i="5"/>
  <c r="I188" i="5"/>
  <c r="N188" i="5" s="1"/>
  <c r="AE189" i="5"/>
  <c r="I189" i="5"/>
  <c r="M189" i="5" s="1"/>
  <c r="AE190" i="5"/>
  <c r="I190" i="5"/>
  <c r="L190" i="5" s="1"/>
  <c r="AE191" i="5"/>
  <c r="I191" i="5"/>
  <c r="O191" i="5" s="1"/>
  <c r="AE192" i="5"/>
  <c r="I192" i="5"/>
  <c r="N192" i="5" s="1"/>
  <c r="AE193" i="5"/>
  <c r="I193" i="5"/>
  <c r="M193" i="5" s="1"/>
  <c r="I194" i="5"/>
  <c r="L194" i="5" s="1"/>
  <c r="AE194" i="5"/>
  <c r="I195" i="5"/>
  <c r="AE195" i="5"/>
  <c r="I196" i="5"/>
  <c r="N196" i="5" s="1"/>
  <c r="AE196" i="5"/>
  <c r="AE197" i="5"/>
  <c r="I197" i="5"/>
  <c r="M197" i="5" s="1"/>
  <c r="I198" i="5"/>
  <c r="L198" i="5" s="1"/>
  <c r="AE198" i="5"/>
  <c r="AE199" i="5"/>
  <c r="I199" i="5"/>
  <c r="O199" i="5" s="1"/>
  <c r="I200" i="5"/>
  <c r="N200" i="5" s="1"/>
  <c r="AE200" i="5"/>
  <c r="I201" i="5"/>
  <c r="M201" i="5" s="1"/>
  <c r="AE201" i="5"/>
  <c r="I202" i="5"/>
  <c r="L202" i="5" s="1"/>
  <c r="AE202" i="5"/>
  <c r="I203" i="5"/>
  <c r="AE203" i="5"/>
  <c r="AE204" i="5"/>
  <c r="I204" i="5"/>
  <c r="N204" i="5" s="1"/>
  <c r="I205" i="5"/>
  <c r="AE205" i="5"/>
  <c r="AE206" i="5"/>
  <c r="I206" i="5"/>
  <c r="L206" i="5" s="1"/>
  <c r="AE207" i="5"/>
  <c r="I207" i="5"/>
  <c r="K207" i="5" s="1"/>
  <c r="AE208" i="5"/>
  <c r="I208" i="5"/>
  <c r="N208" i="5" s="1"/>
  <c r="I209" i="5"/>
  <c r="AE209" i="5"/>
  <c r="I210" i="5"/>
  <c r="AE210" i="5"/>
  <c r="AE211" i="5"/>
  <c r="I211" i="5"/>
  <c r="K211" i="5" s="1"/>
  <c r="I212" i="5"/>
  <c r="AE212" i="5"/>
  <c r="AE213" i="5"/>
  <c r="I213" i="5"/>
  <c r="M213" i="5" s="1"/>
  <c r="AE214" i="5"/>
  <c r="I214" i="5"/>
  <c r="I215" i="5"/>
  <c r="K215" i="5" s="1"/>
  <c r="AE215" i="5"/>
  <c r="AE216" i="5"/>
  <c r="I216" i="5"/>
  <c r="AE217" i="5"/>
  <c r="I217" i="5"/>
  <c r="AE218" i="5"/>
  <c r="I218" i="5"/>
  <c r="L218" i="5" s="1"/>
  <c r="AE219" i="5"/>
  <c r="I219" i="5"/>
  <c r="K219" i="5" s="1"/>
  <c r="AE220" i="5"/>
  <c r="I220" i="5"/>
  <c r="N220" i="5" s="1"/>
  <c r="AE221" i="5"/>
  <c r="I221" i="5"/>
  <c r="M221" i="5" s="1"/>
  <c r="I222" i="5"/>
  <c r="AE222" i="5"/>
  <c r="AE223" i="5"/>
  <c r="I223" i="5"/>
  <c r="K223" i="5" s="1"/>
  <c r="AE224" i="5"/>
  <c r="I224" i="5"/>
  <c r="I225" i="5"/>
  <c r="AE225" i="5"/>
  <c r="AE226" i="5"/>
  <c r="I226" i="5"/>
  <c r="AE227" i="5"/>
  <c r="I227" i="5"/>
  <c r="K227" i="5" s="1"/>
  <c r="AE228" i="5"/>
  <c r="I228" i="5"/>
  <c r="AE229" i="5"/>
  <c r="I229" i="5"/>
  <c r="AE230" i="5"/>
  <c r="I230" i="5"/>
  <c r="L230" i="5" s="1"/>
  <c r="I231" i="5"/>
  <c r="K231" i="5" s="1"/>
  <c r="AE231" i="5"/>
  <c r="I232" i="5"/>
  <c r="AE232" i="5"/>
  <c r="AE233" i="5"/>
  <c r="I233" i="5"/>
  <c r="AE234" i="5"/>
  <c r="I234" i="5"/>
  <c r="AE235" i="5"/>
  <c r="I235" i="5"/>
  <c r="O235" i="5" s="1"/>
  <c r="AE236" i="5"/>
  <c r="I236" i="5"/>
  <c r="N236" i="5" s="1"/>
  <c r="I237" i="5"/>
  <c r="M237" i="5" s="1"/>
  <c r="AE237" i="5"/>
  <c r="AE238" i="5"/>
  <c r="I238" i="5"/>
  <c r="L238" i="5" s="1"/>
  <c r="AE239" i="5"/>
  <c r="I239" i="5"/>
  <c r="O239" i="5" s="1"/>
  <c r="I240" i="5"/>
  <c r="N240" i="5" s="1"/>
  <c r="AE240" i="5"/>
  <c r="I241" i="5"/>
  <c r="M241" i="5" s="1"/>
  <c r="AE241" i="5"/>
  <c r="AE242" i="5"/>
  <c r="I242" i="5"/>
  <c r="I243" i="5"/>
  <c r="O243" i="5" s="1"/>
  <c r="AE243" i="5"/>
  <c r="I244" i="5"/>
  <c r="N244" i="5" s="1"/>
  <c r="AE244" i="5"/>
  <c r="I245" i="5"/>
  <c r="M245" i="5" s="1"/>
  <c r="AE245" i="5"/>
  <c r="AE246" i="5"/>
  <c r="I246" i="5"/>
  <c r="L246" i="5" s="1"/>
  <c r="I247" i="5"/>
  <c r="O247" i="5" s="1"/>
  <c r="AE247" i="5"/>
  <c r="I248" i="5"/>
  <c r="N248" i="5" s="1"/>
  <c r="AE248" i="5"/>
  <c r="AE249" i="5"/>
  <c r="I249" i="5"/>
  <c r="M249" i="5" s="1"/>
  <c r="I250" i="5"/>
  <c r="AE250" i="5"/>
  <c r="I251" i="5"/>
  <c r="O251" i="5" s="1"/>
  <c r="AE251" i="5"/>
  <c r="AE252" i="5"/>
  <c r="I252" i="5"/>
  <c r="N252" i="5" s="1"/>
  <c r="AE253" i="5"/>
  <c r="I253" i="5"/>
  <c r="M253" i="5" s="1"/>
  <c r="I254" i="5"/>
  <c r="AE254" i="5"/>
  <c r="AE255" i="5"/>
  <c r="I255" i="5"/>
  <c r="K255" i="5" s="1"/>
  <c r="AE256" i="5"/>
  <c r="I256" i="5"/>
  <c r="AE257" i="5"/>
  <c r="I257" i="5"/>
  <c r="M257" i="5" s="1"/>
  <c r="AE258" i="5"/>
  <c r="I258" i="5"/>
  <c r="L258" i="5" s="1"/>
  <c r="AE259" i="5"/>
  <c r="I259" i="5"/>
  <c r="K259" i="5" s="1"/>
  <c r="AE260" i="5"/>
  <c r="I260" i="5"/>
  <c r="N260" i="5" s="1"/>
  <c r="AE261" i="5"/>
  <c r="I261" i="5"/>
  <c r="M261" i="5" s="1"/>
  <c r="I262" i="5"/>
  <c r="L262" i="5" s="1"/>
  <c r="AE262" i="5"/>
  <c r="AE263" i="5"/>
  <c r="I263" i="5"/>
  <c r="K263" i="5" s="1"/>
  <c r="AE264" i="5"/>
  <c r="I264" i="5"/>
  <c r="N264" i="5" s="1"/>
  <c r="I265" i="5"/>
  <c r="AE265" i="5"/>
  <c r="I266" i="5"/>
  <c r="AE266" i="5"/>
  <c r="AE267" i="5"/>
  <c r="I267" i="5"/>
  <c r="O267" i="5" s="1"/>
  <c r="AE268" i="5"/>
  <c r="I268" i="5"/>
  <c r="N268" i="5" s="1"/>
  <c r="I269" i="5"/>
  <c r="AE269" i="5"/>
  <c r="AE270" i="5"/>
  <c r="I270" i="5"/>
  <c r="I271" i="5"/>
  <c r="AE271" i="5"/>
  <c r="I272" i="5"/>
  <c r="AE272" i="5"/>
  <c r="I273" i="5"/>
  <c r="AE273" i="5"/>
  <c r="I274" i="5"/>
  <c r="L274" i="5" s="1"/>
  <c r="AE274" i="5"/>
  <c r="I275" i="5"/>
  <c r="K275" i="5" s="1"/>
  <c r="AE275" i="5"/>
  <c r="AE276" i="5"/>
  <c r="I276" i="5"/>
  <c r="N276" i="5" s="1"/>
  <c r="I277" i="5"/>
  <c r="M277" i="5" s="1"/>
  <c r="AE277" i="5"/>
  <c r="I278" i="5"/>
  <c r="L278" i="5" s="1"/>
  <c r="AE278" i="5"/>
  <c r="AE279" i="5"/>
  <c r="I279" i="5"/>
  <c r="K279" i="5" s="1"/>
  <c r="AE280" i="5"/>
  <c r="I280" i="5"/>
  <c r="N280" i="5" s="1"/>
  <c r="AE281" i="5"/>
  <c r="I281" i="5"/>
  <c r="M281" i="5" s="1"/>
  <c r="I282" i="5"/>
  <c r="AE282" i="5"/>
  <c r="AE283" i="5"/>
  <c r="I283" i="5"/>
  <c r="K283" i="5" s="1"/>
  <c r="I284" i="5"/>
  <c r="N284" i="5" s="1"/>
  <c r="AE284" i="5"/>
  <c r="I665" i="5"/>
  <c r="L665" i="5" s="1"/>
  <c r="AE665" i="5"/>
  <c r="AE664" i="5"/>
  <c r="I664" i="5"/>
  <c r="M664" i="5" s="1"/>
  <c r="I663" i="5"/>
  <c r="N663" i="5" s="1"/>
  <c r="AE663" i="5"/>
  <c r="I662" i="5"/>
  <c r="O662" i="5" s="1"/>
  <c r="AE662" i="5"/>
  <c r="I661" i="5"/>
  <c r="L661" i="5" s="1"/>
  <c r="AE661" i="5"/>
  <c r="AE660" i="5"/>
  <c r="I660" i="5"/>
  <c r="M660" i="5" s="1"/>
  <c r="I659" i="5"/>
  <c r="N659" i="5" s="1"/>
  <c r="AE659" i="5"/>
  <c r="AE658" i="5"/>
  <c r="I658" i="5"/>
  <c r="AE657" i="5"/>
  <c r="I657" i="5"/>
  <c r="L657" i="5" s="1"/>
  <c r="I656" i="5"/>
  <c r="AE656" i="5"/>
  <c r="I655" i="5"/>
  <c r="N655" i="5" s="1"/>
  <c r="AE655" i="5"/>
  <c r="I654" i="5"/>
  <c r="AE654" i="5"/>
  <c r="I653" i="5"/>
  <c r="L653" i="5" s="1"/>
  <c r="AE653" i="5"/>
  <c r="I652" i="5"/>
  <c r="M652" i="5" s="1"/>
  <c r="AE652" i="5"/>
  <c r="AE651" i="5"/>
  <c r="I651" i="5"/>
  <c r="N651" i="5" s="1"/>
  <c r="I650" i="5"/>
  <c r="O650" i="5" s="1"/>
  <c r="AE650" i="5"/>
  <c r="I649" i="5"/>
  <c r="L649" i="5" s="1"/>
  <c r="AE649" i="5"/>
  <c r="AE648" i="5"/>
  <c r="I648" i="5"/>
  <c r="M648" i="5" s="1"/>
  <c r="AE647" i="5"/>
  <c r="I647" i="5"/>
  <c r="N647" i="5" s="1"/>
  <c r="I646" i="5"/>
  <c r="O646" i="5" s="1"/>
  <c r="AE646" i="5"/>
  <c r="I645" i="5"/>
  <c r="L645" i="5" s="1"/>
  <c r="AE645" i="5"/>
  <c r="AE644" i="5"/>
  <c r="I644" i="5"/>
  <c r="M644" i="5" s="1"/>
  <c r="I643" i="5"/>
  <c r="AE643" i="5"/>
  <c r="I642" i="5"/>
  <c r="O642" i="5" s="1"/>
  <c r="AE642" i="5"/>
  <c r="I641" i="5"/>
  <c r="AE641" i="5"/>
  <c r="I640" i="5"/>
  <c r="AE640" i="5"/>
  <c r="I639" i="5"/>
  <c r="N639" i="5" s="1"/>
  <c r="AE639" i="5"/>
  <c r="I638" i="5"/>
  <c r="AE638" i="5"/>
  <c r="I637" i="5"/>
  <c r="L637" i="5" s="1"/>
  <c r="AE637" i="5"/>
  <c r="I636" i="5"/>
  <c r="M636" i="5" s="1"/>
  <c r="AE636" i="5"/>
  <c r="I635" i="5"/>
  <c r="N635" i="5" s="1"/>
  <c r="AE635" i="5"/>
  <c r="I634" i="5"/>
  <c r="K634" i="5" s="1"/>
  <c r="AE634" i="5"/>
  <c r="I633" i="5"/>
  <c r="L633" i="5" s="1"/>
  <c r="AE633" i="5"/>
  <c r="I632" i="5"/>
  <c r="M632" i="5" s="1"/>
  <c r="AE632" i="5"/>
  <c r="I631" i="5"/>
  <c r="N631" i="5" s="1"/>
  <c r="AE631" i="5"/>
  <c r="I630" i="5"/>
  <c r="AE630" i="5"/>
  <c r="I629" i="5"/>
  <c r="AE629" i="5"/>
  <c r="AE628" i="5"/>
  <c r="I628" i="5"/>
  <c r="M628" i="5" s="1"/>
  <c r="AE627" i="5"/>
  <c r="I627" i="5"/>
  <c r="N627" i="5" s="1"/>
  <c r="I626" i="5"/>
  <c r="K626" i="5" s="1"/>
  <c r="AE626" i="5"/>
  <c r="I625" i="5"/>
  <c r="L625" i="5" s="1"/>
  <c r="AE625" i="5"/>
  <c r="AE624" i="5"/>
  <c r="I624" i="5"/>
  <c r="M624" i="5" s="1"/>
  <c r="AE623" i="5"/>
  <c r="I623" i="5"/>
  <c r="N623" i="5" s="1"/>
  <c r="AE622" i="5"/>
  <c r="I622" i="5"/>
  <c r="K622" i="5" s="1"/>
  <c r="I621" i="5"/>
  <c r="L621" i="5" s="1"/>
  <c r="AE621" i="5"/>
  <c r="I620" i="5"/>
  <c r="M620" i="5" s="1"/>
  <c r="AE620" i="5"/>
  <c r="I619" i="5"/>
  <c r="N619" i="5" s="1"/>
  <c r="AE619" i="5"/>
  <c r="I618" i="5"/>
  <c r="O618" i="5" s="1"/>
  <c r="AE618" i="5"/>
  <c r="I617" i="5"/>
  <c r="L617" i="5" s="1"/>
  <c r="AE617" i="5"/>
  <c r="AE616" i="5"/>
  <c r="I616" i="5"/>
  <c r="AE615" i="5"/>
  <c r="I615" i="5"/>
  <c r="N615" i="5" s="1"/>
  <c r="AE614" i="5"/>
  <c r="I614" i="5"/>
  <c r="K614" i="5" s="1"/>
  <c r="I613" i="5"/>
  <c r="L613" i="5" s="1"/>
  <c r="AE613" i="5"/>
  <c r="AE612" i="5"/>
  <c r="I612" i="5"/>
  <c r="M612" i="5" s="1"/>
  <c r="I611" i="5"/>
  <c r="N611" i="5" s="1"/>
  <c r="AE611" i="5"/>
  <c r="I610" i="5"/>
  <c r="K610" i="5" s="1"/>
  <c r="AE610" i="5"/>
  <c r="AE609" i="5"/>
  <c r="I609" i="5"/>
  <c r="L609" i="5" s="1"/>
  <c r="AE608" i="5"/>
  <c r="I608" i="5"/>
  <c r="M608" i="5" s="1"/>
  <c r="I607" i="5"/>
  <c r="AE607" i="5"/>
  <c r="AE606" i="5"/>
  <c r="I606" i="5"/>
  <c r="K606" i="5" s="1"/>
  <c r="I605" i="5"/>
  <c r="L605" i="5" s="1"/>
  <c r="AE605" i="5"/>
  <c r="I604" i="5"/>
  <c r="M604" i="5" s="1"/>
  <c r="AE604" i="5"/>
  <c r="I603" i="5"/>
  <c r="N603" i="5" s="1"/>
  <c r="AE603" i="5"/>
  <c r="I602" i="5"/>
  <c r="K602" i="5" s="1"/>
  <c r="AE602" i="5"/>
  <c r="I601" i="5"/>
  <c r="L601" i="5" s="1"/>
  <c r="AE601" i="5"/>
  <c r="I600" i="5"/>
  <c r="M600" i="5" s="1"/>
  <c r="AE600" i="5"/>
  <c r="AE599" i="5"/>
  <c r="I599" i="5"/>
  <c r="N599" i="5" s="1"/>
  <c r="I598" i="5"/>
  <c r="O598" i="5" s="1"/>
  <c r="AE598" i="5"/>
  <c r="AE597" i="5"/>
  <c r="I597" i="5"/>
  <c r="L597" i="5" s="1"/>
  <c r="I596" i="5"/>
  <c r="M596" i="5" s="1"/>
  <c r="AE596" i="5"/>
  <c r="AE595" i="5"/>
  <c r="I595" i="5"/>
  <c r="I594" i="5"/>
  <c r="K594" i="5" s="1"/>
  <c r="AE594" i="5"/>
  <c r="I593" i="5"/>
  <c r="L593" i="5" s="1"/>
  <c r="AE593" i="5"/>
  <c r="I592" i="5"/>
  <c r="M592" i="5" s="1"/>
  <c r="AE592" i="5"/>
  <c r="I591" i="5"/>
  <c r="N591" i="5" s="1"/>
  <c r="AE591" i="5"/>
  <c r="I590" i="5"/>
  <c r="K590" i="5" s="1"/>
  <c r="AE590" i="5"/>
  <c r="AE589" i="5"/>
  <c r="I589" i="5"/>
  <c r="L589" i="5" s="1"/>
  <c r="I588" i="5"/>
  <c r="AE588" i="5"/>
  <c r="I587" i="5"/>
  <c r="N587" i="5" s="1"/>
  <c r="AE587" i="5"/>
  <c r="I586" i="5"/>
  <c r="K586" i="5" s="1"/>
  <c r="AE586" i="5"/>
  <c r="AE584" i="5"/>
  <c r="I584" i="5"/>
  <c r="M584" i="5" s="1"/>
  <c r="AE582" i="5"/>
  <c r="I582" i="5"/>
  <c r="I579" i="5"/>
  <c r="N579" i="5" s="1"/>
  <c r="AE579" i="5"/>
  <c r="AE577" i="5"/>
  <c r="I577" i="5"/>
  <c r="L577" i="5" s="1"/>
  <c r="I572" i="5"/>
  <c r="M572" i="5" s="1"/>
  <c r="AE572" i="5"/>
  <c r="I570" i="5"/>
  <c r="K570" i="5" s="1"/>
  <c r="AE570" i="5"/>
  <c r="I564" i="5"/>
  <c r="M564" i="5" s="1"/>
  <c r="AE564" i="5"/>
  <c r="AE562" i="5"/>
  <c r="I562" i="5"/>
  <c r="K562" i="5" s="1"/>
  <c r="I559" i="5"/>
  <c r="N559" i="5" s="1"/>
  <c r="AE559" i="5"/>
  <c r="I557" i="5"/>
  <c r="L557" i="5" s="1"/>
  <c r="AE557" i="5"/>
  <c r="I552" i="5"/>
  <c r="AE552" i="5"/>
  <c r="I550" i="5"/>
  <c r="K550" i="5" s="1"/>
  <c r="AE550" i="5"/>
  <c r="I547" i="5"/>
  <c r="N547" i="5" s="1"/>
  <c r="AE547" i="5"/>
  <c r="AE545" i="5"/>
  <c r="I545" i="5"/>
  <c r="L545" i="5" s="1"/>
  <c r="AE540" i="5"/>
  <c r="I540" i="5"/>
  <c r="M540" i="5" s="1"/>
  <c r="AE537" i="5"/>
  <c r="I537" i="5"/>
  <c r="I532" i="5"/>
  <c r="AE532" i="5"/>
  <c r="I530" i="5"/>
  <c r="AE530" i="5"/>
  <c r="I527" i="5"/>
  <c r="N527" i="5" s="1"/>
  <c r="AE527" i="5"/>
  <c r="I525" i="5"/>
  <c r="AE525" i="5"/>
  <c r="I523" i="5"/>
  <c r="N523" i="5" s="1"/>
  <c r="AE523" i="5"/>
  <c r="AE521" i="5"/>
  <c r="I521" i="5"/>
  <c r="L521" i="5" s="1"/>
  <c r="I516" i="5"/>
  <c r="M516" i="5" s="1"/>
  <c r="AE516" i="5"/>
  <c r="I514" i="5"/>
  <c r="K514" i="5" s="1"/>
  <c r="AE514" i="5"/>
  <c r="I508" i="5"/>
  <c r="AE508" i="5"/>
  <c r="I506" i="5"/>
  <c r="O506" i="5" s="1"/>
  <c r="AE506" i="5"/>
  <c r="I504" i="5"/>
  <c r="M504" i="5" s="1"/>
  <c r="AE504" i="5"/>
  <c r="I502" i="5"/>
  <c r="O502" i="5" s="1"/>
  <c r="AE502" i="5"/>
  <c r="AE499" i="5"/>
  <c r="I499" i="5"/>
  <c r="I497" i="5"/>
  <c r="L497" i="5" s="1"/>
  <c r="AE497" i="5"/>
  <c r="I492" i="5"/>
  <c r="AE492" i="5"/>
  <c r="AE490" i="5"/>
  <c r="I490" i="5"/>
  <c r="AE487" i="5"/>
  <c r="I487" i="5"/>
  <c r="AE485" i="5"/>
  <c r="I485" i="5"/>
  <c r="I480" i="5"/>
  <c r="AE480" i="5"/>
  <c r="AE478" i="5"/>
  <c r="I478" i="5"/>
  <c r="K478" i="5" s="1"/>
  <c r="AE475" i="5"/>
  <c r="I475" i="5"/>
  <c r="AE474" i="5"/>
  <c r="I474" i="5"/>
  <c r="K474" i="5" s="1"/>
  <c r="AE471" i="5"/>
  <c r="I471" i="5"/>
  <c r="N471" i="5" s="1"/>
  <c r="I469" i="5"/>
  <c r="AE469" i="5"/>
  <c r="I464" i="5"/>
  <c r="M464" i="5" s="1"/>
  <c r="AE464" i="5"/>
  <c r="AE462" i="5"/>
  <c r="I462" i="5"/>
  <c r="K462" i="5" s="1"/>
  <c r="I459" i="5"/>
  <c r="AE459" i="5"/>
  <c r="I457" i="5"/>
  <c r="AE457" i="5"/>
  <c r="I455" i="5"/>
  <c r="N455" i="5" s="1"/>
  <c r="AE455" i="5"/>
  <c r="I453" i="5"/>
  <c r="L453" i="5" s="1"/>
  <c r="AE453" i="5"/>
  <c r="AE450" i="5"/>
  <c r="I450" i="5"/>
  <c r="AE444" i="5"/>
  <c r="I444" i="5"/>
  <c r="M444" i="5" s="1"/>
  <c r="I442" i="5"/>
  <c r="AE442" i="5"/>
  <c r="I439" i="5"/>
  <c r="AE439" i="5"/>
  <c r="I437" i="5"/>
  <c r="AE437" i="5"/>
  <c r="AE435" i="5"/>
  <c r="I435" i="5"/>
  <c r="AE433" i="5"/>
  <c r="I433" i="5"/>
  <c r="I428" i="5"/>
  <c r="AE428" i="5"/>
  <c r="I426" i="5"/>
  <c r="K426" i="5" s="1"/>
  <c r="AE426" i="5"/>
  <c r="I423" i="5"/>
  <c r="N423" i="5" s="1"/>
  <c r="AE423" i="5"/>
  <c r="AE422" i="5"/>
  <c r="I422" i="5"/>
  <c r="K422" i="5" s="1"/>
  <c r="AE416" i="5"/>
  <c r="I416" i="5"/>
  <c r="M416" i="5" s="1"/>
  <c r="AE414" i="5"/>
  <c r="I414" i="5"/>
  <c r="K414" i="5" s="1"/>
  <c r="I411" i="5"/>
  <c r="N411" i="5" s="1"/>
  <c r="AE411" i="5"/>
  <c r="AE409" i="5"/>
  <c r="I409" i="5"/>
  <c r="L409" i="5" s="1"/>
  <c r="I404" i="5"/>
  <c r="AE404" i="5"/>
  <c r="AE402" i="5"/>
  <c r="I402" i="5"/>
  <c r="I399" i="5"/>
  <c r="AE399" i="5"/>
  <c r="I397" i="5"/>
  <c r="L397" i="5" s="1"/>
  <c r="AE397" i="5"/>
  <c r="I392" i="5"/>
  <c r="M392" i="5" s="1"/>
  <c r="AE392" i="5"/>
  <c r="I390" i="5"/>
  <c r="AE390" i="5"/>
  <c r="AE384" i="5"/>
  <c r="I384" i="5"/>
  <c r="M384" i="5" s="1"/>
  <c r="I381" i="5"/>
  <c r="L381" i="5" s="1"/>
  <c r="AE381" i="5"/>
  <c r="AE357" i="5"/>
  <c r="I357" i="5"/>
  <c r="I352" i="5"/>
  <c r="M352" i="5" s="1"/>
  <c r="AE352" i="5"/>
  <c r="I350" i="5"/>
  <c r="K350" i="5" s="1"/>
  <c r="AE350" i="5"/>
  <c r="I347" i="5"/>
  <c r="AE347" i="5"/>
  <c r="I345" i="5"/>
  <c r="AE345" i="5"/>
  <c r="AE336" i="5"/>
  <c r="I336" i="5"/>
  <c r="M336" i="5" s="1"/>
  <c r="I333" i="5"/>
  <c r="AE333" i="5"/>
  <c r="I328" i="5"/>
  <c r="AE328" i="5"/>
  <c r="I326" i="5"/>
  <c r="K326" i="5" s="1"/>
  <c r="AE326" i="5"/>
  <c r="AE320" i="5"/>
  <c r="I320" i="5"/>
  <c r="AE318" i="5"/>
  <c r="I318" i="5"/>
  <c r="K318" i="5" s="1"/>
  <c r="I312" i="5"/>
  <c r="AE312" i="5"/>
  <c r="I310" i="5"/>
  <c r="AE310" i="5"/>
  <c r="AE307" i="5"/>
  <c r="I307" i="5"/>
  <c r="AE305" i="5"/>
  <c r="I305" i="5"/>
  <c r="L305" i="5" s="1"/>
  <c r="I300" i="5"/>
  <c r="AE300" i="5"/>
  <c r="AE298" i="5"/>
  <c r="I298" i="5"/>
  <c r="K298" i="5" s="1"/>
  <c r="I295" i="5"/>
  <c r="AE295" i="5"/>
  <c r="AE293" i="5"/>
  <c r="I293" i="5"/>
  <c r="I291" i="5"/>
  <c r="AE291" i="5"/>
  <c r="AE289" i="5"/>
  <c r="I289" i="5"/>
  <c r="L289" i="5" s="1"/>
  <c r="I287" i="5"/>
  <c r="N287" i="5" s="1"/>
  <c r="AE287" i="5"/>
  <c r="AE285" i="5"/>
  <c r="I285" i="5"/>
  <c r="L285" i="5" s="1"/>
  <c r="AE10005" i="5"/>
  <c r="I10005" i="5"/>
  <c r="N10005" i="5" s="1"/>
  <c r="AE10003" i="5"/>
  <c r="I10003" i="5"/>
  <c r="L10003" i="5" s="1"/>
  <c r="AE9998" i="5"/>
  <c r="I9998" i="5"/>
  <c r="M9998" i="5" s="1"/>
  <c r="I9996" i="5"/>
  <c r="K9996" i="5" s="1"/>
  <c r="AE9996" i="5"/>
  <c r="I9990" i="5"/>
  <c r="M9990" i="5" s="1"/>
  <c r="AE9990" i="5"/>
  <c r="I9988" i="5"/>
  <c r="K9988" i="5" s="1"/>
  <c r="AE9988" i="5"/>
  <c r="AE9985" i="5"/>
  <c r="I9985" i="5"/>
  <c r="N9985" i="5" s="1"/>
  <c r="I9983" i="5"/>
  <c r="AE9983" i="5"/>
  <c r="I9981" i="5"/>
  <c r="AE9981" i="5"/>
  <c r="I9979" i="5"/>
  <c r="AE9979" i="5"/>
  <c r="I9974" i="5"/>
  <c r="AE9974" i="5"/>
  <c r="I9972" i="5"/>
  <c r="K9972" i="5" s="1"/>
  <c r="AE9972" i="5"/>
  <c r="AE9969" i="5"/>
  <c r="I9969" i="5"/>
  <c r="N9969" i="5" s="1"/>
  <c r="I9967" i="5"/>
  <c r="L9967" i="5" s="1"/>
  <c r="AE9967" i="5"/>
  <c r="AE9965" i="5"/>
  <c r="I9965" i="5"/>
  <c r="N9965" i="5" s="1"/>
  <c r="I9963" i="5"/>
  <c r="AE9963" i="5"/>
  <c r="AE9958" i="5"/>
  <c r="I9958" i="5"/>
  <c r="M9958" i="5" s="1"/>
  <c r="I9955" i="5"/>
  <c r="AE9955" i="5"/>
  <c r="AE9950" i="5"/>
  <c r="I9950" i="5"/>
  <c r="M9950" i="5" s="1"/>
  <c r="AE9948" i="5"/>
  <c r="I9948" i="5"/>
  <c r="K9948" i="5" s="1"/>
  <c r="AE9945" i="5"/>
  <c r="I9945" i="5"/>
  <c r="I9943" i="5"/>
  <c r="L9943" i="5" s="1"/>
  <c r="AE9943" i="5"/>
  <c r="I9941" i="5"/>
  <c r="N9941" i="5" s="1"/>
  <c r="AE9941" i="5"/>
  <c r="I9939" i="5"/>
  <c r="L9939" i="5" s="1"/>
  <c r="AE9939" i="5"/>
  <c r="I9934" i="5"/>
  <c r="AE9934" i="5"/>
  <c r="AE9932" i="5"/>
  <c r="I9932" i="5"/>
  <c r="AE9929" i="5"/>
  <c r="I9929" i="5"/>
  <c r="N9929" i="5" s="1"/>
  <c r="I9927" i="5"/>
  <c r="L9927" i="5" s="1"/>
  <c r="AE9927" i="5"/>
  <c r="AE9925" i="5"/>
  <c r="I9925" i="5"/>
  <c r="N9925" i="5" s="1"/>
  <c r="I9923" i="5"/>
  <c r="L9923" i="5" s="1"/>
  <c r="AE9923" i="5"/>
  <c r="I9918" i="5"/>
  <c r="M9918" i="5" s="1"/>
  <c r="AE9918" i="5"/>
  <c r="I9916" i="5"/>
  <c r="AE9916" i="5"/>
  <c r="I9910" i="5"/>
  <c r="M9910" i="5" s="1"/>
  <c r="AE9910" i="5"/>
  <c r="I9908" i="5"/>
  <c r="AE9908" i="5"/>
  <c r="I9905" i="5"/>
  <c r="AE9905" i="5"/>
  <c r="I9903" i="5"/>
  <c r="AE9903" i="5"/>
  <c r="I9901" i="5"/>
  <c r="N9901" i="5" s="1"/>
  <c r="AE9901" i="5"/>
  <c r="I9899" i="5"/>
  <c r="L9899" i="5" s="1"/>
  <c r="AE9899" i="5"/>
  <c r="I9896" i="5"/>
  <c r="K9896" i="5" s="1"/>
  <c r="AE9896" i="5"/>
  <c r="AE9893" i="5"/>
  <c r="I9893" i="5"/>
  <c r="N9893" i="5" s="1"/>
  <c r="I9891" i="5"/>
  <c r="AE9891" i="5"/>
  <c r="AE9886" i="5"/>
  <c r="I9886" i="5"/>
  <c r="M9886" i="5" s="1"/>
  <c r="AE9884" i="5"/>
  <c r="I9884" i="5"/>
  <c r="K9884" i="5" s="1"/>
  <c r="I9881" i="5"/>
  <c r="AE9881" i="5"/>
  <c r="I9879" i="5"/>
  <c r="L9879" i="5" s="1"/>
  <c r="AE9879" i="5"/>
  <c r="AE9873" i="5"/>
  <c r="I9873" i="5"/>
  <c r="I9871" i="5"/>
  <c r="L9871" i="5" s="1"/>
  <c r="AE9871" i="5"/>
  <c r="AE9866" i="5"/>
  <c r="I9866" i="5"/>
  <c r="M9866" i="5" s="1"/>
  <c r="I9864" i="5"/>
  <c r="K9864" i="5" s="1"/>
  <c r="AE9864" i="5"/>
  <c r="AE9857" i="5"/>
  <c r="I9857" i="5"/>
  <c r="N9857" i="5" s="1"/>
  <c r="I9855" i="5"/>
  <c r="AE9855" i="5"/>
  <c r="AE9850" i="5"/>
  <c r="I9850" i="5"/>
  <c r="I9848" i="5"/>
  <c r="K9848" i="5" s="1"/>
  <c r="AE9848" i="5"/>
  <c r="AE9842" i="5"/>
  <c r="I9842" i="5"/>
  <c r="AE9838" i="5"/>
  <c r="I9838" i="5"/>
  <c r="I9835" i="5"/>
  <c r="AE9835" i="5"/>
  <c r="I9833" i="5"/>
  <c r="AE9833" i="5"/>
  <c r="I9831" i="5"/>
  <c r="AE9831" i="5"/>
  <c r="I9828" i="5"/>
  <c r="AE9828" i="5"/>
  <c r="AE9826" i="5"/>
  <c r="I9826" i="5"/>
  <c r="AE9825" i="5"/>
  <c r="I9825" i="5"/>
  <c r="N9825" i="5" s="1"/>
  <c r="I9824" i="5"/>
  <c r="AE9824" i="5"/>
  <c r="I9823" i="5"/>
  <c r="L9823" i="5" s="1"/>
  <c r="AE9823" i="5"/>
  <c r="I9822" i="5"/>
  <c r="M9822" i="5" s="1"/>
  <c r="AE9822" i="5"/>
  <c r="AE9821" i="5"/>
  <c r="I9821" i="5"/>
  <c r="N9821" i="5" s="1"/>
  <c r="AE9820" i="5"/>
  <c r="I9820" i="5"/>
  <c r="K9820" i="5" s="1"/>
  <c r="I9819" i="5"/>
  <c r="L9819" i="5" s="1"/>
  <c r="AE9819" i="5"/>
  <c r="I9818" i="5"/>
  <c r="M9818" i="5" s="1"/>
  <c r="AE9818" i="5"/>
  <c r="AE9817" i="5"/>
  <c r="I9817" i="5"/>
  <c r="N9817" i="5" s="1"/>
  <c r="AE9816" i="5"/>
  <c r="I9816" i="5"/>
  <c r="K9816" i="5" s="1"/>
  <c r="I9815" i="5"/>
  <c r="L9815" i="5" s="1"/>
  <c r="AE9815" i="5"/>
  <c r="I9814" i="5"/>
  <c r="M9814" i="5" s="1"/>
  <c r="AE9814" i="5"/>
  <c r="I9812" i="5"/>
  <c r="AE9812" i="5"/>
  <c r="I9811" i="5"/>
  <c r="AE9811" i="5"/>
  <c r="AE9810" i="5"/>
  <c r="I9810" i="5"/>
  <c r="I9807" i="5"/>
  <c r="L9807" i="5" s="1"/>
  <c r="AE9807" i="5"/>
  <c r="AE9805" i="5"/>
  <c r="I9805" i="5"/>
  <c r="N9805" i="5" s="1"/>
  <c r="AE9804" i="5"/>
  <c r="I9804" i="5"/>
  <c r="K9804" i="5" s="1"/>
  <c r="AE9802" i="5"/>
  <c r="I9802" i="5"/>
  <c r="M9802" i="5" s="1"/>
  <c r="I9799" i="5"/>
  <c r="AE9799" i="5"/>
  <c r="AE9797" i="5"/>
  <c r="I9797" i="5"/>
  <c r="N9797" i="5" s="1"/>
  <c r="I9796" i="5"/>
  <c r="K9796" i="5" s="1"/>
  <c r="AE9796" i="5"/>
  <c r="AE9794" i="5"/>
  <c r="I9794" i="5"/>
  <c r="M9794" i="5" s="1"/>
  <c r="I9791" i="5"/>
  <c r="AE9791" i="5"/>
  <c r="I9787" i="5"/>
  <c r="L9787" i="5" s="1"/>
  <c r="AE9787" i="5"/>
  <c r="AE9785" i="5"/>
  <c r="I9785" i="5"/>
  <c r="N9785" i="5" s="1"/>
  <c r="AE9784" i="5"/>
  <c r="I9784" i="5"/>
  <c r="K9784" i="5" s="1"/>
  <c r="AE9782" i="5"/>
  <c r="I9782" i="5"/>
  <c r="M9782" i="5" s="1"/>
  <c r="AE9781" i="5"/>
  <c r="I9781" i="5"/>
  <c r="N9781" i="5" s="1"/>
  <c r="AE9780" i="5"/>
  <c r="I9780" i="5"/>
  <c r="K9780" i="5" s="1"/>
  <c r="I9778" i="5"/>
  <c r="AE9778" i="5"/>
  <c r="AE9777" i="5"/>
  <c r="I9777" i="5"/>
  <c r="I9776" i="5"/>
  <c r="AE9776" i="5"/>
  <c r="AE9774" i="5"/>
  <c r="I9774" i="5"/>
  <c r="M9774" i="5" s="1"/>
  <c r="AE9773" i="5"/>
  <c r="I9773" i="5"/>
  <c r="N9773" i="5" s="1"/>
  <c r="I9772" i="5"/>
  <c r="K9772" i="5" s="1"/>
  <c r="AE9772" i="5"/>
  <c r="AE9770" i="5"/>
  <c r="I9770" i="5"/>
  <c r="M9770" i="5" s="1"/>
  <c r="I9769" i="5"/>
  <c r="N9769" i="5" s="1"/>
  <c r="AE9769" i="5"/>
  <c r="AE9768" i="5"/>
  <c r="I9768" i="5"/>
  <c r="K9768" i="5" s="1"/>
  <c r="AE9766" i="5"/>
  <c r="I9766" i="5"/>
  <c r="M9766" i="5" s="1"/>
  <c r="I9763" i="5"/>
  <c r="L9763" i="5" s="1"/>
  <c r="AE9763" i="5"/>
  <c r="AE9762" i="5"/>
  <c r="I9762" i="5"/>
  <c r="M9762" i="5" s="1"/>
  <c r="AE9761" i="5"/>
  <c r="I9761" i="5"/>
  <c r="N9761" i="5" s="1"/>
  <c r="I9760" i="5"/>
  <c r="O9760" i="5" s="1"/>
  <c r="AE9760" i="5"/>
  <c r="I9758" i="5"/>
  <c r="M9758" i="5" s="1"/>
  <c r="AE9758" i="5"/>
  <c r="I9757" i="5"/>
  <c r="AE9757" i="5"/>
  <c r="AE9756" i="5"/>
  <c r="I9756" i="5"/>
  <c r="O9756" i="5" s="1"/>
  <c r="I9755" i="5"/>
  <c r="L9755" i="5" s="1"/>
  <c r="AE9755" i="5"/>
  <c r="I9754" i="5"/>
  <c r="M9754" i="5" s="1"/>
  <c r="AE9754" i="5"/>
  <c r="I9753" i="5"/>
  <c r="N9753" i="5" s="1"/>
  <c r="AE9753" i="5"/>
  <c r="I9752" i="5"/>
  <c r="AE9752" i="5"/>
  <c r="I9751" i="5"/>
  <c r="AE9751" i="5"/>
  <c r="AE9750" i="5"/>
  <c r="I9750" i="5"/>
  <c r="M9750" i="5" s="1"/>
  <c r="AE9749" i="5"/>
  <c r="I9749" i="5"/>
  <c r="I9748" i="5"/>
  <c r="AE9748" i="5"/>
  <c r="I9747" i="5"/>
  <c r="L9747" i="5" s="1"/>
  <c r="AE9747" i="5"/>
  <c r="AE9746" i="5"/>
  <c r="I9746" i="5"/>
  <c r="AE9745" i="5"/>
  <c r="I9745" i="5"/>
  <c r="I9744" i="5"/>
  <c r="AE9744" i="5"/>
  <c r="I9743" i="5"/>
  <c r="L9743" i="5" s="1"/>
  <c r="AE9743" i="5"/>
  <c r="I9742" i="5"/>
  <c r="M9742" i="5" s="1"/>
  <c r="AE9742" i="5"/>
  <c r="AE9741" i="5"/>
  <c r="I9741" i="5"/>
  <c r="N9741" i="5" s="1"/>
  <c r="I9740" i="5"/>
  <c r="K9740" i="5" s="1"/>
  <c r="AE9740" i="5"/>
  <c r="I9739" i="5"/>
  <c r="L9739" i="5" s="1"/>
  <c r="AE9739" i="5"/>
  <c r="AE9738" i="5"/>
  <c r="I9738" i="5"/>
  <c r="M9738" i="5" s="1"/>
  <c r="AE9737" i="5"/>
  <c r="I9737" i="5"/>
  <c r="N9737" i="5" s="1"/>
  <c r="I9736" i="5"/>
  <c r="AE9736" i="5"/>
  <c r="I9735" i="5"/>
  <c r="AE9735" i="5"/>
  <c r="AE9734" i="5"/>
  <c r="I9734" i="5"/>
  <c r="M9734" i="5" s="1"/>
  <c r="AE9733" i="5"/>
  <c r="I9733" i="5"/>
  <c r="I9731" i="5"/>
  <c r="AE9731" i="5"/>
  <c r="AE9730" i="5"/>
  <c r="I9730" i="5"/>
  <c r="I9729" i="5"/>
  <c r="AE9729" i="5"/>
  <c r="I9728" i="5"/>
  <c r="K9728" i="5" s="1"/>
  <c r="AE9728" i="5"/>
  <c r="I9727" i="5"/>
  <c r="L9727" i="5" s="1"/>
  <c r="AE9727" i="5"/>
  <c r="AE9726" i="5"/>
  <c r="I9726" i="5"/>
  <c r="M9726" i="5" s="1"/>
  <c r="AE9725" i="5"/>
  <c r="I9725" i="5"/>
  <c r="N9725" i="5" s="1"/>
  <c r="I9724" i="5"/>
  <c r="K9724" i="5" s="1"/>
  <c r="AE9724" i="5"/>
  <c r="I9723" i="5"/>
  <c r="L9723" i="5" s="1"/>
  <c r="AE9723" i="5"/>
  <c r="I9722" i="5"/>
  <c r="M9722" i="5" s="1"/>
  <c r="AE9722" i="5"/>
  <c r="AE9721" i="5"/>
  <c r="I9721" i="5"/>
  <c r="N9721" i="5" s="1"/>
  <c r="AE9720" i="5"/>
  <c r="I9720" i="5"/>
  <c r="K9720" i="5" s="1"/>
  <c r="I9719" i="5"/>
  <c r="L9719" i="5" s="1"/>
  <c r="AE9719" i="5"/>
  <c r="AE9718" i="5"/>
  <c r="I9718" i="5"/>
  <c r="M9718" i="5" s="1"/>
  <c r="AE9717" i="5"/>
  <c r="I9717" i="5"/>
  <c r="N9717" i="5" s="1"/>
  <c r="I9716" i="5"/>
  <c r="K9716" i="5" s="1"/>
  <c r="AE9716" i="5"/>
  <c r="I9715" i="5"/>
  <c r="L9715" i="5" s="1"/>
  <c r="AE9715" i="5"/>
  <c r="I9714" i="5"/>
  <c r="M9714" i="5" s="1"/>
  <c r="AE9714" i="5"/>
  <c r="AE9713" i="5"/>
  <c r="I9713" i="5"/>
  <c r="N9713" i="5" s="1"/>
  <c r="AE9712" i="5"/>
  <c r="I9712" i="5"/>
  <c r="K9712" i="5" s="1"/>
  <c r="I9711" i="5"/>
  <c r="L9711" i="5" s="1"/>
  <c r="AE9711" i="5"/>
  <c r="AE9710" i="5"/>
  <c r="I9710" i="5"/>
  <c r="M9710" i="5" s="1"/>
  <c r="AE9709" i="5"/>
  <c r="I9709" i="5"/>
  <c r="N9709" i="5" s="1"/>
  <c r="AE9708" i="5"/>
  <c r="I9708" i="5"/>
  <c r="I9706" i="5"/>
  <c r="AE9706" i="5"/>
  <c r="AE9705" i="5"/>
  <c r="I9705" i="5"/>
  <c r="I9704" i="5"/>
  <c r="K9704" i="5" s="1"/>
  <c r="AE9704" i="5"/>
  <c r="AE9702" i="5"/>
  <c r="I9702" i="5"/>
  <c r="M9702" i="5" s="1"/>
  <c r="I9699" i="5"/>
  <c r="L9699" i="5" s="1"/>
  <c r="AE9699" i="5"/>
  <c r="AE9697" i="5"/>
  <c r="I9697" i="5"/>
  <c r="N9697" i="5" s="1"/>
  <c r="I9696" i="5"/>
  <c r="AE9696" i="5"/>
  <c r="I9694" i="5"/>
  <c r="AE9694" i="5"/>
  <c r="AE9693" i="5"/>
  <c r="I9693" i="5"/>
  <c r="N9693" i="5" s="1"/>
  <c r="I9692" i="5"/>
  <c r="AE9692" i="5"/>
  <c r="I9690" i="5"/>
  <c r="AE9690" i="5"/>
  <c r="I9687" i="5"/>
  <c r="AE9687" i="5"/>
  <c r="I9683" i="5"/>
  <c r="AE9683" i="5"/>
  <c r="I9681" i="5"/>
  <c r="AE9681" i="5"/>
  <c r="AE9678" i="5"/>
  <c r="I9678" i="5"/>
  <c r="M9678" i="5" s="1"/>
  <c r="I9674" i="5"/>
  <c r="AE9674" i="5"/>
  <c r="I9672" i="5"/>
  <c r="AE9672" i="5"/>
  <c r="AE9666" i="5"/>
  <c r="I9666" i="5"/>
  <c r="M9666" i="5" s="1"/>
  <c r="I9663" i="5"/>
  <c r="AE9663" i="5"/>
  <c r="AE9658" i="5"/>
  <c r="I9658" i="5"/>
  <c r="M9658" i="5" s="1"/>
  <c r="I9656" i="5"/>
  <c r="O9656" i="5" s="1"/>
  <c r="AE9656" i="5"/>
  <c r="AE9654" i="5"/>
  <c r="I9654" i="5"/>
  <c r="I9652" i="5"/>
  <c r="K9652" i="5" s="1"/>
  <c r="AE9652" i="5"/>
  <c r="I9650" i="5"/>
  <c r="M9650" i="5" s="1"/>
  <c r="AE9650" i="5"/>
  <c r="I9648" i="5"/>
  <c r="K9648" i="5" s="1"/>
  <c r="AE9648" i="5"/>
  <c r="AE9646" i="5"/>
  <c r="I9646" i="5"/>
  <c r="M9646" i="5" s="1"/>
  <c r="I9644" i="5"/>
  <c r="K9644" i="5" s="1"/>
  <c r="AE9644" i="5"/>
  <c r="I9641" i="5"/>
  <c r="N9641" i="5" s="1"/>
  <c r="AE9641" i="5"/>
  <c r="I9639" i="5"/>
  <c r="L9639" i="5" s="1"/>
  <c r="AE9639" i="5"/>
  <c r="AE9637" i="5"/>
  <c r="I9637" i="5"/>
  <c r="N9637" i="5" s="1"/>
  <c r="I9635" i="5"/>
  <c r="AE9635" i="5"/>
  <c r="AE9633" i="5"/>
  <c r="I9633" i="5"/>
  <c r="N9633" i="5" s="1"/>
  <c r="I9631" i="5"/>
  <c r="AE9631" i="5"/>
  <c r="AE9629" i="5"/>
  <c r="I9629" i="5"/>
  <c r="I9627" i="5"/>
  <c r="AE9627" i="5"/>
  <c r="I9625" i="5"/>
  <c r="AE9625" i="5"/>
  <c r="I9623" i="5"/>
  <c r="L9623" i="5" s="1"/>
  <c r="AE9623" i="5"/>
  <c r="AE9618" i="5"/>
  <c r="I9618" i="5"/>
  <c r="I9616" i="5"/>
  <c r="O9616" i="5" s="1"/>
  <c r="AE9616" i="5"/>
  <c r="AE9612" i="5"/>
  <c r="I9612" i="5"/>
  <c r="K9612" i="5" s="1"/>
  <c r="AE9609" i="5"/>
  <c r="I9609" i="5"/>
  <c r="I9608" i="5"/>
  <c r="O9608" i="5" s="1"/>
  <c r="AE9608" i="5"/>
  <c r="I9607" i="5"/>
  <c r="AE9607" i="5"/>
  <c r="AE9605" i="5"/>
  <c r="I9605" i="5"/>
  <c r="N9605" i="5" s="1"/>
  <c r="I9604" i="5"/>
  <c r="AE9604" i="5"/>
  <c r="I9603" i="5"/>
  <c r="L9603" i="5" s="1"/>
  <c r="AE9603" i="5"/>
  <c r="I9601" i="5"/>
  <c r="N9601" i="5" s="1"/>
  <c r="AE9601" i="5"/>
  <c r="I9600" i="5"/>
  <c r="O9600" i="5" s="1"/>
  <c r="AE9600" i="5"/>
  <c r="AE9598" i="5"/>
  <c r="I9598" i="5"/>
  <c r="M9598" i="5" s="1"/>
  <c r="I9595" i="5"/>
  <c r="AE9595" i="5"/>
  <c r="I9591" i="5"/>
  <c r="L9591" i="5" s="1"/>
  <c r="AE9591" i="5"/>
  <c r="I9587" i="5"/>
  <c r="L9587" i="5" s="1"/>
  <c r="AE9587" i="5"/>
  <c r="AE9586" i="5"/>
  <c r="I9586" i="5"/>
  <c r="M9586" i="5" s="1"/>
  <c r="I9585" i="5"/>
  <c r="N9585" i="5" s="1"/>
  <c r="AE9585" i="5"/>
  <c r="I9584" i="5"/>
  <c r="O9584" i="5" s="1"/>
  <c r="AE9584" i="5"/>
  <c r="AE9582" i="5"/>
  <c r="I9582" i="5"/>
  <c r="I9580" i="5"/>
  <c r="AE9580" i="5"/>
  <c r="AE9578" i="5"/>
  <c r="I9578" i="5"/>
  <c r="I9577" i="5"/>
  <c r="AE9577" i="5"/>
  <c r="I9575" i="5"/>
  <c r="AE9575" i="5"/>
  <c r="AE9574" i="5"/>
  <c r="I9574" i="5"/>
  <c r="M9574" i="5" s="1"/>
  <c r="AE9573" i="5"/>
  <c r="I9573" i="5"/>
  <c r="N9573" i="5" s="1"/>
  <c r="I9572" i="5"/>
  <c r="K9572" i="5" s="1"/>
  <c r="AE9572" i="5"/>
  <c r="I9571" i="5"/>
  <c r="L9571" i="5" s="1"/>
  <c r="AE9571" i="5"/>
  <c r="AE9570" i="5"/>
  <c r="I9570" i="5"/>
  <c r="M9570" i="5" s="1"/>
  <c r="I9569" i="5"/>
  <c r="AE9569" i="5"/>
  <c r="I9568" i="5"/>
  <c r="AE9568" i="5"/>
  <c r="I9567" i="5"/>
  <c r="AE9567" i="5"/>
  <c r="AE9566" i="5"/>
  <c r="I9566" i="5"/>
  <c r="M9566" i="5" s="1"/>
  <c r="I9563" i="5"/>
  <c r="L9563" i="5" s="1"/>
  <c r="AE9563" i="5"/>
  <c r="I9559" i="5"/>
  <c r="L9559" i="5" s="1"/>
  <c r="AE9559" i="5"/>
  <c r="AE9557" i="5"/>
  <c r="I9557" i="5"/>
  <c r="N9557" i="5" s="1"/>
  <c r="I9552" i="5"/>
  <c r="K9552" i="5" s="1"/>
  <c r="AE9552" i="5"/>
  <c r="AE9550" i="5"/>
  <c r="I9550" i="5"/>
  <c r="M9550" i="5" s="1"/>
  <c r="AE9549" i="5"/>
  <c r="I9549" i="5"/>
  <c r="N9549" i="5" s="1"/>
  <c r="I9548" i="5"/>
  <c r="AE9548" i="5"/>
  <c r="I9547" i="5"/>
  <c r="AE9547" i="5"/>
  <c r="AE9545" i="5"/>
  <c r="I9545" i="5"/>
  <c r="N9545" i="5" s="1"/>
  <c r="I9544" i="5"/>
  <c r="AE9544" i="5"/>
  <c r="I9543" i="5"/>
  <c r="L9543" i="5" s="1"/>
  <c r="AE9543" i="5"/>
  <c r="AE9542" i="5"/>
  <c r="I9542" i="5"/>
  <c r="M9542" i="5" s="1"/>
  <c r="I9541" i="5"/>
  <c r="N9541" i="5" s="1"/>
  <c r="AE9541" i="5"/>
  <c r="I9540" i="5"/>
  <c r="K9540" i="5" s="1"/>
  <c r="AE9540" i="5"/>
  <c r="I9539" i="5"/>
  <c r="L9539" i="5" s="1"/>
  <c r="AE9539" i="5"/>
  <c r="AE9538" i="5"/>
  <c r="I9538" i="5"/>
  <c r="M9538" i="5" s="1"/>
  <c r="I9537" i="5"/>
  <c r="AE9537" i="5"/>
  <c r="I9536" i="5"/>
  <c r="AE9536" i="5"/>
  <c r="I9535" i="5"/>
  <c r="L9535" i="5" s="1"/>
  <c r="AE9535" i="5"/>
  <c r="AE9534" i="5"/>
  <c r="I9534" i="5"/>
  <c r="M9534" i="5" s="1"/>
  <c r="AE9533" i="5"/>
  <c r="I9533" i="5"/>
  <c r="N9533" i="5" s="1"/>
  <c r="I9532" i="5"/>
  <c r="K9532" i="5" s="1"/>
  <c r="AE9532" i="5"/>
  <c r="I9531" i="5"/>
  <c r="L9531" i="5" s="1"/>
  <c r="AE9531" i="5"/>
  <c r="AE9530" i="5"/>
  <c r="I9530" i="5"/>
  <c r="M9530" i="5" s="1"/>
  <c r="I9529" i="5"/>
  <c r="N9529" i="5" s="1"/>
  <c r="AE9529" i="5"/>
  <c r="I9528" i="5"/>
  <c r="K9528" i="5" s="1"/>
  <c r="AE9528" i="5"/>
  <c r="I9527" i="5"/>
  <c r="L9527" i="5" s="1"/>
  <c r="AE9527" i="5"/>
  <c r="AE9526" i="5"/>
  <c r="I9526" i="5"/>
  <c r="M9526" i="5" s="1"/>
  <c r="AE9525" i="5"/>
  <c r="I9525" i="5"/>
  <c r="N9525" i="5" s="1"/>
  <c r="I9524" i="5"/>
  <c r="K9524" i="5" s="1"/>
  <c r="AE9524" i="5"/>
  <c r="I9523" i="5"/>
  <c r="L9523" i="5" s="1"/>
  <c r="AE9523" i="5"/>
  <c r="AE9522" i="5"/>
  <c r="I9522" i="5"/>
  <c r="M9522" i="5" s="1"/>
  <c r="I9519" i="5"/>
  <c r="L9519" i="5" s="1"/>
  <c r="AE9519" i="5"/>
  <c r="AE9517" i="5"/>
  <c r="I9517" i="5"/>
  <c r="N9517" i="5" s="1"/>
  <c r="I9516" i="5"/>
  <c r="AE9516" i="5"/>
  <c r="AE9514" i="5"/>
  <c r="I9514" i="5"/>
  <c r="M9514" i="5" s="1"/>
  <c r="I9511" i="5"/>
  <c r="AE9511" i="5"/>
  <c r="I9509" i="5"/>
  <c r="N9509" i="5" s="1"/>
  <c r="AE9509" i="5"/>
  <c r="I9508" i="5"/>
  <c r="K9508" i="5" s="1"/>
  <c r="AE9508" i="5"/>
  <c r="I9507" i="5"/>
  <c r="L9507" i="5" s="1"/>
  <c r="AE9507" i="5"/>
  <c r="AE9505" i="5"/>
  <c r="I9505" i="5"/>
  <c r="N9505" i="5" s="1"/>
  <c r="I9504" i="5"/>
  <c r="K9504" i="5" s="1"/>
  <c r="AE9504" i="5"/>
  <c r="AE9502" i="5"/>
  <c r="I9502" i="5"/>
  <c r="M9502" i="5" s="1"/>
  <c r="AE9501" i="5"/>
  <c r="I9501" i="5"/>
  <c r="N9501" i="5" s="1"/>
  <c r="I9500" i="5"/>
  <c r="K9500" i="5" s="1"/>
  <c r="AE9500" i="5"/>
  <c r="AE9498" i="5"/>
  <c r="I9498" i="5"/>
  <c r="M9498" i="5" s="1"/>
  <c r="I9495" i="5"/>
  <c r="L9495" i="5" s="1"/>
  <c r="AE9495" i="5"/>
  <c r="I9491" i="5"/>
  <c r="L9491" i="5" s="1"/>
  <c r="AE9491" i="5"/>
  <c r="AE9489" i="5"/>
  <c r="I9489" i="5"/>
  <c r="I9487" i="5"/>
  <c r="L9487" i="5" s="1"/>
  <c r="AE9487" i="5"/>
  <c r="AE9485" i="5"/>
  <c r="I9485" i="5"/>
  <c r="N9485" i="5" s="1"/>
  <c r="I9483" i="5"/>
  <c r="AE9483" i="5"/>
  <c r="I9475" i="5"/>
  <c r="AE9475" i="5"/>
  <c r="I9472" i="5"/>
  <c r="AE9472" i="5"/>
  <c r="I9471" i="5"/>
  <c r="AE9471" i="5"/>
  <c r="AE9466" i="5"/>
  <c r="I9466" i="5"/>
  <c r="AE9465" i="5"/>
  <c r="I9465" i="5"/>
  <c r="N9465" i="5" s="1"/>
  <c r="I9464" i="5"/>
  <c r="K9464" i="5" s="1"/>
  <c r="AE9464" i="5"/>
  <c r="AE9462" i="5"/>
  <c r="I9462" i="5"/>
  <c r="M9462" i="5" s="1"/>
  <c r="AE9461" i="5"/>
  <c r="I9461" i="5"/>
  <c r="N9461" i="5" s="1"/>
  <c r="I9460" i="5"/>
  <c r="AE9460" i="5"/>
  <c r="I9458" i="5"/>
  <c r="AE9458" i="5"/>
  <c r="AE9457" i="5"/>
  <c r="I9457" i="5"/>
  <c r="N9457" i="5" s="1"/>
  <c r="I9456" i="5"/>
  <c r="AE9456" i="5"/>
  <c r="I9454" i="5"/>
  <c r="AE9454" i="5"/>
  <c r="AE9452" i="5"/>
  <c r="I9452" i="5"/>
  <c r="I9451" i="5"/>
  <c r="L9451" i="5" s="1"/>
  <c r="AE9451" i="5"/>
  <c r="AE9449" i="5"/>
  <c r="I9449" i="5"/>
  <c r="N9449" i="5" s="1"/>
  <c r="AE9448" i="5"/>
  <c r="I9448" i="5"/>
  <c r="K9448" i="5" s="1"/>
  <c r="I9447" i="5"/>
  <c r="L9447" i="5" s="1"/>
  <c r="AE9447" i="5"/>
  <c r="I9446" i="5"/>
  <c r="M9446" i="5" s="1"/>
  <c r="AE9446" i="5"/>
  <c r="I9445" i="5"/>
  <c r="N9445" i="5" s="1"/>
  <c r="AE9445" i="5"/>
  <c r="I9443" i="5"/>
  <c r="L9443" i="5" s="1"/>
  <c r="AE9443" i="5"/>
  <c r="I9442" i="5"/>
  <c r="M9442" i="5" s="1"/>
  <c r="AE9442" i="5"/>
  <c r="I9441" i="5"/>
  <c r="K9441" i="5" s="1"/>
  <c r="AE9441" i="5"/>
  <c r="I9440" i="5"/>
  <c r="M9440" i="5" s="1"/>
  <c r="AE9440" i="5"/>
  <c r="I9439" i="5"/>
  <c r="AE9439" i="5"/>
  <c r="AE9436" i="5"/>
  <c r="I9436" i="5"/>
  <c r="I9435" i="5"/>
  <c r="K9435" i="5" s="1"/>
  <c r="AE9435" i="5"/>
  <c r="AE9432" i="5"/>
  <c r="I9432" i="5"/>
  <c r="M9432" i="5" s="1"/>
  <c r="I9431" i="5"/>
  <c r="K9431" i="5" s="1"/>
  <c r="AE9431" i="5"/>
  <c r="I9428" i="5"/>
  <c r="AE9428" i="5"/>
  <c r="I9427" i="5"/>
  <c r="K9427" i="5" s="1"/>
  <c r="AE9427" i="5"/>
  <c r="AE9424" i="5"/>
  <c r="I9424" i="5"/>
  <c r="I9423" i="5"/>
  <c r="K9423" i="5" s="1"/>
  <c r="AE9423" i="5"/>
  <c r="AE9418" i="5"/>
  <c r="I9418" i="5"/>
  <c r="M9418" i="5" s="1"/>
  <c r="I9417" i="5"/>
  <c r="K9417" i="5" s="1"/>
  <c r="AE9417" i="5"/>
  <c r="I9414" i="5"/>
  <c r="AE9414" i="5"/>
  <c r="AE9413" i="5"/>
  <c r="I9413" i="5"/>
  <c r="K9413" i="5" s="1"/>
  <c r="I9410" i="5"/>
  <c r="AE9410" i="5"/>
  <c r="AE9408" i="5"/>
  <c r="I9408" i="5"/>
  <c r="M9408" i="5" s="1"/>
  <c r="AE9406" i="5"/>
  <c r="I9406" i="5"/>
  <c r="M9406" i="5" s="1"/>
  <c r="AE9404" i="5"/>
  <c r="I9404" i="5"/>
  <c r="M9404" i="5" s="1"/>
  <c r="I9402" i="5"/>
  <c r="AE9402" i="5"/>
  <c r="I9398" i="5"/>
  <c r="AE9398" i="5"/>
  <c r="I9396" i="5"/>
  <c r="AE9396" i="5"/>
  <c r="I9395" i="5"/>
  <c r="K9395" i="5" s="1"/>
  <c r="AE9395" i="5"/>
  <c r="I9393" i="5"/>
  <c r="K9393" i="5" s="1"/>
  <c r="AE9393" i="5"/>
  <c r="AE9390" i="5"/>
  <c r="I9390" i="5"/>
  <c r="M9390" i="5" s="1"/>
  <c r="I9389" i="5"/>
  <c r="AE9389" i="5"/>
  <c r="I9386" i="5"/>
  <c r="AE9386" i="5"/>
  <c r="I9385" i="5"/>
  <c r="AE9385" i="5"/>
  <c r="AE9368" i="5"/>
  <c r="I9368" i="5"/>
  <c r="M9368" i="5" s="1"/>
  <c r="I9366" i="5"/>
  <c r="AE9366" i="5"/>
  <c r="AE9365" i="5"/>
  <c r="I9365" i="5"/>
  <c r="K9365" i="5" s="1"/>
  <c r="AE9363" i="5"/>
  <c r="I9363" i="5"/>
  <c r="AE9361" i="5"/>
  <c r="I9361" i="5"/>
  <c r="AE9359" i="5"/>
  <c r="I9359" i="5"/>
  <c r="O9359" i="5" s="1"/>
  <c r="AE9356" i="5"/>
  <c r="I9356" i="5"/>
  <c r="M9356" i="5" s="1"/>
  <c r="I9355" i="5"/>
  <c r="K9355" i="5" s="1"/>
  <c r="AE9355" i="5"/>
  <c r="AE9353" i="5"/>
  <c r="I9353" i="5"/>
  <c r="AE9351" i="5"/>
  <c r="I9351" i="5"/>
  <c r="K9351" i="5" s="1"/>
  <c r="AE9349" i="5"/>
  <c r="I9349" i="5"/>
  <c r="K9349" i="5" s="1"/>
  <c r="AE9347" i="5"/>
  <c r="I9347" i="5"/>
  <c r="AE9328" i="5"/>
  <c r="I9328" i="5"/>
  <c r="M9328" i="5" s="1"/>
  <c r="AE9326" i="5"/>
  <c r="I9326" i="5"/>
  <c r="M9326" i="5" s="1"/>
  <c r="I9325" i="5"/>
  <c r="AE9325" i="5"/>
  <c r="I9323" i="5"/>
  <c r="AE9323" i="5"/>
  <c r="AE9321" i="5"/>
  <c r="I9321" i="5"/>
  <c r="AE9319" i="5"/>
  <c r="I9319" i="5"/>
  <c r="AE9317" i="5"/>
  <c r="I9317" i="5"/>
  <c r="AE9315" i="5"/>
  <c r="I9315" i="5"/>
  <c r="K9315" i="5" s="1"/>
  <c r="AE9313" i="5"/>
  <c r="I9313" i="5"/>
  <c r="K9313" i="5" s="1"/>
  <c r="AE9311" i="5"/>
  <c r="I9311" i="5"/>
  <c r="K9311" i="5" s="1"/>
  <c r="AE9304" i="5"/>
  <c r="I9304" i="5"/>
  <c r="M9304" i="5" s="1"/>
  <c r="I9302" i="5"/>
  <c r="AE9302" i="5"/>
  <c r="AE9301" i="5"/>
  <c r="I9301" i="5"/>
  <c r="K9301" i="5" s="1"/>
  <c r="AE9299" i="5"/>
  <c r="I9299" i="5"/>
  <c r="K9299" i="5" s="1"/>
  <c r="AE9296" i="5"/>
  <c r="I9296" i="5"/>
  <c r="M9296" i="5" s="1"/>
  <c r="AE9295" i="5"/>
  <c r="I9295" i="5"/>
  <c r="K9295" i="5" s="1"/>
  <c r="I9293" i="5"/>
  <c r="K9293" i="5" s="1"/>
  <c r="AE9293" i="5"/>
  <c r="I9291" i="5"/>
  <c r="K9291" i="5" s="1"/>
  <c r="AE9291" i="5"/>
  <c r="AE9289" i="5"/>
  <c r="I9289" i="5"/>
  <c r="K9289" i="5" s="1"/>
  <c r="AE9287" i="5"/>
  <c r="I9287" i="5"/>
  <c r="K9287" i="5" s="1"/>
  <c r="I9284" i="5"/>
  <c r="M9284" i="5" s="1"/>
  <c r="AE9284" i="5"/>
  <c r="AE9282" i="5"/>
  <c r="I9282" i="5"/>
  <c r="M9282" i="5" s="1"/>
  <c r="AE9280" i="5"/>
  <c r="I9280" i="5"/>
  <c r="M9280" i="5" s="1"/>
  <c r="AE9276" i="5"/>
  <c r="I9276" i="5"/>
  <c r="M9276" i="5" s="1"/>
  <c r="AE9274" i="5"/>
  <c r="I9274" i="5"/>
  <c r="M9274" i="5" s="1"/>
  <c r="AE9272" i="5"/>
  <c r="I9272" i="5"/>
  <c r="M9272" i="5" s="1"/>
  <c r="I9270" i="5"/>
  <c r="AE9270" i="5"/>
  <c r="I9268" i="5"/>
  <c r="AE9268" i="5"/>
  <c r="AE9262" i="5"/>
  <c r="I9262" i="5"/>
  <c r="M9262" i="5" s="1"/>
  <c r="AE9260" i="5"/>
  <c r="I9260" i="5"/>
  <c r="AE9258" i="5"/>
  <c r="I9258" i="5"/>
  <c r="M9258" i="5" s="1"/>
  <c r="AE9246" i="5"/>
  <c r="I9246" i="5"/>
  <c r="M9246" i="5" s="1"/>
  <c r="AE9244" i="5"/>
  <c r="I9244" i="5"/>
  <c r="M9244" i="5" s="1"/>
  <c r="AE9242" i="5"/>
  <c r="I9242" i="5"/>
  <c r="AE9240" i="5"/>
  <c r="I9240" i="5"/>
  <c r="M9240" i="5" s="1"/>
  <c r="AE9238" i="5"/>
  <c r="I9238" i="5"/>
  <c r="M9238" i="5" s="1"/>
  <c r="I9236" i="5"/>
  <c r="M9236" i="5" s="1"/>
  <c r="AE9236" i="5"/>
  <c r="I9234" i="5"/>
  <c r="M9234" i="5" s="1"/>
  <c r="AE9234" i="5"/>
  <c r="I9232" i="5"/>
  <c r="M9232" i="5" s="1"/>
  <c r="AE9232" i="5"/>
  <c r="I9219" i="5"/>
  <c r="AE9219" i="5"/>
  <c r="AE9216" i="5"/>
  <c r="I9216" i="5"/>
  <c r="M9216" i="5" s="1"/>
  <c r="AE9215" i="5"/>
  <c r="I9215" i="5"/>
  <c r="K9215" i="5" s="1"/>
  <c r="AE9213" i="5"/>
  <c r="I9213" i="5"/>
  <c r="K9213" i="5" s="1"/>
  <c r="I9211" i="5"/>
  <c r="K9211" i="5" s="1"/>
  <c r="AE9211" i="5"/>
  <c r="I9209" i="5"/>
  <c r="K9209" i="5" s="1"/>
  <c r="AE9209" i="5"/>
  <c r="AE9207" i="5"/>
  <c r="I9207" i="5"/>
  <c r="K9207" i="5" s="1"/>
  <c r="AE9205" i="5"/>
  <c r="I9205" i="5"/>
  <c r="K9205" i="5" s="1"/>
  <c r="AE9203" i="5"/>
  <c r="I9203" i="5"/>
  <c r="K9203" i="5" s="1"/>
  <c r="AE9201" i="5"/>
  <c r="I9201" i="5"/>
  <c r="AE9199" i="5"/>
  <c r="I9199" i="5"/>
  <c r="K9199" i="5" s="1"/>
  <c r="AE9197" i="5"/>
  <c r="I9197" i="5"/>
  <c r="K9197" i="5" s="1"/>
  <c r="I9195" i="5"/>
  <c r="K9195" i="5" s="1"/>
  <c r="AE9195" i="5"/>
  <c r="I9193" i="5"/>
  <c r="K9193" i="5" s="1"/>
  <c r="AE9193" i="5"/>
  <c r="AE9191" i="5"/>
  <c r="I9191" i="5"/>
  <c r="K9191" i="5" s="1"/>
  <c r="I9188" i="5"/>
  <c r="M9188" i="5" s="1"/>
  <c r="AE9188" i="5"/>
  <c r="AE9174" i="5"/>
  <c r="I9174" i="5"/>
  <c r="M9174" i="5" s="1"/>
  <c r="AE9172" i="5"/>
  <c r="I9172" i="5"/>
  <c r="M9172" i="5" s="1"/>
  <c r="AE9170" i="5"/>
  <c r="I9170" i="5"/>
  <c r="M9170" i="5" s="1"/>
  <c r="AE9168" i="5"/>
  <c r="I9168" i="5"/>
  <c r="AE9161" i="5"/>
  <c r="I9161" i="5"/>
  <c r="AE9159" i="5"/>
  <c r="I9159" i="5"/>
  <c r="AE9157" i="5"/>
  <c r="I9157" i="5"/>
  <c r="AE9155" i="5"/>
  <c r="I9155" i="5"/>
  <c r="K9155" i="5" s="1"/>
  <c r="AE9153" i="5"/>
  <c r="I9153" i="5"/>
  <c r="K9153" i="5" s="1"/>
  <c r="AE9151" i="5"/>
  <c r="I9151" i="5"/>
  <c r="K9151" i="5" s="1"/>
  <c r="AE9149" i="5"/>
  <c r="I9149" i="5"/>
  <c r="O9149" i="5" s="1"/>
  <c r="I9145" i="5"/>
  <c r="AE9145" i="5"/>
  <c r="AE9118" i="5"/>
  <c r="I9118" i="5"/>
  <c r="M9118" i="5" s="1"/>
  <c r="AE9116" i="5"/>
  <c r="I9116" i="5"/>
  <c r="M9116" i="5" s="1"/>
  <c r="AE9114" i="5"/>
  <c r="I9114" i="5"/>
  <c r="AE9112" i="5"/>
  <c r="I9112" i="5"/>
  <c r="AE9107" i="5"/>
  <c r="I9107" i="5"/>
  <c r="AE9105" i="5"/>
  <c r="I9105" i="5"/>
  <c r="AE9103" i="5"/>
  <c r="I9103" i="5"/>
  <c r="K9103" i="5" s="1"/>
  <c r="AE9101" i="5"/>
  <c r="I9101" i="5"/>
  <c r="K9101" i="5" s="1"/>
  <c r="I9094" i="5"/>
  <c r="M9094" i="5" s="1"/>
  <c r="AE9094" i="5"/>
  <c r="AE9092" i="5"/>
  <c r="I9092" i="5"/>
  <c r="M9092" i="5" s="1"/>
  <c r="AE9090" i="5"/>
  <c r="I9090" i="5"/>
  <c r="M9090" i="5" s="1"/>
  <c r="AE9089" i="5"/>
  <c r="I9089" i="5"/>
  <c r="I9087" i="5"/>
  <c r="AE9087" i="5"/>
  <c r="I9085" i="5"/>
  <c r="AE9085" i="5"/>
  <c r="AE9083" i="5"/>
  <c r="I9083" i="5"/>
  <c r="K9083" i="5" s="1"/>
  <c r="AE9081" i="5"/>
  <c r="I9081" i="5"/>
  <c r="K9081" i="5" s="1"/>
  <c r="AE9079" i="5"/>
  <c r="I9079" i="5"/>
  <c r="K9079" i="5" s="1"/>
  <c r="AE9077" i="5"/>
  <c r="I9077" i="5"/>
  <c r="AE9075" i="5"/>
  <c r="I9075" i="5"/>
  <c r="AE9073" i="5"/>
  <c r="I9073" i="5"/>
  <c r="K9073" i="5" s="1"/>
  <c r="AE9071" i="5"/>
  <c r="I9071" i="5"/>
  <c r="K9071" i="5" s="1"/>
  <c r="AE9069" i="5"/>
  <c r="I9069" i="5"/>
  <c r="AE9066" i="5"/>
  <c r="I9066" i="5"/>
  <c r="AE9064" i="5"/>
  <c r="I9064" i="5"/>
  <c r="I9054" i="5"/>
  <c r="M9054" i="5" s="1"/>
  <c r="AE9054" i="5"/>
  <c r="AE9052" i="5"/>
  <c r="I9052" i="5"/>
  <c r="M9052" i="5" s="1"/>
  <c r="AE9050" i="5"/>
  <c r="I9050" i="5"/>
  <c r="M9050" i="5" s="1"/>
  <c r="AE9048" i="5"/>
  <c r="I9048" i="5"/>
  <c r="M9048" i="5" s="1"/>
  <c r="AE9046" i="5"/>
  <c r="I9046" i="5"/>
  <c r="AE9044" i="5"/>
  <c r="I9044" i="5"/>
  <c r="I9038" i="5"/>
  <c r="AE9038" i="5"/>
  <c r="AE9036" i="5"/>
  <c r="I9036" i="5"/>
  <c r="M9036" i="5" s="1"/>
  <c r="AE9030" i="5"/>
  <c r="I9030" i="5"/>
  <c r="M9030" i="5" s="1"/>
  <c r="AE9028" i="5"/>
  <c r="I9028" i="5"/>
  <c r="M9028" i="5" s="1"/>
  <c r="AE9023" i="5"/>
  <c r="I9023" i="5"/>
  <c r="AE9021" i="5"/>
  <c r="I9021" i="5"/>
  <c r="K9021" i="5" s="1"/>
  <c r="AE9019" i="5"/>
  <c r="I9019" i="5"/>
  <c r="K9019" i="5" s="1"/>
  <c r="AE9017" i="5"/>
  <c r="I9017" i="5"/>
  <c r="O9017" i="5" s="1"/>
  <c r="I9015" i="5"/>
  <c r="AE9015" i="5"/>
  <c r="I8998" i="5"/>
  <c r="AE8998" i="5"/>
  <c r="AE8996" i="5"/>
  <c r="I8996" i="5"/>
  <c r="AE8990" i="5"/>
  <c r="I8990" i="5"/>
  <c r="AE8988" i="5"/>
  <c r="I8988" i="5"/>
  <c r="AE8974" i="5"/>
  <c r="I8974" i="5"/>
  <c r="M8974" i="5" s="1"/>
  <c r="AE8961" i="5"/>
  <c r="I8961" i="5"/>
  <c r="K8961" i="5" s="1"/>
  <c r="AE8959" i="5"/>
  <c r="I8959" i="5"/>
  <c r="K8959" i="5" s="1"/>
  <c r="AE8957" i="5"/>
  <c r="I8957" i="5"/>
  <c r="K8957" i="5" s="1"/>
  <c r="AE8955" i="5"/>
  <c r="I8955" i="5"/>
  <c r="K8955" i="5" s="1"/>
  <c r="AE8953" i="5"/>
  <c r="I8953" i="5"/>
  <c r="K8953" i="5" s="1"/>
  <c r="AE8934" i="5"/>
  <c r="I8934" i="5"/>
  <c r="M8934" i="5" s="1"/>
  <c r="I8932" i="5"/>
  <c r="M8932" i="5" s="1"/>
  <c r="AE8932" i="5"/>
  <c r="I8930" i="5"/>
  <c r="AE8930" i="5"/>
  <c r="I8928" i="5"/>
  <c r="M8928" i="5" s="1"/>
  <c r="AE8928" i="5"/>
  <c r="AE8918" i="5"/>
  <c r="I8918" i="5"/>
  <c r="M8918" i="5" s="1"/>
  <c r="AE8916" i="5"/>
  <c r="I8916" i="5"/>
  <c r="M8916" i="5" s="1"/>
  <c r="AE8914" i="5"/>
  <c r="I8914" i="5"/>
  <c r="M8914" i="5" s="1"/>
  <c r="AE8912" i="5"/>
  <c r="I8912" i="5"/>
  <c r="M8912" i="5" s="1"/>
  <c r="AE8910" i="5"/>
  <c r="I8910" i="5"/>
  <c r="M8910" i="5" s="1"/>
  <c r="AE8902" i="5"/>
  <c r="I8902" i="5"/>
  <c r="I8900" i="5"/>
  <c r="AE8900" i="5"/>
  <c r="I8898" i="5"/>
  <c r="AE8898" i="5"/>
  <c r="I8896" i="5"/>
  <c r="M8896" i="5" s="1"/>
  <c r="AE8896" i="5"/>
  <c r="AE8889" i="5"/>
  <c r="I8889" i="5"/>
  <c r="AE8878" i="5"/>
  <c r="I8878" i="5"/>
  <c r="M8878" i="5" s="1"/>
  <c r="AE8876" i="5"/>
  <c r="I8876" i="5"/>
  <c r="M8876" i="5" s="1"/>
  <c r="AE8874" i="5"/>
  <c r="I8874" i="5"/>
  <c r="M8874" i="5" s="1"/>
  <c r="AE8872" i="5"/>
  <c r="I8872" i="5"/>
  <c r="M8872" i="5" s="1"/>
  <c r="AE8871" i="5"/>
  <c r="I8871" i="5"/>
  <c r="K8871" i="5" s="1"/>
  <c r="I8869" i="5"/>
  <c r="K8869" i="5" s="1"/>
  <c r="AE8869" i="5"/>
  <c r="I8863" i="5"/>
  <c r="AE8863" i="5"/>
  <c r="I8861" i="5"/>
  <c r="K8861" i="5" s="1"/>
  <c r="AE8861" i="5"/>
  <c r="I8858" i="5"/>
  <c r="M8858" i="5" s="1"/>
  <c r="AE8858" i="5"/>
  <c r="I8856" i="5"/>
  <c r="M8856" i="5" s="1"/>
  <c r="AE8856" i="5"/>
  <c r="I8852" i="5"/>
  <c r="AE8852" i="5"/>
  <c r="I8850" i="5"/>
  <c r="AE8850" i="5"/>
  <c r="I8849" i="5"/>
  <c r="AE8849" i="5"/>
  <c r="I8847" i="5"/>
  <c r="O8847" i="5" s="1"/>
  <c r="AE8847" i="5"/>
  <c r="I8845" i="5"/>
  <c r="AE8845" i="5"/>
  <c r="I8843" i="5"/>
  <c r="O8843" i="5" s="1"/>
  <c r="AE8843" i="5"/>
  <c r="I8841" i="5"/>
  <c r="AE8841" i="5"/>
  <c r="I8839" i="5"/>
  <c r="K8839" i="5" s="1"/>
  <c r="AE8839" i="5"/>
  <c r="I8837" i="5"/>
  <c r="AE8837" i="5"/>
  <c r="I8834" i="5"/>
  <c r="M8834" i="5" s="1"/>
  <c r="AE8834" i="5"/>
  <c r="I8833" i="5"/>
  <c r="AE8833" i="5"/>
  <c r="I8830" i="5"/>
  <c r="AE8830" i="5"/>
  <c r="I8829" i="5"/>
  <c r="O8829" i="5" s="1"/>
  <c r="AE8829" i="5"/>
  <c r="I8827" i="5"/>
  <c r="O8827" i="5" s="1"/>
  <c r="AE8827" i="5"/>
  <c r="I8825" i="5"/>
  <c r="O8825" i="5" s="1"/>
  <c r="AE8825" i="5"/>
  <c r="I8823" i="5"/>
  <c r="O8823" i="5" s="1"/>
  <c r="AE8823" i="5"/>
  <c r="I8818" i="5"/>
  <c r="AE8818" i="5"/>
  <c r="I8816" i="5"/>
  <c r="AE8816" i="5"/>
  <c r="I8812" i="5"/>
  <c r="AE8812" i="5"/>
  <c r="I8806" i="5"/>
  <c r="M8806" i="5" s="1"/>
  <c r="AE8806" i="5"/>
  <c r="I8802" i="5"/>
  <c r="AE8802" i="5"/>
  <c r="I8800" i="5"/>
  <c r="AE8800" i="5"/>
  <c r="I8796" i="5"/>
  <c r="AE8796" i="5"/>
  <c r="I8795" i="5"/>
  <c r="AE8795" i="5"/>
  <c r="I8793" i="5"/>
  <c r="O8793" i="5" s="1"/>
  <c r="AE8793" i="5"/>
  <c r="I8788" i="5"/>
  <c r="AE8788" i="5"/>
  <c r="I8782" i="5"/>
  <c r="M8782" i="5" s="1"/>
  <c r="AE8782" i="5"/>
  <c r="I8780" i="5"/>
  <c r="M8780" i="5" s="1"/>
  <c r="AE8780" i="5"/>
  <c r="I8779" i="5"/>
  <c r="K8779" i="5" s="1"/>
  <c r="AE8779" i="5"/>
  <c r="I8778" i="5"/>
  <c r="AE8778" i="5"/>
  <c r="I8777" i="5"/>
  <c r="K8777" i="5" s="1"/>
  <c r="AE8777" i="5"/>
  <c r="I8770" i="5"/>
  <c r="M8770" i="5" s="1"/>
  <c r="AE8770" i="5"/>
  <c r="I8769" i="5"/>
  <c r="O8769" i="5" s="1"/>
  <c r="AE8769" i="5"/>
  <c r="I8767" i="5"/>
  <c r="AE8767" i="5"/>
  <c r="I8765" i="5"/>
  <c r="O8765" i="5" s="1"/>
  <c r="AE8765" i="5"/>
  <c r="I8763" i="5"/>
  <c r="O8763" i="5" s="1"/>
  <c r="AE8763" i="5"/>
  <c r="I8761" i="5"/>
  <c r="AE8761" i="5"/>
  <c r="I8759" i="5"/>
  <c r="K8759" i="5" s="1"/>
  <c r="AE8759" i="5"/>
  <c r="I8752" i="5"/>
  <c r="AE8752" i="5"/>
  <c r="I8748" i="5"/>
  <c r="M8748" i="5" s="1"/>
  <c r="AE8748" i="5"/>
  <c r="I8747" i="5"/>
  <c r="K8747" i="5" s="1"/>
  <c r="AE8747" i="5"/>
  <c r="I8742" i="5"/>
  <c r="M8742" i="5" s="1"/>
  <c r="AE8742" i="5"/>
  <c r="I8738" i="5"/>
  <c r="M8738" i="5" s="1"/>
  <c r="AE8738" i="5"/>
  <c r="I8737" i="5"/>
  <c r="K8737" i="5" s="1"/>
  <c r="AE8737" i="5"/>
  <c r="I8735" i="5"/>
  <c r="AE8735" i="5"/>
  <c r="I8733" i="5"/>
  <c r="K8733" i="5" s="1"/>
  <c r="AE8733" i="5"/>
  <c r="I8731" i="5"/>
  <c r="K8731" i="5" s="1"/>
  <c r="AE8731" i="5"/>
  <c r="I8729" i="5"/>
  <c r="AE8729" i="5"/>
  <c r="I8727" i="5"/>
  <c r="AE8727" i="5"/>
  <c r="I8722" i="5"/>
  <c r="M8722" i="5" s="1"/>
  <c r="AE8722" i="5"/>
  <c r="I8720" i="5"/>
  <c r="M8720" i="5" s="1"/>
  <c r="AE8720" i="5"/>
  <c r="I8718" i="5"/>
  <c r="M8718" i="5" s="1"/>
  <c r="AE8718" i="5"/>
  <c r="I8716" i="5"/>
  <c r="AE8716" i="5"/>
  <c r="I8713" i="5"/>
  <c r="AE8713" i="5"/>
  <c r="I8711" i="5"/>
  <c r="AE8711" i="5"/>
  <c r="I8706" i="5"/>
  <c r="AE8706" i="5"/>
  <c r="I8704" i="5"/>
  <c r="O8704" i="5" s="1"/>
  <c r="AE8704" i="5"/>
  <c r="I8698" i="5"/>
  <c r="AE8698" i="5"/>
  <c r="I8696" i="5"/>
  <c r="O8696" i="5" s="1"/>
  <c r="AE8696" i="5"/>
  <c r="I8691" i="5"/>
  <c r="AE8691" i="5"/>
  <c r="I8689" i="5"/>
  <c r="N8689" i="5" s="1"/>
  <c r="AE8689" i="5"/>
  <c r="I8687" i="5"/>
  <c r="L8687" i="5" s="1"/>
  <c r="AE8687" i="5"/>
  <c r="I8684" i="5"/>
  <c r="K8684" i="5" s="1"/>
  <c r="AE8684" i="5"/>
  <c r="I8681" i="5"/>
  <c r="N8681" i="5" s="1"/>
  <c r="AE8681" i="5"/>
  <c r="I8679" i="5"/>
  <c r="AE8679" i="5"/>
  <c r="I8677" i="5"/>
  <c r="AE8677" i="5"/>
  <c r="I8675" i="5"/>
  <c r="AE8675" i="5"/>
  <c r="I8670" i="5"/>
  <c r="AE8670" i="5"/>
  <c r="AE8667" i="5"/>
  <c r="I8667" i="5"/>
  <c r="L8667" i="5" s="1"/>
  <c r="AE8658" i="5"/>
  <c r="I8658" i="5"/>
  <c r="AE8656" i="5"/>
  <c r="I8656" i="5"/>
  <c r="K8656" i="5" s="1"/>
  <c r="AE8654" i="5"/>
  <c r="I8654" i="5"/>
  <c r="M8654" i="5" s="1"/>
  <c r="AE8652" i="5"/>
  <c r="I8652" i="5"/>
  <c r="K8652" i="5" s="1"/>
  <c r="AE8649" i="5"/>
  <c r="I8649" i="5"/>
  <c r="N8649" i="5" s="1"/>
  <c r="AE8647" i="5"/>
  <c r="I8647" i="5"/>
  <c r="L8647" i="5" s="1"/>
  <c r="AE8645" i="5"/>
  <c r="I8645" i="5"/>
  <c r="AE8643" i="5"/>
  <c r="I8643" i="5"/>
  <c r="L8643" i="5" s="1"/>
  <c r="AE8641" i="5"/>
  <c r="I8641" i="5"/>
  <c r="N8641" i="5" s="1"/>
  <c r="AE8639" i="5"/>
  <c r="I8639" i="5"/>
  <c r="L8639" i="5" s="1"/>
  <c r="AE8637" i="5"/>
  <c r="I8637" i="5"/>
  <c r="AE8635" i="5"/>
  <c r="I8635" i="5"/>
  <c r="AE8630" i="5"/>
  <c r="I8630" i="5"/>
  <c r="M8630" i="5" s="1"/>
  <c r="AE8628" i="5"/>
  <c r="I8628" i="5"/>
  <c r="AE8622" i="5"/>
  <c r="I8622" i="5"/>
  <c r="M8622" i="5" s="1"/>
  <c r="AE8620" i="5"/>
  <c r="I8620" i="5"/>
  <c r="K8620" i="5" s="1"/>
  <c r="AE8617" i="5"/>
  <c r="I8617" i="5"/>
  <c r="AE8615" i="5"/>
  <c r="I8615" i="5"/>
  <c r="AE8610" i="5"/>
  <c r="I8610" i="5"/>
  <c r="AE8608" i="5"/>
  <c r="I8608" i="5"/>
  <c r="AE8606" i="5"/>
  <c r="I8606" i="5"/>
  <c r="AE8604" i="5"/>
  <c r="I8604" i="5"/>
  <c r="O8604" i="5" s="1"/>
  <c r="AE8601" i="5"/>
  <c r="I8601" i="5"/>
  <c r="I8600" i="5"/>
  <c r="AE8600" i="5"/>
  <c r="AE8597" i="5"/>
  <c r="I8597" i="5"/>
  <c r="AE8595" i="5"/>
  <c r="I8595" i="5"/>
  <c r="L8595" i="5" s="1"/>
  <c r="AE8590" i="5"/>
  <c r="I8590" i="5"/>
  <c r="AE8588" i="5"/>
  <c r="I8588" i="5"/>
  <c r="O8588" i="5" s="1"/>
  <c r="I8585" i="5"/>
  <c r="AE8585" i="5"/>
  <c r="AE8583" i="5"/>
  <c r="I8583" i="5"/>
  <c r="AE8578" i="5"/>
  <c r="I8578" i="5"/>
  <c r="AE8576" i="5"/>
  <c r="I8576" i="5"/>
  <c r="AE8573" i="5"/>
  <c r="I8573" i="5"/>
  <c r="N8573" i="5" s="1"/>
  <c r="AE8571" i="5"/>
  <c r="I8571" i="5"/>
  <c r="L8571" i="5" s="1"/>
  <c r="AE8566" i="5"/>
  <c r="I8566" i="5"/>
  <c r="M8566" i="5" s="1"/>
  <c r="AE8564" i="5"/>
  <c r="I8564" i="5"/>
  <c r="K8564" i="5" s="1"/>
  <c r="AE8561" i="5"/>
  <c r="I8561" i="5"/>
  <c r="N8561" i="5" s="1"/>
  <c r="AE8560" i="5"/>
  <c r="I8560" i="5"/>
  <c r="I8557" i="5"/>
  <c r="N8557" i="5" s="1"/>
  <c r="AE8557" i="5"/>
  <c r="AE8555" i="5"/>
  <c r="I8555" i="5"/>
  <c r="L8555" i="5" s="1"/>
  <c r="AE8550" i="5"/>
  <c r="I8550" i="5"/>
  <c r="AE8548" i="5"/>
  <c r="I8548" i="5"/>
  <c r="K8548" i="5" s="1"/>
  <c r="AE8545" i="5"/>
  <c r="I8545" i="5"/>
  <c r="N8545" i="5" s="1"/>
  <c r="I8542" i="5"/>
  <c r="M8542" i="5" s="1"/>
  <c r="AE8542" i="5"/>
  <c r="I8540" i="5"/>
  <c r="AE8540" i="5"/>
  <c r="I8537" i="5"/>
  <c r="N8537" i="5" s="1"/>
  <c r="AE8537" i="5"/>
  <c r="I8535" i="5"/>
  <c r="L8535" i="5" s="1"/>
  <c r="AE8535" i="5"/>
  <c r="AE8533" i="5"/>
  <c r="I8533" i="5"/>
  <c r="AE8531" i="5"/>
  <c r="I8531" i="5"/>
  <c r="L8531" i="5" s="1"/>
  <c r="AE8526" i="5"/>
  <c r="I8526" i="5"/>
  <c r="M8526" i="5" s="1"/>
  <c r="AE8524" i="5"/>
  <c r="I8524" i="5"/>
  <c r="K8524" i="5" s="1"/>
  <c r="AE8521" i="5"/>
  <c r="I8521" i="5"/>
  <c r="AE8519" i="5"/>
  <c r="I8519" i="5"/>
  <c r="L8519" i="5" s="1"/>
  <c r="I8513" i="5"/>
  <c r="AE8513" i="5"/>
  <c r="I8511" i="5"/>
  <c r="AE8511" i="5"/>
  <c r="I8506" i="5"/>
  <c r="AE8506" i="5"/>
  <c r="AE8504" i="5"/>
  <c r="I8504" i="5"/>
  <c r="K8504" i="5" s="1"/>
  <c r="AE8497" i="5"/>
  <c r="I8497" i="5"/>
  <c r="I8496" i="5"/>
  <c r="AE8496" i="5"/>
  <c r="AE8493" i="5"/>
  <c r="I8493" i="5"/>
  <c r="N8493" i="5" s="1"/>
  <c r="AE8491" i="5"/>
  <c r="I8491" i="5"/>
  <c r="L8491" i="5" s="1"/>
  <c r="I8489" i="5"/>
  <c r="N8489" i="5" s="1"/>
  <c r="AE8489" i="5"/>
  <c r="AE8487" i="5"/>
  <c r="I8487" i="5"/>
  <c r="L8487" i="5" s="1"/>
  <c r="AE8485" i="5"/>
  <c r="I8485" i="5"/>
  <c r="N8485" i="5" s="1"/>
  <c r="AE8483" i="5"/>
  <c r="I8483" i="5"/>
  <c r="L8483" i="5" s="1"/>
  <c r="AE8478" i="5"/>
  <c r="I8478" i="5"/>
  <c r="M8478" i="5" s="1"/>
  <c r="AE8476" i="5"/>
  <c r="I8476" i="5"/>
  <c r="K8476" i="5" s="1"/>
  <c r="AE8470" i="5"/>
  <c r="I8470" i="5"/>
  <c r="AE8468" i="5"/>
  <c r="I8468" i="5"/>
  <c r="I8465" i="5"/>
  <c r="AE8465" i="5"/>
  <c r="AE8463" i="5"/>
  <c r="I8463" i="5"/>
  <c r="L8463" i="5" s="1"/>
  <c r="AE8461" i="5"/>
  <c r="I8461" i="5"/>
  <c r="N8461" i="5" s="1"/>
  <c r="AE8459" i="5"/>
  <c r="I8459" i="5"/>
  <c r="L8459" i="5" s="1"/>
  <c r="AE8454" i="5"/>
  <c r="I8454" i="5"/>
  <c r="M8454" i="5" s="1"/>
  <c r="AE8452" i="5"/>
  <c r="I8452" i="5"/>
  <c r="K8452" i="5" s="1"/>
  <c r="AE8446" i="5"/>
  <c r="I8446" i="5"/>
  <c r="M8446" i="5" s="1"/>
  <c r="AE8444" i="5"/>
  <c r="I8444" i="5"/>
  <c r="K8444" i="5" s="1"/>
  <c r="I8438" i="5"/>
  <c r="M8438" i="5" s="1"/>
  <c r="AE8438" i="5"/>
  <c r="I8436" i="5"/>
  <c r="AE8436" i="5"/>
  <c r="AE8430" i="5"/>
  <c r="I8430" i="5"/>
  <c r="AE8428" i="5"/>
  <c r="I8428" i="5"/>
  <c r="AE8422" i="5"/>
  <c r="I8422" i="5"/>
  <c r="AE8420" i="5"/>
  <c r="I8420" i="5"/>
  <c r="O8420" i="5" s="1"/>
  <c r="AE8417" i="5"/>
  <c r="I8417" i="5"/>
  <c r="AE8415" i="5"/>
  <c r="I8415" i="5"/>
  <c r="AE8410" i="5"/>
  <c r="I8410" i="5"/>
  <c r="M8410" i="5" s="1"/>
  <c r="AE8408" i="5"/>
  <c r="I8408" i="5"/>
  <c r="K8408" i="5" s="1"/>
  <c r="AE8405" i="5"/>
  <c r="I8405" i="5"/>
  <c r="AE8403" i="5"/>
  <c r="I8403" i="5"/>
  <c r="AE8398" i="5"/>
  <c r="I8398" i="5"/>
  <c r="M8398" i="5" s="1"/>
  <c r="AE8396" i="5"/>
  <c r="I8396" i="5"/>
  <c r="K8396" i="5" s="1"/>
  <c r="AE8394" i="5"/>
  <c r="I8394" i="5"/>
  <c r="M8394" i="5" s="1"/>
  <c r="I8392" i="5"/>
  <c r="O8392" i="5" s="1"/>
  <c r="AE8392" i="5"/>
  <c r="AE8386" i="5"/>
  <c r="I8386" i="5"/>
  <c r="M8386" i="5" s="1"/>
  <c r="AE8384" i="5"/>
  <c r="I8384" i="5"/>
  <c r="K8384" i="5" s="1"/>
  <c r="AE8381" i="5"/>
  <c r="I8381" i="5"/>
  <c r="AE8379" i="5"/>
  <c r="I8379" i="5"/>
  <c r="L8379" i="5" s="1"/>
  <c r="AE8374" i="5"/>
  <c r="I8374" i="5"/>
  <c r="AE8372" i="5"/>
  <c r="I8372" i="5"/>
  <c r="O8372" i="5" s="1"/>
  <c r="AE8365" i="5"/>
  <c r="I8365" i="5"/>
  <c r="AE8363" i="5"/>
  <c r="I8363" i="5"/>
  <c r="I8354" i="5"/>
  <c r="M8354" i="5" s="1"/>
  <c r="AE8354" i="5"/>
  <c r="AE8352" i="5"/>
  <c r="I8352" i="5"/>
  <c r="K8352" i="5" s="1"/>
  <c r="AE8350" i="5"/>
  <c r="I8350" i="5"/>
  <c r="M8350" i="5" s="1"/>
  <c r="AE8348" i="5"/>
  <c r="I8348" i="5"/>
  <c r="K8348" i="5" s="1"/>
  <c r="AE8345" i="5"/>
  <c r="I8345" i="5"/>
  <c r="N8345" i="5" s="1"/>
  <c r="AE8343" i="5"/>
  <c r="I8343" i="5"/>
  <c r="L8343" i="5" s="1"/>
  <c r="AE8341" i="5"/>
  <c r="I8341" i="5"/>
  <c r="AE8339" i="5"/>
  <c r="I8339" i="5"/>
  <c r="L8339" i="5" s="1"/>
  <c r="I8337" i="5"/>
  <c r="N8337" i="5" s="1"/>
  <c r="AE8337" i="5"/>
  <c r="AE8335" i="5"/>
  <c r="I8335" i="5"/>
  <c r="L8335" i="5" s="1"/>
  <c r="AE8333" i="5"/>
  <c r="I8333" i="5"/>
  <c r="N8333" i="5" s="1"/>
  <c r="AE8331" i="5"/>
  <c r="I8331" i="5"/>
  <c r="L8331" i="5" s="1"/>
  <c r="AE8326" i="5"/>
  <c r="I8326" i="5"/>
  <c r="M8326" i="5" s="1"/>
  <c r="AE8324" i="5"/>
  <c r="I8324" i="5"/>
  <c r="K8324" i="5" s="1"/>
  <c r="AE8321" i="5"/>
  <c r="I8321" i="5"/>
  <c r="N8321" i="5" s="1"/>
  <c r="AE8317" i="5"/>
  <c r="I8317" i="5"/>
  <c r="N8317" i="5" s="1"/>
  <c r="AE8306" i="5"/>
  <c r="I8306" i="5"/>
  <c r="I8303" i="5"/>
  <c r="AE8303" i="5"/>
  <c r="I8298" i="5"/>
  <c r="M8298" i="5" s="1"/>
  <c r="AE8298" i="5"/>
  <c r="AE8296" i="5"/>
  <c r="I8296" i="5"/>
  <c r="K8296" i="5" s="1"/>
  <c r="AE8290" i="5"/>
  <c r="I8290" i="5"/>
  <c r="AE8288" i="5"/>
  <c r="I8288" i="5"/>
  <c r="O8288" i="5" s="1"/>
  <c r="I8281" i="5"/>
  <c r="AE8281" i="5"/>
  <c r="I8279" i="5"/>
  <c r="AE8279" i="5"/>
  <c r="I8274" i="5"/>
  <c r="AE8274" i="5"/>
  <c r="AE8272" i="5"/>
  <c r="I8272" i="5"/>
  <c r="AE8269" i="5"/>
  <c r="I8269" i="5"/>
  <c r="N8269" i="5" s="1"/>
  <c r="I8267" i="5"/>
  <c r="L8267" i="5" s="1"/>
  <c r="AE8267" i="5"/>
  <c r="I8262" i="5"/>
  <c r="AE8262" i="5"/>
  <c r="AE8260" i="5"/>
  <c r="I8260" i="5"/>
  <c r="O8260" i="5" s="1"/>
  <c r="I8257" i="5"/>
  <c r="AE8257" i="5"/>
  <c r="I8255" i="5"/>
  <c r="AE8255" i="5"/>
  <c r="AE8253" i="5"/>
  <c r="I8253" i="5"/>
  <c r="AE8251" i="5"/>
  <c r="I8251" i="5"/>
  <c r="I8245" i="5"/>
  <c r="AE8245" i="5"/>
  <c r="I8243" i="5"/>
  <c r="L8243" i="5" s="1"/>
  <c r="AE8243" i="5"/>
  <c r="AE8241" i="5"/>
  <c r="I8241" i="5"/>
  <c r="N8241" i="5" s="1"/>
  <c r="AE8239" i="5"/>
  <c r="I8239" i="5"/>
  <c r="L8239" i="5" s="1"/>
  <c r="AE8234" i="5"/>
  <c r="I8234" i="5"/>
  <c r="M8234" i="5" s="1"/>
  <c r="AE8232" i="5"/>
  <c r="I8232" i="5"/>
  <c r="I8226" i="5"/>
  <c r="AE8226" i="5"/>
  <c r="AE8224" i="5"/>
  <c r="I8224" i="5"/>
  <c r="K8224" i="5" s="1"/>
  <c r="I8221" i="5"/>
  <c r="AE8221" i="5"/>
  <c r="AE8219" i="5"/>
  <c r="I8219" i="5"/>
  <c r="L8219" i="5" s="1"/>
  <c r="AE8217" i="5"/>
  <c r="I8217" i="5"/>
  <c r="N8217" i="5" s="1"/>
  <c r="AE8215" i="5"/>
  <c r="I8215" i="5"/>
  <c r="AE8213" i="5"/>
  <c r="I8213" i="5"/>
  <c r="AE8212" i="5"/>
  <c r="I8212" i="5"/>
  <c r="K8212" i="5" s="1"/>
  <c r="AE8207" i="5"/>
  <c r="I8207" i="5"/>
  <c r="L8207" i="5" s="1"/>
  <c r="AE8203" i="5"/>
  <c r="I8203" i="5"/>
  <c r="L8203" i="5" s="1"/>
  <c r="AE8201" i="5"/>
  <c r="I8201" i="5"/>
  <c r="N8201" i="5" s="1"/>
  <c r="AE8200" i="5"/>
  <c r="I8200" i="5"/>
  <c r="K8200" i="5" s="1"/>
  <c r="AE8198" i="5"/>
  <c r="I8198" i="5"/>
  <c r="M8198" i="5" s="1"/>
  <c r="AE8195" i="5"/>
  <c r="I8195" i="5"/>
  <c r="L8195" i="5" s="1"/>
  <c r="AE8191" i="5"/>
  <c r="I8191" i="5"/>
  <c r="L8191" i="5" s="1"/>
  <c r="AE8189" i="5"/>
  <c r="I8189" i="5"/>
  <c r="N8189" i="5" s="1"/>
  <c r="I8187" i="5"/>
  <c r="L8187" i="5" s="1"/>
  <c r="AE8187" i="5"/>
  <c r="AE8185" i="5"/>
  <c r="I8185" i="5"/>
  <c r="N8185" i="5" s="1"/>
  <c r="AE8184" i="5"/>
  <c r="I8184" i="5"/>
  <c r="K8184" i="5" s="1"/>
  <c r="I8182" i="5"/>
  <c r="M8182" i="5" s="1"/>
  <c r="AE8182" i="5"/>
  <c r="AE8181" i="5"/>
  <c r="I8181" i="5"/>
  <c r="I8180" i="5"/>
  <c r="O8180" i="5" s="1"/>
  <c r="AE8180" i="5"/>
  <c r="AE8178" i="5"/>
  <c r="I8178" i="5"/>
  <c r="AE8177" i="5"/>
  <c r="I8177" i="5"/>
  <c r="AE8176" i="5"/>
  <c r="I8176" i="5"/>
  <c r="K8176" i="5" s="1"/>
  <c r="AE8174" i="5"/>
  <c r="I8174" i="5"/>
  <c r="M8174" i="5" s="1"/>
  <c r="I8173" i="5"/>
  <c r="N8173" i="5" s="1"/>
  <c r="AE8173" i="5"/>
  <c r="AE8172" i="5"/>
  <c r="I8172" i="5"/>
  <c r="K8172" i="5" s="1"/>
  <c r="AE8170" i="5"/>
  <c r="I8170" i="5"/>
  <c r="M8170" i="5" s="1"/>
  <c r="AE8167" i="5"/>
  <c r="I8167" i="5"/>
  <c r="L8167" i="5" s="1"/>
  <c r="I8166" i="5"/>
  <c r="M8166" i="5" s="1"/>
  <c r="AE8166" i="5"/>
  <c r="AE8165" i="5"/>
  <c r="I8165" i="5"/>
  <c r="N8165" i="5" s="1"/>
  <c r="AE8164" i="5"/>
  <c r="I8164" i="5"/>
  <c r="O8164" i="5" s="1"/>
  <c r="AE8163" i="5"/>
  <c r="I8163" i="5"/>
  <c r="L8163" i="5" s="1"/>
  <c r="I8161" i="5"/>
  <c r="N8161" i="5" s="1"/>
  <c r="AE8161" i="5"/>
  <c r="AE8160" i="5"/>
  <c r="I8160" i="5"/>
  <c r="K8160" i="5" s="1"/>
  <c r="I8159" i="5"/>
  <c r="AE8159" i="5"/>
  <c r="AE8158" i="5"/>
  <c r="I8158" i="5"/>
  <c r="M8158" i="5" s="1"/>
  <c r="AE8157" i="5"/>
  <c r="I8157" i="5"/>
  <c r="N8157" i="5" s="1"/>
  <c r="AE8156" i="5"/>
  <c r="I8156" i="5"/>
  <c r="K8156" i="5" s="1"/>
  <c r="AE8155" i="5"/>
  <c r="I8155" i="5"/>
  <c r="L8155" i="5" s="1"/>
  <c r="I8154" i="5"/>
  <c r="M8154" i="5" s="1"/>
  <c r="AE8154" i="5"/>
  <c r="AE8153" i="5"/>
  <c r="I8153" i="5"/>
  <c r="N8153" i="5" s="1"/>
  <c r="AE8152" i="5"/>
  <c r="I8152" i="5"/>
  <c r="AE8150" i="5"/>
  <c r="I8150" i="5"/>
  <c r="M8150" i="5" s="1"/>
  <c r="I8147" i="5"/>
  <c r="L8147" i="5" s="1"/>
  <c r="AE8147" i="5"/>
  <c r="AE8145" i="5"/>
  <c r="I8145" i="5"/>
  <c r="N8145" i="5" s="1"/>
  <c r="I8144" i="5"/>
  <c r="K8144" i="5" s="1"/>
  <c r="AE8144" i="5"/>
  <c r="I8142" i="5"/>
  <c r="M8142" i="5" s="1"/>
  <c r="AE8142" i="5"/>
  <c r="AE8141" i="5"/>
  <c r="I8141" i="5"/>
  <c r="N8141" i="5" s="1"/>
  <c r="AE8140" i="5"/>
  <c r="I8140" i="5"/>
  <c r="K8140" i="5" s="1"/>
  <c r="AE8138" i="5"/>
  <c r="I8138" i="5"/>
  <c r="M8138" i="5" s="1"/>
  <c r="AE8135" i="5"/>
  <c r="I8135" i="5"/>
  <c r="L8135" i="5" s="1"/>
  <c r="AE8134" i="5"/>
  <c r="I8134" i="5"/>
  <c r="M8134" i="5" s="1"/>
  <c r="AE8132" i="5"/>
  <c r="I8132" i="5"/>
  <c r="K8132" i="5" s="1"/>
  <c r="I8131" i="5"/>
  <c r="L8131" i="5" s="1"/>
  <c r="AE8131" i="5"/>
  <c r="AE8130" i="5"/>
  <c r="I8130" i="5"/>
  <c r="M8130" i="5" s="1"/>
  <c r="AE8129" i="5"/>
  <c r="I8129" i="5"/>
  <c r="N8129" i="5" s="1"/>
  <c r="AE8128" i="5"/>
  <c r="I8128" i="5"/>
  <c r="K8128" i="5" s="1"/>
  <c r="I8126" i="5"/>
  <c r="M8126" i="5" s="1"/>
  <c r="AE8126" i="5"/>
  <c r="AE8125" i="5"/>
  <c r="I8125" i="5"/>
  <c r="N8125" i="5" s="1"/>
  <c r="I8124" i="5"/>
  <c r="K8124" i="5" s="1"/>
  <c r="AE8124" i="5"/>
  <c r="AE8123" i="5"/>
  <c r="I8123" i="5"/>
  <c r="L8123" i="5" s="1"/>
  <c r="AE8122" i="5"/>
  <c r="I8122" i="5"/>
  <c r="M8122" i="5" s="1"/>
  <c r="I8121" i="5"/>
  <c r="AE8121" i="5"/>
  <c r="AE8120" i="5"/>
  <c r="I8120" i="5"/>
  <c r="K8120" i="5" s="1"/>
  <c r="I8119" i="5"/>
  <c r="L8119" i="5" s="1"/>
  <c r="AE8119" i="5"/>
  <c r="AE8118" i="5"/>
  <c r="I8118" i="5"/>
  <c r="M8118" i="5" s="1"/>
  <c r="AE8117" i="5"/>
  <c r="I8117" i="5"/>
  <c r="AE8116" i="5"/>
  <c r="I8116" i="5"/>
  <c r="AE8115" i="5"/>
  <c r="I8115" i="5"/>
  <c r="L8115" i="5" s="1"/>
  <c r="I8114" i="5"/>
  <c r="AE8114" i="5"/>
  <c r="AE8113" i="5"/>
  <c r="I8113" i="5"/>
  <c r="AE8112" i="5"/>
  <c r="I8112" i="5"/>
  <c r="K8112" i="5" s="1"/>
  <c r="AE8111" i="5"/>
  <c r="I8111" i="5"/>
  <c r="L8111" i="5" s="1"/>
  <c r="AE8110" i="5"/>
  <c r="I8110" i="5"/>
  <c r="AE8109" i="5"/>
  <c r="I8109" i="5"/>
  <c r="AE8108" i="5"/>
  <c r="I8108" i="5"/>
  <c r="I8107" i="5"/>
  <c r="L8107" i="5" s="1"/>
  <c r="AE8107" i="5"/>
  <c r="AE8106" i="5"/>
  <c r="I8106" i="5"/>
  <c r="M8106" i="5" s="1"/>
  <c r="AE8105" i="5"/>
  <c r="I8105" i="5"/>
  <c r="N8105" i="5" s="1"/>
  <c r="I8104" i="5"/>
  <c r="AE8104" i="5"/>
  <c r="AE8103" i="5"/>
  <c r="I8103" i="5"/>
  <c r="AE8099" i="5"/>
  <c r="I8099" i="5"/>
  <c r="L8099" i="5" s="1"/>
  <c r="I8097" i="5"/>
  <c r="AE8097" i="5"/>
  <c r="AE8096" i="5"/>
  <c r="I8096" i="5"/>
  <c r="O8096" i="5" s="1"/>
  <c r="AE8094" i="5"/>
  <c r="I8094" i="5"/>
  <c r="AE8093" i="5"/>
  <c r="I8093" i="5"/>
  <c r="AE8092" i="5"/>
  <c r="I8092" i="5"/>
  <c r="K8092" i="5" s="1"/>
  <c r="I8090" i="5"/>
  <c r="M8090" i="5" s="1"/>
  <c r="AE8090" i="5"/>
  <c r="AE8087" i="5"/>
  <c r="I8087" i="5"/>
  <c r="I8085" i="5"/>
  <c r="AE8085" i="5"/>
  <c r="AE8084" i="5"/>
  <c r="I8084" i="5"/>
  <c r="K8084" i="5" s="1"/>
  <c r="AE8082" i="5"/>
  <c r="I8082" i="5"/>
  <c r="AE8079" i="5"/>
  <c r="I8079" i="5"/>
  <c r="L8079" i="5" s="1"/>
  <c r="AE8077" i="5"/>
  <c r="I8077" i="5"/>
  <c r="AE8076" i="5"/>
  <c r="I8076" i="5"/>
  <c r="O8076" i="5" s="1"/>
  <c r="AE8074" i="5"/>
  <c r="I8074" i="5"/>
  <c r="AE8071" i="5"/>
  <c r="I8071" i="5"/>
  <c r="AE8069" i="5"/>
  <c r="I8069" i="5"/>
  <c r="AE8067" i="5"/>
  <c r="I8067" i="5"/>
  <c r="L8067" i="5" s="1"/>
  <c r="I8066" i="5"/>
  <c r="AE8066" i="5"/>
  <c r="AE8065" i="5"/>
  <c r="I8065" i="5"/>
  <c r="N8065" i="5" s="1"/>
  <c r="AE8064" i="5"/>
  <c r="I8064" i="5"/>
  <c r="K8064" i="5" s="1"/>
  <c r="AE8062" i="5"/>
  <c r="I8062" i="5"/>
  <c r="I8061" i="5"/>
  <c r="AE8061" i="5"/>
  <c r="AE8060" i="5"/>
  <c r="I8060" i="5"/>
  <c r="K8060" i="5" s="1"/>
  <c r="AE8058" i="5"/>
  <c r="I8058" i="5"/>
  <c r="M8058" i="5" s="1"/>
  <c r="I8056" i="5"/>
  <c r="K8056" i="5" s="1"/>
  <c r="AE8056" i="5"/>
  <c r="AE8053" i="5"/>
  <c r="I8053" i="5"/>
  <c r="AE8051" i="5"/>
  <c r="I8051" i="5"/>
  <c r="L8051" i="5" s="1"/>
  <c r="I8049" i="5"/>
  <c r="N8049" i="5" s="1"/>
  <c r="AE8049" i="5"/>
  <c r="AE8047" i="5"/>
  <c r="I8047" i="5"/>
  <c r="AE8045" i="5"/>
  <c r="I8045" i="5"/>
  <c r="N8045" i="5" s="1"/>
  <c r="AE8043" i="5"/>
  <c r="I8043" i="5"/>
  <c r="AE8041" i="5"/>
  <c r="I8041" i="5"/>
  <c r="I8039" i="5"/>
  <c r="L8039" i="5" s="1"/>
  <c r="AE8039" i="5"/>
  <c r="I8037" i="5"/>
  <c r="N8037" i="5" s="1"/>
  <c r="AE8037" i="5"/>
  <c r="AE8035" i="5"/>
  <c r="I8035" i="5"/>
  <c r="L8035" i="5" s="1"/>
  <c r="AE8030" i="5"/>
  <c r="I8030" i="5"/>
  <c r="M8030" i="5" s="1"/>
  <c r="AE8028" i="5"/>
  <c r="I8028" i="5"/>
  <c r="K8028" i="5" s="1"/>
  <c r="AE8026" i="5"/>
  <c r="I8026" i="5"/>
  <c r="M8026" i="5" s="1"/>
  <c r="AE8024" i="5"/>
  <c r="I8024" i="5"/>
  <c r="K8024" i="5" s="1"/>
  <c r="AE8021" i="5"/>
  <c r="I8021" i="5"/>
  <c r="AE8019" i="5"/>
  <c r="I8019" i="5"/>
  <c r="L8019" i="5" s="1"/>
  <c r="AE8017" i="5"/>
  <c r="I8017" i="5"/>
  <c r="N8017" i="5" s="1"/>
  <c r="I8015" i="5"/>
  <c r="AE8015" i="5"/>
  <c r="I8010" i="5"/>
  <c r="AE8010" i="5"/>
  <c r="AE8008" i="5"/>
  <c r="I8008" i="5"/>
  <c r="AE8001" i="5"/>
  <c r="I8001" i="5"/>
  <c r="N8001" i="5" s="1"/>
  <c r="AE7999" i="5"/>
  <c r="I7999" i="5"/>
  <c r="L7999" i="5" s="1"/>
  <c r="AE7994" i="5"/>
  <c r="I7994" i="5"/>
  <c r="M7994" i="5" s="1"/>
  <c r="AE7992" i="5"/>
  <c r="I7992" i="5"/>
  <c r="K7992" i="5" s="1"/>
  <c r="AE7990" i="5"/>
  <c r="I7990" i="5"/>
  <c r="M7990" i="5" s="1"/>
  <c r="AE7988" i="5"/>
  <c r="I7988" i="5"/>
  <c r="K7988" i="5" s="1"/>
  <c r="AE7985" i="5"/>
  <c r="I7985" i="5"/>
  <c r="AE7983" i="5"/>
  <c r="I7983" i="5"/>
  <c r="L7983" i="5" s="1"/>
  <c r="AE7981" i="5"/>
  <c r="I7981" i="5"/>
  <c r="I7979" i="5"/>
  <c r="AE7979" i="5"/>
  <c r="I7974" i="5"/>
  <c r="AE7974" i="5"/>
  <c r="AE7972" i="5"/>
  <c r="I7972" i="5"/>
  <c r="K7972" i="5" s="1"/>
  <c r="I7969" i="5"/>
  <c r="AE7969" i="5"/>
  <c r="I7967" i="5"/>
  <c r="AE7967" i="5"/>
  <c r="AE7965" i="5"/>
  <c r="I7965" i="5"/>
  <c r="N7965" i="5" s="1"/>
  <c r="AE7964" i="5"/>
  <c r="I7964" i="5"/>
  <c r="K7964" i="5" s="1"/>
  <c r="AE7961" i="5"/>
  <c r="I7961" i="5"/>
  <c r="AE7959" i="5"/>
  <c r="I7959" i="5"/>
  <c r="I7957" i="5"/>
  <c r="AE7957" i="5"/>
  <c r="I7955" i="5"/>
  <c r="L7955" i="5" s="1"/>
  <c r="AE7955" i="5"/>
  <c r="I7952" i="5"/>
  <c r="K7952" i="5" s="1"/>
  <c r="AE7952" i="5"/>
  <c r="AE7949" i="5"/>
  <c r="I7949" i="5"/>
  <c r="N7949" i="5" s="1"/>
  <c r="AE7948" i="5"/>
  <c r="I7948" i="5"/>
  <c r="K7948" i="5" s="1"/>
  <c r="I7945" i="5"/>
  <c r="N7945" i="5" s="1"/>
  <c r="AE7945" i="5"/>
  <c r="AE7943" i="5"/>
  <c r="I7943" i="5"/>
  <c r="L7943" i="5" s="1"/>
  <c r="AE7941" i="5"/>
  <c r="I7941" i="5"/>
  <c r="N7941" i="5" s="1"/>
  <c r="I7940" i="5"/>
  <c r="O7940" i="5" s="1"/>
  <c r="AE7940" i="5"/>
  <c r="I7938" i="5"/>
  <c r="M7938" i="5" s="1"/>
  <c r="AE7938" i="5"/>
  <c r="AE7935" i="5"/>
  <c r="I7935" i="5"/>
  <c r="L7935" i="5" s="1"/>
  <c r="AE7930" i="5"/>
  <c r="I7930" i="5"/>
  <c r="M7930" i="5" s="1"/>
  <c r="AE7927" i="5"/>
  <c r="I7927" i="5"/>
  <c r="L7927" i="5" s="1"/>
  <c r="AE7922" i="5"/>
  <c r="I7922" i="5"/>
  <c r="AE7920" i="5"/>
  <c r="I7920" i="5"/>
  <c r="K7920" i="5" s="1"/>
  <c r="AE7917" i="5"/>
  <c r="I7917" i="5"/>
  <c r="I7915" i="5"/>
  <c r="AE7915" i="5"/>
  <c r="AE7909" i="5"/>
  <c r="I7909" i="5"/>
  <c r="AE7907" i="5"/>
  <c r="I7907" i="5"/>
  <c r="AE7902" i="5"/>
  <c r="I7902" i="5"/>
  <c r="I7900" i="5"/>
  <c r="AE7900" i="5"/>
  <c r="AE7897" i="5"/>
  <c r="I7897" i="5"/>
  <c r="I7895" i="5"/>
  <c r="AE7895" i="5"/>
  <c r="I7890" i="5"/>
  <c r="AE7890" i="5"/>
  <c r="I7888" i="5"/>
  <c r="AE7888" i="5"/>
  <c r="AE7885" i="5"/>
  <c r="I7885" i="5"/>
  <c r="I7883" i="5"/>
  <c r="L7883" i="5" s="1"/>
  <c r="AE7883" i="5"/>
  <c r="AE7881" i="5"/>
  <c r="I7881" i="5"/>
  <c r="N7881" i="5" s="1"/>
  <c r="I7879" i="5"/>
  <c r="L7879" i="5" s="1"/>
  <c r="AE7879" i="5"/>
  <c r="AE7877" i="5"/>
  <c r="I7877" i="5"/>
  <c r="N7877" i="5" s="1"/>
  <c r="I7875" i="5"/>
  <c r="AE7875" i="5"/>
  <c r="I7870" i="5"/>
  <c r="AE7870" i="5"/>
  <c r="I7868" i="5"/>
  <c r="K7868" i="5" s="1"/>
  <c r="AE7868" i="5"/>
  <c r="I7866" i="5"/>
  <c r="M7866" i="5" s="1"/>
  <c r="AE7866" i="5"/>
  <c r="I7864" i="5"/>
  <c r="K7864" i="5" s="1"/>
  <c r="AE7864" i="5"/>
  <c r="I7858" i="5"/>
  <c r="M7858" i="5" s="1"/>
  <c r="AE7858" i="5"/>
  <c r="I7856" i="5"/>
  <c r="K7856" i="5" s="1"/>
  <c r="AE7856" i="5"/>
  <c r="I7854" i="5"/>
  <c r="M7854" i="5" s="1"/>
  <c r="AE7854" i="5"/>
  <c r="I7852" i="5"/>
  <c r="K7852" i="5" s="1"/>
  <c r="AE7852" i="5"/>
  <c r="I7846" i="5"/>
  <c r="M7846" i="5" s="1"/>
  <c r="AE7846" i="5"/>
  <c r="I7844" i="5"/>
  <c r="K7844" i="5" s="1"/>
  <c r="AE7844" i="5"/>
  <c r="AE7841" i="5"/>
  <c r="I7841" i="5"/>
  <c r="I7839" i="5"/>
  <c r="AE7839" i="5"/>
  <c r="AE7837" i="5"/>
  <c r="I7837" i="5"/>
  <c r="N7837" i="5" s="1"/>
  <c r="I7835" i="5"/>
  <c r="AE7835" i="5"/>
  <c r="AE7833" i="5"/>
  <c r="I7833" i="5"/>
  <c r="I7831" i="5"/>
  <c r="AE7831" i="5"/>
  <c r="I7826" i="5"/>
  <c r="AE7826" i="5"/>
  <c r="I7824" i="5"/>
  <c r="O7824" i="5" s="1"/>
  <c r="AE7824" i="5"/>
  <c r="AE7821" i="5"/>
  <c r="I7821" i="5"/>
  <c r="AE7817" i="5"/>
  <c r="I7817" i="5"/>
  <c r="I7815" i="5"/>
  <c r="O7815" i="5" s="1"/>
  <c r="AE7815" i="5"/>
  <c r="I7813" i="5"/>
  <c r="AE7813" i="5"/>
  <c r="I7807" i="5"/>
  <c r="AE7807" i="5"/>
  <c r="I7805" i="5"/>
  <c r="AE7805" i="5"/>
  <c r="I7799" i="5"/>
  <c r="AE7799" i="5"/>
  <c r="I7797" i="5"/>
  <c r="AE7797" i="5"/>
  <c r="I7794" i="5"/>
  <c r="AE7794" i="5"/>
  <c r="I7792" i="5"/>
  <c r="AE7792" i="5"/>
  <c r="AE7787" i="5"/>
  <c r="I7787" i="5"/>
  <c r="I7785" i="5"/>
  <c r="O7785" i="5" s="1"/>
  <c r="AE7785" i="5"/>
  <c r="I7783" i="5"/>
  <c r="AE7783" i="5"/>
  <c r="I7781" i="5"/>
  <c r="AE7781" i="5"/>
  <c r="I7775" i="5"/>
  <c r="AE7775" i="5"/>
  <c r="I7773" i="5"/>
  <c r="AE7773" i="5"/>
  <c r="I7767" i="5"/>
  <c r="M7767" i="5" s="1"/>
  <c r="AE7767" i="5"/>
  <c r="I7765" i="5"/>
  <c r="K7765" i="5" s="1"/>
  <c r="AE7765" i="5"/>
  <c r="I7759" i="5"/>
  <c r="M7759" i="5" s="1"/>
  <c r="AE7759" i="5"/>
  <c r="I7757" i="5"/>
  <c r="K7757" i="5" s="1"/>
  <c r="AE7757" i="5"/>
  <c r="I7754" i="5"/>
  <c r="AE7754" i="5"/>
  <c r="I7752" i="5"/>
  <c r="AE7752" i="5"/>
  <c r="I7750" i="5"/>
  <c r="AE7750" i="5"/>
  <c r="I7748" i="5"/>
  <c r="AE7748" i="5"/>
  <c r="I7746" i="5"/>
  <c r="AE7746" i="5"/>
  <c r="I7744" i="5"/>
  <c r="AE7744" i="5"/>
  <c r="AE7739" i="5"/>
  <c r="I7739" i="5"/>
  <c r="M7739" i="5" s="1"/>
  <c r="I7736" i="5"/>
  <c r="AE7736" i="5"/>
  <c r="I7731" i="5"/>
  <c r="AE7731" i="5"/>
  <c r="I7729" i="5"/>
  <c r="O7729" i="5" s="1"/>
  <c r="AE7729" i="5"/>
  <c r="I7726" i="5"/>
  <c r="AE7726" i="5"/>
  <c r="I7724" i="5"/>
  <c r="AE7724" i="5"/>
  <c r="I7722" i="5"/>
  <c r="AE7722" i="5"/>
  <c r="I7720" i="5"/>
  <c r="AE7720" i="5"/>
  <c r="I7718" i="5"/>
  <c r="AE7718" i="5"/>
  <c r="I7716" i="5"/>
  <c r="AE7716" i="5"/>
  <c r="I7712" i="5"/>
  <c r="AE7712" i="5"/>
  <c r="I7700" i="5"/>
  <c r="AE7700" i="5"/>
  <c r="I7699" i="5"/>
  <c r="AE7699" i="5"/>
  <c r="I7697" i="5"/>
  <c r="AE7697" i="5"/>
  <c r="I7691" i="5"/>
  <c r="AE7691" i="5"/>
  <c r="I7689" i="5"/>
  <c r="O7689" i="5" s="1"/>
  <c r="AE7689" i="5"/>
  <c r="I7683" i="5"/>
  <c r="M7683" i="5" s="1"/>
  <c r="AE7683" i="5"/>
  <c r="I7681" i="5"/>
  <c r="K7681" i="5" s="1"/>
  <c r="AE7681" i="5"/>
  <c r="I7678" i="5"/>
  <c r="N7678" i="5" s="1"/>
  <c r="AE7678" i="5"/>
  <c r="I7676" i="5"/>
  <c r="L7676" i="5" s="1"/>
  <c r="AE7676" i="5"/>
  <c r="AE7675" i="5"/>
  <c r="I7675" i="5"/>
  <c r="M7675" i="5" s="1"/>
  <c r="I7673" i="5"/>
  <c r="K7673" i="5" s="1"/>
  <c r="AE7673" i="5"/>
  <c r="AE7663" i="5"/>
  <c r="I7663" i="5"/>
  <c r="I7661" i="5"/>
  <c r="K7661" i="5" s="1"/>
  <c r="AE7661" i="5"/>
  <c r="I7658" i="5"/>
  <c r="N7658" i="5" s="1"/>
  <c r="AE7658" i="5"/>
  <c r="I7656" i="5"/>
  <c r="AE7656" i="5"/>
  <c r="I7654" i="5"/>
  <c r="AE7654" i="5"/>
  <c r="I7653" i="5"/>
  <c r="AE7653" i="5"/>
  <c r="I7651" i="5"/>
  <c r="AE7651" i="5"/>
  <c r="I7649" i="5"/>
  <c r="O7649" i="5" s="1"/>
  <c r="AE7649" i="5"/>
  <c r="AE7643" i="5"/>
  <c r="I7643" i="5"/>
  <c r="M7643" i="5" s="1"/>
  <c r="I7641" i="5"/>
  <c r="AE7641" i="5"/>
  <c r="I7635" i="5"/>
  <c r="M7635" i="5" s="1"/>
  <c r="AE7635" i="5"/>
  <c r="I7633" i="5"/>
  <c r="K7633" i="5" s="1"/>
  <c r="AE7633" i="5"/>
  <c r="I7630" i="5"/>
  <c r="AE7630" i="5"/>
  <c r="I7628" i="5"/>
  <c r="AE7628" i="5"/>
  <c r="I7623" i="5"/>
  <c r="M7623" i="5" s="1"/>
  <c r="AE7623" i="5"/>
  <c r="I7621" i="5"/>
  <c r="AE7621" i="5"/>
  <c r="I7618" i="5"/>
  <c r="AE7618" i="5"/>
  <c r="I7616" i="5"/>
  <c r="AE7616" i="5"/>
  <c r="I7607" i="5"/>
  <c r="M7607" i="5" s="1"/>
  <c r="AE7607" i="5"/>
  <c r="I7605" i="5"/>
  <c r="K7605" i="5" s="1"/>
  <c r="AE7605" i="5"/>
  <c r="AE7599" i="5"/>
  <c r="I7599" i="5"/>
  <c r="M7599" i="5" s="1"/>
  <c r="I7597" i="5"/>
  <c r="K7597" i="5" s="1"/>
  <c r="AE7597" i="5"/>
  <c r="AE7591" i="5"/>
  <c r="I7591" i="5"/>
  <c r="I7589" i="5"/>
  <c r="K7589" i="5" s="1"/>
  <c r="AE7589" i="5"/>
  <c r="AE7583" i="5"/>
  <c r="I7583" i="5"/>
  <c r="I7581" i="5"/>
  <c r="AE7581" i="5"/>
  <c r="AE7575" i="5"/>
  <c r="I7575" i="5"/>
  <c r="AE7573" i="5"/>
  <c r="I7573" i="5"/>
  <c r="K7573" i="5" s="1"/>
  <c r="I7566" i="5"/>
  <c r="AE7566" i="5"/>
  <c r="I7564" i="5"/>
  <c r="AE7564" i="5"/>
  <c r="I7562" i="5"/>
  <c r="AE7562" i="5"/>
  <c r="I7560" i="5"/>
  <c r="L7560" i="5" s="1"/>
  <c r="AE7560" i="5"/>
  <c r="I7555" i="5"/>
  <c r="M7555" i="5" s="1"/>
  <c r="AE7555" i="5"/>
  <c r="I7553" i="5"/>
  <c r="K7553" i="5" s="1"/>
  <c r="AE7553" i="5"/>
  <c r="I7550" i="5"/>
  <c r="N7550" i="5" s="1"/>
  <c r="AE7550" i="5"/>
  <c r="I7548" i="5"/>
  <c r="AE7548" i="5"/>
  <c r="AE7543" i="5"/>
  <c r="I7543" i="5"/>
  <c r="M7543" i="5" s="1"/>
  <c r="I7541" i="5"/>
  <c r="K7541" i="5" s="1"/>
  <c r="AE7541" i="5"/>
  <c r="I7538" i="5"/>
  <c r="AE7538" i="5"/>
  <c r="I7536" i="5"/>
  <c r="AE7536" i="5"/>
  <c r="I7534" i="5"/>
  <c r="AE7534" i="5"/>
  <c r="I7532" i="5"/>
  <c r="AE7532" i="5"/>
  <c r="I7527" i="5"/>
  <c r="AE7527" i="5"/>
  <c r="I7525" i="5"/>
  <c r="AE7525" i="5"/>
  <c r="I7522" i="5"/>
  <c r="AE7522" i="5"/>
  <c r="I7520" i="5"/>
  <c r="L7520" i="5" s="1"/>
  <c r="AE7520" i="5"/>
  <c r="I7515" i="5"/>
  <c r="M7515" i="5" s="1"/>
  <c r="AE7515" i="5"/>
  <c r="I7513" i="5"/>
  <c r="AE7513" i="5"/>
  <c r="I7507" i="5"/>
  <c r="M7507" i="5" s="1"/>
  <c r="AE7507" i="5"/>
  <c r="I7505" i="5"/>
  <c r="K7505" i="5" s="1"/>
  <c r="AE7505" i="5"/>
  <c r="I7499" i="5"/>
  <c r="AE7499" i="5"/>
  <c r="I7497" i="5"/>
  <c r="AE7497" i="5"/>
  <c r="I7491" i="5"/>
  <c r="AE7491" i="5"/>
  <c r="I7489" i="5"/>
  <c r="AE7489" i="5"/>
  <c r="I7483" i="5"/>
  <c r="AE7483" i="5"/>
  <c r="I7481" i="5"/>
  <c r="AE7481" i="5"/>
  <c r="I7479" i="5"/>
  <c r="AE7479" i="5"/>
  <c r="I7477" i="5"/>
  <c r="AE7477" i="5"/>
  <c r="I7471" i="5"/>
  <c r="M7471" i="5" s="1"/>
  <c r="AE7471" i="5"/>
  <c r="I7469" i="5"/>
  <c r="O7469" i="5" s="1"/>
  <c r="AE7469" i="5"/>
  <c r="I7466" i="5"/>
  <c r="AE7466" i="5"/>
  <c r="I7464" i="5"/>
  <c r="AE7464" i="5"/>
  <c r="I7459" i="5"/>
  <c r="M7459" i="5" s="1"/>
  <c r="AE7459" i="5"/>
  <c r="I7457" i="5"/>
  <c r="K7457" i="5" s="1"/>
  <c r="AE7457" i="5"/>
  <c r="I7454" i="5"/>
  <c r="N7454" i="5" s="1"/>
  <c r="AE7454" i="5"/>
  <c r="I7452" i="5"/>
  <c r="AE7452" i="5"/>
  <c r="I7450" i="5"/>
  <c r="AE7450" i="5"/>
  <c r="I7448" i="5"/>
  <c r="L7448" i="5" s="1"/>
  <c r="AE7448" i="5"/>
  <c r="I7446" i="5"/>
  <c r="AE7446" i="5"/>
  <c r="I7444" i="5"/>
  <c r="AE7444" i="5"/>
  <c r="I7435" i="5"/>
  <c r="AE7435" i="5"/>
  <c r="I7433" i="5"/>
  <c r="AE7433" i="5"/>
  <c r="I7430" i="5"/>
  <c r="AE7430" i="5"/>
  <c r="I7428" i="5"/>
  <c r="AE7428" i="5"/>
  <c r="I7423" i="5"/>
  <c r="AE7423" i="5"/>
  <c r="I7421" i="5"/>
  <c r="AE7421" i="5"/>
  <c r="I7416" i="5"/>
  <c r="L7416" i="5" s="1"/>
  <c r="AE7416" i="5"/>
  <c r="I7411" i="5"/>
  <c r="AE7411" i="5"/>
  <c r="I7409" i="5"/>
  <c r="O7409" i="5" s="1"/>
  <c r="AE7409" i="5"/>
  <c r="I7407" i="5"/>
  <c r="M7407" i="5" s="1"/>
  <c r="AE7407" i="5"/>
  <c r="I7405" i="5"/>
  <c r="K7405" i="5" s="1"/>
  <c r="AE7405" i="5"/>
  <c r="I7403" i="5"/>
  <c r="M7403" i="5" s="1"/>
  <c r="AE7403" i="5"/>
  <c r="I7401" i="5"/>
  <c r="AE7401" i="5"/>
  <c r="I7399" i="5"/>
  <c r="M7399" i="5" s="1"/>
  <c r="AE7399" i="5"/>
  <c r="I7396" i="5"/>
  <c r="L7396" i="5" s="1"/>
  <c r="AE7396" i="5"/>
  <c r="I7394" i="5"/>
  <c r="AE7394" i="5"/>
  <c r="I7393" i="5"/>
  <c r="AE7393" i="5"/>
  <c r="I7391" i="5"/>
  <c r="AE7391" i="5"/>
  <c r="I7388" i="5"/>
  <c r="L7388" i="5" s="1"/>
  <c r="AE7388" i="5"/>
  <c r="I7384" i="5"/>
  <c r="L7384" i="5" s="1"/>
  <c r="AE7384" i="5"/>
  <c r="I7382" i="5"/>
  <c r="N7382" i="5" s="1"/>
  <c r="AE7382" i="5"/>
  <c r="I7381" i="5"/>
  <c r="K7381" i="5" s="1"/>
  <c r="AE7381" i="5"/>
  <c r="I7379" i="5"/>
  <c r="M7379" i="5" s="1"/>
  <c r="AE7379" i="5"/>
  <c r="I7376" i="5"/>
  <c r="L7376" i="5" s="1"/>
  <c r="AE7376" i="5"/>
  <c r="I7374" i="5"/>
  <c r="N7374" i="5" s="1"/>
  <c r="AE7374" i="5"/>
  <c r="I7373" i="5"/>
  <c r="AE7373" i="5"/>
  <c r="I7371" i="5"/>
  <c r="AE7371" i="5"/>
  <c r="I7368" i="5"/>
  <c r="L7368" i="5" s="1"/>
  <c r="AE7368" i="5"/>
  <c r="I7366" i="5"/>
  <c r="N7366" i="5" s="1"/>
  <c r="AE7366" i="5"/>
  <c r="I7365" i="5"/>
  <c r="K7365" i="5" s="1"/>
  <c r="AE7365" i="5"/>
  <c r="I7363" i="5"/>
  <c r="M7363" i="5" s="1"/>
  <c r="AE7363" i="5"/>
  <c r="I7360" i="5"/>
  <c r="L7360" i="5" s="1"/>
  <c r="AE7360" i="5"/>
  <c r="I7358" i="5"/>
  <c r="N7358" i="5" s="1"/>
  <c r="AE7358" i="5"/>
  <c r="I7357" i="5"/>
  <c r="K7357" i="5" s="1"/>
  <c r="AE7357" i="5"/>
  <c r="I7355" i="5"/>
  <c r="M7355" i="5" s="1"/>
  <c r="AE7355" i="5"/>
  <c r="I7354" i="5"/>
  <c r="N7354" i="5" s="1"/>
  <c r="AE7354" i="5"/>
  <c r="I7353" i="5"/>
  <c r="AE7353" i="5"/>
  <c r="I7351" i="5"/>
  <c r="M7351" i="5" s="1"/>
  <c r="AE7351" i="5"/>
  <c r="I7348" i="5"/>
  <c r="AE7348" i="5"/>
  <c r="I7346" i="5"/>
  <c r="N7346" i="5" s="1"/>
  <c r="AE7346" i="5"/>
  <c r="I7345" i="5"/>
  <c r="AE7345" i="5"/>
  <c r="I7343" i="5"/>
  <c r="M7343" i="5" s="1"/>
  <c r="AE7343" i="5"/>
  <c r="I7340" i="5"/>
  <c r="AE7340" i="5"/>
  <c r="I7338" i="5"/>
  <c r="AE7338" i="5"/>
  <c r="I7337" i="5"/>
  <c r="K7337" i="5" s="1"/>
  <c r="AE7337" i="5"/>
  <c r="I7335" i="5"/>
  <c r="M7335" i="5" s="1"/>
  <c r="AE7335" i="5"/>
  <c r="I7334" i="5"/>
  <c r="N7334" i="5" s="1"/>
  <c r="AE7334" i="5"/>
  <c r="I7333" i="5"/>
  <c r="K7333" i="5" s="1"/>
  <c r="AE7333" i="5"/>
  <c r="I7331" i="5"/>
  <c r="M7331" i="5" s="1"/>
  <c r="AE7331" i="5"/>
  <c r="I7328" i="5"/>
  <c r="AE7328" i="5"/>
  <c r="I7326" i="5"/>
  <c r="N7326" i="5" s="1"/>
  <c r="AE7326" i="5"/>
  <c r="I7325" i="5"/>
  <c r="AE7325" i="5"/>
  <c r="I7323" i="5"/>
  <c r="M7323" i="5" s="1"/>
  <c r="AE7323" i="5"/>
  <c r="I7322" i="5"/>
  <c r="N7322" i="5" s="1"/>
  <c r="AE7322" i="5"/>
  <c r="I7321" i="5"/>
  <c r="K7321" i="5" s="1"/>
  <c r="AE7321" i="5"/>
  <c r="I7319" i="5"/>
  <c r="M7319" i="5" s="1"/>
  <c r="AE7319" i="5"/>
  <c r="I7316" i="5"/>
  <c r="AE7316" i="5"/>
  <c r="I7312" i="5"/>
  <c r="AE7312" i="5"/>
  <c r="I7309" i="5"/>
  <c r="K7309" i="5" s="1"/>
  <c r="AE7309" i="5"/>
  <c r="I7306" i="5"/>
  <c r="AE7306" i="5"/>
  <c r="I7305" i="5"/>
  <c r="AE7305" i="5"/>
  <c r="I7303" i="5"/>
  <c r="AE7303" i="5"/>
  <c r="I7302" i="5"/>
  <c r="AE7302" i="5"/>
  <c r="I7301" i="5"/>
  <c r="AE7301" i="5"/>
  <c r="I7299" i="5"/>
  <c r="M7299" i="5" s="1"/>
  <c r="AE7299" i="5"/>
  <c r="I7298" i="5"/>
  <c r="N7298" i="5" s="1"/>
  <c r="AE7298" i="5"/>
  <c r="I7297" i="5"/>
  <c r="AE7297" i="5"/>
  <c r="I7295" i="5"/>
  <c r="AE7295" i="5"/>
  <c r="I7292" i="5"/>
  <c r="AE7292" i="5"/>
  <c r="I7290" i="5"/>
  <c r="AE7290" i="5"/>
  <c r="I7289" i="5"/>
  <c r="AE7289" i="5"/>
  <c r="I7287" i="5"/>
  <c r="AE7287" i="5"/>
  <c r="I7284" i="5"/>
  <c r="AE7284" i="5"/>
  <c r="I7282" i="5"/>
  <c r="N7282" i="5" s="1"/>
  <c r="AE7282" i="5"/>
  <c r="I7281" i="5"/>
  <c r="K7281" i="5" s="1"/>
  <c r="AE7281" i="5"/>
  <c r="I7279" i="5"/>
  <c r="M7279" i="5" s="1"/>
  <c r="AE7279" i="5"/>
  <c r="I7275" i="5"/>
  <c r="AE7275" i="5"/>
  <c r="I7272" i="5"/>
  <c r="AE7272" i="5"/>
  <c r="I7270" i="5"/>
  <c r="AE7270" i="5"/>
  <c r="I7269" i="5"/>
  <c r="AE7269" i="5"/>
  <c r="I7267" i="5"/>
  <c r="AE7267" i="5"/>
  <c r="I7266" i="5"/>
  <c r="AE7266" i="5"/>
  <c r="I7265" i="5"/>
  <c r="AE7265" i="5"/>
  <c r="I7263" i="5"/>
  <c r="AE7263" i="5"/>
  <c r="I7260" i="5"/>
  <c r="AE7260" i="5"/>
  <c r="I7258" i="5"/>
  <c r="AE7258" i="5"/>
  <c r="AE7257" i="5"/>
  <c r="I7257" i="5"/>
  <c r="K7257" i="5" s="1"/>
  <c r="AE7255" i="5"/>
  <c r="I7255" i="5"/>
  <c r="I7252" i="5"/>
  <c r="AE7252" i="5"/>
  <c r="I7250" i="5"/>
  <c r="AE7250" i="5"/>
  <c r="AE7249" i="5"/>
  <c r="I7249" i="5"/>
  <c r="AE7247" i="5"/>
  <c r="I7247" i="5"/>
  <c r="M7247" i="5" s="1"/>
  <c r="I7246" i="5"/>
  <c r="N7246" i="5" s="1"/>
  <c r="AE7246" i="5"/>
  <c r="AE7245" i="5"/>
  <c r="I7245" i="5"/>
  <c r="K7245" i="5" s="1"/>
  <c r="I7244" i="5"/>
  <c r="L7244" i="5" s="1"/>
  <c r="AE7244" i="5"/>
  <c r="I7242" i="5"/>
  <c r="N7242" i="5" s="1"/>
  <c r="AE7242" i="5"/>
  <c r="AE7241" i="5"/>
  <c r="I7241" i="5"/>
  <c r="I7240" i="5"/>
  <c r="AE7240" i="5"/>
  <c r="AE7239" i="5"/>
  <c r="I7239" i="5"/>
  <c r="M7239" i="5" s="1"/>
  <c r="I7238" i="5"/>
  <c r="N7238" i="5" s="1"/>
  <c r="AE7238" i="5"/>
  <c r="AE7237" i="5"/>
  <c r="I7237" i="5"/>
  <c r="AE7235" i="5"/>
  <c r="I7235" i="5"/>
  <c r="I7232" i="5"/>
  <c r="AE7232" i="5"/>
  <c r="I7230" i="5"/>
  <c r="AE7230" i="5"/>
  <c r="AE7229" i="5"/>
  <c r="I7229" i="5"/>
  <c r="K7229" i="5" s="1"/>
  <c r="AE7227" i="5"/>
  <c r="I7227" i="5"/>
  <c r="M7227" i="5" s="1"/>
  <c r="I7224" i="5"/>
  <c r="AE7224" i="5"/>
  <c r="I7222" i="5"/>
  <c r="AE7222" i="5"/>
  <c r="I7221" i="5"/>
  <c r="AE7221" i="5"/>
  <c r="AE7219" i="5"/>
  <c r="I7219" i="5"/>
  <c r="AE7218" i="5"/>
  <c r="I7218" i="5"/>
  <c r="N7218" i="5" s="1"/>
  <c r="AE7217" i="5"/>
  <c r="I7217" i="5"/>
  <c r="K7217" i="5" s="1"/>
  <c r="AE7215" i="5"/>
  <c r="I7215" i="5"/>
  <c r="M7215" i="5" s="1"/>
  <c r="AE7212" i="5"/>
  <c r="I7212" i="5"/>
  <c r="AE7210" i="5"/>
  <c r="I7210" i="5"/>
  <c r="AE7209" i="5"/>
  <c r="I7209" i="5"/>
  <c r="K7209" i="5" s="1"/>
  <c r="AE7208" i="5"/>
  <c r="I7208" i="5"/>
  <c r="AE7206" i="5"/>
  <c r="I7206" i="5"/>
  <c r="I7205" i="5"/>
  <c r="AE7205" i="5"/>
  <c r="AE7203" i="5"/>
  <c r="I7203" i="5"/>
  <c r="AE7200" i="5"/>
  <c r="I7200" i="5"/>
  <c r="L7200" i="5" s="1"/>
  <c r="AE7198" i="5"/>
  <c r="I7198" i="5"/>
  <c r="N7198" i="5" s="1"/>
  <c r="AE7197" i="5"/>
  <c r="I7197" i="5"/>
  <c r="AE7195" i="5"/>
  <c r="I7195" i="5"/>
  <c r="M7195" i="5" s="1"/>
  <c r="AE7192" i="5"/>
  <c r="I7192" i="5"/>
  <c r="AE7190" i="5"/>
  <c r="I7190" i="5"/>
  <c r="AE7189" i="5"/>
  <c r="I7189" i="5"/>
  <c r="K7189" i="5" s="1"/>
  <c r="AE7187" i="5"/>
  <c r="I7187" i="5"/>
  <c r="M7187" i="5" s="1"/>
  <c r="AE7186" i="5"/>
  <c r="I7186" i="5"/>
  <c r="N7186" i="5" s="1"/>
  <c r="AE7185" i="5"/>
  <c r="I7185" i="5"/>
  <c r="AE7183" i="5"/>
  <c r="I7183" i="5"/>
  <c r="M7183" i="5" s="1"/>
  <c r="AE7180" i="5"/>
  <c r="I7180" i="5"/>
  <c r="L7180" i="5" s="1"/>
  <c r="AE7176" i="5"/>
  <c r="I7176" i="5"/>
  <c r="L7176" i="5" s="1"/>
  <c r="AE7174" i="5"/>
  <c r="I7174" i="5"/>
  <c r="N7174" i="5" s="1"/>
  <c r="AE7173" i="5"/>
  <c r="I7173" i="5"/>
  <c r="K7173" i="5" s="1"/>
  <c r="AE7171" i="5"/>
  <c r="I7171" i="5"/>
  <c r="M7171" i="5" s="1"/>
  <c r="AE7168" i="5"/>
  <c r="I7168" i="5"/>
  <c r="L7168" i="5" s="1"/>
  <c r="AE7166" i="5"/>
  <c r="I7166" i="5"/>
  <c r="N7166" i="5" s="1"/>
  <c r="AE7165" i="5"/>
  <c r="I7165" i="5"/>
  <c r="K7165" i="5" s="1"/>
  <c r="AE7163" i="5"/>
  <c r="I7163" i="5"/>
  <c r="M7163" i="5" s="1"/>
  <c r="AE7160" i="5"/>
  <c r="I7160" i="5"/>
  <c r="L7160" i="5" s="1"/>
  <c r="AE7158" i="5"/>
  <c r="I7158" i="5"/>
  <c r="N7158" i="5" s="1"/>
  <c r="AE7157" i="5"/>
  <c r="I7157" i="5"/>
  <c r="AE7155" i="5"/>
  <c r="I7155" i="5"/>
  <c r="M7155" i="5" s="1"/>
  <c r="AE7154" i="5"/>
  <c r="I7154" i="5"/>
  <c r="N7154" i="5" s="1"/>
  <c r="AE7153" i="5"/>
  <c r="I7153" i="5"/>
  <c r="K7153" i="5" s="1"/>
  <c r="AE7151" i="5"/>
  <c r="I7151" i="5"/>
  <c r="M7151" i="5" s="1"/>
  <c r="AE7150" i="5"/>
  <c r="I7150" i="5"/>
  <c r="N7150" i="5" s="1"/>
  <c r="AE7149" i="5"/>
  <c r="I7149" i="5"/>
  <c r="AE7147" i="5"/>
  <c r="I7147" i="5"/>
  <c r="M7147" i="5" s="1"/>
  <c r="AE7143" i="5"/>
  <c r="I7143" i="5"/>
  <c r="M7143" i="5" s="1"/>
  <c r="AE7142" i="5"/>
  <c r="I7142" i="5"/>
  <c r="N7142" i="5" s="1"/>
  <c r="AE7141" i="5"/>
  <c r="I7141" i="5"/>
  <c r="K7141" i="5" s="1"/>
  <c r="AE7139" i="5"/>
  <c r="I7139" i="5"/>
  <c r="M7139" i="5" s="1"/>
  <c r="AE7136" i="5"/>
  <c r="I7136" i="5"/>
  <c r="L7136" i="5" s="1"/>
  <c r="AE7134" i="5"/>
  <c r="I7134" i="5"/>
  <c r="N7134" i="5" s="1"/>
  <c r="AE7133" i="5"/>
  <c r="I7133" i="5"/>
  <c r="K7133" i="5" s="1"/>
  <c r="AE7131" i="5"/>
  <c r="I7131" i="5"/>
  <c r="AE7128" i="5"/>
  <c r="I7128" i="5"/>
  <c r="L7128" i="5" s="1"/>
  <c r="AE7126" i="5"/>
  <c r="I7126" i="5"/>
  <c r="N7126" i="5" s="1"/>
  <c r="AE7125" i="5"/>
  <c r="I7125" i="5"/>
  <c r="AE7123" i="5"/>
  <c r="I7123" i="5"/>
  <c r="AE7122" i="5"/>
  <c r="I7122" i="5"/>
  <c r="N7122" i="5" s="1"/>
  <c r="AE7121" i="5"/>
  <c r="I7121" i="5"/>
  <c r="K7121" i="5" s="1"/>
  <c r="AE7119" i="5"/>
  <c r="I7119" i="5"/>
  <c r="M7119" i="5" s="1"/>
  <c r="AE7116" i="5"/>
  <c r="I7116" i="5"/>
  <c r="L7116" i="5" s="1"/>
  <c r="AE7114" i="5"/>
  <c r="I7114" i="5"/>
  <c r="N7114" i="5" s="1"/>
  <c r="AE7113" i="5"/>
  <c r="I7113" i="5"/>
  <c r="K7113" i="5" s="1"/>
  <c r="AE7111" i="5"/>
  <c r="I7111" i="5"/>
  <c r="M7111" i="5" s="1"/>
  <c r="AE7104" i="5"/>
  <c r="I7104" i="5"/>
  <c r="L7104" i="5" s="1"/>
  <c r="AE7102" i="5"/>
  <c r="I7102" i="5"/>
  <c r="AE7101" i="5"/>
  <c r="I7101" i="5"/>
  <c r="K7101" i="5" s="1"/>
  <c r="AE7099" i="5"/>
  <c r="I7099" i="5"/>
  <c r="M7099" i="5" s="1"/>
  <c r="AE7096" i="5"/>
  <c r="I7096" i="5"/>
  <c r="L7096" i="5" s="1"/>
  <c r="AE7092" i="5"/>
  <c r="I7092" i="5"/>
  <c r="AE7090" i="5"/>
  <c r="I7090" i="5"/>
  <c r="AE7089" i="5"/>
  <c r="I7089" i="5"/>
  <c r="AE7087" i="5"/>
  <c r="I7087" i="5"/>
  <c r="M7087" i="5" s="1"/>
  <c r="AE7086" i="5"/>
  <c r="I7086" i="5"/>
  <c r="N7086" i="5" s="1"/>
  <c r="AE7085" i="5"/>
  <c r="I7085" i="5"/>
  <c r="K7085" i="5" s="1"/>
  <c r="AE7083" i="5"/>
  <c r="I7083" i="5"/>
  <c r="M7083" i="5" s="1"/>
  <c r="AE7080" i="5"/>
  <c r="I7080" i="5"/>
  <c r="L7080" i="5" s="1"/>
  <c r="AE7078" i="5"/>
  <c r="I7078" i="5"/>
  <c r="N7078" i="5" s="1"/>
  <c r="AE7077" i="5"/>
  <c r="I7077" i="5"/>
  <c r="K7077" i="5" s="1"/>
  <c r="AE7075" i="5"/>
  <c r="I7075" i="5"/>
  <c r="M7075" i="5" s="1"/>
  <c r="I7074" i="5"/>
  <c r="N7074" i="5" s="1"/>
  <c r="AE7074" i="5"/>
  <c r="AE7073" i="5"/>
  <c r="I7073" i="5"/>
  <c r="K7073" i="5" s="1"/>
  <c r="AE7071" i="5"/>
  <c r="I7071" i="5"/>
  <c r="M7071" i="5" s="1"/>
  <c r="AE7068" i="5"/>
  <c r="I7068" i="5"/>
  <c r="L7068" i="5" s="1"/>
  <c r="AE7066" i="5"/>
  <c r="I7066" i="5"/>
  <c r="N7066" i="5" s="1"/>
  <c r="AE7065" i="5"/>
  <c r="I7065" i="5"/>
  <c r="K7065" i="5" s="1"/>
  <c r="AE7063" i="5"/>
  <c r="I7063" i="5"/>
  <c r="M7063" i="5" s="1"/>
  <c r="AE7062" i="5"/>
  <c r="I7062" i="5"/>
  <c r="N7062" i="5" s="1"/>
  <c r="AE7061" i="5"/>
  <c r="I7061" i="5"/>
  <c r="K7061" i="5" s="1"/>
  <c r="AE7060" i="5"/>
  <c r="I7060" i="5"/>
  <c r="L7060" i="5" s="1"/>
  <c r="AE7058" i="5"/>
  <c r="I7058" i="5"/>
  <c r="N7058" i="5" s="1"/>
  <c r="AE7057" i="5"/>
  <c r="I7057" i="5"/>
  <c r="K7057" i="5" s="1"/>
  <c r="AE7055" i="5"/>
  <c r="I7055" i="5"/>
  <c r="AE7052" i="5"/>
  <c r="I7052" i="5"/>
  <c r="AE7050" i="5"/>
  <c r="I7050" i="5"/>
  <c r="AE7049" i="5"/>
  <c r="I7049" i="5"/>
  <c r="AE7047" i="5"/>
  <c r="I7047" i="5"/>
  <c r="AE7046" i="5"/>
  <c r="I7046" i="5"/>
  <c r="AE7045" i="5"/>
  <c r="I7045" i="5"/>
  <c r="AE7043" i="5"/>
  <c r="I7043" i="5"/>
  <c r="M7043" i="5" s="1"/>
  <c r="AE7040" i="5"/>
  <c r="I7040" i="5"/>
  <c r="AE7038" i="5"/>
  <c r="I7038" i="5"/>
  <c r="AE7037" i="5"/>
  <c r="I7037" i="5"/>
  <c r="K7037" i="5" s="1"/>
  <c r="AE7035" i="5"/>
  <c r="I7035" i="5"/>
  <c r="M7035" i="5" s="1"/>
  <c r="AE7034" i="5"/>
  <c r="I7034" i="5"/>
  <c r="N7034" i="5" s="1"/>
  <c r="AE7033" i="5"/>
  <c r="I7033" i="5"/>
  <c r="AE7031" i="5"/>
  <c r="I7031" i="5"/>
  <c r="M7031" i="5" s="1"/>
  <c r="AE7028" i="5"/>
  <c r="I7028" i="5"/>
  <c r="L7028" i="5" s="1"/>
  <c r="AE7024" i="5"/>
  <c r="I7024" i="5"/>
  <c r="L7024" i="5" s="1"/>
  <c r="AE7022" i="5"/>
  <c r="I7022" i="5"/>
  <c r="N7022" i="5" s="1"/>
  <c r="AE7021" i="5"/>
  <c r="I7021" i="5"/>
  <c r="K7021" i="5" s="1"/>
  <c r="I7019" i="5"/>
  <c r="M7019" i="5" s="1"/>
  <c r="AE7019" i="5"/>
  <c r="I7016" i="5"/>
  <c r="L7016" i="5" s="1"/>
  <c r="AE7016" i="5"/>
  <c r="AE7012" i="5"/>
  <c r="I7012" i="5"/>
  <c r="L7012" i="5" s="1"/>
  <c r="AE7010" i="5"/>
  <c r="I7010" i="5"/>
  <c r="N7010" i="5" s="1"/>
  <c r="AE7009" i="5"/>
  <c r="I7009" i="5"/>
  <c r="K7009" i="5" s="1"/>
  <c r="I7007" i="5"/>
  <c r="AE7007" i="5"/>
  <c r="AE7006" i="5"/>
  <c r="I7006" i="5"/>
  <c r="N7006" i="5" s="1"/>
  <c r="AE7005" i="5"/>
  <c r="I7005" i="5"/>
  <c r="K7005" i="5" s="1"/>
  <c r="I7003" i="5"/>
  <c r="AE7003" i="5"/>
  <c r="AE7000" i="5"/>
  <c r="I7000" i="5"/>
  <c r="L7000" i="5" s="1"/>
  <c r="AE6996" i="5"/>
  <c r="I6996" i="5"/>
  <c r="L6996" i="5" s="1"/>
  <c r="AE6994" i="5"/>
  <c r="I6994" i="5"/>
  <c r="N6994" i="5" s="1"/>
  <c r="AE6993" i="5"/>
  <c r="I6993" i="5"/>
  <c r="K6993" i="5" s="1"/>
  <c r="I6991" i="5"/>
  <c r="M6991" i="5" s="1"/>
  <c r="AE6991" i="5"/>
  <c r="AE6988" i="5"/>
  <c r="I6988" i="5"/>
  <c r="AE6984" i="5"/>
  <c r="I6984" i="5"/>
  <c r="L6984" i="5" s="1"/>
  <c r="AE6983" i="5"/>
  <c r="I6983" i="5"/>
  <c r="M6983" i="5" s="1"/>
  <c r="AE6982" i="5"/>
  <c r="I6982" i="5"/>
  <c r="N6982" i="5" s="1"/>
  <c r="AE6981" i="5"/>
  <c r="I6981" i="5"/>
  <c r="K6981" i="5" s="1"/>
  <c r="I6979" i="5"/>
  <c r="AE6979" i="5"/>
  <c r="AE6978" i="5"/>
  <c r="I6978" i="5"/>
  <c r="N6978" i="5" s="1"/>
  <c r="AE6976" i="5"/>
  <c r="I6976" i="5"/>
  <c r="L6976" i="5" s="1"/>
  <c r="AE6974" i="5"/>
  <c r="I6974" i="5"/>
  <c r="N6974" i="5" s="1"/>
  <c r="AE6973" i="5"/>
  <c r="I6973" i="5"/>
  <c r="K6973" i="5" s="1"/>
  <c r="I6971" i="5"/>
  <c r="M6971" i="5" s="1"/>
  <c r="AE6971" i="5"/>
  <c r="AE6968" i="5"/>
  <c r="I6968" i="5"/>
  <c r="AE6964" i="5"/>
  <c r="I6964" i="5"/>
  <c r="L6964" i="5" s="1"/>
  <c r="AE6962" i="5"/>
  <c r="I6962" i="5"/>
  <c r="N6962" i="5" s="1"/>
  <c r="AE6961" i="5"/>
  <c r="I6961" i="5"/>
  <c r="I6959" i="5"/>
  <c r="M6959" i="5" s="1"/>
  <c r="AE6959" i="5"/>
  <c r="AE6956" i="5"/>
  <c r="I6956" i="5"/>
  <c r="AE6954" i="5"/>
  <c r="I6954" i="5"/>
  <c r="AE6953" i="5"/>
  <c r="I6953" i="5"/>
  <c r="K6953" i="5" s="1"/>
  <c r="I6951" i="5"/>
  <c r="M6951" i="5" s="1"/>
  <c r="AE6951" i="5"/>
  <c r="AE6950" i="5"/>
  <c r="I6950" i="5"/>
  <c r="N6950" i="5" s="1"/>
  <c r="AE6949" i="5"/>
  <c r="I6949" i="5"/>
  <c r="K6949" i="5" s="1"/>
  <c r="AE6947" i="5"/>
  <c r="I6947" i="5"/>
  <c r="M6947" i="5" s="1"/>
  <c r="AE6944" i="5"/>
  <c r="I6944" i="5"/>
  <c r="L6944" i="5" s="1"/>
  <c r="I6943" i="5"/>
  <c r="M6943" i="5" s="1"/>
  <c r="AE6943" i="5"/>
  <c r="AE6942" i="5"/>
  <c r="I6942" i="5"/>
  <c r="N6942" i="5" s="1"/>
  <c r="AE6941" i="5"/>
  <c r="I6941" i="5"/>
  <c r="K6941" i="5" s="1"/>
  <c r="AE6940" i="5"/>
  <c r="I6940" i="5"/>
  <c r="AE6939" i="5"/>
  <c r="I6939" i="5"/>
  <c r="AE6938" i="5"/>
  <c r="I6938" i="5"/>
  <c r="N6938" i="5" s="1"/>
  <c r="AE6937" i="5"/>
  <c r="I6937" i="5"/>
  <c r="AE6936" i="5"/>
  <c r="I6936" i="5"/>
  <c r="I6935" i="5"/>
  <c r="AE6935" i="5"/>
  <c r="AE6934" i="5"/>
  <c r="I6934" i="5"/>
  <c r="N6934" i="5" s="1"/>
  <c r="AE6933" i="5"/>
  <c r="I6933" i="5"/>
  <c r="K6933" i="5" s="1"/>
  <c r="AE6932" i="5"/>
  <c r="I6932" i="5"/>
  <c r="L6932" i="5" s="1"/>
  <c r="AE6930" i="5"/>
  <c r="I6930" i="5"/>
  <c r="N6930" i="5" s="1"/>
  <c r="AE6929" i="5"/>
  <c r="I6929" i="5"/>
  <c r="K6929" i="5" s="1"/>
  <c r="AE6928" i="5"/>
  <c r="I6928" i="5"/>
  <c r="L6928" i="5" s="1"/>
  <c r="I6927" i="5"/>
  <c r="M6927" i="5" s="1"/>
  <c r="AE6927" i="5"/>
  <c r="AE6926" i="5"/>
  <c r="I6926" i="5"/>
  <c r="N6926" i="5" s="1"/>
  <c r="AE6925" i="5"/>
  <c r="I6925" i="5"/>
  <c r="K6925" i="5" s="1"/>
  <c r="AE6924" i="5"/>
  <c r="I6924" i="5"/>
  <c r="L6924" i="5" s="1"/>
  <c r="I6923" i="5"/>
  <c r="M6923" i="5" s="1"/>
  <c r="AE6923" i="5"/>
  <c r="AE6922" i="5"/>
  <c r="I6922" i="5"/>
  <c r="N6922" i="5" s="1"/>
  <c r="AE6921" i="5"/>
  <c r="I6921" i="5"/>
  <c r="K6921" i="5" s="1"/>
  <c r="AE6920" i="5"/>
  <c r="I6920" i="5"/>
  <c r="L6920" i="5" s="1"/>
  <c r="AE6919" i="5"/>
  <c r="I6919" i="5"/>
  <c r="AE6918" i="5"/>
  <c r="I6918" i="5"/>
  <c r="N6918" i="5" s="1"/>
  <c r="AE6917" i="5"/>
  <c r="I6917" i="5"/>
  <c r="K6917" i="5" s="1"/>
  <c r="AE6916" i="5"/>
  <c r="I6916" i="5"/>
  <c r="L6916" i="5" s="1"/>
  <c r="I6915" i="5"/>
  <c r="M6915" i="5" s="1"/>
  <c r="AE6915" i="5"/>
  <c r="AE6914" i="5"/>
  <c r="I6914" i="5"/>
  <c r="N6914" i="5" s="1"/>
  <c r="AE6913" i="5"/>
  <c r="I6913" i="5"/>
  <c r="O6913" i="5" s="1"/>
  <c r="AE6912" i="5"/>
  <c r="I6912" i="5"/>
  <c r="L6912" i="5" s="1"/>
  <c r="I6911" i="5"/>
  <c r="M6911" i="5" s="1"/>
  <c r="AE6911" i="5"/>
  <c r="I6910" i="5"/>
  <c r="N6910" i="5" s="1"/>
  <c r="AE6910" i="5"/>
  <c r="AE6909" i="5"/>
  <c r="I6909" i="5"/>
  <c r="K6909" i="5" s="1"/>
  <c r="AE6908" i="5"/>
  <c r="I6908" i="5"/>
  <c r="AE6907" i="5"/>
  <c r="I6907" i="5"/>
  <c r="M6907" i="5" s="1"/>
  <c r="AE6906" i="5"/>
  <c r="I6906" i="5"/>
  <c r="N6906" i="5" s="1"/>
  <c r="AE6905" i="5"/>
  <c r="I6905" i="5"/>
  <c r="AE6904" i="5"/>
  <c r="I6904" i="5"/>
  <c r="L6904" i="5" s="1"/>
  <c r="AE6903" i="5"/>
  <c r="I6903" i="5"/>
  <c r="M6903" i="5" s="1"/>
  <c r="AE6902" i="5"/>
  <c r="I6902" i="5"/>
  <c r="N6902" i="5" s="1"/>
  <c r="AE6901" i="5"/>
  <c r="I6901" i="5"/>
  <c r="K6901" i="5" s="1"/>
  <c r="AE6900" i="5"/>
  <c r="I6900" i="5"/>
  <c r="L6900" i="5" s="1"/>
  <c r="I6899" i="5"/>
  <c r="M6899" i="5" s="1"/>
  <c r="AE6899" i="5"/>
  <c r="AE6898" i="5"/>
  <c r="I6898" i="5"/>
  <c r="N6898" i="5" s="1"/>
  <c r="AE6897" i="5"/>
  <c r="I6897" i="5"/>
  <c r="K6897" i="5" s="1"/>
  <c r="AE6896" i="5"/>
  <c r="I6896" i="5"/>
  <c r="L6896" i="5" s="1"/>
  <c r="AE6895" i="5"/>
  <c r="I6895" i="5"/>
  <c r="M6895" i="5" s="1"/>
  <c r="AE6894" i="5"/>
  <c r="I6894" i="5"/>
  <c r="N6894" i="5" s="1"/>
  <c r="AE6893" i="5"/>
  <c r="I6893" i="5"/>
  <c r="O6893" i="5" s="1"/>
  <c r="AE6892" i="5"/>
  <c r="I6892" i="5"/>
  <c r="L6892" i="5" s="1"/>
  <c r="I6891" i="5"/>
  <c r="M6891" i="5" s="1"/>
  <c r="AE6891" i="5"/>
  <c r="AE6890" i="5"/>
  <c r="I6890" i="5"/>
  <c r="N6890" i="5" s="1"/>
  <c r="AE6889" i="5"/>
  <c r="I6889" i="5"/>
  <c r="K6889" i="5" s="1"/>
  <c r="AE6888" i="5"/>
  <c r="I6888" i="5"/>
  <c r="L6888" i="5" s="1"/>
  <c r="I6887" i="5"/>
  <c r="M6887" i="5" s="1"/>
  <c r="AE6887" i="5"/>
  <c r="AE6886" i="5"/>
  <c r="I6886" i="5"/>
  <c r="N6886" i="5" s="1"/>
  <c r="AE6885" i="5"/>
  <c r="I6885" i="5"/>
  <c r="K6885" i="5" s="1"/>
  <c r="AE6884" i="5"/>
  <c r="I6884" i="5"/>
  <c r="L6884" i="5" s="1"/>
  <c r="AE6883" i="5"/>
  <c r="I6883" i="5"/>
  <c r="M6883" i="5" s="1"/>
  <c r="I6882" i="5"/>
  <c r="AE6882" i="5"/>
  <c r="AE6881" i="5"/>
  <c r="I6881" i="5"/>
  <c r="K6881" i="5" s="1"/>
  <c r="AE6880" i="5"/>
  <c r="I6880" i="5"/>
  <c r="L6880" i="5" s="1"/>
  <c r="I6879" i="5"/>
  <c r="AE6879" i="5"/>
  <c r="I6878" i="5"/>
  <c r="AE6878" i="5"/>
  <c r="AE6877" i="5"/>
  <c r="I6877" i="5"/>
  <c r="K6877" i="5" s="1"/>
  <c r="AE6876" i="5"/>
  <c r="I6876" i="5"/>
  <c r="L6876" i="5" s="1"/>
  <c r="I6875" i="5"/>
  <c r="M6875" i="5" s="1"/>
  <c r="AE6875" i="5"/>
  <c r="I6874" i="5"/>
  <c r="AE6874" i="5"/>
  <c r="AE6873" i="5"/>
  <c r="I6873" i="5"/>
  <c r="K6873" i="5" s="1"/>
  <c r="AE6872" i="5"/>
  <c r="I6872" i="5"/>
  <c r="L6872" i="5" s="1"/>
  <c r="AE6871" i="5"/>
  <c r="I6871" i="5"/>
  <c r="M6871" i="5" s="1"/>
  <c r="AE6870" i="5"/>
  <c r="I6870" i="5"/>
  <c r="N6870" i="5" s="1"/>
  <c r="AE6869" i="5"/>
  <c r="I6869" i="5"/>
  <c r="AE6868" i="5"/>
  <c r="I6868" i="5"/>
  <c r="L6868" i="5" s="1"/>
  <c r="AE6867" i="5"/>
  <c r="I6867" i="5"/>
  <c r="M6867" i="5" s="1"/>
  <c r="AE6866" i="5"/>
  <c r="I6866" i="5"/>
  <c r="N6866" i="5" s="1"/>
  <c r="AE6865" i="5"/>
  <c r="I6865" i="5"/>
  <c r="O6865" i="5" s="1"/>
  <c r="AE6864" i="5"/>
  <c r="I6864" i="5"/>
  <c r="AE6863" i="5"/>
  <c r="I6863" i="5"/>
  <c r="M6863" i="5" s="1"/>
  <c r="I6862" i="5"/>
  <c r="AE6862" i="5"/>
  <c r="AE6861" i="5"/>
  <c r="I6861" i="5"/>
  <c r="K6861" i="5" s="1"/>
  <c r="AE6860" i="5"/>
  <c r="I6860" i="5"/>
  <c r="L6860" i="5" s="1"/>
  <c r="AE6859" i="5"/>
  <c r="I6859" i="5"/>
  <c r="M6859" i="5" s="1"/>
  <c r="AE6858" i="5"/>
  <c r="I6858" i="5"/>
  <c r="N6858" i="5" s="1"/>
  <c r="AE6857" i="5"/>
  <c r="I6857" i="5"/>
  <c r="O6857" i="5" s="1"/>
  <c r="AE6856" i="5"/>
  <c r="I6856" i="5"/>
  <c r="L6856" i="5" s="1"/>
  <c r="I6855" i="5"/>
  <c r="M6855" i="5" s="1"/>
  <c r="AE6855" i="5"/>
  <c r="AE6854" i="5"/>
  <c r="I6854" i="5"/>
  <c r="N6854" i="5" s="1"/>
  <c r="AE6853" i="5"/>
  <c r="I6853" i="5"/>
  <c r="K6853" i="5" s="1"/>
  <c r="AE6852" i="5"/>
  <c r="I6852" i="5"/>
  <c r="L6852" i="5" s="1"/>
  <c r="AE6851" i="5"/>
  <c r="I6851" i="5"/>
  <c r="M6851" i="5" s="1"/>
  <c r="AE6850" i="5"/>
  <c r="I6850" i="5"/>
  <c r="N6850" i="5" s="1"/>
  <c r="AE6849" i="5"/>
  <c r="I6849" i="5"/>
  <c r="K6849" i="5" s="1"/>
  <c r="AE6848" i="5"/>
  <c r="I6848" i="5"/>
  <c r="L6848" i="5" s="1"/>
  <c r="AE6847" i="5"/>
  <c r="I6847" i="5"/>
  <c r="M6847" i="5" s="1"/>
  <c r="I6846" i="5"/>
  <c r="AE6846" i="5"/>
  <c r="AE6844" i="5"/>
  <c r="I6844" i="5"/>
  <c r="L6844" i="5" s="1"/>
  <c r="AE6840" i="5"/>
  <c r="I6840" i="5"/>
  <c r="I6838" i="5"/>
  <c r="N6838" i="5" s="1"/>
  <c r="AE6838" i="5"/>
  <c r="AE6837" i="5"/>
  <c r="I6837" i="5"/>
  <c r="K6837" i="5" s="1"/>
  <c r="I6835" i="5"/>
  <c r="M6835" i="5" s="1"/>
  <c r="AE6835" i="5"/>
  <c r="AE6832" i="5"/>
  <c r="I6832" i="5"/>
  <c r="L6832" i="5" s="1"/>
  <c r="AE6830" i="5"/>
  <c r="I6830" i="5"/>
  <c r="N6830" i="5" s="1"/>
  <c r="AE6829" i="5"/>
  <c r="I6829" i="5"/>
  <c r="K6829" i="5" s="1"/>
  <c r="AE6827" i="5"/>
  <c r="I6827" i="5"/>
  <c r="M6827" i="5" s="1"/>
  <c r="AE6824" i="5"/>
  <c r="I6824" i="5"/>
  <c r="L6824" i="5" s="1"/>
  <c r="AE6822" i="5"/>
  <c r="I6822" i="5"/>
  <c r="N6822" i="5" s="1"/>
  <c r="AE6821" i="5"/>
  <c r="I6821" i="5"/>
  <c r="K6821" i="5" s="1"/>
  <c r="I6819" i="5"/>
  <c r="AE6819" i="5"/>
  <c r="AE6818" i="5"/>
  <c r="I6818" i="5"/>
  <c r="AE6816" i="5"/>
  <c r="I6816" i="5"/>
  <c r="L6816" i="5" s="1"/>
  <c r="AE6814" i="5"/>
  <c r="I6814" i="5"/>
  <c r="N6814" i="5" s="1"/>
  <c r="AE6813" i="5"/>
  <c r="I6813" i="5"/>
  <c r="K6813" i="5" s="1"/>
  <c r="I6811" i="5"/>
  <c r="M6811" i="5" s="1"/>
  <c r="AE6811" i="5"/>
  <c r="AE6808" i="5"/>
  <c r="I6808" i="5"/>
  <c r="L6808" i="5" s="1"/>
  <c r="AE6804" i="5"/>
  <c r="I6804" i="5"/>
  <c r="I6802" i="5"/>
  <c r="AE6802" i="5"/>
  <c r="AE6801" i="5"/>
  <c r="I6801" i="5"/>
  <c r="AE6799" i="5"/>
  <c r="I6799" i="5"/>
  <c r="M6799" i="5" s="1"/>
  <c r="AE6796" i="5"/>
  <c r="I6796" i="5"/>
  <c r="L6796" i="5" s="1"/>
  <c r="I6794" i="5"/>
  <c r="N6794" i="5" s="1"/>
  <c r="AE6794" i="5"/>
  <c r="AE6793" i="5"/>
  <c r="I6793" i="5"/>
  <c r="K6793" i="5" s="1"/>
  <c r="AE6788" i="5"/>
  <c r="I6788" i="5"/>
  <c r="L6788" i="5" s="1"/>
  <c r="AE6786" i="5"/>
  <c r="I6786" i="5"/>
  <c r="N6786" i="5" s="1"/>
  <c r="AE6785" i="5"/>
  <c r="I6785" i="5"/>
  <c r="K6785" i="5" s="1"/>
  <c r="AE6783" i="5"/>
  <c r="I6783" i="5"/>
  <c r="M6783" i="5" s="1"/>
  <c r="AE6780" i="5"/>
  <c r="I6780" i="5"/>
  <c r="L6780" i="5" s="1"/>
  <c r="AE6778" i="5"/>
  <c r="I6778" i="5"/>
  <c r="N6778" i="5" s="1"/>
  <c r="AE6777" i="5"/>
  <c r="I6777" i="5"/>
  <c r="K6777" i="5" s="1"/>
  <c r="I6775" i="5"/>
  <c r="M6775" i="5" s="1"/>
  <c r="AE6775" i="5"/>
  <c r="AE6771" i="5"/>
  <c r="I6771" i="5"/>
  <c r="M6771" i="5" s="1"/>
  <c r="AE6770" i="5"/>
  <c r="I6770" i="5"/>
  <c r="N6770" i="5" s="1"/>
  <c r="AE6769" i="5"/>
  <c r="I6769" i="5"/>
  <c r="K6769" i="5" s="1"/>
  <c r="I6767" i="5"/>
  <c r="M6767" i="5" s="1"/>
  <c r="AE6767" i="5"/>
  <c r="AE6766" i="5"/>
  <c r="I6766" i="5"/>
  <c r="N6766" i="5" s="1"/>
  <c r="AE6765" i="5"/>
  <c r="I6765" i="5"/>
  <c r="K6765" i="5" s="1"/>
  <c r="I6763" i="5"/>
  <c r="AE6763" i="5"/>
  <c r="AE6760" i="5"/>
  <c r="I6760" i="5"/>
  <c r="L6760" i="5" s="1"/>
  <c r="I6759" i="5"/>
  <c r="M6759" i="5" s="1"/>
  <c r="AE6759" i="5"/>
  <c r="AE6758" i="5"/>
  <c r="I6758" i="5"/>
  <c r="N6758" i="5" s="1"/>
  <c r="AE6757" i="5"/>
  <c r="I6757" i="5"/>
  <c r="K6757" i="5" s="1"/>
  <c r="I6755" i="5"/>
  <c r="M6755" i="5" s="1"/>
  <c r="AE6755" i="5"/>
  <c r="AE6752" i="5"/>
  <c r="I6752" i="5"/>
  <c r="L6752" i="5" s="1"/>
  <c r="AE6749" i="5"/>
  <c r="I6749" i="5"/>
  <c r="K6749" i="5" s="1"/>
  <c r="AE6747" i="5"/>
  <c r="I6747" i="5"/>
  <c r="M6747" i="5" s="1"/>
  <c r="I6746" i="5"/>
  <c r="N6746" i="5" s="1"/>
  <c r="AE6746" i="5"/>
  <c r="AE6745" i="5"/>
  <c r="I6745" i="5"/>
  <c r="K6745" i="5" s="1"/>
  <c r="AE6744" i="5"/>
  <c r="I6744" i="5"/>
  <c r="L6744" i="5" s="1"/>
  <c r="I6743" i="5"/>
  <c r="AE6743" i="5"/>
  <c r="AE6741" i="5"/>
  <c r="I6741" i="5"/>
  <c r="K6741" i="5" s="1"/>
  <c r="AE6740" i="5"/>
  <c r="I6740" i="5"/>
  <c r="L6740" i="5" s="1"/>
  <c r="AE6739" i="5"/>
  <c r="I6739" i="5"/>
  <c r="M6739" i="5" s="1"/>
  <c r="AE6738" i="5"/>
  <c r="I6738" i="5"/>
  <c r="N6738" i="5" s="1"/>
  <c r="I6737" i="5"/>
  <c r="K6737" i="5" s="1"/>
  <c r="AE6737" i="5"/>
  <c r="AE6736" i="5"/>
  <c r="I6736" i="5"/>
  <c r="L6736" i="5" s="1"/>
  <c r="I6735" i="5"/>
  <c r="AE6735" i="5"/>
  <c r="AE6734" i="5"/>
  <c r="I6734" i="5"/>
  <c r="I6733" i="5"/>
  <c r="AE6733" i="5"/>
  <c r="AE6732" i="5"/>
  <c r="I6732" i="5"/>
  <c r="L6732" i="5" s="1"/>
  <c r="AE6731" i="5"/>
  <c r="I6731" i="5"/>
  <c r="M6731" i="5" s="1"/>
  <c r="AE6730" i="5"/>
  <c r="I6730" i="5"/>
  <c r="I6729" i="5"/>
  <c r="AE6729" i="5"/>
  <c r="AE6728" i="5"/>
  <c r="I6728" i="5"/>
  <c r="I6727" i="5"/>
  <c r="AE6727" i="5"/>
  <c r="AE6726" i="5"/>
  <c r="I6726" i="5"/>
  <c r="I6725" i="5"/>
  <c r="AE6725" i="5"/>
  <c r="AE6724" i="5"/>
  <c r="I6724" i="5"/>
  <c r="L6724" i="5" s="1"/>
  <c r="AE6723" i="5"/>
  <c r="I6723" i="5"/>
  <c r="M6723" i="5" s="1"/>
  <c r="AE6722" i="5"/>
  <c r="I6722" i="5"/>
  <c r="N6722" i="5" s="1"/>
  <c r="AE6721" i="5"/>
  <c r="I6721" i="5"/>
  <c r="K6721" i="5" s="1"/>
  <c r="AE6720" i="5"/>
  <c r="I6720" i="5"/>
  <c r="L6720" i="5" s="1"/>
  <c r="AE6719" i="5"/>
  <c r="I6719" i="5"/>
  <c r="AE6718" i="5"/>
  <c r="I6718" i="5"/>
  <c r="I6717" i="5"/>
  <c r="AE6717" i="5"/>
  <c r="AE6716" i="5"/>
  <c r="I6716" i="5"/>
  <c r="I6715" i="5"/>
  <c r="AE6715" i="5"/>
  <c r="AE6714" i="5"/>
  <c r="I6714" i="5"/>
  <c r="N6714" i="5" s="1"/>
  <c r="I6713" i="5"/>
  <c r="AE6713" i="5"/>
  <c r="AE6712" i="5"/>
  <c r="I6712" i="5"/>
  <c r="AE6708" i="5"/>
  <c r="I6708" i="5"/>
  <c r="L6708" i="5" s="1"/>
  <c r="AE6706" i="5"/>
  <c r="I6706" i="5"/>
  <c r="N6706" i="5" s="1"/>
  <c r="I6705" i="5"/>
  <c r="AE6705" i="5"/>
  <c r="I6703" i="5"/>
  <c r="AE6703" i="5"/>
  <c r="AE6700" i="5"/>
  <c r="I6700" i="5"/>
  <c r="L6700" i="5" s="1"/>
  <c r="AE6696" i="5"/>
  <c r="I6696" i="5"/>
  <c r="L6696" i="5" s="1"/>
  <c r="AE6694" i="5"/>
  <c r="I6694" i="5"/>
  <c r="N6694" i="5" s="1"/>
  <c r="I6693" i="5"/>
  <c r="AE6693" i="5"/>
  <c r="AE6691" i="5"/>
  <c r="I6691" i="5"/>
  <c r="M6691" i="5" s="1"/>
  <c r="AE6690" i="5"/>
  <c r="I6690" i="5"/>
  <c r="N6690" i="5" s="1"/>
  <c r="I6689" i="5"/>
  <c r="AE6689" i="5"/>
  <c r="AE6687" i="5"/>
  <c r="I6687" i="5"/>
  <c r="AE6686" i="5"/>
  <c r="I6686" i="5"/>
  <c r="AE6685" i="5"/>
  <c r="I6685" i="5"/>
  <c r="AE6683" i="5"/>
  <c r="I6683" i="5"/>
  <c r="AE6680" i="5"/>
  <c r="I6680" i="5"/>
  <c r="L6680" i="5" s="1"/>
  <c r="AE6678" i="5"/>
  <c r="I6678" i="5"/>
  <c r="N6678" i="5" s="1"/>
  <c r="I6677" i="5"/>
  <c r="AE6677" i="5"/>
  <c r="AE6675" i="5"/>
  <c r="I6675" i="5"/>
  <c r="M6675" i="5" s="1"/>
  <c r="AE6672" i="5"/>
  <c r="I6672" i="5"/>
  <c r="AE6670" i="5"/>
  <c r="I6670" i="5"/>
  <c r="N6670" i="5" s="1"/>
  <c r="I6669" i="5"/>
  <c r="AE6669" i="5"/>
  <c r="I6667" i="5"/>
  <c r="AE6667" i="5"/>
  <c r="AE6666" i="5"/>
  <c r="I6666" i="5"/>
  <c r="N6666" i="5" s="1"/>
  <c r="I6665" i="5"/>
  <c r="K6665" i="5" s="1"/>
  <c r="AE6665" i="5"/>
  <c r="I6663" i="5"/>
  <c r="M6663" i="5" s="1"/>
  <c r="AE6663" i="5"/>
  <c r="AE6660" i="5"/>
  <c r="I6660" i="5"/>
  <c r="AE6658" i="5"/>
  <c r="I6658" i="5"/>
  <c r="AE6657" i="5"/>
  <c r="I6657" i="5"/>
  <c r="AE6655" i="5"/>
  <c r="I6655" i="5"/>
  <c r="M6655" i="5" s="1"/>
  <c r="AE6654" i="5"/>
  <c r="I6654" i="5"/>
  <c r="N6654" i="5" s="1"/>
  <c r="I6653" i="5"/>
  <c r="K6653" i="5" s="1"/>
  <c r="AE6653" i="5"/>
  <c r="I6651" i="5"/>
  <c r="M6651" i="5" s="1"/>
  <c r="AE6651" i="5"/>
  <c r="I6649" i="5"/>
  <c r="K6649" i="5" s="1"/>
  <c r="AE6649" i="5"/>
  <c r="I6643" i="5"/>
  <c r="M6643" i="5" s="1"/>
  <c r="AE6643" i="5"/>
  <c r="I6641" i="5"/>
  <c r="K6641" i="5" s="1"/>
  <c r="AE6641" i="5"/>
  <c r="I6635" i="5"/>
  <c r="M6635" i="5" s="1"/>
  <c r="AE6635" i="5"/>
  <c r="I6633" i="5"/>
  <c r="K6633" i="5" s="1"/>
  <c r="AE6633" i="5"/>
  <c r="AE6630" i="5"/>
  <c r="I6630" i="5"/>
  <c r="N6630" i="5" s="1"/>
  <c r="AE6628" i="5"/>
  <c r="I6628" i="5"/>
  <c r="L6628" i="5" s="1"/>
  <c r="AE6623" i="5"/>
  <c r="I6623" i="5"/>
  <c r="AE6621" i="5"/>
  <c r="I6621" i="5"/>
  <c r="K6621" i="5" s="1"/>
  <c r="AE6618" i="5"/>
  <c r="I6618" i="5"/>
  <c r="N6618" i="5" s="1"/>
  <c r="AE6616" i="5"/>
  <c r="I6616" i="5"/>
  <c r="L6616" i="5" s="1"/>
  <c r="AE6611" i="5"/>
  <c r="I6611" i="5"/>
  <c r="M6611" i="5" s="1"/>
  <c r="I6609" i="5"/>
  <c r="K6609" i="5" s="1"/>
  <c r="AE6609" i="5"/>
  <c r="I6607" i="5"/>
  <c r="AE6607" i="5"/>
  <c r="I6605" i="5"/>
  <c r="K6605" i="5" s="1"/>
  <c r="AE6605" i="5"/>
  <c r="AE6603" i="5"/>
  <c r="I6603" i="5"/>
  <c r="AE6600" i="5"/>
  <c r="I6600" i="5"/>
  <c r="I6597" i="5"/>
  <c r="AE6597" i="5"/>
  <c r="AE6595" i="5"/>
  <c r="I6595" i="5"/>
  <c r="M6595" i="5" s="1"/>
  <c r="AE6593" i="5"/>
  <c r="I6593" i="5"/>
  <c r="K6593" i="5" s="1"/>
  <c r="AE6587" i="5"/>
  <c r="I6587" i="5"/>
  <c r="AE6584" i="5"/>
  <c r="I6584" i="5"/>
  <c r="AE6582" i="5"/>
  <c r="I6582" i="5"/>
  <c r="I6581" i="5"/>
  <c r="O6581" i="5" s="1"/>
  <c r="AE6581" i="5"/>
  <c r="I6579" i="5"/>
  <c r="M6579" i="5" s="1"/>
  <c r="AE6579" i="5"/>
  <c r="AE6575" i="5"/>
  <c r="I6575" i="5"/>
  <c r="AE6572" i="5"/>
  <c r="I6572" i="5"/>
  <c r="L6572" i="5" s="1"/>
  <c r="AE6570" i="5"/>
  <c r="I6570" i="5"/>
  <c r="N6570" i="5" s="1"/>
  <c r="AE6568" i="5"/>
  <c r="I6568" i="5"/>
  <c r="L6568" i="5" s="1"/>
  <c r="AE6566" i="5"/>
  <c r="I6566" i="5"/>
  <c r="N6566" i="5" s="1"/>
  <c r="I6564" i="5"/>
  <c r="L6564" i="5" s="1"/>
  <c r="AE6564" i="5"/>
  <c r="AE6559" i="5"/>
  <c r="I6559" i="5"/>
  <c r="M6559" i="5" s="1"/>
  <c r="AE6557" i="5"/>
  <c r="I6557" i="5"/>
  <c r="K6557" i="5" s="1"/>
  <c r="AE6554" i="5"/>
  <c r="I6554" i="5"/>
  <c r="N6554" i="5" s="1"/>
  <c r="AE6552" i="5"/>
  <c r="I6552" i="5"/>
  <c r="L6552" i="5" s="1"/>
  <c r="AE6550" i="5"/>
  <c r="I6550" i="5"/>
  <c r="N6550" i="5" s="1"/>
  <c r="AE6548" i="5"/>
  <c r="I6548" i="5"/>
  <c r="L6548" i="5" s="1"/>
  <c r="AE6543" i="5"/>
  <c r="I6543" i="5"/>
  <c r="M6543" i="5" s="1"/>
  <c r="AE6541" i="5"/>
  <c r="I6541" i="5"/>
  <c r="AE6539" i="5"/>
  <c r="I6539" i="5"/>
  <c r="M6539" i="5" s="1"/>
  <c r="I6536" i="5"/>
  <c r="L6536" i="5" s="1"/>
  <c r="AE6536" i="5"/>
  <c r="I6534" i="5"/>
  <c r="AE6534" i="5"/>
  <c r="I6530" i="5"/>
  <c r="AE6530" i="5"/>
  <c r="I6528" i="5"/>
  <c r="L6528" i="5" s="1"/>
  <c r="AE6528" i="5"/>
  <c r="I6523" i="5"/>
  <c r="AE6523" i="5"/>
  <c r="I6521" i="5"/>
  <c r="AE6521" i="5"/>
  <c r="AE6518" i="5"/>
  <c r="I6518" i="5"/>
  <c r="AE6517" i="5"/>
  <c r="I6517" i="5"/>
  <c r="K6517" i="5" s="1"/>
  <c r="I6514" i="5"/>
  <c r="N6514" i="5" s="1"/>
  <c r="AE6514" i="5"/>
  <c r="I6512" i="5"/>
  <c r="AE6512" i="5"/>
  <c r="AE6507" i="5"/>
  <c r="I6507" i="5"/>
  <c r="M6507" i="5" s="1"/>
  <c r="AE6505" i="5"/>
  <c r="I6505" i="5"/>
  <c r="K6505" i="5" s="1"/>
  <c r="I6503" i="5"/>
  <c r="AE6503" i="5"/>
  <c r="I6501" i="5"/>
  <c r="AE6501" i="5"/>
  <c r="AE6498" i="5"/>
  <c r="I6498" i="5"/>
  <c r="AE6496" i="5"/>
  <c r="I6496" i="5"/>
  <c r="I6491" i="5"/>
  <c r="M6491" i="5" s="1"/>
  <c r="AE6491" i="5"/>
  <c r="AE6489" i="5"/>
  <c r="I6489" i="5"/>
  <c r="K6489" i="5" s="1"/>
  <c r="AE6486" i="5"/>
  <c r="I6486" i="5"/>
  <c r="N6486" i="5" s="1"/>
  <c r="AE6485" i="5"/>
  <c r="I6485" i="5"/>
  <c r="K6485" i="5" s="1"/>
  <c r="AE6482" i="5"/>
  <c r="I6482" i="5"/>
  <c r="N6482" i="5" s="1"/>
  <c r="AE6480" i="5"/>
  <c r="I6480" i="5"/>
  <c r="L6480" i="5" s="1"/>
  <c r="AE6475" i="5"/>
  <c r="I6475" i="5"/>
  <c r="M6475" i="5" s="1"/>
  <c r="AE6473" i="5"/>
  <c r="I6473" i="5"/>
  <c r="K6473" i="5" s="1"/>
  <c r="I6467" i="5"/>
  <c r="M6467" i="5" s="1"/>
  <c r="AE6467" i="5"/>
  <c r="AE6465" i="5"/>
  <c r="I6465" i="5"/>
  <c r="K6465" i="5" s="1"/>
  <c r="AE6459" i="5"/>
  <c r="I6459" i="5"/>
  <c r="AE6457" i="5"/>
  <c r="I6457" i="5"/>
  <c r="I6455" i="5"/>
  <c r="M6455" i="5" s="1"/>
  <c r="AE6455" i="5"/>
  <c r="I6453" i="5"/>
  <c r="K6453" i="5" s="1"/>
  <c r="AE6453" i="5"/>
  <c r="AE6447" i="5"/>
  <c r="I6447" i="5"/>
  <c r="M6447" i="5" s="1"/>
  <c r="I6445" i="5"/>
  <c r="K6445" i="5" s="1"/>
  <c r="AE6445" i="5"/>
  <c r="I6443" i="5"/>
  <c r="M6443" i="5" s="1"/>
  <c r="AE6443" i="5"/>
  <c r="I6441" i="5"/>
  <c r="K6441" i="5" s="1"/>
  <c r="AE6441" i="5"/>
  <c r="I6439" i="5"/>
  <c r="M6439" i="5" s="1"/>
  <c r="AE6439" i="5"/>
  <c r="I6437" i="5"/>
  <c r="AE6437" i="5"/>
  <c r="I6434" i="5"/>
  <c r="AE6434" i="5"/>
  <c r="AE6432" i="5"/>
  <c r="I6432" i="5"/>
  <c r="L6432" i="5" s="1"/>
  <c r="I6430" i="5"/>
  <c r="AE6430" i="5"/>
  <c r="AE6428" i="5"/>
  <c r="I6428" i="5"/>
  <c r="L6428" i="5" s="1"/>
  <c r="I6423" i="5"/>
  <c r="AE6423" i="5"/>
  <c r="I6421" i="5"/>
  <c r="O6421" i="5" s="1"/>
  <c r="AE6421" i="5"/>
  <c r="I6414" i="5"/>
  <c r="N6414" i="5" s="1"/>
  <c r="AE6414" i="5"/>
  <c r="I6412" i="5"/>
  <c r="AE6412" i="5"/>
  <c r="AE6408" i="5"/>
  <c r="I6408" i="5"/>
  <c r="L6408" i="5" s="1"/>
  <c r="I6403" i="5"/>
  <c r="AE6403" i="5"/>
  <c r="AE6400" i="5"/>
  <c r="I6400" i="5"/>
  <c r="L6400" i="5" s="1"/>
  <c r="I6398" i="5"/>
  <c r="N6398" i="5" s="1"/>
  <c r="AE6398" i="5"/>
  <c r="I6397" i="5"/>
  <c r="AE6397" i="5"/>
  <c r="AE6394" i="5"/>
  <c r="I6394" i="5"/>
  <c r="N6394" i="5" s="1"/>
  <c r="I6393" i="5"/>
  <c r="K6393" i="5" s="1"/>
  <c r="AE6393" i="5"/>
  <c r="I6391" i="5"/>
  <c r="AE6391" i="5"/>
  <c r="I6390" i="5"/>
  <c r="AE6390" i="5"/>
  <c r="I6389" i="5"/>
  <c r="AE6389" i="5"/>
  <c r="I6387" i="5"/>
  <c r="M6387" i="5" s="1"/>
  <c r="AE6387" i="5"/>
  <c r="AE6384" i="5"/>
  <c r="I6384" i="5"/>
  <c r="L6384" i="5" s="1"/>
  <c r="I6379" i="5"/>
  <c r="M6379" i="5" s="1"/>
  <c r="AE6379" i="5"/>
  <c r="I6377" i="5"/>
  <c r="K6377" i="5" s="1"/>
  <c r="AE6377" i="5"/>
  <c r="I6375" i="5"/>
  <c r="AE6375" i="5"/>
  <c r="I6373" i="5"/>
  <c r="AE6373" i="5"/>
  <c r="I6367" i="5"/>
  <c r="AE6367" i="5"/>
  <c r="AE6365" i="5"/>
  <c r="I6365" i="5"/>
  <c r="K6365" i="5" s="1"/>
  <c r="AE6362" i="5"/>
  <c r="I6362" i="5"/>
  <c r="N6362" i="5" s="1"/>
  <c r="I6360" i="5"/>
  <c r="AE6360" i="5"/>
  <c r="AE6358" i="5"/>
  <c r="I6358" i="5"/>
  <c r="N6358" i="5" s="1"/>
  <c r="I6356" i="5"/>
  <c r="AE6356" i="5"/>
  <c r="I6351" i="5"/>
  <c r="AE6351" i="5"/>
  <c r="AE6349" i="5"/>
  <c r="I6349" i="5"/>
  <c r="K6349" i="5" s="1"/>
  <c r="AE6346" i="5"/>
  <c r="I6346" i="5"/>
  <c r="I6344" i="5"/>
  <c r="AE6344" i="5"/>
  <c r="AE6342" i="5"/>
  <c r="I6342" i="5"/>
  <c r="N6342" i="5" s="1"/>
  <c r="I6340" i="5"/>
  <c r="L6340" i="5" s="1"/>
  <c r="AE6340" i="5"/>
  <c r="I6335" i="5"/>
  <c r="M6335" i="5" s="1"/>
  <c r="AE6335" i="5"/>
  <c r="AE6333" i="5"/>
  <c r="I6333" i="5"/>
  <c r="K6333" i="5" s="1"/>
  <c r="AE6330" i="5"/>
  <c r="I6330" i="5"/>
  <c r="N6330" i="5" s="1"/>
  <c r="I6328" i="5"/>
  <c r="L6328" i="5" s="1"/>
  <c r="AE6328" i="5"/>
  <c r="AE6326" i="5"/>
  <c r="I6326" i="5"/>
  <c r="N6326" i="5" s="1"/>
  <c r="I6324" i="5"/>
  <c r="L6324" i="5" s="1"/>
  <c r="AE6324" i="5"/>
  <c r="AE6322" i="5"/>
  <c r="I6322" i="5"/>
  <c r="N6322" i="5" s="1"/>
  <c r="I6320" i="5"/>
  <c r="L6320" i="5" s="1"/>
  <c r="AE6320" i="5"/>
  <c r="AE6318" i="5"/>
  <c r="I6318" i="5"/>
  <c r="N6318" i="5" s="1"/>
  <c r="I6316" i="5"/>
  <c r="AE6316" i="5"/>
  <c r="I6311" i="5"/>
  <c r="AE6311" i="5"/>
  <c r="AE6309" i="5"/>
  <c r="I6309" i="5"/>
  <c r="AE6306" i="5"/>
  <c r="I6306" i="5"/>
  <c r="N6306" i="5" s="1"/>
  <c r="I6304" i="5"/>
  <c r="AE6304" i="5"/>
  <c r="I6299" i="5"/>
  <c r="AE6299" i="5"/>
  <c r="AE6297" i="5"/>
  <c r="I6297" i="5"/>
  <c r="K6297" i="5" s="1"/>
  <c r="I6295" i="5"/>
  <c r="AE6295" i="5"/>
  <c r="I6293" i="5"/>
  <c r="AE6293" i="5"/>
  <c r="I6287" i="5"/>
  <c r="AE6287" i="5"/>
  <c r="I6284" i="5"/>
  <c r="AE6284" i="5"/>
  <c r="I6279" i="5"/>
  <c r="AE6279" i="5"/>
  <c r="AE6277" i="5"/>
  <c r="I6277" i="5"/>
  <c r="K6277" i="5" s="1"/>
  <c r="I6271" i="5"/>
  <c r="M6271" i="5" s="1"/>
  <c r="AE6271" i="5"/>
  <c r="AE6269" i="5"/>
  <c r="I6269" i="5"/>
  <c r="K6269" i="5" s="1"/>
  <c r="AE6266" i="5"/>
  <c r="I6266" i="5"/>
  <c r="N6266" i="5" s="1"/>
  <c r="I6264" i="5"/>
  <c r="L6264" i="5" s="1"/>
  <c r="AE6264" i="5"/>
  <c r="AE6262" i="5"/>
  <c r="I6262" i="5"/>
  <c r="N6262" i="5" s="1"/>
  <c r="I6260" i="5"/>
  <c r="L6260" i="5" s="1"/>
  <c r="AE6260" i="5"/>
  <c r="AE6258" i="5"/>
  <c r="I6258" i="5"/>
  <c r="N6258" i="5" s="1"/>
  <c r="I6256" i="5"/>
  <c r="AE6256" i="5"/>
  <c r="AE6254" i="5"/>
  <c r="I6254" i="5"/>
  <c r="N6254" i="5" s="1"/>
  <c r="I6252" i="5"/>
  <c r="L6252" i="5" s="1"/>
  <c r="AE6252" i="5"/>
  <c r="AE6242" i="5"/>
  <c r="I6242" i="5"/>
  <c r="N6242" i="5" s="1"/>
  <c r="I6240" i="5"/>
  <c r="L6240" i="5" s="1"/>
  <c r="AE6240" i="5"/>
  <c r="I6234" i="5"/>
  <c r="M6234" i="5" s="1"/>
  <c r="AE6234" i="5"/>
  <c r="I6232" i="5"/>
  <c r="K6232" i="5" s="1"/>
  <c r="AE6232" i="5"/>
  <c r="I6229" i="5"/>
  <c r="N6229" i="5" s="1"/>
  <c r="AE6229" i="5"/>
  <c r="AE6227" i="5"/>
  <c r="I6227" i="5"/>
  <c r="L6227" i="5" s="1"/>
  <c r="I6222" i="5"/>
  <c r="M6222" i="5" s="1"/>
  <c r="AE6222" i="5"/>
  <c r="AE6220" i="5"/>
  <c r="I6220" i="5"/>
  <c r="K6220" i="5" s="1"/>
  <c r="I6217" i="5"/>
  <c r="N6217" i="5" s="1"/>
  <c r="AE6217" i="5"/>
  <c r="I6216" i="5"/>
  <c r="K6216" i="5" s="1"/>
  <c r="AE6216" i="5"/>
  <c r="I6214" i="5"/>
  <c r="M6214" i="5" s="1"/>
  <c r="AE6214" i="5"/>
  <c r="AE6212" i="5"/>
  <c r="I6212" i="5"/>
  <c r="K6212" i="5" s="1"/>
  <c r="I6209" i="5"/>
  <c r="N6209" i="5" s="1"/>
  <c r="AE6209" i="5"/>
  <c r="AE6207" i="5"/>
  <c r="I6207" i="5"/>
  <c r="L6207" i="5" s="1"/>
  <c r="AE6202" i="5"/>
  <c r="I6202" i="5"/>
  <c r="M6202" i="5" s="1"/>
  <c r="I6200" i="5"/>
  <c r="K6200" i="5" s="1"/>
  <c r="AE6200" i="5"/>
  <c r="I6194" i="5"/>
  <c r="M6194" i="5" s="1"/>
  <c r="AE6194" i="5"/>
  <c r="I6192" i="5"/>
  <c r="K6192" i="5" s="1"/>
  <c r="AE6192" i="5"/>
  <c r="AE6186" i="5"/>
  <c r="I6186" i="5"/>
  <c r="I6184" i="5"/>
  <c r="O6184" i="5" s="1"/>
  <c r="AE6184" i="5"/>
  <c r="I6178" i="5"/>
  <c r="AE6178" i="5"/>
  <c r="I6176" i="5"/>
  <c r="K6176" i="5" s="1"/>
  <c r="AE6176" i="5"/>
  <c r="I6173" i="5"/>
  <c r="N6173" i="5" s="1"/>
  <c r="AE6173" i="5"/>
  <c r="I6171" i="5"/>
  <c r="AE6171" i="5"/>
  <c r="AE6166" i="5"/>
  <c r="I6166" i="5"/>
  <c r="M6166" i="5" s="1"/>
  <c r="I6162" i="5"/>
  <c r="M6162" i="5" s="1"/>
  <c r="AE6162" i="5"/>
  <c r="AE6160" i="5"/>
  <c r="I6160" i="5"/>
  <c r="K6160" i="5" s="1"/>
  <c r="I6157" i="5"/>
  <c r="N6157" i="5" s="1"/>
  <c r="AE6157" i="5"/>
  <c r="I6155" i="5"/>
  <c r="AE6155" i="5"/>
  <c r="AE6153" i="5"/>
  <c r="I6153" i="5"/>
  <c r="N6153" i="5" s="1"/>
  <c r="AE6152" i="5"/>
  <c r="I6152" i="5"/>
  <c r="I6149" i="5"/>
  <c r="AE6149" i="5"/>
  <c r="I6147" i="5"/>
  <c r="AE6147" i="5"/>
  <c r="AE6145" i="5"/>
  <c r="I6145" i="5"/>
  <c r="N6145" i="5" s="1"/>
  <c r="I6143" i="5"/>
  <c r="L6143" i="5" s="1"/>
  <c r="AE6143" i="5"/>
  <c r="I6138" i="5"/>
  <c r="M6138" i="5" s="1"/>
  <c r="AE6138" i="5"/>
  <c r="I6136" i="5"/>
  <c r="K6136" i="5" s="1"/>
  <c r="AE6136" i="5"/>
  <c r="I6133" i="5"/>
  <c r="N6133" i="5" s="1"/>
  <c r="AE6133" i="5"/>
  <c r="AE6126" i="5"/>
  <c r="I6126" i="5"/>
  <c r="M6126" i="5" s="1"/>
  <c r="I6124" i="5"/>
  <c r="K6124" i="5" s="1"/>
  <c r="AE6124" i="5"/>
  <c r="I6114" i="5"/>
  <c r="AE6114" i="5"/>
  <c r="AE6112" i="5"/>
  <c r="I6112" i="5"/>
  <c r="I6109" i="5"/>
  <c r="N6109" i="5" s="1"/>
  <c r="AE6109" i="5"/>
  <c r="AE6107" i="5"/>
  <c r="I6107" i="5"/>
  <c r="AE6105" i="5"/>
  <c r="I6105" i="5"/>
  <c r="N6105" i="5" s="1"/>
  <c r="I6103" i="5"/>
  <c r="L6103" i="5" s="1"/>
  <c r="AE6103" i="5"/>
  <c r="I6098" i="5"/>
  <c r="M6098" i="5" s="1"/>
  <c r="AE6098" i="5"/>
  <c r="I6096" i="5"/>
  <c r="AE6096" i="5"/>
  <c r="I6090" i="5"/>
  <c r="M6090" i="5" s="1"/>
  <c r="AE6090" i="5"/>
  <c r="I6088" i="5"/>
  <c r="K6088" i="5" s="1"/>
  <c r="AE6088" i="5"/>
  <c r="I6085" i="5"/>
  <c r="AE6085" i="5"/>
  <c r="AE6083" i="5"/>
  <c r="I6083" i="5"/>
  <c r="L6083" i="5" s="1"/>
  <c r="AE6078" i="5"/>
  <c r="I6078" i="5"/>
  <c r="M6078" i="5" s="1"/>
  <c r="I6076" i="5"/>
  <c r="O6076" i="5" s="1"/>
  <c r="AE6076" i="5"/>
  <c r="AE6073" i="5"/>
  <c r="I6073" i="5"/>
  <c r="I6071" i="5"/>
  <c r="AE6071" i="5"/>
  <c r="I6066" i="5"/>
  <c r="AE6066" i="5"/>
  <c r="I6064" i="5"/>
  <c r="AE6064" i="5"/>
  <c r="I6061" i="5"/>
  <c r="N6061" i="5" s="1"/>
  <c r="AE6061" i="5"/>
  <c r="AE6059" i="5"/>
  <c r="I6059" i="5"/>
  <c r="AE6053" i="5"/>
  <c r="I6053" i="5"/>
  <c r="N6053" i="5" s="1"/>
  <c r="I6038" i="5"/>
  <c r="M6038" i="5" s="1"/>
  <c r="AE6038" i="5"/>
  <c r="I6036" i="5"/>
  <c r="AE6036" i="5"/>
  <c r="I6034" i="5"/>
  <c r="AE6034" i="5"/>
  <c r="AE6032" i="5"/>
  <c r="I6032" i="5"/>
  <c r="K6032" i="5" s="1"/>
  <c r="AE6029" i="5"/>
  <c r="I6029" i="5"/>
  <c r="N6029" i="5" s="1"/>
  <c r="I6027" i="5"/>
  <c r="AE6027" i="5"/>
  <c r="I6024" i="5"/>
  <c r="K6024" i="5" s="1"/>
  <c r="AE6024" i="5"/>
  <c r="AE6021" i="5"/>
  <c r="I6021" i="5"/>
  <c r="N6021" i="5" s="1"/>
  <c r="I6019" i="5"/>
  <c r="L6019" i="5" s="1"/>
  <c r="AE6019" i="5"/>
  <c r="I6014" i="5"/>
  <c r="M6014" i="5" s="1"/>
  <c r="AE6014" i="5"/>
  <c r="AE6012" i="5"/>
  <c r="I6012" i="5"/>
  <c r="I6009" i="5"/>
  <c r="N6009" i="5" s="1"/>
  <c r="AE6009" i="5"/>
  <c r="AE6007" i="5"/>
  <c r="I6007" i="5"/>
  <c r="L6007" i="5" s="1"/>
  <c r="I6001" i="5"/>
  <c r="N6001" i="5" s="1"/>
  <c r="AE6001" i="5"/>
  <c r="AE5999" i="5"/>
  <c r="I5999" i="5"/>
  <c r="L5999" i="5" s="1"/>
  <c r="AE5997" i="5"/>
  <c r="I5997" i="5"/>
  <c r="N5997" i="5" s="1"/>
  <c r="I5995" i="5"/>
  <c r="AE5995" i="5"/>
  <c r="I5990" i="5"/>
  <c r="AE5990" i="5"/>
  <c r="I5988" i="5"/>
  <c r="O5988" i="5" s="1"/>
  <c r="AE5988" i="5"/>
  <c r="I5985" i="5"/>
  <c r="N5985" i="5" s="1"/>
  <c r="AE5985" i="5"/>
  <c r="I5983" i="5"/>
  <c r="AE5983" i="5"/>
  <c r="AE5981" i="5"/>
  <c r="I5981" i="5"/>
  <c r="AE5979" i="5"/>
  <c r="I5979" i="5"/>
  <c r="AE5976" i="5"/>
  <c r="I5976" i="5"/>
  <c r="K5976" i="5" s="1"/>
  <c r="I5969" i="5"/>
  <c r="AE5969" i="5"/>
  <c r="I5967" i="5"/>
  <c r="L5967" i="5" s="1"/>
  <c r="AE5967" i="5"/>
  <c r="AE5965" i="5"/>
  <c r="I5965" i="5"/>
  <c r="N5965" i="5" s="1"/>
  <c r="AE5963" i="5"/>
  <c r="I5963" i="5"/>
  <c r="I5960" i="5"/>
  <c r="K5960" i="5" s="1"/>
  <c r="AE5960" i="5"/>
  <c r="I5954" i="5"/>
  <c r="M5954" i="5" s="1"/>
  <c r="AE5954" i="5"/>
  <c r="I5952" i="5"/>
  <c r="AE5952" i="5"/>
  <c r="I5946" i="5"/>
  <c r="M5946" i="5" s="1"/>
  <c r="AE5946" i="5"/>
  <c r="I5944" i="5"/>
  <c r="K5944" i="5" s="1"/>
  <c r="AE5944" i="5"/>
  <c r="AE5941" i="5"/>
  <c r="I5941" i="5"/>
  <c r="N5941" i="5" s="1"/>
  <c r="I5939" i="5"/>
  <c r="AE5939" i="5"/>
  <c r="I5937" i="5"/>
  <c r="AE5937" i="5"/>
  <c r="AE5935" i="5"/>
  <c r="I5935" i="5"/>
  <c r="L5935" i="5" s="1"/>
  <c r="AE5933" i="5"/>
  <c r="I5933" i="5"/>
  <c r="N5933" i="5" s="1"/>
  <c r="I5931" i="5"/>
  <c r="AE5931" i="5"/>
  <c r="I5926" i="5"/>
  <c r="AE5926" i="5"/>
  <c r="I5924" i="5"/>
  <c r="AE5924" i="5"/>
  <c r="AE5922" i="5"/>
  <c r="I5922" i="5"/>
  <c r="M5922" i="5" s="1"/>
  <c r="I5920" i="5"/>
  <c r="K5920" i="5" s="1"/>
  <c r="AE5920" i="5"/>
  <c r="AE5914" i="5"/>
  <c r="I5914" i="5"/>
  <c r="M5914" i="5" s="1"/>
  <c r="AE5912" i="5"/>
  <c r="I5912" i="5"/>
  <c r="K5912" i="5" s="1"/>
  <c r="AE5909" i="5"/>
  <c r="I5909" i="5"/>
  <c r="N5909" i="5" s="1"/>
  <c r="AE5907" i="5"/>
  <c r="I5907" i="5"/>
  <c r="L5907" i="5" s="1"/>
  <c r="I5905" i="5"/>
  <c r="N5905" i="5" s="1"/>
  <c r="AE5905" i="5"/>
  <c r="I5903" i="5"/>
  <c r="L5903" i="5" s="1"/>
  <c r="AE5903" i="5"/>
  <c r="AE5901" i="5"/>
  <c r="I5901" i="5"/>
  <c r="N5901" i="5" s="1"/>
  <c r="AE5899" i="5"/>
  <c r="I5899" i="5"/>
  <c r="I5897" i="5"/>
  <c r="AE5897" i="5"/>
  <c r="AE5896" i="5"/>
  <c r="I5896" i="5"/>
  <c r="K5896" i="5" s="1"/>
  <c r="I5894" i="5"/>
  <c r="AE5894" i="5"/>
  <c r="AE5893" i="5"/>
  <c r="I5893" i="5"/>
  <c r="I5892" i="5"/>
  <c r="AE5892" i="5"/>
  <c r="AE5890" i="5"/>
  <c r="I5890" i="5"/>
  <c r="M5890" i="5" s="1"/>
  <c r="I5889" i="5"/>
  <c r="AE5889" i="5"/>
  <c r="I5887" i="5"/>
  <c r="AE5887" i="5"/>
  <c r="AE5885" i="5"/>
  <c r="I5885" i="5"/>
  <c r="I5883" i="5"/>
  <c r="AE5883" i="5"/>
  <c r="I5878" i="5"/>
  <c r="M5878" i="5" s="1"/>
  <c r="AE5878" i="5"/>
  <c r="I5876" i="5"/>
  <c r="AE5876" i="5"/>
  <c r="I5873" i="5"/>
  <c r="N5873" i="5" s="1"/>
  <c r="AE5873" i="5"/>
  <c r="I5872" i="5"/>
  <c r="K5872" i="5" s="1"/>
  <c r="AE5872" i="5"/>
  <c r="I5869" i="5"/>
  <c r="N5869" i="5" s="1"/>
  <c r="AE5869" i="5"/>
  <c r="I5867" i="5"/>
  <c r="L5867" i="5" s="1"/>
  <c r="AE5867" i="5"/>
  <c r="I5862" i="5"/>
  <c r="M5862" i="5" s="1"/>
  <c r="AE5862" i="5"/>
  <c r="I5860" i="5"/>
  <c r="O5860" i="5" s="1"/>
  <c r="AE5860" i="5"/>
  <c r="I5857" i="5"/>
  <c r="AE5857" i="5"/>
  <c r="I5855" i="5"/>
  <c r="AE5855" i="5"/>
  <c r="I5850" i="5"/>
  <c r="M5850" i="5" s="1"/>
  <c r="AE5850" i="5"/>
  <c r="I5848" i="5"/>
  <c r="O5848" i="5" s="1"/>
  <c r="AE5848" i="5"/>
  <c r="I5845" i="5"/>
  <c r="N5845" i="5" s="1"/>
  <c r="AE5845" i="5"/>
  <c r="I5843" i="5"/>
  <c r="L5843" i="5" s="1"/>
  <c r="AE5843" i="5"/>
  <c r="I5838" i="5"/>
  <c r="M5838" i="5" s="1"/>
  <c r="AE5838" i="5"/>
  <c r="AE5836" i="5"/>
  <c r="I5836" i="5"/>
  <c r="K5836" i="5" s="1"/>
  <c r="I5830" i="5"/>
  <c r="AE5830" i="5"/>
  <c r="I5828" i="5"/>
  <c r="O5828" i="5" s="1"/>
  <c r="AE5828" i="5"/>
  <c r="I5825" i="5"/>
  <c r="AE5825" i="5"/>
  <c r="I5823" i="5"/>
  <c r="AE5823" i="5"/>
  <c r="I5817" i="5"/>
  <c r="N5817" i="5" s="1"/>
  <c r="AE5817" i="5"/>
  <c r="I5815" i="5"/>
  <c r="L5815" i="5" s="1"/>
  <c r="AE5815" i="5"/>
  <c r="I5810" i="5"/>
  <c r="M5810" i="5" s="1"/>
  <c r="AE5810" i="5"/>
  <c r="I5808" i="5"/>
  <c r="K5808" i="5" s="1"/>
  <c r="AE5808" i="5"/>
  <c r="I5802" i="5"/>
  <c r="M5802" i="5" s="1"/>
  <c r="AE5802" i="5"/>
  <c r="I5800" i="5"/>
  <c r="K5800" i="5" s="1"/>
  <c r="AE5800" i="5"/>
  <c r="I5794" i="5"/>
  <c r="AE5794" i="5"/>
  <c r="I5792" i="5"/>
  <c r="AE5792" i="5"/>
  <c r="I5786" i="5"/>
  <c r="AE5786" i="5"/>
  <c r="I5784" i="5"/>
  <c r="O5784" i="5" s="1"/>
  <c r="AE5784" i="5"/>
  <c r="I5782" i="5"/>
  <c r="AE5782" i="5"/>
  <c r="I5780" i="5"/>
  <c r="AE5780" i="5"/>
  <c r="I5778" i="5"/>
  <c r="AE5778" i="5"/>
  <c r="I5777" i="5"/>
  <c r="AE5777" i="5"/>
  <c r="I5776" i="5"/>
  <c r="AE5776" i="5"/>
  <c r="I5774" i="5"/>
  <c r="M5774" i="5" s="1"/>
  <c r="AE5774" i="5"/>
  <c r="I5771" i="5"/>
  <c r="L5771" i="5" s="1"/>
  <c r="AE5771" i="5"/>
  <c r="I5769" i="5"/>
  <c r="AE5769" i="5"/>
  <c r="I5767" i="5"/>
  <c r="AE5767" i="5"/>
  <c r="I5762" i="5"/>
  <c r="AE5762" i="5"/>
  <c r="I5760" i="5"/>
  <c r="AE5760" i="5"/>
  <c r="I5754" i="5"/>
  <c r="AE5754" i="5"/>
  <c r="I5752" i="5"/>
  <c r="AE5752" i="5"/>
  <c r="I5746" i="5"/>
  <c r="AE5746" i="5"/>
  <c r="I5744" i="5"/>
  <c r="AE5744" i="5"/>
  <c r="I5741" i="5"/>
  <c r="AE5741" i="5"/>
  <c r="I5739" i="5"/>
  <c r="AE5739" i="5"/>
  <c r="I5737" i="5"/>
  <c r="AE5737" i="5"/>
  <c r="I5735" i="5"/>
  <c r="AE5735" i="5"/>
  <c r="I5733" i="5"/>
  <c r="AE5733" i="5"/>
  <c r="I5731" i="5"/>
  <c r="AE5731" i="5"/>
  <c r="I5729" i="5"/>
  <c r="AE5729" i="5"/>
  <c r="I5727" i="5"/>
  <c r="AE5727" i="5"/>
  <c r="I5722" i="5"/>
  <c r="AE5722" i="5"/>
  <c r="I5719" i="5"/>
  <c r="AE5719" i="5"/>
  <c r="I5714" i="5"/>
  <c r="AE5714" i="5"/>
  <c r="I5712" i="5"/>
  <c r="AE5712" i="5"/>
  <c r="I5709" i="5"/>
  <c r="AE5709" i="5"/>
  <c r="I5706" i="5"/>
  <c r="AE5706" i="5"/>
  <c r="I5704" i="5"/>
  <c r="K5704" i="5" s="1"/>
  <c r="AE5704" i="5"/>
  <c r="AE5698" i="5"/>
  <c r="I5698" i="5"/>
  <c r="M5698" i="5" s="1"/>
  <c r="I5696" i="5"/>
  <c r="K5696" i="5" s="1"/>
  <c r="AE5696" i="5"/>
  <c r="I5690" i="5"/>
  <c r="AE5690" i="5"/>
  <c r="I5688" i="5"/>
  <c r="K5688" i="5" s="1"/>
  <c r="AE5688" i="5"/>
  <c r="I5685" i="5"/>
  <c r="N5685" i="5" s="1"/>
  <c r="AE5685" i="5"/>
  <c r="I5684" i="5"/>
  <c r="K5684" i="5" s="1"/>
  <c r="AE5684" i="5"/>
  <c r="I5678" i="5"/>
  <c r="M5678" i="5" s="1"/>
  <c r="AE5678" i="5"/>
  <c r="I5676" i="5"/>
  <c r="K5676" i="5" s="1"/>
  <c r="AE5676" i="5"/>
  <c r="I5670" i="5"/>
  <c r="M5670" i="5" s="1"/>
  <c r="AE5670" i="5"/>
  <c r="I5668" i="5"/>
  <c r="AE5668" i="5"/>
  <c r="I5665" i="5"/>
  <c r="AE5665" i="5"/>
  <c r="I5664" i="5"/>
  <c r="O5664" i="5" s="1"/>
  <c r="AE5664" i="5"/>
  <c r="I5661" i="5"/>
  <c r="N5661" i="5" s="1"/>
  <c r="AE5661" i="5"/>
  <c r="I5659" i="5"/>
  <c r="L5659" i="5" s="1"/>
  <c r="AE5659" i="5"/>
  <c r="I5651" i="5"/>
  <c r="AE5651" i="5"/>
  <c r="I5646" i="5"/>
  <c r="AE5646" i="5"/>
  <c r="I5644" i="5"/>
  <c r="K5644" i="5" s="1"/>
  <c r="AE5644" i="5"/>
  <c r="I5638" i="5"/>
  <c r="AE5638" i="5"/>
  <c r="I5636" i="5"/>
  <c r="K5636" i="5" s="1"/>
  <c r="AE5636" i="5"/>
  <c r="I5634" i="5"/>
  <c r="M5634" i="5" s="1"/>
  <c r="AE5634" i="5"/>
  <c r="I5632" i="5"/>
  <c r="K5632" i="5" s="1"/>
  <c r="AE5632" i="5"/>
  <c r="AE5630" i="5"/>
  <c r="I5630" i="5"/>
  <c r="M5630" i="5" s="1"/>
  <c r="I5628" i="5"/>
  <c r="K5628" i="5" s="1"/>
  <c r="AE5628" i="5"/>
  <c r="I5625" i="5"/>
  <c r="N5625" i="5" s="1"/>
  <c r="AE5625" i="5"/>
  <c r="I5623" i="5"/>
  <c r="L5623" i="5" s="1"/>
  <c r="AE5623" i="5"/>
  <c r="AE5618" i="5"/>
  <c r="I5618" i="5"/>
  <c r="M5618" i="5" s="1"/>
  <c r="I5616" i="5"/>
  <c r="K5616" i="5" s="1"/>
  <c r="AE5616" i="5"/>
  <c r="AE5610" i="5"/>
  <c r="I5610" i="5"/>
  <c r="M5610" i="5" s="1"/>
  <c r="I5608" i="5"/>
  <c r="K5608" i="5" s="1"/>
  <c r="AE5608" i="5"/>
  <c r="I5605" i="5"/>
  <c r="N5605" i="5" s="1"/>
  <c r="AE5605" i="5"/>
  <c r="I5603" i="5"/>
  <c r="L5603" i="5" s="1"/>
  <c r="AE5603" i="5"/>
  <c r="I5601" i="5"/>
  <c r="N5601" i="5" s="1"/>
  <c r="AE5601" i="5"/>
  <c r="I5599" i="5"/>
  <c r="AE5599" i="5"/>
  <c r="I5597" i="5"/>
  <c r="AE5597" i="5"/>
  <c r="I5595" i="5"/>
  <c r="AE5595" i="5"/>
  <c r="I5593" i="5"/>
  <c r="AE5593" i="5"/>
  <c r="I5591" i="5"/>
  <c r="AE5591" i="5"/>
  <c r="I5585" i="5"/>
  <c r="N5585" i="5" s="1"/>
  <c r="AE5585" i="5"/>
  <c r="I5583" i="5"/>
  <c r="L5583" i="5" s="1"/>
  <c r="AE5583" i="5"/>
  <c r="I5581" i="5"/>
  <c r="N5581" i="5" s="1"/>
  <c r="AE5581" i="5"/>
  <c r="I5579" i="5"/>
  <c r="L5579" i="5" s="1"/>
  <c r="AE5579" i="5"/>
  <c r="AE5570" i="5"/>
  <c r="I5570" i="5"/>
  <c r="M5570" i="5" s="1"/>
  <c r="I5568" i="5"/>
  <c r="K5568" i="5" s="1"/>
  <c r="AE5568" i="5"/>
  <c r="I5565" i="5"/>
  <c r="N5565" i="5" s="1"/>
  <c r="AE5565" i="5"/>
  <c r="I5563" i="5"/>
  <c r="L5563" i="5" s="1"/>
  <c r="AE5563" i="5"/>
  <c r="I5561" i="5"/>
  <c r="N5561" i="5" s="1"/>
  <c r="AE5561" i="5"/>
  <c r="I5559" i="5"/>
  <c r="L5559" i="5" s="1"/>
  <c r="AE5559" i="5"/>
  <c r="I5557" i="5"/>
  <c r="N5557" i="5" s="1"/>
  <c r="AE5557" i="5"/>
  <c r="AE5555" i="5"/>
  <c r="I5555" i="5"/>
  <c r="L5555" i="5" s="1"/>
  <c r="I5553" i="5"/>
  <c r="AE5553" i="5"/>
  <c r="I5551" i="5"/>
  <c r="AE5551" i="5"/>
  <c r="AE5546" i="5"/>
  <c r="I5546" i="5"/>
  <c r="M5546" i="5" s="1"/>
  <c r="I5544" i="5"/>
  <c r="AE5544" i="5"/>
  <c r="I5541" i="5"/>
  <c r="N5541" i="5" s="1"/>
  <c r="AE5541" i="5"/>
  <c r="I5539" i="5"/>
  <c r="L5539" i="5" s="1"/>
  <c r="AE5539" i="5"/>
  <c r="AE5534" i="5"/>
  <c r="I5534" i="5"/>
  <c r="M5534" i="5" s="1"/>
  <c r="I5532" i="5"/>
  <c r="K5532" i="5" s="1"/>
  <c r="AE5532" i="5"/>
  <c r="AE5529" i="5"/>
  <c r="I5529" i="5"/>
  <c r="AE5527" i="5"/>
  <c r="I5527" i="5"/>
  <c r="AE5526" i="5"/>
  <c r="I5526" i="5"/>
  <c r="I5524" i="5"/>
  <c r="AE5524" i="5"/>
  <c r="I5521" i="5"/>
  <c r="AE5521" i="5"/>
  <c r="I5519" i="5"/>
  <c r="AE5519" i="5"/>
  <c r="AE5514" i="5"/>
  <c r="I5514" i="5"/>
  <c r="M5514" i="5" s="1"/>
  <c r="I5512" i="5"/>
  <c r="O5512" i="5" s="1"/>
  <c r="AE5512" i="5"/>
  <c r="AE5510" i="5"/>
  <c r="I5510" i="5"/>
  <c r="I5508" i="5"/>
  <c r="O5508" i="5" s="1"/>
  <c r="AE5508" i="5"/>
  <c r="I5505" i="5"/>
  <c r="N5505" i="5" s="1"/>
  <c r="AE5505" i="5"/>
  <c r="I5504" i="5"/>
  <c r="K5504" i="5" s="1"/>
  <c r="AE5504" i="5"/>
  <c r="I5501" i="5"/>
  <c r="N5501" i="5" s="1"/>
  <c r="AE5501" i="5"/>
  <c r="I5499" i="5"/>
  <c r="L5499" i="5" s="1"/>
  <c r="AE5499" i="5"/>
  <c r="AE5494" i="5"/>
  <c r="I5494" i="5"/>
  <c r="M5494" i="5" s="1"/>
  <c r="I5492" i="5"/>
  <c r="K5492" i="5" s="1"/>
  <c r="AE5492" i="5"/>
  <c r="I5489" i="5"/>
  <c r="AE5489" i="5"/>
  <c r="I5487" i="5"/>
  <c r="L5487" i="5" s="1"/>
  <c r="AE5487" i="5"/>
  <c r="I5485" i="5"/>
  <c r="AE5485" i="5"/>
  <c r="AE5482" i="5"/>
  <c r="I5482" i="5"/>
  <c r="I5480" i="5"/>
  <c r="K5480" i="5" s="1"/>
  <c r="AE5480" i="5"/>
  <c r="I5477" i="5"/>
  <c r="N5477" i="5" s="1"/>
  <c r="AE5477" i="5"/>
  <c r="I5475" i="5"/>
  <c r="L5475" i="5" s="1"/>
  <c r="AE5475" i="5"/>
  <c r="AE5470" i="5"/>
  <c r="I5470" i="5"/>
  <c r="M5470" i="5" s="1"/>
  <c r="I5468" i="5"/>
  <c r="K5468" i="5" s="1"/>
  <c r="AE5468" i="5"/>
  <c r="AE5466" i="5"/>
  <c r="I5466" i="5"/>
  <c r="M5466" i="5" s="1"/>
  <c r="I5464" i="5"/>
  <c r="K5464" i="5" s="1"/>
  <c r="AE5464" i="5"/>
  <c r="I5461" i="5"/>
  <c r="N5461" i="5" s="1"/>
  <c r="AE5461" i="5"/>
  <c r="AE5459" i="5"/>
  <c r="I5459" i="5"/>
  <c r="L5459" i="5" s="1"/>
  <c r="I5457" i="5"/>
  <c r="N5457" i="5" s="1"/>
  <c r="AE5457" i="5"/>
  <c r="I5455" i="5"/>
  <c r="L5455" i="5" s="1"/>
  <c r="AE5455" i="5"/>
  <c r="AE5450" i="5"/>
  <c r="I5450" i="5"/>
  <c r="M5450" i="5" s="1"/>
  <c r="I5448" i="5"/>
  <c r="K5448" i="5" s="1"/>
  <c r="AE5448" i="5"/>
  <c r="I5445" i="5"/>
  <c r="N5445" i="5" s="1"/>
  <c r="AE5445" i="5"/>
  <c r="I5443" i="5"/>
  <c r="L5443" i="5" s="1"/>
  <c r="AE5443" i="5"/>
  <c r="AE5430" i="5"/>
  <c r="I5430" i="5"/>
  <c r="M5430" i="5" s="1"/>
  <c r="I5428" i="5"/>
  <c r="AE5428" i="5"/>
  <c r="AE5426" i="5"/>
  <c r="I5426" i="5"/>
  <c r="M5426" i="5" s="1"/>
  <c r="I5424" i="5"/>
  <c r="K5424" i="5" s="1"/>
  <c r="AE5424" i="5"/>
  <c r="AE5418" i="5"/>
  <c r="I5418" i="5"/>
  <c r="I5416" i="5"/>
  <c r="AE5416" i="5"/>
  <c r="AE5410" i="5"/>
  <c r="I5410" i="5"/>
  <c r="I5408" i="5"/>
  <c r="O5408" i="5" s="1"/>
  <c r="AE5408" i="5"/>
  <c r="AE5405" i="5"/>
  <c r="I5405" i="5"/>
  <c r="N5405" i="5" s="1"/>
  <c r="I5403" i="5"/>
  <c r="L5403" i="5" s="1"/>
  <c r="AE5403" i="5"/>
  <c r="AE5394" i="5"/>
  <c r="I5394" i="5"/>
  <c r="I5392" i="5"/>
  <c r="AE5392" i="5"/>
  <c r="I5386" i="5"/>
  <c r="M5386" i="5" s="1"/>
  <c r="AE5386" i="5"/>
  <c r="I5384" i="5"/>
  <c r="AE5384" i="5"/>
  <c r="I5378" i="5"/>
  <c r="AE5378" i="5"/>
  <c r="AE5376" i="5"/>
  <c r="I5376" i="5"/>
  <c r="I5374" i="5"/>
  <c r="M5374" i="5" s="1"/>
  <c r="AE5374" i="5"/>
  <c r="I5372" i="5"/>
  <c r="K5372" i="5" s="1"/>
  <c r="AE5372" i="5"/>
  <c r="AE5366" i="5"/>
  <c r="I5366" i="5"/>
  <c r="I5364" i="5"/>
  <c r="O5364" i="5" s="1"/>
  <c r="AE5364" i="5"/>
  <c r="I5354" i="5"/>
  <c r="M5354" i="5" s="1"/>
  <c r="AE5354" i="5"/>
  <c r="I5351" i="5"/>
  <c r="L5351" i="5" s="1"/>
  <c r="AE5351" i="5"/>
  <c r="AE5349" i="5"/>
  <c r="I5349" i="5"/>
  <c r="N5349" i="5" s="1"/>
  <c r="I5346" i="5"/>
  <c r="AE5346" i="5"/>
  <c r="AE5344" i="5"/>
  <c r="I5344" i="5"/>
  <c r="I5338" i="5"/>
  <c r="AE5338" i="5"/>
  <c r="I5336" i="5"/>
  <c r="AE5336" i="5"/>
  <c r="I5334" i="5"/>
  <c r="AE5334" i="5"/>
  <c r="I5332" i="5"/>
  <c r="AE5332" i="5"/>
  <c r="AE5329" i="5"/>
  <c r="I5329" i="5"/>
  <c r="N5329" i="5" s="1"/>
  <c r="I5327" i="5"/>
  <c r="AE5327" i="5"/>
  <c r="AE5325" i="5"/>
  <c r="I5325" i="5"/>
  <c r="N5325" i="5" s="1"/>
  <c r="I5323" i="5"/>
  <c r="AE5323" i="5"/>
  <c r="I5319" i="5"/>
  <c r="AE5319" i="5"/>
  <c r="AE5317" i="5"/>
  <c r="I5317" i="5"/>
  <c r="I5315" i="5"/>
  <c r="AE5315" i="5"/>
  <c r="I5306" i="5"/>
  <c r="M5306" i="5" s="1"/>
  <c r="AE5306" i="5"/>
  <c r="I5304" i="5"/>
  <c r="O5304" i="5" s="1"/>
  <c r="AE5304" i="5"/>
  <c r="I5303" i="5"/>
  <c r="O5303" i="5" s="1"/>
  <c r="AE5303" i="5"/>
  <c r="I5292" i="5"/>
  <c r="AE5292" i="5"/>
  <c r="I5291" i="5"/>
  <c r="K5291" i="5" s="1"/>
  <c r="AE5291" i="5"/>
  <c r="I5289" i="5"/>
  <c r="AE5289" i="5"/>
  <c r="I5287" i="5"/>
  <c r="AE5287" i="5"/>
  <c r="I5282" i="5"/>
  <c r="M5282" i="5" s="1"/>
  <c r="AE5282" i="5"/>
  <c r="I5281" i="5"/>
  <c r="O5281" i="5" s="1"/>
  <c r="AE5281" i="5"/>
  <c r="I5279" i="5"/>
  <c r="O5279" i="5" s="1"/>
  <c r="AE5279" i="5"/>
  <c r="I5277" i="5"/>
  <c r="O5277" i="5" s="1"/>
  <c r="AE5277" i="5"/>
  <c r="I5275" i="5"/>
  <c r="K5275" i="5" s="1"/>
  <c r="AE5275" i="5"/>
  <c r="I5273" i="5"/>
  <c r="O5273" i="5" s="1"/>
  <c r="AE5273" i="5"/>
  <c r="I5271" i="5"/>
  <c r="O5271" i="5" s="1"/>
  <c r="AE5271" i="5"/>
  <c r="I5264" i="5"/>
  <c r="M5264" i="5" s="1"/>
  <c r="AE5264" i="5"/>
  <c r="I5260" i="5"/>
  <c r="M5260" i="5" s="1"/>
  <c r="AE5260" i="5"/>
  <c r="I5258" i="5"/>
  <c r="M5258" i="5" s="1"/>
  <c r="AE5258" i="5"/>
  <c r="I5254" i="5"/>
  <c r="M5254" i="5" s="1"/>
  <c r="AE5254" i="5"/>
  <c r="I5252" i="5"/>
  <c r="M5252" i="5" s="1"/>
  <c r="AE5252" i="5"/>
  <c r="I5251" i="5"/>
  <c r="K5251" i="5" s="1"/>
  <c r="AE5251" i="5"/>
  <c r="I5249" i="5"/>
  <c r="K5249" i="5" s="1"/>
  <c r="AE5249" i="5"/>
  <c r="I5244" i="5"/>
  <c r="M5244" i="5" s="1"/>
  <c r="AE5244" i="5"/>
  <c r="I5242" i="5"/>
  <c r="M5242" i="5" s="1"/>
  <c r="AE5242" i="5"/>
  <c r="I5236" i="5"/>
  <c r="AE5236" i="5"/>
  <c r="I5235" i="5"/>
  <c r="AE5235" i="5"/>
  <c r="I5233" i="5"/>
  <c r="K5233" i="5" s="1"/>
  <c r="AE5233" i="5"/>
  <c r="I5231" i="5"/>
  <c r="K5231" i="5" s="1"/>
  <c r="AE5231" i="5"/>
  <c r="I5229" i="5"/>
  <c r="K5229" i="5" s="1"/>
  <c r="AE5229" i="5"/>
  <c r="I5227" i="5"/>
  <c r="AE5227" i="5"/>
  <c r="I5225" i="5"/>
  <c r="K5225" i="5" s="1"/>
  <c r="AE5225" i="5"/>
  <c r="I5220" i="5"/>
  <c r="M5220" i="5" s="1"/>
  <c r="AE5220" i="5"/>
  <c r="I5216" i="5"/>
  <c r="M5216" i="5" s="1"/>
  <c r="AE5216" i="5"/>
  <c r="I5214" i="5"/>
  <c r="M5214" i="5" s="1"/>
  <c r="AE5214" i="5"/>
  <c r="I5210" i="5"/>
  <c r="AE5210" i="5"/>
  <c r="I5208" i="5"/>
  <c r="AE5208" i="5"/>
  <c r="I5206" i="5"/>
  <c r="M5206" i="5" s="1"/>
  <c r="AE5206" i="5"/>
  <c r="I5202" i="5"/>
  <c r="AE5202" i="5"/>
  <c r="I5200" i="5"/>
  <c r="AE5200" i="5"/>
  <c r="I5198" i="5"/>
  <c r="M5198" i="5" s="1"/>
  <c r="AE5198" i="5"/>
  <c r="I5195" i="5"/>
  <c r="L5195" i="5" s="1"/>
  <c r="AE5195" i="5"/>
  <c r="I5191" i="5"/>
  <c r="AE5191" i="5"/>
  <c r="I5186" i="5"/>
  <c r="M5186" i="5" s="1"/>
  <c r="AE5186" i="5"/>
  <c r="I5184" i="5"/>
  <c r="AE5184" i="5"/>
  <c r="I5181" i="5"/>
  <c r="N5181" i="5" s="1"/>
  <c r="AE5181" i="5"/>
  <c r="I5180" i="5"/>
  <c r="O5180" i="5" s="1"/>
  <c r="AE5180" i="5"/>
  <c r="I5178" i="5"/>
  <c r="AE5178" i="5"/>
  <c r="I5176" i="5"/>
  <c r="AE5176" i="5"/>
  <c r="I5169" i="5"/>
  <c r="AE5169" i="5"/>
  <c r="I5167" i="5"/>
  <c r="AE5167" i="5"/>
  <c r="I5162" i="5"/>
  <c r="AE5162" i="5"/>
  <c r="I5160" i="5"/>
  <c r="K5160" i="5" s="1"/>
  <c r="AE5160" i="5"/>
  <c r="I5154" i="5"/>
  <c r="AE5154" i="5"/>
  <c r="I5152" i="5"/>
  <c r="K5152" i="5" s="1"/>
  <c r="AE5152" i="5"/>
  <c r="I5149" i="5"/>
  <c r="AE5149" i="5"/>
  <c r="I5147" i="5"/>
  <c r="AE5147" i="5"/>
  <c r="I5142" i="5"/>
  <c r="M5142" i="5" s="1"/>
  <c r="AE5142" i="5"/>
  <c r="I5140" i="5"/>
  <c r="AE5140" i="5"/>
  <c r="I5137" i="5"/>
  <c r="AE5137" i="5"/>
  <c r="I5135" i="5"/>
  <c r="AE5135" i="5"/>
  <c r="I5133" i="5"/>
  <c r="AE5133" i="5"/>
  <c r="I5131" i="5"/>
  <c r="AE5131" i="5"/>
  <c r="I5126" i="5"/>
  <c r="M5126" i="5" s="1"/>
  <c r="AE5126" i="5"/>
  <c r="I5124" i="5"/>
  <c r="AE5124" i="5"/>
  <c r="I5121" i="5"/>
  <c r="AE5121" i="5"/>
  <c r="I5119" i="5"/>
  <c r="AE5119" i="5"/>
  <c r="I5113" i="5"/>
  <c r="N5113" i="5" s="1"/>
  <c r="AE5113" i="5"/>
  <c r="I5111" i="5"/>
  <c r="L5111" i="5" s="1"/>
  <c r="AE5111" i="5"/>
  <c r="I5106" i="5"/>
  <c r="M5106" i="5" s="1"/>
  <c r="AE5106" i="5"/>
  <c r="I5104" i="5"/>
  <c r="O5104" i="5" s="1"/>
  <c r="AE5104" i="5"/>
  <c r="I5090" i="5"/>
  <c r="AE5090" i="5"/>
  <c r="I5087" i="5"/>
  <c r="L5087" i="5" s="1"/>
  <c r="AE5087" i="5"/>
  <c r="I5082" i="5"/>
  <c r="M5082" i="5" s="1"/>
  <c r="AE5082" i="5"/>
  <c r="I5080" i="5"/>
  <c r="K5080" i="5" s="1"/>
  <c r="AE5080" i="5"/>
  <c r="I5078" i="5"/>
  <c r="M5078" i="5" s="1"/>
  <c r="AE5078" i="5"/>
  <c r="I5076" i="5"/>
  <c r="K5076" i="5" s="1"/>
  <c r="AE5076" i="5"/>
  <c r="I5073" i="5"/>
  <c r="N5073" i="5" s="1"/>
  <c r="AE5073" i="5"/>
  <c r="I5071" i="5"/>
  <c r="AE5071" i="5"/>
  <c r="I5066" i="5"/>
  <c r="M5066" i="5" s="1"/>
  <c r="AE5066" i="5"/>
  <c r="I5064" i="5"/>
  <c r="K5064" i="5" s="1"/>
  <c r="AE5064" i="5"/>
  <c r="I5058" i="5"/>
  <c r="M5058" i="5" s="1"/>
  <c r="AE5058" i="5"/>
  <c r="I5056" i="5"/>
  <c r="K5056" i="5" s="1"/>
  <c r="AE5056" i="5"/>
  <c r="I5050" i="5"/>
  <c r="AE5050" i="5"/>
  <c r="I5048" i="5"/>
  <c r="AE5048" i="5"/>
  <c r="AE5046" i="5"/>
  <c r="I5046" i="5"/>
  <c r="I5044" i="5"/>
  <c r="AE5044" i="5"/>
  <c r="I5042" i="5"/>
  <c r="AE5042" i="5"/>
  <c r="I5039" i="5"/>
  <c r="L5039" i="5" s="1"/>
  <c r="AE5039" i="5"/>
  <c r="I5034" i="5"/>
  <c r="M5034" i="5" s="1"/>
  <c r="AE5034" i="5"/>
  <c r="I5032" i="5"/>
  <c r="AE5032" i="5"/>
  <c r="I5026" i="5"/>
  <c r="M5026" i="5" s="1"/>
  <c r="AE5026" i="5"/>
  <c r="I5023" i="5"/>
  <c r="L5023" i="5" s="1"/>
  <c r="AE5023" i="5"/>
  <c r="I5021" i="5"/>
  <c r="N5021" i="5" s="1"/>
  <c r="AE5021" i="5"/>
  <c r="I5020" i="5"/>
  <c r="AE5020" i="5"/>
  <c r="I5018" i="5"/>
  <c r="M5018" i="5" s="1"/>
  <c r="AE5018" i="5"/>
  <c r="I5017" i="5"/>
  <c r="AE5017" i="5"/>
  <c r="I5016" i="5"/>
  <c r="O5016" i="5" s="1"/>
  <c r="AE5016" i="5"/>
  <c r="I5014" i="5"/>
  <c r="AE5014" i="5"/>
  <c r="I5012" i="5"/>
  <c r="O5012" i="5" s="1"/>
  <c r="AE5012" i="5"/>
  <c r="I5009" i="5"/>
  <c r="N5009" i="5" s="1"/>
  <c r="AE5009" i="5"/>
  <c r="I5007" i="5"/>
  <c r="L5007" i="5" s="1"/>
  <c r="AE5007" i="5"/>
  <c r="I5005" i="5"/>
  <c r="AE5005" i="5"/>
  <c r="I5003" i="5"/>
  <c r="L5003" i="5" s="1"/>
  <c r="AE5003" i="5"/>
  <c r="I4998" i="5"/>
  <c r="AE4998" i="5"/>
  <c r="I4996" i="5"/>
  <c r="O4996" i="5" s="1"/>
  <c r="AE4996" i="5"/>
  <c r="I4990" i="5"/>
  <c r="AE4990" i="5"/>
  <c r="I4988" i="5"/>
  <c r="AE4988" i="5"/>
  <c r="I4986" i="5"/>
  <c r="M4986" i="5" s="1"/>
  <c r="AE4986" i="5"/>
  <c r="I4984" i="5"/>
  <c r="K4984" i="5" s="1"/>
  <c r="AE4984" i="5"/>
  <c r="I4982" i="5"/>
  <c r="M4982" i="5" s="1"/>
  <c r="AE4982" i="5"/>
  <c r="I4979" i="5"/>
  <c r="AE4979" i="5"/>
  <c r="I4973" i="5"/>
  <c r="N4973" i="5" s="1"/>
  <c r="AE4973" i="5"/>
  <c r="I4971" i="5"/>
  <c r="AE4971" i="5"/>
  <c r="I4969" i="5"/>
  <c r="AE4969" i="5"/>
  <c r="I4967" i="5"/>
  <c r="AE4967" i="5"/>
  <c r="I4965" i="5"/>
  <c r="AE4965" i="5"/>
  <c r="I4963" i="5"/>
  <c r="AE4963" i="5"/>
  <c r="I4961" i="5"/>
  <c r="N4961" i="5" s="1"/>
  <c r="AE4961" i="5"/>
  <c r="I4959" i="5"/>
  <c r="L4959" i="5" s="1"/>
  <c r="AE4959" i="5"/>
  <c r="I4954" i="5"/>
  <c r="AE4954" i="5"/>
  <c r="I4952" i="5"/>
  <c r="K4952" i="5" s="1"/>
  <c r="AE4952" i="5"/>
  <c r="I4946" i="5"/>
  <c r="AE4946" i="5"/>
  <c r="I4944" i="5"/>
  <c r="AE4944" i="5"/>
  <c r="I4930" i="5"/>
  <c r="AE4930" i="5"/>
  <c r="I4928" i="5"/>
  <c r="O4928" i="5" s="1"/>
  <c r="AE4928" i="5"/>
  <c r="I4925" i="5"/>
  <c r="N4925" i="5" s="1"/>
  <c r="AE4925" i="5"/>
  <c r="AE4923" i="5"/>
  <c r="I4923" i="5"/>
  <c r="L4923" i="5" s="1"/>
  <c r="I4918" i="5"/>
  <c r="AE4918" i="5"/>
  <c r="I4916" i="5"/>
  <c r="K4916" i="5" s="1"/>
  <c r="AE4916" i="5"/>
  <c r="I4910" i="5"/>
  <c r="AE4910" i="5"/>
  <c r="I4908" i="5"/>
  <c r="AE4908" i="5"/>
  <c r="I4905" i="5"/>
  <c r="N4905" i="5" s="1"/>
  <c r="AE4905" i="5"/>
  <c r="AE4903" i="5"/>
  <c r="I4903" i="5"/>
  <c r="L4903" i="5" s="1"/>
  <c r="I4898" i="5"/>
  <c r="M4898" i="5" s="1"/>
  <c r="AE4898" i="5"/>
  <c r="I4896" i="5"/>
  <c r="K4896" i="5" s="1"/>
  <c r="AE4896" i="5"/>
  <c r="I4893" i="5"/>
  <c r="N4893" i="5" s="1"/>
  <c r="AE4893" i="5"/>
  <c r="AE4891" i="5"/>
  <c r="I4891" i="5"/>
  <c r="L4891" i="5" s="1"/>
  <c r="I4886" i="5"/>
  <c r="M4886" i="5" s="1"/>
  <c r="AE4886" i="5"/>
  <c r="I4884" i="5"/>
  <c r="K4884" i="5" s="1"/>
  <c r="AE4884" i="5"/>
  <c r="I4882" i="5"/>
  <c r="AE4882" i="5"/>
  <c r="I4880" i="5"/>
  <c r="K4880" i="5" s="1"/>
  <c r="AE4880" i="5"/>
  <c r="I4878" i="5"/>
  <c r="M4878" i="5" s="1"/>
  <c r="AE4878" i="5"/>
  <c r="I4876" i="5"/>
  <c r="K4876" i="5" s="1"/>
  <c r="AE4876" i="5"/>
  <c r="I4866" i="5"/>
  <c r="AE4866" i="5"/>
  <c r="I4864" i="5"/>
  <c r="AE4864" i="5"/>
  <c r="I4846" i="5"/>
  <c r="AE4846" i="5"/>
  <c r="I4844" i="5"/>
  <c r="AE4844" i="5"/>
  <c r="I4841" i="5"/>
  <c r="AE4841" i="5"/>
  <c r="AE4839" i="5"/>
  <c r="I4839" i="5"/>
  <c r="L4839" i="5" s="1"/>
  <c r="I4834" i="5"/>
  <c r="M4834" i="5" s="1"/>
  <c r="AE4834" i="5"/>
  <c r="I4832" i="5"/>
  <c r="K4832" i="5" s="1"/>
  <c r="AE4832" i="5"/>
  <c r="I4830" i="5"/>
  <c r="M4830" i="5" s="1"/>
  <c r="AE4830" i="5"/>
  <c r="I4828" i="5"/>
  <c r="AE4828" i="5"/>
  <c r="I4826" i="5"/>
  <c r="AE4826" i="5"/>
  <c r="I4824" i="5"/>
  <c r="AE4824" i="5"/>
  <c r="I4821" i="5"/>
  <c r="AE4821" i="5"/>
  <c r="AE4819" i="5"/>
  <c r="I4819" i="5"/>
  <c r="L4819" i="5" s="1"/>
  <c r="I4817" i="5"/>
  <c r="AE4817" i="5"/>
  <c r="AE4815" i="5"/>
  <c r="I4815" i="5"/>
  <c r="AE4810" i="5"/>
  <c r="I4810" i="5"/>
  <c r="M4810" i="5" s="1"/>
  <c r="I4808" i="5"/>
  <c r="O4808" i="5" s="1"/>
  <c r="AE4808" i="5"/>
  <c r="I4802" i="5"/>
  <c r="AE4802" i="5"/>
  <c r="AE4799" i="5"/>
  <c r="I4799" i="5"/>
  <c r="L4799" i="5" s="1"/>
  <c r="I4794" i="5"/>
  <c r="AE4794" i="5"/>
  <c r="AE4791" i="5"/>
  <c r="I4791" i="5"/>
  <c r="I4782" i="5"/>
  <c r="M4782" i="5" s="1"/>
  <c r="AE4782" i="5"/>
  <c r="I4780" i="5"/>
  <c r="K4780" i="5" s="1"/>
  <c r="AE4780" i="5"/>
  <c r="I4773" i="5"/>
  <c r="N4773" i="5" s="1"/>
  <c r="AE4773" i="5"/>
  <c r="AE4771" i="5"/>
  <c r="I4771" i="5"/>
  <c r="L4771" i="5" s="1"/>
  <c r="I4769" i="5"/>
  <c r="N4769" i="5" s="1"/>
  <c r="AE4769" i="5"/>
  <c r="I4768" i="5"/>
  <c r="O4768" i="5" s="1"/>
  <c r="AE4768" i="5"/>
  <c r="I4765" i="5"/>
  <c r="AE4765" i="5"/>
  <c r="AE4763" i="5"/>
  <c r="I4763" i="5"/>
  <c r="L4763" i="5" s="1"/>
  <c r="I4762" i="5"/>
  <c r="AE4762" i="5"/>
  <c r="AE4759" i="5"/>
  <c r="I4759" i="5"/>
  <c r="L4759" i="5" s="1"/>
  <c r="AE4757" i="5"/>
  <c r="I4757" i="5"/>
  <c r="N4757" i="5" s="1"/>
  <c r="AE4755" i="5"/>
  <c r="I4755" i="5"/>
  <c r="I4753" i="5"/>
  <c r="N4753" i="5" s="1"/>
  <c r="AE4753" i="5"/>
  <c r="I4751" i="5"/>
  <c r="K4751" i="5" s="1"/>
  <c r="AE4751" i="5"/>
  <c r="I4749" i="5"/>
  <c r="O4749" i="5" s="1"/>
  <c r="AE4749" i="5"/>
  <c r="I4747" i="5"/>
  <c r="AE4747" i="5"/>
  <c r="AE4740" i="5"/>
  <c r="I4740" i="5"/>
  <c r="M4740" i="5" s="1"/>
  <c r="AE4738" i="5"/>
  <c r="I4738" i="5"/>
  <c r="M4738" i="5" s="1"/>
  <c r="AE4734" i="5"/>
  <c r="I4734" i="5"/>
  <c r="M4734" i="5" s="1"/>
  <c r="I4733" i="5"/>
  <c r="O4733" i="5" s="1"/>
  <c r="AE4733" i="5"/>
  <c r="I4731" i="5"/>
  <c r="K4731" i="5" s="1"/>
  <c r="AE4731" i="5"/>
  <c r="AE4718" i="5"/>
  <c r="I4718" i="5"/>
  <c r="M4718" i="5" s="1"/>
  <c r="I4717" i="5"/>
  <c r="K4717" i="5" s="1"/>
  <c r="AE4717" i="5"/>
  <c r="I4714" i="5"/>
  <c r="M4714" i="5" s="1"/>
  <c r="AE4714" i="5"/>
  <c r="I4710" i="5"/>
  <c r="M4710" i="5" s="1"/>
  <c r="AE4710" i="5"/>
  <c r="AE4709" i="5"/>
  <c r="I4709" i="5"/>
  <c r="I4706" i="5"/>
  <c r="M4706" i="5" s="1"/>
  <c r="AE4706" i="5"/>
  <c r="I4702" i="5"/>
  <c r="AE4702" i="5"/>
  <c r="I4700" i="5"/>
  <c r="AE4700" i="5"/>
  <c r="AE4699" i="5"/>
  <c r="I4699" i="5"/>
  <c r="K4699" i="5" s="1"/>
  <c r="I4697" i="5"/>
  <c r="O4697" i="5" s="1"/>
  <c r="AE4697" i="5"/>
  <c r="AE4690" i="5"/>
  <c r="I4690" i="5"/>
  <c r="M4690" i="5" s="1"/>
  <c r="I4688" i="5"/>
  <c r="AE4688" i="5"/>
  <c r="I4684" i="5"/>
  <c r="AE4684" i="5"/>
  <c r="I4682" i="5"/>
  <c r="AE4682" i="5"/>
  <c r="I4680" i="5"/>
  <c r="AE4680" i="5"/>
  <c r="AE4676" i="5"/>
  <c r="I4676" i="5"/>
  <c r="M4676" i="5" s="1"/>
  <c r="AE4674" i="5"/>
  <c r="I4674" i="5"/>
  <c r="M4674" i="5" s="1"/>
  <c r="I4670" i="5"/>
  <c r="M4670" i="5" s="1"/>
  <c r="AE4670" i="5"/>
  <c r="I4668" i="5"/>
  <c r="M4668" i="5" s="1"/>
  <c r="AE4668" i="5"/>
  <c r="I4666" i="5"/>
  <c r="M4666" i="5" s="1"/>
  <c r="AE4666" i="5"/>
  <c r="I4664" i="5"/>
  <c r="M4664" i="5" s="1"/>
  <c r="AE4664" i="5"/>
  <c r="AE4662" i="5"/>
  <c r="I4662" i="5"/>
  <c r="M4662" i="5" s="1"/>
  <c r="AE4658" i="5"/>
  <c r="I4658" i="5"/>
  <c r="M4658" i="5" s="1"/>
  <c r="I4657" i="5"/>
  <c r="AE4657" i="5"/>
  <c r="I4655" i="5"/>
  <c r="O4655" i="5" s="1"/>
  <c r="AE4655" i="5"/>
  <c r="I4653" i="5"/>
  <c r="O4653" i="5" s="1"/>
  <c r="AE4653" i="5"/>
  <c r="AE4651" i="5"/>
  <c r="I4651" i="5"/>
  <c r="AE4649" i="5"/>
  <c r="I4649" i="5"/>
  <c r="O4649" i="5" s="1"/>
  <c r="I4644" i="5"/>
  <c r="AE4644" i="5"/>
  <c r="AE4642" i="5"/>
  <c r="I4642" i="5"/>
  <c r="AE4640" i="5"/>
  <c r="I4640" i="5"/>
  <c r="M4640" i="5" s="1"/>
  <c r="I4634" i="5"/>
  <c r="AE4634" i="5"/>
  <c r="I4632" i="5"/>
  <c r="M4632" i="5" s="1"/>
  <c r="AE4632" i="5"/>
  <c r="I4630" i="5"/>
  <c r="M4630" i="5" s="1"/>
  <c r="AE4630" i="5"/>
  <c r="I4625" i="5"/>
  <c r="K4625" i="5" s="1"/>
  <c r="AE4625" i="5"/>
  <c r="I4623" i="5"/>
  <c r="O4623" i="5" s="1"/>
  <c r="AE4623" i="5"/>
  <c r="AE4621" i="5"/>
  <c r="I4621" i="5"/>
  <c r="O4621" i="5" s="1"/>
  <c r="AE4619" i="5"/>
  <c r="I4619" i="5"/>
  <c r="K4619" i="5" s="1"/>
  <c r="I4612" i="5"/>
  <c r="M4612" i="5" s="1"/>
  <c r="AE4612" i="5"/>
  <c r="I4610" i="5"/>
  <c r="AE4610" i="5"/>
  <c r="AE4609" i="5"/>
  <c r="I4609" i="5"/>
  <c r="K4609" i="5" s="1"/>
  <c r="I4605" i="5"/>
  <c r="K4605" i="5" s="1"/>
  <c r="AE4605" i="5"/>
  <c r="I4602" i="5"/>
  <c r="M4602" i="5" s="1"/>
  <c r="AE4602" i="5"/>
  <c r="AE4598" i="5"/>
  <c r="I4598" i="5"/>
  <c r="M4598" i="5" s="1"/>
  <c r="I4597" i="5"/>
  <c r="AE4597" i="5"/>
  <c r="AE4595" i="5"/>
  <c r="I4595" i="5"/>
  <c r="K4595" i="5" s="1"/>
  <c r="AE4593" i="5"/>
  <c r="I4593" i="5"/>
  <c r="K4593" i="5" s="1"/>
  <c r="I4590" i="5"/>
  <c r="M4590" i="5" s="1"/>
  <c r="AE4590" i="5"/>
  <c r="I4578" i="5"/>
  <c r="M4578" i="5" s="1"/>
  <c r="AE4578" i="5"/>
  <c r="I4576" i="5"/>
  <c r="AE4576" i="5"/>
  <c r="I4570" i="5"/>
  <c r="AE4570" i="5"/>
  <c r="I4568" i="5"/>
  <c r="AE4568" i="5"/>
  <c r="I4565" i="5"/>
  <c r="AE4565" i="5"/>
  <c r="I4563" i="5"/>
  <c r="AE4563" i="5"/>
  <c r="I4558" i="5"/>
  <c r="M4558" i="5" s="1"/>
  <c r="AE4558" i="5"/>
  <c r="I4556" i="5"/>
  <c r="K4556" i="5" s="1"/>
  <c r="AE4556" i="5"/>
  <c r="I4550" i="5"/>
  <c r="M4550" i="5" s="1"/>
  <c r="AE4550" i="5"/>
  <c r="I4548" i="5"/>
  <c r="K4548" i="5" s="1"/>
  <c r="AE4548" i="5"/>
  <c r="I4542" i="5"/>
  <c r="M4542" i="5" s="1"/>
  <c r="AE4542" i="5"/>
  <c r="I4539" i="5"/>
  <c r="L4539" i="5" s="1"/>
  <c r="AE4539" i="5"/>
  <c r="I4534" i="5"/>
  <c r="M4534" i="5" s="1"/>
  <c r="AE4534" i="5"/>
  <c r="I4532" i="5"/>
  <c r="K4532" i="5" s="1"/>
  <c r="AE4532" i="5"/>
  <c r="I4530" i="5"/>
  <c r="M4530" i="5" s="1"/>
  <c r="AE4530" i="5"/>
  <c r="I4528" i="5"/>
  <c r="K4528" i="5" s="1"/>
  <c r="AE4528" i="5"/>
  <c r="I4525" i="5"/>
  <c r="N4525" i="5" s="1"/>
  <c r="AE4525" i="5"/>
  <c r="I4524" i="5"/>
  <c r="K4524" i="5" s="1"/>
  <c r="AE4524" i="5"/>
  <c r="I4521" i="5"/>
  <c r="N4521" i="5" s="1"/>
  <c r="AE4521" i="5"/>
  <c r="I4520" i="5"/>
  <c r="K4520" i="5" s="1"/>
  <c r="AE4520" i="5"/>
  <c r="I4518" i="5"/>
  <c r="M4518" i="5" s="1"/>
  <c r="AE4518" i="5"/>
  <c r="I4517" i="5"/>
  <c r="N4517" i="5" s="1"/>
  <c r="AE4517" i="5"/>
  <c r="I4516" i="5"/>
  <c r="K4516" i="5" s="1"/>
  <c r="AE4516" i="5"/>
  <c r="I4514" i="5"/>
  <c r="M4514" i="5" s="1"/>
  <c r="AE4514" i="5"/>
  <c r="AE4511" i="5"/>
  <c r="I4511" i="5"/>
  <c r="L4511" i="5" s="1"/>
  <c r="I4506" i="5"/>
  <c r="M4506" i="5" s="1"/>
  <c r="AE4506" i="5"/>
  <c r="I4504" i="5"/>
  <c r="K4504" i="5" s="1"/>
  <c r="AE4504" i="5"/>
  <c r="I4497" i="5"/>
  <c r="N4497" i="5" s="1"/>
  <c r="AE4497" i="5"/>
  <c r="I4495" i="5"/>
  <c r="L4495" i="5" s="1"/>
  <c r="AE4495" i="5"/>
  <c r="I4490" i="5"/>
  <c r="AE4490" i="5"/>
  <c r="I4488" i="5"/>
  <c r="AE4488" i="5"/>
  <c r="I4486" i="5"/>
  <c r="AE4486" i="5"/>
  <c r="I4484" i="5"/>
  <c r="O4484" i="5" s="1"/>
  <c r="AE4484" i="5"/>
  <c r="I4481" i="5"/>
  <c r="AE4481" i="5"/>
  <c r="AE4479" i="5"/>
  <c r="I4479" i="5"/>
  <c r="L4479" i="5" s="1"/>
  <c r="I4477" i="5"/>
  <c r="AE4477" i="5"/>
  <c r="AE4475" i="5"/>
  <c r="I4475" i="5"/>
  <c r="L4475" i="5" s="1"/>
  <c r="I4473" i="5"/>
  <c r="N4473" i="5" s="1"/>
  <c r="AE4473" i="5"/>
  <c r="AE4471" i="5"/>
  <c r="I4471" i="5"/>
  <c r="L4471" i="5" s="1"/>
  <c r="I4469" i="5"/>
  <c r="N4469" i="5" s="1"/>
  <c r="AE4469" i="5"/>
  <c r="AE4467" i="5"/>
  <c r="I4467" i="5"/>
  <c r="L4467" i="5" s="1"/>
  <c r="I4465" i="5"/>
  <c r="N4465" i="5" s="1"/>
  <c r="AE4465" i="5"/>
  <c r="I4463" i="5"/>
  <c r="L4463" i="5" s="1"/>
  <c r="AE4463" i="5"/>
  <c r="I4458" i="5"/>
  <c r="M4458" i="5" s="1"/>
  <c r="AE4458" i="5"/>
  <c r="I4456" i="5"/>
  <c r="K4456" i="5" s="1"/>
  <c r="AE4456" i="5"/>
  <c r="I4453" i="5"/>
  <c r="N4453" i="5" s="1"/>
  <c r="AE4453" i="5"/>
  <c r="AE4451" i="5"/>
  <c r="I4451" i="5"/>
  <c r="I4446" i="5"/>
  <c r="M4446" i="5" s="1"/>
  <c r="AE4446" i="5"/>
  <c r="I4444" i="5"/>
  <c r="K4444" i="5" s="1"/>
  <c r="AE4444" i="5"/>
  <c r="I4441" i="5"/>
  <c r="AE4441" i="5"/>
  <c r="I4439" i="5"/>
  <c r="L4439" i="5" s="1"/>
  <c r="AE4439" i="5"/>
  <c r="I4434" i="5"/>
  <c r="M4434" i="5" s="1"/>
  <c r="AE4434" i="5"/>
  <c r="I4432" i="5"/>
  <c r="K4432" i="5" s="1"/>
  <c r="AE4432" i="5"/>
  <c r="I4429" i="5"/>
  <c r="AE4429" i="5"/>
  <c r="AE4427" i="5"/>
  <c r="I4427" i="5"/>
  <c r="L4427" i="5" s="1"/>
  <c r="I4422" i="5"/>
  <c r="M4422" i="5" s="1"/>
  <c r="AE4422" i="5"/>
  <c r="I4420" i="5"/>
  <c r="AE4420" i="5"/>
  <c r="I4417" i="5"/>
  <c r="N4417" i="5" s="1"/>
  <c r="AE4417" i="5"/>
  <c r="I4415" i="5"/>
  <c r="L4415" i="5" s="1"/>
  <c r="AE4415" i="5"/>
  <c r="I4413" i="5"/>
  <c r="AE4413" i="5"/>
  <c r="I4410" i="5"/>
  <c r="M4410" i="5" s="1"/>
  <c r="AE4410" i="5"/>
  <c r="I4408" i="5"/>
  <c r="K4408" i="5" s="1"/>
  <c r="AE4408" i="5"/>
  <c r="I4405" i="5"/>
  <c r="N4405" i="5" s="1"/>
  <c r="AE4405" i="5"/>
  <c r="AE4403" i="5"/>
  <c r="I4403" i="5"/>
  <c r="L4403" i="5" s="1"/>
  <c r="I4398" i="5"/>
  <c r="M4398" i="5" s="1"/>
  <c r="AE4398" i="5"/>
  <c r="I4396" i="5"/>
  <c r="K4396" i="5" s="1"/>
  <c r="AE4396" i="5"/>
  <c r="I4393" i="5"/>
  <c r="N4393" i="5" s="1"/>
  <c r="AE4393" i="5"/>
  <c r="I4391" i="5"/>
  <c r="L4391" i="5" s="1"/>
  <c r="AE4391" i="5"/>
  <c r="I4386" i="5"/>
  <c r="M4386" i="5" s="1"/>
  <c r="AE4386" i="5"/>
  <c r="AE4383" i="5"/>
  <c r="I4383" i="5"/>
  <c r="L4383" i="5" s="1"/>
  <c r="I4378" i="5"/>
  <c r="M4378" i="5" s="1"/>
  <c r="AE4378" i="5"/>
  <c r="I4376" i="5"/>
  <c r="O4376" i="5" s="1"/>
  <c r="AE4376" i="5"/>
  <c r="I4373" i="5"/>
  <c r="AE4373" i="5"/>
  <c r="I4371" i="5"/>
  <c r="L4371" i="5" s="1"/>
  <c r="AE4371" i="5"/>
  <c r="I4362" i="5"/>
  <c r="AE4362" i="5"/>
  <c r="I4360" i="5"/>
  <c r="AE4360" i="5"/>
  <c r="I4354" i="5"/>
  <c r="M4354" i="5" s="1"/>
  <c r="AE4354" i="5"/>
  <c r="I4352" i="5"/>
  <c r="AE4352" i="5"/>
  <c r="I4349" i="5"/>
  <c r="AE4349" i="5"/>
  <c r="I4347" i="5"/>
  <c r="L4347" i="5" s="1"/>
  <c r="AE4347" i="5"/>
  <c r="I4342" i="5"/>
  <c r="AE4342" i="5"/>
  <c r="I4340" i="5"/>
  <c r="O4340" i="5" s="1"/>
  <c r="AE4340" i="5"/>
  <c r="I4338" i="5"/>
  <c r="M4338" i="5" s="1"/>
  <c r="AE4338" i="5"/>
  <c r="I4336" i="5"/>
  <c r="AE4336" i="5"/>
  <c r="I4330" i="5"/>
  <c r="M4330" i="5" s="1"/>
  <c r="AE4330" i="5"/>
  <c r="AE4328" i="5"/>
  <c r="I4328" i="5"/>
  <c r="K4328" i="5" s="1"/>
  <c r="I4326" i="5"/>
  <c r="M4326" i="5" s="1"/>
  <c r="AE4326" i="5"/>
  <c r="I4323" i="5"/>
  <c r="L4323" i="5" s="1"/>
  <c r="AE4323" i="5"/>
  <c r="I4317" i="5"/>
  <c r="N4317" i="5" s="1"/>
  <c r="AE4317" i="5"/>
  <c r="I4315" i="5"/>
  <c r="L4315" i="5" s="1"/>
  <c r="AE4315" i="5"/>
  <c r="I4313" i="5"/>
  <c r="N4313" i="5" s="1"/>
  <c r="AE4313" i="5"/>
  <c r="I4311" i="5"/>
  <c r="L4311" i="5" s="1"/>
  <c r="AE4311" i="5"/>
  <c r="I4309" i="5"/>
  <c r="N4309" i="5" s="1"/>
  <c r="AE4309" i="5"/>
  <c r="I4307" i="5"/>
  <c r="L4307" i="5" s="1"/>
  <c r="AE4307" i="5"/>
  <c r="I4305" i="5"/>
  <c r="N4305" i="5" s="1"/>
  <c r="AE4305" i="5"/>
  <c r="I4303" i="5"/>
  <c r="L4303" i="5" s="1"/>
  <c r="AE4303" i="5"/>
  <c r="I4301" i="5"/>
  <c r="N4301" i="5" s="1"/>
  <c r="AE4301" i="5"/>
  <c r="I4299" i="5"/>
  <c r="L4299" i="5" s="1"/>
  <c r="AE4299" i="5"/>
  <c r="I4294" i="5"/>
  <c r="M4294" i="5" s="1"/>
  <c r="AE4294" i="5"/>
  <c r="I4293" i="5"/>
  <c r="N4293" i="5" s="1"/>
  <c r="AE4293" i="5"/>
  <c r="I4290" i="5"/>
  <c r="M4290" i="5" s="1"/>
  <c r="AE4290" i="5"/>
  <c r="I4287" i="5"/>
  <c r="AE4287" i="5"/>
  <c r="I4285" i="5"/>
  <c r="AE4285" i="5"/>
  <c r="I4284" i="5"/>
  <c r="K4284" i="5" s="1"/>
  <c r="AE4284" i="5"/>
  <c r="I4282" i="5"/>
  <c r="M4282" i="5" s="1"/>
  <c r="AE4282" i="5"/>
  <c r="I4274" i="5"/>
  <c r="AE4274" i="5"/>
  <c r="I4272" i="5"/>
  <c r="O4272" i="5" s="1"/>
  <c r="AE4272" i="5"/>
  <c r="I4269" i="5"/>
  <c r="AE4269" i="5"/>
  <c r="I4267" i="5"/>
  <c r="L4267" i="5" s="1"/>
  <c r="AE4267" i="5"/>
  <c r="I4258" i="5"/>
  <c r="M4258" i="5" s="1"/>
  <c r="AE4258" i="5"/>
  <c r="I4256" i="5"/>
  <c r="AE4256" i="5"/>
  <c r="I4250" i="5"/>
  <c r="M4250" i="5" s="1"/>
  <c r="AE4250" i="5"/>
  <c r="I4248" i="5"/>
  <c r="K4248" i="5" s="1"/>
  <c r="AE4248" i="5"/>
  <c r="I4245" i="5"/>
  <c r="AE4245" i="5"/>
  <c r="I4243" i="5"/>
  <c r="AE4243" i="5"/>
  <c r="I4240" i="5"/>
  <c r="K4240" i="5" s="1"/>
  <c r="AE4240" i="5"/>
  <c r="I4234" i="5"/>
  <c r="AE4234" i="5"/>
  <c r="I4232" i="5"/>
  <c r="K4232" i="5" s="1"/>
  <c r="AE4232" i="5"/>
  <c r="I4226" i="5"/>
  <c r="M4226" i="5" s="1"/>
  <c r="AE4226" i="5"/>
  <c r="I4224" i="5"/>
  <c r="K4224" i="5" s="1"/>
  <c r="AE4224" i="5"/>
  <c r="I4222" i="5"/>
  <c r="M4222" i="5" s="1"/>
  <c r="AE4222" i="5"/>
  <c r="I4220" i="5"/>
  <c r="K4220" i="5" s="1"/>
  <c r="AE4220" i="5"/>
  <c r="I4218" i="5"/>
  <c r="M4218" i="5" s="1"/>
  <c r="AE4218" i="5"/>
  <c r="I4215" i="5"/>
  <c r="L4215" i="5" s="1"/>
  <c r="AE4215" i="5"/>
  <c r="I4210" i="5"/>
  <c r="M4210" i="5" s="1"/>
  <c r="AE4210" i="5"/>
  <c r="I4207" i="5"/>
  <c r="L4207" i="5" s="1"/>
  <c r="AE4207" i="5"/>
  <c r="I4202" i="5"/>
  <c r="M4202" i="5" s="1"/>
  <c r="AE4202" i="5"/>
  <c r="AE4200" i="5"/>
  <c r="I4200" i="5"/>
  <c r="K4200" i="5" s="1"/>
  <c r="I4197" i="5"/>
  <c r="AE4197" i="5"/>
  <c r="I4195" i="5"/>
  <c r="AE4195" i="5"/>
  <c r="I4193" i="5"/>
  <c r="N4193" i="5" s="1"/>
  <c r="AE4193" i="5"/>
  <c r="I4191" i="5"/>
  <c r="L4191" i="5" s="1"/>
  <c r="AE4191" i="5"/>
  <c r="I4189" i="5"/>
  <c r="N4189" i="5" s="1"/>
  <c r="AE4189" i="5"/>
  <c r="I4187" i="5"/>
  <c r="L4187" i="5" s="1"/>
  <c r="AE4187" i="5"/>
  <c r="I4185" i="5"/>
  <c r="N4185" i="5" s="1"/>
  <c r="AE4185" i="5"/>
  <c r="I4183" i="5"/>
  <c r="L4183" i="5" s="1"/>
  <c r="AE4183" i="5"/>
  <c r="I4181" i="5"/>
  <c r="N4181" i="5" s="1"/>
  <c r="AE4181" i="5"/>
  <c r="AE4179" i="5"/>
  <c r="I4179" i="5"/>
  <c r="L4179" i="5" s="1"/>
  <c r="I4174" i="5"/>
  <c r="M4174" i="5" s="1"/>
  <c r="AE4174" i="5"/>
  <c r="I4172" i="5"/>
  <c r="AE4172" i="5"/>
  <c r="I4169" i="5"/>
  <c r="N4169" i="5" s="1"/>
  <c r="AE4169" i="5"/>
  <c r="I4167" i="5"/>
  <c r="L4167" i="5" s="1"/>
  <c r="AE4167" i="5"/>
  <c r="I4165" i="5"/>
  <c r="N4165" i="5" s="1"/>
  <c r="AE4165" i="5"/>
  <c r="I4163" i="5"/>
  <c r="L4163" i="5" s="1"/>
  <c r="AE4163" i="5"/>
  <c r="I4158" i="5"/>
  <c r="M4158" i="5" s="1"/>
  <c r="AE4158" i="5"/>
  <c r="I4156" i="5"/>
  <c r="K4156" i="5" s="1"/>
  <c r="AE4156" i="5"/>
  <c r="I4153" i="5"/>
  <c r="N4153" i="5" s="1"/>
  <c r="AE4153" i="5"/>
  <c r="I4151" i="5"/>
  <c r="L4151" i="5" s="1"/>
  <c r="AE4151" i="5"/>
  <c r="AE4146" i="5"/>
  <c r="I4146" i="5"/>
  <c r="M4146" i="5" s="1"/>
  <c r="I4144" i="5"/>
  <c r="AE4144" i="5"/>
  <c r="I4142" i="5"/>
  <c r="M4142" i="5" s="1"/>
  <c r="AE4142" i="5"/>
  <c r="I4140" i="5"/>
  <c r="K4140" i="5" s="1"/>
  <c r="AE4140" i="5"/>
  <c r="I4134" i="5"/>
  <c r="M4134" i="5" s="1"/>
  <c r="AE4134" i="5"/>
  <c r="I4132" i="5"/>
  <c r="O4132" i="5" s="1"/>
  <c r="AE4132" i="5"/>
  <c r="I4130" i="5"/>
  <c r="AE4130" i="5"/>
  <c r="AE4128" i="5"/>
  <c r="I4128" i="5"/>
  <c r="K4128" i="5" s="1"/>
  <c r="I4122" i="5"/>
  <c r="AE4122" i="5"/>
  <c r="AE4119" i="5"/>
  <c r="I4119" i="5"/>
  <c r="L4119" i="5" s="1"/>
  <c r="I4114" i="5"/>
  <c r="M4114" i="5" s="1"/>
  <c r="AE4114" i="5"/>
  <c r="AE4112" i="5"/>
  <c r="I4112" i="5"/>
  <c r="K4112" i="5" s="1"/>
  <c r="I4109" i="5"/>
  <c r="N4109" i="5" s="1"/>
  <c r="AE4109" i="5"/>
  <c r="I4107" i="5"/>
  <c r="L4107" i="5" s="1"/>
  <c r="AE4107" i="5"/>
  <c r="I4105" i="5"/>
  <c r="N4105" i="5" s="1"/>
  <c r="AE4105" i="5"/>
  <c r="AE4103" i="5"/>
  <c r="I4103" i="5"/>
  <c r="L4103" i="5" s="1"/>
  <c r="I4086" i="5"/>
  <c r="M4086" i="5" s="1"/>
  <c r="AE4086" i="5"/>
  <c r="I4084" i="5"/>
  <c r="K4084" i="5" s="1"/>
  <c r="AE4084" i="5"/>
  <c r="I4078" i="5"/>
  <c r="AE4078" i="5"/>
  <c r="I4075" i="5"/>
  <c r="AE4075" i="5"/>
  <c r="I4069" i="5"/>
  <c r="N4069" i="5" s="1"/>
  <c r="AE4069" i="5"/>
  <c r="I4067" i="5"/>
  <c r="AE4067" i="5"/>
  <c r="I4062" i="5"/>
  <c r="M4062" i="5" s="1"/>
  <c r="AE4062" i="5"/>
  <c r="AE4060" i="5"/>
  <c r="I4060" i="5"/>
  <c r="K4060" i="5" s="1"/>
  <c r="I4057" i="5"/>
  <c r="N4057" i="5" s="1"/>
  <c r="AE4057" i="5"/>
  <c r="AE4055" i="5"/>
  <c r="I4055" i="5"/>
  <c r="L4055" i="5" s="1"/>
  <c r="AE4050" i="5"/>
  <c r="I4050" i="5"/>
  <c r="M4050" i="5" s="1"/>
  <c r="AE4048" i="5"/>
  <c r="I4048" i="5"/>
  <c r="K4048" i="5" s="1"/>
  <c r="I4046" i="5"/>
  <c r="M4046" i="5" s="1"/>
  <c r="AE4046" i="5"/>
  <c r="AE4044" i="5"/>
  <c r="I4044" i="5"/>
  <c r="K4044" i="5" s="1"/>
  <c r="AE4038" i="5"/>
  <c r="I4038" i="5"/>
  <c r="M4038" i="5" s="1"/>
  <c r="AE4036" i="5"/>
  <c r="I4036" i="5"/>
  <c r="K4036" i="5" s="1"/>
  <c r="AE4022" i="5"/>
  <c r="I4022" i="5"/>
  <c r="M4022" i="5" s="1"/>
  <c r="AE4020" i="5"/>
  <c r="I4020" i="5"/>
  <c r="K4020" i="5" s="1"/>
  <c r="AE4017" i="5"/>
  <c r="I4017" i="5"/>
  <c r="N4017" i="5" s="1"/>
  <c r="AE4015" i="5"/>
  <c r="I4015" i="5"/>
  <c r="AE4009" i="5"/>
  <c r="I4009" i="5"/>
  <c r="N4009" i="5" s="1"/>
  <c r="AE4007" i="5"/>
  <c r="I4007" i="5"/>
  <c r="L4007" i="5" s="1"/>
  <c r="I4002" i="5"/>
  <c r="M4002" i="5" s="1"/>
  <c r="AE4002" i="5"/>
  <c r="AE4000" i="5"/>
  <c r="I4000" i="5"/>
  <c r="K4000" i="5" s="1"/>
  <c r="I3994" i="5"/>
  <c r="AE3994" i="5"/>
  <c r="AE3993" i="5"/>
  <c r="I3993" i="5"/>
  <c r="N3993" i="5" s="1"/>
  <c r="AE3992" i="5"/>
  <c r="I3992" i="5"/>
  <c r="K3992" i="5" s="1"/>
  <c r="AE3990" i="5"/>
  <c r="I3990" i="5"/>
  <c r="M3990" i="5" s="1"/>
  <c r="AE3987" i="5"/>
  <c r="I3987" i="5"/>
  <c r="L3987" i="5" s="1"/>
  <c r="I3984" i="5"/>
  <c r="M3984" i="5" s="1"/>
  <c r="AE3984" i="5"/>
  <c r="I3983" i="5"/>
  <c r="K3983" i="5" s="1"/>
  <c r="AE3983" i="5"/>
  <c r="I3979" i="5"/>
  <c r="AE3979" i="5"/>
  <c r="AE3976" i="5"/>
  <c r="I3976" i="5"/>
  <c r="M3976" i="5" s="1"/>
  <c r="AE3973" i="5"/>
  <c r="I3973" i="5"/>
  <c r="K3973" i="5" s="1"/>
  <c r="I3971" i="5"/>
  <c r="O3971" i="5" s="1"/>
  <c r="AE3971" i="5"/>
  <c r="I3969" i="5"/>
  <c r="AE3969" i="5"/>
  <c r="I3967" i="5"/>
  <c r="AE3967" i="5"/>
  <c r="I3965" i="5"/>
  <c r="O3965" i="5" s="1"/>
  <c r="AE3965" i="5"/>
  <c r="I3963" i="5"/>
  <c r="K3963" i="5" s="1"/>
  <c r="AE3963" i="5"/>
  <c r="I3960" i="5"/>
  <c r="M3960" i="5" s="1"/>
  <c r="AE3960" i="5"/>
  <c r="I3956" i="5"/>
  <c r="M3956" i="5" s="1"/>
  <c r="AE3956" i="5"/>
  <c r="I3952" i="5"/>
  <c r="M3952" i="5" s="1"/>
  <c r="AE3952" i="5"/>
  <c r="I3950" i="5"/>
  <c r="M3950" i="5" s="1"/>
  <c r="AE3950" i="5"/>
  <c r="I3948" i="5"/>
  <c r="M3948" i="5" s="1"/>
  <c r="AE3948" i="5"/>
  <c r="AE3944" i="5"/>
  <c r="I3944" i="5"/>
  <c r="M3944" i="5" s="1"/>
  <c r="I3942" i="5"/>
  <c r="M3942" i="5" s="1"/>
  <c r="AE3942" i="5"/>
  <c r="I3938" i="5"/>
  <c r="M3938" i="5" s="1"/>
  <c r="AE3938" i="5"/>
  <c r="AE3937" i="5"/>
  <c r="I3937" i="5"/>
  <c r="K3937" i="5" s="1"/>
  <c r="I3935" i="5"/>
  <c r="K3935" i="5" s="1"/>
  <c r="AE3935" i="5"/>
  <c r="I3932" i="5"/>
  <c r="M3932" i="5" s="1"/>
  <c r="AE3932" i="5"/>
  <c r="I3926" i="5"/>
  <c r="M3926" i="5" s="1"/>
  <c r="AE3926" i="5"/>
  <c r="I3925" i="5"/>
  <c r="AE3925" i="5"/>
  <c r="I3923" i="5"/>
  <c r="K3923" i="5" s="1"/>
  <c r="AE3923" i="5"/>
  <c r="AE3921" i="5"/>
  <c r="I3921" i="5"/>
  <c r="K3921" i="5" s="1"/>
  <c r="AE3919" i="5"/>
  <c r="I3919" i="5"/>
  <c r="I3917" i="5"/>
  <c r="K3917" i="5" s="1"/>
  <c r="AE3917" i="5"/>
  <c r="I3912" i="5"/>
  <c r="M3912" i="5" s="1"/>
  <c r="AE3912" i="5"/>
  <c r="I3910" i="5"/>
  <c r="M3910" i="5" s="1"/>
  <c r="AE3910" i="5"/>
  <c r="I3907" i="5"/>
  <c r="K3907" i="5" s="1"/>
  <c r="AE3907" i="5"/>
  <c r="I3905" i="5"/>
  <c r="K3905" i="5" s="1"/>
  <c r="AE3905" i="5"/>
  <c r="I3903" i="5"/>
  <c r="K3903" i="5" s="1"/>
  <c r="AE3903" i="5"/>
  <c r="I3901" i="5"/>
  <c r="K3901" i="5" s="1"/>
  <c r="AE3901" i="5"/>
  <c r="I3899" i="5"/>
  <c r="K3899" i="5" s="1"/>
  <c r="AE3899" i="5"/>
  <c r="I3897" i="5"/>
  <c r="AE3897" i="5"/>
  <c r="AE3895" i="5"/>
  <c r="I3895" i="5"/>
  <c r="K3895" i="5" s="1"/>
  <c r="AE3893" i="5"/>
  <c r="I3893" i="5"/>
  <c r="K3893" i="5" s="1"/>
  <c r="AE3884" i="5"/>
  <c r="I3884" i="5"/>
  <c r="M3884" i="5" s="1"/>
  <c r="I3882" i="5"/>
  <c r="M3882" i="5" s="1"/>
  <c r="AE3882" i="5"/>
  <c r="I3881" i="5"/>
  <c r="K3881" i="5" s="1"/>
  <c r="AE3881" i="5"/>
  <c r="I3876" i="5"/>
  <c r="M3876" i="5" s="1"/>
  <c r="AE3876" i="5"/>
  <c r="I3874" i="5"/>
  <c r="M3874" i="5" s="1"/>
  <c r="AE3874" i="5"/>
  <c r="AE3872" i="5"/>
  <c r="I3872" i="5"/>
  <c r="M3872" i="5" s="1"/>
  <c r="I3870" i="5"/>
  <c r="M3870" i="5" s="1"/>
  <c r="AE3870" i="5"/>
  <c r="AE3869" i="5"/>
  <c r="I3869" i="5"/>
  <c r="AE3864" i="5"/>
  <c r="I3864" i="5"/>
  <c r="M3864" i="5" s="1"/>
  <c r="I3859" i="5"/>
  <c r="K3859" i="5" s="1"/>
  <c r="AE3859" i="5"/>
  <c r="AE3849" i="5"/>
  <c r="I3849" i="5"/>
  <c r="K3849" i="5" s="1"/>
  <c r="AE3847" i="5"/>
  <c r="I3847" i="5"/>
  <c r="I3844" i="5"/>
  <c r="M3844" i="5" s="1"/>
  <c r="AE3844" i="5"/>
  <c r="I3840" i="5"/>
  <c r="AE3840" i="5"/>
  <c r="AE3839" i="5"/>
  <c r="I3839" i="5"/>
  <c r="K3839" i="5" s="1"/>
  <c r="AE3837" i="5"/>
  <c r="I3837" i="5"/>
  <c r="I3835" i="5"/>
  <c r="K3835" i="5" s="1"/>
  <c r="AE3835" i="5"/>
  <c r="I3833" i="5"/>
  <c r="AE3833" i="5"/>
  <c r="AE3831" i="5"/>
  <c r="I3831" i="5"/>
  <c r="K3831" i="5" s="1"/>
  <c r="AE3829" i="5"/>
  <c r="I3829" i="5"/>
  <c r="I3827" i="5"/>
  <c r="O3827" i="5" s="1"/>
  <c r="AE3827" i="5"/>
  <c r="I3822" i="5"/>
  <c r="M3822" i="5" s="1"/>
  <c r="AE3822" i="5"/>
  <c r="AE3821" i="5"/>
  <c r="I3821" i="5"/>
  <c r="K3821" i="5" s="1"/>
  <c r="I3818" i="5"/>
  <c r="M3818" i="5" s="1"/>
  <c r="AE3818" i="5"/>
  <c r="I3814" i="5"/>
  <c r="M3814" i="5" s="1"/>
  <c r="AE3814" i="5"/>
  <c r="I3810" i="5"/>
  <c r="M3810" i="5" s="1"/>
  <c r="AE3810" i="5"/>
  <c r="I3808" i="5"/>
  <c r="M3808" i="5" s="1"/>
  <c r="AE3808" i="5"/>
  <c r="I3806" i="5"/>
  <c r="M3806" i="5" s="1"/>
  <c r="AE3806" i="5"/>
  <c r="I3803" i="5"/>
  <c r="K3803" i="5" s="1"/>
  <c r="AE3803" i="5"/>
  <c r="I3801" i="5"/>
  <c r="K3801" i="5" s="1"/>
  <c r="AE3801" i="5"/>
  <c r="I3796" i="5"/>
  <c r="M3796" i="5" s="1"/>
  <c r="AE3796" i="5"/>
  <c r="I3792" i="5"/>
  <c r="M3792" i="5" s="1"/>
  <c r="AE3792" i="5"/>
  <c r="AE3791" i="5"/>
  <c r="I3791" i="5"/>
  <c r="K3791" i="5" s="1"/>
  <c r="I3789" i="5"/>
  <c r="K3789" i="5" s="1"/>
  <c r="AE3789" i="5"/>
  <c r="I3787" i="5"/>
  <c r="K3787" i="5" s="1"/>
  <c r="AE3787" i="5"/>
  <c r="AE3784" i="5"/>
  <c r="I3784" i="5"/>
  <c r="M3784" i="5" s="1"/>
  <c r="I3780" i="5"/>
  <c r="M3780" i="5" s="1"/>
  <c r="AE3780" i="5"/>
  <c r="I3778" i="5"/>
  <c r="M3778" i="5" s="1"/>
  <c r="AE3778" i="5"/>
  <c r="I3774" i="5"/>
  <c r="M3774" i="5" s="1"/>
  <c r="AE3774" i="5"/>
  <c r="I3770" i="5"/>
  <c r="AE3770" i="5"/>
  <c r="AE3768" i="5"/>
  <c r="I3768" i="5"/>
  <c r="M3768" i="5" s="1"/>
  <c r="I3766" i="5"/>
  <c r="M3766" i="5" s="1"/>
  <c r="AE3766" i="5"/>
  <c r="I3762" i="5"/>
  <c r="M3762" i="5" s="1"/>
  <c r="AE3762" i="5"/>
  <c r="I3761" i="5"/>
  <c r="O3761" i="5" s="1"/>
  <c r="AE3761" i="5"/>
  <c r="I3759" i="5"/>
  <c r="AE3759" i="5"/>
  <c r="I3757" i="5"/>
  <c r="O3757" i="5" s="1"/>
  <c r="AE3757" i="5"/>
  <c r="AE3755" i="5"/>
  <c r="I3755" i="5"/>
  <c r="K3755" i="5" s="1"/>
  <c r="I3753" i="5"/>
  <c r="K3753" i="5" s="1"/>
  <c r="AE3753" i="5"/>
  <c r="AE3751" i="5"/>
  <c r="I3751" i="5"/>
  <c r="K3751" i="5" s="1"/>
  <c r="AE3749" i="5"/>
  <c r="I3749" i="5"/>
  <c r="K3749" i="5" s="1"/>
  <c r="I3744" i="5"/>
  <c r="M3744" i="5" s="1"/>
  <c r="AE3744" i="5"/>
  <c r="I3743" i="5"/>
  <c r="K3743" i="5" s="1"/>
  <c r="AE3743" i="5"/>
  <c r="AE3736" i="5"/>
  <c r="I3736" i="5"/>
  <c r="M3736" i="5" s="1"/>
  <c r="AE3732" i="5"/>
  <c r="I3732" i="5"/>
  <c r="M3732" i="5" s="1"/>
  <c r="I3728" i="5"/>
  <c r="M3728" i="5" s="1"/>
  <c r="AE3728" i="5"/>
  <c r="I3726" i="5"/>
  <c r="M3726" i="5" s="1"/>
  <c r="AE3726" i="5"/>
  <c r="AE3725" i="5"/>
  <c r="I3725" i="5"/>
  <c r="O3725" i="5" s="1"/>
  <c r="I3723" i="5"/>
  <c r="AE3723" i="5"/>
  <c r="I3721" i="5"/>
  <c r="AE3721" i="5"/>
  <c r="AE3719" i="5"/>
  <c r="I3719" i="5"/>
  <c r="I3715" i="5"/>
  <c r="AE3715" i="5"/>
  <c r="I3713" i="5"/>
  <c r="O3713" i="5" s="1"/>
  <c r="AE3713" i="5"/>
  <c r="I3708" i="5"/>
  <c r="M3708" i="5" s="1"/>
  <c r="AE3708" i="5"/>
  <c r="I3706" i="5"/>
  <c r="AE3706" i="5"/>
  <c r="AE3703" i="5"/>
  <c r="I3703" i="5"/>
  <c r="K3703" i="5" s="1"/>
  <c r="I3701" i="5"/>
  <c r="K3701" i="5" s="1"/>
  <c r="AE3701" i="5"/>
  <c r="I3699" i="5"/>
  <c r="K3699" i="5" s="1"/>
  <c r="AE3699" i="5"/>
  <c r="I3697" i="5"/>
  <c r="K3697" i="5" s="1"/>
  <c r="AE3697" i="5"/>
  <c r="I3692" i="5"/>
  <c r="AE3692" i="5"/>
  <c r="I3690" i="5"/>
  <c r="AE3690" i="5"/>
  <c r="I3686" i="5"/>
  <c r="M3686" i="5" s="1"/>
  <c r="AE3686" i="5"/>
  <c r="AE3685" i="5"/>
  <c r="I3685" i="5"/>
  <c r="I3682" i="5"/>
  <c r="M3682" i="5" s="1"/>
  <c r="AE3682" i="5"/>
  <c r="I3680" i="5"/>
  <c r="M3680" i="5" s="1"/>
  <c r="AE3680" i="5"/>
  <c r="AE3676" i="5"/>
  <c r="I3676" i="5"/>
  <c r="M3676" i="5" s="1"/>
  <c r="I3672" i="5"/>
  <c r="M3672" i="5" s="1"/>
  <c r="AE3672" i="5"/>
  <c r="I3670" i="5"/>
  <c r="M3670" i="5" s="1"/>
  <c r="AE3670" i="5"/>
  <c r="AE3669" i="5"/>
  <c r="I3669" i="5"/>
  <c r="K3669" i="5" s="1"/>
  <c r="I3667" i="5"/>
  <c r="K3667" i="5" s="1"/>
  <c r="AE3667" i="5"/>
  <c r="AE3665" i="5"/>
  <c r="I3665" i="5"/>
  <c r="K3665" i="5" s="1"/>
  <c r="I3663" i="5"/>
  <c r="AE3663" i="5"/>
  <c r="AE3656" i="5"/>
  <c r="I3656" i="5"/>
  <c r="M3656" i="5" s="1"/>
  <c r="I3654" i="5"/>
  <c r="M3654" i="5" s="1"/>
  <c r="AE3654" i="5"/>
  <c r="AE3653" i="5"/>
  <c r="I3653" i="5"/>
  <c r="I3649" i="5"/>
  <c r="K3649" i="5" s="1"/>
  <c r="AE3649" i="5"/>
  <c r="I3647" i="5"/>
  <c r="K3647" i="5" s="1"/>
  <c r="AE3647" i="5"/>
  <c r="AE3644" i="5"/>
  <c r="I3644" i="5"/>
  <c r="M3644" i="5" s="1"/>
  <c r="AE3640" i="5"/>
  <c r="I3640" i="5"/>
  <c r="M3640" i="5" s="1"/>
  <c r="I3636" i="5"/>
  <c r="AE3636" i="5"/>
  <c r="I3630" i="5"/>
  <c r="M3630" i="5" s="1"/>
  <c r="AE3630" i="5"/>
  <c r="I3628" i="5"/>
  <c r="AE3628" i="5"/>
  <c r="AE3627" i="5"/>
  <c r="I3627" i="5"/>
  <c r="K3627" i="5" s="1"/>
  <c r="I3622" i="5"/>
  <c r="AE3622" i="5"/>
  <c r="AE3621" i="5"/>
  <c r="I3621" i="5"/>
  <c r="K3621" i="5" s="1"/>
  <c r="I3619" i="5"/>
  <c r="O3619" i="5" s="1"/>
  <c r="AE3619" i="5"/>
  <c r="AE3617" i="5"/>
  <c r="I3617" i="5"/>
  <c r="K3617" i="5" s="1"/>
  <c r="I3615" i="5"/>
  <c r="K3615" i="5" s="1"/>
  <c r="AE3615" i="5"/>
  <c r="I3612" i="5"/>
  <c r="M3612" i="5" s="1"/>
  <c r="AE3612" i="5"/>
  <c r="AE3611" i="5"/>
  <c r="I3611" i="5"/>
  <c r="K3611" i="5" s="1"/>
  <c r="AE3609" i="5"/>
  <c r="I3609" i="5"/>
  <c r="K3609" i="5" s="1"/>
  <c r="I3606" i="5"/>
  <c r="M3606" i="5" s="1"/>
  <c r="AE3606" i="5"/>
  <c r="AE3605" i="5"/>
  <c r="I3605" i="5"/>
  <c r="O3605" i="5" s="1"/>
  <c r="I3596" i="5"/>
  <c r="M3596" i="5" s="1"/>
  <c r="AE3596" i="5"/>
  <c r="I3595" i="5"/>
  <c r="K3595" i="5" s="1"/>
  <c r="AE3595" i="5"/>
  <c r="AE3593" i="5"/>
  <c r="I3593" i="5"/>
  <c r="AE3591" i="5"/>
  <c r="I3591" i="5"/>
  <c r="K3591" i="5" s="1"/>
  <c r="I3586" i="5"/>
  <c r="M3586" i="5" s="1"/>
  <c r="AE3586" i="5"/>
  <c r="I3585" i="5"/>
  <c r="K3585" i="5" s="1"/>
  <c r="AE3585" i="5"/>
  <c r="I3583" i="5"/>
  <c r="K3583" i="5" s="1"/>
  <c r="AE3583" i="5"/>
  <c r="I3579" i="5"/>
  <c r="K3579" i="5" s="1"/>
  <c r="AE3579" i="5"/>
  <c r="AE3577" i="5"/>
  <c r="I3577" i="5"/>
  <c r="K3577" i="5" s="1"/>
  <c r="I3575" i="5"/>
  <c r="K3575" i="5" s="1"/>
  <c r="AE3575" i="5"/>
  <c r="I3570" i="5"/>
  <c r="AE3570" i="5"/>
  <c r="AE3569" i="5"/>
  <c r="I3569" i="5"/>
  <c r="K3569" i="5" s="1"/>
  <c r="I3567" i="5"/>
  <c r="AE3567" i="5"/>
  <c r="AE3565" i="5"/>
  <c r="I3565" i="5"/>
  <c r="K3565" i="5" s="1"/>
  <c r="I3563" i="5"/>
  <c r="K3563" i="5" s="1"/>
  <c r="AE3563" i="5"/>
  <c r="AE3561" i="5"/>
  <c r="I3561" i="5"/>
  <c r="K3561" i="5" s="1"/>
  <c r="I3559" i="5"/>
  <c r="K3559" i="5" s="1"/>
  <c r="AE3559" i="5"/>
  <c r="I3554" i="5"/>
  <c r="M3554" i="5" s="1"/>
  <c r="AE3554" i="5"/>
  <c r="I3553" i="5"/>
  <c r="AE3553" i="5"/>
  <c r="I3548" i="5"/>
  <c r="M3548" i="5" s="1"/>
  <c r="AE3548" i="5"/>
  <c r="I3546" i="5"/>
  <c r="M3546" i="5" s="1"/>
  <c r="AE3546" i="5"/>
  <c r="I3540" i="5"/>
  <c r="AE3540" i="5"/>
  <c r="I3539" i="5"/>
  <c r="O3539" i="5" s="1"/>
  <c r="AE3539" i="5"/>
  <c r="I3537" i="5"/>
  <c r="AE3537" i="5"/>
  <c r="AE3528" i="5"/>
  <c r="I3528" i="5"/>
  <c r="M3528" i="5" s="1"/>
  <c r="I3526" i="5"/>
  <c r="AE3526" i="5"/>
  <c r="AE3525" i="5"/>
  <c r="I3525" i="5"/>
  <c r="K3525" i="5" s="1"/>
  <c r="AE3520" i="5"/>
  <c r="I3520" i="5"/>
  <c r="M3520" i="5" s="1"/>
  <c r="AE3516" i="5"/>
  <c r="I3516" i="5"/>
  <c r="M3516" i="5" s="1"/>
  <c r="I3514" i="5"/>
  <c r="M3514" i="5" s="1"/>
  <c r="AE3514" i="5"/>
  <c r="AE3512" i="5"/>
  <c r="I3512" i="5"/>
  <c r="M3512" i="5" s="1"/>
  <c r="I3510" i="5"/>
  <c r="M3510" i="5" s="1"/>
  <c r="AE3510" i="5"/>
  <c r="I3506" i="5"/>
  <c r="M3506" i="5" s="1"/>
  <c r="AE3506" i="5"/>
  <c r="I3505" i="5"/>
  <c r="K3505" i="5" s="1"/>
  <c r="AE3505" i="5"/>
  <c r="AE3503" i="5"/>
  <c r="I3503" i="5"/>
  <c r="K3503" i="5" s="1"/>
  <c r="I3501" i="5"/>
  <c r="O3501" i="5" s="1"/>
  <c r="AE3501" i="5"/>
  <c r="AE3499" i="5"/>
  <c r="I3499" i="5"/>
  <c r="K3499" i="5" s="1"/>
  <c r="I3497" i="5"/>
  <c r="K3497" i="5" s="1"/>
  <c r="AE3497" i="5"/>
  <c r="I3490" i="5"/>
  <c r="M3490" i="5" s="1"/>
  <c r="AE3490" i="5"/>
  <c r="I3488" i="5"/>
  <c r="M3488" i="5" s="1"/>
  <c r="AE3488" i="5"/>
  <c r="I3484" i="5"/>
  <c r="M3484" i="5" s="1"/>
  <c r="AE3484" i="5"/>
  <c r="AE3482" i="5"/>
  <c r="I3482" i="5"/>
  <c r="M3482" i="5" s="1"/>
  <c r="AE3478" i="5"/>
  <c r="I3478" i="5"/>
  <c r="M3478" i="5" s="1"/>
  <c r="I3477" i="5"/>
  <c r="K3477" i="5" s="1"/>
  <c r="AE3477" i="5"/>
  <c r="I3475" i="5"/>
  <c r="K3475" i="5" s="1"/>
  <c r="AE3475" i="5"/>
  <c r="I3473" i="5"/>
  <c r="K3473" i="5" s="1"/>
  <c r="AE3473" i="5"/>
  <c r="I3470" i="5"/>
  <c r="M3470" i="5" s="1"/>
  <c r="AE3470" i="5"/>
  <c r="I3466" i="5"/>
  <c r="AE3466" i="5"/>
  <c r="AE3464" i="5"/>
  <c r="I3464" i="5"/>
  <c r="M3464" i="5" s="1"/>
  <c r="I3463" i="5"/>
  <c r="K3463" i="5" s="1"/>
  <c r="AE3463" i="5"/>
  <c r="I3461" i="5"/>
  <c r="AE3461" i="5"/>
  <c r="I3458" i="5"/>
  <c r="M3458" i="5" s="1"/>
  <c r="AE3458" i="5"/>
  <c r="I3454" i="5"/>
  <c r="M3454" i="5" s="1"/>
  <c r="AE3454" i="5"/>
  <c r="AE3452" i="5"/>
  <c r="I3452" i="5"/>
  <c r="M3452" i="5" s="1"/>
  <c r="AE3448" i="5"/>
  <c r="I3448" i="5"/>
  <c r="M3448" i="5" s="1"/>
  <c r="AE3446" i="5"/>
  <c r="I3446" i="5"/>
  <c r="M3446" i="5" s="1"/>
  <c r="I3445" i="5"/>
  <c r="K3445" i="5" s="1"/>
  <c r="AE3445" i="5"/>
  <c r="AE3440" i="5"/>
  <c r="I3440" i="5"/>
  <c r="M3440" i="5" s="1"/>
  <c r="AE3438" i="5"/>
  <c r="I3438" i="5"/>
  <c r="I3434" i="5"/>
  <c r="AE3434" i="5"/>
  <c r="I3430" i="5"/>
  <c r="M3430" i="5" s="1"/>
  <c r="AE3430" i="5"/>
  <c r="AE3429" i="5"/>
  <c r="I3429" i="5"/>
  <c r="K3429" i="5" s="1"/>
  <c r="I3427" i="5"/>
  <c r="O3427" i="5" s="1"/>
  <c r="AE3427" i="5"/>
  <c r="I3425" i="5"/>
  <c r="K3425" i="5" s="1"/>
  <c r="AE3425" i="5"/>
  <c r="I3423" i="5"/>
  <c r="K3423" i="5" s="1"/>
  <c r="AE3423" i="5"/>
  <c r="AE3421" i="5"/>
  <c r="I3421" i="5"/>
  <c r="K3421" i="5" s="1"/>
  <c r="AE3416" i="5"/>
  <c r="I3416" i="5"/>
  <c r="M3416" i="5" s="1"/>
  <c r="I3414" i="5"/>
  <c r="M3414" i="5" s="1"/>
  <c r="AE3414" i="5"/>
  <c r="I3413" i="5"/>
  <c r="K3413" i="5" s="1"/>
  <c r="AE3413" i="5"/>
  <c r="AE3408" i="5"/>
  <c r="I3408" i="5"/>
  <c r="M3408" i="5" s="1"/>
  <c r="I3406" i="5"/>
  <c r="M3406" i="5" s="1"/>
  <c r="AE3406" i="5"/>
  <c r="I3405" i="5"/>
  <c r="K3405" i="5" s="1"/>
  <c r="AE3405" i="5"/>
  <c r="AE3403" i="5"/>
  <c r="I3403" i="5"/>
  <c r="K3403" i="5" s="1"/>
  <c r="I3396" i="5"/>
  <c r="AE3396" i="5"/>
  <c r="AE3392" i="5"/>
  <c r="I3392" i="5"/>
  <c r="M3392" i="5" s="1"/>
  <c r="AE3389" i="5"/>
  <c r="I3389" i="5"/>
  <c r="K3389" i="5" s="1"/>
  <c r="I3387" i="5"/>
  <c r="K3387" i="5" s="1"/>
  <c r="AE3387" i="5"/>
  <c r="I3385" i="5"/>
  <c r="O3385" i="5" s="1"/>
  <c r="AE3385" i="5"/>
  <c r="AE3380" i="5"/>
  <c r="I3380" i="5"/>
  <c r="M3380" i="5" s="1"/>
  <c r="AE3378" i="5"/>
  <c r="I3378" i="5"/>
  <c r="M3378" i="5" s="1"/>
  <c r="I3374" i="5"/>
  <c r="AE3374" i="5"/>
  <c r="AE3372" i="5"/>
  <c r="I3372" i="5"/>
  <c r="M3372" i="5" s="1"/>
  <c r="AE3368" i="5"/>
  <c r="I3368" i="5"/>
  <c r="M3368" i="5" s="1"/>
  <c r="AE3364" i="5"/>
  <c r="I3364" i="5"/>
  <c r="M3364" i="5" s="1"/>
  <c r="AE3360" i="5"/>
  <c r="I3360" i="5"/>
  <c r="M3360" i="5" s="1"/>
  <c r="AE3359" i="5"/>
  <c r="I3359" i="5"/>
  <c r="K3359" i="5" s="1"/>
  <c r="AE3357" i="5"/>
  <c r="I3357" i="5"/>
  <c r="K3357" i="5" s="1"/>
  <c r="AE3352" i="5"/>
  <c r="I3352" i="5"/>
  <c r="M3352" i="5" s="1"/>
  <c r="AE3348" i="5"/>
  <c r="I3348" i="5"/>
  <c r="M3348" i="5" s="1"/>
  <c r="I3346" i="5"/>
  <c r="M3346" i="5" s="1"/>
  <c r="AE3346" i="5"/>
  <c r="AE3344" i="5"/>
  <c r="I3344" i="5"/>
  <c r="M3344" i="5" s="1"/>
  <c r="I3342" i="5"/>
  <c r="M3342" i="5" s="1"/>
  <c r="AE3342" i="5"/>
  <c r="I3340" i="5"/>
  <c r="M3340" i="5" s="1"/>
  <c r="AE3340" i="5"/>
  <c r="I3338" i="5"/>
  <c r="M3338" i="5" s="1"/>
  <c r="AE3338" i="5"/>
  <c r="I3334" i="5"/>
  <c r="M3334" i="5" s="1"/>
  <c r="AE3334" i="5"/>
  <c r="AE3333" i="5"/>
  <c r="I3333" i="5"/>
  <c r="K3333" i="5" s="1"/>
  <c r="AE3328" i="5"/>
  <c r="I3328" i="5"/>
  <c r="M3328" i="5" s="1"/>
  <c r="I3324" i="5"/>
  <c r="M3324" i="5" s="1"/>
  <c r="AE3324" i="5"/>
  <c r="I3323" i="5"/>
  <c r="AE3323" i="5"/>
  <c r="AE3320" i="5"/>
  <c r="I3320" i="5"/>
  <c r="M3320" i="5" s="1"/>
  <c r="AE3316" i="5"/>
  <c r="I3316" i="5"/>
  <c r="M3316" i="5" s="1"/>
  <c r="I3315" i="5"/>
  <c r="AE3315" i="5"/>
  <c r="I3310" i="5"/>
  <c r="M3310" i="5" s="1"/>
  <c r="AE3310" i="5"/>
  <c r="I3306" i="5"/>
  <c r="M3306" i="5" s="1"/>
  <c r="AE3306" i="5"/>
  <c r="AE3304" i="5"/>
  <c r="I3304" i="5"/>
  <c r="M3304" i="5" s="1"/>
  <c r="AE3300" i="5"/>
  <c r="I3300" i="5"/>
  <c r="M3300" i="5" s="1"/>
  <c r="I3298" i="5"/>
  <c r="M3298" i="5" s="1"/>
  <c r="AE3298" i="5"/>
  <c r="I3294" i="5"/>
  <c r="M3294" i="5" s="1"/>
  <c r="AE3294" i="5"/>
  <c r="AE3293" i="5"/>
  <c r="I3293" i="5"/>
  <c r="K3293" i="5" s="1"/>
  <c r="AE3291" i="5"/>
  <c r="I3291" i="5"/>
  <c r="K3291" i="5" s="1"/>
  <c r="I3289" i="5"/>
  <c r="K3289" i="5" s="1"/>
  <c r="AE3289" i="5"/>
  <c r="AE3287" i="5"/>
  <c r="I3287" i="5"/>
  <c r="K3287" i="5" s="1"/>
  <c r="I3282" i="5"/>
  <c r="M3282" i="5" s="1"/>
  <c r="AE3282" i="5"/>
  <c r="AE3280" i="5"/>
  <c r="I3280" i="5"/>
  <c r="M3280" i="5" s="1"/>
  <c r="I3278" i="5"/>
  <c r="M3278" i="5" s="1"/>
  <c r="AE3278" i="5"/>
  <c r="I3274" i="5"/>
  <c r="M3274" i="5" s="1"/>
  <c r="AE3274" i="5"/>
  <c r="I3273" i="5"/>
  <c r="K3273" i="5" s="1"/>
  <c r="AE3273" i="5"/>
  <c r="AE3271" i="5"/>
  <c r="I3271" i="5"/>
  <c r="K3271" i="5" s="1"/>
  <c r="I3266" i="5"/>
  <c r="M3266" i="5" s="1"/>
  <c r="AE3266" i="5"/>
  <c r="AE3265" i="5"/>
  <c r="I3265" i="5"/>
  <c r="K3265" i="5" s="1"/>
  <c r="I3263" i="5"/>
  <c r="K3263" i="5" s="1"/>
  <c r="AE3263" i="5"/>
  <c r="AE3261" i="5"/>
  <c r="I3261" i="5"/>
  <c r="K3261" i="5" s="1"/>
  <c r="AE3256" i="5"/>
  <c r="I3256" i="5"/>
  <c r="M3256" i="5" s="1"/>
  <c r="AE3252" i="5"/>
  <c r="I3252" i="5"/>
  <c r="M3252" i="5" s="1"/>
  <c r="I3250" i="5"/>
  <c r="M3250" i="5" s="1"/>
  <c r="AE3250" i="5"/>
  <c r="I3249" i="5"/>
  <c r="K3249" i="5" s="1"/>
  <c r="AE3249" i="5"/>
  <c r="AE3247" i="5"/>
  <c r="I3247" i="5"/>
  <c r="I3242" i="5"/>
  <c r="M3242" i="5" s="1"/>
  <c r="AE3242" i="5"/>
  <c r="I3238" i="5"/>
  <c r="M3238" i="5" s="1"/>
  <c r="AE3238" i="5"/>
  <c r="I3235" i="5"/>
  <c r="K3235" i="5" s="1"/>
  <c r="AE3235" i="5"/>
  <c r="I3222" i="5"/>
  <c r="AE3222" i="5"/>
  <c r="I3221" i="5"/>
  <c r="K3221" i="5" s="1"/>
  <c r="AE3221" i="5"/>
  <c r="I3219" i="5"/>
  <c r="K3219" i="5" s="1"/>
  <c r="AE3219" i="5"/>
  <c r="AE3217" i="5"/>
  <c r="I3217" i="5"/>
  <c r="I3215" i="5"/>
  <c r="K3215" i="5" s="1"/>
  <c r="AE3215" i="5"/>
  <c r="I3206" i="5"/>
  <c r="M3206" i="5" s="1"/>
  <c r="AE3206" i="5"/>
  <c r="I3203" i="5"/>
  <c r="L3203" i="5" s="1"/>
  <c r="AE3203" i="5"/>
  <c r="AE3199" i="5"/>
  <c r="I3199" i="5"/>
  <c r="I3195" i="5"/>
  <c r="L3195" i="5" s="1"/>
  <c r="AE3195" i="5"/>
  <c r="I3193" i="5"/>
  <c r="N3193" i="5" s="1"/>
  <c r="AE3193" i="5"/>
  <c r="I3192" i="5"/>
  <c r="K3192" i="5" s="1"/>
  <c r="AE3192" i="5"/>
  <c r="I3190" i="5"/>
  <c r="M3190" i="5" s="1"/>
  <c r="AE3190" i="5"/>
  <c r="I3189" i="5"/>
  <c r="N3189" i="5" s="1"/>
  <c r="AE3189" i="5"/>
  <c r="I3188" i="5"/>
  <c r="K3188" i="5" s="1"/>
  <c r="AE3188" i="5"/>
  <c r="I3186" i="5"/>
  <c r="M3186" i="5" s="1"/>
  <c r="AE3186" i="5"/>
  <c r="I3184" i="5"/>
  <c r="AE3184" i="5"/>
  <c r="I3178" i="5"/>
  <c r="M3178" i="5" s="1"/>
  <c r="AE3178" i="5"/>
  <c r="I3176" i="5"/>
  <c r="K3176" i="5" s="1"/>
  <c r="AE3176" i="5"/>
  <c r="I3173" i="5"/>
  <c r="N3173" i="5" s="1"/>
  <c r="AE3173" i="5"/>
  <c r="AE3171" i="5"/>
  <c r="I3171" i="5"/>
  <c r="L3171" i="5" s="1"/>
  <c r="I3169" i="5"/>
  <c r="N3169" i="5" s="1"/>
  <c r="AE3169" i="5"/>
  <c r="I3167" i="5"/>
  <c r="AE3167" i="5"/>
  <c r="I3165" i="5"/>
  <c r="AE3165" i="5"/>
  <c r="AE3163" i="5"/>
  <c r="I3163" i="5"/>
  <c r="L3163" i="5" s="1"/>
  <c r="I3150" i="5"/>
  <c r="M3150" i="5" s="1"/>
  <c r="AE3150" i="5"/>
  <c r="I3146" i="5"/>
  <c r="M3146" i="5" s="1"/>
  <c r="AE3146" i="5"/>
  <c r="I3144" i="5"/>
  <c r="K3144" i="5" s="1"/>
  <c r="AE3144" i="5"/>
  <c r="I3142" i="5"/>
  <c r="M3142" i="5" s="1"/>
  <c r="AE3142" i="5"/>
  <c r="I3140" i="5"/>
  <c r="K3140" i="5" s="1"/>
  <c r="AE3140" i="5"/>
  <c r="I3135" i="5"/>
  <c r="L3135" i="5" s="1"/>
  <c r="AE3135" i="5"/>
  <c r="I3132" i="5"/>
  <c r="K3132" i="5" s="1"/>
  <c r="AE3132" i="5"/>
  <c r="AE3127" i="5"/>
  <c r="I3127" i="5"/>
  <c r="L3127" i="5" s="1"/>
  <c r="I3125" i="5"/>
  <c r="AE3125" i="5"/>
  <c r="I3123" i="5"/>
  <c r="L3123" i="5" s="1"/>
  <c r="AE3123" i="5"/>
  <c r="I3118" i="5"/>
  <c r="M3118" i="5" s="1"/>
  <c r="AE3118" i="5"/>
  <c r="I3116" i="5"/>
  <c r="K3116" i="5" s="1"/>
  <c r="AE3116" i="5"/>
  <c r="I3110" i="5"/>
  <c r="AE3110" i="5"/>
  <c r="I3107" i="5"/>
  <c r="AE3107" i="5"/>
  <c r="I3102" i="5"/>
  <c r="AE3102" i="5"/>
  <c r="I3099" i="5"/>
  <c r="L3099" i="5" s="1"/>
  <c r="AE3099" i="5"/>
  <c r="I3094" i="5"/>
  <c r="M3094" i="5" s="1"/>
  <c r="AE3094" i="5"/>
  <c r="I3092" i="5"/>
  <c r="O3092" i="5" s="1"/>
  <c r="AE3092" i="5"/>
  <c r="I3089" i="5"/>
  <c r="N3089" i="5" s="1"/>
  <c r="AE3089" i="5"/>
  <c r="AE3087" i="5"/>
  <c r="I3087" i="5"/>
  <c r="L3087" i="5" s="1"/>
  <c r="I3082" i="5"/>
  <c r="M3082" i="5" s="1"/>
  <c r="AE3082" i="5"/>
  <c r="AE3079" i="5"/>
  <c r="I3079" i="5"/>
  <c r="I3074" i="5"/>
  <c r="M3074" i="5" s="1"/>
  <c r="AE3074" i="5"/>
  <c r="I3072" i="5"/>
  <c r="K3072" i="5" s="1"/>
  <c r="AE3072" i="5"/>
  <c r="AE3069" i="5"/>
  <c r="I3069" i="5"/>
  <c r="N3069" i="5" s="1"/>
  <c r="I3067" i="5"/>
  <c r="AE3067" i="5"/>
  <c r="AE3066" i="5"/>
  <c r="I3066" i="5"/>
  <c r="M3066" i="5" s="1"/>
  <c r="I3064" i="5"/>
  <c r="K3064" i="5" s="1"/>
  <c r="AE3064" i="5"/>
  <c r="AE3061" i="5"/>
  <c r="I3061" i="5"/>
  <c r="N3061" i="5" s="1"/>
  <c r="I3059" i="5"/>
  <c r="L3059" i="5" s="1"/>
  <c r="AE3059" i="5"/>
  <c r="I3054" i="5"/>
  <c r="M3054" i="5" s="1"/>
  <c r="AE3054" i="5"/>
  <c r="I3051" i="5"/>
  <c r="AE3051" i="5"/>
  <c r="AE3042" i="5"/>
  <c r="I3042" i="5"/>
  <c r="M3042" i="5" s="1"/>
  <c r="I3040" i="5"/>
  <c r="K3040" i="5" s="1"/>
  <c r="AE3040" i="5"/>
  <c r="AE3034" i="5"/>
  <c r="I3034" i="5"/>
  <c r="M3034" i="5" s="1"/>
  <c r="I3032" i="5"/>
  <c r="O3032" i="5" s="1"/>
  <c r="AE3032" i="5"/>
  <c r="AE3026" i="5"/>
  <c r="I3026" i="5"/>
  <c r="M3026" i="5" s="1"/>
  <c r="I3024" i="5"/>
  <c r="AE3024" i="5"/>
  <c r="AE3021" i="5"/>
  <c r="I3021" i="5"/>
  <c r="N3021" i="5" s="1"/>
  <c r="I3019" i="5"/>
  <c r="AE3019" i="5"/>
  <c r="I3017" i="5"/>
  <c r="N3017" i="5" s="1"/>
  <c r="AE3017" i="5"/>
  <c r="AE3015" i="5"/>
  <c r="I3015" i="5"/>
  <c r="AE3013" i="5"/>
  <c r="I3013" i="5"/>
  <c r="I3011" i="5"/>
  <c r="AE3011" i="5"/>
  <c r="I3006" i="5"/>
  <c r="M3006" i="5" s="1"/>
  <c r="AE3006" i="5"/>
  <c r="AE3004" i="5"/>
  <c r="I3004" i="5"/>
  <c r="K3004" i="5" s="1"/>
  <c r="I2994" i="5"/>
  <c r="M2994" i="5" s="1"/>
  <c r="AE2994" i="5"/>
  <c r="I2990" i="5"/>
  <c r="M2990" i="5" s="1"/>
  <c r="AE2990" i="5"/>
  <c r="I2987" i="5"/>
  <c r="AE2987" i="5"/>
  <c r="I2982" i="5"/>
  <c r="M2982" i="5" s="1"/>
  <c r="AE2982" i="5"/>
  <c r="AE2980" i="5"/>
  <c r="I2980" i="5"/>
  <c r="O2980" i="5" s="1"/>
  <c r="I2977" i="5"/>
  <c r="N2977" i="5" s="1"/>
  <c r="AE2977" i="5"/>
  <c r="AE2975" i="5"/>
  <c r="I2975" i="5"/>
  <c r="L2975" i="5" s="1"/>
  <c r="AE2973" i="5"/>
  <c r="I2973" i="5"/>
  <c r="N2973" i="5" s="1"/>
  <c r="I2971" i="5"/>
  <c r="AE2971" i="5"/>
  <c r="I2969" i="5"/>
  <c r="N2969" i="5" s="1"/>
  <c r="AE2969" i="5"/>
  <c r="AE2967" i="5"/>
  <c r="I2967" i="5"/>
  <c r="AE2965" i="5"/>
  <c r="I2965" i="5"/>
  <c r="I2963" i="5"/>
  <c r="L2963" i="5" s="1"/>
  <c r="AE2963" i="5"/>
  <c r="I2958" i="5"/>
  <c r="AE2958" i="5"/>
  <c r="AE2956" i="5"/>
  <c r="I2956" i="5"/>
  <c r="K2956" i="5" s="1"/>
  <c r="I2950" i="5"/>
  <c r="M2950" i="5" s="1"/>
  <c r="AE2950" i="5"/>
  <c r="AE2948" i="5"/>
  <c r="I2948" i="5"/>
  <c r="I2942" i="5"/>
  <c r="AE2942" i="5"/>
  <c r="I2938" i="5"/>
  <c r="AE2938" i="5"/>
  <c r="I2937" i="5"/>
  <c r="AE2937" i="5"/>
  <c r="AE2935" i="5"/>
  <c r="I2935" i="5"/>
  <c r="L2935" i="5" s="1"/>
  <c r="AE2933" i="5"/>
  <c r="I2933" i="5"/>
  <c r="AE2932" i="5"/>
  <c r="I2932" i="5"/>
  <c r="O2932" i="5" s="1"/>
  <c r="I2931" i="5"/>
  <c r="AE2931" i="5"/>
  <c r="I2929" i="5"/>
  <c r="AE2929" i="5"/>
  <c r="I2928" i="5"/>
  <c r="O2928" i="5" s="1"/>
  <c r="AE2928" i="5"/>
  <c r="I2926" i="5"/>
  <c r="AE2926" i="5"/>
  <c r="I2923" i="5"/>
  <c r="AE2923" i="5"/>
  <c r="I2921" i="5"/>
  <c r="AE2921" i="5"/>
  <c r="I2920" i="5"/>
  <c r="K2920" i="5" s="1"/>
  <c r="AE2920" i="5"/>
  <c r="AE2917" i="5"/>
  <c r="I2917" i="5"/>
  <c r="I2915" i="5"/>
  <c r="AE2915" i="5"/>
  <c r="I2910" i="5"/>
  <c r="AE2910" i="5"/>
  <c r="I2907" i="5"/>
  <c r="AE2907" i="5"/>
  <c r="I2902" i="5"/>
  <c r="AE2902" i="5"/>
  <c r="I2900" i="5"/>
  <c r="O2900" i="5" s="1"/>
  <c r="AE2900" i="5"/>
  <c r="I2893" i="5"/>
  <c r="N2893" i="5" s="1"/>
  <c r="AE2893" i="5"/>
  <c r="I2891" i="5"/>
  <c r="L2891" i="5" s="1"/>
  <c r="AE2891" i="5"/>
  <c r="I2885" i="5"/>
  <c r="N2885" i="5" s="1"/>
  <c r="AE2885" i="5"/>
  <c r="I2883" i="5"/>
  <c r="L2883" i="5" s="1"/>
  <c r="AE2883" i="5"/>
  <c r="I2882" i="5"/>
  <c r="M2882" i="5" s="1"/>
  <c r="AE2882" i="5"/>
  <c r="I2880" i="5"/>
  <c r="K2880" i="5" s="1"/>
  <c r="AE2880" i="5"/>
  <c r="I2874" i="5"/>
  <c r="M2874" i="5" s="1"/>
  <c r="AE2874" i="5"/>
  <c r="I2872" i="5"/>
  <c r="K2872" i="5" s="1"/>
  <c r="AE2872" i="5"/>
  <c r="I2862" i="5"/>
  <c r="M2862" i="5" s="1"/>
  <c r="AE2862" i="5"/>
  <c r="I2860" i="5"/>
  <c r="O2860" i="5" s="1"/>
  <c r="AE2860" i="5"/>
  <c r="I2854" i="5"/>
  <c r="AE2854" i="5"/>
  <c r="I2852" i="5"/>
  <c r="AE2852" i="5"/>
  <c r="I2849" i="5"/>
  <c r="AE2849" i="5"/>
  <c r="I2847" i="5"/>
  <c r="AE2847" i="5"/>
  <c r="I2845" i="5"/>
  <c r="AE2845" i="5"/>
  <c r="I2843" i="5"/>
  <c r="AE2843" i="5"/>
  <c r="I2838" i="5"/>
  <c r="M2838" i="5" s="1"/>
  <c r="AE2838" i="5"/>
  <c r="I2836" i="5"/>
  <c r="K2836" i="5" s="1"/>
  <c r="AE2836" i="5"/>
  <c r="I2833" i="5"/>
  <c r="N2833" i="5" s="1"/>
  <c r="AE2833" i="5"/>
  <c r="I2831" i="5"/>
  <c r="L2831" i="5" s="1"/>
  <c r="AE2831" i="5"/>
  <c r="I2830" i="5"/>
  <c r="M2830" i="5" s="1"/>
  <c r="AE2830" i="5"/>
  <c r="I2828" i="5"/>
  <c r="O2828" i="5" s="1"/>
  <c r="AE2828" i="5"/>
  <c r="I2826" i="5"/>
  <c r="M2826" i="5" s="1"/>
  <c r="AE2826" i="5"/>
  <c r="I2824" i="5"/>
  <c r="K2824" i="5" s="1"/>
  <c r="AE2824" i="5"/>
  <c r="I2819" i="5"/>
  <c r="L2819" i="5" s="1"/>
  <c r="AE2819" i="5"/>
  <c r="I2817" i="5"/>
  <c r="N2817" i="5" s="1"/>
  <c r="AE2817" i="5"/>
  <c r="I2815" i="5"/>
  <c r="L2815" i="5" s="1"/>
  <c r="AE2815" i="5"/>
  <c r="I2811" i="5"/>
  <c r="L2811" i="5" s="1"/>
  <c r="AE2811" i="5"/>
  <c r="AE2806" i="5"/>
  <c r="I2806" i="5"/>
  <c r="M2806" i="5" s="1"/>
  <c r="I2803" i="5"/>
  <c r="L2803" i="5" s="1"/>
  <c r="AE2803" i="5"/>
  <c r="I2801" i="5"/>
  <c r="N2801" i="5" s="1"/>
  <c r="AE2801" i="5"/>
  <c r="I2800" i="5"/>
  <c r="K2800" i="5" s="1"/>
  <c r="AE2800" i="5"/>
  <c r="AE2798" i="5"/>
  <c r="I2798" i="5"/>
  <c r="M2798" i="5" s="1"/>
  <c r="I2795" i="5"/>
  <c r="L2795" i="5" s="1"/>
  <c r="AE2795" i="5"/>
  <c r="I2791" i="5"/>
  <c r="L2791" i="5" s="1"/>
  <c r="AE2791" i="5"/>
  <c r="I2789" i="5"/>
  <c r="AE2789" i="5"/>
  <c r="I2788" i="5"/>
  <c r="AE2788" i="5"/>
  <c r="AE2786" i="5"/>
  <c r="I2786" i="5"/>
  <c r="M2786" i="5" s="1"/>
  <c r="I2783" i="5"/>
  <c r="L2783" i="5" s="1"/>
  <c r="AE2783" i="5"/>
  <c r="I2779" i="5"/>
  <c r="L2779" i="5" s="1"/>
  <c r="AE2779" i="5"/>
  <c r="I2777" i="5"/>
  <c r="N2777" i="5" s="1"/>
  <c r="AE2777" i="5"/>
  <c r="I2775" i="5"/>
  <c r="L2775" i="5" s="1"/>
  <c r="AE2775" i="5"/>
  <c r="I2773" i="5"/>
  <c r="N2773" i="5" s="1"/>
  <c r="AE2773" i="5"/>
  <c r="I2772" i="5"/>
  <c r="K2772" i="5" s="1"/>
  <c r="AE2772" i="5"/>
  <c r="I2770" i="5"/>
  <c r="M2770" i="5" s="1"/>
  <c r="AE2770" i="5"/>
  <c r="I2767" i="5"/>
  <c r="L2767" i="5" s="1"/>
  <c r="AE2767" i="5"/>
  <c r="AE2765" i="5"/>
  <c r="I2765" i="5"/>
  <c r="N2765" i="5" s="1"/>
  <c r="I2764" i="5"/>
  <c r="AE2764" i="5"/>
  <c r="I2762" i="5"/>
  <c r="AE2762" i="5"/>
  <c r="AE2761" i="5"/>
  <c r="I2761" i="5"/>
  <c r="N2761" i="5" s="1"/>
  <c r="I2760" i="5"/>
  <c r="AE2760" i="5"/>
  <c r="I2758" i="5"/>
  <c r="AE2758" i="5"/>
  <c r="AE2757" i="5"/>
  <c r="I2757" i="5"/>
  <c r="N2757" i="5" s="1"/>
  <c r="I2756" i="5"/>
  <c r="AE2756" i="5"/>
  <c r="I2754" i="5"/>
  <c r="M2754" i="5" s="1"/>
  <c r="AE2754" i="5"/>
  <c r="I2751" i="5"/>
  <c r="L2751" i="5" s="1"/>
  <c r="AE2751" i="5"/>
  <c r="AE2749" i="5"/>
  <c r="I2749" i="5"/>
  <c r="N2749" i="5" s="1"/>
  <c r="I2748" i="5"/>
  <c r="AE2748" i="5"/>
  <c r="I2746" i="5"/>
  <c r="M2746" i="5" s="1"/>
  <c r="AE2746" i="5"/>
  <c r="AE2745" i="5"/>
  <c r="I2745" i="5"/>
  <c r="N2745" i="5" s="1"/>
  <c r="I2744" i="5"/>
  <c r="AE2744" i="5"/>
  <c r="I2742" i="5"/>
  <c r="AE2742" i="5"/>
  <c r="I2738" i="5"/>
  <c r="M2738" i="5" s="1"/>
  <c r="AE2738" i="5"/>
  <c r="I2735" i="5"/>
  <c r="L2735" i="5" s="1"/>
  <c r="AE2735" i="5"/>
  <c r="I2731" i="5"/>
  <c r="L2731" i="5" s="1"/>
  <c r="AE2731" i="5"/>
  <c r="I2727" i="5"/>
  <c r="L2727" i="5" s="1"/>
  <c r="AE2727" i="5"/>
  <c r="AE2725" i="5"/>
  <c r="I2725" i="5"/>
  <c r="N2725" i="5" s="1"/>
  <c r="I2724" i="5"/>
  <c r="AE2724" i="5"/>
  <c r="I2722" i="5"/>
  <c r="M2722" i="5" s="1"/>
  <c r="AE2722" i="5"/>
  <c r="I2719" i="5"/>
  <c r="L2719" i="5" s="1"/>
  <c r="AE2719" i="5"/>
  <c r="I2715" i="5"/>
  <c r="L2715" i="5" s="1"/>
  <c r="AE2715" i="5"/>
  <c r="AE2713" i="5"/>
  <c r="I2713" i="5"/>
  <c r="N2713" i="5" s="1"/>
  <c r="I2712" i="5"/>
  <c r="AE2712" i="5"/>
  <c r="I2710" i="5"/>
  <c r="AE2710" i="5"/>
  <c r="AE2709" i="5"/>
  <c r="I2709" i="5"/>
  <c r="N2709" i="5" s="1"/>
  <c r="I2708" i="5"/>
  <c r="AE2708" i="5"/>
  <c r="I2706" i="5"/>
  <c r="M2706" i="5" s="1"/>
  <c r="AE2706" i="5"/>
  <c r="AE2705" i="5"/>
  <c r="I2705" i="5"/>
  <c r="N2705" i="5" s="1"/>
  <c r="I2704" i="5"/>
  <c r="AE2704" i="5"/>
  <c r="I2702" i="5"/>
  <c r="M2702" i="5" s="1"/>
  <c r="AE2702" i="5"/>
  <c r="AE2701" i="5"/>
  <c r="I2701" i="5"/>
  <c r="N2701" i="5" s="1"/>
  <c r="I2700" i="5"/>
  <c r="K2700" i="5" s="1"/>
  <c r="AE2700" i="5"/>
  <c r="AE2698" i="5"/>
  <c r="I2698" i="5"/>
  <c r="M2698" i="5" s="1"/>
  <c r="I2695" i="5"/>
  <c r="AE2695" i="5"/>
  <c r="AE2693" i="5"/>
  <c r="I2693" i="5"/>
  <c r="N2693" i="5" s="1"/>
  <c r="I2692" i="5"/>
  <c r="AE2692" i="5"/>
  <c r="I2691" i="5"/>
  <c r="L2691" i="5" s="1"/>
  <c r="AE2691" i="5"/>
  <c r="AE2689" i="5"/>
  <c r="I2689" i="5"/>
  <c r="N2689" i="5" s="1"/>
  <c r="AE2688" i="5"/>
  <c r="I2688" i="5"/>
  <c r="I2687" i="5"/>
  <c r="L2687" i="5" s="1"/>
  <c r="AE2687" i="5"/>
  <c r="I2686" i="5"/>
  <c r="M2686" i="5" s="1"/>
  <c r="AE2686" i="5"/>
  <c r="AE2685" i="5"/>
  <c r="I2685" i="5"/>
  <c r="N2685" i="5" s="1"/>
  <c r="I2684" i="5"/>
  <c r="AE2684" i="5"/>
  <c r="I2682" i="5"/>
  <c r="M2682" i="5" s="1"/>
  <c r="AE2682" i="5"/>
  <c r="I2676" i="5"/>
  <c r="AE2676" i="5"/>
  <c r="I2675" i="5"/>
  <c r="K2675" i="5" s="1"/>
  <c r="AE2675" i="5"/>
  <c r="I2673" i="5"/>
  <c r="K2673" i="5" s="1"/>
  <c r="AE2673" i="5"/>
  <c r="I2670" i="5"/>
  <c r="M2670" i="5" s="1"/>
  <c r="AE2670" i="5"/>
  <c r="I2666" i="5"/>
  <c r="M2666" i="5" s="1"/>
  <c r="AE2666" i="5"/>
  <c r="I2665" i="5"/>
  <c r="K2665" i="5" s="1"/>
  <c r="AE2665" i="5"/>
  <c r="I2663" i="5"/>
  <c r="K2663" i="5" s="1"/>
  <c r="AE2663" i="5"/>
  <c r="I2656" i="5"/>
  <c r="M2656" i="5" s="1"/>
  <c r="AE2656" i="5"/>
  <c r="I2654" i="5"/>
  <c r="AE2654" i="5"/>
  <c r="I2652" i="5"/>
  <c r="AE2652" i="5"/>
  <c r="I2651" i="5"/>
  <c r="AE2651" i="5"/>
  <c r="I2649" i="5"/>
  <c r="K2649" i="5" s="1"/>
  <c r="AE2649" i="5"/>
  <c r="I2647" i="5"/>
  <c r="K2647" i="5" s="1"/>
  <c r="AE2647" i="5"/>
  <c r="I2645" i="5"/>
  <c r="K2645" i="5" s="1"/>
  <c r="AE2645" i="5"/>
  <c r="I2643" i="5"/>
  <c r="K2643" i="5" s="1"/>
  <c r="AE2643" i="5"/>
  <c r="I2641" i="5"/>
  <c r="K2641" i="5" s="1"/>
  <c r="AE2641" i="5"/>
  <c r="I2636" i="5"/>
  <c r="AE2636" i="5"/>
  <c r="I2634" i="5"/>
  <c r="M2634" i="5" s="1"/>
  <c r="AE2634" i="5"/>
  <c r="I2631" i="5"/>
  <c r="AE2631" i="5"/>
  <c r="I2629" i="5"/>
  <c r="K2629" i="5" s="1"/>
  <c r="AE2629" i="5"/>
  <c r="I2624" i="5"/>
  <c r="M2624" i="5" s="1"/>
  <c r="AE2624" i="5"/>
  <c r="I2622" i="5"/>
  <c r="M2622" i="5" s="1"/>
  <c r="AE2622" i="5"/>
  <c r="I2621" i="5"/>
  <c r="K2621" i="5" s="1"/>
  <c r="AE2621" i="5"/>
  <c r="I2619" i="5"/>
  <c r="K2619" i="5" s="1"/>
  <c r="AE2619" i="5"/>
  <c r="I2617" i="5"/>
  <c r="O2617" i="5" s="1"/>
  <c r="AE2617" i="5"/>
  <c r="I2615" i="5"/>
  <c r="O2615" i="5" s="1"/>
  <c r="AE2615" i="5"/>
  <c r="I2610" i="5"/>
  <c r="AE2610" i="5"/>
  <c r="I2608" i="5"/>
  <c r="AE2608" i="5"/>
  <c r="I2604" i="5"/>
  <c r="M2604" i="5" s="1"/>
  <c r="AE2604" i="5"/>
  <c r="I2603" i="5"/>
  <c r="K2603" i="5" s="1"/>
  <c r="AE2603" i="5"/>
  <c r="I2600" i="5"/>
  <c r="M2600" i="5" s="1"/>
  <c r="AE2600" i="5"/>
  <c r="I2596" i="5"/>
  <c r="M2596" i="5" s="1"/>
  <c r="AE2596" i="5"/>
  <c r="I2595" i="5"/>
  <c r="K2595" i="5" s="1"/>
  <c r="AE2595" i="5"/>
  <c r="I2593" i="5"/>
  <c r="K2593" i="5" s="1"/>
  <c r="AE2593" i="5"/>
  <c r="I2591" i="5"/>
  <c r="O2591" i="5" s="1"/>
  <c r="AE2591" i="5"/>
  <c r="I2589" i="5"/>
  <c r="AE2589" i="5"/>
  <c r="I2587" i="5"/>
  <c r="AE2587" i="5"/>
  <c r="I2585" i="5"/>
  <c r="O2585" i="5" s="1"/>
  <c r="AE2585" i="5"/>
  <c r="I2582" i="5"/>
  <c r="M2582" i="5" s="1"/>
  <c r="AE2582" i="5"/>
  <c r="I2572" i="5"/>
  <c r="AE2572" i="5"/>
  <c r="I2571" i="5"/>
  <c r="K2571" i="5" s="1"/>
  <c r="AE2571" i="5"/>
  <c r="I2568" i="5"/>
  <c r="M2568" i="5" s="1"/>
  <c r="AE2568" i="5"/>
  <c r="I2564" i="5"/>
  <c r="AE2564" i="5"/>
  <c r="I2563" i="5"/>
  <c r="AE2563" i="5"/>
  <c r="I2560" i="5"/>
  <c r="M2560" i="5" s="1"/>
  <c r="AE2560" i="5"/>
  <c r="I2556" i="5"/>
  <c r="AE2556" i="5"/>
  <c r="I2552" i="5"/>
  <c r="M2552" i="5" s="1"/>
  <c r="AE2552" i="5"/>
  <c r="I2550" i="5"/>
  <c r="M2550" i="5" s="1"/>
  <c r="AE2550" i="5"/>
  <c r="I2546" i="5"/>
  <c r="AE2546" i="5"/>
  <c r="I2544" i="5"/>
  <c r="AE2544" i="5"/>
  <c r="I2540" i="5"/>
  <c r="M2540" i="5" s="1"/>
  <c r="AE2540" i="5"/>
  <c r="I2538" i="5"/>
  <c r="M2538" i="5" s="1"/>
  <c r="AE2538" i="5"/>
  <c r="I2537" i="5"/>
  <c r="K2537" i="5" s="1"/>
  <c r="AE2537" i="5"/>
  <c r="I2532" i="5"/>
  <c r="AE2532" i="5"/>
  <c r="I2520" i="5"/>
  <c r="M2520" i="5" s="1"/>
  <c r="AE2520" i="5"/>
  <c r="I2518" i="5"/>
  <c r="K2518" i="5" s="1"/>
  <c r="AE2518" i="5"/>
  <c r="I2515" i="5"/>
  <c r="N2515" i="5" s="1"/>
  <c r="AE2515" i="5"/>
  <c r="I2513" i="5"/>
  <c r="L2513" i="5" s="1"/>
  <c r="AE2513" i="5"/>
  <c r="AE2511" i="5"/>
  <c r="I2511" i="5"/>
  <c r="N2511" i="5" s="1"/>
  <c r="I2508" i="5"/>
  <c r="M2508" i="5" s="1"/>
  <c r="AE2508" i="5"/>
  <c r="AE2506" i="5"/>
  <c r="I2506" i="5"/>
  <c r="K2506" i="5" s="1"/>
  <c r="AE2503" i="5"/>
  <c r="I2503" i="5"/>
  <c r="N2503" i="5" s="1"/>
  <c r="I2500" i="5"/>
  <c r="AE2500" i="5"/>
  <c r="AE2498" i="5"/>
  <c r="I2498" i="5"/>
  <c r="K2498" i="5" s="1"/>
  <c r="I2495" i="5"/>
  <c r="AE2495" i="5"/>
  <c r="I2493" i="5"/>
  <c r="AE2493" i="5"/>
  <c r="AE2488" i="5"/>
  <c r="I2488" i="5"/>
  <c r="M2488" i="5" s="1"/>
  <c r="AE2486" i="5"/>
  <c r="I2486" i="5"/>
  <c r="K2486" i="5" s="1"/>
  <c r="AE2480" i="5"/>
  <c r="I2480" i="5"/>
  <c r="M2480" i="5" s="1"/>
  <c r="I2478" i="5"/>
  <c r="K2478" i="5" s="1"/>
  <c r="AE2478" i="5"/>
  <c r="AE2472" i="5"/>
  <c r="I2472" i="5"/>
  <c r="M2472" i="5" s="1"/>
  <c r="I2470" i="5"/>
  <c r="K2470" i="5" s="1"/>
  <c r="AE2470" i="5"/>
  <c r="AE2468" i="5"/>
  <c r="I2468" i="5"/>
  <c r="M2468" i="5" s="1"/>
  <c r="AE2466" i="5"/>
  <c r="I2466" i="5"/>
  <c r="K2466" i="5" s="1"/>
  <c r="I2463" i="5"/>
  <c r="N2463" i="5" s="1"/>
  <c r="AE2463" i="5"/>
  <c r="I2461" i="5"/>
  <c r="AE2461" i="5"/>
  <c r="I2459" i="5"/>
  <c r="AE2459" i="5"/>
  <c r="AE2458" i="5"/>
  <c r="I2458" i="5"/>
  <c r="K2458" i="5" s="1"/>
  <c r="I2455" i="5"/>
  <c r="AE2455" i="5"/>
  <c r="I2453" i="5"/>
  <c r="L2453" i="5" s="1"/>
  <c r="AE2453" i="5"/>
  <c r="AE2448" i="5"/>
  <c r="I2448" i="5"/>
  <c r="M2448" i="5" s="1"/>
  <c r="I2446" i="5"/>
  <c r="AE2446" i="5"/>
  <c r="AE2440" i="5"/>
  <c r="I2440" i="5"/>
  <c r="M2440" i="5" s="1"/>
  <c r="AE2438" i="5"/>
  <c r="I2438" i="5"/>
  <c r="K2438" i="5" s="1"/>
  <c r="I2435" i="5"/>
  <c r="N2435" i="5" s="1"/>
  <c r="AE2435" i="5"/>
  <c r="I2433" i="5"/>
  <c r="L2433" i="5" s="1"/>
  <c r="AE2433" i="5"/>
  <c r="I2428" i="5"/>
  <c r="M2428" i="5" s="1"/>
  <c r="AE2428" i="5"/>
  <c r="AE2426" i="5"/>
  <c r="I2426" i="5"/>
  <c r="K2426" i="5" s="1"/>
  <c r="I2420" i="5"/>
  <c r="M2420" i="5" s="1"/>
  <c r="AE2420" i="5"/>
  <c r="AE2418" i="5"/>
  <c r="I2418" i="5"/>
  <c r="K2418" i="5" s="1"/>
  <c r="AE2415" i="5"/>
  <c r="I2415" i="5"/>
  <c r="N2415" i="5" s="1"/>
  <c r="I2413" i="5"/>
  <c r="L2413" i="5" s="1"/>
  <c r="AE2413" i="5"/>
  <c r="I2411" i="5"/>
  <c r="N2411" i="5" s="1"/>
  <c r="AE2411" i="5"/>
  <c r="AE2409" i="5"/>
  <c r="I2409" i="5"/>
  <c r="L2409" i="5" s="1"/>
  <c r="I2407" i="5"/>
  <c r="N2407" i="5" s="1"/>
  <c r="AE2407" i="5"/>
  <c r="I2405" i="5"/>
  <c r="L2405" i="5" s="1"/>
  <c r="AE2405" i="5"/>
  <c r="I2403" i="5"/>
  <c r="N2403" i="5" s="1"/>
  <c r="AE2403" i="5"/>
  <c r="AE2401" i="5"/>
  <c r="I2401" i="5"/>
  <c r="L2401" i="5" s="1"/>
  <c r="AE2399" i="5"/>
  <c r="I2399" i="5"/>
  <c r="N2399" i="5" s="1"/>
  <c r="I2397" i="5"/>
  <c r="L2397" i="5" s="1"/>
  <c r="AE2397" i="5"/>
  <c r="I2392" i="5"/>
  <c r="M2392" i="5" s="1"/>
  <c r="AE2392" i="5"/>
  <c r="I2390" i="5"/>
  <c r="AE2390" i="5"/>
  <c r="I2384" i="5"/>
  <c r="M2384" i="5" s="1"/>
  <c r="AE2384" i="5"/>
  <c r="I2380" i="5"/>
  <c r="AE2380" i="5"/>
  <c r="AE2377" i="5"/>
  <c r="I2377" i="5"/>
  <c r="L2377" i="5" s="1"/>
  <c r="I2373" i="5"/>
  <c r="AE2373" i="5"/>
  <c r="I2371" i="5"/>
  <c r="AE2371" i="5"/>
  <c r="I2370" i="5"/>
  <c r="AE2370" i="5"/>
  <c r="I2364" i="5"/>
  <c r="AE2364" i="5"/>
  <c r="AE2362" i="5"/>
  <c r="I2362" i="5"/>
  <c r="K2362" i="5" s="1"/>
  <c r="I2360" i="5"/>
  <c r="AE2360" i="5"/>
  <c r="I2358" i="5"/>
  <c r="AE2358" i="5"/>
  <c r="I2356" i="5"/>
  <c r="AE2356" i="5"/>
  <c r="I2354" i="5"/>
  <c r="AE2354" i="5"/>
  <c r="I2348" i="5"/>
  <c r="M2348" i="5" s="1"/>
  <c r="AE2348" i="5"/>
  <c r="AE2345" i="5"/>
  <c r="I2345" i="5"/>
  <c r="L2345" i="5" s="1"/>
  <c r="I2336" i="5"/>
  <c r="M2336" i="5" s="1"/>
  <c r="AE2336" i="5"/>
  <c r="I2334" i="5"/>
  <c r="AE2334" i="5"/>
  <c r="AE2327" i="5"/>
  <c r="I2327" i="5"/>
  <c r="N2327" i="5" s="1"/>
  <c r="I2325" i="5"/>
  <c r="L2325" i="5" s="1"/>
  <c r="AE2325" i="5"/>
  <c r="AE2323" i="5"/>
  <c r="I2323" i="5"/>
  <c r="N2323" i="5" s="1"/>
  <c r="I2321" i="5"/>
  <c r="L2321" i="5" s="1"/>
  <c r="AE2321" i="5"/>
  <c r="I2319" i="5"/>
  <c r="N2319" i="5" s="1"/>
  <c r="AE2319" i="5"/>
  <c r="AE2317" i="5"/>
  <c r="I2317" i="5"/>
  <c r="L2317" i="5" s="1"/>
  <c r="AE2311" i="5"/>
  <c r="I2311" i="5"/>
  <c r="N2311" i="5" s="1"/>
  <c r="AE2309" i="5"/>
  <c r="I2309" i="5"/>
  <c r="L2309" i="5" s="1"/>
  <c r="AE2304" i="5"/>
  <c r="I2304" i="5"/>
  <c r="M2304" i="5" s="1"/>
  <c r="I2301" i="5"/>
  <c r="AE2301" i="5"/>
  <c r="AE2300" i="5"/>
  <c r="I2300" i="5"/>
  <c r="M2300" i="5" s="1"/>
  <c r="I2298" i="5"/>
  <c r="O2298" i="5" s="1"/>
  <c r="AE2298" i="5"/>
  <c r="AE2296" i="5"/>
  <c r="I2296" i="5"/>
  <c r="AE2294" i="5"/>
  <c r="I2294" i="5"/>
  <c r="K2294" i="5" s="1"/>
  <c r="AE2291" i="5"/>
  <c r="I2291" i="5"/>
  <c r="N2291" i="5" s="1"/>
  <c r="AE2289" i="5"/>
  <c r="I2289" i="5"/>
  <c r="L2289" i="5" s="1"/>
  <c r="AE2288" i="5"/>
  <c r="I2288" i="5"/>
  <c r="M2288" i="5" s="1"/>
  <c r="I2286" i="5"/>
  <c r="AE2286" i="5"/>
  <c r="AE2283" i="5"/>
  <c r="I2283" i="5"/>
  <c r="N2283" i="5" s="1"/>
  <c r="AE2281" i="5"/>
  <c r="I2281" i="5"/>
  <c r="L2281" i="5" s="1"/>
  <c r="AE2279" i="5"/>
  <c r="I2279" i="5"/>
  <c r="N2279" i="5" s="1"/>
  <c r="AE2277" i="5"/>
  <c r="I2277" i="5"/>
  <c r="AE2272" i="5"/>
  <c r="I2272" i="5"/>
  <c r="M2272" i="5" s="1"/>
  <c r="AE2270" i="5"/>
  <c r="I2270" i="5"/>
  <c r="K2270" i="5" s="1"/>
  <c r="AE2267" i="5"/>
  <c r="I2267" i="5"/>
  <c r="N2267" i="5" s="1"/>
  <c r="AE2265" i="5"/>
  <c r="I2265" i="5"/>
  <c r="L2265" i="5" s="1"/>
  <c r="AE2263" i="5"/>
  <c r="I2263" i="5"/>
  <c r="N2263" i="5" s="1"/>
  <c r="AE2260" i="5"/>
  <c r="I2260" i="5"/>
  <c r="M2260" i="5" s="1"/>
  <c r="AE2258" i="5"/>
  <c r="I2258" i="5"/>
  <c r="K2258" i="5" s="1"/>
  <c r="AE2256" i="5"/>
  <c r="I2256" i="5"/>
  <c r="M2256" i="5" s="1"/>
  <c r="AE2254" i="5"/>
  <c r="I2254" i="5"/>
  <c r="K2254" i="5" s="1"/>
  <c r="AE2252" i="5"/>
  <c r="I2252" i="5"/>
  <c r="M2252" i="5" s="1"/>
  <c r="AE2250" i="5"/>
  <c r="I2250" i="5"/>
  <c r="K2250" i="5" s="1"/>
  <c r="AE2248" i="5"/>
  <c r="I2248" i="5"/>
  <c r="M2248" i="5" s="1"/>
  <c r="I2245" i="5"/>
  <c r="L2245" i="5" s="1"/>
  <c r="AE2245" i="5"/>
  <c r="AE2241" i="5"/>
  <c r="I2241" i="5"/>
  <c r="L2241" i="5" s="1"/>
  <c r="AE2237" i="5"/>
  <c r="I2237" i="5"/>
  <c r="L2237" i="5" s="1"/>
  <c r="AE2235" i="5"/>
  <c r="I2235" i="5"/>
  <c r="N2235" i="5" s="1"/>
  <c r="AE2233" i="5"/>
  <c r="I2233" i="5"/>
  <c r="L2233" i="5" s="1"/>
  <c r="AE2228" i="5"/>
  <c r="I2228" i="5"/>
  <c r="M2228" i="5" s="1"/>
  <c r="AE2226" i="5"/>
  <c r="I2226" i="5"/>
  <c r="K2226" i="5" s="1"/>
  <c r="AE2224" i="5"/>
  <c r="I2224" i="5"/>
  <c r="M2224" i="5" s="1"/>
  <c r="I2222" i="5"/>
  <c r="K2222" i="5" s="1"/>
  <c r="AE2222" i="5"/>
  <c r="AE2220" i="5"/>
  <c r="I2220" i="5"/>
  <c r="M2220" i="5" s="1"/>
  <c r="I2218" i="5"/>
  <c r="K2218" i="5" s="1"/>
  <c r="AE2218" i="5"/>
  <c r="AE2212" i="5"/>
  <c r="I2212" i="5"/>
  <c r="M2212" i="5" s="1"/>
  <c r="AE2210" i="5"/>
  <c r="I2210" i="5"/>
  <c r="K2210" i="5" s="1"/>
  <c r="I2207" i="5"/>
  <c r="N2207" i="5" s="1"/>
  <c r="AE2207" i="5"/>
  <c r="I2205" i="5"/>
  <c r="L2205" i="5" s="1"/>
  <c r="AE2205" i="5"/>
  <c r="AE2200" i="5"/>
  <c r="I2200" i="5"/>
  <c r="M2200" i="5" s="1"/>
  <c r="AE2198" i="5"/>
  <c r="I2198" i="5"/>
  <c r="K2198" i="5" s="1"/>
  <c r="AE2192" i="5"/>
  <c r="I2192" i="5"/>
  <c r="M2192" i="5" s="1"/>
  <c r="I2190" i="5"/>
  <c r="K2190" i="5" s="1"/>
  <c r="AE2190" i="5"/>
  <c r="I2187" i="5"/>
  <c r="N2187" i="5" s="1"/>
  <c r="AE2187" i="5"/>
  <c r="I2185" i="5"/>
  <c r="L2185" i="5" s="1"/>
  <c r="AE2185" i="5"/>
  <c r="I2180" i="5"/>
  <c r="M2180" i="5" s="1"/>
  <c r="AE2180" i="5"/>
  <c r="AE2178" i="5"/>
  <c r="I2178" i="5"/>
  <c r="K2178" i="5" s="1"/>
  <c r="I2175" i="5"/>
  <c r="N2175" i="5" s="1"/>
  <c r="AE2175" i="5"/>
  <c r="I2173" i="5"/>
  <c r="L2173" i="5" s="1"/>
  <c r="AE2173" i="5"/>
  <c r="I2168" i="5"/>
  <c r="M2168" i="5" s="1"/>
  <c r="AE2168" i="5"/>
  <c r="AE2166" i="5"/>
  <c r="I2166" i="5"/>
  <c r="K2166" i="5" s="1"/>
  <c r="I2164" i="5"/>
  <c r="M2164" i="5" s="1"/>
  <c r="AE2164" i="5"/>
  <c r="I2162" i="5"/>
  <c r="K2162" i="5" s="1"/>
  <c r="AE2162" i="5"/>
  <c r="I2159" i="5"/>
  <c r="N2159" i="5" s="1"/>
  <c r="AE2159" i="5"/>
  <c r="AE2157" i="5"/>
  <c r="I2157" i="5"/>
  <c r="L2157" i="5" s="1"/>
  <c r="I2155" i="5"/>
  <c r="N2155" i="5" s="1"/>
  <c r="AE2155" i="5"/>
  <c r="I2153" i="5"/>
  <c r="L2153" i="5" s="1"/>
  <c r="AE2153" i="5"/>
  <c r="I2151" i="5"/>
  <c r="N2151" i="5" s="1"/>
  <c r="AE2151" i="5"/>
  <c r="AE2149" i="5"/>
  <c r="I2149" i="5"/>
  <c r="L2149" i="5" s="1"/>
  <c r="I2148" i="5"/>
  <c r="M2148" i="5" s="1"/>
  <c r="AE2148" i="5"/>
  <c r="AE2146" i="5"/>
  <c r="I2146" i="5"/>
  <c r="K2146" i="5" s="1"/>
  <c r="I2143" i="5"/>
  <c r="N2143" i="5" s="1"/>
  <c r="AE2143" i="5"/>
  <c r="AE2141" i="5"/>
  <c r="I2141" i="5"/>
  <c r="L2141" i="5" s="1"/>
  <c r="I2139" i="5"/>
  <c r="N2139" i="5" s="1"/>
  <c r="AE2139" i="5"/>
  <c r="AE2137" i="5"/>
  <c r="I2137" i="5"/>
  <c r="L2137" i="5" s="1"/>
  <c r="I2135" i="5"/>
  <c r="N2135" i="5" s="1"/>
  <c r="AE2135" i="5"/>
  <c r="AE2133" i="5"/>
  <c r="I2133" i="5"/>
  <c r="L2133" i="5" s="1"/>
  <c r="I2130" i="5"/>
  <c r="M2130" i="5" s="1"/>
  <c r="AE2130" i="5"/>
  <c r="I2128" i="5"/>
  <c r="K2128" i="5" s="1"/>
  <c r="AE2128" i="5"/>
  <c r="I2126" i="5"/>
  <c r="M2126" i="5" s="1"/>
  <c r="AE2126" i="5"/>
  <c r="I2124" i="5"/>
  <c r="K2124" i="5" s="1"/>
  <c r="AE2124" i="5"/>
  <c r="I2119" i="5"/>
  <c r="L2119" i="5" s="1"/>
  <c r="AE2119" i="5"/>
  <c r="I2116" i="5"/>
  <c r="K2116" i="5" s="1"/>
  <c r="AE2116" i="5"/>
  <c r="I2113" i="5"/>
  <c r="AE2113" i="5"/>
  <c r="I2111" i="5"/>
  <c r="L2111" i="5" s="1"/>
  <c r="AE2111" i="5"/>
  <c r="I2105" i="5"/>
  <c r="N2105" i="5" s="1"/>
  <c r="AE2105" i="5"/>
  <c r="I2103" i="5"/>
  <c r="L2103" i="5" s="1"/>
  <c r="AE2103" i="5"/>
  <c r="I2101" i="5"/>
  <c r="N2101" i="5" s="1"/>
  <c r="AE2101" i="5"/>
  <c r="I2099" i="5"/>
  <c r="L2099" i="5" s="1"/>
  <c r="AE2099" i="5"/>
  <c r="I2097" i="5"/>
  <c r="AE2097" i="5"/>
  <c r="I2095" i="5"/>
  <c r="AE2095" i="5"/>
  <c r="I2090" i="5"/>
  <c r="M2090" i="5" s="1"/>
  <c r="AE2090" i="5"/>
  <c r="I2088" i="5"/>
  <c r="AE2088" i="5"/>
  <c r="I2082" i="5"/>
  <c r="M2082" i="5" s="1"/>
  <c r="AE2082" i="5"/>
  <c r="I2080" i="5"/>
  <c r="O2080" i="5" s="1"/>
  <c r="AE2080" i="5"/>
  <c r="AE2078" i="5"/>
  <c r="I2078" i="5"/>
  <c r="M2078" i="5" s="1"/>
  <c r="I2076" i="5"/>
  <c r="O2076" i="5" s="1"/>
  <c r="AE2076" i="5"/>
  <c r="AE2070" i="5"/>
  <c r="I2070" i="5"/>
  <c r="M2070" i="5" s="1"/>
  <c r="I2067" i="5"/>
  <c r="L2067" i="5" s="1"/>
  <c r="AE2067" i="5"/>
  <c r="I2062" i="5"/>
  <c r="M2062" i="5" s="1"/>
  <c r="AE2062" i="5"/>
  <c r="I2059" i="5"/>
  <c r="L2059" i="5" s="1"/>
  <c r="AE2059" i="5"/>
  <c r="I2054" i="5"/>
  <c r="M2054" i="5" s="1"/>
  <c r="AE2054" i="5"/>
  <c r="I2052" i="5"/>
  <c r="K2052" i="5" s="1"/>
  <c r="AE2052" i="5"/>
  <c r="I2046" i="5"/>
  <c r="M2046" i="5" s="1"/>
  <c r="AE2046" i="5"/>
  <c r="I2044" i="5"/>
  <c r="K2044" i="5" s="1"/>
  <c r="AE2044" i="5"/>
  <c r="I2030" i="5"/>
  <c r="M2030" i="5" s="1"/>
  <c r="AE2030" i="5"/>
  <c r="I2028" i="5"/>
  <c r="K2028" i="5" s="1"/>
  <c r="AE2028" i="5"/>
  <c r="I2025" i="5"/>
  <c r="N2025" i="5" s="1"/>
  <c r="AE2025" i="5"/>
  <c r="I2023" i="5"/>
  <c r="L2023" i="5" s="1"/>
  <c r="AE2023" i="5"/>
  <c r="AE2021" i="5"/>
  <c r="I2021" i="5"/>
  <c r="N2021" i="5" s="1"/>
  <c r="I2019" i="5"/>
  <c r="L2019" i="5" s="1"/>
  <c r="AE2019" i="5"/>
  <c r="AE2014" i="5"/>
  <c r="I2014" i="5"/>
  <c r="M2014" i="5" s="1"/>
  <c r="I2011" i="5"/>
  <c r="L2011" i="5" s="1"/>
  <c r="AE2011" i="5"/>
  <c r="AE2006" i="5"/>
  <c r="I2006" i="5"/>
  <c r="M2006" i="5" s="1"/>
  <c r="I2003" i="5"/>
  <c r="AE2003" i="5"/>
  <c r="AE1997" i="5"/>
  <c r="I1997" i="5"/>
  <c r="N1997" i="5" s="1"/>
  <c r="I1990" i="5"/>
  <c r="M1990" i="5" s="1"/>
  <c r="AE1990" i="5"/>
  <c r="I1988" i="5"/>
  <c r="AE1988" i="5"/>
  <c r="I1985" i="5"/>
  <c r="AE1985" i="5"/>
  <c r="I1983" i="5"/>
  <c r="AE1983" i="5"/>
  <c r="I1981" i="5"/>
  <c r="N1981" i="5" s="1"/>
  <c r="AE1981" i="5"/>
  <c r="I1979" i="5"/>
  <c r="L1979" i="5" s="1"/>
  <c r="AE1979" i="5"/>
  <c r="I1974" i="5"/>
  <c r="M1974" i="5" s="1"/>
  <c r="AE1974" i="5"/>
  <c r="I1972" i="5"/>
  <c r="K1972" i="5" s="1"/>
  <c r="AE1972" i="5"/>
  <c r="I1969" i="5"/>
  <c r="N1969" i="5" s="1"/>
  <c r="AE1969" i="5"/>
  <c r="I1967" i="5"/>
  <c r="AE1967" i="5"/>
  <c r="I1962" i="5"/>
  <c r="M1962" i="5" s="1"/>
  <c r="AE1962" i="5"/>
  <c r="I1960" i="5"/>
  <c r="K1960" i="5" s="1"/>
  <c r="AE1960" i="5"/>
  <c r="I1957" i="5"/>
  <c r="N1957" i="5" s="1"/>
  <c r="AE1957" i="5"/>
  <c r="I1955" i="5"/>
  <c r="L1955" i="5" s="1"/>
  <c r="AE1955" i="5"/>
  <c r="I1953" i="5"/>
  <c r="AE1953" i="5"/>
  <c r="I1951" i="5"/>
  <c r="L1951" i="5" s="1"/>
  <c r="AE1951" i="5"/>
  <c r="I1949" i="5"/>
  <c r="N1949" i="5" s="1"/>
  <c r="AE1949" i="5"/>
  <c r="I1946" i="5"/>
  <c r="M1946" i="5" s="1"/>
  <c r="AE1946" i="5"/>
  <c r="I1944" i="5"/>
  <c r="K1944" i="5" s="1"/>
  <c r="AE1944" i="5"/>
  <c r="I1937" i="5"/>
  <c r="AE1937" i="5"/>
  <c r="I1935" i="5"/>
  <c r="L1935" i="5" s="1"/>
  <c r="AE1935" i="5"/>
  <c r="I1930" i="5"/>
  <c r="M1930" i="5" s="1"/>
  <c r="AE1930" i="5"/>
  <c r="AE1927" i="5"/>
  <c r="I1927" i="5"/>
  <c r="L1927" i="5" s="1"/>
  <c r="I1925" i="5"/>
  <c r="N1925" i="5" s="1"/>
  <c r="AE1925" i="5"/>
  <c r="I1922" i="5"/>
  <c r="AE1922" i="5"/>
  <c r="AE1920" i="5"/>
  <c r="I1920" i="5"/>
  <c r="K1920" i="5" s="1"/>
  <c r="I1914" i="5"/>
  <c r="AE1914" i="5"/>
  <c r="I1912" i="5"/>
  <c r="AE1912" i="5"/>
  <c r="I1898" i="5"/>
  <c r="AE1898" i="5"/>
  <c r="I1896" i="5"/>
  <c r="K1896" i="5" s="1"/>
  <c r="AE1896" i="5"/>
  <c r="AE1894" i="5"/>
  <c r="I1894" i="5"/>
  <c r="M1894" i="5" s="1"/>
  <c r="I1890" i="5"/>
  <c r="M1890" i="5" s="1"/>
  <c r="AE1890" i="5"/>
  <c r="AE1889" i="5"/>
  <c r="I1889" i="5"/>
  <c r="K1889" i="5" s="1"/>
  <c r="AE1887" i="5"/>
  <c r="I1887" i="5"/>
  <c r="I1884" i="5"/>
  <c r="M1884" i="5" s="1"/>
  <c r="AE1884" i="5"/>
  <c r="I1883" i="5"/>
  <c r="K1883" i="5" s="1"/>
  <c r="AE1883" i="5"/>
  <c r="I1881" i="5"/>
  <c r="K1881" i="5" s="1"/>
  <c r="AE1881" i="5"/>
  <c r="I1876" i="5"/>
  <c r="AE1876" i="5"/>
  <c r="I1874" i="5"/>
  <c r="AE1874" i="5"/>
  <c r="I1872" i="5"/>
  <c r="AE1872" i="5"/>
  <c r="I1868" i="5"/>
  <c r="M1868" i="5" s="1"/>
  <c r="AE1868" i="5"/>
  <c r="I1866" i="5"/>
  <c r="M1866" i="5" s="1"/>
  <c r="AE1866" i="5"/>
  <c r="I1857" i="5"/>
  <c r="K1857" i="5" s="1"/>
  <c r="AE1857" i="5"/>
  <c r="I1855" i="5"/>
  <c r="K1855" i="5" s="1"/>
  <c r="AE1855" i="5"/>
  <c r="I1848" i="5"/>
  <c r="M1848" i="5" s="1"/>
  <c r="AE1848" i="5"/>
  <c r="I1844" i="5"/>
  <c r="M1844" i="5" s="1"/>
  <c r="AE1844" i="5"/>
  <c r="I1843" i="5"/>
  <c r="K1843" i="5" s="1"/>
  <c r="AE1843" i="5"/>
  <c r="I1840" i="5"/>
  <c r="M1840" i="5" s="1"/>
  <c r="AE1840" i="5"/>
  <c r="AE1830" i="5"/>
  <c r="I1830" i="5"/>
  <c r="M1830" i="5" s="1"/>
  <c r="I1829" i="5"/>
  <c r="O1829" i="5" s="1"/>
  <c r="AE1829" i="5"/>
  <c r="AE1822" i="5"/>
  <c r="I1822" i="5"/>
  <c r="M1822" i="5" s="1"/>
  <c r="AE1821" i="5"/>
  <c r="I1821" i="5"/>
  <c r="K1821" i="5" s="1"/>
  <c r="AE1819" i="5"/>
  <c r="I1819" i="5"/>
  <c r="K1819" i="5" s="1"/>
  <c r="AE1817" i="5"/>
  <c r="I1817" i="5"/>
  <c r="K1817" i="5" s="1"/>
  <c r="I1812" i="5"/>
  <c r="M1812" i="5" s="1"/>
  <c r="AE1812" i="5"/>
  <c r="I1810" i="5"/>
  <c r="M1810" i="5" s="1"/>
  <c r="AE1810" i="5"/>
  <c r="AE1809" i="5"/>
  <c r="I1809" i="5"/>
  <c r="K1809" i="5" s="1"/>
  <c r="AE1807" i="5"/>
  <c r="I1807" i="5"/>
  <c r="K1807" i="5" s="1"/>
  <c r="AE1805" i="5"/>
  <c r="I1805" i="5"/>
  <c r="K1805" i="5" s="1"/>
  <c r="AE1803" i="5"/>
  <c r="I1803" i="5"/>
  <c r="K1803" i="5" s="1"/>
  <c r="I1801" i="5"/>
  <c r="K1801" i="5" s="1"/>
  <c r="AE1801" i="5"/>
  <c r="AE1796" i="5"/>
  <c r="I1796" i="5"/>
  <c r="M1796" i="5" s="1"/>
  <c r="AE1793" i="5"/>
  <c r="I1793" i="5"/>
  <c r="K1793" i="5" s="1"/>
  <c r="AE1791" i="5"/>
  <c r="I1791" i="5"/>
  <c r="K1791" i="5" s="1"/>
  <c r="AE1789" i="5"/>
  <c r="I1789" i="5"/>
  <c r="K1789" i="5" s="1"/>
  <c r="AE1787" i="5"/>
  <c r="I1787" i="5"/>
  <c r="K1787" i="5" s="1"/>
  <c r="AE1785" i="5"/>
  <c r="I1785" i="5"/>
  <c r="K1785" i="5" s="1"/>
  <c r="AE1780" i="5"/>
  <c r="I1780" i="5"/>
  <c r="M1780" i="5" s="1"/>
  <c r="AE1778" i="5"/>
  <c r="I1778" i="5"/>
  <c r="M1778" i="5" s="1"/>
  <c r="AE1774" i="5"/>
  <c r="I1774" i="5"/>
  <c r="M1774" i="5" s="1"/>
  <c r="AE1772" i="5"/>
  <c r="I1772" i="5"/>
  <c r="M1772" i="5" s="1"/>
  <c r="AE1768" i="5"/>
  <c r="I1768" i="5"/>
  <c r="M1768" i="5" s="1"/>
  <c r="AE1767" i="5"/>
  <c r="I1767" i="5"/>
  <c r="K1767" i="5" s="1"/>
  <c r="AE1763" i="5"/>
  <c r="I1763" i="5"/>
  <c r="K1763" i="5" s="1"/>
  <c r="AE1761" i="5"/>
  <c r="I1761" i="5"/>
  <c r="K1761" i="5" s="1"/>
  <c r="AE1759" i="5"/>
  <c r="I1759" i="5"/>
  <c r="K1759" i="5" s="1"/>
  <c r="AE1754" i="5"/>
  <c r="I1754" i="5"/>
  <c r="M1754" i="5" s="1"/>
  <c r="I1753" i="5"/>
  <c r="K1753" i="5" s="1"/>
  <c r="AE1753" i="5"/>
  <c r="AE1747" i="5"/>
  <c r="I1747" i="5"/>
  <c r="K1747" i="5" s="1"/>
  <c r="AE1745" i="5"/>
  <c r="I1745" i="5"/>
  <c r="K1745" i="5" s="1"/>
  <c r="AE1743" i="5"/>
  <c r="I1743" i="5"/>
  <c r="K1743" i="5" s="1"/>
  <c r="AE1741" i="5"/>
  <c r="I1741" i="5"/>
  <c r="K1741" i="5" s="1"/>
  <c r="I1736" i="5"/>
  <c r="M1736" i="5" s="1"/>
  <c r="AE1736" i="5"/>
  <c r="I1732" i="5"/>
  <c r="M1732" i="5" s="1"/>
  <c r="AE1732" i="5"/>
  <c r="AE1731" i="5"/>
  <c r="I1731" i="5"/>
  <c r="K1731" i="5" s="1"/>
  <c r="AE1729" i="5"/>
  <c r="I1729" i="5"/>
  <c r="K1729" i="5" s="1"/>
  <c r="I1724" i="5"/>
  <c r="M1724" i="5" s="1"/>
  <c r="AE1724" i="5"/>
  <c r="I1722" i="5"/>
  <c r="AE1722" i="5"/>
  <c r="I1718" i="5"/>
  <c r="AE1718" i="5"/>
  <c r="I1716" i="5"/>
  <c r="AE1716" i="5"/>
  <c r="I1715" i="5"/>
  <c r="AE1715" i="5"/>
  <c r="I1713" i="5"/>
  <c r="K1713" i="5" s="1"/>
  <c r="AE1713" i="5"/>
  <c r="I1708" i="5"/>
  <c r="M1708" i="5" s="1"/>
  <c r="AE1708" i="5"/>
  <c r="I1706" i="5"/>
  <c r="M1706" i="5" s="1"/>
  <c r="AE1706" i="5"/>
  <c r="AE1702" i="5"/>
  <c r="I1702" i="5"/>
  <c r="M1702" i="5" s="1"/>
  <c r="I1700" i="5"/>
  <c r="AE1700" i="5"/>
  <c r="I1699" i="5"/>
  <c r="K1699" i="5" s="1"/>
  <c r="AE1699" i="5"/>
  <c r="I1697" i="5"/>
  <c r="K1697" i="5" s="1"/>
  <c r="AE1697" i="5"/>
  <c r="AE1694" i="5"/>
  <c r="I1694" i="5"/>
  <c r="M1694" i="5" s="1"/>
  <c r="I1693" i="5"/>
  <c r="AE1693" i="5"/>
  <c r="I1688" i="5"/>
  <c r="M1688" i="5" s="1"/>
  <c r="AE1688" i="5"/>
  <c r="I1684" i="5"/>
  <c r="M1684" i="5" s="1"/>
  <c r="AE1684" i="5"/>
  <c r="I1680" i="5"/>
  <c r="M1680" i="5" s="1"/>
  <c r="AE1680" i="5"/>
  <c r="AE1678" i="5"/>
  <c r="I1678" i="5"/>
  <c r="M1678" i="5" s="1"/>
  <c r="AE1676" i="5"/>
  <c r="I1676" i="5"/>
  <c r="M1676" i="5" s="1"/>
  <c r="I1674" i="5"/>
  <c r="M1674" i="5" s="1"/>
  <c r="AE1674" i="5"/>
  <c r="AE1668" i="5"/>
  <c r="I1668" i="5"/>
  <c r="M1668" i="5" s="1"/>
  <c r="I1667" i="5"/>
  <c r="K1667" i="5" s="1"/>
  <c r="AE1667" i="5"/>
  <c r="AE1665" i="5"/>
  <c r="I1665" i="5"/>
  <c r="K1665" i="5" s="1"/>
  <c r="I1663" i="5"/>
  <c r="K1663" i="5" s="1"/>
  <c r="AE1663" i="5"/>
  <c r="AE1661" i="5"/>
  <c r="I1661" i="5"/>
  <c r="K1661" i="5" s="1"/>
  <c r="AE1656" i="5"/>
  <c r="I1656" i="5"/>
  <c r="M1656" i="5" s="1"/>
  <c r="I1652" i="5"/>
  <c r="M1652" i="5" s="1"/>
  <c r="AE1652" i="5"/>
  <c r="AE1651" i="5"/>
  <c r="I1651" i="5"/>
  <c r="K1651" i="5" s="1"/>
  <c r="I1649" i="5"/>
  <c r="AE1649" i="5"/>
  <c r="AE1647" i="5"/>
  <c r="I1647" i="5"/>
  <c r="K1647" i="5" s="1"/>
  <c r="AE1645" i="5"/>
  <c r="I1645" i="5"/>
  <c r="K1645" i="5" s="1"/>
  <c r="AE1643" i="5"/>
  <c r="I1643" i="5"/>
  <c r="K1643" i="5" s="1"/>
  <c r="I1641" i="5"/>
  <c r="AE1641" i="5"/>
  <c r="AE1639" i="5"/>
  <c r="I1639" i="5"/>
  <c r="K1639" i="5" s="1"/>
  <c r="AE1635" i="5"/>
  <c r="I1635" i="5"/>
  <c r="K1635" i="5" s="1"/>
  <c r="I1633" i="5"/>
  <c r="K1633" i="5" s="1"/>
  <c r="AE1633" i="5"/>
  <c r="AE1631" i="5"/>
  <c r="I1631" i="5"/>
  <c r="K1631" i="5" s="1"/>
  <c r="I1626" i="5"/>
  <c r="M1626" i="5" s="1"/>
  <c r="AE1626" i="5"/>
  <c r="I1625" i="5"/>
  <c r="K1625" i="5" s="1"/>
  <c r="AE1625" i="5"/>
  <c r="AE1623" i="5"/>
  <c r="I1623" i="5"/>
  <c r="O1623" i="5" s="1"/>
  <c r="AE1621" i="5"/>
  <c r="I1621" i="5"/>
  <c r="K1621" i="5" s="1"/>
  <c r="I1616" i="5"/>
  <c r="M1616" i="5" s="1"/>
  <c r="AE1616" i="5"/>
  <c r="I1614" i="5"/>
  <c r="AE1614" i="5"/>
  <c r="I1612" i="5"/>
  <c r="M1612" i="5" s="1"/>
  <c r="AE1612" i="5"/>
  <c r="I1611" i="5"/>
  <c r="K1611" i="5" s="1"/>
  <c r="AE1611" i="5"/>
  <c r="I1609" i="5"/>
  <c r="K1609" i="5" s="1"/>
  <c r="AE1609" i="5"/>
  <c r="I1607" i="5"/>
  <c r="K1607" i="5" s="1"/>
  <c r="AE1607" i="5"/>
  <c r="I1604" i="5"/>
  <c r="M1604" i="5" s="1"/>
  <c r="AE1604" i="5"/>
  <c r="I1600" i="5"/>
  <c r="M1600" i="5" s="1"/>
  <c r="AE1600" i="5"/>
  <c r="I1598" i="5"/>
  <c r="AE1598" i="5"/>
  <c r="I1597" i="5"/>
  <c r="AE1597" i="5"/>
  <c r="I1592" i="5"/>
  <c r="M1592" i="5" s="1"/>
  <c r="AE1592" i="5"/>
  <c r="I1590" i="5"/>
  <c r="AE1590" i="5"/>
  <c r="I1589" i="5"/>
  <c r="K1589" i="5" s="1"/>
  <c r="AE1589" i="5"/>
  <c r="I1584" i="5"/>
  <c r="M1584" i="5" s="1"/>
  <c r="AE1584" i="5"/>
  <c r="I1583" i="5"/>
  <c r="K1583" i="5" s="1"/>
  <c r="AE1583" i="5"/>
  <c r="I1581" i="5"/>
  <c r="K1581" i="5" s="1"/>
  <c r="AE1581" i="5"/>
  <c r="I1578" i="5"/>
  <c r="M1578" i="5" s="1"/>
  <c r="AE1578" i="5"/>
  <c r="I1574" i="5"/>
  <c r="M1574" i="5" s="1"/>
  <c r="AE1574" i="5"/>
  <c r="I1573" i="5"/>
  <c r="O1573" i="5" s="1"/>
  <c r="AE1573" i="5"/>
  <c r="I1571" i="5"/>
  <c r="K1571" i="5" s="1"/>
  <c r="AE1571" i="5"/>
  <c r="I1569" i="5"/>
  <c r="K1569" i="5" s="1"/>
  <c r="AE1569" i="5"/>
  <c r="I1567" i="5"/>
  <c r="N1567" i="5" s="1"/>
  <c r="AE1567" i="5"/>
  <c r="I1565" i="5"/>
  <c r="L1565" i="5" s="1"/>
  <c r="AE1565" i="5"/>
  <c r="I1561" i="5"/>
  <c r="AE1561" i="5"/>
  <c r="I1558" i="5"/>
  <c r="AE1558" i="5"/>
  <c r="AE1557" i="5"/>
  <c r="I1557" i="5"/>
  <c r="L1557" i="5" s="1"/>
  <c r="I1555" i="5"/>
  <c r="N1555" i="5" s="1"/>
  <c r="AE1555" i="5"/>
  <c r="I1554" i="5"/>
  <c r="K1554" i="5" s="1"/>
  <c r="AE1554" i="5"/>
  <c r="AE1552" i="5"/>
  <c r="I1552" i="5"/>
  <c r="M1552" i="5" s="1"/>
  <c r="AE1551" i="5"/>
  <c r="I1551" i="5"/>
  <c r="N1551" i="5" s="1"/>
  <c r="I1550" i="5"/>
  <c r="K1550" i="5" s="1"/>
  <c r="AE1550" i="5"/>
  <c r="AE1547" i="5"/>
  <c r="I1547" i="5"/>
  <c r="N1547" i="5" s="1"/>
  <c r="I1546" i="5"/>
  <c r="K1546" i="5" s="1"/>
  <c r="AE1546" i="5"/>
  <c r="I1539" i="5"/>
  <c r="N1539" i="5" s="1"/>
  <c r="AE1539" i="5"/>
  <c r="I1537" i="5"/>
  <c r="L1537" i="5" s="1"/>
  <c r="AE1537" i="5"/>
  <c r="I1535" i="5"/>
  <c r="N1535" i="5" s="1"/>
  <c r="AE1535" i="5"/>
  <c r="I1532" i="5"/>
  <c r="M1532" i="5" s="1"/>
  <c r="AE1532" i="5"/>
  <c r="I1530" i="5"/>
  <c r="AE1530" i="5"/>
  <c r="AE1524" i="5"/>
  <c r="I1524" i="5"/>
  <c r="M1524" i="5" s="1"/>
  <c r="I1522" i="5"/>
  <c r="K1522" i="5" s="1"/>
  <c r="AE1522" i="5"/>
  <c r="I1516" i="5"/>
  <c r="M1516" i="5" s="1"/>
  <c r="AE1516" i="5"/>
  <c r="AE1514" i="5"/>
  <c r="I1514" i="5"/>
  <c r="K1514" i="5" s="1"/>
  <c r="I1511" i="5"/>
  <c r="N1511" i="5" s="1"/>
  <c r="AE1511" i="5"/>
  <c r="AE1510" i="5"/>
  <c r="I1510" i="5"/>
  <c r="K1510" i="5" s="1"/>
  <c r="I1507" i="5"/>
  <c r="N1507" i="5" s="1"/>
  <c r="AE1507" i="5"/>
  <c r="I1505" i="5"/>
  <c r="L1505" i="5" s="1"/>
  <c r="AE1505" i="5"/>
  <c r="I1503" i="5"/>
  <c r="N1503" i="5" s="1"/>
  <c r="AE1503" i="5"/>
  <c r="AE1500" i="5"/>
  <c r="I1500" i="5"/>
  <c r="M1500" i="5" s="1"/>
  <c r="I1498" i="5"/>
  <c r="AE1498" i="5"/>
  <c r="AE1484" i="5"/>
  <c r="I1484" i="5"/>
  <c r="M1484" i="5" s="1"/>
  <c r="I1482" i="5"/>
  <c r="K1482" i="5" s="1"/>
  <c r="AE1482" i="5"/>
  <c r="AE1479" i="5"/>
  <c r="I1479" i="5"/>
  <c r="N1479" i="5" s="1"/>
  <c r="I1478" i="5"/>
  <c r="O1478" i="5" s="1"/>
  <c r="AE1478" i="5"/>
  <c r="I1475" i="5"/>
  <c r="N1475" i="5" s="1"/>
  <c r="AE1475" i="5"/>
  <c r="I1474" i="5"/>
  <c r="AE1474" i="5"/>
  <c r="AE1472" i="5"/>
  <c r="I1472" i="5"/>
  <c r="M1472" i="5" s="1"/>
  <c r="I1470" i="5"/>
  <c r="K1470" i="5" s="1"/>
  <c r="AE1470" i="5"/>
  <c r="I1467" i="5"/>
  <c r="AE1467" i="5"/>
  <c r="I1465" i="5"/>
  <c r="AE1465" i="5"/>
  <c r="I1463" i="5"/>
  <c r="N1463" i="5" s="1"/>
  <c r="AE1463" i="5"/>
  <c r="I1461" i="5"/>
  <c r="L1461" i="5" s="1"/>
  <c r="AE1461" i="5"/>
  <c r="I1459" i="5"/>
  <c r="N1459" i="5" s="1"/>
  <c r="AE1459" i="5"/>
  <c r="I1457" i="5"/>
  <c r="AE1457" i="5"/>
  <c r="I1452" i="5"/>
  <c r="M1452" i="5" s="1"/>
  <c r="AE1452" i="5"/>
  <c r="I1450" i="5"/>
  <c r="K1450" i="5" s="1"/>
  <c r="AE1450" i="5"/>
  <c r="I1444" i="5"/>
  <c r="M1444" i="5" s="1"/>
  <c r="AE1444" i="5"/>
  <c r="I1442" i="5"/>
  <c r="K1442" i="5" s="1"/>
  <c r="AE1442" i="5"/>
  <c r="I1436" i="5"/>
  <c r="M1436" i="5" s="1"/>
  <c r="AE1436" i="5"/>
  <c r="I1434" i="5"/>
  <c r="K1434" i="5" s="1"/>
  <c r="AE1434" i="5"/>
  <c r="AE1432" i="5"/>
  <c r="I1432" i="5"/>
  <c r="I1429" i="5"/>
  <c r="L1429" i="5" s="1"/>
  <c r="AE1429" i="5"/>
  <c r="I1424" i="5"/>
  <c r="M1424" i="5" s="1"/>
  <c r="AE1424" i="5"/>
  <c r="I1422" i="5"/>
  <c r="K1422" i="5" s="1"/>
  <c r="AE1422" i="5"/>
  <c r="AE1419" i="5"/>
  <c r="I1419" i="5"/>
  <c r="N1419" i="5" s="1"/>
  <c r="I1417" i="5"/>
  <c r="L1417" i="5" s="1"/>
  <c r="AE1417" i="5"/>
  <c r="I1415" i="5"/>
  <c r="N1415" i="5" s="1"/>
  <c r="AE1415" i="5"/>
  <c r="I1413" i="5"/>
  <c r="L1413" i="5" s="1"/>
  <c r="AE1413" i="5"/>
  <c r="I1408" i="5"/>
  <c r="M1408" i="5" s="1"/>
  <c r="AE1408" i="5"/>
  <c r="AE1406" i="5"/>
  <c r="I1406" i="5"/>
  <c r="K1406" i="5" s="1"/>
  <c r="I1404" i="5"/>
  <c r="M1404" i="5" s="1"/>
  <c r="AE1404" i="5"/>
  <c r="I1402" i="5"/>
  <c r="O1402" i="5" s="1"/>
  <c r="AE1402" i="5"/>
  <c r="I1400" i="5"/>
  <c r="AE1400" i="5"/>
  <c r="I1397" i="5"/>
  <c r="AE1397" i="5"/>
  <c r="I1392" i="5"/>
  <c r="M1392" i="5" s="1"/>
  <c r="AE1392" i="5"/>
  <c r="I1390" i="5"/>
  <c r="AE1390" i="5"/>
  <c r="I1384" i="5"/>
  <c r="M1384" i="5" s="1"/>
  <c r="AE1384" i="5"/>
  <c r="I1382" i="5"/>
  <c r="K1382" i="5" s="1"/>
  <c r="AE1382" i="5"/>
  <c r="I1380" i="5"/>
  <c r="AE1380" i="5"/>
  <c r="I1378" i="5"/>
  <c r="K1378" i="5" s="1"/>
  <c r="AE1378" i="5"/>
  <c r="AE1376" i="5"/>
  <c r="I1376" i="5"/>
  <c r="M1376" i="5" s="1"/>
  <c r="I1374" i="5"/>
  <c r="AE1374" i="5"/>
  <c r="AE1371" i="5"/>
  <c r="I1371" i="5"/>
  <c r="N1371" i="5" s="1"/>
  <c r="I1369" i="5"/>
  <c r="AE1369" i="5"/>
  <c r="AE1366" i="5"/>
  <c r="I1366" i="5"/>
  <c r="L1366" i="5" s="1"/>
  <c r="AE1360" i="5"/>
  <c r="I1360" i="5"/>
  <c r="N1360" i="5" s="1"/>
  <c r="AE1358" i="5"/>
  <c r="I1358" i="5"/>
  <c r="L1358" i="5" s="1"/>
  <c r="I1356" i="5"/>
  <c r="N1356" i="5" s="1"/>
  <c r="AE1356" i="5"/>
  <c r="I1353" i="5"/>
  <c r="M1353" i="5" s="1"/>
  <c r="AE1353" i="5"/>
  <c r="I1349" i="5"/>
  <c r="M1349" i="5" s="1"/>
  <c r="AE1349" i="5"/>
  <c r="I1347" i="5"/>
  <c r="AE1347" i="5"/>
  <c r="I1341" i="5"/>
  <c r="AE1341" i="5"/>
  <c r="I1339" i="5"/>
  <c r="AE1339" i="5"/>
  <c r="I1333" i="5"/>
  <c r="M1333" i="5" s="1"/>
  <c r="AE1333" i="5"/>
  <c r="I1331" i="5"/>
  <c r="AE1331" i="5"/>
  <c r="I1325" i="5"/>
  <c r="M1325" i="5" s="1"/>
  <c r="AE1325" i="5"/>
  <c r="I1323" i="5"/>
  <c r="K1323" i="5" s="1"/>
  <c r="AE1323" i="5"/>
  <c r="I1320" i="5"/>
  <c r="N1320" i="5" s="1"/>
  <c r="AE1320" i="5"/>
  <c r="I1318" i="5"/>
  <c r="AE1318" i="5"/>
  <c r="I1313" i="5"/>
  <c r="M1313" i="5" s="1"/>
  <c r="AE1313" i="5"/>
  <c r="I1311" i="5"/>
  <c r="K1311" i="5" s="1"/>
  <c r="AE1311" i="5"/>
  <c r="I1305" i="5"/>
  <c r="M1305" i="5" s="1"/>
  <c r="AE1305" i="5"/>
  <c r="I1303" i="5"/>
  <c r="K1303" i="5" s="1"/>
  <c r="AE1303" i="5"/>
  <c r="I1297" i="5"/>
  <c r="M1297" i="5" s="1"/>
  <c r="AE1297" i="5"/>
  <c r="I1295" i="5"/>
  <c r="K1295" i="5" s="1"/>
  <c r="AE1295" i="5"/>
  <c r="I1289" i="5"/>
  <c r="M1289" i="5" s="1"/>
  <c r="AE1289" i="5"/>
  <c r="I1287" i="5"/>
  <c r="K1287" i="5" s="1"/>
  <c r="AE1287" i="5"/>
  <c r="I1284" i="5"/>
  <c r="AE1284" i="5"/>
  <c r="AE1282" i="5"/>
  <c r="I1282" i="5"/>
  <c r="L1282" i="5" s="1"/>
  <c r="AE1277" i="5"/>
  <c r="I1277" i="5"/>
  <c r="M1277" i="5" s="1"/>
  <c r="I1274" i="5"/>
  <c r="L1274" i="5" s="1"/>
  <c r="AE1274" i="5"/>
  <c r="AE1272" i="5"/>
  <c r="I1272" i="5"/>
  <c r="I1270" i="5"/>
  <c r="L1270" i="5" s="1"/>
  <c r="AE1270" i="5"/>
  <c r="I1264" i="5"/>
  <c r="M1264" i="5" s="1"/>
  <c r="AE1264" i="5"/>
  <c r="AE1262" i="5"/>
  <c r="I1262" i="5"/>
  <c r="K1262" i="5" s="1"/>
  <c r="I1259" i="5"/>
  <c r="N1259" i="5" s="1"/>
  <c r="AE1259" i="5"/>
  <c r="I1257" i="5"/>
  <c r="L1257" i="5" s="1"/>
  <c r="AE1257" i="5"/>
  <c r="AE1252" i="5"/>
  <c r="I1252" i="5"/>
  <c r="M1252" i="5" s="1"/>
  <c r="I1250" i="5"/>
  <c r="AE1250" i="5"/>
  <c r="I1248" i="5"/>
  <c r="M1248" i="5" s="1"/>
  <c r="AE1248" i="5"/>
  <c r="I1246" i="5"/>
  <c r="K1246" i="5" s="1"/>
  <c r="AE1246" i="5"/>
  <c r="I1240" i="5"/>
  <c r="AE1240" i="5"/>
  <c r="I1238" i="5"/>
  <c r="AE1238" i="5"/>
  <c r="I1235" i="5"/>
  <c r="N1235" i="5" s="1"/>
  <c r="AE1235" i="5"/>
  <c r="I1232" i="5"/>
  <c r="M1232" i="5" s="1"/>
  <c r="AE1232" i="5"/>
  <c r="I1230" i="5"/>
  <c r="K1230" i="5" s="1"/>
  <c r="AE1230" i="5"/>
  <c r="I1220" i="5"/>
  <c r="M1220" i="5" s="1"/>
  <c r="AE1220" i="5"/>
  <c r="I1218" i="5"/>
  <c r="K1218" i="5" s="1"/>
  <c r="AE1218" i="5"/>
  <c r="I1212" i="5"/>
  <c r="M1212" i="5" s="1"/>
  <c r="AE1212" i="5"/>
  <c r="I1210" i="5"/>
  <c r="AE1210" i="5"/>
  <c r="I1204" i="5"/>
  <c r="M1204" i="5" s="1"/>
  <c r="AE1204" i="5"/>
  <c r="I1202" i="5"/>
  <c r="K1202" i="5" s="1"/>
  <c r="AE1202" i="5"/>
  <c r="I1196" i="5"/>
  <c r="M1196" i="5" s="1"/>
  <c r="AE1196" i="5"/>
  <c r="AE1195" i="5"/>
  <c r="I1195" i="5"/>
  <c r="N1195" i="5" s="1"/>
  <c r="I1193" i="5"/>
  <c r="AE1193" i="5"/>
  <c r="I1188" i="5"/>
  <c r="M1188" i="5" s="1"/>
  <c r="AE1188" i="5"/>
  <c r="I1186" i="5"/>
  <c r="M1186" i="5" s="1"/>
  <c r="AE1186" i="5"/>
  <c r="AE1185" i="5"/>
  <c r="I1185" i="5"/>
  <c r="I1183" i="5"/>
  <c r="K1183" i="5" s="1"/>
  <c r="AE1183" i="5"/>
  <c r="AE1181" i="5"/>
  <c r="I1181" i="5"/>
  <c r="K1181" i="5" s="1"/>
  <c r="I1179" i="5"/>
  <c r="AE1179" i="5"/>
  <c r="AE1177" i="5"/>
  <c r="I1177" i="5"/>
  <c r="K1177" i="5" s="1"/>
  <c r="AE1175" i="5"/>
  <c r="I1175" i="5"/>
  <c r="K1175" i="5" s="1"/>
  <c r="AE1171" i="5"/>
  <c r="I1171" i="5"/>
  <c r="K1171" i="5" s="1"/>
  <c r="AE1169" i="5"/>
  <c r="I1169" i="5"/>
  <c r="K1169" i="5" s="1"/>
  <c r="AE1166" i="5"/>
  <c r="I1166" i="5"/>
  <c r="M1166" i="5" s="1"/>
  <c r="AE1162" i="5"/>
  <c r="I1162" i="5"/>
  <c r="M1162" i="5" s="1"/>
  <c r="AE1160" i="5"/>
  <c r="I1160" i="5"/>
  <c r="AE1158" i="5"/>
  <c r="I1158" i="5"/>
  <c r="M1158" i="5" s="1"/>
  <c r="AE1153" i="5"/>
  <c r="I1153" i="5"/>
  <c r="K1153" i="5" s="1"/>
  <c r="AE1151" i="5"/>
  <c r="I1151" i="5"/>
  <c r="K1151" i="5" s="1"/>
  <c r="I1149" i="5"/>
  <c r="O1149" i="5" s="1"/>
  <c r="AE1149" i="5"/>
  <c r="I1147" i="5"/>
  <c r="AE1147" i="5"/>
  <c r="AE1136" i="5"/>
  <c r="I1136" i="5"/>
  <c r="M1136" i="5" s="1"/>
  <c r="I1132" i="5"/>
  <c r="AE1132" i="5"/>
  <c r="I1126" i="5"/>
  <c r="M1126" i="5" s="1"/>
  <c r="AE1126" i="5"/>
  <c r="I1124" i="5"/>
  <c r="M1124" i="5" s="1"/>
  <c r="AE1124" i="5"/>
  <c r="I1123" i="5"/>
  <c r="K1123" i="5" s="1"/>
  <c r="AE1123" i="5"/>
  <c r="AE1121" i="5"/>
  <c r="I1121" i="5"/>
  <c r="I1119" i="5"/>
  <c r="K1119" i="5" s="1"/>
  <c r="AE1119" i="5"/>
  <c r="AE1116" i="5"/>
  <c r="I1116" i="5"/>
  <c r="M1116" i="5" s="1"/>
  <c r="I1114" i="5"/>
  <c r="M1114" i="5" s="1"/>
  <c r="AE1114" i="5"/>
  <c r="I1110" i="5"/>
  <c r="M1110" i="5" s="1"/>
  <c r="AE1110" i="5"/>
  <c r="AE1109" i="5"/>
  <c r="I1109" i="5"/>
  <c r="K1109" i="5" s="1"/>
  <c r="I1107" i="5"/>
  <c r="K1107" i="5" s="1"/>
  <c r="AE1107" i="5"/>
  <c r="AE1105" i="5"/>
  <c r="I1105" i="5"/>
  <c r="K1105" i="5" s="1"/>
  <c r="I1100" i="5"/>
  <c r="M1100" i="5" s="1"/>
  <c r="AE1100" i="5"/>
  <c r="I1099" i="5"/>
  <c r="K1099" i="5" s="1"/>
  <c r="AE1099" i="5"/>
  <c r="I1097" i="5"/>
  <c r="K1097" i="5" s="1"/>
  <c r="AE1097" i="5"/>
  <c r="I1095" i="5"/>
  <c r="K1095" i="5" s="1"/>
  <c r="AE1095" i="5"/>
  <c r="I1089" i="5"/>
  <c r="AE1089" i="5"/>
  <c r="I1087" i="5"/>
  <c r="K1087" i="5" s="1"/>
  <c r="AE1087" i="5"/>
  <c r="I1085" i="5"/>
  <c r="AE1085" i="5"/>
  <c r="I1080" i="5"/>
  <c r="AE1080" i="5"/>
  <c r="I1076" i="5"/>
  <c r="M1076" i="5" s="1"/>
  <c r="AE1076" i="5"/>
  <c r="I1075" i="5"/>
  <c r="K1075" i="5" s="1"/>
  <c r="AE1075" i="5"/>
  <c r="AE1070" i="5"/>
  <c r="I1070" i="5"/>
  <c r="M1070" i="5" s="1"/>
  <c r="AE1068" i="5"/>
  <c r="I1068" i="5"/>
  <c r="M1068" i="5" s="1"/>
  <c r="I1067" i="5"/>
  <c r="K1067" i="5" s="1"/>
  <c r="AE1067" i="5"/>
  <c r="I1065" i="5"/>
  <c r="K1065" i="5" s="1"/>
  <c r="AE1065" i="5"/>
  <c r="I1063" i="5"/>
  <c r="K1063" i="5" s="1"/>
  <c r="AE1063" i="5"/>
  <c r="AE1058" i="5"/>
  <c r="I1058" i="5"/>
  <c r="M1058" i="5" s="1"/>
  <c r="I1056" i="5"/>
  <c r="M1056" i="5" s="1"/>
  <c r="AE1056" i="5"/>
  <c r="I1055" i="5"/>
  <c r="K1055" i="5" s="1"/>
  <c r="AE1055" i="5"/>
  <c r="I1053" i="5"/>
  <c r="K1053" i="5" s="1"/>
  <c r="AE1053" i="5"/>
  <c r="I1049" i="5"/>
  <c r="K1049" i="5" s="1"/>
  <c r="AE1049" i="5"/>
  <c r="I1046" i="5"/>
  <c r="M1046" i="5" s="1"/>
  <c r="AE1046" i="5"/>
  <c r="AE1042" i="5"/>
  <c r="I1042" i="5"/>
  <c r="M1042" i="5" s="1"/>
  <c r="I1036" i="5"/>
  <c r="M1036" i="5" s="1"/>
  <c r="AE1036" i="5"/>
  <c r="I1035" i="5"/>
  <c r="K1035" i="5" s="1"/>
  <c r="AE1035" i="5"/>
  <c r="AE1034" i="5"/>
  <c r="I1034" i="5"/>
  <c r="M1034" i="5" s="1"/>
  <c r="I1033" i="5"/>
  <c r="K1033" i="5" s="1"/>
  <c r="AE1033" i="5"/>
  <c r="I1030" i="5"/>
  <c r="M1030" i="5" s="1"/>
  <c r="AE1030" i="5"/>
  <c r="I1026" i="5"/>
  <c r="M1026" i="5" s="1"/>
  <c r="AE1026" i="5"/>
  <c r="I1024" i="5"/>
  <c r="M1024" i="5" s="1"/>
  <c r="AE1024" i="5"/>
  <c r="I1018" i="5"/>
  <c r="M1018" i="5" s="1"/>
  <c r="AE1018" i="5"/>
  <c r="AE1014" i="5"/>
  <c r="I1014" i="5"/>
  <c r="M1014" i="5" s="1"/>
  <c r="I1010" i="5"/>
  <c r="M1010" i="5" s="1"/>
  <c r="AE1010" i="5"/>
  <c r="I1009" i="5"/>
  <c r="AE1009" i="5"/>
  <c r="I1007" i="5"/>
  <c r="K1007" i="5" s="1"/>
  <c r="AE1007" i="5"/>
  <c r="I1002" i="5"/>
  <c r="M1002" i="5" s="1"/>
  <c r="AE1002" i="5"/>
  <c r="I1000" i="5"/>
  <c r="M1000" i="5" s="1"/>
  <c r="AE1000" i="5"/>
  <c r="I998" i="5"/>
  <c r="M998" i="5" s="1"/>
  <c r="AE998" i="5"/>
  <c r="I994" i="5"/>
  <c r="M994" i="5" s="1"/>
  <c r="AE994" i="5"/>
  <c r="I988" i="5"/>
  <c r="M988" i="5" s="1"/>
  <c r="AE988" i="5"/>
  <c r="AE986" i="5"/>
  <c r="I986" i="5"/>
  <c r="M986" i="5" s="1"/>
  <c r="I985" i="5"/>
  <c r="K985" i="5" s="1"/>
  <c r="AE985" i="5"/>
  <c r="AE983" i="5"/>
  <c r="I983" i="5"/>
  <c r="K983" i="5" s="1"/>
  <c r="I980" i="5"/>
  <c r="M980" i="5" s="1"/>
  <c r="AE980" i="5"/>
  <c r="I979" i="5"/>
  <c r="K979" i="5" s="1"/>
  <c r="AE979" i="5"/>
  <c r="AE977" i="5"/>
  <c r="I977" i="5"/>
  <c r="K977" i="5" s="1"/>
  <c r="I974" i="5"/>
  <c r="M974" i="5" s="1"/>
  <c r="AE974" i="5"/>
  <c r="I973" i="5"/>
  <c r="K973" i="5" s="1"/>
  <c r="AE973" i="5"/>
  <c r="I970" i="5"/>
  <c r="M970" i="5" s="1"/>
  <c r="AE970" i="5"/>
  <c r="AE969" i="5"/>
  <c r="I969" i="5"/>
  <c r="K969" i="5" s="1"/>
  <c r="I968" i="5"/>
  <c r="M968" i="5" s="1"/>
  <c r="AE968" i="5"/>
  <c r="I967" i="5"/>
  <c r="K967" i="5" s="1"/>
  <c r="AE967" i="5"/>
  <c r="AE962" i="5"/>
  <c r="I962" i="5"/>
  <c r="I961" i="5"/>
  <c r="K961" i="5" s="1"/>
  <c r="AE961" i="5"/>
  <c r="I958" i="5"/>
  <c r="M958" i="5" s="1"/>
  <c r="AE958" i="5"/>
  <c r="I957" i="5"/>
  <c r="K957" i="5" s="1"/>
  <c r="AE957" i="5"/>
  <c r="AE954" i="5"/>
  <c r="I954" i="5"/>
  <c r="M954" i="5" s="1"/>
  <c r="I952" i="5"/>
  <c r="M952" i="5" s="1"/>
  <c r="AE952" i="5"/>
  <c r="I951" i="5"/>
  <c r="K951" i="5" s="1"/>
  <c r="AE951" i="5"/>
  <c r="I948" i="5"/>
  <c r="M948" i="5" s="1"/>
  <c r="AE948" i="5"/>
  <c r="I947" i="5"/>
  <c r="AE947" i="5"/>
  <c r="I946" i="5"/>
  <c r="M946" i="5" s="1"/>
  <c r="AE946" i="5"/>
  <c r="I945" i="5"/>
  <c r="K945" i="5" s="1"/>
  <c r="AE945" i="5"/>
  <c r="AE942" i="5"/>
  <c r="I942" i="5"/>
  <c r="M942" i="5" s="1"/>
  <c r="I941" i="5"/>
  <c r="K941" i="5" s="1"/>
  <c r="AE941" i="5"/>
  <c r="I936" i="5"/>
  <c r="M936" i="5" s="1"/>
  <c r="AE936" i="5"/>
  <c r="AE935" i="5"/>
  <c r="I935" i="5"/>
  <c r="K935" i="5" s="1"/>
  <c r="I934" i="5"/>
  <c r="M934" i="5" s="1"/>
  <c r="AE934" i="5"/>
  <c r="I933" i="5"/>
  <c r="AE933" i="5"/>
  <c r="I932" i="5"/>
  <c r="AE932" i="5"/>
  <c r="I931" i="5"/>
  <c r="AE931" i="5"/>
  <c r="I926" i="5"/>
  <c r="AE926" i="5"/>
  <c r="I925" i="5"/>
  <c r="AE925" i="5"/>
  <c r="I922" i="5"/>
  <c r="M922" i="5" s="1"/>
  <c r="AE922" i="5"/>
  <c r="I921" i="5"/>
  <c r="AE921" i="5"/>
  <c r="I918" i="5"/>
  <c r="AE918" i="5"/>
  <c r="I917" i="5"/>
  <c r="AE917" i="5"/>
  <c r="I912" i="5"/>
  <c r="M912" i="5" s="1"/>
  <c r="AE912" i="5"/>
  <c r="I911" i="5"/>
  <c r="K911" i="5" s="1"/>
  <c r="AE911" i="5"/>
  <c r="I908" i="5"/>
  <c r="M908" i="5" s="1"/>
  <c r="AE908" i="5"/>
  <c r="I907" i="5"/>
  <c r="K907" i="5" s="1"/>
  <c r="AE907" i="5"/>
  <c r="I906" i="5"/>
  <c r="M906" i="5" s="1"/>
  <c r="AE906" i="5"/>
  <c r="I905" i="5"/>
  <c r="AE905" i="5"/>
  <c r="I902" i="5"/>
  <c r="M902" i="5" s="1"/>
  <c r="AE902" i="5"/>
  <c r="I901" i="5"/>
  <c r="AE901" i="5"/>
  <c r="I900" i="5"/>
  <c r="M900" i="5" s="1"/>
  <c r="AE900" i="5"/>
  <c r="I899" i="5"/>
  <c r="K899" i="5" s="1"/>
  <c r="AE899" i="5"/>
  <c r="AE896" i="5"/>
  <c r="I896" i="5"/>
  <c r="M896" i="5" s="1"/>
  <c r="I895" i="5"/>
  <c r="K895" i="5" s="1"/>
  <c r="AE895" i="5"/>
  <c r="AE9" i="5"/>
  <c r="I9" i="5"/>
  <c r="I12" i="5"/>
  <c r="M12" i="5" s="1"/>
  <c r="AE12" i="5"/>
  <c r="AE14" i="5"/>
  <c r="I14" i="5"/>
  <c r="K14" i="5" s="1"/>
  <c r="AE15" i="5"/>
  <c r="I15" i="5"/>
  <c r="N15" i="5" s="1"/>
  <c r="AE17" i="5"/>
  <c r="I17" i="5"/>
  <c r="L17" i="5" s="1"/>
  <c r="AE20" i="5"/>
  <c r="I20" i="5"/>
  <c r="M20" i="5" s="1"/>
  <c r="I24" i="5"/>
  <c r="AE24" i="5"/>
  <c r="AE28" i="5"/>
  <c r="I28" i="5"/>
  <c r="M28" i="5" s="1"/>
  <c r="I30" i="5"/>
  <c r="K30" i="5" s="1"/>
  <c r="AE30" i="5"/>
  <c r="AE31" i="5"/>
  <c r="I31" i="5"/>
  <c r="I33" i="5"/>
  <c r="AE33" i="5"/>
  <c r="I36" i="5"/>
  <c r="M36" i="5" s="1"/>
  <c r="AE36" i="5"/>
  <c r="I38" i="5"/>
  <c r="AE38" i="5"/>
  <c r="I39" i="5"/>
  <c r="AE39" i="5"/>
  <c r="I41" i="5"/>
  <c r="L41" i="5" s="1"/>
  <c r="AE41" i="5"/>
  <c r="AE42" i="5"/>
  <c r="I42" i="5"/>
  <c r="K42" i="5" s="1"/>
  <c r="I43" i="5"/>
  <c r="N43" i="5" s="1"/>
  <c r="AE43" i="5"/>
  <c r="I45" i="5"/>
  <c r="AE45" i="5"/>
  <c r="I46" i="5"/>
  <c r="K46" i="5" s="1"/>
  <c r="AE46" i="5"/>
  <c r="I47" i="5"/>
  <c r="N47" i="5" s="1"/>
  <c r="AE47" i="5"/>
  <c r="I49" i="5"/>
  <c r="L49" i="5" s="1"/>
  <c r="AE49" i="5"/>
  <c r="AE50" i="5"/>
  <c r="I50" i="5"/>
  <c r="K50" i="5" s="1"/>
  <c r="AE52" i="5"/>
  <c r="I52" i="5"/>
  <c r="M52" i="5" s="1"/>
  <c r="AE54" i="5"/>
  <c r="I54" i="5"/>
  <c r="K54" i="5" s="1"/>
  <c r="AE55" i="5"/>
  <c r="I55" i="5"/>
  <c r="AE57" i="5"/>
  <c r="I57" i="5"/>
  <c r="L57" i="5" s="1"/>
  <c r="I60" i="5"/>
  <c r="AE60" i="5"/>
  <c r="AE64" i="5"/>
  <c r="I64" i="5"/>
  <c r="M64" i="5" s="1"/>
  <c r="AE68" i="5"/>
  <c r="I68" i="5"/>
  <c r="I70" i="5"/>
  <c r="AE70" i="5"/>
  <c r="AE71" i="5"/>
  <c r="I71" i="5"/>
  <c r="N71" i="5" s="1"/>
  <c r="AE73" i="5"/>
  <c r="I73" i="5"/>
  <c r="I76" i="5"/>
  <c r="AE76" i="5"/>
  <c r="I80" i="5"/>
  <c r="M80" i="5" s="1"/>
  <c r="AE80" i="5"/>
  <c r="I84" i="5"/>
  <c r="M84" i="5" s="1"/>
  <c r="AE84" i="5"/>
  <c r="I86" i="5"/>
  <c r="AE86" i="5"/>
  <c r="I87" i="5"/>
  <c r="N87" i="5" s="1"/>
  <c r="AE87" i="5"/>
  <c r="I89" i="5"/>
  <c r="AE89" i="5"/>
  <c r="AE90" i="5"/>
  <c r="I90" i="5"/>
  <c r="K90" i="5" s="1"/>
  <c r="AE91" i="5"/>
  <c r="I91" i="5"/>
  <c r="N91" i="5" s="1"/>
  <c r="I93" i="5"/>
  <c r="L93" i="5" s="1"/>
  <c r="AE93" i="5"/>
  <c r="AE94" i="5"/>
  <c r="I94" i="5"/>
  <c r="K94" i="5" s="1"/>
  <c r="I95" i="5"/>
  <c r="N95" i="5" s="1"/>
  <c r="AE95" i="5"/>
  <c r="I97" i="5"/>
  <c r="L97" i="5" s="1"/>
  <c r="AE97" i="5"/>
  <c r="I100" i="5"/>
  <c r="M100" i="5" s="1"/>
  <c r="AE100" i="5"/>
  <c r="AE102" i="5"/>
  <c r="I102" i="5"/>
  <c r="K102" i="5" s="1"/>
  <c r="I103" i="5"/>
  <c r="N103" i="5" s="1"/>
  <c r="AE103" i="5"/>
  <c r="AE105" i="5"/>
  <c r="I105" i="5"/>
  <c r="L105" i="5" s="1"/>
  <c r="I106" i="5"/>
  <c r="AE106" i="5"/>
  <c r="I109" i="5"/>
  <c r="AE109" i="5"/>
  <c r="AE111" i="5"/>
  <c r="I111" i="5"/>
  <c r="K111" i="5" s="1"/>
  <c r="AE112" i="5"/>
  <c r="I112" i="5"/>
  <c r="N112" i="5" s="1"/>
  <c r="AE123" i="5"/>
  <c r="I123" i="5"/>
  <c r="K123" i="5" s="1"/>
  <c r="I147" i="5"/>
  <c r="K147" i="5" s="1"/>
  <c r="AE147" i="5"/>
  <c r="I585" i="5"/>
  <c r="L585" i="5" s="1"/>
  <c r="AE585" i="5"/>
  <c r="AE580" i="5"/>
  <c r="I580" i="5"/>
  <c r="M580" i="5" s="1"/>
  <c r="I578" i="5"/>
  <c r="K578" i="5" s="1"/>
  <c r="AE578" i="5"/>
  <c r="AE575" i="5"/>
  <c r="I575" i="5"/>
  <c r="I573" i="5"/>
  <c r="AE573" i="5"/>
  <c r="I568" i="5"/>
  <c r="M568" i="5" s="1"/>
  <c r="AE568" i="5"/>
  <c r="I566" i="5"/>
  <c r="K566" i="5" s="1"/>
  <c r="AE566" i="5"/>
  <c r="AE560" i="5"/>
  <c r="I560" i="5"/>
  <c r="M560" i="5" s="1"/>
  <c r="I558" i="5"/>
  <c r="K558" i="5" s="1"/>
  <c r="AE558" i="5"/>
  <c r="I555" i="5"/>
  <c r="N555" i="5" s="1"/>
  <c r="AE555" i="5"/>
  <c r="AE553" i="5"/>
  <c r="I553" i="5"/>
  <c r="L553" i="5" s="1"/>
  <c r="I548" i="5"/>
  <c r="M548" i="5" s="1"/>
  <c r="AE548" i="5"/>
  <c r="AE546" i="5"/>
  <c r="I546" i="5"/>
  <c r="K546" i="5" s="1"/>
  <c r="I543" i="5"/>
  <c r="N543" i="5" s="1"/>
  <c r="AE543" i="5"/>
  <c r="I541" i="5"/>
  <c r="L541" i="5" s="1"/>
  <c r="AE541" i="5"/>
  <c r="I539" i="5"/>
  <c r="AE539" i="5"/>
  <c r="I538" i="5"/>
  <c r="K538" i="5" s="1"/>
  <c r="AE538" i="5"/>
  <c r="AE535" i="5"/>
  <c r="I535" i="5"/>
  <c r="N535" i="5" s="1"/>
  <c r="AE533" i="5"/>
  <c r="I533" i="5"/>
  <c r="L533" i="5" s="1"/>
  <c r="I531" i="5"/>
  <c r="N531" i="5" s="1"/>
  <c r="AE531" i="5"/>
  <c r="AE529" i="5"/>
  <c r="I529" i="5"/>
  <c r="L529" i="5" s="1"/>
  <c r="I524" i="5"/>
  <c r="AE524" i="5"/>
  <c r="I522" i="5"/>
  <c r="K522" i="5" s="1"/>
  <c r="AE522" i="5"/>
  <c r="AE519" i="5"/>
  <c r="I519" i="5"/>
  <c r="AE517" i="5"/>
  <c r="I517" i="5"/>
  <c r="I515" i="5"/>
  <c r="N515" i="5" s="1"/>
  <c r="AE515" i="5"/>
  <c r="AE513" i="5"/>
  <c r="I513" i="5"/>
  <c r="L513" i="5" s="1"/>
  <c r="AE511" i="5"/>
  <c r="I511" i="5"/>
  <c r="N511" i="5" s="1"/>
  <c r="AE509" i="5"/>
  <c r="I509" i="5"/>
  <c r="L509" i="5" s="1"/>
  <c r="I501" i="5"/>
  <c r="L501" i="5" s="1"/>
  <c r="AE501" i="5"/>
  <c r="I496" i="5"/>
  <c r="M496" i="5" s="1"/>
  <c r="AE496" i="5"/>
  <c r="I494" i="5"/>
  <c r="K494" i="5" s="1"/>
  <c r="AE494" i="5"/>
  <c r="I491" i="5"/>
  <c r="N491" i="5" s="1"/>
  <c r="AE491" i="5"/>
  <c r="AE489" i="5"/>
  <c r="I489" i="5"/>
  <c r="AE484" i="5"/>
  <c r="I484" i="5"/>
  <c r="M484" i="5" s="1"/>
  <c r="I482" i="5"/>
  <c r="AE482" i="5"/>
  <c r="I479" i="5"/>
  <c r="N479" i="5" s="1"/>
  <c r="AE479" i="5"/>
  <c r="I477" i="5"/>
  <c r="L477" i="5" s="1"/>
  <c r="AE477" i="5"/>
  <c r="I472" i="5"/>
  <c r="M472" i="5" s="1"/>
  <c r="AE472" i="5"/>
  <c r="AE470" i="5"/>
  <c r="I470" i="5"/>
  <c r="K470" i="5" s="1"/>
  <c r="I467" i="5"/>
  <c r="N467" i="5" s="1"/>
  <c r="AE467" i="5"/>
  <c r="I465" i="5"/>
  <c r="AE465" i="5"/>
  <c r="AE460" i="5"/>
  <c r="I460" i="5"/>
  <c r="M460" i="5" s="1"/>
  <c r="I458" i="5"/>
  <c r="K458" i="5" s="1"/>
  <c r="AE458" i="5"/>
  <c r="AE456" i="5"/>
  <c r="I456" i="5"/>
  <c r="M456" i="5" s="1"/>
  <c r="AE454" i="5"/>
  <c r="I454" i="5"/>
  <c r="K454" i="5" s="1"/>
  <c r="I448" i="5"/>
  <c r="M448" i="5" s="1"/>
  <c r="AE448" i="5"/>
  <c r="AE446" i="5"/>
  <c r="I446" i="5"/>
  <c r="K446" i="5" s="1"/>
  <c r="I443" i="5"/>
  <c r="N443" i="5" s="1"/>
  <c r="AE443" i="5"/>
  <c r="I441" i="5"/>
  <c r="AE441" i="5"/>
  <c r="I436" i="5"/>
  <c r="M436" i="5" s="1"/>
  <c r="AE436" i="5"/>
  <c r="I434" i="5"/>
  <c r="AE434" i="5"/>
  <c r="I431" i="5"/>
  <c r="AE431" i="5"/>
  <c r="AE429" i="5"/>
  <c r="I429" i="5"/>
  <c r="L429" i="5" s="1"/>
  <c r="I427" i="5"/>
  <c r="N427" i="5" s="1"/>
  <c r="AE427" i="5"/>
  <c r="AE425" i="5"/>
  <c r="I425" i="5"/>
  <c r="L425" i="5" s="1"/>
  <c r="I420" i="5"/>
  <c r="AE420" i="5"/>
  <c r="AE418" i="5"/>
  <c r="I418" i="5"/>
  <c r="K418" i="5" s="1"/>
  <c r="I415" i="5"/>
  <c r="AE415" i="5"/>
  <c r="I413" i="5"/>
  <c r="AE413" i="5"/>
  <c r="AE408" i="5"/>
  <c r="I408" i="5"/>
  <c r="I406" i="5"/>
  <c r="K406" i="5" s="1"/>
  <c r="AE406" i="5"/>
  <c r="I403" i="5"/>
  <c r="N403" i="5" s="1"/>
  <c r="AE403" i="5"/>
  <c r="AE401" i="5"/>
  <c r="I401" i="5"/>
  <c r="L401" i="5" s="1"/>
  <c r="I396" i="5"/>
  <c r="M396" i="5" s="1"/>
  <c r="AE396" i="5"/>
  <c r="AE394" i="5"/>
  <c r="I394" i="5"/>
  <c r="AE391" i="5"/>
  <c r="I391" i="5"/>
  <c r="N391" i="5" s="1"/>
  <c r="I389" i="5"/>
  <c r="AE389" i="5"/>
  <c r="I387" i="5"/>
  <c r="N387" i="5" s="1"/>
  <c r="AE387" i="5"/>
  <c r="AE385" i="5"/>
  <c r="I385" i="5"/>
  <c r="L385" i="5" s="1"/>
  <c r="AE380" i="5"/>
  <c r="I380" i="5"/>
  <c r="M380" i="5" s="1"/>
  <c r="I378" i="5"/>
  <c r="AE378" i="5"/>
  <c r="AE376" i="5"/>
  <c r="I376" i="5"/>
  <c r="M376" i="5" s="1"/>
  <c r="AE374" i="5"/>
  <c r="I374" i="5"/>
  <c r="K374" i="5" s="1"/>
  <c r="I372" i="5"/>
  <c r="M372" i="5" s="1"/>
  <c r="AE372" i="5"/>
  <c r="I370" i="5"/>
  <c r="AE370" i="5"/>
  <c r="AE368" i="5"/>
  <c r="I368" i="5"/>
  <c r="M368" i="5" s="1"/>
  <c r="I365" i="5"/>
  <c r="L365" i="5" s="1"/>
  <c r="AE365" i="5"/>
  <c r="I363" i="5"/>
  <c r="AE363" i="5"/>
  <c r="I362" i="5"/>
  <c r="AE362" i="5"/>
  <c r="AE360" i="5"/>
  <c r="I360" i="5"/>
  <c r="M360" i="5" s="1"/>
  <c r="I356" i="5"/>
  <c r="M356" i="5" s="1"/>
  <c r="AE356" i="5"/>
  <c r="I354" i="5"/>
  <c r="AE354" i="5"/>
  <c r="I351" i="5"/>
  <c r="AE351" i="5"/>
  <c r="I349" i="5"/>
  <c r="AE349" i="5"/>
  <c r="AE344" i="5"/>
  <c r="I344" i="5"/>
  <c r="M344" i="5" s="1"/>
  <c r="I342" i="5"/>
  <c r="AE342" i="5"/>
  <c r="I340" i="5"/>
  <c r="M340" i="5" s="1"/>
  <c r="AE340" i="5"/>
  <c r="I338" i="5"/>
  <c r="K338" i="5" s="1"/>
  <c r="AE338" i="5"/>
  <c r="I335" i="5"/>
  <c r="N335" i="5" s="1"/>
  <c r="AE335" i="5"/>
  <c r="I334" i="5"/>
  <c r="K334" i="5" s="1"/>
  <c r="AE334" i="5"/>
  <c r="AE332" i="5"/>
  <c r="I332" i="5"/>
  <c r="M332" i="5" s="1"/>
  <c r="AE330" i="5"/>
  <c r="I330" i="5"/>
  <c r="I327" i="5"/>
  <c r="N327" i="5" s="1"/>
  <c r="AE327" i="5"/>
  <c r="AE325" i="5"/>
  <c r="I325" i="5"/>
  <c r="L325" i="5" s="1"/>
  <c r="AE323" i="5"/>
  <c r="I323" i="5"/>
  <c r="N323" i="5" s="1"/>
  <c r="AE321" i="5"/>
  <c r="I321" i="5"/>
  <c r="L321" i="5" s="1"/>
  <c r="AE316" i="5"/>
  <c r="I316" i="5"/>
  <c r="I314" i="5"/>
  <c r="K314" i="5" s="1"/>
  <c r="AE314" i="5"/>
  <c r="I308" i="5"/>
  <c r="M308" i="5" s="1"/>
  <c r="AE308" i="5"/>
  <c r="AE306" i="5"/>
  <c r="I306" i="5"/>
  <c r="K306" i="5" s="1"/>
  <c r="I303" i="5"/>
  <c r="N303" i="5" s="1"/>
  <c r="AE303" i="5"/>
  <c r="AE301" i="5"/>
  <c r="I301" i="5"/>
  <c r="L301" i="5" s="1"/>
  <c r="I299" i="5"/>
  <c r="AE299" i="5"/>
  <c r="I297" i="5"/>
  <c r="AE297" i="5"/>
  <c r="I294" i="5"/>
  <c r="AE294" i="5"/>
  <c r="I288" i="5"/>
  <c r="AE288" i="5"/>
  <c r="I286" i="5"/>
  <c r="AE286" i="5"/>
  <c r="I10006" i="5"/>
  <c r="M10006" i="5" s="1"/>
  <c r="AE10006" i="5"/>
  <c r="AE10004" i="5"/>
  <c r="I10004" i="5"/>
  <c r="K10004" i="5" s="1"/>
  <c r="I10001" i="5"/>
  <c r="N10001" i="5" s="1"/>
  <c r="AE10001" i="5"/>
  <c r="AE10000" i="5"/>
  <c r="I10000" i="5"/>
  <c r="K10000" i="5" s="1"/>
  <c r="AE9997" i="5"/>
  <c r="I9997" i="5"/>
  <c r="N9997" i="5" s="1"/>
  <c r="AE9995" i="5"/>
  <c r="I9995" i="5"/>
  <c r="L9995" i="5" s="1"/>
  <c r="AE9993" i="5"/>
  <c r="I9993" i="5"/>
  <c r="N9993" i="5" s="1"/>
  <c r="I9991" i="5"/>
  <c r="L9991" i="5" s="1"/>
  <c r="AE9991" i="5"/>
  <c r="I9989" i="5"/>
  <c r="N9989" i="5" s="1"/>
  <c r="AE9989" i="5"/>
  <c r="I9987" i="5"/>
  <c r="L9987" i="5" s="1"/>
  <c r="AE9987" i="5"/>
  <c r="I9982" i="5"/>
  <c r="M9982" i="5" s="1"/>
  <c r="AE9982" i="5"/>
  <c r="I9980" i="5"/>
  <c r="K9980" i="5" s="1"/>
  <c r="AE9980" i="5"/>
  <c r="AE9977" i="5"/>
  <c r="I9977" i="5"/>
  <c r="N9977" i="5" s="1"/>
  <c r="I9975" i="5"/>
  <c r="L9975" i="5" s="1"/>
  <c r="AE9975" i="5"/>
  <c r="AE9973" i="5"/>
  <c r="I9973" i="5"/>
  <c r="N9973" i="5" s="1"/>
  <c r="I9971" i="5"/>
  <c r="AE9971" i="5"/>
  <c r="I9966" i="5"/>
  <c r="AE9966" i="5"/>
  <c r="AE9964" i="5"/>
  <c r="I9964" i="5"/>
  <c r="K9964" i="5" s="1"/>
  <c r="I9961" i="5"/>
  <c r="AE9961" i="5"/>
  <c r="I9959" i="5"/>
  <c r="L9959" i="5" s="1"/>
  <c r="AE9959" i="5"/>
  <c r="I9954" i="5"/>
  <c r="AE9954" i="5"/>
  <c r="I9952" i="5"/>
  <c r="K9952" i="5" s="1"/>
  <c r="AE9952" i="5"/>
  <c r="AE9949" i="5"/>
  <c r="I9949" i="5"/>
  <c r="N9949" i="5" s="1"/>
  <c r="I9947" i="5"/>
  <c r="L9947" i="5" s="1"/>
  <c r="AE9947" i="5"/>
  <c r="AE9942" i="5"/>
  <c r="I9942" i="5"/>
  <c r="M9942" i="5" s="1"/>
  <c r="I9940" i="5"/>
  <c r="K9940" i="5" s="1"/>
  <c r="AE9940" i="5"/>
  <c r="AE9937" i="5"/>
  <c r="I9937" i="5"/>
  <c r="N9937" i="5" s="1"/>
  <c r="I9936" i="5"/>
  <c r="K9936" i="5" s="1"/>
  <c r="AE9936" i="5"/>
  <c r="AE9933" i="5"/>
  <c r="I9933" i="5"/>
  <c r="N9933" i="5" s="1"/>
  <c r="I9931" i="5"/>
  <c r="L9931" i="5" s="1"/>
  <c r="AE9931" i="5"/>
  <c r="AE9926" i="5"/>
  <c r="I9926" i="5"/>
  <c r="M9926" i="5" s="1"/>
  <c r="AE9924" i="5"/>
  <c r="I9924" i="5"/>
  <c r="K9924" i="5" s="1"/>
  <c r="AE9921" i="5"/>
  <c r="I9921" i="5"/>
  <c r="N9921" i="5" s="1"/>
  <c r="I9919" i="5"/>
  <c r="L9919" i="5" s="1"/>
  <c r="AE9919" i="5"/>
  <c r="I9917" i="5"/>
  <c r="N9917" i="5" s="1"/>
  <c r="AE9917" i="5"/>
  <c r="I9915" i="5"/>
  <c r="L9915" i="5" s="1"/>
  <c r="AE9915" i="5"/>
  <c r="AE9913" i="5"/>
  <c r="I9913" i="5"/>
  <c r="N9913" i="5" s="1"/>
  <c r="I9911" i="5"/>
  <c r="AE9911" i="5"/>
  <c r="AE9909" i="5"/>
  <c r="I9909" i="5"/>
  <c r="N9909" i="5" s="1"/>
  <c r="I9907" i="5"/>
  <c r="L9907" i="5" s="1"/>
  <c r="AE9907" i="5"/>
  <c r="I9902" i="5"/>
  <c r="M9902" i="5" s="1"/>
  <c r="AE9902" i="5"/>
  <c r="I9900" i="5"/>
  <c r="K9900" i="5" s="1"/>
  <c r="AE9900" i="5"/>
  <c r="I9894" i="5"/>
  <c r="M9894" i="5" s="1"/>
  <c r="AE9894" i="5"/>
  <c r="I9892" i="5"/>
  <c r="K9892" i="5" s="1"/>
  <c r="AE9892" i="5"/>
  <c r="AE9889" i="5"/>
  <c r="I9889" i="5"/>
  <c r="N9889" i="5" s="1"/>
  <c r="I9887" i="5"/>
  <c r="L9887" i="5" s="1"/>
  <c r="AE9887" i="5"/>
  <c r="I9885" i="5"/>
  <c r="N9885" i="5" s="1"/>
  <c r="AE9885" i="5"/>
  <c r="I9883" i="5"/>
  <c r="L9883" i="5" s="1"/>
  <c r="AE9883" i="5"/>
  <c r="I9878" i="5"/>
  <c r="M9878" i="5" s="1"/>
  <c r="AE9878" i="5"/>
  <c r="I9876" i="5"/>
  <c r="K9876" i="5" s="1"/>
  <c r="AE9876" i="5"/>
  <c r="AE9874" i="5"/>
  <c r="I9874" i="5"/>
  <c r="M9874" i="5" s="1"/>
  <c r="I9872" i="5"/>
  <c r="K9872" i="5" s="1"/>
  <c r="AE9872" i="5"/>
  <c r="AE9869" i="5"/>
  <c r="I9869" i="5"/>
  <c r="N9869" i="5" s="1"/>
  <c r="I9867" i="5"/>
  <c r="AE9867" i="5"/>
  <c r="I9862" i="5"/>
  <c r="M9862" i="5" s="1"/>
  <c r="AE9862" i="5"/>
  <c r="I9860" i="5"/>
  <c r="AE9860" i="5"/>
  <c r="AE9858" i="5"/>
  <c r="I9858" i="5"/>
  <c r="M9858" i="5" s="1"/>
  <c r="AE9856" i="5"/>
  <c r="I9856" i="5"/>
  <c r="K9856" i="5" s="1"/>
  <c r="I9853" i="5"/>
  <c r="N9853" i="5" s="1"/>
  <c r="AE9853" i="5"/>
  <c r="I9851" i="5"/>
  <c r="L9851" i="5" s="1"/>
  <c r="AE9851" i="5"/>
  <c r="AE9846" i="5"/>
  <c r="I9846" i="5"/>
  <c r="M9846" i="5" s="1"/>
  <c r="AE9844" i="5"/>
  <c r="I9844" i="5"/>
  <c r="K9844" i="5" s="1"/>
  <c r="AE9841" i="5"/>
  <c r="I9841" i="5"/>
  <c r="N9841" i="5" s="1"/>
  <c r="I9839" i="5"/>
  <c r="L9839" i="5" s="1"/>
  <c r="AE9839" i="5"/>
  <c r="I9836" i="5"/>
  <c r="K9836" i="5" s="1"/>
  <c r="AE9836" i="5"/>
  <c r="I9834" i="5"/>
  <c r="M9834" i="5" s="1"/>
  <c r="AE9834" i="5"/>
  <c r="I9832" i="5"/>
  <c r="K9832" i="5" s="1"/>
  <c r="AE9832" i="5"/>
  <c r="AE9829" i="5"/>
  <c r="I9829" i="5"/>
  <c r="N9829" i="5" s="1"/>
  <c r="I9813" i="5"/>
  <c r="N9813" i="5" s="1"/>
  <c r="AE9813" i="5"/>
  <c r="I9675" i="5"/>
  <c r="L9675" i="5" s="1"/>
  <c r="AE9675" i="5"/>
  <c r="AE9670" i="5"/>
  <c r="I9670" i="5"/>
  <c r="M9670" i="5" s="1"/>
  <c r="I9668" i="5"/>
  <c r="K9668" i="5" s="1"/>
  <c r="AE9668" i="5"/>
  <c r="AE9665" i="5"/>
  <c r="I9665" i="5"/>
  <c r="N9665" i="5" s="1"/>
  <c r="I9664" i="5"/>
  <c r="AE9664" i="5"/>
  <c r="AE9661" i="5"/>
  <c r="I9661" i="5"/>
  <c r="N9661" i="5" s="1"/>
  <c r="I9659" i="5"/>
  <c r="AE9659" i="5"/>
  <c r="AE9653" i="5"/>
  <c r="I9653" i="5"/>
  <c r="N9653" i="5" s="1"/>
  <c r="I9651" i="5"/>
  <c r="L9651" i="5" s="1"/>
  <c r="AE9651" i="5"/>
  <c r="AE9649" i="5"/>
  <c r="I9649" i="5"/>
  <c r="N9649" i="5" s="1"/>
  <c r="I9647" i="5"/>
  <c r="L9647" i="5" s="1"/>
  <c r="AE9647" i="5"/>
  <c r="I9645" i="5"/>
  <c r="AE9645" i="5"/>
  <c r="I9643" i="5"/>
  <c r="AE9643" i="5"/>
  <c r="I9634" i="5"/>
  <c r="M9634" i="5" s="1"/>
  <c r="AE9634" i="5"/>
  <c r="I9632" i="5"/>
  <c r="K9632" i="5" s="1"/>
  <c r="AE9632" i="5"/>
  <c r="AE9630" i="5"/>
  <c r="I9630" i="5"/>
  <c r="M9630" i="5" s="1"/>
  <c r="I9628" i="5"/>
  <c r="K9628" i="5" s="1"/>
  <c r="AE9628" i="5"/>
  <c r="I9626" i="5"/>
  <c r="M9626" i="5" s="1"/>
  <c r="AE9626" i="5"/>
  <c r="I9624" i="5"/>
  <c r="K9624" i="5" s="1"/>
  <c r="AE9624" i="5"/>
  <c r="I9621" i="5"/>
  <c r="AE9621" i="5"/>
  <c r="I9619" i="5"/>
  <c r="AE9619" i="5"/>
  <c r="I9614" i="5"/>
  <c r="AE9614" i="5"/>
  <c r="AE9613" i="5"/>
  <c r="I9613" i="5"/>
  <c r="I9611" i="5"/>
  <c r="AE9611" i="5"/>
  <c r="AE9606" i="5"/>
  <c r="I9606" i="5"/>
  <c r="M9606" i="5" s="1"/>
  <c r="AE9602" i="5"/>
  <c r="I9602" i="5"/>
  <c r="M9602" i="5" s="1"/>
  <c r="I9599" i="5"/>
  <c r="L9599" i="5" s="1"/>
  <c r="AE9599" i="5"/>
  <c r="AE9597" i="5"/>
  <c r="I9597" i="5"/>
  <c r="N9597" i="5" s="1"/>
  <c r="I9596" i="5"/>
  <c r="AE9596" i="5"/>
  <c r="AE9594" i="5"/>
  <c r="I9594" i="5"/>
  <c r="I9592" i="5"/>
  <c r="K9592" i="5" s="1"/>
  <c r="AE9592" i="5"/>
  <c r="AE9590" i="5"/>
  <c r="I9590" i="5"/>
  <c r="M9590" i="5" s="1"/>
  <c r="I9589" i="5"/>
  <c r="N9589" i="5" s="1"/>
  <c r="AE9589" i="5"/>
  <c r="I9588" i="5"/>
  <c r="K9588" i="5" s="1"/>
  <c r="AE9588" i="5"/>
  <c r="I9583" i="5"/>
  <c r="L9583" i="5" s="1"/>
  <c r="AE9583" i="5"/>
  <c r="I9581" i="5"/>
  <c r="N9581" i="5" s="1"/>
  <c r="AE9581" i="5"/>
  <c r="I9579" i="5"/>
  <c r="L9579" i="5" s="1"/>
  <c r="AE9579" i="5"/>
  <c r="I9576" i="5"/>
  <c r="K9576" i="5" s="1"/>
  <c r="AE9576" i="5"/>
  <c r="AE9565" i="5"/>
  <c r="I9565" i="5"/>
  <c r="N9565" i="5" s="1"/>
  <c r="I9564" i="5"/>
  <c r="K9564" i="5" s="1"/>
  <c r="AE9564" i="5"/>
  <c r="AE9562" i="5"/>
  <c r="I9562" i="5"/>
  <c r="M9562" i="5" s="1"/>
  <c r="I9561" i="5"/>
  <c r="N9561" i="5" s="1"/>
  <c r="AE9561" i="5"/>
  <c r="I9560" i="5"/>
  <c r="K9560" i="5" s="1"/>
  <c r="AE9560" i="5"/>
  <c r="AE9558" i="5"/>
  <c r="I9558" i="5"/>
  <c r="M9558" i="5" s="1"/>
  <c r="I9556" i="5"/>
  <c r="K9556" i="5" s="1"/>
  <c r="AE9556" i="5"/>
  <c r="I9555" i="5"/>
  <c r="L9555" i="5" s="1"/>
  <c r="AE9555" i="5"/>
  <c r="AE9554" i="5"/>
  <c r="I9554" i="5"/>
  <c r="M9554" i="5" s="1"/>
  <c r="AE9553" i="5"/>
  <c r="I9553" i="5"/>
  <c r="I9551" i="5"/>
  <c r="L9551" i="5" s="1"/>
  <c r="AE9551" i="5"/>
  <c r="AE9546" i="5"/>
  <c r="I9546" i="5"/>
  <c r="M9546" i="5" s="1"/>
  <c r="AE9521" i="5"/>
  <c r="I9521" i="5"/>
  <c r="N9521" i="5" s="1"/>
  <c r="I9520" i="5"/>
  <c r="AE9520" i="5"/>
  <c r="AE9518" i="5"/>
  <c r="I9518" i="5"/>
  <c r="M9518" i="5" s="1"/>
  <c r="I9515" i="5"/>
  <c r="AE9515" i="5"/>
  <c r="AE9513" i="5"/>
  <c r="I9513" i="5"/>
  <c r="N9513" i="5" s="1"/>
  <c r="I9512" i="5"/>
  <c r="K9512" i="5" s="1"/>
  <c r="AE9512" i="5"/>
  <c r="AE9510" i="5"/>
  <c r="I9510" i="5"/>
  <c r="M9510" i="5" s="1"/>
  <c r="AE9506" i="5"/>
  <c r="I9506" i="5"/>
  <c r="M9506" i="5" s="1"/>
  <c r="I9503" i="5"/>
  <c r="L9503" i="5" s="1"/>
  <c r="AE9503" i="5"/>
  <c r="I9499" i="5"/>
  <c r="L9499" i="5" s="1"/>
  <c r="AE9499" i="5"/>
  <c r="AE9497" i="5"/>
  <c r="I9497" i="5"/>
  <c r="N9497" i="5" s="1"/>
  <c r="I9496" i="5"/>
  <c r="K9496" i="5" s="1"/>
  <c r="AE9496" i="5"/>
  <c r="AE9494" i="5"/>
  <c r="I9494" i="5"/>
  <c r="M9494" i="5" s="1"/>
  <c r="I9493" i="5"/>
  <c r="N9493" i="5" s="1"/>
  <c r="AE9493" i="5"/>
  <c r="I9492" i="5"/>
  <c r="K9492" i="5" s="1"/>
  <c r="AE9492" i="5"/>
  <c r="AE9482" i="5"/>
  <c r="I9482" i="5"/>
  <c r="M9482" i="5" s="1"/>
  <c r="I9480" i="5"/>
  <c r="K9480" i="5" s="1"/>
  <c r="AE9480" i="5"/>
  <c r="AE9478" i="5"/>
  <c r="I9478" i="5"/>
  <c r="AE9474" i="5"/>
  <c r="I9474" i="5"/>
  <c r="I9468" i="5"/>
  <c r="K9468" i="5" s="1"/>
  <c r="AE9468" i="5"/>
  <c r="I9450" i="5"/>
  <c r="M9450" i="5" s="1"/>
  <c r="AE9450" i="5"/>
  <c r="I9409" i="5"/>
  <c r="K9409" i="5" s="1"/>
  <c r="AE9409" i="5"/>
  <c r="I9407" i="5"/>
  <c r="K9407" i="5" s="1"/>
  <c r="AE9407" i="5"/>
  <c r="I9405" i="5"/>
  <c r="K9405" i="5" s="1"/>
  <c r="AE9405" i="5"/>
  <c r="I9403" i="5"/>
  <c r="K9403" i="5" s="1"/>
  <c r="AE9403" i="5"/>
  <c r="I9401" i="5"/>
  <c r="AE9401" i="5"/>
  <c r="AE9399" i="5"/>
  <c r="I9399" i="5"/>
  <c r="K9399" i="5" s="1"/>
  <c r="AE9397" i="5"/>
  <c r="I9397" i="5"/>
  <c r="K9397" i="5" s="1"/>
  <c r="I9394" i="5"/>
  <c r="M9394" i="5" s="1"/>
  <c r="AE9394" i="5"/>
  <c r="AE9383" i="5"/>
  <c r="I9383" i="5"/>
  <c r="K9383" i="5" s="1"/>
  <c r="AE9381" i="5"/>
  <c r="I9381" i="5"/>
  <c r="K9381" i="5" s="1"/>
  <c r="I9379" i="5"/>
  <c r="AE9379" i="5"/>
  <c r="I9377" i="5"/>
  <c r="AE9377" i="5"/>
  <c r="I9375" i="5"/>
  <c r="AE9375" i="5"/>
  <c r="AE9372" i="5"/>
  <c r="I9372" i="5"/>
  <c r="I9371" i="5"/>
  <c r="K9371" i="5" s="1"/>
  <c r="AE9371" i="5"/>
  <c r="AE9369" i="5"/>
  <c r="I9369" i="5"/>
  <c r="AE9367" i="5"/>
  <c r="I9367" i="5"/>
  <c r="K9367" i="5" s="1"/>
  <c r="AE9344" i="5"/>
  <c r="I9344" i="5"/>
  <c r="M9344" i="5" s="1"/>
  <c r="AE9342" i="5"/>
  <c r="I9342" i="5"/>
  <c r="AE9340" i="5"/>
  <c r="I9340" i="5"/>
  <c r="AE9338" i="5"/>
  <c r="I9338" i="5"/>
  <c r="AE9336" i="5"/>
  <c r="I9336" i="5"/>
  <c r="M9336" i="5" s="1"/>
  <c r="I9334" i="5"/>
  <c r="M9334" i="5" s="1"/>
  <c r="AE9334" i="5"/>
  <c r="I9332" i="5"/>
  <c r="M9332" i="5" s="1"/>
  <c r="AE9332" i="5"/>
  <c r="AE9330" i="5"/>
  <c r="I9330" i="5"/>
  <c r="M9330" i="5" s="1"/>
  <c r="AE9324" i="5"/>
  <c r="I9324" i="5"/>
  <c r="M9324" i="5" s="1"/>
  <c r="AE9322" i="5"/>
  <c r="I9322" i="5"/>
  <c r="M9322" i="5" s="1"/>
  <c r="AE9320" i="5"/>
  <c r="I9320" i="5"/>
  <c r="M9320" i="5" s="1"/>
  <c r="I9318" i="5"/>
  <c r="M9318" i="5" s="1"/>
  <c r="AE9318" i="5"/>
  <c r="AE9312" i="5"/>
  <c r="I9312" i="5"/>
  <c r="AE9310" i="5"/>
  <c r="I9310" i="5"/>
  <c r="M9310" i="5" s="1"/>
  <c r="I9309" i="5"/>
  <c r="K9309" i="5" s="1"/>
  <c r="AE9309" i="5"/>
  <c r="I9307" i="5"/>
  <c r="K9307" i="5" s="1"/>
  <c r="AE9307" i="5"/>
  <c r="AE9305" i="5"/>
  <c r="I9305" i="5"/>
  <c r="K9305" i="5" s="1"/>
  <c r="AE9303" i="5"/>
  <c r="I9303" i="5"/>
  <c r="K9303" i="5" s="1"/>
  <c r="AE9292" i="5"/>
  <c r="I9292" i="5"/>
  <c r="M9292" i="5" s="1"/>
  <c r="AE9290" i="5"/>
  <c r="I9290" i="5"/>
  <c r="M9290" i="5" s="1"/>
  <c r="AE9278" i="5"/>
  <c r="I9278" i="5"/>
  <c r="I9266" i="5"/>
  <c r="M9266" i="5" s="1"/>
  <c r="AE9266" i="5"/>
  <c r="AE9264" i="5"/>
  <c r="I9264" i="5"/>
  <c r="M9264" i="5" s="1"/>
  <c r="AE9256" i="5"/>
  <c r="I9256" i="5"/>
  <c r="M9256" i="5" s="1"/>
  <c r="AE9254" i="5"/>
  <c r="I9254" i="5"/>
  <c r="M9254" i="5" s="1"/>
  <c r="AE9253" i="5"/>
  <c r="I9253" i="5"/>
  <c r="K9253" i="5" s="1"/>
  <c r="AE9251" i="5"/>
  <c r="I9251" i="5"/>
  <c r="K9251" i="5" s="1"/>
  <c r="AE9249" i="5"/>
  <c r="I9249" i="5"/>
  <c r="K9249" i="5" s="1"/>
  <c r="AE9247" i="5"/>
  <c r="I9247" i="5"/>
  <c r="K9247" i="5" s="1"/>
  <c r="AE9245" i="5"/>
  <c r="I9245" i="5"/>
  <c r="K9245" i="5" s="1"/>
  <c r="I9243" i="5"/>
  <c r="K9243" i="5" s="1"/>
  <c r="AE9243" i="5"/>
  <c r="AE9241" i="5"/>
  <c r="I9241" i="5"/>
  <c r="AE9239" i="5"/>
  <c r="I9239" i="5"/>
  <c r="K9239" i="5" s="1"/>
  <c r="AE9237" i="5"/>
  <c r="I9237" i="5"/>
  <c r="I9230" i="5"/>
  <c r="AE9230" i="5"/>
  <c r="AE9228" i="5"/>
  <c r="I9228" i="5"/>
  <c r="AE9226" i="5"/>
  <c r="I9226" i="5"/>
  <c r="AE9224" i="5"/>
  <c r="I9224" i="5"/>
  <c r="AE9222" i="5"/>
  <c r="I9222" i="5"/>
  <c r="AE9220" i="5"/>
  <c r="I9220" i="5"/>
  <c r="I9218" i="5"/>
  <c r="AE9218" i="5"/>
  <c r="AE9217" i="5"/>
  <c r="I9217" i="5"/>
  <c r="K9217" i="5" s="1"/>
  <c r="AE9214" i="5"/>
  <c r="I9214" i="5"/>
  <c r="M9214" i="5" s="1"/>
  <c r="AE9212" i="5"/>
  <c r="I9212" i="5"/>
  <c r="M9212" i="5" s="1"/>
  <c r="AE9206" i="5"/>
  <c r="I9206" i="5"/>
  <c r="M9206" i="5" s="1"/>
  <c r="I9204" i="5"/>
  <c r="M9204" i="5" s="1"/>
  <c r="AE9204" i="5"/>
  <c r="I9202" i="5"/>
  <c r="M9202" i="5" s="1"/>
  <c r="AE9202" i="5"/>
  <c r="AE9200" i="5"/>
  <c r="I9200" i="5"/>
  <c r="M9200" i="5" s="1"/>
  <c r="AE9198" i="5"/>
  <c r="I9198" i="5"/>
  <c r="M9198" i="5" s="1"/>
  <c r="AE9196" i="5"/>
  <c r="I9196" i="5"/>
  <c r="AE9192" i="5"/>
  <c r="I9192" i="5"/>
  <c r="M9192" i="5" s="1"/>
  <c r="AE9190" i="5"/>
  <c r="I9190" i="5"/>
  <c r="M9190" i="5" s="1"/>
  <c r="AE9189" i="5"/>
  <c r="I9189" i="5"/>
  <c r="K9189" i="5" s="1"/>
  <c r="AE9187" i="5"/>
  <c r="I9187" i="5"/>
  <c r="K9187" i="5" s="1"/>
  <c r="AE9185" i="5"/>
  <c r="I9185" i="5"/>
  <c r="AE9183" i="5"/>
  <c r="I9183" i="5"/>
  <c r="K9183" i="5" s="1"/>
  <c r="AE9181" i="5"/>
  <c r="I9181" i="5"/>
  <c r="K9181" i="5" s="1"/>
  <c r="I9179" i="5"/>
  <c r="K9179" i="5" s="1"/>
  <c r="AE9179" i="5"/>
  <c r="I9177" i="5"/>
  <c r="K9177" i="5" s="1"/>
  <c r="AE9177" i="5"/>
  <c r="I9175" i="5"/>
  <c r="K9175" i="5" s="1"/>
  <c r="AE9175" i="5"/>
  <c r="I9173" i="5"/>
  <c r="K9173" i="5" s="1"/>
  <c r="AE9173" i="5"/>
  <c r="AE9171" i="5"/>
  <c r="I9171" i="5"/>
  <c r="K9171" i="5" s="1"/>
  <c r="AE9169" i="5"/>
  <c r="I9169" i="5"/>
  <c r="K9169" i="5" s="1"/>
  <c r="AE9167" i="5"/>
  <c r="I9167" i="5"/>
  <c r="K9167" i="5" s="1"/>
  <c r="AE9165" i="5"/>
  <c r="I9165" i="5"/>
  <c r="K9165" i="5" s="1"/>
  <c r="AE9163" i="5"/>
  <c r="I9163" i="5"/>
  <c r="I9158" i="5"/>
  <c r="AE9158" i="5"/>
  <c r="AE9156" i="5"/>
  <c r="I9156" i="5"/>
  <c r="AE9154" i="5"/>
  <c r="I9154" i="5"/>
  <c r="AE9152" i="5"/>
  <c r="I9152" i="5"/>
  <c r="M9152" i="5" s="1"/>
  <c r="I9147" i="5"/>
  <c r="AE9147" i="5"/>
  <c r="AE9144" i="5"/>
  <c r="I9144" i="5"/>
  <c r="I9143" i="5"/>
  <c r="AE9143" i="5"/>
  <c r="I9141" i="5"/>
  <c r="K9141" i="5" s="1"/>
  <c r="AE9141" i="5"/>
  <c r="AE9139" i="5"/>
  <c r="I9139" i="5"/>
  <c r="K9139" i="5" s="1"/>
  <c r="AE9137" i="5"/>
  <c r="I9137" i="5"/>
  <c r="K9137" i="5" s="1"/>
  <c r="AE9135" i="5"/>
  <c r="I9135" i="5"/>
  <c r="K9135" i="5" s="1"/>
  <c r="AE9133" i="5"/>
  <c r="I9133" i="5"/>
  <c r="AE9131" i="5"/>
  <c r="I9131" i="5"/>
  <c r="K9131" i="5" s="1"/>
  <c r="AE9129" i="5"/>
  <c r="I9129" i="5"/>
  <c r="AE9127" i="5"/>
  <c r="I9127" i="5"/>
  <c r="K9127" i="5" s="1"/>
  <c r="AE9125" i="5"/>
  <c r="I9125" i="5"/>
  <c r="K9125" i="5" s="1"/>
  <c r="AE9123" i="5"/>
  <c r="I9123" i="5"/>
  <c r="K9123" i="5" s="1"/>
  <c r="AE9121" i="5"/>
  <c r="I9121" i="5"/>
  <c r="K9121" i="5" s="1"/>
  <c r="AE9119" i="5"/>
  <c r="I9119" i="5"/>
  <c r="K9119" i="5" s="1"/>
  <c r="AE9117" i="5"/>
  <c r="I9117" i="5"/>
  <c r="I9115" i="5"/>
  <c r="K9115" i="5" s="1"/>
  <c r="AE9115" i="5"/>
  <c r="I9113" i="5"/>
  <c r="AE9113" i="5"/>
  <c r="I9111" i="5"/>
  <c r="K9111" i="5" s="1"/>
  <c r="AE9111" i="5"/>
  <c r="I9109" i="5"/>
  <c r="K9109" i="5" s="1"/>
  <c r="AE9109" i="5"/>
  <c r="AE9102" i="5"/>
  <c r="I9102" i="5"/>
  <c r="I9100" i="5"/>
  <c r="AE9100" i="5"/>
  <c r="I9098" i="5"/>
  <c r="AE9098" i="5"/>
  <c r="I9096" i="5"/>
  <c r="AE9096" i="5"/>
  <c r="AE9086" i="5"/>
  <c r="I9086" i="5"/>
  <c r="M9086" i="5" s="1"/>
  <c r="AE9084" i="5"/>
  <c r="I9084" i="5"/>
  <c r="M9084" i="5" s="1"/>
  <c r="AE9082" i="5"/>
  <c r="I9082" i="5"/>
  <c r="M9082" i="5" s="1"/>
  <c r="AE9080" i="5"/>
  <c r="I9080" i="5"/>
  <c r="M9080" i="5" s="1"/>
  <c r="AE9062" i="5"/>
  <c r="I9062" i="5"/>
  <c r="AE9060" i="5"/>
  <c r="I9060" i="5"/>
  <c r="AE9058" i="5"/>
  <c r="I9058" i="5"/>
  <c r="M9058" i="5" s="1"/>
  <c r="I9056" i="5"/>
  <c r="AE9056" i="5"/>
  <c r="AE9042" i="5"/>
  <c r="I9042" i="5"/>
  <c r="M9042" i="5" s="1"/>
  <c r="I9040" i="5"/>
  <c r="M9040" i="5" s="1"/>
  <c r="AE9040" i="5"/>
  <c r="AE9034" i="5"/>
  <c r="I9034" i="5"/>
  <c r="M9034" i="5" s="1"/>
  <c r="AE9033" i="5"/>
  <c r="I9033" i="5"/>
  <c r="K9033" i="5" s="1"/>
  <c r="I9031" i="5"/>
  <c r="K9031" i="5" s="1"/>
  <c r="AE9031" i="5"/>
  <c r="I9029" i="5"/>
  <c r="K9029" i="5" s="1"/>
  <c r="AE9029" i="5"/>
  <c r="AE9027" i="5"/>
  <c r="I9027" i="5"/>
  <c r="K9027" i="5" s="1"/>
  <c r="AE9025" i="5"/>
  <c r="I9025" i="5"/>
  <c r="I9022" i="5"/>
  <c r="AE9022" i="5"/>
  <c r="AE9020" i="5"/>
  <c r="I9020" i="5"/>
  <c r="AE9014" i="5"/>
  <c r="I9014" i="5"/>
  <c r="M9014" i="5" s="1"/>
  <c r="I9013" i="5"/>
  <c r="AE9013" i="5"/>
  <c r="AE9010" i="5"/>
  <c r="I9010" i="5"/>
  <c r="M9010" i="5" s="1"/>
  <c r="AE9009" i="5"/>
  <c r="I9009" i="5"/>
  <c r="AE9006" i="5"/>
  <c r="I9006" i="5"/>
  <c r="M9006" i="5" s="1"/>
  <c r="AE9005" i="5"/>
  <c r="I9005" i="5"/>
  <c r="K9005" i="5" s="1"/>
  <c r="AE9003" i="5"/>
  <c r="I9003" i="5"/>
  <c r="K9003" i="5" s="1"/>
  <c r="AE9001" i="5"/>
  <c r="I9001" i="5"/>
  <c r="K9001" i="5" s="1"/>
  <c r="AE8999" i="5"/>
  <c r="I8999" i="5"/>
  <c r="K8999" i="5" s="1"/>
  <c r="AE8997" i="5"/>
  <c r="I8997" i="5"/>
  <c r="K8997" i="5" s="1"/>
  <c r="AE8994" i="5"/>
  <c r="I8994" i="5"/>
  <c r="AE8992" i="5"/>
  <c r="I8992" i="5"/>
  <c r="AE8986" i="5"/>
  <c r="I8986" i="5"/>
  <c r="I8984" i="5"/>
  <c r="AE8984" i="5"/>
  <c r="I8982" i="5"/>
  <c r="M8982" i="5" s="1"/>
  <c r="AE8982" i="5"/>
  <c r="AE8981" i="5"/>
  <c r="I8981" i="5"/>
  <c r="K8981" i="5" s="1"/>
  <c r="AE8979" i="5"/>
  <c r="I8979" i="5"/>
  <c r="K8979" i="5" s="1"/>
  <c r="AE8977" i="5"/>
  <c r="I8977" i="5"/>
  <c r="K8977" i="5" s="1"/>
  <c r="I8975" i="5"/>
  <c r="K8975" i="5" s="1"/>
  <c r="AE8975" i="5"/>
  <c r="I8973" i="5"/>
  <c r="K8973" i="5" s="1"/>
  <c r="AE8973" i="5"/>
  <c r="AE8971" i="5"/>
  <c r="I8971" i="5"/>
  <c r="K8971" i="5" s="1"/>
  <c r="AE8969" i="5"/>
  <c r="I8969" i="5"/>
  <c r="K8969" i="5" s="1"/>
  <c r="AE8967" i="5"/>
  <c r="I8967" i="5"/>
  <c r="K8967" i="5" s="1"/>
  <c r="AE8965" i="5"/>
  <c r="I8965" i="5"/>
  <c r="K8965" i="5" s="1"/>
  <c r="AE8963" i="5"/>
  <c r="I8963" i="5"/>
  <c r="K8963" i="5" s="1"/>
  <c r="I8958" i="5"/>
  <c r="M8958" i="5" s="1"/>
  <c r="AE8958" i="5"/>
  <c r="AE8956" i="5"/>
  <c r="I8956" i="5"/>
  <c r="M8956" i="5" s="1"/>
  <c r="AE8954" i="5"/>
  <c r="I8954" i="5"/>
  <c r="M8954" i="5" s="1"/>
  <c r="AE8952" i="5"/>
  <c r="I8952" i="5"/>
  <c r="M8952" i="5" s="1"/>
  <c r="AE8951" i="5"/>
  <c r="I8951" i="5"/>
  <c r="K8951" i="5" s="1"/>
  <c r="AE8949" i="5"/>
  <c r="I8949" i="5"/>
  <c r="I8947" i="5"/>
  <c r="K8947" i="5" s="1"/>
  <c r="AE8947" i="5"/>
  <c r="I8945" i="5"/>
  <c r="K8945" i="5" s="1"/>
  <c r="AE8945" i="5"/>
  <c r="I8943" i="5"/>
  <c r="K8943" i="5" s="1"/>
  <c r="AE8943" i="5"/>
  <c r="I8941" i="5"/>
  <c r="K8941" i="5" s="1"/>
  <c r="AE8941" i="5"/>
  <c r="AE8939" i="5"/>
  <c r="I8939" i="5"/>
  <c r="AE8937" i="5"/>
  <c r="I8937" i="5"/>
  <c r="AE8935" i="5"/>
  <c r="I8935" i="5"/>
  <c r="AE8933" i="5"/>
  <c r="I8933" i="5"/>
  <c r="AE8931" i="5"/>
  <c r="I8931" i="5"/>
  <c r="K8931" i="5" s="1"/>
  <c r="AE8929" i="5"/>
  <c r="I8929" i="5"/>
  <c r="K8929" i="5" s="1"/>
  <c r="AE8927" i="5"/>
  <c r="I8927" i="5"/>
  <c r="K8927" i="5" s="1"/>
  <c r="AE8925" i="5"/>
  <c r="I8925" i="5"/>
  <c r="K8925" i="5" s="1"/>
  <c r="AE8923" i="5"/>
  <c r="I8923" i="5"/>
  <c r="AE8921" i="5"/>
  <c r="I8921" i="5"/>
  <c r="K8921" i="5" s="1"/>
  <c r="AE8919" i="5"/>
  <c r="I8919" i="5"/>
  <c r="K8919" i="5" s="1"/>
  <c r="AE8917" i="5"/>
  <c r="I8917" i="5"/>
  <c r="K8917" i="5" s="1"/>
  <c r="I8915" i="5"/>
  <c r="K8915" i="5" s="1"/>
  <c r="AE8915" i="5"/>
  <c r="I8913" i="5"/>
  <c r="K8913" i="5" s="1"/>
  <c r="AE8913" i="5"/>
  <c r="I8911" i="5"/>
  <c r="AE8911" i="5"/>
  <c r="I8909" i="5"/>
  <c r="K8909" i="5" s="1"/>
  <c r="AE8909" i="5"/>
  <c r="AE8908" i="5"/>
  <c r="I8908" i="5"/>
  <c r="M8908" i="5" s="1"/>
  <c r="AE8906" i="5"/>
  <c r="I8906" i="5"/>
  <c r="M8906" i="5" s="1"/>
  <c r="AE8904" i="5"/>
  <c r="I8904" i="5"/>
  <c r="I8894" i="5"/>
  <c r="M8894" i="5" s="1"/>
  <c r="AE8894" i="5"/>
  <c r="AE8892" i="5"/>
  <c r="I8892" i="5"/>
  <c r="M8892" i="5" s="1"/>
  <c r="AE8890" i="5"/>
  <c r="I8890" i="5"/>
  <c r="M8890" i="5" s="1"/>
  <c r="AE8888" i="5"/>
  <c r="I8888" i="5"/>
  <c r="M8888" i="5" s="1"/>
  <c r="AE8887" i="5"/>
  <c r="I8887" i="5"/>
  <c r="K8887" i="5" s="1"/>
  <c r="AE8886" i="5"/>
  <c r="I8886" i="5"/>
  <c r="M8886" i="5" s="1"/>
  <c r="AE8884" i="5"/>
  <c r="I8884" i="5"/>
  <c r="M8884" i="5" s="1"/>
  <c r="AE8882" i="5"/>
  <c r="I8882" i="5"/>
  <c r="M8882" i="5" s="1"/>
  <c r="AE8880" i="5"/>
  <c r="I8880" i="5"/>
  <c r="M8880" i="5" s="1"/>
  <c r="AE8870" i="5"/>
  <c r="I8870" i="5"/>
  <c r="M8870" i="5" s="1"/>
  <c r="I8866" i="5"/>
  <c r="M8866" i="5" s="1"/>
  <c r="AE8866" i="5"/>
  <c r="I8864" i="5"/>
  <c r="M8864" i="5" s="1"/>
  <c r="AE8864" i="5"/>
  <c r="I8854" i="5"/>
  <c r="M8854" i="5" s="1"/>
  <c r="AE8854" i="5"/>
  <c r="I8853" i="5"/>
  <c r="K8853" i="5" s="1"/>
  <c r="AE8853" i="5"/>
  <c r="I8851" i="5"/>
  <c r="K8851" i="5" s="1"/>
  <c r="AE8851" i="5"/>
  <c r="I8846" i="5"/>
  <c r="M8846" i="5" s="1"/>
  <c r="AE8846" i="5"/>
  <c r="I8836" i="5"/>
  <c r="AE8836" i="5"/>
  <c r="I8835" i="5"/>
  <c r="K8835" i="5" s="1"/>
  <c r="AE8835" i="5"/>
  <c r="I8832" i="5"/>
  <c r="M8832" i="5" s="1"/>
  <c r="AE8832" i="5"/>
  <c r="I8831" i="5"/>
  <c r="K8831" i="5" s="1"/>
  <c r="AE8831" i="5"/>
  <c r="I8820" i="5"/>
  <c r="M8820" i="5" s="1"/>
  <c r="AE8820" i="5"/>
  <c r="I8814" i="5"/>
  <c r="AE8814" i="5"/>
  <c r="I8810" i="5"/>
  <c r="M8810" i="5" s="1"/>
  <c r="AE8810" i="5"/>
  <c r="I8808" i="5"/>
  <c r="M8808" i="5" s="1"/>
  <c r="AE8808" i="5"/>
  <c r="I8807" i="5"/>
  <c r="K8807" i="5" s="1"/>
  <c r="AE8807" i="5"/>
  <c r="I8804" i="5"/>
  <c r="M8804" i="5" s="1"/>
  <c r="AE8804" i="5"/>
  <c r="I8798" i="5"/>
  <c r="AE8798" i="5"/>
  <c r="I8797" i="5"/>
  <c r="AE8797" i="5"/>
  <c r="I8790" i="5"/>
  <c r="M8790" i="5" s="1"/>
  <c r="AE8790" i="5"/>
  <c r="I8789" i="5"/>
  <c r="K8789" i="5" s="1"/>
  <c r="AE8789" i="5"/>
  <c r="I8787" i="5"/>
  <c r="K8787" i="5" s="1"/>
  <c r="AE8787" i="5"/>
  <c r="I8785" i="5"/>
  <c r="AE8785" i="5"/>
  <c r="I8772" i="5"/>
  <c r="M8772" i="5" s="1"/>
  <c r="AE8772" i="5"/>
  <c r="I8768" i="5"/>
  <c r="M8768" i="5" s="1"/>
  <c r="AE8768" i="5"/>
  <c r="I8762" i="5"/>
  <c r="M8762" i="5" s="1"/>
  <c r="AE8762" i="5"/>
  <c r="I8756" i="5"/>
  <c r="AE8756" i="5"/>
  <c r="I8754" i="5"/>
  <c r="AE8754" i="5"/>
  <c r="I8750" i="5"/>
  <c r="M8750" i="5" s="1"/>
  <c r="AE8750" i="5"/>
  <c r="I8749" i="5"/>
  <c r="AE8749" i="5"/>
  <c r="I8744" i="5"/>
  <c r="M8744" i="5" s="1"/>
  <c r="AE8744" i="5"/>
  <c r="I8740" i="5"/>
  <c r="M8740" i="5" s="1"/>
  <c r="AE8740" i="5"/>
  <c r="I8736" i="5"/>
  <c r="M8736" i="5" s="1"/>
  <c r="AE8736" i="5"/>
  <c r="I8732" i="5"/>
  <c r="M8732" i="5" s="1"/>
  <c r="AE8732" i="5"/>
  <c r="I8730" i="5"/>
  <c r="M8730" i="5" s="1"/>
  <c r="AE8730" i="5"/>
  <c r="I8728" i="5"/>
  <c r="M8728" i="5" s="1"/>
  <c r="AE8728" i="5"/>
  <c r="I8725" i="5"/>
  <c r="K8725" i="5" s="1"/>
  <c r="AE8725" i="5"/>
  <c r="I8723" i="5"/>
  <c r="K8723" i="5" s="1"/>
  <c r="AE8723" i="5"/>
  <c r="I8721" i="5"/>
  <c r="K8721" i="5" s="1"/>
  <c r="AE8721" i="5"/>
  <c r="I8719" i="5"/>
  <c r="K8719" i="5" s="1"/>
  <c r="AE8719" i="5"/>
  <c r="I8714" i="5"/>
  <c r="AE8714" i="5"/>
  <c r="I8712" i="5"/>
  <c r="K8712" i="5" s="1"/>
  <c r="AE8712" i="5"/>
  <c r="I8709" i="5"/>
  <c r="N8709" i="5" s="1"/>
  <c r="AE8709" i="5"/>
  <c r="I8707" i="5"/>
  <c r="L8707" i="5" s="1"/>
  <c r="AE8707" i="5"/>
  <c r="I8702" i="5"/>
  <c r="M8702" i="5" s="1"/>
  <c r="AE8702" i="5"/>
  <c r="I8700" i="5"/>
  <c r="K8700" i="5" s="1"/>
  <c r="AE8700" i="5"/>
  <c r="I8694" i="5"/>
  <c r="M8694" i="5" s="1"/>
  <c r="AE8694" i="5"/>
  <c r="I8692" i="5"/>
  <c r="K8692" i="5" s="1"/>
  <c r="AE8692" i="5"/>
  <c r="I8686" i="5"/>
  <c r="M8686" i="5" s="1"/>
  <c r="AE8686" i="5"/>
  <c r="I8682" i="5"/>
  <c r="M8682" i="5" s="1"/>
  <c r="AE8682" i="5"/>
  <c r="I8680" i="5"/>
  <c r="K8680" i="5" s="1"/>
  <c r="AE8680" i="5"/>
  <c r="I8674" i="5"/>
  <c r="M8674" i="5" s="1"/>
  <c r="AE8674" i="5"/>
  <c r="AE8672" i="5"/>
  <c r="I8672" i="5"/>
  <c r="K8672" i="5" s="1"/>
  <c r="AE8669" i="5"/>
  <c r="I8669" i="5"/>
  <c r="N8669" i="5" s="1"/>
  <c r="I8668" i="5"/>
  <c r="K8668" i="5" s="1"/>
  <c r="AE8668" i="5"/>
  <c r="AE8665" i="5"/>
  <c r="I8665" i="5"/>
  <c r="N8665" i="5" s="1"/>
  <c r="AE8663" i="5"/>
  <c r="I8663" i="5"/>
  <c r="L8663" i="5" s="1"/>
  <c r="AE8661" i="5"/>
  <c r="I8661" i="5"/>
  <c r="AE8659" i="5"/>
  <c r="I8659" i="5"/>
  <c r="L8659" i="5" s="1"/>
  <c r="I8657" i="5"/>
  <c r="N8657" i="5" s="1"/>
  <c r="AE8657" i="5"/>
  <c r="I8655" i="5"/>
  <c r="AE8655" i="5"/>
  <c r="I8653" i="5"/>
  <c r="N8653" i="5" s="1"/>
  <c r="AE8653" i="5"/>
  <c r="AE8651" i="5"/>
  <c r="I8651" i="5"/>
  <c r="L8651" i="5" s="1"/>
  <c r="I8646" i="5"/>
  <c r="M8646" i="5" s="1"/>
  <c r="AE8646" i="5"/>
  <c r="I8644" i="5"/>
  <c r="K8644" i="5" s="1"/>
  <c r="AE8644" i="5"/>
  <c r="I8638" i="5"/>
  <c r="AE8638" i="5"/>
  <c r="I8636" i="5"/>
  <c r="AE8636" i="5"/>
  <c r="AE8633" i="5"/>
  <c r="I8633" i="5"/>
  <c r="N8633" i="5" s="1"/>
  <c r="AE8631" i="5"/>
  <c r="I8631" i="5"/>
  <c r="L8631" i="5" s="1"/>
  <c r="AE8626" i="5"/>
  <c r="I8626" i="5"/>
  <c r="AE8624" i="5"/>
  <c r="I8624" i="5"/>
  <c r="K8624" i="5" s="1"/>
  <c r="AE8621" i="5"/>
  <c r="I8621" i="5"/>
  <c r="N8621" i="5" s="1"/>
  <c r="AE8619" i="5"/>
  <c r="I8619" i="5"/>
  <c r="L8619" i="5" s="1"/>
  <c r="I8614" i="5"/>
  <c r="M8614" i="5" s="1"/>
  <c r="AE8614" i="5"/>
  <c r="AE8612" i="5"/>
  <c r="I8612" i="5"/>
  <c r="K8612" i="5" s="1"/>
  <c r="I8609" i="5"/>
  <c r="AE8609" i="5"/>
  <c r="I8607" i="5"/>
  <c r="AE8607" i="5"/>
  <c r="I8602" i="5"/>
  <c r="M8602" i="5" s="1"/>
  <c r="AE8602" i="5"/>
  <c r="AE8599" i="5"/>
  <c r="I8599" i="5"/>
  <c r="L8599" i="5" s="1"/>
  <c r="AE8594" i="5"/>
  <c r="I8594" i="5"/>
  <c r="AE8592" i="5"/>
  <c r="I8592" i="5"/>
  <c r="K8592" i="5" s="1"/>
  <c r="AE8586" i="5"/>
  <c r="I8586" i="5"/>
  <c r="M8586" i="5" s="1"/>
  <c r="AE8582" i="5"/>
  <c r="I8582" i="5"/>
  <c r="M8582" i="5" s="1"/>
  <c r="AE8580" i="5"/>
  <c r="I8580" i="5"/>
  <c r="K8580" i="5" s="1"/>
  <c r="AE8577" i="5"/>
  <c r="I8577" i="5"/>
  <c r="N8577" i="5" s="1"/>
  <c r="AE8575" i="5"/>
  <c r="I8575" i="5"/>
  <c r="L8575" i="5" s="1"/>
  <c r="AE8570" i="5"/>
  <c r="I8570" i="5"/>
  <c r="I8568" i="5"/>
  <c r="K8568" i="5" s="1"/>
  <c r="AE8568" i="5"/>
  <c r="AE8565" i="5"/>
  <c r="I8565" i="5"/>
  <c r="AE8563" i="5"/>
  <c r="I8563" i="5"/>
  <c r="L8563" i="5" s="1"/>
  <c r="AE8558" i="5"/>
  <c r="I8558" i="5"/>
  <c r="M8558" i="5" s="1"/>
  <c r="AE8556" i="5"/>
  <c r="I8556" i="5"/>
  <c r="K8556" i="5" s="1"/>
  <c r="AE8553" i="5"/>
  <c r="I8553" i="5"/>
  <c r="N8553" i="5" s="1"/>
  <c r="AE8551" i="5"/>
  <c r="I8551" i="5"/>
  <c r="L8551" i="5" s="1"/>
  <c r="AE8549" i="5"/>
  <c r="I8549" i="5"/>
  <c r="N8549" i="5" s="1"/>
  <c r="I8547" i="5"/>
  <c r="L8547" i="5" s="1"/>
  <c r="AE8547" i="5"/>
  <c r="AE8543" i="5"/>
  <c r="I8543" i="5"/>
  <c r="L8543" i="5" s="1"/>
  <c r="AE8538" i="5"/>
  <c r="I8538" i="5"/>
  <c r="M8538" i="5" s="1"/>
  <c r="AE8536" i="5"/>
  <c r="I8536" i="5"/>
  <c r="K8536" i="5" s="1"/>
  <c r="AE8534" i="5"/>
  <c r="I8534" i="5"/>
  <c r="M8534" i="5" s="1"/>
  <c r="AE8532" i="5"/>
  <c r="I8532" i="5"/>
  <c r="K8532" i="5" s="1"/>
  <c r="AE8529" i="5"/>
  <c r="I8529" i="5"/>
  <c r="N8529" i="5" s="1"/>
  <c r="AE8527" i="5"/>
  <c r="I8527" i="5"/>
  <c r="AE8525" i="5"/>
  <c r="I8525" i="5"/>
  <c r="N8525" i="5" s="1"/>
  <c r="I8523" i="5"/>
  <c r="L8523" i="5" s="1"/>
  <c r="AE8523" i="5"/>
  <c r="I8518" i="5"/>
  <c r="M8518" i="5" s="1"/>
  <c r="AE8518" i="5"/>
  <c r="AE8516" i="5"/>
  <c r="I8516" i="5"/>
  <c r="K8516" i="5" s="1"/>
  <c r="AE8514" i="5"/>
  <c r="I8514" i="5"/>
  <c r="M8514" i="5" s="1"/>
  <c r="AE8512" i="5"/>
  <c r="I8512" i="5"/>
  <c r="K8512" i="5" s="1"/>
  <c r="AE8509" i="5"/>
  <c r="I8509" i="5"/>
  <c r="N8509" i="5" s="1"/>
  <c r="AE8507" i="5"/>
  <c r="I8507" i="5"/>
  <c r="L8507" i="5" s="1"/>
  <c r="AE8503" i="5"/>
  <c r="I8503" i="5"/>
  <c r="L8503" i="5" s="1"/>
  <c r="I8501" i="5"/>
  <c r="AE8501" i="5"/>
  <c r="I8499" i="5"/>
  <c r="L8499" i="5" s="1"/>
  <c r="AE8499" i="5"/>
  <c r="AE8498" i="5"/>
  <c r="I8498" i="5"/>
  <c r="AE8495" i="5"/>
  <c r="I8495" i="5"/>
  <c r="L8495" i="5" s="1"/>
  <c r="AE8490" i="5"/>
  <c r="I8490" i="5"/>
  <c r="M8490" i="5" s="1"/>
  <c r="AE8488" i="5"/>
  <c r="I8488" i="5"/>
  <c r="K8488" i="5" s="1"/>
  <c r="I8482" i="5"/>
  <c r="M8482" i="5" s="1"/>
  <c r="AE8482" i="5"/>
  <c r="AE8480" i="5"/>
  <c r="I8480" i="5"/>
  <c r="K8480" i="5" s="1"/>
  <c r="I8477" i="5"/>
  <c r="N8477" i="5" s="1"/>
  <c r="AE8477" i="5"/>
  <c r="AE8475" i="5"/>
  <c r="I8475" i="5"/>
  <c r="L8475" i="5" s="1"/>
  <c r="AE8473" i="5"/>
  <c r="I8473" i="5"/>
  <c r="N8473" i="5" s="1"/>
  <c r="AE8471" i="5"/>
  <c r="I8471" i="5"/>
  <c r="AE8469" i="5"/>
  <c r="I8469" i="5"/>
  <c r="AE8467" i="5"/>
  <c r="I8467" i="5"/>
  <c r="L8467" i="5" s="1"/>
  <c r="AE8462" i="5"/>
  <c r="I8462" i="5"/>
  <c r="M8462" i="5" s="1"/>
  <c r="I8460" i="5"/>
  <c r="K8460" i="5" s="1"/>
  <c r="AE8460" i="5"/>
  <c r="AE8458" i="5"/>
  <c r="I8458" i="5"/>
  <c r="M8458" i="5" s="1"/>
  <c r="I8455" i="5"/>
  <c r="L8455" i="5" s="1"/>
  <c r="AE8455" i="5"/>
  <c r="AE8450" i="5"/>
  <c r="I8450" i="5"/>
  <c r="I8448" i="5"/>
  <c r="K8448" i="5" s="1"/>
  <c r="AE8448" i="5"/>
  <c r="AE8445" i="5"/>
  <c r="I8445" i="5"/>
  <c r="N8445" i="5" s="1"/>
  <c r="I8443" i="5"/>
  <c r="L8443" i="5" s="1"/>
  <c r="AE8443" i="5"/>
  <c r="AE8441" i="5"/>
  <c r="I8441" i="5"/>
  <c r="N8441" i="5" s="1"/>
  <c r="AE8439" i="5"/>
  <c r="I8439" i="5"/>
  <c r="L8439" i="5" s="1"/>
  <c r="AE8437" i="5"/>
  <c r="I8437" i="5"/>
  <c r="AE8435" i="5"/>
  <c r="I8435" i="5"/>
  <c r="L8435" i="5" s="1"/>
  <c r="AE8433" i="5"/>
  <c r="I8433" i="5"/>
  <c r="N8433" i="5" s="1"/>
  <c r="I8431" i="5"/>
  <c r="AE8431" i="5"/>
  <c r="I8429" i="5"/>
  <c r="N8429" i="5" s="1"/>
  <c r="AE8429" i="5"/>
  <c r="AE8427" i="5"/>
  <c r="I8427" i="5"/>
  <c r="L8427" i="5" s="1"/>
  <c r="AE8425" i="5"/>
  <c r="I8425" i="5"/>
  <c r="N8425" i="5" s="1"/>
  <c r="AE8423" i="5"/>
  <c r="I8423" i="5"/>
  <c r="L8423" i="5" s="1"/>
  <c r="AE8418" i="5"/>
  <c r="I8418" i="5"/>
  <c r="M8418" i="5" s="1"/>
  <c r="AE8416" i="5"/>
  <c r="I8416" i="5"/>
  <c r="K8416" i="5" s="1"/>
  <c r="AE8413" i="5"/>
  <c r="I8413" i="5"/>
  <c r="N8413" i="5" s="1"/>
  <c r="AE8411" i="5"/>
  <c r="I8411" i="5"/>
  <c r="L8411" i="5" s="1"/>
  <c r="I8409" i="5"/>
  <c r="N8409" i="5" s="1"/>
  <c r="AE8409" i="5"/>
  <c r="I8407" i="5"/>
  <c r="L8407" i="5" s="1"/>
  <c r="AE8407" i="5"/>
  <c r="I8402" i="5"/>
  <c r="AE8402" i="5"/>
  <c r="AE8400" i="5"/>
  <c r="I8400" i="5"/>
  <c r="K8400" i="5" s="1"/>
  <c r="AE8391" i="5"/>
  <c r="I8391" i="5"/>
  <c r="L8391" i="5" s="1"/>
  <c r="AE8389" i="5"/>
  <c r="I8389" i="5"/>
  <c r="N8389" i="5" s="1"/>
  <c r="AE8387" i="5"/>
  <c r="I8387" i="5"/>
  <c r="L8387" i="5" s="1"/>
  <c r="AE8382" i="5"/>
  <c r="I8382" i="5"/>
  <c r="M8382" i="5" s="1"/>
  <c r="AE8380" i="5"/>
  <c r="I8380" i="5"/>
  <c r="K8380" i="5" s="1"/>
  <c r="AE8377" i="5"/>
  <c r="I8377" i="5"/>
  <c r="N8377" i="5" s="1"/>
  <c r="AE8375" i="5"/>
  <c r="I8375" i="5"/>
  <c r="L8375" i="5" s="1"/>
  <c r="AE8370" i="5"/>
  <c r="I8370" i="5"/>
  <c r="I8368" i="5"/>
  <c r="K8368" i="5" s="1"/>
  <c r="AE8368" i="5"/>
  <c r="I8366" i="5"/>
  <c r="M8366" i="5" s="1"/>
  <c r="AE8366" i="5"/>
  <c r="AE8364" i="5"/>
  <c r="I8364" i="5"/>
  <c r="K8364" i="5" s="1"/>
  <c r="I8361" i="5"/>
  <c r="AE8361" i="5"/>
  <c r="AE8359" i="5"/>
  <c r="I8359" i="5"/>
  <c r="L8359" i="5" s="1"/>
  <c r="AE8357" i="5"/>
  <c r="I8357" i="5"/>
  <c r="N8357" i="5" s="1"/>
  <c r="AE8355" i="5"/>
  <c r="I8355" i="5"/>
  <c r="L8355" i="5" s="1"/>
  <c r="AE8353" i="5"/>
  <c r="I8353" i="5"/>
  <c r="N8353" i="5" s="1"/>
  <c r="AE8351" i="5"/>
  <c r="I8351" i="5"/>
  <c r="L8351" i="5" s="1"/>
  <c r="I8349" i="5"/>
  <c r="N8349" i="5" s="1"/>
  <c r="AE8349" i="5"/>
  <c r="AE8347" i="5"/>
  <c r="I8347" i="5"/>
  <c r="L8347" i="5" s="1"/>
  <c r="AE8342" i="5"/>
  <c r="I8342" i="5"/>
  <c r="M8342" i="5" s="1"/>
  <c r="AE8340" i="5"/>
  <c r="I8340" i="5"/>
  <c r="K8340" i="5" s="1"/>
  <c r="AE8334" i="5"/>
  <c r="I8334" i="5"/>
  <c r="M8334" i="5" s="1"/>
  <c r="I8332" i="5"/>
  <c r="K8332" i="5" s="1"/>
  <c r="AE8332" i="5"/>
  <c r="AE8329" i="5"/>
  <c r="I8329" i="5"/>
  <c r="N8329" i="5" s="1"/>
  <c r="I8327" i="5"/>
  <c r="L8327" i="5" s="1"/>
  <c r="AE8327" i="5"/>
  <c r="I8325" i="5"/>
  <c r="N8325" i="5" s="1"/>
  <c r="AE8325" i="5"/>
  <c r="AE8323" i="5"/>
  <c r="I8323" i="5"/>
  <c r="L8323" i="5" s="1"/>
  <c r="AE8319" i="5"/>
  <c r="I8319" i="5"/>
  <c r="L8319" i="5" s="1"/>
  <c r="I8315" i="5"/>
  <c r="L8315" i="5" s="1"/>
  <c r="AE8315" i="5"/>
  <c r="AE8313" i="5"/>
  <c r="I8313" i="5"/>
  <c r="N8313" i="5" s="1"/>
  <c r="AE8312" i="5"/>
  <c r="I8312" i="5"/>
  <c r="K8312" i="5" s="1"/>
  <c r="I8310" i="5"/>
  <c r="M8310" i="5" s="1"/>
  <c r="AE8310" i="5"/>
  <c r="AE8307" i="5"/>
  <c r="I8307" i="5"/>
  <c r="L8307" i="5" s="1"/>
  <c r="AE8305" i="5"/>
  <c r="I8305" i="5"/>
  <c r="AE8304" i="5"/>
  <c r="I8304" i="5"/>
  <c r="K8304" i="5" s="1"/>
  <c r="I8301" i="5"/>
  <c r="N8301" i="5" s="1"/>
  <c r="AE8301" i="5"/>
  <c r="AE8299" i="5"/>
  <c r="I8299" i="5"/>
  <c r="L8299" i="5" s="1"/>
  <c r="AE8297" i="5"/>
  <c r="I8297" i="5"/>
  <c r="N8297" i="5" s="1"/>
  <c r="AE8295" i="5"/>
  <c r="I8295" i="5"/>
  <c r="L8295" i="5" s="1"/>
  <c r="AE8293" i="5"/>
  <c r="I8293" i="5"/>
  <c r="N8293" i="5" s="1"/>
  <c r="I8291" i="5"/>
  <c r="L8291" i="5" s="1"/>
  <c r="AE8291" i="5"/>
  <c r="I8286" i="5"/>
  <c r="M8286" i="5" s="1"/>
  <c r="AE8286" i="5"/>
  <c r="I8284" i="5"/>
  <c r="K8284" i="5" s="1"/>
  <c r="AE8284" i="5"/>
  <c r="AE8282" i="5"/>
  <c r="I8282" i="5"/>
  <c r="M8282" i="5" s="1"/>
  <c r="AE8280" i="5"/>
  <c r="I8280" i="5"/>
  <c r="K8280" i="5" s="1"/>
  <c r="AE8277" i="5"/>
  <c r="I8277" i="5"/>
  <c r="AE8275" i="5"/>
  <c r="I8275" i="5"/>
  <c r="L8275" i="5" s="1"/>
  <c r="AE8270" i="5"/>
  <c r="I8270" i="5"/>
  <c r="M8270" i="5" s="1"/>
  <c r="AE8268" i="5"/>
  <c r="I8268" i="5"/>
  <c r="K8268" i="5" s="1"/>
  <c r="AE8266" i="5"/>
  <c r="I8266" i="5"/>
  <c r="M8266" i="5" s="1"/>
  <c r="I8264" i="5"/>
  <c r="K8264" i="5" s="1"/>
  <c r="AE8264" i="5"/>
  <c r="AE8258" i="5"/>
  <c r="I8258" i="5"/>
  <c r="M8258" i="5" s="1"/>
  <c r="AE8256" i="5"/>
  <c r="I8256" i="5"/>
  <c r="K8256" i="5" s="1"/>
  <c r="I8250" i="5"/>
  <c r="M8250" i="5" s="1"/>
  <c r="AE8250" i="5"/>
  <c r="AE8248" i="5"/>
  <c r="I8248" i="5"/>
  <c r="K8248" i="5" s="1"/>
  <c r="AE8246" i="5"/>
  <c r="I8246" i="5"/>
  <c r="M8246" i="5" s="1"/>
  <c r="AE8244" i="5"/>
  <c r="I8244" i="5"/>
  <c r="K8244" i="5" s="1"/>
  <c r="AE8242" i="5"/>
  <c r="I8242" i="5"/>
  <c r="I8240" i="5"/>
  <c r="K8240" i="5" s="1"/>
  <c r="AE8240" i="5"/>
  <c r="AE8237" i="5"/>
  <c r="I8237" i="5"/>
  <c r="N8237" i="5" s="1"/>
  <c r="AE8235" i="5"/>
  <c r="I8235" i="5"/>
  <c r="L8235" i="5" s="1"/>
  <c r="I8233" i="5"/>
  <c r="N8233" i="5" s="1"/>
  <c r="AE8233" i="5"/>
  <c r="AE8231" i="5"/>
  <c r="I8231" i="5"/>
  <c r="L8231" i="5" s="1"/>
  <c r="AE8229" i="5"/>
  <c r="I8229" i="5"/>
  <c r="N8229" i="5" s="1"/>
  <c r="AE8227" i="5"/>
  <c r="I8227" i="5"/>
  <c r="L8227" i="5" s="1"/>
  <c r="AE8225" i="5"/>
  <c r="I8225" i="5"/>
  <c r="N8225" i="5" s="1"/>
  <c r="AE8223" i="5"/>
  <c r="I8223" i="5"/>
  <c r="L8223" i="5" s="1"/>
  <c r="AE8218" i="5"/>
  <c r="I8218" i="5"/>
  <c r="M8218" i="5" s="1"/>
  <c r="I8216" i="5"/>
  <c r="K8216" i="5" s="1"/>
  <c r="AE8216" i="5"/>
  <c r="AE8211" i="5"/>
  <c r="I8211" i="5"/>
  <c r="L8211" i="5" s="1"/>
  <c r="I8209" i="5"/>
  <c r="AE8209" i="5"/>
  <c r="AE8208" i="5"/>
  <c r="I8208" i="5"/>
  <c r="K8208" i="5" s="1"/>
  <c r="AE8205" i="5"/>
  <c r="I8205" i="5"/>
  <c r="N8205" i="5" s="1"/>
  <c r="I8204" i="5"/>
  <c r="AE8204" i="5"/>
  <c r="AE8202" i="5"/>
  <c r="I8202" i="5"/>
  <c r="M8202" i="5" s="1"/>
  <c r="I8199" i="5"/>
  <c r="AE8199" i="5"/>
  <c r="I8197" i="5"/>
  <c r="N8197" i="5" s="1"/>
  <c r="AE8197" i="5"/>
  <c r="AE8196" i="5"/>
  <c r="I8196" i="5"/>
  <c r="K8196" i="5" s="1"/>
  <c r="AE8194" i="5"/>
  <c r="I8194" i="5"/>
  <c r="M8194" i="5" s="1"/>
  <c r="AE8193" i="5"/>
  <c r="I8193" i="5"/>
  <c r="N8193" i="5" s="1"/>
  <c r="I8192" i="5"/>
  <c r="AE8192" i="5"/>
  <c r="AE8190" i="5"/>
  <c r="I8190" i="5"/>
  <c r="M8190" i="5" s="1"/>
  <c r="AE8188" i="5"/>
  <c r="I8188" i="5"/>
  <c r="K8188" i="5" s="1"/>
  <c r="AE8186" i="5"/>
  <c r="I8186" i="5"/>
  <c r="M8186" i="5" s="1"/>
  <c r="AE8183" i="5"/>
  <c r="I8183" i="5"/>
  <c r="L8183" i="5" s="1"/>
  <c r="AE8179" i="5"/>
  <c r="I8179" i="5"/>
  <c r="L8179" i="5" s="1"/>
  <c r="I8175" i="5"/>
  <c r="AE8175" i="5"/>
  <c r="AE8171" i="5"/>
  <c r="I8171" i="5"/>
  <c r="L8171" i="5" s="1"/>
  <c r="AE8169" i="5"/>
  <c r="I8169" i="5"/>
  <c r="N8169" i="5" s="1"/>
  <c r="I8168" i="5"/>
  <c r="AE8168" i="5"/>
  <c r="AE8162" i="5"/>
  <c r="I8162" i="5"/>
  <c r="M8162" i="5" s="1"/>
  <c r="AE8151" i="5"/>
  <c r="I8151" i="5"/>
  <c r="L8151" i="5" s="1"/>
  <c r="I8149" i="5"/>
  <c r="AE8149" i="5"/>
  <c r="AE8148" i="5"/>
  <c r="I8148" i="5"/>
  <c r="K8148" i="5" s="1"/>
  <c r="AE8146" i="5"/>
  <c r="I8146" i="5"/>
  <c r="AE8143" i="5"/>
  <c r="I8143" i="5"/>
  <c r="AE8139" i="5"/>
  <c r="I8139" i="5"/>
  <c r="L8139" i="5" s="1"/>
  <c r="AE8137" i="5"/>
  <c r="I8137" i="5"/>
  <c r="I8136" i="5"/>
  <c r="K8136" i="5" s="1"/>
  <c r="AE8136" i="5"/>
  <c r="AE8133" i="5"/>
  <c r="I8133" i="5"/>
  <c r="N8133" i="5" s="1"/>
  <c r="AE8127" i="5"/>
  <c r="I8127" i="5"/>
  <c r="L8127" i="5" s="1"/>
  <c r="I8102" i="5"/>
  <c r="AE8102" i="5"/>
  <c r="AE8101" i="5"/>
  <c r="I8101" i="5"/>
  <c r="N8101" i="5" s="1"/>
  <c r="AE8100" i="5"/>
  <c r="I8100" i="5"/>
  <c r="K8100" i="5" s="1"/>
  <c r="AE8098" i="5"/>
  <c r="I8098" i="5"/>
  <c r="M8098" i="5" s="1"/>
  <c r="I8095" i="5"/>
  <c r="L8095" i="5" s="1"/>
  <c r="AE8095" i="5"/>
  <c r="AE8091" i="5"/>
  <c r="I8091" i="5"/>
  <c r="L8091" i="5" s="1"/>
  <c r="AE8089" i="5"/>
  <c r="I8089" i="5"/>
  <c r="N8089" i="5" s="1"/>
  <c r="AE8088" i="5"/>
  <c r="I8088" i="5"/>
  <c r="K8088" i="5" s="1"/>
  <c r="AE8086" i="5"/>
  <c r="I8086" i="5"/>
  <c r="M8086" i="5" s="1"/>
  <c r="I8083" i="5"/>
  <c r="L8083" i="5" s="1"/>
  <c r="AE8083" i="5"/>
  <c r="AE8081" i="5"/>
  <c r="I8081" i="5"/>
  <c r="N8081" i="5" s="1"/>
  <c r="I8080" i="5"/>
  <c r="AE8080" i="5"/>
  <c r="I8078" i="5"/>
  <c r="AE8078" i="5"/>
  <c r="AE8075" i="5"/>
  <c r="I8075" i="5"/>
  <c r="L8075" i="5" s="1"/>
  <c r="I8073" i="5"/>
  <c r="N8073" i="5" s="1"/>
  <c r="AE8073" i="5"/>
  <c r="AE8072" i="5"/>
  <c r="I8072" i="5"/>
  <c r="K8072" i="5" s="1"/>
  <c r="AE8070" i="5"/>
  <c r="I8070" i="5"/>
  <c r="M8070" i="5" s="1"/>
  <c r="I8068" i="5"/>
  <c r="AE8068" i="5"/>
  <c r="AE8057" i="5"/>
  <c r="I8057" i="5"/>
  <c r="N8057" i="5" s="1"/>
  <c r="AE8055" i="5"/>
  <c r="I8055" i="5"/>
  <c r="L8055" i="5" s="1"/>
  <c r="AE8046" i="5"/>
  <c r="I8046" i="5"/>
  <c r="M8046" i="5" s="1"/>
  <c r="I8044" i="5"/>
  <c r="K8044" i="5" s="1"/>
  <c r="AE8044" i="5"/>
  <c r="AE8038" i="5"/>
  <c r="I8038" i="5"/>
  <c r="M8038" i="5" s="1"/>
  <c r="AE8036" i="5"/>
  <c r="I8036" i="5"/>
  <c r="K8036" i="5" s="1"/>
  <c r="AE8033" i="5"/>
  <c r="I8033" i="5"/>
  <c r="N8033" i="5" s="1"/>
  <c r="AE8031" i="5"/>
  <c r="I8031" i="5"/>
  <c r="L8031" i="5" s="1"/>
  <c r="AE8029" i="5"/>
  <c r="I8029" i="5"/>
  <c r="N8029" i="5" s="1"/>
  <c r="I8027" i="5"/>
  <c r="L8027" i="5" s="1"/>
  <c r="AE8027" i="5"/>
  <c r="AE8025" i="5"/>
  <c r="I8025" i="5"/>
  <c r="N8025" i="5" s="1"/>
  <c r="AE8023" i="5"/>
  <c r="I8023" i="5"/>
  <c r="L8023" i="5" s="1"/>
  <c r="AE8018" i="5"/>
  <c r="I8018" i="5"/>
  <c r="AE8016" i="5"/>
  <c r="I8016" i="5"/>
  <c r="K8016" i="5" s="1"/>
  <c r="I8013" i="5"/>
  <c r="N8013" i="5" s="1"/>
  <c r="AE8013" i="5"/>
  <c r="AE8011" i="5"/>
  <c r="I8011" i="5"/>
  <c r="L8011" i="5" s="1"/>
  <c r="AE8006" i="5"/>
  <c r="I8006" i="5"/>
  <c r="M8006" i="5" s="1"/>
  <c r="AE8004" i="5"/>
  <c r="I8004" i="5"/>
  <c r="K8004" i="5" s="1"/>
  <c r="AE8002" i="5"/>
  <c r="I8002" i="5"/>
  <c r="M8002" i="5" s="1"/>
  <c r="AE8000" i="5"/>
  <c r="I8000" i="5"/>
  <c r="K8000" i="5" s="1"/>
  <c r="AE7997" i="5"/>
  <c r="I7997" i="5"/>
  <c r="N7997" i="5" s="1"/>
  <c r="I7996" i="5"/>
  <c r="K7996" i="5" s="1"/>
  <c r="AE7996" i="5"/>
  <c r="I7993" i="5"/>
  <c r="N7993" i="5" s="1"/>
  <c r="AE7993" i="5"/>
  <c r="I7991" i="5"/>
  <c r="L7991" i="5" s="1"/>
  <c r="AE7991" i="5"/>
  <c r="AE7989" i="5"/>
  <c r="I7989" i="5"/>
  <c r="AE7987" i="5"/>
  <c r="I7987" i="5"/>
  <c r="L7987" i="5" s="1"/>
  <c r="AE7982" i="5"/>
  <c r="I7982" i="5"/>
  <c r="M7982" i="5" s="1"/>
  <c r="AE7980" i="5"/>
  <c r="I7980" i="5"/>
  <c r="K7980" i="5" s="1"/>
  <c r="AE7977" i="5"/>
  <c r="I7977" i="5"/>
  <c r="N7977" i="5" s="1"/>
  <c r="AE7975" i="5"/>
  <c r="I7975" i="5"/>
  <c r="L7975" i="5" s="1"/>
  <c r="AE7970" i="5"/>
  <c r="I7970" i="5"/>
  <c r="M7970" i="5" s="1"/>
  <c r="AE7968" i="5"/>
  <c r="I7968" i="5"/>
  <c r="K7968" i="5" s="1"/>
  <c r="I7962" i="5"/>
  <c r="M7962" i="5" s="1"/>
  <c r="AE7962" i="5"/>
  <c r="AE7960" i="5"/>
  <c r="I7960" i="5"/>
  <c r="K7960" i="5" s="1"/>
  <c r="AE7954" i="5"/>
  <c r="I7954" i="5"/>
  <c r="AE7953" i="5"/>
  <c r="I7953" i="5"/>
  <c r="N7953" i="5" s="1"/>
  <c r="AE7951" i="5"/>
  <c r="I7951" i="5"/>
  <c r="L7951" i="5" s="1"/>
  <c r="AE7946" i="5"/>
  <c r="I7946" i="5"/>
  <c r="M7946" i="5" s="1"/>
  <c r="AE7944" i="5"/>
  <c r="I7944" i="5"/>
  <c r="K7944" i="5" s="1"/>
  <c r="AE7942" i="5"/>
  <c r="I7942" i="5"/>
  <c r="M7942" i="5" s="1"/>
  <c r="AE7939" i="5"/>
  <c r="I7939" i="5"/>
  <c r="L7939" i="5" s="1"/>
  <c r="AE7937" i="5"/>
  <c r="I7937" i="5"/>
  <c r="N7937" i="5" s="1"/>
  <c r="AE7936" i="5"/>
  <c r="I7936" i="5"/>
  <c r="K7936" i="5" s="1"/>
  <c r="I7933" i="5"/>
  <c r="AE7933" i="5"/>
  <c r="AE7931" i="5"/>
  <c r="I7931" i="5"/>
  <c r="L7931" i="5" s="1"/>
  <c r="I7926" i="5"/>
  <c r="AE7926" i="5"/>
  <c r="AE7923" i="5"/>
  <c r="I7923" i="5"/>
  <c r="L7923" i="5" s="1"/>
  <c r="AE7921" i="5"/>
  <c r="I7921" i="5"/>
  <c r="N7921" i="5" s="1"/>
  <c r="AE7919" i="5"/>
  <c r="I7919" i="5"/>
  <c r="L7919" i="5" s="1"/>
  <c r="AE7914" i="5"/>
  <c r="I7914" i="5"/>
  <c r="M7914" i="5" s="1"/>
  <c r="AE7912" i="5"/>
  <c r="I7912" i="5"/>
  <c r="K7912" i="5" s="1"/>
  <c r="AE7910" i="5"/>
  <c r="I7910" i="5"/>
  <c r="M7910" i="5" s="1"/>
  <c r="AE7908" i="5"/>
  <c r="I7908" i="5"/>
  <c r="K7908" i="5" s="1"/>
  <c r="AE7905" i="5"/>
  <c r="I7905" i="5"/>
  <c r="N7905" i="5" s="1"/>
  <c r="AE7903" i="5"/>
  <c r="I7903" i="5"/>
  <c r="L7903" i="5" s="1"/>
  <c r="AE7901" i="5"/>
  <c r="I7901" i="5"/>
  <c r="N7901" i="5" s="1"/>
  <c r="AE7899" i="5"/>
  <c r="I7899" i="5"/>
  <c r="L7899" i="5" s="1"/>
  <c r="I7894" i="5"/>
  <c r="AE7894" i="5"/>
  <c r="I7892" i="5"/>
  <c r="AE7892" i="5"/>
  <c r="AE7889" i="5"/>
  <c r="I7889" i="5"/>
  <c r="I7887" i="5"/>
  <c r="L7887" i="5" s="1"/>
  <c r="AE7887" i="5"/>
  <c r="I7886" i="5"/>
  <c r="M7886" i="5" s="1"/>
  <c r="AE7886" i="5"/>
  <c r="I7884" i="5"/>
  <c r="K7884" i="5" s="1"/>
  <c r="AE7884" i="5"/>
  <c r="I7878" i="5"/>
  <c r="M7878" i="5" s="1"/>
  <c r="AE7878" i="5"/>
  <c r="I7876" i="5"/>
  <c r="K7876" i="5" s="1"/>
  <c r="AE7876" i="5"/>
  <c r="AE7873" i="5"/>
  <c r="I7873" i="5"/>
  <c r="I7871" i="5"/>
  <c r="L7871" i="5" s="1"/>
  <c r="AE7871" i="5"/>
  <c r="AE7869" i="5"/>
  <c r="I7869" i="5"/>
  <c r="N7869" i="5" s="1"/>
  <c r="I7867" i="5"/>
  <c r="L7867" i="5" s="1"/>
  <c r="AE7867" i="5"/>
  <c r="AE7865" i="5"/>
  <c r="I7865" i="5"/>
  <c r="N7865" i="5" s="1"/>
  <c r="I7863" i="5"/>
  <c r="L7863" i="5" s="1"/>
  <c r="AE7863" i="5"/>
  <c r="AE7861" i="5"/>
  <c r="I7861" i="5"/>
  <c r="N7861" i="5" s="1"/>
  <c r="I7859" i="5"/>
  <c r="L7859" i="5" s="1"/>
  <c r="AE7859" i="5"/>
  <c r="AE7857" i="5"/>
  <c r="I7857" i="5"/>
  <c r="I7855" i="5"/>
  <c r="L7855" i="5" s="1"/>
  <c r="AE7855" i="5"/>
  <c r="AE7853" i="5"/>
  <c r="I7853" i="5"/>
  <c r="N7853" i="5" s="1"/>
  <c r="I7851" i="5"/>
  <c r="L7851" i="5" s="1"/>
  <c r="AE7851" i="5"/>
  <c r="AE7849" i="5"/>
  <c r="I7849" i="5"/>
  <c r="N7849" i="5" s="1"/>
  <c r="I7847" i="5"/>
  <c r="L7847" i="5" s="1"/>
  <c r="AE7847" i="5"/>
  <c r="I7842" i="5"/>
  <c r="M7842" i="5" s="1"/>
  <c r="AE7842" i="5"/>
  <c r="I7840" i="5"/>
  <c r="K7840" i="5" s="1"/>
  <c r="AE7840" i="5"/>
  <c r="I7834" i="5"/>
  <c r="AE7834" i="5"/>
  <c r="I7832" i="5"/>
  <c r="K7832" i="5" s="1"/>
  <c r="AE7832" i="5"/>
  <c r="I7830" i="5"/>
  <c r="M7830" i="5" s="1"/>
  <c r="AE7830" i="5"/>
  <c r="I7828" i="5"/>
  <c r="K7828" i="5" s="1"/>
  <c r="AE7828" i="5"/>
  <c r="I7822" i="5"/>
  <c r="M7822" i="5" s="1"/>
  <c r="AE7822" i="5"/>
  <c r="I7820" i="5"/>
  <c r="AE7820" i="5"/>
  <c r="I7819" i="5"/>
  <c r="AE7819" i="5"/>
  <c r="I7814" i="5"/>
  <c r="M7814" i="5" s="1"/>
  <c r="AE7814" i="5"/>
  <c r="I7812" i="5"/>
  <c r="L7812" i="5" s="1"/>
  <c r="AE7812" i="5"/>
  <c r="I7810" i="5"/>
  <c r="AE7810" i="5"/>
  <c r="I7808" i="5"/>
  <c r="AE7808" i="5"/>
  <c r="I7806" i="5"/>
  <c r="AE7806" i="5"/>
  <c r="I7804" i="5"/>
  <c r="AE7804" i="5"/>
  <c r="I7802" i="5"/>
  <c r="N7802" i="5" s="1"/>
  <c r="AE7802" i="5"/>
  <c r="I7800" i="5"/>
  <c r="L7800" i="5" s="1"/>
  <c r="AE7800" i="5"/>
  <c r="I7798" i="5"/>
  <c r="N7798" i="5" s="1"/>
  <c r="AE7798" i="5"/>
  <c r="I7796" i="5"/>
  <c r="L7796" i="5" s="1"/>
  <c r="AE7796" i="5"/>
  <c r="I7791" i="5"/>
  <c r="M7791" i="5" s="1"/>
  <c r="AE7791" i="5"/>
  <c r="I7789" i="5"/>
  <c r="K7789" i="5" s="1"/>
  <c r="AE7789" i="5"/>
  <c r="I7780" i="5"/>
  <c r="L7780" i="5" s="1"/>
  <c r="AE7780" i="5"/>
  <c r="I7778" i="5"/>
  <c r="AE7778" i="5"/>
  <c r="I7776" i="5"/>
  <c r="AE7776" i="5"/>
  <c r="I7774" i="5"/>
  <c r="N7774" i="5" s="1"/>
  <c r="AE7774" i="5"/>
  <c r="I7772" i="5"/>
  <c r="L7772" i="5" s="1"/>
  <c r="AE7772" i="5"/>
  <c r="I7770" i="5"/>
  <c r="N7770" i="5" s="1"/>
  <c r="AE7770" i="5"/>
  <c r="I7768" i="5"/>
  <c r="L7768" i="5" s="1"/>
  <c r="AE7768" i="5"/>
  <c r="I7766" i="5"/>
  <c r="N7766" i="5" s="1"/>
  <c r="AE7766" i="5"/>
  <c r="I7764" i="5"/>
  <c r="L7764" i="5" s="1"/>
  <c r="AE7764" i="5"/>
  <c r="I7762" i="5"/>
  <c r="N7762" i="5" s="1"/>
  <c r="AE7762" i="5"/>
  <c r="I7760" i="5"/>
  <c r="L7760" i="5" s="1"/>
  <c r="AE7760" i="5"/>
  <c r="AE7755" i="5"/>
  <c r="I7755" i="5"/>
  <c r="M7755" i="5" s="1"/>
  <c r="AE7753" i="5"/>
  <c r="I7753" i="5"/>
  <c r="K7753" i="5" s="1"/>
  <c r="I7747" i="5"/>
  <c r="M7747" i="5" s="1"/>
  <c r="AE7747" i="5"/>
  <c r="I7745" i="5"/>
  <c r="K7745" i="5" s="1"/>
  <c r="AE7745" i="5"/>
  <c r="I7742" i="5"/>
  <c r="N7742" i="5" s="1"/>
  <c r="AE7742" i="5"/>
  <c r="I7740" i="5"/>
  <c r="L7740" i="5" s="1"/>
  <c r="AE7740" i="5"/>
  <c r="AE7735" i="5"/>
  <c r="I7735" i="5"/>
  <c r="M7735" i="5" s="1"/>
  <c r="I7733" i="5"/>
  <c r="K7733" i="5" s="1"/>
  <c r="AE7733" i="5"/>
  <c r="AE7727" i="5"/>
  <c r="I7727" i="5"/>
  <c r="M7727" i="5" s="1"/>
  <c r="I7725" i="5"/>
  <c r="K7725" i="5" s="1"/>
  <c r="AE7725" i="5"/>
  <c r="I7723" i="5"/>
  <c r="M7723" i="5" s="1"/>
  <c r="AE7723" i="5"/>
  <c r="I7721" i="5"/>
  <c r="K7721" i="5" s="1"/>
  <c r="AE7721" i="5"/>
  <c r="I7715" i="5"/>
  <c r="M7715" i="5" s="1"/>
  <c r="AE7715" i="5"/>
  <c r="AE7711" i="5"/>
  <c r="I7711" i="5"/>
  <c r="M7711" i="5" s="1"/>
  <c r="I7708" i="5"/>
  <c r="L7708" i="5" s="1"/>
  <c r="AE7708" i="5"/>
  <c r="I7704" i="5"/>
  <c r="AE7704" i="5"/>
  <c r="I7702" i="5"/>
  <c r="N7702" i="5" s="1"/>
  <c r="AE7702" i="5"/>
  <c r="I7701" i="5"/>
  <c r="K7701" i="5" s="1"/>
  <c r="AE7701" i="5"/>
  <c r="I7698" i="5"/>
  <c r="N7698" i="5" s="1"/>
  <c r="AE7698" i="5"/>
  <c r="I7696" i="5"/>
  <c r="L7696" i="5" s="1"/>
  <c r="AE7696" i="5"/>
  <c r="I7694" i="5"/>
  <c r="N7694" i="5" s="1"/>
  <c r="AE7694" i="5"/>
  <c r="I7692" i="5"/>
  <c r="L7692" i="5" s="1"/>
  <c r="AE7692" i="5"/>
  <c r="AE7687" i="5"/>
  <c r="I7687" i="5"/>
  <c r="M7687" i="5" s="1"/>
  <c r="I7685" i="5"/>
  <c r="K7685" i="5" s="1"/>
  <c r="AE7685" i="5"/>
  <c r="AE7679" i="5"/>
  <c r="I7679" i="5"/>
  <c r="M7679" i="5" s="1"/>
  <c r="I7677" i="5"/>
  <c r="K7677" i="5" s="1"/>
  <c r="AE7677" i="5"/>
  <c r="I7674" i="5"/>
  <c r="N7674" i="5" s="1"/>
  <c r="AE7674" i="5"/>
  <c r="I7672" i="5"/>
  <c r="L7672" i="5" s="1"/>
  <c r="AE7672" i="5"/>
  <c r="I7670" i="5"/>
  <c r="N7670" i="5" s="1"/>
  <c r="AE7670" i="5"/>
  <c r="I7668" i="5"/>
  <c r="L7668" i="5" s="1"/>
  <c r="AE7668" i="5"/>
  <c r="I7666" i="5"/>
  <c r="AE7666" i="5"/>
  <c r="I7664" i="5"/>
  <c r="AE7664" i="5"/>
  <c r="I7662" i="5"/>
  <c r="AE7662" i="5"/>
  <c r="I7660" i="5"/>
  <c r="L7660" i="5" s="1"/>
  <c r="AE7660" i="5"/>
  <c r="I7655" i="5"/>
  <c r="AE7655" i="5"/>
  <c r="I7652" i="5"/>
  <c r="L7652" i="5" s="1"/>
  <c r="AE7652" i="5"/>
  <c r="I7648" i="5"/>
  <c r="AE7648" i="5"/>
  <c r="I7646" i="5"/>
  <c r="AE7646" i="5"/>
  <c r="I7644" i="5"/>
  <c r="L7644" i="5" s="1"/>
  <c r="AE7644" i="5"/>
  <c r="I7642" i="5"/>
  <c r="N7642" i="5" s="1"/>
  <c r="AE7642" i="5"/>
  <c r="I7640" i="5"/>
  <c r="L7640" i="5" s="1"/>
  <c r="AE7640" i="5"/>
  <c r="I7638" i="5"/>
  <c r="N7638" i="5" s="1"/>
  <c r="AE7638" i="5"/>
  <c r="I7636" i="5"/>
  <c r="L7636" i="5" s="1"/>
  <c r="AE7636" i="5"/>
  <c r="AE7631" i="5"/>
  <c r="I7631" i="5"/>
  <c r="M7631" i="5" s="1"/>
  <c r="I7626" i="5"/>
  <c r="N7626" i="5" s="1"/>
  <c r="AE7626" i="5"/>
  <c r="I7625" i="5"/>
  <c r="K7625" i="5" s="1"/>
  <c r="AE7625" i="5"/>
  <c r="I7622" i="5"/>
  <c r="N7622" i="5" s="1"/>
  <c r="AE7622" i="5"/>
  <c r="I7620" i="5"/>
  <c r="L7620" i="5" s="1"/>
  <c r="AE7620" i="5"/>
  <c r="AE7615" i="5"/>
  <c r="I7615" i="5"/>
  <c r="M7615" i="5" s="1"/>
  <c r="I7613" i="5"/>
  <c r="K7613" i="5" s="1"/>
  <c r="AE7613" i="5"/>
  <c r="AE7611" i="5"/>
  <c r="I7611" i="5"/>
  <c r="M7611" i="5" s="1"/>
  <c r="I7609" i="5"/>
  <c r="K7609" i="5" s="1"/>
  <c r="AE7609" i="5"/>
  <c r="I7603" i="5"/>
  <c r="M7603" i="5" s="1"/>
  <c r="AE7603" i="5"/>
  <c r="I7601" i="5"/>
  <c r="AE7601" i="5"/>
  <c r="I7598" i="5"/>
  <c r="N7598" i="5" s="1"/>
  <c r="AE7598" i="5"/>
  <c r="I7596" i="5"/>
  <c r="L7596" i="5" s="1"/>
  <c r="AE7596" i="5"/>
  <c r="I7594" i="5"/>
  <c r="N7594" i="5" s="1"/>
  <c r="AE7594" i="5"/>
  <c r="I7592" i="5"/>
  <c r="L7592" i="5" s="1"/>
  <c r="AE7592" i="5"/>
  <c r="I7588" i="5"/>
  <c r="L7588" i="5" s="1"/>
  <c r="AE7588" i="5"/>
  <c r="I7586" i="5"/>
  <c r="N7586" i="5" s="1"/>
  <c r="AE7586" i="5"/>
  <c r="I7584" i="5"/>
  <c r="L7584" i="5" s="1"/>
  <c r="AE7584" i="5"/>
  <c r="I7582" i="5"/>
  <c r="N7582" i="5" s="1"/>
  <c r="AE7582" i="5"/>
  <c r="I7580" i="5"/>
  <c r="L7580" i="5" s="1"/>
  <c r="AE7580" i="5"/>
  <c r="I7578" i="5"/>
  <c r="N7578" i="5" s="1"/>
  <c r="AE7578" i="5"/>
  <c r="I7576" i="5"/>
  <c r="AE7576" i="5"/>
  <c r="I7571" i="5"/>
  <c r="M7571" i="5" s="1"/>
  <c r="AE7571" i="5"/>
  <c r="I7569" i="5"/>
  <c r="AE7569" i="5"/>
  <c r="AE7567" i="5"/>
  <c r="I7567" i="5"/>
  <c r="M7567" i="5" s="1"/>
  <c r="I7565" i="5"/>
  <c r="AE7565" i="5"/>
  <c r="AE7559" i="5"/>
  <c r="I7559" i="5"/>
  <c r="M7559" i="5" s="1"/>
  <c r="I7557" i="5"/>
  <c r="AE7557" i="5"/>
  <c r="I7554" i="5"/>
  <c r="AE7554" i="5"/>
  <c r="I7552" i="5"/>
  <c r="L7552" i="5" s="1"/>
  <c r="AE7552" i="5"/>
  <c r="I7547" i="5"/>
  <c r="AE7547" i="5"/>
  <c r="I7545" i="5"/>
  <c r="AE7545" i="5"/>
  <c r="I7539" i="5"/>
  <c r="M7539" i="5" s="1"/>
  <c r="AE7539" i="5"/>
  <c r="I7537" i="5"/>
  <c r="K7537" i="5" s="1"/>
  <c r="AE7537" i="5"/>
  <c r="AE7535" i="5"/>
  <c r="I7535" i="5"/>
  <c r="M7535" i="5" s="1"/>
  <c r="I7533" i="5"/>
  <c r="K7533" i="5" s="1"/>
  <c r="AE7533" i="5"/>
  <c r="AE7530" i="5"/>
  <c r="I7530" i="5"/>
  <c r="N7530" i="5" s="1"/>
  <c r="I7528" i="5"/>
  <c r="AE7528" i="5"/>
  <c r="I7526" i="5"/>
  <c r="AE7526" i="5"/>
  <c r="I7524" i="5"/>
  <c r="L7524" i="5" s="1"/>
  <c r="AE7524" i="5"/>
  <c r="I7519" i="5"/>
  <c r="M7519" i="5" s="1"/>
  <c r="AE7519" i="5"/>
  <c r="I7517" i="5"/>
  <c r="K7517" i="5" s="1"/>
  <c r="AE7517" i="5"/>
  <c r="I7514" i="5"/>
  <c r="N7514" i="5" s="1"/>
  <c r="AE7514" i="5"/>
  <c r="I7512" i="5"/>
  <c r="L7512" i="5" s="1"/>
  <c r="AE7512" i="5"/>
  <c r="I7510" i="5"/>
  <c r="AE7510" i="5"/>
  <c r="I7508" i="5"/>
  <c r="L7508" i="5" s="1"/>
  <c r="AE7508" i="5"/>
  <c r="I7503" i="5"/>
  <c r="AE7503" i="5"/>
  <c r="I7501" i="5"/>
  <c r="AE7501" i="5"/>
  <c r="I7498" i="5"/>
  <c r="AE7498" i="5"/>
  <c r="I7496" i="5"/>
  <c r="L7496" i="5" s="1"/>
  <c r="AE7496" i="5"/>
  <c r="I7494" i="5"/>
  <c r="N7494" i="5" s="1"/>
  <c r="AE7494" i="5"/>
  <c r="I7492" i="5"/>
  <c r="L7492" i="5" s="1"/>
  <c r="AE7492" i="5"/>
  <c r="I7490" i="5"/>
  <c r="N7490" i="5" s="1"/>
  <c r="AE7490" i="5"/>
  <c r="I7488" i="5"/>
  <c r="AE7488" i="5"/>
  <c r="I7486" i="5"/>
  <c r="N7486" i="5" s="1"/>
  <c r="AE7486" i="5"/>
  <c r="I7484" i="5"/>
  <c r="L7484" i="5" s="1"/>
  <c r="AE7484" i="5"/>
  <c r="AE7482" i="5"/>
  <c r="I7482" i="5"/>
  <c r="N7482" i="5" s="1"/>
  <c r="I7480" i="5"/>
  <c r="L7480" i="5" s="1"/>
  <c r="AE7480" i="5"/>
  <c r="I7478" i="5"/>
  <c r="N7478" i="5" s="1"/>
  <c r="AE7478" i="5"/>
  <c r="I7476" i="5"/>
  <c r="L7476" i="5" s="1"/>
  <c r="AE7476" i="5"/>
  <c r="I7474" i="5"/>
  <c r="N7474" i="5" s="1"/>
  <c r="AE7474" i="5"/>
  <c r="I7472" i="5"/>
  <c r="L7472" i="5" s="1"/>
  <c r="AE7472" i="5"/>
  <c r="I7467" i="5"/>
  <c r="AE7467" i="5"/>
  <c r="I7465" i="5"/>
  <c r="K7465" i="5" s="1"/>
  <c r="AE7465" i="5"/>
  <c r="I7462" i="5"/>
  <c r="N7462" i="5" s="1"/>
  <c r="AE7462" i="5"/>
  <c r="I7460" i="5"/>
  <c r="L7460" i="5" s="1"/>
  <c r="AE7460" i="5"/>
  <c r="I7458" i="5"/>
  <c r="N7458" i="5" s="1"/>
  <c r="AE7458" i="5"/>
  <c r="I7456" i="5"/>
  <c r="L7456" i="5" s="1"/>
  <c r="AE7456" i="5"/>
  <c r="I7451" i="5"/>
  <c r="M7451" i="5" s="1"/>
  <c r="AE7451" i="5"/>
  <c r="I7449" i="5"/>
  <c r="AE7449" i="5"/>
  <c r="I7447" i="5"/>
  <c r="M7447" i="5" s="1"/>
  <c r="AE7447" i="5"/>
  <c r="I7445" i="5"/>
  <c r="K7445" i="5" s="1"/>
  <c r="AE7445" i="5"/>
  <c r="I7442" i="5"/>
  <c r="N7442" i="5" s="1"/>
  <c r="AE7442" i="5"/>
  <c r="I7441" i="5"/>
  <c r="K7441" i="5" s="1"/>
  <c r="AE7441" i="5"/>
  <c r="I7439" i="5"/>
  <c r="AE7439" i="5"/>
  <c r="I7437" i="5"/>
  <c r="K7437" i="5" s="1"/>
  <c r="AE7437" i="5"/>
  <c r="I7434" i="5"/>
  <c r="N7434" i="5" s="1"/>
  <c r="AE7434" i="5"/>
  <c r="I7432" i="5"/>
  <c r="AE7432" i="5"/>
  <c r="I7427" i="5"/>
  <c r="M7427" i="5" s="1"/>
  <c r="AE7427" i="5"/>
  <c r="I7425" i="5"/>
  <c r="K7425" i="5" s="1"/>
  <c r="AE7425" i="5"/>
  <c r="I7422" i="5"/>
  <c r="N7422" i="5" s="1"/>
  <c r="AE7422" i="5"/>
  <c r="I7420" i="5"/>
  <c r="AE7420" i="5"/>
  <c r="I7418" i="5"/>
  <c r="AE7418" i="5"/>
  <c r="I7415" i="5"/>
  <c r="AE7415" i="5"/>
  <c r="I7413" i="5"/>
  <c r="AE7413" i="5"/>
  <c r="I7406" i="5"/>
  <c r="N7406" i="5" s="1"/>
  <c r="AE7406" i="5"/>
  <c r="I7387" i="5"/>
  <c r="M7387" i="5" s="1"/>
  <c r="AE7387" i="5"/>
  <c r="I7307" i="5"/>
  <c r="M7307" i="5" s="1"/>
  <c r="AE7307" i="5"/>
  <c r="AE6650" i="5"/>
  <c r="I6650" i="5"/>
  <c r="N6650" i="5" s="1"/>
  <c r="AE6648" i="5"/>
  <c r="I6648" i="5"/>
  <c r="L6648" i="5" s="1"/>
  <c r="AE6646" i="5"/>
  <c r="I6646" i="5"/>
  <c r="N6646" i="5" s="1"/>
  <c r="AE6644" i="5"/>
  <c r="I6644" i="5"/>
  <c r="L6644" i="5" s="1"/>
  <c r="AE6642" i="5"/>
  <c r="I6642" i="5"/>
  <c r="N6642" i="5" s="1"/>
  <c r="AE6640" i="5"/>
  <c r="I6640" i="5"/>
  <c r="L6640" i="5" s="1"/>
  <c r="AE6638" i="5"/>
  <c r="I6638" i="5"/>
  <c r="AE6636" i="5"/>
  <c r="I6636" i="5"/>
  <c r="L6636" i="5" s="1"/>
  <c r="AE6634" i="5"/>
  <c r="I6634" i="5"/>
  <c r="N6634" i="5" s="1"/>
  <c r="AE6632" i="5"/>
  <c r="I6632" i="5"/>
  <c r="L6632" i="5" s="1"/>
  <c r="I6627" i="5"/>
  <c r="M6627" i="5" s="1"/>
  <c r="AE6627" i="5"/>
  <c r="I6625" i="5"/>
  <c r="K6625" i="5" s="1"/>
  <c r="AE6625" i="5"/>
  <c r="AE6619" i="5"/>
  <c r="I6619" i="5"/>
  <c r="M6619" i="5" s="1"/>
  <c r="I6617" i="5"/>
  <c r="K6617" i="5" s="1"/>
  <c r="AE6617" i="5"/>
  <c r="AE6614" i="5"/>
  <c r="I6614" i="5"/>
  <c r="N6614" i="5" s="1"/>
  <c r="AE6612" i="5"/>
  <c r="I6612" i="5"/>
  <c r="L6612" i="5" s="1"/>
  <c r="AE6606" i="5"/>
  <c r="I6606" i="5"/>
  <c r="N6606" i="5" s="1"/>
  <c r="AE6594" i="5"/>
  <c r="I6594" i="5"/>
  <c r="N6594" i="5" s="1"/>
  <c r="AE6592" i="5"/>
  <c r="I6592" i="5"/>
  <c r="L6592" i="5" s="1"/>
  <c r="AE6590" i="5"/>
  <c r="I6590" i="5"/>
  <c r="N6590" i="5" s="1"/>
  <c r="AE6588" i="5"/>
  <c r="I6588" i="5"/>
  <c r="L6588" i="5" s="1"/>
  <c r="AE6586" i="5"/>
  <c r="I6586" i="5"/>
  <c r="N6586" i="5" s="1"/>
  <c r="I6585" i="5"/>
  <c r="AE6585" i="5"/>
  <c r="I6583" i="5"/>
  <c r="AE6583" i="5"/>
  <c r="AE6580" i="5"/>
  <c r="I6580" i="5"/>
  <c r="L6580" i="5" s="1"/>
  <c r="AE6578" i="5"/>
  <c r="I6578" i="5"/>
  <c r="N6578" i="5" s="1"/>
  <c r="AE6577" i="5"/>
  <c r="I6577" i="5"/>
  <c r="K6577" i="5" s="1"/>
  <c r="AE6574" i="5"/>
  <c r="I6574" i="5"/>
  <c r="N6574" i="5" s="1"/>
  <c r="I6573" i="5"/>
  <c r="K6573" i="5" s="1"/>
  <c r="AE6573" i="5"/>
  <c r="AE6567" i="5"/>
  <c r="I6567" i="5"/>
  <c r="M6567" i="5" s="1"/>
  <c r="AE6565" i="5"/>
  <c r="I6565" i="5"/>
  <c r="K6565" i="5" s="1"/>
  <c r="AE6562" i="5"/>
  <c r="I6562" i="5"/>
  <c r="N6562" i="5" s="1"/>
  <c r="AE6560" i="5"/>
  <c r="I6560" i="5"/>
  <c r="AE6558" i="5"/>
  <c r="I6558" i="5"/>
  <c r="N6558" i="5" s="1"/>
  <c r="AE6556" i="5"/>
  <c r="I6556" i="5"/>
  <c r="L6556" i="5" s="1"/>
  <c r="AE6551" i="5"/>
  <c r="I6551" i="5"/>
  <c r="M6551" i="5" s="1"/>
  <c r="AE6549" i="5"/>
  <c r="I6549" i="5"/>
  <c r="K6549" i="5" s="1"/>
  <c r="AE6546" i="5"/>
  <c r="I6546" i="5"/>
  <c r="N6546" i="5" s="1"/>
  <c r="AE6544" i="5"/>
  <c r="I6544" i="5"/>
  <c r="L6544" i="5" s="1"/>
  <c r="I6538" i="5"/>
  <c r="N6538" i="5" s="1"/>
  <c r="AE6538" i="5"/>
  <c r="AE6537" i="5"/>
  <c r="I6537" i="5"/>
  <c r="K6537" i="5" s="1"/>
  <c r="AE6535" i="5"/>
  <c r="I6535" i="5"/>
  <c r="M6535" i="5" s="1"/>
  <c r="AE6533" i="5"/>
  <c r="I6533" i="5"/>
  <c r="K6533" i="5" s="1"/>
  <c r="AE6531" i="5"/>
  <c r="I6531" i="5"/>
  <c r="M6531" i="5" s="1"/>
  <c r="AE6529" i="5"/>
  <c r="I6529" i="5"/>
  <c r="K6529" i="5" s="1"/>
  <c r="AE6526" i="5"/>
  <c r="I6526" i="5"/>
  <c r="N6526" i="5" s="1"/>
  <c r="AE6524" i="5"/>
  <c r="I6524" i="5"/>
  <c r="L6524" i="5" s="1"/>
  <c r="AE6522" i="5"/>
  <c r="I6522" i="5"/>
  <c r="N6522" i="5" s="1"/>
  <c r="AE6520" i="5"/>
  <c r="I6520" i="5"/>
  <c r="L6520" i="5" s="1"/>
  <c r="I6515" i="5"/>
  <c r="AE6515" i="5"/>
  <c r="I6513" i="5"/>
  <c r="K6513" i="5" s="1"/>
  <c r="AE6513" i="5"/>
  <c r="I6510" i="5"/>
  <c r="N6510" i="5" s="1"/>
  <c r="AE6510" i="5"/>
  <c r="AE6508" i="5"/>
  <c r="I6508" i="5"/>
  <c r="L6508" i="5" s="1"/>
  <c r="I6502" i="5"/>
  <c r="N6502" i="5" s="1"/>
  <c r="AE6502" i="5"/>
  <c r="AE6500" i="5"/>
  <c r="I6500" i="5"/>
  <c r="L6500" i="5" s="1"/>
  <c r="I6495" i="5"/>
  <c r="M6495" i="5" s="1"/>
  <c r="AE6495" i="5"/>
  <c r="I6493" i="5"/>
  <c r="K6493" i="5" s="1"/>
  <c r="AE6493" i="5"/>
  <c r="AE6490" i="5"/>
  <c r="I6490" i="5"/>
  <c r="N6490" i="5" s="1"/>
  <c r="I6488" i="5"/>
  <c r="L6488" i="5" s="1"/>
  <c r="AE6488" i="5"/>
  <c r="I6483" i="5"/>
  <c r="M6483" i="5" s="1"/>
  <c r="AE6483" i="5"/>
  <c r="I6481" i="5"/>
  <c r="K6481" i="5" s="1"/>
  <c r="AE6481" i="5"/>
  <c r="I6478" i="5"/>
  <c r="AE6478" i="5"/>
  <c r="AE6477" i="5"/>
  <c r="I6477" i="5"/>
  <c r="K6477" i="5" s="1"/>
  <c r="AE6474" i="5"/>
  <c r="I6474" i="5"/>
  <c r="N6474" i="5" s="1"/>
  <c r="AE6472" i="5"/>
  <c r="I6472" i="5"/>
  <c r="L6472" i="5" s="1"/>
  <c r="AE6470" i="5"/>
  <c r="I6470" i="5"/>
  <c r="N6470" i="5" s="1"/>
  <c r="I6468" i="5"/>
  <c r="L6468" i="5" s="1"/>
  <c r="AE6468" i="5"/>
  <c r="AE6466" i="5"/>
  <c r="I6466" i="5"/>
  <c r="N6466" i="5" s="1"/>
  <c r="I6464" i="5"/>
  <c r="L6464" i="5" s="1"/>
  <c r="AE6464" i="5"/>
  <c r="AE6462" i="5"/>
  <c r="I6462" i="5"/>
  <c r="N6462" i="5" s="1"/>
  <c r="AE6460" i="5"/>
  <c r="I6460" i="5"/>
  <c r="L6460" i="5" s="1"/>
  <c r="I6458" i="5"/>
  <c r="N6458" i="5" s="1"/>
  <c r="AE6458" i="5"/>
  <c r="AE6456" i="5"/>
  <c r="I6456" i="5"/>
  <c r="L6456" i="5" s="1"/>
  <c r="AE6454" i="5"/>
  <c r="I6454" i="5"/>
  <c r="N6454" i="5" s="1"/>
  <c r="AE6452" i="5"/>
  <c r="I6452" i="5"/>
  <c r="L6452" i="5" s="1"/>
  <c r="AE6450" i="5"/>
  <c r="I6450" i="5"/>
  <c r="N6450" i="5" s="1"/>
  <c r="I6448" i="5"/>
  <c r="L6448" i="5" s="1"/>
  <c r="AE6448" i="5"/>
  <c r="AE6446" i="5"/>
  <c r="I6446" i="5"/>
  <c r="N6446" i="5" s="1"/>
  <c r="AE6444" i="5"/>
  <c r="I6444" i="5"/>
  <c r="L6444" i="5" s="1"/>
  <c r="AE6440" i="5"/>
  <c r="I6440" i="5"/>
  <c r="L6440" i="5" s="1"/>
  <c r="I6438" i="5"/>
  <c r="N6438" i="5" s="1"/>
  <c r="AE6438" i="5"/>
  <c r="AE6436" i="5"/>
  <c r="I6436" i="5"/>
  <c r="L6436" i="5" s="1"/>
  <c r="I6427" i="5"/>
  <c r="M6427" i="5" s="1"/>
  <c r="AE6427" i="5"/>
  <c r="I6425" i="5"/>
  <c r="K6425" i="5" s="1"/>
  <c r="AE6425" i="5"/>
  <c r="I6419" i="5"/>
  <c r="M6419" i="5" s="1"/>
  <c r="AE6419" i="5"/>
  <c r="I6417" i="5"/>
  <c r="K6417" i="5" s="1"/>
  <c r="AE6417" i="5"/>
  <c r="I6415" i="5"/>
  <c r="M6415" i="5" s="1"/>
  <c r="AE6415" i="5"/>
  <c r="I6413" i="5"/>
  <c r="K6413" i="5" s="1"/>
  <c r="AE6413" i="5"/>
  <c r="I6411" i="5"/>
  <c r="M6411" i="5" s="1"/>
  <c r="AE6411" i="5"/>
  <c r="I6409" i="5"/>
  <c r="K6409" i="5" s="1"/>
  <c r="AE6409" i="5"/>
  <c r="I6407" i="5"/>
  <c r="AE6407" i="5"/>
  <c r="I6406" i="5"/>
  <c r="AE6406" i="5"/>
  <c r="AE6404" i="5"/>
  <c r="I6404" i="5"/>
  <c r="L6404" i="5" s="1"/>
  <c r="I6402" i="5"/>
  <c r="N6402" i="5" s="1"/>
  <c r="AE6402" i="5"/>
  <c r="I6401" i="5"/>
  <c r="K6401" i="5" s="1"/>
  <c r="AE6401" i="5"/>
  <c r="I6399" i="5"/>
  <c r="M6399" i="5" s="1"/>
  <c r="AE6399" i="5"/>
  <c r="AE6396" i="5"/>
  <c r="I6396" i="5"/>
  <c r="L6396" i="5" s="1"/>
  <c r="I6395" i="5"/>
  <c r="M6395" i="5" s="1"/>
  <c r="AE6395" i="5"/>
  <c r="AE6392" i="5"/>
  <c r="I6392" i="5"/>
  <c r="L6392" i="5" s="1"/>
  <c r="I6388" i="5"/>
  <c r="L6388" i="5" s="1"/>
  <c r="AE6388" i="5"/>
  <c r="I6386" i="5"/>
  <c r="N6386" i="5" s="1"/>
  <c r="AE6386" i="5"/>
  <c r="I6385" i="5"/>
  <c r="K6385" i="5" s="1"/>
  <c r="AE6385" i="5"/>
  <c r="I6383" i="5"/>
  <c r="M6383" i="5" s="1"/>
  <c r="AE6383" i="5"/>
  <c r="I6381" i="5"/>
  <c r="K6381" i="5" s="1"/>
  <c r="AE6381" i="5"/>
  <c r="AE6378" i="5"/>
  <c r="I6378" i="5"/>
  <c r="N6378" i="5" s="1"/>
  <c r="AE6376" i="5"/>
  <c r="I6376" i="5"/>
  <c r="L6376" i="5" s="1"/>
  <c r="I6374" i="5"/>
  <c r="N6374" i="5" s="1"/>
  <c r="AE6374" i="5"/>
  <c r="AE6372" i="5"/>
  <c r="I6372" i="5"/>
  <c r="L6372" i="5" s="1"/>
  <c r="I6370" i="5"/>
  <c r="N6370" i="5" s="1"/>
  <c r="AE6370" i="5"/>
  <c r="AE6368" i="5"/>
  <c r="I6368" i="5"/>
  <c r="L6368" i="5" s="1"/>
  <c r="I6363" i="5"/>
  <c r="M6363" i="5" s="1"/>
  <c r="AE6363" i="5"/>
  <c r="I6361" i="5"/>
  <c r="K6361" i="5" s="1"/>
  <c r="AE6361" i="5"/>
  <c r="I6359" i="5"/>
  <c r="M6359" i="5" s="1"/>
  <c r="AE6359" i="5"/>
  <c r="AE6357" i="5"/>
  <c r="I6357" i="5"/>
  <c r="K6357" i="5" s="1"/>
  <c r="I6355" i="5"/>
  <c r="M6355" i="5" s="1"/>
  <c r="AE6355" i="5"/>
  <c r="I6353" i="5"/>
  <c r="K6353" i="5" s="1"/>
  <c r="AE6353" i="5"/>
  <c r="I6348" i="5"/>
  <c r="AE6348" i="5"/>
  <c r="AE6345" i="5"/>
  <c r="I6345" i="5"/>
  <c r="K6345" i="5" s="1"/>
  <c r="I6339" i="5"/>
  <c r="M6339" i="5" s="1"/>
  <c r="AE6339" i="5"/>
  <c r="AE6337" i="5"/>
  <c r="I6337" i="5"/>
  <c r="K6337" i="5" s="1"/>
  <c r="AE6334" i="5"/>
  <c r="I6334" i="5"/>
  <c r="N6334" i="5" s="1"/>
  <c r="I6332" i="5"/>
  <c r="L6332" i="5" s="1"/>
  <c r="AE6332" i="5"/>
  <c r="I6319" i="5"/>
  <c r="M6319" i="5" s="1"/>
  <c r="AE6319" i="5"/>
  <c r="AE6317" i="5"/>
  <c r="I6317" i="5"/>
  <c r="K6317" i="5" s="1"/>
  <c r="I6315" i="5"/>
  <c r="M6315" i="5" s="1"/>
  <c r="AE6315" i="5"/>
  <c r="I6313" i="5"/>
  <c r="K6313" i="5" s="1"/>
  <c r="AE6313" i="5"/>
  <c r="I6307" i="5"/>
  <c r="M6307" i="5" s="1"/>
  <c r="AE6307" i="5"/>
  <c r="AE6305" i="5"/>
  <c r="I6305" i="5"/>
  <c r="K6305" i="5" s="1"/>
  <c r="AE6302" i="5"/>
  <c r="I6302" i="5"/>
  <c r="N6302" i="5" s="1"/>
  <c r="I6300" i="5"/>
  <c r="L6300" i="5" s="1"/>
  <c r="AE6300" i="5"/>
  <c r="I6291" i="5"/>
  <c r="M6291" i="5" s="1"/>
  <c r="AE6291" i="5"/>
  <c r="I6289" i="5"/>
  <c r="K6289" i="5" s="1"/>
  <c r="AE6289" i="5"/>
  <c r="AE6286" i="5"/>
  <c r="I6286" i="5"/>
  <c r="N6286" i="5" s="1"/>
  <c r="AE6285" i="5"/>
  <c r="I6285" i="5"/>
  <c r="K6285" i="5" s="1"/>
  <c r="AE6282" i="5"/>
  <c r="I6282" i="5"/>
  <c r="N6282" i="5" s="1"/>
  <c r="I6280" i="5"/>
  <c r="L6280" i="5" s="1"/>
  <c r="AE6280" i="5"/>
  <c r="AE6278" i="5"/>
  <c r="I6278" i="5"/>
  <c r="N6278" i="5" s="1"/>
  <c r="I6276" i="5"/>
  <c r="L6276" i="5" s="1"/>
  <c r="AE6276" i="5"/>
  <c r="AE6274" i="5"/>
  <c r="I6274" i="5"/>
  <c r="N6274" i="5" s="1"/>
  <c r="I6272" i="5"/>
  <c r="L6272" i="5" s="1"/>
  <c r="AE6272" i="5"/>
  <c r="I6267" i="5"/>
  <c r="M6267" i="5" s="1"/>
  <c r="AE6267" i="5"/>
  <c r="AE6265" i="5"/>
  <c r="I6265" i="5"/>
  <c r="K6265" i="5" s="1"/>
  <c r="I6259" i="5"/>
  <c r="AE6259" i="5"/>
  <c r="I6257" i="5"/>
  <c r="AE6257" i="5"/>
  <c r="I6251" i="5"/>
  <c r="M6251" i="5" s="1"/>
  <c r="AE6251" i="5"/>
  <c r="AE6249" i="5"/>
  <c r="I6249" i="5"/>
  <c r="K6249" i="5" s="1"/>
  <c r="I6247" i="5"/>
  <c r="M6247" i="5" s="1"/>
  <c r="AE6247" i="5"/>
  <c r="I6245" i="5"/>
  <c r="K6245" i="5" s="1"/>
  <c r="AE6245" i="5"/>
  <c r="I6244" i="5"/>
  <c r="AE6244" i="5"/>
  <c r="I6239" i="5"/>
  <c r="AE6239" i="5"/>
  <c r="AE6237" i="5"/>
  <c r="I6237" i="5"/>
  <c r="N6237" i="5" s="1"/>
  <c r="AE6235" i="5"/>
  <c r="I6235" i="5"/>
  <c r="L6235" i="5" s="1"/>
  <c r="I6233" i="5"/>
  <c r="N6233" i="5" s="1"/>
  <c r="AE6233" i="5"/>
  <c r="I6231" i="5"/>
  <c r="L6231" i="5" s="1"/>
  <c r="AE6231" i="5"/>
  <c r="I6226" i="5"/>
  <c r="M6226" i="5" s="1"/>
  <c r="AE6226" i="5"/>
  <c r="I6224" i="5"/>
  <c r="K6224" i="5" s="1"/>
  <c r="AE6224" i="5"/>
  <c r="I6221" i="5"/>
  <c r="N6221" i="5" s="1"/>
  <c r="AE6221" i="5"/>
  <c r="AE6219" i="5"/>
  <c r="I6219" i="5"/>
  <c r="AE6210" i="5"/>
  <c r="I6210" i="5"/>
  <c r="M6210" i="5" s="1"/>
  <c r="I6208" i="5"/>
  <c r="K6208" i="5" s="1"/>
  <c r="AE6208" i="5"/>
  <c r="AE6205" i="5"/>
  <c r="I6205" i="5"/>
  <c r="N6205" i="5" s="1"/>
  <c r="AE6203" i="5"/>
  <c r="I6203" i="5"/>
  <c r="L6203" i="5" s="1"/>
  <c r="I6201" i="5"/>
  <c r="N6201" i="5" s="1"/>
  <c r="AE6201" i="5"/>
  <c r="I6199" i="5"/>
  <c r="L6199" i="5" s="1"/>
  <c r="AE6199" i="5"/>
  <c r="I6197" i="5"/>
  <c r="N6197" i="5" s="1"/>
  <c r="AE6197" i="5"/>
  <c r="AE6195" i="5"/>
  <c r="I6195" i="5"/>
  <c r="L6195" i="5" s="1"/>
  <c r="I6193" i="5"/>
  <c r="N6193" i="5" s="1"/>
  <c r="AE6193" i="5"/>
  <c r="I6191" i="5"/>
  <c r="L6191" i="5" s="1"/>
  <c r="AE6191" i="5"/>
  <c r="AE6189" i="5"/>
  <c r="I6189" i="5"/>
  <c r="N6189" i="5" s="1"/>
  <c r="AE6187" i="5"/>
  <c r="I6187" i="5"/>
  <c r="L6187" i="5" s="1"/>
  <c r="I6182" i="5"/>
  <c r="M6182" i="5" s="1"/>
  <c r="AE6182" i="5"/>
  <c r="AE6180" i="5"/>
  <c r="I6180" i="5"/>
  <c r="K6180" i="5" s="1"/>
  <c r="AE6177" i="5"/>
  <c r="I6177" i="5"/>
  <c r="N6177" i="5" s="1"/>
  <c r="AE6175" i="5"/>
  <c r="I6175" i="5"/>
  <c r="L6175" i="5" s="1"/>
  <c r="I6170" i="5"/>
  <c r="M6170" i="5" s="1"/>
  <c r="AE6170" i="5"/>
  <c r="I6168" i="5"/>
  <c r="K6168" i="5" s="1"/>
  <c r="AE6168" i="5"/>
  <c r="I6165" i="5"/>
  <c r="N6165" i="5" s="1"/>
  <c r="AE6165" i="5"/>
  <c r="I6163" i="5"/>
  <c r="L6163" i="5" s="1"/>
  <c r="AE6163" i="5"/>
  <c r="AE6161" i="5"/>
  <c r="I6161" i="5"/>
  <c r="N6161" i="5" s="1"/>
  <c r="I6159" i="5"/>
  <c r="L6159" i="5" s="1"/>
  <c r="AE6159" i="5"/>
  <c r="I6154" i="5"/>
  <c r="M6154" i="5" s="1"/>
  <c r="AE6154" i="5"/>
  <c r="I6151" i="5"/>
  <c r="L6151" i="5" s="1"/>
  <c r="AE6151" i="5"/>
  <c r="I6146" i="5"/>
  <c r="M6146" i="5" s="1"/>
  <c r="AE6146" i="5"/>
  <c r="I6144" i="5"/>
  <c r="K6144" i="5" s="1"/>
  <c r="AE6144" i="5"/>
  <c r="I6141" i="5"/>
  <c r="N6141" i="5" s="1"/>
  <c r="AE6141" i="5"/>
  <c r="AE6139" i="5"/>
  <c r="I6139" i="5"/>
  <c r="L6139" i="5" s="1"/>
  <c r="AE6134" i="5"/>
  <c r="I6134" i="5"/>
  <c r="M6134" i="5" s="1"/>
  <c r="AE6132" i="5"/>
  <c r="I6132" i="5"/>
  <c r="K6132" i="5" s="1"/>
  <c r="AE6131" i="5"/>
  <c r="I6131" i="5"/>
  <c r="L6131" i="5" s="1"/>
  <c r="AE6129" i="5"/>
  <c r="I6129" i="5"/>
  <c r="N6129" i="5" s="1"/>
  <c r="I6127" i="5"/>
  <c r="L6127" i="5" s="1"/>
  <c r="AE6127" i="5"/>
  <c r="I6125" i="5"/>
  <c r="N6125" i="5" s="1"/>
  <c r="AE6125" i="5"/>
  <c r="AE6123" i="5"/>
  <c r="I6123" i="5"/>
  <c r="AE6121" i="5"/>
  <c r="I6121" i="5"/>
  <c r="N6121" i="5" s="1"/>
  <c r="I6119" i="5"/>
  <c r="L6119" i="5" s="1"/>
  <c r="AE6119" i="5"/>
  <c r="I6117" i="5"/>
  <c r="N6117" i="5" s="1"/>
  <c r="AE6117" i="5"/>
  <c r="AE6115" i="5"/>
  <c r="I6115" i="5"/>
  <c r="L6115" i="5" s="1"/>
  <c r="AE6113" i="5"/>
  <c r="I6113" i="5"/>
  <c r="N6113" i="5" s="1"/>
  <c r="I6111" i="5"/>
  <c r="L6111" i="5" s="1"/>
  <c r="AE6111" i="5"/>
  <c r="AE6110" i="5"/>
  <c r="I6110" i="5"/>
  <c r="I6108" i="5"/>
  <c r="K6108" i="5" s="1"/>
  <c r="AE6108" i="5"/>
  <c r="AE6102" i="5"/>
  <c r="I6102" i="5"/>
  <c r="M6102" i="5" s="1"/>
  <c r="I6100" i="5"/>
  <c r="K6100" i="5" s="1"/>
  <c r="AE6100" i="5"/>
  <c r="I6095" i="5"/>
  <c r="AE6095" i="5"/>
  <c r="I6093" i="5"/>
  <c r="N6093" i="5" s="1"/>
  <c r="AE6093" i="5"/>
  <c r="AE6091" i="5"/>
  <c r="I6091" i="5"/>
  <c r="AE6086" i="5"/>
  <c r="I6086" i="5"/>
  <c r="M6086" i="5" s="1"/>
  <c r="I6084" i="5"/>
  <c r="AE6084" i="5"/>
  <c r="AE6081" i="5"/>
  <c r="I6081" i="5"/>
  <c r="N6081" i="5" s="1"/>
  <c r="I6079" i="5"/>
  <c r="L6079" i="5" s="1"/>
  <c r="AE6079" i="5"/>
  <c r="I6074" i="5"/>
  <c r="M6074" i="5" s="1"/>
  <c r="AE6074" i="5"/>
  <c r="AE6072" i="5"/>
  <c r="I6072" i="5"/>
  <c r="K6072" i="5" s="1"/>
  <c r="I6069" i="5"/>
  <c r="N6069" i="5" s="1"/>
  <c r="AE6069" i="5"/>
  <c r="I6068" i="5"/>
  <c r="AE6068" i="5"/>
  <c r="I6065" i="5"/>
  <c r="N6065" i="5" s="1"/>
  <c r="AE6065" i="5"/>
  <c r="I6063" i="5"/>
  <c r="L6063" i="5" s="1"/>
  <c r="AE6063" i="5"/>
  <c r="I6058" i="5"/>
  <c r="M6058" i="5" s="1"/>
  <c r="AE6058" i="5"/>
  <c r="I6056" i="5"/>
  <c r="K6056" i="5" s="1"/>
  <c r="AE6056" i="5"/>
  <c r="I6054" i="5"/>
  <c r="M6054" i="5" s="1"/>
  <c r="AE6054" i="5"/>
  <c r="I6052" i="5"/>
  <c r="AE6052" i="5"/>
  <c r="I6050" i="5"/>
  <c r="M6050" i="5" s="1"/>
  <c r="AE6050" i="5"/>
  <c r="I6049" i="5"/>
  <c r="N6049" i="5" s="1"/>
  <c r="AE6049" i="5"/>
  <c r="AE6048" i="5"/>
  <c r="I6048" i="5"/>
  <c r="K6048" i="5" s="1"/>
  <c r="I6046" i="5"/>
  <c r="M6046" i="5" s="1"/>
  <c r="AE6046" i="5"/>
  <c r="AE6043" i="5"/>
  <c r="I6043" i="5"/>
  <c r="I6041" i="5"/>
  <c r="N6041" i="5" s="1"/>
  <c r="AE6041" i="5"/>
  <c r="I6039" i="5"/>
  <c r="L6039" i="5" s="1"/>
  <c r="AE6039" i="5"/>
  <c r="AE6037" i="5"/>
  <c r="I6037" i="5"/>
  <c r="N6037" i="5" s="1"/>
  <c r="I6035" i="5"/>
  <c r="L6035" i="5" s="1"/>
  <c r="AE6035" i="5"/>
  <c r="I6033" i="5"/>
  <c r="N6033" i="5" s="1"/>
  <c r="AE6033" i="5"/>
  <c r="I6031" i="5"/>
  <c r="L6031" i="5" s="1"/>
  <c r="AE6031" i="5"/>
  <c r="I6026" i="5"/>
  <c r="M6026" i="5" s="1"/>
  <c r="AE6026" i="5"/>
  <c r="I6022" i="5"/>
  <c r="AE6022" i="5"/>
  <c r="I6020" i="5"/>
  <c r="AE6020" i="5"/>
  <c r="I6017" i="5"/>
  <c r="N6017" i="5" s="1"/>
  <c r="AE6017" i="5"/>
  <c r="I6015" i="5"/>
  <c r="L6015" i="5" s="1"/>
  <c r="AE6015" i="5"/>
  <c r="I6010" i="5"/>
  <c r="M6010" i="5" s="1"/>
  <c r="AE6010" i="5"/>
  <c r="I6008" i="5"/>
  <c r="K6008" i="5" s="1"/>
  <c r="AE6008" i="5"/>
  <c r="AE6005" i="5"/>
  <c r="I6005" i="5"/>
  <c r="N6005" i="5" s="1"/>
  <c r="I6003" i="5"/>
  <c r="L6003" i="5" s="1"/>
  <c r="AE6003" i="5"/>
  <c r="I5998" i="5"/>
  <c r="M5998" i="5" s="1"/>
  <c r="AE5998" i="5"/>
  <c r="I5996" i="5"/>
  <c r="K5996" i="5" s="1"/>
  <c r="AE5996" i="5"/>
  <c r="I5993" i="5"/>
  <c r="N5993" i="5" s="1"/>
  <c r="AE5993" i="5"/>
  <c r="I5991" i="5"/>
  <c r="L5991" i="5" s="1"/>
  <c r="AE5991" i="5"/>
  <c r="I5986" i="5"/>
  <c r="M5986" i="5" s="1"/>
  <c r="AE5986" i="5"/>
  <c r="AE5984" i="5"/>
  <c r="I5984" i="5"/>
  <c r="K5984" i="5" s="1"/>
  <c r="I5978" i="5"/>
  <c r="M5978" i="5" s="1"/>
  <c r="AE5978" i="5"/>
  <c r="I5974" i="5"/>
  <c r="M5974" i="5" s="1"/>
  <c r="AE5974" i="5"/>
  <c r="I5972" i="5"/>
  <c r="AE5972" i="5"/>
  <c r="I5970" i="5"/>
  <c r="M5970" i="5" s="1"/>
  <c r="AE5970" i="5"/>
  <c r="AE5968" i="5"/>
  <c r="I5968" i="5"/>
  <c r="K5968" i="5" s="1"/>
  <c r="I5966" i="5"/>
  <c r="M5966" i="5" s="1"/>
  <c r="AE5966" i="5"/>
  <c r="I5964" i="5"/>
  <c r="K5964" i="5" s="1"/>
  <c r="AE5964" i="5"/>
  <c r="I5961" i="5"/>
  <c r="N5961" i="5" s="1"/>
  <c r="AE5961" i="5"/>
  <c r="I5959" i="5"/>
  <c r="AE5959" i="5"/>
  <c r="AE5957" i="5"/>
  <c r="I5957" i="5"/>
  <c r="N5957" i="5" s="1"/>
  <c r="I5955" i="5"/>
  <c r="L5955" i="5" s="1"/>
  <c r="AE5955" i="5"/>
  <c r="I5950" i="5"/>
  <c r="M5950" i="5" s="1"/>
  <c r="AE5950" i="5"/>
  <c r="AE5948" i="5"/>
  <c r="I5948" i="5"/>
  <c r="K5948" i="5" s="1"/>
  <c r="I5945" i="5"/>
  <c r="N5945" i="5" s="1"/>
  <c r="AE5945" i="5"/>
  <c r="AE5943" i="5"/>
  <c r="I5943" i="5"/>
  <c r="L5943" i="5" s="1"/>
  <c r="AE5938" i="5"/>
  <c r="I5938" i="5"/>
  <c r="M5938" i="5" s="1"/>
  <c r="I5936" i="5"/>
  <c r="K5936" i="5" s="1"/>
  <c r="AE5936" i="5"/>
  <c r="I5932" i="5"/>
  <c r="K5932" i="5" s="1"/>
  <c r="AE5932" i="5"/>
  <c r="I5929" i="5"/>
  <c r="N5929" i="5" s="1"/>
  <c r="AE5929" i="5"/>
  <c r="I5927" i="5"/>
  <c r="L5927" i="5" s="1"/>
  <c r="AE5927" i="5"/>
  <c r="AE5925" i="5"/>
  <c r="I5925" i="5"/>
  <c r="N5925" i="5" s="1"/>
  <c r="I5923" i="5"/>
  <c r="L5923" i="5" s="1"/>
  <c r="AE5923" i="5"/>
  <c r="I5921" i="5"/>
  <c r="N5921" i="5" s="1"/>
  <c r="AE5921" i="5"/>
  <c r="I5919" i="5"/>
  <c r="L5919" i="5" s="1"/>
  <c r="AE5919" i="5"/>
  <c r="AE5917" i="5"/>
  <c r="I5917" i="5"/>
  <c r="N5917" i="5" s="1"/>
  <c r="AE5915" i="5"/>
  <c r="I5915" i="5"/>
  <c r="L5915" i="5" s="1"/>
  <c r="I5913" i="5"/>
  <c r="AE5913" i="5"/>
  <c r="I5911" i="5"/>
  <c r="AE5911" i="5"/>
  <c r="AE5888" i="5"/>
  <c r="I5888" i="5"/>
  <c r="K5888" i="5" s="1"/>
  <c r="AE5882" i="5"/>
  <c r="I5882" i="5"/>
  <c r="M5882" i="5" s="1"/>
  <c r="AE5880" i="5"/>
  <c r="I5880" i="5"/>
  <c r="K5880" i="5" s="1"/>
  <c r="AE5877" i="5"/>
  <c r="I5877" i="5"/>
  <c r="N5877" i="5" s="1"/>
  <c r="I5875" i="5"/>
  <c r="AE5875" i="5"/>
  <c r="I5870" i="5"/>
  <c r="M5870" i="5" s="1"/>
  <c r="AE5870" i="5"/>
  <c r="I5868" i="5"/>
  <c r="AE5868" i="5"/>
  <c r="I5865" i="5"/>
  <c r="N5865" i="5" s="1"/>
  <c r="AE5865" i="5"/>
  <c r="I5863" i="5"/>
  <c r="L5863" i="5" s="1"/>
  <c r="AE5863" i="5"/>
  <c r="I5858" i="5"/>
  <c r="M5858" i="5" s="1"/>
  <c r="AE5858" i="5"/>
  <c r="I5856" i="5"/>
  <c r="K5856" i="5" s="1"/>
  <c r="AE5856" i="5"/>
  <c r="I5853" i="5"/>
  <c r="N5853" i="5" s="1"/>
  <c r="AE5853" i="5"/>
  <c r="I5851" i="5"/>
  <c r="L5851" i="5" s="1"/>
  <c r="AE5851" i="5"/>
  <c r="I5846" i="5"/>
  <c r="M5846" i="5" s="1"/>
  <c r="AE5846" i="5"/>
  <c r="I5844" i="5"/>
  <c r="K5844" i="5" s="1"/>
  <c r="AE5844" i="5"/>
  <c r="I5841" i="5"/>
  <c r="N5841" i="5" s="1"/>
  <c r="AE5841" i="5"/>
  <c r="I5839" i="5"/>
  <c r="L5839" i="5" s="1"/>
  <c r="AE5839" i="5"/>
  <c r="I5837" i="5"/>
  <c r="N5837" i="5" s="1"/>
  <c r="AE5837" i="5"/>
  <c r="I5835" i="5"/>
  <c r="L5835" i="5" s="1"/>
  <c r="AE5835" i="5"/>
  <c r="I5833" i="5"/>
  <c r="N5833" i="5" s="1"/>
  <c r="AE5833" i="5"/>
  <c r="I5831" i="5"/>
  <c r="L5831" i="5" s="1"/>
  <c r="AE5831" i="5"/>
  <c r="I5826" i="5"/>
  <c r="M5826" i="5" s="1"/>
  <c r="AE5826" i="5"/>
  <c r="I5824" i="5"/>
  <c r="K5824" i="5" s="1"/>
  <c r="AE5824" i="5"/>
  <c r="I5821" i="5"/>
  <c r="N5821" i="5" s="1"/>
  <c r="AE5821" i="5"/>
  <c r="I5820" i="5"/>
  <c r="O5820" i="5" s="1"/>
  <c r="AE5820" i="5"/>
  <c r="I5818" i="5"/>
  <c r="M5818" i="5" s="1"/>
  <c r="AE5818" i="5"/>
  <c r="I5816" i="5"/>
  <c r="K5816" i="5" s="1"/>
  <c r="AE5816" i="5"/>
  <c r="I5813" i="5"/>
  <c r="N5813" i="5" s="1"/>
  <c r="AE5813" i="5"/>
  <c r="I5811" i="5"/>
  <c r="AE5811" i="5"/>
  <c r="I5809" i="5"/>
  <c r="AE5809" i="5"/>
  <c r="I5807" i="5"/>
  <c r="L5807" i="5" s="1"/>
  <c r="AE5807" i="5"/>
  <c r="I5805" i="5"/>
  <c r="N5805" i="5" s="1"/>
  <c r="AE5805" i="5"/>
  <c r="I5803" i="5"/>
  <c r="L5803" i="5" s="1"/>
  <c r="AE5803" i="5"/>
  <c r="I5801" i="5"/>
  <c r="AE5801" i="5"/>
  <c r="I5799" i="5"/>
  <c r="L5799" i="5" s="1"/>
  <c r="AE5799" i="5"/>
  <c r="I5797" i="5"/>
  <c r="N5797" i="5" s="1"/>
  <c r="AE5797" i="5"/>
  <c r="I5795" i="5"/>
  <c r="L5795" i="5" s="1"/>
  <c r="AE5795" i="5"/>
  <c r="I5793" i="5"/>
  <c r="AE5793" i="5"/>
  <c r="I5791" i="5"/>
  <c r="L5791" i="5" s="1"/>
  <c r="AE5791" i="5"/>
  <c r="I5789" i="5"/>
  <c r="AE5789" i="5"/>
  <c r="I5787" i="5"/>
  <c r="L5787" i="5" s="1"/>
  <c r="AE5787" i="5"/>
  <c r="I5783" i="5"/>
  <c r="AE5783" i="5"/>
  <c r="I5781" i="5"/>
  <c r="AE5781" i="5"/>
  <c r="I5779" i="5"/>
  <c r="AE5779" i="5"/>
  <c r="I5775" i="5"/>
  <c r="L5775" i="5" s="1"/>
  <c r="AE5775" i="5"/>
  <c r="I5773" i="5"/>
  <c r="N5773" i="5" s="1"/>
  <c r="AE5773" i="5"/>
  <c r="I5772" i="5"/>
  <c r="AE5772" i="5"/>
  <c r="I5770" i="5"/>
  <c r="AE5770" i="5"/>
  <c r="I5766" i="5"/>
  <c r="AE5766" i="5"/>
  <c r="I5764" i="5"/>
  <c r="K5764" i="5" s="1"/>
  <c r="AE5764" i="5"/>
  <c r="I5761" i="5"/>
  <c r="N5761" i="5" s="1"/>
  <c r="AE5761" i="5"/>
  <c r="I5759" i="5"/>
  <c r="L5759" i="5" s="1"/>
  <c r="AE5759" i="5"/>
  <c r="I5757" i="5"/>
  <c r="N5757" i="5" s="1"/>
  <c r="AE5757" i="5"/>
  <c r="I5755" i="5"/>
  <c r="L5755" i="5" s="1"/>
  <c r="AE5755" i="5"/>
  <c r="I5753" i="5"/>
  <c r="N5753" i="5" s="1"/>
  <c r="AE5753" i="5"/>
  <c r="I5751" i="5"/>
  <c r="L5751" i="5" s="1"/>
  <c r="AE5751" i="5"/>
  <c r="I5749" i="5"/>
  <c r="N5749" i="5" s="1"/>
  <c r="AE5749" i="5"/>
  <c r="I5747" i="5"/>
  <c r="L5747" i="5" s="1"/>
  <c r="AE5747" i="5"/>
  <c r="I5745" i="5"/>
  <c r="N5745" i="5" s="1"/>
  <c r="AE5745" i="5"/>
  <c r="I5743" i="5"/>
  <c r="L5743" i="5" s="1"/>
  <c r="AE5743" i="5"/>
  <c r="I5738" i="5"/>
  <c r="M5738" i="5" s="1"/>
  <c r="AE5738" i="5"/>
  <c r="I5736" i="5"/>
  <c r="K5736" i="5" s="1"/>
  <c r="AE5736" i="5"/>
  <c r="I5730" i="5"/>
  <c r="M5730" i="5" s="1"/>
  <c r="AE5730" i="5"/>
  <c r="I5728" i="5"/>
  <c r="K5728" i="5" s="1"/>
  <c r="AE5728" i="5"/>
  <c r="I5725" i="5"/>
  <c r="N5725" i="5" s="1"/>
  <c r="AE5725" i="5"/>
  <c r="I5723" i="5"/>
  <c r="L5723" i="5" s="1"/>
  <c r="AE5723" i="5"/>
  <c r="I5718" i="5"/>
  <c r="M5718" i="5" s="1"/>
  <c r="AE5718" i="5"/>
  <c r="I5716" i="5"/>
  <c r="O5716" i="5" s="1"/>
  <c r="AE5716" i="5"/>
  <c r="I5713" i="5"/>
  <c r="N5713" i="5" s="1"/>
  <c r="AE5713" i="5"/>
  <c r="I5711" i="5"/>
  <c r="L5711" i="5" s="1"/>
  <c r="AE5711" i="5"/>
  <c r="I5707" i="5"/>
  <c r="L5707" i="5" s="1"/>
  <c r="AE5707" i="5"/>
  <c r="I5705" i="5"/>
  <c r="AE5705" i="5"/>
  <c r="I5703" i="5"/>
  <c r="L5703" i="5" s="1"/>
  <c r="AE5703" i="5"/>
  <c r="I5701" i="5"/>
  <c r="N5701" i="5" s="1"/>
  <c r="AE5701" i="5"/>
  <c r="I5699" i="5"/>
  <c r="L5699" i="5" s="1"/>
  <c r="AE5699" i="5"/>
  <c r="I5697" i="5"/>
  <c r="N5697" i="5" s="1"/>
  <c r="AE5697" i="5"/>
  <c r="I5695" i="5"/>
  <c r="L5695" i="5" s="1"/>
  <c r="AE5695" i="5"/>
  <c r="I5693" i="5"/>
  <c r="N5693" i="5" s="1"/>
  <c r="AE5693" i="5"/>
  <c r="I5691" i="5"/>
  <c r="L5691" i="5" s="1"/>
  <c r="AE5691" i="5"/>
  <c r="I5689" i="5"/>
  <c r="AE5689" i="5"/>
  <c r="I5687" i="5"/>
  <c r="L5687" i="5" s="1"/>
  <c r="AE5687" i="5"/>
  <c r="I5682" i="5"/>
  <c r="M5682" i="5" s="1"/>
  <c r="AE5682" i="5"/>
  <c r="I5680" i="5"/>
  <c r="K5680" i="5" s="1"/>
  <c r="AE5680" i="5"/>
  <c r="I5677" i="5"/>
  <c r="N5677" i="5" s="1"/>
  <c r="AE5677" i="5"/>
  <c r="I5675" i="5"/>
  <c r="L5675" i="5" s="1"/>
  <c r="AE5675" i="5"/>
  <c r="I5673" i="5"/>
  <c r="N5673" i="5" s="1"/>
  <c r="AE5673" i="5"/>
  <c r="I5671" i="5"/>
  <c r="L5671" i="5" s="1"/>
  <c r="AE5671" i="5"/>
  <c r="I5669" i="5"/>
  <c r="N5669" i="5" s="1"/>
  <c r="AE5669" i="5"/>
  <c r="I5667" i="5"/>
  <c r="L5667" i="5" s="1"/>
  <c r="AE5667" i="5"/>
  <c r="I5662" i="5"/>
  <c r="M5662" i="5" s="1"/>
  <c r="AE5662" i="5"/>
  <c r="I5660" i="5"/>
  <c r="K5660" i="5" s="1"/>
  <c r="AE5660" i="5"/>
  <c r="I5658" i="5"/>
  <c r="M5658" i="5" s="1"/>
  <c r="AE5658" i="5"/>
  <c r="I5656" i="5"/>
  <c r="K5656" i="5" s="1"/>
  <c r="AE5656" i="5"/>
  <c r="I5654" i="5"/>
  <c r="M5654" i="5" s="1"/>
  <c r="AE5654" i="5"/>
  <c r="I5652" i="5"/>
  <c r="O5652" i="5" s="1"/>
  <c r="AE5652" i="5"/>
  <c r="I5649" i="5"/>
  <c r="N5649" i="5" s="1"/>
  <c r="AE5649" i="5"/>
  <c r="I5647" i="5"/>
  <c r="L5647" i="5" s="1"/>
  <c r="AE5647" i="5"/>
  <c r="I5645" i="5"/>
  <c r="N5645" i="5" s="1"/>
  <c r="AE5645" i="5"/>
  <c r="I5643" i="5"/>
  <c r="L5643" i="5" s="1"/>
  <c r="AE5643" i="5"/>
  <c r="I5641" i="5"/>
  <c r="AE5641" i="5"/>
  <c r="I5639" i="5"/>
  <c r="L5639" i="5" s="1"/>
  <c r="AE5639" i="5"/>
  <c r="I5633" i="5"/>
  <c r="AE5633" i="5"/>
  <c r="I5631" i="5"/>
  <c r="L5631" i="5" s="1"/>
  <c r="AE5631" i="5"/>
  <c r="I5629" i="5"/>
  <c r="N5629" i="5" s="1"/>
  <c r="AE5629" i="5"/>
  <c r="I5627" i="5"/>
  <c r="L5627" i="5" s="1"/>
  <c r="AE5627" i="5"/>
  <c r="AE5622" i="5"/>
  <c r="I5622" i="5"/>
  <c r="M5622" i="5" s="1"/>
  <c r="I5620" i="5"/>
  <c r="O5620" i="5" s="1"/>
  <c r="AE5620" i="5"/>
  <c r="I5617" i="5"/>
  <c r="N5617" i="5" s="1"/>
  <c r="AE5617" i="5"/>
  <c r="I5615" i="5"/>
  <c r="L5615" i="5" s="1"/>
  <c r="AE5615" i="5"/>
  <c r="I5613" i="5"/>
  <c r="N5613" i="5" s="1"/>
  <c r="AE5613" i="5"/>
  <c r="I5611" i="5"/>
  <c r="L5611" i="5" s="1"/>
  <c r="AE5611" i="5"/>
  <c r="AE5606" i="5"/>
  <c r="I5606" i="5"/>
  <c r="M5606" i="5" s="1"/>
  <c r="I5604" i="5"/>
  <c r="K5604" i="5" s="1"/>
  <c r="AE5604" i="5"/>
  <c r="AE5590" i="5"/>
  <c r="I5590" i="5"/>
  <c r="M5590" i="5" s="1"/>
  <c r="I5588" i="5"/>
  <c r="K5588" i="5" s="1"/>
  <c r="AE5588" i="5"/>
  <c r="AE5586" i="5"/>
  <c r="I5586" i="5"/>
  <c r="M5586" i="5" s="1"/>
  <c r="I5584" i="5"/>
  <c r="AE5584" i="5"/>
  <c r="AE5578" i="5"/>
  <c r="I5578" i="5"/>
  <c r="M5578" i="5" s="1"/>
  <c r="I5576" i="5"/>
  <c r="K5576" i="5" s="1"/>
  <c r="AE5576" i="5"/>
  <c r="AE5574" i="5"/>
  <c r="I5574" i="5"/>
  <c r="M5574" i="5" s="1"/>
  <c r="I5572" i="5"/>
  <c r="K5572" i="5" s="1"/>
  <c r="AE5572" i="5"/>
  <c r="I5569" i="5"/>
  <c r="N5569" i="5" s="1"/>
  <c r="AE5569" i="5"/>
  <c r="I5567" i="5"/>
  <c r="L5567" i="5" s="1"/>
  <c r="AE5567" i="5"/>
  <c r="AE5562" i="5"/>
  <c r="I5562" i="5"/>
  <c r="M5562" i="5" s="1"/>
  <c r="I5560" i="5"/>
  <c r="K5560" i="5" s="1"/>
  <c r="AE5560" i="5"/>
  <c r="AE5554" i="5"/>
  <c r="I5554" i="5"/>
  <c r="M5554" i="5" s="1"/>
  <c r="I5552" i="5"/>
  <c r="K5552" i="5" s="1"/>
  <c r="AE5552" i="5"/>
  <c r="I5549" i="5"/>
  <c r="N5549" i="5" s="1"/>
  <c r="AE5549" i="5"/>
  <c r="I5547" i="5"/>
  <c r="L5547" i="5" s="1"/>
  <c r="AE5547" i="5"/>
  <c r="AE5542" i="5"/>
  <c r="I5542" i="5"/>
  <c r="M5542" i="5" s="1"/>
  <c r="I5540" i="5"/>
  <c r="K5540" i="5" s="1"/>
  <c r="AE5540" i="5"/>
  <c r="I5537" i="5"/>
  <c r="N5537" i="5" s="1"/>
  <c r="AE5537" i="5"/>
  <c r="AE5535" i="5"/>
  <c r="I5535" i="5"/>
  <c r="L5535" i="5" s="1"/>
  <c r="AE5530" i="5"/>
  <c r="I5530" i="5"/>
  <c r="M5530" i="5" s="1"/>
  <c r="I5528" i="5"/>
  <c r="K5528" i="5" s="1"/>
  <c r="AE5528" i="5"/>
  <c r="I5525" i="5"/>
  <c r="N5525" i="5" s="1"/>
  <c r="AE5525" i="5"/>
  <c r="AE5523" i="5"/>
  <c r="I5523" i="5"/>
  <c r="L5523" i="5" s="1"/>
  <c r="AE5518" i="5"/>
  <c r="I5518" i="5"/>
  <c r="M5518" i="5" s="1"/>
  <c r="I5516" i="5"/>
  <c r="O5516" i="5" s="1"/>
  <c r="AE5516" i="5"/>
  <c r="I5507" i="5"/>
  <c r="AE5507" i="5"/>
  <c r="AE5502" i="5"/>
  <c r="I5502" i="5"/>
  <c r="M5502" i="5" s="1"/>
  <c r="I5500" i="5"/>
  <c r="K5500" i="5" s="1"/>
  <c r="AE5500" i="5"/>
  <c r="I5497" i="5"/>
  <c r="N5497" i="5" s="1"/>
  <c r="AE5497" i="5"/>
  <c r="I5495" i="5"/>
  <c r="L5495" i="5" s="1"/>
  <c r="AE5495" i="5"/>
  <c r="AE5490" i="5"/>
  <c r="I5490" i="5"/>
  <c r="M5490" i="5" s="1"/>
  <c r="I5488" i="5"/>
  <c r="K5488" i="5" s="1"/>
  <c r="AE5488" i="5"/>
  <c r="I5483" i="5"/>
  <c r="L5483" i="5" s="1"/>
  <c r="AE5483" i="5"/>
  <c r="I5481" i="5"/>
  <c r="N5481" i="5" s="1"/>
  <c r="AE5481" i="5"/>
  <c r="AE5479" i="5"/>
  <c r="I5479" i="5"/>
  <c r="L5479" i="5" s="1"/>
  <c r="AE5474" i="5"/>
  <c r="I5474" i="5"/>
  <c r="M5474" i="5" s="1"/>
  <c r="I5472" i="5"/>
  <c r="K5472" i="5" s="1"/>
  <c r="AE5472" i="5"/>
  <c r="I5469" i="5"/>
  <c r="N5469" i="5" s="1"/>
  <c r="AE5469" i="5"/>
  <c r="I5467" i="5"/>
  <c r="L5467" i="5" s="1"/>
  <c r="AE5467" i="5"/>
  <c r="AE5462" i="5"/>
  <c r="I5462" i="5"/>
  <c r="M5462" i="5" s="1"/>
  <c r="I5460" i="5"/>
  <c r="K5460" i="5" s="1"/>
  <c r="AE5460" i="5"/>
  <c r="AE5454" i="5"/>
  <c r="I5454" i="5"/>
  <c r="M5454" i="5" s="1"/>
  <c r="I5452" i="5"/>
  <c r="K5452" i="5" s="1"/>
  <c r="AE5452" i="5"/>
  <c r="I5449" i="5"/>
  <c r="N5449" i="5" s="1"/>
  <c r="AE5449" i="5"/>
  <c r="AE5447" i="5"/>
  <c r="I5447" i="5"/>
  <c r="L5447" i="5" s="1"/>
  <c r="AE5442" i="5"/>
  <c r="I5442" i="5"/>
  <c r="M5442" i="5" s="1"/>
  <c r="I5440" i="5"/>
  <c r="K5440" i="5" s="1"/>
  <c r="AE5440" i="5"/>
  <c r="AE5438" i="5"/>
  <c r="I5438" i="5"/>
  <c r="M5438" i="5" s="1"/>
  <c r="I5436" i="5"/>
  <c r="K5436" i="5" s="1"/>
  <c r="AE5436" i="5"/>
  <c r="AE5434" i="5"/>
  <c r="I5434" i="5"/>
  <c r="M5434" i="5" s="1"/>
  <c r="I5432" i="5"/>
  <c r="O5432" i="5" s="1"/>
  <c r="AE5432" i="5"/>
  <c r="I5429" i="5"/>
  <c r="N5429" i="5" s="1"/>
  <c r="AE5429" i="5"/>
  <c r="AE5427" i="5"/>
  <c r="I5427" i="5"/>
  <c r="L5427" i="5" s="1"/>
  <c r="I5425" i="5"/>
  <c r="N5425" i="5" s="1"/>
  <c r="AE5425" i="5"/>
  <c r="I5423" i="5"/>
  <c r="AE5423" i="5"/>
  <c r="I5421" i="5"/>
  <c r="N5421" i="5" s="1"/>
  <c r="AE5421" i="5"/>
  <c r="I5419" i="5"/>
  <c r="L5419" i="5" s="1"/>
  <c r="AE5419" i="5"/>
  <c r="I5417" i="5"/>
  <c r="N5417" i="5" s="1"/>
  <c r="AE5417" i="5"/>
  <c r="AE5415" i="5"/>
  <c r="I5415" i="5"/>
  <c r="L5415" i="5" s="1"/>
  <c r="I5413" i="5"/>
  <c r="N5413" i="5" s="1"/>
  <c r="AE5413" i="5"/>
  <c r="I5411" i="5"/>
  <c r="L5411" i="5" s="1"/>
  <c r="AE5411" i="5"/>
  <c r="AE5406" i="5"/>
  <c r="I5406" i="5"/>
  <c r="M5406" i="5" s="1"/>
  <c r="I5404" i="5"/>
  <c r="K5404" i="5" s="1"/>
  <c r="AE5404" i="5"/>
  <c r="I5401" i="5"/>
  <c r="N5401" i="5" s="1"/>
  <c r="AE5401" i="5"/>
  <c r="I5399" i="5"/>
  <c r="AE5399" i="5"/>
  <c r="AE5398" i="5"/>
  <c r="I5398" i="5"/>
  <c r="M5398" i="5" s="1"/>
  <c r="I5396" i="5"/>
  <c r="K5396" i="5" s="1"/>
  <c r="AE5396" i="5"/>
  <c r="I5393" i="5"/>
  <c r="N5393" i="5" s="1"/>
  <c r="AE5393" i="5"/>
  <c r="I5391" i="5"/>
  <c r="L5391" i="5" s="1"/>
  <c r="AE5391" i="5"/>
  <c r="I5389" i="5"/>
  <c r="N5389" i="5" s="1"/>
  <c r="AE5389" i="5"/>
  <c r="I5387" i="5"/>
  <c r="L5387" i="5" s="1"/>
  <c r="AE5387" i="5"/>
  <c r="I5385" i="5"/>
  <c r="N5385" i="5" s="1"/>
  <c r="AE5385" i="5"/>
  <c r="I5383" i="5"/>
  <c r="L5383" i="5" s="1"/>
  <c r="AE5383" i="5"/>
  <c r="I5381" i="5"/>
  <c r="N5381" i="5" s="1"/>
  <c r="AE5381" i="5"/>
  <c r="AE5380" i="5"/>
  <c r="I5380" i="5"/>
  <c r="K5380" i="5" s="1"/>
  <c r="I5377" i="5"/>
  <c r="N5377" i="5" s="1"/>
  <c r="AE5377" i="5"/>
  <c r="I5375" i="5"/>
  <c r="L5375" i="5" s="1"/>
  <c r="AE5375" i="5"/>
  <c r="I5373" i="5"/>
  <c r="N5373" i="5" s="1"/>
  <c r="AE5373" i="5"/>
  <c r="I5371" i="5"/>
  <c r="L5371" i="5" s="1"/>
  <c r="AE5371" i="5"/>
  <c r="I5369" i="5"/>
  <c r="N5369" i="5" s="1"/>
  <c r="AE5369" i="5"/>
  <c r="I5367" i="5"/>
  <c r="L5367" i="5" s="1"/>
  <c r="AE5367" i="5"/>
  <c r="AE5362" i="5"/>
  <c r="I5362" i="5"/>
  <c r="M5362" i="5" s="1"/>
  <c r="I5360" i="5"/>
  <c r="K5360" i="5" s="1"/>
  <c r="AE5360" i="5"/>
  <c r="AE5358" i="5"/>
  <c r="I5358" i="5"/>
  <c r="M5358" i="5" s="1"/>
  <c r="I5356" i="5"/>
  <c r="O5356" i="5" s="1"/>
  <c r="AE5356" i="5"/>
  <c r="AE5353" i="5"/>
  <c r="I5353" i="5"/>
  <c r="N5353" i="5" s="1"/>
  <c r="I5352" i="5"/>
  <c r="K5352" i="5" s="1"/>
  <c r="AE5352" i="5"/>
  <c r="AE5348" i="5"/>
  <c r="I5348" i="5"/>
  <c r="K5348" i="5" s="1"/>
  <c r="AE5345" i="5"/>
  <c r="I5345" i="5"/>
  <c r="N5345" i="5" s="1"/>
  <c r="I5343" i="5"/>
  <c r="L5343" i="5" s="1"/>
  <c r="AE5343" i="5"/>
  <c r="AE5341" i="5"/>
  <c r="I5341" i="5"/>
  <c r="N5341" i="5" s="1"/>
  <c r="I5339" i="5"/>
  <c r="L5339" i="5" s="1"/>
  <c r="AE5339" i="5"/>
  <c r="AE5337" i="5"/>
  <c r="I5337" i="5"/>
  <c r="N5337" i="5" s="1"/>
  <c r="I5335" i="5"/>
  <c r="L5335" i="5" s="1"/>
  <c r="AE5335" i="5"/>
  <c r="AE5333" i="5"/>
  <c r="I5333" i="5"/>
  <c r="N5333" i="5" s="1"/>
  <c r="I5331" i="5"/>
  <c r="L5331" i="5" s="1"/>
  <c r="AE5331" i="5"/>
  <c r="I5322" i="5"/>
  <c r="M5322" i="5" s="1"/>
  <c r="AE5322" i="5"/>
  <c r="I5320" i="5"/>
  <c r="K5320" i="5" s="1"/>
  <c r="AE5320" i="5"/>
  <c r="I5314" i="5"/>
  <c r="M5314" i="5" s="1"/>
  <c r="AE5314" i="5"/>
  <c r="AE5312" i="5"/>
  <c r="I5312" i="5"/>
  <c r="K5312" i="5" s="1"/>
  <c r="I5310" i="5"/>
  <c r="M5310" i="5" s="1"/>
  <c r="AE5310" i="5"/>
  <c r="AE5308" i="5"/>
  <c r="I5308" i="5"/>
  <c r="O5308" i="5" s="1"/>
  <c r="I5300" i="5"/>
  <c r="M5300" i="5" s="1"/>
  <c r="AE5300" i="5"/>
  <c r="I5299" i="5"/>
  <c r="K5299" i="5" s="1"/>
  <c r="AE5299" i="5"/>
  <c r="I5296" i="5"/>
  <c r="M5296" i="5" s="1"/>
  <c r="AE5296" i="5"/>
  <c r="I5295" i="5"/>
  <c r="K5295" i="5" s="1"/>
  <c r="AE5295" i="5"/>
  <c r="I5284" i="5"/>
  <c r="M5284" i="5" s="1"/>
  <c r="AE5284" i="5"/>
  <c r="I5276" i="5"/>
  <c r="M5276" i="5" s="1"/>
  <c r="AE5276" i="5"/>
  <c r="I5268" i="5"/>
  <c r="M5268" i="5" s="1"/>
  <c r="AE5268" i="5"/>
  <c r="I5267" i="5"/>
  <c r="O5267" i="5" s="1"/>
  <c r="AE5267" i="5"/>
  <c r="I5265" i="5"/>
  <c r="K5265" i="5" s="1"/>
  <c r="AE5265" i="5"/>
  <c r="I5263" i="5"/>
  <c r="K5263" i="5" s="1"/>
  <c r="AE5263" i="5"/>
  <c r="I5256" i="5"/>
  <c r="M5256" i="5" s="1"/>
  <c r="AE5256" i="5"/>
  <c r="I5253" i="5"/>
  <c r="K5253" i="5" s="1"/>
  <c r="AE5253" i="5"/>
  <c r="I5247" i="5"/>
  <c r="K5247" i="5" s="1"/>
  <c r="AE5247" i="5"/>
  <c r="I5245" i="5"/>
  <c r="K5245" i="5" s="1"/>
  <c r="AE5245" i="5"/>
  <c r="I5243" i="5"/>
  <c r="AE5243" i="5"/>
  <c r="I5241" i="5"/>
  <c r="K5241" i="5" s="1"/>
  <c r="AE5241" i="5"/>
  <c r="I5239" i="5"/>
  <c r="K5239" i="5" s="1"/>
  <c r="AE5239" i="5"/>
  <c r="I5234" i="5"/>
  <c r="M5234" i="5" s="1"/>
  <c r="AE5234" i="5"/>
  <c r="I5222" i="5"/>
  <c r="M5222" i="5" s="1"/>
  <c r="AE5222" i="5"/>
  <c r="I5218" i="5"/>
  <c r="M5218" i="5" s="1"/>
  <c r="AE5218" i="5"/>
  <c r="I5212" i="5"/>
  <c r="M5212" i="5" s="1"/>
  <c r="AE5212" i="5"/>
  <c r="I5204" i="5"/>
  <c r="M5204" i="5" s="1"/>
  <c r="AE5204" i="5"/>
  <c r="I5201" i="5"/>
  <c r="N5201" i="5" s="1"/>
  <c r="AE5201" i="5"/>
  <c r="I5189" i="5"/>
  <c r="N5189" i="5" s="1"/>
  <c r="AE5189" i="5"/>
  <c r="I5187" i="5"/>
  <c r="L5187" i="5" s="1"/>
  <c r="AE5187" i="5"/>
  <c r="I5185" i="5"/>
  <c r="N5185" i="5" s="1"/>
  <c r="AE5185" i="5"/>
  <c r="I5183" i="5"/>
  <c r="L5183" i="5" s="1"/>
  <c r="AE5183" i="5"/>
  <c r="I5177" i="5"/>
  <c r="N5177" i="5" s="1"/>
  <c r="AE5177" i="5"/>
  <c r="I5175" i="5"/>
  <c r="L5175" i="5" s="1"/>
  <c r="AE5175" i="5"/>
  <c r="I5173" i="5"/>
  <c r="N5173" i="5" s="1"/>
  <c r="AE5173" i="5"/>
  <c r="I5171" i="5"/>
  <c r="L5171" i="5" s="1"/>
  <c r="AE5171" i="5"/>
  <c r="I5166" i="5"/>
  <c r="AE5166" i="5"/>
  <c r="I5164" i="5"/>
  <c r="AE5164" i="5"/>
  <c r="I5159" i="5"/>
  <c r="AE5159" i="5"/>
  <c r="I5157" i="5"/>
  <c r="AE5157" i="5"/>
  <c r="I5155" i="5"/>
  <c r="AE5155" i="5"/>
  <c r="I5153" i="5"/>
  <c r="AE5153" i="5"/>
  <c r="I5151" i="5"/>
  <c r="AE5151" i="5"/>
  <c r="I5146" i="5"/>
  <c r="AE5146" i="5"/>
  <c r="I5144" i="5"/>
  <c r="AE5144" i="5"/>
  <c r="I5141" i="5"/>
  <c r="AE5141" i="5"/>
  <c r="I5139" i="5"/>
  <c r="L5139" i="5" s="1"/>
  <c r="AE5139" i="5"/>
  <c r="I5134" i="5"/>
  <c r="M5134" i="5" s="1"/>
  <c r="AE5134" i="5"/>
  <c r="I5132" i="5"/>
  <c r="K5132" i="5" s="1"/>
  <c r="AE5132" i="5"/>
  <c r="I5129" i="5"/>
  <c r="N5129" i="5" s="1"/>
  <c r="AE5129" i="5"/>
  <c r="I5127" i="5"/>
  <c r="L5127" i="5" s="1"/>
  <c r="AE5127" i="5"/>
  <c r="I5125" i="5"/>
  <c r="N5125" i="5" s="1"/>
  <c r="AE5125" i="5"/>
  <c r="I5123" i="5"/>
  <c r="L5123" i="5" s="1"/>
  <c r="AE5123" i="5"/>
  <c r="I5118" i="5"/>
  <c r="M5118" i="5" s="1"/>
  <c r="AE5118" i="5"/>
  <c r="I5116" i="5"/>
  <c r="K5116" i="5" s="1"/>
  <c r="AE5116" i="5"/>
  <c r="I5114" i="5"/>
  <c r="M5114" i="5" s="1"/>
  <c r="AE5114" i="5"/>
  <c r="I5112" i="5"/>
  <c r="K5112" i="5" s="1"/>
  <c r="AE5112" i="5"/>
  <c r="I5109" i="5"/>
  <c r="AE5109" i="5"/>
  <c r="I5107" i="5"/>
  <c r="AE5107" i="5"/>
  <c r="I5102" i="5"/>
  <c r="M5102" i="5" s="1"/>
  <c r="AE5102" i="5"/>
  <c r="I5100" i="5"/>
  <c r="AE5100" i="5"/>
  <c r="I5098" i="5"/>
  <c r="AE5098" i="5"/>
  <c r="I5096" i="5"/>
  <c r="AE5096" i="5"/>
  <c r="I5094" i="5"/>
  <c r="AE5094" i="5"/>
  <c r="I5092" i="5"/>
  <c r="AE5092" i="5"/>
  <c r="I5089" i="5"/>
  <c r="AE5089" i="5"/>
  <c r="I5088" i="5"/>
  <c r="AE5088" i="5"/>
  <c r="I5085" i="5"/>
  <c r="N5085" i="5" s="1"/>
  <c r="AE5085" i="5"/>
  <c r="I5084" i="5"/>
  <c r="O5084" i="5" s="1"/>
  <c r="AE5084" i="5"/>
  <c r="I5081" i="5"/>
  <c r="N5081" i="5" s="1"/>
  <c r="AE5081" i="5"/>
  <c r="I5079" i="5"/>
  <c r="L5079" i="5" s="1"/>
  <c r="AE5079" i="5"/>
  <c r="I5074" i="5"/>
  <c r="M5074" i="5" s="1"/>
  <c r="AE5074" i="5"/>
  <c r="I5072" i="5"/>
  <c r="AE5072" i="5"/>
  <c r="I5069" i="5"/>
  <c r="N5069" i="5" s="1"/>
  <c r="AE5069" i="5"/>
  <c r="I5067" i="5"/>
  <c r="AE5067" i="5"/>
  <c r="I5065" i="5"/>
  <c r="AE5065" i="5"/>
  <c r="I5063" i="5"/>
  <c r="AE5063" i="5"/>
  <c r="I5061" i="5"/>
  <c r="AE5061" i="5"/>
  <c r="I5059" i="5"/>
  <c r="AE5059" i="5"/>
  <c r="I5057" i="5"/>
  <c r="AE5057" i="5"/>
  <c r="I5055" i="5"/>
  <c r="AE5055" i="5"/>
  <c r="I5053" i="5"/>
  <c r="N5053" i="5" s="1"/>
  <c r="AE5053" i="5"/>
  <c r="I5052" i="5"/>
  <c r="K5052" i="5" s="1"/>
  <c r="AE5052" i="5"/>
  <c r="I5049" i="5"/>
  <c r="N5049" i="5" s="1"/>
  <c r="AE5049" i="5"/>
  <c r="I5047" i="5"/>
  <c r="L5047" i="5" s="1"/>
  <c r="AE5047" i="5"/>
  <c r="I5045" i="5"/>
  <c r="N5045" i="5" s="1"/>
  <c r="AE5045" i="5"/>
  <c r="I5043" i="5"/>
  <c r="L5043" i="5" s="1"/>
  <c r="AE5043" i="5"/>
  <c r="I5041" i="5"/>
  <c r="AE5041" i="5"/>
  <c r="I5040" i="5"/>
  <c r="AE5040" i="5"/>
  <c r="I5037" i="5"/>
  <c r="AE5037" i="5"/>
  <c r="I5035" i="5"/>
  <c r="L5035" i="5" s="1"/>
  <c r="AE5035" i="5"/>
  <c r="I5030" i="5"/>
  <c r="M5030" i="5" s="1"/>
  <c r="AE5030" i="5"/>
  <c r="I5029" i="5"/>
  <c r="N5029" i="5" s="1"/>
  <c r="AE5029" i="5"/>
  <c r="I5028" i="5"/>
  <c r="AE5028" i="5"/>
  <c r="I5025" i="5"/>
  <c r="N5025" i="5" s="1"/>
  <c r="AE5025" i="5"/>
  <c r="I5024" i="5"/>
  <c r="K5024" i="5" s="1"/>
  <c r="AE5024" i="5"/>
  <c r="I5022" i="5"/>
  <c r="M5022" i="5" s="1"/>
  <c r="AE5022" i="5"/>
  <c r="I5019" i="5"/>
  <c r="L5019" i="5" s="1"/>
  <c r="AE5019" i="5"/>
  <c r="I5015" i="5"/>
  <c r="L5015" i="5" s="1"/>
  <c r="AE5015" i="5"/>
  <c r="I5010" i="5"/>
  <c r="M5010" i="5" s="1"/>
  <c r="AE5010" i="5"/>
  <c r="I5008" i="5"/>
  <c r="K5008" i="5" s="1"/>
  <c r="AE5008" i="5"/>
  <c r="I5002" i="5"/>
  <c r="M5002" i="5" s="1"/>
  <c r="AE5002" i="5"/>
  <c r="I5000" i="5"/>
  <c r="O5000" i="5" s="1"/>
  <c r="AE5000" i="5"/>
  <c r="I4994" i="5"/>
  <c r="M4994" i="5" s="1"/>
  <c r="AE4994" i="5"/>
  <c r="I4992" i="5"/>
  <c r="O4992" i="5" s="1"/>
  <c r="AE4992" i="5"/>
  <c r="I4989" i="5"/>
  <c r="N4989" i="5" s="1"/>
  <c r="AE4989" i="5"/>
  <c r="I4987" i="5"/>
  <c r="AE4987" i="5"/>
  <c r="I4985" i="5"/>
  <c r="AE4985" i="5"/>
  <c r="I4983" i="5"/>
  <c r="AE4983" i="5"/>
  <c r="I4981" i="5"/>
  <c r="N4981" i="5" s="1"/>
  <c r="AE4981" i="5"/>
  <c r="I4980" i="5"/>
  <c r="K4980" i="5" s="1"/>
  <c r="AE4980" i="5"/>
  <c r="I4977" i="5"/>
  <c r="N4977" i="5" s="1"/>
  <c r="AE4977" i="5"/>
  <c r="I4975" i="5"/>
  <c r="L4975" i="5" s="1"/>
  <c r="AE4975" i="5"/>
  <c r="I4970" i="5"/>
  <c r="M4970" i="5" s="1"/>
  <c r="AE4970" i="5"/>
  <c r="I4968" i="5"/>
  <c r="K4968" i="5" s="1"/>
  <c r="AE4968" i="5"/>
  <c r="I4962" i="5"/>
  <c r="M4962" i="5" s="1"/>
  <c r="AE4962" i="5"/>
  <c r="I4960" i="5"/>
  <c r="K4960" i="5" s="1"/>
  <c r="AE4960" i="5"/>
  <c r="I4957" i="5"/>
  <c r="N4957" i="5" s="1"/>
  <c r="AE4957" i="5"/>
  <c r="I4955" i="5"/>
  <c r="AE4955" i="5"/>
  <c r="I4953" i="5"/>
  <c r="N4953" i="5" s="1"/>
  <c r="AE4953" i="5"/>
  <c r="I4951" i="5"/>
  <c r="L4951" i="5" s="1"/>
  <c r="AE4951" i="5"/>
  <c r="I4949" i="5"/>
  <c r="N4949" i="5" s="1"/>
  <c r="AE4949" i="5"/>
  <c r="AE4947" i="5"/>
  <c r="I4947" i="5"/>
  <c r="L4947" i="5" s="1"/>
  <c r="I4942" i="5"/>
  <c r="M4942" i="5" s="1"/>
  <c r="AE4942" i="5"/>
  <c r="I4940" i="5"/>
  <c r="K4940" i="5" s="1"/>
  <c r="AE4940" i="5"/>
  <c r="I4938" i="5"/>
  <c r="M4938" i="5" s="1"/>
  <c r="AE4938" i="5"/>
  <c r="I4936" i="5"/>
  <c r="O4936" i="5" s="1"/>
  <c r="AE4936" i="5"/>
  <c r="I4934" i="5"/>
  <c r="M4934" i="5" s="1"/>
  <c r="AE4934" i="5"/>
  <c r="I4932" i="5"/>
  <c r="O4932" i="5" s="1"/>
  <c r="AE4932" i="5"/>
  <c r="I4926" i="5"/>
  <c r="M4926" i="5" s="1"/>
  <c r="AE4926" i="5"/>
  <c r="I4924" i="5"/>
  <c r="K4924" i="5" s="1"/>
  <c r="AE4924" i="5"/>
  <c r="I4921" i="5"/>
  <c r="AE4921" i="5"/>
  <c r="AE4919" i="5"/>
  <c r="I4919" i="5"/>
  <c r="I4917" i="5"/>
  <c r="AE4917" i="5"/>
  <c r="AE4915" i="5"/>
  <c r="I4915" i="5"/>
  <c r="L4915" i="5" s="1"/>
  <c r="I4913" i="5"/>
  <c r="N4913" i="5" s="1"/>
  <c r="AE4913" i="5"/>
  <c r="AE4911" i="5"/>
  <c r="I4911" i="5"/>
  <c r="L4911" i="5" s="1"/>
  <c r="I4906" i="5"/>
  <c r="M4906" i="5" s="1"/>
  <c r="AE4906" i="5"/>
  <c r="I4904" i="5"/>
  <c r="K4904" i="5" s="1"/>
  <c r="AE4904" i="5"/>
  <c r="I4901" i="5"/>
  <c r="N4901" i="5" s="1"/>
  <c r="AE4901" i="5"/>
  <c r="AE4899" i="5"/>
  <c r="I4899" i="5"/>
  <c r="L4899" i="5" s="1"/>
  <c r="I4894" i="5"/>
  <c r="M4894" i="5" s="1"/>
  <c r="AE4894" i="5"/>
  <c r="I4892" i="5"/>
  <c r="K4892" i="5" s="1"/>
  <c r="AE4892" i="5"/>
  <c r="I4890" i="5"/>
  <c r="M4890" i="5" s="1"/>
  <c r="AE4890" i="5"/>
  <c r="I4888" i="5"/>
  <c r="K4888" i="5" s="1"/>
  <c r="AE4888" i="5"/>
  <c r="I4885" i="5"/>
  <c r="N4885" i="5" s="1"/>
  <c r="AE4885" i="5"/>
  <c r="AE4883" i="5"/>
  <c r="I4883" i="5"/>
  <c r="L4883" i="5" s="1"/>
  <c r="I4881" i="5"/>
  <c r="AE4881" i="5"/>
  <c r="AE4879" i="5"/>
  <c r="I4879" i="5"/>
  <c r="L4879" i="5" s="1"/>
  <c r="I4877" i="5"/>
  <c r="N4877" i="5" s="1"/>
  <c r="AE4877" i="5"/>
  <c r="AE4875" i="5"/>
  <c r="I4875" i="5"/>
  <c r="L4875" i="5" s="1"/>
  <c r="I4873" i="5"/>
  <c r="N4873" i="5" s="1"/>
  <c r="AE4873" i="5"/>
  <c r="AE4871" i="5"/>
  <c r="I4871" i="5"/>
  <c r="L4871" i="5" s="1"/>
  <c r="I4869" i="5"/>
  <c r="N4869" i="5" s="1"/>
  <c r="AE4869" i="5"/>
  <c r="AE4867" i="5"/>
  <c r="I4867" i="5"/>
  <c r="I4865" i="5"/>
  <c r="N4865" i="5" s="1"/>
  <c r="AE4865" i="5"/>
  <c r="AE4863" i="5"/>
  <c r="I4863" i="5"/>
  <c r="I4861" i="5"/>
  <c r="AE4861" i="5"/>
  <c r="AE4859" i="5"/>
  <c r="I4859" i="5"/>
  <c r="L4859" i="5" s="1"/>
  <c r="I4857" i="5"/>
  <c r="N4857" i="5" s="1"/>
  <c r="AE4857" i="5"/>
  <c r="AE4855" i="5"/>
  <c r="I4855" i="5"/>
  <c r="L4855" i="5" s="1"/>
  <c r="I4853" i="5"/>
  <c r="N4853" i="5" s="1"/>
  <c r="AE4853" i="5"/>
  <c r="AE4851" i="5"/>
  <c r="I4851" i="5"/>
  <c r="L4851" i="5" s="1"/>
  <c r="I4849" i="5"/>
  <c r="AE4849" i="5"/>
  <c r="AE4847" i="5"/>
  <c r="I4847" i="5"/>
  <c r="L4847" i="5" s="1"/>
  <c r="I4845" i="5"/>
  <c r="AE4845" i="5"/>
  <c r="AE4843" i="5"/>
  <c r="I4843" i="5"/>
  <c r="L4843" i="5" s="1"/>
  <c r="I4838" i="5"/>
  <c r="AE4838" i="5"/>
  <c r="I4836" i="5"/>
  <c r="AE4836" i="5"/>
  <c r="I4833" i="5"/>
  <c r="AE4833" i="5"/>
  <c r="AE4831" i="5"/>
  <c r="I4831" i="5"/>
  <c r="L4831" i="5" s="1"/>
  <c r="I4829" i="5"/>
  <c r="AE4829" i="5"/>
  <c r="AE4827" i="5"/>
  <c r="I4827" i="5"/>
  <c r="I4825" i="5"/>
  <c r="AE4825" i="5"/>
  <c r="AE4823" i="5"/>
  <c r="I4823" i="5"/>
  <c r="I4818" i="5"/>
  <c r="M4818" i="5" s="1"/>
  <c r="AE4818" i="5"/>
  <c r="I4816" i="5"/>
  <c r="AE4816" i="5"/>
  <c r="I4813" i="5"/>
  <c r="AE4813" i="5"/>
  <c r="AE4811" i="5"/>
  <c r="I4811" i="5"/>
  <c r="AE4806" i="5"/>
  <c r="I4806" i="5"/>
  <c r="M4806" i="5" s="1"/>
  <c r="I4804" i="5"/>
  <c r="AE4804" i="5"/>
  <c r="I4801" i="5"/>
  <c r="AE4801" i="5"/>
  <c r="I4800" i="5"/>
  <c r="AE4800" i="5"/>
  <c r="I4798" i="5"/>
  <c r="AE4798" i="5"/>
  <c r="I4796" i="5"/>
  <c r="K4796" i="5" s="1"/>
  <c r="AE4796" i="5"/>
  <c r="I4793" i="5"/>
  <c r="N4793" i="5" s="1"/>
  <c r="AE4793" i="5"/>
  <c r="I4792" i="5"/>
  <c r="K4792" i="5" s="1"/>
  <c r="AE4792" i="5"/>
  <c r="I4789" i="5"/>
  <c r="N4789" i="5" s="1"/>
  <c r="AE4789" i="5"/>
  <c r="AE4787" i="5"/>
  <c r="I4787" i="5"/>
  <c r="L4787" i="5" s="1"/>
  <c r="I4786" i="5"/>
  <c r="M4786" i="5" s="1"/>
  <c r="AE4786" i="5"/>
  <c r="I4784" i="5"/>
  <c r="O4784" i="5" s="1"/>
  <c r="AE4784" i="5"/>
  <c r="I4781" i="5"/>
  <c r="N4781" i="5" s="1"/>
  <c r="AE4781" i="5"/>
  <c r="AE4779" i="5"/>
  <c r="I4779" i="5"/>
  <c r="L4779" i="5" s="1"/>
  <c r="I4778" i="5"/>
  <c r="M4778" i="5" s="1"/>
  <c r="AE4778" i="5"/>
  <c r="I4776" i="5"/>
  <c r="AE4776" i="5"/>
  <c r="I4774" i="5"/>
  <c r="AE4774" i="5"/>
  <c r="I4772" i="5"/>
  <c r="AE4772" i="5"/>
  <c r="I4766" i="5"/>
  <c r="AE4766" i="5"/>
  <c r="I4764" i="5"/>
  <c r="AE4764" i="5"/>
  <c r="I4760" i="5"/>
  <c r="AE4760" i="5"/>
  <c r="I4758" i="5"/>
  <c r="AE4758" i="5"/>
  <c r="AE4756" i="5"/>
  <c r="I4756" i="5"/>
  <c r="AE4748" i="5"/>
  <c r="I4748" i="5"/>
  <c r="M4748" i="5" s="1"/>
  <c r="AE4744" i="5"/>
  <c r="I4744" i="5"/>
  <c r="M4744" i="5" s="1"/>
  <c r="AE4742" i="5"/>
  <c r="I4742" i="5"/>
  <c r="M4742" i="5" s="1"/>
  <c r="AE4736" i="5"/>
  <c r="I4736" i="5"/>
  <c r="M4736" i="5" s="1"/>
  <c r="AE4732" i="5"/>
  <c r="I4732" i="5"/>
  <c r="M4732" i="5" s="1"/>
  <c r="AE4728" i="5"/>
  <c r="I4728" i="5"/>
  <c r="M4728" i="5" s="1"/>
  <c r="I4727" i="5"/>
  <c r="AE4727" i="5"/>
  <c r="I4725" i="5"/>
  <c r="AE4725" i="5"/>
  <c r="I4723" i="5"/>
  <c r="O4723" i="5" s="1"/>
  <c r="AE4723" i="5"/>
  <c r="I4721" i="5"/>
  <c r="AE4721" i="5"/>
  <c r="I4716" i="5"/>
  <c r="AE4716" i="5"/>
  <c r="I4715" i="5"/>
  <c r="AE4715" i="5"/>
  <c r="AE4713" i="5"/>
  <c r="I4713" i="5"/>
  <c r="K4713" i="5" s="1"/>
  <c r="AE4711" i="5"/>
  <c r="I4711" i="5"/>
  <c r="K4711" i="5" s="1"/>
  <c r="I4704" i="5"/>
  <c r="M4704" i="5" s="1"/>
  <c r="AE4704" i="5"/>
  <c r="AE4703" i="5"/>
  <c r="I4703" i="5"/>
  <c r="K4703" i="5" s="1"/>
  <c r="AE4701" i="5"/>
  <c r="I4701" i="5"/>
  <c r="I4696" i="5"/>
  <c r="AE4696" i="5"/>
  <c r="I4695" i="5"/>
  <c r="K4695" i="5" s="1"/>
  <c r="AE4695" i="5"/>
  <c r="I4693" i="5"/>
  <c r="AE4693" i="5"/>
  <c r="I4686" i="5"/>
  <c r="AE4686" i="5"/>
  <c r="AE4685" i="5"/>
  <c r="I4685" i="5"/>
  <c r="AE4683" i="5"/>
  <c r="I4683" i="5"/>
  <c r="K4683" i="5" s="1"/>
  <c r="I4681" i="5"/>
  <c r="AE4681" i="5"/>
  <c r="I4679" i="5"/>
  <c r="K4679" i="5" s="1"/>
  <c r="AE4679" i="5"/>
  <c r="I4672" i="5"/>
  <c r="M4672" i="5" s="1"/>
  <c r="AE4672" i="5"/>
  <c r="AE4669" i="5"/>
  <c r="I4669" i="5"/>
  <c r="AE4667" i="5"/>
  <c r="I4667" i="5"/>
  <c r="K4667" i="5" s="1"/>
  <c r="AE4660" i="5"/>
  <c r="I4660" i="5"/>
  <c r="I4648" i="5"/>
  <c r="M4648" i="5" s="1"/>
  <c r="AE4648" i="5"/>
  <c r="AE4647" i="5"/>
  <c r="I4647" i="5"/>
  <c r="K4647" i="5" s="1"/>
  <c r="I4638" i="5"/>
  <c r="AE4638" i="5"/>
  <c r="I4636" i="5"/>
  <c r="AE4636" i="5"/>
  <c r="AE4633" i="5"/>
  <c r="I4633" i="5"/>
  <c r="O4633" i="5" s="1"/>
  <c r="I4631" i="5"/>
  <c r="AE4631" i="5"/>
  <c r="I4629" i="5"/>
  <c r="K4629" i="5" s="1"/>
  <c r="AE4629" i="5"/>
  <c r="I4627" i="5"/>
  <c r="AE4627" i="5"/>
  <c r="I4620" i="5"/>
  <c r="M4620" i="5" s="1"/>
  <c r="AE4620" i="5"/>
  <c r="AE4616" i="5"/>
  <c r="I4616" i="5"/>
  <c r="M4616" i="5" s="1"/>
  <c r="AE4614" i="5"/>
  <c r="I4614" i="5"/>
  <c r="M4614" i="5" s="1"/>
  <c r="AE4608" i="5"/>
  <c r="I4608" i="5"/>
  <c r="I4607" i="5"/>
  <c r="AE4607" i="5"/>
  <c r="AE4600" i="5"/>
  <c r="I4600" i="5"/>
  <c r="M4600" i="5" s="1"/>
  <c r="I4596" i="5"/>
  <c r="M4596" i="5" s="1"/>
  <c r="AE4596" i="5"/>
  <c r="AE4589" i="5"/>
  <c r="I4589" i="5"/>
  <c r="N4589" i="5" s="1"/>
  <c r="I4588" i="5"/>
  <c r="AE4588" i="5"/>
  <c r="I4586" i="5"/>
  <c r="AE4586" i="5"/>
  <c r="AE4583" i="5"/>
  <c r="I4583" i="5"/>
  <c r="L4583" i="5" s="1"/>
  <c r="AE4579" i="5"/>
  <c r="I4579" i="5"/>
  <c r="L4579" i="5" s="1"/>
  <c r="AE4577" i="5"/>
  <c r="I4577" i="5"/>
  <c r="N4577" i="5" s="1"/>
  <c r="AE4575" i="5"/>
  <c r="I4575" i="5"/>
  <c r="L4575" i="5" s="1"/>
  <c r="AE4573" i="5"/>
  <c r="I4573" i="5"/>
  <c r="N4573" i="5" s="1"/>
  <c r="AE4571" i="5"/>
  <c r="I4571" i="5"/>
  <c r="L4571" i="5" s="1"/>
  <c r="AE4569" i="5"/>
  <c r="I4569" i="5"/>
  <c r="I4567" i="5"/>
  <c r="AE4567" i="5"/>
  <c r="I4566" i="5"/>
  <c r="AE4566" i="5"/>
  <c r="I4564" i="5"/>
  <c r="AE4564" i="5"/>
  <c r="I4561" i="5"/>
  <c r="AE4561" i="5"/>
  <c r="I4560" i="5"/>
  <c r="O4560" i="5" s="1"/>
  <c r="AE4560" i="5"/>
  <c r="I4557" i="5"/>
  <c r="N4557" i="5" s="1"/>
  <c r="AE4557" i="5"/>
  <c r="I4555" i="5"/>
  <c r="L4555" i="5" s="1"/>
  <c r="AE4555" i="5"/>
  <c r="I4553" i="5"/>
  <c r="N4553" i="5" s="1"/>
  <c r="AE4553" i="5"/>
  <c r="I4551" i="5"/>
  <c r="L4551" i="5" s="1"/>
  <c r="AE4551" i="5"/>
  <c r="I4549" i="5"/>
  <c r="N4549" i="5" s="1"/>
  <c r="AE4549" i="5"/>
  <c r="I4547" i="5"/>
  <c r="L4547" i="5" s="1"/>
  <c r="AE4547" i="5"/>
  <c r="I4545" i="5"/>
  <c r="N4545" i="5" s="1"/>
  <c r="AE4545" i="5"/>
  <c r="I4543" i="5"/>
  <c r="L4543" i="5" s="1"/>
  <c r="AE4543" i="5"/>
  <c r="I4538" i="5"/>
  <c r="M4538" i="5" s="1"/>
  <c r="AE4538" i="5"/>
  <c r="I4535" i="5"/>
  <c r="L4535" i="5" s="1"/>
  <c r="AE4535" i="5"/>
  <c r="I4526" i="5"/>
  <c r="M4526" i="5" s="1"/>
  <c r="AE4526" i="5"/>
  <c r="I4522" i="5"/>
  <c r="M4522" i="5" s="1"/>
  <c r="AE4522" i="5"/>
  <c r="I4510" i="5"/>
  <c r="M4510" i="5" s="1"/>
  <c r="AE4510" i="5"/>
  <c r="I4508" i="5"/>
  <c r="K4508" i="5" s="1"/>
  <c r="AE4508" i="5"/>
  <c r="I4505" i="5"/>
  <c r="N4505" i="5" s="1"/>
  <c r="AE4505" i="5"/>
  <c r="I4503" i="5"/>
  <c r="AE4503" i="5"/>
  <c r="I4501" i="5"/>
  <c r="AE4501" i="5"/>
  <c r="I4500" i="5"/>
  <c r="AE4500" i="5"/>
  <c r="I4498" i="5"/>
  <c r="AE4498" i="5"/>
  <c r="I4496" i="5"/>
  <c r="K4496" i="5" s="1"/>
  <c r="AE4496" i="5"/>
  <c r="I4493" i="5"/>
  <c r="N4493" i="5" s="1"/>
  <c r="AE4493" i="5"/>
  <c r="AE4491" i="5"/>
  <c r="I4491" i="5"/>
  <c r="L4491" i="5" s="1"/>
  <c r="I4489" i="5"/>
  <c r="N4489" i="5" s="1"/>
  <c r="AE4489" i="5"/>
  <c r="AE4487" i="5"/>
  <c r="I4487" i="5"/>
  <c r="L4487" i="5" s="1"/>
  <c r="I4482" i="5"/>
  <c r="M4482" i="5" s="1"/>
  <c r="AE4482" i="5"/>
  <c r="I4480" i="5"/>
  <c r="K4480" i="5" s="1"/>
  <c r="AE4480" i="5"/>
  <c r="I4474" i="5"/>
  <c r="M4474" i="5" s="1"/>
  <c r="AE4474" i="5"/>
  <c r="I4472" i="5"/>
  <c r="K4472" i="5" s="1"/>
  <c r="AE4472" i="5"/>
  <c r="I4466" i="5"/>
  <c r="M4466" i="5" s="1"/>
  <c r="AE4466" i="5"/>
  <c r="I4464" i="5"/>
  <c r="K4464" i="5" s="1"/>
  <c r="AE4464" i="5"/>
  <c r="I4461" i="5"/>
  <c r="N4461" i="5" s="1"/>
  <c r="AE4461" i="5"/>
  <c r="AE4459" i="5"/>
  <c r="I4459" i="5"/>
  <c r="L4459" i="5" s="1"/>
  <c r="I4454" i="5"/>
  <c r="M4454" i="5" s="1"/>
  <c r="AE4454" i="5"/>
  <c r="I4452" i="5"/>
  <c r="AE4452" i="5"/>
  <c r="I4449" i="5"/>
  <c r="AE4449" i="5"/>
  <c r="AE4447" i="5"/>
  <c r="I4447" i="5"/>
  <c r="L4447" i="5" s="1"/>
  <c r="I4445" i="5"/>
  <c r="AE4445" i="5"/>
  <c r="AE4443" i="5"/>
  <c r="I4443" i="5"/>
  <c r="L4443" i="5" s="1"/>
  <c r="I4438" i="5"/>
  <c r="M4438" i="5" s="1"/>
  <c r="AE4438" i="5"/>
  <c r="I4436" i="5"/>
  <c r="AE4436" i="5"/>
  <c r="I4433" i="5"/>
  <c r="N4433" i="5" s="1"/>
  <c r="AE4433" i="5"/>
  <c r="I4431" i="5"/>
  <c r="L4431" i="5" s="1"/>
  <c r="AE4431" i="5"/>
  <c r="I4426" i="5"/>
  <c r="M4426" i="5" s="1"/>
  <c r="AE4426" i="5"/>
  <c r="I4424" i="5"/>
  <c r="K4424" i="5" s="1"/>
  <c r="AE4424" i="5"/>
  <c r="I4418" i="5"/>
  <c r="M4418" i="5" s="1"/>
  <c r="AE4418" i="5"/>
  <c r="I4416" i="5"/>
  <c r="K4416" i="5" s="1"/>
  <c r="AE4416" i="5"/>
  <c r="AE4411" i="5"/>
  <c r="I4411" i="5"/>
  <c r="I4406" i="5"/>
  <c r="AE4406" i="5"/>
  <c r="I4404" i="5"/>
  <c r="AE4404" i="5"/>
  <c r="I4401" i="5"/>
  <c r="AE4401" i="5"/>
  <c r="I4399" i="5"/>
  <c r="L4399" i="5" s="1"/>
  <c r="AE4399" i="5"/>
  <c r="I4397" i="5"/>
  <c r="N4397" i="5" s="1"/>
  <c r="AE4397" i="5"/>
  <c r="AE4395" i="5"/>
  <c r="I4395" i="5"/>
  <c r="L4395" i="5" s="1"/>
  <c r="I4390" i="5"/>
  <c r="AE4390" i="5"/>
  <c r="I4388" i="5"/>
  <c r="AE4388" i="5"/>
  <c r="I4382" i="5"/>
  <c r="AE4382" i="5"/>
  <c r="I4380" i="5"/>
  <c r="AE4380" i="5"/>
  <c r="I4374" i="5"/>
  <c r="M4374" i="5" s="1"/>
  <c r="AE4374" i="5"/>
  <c r="I4372" i="5"/>
  <c r="AE4372" i="5"/>
  <c r="I4369" i="5"/>
  <c r="AE4369" i="5"/>
  <c r="I4367" i="5"/>
  <c r="AE4367" i="5"/>
  <c r="I4365" i="5"/>
  <c r="AE4365" i="5"/>
  <c r="I4364" i="5"/>
  <c r="O4364" i="5" s="1"/>
  <c r="AE4364" i="5"/>
  <c r="I4361" i="5"/>
  <c r="N4361" i="5" s="1"/>
  <c r="AE4361" i="5"/>
  <c r="I4359" i="5"/>
  <c r="L4359" i="5" s="1"/>
  <c r="AE4359" i="5"/>
  <c r="I4357" i="5"/>
  <c r="N4357" i="5" s="1"/>
  <c r="AE4357" i="5"/>
  <c r="I4355" i="5"/>
  <c r="AE4355" i="5"/>
  <c r="I4353" i="5"/>
  <c r="AE4353" i="5"/>
  <c r="I4351" i="5"/>
  <c r="AE4351" i="5"/>
  <c r="I4346" i="5"/>
  <c r="M4346" i="5" s="1"/>
  <c r="AE4346" i="5"/>
  <c r="I4344" i="5"/>
  <c r="AE4344" i="5"/>
  <c r="I4335" i="5"/>
  <c r="L4335" i="5" s="1"/>
  <c r="AE4335" i="5"/>
  <c r="I4333" i="5"/>
  <c r="N4333" i="5" s="1"/>
  <c r="AE4333" i="5"/>
  <c r="I4331" i="5"/>
  <c r="L4331" i="5" s="1"/>
  <c r="AE4331" i="5"/>
  <c r="I4329" i="5"/>
  <c r="N4329" i="5" s="1"/>
  <c r="AE4329" i="5"/>
  <c r="I4327" i="5"/>
  <c r="L4327" i="5" s="1"/>
  <c r="AE4327" i="5"/>
  <c r="I4322" i="5"/>
  <c r="M4322" i="5" s="1"/>
  <c r="AE4322" i="5"/>
  <c r="AE4320" i="5"/>
  <c r="I4320" i="5"/>
  <c r="K4320" i="5" s="1"/>
  <c r="I4318" i="5"/>
  <c r="M4318" i="5" s="1"/>
  <c r="AE4318" i="5"/>
  <c r="I4316" i="5"/>
  <c r="K4316" i="5" s="1"/>
  <c r="AE4316" i="5"/>
  <c r="I4314" i="5"/>
  <c r="M4314" i="5" s="1"/>
  <c r="AE4314" i="5"/>
  <c r="I4312" i="5"/>
  <c r="AE4312" i="5"/>
  <c r="I4306" i="5"/>
  <c r="M4306" i="5" s="1"/>
  <c r="AE4306" i="5"/>
  <c r="I4304" i="5"/>
  <c r="AE4304" i="5"/>
  <c r="I4298" i="5"/>
  <c r="AE4298" i="5"/>
  <c r="AE4296" i="5"/>
  <c r="I4296" i="5"/>
  <c r="O4296" i="5" s="1"/>
  <c r="I4291" i="5"/>
  <c r="L4291" i="5" s="1"/>
  <c r="AE4291" i="5"/>
  <c r="I4289" i="5"/>
  <c r="AE4289" i="5"/>
  <c r="I4288" i="5"/>
  <c r="K4288" i="5" s="1"/>
  <c r="AE4288" i="5"/>
  <c r="I4286" i="5"/>
  <c r="M4286" i="5" s="1"/>
  <c r="AE4286" i="5"/>
  <c r="I4283" i="5"/>
  <c r="L4283" i="5" s="1"/>
  <c r="AE4283" i="5"/>
  <c r="I4281" i="5"/>
  <c r="N4281" i="5" s="1"/>
  <c r="AE4281" i="5"/>
  <c r="I4279" i="5"/>
  <c r="L4279" i="5" s="1"/>
  <c r="AE4279" i="5"/>
  <c r="I4277" i="5"/>
  <c r="N4277" i="5" s="1"/>
  <c r="AE4277" i="5"/>
  <c r="I4276" i="5"/>
  <c r="AE4276" i="5"/>
  <c r="I4270" i="5"/>
  <c r="AE4270" i="5"/>
  <c r="I4268" i="5"/>
  <c r="K4268" i="5" s="1"/>
  <c r="AE4268" i="5"/>
  <c r="I4265" i="5"/>
  <c r="N4265" i="5" s="1"/>
  <c r="AE4265" i="5"/>
  <c r="I4263" i="5"/>
  <c r="L4263" i="5" s="1"/>
  <c r="AE4263" i="5"/>
  <c r="I4261" i="5"/>
  <c r="N4261" i="5" s="1"/>
  <c r="AE4261" i="5"/>
  <c r="I4259" i="5"/>
  <c r="L4259" i="5" s="1"/>
  <c r="AE4259" i="5"/>
  <c r="I4257" i="5"/>
  <c r="N4257" i="5" s="1"/>
  <c r="AE4257" i="5"/>
  <c r="I4255" i="5"/>
  <c r="AE4255" i="5"/>
  <c r="I4253" i="5"/>
  <c r="AE4253" i="5"/>
  <c r="I4251" i="5"/>
  <c r="L4251" i="5" s="1"/>
  <c r="AE4251" i="5"/>
  <c r="I4246" i="5"/>
  <c r="M4246" i="5" s="1"/>
  <c r="AE4246" i="5"/>
  <c r="I4244" i="5"/>
  <c r="K4244" i="5" s="1"/>
  <c r="AE4244" i="5"/>
  <c r="I4241" i="5"/>
  <c r="N4241" i="5" s="1"/>
  <c r="AE4241" i="5"/>
  <c r="I4239" i="5"/>
  <c r="L4239" i="5" s="1"/>
  <c r="AE4239" i="5"/>
  <c r="I4237" i="5"/>
  <c r="N4237" i="5" s="1"/>
  <c r="AE4237" i="5"/>
  <c r="I4235" i="5"/>
  <c r="L4235" i="5" s="1"/>
  <c r="AE4235" i="5"/>
  <c r="I4233" i="5"/>
  <c r="AE4233" i="5"/>
  <c r="I4231" i="5"/>
  <c r="L4231" i="5" s="1"/>
  <c r="AE4231" i="5"/>
  <c r="I4229" i="5"/>
  <c r="AE4229" i="5"/>
  <c r="I4227" i="5"/>
  <c r="L4227" i="5" s="1"/>
  <c r="AE4227" i="5"/>
  <c r="I4225" i="5"/>
  <c r="N4225" i="5" s="1"/>
  <c r="AE4225" i="5"/>
  <c r="I4223" i="5"/>
  <c r="L4223" i="5" s="1"/>
  <c r="AE4223" i="5"/>
  <c r="I4221" i="5"/>
  <c r="N4221" i="5" s="1"/>
  <c r="AE4221" i="5"/>
  <c r="I4219" i="5"/>
  <c r="L4219" i="5" s="1"/>
  <c r="AE4219" i="5"/>
  <c r="I4217" i="5"/>
  <c r="AE4217" i="5"/>
  <c r="I4216" i="5"/>
  <c r="AE4216" i="5"/>
  <c r="I4213" i="5"/>
  <c r="AE4213" i="5"/>
  <c r="I4211" i="5"/>
  <c r="AE4211" i="5"/>
  <c r="I4209" i="5"/>
  <c r="AE4209" i="5"/>
  <c r="I4208" i="5"/>
  <c r="K4208" i="5" s="1"/>
  <c r="AE4208" i="5"/>
  <c r="I4205" i="5"/>
  <c r="N4205" i="5" s="1"/>
  <c r="AE4205" i="5"/>
  <c r="I4203" i="5"/>
  <c r="L4203" i="5" s="1"/>
  <c r="AE4203" i="5"/>
  <c r="I4201" i="5"/>
  <c r="N4201" i="5" s="1"/>
  <c r="AE4201" i="5"/>
  <c r="I4199" i="5"/>
  <c r="L4199" i="5" s="1"/>
  <c r="AE4199" i="5"/>
  <c r="I4194" i="5"/>
  <c r="M4194" i="5" s="1"/>
  <c r="AE4194" i="5"/>
  <c r="I4192" i="5"/>
  <c r="K4192" i="5" s="1"/>
  <c r="AE4192" i="5"/>
  <c r="I4186" i="5"/>
  <c r="M4186" i="5" s="1"/>
  <c r="AE4186" i="5"/>
  <c r="I4184" i="5"/>
  <c r="K4184" i="5" s="1"/>
  <c r="AE4184" i="5"/>
  <c r="I4182" i="5"/>
  <c r="M4182" i="5" s="1"/>
  <c r="AE4182" i="5"/>
  <c r="I4180" i="5"/>
  <c r="AE4180" i="5"/>
  <c r="I4177" i="5"/>
  <c r="AE4177" i="5"/>
  <c r="I4175" i="5"/>
  <c r="AE4175" i="5"/>
  <c r="I4171" i="5"/>
  <c r="L4171" i="5" s="1"/>
  <c r="AE4171" i="5"/>
  <c r="I4166" i="5"/>
  <c r="M4166" i="5" s="1"/>
  <c r="AE4166" i="5"/>
  <c r="AE4164" i="5"/>
  <c r="I4164" i="5"/>
  <c r="K4164" i="5" s="1"/>
  <c r="I4161" i="5"/>
  <c r="N4161" i="5" s="1"/>
  <c r="AE4161" i="5"/>
  <c r="I4159" i="5"/>
  <c r="L4159" i="5" s="1"/>
  <c r="AE4159" i="5"/>
  <c r="I4154" i="5"/>
  <c r="M4154" i="5" s="1"/>
  <c r="AE4154" i="5"/>
  <c r="I4152" i="5"/>
  <c r="K4152" i="5" s="1"/>
  <c r="AE4152" i="5"/>
  <c r="AE4149" i="5"/>
  <c r="I4149" i="5"/>
  <c r="N4149" i="5" s="1"/>
  <c r="I4147" i="5"/>
  <c r="L4147" i="5" s="1"/>
  <c r="AE4147" i="5"/>
  <c r="I4145" i="5"/>
  <c r="N4145" i="5" s="1"/>
  <c r="AE4145" i="5"/>
  <c r="AE4143" i="5"/>
  <c r="I4143" i="5"/>
  <c r="L4143" i="5" s="1"/>
  <c r="I4141" i="5"/>
  <c r="AE4141" i="5"/>
  <c r="AE4139" i="5"/>
  <c r="I4139" i="5"/>
  <c r="I4137" i="5"/>
  <c r="N4137" i="5" s="1"/>
  <c r="AE4137" i="5"/>
  <c r="I4135" i="5"/>
  <c r="AE4135" i="5"/>
  <c r="I4129" i="5"/>
  <c r="AE4129" i="5"/>
  <c r="AE4127" i="5"/>
  <c r="I4127" i="5"/>
  <c r="L4127" i="5" s="1"/>
  <c r="I4125" i="5"/>
  <c r="AE4125" i="5"/>
  <c r="I4124" i="5"/>
  <c r="AE4124" i="5"/>
  <c r="I4121" i="5"/>
  <c r="AE4121" i="5"/>
  <c r="AE4120" i="5"/>
  <c r="I4120" i="5"/>
  <c r="K4120" i="5" s="1"/>
  <c r="I4117" i="5"/>
  <c r="N4117" i="5" s="1"/>
  <c r="AE4117" i="5"/>
  <c r="I4115" i="5"/>
  <c r="L4115" i="5" s="1"/>
  <c r="AE4115" i="5"/>
  <c r="I4113" i="5"/>
  <c r="N4113" i="5" s="1"/>
  <c r="AE4113" i="5"/>
  <c r="AE4111" i="5"/>
  <c r="I4111" i="5"/>
  <c r="L4111" i="5" s="1"/>
  <c r="AE4106" i="5"/>
  <c r="I4106" i="5"/>
  <c r="M4106" i="5" s="1"/>
  <c r="AE4104" i="5"/>
  <c r="I4104" i="5"/>
  <c r="K4104" i="5" s="1"/>
  <c r="I4101" i="5"/>
  <c r="N4101" i="5" s="1"/>
  <c r="AE4101" i="5"/>
  <c r="I4099" i="5"/>
  <c r="L4099" i="5" s="1"/>
  <c r="AE4099" i="5"/>
  <c r="I4097" i="5"/>
  <c r="AE4097" i="5"/>
  <c r="AE4095" i="5"/>
  <c r="I4095" i="5"/>
  <c r="L4095" i="5" s="1"/>
  <c r="I4093" i="5"/>
  <c r="AE4093" i="5"/>
  <c r="I4092" i="5"/>
  <c r="AE4092" i="5"/>
  <c r="AE4090" i="5"/>
  <c r="I4090" i="5"/>
  <c r="I4088" i="5"/>
  <c r="AE4088" i="5"/>
  <c r="I4085" i="5"/>
  <c r="N4085" i="5" s="1"/>
  <c r="AE4085" i="5"/>
  <c r="I4083" i="5"/>
  <c r="L4083" i="5" s="1"/>
  <c r="AE4083" i="5"/>
  <c r="I4081" i="5"/>
  <c r="N4081" i="5" s="1"/>
  <c r="AE4081" i="5"/>
  <c r="AE4079" i="5"/>
  <c r="I4079" i="5"/>
  <c r="L4079" i="5" s="1"/>
  <c r="I4077" i="5"/>
  <c r="N4077" i="5" s="1"/>
  <c r="AE4077" i="5"/>
  <c r="I4076" i="5"/>
  <c r="K4076" i="5" s="1"/>
  <c r="AE4076" i="5"/>
  <c r="I4073" i="5"/>
  <c r="N4073" i="5" s="1"/>
  <c r="AE4073" i="5"/>
  <c r="AE4071" i="5"/>
  <c r="I4071" i="5"/>
  <c r="L4071" i="5" s="1"/>
  <c r="AE4066" i="5"/>
  <c r="I4066" i="5"/>
  <c r="M4066" i="5" s="1"/>
  <c r="I4064" i="5"/>
  <c r="K4064" i="5" s="1"/>
  <c r="AE4064" i="5"/>
  <c r="I4061" i="5"/>
  <c r="N4061" i="5" s="1"/>
  <c r="AE4061" i="5"/>
  <c r="I4059" i="5"/>
  <c r="L4059" i="5" s="1"/>
  <c r="AE4059" i="5"/>
  <c r="I4054" i="5"/>
  <c r="M4054" i="5" s="1"/>
  <c r="AE4054" i="5"/>
  <c r="AE4052" i="5"/>
  <c r="I4052" i="5"/>
  <c r="K4052" i="5" s="1"/>
  <c r="AE4049" i="5"/>
  <c r="I4049" i="5"/>
  <c r="N4049" i="5" s="1"/>
  <c r="AE4047" i="5"/>
  <c r="I4047" i="5"/>
  <c r="L4047" i="5" s="1"/>
  <c r="AE4045" i="5"/>
  <c r="I4045" i="5"/>
  <c r="N4045" i="5" s="1"/>
  <c r="AE4043" i="5"/>
  <c r="I4043" i="5"/>
  <c r="L4043" i="5" s="1"/>
  <c r="AE4041" i="5"/>
  <c r="I4041" i="5"/>
  <c r="AE4039" i="5"/>
  <c r="I4039" i="5"/>
  <c r="L4039" i="5" s="1"/>
  <c r="AE4037" i="5"/>
  <c r="I4037" i="5"/>
  <c r="N4037" i="5" s="1"/>
  <c r="AE4035" i="5"/>
  <c r="I4035" i="5"/>
  <c r="AE4033" i="5"/>
  <c r="I4033" i="5"/>
  <c r="N4033" i="5" s="1"/>
  <c r="AE4031" i="5"/>
  <c r="I4031" i="5"/>
  <c r="AE4029" i="5"/>
  <c r="I4029" i="5"/>
  <c r="N4029" i="5" s="1"/>
  <c r="AE4027" i="5"/>
  <c r="I4027" i="5"/>
  <c r="L4027" i="5" s="1"/>
  <c r="I4025" i="5"/>
  <c r="AE4025" i="5"/>
  <c r="AE4023" i="5"/>
  <c r="I4023" i="5"/>
  <c r="L4023" i="5" s="1"/>
  <c r="AE4021" i="5"/>
  <c r="I4021" i="5"/>
  <c r="N4021" i="5" s="1"/>
  <c r="AE4019" i="5"/>
  <c r="I4019" i="5"/>
  <c r="I4014" i="5"/>
  <c r="AE4014" i="5"/>
  <c r="AE4012" i="5"/>
  <c r="I4012" i="5"/>
  <c r="I4010" i="5"/>
  <c r="AE4010" i="5"/>
  <c r="AE4008" i="5"/>
  <c r="I4008" i="5"/>
  <c r="K4008" i="5" s="1"/>
  <c r="AE4005" i="5"/>
  <c r="I4005" i="5"/>
  <c r="N4005" i="5" s="1"/>
  <c r="AE4004" i="5"/>
  <c r="I4004" i="5"/>
  <c r="K4004" i="5" s="1"/>
  <c r="AE4001" i="5"/>
  <c r="I4001" i="5"/>
  <c r="N4001" i="5" s="1"/>
  <c r="I3998" i="5"/>
  <c r="AE3998" i="5"/>
  <c r="AE3996" i="5"/>
  <c r="I3996" i="5"/>
  <c r="O3996" i="5" s="1"/>
  <c r="I3978" i="5"/>
  <c r="AE3978" i="5"/>
  <c r="I3977" i="5"/>
  <c r="K3977" i="5" s="1"/>
  <c r="AE3977" i="5"/>
  <c r="I3975" i="5"/>
  <c r="AE3975" i="5"/>
  <c r="I3970" i="5"/>
  <c r="AE3970" i="5"/>
  <c r="I3968" i="5"/>
  <c r="AE3968" i="5"/>
  <c r="I3964" i="5"/>
  <c r="AE3964" i="5"/>
  <c r="I3958" i="5"/>
  <c r="AE3958" i="5"/>
  <c r="I3954" i="5"/>
  <c r="AE3954" i="5"/>
  <c r="I3949" i="5"/>
  <c r="K3949" i="5" s="1"/>
  <c r="AE3949" i="5"/>
  <c r="AE3947" i="5"/>
  <c r="I3947" i="5"/>
  <c r="K3947" i="5" s="1"/>
  <c r="I3945" i="5"/>
  <c r="O3945" i="5" s="1"/>
  <c r="AE3945" i="5"/>
  <c r="AE3943" i="5"/>
  <c r="I3943" i="5"/>
  <c r="K3943" i="5" s="1"/>
  <c r="AE3941" i="5"/>
  <c r="I3941" i="5"/>
  <c r="K3941" i="5" s="1"/>
  <c r="AE3939" i="5"/>
  <c r="I3939" i="5"/>
  <c r="K3939" i="5" s="1"/>
  <c r="I3930" i="5"/>
  <c r="AE3930" i="5"/>
  <c r="AE3928" i="5"/>
  <c r="I3928" i="5"/>
  <c r="I3924" i="5"/>
  <c r="AE3924" i="5"/>
  <c r="I3922" i="5"/>
  <c r="AE3922" i="5"/>
  <c r="I3914" i="5"/>
  <c r="AE3914" i="5"/>
  <c r="I3913" i="5"/>
  <c r="O3913" i="5" s="1"/>
  <c r="AE3913" i="5"/>
  <c r="AE3911" i="5"/>
  <c r="I3911" i="5"/>
  <c r="K3911" i="5" s="1"/>
  <c r="AE3909" i="5"/>
  <c r="I3909" i="5"/>
  <c r="K3909" i="5" s="1"/>
  <c r="I3906" i="5"/>
  <c r="AE3906" i="5"/>
  <c r="I3898" i="5"/>
  <c r="AE3898" i="5"/>
  <c r="I3896" i="5"/>
  <c r="M3896" i="5" s="1"/>
  <c r="AE3896" i="5"/>
  <c r="I3894" i="5"/>
  <c r="M3894" i="5" s="1"/>
  <c r="AE3894" i="5"/>
  <c r="I3890" i="5"/>
  <c r="M3890" i="5" s="1"/>
  <c r="AE3890" i="5"/>
  <c r="I3888" i="5"/>
  <c r="M3888" i="5" s="1"/>
  <c r="AE3888" i="5"/>
  <c r="I3886" i="5"/>
  <c r="M3886" i="5" s="1"/>
  <c r="AE3886" i="5"/>
  <c r="AE3880" i="5"/>
  <c r="I3880" i="5"/>
  <c r="AE3879" i="5"/>
  <c r="I3879" i="5"/>
  <c r="I3875" i="5"/>
  <c r="AE3875" i="5"/>
  <c r="I3868" i="5"/>
  <c r="M3868" i="5" s="1"/>
  <c r="AE3868" i="5"/>
  <c r="I3867" i="5"/>
  <c r="AE3867" i="5"/>
  <c r="I3865" i="5"/>
  <c r="AE3865" i="5"/>
  <c r="AE3863" i="5"/>
  <c r="I3863" i="5"/>
  <c r="AE3861" i="5"/>
  <c r="I3861" i="5"/>
  <c r="AE3860" i="5"/>
  <c r="I3860" i="5"/>
  <c r="M3860" i="5" s="1"/>
  <c r="I3858" i="5"/>
  <c r="M3858" i="5" s="1"/>
  <c r="AE3858" i="5"/>
  <c r="I3857" i="5"/>
  <c r="K3857" i="5" s="1"/>
  <c r="AE3857" i="5"/>
  <c r="I3854" i="5"/>
  <c r="M3854" i="5" s="1"/>
  <c r="AE3854" i="5"/>
  <c r="AE3853" i="5"/>
  <c r="I3853" i="5"/>
  <c r="K3853" i="5" s="1"/>
  <c r="I3846" i="5"/>
  <c r="M3846" i="5" s="1"/>
  <c r="AE3846" i="5"/>
  <c r="I3842" i="5"/>
  <c r="M3842" i="5" s="1"/>
  <c r="AE3842" i="5"/>
  <c r="I3841" i="5"/>
  <c r="K3841" i="5" s="1"/>
  <c r="AE3841" i="5"/>
  <c r="AE3832" i="5"/>
  <c r="I3832" i="5"/>
  <c r="I3830" i="5"/>
  <c r="AE3830" i="5"/>
  <c r="I3825" i="5"/>
  <c r="AE3825" i="5"/>
  <c r="AE3816" i="5"/>
  <c r="I3816" i="5"/>
  <c r="M3816" i="5" s="1"/>
  <c r="AE3815" i="5"/>
  <c r="I3815" i="5"/>
  <c r="O3815" i="5" s="1"/>
  <c r="I3813" i="5"/>
  <c r="AE3813" i="5"/>
  <c r="AE3804" i="5"/>
  <c r="I3804" i="5"/>
  <c r="M3804" i="5" s="1"/>
  <c r="AE3800" i="5"/>
  <c r="I3800" i="5"/>
  <c r="M3800" i="5" s="1"/>
  <c r="AE3799" i="5"/>
  <c r="I3799" i="5"/>
  <c r="K3799" i="5" s="1"/>
  <c r="I3794" i="5"/>
  <c r="AE3794" i="5"/>
  <c r="I3790" i="5"/>
  <c r="AE3790" i="5"/>
  <c r="AE3788" i="5"/>
  <c r="I3788" i="5"/>
  <c r="I3786" i="5"/>
  <c r="AE3786" i="5"/>
  <c r="I3785" i="5"/>
  <c r="AE3785" i="5"/>
  <c r="AE3783" i="5"/>
  <c r="I3783" i="5"/>
  <c r="AE3776" i="5"/>
  <c r="I3776" i="5"/>
  <c r="M3776" i="5" s="1"/>
  <c r="I3775" i="5"/>
  <c r="K3775" i="5" s="1"/>
  <c r="AE3775" i="5"/>
  <c r="I3772" i="5"/>
  <c r="AE3772" i="5"/>
  <c r="I3764" i="5"/>
  <c r="AE3764" i="5"/>
  <c r="AE3760" i="5"/>
  <c r="I3760" i="5"/>
  <c r="AE3748" i="5"/>
  <c r="I3748" i="5"/>
  <c r="I3747" i="5"/>
  <c r="AE3747" i="5"/>
  <c r="I3742" i="5"/>
  <c r="AE3742" i="5"/>
  <c r="AE3741" i="5"/>
  <c r="I3741" i="5"/>
  <c r="I3739" i="5"/>
  <c r="AE3739" i="5"/>
  <c r="AE3737" i="5"/>
  <c r="I3737" i="5"/>
  <c r="AE3735" i="5"/>
  <c r="I3735" i="5"/>
  <c r="K3735" i="5" s="1"/>
  <c r="AE3733" i="5"/>
  <c r="I3733" i="5"/>
  <c r="K3733" i="5" s="1"/>
  <c r="AE3731" i="5"/>
  <c r="I3731" i="5"/>
  <c r="I3724" i="5"/>
  <c r="AE3724" i="5"/>
  <c r="I3722" i="5"/>
  <c r="M3722" i="5" s="1"/>
  <c r="AE3722" i="5"/>
  <c r="I3718" i="5"/>
  <c r="AE3718" i="5"/>
  <c r="I3717" i="5"/>
  <c r="AE3717" i="5"/>
  <c r="I3710" i="5"/>
  <c r="M3710" i="5" s="1"/>
  <c r="AE3710" i="5"/>
  <c r="AE3704" i="5"/>
  <c r="I3704" i="5"/>
  <c r="M3704" i="5" s="1"/>
  <c r="I3702" i="5"/>
  <c r="M3702" i="5" s="1"/>
  <c r="AE3702" i="5"/>
  <c r="AE3696" i="5"/>
  <c r="I3696" i="5"/>
  <c r="M3696" i="5" s="1"/>
  <c r="I3695" i="5"/>
  <c r="AE3695" i="5"/>
  <c r="AE3688" i="5"/>
  <c r="I3688" i="5"/>
  <c r="M3688" i="5" s="1"/>
  <c r="AE3684" i="5"/>
  <c r="I3684" i="5"/>
  <c r="M3684" i="5" s="1"/>
  <c r="I3681" i="5"/>
  <c r="AE3681" i="5"/>
  <c r="I3679" i="5"/>
  <c r="AE3679" i="5"/>
  <c r="I3674" i="5"/>
  <c r="AE3674" i="5"/>
  <c r="I3668" i="5"/>
  <c r="M3668" i="5" s="1"/>
  <c r="AE3668" i="5"/>
  <c r="I3662" i="5"/>
  <c r="M3662" i="5" s="1"/>
  <c r="AE3662" i="5"/>
  <c r="I3660" i="5"/>
  <c r="M3660" i="5" s="1"/>
  <c r="AE3660" i="5"/>
  <c r="I3658" i="5"/>
  <c r="M3658" i="5" s="1"/>
  <c r="AE3658" i="5"/>
  <c r="I3652" i="5"/>
  <c r="AE3652" i="5"/>
  <c r="I3651" i="5"/>
  <c r="AE3651" i="5"/>
  <c r="I3648" i="5"/>
  <c r="M3648" i="5" s="1"/>
  <c r="AE3648" i="5"/>
  <c r="I3642" i="5"/>
  <c r="AE3642" i="5"/>
  <c r="I3638" i="5"/>
  <c r="M3638" i="5" s="1"/>
  <c r="AE3638" i="5"/>
  <c r="I3634" i="5"/>
  <c r="M3634" i="5" s="1"/>
  <c r="AE3634" i="5"/>
  <c r="I3632" i="5"/>
  <c r="M3632" i="5" s="1"/>
  <c r="AE3632" i="5"/>
  <c r="I3626" i="5"/>
  <c r="AE3626" i="5"/>
  <c r="AE3625" i="5"/>
  <c r="I3625" i="5"/>
  <c r="I3623" i="5"/>
  <c r="O3623" i="5" s="1"/>
  <c r="AE3623" i="5"/>
  <c r="AE3616" i="5"/>
  <c r="I3616" i="5"/>
  <c r="M3616" i="5" s="1"/>
  <c r="I3614" i="5"/>
  <c r="AE3614" i="5"/>
  <c r="I3608" i="5"/>
  <c r="M3608" i="5" s="1"/>
  <c r="AE3608" i="5"/>
  <c r="I3607" i="5"/>
  <c r="K3607" i="5" s="1"/>
  <c r="AE3607" i="5"/>
  <c r="AE3604" i="5"/>
  <c r="I3604" i="5"/>
  <c r="I3603" i="5"/>
  <c r="K3603" i="5" s="1"/>
  <c r="AE3603" i="5"/>
  <c r="I3602" i="5"/>
  <c r="M3602" i="5" s="1"/>
  <c r="AE3602" i="5"/>
  <c r="I3600" i="5"/>
  <c r="M3600" i="5" s="1"/>
  <c r="AE3600" i="5"/>
  <c r="I3598" i="5"/>
  <c r="M3598" i="5" s="1"/>
  <c r="AE3598" i="5"/>
  <c r="AE3592" i="5"/>
  <c r="I3592" i="5"/>
  <c r="M3592" i="5" s="1"/>
  <c r="I3588" i="5"/>
  <c r="M3588" i="5" s="1"/>
  <c r="AE3588" i="5"/>
  <c r="I3584" i="5"/>
  <c r="M3584" i="5" s="1"/>
  <c r="AE3584" i="5"/>
  <c r="I3581" i="5"/>
  <c r="AE3581" i="5"/>
  <c r="I3578" i="5"/>
  <c r="AE3578" i="5"/>
  <c r="I3574" i="5"/>
  <c r="AE3574" i="5"/>
  <c r="I3572" i="5"/>
  <c r="AE3572" i="5"/>
  <c r="I3564" i="5"/>
  <c r="M3564" i="5" s="1"/>
  <c r="AE3564" i="5"/>
  <c r="I3562" i="5"/>
  <c r="M3562" i="5" s="1"/>
  <c r="AE3562" i="5"/>
  <c r="I3560" i="5"/>
  <c r="M3560" i="5" s="1"/>
  <c r="AE3560" i="5"/>
  <c r="I3558" i="5"/>
  <c r="AE3558" i="5"/>
  <c r="I3557" i="5"/>
  <c r="AE3557" i="5"/>
  <c r="I3550" i="5"/>
  <c r="M3550" i="5" s="1"/>
  <c r="AE3550" i="5"/>
  <c r="I3544" i="5"/>
  <c r="AE3544" i="5"/>
  <c r="I3542" i="5"/>
  <c r="AE3542" i="5"/>
  <c r="I3534" i="5"/>
  <c r="AE3534" i="5"/>
  <c r="I3532" i="5"/>
  <c r="AE3532" i="5"/>
  <c r="I3530" i="5"/>
  <c r="M3530" i="5" s="1"/>
  <c r="AE3530" i="5"/>
  <c r="I3524" i="5"/>
  <c r="M3524" i="5" s="1"/>
  <c r="AE3524" i="5"/>
  <c r="I3523" i="5"/>
  <c r="K3523" i="5" s="1"/>
  <c r="AE3523" i="5"/>
  <c r="I3521" i="5"/>
  <c r="K3521" i="5" s="1"/>
  <c r="AE3521" i="5"/>
  <c r="I3519" i="5"/>
  <c r="K3519" i="5" s="1"/>
  <c r="AE3519" i="5"/>
  <c r="AE3517" i="5"/>
  <c r="I3517" i="5"/>
  <c r="K3517" i="5" s="1"/>
  <c r="I3508" i="5"/>
  <c r="M3508" i="5" s="1"/>
  <c r="AE3508" i="5"/>
  <c r="I3507" i="5"/>
  <c r="O3507" i="5" s="1"/>
  <c r="AE3507" i="5"/>
  <c r="AE3498" i="5"/>
  <c r="I3498" i="5"/>
  <c r="M3498" i="5" s="1"/>
  <c r="AE3495" i="5"/>
  <c r="I3495" i="5"/>
  <c r="O3495" i="5" s="1"/>
  <c r="I3493" i="5"/>
  <c r="AE3493" i="5"/>
  <c r="I3486" i="5"/>
  <c r="M3486" i="5" s="1"/>
  <c r="AE3486" i="5"/>
  <c r="I3480" i="5"/>
  <c r="AE3480" i="5"/>
  <c r="AE3476" i="5"/>
  <c r="I3476" i="5"/>
  <c r="M3476" i="5" s="1"/>
  <c r="I3474" i="5"/>
  <c r="AE3474" i="5"/>
  <c r="AE3468" i="5"/>
  <c r="I3468" i="5"/>
  <c r="M3468" i="5" s="1"/>
  <c r="AE3467" i="5"/>
  <c r="I3467" i="5"/>
  <c r="K3467" i="5" s="1"/>
  <c r="I3465" i="5"/>
  <c r="AE3465" i="5"/>
  <c r="I3459" i="5"/>
  <c r="K3459" i="5" s="1"/>
  <c r="AE3459" i="5"/>
  <c r="AE3457" i="5"/>
  <c r="I3457" i="5"/>
  <c r="I3450" i="5"/>
  <c r="AE3450" i="5"/>
  <c r="AE3449" i="5"/>
  <c r="I3449" i="5"/>
  <c r="K3449" i="5" s="1"/>
  <c r="I3447" i="5"/>
  <c r="AE3447" i="5"/>
  <c r="I3442" i="5"/>
  <c r="M3442" i="5" s="1"/>
  <c r="AE3442" i="5"/>
  <c r="I3441" i="5"/>
  <c r="O3441" i="5" s="1"/>
  <c r="AE3441" i="5"/>
  <c r="AE3436" i="5"/>
  <c r="I3436" i="5"/>
  <c r="M3436" i="5" s="1"/>
  <c r="AE3432" i="5"/>
  <c r="I3432" i="5"/>
  <c r="M3432" i="5" s="1"/>
  <c r="I3431" i="5"/>
  <c r="K3431" i="5" s="1"/>
  <c r="AE3431" i="5"/>
  <c r="I3422" i="5"/>
  <c r="M3422" i="5" s="1"/>
  <c r="AE3422" i="5"/>
  <c r="I3418" i="5"/>
  <c r="AE3418" i="5"/>
  <c r="I3412" i="5"/>
  <c r="M3412" i="5" s="1"/>
  <c r="AE3412" i="5"/>
  <c r="I3411" i="5"/>
  <c r="K3411" i="5" s="1"/>
  <c r="AE3411" i="5"/>
  <c r="AE3404" i="5"/>
  <c r="I3404" i="5"/>
  <c r="AE3400" i="5"/>
  <c r="I3400" i="5"/>
  <c r="M3400" i="5" s="1"/>
  <c r="AE3398" i="5"/>
  <c r="I3398" i="5"/>
  <c r="M3398" i="5" s="1"/>
  <c r="AE3394" i="5"/>
  <c r="I3394" i="5"/>
  <c r="M3394" i="5" s="1"/>
  <c r="AE3393" i="5"/>
  <c r="I3393" i="5"/>
  <c r="K3393" i="5" s="1"/>
  <c r="AE3391" i="5"/>
  <c r="I3391" i="5"/>
  <c r="K3391" i="5" s="1"/>
  <c r="AE3384" i="5"/>
  <c r="I3384" i="5"/>
  <c r="M3384" i="5" s="1"/>
  <c r="I3383" i="5"/>
  <c r="K3383" i="5" s="1"/>
  <c r="AE3383" i="5"/>
  <c r="AE3376" i="5"/>
  <c r="I3376" i="5"/>
  <c r="M3376" i="5" s="1"/>
  <c r="I3373" i="5"/>
  <c r="K3373" i="5" s="1"/>
  <c r="AE3373" i="5"/>
  <c r="I3370" i="5"/>
  <c r="M3370" i="5" s="1"/>
  <c r="AE3370" i="5"/>
  <c r="I3366" i="5"/>
  <c r="M3366" i="5" s="1"/>
  <c r="AE3366" i="5"/>
  <c r="I3362" i="5"/>
  <c r="M3362" i="5" s="1"/>
  <c r="AE3362" i="5"/>
  <c r="I3361" i="5"/>
  <c r="K3361" i="5" s="1"/>
  <c r="AE3361" i="5"/>
  <c r="I3358" i="5"/>
  <c r="M3358" i="5" s="1"/>
  <c r="AE3358" i="5"/>
  <c r="I3354" i="5"/>
  <c r="M3354" i="5" s="1"/>
  <c r="AE3354" i="5"/>
  <c r="AE3353" i="5"/>
  <c r="I3353" i="5"/>
  <c r="K3353" i="5" s="1"/>
  <c r="AE3351" i="5"/>
  <c r="I3351" i="5"/>
  <c r="I3336" i="5"/>
  <c r="AE3336" i="5"/>
  <c r="I3335" i="5"/>
  <c r="AE3335" i="5"/>
  <c r="I3331" i="5"/>
  <c r="O3331" i="5" s="1"/>
  <c r="AE3331" i="5"/>
  <c r="AE3329" i="5"/>
  <c r="I3329" i="5"/>
  <c r="K3329" i="5" s="1"/>
  <c r="I3327" i="5"/>
  <c r="AE3327" i="5"/>
  <c r="AE3325" i="5"/>
  <c r="I3325" i="5"/>
  <c r="K3325" i="5" s="1"/>
  <c r="I3321" i="5"/>
  <c r="AE3321" i="5"/>
  <c r="AE3319" i="5"/>
  <c r="I3319" i="5"/>
  <c r="K3319" i="5" s="1"/>
  <c r="I3314" i="5"/>
  <c r="M3314" i="5" s="1"/>
  <c r="AE3314" i="5"/>
  <c r="I3313" i="5"/>
  <c r="K3313" i="5" s="1"/>
  <c r="AE3313" i="5"/>
  <c r="AE3311" i="5"/>
  <c r="I3311" i="5"/>
  <c r="K3311" i="5" s="1"/>
  <c r="I3309" i="5"/>
  <c r="K3309" i="5" s="1"/>
  <c r="AE3309" i="5"/>
  <c r="I3302" i="5"/>
  <c r="M3302" i="5" s="1"/>
  <c r="AE3302" i="5"/>
  <c r="AE3301" i="5"/>
  <c r="I3301" i="5"/>
  <c r="K3301" i="5" s="1"/>
  <c r="I3299" i="5"/>
  <c r="K3299" i="5" s="1"/>
  <c r="AE3299" i="5"/>
  <c r="I3297" i="5"/>
  <c r="K3297" i="5" s="1"/>
  <c r="AE3297" i="5"/>
  <c r="I3295" i="5"/>
  <c r="O3295" i="5" s="1"/>
  <c r="AE3295" i="5"/>
  <c r="I3286" i="5"/>
  <c r="M3286" i="5" s="1"/>
  <c r="AE3286" i="5"/>
  <c r="AE3284" i="5"/>
  <c r="I3284" i="5"/>
  <c r="M3284" i="5" s="1"/>
  <c r="AE3276" i="5"/>
  <c r="I3276" i="5"/>
  <c r="AE3275" i="5"/>
  <c r="I3275" i="5"/>
  <c r="K3275" i="5" s="1"/>
  <c r="AE3268" i="5"/>
  <c r="I3268" i="5"/>
  <c r="I3267" i="5"/>
  <c r="K3267" i="5" s="1"/>
  <c r="AE3267" i="5"/>
  <c r="AE3260" i="5"/>
  <c r="I3260" i="5"/>
  <c r="M3260" i="5" s="1"/>
  <c r="I3259" i="5"/>
  <c r="AE3259" i="5"/>
  <c r="I3254" i="5"/>
  <c r="M3254" i="5" s="1"/>
  <c r="AE3254" i="5"/>
  <c r="AE3244" i="5"/>
  <c r="I3244" i="5"/>
  <c r="I3241" i="5"/>
  <c r="AE3241" i="5"/>
  <c r="AE3239" i="5"/>
  <c r="I3239" i="5"/>
  <c r="O3239" i="5" s="1"/>
  <c r="AE3237" i="5"/>
  <c r="I3237" i="5"/>
  <c r="AE3232" i="5"/>
  <c r="I3232" i="5"/>
  <c r="M3232" i="5" s="1"/>
  <c r="I3231" i="5"/>
  <c r="K3231" i="5" s="1"/>
  <c r="AE3231" i="5"/>
  <c r="AE3224" i="5"/>
  <c r="I3224" i="5"/>
  <c r="M3224" i="5" s="1"/>
  <c r="AE3220" i="5"/>
  <c r="I3220" i="5"/>
  <c r="M3220" i="5" s="1"/>
  <c r="AE3213" i="5"/>
  <c r="I3213" i="5"/>
  <c r="N3213" i="5" s="1"/>
  <c r="AE3211" i="5"/>
  <c r="I3211" i="5"/>
  <c r="I3209" i="5"/>
  <c r="N3209" i="5" s="1"/>
  <c r="AE3209" i="5"/>
  <c r="AE3207" i="5"/>
  <c r="I3207" i="5"/>
  <c r="AE3205" i="5"/>
  <c r="I3205" i="5"/>
  <c r="I3204" i="5"/>
  <c r="K3204" i="5" s="1"/>
  <c r="AE3204" i="5"/>
  <c r="I3201" i="5"/>
  <c r="N3201" i="5" s="1"/>
  <c r="AE3201" i="5"/>
  <c r="I3197" i="5"/>
  <c r="N3197" i="5" s="1"/>
  <c r="AE3197" i="5"/>
  <c r="AE3185" i="5"/>
  <c r="I3185" i="5"/>
  <c r="N3185" i="5" s="1"/>
  <c r="AE3183" i="5"/>
  <c r="I3183" i="5"/>
  <c r="L3183" i="5" s="1"/>
  <c r="I3181" i="5"/>
  <c r="N3181" i="5" s="1"/>
  <c r="AE3181" i="5"/>
  <c r="AE3179" i="5"/>
  <c r="I3179" i="5"/>
  <c r="L3179" i="5" s="1"/>
  <c r="I3174" i="5"/>
  <c r="AE3174" i="5"/>
  <c r="I3172" i="5"/>
  <c r="K3172" i="5" s="1"/>
  <c r="AE3172" i="5"/>
  <c r="I3166" i="5"/>
  <c r="M3166" i="5" s="1"/>
  <c r="AE3166" i="5"/>
  <c r="I3164" i="5"/>
  <c r="K3164" i="5" s="1"/>
  <c r="AE3164" i="5"/>
  <c r="AE3161" i="5"/>
  <c r="I3161" i="5"/>
  <c r="N3161" i="5" s="1"/>
  <c r="I3159" i="5"/>
  <c r="AE3159" i="5"/>
  <c r="AE3157" i="5"/>
  <c r="I3157" i="5"/>
  <c r="N3157" i="5" s="1"/>
  <c r="AE3155" i="5"/>
  <c r="I3155" i="5"/>
  <c r="L3155" i="5" s="1"/>
  <c r="AE3153" i="5"/>
  <c r="I3153" i="5"/>
  <c r="N3153" i="5" s="1"/>
  <c r="I3151" i="5"/>
  <c r="AE3151" i="5"/>
  <c r="I3148" i="5"/>
  <c r="K3148" i="5" s="1"/>
  <c r="AE3148" i="5"/>
  <c r="I3138" i="5"/>
  <c r="M3138" i="5" s="1"/>
  <c r="AE3138" i="5"/>
  <c r="I3136" i="5"/>
  <c r="K3136" i="5" s="1"/>
  <c r="AE3136" i="5"/>
  <c r="I3133" i="5"/>
  <c r="N3133" i="5" s="1"/>
  <c r="AE3133" i="5"/>
  <c r="I3130" i="5"/>
  <c r="M3130" i="5" s="1"/>
  <c r="AE3130" i="5"/>
  <c r="I3128" i="5"/>
  <c r="K3128" i="5" s="1"/>
  <c r="AE3128" i="5"/>
  <c r="AE3122" i="5"/>
  <c r="I3122" i="5"/>
  <c r="M3122" i="5" s="1"/>
  <c r="I3120" i="5"/>
  <c r="K3120" i="5" s="1"/>
  <c r="AE3120" i="5"/>
  <c r="AE3117" i="5"/>
  <c r="I3117" i="5"/>
  <c r="N3117" i="5" s="1"/>
  <c r="I3115" i="5"/>
  <c r="L3115" i="5" s="1"/>
  <c r="AE3115" i="5"/>
  <c r="I3113" i="5"/>
  <c r="N3113" i="5" s="1"/>
  <c r="AE3113" i="5"/>
  <c r="AE3111" i="5"/>
  <c r="I3111" i="5"/>
  <c r="I3106" i="5"/>
  <c r="AE3106" i="5"/>
  <c r="I3104" i="5"/>
  <c r="K3104" i="5" s="1"/>
  <c r="AE3104" i="5"/>
  <c r="AE3101" i="5"/>
  <c r="I3101" i="5"/>
  <c r="N3101" i="5" s="1"/>
  <c r="I3100" i="5"/>
  <c r="K3100" i="5" s="1"/>
  <c r="AE3100" i="5"/>
  <c r="I3098" i="5"/>
  <c r="M3098" i="5" s="1"/>
  <c r="AE3098" i="5"/>
  <c r="I3096" i="5"/>
  <c r="K3096" i="5" s="1"/>
  <c r="AE3096" i="5"/>
  <c r="I3090" i="5"/>
  <c r="M3090" i="5" s="1"/>
  <c r="AE3090" i="5"/>
  <c r="I3088" i="5"/>
  <c r="K3088" i="5" s="1"/>
  <c r="AE3088" i="5"/>
  <c r="AE3085" i="5"/>
  <c r="I3085" i="5"/>
  <c r="N3085" i="5" s="1"/>
  <c r="I3083" i="5"/>
  <c r="AE3083" i="5"/>
  <c r="I3081" i="5"/>
  <c r="N3081" i="5" s="1"/>
  <c r="AE3081" i="5"/>
  <c r="I3080" i="5"/>
  <c r="K3080" i="5" s="1"/>
  <c r="AE3080" i="5"/>
  <c r="AE3077" i="5"/>
  <c r="I3077" i="5"/>
  <c r="I3075" i="5"/>
  <c r="AE3075" i="5"/>
  <c r="I3070" i="5"/>
  <c r="M3070" i="5" s="1"/>
  <c r="AE3070" i="5"/>
  <c r="I3068" i="5"/>
  <c r="K3068" i="5" s="1"/>
  <c r="AE3068" i="5"/>
  <c r="AE3063" i="5"/>
  <c r="I3063" i="5"/>
  <c r="L3063" i="5" s="1"/>
  <c r="I3062" i="5"/>
  <c r="M3062" i="5" s="1"/>
  <c r="AE3062" i="5"/>
  <c r="I3060" i="5"/>
  <c r="AE3060" i="5"/>
  <c r="I3057" i="5"/>
  <c r="N3057" i="5" s="1"/>
  <c r="AE3057" i="5"/>
  <c r="AE3055" i="5"/>
  <c r="I3055" i="5"/>
  <c r="L3055" i="5" s="1"/>
  <c r="AE3050" i="5"/>
  <c r="I3050" i="5"/>
  <c r="M3050" i="5" s="1"/>
  <c r="I3048" i="5"/>
  <c r="K3048" i="5" s="1"/>
  <c r="AE3048" i="5"/>
  <c r="I3046" i="5"/>
  <c r="M3046" i="5" s="1"/>
  <c r="AE3046" i="5"/>
  <c r="I3044" i="5"/>
  <c r="O3044" i="5" s="1"/>
  <c r="AE3044" i="5"/>
  <c r="I3041" i="5"/>
  <c r="N3041" i="5" s="1"/>
  <c r="AE3041" i="5"/>
  <c r="AE3039" i="5"/>
  <c r="I3039" i="5"/>
  <c r="L3039" i="5" s="1"/>
  <c r="AE3037" i="5"/>
  <c r="I3037" i="5"/>
  <c r="N3037" i="5" s="1"/>
  <c r="I3035" i="5"/>
  <c r="AE3035" i="5"/>
  <c r="I3030" i="5"/>
  <c r="M3030" i="5" s="1"/>
  <c r="AE3030" i="5"/>
  <c r="I3028" i="5"/>
  <c r="O3028" i="5" s="1"/>
  <c r="AE3028" i="5"/>
  <c r="I3025" i="5"/>
  <c r="N3025" i="5" s="1"/>
  <c r="AE3025" i="5"/>
  <c r="AE3023" i="5"/>
  <c r="I3023" i="5"/>
  <c r="L3023" i="5" s="1"/>
  <c r="AE3018" i="5"/>
  <c r="I3018" i="5"/>
  <c r="M3018" i="5" s="1"/>
  <c r="I3016" i="5"/>
  <c r="AE3016" i="5"/>
  <c r="I3014" i="5"/>
  <c r="AE3014" i="5"/>
  <c r="AE3012" i="5"/>
  <c r="I3012" i="5"/>
  <c r="I3009" i="5"/>
  <c r="N3009" i="5" s="1"/>
  <c r="AE3009" i="5"/>
  <c r="AE3007" i="5"/>
  <c r="I3007" i="5"/>
  <c r="L3007" i="5" s="1"/>
  <c r="AE3005" i="5"/>
  <c r="I3005" i="5"/>
  <c r="N3005" i="5" s="1"/>
  <c r="I3003" i="5"/>
  <c r="AE3003" i="5"/>
  <c r="I3001" i="5"/>
  <c r="N3001" i="5" s="1"/>
  <c r="AE3001" i="5"/>
  <c r="AE2999" i="5"/>
  <c r="I2999" i="5"/>
  <c r="AE2997" i="5"/>
  <c r="I2997" i="5"/>
  <c r="N2997" i="5" s="1"/>
  <c r="I2995" i="5"/>
  <c r="AE2995" i="5"/>
  <c r="I2992" i="5"/>
  <c r="K2992" i="5" s="1"/>
  <c r="AE2992" i="5"/>
  <c r="AE2989" i="5"/>
  <c r="I2989" i="5"/>
  <c r="N2989" i="5" s="1"/>
  <c r="AE2988" i="5"/>
  <c r="I2988" i="5"/>
  <c r="K2988" i="5" s="1"/>
  <c r="I2985" i="5"/>
  <c r="N2985" i="5" s="1"/>
  <c r="AE2985" i="5"/>
  <c r="AE2983" i="5"/>
  <c r="I2983" i="5"/>
  <c r="I2978" i="5"/>
  <c r="M2978" i="5" s="1"/>
  <c r="AE2978" i="5"/>
  <c r="I2974" i="5"/>
  <c r="M2974" i="5" s="1"/>
  <c r="AE2974" i="5"/>
  <c r="AE2972" i="5"/>
  <c r="I2972" i="5"/>
  <c r="K2972" i="5" s="1"/>
  <c r="I2970" i="5"/>
  <c r="M2970" i="5" s="1"/>
  <c r="AE2970" i="5"/>
  <c r="I2968" i="5"/>
  <c r="K2968" i="5" s="1"/>
  <c r="AE2968" i="5"/>
  <c r="I2962" i="5"/>
  <c r="AE2962" i="5"/>
  <c r="I2960" i="5"/>
  <c r="K2960" i="5" s="1"/>
  <c r="AE2960" i="5"/>
  <c r="AE2957" i="5"/>
  <c r="I2957" i="5"/>
  <c r="N2957" i="5" s="1"/>
  <c r="I2955" i="5"/>
  <c r="L2955" i="5" s="1"/>
  <c r="AE2955" i="5"/>
  <c r="I2953" i="5"/>
  <c r="AE2953" i="5"/>
  <c r="AE2951" i="5"/>
  <c r="I2951" i="5"/>
  <c r="L2951" i="5" s="1"/>
  <c r="AE2949" i="5"/>
  <c r="I2949" i="5"/>
  <c r="I2947" i="5"/>
  <c r="L2947" i="5" s="1"/>
  <c r="AE2947" i="5"/>
  <c r="I2945" i="5"/>
  <c r="N2945" i="5" s="1"/>
  <c r="AE2945" i="5"/>
  <c r="I2944" i="5"/>
  <c r="O2944" i="5" s="1"/>
  <c r="AE2944" i="5"/>
  <c r="AE2941" i="5"/>
  <c r="I2941" i="5"/>
  <c r="N2941" i="5" s="1"/>
  <c r="I2939" i="5"/>
  <c r="L2939" i="5" s="1"/>
  <c r="AE2939" i="5"/>
  <c r="I2934" i="5"/>
  <c r="M2934" i="5" s="1"/>
  <c r="AE2934" i="5"/>
  <c r="I2930" i="5"/>
  <c r="M2930" i="5" s="1"/>
  <c r="AE2930" i="5"/>
  <c r="AE2927" i="5"/>
  <c r="I2927" i="5"/>
  <c r="L2927" i="5" s="1"/>
  <c r="AE2925" i="5"/>
  <c r="I2925" i="5"/>
  <c r="N2925" i="5" s="1"/>
  <c r="AE2924" i="5"/>
  <c r="I2924" i="5"/>
  <c r="K2924" i="5" s="1"/>
  <c r="I2922" i="5"/>
  <c r="M2922" i="5" s="1"/>
  <c r="AE2922" i="5"/>
  <c r="AE2919" i="5"/>
  <c r="I2919" i="5"/>
  <c r="L2919" i="5" s="1"/>
  <c r="I2914" i="5"/>
  <c r="M2914" i="5" s="1"/>
  <c r="AE2914" i="5"/>
  <c r="I2912" i="5"/>
  <c r="O2912" i="5" s="1"/>
  <c r="AE2912" i="5"/>
  <c r="I2909" i="5"/>
  <c r="N2909" i="5" s="1"/>
  <c r="AE2909" i="5"/>
  <c r="I2908" i="5"/>
  <c r="AE2908" i="5"/>
  <c r="I2905" i="5"/>
  <c r="N2905" i="5" s="1"/>
  <c r="AE2905" i="5"/>
  <c r="I2903" i="5"/>
  <c r="L2903" i="5" s="1"/>
  <c r="AE2903" i="5"/>
  <c r="I2898" i="5"/>
  <c r="M2898" i="5" s="1"/>
  <c r="AE2898" i="5"/>
  <c r="I2896" i="5"/>
  <c r="O2896" i="5" s="1"/>
  <c r="AE2896" i="5"/>
  <c r="I2894" i="5"/>
  <c r="M2894" i="5" s="1"/>
  <c r="AE2894" i="5"/>
  <c r="I2892" i="5"/>
  <c r="K2892" i="5" s="1"/>
  <c r="AE2892" i="5"/>
  <c r="I2889" i="5"/>
  <c r="N2889" i="5" s="1"/>
  <c r="AE2889" i="5"/>
  <c r="I2887" i="5"/>
  <c r="L2887" i="5" s="1"/>
  <c r="AE2887" i="5"/>
  <c r="I2886" i="5"/>
  <c r="M2886" i="5" s="1"/>
  <c r="AE2886" i="5"/>
  <c r="I2884" i="5"/>
  <c r="K2884" i="5" s="1"/>
  <c r="AE2884" i="5"/>
  <c r="I2881" i="5"/>
  <c r="N2881" i="5" s="1"/>
  <c r="AE2881" i="5"/>
  <c r="I2879" i="5"/>
  <c r="AE2879" i="5"/>
  <c r="I2877" i="5"/>
  <c r="AE2877" i="5"/>
  <c r="I2875" i="5"/>
  <c r="L2875" i="5" s="1"/>
  <c r="AE2875" i="5"/>
  <c r="I2873" i="5"/>
  <c r="N2873" i="5" s="1"/>
  <c r="AE2873" i="5"/>
  <c r="I2871" i="5"/>
  <c r="L2871" i="5" s="1"/>
  <c r="AE2871" i="5"/>
  <c r="I2869" i="5"/>
  <c r="N2869" i="5" s="1"/>
  <c r="AE2869" i="5"/>
  <c r="I2867" i="5"/>
  <c r="L2867" i="5" s="1"/>
  <c r="AE2867" i="5"/>
  <c r="I2865" i="5"/>
  <c r="N2865" i="5" s="1"/>
  <c r="AE2865" i="5"/>
  <c r="I2863" i="5"/>
  <c r="L2863" i="5" s="1"/>
  <c r="AE2863" i="5"/>
  <c r="I2858" i="5"/>
  <c r="M2858" i="5" s="1"/>
  <c r="AE2858" i="5"/>
  <c r="I2856" i="5"/>
  <c r="AE2856" i="5"/>
  <c r="I2853" i="5"/>
  <c r="N2853" i="5" s="1"/>
  <c r="AE2853" i="5"/>
  <c r="I2851" i="5"/>
  <c r="L2851" i="5" s="1"/>
  <c r="AE2851" i="5"/>
  <c r="I2846" i="5"/>
  <c r="AE2846" i="5"/>
  <c r="I2844" i="5"/>
  <c r="AE2844" i="5"/>
  <c r="I2841" i="5"/>
  <c r="N2841" i="5" s="1"/>
  <c r="AE2841" i="5"/>
  <c r="I2839" i="5"/>
  <c r="L2839" i="5" s="1"/>
  <c r="AE2839" i="5"/>
  <c r="I2834" i="5"/>
  <c r="M2834" i="5" s="1"/>
  <c r="AE2834" i="5"/>
  <c r="I2832" i="5"/>
  <c r="K2832" i="5" s="1"/>
  <c r="AE2832" i="5"/>
  <c r="I2827" i="5"/>
  <c r="L2827" i="5" s="1"/>
  <c r="AE2827" i="5"/>
  <c r="I2825" i="5"/>
  <c r="N2825" i="5" s="1"/>
  <c r="AE2825" i="5"/>
  <c r="I2823" i="5"/>
  <c r="L2823" i="5" s="1"/>
  <c r="AE2823" i="5"/>
  <c r="I2821" i="5"/>
  <c r="N2821" i="5" s="1"/>
  <c r="AE2821" i="5"/>
  <c r="AE2818" i="5"/>
  <c r="I2818" i="5"/>
  <c r="M2818" i="5" s="1"/>
  <c r="I2816" i="5"/>
  <c r="K2816" i="5" s="1"/>
  <c r="AE2816" i="5"/>
  <c r="I2813" i="5"/>
  <c r="N2813" i="5" s="1"/>
  <c r="AE2813" i="5"/>
  <c r="I2807" i="5"/>
  <c r="L2807" i="5" s="1"/>
  <c r="AE2807" i="5"/>
  <c r="I2680" i="5"/>
  <c r="M2680" i="5" s="1"/>
  <c r="AE2680" i="5"/>
  <c r="I2678" i="5"/>
  <c r="M2678" i="5" s="1"/>
  <c r="AE2678" i="5"/>
  <c r="I2672" i="5"/>
  <c r="M2672" i="5" s="1"/>
  <c r="AE2672" i="5"/>
  <c r="I2671" i="5"/>
  <c r="K2671" i="5" s="1"/>
  <c r="AE2671" i="5"/>
  <c r="I2669" i="5"/>
  <c r="K2669" i="5" s="1"/>
  <c r="AE2669" i="5"/>
  <c r="I2662" i="5"/>
  <c r="M2662" i="5" s="1"/>
  <c r="AE2662" i="5"/>
  <c r="I2661" i="5"/>
  <c r="K2661" i="5" s="1"/>
  <c r="AE2661" i="5"/>
  <c r="I2659" i="5"/>
  <c r="K2659" i="5" s="1"/>
  <c r="AE2659" i="5"/>
  <c r="I2640" i="5"/>
  <c r="AE2640" i="5"/>
  <c r="I2639" i="5"/>
  <c r="AE2639" i="5"/>
  <c r="I2633" i="5"/>
  <c r="K2633" i="5" s="1"/>
  <c r="AE2633" i="5"/>
  <c r="I2630" i="5"/>
  <c r="M2630" i="5" s="1"/>
  <c r="AE2630" i="5"/>
  <c r="I2626" i="5"/>
  <c r="M2626" i="5" s="1"/>
  <c r="AE2626" i="5"/>
  <c r="I2623" i="5"/>
  <c r="AE2623" i="5"/>
  <c r="I2620" i="5"/>
  <c r="AE2620" i="5"/>
  <c r="I2614" i="5"/>
  <c r="AE2614" i="5"/>
  <c r="I2613" i="5"/>
  <c r="K2613" i="5" s="1"/>
  <c r="AE2613" i="5"/>
  <c r="I2606" i="5"/>
  <c r="M2606" i="5" s="1"/>
  <c r="AE2606" i="5"/>
  <c r="I2605" i="5"/>
  <c r="K2605" i="5" s="1"/>
  <c r="AE2605" i="5"/>
  <c r="I2598" i="5"/>
  <c r="M2598" i="5" s="1"/>
  <c r="AE2598" i="5"/>
  <c r="I2597" i="5"/>
  <c r="K2597" i="5" s="1"/>
  <c r="AE2597" i="5"/>
  <c r="I2590" i="5"/>
  <c r="M2590" i="5" s="1"/>
  <c r="AE2590" i="5"/>
  <c r="I2588" i="5"/>
  <c r="AE2588" i="5"/>
  <c r="I2584" i="5"/>
  <c r="M2584" i="5" s="1"/>
  <c r="AE2584" i="5"/>
  <c r="I2583" i="5"/>
  <c r="K2583" i="5" s="1"/>
  <c r="AE2583" i="5"/>
  <c r="I2581" i="5"/>
  <c r="K2581" i="5" s="1"/>
  <c r="AE2581" i="5"/>
  <c r="I2580" i="5"/>
  <c r="M2580" i="5" s="1"/>
  <c r="AE2580" i="5"/>
  <c r="I2579" i="5"/>
  <c r="K2579" i="5" s="1"/>
  <c r="AE2579" i="5"/>
  <c r="I2570" i="5"/>
  <c r="M2570" i="5" s="1"/>
  <c r="AE2570" i="5"/>
  <c r="I2566" i="5"/>
  <c r="M2566" i="5" s="1"/>
  <c r="AE2566" i="5"/>
  <c r="I2565" i="5"/>
  <c r="K2565" i="5" s="1"/>
  <c r="AE2565" i="5"/>
  <c r="I2558" i="5"/>
  <c r="AE2558" i="5"/>
  <c r="I2557" i="5"/>
  <c r="AE2557" i="5"/>
  <c r="I2555" i="5"/>
  <c r="AE2555" i="5"/>
  <c r="I2548" i="5"/>
  <c r="AE2548" i="5"/>
  <c r="I2545" i="5"/>
  <c r="K2545" i="5" s="1"/>
  <c r="AE2545" i="5"/>
  <c r="I2542" i="5"/>
  <c r="M2542" i="5" s="1"/>
  <c r="AE2542" i="5"/>
  <c r="I2536" i="5"/>
  <c r="M2536" i="5" s="1"/>
  <c r="AE2536" i="5"/>
  <c r="I2534" i="5"/>
  <c r="M2534" i="5" s="1"/>
  <c r="AE2534" i="5"/>
  <c r="I2530" i="5"/>
  <c r="M2530" i="5" s="1"/>
  <c r="AE2530" i="5"/>
  <c r="I2528" i="5"/>
  <c r="M2528" i="5" s="1"/>
  <c r="AE2528" i="5"/>
  <c r="AE2526" i="5"/>
  <c r="I2526" i="5"/>
  <c r="K2526" i="5" s="1"/>
  <c r="I2524" i="5"/>
  <c r="M2524" i="5" s="1"/>
  <c r="AE2524" i="5"/>
  <c r="AE2522" i="5"/>
  <c r="I2522" i="5"/>
  <c r="K2522" i="5" s="1"/>
  <c r="I2521" i="5"/>
  <c r="L2521" i="5" s="1"/>
  <c r="AE2521" i="5"/>
  <c r="AE2516" i="5"/>
  <c r="I2516" i="5"/>
  <c r="M2516" i="5" s="1"/>
  <c r="AE2514" i="5"/>
  <c r="I2514" i="5"/>
  <c r="K2514" i="5" s="1"/>
  <c r="I2509" i="5"/>
  <c r="AE2509" i="5"/>
  <c r="I2507" i="5"/>
  <c r="N2507" i="5" s="1"/>
  <c r="AE2507" i="5"/>
  <c r="I2505" i="5"/>
  <c r="L2505" i="5" s="1"/>
  <c r="AE2505" i="5"/>
  <c r="I2501" i="5"/>
  <c r="L2501" i="5" s="1"/>
  <c r="AE2501" i="5"/>
  <c r="I2499" i="5"/>
  <c r="AE2499" i="5"/>
  <c r="I2497" i="5"/>
  <c r="AE2497" i="5"/>
  <c r="I2492" i="5"/>
  <c r="M2492" i="5" s="1"/>
  <c r="AE2492" i="5"/>
  <c r="AE2490" i="5"/>
  <c r="I2490" i="5"/>
  <c r="K2490" i="5" s="1"/>
  <c r="I2485" i="5"/>
  <c r="L2485" i="5" s="1"/>
  <c r="AE2485" i="5"/>
  <c r="I2483" i="5"/>
  <c r="AE2483" i="5"/>
  <c r="I2481" i="5"/>
  <c r="AE2481" i="5"/>
  <c r="I2476" i="5"/>
  <c r="M2476" i="5" s="1"/>
  <c r="AE2476" i="5"/>
  <c r="AE2474" i="5"/>
  <c r="I2474" i="5"/>
  <c r="K2474" i="5" s="1"/>
  <c r="I2471" i="5"/>
  <c r="AE2471" i="5"/>
  <c r="I2469" i="5"/>
  <c r="L2469" i="5" s="1"/>
  <c r="AE2469" i="5"/>
  <c r="I2465" i="5"/>
  <c r="AE2465" i="5"/>
  <c r="I2460" i="5"/>
  <c r="AE2460" i="5"/>
  <c r="I2457" i="5"/>
  <c r="AE2457" i="5"/>
  <c r="AE2452" i="5"/>
  <c r="I2452" i="5"/>
  <c r="M2452" i="5" s="1"/>
  <c r="AE2450" i="5"/>
  <c r="I2450" i="5"/>
  <c r="K2450" i="5" s="1"/>
  <c r="I2447" i="5"/>
  <c r="N2447" i="5" s="1"/>
  <c r="AE2447" i="5"/>
  <c r="I2445" i="5"/>
  <c r="L2445" i="5" s="1"/>
  <c r="AE2445" i="5"/>
  <c r="I2443" i="5"/>
  <c r="N2443" i="5" s="1"/>
  <c r="AE2443" i="5"/>
  <c r="AE2442" i="5"/>
  <c r="I2442" i="5"/>
  <c r="K2442" i="5" s="1"/>
  <c r="I2439" i="5"/>
  <c r="N2439" i="5" s="1"/>
  <c r="AE2439" i="5"/>
  <c r="I2437" i="5"/>
  <c r="L2437" i="5" s="1"/>
  <c r="AE2437" i="5"/>
  <c r="AE2436" i="5"/>
  <c r="I2436" i="5"/>
  <c r="M2436" i="5" s="1"/>
  <c r="AE2434" i="5"/>
  <c r="I2434" i="5"/>
  <c r="K2434" i="5" s="1"/>
  <c r="I2431" i="5"/>
  <c r="N2431" i="5" s="1"/>
  <c r="AE2431" i="5"/>
  <c r="I2429" i="5"/>
  <c r="L2429" i="5" s="1"/>
  <c r="AE2429" i="5"/>
  <c r="I2427" i="5"/>
  <c r="N2427" i="5" s="1"/>
  <c r="AE2427" i="5"/>
  <c r="AE2425" i="5"/>
  <c r="I2425" i="5"/>
  <c r="L2425" i="5" s="1"/>
  <c r="I2423" i="5"/>
  <c r="AE2423" i="5"/>
  <c r="I2421" i="5"/>
  <c r="L2421" i="5" s="1"/>
  <c r="AE2421" i="5"/>
  <c r="I2419" i="5"/>
  <c r="N2419" i="5" s="1"/>
  <c r="AE2419" i="5"/>
  <c r="AE2417" i="5"/>
  <c r="I2417" i="5"/>
  <c r="L2417" i="5" s="1"/>
  <c r="I2408" i="5"/>
  <c r="M2408" i="5" s="1"/>
  <c r="AE2408" i="5"/>
  <c r="I2406" i="5"/>
  <c r="K2406" i="5" s="1"/>
  <c r="AE2406" i="5"/>
  <c r="I2396" i="5"/>
  <c r="AE2396" i="5"/>
  <c r="I2394" i="5"/>
  <c r="K2394" i="5" s="1"/>
  <c r="AE2394" i="5"/>
  <c r="I2388" i="5"/>
  <c r="AE2388" i="5"/>
  <c r="AE2386" i="5"/>
  <c r="I2386" i="5"/>
  <c r="K2386" i="5" s="1"/>
  <c r="I2382" i="5"/>
  <c r="K2382" i="5" s="1"/>
  <c r="AE2382" i="5"/>
  <c r="AE2369" i="5"/>
  <c r="I2369" i="5"/>
  <c r="L2369" i="5" s="1"/>
  <c r="I2367" i="5"/>
  <c r="N2367" i="5" s="1"/>
  <c r="AE2367" i="5"/>
  <c r="I2365" i="5"/>
  <c r="L2365" i="5" s="1"/>
  <c r="AE2365" i="5"/>
  <c r="I2363" i="5"/>
  <c r="N2363" i="5" s="1"/>
  <c r="AE2363" i="5"/>
  <c r="AE2361" i="5"/>
  <c r="I2361" i="5"/>
  <c r="L2361" i="5" s="1"/>
  <c r="AE2359" i="5"/>
  <c r="I2359" i="5"/>
  <c r="N2359" i="5" s="1"/>
  <c r="I2357" i="5"/>
  <c r="L2357" i="5" s="1"/>
  <c r="AE2357" i="5"/>
  <c r="I2355" i="5"/>
  <c r="N2355" i="5" s="1"/>
  <c r="AE2355" i="5"/>
  <c r="AE2353" i="5"/>
  <c r="I2353" i="5"/>
  <c r="L2353" i="5" s="1"/>
  <c r="I2351" i="5"/>
  <c r="N2351" i="5" s="1"/>
  <c r="AE2351" i="5"/>
  <c r="I2349" i="5"/>
  <c r="L2349" i="5" s="1"/>
  <c r="AE2349" i="5"/>
  <c r="I2344" i="5"/>
  <c r="M2344" i="5" s="1"/>
  <c r="AE2344" i="5"/>
  <c r="I2342" i="5"/>
  <c r="K2342" i="5" s="1"/>
  <c r="AE2342" i="5"/>
  <c r="I2340" i="5"/>
  <c r="M2340" i="5" s="1"/>
  <c r="AE2340" i="5"/>
  <c r="AE2337" i="5"/>
  <c r="I2337" i="5"/>
  <c r="L2337" i="5" s="1"/>
  <c r="I2332" i="5"/>
  <c r="AE2332" i="5"/>
  <c r="I2331" i="5"/>
  <c r="N2331" i="5" s="1"/>
  <c r="AE2331" i="5"/>
  <c r="AE2329" i="5"/>
  <c r="I2329" i="5"/>
  <c r="L2329" i="5" s="1"/>
  <c r="I2324" i="5"/>
  <c r="AE2324" i="5"/>
  <c r="I2322" i="5"/>
  <c r="K2322" i="5" s="1"/>
  <c r="AE2322" i="5"/>
  <c r="I2316" i="5"/>
  <c r="M2316" i="5" s="1"/>
  <c r="AE2316" i="5"/>
  <c r="I2314" i="5"/>
  <c r="O2314" i="5" s="1"/>
  <c r="AE2314" i="5"/>
  <c r="AE2312" i="5"/>
  <c r="I2312" i="5"/>
  <c r="I2310" i="5"/>
  <c r="K2310" i="5" s="1"/>
  <c r="AE2310" i="5"/>
  <c r="AE2308" i="5"/>
  <c r="I2308" i="5"/>
  <c r="M2308" i="5" s="1"/>
  <c r="I2306" i="5"/>
  <c r="O2306" i="5" s="1"/>
  <c r="AE2306" i="5"/>
  <c r="AE2303" i="5"/>
  <c r="I2303" i="5"/>
  <c r="N2303" i="5" s="1"/>
  <c r="I2302" i="5"/>
  <c r="K2302" i="5" s="1"/>
  <c r="AE2302" i="5"/>
  <c r="AE2292" i="5"/>
  <c r="I2292" i="5"/>
  <c r="I2290" i="5"/>
  <c r="K2290" i="5" s="1"/>
  <c r="AE2290" i="5"/>
  <c r="I2285" i="5"/>
  <c r="L2285" i="5" s="1"/>
  <c r="AE2285" i="5"/>
  <c r="AE2280" i="5"/>
  <c r="I2280" i="5"/>
  <c r="AE2278" i="5"/>
  <c r="I2278" i="5"/>
  <c r="K2278" i="5" s="1"/>
  <c r="AE2275" i="5"/>
  <c r="I2275" i="5"/>
  <c r="N2275" i="5" s="1"/>
  <c r="I2274" i="5"/>
  <c r="AE2274" i="5"/>
  <c r="AE2268" i="5"/>
  <c r="I2268" i="5"/>
  <c r="M2268" i="5" s="1"/>
  <c r="AE2266" i="5"/>
  <c r="I2266" i="5"/>
  <c r="K2266" i="5" s="1"/>
  <c r="AE2264" i="5"/>
  <c r="I2264" i="5"/>
  <c r="M2264" i="5" s="1"/>
  <c r="AE2262" i="5"/>
  <c r="I2262" i="5"/>
  <c r="K2262" i="5" s="1"/>
  <c r="AE2259" i="5"/>
  <c r="I2259" i="5"/>
  <c r="N2259" i="5" s="1"/>
  <c r="I2257" i="5"/>
  <c r="AE2257" i="5"/>
  <c r="AE2255" i="5"/>
  <c r="I2255" i="5"/>
  <c r="N2255" i="5" s="1"/>
  <c r="AE2253" i="5"/>
  <c r="I2253" i="5"/>
  <c r="L2253" i="5" s="1"/>
  <c r="AE2251" i="5"/>
  <c r="I2251" i="5"/>
  <c r="N2251" i="5" s="1"/>
  <c r="AE2249" i="5"/>
  <c r="I2249" i="5"/>
  <c r="L2249" i="5" s="1"/>
  <c r="AE2247" i="5"/>
  <c r="I2247" i="5"/>
  <c r="N2247" i="5" s="1"/>
  <c r="AE2246" i="5"/>
  <c r="I2246" i="5"/>
  <c r="K2246" i="5" s="1"/>
  <c r="AE2244" i="5"/>
  <c r="I2244" i="5"/>
  <c r="M2244" i="5" s="1"/>
  <c r="AE2243" i="5"/>
  <c r="I2243" i="5"/>
  <c r="N2243" i="5" s="1"/>
  <c r="AE2242" i="5"/>
  <c r="I2242" i="5"/>
  <c r="K2242" i="5" s="1"/>
  <c r="AE2240" i="5"/>
  <c r="I2240" i="5"/>
  <c r="M2240" i="5" s="1"/>
  <c r="AE2239" i="5"/>
  <c r="I2239" i="5"/>
  <c r="N2239" i="5" s="1"/>
  <c r="I2238" i="5"/>
  <c r="O2238" i="5" s="1"/>
  <c r="AE2238" i="5"/>
  <c r="I2236" i="5"/>
  <c r="M2236" i="5" s="1"/>
  <c r="AE2236" i="5"/>
  <c r="AE2234" i="5"/>
  <c r="I2234" i="5"/>
  <c r="K2234" i="5" s="1"/>
  <c r="AE2231" i="5"/>
  <c r="I2231" i="5"/>
  <c r="N2231" i="5" s="1"/>
  <c r="I2229" i="5"/>
  <c r="L2229" i="5" s="1"/>
  <c r="AE2229" i="5"/>
  <c r="I2227" i="5"/>
  <c r="N2227" i="5" s="1"/>
  <c r="AE2227" i="5"/>
  <c r="I2225" i="5"/>
  <c r="L2225" i="5" s="1"/>
  <c r="AE2225" i="5"/>
  <c r="AE2216" i="5"/>
  <c r="I2216" i="5"/>
  <c r="M2216" i="5" s="1"/>
  <c r="AE2214" i="5"/>
  <c r="I2214" i="5"/>
  <c r="K2214" i="5" s="1"/>
  <c r="I2211" i="5"/>
  <c r="N2211" i="5" s="1"/>
  <c r="AE2211" i="5"/>
  <c r="I2209" i="5"/>
  <c r="AE2209" i="5"/>
  <c r="I2203" i="5"/>
  <c r="AE2203" i="5"/>
  <c r="I2201" i="5"/>
  <c r="AE2201" i="5"/>
  <c r="AE2196" i="5"/>
  <c r="I2196" i="5"/>
  <c r="M2196" i="5" s="1"/>
  <c r="AE2194" i="5"/>
  <c r="I2194" i="5"/>
  <c r="K2194" i="5" s="1"/>
  <c r="I2191" i="5"/>
  <c r="N2191" i="5" s="1"/>
  <c r="AE2191" i="5"/>
  <c r="I2189" i="5"/>
  <c r="L2189" i="5" s="1"/>
  <c r="AE2189" i="5"/>
  <c r="I2184" i="5"/>
  <c r="M2184" i="5" s="1"/>
  <c r="AE2184" i="5"/>
  <c r="AE2182" i="5"/>
  <c r="I2182" i="5"/>
  <c r="K2182" i="5" s="1"/>
  <c r="I2176" i="5"/>
  <c r="M2176" i="5" s="1"/>
  <c r="AE2176" i="5"/>
  <c r="AE2174" i="5"/>
  <c r="I2174" i="5"/>
  <c r="K2174" i="5" s="1"/>
  <c r="I2171" i="5"/>
  <c r="N2171" i="5" s="1"/>
  <c r="AE2171" i="5"/>
  <c r="I2169" i="5"/>
  <c r="L2169" i="5" s="1"/>
  <c r="AE2169" i="5"/>
  <c r="I2167" i="5"/>
  <c r="N2167" i="5" s="1"/>
  <c r="AE2167" i="5"/>
  <c r="AE2165" i="5"/>
  <c r="I2165" i="5"/>
  <c r="L2165" i="5" s="1"/>
  <c r="I2163" i="5"/>
  <c r="N2163" i="5" s="1"/>
  <c r="AE2163" i="5"/>
  <c r="AE2161" i="5"/>
  <c r="I2161" i="5"/>
  <c r="L2161" i="5" s="1"/>
  <c r="I2160" i="5"/>
  <c r="AE2160" i="5"/>
  <c r="AE2158" i="5"/>
  <c r="I2158" i="5"/>
  <c r="K2158" i="5" s="1"/>
  <c r="I2152" i="5"/>
  <c r="M2152" i="5" s="1"/>
  <c r="AE2152" i="5"/>
  <c r="AE2150" i="5"/>
  <c r="I2150" i="5"/>
  <c r="K2150" i="5" s="1"/>
  <c r="I2144" i="5"/>
  <c r="M2144" i="5" s="1"/>
  <c r="AE2144" i="5"/>
  <c r="I2140" i="5"/>
  <c r="M2140" i="5" s="1"/>
  <c r="AE2140" i="5"/>
  <c r="I2138" i="5"/>
  <c r="AE2138" i="5"/>
  <c r="I2131" i="5"/>
  <c r="N2131" i="5" s="1"/>
  <c r="AE2131" i="5"/>
  <c r="I2122" i="5"/>
  <c r="M2122" i="5" s="1"/>
  <c r="AE2122" i="5"/>
  <c r="I2120" i="5"/>
  <c r="O2120" i="5" s="1"/>
  <c r="AE2120" i="5"/>
  <c r="I2117" i="5"/>
  <c r="N2117" i="5" s="1"/>
  <c r="AE2117" i="5"/>
  <c r="I2115" i="5"/>
  <c r="L2115" i="5" s="1"/>
  <c r="AE2115" i="5"/>
  <c r="I2110" i="5"/>
  <c r="M2110" i="5" s="1"/>
  <c r="AE2110" i="5"/>
  <c r="I2107" i="5"/>
  <c r="L2107" i="5" s="1"/>
  <c r="AE2107" i="5"/>
  <c r="AE2102" i="5"/>
  <c r="I2102" i="5"/>
  <c r="M2102" i="5" s="1"/>
  <c r="I2100" i="5"/>
  <c r="K2100" i="5" s="1"/>
  <c r="AE2100" i="5"/>
  <c r="I2094" i="5"/>
  <c r="AE2094" i="5"/>
  <c r="I2092" i="5"/>
  <c r="O2092" i="5" s="1"/>
  <c r="AE2092" i="5"/>
  <c r="I2089" i="5"/>
  <c r="N2089" i="5" s="1"/>
  <c r="AE2089" i="5"/>
  <c r="I2087" i="5"/>
  <c r="L2087" i="5" s="1"/>
  <c r="AE2087" i="5"/>
  <c r="AE2085" i="5"/>
  <c r="I2085" i="5"/>
  <c r="N2085" i="5" s="1"/>
  <c r="AE2083" i="5"/>
  <c r="I2083" i="5"/>
  <c r="L2083" i="5" s="1"/>
  <c r="I2075" i="5"/>
  <c r="L2075" i="5" s="1"/>
  <c r="AE2075" i="5"/>
  <c r="I2073" i="5"/>
  <c r="N2073" i="5" s="1"/>
  <c r="AE2073" i="5"/>
  <c r="AE2071" i="5"/>
  <c r="I2071" i="5"/>
  <c r="L2071" i="5" s="1"/>
  <c r="AE2069" i="5"/>
  <c r="I2069" i="5"/>
  <c r="N2069" i="5" s="1"/>
  <c r="I2068" i="5"/>
  <c r="K2068" i="5" s="1"/>
  <c r="AE2068" i="5"/>
  <c r="I2065" i="5"/>
  <c r="N2065" i="5" s="1"/>
  <c r="AE2065" i="5"/>
  <c r="AE2063" i="5"/>
  <c r="I2063" i="5"/>
  <c r="L2063" i="5" s="1"/>
  <c r="I2058" i="5"/>
  <c r="M2058" i="5" s="1"/>
  <c r="AE2058" i="5"/>
  <c r="AE2056" i="5"/>
  <c r="I2056" i="5"/>
  <c r="O2056" i="5" s="1"/>
  <c r="I2050" i="5"/>
  <c r="M2050" i="5" s="1"/>
  <c r="AE2050" i="5"/>
  <c r="AE2048" i="5"/>
  <c r="I2048" i="5"/>
  <c r="K2048" i="5" s="1"/>
  <c r="AE2045" i="5"/>
  <c r="I2045" i="5"/>
  <c r="N2045" i="5" s="1"/>
  <c r="AE2043" i="5"/>
  <c r="I2043" i="5"/>
  <c r="L2043" i="5" s="1"/>
  <c r="AE2042" i="5"/>
  <c r="I2042" i="5"/>
  <c r="M2042" i="5" s="1"/>
  <c r="AE2040" i="5"/>
  <c r="I2040" i="5"/>
  <c r="K2040" i="5" s="1"/>
  <c r="I2038" i="5"/>
  <c r="M2038" i="5" s="1"/>
  <c r="AE2038" i="5"/>
  <c r="AE2035" i="5"/>
  <c r="I2035" i="5"/>
  <c r="L2035" i="5" s="1"/>
  <c r="I2033" i="5"/>
  <c r="N2033" i="5" s="1"/>
  <c r="AE2033" i="5"/>
  <c r="I2031" i="5"/>
  <c r="L2031" i="5" s="1"/>
  <c r="AE2031" i="5"/>
  <c r="AE2029" i="5"/>
  <c r="I2029" i="5"/>
  <c r="N2029" i="5" s="1"/>
  <c r="AE2027" i="5"/>
  <c r="I2027" i="5"/>
  <c r="L2027" i="5" s="1"/>
  <c r="I2022" i="5"/>
  <c r="M2022" i="5" s="1"/>
  <c r="AE2022" i="5"/>
  <c r="AE2020" i="5"/>
  <c r="I2020" i="5"/>
  <c r="K2020" i="5" s="1"/>
  <c r="I2018" i="5"/>
  <c r="M2018" i="5" s="1"/>
  <c r="AE2018" i="5"/>
  <c r="I2016" i="5"/>
  <c r="O2016" i="5" s="1"/>
  <c r="AE2016" i="5"/>
  <c r="AE2013" i="5"/>
  <c r="I2013" i="5"/>
  <c r="N2013" i="5" s="1"/>
  <c r="AE2012" i="5"/>
  <c r="I2012" i="5"/>
  <c r="K2012" i="5" s="1"/>
  <c r="I2009" i="5"/>
  <c r="AE2009" i="5"/>
  <c r="AE2007" i="5"/>
  <c r="I2007" i="5"/>
  <c r="L2007" i="5" s="1"/>
  <c r="I2002" i="5"/>
  <c r="AE2002" i="5"/>
  <c r="I2000" i="5"/>
  <c r="K2000" i="5" s="1"/>
  <c r="AE2000" i="5"/>
  <c r="AE1995" i="5"/>
  <c r="I1995" i="5"/>
  <c r="L1995" i="5" s="1"/>
  <c r="I1993" i="5"/>
  <c r="N1993" i="5" s="1"/>
  <c r="AE1993" i="5"/>
  <c r="I1991" i="5"/>
  <c r="L1991" i="5" s="1"/>
  <c r="AE1991" i="5"/>
  <c r="I1989" i="5"/>
  <c r="N1989" i="5" s="1"/>
  <c r="AE1989" i="5"/>
  <c r="I1987" i="5"/>
  <c r="L1987" i="5" s="1"/>
  <c r="AE1987" i="5"/>
  <c r="I1982" i="5"/>
  <c r="AE1982" i="5"/>
  <c r="I1980" i="5"/>
  <c r="AE1980" i="5"/>
  <c r="I1977" i="5"/>
  <c r="AE1977" i="5"/>
  <c r="I1975" i="5"/>
  <c r="AE1975" i="5"/>
  <c r="I1973" i="5"/>
  <c r="AE1973" i="5"/>
  <c r="I1971" i="5"/>
  <c r="L1971" i="5" s="1"/>
  <c r="AE1971" i="5"/>
  <c r="I1966" i="5"/>
  <c r="M1966" i="5" s="1"/>
  <c r="AE1966" i="5"/>
  <c r="I1964" i="5"/>
  <c r="O1964" i="5" s="1"/>
  <c r="AE1964" i="5"/>
  <c r="I1961" i="5"/>
  <c r="N1961" i="5" s="1"/>
  <c r="AE1961" i="5"/>
  <c r="I1959" i="5"/>
  <c r="L1959" i="5" s="1"/>
  <c r="AE1959" i="5"/>
  <c r="I1954" i="5"/>
  <c r="M1954" i="5" s="1"/>
  <c r="AE1954" i="5"/>
  <c r="I1952" i="5"/>
  <c r="K1952" i="5" s="1"/>
  <c r="AE1952" i="5"/>
  <c r="I1947" i="5"/>
  <c r="AE1947" i="5"/>
  <c r="I1945" i="5"/>
  <c r="N1945" i="5" s="1"/>
  <c r="AE1945" i="5"/>
  <c r="I1943" i="5"/>
  <c r="AE1943" i="5"/>
  <c r="I1941" i="5"/>
  <c r="N1941" i="5" s="1"/>
  <c r="AE1941" i="5"/>
  <c r="I1939" i="5"/>
  <c r="L1939" i="5" s="1"/>
  <c r="AE1939" i="5"/>
  <c r="I1934" i="5"/>
  <c r="M1934" i="5" s="1"/>
  <c r="AE1934" i="5"/>
  <c r="AE1932" i="5"/>
  <c r="I1932" i="5"/>
  <c r="O1932" i="5" s="1"/>
  <c r="I1929" i="5"/>
  <c r="N1929" i="5" s="1"/>
  <c r="AE1929" i="5"/>
  <c r="I1928" i="5"/>
  <c r="K1928" i="5" s="1"/>
  <c r="AE1928" i="5"/>
  <c r="I1926" i="5"/>
  <c r="M1926" i="5" s="1"/>
  <c r="AE1926" i="5"/>
  <c r="AE1923" i="5"/>
  <c r="I1923" i="5"/>
  <c r="L1923" i="5" s="1"/>
  <c r="AE1921" i="5"/>
  <c r="I1921" i="5"/>
  <c r="N1921" i="5" s="1"/>
  <c r="AE1919" i="5"/>
  <c r="I1919" i="5"/>
  <c r="L1919" i="5" s="1"/>
  <c r="I1917" i="5"/>
  <c r="AE1917" i="5"/>
  <c r="AE1915" i="5"/>
  <c r="I1915" i="5"/>
  <c r="L1915" i="5" s="1"/>
  <c r="I1913" i="5"/>
  <c r="N1913" i="5" s="1"/>
  <c r="AE1913" i="5"/>
  <c r="AE1911" i="5"/>
  <c r="I1911" i="5"/>
  <c r="L1911" i="5" s="1"/>
  <c r="I1909" i="5"/>
  <c r="N1909" i="5" s="1"/>
  <c r="AE1909" i="5"/>
  <c r="AE1907" i="5"/>
  <c r="I1907" i="5"/>
  <c r="L1907" i="5" s="1"/>
  <c r="AE1905" i="5"/>
  <c r="I1905" i="5"/>
  <c r="N1905" i="5" s="1"/>
  <c r="I1903" i="5"/>
  <c r="L1903" i="5" s="1"/>
  <c r="AE1903" i="5"/>
  <c r="I1901" i="5"/>
  <c r="AE1901" i="5"/>
  <c r="AE1899" i="5"/>
  <c r="I1899" i="5"/>
  <c r="L1899" i="5" s="1"/>
  <c r="I1897" i="5"/>
  <c r="AE1897" i="5"/>
  <c r="I1892" i="5"/>
  <c r="M1892" i="5" s="1"/>
  <c r="AE1892" i="5"/>
  <c r="AE1891" i="5"/>
  <c r="I1891" i="5"/>
  <c r="K1891" i="5" s="1"/>
  <c r="I1888" i="5"/>
  <c r="M1888" i="5" s="1"/>
  <c r="AE1888" i="5"/>
  <c r="I1880" i="5"/>
  <c r="M1880" i="5" s="1"/>
  <c r="AE1880" i="5"/>
  <c r="I1879" i="5"/>
  <c r="K1879" i="5" s="1"/>
  <c r="AE1879" i="5"/>
  <c r="I1870" i="5"/>
  <c r="AE1870" i="5"/>
  <c r="I1867" i="5"/>
  <c r="AE1867" i="5"/>
  <c r="I1865" i="5"/>
  <c r="AE1865" i="5"/>
  <c r="I1863" i="5"/>
  <c r="AE1863" i="5"/>
  <c r="I1862" i="5"/>
  <c r="AE1862" i="5"/>
  <c r="I1861" i="5"/>
  <c r="AE1861" i="5"/>
  <c r="I1858" i="5"/>
  <c r="AE1858" i="5"/>
  <c r="I1854" i="5"/>
  <c r="M1854" i="5" s="1"/>
  <c r="AE1854" i="5"/>
  <c r="I1853" i="5"/>
  <c r="AE1853" i="5"/>
  <c r="I1851" i="5"/>
  <c r="AE1851" i="5"/>
  <c r="I1846" i="5"/>
  <c r="M1846" i="5" s="1"/>
  <c r="AE1846" i="5"/>
  <c r="I1845" i="5"/>
  <c r="K1845" i="5" s="1"/>
  <c r="AE1845" i="5"/>
  <c r="I1838" i="5"/>
  <c r="M1838" i="5" s="1"/>
  <c r="AE1838" i="5"/>
  <c r="I1837" i="5"/>
  <c r="K1837" i="5" s="1"/>
  <c r="AE1837" i="5"/>
  <c r="I1836" i="5"/>
  <c r="M1836" i="5" s="1"/>
  <c r="AE1836" i="5"/>
  <c r="I1835" i="5"/>
  <c r="K1835" i="5" s="1"/>
  <c r="AE1835" i="5"/>
  <c r="AE1828" i="5"/>
  <c r="I1828" i="5"/>
  <c r="M1828" i="5" s="1"/>
  <c r="AE1827" i="5"/>
  <c r="I1827" i="5"/>
  <c r="K1827" i="5" s="1"/>
  <c r="AE1825" i="5"/>
  <c r="I1825" i="5"/>
  <c r="K1825" i="5" s="1"/>
  <c r="AE1820" i="5"/>
  <c r="I1820" i="5"/>
  <c r="M1820" i="5" s="1"/>
  <c r="I1816" i="5"/>
  <c r="M1816" i="5" s="1"/>
  <c r="AE1816" i="5"/>
  <c r="AE1815" i="5"/>
  <c r="I1815" i="5"/>
  <c r="K1815" i="5" s="1"/>
  <c r="I1808" i="5"/>
  <c r="M1808" i="5" s="1"/>
  <c r="AE1808" i="5"/>
  <c r="AE1806" i="5"/>
  <c r="I1806" i="5"/>
  <c r="M1806" i="5" s="1"/>
  <c r="AE1802" i="5"/>
  <c r="I1802" i="5"/>
  <c r="M1802" i="5" s="1"/>
  <c r="AE1798" i="5"/>
  <c r="I1798" i="5"/>
  <c r="AE1794" i="5"/>
  <c r="I1794" i="5"/>
  <c r="M1794" i="5" s="1"/>
  <c r="AE1792" i="5"/>
  <c r="I1792" i="5"/>
  <c r="M1792" i="5" s="1"/>
  <c r="AE1784" i="5"/>
  <c r="I1784" i="5"/>
  <c r="M1784" i="5" s="1"/>
  <c r="AE1783" i="5"/>
  <c r="I1783" i="5"/>
  <c r="K1783" i="5" s="1"/>
  <c r="AE1776" i="5"/>
  <c r="I1776" i="5"/>
  <c r="M1776" i="5" s="1"/>
  <c r="AE1775" i="5"/>
  <c r="I1775" i="5"/>
  <c r="K1775" i="5" s="1"/>
  <c r="AE1770" i="5"/>
  <c r="I1770" i="5"/>
  <c r="M1770" i="5" s="1"/>
  <c r="I1766" i="5"/>
  <c r="M1766" i="5" s="1"/>
  <c r="AE1766" i="5"/>
  <c r="AE1765" i="5"/>
  <c r="I1765" i="5"/>
  <c r="K1765" i="5" s="1"/>
  <c r="AE1756" i="5"/>
  <c r="I1756" i="5"/>
  <c r="M1756" i="5" s="1"/>
  <c r="I1755" i="5"/>
  <c r="AE1755" i="5"/>
  <c r="AE1750" i="5"/>
  <c r="I1750" i="5"/>
  <c r="M1750" i="5" s="1"/>
  <c r="AE1748" i="5"/>
  <c r="I1748" i="5"/>
  <c r="M1748" i="5" s="1"/>
  <c r="I1742" i="5"/>
  <c r="AE1742" i="5"/>
  <c r="I1738" i="5"/>
  <c r="M1738" i="5" s="1"/>
  <c r="AE1738" i="5"/>
  <c r="I1734" i="5"/>
  <c r="M1734" i="5" s="1"/>
  <c r="AE1734" i="5"/>
  <c r="I1733" i="5"/>
  <c r="K1733" i="5" s="1"/>
  <c r="AE1733" i="5"/>
  <c r="I1726" i="5"/>
  <c r="M1726" i="5" s="1"/>
  <c r="AE1726" i="5"/>
  <c r="I1720" i="5"/>
  <c r="M1720" i="5" s="1"/>
  <c r="AE1720" i="5"/>
  <c r="I1714" i="5"/>
  <c r="M1714" i="5" s="1"/>
  <c r="AE1714" i="5"/>
  <c r="I1710" i="5"/>
  <c r="M1710" i="5" s="1"/>
  <c r="AE1710" i="5"/>
  <c r="I1709" i="5"/>
  <c r="K1709" i="5" s="1"/>
  <c r="AE1709" i="5"/>
  <c r="I1707" i="5"/>
  <c r="K1707" i="5" s="1"/>
  <c r="AE1707" i="5"/>
  <c r="I1705" i="5"/>
  <c r="K1705" i="5" s="1"/>
  <c r="AE1705" i="5"/>
  <c r="I1703" i="5"/>
  <c r="O1703" i="5" s="1"/>
  <c r="AE1703" i="5"/>
  <c r="I1701" i="5"/>
  <c r="K1701" i="5" s="1"/>
  <c r="AE1701" i="5"/>
  <c r="AE1698" i="5"/>
  <c r="I1698" i="5"/>
  <c r="M1698" i="5" s="1"/>
  <c r="AE1686" i="5"/>
  <c r="I1686" i="5"/>
  <c r="M1686" i="5" s="1"/>
  <c r="I1685" i="5"/>
  <c r="K1685" i="5" s="1"/>
  <c r="AE1685" i="5"/>
  <c r="I1683" i="5"/>
  <c r="K1683" i="5" s="1"/>
  <c r="AE1683" i="5"/>
  <c r="I1672" i="5"/>
  <c r="M1672" i="5" s="1"/>
  <c r="AE1672" i="5"/>
  <c r="I1670" i="5"/>
  <c r="AE1670" i="5"/>
  <c r="I1666" i="5"/>
  <c r="M1666" i="5" s="1"/>
  <c r="AE1666" i="5"/>
  <c r="I1664" i="5"/>
  <c r="AE1664" i="5"/>
  <c r="I1658" i="5"/>
  <c r="AE1658" i="5"/>
  <c r="I1657" i="5"/>
  <c r="O1657" i="5" s="1"/>
  <c r="AE1657" i="5"/>
  <c r="I1655" i="5"/>
  <c r="K1655" i="5" s="1"/>
  <c r="AE1655" i="5"/>
  <c r="I1650" i="5"/>
  <c r="M1650" i="5" s="1"/>
  <c r="AE1650" i="5"/>
  <c r="I1648" i="5"/>
  <c r="M1648" i="5" s="1"/>
  <c r="AE1648" i="5"/>
  <c r="I1642" i="5"/>
  <c r="M1642" i="5" s="1"/>
  <c r="AE1642" i="5"/>
  <c r="AE1638" i="5"/>
  <c r="I1638" i="5"/>
  <c r="M1638" i="5" s="1"/>
  <c r="I1637" i="5"/>
  <c r="K1637" i="5" s="1"/>
  <c r="AE1637" i="5"/>
  <c r="AE1628" i="5"/>
  <c r="I1628" i="5"/>
  <c r="M1628" i="5" s="1"/>
  <c r="AE1627" i="5"/>
  <c r="I1627" i="5"/>
  <c r="O1627" i="5" s="1"/>
  <c r="AE1620" i="5"/>
  <c r="I1620" i="5"/>
  <c r="AE1619" i="5"/>
  <c r="I1619" i="5"/>
  <c r="K1619" i="5" s="1"/>
  <c r="I1610" i="5"/>
  <c r="M1610" i="5" s="1"/>
  <c r="AE1610" i="5"/>
  <c r="I1608" i="5"/>
  <c r="M1608" i="5" s="1"/>
  <c r="AE1608" i="5"/>
  <c r="I1602" i="5"/>
  <c r="M1602" i="5" s="1"/>
  <c r="AE1602" i="5"/>
  <c r="I1601" i="5"/>
  <c r="K1601" i="5" s="1"/>
  <c r="AE1601" i="5"/>
  <c r="I1599" i="5"/>
  <c r="K1599" i="5" s="1"/>
  <c r="AE1599" i="5"/>
  <c r="I1594" i="5"/>
  <c r="M1594" i="5" s="1"/>
  <c r="AE1594" i="5"/>
  <c r="I1588" i="5"/>
  <c r="M1588" i="5" s="1"/>
  <c r="AE1588" i="5"/>
  <c r="I1587" i="5"/>
  <c r="K1587" i="5" s="1"/>
  <c r="AE1587" i="5"/>
  <c r="I1582" i="5"/>
  <c r="M1582" i="5" s="1"/>
  <c r="AE1582" i="5"/>
  <c r="I1576" i="5"/>
  <c r="M1576" i="5" s="1"/>
  <c r="AE1576" i="5"/>
  <c r="I1572" i="5"/>
  <c r="M1572" i="5" s="1"/>
  <c r="AE1572" i="5"/>
  <c r="I1564" i="5"/>
  <c r="M1564" i="5" s="1"/>
  <c r="AE1564" i="5"/>
  <c r="I1562" i="5"/>
  <c r="AE1562" i="5"/>
  <c r="I1560" i="5"/>
  <c r="M1560" i="5" s="1"/>
  <c r="AE1560" i="5"/>
  <c r="AE1556" i="5"/>
  <c r="I1556" i="5"/>
  <c r="M1556" i="5" s="1"/>
  <c r="I1553" i="5"/>
  <c r="AE1553" i="5"/>
  <c r="I1549" i="5"/>
  <c r="AE1549" i="5"/>
  <c r="I1548" i="5"/>
  <c r="M1548" i="5" s="1"/>
  <c r="AE1548" i="5"/>
  <c r="I1544" i="5"/>
  <c r="M1544" i="5" s="1"/>
  <c r="AE1544" i="5"/>
  <c r="AE1542" i="5"/>
  <c r="I1542" i="5"/>
  <c r="O1542" i="5" s="1"/>
  <c r="AE1540" i="5"/>
  <c r="I1540" i="5"/>
  <c r="M1540" i="5" s="1"/>
  <c r="I1538" i="5"/>
  <c r="K1538" i="5" s="1"/>
  <c r="AE1538" i="5"/>
  <c r="I1533" i="5"/>
  <c r="L1533" i="5" s="1"/>
  <c r="AE1533" i="5"/>
  <c r="I1531" i="5"/>
  <c r="N1531" i="5" s="1"/>
  <c r="AE1531" i="5"/>
  <c r="I1529" i="5"/>
  <c r="L1529" i="5" s="1"/>
  <c r="AE1529" i="5"/>
  <c r="I1527" i="5"/>
  <c r="N1527" i="5" s="1"/>
  <c r="AE1527" i="5"/>
  <c r="I1525" i="5"/>
  <c r="L1525" i="5" s="1"/>
  <c r="AE1525" i="5"/>
  <c r="I1523" i="5"/>
  <c r="N1523" i="5" s="1"/>
  <c r="AE1523" i="5"/>
  <c r="I1521" i="5"/>
  <c r="L1521" i="5" s="1"/>
  <c r="AE1521" i="5"/>
  <c r="I1519" i="5"/>
  <c r="N1519" i="5" s="1"/>
  <c r="AE1519" i="5"/>
  <c r="I1517" i="5"/>
  <c r="L1517" i="5" s="1"/>
  <c r="AE1517" i="5"/>
  <c r="I1515" i="5"/>
  <c r="N1515" i="5" s="1"/>
  <c r="AE1515" i="5"/>
  <c r="I1513" i="5"/>
  <c r="L1513" i="5" s="1"/>
  <c r="AE1513" i="5"/>
  <c r="AE1508" i="5"/>
  <c r="I1508" i="5"/>
  <c r="M1508" i="5" s="1"/>
  <c r="I1506" i="5"/>
  <c r="K1506" i="5" s="1"/>
  <c r="AE1506" i="5"/>
  <c r="I1501" i="5"/>
  <c r="L1501" i="5" s="1"/>
  <c r="AE1501" i="5"/>
  <c r="I1499" i="5"/>
  <c r="N1499" i="5" s="1"/>
  <c r="AE1499" i="5"/>
  <c r="I1497" i="5"/>
  <c r="L1497" i="5" s="1"/>
  <c r="AE1497" i="5"/>
  <c r="I1495" i="5"/>
  <c r="N1495" i="5" s="1"/>
  <c r="AE1495" i="5"/>
  <c r="I1493" i="5"/>
  <c r="L1493" i="5" s="1"/>
  <c r="AE1493" i="5"/>
  <c r="I1491" i="5"/>
  <c r="N1491" i="5" s="1"/>
  <c r="AE1491" i="5"/>
  <c r="I1489" i="5"/>
  <c r="L1489" i="5" s="1"/>
  <c r="AE1489" i="5"/>
  <c r="AE1487" i="5"/>
  <c r="I1487" i="5"/>
  <c r="N1487" i="5" s="1"/>
  <c r="I1485" i="5"/>
  <c r="AE1485" i="5"/>
  <c r="I1483" i="5"/>
  <c r="N1483" i="5" s="1"/>
  <c r="AE1483" i="5"/>
  <c r="I1481" i="5"/>
  <c r="AE1481" i="5"/>
  <c r="I1476" i="5"/>
  <c r="M1476" i="5" s="1"/>
  <c r="AE1476" i="5"/>
  <c r="I1473" i="5"/>
  <c r="AE1473" i="5"/>
  <c r="I1471" i="5"/>
  <c r="N1471" i="5" s="1"/>
  <c r="AE1471" i="5"/>
  <c r="I1469" i="5"/>
  <c r="AE1469" i="5"/>
  <c r="I1464" i="5"/>
  <c r="M1464" i="5" s="1"/>
  <c r="AE1464" i="5"/>
  <c r="I1462" i="5"/>
  <c r="K1462" i="5" s="1"/>
  <c r="AE1462" i="5"/>
  <c r="I1456" i="5"/>
  <c r="AE1456" i="5"/>
  <c r="I1454" i="5"/>
  <c r="O1454" i="5" s="1"/>
  <c r="AE1454" i="5"/>
  <c r="I1451" i="5"/>
  <c r="N1451" i="5" s="1"/>
  <c r="AE1451" i="5"/>
  <c r="I1449" i="5"/>
  <c r="L1449" i="5" s="1"/>
  <c r="AE1449" i="5"/>
  <c r="I1447" i="5"/>
  <c r="N1447" i="5" s="1"/>
  <c r="AE1447" i="5"/>
  <c r="I1445" i="5"/>
  <c r="L1445" i="5" s="1"/>
  <c r="AE1445" i="5"/>
  <c r="I1443" i="5"/>
  <c r="N1443" i="5" s="1"/>
  <c r="AE1443" i="5"/>
  <c r="I1441" i="5"/>
  <c r="L1441" i="5" s="1"/>
  <c r="AE1441" i="5"/>
  <c r="I1439" i="5"/>
  <c r="N1439" i="5" s="1"/>
  <c r="AE1439" i="5"/>
  <c r="I1437" i="5"/>
  <c r="AE1437" i="5"/>
  <c r="I1428" i="5"/>
  <c r="M1428" i="5" s="1"/>
  <c r="AE1428" i="5"/>
  <c r="I1426" i="5"/>
  <c r="K1426" i="5" s="1"/>
  <c r="AE1426" i="5"/>
  <c r="I1423" i="5"/>
  <c r="N1423" i="5" s="1"/>
  <c r="AE1423" i="5"/>
  <c r="I1421" i="5"/>
  <c r="L1421" i="5" s="1"/>
  <c r="AE1421" i="5"/>
  <c r="I1416" i="5"/>
  <c r="M1416" i="5" s="1"/>
  <c r="AE1416" i="5"/>
  <c r="I1414" i="5"/>
  <c r="AE1414" i="5"/>
  <c r="I1412" i="5"/>
  <c r="AE1412" i="5"/>
  <c r="I1410" i="5"/>
  <c r="K1410" i="5" s="1"/>
  <c r="AE1410" i="5"/>
  <c r="I1407" i="5"/>
  <c r="N1407" i="5" s="1"/>
  <c r="AE1407" i="5"/>
  <c r="I1405" i="5"/>
  <c r="L1405" i="5" s="1"/>
  <c r="AE1405" i="5"/>
  <c r="I1401" i="5"/>
  <c r="L1401" i="5" s="1"/>
  <c r="AE1401" i="5"/>
  <c r="I1399" i="5"/>
  <c r="N1399" i="5" s="1"/>
  <c r="AE1399" i="5"/>
  <c r="I1398" i="5"/>
  <c r="K1398" i="5" s="1"/>
  <c r="AE1398" i="5"/>
  <c r="I1395" i="5"/>
  <c r="N1395" i="5" s="1"/>
  <c r="AE1395" i="5"/>
  <c r="I1393" i="5"/>
  <c r="L1393" i="5" s="1"/>
  <c r="AE1393" i="5"/>
  <c r="I1391" i="5"/>
  <c r="N1391" i="5" s="1"/>
  <c r="AE1391" i="5"/>
  <c r="I1389" i="5"/>
  <c r="L1389" i="5" s="1"/>
  <c r="AE1389" i="5"/>
  <c r="I1387" i="5"/>
  <c r="AE1387" i="5"/>
  <c r="I1385" i="5"/>
  <c r="AE1385" i="5"/>
  <c r="I1383" i="5"/>
  <c r="N1383" i="5" s="1"/>
  <c r="AE1383" i="5"/>
  <c r="I1381" i="5"/>
  <c r="L1381" i="5" s="1"/>
  <c r="AE1381" i="5"/>
  <c r="I1379" i="5"/>
  <c r="N1379" i="5" s="1"/>
  <c r="AE1379" i="5"/>
  <c r="I1377" i="5"/>
  <c r="L1377" i="5" s="1"/>
  <c r="AE1377" i="5"/>
  <c r="I1375" i="5"/>
  <c r="N1375" i="5" s="1"/>
  <c r="AE1375" i="5"/>
  <c r="AE1373" i="5"/>
  <c r="I1373" i="5"/>
  <c r="L1373" i="5" s="1"/>
  <c r="I1368" i="5"/>
  <c r="M1368" i="5" s="1"/>
  <c r="AE1368" i="5"/>
  <c r="I1367" i="5"/>
  <c r="K1367" i="5" s="1"/>
  <c r="AE1367" i="5"/>
  <c r="AE1364" i="5"/>
  <c r="I1364" i="5"/>
  <c r="N1364" i="5" s="1"/>
  <c r="AE1362" i="5"/>
  <c r="I1362" i="5"/>
  <c r="L1362" i="5" s="1"/>
  <c r="I1361" i="5"/>
  <c r="M1361" i="5" s="1"/>
  <c r="AE1361" i="5"/>
  <c r="AE1359" i="5"/>
  <c r="I1359" i="5"/>
  <c r="K1359" i="5" s="1"/>
  <c r="AE1354" i="5"/>
  <c r="I1354" i="5"/>
  <c r="I1351" i="5"/>
  <c r="K1351" i="5" s="1"/>
  <c r="AE1351" i="5"/>
  <c r="AE1348" i="5"/>
  <c r="I1348" i="5"/>
  <c r="N1348" i="5" s="1"/>
  <c r="I1346" i="5"/>
  <c r="L1346" i="5" s="1"/>
  <c r="AE1346" i="5"/>
  <c r="I1344" i="5"/>
  <c r="N1344" i="5" s="1"/>
  <c r="AE1344" i="5"/>
  <c r="I1342" i="5"/>
  <c r="L1342" i="5" s="1"/>
  <c r="AE1342" i="5"/>
  <c r="I1340" i="5"/>
  <c r="N1340" i="5" s="1"/>
  <c r="AE1340" i="5"/>
  <c r="I1338" i="5"/>
  <c r="AE1338" i="5"/>
  <c r="I1336" i="5"/>
  <c r="N1336" i="5" s="1"/>
  <c r="AE1336" i="5"/>
  <c r="I1334" i="5"/>
  <c r="AE1334" i="5"/>
  <c r="AE1332" i="5"/>
  <c r="I1332" i="5"/>
  <c r="N1332" i="5" s="1"/>
  <c r="I1330" i="5"/>
  <c r="L1330" i="5" s="1"/>
  <c r="AE1330" i="5"/>
  <c r="I1328" i="5"/>
  <c r="AE1328" i="5"/>
  <c r="I1326" i="5"/>
  <c r="L1326" i="5" s="1"/>
  <c r="AE1326" i="5"/>
  <c r="AE1324" i="5"/>
  <c r="I1324" i="5"/>
  <c r="N1324" i="5" s="1"/>
  <c r="I1322" i="5"/>
  <c r="AE1322" i="5"/>
  <c r="I1317" i="5"/>
  <c r="M1317" i="5" s="1"/>
  <c r="AE1317" i="5"/>
  <c r="I1315" i="5"/>
  <c r="O1315" i="5" s="1"/>
  <c r="AE1315" i="5"/>
  <c r="I1312" i="5"/>
  <c r="N1312" i="5" s="1"/>
  <c r="AE1312" i="5"/>
  <c r="I1310" i="5"/>
  <c r="L1310" i="5" s="1"/>
  <c r="AE1310" i="5"/>
  <c r="I1308" i="5"/>
  <c r="N1308" i="5" s="1"/>
  <c r="AE1308" i="5"/>
  <c r="I1306" i="5"/>
  <c r="L1306" i="5" s="1"/>
  <c r="AE1306" i="5"/>
  <c r="I1301" i="5"/>
  <c r="M1301" i="5" s="1"/>
  <c r="AE1301" i="5"/>
  <c r="I1299" i="5"/>
  <c r="K1299" i="5" s="1"/>
  <c r="AE1299" i="5"/>
  <c r="I1296" i="5"/>
  <c r="N1296" i="5" s="1"/>
  <c r="AE1296" i="5"/>
  <c r="I1294" i="5"/>
  <c r="L1294" i="5" s="1"/>
  <c r="AE1294" i="5"/>
  <c r="I1292" i="5"/>
  <c r="N1292" i="5" s="1"/>
  <c r="AE1292" i="5"/>
  <c r="AE1290" i="5"/>
  <c r="I1290" i="5"/>
  <c r="L1290" i="5" s="1"/>
  <c r="I1288" i="5"/>
  <c r="AE1288" i="5"/>
  <c r="AE1286" i="5"/>
  <c r="I1286" i="5"/>
  <c r="L1286" i="5" s="1"/>
  <c r="I1281" i="5"/>
  <c r="M1281" i="5" s="1"/>
  <c r="AE1281" i="5"/>
  <c r="I1279" i="5"/>
  <c r="AE1279" i="5"/>
  <c r="AE1269" i="5"/>
  <c r="I1269" i="5"/>
  <c r="M1269" i="5" s="1"/>
  <c r="I1267" i="5"/>
  <c r="AE1267" i="5"/>
  <c r="I1265" i="5"/>
  <c r="L1265" i="5" s="1"/>
  <c r="AE1265" i="5"/>
  <c r="AE1260" i="5"/>
  <c r="I1260" i="5"/>
  <c r="M1260" i="5" s="1"/>
  <c r="I1258" i="5"/>
  <c r="AE1258" i="5"/>
  <c r="I1255" i="5"/>
  <c r="AE1255" i="5"/>
  <c r="I1253" i="5"/>
  <c r="L1253" i="5" s="1"/>
  <c r="AE1253" i="5"/>
  <c r="I1251" i="5"/>
  <c r="AE1251" i="5"/>
  <c r="I1249" i="5"/>
  <c r="L1249" i="5" s="1"/>
  <c r="AE1249" i="5"/>
  <c r="I1247" i="5"/>
  <c r="AE1247" i="5"/>
  <c r="I1245" i="5"/>
  <c r="L1245" i="5" s="1"/>
  <c r="AE1245" i="5"/>
  <c r="I1243" i="5"/>
  <c r="N1243" i="5" s="1"/>
  <c r="AE1243" i="5"/>
  <c r="I1241" i="5"/>
  <c r="L1241" i="5" s="1"/>
  <c r="AE1241" i="5"/>
  <c r="I1239" i="5"/>
  <c r="AE1239" i="5"/>
  <c r="I1237" i="5"/>
  <c r="L1237" i="5" s="1"/>
  <c r="AE1237" i="5"/>
  <c r="I1234" i="5"/>
  <c r="K1234" i="5" s="1"/>
  <c r="AE1234" i="5"/>
  <c r="I1231" i="5"/>
  <c r="N1231" i="5" s="1"/>
  <c r="AE1231" i="5"/>
  <c r="I1229" i="5"/>
  <c r="L1229" i="5" s="1"/>
  <c r="AE1229" i="5"/>
  <c r="I1227" i="5"/>
  <c r="AE1227" i="5"/>
  <c r="I1225" i="5"/>
  <c r="AE1225" i="5"/>
  <c r="I1223" i="5"/>
  <c r="AE1223" i="5"/>
  <c r="I1222" i="5"/>
  <c r="AE1222" i="5"/>
  <c r="I1219" i="5"/>
  <c r="N1219" i="5" s="1"/>
  <c r="AE1219" i="5"/>
  <c r="I1217" i="5"/>
  <c r="L1217" i="5" s="1"/>
  <c r="AE1217" i="5"/>
  <c r="I1215" i="5"/>
  <c r="N1215" i="5" s="1"/>
  <c r="AE1215" i="5"/>
  <c r="I1213" i="5"/>
  <c r="AE1213" i="5"/>
  <c r="I1211" i="5"/>
  <c r="AE1211" i="5"/>
  <c r="I1209" i="5"/>
  <c r="L1209" i="5" s="1"/>
  <c r="AE1209" i="5"/>
  <c r="I1207" i="5"/>
  <c r="N1207" i="5" s="1"/>
  <c r="AE1207" i="5"/>
  <c r="I1205" i="5"/>
  <c r="L1205" i="5" s="1"/>
  <c r="AE1205" i="5"/>
  <c r="I1201" i="5"/>
  <c r="L1201" i="5" s="1"/>
  <c r="AE1201" i="5"/>
  <c r="I1199" i="5"/>
  <c r="AE1199" i="5"/>
  <c r="AE1197" i="5"/>
  <c r="I1197" i="5"/>
  <c r="AE1194" i="5"/>
  <c r="I1194" i="5"/>
  <c r="K1194" i="5" s="1"/>
  <c r="I1190" i="5"/>
  <c r="M1190" i="5" s="1"/>
  <c r="AE1190" i="5"/>
  <c r="I1187" i="5"/>
  <c r="AE1187" i="5"/>
  <c r="I1180" i="5"/>
  <c r="M1180" i="5" s="1"/>
  <c r="AE1180" i="5"/>
  <c r="AE1176" i="5"/>
  <c r="I1176" i="5"/>
  <c r="AE1172" i="5"/>
  <c r="I1172" i="5"/>
  <c r="I1170" i="5"/>
  <c r="M1170" i="5" s="1"/>
  <c r="AE1170" i="5"/>
  <c r="AE1164" i="5"/>
  <c r="I1164" i="5"/>
  <c r="M1164" i="5" s="1"/>
  <c r="I1161" i="5"/>
  <c r="K1161" i="5" s="1"/>
  <c r="AE1161" i="5"/>
  <c r="I1159" i="5"/>
  <c r="K1159" i="5" s="1"/>
  <c r="AE1159" i="5"/>
  <c r="AE1157" i="5"/>
  <c r="I1157" i="5"/>
  <c r="K1157" i="5" s="1"/>
  <c r="AE1155" i="5"/>
  <c r="I1155" i="5"/>
  <c r="K1155" i="5" s="1"/>
  <c r="AE1154" i="5"/>
  <c r="I1154" i="5"/>
  <c r="M1154" i="5" s="1"/>
  <c r="AE1152" i="5"/>
  <c r="I1152" i="5"/>
  <c r="M1152" i="5" s="1"/>
  <c r="AE1148" i="5"/>
  <c r="I1148" i="5"/>
  <c r="M1148" i="5" s="1"/>
  <c r="AE1146" i="5"/>
  <c r="I1146" i="5"/>
  <c r="M1146" i="5" s="1"/>
  <c r="I1145" i="5"/>
  <c r="K1145" i="5" s="1"/>
  <c r="AE1145" i="5"/>
  <c r="AE1142" i="5"/>
  <c r="I1142" i="5"/>
  <c r="M1142" i="5" s="1"/>
  <c r="AE1141" i="5"/>
  <c r="I1141" i="5"/>
  <c r="K1141" i="5" s="1"/>
  <c r="AE1134" i="5"/>
  <c r="I1134" i="5"/>
  <c r="M1134" i="5" s="1"/>
  <c r="AE1130" i="5"/>
  <c r="I1130" i="5"/>
  <c r="M1130" i="5" s="1"/>
  <c r="I1128" i="5"/>
  <c r="M1128" i="5" s="1"/>
  <c r="AE1128" i="5"/>
  <c r="AE1125" i="5"/>
  <c r="I1125" i="5"/>
  <c r="K1125" i="5" s="1"/>
  <c r="AE1122" i="5"/>
  <c r="I1122" i="5"/>
  <c r="M1122" i="5" s="1"/>
  <c r="I1112" i="5"/>
  <c r="M1112" i="5" s="1"/>
  <c r="AE1112" i="5"/>
  <c r="I1111" i="5"/>
  <c r="AE1111" i="5"/>
  <c r="I1104" i="5"/>
  <c r="M1104" i="5" s="1"/>
  <c r="AE1104" i="5"/>
  <c r="I1103" i="5"/>
  <c r="K1103" i="5" s="1"/>
  <c r="AE1103" i="5"/>
  <c r="AE1094" i="5"/>
  <c r="I1094" i="5"/>
  <c r="M1094" i="5" s="1"/>
  <c r="I1093" i="5"/>
  <c r="K1093" i="5" s="1"/>
  <c r="AE1093" i="5"/>
  <c r="I1091" i="5"/>
  <c r="AE1091" i="5"/>
  <c r="AE1086" i="5"/>
  <c r="I1086" i="5"/>
  <c r="M1086" i="5" s="1"/>
  <c r="I1082" i="5"/>
  <c r="AE1082" i="5"/>
  <c r="I1081" i="5"/>
  <c r="AE1081" i="5"/>
  <c r="I1079" i="5"/>
  <c r="AE1079" i="5"/>
  <c r="I1077" i="5"/>
  <c r="O1077" i="5" s="1"/>
  <c r="AE1077" i="5"/>
  <c r="I1072" i="5"/>
  <c r="M1072" i="5" s="1"/>
  <c r="AE1072" i="5"/>
  <c r="I1062" i="5"/>
  <c r="M1062" i="5" s="1"/>
  <c r="AE1062" i="5"/>
  <c r="I1061" i="5"/>
  <c r="K1061" i="5" s="1"/>
  <c r="AE1061" i="5"/>
  <c r="I1054" i="5"/>
  <c r="M1054" i="5" s="1"/>
  <c r="AE1054" i="5"/>
  <c r="I1051" i="5"/>
  <c r="K1051" i="5" s="1"/>
  <c r="AE1051" i="5"/>
  <c r="AE1048" i="5"/>
  <c r="I1048" i="5"/>
  <c r="M1048" i="5" s="1"/>
  <c r="AE1044" i="5"/>
  <c r="I1044" i="5"/>
  <c r="M1044" i="5" s="1"/>
  <c r="I1039" i="5"/>
  <c r="AE1039" i="5"/>
  <c r="I1029" i="5"/>
  <c r="K1029" i="5" s="1"/>
  <c r="AE1029" i="5"/>
  <c r="I1022" i="5"/>
  <c r="M1022" i="5" s="1"/>
  <c r="AE1022" i="5"/>
  <c r="I1020" i="5"/>
  <c r="M1020" i="5" s="1"/>
  <c r="AE1020" i="5"/>
  <c r="AE1016" i="5"/>
  <c r="I1016" i="5"/>
  <c r="M1016" i="5" s="1"/>
  <c r="AE1015" i="5"/>
  <c r="I1015" i="5"/>
  <c r="K1015" i="5" s="1"/>
  <c r="I1013" i="5"/>
  <c r="K1013" i="5" s="1"/>
  <c r="AE1013" i="5"/>
  <c r="AE1011" i="5"/>
  <c r="I1011" i="5"/>
  <c r="O1011" i="5" s="1"/>
  <c r="AE1004" i="5"/>
  <c r="I1004" i="5"/>
  <c r="M1004" i="5" s="1"/>
  <c r="I996" i="5"/>
  <c r="M996" i="5" s="1"/>
  <c r="AE996" i="5"/>
  <c r="I992" i="5"/>
  <c r="M992" i="5" s="1"/>
  <c r="AE992" i="5"/>
  <c r="I990" i="5"/>
  <c r="M990" i="5" s="1"/>
  <c r="AE990" i="5"/>
  <c r="I989" i="5"/>
  <c r="O989" i="5" s="1"/>
  <c r="AE989" i="5"/>
  <c r="I987" i="5"/>
  <c r="AE987" i="5"/>
  <c r="AE884" i="5"/>
  <c r="I884" i="5"/>
  <c r="M884" i="5" s="1"/>
  <c r="AE882" i="5"/>
  <c r="I882" i="5"/>
  <c r="M882" i="5" s="1"/>
  <c r="AE874" i="5"/>
  <c r="I874" i="5"/>
  <c r="M874" i="5" s="1"/>
  <c r="I872" i="5"/>
  <c r="AE872" i="5"/>
  <c r="AE868" i="5"/>
  <c r="I868" i="5"/>
  <c r="M868" i="5" s="1"/>
  <c r="I867" i="5"/>
  <c r="K867" i="5" s="1"/>
  <c r="AE867" i="5"/>
  <c r="I862" i="5"/>
  <c r="M862" i="5" s="1"/>
  <c r="AE862" i="5"/>
  <c r="I861" i="5"/>
  <c r="K861" i="5" s="1"/>
  <c r="AE861" i="5"/>
  <c r="I859" i="5"/>
  <c r="K859" i="5" s="1"/>
  <c r="AE859" i="5"/>
  <c r="AE857" i="5"/>
  <c r="I857" i="5"/>
  <c r="K857" i="5" s="1"/>
  <c r="I852" i="5"/>
  <c r="AE852" i="5"/>
  <c r="I851" i="5"/>
  <c r="K851" i="5" s="1"/>
  <c r="AE851" i="5"/>
  <c r="AE849" i="5"/>
  <c r="I849" i="5"/>
  <c r="K849" i="5" s="1"/>
  <c r="AE839" i="5"/>
  <c r="I839" i="5"/>
  <c r="M839" i="5" s="1"/>
  <c r="AE835" i="5"/>
  <c r="I835" i="5"/>
  <c r="M835" i="5" s="1"/>
  <c r="I833" i="5"/>
  <c r="K833" i="5" s="1"/>
  <c r="AE833" i="5"/>
  <c r="AE830" i="5"/>
  <c r="I830" i="5"/>
  <c r="N830" i="5" s="1"/>
  <c r="I828" i="5"/>
  <c r="L828" i="5" s="1"/>
  <c r="AE828" i="5"/>
  <c r="I825" i="5"/>
  <c r="K825" i="5" s="1"/>
  <c r="AE825" i="5"/>
  <c r="I819" i="5"/>
  <c r="M819" i="5" s="1"/>
  <c r="AE819" i="5"/>
  <c r="I817" i="5"/>
  <c r="K817" i="5" s="1"/>
  <c r="AE817" i="5"/>
  <c r="AE814" i="5"/>
  <c r="I814" i="5"/>
  <c r="N814" i="5" s="1"/>
  <c r="I812" i="5"/>
  <c r="AE812" i="5"/>
  <c r="AE810" i="5"/>
  <c r="I810" i="5"/>
  <c r="N810" i="5" s="1"/>
  <c r="I808" i="5"/>
  <c r="AE808" i="5"/>
  <c r="I806" i="5"/>
  <c r="N806" i="5" s="1"/>
  <c r="AE806" i="5"/>
  <c r="I804" i="5"/>
  <c r="L804" i="5" s="1"/>
  <c r="AE804" i="5"/>
  <c r="AE802" i="5"/>
  <c r="I802" i="5"/>
  <c r="N802" i="5" s="1"/>
  <c r="I800" i="5"/>
  <c r="L800" i="5" s="1"/>
  <c r="AE800" i="5"/>
  <c r="I798" i="5"/>
  <c r="AE798" i="5"/>
  <c r="I796" i="5"/>
  <c r="L796" i="5" s="1"/>
  <c r="AE796" i="5"/>
  <c r="I791" i="5"/>
  <c r="AE791" i="5"/>
  <c r="I789" i="5"/>
  <c r="O789" i="5" s="1"/>
  <c r="AE789" i="5"/>
  <c r="I786" i="5"/>
  <c r="N786" i="5" s="1"/>
  <c r="AE786" i="5"/>
  <c r="AE784" i="5"/>
  <c r="I784" i="5"/>
  <c r="L784" i="5" s="1"/>
  <c r="I782" i="5"/>
  <c r="N782" i="5" s="1"/>
  <c r="AE782" i="5"/>
  <c r="I779" i="5"/>
  <c r="M779" i="5" s="1"/>
  <c r="AE779" i="5"/>
  <c r="AE777" i="5"/>
  <c r="I777" i="5"/>
  <c r="K777" i="5" s="1"/>
  <c r="I774" i="5"/>
  <c r="N774" i="5" s="1"/>
  <c r="AE774" i="5"/>
  <c r="I772" i="5"/>
  <c r="L772" i="5" s="1"/>
  <c r="AE772" i="5"/>
  <c r="I767" i="5"/>
  <c r="M767" i="5" s="1"/>
  <c r="AE767" i="5"/>
  <c r="I765" i="5"/>
  <c r="K765" i="5" s="1"/>
  <c r="AE765" i="5"/>
  <c r="AE759" i="5"/>
  <c r="I759" i="5"/>
  <c r="M759" i="5" s="1"/>
  <c r="I757" i="5"/>
  <c r="O757" i="5" s="1"/>
  <c r="AE757" i="5"/>
  <c r="I751" i="5"/>
  <c r="AE751" i="5"/>
  <c r="AE749" i="5"/>
  <c r="I749" i="5"/>
  <c r="K749" i="5" s="1"/>
  <c r="I734" i="5"/>
  <c r="AE734" i="5"/>
  <c r="I732" i="5"/>
  <c r="L732" i="5" s="1"/>
  <c r="AE732" i="5"/>
  <c r="I730" i="5"/>
  <c r="N730" i="5" s="1"/>
  <c r="AE730" i="5"/>
  <c r="I728" i="5"/>
  <c r="AE728" i="5"/>
  <c r="I719" i="5"/>
  <c r="M719" i="5" s="1"/>
  <c r="AE719" i="5"/>
  <c r="I718" i="5"/>
  <c r="N718" i="5" s="1"/>
  <c r="AE718" i="5"/>
  <c r="I716" i="5"/>
  <c r="L716" i="5" s="1"/>
  <c r="AE716" i="5"/>
  <c r="I714" i="5"/>
  <c r="AE714" i="5"/>
  <c r="I710" i="5"/>
  <c r="AE710" i="5"/>
  <c r="AE708" i="5"/>
  <c r="I708" i="5"/>
  <c r="L708" i="5" s="1"/>
  <c r="I703" i="5"/>
  <c r="AE703" i="5"/>
  <c r="AE701" i="5"/>
  <c r="I701" i="5"/>
  <c r="K701" i="5" s="1"/>
  <c r="I699" i="5"/>
  <c r="K699" i="5" s="1"/>
  <c r="AE699" i="5"/>
  <c r="AE694" i="5"/>
  <c r="I694" i="5"/>
  <c r="M694" i="5" s="1"/>
  <c r="I693" i="5"/>
  <c r="K693" i="5" s="1"/>
  <c r="AE693" i="5"/>
  <c r="I691" i="5"/>
  <c r="O691" i="5" s="1"/>
  <c r="AE691" i="5"/>
  <c r="I684" i="5"/>
  <c r="M684" i="5" s="1"/>
  <c r="AE684" i="5"/>
  <c r="I683" i="5"/>
  <c r="K683" i="5" s="1"/>
  <c r="AE683" i="5"/>
  <c r="I681" i="5"/>
  <c r="K681" i="5" s="1"/>
  <c r="AE681" i="5"/>
  <c r="AE679" i="5"/>
  <c r="I679" i="5"/>
  <c r="K679" i="5" s="1"/>
  <c r="I677" i="5"/>
  <c r="K677" i="5" s="1"/>
  <c r="AE677" i="5"/>
  <c r="I668" i="5"/>
  <c r="AE668" i="5"/>
  <c r="AE666" i="5"/>
  <c r="I666" i="5"/>
  <c r="M666" i="5" s="1"/>
  <c r="I892" i="5"/>
  <c r="M892" i="5" s="1"/>
  <c r="AE892" i="5"/>
  <c r="AE891" i="5"/>
  <c r="I891" i="5"/>
  <c r="O891" i="5" s="1"/>
  <c r="I888" i="5"/>
  <c r="M888" i="5" s="1"/>
  <c r="AE888" i="5"/>
  <c r="I887" i="5"/>
  <c r="K887" i="5" s="1"/>
  <c r="AE887" i="5"/>
  <c r="I886" i="5"/>
  <c r="M886" i="5" s="1"/>
  <c r="AE886" i="5"/>
  <c r="I883" i="5"/>
  <c r="K883" i="5" s="1"/>
  <c r="AE883" i="5"/>
  <c r="AE881" i="5"/>
  <c r="I881" i="5"/>
  <c r="K881" i="5" s="1"/>
  <c r="I879" i="5"/>
  <c r="O879" i="5" s="1"/>
  <c r="AE879" i="5"/>
  <c r="I877" i="5"/>
  <c r="AE877" i="5"/>
  <c r="I875" i="5"/>
  <c r="O875" i="5" s="1"/>
  <c r="AE875" i="5"/>
  <c r="AE871" i="5"/>
  <c r="I871" i="5"/>
  <c r="K871" i="5" s="1"/>
  <c r="I869" i="5"/>
  <c r="O869" i="5" s="1"/>
  <c r="AE869" i="5"/>
  <c r="AE864" i="5"/>
  <c r="I864" i="5"/>
  <c r="M864" i="5" s="1"/>
  <c r="I856" i="5"/>
  <c r="AE856" i="5"/>
  <c r="AE855" i="5"/>
  <c r="I855" i="5"/>
  <c r="K855" i="5" s="1"/>
  <c r="AE853" i="5"/>
  <c r="I853" i="5"/>
  <c r="K853" i="5" s="1"/>
  <c r="I850" i="5"/>
  <c r="M850" i="5" s="1"/>
  <c r="AE850" i="5"/>
  <c r="AE847" i="5"/>
  <c r="I847" i="5"/>
  <c r="K847" i="5" s="1"/>
  <c r="AE845" i="5"/>
  <c r="I845" i="5"/>
  <c r="K845" i="5" s="1"/>
  <c r="I843" i="5"/>
  <c r="M843" i="5" s="1"/>
  <c r="AE843" i="5"/>
  <c r="I840" i="5"/>
  <c r="L840" i="5" s="1"/>
  <c r="AE840" i="5"/>
  <c r="I837" i="5"/>
  <c r="K837" i="5" s="1"/>
  <c r="AE837" i="5"/>
  <c r="I834" i="5"/>
  <c r="N834" i="5" s="1"/>
  <c r="AE834" i="5"/>
  <c r="AE832" i="5"/>
  <c r="I832" i="5"/>
  <c r="L832" i="5" s="1"/>
  <c r="AE827" i="5"/>
  <c r="I827" i="5"/>
  <c r="M827" i="5" s="1"/>
  <c r="AE823" i="5"/>
  <c r="I823" i="5"/>
  <c r="M823" i="5" s="1"/>
  <c r="I821" i="5"/>
  <c r="K821" i="5" s="1"/>
  <c r="AE821" i="5"/>
  <c r="AE815" i="5"/>
  <c r="I815" i="5"/>
  <c r="M815" i="5" s="1"/>
  <c r="AE813" i="5"/>
  <c r="I813" i="5"/>
  <c r="K813" i="5" s="1"/>
  <c r="I803" i="5"/>
  <c r="M803" i="5" s="1"/>
  <c r="AE803" i="5"/>
  <c r="I801" i="5"/>
  <c r="K801" i="5" s="1"/>
  <c r="AE801" i="5"/>
  <c r="I794" i="5"/>
  <c r="N794" i="5" s="1"/>
  <c r="AE794" i="5"/>
  <c r="AE792" i="5"/>
  <c r="I792" i="5"/>
  <c r="L792" i="5" s="1"/>
  <c r="I787" i="5"/>
  <c r="M787" i="5" s="1"/>
  <c r="AE787" i="5"/>
  <c r="I785" i="5"/>
  <c r="O785" i="5" s="1"/>
  <c r="AE785" i="5"/>
  <c r="AE780" i="5"/>
  <c r="I780" i="5"/>
  <c r="L780" i="5" s="1"/>
  <c r="AE775" i="5"/>
  <c r="I775" i="5"/>
  <c r="M775" i="5" s="1"/>
  <c r="I773" i="5"/>
  <c r="K773" i="5" s="1"/>
  <c r="AE773" i="5"/>
  <c r="I770" i="5"/>
  <c r="N770" i="5" s="1"/>
  <c r="AE770" i="5"/>
  <c r="I768" i="5"/>
  <c r="AE768" i="5"/>
  <c r="I766" i="5"/>
  <c r="N766" i="5" s="1"/>
  <c r="AE766" i="5"/>
  <c r="I764" i="5"/>
  <c r="L764" i="5" s="1"/>
  <c r="AE764" i="5"/>
  <c r="I762" i="5"/>
  <c r="AE762" i="5"/>
  <c r="AE760" i="5"/>
  <c r="I760" i="5"/>
  <c r="L760" i="5" s="1"/>
  <c r="AE755" i="5"/>
  <c r="I755" i="5"/>
  <c r="M755" i="5" s="1"/>
  <c r="AE753" i="5"/>
  <c r="I753" i="5"/>
  <c r="I747" i="5"/>
  <c r="M747" i="5" s="1"/>
  <c r="AE747" i="5"/>
  <c r="AE745" i="5"/>
  <c r="I745" i="5"/>
  <c r="K745" i="5" s="1"/>
  <c r="I743" i="5"/>
  <c r="M743" i="5" s="1"/>
  <c r="AE743" i="5"/>
  <c r="AE741" i="5"/>
  <c r="I741" i="5"/>
  <c r="K741" i="5" s="1"/>
  <c r="I739" i="5"/>
  <c r="M739" i="5" s="1"/>
  <c r="AE739" i="5"/>
  <c r="AE737" i="5"/>
  <c r="I737" i="5"/>
  <c r="K737" i="5" s="1"/>
  <c r="I735" i="5"/>
  <c r="AE735" i="5"/>
  <c r="I733" i="5"/>
  <c r="K733" i="5" s="1"/>
  <c r="AE733" i="5"/>
  <c r="I727" i="5"/>
  <c r="M727" i="5" s="1"/>
  <c r="AE727" i="5"/>
  <c r="AE725" i="5"/>
  <c r="I725" i="5"/>
  <c r="O725" i="5" s="1"/>
  <c r="I722" i="5"/>
  <c r="N722" i="5" s="1"/>
  <c r="AE722" i="5"/>
  <c r="I720" i="5"/>
  <c r="L720" i="5" s="1"/>
  <c r="AE720" i="5"/>
  <c r="AE717" i="5"/>
  <c r="I717" i="5"/>
  <c r="K717" i="5" s="1"/>
  <c r="I712" i="5"/>
  <c r="AE712" i="5"/>
  <c r="I707" i="5"/>
  <c r="M707" i="5" s="1"/>
  <c r="AE707" i="5"/>
  <c r="I704" i="5"/>
  <c r="L704" i="5" s="1"/>
  <c r="AE704" i="5"/>
  <c r="I700" i="5"/>
  <c r="AE700" i="5"/>
  <c r="I696" i="5"/>
  <c r="AE696" i="5"/>
  <c r="I695" i="5"/>
  <c r="AE695" i="5"/>
  <c r="I692" i="5"/>
  <c r="M692" i="5" s="1"/>
  <c r="AE692" i="5"/>
  <c r="I688" i="5"/>
  <c r="AE688" i="5"/>
  <c r="I686" i="5"/>
  <c r="AE686" i="5"/>
  <c r="I682" i="5"/>
  <c r="M682" i="5" s="1"/>
  <c r="AE682" i="5"/>
  <c r="I680" i="5"/>
  <c r="M680" i="5" s="1"/>
  <c r="AE680" i="5"/>
  <c r="I676" i="5"/>
  <c r="M676" i="5" s="1"/>
  <c r="AE676" i="5"/>
  <c r="I675" i="5"/>
  <c r="K675" i="5" s="1"/>
  <c r="AE675" i="5"/>
  <c r="I673" i="5"/>
  <c r="K673" i="5" s="1"/>
  <c r="AE673" i="5"/>
  <c r="AE671" i="5"/>
  <c r="I671" i="5"/>
  <c r="K671" i="5" s="1"/>
  <c r="I669" i="5"/>
  <c r="AE669" i="5"/>
  <c r="I667" i="5"/>
  <c r="K667" i="5" s="1"/>
  <c r="AE667" i="5"/>
  <c r="I894" i="5"/>
  <c r="M894" i="5" s="1"/>
  <c r="AE894" i="5"/>
  <c r="I893" i="5"/>
  <c r="K893" i="5" s="1"/>
  <c r="AE893" i="5"/>
  <c r="I890" i="5"/>
  <c r="M890" i="5" s="1"/>
  <c r="AE890" i="5"/>
  <c r="AE889" i="5"/>
  <c r="I889" i="5"/>
  <c r="O889" i="5" s="1"/>
  <c r="I885" i="5"/>
  <c r="K885" i="5" s="1"/>
  <c r="AE885" i="5"/>
  <c r="I880" i="5"/>
  <c r="M880" i="5" s="1"/>
  <c r="AE880" i="5"/>
  <c r="I878" i="5"/>
  <c r="M878" i="5" s="1"/>
  <c r="AE878" i="5"/>
  <c r="AE876" i="5"/>
  <c r="I876" i="5"/>
  <c r="I873" i="5"/>
  <c r="K873" i="5" s="1"/>
  <c r="AE873" i="5"/>
  <c r="I870" i="5"/>
  <c r="M870" i="5" s="1"/>
  <c r="AE870" i="5"/>
  <c r="AE866" i="5"/>
  <c r="I866" i="5"/>
  <c r="M866" i="5" s="1"/>
  <c r="I865" i="5"/>
  <c r="K865" i="5" s="1"/>
  <c r="AE865" i="5"/>
  <c r="I863" i="5"/>
  <c r="K863" i="5" s="1"/>
  <c r="AE863" i="5"/>
  <c r="I860" i="5"/>
  <c r="M860" i="5" s="1"/>
  <c r="AE860" i="5"/>
  <c r="I858" i="5"/>
  <c r="M858" i="5" s="1"/>
  <c r="AE858" i="5"/>
  <c r="I854" i="5"/>
  <c r="M854" i="5" s="1"/>
  <c r="AE854" i="5"/>
  <c r="I848" i="5"/>
  <c r="M848" i="5" s="1"/>
  <c r="AE848" i="5"/>
  <c r="AE846" i="5"/>
  <c r="I846" i="5"/>
  <c r="M846" i="5" s="1"/>
  <c r="I844" i="5"/>
  <c r="L844" i="5" s="1"/>
  <c r="AE844" i="5"/>
  <c r="AE842" i="5"/>
  <c r="I842" i="5"/>
  <c r="N842" i="5" s="1"/>
  <c r="I841" i="5"/>
  <c r="K841" i="5" s="1"/>
  <c r="AE841" i="5"/>
  <c r="AE838" i="5"/>
  <c r="I838" i="5"/>
  <c r="N838" i="5" s="1"/>
  <c r="I836" i="5"/>
  <c r="AE836" i="5"/>
  <c r="AE831" i="5"/>
  <c r="I831" i="5"/>
  <c r="M831" i="5" s="1"/>
  <c r="I829" i="5"/>
  <c r="K829" i="5" s="1"/>
  <c r="AE829" i="5"/>
  <c r="AE826" i="5"/>
  <c r="I826" i="5"/>
  <c r="N826" i="5" s="1"/>
  <c r="I824" i="5"/>
  <c r="L824" i="5" s="1"/>
  <c r="AE824" i="5"/>
  <c r="AE822" i="5"/>
  <c r="I822" i="5"/>
  <c r="N822" i="5" s="1"/>
  <c r="I820" i="5"/>
  <c r="AE820" i="5"/>
  <c r="AE818" i="5"/>
  <c r="I818" i="5"/>
  <c r="N818" i="5" s="1"/>
  <c r="AE816" i="5"/>
  <c r="I816" i="5"/>
  <c r="I811" i="5"/>
  <c r="AE811" i="5"/>
  <c r="I809" i="5"/>
  <c r="K809" i="5" s="1"/>
  <c r="AE809" i="5"/>
  <c r="I807" i="5"/>
  <c r="AE807" i="5"/>
  <c r="I805" i="5"/>
  <c r="O805" i="5" s="1"/>
  <c r="AE805" i="5"/>
  <c r="I799" i="5"/>
  <c r="M799" i="5" s="1"/>
  <c r="AE799" i="5"/>
  <c r="I797" i="5"/>
  <c r="K797" i="5" s="1"/>
  <c r="AE797" i="5"/>
  <c r="I795" i="5"/>
  <c r="M795" i="5" s="1"/>
  <c r="AE795" i="5"/>
  <c r="I793" i="5"/>
  <c r="K793" i="5" s="1"/>
  <c r="AE793" i="5"/>
  <c r="I790" i="5"/>
  <c r="N790" i="5" s="1"/>
  <c r="AE790" i="5"/>
  <c r="I788" i="5"/>
  <c r="AE788" i="5"/>
  <c r="AE783" i="5"/>
  <c r="I783" i="5"/>
  <c r="M783" i="5" s="1"/>
  <c r="I781" i="5"/>
  <c r="AE781" i="5"/>
  <c r="AE778" i="5"/>
  <c r="I778" i="5"/>
  <c r="N778" i="5" s="1"/>
  <c r="I776" i="5"/>
  <c r="AE776" i="5"/>
  <c r="AE771" i="5"/>
  <c r="I771" i="5"/>
  <c r="M771" i="5" s="1"/>
  <c r="I769" i="5"/>
  <c r="K769" i="5" s="1"/>
  <c r="AE769" i="5"/>
  <c r="AE763" i="5"/>
  <c r="I763" i="5"/>
  <c r="M763" i="5" s="1"/>
  <c r="AE761" i="5"/>
  <c r="I761" i="5"/>
  <c r="K761" i="5" s="1"/>
  <c r="I758" i="5"/>
  <c r="N758" i="5" s="1"/>
  <c r="AE758" i="5"/>
  <c r="AE756" i="5"/>
  <c r="I756" i="5"/>
  <c r="L756" i="5" s="1"/>
  <c r="AE754" i="5"/>
  <c r="I754" i="5"/>
  <c r="N754" i="5" s="1"/>
  <c r="I752" i="5"/>
  <c r="L752" i="5" s="1"/>
  <c r="AE752" i="5"/>
  <c r="AE750" i="5"/>
  <c r="I750" i="5"/>
  <c r="N750" i="5" s="1"/>
  <c r="I748" i="5"/>
  <c r="L748" i="5" s="1"/>
  <c r="AE748" i="5"/>
  <c r="I746" i="5"/>
  <c r="N746" i="5" s="1"/>
  <c r="AE746" i="5"/>
  <c r="I744" i="5"/>
  <c r="L744" i="5" s="1"/>
  <c r="AE744" i="5"/>
  <c r="AE742" i="5"/>
  <c r="I742" i="5"/>
  <c r="N742" i="5" s="1"/>
  <c r="AE740" i="5"/>
  <c r="I740" i="5"/>
  <c r="L740" i="5" s="1"/>
  <c r="AE738" i="5"/>
  <c r="I738" i="5"/>
  <c r="N738" i="5" s="1"/>
  <c r="I736" i="5"/>
  <c r="L736" i="5" s="1"/>
  <c r="AE736" i="5"/>
  <c r="I731" i="5"/>
  <c r="AE731" i="5"/>
  <c r="I729" i="5"/>
  <c r="K729" i="5" s="1"/>
  <c r="AE729" i="5"/>
  <c r="I726" i="5"/>
  <c r="AE726" i="5"/>
  <c r="I724" i="5"/>
  <c r="L724" i="5" s="1"/>
  <c r="AE724" i="5"/>
  <c r="I723" i="5"/>
  <c r="M723" i="5" s="1"/>
  <c r="AE723" i="5"/>
  <c r="I721" i="5"/>
  <c r="K721" i="5" s="1"/>
  <c r="AE721" i="5"/>
  <c r="I715" i="5"/>
  <c r="AE715" i="5"/>
  <c r="I713" i="5"/>
  <c r="O713" i="5" s="1"/>
  <c r="AE713" i="5"/>
  <c r="I711" i="5"/>
  <c r="M711" i="5" s="1"/>
  <c r="AE711" i="5"/>
  <c r="I709" i="5"/>
  <c r="K709" i="5" s="1"/>
  <c r="AE709" i="5"/>
  <c r="I706" i="5"/>
  <c r="N706" i="5" s="1"/>
  <c r="AE706" i="5"/>
  <c r="AE705" i="5"/>
  <c r="I705" i="5"/>
  <c r="K705" i="5" s="1"/>
  <c r="I702" i="5"/>
  <c r="AE702" i="5"/>
  <c r="I698" i="5"/>
  <c r="AE698" i="5"/>
  <c r="I697" i="5"/>
  <c r="K697" i="5" s="1"/>
  <c r="AE697" i="5"/>
  <c r="I690" i="5"/>
  <c r="AE690" i="5"/>
  <c r="I689" i="5"/>
  <c r="K689" i="5" s="1"/>
  <c r="AE689" i="5"/>
  <c r="I687" i="5"/>
  <c r="AE687" i="5"/>
  <c r="I685" i="5"/>
  <c r="O685" i="5" s="1"/>
  <c r="AE685" i="5"/>
  <c r="I678" i="5"/>
  <c r="M678" i="5" s="1"/>
  <c r="AE678" i="5"/>
  <c r="AE674" i="5"/>
  <c r="I674" i="5"/>
  <c r="M674" i="5" s="1"/>
  <c r="I672" i="5"/>
  <c r="AE672" i="5"/>
  <c r="I670" i="5"/>
  <c r="AE670" i="5"/>
  <c r="Z6" i="5" l="1"/>
  <c r="AA6" i="5"/>
  <c r="U5" i="5"/>
  <c r="T8" i="5" s="1"/>
  <c r="U6" i="5"/>
  <c r="V6" i="5"/>
  <c r="O8821" i="5"/>
  <c r="O9061" i="5"/>
  <c r="O5213" i="5"/>
  <c r="O7717" i="5"/>
  <c r="O8813" i="5"/>
  <c r="O9920" i="5"/>
  <c r="O5205" i="5"/>
  <c r="O6273" i="5"/>
  <c r="O977" i="5"/>
  <c r="O8252" i="5"/>
  <c r="O9229" i="5"/>
  <c r="O9037" i="5"/>
  <c r="O9261" i="5"/>
  <c r="O6761" i="5"/>
  <c r="O8360" i="5"/>
  <c r="O9041" i="5"/>
  <c r="O9065" i="5"/>
  <c r="K9049" i="5"/>
  <c r="O9788" i="5"/>
  <c r="O5209" i="5"/>
  <c r="O7713" i="5"/>
  <c r="O7737" i="5"/>
  <c r="O8817" i="5"/>
  <c r="O8855" i="5"/>
  <c r="O5368" i="5"/>
  <c r="O5812" i="5"/>
  <c r="O6140" i="5"/>
  <c r="O7777" i="5"/>
  <c r="O8783" i="5"/>
  <c r="O8809" i="5"/>
  <c r="O9976" i="5"/>
  <c r="O5293" i="5"/>
  <c r="O6148" i="5"/>
  <c r="O7749" i="5"/>
  <c r="O8799" i="5"/>
  <c r="O8877" i="5"/>
  <c r="O9045" i="5"/>
  <c r="O5156" i="5"/>
  <c r="O5261" i="5"/>
  <c r="O7741" i="5"/>
  <c r="O8356" i="5"/>
  <c r="O8771" i="5"/>
  <c r="O8867" i="5"/>
  <c r="O290" i="5"/>
  <c r="O5221" i="5"/>
  <c r="O6405" i="5"/>
  <c r="O7397" i="5"/>
  <c r="O7761" i="5"/>
  <c r="O8336" i="5"/>
  <c r="O8292" i="5"/>
  <c r="O8528" i="5"/>
  <c r="O6341" i="5"/>
  <c r="O8220" i="5"/>
  <c r="O8316" i="5"/>
  <c r="O9053" i="5"/>
  <c r="O9764" i="5"/>
  <c r="O9093" i="5"/>
  <c r="O9956" i="5"/>
  <c r="O8508" i="5"/>
  <c r="O8552" i="5"/>
  <c r="O8885" i="5"/>
  <c r="O9057" i="5"/>
  <c r="O1900" i="5"/>
  <c r="O4603" i="5"/>
  <c r="O1115" i="5"/>
  <c r="O4292" i="5"/>
  <c r="O4617" i="5"/>
  <c r="O4635" i="5"/>
  <c r="O9660" i="5"/>
  <c r="O1717" i="5"/>
  <c r="O1526" i="5"/>
  <c r="O6216" i="5"/>
  <c r="O6609" i="5"/>
  <c r="O3277" i="5"/>
  <c r="O2796" i="5"/>
  <c r="O2655" i="5"/>
  <c r="O1139" i="5"/>
  <c r="O1591" i="5"/>
  <c r="O2609" i="5"/>
  <c r="O3407" i="5"/>
  <c r="O1494" i="5"/>
  <c r="O3951" i="5"/>
  <c r="O3341" i="5"/>
  <c r="O3547" i="5"/>
  <c r="O1167" i="5"/>
  <c r="O1711" i="5"/>
  <c r="O1821" i="5"/>
  <c r="O2681" i="5"/>
  <c r="O3401" i="5"/>
  <c r="O3513" i="5"/>
  <c r="O3891" i="5"/>
  <c r="O965" i="5"/>
  <c r="O1438" i="5"/>
  <c r="O2888" i="5"/>
  <c r="O3485" i="5"/>
  <c r="O3793" i="5"/>
  <c r="O1173" i="5"/>
  <c r="O1534" i="5"/>
  <c r="O1603" i="5"/>
  <c r="O1687" i="5"/>
  <c r="O1787" i="5"/>
  <c r="O2096" i="5"/>
  <c r="O2776" i="5"/>
  <c r="O3611" i="5"/>
  <c r="O3691" i="5"/>
  <c r="O3851" i="5"/>
  <c r="O3883" i="5"/>
  <c r="O3931" i="5"/>
  <c r="O9896" i="5"/>
  <c r="O1725" i="5"/>
  <c r="O2677" i="5"/>
  <c r="O3317" i="5"/>
  <c r="O3877" i="5"/>
  <c r="O1502" i="5"/>
  <c r="O1615" i="5"/>
  <c r="O2539" i="5"/>
  <c r="O2627" i="5"/>
  <c r="O3305" i="5"/>
  <c r="O3551" i="5"/>
  <c r="O3643" i="5"/>
  <c r="O3935" i="5"/>
  <c r="O3955" i="5"/>
  <c r="O1486" i="5"/>
  <c r="O1518" i="5"/>
  <c r="O2780" i="5"/>
  <c r="O2808" i="5"/>
  <c r="O9275" i="5"/>
  <c r="O1554" i="5"/>
  <c r="O1589" i="5"/>
  <c r="O8484" i="5"/>
  <c r="O1434" i="5"/>
  <c r="O1761" i="5"/>
  <c r="O8648" i="5"/>
  <c r="O3289" i="5"/>
  <c r="O3791" i="5"/>
  <c r="O5249" i="5"/>
  <c r="O1097" i="5"/>
  <c r="O2178" i="5"/>
  <c r="O5608" i="5"/>
  <c r="O2402" i="5"/>
  <c r="O3339" i="5"/>
  <c r="O1803" i="5"/>
  <c r="O2454" i="5"/>
  <c r="O3727" i="5"/>
  <c r="O5636" i="5"/>
  <c r="O18" i="5"/>
  <c r="O2430" i="5"/>
  <c r="O4868" i="5"/>
  <c r="O6969" i="5"/>
  <c r="O2462" i="5"/>
  <c r="O2645" i="5"/>
  <c r="O4643" i="5"/>
  <c r="O5504" i="5"/>
  <c r="O8144" i="5"/>
  <c r="O3212" i="5"/>
  <c r="O2346" i="5"/>
  <c r="O2494" i="5"/>
  <c r="O3483" i="5"/>
  <c r="O3801" i="5"/>
  <c r="O4440" i="5"/>
  <c r="O5160" i="5"/>
  <c r="O5532" i="5"/>
  <c r="O5872" i="5"/>
  <c r="O7097" i="5"/>
  <c r="O1643" i="5"/>
  <c r="O1639" i="5"/>
  <c r="O1651" i="5"/>
  <c r="O9295" i="5"/>
  <c r="O9209" i="5"/>
  <c r="O3291" i="5"/>
  <c r="O3176" i="5"/>
  <c r="O3569" i="5"/>
  <c r="O9299" i="5"/>
  <c r="O2008" i="5"/>
  <c r="O2410" i="5"/>
  <c r="O3609" i="5"/>
  <c r="O3749" i="5"/>
  <c r="O9315" i="5"/>
  <c r="O1873" i="5"/>
  <c r="O9193" i="5"/>
  <c r="O9287" i="5"/>
  <c r="O9351" i="5"/>
  <c r="O1045" i="5"/>
  <c r="O1795" i="5"/>
  <c r="O2024" i="5"/>
  <c r="O1226" i="5"/>
  <c r="O1916" i="5"/>
  <c r="O2032" i="5"/>
  <c r="O2338" i="5"/>
  <c r="O1001" i="5"/>
  <c r="O1025" i="5"/>
  <c r="O1083" i="5"/>
  <c r="O1885" i="5"/>
  <c r="O2398" i="5"/>
  <c r="O1813" i="5"/>
  <c r="O1677" i="5"/>
  <c r="O1779" i="5"/>
  <c r="O562" i="5"/>
  <c r="O1769" i="5"/>
  <c r="O2916" i="5"/>
  <c r="O4308" i="5"/>
  <c r="O6325" i="5"/>
  <c r="O6517" i="5"/>
  <c r="O8640" i="5"/>
  <c r="O9488" i="5"/>
  <c r="O9640" i="5"/>
  <c r="O4136" i="5"/>
  <c r="O6120" i="5"/>
  <c r="O6561" i="5"/>
  <c r="O7848" i="5"/>
  <c r="O9620" i="5"/>
  <c r="K646" i="5"/>
  <c r="O1659" i="5"/>
  <c r="O2593" i="5"/>
  <c r="O8596" i="5"/>
  <c r="O8676" i="5"/>
  <c r="O9880" i="5"/>
  <c r="O382" i="5"/>
  <c r="O5036" i="5"/>
  <c r="O6805" i="5"/>
  <c r="O7161" i="5"/>
  <c r="O534" i="5"/>
  <c r="O2964" i="5"/>
  <c r="O3589" i="5"/>
  <c r="O8616" i="5"/>
  <c r="O8815" i="5"/>
  <c r="O9484" i="5"/>
  <c r="O9636" i="5"/>
  <c r="O6545" i="5"/>
  <c r="O9476" i="5"/>
  <c r="O574" i="5"/>
  <c r="O1262" i="5"/>
  <c r="O2836" i="5"/>
  <c r="O1809" i="5"/>
  <c r="O2128" i="5"/>
  <c r="O4532" i="5"/>
  <c r="O6136" i="5"/>
  <c r="O6349" i="5"/>
  <c r="O3235" i="5"/>
  <c r="O5225" i="5"/>
  <c r="O5464" i="5"/>
  <c r="O2478" i="5"/>
  <c r="O3052" i="5"/>
  <c r="O422" i="5"/>
  <c r="O8396" i="5"/>
  <c r="O1055" i="5"/>
  <c r="O8384" i="5"/>
  <c r="O1191" i="5"/>
  <c r="O1811" i="5"/>
  <c r="O2575" i="5"/>
  <c r="O2647" i="5"/>
  <c r="O3595" i="5"/>
  <c r="O3743" i="5"/>
  <c r="O4408" i="5"/>
  <c r="O5269" i="5"/>
  <c r="O7948" i="5"/>
  <c r="O9355" i="5"/>
  <c r="O550" i="5"/>
  <c r="O2667" i="5"/>
  <c r="O1143" i="5"/>
  <c r="O1510" i="5"/>
  <c r="O1645" i="5"/>
  <c r="O2607" i="5"/>
  <c r="O3697" i="5"/>
  <c r="O5900" i="5"/>
  <c r="O8737" i="5"/>
  <c r="O3369" i="5"/>
  <c r="O3399" i="5"/>
  <c r="O849" i="5"/>
  <c r="O983" i="5"/>
  <c r="O1661" i="5"/>
  <c r="O1831" i="5"/>
  <c r="O1855" i="5"/>
  <c r="O2124" i="5"/>
  <c r="O2486" i="5"/>
  <c r="O7844" i="5"/>
  <c r="O8212" i="5"/>
  <c r="O8733" i="5"/>
  <c r="O8759" i="5"/>
  <c r="O570" i="5"/>
  <c r="O4032" i="5"/>
  <c r="O5283" i="5"/>
  <c r="O801" i="5"/>
  <c r="O1550" i="5"/>
  <c r="O1613" i="5"/>
  <c r="O1789" i="5"/>
  <c r="O2206" i="5"/>
  <c r="O3395" i="5"/>
  <c r="O7453" i="5"/>
  <c r="O3885" i="5"/>
  <c r="O3953" i="5"/>
  <c r="O4264" i="5"/>
  <c r="O5237" i="5"/>
  <c r="O5612" i="5"/>
  <c r="O1119" i="5"/>
  <c r="O1181" i="5"/>
  <c r="O1727" i="5"/>
  <c r="O1745" i="5"/>
  <c r="O3379" i="5"/>
  <c r="O3453" i="5"/>
  <c r="O3477" i="5"/>
  <c r="O4068" i="5"/>
  <c r="O4611" i="5"/>
  <c r="O6044" i="5"/>
  <c r="O7964" i="5"/>
  <c r="K618" i="5"/>
  <c r="O1691" i="5"/>
  <c r="O3200" i="5"/>
  <c r="O5255" i="5"/>
  <c r="O7577" i="5"/>
  <c r="O857" i="5"/>
  <c r="O1177" i="5"/>
  <c r="O1679" i="5"/>
  <c r="O1729" i="5"/>
  <c r="O1785" i="5"/>
  <c r="O1895" i="5"/>
  <c r="O2675" i="5"/>
  <c r="O3347" i="5"/>
  <c r="O3961" i="5"/>
  <c r="O4156" i="5"/>
  <c r="O4707" i="5"/>
  <c r="O5259" i="5"/>
  <c r="O5596" i="5"/>
  <c r="O7972" i="5"/>
  <c r="O2108" i="5"/>
  <c r="O7001" i="5"/>
  <c r="O699" i="5"/>
  <c r="O887" i="5"/>
  <c r="O1723" i="5"/>
  <c r="O2104" i="5"/>
  <c r="O2326" i="5"/>
  <c r="O2665" i="5"/>
  <c r="O3261" i="5"/>
  <c r="O3279" i="5"/>
  <c r="O3405" i="5"/>
  <c r="O3545" i="5"/>
  <c r="O3627" i="5"/>
  <c r="O3755" i="5"/>
  <c r="O4384" i="5"/>
  <c r="O4468" i="5"/>
  <c r="O4584" i="5"/>
  <c r="O6156" i="5"/>
  <c r="O6269" i="5"/>
  <c r="O6621" i="5"/>
  <c r="O7793" i="5"/>
  <c r="O2170" i="5"/>
  <c r="O2374" i="5"/>
  <c r="O2482" i="5"/>
  <c r="O3409" i="5"/>
  <c r="O3479" i="5"/>
  <c r="O4613" i="5"/>
  <c r="O4691" i="5"/>
  <c r="O4852" i="5"/>
  <c r="O4872" i="5"/>
  <c r="O6128" i="5"/>
  <c r="O7193" i="5"/>
  <c r="O8012" i="5"/>
  <c r="O8632" i="5"/>
  <c r="O855" i="5"/>
  <c r="O1165" i="5"/>
  <c r="O1759" i="5"/>
  <c r="O1777" i="5"/>
  <c r="O2052" i="5"/>
  <c r="O2112" i="5"/>
  <c r="O3269" i="5"/>
  <c r="O3287" i="5"/>
  <c r="O3343" i="5"/>
  <c r="O3419" i="5"/>
  <c r="O3617" i="5"/>
  <c r="O3765" i="5"/>
  <c r="O4392" i="5"/>
  <c r="O4412" i="5"/>
  <c r="O4476" i="5"/>
  <c r="O4687" i="5"/>
  <c r="O5004" i="5"/>
  <c r="O6485" i="5"/>
  <c r="O8172" i="5"/>
  <c r="O8452" i="5"/>
  <c r="O8504" i="5"/>
  <c r="O1617" i="5"/>
  <c r="O2202" i="5"/>
  <c r="O3307" i="5"/>
  <c r="O3435" i="5"/>
  <c r="O3823" i="5"/>
  <c r="O4368" i="5"/>
  <c r="O4448" i="5"/>
  <c r="O4599" i="5"/>
  <c r="O4788" i="5"/>
  <c r="O4856" i="5"/>
  <c r="O4900" i="5"/>
  <c r="O7233" i="5"/>
  <c r="O7637" i="5"/>
  <c r="O7932" i="5"/>
  <c r="O1605" i="5"/>
  <c r="O1629" i="5"/>
  <c r="O3140" i="5"/>
  <c r="O3271" i="5"/>
  <c r="O3415" i="5"/>
  <c r="O3665" i="5"/>
  <c r="O3699" i="5"/>
  <c r="O3835" i="5"/>
  <c r="O4428" i="5"/>
  <c r="O5904" i="5"/>
  <c r="O6429" i="5"/>
  <c r="O6505" i="5"/>
  <c r="O398" i="5"/>
  <c r="O1021" i="5"/>
  <c r="O1689" i="5"/>
  <c r="O2084" i="5"/>
  <c r="O3223" i="5"/>
  <c r="O4460" i="5"/>
  <c r="O4860" i="5"/>
  <c r="O6116" i="5"/>
  <c r="O8440" i="5"/>
  <c r="O1767" i="5"/>
  <c r="O1817" i="5"/>
  <c r="O1881" i="5"/>
  <c r="O2577" i="5"/>
  <c r="O2683" i="5"/>
  <c r="O3221" i="5"/>
  <c r="O3423" i="5"/>
  <c r="O3489" i="5"/>
  <c r="O3707" i="5"/>
  <c r="O3849" i="5"/>
  <c r="O4284" i="5"/>
  <c r="O8839" i="5"/>
  <c r="O586" i="5"/>
  <c r="O1043" i="5"/>
  <c r="O1101" i="5"/>
  <c r="O2657" i="5"/>
  <c r="O2792" i="5"/>
  <c r="O3729" i="5"/>
  <c r="O3927" i="5"/>
  <c r="O4080" i="5"/>
  <c r="O4148" i="5"/>
  <c r="O6845" i="5"/>
  <c r="O6985" i="5"/>
  <c r="O7041" i="5"/>
  <c r="O7117" i="5"/>
  <c r="O7213" i="5"/>
  <c r="O7361" i="5"/>
  <c r="O7924" i="5"/>
  <c r="O7976" i="5"/>
  <c r="O1067" i="5"/>
  <c r="O1073" i="5"/>
  <c r="O1117" i="5"/>
  <c r="O1137" i="5"/>
  <c r="O1303" i="5"/>
  <c r="O2571" i="5"/>
  <c r="O2649" i="5"/>
  <c r="O2673" i="5"/>
  <c r="O3413" i="5"/>
  <c r="O3899" i="5"/>
  <c r="O6629" i="5"/>
  <c r="O8861" i="5"/>
  <c r="O9271" i="5"/>
  <c r="O9279" i="5"/>
  <c r="O318" i="5"/>
  <c r="O462" i="5"/>
  <c r="O1037" i="5"/>
  <c r="O1059" i="5"/>
  <c r="O3811" i="5"/>
  <c r="O4096" i="5"/>
  <c r="O4260" i="5"/>
  <c r="O7369" i="5"/>
  <c r="O231" i="5"/>
  <c r="O1633" i="5"/>
  <c r="O2154" i="5"/>
  <c r="O2270" i="5"/>
  <c r="O2294" i="5"/>
  <c r="O2601" i="5"/>
  <c r="O2635" i="5"/>
  <c r="O2653" i="5"/>
  <c r="O3064" i="5"/>
  <c r="O3751" i="5"/>
  <c r="O3807" i="5"/>
  <c r="O3855" i="5"/>
  <c r="O3903" i="5"/>
  <c r="O4056" i="5"/>
  <c r="O4300" i="5"/>
  <c r="O4528" i="5"/>
  <c r="O5231" i="5"/>
  <c r="O5291" i="5"/>
  <c r="O6000" i="5"/>
  <c r="O8140" i="5"/>
  <c r="O9504" i="5"/>
  <c r="O9848" i="5"/>
  <c r="O474" i="5"/>
  <c r="O34" i="5"/>
  <c r="O1198" i="5"/>
  <c r="O1363" i="5"/>
  <c r="O3659" i="5"/>
  <c r="O3687" i="5"/>
  <c r="O4332" i="5"/>
  <c r="O5340" i="5"/>
  <c r="O6945" i="5"/>
  <c r="O7081" i="5"/>
  <c r="O7181" i="5"/>
  <c r="O7377" i="5"/>
  <c r="O7389" i="5"/>
  <c r="O8032" i="5"/>
  <c r="O1065" i="5"/>
  <c r="O1095" i="5"/>
  <c r="O3144" i="5"/>
  <c r="O3215" i="5"/>
  <c r="O3387" i="5"/>
  <c r="O3499" i="5"/>
  <c r="O3881" i="5"/>
  <c r="O5076" i="5"/>
  <c r="O5229" i="5"/>
  <c r="K5820" i="5"/>
  <c r="O7541" i="5"/>
  <c r="O7681" i="5"/>
  <c r="O8184" i="5"/>
  <c r="K891" i="5"/>
  <c r="K691" i="5"/>
  <c r="O1007" i="5"/>
  <c r="O1087" i="5"/>
  <c r="O1183" i="5"/>
  <c r="O1583" i="5"/>
  <c r="O2663" i="5"/>
  <c r="O3425" i="5"/>
  <c r="O3585" i="5"/>
  <c r="O3917" i="5"/>
  <c r="O4896" i="5"/>
  <c r="O5492" i="5"/>
  <c r="O5684" i="5"/>
  <c r="O6088" i="5"/>
  <c r="O7505" i="5"/>
  <c r="O8084" i="5"/>
  <c r="O765" i="5"/>
  <c r="O1105" i="5"/>
  <c r="O1883" i="5"/>
  <c r="O2466" i="5"/>
  <c r="O3503" i="5"/>
  <c r="O3575" i="5"/>
  <c r="O4248" i="5"/>
  <c r="O4456" i="5"/>
  <c r="O4717" i="5"/>
  <c r="O4751" i="5"/>
  <c r="O8092" i="5"/>
  <c r="O8176" i="5"/>
  <c r="K2286" i="5"/>
  <c r="O2286" i="5"/>
  <c r="K3653" i="5"/>
  <c r="O3653" i="5"/>
  <c r="K1291" i="5"/>
  <c r="O1291" i="5"/>
  <c r="K6753" i="5"/>
  <c r="O6753" i="5"/>
  <c r="K6789" i="5"/>
  <c r="O6789" i="5"/>
  <c r="O679" i="5"/>
  <c r="O1271" i="5"/>
  <c r="O1319" i="5"/>
  <c r="O1569" i="5"/>
  <c r="O3925" i="5"/>
  <c r="K3925" i="5"/>
  <c r="K6541" i="5"/>
  <c r="O6541" i="5"/>
  <c r="K8008" i="5"/>
  <c r="O8008" i="5"/>
  <c r="K8540" i="5"/>
  <c r="O8540" i="5"/>
  <c r="O8739" i="5"/>
  <c r="K9077" i="5"/>
  <c r="O9077" i="5"/>
  <c r="K9089" i="5"/>
  <c r="O9089" i="5"/>
  <c r="O943" i="5"/>
  <c r="K943" i="5"/>
  <c r="K2529" i="5"/>
  <c r="O2529" i="5"/>
  <c r="K2533" i="5"/>
  <c r="O2533" i="5"/>
  <c r="K2599" i="5"/>
  <c r="O2599" i="5"/>
  <c r="K2334" i="5"/>
  <c r="O2334" i="5"/>
  <c r="K3461" i="5"/>
  <c r="O3461" i="5"/>
  <c r="K4420" i="5"/>
  <c r="O4420" i="5"/>
  <c r="K1189" i="5"/>
  <c r="O1189" i="5"/>
  <c r="K1386" i="5"/>
  <c r="O1386" i="5"/>
  <c r="K6196" i="5"/>
  <c r="O6196" i="5"/>
  <c r="K8753" i="5"/>
  <c r="O8753" i="5"/>
  <c r="K8781" i="5"/>
  <c r="O8781" i="5"/>
  <c r="K8801" i="5"/>
  <c r="O8801" i="5"/>
  <c r="K8865" i="5"/>
  <c r="O8865" i="5"/>
  <c r="K9259" i="5"/>
  <c r="O9259" i="5"/>
  <c r="K322" i="5"/>
  <c r="O322" i="5"/>
  <c r="O675" i="5"/>
  <c r="O1631" i="5"/>
  <c r="O2198" i="5"/>
  <c r="K3217" i="5"/>
  <c r="O3217" i="5"/>
  <c r="K3247" i="5"/>
  <c r="O3247" i="5"/>
  <c r="K3315" i="5"/>
  <c r="O3315" i="5"/>
  <c r="K3833" i="5"/>
  <c r="O3833" i="5"/>
  <c r="K4908" i="5"/>
  <c r="O4908" i="5"/>
  <c r="O6236" i="5"/>
  <c r="K6389" i="5"/>
  <c r="O6389" i="5"/>
  <c r="O6773" i="5"/>
  <c r="K8837" i="5"/>
  <c r="O8837" i="5"/>
  <c r="K9347" i="5"/>
  <c r="O9347" i="5"/>
  <c r="K9363" i="5"/>
  <c r="O9363" i="5"/>
  <c r="K183" i="5"/>
  <c r="O183" i="5"/>
  <c r="K78" i="5"/>
  <c r="O78" i="5"/>
  <c r="K26" i="5"/>
  <c r="O26" i="5"/>
  <c r="K5400" i="5"/>
  <c r="O5400" i="5"/>
  <c r="K5412" i="5"/>
  <c r="O5412" i="5"/>
  <c r="K5444" i="5"/>
  <c r="O5444" i="5"/>
  <c r="K5456" i="5"/>
  <c r="O5456" i="5"/>
  <c r="K5708" i="5"/>
  <c r="O5708" i="5"/>
  <c r="K5756" i="5"/>
  <c r="O5756" i="5"/>
  <c r="K5804" i="5"/>
  <c r="O5804" i="5"/>
  <c r="K5852" i="5"/>
  <c r="O5852" i="5"/>
  <c r="K7904" i="5"/>
  <c r="O7904" i="5"/>
  <c r="K7916" i="5"/>
  <c r="O7916" i="5"/>
  <c r="K7928" i="5"/>
  <c r="O7928" i="5"/>
  <c r="K7956" i="5"/>
  <c r="O7956" i="5"/>
  <c r="K7984" i="5"/>
  <c r="O7984" i="5"/>
  <c r="K8040" i="5"/>
  <c r="O8040" i="5"/>
  <c r="K8048" i="5"/>
  <c r="O8048" i="5"/>
  <c r="K8404" i="5"/>
  <c r="O8404" i="5"/>
  <c r="K8424" i="5"/>
  <c r="O8424" i="5"/>
  <c r="K8432" i="5"/>
  <c r="O8432" i="5"/>
  <c r="K8464" i="5"/>
  <c r="O8464" i="5"/>
  <c r="K8492" i="5"/>
  <c r="O8492" i="5"/>
  <c r="K2390" i="5"/>
  <c r="O2390" i="5"/>
  <c r="K2651" i="5"/>
  <c r="O2651" i="5"/>
  <c r="K4336" i="5"/>
  <c r="O4336" i="5"/>
  <c r="K6172" i="5"/>
  <c r="O6172" i="5"/>
  <c r="K6228" i="5"/>
  <c r="O6228" i="5"/>
  <c r="K6613" i="5"/>
  <c r="O6613" i="5"/>
  <c r="K6781" i="5"/>
  <c r="O6781" i="5"/>
  <c r="K8757" i="5"/>
  <c r="O8757" i="5"/>
  <c r="K8791" i="5"/>
  <c r="O8791" i="5"/>
  <c r="K8857" i="5"/>
  <c r="O8857" i="5"/>
  <c r="K346" i="5"/>
  <c r="O346" i="5"/>
  <c r="K430" i="5"/>
  <c r="O430" i="5"/>
  <c r="O667" i="5"/>
  <c r="O693" i="5"/>
  <c r="O859" i="5"/>
  <c r="O1283" i="5"/>
  <c r="O1370" i="5"/>
  <c r="O1621" i="5"/>
  <c r="K3553" i="5"/>
  <c r="O3553" i="5"/>
  <c r="K3567" i="5"/>
  <c r="O3567" i="5"/>
  <c r="K9824" i="5"/>
  <c r="O9824" i="5"/>
  <c r="O203" i="5"/>
  <c r="K203" i="5"/>
  <c r="K1653" i="5"/>
  <c r="O1653" i="5"/>
  <c r="K1781" i="5"/>
  <c r="O1781" i="5"/>
  <c r="K2784" i="5"/>
  <c r="O2784" i="5"/>
  <c r="K2904" i="5"/>
  <c r="O2904" i="5"/>
  <c r="K3417" i="5"/>
  <c r="O3417" i="5"/>
  <c r="K3433" i="5"/>
  <c r="O3433" i="5"/>
  <c r="K3437" i="5"/>
  <c r="O3437" i="5"/>
  <c r="K3443" i="5"/>
  <c r="O3443" i="5"/>
  <c r="K3451" i="5"/>
  <c r="O3451" i="5"/>
  <c r="K3469" i="5"/>
  <c r="O3469" i="5"/>
  <c r="K3487" i="5"/>
  <c r="O3487" i="5"/>
  <c r="K3511" i="5"/>
  <c r="O3511" i="5"/>
  <c r="K3633" i="5"/>
  <c r="O3633" i="5"/>
  <c r="K3689" i="5"/>
  <c r="O3689" i="5"/>
  <c r="K3705" i="5"/>
  <c r="O3705" i="5"/>
  <c r="K3745" i="5"/>
  <c r="O3745" i="5"/>
  <c r="K3795" i="5"/>
  <c r="O3795" i="5"/>
  <c r="K3805" i="5"/>
  <c r="O3805" i="5"/>
  <c r="K4176" i="5"/>
  <c r="O4176" i="5"/>
  <c r="K4188" i="5"/>
  <c r="O4188" i="5"/>
  <c r="K4591" i="5"/>
  <c r="O4591" i="5"/>
  <c r="K5207" i="5"/>
  <c r="O5207" i="5"/>
  <c r="K7461" i="5"/>
  <c r="O7461" i="5"/>
  <c r="K7473" i="5"/>
  <c r="O7473" i="5"/>
  <c r="K7809" i="5"/>
  <c r="O7809" i="5"/>
  <c r="K7860" i="5"/>
  <c r="O7860" i="5"/>
  <c r="K9283" i="5"/>
  <c r="O9283" i="5"/>
  <c r="K9327" i="5"/>
  <c r="O9327" i="5"/>
  <c r="K9331" i="5"/>
  <c r="O9331" i="5"/>
  <c r="K9335" i="5"/>
  <c r="O9335" i="5"/>
  <c r="K9343" i="5"/>
  <c r="O9343" i="5"/>
  <c r="K5020" i="5"/>
  <c r="O5020" i="5"/>
  <c r="K8833" i="5"/>
  <c r="O8833" i="5"/>
  <c r="K2330" i="5"/>
  <c r="O2330" i="5"/>
  <c r="K4552" i="5"/>
  <c r="O4552" i="5"/>
  <c r="K4580" i="5"/>
  <c r="O4580" i="5"/>
  <c r="K4675" i="5"/>
  <c r="O4675" i="5"/>
  <c r="K5215" i="5"/>
  <c r="O5215" i="5"/>
  <c r="K6509" i="5"/>
  <c r="O6509" i="5"/>
  <c r="O2218" i="5"/>
  <c r="O3225" i="5"/>
  <c r="O3281" i="5"/>
  <c r="O3355" i="5"/>
  <c r="O9500" i="5"/>
  <c r="O1904" i="5"/>
  <c r="K6012" i="5"/>
  <c r="O6012" i="5"/>
  <c r="K8152" i="5"/>
  <c r="O8152" i="5"/>
  <c r="K1823" i="5"/>
  <c r="O1823" i="5"/>
  <c r="K2804" i="5"/>
  <c r="O2804" i="5"/>
  <c r="K3763" i="5"/>
  <c r="O3763" i="5"/>
  <c r="K3929" i="5"/>
  <c r="O3929" i="5"/>
  <c r="K3957" i="5"/>
  <c r="O3957" i="5"/>
  <c r="K3985" i="5"/>
  <c r="O3985" i="5"/>
  <c r="K3988" i="5"/>
  <c r="O3988" i="5"/>
  <c r="K4228" i="5"/>
  <c r="O4228" i="5"/>
  <c r="K4236" i="5"/>
  <c r="O4236" i="5"/>
  <c r="K4348" i="5"/>
  <c r="O4348" i="5"/>
  <c r="K6104" i="5"/>
  <c r="O6104" i="5"/>
  <c r="K6241" i="5"/>
  <c r="O6241" i="5"/>
  <c r="K7585" i="5"/>
  <c r="O7585" i="5"/>
  <c r="K8893" i="5"/>
  <c r="O8893" i="5"/>
  <c r="K8901" i="5"/>
  <c r="O8901" i="5"/>
  <c r="K9852" i="5"/>
  <c r="O9852" i="5"/>
  <c r="K9928" i="5"/>
  <c r="O9928" i="5"/>
  <c r="K9944" i="5"/>
  <c r="O9944" i="5"/>
  <c r="K510" i="5"/>
  <c r="O510" i="5"/>
  <c r="K518" i="5"/>
  <c r="O518" i="5"/>
  <c r="K526" i="5"/>
  <c r="O526" i="5"/>
  <c r="K542" i="5"/>
  <c r="O542" i="5"/>
  <c r="K5032" i="5"/>
  <c r="O5032" i="5"/>
  <c r="K3156" i="5"/>
  <c r="O3156" i="5"/>
  <c r="K4739" i="5"/>
  <c r="O4739" i="5"/>
  <c r="K6449" i="5"/>
  <c r="O6449" i="5"/>
  <c r="O1833" i="5"/>
  <c r="O2222" i="5"/>
  <c r="O3227" i="5"/>
  <c r="O3397" i="5"/>
  <c r="K127" i="5"/>
  <c r="O127" i="5"/>
  <c r="K1129" i="5"/>
  <c r="O1129" i="5"/>
  <c r="K1163" i="5"/>
  <c r="O1163" i="5"/>
  <c r="K1490" i="5"/>
  <c r="O1490" i="5"/>
  <c r="K1669" i="5"/>
  <c r="O1669" i="5"/>
  <c r="K3571" i="5"/>
  <c r="O3571" i="5"/>
  <c r="K5600" i="5"/>
  <c r="O5600" i="5"/>
  <c r="K5624" i="5"/>
  <c r="O5624" i="5"/>
  <c r="K5640" i="5"/>
  <c r="O5640" i="5"/>
  <c r="K5648" i="5"/>
  <c r="O5648" i="5"/>
  <c r="K7273" i="5"/>
  <c r="O7273" i="5"/>
  <c r="K8751" i="5"/>
  <c r="O8751" i="5"/>
  <c r="K8755" i="5"/>
  <c r="O8755" i="5"/>
  <c r="K4597" i="5"/>
  <c r="O4597" i="5"/>
  <c r="K4651" i="5"/>
  <c r="O4651" i="5"/>
  <c r="K9516" i="5"/>
  <c r="O9516" i="5"/>
  <c r="K9604" i="5"/>
  <c r="O9604" i="5"/>
  <c r="K1908" i="5"/>
  <c r="O1908" i="5"/>
  <c r="K2230" i="5"/>
  <c r="O2230" i="5"/>
  <c r="K3112" i="5"/>
  <c r="O3112" i="5"/>
  <c r="K3152" i="5"/>
  <c r="O3152" i="5"/>
  <c r="K4544" i="5"/>
  <c r="O4544" i="5"/>
  <c r="K4572" i="5"/>
  <c r="O4572" i="5"/>
  <c r="K4663" i="5"/>
  <c r="O4663" i="5"/>
  <c r="K5168" i="5"/>
  <c r="O5168" i="5"/>
  <c r="K5188" i="5"/>
  <c r="O5188" i="5"/>
  <c r="O717" i="5"/>
  <c r="O861" i="5"/>
  <c r="O1871" i="5"/>
  <c r="O1893" i="5"/>
  <c r="O3255" i="5"/>
  <c r="O3901" i="5"/>
  <c r="O4609" i="5"/>
  <c r="O3084" i="5"/>
  <c r="O5192" i="5"/>
  <c r="O6461" i="5"/>
  <c r="K7401" i="5"/>
  <c r="O7401" i="5"/>
  <c r="K897" i="5"/>
  <c r="O897" i="5"/>
  <c r="K913" i="5"/>
  <c r="O913" i="5"/>
  <c r="K923" i="5"/>
  <c r="O923" i="5"/>
  <c r="K981" i="5"/>
  <c r="O981" i="5"/>
  <c r="K2611" i="5"/>
  <c r="O2611" i="5"/>
  <c r="K6569" i="5"/>
  <c r="O6569" i="5"/>
  <c r="K6601" i="5"/>
  <c r="O6601" i="5"/>
  <c r="K6661" i="5"/>
  <c r="O6661" i="5"/>
  <c r="K6701" i="5"/>
  <c r="O6701" i="5"/>
  <c r="K6841" i="5"/>
  <c r="O6841" i="5"/>
  <c r="K6957" i="5"/>
  <c r="O6957" i="5"/>
  <c r="K7169" i="5"/>
  <c r="O7169" i="5"/>
  <c r="K7177" i="5"/>
  <c r="O7177" i="5"/>
  <c r="K7201" i="5"/>
  <c r="O7201" i="5"/>
  <c r="K7225" i="5"/>
  <c r="O7225" i="5"/>
  <c r="K7253" i="5"/>
  <c r="O7253" i="5"/>
  <c r="K8308" i="5"/>
  <c r="O8308" i="5"/>
  <c r="K8520" i="5"/>
  <c r="O8520" i="5"/>
  <c r="K8985" i="5"/>
  <c r="O8985" i="5"/>
  <c r="K8164" i="5"/>
  <c r="K4723" i="5"/>
  <c r="K310" i="5"/>
  <c r="O310" i="5"/>
  <c r="K582" i="5"/>
  <c r="O582" i="5"/>
  <c r="K107" i="5"/>
  <c r="O107" i="5"/>
  <c r="K74" i="5"/>
  <c r="O74" i="5"/>
  <c r="K22" i="5"/>
  <c r="O22" i="5"/>
  <c r="O2366" i="5"/>
  <c r="K2366" i="5"/>
  <c r="K3243" i="5"/>
  <c r="O3243" i="5"/>
  <c r="K4659" i="5"/>
  <c r="O4659" i="5"/>
  <c r="K4735" i="5"/>
  <c r="O4735" i="5"/>
  <c r="K4743" i="5"/>
  <c r="O4743" i="5"/>
  <c r="K6965" i="5"/>
  <c r="O6965" i="5"/>
  <c r="K6989" i="5"/>
  <c r="O6989" i="5"/>
  <c r="K7129" i="5"/>
  <c r="O7129" i="5"/>
  <c r="K7137" i="5"/>
  <c r="O7137" i="5"/>
  <c r="O6212" i="5"/>
  <c r="O7605" i="5"/>
  <c r="O9864" i="5"/>
  <c r="O4671" i="5"/>
  <c r="O630" i="5"/>
  <c r="K630" i="5"/>
  <c r="K3601" i="5"/>
  <c r="O3601" i="5"/>
  <c r="K5060" i="5"/>
  <c r="O5060" i="5"/>
  <c r="K5068" i="5"/>
  <c r="O5068" i="5"/>
  <c r="K7317" i="5"/>
  <c r="O7317" i="5"/>
  <c r="K7341" i="5"/>
  <c r="O7341" i="5"/>
  <c r="K7665" i="5"/>
  <c r="O7665" i="5"/>
  <c r="K7669" i="5"/>
  <c r="O7669" i="5"/>
  <c r="K8500" i="5"/>
  <c r="O8500" i="5"/>
  <c r="K9676" i="5"/>
  <c r="O9676" i="5"/>
  <c r="K486" i="5"/>
  <c r="O486" i="5"/>
  <c r="K1315" i="5"/>
  <c r="K3441" i="5"/>
  <c r="K5000" i="5"/>
  <c r="O7633" i="5"/>
  <c r="K1719" i="5"/>
  <c r="O1719" i="5"/>
  <c r="K2064" i="5"/>
  <c r="O2064" i="5"/>
  <c r="K2072" i="5"/>
  <c r="O2072" i="5"/>
  <c r="K2876" i="5"/>
  <c r="O2876" i="5"/>
  <c r="K3000" i="5"/>
  <c r="O3000" i="5"/>
  <c r="O8472" i="5"/>
  <c r="K8472" i="5"/>
  <c r="O733" i="5"/>
  <c r="K2306" i="5"/>
  <c r="O3797" i="5"/>
  <c r="O5211" i="5"/>
  <c r="O6997" i="5"/>
  <c r="O654" i="5"/>
  <c r="K654" i="5"/>
  <c r="K2541" i="5"/>
  <c r="O2541" i="5"/>
  <c r="K2820" i="5"/>
  <c r="O2820" i="5"/>
  <c r="K3253" i="5"/>
  <c r="O3253" i="5"/>
  <c r="K3257" i="5"/>
  <c r="O3257" i="5"/>
  <c r="K3283" i="5"/>
  <c r="O3283" i="5"/>
  <c r="K3375" i="5"/>
  <c r="O3375" i="5"/>
  <c r="K4204" i="5"/>
  <c r="O4204" i="5"/>
  <c r="K8236" i="5"/>
  <c r="O8236" i="5"/>
  <c r="K8300" i="5"/>
  <c r="O8300" i="5"/>
  <c r="K8376" i="5"/>
  <c r="O8376" i="5"/>
  <c r="K8388" i="5"/>
  <c r="O8388" i="5"/>
  <c r="K8708" i="5"/>
  <c r="O8708" i="5"/>
  <c r="K8775" i="5"/>
  <c r="O8775" i="5"/>
  <c r="K8819" i="5"/>
  <c r="O8819" i="5"/>
  <c r="K9444" i="5"/>
  <c r="O9444" i="5"/>
  <c r="K438" i="5"/>
  <c r="O438" i="5"/>
  <c r="K6893" i="5"/>
  <c r="K175" i="5"/>
  <c r="K963" i="5"/>
  <c r="O963" i="5"/>
  <c r="K975" i="5"/>
  <c r="O975" i="5"/>
  <c r="K991" i="5"/>
  <c r="O991" i="5"/>
  <c r="K1003" i="5"/>
  <c r="O1003" i="5"/>
  <c r="K1031" i="5"/>
  <c r="O1031" i="5"/>
  <c r="K1869" i="5"/>
  <c r="O1869" i="5"/>
  <c r="K3637" i="5"/>
  <c r="O3637" i="5"/>
  <c r="K3677" i="5"/>
  <c r="O3677" i="5"/>
  <c r="K3693" i="5"/>
  <c r="O3693" i="5"/>
  <c r="K4912" i="5"/>
  <c r="O4912" i="5"/>
  <c r="K5301" i="5"/>
  <c r="O5301" i="5"/>
  <c r="K7069" i="5"/>
  <c r="O7069" i="5"/>
  <c r="O681" i="5"/>
  <c r="O867" i="5"/>
  <c r="O1099" i="5"/>
  <c r="O1667" i="5"/>
  <c r="O1771" i="5"/>
  <c r="O2146" i="5"/>
  <c r="O2414" i="5"/>
  <c r="O4436" i="5"/>
  <c r="K4436" i="5"/>
  <c r="O4593" i="5"/>
  <c r="O4964" i="5"/>
  <c r="O5028" i="5"/>
  <c r="K5028" i="5"/>
  <c r="O7573" i="5"/>
  <c r="O8811" i="5"/>
  <c r="K3719" i="5"/>
  <c r="O3719" i="5"/>
  <c r="K3919" i="5"/>
  <c r="O3919" i="5"/>
  <c r="K4172" i="5"/>
  <c r="O4172" i="5"/>
  <c r="O4956" i="5"/>
  <c r="K5952" i="5"/>
  <c r="O5952" i="5"/>
  <c r="O6905" i="5"/>
  <c r="K6905" i="5"/>
  <c r="K8716" i="5"/>
  <c r="O8716" i="5"/>
  <c r="K9069" i="5"/>
  <c r="O9069" i="5"/>
  <c r="K3593" i="5"/>
  <c r="O3593" i="5"/>
  <c r="K939" i="5"/>
  <c r="O939" i="5"/>
  <c r="K3641" i="5"/>
  <c r="O3641" i="5"/>
  <c r="K5324" i="5"/>
  <c r="O5324" i="5"/>
  <c r="K5980" i="5"/>
  <c r="O5980" i="5"/>
  <c r="K6697" i="5"/>
  <c r="O6697" i="5"/>
  <c r="K7093" i="5"/>
  <c r="O7093" i="5"/>
  <c r="K7657" i="5"/>
  <c r="O7657" i="5"/>
  <c r="K8688" i="5"/>
  <c r="O8688" i="5"/>
  <c r="O851" i="5"/>
  <c r="O1023" i="5"/>
  <c r="O1135" i="5"/>
  <c r="K1454" i="5"/>
  <c r="K1964" i="5"/>
  <c r="O3303" i="5"/>
  <c r="K3495" i="5"/>
  <c r="K4944" i="5"/>
  <c r="O4944" i="5"/>
  <c r="K5227" i="5"/>
  <c r="O5227" i="5"/>
  <c r="K5235" i="5"/>
  <c r="O5235" i="5"/>
  <c r="K5287" i="5"/>
  <c r="O5287" i="5"/>
  <c r="K5544" i="5"/>
  <c r="O5544" i="5"/>
  <c r="K5776" i="5"/>
  <c r="O5776" i="5"/>
  <c r="K6096" i="5"/>
  <c r="O6096" i="5"/>
  <c r="O7053" i="5"/>
  <c r="K7781" i="5"/>
  <c r="O7781" i="5"/>
  <c r="K8560" i="5"/>
  <c r="O8560" i="5"/>
  <c r="K8628" i="5"/>
  <c r="O8628" i="5"/>
  <c r="O3663" i="5"/>
  <c r="K3663" i="5"/>
  <c r="K6397" i="5"/>
  <c r="O6397" i="5"/>
  <c r="K450" i="5"/>
  <c r="O450" i="5"/>
  <c r="K959" i="5"/>
  <c r="O959" i="5"/>
  <c r="K1027" i="5"/>
  <c r="O1027" i="5"/>
  <c r="K1071" i="5"/>
  <c r="O1071" i="5"/>
  <c r="K1127" i="5"/>
  <c r="O1127" i="5"/>
  <c r="K2422" i="5"/>
  <c r="O2422" i="5"/>
  <c r="K4948" i="5"/>
  <c r="O4948" i="5"/>
  <c r="K4972" i="5"/>
  <c r="O4972" i="5"/>
  <c r="K5328" i="5"/>
  <c r="O5328" i="5"/>
  <c r="K7349" i="5"/>
  <c r="O7349" i="5"/>
  <c r="K8989" i="5"/>
  <c r="O8989" i="5"/>
  <c r="O885" i="5"/>
  <c r="O1107" i="5"/>
  <c r="O1131" i="5"/>
  <c r="O1757" i="5"/>
  <c r="O1841" i="5"/>
  <c r="O2537" i="5"/>
  <c r="O3263" i="5"/>
  <c r="O3645" i="5"/>
  <c r="O1737" i="5"/>
  <c r="K3685" i="5"/>
  <c r="O3685" i="5"/>
  <c r="K3837" i="5"/>
  <c r="O3837" i="5"/>
  <c r="K3847" i="5"/>
  <c r="O3847" i="5"/>
  <c r="K3869" i="5"/>
  <c r="O3869" i="5"/>
  <c r="O3979" i="5"/>
  <c r="K3979" i="5"/>
  <c r="K6293" i="5"/>
  <c r="O6293" i="5"/>
  <c r="K6309" i="5"/>
  <c r="O6309" i="5"/>
  <c r="O6869" i="5"/>
  <c r="K6869" i="5"/>
  <c r="O7029" i="5"/>
  <c r="K8272" i="5"/>
  <c r="O8272" i="5"/>
  <c r="O8841" i="5"/>
  <c r="K8841" i="5"/>
  <c r="K6857" i="5"/>
  <c r="O6925" i="5"/>
  <c r="O195" i="5"/>
  <c r="K195" i="5"/>
  <c r="K6865" i="5"/>
  <c r="K386" i="5"/>
  <c r="O386" i="5"/>
  <c r="K554" i="5"/>
  <c r="O554" i="5"/>
  <c r="K9339" i="5"/>
  <c r="O9339" i="5"/>
  <c r="K466" i="5"/>
  <c r="O466" i="5"/>
  <c r="O131" i="5"/>
  <c r="K135" i="5"/>
  <c r="O187" i="5"/>
  <c r="K171" i="5"/>
  <c r="O881" i="5"/>
  <c r="O749" i="5"/>
  <c r="O871" i="5"/>
  <c r="O683" i="5"/>
  <c r="K785" i="5"/>
  <c r="O817" i="5"/>
  <c r="O1125" i="5"/>
  <c r="O677" i="5"/>
  <c r="O3321" i="5"/>
  <c r="K3321" i="5"/>
  <c r="K3913" i="5"/>
  <c r="O2633" i="5"/>
  <c r="O1763" i="5"/>
  <c r="O3649" i="5"/>
  <c r="O3803" i="5"/>
  <c r="O6721" i="5"/>
  <c r="O6749" i="5"/>
  <c r="O6849" i="5"/>
  <c r="O6897" i="5"/>
  <c r="O6901" i="5"/>
  <c r="K6913" i="5"/>
  <c r="O6877" i="5"/>
  <c r="O6889" i="5"/>
  <c r="O3907" i="5"/>
  <c r="O6737" i="5"/>
  <c r="O6881" i="5"/>
  <c r="O3389" i="5"/>
  <c r="O6741" i="5"/>
  <c r="O6929" i="5"/>
  <c r="O8120" i="5"/>
  <c r="O9740" i="5"/>
  <c r="K9756" i="5"/>
  <c r="K243" i="5"/>
  <c r="K239" i="5"/>
  <c r="O9540" i="5"/>
  <c r="O259" i="5"/>
  <c r="O215" i="5"/>
  <c r="O207" i="5"/>
  <c r="O8112" i="5"/>
  <c r="O8124" i="5"/>
  <c r="O8128" i="5"/>
  <c r="O8160" i="5"/>
  <c r="O9720" i="5"/>
  <c r="O602" i="5"/>
  <c r="K642" i="5"/>
  <c r="K650" i="5"/>
  <c r="O275" i="5"/>
  <c r="O223" i="5"/>
  <c r="O7309" i="5"/>
  <c r="O8132" i="5"/>
  <c r="O9572" i="5"/>
  <c r="K662" i="5"/>
  <c r="O211" i="5"/>
  <c r="K3661" i="5"/>
  <c r="O2543" i="5"/>
  <c r="O3683" i="5"/>
  <c r="K3773" i="5"/>
  <c r="O2569" i="5"/>
  <c r="O7109" i="5"/>
  <c r="O6977" i="5"/>
  <c r="L690" i="5"/>
  <c r="N690" i="5"/>
  <c r="O690" i="5"/>
  <c r="K690" i="5"/>
  <c r="O698" i="5"/>
  <c r="N698" i="5"/>
  <c r="K698" i="5"/>
  <c r="L698" i="5"/>
  <c r="O715" i="5"/>
  <c r="N715" i="5"/>
  <c r="K715" i="5"/>
  <c r="L715" i="5"/>
  <c r="M670" i="5"/>
  <c r="L670" i="5"/>
  <c r="K670" i="5"/>
  <c r="O670" i="5"/>
  <c r="N670" i="5"/>
  <c r="L674" i="5"/>
  <c r="O674" i="5"/>
  <c r="N674" i="5"/>
  <c r="K674" i="5"/>
  <c r="N689" i="5"/>
  <c r="M689" i="5"/>
  <c r="L689" i="5"/>
  <c r="L697" i="5"/>
  <c r="N697" i="5"/>
  <c r="M697" i="5"/>
  <c r="O711" i="5"/>
  <c r="L711" i="5"/>
  <c r="K711" i="5"/>
  <c r="N711" i="5"/>
  <c r="M726" i="5"/>
  <c r="K726" i="5"/>
  <c r="O726" i="5"/>
  <c r="L726" i="5"/>
  <c r="M746" i="5"/>
  <c r="K746" i="5"/>
  <c r="L746" i="5"/>
  <c r="O746" i="5"/>
  <c r="L771" i="5"/>
  <c r="N771" i="5"/>
  <c r="K771" i="5"/>
  <c r="O771" i="5"/>
  <c r="K781" i="5"/>
  <c r="N781" i="5"/>
  <c r="M781" i="5"/>
  <c r="L781" i="5"/>
  <c r="L793" i="5"/>
  <c r="M793" i="5"/>
  <c r="N793" i="5"/>
  <c r="N811" i="5"/>
  <c r="O811" i="5"/>
  <c r="K811" i="5"/>
  <c r="L811" i="5"/>
  <c r="O818" i="5"/>
  <c r="L818" i="5"/>
  <c r="K818" i="5"/>
  <c r="M818" i="5"/>
  <c r="K820" i="5"/>
  <c r="O820" i="5"/>
  <c r="M820" i="5"/>
  <c r="N820" i="5"/>
  <c r="L831" i="5"/>
  <c r="K831" i="5"/>
  <c r="N831" i="5"/>
  <c r="O831" i="5"/>
  <c r="L863" i="5"/>
  <c r="N863" i="5"/>
  <c r="M863" i="5"/>
  <c r="K894" i="5"/>
  <c r="O894" i="5"/>
  <c r="N894" i="5"/>
  <c r="L894" i="5"/>
  <c r="M686" i="5"/>
  <c r="K686" i="5"/>
  <c r="O686" i="5"/>
  <c r="L686" i="5"/>
  <c r="N686" i="5"/>
  <c r="K688" i="5"/>
  <c r="O688" i="5"/>
  <c r="N688" i="5"/>
  <c r="L688" i="5"/>
  <c r="M695" i="5"/>
  <c r="N695" i="5"/>
  <c r="L695" i="5"/>
  <c r="N696" i="5"/>
  <c r="K696" i="5"/>
  <c r="L696" i="5"/>
  <c r="O696" i="5"/>
  <c r="N700" i="5"/>
  <c r="O700" i="5"/>
  <c r="M700" i="5"/>
  <c r="K700" i="5"/>
  <c r="L712" i="5"/>
  <c r="N712" i="5"/>
  <c r="M712" i="5"/>
  <c r="O712" i="5"/>
  <c r="K712" i="5"/>
  <c r="K725" i="5"/>
  <c r="N737" i="5"/>
  <c r="M737" i="5"/>
  <c r="L737" i="5"/>
  <c r="L739" i="5"/>
  <c r="K739" i="5"/>
  <c r="N739" i="5"/>
  <c r="O739" i="5"/>
  <c r="L755" i="5"/>
  <c r="O755" i="5"/>
  <c r="K755" i="5"/>
  <c r="N755" i="5"/>
  <c r="N760" i="5"/>
  <c r="K760" i="5"/>
  <c r="O760" i="5"/>
  <c r="M760" i="5"/>
  <c r="K768" i="5"/>
  <c r="N768" i="5"/>
  <c r="M768" i="5"/>
  <c r="O768" i="5"/>
  <c r="K775" i="5"/>
  <c r="O775" i="5"/>
  <c r="N775" i="5"/>
  <c r="L775" i="5"/>
  <c r="M785" i="5"/>
  <c r="L785" i="5"/>
  <c r="N785" i="5"/>
  <c r="L821" i="5"/>
  <c r="N821" i="5"/>
  <c r="M821" i="5"/>
  <c r="O837" i="5"/>
  <c r="L837" i="5"/>
  <c r="N837" i="5"/>
  <c r="M837" i="5"/>
  <c r="N845" i="5"/>
  <c r="L845" i="5"/>
  <c r="M845" i="5"/>
  <c r="N847" i="5"/>
  <c r="L847" i="5"/>
  <c r="M847" i="5"/>
  <c r="O865" i="5"/>
  <c r="K875" i="5"/>
  <c r="L877" i="5"/>
  <c r="M877" i="5"/>
  <c r="N877" i="5"/>
  <c r="K877" i="5"/>
  <c r="M887" i="5"/>
  <c r="N887" i="5"/>
  <c r="L887" i="5"/>
  <c r="O673" i="5"/>
  <c r="L683" i="5"/>
  <c r="M683" i="5"/>
  <c r="N683" i="5"/>
  <c r="N691" i="5"/>
  <c r="M691" i="5"/>
  <c r="L691" i="5"/>
  <c r="O701" i="5"/>
  <c r="M701" i="5"/>
  <c r="N701" i="5"/>
  <c r="L701" i="5"/>
  <c r="O703" i="5"/>
  <c r="N703" i="5"/>
  <c r="K703" i="5"/>
  <c r="L703" i="5"/>
  <c r="L714" i="5"/>
  <c r="M714" i="5"/>
  <c r="O714" i="5"/>
  <c r="K714" i="5"/>
  <c r="M734" i="5"/>
  <c r="O734" i="5"/>
  <c r="L734" i="5"/>
  <c r="K734" i="5"/>
  <c r="L765" i="5"/>
  <c r="M765" i="5"/>
  <c r="N765" i="5"/>
  <c r="K784" i="5"/>
  <c r="M784" i="5"/>
  <c r="O784" i="5"/>
  <c r="N784" i="5"/>
  <c r="M789" i="5"/>
  <c r="L789" i="5"/>
  <c r="N789" i="5"/>
  <c r="O791" i="5"/>
  <c r="K791" i="5"/>
  <c r="N791" i="5"/>
  <c r="L791" i="5"/>
  <c r="M798" i="5"/>
  <c r="K798" i="5"/>
  <c r="L798" i="5"/>
  <c r="O798" i="5"/>
  <c r="K808" i="5"/>
  <c r="N808" i="5"/>
  <c r="M808" i="5"/>
  <c r="O808" i="5"/>
  <c r="N812" i="5"/>
  <c r="K812" i="5"/>
  <c r="O812" i="5"/>
  <c r="M812" i="5"/>
  <c r="K828" i="5"/>
  <c r="O828" i="5"/>
  <c r="N828" i="5"/>
  <c r="M828" i="5"/>
  <c r="N839" i="5"/>
  <c r="O839" i="5"/>
  <c r="L839" i="5"/>
  <c r="K839" i="5"/>
  <c r="O853" i="5"/>
  <c r="M861" i="5"/>
  <c r="N861" i="5"/>
  <c r="L861" i="5"/>
  <c r="O863" i="5"/>
  <c r="L868" i="5"/>
  <c r="K868" i="5"/>
  <c r="N868" i="5"/>
  <c r="O868" i="5"/>
  <c r="M872" i="5"/>
  <c r="L872" i="5"/>
  <c r="N872" i="5"/>
  <c r="O872" i="5"/>
  <c r="K872" i="5"/>
  <c r="N882" i="5"/>
  <c r="L882" i="5"/>
  <c r="K882" i="5"/>
  <c r="O882" i="5"/>
  <c r="N987" i="5"/>
  <c r="M987" i="5"/>
  <c r="L987" i="5"/>
  <c r="O987" i="5"/>
  <c r="N1004" i="5"/>
  <c r="K1004" i="5"/>
  <c r="O1004" i="5"/>
  <c r="L1004" i="5"/>
  <c r="K1011" i="5"/>
  <c r="M1039" i="5"/>
  <c r="L1039" i="5"/>
  <c r="N1039" i="5"/>
  <c r="L1044" i="5"/>
  <c r="O1044" i="5"/>
  <c r="K1044" i="5"/>
  <c r="N1044" i="5"/>
  <c r="L1048" i="5"/>
  <c r="O1048" i="5"/>
  <c r="K1048" i="5"/>
  <c r="N1048" i="5"/>
  <c r="N1079" i="5"/>
  <c r="L1079" i="5"/>
  <c r="M1079" i="5"/>
  <c r="O1079" i="5"/>
  <c r="N1081" i="5"/>
  <c r="M1081" i="5"/>
  <c r="L1081" i="5"/>
  <c r="K1082" i="5"/>
  <c r="L1082" i="5"/>
  <c r="N1082" i="5"/>
  <c r="O1082" i="5"/>
  <c r="L1086" i="5"/>
  <c r="K1086" i="5"/>
  <c r="O1086" i="5"/>
  <c r="N1086" i="5"/>
  <c r="K1094" i="5"/>
  <c r="L1094" i="5"/>
  <c r="O1094" i="5"/>
  <c r="N1094" i="5"/>
  <c r="L1111" i="5"/>
  <c r="N1111" i="5"/>
  <c r="M1111" i="5"/>
  <c r="N1112" i="5"/>
  <c r="L1112" i="5"/>
  <c r="K1112" i="5"/>
  <c r="O1112" i="5"/>
  <c r="K1142" i="5"/>
  <c r="O1142" i="5"/>
  <c r="N1142" i="5"/>
  <c r="L1142" i="5"/>
  <c r="K1146" i="5"/>
  <c r="L1146" i="5"/>
  <c r="N1146" i="5"/>
  <c r="O1146" i="5"/>
  <c r="K1148" i="5"/>
  <c r="N1148" i="5"/>
  <c r="L1148" i="5"/>
  <c r="O1148" i="5"/>
  <c r="N1154" i="5"/>
  <c r="L1154" i="5"/>
  <c r="K1154" i="5"/>
  <c r="O1154" i="5"/>
  <c r="L1155" i="5"/>
  <c r="N1155" i="5"/>
  <c r="M1155" i="5"/>
  <c r="O1161" i="5"/>
  <c r="K1172" i="5"/>
  <c r="N1172" i="5"/>
  <c r="O1172" i="5"/>
  <c r="L1172" i="5"/>
  <c r="N1187" i="5"/>
  <c r="M1187" i="5"/>
  <c r="L1187" i="5"/>
  <c r="M1197" i="5"/>
  <c r="O1197" i="5"/>
  <c r="K1197" i="5"/>
  <c r="N1197" i="5"/>
  <c r="L1197" i="5"/>
  <c r="K1199" i="5"/>
  <c r="O1199" i="5"/>
  <c r="L1199" i="5"/>
  <c r="M1199" i="5"/>
  <c r="N1211" i="5"/>
  <c r="K1211" i="5"/>
  <c r="L1211" i="5"/>
  <c r="M1211" i="5"/>
  <c r="O1211" i="5"/>
  <c r="O1213" i="5"/>
  <c r="N1213" i="5"/>
  <c r="M1213" i="5"/>
  <c r="K1213" i="5"/>
  <c r="N1222" i="5"/>
  <c r="L1222" i="5"/>
  <c r="M1222" i="5"/>
  <c r="M1223" i="5"/>
  <c r="O1223" i="5"/>
  <c r="K1223" i="5"/>
  <c r="L1223" i="5"/>
  <c r="M1225" i="5"/>
  <c r="K1225" i="5"/>
  <c r="O1225" i="5"/>
  <c r="N1225" i="5"/>
  <c r="L1227" i="5"/>
  <c r="K1227" i="5"/>
  <c r="O1227" i="5"/>
  <c r="M1227" i="5"/>
  <c r="N1247" i="5"/>
  <c r="K1247" i="5"/>
  <c r="L1247" i="5"/>
  <c r="O1247" i="5"/>
  <c r="M1247" i="5"/>
  <c r="K1265" i="5"/>
  <c r="M1265" i="5"/>
  <c r="O1265" i="5"/>
  <c r="N1265" i="5"/>
  <c r="N1279" i="5"/>
  <c r="M1279" i="5"/>
  <c r="L1279" i="5"/>
  <c r="N1281" i="5"/>
  <c r="L1281" i="5"/>
  <c r="O1281" i="5"/>
  <c r="K1281" i="5"/>
  <c r="K1286" i="5"/>
  <c r="O1286" i="5"/>
  <c r="N1286" i="5"/>
  <c r="M1286" i="5"/>
  <c r="O1288" i="5"/>
  <c r="M1288" i="5"/>
  <c r="L1288" i="5"/>
  <c r="K1288" i="5"/>
  <c r="L1324" i="5"/>
  <c r="K1324" i="5"/>
  <c r="O1324" i="5"/>
  <c r="M1324" i="5"/>
  <c r="M1328" i="5"/>
  <c r="O1328" i="5"/>
  <c r="L1328" i="5"/>
  <c r="K1328" i="5"/>
  <c r="N1330" i="5"/>
  <c r="K1330" i="5"/>
  <c r="M1330" i="5"/>
  <c r="O1330" i="5"/>
  <c r="L1338" i="5"/>
  <c r="O1338" i="5"/>
  <c r="M1338" i="5"/>
  <c r="K1338" i="5"/>
  <c r="N1338" i="5"/>
  <c r="L1340" i="5"/>
  <c r="O1340" i="5"/>
  <c r="M1340" i="5"/>
  <c r="K1340" i="5"/>
  <c r="L1354" i="5"/>
  <c r="K1354" i="5"/>
  <c r="O1354" i="5"/>
  <c r="M1354" i="5"/>
  <c r="N1354" i="5"/>
  <c r="M1383" i="5"/>
  <c r="K1383" i="5"/>
  <c r="L1383" i="5"/>
  <c r="O1383" i="5"/>
  <c r="N1385" i="5"/>
  <c r="O1385" i="5"/>
  <c r="K1385" i="5"/>
  <c r="M1385" i="5"/>
  <c r="M1387" i="5"/>
  <c r="K1387" i="5"/>
  <c r="L1387" i="5"/>
  <c r="O1387" i="5"/>
  <c r="N1389" i="5"/>
  <c r="K1389" i="5"/>
  <c r="O1389" i="5"/>
  <c r="M1389" i="5"/>
  <c r="M1407" i="5"/>
  <c r="K1407" i="5"/>
  <c r="O1407" i="5"/>
  <c r="L1407" i="5"/>
  <c r="O1410" i="5"/>
  <c r="M1410" i="5"/>
  <c r="N1410" i="5"/>
  <c r="L1410" i="5"/>
  <c r="N1412" i="5"/>
  <c r="O1412" i="5"/>
  <c r="L1412" i="5"/>
  <c r="K1412" i="5"/>
  <c r="O1421" i="5"/>
  <c r="M1421" i="5"/>
  <c r="K1421" i="5"/>
  <c r="N1421" i="5"/>
  <c r="O1437" i="5"/>
  <c r="N1437" i="5"/>
  <c r="K1437" i="5"/>
  <c r="M1437" i="5"/>
  <c r="K1456" i="5"/>
  <c r="L1456" i="5"/>
  <c r="N1456" i="5"/>
  <c r="O1456" i="5"/>
  <c r="L1471" i="5"/>
  <c r="O1471" i="5"/>
  <c r="K1471" i="5"/>
  <c r="M1471" i="5"/>
  <c r="M1499" i="5"/>
  <c r="O1499" i="5"/>
  <c r="K1499" i="5"/>
  <c r="L1499" i="5"/>
  <c r="M1501" i="5"/>
  <c r="O1501" i="5"/>
  <c r="N1501" i="5"/>
  <c r="K1501" i="5"/>
  <c r="K1508" i="5"/>
  <c r="N1508" i="5"/>
  <c r="O1508" i="5"/>
  <c r="L1508" i="5"/>
  <c r="K1542" i="5"/>
  <c r="O1548" i="5"/>
  <c r="N1548" i="5"/>
  <c r="K1548" i="5"/>
  <c r="L1548" i="5"/>
  <c r="O1560" i="5"/>
  <c r="K1560" i="5"/>
  <c r="L1560" i="5"/>
  <c r="N1560" i="5"/>
  <c r="K1572" i="5"/>
  <c r="L1572" i="5"/>
  <c r="O1572" i="5"/>
  <c r="N1572" i="5"/>
  <c r="K1594" i="5"/>
  <c r="N1594" i="5"/>
  <c r="O1594" i="5"/>
  <c r="L1594" i="5"/>
  <c r="M1599" i="5"/>
  <c r="N1599" i="5"/>
  <c r="L1599" i="5"/>
  <c r="O1599" i="5"/>
  <c r="M1601" i="5"/>
  <c r="L1601" i="5"/>
  <c r="N1601" i="5"/>
  <c r="N1602" i="5"/>
  <c r="K1602" i="5"/>
  <c r="O1602" i="5"/>
  <c r="L1602" i="5"/>
  <c r="O1648" i="5"/>
  <c r="L1648" i="5"/>
  <c r="K1648" i="5"/>
  <c r="N1648" i="5"/>
  <c r="O1664" i="5"/>
  <c r="K1664" i="5"/>
  <c r="N1664" i="5"/>
  <c r="L1664" i="5"/>
  <c r="L1670" i="5"/>
  <c r="O1670" i="5"/>
  <c r="K1670" i="5"/>
  <c r="N1670" i="5"/>
  <c r="L1755" i="5"/>
  <c r="M1755" i="5"/>
  <c r="N1755" i="5"/>
  <c r="L1775" i="5"/>
  <c r="N1775" i="5"/>
  <c r="M1775" i="5"/>
  <c r="O1776" i="5"/>
  <c r="L1776" i="5"/>
  <c r="N1776" i="5"/>
  <c r="K1776" i="5"/>
  <c r="N1794" i="5"/>
  <c r="K1794" i="5"/>
  <c r="L1794" i="5"/>
  <c r="O1794" i="5"/>
  <c r="N1798" i="5"/>
  <c r="O1798" i="5"/>
  <c r="K1798" i="5"/>
  <c r="L1798" i="5"/>
  <c r="M1798" i="5"/>
  <c r="O1816" i="5"/>
  <c r="L1816" i="5"/>
  <c r="K1816" i="5"/>
  <c r="N1816" i="5"/>
  <c r="O1820" i="5"/>
  <c r="L1820" i="5"/>
  <c r="N1820" i="5"/>
  <c r="K1820" i="5"/>
  <c r="L1827" i="5"/>
  <c r="N1827" i="5"/>
  <c r="M1827" i="5"/>
  <c r="O1827" i="5"/>
  <c r="O1828" i="5"/>
  <c r="K1828" i="5"/>
  <c r="L1828" i="5"/>
  <c r="N1828" i="5"/>
  <c r="N1835" i="5"/>
  <c r="L1835" i="5"/>
  <c r="M1835" i="5"/>
  <c r="O1835" i="5"/>
  <c r="N1851" i="5"/>
  <c r="L1851" i="5"/>
  <c r="M1851" i="5"/>
  <c r="N1853" i="5"/>
  <c r="L1853" i="5"/>
  <c r="M1853" i="5"/>
  <c r="O1853" i="5"/>
  <c r="N1858" i="5"/>
  <c r="K1858" i="5"/>
  <c r="O1858" i="5"/>
  <c r="L1858" i="5"/>
  <c r="N1861" i="5"/>
  <c r="L1861" i="5"/>
  <c r="M1861" i="5"/>
  <c r="O1861" i="5"/>
  <c r="N1862" i="5"/>
  <c r="K1862" i="5"/>
  <c r="O1862" i="5"/>
  <c r="L1862" i="5"/>
  <c r="N1863" i="5"/>
  <c r="L1863" i="5"/>
  <c r="M1863" i="5"/>
  <c r="N1865" i="5"/>
  <c r="L1865" i="5"/>
  <c r="M1865" i="5"/>
  <c r="O1865" i="5"/>
  <c r="N1867" i="5"/>
  <c r="L1867" i="5"/>
  <c r="M1867" i="5"/>
  <c r="N1870" i="5"/>
  <c r="K1870" i="5"/>
  <c r="O1870" i="5"/>
  <c r="L1870" i="5"/>
  <c r="M1897" i="5"/>
  <c r="O1897" i="5"/>
  <c r="K1897" i="5"/>
  <c r="L1897" i="5"/>
  <c r="K1901" i="5"/>
  <c r="O1901" i="5"/>
  <c r="L1901" i="5"/>
  <c r="M1901" i="5"/>
  <c r="N1903" i="5"/>
  <c r="O1903" i="5"/>
  <c r="K1903" i="5"/>
  <c r="M1903" i="5"/>
  <c r="N1911" i="5"/>
  <c r="O1911" i="5"/>
  <c r="K1911" i="5"/>
  <c r="M1911" i="5"/>
  <c r="O1917" i="5"/>
  <c r="K1917" i="5"/>
  <c r="L1917" i="5"/>
  <c r="M1917" i="5"/>
  <c r="K1932" i="5"/>
  <c r="O1945" i="5"/>
  <c r="L1945" i="5"/>
  <c r="M1945" i="5"/>
  <c r="K1945" i="5"/>
  <c r="K1947" i="5"/>
  <c r="O1947" i="5"/>
  <c r="N1947" i="5"/>
  <c r="M1947" i="5"/>
  <c r="M1973" i="5"/>
  <c r="O1973" i="5"/>
  <c r="K1973" i="5"/>
  <c r="L1973" i="5"/>
  <c r="M1975" i="5"/>
  <c r="N1975" i="5"/>
  <c r="O1975" i="5"/>
  <c r="K1975" i="5"/>
  <c r="L1977" i="5"/>
  <c r="O1977" i="5"/>
  <c r="M1977" i="5"/>
  <c r="K1977" i="5"/>
  <c r="M1980" i="5"/>
  <c r="N1980" i="5"/>
  <c r="L1980" i="5"/>
  <c r="O1980" i="5"/>
  <c r="N1982" i="5"/>
  <c r="L1982" i="5"/>
  <c r="K1982" i="5"/>
  <c r="O1982" i="5"/>
  <c r="K1995" i="5"/>
  <c r="M1995" i="5"/>
  <c r="O1995" i="5"/>
  <c r="N1995" i="5"/>
  <c r="K2002" i="5"/>
  <c r="L2002" i="5"/>
  <c r="N2002" i="5"/>
  <c r="O2002" i="5"/>
  <c r="K2007" i="5"/>
  <c r="N2007" i="5"/>
  <c r="O2007" i="5"/>
  <c r="M2007" i="5"/>
  <c r="K2009" i="5"/>
  <c r="L2009" i="5"/>
  <c r="O2009" i="5"/>
  <c r="M2009" i="5"/>
  <c r="K2016" i="5"/>
  <c r="K2027" i="5"/>
  <c r="N2027" i="5"/>
  <c r="M2027" i="5"/>
  <c r="O2027" i="5"/>
  <c r="K2029" i="5"/>
  <c r="L2029" i="5"/>
  <c r="O2029" i="5"/>
  <c r="M2029" i="5"/>
  <c r="K2035" i="5"/>
  <c r="M2035" i="5"/>
  <c r="N2035" i="5"/>
  <c r="O2035" i="5"/>
  <c r="K2038" i="5"/>
  <c r="O2038" i="5"/>
  <c r="L2038" i="5"/>
  <c r="N2038" i="5"/>
  <c r="K2045" i="5"/>
  <c r="L2045" i="5"/>
  <c r="M2045" i="5"/>
  <c r="O2045" i="5"/>
  <c r="N2048" i="5"/>
  <c r="M2048" i="5"/>
  <c r="L2048" i="5"/>
  <c r="K2056" i="5"/>
  <c r="O2069" i="5"/>
  <c r="L2069" i="5"/>
  <c r="M2069" i="5"/>
  <c r="K2069" i="5"/>
  <c r="K2083" i="5"/>
  <c r="N2083" i="5"/>
  <c r="O2083" i="5"/>
  <c r="M2083" i="5"/>
  <c r="K2085" i="5"/>
  <c r="L2085" i="5"/>
  <c r="M2085" i="5"/>
  <c r="O2085" i="5"/>
  <c r="K2089" i="5"/>
  <c r="O2089" i="5"/>
  <c r="M2089" i="5"/>
  <c r="L2089" i="5"/>
  <c r="K2120" i="5"/>
  <c r="M2138" i="5"/>
  <c r="N2138" i="5"/>
  <c r="L2138" i="5"/>
  <c r="O2138" i="5"/>
  <c r="N2160" i="5"/>
  <c r="O2160" i="5"/>
  <c r="K2160" i="5"/>
  <c r="L2160" i="5"/>
  <c r="L2174" i="5"/>
  <c r="N2174" i="5"/>
  <c r="M2174" i="5"/>
  <c r="O2174" i="5"/>
  <c r="O2201" i="5"/>
  <c r="K2201" i="5"/>
  <c r="M2201" i="5"/>
  <c r="N2201" i="5"/>
  <c r="K2203" i="5"/>
  <c r="L2203" i="5"/>
  <c r="M2203" i="5"/>
  <c r="O2203" i="5"/>
  <c r="O2209" i="5"/>
  <c r="N2209" i="5"/>
  <c r="M2209" i="5"/>
  <c r="K2209" i="5"/>
  <c r="K2236" i="5"/>
  <c r="O2236" i="5"/>
  <c r="L2236" i="5"/>
  <c r="N2236" i="5"/>
  <c r="L2251" i="5"/>
  <c r="O2251" i="5"/>
  <c r="M2251" i="5"/>
  <c r="K2251" i="5"/>
  <c r="K2253" i="5"/>
  <c r="O2253" i="5"/>
  <c r="N2253" i="5"/>
  <c r="M2253" i="5"/>
  <c r="L2255" i="5"/>
  <c r="O2255" i="5"/>
  <c r="M2255" i="5"/>
  <c r="K2255" i="5"/>
  <c r="O2257" i="5"/>
  <c r="M2257" i="5"/>
  <c r="K2257" i="5"/>
  <c r="N2257" i="5"/>
  <c r="O2274" i="5"/>
  <c r="L2274" i="5"/>
  <c r="M2274" i="5"/>
  <c r="N2274" i="5"/>
  <c r="M2285" i="5"/>
  <c r="N2285" i="5"/>
  <c r="K2285" i="5"/>
  <c r="O2285" i="5"/>
  <c r="O2303" i="5"/>
  <c r="M2303" i="5"/>
  <c r="K2303" i="5"/>
  <c r="L2303" i="5"/>
  <c r="O2308" i="5"/>
  <c r="L2308" i="5"/>
  <c r="K2308" i="5"/>
  <c r="N2308" i="5"/>
  <c r="M2322" i="5"/>
  <c r="L2322" i="5"/>
  <c r="N2322" i="5"/>
  <c r="O2322" i="5"/>
  <c r="O2324" i="5"/>
  <c r="K2324" i="5"/>
  <c r="L2324" i="5"/>
  <c r="N2324" i="5"/>
  <c r="M2329" i="5"/>
  <c r="O2329" i="5"/>
  <c r="K2329" i="5"/>
  <c r="N2329" i="5"/>
  <c r="L2332" i="5"/>
  <c r="K2332" i="5"/>
  <c r="N2332" i="5"/>
  <c r="O2332" i="5"/>
  <c r="M2349" i="5"/>
  <c r="N2349" i="5"/>
  <c r="O2349" i="5"/>
  <c r="K2349" i="5"/>
  <c r="M2359" i="5"/>
  <c r="O2359" i="5"/>
  <c r="L2359" i="5"/>
  <c r="K2359" i="5"/>
  <c r="M2386" i="5"/>
  <c r="N2386" i="5"/>
  <c r="L2386" i="5"/>
  <c r="L2388" i="5"/>
  <c r="K2388" i="5"/>
  <c r="N2388" i="5"/>
  <c r="O2388" i="5"/>
  <c r="K2396" i="5"/>
  <c r="N2396" i="5"/>
  <c r="L2396" i="5"/>
  <c r="O2396" i="5"/>
  <c r="M2423" i="5"/>
  <c r="L2423" i="5"/>
  <c r="O2423" i="5"/>
  <c r="K2423" i="5"/>
  <c r="L2427" i="5"/>
  <c r="O2427" i="5"/>
  <c r="M2427" i="5"/>
  <c r="K2427" i="5"/>
  <c r="O2436" i="5"/>
  <c r="N2436" i="5"/>
  <c r="K2436" i="5"/>
  <c r="L2436" i="5"/>
  <c r="M2439" i="5"/>
  <c r="L2439" i="5"/>
  <c r="O2439" i="5"/>
  <c r="K2439" i="5"/>
  <c r="N2457" i="5"/>
  <c r="M2457" i="5"/>
  <c r="O2457" i="5"/>
  <c r="K2457" i="5"/>
  <c r="K2460" i="5"/>
  <c r="N2460" i="5"/>
  <c r="O2460" i="5"/>
  <c r="L2460" i="5"/>
  <c r="N2465" i="5"/>
  <c r="M2465" i="5"/>
  <c r="O2465" i="5"/>
  <c r="K2465" i="5"/>
  <c r="O2469" i="5"/>
  <c r="K2469" i="5"/>
  <c r="M2469" i="5"/>
  <c r="N2469" i="5"/>
  <c r="O2481" i="5"/>
  <c r="M2481" i="5"/>
  <c r="K2481" i="5"/>
  <c r="N2481" i="5"/>
  <c r="O2483" i="5"/>
  <c r="K2483" i="5"/>
  <c r="M2483" i="5"/>
  <c r="L2483" i="5"/>
  <c r="O2497" i="5"/>
  <c r="K2497" i="5"/>
  <c r="M2497" i="5"/>
  <c r="N2497" i="5"/>
  <c r="L2499" i="5"/>
  <c r="K2499" i="5"/>
  <c r="O2499" i="5"/>
  <c r="M2499" i="5"/>
  <c r="M2522" i="5"/>
  <c r="L2522" i="5"/>
  <c r="N2522" i="5"/>
  <c r="L2524" i="5"/>
  <c r="K2524" i="5"/>
  <c r="N2524" i="5"/>
  <c r="O2524" i="5"/>
  <c r="O2545" i="5"/>
  <c r="N2555" i="5"/>
  <c r="L2555" i="5"/>
  <c r="M2555" i="5"/>
  <c r="O2555" i="5"/>
  <c r="L2557" i="5"/>
  <c r="N2557" i="5"/>
  <c r="M2557" i="5"/>
  <c r="N2558" i="5"/>
  <c r="L2558" i="5"/>
  <c r="K2558" i="5"/>
  <c r="O2558" i="5"/>
  <c r="M2614" i="5"/>
  <c r="N2614" i="5"/>
  <c r="K2614" i="5"/>
  <c r="L2614" i="5"/>
  <c r="O2614" i="5"/>
  <c r="M2620" i="5"/>
  <c r="L2620" i="5"/>
  <c r="N2620" i="5"/>
  <c r="K2620" i="5"/>
  <c r="O2620" i="5"/>
  <c r="M2623" i="5"/>
  <c r="N2623" i="5"/>
  <c r="L2623" i="5"/>
  <c r="M2639" i="5"/>
  <c r="N2639" i="5"/>
  <c r="L2639" i="5"/>
  <c r="O2639" i="5"/>
  <c r="L2640" i="5"/>
  <c r="N2640" i="5"/>
  <c r="K2640" i="5"/>
  <c r="O2640" i="5"/>
  <c r="N2807" i="5"/>
  <c r="O2807" i="5"/>
  <c r="M2807" i="5"/>
  <c r="K2807" i="5"/>
  <c r="L2846" i="5"/>
  <c r="K2846" i="5"/>
  <c r="N2846" i="5"/>
  <c r="O2846" i="5"/>
  <c r="M2856" i="5"/>
  <c r="L2856" i="5"/>
  <c r="N2856" i="5"/>
  <c r="O2877" i="5"/>
  <c r="K2877" i="5"/>
  <c r="M2877" i="5"/>
  <c r="L2877" i="5"/>
  <c r="M2879" i="5"/>
  <c r="O2879" i="5"/>
  <c r="K2879" i="5"/>
  <c r="N2879" i="5"/>
  <c r="K2896" i="5"/>
  <c r="K2908" i="5"/>
  <c r="M2908" i="5"/>
  <c r="L2908" i="5"/>
  <c r="N2908" i="5"/>
  <c r="O2908" i="5"/>
  <c r="K2944" i="5"/>
  <c r="N2962" i="5"/>
  <c r="O2962" i="5"/>
  <c r="K2962" i="5"/>
  <c r="L2962" i="5"/>
  <c r="L2972" i="5"/>
  <c r="N2972" i="5"/>
  <c r="M2972" i="5"/>
  <c r="O2972" i="5"/>
  <c r="L3001" i="5"/>
  <c r="O3001" i="5"/>
  <c r="K3001" i="5"/>
  <c r="M3001" i="5"/>
  <c r="K3014" i="5"/>
  <c r="L3014" i="5"/>
  <c r="O3014" i="5"/>
  <c r="N3014" i="5"/>
  <c r="L3016" i="5"/>
  <c r="N3016" i="5"/>
  <c r="M3016" i="5"/>
  <c r="O3016" i="5"/>
  <c r="M3023" i="5"/>
  <c r="K3023" i="5"/>
  <c r="O3023" i="5"/>
  <c r="N3023" i="5"/>
  <c r="K3039" i="5"/>
  <c r="N3039" i="5"/>
  <c r="M3039" i="5"/>
  <c r="O3039" i="5"/>
  <c r="K3041" i="5"/>
  <c r="L3041" i="5"/>
  <c r="O3041" i="5"/>
  <c r="M3041" i="5"/>
  <c r="K3063" i="5"/>
  <c r="O3063" i="5"/>
  <c r="N3063" i="5"/>
  <c r="M3063" i="5"/>
  <c r="K3085" i="5"/>
  <c r="L3085" i="5"/>
  <c r="O3085" i="5"/>
  <c r="M3085" i="5"/>
  <c r="O3101" i="5"/>
  <c r="K3101" i="5"/>
  <c r="M3101" i="5"/>
  <c r="L3101" i="5"/>
  <c r="K3106" i="5"/>
  <c r="L3106" i="5"/>
  <c r="N3106" i="5"/>
  <c r="O3106" i="5"/>
  <c r="K3153" i="5"/>
  <c r="L3153" i="5"/>
  <c r="O3153" i="5"/>
  <c r="M3153" i="5"/>
  <c r="O3155" i="5"/>
  <c r="M3155" i="5"/>
  <c r="K3155" i="5"/>
  <c r="N3155" i="5"/>
  <c r="K3205" i="5"/>
  <c r="L3205" i="5"/>
  <c r="O3205" i="5"/>
  <c r="M3205" i="5"/>
  <c r="K3207" i="5"/>
  <c r="O3207" i="5"/>
  <c r="N3207" i="5"/>
  <c r="M3207" i="5"/>
  <c r="L3209" i="5"/>
  <c r="K3209" i="5"/>
  <c r="O3209" i="5"/>
  <c r="M3209" i="5"/>
  <c r="L3237" i="5"/>
  <c r="M3237" i="5"/>
  <c r="N3237" i="5"/>
  <c r="O3237" i="5"/>
  <c r="M3241" i="5"/>
  <c r="N3241" i="5"/>
  <c r="L3241" i="5"/>
  <c r="O3244" i="5"/>
  <c r="L3244" i="5"/>
  <c r="N3244" i="5"/>
  <c r="K3244" i="5"/>
  <c r="L3259" i="5"/>
  <c r="N3259" i="5"/>
  <c r="M3259" i="5"/>
  <c r="O3259" i="5"/>
  <c r="O3268" i="5"/>
  <c r="L3268" i="5"/>
  <c r="N3268" i="5"/>
  <c r="K3268" i="5"/>
  <c r="L3276" i="5"/>
  <c r="O3276" i="5"/>
  <c r="N3276" i="5"/>
  <c r="K3276" i="5"/>
  <c r="L3286" i="5"/>
  <c r="O3286" i="5"/>
  <c r="K3286" i="5"/>
  <c r="N3286" i="5"/>
  <c r="M3309" i="5"/>
  <c r="L3309" i="5"/>
  <c r="N3309" i="5"/>
  <c r="O3309" i="5"/>
  <c r="L3327" i="5"/>
  <c r="M3327" i="5"/>
  <c r="N3327" i="5"/>
  <c r="O3327" i="5"/>
  <c r="L3335" i="5"/>
  <c r="N3335" i="5"/>
  <c r="M3335" i="5"/>
  <c r="L3336" i="5"/>
  <c r="O3336" i="5"/>
  <c r="N3336" i="5"/>
  <c r="K3336" i="5"/>
  <c r="N3351" i="5"/>
  <c r="M3351" i="5"/>
  <c r="L3351" i="5"/>
  <c r="O3351" i="5"/>
  <c r="O3404" i="5"/>
  <c r="L3404" i="5"/>
  <c r="N3404" i="5"/>
  <c r="K3404" i="5"/>
  <c r="L3418" i="5"/>
  <c r="K3418" i="5"/>
  <c r="N3418" i="5"/>
  <c r="O3418" i="5"/>
  <c r="L3422" i="5"/>
  <c r="O3422" i="5"/>
  <c r="K3422" i="5"/>
  <c r="N3422" i="5"/>
  <c r="L3447" i="5"/>
  <c r="N3447" i="5"/>
  <c r="M3447" i="5"/>
  <c r="O3447" i="5"/>
  <c r="O3450" i="5"/>
  <c r="L3450" i="5"/>
  <c r="K3450" i="5"/>
  <c r="N3450" i="5"/>
  <c r="L3465" i="5"/>
  <c r="M3465" i="5"/>
  <c r="N3465" i="5"/>
  <c r="O3465" i="5"/>
  <c r="L3493" i="5"/>
  <c r="N3493" i="5"/>
  <c r="M3493" i="5"/>
  <c r="K3507" i="5"/>
  <c r="K3534" i="5"/>
  <c r="L3534" i="5"/>
  <c r="O3534" i="5"/>
  <c r="N3534" i="5"/>
  <c r="O3544" i="5"/>
  <c r="L3544" i="5"/>
  <c r="K3544" i="5"/>
  <c r="N3544" i="5"/>
  <c r="O3557" i="5"/>
  <c r="N3557" i="5"/>
  <c r="M3557" i="5"/>
  <c r="L3557" i="5"/>
  <c r="O3558" i="5"/>
  <c r="K3558" i="5"/>
  <c r="N3558" i="5"/>
  <c r="L3558" i="5"/>
  <c r="O3572" i="5"/>
  <c r="L3572" i="5"/>
  <c r="N3572" i="5"/>
  <c r="K3572" i="5"/>
  <c r="L3574" i="5"/>
  <c r="O3574" i="5"/>
  <c r="K3574" i="5"/>
  <c r="N3574" i="5"/>
  <c r="L3614" i="5"/>
  <c r="O3614" i="5"/>
  <c r="K3614" i="5"/>
  <c r="N3614" i="5"/>
  <c r="K3623" i="5"/>
  <c r="L3625" i="5"/>
  <c r="N3625" i="5"/>
  <c r="M3625" i="5"/>
  <c r="O3625" i="5"/>
  <c r="K3642" i="5"/>
  <c r="L3642" i="5"/>
  <c r="O3642" i="5"/>
  <c r="N3642" i="5"/>
  <c r="O3652" i="5"/>
  <c r="K3652" i="5"/>
  <c r="N3652" i="5"/>
  <c r="L3652" i="5"/>
  <c r="N3674" i="5"/>
  <c r="O3674" i="5"/>
  <c r="K3674" i="5"/>
  <c r="L3674" i="5"/>
  <c r="N3737" i="5"/>
  <c r="M3737" i="5"/>
  <c r="L3737" i="5"/>
  <c r="L3741" i="5"/>
  <c r="M3741" i="5"/>
  <c r="N3741" i="5"/>
  <c r="O3741" i="5"/>
  <c r="O3748" i="5"/>
  <c r="L3748" i="5"/>
  <c r="K3748" i="5"/>
  <c r="N3748" i="5"/>
  <c r="K3760" i="5"/>
  <c r="L3760" i="5"/>
  <c r="O3760" i="5"/>
  <c r="N3760" i="5"/>
  <c r="K3772" i="5"/>
  <c r="O3772" i="5"/>
  <c r="N3772" i="5"/>
  <c r="L3772" i="5"/>
  <c r="L3775" i="5"/>
  <c r="M3775" i="5"/>
  <c r="N3775" i="5"/>
  <c r="N3783" i="5"/>
  <c r="M3783" i="5"/>
  <c r="L3783" i="5"/>
  <c r="O3783" i="5"/>
  <c r="N3788" i="5"/>
  <c r="K3788" i="5"/>
  <c r="O3788" i="5"/>
  <c r="L3788" i="5"/>
  <c r="O3825" i="5"/>
  <c r="L3825" i="5"/>
  <c r="M3825" i="5"/>
  <c r="N3825" i="5"/>
  <c r="O3832" i="5"/>
  <c r="K3832" i="5"/>
  <c r="N3832" i="5"/>
  <c r="L3832" i="5"/>
  <c r="L3841" i="5"/>
  <c r="M3841" i="5"/>
  <c r="N3841" i="5"/>
  <c r="L3861" i="5"/>
  <c r="N3861" i="5"/>
  <c r="M3861" i="5"/>
  <c r="L3863" i="5"/>
  <c r="N3863" i="5"/>
  <c r="M3863" i="5"/>
  <c r="O3863" i="5"/>
  <c r="M3865" i="5"/>
  <c r="L3865" i="5"/>
  <c r="N3865" i="5"/>
  <c r="M3867" i="5"/>
  <c r="L3867" i="5"/>
  <c r="N3867" i="5"/>
  <c r="O3867" i="5"/>
  <c r="M3879" i="5"/>
  <c r="N3879" i="5"/>
  <c r="L3879" i="5"/>
  <c r="O3879" i="5"/>
  <c r="K3880" i="5"/>
  <c r="L3880" i="5"/>
  <c r="O3880" i="5"/>
  <c r="N3880" i="5"/>
  <c r="O3922" i="5"/>
  <c r="N3922" i="5"/>
  <c r="K3922" i="5"/>
  <c r="L3922" i="5"/>
  <c r="O3924" i="5"/>
  <c r="L3924" i="5"/>
  <c r="K3924" i="5"/>
  <c r="N3924" i="5"/>
  <c r="O3928" i="5"/>
  <c r="K3928" i="5"/>
  <c r="L3928" i="5"/>
  <c r="N3928" i="5"/>
  <c r="N3954" i="5"/>
  <c r="K3954" i="5"/>
  <c r="L3954" i="5"/>
  <c r="O3954" i="5"/>
  <c r="L3958" i="5"/>
  <c r="N3958" i="5"/>
  <c r="O3958" i="5"/>
  <c r="K3958" i="5"/>
  <c r="N3978" i="5"/>
  <c r="O3978" i="5"/>
  <c r="L3978" i="5"/>
  <c r="K3978" i="5"/>
  <c r="O3998" i="5"/>
  <c r="N3998" i="5"/>
  <c r="K3998" i="5"/>
  <c r="L3998" i="5"/>
  <c r="M4012" i="5"/>
  <c r="L4012" i="5"/>
  <c r="N4012" i="5"/>
  <c r="L4019" i="5"/>
  <c r="M4019" i="5"/>
  <c r="K4019" i="5"/>
  <c r="N4019" i="5"/>
  <c r="O4019" i="5"/>
  <c r="M4025" i="5"/>
  <c r="L4025" i="5"/>
  <c r="O4025" i="5"/>
  <c r="K4025" i="5"/>
  <c r="M4041" i="5"/>
  <c r="K4041" i="5"/>
  <c r="O4041" i="5"/>
  <c r="L4041" i="5"/>
  <c r="L4090" i="5"/>
  <c r="K4090" i="5"/>
  <c r="N4090" i="5"/>
  <c r="O4090" i="5"/>
  <c r="L4093" i="5"/>
  <c r="K4093" i="5"/>
  <c r="O4093" i="5"/>
  <c r="M4093" i="5"/>
  <c r="L4097" i="5"/>
  <c r="M4097" i="5"/>
  <c r="K4097" i="5"/>
  <c r="O4097" i="5"/>
  <c r="O4099" i="5"/>
  <c r="M4099" i="5"/>
  <c r="K4099" i="5"/>
  <c r="N4099" i="5"/>
  <c r="L4125" i="5"/>
  <c r="K4125" i="5"/>
  <c r="O4125" i="5"/>
  <c r="M4125" i="5"/>
  <c r="L4129" i="5"/>
  <c r="M4129" i="5"/>
  <c r="K4129" i="5"/>
  <c r="O4129" i="5"/>
  <c r="M4139" i="5"/>
  <c r="O4139" i="5"/>
  <c r="K4139" i="5"/>
  <c r="N4139" i="5"/>
  <c r="K4141" i="5"/>
  <c r="L4141" i="5"/>
  <c r="O4141" i="5"/>
  <c r="M4141" i="5"/>
  <c r="N4175" i="5"/>
  <c r="O4175" i="5"/>
  <c r="K4175" i="5"/>
  <c r="M4175" i="5"/>
  <c r="L4177" i="5"/>
  <c r="O4177" i="5"/>
  <c r="M4177" i="5"/>
  <c r="K4177" i="5"/>
  <c r="M4180" i="5"/>
  <c r="N4180" i="5"/>
  <c r="L4180" i="5"/>
  <c r="O4180" i="5"/>
  <c r="N4182" i="5"/>
  <c r="O4182" i="5"/>
  <c r="K4182" i="5"/>
  <c r="L4182" i="5"/>
  <c r="N4184" i="5"/>
  <c r="L4184" i="5"/>
  <c r="M4184" i="5"/>
  <c r="O4184" i="5"/>
  <c r="M4192" i="5"/>
  <c r="L4192" i="5"/>
  <c r="N4192" i="5"/>
  <c r="O4192" i="5"/>
  <c r="O4199" i="5"/>
  <c r="M4199" i="5"/>
  <c r="N4199" i="5"/>
  <c r="K4199" i="5"/>
  <c r="M4213" i="5"/>
  <c r="L4213" i="5"/>
  <c r="O4213" i="5"/>
  <c r="K4213" i="5"/>
  <c r="L4216" i="5"/>
  <c r="M4216" i="5"/>
  <c r="N4216" i="5"/>
  <c r="O4216" i="5"/>
  <c r="M4217" i="5"/>
  <c r="K4217" i="5"/>
  <c r="O4217" i="5"/>
  <c r="L4217" i="5"/>
  <c r="L4233" i="5"/>
  <c r="K4233" i="5"/>
  <c r="M4233" i="5"/>
  <c r="O4233" i="5"/>
  <c r="K4235" i="5"/>
  <c r="M4235" i="5"/>
  <c r="N4235" i="5"/>
  <c r="O4235" i="5"/>
  <c r="O4255" i="5"/>
  <c r="M4255" i="5"/>
  <c r="K4255" i="5"/>
  <c r="N4255" i="5"/>
  <c r="L4270" i="5"/>
  <c r="N4270" i="5"/>
  <c r="O4270" i="5"/>
  <c r="K4270" i="5"/>
  <c r="M4276" i="5"/>
  <c r="L4276" i="5"/>
  <c r="N4276" i="5"/>
  <c r="O4289" i="5"/>
  <c r="M4289" i="5"/>
  <c r="K4289" i="5"/>
  <c r="L4289" i="5"/>
  <c r="L4298" i="5"/>
  <c r="O4298" i="5"/>
  <c r="N4298" i="5"/>
  <c r="K4298" i="5"/>
  <c r="N4304" i="5"/>
  <c r="M4304" i="5"/>
  <c r="L4304" i="5"/>
  <c r="O4304" i="5"/>
  <c r="N4312" i="5"/>
  <c r="M4312" i="5"/>
  <c r="L4312" i="5"/>
  <c r="O4312" i="5"/>
  <c r="M4327" i="5"/>
  <c r="K4327" i="5"/>
  <c r="N4327" i="5"/>
  <c r="O4327" i="5"/>
  <c r="L4344" i="5"/>
  <c r="N4344" i="5"/>
  <c r="M4344" i="5"/>
  <c r="O4351" i="5"/>
  <c r="M4351" i="5"/>
  <c r="K4351" i="5"/>
  <c r="N4351" i="5"/>
  <c r="L4355" i="5"/>
  <c r="M4355" i="5"/>
  <c r="O4355" i="5"/>
  <c r="K4355" i="5"/>
  <c r="N4355" i="5"/>
  <c r="K4364" i="5"/>
  <c r="L4369" i="5"/>
  <c r="O4369" i="5"/>
  <c r="K4369" i="5"/>
  <c r="M4369" i="5"/>
  <c r="N4372" i="5"/>
  <c r="M4372" i="5"/>
  <c r="L4372" i="5"/>
  <c r="O4372" i="5"/>
  <c r="M4380" i="5"/>
  <c r="N4380" i="5"/>
  <c r="L4380" i="5"/>
  <c r="O4382" i="5"/>
  <c r="K4382" i="5"/>
  <c r="N4382" i="5"/>
  <c r="L4382" i="5"/>
  <c r="N4404" i="5"/>
  <c r="M4404" i="5"/>
  <c r="L4404" i="5"/>
  <c r="O4404" i="5"/>
  <c r="N4406" i="5"/>
  <c r="L4406" i="5"/>
  <c r="K4406" i="5"/>
  <c r="O4406" i="5"/>
  <c r="O4411" i="5"/>
  <c r="K4411" i="5"/>
  <c r="M4411" i="5"/>
  <c r="N4411" i="5"/>
  <c r="M4445" i="5"/>
  <c r="K4445" i="5"/>
  <c r="L4445" i="5"/>
  <c r="O4445" i="5"/>
  <c r="O4449" i="5"/>
  <c r="M4449" i="5"/>
  <c r="L4449" i="5"/>
  <c r="K4449" i="5"/>
  <c r="L4452" i="5"/>
  <c r="M4452" i="5"/>
  <c r="N4452" i="5"/>
  <c r="O4452" i="5"/>
  <c r="O4505" i="5"/>
  <c r="K4505" i="5"/>
  <c r="M4505" i="5"/>
  <c r="L4505" i="5"/>
  <c r="K4543" i="5"/>
  <c r="O4543" i="5"/>
  <c r="N4543" i="5"/>
  <c r="M4543" i="5"/>
  <c r="K4560" i="5"/>
  <c r="K4569" i="5"/>
  <c r="L4569" i="5"/>
  <c r="M4569" i="5"/>
  <c r="O4569" i="5"/>
  <c r="N4588" i="5"/>
  <c r="L4588" i="5"/>
  <c r="M4588" i="5"/>
  <c r="O4588" i="5"/>
  <c r="N4608" i="5"/>
  <c r="L4608" i="5"/>
  <c r="K4608" i="5"/>
  <c r="O4608" i="5"/>
  <c r="N4660" i="5"/>
  <c r="L4660" i="5"/>
  <c r="O4660" i="5"/>
  <c r="K4660" i="5"/>
  <c r="N4679" i="5"/>
  <c r="L4679" i="5"/>
  <c r="M4679" i="5"/>
  <c r="O4679" i="5"/>
  <c r="K4685" i="5"/>
  <c r="L4685" i="5"/>
  <c r="N4685" i="5"/>
  <c r="M4685" i="5"/>
  <c r="N4704" i="5"/>
  <c r="L4704" i="5"/>
  <c r="K4704" i="5"/>
  <c r="O4704" i="5"/>
  <c r="K4725" i="5"/>
  <c r="N4725" i="5"/>
  <c r="L4725" i="5"/>
  <c r="M4725" i="5"/>
  <c r="N4727" i="5"/>
  <c r="L4727" i="5"/>
  <c r="M4727" i="5"/>
  <c r="N4744" i="5"/>
  <c r="L4744" i="5"/>
  <c r="K4744" i="5"/>
  <c r="O4744" i="5"/>
  <c r="N4756" i="5"/>
  <c r="M4756" i="5"/>
  <c r="L4756" i="5"/>
  <c r="O4756" i="5"/>
  <c r="L4758" i="5"/>
  <c r="O4758" i="5"/>
  <c r="K4758" i="5"/>
  <c r="N4758" i="5"/>
  <c r="N4760" i="5"/>
  <c r="L4760" i="5"/>
  <c r="M4760" i="5"/>
  <c r="K4764" i="5"/>
  <c r="M4764" i="5"/>
  <c r="L4764" i="5"/>
  <c r="N4764" i="5"/>
  <c r="O4764" i="5"/>
  <c r="N4772" i="5"/>
  <c r="M4772" i="5"/>
  <c r="L4772" i="5"/>
  <c r="O4772" i="5"/>
  <c r="L4774" i="5"/>
  <c r="O4774" i="5"/>
  <c r="N4774" i="5"/>
  <c r="K4774" i="5"/>
  <c r="L4776" i="5"/>
  <c r="M4776" i="5"/>
  <c r="N4776" i="5"/>
  <c r="K4784" i="5"/>
  <c r="O4801" i="5"/>
  <c r="L4801" i="5"/>
  <c r="K4801" i="5"/>
  <c r="M4801" i="5"/>
  <c r="N4804" i="5"/>
  <c r="M4804" i="5"/>
  <c r="L4804" i="5"/>
  <c r="M4811" i="5"/>
  <c r="O4811" i="5"/>
  <c r="N4811" i="5"/>
  <c r="K4811" i="5"/>
  <c r="O4823" i="5"/>
  <c r="M4823" i="5"/>
  <c r="K4823" i="5"/>
  <c r="N4823" i="5"/>
  <c r="O4827" i="5"/>
  <c r="K4827" i="5"/>
  <c r="N4827" i="5"/>
  <c r="M4827" i="5"/>
  <c r="O4829" i="5"/>
  <c r="K4829" i="5"/>
  <c r="M4829" i="5"/>
  <c r="L4829" i="5"/>
  <c r="L4833" i="5"/>
  <c r="O4833" i="5"/>
  <c r="K4833" i="5"/>
  <c r="M4833" i="5"/>
  <c r="M4836" i="5"/>
  <c r="N4836" i="5"/>
  <c r="L4836" i="5"/>
  <c r="L4838" i="5"/>
  <c r="O4838" i="5"/>
  <c r="N4838" i="5"/>
  <c r="K4838" i="5"/>
  <c r="K4845" i="5"/>
  <c r="M4845" i="5"/>
  <c r="L4845" i="5"/>
  <c r="O4845" i="5"/>
  <c r="K4849" i="5"/>
  <c r="O4849" i="5"/>
  <c r="M4849" i="5"/>
  <c r="L4849" i="5"/>
  <c r="K4863" i="5"/>
  <c r="M4863" i="5"/>
  <c r="N4863" i="5"/>
  <c r="O4863" i="5"/>
  <c r="K4867" i="5"/>
  <c r="M4867" i="5"/>
  <c r="O4867" i="5"/>
  <c r="N4867" i="5"/>
  <c r="O4869" i="5"/>
  <c r="K4869" i="5"/>
  <c r="M4869" i="5"/>
  <c r="L4869" i="5"/>
  <c r="K4883" i="5"/>
  <c r="O4883" i="5"/>
  <c r="N4883" i="5"/>
  <c r="M4883" i="5"/>
  <c r="M4885" i="5"/>
  <c r="O4885" i="5"/>
  <c r="K4885" i="5"/>
  <c r="L4885" i="5"/>
  <c r="O4919" i="5"/>
  <c r="M4919" i="5"/>
  <c r="N4919" i="5"/>
  <c r="K4919" i="5"/>
  <c r="K4921" i="5"/>
  <c r="O4921" i="5"/>
  <c r="L4921" i="5"/>
  <c r="M4921" i="5"/>
  <c r="L4924" i="5"/>
  <c r="M4924" i="5"/>
  <c r="N4924" i="5"/>
  <c r="O4924" i="5"/>
  <c r="N4955" i="5"/>
  <c r="O4955" i="5"/>
  <c r="M4955" i="5"/>
  <c r="K4955" i="5"/>
  <c r="O4987" i="5"/>
  <c r="M4987" i="5"/>
  <c r="N4987" i="5"/>
  <c r="K4987" i="5"/>
  <c r="K4989" i="5"/>
  <c r="L4989" i="5"/>
  <c r="M4989" i="5"/>
  <c r="O4989" i="5"/>
  <c r="L5022" i="5"/>
  <c r="K5022" i="5"/>
  <c r="N5022" i="5"/>
  <c r="O5022" i="5"/>
  <c r="N5024" i="5"/>
  <c r="L5024" i="5"/>
  <c r="M5024" i="5"/>
  <c r="K5041" i="5"/>
  <c r="L5041" i="5"/>
  <c r="M5041" i="5"/>
  <c r="O5041" i="5"/>
  <c r="M5065" i="5"/>
  <c r="K5065" i="5"/>
  <c r="O5065" i="5"/>
  <c r="L5065" i="5"/>
  <c r="N5067" i="5"/>
  <c r="O5067" i="5"/>
  <c r="K5067" i="5"/>
  <c r="M5067" i="5"/>
  <c r="K5069" i="5"/>
  <c r="M5069" i="5"/>
  <c r="O5069" i="5"/>
  <c r="L5069" i="5"/>
  <c r="K5084" i="5"/>
  <c r="M5096" i="5"/>
  <c r="N5096" i="5"/>
  <c r="L5096" i="5"/>
  <c r="N5098" i="5"/>
  <c r="O5098" i="5"/>
  <c r="K5098" i="5"/>
  <c r="L5098" i="5"/>
  <c r="N5100" i="5"/>
  <c r="M5100" i="5"/>
  <c r="L5100" i="5"/>
  <c r="N5107" i="5"/>
  <c r="K5107" i="5"/>
  <c r="M5107" i="5"/>
  <c r="O5107" i="5"/>
  <c r="M5109" i="5"/>
  <c r="O5109" i="5"/>
  <c r="K5109" i="5"/>
  <c r="L5109" i="5"/>
  <c r="M5112" i="5"/>
  <c r="N5112" i="5"/>
  <c r="L5112" i="5"/>
  <c r="O5112" i="5"/>
  <c r="N5144" i="5"/>
  <c r="L5144" i="5"/>
  <c r="M5144" i="5"/>
  <c r="O5146" i="5"/>
  <c r="K5146" i="5"/>
  <c r="L5146" i="5"/>
  <c r="N5146" i="5"/>
  <c r="K5153" i="5"/>
  <c r="O5153" i="5"/>
  <c r="L5153" i="5"/>
  <c r="M5153" i="5"/>
  <c r="N5155" i="5"/>
  <c r="K5155" i="5"/>
  <c r="M5155" i="5"/>
  <c r="O5155" i="5"/>
  <c r="M5157" i="5"/>
  <c r="K5157" i="5"/>
  <c r="L5157" i="5"/>
  <c r="O5157" i="5"/>
  <c r="M5159" i="5"/>
  <c r="N5159" i="5"/>
  <c r="O5159" i="5"/>
  <c r="K5159" i="5"/>
  <c r="L5164" i="5"/>
  <c r="M5164" i="5"/>
  <c r="N5164" i="5"/>
  <c r="K5166" i="5"/>
  <c r="O5166" i="5"/>
  <c r="N5166" i="5"/>
  <c r="L5166" i="5"/>
  <c r="N5171" i="5"/>
  <c r="K5171" i="5"/>
  <c r="M5171" i="5"/>
  <c r="O5171" i="5"/>
  <c r="K5212" i="5"/>
  <c r="N5212" i="5"/>
  <c r="L5212" i="5"/>
  <c r="O5212" i="5"/>
  <c r="N5243" i="5"/>
  <c r="M5243" i="5"/>
  <c r="L5243" i="5"/>
  <c r="O5243" i="5"/>
  <c r="N5245" i="5"/>
  <c r="L5245" i="5"/>
  <c r="M5245" i="5"/>
  <c r="O5247" i="5"/>
  <c r="L5284" i="5"/>
  <c r="K5284" i="5"/>
  <c r="N5284" i="5"/>
  <c r="O5284" i="5"/>
  <c r="K5308" i="5"/>
  <c r="N5312" i="5"/>
  <c r="L5312" i="5"/>
  <c r="M5312" i="5"/>
  <c r="N5314" i="5"/>
  <c r="O5314" i="5"/>
  <c r="L5314" i="5"/>
  <c r="K5314" i="5"/>
  <c r="O5341" i="5"/>
  <c r="L5341" i="5"/>
  <c r="M5341" i="5"/>
  <c r="K5341" i="5"/>
  <c r="O5345" i="5"/>
  <c r="L5345" i="5"/>
  <c r="K5345" i="5"/>
  <c r="M5345" i="5"/>
  <c r="O5353" i="5"/>
  <c r="L5353" i="5"/>
  <c r="K5353" i="5"/>
  <c r="M5353" i="5"/>
  <c r="N5358" i="5"/>
  <c r="K5358" i="5"/>
  <c r="L5358" i="5"/>
  <c r="O5358" i="5"/>
  <c r="N5362" i="5"/>
  <c r="O5362" i="5"/>
  <c r="L5362" i="5"/>
  <c r="K5362" i="5"/>
  <c r="N5371" i="5"/>
  <c r="O5371" i="5"/>
  <c r="K5371" i="5"/>
  <c r="M5371" i="5"/>
  <c r="N5380" i="5"/>
  <c r="L5380" i="5"/>
  <c r="M5380" i="5"/>
  <c r="O5383" i="5"/>
  <c r="N5383" i="5"/>
  <c r="M5383" i="5"/>
  <c r="K5383" i="5"/>
  <c r="N5398" i="5"/>
  <c r="K5398" i="5"/>
  <c r="L5398" i="5"/>
  <c r="O5398" i="5"/>
  <c r="M5401" i="5"/>
  <c r="K5401" i="5"/>
  <c r="L5401" i="5"/>
  <c r="O5401" i="5"/>
  <c r="N5415" i="5"/>
  <c r="O5415" i="5"/>
  <c r="K5415" i="5"/>
  <c r="M5415" i="5"/>
  <c r="K5423" i="5"/>
  <c r="N5423" i="5"/>
  <c r="O5423" i="5"/>
  <c r="M5423" i="5"/>
  <c r="K5425" i="5"/>
  <c r="L5425" i="5"/>
  <c r="M5425" i="5"/>
  <c r="O5425" i="5"/>
  <c r="K5432" i="5"/>
  <c r="O5438" i="5"/>
  <c r="L5438" i="5"/>
  <c r="N5438" i="5"/>
  <c r="K5438" i="5"/>
  <c r="O5447" i="5"/>
  <c r="N5447" i="5"/>
  <c r="K5447" i="5"/>
  <c r="M5447" i="5"/>
  <c r="M5452" i="5"/>
  <c r="L5452" i="5"/>
  <c r="N5452" i="5"/>
  <c r="L5462" i="5"/>
  <c r="N5462" i="5"/>
  <c r="K5462" i="5"/>
  <c r="O5462" i="5"/>
  <c r="K5474" i="5"/>
  <c r="L5474" i="5"/>
  <c r="N5474" i="5"/>
  <c r="O5474" i="5"/>
  <c r="N5507" i="5"/>
  <c r="O5507" i="5"/>
  <c r="K5507" i="5"/>
  <c r="M5507" i="5"/>
  <c r="K5516" i="5"/>
  <c r="O5518" i="5"/>
  <c r="N5518" i="5"/>
  <c r="K5518" i="5"/>
  <c r="L5518" i="5"/>
  <c r="N5523" i="5"/>
  <c r="K5523" i="5"/>
  <c r="O5523" i="5"/>
  <c r="M5523" i="5"/>
  <c r="O5537" i="5"/>
  <c r="K5537" i="5"/>
  <c r="L5537" i="5"/>
  <c r="M5537" i="5"/>
  <c r="M5584" i="5"/>
  <c r="L5584" i="5"/>
  <c r="N5584" i="5"/>
  <c r="O5584" i="5"/>
  <c r="K5620" i="5"/>
  <c r="K5643" i="5"/>
  <c r="O5643" i="5"/>
  <c r="N5643" i="5"/>
  <c r="M5643" i="5"/>
  <c r="O5645" i="5"/>
  <c r="K5645" i="5"/>
  <c r="L5645" i="5"/>
  <c r="M5645" i="5"/>
  <c r="N5680" i="5"/>
  <c r="L5680" i="5"/>
  <c r="M5680" i="5"/>
  <c r="L5705" i="5"/>
  <c r="K5705" i="5"/>
  <c r="M5705" i="5"/>
  <c r="O5705" i="5"/>
  <c r="K5711" i="5"/>
  <c r="N5711" i="5"/>
  <c r="O5711" i="5"/>
  <c r="M5711" i="5"/>
  <c r="K5743" i="5"/>
  <c r="O5743" i="5"/>
  <c r="M5743" i="5"/>
  <c r="N5743" i="5"/>
  <c r="K5766" i="5"/>
  <c r="L5766" i="5"/>
  <c r="N5766" i="5"/>
  <c r="O5766" i="5"/>
  <c r="O5770" i="5"/>
  <c r="L5770" i="5"/>
  <c r="N5770" i="5"/>
  <c r="K5770" i="5"/>
  <c r="N5772" i="5"/>
  <c r="M5772" i="5"/>
  <c r="L5772" i="5"/>
  <c r="M5779" i="5"/>
  <c r="N5779" i="5"/>
  <c r="O5779" i="5"/>
  <c r="K5779" i="5"/>
  <c r="K5781" i="5"/>
  <c r="L5781" i="5"/>
  <c r="M5781" i="5"/>
  <c r="O5781" i="5"/>
  <c r="K5783" i="5"/>
  <c r="M5783" i="5"/>
  <c r="O5783" i="5"/>
  <c r="N5783" i="5"/>
  <c r="O5789" i="5"/>
  <c r="M5789" i="5"/>
  <c r="K5789" i="5"/>
  <c r="L5789" i="5"/>
  <c r="K5791" i="5"/>
  <c r="M5791" i="5"/>
  <c r="N5791" i="5"/>
  <c r="O5791" i="5"/>
  <c r="N5809" i="5"/>
  <c r="K5809" i="5"/>
  <c r="L5809" i="5"/>
  <c r="O5809" i="5"/>
  <c r="M5809" i="5"/>
  <c r="M5811" i="5"/>
  <c r="N5811" i="5"/>
  <c r="O5811" i="5"/>
  <c r="K5811" i="5"/>
  <c r="O5824" i="5"/>
  <c r="N5824" i="5"/>
  <c r="M5824" i="5"/>
  <c r="L5824" i="5"/>
  <c r="L5868" i="5"/>
  <c r="N5868" i="5"/>
  <c r="M5868" i="5"/>
  <c r="O5868" i="5"/>
  <c r="K5875" i="5"/>
  <c r="M5875" i="5"/>
  <c r="O5875" i="5"/>
  <c r="N5875" i="5"/>
  <c r="L5888" i="5"/>
  <c r="N5888" i="5"/>
  <c r="M5888" i="5"/>
  <c r="O5888" i="5"/>
  <c r="K5911" i="5"/>
  <c r="O5911" i="5"/>
  <c r="N5911" i="5"/>
  <c r="M5911" i="5"/>
  <c r="K5913" i="5"/>
  <c r="L5913" i="5"/>
  <c r="O5913" i="5"/>
  <c r="M5913" i="5"/>
  <c r="L5925" i="5"/>
  <c r="K5925" i="5"/>
  <c r="O5925" i="5"/>
  <c r="M5925" i="5"/>
  <c r="L5968" i="5"/>
  <c r="N5968" i="5"/>
  <c r="M5968" i="5"/>
  <c r="O5968" i="5"/>
  <c r="K5970" i="5"/>
  <c r="N5970" i="5"/>
  <c r="O5970" i="5"/>
  <c r="L5970" i="5"/>
  <c r="K6020" i="5"/>
  <c r="N6020" i="5"/>
  <c r="M6020" i="5"/>
  <c r="L6020" i="5"/>
  <c r="O6020" i="5"/>
  <c r="O6022" i="5"/>
  <c r="L6022" i="5"/>
  <c r="K6022" i="5"/>
  <c r="N6022" i="5"/>
  <c r="L6043" i="5"/>
  <c r="N6043" i="5"/>
  <c r="M6043" i="5"/>
  <c r="O6043" i="5"/>
  <c r="K6043" i="5"/>
  <c r="K6050" i="5"/>
  <c r="O6050" i="5"/>
  <c r="N6050" i="5"/>
  <c r="L6050" i="5"/>
  <c r="O6086" i="5"/>
  <c r="L6086" i="5"/>
  <c r="K6086" i="5"/>
  <c r="N6086" i="5"/>
  <c r="L6091" i="5"/>
  <c r="M6091" i="5"/>
  <c r="K6091" i="5"/>
  <c r="O6091" i="5"/>
  <c r="N6091" i="5"/>
  <c r="K6095" i="5"/>
  <c r="O6095" i="5"/>
  <c r="N6095" i="5"/>
  <c r="M6095" i="5"/>
  <c r="K6110" i="5"/>
  <c r="O6110" i="5"/>
  <c r="N6110" i="5"/>
  <c r="L6110" i="5"/>
  <c r="L6123" i="5"/>
  <c r="K6123" i="5"/>
  <c r="N6123" i="5"/>
  <c r="O6123" i="5"/>
  <c r="M6123" i="5"/>
  <c r="L6129" i="5"/>
  <c r="K6129" i="5"/>
  <c r="O6129" i="5"/>
  <c r="M6129" i="5"/>
  <c r="N6139" i="5"/>
  <c r="M6139" i="5"/>
  <c r="K6139" i="5"/>
  <c r="O6139" i="5"/>
  <c r="K6146" i="5"/>
  <c r="N6146" i="5"/>
  <c r="O6146" i="5"/>
  <c r="L6146" i="5"/>
  <c r="M6151" i="5"/>
  <c r="O6151" i="5"/>
  <c r="K6151" i="5"/>
  <c r="N6151" i="5"/>
  <c r="K6159" i="5"/>
  <c r="O6159" i="5"/>
  <c r="N6159" i="5"/>
  <c r="M6159" i="5"/>
  <c r="L6197" i="5"/>
  <c r="O6197" i="5"/>
  <c r="M6197" i="5"/>
  <c r="K6197" i="5"/>
  <c r="N6219" i="5"/>
  <c r="M6219" i="5"/>
  <c r="K6219" i="5"/>
  <c r="O6219" i="5"/>
  <c r="N6235" i="5"/>
  <c r="K6235" i="5"/>
  <c r="M6235" i="5"/>
  <c r="O6235" i="5"/>
  <c r="N6239" i="5"/>
  <c r="M6239" i="5"/>
  <c r="L6239" i="5"/>
  <c r="O6244" i="5"/>
  <c r="M6244" i="5"/>
  <c r="N6244" i="5"/>
  <c r="K6244" i="5"/>
  <c r="M6257" i="5"/>
  <c r="N6257" i="5"/>
  <c r="L6257" i="5"/>
  <c r="O6257" i="5"/>
  <c r="L6259" i="5"/>
  <c r="O6259" i="5"/>
  <c r="K6259" i="5"/>
  <c r="N6259" i="5"/>
  <c r="O6265" i="5"/>
  <c r="N6265" i="5"/>
  <c r="L6265" i="5"/>
  <c r="M6265" i="5"/>
  <c r="K6278" i="5"/>
  <c r="M6278" i="5"/>
  <c r="L6278" i="5"/>
  <c r="O6278" i="5"/>
  <c r="O6280" i="5"/>
  <c r="K6280" i="5"/>
  <c r="M6280" i="5"/>
  <c r="N6280" i="5"/>
  <c r="O6345" i="5"/>
  <c r="L6345" i="5"/>
  <c r="M6345" i="5"/>
  <c r="N6345" i="5"/>
  <c r="L6355" i="5"/>
  <c r="N6355" i="5"/>
  <c r="O6355" i="5"/>
  <c r="K6355" i="5"/>
  <c r="O6378" i="5"/>
  <c r="L6378" i="5"/>
  <c r="M6378" i="5"/>
  <c r="K6378" i="5"/>
  <c r="O6396" i="5"/>
  <c r="K6396" i="5"/>
  <c r="M6396" i="5"/>
  <c r="N6396" i="5"/>
  <c r="O6406" i="5"/>
  <c r="K6406" i="5"/>
  <c r="L6406" i="5"/>
  <c r="M6406" i="5"/>
  <c r="N6407" i="5"/>
  <c r="K6407" i="5"/>
  <c r="O6407" i="5"/>
  <c r="L6407" i="5"/>
  <c r="O6436" i="5"/>
  <c r="N6436" i="5"/>
  <c r="M6436" i="5"/>
  <c r="K6436" i="5"/>
  <c r="K6440" i="5"/>
  <c r="O6440" i="5"/>
  <c r="M6440" i="5"/>
  <c r="N6440" i="5"/>
  <c r="K6444" i="5"/>
  <c r="O6444" i="5"/>
  <c r="M6444" i="5"/>
  <c r="N6444" i="5"/>
  <c r="O6446" i="5"/>
  <c r="K6446" i="5"/>
  <c r="M6446" i="5"/>
  <c r="L6446" i="5"/>
  <c r="O6478" i="5"/>
  <c r="K6478" i="5"/>
  <c r="M6478" i="5"/>
  <c r="L6478" i="5"/>
  <c r="M6515" i="5"/>
  <c r="O6515" i="5"/>
  <c r="K6515" i="5"/>
  <c r="L6515" i="5"/>
  <c r="N6515" i="5"/>
  <c r="M6520" i="5"/>
  <c r="O6520" i="5"/>
  <c r="N6520" i="5"/>
  <c r="K6520" i="5"/>
  <c r="M6549" i="5"/>
  <c r="N6549" i="5"/>
  <c r="L6549" i="5"/>
  <c r="O6549" i="5"/>
  <c r="L6551" i="5"/>
  <c r="O6551" i="5"/>
  <c r="N6551" i="5"/>
  <c r="K6551" i="5"/>
  <c r="K6556" i="5"/>
  <c r="O6556" i="5"/>
  <c r="M6556" i="5"/>
  <c r="N6556" i="5"/>
  <c r="L6558" i="5"/>
  <c r="O6558" i="5"/>
  <c r="M6558" i="5"/>
  <c r="K6558" i="5"/>
  <c r="L6577" i="5"/>
  <c r="N6577" i="5"/>
  <c r="M6577" i="5"/>
  <c r="O6577" i="5"/>
  <c r="O6578" i="5"/>
  <c r="L6578" i="5"/>
  <c r="M6578" i="5"/>
  <c r="K6578" i="5"/>
  <c r="L6583" i="5"/>
  <c r="O6583" i="5"/>
  <c r="N6583" i="5"/>
  <c r="K6583" i="5"/>
  <c r="L6585" i="5"/>
  <c r="M6585" i="5"/>
  <c r="N6585" i="5"/>
  <c r="O6585" i="5"/>
  <c r="O6612" i="5"/>
  <c r="K6612" i="5"/>
  <c r="M6612" i="5"/>
  <c r="N6612" i="5"/>
  <c r="K6614" i="5"/>
  <c r="O6614" i="5"/>
  <c r="M6614" i="5"/>
  <c r="L6614" i="5"/>
  <c r="N6619" i="5"/>
  <c r="O6619" i="5"/>
  <c r="K6619" i="5"/>
  <c r="L6619" i="5"/>
  <c r="L6638" i="5"/>
  <c r="O6638" i="5"/>
  <c r="K6638" i="5"/>
  <c r="M6638" i="5"/>
  <c r="N6638" i="5"/>
  <c r="N7413" i="5"/>
  <c r="L7413" i="5"/>
  <c r="M7413" i="5"/>
  <c r="O7413" i="5"/>
  <c r="L7415" i="5"/>
  <c r="N7415" i="5"/>
  <c r="O7415" i="5"/>
  <c r="K7415" i="5"/>
  <c r="K7418" i="5"/>
  <c r="M7418" i="5"/>
  <c r="O7418" i="5"/>
  <c r="L7418" i="5"/>
  <c r="O7420" i="5"/>
  <c r="M7420" i="5"/>
  <c r="K7420" i="5"/>
  <c r="N7420" i="5"/>
  <c r="N7432" i="5"/>
  <c r="O7432" i="5"/>
  <c r="M7432" i="5"/>
  <c r="K7432" i="5"/>
  <c r="N7441" i="5"/>
  <c r="L7441" i="5"/>
  <c r="M7441" i="5"/>
  <c r="O7441" i="5"/>
  <c r="N7467" i="5"/>
  <c r="L7467" i="5"/>
  <c r="K7467" i="5"/>
  <c r="O7467" i="5"/>
  <c r="K7478" i="5"/>
  <c r="M7478" i="5"/>
  <c r="L7478" i="5"/>
  <c r="O7478" i="5"/>
  <c r="M7498" i="5"/>
  <c r="K7498" i="5"/>
  <c r="L7498" i="5"/>
  <c r="O7498" i="5"/>
  <c r="N7501" i="5"/>
  <c r="M7501" i="5"/>
  <c r="L7501" i="5"/>
  <c r="O7501" i="5"/>
  <c r="L7503" i="5"/>
  <c r="N7503" i="5"/>
  <c r="K7503" i="5"/>
  <c r="O7503" i="5"/>
  <c r="O7510" i="5"/>
  <c r="K7510" i="5"/>
  <c r="M7510" i="5"/>
  <c r="L7510" i="5"/>
  <c r="M7528" i="5"/>
  <c r="K7528" i="5"/>
  <c r="O7528" i="5"/>
  <c r="N7528" i="5"/>
  <c r="N7545" i="5"/>
  <c r="L7545" i="5"/>
  <c r="M7545" i="5"/>
  <c r="O7545" i="5"/>
  <c r="O7547" i="5"/>
  <c r="K7547" i="5"/>
  <c r="N7547" i="5"/>
  <c r="L7547" i="5"/>
  <c r="O7554" i="5"/>
  <c r="K7554" i="5"/>
  <c r="M7554" i="5"/>
  <c r="L7554" i="5"/>
  <c r="O7557" i="5"/>
  <c r="L7557" i="5"/>
  <c r="M7557" i="5"/>
  <c r="N7557" i="5"/>
  <c r="O7565" i="5"/>
  <c r="M7565" i="5"/>
  <c r="N7565" i="5"/>
  <c r="L7565" i="5"/>
  <c r="N7576" i="5"/>
  <c r="O7576" i="5"/>
  <c r="K7576" i="5"/>
  <c r="M7576" i="5"/>
  <c r="O7598" i="5"/>
  <c r="L7598" i="5"/>
  <c r="K7598" i="5"/>
  <c r="M7598" i="5"/>
  <c r="K7631" i="5"/>
  <c r="L7631" i="5"/>
  <c r="O7631" i="5"/>
  <c r="N7631" i="5"/>
  <c r="O7646" i="5"/>
  <c r="L7646" i="5"/>
  <c r="K7646" i="5"/>
  <c r="M7646" i="5"/>
  <c r="O7648" i="5"/>
  <c r="M7648" i="5"/>
  <c r="K7648" i="5"/>
  <c r="N7648" i="5"/>
  <c r="O7655" i="5"/>
  <c r="L7655" i="5"/>
  <c r="K7655" i="5"/>
  <c r="N7655" i="5"/>
  <c r="K7662" i="5"/>
  <c r="O7662" i="5"/>
  <c r="M7662" i="5"/>
  <c r="L7662" i="5"/>
  <c r="O7664" i="5"/>
  <c r="M7664" i="5"/>
  <c r="K7664" i="5"/>
  <c r="N7664" i="5"/>
  <c r="O7666" i="5"/>
  <c r="L7666" i="5"/>
  <c r="M7666" i="5"/>
  <c r="K7666" i="5"/>
  <c r="O7668" i="5"/>
  <c r="M7668" i="5"/>
  <c r="N7668" i="5"/>
  <c r="K7668" i="5"/>
  <c r="O7704" i="5"/>
  <c r="M7704" i="5"/>
  <c r="N7704" i="5"/>
  <c r="K7704" i="5"/>
  <c r="L7753" i="5"/>
  <c r="M7753" i="5"/>
  <c r="N7753" i="5"/>
  <c r="O7753" i="5"/>
  <c r="O7755" i="5"/>
  <c r="K7755" i="5"/>
  <c r="N7755" i="5"/>
  <c r="L7755" i="5"/>
  <c r="L7762" i="5"/>
  <c r="M7762" i="5"/>
  <c r="K7762" i="5"/>
  <c r="O7762" i="5"/>
  <c r="M7776" i="5"/>
  <c r="K7776" i="5"/>
  <c r="N7776" i="5"/>
  <c r="O7776" i="5"/>
  <c r="O7778" i="5"/>
  <c r="L7778" i="5"/>
  <c r="M7778" i="5"/>
  <c r="K7778" i="5"/>
  <c r="N7804" i="5"/>
  <c r="K7804" i="5"/>
  <c r="M7804" i="5"/>
  <c r="O7804" i="5"/>
  <c r="O7806" i="5"/>
  <c r="K7806" i="5"/>
  <c r="L7806" i="5"/>
  <c r="M7806" i="5"/>
  <c r="O7808" i="5"/>
  <c r="M7808" i="5"/>
  <c r="K7808" i="5"/>
  <c r="N7808" i="5"/>
  <c r="O7810" i="5"/>
  <c r="L7810" i="5"/>
  <c r="M7810" i="5"/>
  <c r="K7810" i="5"/>
  <c r="M7819" i="5"/>
  <c r="O7819" i="5"/>
  <c r="N7819" i="5"/>
  <c r="K7819" i="5"/>
  <c r="N7834" i="5"/>
  <c r="K7834" i="5"/>
  <c r="O7834" i="5"/>
  <c r="L7834" i="5"/>
  <c r="N7857" i="5"/>
  <c r="K7857" i="5"/>
  <c r="O7857" i="5"/>
  <c r="M7857" i="5"/>
  <c r="L7857" i="5"/>
  <c r="O7861" i="5"/>
  <c r="K7861" i="5"/>
  <c r="L7861" i="5"/>
  <c r="M7861" i="5"/>
  <c r="O7865" i="5"/>
  <c r="M7865" i="5"/>
  <c r="K7865" i="5"/>
  <c r="L7865" i="5"/>
  <c r="M7892" i="5"/>
  <c r="N7892" i="5"/>
  <c r="L7892" i="5"/>
  <c r="O7892" i="5"/>
  <c r="N7894" i="5"/>
  <c r="O7894" i="5"/>
  <c r="K7894" i="5"/>
  <c r="L7894" i="5"/>
  <c r="O7926" i="5"/>
  <c r="L7926" i="5"/>
  <c r="N7926" i="5"/>
  <c r="K7926" i="5"/>
  <c r="M7931" i="5"/>
  <c r="K7931" i="5"/>
  <c r="N7931" i="5"/>
  <c r="O7931" i="5"/>
  <c r="M7933" i="5"/>
  <c r="K7933" i="5"/>
  <c r="O7933" i="5"/>
  <c r="L7933" i="5"/>
  <c r="M7954" i="5"/>
  <c r="K7954" i="5"/>
  <c r="N7954" i="5"/>
  <c r="O7954" i="5"/>
  <c r="L7954" i="5"/>
  <c r="N7989" i="5"/>
  <c r="L7989" i="5"/>
  <c r="M7989" i="5"/>
  <c r="K7989" i="5"/>
  <c r="O7989" i="5"/>
  <c r="M7991" i="5"/>
  <c r="N7991" i="5"/>
  <c r="K7991" i="5"/>
  <c r="O7991" i="5"/>
  <c r="L8000" i="5"/>
  <c r="N8000" i="5"/>
  <c r="M8000" i="5"/>
  <c r="O8000" i="5"/>
  <c r="N8002" i="5"/>
  <c r="K8002" i="5"/>
  <c r="O8002" i="5"/>
  <c r="L8002" i="5"/>
  <c r="N8004" i="5"/>
  <c r="L8004" i="5"/>
  <c r="M8004" i="5"/>
  <c r="O8004" i="5"/>
  <c r="O8006" i="5"/>
  <c r="L8006" i="5"/>
  <c r="N8006" i="5"/>
  <c r="K8006" i="5"/>
  <c r="L8016" i="5"/>
  <c r="N8016" i="5"/>
  <c r="M8016" i="5"/>
  <c r="O8016" i="5"/>
  <c r="N8068" i="5"/>
  <c r="L8068" i="5"/>
  <c r="M8068" i="5"/>
  <c r="O8068" i="5"/>
  <c r="O8078" i="5"/>
  <c r="L8078" i="5"/>
  <c r="N8078" i="5"/>
  <c r="K8078" i="5"/>
  <c r="L8080" i="5"/>
  <c r="N8080" i="5"/>
  <c r="M8080" i="5"/>
  <c r="O8080" i="5"/>
  <c r="N8083" i="5"/>
  <c r="O8083" i="5"/>
  <c r="M8083" i="5"/>
  <c r="K8083" i="5"/>
  <c r="O8086" i="5"/>
  <c r="N8086" i="5"/>
  <c r="L8086" i="5"/>
  <c r="K8086" i="5"/>
  <c r="L8088" i="5"/>
  <c r="N8088" i="5"/>
  <c r="M8088" i="5"/>
  <c r="O8088" i="5"/>
  <c r="N8095" i="5"/>
  <c r="M8095" i="5"/>
  <c r="K8095" i="5"/>
  <c r="O8095" i="5"/>
  <c r="K8098" i="5"/>
  <c r="O8098" i="5"/>
  <c r="N8098" i="5"/>
  <c r="L8098" i="5"/>
  <c r="M8100" i="5"/>
  <c r="L8100" i="5"/>
  <c r="N8100" i="5"/>
  <c r="O8100" i="5"/>
  <c r="L8101" i="5"/>
  <c r="K8101" i="5"/>
  <c r="M8101" i="5"/>
  <c r="O8101" i="5"/>
  <c r="O8102" i="5"/>
  <c r="L8102" i="5"/>
  <c r="N8102" i="5"/>
  <c r="K8102" i="5"/>
  <c r="M8137" i="5"/>
  <c r="K8137" i="5"/>
  <c r="O8137" i="5"/>
  <c r="L8137" i="5"/>
  <c r="N8137" i="5"/>
  <c r="M8139" i="5"/>
  <c r="O8139" i="5"/>
  <c r="N8139" i="5"/>
  <c r="K8139" i="5"/>
  <c r="N8143" i="5"/>
  <c r="M8143" i="5"/>
  <c r="K8143" i="5"/>
  <c r="O8143" i="5"/>
  <c r="L8143" i="5"/>
  <c r="L8168" i="5"/>
  <c r="N8168" i="5"/>
  <c r="M8168" i="5"/>
  <c r="O8168" i="5"/>
  <c r="N8186" i="5"/>
  <c r="K8186" i="5"/>
  <c r="O8186" i="5"/>
  <c r="L8186" i="5"/>
  <c r="M8188" i="5"/>
  <c r="N8188" i="5"/>
  <c r="L8188" i="5"/>
  <c r="O8188" i="5"/>
  <c r="O8190" i="5"/>
  <c r="L8190" i="5"/>
  <c r="N8190" i="5"/>
  <c r="K8190" i="5"/>
  <c r="L8192" i="5"/>
  <c r="N8192" i="5"/>
  <c r="M8192" i="5"/>
  <c r="O8192" i="5"/>
  <c r="L8197" i="5"/>
  <c r="K8197" i="5"/>
  <c r="M8197" i="5"/>
  <c r="O8197" i="5"/>
  <c r="M8199" i="5"/>
  <c r="N8199" i="5"/>
  <c r="K8199" i="5"/>
  <c r="O8199" i="5"/>
  <c r="M8204" i="5"/>
  <c r="N8204" i="5"/>
  <c r="L8204" i="5"/>
  <c r="O8204" i="5"/>
  <c r="M8209" i="5"/>
  <c r="K8209" i="5"/>
  <c r="O8209" i="5"/>
  <c r="L8209" i="5"/>
  <c r="N8218" i="5"/>
  <c r="K8218" i="5"/>
  <c r="O8218" i="5"/>
  <c r="L8218" i="5"/>
  <c r="N8227" i="5"/>
  <c r="O8227" i="5"/>
  <c r="M8227" i="5"/>
  <c r="K8227" i="5"/>
  <c r="L8229" i="5"/>
  <c r="K8229" i="5"/>
  <c r="M8229" i="5"/>
  <c r="O8229" i="5"/>
  <c r="M8231" i="5"/>
  <c r="K8231" i="5"/>
  <c r="O8231" i="5"/>
  <c r="N8231" i="5"/>
  <c r="M8235" i="5"/>
  <c r="O8235" i="5"/>
  <c r="K8235" i="5"/>
  <c r="N8235" i="5"/>
  <c r="M8237" i="5"/>
  <c r="L8237" i="5"/>
  <c r="K8237" i="5"/>
  <c r="O8237" i="5"/>
  <c r="L8240" i="5"/>
  <c r="N8240" i="5"/>
  <c r="M8240" i="5"/>
  <c r="O8240" i="5"/>
  <c r="L8248" i="5"/>
  <c r="N8248" i="5"/>
  <c r="M8248" i="5"/>
  <c r="O8248" i="5"/>
  <c r="L8256" i="5"/>
  <c r="N8256" i="5"/>
  <c r="M8256" i="5"/>
  <c r="O8256" i="5"/>
  <c r="N8258" i="5"/>
  <c r="K8258" i="5"/>
  <c r="O8258" i="5"/>
  <c r="L8258" i="5"/>
  <c r="N8266" i="5"/>
  <c r="K8266" i="5"/>
  <c r="O8266" i="5"/>
  <c r="L8266" i="5"/>
  <c r="M8268" i="5"/>
  <c r="N8268" i="5"/>
  <c r="L8268" i="5"/>
  <c r="O8268" i="5"/>
  <c r="O8270" i="5"/>
  <c r="L8270" i="5"/>
  <c r="N8270" i="5"/>
  <c r="K8270" i="5"/>
  <c r="N8277" i="5"/>
  <c r="L8277" i="5"/>
  <c r="M8277" i="5"/>
  <c r="K8277" i="5"/>
  <c r="O8277" i="5"/>
  <c r="L8280" i="5"/>
  <c r="N8280" i="5"/>
  <c r="M8280" i="5"/>
  <c r="O8280" i="5"/>
  <c r="N8282" i="5"/>
  <c r="K8282" i="5"/>
  <c r="O8282" i="5"/>
  <c r="L8282" i="5"/>
  <c r="L8304" i="5"/>
  <c r="N8304" i="5"/>
  <c r="M8304" i="5"/>
  <c r="O8304" i="5"/>
  <c r="M8305" i="5"/>
  <c r="K8305" i="5"/>
  <c r="O8305" i="5"/>
  <c r="L8305" i="5"/>
  <c r="N8307" i="5"/>
  <c r="O8307" i="5"/>
  <c r="M8307" i="5"/>
  <c r="K8307" i="5"/>
  <c r="N8319" i="5"/>
  <c r="K8319" i="5"/>
  <c r="M8319" i="5"/>
  <c r="O8319" i="5"/>
  <c r="M8329" i="5"/>
  <c r="K8329" i="5"/>
  <c r="O8329" i="5"/>
  <c r="L8329" i="5"/>
  <c r="O8334" i="5"/>
  <c r="L8334" i="5"/>
  <c r="N8334" i="5"/>
  <c r="K8334" i="5"/>
  <c r="N8355" i="5"/>
  <c r="O8355" i="5"/>
  <c r="M8355" i="5"/>
  <c r="K8355" i="5"/>
  <c r="L8357" i="5"/>
  <c r="K8357" i="5"/>
  <c r="M8357" i="5"/>
  <c r="O8357" i="5"/>
  <c r="M8359" i="5"/>
  <c r="N8359" i="5"/>
  <c r="K8359" i="5"/>
  <c r="O8359" i="5"/>
  <c r="M8361" i="5"/>
  <c r="K8361" i="5"/>
  <c r="O8361" i="5"/>
  <c r="L8361" i="5"/>
  <c r="M8370" i="5"/>
  <c r="K8370" i="5"/>
  <c r="O8370" i="5"/>
  <c r="N8370" i="5"/>
  <c r="L8370" i="5"/>
  <c r="M8391" i="5"/>
  <c r="N8391" i="5"/>
  <c r="K8391" i="5"/>
  <c r="O8391" i="5"/>
  <c r="M8411" i="5"/>
  <c r="O8411" i="5"/>
  <c r="N8411" i="5"/>
  <c r="K8411" i="5"/>
  <c r="M8413" i="5"/>
  <c r="L8413" i="5"/>
  <c r="K8413" i="5"/>
  <c r="O8413" i="5"/>
  <c r="L8416" i="5"/>
  <c r="N8416" i="5"/>
  <c r="M8416" i="5"/>
  <c r="O8416" i="5"/>
  <c r="K8418" i="5"/>
  <c r="O8418" i="5"/>
  <c r="N8418" i="5"/>
  <c r="L8418" i="5"/>
  <c r="M8425" i="5"/>
  <c r="K8425" i="5"/>
  <c r="O8425" i="5"/>
  <c r="L8425" i="5"/>
  <c r="M8427" i="5"/>
  <c r="O8427" i="5"/>
  <c r="K8427" i="5"/>
  <c r="N8427" i="5"/>
  <c r="N8437" i="5"/>
  <c r="L8437" i="5"/>
  <c r="M8437" i="5"/>
  <c r="K8437" i="5"/>
  <c r="O8437" i="5"/>
  <c r="N8450" i="5"/>
  <c r="K8450" i="5"/>
  <c r="O8450" i="5"/>
  <c r="L8450" i="5"/>
  <c r="N8469" i="5"/>
  <c r="L8469" i="5"/>
  <c r="M8469" i="5"/>
  <c r="K8469" i="5"/>
  <c r="O8469" i="5"/>
  <c r="M8471" i="5"/>
  <c r="N8471" i="5"/>
  <c r="K8471" i="5"/>
  <c r="O8471" i="5"/>
  <c r="M8473" i="5"/>
  <c r="K8473" i="5"/>
  <c r="O8473" i="5"/>
  <c r="L8473" i="5"/>
  <c r="M8475" i="5"/>
  <c r="O8475" i="5"/>
  <c r="N8475" i="5"/>
  <c r="K8475" i="5"/>
  <c r="L8480" i="5"/>
  <c r="N8480" i="5"/>
  <c r="M8480" i="5"/>
  <c r="O8480" i="5"/>
  <c r="N8490" i="5"/>
  <c r="K8490" i="5"/>
  <c r="O8490" i="5"/>
  <c r="L8490" i="5"/>
  <c r="N8495" i="5"/>
  <c r="M8495" i="5"/>
  <c r="K8495" i="5"/>
  <c r="O8495" i="5"/>
  <c r="N8499" i="5"/>
  <c r="O8499" i="5"/>
  <c r="M8499" i="5"/>
  <c r="K8499" i="5"/>
  <c r="N8527" i="5"/>
  <c r="M8527" i="5"/>
  <c r="K8527" i="5"/>
  <c r="O8527" i="5"/>
  <c r="L8527" i="5"/>
  <c r="M8529" i="5"/>
  <c r="K8529" i="5"/>
  <c r="O8529" i="5"/>
  <c r="L8529" i="5"/>
  <c r="M8532" i="5"/>
  <c r="N8532" i="5"/>
  <c r="L8532" i="5"/>
  <c r="O8532" i="5"/>
  <c r="O8534" i="5"/>
  <c r="N8534" i="5"/>
  <c r="L8534" i="5"/>
  <c r="K8534" i="5"/>
  <c r="L8536" i="5"/>
  <c r="N8536" i="5"/>
  <c r="M8536" i="5"/>
  <c r="O8536" i="5"/>
  <c r="N8538" i="5"/>
  <c r="K8538" i="5"/>
  <c r="O8538" i="5"/>
  <c r="L8538" i="5"/>
  <c r="N8607" i="5"/>
  <c r="M8607" i="5"/>
  <c r="K8607" i="5"/>
  <c r="O8607" i="5"/>
  <c r="M8609" i="5"/>
  <c r="K8609" i="5"/>
  <c r="O8609" i="5"/>
  <c r="L8609" i="5"/>
  <c r="O8614" i="5"/>
  <c r="L8614" i="5"/>
  <c r="N8614" i="5"/>
  <c r="K8614" i="5"/>
  <c r="M8619" i="5"/>
  <c r="O8619" i="5"/>
  <c r="K8619" i="5"/>
  <c r="N8619" i="5"/>
  <c r="M8621" i="5"/>
  <c r="L8621" i="5"/>
  <c r="K8621" i="5"/>
  <c r="O8621" i="5"/>
  <c r="M8636" i="5"/>
  <c r="N8636" i="5"/>
  <c r="L8636" i="5"/>
  <c r="O8636" i="5"/>
  <c r="O8638" i="5"/>
  <c r="L8638" i="5"/>
  <c r="N8638" i="5"/>
  <c r="K8638" i="5"/>
  <c r="N8659" i="5"/>
  <c r="O8659" i="5"/>
  <c r="M8659" i="5"/>
  <c r="K8659" i="5"/>
  <c r="N8749" i="5"/>
  <c r="L8749" i="5"/>
  <c r="M8749" i="5"/>
  <c r="O8749" i="5"/>
  <c r="O8750" i="5"/>
  <c r="K8750" i="5"/>
  <c r="L8750" i="5"/>
  <c r="N8750" i="5"/>
  <c r="O8754" i="5"/>
  <c r="L8754" i="5"/>
  <c r="K8754" i="5"/>
  <c r="N8754" i="5"/>
  <c r="N8756" i="5"/>
  <c r="O8756" i="5"/>
  <c r="L8756" i="5"/>
  <c r="K8756" i="5"/>
  <c r="L8785" i="5"/>
  <c r="N8785" i="5"/>
  <c r="M8785" i="5"/>
  <c r="O8785" i="5"/>
  <c r="M8797" i="5"/>
  <c r="L8797" i="5"/>
  <c r="N8797" i="5"/>
  <c r="O8797" i="5"/>
  <c r="K8798" i="5"/>
  <c r="L8798" i="5"/>
  <c r="N8798" i="5"/>
  <c r="O8798" i="5"/>
  <c r="O8808" i="5"/>
  <c r="K8808" i="5"/>
  <c r="L8808" i="5"/>
  <c r="N8808" i="5"/>
  <c r="K8814" i="5"/>
  <c r="L8814" i="5"/>
  <c r="O8814" i="5"/>
  <c r="N8814" i="5"/>
  <c r="N8836" i="5"/>
  <c r="O8836" i="5"/>
  <c r="L8836" i="5"/>
  <c r="K8836" i="5"/>
  <c r="O8915" i="5"/>
  <c r="M8915" i="5"/>
  <c r="L8915" i="5"/>
  <c r="N8915" i="5"/>
  <c r="O8921" i="5"/>
  <c r="N8921" i="5"/>
  <c r="M8921" i="5"/>
  <c r="L8921" i="5"/>
  <c r="O8923" i="5"/>
  <c r="M8923" i="5"/>
  <c r="L8923" i="5"/>
  <c r="N8923" i="5"/>
  <c r="M8933" i="5"/>
  <c r="N8933" i="5"/>
  <c r="L8933" i="5"/>
  <c r="O8933" i="5"/>
  <c r="O8935" i="5"/>
  <c r="M8935" i="5"/>
  <c r="L8935" i="5"/>
  <c r="N8935" i="5"/>
  <c r="O8937" i="5"/>
  <c r="N8937" i="5"/>
  <c r="M8937" i="5"/>
  <c r="L8937" i="5"/>
  <c r="O8939" i="5"/>
  <c r="M8939" i="5"/>
  <c r="L8939" i="5"/>
  <c r="N8939" i="5"/>
  <c r="M8941" i="5"/>
  <c r="N8941" i="5"/>
  <c r="L8941" i="5"/>
  <c r="O8941" i="5"/>
  <c r="O8943" i="5"/>
  <c r="M8943" i="5"/>
  <c r="L8943" i="5"/>
  <c r="N8943" i="5"/>
  <c r="M8949" i="5"/>
  <c r="N8949" i="5"/>
  <c r="L8949" i="5"/>
  <c r="O8949" i="5"/>
  <c r="O8951" i="5"/>
  <c r="M8951" i="5"/>
  <c r="L8951" i="5"/>
  <c r="N8951" i="5"/>
  <c r="L8952" i="5"/>
  <c r="N8952" i="5"/>
  <c r="K8952" i="5"/>
  <c r="O8952" i="5"/>
  <c r="N8958" i="5"/>
  <c r="K8958" i="5"/>
  <c r="L8958" i="5"/>
  <c r="O8958" i="5"/>
  <c r="O8975" i="5"/>
  <c r="M8975" i="5"/>
  <c r="L8975" i="5"/>
  <c r="N8975" i="5"/>
  <c r="O8986" i="5"/>
  <c r="L8986" i="5"/>
  <c r="N8986" i="5"/>
  <c r="K8986" i="5"/>
  <c r="L8992" i="5"/>
  <c r="N8992" i="5"/>
  <c r="K8992" i="5"/>
  <c r="O8992" i="5"/>
  <c r="M8992" i="5"/>
  <c r="O8994" i="5"/>
  <c r="L8994" i="5"/>
  <c r="N8994" i="5"/>
  <c r="K8994" i="5"/>
  <c r="L9020" i="5"/>
  <c r="N9020" i="5"/>
  <c r="K9020" i="5"/>
  <c r="O9020" i="5"/>
  <c r="N9025" i="5"/>
  <c r="M9025" i="5"/>
  <c r="L9025" i="5"/>
  <c r="O9025" i="5"/>
  <c r="L9040" i="5"/>
  <c r="N9040" i="5"/>
  <c r="K9040" i="5"/>
  <c r="O9040" i="5"/>
  <c r="L9060" i="5"/>
  <c r="N9060" i="5"/>
  <c r="K9060" i="5"/>
  <c r="O9060" i="5"/>
  <c r="N9062" i="5"/>
  <c r="K9062" i="5"/>
  <c r="L9062" i="5"/>
  <c r="O9062" i="5"/>
  <c r="N9102" i="5"/>
  <c r="K9102" i="5"/>
  <c r="L9102" i="5"/>
  <c r="O9102" i="5"/>
  <c r="M9109" i="5"/>
  <c r="N9109" i="5"/>
  <c r="L9109" i="5"/>
  <c r="O9109" i="5"/>
  <c r="O9111" i="5"/>
  <c r="M9111" i="5"/>
  <c r="L9111" i="5"/>
  <c r="N9111" i="5"/>
  <c r="M9117" i="5"/>
  <c r="N9117" i="5"/>
  <c r="L9117" i="5"/>
  <c r="O9117" i="5"/>
  <c r="O9119" i="5"/>
  <c r="M9119" i="5"/>
  <c r="L9119" i="5"/>
  <c r="N9119" i="5"/>
  <c r="M9133" i="5"/>
  <c r="N9133" i="5"/>
  <c r="L9133" i="5"/>
  <c r="O9133" i="5"/>
  <c r="L9144" i="5"/>
  <c r="N9144" i="5"/>
  <c r="K9144" i="5"/>
  <c r="O9144" i="5"/>
  <c r="O9154" i="5"/>
  <c r="L9154" i="5"/>
  <c r="N9154" i="5"/>
  <c r="K9154" i="5"/>
  <c r="L9156" i="5"/>
  <c r="N9156" i="5"/>
  <c r="K9156" i="5"/>
  <c r="O9156" i="5"/>
  <c r="O9163" i="5"/>
  <c r="M9163" i="5"/>
  <c r="L9163" i="5"/>
  <c r="N9163" i="5"/>
  <c r="N9185" i="5"/>
  <c r="M9185" i="5"/>
  <c r="L9185" i="5"/>
  <c r="O9185" i="5"/>
  <c r="L9196" i="5"/>
  <c r="N9196" i="5"/>
  <c r="K9196" i="5"/>
  <c r="O9196" i="5"/>
  <c r="L9220" i="5"/>
  <c r="N9220" i="5"/>
  <c r="K9220" i="5"/>
  <c r="O9220" i="5"/>
  <c r="N9222" i="5"/>
  <c r="K9222" i="5"/>
  <c r="L9222" i="5"/>
  <c r="O9222" i="5"/>
  <c r="L9224" i="5"/>
  <c r="N9224" i="5"/>
  <c r="K9224" i="5"/>
  <c r="O9224" i="5"/>
  <c r="O9226" i="5"/>
  <c r="L9226" i="5"/>
  <c r="K9226" i="5"/>
  <c r="N9226" i="5"/>
  <c r="L9228" i="5"/>
  <c r="N9228" i="5"/>
  <c r="K9228" i="5"/>
  <c r="O9228" i="5"/>
  <c r="M9237" i="5"/>
  <c r="N9237" i="5"/>
  <c r="L9237" i="5"/>
  <c r="O9237" i="5"/>
  <c r="N9278" i="5"/>
  <c r="K9278" i="5"/>
  <c r="L9278" i="5"/>
  <c r="O9278" i="5"/>
  <c r="M9303" i="5"/>
  <c r="L9303" i="5"/>
  <c r="N9303" i="5"/>
  <c r="O9303" i="5"/>
  <c r="L9312" i="5"/>
  <c r="N9312" i="5"/>
  <c r="K9312" i="5"/>
  <c r="O9312" i="5"/>
  <c r="M9312" i="5"/>
  <c r="O9338" i="5"/>
  <c r="L9338" i="5"/>
  <c r="N9338" i="5"/>
  <c r="K9338" i="5"/>
  <c r="L9340" i="5"/>
  <c r="N9340" i="5"/>
  <c r="K9340" i="5"/>
  <c r="O9340" i="5"/>
  <c r="N9342" i="5"/>
  <c r="K9342" i="5"/>
  <c r="L9342" i="5"/>
  <c r="O9342" i="5"/>
  <c r="L9372" i="5"/>
  <c r="N9372" i="5"/>
  <c r="K9372" i="5"/>
  <c r="O9372" i="5"/>
  <c r="O9375" i="5"/>
  <c r="N9375" i="5"/>
  <c r="M9375" i="5"/>
  <c r="L9375" i="5"/>
  <c r="O9377" i="5"/>
  <c r="M9377" i="5"/>
  <c r="L9377" i="5"/>
  <c r="N9377" i="5"/>
  <c r="O9379" i="5"/>
  <c r="N9379" i="5"/>
  <c r="M9379" i="5"/>
  <c r="L9379" i="5"/>
  <c r="O9403" i="5"/>
  <c r="N9403" i="5"/>
  <c r="M9403" i="5"/>
  <c r="L9403" i="5"/>
  <c r="O9405" i="5"/>
  <c r="M9405" i="5"/>
  <c r="L9405" i="5"/>
  <c r="N9405" i="5"/>
  <c r="N9474" i="5"/>
  <c r="O9474" i="5"/>
  <c r="L9474" i="5"/>
  <c r="K9474" i="5"/>
  <c r="N9478" i="5"/>
  <c r="K9478" i="5"/>
  <c r="O9478" i="5"/>
  <c r="L9478" i="5"/>
  <c r="K9482" i="5"/>
  <c r="O9482" i="5"/>
  <c r="N9482" i="5"/>
  <c r="L9482" i="5"/>
  <c r="O9594" i="5"/>
  <c r="K9594" i="5"/>
  <c r="N9594" i="5"/>
  <c r="L9594" i="5"/>
  <c r="N9596" i="5"/>
  <c r="L9596" i="5"/>
  <c r="M9596" i="5"/>
  <c r="O9596" i="5"/>
  <c r="O9613" i="5"/>
  <c r="M9613" i="5"/>
  <c r="L9613" i="5"/>
  <c r="K9613" i="5"/>
  <c r="K9614" i="5"/>
  <c r="O9614" i="5"/>
  <c r="L9614" i="5"/>
  <c r="N9614" i="5"/>
  <c r="K9626" i="5"/>
  <c r="N9626" i="5"/>
  <c r="O9626" i="5"/>
  <c r="L9626" i="5"/>
  <c r="K9643" i="5"/>
  <c r="N9643" i="5"/>
  <c r="M9643" i="5"/>
  <c r="O9643" i="5"/>
  <c r="L9645" i="5"/>
  <c r="M9645" i="5"/>
  <c r="O9645" i="5"/>
  <c r="K9645" i="5"/>
  <c r="O9659" i="5"/>
  <c r="M9659" i="5"/>
  <c r="K9659" i="5"/>
  <c r="N9659" i="5"/>
  <c r="L9664" i="5"/>
  <c r="M9664" i="5"/>
  <c r="N9664" i="5"/>
  <c r="O9664" i="5"/>
  <c r="O9846" i="5"/>
  <c r="K9846" i="5"/>
  <c r="N9846" i="5"/>
  <c r="L9846" i="5"/>
  <c r="K9858" i="5"/>
  <c r="O9858" i="5"/>
  <c r="L9858" i="5"/>
  <c r="N9858" i="5"/>
  <c r="L9860" i="5"/>
  <c r="N9860" i="5"/>
  <c r="M9860" i="5"/>
  <c r="O9860" i="5"/>
  <c r="O9867" i="5"/>
  <c r="M9867" i="5"/>
  <c r="K9867" i="5"/>
  <c r="N9867" i="5"/>
  <c r="M9872" i="5"/>
  <c r="N9872" i="5"/>
  <c r="L9872" i="5"/>
  <c r="O9872" i="5"/>
  <c r="K9889" i="5"/>
  <c r="L9889" i="5"/>
  <c r="O9889" i="5"/>
  <c r="M9889" i="5"/>
  <c r="M9909" i="5"/>
  <c r="K9909" i="5"/>
  <c r="O9909" i="5"/>
  <c r="L9909" i="5"/>
  <c r="N9911" i="5"/>
  <c r="O9911" i="5"/>
  <c r="K9911" i="5"/>
  <c r="M9911" i="5"/>
  <c r="N9915" i="5"/>
  <c r="O9915" i="5"/>
  <c r="M9915" i="5"/>
  <c r="K9915" i="5"/>
  <c r="M9924" i="5"/>
  <c r="N9924" i="5"/>
  <c r="L9924" i="5"/>
  <c r="O9924" i="5"/>
  <c r="O9926" i="5"/>
  <c r="K9926" i="5"/>
  <c r="N9926" i="5"/>
  <c r="L9926" i="5"/>
  <c r="O9937" i="5"/>
  <c r="K9937" i="5"/>
  <c r="L9937" i="5"/>
  <c r="M9937" i="5"/>
  <c r="K9942" i="5"/>
  <c r="O9942" i="5"/>
  <c r="L9942" i="5"/>
  <c r="N9942" i="5"/>
  <c r="O9949" i="5"/>
  <c r="L9949" i="5"/>
  <c r="M9949" i="5"/>
  <c r="K9949" i="5"/>
  <c r="N9954" i="5"/>
  <c r="K9954" i="5"/>
  <c r="O9954" i="5"/>
  <c r="L9954" i="5"/>
  <c r="K9966" i="5"/>
  <c r="N9966" i="5"/>
  <c r="O9966" i="5"/>
  <c r="L9966" i="5"/>
  <c r="O9971" i="5"/>
  <c r="K9971" i="5"/>
  <c r="N9971" i="5"/>
  <c r="M9971" i="5"/>
  <c r="M288" i="5"/>
  <c r="K288" i="5"/>
  <c r="L288" i="5"/>
  <c r="N288" i="5"/>
  <c r="O288" i="5"/>
  <c r="O294" i="5"/>
  <c r="N294" i="5"/>
  <c r="L294" i="5"/>
  <c r="M294" i="5"/>
  <c r="N297" i="5"/>
  <c r="O297" i="5"/>
  <c r="M297" i="5"/>
  <c r="K297" i="5"/>
  <c r="K299" i="5"/>
  <c r="O299" i="5"/>
  <c r="M299" i="5"/>
  <c r="L299" i="5"/>
  <c r="K303" i="5"/>
  <c r="L303" i="5"/>
  <c r="M303" i="5"/>
  <c r="O303" i="5"/>
  <c r="M316" i="5"/>
  <c r="K316" i="5"/>
  <c r="O316" i="5"/>
  <c r="L316" i="5"/>
  <c r="N316" i="5"/>
  <c r="N321" i="5"/>
  <c r="O321" i="5"/>
  <c r="K321" i="5"/>
  <c r="M321" i="5"/>
  <c r="O323" i="5"/>
  <c r="K323" i="5"/>
  <c r="L323" i="5"/>
  <c r="M323" i="5"/>
  <c r="K330" i="5"/>
  <c r="N330" i="5"/>
  <c r="L330" i="5"/>
  <c r="M330" i="5"/>
  <c r="O330" i="5"/>
  <c r="O351" i="5"/>
  <c r="K351" i="5"/>
  <c r="M351" i="5"/>
  <c r="L351" i="5"/>
  <c r="N351" i="5"/>
  <c r="M354" i="5"/>
  <c r="L354" i="5"/>
  <c r="N354" i="5"/>
  <c r="O354" i="5"/>
  <c r="M362" i="5"/>
  <c r="L362" i="5"/>
  <c r="N362" i="5"/>
  <c r="O362" i="5"/>
  <c r="M374" i="5"/>
  <c r="N374" i="5"/>
  <c r="L374" i="5"/>
  <c r="O374" i="5"/>
  <c r="M378" i="5"/>
  <c r="L378" i="5"/>
  <c r="N378" i="5"/>
  <c r="O378" i="5"/>
  <c r="M385" i="5"/>
  <c r="K385" i="5"/>
  <c r="N385" i="5"/>
  <c r="O385" i="5"/>
  <c r="L389" i="5"/>
  <c r="N389" i="5"/>
  <c r="K389" i="5"/>
  <c r="O389" i="5"/>
  <c r="M389" i="5"/>
  <c r="K394" i="5"/>
  <c r="N394" i="5"/>
  <c r="M394" i="5"/>
  <c r="L394" i="5"/>
  <c r="O394" i="5"/>
  <c r="M408" i="5"/>
  <c r="K408" i="5"/>
  <c r="L408" i="5"/>
  <c r="N408" i="5"/>
  <c r="O408" i="5"/>
  <c r="L413" i="5"/>
  <c r="N413" i="5"/>
  <c r="K413" i="5"/>
  <c r="M413" i="5"/>
  <c r="O413" i="5"/>
  <c r="L418" i="5"/>
  <c r="M418" i="5"/>
  <c r="N418" i="5"/>
  <c r="O418" i="5"/>
  <c r="L420" i="5"/>
  <c r="K420" i="5"/>
  <c r="O420" i="5"/>
  <c r="N420" i="5"/>
  <c r="N425" i="5"/>
  <c r="O425" i="5"/>
  <c r="M425" i="5"/>
  <c r="K425" i="5"/>
  <c r="O429" i="5"/>
  <c r="K429" i="5"/>
  <c r="N429" i="5"/>
  <c r="M429" i="5"/>
  <c r="K431" i="5"/>
  <c r="O431" i="5"/>
  <c r="L431" i="5"/>
  <c r="M431" i="5"/>
  <c r="N441" i="5"/>
  <c r="K441" i="5"/>
  <c r="O441" i="5"/>
  <c r="M441" i="5"/>
  <c r="M465" i="5"/>
  <c r="N465" i="5"/>
  <c r="O465" i="5"/>
  <c r="K465" i="5"/>
  <c r="M467" i="5"/>
  <c r="L467" i="5"/>
  <c r="O467" i="5"/>
  <c r="K467" i="5"/>
  <c r="L524" i="5"/>
  <c r="O524" i="5"/>
  <c r="K524" i="5"/>
  <c r="N524" i="5"/>
  <c r="M524" i="5"/>
  <c r="N529" i="5"/>
  <c r="K529" i="5"/>
  <c r="M529" i="5"/>
  <c r="O529" i="5"/>
  <c r="K535" i="5"/>
  <c r="L535" i="5"/>
  <c r="M535" i="5"/>
  <c r="O535" i="5"/>
  <c r="N539" i="5"/>
  <c r="K539" i="5"/>
  <c r="M539" i="5"/>
  <c r="O539" i="5"/>
  <c r="L539" i="5"/>
  <c r="M546" i="5"/>
  <c r="L546" i="5"/>
  <c r="N546" i="5"/>
  <c r="O546" i="5"/>
  <c r="N573" i="5"/>
  <c r="K573" i="5"/>
  <c r="M573" i="5"/>
  <c r="O573" i="5"/>
  <c r="N585" i="5"/>
  <c r="M585" i="5"/>
  <c r="K585" i="5"/>
  <c r="O585" i="5"/>
  <c r="N123" i="5"/>
  <c r="L123" i="5"/>
  <c r="M123" i="5"/>
  <c r="O123" i="5"/>
  <c r="O112" i="5"/>
  <c r="M112" i="5"/>
  <c r="K112" i="5"/>
  <c r="L112" i="5"/>
  <c r="K109" i="5"/>
  <c r="O109" i="5"/>
  <c r="L109" i="5"/>
  <c r="N109" i="5"/>
  <c r="L106" i="5"/>
  <c r="N106" i="5"/>
  <c r="M106" i="5"/>
  <c r="K106" i="5"/>
  <c r="O106" i="5"/>
  <c r="K91" i="5"/>
  <c r="O91" i="5"/>
  <c r="M91" i="5"/>
  <c r="L91" i="5"/>
  <c r="O89" i="5"/>
  <c r="K89" i="5"/>
  <c r="N89" i="5"/>
  <c r="M89" i="5"/>
  <c r="M87" i="5"/>
  <c r="L87" i="5"/>
  <c r="O87" i="5"/>
  <c r="K87" i="5"/>
  <c r="K80" i="5"/>
  <c r="O80" i="5"/>
  <c r="L80" i="5"/>
  <c r="N80" i="5"/>
  <c r="L76" i="5"/>
  <c r="K76" i="5"/>
  <c r="N76" i="5"/>
  <c r="O76" i="5"/>
  <c r="N73" i="5"/>
  <c r="O73" i="5"/>
  <c r="M73" i="5"/>
  <c r="K73" i="5"/>
  <c r="L70" i="5"/>
  <c r="N70" i="5"/>
  <c r="M70" i="5"/>
  <c r="O70" i="5"/>
  <c r="N60" i="5"/>
  <c r="K60" i="5"/>
  <c r="L60" i="5"/>
  <c r="O60" i="5"/>
  <c r="K52" i="5"/>
  <c r="O52" i="5"/>
  <c r="L52" i="5"/>
  <c r="N52" i="5"/>
  <c r="N50" i="5"/>
  <c r="M50" i="5"/>
  <c r="L50" i="5"/>
  <c r="O50" i="5"/>
  <c r="O45" i="5"/>
  <c r="K45" i="5"/>
  <c r="M45" i="5"/>
  <c r="N45" i="5"/>
  <c r="O43" i="5"/>
  <c r="K43" i="5"/>
  <c r="L43" i="5"/>
  <c r="M43" i="5"/>
  <c r="N39" i="5"/>
  <c r="O39" i="5"/>
  <c r="L39" i="5"/>
  <c r="K39" i="5"/>
  <c r="M39" i="5"/>
  <c r="M38" i="5"/>
  <c r="L38" i="5"/>
  <c r="N38" i="5"/>
  <c r="O38" i="5"/>
  <c r="N33" i="5"/>
  <c r="O33" i="5"/>
  <c r="K33" i="5"/>
  <c r="M33" i="5"/>
  <c r="K17" i="5"/>
  <c r="O17" i="5"/>
  <c r="M17" i="5"/>
  <c r="N17" i="5"/>
  <c r="K15" i="5"/>
  <c r="M15" i="5"/>
  <c r="O15" i="5"/>
  <c r="L15" i="5"/>
  <c r="K12" i="5"/>
  <c r="O12" i="5"/>
  <c r="L12" i="5"/>
  <c r="N12" i="5"/>
  <c r="K901" i="5"/>
  <c r="N901" i="5"/>
  <c r="M901" i="5"/>
  <c r="L901" i="5"/>
  <c r="O901" i="5"/>
  <c r="L902" i="5"/>
  <c r="K902" i="5"/>
  <c r="O902" i="5"/>
  <c r="N902" i="5"/>
  <c r="K905" i="5"/>
  <c r="L905" i="5"/>
  <c r="N905" i="5"/>
  <c r="M905" i="5"/>
  <c r="O905" i="5"/>
  <c r="K906" i="5"/>
  <c r="L906" i="5"/>
  <c r="O906" i="5"/>
  <c r="N906" i="5"/>
  <c r="L907" i="5"/>
  <c r="N907" i="5"/>
  <c r="M907" i="5"/>
  <c r="O907" i="5"/>
  <c r="K917" i="5"/>
  <c r="L917" i="5"/>
  <c r="N917" i="5"/>
  <c r="M917" i="5"/>
  <c r="O917" i="5"/>
  <c r="L918" i="5"/>
  <c r="K918" i="5"/>
  <c r="O918" i="5"/>
  <c r="N918" i="5"/>
  <c r="K921" i="5"/>
  <c r="N921" i="5"/>
  <c r="L921" i="5"/>
  <c r="M921" i="5"/>
  <c r="O921" i="5"/>
  <c r="K922" i="5"/>
  <c r="L922" i="5"/>
  <c r="O922" i="5"/>
  <c r="N922" i="5"/>
  <c r="L925" i="5"/>
  <c r="N925" i="5"/>
  <c r="M925" i="5"/>
  <c r="O925" i="5"/>
  <c r="K926" i="5"/>
  <c r="O926" i="5"/>
  <c r="L926" i="5"/>
  <c r="N926" i="5"/>
  <c r="L932" i="5"/>
  <c r="K932" i="5"/>
  <c r="O932" i="5"/>
  <c r="N932" i="5"/>
  <c r="M962" i="5"/>
  <c r="L962" i="5"/>
  <c r="O962" i="5"/>
  <c r="K962" i="5"/>
  <c r="N962" i="5"/>
  <c r="K988" i="5"/>
  <c r="O988" i="5"/>
  <c r="N988" i="5"/>
  <c r="L988" i="5"/>
  <c r="M1009" i="5"/>
  <c r="L1009" i="5"/>
  <c r="N1009" i="5"/>
  <c r="O1009" i="5"/>
  <c r="K1018" i="5"/>
  <c r="N1018" i="5"/>
  <c r="O1018" i="5"/>
  <c r="L1018" i="5"/>
  <c r="O1039" i="5"/>
  <c r="O1049" i="5"/>
  <c r="K1080" i="5"/>
  <c r="L1080" i="5"/>
  <c r="N1080" i="5"/>
  <c r="O1080" i="5"/>
  <c r="M1085" i="5"/>
  <c r="N1085" i="5"/>
  <c r="L1085" i="5"/>
  <c r="O1085" i="5"/>
  <c r="M1089" i="5"/>
  <c r="L1089" i="5"/>
  <c r="N1089" i="5"/>
  <c r="N1116" i="5"/>
  <c r="O1116" i="5"/>
  <c r="K1116" i="5"/>
  <c r="L1116" i="5"/>
  <c r="N1132" i="5"/>
  <c r="O1132" i="5"/>
  <c r="K1132" i="5"/>
  <c r="L1132" i="5"/>
  <c r="M1147" i="5"/>
  <c r="L1147" i="5"/>
  <c r="N1147" i="5"/>
  <c r="O1147" i="5"/>
  <c r="L1149" i="5"/>
  <c r="M1149" i="5"/>
  <c r="N1149" i="5"/>
  <c r="O1155" i="5"/>
  <c r="L1171" i="5"/>
  <c r="M1171" i="5"/>
  <c r="N1171" i="5"/>
  <c r="N1177" i="5"/>
  <c r="M1177" i="5"/>
  <c r="L1177" i="5"/>
  <c r="N1179" i="5"/>
  <c r="M1179" i="5"/>
  <c r="L1179" i="5"/>
  <c r="O1179" i="5"/>
  <c r="N1185" i="5"/>
  <c r="L1185" i="5"/>
  <c r="M1185" i="5"/>
  <c r="K1185" i="5"/>
  <c r="O1185" i="5"/>
  <c r="N1186" i="5"/>
  <c r="K1186" i="5"/>
  <c r="O1186" i="5"/>
  <c r="L1186" i="5"/>
  <c r="M1235" i="5"/>
  <c r="O1235" i="5"/>
  <c r="K1235" i="5"/>
  <c r="L1235" i="5"/>
  <c r="M1238" i="5"/>
  <c r="N1238" i="5"/>
  <c r="L1238" i="5"/>
  <c r="O1238" i="5"/>
  <c r="K1240" i="5"/>
  <c r="N1240" i="5"/>
  <c r="O1240" i="5"/>
  <c r="L1240" i="5"/>
  <c r="N1248" i="5"/>
  <c r="O1248" i="5"/>
  <c r="K1248" i="5"/>
  <c r="L1248" i="5"/>
  <c r="K1277" i="5"/>
  <c r="N1277" i="5"/>
  <c r="O1277" i="5"/>
  <c r="L1277" i="5"/>
  <c r="L1339" i="5"/>
  <c r="N1339" i="5"/>
  <c r="M1339" i="5"/>
  <c r="O1339" i="5"/>
  <c r="L1341" i="5"/>
  <c r="K1341" i="5"/>
  <c r="O1341" i="5"/>
  <c r="N1341" i="5"/>
  <c r="K1347" i="5"/>
  <c r="N1347" i="5"/>
  <c r="M1347" i="5"/>
  <c r="L1347" i="5"/>
  <c r="O1347" i="5"/>
  <c r="M1369" i="5"/>
  <c r="O1369" i="5"/>
  <c r="N1369" i="5"/>
  <c r="K1369" i="5"/>
  <c r="L1374" i="5"/>
  <c r="M1374" i="5"/>
  <c r="N1374" i="5"/>
  <c r="O1374" i="5"/>
  <c r="L1378" i="5"/>
  <c r="N1378" i="5"/>
  <c r="M1378" i="5"/>
  <c r="O1378" i="5"/>
  <c r="O1380" i="5"/>
  <c r="L1380" i="5"/>
  <c r="K1380" i="5"/>
  <c r="N1380" i="5"/>
  <c r="N1390" i="5"/>
  <c r="M1390" i="5"/>
  <c r="L1390" i="5"/>
  <c r="O1390" i="5"/>
  <c r="O1392" i="5"/>
  <c r="N1392" i="5"/>
  <c r="L1392" i="5"/>
  <c r="K1392" i="5"/>
  <c r="M1397" i="5"/>
  <c r="K1397" i="5"/>
  <c r="N1397" i="5"/>
  <c r="O1397" i="5"/>
  <c r="L1400" i="5"/>
  <c r="O1400" i="5"/>
  <c r="N1400" i="5"/>
  <c r="K1400" i="5"/>
  <c r="N1402" i="5"/>
  <c r="L1402" i="5"/>
  <c r="M1402" i="5"/>
  <c r="K1467" i="5"/>
  <c r="O1467" i="5"/>
  <c r="L1467" i="5"/>
  <c r="M1467" i="5"/>
  <c r="L1479" i="5"/>
  <c r="O1479" i="5"/>
  <c r="K1479" i="5"/>
  <c r="M1479" i="5"/>
  <c r="L1484" i="5"/>
  <c r="O1484" i="5"/>
  <c r="K1484" i="5"/>
  <c r="N1484" i="5"/>
  <c r="L1498" i="5"/>
  <c r="N1498" i="5"/>
  <c r="M1498" i="5"/>
  <c r="O1498" i="5"/>
  <c r="L1510" i="5"/>
  <c r="M1510" i="5"/>
  <c r="N1510" i="5"/>
  <c r="L1514" i="5"/>
  <c r="M1514" i="5"/>
  <c r="N1514" i="5"/>
  <c r="O1514" i="5"/>
  <c r="O1546" i="5"/>
  <c r="L1546" i="5"/>
  <c r="M1546" i="5"/>
  <c r="N1546" i="5"/>
  <c r="O1551" i="5"/>
  <c r="K1551" i="5"/>
  <c r="M1551" i="5"/>
  <c r="L1551" i="5"/>
  <c r="N1552" i="5"/>
  <c r="L1552" i="5"/>
  <c r="O1552" i="5"/>
  <c r="K1552" i="5"/>
  <c r="O1558" i="5"/>
  <c r="L1558" i="5"/>
  <c r="M1558" i="5"/>
  <c r="N1558" i="5"/>
  <c r="K1573" i="5"/>
  <c r="L1573" i="5"/>
  <c r="N1573" i="5"/>
  <c r="M1573" i="5"/>
  <c r="K1597" i="5"/>
  <c r="N1597" i="5"/>
  <c r="M1597" i="5"/>
  <c r="L1597" i="5"/>
  <c r="O1597" i="5"/>
  <c r="K1598" i="5"/>
  <c r="O1598" i="5"/>
  <c r="L1598" i="5"/>
  <c r="N1598" i="5"/>
  <c r="O1601" i="5"/>
  <c r="N1604" i="5"/>
  <c r="L1604" i="5"/>
  <c r="K1604" i="5"/>
  <c r="O1604" i="5"/>
  <c r="K1623" i="5"/>
  <c r="L1623" i="5"/>
  <c r="N1623" i="5"/>
  <c r="M1623" i="5"/>
  <c r="N1635" i="5"/>
  <c r="M1635" i="5"/>
  <c r="L1635" i="5"/>
  <c r="L1639" i="5"/>
  <c r="N1639" i="5"/>
  <c r="M1639" i="5"/>
  <c r="L1641" i="5"/>
  <c r="N1641" i="5"/>
  <c r="M1641" i="5"/>
  <c r="O1641" i="5"/>
  <c r="L1649" i="5"/>
  <c r="M1649" i="5"/>
  <c r="N1649" i="5"/>
  <c r="O1649" i="5"/>
  <c r="K1668" i="5"/>
  <c r="O1668" i="5"/>
  <c r="L1668" i="5"/>
  <c r="N1668" i="5"/>
  <c r="L1693" i="5"/>
  <c r="M1693" i="5"/>
  <c r="N1693" i="5"/>
  <c r="O1693" i="5"/>
  <c r="M1700" i="5"/>
  <c r="O1700" i="5"/>
  <c r="N1700" i="5"/>
  <c r="K1700" i="5"/>
  <c r="L1700" i="5"/>
  <c r="L1716" i="5"/>
  <c r="N1716" i="5"/>
  <c r="O1716" i="5"/>
  <c r="K1716" i="5"/>
  <c r="N1722" i="5"/>
  <c r="O1722" i="5"/>
  <c r="L1722" i="5"/>
  <c r="K1722" i="5"/>
  <c r="N1724" i="5"/>
  <c r="K1724" i="5"/>
  <c r="O1724" i="5"/>
  <c r="L1724" i="5"/>
  <c r="O1733" i="5"/>
  <c r="O1747" i="5"/>
  <c r="N1754" i="5"/>
  <c r="O1754" i="5"/>
  <c r="L1754" i="5"/>
  <c r="K1754" i="5"/>
  <c r="O1775" i="5"/>
  <c r="N1785" i="5"/>
  <c r="L1785" i="5"/>
  <c r="M1785" i="5"/>
  <c r="L1787" i="5"/>
  <c r="M1787" i="5"/>
  <c r="N1787" i="5"/>
  <c r="L1789" i="5"/>
  <c r="N1789" i="5"/>
  <c r="M1789" i="5"/>
  <c r="L1791" i="5"/>
  <c r="M1791" i="5"/>
  <c r="N1791" i="5"/>
  <c r="O1791" i="5"/>
  <c r="N1829" i="5"/>
  <c r="L1829" i="5"/>
  <c r="M1829" i="5"/>
  <c r="O1863" i="5"/>
  <c r="N1872" i="5"/>
  <c r="L1872" i="5"/>
  <c r="K1872" i="5"/>
  <c r="O1872" i="5"/>
  <c r="K1874" i="5"/>
  <c r="O1874" i="5"/>
  <c r="L1874" i="5"/>
  <c r="N1874" i="5"/>
  <c r="L1876" i="5"/>
  <c r="N1876" i="5"/>
  <c r="O1876" i="5"/>
  <c r="K1876" i="5"/>
  <c r="M1912" i="5"/>
  <c r="N1912" i="5"/>
  <c r="L1912" i="5"/>
  <c r="O1912" i="5"/>
  <c r="O1914" i="5"/>
  <c r="K1914" i="5"/>
  <c r="L1914" i="5"/>
  <c r="N1914" i="5"/>
  <c r="M1920" i="5"/>
  <c r="N1920" i="5"/>
  <c r="L1920" i="5"/>
  <c r="O1920" i="5"/>
  <c r="K1922" i="5"/>
  <c r="L1922" i="5"/>
  <c r="N1922" i="5"/>
  <c r="O1922" i="5"/>
  <c r="K1935" i="5"/>
  <c r="N1935" i="5"/>
  <c r="O1935" i="5"/>
  <c r="M1935" i="5"/>
  <c r="N1953" i="5"/>
  <c r="K1953" i="5"/>
  <c r="O1953" i="5"/>
  <c r="L1953" i="5"/>
  <c r="M1953" i="5"/>
  <c r="O1955" i="5"/>
  <c r="M1955" i="5"/>
  <c r="K1955" i="5"/>
  <c r="N1955" i="5"/>
  <c r="M1983" i="5"/>
  <c r="K1983" i="5"/>
  <c r="N1983" i="5"/>
  <c r="O1983" i="5"/>
  <c r="K1985" i="5"/>
  <c r="O1985" i="5"/>
  <c r="M1985" i="5"/>
  <c r="L1985" i="5"/>
  <c r="L1988" i="5"/>
  <c r="M1988" i="5"/>
  <c r="N1988" i="5"/>
  <c r="O1988" i="5"/>
  <c r="K2003" i="5"/>
  <c r="M2003" i="5"/>
  <c r="N2003" i="5"/>
  <c r="O2003" i="5"/>
  <c r="K2019" i="5"/>
  <c r="N2019" i="5"/>
  <c r="M2019" i="5"/>
  <c r="O2019" i="5"/>
  <c r="O2040" i="5"/>
  <c r="L2044" i="5"/>
  <c r="N2044" i="5"/>
  <c r="M2044" i="5"/>
  <c r="O2044" i="5"/>
  <c r="O2048" i="5"/>
  <c r="L2076" i="5"/>
  <c r="N2076" i="5"/>
  <c r="M2076" i="5"/>
  <c r="N2080" i="5"/>
  <c r="M2080" i="5"/>
  <c r="L2080" i="5"/>
  <c r="L2088" i="5"/>
  <c r="M2088" i="5"/>
  <c r="N2088" i="5"/>
  <c r="O2088" i="5"/>
  <c r="N2095" i="5"/>
  <c r="K2095" i="5"/>
  <c r="O2095" i="5"/>
  <c r="M2095" i="5"/>
  <c r="L2097" i="5"/>
  <c r="K2097" i="5"/>
  <c r="M2097" i="5"/>
  <c r="O2097" i="5"/>
  <c r="L2113" i="5"/>
  <c r="K2113" i="5"/>
  <c r="M2113" i="5"/>
  <c r="O2113" i="5"/>
  <c r="M2124" i="5"/>
  <c r="L2124" i="5"/>
  <c r="N2124" i="5"/>
  <c r="O2126" i="5"/>
  <c r="N2126" i="5"/>
  <c r="K2126" i="5"/>
  <c r="L2126" i="5"/>
  <c r="N2128" i="5"/>
  <c r="L2128" i="5"/>
  <c r="M2128" i="5"/>
  <c r="M2141" i="5"/>
  <c r="O2141" i="5"/>
  <c r="K2141" i="5"/>
  <c r="N2141" i="5"/>
  <c r="L2146" i="5"/>
  <c r="M2146" i="5"/>
  <c r="N2146" i="5"/>
  <c r="M2149" i="5"/>
  <c r="O2149" i="5"/>
  <c r="K2149" i="5"/>
  <c r="N2149" i="5"/>
  <c r="L2151" i="5"/>
  <c r="O2151" i="5"/>
  <c r="M2151" i="5"/>
  <c r="K2151" i="5"/>
  <c r="L2198" i="5"/>
  <c r="M2198" i="5"/>
  <c r="N2198" i="5"/>
  <c r="O2200" i="5"/>
  <c r="L2200" i="5"/>
  <c r="K2200" i="5"/>
  <c r="N2200" i="5"/>
  <c r="O2214" i="5"/>
  <c r="O2228" i="5"/>
  <c r="K2228" i="5"/>
  <c r="L2228" i="5"/>
  <c r="N2228" i="5"/>
  <c r="L2235" i="5"/>
  <c r="O2235" i="5"/>
  <c r="M2235" i="5"/>
  <c r="K2235" i="5"/>
  <c r="K2241" i="5"/>
  <c r="O2241" i="5"/>
  <c r="N2241" i="5"/>
  <c r="M2241" i="5"/>
  <c r="L2248" i="5"/>
  <c r="O2248" i="5"/>
  <c r="K2248" i="5"/>
  <c r="N2248" i="5"/>
  <c r="N2250" i="5"/>
  <c r="M2250" i="5"/>
  <c r="L2250" i="5"/>
  <c r="O2250" i="5"/>
  <c r="K2252" i="5"/>
  <c r="O2252" i="5"/>
  <c r="L2252" i="5"/>
  <c r="N2252" i="5"/>
  <c r="M2254" i="5"/>
  <c r="L2254" i="5"/>
  <c r="N2254" i="5"/>
  <c r="O2254" i="5"/>
  <c r="L2288" i="5"/>
  <c r="K2288" i="5"/>
  <c r="N2288" i="5"/>
  <c r="O2288" i="5"/>
  <c r="K2300" i="5"/>
  <c r="O2300" i="5"/>
  <c r="L2300" i="5"/>
  <c r="N2300" i="5"/>
  <c r="M2301" i="5"/>
  <c r="N2301" i="5"/>
  <c r="O2301" i="5"/>
  <c r="K2301" i="5"/>
  <c r="O2319" i="5"/>
  <c r="L2319" i="5"/>
  <c r="M2319" i="5"/>
  <c r="K2319" i="5"/>
  <c r="M2327" i="5"/>
  <c r="O2327" i="5"/>
  <c r="L2327" i="5"/>
  <c r="K2327" i="5"/>
  <c r="O2342" i="5"/>
  <c r="M2354" i="5"/>
  <c r="L2354" i="5"/>
  <c r="N2354" i="5"/>
  <c r="O2354" i="5"/>
  <c r="N2356" i="5"/>
  <c r="O2356" i="5"/>
  <c r="L2356" i="5"/>
  <c r="K2356" i="5"/>
  <c r="M2358" i="5"/>
  <c r="L2358" i="5"/>
  <c r="N2358" i="5"/>
  <c r="O2358" i="5"/>
  <c r="N2360" i="5"/>
  <c r="O2360" i="5"/>
  <c r="L2360" i="5"/>
  <c r="K2360" i="5"/>
  <c r="L2364" i="5"/>
  <c r="N2364" i="5"/>
  <c r="K2364" i="5"/>
  <c r="O2364" i="5"/>
  <c r="L2370" i="5"/>
  <c r="M2370" i="5"/>
  <c r="N2370" i="5"/>
  <c r="O2370" i="5"/>
  <c r="O2371" i="5"/>
  <c r="M2371" i="5"/>
  <c r="L2371" i="5"/>
  <c r="K2371" i="5"/>
  <c r="K2373" i="5"/>
  <c r="N2373" i="5"/>
  <c r="M2373" i="5"/>
  <c r="O2373" i="5"/>
  <c r="K2380" i="5"/>
  <c r="N2380" i="5"/>
  <c r="L2380" i="5"/>
  <c r="O2380" i="5"/>
  <c r="N2409" i="5"/>
  <c r="M2409" i="5"/>
  <c r="O2409" i="5"/>
  <c r="K2409" i="5"/>
  <c r="K2415" i="5"/>
  <c r="M2415" i="5"/>
  <c r="L2415" i="5"/>
  <c r="O2415" i="5"/>
  <c r="L2418" i="5"/>
  <c r="M2418" i="5"/>
  <c r="N2418" i="5"/>
  <c r="O2418" i="5"/>
  <c r="M2446" i="5"/>
  <c r="L2446" i="5"/>
  <c r="N2446" i="5"/>
  <c r="O2446" i="5"/>
  <c r="O2450" i="5"/>
  <c r="M2458" i="5"/>
  <c r="L2458" i="5"/>
  <c r="N2458" i="5"/>
  <c r="O2458" i="5"/>
  <c r="L2459" i="5"/>
  <c r="O2459" i="5"/>
  <c r="M2459" i="5"/>
  <c r="K2459" i="5"/>
  <c r="M2461" i="5"/>
  <c r="O2461" i="5"/>
  <c r="N2461" i="5"/>
  <c r="K2461" i="5"/>
  <c r="M2463" i="5"/>
  <c r="K2463" i="5"/>
  <c r="O2463" i="5"/>
  <c r="L2463" i="5"/>
  <c r="O2490" i="5"/>
  <c r="M2493" i="5"/>
  <c r="K2493" i="5"/>
  <c r="N2493" i="5"/>
  <c r="O2493" i="5"/>
  <c r="L2495" i="5"/>
  <c r="M2495" i="5"/>
  <c r="O2495" i="5"/>
  <c r="K2495" i="5"/>
  <c r="N2500" i="5"/>
  <c r="L2500" i="5"/>
  <c r="K2500" i="5"/>
  <c r="O2500" i="5"/>
  <c r="K2544" i="5"/>
  <c r="L2544" i="5"/>
  <c r="N2544" i="5"/>
  <c r="O2544" i="5"/>
  <c r="N2546" i="5"/>
  <c r="L2546" i="5"/>
  <c r="K2546" i="5"/>
  <c r="O2546" i="5"/>
  <c r="N2582" i="5"/>
  <c r="L2582" i="5"/>
  <c r="K2582" i="5"/>
  <c r="O2582" i="5"/>
  <c r="M2585" i="5"/>
  <c r="N2585" i="5"/>
  <c r="L2585" i="5"/>
  <c r="M2587" i="5"/>
  <c r="L2587" i="5"/>
  <c r="N2587" i="5"/>
  <c r="O2587" i="5"/>
  <c r="M2589" i="5"/>
  <c r="L2589" i="5"/>
  <c r="N2589" i="5"/>
  <c r="O2589" i="5"/>
  <c r="M2591" i="5"/>
  <c r="N2591" i="5"/>
  <c r="L2591" i="5"/>
  <c r="O2605" i="5"/>
  <c r="N2608" i="5"/>
  <c r="L2608" i="5"/>
  <c r="K2608" i="5"/>
  <c r="O2608" i="5"/>
  <c r="N2610" i="5"/>
  <c r="L2610" i="5"/>
  <c r="K2610" i="5"/>
  <c r="O2610" i="5"/>
  <c r="L2615" i="5"/>
  <c r="M2615" i="5"/>
  <c r="N2615" i="5"/>
  <c r="L2617" i="5"/>
  <c r="M2617" i="5"/>
  <c r="N2617" i="5"/>
  <c r="M2631" i="5"/>
  <c r="N2631" i="5"/>
  <c r="L2631" i="5"/>
  <c r="M2636" i="5"/>
  <c r="K2636" i="5"/>
  <c r="N2636" i="5"/>
  <c r="L2636" i="5"/>
  <c r="O2636" i="5"/>
  <c r="M2652" i="5"/>
  <c r="N2652" i="5"/>
  <c r="K2652" i="5"/>
  <c r="L2652" i="5"/>
  <c r="O2652" i="5"/>
  <c r="K2654" i="5"/>
  <c r="N2654" i="5"/>
  <c r="L2654" i="5"/>
  <c r="O2654" i="5"/>
  <c r="L2656" i="5"/>
  <c r="N2656" i="5"/>
  <c r="K2656" i="5"/>
  <c r="O2656" i="5"/>
  <c r="N2676" i="5"/>
  <c r="L2676" i="5"/>
  <c r="K2676" i="5"/>
  <c r="O2676" i="5"/>
  <c r="K2684" i="5"/>
  <c r="M2684" i="5"/>
  <c r="N2684" i="5"/>
  <c r="L2684" i="5"/>
  <c r="K2693" i="5"/>
  <c r="M2693" i="5"/>
  <c r="L2693" i="5"/>
  <c r="O2693" i="5"/>
  <c r="K2695" i="5"/>
  <c r="M2695" i="5"/>
  <c r="O2695" i="5"/>
  <c r="N2695" i="5"/>
  <c r="M2700" i="5"/>
  <c r="N2700" i="5"/>
  <c r="L2700" i="5"/>
  <c r="O2700" i="5"/>
  <c r="K2708" i="5"/>
  <c r="M2708" i="5"/>
  <c r="N2708" i="5"/>
  <c r="L2708" i="5"/>
  <c r="O2708" i="5"/>
  <c r="K2710" i="5"/>
  <c r="L2710" i="5"/>
  <c r="O2710" i="5"/>
  <c r="N2710" i="5"/>
  <c r="K2742" i="5"/>
  <c r="L2742" i="5"/>
  <c r="O2742" i="5"/>
  <c r="N2742" i="5"/>
  <c r="K2758" i="5"/>
  <c r="N2758" i="5"/>
  <c r="L2758" i="5"/>
  <c r="O2758" i="5"/>
  <c r="M2760" i="5"/>
  <c r="N2760" i="5"/>
  <c r="L2760" i="5"/>
  <c r="O2760" i="5"/>
  <c r="O2762" i="5"/>
  <c r="L2762" i="5"/>
  <c r="K2762" i="5"/>
  <c r="N2762" i="5"/>
  <c r="O2764" i="5"/>
  <c r="M2764" i="5"/>
  <c r="N2764" i="5"/>
  <c r="L2764" i="5"/>
  <c r="O2770" i="5"/>
  <c r="N2770" i="5"/>
  <c r="L2770" i="5"/>
  <c r="K2770" i="5"/>
  <c r="O2772" i="5"/>
  <c r="M2772" i="5"/>
  <c r="L2772" i="5"/>
  <c r="N2772" i="5"/>
  <c r="K2786" i="5"/>
  <c r="O2786" i="5"/>
  <c r="L2786" i="5"/>
  <c r="N2786" i="5"/>
  <c r="K2788" i="5"/>
  <c r="M2788" i="5"/>
  <c r="L2788" i="5"/>
  <c r="N2788" i="5"/>
  <c r="O2788" i="5"/>
  <c r="K2789" i="5"/>
  <c r="L2789" i="5"/>
  <c r="M2789" i="5"/>
  <c r="O2789" i="5"/>
  <c r="N2791" i="5"/>
  <c r="O2791" i="5"/>
  <c r="M2791" i="5"/>
  <c r="K2791" i="5"/>
  <c r="L2801" i="5"/>
  <c r="M2801" i="5"/>
  <c r="O2801" i="5"/>
  <c r="K2801" i="5"/>
  <c r="M2819" i="5"/>
  <c r="N2819" i="5"/>
  <c r="O2819" i="5"/>
  <c r="K2819" i="5"/>
  <c r="N2828" i="5"/>
  <c r="L2828" i="5"/>
  <c r="M2828" i="5"/>
  <c r="O2830" i="5"/>
  <c r="L2830" i="5"/>
  <c r="N2830" i="5"/>
  <c r="K2830" i="5"/>
  <c r="L2843" i="5"/>
  <c r="M2843" i="5"/>
  <c r="K2843" i="5"/>
  <c r="O2843" i="5"/>
  <c r="N2843" i="5"/>
  <c r="O2845" i="5"/>
  <c r="L2845" i="5"/>
  <c r="M2845" i="5"/>
  <c r="K2845" i="5"/>
  <c r="M2847" i="5"/>
  <c r="K2847" i="5"/>
  <c r="O2847" i="5"/>
  <c r="N2847" i="5"/>
  <c r="K2849" i="5"/>
  <c r="O2849" i="5"/>
  <c r="M2849" i="5"/>
  <c r="L2849" i="5"/>
  <c r="M2852" i="5"/>
  <c r="L2852" i="5"/>
  <c r="N2852" i="5"/>
  <c r="O2852" i="5"/>
  <c r="L2854" i="5"/>
  <c r="O2854" i="5"/>
  <c r="N2854" i="5"/>
  <c r="K2854" i="5"/>
  <c r="N2860" i="5"/>
  <c r="M2860" i="5"/>
  <c r="L2860" i="5"/>
  <c r="M2900" i="5"/>
  <c r="L2900" i="5"/>
  <c r="N2900" i="5"/>
  <c r="K2902" i="5"/>
  <c r="O2902" i="5"/>
  <c r="L2902" i="5"/>
  <c r="N2902" i="5"/>
  <c r="O2907" i="5"/>
  <c r="K2907" i="5"/>
  <c r="M2907" i="5"/>
  <c r="N2907" i="5"/>
  <c r="L2910" i="5"/>
  <c r="N2910" i="5"/>
  <c r="K2910" i="5"/>
  <c r="O2910" i="5"/>
  <c r="K2915" i="5"/>
  <c r="M2915" i="5"/>
  <c r="O2915" i="5"/>
  <c r="N2915" i="5"/>
  <c r="N2921" i="5"/>
  <c r="O2921" i="5"/>
  <c r="L2921" i="5"/>
  <c r="M2921" i="5"/>
  <c r="K2921" i="5"/>
  <c r="N2923" i="5"/>
  <c r="M2923" i="5"/>
  <c r="O2923" i="5"/>
  <c r="K2923" i="5"/>
  <c r="O2926" i="5"/>
  <c r="K2926" i="5"/>
  <c r="L2926" i="5"/>
  <c r="N2926" i="5"/>
  <c r="L2928" i="5"/>
  <c r="N2928" i="5"/>
  <c r="M2928" i="5"/>
  <c r="K2929" i="5"/>
  <c r="O2929" i="5"/>
  <c r="L2929" i="5"/>
  <c r="M2929" i="5"/>
  <c r="K2931" i="5"/>
  <c r="N2931" i="5"/>
  <c r="M2931" i="5"/>
  <c r="O2931" i="5"/>
  <c r="K2935" i="5"/>
  <c r="O2935" i="5"/>
  <c r="N2935" i="5"/>
  <c r="M2935" i="5"/>
  <c r="N2937" i="5"/>
  <c r="L2937" i="5"/>
  <c r="M2937" i="5"/>
  <c r="O2937" i="5"/>
  <c r="K2937" i="5"/>
  <c r="N2938" i="5"/>
  <c r="L2938" i="5"/>
  <c r="K2938" i="5"/>
  <c r="O2938" i="5"/>
  <c r="O2942" i="5"/>
  <c r="L2942" i="5"/>
  <c r="K2942" i="5"/>
  <c r="N2942" i="5"/>
  <c r="O2958" i="5"/>
  <c r="N2958" i="5"/>
  <c r="K2958" i="5"/>
  <c r="L2958" i="5"/>
  <c r="K2963" i="5"/>
  <c r="N2963" i="5"/>
  <c r="M2963" i="5"/>
  <c r="O2963" i="5"/>
  <c r="L2967" i="5"/>
  <c r="N2967" i="5"/>
  <c r="O2967" i="5"/>
  <c r="K2967" i="5"/>
  <c r="M2967" i="5"/>
  <c r="K2980" i="5"/>
  <c r="N2980" i="5"/>
  <c r="M2980" i="5"/>
  <c r="L2980" i="5"/>
  <c r="K3013" i="5"/>
  <c r="O3013" i="5"/>
  <c r="M3013" i="5"/>
  <c r="L3013" i="5"/>
  <c r="K3021" i="5"/>
  <c r="L3021" i="5"/>
  <c r="O3021" i="5"/>
  <c r="M3021" i="5"/>
  <c r="O3024" i="5"/>
  <c r="N3024" i="5"/>
  <c r="L3024" i="5"/>
  <c r="M3024" i="5"/>
  <c r="L3032" i="5"/>
  <c r="N3032" i="5"/>
  <c r="M3032" i="5"/>
  <c r="L3051" i="5"/>
  <c r="N3051" i="5"/>
  <c r="M3051" i="5"/>
  <c r="K3051" i="5"/>
  <c r="O3051" i="5"/>
  <c r="O3054" i="5"/>
  <c r="L3054" i="5"/>
  <c r="N3054" i="5"/>
  <c r="K3054" i="5"/>
  <c r="O3069" i="5"/>
  <c r="L3069" i="5"/>
  <c r="K3069" i="5"/>
  <c r="M3069" i="5"/>
  <c r="K3074" i="5"/>
  <c r="O3074" i="5"/>
  <c r="L3074" i="5"/>
  <c r="N3074" i="5"/>
  <c r="L3107" i="5"/>
  <c r="N3107" i="5"/>
  <c r="M3107" i="5"/>
  <c r="K3107" i="5"/>
  <c r="O3107" i="5"/>
  <c r="K3110" i="5"/>
  <c r="O3110" i="5"/>
  <c r="N3110" i="5"/>
  <c r="L3110" i="5"/>
  <c r="M3125" i="5"/>
  <c r="K3125" i="5"/>
  <c r="O3125" i="5"/>
  <c r="L3125" i="5"/>
  <c r="K3165" i="5"/>
  <c r="L3165" i="5"/>
  <c r="M3165" i="5"/>
  <c r="O3165" i="5"/>
  <c r="M3167" i="5"/>
  <c r="K3167" i="5"/>
  <c r="O3167" i="5"/>
  <c r="N3167" i="5"/>
  <c r="O3189" i="5"/>
  <c r="L3189" i="5"/>
  <c r="M3189" i="5"/>
  <c r="K3189" i="5"/>
  <c r="L3199" i="5"/>
  <c r="O3199" i="5"/>
  <c r="K3199" i="5"/>
  <c r="M3199" i="5"/>
  <c r="N3199" i="5"/>
  <c r="N3217" i="5"/>
  <c r="M3217" i="5"/>
  <c r="L3217" i="5"/>
  <c r="K3222" i="5"/>
  <c r="L3222" i="5"/>
  <c r="O3222" i="5"/>
  <c r="N3222" i="5"/>
  <c r="L3261" i="5"/>
  <c r="M3261" i="5"/>
  <c r="N3261" i="5"/>
  <c r="L3265" i="5"/>
  <c r="M3265" i="5"/>
  <c r="N3265" i="5"/>
  <c r="O3265" i="5"/>
  <c r="M3271" i="5"/>
  <c r="N3271" i="5"/>
  <c r="L3271" i="5"/>
  <c r="N3287" i="5"/>
  <c r="L3287" i="5"/>
  <c r="M3287" i="5"/>
  <c r="N3291" i="5"/>
  <c r="M3291" i="5"/>
  <c r="L3291" i="5"/>
  <c r="L3293" i="5"/>
  <c r="N3293" i="5"/>
  <c r="M3293" i="5"/>
  <c r="O3293" i="5"/>
  <c r="O3300" i="5"/>
  <c r="L3300" i="5"/>
  <c r="K3300" i="5"/>
  <c r="N3300" i="5"/>
  <c r="O3316" i="5"/>
  <c r="L3316" i="5"/>
  <c r="K3316" i="5"/>
  <c r="N3316" i="5"/>
  <c r="O3320" i="5"/>
  <c r="L3320" i="5"/>
  <c r="K3320" i="5"/>
  <c r="N3320" i="5"/>
  <c r="N3323" i="5"/>
  <c r="L3323" i="5"/>
  <c r="M3323" i="5"/>
  <c r="O3323" i="5"/>
  <c r="L3324" i="5"/>
  <c r="K3324" i="5"/>
  <c r="O3324" i="5"/>
  <c r="N3324" i="5"/>
  <c r="O3328" i="5"/>
  <c r="L3328" i="5"/>
  <c r="K3328" i="5"/>
  <c r="N3328" i="5"/>
  <c r="O3344" i="5"/>
  <c r="L3344" i="5"/>
  <c r="K3344" i="5"/>
  <c r="N3344" i="5"/>
  <c r="O3348" i="5"/>
  <c r="L3348" i="5"/>
  <c r="N3348" i="5"/>
  <c r="K3348" i="5"/>
  <c r="O3374" i="5"/>
  <c r="L3374" i="5"/>
  <c r="N3374" i="5"/>
  <c r="K3374" i="5"/>
  <c r="L3378" i="5"/>
  <c r="K3378" i="5"/>
  <c r="N3378" i="5"/>
  <c r="O3378" i="5"/>
  <c r="M3385" i="5"/>
  <c r="L3385" i="5"/>
  <c r="N3385" i="5"/>
  <c r="O3393" i="5"/>
  <c r="O3396" i="5"/>
  <c r="L3396" i="5"/>
  <c r="N3396" i="5"/>
  <c r="K3396" i="5"/>
  <c r="N3403" i="5"/>
  <c r="L3403" i="5"/>
  <c r="M3403" i="5"/>
  <c r="O3403" i="5"/>
  <c r="L3405" i="5"/>
  <c r="M3405" i="5"/>
  <c r="N3405" i="5"/>
  <c r="M3427" i="5"/>
  <c r="L3427" i="5"/>
  <c r="N3427" i="5"/>
  <c r="O3431" i="5"/>
  <c r="O3434" i="5"/>
  <c r="L3434" i="5"/>
  <c r="K3434" i="5"/>
  <c r="N3434" i="5"/>
  <c r="O3438" i="5"/>
  <c r="L3438" i="5"/>
  <c r="K3438" i="5"/>
  <c r="N3438" i="5"/>
  <c r="O3446" i="5"/>
  <c r="L3446" i="5"/>
  <c r="K3446" i="5"/>
  <c r="N3446" i="5"/>
  <c r="L3452" i="5"/>
  <c r="O3452" i="5"/>
  <c r="N3452" i="5"/>
  <c r="K3452" i="5"/>
  <c r="K3466" i="5"/>
  <c r="L3466" i="5"/>
  <c r="N3466" i="5"/>
  <c r="O3466" i="5"/>
  <c r="L3475" i="5"/>
  <c r="N3475" i="5"/>
  <c r="M3475" i="5"/>
  <c r="O3475" i="5"/>
  <c r="L3499" i="5"/>
  <c r="M3499" i="5"/>
  <c r="N3499" i="5"/>
  <c r="L3501" i="5"/>
  <c r="N3501" i="5"/>
  <c r="M3501" i="5"/>
  <c r="O3521" i="5"/>
  <c r="K3526" i="5"/>
  <c r="O3526" i="5"/>
  <c r="L3526" i="5"/>
  <c r="N3526" i="5"/>
  <c r="O3537" i="5"/>
  <c r="L3537" i="5"/>
  <c r="M3537" i="5"/>
  <c r="N3537" i="5"/>
  <c r="L3539" i="5"/>
  <c r="N3539" i="5"/>
  <c r="M3539" i="5"/>
  <c r="L3540" i="5"/>
  <c r="O3540" i="5"/>
  <c r="K3540" i="5"/>
  <c r="N3540" i="5"/>
  <c r="N3548" i="5"/>
  <c r="O3548" i="5"/>
  <c r="L3548" i="5"/>
  <c r="K3548" i="5"/>
  <c r="O3565" i="5"/>
  <c r="L3565" i="5"/>
  <c r="M3565" i="5"/>
  <c r="N3565" i="5"/>
  <c r="L3569" i="5"/>
  <c r="M3569" i="5"/>
  <c r="N3569" i="5"/>
  <c r="L3570" i="5"/>
  <c r="K3570" i="5"/>
  <c r="O3570" i="5"/>
  <c r="N3570" i="5"/>
  <c r="L3577" i="5"/>
  <c r="M3577" i="5"/>
  <c r="N3577" i="5"/>
  <c r="O3577" i="5"/>
  <c r="L3605" i="5"/>
  <c r="M3605" i="5"/>
  <c r="N3605" i="5"/>
  <c r="L3617" i="5"/>
  <c r="M3617" i="5"/>
  <c r="N3617" i="5"/>
  <c r="M3619" i="5"/>
  <c r="N3619" i="5"/>
  <c r="L3619" i="5"/>
  <c r="K3622" i="5"/>
  <c r="N3622" i="5"/>
  <c r="L3622" i="5"/>
  <c r="O3622" i="5"/>
  <c r="L3627" i="5"/>
  <c r="M3627" i="5"/>
  <c r="N3627" i="5"/>
  <c r="L3628" i="5"/>
  <c r="O3628" i="5"/>
  <c r="K3628" i="5"/>
  <c r="N3628" i="5"/>
  <c r="L3636" i="5"/>
  <c r="O3636" i="5"/>
  <c r="N3636" i="5"/>
  <c r="K3636" i="5"/>
  <c r="O3640" i="5"/>
  <c r="L3640" i="5"/>
  <c r="N3640" i="5"/>
  <c r="K3640" i="5"/>
  <c r="L3665" i="5"/>
  <c r="M3665" i="5"/>
  <c r="N3665" i="5"/>
  <c r="O3669" i="5"/>
  <c r="L3669" i="5"/>
  <c r="N3669" i="5"/>
  <c r="M3669" i="5"/>
  <c r="O3676" i="5"/>
  <c r="K3676" i="5"/>
  <c r="L3676" i="5"/>
  <c r="N3676" i="5"/>
  <c r="N3685" i="5"/>
  <c r="L3685" i="5"/>
  <c r="M3685" i="5"/>
  <c r="M3690" i="5"/>
  <c r="K3690" i="5"/>
  <c r="N3690" i="5"/>
  <c r="L3690" i="5"/>
  <c r="O3690" i="5"/>
  <c r="L3692" i="5"/>
  <c r="O3692" i="5"/>
  <c r="N3692" i="5"/>
  <c r="K3692" i="5"/>
  <c r="K3706" i="5"/>
  <c r="N3706" i="5"/>
  <c r="O3706" i="5"/>
  <c r="L3706" i="5"/>
  <c r="L3713" i="5"/>
  <c r="M3713" i="5"/>
  <c r="N3713" i="5"/>
  <c r="M3715" i="5"/>
  <c r="L3715" i="5"/>
  <c r="N3715" i="5"/>
  <c r="L3721" i="5"/>
  <c r="N3721" i="5"/>
  <c r="M3721" i="5"/>
  <c r="O3721" i="5"/>
  <c r="N3723" i="5"/>
  <c r="M3723" i="5"/>
  <c r="L3723" i="5"/>
  <c r="O3723" i="5"/>
  <c r="O3736" i="5"/>
  <c r="L3736" i="5"/>
  <c r="K3736" i="5"/>
  <c r="N3736" i="5"/>
  <c r="L3757" i="5"/>
  <c r="M3757" i="5"/>
  <c r="N3757" i="5"/>
  <c r="K3829" i="5"/>
  <c r="L3829" i="5"/>
  <c r="N3829" i="5"/>
  <c r="M3829" i="5"/>
  <c r="O3829" i="5"/>
  <c r="L3831" i="5"/>
  <c r="M3831" i="5"/>
  <c r="N3831" i="5"/>
  <c r="O3831" i="5"/>
  <c r="L3840" i="5"/>
  <c r="K3840" i="5"/>
  <c r="O3840" i="5"/>
  <c r="N3840" i="5"/>
  <c r="L3847" i="5"/>
  <c r="M3847" i="5"/>
  <c r="N3847" i="5"/>
  <c r="M3849" i="5"/>
  <c r="L3849" i="5"/>
  <c r="N3849" i="5"/>
  <c r="L3859" i="5"/>
  <c r="N3859" i="5"/>
  <c r="M3859" i="5"/>
  <c r="O3859" i="5"/>
  <c r="L3864" i="5"/>
  <c r="O3864" i="5"/>
  <c r="N3864" i="5"/>
  <c r="K3864" i="5"/>
  <c r="L3869" i="5"/>
  <c r="N3869" i="5"/>
  <c r="M3869" i="5"/>
  <c r="O3872" i="5"/>
  <c r="L3872" i="5"/>
  <c r="K3872" i="5"/>
  <c r="N3872" i="5"/>
  <c r="O3893" i="5"/>
  <c r="L3893" i="5"/>
  <c r="N3893" i="5"/>
  <c r="M3893" i="5"/>
  <c r="M3897" i="5"/>
  <c r="L3897" i="5"/>
  <c r="N3897" i="5"/>
  <c r="O3897" i="5"/>
  <c r="L3917" i="5"/>
  <c r="M3917" i="5"/>
  <c r="N3917" i="5"/>
  <c r="K3926" i="5"/>
  <c r="L3926" i="5"/>
  <c r="O3926" i="5"/>
  <c r="N3926" i="5"/>
  <c r="L3944" i="5"/>
  <c r="O3944" i="5"/>
  <c r="K3944" i="5"/>
  <c r="N3944" i="5"/>
  <c r="K3965" i="5"/>
  <c r="L3965" i="5"/>
  <c r="N3965" i="5"/>
  <c r="M3965" i="5"/>
  <c r="L3967" i="5"/>
  <c r="M3967" i="5"/>
  <c r="N3967" i="5"/>
  <c r="O3967" i="5"/>
  <c r="L3969" i="5"/>
  <c r="M3969" i="5"/>
  <c r="N3969" i="5"/>
  <c r="O3969" i="5"/>
  <c r="N3971" i="5"/>
  <c r="M3971" i="5"/>
  <c r="L3971" i="5"/>
  <c r="O3976" i="5"/>
  <c r="K3976" i="5"/>
  <c r="L3976" i="5"/>
  <c r="N3976" i="5"/>
  <c r="O4007" i="5"/>
  <c r="M4007" i="5"/>
  <c r="K4007" i="5"/>
  <c r="N4007" i="5"/>
  <c r="L4050" i="5"/>
  <c r="O4050" i="5"/>
  <c r="N4050" i="5"/>
  <c r="K4050" i="5"/>
  <c r="O4055" i="5"/>
  <c r="K4055" i="5"/>
  <c r="M4055" i="5"/>
  <c r="N4055" i="5"/>
  <c r="O4060" i="5"/>
  <c r="L4060" i="5"/>
  <c r="M4060" i="5"/>
  <c r="N4060" i="5"/>
  <c r="L4067" i="5"/>
  <c r="O4067" i="5"/>
  <c r="M4067" i="5"/>
  <c r="K4067" i="5"/>
  <c r="N4067" i="5"/>
  <c r="O4075" i="5"/>
  <c r="K4075" i="5"/>
  <c r="M4075" i="5"/>
  <c r="N4075" i="5"/>
  <c r="L4078" i="5"/>
  <c r="K4078" i="5"/>
  <c r="N4078" i="5"/>
  <c r="O4078" i="5"/>
  <c r="O4122" i="5"/>
  <c r="L4122" i="5"/>
  <c r="K4122" i="5"/>
  <c r="N4122" i="5"/>
  <c r="O4130" i="5"/>
  <c r="L4130" i="5"/>
  <c r="N4130" i="5"/>
  <c r="K4130" i="5"/>
  <c r="L4132" i="5"/>
  <c r="M4132" i="5"/>
  <c r="N4132" i="5"/>
  <c r="O4134" i="5"/>
  <c r="L4134" i="5"/>
  <c r="K4134" i="5"/>
  <c r="N4134" i="5"/>
  <c r="L4140" i="5"/>
  <c r="M4140" i="5"/>
  <c r="N4140" i="5"/>
  <c r="O4140" i="5"/>
  <c r="L4142" i="5"/>
  <c r="K4142" i="5"/>
  <c r="O4142" i="5"/>
  <c r="N4142" i="5"/>
  <c r="O4195" i="5"/>
  <c r="M4195" i="5"/>
  <c r="N4195" i="5"/>
  <c r="K4195" i="5"/>
  <c r="L4197" i="5"/>
  <c r="K4197" i="5"/>
  <c r="M4197" i="5"/>
  <c r="O4197" i="5"/>
  <c r="M4207" i="5"/>
  <c r="O4207" i="5"/>
  <c r="K4207" i="5"/>
  <c r="N4207" i="5"/>
  <c r="K4234" i="5"/>
  <c r="L4234" i="5"/>
  <c r="N4234" i="5"/>
  <c r="O4234" i="5"/>
  <c r="N4243" i="5"/>
  <c r="O4243" i="5"/>
  <c r="K4243" i="5"/>
  <c r="M4243" i="5"/>
  <c r="K4245" i="5"/>
  <c r="M4245" i="5"/>
  <c r="L4245" i="5"/>
  <c r="O4245" i="5"/>
  <c r="M4269" i="5"/>
  <c r="O4269" i="5"/>
  <c r="K4269" i="5"/>
  <c r="L4269" i="5"/>
  <c r="L4272" i="5"/>
  <c r="M4272" i="5"/>
  <c r="N4272" i="5"/>
  <c r="O4276" i="5"/>
  <c r="M4285" i="5"/>
  <c r="L4285" i="5"/>
  <c r="O4285" i="5"/>
  <c r="K4285" i="5"/>
  <c r="K4287" i="5"/>
  <c r="O4287" i="5"/>
  <c r="M4287" i="5"/>
  <c r="N4287" i="5"/>
  <c r="M4301" i="5"/>
  <c r="K4301" i="5"/>
  <c r="L4301" i="5"/>
  <c r="O4301" i="5"/>
  <c r="K4315" i="5"/>
  <c r="N4315" i="5"/>
  <c r="M4315" i="5"/>
  <c r="O4315" i="5"/>
  <c r="O4320" i="5"/>
  <c r="O4342" i="5"/>
  <c r="K4342" i="5"/>
  <c r="L4342" i="5"/>
  <c r="N4342" i="5"/>
  <c r="M4349" i="5"/>
  <c r="O4349" i="5"/>
  <c r="L4349" i="5"/>
  <c r="K4349" i="5"/>
  <c r="N4352" i="5"/>
  <c r="L4352" i="5"/>
  <c r="M4352" i="5"/>
  <c r="O4352" i="5"/>
  <c r="L4360" i="5"/>
  <c r="M4360" i="5"/>
  <c r="N4360" i="5"/>
  <c r="O4360" i="5"/>
  <c r="N4362" i="5"/>
  <c r="L4362" i="5"/>
  <c r="O4362" i="5"/>
  <c r="K4362" i="5"/>
  <c r="N4373" i="5"/>
  <c r="L4373" i="5"/>
  <c r="O4373" i="5"/>
  <c r="K4373" i="5"/>
  <c r="M4373" i="5"/>
  <c r="L4413" i="5"/>
  <c r="O4413" i="5"/>
  <c r="M4413" i="5"/>
  <c r="K4413" i="5"/>
  <c r="O4424" i="5"/>
  <c r="O4429" i="5"/>
  <c r="M4429" i="5"/>
  <c r="K4429" i="5"/>
  <c r="L4429" i="5"/>
  <c r="O4439" i="5"/>
  <c r="K4439" i="5"/>
  <c r="M4439" i="5"/>
  <c r="N4439" i="5"/>
  <c r="O4475" i="5"/>
  <c r="K4475" i="5"/>
  <c r="N4475" i="5"/>
  <c r="M4475" i="5"/>
  <c r="L4477" i="5"/>
  <c r="O4477" i="5"/>
  <c r="M4477" i="5"/>
  <c r="K4477" i="5"/>
  <c r="M4481" i="5"/>
  <c r="L4481" i="5"/>
  <c r="K4481" i="5"/>
  <c r="O4481" i="5"/>
  <c r="N4484" i="5"/>
  <c r="L4484" i="5"/>
  <c r="M4484" i="5"/>
  <c r="N4486" i="5"/>
  <c r="L4486" i="5"/>
  <c r="K4486" i="5"/>
  <c r="O4486" i="5"/>
  <c r="M4488" i="5"/>
  <c r="L4488" i="5"/>
  <c r="N4488" i="5"/>
  <c r="O4488" i="5"/>
  <c r="N4490" i="5"/>
  <c r="K4490" i="5"/>
  <c r="O4490" i="5"/>
  <c r="L4490" i="5"/>
  <c r="N4511" i="5"/>
  <c r="O4511" i="5"/>
  <c r="K4511" i="5"/>
  <c r="M4511" i="5"/>
  <c r="M4516" i="5"/>
  <c r="N4516" i="5"/>
  <c r="L4516" i="5"/>
  <c r="O4516" i="5"/>
  <c r="K4563" i="5"/>
  <c r="O4563" i="5"/>
  <c r="M4563" i="5"/>
  <c r="N4563" i="5"/>
  <c r="M4565" i="5"/>
  <c r="K4565" i="5"/>
  <c r="L4565" i="5"/>
  <c r="O4565" i="5"/>
  <c r="L4568" i="5"/>
  <c r="N4568" i="5"/>
  <c r="M4568" i="5"/>
  <c r="O4568" i="5"/>
  <c r="L4570" i="5"/>
  <c r="K4570" i="5"/>
  <c r="N4570" i="5"/>
  <c r="O4570" i="5"/>
  <c r="L4590" i="5"/>
  <c r="N4590" i="5"/>
  <c r="O4590" i="5"/>
  <c r="K4590" i="5"/>
  <c r="K4610" i="5"/>
  <c r="L4610" i="5"/>
  <c r="O4610" i="5"/>
  <c r="N4610" i="5"/>
  <c r="N4612" i="5"/>
  <c r="L4612" i="5"/>
  <c r="K4612" i="5"/>
  <c r="O4612" i="5"/>
  <c r="L4621" i="5"/>
  <c r="N4621" i="5"/>
  <c r="M4621" i="5"/>
  <c r="L4642" i="5"/>
  <c r="K4642" i="5"/>
  <c r="N4642" i="5"/>
  <c r="O4642" i="5"/>
  <c r="N4644" i="5"/>
  <c r="L4644" i="5"/>
  <c r="K4644" i="5"/>
  <c r="O4644" i="5"/>
  <c r="K4657" i="5"/>
  <c r="N4657" i="5"/>
  <c r="L4657" i="5"/>
  <c r="M4657" i="5"/>
  <c r="O4657" i="5"/>
  <c r="K4682" i="5"/>
  <c r="O4682" i="5"/>
  <c r="L4682" i="5"/>
  <c r="N4682" i="5"/>
  <c r="N4684" i="5"/>
  <c r="L4684" i="5"/>
  <c r="O4684" i="5"/>
  <c r="K4684" i="5"/>
  <c r="N4688" i="5"/>
  <c r="L4688" i="5"/>
  <c r="K4688" i="5"/>
  <c r="O4688" i="5"/>
  <c r="K4697" i="5"/>
  <c r="L4697" i="5"/>
  <c r="N4697" i="5"/>
  <c r="M4697" i="5"/>
  <c r="N4700" i="5"/>
  <c r="L4700" i="5"/>
  <c r="O4700" i="5"/>
  <c r="K4700" i="5"/>
  <c r="K4702" i="5"/>
  <c r="O4702" i="5"/>
  <c r="L4702" i="5"/>
  <c r="N4702" i="5"/>
  <c r="K4755" i="5"/>
  <c r="N4755" i="5"/>
  <c r="M4755" i="5"/>
  <c r="O4755" i="5"/>
  <c r="O4762" i="5"/>
  <c r="K4762" i="5"/>
  <c r="L4762" i="5"/>
  <c r="N4762" i="5"/>
  <c r="L4765" i="5"/>
  <c r="O4765" i="5"/>
  <c r="M4765" i="5"/>
  <c r="K4765" i="5"/>
  <c r="L4768" i="5"/>
  <c r="M4768" i="5"/>
  <c r="N4768" i="5"/>
  <c r="M4769" i="5"/>
  <c r="K4769" i="5"/>
  <c r="L4769" i="5"/>
  <c r="O4769" i="5"/>
  <c r="K4791" i="5"/>
  <c r="O4791" i="5"/>
  <c r="N4791" i="5"/>
  <c r="M4791" i="5"/>
  <c r="M4815" i="5"/>
  <c r="O4815" i="5"/>
  <c r="K4815" i="5"/>
  <c r="N4815" i="5"/>
  <c r="O4817" i="5"/>
  <c r="K4817" i="5"/>
  <c r="M4817" i="5"/>
  <c r="L4817" i="5"/>
  <c r="M4821" i="5"/>
  <c r="L4821" i="5"/>
  <c r="O4821" i="5"/>
  <c r="K4821" i="5"/>
  <c r="L4824" i="5"/>
  <c r="M4824" i="5"/>
  <c r="N4824" i="5"/>
  <c r="O4824" i="5"/>
  <c r="K4826" i="5"/>
  <c r="L4826" i="5"/>
  <c r="O4826" i="5"/>
  <c r="N4826" i="5"/>
  <c r="L4828" i="5"/>
  <c r="N4828" i="5"/>
  <c r="M4828" i="5"/>
  <c r="O4828" i="5"/>
  <c r="O4830" i="5"/>
  <c r="N4830" i="5"/>
  <c r="K4830" i="5"/>
  <c r="L4830" i="5"/>
  <c r="O4930" i="5"/>
  <c r="N4930" i="5"/>
  <c r="K4930" i="5"/>
  <c r="L4930" i="5"/>
  <c r="N4963" i="5"/>
  <c r="K4963" i="5"/>
  <c r="M4963" i="5"/>
  <c r="O4963" i="5"/>
  <c r="M4965" i="5"/>
  <c r="L4965" i="5"/>
  <c r="O4965" i="5"/>
  <c r="K4965" i="5"/>
  <c r="M4967" i="5"/>
  <c r="N4967" i="5"/>
  <c r="O4967" i="5"/>
  <c r="K4967" i="5"/>
  <c r="O4969" i="5"/>
  <c r="M4969" i="5"/>
  <c r="L4969" i="5"/>
  <c r="K4969" i="5"/>
  <c r="O4971" i="5"/>
  <c r="M4971" i="5"/>
  <c r="N4971" i="5"/>
  <c r="K4971" i="5"/>
  <c r="K4973" i="5"/>
  <c r="M4973" i="5"/>
  <c r="L4973" i="5"/>
  <c r="O4973" i="5"/>
  <c r="O5014" i="5"/>
  <c r="L5014" i="5"/>
  <c r="N5014" i="5"/>
  <c r="K5014" i="5"/>
  <c r="N5016" i="5"/>
  <c r="M5016" i="5"/>
  <c r="L5016" i="5"/>
  <c r="O5017" i="5"/>
  <c r="L5017" i="5"/>
  <c r="M5017" i="5"/>
  <c r="K5017" i="5"/>
  <c r="N5018" i="5"/>
  <c r="O5018" i="5"/>
  <c r="L5018" i="5"/>
  <c r="K5018" i="5"/>
  <c r="L5020" i="5"/>
  <c r="N5020" i="5"/>
  <c r="M5020" i="5"/>
  <c r="O5024" i="5"/>
  <c r="N5026" i="5"/>
  <c r="O5026" i="5"/>
  <c r="L5026" i="5"/>
  <c r="K5026" i="5"/>
  <c r="N5046" i="5"/>
  <c r="O5046" i="5"/>
  <c r="L5046" i="5"/>
  <c r="K5046" i="5"/>
  <c r="N5071" i="5"/>
  <c r="O5071" i="5"/>
  <c r="K5071" i="5"/>
  <c r="M5071" i="5"/>
  <c r="K5087" i="5"/>
  <c r="O5087" i="5"/>
  <c r="M5087" i="5"/>
  <c r="N5087" i="5"/>
  <c r="O5090" i="5"/>
  <c r="K5090" i="5"/>
  <c r="L5090" i="5"/>
  <c r="N5090" i="5"/>
  <c r="O5116" i="5"/>
  <c r="K5119" i="5"/>
  <c r="O5119" i="5"/>
  <c r="M5119" i="5"/>
  <c r="N5119" i="5"/>
  <c r="K5121" i="5"/>
  <c r="O5121" i="5"/>
  <c r="L5121" i="5"/>
  <c r="M5121" i="5"/>
  <c r="N5124" i="5"/>
  <c r="L5124" i="5"/>
  <c r="M5124" i="5"/>
  <c r="O5124" i="5"/>
  <c r="K5131" i="5"/>
  <c r="O5131" i="5"/>
  <c r="N5131" i="5"/>
  <c r="M5131" i="5"/>
  <c r="M5133" i="5"/>
  <c r="L5133" i="5"/>
  <c r="O5133" i="5"/>
  <c r="K5133" i="5"/>
  <c r="K5135" i="5"/>
  <c r="M5135" i="5"/>
  <c r="N5135" i="5"/>
  <c r="O5135" i="5"/>
  <c r="L5137" i="5"/>
  <c r="O5137" i="5"/>
  <c r="K5137" i="5"/>
  <c r="M5137" i="5"/>
  <c r="L5140" i="5"/>
  <c r="M5140" i="5"/>
  <c r="N5140" i="5"/>
  <c r="O5140" i="5"/>
  <c r="N5142" i="5"/>
  <c r="O5142" i="5"/>
  <c r="K5142" i="5"/>
  <c r="L5142" i="5"/>
  <c r="N5149" i="5"/>
  <c r="K5149" i="5"/>
  <c r="L5149" i="5"/>
  <c r="O5149" i="5"/>
  <c r="M5149" i="5"/>
  <c r="N5152" i="5"/>
  <c r="M5152" i="5"/>
  <c r="L5152" i="5"/>
  <c r="O5152" i="5"/>
  <c r="O5154" i="5"/>
  <c r="N5154" i="5"/>
  <c r="K5154" i="5"/>
  <c r="L5154" i="5"/>
  <c r="K5162" i="5"/>
  <c r="O5162" i="5"/>
  <c r="N5162" i="5"/>
  <c r="L5162" i="5"/>
  <c r="M5167" i="5"/>
  <c r="K5167" i="5"/>
  <c r="N5167" i="5"/>
  <c r="O5167" i="5"/>
  <c r="M5169" i="5"/>
  <c r="K5169" i="5"/>
  <c r="O5169" i="5"/>
  <c r="L5169" i="5"/>
  <c r="M5176" i="5"/>
  <c r="N5176" i="5"/>
  <c r="L5176" i="5"/>
  <c r="O5176" i="5"/>
  <c r="N5178" i="5"/>
  <c r="L5178" i="5"/>
  <c r="O5178" i="5"/>
  <c r="K5178" i="5"/>
  <c r="N5180" i="5"/>
  <c r="L5180" i="5"/>
  <c r="M5180" i="5"/>
  <c r="O5245" i="5"/>
  <c r="O5265" i="5"/>
  <c r="N5271" i="5"/>
  <c r="L5271" i="5"/>
  <c r="M5271" i="5"/>
  <c r="N5287" i="5"/>
  <c r="M5287" i="5"/>
  <c r="L5287" i="5"/>
  <c r="N5304" i="5"/>
  <c r="L5304" i="5"/>
  <c r="M5304" i="5"/>
  <c r="O5317" i="5"/>
  <c r="L5317" i="5"/>
  <c r="M5317" i="5"/>
  <c r="K5317" i="5"/>
  <c r="O5319" i="5"/>
  <c r="N5319" i="5"/>
  <c r="M5319" i="5"/>
  <c r="K5319" i="5"/>
  <c r="O5323" i="5"/>
  <c r="N5323" i="5"/>
  <c r="K5323" i="5"/>
  <c r="M5323" i="5"/>
  <c r="O5327" i="5"/>
  <c r="N5327" i="5"/>
  <c r="K5327" i="5"/>
  <c r="M5327" i="5"/>
  <c r="N5332" i="5"/>
  <c r="L5332" i="5"/>
  <c r="M5332" i="5"/>
  <c r="O5332" i="5"/>
  <c r="N5334" i="5"/>
  <c r="K5334" i="5"/>
  <c r="L5334" i="5"/>
  <c r="O5334" i="5"/>
  <c r="N5336" i="5"/>
  <c r="L5336" i="5"/>
  <c r="M5336" i="5"/>
  <c r="O5336" i="5"/>
  <c r="N5338" i="5"/>
  <c r="O5338" i="5"/>
  <c r="L5338" i="5"/>
  <c r="K5338" i="5"/>
  <c r="N5344" i="5"/>
  <c r="L5344" i="5"/>
  <c r="M5344" i="5"/>
  <c r="O5344" i="5"/>
  <c r="O5351" i="5"/>
  <c r="N5351" i="5"/>
  <c r="M5351" i="5"/>
  <c r="K5351" i="5"/>
  <c r="N5366" i="5"/>
  <c r="K5366" i="5"/>
  <c r="L5366" i="5"/>
  <c r="O5366" i="5"/>
  <c r="N5376" i="5"/>
  <c r="L5376" i="5"/>
  <c r="M5376" i="5"/>
  <c r="O5376" i="5"/>
  <c r="N5378" i="5"/>
  <c r="O5378" i="5"/>
  <c r="L5378" i="5"/>
  <c r="K5378" i="5"/>
  <c r="N5384" i="5"/>
  <c r="L5384" i="5"/>
  <c r="M5384" i="5"/>
  <c r="O5384" i="5"/>
  <c r="N5386" i="5"/>
  <c r="O5386" i="5"/>
  <c r="L5386" i="5"/>
  <c r="K5386" i="5"/>
  <c r="N5394" i="5"/>
  <c r="O5394" i="5"/>
  <c r="L5394" i="5"/>
  <c r="K5394" i="5"/>
  <c r="N5410" i="5"/>
  <c r="O5410" i="5"/>
  <c r="L5410" i="5"/>
  <c r="K5410" i="5"/>
  <c r="N5418" i="5"/>
  <c r="L5418" i="5"/>
  <c r="O5418" i="5"/>
  <c r="K5418" i="5"/>
  <c r="K5455" i="5"/>
  <c r="N5455" i="5"/>
  <c r="O5455" i="5"/>
  <c r="M5455" i="5"/>
  <c r="K5482" i="5"/>
  <c r="L5482" i="5"/>
  <c r="N5482" i="5"/>
  <c r="O5482" i="5"/>
  <c r="K5487" i="5"/>
  <c r="O5487" i="5"/>
  <c r="N5487" i="5"/>
  <c r="M5487" i="5"/>
  <c r="O5499" i="5"/>
  <c r="N5499" i="5"/>
  <c r="K5499" i="5"/>
  <c r="M5499" i="5"/>
  <c r="O5501" i="5"/>
  <c r="K5501" i="5"/>
  <c r="L5501" i="5"/>
  <c r="M5501" i="5"/>
  <c r="K5510" i="5"/>
  <c r="O5510" i="5"/>
  <c r="L5510" i="5"/>
  <c r="N5510" i="5"/>
  <c r="N5526" i="5"/>
  <c r="K5526" i="5"/>
  <c r="L5526" i="5"/>
  <c r="O5526" i="5"/>
  <c r="O5527" i="5"/>
  <c r="N5527" i="5"/>
  <c r="K5527" i="5"/>
  <c r="M5527" i="5"/>
  <c r="O5551" i="5"/>
  <c r="K5551" i="5"/>
  <c r="M5551" i="5"/>
  <c r="N5551" i="5"/>
  <c r="M5553" i="5"/>
  <c r="K5553" i="5"/>
  <c r="O5553" i="5"/>
  <c r="L5553" i="5"/>
  <c r="O5557" i="5"/>
  <c r="K5557" i="5"/>
  <c r="L5557" i="5"/>
  <c r="M5557" i="5"/>
  <c r="O5576" i="5"/>
  <c r="O5588" i="5"/>
  <c r="K5591" i="5"/>
  <c r="O5591" i="5"/>
  <c r="M5591" i="5"/>
  <c r="N5591" i="5"/>
  <c r="L5593" i="5"/>
  <c r="M5593" i="5"/>
  <c r="K5593" i="5"/>
  <c r="O5593" i="5"/>
  <c r="N5595" i="5"/>
  <c r="O5595" i="5"/>
  <c r="M5595" i="5"/>
  <c r="K5595" i="5"/>
  <c r="L5597" i="5"/>
  <c r="K5597" i="5"/>
  <c r="O5597" i="5"/>
  <c r="M5597" i="5"/>
  <c r="O5599" i="5"/>
  <c r="K5599" i="5"/>
  <c r="N5599" i="5"/>
  <c r="M5599" i="5"/>
  <c r="M5601" i="5"/>
  <c r="O5601" i="5"/>
  <c r="K5601" i="5"/>
  <c r="L5601" i="5"/>
  <c r="M5668" i="5"/>
  <c r="N5668" i="5"/>
  <c r="L5668" i="5"/>
  <c r="O5668" i="5"/>
  <c r="M5676" i="5"/>
  <c r="L5676" i="5"/>
  <c r="N5676" i="5"/>
  <c r="O5676" i="5"/>
  <c r="O5680" i="5"/>
  <c r="L5714" i="5"/>
  <c r="K5714" i="5"/>
  <c r="O5714" i="5"/>
  <c r="N5714" i="5"/>
  <c r="O5722" i="5"/>
  <c r="K5722" i="5"/>
  <c r="L5722" i="5"/>
  <c r="N5722" i="5"/>
  <c r="N5727" i="5"/>
  <c r="M5727" i="5"/>
  <c r="O5727" i="5"/>
  <c r="K5727" i="5"/>
  <c r="M5729" i="5"/>
  <c r="K5729" i="5"/>
  <c r="L5729" i="5"/>
  <c r="O5729" i="5"/>
  <c r="K5731" i="5"/>
  <c r="O5731" i="5"/>
  <c r="N5731" i="5"/>
  <c r="M5731" i="5"/>
  <c r="L5733" i="5"/>
  <c r="M5733" i="5"/>
  <c r="O5733" i="5"/>
  <c r="K5733" i="5"/>
  <c r="M5735" i="5"/>
  <c r="K5735" i="5"/>
  <c r="O5735" i="5"/>
  <c r="N5735" i="5"/>
  <c r="O5741" i="5"/>
  <c r="K5741" i="5"/>
  <c r="M5741" i="5"/>
  <c r="L5741" i="5"/>
  <c r="N5744" i="5"/>
  <c r="M5744" i="5"/>
  <c r="L5744" i="5"/>
  <c r="O5744" i="5"/>
  <c r="K5746" i="5"/>
  <c r="L5746" i="5"/>
  <c r="O5746" i="5"/>
  <c r="N5746" i="5"/>
  <c r="O5754" i="5"/>
  <c r="L5754" i="5"/>
  <c r="K5754" i="5"/>
  <c r="N5754" i="5"/>
  <c r="O5762" i="5"/>
  <c r="K5762" i="5"/>
  <c r="N5762" i="5"/>
  <c r="L5762" i="5"/>
  <c r="L5784" i="5"/>
  <c r="M5784" i="5"/>
  <c r="N5784" i="5"/>
  <c r="K5786" i="5"/>
  <c r="O5786" i="5"/>
  <c r="L5786" i="5"/>
  <c r="N5786" i="5"/>
  <c r="M5823" i="5"/>
  <c r="K5823" i="5"/>
  <c r="O5823" i="5"/>
  <c r="N5823" i="5"/>
  <c r="M5825" i="5"/>
  <c r="O5825" i="5"/>
  <c r="L5825" i="5"/>
  <c r="K5825" i="5"/>
  <c r="N5848" i="5"/>
  <c r="L5848" i="5"/>
  <c r="M5848" i="5"/>
  <c r="O5855" i="5"/>
  <c r="M5855" i="5"/>
  <c r="N5855" i="5"/>
  <c r="K5855" i="5"/>
  <c r="M5857" i="5"/>
  <c r="K5857" i="5"/>
  <c r="L5857" i="5"/>
  <c r="O5857" i="5"/>
  <c r="K5885" i="5"/>
  <c r="L5885" i="5"/>
  <c r="M5885" i="5"/>
  <c r="O5885" i="5"/>
  <c r="K5893" i="5"/>
  <c r="L5893" i="5"/>
  <c r="O5893" i="5"/>
  <c r="M5893" i="5"/>
  <c r="N5893" i="5"/>
  <c r="L6073" i="5"/>
  <c r="O6073" i="5"/>
  <c r="M6073" i="5"/>
  <c r="K6073" i="5"/>
  <c r="N6073" i="5"/>
  <c r="K6186" i="5"/>
  <c r="L6186" i="5"/>
  <c r="O6186" i="5"/>
  <c r="N6186" i="5"/>
  <c r="M6186" i="5"/>
  <c r="M6284" i="5"/>
  <c r="O6284" i="5"/>
  <c r="N6284" i="5"/>
  <c r="K6284" i="5"/>
  <c r="L6284" i="5"/>
  <c r="O6311" i="5"/>
  <c r="L6311" i="5"/>
  <c r="K6311" i="5"/>
  <c r="N6311" i="5"/>
  <c r="M6311" i="5"/>
  <c r="M6356" i="5"/>
  <c r="K6356" i="5"/>
  <c r="N6356" i="5"/>
  <c r="O6356" i="5"/>
  <c r="L6356" i="5"/>
  <c r="O6360" i="5"/>
  <c r="N6360" i="5"/>
  <c r="K6360" i="5"/>
  <c r="M6360" i="5"/>
  <c r="L6360" i="5"/>
  <c r="N685" i="5"/>
  <c r="L685" i="5"/>
  <c r="M685" i="5"/>
  <c r="L678" i="5"/>
  <c r="N678" i="5"/>
  <c r="K678" i="5"/>
  <c r="O678" i="5"/>
  <c r="K685" i="5"/>
  <c r="L687" i="5"/>
  <c r="M687" i="5"/>
  <c r="N687" i="5"/>
  <c r="K687" i="5"/>
  <c r="M690" i="5"/>
  <c r="M698" i="5"/>
  <c r="O705" i="5"/>
  <c r="M705" i="5"/>
  <c r="N705" i="5"/>
  <c r="L705" i="5"/>
  <c r="O706" i="5"/>
  <c r="L706" i="5"/>
  <c r="K706" i="5"/>
  <c r="M706" i="5"/>
  <c r="O709" i="5"/>
  <c r="N709" i="5"/>
  <c r="M709" i="5"/>
  <c r="L709" i="5"/>
  <c r="K713" i="5"/>
  <c r="M715" i="5"/>
  <c r="M724" i="5"/>
  <c r="O724" i="5"/>
  <c r="N724" i="5"/>
  <c r="K724" i="5"/>
  <c r="M731" i="5"/>
  <c r="L731" i="5"/>
  <c r="K731" i="5"/>
  <c r="O731" i="5"/>
  <c r="N731" i="5"/>
  <c r="M736" i="5"/>
  <c r="N736" i="5"/>
  <c r="K736" i="5"/>
  <c r="O736" i="5"/>
  <c r="L742" i="5"/>
  <c r="K742" i="5"/>
  <c r="M742" i="5"/>
  <c r="O742" i="5"/>
  <c r="O744" i="5"/>
  <c r="K744" i="5"/>
  <c r="M744" i="5"/>
  <c r="N744" i="5"/>
  <c r="O750" i="5"/>
  <c r="L750" i="5"/>
  <c r="K750" i="5"/>
  <c r="M750" i="5"/>
  <c r="N752" i="5"/>
  <c r="M752" i="5"/>
  <c r="K752" i="5"/>
  <c r="O752" i="5"/>
  <c r="M761" i="5"/>
  <c r="L761" i="5"/>
  <c r="N761" i="5"/>
  <c r="L763" i="5"/>
  <c r="K763" i="5"/>
  <c r="O763" i="5"/>
  <c r="N763" i="5"/>
  <c r="K778" i="5"/>
  <c r="M778" i="5"/>
  <c r="O778" i="5"/>
  <c r="L778" i="5"/>
  <c r="O790" i="5"/>
  <c r="M790" i="5"/>
  <c r="L790" i="5"/>
  <c r="K790" i="5"/>
  <c r="K805" i="5"/>
  <c r="L809" i="5"/>
  <c r="M809" i="5"/>
  <c r="N809" i="5"/>
  <c r="L816" i="5"/>
  <c r="K816" i="5"/>
  <c r="N816" i="5"/>
  <c r="O816" i="5"/>
  <c r="M816" i="5"/>
  <c r="O838" i="5"/>
  <c r="K838" i="5"/>
  <c r="M838" i="5"/>
  <c r="L838" i="5"/>
  <c r="N841" i="5"/>
  <c r="L841" i="5"/>
  <c r="M841" i="5"/>
  <c r="N846" i="5"/>
  <c r="O846" i="5"/>
  <c r="K846" i="5"/>
  <c r="L846" i="5"/>
  <c r="L848" i="5"/>
  <c r="N848" i="5"/>
  <c r="K848" i="5"/>
  <c r="O848" i="5"/>
  <c r="N860" i="5"/>
  <c r="L860" i="5"/>
  <c r="O860" i="5"/>
  <c r="K860" i="5"/>
  <c r="L866" i="5"/>
  <c r="O866" i="5"/>
  <c r="K866" i="5"/>
  <c r="N866" i="5"/>
  <c r="M873" i="5"/>
  <c r="L873" i="5"/>
  <c r="N873" i="5"/>
  <c r="K889" i="5"/>
  <c r="N889" i="5"/>
  <c r="M889" i="5"/>
  <c r="L889" i="5"/>
  <c r="K890" i="5"/>
  <c r="O890" i="5"/>
  <c r="L890" i="5"/>
  <c r="N890" i="5"/>
  <c r="L893" i="5"/>
  <c r="N893" i="5"/>
  <c r="M893" i="5"/>
  <c r="L669" i="5"/>
  <c r="N669" i="5"/>
  <c r="M669" i="5"/>
  <c r="K669" i="5"/>
  <c r="K682" i="5"/>
  <c r="O682" i="5"/>
  <c r="L682" i="5"/>
  <c r="N682" i="5"/>
  <c r="O689" i="5"/>
  <c r="K692" i="5"/>
  <c r="L692" i="5"/>
  <c r="O692" i="5"/>
  <c r="N692" i="5"/>
  <c r="O697" i="5"/>
  <c r="O707" i="5"/>
  <c r="N707" i="5"/>
  <c r="K707" i="5"/>
  <c r="L707" i="5"/>
  <c r="N725" i="5"/>
  <c r="L725" i="5"/>
  <c r="M725" i="5"/>
  <c r="N735" i="5"/>
  <c r="O735" i="5"/>
  <c r="L735" i="5"/>
  <c r="K735" i="5"/>
  <c r="K753" i="5"/>
  <c r="L753" i="5"/>
  <c r="N753" i="5"/>
  <c r="M753" i="5"/>
  <c r="L766" i="5"/>
  <c r="O766" i="5"/>
  <c r="K766" i="5"/>
  <c r="M766" i="5"/>
  <c r="O781" i="5"/>
  <c r="O803" i="5"/>
  <c r="K803" i="5"/>
  <c r="L803" i="5"/>
  <c r="N803" i="5"/>
  <c r="O813" i="5"/>
  <c r="M813" i="5"/>
  <c r="L813" i="5"/>
  <c r="N813" i="5"/>
  <c r="L827" i="5"/>
  <c r="O827" i="5"/>
  <c r="K827" i="5"/>
  <c r="N827" i="5"/>
  <c r="O832" i="5"/>
  <c r="K832" i="5"/>
  <c r="N832" i="5"/>
  <c r="M832" i="5"/>
  <c r="L850" i="5"/>
  <c r="O850" i="5"/>
  <c r="K850" i="5"/>
  <c r="N850" i="5"/>
  <c r="M856" i="5"/>
  <c r="N856" i="5"/>
  <c r="L856" i="5"/>
  <c r="O856" i="5"/>
  <c r="K856" i="5"/>
  <c r="O864" i="5"/>
  <c r="K864" i="5"/>
  <c r="L864" i="5"/>
  <c r="N864" i="5"/>
  <c r="K869" i="5"/>
  <c r="N871" i="5"/>
  <c r="L871" i="5"/>
  <c r="M871" i="5"/>
  <c r="K879" i="5"/>
  <c r="N881" i="5"/>
  <c r="L881" i="5"/>
  <c r="M881" i="5"/>
  <c r="N883" i="5"/>
  <c r="M883" i="5"/>
  <c r="L883" i="5"/>
  <c r="O886" i="5"/>
  <c r="L886" i="5"/>
  <c r="N886" i="5"/>
  <c r="K886" i="5"/>
  <c r="L891" i="5"/>
  <c r="N891" i="5"/>
  <c r="M891" i="5"/>
  <c r="L666" i="5"/>
  <c r="N666" i="5"/>
  <c r="K666" i="5"/>
  <c r="O666" i="5"/>
  <c r="M668" i="5"/>
  <c r="L668" i="5"/>
  <c r="N668" i="5"/>
  <c r="K668" i="5"/>
  <c r="O668" i="5"/>
  <c r="M679" i="5"/>
  <c r="N679" i="5"/>
  <c r="L679" i="5"/>
  <c r="N681" i="5"/>
  <c r="M681" i="5"/>
  <c r="L681" i="5"/>
  <c r="O687" i="5"/>
  <c r="K694" i="5"/>
  <c r="N694" i="5"/>
  <c r="L694" i="5"/>
  <c r="O694" i="5"/>
  <c r="N710" i="5"/>
  <c r="L710" i="5"/>
  <c r="M710" i="5"/>
  <c r="K710" i="5"/>
  <c r="O710" i="5"/>
  <c r="M732" i="5"/>
  <c r="N732" i="5"/>
  <c r="K732" i="5"/>
  <c r="O732" i="5"/>
  <c r="O737" i="5"/>
  <c r="K751" i="5"/>
  <c r="L751" i="5"/>
  <c r="N751" i="5"/>
  <c r="O751" i="5"/>
  <c r="K757" i="5"/>
  <c r="L757" i="5"/>
  <c r="N757" i="5"/>
  <c r="M757" i="5"/>
  <c r="O761" i="5"/>
  <c r="K774" i="5"/>
  <c r="O774" i="5"/>
  <c r="L774" i="5"/>
  <c r="M774" i="5"/>
  <c r="L786" i="5"/>
  <c r="O786" i="5"/>
  <c r="M786" i="5"/>
  <c r="K786" i="5"/>
  <c r="O793" i="5"/>
  <c r="M796" i="5"/>
  <c r="N796" i="5"/>
  <c r="O796" i="5"/>
  <c r="K796" i="5"/>
  <c r="M806" i="5"/>
  <c r="O806" i="5"/>
  <c r="L806" i="5"/>
  <c r="K806" i="5"/>
  <c r="L819" i="5"/>
  <c r="N819" i="5"/>
  <c r="O819" i="5"/>
  <c r="K819" i="5"/>
  <c r="O825" i="5"/>
  <c r="L825" i="5"/>
  <c r="M825" i="5"/>
  <c r="N825" i="5"/>
  <c r="L835" i="5"/>
  <c r="N835" i="5"/>
  <c r="O835" i="5"/>
  <c r="K835" i="5"/>
  <c r="M849" i="5"/>
  <c r="N849" i="5"/>
  <c r="L849" i="5"/>
  <c r="L851" i="5"/>
  <c r="N851" i="5"/>
  <c r="M851" i="5"/>
  <c r="O877" i="5"/>
  <c r="K989" i="5"/>
  <c r="L1011" i="5"/>
  <c r="N1011" i="5"/>
  <c r="M1011" i="5"/>
  <c r="M1013" i="5"/>
  <c r="L1013" i="5"/>
  <c r="N1013" i="5"/>
  <c r="O1013" i="5"/>
  <c r="M1015" i="5"/>
  <c r="L1015" i="5"/>
  <c r="N1015" i="5"/>
  <c r="K1016" i="5"/>
  <c r="L1016" i="5"/>
  <c r="N1016" i="5"/>
  <c r="O1016" i="5"/>
  <c r="L1029" i="5"/>
  <c r="N1029" i="5"/>
  <c r="M1029" i="5"/>
  <c r="O1029" i="5"/>
  <c r="L1051" i="5"/>
  <c r="M1051" i="5"/>
  <c r="N1051" i="5"/>
  <c r="L1054" i="5"/>
  <c r="O1054" i="5"/>
  <c r="K1054" i="5"/>
  <c r="N1054" i="5"/>
  <c r="L1072" i="5"/>
  <c r="K1072" i="5"/>
  <c r="N1072" i="5"/>
  <c r="O1072" i="5"/>
  <c r="K1077" i="5"/>
  <c r="N1077" i="5"/>
  <c r="M1077" i="5"/>
  <c r="L1077" i="5"/>
  <c r="K1091" i="5"/>
  <c r="L1091" i="5"/>
  <c r="N1091" i="5"/>
  <c r="M1091" i="5"/>
  <c r="N1093" i="5"/>
  <c r="L1093" i="5"/>
  <c r="M1093" i="5"/>
  <c r="O1093" i="5"/>
  <c r="N1125" i="5"/>
  <c r="L1125" i="5"/>
  <c r="M1125" i="5"/>
  <c r="L1130" i="5"/>
  <c r="N1130" i="5"/>
  <c r="K1130" i="5"/>
  <c r="O1130" i="5"/>
  <c r="M1141" i="5"/>
  <c r="L1141" i="5"/>
  <c r="N1141" i="5"/>
  <c r="O1141" i="5"/>
  <c r="L1145" i="5"/>
  <c r="M1145" i="5"/>
  <c r="N1145" i="5"/>
  <c r="O1145" i="5"/>
  <c r="M1176" i="5"/>
  <c r="L1176" i="5"/>
  <c r="N1176" i="5"/>
  <c r="K1176" i="5"/>
  <c r="O1176" i="5"/>
  <c r="O1187" i="5"/>
  <c r="N1190" i="5"/>
  <c r="K1190" i="5"/>
  <c r="O1190" i="5"/>
  <c r="L1190" i="5"/>
  <c r="N1194" i="5"/>
  <c r="L1194" i="5"/>
  <c r="M1194" i="5"/>
  <c r="O1194" i="5"/>
  <c r="K1219" i="5"/>
  <c r="O1219" i="5"/>
  <c r="M1219" i="5"/>
  <c r="L1219" i="5"/>
  <c r="N1255" i="5"/>
  <c r="K1255" i="5"/>
  <c r="L1255" i="5"/>
  <c r="M1255" i="5"/>
  <c r="O1255" i="5"/>
  <c r="K1269" i="5"/>
  <c r="O1269" i="5"/>
  <c r="N1269" i="5"/>
  <c r="L1269" i="5"/>
  <c r="L1301" i="5"/>
  <c r="K1301" i="5"/>
  <c r="N1301" i="5"/>
  <c r="O1301" i="5"/>
  <c r="O1306" i="5"/>
  <c r="K1306" i="5"/>
  <c r="N1306" i="5"/>
  <c r="M1306" i="5"/>
  <c r="L1308" i="5"/>
  <c r="K1308" i="5"/>
  <c r="O1308" i="5"/>
  <c r="M1308" i="5"/>
  <c r="O1310" i="5"/>
  <c r="N1310" i="5"/>
  <c r="M1310" i="5"/>
  <c r="K1310" i="5"/>
  <c r="K1312" i="5"/>
  <c r="L1312" i="5"/>
  <c r="O1312" i="5"/>
  <c r="M1312" i="5"/>
  <c r="N1315" i="5"/>
  <c r="L1315" i="5"/>
  <c r="M1315" i="5"/>
  <c r="K1317" i="5"/>
  <c r="L1317" i="5"/>
  <c r="N1317" i="5"/>
  <c r="O1317" i="5"/>
  <c r="L1322" i="5"/>
  <c r="O1322" i="5"/>
  <c r="K1322" i="5"/>
  <c r="N1322" i="5"/>
  <c r="M1322" i="5"/>
  <c r="N1326" i="5"/>
  <c r="K1326" i="5"/>
  <c r="M1326" i="5"/>
  <c r="O1326" i="5"/>
  <c r="L1336" i="5"/>
  <c r="K1336" i="5"/>
  <c r="O1336" i="5"/>
  <c r="M1336" i="5"/>
  <c r="K1348" i="5"/>
  <c r="L1348" i="5"/>
  <c r="M1348" i="5"/>
  <c r="O1348" i="5"/>
  <c r="N1359" i="5"/>
  <c r="M1359" i="5"/>
  <c r="L1359" i="5"/>
  <c r="O1359" i="5"/>
  <c r="O1362" i="5"/>
  <c r="K1362" i="5"/>
  <c r="M1362" i="5"/>
  <c r="N1362" i="5"/>
  <c r="M1364" i="5"/>
  <c r="O1364" i="5"/>
  <c r="K1364" i="5"/>
  <c r="L1364" i="5"/>
  <c r="M1381" i="5"/>
  <c r="O1381" i="5"/>
  <c r="N1381" i="5"/>
  <c r="K1381" i="5"/>
  <c r="L1398" i="5"/>
  <c r="M1398" i="5"/>
  <c r="N1398" i="5"/>
  <c r="O1398" i="5"/>
  <c r="K1399" i="5"/>
  <c r="O1399" i="5"/>
  <c r="L1399" i="5"/>
  <c r="M1399" i="5"/>
  <c r="N1401" i="5"/>
  <c r="O1401" i="5"/>
  <c r="M1401" i="5"/>
  <c r="K1401" i="5"/>
  <c r="M1405" i="5"/>
  <c r="N1405" i="5"/>
  <c r="K1405" i="5"/>
  <c r="O1405" i="5"/>
  <c r="L1437" i="5"/>
  <c r="L1451" i="5"/>
  <c r="M1451" i="5"/>
  <c r="K1451" i="5"/>
  <c r="O1451" i="5"/>
  <c r="L1454" i="5"/>
  <c r="M1454" i="5"/>
  <c r="N1454" i="5"/>
  <c r="N1462" i="5"/>
  <c r="L1462" i="5"/>
  <c r="M1462" i="5"/>
  <c r="O1462" i="5"/>
  <c r="K1464" i="5"/>
  <c r="O1464" i="5"/>
  <c r="N1464" i="5"/>
  <c r="L1464" i="5"/>
  <c r="L1469" i="5"/>
  <c r="O1469" i="5"/>
  <c r="N1469" i="5"/>
  <c r="M1469" i="5"/>
  <c r="K1469" i="5"/>
  <c r="L1481" i="5"/>
  <c r="N1481" i="5"/>
  <c r="M1481" i="5"/>
  <c r="O1481" i="5"/>
  <c r="K1481" i="5"/>
  <c r="K1483" i="5"/>
  <c r="L1483" i="5"/>
  <c r="O1483" i="5"/>
  <c r="M1483" i="5"/>
  <c r="K1487" i="5"/>
  <c r="M1487" i="5"/>
  <c r="O1487" i="5"/>
  <c r="L1487" i="5"/>
  <c r="K1495" i="5"/>
  <c r="O1495" i="5"/>
  <c r="M1495" i="5"/>
  <c r="L1495" i="5"/>
  <c r="M1497" i="5"/>
  <c r="O1497" i="5"/>
  <c r="N1497" i="5"/>
  <c r="K1497" i="5"/>
  <c r="L1506" i="5"/>
  <c r="N1506" i="5"/>
  <c r="M1506" i="5"/>
  <c r="O1506" i="5"/>
  <c r="O1529" i="5"/>
  <c r="N1529" i="5"/>
  <c r="K1529" i="5"/>
  <c r="M1529" i="5"/>
  <c r="M1531" i="5"/>
  <c r="L1531" i="5"/>
  <c r="O1531" i="5"/>
  <c r="K1531" i="5"/>
  <c r="M1533" i="5"/>
  <c r="N1533" i="5"/>
  <c r="O1533" i="5"/>
  <c r="K1533" i="5"/>
  <c r="L1540" i="5"/>
  <c r="N1540" i="5"/>
  <c r="K1540" i="5"/>
  <c r="O1540" i="5"/>
  <c r="K1544" i="5"/>
  <c r="N1544" i="5"/>
  <c r="L1544" i="5"/>
  <c r="O1544" i="5"/>
  <c r="L1576" i="5"/>
  <c r="N1576" i="5"/>
  <c r="K1576" i="5"/>
  <c r="O1576" i="5"/>
  <c r="K1620" i="5"/>
  <c r="O1620" i="5"/>
  <c r="L1620" i="5"/>
  <c r="N1620" i="5"/>
  <c r="M1620" i="5"/>
  <c r="O1638" i="5"/>
  <c r="L1638" i="5"/>
  <c r="N1638" i="5"/>
  <c r="K1638" i="5"/>
  <c r="K1657" i="5"/>
  <c r="O1685" i="5"/>
  <c r="N1685" i="5"/>
  <c r="L1685" i="5"/>
  <c r="M1685" i="5"/>
  <c r="K1703" i="5"/>
  <c r="O1710" i="5"/>
  <c r="K1710" i="5"/>
  <c r="L1710" i="5"/>
  <c r="N1710" i="5"/>
  <c r="L1726" i="5"/>
  <c r="K1726" i="5"/>
  <c r="O1726" i="5"/>
  <c r="N1726" i="5"/>
  <c r="O1792" i="5"/>
  <c r="L1792" i="5"/>
  <c r="N1792" i="5"/>
  <c r="K1792" i="5"/>
  <c r="N1802" i="5"/>
  <c r="O1802" i="5"/>
  <c r="L1802" i="5"/>
  <c r="K1802" i="5"/>
  <c r="N1806" i="5"/>
  <c r="L1806" i="5"/>
  <c r="O1806" i="5"/>
  <c r="K1806" i="5"/>
  <c r="L1825" i="5"/>
  <c r="N1825" i="5"/>
  <c r="M1825" i="5"/>
  <c r="O1867" i="5"/>
  <c r="O1891" i="5"/>
  <c r="M1891" i="5"/>
  <c r="L1891" i="5"/>
  <c r="N1891" i="5"/>
  <c r="K1913" i="5"/>
  <c r="M1913" i="5"/>
  <c r="O1913" i="5"/>
  <c r="L1913" i="5"/>
  <c r="L1932" i="5"/>
  <c r="M1932" i="5"/>
  <c r="N1932" i="5"/>
  <c r="K1934" i="5"/>
  <c r="L1934" i="5"/>
  <c r="N1934" i="5"/>
  <c r="O1934" i="5"/>
  <c r="L1943" i="5"/>
  <c r="M1943" i="5"/>
  <c r="N1943" i="5"/>
  <c r="K1943" i="5"/>
  <c r="O1943" i="5"/>
  <c r="N1952" i="5"/>
  <c r="M1952" i="5"/>
  <c r="L1952" i="5"/>
  <c r="O1952" i="5"/>
  <c r="L1954" i="5"/>
  <c r="N1954" i="5"/>
  <c r="K1954" i="5"/>
  <c r="O1954" i="5"/>
  <c r="M1964" i="5"/>
  <c r="N1964" i="5"/>
  <c r="L1964" i="5"/>
  <c r="N1966" i="5"/>
  <c r="K1966" i="5"/>
  <c r="L1966" i="5"/>
  <c r="O1966" i="5"/>
  <c r="O1971" i="5"/>
  <c r="M1971" i="5"/>
  <c r="N1971" i="5"/>
  <c r="K1971" i="5"/>
  <c r="N2000" i="5"/>
  <c r="L2000" i="5"/>
  <c r="M2000" i="5"/>
  <c r="L2020" i="5"/>
  <c r="M2020" i="5"/>
  <c r="N2020" i="5"/>
  <c r="O2020" i="5"/>
  <c r="K2022" i="5"/>
  <c r="L2022" i="5"/>
  <c r="N2022" i="5"/>
  <c r="O2022" i="5"/>
  <c r="K2031" i="5"/>
  <c r="N2031" i="5"/>
  <c r="O2031" i="5"/>
  <c r="M2031" i="5"/>
  <c r="K2033" i="5"/>
  <c r="L2033" i="5"/>
  <c r="O2033" i="5"/>
  <c r="M2033" i="5"/>
  <c r="K2043" i="5"/>
  <c r="M2043" i="5"/>
  <c r="O2043" i="5"/>
  <c r="N2043" i="5"/>
  <c r="O2050" i="5"/>
  <c r="N2050" i="5"/>
  <c r="K2050" i="5"/>
  <c r="L2050" i="5"/>
  <c r="L2056" i="5"/>
  <c r="N2056" i="5"/>
  <c r="M2056" i="5"/>
  <c r="L2058" i="5"/>
  <c r="O2058" i="5"/>
  <c r="K2058" i="5"/>
  <c r="N2058" i="5"/>
  <c r="O2063" i="5"/>
  <c r="N2063" i="5"/>
  <c r="K2063" i="5"/>
  <c r="M2063" i="5"/>
  <c r="L2068" i="5"/>
  <c r="M2068" i="5"/>
  <c r="N2068" i="5"/>
  <c r="O2068" i="5"/>
  <c r="K2087" i="5"/>
  <c r="N2087" i="5"/>
  <c r="M2087" i="5"/>
  <c r="O2087" i="5"/>
  <c r="M2094" i="5"/>
  <c r="O2094" i="5"/>
  <c r="K2094" i="5"/>
  <c r="N2094" i="5"/>
  <c r="L2094" i="5"/>
  <c r="L2102" i="5"/>
  <c r="O2102" i="5"/>
  <c r="N2102" i="5"/>
  <c r="K2102" i="5"/>
  <c r="O2122" i="5"/>
  <c r="L2122" i="5"/>
  <c r="K2122" i="5"/>
  <c r="N2122" i="5"/>
  <c r="L2176" i="5"/>
  <c r="O2176" i="5"/>
  <c r="N2176" i="5"/>
  <c r="K2176" i="5"/>
  <c r="L2182" i="5"/>
  <c r="N2182" i="5"/>
  <c r="M2182" i="5"/>
  <c r="O2184" i="5"/>
  <c r="L2184" i="5"/>
  <c r="K2184" i="5"/>
  <c r="N2184" i="5"/>
  <c r="O2189" i="5"/>
  <c r="N2189" i="5"/>
  <c r="M2189" i="5"/>
  <c r="K2189" i="5"/>
  <c r="O2191" i="5"/>
  <c r="M2191" i="5"/>
  <c r="K2191" i="5"/>
  <c r="L2191" i="5"/>
  <c r="K2225" i="5"/>
  <c r="N2225" i="5"/>
  <c r="O2225" i="5"/>
  <c r="M2225" i="5"/>
  <c r="L2227" i="5"/>
  <c r="M2227" i="5"/>
  <c r="K2227" i="5"/>
  <c r="O2227" i="5"/>
  <c r="O2229" i="5"/>
  <c r="M2229" i="5"/>
  <c r="K2229" i="5"/>
  <c r="N2229" i="5"/>
  <c r="K2238" i="5"/>
  <c r="O2239" i="5"/>
  <c r="L2239" i="5"/>
  <c r="M2239" i="5"/>
  <c r="K2239" i="5"/>
  <c r="O2240" i="5"/>
  <c r="K2240" i="5"/>
  <c r="L2240" i="5"/>
  <c r="N2240" i="5"/>
  <c r="N2242" i="5"/>
  <c r="M2242" i="5"/>
  <c r="L2242" i="5"/>
  <c r="O2243" i="5"/>
  <c r="L2243" i="5"/>
  <c r="M2243" i="5"/>
  <c r="K2243" i="5"/>
  <c r="O2244" i="5"/>
  <c r="K2244" i="5"/>
  <c r="L2244" i="5"/>
  <c r="N2244" i="5"/>
  <c r="O2246" i="5"/>
  <c r="N2246" i="5"/>
  <c r="L2246" i="5"/>
  <c r="M2246" i="5"/>
  <c r="O2247" i="5"/>
  <c r="M2247" i="5"/>
  <c r="L2247" i="5"/>
  <c r="K2247" i="5"/>
  <c r="K2249" i="5"/>
  <c r="O2249" i="5"/>
  <c r="N2249" i="5"/>
  <c r="M2249" i="5"/>
  <c r="O2290" i="5"/>
  <c r="L2290" i="5"/>
  <c r="M2290" i="5"/>
  <c r="N2290" i="5"/>
  <c r="M2302" i="5"/>
  <c r="N2302" i="5"/>
  <c r="L2302" i="5"/>
  <c r="O2302" i="5"/>
  <c r="L2306" i="5"/>
  <c r="M2306" i="5"/>
  <c r="N2306" i="5"/>
  <c r="L2310" i="5"/>
  <c r="M2310" i="5"/>
  <c r="N2310" i="5"/>
  <c r="O2310" i="5"/>
  <c r="O2331" i="5"/>
  <c r="L2331" i="5"/>
  <c r="M2331" i="5"/>
  <c r="K2331" i="5"/>
  <c r="M2353" i="5"/>
  <c r="K2353" i="5"/>
  <c r="N2353" i="5"/>
  <c r="O2353" i="5"/>
  <c r="N2357" i="5"/>
  <c r="M2357" i="5"/>
  <c r="O2357" i="5"/>
  <c r="K2357" i="5"/>
  <c r="K2369" i="5"/>
  <c r="N2369" i="5"/>
  <c r="M2369" i="5"/>
  <c r="O2369" i="5"/>
  <c r="M2382" i="5"/>
  <c r="N2382" i="5"/>
  <c r="L2382" i="5"/>
  <c r="M2394" i="5"/>
  <c r="N2394" i="5"/>
  <c r="L2394" i="5"/>
  <c r="N2406" i="5"/>
  <c r="M2406" i="5"/>
  <c r="L2406" i="5"/>
  <c r="O2406" i="5"/>
  <c r="L2408" i="5"/>
  <c r="O2408" i="5"/>
  <c r="K2408" i="5"/>
  <c r="N2408" i="5"/>
  <c r="M2417" i="5"/>
  <c r="O2417" i="5"/>
  <c r="N2417" i="5"/>
  <c r="K2417" i="5"/>
  <c r="O2421" i="5"/>
  <c r="K2421" i="5"/>
  <c r="N2421" i="5"/>
  <c r="M2421" i="5"/>
  <c r="M2434" i="5"/>
  <c r="L2434" i="5"/>
  <c r="N2434" i="5"/>
  <c r="O2434" i="5"/>
  <c r="N2437" i="5"/>
  <c r="K2437" i="5"/>
  <c r="M2437" i="5"/>
  <c r="O2437" i="5"/>
  <c r="L2509" i="5"/>
  <c r="O2509" i="5"/>
  <c r="N2509" i="5"/>
  <c r="M2509" i="5"/>
  <c r="K2509" i="5"/>
  <c r="M2514" i="5"/>
  <c r="N2514" i="5"/>
  <c r="L2514" i="5"/>
  <c r="O2514" i="5"/>
  <c r="K2516" i="5"/>
  <c r="N2516" i="5"/>
  <c r="O2516" i="5"/>
  <c r="L2516" i="5"/>
  <c r="L2565" i="5"/>
  <c r="N2565" i="5"/>
  <c r="M2565" i="5"/>
  <c r="K2566" i="5"/>
  <c r="L2566" i="5"/>
  <c r="N2566" i="5"/>
  <c r="O2566" i="5"/>
  <c r="N2580" i="5"/>
  <c r="L2580" i="5"/>
  <c r="K2580" i="5"/>
  <c r="O2580" i="5"/>
  <c r="M2581" i="5"/>
  <c r="L2581" i="5"/>
  <c r="N2581" i="5"/>
  <c r="O2581" i="5"/>
  <c r="L2583" i="5"/>
  <c r="N2583" i="5"/>
  <c r="M2583" i="5"/>
  <c r="O2583" i="5"/>
  <c r="N2584" i="5"/>
  <c r="L2584" i="5"/>
  <c r="K2584" i="5"/>
  <c r="O2584" i="5"/>
  <c r="M2588" i="5"/>
  <c r="L2588" i="5"/>
  <c r="N2588" i="5"/>
  <c r="O2588" i="5"/>
  <c r="K2588" i="5"/>
  <c r="N2590" i="5"/>
  <c r="L2590" i="5"/>
  <c r="K2590" i="5"/>
  <c r="O2590" i="5"/>
  <c r="N2598" i="5"/>
  <c r="L2598" i="5"/>
  <c r="K2598" i="5"/>
  <c r="O2598" i="5"/>
  <c r="M2613" i="5"/>
  <c r="L2613" i="5"/>
  <c r="N2613" i="5"/>
  <c r="O2613" i="5"/>
  <c r="O2623" i="5"/>
  <c r="N2626" i="5"/>
  <c r="L2626" i="5"/>
  <c r="K2626" i="5"/>
  <c r="O2626" i="5"/>
  <c r="N2678" i="5"/>
  <c r="K2678" i="5"/>
  <c r="L2678" i="5"/>
  <c r="O2678" i="5"/>
  <c r="L2680" i="5"/>
  <c r="N2680" i="5"/>
  <c r="K2680" i="5"/>
  <c r="O2680" i="5"/>
  <c r="O2818" i="5"/>
  <c r="N2818" i="5"/>
  <c r="K2818" i="5"/>
  <c r="L2818" i="5"/>
  <c r="K2844" i="5"/>
  <c r="L2844" i="5"/>
  <c r="M2844" i="5"/>
  <c r="N2844" i="5"/>
  <c r="O2844" i="5"/>
  <c r="K2851" i="5"/>
  <c r="M2851" i="5"/>
  <c r="O2851" i="5"/>
  <c r="N2851" i="5"/>
  <c r="M2853" i="5"/>
  <c r="O2853" i="5"/>
  <c r="L2853" i="5"/>
  <c r="K2853" i="5"/>
  <c r="O2873" i="5"/>
  <c r="M2873" i="5"/>
  <c r="K2873" i="5"/>
  <c r="L2873" i="5"/>
  <c r="K2875" i="5"/>
  <c r="M2875" i="5"/>
  <c r="O2875" i="5"/>
  <c r="N2875" i="5"/>
  <c r="O2905" i="5"/>
  <c r="K2905" i="5"/>
  <c r="M2905" i="5"/>
  <c r="L2905" i="5"/>
  <c r="K2912" i="5"/>
  <c r="N2927" i="5"/>
  <c r="K2927" i="5"/>
  <c r="O2927" i="5"/>
  <c r="M2927" i="5"/>
  <c r="K2947" i="5"/>
  <c r="N2947" i="5"/>
  <c r="M2947" i="5"/>
  <c r="O2947" i="5"/>
  <c r="K2957" i="5"/>
  <c r="L2957" i="5"/>
  <c r="M2957" i="5"/>
  <c r="O2957" i="5"/>
  <c r="N2960" i="5"/>
  <c r="L2960" i="5"/>
  <c r="M2960" i="5"/>
  <c r="L2968" i="5"/>
  <c r="N2968" i="5"/>
  <c r="M2968" i="5"/>
  <c r="O2968" i="5"/>
  <c r="L2970" i="5"/>
  <c r="N2970" i="5"/>
  <c r="K2970" i="5"/>
  <c r="O2970" i="5"/>
  <c r="O2974" i="5"/>
  <c r="K2974" i="5"/>
  <c r="L2974" i="5"/>
  <c r="N2974" i="5"/>
  <c r="K2978" i="5"/>
  <c r="N2978" i="5"/>
  <c r="L2978" i="5"/>
  <c r="O2978" i="5"/>
  <c r="L2988" i="5"/>
  <c r="N2988" i="5"/>
  <c r="M2988" i="5"/>
  <c r="O2988" i="5"/>
  <c r="K2989" i="5"/>
  <c r="L2989" i="5"/>
  <c r="M2989" i="5"/>
  <c r="O2989" i="5"/>
  <c r="O2992" i="5"/>
  <c r="N2992" i="5"/>
  <c r="L2992" i="5"/>
  <c r="M2992" i="5"/>
  <c r="K2997" i="5"/>
  <c r="O2997" i="5"/>
  <c r="M2997" i="5"/>
  <c r="L2997" i="5"/>
  <c r="K3025" i="5"/>
  <c r="O3025" i="5"/>
  <c r="L3025" i="5"/>
  <c r="M3025" i="5"/>
  <c r="O3037" i="5"/>
  <c r="M3037" i="5"/>
  <c r="L3037" i="5"/>
  <c r="K3037" i="5"/>
  <c r="L3050" i="5"/>
  <c r="O3050" i="5"/>
  <c r="N3050" i="5"/>
  <c r="K3050" i="5"/>
  <c r="M3055" i="5"/>
  <c r="K3055" i="5"/>
  <c r="N3055" i="5"/>
  <c r="O3055" i="5"/>
  <c r="K3060" i="5"/>
  <c r="N3060" i="5"/>
  <c r="M3060" i="5"/>
  <c r="L3060" i="5"/>
  <c r="O3060" i="5"/>
  <c r="K3062" i="5"/>
  <c r="L3062" i="5"/>
  <c r="N3062" i="5"/>
  <c r="O3062" i="5"/>
  <c r="L3068" i="5"/>
  <c r="N3068" i="5"/>
  <c r="M3068" i="5"/>
  <c r="O3068" i="5"/>
  <c r="O3070" i="5"/>
  <c r="N3070" i="5"/>
  <c r="L3070" i="5"/>
  <c r="K3070" i="5"/>
  <c r="K3077" i="5"/>
  <c r="M3077" i="5"/>
  <c r="O3077" i="5"/>
  <c r="L3077" i="5"/>
  <c r="N3077" i="5"/>
  <c r="L3083" i="5"/>
  <c r="O3083" i="5"/>
  <c r="K3083" i="5"/>
  <c r="N3083" i="5"/>
  <c r="M3083" i="5"/>
  <c r="O3088" i="5"/>
  <c r="N3088" i="5"/>
  <c r="L3088" i="5"/>
  <c r="M3088" i="5"/>
  <c r="K3090" i="5"/>
  <c r="O3090" i="5"/>
  <c r="N3090" i="5"/>
  <c r="L3090" i="5"/>
  <c r="O3104" i="5"/>
  <c r="N3104" i="5"/>
  <c r="L3104" i="5"/>
  <c r="M3104" i="5"/>
  <c r="O3122" i="5"/>
  <c r="K3122" i="5"/>
  <c r="L3122" i="5"/>
  <c r="N3122" i="5"/>
  <c r="M3133" i="5"/>
  <c r="L3133" i="5"/>
  <c r="O3133" i="5"/>
  <c r="K3133" i="5"/>
  <c r="M3136" i="5"/>
  <c r="N3136" i="5"/>
  <c r="L3136" i="5"/>
  <c r="O3138" i="5"/>
  <c r="L3138" i="5"/>
  <c r="N3138" i="5"/>
  <c r="K3138" i="5"/>
  <c r="L3151" i="5"/>
  <c r="K3151" i="5"/>
  <c r="M3151" i="5"/>
  <c r="O3151" i="5"/>
  <c r="N3151" i="5"/>
  <c r="K3161" i="5"/>
  <c r="M3161" i="5"/>
  <c r="O3161" i="5"/>
  <c r="L3161" i="5"/>
  <c r="M3185" i="5"/>
  <c r="K3185" i="5"/>
  <c r="L3185" i="5"/>
  <c r="O3185" i="5"/>
  <c r="K3213" i="5"/>
  <c r="M3213" i="5"/>
  <c r="O3213" i="5"/>
  <c r="L3213" i="5"/>
  <c r="O3241" i="5"/>
  <c r="N3275" i="5"/>
  <c r="L3275" i="5"/>
  <c r="M3275" i="5"/>
  <c r="K3295" i="5"/>
  <c r="L3301" i="5"/>
  <c r="M3301" i="5"/>
  <c r="N3301" i="5"/>
  <c r="L3432" i="5"/>
  <c r="K3432" i="5"/>
  <c r="N3432" i="5"/>
  <c r="O3432" i="5"/>
  <c r="K3436" i="5"/>
  <c r="L3436" i="5"/>
  <c r="N3436" i="5"/>
  <c r="O3436" i="5"/>
  <c r="L3457" i="5"/>
  <c r="M3457" i="5"/>
  <c r="N3457" i="5"/>
  <c r="O3457" i="5"/>
  <c r="L3474" i="5"/>
  <c r="N3474" i="5"/>
  <c r="O3474" i="5"/>
  <c r="K3474" i="5"/>
  <c r="O3480" i="5"/>
  <c r="K3480" i="5"/>
  <c r="L3480" i="5"/>
  <c r="N3480" i="5"/>
  <c r="L3532" i="5"/>
  <c r="N3532" i="5"/>
  <c r="O3532" i="5"/>
  <c r="K3532" i="5"/>
  <c r="L3542" i="5"/>
  <c r="O3542" i="5"/>
  <c r="K3542" i="5"/>
  <c r="N3542" i="5"/>
  <c r="O3578" i="5"/>
  <c r="K3578" i="5"/>
  <c r="L3578" i="5"/>
  <c r="N3578" i="5"/>
  <c r="L3581" i="5"/>
  <c r="N3581" i="5"/>
  <c r="M3581" i="5"/>
  <c r="L3604" i="5"/>
  <c r="N3604" i="5"/>
  <c r="K3604" i="5"/>
  <c r="O3604" i="5"/>
  <c r="N3626" i="5"/>
  <c r="O3626" i="5"/>
  <c r="K3626" i="5"/>
  <c r="L3626" i="5"/>
  <c r="M3651" i="5"/>
  <c r="N3651" i="5"/>
  <c r="L3651" i="5"/>
  <c r="O3651" i="5"/>
  <c r="N3679" i="5"/>
  <c r="L3679" i="5"/>
  <c r="M3679" i="5"/>
  <c r="O3679" i="5"/>
  <c r="L3681" i="5"/>
  <c r="M3681" i="5"/>
  <c r="N3681" i="5"/>
  <c r="L3684" i="5"/>
  <c r="O3684" i="5"/>
  <c r="N3684" i="5"/>
  <c r="K3684" i="5"/>
  <c r="L3695" i="5"/>
  <c r="M3695" i="5"/>
  <c r="N3695" i="5"/>
  <c r="O3695" i="5"/>
  <c r="K3704" i="5"/>
  <c r="O3704" i="5"/>
  <c r="L3704" i="5"/>
  <c r="N3704" i="5"/>
  <c r="L3717" i="5"/>
  <c r="M3717" i="5"/>
  <c r="N3717" i="5"/>
  <c r="O3717" i="5"/>
  <c r="N3718" i="5"/>
  <c r="L3718" i="5"/>
  <c r="K3718" i="5"/>
  <c r="O3718" i="5"/>
  <c r="N3724" i="5"/>
  <c r="L3724" i="5"/>
  <c r="O3724" i="5"/>
  <c r="K3724" i="5"/>
  <c r="M3724" i="5"/>
  <c r="M3731" i="5"/>
  <c r="N3731" i="5"/>
  <c r="L3731" i="5"/>
  <c r="O3731" i="5"/>
  <c r="L3733" i="5"/>
  <c r="N3733" i="5"/>
  <c r="M3733" i="5"/>
  <c r="L3735" i="5"/>
  <c r="M3735" i="5"/>
  <c r="N3735" i="5"/>
  <c r="O3735" i="5"/>
  <c r="L3739" i="5"/>
  <c r="M3739" i="5"/>
  <c r="N3739" i="5"/>
  <c r="K3742" i="5"/>
  <c r="N3742" i="5"/>
  <c r="L3742" i="5"/>
  <c r="O3742" i="5"/>
  <c r="L3747" i="5"/>
  <c r="N3747" i="5"/>
  <c r="M3747" i="5"/>
  <c r="O3747" i="5"/>
  <c r="L3764" i="5"/>
  <c r="K3764" i="5"/>
  <c r="N3764" i="5"/>
  <c r="O3764" i="5"/>
  <c r="O3785" i="5"/>
  <c r="L3785" i="5"/>
  <c r="N3785" i="5"/>
  <c r="M3785" i="5"/>
  <c r="N3786" i="5"/>
  <c r="L3786" i="5"/>
  <c r="K3786" i="5"/>
  <c r="O3786" i="5"/>
  <c r="K3790" i="5"/>
  <c r="L3790" i="5"/>
  <c r="O3790" i="5"/>
  <c r="N3790" i="5"/>
  <c r="L3794" i="5"/>
  <c r="N3794" i="5"/>
  <c r="O3794" i="5"/>
  <c r="K3794" i="5"/>
  <c r="M3799" i="5"/>
  <c r="N3799" i="5"/>
  <c r="L3799" i="5"/>
  <c r="O3799" i="5"/>
  <c r="N3800" i="5"/>
  <c r="K3800" i="5"/>
  <c r="L3800" i="5"/>
  <c r="O3800" i="5"/>
  <c r="K3813" i="5"/>
  <c r="L3813" i="5"/>
  <c r="M3813" i="5"/>
  <c r="N3813" i="5"/>
  <c r="O3813" i="5"/>
  <c r="L3830" i="5"/>
  <c r="K3830" i="5"/>
  <c r="O3830" i="5"/>
  <c r="N3830" i="5"/>
  <c r="N3853" i="5"/>
  <c r="L3853" i="5"/>
  <c r="M3853" i="5"/>
  <c r="O3853" i="5"/>
  <c r="K3860" i="5"/>
  <c r="L3860" i="5"/>
  <c r="O3860" i="5"/>
  <c r="N3860" i="5"/>
  <c r="N3875" i="5"/>
  <c r="L3875" i="5"/>
  <c r="M3875" i="5"/>
  <c r="M3898" i="5"/>
  <c r="L3898" i="5"/>
  <c r="O3898" i="5"/>
  <c r="K3898" i="5"/>
  <c r="N3898" i="5"/>
  <c r="N3914" i="5"/>
  <c r="O3914" i="5"/>
  <c r="K3914" i="5"/>
  <c r="L3914" i="5"/>
  <c r="N3930" i="5"/>
  <c r="L3930" i="5"/>
  <c r="K3930" i="5"/>
  <c r="O3930" i="5"/>
  <c r="K3945" i="5"/>
  <c r="O3964" i="5"/>
  <c r="K3964" i="5"/>
  <c r="N3964" i="5"/>
  <c r="L3964" i="5"/>
  <c r="O3968" i="5"/>
  <c r="L3968" i="5"/>
  <c r="N3968" i="5"/>
  <c r="K3968" i="5"/>
  <c r="O3970" i="5"/>
  <c r="L3970" i="5"/>
  <c r="K3970" i="5"/>
  <c r="N3970" i="5"/>
  <c r="M3975" i="5"/>
  <c r="L3975" i="5"/>
  <c r="N3975" i="5"/>
  <c r="O3975" i="5"/>
  <c r="L3977" i="5"/>
  <c r="M3977" i="5"/>
  <c r="N3977" i="5"/>
  <c r="O3977" i="5"/>
  <c r="L4008" i="5"/>
  <c r="M4008" i="5"/>
  <c r="N4008" i="5"/>
  <c r="O4008" i="5"/>
  <c r="O4010" i="5"/>
  <c r="K4010" i="5"/>
  <c r="N4010" i="5"/>
  <c r="L4010" i="5"/>
  <c r="L4014" i="5"/>
  <c r="K4014" i="5"/>
  <c r="O4014" i="5"/>
  <c r="N4014" i="5"/>
  <c r="L4035" i="5"/>
  <c r="N4035" i="5"/>
  <c r="O4035" i="5"/>
  <c r="K4035" i="5"/>
  <c r="M4035" i="5"/>
  <c r="M4037" i="5"/>
  <c r="L4037" i="5"/>
  <c r="K4037" i="5"/>
  <c r="O4037" i="5"/>
  <c r="O4039" i="5"/>
  <c r="K4039" i="5"/>
  <c r="M4039" i="5"/>
  <c r="N4039" i="5"/>
  <c r="L4052" i="5"/>
  <c r="M4052" i="5"/>
  <c r="N4052" i="5"/>
  <c r="L4066" i="5"/>
  <c r="O4066" i="5"/>
  <c r="N4066" i="5"/>
  <c r="K4066" i="5"/>
  <c r="O4079" i="5"/>
  <c r="K4079" i="5"/>
  <c r="M4079" i="5"/>
  <c r="N4079" i="5"/>
  <c r="N4088" i="5"/>
  <c r="L4088" i="5"/>
  <c r="M4088" i="5"/>
  <c r="L4092" i="5"/>
  <c r="M4092" i="5"/>
  <c r="N4092" i="5"/>
  <c r="N4104" i="5"/>
  <c r="M4104" i="5"/>
  <c r="L4104" i="5"/>
  <c r="O4104" i="5"/>
  <c r="L4106" i="5"/>
  <c r="K4106" i="5"/>
  <c r="N4106" i="5"/>
  <c r="O4106" i="5"/>
  <c r="N4120" i="5"/>
  <c r="L4120" i="5"/>
  <c r="M4120" i="5"/>
  <c r="O4120" i="5"/>
  <c r="L4121" i="5"/>
  <c r="M4121" i="5"/>
  <c r="O4121" i="5"/>
  <c r="K4121" i="5"/>
  <c r="L4124" i="5"/>
  <c r="M4124" i="5"/>
  <c r="N4124" i="5"/>
  <c r="O4135" i="5"/>
  <c r="M4135" i="5"/>
  <c r="K4135" i="5"/>
  <c r="N4135" i="5"/>
  <c r="K4137" i="5"/>
  <c r="L4137" i="5"/>
  <c r="M4137" i="5"/>
  <c r="O4137" i="5"/>
  <c r="N4164" i="5"/>
  <c r="L4164" i="5"/>
  <c r="M4164" i="5"/>
  <c r="O4164" i="5"/>
  <c r="M4209" i="5"/>
  <c r="L4209" i="5"/>
  <c r="O4209" i="5"/>
  <c r="K4209" i="5"/>
  <c r="K4211" i="5"/>
  <c r="M4211" i="5"/>
  <c r="O4211" i="5"/>
  <c r="N4211" i="5"/>
  <c r="K4229" i="5"/>
  <c r="M4229" i="5"/>
  <c r="L4229" i="5"/>
  <c r="O4229" i="5"/>
  <c r="N4231" i="5"/>
  <c r="K4231" i="5"/>
  <c r="M4231" i="5"/>
  <c r="O4231" i="5"/>
  <c r="M4253" i="5"/>
  <c r="K4253" i="5"/>
  <c r="L4253" i="5"/>
  <c r="O4253" i="5"/>
  <c r="L4268" i="5"/>
  <c r="M4268" i="5"/>
  <c r="N4268" i="5"/>
  <c r="O4268" i="5"/>
  <c r="M4283" i="5"/>
  <c r="K4283" i="5"/>
  <c r="N4283" i="5"/>
  <c r="O4283" i="5"/>
  <c r="M4288" i="5"/>
  <c r="N4288" i="5"/>
  <c r="L4288" i="5"/>
  <c r="M4365" i="5"/>
  <c r="L4365" i="5"/>
  <c r="O4365" i="5"/>
  <c r="K4365" i="5"/>
  <c r="N4367" i="5"/>
  <c r="O4367" i="5"/>
  <c r="K4367" i="5"/>
  <c r="M4367" i="5"/>
  <c r="N4388" i="5"/>
  <c r="M4388" i="5"/>
  <c r="L4388" i="5"/>
  <c r="N4390" i="5"/>
  <c r="O4390" i="5"/>
  <c r="K4390" i="5"/>
  <c r="L4390" i="5"/>
  <c r="O4395" i="5"/>
  <c r="M4395" i="5"/>
  <c r="K4395" i="5"/>
  <c r="N4395" i="5"/>
  <c r="L4401" i="5"/>
  <c r="K4401" i="5"/>
  <c r="O4401" i="5"/>
  <c r="M4401" i="5"/>
  <c r="K4487" i="5"/>
  <c r="M4487" i="5"/>
  <c r="N4487" i="5"/>
  <c r="O4487" i="5"/>
  <c r="K4491" i="5"/>
  <c r="N4491" i="5"/>
  <c r="O4491" i="5"/>
  <c r="M4491" i="5"/>
  <c r="L4498" i="5"/>
  <c r="O4498" i="5"/>
  <c r="K4498" i="5"/>
  <c r="N4498" i="5"/>
  <c r="N4500" i="5"/>
  <c r="L4500" i="5"/>
  <c r="M4500" i="5"/>
  <c r="L4501" i="5"/>
  <c r="O4501" i="5"/>
  <c r="M4501" i="5"/>
  <c r="K4501" i="5"/>
  <c r="O4503" i="5"/>
  <c r="M4503" i="5"/>
  <c r="N4503" i="5"/>
  <c r="K4503" i="5"/>
  <c r="K4526" i="5"/>
  <c r="N4526" i="5"/>
  <c r="O4526" i="5"/>
  <c r="L4526" i="5"/>
  <c r="M4561" i="5"/>
  <c r="L4561" i="5"/>
  <c r="K4561" i="5"/>
  <c r="O4561" i="5"/>
  <c r="L4564" i="5"/>
  <c r="N4564" i="5"/>
  <c r="M4564" i="5"/>
  <c r="O4564" i="5"/>
  <c r="O4566" i="5"/>
  <c r="L4566" i="5"/>
  <c r="K4566" i="5"/>
  <c r="N4566" i="5"/>
  <c r="M4567" i="5"/>
  <c r="K4567" i="5"/>
  <c r="N4567" i="5"/>
  <c r="O4567" i="5"/>
  <c r="N4586" i="5"/>
  <c r="L4586" i="5"/>
  <c r="K4586" i="5"/>
  <c r="O4586" i="5"/>
  <c r="N4607" i="5"/>
  <c r="L4607" i="5"/>
  <c r="M4607" i="5"/>
  <c r="O4607" i="5"/>
  <c r="N4616" i="5"/>
  <c r="L4616" i="5"/>
  <c r="K4616" i="5"/>
  <c r="O4616" i="5"/>
  <c r="N4627" i="5"/>
  <c r="L4627" i="5"/>
  <c r="M4627" i="5"/>
  <c r="N4629" i="5"/>
  <c r="L4629" i="5"/>
  <c r="M4629" i="5"/>
  <c r="O4629" i="5"/>
  <c r="N4631" i="5"/>
  <c r="L4631" i="5"/>
  <c r="M4631" i="5"/>
  <c r="O4631" i="5"/>
  <c r="K4633" i="5"/>
  <c r="N4636" i="5"/>
  <c r="L4636" i="5"/>
  <c r="K4636" i="5"/>
  <c r="O4636" i="5"/>
  <c r="K4638" i="5"/>
  <c r="O4638" i="5"/>
  <c r="L4638" i="5"/>
  <c r="N4638" i="5"/>
  <c r="N4647" i="5"/>
  <c r="L4647" i="5"/>
  <c r="M4647" i="5"/>
  <c r="O4647" i="5"/>
  <c r="K4669" i="5"/>
  <c r="L4669" i="5"/>
  <c r="N4669" i="5"/>
  <c r="M4669" i="5"/>
  <c r="N4683" i="5"/>
  <c r="L4683" i="5"/>
  <c r="M4683" i="5"/>
  <c r="O4683" i="5"/>
  <c r="K4686" i="5"/>
  <c r="O4686" i="5"/>
  <c r="L4686" i="5"/>
  <c r="N4686" i="5"/>
  <c r="N4696" i="5"/>
  <c r="L4696" i="5"/>
  <c r="K4696" i="5"/>
  <c r="O4696" i="5"/>
  <c r="N4711" i="5"/>
  <c r="L4711" i="5"/>
  <c r="M4711" i="5"/>
  <c r="L4713" i="5"/>
  <c r="N4713" i="5"/>
  <c r="M4713" i="5"/>
  <c r="O4713" i="5"/>
  <c r="N4715" i="5"/>
  <c r="L4715" i="5"/>
  <c r="M4715" i="5"/>
  <c r="O4715" i="5"/>
  <c r="N4716" i="5"/>
  <c r="L4716" i="5"/>
  <c r="O4716" i="5"/>
  <c r="K4716" i="5"/>
  <c r="K4721" i="5"/>
  <c r="N4721" i="5"/>
  <c r="L4721" i="5"/>
  <c r="M4721" i="5"/>
  <c r="O4721" i="5"/>
  <c r="N4723" i="5"/>
  <c r="L4723" i="5"/>
  <c r="M4723" i="5"/>
  <c r="K4742" i="5"/>
  <c r="O4742" i="5"/>
  <c r="L4742" i="5"/>
  <c r="N4742" i="5"/>
  <c r="N4748" i="5"/>
  <c r="L4748" i="5"/>
  <c r="O4748" i="5"/>
  <c r="K4748" i="5"/>
  <c r="O4760" i="5"/>
  <c r="M4787" i="5"/>
  <c r="K4787" i="5"/>
  <c r="O4787" i="5"/>
  <c r="N4787" i="5"/>
  <c r="M4798" i="5"/>
  <c r="K4798" i="5"/>
  <c r="L4798" i="5"/>
  <c r="N4798" i="5"/>
  <c r="O4798" i="5"/>
  <c r="N4800" i="5"/>
  <c r="L4800" i="5"/>
  <c r="M4800" i="5"/>
  <c r="O4800" i="5"/>
  <c r="M4813" i="5"/>
  <c r="O4813" i="5"/>
  <c r="K4813" i="5"/>
  <c r="L4813" i="5"/>
  <c r="N4816" i="5"/>
  <c r="L4816" i="5"/>
  <c r="M4816" i="5"/>
  <c r="O4816" i="5"/>
  <c r="K4818" i="5"/>
  <c r="L4818" i="5"/>
  <c r="O4818" i="5"/>
  <c r="N4818" i="5"/>
  <c r="O4825" i="5"/>
  <c r="K4825" i="5"/>
  <c r="M4825" i="5"/>
  <c r="L4825" i="5"/>
  <c r="O4859" i="5"/>
  <c r="K4859" i="5"/>
  <c r="M4859" i="5"/>
  <c r="N4859" i="5"/>
  <c r="O4861" i="5"/>
  <c r="M4861" i="5"/>
  <c r="K4861" i="5"/>
  <c r="L4861" i="5"/>
  <c r="N4861" i="5"/>
  <c r="K4865" i="5"/>
  <c r="M4865" i="5"/>
  <c r="O4865" i="5"/>
  <c r="L4865" i="5"/>
  <c r="M4879" i="5"/>
  <c r="O4879" i="5"/>
  <c r="K4879" i="5"/>
  <c r="N4879" i="5"/>
  <c r="K4881" i="5"/>
  <c r="O4881" i="5"/>
  <c r="L4881" i="5"/>
  <c r="M4881" i="5"/>
  <c r="K4899" i="5"/>
  <c r="M4899" i="5"/>
  <c r="N4899" i="5"/>
  <c r="O4899" i="5"/>
  <c r="M4911" i="5"/>
  <c r="O4911" i="5"/>
  <c r="N4911" i="5"/>
  <c r="K4911" i="5"/>
  <c r="K4915" i="5"/>
  <c r="O4915" i="5"/>
  <c r="N4915" i="5"/>
  <c r="M4915" i="5"/>
  <c r="K4917" i="5"/>
  <c r="O4917" i="5"/>
  <c r="M4917" i="5"/>
  <c r="L4917" i="5"/>
  <c r="K4932" i="5"/>
  <c r="K4936" i="5"/>
  <c r="N4942" i="5"/>
  <c r="L4942" i="5"/>
  <c r="O4942" i="5"/>
  <c r="K4942" i="5"/>
  <c r="K4947" i="5"/>
  <c r="O4947" i="5"/>
  <c r="N4947" i="5"/>
  <c r="M4947" i="5"/>
  <c r="K4953" i="5"/>
  <c r="O4953" i="5"/>
  <c r="L4953" i="5"/>
  <c r="M4953" i="5"/>
  <c r="M4983" i="5"/>
  <c r="N4983" i="5"/>
  <c r="O4983" i="5"/>
  <c r="K4983" i="5"/>
  <c r="L4985" i="5"/>
  <c r="M4985" i="5"/>
  <c r="K4985" i="5"/>
  <c r="O4985" i="5"/>
  <c r="K4992" i="5"/>
  <c r="K5037" i="5"/>
  <c r="M5037" i="5"/>
  <c r="L5037" i="5"/>
  <c r="O5037" i="5"/>
  <c r="M5040" i="5"/>
  <c r="N5040" i="5"/>
  <c r="L5040" i="5"/>
  <c r="O5040" i="5"/>
  <c r="K5055" i="5"/>
  <c r="N5055" i="5"/>
  <c r="O5055" i="5"/>
  <c r="M5055" i="5"/>
  <c r="O5057" i="5"/>
  <c r="M5057" i="5"/>
  <c r="L5057" i="5"/>
  <c r="K5057" i="5"/>
  <c r="K5059" i="5"/>
  <c r="M5059" i="5"/>
  <c r="N5059" i="5"/>
  <c r="O5059" i="5"/>
  <c r="M5061" i="5"/>
  <c r="O5061" i="5"/>
  <c r="K5061" i="5"/>
  <c r="L5061" i="5"/>
  <c r="M5063" i="5"/>
  <c r="N5063" i="5"/>
  <c r="O5063" i="5"/>
  <c r="K5063" i="5"/>
  <c r="O5074" i="5"/>
  <c r="L5074" i="5"/>
  <c r="K5074" i="5"/>
  <c r="N5074" i="5"/>
  <c r="N5088" i="5"/>
  <c r="M5088" i="5"/>
  <c r="L5088" i="5"/>
  <c r="O5088" i="5"/>
  <c r="O5089" i="5"/>
  <c r="K5089" i="5"/>
  <c r="M5089" i="5"/>
  <c r="L5089" i="5"/>
  <c r="N5092" i="5"/>
  <c r="L5092" i="5"/>
  <c r="M5092" i="5"/>
  <c r="N5094" i="5"/>
  <c r="L5094" i="5"/>
  <c r="K5094" i="5"/>
  <c r="O5094" i="5"/>
  <c r="K5141" i="5"/>
  <c r="O5141" i="5"/>
  <c r="L5141" i="5"/>
  <c r="M5141" i="5"/>
  <c r="O5151" i="5"/>
  <c r="N5151" i="5"/>
  <c r="K5151" i="5"/>
  <c r="M5151" i="5"/>
  <c r="M5201" i="5"/>
  <c r="K5201" i="5"/>
  <c r="L5201" i="5"/>
  <c r="O5201" i="5"/>
  <c r="K5204" i="5"/>
  <c r="N5204" i="5"/>
  <c r="L5204" i="5"/>
  <c r="O5204" i="5"/>
  <c r="M5241" i="5"/>
  <c r="N5241" i="5"/>
  <c r="L5241" i="5"/>
  <c r="O5241" i="5"/>
  <c r="N5253" i="5"/>
  <c r="M5253" i="5"/>
  <c r="L5253" i="5"/>
  <c r="K5256" i="5"/>
  <c r="L5256" i="5"/>
  <c r="N5256" i="5"/>
  <c r="O5256" i="5"/>
  <c r="K5267" i="5"/>
  <c r="N5276" i="5"/>
  <c r="L5276" i="5"/>
  <c r="K5276" i="5"/>
  <c r="O5276" i="5"/>
  <c r="N5308" i="5"/>
  <c r="L5308" i="5"/>
  <c r="M5308" i="5"/>
  <c r="N5310" i="5"/>
  <c r="K5310" i="5"/>
  <c r="L5310" i="5"/>
  <c r="O5310" i="5"/>
  <c r="N5320" i="5"/>
  <c r="L5320" i="5"/>
  <c r="M5320" i="5"/>
  <c r="O5320" i="5"/>
  <c r="N5322" i="5"/>
  <c r="O5322" i="5"/>
  <c r="L5322" i="5"/>
  <c r="K5322" i="5"/>
  <c r="L5333" i="5"/>
  <c r="M5333" i="5"/>
  <c r="K5333" i="5"/>
  <c r="O5333" i="5"/>
  <c r="O5337" i="5"/>
  <c r="L5337" i="5"/>
  <c r="K5337" i="5"/>
  <c r="M5337" i="5"/>
  <c r="N5339" i="5"/>
  <c r="K5339" i="5"/>
  <c r="O5339" i="5"/>
  <c r="M5339" i="5"/>
  <c r="N5343" i="5"/>
  <c r="O5343" i="5"/>
  <c r="M5343" i="5"/>
  <c r="K5343" i="5"/>
  <c r="O5348" i="5"/>
  <c r="N5352" i="5"/>
  <c r="L5352" i="5"/>
  <c r="M5352" i="5"/>
  <c r="O5352" i="5"/>
  <c r="N5356" i="5"/>
  <c r="L5356" i="5"/>
  <c r="M5356" i="5"/>
  <c r="N5360" i="5"/>
  <c r="L5360" i="5"/>
  <c r="M5360" i="5"/>
  <c r="O5369" i="5"/>
  <c r="L5369" i="5"/>
  <c r="K5369" i="5"/>
  <c r="M5369" i="5"/>
  <c r="O5377" i="5"/>
  <c r="L5377" i="5"/>
  <c r="K5377" i="5"/>
  <c r="M5377" i="5"/>
  <c r="O5381" i="5"/>
  <c r="L5381" i="5"/>
  <c r="M5381" i="5"/>
  <c r="K5381" i="5"/>
  <c r="O5391" i="5"/>
  <c r="N5391" i="5"/>
  <c r="K5391" i="5"/>
  <c r="M5391" i="5"/>
  <c r="O5393" i="5"/>
  <c r="L5393" i="5"/>
  <c r="K5393" i="5"/>
  <c r="M5393" i="5"/>
  <c r="N5396" i="5"/>
  <c r="L5396" i="5"/>
  <c r="M5396" i="5"/>
  <c r="O5399" i="5"/>
  <c r="K5399" i="5"/>
  <c r="N5399" i="5"/>
  <c r="M5399" i="5"/>
  <c r="O5406" i="5"/>
  <c r="K5406" i="5"/>
  <c r="N5406" i="5"/>
  <c r="L5406" i="5"/>
  <c r="K5417" i="5"/>
  <c r="M5417" i="5"/>
  <c r="O5417" i="5"/>
  <c r="L5417" i="5"/>
  <c r="M5419" i="5"/>
  <c r="K5419" i="5"/>
  <c r="O5419" i="5"/>
  <c r="N5419" i="5"/>
  <c r="O5421" i="5"/>
  <c r="L5421" i="5"/>
  <c r="K5421" i="5"/>
  <c r="M5421" i="5"/>
  <c r="O5434" i="5"/>
  <c r="K5434" i="5"/>
  <c r="N5434" i="5"/>
  <c r="L5434" i="5"/>
  <c r="M5440" i="5"/>
  <c r="L5440" i="5"/>
  <c r="N5440" i="5"/>
  <c r="K5449" i="5"/>
  <c r="L5449" i="5"/>
  <c r="O5449" i="5"/>
  <c r="M5449" i="5"/>
  <c r="M5460" i="5"/>
  <c r="N5460" i="5"/>
  <c r="L5460" i="5"/>
  <c r="O5460" i="5"/>
  <c r="O5479" i="5"/>
  <c r="N5479" i="5"/>
  <c r="K5479" i="5"/>
  <c r="M5479" i="5"/>
  <c r="O5525" i="5"/>
  <c r="K5525" i="5"/>
  <c r="M5525" i="5"/>
  <c r="L5525" i="5"/>
  <c r="M5528" i="5"/>
  <c r="N5528" i="5"/>
  <c r="L5528" i="5"/>
  <c r="O5528" i="5"/>
  <c r="O5554" i="5"/>
  <c r="K5554" i="5"/>
  <c r="N5554" i="5"/>
  <c r="L5554" i="5"/>
  <c r="K5606" i="5"/>
  <c r="N5606" i="5"/>
  <c r="L5606" i="5"/>
  <c r="O5606" i="5"/>
  <c r="K5622" i="5"/>
  <c r="O5622" i="5"/>
  <c r="N5622" i="5"/>
  <c r="L5622" i="5"/>
  <c r="N5633" i="5"/>
  <c r="K5633" i="5"/>
  <c r="L5633" i="5"/>
  <c r="O5633" i="5"/>
  <c r="M5633" i="5"/>
  <c r="N5641" i="5"/>
  <c r="M5641" i="5"/>
  <c r="O5641" i="5"/>
  <c r="L5641" i="5"/>
  <c r="K5641" i="5"/>
  <c r="K5652" i="5"/>
  <c r="K5675" i="5"/>
  <c r="N5675" i="5"/>
  <c r="M5675" i="5"/>
  <c r="O5675" i="5"/>
  <c r="M5677" i="5"/>
  <c r="O5677" i="5"/>
  <c r="L5677" i="5"/>
  <c r="K5677" i="5"/>
  <c r="M5687" i="5"/>
  <c r="N5687" i="5"/>
  <c r="K5687" i="5"/>
  <c r="O5687" i="5"/>
  <c r="O5699" i="5"/>
  <c r="K5699" i="5"/>
  <c r="M5699" i="5"/>
  <c r="N5699" i="5"/>
  <c r="M5701" i="5"/>
  <c r="O5701" i="5"/>
  <c r="K5701" i="5"/>
  <c r="L5701" i="5"/>
  <c r="K5703" i="5"/>
  <c r="M5703" i="5"/>
  <c r="N5703" i="5"/>
  <c r="O5703" i="5"/>
  <c r="K5716" i="5"/>
  <c r="K5761" i="5"/>
  <c r="O5761" i="5"/>
  <c r="M5761" i="5"/>
  <c r="L5761" i="5"/>
  <c r="M5764" i="5"/>
  <c r="N5764" i="5"/>
  <c r="L5764" i="5"/>
  <c r="O5787" i="5"/>
  <c r="K5787" i="5"/>
  <c r="M5787" i="5"/>
  <c r="N5787" i="5"/>
  <c r="N5801" i="5"/>
  <c r="O5801" i="5"/>
  <c r="M5801" i="5"/>
  <c r="K5801" i="5"/>
  <c r="L5801" i="5"/>
  <c r="M5803" i="5"/>
  <c r="O5803" i="5"/>
  <c r="N5803" i="5"/>
  <c r="K5803" i="5"/>
  <c r="O5805" i="5"/>
  <c r="K5805" i="5"/>
  <c r="L5805" i="5"/>
  <c r="M5805" i="5"/>
  <c r="K5807" i="5"/>
  <c r="M5807" i="5"/>
  <c r="N5807" i="5"/>
  <c r="O5807" i="5"/>
  <c r="K5818" i="5"/>
  <c r="N5818" i="5"/>
  <c r="O5818" i="5"/>
  <c r="L5818" i="5"/>
  <c r="L5820" i="5"/>
  <c r="M5820" i="5"/>
  <c r="N5820" i="5"/>
  <c r="O5821" i="5"/>
  <c r="L5821" i="5"/>
  <c r="K5821" i="5"/>
  <c r="M5821" i="5"/>
  <c r="N5844" i="5"/>
  <c r="M5844" i="5"/>
  <c r="L5844" i="5"/>
  <c r="O5844" i="5"/>
  <c r="N5846" i="5"/>
  <c r="K5846" i="5"/>
  <c r="O5846" i="5"/>
  <c r="L5846" i="5"/>
  <c r="O5853" i="5"/>
  <c r="K5853" i="5"/>
  <c r="L5853" i="5"/>
  <c r="M5853" i="5"/>
  <c r="L5856" i="5"/>
  <c r="N5856" i="5"/>
  <c r="M5856" i="5"/>
  <c r="O5856" i="5"/>
  <c r="K5858" i="5"/>
  <c r="N5858" i="5"/>
  <c r="L5858" i="5"/>
  <c r="O5858" i="5"/>
  <c r="K5863" i="5"/>
  <c r="M5863" i="5"/>
  <c r="O5863" i="5"/>
  <c r="N5863" i="5"/>
  <c r="K5865" i="5"/>
  <c r="O5865" i="5"/>
  <c r="L5865" i="5"/>
  <c r="M5865" i="5"/>
  <c r="O5927" i="5"/>
  <c r="M5927" i="5"/>
  <c r="K5927" i="5"/>
  <c r="N5927" i="5"/>
  <c r="K5929" i="5"/>
  <c r="O5929" i="5"/>
  <c r="L5929" i="5"/>
  <c r="M5929" i="5"/>
  <c r="L5932" i="5"/>
  <c r="M5932" i="5"/>
  <c r="N5932" i="5"/>
  <c r="K5938" i="5"/>
  <c r="N5938" i="5"/>
  <c r="O5938" i="5"/>
  <c r="L5938" i="5"/>
  <c r="L5948" i="5"/>
  <c r="N5948" i="5"/>
  <c r="M5948" i="5"/>
  <c r="O5957" i="5"/>
  <c r="K5957" i="5"/>
  <c r="L5957" i="5"/>
  <c r="M5957" i="5"/>
  <c r="O5959" i="5"/>
  <c r="M5959" i="5"/>
  <c r="K5959" i="5"/>
  <c r="N5959" i="5"/>
  <c r="L5959" i="5"/>
  <c r="K5961" i="5"/>
  <c r="L5961" i="5"/>
  <c r="O5961" i="5"/>
  <c r="M5961" i="5"/>
  <c r="L5964" i="5"/>
  <c r="M5964" i="5"/>
  <c r="N5964" i="5"/>
  <c r="O5964" i="5"/>
  <c r="K5966" i="5"/>
  <c r="N5966" i="5"/>
  <c r="O5966" i="5"/>
  <c r="L5966" i="5"/>
  <c r="K5993" i="5"/>
  <c r="L5993" i="5"/>
  <c r="O5993" i="5"/>
  <c r="M5993" i="5"/>
  <c r="L5996" i="5"/>
  <c r="M5996" i="5"/>
  <c r="N5996" i="5"/>
  <c r="O5996" i="5"/>
  <c r="K5998" i="5"/>
  <c r="O5998" i="5"/>
  <c r="L5998" i="5"/>
  <c r="N5998" i="5"/>
  <c r="L6005" i="5"/>
  <c r="O6005" i="5"/>
  <c r="K6005" i="5"/>
  <c r="M6005" i="5"/>
  <c r="K6037" i="5"/>
  <c r="L6037" i="5"/>
  <c r="O6037" i="5"/>
  <c r="M6037" i="5"/>
  <c r="L6048" i="5"/>
  <c r="N6048" i="5"/>
  <c r="M6048" i="5"/>
  <c r="O6048" i="5"/>
  <c r="L6049" i="5"/>
  <c r="O6049" i="5"/>
  <c r="K6049" i="5"/>
  <c r="M6049" i="5"/>
  <c r="L6072" i="5"/>
  <c r="N6072" i="5"/>
  <c r="M6072" i="5"/>
  <c r="O6072" i="5"/>
  <c r="L6081" i="5"/>
  <c r="O6081" i="5"/>
  <c r="K6081" i="5"/>
  <c r="M6081" i="5"/>
  <c r="K6084" i="5"/>
  <c r="N6084" i="5"/>
  <c r="M6084" i="5"/>
  <c r="L6084" i="5"/>
  <c r="O6084" i="5"/>
  <c r="L6093" i="5"/>
  <c r="O6093" i="5"/>
  <c r="M6093" i="5"/>
  <c r="K6093" i="5"/>
  <c r="O6100" i="5"/>
  <c r="N6100" i="5"/>
  <c r="L6100" i="5"/>
  <c r="M6100" i="5"/>
  <c r="L6108" i="5"/>
  <c r="N6108" i="5"/>
  <c r="M6108" i="5"/>
  <c r="O6108" i="5"/>
  <c r="K6111" i="5"/>
  <c r="N6111" i="5"/>
  <c r="M6111" i="5"/>
  <c r="O6111" i="5"/>
  <c r="K6125" i="5"/>
  <c r="M6125" i="5"/>
  <c r="O6125" i="5"/>
  <c r="L6125" i="5"/>
  <c r="K6127" i="5"/>
  <c r="N6127" i="5"/>
  <c r="M6127" i="5"/>
  <c r="O6127" i="5"/>
  <c r="K6141" i="5"/>
  <c r="L6141" i="5"/>
  <c r="M6141" i="5"/>
  <c r="O6141" i="5"/>
  <c r="L6144" i="5"/>
  <c r="N6144" i="5"/>
  <c r="M6144" i="5"/>
  <c r="O6144" i="5"/>
  <c r="L6177" i="5"/>
  <c r="O6177" i="5"/>
  <c r="K6177" i="5"/>
  <c r="M6177" i="5"/>
  <c r="L6180" i="5"/>
  <c r="N6180" i="5"/>
  <c r="M6180" i="5"/>
  <c r="O6180" i="5"/>
  <c r="K6193" i="5"/>
  <c r="M6193" i="5"/>
  <c r="L6193" i="5"/>
  <c r="O6193" i="5"/>
  <c r="M6221" i="5"/>
  <c r="O6221" i="5"/>
  <c r="K6221" i="5"/>
  <c r="L6221" i="5"/>
  <c r="M6224" i="5"/>
  <c r="N6224" i="5"/>
  <c r="L6224" i="5"/>
  <c r="O6224" i="5"/>
  <c r="L6226" i="5"/>
  <c r="N6226" i="5"/>
  <c r="K6226" i="5"/>
  <c r="O6226" i="5"/>
  <c r="M6231" i="5"/>
  <c r="O6231" i="5"/>
  <c r="K6231" i="5"/>
  <c r="N6231" i="5"/>
  <c r="L6233" i="5"/>
  <c r="K6233" i="5"/>
  <c r="M6233" i="5"/>
  <c r="O6233" i="5"/>
  <c r="K6267" i="5"/>
  <c r="N6267" i="5"/>
  <c r="L6267" i="5"/>
  <c r="O6267" i="5"/>
  <c r="O6274" i="5"/>
  <c r="K6274" i="5"/>
  <c r="M6274" i="5"/>
  <c r="L6274" i="5"/>
  <c r="K6276" i="5"/>
  <c r="N6276" i="5"/>
  <c r="O6276" i="5"/>
  <c r="M6276" i="5"/>
  <c r="M6286" i="5"/>
  <c r="O6286" i="5"/>
  <c r="K6286" i="5"/>
  <c r="L6286" i="5"/>
  <c r="N6317" i="5"/>
  <c r="L6317" i="5"/>
  <c r="M6317" i="5"/>
  <c r="O6317" i="5"/>
  <c r="O6319" i="5"/>
  <c r="N6319" i="5"/>
  <c r="L6319" i="5"/>
  <c r="K6319" i="5"/>
  <c r="M6334" i="5"/>
  <c r="O6334" i="5"/>
  <c r="K6334" i="5"/>
  <c r="L6334" i="5"/>
  <c r="N6337" i="5"/>
  <c r="L6337" i="5"/>
  <c r="M6337" i="5"/>
  <c r="O6337" i="5"/>
  <c r="O6339" i="5"/>
  <c r="K6339" i="5"/>
  <c r="N6339" i="5"/>
  <c r="L6339" i="5"/>
  <c r="M6348" i="5"/>
  <c r="K6348" i="5"/>
  <c r="O6348" i="5"/>
  <c r="N6348" i="5"/>
  <c r="L6353" i="5"/>
  <c r="M6353" i="5"/>
  <c r="N6353" i="5"/>
  <c r="O6353" i="5"/>
  <c r="M6368" i="5"/>
  <c r="O6368" i="5"/>
  <c r="K6368" i="5"/>
  <c r="N6368" i="5"/>
  <c r="O6372" i="5"/>
  <c r="N6372" i="5"/>
  <c r="K6372" i="5"/>
  <c r="M6372" i="5"/>
  <c r="K6376" i="5"/>
  <c r="O6376" i="5"/>
  <c r="N6376" i="5"/>
  <c r="M6376" i="5"/>
  <c r="M6381" i="5"/>
  <c r="N6381" i="5"/>
  <c r="L6381" i="5"/>
  <c r="O6383" i="5"/>
  <c r="K6383" i="5"/>
  <c r="N6383" i="5"/>
  <c r="L6383" i="5"/>
  <c r="M6385" i="5"/>
  <c r="N6385" i="5"/>
  <c r="L6385" i="5"/>
  <c r="O6385" i="5"/>
  <c r="O6386" i="5"/>
  <c r="L6386" i="5"/>
  <c r="M6386" i="5"/>
  <c r="K6386" i="5"/>
  <c r="N6388" i="5"/>
  <c r="K6388" i="5"/>
  <c r="O6388" i="5"/>
  <c r="M6388" i="5"/>
  <c r="O6392" i="5"/>
  <c r="N6392" i="5"/>
  <c r="K6392" i="5"/>
  <c r="M6392" i="5"/>
  <c r="K6395" i="5"/>
  <c r="L6395" i="5"/>
  <c r="N6395" i="5"/>
  <c r="O6395" i="5"/>
  <c r="N6401" i="5"/>
  <c r="L6401" i="5"/>
  <c r="M6401" i="5"/>
  <c r="O6401" i="5"/>
  <c r="O6402" i="5"/>
  <c r="L6402" i="5"/>
  <c r="K6402" i="5"/>
  <c r="M6402" i="5"/>
  <c r="K6419" i="5"/>
  <c r="O6419" i="5"/>
  <c r="N6419" i="5"/>
  <c r="L6419" i="5"/>
  <c r="O6425" i="5"/>
  <c r="N6425" i="5"/>
  <c r="M6425" i="5"/>
  <c r="L6425" i="5"/>
  <c r="K6427" i="5"/>
  <c r="O6427" i="5"/>
  <c r="L6427" i="5"/>
  <c r="N6427" i="5"/>
  <c r="K6438" i="5"/>
  <c r="L6438" i="5"/>
  <c r="M6438" i="5"/>
  <c r="O6438" i="5"/>
  <c r="M6448" i="5"/>
  <c r="O6448" i="5"/>
  <c r="K6448" i="5"/>
  <c r="N6448" i="5"/>
  <c r="O6456" i="5"/>
  <c r="N6456" i="5"/>
  <c r="M6456" i="5"/>
  <c r="K6456" i="5"/>
  <c r="L6458" i="5"/>
  <c r="O6458" i="5"/>
  <c r="K6458" i="5"/>
  <c r="M6458" i="5"/>
  <c r="L6466" i="5"/>
  <c r="O6466" i="5"/>
  <c r="M6466" i="5"/>
  <c r="K6466" i="5"/>
  <c r="M6468" i="5"/>
  <c r="O6468" i="5"/>
  <c r="K6468" i="5"/>
  <c r="N6468" i="5"/>
  <c r="M6500" i="5"/>
  <c r="O6500" i="5"/>
  <c r="K6500" i="5"/>
  <c r="N6500" i="5"/>
  <c r="M6537" i="5"/>
  <c r="N6537" i="5"/>
  <c r="L6537" i="5"/>
  <c r="O6537" i="5"/>
  <c r="K6546" i="5"/>
  <c r="L6546" i="5"/>
  <c r="O6546" i="5"/>
  <c r="M6546" i="5"/>
  <c r="K6567" i="5"/>
  <c r="L6567" i="5"/>
  <c r="O6567" i="5"/>
  <c r="N6567" i="5"/>
  <c r="L6574" i="5"/>
  <c r="O6574" i="5"/>
  <c r="K6574" i="5"/>
  <c r="M6574" i="5"/>
  <c r="L6617" i="5"/>
  <c r="M6617" i="5"/>
  <c r="N6617" i="5"/>
  <c r="O6617" i="5"/>
  <c r="O6634" i="5"/>
  <c r="M6634" i="5"/>
  <c r="K6634" i="5"/>
  <c r="L6634" i="5"/>
  <c r="O6636" i="5"/>
  <c r="K6636" i="5"/>
  <c r="M6636" i="5"/>
  <c r="N6636" i="5"/>
  <c r="K6648" i="5"/>
  <c r="O6648" i="5"/>
  <c r="M6648" i="5"/>
  <c r="N6648" i="5"/>
  <c r="O6650" i="5"/>
  <c r="M6650" i="5"/>
  <c r="K6650" i="5"/>
  <c r="L6650" i="5"/>
  <c r="K7439" i="5"/>
  <c r="N7439" i="5"/>
  <c r="L7439" i="5"/>
  <c r="O7439" i="5"/>
  <c r="M7439" i="5"/>
  <c r="K7449" i="5"/>
  <c r="N7449" i="5"/>
  <c r="L7449" i="5"/>
  <c r="M7449" i="5"/>
  <c r="O7449" i="5"/>
  <c r="O7451" i="5"/>
  <c r="L7451" i="5"/>
  <c r="K7451" i="5"/>
  <c r="N7451" i="5"/>
  <c r="N7456" i="5"/>
  <c r="O7456" i="5"/>
  <c r="K7456" i="5"/>
  <c r="M7456" i="5"/>
  <c r="O7458" i="5"/>
  <c r="K7458" i="5"/>
  <c r="L7458" i="5"/>
  <c r="M7458" i="5"/>
  <c r="N7460" i="5"/>
  <c r="K7460" i="5"/>
  <c r="M7460" i="5"/>
  <c r="O7460" i="5"/>
  <c r="L7462" i="5"/>
  <c r="O7462" i="5"/>
  <c r="M7462" i="5"/>
  <c r="K7462" i="5"/>
  <c r="L7465" i="5"/>
  <c r="M7465" i="5"/>
  <c r="N7465" i="5"/>
  <c r="O7465" i="5"/>
  <c r="N7472" i="5"/>
  <c r="K7472" i="5"/>
  <c r="M7472" i="5"/>
  <c r="O7472" i="5"/>
  <c r="M7474" i="5"/>
  <c r="O7474" i="5"/>
  <c r="K7474" i="5"/>
  <c r="L7474" i="5"/>
  <c r="N7476" i="5"/>
  <c r="O7476" i="5"/>
  <c r="K7476" i="5"/>
  <c r="M7476" i="5"/>
  <c r="L7482" i="5"/>
  <c r="O7482" i="5"/>
  <c r="M7482" i="5"/>
  <c r="K7482" i="5"/>
  <c r="K7486" i="5"/>
  <c r="L7486" i="5"/>
  <c r="O7486" i="5"/>
  <c r="M7486" i="5"/>
  <c r="L7494" i="5"/>
  <c r="K7494" i="5"/>
  <c r="O7494" i="5"/>
  <c r="M7494" i="5"/>
  <c r="N7496" i="5"/>
  <c r="O7496" i="5"/>
  <c r="K7496" i="5"/>
  <c r="M7496" i="5"/>
  <c r="M7508" i="5"/>
  <c r="K7508" i="5"/>
  <c r="N7508" i="5"/>
  <c r="O7508" i="5"/>
  <c r="M7517" i="5"/>
  <c r="N7517" i="5"/>
  <c r="L7517" i="5"/>
  <c r="O7517" i="5"/>
  <c r="O7519" i="5"/>
  <c r="N7519" i="5"/>
  <c r="L7519" i="5"/>
  <c r="K7519" i="5"/>
  <c r="N7526" i="5"/>
  <c r="O7526" i="5"/>
  <c r="L7526" i="5"/>
  <c r="M7526" i="5"/>
  <c r="K7526" i="5"/>
  <c r="O7552" i="5"/>
  <c r="M7552" i="5"/>
  <c r="K7552" i="5"/>
  <c r="N7552" i="5"/>
  <c r="L7594" i="5"/>
  <c r="K7594" i="5"/>
  <c r="O7594" i="5"/>
  <c r="M7594" i="5"/>
  <c r="O7596" i="5"/>
  <c r="M7596" i="5"/>
  <c r="N7596" i="5"/>
  <c r="K7596" i="5"/>
  <c r="L7611" i="5"/>
  <c r="O7611" i="5"/>
  <c r="K7611" i="5"/>
  <c r="N7611" i="5"/>
  <c r="L7613" i="5"/>
  <c r="M7613" i="5"/>
  <c r="N7613" i="5"/>
  <c r="O7613" i="5"/>
  <c r="O7620" i="5"/>
  <c r="N7620" i="5"/>
  <c r="M7620" i="5"/>
  <c r="K7620" i="5"/>
  <c r="O7622" i="5"/>
  <c r="L7622" i="5"/>
  <c r="K7622" i="5"/>
  <c r="M7622" i="5"/>
  <c r="M7625" i="5"/>
  <c r="N7625" i="5"/>
  <c r="L7625" i="5"/>
  <c r="O7625" i="5"/>
  <c r="O7626" i="5"/>
  <c r="K7626" i="5"/>
  <c r="M7626" i="5"/>
  <c r="L7626" i="5"/>
  <c r="K7640" i="5"/>
  <c r="O7640" i="5"/>
  <c r="M7640" i="5"/>
  <c r="N7640" i="5"/>
  <c r="K7642" i="5"/>
  <c r="L7642" i="5"/>
  <c r="M7642" i="5"/>
  <c r="O7642" i="5"/>
  <c r="O7644" i="5"/>
  <c r="N7644" i="5"/>
  <c r="M7644" i="5"/>
  <c r="K7644" i="5"/>
  <c r="O7652" i="5"/>
  <c r="K7652" i="5"/>
  <c r="M7652" i="5"/>
  <c r="N7652" i="5"/>
  <c r="N7660" i="5"/>
  <c r="K7660" i="5"/>
  <c r="M7660" i="5"/>
  <c r="O7660" i="5"/>
  <c r="O7679" i="5"/>
  <c r="L7679" i="5"/>
  <c r="K7679" i="5"/>
  <c r="N7679" i="5"/>
  <c r="L7687" i="5"/>
  <c r="O7687" i="5"/>
  <c r="K7687" i="5"/>
  <c r="N7687" i="5"/>
  <c r="M7701" i="5"/>
  <c r="N7701" i="5"/>
  <c r="L7701" i="5"/>
  <c r="O7701" i="5"/>
  <c r="K7702" i="5"/>
  <c r="O7702" i="5"/>
  <c r="M7702" i="5"/>
  <c r="L7702" i="5"/>
  <c r="O7708" i="5"/>
  <c r="N7708" i="5"/>
  <c r="M7708" i="5"/>
  <c r="K7708" i="5"/>
  <c r="O7711" i="5"/>
  <c r="L7711" i="5"/>
  <c r="K7711" i="5"/>
  <c r="N7711" i="5"/>
  <c r="O7727" i="5"/>
  <c r="L7727" i="5"/>
  <c r="K7727" i="5"/>
  <c r="N7727" i="5"/>
  <c r="N7735" i="5"/>
  <c r="K7735" i="5"/>
  <c r="L7735" i="5"/>
  <c r="O7735" i="5"/>
  <c r="O7747" i="5"/>
  <c r="L7747" i="5"/>
  <c r="N7747" i="5"/>
  <c r="K7747" i="5"/>
  <c r="N7760" i="5"/>
  <c r="O7760" i="5"/>
  <c r="M7760" i="5"/>
  <c r="K7760" i="5"/>
  <c r="O7774" i="5"/>
  <c r="L7774" i="5"/>
  <c r="K7774" i="5"/>
  <c r="M7774" i="5"/>
  <c r="L7789" i="5"/>
  <c r="M7789" i="5"/>
  <c r="N7789" i="5"/>
  <c r="O7789" i="5"/>
  <c r="O7791" i="5"/>
  <c r="K7791" i="5"/>
  <c r="L7791" i="5"/>
  <c r="N7791" i="5"/>
  <c r="K7800" i="5"/>
  <c r="O7800" i="5"/>
  <c r="M7800" i="5"/>
  <c r="N7800" i="5"/>
  <c r="K7802" i="5"/>
  <c r="M7802" i="5"/>
  <c r="O7802" i="5"/>
  <c r="L7802" i="5"/>
  <c r="N7822" i="5"/>
  <c r="O7822" i="5"/>
  <c r="L7822" i="5"/>
  <c r="K7822" i="5"/>
  <c r="M7832" i="5"/>
  <c r="L7832" i="5"/>
  <c r="N7832" i="5"/>
  <c r="O7832" i="5"/>
  <c r="L7840" i="5"/>
  <c r="M7840" i="5"/>
  <c r="N7840" i="5"/>
  <c r="O7840" i="5"/>
  <c r="O7842" i="5"/>
  <c r="K7842" i="5"/>
  <c r="L7842" i="5"/>
  <c r="N7842" i="5"/>
  <c r="O7849" i="5"/>
  <c r="L7849" i="5"/>
  <c r="K7849" i="5"/>
  <c r="M7849" i="5"/>
  <c r="O7853" i="5"/>
  <c r="L7853" i="5"/>
  <c r="M7853" i="5"/>
  <c r="K7853" i="5"/>
  <c r="K7859" i="5"/>
  <c r="M7859" i="5"/>
  <c r="O7859" i="5"/>
  <c r="N7859" i="5"/>
  <c r="K7863" i="5"/>
  <c r="O7863" i="5"/>
  <c r="M7863" i="5"/>
  <c r="N7863" i="5"/>
  <c r="M7867" i="5"/>
  <c r="O7867" i="5"/>
  <c r="N7867" i="5"/>
  <c r="K7867" i="5"/>
  <c r="N7873" i="5"/>
  <c r="O7873" i="5"/>
  <c r="L7873" i="5"/>
  <c r="K7873" i="5"/>
  <c r="M7873" i="5"/>
  <c r="L7944" i="5"/>
  <c r="M7944" i="5"/>
  <c r="N7944" i="5"/>
  <c r="O7944" i="5"/>
  <c r="N7946" i="5"/>
  <c r="K7946" i="5"/>
  <c r="O7946" i="5"/>
  <c r="L7946" i="5"/>
  <c r="L7960" i="5"/>
  <c r="N7960" i="5"/>
  <c r="M7960" i="5"/>
  <c r="O7960" i="5"/>
  <c r="M7980" i="5"/>
  <c r="L7980" i="5"/>
  <c r="N7980" i="5"/>
  <c r="O7980" i="5"/>
  <c r="O7982" i="5"/>
  <c r="L7982" i="5"/>
  <c r="N7982" i="5"/>
  <c r="K7982" i="5"/>
  <c r="M7997" i="5"/>
  <c r="L7997" i="5"/>
  <c r="K7997" i="5"/>
  <c r="O7997" i="5"/>
  <c r="M8011" i="5"/>
  <c r="O8011" i="5"/>
  <c r="N8011" i="5"/>
  <c r="K8011" i="5"/>
  <c r="M8013" i="5"/>
  <c r="L8013" i="5"/>
  <c r="K8013" i="5"/>
  <c r="O8013" i="5"/>
  <c r="L8216" i="5"/>
  <c r="N8216" i="5"/>
  <c r="M8216" i="5"/>
  <c r="O8216" i="5"/>
  <c r="N8223" i="5"/>
  <c r="M8223" i="5"/>
  <c r="K8223" i="5"/>
  <c r="O8223" i="5"/>
  <c r="M8225" i="5"/>
  <c r="K8225" i="5"/>
  <c r="O8225" i="5"/>
  <c r="L8225" i="5"/>
  <c r="M8233" i="5"/>
  <c r="K8233" i="5"/>
  <c r="O8233" i="5"/>
  <c r="L8233" i="5"/>
  <c r="L8244" i="5"/>
  <c r="M8244" i="5"/>
  <c r="N8244" i="5"/>
  <c r="O8244" i="5"/>
  <c r="O8246" i="5"/>
  <c r="L8246" i="5"/>
  <c r="N8246" i="5"/>
  <c r="K8246" i="5"/>
  <c r="N8250" i="5"/>
  <c r="K8250" i="5"/>
  <c r="O8250" i="5"/>
  <c r="L8250" i="5"/>
  <c r="L8264" i="5"/>
  <c r="N8264" i="5"/>
  <c r="M8264" i="5"/>
  <c r="O8264" i="5"/>
  <c r="N8275" i="5"/>
  <c r="O8275" i="5"/>
  <c r="M8275" i="5"/>
  <c r="K8275" i="5"/>
  <c r="M8284" i="5"/>
  <c r="N8284" i="5"/>
  <c r="L8284" i="5"/>
  <c r="O8284" i="5"/>
  <c r="O8286" i="5"/>
  <c r="L8286" i="5"/>
  <c r="N8286" i="5"/>
  <c r="K8286" i="5"/>
  <c r="N8291" i="5"/>
  <c r="O8291" i="5"/>
  <c r="K8291" i="5"/>
  <c r="M8291" i="5"/>
  <c r="L8312" i="5"/>
  <c r="N8312" i="5"/>
  <c r="M8312" i="5"/>
  <c r="O8312" i="5"/>
  <c r="M8313" i="5"/>
  <c r="K8313" i="5"/>
  <c r="O8313" i="5"/>
  <c r="L8313" i="5"/>
  <c r="M8315" i="5"/>
  <c r="O8315" i="5"/>
  <c r="N8315" i="5"/>
  <c r="K8315" i="5"/>
  <c r="N8323" i="5"/>
  <c r="O8323" i="5"/>
  <c r="M8323" i="5"/>
  <c r="K8323" i="5"/>
  <c r="M8332" i="5"/>
  <c r="N8332" i="5"/>
  <c r="L8332" i="5"/>
  <c r="O8332" i="5"/>
  <c r="M8340" i="5"/>
  <c r="N8340" i="5"/>
  <c r="L8340" i="5"/>
  <c r="O8340" i="5"/>
  <c r="O8342" i="5"/>
  <c r="N8342" i="5"/>
  <c r="L8342" i="5"/>
  <c r="K8342" i="5"/>
  <c r="N8351" i="5"/>
  <c r="M8351" i="5"/>
  <c r="K8351" i="5"/>
  <c r="O8351" i="5"/>
  <c r="M8353" i="5"/>
  <c r="K8353" i="5"/>
  <c r="O8353" i="5"/>
  <c r="L8353" i="5"/>
  <c r="M8375" i="5"/>
  <c r="N8375" i="5"/>
  <c r="K8375" i="5"/>
  <c r="O8375" i="5"/>
  <c r="M8377" i="5"/>
  <c r="K8377" i="5"/>
  <c r="O8377" i="5"/>
  <c r="L8377" i="5"/>
  <c r="M8380" i="5"/>
  <c r="N8380" i="5"/>
  <c r="L8380" i="5"/>
  <c r="O8380" i="5"/>
  <c r="O8382" i="5"/>
  <c r="L8382" i="5"/>
  <c r="N8382" i="5"/>
  <c r="K8382" i="5"/>
  <c r="L8389" i="5"/>
  <c r="K8389" i="5"/>
  <c r="M8389" i="5"/>
  <c r="O8389" i="5"/>
  <c r="M8402" i="5"/>
  <c r="K8402" i="5"/>
  <c r="N8402" i="5"/>
  <c r="O8402" i="5"/>
  <c r="L8402" i="5"/>
  <c r="M8407" i="5"/>
  <c r="N8407" i="5"/>
  <c r="K8407" i="5"/>
  <c r="O8407" i="5"/>
  <c r="M8409" i="5"/>
  <c r="K8409" i="5"/>
  <c r="O8409" i="5"/>
  <c r="L8409" i="5"/>
  <c r="M8423" i="5"/>
  <c r="K8423" i="5"/>
  <c r="N8423" i="5"/>
  <c r="O8423" i="5"/>
  <c r="M8429" i="5"/>
  <c r="L8429" i="5"/>
  <c r="K8429" i="5"/>
  <c r="O8429" i="5"/>
  <c r="N8458" i="5"/>
  <c r="K8458" i="5"/>
  <c r="O8458" i="5"/>
  <c r="L8458" i="5"/>
  <c r="O8462" i="5"/>
  <c r="L8462" i="5"/>
  <c r="N8462" i="5"/>
  <c r="K8462" i="5"/>
  <c r="M8477" i="5"/>
  <c r="L8477" i="5"/>
  <c r="K8477" i="5"/>
  <c r="O8477" i="5"/>
  <c r="K8482" i="5"/>
  <c r="O8482" i="5"/>
  <c r="N8482" i="5"/>
  <c r="L8482" i="5"/>
  <c r="L8488" i="5"/>
  <c r="N8488" i="5"/>
  <c r="M8488" i="5"/>
  <c r="O8488" i="5"/>
  <c r="L8512" i="5"/>
  <c r="N8512" i="5"/>
  <c r="M8512" i="5"/>
  <c r="O8512" i="5"/>
  <c r="N8514" i="5"/>
  <c r="K8514" i="5"/>
  <c r="O8514" i="5"/>
  <c r="L8514" i="5"/>
  <c r="N8516" i="5"/>
  <c r="L8516" i="5"/>
  <c r="M8516" i="5"/>
  <c r="O8516" i="5"/>
  <c r="M8525" i="5"/>
  <c r="L8525" i="5"/>
  <c r="K8525" i="5"/>
  <c r="O8525" i="5"/>
  <c r="N8543" i="5"/>
  <c r="M8543" i="5"/>
  <c r="K8543" i="5"/>
  <c r="O8543" i="5"/>
  <c r="N8570" i="5"/>
  <c r="K8570" i="5"/>
  <c r="O8570" i="5"/>
  <c r="L8570" i="5"/>
  <c r="M8570" i="5"/>
  <c r="M8594" i="5"/>
  <c r="K8594" i="5"/>
  <c r="N8594" i="5"/>
  <c r="O8594" i="5"/>
  <c r="L8594" i="5"/>
  <c r="N8644" i="5"/>
  <c r="L8644" i="5"/>
  <c r="M8644" i="5"/>
  <c r="O8644" i="5"/>
  <c r="O8646" i="5"/>
  <c r="L8646" i="5"/>
  <c r="K8646" i="5"/>
  <c r="N8646" i="5"/>
  <c r="M8651" i="5"/>
  <c r="O8651" i="5"/>
  <c r="N8651" i="5"/>
  <c r="K8651" i="5"/>
  <c r="N8655" i="5"/>
  <c r="M8655" i="5"/>
  <c r="K8655" i="5"/>
  <c r="O8655" i="5"/>
  <c r="L8655" i="5"/>
  <c r="M8657" i="5"/>
  <c r="K8657" i="5"/>
  <c r="O8657" i="5"/>
  <c r="L8657" i="5"/>
  <c r="M8669" i="5"/>
  <c r="L8669" i="5"/>
  <c r="K8669" i="5"/>
  <c r="O8669" i="5"/>
  <c r="L8672" i="5"/>
  <c r="M8672" i="5"/>
  <c r="N8672" i="5"/>
  <c r="O8672" i="5"/>
  <c r="O8714" i="5"/>
  <c r="L8714" i="5"/>
  <c r="N8714" i="5"/>
  <c r="K8714" i="5"/>
  <c r="M8723" i="5"/>
  <c r="L8723" i="5"/>
  <c r="N8723" i="5"/>
  <c r="O8723" i="5"/>
  <c r="L8725" i="5"/>
  <c r="N8725" i="5"/>
  <c r="M8725" i="5"/>
  <c r="L8730" i="5"/>
  <c r="O8730" i="5"/>
  <c r="N8730" i="5"/>
  <c r="K8730" i="5"/>
  <c r="O8732" i="5"/>
  <c r="L8732" i="5"/>
  <c r="N8732" i="5"/>
  <c r="K8732" i="5"/>
  <c r="K8736" i="5"/>
  <c r="O8736" i="5"/>
  <c r="L8736" i="5"/>
  <c r="N8736" i="5"/>
  <c r="L8762" i="5"/>
  <c r="O8762" i="5"/>
  <c r="N8762" i="5"/>
  <c r="K8762" i="5"/>
  <c r="L8807" i="5"/>
  <c r="M8807" i="5"/>
  <c r="N8807" i="5"/>
  <c r="O8807" i="5"/>
  <c r="N8820" i="5"/>
  <c r="K8820" i="5"/>
  <c r="O8820" i="5"/>
  <c r="L8820" i="5"/>
  <c r="K8832" i="5"/>
  <c r="L8832" i="5"/>
  <c r="O8832" i="5"/>
  <c r="N8832" i="5"/>
  <c r="N8835" i="5"/>
  <c r="M8835" i="5"/>
  <c r="L8835" i="5"/>
  <c r="O8835" i="5"/>
  <c r="O8887" i="5"/>
  <c r="M8887" i="5"/>
  <c r="L8887" i="5"/>
  <c r="N8887" i="5"/>
  <c r="L8888" i="5"/>
  <c r="N8888" i="5"/>
  <c r="K8888" i="5"/>
  <c r="O8888" i="5"/>
  <c r="O8890" i="5"/>
  <c r="L8890" i="5"/>
  <c r="N8890" i="5"/>
  <c r="K8890" i="5"/>
  <c r="L8892" i="5"/>
  <c r="N8892" i="5"/>
  <c r="K8892" i="5"/>
  <c r="O8892" i="5"/>
  <c r="L8904" i="5"/>
  <c r="N8904" i="5"/>
  <c r="K8904" i="5"/>
  <c r="O8904" i="5"/>
  <c r="O8911" i="5"/>
  <c r="M8911" i="5"/>
  <c r="L8911" i="5"/>
  <c r="N8911" i="5"/>
  <c r="O8913" i="5"/>
  <c r="N8913" i="5"/>
  <c r="M8913" i="5"/>
  <c r="L8913" i="5"/>
  <c r="O8919" i="5"/>
  <c r="M8919" i="5"/>
  <c r="L8919" i="5"/>
  <c r="N8919" i="5"/>
  <c r="O8931" i="5"/>
  <c r="M8931" i="5"/>
  <c r="L8931" i="5"/>
  <c r="N8931" i="5"/>
  <c r="M8965" i="5"/>
  <c r="N8965" i="5"/>
  <c r="L8965" i="5"/>
  <c r="O8965" i="5"/>
  <c r="O8967" i="5"/>
  <c r="M8967" i="5"/>
  <c r="L8967" i="5"/>
  <c r="N8967" i="5"/>
  <c r="O8969" i="5"/>
  <c r="N8969" i="5"/>
  <c r="M8969" i="5"/>
  <c r="L8969" i="5"/>
  <c r="O8971" i="5"/>
  <c r="M8971" i="5"/>
  <c r="L8971" i="5"/>
  <c r="N8971" i="5"/>
  <c r="M8973" i="5"/>
  <c r="N8973" i="5"/>
  <c r="L8973" i="5"/>
  <c r="O8973" i="5"/>
  <c r="M8981" i="5"/>
  <c r="N8981" i="5"/>
  <c r="L8981" i="5"/>
  <c r="O8981" i="5"/>
  <c r="L8984" i="5"/>
  <c r="N8984" i="5"/>
  <c r="K8984" i="5"/>
  <c r="O8984" i="5"/>
  <c r="M9005" i="5"/>
  <c r="N9005" i="5"/>
  <c r="L9005" i="5"/>
  <c r="O9005" i="5"/>
  <c r="N9006" i="5"/>
  <c r="K9006" i="5"/>
  <c r="L9006" i="5"/>
  <c r="O9006" i="5"/>
  <c r="O9009" i="5"/>
  <c r="N9009" i="5"/>
  <c r="M9009" i="5"/>
  <c r="L9009" i="5"/>
  <c r="O9010" i="5"/>
  <c r="L9010" i="5"/>
  <c r="N9010" i="5"/>
  <c r="K9010" i="5"/>
  <c r="M9013" i="5"/>
  <c r="N9013" i="5"/>
  <c r="L9013" i="5"/>
  <c r="O9013" i="5"/>
  <c r="N9022" i="5"/>
  <c r="K9022" i="5"/>
  <c r="L9022" i="5"/>
  <c r="O9022" i="5"/>
  <c r="O9058" i="5"/>
  <c r="L9058" i="5"/>
  <c r="N9058" i="5"/>
  <c r="K9058" i="5"/>
  <c r="L9096" i="5"/>
  <c r="N9096" i="5"/>
  <c r="K9096" i="5"/>
  <c r="O9096" i="5"/>
  <c r="O9098" i="5"/>
  <c r="L9098" i="5"/>
  <c r="K9098" i="5"/>
  <c r="N9098" i="5"/>
  <c r="L9100" i="5"/>
  <c r="N9100" i="5"/>
  <c r="K9100" i="5"/>
  <c r="O9100" i="5"/>
  <c r="M9125" i="5"/>
  <c r="N9125" i="5"/>
  <c r="L9125" i="5"/>
  <c r="O9125" i="5"/>
  <c r="O9127" i="5"/>
  <c r="M9127" i="5"/>
  <c r="L9127" i="5"/>
  <c r="N9127" i="5"/>
  <c r="O9129" i="5"/>
  <c r="N9129" i="5"/>
  <c r="M9129" i="5"/>
  <c r="L9129" i="5"/>
  <c r="O9131" i="5"/>
  <c r="M9131" i="5"/>
  <c r="L9131" i="5"/>
  <c r="N9131" i="5"/>
  <c r="O9143" i="5"/>
  <c r="M9143" i="5"/>
  <c r="L9143" i="5"/>
  <c r="N9143" i="5"/>
  <c r="O9147" i="5"/>
  <c r="M9147" i="5"/>
  <c r="L9147" i="5"/>
  <c r="N9147" i="5"/>
  <c r="L9152" i="5"/>
  <c r="N9152" i="5"/>
  <c r="K9152" i="5"/>
  <c r="O9152" i="5"/>
  <c r="N9158" i="5"/>
  <c r="K9158" i="5"/>
  <c r="L9158" i="5"/>
  <c r="O9158" i="5"/>
  <c r="M9181" i="5"/>
  <c r="N9181" i="5"/>
  <c r="L9181" i="5"/>
  <c r="O9181" i="5"/>
  <c r="O9183" i="5"/>
  <c r="M9183" i="5"/>
  <c r="L9183" i="5"/>
  <c r="N9183" i="5"/>
  <c r="N9206" i="5"/>
  <c r="K9206" i="5"/>
  <c r="L9206" i="5"/>
  <c r="O9206" i="5"/>
  <c r="O9217" i="5"/>
  <c r="N9217" i="5"/>
  <c r="M9217" i="5"/>
  <c r="L9217" i="5"/>
  <c r="O9218" i="5"/>
  <c r="L9218" i="5"/>
  <c r="N9218" i="5"/>
  <c r="K9218" i="5"/>
  <c r="N9230" i="5"/>
  <c r="K9230" i="5"/>
  <c r="L9230" i="5"/>
  <c r="O9230" i="5"/>
  <c r="O9247" i="5"/>
  <c r="M9247" i="5"/>
  <c r="L9247" i="5"/>
  <c r="N9247" i="5"/>
  <c r="O9249" i="5"/>
  <c r="N9249" i="5"/>
  <c r="M9249" i="5"/>
  <c r="L9249" i="5"/>
  <c r="M9251" i="5"/>
  <c r="L9251" i="5"/>
  <c r="N9251" i="5"/>
  <c r="O9251" i="5"/>
  <c r="M9253" i="5"/>
  <c r="N9253" i="5"/>
  <c r="L9253" i="5"/>
  <c r="O9253" i="5"/>
  <c r="N9254" i="5"/>
  <c r="K9254" i="5"/>
  <c r="L9254" i="5"/>
  <c r="O9254" i="5"/>
  <c r="L9256" i="5"/>
  <c r="N9256" i="5"/>
  <c r="K9256" i="5"/>
  <c r="O9256" i="5"/>
  <c r="N9310" i="5"/>
  <c r="K9310" i="5"/>
  <c r="L9310" i="5"/>
  <c r="O9310" i="5"/>
  <c r="L9320" i="5"/>
  <c r="N9320" i="5"/>
  <c r="K9320" i="5"/>
  <c r="O9320" i="5"/>
  <c r="O9322" i="5"/>
  <c r="L9322" i="5"/>
  <c r="K9322" i="5"/>
  <c r="N9322" i="5"/>
  <c r="L9324" i="5"/>
  <c r="N9324" i="5"/>
  <c r="K9324" i="5"/>
  <c r="O9324" i="5"/>
  <c r="L9336" i="5"/>
  <c r="N9336" i="5"/>
  <c r="K9336" i="5"/>
  <c r="O9336" i="5"/>
  <c r="O9399" i="5"/>
  <c r="N9399" i="5"/>
  <c r="M9399" i="5"/>
  <c r="L9399" i="5"/>
  <c r="O9401" i="5"/>
  <c r="N9401" i="5"/>
  <c r="M9401" i="5"/>
  <c r="L9401" i="5"/>
  <c r="K9401" i="5"/>
  <c r="M9480" i="5"/>
  <c r="L9480" i="5"/>
  <c r="N9480" i="5"/>
  <c r="O9480" i="5"/>
  <c r="O9497" i="5"/>
  <c r="M9497" i="5"/>
  <c r="L9497" i="5"/>
  <c r="K9497" i="5"/>
  <c r="K9510" i="5"/>
  <c r="O9510" i="5"/>
  <c r="N9510" i="5"/>
  <c r="L9510" i="5"/>
  <c r="O9513" i="5"/>
  <c r="L9513" i="5"/>
  <c r="M9513" i="5"/>
  <c r="K9513" i="5"/>
  <c r="N9515" i="5"/>
  <c r="O9515" i="5"/>
  <c r="K9515" i="5"/>
  <c r="M9515" i="5"/>
  <c r="K9518" i="5"/>
  <c r="N9518" i="5"/>
  <c r="O9518" i="5"/>
  <c r="L9518" i="5"/>
  <c r="O9520" i="5"/>
  <c r="N9520" i="5"/>
  <c r="M9520" i="5"/>
  <c r="L9520" i="5"/>
  <c r="O9553" i="5"/>
  <c r="L9553" i="5"/>
  <c r="M9553" i="5"/>
  <c r="K9553" i="5"/>
  <c r="N9553" i="5"/>
  <c r="N9554" i="5"/>
  <c r="O9554" i="5"/>
  <c r="K9554" i="5"/>
  <c r="L9554" i="5"/>
  <c r="K9565" i="5"/>
  <c r="L9565" i="5"/>
  <c r="M9565" i="5"/>
  <c r="O9565" i="5"/>
  <c r="O9611" i="5"/>
  <c r="N9611" i="5"/>
  <c r="K9611" i="5"/>
  <c r="M9611" i="5"/>
  <c r="O9619" i="5"/>
  <c r="K9619" i="5"/>
  <c r="N9619" i="5"/>
  <c r="M9619" i="5"/>
  <c r="L9621" i="5"/>
  <c r="M9621" i="5"/>
  <c r="K9621" i="5"/>
  <c r="O9621" i="5"/>
  <c r="N9624" i="5"/>
  <c r="M9624" i="5"/>
  <c r="L9624" i="5"/>
  <c r="O9624" i="5"/>
  <c r="L9630" i="5"/>
  <c r="K9630" i="5"/>
  <c r="O9630" i="5"/>
  <c r="N9630" i="5"/>
  <c r="O9841" i="5"/>
  <c r="M9841" i="5"/>
  <c r="K9841" i="5"/>
  <c r="L9841" i="5"/>
  <c r="L9844" i="5"/>
  <c r="M9844" i="5"/>
  <c r="N9844" i="5"/>
  <c r="O9844" i="5"/>
  <c r="L9856" i="5"/>
  <c r="M9856" i="5"/>
  <c r="N9856" i="5"/>
  <c r="O9856" i="5"/>
  <c r="N9878" i="5"/>
  <c r="K9878" i="5"/>
  <c r="L9878" i="5"/>
  <c r="O9878" i="5"/>
  <c r="O9887" i="5"/>
  <c r="M9887" i="5"/>
  <c r="K9887" i="5"/>
  <c r="N9887" i="5"/>
  <c r="O9892" i="5"/>
  <c r="M9892" i="5"/>
  <c r="N9892" i="5"/>
  <c r="L9892" i="5"/>
  <c r="N9894" i="5"/>
  <c r="O9894" i="5"/>
  <c r="L9894" i="5"/>
  <c r="K9894" i="5"/>
  <c r="N9900" i="5"/>
  <c r="L9900" i="5"/>
  <c r="M9900" i="5"/>
  <c r="O9900" i="5"/>
  <c r="K9902" i="5"/>
  <c r="O9902" i="5"/>
  <c r="N9902" i="5"/>
  <c r="L9902" i="5"/>
  <c r="O9921" i="5"/>
  <c r="M9921" i="5"/>
  <c r="K9921" i="5"/>
  <c r="L9921" i="5"/>
  <c r="M9933" i="5"/>
  <c r="O9933" i="5"/>
  <c r="K9933" i="5"/>
  <c r="L9933" i="5"/>
  <c r="N9940" i="5"/>
  <c r="M9940" i="5"/>
  <c r="L9940" i="5"/>
  <c r="O9940" i="5"/>
  <c r="M9952" i="5"/>
  <c r="N9952" i="5"/>
  <c r="L9952" i="5"/>
  <c r="O9952" i="5"/>
  <c r="O9959" i="5"/>
  <c r="M9959" i="5"/>
  <c r="K9959" i="5"/>
  <c r="N9959" i="5"/>
  <c r="K9961" i="5"/>
  <c r="M9961" i="5"/>
  <c r="L9961" i="5"/>
  <c r="O9961" i="5"/>
  <c r="N10004" i="5"/>
  <c r="L10004" i="5"/>
  <c r="M10004" i="5"/>
  <c r="O10004" i="5"/>
  <c r="K286" i="5"/>
  <c r="M286" i="5"/>
  <c r="N286" i="5"/>
  <c r="L286" i="5"/>
  <c r="O286" i="5"/>
  <c r="L306" i="5"/>
  <c r="M306" i="5"/>
  <c r="N306" i="5"/>
  <c r="O306" i="5"/>
  <c r="K340" i="5"/>
  <c r="O340" i="5"/>
  <c r="N340" i="5"/>
  <c r="L340" i="5"/>
  <c r="N344" i="5"/>
  <c r="O344" i="5"/>
  <c r="L344" i="5"/>
  <c r="K344" i="5"/>
  <c r="L349" i="5"/>
  <c r="O349" i="5"/>
  <c r="K349" i="5"/>
  <c r="M349" i="5"/>
  <c r="N349" i="5"/>
  <c r="K370" i="5"/>
  <c r="M370" i="5"/>
  <c r="L370" i="5"/>
  <c r="N370" i="5"/>
  <c r="O370" i="5"/>
  <c r="O372" i="5"/>
  <c r="K372" i="5"/>
  <c r="L372" i="5"/>
  <c r="N372" i="5"/>
  <c r="L387" i="5"/>
  <c r="M387" i="5"/>
  <c r="O387" i="5"/>
  <c r="K387" i="5"/>
  <c r="O396" i="5"/>
  <c r="N396" i="5"/>
  <c r="L396" i="5"/>
  <c r="K396" i="5"/>
  <c r="M401" i="5"/>
  <c r="N401" i="5"/>
  <c r="O401" i="5"/>
  <c r="K401" i="5"/>
  <c r="L427" i="5"/>
  <c r="O427" i="5"/>
  <c r="K427" i="5"/>
  <c r="M427" i="5"/>
  <c r="K482" i="5"/>
  <c r="L482" i="5"/>
  <c r="M482" i="5"/>
  <c r="N482" i="5"/>
  <c r="O482" i="5"/>
  <c r="O513" i="5"/>
  <c r="K513" i="5"/>
  <c r="M513" i="5"/>
  <c r="N513" i="5"/>
  <c r="O515" i="5"/>
  <c r="M515" i="5"/>
  <c r="L515" i="5"/>
  <c r="K515" i="5"/>
  <c r="K531" i="5"/>
  <c r="L531" i="5"/>
  <c r="O531" i="5"/>
  <c r="M531" i="5"/>
  <c r="L538" i="5"/>
  <c r="M538" i="5"/>
  <c r="N538" i="5"/>
  <c r="O538" i="5"/>
  <c r="L548" i="5"/>
  <c r="N548" i="5"/>
  <c r="K548" i="5"/>
  <c r="O548" i="5"/>
  <c r="N553" i="5"/>
  <c r="K553" i="5"/>
  <c r="O553" i="5"/>
  <c r="M553" i="5"/>
  <c r="K560" i="5"/>
  <c r="N560" i="5"/>
  <c r="L560" i="5"/>
  <c r="O560" i="5"/>
  <c r="L575" i="5"/>
  <c r="M575" i="5"/>
  <c r="K575" i="5"/>
  <c r="O575" i="5"/>
  <c r="N147" i="5"/>
  <c r="M147" i="5"/>
  <c r="L147" i="5"/>
  <c r="O147" i="5"/>
  <c r="N94" i="5"/>
  <c r="M94" i="5"/>
  <c r="L94" i="5"/>
  <c r="O94" i="5"/>
  <c r="L55" i="5"/>
  <c r="K55" i="5"/>
  <c r="M55" i="5"/>
  <c r="O55" i="5"/>
  <c r="N55" i="5"/>
  <c r="M54" i="5"/>
  <c r="N54" i="5"/>
  <c r="L54" i="5"/>
  <c r="O54" i="5"/>
  <c r="K49" i="5"/>
  <c r="O49" i="5"/>
  <c r="N49" i="5"/>
  <c r="M49" i="5"/>
  <c r="K47" i="5"/>
  <c r="O47" i="5"/>
  <c r="L47" i="5"/>
  <c r="M47" i="5"/>
  <c r="M46" i="5"/>
  <c r="L46" i="5"/>
  <c r="N46" i="5"/>
  <c r="O46" i="5"/>
  <c r="L9" i="5"/>
  <c r="M9" i="5"/>
  <c r="N9" i="5"/>
  <c r="K9" i="5"/>
  <c r="O9" i="5"/>
  <c r="L895" i="5"/>
  <c r="N895" i="5"/>
  <c r="M895" i="5"/>
  <c r="O895" i="5"/>
  <c r="N899" i="5"/>
  <c r="L899" i="5"/>
  <c r="M899" i="5"/>
  <c r="O899" i="5"/>
  <c r="L900" i="5"/>
  <c r="K900" i="5"/>
  <c r="O900" i="5"/>
  <c r="N900" i="5"/>
  <c r="K931" i="5"/>
  <c r="N931" i="5"/>
  <c r="M931" i="5"/>
  <c r="L931" i="5"/>
  <c r="O931" i="5"/>
  <c r="L934" i="5"/>
  <c r="K934" i="5"/>
  <c r="O934" i="5"/>
  <c r="N934" i="5"/>
  <c r="L936" i="5"/>
  <c r="K936" i="5"/>
  <c r="N936" i="5"/>
  <c r="O936" i="5"/>
  <c r="K942" i="5"/>
  <c r="O942" i="5"/>
  <c r="L942" i="5"/>
  <c r="N942" i="5"/>
  <c r="K947" i="5"/>
  <c r="L947" i="5"/>
  <c r="N947" i="5"/>
  <c r="M947" i="5"/>
  <c r="O947" i="5"/>
  <c r="O948" i="5"/>
  <c r="L948" i="5"/>
  <c r="K948" i="5"/>
  <c r="N948" i="5"/>
  <c r="L954" i="5"/>
  <c r="O954" i="5"/>
  <c r="K954" i="5"/>
  <c r="N954" i="5"/>
  <c r="M983" i="5"/>
  <c r="N983" i="5"/>
  <c r="L983" i="5"/>
  <c r="N985" i="5"/>
  <c r="M985" i="5"/>
  <c r="L985" i="5"/>
  <c r="O985" i="5"/>
  <c r="L1002" i="5"/>
  <c r="K1002" i="5"/>
  <c r="O1002" i="5"/>
  <c r="N1002" i="5"/>
  <c r="M1007" i="5"/>
  <c r="N1007" i="5"/>
  <c r="L1007" i="5"/>
  <c r="O1015" i="5"/>
  <c r="L1058" i="5"/>
  <c r="K1058" i="5"/>
  <c r="N1058" i="5"/>
  <c r="O1058" i="5"/>
  <c r="K1068" i="5"/>
  <c r="L1068" i="5"/>
  <c r="O1068" i="5"/>
  <c r="N1068" i="5"/>
  <c r="K1070" i="5"/>
  <c r="L1070" i="5"/>
  <c r="O1070" i="5"/>
  <c r="N1070" i="5"/>
  <c r="O1081" i="5"/>
  <c r="K1085" i="5"/>
  <c r="L1087" i="5"/>
  <c r="M1087" i="5"/>
  <c r="N1087" i="5"/>
  <c r="O1089" i="5"/>
  <c r="L1095" i="5"/>
  <c r="N1095" i="5"/>
  <c r="M1095" i="5"/>
  <c r="N1097" i="5"/>
  <c r="L1097" i="5"/>
  <c r="M1097" i="5"/>
  <c r="L1099" i="5"/>
  <c r="N1099" i="5"/>
  <c r="M1099" i="5"/>
  <c r="K1100" i="5"/>
  <c r="O1100" i="5"/>
  <c r="L1100" i="5"/>
  <c r="N1100" i="5"/>
  <c r="N1105" i="5"/>
  <c r="L1105" i="5"/>
  <c r="M1105" i="5"/>
  <c r="N1109" i="5"/>
  <c r="L1109" i="5"/>
  <c r="M1109" i="5"/>
  <c r="O1109" i="5"/>
  <c r="N1119" i="5"/>
  <c r="L1119" i="5"/>
  <c r="M1119" i="5"/>
  <c r="N1162" i="5"/>
  <c r="L1162" i="5"/>
  <c r="K1162" i="5"/>
  <c r="O1162" i="5"/>
  <c r="N1166" i="5"/>
  <c r="K1166" i="5"/>
  <c r="O1166" i="5"/>
  <c r="L1166" i="5"/>
  <c r="L1169" i="5"/>
  <c r="N1169" i="5"/>
  <c r="M1169" i="5"/>
  <c r="O1169" i="5"/>
  <c r="N1175" i="5"/>
  <c r="M1175" i="5"/>
  <c r="L1175" i="5"/>
  <c r="O1175" i="5"/>
  <c r="L1195" i="5"/>
  <c r="K1195" i="5"/>
  <c r="M1195" i="5"/>
  <c r="O1195" i="5"/>
  <c r="N1196" i="5"/>
  <c r="O1196" i="5"/>
  <c r="L1196" i="5"/>
  <c r="K1196" i="5"/>
  <c r="O1202" i="5"/>
  <c r="N1202" i="5"/>
  <c r="L1202" i="5"/>
  <c r="M1202" i="5"/>
  <c r="L1204" i="5"/>
  <c r="N1204" i="5"/>
  <c r="O1204" i="5"/>
  <c r="K1204" i="5"/>
  <c r="K1210" i="5"/>
  <c r="M1210" i="5"/>
  <c r="N1210" i="5"/>
  <c r="L1210" i="5"/>
  <c r="O1210" i="5"/>
  <c r="O1212" i="5"/>
  <c r="N1212" i="5"/>
  <c r="K1212" i="5"/>
  <c r="L1212" i="5"/>
  <c r="O1218" i="5"/>
  <c r="N1218" i="5"/>
  <c r="L1218" i="5"/>
  <c r="M1218" i="5"/>
  <c r="L1220" i="5"/>
  <c r="O1220" i="5"/>
  <c r="K1220" i="5"/>
  <c r="N1220" i="5"/>
  <c r="O1232" i="5"/>
  <c r="N1232" i="5"/>
  <c r="L1232" i="5"/>
  <c r="K1232" i="5"/>
  <c r="M1246" i="5"/>
  <c r="L1246" i="5"/>
  <c r="N1246" i="5"/>
  <c r="O1246" i="5"/>
  <c r="N1252" i="5"/>
  <c r="L1252" i="5"/>
  <c r="O1252" i="5"/>
  <c r="K1252" i="5"/>
  <c r="M1262" i="5"/>
  <c r="N1262" i="5"/>
  <c r="L1262" i="5"/>
  <c r="N1272" i="5"/>
  <c r="M1272" i="5"/>
  <c r="L1272" i="5"/>
  <c r="K1272" i="5"/>
  <c r="O1272" i="5"/>
  <c r="N1282" i="5"/>
  <c r="M1282" i="5"/>
  <c r="K1282" i="5"/>
  <c r="O1282" i="5"/>
  <c r="N1284" i="5"/>
  <c r="O1284" i="5"/>
  <c r="K1284" i="5"/>
  <c r="M1284" i="5"/>
  <c r="L1284" i="5"/>
  <c r="N1287" i="5"/>
  <c r="L1287" i="5"/>
  <c r="M1287" i="5"/>
  <c r="O1287" i="5"/>
  <c r="N1289" i="5"/>
  <c r="L1289" i="5"/>
  <c r="O1289" i="5"/>
  <c r="K1289" i="5"/>
  <c r="M1419" i="5"/>
  <c r="L1419" i="5"/>
  <c r="K1419" i="5"/>
  <c r="O1419" i="5"/>
  <c r="O1424" i="5"/>
  <c r="L1424" i="5"/>
  <c r="K1424" i="5"/>
  <c r="N1424" i="5"/>
  <c r="O1429" i="5"/>
  <c r="M1429" i="5"/>
  <c r="K1429" i="5"/>
  <c r="N1429" i="5"/>
  <c r="L1465" i="5"/>
  <c r="N1465" i="5"/>
  <c r="O1465" i="5"/>
  <c r="M1465" i="5"/>
  <c r="K1465" i="5"/>
  <c r="K1478" i="5"/>
  <c r="N1478" i="5"/>
  <c r="L1478" i="5"/>
  <c r="M1478" i="5"/>
  <c r="L1482" i="5"/>
  <c r="N1482" i="5"/>
  <c r="M1482" i="5"/>
  <c r="O1482" i="5"/>
  <c r="M1511" i="5"/>
  <c r="O1511" i="5"/>
  <c r="L1511" i="5"/>
  <c r="K1511" i="5"/>
  <c r="O1516" i="5"/>
  <c r="N1516" i="5"/>
  <c r="K1516" i="5"/>
  <c r="L1516" i="5"/>
  <c r="L1522" i="5"/>
  <c r="M1522" i="5"/>
  <c r="N1522" i="5"/>
  <c r="O1522" i="5"/>
  <c r="M1554" i="5"/>
  <c r="N1554" i="5"/>
  <c r="L1554" i="5"/>
  <c r="O1555" i="5"/>
  <c r="L1555" i="5"/>
  <c r="M1555" i="5"/>
  <c r="K1555" i="5"/>
  <c r="O1592" i="5"/>
  <c r="L1592" i="5"/>
  <c r="N1592" i="5"/>
  <c r="K1592" i="5"/>
  <c r="M1614" i="5"/>
  <c r="L1614" i="5"/>
  <c r="N1614" i="5"/>
  <c r="K1614" i="5"/>
  <c r="O1614" i="5"/>
  <c r="N1616" i="5"/>
  <c r="K1616" i="5"/>
  <c r="O1616" i="5"/>
  <c r="L1616" i="5"/>
  <c r="M1621" i="5"/>
  <c r="N1621" i="5"/>
  <c r="L1621" i="5"/>
  <c r="L1625" i="5"/>
  <c r="M1625" i="5"/>
  <c r="N1625" i="5"/>
  <c r="O1625" i="5"/>
  <c r="O1626" i="5"/>
  <c r="N1626" i="5"/>
  <c r="K1626" i="5"/>
  <c r="L1626" i="5"/>
  <c r="L1631" i="5"/>
  <c r="N1631" i="5"/>
  <c r="M1631" i="5"/>
  <c r="L1665" i="5"/>
  <c r="N1665" i="5"/>
  <c r="M1665" i="5"/>
  <c r="O1665" i="5"/>
  <c r="N1667" i="5"/>
  <c r="L1667" i="5"/>
  <c r="M1667" i="5"/>
  <c r="L1697" i="5"/>
  <c r="M1697" i="5"/>
  <c r="N1697" i="5"/>
  <c r="O1697" i="5"/>
  <c r="M1699" i="5"/>
  <c r="N1699" i="5"/>
  <c r="L1699" i="5"/>
  <c r="O1699" i="5"/>
  <c r="N1706" i="5"/>
  <c r="L1706" i="5"/>
  <c r="O1706" i="5"/>
  <c r="K1706" i="5"/>
  <c r="O1708" i="5"/>
  <c r="L1708" i="5"/>
  <c r="K1708" i="5"/>
  <c r="N1708" i="5"/>
  <c r="K1715" i="5"/>
  <c r="L1715" i="5"/>
  <c r="M1715" i="5"/>
  <c r="N1715" i="5"/>
  <c r="O1715" i="5"/>
  <c r="N1753" i="5"/>
  <c r="L1753" i="5"/>
  <c r="M1753" i="5"/>
  <c r="O1753" i="5"/>
  <c r="L1759" i="5"/>
  <c r="M1759" i="5"/>
  <c r="N1759" i="5"/>
  <c r="L1761" i="5"/>
  <c r="N1761" i="5"/>
  <c r="M1761" i="5"/>
  <c r="L1763" i="5"/>
  <c r="N1763" i="5"/>
  <c r="M1763" i="5"/>
  <c r="O1768" i="5"/>
  <c r="N1768" i="5"/>
  <c r="L1768" i="5"/>
  <c r="K1768" i="5"/>
  <c r="O1793" i="5"/>
  <c r="L1801" i="5"/>
  <c r="M1801" i="5"/>
  <c r="N1801" i="5"/>
  <c r="O1801" i="5"/>
  <c r="O1825" i="5"/>
  <c r="O1851" i="5"/>
  <c r="N1855" i="5"/>
  <c r="L1855" i="5"/>
  <c r="M1855" i="5"/>
  <c r="N1857" i="5"/>
  <c r="L1857" i="5"/>
  <c r="M1857" i="5"/>
  <c r="N1881" i="5"/>
  <c r="M1881" i="5"/>
  <c r="L1881" i="5"/>
  <c r="N1883" i="5"/>
  <c r="M1883" i="5"/>
  <c r="L1883" i="5"/>
  <c r="L1884" i="5"/>
  <c r="N1884" i="5"/>
  <c r="K1884" i="5"/>
  <c r="O1884" i="5"/>
  <c r="K1894" i="5"/>
  <c r="O1894" i="5"/>
  <c r="L1894" i="5"/>
  <c r="N1894" i="5"/>
  <c r="M1898" i="5"/>
  <c r="K1898" i="5"/>
  <c r="O1898" i="5"/>
  <c r="L1898" i="5"/>
  <c r="N1898" i="5"/>
  <c r="K1951" i="5"/>
  <c r="N1951" i="5"/>
  <c r="O1951" i="5"/>
  <c r="M1951" i="5"/>
  <c r="O1969" i="5"/>
  <c r="K1969" i="5"/>
  <c r="L1969" i="5"/>
  <c r="M1969" i="5"/>
  <c r="N1972" i="5"/>
  <c r="M1972" i="5"/>
  <c r="L1972" i="5"/>
  <c r="O1972" i="5"/>
  <c r="K1974" i="5"/>
  <c r="N1974" i="5"/>
  <c r="O1974" i="5"/>
  <c r="L1974" i="5"/>
  <c r="N1979" i="5"/>
  <c r="O1979" i="5"/>
  <c r="K1979" i="5"/>
  <c r="M1979" i="5"/>
  <c r="K1981" i="5"/>
  <c r="M1981" i="5"/>
  <c r="O1981" i="5"/>
  <c r="L1981" i="5"/>
  <c r="O2000" i="5"/>
  <c r="L2030" i="5"/>
  <c r="N2030" i="5"/>
  <c r="K2030" i="5"/>
  <c r="O2030" i="5"/>
  <c r="O2105" i="5"/>
  <c r="M2105" i="5"/>
  <c r="K2105" i="5"/>
  <c r="L2105" i="5"/>
  <c r="K2111" i="5"/>
  <c r="O2111" i="5"/>
  <c r="M2111" i="5"/>
  <c r="N2111" i="5"/>
  <c r="K2133" i="5"/>
  <c r="M2133" i="5"/>
  <c r="O2133" i="5"/>
  <c r="N2133" i="5"/>
  <c r="O2137" i="5"/>
  <c r="M2137" i="5"/>
  <c r="K2137" i="5"/>
  <c r="N2137" i="5"/>
  <c r="K2143" i="5"/>
  <c r="L2143" i="5"/>
  <c r="O2143" i="5"/>
  <c r="M2143" i="5"/>
  <c r="O2148" i="5"/>
  <c r="N2148" i="5"/>
  <c r="L2148" i="5"/>
  <c r="K2148" i="5"/>
  <c r="L2166" i="5"/>
  <c r="M2166" i="5"/>
  <c r="N2166" i="5"/>
  <c r="O2166" i="5"/>
  <c r="L2178" i="5"/>
  <c r="N2178" i="5"/>
  <c r="M2178" i="5"/>
  <c r="O2180" i="5"/>
  <c r="L2180" i="5"/>
  <c r="K2180" i="5"/>
  <c r="N2180" i="5"/>
  <c r="N2185" i="5"/>
  <c r="M2185" i="5"/>
  <c r="O2185" i="5"/>
  <c r="K2185" i="5"/>
  <c r="K2187" i="5"/>
  <c r="L2187" i="5"/>
  <c r="M2187" i="5"/>
  <c r="O2187" i="5"/>
  <c r="L2190" i="5"/>
  <c r="N2190" i="5"/>
  <c r="M2190" i="5"/>
  <c r="O2190" i="5"/>
  <c r="O2194" i="5"/>
  <c r="O2207" i="5"/>
  <c r="K2207" i="5"/>
  <c r="M2207" i="5"/>
  <c r="L2207" i="5"/>
  <c r="L2226" i="5"/>
  <c r="M2226" i="5"/>
  <c r="N2226" i="5"/>
  <c r="O2226" i="5"/>
  <c r="K2233" i="5"/>
  <c r="O2233" i="5"/>
  <c r="M2233" i="5"/>
  <c r="N2233" i="5"/>
  <c r="O2245" i="5"/>
  <c r="M2245" i="5"/>
  <c r="K2245" i="5"/>
  <c r="N2245" i="5"/>
  <c r="M2277" i="5"/>
  <c r="O2277" i="5"/>
  <c r="N2277" i="5"/>
  <c r="K2277" i="5"/>
  <c r="L2277" i="5"/>
  <c r="L2279" i="5"/>
  <c r="M2279" i="5"/>
  <c r="O2279" i="5"/>
  <c r="K2279" i="5"/>
  <c r="N2281" i="5"/>
  <c r="K2281" i="5"/>
  <c r="O2281" i="5"/>
  <c r="M2281" i="5"/>
  <c r="O2283" i="5"/>
  <c r="K2283" i="5"/>
  <c r="M2283" i="5"/>
  <c r="L2283" i="5"/>
  <c r="L2286" i="5"/>
  <c r="N2286" i="5"/>
  <c r="M2286" i="5"/>
  <c r="M2296" i="5"/>
  <c r="N2296" i="5"/>
  <c r="K2296" i="5"/>
  <c r="L2296" i="5"/>
  <c r="O2296" i="5"/>
  <c r="K2298" i="5"/>
  <c r="L2298" i="5"/>
  <c r="M2298" i="5"/>
  <c r="N2298" i="5"/>
  <c r="K2323" i="5"/>
  <c r="M2323" i="5"/>
  <c r="L2323" i="5"/>
  <c r="O2323" i="5"/>
  <c r="O2325" i="5"/>
  <c r="K2325" i="5"/>
  <c r="M2325" i="5"/>
  <c r="N2325" i="5"/>
  <c r="O2382" i="5"/>
  <c r="O2384" i="5"/>
  <c r="L2384" i="5"/>
  <c r="K2384" i="5"/>
  <c r="N2384" i="5"/>
  <c r="M2401" i="5"/>
  <c r="N2401" i="5"/>
  <c r="K2401" i="5"/>
  <c r="O2401" i="5"/>
  <c r="K2411" i="5"/>
  <c r="L2411" i="5"/>
  <c r="M2411" i="5"/>
  <c r="O2411" i="5"/>
  <c r="K2413" i="5"/>
  <c r="N2413" i="5"/>
  <c r="M2413" i="5"/>
  <c r="O2413" i="5"/>
  <c r="O2420" i="5"/>
  <c r="K2420" i="5"/>
  <c r="N2420" i="5"/>
  <c r="L2420" i="5"/>
  <c r="M2426" i="5"/>
  <c r="N2426" i="5"/>
  <c r="L2426" i="5"/>
  <c r="O2426" i="5"/>
  <c r="O2428" i="5"/>
  <c r="N2428" i="5"/>
  <c r="K2428" i="5"/>
  <c r="L2428" i="5"/>
  <c r="M2433" i="5"/>
  <c r="N2433" i="5"/>
  <c r="O2433" i="5"/>
  <c r="K2433" i="5"/>
  <c r="L2435" i="5"/>
  <c r="O2435" i="5"/>
  <c r="M2435" i="5"/>
  <c r="K2435" i="5"/>
  <c r="O2442" i="5"/>
  <c r="O2472" i="5"/>
  <c r="K2472" i="5"/>
  <c r="N2472" i="5"/>
  <c r="L2472" i="5"/>
  <c r="L2511" i="5"/>
  <c r="K2511" i="5"/>
  <c r="M2511" i="5"/>
  <c r="O2511" i="5"/>
  <c r="O2520" i="5"/>
  <c r="N2520" i="5"/>
  <c r="K2520" i="5"/>
  <c r="L2520" i="5"/>
  <c r="L2550" i="5"/>
  <c r="K2550" i="5"/>
  <c r="N2550" i="5"/>
  <c r="O2550" i="5"/>
  <c r="K2552" i="5"/>
  <c r="N2552" i="5"/>
  <c r="L2552" i="5"/>
  <c r="O2552" i="5"/>
  <c r="M2556" i="5"/>
  <c r="L2556" i="5"/>
  <c r="K2556" i="5"/>
  <c r="N2556" i="5"/>
  <c r="O2556" i="5"/>
  <c r="N2560" i="5"/>
  <c r="K2560" i="5"/>
  <c r="L2560" i="5"/>
  <c r="O2560" i="5"/>
  <c r="M2572" i="5"/>
  <c r="L2572" i="5"/>
  <c r="K2572" i="5"/>
  <c r="O2572" i="5"/>
  <c r="N2572" i="5"/>
  <c r="N2624" i="5"/>
  <c r="K2624" i="5"/>
  <c r="L2624" i="5"/>
  <c r="O2624" i="5"/>
  <c r="M2629" i="5"/>
  <c r="N2629" i="5"/>
  <c r="L2629" i="5"/>
  <c r="O2629" i="5"/>
  <c r="O2631" i="5"/>
  <c r="N2634" i="5"/>
  <c r="K2634" i="5"/>
  <c r="L2634" i="5"/>
  <c r="O2634" i="5"/>
  <c r="L2641" i="5"/>
  <c r="M2641" i="5"/>
  <c r="N2641" i="5"/>
  <c r="O2641" i="5"/>
  <c r="M2643" i="5"/>
  <c r="N2643" i="5"/>
  <c r="L2643" i="5"/>
  <c r="O2643" i="5"/>
  <c r="M2645" i="5"/>
  <c r="L2645" i="5"/>
  <c r="N2645" i="5"/>
  <c r="M2647" i="5"/>
  <c r="N2647" i="5"/>
  <c r="L2647" i="5"/>
  <c r="N2649" i="5"/>
  <c r="L2649" i="5"/>
  <c r="M2649" i="5"/>
  <c r="M2651" i="5"/>
  <c r="L2651" i="5"/>
  <c r="N2651" i="5"/>
  <c r="L2665" i="5"/>
  <c r="N2665" i="5"/>
  <c r="M2665" i="5"/>
  <c r="K2666" i="5"/>
  <c r="N2666" i="5"/>
  <c r="L2666" i="5"/>
  <c r="O2666" i="5"/>
  <c r="M2675" i="5"/>
  <c r="N2675" i="5"/>
  <c r="L2675" i="5"/>
  <c r="O2684" i="5"/>
  <c r="K2692" i="5"/>
  <c r="M2692" i="5"/>
  <c r="N2692" i="5"/>
  <c r="L2692" i="5"/>
  <c r="K2704" i="5"/>
  <c r="M2704" i="5"/>
  <c r="L2704" i="5"/>
  <c r="N2704" i="5"/>
  <c r="O2704" i="5"/>
  <c r="K2706" i="5"/>
  <c r="N2706" i="5"/>
  <c r="O2706" i="5"/>
  <c r="L2706" i="5"/>
  <c r="K2725" i="5"/>
  <c r="M2725" i="5"/>
  <c r="L2725" i="5"/>
  <c r="O2725" i="5"/>
  <c r="K2727" i="5"/>
  <c r="N2727" i="5"/>
  <c r="M2727" i="5"/>
  <c r="O2727" i="5"/>
  <c r="K2749" i="5"/>
  <c r="M2749" i="5"/>
  <c r="L2749" i="5"/>
  <c r="O2749" i="5"/>
  <c r="K2751" i="5"/>
  <c r="N2751" i="5"/>
  <c r="O2751" i="5"/>
  <c r="M2751" i="5"/>
  <c r="K2756" i="5"/>
  <c r="M2756" i="5"/>
  <c r="N2756" i="5"/>
  <c r="L2756" i="5"/>
  <c r="O2756" i="5"/>
  <c r="M2779" i="5"/>
  <c r="O2779" i="5"/>
  <c r="K2779" i="5"/>
  <c r="N2779" i="5"/>
  <c r="M2783" i="5"/>
  <c r="K2783" i="5"/>
  <c r="N2783" i="5"/>
  <c r="O2783" i="5"/>
  <c r="N2795" i="5"/>
  <c r="M2795" i="5"/>
  <c r="O2795" i="5"/>
  <c r="K2795" i="5"/>
  <c r="O2798" i="5"/>
  <c r="K2798" i="5"/>
  <c r="N2798" i="5"/>
  <c r="L2798" i="5"/>
  <c r="L2800" i="5"/>
  <c r="M2800" i="5"/>
  <c r="N2800" i="5"/>
  <c r="O2800" i="5"/>
  <c r="K2811" i="5"/>
  <c r="M2811" i="5"/>
  <c r="O2811" i="5"/>
  <c r="N2811" i="5"/>
  <c r="M2815" i="5"/>
  <c r="K2815" i="5"/>
  <c r="N2815" i="5"/>
  <c r="O2815" i="5"/>
  <c r="L2817" i="5"/>
  <c r="O2817" i="5"/>
  <c r="K2817" i="5"/>
  <c r="M2817" i="5"/>
  <c r="M2824" i="5"/>
  <c r="L2824" i="5"/>
  <c r="N2824" i="5"/>
  <c r="O2824" i="5"/>
  <c r="N2826" i="5"/>
  <c r="K2826" i="5"/>
  <c r="O2826" i="5"/>
  <c r="L2826" i="5"/>
  <c r="M2836" i="5"/>
  <c r="L2836" i="5"/>
  <c r="N2836" i="5"/>
  <c r="O2856" i="5"/>
  <c r="K2860" i="5"/>
  <c r="N2862" i="5"/>
  <c r="O2862" i="5"/>
  <c r="L2862" i="5"/>
  <c r="K2862" i="5"/>
  <c r="N2917" i="5"/>
  <c r="K2917" i="5"/>
  <c r="L2917" i="5"/>
  <c r="M2917" i="5"/>
  <c r="O2917" i="5"/>
  <c r="N2933" i="5"/>
  <c r="L2933" i="5"/>
  <c r="M2933" i="5"/>
  <c r="O2933" i="5"/>
  <c r="K2933" i="5"/>
  <c r="O2960" i="5"/>
  <c r="L2969" i="5"/>
  <c r="M2969" i="5"/>
  <c r="O2969" i="5"/>
  <c r="K2969" i="5"/>
  <c r="K2982" i="5"/>
  <c r="L2982" i="5"/>
  <c r="N2982" i="5"/>
  <c r="O2982" i="5"/>
  <c r="L2987" i="5"/>
  <c r="N2987" i="5"/>
  <c r="O2987" i="5"/>
  <c r="M2987" i="5"/>
  <c r="K2987" i="5"/>
  <c r="L2990" i="5"/>
  <c r="N2990" i="5"/>
  <c r="K2990" i="5"/>
  <c r="O2990" i="5"/>
  <c r="K2994" i="5"/>
  <c r="L2994" i="5"/>
  <c r="N2994" i="5"/>
  <c r="O2994" i="5"/>
  <c r="L3011" i="5"/>
  <c r="N3011" i="5"/>
  <c r="M3011" i="5"/>
  <c r="O3011" i="5"/>
  <c r="K3011" i="5"/>
  <c r="L3019" i="5"/>
  <c r="K3019" i="5"/>
  <c r="N3019" i="5"/>
  <c r="O3019" i="5"/>
  <c r="M3019" i="5"/>
  <c r="O3040" i="5"/>
  <c r="N3040" i="5"/>
  <c r="L3040" i="5"/>
  <c r="M3040" i="5"/>
  <c r="L3066" i="5"/>
  <c r="N3066" i="5"/>
  <c r="K3066" i="5"/>
  <c r="O3066" i="5"/>
  <c r="L3067" i="5"/>
  <c r="N3067" i="5"/>
  <c r="O3067" i="5"/>
  <c r="K3067" i="5"/>
  <c r="M3067" i="5"/>
  <c r="O3072" i="5"/>
  <c r="N3072" i="5"/>
  <c r="L3072" i="5"/>
  <c r="M3072" i="5"/>
  <c r="O3102" i="5"/>
  <c r="K3102" i="5"/>
  <c r="L3102" i="5"/>
  <c r="N3102" i="5"/>
  <c r="M3102" i="5"/>
  <c r="L3116" i="5"/>
  <c r="N3116" i="5"/>
  <c r="M3116" i="5"/>
  <c r="O3116" i="5"/>
  <c r="O3118" i="5"/>
  <c r="L3118" i="5"/>
  <c r="N3118" i="5"/>
  <c r="K3118" i="5"/>
  <c r="O3123" i="5"/>
  <c r="K3123" i="5"/>
  <c r="M3123" i="5"/>
  <c r="N3123" i="5"/>
  <c r="O3128" i="5"/>
  <c r="O3132" i="5"/>
  <c r="M3132" i="5"/>
  <c r="L3132" i="5"/>
  <c r="N3132" i="5"/>
  <c r="K3135" i="5"/>
  <c r="O3135" i="5"/>
  <c r="M3135" i="5"/>
  <c r="N3135" i="5"/>
  <c r="M3140" i="5"/>
  <c r="N3140" i="5"/>
  <c r="L3140" i="5"/>
  <c r="N3142" i="5"/>
  <c r="O3142" i="5"/>
  <c r="K3142" i="5"/>
  <c r="L3142" i="5"/>
  <c r="M3144" i="5"/>
  <c r="L3144" i="5"/>
  <c r="N3144" i="5"/>
  <c r="L3146" i="5"/>
  <c r="O3146" i="5"/>
  <c r="K3146" i="5"/>
  <c r="N3146" i="5"/>
  <c r="K3150" i="5"/>
  <c r="L3150" i="5"/>
  <c r="N3150" i="5"/>
  <c r="O3150" i="5"/>
  <c r="L3186" i="5"/>
  <c r="O3186" i="5"/>
  <c r="N3186" i="5"/>
  <c r="K3186" i="5"/>
  <c r="L3188" i="5"/>
  <c r="N3188" i="5"/>
  <c r="M3188" i="5"/>
  <c r="O3188" i="5"/>
  <c r="K3203" i="5"/>
  <c r="O3203" i="5"/>
  <c r="N3203" i="5"/>
  <c r="M3203" i="5"/>
  <c r="O3206" i="5"/>
  <c r="K3206" i="5"/>
  <c r="N3206" i="5"/>
  <c r="L3206" i="5"/>
  <c r="N3219" i="5"/>
  <c r="M3219" i="5"/>
  <c r="L3219" i="5"/>
  <c r="O3219" i="5"/>
  <c r="M3221" i="5"/>
  <c r="L3221" i="5"/>
  <c r="N3221" i="5"/>
  <c r="L3235" i="5"/>
  <c r="M3235" i="5"/>
  <c r="N3235" i="5"/>
  <c r="L3238" i="5"/>
  <c r="K3238" i="5"/>
  <c r="O3238" i="5"/>
  <c r="N3238" i="5"/>
  <c r="L3263" i="5"/>
  <c r="M3263" i="5"/>
  <c r="N3263" i="5"/>
  <c r="O3266" i="5"/>
  <c r="L3266" i="5"/>
  <c r="N3266" i="5"/>
  <c r="K3266" i="5"/>
  <c r="N3273" i="5"/>
  <c r="L3273" i="5"/>
  <c r="M3273" i="5"/>
  <c r="O3273" i="5"/>
  <c r="O3274" i="5"/>
  <c r="L3274" i="5"/>
  <c r="N3274" i="5"/>
  <c r="K3274" i="5"/>
  <c r="O3280" i="5"/>
  <c r="L3280" i="5"/>
  <c r="K3280" i="5"/>
  <c r="N3280" i="5"/>
  <c r="L3282" i="5"/>
  <c r="N3282" i="5"/>
  <c r="K3282" i="5"/>
  <c r="O3282" i="5"/>
  <c r="N3289" i="5"/>
  <c r="M3289" i="5"/>
  <c r="L3289" i="5"/>
  <c r="L3294" i="5"/>
  <c r="O3294" i="5"/>
  <c r="K3294" i="5"/>
  <c r="N3294" i="5"/>
  <c r="O3304" i="5"/>
  <c r="L3304" i="5"/>
  <c r="K3304" i="5"/>
  <c r="N3304" i="5"/>
  <c r="O3306" i="5"/>
  <c r="L3306" i="5"/>
  <c r="K3306" i="5"/>
  <c r="N3306" i="5"/>
  <c r="O3310" i="5"/>
  <c r="L3310" i="5"/>
  <c r="N3310" i="5"/>
  <c r="K3310" i="5"/>
  <c r="O3325" i="5"/>
  <c r="L3333" i="5"/>
  <c r="M3333" i="5"/>
  <c r="N3333" i="5"/>
  <c r="O3333" i="5"/>
  <c r="K3334" i="5"/>
  <c r="L3334" i="5"/>
  <c r="N3334" i="5"/>
  <c r="O3334" i="5"/>
  <c r="O3342" i="5"/>
  <c r="L3342" i="5"/>
  <c r="K3342" i="5"/>
  <c r="N3342" i="5"/>
  <c r="L3346" i="5"/>
  <c r="K3346" i="5"/>
  <c r="N3346" i="5"/>
  <c r="O3346" i="5"/>
  <c r="K3352" i="5"/>
  <c r="L3352" i="5"/>
  <c r="N3352" i="5"/>
  <c r="O3352" i="5"/>
  <c r="M3359" i="5"/>
  <c r="L3359" i="5"/>
  <c r="N3359" i="5"/>
  <c r="O3359" i="5"/>
  <c r="L3360" i="5"/>
  <c r="N3360" i="5"/>
  <c r="K3360" i="5"/>
  <c r="O3360" i="5"/>
  <c r="O3364" i="5"/>
  <c r="L3364" i="5"/>
  <c r="K3364" i="5"/>
  <c r="N3364" i="5"/>
  <c r="L3389" i="5"/>
  <c r="N3389" i="5"/>
  <c r="M3389" i="5"/>
  <c r="L3408" i="5"/>
  <c r="O3408" i="5"/>
  <c r="K3408" i="5"/>
  <c r="N3408" i="5"/>
  <c r="O3416" i="5"/>
  <c r="L3416" i="5"/>
  <c r="N3416" i="5"/>
  <c r="K3416" i="5"/>
  <c r="L3425" i="5"/>
  <c r="M3425" i="5"/>
  <c r="N3425" i="5"/>
  <c r="L3445" i="5"/>
  <c r="M3445" i="5"/>
  <c r="N3445" i="5"/>
  <c r="O3445" i="5"/>
  <c r="O3449" i="5"/>
  <c r="O3454" i="5"/>
  <c r="K3454" i="5"/>
  <c r="L3454" i="5"/>
  <c r="N3454" i="5"/>
  <c r="L3461" i="5"/>
  <c r="M3461" i="5"/>
  <c r="N3461" i="5"/>
  <c r="L3463" i="5"/>
  <c r="N3463" i="5"/>
  <c r="M3463" i="5"/>
  <c r="O3463" i="5"/>
  <c r="O3467" i="5"/>
  <c r="L3470" i="5"/>
  <c r="K3470" i="5"/>
  <c r="O3470" i="5"/>
  <c r="N3470" i="5"/>
  <c r="L3473" i="5"/>
  <c r="M3473" i="5"/>
  <c r="N3473" i="5"/>
  <c r="O3473" i="5"/>
  <c r="L3478" i="5"/>
  <c r="N3478" i="5"/>
  <c r="O3478" i="5"/>
  <c r="K3478" i="5"/>
  <c r="L3482" i="5"/>
  <c r="N3482" i="5"/>
  <c r="K3482" i="5"/>
  <c r="O3482" i="5"/>
  <c r="L3484" i="5"/>
  <c r="N3484" i="5"/>
  <c r="O3484" i="5"/>
  <c r="K3484" i="5"/>
  <c r="O3512" i="5"/>
  <c r="L3512" i="5"/>
  <c r="K3512" i="5"/>
  <c r="N3512" i="5"/>
  <c r="L3516" i="5"/>
  <c r="O3516" i="5"/>
  <c r="K3516" i="5"/>
  <c r="N3516" i="5"/>
  <c r="K3546" i="5"/>
  <c r="L3546" i="5"/>
  <c r="O3546" i="5"/>
  <c r="N3546" i="5"/>
  <c r="L3553" i="5"/>
  <c r="N3553" i="5"/>
  <c r="M3553" i="5"/>
  <c r="O3554" i="5"/>
  <c r="K3554" i="5"/>
  <c r="L3554" i="5"/>
  <c r="N3554" i="5"/>
  <c r="L3561" i="5"/>
  <c r="N3561" i="5"/>
  <c r="M3561" i="5"/>
  <c r="O3561" i="5"/>
  <c r="M3567" i="5"/>
  <c r="N3567" i="5"/>
  <c r="L3567" i="5"/>
  <c r="N3575" i="5"/>
  <c r="L3575" i="5"/>
  <c r="M3575" i="5"/>
  <c r="M3579" i="5"/>
  <c r="N3579" i="5"/>
  <c r="L3579" i="5"/>
  <c r="L3585" i="5"/>
  <c r="M3585" i="5"/>
  <c r="N3585" i="5"/>
  <c r="L3586" i="5"/>
  <c r="K3586" i="5"/>
  <c r="O3586" i="5"/>
  <c r="N3586" i="5"/>
  <c r="M3591" i="5"/>
  <c r="L3591" i="5"/>
  <c r="N3591" i="5"/>
  <c r="O3591" i="5"/>
  <c r="L3593" i="5"/>
  <c r="N3593" i="5"/>
  <c r="M3593" i="5"/>
  <c r="L3611" i="5"/>
  <c r="N3611" i="5"/>
  <c r="M3611" i="5"/>
  <c r="O3612" i="5"/>
  <c r="L3612" i="5"/>
  <c r="N3612" i="5"/>
  <c r="K3612" i="5"/>
  <c r="L3615" i="5"/>
  <c r="M3615" i="5"/>
  <c r="N3615" i="5"/>
  <c r="O3615" i="5"/>
  <c r="O3644" i="5"/>
  <c r="L3644" i="5"/>
  <c r="K3644" i="5"/>
  <c r="N3644" i="5"/>
  <c r="N3663" i="5"/>
  <c r="M3663" i="5"/>
  <c r="L3663" i="5"/>
  <c r="M3667" i="5"/>
  <c r="L3667" i="5"/>
  <c r="N3667" i="5"/>
  <c r="O3667" i="5"/>
  <c r="O3670" i="5"/>
  <c r="N3670" i="5"/>
  <c r="K3670" i="5"/>
  <c r="L3670" i="5"/>
  <c r="O3672" i="5"/>
  <c r="L3672" i="5"/>
  <c r="K3672" i="5"/>
  <c r="N3672" i="5"/>
  <c r="K3686" i="5"/>
  <c r="O3686" i="5"/>
  <c r="L3686" i="5"/>
  <c r="N3686" i="5"/>
  <c r="L3697" i="5"/>
  <c r="M3697" i="5"/>
  <c r="N3697" i="5"/>
  <c r="N3699" i="5"/>
  <c r="L3699" i="5"/>
  <c r="M3699" i="5"/>
  <c r="N3701" i="5"/>
  <c r="L3701" i="5"/>
  <c r="M3701" i="5"/>
  <c r="O3701" i="5"/>
  <c r="O3703" i="5"/>
  <c r="O3715" i="5"/>
  <c r="O3733" i="5"/>
  <c r="K3744" i="5"/>
  <c r="L3744" i="5"/>
  <c r="O3744" i="5"/>
  <c r="N3744" i="5"/>
  <c r="L3749" i="5"/>
  <c r="N3749" i="5"/>
  <c r="M3749" i="5"/>
  <c r="N3751" i="5"/>
  <c r="M3751" i="5"/>
  <c r="L3751" i="5"/>
  <c r="O3753" i="5"/>
  <c r="M3753" i="5"/>
  <c r="L3753" i="5"/>
  <c r="N3753" i="5"/>
  <c r="M3770" i="5"/>
  <c r="K3770" i="5"/>
  <c r="L3770" i="5"/>
  <c r="N3770" i="5"/>
  <c r="O3770" i="5"/>
  <c r="L3791" i="5"/>
  <c r="M3791" i="5"/>
  <c r="N3791" i="5"/>
  <c r="L3792" i="5"/>
  <c r="O3792" i="5"/>
  <c r="K3792" i="5"/>
  <c r="N3792" i="5"/>
  <c r="M3833" i="5"/>
  <c r="L3833" i="5"/>
  <c r="N3833" i="5"/>
  <c r="N3835" i="5"/>
  <c r="L3835" i="5"/>
  <c r="M3835" i="5"/>
  <c r="O3841" i="5"/>
  <c r="O3844" i="5"/>
  <c r="L3844" i="5"/>
  <c r="N3844" i="5"/>
  <c r="K3844" i="5"/>
  <c r="O3861" i="5"/>
  <c r="L3870" i="5"/>
  <c r="O3870" i="5"/>
  <c r="K3870" i="5"/>
  <c r="N3870" i="5"/>
  <c r="O3874" i="5"/>
  <c r="K3874" i="5"/>
  <c r="N3874" i="5"/>
  <c r="L3874" i="5"/>
  <c r="K3876" i="5"/>
  <c r="N3876" i="5"/>
  <c r="L3876" i="5"/>
  <c r="O3876" i="5"/>
  <c r="K3884" i="5"/>
  <c r="N3884" i="5"/>
  <c r="L3884" i="5"/>
  <c r="O3884" i="5"/>
  <c r="L3921" i="5"/>
  <c r="M3921" i="5"/>
  <c r="N3921" i="5"/>
  <c r="O3921" i="5"/>
  <c r="N3923" i="5"/>
  <c r="L3923" i="5"/>
  <c r="M3923" i="5"/>
  <c r="O3923" i="5"/>
  <c r="N3925" i="5"/>
  <c r="L3925" i="5"/>
  <c r="M3925" i="5"/>
  <c r="L3937" i="5"/>
  <c r="M3937" i="5"/>
  <c r="N3937" i="5"/>
  <c r="O3937" i="5"/>
  <c r="O3950" i="5"/>
  <c r="K3950" i="5"/>
  <c r="L3950" i="5"/>
  <c r="N3950" i="5"/>
  <c r="L3952" i="5"/>
  <c r="O3952" i="5"/>
  <c r="K3952" i="5"/>
  <c r="N3952" i="5"/>
  <c r="N3956" i="5"/>
  <c r="O3956" i="5"/>
  <c r="K3956" i="5"/>
  <c r="L3956" i="5"/>
  <c r="N3960" i="5"/>
  <c r="L3960" i="5"/>
  <c r="K3960" i="5"/>
  <c r="O3960" i="5"/>
  <c r="N3963" i="5"/>
  <c r="L3963" i="5"/>
  <c r="M3963" i="5"/>
  <c r="O3963" i="5"/>
  <c r="O3973" i="5"/>
  <c r="M3979" i="5"/>
  <c r="N3979" i="5"/>
  <c r="L3979" i="5"/>
  <c r="O3990" i="5"/>
  <c r="K3990" i="5"/>
  <c r="L3990" i="5"/>
  <c r="N3990" i="5"/>
  <c r="L3992" i="5"/>
  <c r="M3992" i="5"/>
  <c r="N3992" i="5"/>
  <c r="O3992" i="5"/>
  <c r="M3993" i="5"/>
  <c r="O3993" i="5"/>
  <c r="L3993" i="5"/>
  <c r="K3993" i="5"/>
  <c r="M3994" i="5"/>
  <c r="N3994" i="5"/>
  <c r="O3994" i="5"/>
  <c r="K3994" i="5"/>
  <c r="L3994" i="5"/>
  <c r="L4002" i="5"/>
  <c r="N4002" i="5"/>
  <c r="K4002" i="5"/>
  <c r="O4002" i="5"/>
  <c r="O4012" i="5"/>
  <c r="L4036" i="5"/>
  <c r="N4036" i="5"/>
  <c r="M4036" i="5"/>
  <c r="O4036" i="5"/>
  <c r="O4038" i="5"/>
  <c r="K4038" i="5"/>
  <c r="N4038" i="5"/>
  <c r="L4038" i="5"/>
  <c r="M4048" i="5"/>
  <c r="N4048" i="5"/>
  <c r="L4048" i="5"/>
  <c r="O4048" i="5"/>
  <c r="L4057" i="5"/>
  <c r="M4057" i="5"/>
  <c r="O4057" i="5"/>
  <c r="K4057" i="5"/>
  <c r="L4062" i="5"/>
  <c r="K4062" i="5"/>
  <c r="O4062" i="5"/>
  <c r="N4062" i="5"/>
  <c r="O4084" i="5"/>
  <c r="L4084" i="5"/>
  <c r="M4084" i="5"/>
  <c r="N4084" i="5"/>
  <c r="L4086" i="5"/>
  <c r="O4086" i="5"/>
  <c r="N4086" i="5"/>
  <c r="K4086" i="5"/>
  <c r="N4112" i="5"/>
  <c r="L4112" i="5"/>
  <c r="M4112" i="5"/>
  <c r="O4112" i="5"/>
  <c r="O4114" i="5"/>
  <c r="L4114" i="5"/>
  <c r="N4114" i="5"/>
  <c r="K4114" i="5"/>
  <c r="O4124" i="5"/>
  <c r="M4193" i="5"/>
  <c r="L4193" i="5"/>
  <c r="O4193" i="5"/>
  <c r="K4193" i="5"/>
  <c r="K4222" i="5"/>
  <c r="N4222" i="5"/>
  <c r="L4222" i="5"/>
  <c r="O4222" i="5"/>
  <c r="M4224" i="5"/>
  <c r="N4224" i="5"/>
  <c r="L4224" i="5"/>
  <c r="O4224" i="5"/>
  <c r="O4226" i="5"/>
  <c r="K4226" i="5"/>
  <c r="L4226" i="5"/>
  <c r="N4226" i="5"/>
  <c r="L4232" i="5"/>
  <c r="M4232" i="5"/>
  <c r="N4232" i="5"/>
  <c r="O4232" i="5"/>
  <c r="O4240" i="5"/>
  <c r="N4240" i="5"/>
  <c r="L4240" i="5"/>
  <c r="M4240" i="5"/>
  <c r="O4267" i="5"/>
  <c r="K4267" i="5"/>
  <c r="M4267" i="5"/>
  <c r="N4267" i="5"/>
  <c r="L4282" i="5"/>
  <c r="K4282" i="5"/>
  <c r="N4282" i="5"/>
  <c r="O4282" i="5"/>
  <c r="N4284" i="5"/>
  <c r="L4284" i="5"/>
  <c r="M4284" i="5"/>
  <c r="O4288" i="5"/>
  <c r="K4290" i="5"/>
  <c r="N4290" i="5"/>
  <c r="O4290" i="5"/>
  <c r="L4290" i="5"/>
  <c r="L4293" i="5"/>
  <c r="M4293" i="5"/>
  <c r="O4293" i="5"/>
  <c r="K4293" i="5"/>
  <c r="K4294" i="5"/>
  <c r="L4294" i="5"/>
  <c r="N4294" i="5"/>
  <c r="O4294" i="5"/>
  <c r="N4299" i="5"/>
  <c r="O4299" i="5"/>
  <c r="K4299" i="5"/>
  <c r="M4299" i="5"/>
  <c r="K4313" i="5"/>
  <c r="M4313" i="5"/>
  <c r="L4313" i="5"/>
  <c r="O4313" i="5"/>
  <c r="M4328" i="5"/>
  <c r="N4328" i="5"/>
  <c r="L4328" i="5"/>
  <c r="O4328" i="5"/>
  <c r="K4340" i="5"/>
  <c r="N4340" i="5"/>
  <c r="M4340" i="5"/>
  <c r="L4340" i="5"/>
  <c r="O4344" i="5"/>
  <c r="M4347" i="5"/>
  <c r="K4347" i="5"/>
  <c r="N4347" i="5"/>
  <c r="O4347" i="5"/>
  <c r="M4371" i="5"/>
  <c r="K4371" i="5"/>
  <c r="N4371" i="5"/>
  <c r="O4371" i="5"/>
  <c r="L4410" i="5"/>
  <c r="K4410" i="5"/>
  <c r="N4410" i="5"/>
  <c r="O4410" i="5"/>
  <c r="O4467" i="5"/>
  <c r="K4467" i="5"/>
  <c r="M4467" i="5"/>
  <c r="N4467" i="5"/>
  <c r="O4471" i="5"/>
  <c r="N4471" i="5"/>
  <c r="M4471" i="5"/>
  <c r="K4471" i="5"/>
  <c r="N4495" i="5"/>
  <c r="M4495" i="5"/>
  <c r="O4495" i="5"/>
  <c r="K4495" i="5"/>
  <c r="L4497" i="5"/>
  <c r="O4497" i="5"/>
  <c r="M4497" i="5"/>
  <c r="K4497" i="5"/>
  <c r="N4504" i="5"/>
  <c r="M4504" i="5"/>
  <c r="L4504" i="5"/>
  <c r="O4504" i="5"/>
  <c r="N4506" i="5"/>
  <c r="K4506" i="5"/>
  <c r="O4506" i="5"/>
  <c r="L4506" i="5"/>
  <c r="O4514" i="5"/>
  <c r="L4514" i="5"/>
  <c r="N4514" i="5"/>
  <c r="K4514" i="5"/>
  <c r="L4576" i="5"/>
  <c r="N4576" i="5"/>
  <c r="M4576" i="5"/>
  <c r="O4576" i="5"/>
  <c r="K4578" i="5"/>
  <c r="N4578" i="5"/>
  <c r="L4578" i="5"/>
  <c r="O4578" i="5"/>
  <c r="K4598" i="5"/>
  <c r="L4598" i="5"/>
  <c r="O4598" i="5"/>
  <c r="N4598" i="5"/>
  <c r="L4605" i="5"/>
  <c r="N4605" i="5"/>
  <c r="M4605" i="5"/>
  <c r="N4619" i="5"/>
  <c r="L4619" i="5"/>
  <c r="M4619" i="5"/>
  <c r="O4619" i="5"/>
  <c r="N4623" i="5"/>
  <c r="L4623" i="5"/>
  <c r="M4623" i="5"/>
  <c r="N4625" i="5"/>
  <c r="L4625" i="5"/>
  <c r="M4625" i="5"/>
  <c r="K4634" i="5"/>
  <c r="L4634" i="5"/>
  <c r="O4634" i="5"/>
  <c r="N4634" i="5"/>
  <c r="N4640" i="5"/>
  <c r="L4640" i="5"/>
  <c r="O4640" i="5"/>
  <c r="K4640" i="5"/>
  <c r="K4653" i="5"/>
  <c r="L4653" i="5"/>
  <c r="N4653" i="5"/>
  <c r="M4653" i="5"/>
  <c r="N4655" i="5"/>
  <c r="L4655" i="5"/>
  <c r="M4655" i="5"/>
  <c r="N4680" i="5"/>
  <c r="L4680" i="5"/>
  <c r="K4680" i="5"/>
  <c r="O4680" i="5"/>
  <c r="O4685" i="5"/>
  <c r="O4703" i="5"/>
  <c r="K4706" i="5"/>
  <c r="O4706" i="5"/>
  <c r="L4706" i="5"/>
  <c r="N4706" i="5"/>
  <c r="K4718" i="5"/>
  <c r="O4718" i="5"/>
  <c r="L4718" i="5"/>
  <c r="N4718" i="5"/>
  <c r="O4725" i="5"/>
  <c r="K4733" i="5"/>
  <c r="L4733" i="5"/>
  <c r="N4733" i="5"/>
  <c r="M4733" i="5"/>
  <c r="N4747" i="5"/>
  <c r="L4747" i="5"/>
  <c r="M4747" i="5"/>
  <c r="O4747" i="5"/>
  <c r="K4794" i="5"/>
  <c r="N4794" i="5"/>
  <c r="L4794" i="5"/>
  <c r="O4794" i="5"/>
  <c r="O4799" i="5"/>
  <c r="K4799" i="5"/>
  <c r="M4799" i="5"/>
  <c r="N4799" i="5"/>
  <c r="O4802" i="5"/>
  <c r="K4802" i="5"/>
  <c r="L4802" i="5"/>
  <c r="N4802" i="5"/>
  <c r="L4808" i="5"/>
  <c r="M4808" i="5"/>
  <c r="N4808" i="5"/>
  <c r="O4839" i="5"/>
  <c r="K4839" i="5"/>
  <c r="M4839" i="5"/>
  <c r="N4839" i="5"/>
  <c r="K4841" i="5"/>
  <c r="M4841" i="5"/>
  <c r="O4841" i="5"/>
  <c r="L4841" i="5"/>
  <c r="M4844" i="5"/>
  <c r="N4844" i="5"/>
  <c r="L4844" i="5"/>
  <c r="O4844" i="5"/>
  <c r="K4846" i="5"/>
  <c r="N4846" i="5"/>
  <c r="L4846" i="5"/>
  <c r="O4846" i="5"/>
  <c r="M4864" i="5"/>
  <c r="N4864" i="5"/>
  <c r="L4864" i="5"/>
  <c r="O4864" i="5"/>
  <c r="O4866" i="5"/>
  <c r="L4866" i="5"/>
  <c r="K4866" i="5"/>
  <c r="N4866" i="5"/>
  <c r="O4891" i="5"/>
  <c r="K4891" i="5"/>
  <c r="N4891" i="5"/>
  <c r="M4891" i="5"/>
  <c r="O4903" i="5"/>
  <c r="K4903" i="5"/>
  <c r="N4903" i="5"/>
  <c r="M4903" i="5"/>
  <c r="K4910" i="5"/>
  <c r="O4910" i="5"/>
  <c r="L4910" i="5"/>
  <c r="N4910" i="5"/>
  <c r="L4918" i="5"/>
  <c r="K4918" i="5"/>
  <c r="O4918" i="5"/>
  <c r="N4918" i="5"/>
  <c r="O4923" i="5"/>
  <c r="K4923" i="5"/>
  <c r="M4923" i="5"/>
  <c r="N4923" i="5"/>
  <c r="M4928" i="5"/>
  <c r="N4928" i="5"/>
  <c r="L4928" i="5"/>
  <c r="M4946" i="5"/>
  <c r="N4946" i="5"/>
  <c r="K4946" i="5"/>
  <c r="L4946" i="5"/>
  <c r="O4946" i="5"/>
  <c r="L4954" i="5"/>
  <c r="N4954" i="5"/>
  <c r="O4954" i="5"/>
  <c r="K4954" i="5"/>
  <c r="K4961" i="5"/>
  <c r="L4961" i="5"/>
  <c r="M4961" i="5"/>
  <c r="O4961" i="5"/>
  <c r="N4988" i="5"/>
  <c r="L4988" i="5"/>
  <c r="M4988" i="5"/>
  <c r="O4988" i="5"/>
  <c r="K4990" i="5"/>
  <c r="N4990" i="5"/>
  <c r="L4990" i="5"/>
  <c r="O4990" i="5"/>
  <c r="L4996" i="5"/>
  <c r="N4996" i="5"/>
  <c r="M4996" i="5"/>
  <c r="N4998" i="5"/>
  <c r="O4998" i="5"/>
  <c r="L4998" i="5"/>
  <c r="K4998" i="5"/>
  <c r="L5005" i="5"/>
  <c r="K5005" i="5"/>
  <c r="M5005" i="5"/>
  <c r="O5005" i="5"/>
  <c r="O5007" i="5"/>
  <c r="M5007" i="5"/>
  <c r="N5007" i="5"/>
  <c r="K5007" i="5"/>
  <c r="L5009" i="5"/>
  <c r="M5009" i="5"/>
  <c r="K5009" i="5"/>
  <c r="O5009" i="5"/>
  <c r="L5012" i="5"/>
  <c r="M5012" i="5"/>
  <c r="N5012" i="5"/>
  <c r="N5032" i="5"/>
  <c r="M5032" i="5"/>
  <c r="L5032" i="5"/>
  <c r="N5034" i="5"/>
  <c r="L5034" i="5"/>
  <c r="O5034" i="5"/>
  <c r="K5034" i="5"/>
  <c r="O5042" i="5"/>
  <c r="L5042" i="5"/>
  <c r="K5042" i="5"/>
  <c r="N5042" i="5"/>
  <c r="N5044" i="5"/>
  <c r="L5044" i="5"/>
  <c r="M5044" i="5"/>
  <c r="O5044" i="5"/>
  <c r="M5048" i="5"/>
  <c r="N5048" i="5"/>
  <c r="L5048" i="5"/>
  <c r="O5048" i="5"/>
  <c r="L5050" i="5"/>
  <c r="K5050" i="5"/>
  <c r="O5050" i="5"/>
  <c r="N5050" i="5"/>
  <c r="O5092" i="5"/>
  <c r="O5144" i="5"/>
  <c r="M5147" i="5"/>
  <c r="N5147" i="5"/>
  <c r="K5147" i="5"/>
  <c r="O5147" i="5"/>
  <c r="M5160" i="5"/>
  <c r="N5160" i="5"/>
  <c r="L5160" i="5"/>
  <c r="O5164" i="5"/>
  <c r="O5186" i="5"/>
  <c r="N5186" i="5"/>
  <c r="L5186" i="5"/>
  <c r="K5186" i="5"/>
  <c r="K5191" i="5"/>
  <c r="M5191" i="5"/>
  <c r="O5191" i="5"/>
  <c r="N5191" i="5"/>
  <c r="K5202" i="5"/>
  <c r="N5202" i="5"/>
  <c r="L5202" i="5"/>
  <c r="O5202" i="5"/>
  <c r="O5208" i="5"/>
  <c r="N5208" i="5"/>
  <c r="K5208" i="5"/>
  <c r="L5208" i="5"/>
  <c r="N5210" i="5"/>
  <c r="K5210" i="5"/>
  <c r="L5210" i="5"/>
  <c r="O5210" i="5"/>
  <c r="O5236" i="5"/>
  <c r="K5236" i="5"/>
  <c r="N5236" i="5"/>
  <c r="L5236" i="5"/>
  <c r="M5279" i="5"/>
  <c r="L5279" i="5"/>
  <c r="N5279" i="5"/>
  <c r="N5292" i="5"/>
  <c r="K5292" i="5"/>
  <c r="L5292" i="5"/>
  <c r="O5292" i="5"/>
  <c r="M5303" i="5"/>
  <c r="L5303" i="5"/>
  <c r="N5303" i="5"/>
  <c r="O5312" i="5"/>
  <c r="O5315" i="5"/>
  <c r="N5315" i="5"/>
  <c r="K5315" i="5"/>
  <c r="M5315" i="5"/>
  <c r="N5346" i="5"/>
  <c r="O5346" i="5"/>
  <c r="L5346" i="5"/>
  <c r="K5346" i="5"/>
  <c r="O5360" i="5"/>
  <c r="N5364" i="5"/>
  <c r="L5364" i="5"/>
  <c r="M5364" i="5"/>
  <c r="N5374" i="5"/>
  <c r="K5374" i="5"/>
  <c r="L5374" i="5"/>
  <c r="O5374" i="5"/>
  <c r="O5380" i="5"/>
  <c r="N5392" i="5"/>
  <c r="L5392" i="5"/>
  <c r="M5392" i="5"/>
  <c r="O5392" i="5"/>
  <c r="O5405" i="5"/>
  <c r="M5405" i="5"/>
  <c r="L5405" i="5"/>
  <c r="K5405" i="5"/>
  <c r="K5408" i="5"/>
  <c r="M5408" i="5"/>
  <c r="N5408" i="5"/>
  <c r="L5408" i="5"/>
  <c r="N5416" i="5"/>
  <c r="M5416" i="5"/>
  <c r="L5416" i="5"/>
  <c r="O5416" i="5"/>
  <c r="L5426" i="5"/>
  <c r="N5426" i="5"/>
  <c r="O5426" i="5"/>
  <c r="K5426" i="5"/>
  <c r="N5428" i="5"/>
  <c r="M5428" i="5"/>
  <c r="L5428" i="5"/>
  <c r="O5428" i="5"/>
  <c r="N5448" i="5"/>
  <c r="L5448" i="5"/>
  <c r="M5448" i="5"/>
  <c r="O5448" i="5"/>
  <c r="O5452" i="5"/>
  <c r="O5459" i="5"/>
  <c r="K5459" i="5"/>
  <c r="N5459" i="5"/>
  <c r="M5459" i="5"/>
  <c r="K5466" i="5"/>
  <c r="N5466" i="5"/>
  <c r="O5466" i="5"/>
  <c r="L5466" i="5"/>
  <c r="L5470" i="5"/>
  <c r="O5470" i="5"/>
  <c r="N5470" i="5"/>
  <c r="K5470" i="5"/>
  <c r="M5482" i="5"/>
  <c r="K5485" i="5"/>
  <c r="M5485" i="5"/>
  <c r="O5485" i="5"/>
  <c r="L5485" i="5"/>
  <c r="N5508" i="5"/>
  <c r="L5508" i="5"/>
  <c r="M5508" i="5"/>
  <c r="M5512" i="5"/>
  <c r="N5512" i="5"/>
  <c r="L5512" i="5"/>
  <c r="O5519" i="5"/>
  <c r="K5519" i="5"/>
  <c r="M5519" i="5"/>
  <c r="N5519" i="5"/>
  <c r="M5521" i="5"/>
  <c r="L5521" i="5"/>
  <c r="K5521" i="5"/>
  <c r="O5521" i="5"/>
  <c r="M5524" i="5"/>
  <c r="N5524" i="5"/>
  <c r="L5524" i="5"/>
  <c r="O5524" i="5"/>
  <c r="O5570" i="5"/>
  <c r="N5570" i="5"/>
  <c r="K5570" i="5"/>
  <c r="L5570" i="5"/>
  <c r="N5610" i="5"/>
  <c r="O5610" i="5"/>
  <c r="L5610" i="5"/>
  <c r="K5610" i="5"/>
  <c r="O5630" i="5"/>
  <c r="K5630" i="5"/>
  <c r="L5630" i="5"/>
  <c r="N5630" i="5"/>
  <c r="K5638" i="5"/>
  <c r="O5638" i="5"/>
  <c r="L5638" i="5"/>
  <c r="N5638" i="5"/>
  <c r="K5646" i="5"/>
  <c r="L5646" i="5"/>
  <c r="O5646" i="5"/>
  <c r="N5646" i="5"/>
  <c r="M5651" i="5"/>
  <c r="N5651" i="5"/>
  <c r="K5651" i="5"/>
  <c r="O5651" i="5"/>
  <c r="N5664" i="5"/>
  <c r="L5664" i="5"/>
  <c r="M5664" i="5"/>
  <c r="L5665" i="5"/>
  <c r="K5665" i="5"/>
  <c r="O5665" i="5"/>
  <c r="M5665" i="5"/>
  <c r="L5690" i="5"/>
  <c r="O5690" i="5"/>
  <c r="K5690" i="5"/>
  <c r="N5690" i="5"/>
  <c r="L5698" i="5"/>
  <c r="O5698" i="5"/>
  <c r="N5698" i="5"/>
  <c r="K5698" i="5"/>
  <c r="L5706" i="5"/>
  <c r="O5706" i="5"/>
  <c r="K5706" i="5"/>
  <c r="N5706" i="5"/>
  <c r="O5709" i="5"/>
  <c r="K5709" i="5"/>
  <c r="M5709" i="5"/>
  <c r="L5709" i="5"/>
  <c r="N5712" i="5"/>
  <c r="M5712" i="5"/>
  <c r="L5712" i="5"/>
  <c r="O5712" i="5"/>
  <c r="M5719" i="5"/>
  <c r="K5719" i="5"/>
  <c r="O5719" i="5"/>
  <c r="N5719" i="5"/>
  <c r="N5739" i="5"/>
  <c r="O5739" i="5"/>
  <c r="M5739" i="5"/>
  <c r="K5739" i="5"/>
  <c r="M5752" i="5"/>
  <c r="L5752" i="5"/>
  <c r="N5752" i="5"/>
  <c r="O5752" i="5"/>
  <c r="M5760" i="5"/>
  <c r="L5760" i="5"/>
  <c r="N5760" i="5"/>
  <c r="O5760" i="5"/>
  <c r="O5764" i="5"/>
  <c r="M5767" i="5"/>
  <c r="K5767" i="5"/>
  <c r="N5767" i="5"/>
  <c r="O5767" i="5"/>
  <c r="L5777" i="5"/>
  <c r="K5777" i="5"/>
  <c r="O5777" i="5"/>
  <c r="M5777" i="5"/>
  <c r="K5778" i="5"/>
  <c r="L5778" i="5"/>
  <c r="O5778" i="5"/>
  <c r="N5778" i="5"/>
  <c r="L5780" i="5"/>
  <c r="N5780" i="5"/>
  <c r="M5780" i="5"/>
  <c r="O5780" i="5"/>
  <c r="K5782" i="5"/>
  <c r="L5782" i="5"/>
  <c r="N5782" i="5"/>
  <c r="O5782" i="5"/>
  <c r="L5792" i="5"/>
  <c r="M5792" i="5"/>
  <c r="N5792" i="5"/>
  <c r="O5792" i="5"/>
  <c r="L5794" i="5"/>
  <c r="K5794" i="5"/>
  <c r="O5794" i="5"/>
  <c r="N5794" i="5"/>
  <c r="K5830" i="5"/>
  <c r="N5830" i="5"/>
  <c r="O5830" i="5"/>
  <c r="L5830" i="5"/>
  <c r="L5836" i="5"/>
  <c r="M5836" i="5"/>
  <c r="N5836" i="5"/>
  <c r="O5836" i="5"/>
  <c r="M5845" i="5"/>
  <c r="O5845" i="5"/>
  <c r="K5845" i="5"/>
  <c r="L5845" i="5"/>
  <c r="L5883" i="5"/>
  <c r="N5883" i="5"/>
  <c r="M5883" i="5"/>
  <c r="K5883" i="5"/>
  <c r="O5883" i="5"/>
  <c r="K5887" i="5"/>
  <c r="O5887" i="5"/>
  <c r="N5887" i="5"/>
  <c r="M5887" i="5"/>
  <c r="L5889" i="5"/>
  <c r="O5889" i="5"/>
  <c r="K5889" i="5"/>
  <c r="M5889" i="5"/>
  <c r="O5926" i="5"/>
  <c r="K5926" i="5"/>
  <c r="L5926" i="5"/>
  <c r="N5926" i="5"/>
  <c r="M5926" i="5"/>
  <c r="K5937" i="5"/>
  <c r="L5937" i="5"/>
  <c r="O5937" i="5"/>
  <c r="M5937" i="5"/>
  <c r="N5937" i="5"/>
  <c r="L5981" i="5"/>
  <c r="O5981" i="5"/>
  <c r="M5981" i="5"/>
  <c r="K5981" i="5"/>
  <c r="N5981" i="5"/>
  <c r="K5988" i="5"/>
  <c r="N5988" i="5"/>
  <c r="M5988" i="5"/>
  <c r="L5988" i="5"/>
  <c r="K5995" i="5"/>
  <c r="N5995" i="5"/>
  <c r="O5995" i="5"/>
  <c r="M5995" i="5"/>
  <c r="L5995" i="5"/>
  <c r="L6027" i="5"/>
  <c r="M6027" i="5"/>
  <c r="K6027" i="5"/>
  <c r="O6027" i="5"/>
  <c r="N6027" i="5"/>
  <c r="L6171" i="5"/>
  <c r="N6171" i="5"/>
  <c r="M6171" i="5"/>
  <c r="O6171" i="5"/>
  <c r="K6171" i="5"/>
  <c r="O6239" i="5"/>
  <c r="M6346" i="5"/>
  <c r="O6346" i="5"/>
  <c r="K6346" i="5"/>
  <c r="L6346" i="5"/>
  <c r="N6346" i="5"/>
  <c r="M6373" i="5"/>
  <c r="L6373" i="5"/>
  <c r="N6373" i="5"/>
  <c r="O6373" i="5"/>
  <c r="K6373" i="5"/>
  <c r="O6381" i="5"/>
  <c r="M672" i="5"/>
  <c r="L672" i="5"/>
  <c r="K672" i="5"/>
  <c r="O672" i="5"/>
  <c r="N672" i="5"/>
  <c r="N723" i="5"/>
  <c r="O723" i="5"/>
  <c r="K723" i="5"/>
  <c r="L723" i="5"/>
  <c r="N726" i="5"/>
  <c r="K740" i="5"/>
  <c r="M740" i="5"/>
  <c r="O740" i="5"/>
  <c r="N740" i="5"/>
  <c r="M756" i="5"/>
  <c r="O756" i="5"/>
  <c r="N756" i="5"/>
  <c r="K756" i="5"/>
  <c r="M758" i="5"/>
  <c r="K758" i="5"/>
  <c r="L758" i="5"/>
  <c r="O758" i="5"/>
  <c r="O769" i="5"/>
  <c r="N769" i="5"/>
  <c r="M769" i="5"/>
  <c r="L769" i="5"/>
  <c r="K783" i="5"/>
  <c r="L783" i="5"/>
  <c r="O783" i="5"/>
  <c r="N783" i="5"/>
  <c r="L788" i="5"/>
  <c r="K788" i="5"/>
  <c r="N788" i="5"/>
  <c r="M788" i="5"/>
  <c r="O788" i="5"/>
  <c r="O799" i="5"/>
  <c r="K799" i="5"/>
  <c r="N799" i="5"/>
  <c r="L799" i="5"/>
  <c r="M807" i="5"/>
  <c r="L807" i="5"/>
  <c r="N807" i="5"/>
  <c r="O807" i="5"/>
  <c r="K807" i="5"/>
  <c r="M811" i="5"/>
  <c r="L820" i="5"/>
  <c r="M826" i="5"/>
  <c r="K826" i="5"/>
  <c r="L826" i="5"/>
  <c r="O826" i="5"/>
  <c r="O829" i="5"/>
  <c r="L829" i="5"/>
  <c r="M829" i="5"/>
  <c r="N829" i="5"/>
  <c r="K842" i="5"/>
  <c r="L842" i="5"/>
  <c r="O842" i="5"/>
  <c r="M842" i="5"/>
  <c r="L854" i="5"/>
  <c r="O854" i="5"/>
  <c r="K854" i="5"/>
  <c r="N854" i="5"/>
  <c r="L858" i="5"/>
  <c r="O858" i="5"/>
  <c r="K858" i="5"/>
  <c r="N858" i="5"/>
  <c r="L870" i="5"/>
  <c r="O870" i="5"/>
  <c r="K870" i="5"/>
  <c r="N870" i="5"/>
  <c r="O873" i="5"/>
  <c r="L880" i="5"/>
  <c r="K880" i="5"/>
  <c r="O880" i="5"/>
  <c r="N880" i="5"/>
  <c r="N885" i="5"/>
  <c r="M885" i="5"/>
  <c r="L885" i="5"/>
  <c r="M675" i="5"/>
  <c r="N675" i="5"/>
  <c r="L675" i="5"/>
  <c r="K676" i="5"/>
  <c r="N676" i="5"/>
  <c r="L676" i="5"/>
  <c r="O676" i="5"/>
  <c r="K680" i="5"/>
  <c r="N680" i="5"/>
  <c r="L680" i="5"/>
  <c r="O680" i="5"/>
  <c r="M688" i="5"/>
  <c r="K695" i="5"/>
  <c r="M696" i="5"/>
  <c r="L700" i="5"/>
  <c r="N704" i="5"/>
  <c r="M704" i="5"/>
  <c r="K704" i="5"/>
  <c r="O704" i="5"/>
  <c r="L727" i="5"/>
  <c r="N727" i="5"/>
  <c r="K727" i="5"/>
  <c r="O727" i="5"/>
  <c r="M735" i="5"/>
  <c r="N741" i="5"/>
  <c r="L741" i="5"/>
  <c r="M741" i="5"/>
  <c r="N745" i="5"/>
  <c r="M745" i="5"/>
  <c r="L745" i="5"/>
  <c r="K764" i="5"/>
  <c r="N764" i="5"/>
  <c r="M764" i="5"/>
  <c r="O764" i="5"/>
  <c r="L768" i="5"/>
  <c r="O773" i="5"/>
  <c r="N773" i="5"/>
  <c r="M773" i="5"/>
  <c r="L773" i="5"/>
  <c r="N787" i="5"/>
  <c r="K787" i="5"/>
  <c r="O787" i="5"/>
  <c r="L787" i="5"/>
  <c r="O792" i="5"/>
  <c r="K792" i="5"/>
  <c r="N792" i="5"/>
  <c r="M792" i="5"/>
  <c r="M794" i="5"/>
  <c r="K794" i="5"/>
  <c r="O794" i="5"/>
  <c r="L794" i="5"/>
  <c r="M801" i="5"/>
  <c r="L801" i="5"/>
  <c r="N801" i="5"/>
  <c r="N823" i="5"/>
  <c r="O823" i="5"/>
  <c r="L823" i="5"/>
  <c r="K823" i="5"/>
  <c r="L834" i="5"/>
  <c r="K834" i="5"/>
  <c r="M834" i="5"/>
  <c r="O834" i="5"/>
  <c r="O843" i="5"/>
  <c r="N843" i="5"/>
  <c r="L843" i="5"/>
  <c r="K843" i="5"/>
  <c r="O847" i="5"/>
  <c r="L855" i="5"/>
  <c r="N855" i="5"/>
  <c r="M855" i="5"/>
  <c r="L875" i="5"/>
  <c r="M875" i="5"/>
  <c r="N875" i="5"/>
  <c r="O883" i="5"/>
  <c r="K892" i="5"/>
  <c r="L892" i="5"/>
  <c r="O892" i="5"/>
  <c r="N892" i="5"/>
  <c r="O669" i="5"/>
  <c r="M699" i="5"/>
  <c r="N699" i="5"/>
  <c r="L699" i="5"/>
  <c r="M703" i="5"/>
  <c r="O708" i="5"/>
  <c r="M708" i="5"/>
  <c r="K708" i="5"/>
  <c r="N708" i="5"/>
  <c r="N714" i="5"/>
  <c r="L730" i="5"/>
  <c r="O730" i="5"/>
  <c r="K730" i="5"/>
  <c r="M730" i="5"/>
  <c r="N734" i="5"/>
  <c r="O741" i="5"/>
  <c r="N749" i="5"/>
  <c r="M749" i="5"/>
  <c r="L749" i="5"/>
  <c r="M751" i="5"/>
  <c r="K772" i="5"/>
  <c r="O772" i="5"/>
  <c r="N772" i="5"/>
  <c r="M772" i="5"/>
  <c r="L777" i="5"/>
  <c r="N777" i="5"/>
  <c r="M777" i="5"/>
  <c r="O777" i="5"/>
  <c r="L782" i="5"/>
  <c r="K782" i="5"/>
  <c r="M782" i="5"/>
  <c r="O782" i="5"/>
  <c r="K789" i="5"/>
  <c r="M791" i="5"/>
  <c r="N798" i="5"/>
  <c r="K802" i="5"/>
  <c r="M802" i="5"/>
  <c r="L802" i="5"/>
  <c r="O802" i="5"/>
  <c r="O804" i="5"/>
  <c r="N804" i="5"/>
  <c r="M804" i="5"/>
  <c r="K804" i="5"/>
  <c r="L808" i="5"/>
  <c r="L812" i="5"/>
  <c r="O814" i="5"/>
  <c r="L814" i="5"/>
  <c r="K814" i="5"/>
  <c r="M814" i="5"/>
  <c r="L817" i="5"/>
  <c r="M817" i="5"/>
  <c r="N817" i="5"/>
  <c r="O821" i="5"/>
  <c r="O841" i="5"/>
  <c r="M857" i="5"/>
  <c r="N857" i="5"/>
  <c r="L857" i="5"/>
  <c r="L859" i="5"/>
  <c r="M859" i="5"/>
  <c r="N859" i="5"/>
  <c r="L867" i="5"/>
  <c r="N867" i="5"/>
  <c r="M867" i="5"/>
  <c r="L874" i="5"/>
  <c r="O874" i="5"/>
  <c r="K874" i="5"/>
  <c r="N874" i="5"/>
  <c r="K987" i="5"/>
  <c r="O992" i="5"/>
  <c r="L992" i="5"/>
  <c r="K992" i="5"/>
  <c r="N992" i="5"/>
  <c r="K1039" i="5"/>
  <c r="O1051" i="5"/>
  <c r="K1079" i="5"/>
  <c r="K1081" i="5"/>
  <c r="M1082" i="5"/>
  <c r="N1104" i="5"/>
  <c r="O1104" i="5"/>
  <c r="K1104" i="5"/>
  <c r="L1104" i="5"/>
  <c r="K1111" i="5"/>
  <c r="K1122" i="5"/>
  <c r="N1122" i="5"/>
  <c r="O1122" i="5"/>
  <c r="L1122" i="5"/>
  <c r="O1134" i="5"/>
  <c r="K1134" i="5"/>
  <c r="L1134" i="5"/>
  <c r="N1134" i="5"/>
  <c r="N1170" i="5"/>
  <c r="L1170" i="5"/>
  <c r="K1170" i="5"/>
  <c r="O1170" i="5"/>
  <c r="M1172" i="5"/>
  <c r="N1180" i="5"/>
  <c r="O1180" i="5"/>
  <c r="L1180" i="5"/>
  <c r="K1180" i="5"/>
  <c r="K1187" i="5"/>
  <c r="N1199" i="5"/>
  <c r="M1207" i="5"/>
  <c r="L1207" i="5"/>
  <c r="K1207" i="5"/>
  <c r="O1207" i="5"/>
  <c r="N1209" i="5"/>
  <c r="M1209" i="5"/>
  <c r="O1209" i="5"/>
  <c r="K1209" i="5"/>
  <c r="L1213" i="5"/>
  <c r="M1217" i="5"/>
  <c r="K1217" i="5"/>
  <c r="O1217" i="5"/>
  <c r="N1217" i="5"/>
  <c r="K1222" i="5"/>
  <c r="N1223" i="5"/>
  <c r="L1225" i="5"/>
  <c r="N1227" i="5"/>
  <c r="N1239" i="5"/>
  <c r="O1239" i="5"/>
  <c r="L1239" i="5"/>
  <c r="K1239" i="5"/>
  <c r="M1239" i="5"/>
  <c r="K1241" i="5"/>
  <c r="M1241" i="5"/>
  <c r="O1241" i="5"/>
  <c r="N1241" i="5"/>
  <c r="L1243" i="5"/>
  <c r="K1243" i="5"/>
  <c r="O1243" i="5"/>
  <c r="M1243" i="5"/>
  <c r="K1245" i="5"/>
  <c r="M1245" i="5"/>
  <c r="O1245" i="5"/>
  <c r="N1245" i="5"/>
  <c r="N1251" i="5"/>
  <c r="O1251" i="5"/>
  <c r="K1251" i="5"/>
  <c r="L1251" i="5"/>
  <c r="M1251" i="5"/>
  <c r="K1253" i="5"/>
  <c r="N1253" i="5"/>
  <c r="O1253" i="5"/>
  <c r="M1253" i="5"/>
  <c r="K1260" i="5"/>
  <c r="L1260" i="5"/>
  <c r="N1260" i="5"/>
  <c r="O1260" i="5"/>
  <c r="K1279" i="5"/>
  <c r="N1288" i="5"/>
  <c r="O1290" i="5"/>
  <c r="N1290" i="5"/>
  <c r="K1290" i="5"/>
  <c r="M1290" i="5"/>
  <c r="M1296" i="5"/>
  <c r="K1296" i="5"/>
  <c r="L1296" i="5"/>
  <c r="O1296" i="5"/>
  <c r="M1299" i="5"/>
  <c r="L1299" i="5"/>
  <c r="N1299" i="5"/>
  <c r="N1328" i="5"/>
  <c r="L1334" i="5"/>
  <c r="M1334" i="5"/>
  <c r="O1334" i="5"/>
  <c r="N1334" i="5"/>
  <c r="K1334" i="5"/>
  <c r="L1344" i="5"/>
  <c r="O1344" i="5"/>
  <c r="M1344" i="5"/>
  <c r="K1344" i="5"/>
  <c r="N1346" i="5"/>
  <c r="M1346" i="5"/>
  <c r="K1346" i="5"/>
  <c r="O1346" i="5"/>
  <c r="O1351" i="5"/>
  <c r="M1351" i="5"/>
  <c r="L1351" i="5"/>
  <c r="N1351" i="5"/>
  <c r="N1361" i="5"/>
  <c r="O1361" i="5"/>
  <c r="L1361" i="5"/>
  <c r="K1361" i="5"/>
  <c r="L1367" i="5"/>
  <c r="M1367" i="5"/>
  <c r="N1367" i="5"/>
  <c r="O1367" i="5"/>
  <c r="L1368" i="5"/>
  <c r="N1368" i="5"/>
  <c r="O1368" i="5"/>
  <c r="K1368" i="5"/>
  <c r="O1373" i="5"/>
  <c r="K1373" i="5"/>
  <c r="M1373" i="5"/>
  <c r="N1373" i="5"/>
  <c r="L1379" i="5"/>
  <c r="O1379" i="5"/>
  <c r="K1379" i="5"/>
  <c r="M1379" i="5"/>
  <c r="L1385" i="5"/>
  <c r="N1387" i="5"/>
  <c r="K1393" i="5"/>
  <c r="N1393" i="5"/>
  <c r="M1393" i="5"/>
  <c r="O1393" i="5"/>
  <c r="L1395" i="5"/>
  <c r="M1395" i="5"/>
  <c r="K1395" i="5"/>
  <c r="O1395" i="5"/>
  <c r="M1412" i="5"/>
  <c r="O1426" i="5"/>
  <c r="M1426" i="5"/>
  <c r="L1426" i="5"/>
  <c r="N1426" i="5"/>
  <c r="N1428" i="5"/>
  <c r="O1428" i="5"/>
  <c r="L1428" i="5"/>
  <c r="K1428" i="5"/>
  <c r="N1449" i="5"/>
  <c r="M1449" i="5"/>
  <c r="K1449" i="5"/>
  <c r="O1449" i="5"/>
  <c r="M1456" i="5"/>
  <c r="O1476" i="5"/>
  <c r="L1476" i="5"/>
  <c r="N1476" i="5"/>
  <c r="K1476" i="5"/>
  <c r="N1489" i="5"/>
  <c r="O1489" i="5"/>
  <c r="K1489" i="5"/>
  <c r="M1489" i="5"/>
  <c r="O1491" i="5"/>
  <c r="M1491" i="5"/>
  <c r="K1491" i="5"/>
  <c r="L1491" i="5"/>
  <c r="O1493" i="5"/>
  <c r="K1493" i="5"/>
  <c r="N1493" i="5"/>
  <c r="M1493" i="5"/>
  <c r="M1513" i="5"/>
  <c r="N1513" i="5"/>
  <c r="O1513" i="5"/>
  <c r="K1513" i="5"/>
  <c r="M1515" i="5"/>
  <c r="O1515" i="5"/>
  <c r="K1515" i="5"/>
  <c r="L1515" i="5"/>
  <c r="N1517" i="5"/>
  <c r="O1517" i="5"/>
  <c r="K1517" i="5"/>
  <c r="M1517" i="5"/>
  <c r="L1519" i="5"/>
  <c r="M1519" i="5"/>
  <c r="O1519" i="5"/>
  <c r="K1519" i="5"/>
  <c r="O1521" i="5"/>
  <c r="M1521" i="5"/>
  <c r="K1521" i="5"/>
  <c r="N1521" i="5"/>
  <c r="L1523" i="5"/>
  <c r="O1523" i="5"/>
  <c r="M1523" i="5"/>
  <c r="K1523" i="5"/>
  <c r="O1525" i="5"/>
  <c r="K1525" i="5"/>
  <c r="N1525" i="5"/>
  <c r="M1525" i="5"/>
  <c r="O1527" i="5"/>
  <c r="L1527" i="5"/>
  <c r="M1527" i="5"/>
  <c r="K1527" i="5"/>
  <c r="O1538" i="5"/>
  <c r="M1538" i="5"/>
  <c r="N1538" i="5"/>
  <c r="L1538" i="5"/>
  <c r="L1564" i="5"/>
  <c r="N1564" i="5"/>
  <c r="K1564" i="5"/>
  <c r="O1564" i="5"/>
  <c r="O1582" i="5"/>
  <c r="N1582" i="5"/>
  <c r="L1582" i="5"/>
  <c r="K1582" i="5"/>
  <c r="M1587" i="5"/>
  <c r="L1587" i="5"/>
  <c r="N1587" i="5"/>
  <c r="O1587" i="5"/>
  <c r="O1588" i="5"/>
  <c r="L1588" i="5"/>
  <c r="N1588" i="5"/>
  <c r="K1588" i="5"/>
  <c r="N1608" i="5"/>
  <c r="K1608" i="5"/>
  <c r="O1608" i="5"/>
  <c r="L1608" i="5"/>
  <c r="K1610" i="5"/>
  <c r="O1610" i="5"/>
  <c r="N1610" i="5"/>
  <c r="L1610" i="5"/>
  <c r="L1619" i="5"/>
  <c r="N1619" i="5"/>
  <c r="M1619" i="5"/>
  <c r="O1619" i="5"/>
  <c r="K1627" i="5"/>
  <c r="O1628" i="5"/>
  <c r="K1628" i="5"/>
  <c r="L1628" i="5"/>
  <c r="N1628" i="5"/>
  <c r="L1637" i="5"/>
  <c r="N1637" i="5"/>
  <c r="M1637" i="5"/>
  <c r="O1637" i="5"/>
  <c r="M1658" i="5"/>
  <c r="O1658" i="5"/>
  <c r="K1658" i="5"/>
  <c r="L1658" i="5"/>
  <c r="N1658" i="5"/>
  <c r="M1664" i="5"/>
  <c r="M1670" i="5"/>
  <c r="L1683" i="5"/>
  <c r="N1683" i="5"/>
  <c r="M1683" i="5"/>
  <c r="O1683" i="5"/>
  <c r="N1709" i="5"/>
  <c r="L1709" i="5"/>
  <c r="M1709" i="5"/>
  <c r="O1714" i="5"/>
  <c r="K1714" i="5"/>
  <c r="L1714" i="5"/>
  <c r="N1714" i="5"/>
  <c r="O1734" i="5"/>
  <c r="N1734" i="5"/>
  <c r="L1734" i="5"/>
  <c r="K1734" i="5"/>
  <c r="O1750" i="5"/>
  <c r="K1750" i="5"/>
  <c r="L1750" i="5"/>
  <c r="N1750" i="5"/>
  <c r="K1755" i="5"/>
  <c r="N1765" i="5"/>
  <c r="L1765" i="5"/>
  <c r="M1765" i="5"/>
  <c r="O1765" i="5"/>
  <c r="L1783" i="5"/>
  <c r="M1783" i="5"/>
  <c r="N1783" i="5"/>
  <c r="O1783" i="5"/>
  <c r="O1784" i="5"/>
  <c r="L1784" i="5"/>
  <c r="K1784" i="5"/>
  <c r="N1784" i="5"/>
  <c r="O1808" i="5"/>
  <c r="L1808" i="5"/>
  <c r="N1808" i="5"/>
  <c r="K1808" i="5"/>
  <c r="N1838" i="5"/>
  <c r="K1838" i="5"/>
  <c r="O1838" i="5"/>
  <c r="L1838" i="5"/>
  <c r="K1851" i="5"/>
  <c r="K1853" i="5"/>
  <c r="M1858" i="5"/>
  <c r="K1861" i="5"/>
  <c r="M1862" i="5"/>
  <c r="K1863" i="5"/>
  <c r="K1865" i="5"/>
  <c r="K1867" i="5"/>
  <c r="M1870" i="5"/>
  <c r="K1888" i="5"/>
  <c r="N1888" i="5"/>
  <c r="L1888" i="5"/>
  <c r="O1888" i="5"/>
  <c r="L1892" i="5"/>
  <c r="O1892" i="5"/>
  <c r="N1892" i="5"/>
  <c r="K1892" i="5"/>
  <c r="N1897" i="5"/>
  <c r="N1901" i="5"/>
  <c r="K1905" i="5"/>
  <c r="M1905" i="5"/>
  <c r="O1905" i="5"/>
  <c r="L1905" i="5"/>
  <c r="N1907" i="5"/>
  <c r="M1907" i="5"/>
  <c r="O1907" i="5"/>
  <c r="K1907" i="5"/>
  <c r="L1909" i="5"/>
  <c r="K1909" i="5"/>
  <c r="O1909" i="5"/>
  <c r="M1909" i="5"/>
  <c r="N1917" i="5"/>
  <c r="O1923" i="5"/>
  <c r="N1923" i="5"/>
  <c r="K1923" i="5"/>
  <c r="M1923" i="5"/>
  <c r="L1926" i="5"/>
  <c r="K1926" i="5"/>
  <c r="N1926" i="5"/>
  <c r="O1926" i="5"/>
  <c r="N1928" i="5"/>
  <c r="L1928" i="5"/>
  <c r="M1928" i="5"/>
  <c r="O1928" i="5"/>
  <c r="M1929" i="5"/>
  <c r="K1929" i="5"/>
  <c r="O1929" i="5"/>
  <c r="L1929" i="5"/>
  <c r="O1939" i="5"/>
  <c r="M1939" i="5"/>
  <c r="N1939" i="5"/>
  <c r="K1939" i="5"/>
  <c r="M1941" i="5"/>
  <c r="L1941" i="5"/>
  <c r="O1941" i="5"/>
  <c r="K1941" i="5"/>
  <c r="L1947" i="5"/>
  <c r="N1959" i="5"/>
  <c r="M1959" i="5"/>
  <c r="K1959" i="5"/>
  <c r="O1959" i="5"/>
  <c r="O1961" i="5"/>
  <c r="K1961" i="5"/>
  <c r="L1961" i="5"/>
  <c r="M1961" i="5"/>
  <c r="N1973" i="5"/>
  <c r="L1975" i="5"/>
  <c r="N1977" i="5"/>
  <c r="K1980" i="5"/>
  <c r="M1982" i="5"/>
  <c r="O1989" i="5"/>
  <c r="L1989" i="5"/>
  <c r="K1989" i="5"/>
  <c r="M1989" i="5"/>
  <c r="N1991" i="5"/>
  <c r="O1991" i="5"/>
  <c r="K1991" i="5"/>
  <c r="M1991" i="5"/>
  <c r="K1993" i="5"/>
  <c r="L1993" i="5"/>
  <c r="O1993" i="5"/>
  <c r="M1993" i="5"/>
  <c r="M2002" i="5"/>
  <c r="N2009" i="5"/>
  <c r="K2013" i="5"/>
  <c r="L2013" i="5"/>
  <c r="O2013" i="5"/>
  <c r="M2013" i="5"/>
  <c r="N2016" i="5"/>
  <c r="M2016" i="5"/>
  <c r="L2016" i="5"/>
  <c r="K2018" i="5"/>
  <c r="O2018" i="5"/>
  <c r="N2018" i="5"/>
  <c r="L2018" i="5"/>
  <c r="L2040" i="5"/>
  <c r="N2040" i="5"/>
  <c r="M2040" i="5"/>
  <c r="L2042" i="5"/>
  <c r="O2042" i="5"/>
  <c r="K2042" i="5"/>
  <c r="N2042" i="5"/>
  <c r="L2065" i="5"/>
  <c r="M2065" i="5"/>
  <c r="O2065" i="5"/>
  <c r="K2065" i="5"/>
  <c r="L2100" i="5"/>
  <c r="N2100" i="5"/>
  <c r="M2100" i="5"/>
  <c r="O2100" i="5"/>
  <c r="O2117" i="5"/>
  <c r="M2117" i="5"/>
  <c r="K2117" i="5"/>
  <c r="L2117" i="5"/>
  <c r="M2120" i="5"/>
  <c r="L2120" i="5"/>
  <c r="N2120" i="5"/>
  <c r="K2138" i="5"/>
  <c r="M2150" i="5"/>
  <c r="L2150" i="5"/>
  <c r="N2150" i="5"/>
  <c r="O2150" i="5"/>
  <c r="M2160" i="5"/>
  <c r="M2165" i="5"/>
  <c r="O2165" i="5"/>
  <c r="K2165" i="5"/>
  <c r="N2165" i="5"/>
  <c r="L2171" i="5"/>
  <c r="K2171" i="5"/>
  <c r="O2171" i="5"/>
  <c r="M2171" i="5"/>
  <c r="L2196" i="5"/>
  <c r="O2196" i="5"/>
  <c r="K2196" i="5"/>
  <c r="N2196" i="5"/>
  <c r="L2201" i="5"/>
  <c r="N2203" i="5"/>
  <c r="L2209" i="5"/>
  <c r="L2214" i="5"/>
  <c r="N2214" i="5"/>
  <c r="M2214" i="5"/>
  <c r="L2216" i="5"/>
  <c r="O2216" i="5"/>
  <c r="K2216" i="5"/>
  <c r="N2216" i="5"/>
  <c r="L2257" i="5"/>
  <c r="O2259" i="5"/>
  <c r="M2259" i="5"/>
  <c r="L2259" i="5"/>
  <c r="K2259" i="5"/>
  <c r="N2262" i="5"/>
  <c r="M2262" i="5"/>
  <c r="L2262" i="5"/>
  <c r="O2262" i="5"/>
  <c r="L2264" i="5"/>
  <c r="O2264" i="5"/>
  <c r="N2264" i="5"/>
  <c r="K2264" i="5"/>
  <c r="M2266" i="5"/>
  <c r="L2266" i="5"/>
  <c r="N2266" i="5"/>
  <c r="O2266" i="5"/>
  <c r="O2268" i="5"/>
  <c r="L2268" i="5"/>
  <c r="N2268" i="5"/>
  <c r="K2268" i="5"/>
  <c r="K2274" i="5"/>
  <c r="M2280" i="5"/>
  <c r="O2280" i="5"/>
  <c r="N2280" i="5"/>
  <c r="K2280" i="5"/>
  <c r="L2280" i="5"/>
  <c r="M2324" i="5"/>
  <c r="M2332" i="5"/>
  <c r="L2355" i="5"/>
  <c r="M2355" i="5"/>
  <c r="O2355" i="5"/>
  <c r="K2355" i="5"/>
  <c r="M2388" i="5"/>
  <c r="M2396" i="5"/>
  <c r="O2419" i="5"/>
  <c r="K2419" i="5"/>
  <c r="M2419" i="5"/>
  <c r="L2419" i="5"/>
  <c r="N2423" i="5"/>
  <c r="K2431" i="5"/>
  <c r="L2431" i="5"/>
  <c r="M2431" i="5"/>
  <c r="O2431" i="5"/>
  <c r="M2450" i="5"/>
  <c r="L2450" i="5"/>
  <c r="N2450" i="5"/>
  <c r="K2452" i="5"/>
  <c r="L2452" i="5"/>
  <c r="N2452" i="5"/>
  <c r="O2452" i="5"/>
  <c r="L2457" i="5"/>
  <c r="M2460" i="5"/>
  <c r="L2465" i="5"/>
  <c r="L2474" i="5"/>
  <c r="N2474" i="5"/>
  <c r="M2474" i="5"/>
  <c r="L2481" i="5"/>
  <c r="N2483" i="5"/>
  <c r="L2497" i="5"/>
  <c r="N2499" i="5"/>
  <c r="N2505" i="5"/>
  <c r="M2505" i="5"/>
  <c r="K2505" i="5"/>
  <c r="O2505" i="5"/>
  <c r="L2507" i="5"/>
  <c r="M2507" i="5"/>
  <c r="O2507" i="5"/>
  <c r="K2507" i="5"/>
  <c r="N2521" i="5"/>
  <c r="M2521" i="5"/>
  <c r="O2521" i="5"/>
  <c r="K2521" i="5"/>
  <c r="L2526" i="5"/>
  <c r="N2526" i="5"/>
  <c r="M2526" i="5"/>
  <c r="K2530" i="5"/>
  <c r="O2530" i="5"/>
  <c r="N2530" i="5"/>
  <c r="L2530" i="5"/>
  <c r="N2536" i="5"/>
  <c r="O2536" i="5"/>
  <c r="L2536" i="5"/>
  <c r="K2536" i="5"/>
  <c r="M2548" i="5"/>
  <c r="L2548" i="5"/>
  <c r="N2548" i="5"/>
  <c r="K2548" i="5"/>
  <c r="O2548" i="5"/>
  <c r="K2555" i="5"/>
  <c r="K2557" i="5"/>
  <c r="M2558" i="5"/>
  <c r="K2570" i="5"/>
  <c r="L2570" i="5"/>
  <c r="N2570" i="5"/>
  <c r="O2570" i="5"/>
  <c r="N2579" i="5"/>
  <c r="L2579" i="5"/>
  <c r="M2579" i="5"/>
  <c r="O2579" i="5"/>
  <c r="M2597" i="5"/>
  <c r="N2597" i="5"/>
  <c r="L2597" i="5"/>
  <c r="K2623" i="5"/>
  <c r="K2630" i="5"/>
  <c r="N2630" i="5"/>
  <c r="L2630" i="5"/>
  <c r="O2630" i="5"/>
  <c r="N2633" i="5"/>
  <c r="M2633" i="5"/>
  <c r="L2633" i="5"/>
  <c r="K2639" i="5"/>
  <c r="M2640" i="5"/>
  <c r="M2659" i="5"/>
  <c r="L2659" i="5"/>
  <c r="N2659" i="5"/>
  <c r="M2661" i="5"/>
  <c r="N2661" i="5"/>
  <c r="L2661" i="5"/>
  <c r="O2661" i="5"/>
  <c r="N2662" i="5"/>
  <c r="L2662" i="5"/>
  <c r="K2662" i="5"/>
  <c r="O2662" i="5"/>
  <c r="L2821" i="5"/>
  <c r="K2821" i="5"/>
  <c r="O2821" i="5"/>
  <c r="M2821" i="5"/>
  <c r="O2823" i="5"/>
  <c r="M2823" i="5"/>
  <c r="K2823" i="5"/>
  <c r="N2823" i="5"/>
  <c r="O2825" i="5"/>
  <c r="K2825" i="5"/>
  <c r="M2825" i="5"/>
  <c r="L2825" i="5"/>
  <c r="O2827" i="5"/>
  <c r="M2827" i="5"/>
  <c r="K2827" i="5"/>
  <c r="N2827" i="5"/>
  <c r="N2832" i="5"/>
  <c r="M2832" i="5"/>
  <c r="L2832" i="5"/>
  <c r="O2832" i="5"/>
  <c r="O2834" i="5"/>
  <c r="N2834" i="5"/>
  <c r="K2834" i="5"/>
  <c r="L2834" i="5"/>
  <c r="M2846" i="5"/>
  <c r="K2856" i="5"/>
  <c r="K2865" i="5"/>
  <c r="L2865" i="5"/>
  <c r="M2865" i="5"/>
  <c r="O2865" i="5"/>
  <c r="K2867" i="5"/>
  <c r="M2867" i="5"/>
  <c r="O2867" i="5"/>
  <c r="N2867" i="5"/>
  <c r="M2869" i="5"/>
  <c r="L2869" i="5"/>
  <c r="K2869" i="5"/>
  <c r="O2869" i="5"/>
  <c r="M2871" i="5"/>
  <c r="O2871" i="5"/>
  <c r="K2871" i="5"/>
  <c r="N2871" i="5"/>
  <c r="N2877" i="5"/>
  <c r="L2879" i="5"/>
  <c r="N2896" i="5"/>
  <c r="M2896" i="5"/>
  <c r="L2896" i="5"/>
  <c r="K2898" i="5"/>
  <c r="O2898" i="5"/>
  <c r="L2898" i="5"/>
  <c r="N2898" i="5"/>
  <c r="O2903" i="5"/>
  <c r="M2903" i="5"/>
  <c r="K2903" i="5"/>
  <c r="N2903" i="5"/>
  <c r="L2914" i="5"/>
  <c r="K2914" i="5"/>
  <c r="N2914" i="5"/>
  <c r="O2914" i="5"/>
  <c r="K2919" i="5"/>
  <c r="N2919" i="5"/>
  <c r="O2919" i="5"/>
  <c r="M2919" i="5"/>
  <c r="O2924" i="5"/>
  <c r="M2924" i="5"/>
  <c r="N2924" i="5"/>
  <c r="L2924" i="5"/>
  <c r="K2925" i="5"/>
  <c r="M2925" i="5"/>
  <c r="O2925" i="5"/>
  <c r="L2925" i="5"/>
  <c r="K2930" i="5"/>
  <c r="L2930" i="5"/>
  <c r="O2930" i="5"/>
  <c r="N2930" i="5"/>
  <c r="K2941" i="5"/>
  <c r="L2941" i="5"/>
  <c r="O2941" i="5"/>
  <c r="M2941" i="5"/>
  <c r="M2944" i="5"/>
  <c r="N2944" i="5"/>
  <c r="L2944" i="5"/>
  <c r="K2945" i="5"/>
  <c r="L2945" i="5"/>
  <c r="M2945" i="5"/>
  <c r="O2945" i="5"/>
  <c r="N2949" i="5"/>
  <c r="K2949" i="5"/>
  <c r="O2949" i="5"/>
  <c r="L2949" i="5"/>
  <c r="M2949" i="5"/>
  <c r="K2951" i="5"/>
  <c r="N2951" i="5"/>
  <c r="O2951" i="5"/>
  <c r="M2951" i="5"/>
  <c r="N2953" i="5"/>
  <c r="O2953" i="5"/>
  <c r="K2953" i="5"/>
  <c r="L2953" i="5"/>
  <c r="M2953" i="5"/>
  <c r="N2955" i="5"/>
  <c r="M2955" i="5"/>
  <c r="K2955" i="5"/>
  <c r="O2955" i="5"/>
  <c r="M2962" i="5"/>
  <c r="O3005" i="5"/>
  <c r="L3005" i="5"/>
  <c r="M3005" i="5"/>
  <c r="K3005" i="5"/>
  <c r="K3007" i="5"/>
  <c r="N3007" i="5"/>
  <c r="M3007" i="5"/>
  <c r="O3007" i="5"/>
  <c r="K3009" i="5"/>
  <c r="O3009" i="5"/>
  <c r="M3009" i="5"/>
  <c r="L3009" i="5"/>
  <c r="M3014" i="5"/>
  <c r="K3016" i="5"/>
  <c r="K3030" i="5"/>
  <c r="L3030" i="5"/>
  <c r="O3030" i="5"/>
  <c r="N3030" i="5"/>
  <c r="L3035" i="5"/>
  <c r="O3035" i="5"/>
  <c r="M3035" i="5"/>
  <c r="K3035" i="5"/>
  <c r="N3035" i="5"/>
  <c r="K3044" i="5"/>
  <c r="N3044" i="5"/>
  <c r="M3044" i="5"/>
  <c r="L3044" i="5"/>
  <c r="K3046" i="5"/>
  <c r="L3046" i="5"/>
  <c r="O3046" i="5"/>
  <c r="N3046" i="5"/>
  <c r="L3048" i="5"/>
  <c r="M3048" i="5"/>
  <c r="N3048" i="5"/>
  <c r="O3057" i="5"/>
  <c r="L3057" i="5"/>
  <c r="K3057" i="5"/>
  <c r="M3057" i="5"/>
  <c r="L3080" i="5"/>
  <c r="N3080" i="5"/>
  <c r="M3080" i="5"/>
  <c r="O3080" i="5"/>
  <c r="L3081" i="5"/>
  <c r="K3081" i="5"/>
  <c r="M3081" i="5"/>
  <c r="O3081" i="5"/>
  <c r="L3096" i="5"/>
  <c r="N3096" i="5"/>
  <c r="M3096" i="5"/>
  <c r="L3098" i="5"/>
  <c r="N3098" i="5"/>
  <c r="K3098" i="5"/>
  <c r="O3098" i="5"/>
  <c r="L3100" i="5"/>
  <c r="N3100" i="5"/>
  <c r="M3100" i="5"/>
  <c r="O3100" i="5"/>
  <c r="M3106" i="5"/>
  <c r="L3111" i="5"/>
  <c r="N3111" i="5"/>
  <c r="M3111" i="5"/>
  <c r="K3111" i="5"/>
  <c r="O3111" i="5"/>
  <c r="K3117" i="5"/>
  <c r="O3117" i="5"/>
  <c r="L3117" i="5"/>
  <c r="M3117" i="5"/>
  <c r="N3130" i="5"/>
  <c r="O3130" i="5"/>
  <c r="L3130" i="5"/>
  <c r="K3130" i="5"/>
  <c r="M3164" i="5"/>
  <c r="L3164" i="5"/>
  <c r="N3164" i="5"/>
  <c r="O3164" i="5"/>
  <c r="L3166" i="5"/>
  <c r="K3166" i="5"/>
  <c r="O3166" i="5"/>
  <c r="N3166" i="5"/>
  <c r="M3174" i="5"/>
  <c r="K3174" i="5"/>
  <c r="L3174" i="5"/>
  <c r="O3174" i="5"/>
  <c r="N3174" i="5"/>
  <c r="O3179" i="5"/>
  <c r="K3179" i="5"/>
  <c r="M3179" i="5"/>
  <c r="N3179" i="5"/>
  <c r="O3183" i="5"/>
  <c r="K3183" i="5"/>
  <c r="N3183" i="5"/>
  <c r="M3183" i="5"/>
  <c r="L3197" i="5"/>
  <c r="M3197" i="5"/>
  <c r="O3197" i="5"/>
  <c r="K3197" i="5"/>
  <c r="L3201" i="5"/>
  <c r="K3201" i="5"/>
  <c r="O3201" i="5"/>
  <c r="M3201" i="5"/>
  <c r="M3204" i="5"/>
  <c r="N3204" i="5"/>
  <c r="L3204" i="5"/>
  <c r="O3204" i="5"/>
  <c r="L3211" i="5"/>
  <c r="O3211" i="5"/>
  <c r="M3211" i="5"/>
  <c r="N3211" i="5"/>
  <c r="K3211" i="5"/>
  <c r="L3232" i="5"/>
  <c r="N3232" i="5"/>
  <c r="K3232" i="5"/>
  <c r="O3232" i="5"/>
  <c r="K3239" i="5"/>
  <c r="K3241" i="5"/>
  <c r="K3259" i="5"/>
  <c r="M3267" i="5"/>
  <c r="L3267" i="5"/>
  <c r="N3267" i="5"/>
  <c r="O3297" i="5"/>
  <c r="L3297" i="5"/>
  <c r="M3297" i="5"/>
  <c r="N3297" i="5"/>
  <c r="M3299" i="5"/>
  <c r="L3299" i="5"/>
  <c r="N3299" i="5"/>
  <c r="O3299" i="5"/>
  <c r="L3302" i="5"/>
  <c r="O3302" i="5"/>
  <c r="N3302" i="5"/>
  <c r="K3302" i="5"/>
  <c r="N3311" i="5"/>
  <c r="M3311" i="5"/>
  <c r="L3311" i="5"/>
  <c r="L3314" i="5"/>
  <c r="K3314" i="5"/>
  <c r="O3314" i="5"/>
  <c r="N3314" i="5"/>
  <c r="L3319" i="5"/>
  <c r="M3319" i="5"/>
  <c r="N3319" i="5"/>
  <c r="O3319" i="5"/>
  <c r="K3327" i="5"/>
  <c r="L3329" i="5"/>
  <c r="M3329" i="5"/>
  <c r="N3329" i="5"/>
  <c r="N3331" i="5"/>
  <c r="M3331" i="5"/>
  <c r="L3331" i="5"/>
  <c r="K3335" i="5"/>
  <c r="M3336" i="5"/>
  <c r="O3362" i="5"/>
  <c r="L3362" i="5"/>
  <c r="N3362" i="5"/>
  <c r="K3362" i="5"/>
  <c r="L3373" i="5"/>
  <c r="M3373" i="5"/>
  <c r="N3373" i="5"/>
  <c r="L3376" i="5"/>
  <c r="O3376" i="5"/>
  <c r="N3376" i="5"/>
  <c r="K3376" i="5"/>
  <c r="L3384" i="5"/>
  <c r="O3384" i="5"/>
  <c r="N3384" i="5"/>
  <c r="K3384" i="5"/>
  <c r="O3412" i="5"/>
  <c r="L3412" i="5"/>
  <c r="K3412" i="5"/>
  <c r="N3412" i="5"/>
  <c r="M3418" i="5"/>
  <c r="K3447" i="5"/>
  <c r="M3450" i="5"/>
  <c r="M3459" i="5"/>
  <c r="N3459" i="5"/>
  <c r="L3459" i="5"/>
  <c r="K3465" i="5"/>
  <c r="L3486" i="5"/>
  <c r="N3486" i="5"/>
  <c r="O3486" i="5"/>
  <c r="K3486" i="5"/>
  <c r="K3493" i="5"/>
  <c r="L3495" i="5"/>
  <c r="N3495" i="5"/>
  <c r="M3495" i="5"/>
  <c r="N3507" i="5"/>
  <c r="M3507" i="5"/>
  <c r="L3507" i="5"/>
  <c r="K3508" i="5"/>
  <c r="L3508" i="5"/>
  <c r="O3508" i="5"/>
  <c r="N3508" i="5"/>
  <c r="L3524" i="5"/>
  <c r="N3524" i="5"/>
  <c r="K3524" i="5"/>
  <c r="O3524" i="5"/>
  <c r="N3530" i="5"/>
  <c r="K3530" i="5"/>
  <c r="L3530" i="5"/>
  <c r="O3530" i="5"/>
  <c r="M3534" i="5"/>
  <c r="M3544" i="5"/>
  <c r="L3550" i="5"/>
  <c r="O3550" i="5"/>
  <c r="N3550" i="5"/>
  <c r="K3550" i="5"/>
  <c r="K3557" i="5"/>
  <c r="M3558" i="5"/>
  <c r="L3564" i="5"/>
  <c r="O3564" i="5"/>
  <c r="K3564" i="5"/>
  <c r="N3564" i="5"/>
  <c r="M3572" i="5"/>
  <c r="M3574" i="5"/>
  <c r="O3581" i="5"/>
  <c r="K3584" i="5"/>
  <c r="L3584" i="5"/>
  <c r="N3584" i="5"/>
  <c r="O3584" i="5"/>
  <c r="L3598" i="5"/>
  <c r="O3598" i="5"/>
  <c r="K3598" i="5"/>
  <c r="N3598" i="5"/>
  <c r="O3600" i="5"/>
  <c r="L3600" i="5"/>
  <c r="K3600" i="5"/>
  <c r="N3600" i="5"/>
  <c r="K3602" i="5"/>
  <c r="L3602" i="5"/>
  <c r="O3602" i="5"/>
  <c r="N3602" i="5"/>
  <c r="N3603" i="5"/>
  <c r="M3603" i="5"/>
  <c r="L3603" i="5"/>
  <c r="M3614" i="5"/>
  <c r="M3623" i="5"/>
  <c r="N3623" i="5"/>
  <c r="L3623" i="5"/>
  <c r="L3632" i="5"/>
  <c r="K3632" i="5"/>
  <c r="O3632" i="5"/>
  <c r="N3632" i="5"/>
  <c r="K3634" i="5"/>
  <c r="L3634" i="5"/>
  <c r="O3634" i="5"/>
  <c r="N3634" i="5"/>
  <c r="M3642" i="5"/>
  <c r="K3648" i="5"/>
  <c r="O3648" i="5"/>
  <c r="L3648" i="5"/>
  <c r="N3648" i="5"/>
  <c r="M3652" i="5"/>
  <c r="K3658" i="5"/>
  <c r="N3658" i="5"/>
  <c r="L3658" i="5"/>
  <c r="O3658" i="5"/>
  <c r="K3660" i="5"/>
  <c r="N3660" i="5"/>
  <c r="L3660" i="5"/>
  <c r="O3660" i="5"/>
  <c r="O3662" i="5"/>
  <c r="K3662" i="5"/>
  <c r="L3662" i="5"/>
  <c r="N3662" i="5"/>
  <c r="M3674" i="5"/>
  <c r="O3681" i="5"/>
  <c r="K3688" i="5"/>
  <c r="L3688" i="5"/>
  <c r="O3688" i="5"/>
  <c r="N3688" i="5"/>
  <c r="L3702" i="5"/>
  <c r="N3702" i="5"/>
  <c r="O3702" i="5"/>
  <c r="K3702" i="5"/>
  <c r="N3722" i="5"/>
  <c r="O3722" i="5"/>
  <c r="L3722" i="5"/>
  <c r="K3722" i="5"/>
  <c r="K3731" i="5"/>
  <c r="M3772" i="5"/>
  <c r="O3804" i="5"/>
  <c r="L3804" i="5"/>
  <c r="K3804" i="5"/>
  <c r="N3804" i="5"/>
  <c r="K3825" i="5"/>
  <c r="K3854" i="5"/>
  <c r="N3854" i="5"/>
  <c r="L3854" i="5"/>
  <c r="O3854" i="5"/>
  <c r="K3865" i="5"/>
  <c r="K3867" i="5"/>
  <c r="O3875" i="5"/>
  <c r="N3890" i="5"/>
  <c r="K3890" i="5"/>
  <c r="L3890" i="5"/>
  <c r="O3890" i="5"/>
  <c r="M3909" i="5"/>
  <c r="L3909" i="5"/>
  <c r="N3909" i="5"/>
  <c r="O3909" i="5"/>
  <c r="N3911" i="5"/>
  <c r="L3911" i="5"/>
  <c r="M3911" i="5"/>
  <c r="O3911" i="5"/>
  <c r="L3913" i="5"/>
  <c r="M3913" i="5"/>
  <c r="N3913" i="5"/>
  <c r="M3924" i="5"/>
  <c r="M3941" i="5"/>
  <c r="L3941" i="5"/>
  <c r="N3941" i="5"/>
  <c r="O3941" i="5"/>
  <c r="N3943" i="5"/>
  <c r="L3943" i="5"/>
  <c r="M3943" i="5"/>
  <c r="O3943" i="5"/>
  <c r="M3947" i="5"/>
  <c r="L3947" i="5"/>
  <c r="N3947" i="5"/>
  <c r="O3947" i="5"/>
  <c r="M3954" i="5"/>
  <c r="M3958" i="5"/>
  <c r="M3978" i="5"/>
  <c r="K3996" i="5"/>
  <c r="M3998" i="5"/>
  <c r="M4004" i="5"/>
  <c r="N4004" i="5"/>
  <c r="L4004" i="5"/>
  <c r="L4005" i="5"/>
  <c r="M4005" i="5"/>
  <c r="O4005" i="5"/>
  <c r="K4005" i="5"/>
  <c r="N4025" i="5"/>
  <c r="L4031" i="5"/>
  <c r="K4031" i="5"/>
  <c r="M4031" i="5"/>
  <c r="O4031" i="5"/>
  <c r="N4031" i="5"/>
  <c r="L4033" i="5"/>
  <c r="M4033" i="5"/>
  <c r="K4033" i="5"/>
  <c r="O4033" i="5"/>
  <c r="M4045" i="5"/>
  <c r="K4045" i="5"/>
  <c r="O4045" i="5"/>
  <c r="L4045" i="5"/>
  <c r="M4047" i="5"/>
  <c r="K4047" i="5"/>
  <c r="N4047" i="5"/>
  <c r="O4047" i="5"/>
  <c r="K4049" i="5"/>
  <c r="O4049" i="5"/>
  <c r="M4049" i="5"/>
  <c r="L4049" i="5"/>
  <c r="L4054" i="5"/>
  <c r="O4054" i="5"/>
  <c r="K4054" i="5"/>
  <c r="N4054" i="5"/>
  <c r="M4059" i="5"/>
  <c r="N4059" i="5"/>
  <c r="O4059" i="5"/>
  <c r="K4059" i="5"/>
  <c r="L4061" i="5"/>
  <c r="K4061" i="5"/>
  <c r="O4061" i="5"/>
  <c r="M4061" i="5"/>
  <c r="N4064" i="5"/>
  <c r="L4064" i="5"/>
  <c r="M4064" i="5"/>
  <c r="O4071" i="5"/>
  <c r="K4071" i="5"/>
  <c r="M4071" i="5"/>
  <c r="N4071" i="5"/>
  <c r="L4077" i="5"/>
  <c r="K4077" i="5"/>
  <c r="O4077" i="5"/>
  <c r="M4077" i="5"/>
  <c r="L4081" i="5"/>
  <c r="M4081" i="5"/>
  <c r="K4081" i="5"/>
  <c r="O4081" i="5"/>
  <c r="O4083" i="5"/>
  <c r="M4083" i="5"/>
  <c r="N4083" i="5"/>
  <c r="K4083" i="5"/>
  <c r="L4085" i="5"/>
  <c r="M4085" i="5"/>
  <c r="K4085" i="5"/>
  <c r="O4085" i="5"/>
  <c r="N4093" i="5"/>
  <c r="N4097" i="5"/>
  <c r="L4101" i="5"/>
  <c r="M4101" i="5"/>
  <c r="K4101" i="5"/>
  <c r="O4101" i="5"/>
  <c r="O4111" i="5"/>
  <c r="K4111" i="5"/>
  <c r="M4111" i="5"/>
  <c r="N4111" i="5"/>
  <c r="L4117" i="5"/>
  <c r="M4117" i="5"/>
  <c r="K4117" i="5"/>
  <c r="O4117" i="5"/>
  <c r="N4125" i="5"/>
  <c r="N4129" i="5"/>
  <c r="N4141" i="5"/>
  <c r="M4143" i="5"/>
  <c r="O4143" i="5"/>
  <c r="K4143" i="5"/>
  <c r="N4143" i="5"/>
  <c r="K4149" i="5"/>
  <c r="O4149" i="5"/>
  <c r="M4149" i="5"/>
  <c r="L4149" i="5"/>
  <c r="L4154" i="5"/>
  <c r="O4154" i="5"/>
  <c r="K4154" i="5"/>
  <c r="N4154" i="5"/>
  <c r="M4159" i="5"/>
  <c r="K4159" i="5"/>
  <c r="N4159" i="5"/>
  <c r="O4159" i="5"/>
  <c r="M4161" i="5"/>
  <c r="O4161" i="5"/>
  <c r="K4161" i="5"/>
  <c r="L4161" i="5"/>
  <c r="N4166" i="5"/>
  <c r="K4166" i="5"/>
  <c r="O4166" i="5"/>
  <c r="L4166" i="5"/>
  <c r="L4175" i="5"/>
  <c r="N4177" i="5"/>
  <c r="K4180" i="5"/>
  <c r="O4203" i="5"/>
  <c r="N4203" i="5"/>
  <c r="K4203" i="5"/>
  <c r="M4203" i="5"/>
  <c r="L4205" i="5"/>
  <c r="M4205" i="5"/>
  <c r="K4205" i="5"/>
  <c r="O4205" i="5"/>
  <c r="M4208" i="5"/>
  <c r="N4208" i="5"/>
  <c r="L4208" i="5"/>
  <c r="O4208" i="5"/>
  <c r="N4213" i="5"/>
  <c r="K4216" i="5"/>
  <c r="N4217" i="5"/>
  <c r="M4227" i="5"/>
  <c r="K4227" i="5"/>
  <c r="N4227" i="5"/>
  <c r="O4227" i="5"/>
  <c r="N4233" i="5"/>
  <c r="N4244" i="5"/>
  <c r="L4244" i="5"/>
  <c r="M4244" i="5"/>
  <c r="O4244" i="5"/>
  <c r="L4246" i="5"/>
  <c r="O4246" i="5"/>
  <c r="K4246" i="5"/>
  <c r="N4246" i="5"/>
  <c r="N4251" i="5"/>
  <c r="K4251" i="5"/>
  <c r="O4251" i="5"/>
  <c r="M4251" i="5"/>
  <c r="L4255" i="5"/>
  <c r="L4261" i="5"/>
  <c r="K4261" i="5"/>
  <c r="M4261" i="5"/>
  <c r="O4261" i="5"/>
  <c r="K4263" i="5"/>
  <c r="O4263" i="5"/>
  <c r="M4263" i="5"/>
  <c r="N4263" i="5"/>
  <c r="O4265" i="5"/>
  <c r="M4265" i="5"/>
  <c r="L4265" i="5"/>
  <c r="K4265" i="5"/>
  <c r="M4270" i="5"/>
  <c r="K4276" i="5"/>
  <c r="K4279" i="5"/>
  <c r="M4279" i="5"/>
  <c r="N4279" i="5"/>
  <c r="O4279" i="5"/>
  <c r="M4281" i="5"/>
  <c r="L4281" i="5"/>
  <c r="K4281" i="5"/>
  <c r="O4281" i="5"/>
  <c r="O4286" i="5"/>
  <c r="L4286" i="5"/>
  <c r="K4286" i="5"/>
  <c r="N4286" i="5"/>
  <c r="N4289" i="5"/>
  <c r="K4296" i="5"/>
  <c r="M4298" i="5"/>
  <c r="K4304" i="5"/>
  <c r="K4312" i="5"/>
  <c r="N4320" i="5"/>
  <c r="L4320" i="5"/>
  <c r="M4320" i="5"/>
  <c r="M4333" i="5"/>
  <c r="L4333" i="5"/>
  <c r="O4333" i="5"/>
  <c r="K4333" i="5"/>
  <c r="O4335" i="5"/>
  <c r="K4335" i="5"/>
  <c r="M4335" i="5"/>
  <c r="N4335" i="5"/>
  <c r="K4344" i="5"/>
  <c r="L4351" i="5"/>
  <c r="N4353" i="5"/>
  <c r="L4353" i="5"/>
  <c r="O4353" i="5"/>
  <c r="K4353" i="5"/>
  <c r="M4353" i="5"/>
  <c r="L4364" i="5"/>
  <c r="N4364" i="5"/>
  <c r="M4364" i="5"/>
  <c r="N4369" i="5"/>
  <c r="K4372" i="5"/>
  <c r="K4380" i="5"/>
  <c r="M4382" i="5"/>
  <c r="M4397" i="5"/>
  <c r="K4397" i="5"/>
  <c r="L4397" i="5"/>
  <c r="O4397" i="5"/>
  <c r="N4399" i="5"/>
  <c r="O4399" i="5"/>
  <c r="M4399" i="5"/>
  <c r="K4399" i="5"/>
  <c r="K4404" i="5"/>
  <c r="M4406" i="5"/>
  <c r="L4416" i="5"/>
  <c r="N4416" i="5"/>
  <c r="M4416" i="5"/>
  <c r="O4416" i="5"/>
  <c r="O4418" i="5"/>
  <c r="L4418" i="5"/>
  <c r="N4418" i="5"/>
  <c r="K4418" i="5"/>
  <c r="N4445" i="5"/>
  <c r="N4449" i="5"/>
  <c r="K4452" i="5"/>
  <c r="O4459" i="5"/>
  <c r="M4459" i="5"/>
  <c r="K4459" i="5"/>
  <c r="N4459" i="5"/>
  <c r="O4466" i="5"/>
  <c r="L4466" i="5"/>
  <c r="K4466" i="5"/>
  <c r="N4466" i="5"/>
  <c r="O4474" i="5"/>
  <c r="K4474" i="5"/>
  <c r="L4474" i="5"/>
  <c r="N4474" i="5"/>
  <c r="L4480" i="5"/>
  <c r="M4480" i="5"/>
  <c r="N4480" i="5"/>
  <c r="O4480" i="5"/>
  <c r="K4482" i="5"/>
  <c r="O4482" i="5"/>
  <c r="N4482" i="5"/>
  <c r="L4482" i="5"/>
  <c r="O4489" i="5"/>
  <c r="M4489" i="5"/>
  <c r="K4489" i="5"/>
  <c r="L4489" i="5"/>
  <c r="O4493" i="5"/>
  <c r="M4493" i="5"/>
  <c r="K4493" i="5"/>
  <c r="L4493" i="5"/>
  <c r="L4496" i="5"/>
  <c r="M4496" i="5"/>
  <c r="N4496" i="5"/>
  <c r="O4496" i="5"/>
  <c r="N4510" i="5"/>
  <c r="L4510" i="5"/>
  <c r="K4510" i="5"/>
  <c r="O4510" i="5"/>
  <c r="O4522" i="5"/>
  <c r="K4522" i="5"/>
  <c r="N4522" i="5"/>
  <c r="L4522" i="5"/>
  <c r="O4547" i="5"/>
  <c r="N4547" i="5"/>
  <c r="K4547" i="5"/>
  <c r="M4547" i="5"/>
  <c r="O4549" i="5"/>
  <c r="K4549" i="5"/>
  <c r="M4549" i="5"/>
  <c r="L4549" i="5"/>
  <c r="M4551" i="5"/>
  <c r="K4551" i="5"/>
  <c r="N4551" i="5"/>
  <c r="O4551" i="5"/>
  <c r="L4553" i="5"/>
  <c r="O4553" i="5"/>
  <c r="K4553" i="5"/>
  <c r="M4553" i="5"/>
  <c r="O4555" i="5"/>
  <c r="K4555" i="5"/>
  <c r="M4555" i="5"/>
  <c r="N4555" i="5"/>
  <c r="O4557" i="5"/>
  <c r="L4557" i="5"/>
  <c r="M4557" i="5"/>
  <c r="K4557" i="5"/>
  <c r="L4560" i="5"/>
  <c r="M4560" i="5"/>
  <c r="N4560" i="5"/>
  <c r="K4577" i="5"/>
  <c r="L4577" i="5"/>
  <c r="O4577" i="5"/>
  <c r="M4577" i="5"/>
  <c r="M4579" i="5"/>
  <c r="O4579" i="5"/>
  <c r="N4579" i="5"/>
  <c r="K4579" i="5"/>
  <c r="K4588" i="5"/>
  <c r="N4596" i="5"/>
  <c r="L4596" i="5"/>
  <c r="K4596" i="5"/>
  <c r="O4596" i="5"/>
  <c r="N4600" i="5"/>
  <c r="L4600" i="5"/>
  <c r="O4600" i="5"/>
  <c r="K4600" i="5"/>
  <c r="K4614" i="5"/>
  <c r="L4614" i="5"/>
  <c r="O4614" i="5"/>
  <c r="N4614" i="5"/>
  <c r="N4648" i="5"/>
  <c r="O4648" i="5"/>
  <c r="L4648" i="5"/>
  <c r="K4648" i="5"/>
  <c r="N4667" i="5"/>
  <c r="L4667" i="5"/>
  <c r="M4667" i="5"/>
  <c r="O4667" i="5"/>
  <c r="K4693" i="5"/>
  <c r="N4693" i="5"/>
  <c r="L4693" i="5"/>
  <c r="M4693" i="5"/>
  <c r="N4695" i="5"/>
  <c r="L4695" i="5"/>
  <c r="M4695" i="5"/>
  <c r="O4695" i="5"/>
  <c r="K4727" i="5"/>
  <c r="N4728" i="5"/>
  <c r="L4728" i="5"/>
  <c r="K4728" i="5"/>
  <c r="O4728" i="5"/>
  <c r="N4732" i="5"/>
  <c r="L4732" i="5"/>
  <c r="O4732" i="5"/>
  <c r="K4732" i="5"/>
  <c r="M4758" i="5"/>
  <c r="K4760" i="5"/>
  <c r="K4772" i="5"/>
  <c r="M4774" i="5"/>
  <c r="K4776" i="5"/>
  <c r="K4779" i="5"/>
  <c r="N4779" i="5"/>
  <c r="M4779" i="5"/>
  <c r="O4779" i="5"/>
  <c r="M4784" i="5"/>
  <c r="N4784" i="5"/>
  <c r="L4784" i="5"/>
  <c r="N4786" i="5"/>
  <c r="K4786" i="5"/>
  <c r="L4786" i="5"/>
  <c r="O4786" i="5"/>
  <c r="M4789" i="5"/>
  <c r="K4789" i="5"/>
  <c r="L4789" i="5"/>
  <c r="O4789" i="5"/>
  <c r="M4792" i="5"/>
  <c r="N4792" i="5"/>
  <c r="L4792" i="5"/>
  <c r="O4792" i="5"/>
  <c r="K4793" i="5"/>
  <c r="M4793" i="5"/>
  <c r="O4793" i="5"/>
  <c r="L4793" i="5"/>
  <c r="M4796" i="5"/>
  <c r="L4796" i="5"/>
  <c r="N4796" i="5"/>
  <c r="N4801" i="5"/>
  <c r="K4804" i="5"/>
  <c r="N4829" i="5"/>
  <c r="N4833" i="5"/>
  <c r="K4836" i="5"/>
  <c r="M4838" i="5"/>
  <c r="N4845" i="5"/>
  <c r="N4849" i="5"/>
  <c r="O4855" i="5"/>
  <c r="M4855" i="5"/>
  <c r="N4855" i="5"/>
  <c r="K4855" i="5"/>
  <c r="K4857" i="5"/>
  <c r="O4857" i="5"/>
  <c r="M4857" i="5"/>
  <c r="L4857" i="5"/>
  <c r="O4871" i="5"/>
  <c r="K4871" i="5"/>
  <c r="N4871" i="5"/>
  <c r="M4871" i="5"/>
  <c r="M4875" i="5"/>
  <c r="O4875" i="5"/>
  <c r="N4875" i="5"/>
  <c r="K4875" i="5"/>
  <c r="K4890" i="5"/>
  <c r="O4890" i="5"/>
  <c r="N4890" i="5"/>
  <c r="L4890" i="5"/>
  <c r="N4892" i="5"/>
  <c r="M4892" i="5"/>
  <c r="L4892" i="5"/>
  <c r="O4892" i="5"/>
  <c r="N4894" i="5"/>
  <c r="L4894" i="5"/>
  <c r="K4894" i="5"/>
  <c r="O4894" i="5"/>
  <c r="O4901" i="5"/>
  <c r="M4901" i="5"/>
  <c r="K4901" i="5"/>
  <c r="L4901" i="5"/>
  <c r="L4904" i="5"/>
  <c r="M4904" i="5"/>
  <c r="N4904" i="5"/>
  <c r="O4904" i="5"/>
  <c r="N4906" i="5"/>
  <c r="O4906" i="5"/>
  <c r="K4906" i="5"/>
  <c r="L4906" i="5"/>
  <c r="O4913" i="5"/>
  <c r="K4913" i="5"/>
  <c r="L4913" i="5"/>
  <c r="M4913" i="5"/>
  <c r="N4921" i="5"/>
  <c r="O4938" i="5"/>
  <c r="N4938" i="5"/>
  <c r="K4938" i="5"/>
  <c r="L4938" i="5"/>
  <c r="M4940" i="5"/>
  <c r="L4940" i="5"/>
  <c r="N4940" i="5"/>
  <c r="K4949" i="5"/>
  <c r="O4949" i="5"/>
  <c r="M4949" i="5"/>
  <c r="L4949" i="5"/>
  <c r="O4951" i="5"/>
  <c r="M4951" i="5"/>
  <c r="N4951" i="5"/>
  <c r="K4951" i="5"/>
  <c r="L4955" i="5"/>
  <c r="O4962" i="5"/>
  <c r="L4962" i="5"/>
  <c r="N4962" i="5"/>
  <c r="K4962" i="5"/>
  <c r="L4970" i="5"/>
  <c r="O4970" i="5"/>
  <c r="N4970" i="5"/>
  <c r="K4970" i="5"/>
  <c r="O4975" i="5"/>
  <c r="M4975" i="5"/>
  <c r="N4975" i="5"/>
  <c r="K4975" i="5"/>
  <c r="M4977" i="5"/>
  <c r="O4977" i="5"/>
  <c r="L4977" i="5"/>
  <c r="K4977" i="5"/>
  <c r="M4980" i="5"/>
  <c r="N4980" i="5"/>
  <c r="L4980" i="5"/>
  <c r="O4980" i="5"/>
  <c r="O4981" i="5"/>
  <c r="K4981" i="5"/>
  <c r="M4981" i="5"/>
  <c r="L4981" i="5"/>
  <c r="L4987" i="5"/>
  <c r="L4994" i="5"/>
  <c r="O4994" i="5"/>
  <c r="N4994" i="5"/>
  <c r="K4994" i="5"/>
  <c r="L5002" i="5"/>
  <c r="N5002" i="5"/>
  <c r="O5002" i="5"/>
  <c r="K5002" i="5"/>
  <c r="N5010" i="5"/>
  <c r="L5010" i="5"/>
  <c r="O5010" i="5"/>
  <c r="K5010" i="5"/>
  <c r="N5015" i="5"/>
  <c r="M5015" i="5"/>
  <c r="O5015" i="5"/>
  <c r="K5015" i="5"/>
  <c r="K5029" i="5"/>
  <c r="M5029" i="5"/>
  <c r="O5029" i="5"/>
  <c r="L5029" i="5"/>
  <c r="O5030" i="5"/>
  <c r="L5030" i="5"/>
  <c r="N5030" i="5"/>
  <c r="K5030" i="5"/>
  <c r="N5035" i="5"/>
  <c r="M5035" i="5"/>
  <c r="O5035" i="5"/>
  <c r="K5035" i="5"/>
  <c r="N5041" i="5"/>
  <c r="O5049" i="5"/>
  <c r="K5049" i="5"/>
  <c r="M5049" i="5"/>
  <c r="L5049" i="5"/>
  <c r="L5052" i="5"/>
  <c r="N5052" i="5"/>
  <c r="M5052" i="5"/>
  <c r="K5053" i="5"/>
  <c r="L5053" i="5"/>
  <c r="O5053" i="5"/>
  <c r="M5053" i="5"/>
  <c r="N5065" i="5"/>
  <c r="K5072" i="5"/>
  <c r="N5072" i="5"/>
  <c r="L5072" i="5"/>
  <c r="M5072" i="5"/>
  <c r="O5072" i="5"/>
  <c r="O5079" i="5"/>
  <c r="N5079" i="5"/>
  <c r="M5079" i="5"/>
  <c r="K5079" i="5"/>
  <c r="M5081" i="5"/>
  <c r="L5081" i="5"/>
  <c r="O5081" i="5"/>
  <c r="K5081" i="5"/>
  <c r="M5084" i="5"/>
  <c r="N5084" i="5"/>
  <c r="L5084" i="5"/>
  <c r="L5085" i="5"/>
  <c r="M5085" i="5"/>
  <c r="O5085" i="5"/>
  <c r="K5085" i="5"/>
  <c r="K5096" i="5"/>
  <c r="M5098" i="5"/>
  <c r="K5100" i="5"/>
  <c r="L5107" i="5"/>
  <c r="N5109" i="5"/>
  <c r="K5118" i="5"/>
  <c r="O5118" i="5"/>
  <c r="N5118" i="5"/>
  <c r="L5118" i="5"/>
  <c r="L5125" i="5"/>
  <c r="K5125" i="5"/>
  <c r="M5125" i="5"/>
  <c r="O5125" i="5"/>
  <c r="N5127" i="5"/>
  <c r="M5127" i="5"/>
  <c r="K5127" i="5"/>
  <c r="O5127" i="5"/>
  <c r="O5129" i="5"/>
  <c r="M5129" i="5"/>
  <c r="K5129" i="5"/>
  <c r="L5129" i="5"/>
  <c r="N5132" i="5"/>
  <c r="M5132" i="5"/>
  <c r="L5132" i="5"/>
  <c r="O5132" i="5"/>
  <c r="K5134" i="5"/>
  <c r="O5134" i="5"/>
  <c r="L5134" i="5"/>
  <c r="N5134" i="5"/>
  <c r="M5139" i="5"/>
  <c r="N5139" i="5"/>
  <c r="O5139" i="5"/>
  <c r="K5139" i="5"/>
  <c r="K5144" i="5"/>
  <c r="M5146" i="5"/>
  <c r="N5153" i="5"/>
  <c r="L5155" i="5"/>
  <c r="N5157" i="5"/>
  <c r="L5159" i="5"/>
  <c r="K5164" i="5"/>
  <c r="M5166" i="5"/>
  <c r="O5189" i="5"/>
  <c r="L5189" i="5"/>
  <c r="K5189" i="5"/>
  <c r="M5189" i="5"/>
  <c r="N5218" i="5"/>
  <c r="K5218" i="5"/>
  <c r="L5218" i="5"/>
  <c r="O5218" i="5"/>
  <c r="K5234" i="5"/>
  <c r="N5234" i="5"/>
  <c r="L5234" i="5"/>
  <c r="O5234" i="5"/>
  <c r="N5239" i="5"/>
  <c r="L5239" i="5"/>
  <c r="M5239" i="5"/>
  <c r="K5243" i="5"/>
  <c r="O5253" i="5"/>
  <c r="K5268" i="5"/>
  <c r="N5268" i="5"/>
  <c r="L5268" i="5"/>
  <c r="O5268" i="5"/>
  <c r="M5295" i="5"/>
  <c r="L5295" i="5"/>
  <c r="N5295" i="5"/>
  <c r="O5295" i="5"/>
  <c r="N5296" i="5"/>
  <c r="L5296" i="5"/>
  <c r="K5296" i="5"/>
  <c r="O5296" i="5"/>
  <c r="N5331" i="5"/>
  <c r="O5331" i="5"/>
  <c r="K5331" i="5"/>
  <c r="M5331" i="5"/>
  <c r="O5335" i="5"/>
  <c r="N5335" i="5"/>
  <c r="M5335" i="5"/>
  <c r="K5335" i="5"/>
  <c r="K5356" i="5"/>
  <c r="O5367" i="5"/>
  <c r="N5367" i="5"/>
  <c r="M5367" i="5"/>
  <c r="K5367" i="5"/>
  <c r="O5375" i="5"/>
  <c r="N5375" i="5"/>
  <c r="M5375" i="5"/>
  <c r="K5375" i="5"/>
  <c r="N5387" i="5"/>
  <c r="O5387" i="5"/>
  <c r="K5387" i="5"/>
  <c r="M5387" i="5"/>
  <c r="O5389" i="5"/>
  <c r="L5389" i="5"/>
  <c r="M5389" i="5"/>
  <c r="K5389" i="5"/>
  <c r="L5399" i="5"/>
  <c r="N5411" i="5"/>
  <c r="O5411" i="5"/>
  <c r="K5411" i="5"/>
  <c r="M5411" i="5"/>
  <c r="K5413" i="5"/>
  <c r="M5413" i="5"/>
  <c r="O5413" i="5"/>
  <c r="L5413" i="5"/>
  <c r="L5423" i="5"/>
  <c r="N5427" i="5"/>
  <c r="O5427" i="5"/>
  <c r="K5427" i="5"/>
  <c r="M5427" i="5"/>
  <c r="O5429" i="5"/>
  <c r="M5429" i="5"/>
  <c r="K5429" i="5"/>
  <c r="L5429" i="5"/>
  <c r="M5432" i="5"/>
  <c r="N5432" i="5"/>
  <c r="L5432" i="5"/>
  <c r="M5436" i="5"/>
  <c r="L5436" i="5"/>
  <c r="N5436" i="5"/>
  <c r="K5467" i="5"/>
  <c r="N5467" i="5"/>
  <c r="O5467" i="5"/>
  <c r="M5467" i="5"/>
  <c r="K5469" i="5"/>
  <c r="L5469" i="5"/>
  <c r="M5469" i="5"/>
  <c r="O5469" i="5"/>
  <c r="M5472" i="5"/>
  <c r="N5472" i="5"/>
  <c r="L5472" i="5"/>
  <c r="M5481" i="5"/>
  <c r="O5481" i="5"/>
  <c r="L5481" i="5"/>
  <c r="K5481" i="5"/>
  <c r="K5483" i="5"/>
  <c r="O5483" i="5"/>
  <c r="N5483" i="5"/>
  <c r="M5483" i="5"/>
  <c r="K5490" i="5"/>
  <c r="L5490" i="5"/>
  <c r="O5490" i="5"/>
  <c r="N5490" i="5"/>
  <c r="O5502" i="5"/>
  <c r="N5502" i="5"/>
  <c r="K5502" i="5"/>
  <c r="L5502" i="5"/>
  <c r="L5507" i="5"/>
  <c r="M5516" i="5"/>
  <c r="N5516" i="5"/>
  <c r="L5516" i="5"/>
  <c r="N5542" i="5"/>
  <c r="O5542" i="5"/>
  <c r="K5542" i="5"/>
  <c r="L5542" i="5"/>
  <c r="L5552" i="5"/>
  <c r="M5552" i="5"/>
  <c r="N5552" i="5"/>
  <c r="O5552" i="5"/>
  <c r="O5562" i="5"/>
  <c r="K5562" i="5"/>
  <c r="L5562" i="5"/>
  <c r="N5562" i="5"/>
  <c r="N5574" i="5"/>
  <c r="K5574" i="5"/>
  <c r="O5574" i="5"/>
  <c r="L5574" i="5"/>
  <c r="K5578" i="5"/>
  <c r="O5578" i="5"/>
  <c r="L5578" i="5"/>
  <c r="N5578" i="5"/>
  <c r="K5584" i="5"/>
  <c r="O5586" i="5"/>
  <c r="L5586" i="5"/>
  <c r="K5586" i="5"/>
  <c r="N5586" i="5"/>
  <c r="N5590" i="5"/>
  <c r="L5590" i="5"/>
  <c r="O5590" i="5"/>
  <c r="K5590" i="5"/>
  <c r="M5604" i="5"/>
  <c r="L5604" i="5"/>
  <c r="N5604" i="5"/>
  <c r="O5604" i="5"/>
  <c r="O5611" i="5"/>
  <c r="K5611" i="5"/>
  <c r="M5611" i="5"/>
  <c r="N5611" i="5"/>
  <c r="O5613" i="5"/>
  <c r="L5613" i="5"/>
  <c r="M5613" i="5"/>
  <c r="K5613" i="5"/>
  <c r="O5615" i="5"/>
  <c r="K5615" i="5"/>
  <c r="M5615" i="5"/>
  <c r="N5615" i="5"/>
  <c r="K5617" i="5"/>
  <c r="L5617" i="5"/>
  <c r="M5617" i="5"/>
  <c r="O5617" i="5"/>
  <c r="M5620" i="5"/>
  <c r="L5620" i="5"/>
  <c r="N5620" i="5"/>
  <c r="K5627" i="5"/>
  <c r="O5627" i="5"/>
  <c r="N5627" i="5"/>
  <c r="M5627" i="5"/>
  <c r="O5629" i="5"/>
  <c r="K5629" i="5"/>
  <c r="M5629" i="5"/>
  <c r="L5629" i="5"/>
  <c r="O5631" i="5"/>
  <c r="K5631" i="5"/>
  <c r="M5631" i="5"/>
  <c r="N5631" i="5"/>
  <c r="M5639" i="5"/>
  <c r="K5639" i="5"/>
  <c r="N5639" i="5"/>
  <c r="O5639" i="5"/>
  <c r="K5671" i="5"/>
  <c r="M5671" i="5"/>
  <c r="O5671" i="5"/>
  <c r="N5671" i="5"/>
  <c r="O5673" i="5"/>
  <c r="K5673" i="5"/>
  <c r="L5673" i="5"/>
  <c r="M5673" i="5"/>
  <c r="K5691" i="5"/>
  <c r="O5691" i="5"/>
  <c r="N5691" i="5"/>
  <c r="M5691" i="5"/>
  <c r="M5693" i="5"/>
  <c r="O5693" i="5"/>
  <c r="L5693" i="5"/>
  <c r="K5693" i="5"/>
  <c r="K5695" i="5"/>
  <c r="M5695" i="5"/>
  <c r="N5695" i="5"/>
  <c r="O5695" i="5"/>
  <c r="K5697" i="5"/>
  <c r="M5697" i="5"/>
  <c r="O5697" i="5"/>
  <c r="L5697" i="5"/>
  <c r="N5705" i="5"/>
  <c r="L5730" i="5"/>
  <c r="K5730" i="5"/>
  <c r="O5730" i="5"/>
  <c r="N5730" i="5"/>
  <c r="K5753" i="5"/>
  <c r="O5753" i="5"/>
  <c r="L5753" i="5"/>
  <c r="M5753" i="5"/>
  <c r="M5755" i="5"/>
  <c r="N5755" i="5"/>
  <c r="K5755" i="5"/>
  <c r="O5755" i="5"/>
  <c r="O5757" i="5"/>
  <c r="K5757" i="5"/>
  <c r="M5757" i="5"/>
  <c r="L5757" i="5"/>
  <c r="K5759" i="5"/>
  <c r="O5759" i="5"/>
  <c r="M5759" i="5"/>
  <c r="N5759" i="5"/>
  <c r="M5766" i="5"/>
  <c r="M5770" i="5"/>
  <c r="K5772" i="5"/>
  <c r="L5779" i="5"/>
  <c r="N5781" i="5"/>
  <c r="L5783" i="5"/>
  <c r="N5789" i="5"/>
  <c r="L5797" i="5"/>
  <c r="K5797" i="5"/>
  <c r="M5797" i="5"/>
  <c r="O5797" i="5"/>
  <c r="M5799" i="5"/>
  <c r="K5799" i="5"/>
  <c r="O5799" i="5"/>
  <c r="N5799" i="5"/>
  <c r="L5811" i="5"/>
  <c r="L5816" i="5"/>
  <c r="M5816" i="5"/>
  <c r="N5816" i="5"/>
  <c r="O5816" i="5"/>
  <c r="K5833" i="5"/>
  <c r="O5833" i="5"/>
  <c r="L5833" i="5"/>
  <c r="M5833" i="5"/>
  <c r="N5835" i="5"/>
  <c r="M5835" i="5"/>
  <c r="O5835" i="5"/>
  <c r="K5835" i="5"/>
  <c r="O5837" i="5"/>
  <c r="K5837" i="5"/>
  <c r="L5837" i="5"/>
  <c r="M5837" i="5"/>
  <c r="O5839" i="5"/>
  <c r="M5839" i="5"/>
  <c r="N5839" i="5"/>
  <c r="K5839" i="5"/>
  <c r="M5841" i="5"/>
  <c r="L5841" i="5"/>
  <c r="K5841" i="5"/>
  <c r="O5841" i="5"/>
  <c r="M5851" i="5"/>
  <c r="O5851" i="5"/>
  <c r="K5851" i="5"/>
  <c r="N5851" i="5"/>
  <c r="K5868" i="5"/>
  <c r="L5875" i="5"/>
  <c r="L5911" i="5"/>
  <c r="N5913" i="5"/>
  <c r="K5917" i="5"/>
  <c r="L5917" i="5"/>
  <c r="O5917" i="5"/>
  <c r="M5917" i="5"/>
  <c r="K5921" i="5"/>
  <c r="L5921" i="5"/>
  <c r="O5921" i="5"/>
  <c r="M5921" i="5"/>
  <c r="K5923" i="5"/>
  <c r="O5923" i="5"/>
  <c r="N5923" i="5"/>
  <c r="M5923" i="5"/>
  <c r="O5932" i="5"/>
  <c r="L5936" i="5"/>
  <c r="N5936" i="5"/>
  <c r="M5936" i="5"/>
  <c r="O5936" i="5"/>
  <c r="O5943" i="5"/>
  <c r="N5943" i="5"/>
  <c r="K5943" i="5"/>
  <c r="M5943" i="5"/>
  <c r="K5950" i="5"/>
  <c r="O5950" i="5"/>
  <c r="N5950" i="5"/>
  <c r="L5950" i="5"/>
  <c r="K5955" i="5"/>
  <c r="N5955" i="5"/>
  <c r="O5955" i="5"/>
  <c r="M5955" i="5"/>
  <c r="L5984" i="5"/>
  <c r="N5984" i="5"/>
  <c r="M5984" i="5"/>
  <c r="O5984" i="5"/>
  <c r="K5986" i="5"/>
  <c r="O5986" i="5"/>
  <c r="L5986" i="5"/>
  <c r="N5986" i="5"/>
  <c r="O5991" i="5"/>
  <c r="K5991" i="5"/>
  <c r="M5991" i="5"/>
  <c r="N5991" i="5"/>
  <c r="K6003" i="5"/>
  <c r="M6003" i="5"/>
  <c r="O6003" i="5"/>
  <c r="N6003" i="5"/>
  <c r="O6008" i="5"/>
  <c r="L6008" i="5"/>
  <c r="N6008" i="5"/>
  <c r="M6008" i="5"/>
  <c r="K6010" i="5"/>
  <c r="L6010" i="5"/>
  <c r="N6010" i="5"/>
  <c r="O6010" i="5"/>
  <c r="K6017" i="5"/>
  <c r="O6017" i="5"/>
  <c r="L6017" i="5"/>
  <c r="M6017" i="5"/>
  <c r="M6022" i="5"/>
  <c r="L6033" i="5"/>
  <c r="K6033" i="5"/>
  <c r="O6033" i="5"/>
  <c r="M6033" i="5"/>
  <c r="K6035" i="5"/>
  <c r="N6035" i="5"/>
  <c r="M6035" i="5"/>
  <c r="O6035" i="5"/>
  <c r="O6039" i="5"/>
  <c r="K6039" i="5"/>
  <c r="N6039" i="5"/>
  <c r="M6039" i="5"/>
  <c r="K6041" i="5"/>
  <c r="L6041" i="5"/>
  <c r="M6041" i="5"/>
  <c r="O6041" i="5"/>
  <c r="K6046" i="5"/>
  <c r="O6046" i="5"/>
  <c r="N6046" i="5"/>
  <c r="L6046" i="5"/>
  <c r="K6052" i="5"/>
  <c r="N6052" i="5"/>
  <c r="M6052" i="5"/>
  <c r="L6052" i="5"/>
  <c r="O6052" i="5"/>
  <c r="O6054" i="5"/>
  <c r="K6054" i="5"/>
  <c r="L6054" i="5"/>
  <c r="N6054" i="5"/>
  <c r="N6056" i="5"/>
  <c r="L6056" i="5"/>
  <c r="M6056" i="5"/>
  <c r="O6056" i="5"/>
  <c r="K6058" i="5"/>
  <c r="L6058" i="5"/>
  <c r="N6058" i="5"/>
  <c r="O6058" i="5"/>
  <c r="K6068" i="5"/>
  <c r="N6068" i="5"/>
  <c r="L6068" i="5"/>
  <c r="M6068" i="5"/>
  <c r="O6068" i="5"/>
  <c r="K6069" i="5"/>
  <c r="L6069" i="5"/>
  <c r="O6069" i="5"/>
  <c r="M6069" i="5"/>
  <c r="K6074" i="5"/>
  <c r="L6074" i="5"/>
  <c r="N6074" i="5"/>
  <c r="O6074" i="5"/>
  <c r="L6095" i="5"/>
  <c r="M6110" i="5"/>
  <c r="K6115" i="5"/>
  <c r="O6115" i="5"/>
  <c r="N6115" i="5"/>
  <c r="M6115" i="5"/>
  <c r="K6121" i="5"/>
  <c r="L6121" i="5"/>
  <c r="O6121" i="5"/>
  <c r="M6121" i="5"/>
  <c r="K6161" i="5"/>
  <c r="L6161" i="5"/>
  <c r="O6161" i="5"/>
  <c r="M6161" i="5"/>
  <c r="K6163" i="5"/>
  <c r="N6163" i="5"/>
  <c r="M6163" i="5"/>
  <c r="O6163" i="5"/>
  <c r="L6165" i="5"/>
  <c r="K6165" i="5"/>
  <c r="O6165" i="5"/>
  <c r="M6165" i="5"/>
  <c r="N6168" i="5"/>
  <c r="M6168" i="5"/>
  <c r="L6168" i="5"/>
  <c r="O6168" i="5"/>
  <c r="K6170" i="5"/>
  <c r="L6170" i="5"/>
  <c r="O6170" i="5"/>
  <c r="N6170" i="5"/>
  <c r="K6175" i="5"/>
  <c r="N6175" i="5"/>
  <c r="M6175" i="5"/>
  <c r="O6175" i="5"/>
  <c r="O6182" i="5"/>
  <c r="K6182" i="5"/>
  <c r="L6182" i="5"/>
  <c r="N6182" i="5"/>
  <c r="O6187" i="5"/>
  <c r="K6187" i="5"/>
  <c r="N6187" i="5"/>
  <c r="M6187" i="5"/>
  <c r="L6189" i="5"/>
  <c r="K6189" i="5"/>
  <c r="M6189" i="5"/>
  <c r="O6189" i="5"/>
  <c r="K6191" i="5"/>
  <c r="N6191" i="5"/>
  <c r="M6191" i="5"/>
  <c r="O6191" i="5"/>
  <c r="N6203" i="5"/>
  <c r="O6203" i="5"/>
  <c r="K6203" i="5"/>
  <c r="M6203" i="5"/>
  <c r="O6205" i="5"/>
  <c r="L6205" i="5"/>
  <c r="K6205" i="5"/>
  <c r="M6205" i="5"/>
  <c r="K6210" i="5"/>
  <c r="L6210" i="5"/>
  <c r="O6210" i="5"/>
  <c r="N6210" i="5"/>
  <c r="L6219" i="5"/>
  <c r="K6239" i="5"/>
  <c r="L6244" i="5"/>
  <c r="O6249" i="5"/>
  <c r="M6249" i="5"/>
  <c r="N6249" i="5"/>
  <c r="L6249" i="5"/>
  <c r="K6257" i="5"/>
  <c r="M6259" i="5"/>
  <c r="M6272" i="5"/>
  <c r="K6272" i="5"/>
  <c r="N6272" i="5"/>
  <c r="O6272" i="5"/>
  <c r="M6282" i="5"/>
  <c r="O6282" i="5"/>
  <c r="K6282" i="5"/>
  <c r="L6282" i="5"/>
  <c r="L6285" i="5"/>
  <c r="M6285" i="5"/>
  <c r="N6285" i="5"/>
  <c r="O6285" i="5"/>
  <c r="L6289" i="5"/>
  <c r="M6289" i="5"/>
  <c r="N6289" i="5"/>
  <c r="O6289" i="5"/>
  <c r="O6291" i="5"/>
  <c r="L6291" i="5"/>
  <c r="K6291" i="5"/>
  <c r="N6291" i="5"/>
  <c r="M6302" i="5"/>
  <c r="O6302" i="5"/>
  <c r="K6302" i="5"/>
  <c r="L6302" i="5"/>
  <c r="L6305" i="5"/>
  <c r="M6305" i="5"/>
  <c r="N6305" i="5"/>
  <c r="O6305" i="5"/>
  <c r="O6307" i="5"/>
  <c r="K6307" i="5"/>
  <c r="L6307" i="5"/>
  <c r="N6307" i="5"/>
  <c r="N6315" i="5"/>
  <c r="O6315" i="5"/>
  <c r="K6315" i="5"/>
  <c r="L6315" i="5"/>
  <c r="L6348" i="5"/>
  <c r="L6357" i="5"/>
  <c r="M6357" i="5"/>
  <c r="N6357" i="5"/>
  <c r="O6357" i="5"/>
  <c r="K6359" i="5"/>
  <c r="L6359" i="5"/>
  <c r="N6359" i="5"/>
  <c r="O6359" i="5"/>
  <c r="O6361" i="5"/>
  <c r="L6361" i="5"/>
  <c r="M6361" i="5"/>
  <c r="N6361" i="5"/>
  <c r="K6363" i="5"/>
  <c r="L6363" i="5"/>
  <c r="O6363" i="5"/>
  <c r="N6363" i="5"/>
  <c r="O6370" i="5"/>
  <c r="K6370" i="5"/>
  <c r="L6370" i="5"/>
  <c r="M6370" i="5"/>
  <c r="O6374" i="5"/>
  <c r="M6374" i="5"/>
  <c r="K6374" i="5"/>
  <c r="L6374" i="5"/>
  <c r="N6399" i="5"/>
  <c r="K6399" i="5"/>
  <c r="L6399" i="5"/>
  <c r="O6399" i="5"/>
  <c r="N6406" i="5"/>
  <c r="M6407" i="5"/>
  <c r="L6415" i="5"/>
  <c r="N6415" i="5"/>
  <c r="O6415" i="5"/>
  <c r="K6415" i="5"/>
  <c r="M6417" i="5"/>
  <c r="L6417" i="5"/>
  <c r="N6417" i="5"/>
  <c r="O6417" i="5"/>
  <c r="M6452" i="5"/>
  <c r="O6452" i="5"/>
  <c r="K6452" i="5"/>
  <c r="N6452" i="5"/>
  <c r="O6454" i="5"/>
  <c r="M6454" i="5"/>
  <c r="L6454" i="5"/>
  <c r="K6454" i="5"/>
  <c r="O6462" i="5"/>
  <c r="L6462" i="5"/>
  <c r="K6462" i="5"/>
  <c r="M6462" i="5"/>
  <c r="M6464" i="5"/>
  <c r="K6464" i="5"/>
  <c r="N6464" i="5"/>
  <c r="O6464" i="5"/>
  <c r="N6478" i="5"/>
  <c r="L6490" i="5"/>
  <c r="K6490" i="5"/>
  <c r="O6490" i="5"/>
  <c r="M6490" i="5"/>
  <c r="O6493" i="5"/>
  <c r="M6493" i="5"/>
  <c r="L6493" i="5"/>
  <c r="N6493" i="5"/>
  <c r="L6495" i="5"/>
  <c r="O6495" i="5"/>
  <c r="K6495" i="5"/>
  <c r="N6495" i="5"/>
  <c r="O6502" i="5"/>
  <c r="L6502" i="5"/>
  <c r="K6502" i="5"/>
  <c r="M6502" i="5"/>
  <c r="O6508" i="5"/>
  <c r="M6508" i="5"/>
  <c r="K6508" i="5"/>
  <c r="N6508" i="5"/>
  <c r="N6513" i="5"/>
  <c r="M6513" i="5"/>
  <c r="L6513" i="5"/>
  <c r="O6513" i="5"/>
  <c r="K6526" i="5"/>
  <c r="L6526" i="5"/>
  <c r="M6526" i="5"/>
  <c r="O6526" i="5"/>
  <c r="L6529" i="5"/>
  <c r="M6529" i="5"/>
  <c r="N6529" i="5"/>
  <c r="O6529" i="5"/>
  <c r="L6531" i="5"/>
  <c r="K6531" i="5"/>
  <c r="O6531" i="5"/>
  <c r="N6531" i="5"/>
  <c r="M6533" i="5"/>
  <c r="L6533" i="5"/>
  <c r="N6533" i="5"/>
  <c r="O6533" i="5"/>
  <c r="O6535" i="5"/>
  <c r="K6535" i="5"/>
  <c r="N6535" i="5"/>
  <c r="L6535" i="5"/>
  <c r="L6538" i="5"/>
  <c r="O6538" i="5"/>
  <c r="K6538" i="5"/>
  <c r="M6538" i="5"/>
  <c r="O6544" i="5"/>
  <c r="K6544" i="5"/>
  <c r="M6544" i="5"/>
  <c r="N6544" i="5"/>
  <c r="K6562" i="5"/>
  <c r="L6562" i="5"/>
  <c r="O6562" i="5"/>
  <c r="M6562" i="5"/>
  <c r="M6565" i="5"/>
  <c r="L6565" i="5"/>
  <c r="N6565" i="5"/>
  <c r="O6565" i="5"/>
  <c r="M6573" i="5"/>
  <c r="L6573" i="5"/>
  <c r="N6573" i="5"/>
  <c r="O6573" i="5"/>
  <c r="M6583" i="5"/>
  <c r="K6585" i="5"/>
  <c r="N6625" i="5"/>
  <c r="L6625" i="5"/>
  <c r="M6625" i="5"/>
  <c r="O6625" i="5"/>
  <c r="N6627" i="5"/>
  <c r="O6627" i="5"/>
  <c r="K6627" i="5"/>
  <c r="L6627" i="5"/>
  <c r="K6632" i="5"/>
  <c r="O6632" i="5"/>
  <c r="M6632" i="5"/>
  <c r="N6632" i="5"/>
  <c r="O6642" i="5"/>
  <c r="L6642" i="5"/>
  <c r="M6642" i="5"/>
  <c r="K6642" i="5"/>
  <c r="O6644" i="5"/>
  <c r="M6644" i="5"/>
  <c r="N6644" i="5"/>
  <c r="K6644" i="5"/>
  <c r="L6646" i="5"/>
  <c r="O6646" i="5"/>
  <c r="K6646" i="5"/>
  <c r="M6646" i="5"/>
  <c r="O7307" i="5"/>
  <c r="K7307" i="5"/>
  <c r="N7307" i="5"/>
  <c r="L7307" i="5"/>
  <c r="O7387" i="5"/>
  <c r="K7387" i="5"/>
  <c r="N7387" i="5"/>
  <c r="L7387" i="5"/>
  <c r="K7413" i="5"/>
  <c r="M7415" i="5"/>
  <c r="N7418" i="5"/>
  <c r="L7420" i="5"/>
  <c r="L7432" i="5"/>
  <c r="L7437" i="5"/>
  <c r="M7437" i="5"/>
  <c r="N7437" i="5"/>
  <c r="O7437" i="5"/>
  <c r="L7447" i="5"/>
  <c r="O7447" i="5"/>
  <c r="K7447" i="5"/>
  <c r="N7447" i="5"/>
  <c r="M7467" i="5"/>
  <c r="O7484" i="5"/>
  <c r="M7484" i="5"/>
  <c r="K7484" i="5"/>
  <c r="N7484" i="5"/>
  <c r="M7492" i="5"/>
  <c r="O7492" i="5"/>
  <c r="N7492" i="5"/>
  <c r="K7492" i="5"/>
  <c r="N7498" i="5"/>
  <c r="K7501" i="5"/>
  <c r="M7503" i="5"/>
  <c r="N7510" i="5"/>
  <c r="M7514" i="5"/>
  <c r="K7514" i="5"/>
  <c r="O7514" i="5"/>
  <c r="L7514" i="5"/>
  <c r="M7524" i="5"/>
  <c r="O7524" i="5"/>
  <c r="N7524" i="5"/>
  <c r="K7524" i="5"/>
  <c r="L7528" i="5"/>
  <c r="O7530" i="5"/>
  <c r="L7530" i="5"/>
  <c r="K7530" i="5"/>
  <c r="M7530" i="5"/>
  <c r="L7535" i="5"/>
  <c r="K7535" i="5"/>
  <c r="O7535" i="5"/>
  <c r="N7535" i="5"/>
  <c r="K7545" i="5"/>
  <c r="M7547" i="5"/>
  <c r="N7554" i="5"/>
  <c r="K7557" i="5"/>
  <c r="K7559" i="5"/>
  <c r="L7559" i="5"/>
  <c r="N7559" i="5"/>
  <c r="O7559" i="5"/>
  <c r="K7565" i="5"/>
  <c r="L7576" i="5"/>
  <c r="L7586" i="5"/>
  <c r="M7586" i="5"/>
  <c r="K7586" i="5"/>
  <c r="O7586" i="5"/>
  <c r="O7588" i="5"/>
  <c r="K7588" i="5"/>
  <c r="M7588" i="5"/>
  <c r="N7588" i="5"/>
  <c r="M7592" i="5"/>
  <c r="K7592" i="5"/>
  <c r="N7592" i="5"/>
  <c r="O7592" i="5"/>
  <c r="K7603" i="5"/>
  <c r="O7603" i="5"/>
  <c r="N7603" i="5"/>
  <c r="L7603" i="5"/>
  <c r="M7609" i="5"/>
  <c r="N7609" i="5"/>
  <c r="L7609" i="5"/>
  <c r="O7609" i="5"/>
  <c r="O7636" i="5"/>
  <c r="M7636" i="5"/>
  <c r="K7636" i="5"/>
  <c r="N7636" i="5"/>
  <c r="L7638" i="5"/>
  <c r="O7638" i="5"/>
  <c r="K7638" i="5"/>
  <c r="M7638" i="5"/>
  <c r="N7646" i="5"/>
  <c r="L7648" i="5"/>
  <c r="M7655" i="5"/>
  <c r="N7662" i="5"/>
  <c r="L7664" i="5"/>
  <c r="N7666" i="5"/>
  <c r="L7677" i="5"/>
  <c r="N7677" i="5"/>
  <c r="M7677" i="5"/>
  <c r="O7677" i="5"/>
  <c r="K7694" i="5"/>
  <c r="O7694" i="5"/>
  <c r="M7694" i="5"/>
  <c r="L7694" i="5"/>
  <c r="O7696" i="5"/>
  <c r="K7696" i="5"/>
  <c r="M7696" i="5"/>
  <c r="N7696" i="5"/>
  <c r="M7698" i="5"/>
  <c r="K7698" i="5"/>
  <c r="O7698" i="5"/>
  <c r="L7698" i="5"/>
  <c r="L7704" i="5"/>
  <c r="L7715" i="5"/>
  <c r="O7715" i="5"/>
  <c r="K7715" i="5"/>
  <c r="N7715" i="5"/>
  <c r="L7725" i="5"/>
  <c r="M7725" i="5"/>
  <c r="N7725" i="5"/>
  <c r="O7725" i="5"/>
  <c r="K7742" i="5"/>
  <c r="O7742" i="5"/>
  <c r="M7742" i="5"/>
  <c r="L7742" i="5"/>
  <c r="L7745" i="5"/>
  <c r="M7745" i="5"/>
  <c r="N7745" i="5"/>
  <c r="O7745" i="5"/>
  <c r="L7770" i="5"/>
  <c r="K7770" i="5"/>
  <c r="M7770" i="5"/>
  <c r="O7770" i="5"/>
  <c r="O7772" i="5"/>
  <c r="M7772" i="5"/>
  <c r="N7772" i="5"/>
  <c r="K7772" i="5"/>
  <c r="L7776" i="5"/>
  <c r="N7778" i="5"/>
  <c r="K7796" i="5"/>
  <c r="O7796" i="5"/>
  <c r="M7796" i="5"/>
  <c r="N7796" i="5"/>
  <c r="K7798" i="5"/>
  <c r="O7798" i="5"/>
  <c r="M7798" i="5"/>
  <c r="L7798" i="5"/>
  <c r="L7804" i="5"/>
  <c r="N7806" i="5"/>
  <c r="L7808" i="5"/>
  <c r="N7810" i="5"/>
  <c r="L7819" i="5"/>
  <c r="N7820" i="5"/>
  <c r="M7820" i="5"/>
  <c r="L7820" i="5"/>
  <c r="K7820" i="5"/>
  <c r="O7820" i="5"/>
  <c r="M7828" i="5"/>
  <c r="L7828" i="5"/>
  <c r="N7828" i="5"/>
  <c r="O7828" i="5"/>
  <c r="N7830" i="5"/>
  <c r="O7830" i="5"/>
  <c r="K7830" i="5"/>
  <c r="L7830" i="5"/>
  <c r="M7834" i="5"/>
  <c r="O7847" i="5"/>
  <c r="K7847" i="5"/>
  <c r="M7847" i="5"/>
  <c r="N7847" i="5"/>
  <c r="K7851" i="5"/>
  <c r="N7851" i="5"/>
  <c r="O7851" i="5"/>
  <c r="M7851" i="5"/>
  <c r="M7855" i="5"/>
  <c r="O7855" i="5"/>
  <c r="K7855" i="5"/>
  <c r="N7855" i="5"/>
  <c r="M7876" i="5"/>
  <c r="N7876" i="5"/>
  <c r="L7876" i="5"/>
  <c r="O7876" i="5"/>
  <c r="O7878" i="5"/>
  <c r="K7878" i="5"/>
  <c r="N7878" i="5"/>
  <c r="L7878" i="5"/>
  <c r="N7886" i="5"/>
  <c r="O7886" i="5"/>
  <c r="K7886" i="5"/>
  <c r="L7886" i="5"/>
  <c r="M7887" i="5"/>
  <c r="K7887" i="5"/>
  <c r="N7887" i="5"/>
  <c r="O7887" i="5"/>
  <c r="K7892" i="5"/>
  <c r="M7894" i="5"/>
  <c r="M7901" i="5"/>
  <c r="K7901" i="5"/>
  <c r="O7901" i="5"/>
  <c r="L7901" i="5"/>
  <c r="N7903" i="5"/>
  <c r="K7903" i="5"/>
  <c r="M7903" i="5"/>
  <c r="O7903" i="5"/>
  <c r="M7905" i="5"/>
  <c r="O7905" i="5"/>
  <c r="L7905" i="5"/>
  <c r="K7905" i="5"/>
  <c r="M7908" i="5"/>
  <c r="L7908" i="5"/>
  <c r="N7908" i="5"/>
  <c r="O7908" i="5"/>
  <c r="O7910" i="5"/>
  <c r="L7910" i="5"/>
  <c r="N7910" i="5"/>
  <c r="K7910" i="5"/>
  <c r="L7912" i="5"/>
  <c r="N7912" i="5"/>
  <c r="M7912" i="5"/>
  <c r="O7912" i="5"/>
  <c r="N7914" i="5"/>
  <c r="K7914" i="5"/>
  <c r="O7914" i="5"/>
  <c r="L7914" i="5"/>
  <c r="M7926" i="5"/>
  <c r="N7933" i="5"/>
  <c r="L7936" i="5"/>
  <c r="N7936" i="5"/>
  <c r="M7936" i="5"/>
  <c r="O7936" i="5"/>
  <c r="M7937" i="5"/>
  <c r="O7937" i="5"/>
  <c r="L7937" i="5"/>
  <c r="K7937" i="5"/>
  <c r="N7939" i="5"/>
  <c r="K7939" i="5"/>
  <c r="O7939" i="5"/>
  <c r="M7939" i="5"/>
  <c r="O7942" i="5"/>
  <c r="L7942" i="5"/>
  <c r="K7942" i="5"/>
  <c r="N7942" i="5"/>
  <c r="N7951" i="5"/>
  <c r="M7951" i="5"/>
  <c r="K7951" i="5"/>
  <c r="O7951" i="5"/>
  <c r="M7953" i="5"/>
  <c r="O7953" i="5"/>
  <c r="L7953" i="5"/>
  <c r="K7953" i="5"/>
  <c r="N7962" i="5"/>
  <c r="K7962" i="5"/>
  <c r="O7962" i="5"/>
  <c r="L7962" i="5"/>
  <c r="L7968" i="5"/>
  <c r="N7968" i="5"/>
  <c r="M7968" i="5"/>
  <c r="O7968" i="5"/>
  <c r="K7970" i="5"/>
  <c r="O7970" i="5"/>
  <c r="N7970" i="5"/>
  <c r="L7970" i="5"/>
  <c r="M7977" i="5"/>
  <c r="K7977" i="5"/>
  <c r="O7977" i="5"/>
  <c r="L7977" i="5"/>
  <c r="N7987" i="5"/>
  <c r="O7987" i="5"/>
  <c r="M7987" i="5"/>
  <c r="K7987" i="5"/>
  <c r="M8018" i="5"/>
  <c r="K8018" i="5"/>
  <c r="N8018" i="5"/>
  <c r="O8018" i="5"/>
  <c r="L8018" i="5"/>
  <c r="M8025" i="5"/>
  <c r="K8025" i="5"/>
  <c r="O8025" i="5"/>
  <c r="L8025" i="5"/>
  <c r="M8029" i="5"/>
  <c r="L8029" i="5"/>
  <c r="K8029" i="5"/>
  <c r="O8029" i="5"/>
  <c r="N8031" i="5"/>
  <c r="M8031" i="5"/>
  <c r="K8031" i="5"/>
  <c r="O8031" i="5"/>
  <c r="M8033" i="5"/>
  <c r="K8033" i="5"/>
  <c r="O8033" i="5"/>
  <c r="L8033" i="5"/>
  <c r="M8036" i="5"/>
  <c r="L8036" i="5"/>
  <c r="N8036" i="5"/>
  <c r="O8036" i="5"/>
  <c r="O8038" i="5"/>
  <c r="L8038" i="5"/>
  <c r="N8038" i="5"/>
  <c r="K8038" i="5"/>
  <c r="O8046" i="5"/>
  <c r="L8046" i="5"/>
  <c r="N8046" i="5"/>
  <c r="K8046" i="5"/>
  <c r="K8068" i="5"/>
  <c r="L8072" i="5"/>
  <c r="N8072" i="5"/>
  <c r="M8072" i="5"/>
  <c r="O8072" i="5"/>
  <c r="M8075" i="5"/>
  <c r="O8075" i="5"/>
  <c r="K8075" i="5"/>
  <c r="N8075" i="5"/>
  <c r="M8078" i="5"/>
  <c r="K8080" i="5"/>
  <c r="M8091" i="5"/>
  <c r="O8091" i="5"/>
  <c r="N8091" i="5"/>
  <c r="K8091" i="5"/>
  <c r="M8102" i="5"/>
  <c r="L8133" i="5"/>
  <c r="K8133" i="5"/>
  <c r="M8133" i="5"/>
  <c r="O8133" i="5"/>
  <c r="M8151" i="5"/>
  <c r="N8151" i="5"/>
  <c r="K8151" i="5"/>
  <c r="O8151" i="5"/>
  <c r="K8168" i="5"/>
  <c r="M8169" i="5"/>
  <c r="K8169" i="5"/>
  <c r="O8169" i="5"/>
  <c r="L8169" i="5"/>
  <c r="M8171" i="5"/>
  <c r="O8171" i="5"/>
  <c r="K8171" i="5"/>
  <c r="N8171" i="5"/>
  <c r="K8192" i="5"/>
  <c r="N8194" i="5"/>
  <c r="K8194" i="5"/>
  <c r="O8194" i="5"/>
  <c r="L8194" i="5"/>
  <c r="L8199" i="5"/>
  <c r="K8204" i="5"/>
  <c r="N8209" i="5"/>
  <c r="M8242" i="5"/>
  <c r="K8242" i="5"/>
  <c r="O8242" i="5"/>
  <c r="N8242" i="5"/>
  <c r="L8242" i="5"/>
  <c r="L8293" i="5"/>
  <c r="K8293" i="5"/>
  <c r="M8293" i="5"/>
  <c r="O8293" i="5"/>
  <c r="M8295" i="5"/>
  <c r="N8295" i="5"/>
  <c r="K8295" i="5"/>
  <c r="O8295" i="5"/>
  <c r="M8297" i="5"/>
  <c r="K8297" i="5"/>
  <c r="O8297" i="5"/>
  <c r="L8297" i="5"/>
  <c r="M8299" i="5"/>
  <c r="O8299" i="5"/>
  <c r="K8299" i="5"/>
  <c r="N8299" i="5"/>
  <c r="M8301" i="5"/>
  <c r="L8301" i="5"/>
  <c r="K8301" i="5"/>
  <c r="O8301" i="5"/>
  <c r="N8305" i="5"/>
  <c r="O8310" i="5"/>
  <c r="L8310" i="5"/>
  <c r="N8310" i="5"/>
  <c r="K8310" i="5"/>
  <c r="L8325" i="5"/>
  <c r="K8325" i="5"/>
  <c r="M8325" i="5"/>
  <c r="O8325" i="5"/>
  <c r="M8327" i="5"/>
  <c r="N8327" i="5"/>
  <c r="K8327" i="5"/>
  <c r="O8327" i="5"/>
  <c r="M8347" i="5"/>
  <c r="O8347" i="5"/>
  <c r="N8347" i="5"/>
  <c r="K8347" i="5"/>
  <c r="M8349" i="5"/>
  <c r="L8349" i="5"/>
  <c r="K8349" i="5"/>
  <c r="O8349" i="5"/>
  <c r="N8361" i="5"/>
  <c r="M8364" i="5"/>
  <c r="L8364" i="5"/>
  <c r="N8364" i="5"/>
  <c r="O8364" i="5"/>
  <c r="L8368" i="5"/>
  <c r="N8368" i="5"/>
  <c r="M8368" i="5"/>
  <c r="O8368" i="5"/>
  <c r="N8387" i="5"/>
  <c r="O8387" i="5"/>
  <c r="K8387" i="5"/>
  <c r="M8387" i="5"/>
  <c r="L8400" i="5"/>
  <c r="N8400" i="5"/>
  <c r="M8400" i="5"/>
  <c r="O8400" i="5"/>
  <c r="M8433" i="5"/>
  <c r="K8433" i="5"/>
  <c r="O8433" i="5"/>
  <c r="L8433" i="5"/>
  <c r="N8435" i="5"/>
  <c r="O8435" i="5"/>
  <c r="M8435" i="5"/>
  <c r="K8435" i="5"/>
  <c r="M8445" i="5"/>
  <c r="L8445" i="5"/>
  <c r="K8445" i="5"/>
  <c r="O8445" i="5"/>
  <c r="L8448" i="5"/>
  <c r="N8448" i="5"/>
  <c r="M8448" i="5"/>
  <c r="O8448" i="5"/>
  <c r="M8450" i="5"/>
  <c r="M8460" i="5"/>
  <c r="N8460" i="5"/>
  <c r="L8460" i="5"/>
  <c r="O8460" i="5"/>
  <c r="N8467" i="5"/>
  <c r="O8467" i="5"/>
  <c r="M8467" i="5"/>
  <c r="K8467" i="5"/>
  <c r="L8471" i="5"/>
  <c r="M8503" i="5"/>
  <c r="N8503" i="5"/>
  <c r="K8503" i="5"/>
  <c r="O8503" i="5"/>
  <c r="M8509" i="5"/>
  <c r="L8509" i="5"/>
  <c r="K8509" i="5"/>
  <c r="O8509" i="5"/>
  <c r="O8518" i="5"/>
  <c r="L8518" i="5"/>
  <c r="N8518" i="5"/>
  <c r="K8518" i="5"/>
  <c r="N8547" i="5"/>
  <c r="O8547" i="5"/>
  <c r="K8547" i="5"/>
  <c r="M8547" i="5"/>
  <c r="M8556" i="5"/>
  <c r="L8556" i="5"/>
  <c r="N8556" i="5"/>
  <c r="O8556" i="5"/>
  <c r="O8558" i="5"/>
  <c r="L8558" i="5"/>
  <c r="N8558" i="5"/>
  <c r="K8558" i="5"/>
  <c r="N8565" i="5"/>
  <c r="L8565" i="5"/>
  <c r="M8565" i="5"/>
  <c r="K8565" i="5"/>
  <c r="O8565" i="5"/>
  <c r="N8575" i="5"/>
  <c r="K8575" i="5"/>
  <c r="M8575" i="5"/>
  <c r="O8575" i="5"/>
  <c r="M8577" i="5"/>
  <c r="K8577" i="5"/>
  <c r="O8577" i="5"/>
  <c r="L8577" i="5"/>
  <c r="N8580" i="5"/>
  <c r="L8580" i="5"/>
  <c r="M8580" i="5"/>
  <c r="O8580" i="5"/>
  <c r="O8582" i="5"/>
  <c r="L8582" i="5"/>
  <c r="N8582" i="5"/>
  <c r="K8582" i="5"/>
  <c r="N8586" i="5"/>
  <c r="K8586" i="5"/>
  <c r="O8586" i="5"/>
  <c r="L8586" i="5"/>
  <c r="M8599" i="5"/>
  <c r="N8599" i="5"/>
  <c r="K8599" i="5"/>
  <c r="O8599" i="5"/>
  <c r="L8607" i="5"/>
  <c r="N8609" i="5"/>
  <c r="M8626" i="5"/>
  <c r="K8626" i="5"/>
  <c r="O8626" i="5"/>
  <c r="N8626" i="5"/>
  <c r="L8626" i="5"/>
  <c r="K8636" i="5"/>
  <c r="M8638" i="5"/>
  <c r="M8653" i="5"/>
  <c r="L8653" i="5"/>
  <c r="K8653" i="5"/>
  <c r="O8653" i="5"/>
  <c r="O8674" i="5"/>
  <c r="L8674" i="5"/>
  <c r="N8674" i="5"/>
  <c r="K8674" i="5"/>
  <c r="O8686" i="5"/>
  <c r="K8686" i="5"/>
  <c r="N8686" i="5"/>
  <c r="L8686" i="5"/>
  <c r="O8694" i="5"/>
  <c r="N8694" i="5"/>
  <c r="K8694" i="5"/>
  <c r="L8694" i="5"/>
  <c r="N8702" i="5"/>
  <c r="O8702" i="5"/>
  <c r="K8702" i="5"/>
  <c r="L8702" i="5"/>
  <c r="L8712" i="5"/>
  <c r="M8712" i="5"/>
  <c r="N8712" i="5"/>
  <c r="O8712" i="5"/>
  <c r="M8714" i="5"/>
  <c r="L8721" i="5"/>
  <c r="N8721" i="5"/>
  <c r="M8721" i="5"/>
  <c r="O8721" i="5"/>
  <c r="O8725" i="5"/>
  <c r="O8728" i="5"/>
  <c r="K8728" i="5"/>
  <c r="N8728" i="5"/>
  <c r="L8728" i="5"/>
  <c r="N8740" i="5"/>
  <c r="L8740" i="5"/>
  <c r="K8740" i="5"/>
  <c r="O8740" i="5"/>
  <c r="K8749" i="5"/>
  <c r="M8754" i="5"/>
  <c r="M8756" i="5"/>
  <c r="K8785" i="5"/>
  <c r="K8797" i="5"/>
  <c r="M8798" i="5"/>
  <c r="O8804" i="5"/>
  <c r="N8804" i="5"/>
  <c r="K8804" i="5"/>
  <c r="L8804" i="5"/>
  <c r="M8814" i="5"/>
  <c r="L8831" i="5"/>
  <c r="M8831" i="5"/>
  <c r="N8831" i="5"/>
  <c r="O8831" i="5"/>
  <c r="M8836" i="5"/>
  <c r="N8886" i="5"/>
  <c r="K8886" i="5"/>
  <c r="L8886" i="5"/>
  <c r="O8886" i="5"/>
  <c r="N8894" i="5"/>
  <c r="K8894" i="5"/>
  <c r="L8894" i="5"/>
  <c r="O8894" i="5"/>
  <c r="M8904" i="5"/>
  <c r="O8906" i="5"/>
  <c r="L8906" i="5"/>
  <c r="K8906" i="5"/>
  <c r="N8906" i="5"/>
  <c r="L8908" i="5"/>
  <c r="N8908" i="5"/>
  <c r="K8908" i="5"/>
  <c r="O8908" i="5"/>
  <c r="M8909" i="5"/>
  <c r="N8909" i="5"/>
  <c r="L8909" i="5"/>
  <c r="O8909" i="5"/>
  <c r="M8917" i="5"/>
  <c r="N8917" i="5"/>
  <c r="L8917" i="5"/>
  <c r="O8917" i="5"/>
  <c r="O8927" i="5"/>
  <c r="M8927" i="5"/>
  <c r="L8927" i="5"/>
  <c r="N8927" i="5"/>
  <c r="O8929" i="5"/>
  <c r="N8929" i="5"/>
  <c r="M8929" i="5"/>
  <c r="L8929" i="5"/>
  <c r="O8947" i="5"/>
  <c r="M8947" i="5"/>
  <c r="L8947" i="5"/>
  <c r="N8947" i="5"/>
  <c r="O8963" i="5"/>
  <c r="M8963" i="5"/>
  <c r="L8963" i="5"/>
  <c r="N8963" i="5"/>
  <c r="O8979" i="5"/>
  <c r="M8979" i="5"/>
  <c r="L8979" i="5"/>
  <c r="N8979" i="5"/>
  <c r="N8982" i="5"/>
  <c r="K8982" i="5"/>
  <c r="L8982" i="5"/>
  <c r="O8982" i="5"/>
  <c r="O9003" i="5"/>
  <c r="M9003" i="5"/>
  <c r="L9003" i="5"/>
  <c r="N9003" i="5"/>
  <c r="N9033" i="5"/>
  <c r="M9033" i="5"/>
  <c r="L9033" i="5"/>
  <c r="O9033" i="5"/>
  <c r="O9034" i="5"/>
  <c r="L9034" i="5"/>
  <c r="K9034" i="5"/>
  <c r="N9034" i="5"/>
  <c r="L9056" i="5"/>
  <c r="N9056" i="5"/>
  <c r="K9056" i="5"/>
  <c r="O9056" i="5"/>
  <c r="M9056" i="5"/>
  <c r="O9082" i="5"/>
  <c r="L9082" i="5"/>
  <c r="N9082" i="5"/>
  <c r="K9082" i="5"/>
  <c r="L9084" i="5"/>
  <c r="N9084" i="5"/>
  <c r="K9084" i="5"/>
  <c r="O9084" i="5"/>
  <c r="N9086" i="5"/>
  <c r="K9086" i="5"/>
  <c r="L9086" i="5"/>
  <c r="O9086" i="5"/>
  <c r="O9113" i="5"/>
  <c r="N9113" i="5"/>
  <c r="M9113" i="5"/>
  <c r="L9113" i="5"/>
  <c r="K9113" i="5"/>
  <c r="O9115" i="5"/>
  <c r="M9115" i="5"/>
  <c r="L9115" i="5"/>
  <c r="N9115" i="5"/>
  <c r="O9123" i="5"/>
  <c r="M9123" i="5"/>
  <c r="L9123" i="5"/>
  <c r="N9123" i="5"/>
  <c r="O9139" i="5"/>
  <c r="M9139" i="5"/>
  <c r="L9139" i="5"/>
  <c r="N9139" i="5"/>
  <c r="M9141" i="5"/>
  <c r="N9141" i="5"/>
  <c r="L9141" i="5"/>
  <c r="O9141" i="5"/>
  <c r="O9171" i="5"/>
  <c r="M9171" i="5"/>
  <c r="L9171" i="5"/>
  <c r="N9171" i="5"/>
  <c r="O9177" i="5"/>
  <c r="N9177" i="5"/>
  <c r="M9177" i="5"/>
  <c r="L9177" i="5"/>
  <c r="O9179" i="5"/>
  <c r="M9179" i="5"/>
  <c r="L9179" i="5"/>
  <c r="N9179" i="5"/>
  <c r="L9200" i="5"/>
  <c r="N9200" i="5"/>
  <c r="K9200" i="5"/>
  <c r="O9200" i="5"/>
  <c r="L9212" i="5"/>
  <c r="N9212" i="5"/>
  <c r="K9212" i="5"/>
  <c r="O9212" i="5"/>
  <c r="N9214" i="5"/>
  <c r="K9214" i="5"/>
  <c r="L9214" i="5"/>
  <c r="O9214" i="5"/>
  <c r="K9237" i="5"/>
  <c r="O9241" i="5"/>
  <c r="N9241" i="5"/>
  <c r="M9241" i="5"/>
  <c r="L9241" i="5"/>
  <c r="K9241" i="5"/>
  <c r="M9245" i="5"/>
  <c r="N9245" i="5"/>
  <c r="L9245" i="5"/>
  <c r="O9245" i="5"/>
  <c r="L9264" i="5"/>
  <c r="N9264" i="5"/>
  <c r="K9264" i="5"/>
  <c r="O9264" i="5"/>
  <c r="O9305" i="5"/>
  <c r="N9305" i="5"/>
  <c r="M9305" i="5"/>
  <c r="L9305" i="5"/>
  <c r="M9307" i="5"/>
  <c r="L9307" i="5"/>
  <c r="N9307" i="5"/>
  <c r="O9307" i="5"/>
  <c r="O9309" i="5"/>
  <c r="M9309" i="5"/>
  <c r="N9309" i="5"/>
  <c r="L9309" i="5"/>
  <c r="N9318" i="5"/>
  <c r="K9318" i="5"/>
  <c r="L9318" i="5"/>
  <c r="O9318" i="5"/>
  <c r="O9330" i="5"/>
  <c r="L9330" i="5"/>
  <c r="N9330" i="5"/>
  <c r="K9330" i="5"/>
  <c r="N9334" i="5"/>
  <c r="K9334" i="5"/>
  <c r="L9334" i="5"/>
  <c r="O9334" i="5"/>
  <c r="O9369" i="5"/>
  <c r="N9369" i="5"/>
  <c r="M9369" i="5"/>
  <c r="L9369" i="5"/>
  <c r="K9369" i="5"/>
  <c r="M9371" i="5"/>
  <c r="L9371" i="5"/>
  <c r="N9371" i="5"/>
  <c r="O9371" i="5"/>
  <c r="K9375" i="5"/>
  <c r="K9377" i="5"/>
  <c r="K9379" i="5"/>
  <c r="O9383" i="5"/>
  <c r="N9383" i="5"/>
  <c r="M9383" i="5"/>
  <c r="L9383" i="5"/>
  <c r="O9397" i="5"/>
  <c r="L9397" i="5"/>
  <c r="N9397" i="5"/>
  <c r="M9397" i="5"/>
  <c r="O9409" i="5"/>
  <c r="M9409" i="5"/>
  <c r="L9409" i="5"/>
  <c r="N9409" i="5"/>
  <c r="N9450" i="5"/>
  <c r="O9450" i="5"/>
  <c r="L9450" i="5"/>
  <c r="K9450" i="5"/>
  <c r="N9468" i="5"/>
  <c r="M9468" i="5"/>
  <c r="L9468" i="5"/>
  <c r="O9468" i="5"/>
  <c r="O9494" i="5"/>
  <c r="K9494" i="5"/>
  <c r="N9494" i="5"/>
  <c r="L9494" i="5"/>
  <c r="K9499" i="5"/>
  <c r="O9499" i="5"/>
  <c r="M9499" i="5"/>
  <c r="N9499" i="5"/>
  <c r="N9506" i="5"/>
  <c r="O9506" i="5"/>
  <c r="K9506" i="5"/>
  <c r="L9506" i="5"/>
  <c r="M9512" i="5"/>
  <c r="N9512" i="5"/>
  <c r="L9512" i="5"/>
  <c r="O9512" i="5"/>
  <c r="N9555" i="5"/>
  <c r="K9555" i="5"/>
  <c r="M9555" i="5"/>
  <c r="O9555" i="5"/>
  <c r="L9556" i="5"/>
  <c r="N9556" i="5"/>
  <c r="M9556" i="5"/>
  <c r="N9558" i="5"/>
  <c r="K9558" i="5"/>
  <c r="O9558" i="5"/>
  <c r="L9558" i="5"/>
  <c r="O9562" i="5"/>
  <c r="K9562" i="5"/>
  <c r="L9562" i="5"/>
  <c r="N9562" i="5"/>
  <c r="M9576" i="5"/>
  <c r="N9576" i="5"/>
  <c r="L9576" i="5"/>
  <c r="O9576" i="5"/>
  <c r="O9579" i="5"/>
  <c r="M9579" i="5"/>
  <c r="K9579" i="5"/>
  <c r="N9579" i="5"/>
  <c r="K9581" i="5"/>
  <c r="L9581" i="5"/>
  <c r="O9581" i="5"/>
  <c r="M9581" i="5"/>
  <c r="N9583" i="5"/>
  <c r="O9583" i="5"/>
  <c r="K9583" i="5"/>
  <c r="M9583" i="5"/>
  <c r="O9590" i="5"/>
  <c r="N9590" i="5"/>
  <c r="K9590" i="5"/>
  <c r="L9590" i="5"/>
  <c r="L9592" i="5"/>
  <c r="N9592" i="5"/>
  <c r="M9592" i="5"/>
  <c r="O9592" i="5"/>
  <c r="K9596" i="5"/>
  <c r="N9602" i="5"/>
  <c r="K9602" i="5"/>
  <c r="O9602" i="5"/>
  <c r="L9602" i="5"/>
  <c r="M9614" i="5"/>
  <c r="L9632" i="5"/>
  <c r="N9632" i="5"/>
  <c r="M9632" i="5"/>
  <c r="O9632" i="5"/>
  <c r="K9634" i="5"/>
  <c r="O9634" i="5"/>
  <c r="L9634" i="5"/>
  <c r="N9634" i="5"/>
  <c r="L9643" i="5"/>
  <c r="N9645" i="5"/>
  <c r="K9649" i="5"/>
  <c r="O9649" i="5"/>
  <c r="M9649" i="5"/>
  <c r="L9649" i="5"/>
  <c r="L9653" i="5"/>
  <c r="M9653" i="5"/>
  <c r="K9653" i="5"/>
  <c r="O9653" i="5"/>
  <c r="L9659" i="5"/>
  <c r="K9664" i="5"/>
  <c r="N9670" i="5"/>
  <c r="K9670" i="5"/>
  <c r="O9670" i="5"/>
  <c r="L9670" i="5"/>
  <c r="L9836" i="5"/>
  <c r="M9836" i="5"/>
  <c r="N9836" i="5"/>
  <c r="K9839" i="5"/>
  <c r="M9839" i="5"/>
  <c r="N9839" i="5"/>
  <c r="O9839" i="5"/>
  <c r="N9851" i="5"/>
  <c r="O9851" i="5"/>
  <c r="M9851" i="5"/>
  <c r="K9851" i="5"/>
  <c r="K9853" i="5"/>
  <c r="L9853" i="5"/>
  <c r="M9853" i="5"/>
  <c r="O9853" i="5"/>
  <c r="K9860" i="5"/>
  <c r="L9867" i="5"/>
  <c r="O9874" i="5"/>
  <c r="K9874" i="5"/>
  <c r="N9874" i="5"/>
  <c r="L9874" i="5"/>
  <c r="M9876" i="5"/>
  <c r="L9876" i="5"/>
  <c r="N9876" i="5"/>
  <c r="O9876" i="5"/>
  <c r="O9883" i="5"/>
  <c r="N9883" i="5"/>
  <c r="K9883" i="5"/>
  <c r="M9883" i="5"/>
  <c r="K9885" i="5"/>
  <c r="L9885" i="5"/>
  <c r="O9885" i="5"/>
  <c r="M9885" i="5"/>
  <c r="N9907" i="5"/>
  <c r="K9907" i="5"/>
  <c r="O9907" i="5"/>
  <c r="M9907" i="5"/>
  <c r="L9911" i="5"/>
  <c r="M9931" i="5"/>
  <c r="K9931" i="5"/>
  <c r="N9931" i="5"/>
  <c r="O9931" i="5"/>
  <c r="L9936" i="5"/>
  <c r="N9936" i="5"/>
  <c r="M9936" i="5"/>
  <c r="O9936" i="5"/>
  <c r="N9947" i="5"/>
  <c r="M9947" i="5"/>
  <c r="K9947" i="5"/>
  <c r="O9947" i="5"/>
  <c r="M9954" i="5"/>
  <c r="N9961" i="5"/>
  <c r="M9966" i="5"/>
  <c r="L9971" i="5"/>
  <c r="O9977" i="5"/>
  <c r="L9977" i="5"/>
  <c r="M9977" i="5"/>
  <c r="K9977" i="5"/>
  <c r="O9993" i="5"/>
  <c r="L9993" i="5"/>
  <c r="K9993" i="5"/>
  <c r="M9993" i="5"/>
  <c r="K9995" i="5"/>
  <c r="O9995" i="5"/>
  <c r="N9995" i="5"/>
  <c r="M9995" i="5"/>
  <c r="O9997" i="5"/>
  <c r="L9997" i="5"/>
  <c r="M9997" i="5"/>
  <c r="K9997" i="5"/>
  <c r="N10000" i="5"/>
  <c r="M10000" i="5"/>
  <c r="L10000" i="5"/>
  <c r="O10000" i="5"/>
  <c r="K10001" i="5"/>
  <c r="M10001" i="5"/>
  <c r="O10001" i="5"/>
  <c r="L10001" i="5"/>
  <c r="L10006" i="5"/>
  <c r="K10006" i="5"/>
  <c r="O10006" i="5"/>
  <c r="N10006" i="5"/>
  <c r="K294" i="5"/>
  <c r="L297" i="5"/>
  <c r="N299" i="5"/>
  <c r="K308" i="5"/>
  <c r="O308" i="5"/>
  <c r="N308" i="5"/>
  <c r="L308" i="5"/>
  <c r="O335" i="5"/>
  <c r="K335" i="5"/>
  <c r="L335" i="5"/>
  <c r="M335" i="5"/>
  <c r="L338" i="5"/>
  <c r="M338" i="5"/>
  <c r="N338" i="5"/>
  <c r="O338" i="5"/>
  <c r="K354" i="5"/>
  <c r="K362" i="5"/>
  <c r="O368" i="5"/>
  <c r="L368" i="5"/>
  <c r="K368" i="5"/>
  <c r="N368" i="5"/>
  <c r="K378" i="5"/>
  <c r="L391" i="5"/>
  <c r="O391" i="5"/>
  <c r="M391" i="5"/>
  <c r="K391" i="5"/>
  <c r="K403" i="5"/>
  <c r="M403" i="5"/>
  <c r="O403" i="5"/>
  <c r="L403" i="5"/>
  <c r="N406" i="5"/>
  <c r="L406" i="5"/>
  <c r="M406" i="5"/>
  <c r="O406" i="5"/>
  <c r="N415" i="5"/>
  <c r="O415" i="5"/>
  <c r="M415" i="5"/>
  <c r="K415" i="5"/>
  <c r="L415" i="5"/>
  <c r="M420" i="5"/>
  <c r="N431" i="5"/>
  <c r="L441" i="5"/>
  <c r="N446" i="5"/>
  <c r="M446" i="5"/>
  <c r="L446" i="5"/>
  <c r="O446" i="5"/>
  <c r="O460" i="5"/>
  <c r="N460" i="5"/>
  <c r="L460" i="5"/>
  <c r="K460" i="5"/>
  <c r="L465" i="5"/>
  <c r="L470" i="5"/>
  <c r="M470" i="5"/>
  <c r="N470" i="5"/>
  <c r="O470" i="5"/>
  <c r="L472" i="5"/>
  <c r="O472" i="5"/>
  <c r="K472" i="5"/>
  <c r="N472" i="5"/>
  <c r="L479" i="5"/>
  <c r="M479" i="5"/>
  <c r="O479" i="5"/>
  <c r="K479" i="5"/>
  <c r="M489" i="5"/>
  <c r="N489" i="5"/>
  <c r="K489" i="5"/>
  <c r="O489" i="5"/>
  <c r="L489" i="5"/>
  <c r="N496" i="5"/>
  <c r="O496" i="5"/>
  <c r="L496" i="5"/>
  <c r="K496" i="5"/>
  <c r="K501" i="5"/>
  <c r="M501" i="5"/>
  <c r="N501" i="5"/>
  <c r="O501" i="5"/>
  <c r="O511" i="5"/>
  <c r="L511" i="5"/>
  <c r="M511" i="5"/>
  <c r="K511" i="5"/>
  <c r="N519" i="5"/>
  <c r="M519" i="5"/>
  <c r="O519" i="5"/>
  <c r="K519" i="5"/>
  <c r="L519" i="5"/>
  <c r="N522" i="5"/>
  <c r="M522" i="5"/>
  <c r="L522" i="5"/>
  <c r="O522" i="5"/>
  <c r="O543" i="5"/>
  <c r="M543" i="5"/>
  <c r="K543" i="5"/>
  <c r="L543" i="5"/>
  <c r="M555" i="5"/>
  <c r="L555" i="5"/>
  <c r="O555" i="5"/>
  <c r="K555" i="5"/>
  <c r="N558" i="5"/>
  <c r="M558" i="5"/>
  <c r="L558" i="5"/>
  <c r="O558" i="5"/>
  <c r="L573" i="5"/>
  <c r="N575" i="5"/>
  <c r="L580" i="5"/>
  <c r="N580" i="5"/>
  <c r="K580" i="5"/>
  <c r="O580" i="5"/>
  <c r="M109" i="5"/>
  <c r="O105" i="5"/>
  <c r="N105" i="5"/>
  <c r="K105" i="5"/>
  <c r="M105" i="5"/>
  <c r="M102" i="5"/>
  <c r="N102" i="5"/>
  <c r="L102" i="5"/>
  <c r="O102" i="5"/>
  <c r="O100" i="5"/>
  <c r="K100" i="5"/>
  <c r="N100" i="5"/>
  <c r="L100" i="5"/>
  <c r="O95" i="5"/>
  <c r="M95" i="5"/>
  <c r="L95" i="5"/>
  <c r="K95" i="5"/>
  <c r="K93" i="5"/>
  <c r="N93" i="5"/>
  <c r="O93" i="5"/>
  <c r="M93" i="5"/>
  <c r="L89" i="5"/>
  <c r="M76" i="5"/>
  <c r="L73" i="5"/>
  <c r="K70" i="5"/>
  <c r="O68" i="5"/>
  <c r="N68" i="5"/>
  <c r="L68" i="5"/>
  <c r="K68" i="5"/>
  <c r="M68" i="5"/>
  <c r="O64" i="5"/>
  <c r="N64" i="5"/>
  <c r="K64" i="5"/>
  <c r="L64" i="5"/>
  <c r="M60" i="5"/>
  <c r="L45" i="5"/>
  <c r="N42" i="5"/>
  <c r="M42" i="5"/>
  <c r="L42" i="5"/>
  <c r="O42" i="5"/>
  <c r="N41" i="5"/>
  <c r="K41" i="5"/>
  <c r="O41" i="5"/>
  <c r="M41" i="5"/>
  <c r="K38" i="5"/>
  <c r="L33" i="5"/>
  <c r="M31" i="5"/>
  <c r="L31" i="5"/>
  <c r="O31" i="5"/>
  <c r="K31" i="5"/>
  <c r="N31" i="5"/>
  <c r="O28" i="5"/>
  <c r="N28" i="5"/>
  <c r="L28" i="5"/>
  <c r="K28" i="5"/>
  <c r="M918" i="5"/>
  <c r="K925" i="5"/>
  <c r="M926" i="5"/>
  <c r="M932" i="5"/>
  <c r="K933" i="5"/>
  <c r="N933" i="5"/>
  <c r="L933" i="5"/>
  <c r="M933" i="5"/>
  <c r="O933" i="5"/>
  <c r="L941" i="5"/>
  <c r="N941" i="5"/>
  <c r="M941" i="5"/>
  <c r="O941" i="5"/>
  <c r="L945" i="5"/>
  <c r="N945" i="5"/>
  <c r="M945" i="5"/>
  <c r="O945" i="5"/>
  <c r="L946" i="5"/>
  <c r="O946" i="5"/>
  <c r="K946" i="5"/>
  <c r="N946" i="5"/>
  <c r="M951" i="5"/>
  <c r="L951" i="5"/>
  <c r="N951" i="5"/>
  <c r="O951" i="5"/>
  <c r="O952" i="5"/>
  <c r="L952" i="5"/>
  <c r="K952" i="5"/>
  <c r="N952" i="5"/>
  <c r="M957" i="5"/>
  <c r="L957" i="5"/>
  <c r="N957" i="5"/>
  <c r="O957" i="5"/>
  <c r="O958" i="5"/>
  <c r="L958" i="5"/>
  <c r="K958" i="5"/>
  <c r="N958" i="5"/>
  <c r="M969" i="5"/>
  <c r="N969" i="5"/>
  <c r="L969" i="5"/>
  <c r="O969" i="5"/>
  <c r="K970" i="5"/>
  <c r="L970" i="5"/>
  <c r="O970" i="5"/>
  <c r="N970" i="5"/>
  <c r="O974" i="5"/>
  <c r="L974" i="5"/>
  <c r="K974" i="5"/>
  <c r="N974" i="5"/>
  <c r="N977" i="5"/>
  <c r="L977" i="5"/>
  <c r="M977" i="5"/>
  <c r="L979" i="5"/>
  <c r="N979" i="5"/>
  <c r="M979" i="5"/>
  <c r="O979" i="5"/>
  <c r="K980" i="5"/>
  <c r="N980" i="5"/>
  <c r="L980" i="5"/>
  <c r="O980" i="5"/>
  <c r="N994" i="5"/>
  <c r="K994" i="5"/>
  <c r="O994" i="5"/>
  <c r="L994" i="5"/>
  <c r="K998" i="5"/>
  <c r="O998" i="5"/>
  <c r="L998" i="5"/>
  <c r="N998" i="5"/>
  <c r="L1000" i="5"/>
  <c r="K1000" i="5"/>
  <c r="N1000" i="5"/>
  <c r="O1000" i="5"/>
  <c r="K1009" i="5"/>
  <c r="O1024" i="5"/>
  <c r="N1024" i="5"/>
  <c r="L1024" i="5"/>
  <c r="K1024" i="5"/>
  <c r="N1026" i="5"/>
  <c r="L1026" i="5"/>
  <c r="K1026" i="5"/>
  <c r="O1026" i="5"/>
  <c r="N1034" i="5"/>
  <c r="K1034" i="5"/>
  <c r="O1034" i="5"/>
  <c r="L1034" i="5"/>
  <c r="M1035" i="5"/>
  <c r="L1035" i="5"/>
  <c r="N1035" i="5"/>
  <c r="O1035" i="5"/>
  <c r="O1036" i="5"/>
  <c r="L1036" i="5"/>
  <c r="K1036" i="5"/>
  <c r="N1036" i="5"/>
  <c r="L1042" i="5"/>
  <c r="K1042" i="5"/>
  <c r="N1042" i="5"/>
  <c r="O1042" i="5"/>
  <c r="N1055" i="5"/>
  <c r="L1055" i="5"/>
  <c r="M1055" i="5"/>
  <c r="O1056" i="5"/>
  <c r="L1056" i="5"/>
  <c r="N1056" i="5"/>
  <c r="K1056" i="5"/>
  <c r="M1065" i="5"/>
  <c r="N1065" i="5"/>
  <c r="L1065" i="5"/>
  <c r="L1067" i="5"/>
  <c r="N1067" i="5"/>
  <c r="M1067" i="5"/>
  <c r="M1080" i="5"/>
  <c r="K1089" i="5"/>
  <c r="O1091" i="5"/>
  <c r="L1107" i="5"/>
  <c r="M1107" i="5"/>
  <c r="N1107" i="5"/>
  <c r="N1110" i="5"/>
  <c r="K1110" i="5"/>
  <c r="O1110" i="5"/>
  <c r="L1110" i="5"/>
  <c r="N1114" i="5"/>
  <c r="L1114" i="5"/>
  <c r="K1114" i="5"/>
  <c r="O1114" i="5"/>
  <c r="K1121" i="5"/>
  <c r="L1121" i="5"/>
  <c r="N1121" i="5"/>
  <c r="M1121" i="5"/>
  <c r="O1121" i="5"/>
  <c r="M1123" i="5"/>
  <c r="L1123" i="5"/>
  <c r="N1123" i="5"/>
  <c r="O1123" i="5"/>
  <c r="O1124" i="5"/>
  <c r="L1124" i="5"/>
  <c r="N1124" i="5"/>
  <c r="K1124" i="5"/>
  <c r="L1126" i="5"/>
  <c r="K1126" i="5"/>
  <c r="N1126" i="5"/>
  <c r="O1126" i="5"/>
  <c r="M1132" i="5"/>
  <c r="K1147" i="5"/>
  <c r="K1149" i="5"/>
  <c r="L1151" i="5"/>
  <c r="M1151" i="5"/>
  <c r="N1151" i="5"/>
  <c r="O1151" i="5"/>
  <c r="L1153" i="5"/>
  <c r="M1153" i="5"/>
  <c r="N1153" i="5"/>
  <c r="O1153" i="5"/>
  <c r="M1160" i="5"/>
  <c r="O1160" i="5"/>
  <c r="N1160" i="5"/>
  <c r="L1160" i="5"/>
  <c r="K1160" i="5"/>
  <c r="O1171" i="5"/>
  <c r="K1179" i="5"/>
  <c r="N1181" i="5"/>
  <c r="M1181" i="5"/>
  <c r="L1181" i="5"/>
  <c r="O1222" i="5"/>
  <c r="L1230" i="5"/>
  <c r="N1230" i="5"/>
  <c r="M1230" i="5"/>
  <c r="O1230" i="5"/>
  <c r="K1238" i="5"/>
  <c r="M1240" i="5"/>
  <c r="K1250" i="5"/>
  <c r="N1250" i="5"/>
  <c r="L1250" i="5"/>
  <c r="M1250" i="5"/>
  <c r="O1250" i="5"/>
  <c r="K1257" i="5"/>
  <c r="N1257" i="5"/>
  <c r="O1257" i="5"/>
  <c r="M1257" i="5"/>
  <c r="K1259" i="5"/>
  <c r="O1259" i="5"/>
  <c r="L1259" i="5"/>
  <c r="M1259" i="5"/>
  <c r="N1264" i="5"/>
  <c r="K1264" i="5"/>
  <c r="O1264" i="5"/>
  <c r="L1264" i="5"/>
  <c r="N1274" i="5"/>
  <c r="M1274" i="5"/>
  <c r="K1274" i="5"/>
  <c r="O1274" i="5"/>
  <c r="O1279" i="5"/>
  <c r="O1295" i="5"/>
  <c r="N1295" i="5"/>
  <c r="M1295" i="5"/>
  <c r="L1295" i="5"/>
  <c r="O1297" i="5"/>
  <c r="K1297" i="5"/>
  <c r="L1297" i="5"/>
  <c r="N1297" i="5"/>
  <c r="M1303" i="5"/>
  <c r="L1303" i="5"/>
  <c r="N1303" i="5"/>
  <c r="L1305" i="5"/>
  <c r="K1305" i="5"/>
  <c r="O1305" i="5"/>
  <c r="N1305" i="5"/>
  <c r="K1339" i="5"/>
  <c r="M1341" i="5"/>
  <c r="O1358" i="5"/>
  <c r="K1358" i="5"/>
  <c r="M1358" i="5"/>
  <c r="N1358" i="5"/>
  <c r="M1360" i="5"/>
  <c r="K1360" i="5"/>
  <c r="L1360" i="5"/>
  <c r="O1360" i="5"/>
  <c r="L1369" i="5"/>
  <c r="K1374" i="5"/>
  <c r="L1376" i="5"/>
  <c r="N1376" i="5"/>
  <c r="K1376" i="5"/>
  <c r="O1376" i="5"/>
  <c r="M1380" i="5"/>
  <c r="K1390" i="5"/>
  <c r="L1397" i="5"/>
  <c r="M1400" i="5"/>
  <c r="K1402" i="5"/>
  <c r="L1406" i="5"/>
  <c r="M1406" i="5"/>
  <c r="N1406" i="5"/>
  <c r="O1406" i="5"/>
  <c r="O1415" i="5"/>
  <c r="M1415" i="5"/>
  <c r="K1415" i="5"/>
  <c r="L1415" i="5"/>
  <c r="M1417" i="5"/>
  <c r="K1417" i="5"/>
  <c r="N1417" i="5"/>
  <c r="O1417" i="5"/>
  <c r="L1422" i="5"/>
  <c r="N1422" i="5"/>
  <c r="M1422" i="5"/>
  <c r="O1422" i="5"/>
  <c r="M1432" i="5"/>
  <c r="L1432" i="5"/>
  <c r="N1432" i="5"/>
  <c r="O1432" i="5"/>
  <c r="K1432" i="5"/>
  <c r="L1459" i="5"/>
  <c r="M1459" i="5"/>
  <c r="O1459" i="5"/>
  <c r="K1459" i="5"/>
  <c r="K1461" i="5"/>
  <c r="N1461" i="5"/>
  <c r="M1461" i="5"/>
  <c r="O1461" i="5"/>
  <c r="L1463" i="5"/>
  <c r="M1463" i="5"/>
  <c r="O1463" i="5"/>
  <c r="K1463" i="5"/>
  <c r="N1467" i="5"/>
  <c r="N1472" i="5"/>
  <c r="L1472" i="5"/>
  <c r="O1472" i="5"/>
  <c r="K1472" i="5"/>
  <c r="K1474" i="5"/>
  <c r="M1474" i="5"/>
  <c r="N1474" i="5"/>
  <c r="L1474" i="5"/>
  <c r="O1474" i="5"/>
  <c r="O1475" i="5"/>
  <c r="K1475" i="5"/>
  <c r="M1475" i="5"/>
  <c r="L1475" i="5"/>
  <c r="K1498" i="5"/>
  <c r="L1500" i="5"/>
  <c r="O1500" i="5"/>
  <c r="K1500" i="5"/>
  <c r="N1500" i="5"/>
  <c r="O1505" i="5"/>
  <c r="M1505" i="5"/>
  <c r="N1505" i="5"/>
  <c r="K1505" i="5"/>
  <c r="O1507" i="5"/>
  <c r="L1507" i="5"/>
  <c r="K1507" i="5"/>
  <c r="M1507" i="5"/>
  <c r="M1547" i="5"/>
  <c r="O1547" i="5"/>
  <c r="K1547" i="5"/>
  <c r="L1547" i="5"/>
  <c r="N1550" i="5"/>
  <c r="L1550" i="5"/>
  <c r="M1550" i="5"/>
  <c r="K1558" i="5"/>
  <c r="L1569" i="5"/>
  <c r="N1569" i="5"/>
  <c r="M1569" i="5"/>
  <c r="M1571" i="5"/>
  <c r="N1571" i="5"/>
  <c r="L1571" i="5"/>
  <c r="O1571" i="5"/>
  <c r="M1583" i="5"/>
  <c r="N1583" i="5"/>
  <c r="L1583" i="5"/>
  <c r="K1584" i="5"/>
  <c r="N1584" i="5"/>
  <c r="O1584" i="5"/>
  <c r="L1584" i="5"/>
  <c r="M1589" i="5"/>
  <c r="L1589" i="5"/>
  <c r="N1589" i="5"/>
  <c r="M1590" i="5"/>
  <c r="K1590" i="5"/>
  <c r="O1590" i="5"/>
  <c r="N1590" i="5"/>
  <c r="L1590" i="5"/>
  <c r="M1598" i="5"/>
  <c r="M1609" i="5"/>
  <c r="N1609" i="5"/>
  <c r="L1609" i="5"/>
  <c r="O1609" i="5"/>
  <c r="O1611" i="5"/>
  <c r="M1611" i="5"/>
  <c r="N1611" i="5"/>
  <c r="L1611" i="5"/>
  <c r="L1612" i="5"/>
  <c r="N1612" i="5"/>
  <c r="O1612" i="5"/>
  <c r="K1612" i="5"/>
  <c r="L1633" i="5"/>
  <c r="N1633" i="5"/>
  <c r="M1633" i="5"/>
  <c r="O1635" i="5"/>
  <c r="K1641" i="5"/>
  <c r="K1649" i="5"/>
  <c r="O1676" i="5"/>
  <c r="K1676" i="5"/>
  <c r="N1676" i="5"/>
  <c r="L1676" i="5"/>
  <c r="O1678" i="5"/>
  <c r="L1678" i="5"/>
  <c r="N1678" i="5"/>
  <c r="K1678" i="5"/>
  <c r="K1693" i="5"/>
  <c r="O1709" i="5"/>
  <c r="L1713" i="5"/>
  <c r="M1713" i="5"/>
  <c r="N1713" i="5"/>
  <c r="O1713" i="5"/>
  <c r="M1716" i="5"/>
  <c r="M1722" i="5"/>
  <c r="N1745" i="5"/>
  <c r="L1745" i="5"/>
  <c r="M1745" i="5"/>
  <c r="L1747" i="5"/>
  <c r="M1747" i="5"/>
  <c r="N1747" i="5"/>
  <c r="O1755" i="5"/>
  <c r="L1767" i="5"/>
  <c r="M1767" i="5"/>
  <c r="N1767" i="5"/>
  <c r="O1772" i="5"/>
  <c r="L1772" i="5"/>
  <c r="K1772" i="5"/>
  <c r="N1772" i="5"/>
  <c r="N1774" i="5"/>
  <c r="L1774" i="5"/>
  <c r="O1774" i="5"/>
  <c r="K1774" i="5"/>
  <c r="L1822" i="5"/>
  <c r="O1822" i="5"/>
  <c r="K1822" i="5"/>
  <c r="N1822" i="5"/>
  <c r="K1829" i="5"/>
  <c r="N1830" i="5"/>
  <c r="O1830" i="5"/>
  <c r="K1830" i="5"/>
  <c r="L1830" i="5"/>
  <c r="N1843" i="5"/>
  <c r="L1843" i="5"/>
  <c r="M1843" i="5"/>
  <c r="O1843" i="5"/>
  <c r="N1844" i="5"/>
  <c r="L1844" i="5"/>
  <c r="O1844" i="5"/>
  <c r="K1844" i="5"/>
  <c r="O1857" i="5"/>
  <c r="M1872" i="5"/>
  <c r="M1874" i="5"/>
  <c r="M1876" i="5"/>
  <c r="L1889" i="5"/>
  <c r="N1889" i="5"/>
  <c r="M1889" i="5"/>
  <c r="O1889" i="5"/>
  <c r="N1896" i="5"/>
  <c r="L1896" i="5"/>
  <c r="M1896" i="5"/>
  <c r="O1896" i="5"/>
  <c r="K1912" i="5"/>
  <c r="M1914" i="5"/>
  <c r="M1922" i="5"/>
  <c r="N1927" i="5"/>
  <c r="M1927" i="5"/>
  <c r="O1927" i="5"/>
  <c r="K1927" i="5"/>
  <c r="N1937" i="5"/>
  <c r="L1937" i="5"/>
  <c r="M1937" i="5"/>
  <c r="O1937" i="5"/>
  <c r="K1937" i="5"/>
  <c r="L1946" i="5"/>
  <c r="N1946" i="5"/>
  <c r="K1946" i="5"/>
  <c r="O1946" i="5"/>
  <c r="L1949" i="5"/>
  <c r="O1949" i="5"/>
  <c r="K1949" i="5"/>
  <c r="M1949" i="5"/>
  <c r="L1967" i="5"/>
  <c r="O1967" i="5"/>
  <c r="M1967" i="5"/>
  <c r="K1967" i="5"/>
  <c r="N1967" i="5"/>
  <c r="L1983" i="5"/>
  <c r="N1985" i="5"/>
  <c r="K1988" i="5"/>
  <c r="L2003" i="5"/>
  <c r="O2006" i="5"/>
  <c r="N2006" i="5"/>
  <c r="K2006" i="5"/>
  <c r="L2006" i="5"/>
  <c r="L2014" i="5"/>
  <c r="O2014" i="5"/>
  <c r="K2014" i="5"/>
  <c r="N2014" i="5"/>
  <c r="O2021" i="5"/>
  <c r="M2021" i="5"/>
  <c r="L2021" i="5"/>
  <c r="K2021" i="5"/>
  <c r="K2025" i="5"/>
  <c r="L2025" i="5"/>
  <c r="M2025" i="5"/>
  <c r="O2025" i="5"/>
  <c r="L2028" i="5"/>
  <c r="N2028" i="5"/>
  <c r="M2028" i="5"/>
  <c r="O2028" i="5"/>
  <c r="K2070" i="5"/>
  <c r="O2070" i="5"/>
  <c r="N2070" i="5"/>
  <c r="L2070" i="5"/>
  <c r="K2076" i="5"/>
  <c r="K2080" i="5"/>
  <c r="K2088" i="5"/>
  <c r="L2095" i="5"/>
  <c r="N2097" i="5"/>
  <c r="O2101" i="5"/>
  <c r="M2101" i="5"/>
  <c r="L2101" i="5"/>
  <c r="K2101" i="5"/>
  <c r="M2103" i="5"/>
  <c r="N2103" i="5"/>
  <c r="O2103" i="5"/>
  <c r="K2103" i="5"/>
  <c r="N2113" i="5"/>
  <c r="M2135" i="5"/>
  <c r="O2135" i="5"/>
  <c r="K2135" i="5"/>
  <c r="L2135" i="5"/>
  <c r="O2139" i="5"/>
  <c r="K2139" i="5"/>
  <c r="L2139" i="5"/>
  <c r="M2139" i="5"/>
  <c r="O2157" i="5"/>
  <c r="N2157" i="5"/>
  <c r="M2157" i="5"/>
  <c r="K2157" i="5"/>
  <c r="K2168" i="5"/>
  <c r="L2168" i="5"/>
  <c r="O2168" i="5"/>
  <c r="N2168" i="5"/>
  <c r="L2175" i="5"/>
  <c r="M2175" i="5"/>
  <c r="O2175" i="5"/>
  <c r="K2175" i="5"/>
  <c r="O2182" i="5"/>
  <c r="O2205" i="5"/>
  <c r="M2205" i="5"/>
  <c r="N2205" i="5"/>
  <c r="K2205" i="5"/>
  <c r="O2212" i="5"/>
  <c r="L2212" i="5"/>
  <c r="K2212" i="5"/>
  <c r="N2212" i="5"/>
  <c r="O2220" i="5"/>
  <c r="L2220" i="5"/>
  <c r="K2220" i="5"/>
  <c r="N2220" i="5"/>
  <c r="O2224" i="5"/>
  <c r="L2224" i="5"/>
  <c r="N2224" i="5"/>
  <c r="K2224" i="5"/>
  <c r="O2242" i="5"/>
  <c r="M2263" i="5"/>
  <c r="O2263" i="5"/>
  <c r="L2263" i="5"/>
  <c r="K2263" i="5"/>
  <c r="O2265" i="5"/>
  <c r="K2265" i="5"/>
  <c r="M2265" i="5"/>
  <c r="N2265" i="5"/>
  <c r="O2267" i="5"/>
  <c r="L2267" i="5"/>
  <c r="M2267" i="5"/>
  <c r="K2267" i="5"/>
  <c r="M2270" i="5"/>
  <c r="N2270" i="5"/>
  <c r="L2270" i="5"/>
  <c r="L2272" i="5"/>
  <c r="N2272" i="5"/>
  <c r="O2272" i="5"/>
  <c r="K2272" i="5"/>
  <c r="L2301" i="5"/>
  <c r="L2304" i="5"/>
  <c r="O2304" i="5"/>
  <c r="K2304" i="5"/>
  <c r="N2304" i="5"/>
  <c r="M2334" i="5"/>
  <c r="L2334" i="5"/>
  <c r="N2334" i="5"/>
  <c r="L2336" i="5"/>
  <c r="N2336" i="5"/>
  <c r="K2336" i="5"/>
  <c r="O2336" i="5"/>
  <c r="M2345" i="5"/>
  <c r="K2345" i="5"/>
  <c r="O2345" i="5"/>
  <c r="N2345" i="5"/>
  <c r="K2354" i="5"/>
  <c r="M2356" i="5"/>
  <c r="K2358" i="5"/>
  <c r="M2360" i="5"/>
  <c r="M2364" i="5"/>
  <c r="K2370" i="5"/>
  <c r="N2371" i="5"/>
  <c r="L2373" i="5"/>
  <c r="M2380" i="5"/>
  <c r="O2386" i="5"/>
  <c r="N2390" i="5"/>
  <c r="M2390" i="5"/>
  <c r="L2390" i="5"/>
  <c r="K2392" i="5"/>
  <c r="O2392" i="5"/>
  <c r="N2392" i="5"/>
  <c r="L2392" i="5"/>
  <c r="O2399" i="5"/>
  <c r="K2399" i="5"/>
  <c r="M2399" i="5"/>
  <c r="L2399" i="5"/>
  <c r="O2403" i="5"/>
  <c r="L2403" i="5"/>
  <c r="M2403" i="5"/>
  <c r="K2403" i="5"/>
  <c r="O2405" i="5"/>
  <c r="M2405" i="5"/>
  <c r="K2405" i="5"/>
  <c r="N2405" i="5"/>
  <c r="M2407" i="5"/>
  <c r="O2407" i="5"/>
  <c r="K2407" i="5"/>
  <c r="L2407" i="5"/>
  <c r="K2446" i="5"/>
  <c r="O2448" i="5"/>
  <c r="L2448" i="5"/>
  <c r="N2448" i="5"/>
  <c r="K2448" i="5"/>
  <c r="N2455" i="5"/>
  <c r="O2455" i="5"/>
  <c r="K2455" i="5"/>
  <c r="L2455" i="5"/>
  <c r="M2455" i="5"/>
  <c r="N2459" i="5"/>
  <c r="L2461" i="5"/>
  <c r="N2466" i="5"/>
  <c r="L2466" i="5"/>
  <c r="M2466" i="5"/>
  <c r="L2468" i="5"/>
  <c r="O2468" i="5"/>
  <c r="K2468" i="5"/>
  <c r="N2468" i="5"/>
  <c r="L2480" i="5"/>
  <c r="N2480" i="5"/>
  <c r="O2480" i="5"/>
  <c r="K2480" i="5"/>
  <c r="O2488" i="5"/>
  <c r="N2488" i="5"/>
  <c r="K2488" i="5"/>
  <c r="L2488" i="5"/>
  <c r="L2493" i="5"/>
  <c r="N2495" i="5"/>
  <c r="M2500" i="5"/>
  <c r="L2503" i="5"/>
  <c r="K2503" i="5"/>
  <c r="M2503" i="5"/>
  <c r="O2503" i="5"/>
  <c r="L2506" i="5"/>
  <c r="M2506" i="5"/>
  <c r="N2506" i="5"/>
  <c r="O2506" i="5"/>
  <c r="O2513" i="5"/>
  <c r="M2513" i="5"/>
  <c r="K2513" i="5"/>
  <c r="N2513" i="5"/>
  <c r="L2515" i="5"/>
  <c r="O2515" i="5"/>
  <c r="M2515" i="5"/>
  <c r="K2515" i="5"/>
  <c r="O2518" i="5"/>
  <c r="M2518" i="5"/>
  <c r="N2518" i="5"/>
  <c r="L2518" i="5"/>
  <c r="O2522" i="5"/>
  <c r="M2532" i="5"/>
  <c r="K2532" i="5"/>
  <c r="O2532" i="5"/>
  <c r="N2532" i="5"/>
  <c r="L2532" i="5"/>
  <c r="M2544" i="5"/>
  <c r="M2546" i="5"/>
  <c r="O2557" i="5"/>
  <c r="M2564" i="5"/>
  <c r="K2564" i="5"/>
  <c r="L2564" i="5"/>
  <c r="N2564" i="5"/>
  <c r="O2564" i="5"/>
  <c r="N2568" i="5"/>
  <c r="L2568" i="5"/>
  <c r="O2568" i="5"/>
  <c r="K2568" i="5"/>
  <c r="M2571" i="5"/>
  <c r="N2571" i="5"/>
  <c r="L2571" i="5"/>
  <c r="K2585" i="5"/>
  <c r="K2587" i="5"/>
  <c r="K2589" i="5"/>
  <c r="K2591" i="5"/>
  <c r="N2596" i="5"/>
  <c r="K2596" i="5"/>
  <c r="L2596" i="5"/>
  <c r="O2596" i="5"/>
  <c r="K2604" i="5"/>
  <c r="N2604" i="5"/>
  <c r="L2604" i="5"/>
  <c r="O2604" i="5"/>
  <c r="M2608" i="5"/>
  <c r="M2610" i="5"/>
  <c r="K2615" i="5"/>
  <c r="K2617" i="5"/>
  <c r="K2622" i="5"/>
  <c r="N2622" i="5"/>
  <c r="L2622" i="5"/>
  <c r="O2622" i="5"/>
  <c r="K2631" i="5"/>
  <c r="M2654" i="5"/>
  <c r="O2659" i="5"/>
  <c r="L2663" i="5"/>
  <c r="M2663" i="5"/>
  <c r="N2663" i="5"/>
  <c r="L2670" i="5"/>
  <c r="N2670" i="5"/>
  <c r="K2670" i="5"/>
  <c r="O2670" i="5"/>
  <c r="L2673" i="5"/>
  <c r="M2673" i="5"/>
  <c r="N2673" i="5"/>
  <c r="M2676" i="5"/>
  <c r="K2682" i="5"/>
  <c r="N2682" i="5"/>
  <c r="L2682" i="5"/>
  <c r="O2682" i="5"/>
  <c r="K2687" i="5"/>
  <c r="N2687" i="5"/>
  <c r="O2687" i="5"/>
  <c r="M2687" i="5"/>
  <c r="O2692" i="5"/>
  <c r="L2695" i="5"/>
  <c r="K2701" i="5"/>
  <c r="M2701" i="5"/>
  <c r="L2701" i="5"/>
  <c r="O2701" i="5"/>
  <c r="M2710" i="5"/>
  <c r="K2713" i="5"/>
  <c r="O2713" i="5"/>
  <c r="M2713" i="5"/>
  <c r="L2713" i="5"/>
  <c r="K2724" i="5"/>
  <c r="M2724" i="5"/>
  <c r="N2724" i="5"/>
  <c r="L2724" i="5"/>
  <c r="O2724" i="5"/>
  <c r="K2731" i="5"/>
  <c r="O2731" i="5"/>
  <c r="N2731" i="5"/>
  <c r="M2731" i="5"/>
  <c r="K2735" i="5"/>
  <c r="N2735" i="5"/>
  <c r="O2735" i="5"/>
  <c r="M2735" i="5"/>
  <c r="M2742" i="5"/>
  <c r="O2745" i="5"/>
  <c r="M2745" i="5"/>
  <c r="L2745" i="5"/>
  <c r="K2745" i="5"/>
  <c r="K2748" i="5"/>
  <c r="M2748" i="5"/>
  <c r="N2748" i="5"/>
  <c r="L2748" i="5"/>
  <c r="O2748" i="5"/>
  <c r="K2754" i="5"/>
  <c r="O2754" i="5"/>
  <c r="L2754" i="5"/>
  <c r="N2754" i="5"/>
  <c r="M2758" i="5"/>
  <c r="K2760" i="5"/>
  <c r="M2762" i="5"/>
  <c r="K2764" i="5"/>
  <c r="K2775" i="5"/>
  <c r="M2775" i="5"/>
  <c r="N2775" i="5"/>
  <c r="O2775" i="5"/>
  <c r="K2777" i="5"/>
  <c r="L2777" i="5"/>
  <c r="O2777" i="5"/>
  <c r="M2777" i="5"/>
  <c r="N2789" i="5"/>
  <c r="K2828" i="5"/>
  <c r="O2833" i="5"/>
  <c r="M2833" i="5"/>
  <c r="L2833" i="5"/>
  <c r="K2833" i="5"/>
  <c r="N2845" i="5"/>
  <c r="L2847" i="5"/>
  <c r="N2849" i="5"/>
  <c r="K2852" i="5"/>
  <c r="M2854" i="5"/>
  <c r="M2885" i="5"/>
  <c r="L2885" i="5"/>
  <c r="O2885" i="5"/>
  <c r="K2885" i="5"/>
  <c r="K2900" i="5"/>
  <c r="M2902" i="5"/>
  <c r="L2907" i="5"/>
  <c r="M2910" i="5"/>
  <c r="L2915" i="5"/>
  <c r="N2920" i="5"/>
  <c r="L2920" i="5"/>
  <c r="M2920" i="5"/>
  <c r="O2920" i="5"/>
  <c r="L2923" i="5"/>
  <c r="M2926" i="5"/>
  <c r="K2928" i="5"/>
  <c r="N2929" i="5"/>
  <c r="L2931" i="5"/>
  <c r="K2932" i="5"/>
  <c r="L2932" i="5"/>
  <c r="N2932" i="5"/>
  <c r="M2932" i="5"/>
  <c r="M2938" i="5"/>
  <c r="M2942" i="5"/>
  <c r="K2948" i="5"/>
  <c r="N2948" i="5"/>
  <c r="L2948" i="5"/>
  <c r="M2948" i="5"/>
  <c r="O2948" i="5"/>
  <c r="M2958" i="5"/>
  <c r="N2965" i="5"/>
  <c r="M2965" i="5"/>
  <c r="K2965" i="5"/>
  <c r="O2965" i="5"/>
  <c r="L2965" i="5"/>
  <c r="O2973" i="5"/>
  <c r="K2973" i="5"/>
  <c r="M2973" i="5"/>
  <c r="L2973" i="5"/>
  <c r="K2975" i="5"/>
  <c r="N2975" i="5"/>
  <c r="M2975" i="5"/>
  <c r="O2975" i="5"/>
  <c r="L3004" i="5"/>
  <c r="N3004" i="5"/>
  <c r="M3004" i="5"/>
  <c r="O3004" i="5"/>
  <c r="O3006" i="5"/>
  <c r="L3006" i="5"/>
  <c r="N3006" i="5"/>
  <c r="K3006" i="5"/>
  <c r="N3013" i="5"/>
  <c r="L3015" i="5"/>
  <c r="K3015" i="5"/>
  <c r="O3015" i="5"/>
  <c r="N3015" i="5"/>
  <c r="M3015" i="5"/>
  <c r="L3017" i="5"/>
  <c r="O3017" i="5"/>
  <c r="K3017" i="5"/>
  <c r="M3017" i="5"/>
  <c r="K3024" i="5"/>
  <c r="K3026" i="5"/>
  <c r="O3026" i="5"/>
  <c r="N3026" i="5"/>
  <c r="L3026" i="5"/>
  <c r="K3032" i="5"/>
  <c r="O3048" i="5"/>
  <c r="K3061" i="5"/>
  <c r="O3061" i="5"/>
  <c r="L3061" i="5"/>
  <c r="M3061" i="5"/>
  <c r="L3079" i="5"/>
  <c r="O3079" i="5"/>
  <c r="K3079" i="5"/>
  <c r="N3079" i="5"/>
  <c r="M3079" i="5"/>
  <c r="L3082" i="5"/>
  <c r="K3082" i="5"/>
  <c r="N3082" i="5"/>
  <c r="O3082" i="5"/>
  <c r="M3087" i="5"/>
  <c r="K3087" i="5"/>
  <c r="O3087" i="5"/>
  <c r="N3087" i="5"/>
  <c r="K3092" i="5"/>
  <c r="N3092" i="5"/>
  <c r="L3092" i="5"/>
  <c r="M3092" i="5"/>
  <c r="K3094" i="5"/>
  <c r="L3094" i="5"/>
  <c r="N3094" i="5"/>
  <c r="O3094" i="5"/>
  <c r="M3099" i="5"/>
  <c r="O3099" i="5"/>
  <c r="K3099" i="5"/>
  <c r="N3099" i="5"/>
  <c r="M3110" i="5"/>
  <c r="N3125" i="5"/>
  <c r="O3136" i="5"/>
  <c r="N3165" i="5"/>
  <c r="L3167" i="5"/>
  <c r="O3171" i="5"/>
  <c r="K3171" i="5"/>
  <c r="N3171" i="5"/>
  <c r="M3171" i="5"/>
  <c r="K3184" i="5"/>
  <c r="L3184" i="5"/>
  <c r="N3184" i="5"/>
  <c r="M3184" i="5"/>
  <c r="O3184" i="5"/>
  <c r="M3215" i="5"/>
  <c r="L3215" i="5"/>
  <c r="N3215" i="5"/>
  <c r="M3222" i="5"/>
  <c r="O3242" i="5"/>
  <c r="L3242" i="5"/>
  <c r="N3242" i="5"/>
  <c r="K3242" i="5"/>
  <c r="L3247" i="5"/>
  <c r="M3247" i="5"/>
  <c r="N3247" i="5"/>
  <c r="O3252" i="5"/>
  <c r="L3252" i="5"/>
  <c r="K3252" i="5"/>
  <c r="N3252" i="5"/>
  <c r="O3267" i="5"/>
  <c r="O3275" i="5"/>
  <c r="L3278" i="5"/>
  <c r="O3278" i="5"/>
  <c r="N3278" i="5"/>
  <c r="K3278" i="5"/>
  <c r="O3298" i="5"/>
  <c r="L3298" i="5"/>
  <c r="N3298" i="5"/>
  <c r="K3298" i="5"/>
  <c r="O3301" i="5"/>
  <c r="O3311" i="5"/>
  <c r="N3315" i="5"/>
  <c r="L3315" i="5"/>
  <c r="M3315" i="5"/>
  <c r="K3323" i="5"/>
  <c r="O3329" i="5"/>
  <c r="O3335" i="5"/>
  <c r="O3338" i="5"/>
  <c r="L3338" i="5"/>
  <c r="K3338" i="5"/>
  <c r="N3338" i="5"/>
  <c r="O3340" i="5"/>
  <c r="L3340" i="5"/>
  <c r="K3340" i="5"/>
  <c r="N3340" i="5"/>
  <c r="L3357" i="5"/>
  <c r="M3357" i="5"/>
  <c r="N3357" i="5"/>
  <c r="O3357" i="5"/>
  <c r="O3368" i="5"/>
  <c r="L3368" i="5"/>
  <c r="K3368" i="5"/>
  <c r="N3368" i="5"/>
  <c r="M3374" i="5"/>
  <c r="K3385" i="5"/>
  <c r="O3392" i="5"/>
  <c r="L3392" i="5"/>
  <c r="N3392" i="5"/>
  <c r="K3392" i="5"/>
  <c r="M3396" i="5"/>
  <c r="L3414" i="5"/>
  <c r="O3414" i="5"/>
  <c r="K3414" i="5"/>
  <c r="N3414" i="5"/>
  <c r="L3421" i="5"/>
  <c r="N3421" i="5"/>
  <c r="M3421" i="5"/>
  <c r="O3421" i="5"/>
  <c r="L3423" i="5"/>
  <c r="N3423" i="5"/>
  <c r="M3423" i="5"/>
  <c r="K3427" i="5"/>
  <c r="L3429" i="5"/>
  <c r="M3429" i="5"/>
  <c r="N3429" i="5"/>
  <c r="O3429" i="5"/>
  <c r="M3434" i="5"/>
  <c r="M3438" i="5"/>
  <c r="K3458" i="5"/>
  <c r="L3458" i="5"/>
  <c r="O3458" i="5"/>
  <c r="N3458" i="5"/>
  <c r="M3466" i="5"/>
  <c r="L3488" i="5"/>
  <c r="O3488" i="5"/>
  <c r="N3488" i="5"/>
  <c r="K3488" i="5"/>
  <c r="L3490" i="5"/>
  <c r="N3490" i="5"/>
  <c r="O3490" i="5"/>
  <c r="K3490" i="5"/>
  <c r="N3497" i="5"/>
  <c r="M3497" i="5"/>
  <c r="L3497" i="5"/>
  <c r="O3497" i="5"/>
  <c r="K3501" i="5"/>
  <c r="O3514" i="5"/>
  <c r="L3514" i="5"/>
  <c r="N3514" i="5"/>
  <c r="K3514" i="5"/>
  <c r="N3520" i="5"/>
  <c r="L3520" i="5"/>
  <c r="O3520" i="5"/>
  <c r="K3520" i="5"/>
  <c r="M3526" i="5"/>
  <c r="L3528" i="5"/>
  <c r="O3528" i="5"/>
  <c r="K3528" i="5"/>
  <c r="N3528" i="5"/>
  <c r="K3537" i="5"/>
  <c r="K3539" i="5"/>
  <c r="M3540" i="5"/>
  <c r="M3559" i="5"/>
  <c r="N3559" i="5"/>
  <c r="L3559" i="5"/>
  <c r="O3559" i="5"/>
  <c r="M3563" i="5"/>
  <c r="N3563" i="5"/>
  <c r="L3563" i="5"/>
  <c r="O3563" i="5"/>
  <c r="M3570" i="5"/>
  <c r="O3579" i="5"/>
  <c r="N3583" i="5"/>
  <c r="M3583" i="5"/>
  <c r="L3583" i="5"/>
  <c r="O3583" i="5"/>
  <c r="N3595" i="5"/>
  <c r="M3595" i="5"/>
  <c r="L3595" i="5"/>
  <c r="K3596" i="5"/>
  <c r="O3596" i="5"/>
  <c r="N3596" i="5"/>
  <c r="L3596" i="5"/>
  <c r="O3603" i="5"/>
  <c r="K3605" i="5"/>
  <c r="L3606" i="5"/>
  <c r="O3606" i="5"/>
  <c r="K3606" i="5"/>
  <c r="N3606" i="5"/>
  <c r="L3609" i="5"/>
  <c r="M3609" i="5"/>
  <c r="N3609" i="5"/>
  <c r="K3619" i="5"/>
  <c r="M3622" i="5"/>
  <c r="M3628" i="5"/>
  <c r="M3636" i="5"/>
  <c r="L3647" i="5"/>
  <c r="N3647" i="5"/>
  <c r="M3647" i="5"/>
  <c r="O3647" i="5"/>
  <c r="L3649" i="5"/>
  <c r="M3649" i="5"/>
  <c r="N3649" i="5"/>
  <c r="N3653" i="5"/>
  <c r="L3653" i="5"/>
  <c r="M3653" i="5"/>
  <c r="N3656" i="5"/>
  <c r="K3656" i="5"/>
  <c r="O3656" i="5"/>
  <c r="L3656" i="5"/>
  <c r="L3680" i="5"/>
  <c r="K3680" i="5"/>
  <c r="O3680" i="5"/>
  <c r="N3680" i="5"/>
  <c r="L3682" i="5"/>
  <c r="K3682" i="5"/>
  <c r="O3682" i="5"/>
  <c r="N3682" i="5"/>
  <c r="M3692" i="5"/>
  <c r="M3706" i="5"/>
  <c r="K3713" i="5"/>
  <c r="K3715" i="5"/>
  <c r="K3721" i="5"/>
  <c r="K3723" i="5"/>
  <c r="K3725" i="5"/>
  <c r="L3725" i="5"/>
  <c r="N3725" i="5"/>
  <c r="M3725" i="5"/>
  <c r="O3737" i="5"/>
  <c r="N3743" i="5"/>
  <c r="L3743" i="5"/>
  <c r="M3743" i="5"/>
  <c r="K3757" i="5"/>
  <c r="K3761" i="5"/>
  <c r="M3761" i="5"/>
  <c r="L3761" i="5"/>
  <c r="N3761" i="5"/>
  <c r="O3762" i="5"/>
  <c r="K3762" i="5"/>
  <c r="N3762" i="5"/>
  <c r="L3762" i="5"/>
  <c r="O3768" i="5"/>
  <c r="K3768" i="5"/>
  <c r="L3768" i="5"/>
  <c r="N3768" i="5"/>
  <c r="L3774" i="5"/>
  <c r="K3774" i="5"/>
  <c r="N3774" i="5"/>
  <c r="O3774" i="5"/>
  <c r="L3796" i="5"/>
  <c r="K3796" i="5"/>
  <c r="O3796" i="5"/>
  <c r="N3796" i="5"/>
  <c r="L3801" i="5"/>
  <c r="M3801" i="5"/>
  <c r="N3801" i="5"/>
  <c r="M3803" i="5"/>
  <c r="N3803" i="5"/>
  <c r="L3803" i="5"/>
  <c r="N3810" i="5"/>
  <c r="K3810" i="5"/>
  <c r="L3810" i="5"/>
  <c r="O3810" i="5"/>
  <c r="M3840" i="5"/>
  <c r="O3865" i="5"/>
  <c r="N3881" i="5"/>
  <c r="L3881" i="5"/>
  <c r="M3881" i="5"/>
  <c r="N3882" i="5"/>
  <c r="O3882" i="5"/>
  <c r="K3882" i="5"/>
  <c r="L3882" i="5"/>
  <c r="K3897" i="5"/>
  <c r="M3905" i="5"/>
  <c r="N3905" i="5"/>
  <c r="L3905" i="5"/>
  <c r="O3905" i="5"/>
  <c r="M3907" i="5"/>
  <c r="N3907" i="5"/>
  <c r="L3907" i="5"/>
  <c r="N3919" i="5"/>
  <c r="M3919" i="5"/>
  <c r="L3919" i="5"/>
  <c r="N3932" i="5"/>
  <c r="K3932" i="5"/>
  <c r="O3932" i="5"/>
  <c r="L3932" i="5"/>
  <c r="L3935" i="5"/>
  <c r="N3935" i="5"/>
  <c r="M3935" i="5"/>
  <c r="K3938" i="5"/>
  <c r="N3938" i="5"/>
  <c r="L3938" i="5"/>
  <c r="O3938" i="5"/>
  <c r="L3942" i="5"/>
  <c r="N3942" i="5"/>
  <c r="O3942" i="5"/>
  <c r="K3942" i="5"/>
  <c r="O3948" i="5"/>
  <c r="N3948" i="5"/>
  <c r="K3948" i="5"/>
  <c r="L3948" i="5"/>
  <c r="K3967" i="5"/>
  <c r="K3969" i="5"/>
  <c r="K3971" i="5"/>
  <c r="O3987" i="5"/>
  <c r="K3987" i="5"/>
  <c r="N3987" i="5"/>
  <c r="M3987" i="5"/>
  <c r="O4004" i="5"/>
  <c r="L4020" i="5"/>
  <c r="M4020" i="5"/>
  <c r="N4020" i="5"/>
  <c r="O4020" i="5"/>
  <c r="K4022" i="5"/>
  <c r="L4022" i="5"/>
  <c r="N4022" i="5"/>
  <c r="O4022" i="5"/>
  <c r="M4044" i="5"/>
  <c r="L4044" i="5"/>
  <c r="N4044" i="5"/>
  <c r="O4044" i="5"/>
  <c r="O4052" i="5"/>
  <c r="O4064" i="5"/>
  <c r="L4075" i="5"/>
  <c r="M4078" i="5"/>
  <c r="O4088" i="5"/>
  <c r="L4109" i="5"/>
  <c r="K4109" i="5"/>
  <c r="O4109" i="5"/>
  <c r="M4109" i="5"/>
  <c r="M4122" i="5"/>
  <c r="M4130" i="5"/>
  <c r="K4132" i="5"/>
  <c r="O4146" i="5"/>
  <c r="K4146" i="5"/>
  <c r="L4146" i="5"/>
  <c r="N4146" i="5"/>
  <c r="N4174" i="5"/>
  <c r="L4174" i="5"/>
  <c r="O4174" i="5"/>
  <c r="K4174" i="5"/>
  <c r="M4179" i="5"/>
  <c r="N4179" i="5"/>
  <c r="K4179" i="5"/>
  <c r="O4179" i="5"/>
  <c r="N4187" i="5"/>
  <c r="K4187" i="5"/>
  <c r="M4187" i="5"/>
  <c r="O4187" i="5"/>
  <c r="M4189" i="5"/>
  <c r="K4189" i="5"/>
  <c r="L4189" i="5"/>
  <c r="O4189" i="5"/>
  <c r="M4191" i="5"/>
  <c r="K4191" i="5"/>
  <c r="N4191" i="5"/>
  <c r="O4191" i="5"/>
  <c r="L4195" i="5"/>
  <c r="N4197" i="5"/>
  <c r="N4200" i="5"/>
  <c r="L4200" i="5"/>
  <c r="M4200" i="5"/>
  <c r="O4200" i="5"/>
  <c r="N4215" i="5"/>
  <c r="M4215" i="5"/>
  <c r="O4215" i="5"/>
  <c r="K4215" i="5"/>
  <c r="K4218" i="5"/>
  <c r="N4218" i="5"/>
  <c r="L4218" i="5"/>
  <c r="O4218" i="5"/>
  <c r="L4220" i="5"/>
  <c r="M4220" i="5"/>
  <c r="N4220" i="5"/>
  <c r="O4220" i="5"/>
  <c r="M4234" i="5"/>
  <c r="L4243" i="5"/>
  <c r="N4245" i="5"/>
  <c r="N4269" i="5"/>
  <c r="K4272" i="5"/>
  <c r="N4285" i="5"/>
  <c r="L4287" i="5"/>
  <c r="O4305" i="5"/>
  <c r="L4305" i="5"/>
  <c r="M4305" i="5"/>
  <c r="K4305" i="5"/>
  <c r="M4307" i="5"/>
  <c r="O4307" i="5"/>
  <c r="K4307" i="5"/>
  <c r="N4307" i="5"/>
  <c r="K4309" i="5"/>
  <c r="L4309" i="5"/>
  <c r="O4309" i="5"/>
  <c r="M4309" i="5"/>
  <c r="O4311" i="5"/>
  <c r="M4311" i="5"/>
  <c r="K4311" i="5"/>
  <c r="N4311" i="5"/>
  <c r="L4326" i="5"/>
  <c r="K4326" i="5"/>
  <c r="N4326" i="5"/>
  <c r="O4326" i="5"/>
  <c r="L4330" i="5"/>
  <c r="K4330" i="5"/>
  <c r="N4330" i="5"/>
  <c r="O4330" i="5"/>
  <c r="M4342" i="5"/>
  <c r="N4349" i="5"/>
  <c r="K4352" i="5"/>
  <c r="K4360" i="5"/>
  <c r="M4362" i="5"/>
  <c r="K4376" i="5"/>
  <c r="L4376" i="5"/>
  <c r="N4376" i="5"/>
  <c r="M4376" i="5"/>
  <c r="N4378" i="5"/>
  <c r="K4378" i="5"/>
  <c r="L4378" i="5"/>
  <c r="O4378" i="5"/>
  <c r="O4383" i="5"/>
  <c r="K4383" i="5"/>
  <c r="M4383" i="5"/>
  <c r="N4383" i="5"/>
  <c r="K4386" i="5"/>
  <c r="L4386" i="5"/>
  <c r="O4386" i="5"/>
  <c r="N4386" i="5"/>
  <c r="N4396" i="5"/>
  <c r="M4396" i="5"/>
  <c r="L4396" i="5"/>
  <c r="O4396" i="5"/>
  <c r="N4398" i="5"/>
  <c r="L4398" i="5"/>
  <c r="O4398" i="5"/>
  <c r="K4398" i="5"/>
  <c r="N4403" i="5"/>
  <c r="M4403" i="5"/>
  <c r="O4403" i="5"/>
  <c r="K4403" i="5"/>
  <c r="K4405" i="5"/>
  <c r="O4405" i="5"/>
  <c r="M4405" i="5"/>
  <c r="L4405" i="5"/>
  <c r="N4408" i="5"/>
  <c r="M4408" i="5"/>
  <c r="L4408" i="5"/>
  <c r="N4413" i="5"/>
  <c r="N4429" i="5"/>
  <c r="L4451" i="5"/>
  <c r="M4451" i="5"/>
  <c r="N4451" i="5"/>
  <c r="K4451" i="5"/>
  <c r="O4451" i="5"/>
  <c r="O4453" i="5"/>
  <c r="L4453" i="5"/>
  <c r="K4453" i="5"/>
  <c r="M4453" i="5"/>
  <c r="N4456" i="5"/>
  <c r="L4456" i="5"/>
  <c r="M4456" i="5"/>
  <c r="O4458" i="5"/>
  <c r="L4458" i="5"/>
  <c r="K4458" i="5"/>
  <c r="N4458" i="5"/>
  <c r="K4469" i="5"/>
  <c r="O4469" i="5"/>
  <c r="M4469" i="5"/>
  <c r="L4469" i="5"/>
  <c r="O4473" i="5"/>
  <c r="K4473" i="5"/>
  <c r="M4473" i="5"/>
  <c r="L4473" i="5"/>
  <c r="N4477" i="5"/>
  <c r="N4481" i="5"/>
  <c r="K4484" i="5"/>
  <c r="M4486" i="5"/>
  <c r="K4488" i="5"/>
  <c r="M4490" i="5"/>
  <c r="O4500" i="5"/>
  <c r="K4534" i="5"/>
  <c r="L4534" i="5"/>
  <c r="O4534" i="5"/>
  <c r="N4534" i="5"/>
  <c r="L4563" i="5"/>
  <c r="N4565" i="5"/>
  <c r="K4568" i="5"/>
  <c r="M4570" i="5"/>
  <c r="N4593" i="5"/>
  <c r="L4593" i="5"/>
  <c r="M4593" i="5"/>
  <c r="N4595" i="5"/>
  <c r="L4595" i="5"/>
  <c r="M4595" i="5"/>
  <c r="O4595" i="5"/>
  <c r="N4597" i="5"/>
  <c r="L4597" i="5"/>
  <c r="M4597" i="5"/>
  <c r="K4602" i="5"/>
  <c r="L4602" i="5"/>
  <c r="O4602" i="5"/>
  <c r="N4602" i="5"/>
  <c r="O4605" i="5"/>
  <c r="M4610" i="5"/>
  <c r="O4625" i="5"/>
  <c r="K4630" i="5"/>
  <c r="L4630" i="5"/>
  <c r="O4630" i="5"/>
  <c r="N4630" i="5"/>
  <c r="N4632" i="5"/>
  <c r="L4632" i="5"/>
  <c r="O4632" i="5"/>
  <c r="K4632" i="5"/>
  <c r="M4644" i="5"/>
  <c r="K4649" i="5"/>
  <c r="L4649" i="5"/>
  <c r="N4649" i="5"/>
  <c r="M4649" i="5"/>
  <c r="N4651" i="5"/>
  <c r="L4651" i="5"/>
  <c r="M4651" i="5"/>
  <c r="M4682" i="5"/>
  <c r="M4684" i="5"/>
  <c r="M4688" i="5"/>
  <c r="O4693" i="5"/>
  <c r="M4700" i="5"/>
  <c r="M4702" i="5"/>
  <c r="K4709" i="5"/>
  <c r="N4709" i="5"/>
  <c r="L4709" i="5"/>
  <c r="M4709" i="5"/>
  <c r="O4709" i="5"/>
  <c r="K4710" i="5"/>
  <c r="O4710" i="5"/>
  <c r="L4710" i="5"/>
  <c r="N4710" i="5"/>
  <c r="L4717" i="5"/>
  <c r="N4717" i="5"/>
  <c r="M4717" i="5"/>
  <c r="O4727" i="5"/>
  <c r="N4731" i="5"/>
  <c r="L4731" i="5"/>
  <c r="M4731" i="5"/>
  <c r="O4731" i="5"/>
  <c r="N4751" i="5"/>
  <c r="L4751" i="5"/>
  <c r="M4751" i="5"/>
  <c r="L4753" i="5"/>
  <c r="K4753" i="5"/>
  <c r="M4753" i="5"/>
  <c r="O4753" i="5"/>
  <c r="M4762" i="5"/>
  <c r="N4765" i="5"/>
  <c r="K4768" i="5"/>
  <c r="M4771" i="5"/>
  <c r="O4771" i="5"/>
  <c r="K4771" i="5"/>
  <c r="N4771" i="5"/>
  <c r="O4773" i="5"/>
  <c r="K4773" i="5"/>
  <c r="M4773" i="5"/>
  <c r="L4773" i="5"/>
  <c r="O4796" i="5"/>
  <c r="O4804" i="5"/>
  <c r="N4817" i="5"/>
  <c r="N4821" i="5"/>
  <c r="K4824" i="5"/>
  <c r="M4826" i="5"/>
  <c r="K4828" i="5"/>
  <c r="O4834" i="5"/>
  <c r="N4834" i="5"/>
  <c r="K4834" i="5"/>
  <c r="L4834" i="5"/>
  <c r="M4882" i="5"/>
  <c r="L4882" i="5"/>
  <c r="O4882" i="5"/>
  <c r="N4882" i="5"/>
  <c r="K4882" i="5"/>
  <c r="M4884" i="5"/>
  <c r="N4884" i="5"/>
  <c r="L4884" i="5"/>
  <c r="O4884" i="5"/>
  <c r="L4886" i="5"/>
  <c r="O4886" i="5"/>
  <c r="K4886" i="5"/>
  <c r="N4886" i="5"/>
  <c r="K4893" i="5"/>
  <c r="O4893" i="5"/>
  <c r="M4893" i="5"/>
  <c r="L4893" i="5"/>
  <c r="M4896" i="5"/>
  <c r="L4896" i="5"/>
  <c r="N4896" i="5"/>
  <c r="N4898" i="5"/>
  <c r="O4898" i="5"/>
  <c r="K4898" i="5"/>
  <c r="L4898" i="5"/>
  <c r="K4905" i="5"/>
  <c r="O4905" i="5"/>
  <c r="M4905" i="5"/>
  <c r="L4905" i="5"/>
  <c r="N4908" i="5"/>
  <c r="L4908" i="5"/>
  <c r="M4908" i="5"/>
  <c r="M4916" i="5"/>
  <c r="N4916" i="5"/>
  <c r="L4916" i="5"/>
  <c r="O4916" i="5"/>
  <c r="K4925" i="5"/>
  <c r="O4925" i="5"/>
  <c r="M4925" i="5"/>
  <c r="L4925" i="5"/>
  <c r="M4930" i="5"/>
  <c r="L4944" i="5"/>
  <c r="M4944" i="5"/>
  <c r="N4944" i="5"/>
  <c r="N4952" i="5"/>
  <c r="L4952" i="5"/>
  <c r="M4952" i="5"/>
  <c r="O4952" i="5"/>
  <c r="O4959" i="5"/>
  <c r="M4959" i="5"/>
  <c r="N4959" i="5"/>
  <c r="K4959" i="5"/>
  <c r="L4963" i="5"/>
  <c r="N4965" i="5"/>
  <c r="L4967" i="5"/>
  <c r="N4969" i="5"/>
  <c r="L4971" i="5"/>
  <c r="L4979" i="5"/>
  <c r="K4979" i="5"/>
  <c r="M4979" i="5"/>
  <c r="N4979" i="5"/>
  <c r="O4979" i="5"/>
  <c r="L4982" i="5"/>
  <c r="N4982" i="5"/>
  <c r="O4982" i="5"/>
  <c r="K4982" i="5"/>
  <c r="N4984" i="5"/>
  <c r="M4984" i="5"/>
  <c r="L4984" i="5"/>
  <c r="O4984" i="5"/>
  <c r="N4986" i="5"/>
  <c r="L4986" i="5"/>
  <c r="O4986" i="5"/>
  <c r="K4986" i="5"/>
  <c r="M5003" i="5"/>
  <c r="N5003" i="5"/>
  <c r="O5003" i="5"/>
  <c r="K5003" i="5"/>
  <c r="M5014" i="5"/>
  <c r="K5016" i="5"/>
  <c r="N5017" i="5"/>
  <c r="O5039" i="5"/>
  <c r="M5039" i="5"/>
  <c r="N5039" i="5"/>
  <c r="K5039" i="5"/>
  <c r="O5052" i="5"/>
  <c r="N5056" i="5"/>
  <c r="M5056" i="5"/>
  <c r="L5056" i="5"/>
  <c r="O5056" i="5"/>
  <c r="O5058" i="5"/>
  <c r="L5058" i="5"/>
  <c r="K5058" i="5"/>
  <c r="N5058" i="5"/>
  <c r="L5071" i="5"/>
  <c r="O5096" i="5"/>
  <c r="K5104" i="5"/>
  <c r="N5104" i="5"/>
  <c r="L5104" i="5"/>
  <c r="M5104" i="5"/>
  <c r="O5106" i="5"/>
  <c r="L5106" i="5"/>
  <c r="K5106" i="5"/>
  <c r="N5106" i="5"/>
  <c r="L5119" i="5"/>
  <c r="N5121" i="5"/>
  <c r="K5124" i="5"/>
  <c r="L5131" i="5"/>
  <c r="N5133" i="5"/>
  <c r="L5135" i="5"/>
  <c r="N5137" i="5"/>
  <c r="K5140" i="5"/>
  <c r="M5154" i="5"/>
  <c r="M5162" i="5"/>
  <c r="L5167" i="5"/>
  <c r="N5169" i="5"/>
  <c r="K5176" i="5"/>
  <c r="M5178" i="5"/>
  <c r="K5180" i="5"/>
  <c r="K5184" i="5"/>
  <c r="N5184" i="5"/>
  <c r="L5184" i="5"/>
  <c r="M5184" i="5"/>
  <c r="O5184" i="5"/>
  <c r="K5195" i="5"/>
  <c r="M5195" i="5"/>
  <c r="N5195" i="5"/>
  <c r="O5195" i="5"/>
  <c r="K5200" i="5"/>
  <c r="N5200" i="5"/>
  <c r="L5200" i="5"/>
  <c r="M5200" i="5"/>
  <c r="O5200" i="5"/>
  <c r="O5206" i="5"/>
  <c r="N5206" i="5"/>
  <c r="K5206" i="5"/>
  <c r="L5206" i="5"/>
  <c r="O5214" i="5"/>
  <c r="N5214" i="5"/>
  <c r="K5214" i="5"/>
  <c r="L5214" i="5"/>
  <c r="O5216" i="5"/>
  <c r="N5216" i="5"/>
  <c r="K5216" i="5"/>
  <c r="L5216" i="5"/>
  <c r="N5229" i="5"/>
  <c r="L5229" i="5"/>
  <c r="M5229" i="5"/>
  <c r="N5231" i="5"/>
  <c r="M5231" i="5"/>
  <c r="L5231" i="5"/>
  <c r="N5233" i="5"/>
  <c r="L5233" i="5"/>
  <c r="M5233" i="5"/>
  <c r="O5233" i="5"/>
  <c r="N5235" i="5"/>
  <c r="L5235" i="5"/>
  <c r="M5235" i="5"/>
  <c r="N5252" i="5"/>
  <c r="L5252" i="5"/>
  <c r="K5252" i="5"/>
  <c r="O5252" i="5"/>
  <c r="L5254" i="5"/>
  <c r="K5254" i="5"/>
  <c r="N5254" i="5"/>
  <c r="O5254" i="5"/>
  <c r="K5271" i="5"/>
  <c r="K5277" i="5"/>
  <c r="M5277" i="5"/>
  <c r="L5277" i="5"/>
  <c r="N5277" i="5"/>
  <c r="N5291" i="5"/>
  <c r="M5291" i="5"/>
  <c r="L5291" i="5"/>
  <c r="K5304" i="5"/>
  <c r="L5319" i="5"/>
  <c r="L5323" i="5"/>
  <c r="L5327" i="5"/>
  <c r="K5332" i="5"/>
  <c r="M5334" i="5"/>
  <c r="K5336" i="5"/>
  <c r="M5338" i="5"/>
  <c r="N5372" i="5"/>
  <c r="L5372" i="5"/>
  <c r="M5372" i="5"/>
  <c r="O5372" i="5"/>
  <c r="M5378" i="5"/>
  <c r="K5384" i="5"/>
  <c r="O5396" i="5"/>
  <c r="M5424" i="5"/>
  <c r="L5424" i="5"/>
  <c r="N5424" i="5"/>
  <c r="O5424" i="5"/>
  <c r="O5436" i="5"/>
  <c r="O5445" i="5"/>
  <c r="K5445" i="5"/>
  <c r="M5445" i="5"/>
  <c r="L5445" i="5"/>
  <c r="M5461" i="5"/>
  <c r="L5461" i="5"/>
  <c r="O5461" i="5"/>
  <c r="K5461" i="5"/>
  <c r="N5464" i="5"/>
  <c r="L5464" i="5"/>
  <c r="M5464" i="5"/>
  <c r="O5468" i="5"/>
  <c r="M5468" i="5"/>
  <c r="N5468" i="5"/>
  <c r="L5468" i="5"/>
  <c r="O5494" i="5"/>
  <c r="K5494" i="5"/>
  <c r="N5494" i="5"/>
  <c r="L5494" i="5"/>
  <c r="O5505" i="5"/>
  <c r="M5505" i="5"/>
  <c r="L5505" i="5"/>
  <c r="K5505" i="5"/>
  <c r="N5529" i="5"/>
  <c r="M5529" i="5"/>
  <c r="L5529" i="5"/>
  <c r="O5529" i="5"/>
  <c r="K5529" i="5"/>
  <c r="O5534" i="5"/>
  <c r="N5534" i="5"/>
  <c r="K5534" i="5"/>
  <c r="L5534" i="5"/>
  <c r="O5546" i="5"/>
  <c r="K5546" i="5"/>
  <c r="N5546" i="5"/>
  <c r="L5546" i="5"/>
  <c r="L5551" i="5"/>
  <c r="N5553" i="5"/>
  <c r="L5591" i="5"/>
  <c r="N5593" i="5"/>
  <c r="L5595" i="5"/>
  <c r="N5597" i="5"/>
  <c r="L5599" i="5"/>
  <c r="K5618" i="5"/>
  <c r="O5618" i="5"/>
  <c r="L5618" i="5"/>
  <c r="N5618" i="5"/>
  <c r="N5632" i="5"/>
  <c r="M5632" i="5"/>
  <c r="L5632" i="5"/>
  <c r="O5632" i="5"/>
  <c r="K5634" i="5"/>
  <c r="L5634" i="5"/>
  <c r="O5634" i="5"/>
  <c r="N5634" i="5"/>
  <c r="M5636" i="5"/>
  <c r="N5636" i="5"/>
  <c r="L5636" i="5"/>
  <c r="L5644" i="5"/>
  <c r="M5644" i="5"/>
  <c r="N5644" i="5"/>
  <c r="O5644" i="5"/>
  <c r="N5659" i="5"/>
  <c r="O5659" i="5"/>
  <c r="K5659" i="5"/>
  <c r="M5659" i="5"/>
  <c r="O5661" i="5"/>
  <c r="K5661" i="5"/>
  <c r="M5661" i="5"/>
  <c r="L5661" i="5"/>
  <c r="M5688" i="5"/>
  <c r="L5688" i="5"/>
  <c r="N5688" i="5"/>
  <c r="O5688" i="5"/>
  <c r="N5696" i="5"/>
  <c r="L5696" i="5"/>
  <c r="M5696" i="5"/>
  <c r="O5696" i="5"/>
  <c r="L5704" i="5"/>
  <c r="M5704" i="5"/>
  <c r="N5704" i="5"/>
  <c r="O5704" i="5"/>
  <c r="M5714" i="5"/>
  <c r="M5722" i="5"/>
  <c r="L5727" i="5"/>
  <c r="N5729" i="5"/>
  <c r="L5731" i="5"/>
  <c r="N5733" i="5"/>
  <c r="L5735" i="5"/>
  <c r="N5737" i="5"/>
  <c r="M5737" i="5"/>
  <c r="O5737" i="5"/>
  <c r="L5737" i="5"/>
  <c r="K5737" i="5"/>
  <c r="K5744" i="5"/>
  <c r="M5746" i="5"/>
  <c r="M5754" i="5"/>
  <c r="M5762" i="5"/>
  <c r="L5767" i="5"/>
  <c r="K5771" i="5"/>
  <c r="M5771" i="5"/>
  <c r="O5771" i="5"/>
  <c r="N5771" i="5"/>
  <c r="N5776" i="5"/>
  <c r="L5776" i="5"/>
  <c r="M5776" i="5"/>
  <c r="K5784" i="5"/>
  <c r="M5786" i="5"/>
  <c r="M5800" i="5"/>
  <c r="L5800" i="5"/>
  <c r="N5800" i="5"/>
  <c r="O5800" i="5"/>
  <c r="L5802" i="5"/>
  <c r="O5802" i="5"/>
  <c r="K5802" i="5"/>
  <c r="N5802" i="5"/>
  <c r="K5810" i="5"/>
  <c r="L5810" i="5"/>
  <c r="O5810" i="5"/>
  <c r="N5810" i="5"/>
  <c r="L5823" i="5"/>
  <c r="N5825" i="5"/>
  <c r="K5828" i="5"/>
  <c r="M5828" i="5"/>
  <c r="N5828" i="5"/>
  <c r="L5828" i="5"/>
  <c r="K5838" i="5"/>
  <c r="L5838" i="5"/>
  <c r="N5838" i="5"/>
  <c r="O5838" i="5"/>
  <c r="M5843" i="5"/>
  <c r="N5843" i="5"/>
  <c r="K5843" i="5"/>
  <c r="O5843" i="5"/>
  <c r="K5848" i="5"/>
  <c r="L5855" i="5"/>
  <c r="N5857" i="5"/>
  <c r="K5860" i="5"/>
  <c r="M5860" i="5"/>
  <c r="N5860" i="5"/>
  <c r="L5860" i="5"/>
  <c r="N5862" i="5"/>
  <c r="K5862" i="5"/>
  <c r="O5862" i="5"/>
  <c r="L5862" i="5"/>
  <c r="K5876" i="5"/>
  <c r="N5876" i="5"/>
  <c r="L5876" i="5"/>
  <c r="M5876" i="5"/>
  <c r="O5876" i="5"/>
  <c r="O5878" i="5"/>
  <c r="K5878" i="5"/>
  <c r="L5878" i="5"/>
  <c r="N5878" i="5"/>
  <c r="K6085" i="5"/>
  <c r="L6085" i="5"/>
  <c r="O6085" i="5"/>
  <c r="M6085" i="5"/>
  <c r="N6085" i="5"/>
  <c r="K6114" i="5"/>
  <c r="O6114" i="5"/>
  <c r="N6114" i="5"/>
  <c r="L6114" i="5"/>
  <c r="M6114" i="5"/>
  <c r="K6279" i="5"/>
  <c r="N6279" i="5"/>
  <c r="L6279" i="5"/>
  <c r="O6279" i="5"/>
  <c r="M6279" i="5"/>
  <c r="L6287" i="5"/>
  <c r="N6287" i="5"/>
  <c r="O6287" i="5"/>
  <c r="K6287" i="5"/>
  <c r="M6287" i="5"/>
  <c r="M6304" i="5"/>
  <c r="O6304" i="5"/>
  <c r="K6304" i="5"/>
  <c r="N6304" i="5"/>
  <c r="L6304" i="5"/>
  <c r="O6316" i="5"/>
  <c r="M6316" i="5"/>
  <c r="K6316" i="5"/>
  <c r="N6316" i="5"/>
  <c r="L6316" i="5"/>
  <c r="L6351" i="5"/>
  <c r="O6351" i="5"/>
  <c r="N6351" i="5"/>
  <c r="K6351" i="5"/>
  <c r="M6351" i="5"/>
  <c r="O6367" i="5"/>
  <c r="K6367" i="5"/>
  <c r="N6367" i="5"/>
  <c r="L6367" i="5"/>
  <c r="M6367" i="5"/>
  <c r="N702" i="5"/>
  <c r="K702" i="5"/>
  <c r="O702" i="5"/>
  <c r="L702" i="5"/>
  <c r="M702" i="5"/>
  <c r="M713" i="5"/>
  <c r="L713" i="5"/>
  <c r="N713" i="5"/>
  <c r="O721" i="5"/>
  <c r="L721" i="5"/>
  <c r="N721" i="5"/>
  <c r="M721" i="5"/>
  <c r="M729" i="5"/>
  <c r="L729" i="5"/>
  <c r="N729" i="5"/>
  <c r="M738" i="5"/>
  <c r="L738" i="5"/>
  <c r="O738" i="5"/>
  <c r="K738" i="5"/>
  <c r="O748" i="5"/>
  <c r="N748" i="5"/>
  <c r="K748" i="5"/>
  <c r="M748" i="5"/>
  <c r="O754" i="5"/>
  <c r="M754" i="5"/>
  <c r="K754" i="5"/>
  <c r="L754" i="5"/>
  <c r="L776" i="5"/>
  <c r="N776" i="5"/>
  <c r="M776" i="5"/>
  <c r="K776" i="5"/>
  <c r="O776" i="5"/>
  <c r="O795" i="5"/>
  <c r="L795" i="5"/>
  <c r="N795" i="5"/>
  <c r="K795" i="5"/>
  <c r="L797" i="5"/>
  <c r="N797" i="5"/>
  <c r="M797" i="5"/>
  <c r="M805" i="5"/>
  <c r="L805" i="5"/>
  <c r="N805" i="5"/>
  <c r="K822" i="5"/>
  <c r="O822" i="5"/>
  <c r="L822" i="5"/>
  <c r="M822" i="5"/>
  <c r="K824" i="5"/>
  <c r="N824" i="5"/>
  <c r="O824" i="5"/>
  <c r="M824" i="5"/>
  <c r="L836" i="5"/>
  <c r="K836" i="5"/>
  <c r="N836" i="5"/>
  <c r="O836" i="5"/>
  <c r="M836" i="5"/>
  <c r="K844" i="5"/>
  <c r="O844" i="5"/>
  <c r="M844" i="5"/>
  <c r="N844" i="5"/>
  <c r="M865" i="5"/>
  <c r="L865" i="5"/>
  <c r="N865" i="5"/>
  <c r="M876" i="5"/>
  <c r="N876" i="5"/>
  <c r="O876" i="5"/>
  <c r="L876" i="5"/>
  <c r="K876" i="5"/>
  <c r="O878" i="5"/>
  <c r="L878" i="5"/>
  <c r="N878" i="5"/>
  <c r="K878" i="5"/>
  <c r="L667" i="5"/>
  <c r="N667" i="5"/>
  <c r="M667" i="5"/>
  <c r="M671" i="5"/>
  <c r="N671" i="5"/>
  <c r="L671" i="5"/>
  <c r="N673" i="5"/>
  <c r="M673" i="5"/>
  <c r="L673" i="5"/>
  <c r="M717" i="5"/>
  <c r="L717" i="5"/>
  <c r="N717" i="5"/>
  <c r="M720" i="5"/>
  <c r="O720" i="5"/>
  <c r="K720" i="5"/>
  <c r="N720" i="5"/>
  <c r="O722" i="5"/>
  <c r="K722" i="5"/>
  <c r="L722" i="5"/>
  <c r="M722" i="5"/>
  <c r="O729" i="5"/>
  <c r="L733" i="5"/>
  <c r="N733" i="5"/>
  <c r="M733" i="5"/>
  <c r="O743" i="5"/>
  <c r="L743" i="5"/>
  <c r="N743" i="5"/>
  <c r="K743" i="5"/>
  <c r="N747" i="5"/>
  <c r="O747" i="5"/>
  <c r="L747" i="5"/>
  <c r="K747" i="5"/>
  <c r="O762" i="5"/>
  <c r="K762" i="5"/>
  <c r="M762" i="5"/>
  <c r="L762" i="5"/>
  <c r="N762" i="5"/>
  <c r="L770" i="5"/>
  <c r="K770" i="5"/>
  <c r="M770" i="5"/>
  <c r="O770" i="5"/>
  <c r="O780" i="5"/>
  <c r="K780" i="5"/>
  <c r="N780" i="5"/>
  <c r="M780" i="5"/>
  <c r="O797" i="5"/>
  <c r="O809" i="5"/>
  <c r="L815" i="5"/>
  <c r="K815" i="5"/>
  <c r="N815" i="5"/>
  <c r="O815" i="5"/>
  <c r="O840" i="5"/>
  <c r="K840" i="5"/>
  <c r="N840" i="5"/>
  <c r="M840" i="5"/>
  <c r="M853" i="5"/>
  <c r="N853" i="5"/>
  <c r="L853" i="5"/>
  <c r="M869" i="5"/>
  <c r="L869" i="5"/>
  <c r="N869" i="5"/>
  <c r="N879" i="5"/>
  <c r="M879" i="5"/>
  <c r="L879" i="5"/>
  <c r="L888" i="5"/>
  <c r="K888" i="5"/>
  <c r="N888" i="5"/>
  <c r="O888" i="5"/>
  <c r="O893" i="5"/>
  <c r="O671" i="5"/>
  <c r="N677" i="5"/>
  <c r="M677" i="5"/>
  <c r="L677" i="5"/>
  <c r="N684" i="5"/>
  <c r="L684" i="5"/>
  <c r="K684" i="5"/>
  <c r="O684" i="5"/>
  <c r="N693" i="5"/>
  <c r="L693" i="5"/>
  <c r="M693" i="5"/>
  <c r="O695" i="5"/>
  <c r="N716" i="5"/>
  <c r="O716" i="5"/>
  <c r="K716" i="5"/>
  <c r="M716" i="5"/>
  <c r="M718" i="5"/>
  <c r="O718" i="5"/>
  <c r="K718" i="5"/>
  <c r="L718" i="5"/>
  <c r="O719" i="5"/>
  <c r="L719" i="5"/>
  <c r="N719" i="5"/>
  <c r="K719" i="5"/>
  <c r="L728" i="5"/>
  <c r="M728" i="5"/>
  <c r="O728" i="5"/>
  <c r="N728" i="5"/>
  <c r="K728" i="5"/>
  <c r="O745" i="5"/>
  <c r="O753" i="5"/>
  <c r="N759" i="5"/>
  <c r="L759" i="5"/>
  <c r="K759" i="5"/>
  <c r="O759" i="5"/>
  <c r="L767" i="5"/>
  <c r="N767" i="5"/>
  <c r="K767" i="5"/>
  <c r="O767" i="5"/>
  <c r="L779" i="5"/>
  <c r="K779" i="5"/>
  <c r="N779" i="5"/>
  <c r="O779" i="5"/>
  <c r="M800" i="5"/>
  <c r="O800" i="5"/>
  <c r="N800" i="5"/>
  <c r="K800" i="5"/>
  <c r="M810" i="5"/>
  <c r="L810" i="5"/>
  <c r="O810" i="5"/>
  <c r="K810" i="5"/>
  <c r="O830" i="5"/>
  <c r="K830" i="5"/>
  <c r="M830" i="5"/>
  <c r="L830" i="5"/>
  <c r="O833" i="5"/>
  <c r="L833" i="5"/>
  <c r="M833" i="5"/>
  <c r="N833" i="5"/>
  <c r="O845" i="5"/>
  <c r="M852" i="5"/>
  <c r="L852" i="5"/>
  <c r="K852" i="5"/>
  <c r="N852" i="5"/>
  <c r="O852" i="5"/>
  <c r="L862" i="5"/>
  <c r="O862" i="5"/>
  <c r="K862" i="5"/>
  <c r="N862" i="5"/>
  <c r="O884" i="5"/>
  <c r="L884" i="5"/>
  <c r="N884" i="5"/>
  <c r="K884" i="5"/>
  <c r="L989" i="5"/>
  <c r="N989" i="5"/>
  <c r="M989" i="5"/>
  <c r="L990" i="5"/>
  <c r="N990" i="5"/>
  <c r="O990" i="5"/>
  <c r="K990" i="5"/>
  <c r="L996" i="5"/>
  <c r="K996" i="5"/>
  <c r="O996" i="5"/>
  <c r="N996" i="5"/>
  <c r="L1020" i="5"/>
  <c r="K1020" i="5"/>
  <c r="O1020" i="5"/>
  <c r="N1020" i="5"/>
  <c r="K1022" i="5"/>
  <c r="L1022" i="5"/>
  <c r="O1022" i="5"/>
  <c r="N1022" i="5"/>
  <c r="M1061" i="5"/>
  <c r="L1061" i="5"/>
  <c r="N1061" i="5"/>
  <c r="O1061" i="5"/>
  <c r="K1062" i="5"/>
  <c r="L1062" i="5"/>
  <c r="O1062" i="5"/>
  <c r="N1062" i="5"/>
  <c r="L1103" i="5"/>
  <c r="N1103" i="5"/>
  <c r="M1103" i="5"/>
  <c r="O1103" i="5"/>
  <c r="L1128" i="5"/>
  <c r="N1128" i="5"/>
  <c r="K1128" i="5"/>
  <c r="O1128" i="5"/>
  <c r="O1152" i="5"/>
  <c r="L1152" i="5"/>
  <c r="N1152" i="5"/>
  <c r="K1152" i="5"/>
  <c r="L1157" i="5"/>
  <c r="M1157" i="5"/>
  <c r="N1157" i="5"/>
  <c r="O1157" i="5"/>
  <c r="N1159" i="5"/>
  <c r="L1159" i="5"/>
  <c r="M1159" i="5"/>
  <c r="O1159" i="5"/>
  <c r="L1161" i="5"/>
  <c r="N1161" i="5"/>
  <c r="M1161" i="5"/>
  <c r="L1164" i="5"/>
  <c r="K1164" i="5"/>
  <c r="N1164" i="5"/>
  <c r="O1164" i="5"/>
  <c r="N1201" i="5"/>
  <c r="M1201" i="5"/>
  <c r="O1201" i="5"/>
  <c r="K1201" i="5"/>
  <c r="O1205" i="5"/>
  <c r="M1205" i="5"/>
  <c r="N1205" i="5"/>
  <c r="K1205" i="5"/>
  <c r="O1215" i="5"/>
  <c r="M1215" i="5"/>
  <c r="K1215" i="5"/>
  <c r="L1215" i="5"/>
  <c r="M1229" i="5"/>
  <c r="K1229" i="5"/>
  <c r="O1229" i="5"/>
  <c r="N1229" i="5"/>
  <c r="O1231" i="5"/>
  <c r="L1231" i="5"/>
  <c r="M1231" i="5"/>
  <c r="K1231" i="5"/>
  <c r="O1234" i="5"/>
  <c r="M1234" i="5"/>
  <c r="N1234" i="5"/>
  <c r="L1234" i="5"/>
  <c r="K1237" i="5"/>
  <c r="M1237" i="5"/>
  <c r="O1237" i="5"/>
  <c r="N1237" i="5"/>
  <c r="K1249" i="5"/>
  <c r="M1249" i="5"/>
  <c r="O1249" i="5"/>
  <c r="N1249" i="5"/>
  <c r="K1258" i="5"/>
  <c r="L1258" i="5"/>
  <c r="M1258" i="5"/>
  <c r="N1258" i="5"/>
  <c r="O1258" i="5"/>
  <c r="N1267" i="5"/>
  <c r="L1267" i="5"/>
  <c r="O1267" i="5"/>
  <c r="K1267" i="5"/>
  <c r="M1267" i="5"/>
  <c r="K1292" i="5"/>
  <c r="O1292" i="5"/>
  <c r="M1292" i="5"/>
  <c r="L1292" i="5"/>
  <c r="M1294" i="5"/>
  <c r="K1294" i="5"/>
  <c r="N1294" i="5"/>
  <c r="O1294" i="5"/>
  <c r="L1332" i="5"/>
  <c r="K1332" i="5"/>
  <c r="M1332" i="5"/>
  <c r="O1332" i="5"/>
  <c r="N1342" i="5"/>
  <c r="K1342" i="5"/>
  <c r="M1342" i="5"/>
  <c r="O1342" i="5"/>
  <c r="K1375" i="5"/>
  <c r="L1375" i="5"/>
  <c r="M1375" i="5"/>
  <c r="O1375" i="5"/>
  <c r="K1377" i="5"/>
  <c r="O1377" i="5"/>
  <c r="N1377" i="5"/>
  <c r="M1377" i="5"/>
  <c r="O1391" i="5"/>
  <c r="M1391" i="5"/>
  <c r="K1391" i="5"/>
  <c r="L1391" i="5"/>
  <c r="K1414" i="5"/>
  <c r="L1414" i="5"/>
  <c r="M1414" i="5"/>
  <c r="N1414" i="5"/>
  <c r="O1414" i="5"/>
  <c r="K1416" i="5"/>
  <c r="N1416" i="5"/>
  <c r="O1416" i="5"/>
  <c r="L1416" i="5"/>
  <c r="M1423" i="5"/>
  <c r="K1423" i="5"/>
  <c r="L1423" i="5"/>
  <c r="O1423" i="5"/>
  <c r="K1439" i="5"/>
  <c r="M1439" i="5"/>
  <c r="O1439" i="5"/>
  <c r="L1439" i="5"/>
  <c r="M1441" i="5"/>
  <c r="N1441" i="5"/>
  <c r="K1441" i="5"/>
  <c r="O1441" i="5"/>
  <c r="O1443" i="5"/>
  <c r="K1443" i="5"/>
  <c r="M1443" i="5"/>
  <c r="L1443" i="5"/>
  <c r="M1445" i="5"/>
  <c r="N1445" i="5"/>
  <c r="K1445" i="5"/>
  <c r="O1445" i="5"/>
  <c r="M1447" i="5"/>
  <c r="K1447" i="5"/>
  <c r="O1447" i="5"/>
  <c r="L1447" i="5"/>
  <c r="L1473" i="5"/>
  <c r="N1473" i="5"/>
  <c r="O1473" i="5"/>
  <c r="K1473" i="5"/>
  <c r="M1473" i="5"/>
  <c r="L1485" i="5"/>
  <c r="O1485" i="5"/>
  <c r="K1485" i="5"/>
  <c r="N1485" i="5"/>
  <c r="M1485" i="5"/>
  <c r="L1542" i="5"/>
  <c r="M1542" i="5"/>
  <c r="N1542" i="5"/>
  <c r="L1549" i="5"/>
  <c r="K1549" i="5"/>
  <c r="M1549" i="5"/>
  <c r="N1549" i="5"/>
  <c r="O1549" i="5"/>
  <c r="L1553" i="5"/>
  <c r="N1553" i="5"/>
  <c r="M1553" i="5"/>
  <c r="K1553" i="5"/>
  <c r="O1553" i="5"/>
  <c r="L1556" i="5"/>
  <c r="O1556" i="5"/>
  <c r="N1556" i="5"/>
  <c r="K1556" i="5"/>
  <c r="K1562" i="5"/>
  <c r="M1562" i="5"/>
  <c r="N1562" i="5"/>
  <c r="L1562" i="5"/>
  <c r="O1562" i="5"/>
  <c r="N1627" i="5"/>
  <c r="L1627" i="5"/>
  <c r="M1627" i="5"/>
  <c r="K1642" i="5"/>
  <c r="O1642" i="5"/>
  <c r="N1642" i="5"/>
  <c r="L1642" i="5"/>
  <c r="L1650" i="5"/>
  <c r="O1650" i="5"/>
  <c r="K1650" i="5"/>
  <c r="N1650" i="5"/>
  <c r="L1655" i="5"/>
  <c r="N1655" i="5"/>
  <c r="M1655" i="5"/>
  <c r="O1655" i="5"/>
  <c r="N1657" i="5"/>
  <c r="M1657" i="5"/>
  <c r="L1657" i="5"/>
  <c r="L1666" i="5"/>
  <c r="O1666" i="5"/>
  <c r="K1666" i="5"/>
  <c r="N1666" i="5"/>
  <c r="K1672" i="5"/>
  <c r="O1672" i="5"/>
  <c r="L1672" i="5"/>
  <c r="N1672" i="5"/>
  <c r="O1686" i="5"/>
  <c r="L1686" i="5"/>
  <c r="N1686" i="5"/>
  <c r="K1686" i="5"/>
  <c r="N1698" i="5"/>
  <c r="K1698" i="5"/>
  <c r="L1698" i="5"/>
  <c r="O1698" i="5"/>
  <c r="L1701" i="5"/>
  <c r="M1701" i="5"/>
  <c r="N1701" i="5"/>
  <c r="O1701" i="5"/>
  <c r="L1703" i="5"/>
  <c r="M1703" i="5"/>
  <c r="N1703" i="5"/>
  <c r="L1705" i="5"/>
  <c r="N1705" i="5"/>
  <c r="M1705" i="5"/>
  <c r="O1705" i="5"/>
  <c r="M1707" i="5"/>
  <c r="L1707" i="5"/>
  <c r="N1707" i="5"/>
  <c r="O1707" i="5"/>
  <c r="O1720" i="5"/>
  <c r="K1720" i="5"/>
  <c r="L1720" i="5"/>
  <c r="N1720" i="5"/>
  <c r="M1733" i="5"/>
  <c r="L1733" i="5"/>
  <c r="N1733" i="5"/>
  <c r="L1738" i="5"/>
  <c r="N1738" i="5"/>
  <c r="O1738" i="5"/>
  <c r="K1738" i="5"/>
  <c r="M1742" i="5"/>
  <c r="N1742" i="5"/>
  <c r="K1742" i="5"/>
  <c r="O1742" i="5"/>
  <c r="L1742" i="5"/>
  <c r="O1748" i="5"/>
  <c r="K1748" i="5"/>
  <c r="L1748" i="5"/>
  <c r="N1748" i="5"/>
  <c r="O1756" i="5"/>
  <c r="L1756" i="5"/>
  <c r="N1756" i="5"/>
  <c r="K1756" i="5"/>
  <c r="N1766" i="5"/>
  <c r="O1766" i="5"/>
  <c r="K1766" i="5"/>
  <c r="L1766" i="5"/>
  <c r="N1770" i="5"/>
  <c r="O1770" i="5"/>
  <c r="L1770" i="5"/>
  <c r="K1770" i="5"/>
  <c r="L1815" i="5"/>
  <c r="M1815" i="5"/>
  <c r="N1815" i="5"/>
  <c r="O1815" i="5"/>
  <c r="N1836" i="5"/>
  <c r="L1836" i="5"/>
  <c r="K1836" i="5"/>
  <c r="O1836" i="5"/>
  <c r="N1837" i="5"/>
  <c r="L1837" i="5"/>
  <c r="M1837" i="5"/>
  <c r="O1837" i="5"/>
  <c r="N1845" i="5"/>
  <c r="L1845" i="5"/>
  <c r="M1845" i="5"/>
  <c r="N1846" i="5"/>
  <c r="K1846" i="5"/>
  <c r="O1846" i="5"/>
  <c r="L1846" i="5"/>
  <c r="N1854" i="5"/>
  <c r="K1854" i="5"/>
  <c r="O1854" i="5"/>
  <c r="L1854" i="5"/>
  <c r="L1879" i="5"/>
  <c r="N1879" i="5"/>
  <c r="M1879" i="5"/>
  <c r="O1879" i="5"/>
  <c r="L1880" i="5"/>
  <c r="N1880" i="5"/>
  <c r="K1880" i="5"/>
  <c r="O1880" i="5"/>
  <c r="O1899" i="5"/>
  <c r="K1899" i="5"/>
  <c r="N1899" i="5"/>
  <c r="M1899" i="5"/>
  <c r="M1915" i="5"/>
  <c r="N1915" i="5"/>
  <c r="O1915" i="5"/>
  <c r="K1915" i="5"/>
  <c r="M1919" i="5"/>
  <c r="O1919" i="5"/>
  <c r="K1919" i="5"/>
  <c r="N1919" i="5"/>
  <c r="O1921" i="5"/>
  <c r="K1921" i="5"/>
  <c r="M1921" i="5"/>
  <c r="L1921" i="5"/>
  <c r="O1987" i="5"/>
  <c r="M1987" i="5"/>
  <c r="K1987" i="5"/>
  <c r="N1987" i="5"/>
  <c r="L2012" i="5"/>
  <c r="N2012" i="5"/>
  <c r="M2012" i="5"/>
  <c r="O2012" i="5"/>
  <c r="K2071" i="5"/>
  <c r="N2071" i="5"/>
  <c r="M2071" i="5"/>
  <c r="O2071" i="5"/>
  <c r="O2073" i="5"/>
  <c r="K2073" i="5"/>
  <c r="L2073" i="5"/>
  <c r="M2073" i="5"/>
  <c r="M2075" i="5"/>
  <c r="O2075" i="5"/>
  <c r="K2075" i="5"/>
  <c r="N2075" i="5"/>
  <c r="K2092" i="5"/>
  <c r="N2092" i="5"/>
  <c r="L2092" i="5"/>
  <c r="M2092" i="5"/>
  <c r="M2107" i="5"/>
  <c r="K2107" i="5"/>
  <c r="O2107" i="5"/>
  <c r="N2107" i="5"/>
  <c r="K2110" i="5"/>
  <c r="N2110" i="5"/>
  <c r="L2110" i="5"/>
  <c r="O2110" i="5"/>
  <c r="O2115" i="5"/>
  <c r="M2115" i="5"/>
  <c r="K2115" i="5"/>
  <c r="N2115" i="5"/>
  <c r="O2131" i="5"/>
  <c r="K2131" i="5"/>
  <c r="M2131" i="5"/>
  <c r="L2131" i="5"/>
  <c r="K2140" i="5"/>
  <c r="L2140" i="5"/>
  <c r="N2140" i="5"/>
  <c r="O2140" i="5"/>
  <c r="L2144" i="5"/>
  <c r="K2144" i="5"/>
  <c r="N2144" i="5"/>
  <c r="O2144" i="5"/>
  <c r="L2152" i="5"/>
  <c r="O2152" i="5"/>
  <c r="K2152" i="5"/>
  <c r="N2152" i="5"/>
  <c r="M2158" i="5"/>
  <c r="N2158" i="5"/>
  <c r="L2158" i="5"/>
  <c r="O2158" i="5"/>
  <c r="O2161" i="5"/>
  <c r="M2161" i="5"/>
  <c r="K2161" i="5"/>
  <c r="N2161" i="5"/>
  <c r="M2163" i="5"/>
  <c r="K2163" i="5"/>
  <c r="O2163" i="5"/>
  <c r="L2163" i="5"/>
  <c r="L2167" i="5"/>
  <c r="O2167" i="5"/>
  <c r="K2167" i="5"/>
  <c r="M2167" i="5"/>
  <c r="M2169" i="5"/>
  <c r="O2169" i="5"/>
  <c r="N2169" i="5"/>
  <c r="K2169" i="5"/>
  <c r="L2194" i="5"/>
  <c r="M2194" i="5"/>
  <c r="N2194" i="5"/>
  <c r="K2211" i="5"/>
  <c r="L2211" i="5"/>
  <c r="O2211" i="5"/>
  <c r="M2211" i="5"/>
  <c r="M2231" i="5"/>
  <c r="O2231" i="5"/>
  <c r="K2231" i="5"/>
  <c r="L2231" i="5"/>
  <c r="L2234" i="5"/>
  <c r="N2234" i="5"/>
  <c r="M2234" i="5"/>
  <c r="O2234" i="5"/>
  <c r="L2238" i="5"/>
  <c r="M2238" i="5"/>
  <c r="N2238" i="5"/>
  <c r="K2275" i="5"/>
  <c r="O2275" i="5"/>
  <c r="L2275" i="5"/>
  <c r="M2275" i="5"/>
  <c r="L2278" i="5"/>
  <c r="M2278" i="5"/>
  <c r="N2278" i="5"/>
  <c r="O2278" i="5"/>
  <c r="M2292" i="5"/>
  <c r="K2292" i="5"/>
  <c r="N2292" i="5"/>
  <c r="O2292" i="5"/>
  <c r="L2292" i="5"/>
  <c r="M2312" i="5"/>
  <c r="L2312" i="5"/>
  <c r="O2312" i="5"/>
  <c r="N2312" i="5"/>
  <c r="K2312" i="5"/>
  <c r="K2314" i="5"/>
  <c r="L2314" i="5"/>
  <c r="M2314" i="5"/>
  <c r="N2314" i="5"/>
  <c r="L2316" i="5"/>
  <c r="N2316" i="5"/>
  <c r="K2316" i="5"/>
  <c r="O2316" i="5"/>
  <c r="M2337" i="5"/>
  <c r="K2337" i="5"/>
  <c r="N2337" i="5"/>
  <c r="O2337" i="5"/>
  <c r="L2340" i="5"/>
  <c r="O2340" i="5"/>
  <c r="K2340" i="5"/>
  <c r="N2340" i="5"/>
  <c r="L2342" i="5"/>
  <c r="N2342" i="5"/>
  <c r="M2342" i="5"/>
  <c r="O2344" i="5"/>
  <c r="K2344" i="5"/>
  <c r="N2344" i="5"/>
  <c r="L2344" i="5"/>
  <c r="M2351" i="5"/>
  <c r="K2351" i="5"/>
  <c r="O2351" i="5"/>
  <c r="L2351" i="5"/>
  <c r="M2361" i="5"/>
  <c r="O2361" i="5"/>
  <c r="K2361" i="5"/>
  <c r="N2361" i="5"/>
  <c r="L2363" i="5"/>
  <c r="M2363" i="5"/>
  <c r="K2363" i="5"/>
  <c r="O2363" i="5"/>
  <c r="N2365" i="5"/>
  <c r="K2365" i="5"/>
  <c r="O2365" i="5"/>
  <c r="M2365" i="5"/>
  <c r="M2367" i="5"/>
  <c r="O2367" i="5"/>
  <c r="L2367" i="5"/>
  <c r="K2367" i="5"/>
  <c r="O2425" i="5"/>
  <c r="M2425" i="5"/>
  <c r="K2425" i="5"/>
  <c r="N2425" i="5"/>
  <c r="N2429" i="5"/>
  <c r="M2429" i="5"/>
  <c r="O2429" i="5"/>
  <c r="K2429" i="5"/>
  <c r="L2442" i="5"/>
  <c r="M2442" i="5"/>
  <c r="N2442" i="5"/>
  <c r="O2443" i="5"/>
  <c r="M2443" i="5"/>
  <c r="L2443" i="5"/>
  <c r="K2443" i="5"/>
  <c r="M2445" i="5"/>
  <c r="K2445" i="5"/>
  <c r="O2445" i="5"/>
  <c r="N2445" i="5"/>
  <c r="L2447" i="5"/>
  <c r="O2447" i="5"/>
  <c r="K2447" i="5"/>
  <c r="M2447" i="5"/>
  <c r="N2471" i="5"/>
  <c r="L2471" i="5"/>
  <c r="M2471" i="5"/>
  <c r="O2471" i="5"/>
  <c r="K2471" i="5"/>
  <c r="L2476" i="5"/>
  <c r="N2476" i="5"/>
  <c r="O2476" i="5"/>
  <c r="K2476" i="5"/>
  <c r="K2485" i="5"/>
  <c r="M2485" i="5"/>
  <c r="O2485" i="5"/>
  <c r="N2485" i="5"/>
  <c r="M2490" i="5"/>
  <c r="N2490" i="5"/>
  <c r="L2490" i="5"/>
  <c r="N2492" i="5"/>
  <c r="L2492" i="5"/>
  <c r="O2492" i="5"/>
  <c r="K2492" i="5"/>
  <c r="K2501" i="5"/>
  <c r="N2501" i="5"/>
  <c r="M2501" i="5"/>
  <c r="O2501" i="5"/>
  <c r="L2528" i="5"/>
  <c r="K2528" i="5"/>
  <c r="N2528" i="5"/>
  <c r="O2528" i="5"/>
  <c r="N2534" i="5"/>
  <c r="K2534" i="5"/>
  <c r="O2534" i="5"/>
  <c r="L2534" i="5"/>
  <c r="K2542" i="5"/>
  <c r="N2542" i="5"/>
  <c r="L2542" i="5"/>
  <c r="O2542" i="5"/>
  <c r="M2545" i="5"/>
  <c r="N2545" i="5"/>
  <c r="L2545" i="5"/>
  <c r="M2605" i="5"/>
  <c r="L2605" i="5"/>
  <c r="N2605" i="5"/>
  <c r="L2606" i="5"/>
  <c r="N2606" i="5"/>
  <c r="K2606" i="5"/>
  <c r="O2606" i="5"/>
  <c r="M2669" i="5"/>
  <c r="L2669" i="5"/>
  <c r="N2669" i="5"/>
  <c r="O2669" i="5"/>
  <c r="L2671" i="5"/>
  <c r="N2671" i="5"/>
  <c r="M2671" i="5"/>
  <c r="O2671" i="5"/>
  <c r="L2672" i="5"/>
  <c r="N2672" i="5"/>
  <c r="K2672" i="5"/>
  <c r="O2672" i="5"/>
  <c r="O2813" i="5"/>
  <c r="K2813" i="5"/>
  <c r="L2813" i="5"/>
  <c r="M2813" i="5"/>
  <c r="N2816" i="5"/>
  <c r="L2816" i="5"/>
  <c r="M2816" i="5"/>
  <c r="O2816" i="5"/>
  <c r="M2839" i="5"/>
  <c r="K2839" i="5"/>
  <c r="O2839" i="5"/>
  <c r="N2839" i="5"/>
  <c r="O2841" i="5"/>
  <c r="K2841" i="5"/>
  <c r="M2841" i="5"/>
  <c r="L2841" i="5"/>
  <c r="L2858" i="5"/>
  <c r="K2858" i="5"/>
  <c r="N2858" i="5"/>
  <c r="O2858" i="5"/>
  <c r="M2863" i="5"/>
  <c r="K2863" i="5"/>
  <c r="N2863" i="5"/>
  <c r="O2863" i="5"/>
  <c r="K2881" i="5"/>
  <c r="O2881" i="5"/>
  <c r="L2881" i="5"/>
  <c r="M2881" i="5"/>
  <c r="L2884" i="5"/>
  <c r="M2884" i="5"/>
  <c r="N2884" i="5"/>
  <c r="O2884" i="5"/>
  <c r="O2886" i="5"/>
  <c r="L2886" i="5"/>
  <c r="K2886" i="5"/>
  <c r="N2886" i="5"/>
  <c r="K2887" i="5"/>
  <c r="M2887" i="5"/>
  <c r="O2887" i="5"/>
  <c r="N2887" i="5"/>
  <c r="O2889" i="5"/>
  <c r="L2889" i="5"/>
  <c r="K2889" i="5"/>
  <c r="M2889" i="5"/>
  <c r="M2892" i="5"/>
  <c r="N2892" i="5"/>
  <c r="L2892" i="5"/>
  <c r="O2892" i="5"/>
  <c r="L2894" i="5"/>
  <c r="N2894" i="5"/>
  <c r="O2894" i="5"/>
  <c r="K2894" i="5"/>
  <c r="O2909" i="5"/>
  <c r="L2909" i="5"/>
  <c r="M2909" i="5"/>
  <c r="K2909" i="5"/>
  <c r="M2912" i="5"/>
  <c r="L2912" i="5"/>
  <c r="N2912" i="5"/>
  <c r="N2922" i="5"/>
  <c r="O2922" i="5"/>
  <c r="K2922" i="5"/>
  <c r="L2922" i="5"/>
  <c r="K2934" i="5"/>
  <c r="N2934" i="5"/>
  <c r="L2934" i="5"/>
  <c r="O2934" i="5"/>
  <c r="N2939" i="5"/>
  <c r="O2939" i="5"/>
  <c r="M2939" i="5"/>
  <c r="K2939" i="5"/>
  <c r="L2983" i="5"/>
  <c r="K2983" i="5"/>
  <c r="N2983" i="5"/>
  <c r="M2983" i="5"/>
  <c r="O2983" i="5"/>
  <c r="L2985" i="5"/>
  <c r="M2985" i="5"/>
  <c r="O2985" i="5"/>
  <c r="K2985" i="5"/>
  <c r="L2995" i="5"/>
  <c r="O2995" i="5"/>
  <c r="N2995" i="5"/>
  <c r="M2995" i="5"/>
  <c r="K2995" i="5"/>
  <c r="L2999" i="5"/>
  <c r="K2999" i="5"/>
  <c r="O2999" i="5"/>
  <c r="N2999" i="5"/>
  <c r="M2999" i="5"/>
  <c r="L3003" i="5"/>
  <c r="N3003" i="5"/>
  <c r="O3003" i="5"/>
  <c r="K3003" i="5"/>
  <c r="M3003" i="5"/>
  <c r="K3012" i="5"/>
  <c r="L3012" i="5"/>
  <c r="N3012" i="5"/>
  <c r="M3012" i="5"/>
  <c r="O3012" i="5"/>
  <c r="L3018" i="5"/>
  <c r="K3018" i="5"/>
  <c r="N3018" i="5"/>
  <c r="O3018" i="5"/>
  <c r="K3028" i="5"/>
  <c r="N3028" i="5"/>
  <c r="L3028" i="5"/>
  <c r="M3028" i="5"/>
  <c r="L3075" i="5"/>
  <c r="O3075" i="5"/>
  <c r="N3075" i="5"/>
  <c r="M3075" i="5"/>
  <c r="K3075" i="5"/>
  <c r="L3113" i="5"/>
  <c r="M3113" i="5"/>
  <c r="O3113" i="5"/>
  <c r="K3113" i="5"/>
  <c r="O3115" i="5"/>
  <c r="N3115" i="5"/>
  <c r="M3115" i="5"/>
  <c r="K3115" i="5"/>
  <c r="O3120" i="5"/>
  <c r="N3120" i="5"/>
  <c r="L3120" i="5"/>
  <c r="M3120" i="5"/>
  <c r="N3128" i="5"/>
  <c r="M3128" i="5"/>
  <c r="L3128" i="5"/>
  <c r="O3148" i="5"/>
  <c r="L3148" i="5"/>
  <c r="N3148" i="5"/>
  <c r="M3148" i="5"/>
  <c r="M3157" i="5"/>
  <c r="O3157" i="5"/>
  <c r="K3157" i="5"/>
  <c r="L3157" i="5"/>
  <c r="L3159" i="5"/>
  <c r="M3159" i="5"/>
  <c r="O3159" i="5"/>
  <c r="K3159" i="5"/>
  <c r="N3159" i="5"/>
  <c r="L3172" i="5"/>
  <c r="N3172" i="5"/>
  <c r="M3172" i="5"/>
  <c r="O3172" i="5"/>
  <c r="L3181" i="5"/>
  <c r="K3181" i="5"/>
  <c r="O3181" i="5"/>
  <c r="M3181" i="5"/>
  <c r="N3205" i="5"/>
  <c r="L3207" i="5"/>
  <c r="O3220" i="5"/>
  <c r="L3220" i="5"/>
  <c r="N3220" i="5"/>
  <c r="K3220" i="5"/>
  <c r="L3224" i="5"/>
  <c r="N3224" i="5"/>
  <c r="K3224" i="5"/>
  <c r="O3224" i="5"/>
  <c r="N3231" i="5"/>
  <c r="L3231" i="5"/>
  <c r="M3231" i="5"/>
  <c r="O3231" i="5"/>
  <c r="K3237" i="5"/>
  <c r="L3239" i="5"/>
  <c r="M3239" i="5"/>
  <c r="N3239" i="5"/>
  <c r="M3244" i="5"/>
  <c r="K3254" i="5"/>
  <c r="L3254" i="5"/>
  <c r="N3254" i="5"/>
  <c r="O3254" i="5"/>
  <c r="L3260" i="5"/>
  <c r="N3260" i="5"/>
  <c r="O3260" i="5"/>
  <c r="K3260" i="5"/>
  <c r="M3268" i="5"/>
  <c r="M3276" i="5"/>
  <c r="O3284" i="5"/>
  <c r="L3284" i="5"/>
  <c r="K3284" i="5"/>
  <c r="N3284" i="5"/>
  <c r="L3295" i="5"/>
  <c r="M3295" i="5"/>
  <c r="N3295" i="5"/>
  <c r="L3313" i="5"/>
  <c r="N3313" i="5"/>
  <c r="M3313" i="5"/>
  <c r="O3313" i="5"/>
  <c r="M3321" i="5"/>
  <c r="L3321" i="5"/>
  <c r="N3321" i="5"/>
  <c r="L3325" i="5"/>
  <c r="M3325" i="5"/>
  <c r="N3325" i="5"/>
  <c r="K3331" i="5"/>
  <c r="K3351" i="5"/>
  <c r="L3353" i="5"/>
  <c r="M3353" i="5"/>
  <c r="N3353" i="5"/>
  <c r="L3354" i="5"/>
  <c r="K3354" i="5"/>
  <c r="O3354" i="5"/>
  <c r="N3354" i="5"/>
  <c r="O3358" i="5"/>
  <c r="L3358" i="5"/>
  <c r="K3358" i="5"/>
  <c r="N3358" i="5"/>
  <c r="O3361" i="5"/>
  <c r="L3361" i="5"/>
  <c r="M3361" i="5"/>
  <c r="N3361" i="5"/>
  <c r="K3366" i="5"/>
  <c r="L3366" i="5"/>
  <c r="O3366" i="5"/>
  <c r="N3366" i="5"/>
  <c r="L3370" i="5"/>
  <c r="N3370" i="5"/>
  <c r="O3370" i="5"/>
  <c r="K3370" i="5"/>
  <c r="O3373" i="5"/>
  <c r="L3383" i="5"/>
  <c r="M3383" i="5"/>
  <c r="N3383" i="5"/>
  <c r="O3383" i="5"/>
  <c r="L3391" i="5"/>
  <c r="M3391" i="5"/>
  <c r="N3391" i="5"/>
  <c r="O3391" i="5"/>
  <c r="N3393" i="5"/>
  <c r="L3393" i="5"/>
  <c r="M3393" i="5"/>
  <c r="O3394" i="5"/>
  <c r="L3394" i="5"/>
  <c r="N3394" i="5"/>
  <c r="K3394" i="5"/>
  <c r="K3398" i="5"/>
  <c r="L3398" i="5"/>
  <c r="N3398" i="5"/>
  <c r="O3398" i="5"/>
  <c r="L3400" i="5"/>
  <c r="N3400" i="5"/>
  <c r="K3400" i="5"/>
  <c r="O3400" i="5"/>
  <c r="M3404" i="5"/>
  <c r="L3411" i="5"/>
  <c r="M3411" i="5"/>
  <c r="N3411" i="5"/>
  <c r="O3411" i="5"/>
  <c r="N3431" i="5"/>
  <c r="L3431" i="5"/>
  <c r="M3431" i="5"/>
  <c r="L3441" i="5"/>
  <c r="M3441" i="5"/>
  <c r="N3441" i="5"/>
  <c r="N3442" i="5"/>
  <c r="L3442" i="5"/>
  <c r="O3442" i="5"/>
  <c r="K3442" i="5"/>
  <c r="N3449" i="5"/>
  <c r="M3449" i="5"/>
  <c r="L3449" i="5"/>
  <c r="K3457" i="5"/>
  <c r="O3459" i="5"/>
  <c r="M3467" i="5"/>
  <c r="N3467" i="5"/>
  <c r="L3467" i="5"/>
  <c r="K3468" i="5"/>
  <c r="L3468" i="5"/>
  <c r="O3468" i="5"/>
  <c r="N3468" i="5"/>
  <c r="M3474" i="5"/>
  <c r="L3476" i="5"/>
  <c r="N3476" i="5"/>
  <c r="O3476" i="5"/>
  <c r="K3476" i="5"/>
  <c r="M3480" i="5"/>
  <c r="L3498" i="5"/>
  <c r="O3498" i="5"/>
  <c r="N3498" i="5"/>
  <c r="K3498" i="5"/>
  <c r="M3517" i="5"/>
  <c r="L3517" i="5"/>
  <c r="N3517" i="5"/>
  <c r="N3519" i="5"/>
  <c r="M3519" i="5"/>
  <c r="L3519" i="5"/>
  <c r="O3519" i="5"/>
  <c r="L3521" i="5"/>
  <c r="M3521" i="5"/>
  <c r="N3521" i="5"/>
  <c r="N3523" i="5"/>
  <c r="M3523" i="5"/>
  <c r="L3523" i="5"/>
  <c r="O3523" i="5"/>
  <c r="M3532" i="5"/>
  <c r="M3542" i="5"/>
  <c r="K3560" i="5"/>
  <c r="L3560" i="5"/>
  <c r="O3560" i="5"/>
  <c r="N3560" i="5"/>
  <c r="O3562" i="5"/>
  <c r="L3562" i="5"/>
  <c r="K3562" i="5"/>
  <c r="N3562" i="5"/>
  <c r="M3578" i="5"/>
  <c r="K3581" i="5"/>
  <c r="O3588" i="5"/>
  <c r="L3588" i="5"/>
  <c r="K3588" i="5"/>
  <c r="N3588" i="5"/>
  <c r="O3592" i="5"/>
  <c r="L3592" i="5"/>
  <c r="K3592" i="5"/>
  <c r="N3592" i="5"/>
  <c r="M3604" i="5"/>
  <c r="N3607" i="5"/>
  <c r="L3607" i="5"/>
  <c r="M3607" i="5"/>
  <c r="K3608" i="5"/>
  <c r="L3608" i="5"/>
  <c r="O3608" i="5"/>
  <c r="N3608" i="5"/>
  <c r="L3616" i="5"/>
  <c r="N3616" i="5"/>
  <c r="K3616" i="5"/>
  <c r="O3616" i="5"/>
  <c r="K3625" i="5"/>
  <c r="M3626" i="5"/>
  <c r="K3638" i="5"/>
  <c r="O3638" i="5"/>
  <c r="L3638" i="5"/>
  <c r="N3638" i="5"/>
  <c r="K3651" i="5"/>
  <c r="K3668" i="5"/>
  <c r="L3668" i="5"/>
  <c r="O3668" i="5"/>
  <c r="N3668" i="5"/>
  <c r="K3679" i="5"/>
  <c r="K3681" i="5"/>
  <c r="K3695" i="5"/>
  <c r="L3696" i="5"/>
  <c r="K3696" i="5"/>
  <c r="O3696" i="5"/>
  <c r="N3696" i="5"/>
  <c r="L3710" i="5"/>
  <c r="K3710" i="5"/>
  <c r="N3710" i="5"/>
  <c r="O3710" i="5"/>
  <c r="K3717" i="5"/>
  <c r="M3718" i="5"/>
  <c r="K3737" i="5"/>
  <c r="K3739" i="5"/>
  <c r="K3741" i="5"/>
  <c r="M3742" i="5"/>
  <c r="K3747" i="5"/>
  <c r="M3748" i="5"/>
  <c r="M3760" i="5"/>
  <c r="M3764" i="5"/>
  <c r="L3776" i="5"/>
  <c r="O3776" i="5"/>
  <c r="N3776" i="5"/>
  <c r="K3776" i="5"/>
  <c r="K3783" i="5"/>
  <c r="K3785" i="5"/>
  <c r="M3786" i="5"/>
  <c r="M3788" i="5"/>
  <c r="M3790" i="5"/>
  <c r="M3794" i="5"/>
  <c r="K3815" i="5"/>
  <c r="L3815" i="5"/>
  <c r="N3815" i="5"/>
  <c r="M3815" i="5"/>
  <c r="L3816" i="5"/>
  <c r="O3816" i="5"/>
  <c r="K3816" i="5"/>
  <c r="N3816" i="5"/>
  <c r="M3830" i="5"/>
  <c r="M3832" i="5"/>
  <c r="L3842" i="5"/>
  <c r="O3842" i="5"/>
  <c r="N3842" i="5"/>
  <c r="K3842" i="5"/>
  <c r="O3846" i="5"/>
  <c r="N3846" i="5"/>
  <c r="L3846" i="5"/>
  <c r="K3846" i="5"/>
  <c r="N3857" i="5"/>
  <c r="M3857" i="5"/>
  <c r="L3857" i="5"/>
  <c r="O3857" i="5"/>
  <c r="O3858" i="5"/>
  <c r="L3858" i="5"/>
  <c r="K3858" i="5"/>
  <c r="N3858" i="5"/>
  <c r="K3861" i="5"/>
  <c r="K3863" i="5"/>
  <c r="K3868" i="5"/>
  <c r="L3868" i="5"/>
  <c r="O3868" i="5"/>
  <c r="N3868" i="5"/>
  <c r="K3875" i="5"/>
  <c r="K3879" i="5"/>
  <c r="M3880" i="5"/>
  <c r="N3886" i="5"/>
  <c r="O3886" i="5"/>
  <c r="L3886" i="5"/>
  <c r="K3886" i="5"/>
  <c r="L3888" i="5"/>
  <c r="O3888" i="5"/>
  <c r="K3888" i="5"/>
  <c r="N3888" i="5"/>
  <c r="L3894" i="5"/>
  <c r="O3894" i="5"/>
  <c r="N3894" i="5"/>
  <c r="K3894" i="5"/>
  <c r="L3896" i="5"/>
  <c r="N3896" i="5"/>
  <c r="K3896" i="5"/>
  <c r="O3896" i="5"/>
  <c r="M3906" i="5"/>
  <c r="N3906" i="5"/>
  <c r="L3906" i="5"/>
  <c r="O3906" i="5"/>
  <c r="K3906" i="5"/>
  <c r="M3914" i="5"/>
  <c r="M3922" i="5"/>
  <c r="M3928" i="5"/>
  <c r="M3930" i="5"/>
  <c r="N3939" i="5"/>
  <c r="L3939" i="5"/>
  <c r="M3939" i="5"/>
  <c r="L3945" i="5"/>
  <c r="N3945" i="5"/>
  <c r="M3945" i="5"/>
  <c r="O3949" i="5"/>
  <c r="L3949" i="5"/>
  <c r="N3949" i="5"/>
  <c r="M3949" i="5"/>
  <c r="M3964" i="5"/>
  <c r="M3968" i="5"/>
  <c r="M3970" i="5"/>
  <c r="K3975" i="5"/>
  <c r="M3996" i="5"/>
  <c r="N3996" i="5"/>
  <c r="L3996" i="5"/>
  <c r="K4001" i="5"/>
  <c r="O4001" i="5"/>
  <c r="M4001" i="5"/>
  <c r="L4001" i="5"/>
  <c r="M4010" i="5"/>
  <c r="K4012" i="5"/>
  <c r="M4014" i="5"/>
  <c r="M4021" i="5"/>
  <c r="L4021" i="5"/>
  <c r="O4021" i="5"/>
  <c r="K4021" i="5"/>
  <c r="O4023" i="5"/>
  <c r="K4023" i="5"/>
  <c r="M4023" i="5"/>
  <c r="N4023" i="5"/>
  <c r="K4027" i="5"/>
  <c r="O4027" i="5"/>
  <c r="M4027" i="5"/>
  <c r="N4027" i="5"/>
  <c r="M4029" i="5"/>
  <c r="O4029" i="5"/>
  <c r="L4029" i="5"/>
  <c r="K4029" i="5"/>
  <c r="N4041" i="5"/>
  <c r="K4043" i="5"/>
  <c r="M4043" i="5"/>
  <c r="N4043" i="5"/>
  <c r="O4043" i="5"/>
  <c r="L4073" i="5"/>
  <c r="M4073" i="5"/>
  <c r="O4073" i="5"/>
  <c r="K4073" i="5"/>
  <c r="M4076" i="5"/>
  <c r="N4076" i="5"/>
  <c r="L4076" i="5"/>
  <c r="O4076" i="5"/>
  <c r="K4088" i="5"/>
  <c r="M4090" i="5"/>
  <c r="K4092" i="5"/>
  <c r="O4095" i="5"/>
  <c r="K4095" i="5"/>
  <c r="M4095" i="5"/>
  <c r="N4095" i="5"/>
  <c r="L4113" i="5"/>
  <c r="M4113" i="5"/>
  <c r="K4113" i="5"/>
  <c r="O4113" i="5"/>
  <c r="O4115" i="5"/>
  <c r="M4115" i="5"/>
  <c r="N4115" i="5"/>
  <c r="K4115" i="5"/>
  <c r="N4121" i="5"/>
  <c r="K4124" i="5"/>
  <c r="O4127" i="5"/>
  <c r="K4127" i="5"/>
  <c r="M4127" i="5"/>
  <c r="N4127" i="5"/>
  <c r="L4135" i="5"/>
  <c r="L4139" i="5"/>
  <c r="O4145" i="5"/>
  <c r="K4145" i="5"/>
  <c r="M4145" i="5"/>
  <c r="L4145" i="5"/>
  <c r="O4147" i="5"/>
  <c r="K4147" i="5"/>
  <c r="M4147" i="5"/>
  <c r="N4147" i="5"/>
  <c r="L4152" i="5"/>
  <c r="M4152" i="5"/>
  <c r="N4152" i="5"/>
  <c r="O4152" i="5"/>
  <c r="M4171" i="5"/>
  <c r="O4171" i="5"/>
  <c r="K4171" i="5"/>
  <c r="N4171" i="5"/>
  <c r="K4186" i="5"/>
  <c r="N4186" i="5"/>
  <c r="L4186" i="5"/>
  <c r="O4186" i="5"/>
  <c r="L4194" i="5"/>
  <c r="N4194" i="5"/>
  <c r="O4194" i="5"/>
  <c r="K4194" i="5"/>
  <c r="O4201" i="5"/>
  <c r="L4201" i="5"/>
  <c r="M4201" i="5"/>
  <c r="K4201" i="5"/>
  <c r="N4209" i="5"/>
  <c r="L4211" i="5"/>
  <c r="M4219" i="5"/>
  <c r="K4219" i="5"/>
  <c r="N4219" i="5"/>
  <c r="O4219" i="5"/>
  <c r="L4221" i="5"/>
  <c r="M4221" i="5"/>
  <c r="K4221" i="5"/>
  <c r="O4221" i="5"/>
  <c r="K4223" i="5"/>
  <c r="M4223" i="5"/>
  <c r="O4223" i="5"/>
  <c r="N4223" i="5"/>
  <c r="O4225" i="5"/>
  <c r="L4225" i="5"/>
  <c r="K4225" i="5"/>
  <c r="M4225" i="5"/>
  <c r="N4229" i="5"/>
  <c r="M4237" i="5"/>
  <c r="O4237" i="5"/>
  <c r="K4237" i="5"/>
  <c r="L4237" i="5"/>
  <c r="N4239" i="5"/>
  <c r="O4239" i="5"/>
  <c r="M4239" i="5"/>
  <c r="K4239" i="5"/>
  <c r="K4241" i="5"/>
  <c r="M4241" i="5"/>
  <c r="L4241" i="5"/>
  <c r="O4241" i="5"/>
  <c r="N4253" i="5"/>
  <c r="L4257" i="5"/>
  <c r="K4257" i="5"/>
  <c r="M4257" i="5"/>
  <c r="O4257" i="5"/>
  <c r="N4259" i="5"/>
  <c r="O4259" i="5"/>
  <c r="M4259" i="5"/>
  <c r="K4259" i="5"/>
  <c r="O4277" i="5"/>
  <c r="K4277" i="5"/>
  <c r="M4277" i="5"/>
  <c r="L4277" i="5"/>
  <c r="O4291" i="5"/>
  <c r="K4291" i="5"/>
  <c r="N4291" i="5"/>
  <c r="M4291" i="5"/>
  <c r="L4296" i="5"/>
  <c r="N4296" i="5"/>
  <c r="M4296" i="5"/>
  <c r="K4306" i="5"/>
  <c r="N4306" i="5"/>
  <c r="L4306" i="5"/>
  <c r="O4306" i="5"/>
  <c r="K4314" i="5"/>
  <c r="O4314" i="5"/>
  <c r="N4314" i="5"/>
  <c r="L4314" i="5"/>
  <c r="L4316" i="5"/>
  <c r="M4316" i="5"/>
  <c r="N4316" i="5"/>
  <c r="O4316" i="5"/>
  <c r="K4318" i="5"/>
  <c r="L4318" i="5"/>
  <c r="O4318" i="5"/>
  <c r="N4318" i="5"/>
  <c r="O4322" i="5"/>
  <c r="L4322" i="5"/>
  <c r="K4322" i="5"/>
  <c r="N4322" i="5"/>
  <c r="M4329" i="5"/>
  <c r="K4329" i="5"/>
  <c r="L4329" i="5"/>
  <c r="O4329" i="5"/>
  <c r="O4331" i="5"/>
  <c r="M4331" i="5"/>
  <c r="N4331" i="5"/>
  <c r="K4331" i="5"/>
  <c r="O4346" i="5"/>
  <c r="K4346" i="5"/>
  <c r="N4346" i="5"/>
  <c r="L4346" i="5"/>
  <c r="M4357" i="5"/>
  <c r="K4357" i="5"/>
  <c r="O4357" i="5"/>
  <c r="L4357" i="5"/>
  <c r="K4359" i="5"/>
  <c r="M4359" i="5"/>
  <c r="N4359" i="5"/>
  <c r="O4359" i="5"/>
  <c r="M4361" i="5"/>
  <c r="O4361" i="5"/>
  <c r="L4361" i="5"/>
  <c r="K4361" i="5"/>
  <c r="N4365" i="5"/>
  <c r="L4367" i="5"/>
  <c r="N4374" i="5"/>
  <c r="O4374" i="5"/>
  <c r="K4374" i="5"/>
  <c r="L4374" i="5"/>
  <c r="K4388" i="5"/>
  <c r="M4390" i="5"/>
  <c r="N4401" i="5"/>
  <c r="L4411" i="5"/>
  <c r="N4424" i="5"/>
  <c r="M4424" i="5"/>
  <c r="L4424" i="5"/>
  <c r="N4426" i="5"/>
  <c r="L4426" i="5"/>
  <c r="O4426" i="5"/>
  <c r="K4426" i="5"/>
  <c r="N4431" i="5"/>
  <c r="O4431" i="5"/>
  <c r="K4431" i="5"/>
  <c r="M4431" i="5"/>
  <c r="O4433" i="5"/>
  <c r="M4433" i="5"/>
  <c r="L4433" i="5"/>
  <c r="K4433" i="5"/>
  <c r="M4436" i="5"/>
  <c r="N4436" i="5"/>
  <c r="L4436" i="5"/>
  <c r="L4438" i="5"/>
  <c r="K4438" i="5"/>
  <c r="O4438" i="5"/>
  <c r="N4438" i="5"/>
  <c r="O4443" i="5"/>
  <c r="M4443" i="5"/>
  <c r="K4443" i="5"/>
  <c r="N4443" i="5"/>
  <c r="O4447" i="5"/>
  <c r="M4447" i="5"/>
  <c r="K4447" i="5"/>
  <c r="N4447" i="5"/>
  <c r="O4454" i="5"/>
  <c r="L4454" i="5"/>
  <c r="K4454" i="5"/>
  <c r="N4454" i="5"/>
  <c r="O4461" i="5"/>
  <c r="M4461" i="5"/>
  <c r="K4461" i="5"/>
  <c r="L4461" i="5"/>
  <c r="M4464" i="5"/>
  <c r="L4464" i="5"/>
  <c r="N4464" i="5"/>
  <c r="O4464" i="5"/>
  <c r="L4472" i="5"/>
  <c r="M4472" i="5"/>
  <c r="N4472" i="5"/>
  <c r="O4472" i="5"/>
  <c r="M4498" i="5"/>
  <c r="K4500" i="5"/>
  <c r="N4501" i="5"/>
  <c r="L4503" i="5"/>
  <c r="O4508" i="5"/>
  <c r="L4508" i="5"/>
  <c r="M4508" i="5"/>
  <c r="N4508" i="5"/>
  <c r="O4535" i="5"/>
  <c r="M4535" i="5"/>
  <c r="K4535" i="5"/>
  <c r="N4535" i="5"/>
  <c r="K4538" i="5"/>
  <c r="L4538" i="5"/>
  <c r="O4538" i="5"/>
  <c r="N4538" i="5"/>
  <c r="O4545" i="5"/>
  <c r="K4545" i="5"/>
  <c r="M4545" i="5"/>
  <c r="L4545" i="5"/>
  <c r="N4561" i="5"/>
  <c r="K4564" i="5"/>
  <c r="M4566" i="5"/>
  <c r="L4567" i="5"/>
  <c r="N4569" i="5"/>
  <c r="M4571" i="5"/>
  <c r="K4571" i="5"/>
  <c r="O4571" i="5"/>
  <c r="N4571" i="5"/>
  <c r="K4573" i="5"/>
  <c r="L4573" i="5"/>
  <c r="M4573" i="5"/>
  <c r="O4573" i="5"/>
  <c r="K4575" i="5"/>
  <c r="O4575" i="5"/>
  <c r="M4575" i="5"/>
  <c r="N4575" i="5"/>
  <c r="O4583" i="5"/>
  <c r="N4583" i="5"/>
  <c r="M4583" i="5"/>
  <c r="K4583" i="5"/>
  <c r="M4586" i="5"/>
  <c r="K4589" i="5"/>
  <c r="L4589" i="5"/>
  <c r="O4589" i="5"/>
  <c r="M4589" i="5"/>
  <c r="K4607" i="5"/>
  <c r="M4608" i="5"/>
  <c r="N4620" i="5"/>
  <c r="L4620" i="5"/>
  <c r="K4620" i="5"/>
  <c r="O4620" i="5"/>
  <c r="K4627" i="5"/>
  <c r="K4631" i="5"/>
  <c r="L4633" i="5"/>
  <c r="N4633" i="5"/>
  <c r="M4633" i="5"/>
  <c r="M4636" i="5"/>
  <c r="M4638" i="5"/>
  <c r="M4660" i="5"/>
  <c r="O4669" i="5"/>
  <c r="N4672" i="5"/>
  <c r="L4672" i="5"/>
  <c r="K4672" i="5"/>
  <c r="O4672" i="5"/>
  <c r="K4681" i="5"/>
  <c r="L4681" i="5"/>
  <c r="N4681" i="5"/>
  <c r="M4681" i="5"/>
  <c r="O4681" i="5"/>
  <c r="M4686" i="5"/>
  <c r="M4696" i="5"/>
  <c r="K4701" i="5"/>
  <c r="L4701" i="5"/>
  <c r="M4701" i="5"/>
  <c r="N4701" i="5"/>
  <c r="O4701" i="5"/>
  <c r="N4703" i="5"/>
  <c r="L4703" i="5"/>
  <c r="M4703" i="5"/>
  <c r="K4715" i="5"/>
  <c r="M4716" i="5"/>
  <c r="N4736" i="5"/>
  <c r="L4736" i="5"/>
  <c r="K4736" i="5"/>
  <c r="O4736" i="5"/>
  <c r="K4756" i="5"/>
  <c r="M4766" i="5"/>
  <c r="K4766" i="5"/>
  <c r="N4766" i="5"/>
  <c r="O4766" i="5"/>
  <c r="L4766" i="5"/>
  <c r="L4778" i="5"/>
  <c r="N4778" i="5"/>
  <c r="O4778" i="5"/>
  <c r="K4778" i="5"/>
  <c r="O4781" i="5"/>
  <c r="M4781" i="5"/>
  <c r="K4781" i="5"/>
  <c r="L4781" i="5"/>
  <c r="K4800" i="5"/>
  <c r="L4806" i="5"/>
  <c r="O4806" i="5"/>
  <c r="K4806" i="5"/>
  <c r="N4806" i="5"/>
  <c r="L4811" i="5"/>
  <c r="N4813" i="5"/>
  <c r="K4816" i="5"/>
  <c r="L4823" i="5"/>
  <c r="N4825" i="5"/>
  <c r="L4827" i="5"/>
  <c r="K4831" i="5"/>
  <c r="N4831" i="5"/>
  <c r="M4831" i="5"/>
  <c r="O4831" i="5"/>
  <c r="N4843" i="5"/>
  <c r="M4843" i="5"/>
  <c r="O4843" i="5"/>
  <c r="K4843" i="5"/>
  <c r="M4847" i="5"/>
  <c r="O4847" i="5"/>
  <c r="N4847" i="5"/>
  <c r="K4847" i="5"/>
  <c r="K4851" i="5"/>
  <c r="O4851" i="5"/>
  <c r="N4851" i="5"/>
  <c r="M4851" i="5"/>
  <c r="L4853" i="5"/>
  <c r="O4853" i="5"/>
  <c r="M4853" i="5"/>
  <c r="K4853" i="5"/>
  <c r="L4863" i="5"/>
  <c r="L4867" i="5"/>
  <c r="O4873" i="5"/>
  <c r="K4873" i="5"/>
  <c r="L4873" i="5"/>
  <c r="M4873" i="5"/>
  <c r="K4877" i="5"/>
  <c r="O4877" i="5"/>
  <c r="L4877" i="5"/>
  <c r="M4877" i="5"/>
  <c r="N4881" i="5"/>
  <c r="M4888" i="5"/>
  <c r="L4888" i="5"/>
  <c r="N4888" i="5"/>
  <c r="N4917" i="5"/>
  <c r="L4919" i="5"/>
  <c r="K4926" i="5"/>
  <c r="N4926" i="5"/>
  <c r="L4926" i="5"/>
  <c r="O4926" i="5"/>
  <c r="M4932" i="5"/>
  <c r="N4932" i="5"/>
  <c r="L4932" i="5"/>
  <c r="O4934" i="5"/>
  <c r="K4934" i="5"/>
  <c r="N4934" i="5"/>
  <c r="L4934" i="5"/>
  <c r="N4936" i="5"/>
  <c r="M4936" i="5"/>
  <c r="L4936" i="5"/>
  <c r="K4957" i="5"/>
  <c r="O4957" i="5"/>
  <c r="L4957" i="5"/>
  <c r="M4957" i="5"/>
  <c r="L4960" i="5"/>
  <c r="N4960" i="5"/>
  <c r="M4960" i="5"/>
  <c r="O4960" i="5"/>
  <c r="L4968" i="5"/>
  <c r="M4968" i="5"/>
  <c r="N4968" i="5"/>
  <c r="O4968" i="5"/>
  <c r="L4983" i="5"/>
  <c r="N4985" i="5"/>
  <c r="N4992" i="5"/>
  <c r="M4992" i="5"/>
  <c r="L4992" i="5"/>
  <c r="N5000" i="5"/>
  <c r="M5000" i="5"/>
  <c r="L5000" i="5"/>
  <c r="N5008" i="5"/>
  <c r="L5008" i="5"/>
  <c r="M5008" i="5"/>
  <c r="O5008" i="5"/>
  <c r="N5019" i="5"/>
  <c r="O5019" i="5"/>
  <c r="M5019" i="5"/>
  <c r="K5019" i="5"/>
  <c r="L5025" i="5"/>
  <c r="O5025" i="5"/>
  <c r="K5025" i="5"/>
  <c r="M5025" i="5"/>
  <c r="L5028" i="5"/>
  <c r="M5028" i="5"/>
  <c r="N5028" i="5"/>
  <c r="N5037" i="5"/>
  <c r="K5040" i="5"/>
  <c r="K5043" i="5"/>
  <c r="M5043" i="5"/>
  <c r="N5043" i="5"/>
  <c r="O5043" i="5"/>
  <c r="M5045" i="5"/>
  <c r="K5045" i="5"/>
  <c r="L5045" i="5"/>
  <c r="O5045" i="5"/>
  <c r="O5047" i="5"/>
  <c r="N5047" i="5"/>
  <c r="M5047" i="5"/>
  <c r="K5047" i="5"/>
  <c r="L5055" i="5"/>
  <c r="N5057" i="5"/>
  <c r="L5059" i="5"/>
  <c r="N5061" i="5"/>
  <c r="L5063" i="5"/>
  <c r="L5067" i="5"/>
  <c r="K5088" i="5"/>
  <c r="N5089" i="5"/>
  <c r="K5092" i="5"/>
  <c r="M5094" i="5"/>
  <c r="N5102" i="5"/>
  <c r="L5102" i="5"/>
  <c r="K5102" i="5"/>
  <c r="O5102" i="5"/>
  <c r="O5114" i="5"/>
  <c r="K5114" i="5"/>
  <c r="L5114" i="5"/>
  <c r="N5114" i="5"/>
  <c r="N5116" i="5"/>
  <c r="L5116" i="5"/>
  <c r="M5116" i="5"/>
  <c r="N5123" i="5"/>
  <c r="K5123" i="5"/>
  <c r="O5123" i="5"/>
  <c r="M5123" i="5"/>
  <c r="N5141" i="5"/>
  <c r="L5151" i="5"/>
  <c r="O5173" i="5"/>
  <c r="M5173" i="5"/>
  <c r="L5173" i="5"/>
  <c r="K5173" i="5"/>
  <c r="K5175" i="5"/>
  <c r="N5175" i="5"/>
  <c r="O5175" i="5"/>
  <c r="M5175" i="5"/>
  <c r="M5177" i="5"/>
  <c r="K5177" i="5"/>
  <c r="L5177" i="5"/>
  <c r="O5177" i="5"/>
  <c r="K5183" i="5"/>
  <c r="M5183" i="5"/>
  <c r="O5183" i="5"/>
  <c r="N5183" i="5"/>
  <c r="K5185" i="5"/>
  <c r="O5185" i="5"/>
  <c r="L5185" i="5"/>
  <c r="M5185" i="5"/>
  <c r="N5187" i="5"/>
  <c r="K5187" i="5"/>
  <c r="M5187" i="5"/>
  <c r="O5187" i="5"/>
  <c r="O5222" i="5"/>
  <c r="K5222" i="5"/>
  <c r="N5222" i="5"/>
  <c r="L5222" i="5"/>
  <c r="N5247" i="5"/>
  <c r="M5247" i="5"/>
  <c r="L5247" i="5"/>
  <c r="L5263" i="5"/>
  <c r="N5263" i="5"/>
  <c r="M5263" i="5"/>
  <c r="O5263" i="5"/>
  <c r="N5265" i="5"/>
  <c r="L5265" i="5"/>
  <c r="M5265" i="5"/>
  <c r="N5267" i="5"/>
  <c r="M5267" i="5"/>
  <c r="L5267" i="5"/>
  <c r="M5299" i="5"/>
  <c r="L5299" i="5"/>
  <c r="N5299" i="5"/>
  <c r="O5299" i="5"/>
  <c r="L5300" i="5"/>
  <c r="K5300" i="5"/>
  <c r="N5300" i="5"/>
  <c r="O5300" i="5"/>
  <c r="N5348" i="5"/>
  <c r="L5348" i="5"/>
  <c r="M5348" i="5"/>
  <c r="O5373" i="5"/>
  <c r="L5373" i="5"/>
  <c r="M5373" i="5"/>
  <c r="K5373" i="5"/>
  <c r="O5385" i="5"/>
  <c r="L5385" i="5"/>
  <c r="K5385" i="5"/>
  <c r="M5385" i="5"/>
  <c r="M5404" i="5"/>
  <c r="N5404" i="5"/>
  <c r="L5404" i="5"/>
  <c r="O5404" i="5"/>
  <c r="L5442" i="5"/>
  <c r="K5442" i="5"/>
  <c r="N5442" i="5"/>
  <c r="O5442" i="5"/>
  <c r="O5454" i="5"/>
  <c r="L5454" i="5"/>
  <c r="N5454" i="5"/>
  <c r="K5454" i="5"/>
  <c r="N5488" i="5"/>
  <c r="M5488" i="5"/>
  <c r="L5488" i="5"/>
  <c r="O5488" i="5"/>
  <c r="N5495" i="5"/>
  <c r="O5495" i="5"/>
  <c r="K5495" i="5"/>
  <c r="M5495" i="5"/>
  <c r="M5497" i="5"/>
  <c r="O5497" i="5"/>
  <c r="K5497" i="5"/>
  <c r="L5497" i="5"/>
  <c r="M5500" i="5"/>
  <c r="N5500" i="5"/>
  <c r="L5500" i="5"/>
  <c r="O5500" i="5"/>
  <c r="N5530" i="5"/>
  <c r="K5530" i="5"/>
  <c r="L5530" i="5"/>
  <c r="O5530" i="5"/>
  <c r="K5535" i="5"/>
  <c r="O5535" i="5"/>
  <c r="N5535" i="5"/>
  <c r="M5535" i="5"/>
  <c r="N5540" i="5"/>
  <c r="M5540" i="5"/>
  <c r="L5540" i="5"/>
  <c r="O5540" i="5"/>
  <c r="O5547" i="5"/>
  <c r="K5547" i="5"/>
  <c r="N5547" i="5"/>
  <c r="M5547" i="5"/>
  <c r="O5549" i="5"/>
  <c r="L5549" i="5"/>
  <c r="M5549" i="5"/>
  <c r="K5549" i="5"/>
  <c r="N5560" i="5"/>
  <c r="L5560" i="5"/>
  <c r="M5560" i="5"/>
  <c r="O5560" i="5"/>
  <c r="K5567" i="5"/>
  <c r="O5567" i="5"/>
  <c r="M5567" i="5"/>
  <c r="N5567" i="5"/>
  <c r="L5569" i="5"/>
  <c r="K5569" i="5"/>
  <c r="O5569" i="5"/>
  <c r="M5569" i="5"/>
  <c r="M5572" i="5"/>
  <c r="N5572" i="5"/>
  <c r="L5572" i="5"/>
  <c r="M5576" i="5"/>
  <c r="N5576" i="5"/>
  <c r="L5576" i="5"/>
  <c r="M5588" i="5"/>
  <c r="L5588" i="5"/>
  <c r="N5588" i="5"/>
  <c r="K5647" i="5"/>
  <c r="M5647" i="5"/>
  <c r="N5647" i="5"/>
  <c r="O5647" i="5"/>
  <c r="L5649" i="5"/>
  <c r="K5649" i="5"/>
  <c r="M5649" i="5"/>
  <c r="O5649" i="5"/>
  <c r="M5652" i="5"/>
  <c r="N5652" i="5"/>
  <c r="L5652" i="5"/>
  <c r="K5654" i="5"/>
  <c r="O5654" i="5"/>
  <c r="L5654" i="5"/>
  <c r="N5654" i="5"/>
  <c r="M5656" i="5"/>
  <c r="L5656" i="5"/>
  <c r="N5656" i="5"/>
  <c r="K5658" i="5"/>
  <c r="L5658" i="5"/>
  <c r="O5658" i="5"/>
  <c r="N5658" i="5"/>
  <c r="L5660" i="5"/>
  <c r="M5660" i="5"/>
  <c r="N5660" i="5"/>
  <c r="O5660" i="5"/>
  <c r="K5662" i="5"/>
  <c r="L5662" i="5"/>
  <c r="O5662" i="5"/>
  <c r="N5662" i="5"/>
  <c r="N5667" i="5"/>
  <c r="M5667" i="5"/>
  <c r="O5667" i="5"/>
  <c r="K5667" i="5"/>
  <c r="L5669" i="5"/>
  <c r="K5669" i="5"/>
  <c r="O5669" i="5"/>
  <c r="M5669" i="5"/>
  <c r="K5682" i="5"/>
  <c r="L5682" i="5"/>
  <c r="O5682" i="5"/>
  <c r="N5682" i="5"/>
  <c r="N5689" i="5"/>
  <c r="O5689" i="5"/>
  <c r="L5689" i="5"/>
  <c r="M5689" i="5"/>
  <c r="K5689" i="5"/>
  <c r="M5707" i="5"/>
  <c r="O5707" i="5"/>
  <c r="K5707" i="5"/>
  <c r="N5707" i="5"/>
  <c r="M5713" i="5"/>
  <c r="K5713" i="5"/>
  <c r="L5713" i="5"/>
  <c r="O5713" i="5"/>
  <c r="M5716" i="5"/>
  <c r="N5716" i="5"/>
  <c r="L5716" i="5"/>
  <c r="K5718" i="5"/>
  <c r="O5718" i="5"/>
  <c r="L5718" i="5"/>
  <c r="N5718" i="5"/>
  <c r="M5723" i="5"/>
  <c r="N5723" i="5"/>
  <c r="O5723" i="5"/>
  <c r="K5723" i="5"/>
  <c r="O5725" i="5"/>
  <c r="M5725" i="5"/>
  <c r="L5725" i="5"/>
  <c r="K5725" i="5"/>
  <c r="N5728" i="5"/>
  <c r="M5728" i="5"/>
  <c r="L5728" i="5"/>
  <c r="O5728" i="5"/>
  <c r="M5736" i="5"/>
  <c r="L5736" i="5"/>
  <c r="N5736" i="5"/>
  <c r="O5736" i="5"/>
  <c r="L5738" i="5"/>
  <c r="K5738" i="5"/>
  <c r="O5738" i="5"/>
  <c r="N5738" i="5"/>
  <c r="K5745" i="5"/>
  <c r="O5745" i="5"/>
  <c r="M5745" i="5"/>
  <c r="L5745" i="5"/>
  <c r="K5747" i="5"/>
  <c r="O5747" i="5"/>
  <c r="M5747" i="5"/>
  <c r="N5747" i="5"/>
  <c r="K5749" i="5"/>
  <c r="L5749" i="5"/>
  <c r="M5749" i="5"/>
  <c r="O5749" i="5"/>
  <c r="M5751" i="5"/>
  <c r="K5751" i="5"/>
  <c r="N5751" i="5"/>
  <c r="O5751" i="5"/>
  <c r="M5773" i="5"/>
  <c r="L5773" i="5"/>
  <c r="O5773" i="5"/>
  <c r="K5773" i="5"/>
  <c r="K5775" i="5"/>
  <c r="M5775" i="5"/>
  <c r="N5775" i="5"/>
  <c r="O5775" i="5"/>
  <c r="N5793" i="5"/>
  <c r="L5793" i="5"/>
  <c r="M5793" i="5"/>
  <c r="O5793" i="5"/>
  <c r="K5793" i="5"/>
  <c r="N5795" i="5"/>
  <c r="M5795" i="5"/>
  <c r="O5795" i="5"/>
  <c r="K5795" i="5"/>
  <c r="L5813" i="5"/>
  <c r="M5813" i="5"/>
  <c r="O5813" i="5"/>
  <c r="K5813" i="5"/>
  <c r="K5826" i="5"/>
  <c r="N5826" i="5"/>
  <c r="L5826" i="5"/>
  <c r="O5826" i="5"/>
  <c r="M5831" i="5"/>
  <c r="K5831" i="5"/>
  <c r="O5831" i="5"/>
  <c r="N5831" i="5"/>
  <c r="K5870" i="5"/>
  <c r="L5870" i="5"/>
  <c r="N5870" i="5"/>
  <c r="O5870" i="5"/>
  <c r="L5877" i="5"/>
  <c r="K5877" i="5"/>
  <c r="O5877" i="5"/>
  <c r="M5877" i="5"/>
  <c r="O5880" i="5"/>
  <c r="L5880" i="5"/>
  <c r="N5880" i="5"/>
  <c r="M5880" i="5"/>
  <c r="K5882" i="5"/>
  <c r="L5882" i="5"/>
  <c r="N5882" i="5"/>
  <c r="O5882" i="5"/>
  <c r="N5915" i="5"/>
  <c r="M5915" i="5"/>
  <c r="O5915" i="5"/>
  <c r="K5915" i="5"/>
  <c r="K5919" i="5"/>
  <c r="N5919" i="5"/>
  <c r="M5919" i="5"/>
  <c r="O5919" i="5"/>
  <c r="O5945" i="5"/>
  <c r="L5945" i="5"/>
  <c r="K5945" i="5"/>
  <c r="M5945" i="5"/>
  <c r="K5972" i="5"/>
  <c r="N5972" i="5"/>
  <c r="L5972" i="5"/>
  <c r="M5972" i="5"/>
  <c r="O5972" i="5"/>
  <c r="O5974" i="5"/>
  <c r="L5974" i="5"/>
  <c r="K5974" i="5"/>
  <c r="N5974" i="5"/>
  <c r="K5978" i="5"/>
  <c r="L5978" i="5"/>
  <c r="O5978" i="5"/>
  <c r="N5978" i="5"/>
  <c r="K6015" i="5"/>
  <c r="O6015" i="5"/>
  <c r="N6015" i="5"/>
  <c r="M6015" i="5"/>
  <c r="K6026" i="5"/>
  <c r="N6026" i="5"/>
  <c r="O6026" i="5"/>
  <c r="L6026" i="5"/>
  <c r="K6031" i="5"/>
  <c r="O6031" i="5"/>
  <c r="N6031" i="5"/>
  <c r="M6031" i="5"/>
  <c r="K6063" i="5"/>
  <c r="N6063" i="5"/>
  <c r="O6063" i="5"/>
  <c r="M6063" i="5"/>
  <c r="K6065" i="5"/>
  <c r="L6065" i="5"/>
  <c r="O6065" i="5"/>
  <c r="M6065" i="5"/>
  <c r="K6079" i="5"/>
  <c r="O6079" i="5"/>
  <c r="N6079" i="5"/>
  <c r="M6079" i="5"/>
  <c r="O6102" i="5"/>
  <c r="L6102" i="5"/>
  <c r="N6102" i="5"/>
  <c r="K6102" i="5"/>
  <c r="K6113" i="5"/>
  <c r="L6113" i="5"/>
  <c r="O6113" i="5"/>
  <c r="M6113" i="5"/>
  <c r="L6117" i="5"/>
  <c r="O6117" i="5"/>
  <c r="M6117" i="5"/>
  <c r="K6117" i="5"/>
  <c r="O6119" i="5"/>
  <c r="K6119" i="5"/>
  <c r="M6119" i="5"/>
  <c r="N6119" i="5"/>
  <c r="K6131" i="5"/>
  <c r="M6131" i="5"/>
  <c r="O6131" i="5"/>
  <c r="N6131" i="5"/>
  <c r="O6132" i="5"/>
  <c r="N6132" i="5"/>
  <c r="L6132" i="5"/>
  <c r="M6132" i="5"/>
  <c r="O6134" i="5"/>
  <c r="K6134" i="5"/>
  <c r="L6134" i="5"/>
  <c r="N6134" i="5"/>
  <c r="K6154" i="5"/>
  <c r="N6154" i="5"/>
  <c r="O6154" i="5"/>
  <c r="L6154" i="5"/>
  <c r="K6195" i="5"/>
  <c r="M6195" i="5"/>
  <c r="N6195" i="5"/>
  <c r="O6195" i="5"/>
  <c r="O6199" i="5"/>
  <c r="K6199" i="5"/>
  <c r="M6199" i="5"/>
  <c r="N6199" i="5"/>
  <c r="L6201" i="5"/>
  <c r="M6201" i="5"/>
  <c r="O6201" i="5"/>
  <c r="K6201" i="5"/>
  <c r="O6208" i="5"/>
  <c r="L6208" i="5"/>
  <c r="M6208" i="5"/>
  <c r="N6208" i="5"/>
  <c r="L6237" i="5"/>
  <c r="O6237" i="5"/>
  <c r="K6237" i="5"/>
  <c r="M6237" i="5"/>
  <c r="L6245" i="5"/>
  <c r="M6245" i="5"/>
  <c r="N6245" i="5"/>
  <c r="O6247" i="5"/>
  <c r="K6247" i="5"/>
  <c r="L6247" i="5"/>
  <c r="N6247" i="5"/>
  <c r="N6251" i="5"/>
  <c r="K6251" i="5"/>
  <c r="L6251" i="5"/>
  <c r="O6251" i="5"/>
  <c r="O6300" i="5"/>
  <c r="K6300" i="5"/>
  <c r="N6300" i="5"/>
  <c r="M6300" i="5"/>
  <c r="O6313" i="5"/>
  <c r="M6313" i="5"/>
  <c r="N6313" i="5"/>
  <c r="L6313" i="5"/>
  <c r="O6332" i="5"/>
  <c r="M6332" i="5"/>
  <c r="K6332" i="5"/>
  <c r="N6332" i="5"/>
  <c r="M6404" i="5"/>
  <c r="O6404" i="5"/>
  <c r="K6404" i="5"/>
  <c r="N6404" i="5"/>
  <c r="L6409" i="5"/>
  <c r="M6409" i="5"/>
  <c r="N6409" i="5"/>
  <c r="O6409" i="5"/>
  <c r="O6411" i="5"/>
  <c r="L6411" i="5"/>
  <c r="N6411" i="5"/>
  <c r="K6411" i="5"/>
  <c r="O6413" i="5"/>
  <c r="L6413" i="5"/>
  <c r="M6413" i="5"/>
  <c r="N6413" i="5"/>
  <c r="L6450" i="5"/>
  <c r="O6450" i="5"/>
  <c r="K6450" i="5"/>
  <c r="M6450" i="5"/>
  <c r="O6460" i="5"/>
  <c r="K6460" i="5"/>
  <c r="N6460" i="5"/>
  <c r="M6460" i="5"/>
  <c r="O6470" i="5"/>
  <c r="M6470" i="5"/>
  <c r="K6470" i="5"/>
  <c r="L6470" i="5"/>
  <c r="O6472" i="5"/>
  <c r="N6472" i="5"/>
  <c r="M6472" i="5"/>
  <c r="K6472" i="5"/>
  <c r="L6474" i="5"/>
  <c r="O6474" i="5"/>
  <c r="K6474" i="5"/>
  <c r="M6474" i="5"/>
  <c r="L6477" i="5"/>
  <c r="M6477" i="5"/>
  <c r="N6477" i="5"/>
  <c r="O6477" i="5"/>
  <c r="O6481" i="5"/>
  <c r="M6481" i="5"/>
  <c r="N6481" i="5"/>
  <c r="L6481" i="5"/>
  <c r="O6483" i="5"/>
  <c r="L6483" i="5"/>
  <c r="K6483" i="5"/>
  <c r="N6483" i="5"/>
  <c r="M6488" i="5"/>
  <c r="N6488" i="5"/>
  <c r="K6488" i="5"/>
  <c r="O6488" i="5"/>
  <c r="O6510" i="5"/>
  <c r="K6510" i="5"/>
  <c r="M6510" i="5"/>
  <c r="L6510" i="5"/>
  <c r="L6522" i="5"/>
  <c r="O6522" i="5"/>
  <c r="K6522" i="5"/>
  <c r="M6522" i="5"/>
  <c r="M6524" i="5"/>
  <c r="O6524" i="5"/>
  <c r="K6524" i="5"/>
  <c r="N6524" i="5"/>
  <c r="L6560" i="5"/>
  <c r="K6560" i="5"/>
  <c r="O6560" i="5"/>
  <c r="M6560" i="5"/>
  <c r="N6560" i="5"/>
  <c r="O6580" i="5"/>
  <c r="M6580" i="5"/>
  <c r="K6580" i="5"/>
  <c r="N6580" i="5"/>
  <c r="O6586" i="5"/>
  <c r="M6586" i="5"/>
  <c r="K6586" i="5"/>
  <c r="L6586" i="5"/>
  <c r="O6588" i="5"/>
  <c r="K6588" i="5"/>
  <c r="M6588" i="5"/>
  <c r="N6588" i="5"/>
  <c r="L6590" i="5"/>
  <c r="O6590" i="5"/>
  <c r="K6590" i="5"/>
  <c r="M6590" i="5"/>
  <c r="O6592" i="5"/>
  <c r="K6592" i="5"/>
  <c r="M6592" i="5"/>
  <c r="N6592" i="5"/>
  <c r="O6594" i="5"/>
  <c r="L6594" i="5"/>
  <c r="M6594" i="5"/>
  <c r="K6594" i="5"/>
  <c r="O6606" i="5"/>
  <c r="L6606" i="5"/>
  <c r="M6606" i="5"/>
  <c r="K6606" i="5"/>
  <c r="K6640" i="5"/>
  <c r="O6640" i="5"/>
  <c r="M6640" i="5"/>
  <c r="N6640" i="5"/>
  <c r="O7406" i="5"/>
  <c r="M7406" i="5"/>
  <c r="K7406" i="5"/>
  <c r="L7406" i="5"/>
  <c r="L7422" i="5"/>
  <c r="O7422" i="5"/>
  <c r="M7422" i="5"/>
  <c r="K7422" i="5"/>
  <c r="N7425" i="5"/>
  <c r="L7425" i="5"/>
  <c r="M7425" i="5"/>
  <c r="O7425" i="5"/>
  <c r="L7427" i="5"/>
  <c r="N7427" i="5"/>
  <c r="O7427" i="5"/>
  <c r="K7427" i="5"/>
  <c r="K7434" i="5"/>
  <c r="L7434" i="5"/>
  <c r="M7434" i="5"/>
  <c r="O7434" i="5"/>
  <c r="K7442" i="5"/>
  <c r="O7442" i="5"/>
  <c r="M7442" i="5"/>
  <c r="L7442" i="5"/>
  <c r="L7445" i="5"/>
  <c r="N7445" i="5"/>
  <c r="M7445" i="5"/>
  <c r="O7445" i="5"/>
  <c r="M7480" i="5"/>
  <c r="K7480" i="5"/>
  <c r="N7480" i="5"/>
  <c r="O7480" i="5"/>
  <c r="L7488" i="5"/>
  <c r="K7488" i="5"/>
  <c r="O7488" i="5"/>
  <c r="M7488" i="5"/>
  <c r="N7488" i="5"/>
  <c r="K7490" i="5"/>
  <c r="M7490" i="5"/>
  <c r="L7490" i="5"/>
  <c r="O7490" i="5"/>
  <c r="N7512" i="5"/>
  <c r="O7512" i="5"/>
  <c r="M7512" i="5"/>
  <c r="K7512" i="5"/>
  <c r="L7533" i="5"/>
  <c r="M7533" i="5"/>
  <c r="N7533" i="5"/>
  <c r="O7533" i="5"/>
  <c r="L7537" i="5"/>
  <c r="M7537" i="5"/>
  <c r="N7537" i="5"/>
  <c r="O7537" i="5"/>
  <c r="O7539" i="5"/>
  <c r="N7539" i="5"/>
  <c r="K7539" i="5"/>
  <c r="L7539" i="5"/>
  <c r="K7567" i="5"/>
  <c r="O7567" i="5"/>
  <c r="L7567" i="5"/>
  <c r="N7567" i="5"/>
  <c r="N7569" i="5"/>
  <c r="L7569" i="5"/>
  <c r="M7569" i="5"/>
  <c r="K7569" i="5"/>
  <c r="O7569" i="5"/>
  <c r="K7571" i="5"/>
  <c r="L7571" i="5"/>
  <c r="O7571" i="5"/>
  <c r="N7571" i="5"/>
  <c r="K7578" i="5"/>
  <c r="L7578" i="5"/>
  <c r="M7578" i="5"/>
  <c r="O7578" i="5"/>
  <c r="K7580" i="5"/>
  <c r="M7580" i="5"/>
  <c r="O7580" i="5"/>
  <c r="N7580" i="5"/>
  <c r="L7582" i="5"/>
  <c r="O7582" i="5"/>
  <c r="K7582" i="5"/>
  <c r="M7582" i="5"/>
  <c r="O7584" i="5"/>
  <c r="M7584" i="5"/>
  <c r="K7584" i="5"/>
  <c r="N7584" i="5"/>
  <c r="K7601" i="5"/>
  <c r="M7601" i="5"/>
  <c r="N7601" i="5"/>
  <c r="L7601" i="5"/>
  <c r="O7601" i="5"/>
  <c r="O7615" i="5"/>
  <c r="K7615" i="5"/>
  <c r="L7615" i="5"/>
  <c r="N7615" i="5"/>
  <c r="O7670" i="5"/>
  <c r="K7670" i="5"/>
  <c r="M7670" i="5"/>
  <c r="L7670" i="5"/>
  <c r="N7672" i="5"/>
  <c r="K7672" i="5"/>
  <c r="O7672" i="5"/>
  <c r="M7672" i="5"/>
  <c r="L7674" i="5"/>
  <c r="K7674" i="5"/>
  <c r="O7674" i="5"/>
  <c r="M7674" i="5"/>
  <c r="N7685" i="5"/>
  <c r="L7685" i="5"/>
  <c r="M7685" i="5"/>
  <c r="O7685" i="5"/>
  <c r="K7692" i="5"/>
  <c r="N7692" i="5"/>
  <c r="M7692" i="5"/>
  <c r="O7692" i="5"/>
  <c r="M7721" i="5"/>
  <c r="L7721" i="5"/>
  <c r="N7721" i="5"/>
  <c r="O7721" i="5"/>
  <c r="K7723" i="5"/>
  <c r="O7723" i="5"/>
  <c r="N7723" i="5"/>
  <c r="L7723" i="5"/>
  <c r="L7733" i="5"/>
  <c r="M7733" i="5"/>
  <c r="N7733" i="5"/>
  <c r="O7733" i="5"/>
  <c r="O7740" i="5"/>
  <c r="N7740" i="5"/>
  <c r="K7740" i="5"/>
  <c r="M7740" i="5"/>
  <c r="K7764" i="5"/>
  <c r="N7764" i="5"/>
  <c r="M7764" i="5"/>
  <c r="O7764" i="5"/>
  <c r="K7766" i="5"/>
  <c r="O7766" i="5"/>
  <c r="M7766" i="5"/>
  <c r="L7766" i="5"/>
  <c r="K7768" i="5"/>
  <c r="O7768" i="5"/>
  <c r="M7768" i="5"/>
  <c r="N7768" i="5"/>
  <c r="O7780" i="5"/>
  <c r="M7780" i="5"/>
  <c r="N7780" i="5"/>
  <c r="K7780" i="5"/>
  <c r="O7812" i="5"/>
  <c r="M7812" i="5"/>
  <c r="N7812" i="5"/>
  <c r="K7812" i="5"/>
  <c r="K7814" i="5"/>
  <c r="L7814" i="5"/>
  <c r="N7814" i="5"/>
  <c r="O7814" i="5"/>
  <c r="O7869" i="5"/>
  <c r="K7869" i="5"/>
  <c r="L7869" i="5"/>
  <c r="M7869" i="5"/>
  <c r="O7871" i="5"/>
  <c r="M7871" i="5"/>
  <c r="N7871" i="5"/>
  <c r="K7871" i="5"/>
  <c r="M7884" i="5"/>
  <c r="N7884" i="5"/>
  <c r="L7884" i="5"/>
  <c r="O7884" i="5"/>
  <c r="N7889" i="5"/>
  <c r="K7889" i="5"/>
  <c r="M7889" i="5"/>
  <c r="O7889" i="5"/>
  <c r="L7889" i="5"/>
  <c r="M7899" i="5"/>
  <c r="K7899" i="5"/>
  <c r="N7899" i="5"/>
  <c r="O7899" i="5"/>
  <c r="N7919" i="5"/>
  <c r="K7919" i="5"/>
  <c r="O7919" i="5"/>
  <c r="M7919" i="5"/>
  <c r="M7921" i="5"/>
  <c r="O7921" i="5"/>
  <c r="L7921" i="5"/>
  <c r="K7921" i="5"/>
  <c r="N7923" i="5"/>
  <c r="K7923" i="5"/>
  <c r="O7923" i="5"/>
  <c r="M7923" i="5"/>
  <c r="M7975" i="5"/>
  <c r="K7975" i="5"/>
  <c r="O7975" i="5"/>
  <c r="N7975" i="5"/>
  <c r="M7993" i="5"/>
  <c r="K7993" i="5"/>
  <c r="O7993" i="5"/>
  <c r="L7993" i="5"/>
  <c r="M7996" i="5"/>
  <c r="N7996" i="5"/>
  <c r="L7996" i="5"/>
  <c r="O7996" i="5"/>
  <c r="M8023" i="5"/>
  <c r="N8023" i="5"/>
  <c r="K8023" i="5"/>
  <c r="O8023" i="5"/>
  <c r="M8027" i="5"/>
  <c r="O8027" i="5"/>
  <c r="N8027" i="5"/>
  <c r="K8027" i="5"/>
  <c r="M8044" i="5"/>
  <c r="L8044" i="5"/>
  <c r="N8044" i="5"/>
  <c r="O8044" i="5"/>
  <c r="M8055" i="5"/>
  <c r="N8055" i="5"/>
  <c r="K8055" i="5"/>
  <c r="O8055" i="5"/>
  <c r="M8057" i="5"/>
  <c r="K8057" i="5"/>
  <c r="O8057" i="5"/>
  <c r="L8057" i="5"/>
  <c r="O8070" i="5"/>
  <c r="L8070" i="5"/>
  <c r="N8070" i="5"/>
  <c r="K8070" i="5"/>
  <c r="M8073" i="5"/>
  <c r="K8073" i="5"/>
  <c r="O8073" i="5"/>
  <c r="L8073" i="5"/>
  <c r="M8081" i="5"/>
  <c r="K8081" i="5"/>
  <c r="O8081" i="5"/>
  <c r="L8081" i="5"/>
  <c r="M8089" i="5"/>
  <c r="K8089" i="5"/>
  <c r="O8089" i="5"/>
  <c r="L8089" i="5"/>
  <c r="N8127" i="5"/>
  <c r="K8127" i="5"/>
  <c r="O8127" i="5"/>
  <c r="M8127" i="5"/>
  <c r="L8136" i="5"/>
  <c r="N8136" i="5"/>
  <c r="M8136" i="5"/>
  <c r="O8136" i="5"/>
  <c r="M8146" i="5"/>
  <c r="K8146" i="5"/>
  <c r="N8146" i="5"/>
  <c r="O8146" i="5"/>
  <c r="L8146" i="5"/>
  <c r="M8148" i="5"/>
  <c r="N8148" i="5"/>
  <c r="L8148" i="5"/>
  <c r="O8148" i="5"/>
  <c r="N8149" i="5"/>
  <c r="L8149" i="5"/>
  <c r="M8149" i="5"/>
  <c r="K8149" i="5"/>
  <c r="O8149" i="5"/>
  <c r="K8162" i="5"/>
  <c r="O8162" i="5"/>
  <c r="N8162" i="5"/>
  <c r="L8162" i="5"/>
  <c r="N8175" i="5"/>
  <c r="M8175" i="5"/>
  <c r="K8175" i="5"/>
  <c r="O8175" i="5"/>
  <c r="L8175" i="5"/>
  <c r="N8179" i="5"/>
  <c r="O8179" i="5"/>
  <c r="M8179" i="5"/>
  <c r="K8179" i="5"/>
  <c r="M8183" i="5"/>
  <c r="N8183" i="5"/>
  <c r="K8183" i="5"/>
  <c r="O8183" i="5"/>
  <c r="M8193" i="5"/>
  <c r="K8193" i="5"/>
  <c r="O8193" i="5"/>
  <c r="L8193" i="5"/>
  <c r="N8196" i="5"/>
  <c r="L8196" i="5"/>
  <c r="M8196" i="5"/>
  <c r="O8196" i="5"/>
  <c r="N8202" i="5"/>
  <c r="K8202" i="5"/>
  <c r="O8202" i="5"/>
  <c r="L8202" i="5"/>
  <c r="M8205" i="5"/>
  <c r="L8205" i="5"/>
  <c r="K8205" i="5"/>
  <c r="O8205" i="5"/>
  <c r="L8208" i="5"/>
  <c r="N8208" i="5"/>
  <c r="M8208" i="5"/>
  <c r="O8208" i="5"/>
  <c r="N8211" i="5"/>
  <c r="O8211" i="5"/>
  <c r="M8211" i="5"/>
  <c r="K8211" i="5"/>
  <c r="O8366" i="5"/>
  <c r="L8366" i="5"/>
  <c r="N8366" i="5"/>
  <c r="K8366" i="5"/>
  <c r="N8431" i="5"/>
  <c r="M8431" i="5"/>
  <c r="K8431" i="5"/>
  <c r="O8431" i="5"/>
  <c r="L8431" i="5"/>
  <c r="M8439" i="5"/>
  <c r="N8439" i="5"/>
  <c r="K8439" i="5"/>
  <c r="O8439" i="5"/>
  <c r="M8441" i="5"/>
  <c r="K8441" i="5"/>
  <c r="O8441" i="5"/>
  <c r="L8441" i="5"/>
  <c r="M8443" i="5"/>
  <c r="O8443" i="5"/>
  <c r="N8443" i="5"/>
  <c r="K8443" i="5"/>
  <c r="M8455" i="5"/>
  <c r="N8455" i="5"/>
  <c r="K8455" i="5"/>
  <c r="O8455" i="5"/>
  <c r="M8498" i="5"/>
  <c r="K8498" i="5"/>
  <c r="O8498" i="5"/>
  <c r="N8498" i="5"/>
  <c r="L8498" i="5"/>
  <c r="N8501" i="5"/>
  <c r="L8501" i="5"/>
  <c r="M8501" i="5"/>
  <c r="K8501" i="5"/>
  <c r="O8501" i="5"/>
  <c r="M8507" i="5"/>
  <c r="O8507" i="5"/>
  <c r="N8507" i="5"/>
  <c r="K8507" i="5"/>
  <c r="M8523" i="5"/>
  <c r="O8523" i="5"/>
  <c r="N8523" i="5"/>
  <c r="K8523" i="5"/>
  <c r="L8549" i="5"/>
  <c r="K8549" i="5"/>
  <c r="O8549" i="5"/>
  <c r="M8549" i="5"/>
  <c r="M8551" i="5"/>
  <c r="N8551" i="5"/>
  <c r="K8551" i="5"/>
  <c r="O8551" i="5"/>
  <c r="M8553" i="5"/>
  <c r="K8553" i="5"/>
  <c r="O8553" i="5"/>
  <c r="L8553" i="5"/>
  <c r="N8563" i="5"/>
  <c r="O8563" i="5"/>
  <c r="M8563" i="5"/>
  <c r="K8563" i="5"/>
  <c r="L8568" i="5"/>
  <c r="N8568" i="5"/>
  <c r="M8568" i="5"/>
  <c r="O8568" i="5"/>
  <c r="L8592" i="5"/>
  <c r="N8592" i="5"/>
  <c r="M8592" i="5"/>
  <c r="O8592" i="5"/>
  <c r="N8602" i="5"/>
  <c r="K8602" i="5"/>
  <c r="O8602" i="5"/>
  <c r="L8602" i="5"/>
  <c r="M8612" i="5"/>
  <c r="L8612" i="5"/>
  <c r="N8612" i="5"/>
  <c r="O8612" i="5"/>
  <c r="L8624" i="5"/>
  <c r="N8624" i="5"/>
  <c r="M8624" i="5"/>
  <c r="O8624" i="5"/>
  <c r="M8631" i="5"/>
  <c r="N8631" i="5"/>
  <c r="K8631" i="5"/>
  <c r="O8631" i="5"/>
  <c r="M8633" i="5"/>
  <c r="K8633" i="5"/>
  <c r="O8633" i="5"/>
  <c r="L8633" i="5"/>
  <c r="N8661" i="5"/>
  <c r="L8661" i="5"/>
  <c r="M8661" i="5"/>
  <c r="K8661" i="5"/>
  <c r="O8661" i="5"/>
  <c r="M8663" i="5"/>
  <c r="N8663" i="5"/>
  <c r="K8663" i="5"/>
  <c r="O8663" i="5"/>
  <c r="M8665" i="5"/>
  <c r="K8665" i="5"/>
  <c r="O8665" i="5"/>
  <c r="L8665" i="5"/>
  <c r="M8668" i="5"/>
  <c r="N8668" i="5"/>
  <c r="L8668" i="5"/>
  <c r="O8668" i="5"/>
  <c r="N8680" i="5"/>
  <c r="M8680" i="5"/>
  <c r="L8680" i="5"/>
  <c r="O8680" i="5"/>
  <c r="K8682" i="5"/>
  <c r="O8682" i="5"/>
  <c r="L8682" i="5"/>
  <c r="N8682" i="5"/>
  <c r="L8692" i="5"/>
  <c r="N8692" i="5"/>
  <c r="M8692" i="5"/>
  <c r="O8692" i="5"/>
  <c r="L8700" i="5"/>
  <c r="N8700" i="5"/>
  <c r="M8700" i="5"/>
  <c r="O8700" i="5"/>
  <c r="O8707" i="5"/>
  <c r="M8707" i="5"/>
  <c r="N8707" i="5"/>
  <c r="K8707" i="5"/>
  <c r="O8709" i="5"/>
  <c r="K8709" i="5"/>
  <c r="L8709" i="5"/>
  <c r="M8709" i="5"/>
  <c r="L8719" i="5"/>
  <c r="M8719" i="5"/>
  <c r="N8719" i="5"/>
  <c r="O8719" i="5"/>
  <c r="O8744" i="5"/>
  <c r="N8744" i="5"/>
  <c r="K8744" i="5"/>
  <c r="L8744" i="5"/>
  <c r="K8768" i="5"/>
  <c r="O8768" i="5"/>
  <c r="N8768" i="5"/>
  <c r="L8768" i="5"/>
  <c r="N8772" i="5"/>
  <c r="K8772" i="5"/>
  <c r="O8772" i="5"/>
  <c r="L8772" i="5"/>
  <c r="M8787" i="5"/>
  <c r="L8787" i="5"/>
  <c r="N8787" i="5"/>
  <c r="O8787" i="5"/>
  <c r="N8789" i="5"/>
  <c r="M8789" i="5"/>
  <c r="L8789" i="5"/>
  <c r="O8789" i="5"/>
  <c r="O8790" i="5"/>
  <c r="N8790" i="5"/>
  <c r="L8790" i="5"/>
  <c r="K8790" i="5"/>
  <c r="K8810" i="5"/>
  <c r="O8810" i="5"/>
  <c r="N8810" i="5"/>
  <c r="L8810" i="5"/>
  <c r="K8846" i="5"/>
  <c r="N8846" i="5"/>
  <c r="L8846" i="5"/>
  <c r="O8846" i="5"/>
  <c r="M8851" i="5"/>
  <c r="N8851" i="5"/>
  <c r="L8851" i="5"/>
  <c r="O8851" i="5"/>
  <c r="M8853" i="5"/>
  <c r="L8853" i="5"/>
  <c r="N8853" i="5"/>
  <c r="O8853" i="5"/>
  <c r="O8854" i="5"/>
  <c r="N8854" i="5"/>
  <c r="K8854" i="5"/>
  <c r="L8854" i="5"/>
  <c r="K8864" i="5"/>
  <c r="L8864" i="5"/>
  <c r="N8864" i="5"/>
  <c r="O8864" i="5"/>
  <c r="L8866" i="5"/>
  <c r="O8866" i="5"/>
  <c r="N8866" i="5"/>
  <c r="K8866" i="5"/>
  <c r="N8870" i="5"/>
  <c r="K8870" i="5"/>
  <c r="L8870" i="5"/>
  <c r="O8870" i="5"/>
  <c r="L8880" i="5"/>
  <c r="N8880" i="5"/>
  <c r="K8880" i="5"/>
  <c r="O8880" i="5"/>
  <c r="O8882" i="5"/>
  <c r="L8882" i="5"/>
  <c r="N8882" i="5"/>
  <c r="K8882" i="5"/>
  <c r="L8884" i="5"/>
  <c r="N8884" i="5"/>
  <c r="K8884" i="5"/>
  <c r="O8884" i="5"/>
  <c r="K8911" i="5"/>
  <c r="K8923" i="5"/>
  <c r="M8925" i="5"/>
  <c r="N8925" i="5"/>
  <c r="L8925" i="5"/>
  <c r="O8925" i="5"/>
  <c r="K8933" i="5"/>
  <c r="K8935" i="5"/>
  <c r="K8937" i="5"/>
  <c r="K8939" i="5"/>
  <c r="O8945" i="5"/>
  <c r="N8945" i="5"/>
  <c r="M8945" i="5"/>
  <c r="L8945" i="5"/>
  <c r="K8949" i="5"/>
  <c r="O8954" i="5"/>
  <c r="L8954" i="5"/>
  <c r="N8954" i="5"/>
  <c r="K8954" i="5"/>
  <c r="L8956" i="5"/>
  <c r="N8956" i="5"/>
  <c r="K8956" i="5"/>
  <c r="O8956" i="5"/>
  <c r="N8977" i="5"/>
  <c r="M8977" i="5"/>
  <c r="L8977" i="5"/>
  <c r="O8977" i="5"/>
  <c r="M8984" i="5"/>
  <c r="M8986" i="5"/>
  <c r="M8994" i="5"/>
  <c r="M8997" i="5"/>
  <c r="N8997" i="5"/>
  <c r="L8997" i="5"/>
  <c r="O8997" i="5"/>
  <c r="O8999" i="5"/>
  <c r="M8999" i="5"/>
  <c r="L8999" i="5"/>
  <c r="N8999" i="5"/>
  <c r="O9001" i="5"/>
  <c r="N9001" i="5"/>
  <c r="M9001" i="5"/>
  <c r="L9001" i="5"/>
  <c r="K9009" i="5"/>
  <c r="K9013" i="5"/>
  <c r="N9014" i="5"/>
  <c r="K9014" i="5"/>
  <c r="L9014" i="5"/>
  <c r="O9014" i="5"/>
  <c r="M9020" i="5"/>
  <c r="M9022" i="5"/>
  <c r="K9025" i="5"/>
  <c r="O9027" i="5"/>
  <c r="M9027" i="5"/>
  <c r="L9027" i="5"/>
  <c r="N9027" i="5"/>
  <c r="M9029" i="5"/>
  <c r="N9029" i="5"/>
  <c r="L9029" i="5"/>
  <c r="O9029" i="5"/>
  <c r="O9031" i="5"/>
  <c r="M9031" i="5"/>
  <c r="L9031" i="5"/>
  <c r="N9031" i="5"/>
  <c r="O9042" i="5"/>
  <c r="L9042" i="5"/>
  <c r="N9042" i="5"/>
  <c r="K9042" i="5"/>
  <c r="M9060" i="5"/>
  <c r="M9062" i="5"/>
  <c r="L9080" i="5"/>
  <c r="N9080" i="5"/>
  <c r="K9080" i="5"/>
  <c r="O9080" i="5"/>
  <c r="M9096" i="5"/>
  <c r="M9098" i="5"/>
  <c r="M9100" i="5"/>
  <c r="M9102" i="5"/>
  <c r="K9117" i="5"/>
  <c r="O9121" i="5"/>
  <c r="N9121" i="5"/>
  <c r="M9121" i="5"/>
  <c r="L9121" i="5"/>
  <c r="K9129" i="5"/>
  <c r="K9133" i="5"/>
  <c r="O9135" i="5"/>
  <c r="M9135" i="5"/>
  <c r="L9135" i="5"/>
  <c r="N9135" i="5"/>
  <c r="O9137" i="5"/>
  <c r="N9137" i="5"/>
  <c r="M9137" i="5"/>
  <c r="L9137" i="5"/>
  <c r="K9143" i="5"/>
  <c r="M9144" i="5"/>
  <c r="K9147" i="5"/>
  <c r="M9154" i="5"/>
  <c r="M9156" i="5"/>
  <c r="M9158" i="5"/>
  <c r="K9163" i="5"/>
  <c r="M9165" i="5"/>
  <c r="N9165" i="5"/>
  <c r="L9165" i="5"/>
  <c r="O9165" i="5"/>
  <c r="O9167" i="5"/>
  <c r="M9167" i="5"/>
  <c r="L9167" i="5"/>
  <c r="N9167" i="5"/>
  <c r="O9169" i="5"/>
  <c r="N9169" i="5"/>
  <c r="M9169" i="5"/>
  <c r="L9169" i="5"/>
  <c r="M9173" i="5"/>
  <c r="N9173" i="5"/>
  <c r="L9173" i="5"/>
  <c r="O9173" i="5"/>
  <c r="O9175" i="5"/>
  <c r="M9175" i="5"/>
  <c r="L9175" i="5"/>
  <c r="N9175" i="5"/>
  <c r="K9185" i="5"/>
  <c r="O9187" i="5"/>
  <c r="M9187" i="5"/>
  <c r="L9187" i="5"/>
  <c r="N9187" i="5"/>
  <c r="M9189" i="5"/>
  <c r="N9189" i="5"/>
  <c r="L9189" i="5"/>
  <c r="O9189" i="5"/>
  <c r="N9190" i="5"/>
  <c r="K9190" i="5"/>
  <c r="L9190" i="5"/>
  <c r="O9190" i="5"/>
  <c r="L9192" i="5"/>
  <c r="N9192" i="5"/>
  <c r="K9192" i="5"/>
  <c r="O9192" i="5"/>
  <c r="M9196" i="5"/>
  <c r="N9198" i="5"/>
  <c r="K9198" i="5"/>
  <c r="L9198" i="5"/>
  <c r="O9198" i="5"/>
  <c r="O9202" i="5"/>
  <c r="L9202" i="5"/>
  <c r="N9202" i="5"/>
  <c r="K9202" i="5"/>
  <c r="L9204" i="5"/>
  <c r="N9204" i="5"/>
  <c r="K9204" i="5"/>
  <c r="O9204" i="5"/>
  <c r="M9218" i="5"/>
  <c r="M9220" i="5"/>
  <c r="M9222" i="5"/>
  <c r="M9224" i="5"/>
  <c r="M9226" i="5"/>
  <c r="M9228" i="5"/>
  <c r="M9230" i="5"/>
  <c r="O9239" i="5"/>
  <c r="M9239" i="5"/>
  <c r="L9239" i="5"/>
  <c r="N9239" i="5"/>
  <c r="M9243" i="5"/>
  <c r="L9243" i="5"/>
  <c r="N9243" i="5"/>
  <c r="O9243" i="5"/>
  <c r="O9266" i="5"/>
  <c r="L9266" i="5"/>
  <c r="N9266" i="5"/>
  <c r="K9266" i="5"/>
  <c r="M9278" i="5"/>
  <c r="O9290" i="5"/>
  <c r="L9290" i="5"/>
  <c r="K9290" i="5"/>
  <c r="N9290" i="5"/>
  <c r="L9292" i="5"/>
  <c r="N9292" i="5"/>
  <c r="K9292" i="5"/>
  <c r="O9292" i="5"/>
  <c r="L9332" i="5"/>
  <c r="N9332" i="5"/>
  <c r="K9332" i="5"/>
  <c r="O9332" i="5"/>
  <c r="M9338" i="5"/>
  <c r="M9340" i="5"/>
  <c r="M9342" i="5"/>
  <c r="L9344" i="5"/>
  <c r="N9344" i="5"/>
  <c r="K9344" i="5"/>
  <c r="O9344" i="5"/>
  <c r="M9367" i="5"/>
  <c r="L9367" i="5"/>
  <c r="N9367" i="5"/>
  <c r="O9367" i="5"/>
  <c r="M9372" i="5"/>
  <c r="O9381" i="5"/>
  <c r="L9381" i="5"/>
  <c r="N9381" i="5"/>
  <c r="M9381" i="5"/>
  <c r="N9394" i="5"/>
  <c r="L9394" i="5"/>
  <c r="O9394" i="5"/>
  <c r="K9394" i="5"/>
  <c r="O9407" i="5"/>
  <c r="N9407" i="5"/>
  <c r="M9407" i="5"/>
  <c r="L9407" i="5"/>
  <c r="M9474" i="5"/>
  <c r="M9478" i="5"/>
  <c r="N9492" i="5"/>
  <c r="L9492" i="5"/>
  <c r="M9492" i="5"/>
  <c r="O9492" i="5"/>
  <c r="L9493" i="5"/>
  <c r="K9493" i="5"/>
  <c r="O9493" i="5"/>
  <c r="M9493" i="5"/>
  <c r="M9496" i="5"/>
  <c r="N9496" i="5"/>
  <c r="L9496" i="5"/>
  <c r="O9496" i="5"/>
  <c r="N9503" i="5"/>
  <c r="O9503" i="5"/>
  <c r="M9503" i="5"/>
  <c r="K9503" i="5"/>
  <c r="L9515" i="5"/>
  <c r="K9520" i="5"/>
  <c r="O9521" i="5"/>
  <c r="M9521" i="5"/>
  <c r="L9521" i="5"/>
  <c r="K9521" i="5"/>
  <c r="K9546" i="5"/>
  <c r="N9546" i="5"/>
  <c r="L9546" i="5"/>
  <c r="O9546" i="5"/>
  <c r="K9551" i="5"/>
  <c r="O9551" i="5"/>
  <c r="N9551" i="5"/>
  <c r="M9551" i="5"/>
  <c r="O9556" i="5"/>
  <c r="M9560" i="5"/>
  <c r="L9560" i="5"/>
  <c r="N9560" i="5"/>
  <c r="O9560" i="5"/>
  <c r="O9561" i="5"/>
  <c r="M9561" i="5"/>
  <c r="K9561" i="5"/>
  <c r="L9561" i="5"/>
  <c r="N9564" i="5"/>
  <c r="M9564" i="5"/>
  <c r="L9564" i="5"/>
  <c r="O9564" i="5"/>
  <c r="L9588" i="5"/>
  <c r="N9588" i="5"/>
  <c r="M9588" i="5"/>
  <c r="O9588" i="5"/>
  <c r="M9589" i="5"/>
  <c r="O9589" i="5"/>
  <c r="K9589" i="5"/>
  <c r="L9589" i="5"/>
  <c r="M9594" i="5"/>
  <c r="K9597" i="5"/>
  <c r="M9597" i="5"/>
  <c r="O9597" i="5"/>
  <c r="L9597" i="5"/>
  <c r="K9599" i="5"/>
  <c r="N9599" i="5"/>
  <c r="M9599" i="5"/>
  <c r="O9599" i="5"/>
  <c r="K9606" i="5"/>
  <c r="O9606" i="5"/>
  <c r="N9606" i="5"/>
  <c r="L9606" i="5"/>
  <c r="L9611" i="5"/>
  <c r="N9613" i="5"/>
  <c r="L9619" i="5"/>
  <c r="N9621" i="5"/>
  <c r="L9628" i="5"/>
  <c r="M9628" i="5"/>
  <c r="N9628" i="5"/>
  <c r="O9628" i="5"/>
  <c r="N9647" i="5"/>
  <c r="O9647" i="5"/>
  <c r="M9647" i="5"/>
  <c r="K9647" i="5"/>
  <c r="K9651" i="5"/>
  <c r="M9651" i="5"/>
  <c r="N9651" i="5"/>
  <c r="O9651" i="5"/>
  <c r="M9661" i="5"/>
  <c r="L9661" i="5"/>
  <c r="O9661" i="5"/>
  <c r="K9661" i="5"/>
  <c r="O9665" i="5"/>
  <c r="K9665" i="5"/>
  <c r="M9665" i="5"/>
  <c r="L9665" i="5"/>
  <c r="N9668" i="5"/>
  <c r="L9668" i="5"/>
  <c r="M9668" i="5"/>
  <c r="O9668" i="5"/>
  <c r="N9675" i="5"/>
  <c r="K9675" i="5"/>
  <c r="O9675" i="5"/>
  <c r="M9675" i="5"/>
  <c r="L9813" i="5"/>
  <c r="M9813" i="5"/>
  <c r="K9813" i="5"/>
  <c r="O9813" i="5"/>
  <c r="L9829" i="5"/>
  <c r="O9829" i="5"/>
  <c r="K9829" i="5"/>
  <c r="M9829" i="5"/>
  <c r="L9832" i="5"/>
  <c r="M9832" i="5"/>
  <c r="N9832" i="5"/>
  <c r="O9832" i="5"/>
  <c r="O9834" i="5"/>
  <c r="N9834" i="5"/>
  <c r="K9834" i="5"/>
  <c r="L9834" i="5"/>
  <c r="O9836" i="5"/>
  <c r="K9862" i="5"/>
  <c r="O9862" i="5"/>
  <c r="L9862" i="5"/>
  <c r="N9862" i="5"/>
  <c r="M9869" i="5"/>
  <c r="K9869" i="5"/>
  <c r="L9869" i="5"/>
  <c r="O9869" i="5"/>
  <c r="K9913" i="5"/>
  <c r="O9913" i="5"/>
  <c r="L9913" i="5"/>
  <c r="M9913" i="5"/>
  <c r="O9917" i="5"/>
  <c r="M9917" i="5"/>
  <c r="K9917" i="5"/>
  <c r="L9917" i="5"/>
  <c r="N9919" i="5"/>
  <c r="M9919" i="5"/>
  <c r="O9919" i="5"/>
  <c r="K9919" i="5"/>
  <c r="N9964" i="5"/>
  <c r="M9964" i="5"/>
  <c r="L9964" i="5"/>
  <c r="O9964" i="5"/>
  <c r="M9973" i="5"/>
  <c r="K9973" i="5"/>
  <c r="L9973" i="5"/>
  <c r="O9973" i="5"/>
  <c r="O9975" i="5"/>
  <c r="M9975" i="5"/>
  <c r="K9975" i="5"/>
  <c r="N9975" i="5"/>
  <c r="L9980" i="5"/>
  <c r="M9980" i="5"/>
  <c r="N9980" i="5"/>
  <c r="O9980" i="5"/>
  <c r="K9982" i="5"/>
  <c r="L9982" i="5"/>
  <c r="O9982" i="5"/>
  <c r="N9982" i="5"/>
  <c r="K9987" i="5"/>
  <c r="N9987" i="5"/>
  <c r="O9987" i="5"/>
  <c r="M9987" i="5"/>
  <c r="M9989" i="5"/>
  <c r="O9989" i="5"/>
  <c r="K9989" i="5"/>
  <c r="L9989" i="5"/>
  <c r="K9991" i="5"/>
  <c r="M9991" i="5"/>
  <c r="N9991" i="5"/>
  <c r="O9991" i="5"/>
  <c r="O301" i="5"/>
  <c r="K301" i="5"/>
  <c r="N301" i="5"/>
  <c r="M301" i="5"/>
  <c r="L314" i="5"/>
  <c r="M314" i="5"/>
  <c r="N314" i="5"/>
  <c r="O314" i="5"/>
  <c r="K325" i="5"/>
  <c r="M325" i="5"/>
  <c r="O325" i="5"/>
  <c r="N325" i="5"/>
  <c r="O327" i="5"/>
  <c r="L327" i="5"/>
  <c r="M327" i="5"/>
  <c r="K327" i="5"/>
  <c r="K332" i="5"/>
  <c r="L332" i="5"/>
  <c r="O332" i="5"/>
  <c r="N332" i="5"/>
  <c r="L334" i="5"/>
  <c r="N334" i="5"/>
  <c r="M334" i="5"/>
  <c r="O334" i="5"/>
  <c r="K342" i="5"/>
  <c r="N342" i="5"/>
  <c r="L342" i="5"/>
  <c r="M342" i="5"/>
  <c r="O342" i="5"/>
  <c r="K356" i="5"/>
  <c r="N356" i="5"/>
  <c r="L356" i="5"/>
  <c r="O356" i="5"/>
  <c r="N360" i="5"/>
  <c r="K360" i="5"/>
  <c r="O360" i="5"/>
  <c r="L360" i="5"/>
  <c r="N363" i="5"/>
  <c r="L363" i="5"/>
  <c r="M363" i="5"/>
  <c r="O363" i="5"/>
  <c r="K363" i="5"/>
  <c r="N365" i="5"/>
  <c r="M365" i="5"/>
  <c r="O365" i="5"/>
  <c r="K365" i="5"/>
  <c r="N376" i="5"/>
  <c r="K376" i="5"/>
  <c r="L376" i="5"/>
  <c r="O376" i="5"/>
  <c r="O380" i="5"/>
  <c r="L380" i="5"/>
  <c r="N380" i="5"/>
  <c r="K380" i="5"/>
  <c r="K434" i="5"/>
  <c r="M434" i="5"/>
  <c r="L434" i="5"/>
  <c r="N434" i="5"/>
  <c r="O434" i="5"/>
  <c r="N436" i="5"/>
  <c r="L436" i="5"/>
  <c r="O436" i="5"/>
  <c r="K436" i="5"/>
  <c r="O443" i="5"/>
  <c r="K443" i="5"/>
  <c r="M443" i="5"/>
  <c r="L443" i="5"/>
  <c r="K448" i="5"/>
  <c r="L448" i="5"/>
  <c r="O448" i="5"/>
  <c r="N448" i="5"/>
  <c r="M454" i="5"/>
  <c r="N454" i="5"/>
  <c r="L454" i="5"/>
  <c r="O454" i="5"/>
  <c r="K456" i="5"/>
  <c r="N456" i="5"/>
  <c r="O456" i="5"/>
  <c r="L456" i="5"/>
  <c r="L458" i="5"/>
  <c r="N458" i="5"/>
  <c r="M458" i="5"/>
  <c r="O458" i="5"/>
  <c r="K477" i="5"/>
  <c r="O477" i="5"/>
  <c r="N477" i="5"/>
  <c r="M477" i="5"/>
  <c r="K484" i="5"/>
  <c r="O484" i="5"/>
  <c r="L484" i="5"/>
  <c r="N484" i="5"/>
  <c r="L491" i="5"/>
  <c r="M491" i="5"/>
  <c r="K491" i="5"/>
  <c r="O491" i="5"/>
  <c r="M494" i="5"/>
  <c r="N494" i="5"/>
  <c r="L494" i="5"/>
  <c r="O494" i="5"/>
  <c r="K509" i="5"/>
  <c r="M509" i="5"/>
  <c r="O509" i="5"/>
  <c r="N509" i="5"/>
  <c r="L517" i="5"/>
  <c r="M517" i="5"/>
  <c r="O517" i="5"/>
  <c r="N517" i="5"/>
  <c r="K517" i="5"/>
  <c r="M533" i="5"/>
  <c r="O533" i="5"/>
  <c r="K533" i="5"/>
  <c r="N533" i="5"/>
  <c r="K541" i="5"/>
  <c r="M541" i="5"/>
  <c r="O541" i="5"/>
  <c r="N541" i="5"/>
  <c r="M566" i="5"/>
  <c r="L566" i="5"/>
  <c r="N566" i="5"/>
  <c r="O566" i="5"/>
  <c r="K568" i="5"/>
  <c r="L568" i="5"/>
  <c r="N568" i="5"/>
  <c r="O568" i="5"/>
  <c r="N578" i="5"/>
  <c r="L578" i="5"/>
  <c r="M578" i="5"/>
  <c r="O578" i="5"/>
  <c r="N111" i="5"/>
  <c r="M111" i="5"/>
  <c r="L111" i="5"/>
  <c r="O111" i="5"/>
  <c r="M103" i="5"/>
  <c r="L103" i="5"/>
  <c r="K103" i="5"/>
  <c r="O103" i="5"/>
  <c r="K97" i="5"/>
  <c r="N97" i="5"/>
  <c r="O97" i="5"/>
  <c r="M97" i="5"/>
  <c r="L90" i="5"/>
  <c r="N90" i="5"/>
  <c r="M90" i="5"/>
  <c r="O90" i="5"/>
  <c r="N86" i="5"/>
  <c r="L86" i="5"/>
  <c r="M86" i="5"/>
  <c r="K86" i="5"/>
  <c r="O86" i="5"/>
  <c r="O84" i="5"/>
  <c r="N84" i="5"/>
  <c r="L84" i="5"/>
  <c r="K84" i="5"/>
  <c r="M71" i="5"/>
  <c r="L71" i="5"/>
  <c r="K71" i="5"/>
  <c r="O71" i="5"/>
  <c r="M57" i="5"/>
  <c r="K57" i="5"/>
  <c r="N57" i="5"/>
  <c r="O57" i="5"/>
  <c r="L36" i="5"/>
  <c r="K36" i="5"/>
  <c r="O36" i="5"/>
  <c r="N36" i="5"/>
  <c r="M30" i="5"/>
  <c r="L30" i="5"/>
  <c r="N30" i="5"/>
  <c r="O30" i="5"/>
  <c r="L24" i="5"/>
  <c r="N24" i="5"/>
  <c r="K24" i="5"/>
  <c r="O24" i="5"/>
  <c r="M24" i="5"/>
  <c r="K20" i="5"/>
  <c r="O20" i="5"/>
  <c r="L20" i="5"/>
  <c r="N20" i="5"/>
  <c r="L14" i="5"/>
  <c r="M14" i="5"/>
  <c r="N14" i="5"/>
  <c r="O14" i="5"/>
  <c r="K896" i="5"/>
  <c r="N896" i="5"/>
  <c r="O896" i="5"/>
  <c r="L896" i="5"/>
  <c r="K908" i="5"/>
  <c r="L908" i="5"/>
  <c r="O908" i="5"/>
  <c r="N908" i="5"/>
  <c r="L911" i="5"/>
  <c r="N911" i="5"/>
  <c r="M911" i="5"/>
  <c r="O911" i="5"/>
  <c r="K912" i="5"/>
  <c r="L912" i="5"/>
  <c r="N912" i="5"/>
  <c r="O912" i="5"/>
  <c r="L935" i="5"/>
  <c r="N935" i="5"/>
  <c r="M935" i="5"/>
  <c r="O935" i="5"/>
  <c r="L961" i="5"/>
  <c r="M961" i="5"/>
  <c r="N961" i="5"/>
  <c r="O961" i="5"/>
  <c r="M967" i="5"/>
  <c r="L967" i="5"/>
  <c r="N967" i="5"/>
  <c r="O967" i="5"/>
  <c r="O968" i="5"/>
  <c r="L968" i="5"/>
  <c r="K968" i="5"/>
  <c r="N968" i="5"/>
  <c r="M973" i="5"/>
  <c r="N973" i="5"/>
  <c r="L973" i="5"/>
  <c r="O973" i="5"/>
  <c r="L986" i="5"/>
  <c r="K986" i="5"/>
  <c r="N986" i="5"/>
  <c r="O986" i="5"/>
  <c r="L1010" i="5"/>
  <c r="N1010" i="5"/>
  <c r="K1010" i="5"/>
  <c r="O1010" i="5"/>
  <c r="L1014" i="5"/>
  <c r="O1014" i="5"/>
  <c r="N1014" i="5"/>
  <c r="K1014" i="5"/>
  <c r="N1030" i="5"/>
  <c r="L1030" i="5"/>
  <c r="O1030" i="5"/>
  <c r="K1030" i="5"/>
  <c r="M1033" i="5"/>
  <c r="L1033" i="5"/>
  <c r="N1033" i="5"/>
  <c r="O1033" i="5"/>
  <c r="L1046" i="5"/>
  <c r="N1046" i="5"/>
  <c r="K1046" i="5"/>
  <c r="O1046" i="5"/>
  <c r="N1049" i="5"/>
  <c r="M1049" i="5"/>
  <c r="L1049" i="5"/>
  <c r="N1053" i="5"/>
  <c r="L1053" i="5"/>
  <c r="M1053" i="5"/>
  <c r="O1053" i="5"/>
  <c r="L1063" i="5"/>
  <c r="M1063" i="5"/>
  <c r="N1063" i="5"/>
  <c r="O1063" i="5"/>
  <c r="N1075" i="5"/>
  <c r="L1075" i="5"/>
  <c r="M1075" i="5"/>
  <c r="O1075" i="5"/>
  <c r="K1076" i="5"/>
  <c r="L1076" i="5"/>
  <c r="O1076" i="5"/>
  <c r="N1076" i="5"/>
  <c r="O1111" i="5"/>
  <c r="O1136" i="5"/>
  <c r="L1136" i="5"/>
  <c r="N1136" i="5"/>
  <c r="K1136" i="5"/>
  <c r="N1158" i="5"/>
  <c r="K1158" i="5"/>
  <c r="O1158" i="5"/>
  <c r="L1158" i="5"/>
  <c r="N1183" i="5"/>
  <c r="M1183" i="5"/>
  <c r="L1183" i="5"/>
  <c r="N1188" i="5"/>
  <c r="K1188" i="5"/>
  <c r="O1188" i="5"/>
  <c r="L1188" i="5"/>
  <c r="L1193" i="5"/>
  <c r="K1193" i="5"/>
  <c r="O1193" i="5"/>
  <c r="M1193" i="5"/>
  <c r="N1193" i="5"/>
  <c r="N1270" i="5"/>
  <c r="K1270" i="5"/>
  <c r="O1270" i="5"/>
  <c r="M1270" i="5"/>
  <c r="O1299" i="5"/>
  <c r="O1311" i="5"/>
  <c r="M1311" i="5"/>
  <c r="L1311" i="5"/>
  <c r="N1311" i="5"/>
  <c r="K1313" i="5"/>
  <c r="N1313" i="5"/>
  <c r="O1313" i="5"/>
  <c r="L1313" i="5"/>
  <c r="L1318" i="5"/>
  <c r="M1318" i="5"/>
  <c r="O1318" i="5"/>
  <c r="K1318" i="5"/>
  <c r="N1318" i="5"/>
  <c r="K1320" i="5"/>
  <c r="L1320" i="5"/>
  <c r="O1320" i="5"/>
  <c r="M1320" i="5"/>
  <c r="L1323" i="5"/>
  <c r="N1323" i="5"/>
  <c r="M1323" i="5"/>
  <c r="O1323" i="5"/>
  <c r="L1325" i="5"/>
  <c r="N1325" i="5"/>
  <c r="O1325" i="5"/>
  <c r="K1325" i="5"/>
  <c r="K1331" i="5"/>
  <c r="N1331" i="5"/>
  <c r="M1331" i="5"/>
  <c r="L1331" i="5"/>
  <c r="O1331" i="5"/>
  <c r="K1333" i="5"/>
  <c r="L1333" i="5"/>
  <c r="N1333" i="5"/>
  <c r="O1333" i="5"/>
  <c r="N1349" i="5"/>
  <c r="L1349" i="5"/>
  <c r="O1349" i="5"/>
  <c r="K1349" i="5"/>
  <c r="N1353" i="5"/>
  <c r="K1353" i="5"/>
  <c r="L1353" i="5"/>
  <c r="O1353" i="5"/>
  <c r="O1356" i="5"/>
  <c r="L1356" i="5"/>
  <c r="K1356" i="5"/>
  <c r="M1356" i="5"/>
  <c r="K1366" i="5"/>
  <c r="O1366" i="5"/>
  <c r="N1366" i="5"/>
  <c r="M1366" i="5"/>
  <c r="M1371" i="5"/>
  <c r="L1371" i="5"/>
  <c r="O1371" i="5"/>
  <c r="K1371" i="5"/>
  <c r="N1382" i="5"/>
  <c r="L1382" i="5"/>
  <c r="M1382" i="5"/>
  <c r="O1382" i="5"/>
  <c r="N1384" i="5"/>
  <c r="K1384" i="5"/>
  <c r="L1384" i="5"/>
  <c r="O1384" i="5"/>
  <c r="L1404" i="5"/>
  <c r="N1404" i="5"/>
  <c r="O1404" i="5"/>
  <c r="K1404" i="5"/>
  <c r="O1408" i="5"/>
  <c r="L1408" i="5"/>
  <c r="N1408" i="5"/>
  <c r="K1408" i="5"/>
  <c r="M1413" i="5"/>
  <c r="O1413" i="5"/>
  <c r="N1413" i="5"/>
  <c r="K1413" i="5"/>
  <c r="N1434" i="5"/>
  <c r="M1434" i="5"/>
  <c r="L1434" i="5"/>
  <c r="K1436" i="5"/>
  <c r="L1436" i="5"/>
  <c r="N1436" i="5"/>
  <c r="O1436" i="5"/>
  <c r="N1442" i="5"/>
  <c r="M1442" i="5"/>
  <c r="L1442" i="5"/>
  <c r="O1442" i="5"/>
  <c r="N1444" i="5"/>
  <c r="O1444" i="5"/>
  <c r="L1444" i="5"/>
  <c r="K1444" i="5"/>
  <c r="O1450" i="5"/>
  <c r="L1450" i="5"/>
  <c r="M1450" i="5"/>
  <c r="N1450" i="5"/>
  <c r="K1452" i="5"/>
  <c r="N1452" i="5"/>
  <c r="L1452" i="5"/>
  <c r="O1452" i="5"/>
  <c r="L1457" i="5"/>
  <c r="N1457" i="5"/>
  <c r="K1457" i="5"/>
  <c r="M1457" i="5"/>
  <c r="O1457" i="5"/>
  <c r="L1470" i="5"/>
  <c r="M1470" i="5"/>
  <c r="N1470" i="5"/>
  <c r="O1470" i="5"/>
  <c r="M1503" i="5"/>
  <c r="O1503" i="5"/>
  <c r="K1503" i="5"/>
  <c r="L1503" i="5"/>
  <c r="O1524" i="5"/>
  <c r="L1524" i="5"/>
  <c r="K1524" i="5"/>
  <c r="N1524" i="5"/>
  <c r="K1530" i="5"/>
  <c r="L1530" i="5"/>
  <c r="M1530" i="5"/>
  <c r="N1530" i="5"/>
  <c r="O1530" i="5"/>
  <c r="L1532" i="5"/>
  <c r="N1532" i="5"/>
  <c r="K1532" i="5"/>
  <c r="O1532" i="5"/>
  <c r="K1535" i="5"/>
  <c r="M1535" i="5"/>
  <c r="O1535" i="5"/>
  <c r="L1535" i="5"/>
  <c r="M1537" i="5"/>
  <c r="K1537" i="5"/>
  <c r="O1537" i="5"/>
  <c r="N1537" i="5"/>
  <c r="L1539" i="5"/>
  <c r="M1539" i="5"/>
  <c r="O1539" i="5"/>
  <c r="K1539" i="5"/>
  <c r="M1557" i="5"/>
  <c r="N1557" i="5"/>
  <c r="K1557" i="5"/>
  <c r="O1557" i="5"/>
  <c r="L1561" i="5"/>
  <c r="K1561" i="5"/>
  <c r="N1561" i="5"/>
  <c r="M1561" i="5"/>
  <c r="O1561" i="5"/>
  <c r="K1565" i="5"/>
  <c r="N1565" i="5"/>
  <c r="M1565" i="5"/>
  <c r="O1565" i="5"/>
  <c r="K1567" i="5"/>
  <c r="L1567" i="5"/>
  <c r="O1567" i="5"/>
  <c r="M1567" i="5"/>
  <c r="K1574" i="5"/>
  <c r="O1574" i="5"/>
  <c r="N1574" i="5"/>
  <c r="L1574" i="5"/>
  <c r="L1578" i="5"/>
  <c r="K1578" i="5"/>
  <c r="N1578" i="5"/>
  <c r="O1578" i="5"/>
  <c r="M1581" i="5"/>
  <c r="L1581" i="5"/>
  <c r="N1581" i="5"/>
  <c r="O1581" i="5"/>
  <c r="L1600" i="5"/>
  <c r="K1600" i="5"/>
  <c r="N1600" i="5"/>
  <c r="O1600" i="5"/>
  <c r="L1607" i="5"/>
  <c r="M1607" i="5"/>
  <c r="N1607" i="5"/>
  <c r="O1607" i="5"/>
  <c r="M1643" i="5"/>
  <c r="L1643" i="5"/>
  <c r="N1643" i="5"/>
  <c r="M1645" i="5"/>
  <c r="N1645" i="5"/>
  <c r="L1645" i="5"/>
  <c r="O1647" i="5"/>
  <c r="L1647" i="5"/>
  <c r="N1647" i="5"/>
  <c r="M1647" i="5"/>
  <c r="M1651" i="5"/>
  <c r="L1651" i="5"/>
  <c r="N1651" i="5"/>
  <c r="O1652" i="5"/>
  <c r="N1652" i="5"/>
  <c r="L1652" i="5"/>
  <c r="K1652" i="5"/>
  <c r="K1656" i="5"/>
  <c r="O1656" i="5"/>
  <c r="N1656" i="5"/>
  <c r="L1656" i="5"/>
  <c r="L1661" i="5"/>
  <c r="N1661" i="5"/>
  <c r="M1661" i="5"/>
  <c r="L1663" i="5"/>
  <c r="N1663" i="5"/>
  <c r="M1663" i="5"/>
  <c r="O1663" i="5"/>
  <c r="L1674" i="5"/>
  <c r="O1674" i="5"/>
  <c r="K1674" i="5"/>
  <c r="N1674" i="5"/>
  <c r="N1680" i="5"/>
  <c r="K1680" i="5"/>
  <c r="L1680" i="5"/>
  <c r="O1680" i="5"/>
  <c r="L1684" i="5"/>
  <c r="O1684" i="5"/>
  <c r="K1684" i="5"/>
  <c r="N1684" i="5"/>
  <c r="N1688" i="5"/>
  <c r="O1688" i="5"/>
  <c r="K1688" i="5"/>
  <c r="L1688" i="5"/>
  <c r="O1694" i="5"/>
  <c r="L1694" i="5"/>
  <c r="N1694" i="5"/>
  <c r="K1694" i="5"/>
  <c r="L1702" i="5"/>
  <c r="N1702" i="5"/>
  <c r="O1702" i="5"/>
  <c r="K1702" i="5"/>
  <c r="K1718" i="5"/>
  <c r="L1718" i="5"/>
  <c r="O1718" i="5"/>
  <c r="N1718" i="5"/>
  <c r="M1718" i="5"/>
  <c r="M1729" i="5"/>
  <c r="L1729" i="5"/>
  <c r="N1729" i="5"/>
  <c r="L1731" i="5"/>
  <c r="M1731" i="5"/>
  <c r="N1731" i="5"/>
  <c r="O1731" i="5"/>
  <c r="L1732" i="5"/>
  <c r="O1732" i="5"/>
  <c r="N1732" i="5"/>
  <c r="K1732" i="5"/>
  <c r="O1736" i="5"/>
  <c r="N1736" i="5"/>
  <c r="L1736" i="5"/>
  <c r="K1736" i="5"/>
  <c r="L1741" i="5"/>
  <c r="M1741" i="5"/>
  <c r="N1741" i="5"/>
  <c r="O1741" i="5"/>
  <c r="M1743" i="5"/>
  <c r="N1743" i="5"/>
  <c r="L1743" i="5"/>
  <c r="O1743" i="5"/>
  <c r="N1778" i="5"/>
  <c r="K1778" i="5"/>
  <c r="L1778" i="5"/>
  <c r="O1778" i="5"/>
  <c r="O1780" i="5"/>
  <c r="K1780" i="5"/>
  <c r="L1780" i="5"/>
  <c r="N1780" i="5"/>
  <c r="L1793" i="5"/>
  <c r="N1793" i="5"/>
  <c r="M1793" i="5"/>
  <c r="O1796" i="5"/>
  <c r="K1796" i="5"/>
  <c r="L1796" i="5"/>
  <c r="N1796" i="5"/>
  <c r="L1803" i="5"/>
  <c r="M1803" i="5"/>
  <c r="N1803" i="5"/>
  <c r="N1805" i="5"/>
  <c r="L1805" i="5"/>
  <c r="M1805" i="5"/>
  <c r="O1805" i="5"/>
  <c r="L1807" i="5"/>
  <c r="N1807" i="5"/>
  <c r="M1807" i="5"/>
  <c r="O1807" i="5"/>
  <c r="N1809" i="5"/>
  <c r="L1809" i="5"/>
  <c r="M1809" i="5"/>
  <c r="N1810" i="5"/>
  <c r="K1810" i="5"/>
  <c r="L1810" i="5"/>
  <c r="O1810" i="5"/>
  <c r="O1812" i="5"/>
  <c r="K1812" i="5"/>
  <c r="L1812" i="5"/>
  <c r="N1812" i="5"/>
  <c r="N1817" i="5"/>
  <c r="L1817" i="5"/>
  <c r="M1817" i="5"/>
  <c r="L1819" i="5"/>
  <c r="M1819" i="5"/>
  <c r="N1819" i="5"/>
  <c r="O1819" i="5"/>
  <c r="L1821" i="5"/>
  <c r="M1821" i="5"/>
  <c r="N1821" i="5"/>
  <c r="N1840" i="5"/>
  <c r="L1840" i="5"/>
  <c r="K1840" i="5"/>
  <c r="O1840" i="5"/>
  <c r="O1845" i="5"/>
  <c r="N1848" i="5"/>
  <c r="L1848" i="5"/>
  <c r="K1848" i="5"/>
  <c r="O1848" i="5"/>
  <c r="N1866" i="5"/>
  <c r="K1866" i="5"/>
  <c r="O1866" i="5"/>
  <c r="L1866" i="5"/>
  <c r="N1868" i="5"/>
  <c r="L1868" i="5"/>
  <c r="K1868" i="5"/>
  <c r="O1868" i="5"/>
  <c r="K1887" i="5"/>
  <c r="N1887" i="5"/>
  <c r="L1887" i="5"/>
  <c r="M1887" i="5"/>
  <c r="O1887" i="5"/>
  <c r="K1890" i="5"/>
  <c r="O1890" i="5"/>
  <c r="N1890" i="5"/>
  <c r="L1890" i="5"/>
  <c r="M1925" i="5"/>
  <c r="O1925" i="5"/>
  <c r="K1925" i="5"/>
  <c r="L1925" i="5"/>
  <c r="L1930" i="5"/>
  <c r="N1930" i="5"/>
  <c r="O1930" i="5"/>
  <c r="K1930" i="5"/>
  <c r="M1944" i="5"/>
  <c r="N1944" i="5"/>
  <c r="L1944" i="5"/>
  <c r="O1944" i="5"/>
  <c r="K1957" i="5"/>
  <c r="M1957" i="5"/>
  <c r="O1957" i="5"/>
  <c r="L1957" i="5"/>
  <c r="N1960" i="5"/>
  <c r="M1960" i="5"/>
  <c r="L1960" i="5"/>
  <c r="O1960" i="5"/>
  <c r="L1962" i="5"/>
  <c r="N1962" i="5"/>
  <c r="K1962" i="5"/>
  <c r="O1962" i="5"/>
  <c r="O1990" i="5"/>
  <c r="N1990" i="5"/>
  <c r="K1990" i="5"/>
  <c r="L1990" i="5"/>
  <c r="K1997" i="5"/>
  <c r="M1997" i="5"/>
  <c r="L1997" i="5"/>
  <c r="O1997" i="5"/>
  <c r="K2011" i="5"/>
  <c r="O2011" i="5"/>
  <c r="N2011" i="5"/>
  <c r="M2011" i="5"/>
  <c r="K2023" i="5"/>
  <c r="O2023" i="5"/>
  <c r="N2023" i="5"/>
  <c r="M2023" i="5"/>
  <c r="L2046" i="5"/>
  <c r="K2046" i="5"/>
  <c r="N2046" i="5"/>
  <c r="O2046" i="5"/>
  <c r="L2052" i="5"/>
  <c r="M2052" i="5"/>
  <c r="N2052" i="5"/>
  <c r="K2054" i="5"/>
  <c r="O2054" i="5"/>
  <c r="L2054" i="5"/>
  <c r="N2054" i="5"/>
  <c r="K2059" i="5"/>
  <c r="N2059" i="5"/>
  <c r="O2059" i="5"/>
  <c r="M2059" i="5"/>
  <c r="L2062" i="5"/>
  <c r="O2062" i="5"/>
  <c r="K2062" i="5"/>
  <c r="N2062" i="5"/>
  <c r="K2067" i="5"/>
  <c r="M2067" i="5"/>
  <c r="N2067" i="5"/>
  <c r="O2067" i="5"/>
  <c r="L2078" i="5"/>
  <c r="O2078" i="5"/>
  <c r="K2078" i="5"/>
  <c r="N2078" i="5"/>
  <c r="O2082" i="5"/>
  <c r="K2082" i="5"/>
  <c r="N2082" i="5"/>
  <c r="L2082" i="5"/>
  <c r="L2090" i="5"/>
  <c r="K2090" i="5"/>
  <c r="N2090" i="5"/>
  <c r="O2090" i="5"/>
  <c r="O2099" i="5"/>
  <c r="N2099" i="5"/>
  <c r="M2099" i="5"/>
  <c r="K2099" i="5"/>
  <c r="O2116" i="5"/>
  <c r="M2116" i="5"/>
  <c r="N2116" i="5"/>
  <c r="L2116" i="5"/>
  <c r="K2119" i="5"/>
  <c r="N2119" i="5"/>
  <c r="M2119" i="5"/>
  <c r="O2119" i="5"/>
  <c r="L2130" i="5"/>
  <c r="O2130" i="5"/>
  <c r="N2130" i="5"/>
  <c r="K2130" i="5"/>
  <c r="O2153" i="5"/>
  <c r="M2153" i="5"/>
  <c r="K2153" i="5"/>
  <c r="N2153" i="5"/>
  <c r="K2155" i="5"/>
  <c r="O2155" i="5"/>
  <c r="M2155" i="5"/>
  <c r="L2155" i="5"/>
  <c r="O2159" i="5"/>
  <c r="M2159" i="5"/>
  <c r="L2159" i="5"/>
  <c r="K2159" i="5"/>
  <c r="L2162" i="5"/>
  <c r="N2162" i="5"/>
  <c r="M2162" i="5"/>
  <c r="O2162" i="5"/>
  <c r="O2164" i="5"/>
  <c r="N2164" i="5"/>
  <c r="L2164" i="5"/>
  <c r="K2164" i="5"/>
  <c r="O2173" i="5"/>
  <c r="N2173" i="5"/>
  <c r="M2173" i="5"/>
  <c r="K2173" i="5"/>
  <c r="L2192" i="5"/>
  <c r="O2192" i="5"/>
  <c r="N2192" i="5"/>
  <c r="K2192" i="5"/>
  <c r="L2210" i="5"/>
  <c r="N2210" i="5"/>
  <c r="M2210" i="5"/>
  <c r="O2210" i="5"/>
  <c r="L2218" i="5"/>
  <c r="N2218" i="5"/>
  <c r="M2218" i="5"/>
  <c r="L2222" i="5"/>
  <c r="N2222" i="5"/>
  <c r="M2222" i="5"/>
  <c r="K2237" i="5"/>
  <c r="O2237" i="5"/>
  <c r="M2237" i="5"/>
  <c r="N2237" i="5"/>
  <c r="K2256" i="5"/>
  <c r="O2256" i="5"/>
  <c r="L2256" i="5"/>
  <c r="N2256" i="5"/>
  <c r="O2258" i="5"/>
  <c r="N2258" i="5"/>
  <c r="M2258" i="5"/>
  <c r="L2258" i="5"/>
  <c r="O2260" i="5"/>
  <c r="L2260" i="5"/>
  <c r="K2260" i="5"/>
  <c r="N2260" i="5"/>
  <c r="N2289" i="5"/>
  <c r="M2289" i="5"/>
  <c r="K2289" i="5"/>
  <c r="O2289" i="5"/>
  <c r="L2291" i="5"/>
  <c r="M2291" i="5"/>
  <c r="K2291" i="5"/>
  <c r="O2291" i="5"/>
  <c r="M2294" i="5"/>
  <c r="N2294" i="5"/>
  <c r="L2294" i="5"/>
  <c r="M2309" i="5"/>
  <c r="O2309" i="5"/>
  <c r="K2309" i="5"/>
  <c r="N2309" i="5"/>
  <c r="K2311" i="5"/>
  <c r="L2311" i="5"/>
  <c r="O2311" i="5"/>
  <c r="M2311" i="5"/>
  <c r="K2317" i="5"/>
  <c r="M2317" i="5"/>
  <c r="O2317" i="5"/>
  <c r="N2317" i="5"/>
  <c r="K2321" i="5"/>
  <c r="O2321" i="5"/>
  <c r="M2321" i="5"/>
  <c r="N2321" i="5"/>
  <c r="N2348" i="5"/>
  <c r="K2348" i="5"/>
  <c r="L2348" i="5"/>
  <c r="O2348" i="5"/>
  <c r="M2362" i="5"/>
  <c r="L2362" i="5"/>
  <c r="N2362" i="5"/>
  <c r="O2362" i="5"/>
  <c r="K2377" i="5"/>
  <c r="M2377" i="5"/>
  <c r="O2377" i="5"/>
  <c r="N2377" i="5"/>
  <c r="O2394" i="5"/>
  <c r="N2397" i="5"/>
  <c r="M2397" i="5"/>
  <c r="O2397" i="5"/>
  <c r="K2397" i="5"/>
  <c r="N2438" i="5"/>
  <c r="M2438" i="5"/>
  <c r="L2438" i="5"/>
  <c r="O2438" i="5"/>
  <c r="K2440" i="5"/>
  <c r="N2440" i="5"/>
  <c r="L2440" i="5"/>
  <c r="O2440" i="5"/>
  <c r="N2453" i="5"/>
  <c r="O2453" i="5"/>
  <c r="K2453" i="5"/>
  <c r="M2453" i="5"/>
  <c r="M2470" i="5"/>
  <c r="N2470" i="5"/>
  <c r="L2470" i="5"/>
  <c r="O2470" i="5"/>
  <c r="O2474" i="5"/>
  <c r="N2478" i="5"/>
  <c r="M2478" i="5"/>
  <c r="L2478" i="5"/>
  <c r="N2486" i="5"/>
  <c r="M2486" i="5"/>
  <c r="L2486" i="5"/>
  <c r="N2498" i="5"/>
  <c r="M2498" i="5"/>
  <c r="L2498" i="5"/>
  <c r="O2498" i="5"/>
  <c r="L2508" i="5"/>
  <c r="O2508" i="5"/>
  <c r="N2508" i="5"/>
  <c r="K2508" i="5"/>
  <c r="O2526" i="5"/>
  <c r="L2537" i="5"/>
  <c r="M2537" i="5"/>
  <c r="N2537" i="5"/>
  <c r="N2538" i="5"/>
  <c r="L2538" i="5"/>
  <c r="K2538" i="5"/>
  <c r="O2538" i="5"/>
  <c r="K2540" i="5"/>
  <c r="L2540" i="5"/>
  <c r="N2540" i="5"/>
  <c r="O2540" i="5"/>
  <c r="K2563" i="5"/>
  <c r="M2563" i="5"/>
  <c r="L2563" i="5"/>
  <c r="N2563" i="5"/>
  <c r="O2563" i="5"/>
  <c r="O2565" i="5"/>
  <c r="N2593" i="5"/>
  <c r="L2593" i="5"/>
  <c r="M2593" i="5"/>
  <c r="M2595" i="5"/>
  <c r="L2595" i="5"/>
  <c r="N2595" i="5"/>
  <c r="O2595" i="5"/>
  <c r="O2597" i="5"/>
  <c r="N2600" i="5"/>
  <c r="L2600" i="5"/>
  <c r="O2600" i="5"/>
  <c r="K2600" i="5"/>
  <c r="M2603" i="5"/>
  <c r="L2603" i="5"/>
  <c r="N2603" i="5"/>
  <c r="O2603" i="5"/>
  <c r="M2619" i="5"/>
  <c r="L2619" i="5"/>
  <c r="N2619" i="5"/>
  <c r="O2619" i="5"/>
  <c r="L2621" i="5"/>
  <c r="N2621" i="5"/>
  <c r="M2621" i="5"/>
  <c r="O2621" i="5"/>
  <c r="M2685" i="5"/>
  <c r="L2685" i="5"/>
  <c r="O2685" i="5"/>
  <c r="K2685" i="5"/>
  <c r="K2686" i="5"/>
  <c r="L2686" i="5"/>
  <c r="O2686" i="5"/>
  <c r="N2686" i="5"/>
  <c r="K2688" i="5"/>
  <c r="M2688" i="5"/>
  <c r="N2688" i="5"/>
  <c r="L2688" i="5"/>
  <c r="O2688" i="5"/>
  <c r="K2689" i="5"/>
  <c r="O2689" i="5"/>
  <c r="M2689" i="5"/>
  <c r="L2689" i="5"/>
  <c r="K2691" i="5"/>
  <c r="O2691" i="5"/>
  <c r="N2691" i="5"/>
  <c r="M2691" i="5"/>
  <c r="K2698" i="5"/>
  <c r="O2698" i="5"/>
  <c r="L2698" i="5"/>
  <c r="N2698" i="5"/>
  <c r="K2702" i="5"/>
  <c r="L2702" i="5"/>
  <c r="N2702" i="5"/>
  <c r="O2702" i="5"/>
  <c r="K2705" i="5"/>
  <c r="O2705" i="5"/>
  <c r="M2705" i="5"/>
  <c r="L2705" i="5"/>
  <c r="K2709" i="5"/>
  <c r="M2709" i="5"/>
  <c r="L2709" i="5"/>
  <c r="O2709" i="5"/>
  <c r="K2712" i="5"/>
  <c r="M2712" i="5"/>
  <c r="N2712" i="5"/>
  <c r="L2712" i="5"/>
  <c r="O2712" i="5"/>
  <c r="K2715" i="5"/>
  <c r="N2715" i="5"/>
  <c r="O2715" i="5"/>
  <c r="M2715" i="5"/>
  <c r="K2719" i="5"/>
  <c r="N2719" i="5"/>
  <c r="O2719" i="5"/>
  <c r="M2719" i="5"/>
  <c r="K2722" i="5"/>
  <c r="O2722" i="5"/>
  <c r="L2722" i="5"/>
  <c r="N2722" i="5"/>
  <c r="K2738" i="5"/>
  <c r="N2738" i="5"/>
  <c r="O2738" i="5"/>
  <c r="L2738" i="5"/>
  <c r="K2744" i="5"/>
  <c r="M2744" i="5"/>
  <c r="N2744" i="5"/>
  <c r="L2744" i="5"/>
  <c r="O2744" i="5"/>
  <c r="K2746" i="5"/>
  <c r="O2746" i="5"/>
  <c r="L2746" i="5"/>
  <c r="N2746" i="5"/>
  <c r="K2757" i="5"/>
  <c r="M2757" i="5"/>
  <c r="L2757" i="5"/>
  <c r="O2757" i="5"/>
  <c r="K2761" i="5"/>
  <c r="O2761" i="5"/>
  <c r="M2761" i="5"/>
  <c r="L2761" i="5"/>
  <c r="K2765" i="5"/>
  <c r="M2765" i="5"/>
  <c r="L2765" i="5"/>
  <c r="O2765" i="5"/>
  <c r="K2767" i="5"/>
  <c r="N2767" i="5"/>
  <c r="M2767" i="5"/>
  <c r="O2767" i="5"/>
  <c r="M2773" i="5"/>
  <c r="O2773" i="5"/>
  <c r="K2773" i="5"/>
  <c r="L2773" i="5"/>
  <c r="M2803" i="5"/>
  <c r="N2803" i="5"/>
  <c r="K2803" i="5"/>
  <c r="O2803" i="5"/>
  <c r="O2806" i="5"/>
  <c r="K2806" i="5"/>
  <c r="N2806" i="5"/>
  <c r="L2806" i="5"/>
  <c r="K2831" i="5"/>
  <c r="M2831" i="5"/>
  <c r="N2831" i="5"/>
  <c r="O2831" i="5"/>
  <c r="K2838" i="5"/>
  <c r="O2838" i="5"/>
  <c r="L2838" i="5"/>
  <c r="N2838" i="5"/>
  <c r="M2872" i="5"/>
  <c r="L2872" i="5"/>
  <c r="N2872" i="5"/>
  <c r="O2872" i="5"/>
  <c r="N2874" i="5"/>
  <c r="K2874" i="5"/>
  <c r="O2874" i="5"/>
  <c r="L2874" i="5"/>
  <c r="L2880" i="5"/>
  <c r="N2880" i="5"/>
  <c r="M2880" i="5"/>
  <c r="O2880" i="5"/>
  <c r="L2882" i="5"/>
  <c r="N2882" i="5"/>
  <c r="O2882" i="5"/>
  <c r="K2882" i="5"/>
  <c r="M2883" i="5"/>
  <c r="K2883" i="5"/>
  <c r="N2883" i="5"/>
  <c r="O2883" i="5"/>
  <c r="M2891" i="5"/>
  <c r="K2891" i="5"/>
  <c r="O2891" i="5"/>
  <c r="N2891" i="5"/>
  <c r="O2893" i="5"/>
  <c r="K2893" i="5"/>
  <c r="L2893" i="5"/>
  <c r="M2893" i="5"/>
  <c r="K2950" i="5"/>
  <c r="N2950" i="5"/>
  <c r="L2950" i="5"/>
  <c r="O2950" i="5"/>
  <c r="O2956" i="5"/>
  <c r="N2956" i="5"/>
  <c r="L2956" i="5"/>
  <c r="M2956" i="5"/>
  <c r="L2971" i="5"/>
  <c r="M2971" i="5"/>
  <c r="K2971" i="5"/>
  <c r="O2971" i="5"/>
  <c r="N2971" i="5"/>
  <c r="K2977" i="5"/>
  <c r="O2977" i="5"/>
  <c r="L2977" i="5"/>
  <c r="M2977" i="5"/>
  <c r="L3034" i="5"/>
  <c r="N3034" i="5"/>
  <c r="K3034" i="5"/>
  <c r="O3034" i="5"/>
  <c r="K3042" i="5"/>
  <c r="L3042" i="5"/>
  <c r="N3042" i="5"/>
  <c r="O3042" i="5"/>
  <c r="N3059" i="5"/>
  <c r="M3059" i="5"/>
  <c r="O3059" i="5"/>
  <c r="K3059" i="5"/>
  <c r="L3064" i="5"/>
  <c r="M3064" i="5"/>
  <c r="N3064" i="5"/>
  <c r="K3089" i="5"/>
  <c r="L3089" i="5"/>
  <c r="M3089" i="5"/>
  <c r="O3089" i="5"/>
  <c r="O3096" i="5"/>
  <c r="O3127" i="5"/>
  <c r="K3127" i="5"/>
  <c r="N3127" i="5"/>
  <c r="M3127" i="5"/>
  <c r="O3163" i="5"/>
  <c r="K3163" i="5"/>
  <c r="N3163" i="5"/>
  <c r="M3163" i="5"/>
  <c r="O3169" i="5"/>
  <c r="M3169" i="5"/>
  <c r="L3169" i="5"/>
  <c r="K3169" i="5"/>
  <c r="M3173" i="5"/>
  <c r="K3173" i="5"/>
  <c r="O3173" i="5"/>
  <c r="L3173" i="5"/>
  <c r="M3176" i="5"/>
  <c r="N3176" i="5"/>
  <c r="L3176" i="5"/>
  <c r="O3178" i="5"/>
  <c r="K3178" i="5"/>
  <c r="L3178" i="5"/>
  <c r="N3178" i="5"/>
  <c r="K3190" i="5"/>
  <c r="L3190" i="5"/>
  <c r="O3190" i="5"/>
  <c r="N3190" i="5"/>
  <c r="M3192" i="5"/>
  <c r="N3192" i="5"/>
  <c r="L3192" i="5"/>
  <c r="O3192" i="5"/>
  <c r="O3193" i="5"/>
  <c r="K3193" i="5"/>
  <c r="L3193" i="5"/>
  <c r="M3193" i="5"/>
  <c r="O3195" i="5"/>
  <c r="K3195" i="5"/>
  <c r="M3195" i="5"/>
  <c r="N3195" i="5"/>
  <c r="O3249" i="5"/>
  <c r="L3249" i="5"/>
  <c r="M3249" i="5"/>
  <c r="N3249" i="5"/>
  <c r="L3250" i="5"/>
  <c r="K3250" i="5"/>
  <c r="N3250" i="5"/>
  <c r="O3250" i="5"/>
  <c r="O3256" i="5"/>
  <c r="L3256" i="5"/>
  <c r="K3256" i="5"/>
  <c r="N3256" i="5"/>
  <c r="O3353" i="5"/>
  <c r="O3372" i="5"/>
  <c r="L3372" i="5"/>
  <c r="N3372" i="5"/>
  <c r="K3372" i="5"/>
  <c r="O3380" i="5"/>
  <c r="L3380" i="5"/>
  <c r="K3380" i="5"/>
  <c r="N3380" i="5"/>
  <c r="M3387" i="5"/>
  <c r="L3387" i="5"/>
  <c r="N3387" i="5"/>
  <c r="O3406" i="5"/>
  <c r="L3406" i="5"/>
  <c r="K3406" i="5"/>
  <c r="N3406" i="5"/>
  <c r="L3413" i="5"/>
  <c r="N3413" i="5"/>
  <c r="M3413" i="5"/>
  <c r="L3430" i="5"/>
  <c r="K3430" i="5"/>
  <c r="O3430" i="5"/>
  <c r="N3430" i="5"/>
  <c r="L3440" i="5"/>
  <c r="O3440" i="5"/>
  <c r="K3440" i="5"/>
  <c r="N3440" i="5"/>
  <c r="O3448" i="5"/>
  <c r="L3448" i="5"/>
  <c r="K3448" i="5"/>
  <c r="N3448" i="5"/>
  <c r="O3464" i="5"/>
  <c r="L3464" i="5"/>
  <c r="K3464" i="5"/>
  <c r="N3464" i="5"/>
  <c r="M3477" i="5"/>
  <c r="L3477" i="5"/>
  <c r="N3477" i="5"/>
  <c r="O3493" i="5"/>
  <c r="L3503" i="5"/>
  <c r="M3503" i="5"/>
  <c r="N3503" i="5"/>
  <c r="L3505" i="5"/>
  <c r="M3505" i="5"/>
  <c r="N3505" i="5"/>
  <c r="O3505" i="5"/>
  <c r="L3506" i="5"/>
  <c r="O3506" i="5"/>
  <c r="K3506" i="5"/>
  <c r="N3506" i="5"/>
  <c r="O3510" i="5"/>
  <c r="L3510" i="5"/>
  <c r="K3510" i="5"/>
  <c r="N3510" i="5"/>
  <c r="O3517" i="5"/>
  <c r="O3525" i="5"/>
  <c r="L3525" i="5"/>
  <c r="M3525" i="5"/>
  <c r="N3525" i="5"/>
  <c r="O3607" i="5"/>
  <c r="M3621" i="5"/>
  <c r="L3621" i="5"/>
  <c r="N3621" i="5"/>
  <c r="O3621" i="5"/>
  <c r="O3630" i="5"/>
  <c r="K3630" i="5"/>
  <c r="L3630" i="5"/>
  <c r="N3630" i="5"/>
  <c r="K3654" i="5"/>
  <c r="N3654" i="5"/>
  <c r="L3654" i="5"/>
  <c r="O3654" i="5"/>
  <c r="M3703" i="5"/>
  <c r="N3703" i="5"/>
  <c r="L3703" i="5"/>
  <c r="K3708" i="5"/>
  <c r="O3708" i="5"/>
  <c r="N3708" i="5"/>
  <c r="L3708" i="5"/>
  <c r="L3719" i="5"/>
  <c r="M3719" i="5"/>
  <c r="N3719" i="5"/>
  <c r="O3726" i="5"/>
  <c r="N3726" i="5"/>
  <c r="L3726" i="5"/>
  <c r="K3726" i="5"/>
  <c r="L3728" i="5"/>
  <c r="K3728" i="5"/>
  <c r="O3728" i="5"/>
  <c r="N3728" i="5"/>
  <c r="O3732" i="5"/>
  <c r="K3732" i="5"/>
  <c r="N3732" i="5"/>
  <c r="L3732" i="5"/>
  <c r="O3739" i="5"/>
  <c r="N3755" i="5"/>
  <c r="L3755" i="5"/>
  <c r="M3755" i="5"/>
  <c r="K3759" i="5"/>
  <c r="M3759" i="5"/>
  <c r="N3759" i="5"/>
  <c r="L3759" i="5"/>
  <c r="O3759" i="5"/>
  <c r="K3766" i="5"/>
  <c r="L3766" i="5"/>
  <c r="O3766" i="5"/>
  <c r="N3766" i="5"/>
  <c r="O3775" i="5"/>
  <c r="N3778" i="5"/>
  <c r="O3778" i="5"/>
  <c r="K3778" i="5"/>
  <c r="L3778" i="5"/>
  <c r="O3780" i="5"/>
  <c r="L3780" i="5"/>
  <c r="K3780" i="5"/>
  <c r="N3780" i="5"/>
  <c r="O3784" i="5"/>
  <c r="K3784" i="5"/>
  <c r="N3784" i="5"/>
  <c r="L3784" i="5"/>
  <c r="O3787" i="5"/>
  <c r="L3787" i="5"/>
  <c r="M3787" i="5"/>
  <c r="N3787" i="5"/>
  <c r="L3789" i="5"/>
  <c r="N3789" i="5"/>
  <c r="M3789" i="5"/>
  <c r="O3789" i="5"/>
  <c r="O3806" i="5"/>
  <c r="N3806" i="5"/>
  <c r="L3806" i="5"/>
  <c r="K3806" i="5"/>
  <c r="L3808" i="5"/>
  <c r="O3808" i="5"/>
  <c r="K3808" i="5"/>
  <c r="N3808" i="5"/>
  <c r="O3814" i="5"/>
  <c r="N3814" i="5"/>
  <c r="K3814" i="5"/>
  <c r="L3814" i="5"/>
  <c r="K3818" i="5"/>
  <c r="N3818" i="5"/>
  <c r="O3818" i="5"/>
  <c r="L3818" i="5"/>
  <c r="L3821" i="5"/>
  <c r="N3821" i="5"/>
  <c r="M3821" i="5"/>
  <c r="O3821" i="5"/>
  <c r="N3822" i="5"/>
  <c r="O3822" i="5"/>
  <c r="L3822" i="5"/>
  <c r="K3822" i="5"/>
  <c r="K3827" i="5"/>
  <c r="M3827" i="5"/>
  <c r="N3827" i="5"/>
  <c r="L3827" i="5"/>
  <c r="N3837" i="5"/>
  <c r="L3837" i="5"/>
  <c r="M3837" i="5"/>
  <c r="M3839" i="5"/>
  <c r="N3839" i="5"/>
  <c r="L3839" i="5"/>
  <c r="O3839" i="5"/>
  <c r="L3895" i="5"/>
  <c r="N3895" i="5"/>
  <c r="M3895" i="5"/>
  <c r="O3895" i="5"/>
  <c r="L3899" i="5"/>
  <c r="M3899" i="5"/>
  <c r="N3899" i="5"/>
  <c r="L3901" i="5"/>
  <c r="N3901" i="5"/>
  <c r="M3901" i="5"/>
  <c r="M3903" i="5"/>
  <c r="L3903" i="5"/>
  <c r="N3903" i="5"/>
  <c r="N3910" i="5"/>
  <c r="O3910" i="5"/>
  <c r="L3910" i="5"/>
  <c r="K3910" i="5"/>
  <c r="O3912" i="5"/>
  <c r="K3912" i="5"/>
  <c r="N3912" i="5"/>
  <c r="L3912" i="5"/>
  <c r="O3939" i="5"/>
  <c r="M3973" i="5"/>
  <c r="L3973" i="5"/>
  <c r="N3973" i="5"/>
  <c r="L3983" i="5"/>
  <c r="N3983" i="5"/>
  <c r="M3983" i="5"/>
  <c r="O3983" i="5"/>
  <c r="K3984" i="5"/>
  <c r="L3984" i="5"/>
  <c r="N3984" i="5"/>
  <c r="O3984" i="5"/>
  <c r="N4000" i="5"/>
  <c r="L4000" i="5"/>
  <c r="M4000" i="5"/>
  <c r="O4000" i="5"/>
  <c r="M4009" i="5"/>
  <c r="L4009" i="5"/>
  <c r="O4009" i="5"/>
  <c r="K4009" i="5"/>
  <c r="L4015" i="5"/>
  <c r="K4015" i="5"/>
  <c r="O4015" i="5"/>
  <c r="M4015" i="5"/>
  <c r="N4015" i="5"/>
  <c r="M4017" i="5"/>
  <c r="L4017" i="5"/>
  <c r="O4017" i="5"/>
  <c r="K4017" i="5"/>
  <c r="L4046" i="5"/>
  <c r="K4046" i="5"/>
  <c r="O4046" i="5"/>
  <c r="N4046" i="5"/>
  <c r="L4069" i="5"/>
  <c r="M4069" i="5"/>
  <c r="K4069" i="5"/>
  <c r="O4069" i="5"/>
  <c r="O4092" i="5"/>
  <c r="O4103" i="5"/>
  <c r="M4103" i="5"/>
  <c r="K4103" i="5"/>
  <c r="N4103" i="5"/>
  <c r="L4105" i="5"/>
  <c r="M4105" i="5"/>
  <c r="O4105" i="5"/>
  <c r="K4105" i="5"/>
  <c r="O4107" i="5"/>
  <c r="M4107" i="5"/>
  <c r="N4107" i="5"/>
  <c r="K4107" i="5"/>
  <c r="O4119" i="5"/>
  <c r="K4119" i="5"/>
  <c r="M4119" i="5"/>
  <c r="N4119" i="5"/>
  <c r="N4128" i="5"/>
  <c r="L4128" i="5"/>
  <c r="M4128" i="5"/>
  <c r="O4128" i="5"/>
  <c r="K4144" i="5"/>
  <c r="L4144" i="5"/>
  <c r="N4144" i="5"/>
  <c r="M4144" i="5"/>
  <c r="O4144" i="5"/>
  <c r="N4151" i="5"/>
  <c r="M4151" i="5"/>
  <c r="O4151" i="5"/>
  <c r="K4151" i="5"/>
  <c r="L4153" i="5"/>
  <c r="O4153" i="5"/>
  <c r="K4153" i="5"/>
  <c r="M4153" i="5"/>
  <c r="N4156" i="5"/>
  <c r="M4156" i="5"/>
  <c r="L4156" i="5"/>
  <c r="O4158" i="5"/>
  <c r="K4158" i="5"/>
  <c r="N4158" i="5"/>
  <c r="L4158" i="5"/>
  <c r="O4163" i="5"/>
  <c r="N4163" i="5"/>
  <c r="M4163" i="5"/>
  <c r="K4163" i="5"/>
  <c r="L4165" i="5"/>
  <c r="M4165" i="5"/>
  <c r="O4165" i="5"/>
  <c r="K4165" i="5"/>
  <c r="O4167" i="5"/>
  <c r="N4167" i="5"/>
  <c r="M4167" i="5"/>
  <c r="K4167" i="5"/>
  <c r="L4169" i="5"/>
  <c r="O4169" i="5"/>
  <c r="M4169" i="5"/>
  <c r="K4169" i="5"/>
  <c r="N4172" i="5"/>
  <c r="M4172" i="5"/>
  <c r="L4172" i="5"/>
  <c r="M4181" i="5"/>
  <c r="L4181" i="5"/>
  <c r="O4181" i="5"/>
  <c r="K4181" i="5"/>
  <c r="N4183" i="5"/>
  <c r="O4183" i="5"/>
  <c r="K4183" i="5"/>
  <c r="M4183" i="5"/>
  <c r="O4185" i="5"/>
  <c r="L4185" i="5"/>
  <c r="M4185" i="5"/>
  <c r="K4185" i="5"/>
  <c r="O4202" i="5"/>
  <c r="K4202" i="5"/>
  <c r="N4202" i="5"/>
  <c r="L4202" i="5"/>
  <c r="O4210" i="5"/>
  <c r="L4210" i="5"/>
  <c r="K4210" i="5"/>
  <c r="N4210" i="5"/>
  <c r="L4248" i="5"/>
  <c r="N4248" i="5"/>
  <c r="M4248" i="5"/>
  <c r="O4250" i="5"/>
  <c r="K4250" i="5"/>
  <c r="N4250" i="5"/>
  <c r="L4250" i="5"/>
  <c r="K4256" i="5"/>
  <c r="M4256" i="5"/>
  <c r="L4256" i="5"/>
  <c r="N4256" i="5"/>
  <c r="O4256" i="5"/>
  <c r="O4258" i="5"/>
  <c r="N4258" i="5"/>
  <c r="L4258" i="5"/>
  <c r="K4258" i="5"/>
  <c r="M4274" i="5"/>
  <c r="O4274" i="5"/>
  <c r="N4274" i="5"/>
  <c r="K4274" i="5"/>
  <c r="L4274" i="5"/>
  <c r="M4303" i="5"/>
  <c r="K4303" i="5"/>
  <c r="O4303" i="5"/>
  <c r="N4303" i="5"/>
  <c r="M4317" i="5"/>
  <c r="O4317" i="5"/>
  <c r="L4317" i="5"/>
  <c r="K4317" i="5"/>
  <c r="K4323" i="5"/>
  <c r="M4323" i="5"/>
  <c r="N4323" i="5"/>
  <c r="O4323" i="5"/>
  <c r="M4336" i="5"/>
  <c r="N4336" i="5"/>
  <c r="L4336" i="5"/>
  <c r="O4338" i="5"/>
  <c r="L4338" i="5"/>
  <c r="N4338" i="5"/>
  <c r="K4338" i="5"/>
  <c r="N4354" i="5"/>
  <c r="L4354" i="5"/>
  <c r="O4354" i="5"/>
  <c r="K4354" i="5"/>
  <c r="O4380" i="5"/>
  <c r="O4388" i="5"/>
  <c r="K4391" i="5"/>
  <c r="M4391" i="5"/>
  <c r="N4391" i="5"/>
  <c r="O4391" i="5"/>
  <c r="L4393" i="5"/>
  <c r="M4393" i="5"/>
  <c r="O4393" i="5"/>
  <c r="K4393" i="5"/>
  <c r="M4415" i="5"/>
  <c r="N4415" i="5"/>
  <c r="O4415" i="5"/>
  <c r="K4415" i="5"/>
  <c r="L4417" i="5"/>
  <c r="K4417" i="5"/>
  <c r="O4417" i="5"/>
  <c r="M4417" i="5"/>
  <c r="M4420" i="5"/>
  <c r="N4420" i="5"/>
  <c r="L4420" i="5"/>
  <c r="N4422" i="5"/>
  <c r="O4422" i="5"/>
  <c r="L4422" i="5"/>
  <c r="K4422" i="5"/>
  <c r="K4427" i="5"/>
  <c r="N4427" i="5"/>
  <c r="O4427" i="5"/>
  <c r="M4427" i="5"/>
  <c r="N4432" i="5"/>
  <c r="M4432" i="5"/>
  <c r="L4432" i="5"/>
  <c r="O4432" i="5"/>
  <c r="L4434" i="5"/>
  <c r="N4434" i="5"/>
  <c r="O4434" i="5"/>
  <c r="K4434" i="5"/>
  <c r="N4441" i="5"/>
  <c r="L4441" i="5"/>
  <c r="M4441" i="5"/>
  <c r="O4441" i="5"/>
  <c r="K4441" i="5"/>
  <c r="M4444" i="5"/>
  <c r="L4444" i="5"/>
  <c r="N4444" i="5"/>
  <c r="O4444" i="5"/>
  <c r="O4446" i="5"/>
  <c r="N4446" i="5"/>
  <c r="L4446" i="5"/>
  <c r="K4446" i="5"/>
  <c r="O4463" i="5"/>
  <c r="K4463" i="5"/>
  <c r="N4463" i="5"/>
  <c r="M4463" i="5"/>
  <c r="M4465" i="5"/>
  <c r="K4465" i="5"/>
  <c r="L4465" i="5"/>
  <c r="O4465" i="5"/>
  <c r="N4479" i="5"/>
  <c r="O4479" i="5"/>
  <c r="M4479" i="5"/>
  <c r="K4479" i="5"/>
  <c r="K4517" i="5"/>
  <c r="M4517" i="5"/>
  <c r="O4517" i="5"/>
  <c r="L4517" i="5"/>
  <c r="N4518" i="5"/>
  <c r="O4518" i="5"/>
  <c r="K4518" i="5"/>
  <c r="L4518" i="5"/>
  <c r="M4520" i="5"/>
  <c r="L4520" i="5"/>
  <c r="N4520" i="5"/>
  <c r="O4520" i="5"/>
  <c r="O4521" i="5"/>
  <c r="M4521" i="5"/>
  <c r="K4521" i="5"/>
  <c r="L4521" i="5"/>
  <c r="N4524" i="5"/>
  <c r="M4524" i="5"/>
  <c r="L4524" i="5"/>
  <c r="O4524" i="5"/>
  <c r="L4525" i="5"/>
  <c r="O4525" i="5"/>
  <c r="M4525" i="5"/>
  <c r="K4525" i="5"/>
  <c r="L4528" i="5"/>
  <c r="M4528" i="5"/>
  <c r="N4528" i="5"/>
  <c r="K4530" i="5"/>
  <c r="O4530" i="5"/>
  <c r="N4530" i="5"/>
  <c r="L4530" i="5"/>
  <c r="N4532" i="5"/>
  <c r="M4532" i="5"/>
  <c r="L4532" i="5"/>
  <c r="M4539" i="5"/>
  <c r="N4539" i="5"/>
  <c r="O4539" i="5"/>
  <c r="K4539" i="5"/>
  <c r="O4542" i="5"/>
  <c r="L4542" i="5"/>
  <c r="K4542" i="5"/>
  <c r="N4542" i="5"/>
  <c r="N4548" i="5"/>
  <c r="M4548" i="5"/>
  <c r="L4548" i="5"/>
  <c r="O4548" i="5"/>
  <c r="O4550" i="5"/>
  <c r="L4550" i="5"/>
  <c r="K4550" i="5"/>
  <c r="N4550" i="5"/>
  <c r="M4556" i="5"/>
  <c r="L4556" i="5"/>
  <c r="N4556" i="5"/>
  <c r="O4556" i="5"/>
  <c r="O4558" i="5"/>
  <c r="K4558" i="5"/>
  <c r="L4558" i="5"/>
  <c r="N4558" i="5"/>
  <c r="K4576" i="5"/>
  <c r="N4609" i="5"/>
  <c r="L4609" i="5"/>
  <c r="M4609" i="5"/>
  <c r="K4621" i="5"/>
  <c r="K4623" i="5"/>
  <c r="O4627" i="5"/>
  <c r="M4634" i="5"/>
  <c r="M4642" i="5"/>
  <c r="K4655" i="5"/>
  <c r="K4658" i="5"/>
  <c r="O4658" i="5"/>
  <c r="L4658" i="5"/>
  <c r="N4658" i="5"/>
  <c r="K4662" i="5"/>
  <c r="O4662" i="5"/>
  <c r="L4662" i="5"/>
  <c r="N4662" i="5"/>
  <c r="N4664" i="5"/>
  <c r="L4664" i="5"/>
  <c r="K4664" i="5"/>
  <c r="O4664" i="5"/>
  <c r="K4666" i="5"/>
  <c r="O4666" i="5"/>
  <c r="L4666" i="5"/>
  <c r="N4666" i="5"/>
  <c r="N4668" i="5"/>
  <c r="L4668" i="5"/>
  <c r="O4668" i="5"/>
  <c r="K4668" i="5"/>
  <c r="K4670" i="5"/>
  <c r="O4670" i="5"/>
  <c r="L4670" i="5"/>
  <c r="N4670" i="5"/>
  <c r="K4674" i="5"/>
  <c r="O4674" i="5"/>
  <c r="L4674" i="5"/>
  <c r="N4674" i="5"/>
  <c r="N4676" i="5"/>
  <c r="L4676" i="5"/>
  <c r="O4676" i="5"/>
  <c r="K4676" i="5"/>
  <c r="M4680" i="5"/>
  <c r="K4690" i="5"/>
  <c r="O4690" i="5"/>
  <c r="L4690" i="5"/>
  <c r="N4690" i="5"/>
  <c r="N4699" i="5"/>
  <c r="L4699" i="5"/>
  <c r="M4699" i="5"/>
  <c r="O4699" i="5"/>
  <c r="O4711" i="5"/>
  <c r="K4714" i="5"/>
  <c r="O4714" i="5"/>
  <c r="L4714" i="5"/>
  <c r="N4714" i="5"/>
  <c r="K4734" i="5"/>
  <c r="O4734" i="5"/>
  <c r="L4734" i="5"/>
  <c r="N4734" i="5"/>
  <c r="K4738" i="5"/>
  <c r="O4738" i="5"/>
  <c r="L4738" i="5"/>
  <c r="N4738" i="5"/>
  <c r="N4740" i="5"/>
  <c r="L4740" i="5"/>
  <c r="O4740" i="5"/>
  <c r="K4740" i="5"/>
  <c r="K4747" i="5"/>
  <c r="K4749" i="5"/>
  <c r="L4749" i="5"/>
  <c r="N4749" i="5"/>
  <c r="M4749" i="5"/>
  <c r="L4755" i="5"/>
  <c r="K4757" i="5"/>
  <c r="M4757" i="5"/>
  <c r="O4757" i="5"/>
  <c r="L4757" i="5"/>
  <c r="M4759" i="5"/>
  <c r="K4759" i="5"/>
  <c r="O4759" i="5"/>
  <c r="N4759" i="5"/>
  <c r="O4763" i="5"/>
  <c r="K4763" i="5"/>
  <c r="N4763" i="5"/>
  <c r="M4763" i="5"/>
  <c r="O4776" i="5"/>
  <c r="L4780" i="5"/>
  <c r="N4780" i="5"/>
  <c r="M4780" i="5"/>
  <c r="O4780" i="5"/>
  <c r="O4782" i="5"/>
  <c r="N4782" i="5"/>
  <c r="L4782" i="5"/>
  <c r="K4782" i="5"/>
  <c r="L4791" i="5"/>
  <c r="M4794" i="5"/>
  <c r="M4802" i="5"/>
  <c r="K4808" i="5"/>
  <c r="N4810" i="5"/>
  <c r="L4810" i="5"/>
  <c r="K4810" i="5"/>
  <c r="O4810" i="5"/>
  <c r="L4815" i="5"/>
  <c r="K4819" i="5"/>
  <c r="O4819" i="5"/>
  <c r="N4819" i="5"/>
  <c r="M4819" i="5"/>
  <c r="M4832" i="5"/>
  <c r="L4832" i="5"/>
  <c r="N4832" i="5"/>
  <c r="O4832" i="5"/>
  <c r="O4836" i="5"/>
  <c r="N4841" i="5"/>
  <c r="K4844" i="5"/>
  <c r="M4846" i="5"/>
  <c r="K4864" i="5"/>
  <c r="M4866" i="5"/>
  <c r="L4876" i="5"/>
  <c r="M4876" i="5"/>
  <c r="N4876" i="5"/>
  <c r="O4876" i="5"/>
  <c r="L4878" i="5"/>
  <c r="N4878" i="5"/>
  <c r="O4878" i="5"/>
  <c r="K4878" i="5"/>
  <c r="M4880" i="5"/>
  <c r="N4880" i="5"/>
  <c r="L4880" i="5"/>
  <c r="O4880" i="5"/>
  <c r="O4888" i="5"/>
  <c r="M4910" i="5"/>
  <c r="M4918" i="5"/>
  <c r="K4928" i="5"/>
  <c r="O4940" i="5"/>
  <c r="M4954" i="5"/>
  <c r="K4988" i="5"/>
  <c r="M4990" i="5"/>
  <c r="K4996" i="5"/>
  <c r="M4998" i="5"/>
  <c r="N5005" i="5"/>
  <c r="K5012" i="5"/>
  <c r="L5021" i="5"/>
  <c r="M5021" i="5"/>
  <c r="K5021" i="5"/>
  <c r="O5021" i="5"/>
  <c r="O5023" i="5"/>
  <c r="N5023" i="5"/>
  <c r="M5023" i="5"/>
  <c r="K5023" i="5"/>
  <c r="M5042" i="5"/>
  <c r="K5044" i="5"/>
  <c r="M5046" i="5"/>
  <c r="K5048" i="5"/>
  <c r="M5050" i="5"/>
  <c r="L5064" i="5"/>
  <c r="M5064" i="5"/>
  <c r="N5064" i="5"/>
  <c r="O5064" i="5"/>
  <c r="O5066" i="5"/>
  <c r="L5066" i="5"/>
  <c r="K5066" i="5"/>
  <c r="N5066" i="5"/>
  <c r="L5073" i="5"/>
  <c r="O5073" i="5"/>
  <c r="M5073" i="5"/>
  <c r="K5073" i="5"/>
  <c r="L5076" i="5"/>
  <c r="N5076" i="5"/>
  <c r="M5076" i="5"/>
  <c r="O5078" i="5"/>
  <c r="L5078" i="5"/>
  <c r="N5078" i="5"/>
  <c r="K5078" i="5"/>
  <c r="L5080" i="5"/>
  <c r="M5080" i="5"/>
  <c r="N5080" i="5"/>
  <c r="O5080" i="5"/>
  <c r="O5082" i="5"/>
  <c r="N5082" i="5"/>
  <c r="L5082" i="5"/>
  <c r="K5082" i="5"/>
  <c r="M5090" i="5"/>
  <c r="O5100" i="5"/>
  <c r="K5111" i="5"/>
  <c r="O5111" i="5"/>
  <c r="N5111" i="5"/>
  <c r="M5111" i="5"/>
  <c r="O5113" i="5"/>
  <c r="M5113" i="5"/>
  <c r="K5113" i="5"/>
  <c r="L5113" i="5"/>
  <c r="O5126" i="5"/>
  <c r="L5126" i="5"/>
  <c r="N5126" i="5"/>
  <c r="K5126" i="5"/>
  <c r="L5147" i="5"/>
  <c r="L5181" i="5"/>
  <c r="K5181" i="5"/>
  <c r="O5181" i="5"/>
  <c r="M5181" i="5"/>
  <c r="L5191" i="5"/>
  <c r="O5198" i="5"/>
  <c r="N5198" i="5"/>
  <c r="L5198" i="5"/>
  <c r="K5198" i="5"/>
  <c r="M5202" i="5"/>
  <c r="M5208" i="5"/>
  <c r="M5210" i="5"/>
  <c r="O5220" i="5"/>
  <c r="N5220" i="5"/>
  <c r="K5220" i="5"/>
  <c r="L5220" i="5"/>
  <c r="N5225" i="5"/>
  <c r="M5225" i="5"/>
  <c r="L5225" i="5"/>
  <c r="N5227" i="5"/>
  <c r="M5227" i="5"/>
  <c r="L5227" i="5"/>
  <c r="M5236" i="5"/>
  <c r="O5239" i="5"/>
  <c r="K5242" i="5"/>
  <c r="N5242" i="5"/>
  <c r="L5242" i="5"/>
  <c r="O5242" i="5"/>
  <c r="N5244" i="5"/>
  <c r="O5244" i="5"/>
  <c r="K5244" i="5"/>
  <c r="L5244" i="5"/>
  <c r="N5249" i="5"/>
  <c r="L5249" i="5"/>
  <c r="M5249" i="5"/>
  <c r="N5251" i="5"/>
  <c r="L5251" i="5"/>
  <c r="M5251" i="5"/>
  <c r="O5251" i="5"/>
  <c r="N5258" i="5"/>
  <c r="L5258" i="5"/>
  <c r="K5258" i="5"/>
  <c r="O5258" i="5"/>
  <c r="N5260" i="5"/>
  <c r="L5260" i="5"/>
  <c r="K5260" i="5"/>
  <c r="O5260" i="5"/>
  <c r="N5264" i="5"/>
  <c r="L5264" i="5"/>
  <c r="K5264" i="5"/>
  <c r="O5264" i="5"/>
  <c r="K5273" i="5"/>
  <c r="L5273" i="5"/>
  <c r="N5273" i="5"/>
  <c r="M5273" i="5"/>
  <c r="M5275" i="5"/>
  <c r="L5275" i="5"/>
  <c r="N5275" i="5"/>
  <c r="O5275" i="5"/>
  <c r="K5279" i="5"/>
  <c r="K5281" i="5"/>
  <c r="L5281" i="5"/>
  <c r="N5281" i="5"/>
  <c r="M5281" i="5"/>
  <c r="N5282" i="5"/>
  <c r="L5282" i="5"/>
  <c r="K5282" i="5"/>
  <c r="O5282" i="5"/>
  <c r="K5289" i="5"/>
  <c r="M5289" i="5"/>
  <c r="N5289" i="5"/>
  <c r="L5289" i="5"/>
  <c r="O5289" i="5"/>
  <c r="M5292" i="5"/>
  <c r="K5303" i="5"/>
  <c r="N5306" i="5"/>
  <c r="O5306" i="5"/>
  <c r="L5306" i="5"/>
  <c r="K5306" i="5"/>
  <c r="L5315" i="5"/>
  <c r="N5317" i="5"/>
  <c r="O5325" i="5"/>
  <c r="L5325" i="5"/>
  <c r="M5325" i="5"/>
  <c r="K5325" i="5"/>
  <c r="O5329" i="5"/>
  <c r="L5329" i="5"/>
  <c r="K5329" i="5"/>
  <c r="M5329" i="5"/>
  <c r="K5344" i="5"/>
  <c r="M5346" i="5"/>
  <c r="O5349" i="5"/>
  <c r="L5349" i="5"/>
  <c r="M5349" i="5"/>
  <c r="K5349" i="5"/>
  <c r="N5354" i="5"/>
  <c r="O5354" i="5"/>
  <c r="L5354" i="5"/>
  <c r="K5354" i="5"/>
  <c r="K5364" i="5"/>
  <c r="M5366" i="5"/>
  <c r="K5376" i="5"/>
  <c r="K5392" i="5"/>
  <c r="M5394" i="5"/>
  <c r="K5403" i="5"/>
  <c r="M5403" i="5"/>
  <c r="O5403" i="5"/>
  <c r="N5403" i="5"/>
  <c r="M5410" i="5"/>
  <c r="K5416" i="5"/>
  <c r="M5418" i="5"/>
  <c r="K5428" i="5"/>
  <c r="K5430" i="5"/>
  <c r="N5430" i="5"/>
  <c r="O5430" i="5"/>
  <c r="L5430" i="5"/>
  <c r="O5440" i="5"/>
  <c r="N5443" i="5"/>
  <c r="K5443" i="5"/>
  <c r="O5443" i="5"/>
  <c r="M5443" i="5"/>
  <c r="O5450" i="5"/>
  <c r="L5450" i="5"/>
  <c r="K5450" i="5"/>
  <c r="N5450" i="5"/>
  <c r="O5457" i="5"/>
  <c r="M5457" i="5"/>
  <c r="K5457" i="5"/>
  <c r="L5457" i="5"/>
  <c r="O5472" i="5"/>
  <c r="N5475" i="5"/>
  <c r="K5475" i="5"/>
  <c r="M5475" i="5"/>
  <c r="O5475" i="5"/>
  <c r="O5477" i="5"/>
  <c r="K5477" i="5"/>
  <c r="L5477" i="5"/>
  <c r="M5477" i="5"/>
  <c r="M5480" i="5"/>
  <c r="N5480" i="5"/>
  <c r="L5480" i="5"/>
  <c r="O5480" i="5"/>
  <c r="N5485" i="5"/>
  <c r="N5489" i="5"/>
  <c r="O5489" i="5"/>
  <c r="K5489" i="5"/>
  <c r="L5489" i="5"/>
  <c r="M5489" i="5"/>
  <c r="M5492" i="5"/>
  <c r="L5492" i="5"/>
  <c r="N5492" i="5"/>
  <c r="M5504" i="5"/>
  <c r="N5504" i="5"/>
  <c r="L5504" i="5"/>
  <c r="K5508" i="5"/>
  <c r="M5510" i="5"/>
  <c r="K5512" i="5"/>
  <c r="N5514" i="5"/>
  <c r="K5514" i="5"/>
  <c r="L5514" i="5"/>
  <c r="O5514" i="5"/>
  <c r="L5519" i="5"/>
  <c r="N5521" i="5"/>
  <c r="K5524" i="5"/>
  <c r="M5526" i="5"/>
  <c r="L5527" i="5"/>
  <c r="M5532" i="5"/>
  <c r="N5532" i="5"/>
  <c r="L5532" i="5"/>
  <c r="O5539" i="5"/>
  <c r="K5539" i="5"/>
  <c r="N5539" i="5"/>
  <c r="M5539" i="5"/>
  <c r="O5541" i="5"/>
  <c r="K5541" i="5"/>
  <c r="M5541" i="5"/>
  <c r="L5541" i="5"/>
  <c r="M5544" i="5"/>
  <c r="N5544" i="5"/>
  <c r="L5544" i="5"/>
  <c r="N5555" i="5"/>
  <c r="K5555" i="5"/>
  <c r="O5555" i="5"/>
  <c r="M5555" i="5"/>
  <c r="K5559" i="5"/>
  <c r="N5559" i="5"/>
  <c r="O5559" i="5"/>
  <c r="M5559" i="5"/>
  <c r="M5561" i="5"/>
  <c r="K5561" i="5"/>
  <c r="L5561" i="5"/>
  <c r="O5561" i="5"/>
  <c r="K5563" i="5"/>
  <c r="N5563" i="5"/>
  <c r="O5563" i="5"/>
  <c r="M5563" i="5"/>
  <c r="L5565" i="5"/>
  <c r="K5565" i="5"/>
  <c r="M5565" i="5"/>
  <c r="O5565" i="5"/>
  <c r="M5568" i="5"/>
  <c r="L5568" i="5"/>
  <c r="N5568" i="5"/>
  <c r="O5568" i="5"/>
  <c r="O5572" i="5"/>
  <c r="O5579" i="5"/>
  <c r="K5579" i="5"/>
  <c r="N5579" i="5"/>
  <c r="M5579" i="5"/>
  <c r="O5581" i="5"/>
  <c r="L5581" i="5"/>
  <c r="M5581" i="5"/>
  <c r="K5581" i="5"/>
  <c r="O5583" i="5"/>
  <c r="K5583" i="5"/>
  <c r="M5583" i="5"/>
  <c r="N5583" i="5"/>
  <c r="M5585" i="5"/>
  <c r="L5585" i="5"/>
  <c r="K5585" i="5"/>
  <c r="O5585" i="5"/>
  <c r="K5603" i="5"/>
  <c r="N5603" i="5"/>
  <c r="O5603" i="5"/>
  <c r="M5603" i="5"/>
  <c r="K5605" i="5"/>
  <c r="L5605" i="5"/>
  <c r="O5605" i="5"/>
  <c r="M5605" i="5"/>
  <c r="N5608" i="5"/>
  <c r="M5608" i="5"/>
  <c r="L5608" i="5"/>
  <c r="M5616" i="5"/>
  <c r="N5616" i="5"/>
  <c r="L5616" i="5"/>
  <c r="O5616" i="5"/>
  <c r="K5623" i="5"/>
  <c r="N5623" i="5"/>
  <c r="O5623" i="5"/>
  <c r="M5623" i="5"/>
  <c r="M5625" i="5"/>
  <c r="O5625" i="5"/>
  <c r="L5625" i="5"/>
  <c r="K5625" i="5"/>
  <c r="M5628" i="5"/>
  <c r="N5628" i="5"/>
  <c r="L5628" i="5"/>
  <c r="O5628" i="5"/>
  <c r="M5638" i="5"/>
  <c r="M5646" i="5"/>
  <c r="L5651" i="5"/>
  <c r="O5656" i="5"/>
  <c r="K5664" i="5"/>
  <c r="N5665" i="5"/>
  <c r="K5668" i="5"/>
  <c r="L5670" i="5"/>
  <c r="K5670" i="5"/>
  <c r="O5670" i="5"/>
  <c r="N5670" i="5"/>
  <c r="L5678" i="5"/>
  <c r="K5678" i="5"/>
  <c r="O5678" i="5"/>
  <c r="N5678" i="5"/>
  <c r="M5684" i="5"/>
  <c r="N5684" i="5"/>
  <c r="L5684" i="5"/>
  <c r="M5685" i="5"/>
  <c r="O5685" i="5"/>
  <c r="L5685" i="5"/>
  <c r="K5685" i="5"/>
  <c r="M5690" i="5"/>
  <c r="M5706" i="5"/>
  <c r="N5709" i="5"/>
  <c r="K5712" i="5"/>
  <c r="L5719" i="5"/>
  <c r="L5739" i="5"/>
  <c r="N5741" i="5"/>
  <c r="K5752" i="5"/>
  <c r="K5760" i="5"/>
  <c r="N5769" i="5"/>
  <c r="L5769" i="5"/>
  <c r="M5769" i="5"/>
  <c r="O5769" i="5"/>
  <c r="K5769" i="5"/>
  <c r="O5772" i="5"/>
  <c r="K5774" i="5"/>
  <c r="L5774" i="5"/>
  <c r="O5774" i="5"/>
  <c r="N5774" i="5"/>
  <c r="N5777" i="5"/>
  <c r="M5778" i="5"/>
  <c r="K5780" i="5"/>
  <c r="M5782" i="5"/>
  <c r="K5792" i="5"/>
  <c r="M5794" i="5"/>
  <c r="M5808" i="5"/>
  <c r="L5808" i="5"/>
  <c r="N5808" i="5"/>
  <c r="O5808" i="5"/>
  <c r="M5815" i="5"/>
  <c r="K5815" i="5"/>
  <c r="N5815" i="5"/>
  <c r="O5815" i="5"/>
  <c r="K5817" i="5"/>
  <c r="L5817" i="5"/>
  <c r="M5817" i="5"/>
  <c r="O5817" i="5"/>
  <c r="M5830" i="5"/>
  <c r="K5850" i="5"/>
  <c r="N5850" i="5"/>
  <c r="L5850" i="5"/>
  <c r="O5850" i="5"/>
  <c r="K5867" i="5"/>
  <c r="M5867" i="5"/>
  <c r="N5867" i="5"/>
  <c r="O5867" i="5"/>
  <c r="O5869" i="5"/>
  <c r="L5869" i="5"/>
  <c r="K5869" i="5"/>
  <c r="M5869" i="5"/>
  <c r="L5872" i="5"/>
  <c r="M5872" i="5"/>
  <c r="N5872" i="5"/>
  <c r="K5873" i="5"/>
  <c r="M5873" i="5"/>
  <c r="O5873" i="5"/>
  <c r="L5873" i="5"/>
  <c r="N5885" i="5"/>
  <c r="L5887" i="5"/>
  <c r="N5889" i="5"/>
  <c r="O5894" i="5"/>
  <c r="L5894" i="5"/>
  <c r="K5894" i="5"/>
  <c r="N5894" i="5"/>
  <c r="M5894" i="5"/>
  <c r="O5897" i="5"/>
  <c r="L5897" i="5"/>
  <c r="M5897" i="5"/>
  <c r="K5897" i="5"/>
  <c r="N5897" i="5"/>
  <c r="K5931" i="5"/>
  <c r="N5931" i="5"/>
  <c r="O5931" i="5"/>
  <c r="M5931" i="5"/>
  <c r="L5931" i="5"/>
  <c r="K5939" i="5"/>
  <c r="M5939" i="5"/>
  <c r="O5939" i="5"/>
  <c r="N5939" i="5"/>
  <c r="L5939" i="5"/>
  <c r="O5948" i="5"/>
  <c r="N5979" i="5"/>
  <c r="M5979" i="5"/>
  <c r="O5979" i="5"/>
  <c r="K5979" i="5"/>
  <c r="L5979" i="5"/>
  <c r="O5990" i="5"/>
  <c r="K5990" i="5"/>
  <c r="N5990" i="5"/>
  <c r="L5990" i="5"/>
  <c r="M5990" i="5"/>
  <c r="K6034" i="5"/>
  <c r="N6034" i="5"/>
  <c r="O6034" i="5"/>
  <c r="L6034" i="5"/>
  <c r="M6034" i="5"/>
  <c r="L6076" i="5"/>
  <c r="N6076" i="5"/>
  <c r="M6076" i="5"/>
  <c r="K6076" i="5"/>
  <c r="N6112" i="5"/>
  <c r="M6112" i="5"/>
  <c r="L6112" i="5"/>
  <c r="O6112" i="5"/>
  <c r="K6112" i="5"/>
  <c r="N6152" i="5"/>
  <c r="M6152" i="5"/>
  <c r="L6152" i="5"/>
  <c r="O6152" i="5"/>
  <c r="K6152" i="5"/>
  <c r="O6245" i="5"/>
  <c r="N6295" i="5"/>
  <c r="O6295" i="5"/>
  <c r="K6295" i="5"/>
  <c r="L6295" i="5"/>
  <c r="M6295" i="5"/>
  <c r="N6299" i="5"/>
  <c r="O6299" i="5"/>
  <c r="K6299" i="5"/>
  <c r="L6299" i="5"/>
  <c r="M6299" i="5"/>
  <c r="O6375" i="5"/>
  <c r="K6375" i="5"/>
  <c r="L6375" i="5"/>
  <c r="N6375" i="5"/>
  <c r="M6375" i="5"/>
  <c r="N6403" i="5"/>
  <c r="O6403" i="5"/>
  <c r="K6403" i="5"/>
  <c r="L6403" i="5"/>
  <c r="O6412" i="5"/>
  <c r="M6412" i="5"/>
  <c r="K6412" i="5"/>
  <c r="N6412" i="5"/>
  <c r="N6421" i="5"/>
  <c r="L6421" i="5"/>
  <c r="M6421" i="5"/>
  <c r="O6423" i="5"/>
  <c r="K6423" i="5"/>
  <c r="N6423" i="5"/>
  <c r="L6423" i="5"/>
  <c r="L6430" i="5"/>
  <c r="M6430" i="5"/>
  <c r="K6430" i="5"/>
  <c r="O6430" i="5"/>
  <c r="O6434" i="5"/>
  <c r="M6434" i="5"/>
  <c r="K6434" i="5"/>
  <c r="L6434" i="5"/>
  <c r="M6457" i="5"/>
  <c r="L6457" i="5"/>
  <c r="N6457" i="5"/>
  <c r="O6457" i="5"/>
  <c r="L6459" i="5"/>
  <c r="O6459" i="5"/>
  <c r="K6459" i="5"/>
  <c r="N6459" i="5"/>
  <c r="O6496" i="5"/>
  <c r="M6496" i="5"/>
  <c r="K6496" i="5"/>
  <c r="N6496" i="5"/>
  <c r="L6498" i="5"/>
  <c r="O6498" i="5"/>
  <c r="M6498" i="5"/>
  <c r="K6498" i="5"/>
  <c r="M6501" i="5"/>
  <c r="L6501" i="5"/>
  <c r="N6501" i="5"/>
  <c r="O6501" i="5"/>
  <c r="O6503" i="5"/>
  <c r="L6503" i="5"/>
  <c r="K6503" i="5"/>
  <c r="N6503" i="5"/>
  <c r="M6512" i="5"/>
  <c r="O6512" i="5"/>
  <c r="K6512" i="5"/>
  <c r="N6512" i="5"/>
  <c r="O6518" i="5"/>
  <c r="M6518" i="5"/>
  <c r="L6518" i="5"/>
  <c r="K6518" i="5"/>
  <c r="L6534" i="5"/>
  <c r="M6534" i="5"/>
  <c r="K6534" i="5"/>
  <c r="O6534" i="5"/>
  <c r="M6575" i="5"/>
  <c r="K6575" i="5"/>
  <c r="L6575" i="5"/>
  <c r="O6575" i="5"/>
  <c r="N6575" i="5"/>
  <c r="O6582" i="5"/>
  <c r="K6582" i="5"/>
  <c r="M6582" i="5"/>
  <c r="L6582" i="5"/>
  <c r="O6584" i="5"/>
  <c r="M6584" i="5"/>
  <c r="N6584" i="5"/>
  <c r="K6584" i="5"/>
  <c r="N6587" i="5"/>
  <c r="O6587" i="5"/>
  <c r="K6587" i="5"/>
  <c r="L6587" i="5"/>
  <c r="O6600" i="5"/>
  <c r="K6600" i="5"/>
  <c r="M6600" i="5"/>
  <c r="N6600" i="5"/>
  <c r="N6603" i="5"/>
  <c r="O6603" i="5"/>
  <c r="K6603" i="5"/>
  <c r="L6603" i="5"/>
  <c r="K6623" i="5"/>
  <c r="O6623" i="5"/>
  <c r="N6623" i="5"/>
  <c r="L6623" i="5"/>
  <c r="L6657" i="5"/>
  <c r="N6657" i="5"/>
  <c r="M6657" i="5"/>
  <c r="O6657" i="5"/>
  <c r="O6658" i="5"/>
  <c r="L6658" i="5"/>
  <c r="M6658" i="5"/>
  <c r="K6658" i="5"/>
  <c r="O6660" i="5"/>
  <c r="K6660" i="5"/>
  <c r="M6660" i="5"/>
  <c r="N6660" i="5"/>
  <c r="M6669" i="5"/>
  <c r="L6669" i="5"/>
  <c r="N6669" i="5"/>
  <c r="O6669" i="5"/>
  <c r="M6677" i="5"/>
  <c r="N6677" i="5"/>
  <c r="L6677" i="5"/>
  <c r="O6677" i="5"/>
  <c r="N6683" i="5"/>
  <c r="O6683" i="5"/>
  <c r="K6683" i="5"/>
  <c r="L6683" i="5"/>
  <c r="M6685" i="5"/>
  <c r="N6685" i="5"/>
  <c r="L6685" i="5"/>
  <c r="O6685" i="5"/>
  <c r="L6686" i="5"/>
  <c r="O6686" i="5"/>
  <c r="K6686" i="5"/>
  <c r="M6686" i="5"/>
  <c r="L6689" i="5"/>
  <c r="N6689" i="5"/>
  <c r="M6689" i="5"/>
  <c r="O6689" i="5"/>
  <c r="M6693" i="5"/>
  <c r="N6693" i="5"/>
  <c r="L6693" i="5"/>
  <c r="O6693" i="5"/>
  <c r="L6705" i="5"/>
  <c r="N6705" i="5"/>
  <c r="M6705" i="5"/>
  <c r="O6705" i="5"/>
  <c r="K6712" i="5"/>
  <c r="O6712" i="5"/>
  <c r="M6712" i="5"/>
  <c r="N6712" i="5"/>
  <c r="O6716" i="5"/>
  <c r="K6716" i="5"/>
  <c r="M6716" i="5"/>
  <c r="N6716" i="5"/>
  <c r="M6717" i="5"/>
  <c r="L6717" i="5"/>
  <c r="N6717" i="5"/>
  <c r="K6718" i="5"/>
  <c r="O6718" i="5"/>
  <c r="L6718" i="5"/>
  <c r="M6718" i="5"/>
  <c r="M6725" i="5"/>
  <c r="N6725" i="5"/>
  <c r="L6725" i="5"/>
  <c r="K6726" i="5"/>
  <c r="M6726" i="5"/>
  <c r="L6726" i="5"/>
  <c r="O6726" i="5"/>
  <c r="O6728" i="5"/>
  <c r="K6728" i="5"/>
  <c r="M6728" i="5"/>
  <c r="N6728" i="5"/>
  <c r="L6729" i="5"/>
  <c r="M6729" i="5"/>
  <c r="N6729" i="5"/>
  <c r="O6730" i="5"/>
  <c r="M6730" i="5"/>
  <c r="K6730" i="5"/>
  <c r="L6730" i="5"/>
  <c r="M6733" i="5"/>
  <c r="L6733" i="5"/>
  <c r="N6733" i="5"/>
  <c r="O6734" i="5"/>
  <c r="L6734" i="5"/>
  <c r="K6734" i="5"/>
  <c r="M6734" i="5"/>
  <c r="N6763" i="5"/>
  <c r="O6763" i="5"/>
  <c r="K6763" i="5"/>
  <c r="L6763" i="5"/>
  <c r="N6801" i="5"/>
  <c r="L6801" i="5"/>
  <c r="M6801" i="5"/>
  <c r="O6801" i="5"/>
  <c r="K6804" i="5"/>
  <c r="M6804" i="5"/>
  <c r="O6804" i="5"/>
  <c r="N6804" i="5"/>
  <c r="O6818" i="5"/>
  <c r="K6818" i="5"/>
  <c r="M6818" i="5"/>
  <c r="L6818" i="5"/>
  <c r="O6846" i="5"/>
  <c r="L6846" i="5"/>
  <c r="K6846" i="5"/>
  <c r="M6846" i="5"/>
  <c r="O6874" i="5"/>
  <c r="L6874" i="5"/>
  <c r="M6874" i="5"/>
  <c r="K6874" i="5"/>
  <c r="L6878" i="5"/>
  <c r="K6878" i="5"/>
  <c r="O6878" i="5"/>
  <c r="M6878" i="5"/>
  <c r="L6879" i="5"/>
  <c r="K6879" i="5"/>
  <c r="N6879" i="5"/>
  <c r="O6879" i="5"/>
  <c r="O6882" i="5"/>
  <c r="L6882" i="5"/>
  <c r="M6882" i="5"/>
  <c r="K6882" i="5"/>
  <c r="O6919" i="5"/>
  <c r="L6919" i="5"/>
  <c r="K6919" i="5"/>
  <c r="N6919" i="5"/>
  <c r="O6936" i="5"/>
  <c r="K6936" i="5"/>
  <c r="M6936" i="5"/>
  <c r="N6936" i="5"/>
  <c r="L6937" i="5"/>
  <c r="M6937" i="5"/>
  <c r="N6937" i="5"/>
  <c r="K6939" i="5"/>
  <c r="L6939" i="5"/>
  <c r="N6939" i="5"/>
  <c r="O6939" i="5"/>
  <c r="L6954" i="5"/>
  <c r="M6954" i="5"/>
  <c r="O6954" i="5"/>
  <c r="K6954" i="5"/>
  <c r="K6956" i="5"/>
  <c r="M6956" i="5"/>
  <c r="N6956" i="5"/>
  <c r="O6956" i="5"/>
  <c r="M6961" i="5"/>
  <c r="L6961" i="5"/>
  <c r="N6961" i="5"/>
  <c r="O6961" i="5"/>
  <c r="O6968" i="5"/>
  <c r="M6968" i="5"/>
  <c r="N6968" i="5"/>
  <c r="K6968" i="5"/>
  <c r="O6979" i="5"/>
  <c r="N6979" i="5"/>
  <c r="K6979" i="5"/>
  <c r="L6979" i="5"/>
  <c r="K6988" i="5"/>
  <c r="M6988" i="5"/>
  <c r="O6988" i="5"/>
  <c r="N6988" i="5"/>
  <c r="K7003" i="5"/>
  <c r="O7003" i="5"/>
  <c r="L7003" i="5"/>
  <c r="N7003" i="5"/>
  <c r="K7007" i="5"/>
  <c r="L7007" i="5"/>
  <c r="O7007" i="5"/>
  <c r="N7007" i="5"/>
  <c r="O7038" i="5"/>
  <c r="K7038" i="5"/>
  <c r="L7038" i="5"/>
  <c r="M7038" i="5"/>
  <c r="O7040" i="5"/>
  <c r="M7040" i="5"/>
  <c r="K7040" i="5"/>
  <c r="N7040" i="5"/>
  <c r="M7045" i="5"/>
  <c r="N7045" i="5"/>
  <c r="L7045" i="5"/>
  <c r="O7045" i="5"/>
  <c r="O7046" i="5"/>
  <c r="K7046" i="5"/>
  <c r="M7046" i="5"/>
  <c r="L7046" i="5"/>
  <c r="K7047" i="5"/>
  <c r="N7047" i="5"/>
  <c r="O7047" i="5"/>
  <c r="L7047" i="5"/>
  <c r="N7049" i="5"/>
  <c r="L7049" i="5"/>
  <c r="M7049" i="5"/>
  <c r="O7049" i="5"/>
  <c r="M7050" i="5"/>
  <c r="O7050" i="5"/>
  <c r="L7050" i="5"/>
  <c r="K7050" i="5"/>
  <c r="O7052" i="5"/>
  <c r="N7052" i="5"/>
  <c r="M7052" i="5"/>
  <c r="K7052" i="5"/>
  <c r="K7055" i="5"/>
  <c r="O7055" i="5"/>
  <c r="N7055" i="5"/>
  <c r="L7055" i="5"/>
  <c r="M7089" i="5"/>
  <c r="N7089" i="5"/>
  <c r="L7089" i="5"/>
  <c r="O7089" i="5"/>
  <c r="K7090" i="5"/>
  <c r="O7090" i="5"/>
  <c r="L7090" i="5"/>
  <c r="M7090" i="5"/>
  <c r="O7092" i="5"/>
  <c r="M7092" i="5"/>
  <c r="N7092" i="5"/>
  <c r="K7092" i="5"/>
  <c r="O7102" i="5"/>
  <c r="K7102" i="5"/>
  <c r="L7102" i="5"/>
  <c r="M7102" i="5"/>
  <c r="K7123" i="5"/>
  <c r="N7123" i="5"/>
  <c r="O7123" i="5"/>
  <c r="L7123" i="5"/>
  <c r="M7125" i="5"/>
  <c r="N7125" i="5"/>
  <c r="L7125" i="5"/>
  <c r="O7125" i="5"/>
  <c r="O7131" i="5"/>
  <c r="N7131" i="5"/>
  <c r="K7131" i="5"/>
  <c r="L7131" i="5"/>
  <c r="M7157" i="5"/>
  <c r="N7157" i="5"/>
  <c r="L7157" i="5"/>
  <c r="O7157" i="5"/>
  <c r="K7190" i="5"/>
  <c r="M7190" i="5"/>
  <c r="L7190" i="5"/>
  <c r="O7190" i="5"/>
  <c r="O7192" i="5"/>
  <c r="K7192" i="5"/>
  <c r="M7192" i="5"/>
  <c r="N7192" i="5"/>
  <c r="M7197" i="5"/>
  <c r="N7197" i="5"/>
  <c r="L7197" i="5"/>
  <c r="O7197" i="5"/>
  <c r="K7203" i="5"/>
  <c r="N7203" i="5"/>
  <c r="O7203" i="5"/>
  <c r="L7203" i="5"/>
  <c r="L7206" i="5"/>
  <c r="M7206" i="5"/>
  <c r="O7206" i="5"/>
  <c r="K7206" i="5"/>
  <c r="O7208" i="5"/>
  <c r="K7208" i="5"/>
  <c r="M7208" i="5"/>
  <c r="N7208" i="5"/>
  <c r="O7210" i="5"/>
  <c r="M7210" i="5"/>
  <c r="K7210" i="5"/>
  <c r="L7210" i="5"/>
  <c r="O7212" i="5"/>
  <c r="M7212" i="5"/>
  <c r="N7212" i="5"/>
  <c r="K7212" i="5"/>
  <c r="K7219" i="5"/>
  <c r="N7219" i="5"/>
  <c r="L7219" i="5"/>
  <c r="O7219" i="5"/>
  <c r="L7222" i="5"/>
  <c r="K7222" i="5"/>
  <c r="O7222" i="5"/>
  <c r="M7222" i="5"/>
  <c r="O7224" i="5"/>
  <c r="K7224" i="5"/>
  <c r="N7224" i="5"/>
  <c r="M7224" i="5"/>
  <c r="L7230" i="5"/>
  <c r="M7230" i="5"/>
  <c r="O7230" i="5"/>
  <c r="K7230" i="5"/>
  <c r="K7232" i="5"/>
  <c r="O7232" i="5"/>
  <c r="N7232" i="5"/>
  <c r="M7232" i="5"/>
  <c r="N7235" i="5"/>
  <c r="O7235" i="5"/>
  <c r="K7235" i="5"/>
  <c r="L7235" i="5"/>
  <c r="L7237" i="5"/>
  <c r="N7237" i="5"/>
  <c r="M7237" i="5"/>
  <c r="L7241" i="5"/>
  <c r="N7241" i="5"/>
  <c r="M7241" i="5"/>
  <c r="N7249" i="5"/>
  <c r="L7249" i="5"/>
  <c r="M7249" i="5"/>
  <c r="O7249" i="5"/>
  <c r="M7250" i="5"/>
  <c r="L7250" i="5"/>
  <c r="O7250" i="5"/>
  <c r="K7250" i="5"/>
  <c r="M7252" i="5"/>
  <c r="O7252" i="5"/>
  <c r="K7252" i="5"/>
  <c r="N7252" i="5"/>
  <c r="N7255" i="5"/>
  <c r="O7255" i="5"/>
  <c r="L7255" i="5"/>
  <c r="K7255" i="5"/>
  <c r="L7258" i="5"/>
  <c r="K7258" i="5"/>
  <c r="M7258" i="5"/>
  <c r="O7258" i="5"/>
  <c r="O7260" i="5"/>
  <c r="K7260" i="5"/>
  <c r="N7260" i="5"/>
  <c r="M7260" i="5"/>
  <c r="L7267" i="5"/>
  <c r="K7267" i="5"/>
  <c r="N7267" i="5"/>
  <c r="O7267" i="5"/>
  <c r="N7269" i="5"/>
  <c r="M7269" i="5"/>
  <c r="L7269" i="5"/>
  <c r="O7269" i="5"/>
  <c r="K7270" i="5"/>
  <c r="L7270" i="5"/>
  <c r="M7270" i="5"/>
  <c r="O7270" i="5"/>
  <c r="O7272" i="5"/>
  <c r="M7272" i="5"/>
  <c r="K7272" i="5"/>
  <c r="N7272" i="5"/>
  <c r="O7290" i="5"/>
  <c r="M7290" i="5"/>
  <c r="K7290" i="5"/>
  <c r="L7290" i="5"/>
  <c r="M7292" i="5"/>
  <c r="K7292" i="5"/>
  <c r="N7292" i="5"/>
  <c r="O7292" i="5"/>
  <c r="O7295" i="5"/>
  <c r="K7295" i="5"/>
  <c r="L7295" i="5"/>
  <c r="N7295" i="5"/>
  <c r="L7297" i="5"/>
  <c r="M7297" i="5"/>
  <c r="N7297" i="5"/>
  <c r="O7297" i="5"/>
  <c r="M7302" i="5"/>
  <c r="L7302" i="5"/>
  <c r="O7302" i="5"/>
  <c r="K7302" i="5"/>
  <c r="O7303" i="5"/>
  <c r="L7303" i="5"/>
  <c r="K7303" i="5"/>
  <c r="N7303" i="5"/>
  <c r="L7305" i="5"/>
  <c r="M7305" i="5"/>
  <c r="N7305" i="5"/>
  <c r="O7305" i="5"/>
  <c r="L7306" i="5"/>
  <c r="K7306" i="5"/>
  <c r="M7306" i="5"/>
  <c r="O7306" i="5"/>
  <c r="K7312" i="5"/>
  <c r="M7312" i="5"/>
  <c r="N7312" i="5"/>
  <c r="O7312" i="5"/>
  <c r="O7348" i="5"/>
  <c r="M7348" i="5"/>
  <c r="K7348" i="5"/>
  <c r="N7348" i="5"/>
  <c r="N7353" i="5"/>
  <c r="L7353" i="5"/>
  <c r="M7353" i="5"/>
  <c r="O7353" i="5"/>
  <c r="L7371" i="5"/>
  <c r="K7371" i="5"/>
  <c r="O7371" i="5"/>
  <c r="N7371" i="5"/>
  <c r="O7391" i="5"/>
  <c r="L7391" i="5"/>
  <c r="K7391" i="5"/>
  <c r="N7391" i="5"/>
  <c r="N7393" i="5"/>
  <c r="M7393" i="5"/>
  <c r="L7393" i="5"/>
  <c r="O7393" i="5"/>
  <c r="M7394" i="5"/>
  <c r="K7394" i="5"/>
  <c r="O7394" i="5"/>
  <c r="L7394" i="5"/>
  <c r="O7416" i="5"/>
  <c r="M7416" i="5"/>
  <c r="K7416" i="5"/>
  <c r="N7416" i="5"/>
  <c r="K7423" i="5"/>
  <c r="O7423" i="5"/>
  <c r="L7423" i="5"/>
  <c r="N7423" i="5"/>
  <c r="M7430" i="5"/>
  <c r="O7430" i="5"/>
  <c r="L7430" i="5"/>
  <c r="K7430" i="5"/>
  <c r="L7433" i="5"/>
  <c r="M7433" i="5"/>
  <c r="N7433" i="5"/>
  <c r="O7433" i="5"/>
  <c r="K7450" i="5"/>
  <c r="M7450" i="5"/>
  <c r="L7450" i="5"/>
  <c r="O7450" i="5"/>
  <c r="M7452" i="5"/>
  <c r="K7452" i="5"/>
  <c r="N7452" i="5"/>
  <c r="O7452" i="5"/>
  <c r="O7464" i="5"/>
  <c r="M7464" i="5"/>
  <c r="K7464" i="5"/>
  <c r="N7464" i="5"/>
  <c r="K7466" i="5"/>
  <c r="L7466" i="5"/>
  <c r="O7466" i="5"/>
  <c r="M7466" i="5"/>
  <c r="L7469" i="5"/>
  <c r="M7469" i="5"/>
  <c r="N7469" i="5"/>
  <c r="N7477" i="5"/>
  <c r="L7477" i="5"/>
  <c r="M7477" i="5"/>
  <c r="O7477" i="5"/>
  <c r="O7479" i="5"/>
  <c r="L7479" i="5"/>
  <c r="K7479" i="5"/>
  <c r="N7479" i="5"/>
  <c r="N7481" i="5"/>
  <c r="L7481" i="5"/>
  <c r="M7481" i="5"/>
  <c r="O7481" i="5"/>
  <c r="N7483" i="5"/>
  <c r="L7483" i="5"/>
  <c r="O7483" i="5"/>
  <c r="K7483" i="5"/>
  <c r="L7525" i="5"/>
  <c r="M7525" i="5"/>
  <c r="N7525" i="5"/>
  <c r="O7525" i="5"/>
  <c r="O7527" i="5"/>
  <c r="K7527" i="5"/>
  <c r="N7527" i="5"/>
  <c r="L7527" i="5"/>
  <c r="M7538" i="5"/>
  <c r="K7538" i="5"/>
  <c r="L7538" i="5"/>
  <c r="O7538" i="5"/>
  <c r="K7548" i="5"/>
  <c r="M7548" i="5"/>
  <c r="O7548" i="5"/>
  <c r="N7548" i="5"/>
  <c r="O7566" i="5"/>
  <c r="L7566" i="5"/>
  <c r="M7566" i="5"/>
  <c r="K7566" i="5"/>
  <c r="K7575" i="5"/>
  <c r="O7575" i="5"/>
  <c r="L7575" i="5"/>
  <c r="N7575" i="5"/>
  <c r="K7583" i="5"/>
  <c r="L7583" i="5"/>
  <c r="O7583" i="5"/>
  <c r="N7583" i="5"/>
  <c r="K7591" i="5"/>
  <c r="N7591" i="5"/>
  <c r="O7591" i="5"/>
  <c r="L7591" i="5"/>
  <c r="O7616" i="5"/>
  <c r="M7616" i="5"/>
  <c r="K7616" i="5"/>
  <c r="N7616" i="5"/>
  <c r="O7618" i="5"/>
  <c r="K7618" i="5"/>
  <c r="M7618" i="5"/>
  <c r="L7618" i="5"/>
  <c r="M7621" i="5"/>
  <c r="N7621" i="5"/>
  <c r="L7621" i="5"/>
  <c r="O7621" i="5"/>
  <c r="O7628" i="5"/>
  <c r="M7628" i="5"/>
  <c r="K7628" i="5"/>
  <c r="N7628" i="5"/>
  <c r="O7630" i="5"/>
  <c r="L7630" i="5"/>
  <c r="M7630" i="5"/>
  <c r="K7630" i="5"/>
  <c r="M7641" i="5"/>
  <c r="N7641" i="5"/>
  <c r="L7641" i="5"/>
  <c r="O7641" i="5"/>
  <c r="M7649" i="5"/>
  <c r="L7649" i="5"/>
  <c r="N7649" i="5"/>
  <c r="O7651" i="5"/>
  <c r="L7651" i="5"/>
  <c r="N7651" i="5"/>
  <c r="K7651" i="5"/>
  <c r="N7653" i="5"/>
  <c r="L7653" i="5"/>
  <c r="M7653" i="5"/>
  <c r="O7653" i="5"/>
  <c r="L7654" i="5"/>
  <c r="O7654" i="5"/>
  <c r="K7654" i="5"/>
  <c r="M7654" i="5"/>
  <c r="M7656" i="5"/>
  <c r="K7656" i="5"/>
  <c r="N7656" i="5"/>
  <c r="O7656" i="5"/>
  <c r="K7663" i="5"/>
  <c r="O7663" i="5"/>
  <c r="L7663" i="5"/>
  <c r="N7663" i="5"/>
  <c r="N7689" i="5"/>
  <c r="L7689" i="5"/>
  <c r="M7689" i="5"/>
  <c r="O7691" i="5"/>
  <c r="N7691" i="5"/>
  <c r="L7691" i="5"/>
  <c r="K7691" i="5"/>
  <c r="K7718" i="5"/>
  <c r="O7718" i="5"/>
  <c r="M7718" i="5"/>
  <c r="L7718" i="5"/>
  <c r="M7720" i="5"/>
  <c r="K7720" i="5"/>
  <c r="N7720" i="5"/>
  <c r="O7720" i="5"/>
  <c r="K7722" i="5"/>
  <c r="M7722" i="5"/>
  <c r="O7722" i="5"/>
  <c r="L7722" i="5"/>
  <c r="K7724" i="5"/>
  <c r="O7724" i="5"/>
  <c r="N7724" i="5"/>
  <c r="M7724" i="5"/>
  <c r="O7726" i="5"/>
  <c r="K7726" i="5"/>
  <c r="M7726" i="5"/>
  <c r="L7726" i="5"/>
  <c r="N7729" i="5"/>
  <c r="L7729" i="5"/>
  <c r="M7729" i="5"/>
  <c r="K7731" i="5"/>
  <c r="L7731" i="5"/>
  <c r="O7731" i="5"/>
  <c r="N7731" i="5"/>
  <c r="M7746" i="5"/>
  <c r="K7746" i="5"/>
  <c r="O7746" i="5"/>
  <c r="L7746" i="5"/>
  <c r="N7748" i="5"/>
  <c r="K7748" i="5"/>
  <c r="O7748" i="5"/>
  <c r="M7748" i="5"/>
  <c r="O7750" i="5"/>
  <c r="K7750" i="5"/>
  <c r="M7750" i="5"/>
  <c r="L7750" i="5"/>
  <c r="N7752" i="5"/>
  <c r="O7752" i="5"/>
  <c r="K7752" i="5"/>
  <c r="M7752" i="5"/>
  <c r="O7754" i="5"/>
  <c r="M7754" i="5"/>
  <c r="L7754" i="5"/>
  <c r="K7754" i="5"/>
  <c r="K7787" i="5"/>
  <c r="L7787" i="5"/>
  <c r="O7787" i="5"/>
  <c r="N7787" i="5"/>
  <c r="K7799" i="5"/>
  <c r="N7799" i="5"/>
  <c r="O7799" i="5"/>
  <c r="L7799" i="5"/>
  <c r="O7817" i="5"/>
  <c r="K7817" i="5"/>
  <c r="L7817" i="5"/>
  <c r="M7817" i="5"/>
  <c r="L7821" i="5"/>
  <c r="M7821" i="5"/>
  <c r="K7821" i="5"/>
  <c r="O7821" i="5"/>
  <c r="M7824" i="5"/>
  <c r="N7824" i="5"/>
  <c r="L7824" i="5"/>
  <c r="K7826" i="5"/>
  <c r="L7826" i="5"/>
  <c r="N7826" i="5"/>
  <c r="O7826" i="5"/>
  <c r="O7833" i="5"/>
  <c r="M7833" i="5"/>
  <c r="K7833" i="5"/>
  <c r="L7833" i="5"/>
  <c r="O7839" i="5"/>
  <c r="K7839" i="5"/>
  <c r="N7839" i="5"/>
  <c r="M7839" i="5"/>
  <c r="N7870" i="5"/>
  <c r="O7870" i="5"/>
  <c r="K7870" i="5"/>
  <c r="L7870" i="5"/>
  <c r="O7875" i="5"/>
  <c r="M7875" i="5"/>
  <c r="K7875" i="5"/>
  <c r="N7875" i="5"/>
  <c r="O7885" i="5"/>
  <c r="L7885" i="5"/>
  <c r="M7885" i="5"/>
  <c r="K7885" i="5"/>
  <c r="M7897" i="5"/>
  <c r="O7897" i="5"/>
  <c r="L7897" i="5"/>
  <c r="K7897" i="5"/>
  <c r="O7902" i="5"/>
  <c r="L7902" i="5"/>
  <c r="N7902" i="5"/>
  <c r="K7902" i="5"/>
  <c r="N7907" i="5"/>
  <c r="K7907" i="5"/>
  <c r="O7907" i="5"/>
  <c r="M7907" i="5"/>
  <c r="M7917" i="5"/>
  <c r="K7917" i="5"/>
  <c r="O7917" i="5"/>
  <c r="L7917" i="5"/>
  <c r="M7959" i="5"/>
  <c r="K7959" i="5"/>
  <c r="O7959" i="5"/>
  <c r="N7959" i="5"/>
  <c r="M7961" i="5"/>
  <c r="O7961" i="5"/>
  <c r="L7961" i="5"/>
  <c r="K7961" i="5"/>
  <c r="N7967" i="5"/>
  <c r="K7967" i="5"/>
  <c r="M7967" i="5"/>
  <c r="O7967" i="5"/>
  <c r="M7969" i="5"/>
  <c r="O7969" i="5"/>
  <c r="L7969" i="5"/>
  <c r="K7969" i="5"/>
  <c r="O7974" i="5"/>
  <c r="L7974" i="5"/>
  <c r="N7974" i="5"/>
  <c r="K7974" i="5"/>
  <c r="M7981" i="5"/>
  <c r="L7981" i="5"/>
  <c r="K7981" i="5"/>
  <c r="O7981" i="5"/>
  <c r="M7985" i="5"/>
  <c r="K7985" i="5"/>
  <c r="O7985" i="5"/>
  <c r="L7985" i="5"/>
  <c r="N7985" i="5"/>
  <c r="N8010" i="5"/>
  <c r="K8010" i="5"/>
  <c r="O8010" i="5"/>
  <c r="L8010" i="5"/>
  <c r="M8041" i="5"/>
  <c r="K8041" i="5"/>
  <c r="O8041" i="5"/>
  <c r="L8041" i="5"/>
  <c r="M8043" i="5"/>
  <c r="O8043" i="5"/>
  <c r="K8043" i="5"/>
  <c r="N8043" i="5"/>
  <c r="O8062" i="5"/>
  <c r="L8062" i="5"/>
  <c r="N8062" i="5"/>
  <c r="K8062" i="5"/>
  <c r="N8066" i="5"/>
  <c r="K8066" i="5"/>
  <c r="O8066" i="5"/>
  <c r="L8066" i="5"/>
  <c r="L8069" i="5"/>
  <c r="K8069" i="5"/>
  <c r="M8069" i="5"/>
  <c r="O8069" i="5"/>
  <c r="M8071" i="5"/>
  <c r="N8071" i="5"/>
  <c r="K8071" i="5"/>
  <c r="O8071" i="5"/>
  <c r="N8074" i="5"/>
  <c r="K8074" i="5"/>
  <c r="O8074" i="5"/>
  <c r="L8074" i="5"/>
  <c r="M8076" i="5"/>
  <c r="N8076" i="5"/>
  <c r="L8076" i="5"/>
  <c r="M8077" i="5"/>
  <c r="L8077" i="5"/>
  <c r="K8077" i="5"/>
  <c r="O8077" i="5"/>
  <c r="M8087" i="5"/>
  <c r="N8087" i="5"/>
  <c r="K8087" i="5"/>
  <c r="O8087" i="5"/>
  <c r="M8093" i="5"/>
  <c r="L8093" i="5"/>
  <c r="K8093" i="5"/>
  <c r="O8093" i="5"/>
  <c r="O8094" i="5"/>
  <c r="L8094" i="5"/>
  <c r="N8094" i="5"/>
  <c r="K8094" i="5"/>
  <c r="L8096" i="5"/>
  <c r="N8096" i="5"/>
  <c r="M8096" i="5"/>
  <c r="M8103" i="5"/>
  <c r="N8103" i="5"/>
  <c r="K8103" i="5"/>
  <c r="O8103" i="5"/>
  <c r="M8108" i="5"/>
  <c r="L8108" i="5"/>
  <c r="N8108" i="5"/>
  <c r="M8109" i="5"/>
  <c r="L8109" i="5"/>
  <c r="K8109" i="5"/>
  <c r="O8109" i="5"/>
  <c r="O8110" i="5"/>
  <c r="L8110" i="5"/>
  <c r="N8110" i="5"/>
  <c r="K8110" i="5"/>
  <c r="L8116" i="5"/>
  <c r="M8116" i="5"/>
  <c r="N8116" i="5"/>
  <c r="M8121" i="5"/>
  <c r="K8121" i="5"/>
  <c r="O8121" i="5"/>
  <c r="L8121" i="5"/>
  <c r="M8178" i="5"/>
  <c r="K8178" i="5"/>
  <c r="O8178" i="5"/>
  <c r="N8178" i="5"/>
  <c r="L8178" i="5"/>
  <c r="L8180" i="5"/>
  <c r="M8180" i="5"/>
  <c r="N8180" i="5"/>
  <c r="N8207" i="5"/>
  <c r="M8207" i="5"/>
  <c r="K8207" i="5"/>
  <c r="O8207" i="5"/>
  <c r="N8213" i="5"/>
  <c r="L8213" i="5"/>
  <c r="M8213" i="5"/>
  <c r="K8213" i="5"/>
  <c r="O8213" i="5"/>
  <c r="M8215" i="5"/>
  <c r="N8215" i="5"/>
  <c r="K8215" i="5"/>
  <c r="O8215" i="5"/>
  <c r="M8221" i="5"/>
  <c r="L8221" i="5"/>
  <c r="K8221" i="5"/>
  <c r="O8221" i="5"/>
  <c r="K8226" i="5"/>
  <c r="O8226" i="5"/>
  <c r="N8226" i="5"/>
  <c r="L8226" i="5"/>
  <c r="L8232" i="5"/>
  <c r="N8232" i="5"/>
  <c r="M8232" i="5"/>
  <c r="O8232" i="5"/>
  <c r="M8251" i="5"/>
  <c r="O8251" i="5"/>
  <c r="N8251" i="5"/>
  <c r="K8251" i="5"/>
  <c r="M8253" i="5"/>
  <c r="L8253" i="5"/>
  <c r="K8253" i="5"/>
  <c r="O8253" i="5"/>
  <c r="N8260" i="5"/>
  <c r="L8260" i="5"/>
  <c r="M8260" i="5"/>
  <c r="M8274" i="5"/>
  <c r="K8274" i="5"/>
  <c r="N8274" i="5"/>
  <c r="O8274" i="5"/>
  <c r="L8274" i="5"/>
  <c r="M8281" i="5"/>
  <c r="K8281" i="5"/>
  <c r="O8281" i="5"/>
  <c r="L8281" i="5"/>
  <c r="L8288" i="5"/>
  <c r="N8288" i="5"/>
  <c r="M8288" i="5"/>
  <c r="K8290" i="5"/>
  <c r="O8290" i="5"/>
  <c r="N8290" i="5"/>
  <c r="L8290" i="5"/>
  <c r="N8341" i="5"/>
  <c r="L8341" i="5"/>
  <c r="M8341" i="5"/>
  <c r="K8341" i="5"/>
  <c r="O8341" i="5"/>
  <c r="M8363" i="5"/>
  <c r="O8363" i="5"/>
  <c r="K8363" i="5"/>
  <c r="N8363" i="5"/>
  <c r="M8365" i="5"/>
  <c r="L8365" i="5"/>
  <c r="K8365" i="5"/>
  <c r="O8365" i="5"/>
  <c r="L8372" i="5"/>
  <c r="M8372" i="5"/>
  <c r="N8372" i="5"/>
  <c r="O8374" i="5"/>
  <c r="L8374" i="5"/>
  <c r="N8374" i="5"/>
  <c r="K8374" i="5"/>
  <c r="M8381" i="5"/>
  <c r="L8381" i="5"/>
  <c r="K8381" i="5"/>
  <c r="O8381" i="5"/>
  <c r="L8392" i="5"/>
  <c r="N8392" i="5"/>
  <c r="M8392" i="5"/>
  <c r="N8403" i="5"/>
  <c r="O8403" i="5"/>
  <c r="M8403" i="5"/>
  <c r="K8403" i="5"/>
  <c r="N8415" i="5"/>
  <c r="M8415" i="5"/>
  <c r="K8415" i="5"/>
  <c r="O8415" i="5"/>
  <c r="M8417" i="5"/>
  <c r="K8417" i="5"/>
  <c r="O8417" i="5"/>
  <c r="L8417" i="5"/>
  <c r="M8420" i="5"/>
  <c r="L8420" i="5"/>
  <c r="N8420" i="5"/>
  <c r="O8422" i="5"/>
  <c r="L8422" i="5"/>
  <c r="N8422" i="5"/>
  <c r="K8422" i="5"/>
  <c r="M8428" i="5"/>
  <c r="L8428" i="5"/>
  <c r="N8428" i="5"/>
  <c r="O8428" i="5"/>
  <c r="O8430" i="5"/>
  <c r="L8430" i="5"/>
  <c r="N8430" i="5"/>
  <c r="K8430" i="5"/>
  <c r="N8463" i="5"/>
  <c r="M8463" i="5"/>
  <c r="K8463" i="5"/>
  <c r="O8463" i="5"/>
  <c r="M8468" i="5"/>
  <c r="N8468" i="5"/>
  <c r="L8468" i="5"/>
  <c r="O8468" i="5"/>
  <c r="O8470" i="5"/>
  <c r="N8470" i="5"/>
  <c r="L8470" i="5"/>
  <c r="K8470" i="5"/>
  <c r="N8506" i="5"/>
  <c r="K8506" i="5"/>
  <c r="O8506" i="5"/>
  <c r="L8506" i="5"/>
  <c r="O8550" i="5"/>
  <c r="L8550" i="5"/>
  <c r="N8550" i="5"/>
  <c r="K8550" i="5"/>
  <c r="L8576" i="5"/>
  <c r="N8576" i="5"/>
  <c r="M8576" i="5"/>
  <c r="O8576" i="5"/>
  <c r="M8583" i="5"/>
  <c r="N8583" i="5"/>
  <c r="K8583" i="5"/>
  <c r="O8583" i="5"/>
  <c r="M8588" i="5"/>
  <c r="N8588" i="5"/>
  <c r="L8588" i="5"/>
  <c r="O8590" i="5"/>
  <c r="L8590" i="5"/>
  <c r="N8590" i="5"/>
  <c r="K8590" i="5"/>
  <c r="N8597" i="5"/>
  <c r="L8597" i="5"/>
  <c r="M8597" i="5"/>
  <c r="K8597" i="5"/>
  <c r="O8597" i="5"/>
  <c r="M8601" i="5"/>
  <c r="K8601" i="5"/>
  <c r="O8601" i="5"/>
  <c r="L8601" i="5"/>
  <c r="M8604" i="5"/>
  <c r="N8604" i="5"/>
  <c r="L8604" i="5"/>
  <c r="O8606" i="5"/>
  <c r="L8606" i="5"/>
  <c r="N8606" i="5"/>
  <c r="K8606" i="5"/>
  <c r="L8608" i="5"/>
  <c r="N8608" i="5"/>
  <c r="M8608" i="5"/>
  <c r="O8608" i="5"/>
  <c r="K8610" i="5"/>
  <c r="O8610" i="5"/>
  <c r="N8610" i="5"/>
  <c r="L8610" i="5"/>
  <c r="M8615" i="5"/>
  <c r="N8615" i="5"/>
  <c r="K8615" i="5"/>
  <c r="O8615" i="5"/>
  <c r="M8617" i="5"/>
  <c r="K8617" i="5"/>
  <c r="O8617" i="5"/>
  <c r="L8617" i="5"/>
  <c r="M8635" i="5"/>
  <c r="O8635" i="5"/>
  <c r="N8635" i="5"/>
  <c r="K8635" i="5"/>
  <c r="M8637" i="5"/>
  <c r="L8637" i="5"/>
  <c r="K8637" i="5"/>
  <c r="O8637" i="5"/>
  <c r="O8670" i="5"/>
  <c r="L8670" i="5"/>
  <c r="N8670" i="5"/>
  <c r="K8670" i="5"/>
  <c r="O8679" i="5"/>
  <c r="M8679" i="5"/>
  <c r="N8679" i="5"/>
  <c r="K8679" i="5"/>
  <c r="L8711" i="5"/>
  <c r="K8711" i="5"/>
  <c r="O8711" i="5"/>
  <c r="M8711" i="5"/>
  <c r="N8711" i="5"/>
  <c r="O8713" i="5"/>
  <c r="M8713" i="5"/>
  <c r="L8713" i="5"/>
  <c r="K8713" i="5"/>
  <c r="M8727" i="5"/>
  <c r="L8727" i="5"/>
  <c r="N8727" i="5"/>
  <c r="O8727" i="5"/>
  <c r="N8729" i="5"/>
  <c r="M8729" i="5"/>
  <c r="L8729" i="5"/>
  <c r="O8729" i="5"/>
  <c r="O8752" i="5"/>
  <c r="N8752" i="5"/>
  <c r="K8752" i="5"/>
  <c r="L8752" i="5"/>
  <c r="K8765" i="5"/>
  <c r="N8765" i="5"/>
  <c r="M8765" i="5"/>
  <c r="L8765" i="5"/>
  <c r="L8767" i="5"/>
  <c r="M8767" i="5"/>
  <c r="N8767" i="5"/>
  <c r="O8767" i="5"/>
  <c r="L8769" i="5"/>
  <c r="N8769" i="5"/>
  <c r="M8769" i="5"/>
  <c r="N8778" i="5"/>
  <c r="L8778" i="5"/>
  <c r="K8778" i="5"/>
  <c r="O8778" i="5"/>
  <c r="N8788" i="5"/>
  <c r="L8788" i="5"/>
  <c r="K8788" i="5"/>
  <c r="O8788" i="5"/>
  <c r="L8795" i="5"/>
  <c r="N8795" i="5"/>
  <c r="M8795" i="5"/>
  <c r="O8795" i="5"/>
  <c r="N8796" i="5"/>
  <c r="K8796" i="5"/>
  <c r="O8796" i="5"/>
  <c r="L8796" i="5"/>
  <c r="N8812" i="5"/>
  <c r="L8812" i="5"/>
  <c r="K8812" i="5"/>
  <c r="O8812" i="5"/>
  <c r="O8818" i="5"/>
  <c r="L8818" i="5"/>
  <c r="K8818" i="5"/>
  <c r="N8818" i="5"/>
  <c r="M8849" i="5"/>
  <c r="N8849" i="5"/>
  <c r="L8849" i="5"/>
  <c r="O8849" i="5"/>
  <c r="N8850" i="5"/>
  <c r="O8850" i="5"/>
  <c r="L8850" i="5"/>
  <c r="K8850" i="5"/>
  <c r="O8889" i="5"/>
  <c r="N8889" i="5"/>
  <c r="M8889" i="5"/>
  <c r="L8889" i="5"/>
  <c r="K8889" i="5"/>
  <c r="N8902" i="5"/>
  <c r="K8902" i="5"/>
  <c r="L8902" i="5"/>
  <c r="O8902" i="5"/>
  <c r="L8928" i="5"/>
  <c r="N8928" i="5"/>
  <c r="K8928" i="5"/>
  <c r="O8928" i="5"/>
  <c r="O8930" i="5"/>
  <c r="L8930" i="5"/>
  <c r="N8930" i="5"/>
  <c r="K8930" i="5"/>
  <c r="L8988" i="5"/>
  <c r="N8988" i="5"/>
  <c r="K8988" i="5"/>
  <c r="O8988" i="5"/>
  <c r="N8990" i="5"/>
  <c r="K8990" i="5"/>
  <c r="L8990" i="5"/>
  <c r="O8990" i="5"/>
  <c r="L8996" i="5"/>
  <c r="N8996" i="5"/>
  <c r="K8996" i="5"/>
  <c r="O8996" i="5"/>
  <c r="O9015" i="5"/>
  <c r="M9015" i="5"/>
  <c r="L9015" i="5"/>
  <c r="N9015" i="5"/>
  <c r="N9038" i="5"/>
  <c r="K9038" i="5"/>
  <c r="L9038" i="5"/>
  <c r="O9038" i="5"/>
  <c r="L9044" i="5"/>
  <c r="N9044" i="5"/>
  <c r="K9044" i="5"/>
  <c r="O9044" i="5"/>
  <c r="N9046" i="5"/>
  <c r="K9046" i="5"/>
  <c r="L9046" i="5"/>
  <c r="O9046" i="5"/>
  <c r="L9064" i="5"/>
  <c r="N9064" i="5"/>
  <c r="K9064" i="5"/>
  <c r="O9064" i="5"/>
  <c r="O9066" i="5"/>
  <c r="L9066" i="5"/>
  <c r="K9066" i="5"/>
  <c r="N9066" i="5"/>
  <c r="O9075" i="5"/>
  <c r="M9075" i="5"/>
  <c r="L9075" i="5"/>
  <c r="N9075" i="5"/>
  <c r="O9087" i="5"/>
  <c r="M9087" i="5"/>
  <c r="L9087" i="5"/>
  <c r="N9087" i="5"/>
  <c r="O9107" i="5"/>
  <c r="M9107" i="5"/>
  <c r="L9107" i="5"/>
  <c r="N9107" i="5"/>
  <c r="L9112" i="5"/>
  <c r="N9112" i="5"/>
  <c r="K9112" i="5"/>
  <c r="O9112" i="5"/>
  <c r="O9114" i="5"/>
  <c r="L9114" i="5"/>
  <c r="N9114" i="5"/>
  <c r="K9114" i="5"/>
  <c r="M9149" i="5"/>
  <c r="N9149" i="5"/>
  <c r="L9149" i="5"/>
  <c r="M9157" i="5"/>
  <c r="N9157" i="5"/>
  <c r="L9157" i="5"/>
  <c r="O9157" i="5"/>
  <c r="O9159" i="5"/>
  <c r="M9159" i="5"/>
  <c r="L9159" i="5"/>
  <c r="N9159" i="5"/>
  <c r="O9161" i="5"/>
  <c r="N9161" i="5"/>
  <c r="M9161" i="5"/>
  <c r="L9161" i="5"/>
  <c r="N9201" i="5"/>
  <c r="M9201" i="5"/>
  <c r="L9201" i="5"/>
  <c r="O9201" i="5"/>
  <c r="O9242" i="5"/>
  <c r="L9242" i="5"/>
  <c r="N9242" i="5"/>
  <c r="K9242" i="5"/>
  <c r="L9260" i="5"/>
  <c r="N9260" i="5"/>
  <c r="K9260" i="5"/>
  <c r="O9260" i="5"/>
  <c r="N9270" i="5"/>
  <c r="K9270" i="5"/>
  <c r="L9270" i="5"/>
  <c r="O9270" i="5"/>
  <c r="N9302" i="5"/>
  <c r="K9302" i="5"/>
  <c r="L9302" i="5"/>
  <c r="O9302" i="5"/>
  <c r="M9319" i="5"/>
  <c r="L9319" i="5"/>
  <c r="N9319" i="5"/>
  <c r="O9319" i="5"/>
  <c r="O9321" i="5"/>
  <c r="N9321" i="5"/>
  <c r="M9321" i="5"/>
  <c r="L9321" i="5"/>
  <c r="M9323" i="5"/>
  <c r="L9323" i="5"/>
  <c r="N9323" i="5"/>
  <c r="O9323" i="5"/>
  <c r="O9325" i="5"/>
  <c r="M9325" i="5"/>
  <c r="N9325" i="5"/>
  <c r="L9325" i="5"/>
  <c r="M9359" i="5"/>
  <c r="L9359" i="5"/>
  <c r="N9359" i="5"/>
  <c r="O9361" i="5"/>
  <c r="N9361" i="5"/>
  <c r="M9361" i="5"/>
  <c r="L9361" i="5"/>
  <c r="N9366" i="5"/>
  <c r="K9366" i="5"/>
  <c r="L9366" i="5"/>
  <c r="O9366" i="5"/>
  <c r="O9385" i="5"/>
  <c r="N9385" i="5"/>
  <c r="M9385" i="5"/>
  <c r="L9385" i="5"/>
  <c r="N9386" i="5"/>
  <c r="K9386" i="5"/>
  <c r="O9386" i="5"/>
  <c r="L9386" i="5"/>
  <c r="O9389" i="5"/>
  <c r="M9389" i="5"/>
  <c r="L9389" i="5"/>
  <c r="N9389" i="5"/>
  <c r="N9410" i="5"/>
  <c r="L9410" i="5"/>
  <c r="O9410" i="5"/>
  <c r="K9410" i="5"/>
  <c r="N9414" i="5"/>
  <c r="O9414" i="5"/>
  <c r="L9414" i="5"/>
  <c r="K9414" i="5"/>
  <c r="K9424" i="5"/>
  <c r="O9424" i="5"/>
  <c r="L9424" i="5"/>
  <c r="N9424" i="5"/>
  <c r="K9428" i="5"/>
  <c r="L9428" i="5"/>
  <c r="O9428" i="5"/>
  <c r="N9428" i="5"/>
  <c r="K9436" i="5"/>
  <c r="N9436" i="5"/>
  <c r="L9436" i="5"/>
  <c r="O9436" i="5"/>
  <c r="N9439" i="5"/>
  <c r="M9439" i="5"/>
  <c r="L9439" i="5"/>
  <c r="O9439" i="5"/>
  <c r="M9452" i="5"/>
  <c r="N9452" i="5"/>
  <c r="L9452" i="5"/>
  <c r="L9456" i="5"/>
  <c r="M9456" i="5"/>
  <c r="N9456" i="5"/>
  <c r="O9456" i="5"/>
  <c r="K9458" i="5"/>
  <c r="L9458" i="5"/>
  <c r="N9458" i="5"/>
  <c r="O9458" i="5"/>
  <c r="L9460" i="5"/>
  <c r="N9460" i="5"/>
  <c r="M9460" i="5"/>
  <c r="O9460" i="5"/>
  <c r="O9466" i="5"/>
  <c r="N9466" i="5"/>
  <c r="K9466" i="5"/>
  <c r="L9466" i="5"/>
  <c r="O9511" i="5"/>
  <c r="N9511" i="5"/>
  <c r="M9511" i="5"/>
  <c r="K9511" i="5"/>
  <c r="O9537" i="5"/>
  <c r="K9537" i="5"/>
  <c r="L9537" i="5"/>
  <c r="M9537" i="5"/>
  <c r="O9567" i="5"/>
  <c r="K9567" i="5"/>
  <c r="N9567" i="5"/>
  <c r="M9567" i="5"/>
  <c r="M9568" i="5"/>
  <c r="L9568" i="5"/>
  <c r="N9568" i="5"/>
  <c r="O9569" i="5"/>
  <c r="L9569" i="5"/>
  <c r="M9569" i="5"/>
  <c r="K9569" i="5"/>
  <c r="N9575" i="5"/>
  <c r="M9575" i="5"/>
  <c r="O9575" i="5"/>
  <c r="K9575" i="5"/>
  <c r="O9578" i="5"/>
  <c r="N9578" i="5"/>
  <c r="K9578" i="5"/>
  <c r="L9578" i="5"/>
  <c r="N9580" i="5"/>
  <c r="M9580" i="5"/>
  <c r="L9580" i="5"/>
  <c r="K9582" i="5"/>
  <c r="O9582" i="5"/>
  <c r="N9582" i="5"/>
  <c r="L9582" i="5"/>
  <c r="N9584" i="5"/>
  <c r="M9584" i="5"/>
  <c r="L9584" i="5"/>
  <c r="K9595" i="5"/>
  <c r="N9595" i="5"/>
  <c r="O9595" i="5"/>
  <c r="M9595" i="5"/>
  <c r="N9600" i="5"/>
  <c r="M9600" i="5"/>
  <c r="L9600" i="5"/>
  <c r="L9609" i="5"/>
  <c r="K9609" i="5"/>
  <c r="M9609" i="5"/>
  <c r="O9609" i="5"/>
  <c r="K9618" i="5"/>
  <c r="O9618" i="5"/>
  <c r="L9618" i="5"/>
  <c r="N9618" i="5"/>
  <c r="K9629" i="5"/>
  <c r="L9629" i="5"/>
  <c r="O9629" i="5"/>
  <c r="M9629" i="5"/>
  <c r="N9635" i="5"/>
  <c r="M9635" i="5"/>
  <c r="K9635" i="5"/>
  <c r="O9635" i="5"/>
  <c r="O9654" i="5"/>
  <c r="N9654" i="5"/>
  <c r="K9654" i="5"/>
  <c r="L9654" i="5"/>
  <c r="N9656" i="5"/>
  <c r="M9656" i="5"/>
  <c r="L9656" i="5"/>
  <c r="K9663" i="5"/>
  <c r="N9663" i="5"/>
  <c r="O9663" i="5"/>
  <c r="M9663" i="5"/>
  <c r="O9683" i="5"/>
  <c r="N9683" i="5"/>
  <c r="K9683" i="5"/>
  <c r="M9683" i="5"/>
  <c r="O9690" i="5"/>
  <c r="K9690" i="5"/>
  <c r="L9690" i="5"/>
  <c r="N9690" i="5"/>
  <c r="N9692" i="5"/>
  <c r="M9692" i="5"/>
  <c r="L9692" i="5"/>
  <c r="O9692" i="5"/>
  <c r="K9694" i="5"/>
  <c r="O9694" i="5"/>
  <c r="L9694" i="5"/>
  <c r="N9694" i="5"/>
  <c r="N9696" i="5"/>
  <c r="M9696" i="5"/>
  <c r="L9696" i="5"/>
  <c r="O9696" i="5"/>
  <c r="O9705" i="5"/>
  <c r="M9705" i="5"/>
  <c r="L9705" i="5"/>
  <c r="K9705" i="5"/>
  <c r="L9708" i="5"/>
  <c r="M9708" i="5"/>
  <c r="N9708" i="5"/>
  <c r="L9720" i="5"/>
  <c r="M9720" i="5"/>
  <c r="N9720" i="5"/>
  <c r="K9730" i="5"/>
  <c r="O9730" i="5"/>
  <c r="L9730" i="5"/>
  <c r="N9730" i="5"/>
  <c r="M9733" i="5"/>
  <c r="L9733" i="5"/>
  <c r="O9733" i="5"/>
  <c r="K9733" i="5"/>
  <c r="O9735" i="5"/>
  <c r="K9735" i="5"/>
  <c r="N9735" i="5"/>
  <c r="M9735" i="5"/>
  <c r="L9736" i="5"/>
  <c r="M9736" i="5"/>
  <c r="N9736" i="5"/>
  <c r="O9736" i="5"/>
  <c r="O9745" i="5"/>
  <c r="L9745" i="5"/>
  <c r="K9745" i="5"/>
  <c r="M9745" i="5"/>
  <c r="K9746" i="5"/>
  <c r="L9746" i="5"/>
  <c r="O9746" i="5"/>
  <c r="N9746" i="5"/>
  <c r="N9748" i="5"/>
  <c r="M9748" i="5"/>
  <c r="L9748" i="5"/>
  <c r="O9749" i="5"/>
  <c r="L9749" i="5"/>
  <c r="M9749" i="5"/>
  <c r="K9749" i="5"/>
  <c r="K9751" i="5"/>
  <c r="M9751" i="5"/>
  <c r="N9751" i="5"/>
  <c r="O9751" i="5"/>
  <c r="N9752" i="5"/>
  <c r="L9752" i="5"/>
  <c r="M9752" i="5"/>
  <c r="O9754" i="5"/>
  <c r="N9754" i="5"/>
  <c r="K9754" i="5"/>
  <c r="L9754" i="5"/>
  <c r="K9757" i="5"/>
  <c r="L9757" i="5"/>
  <c r="O9757" i="5"/>
  <c r="M9757" i="5"/>
  <c r="N9758" i="5"/>
  <c r="K9758" i="5"/>
  <c r="L9758" i="5"/>
  <c r="O9758" i="5"/>
  <c r="O9777" i="5"/>
  <c r="L9777" i="5"/>
  <c r="M9777" i="5"/>
  <c r="K9777" i="5"/>
  <c r="N9778" i="5"/>
  <c r="O9778" i="5"/>
  <c r="K9778" i="5"/>
  <c r="L9778" i="5"/>
  <c r="M9787" i="5"/>
  <c r="N9787" i="5"/>
  <c r="K9787" i="5"/>
  <c r="O9787" i="5"/>
  <c r="N9807" i="5"/>
  <c r="O9807" i="5"/>
  <c r="M9807" i="5"/>
  <c r="K9807" i="5"/>
  <c r="N9810" i="5"/>
  <c r="K9810" i="5"/>
  <c r="O9810" i="5"/>
  <c r="L9810" i="5"/>
  <c r="K9812" i="5"/>
  <c r="M9812" i="5"/>
  <c r="N9812" i="5"/>
  <c r="L9812" i="5"/>
  <c r="K9814" i="5"/>
  <c r="O9814" i="5"/>
  <c r="L9814" i="5"/>
  <c r="N9814" i="5"/>
  <c r="K9815" i="5"/>
  <c r="N9815" i="5"/>
  <c r="O9815" i="5"/>
  <c r="M9815" i="5"/>
  <c r="K9818" i="5"/>
  <c r="O9818" i="5"/>
  <c r="L9818" i="5"/>
  <c r="N9818" i="5"/>
  <c r="O9826" i="5"/>
  <c r="K9826" i="5"/>
  <c r="L9826" i="5"/>
  <c r="N9826" i="5"/>
  <c r="K9828" i="5"/>
  <c r="L9828" i="5"/>
  <c r="M9828" i="5"/>
  <c r="N9828" i="5"/>
  <c r="N9838" i="5"/>
  <c r="O9838" i="5"/>
  <c r="K9838" i="5"/>
  <c r="L9838" i="5"/>
  <c r="O9842" i="5"/>
  <c r="K9842" i="5"/>
  <c r="L9842" i="5"/>
  <c r="N9842" i="5"/>
  <c r="K9850" i="5"/>
  <c r="O9850" i="5"/>
  <c r="L9850" i="5"/>
  <c r="N9850" i="5"/>
  <c r="K9873" i="5"/>
  <c r="L9873" i="5"/>
  <c r="M9873" i="5"/>
  <c r="O9873" i="5"/>
  <c r="K9881" i="5"/>
  <c r="M9881" i="5"/>
  <c r="L9881" i="5"/>
  <c r="O9881" i="5"/>
  <c r="O9891" i="5"/>
  <c r="K9891" i="5"/>
  <c r="M9891" i="5"/>
  <c r="N9891" i="5"/>
  <c r="K9916" i="5"/>
  <c r="L9916" i="5"/>
  <c r="M9916" i="5"/>
  <c r="N9916" i="5"/>
  <c r="O9916" i="5"/>
  <c r="M9932" i="5"/>
  <c r="L9932" i="5"/>
  <c r="N9932" i="5"/>
  <c r="K9932" i="5"/>
  <c r="O9932" i="5"/>
  <c r="L9945" i="5"/>
  <c r="O9945" i="5"/>
  <c r="M9945" i="5"/>
  <c r="K9945" i="5"/>
  <c r="N9955" i="5"/>
  <c r="K9955" i="5"/>
  <c r="M9955" i="5"/>
  <c r="O9955" i="5"/>
  <c r="L9955" i="5"/>
  <c r="K9963" i="5"/>
  <c r="M9963" i="5"/>
  <c r="N9963" i="5"/>
  <c r="O9963" i="5"/>
  <c r="O293" i="5"/>
  <c r="M293" i="5"/>
  <c r="K293" i="5"/>
  <c r="N293" i="5"/>
  <c r="K345" i="5"/>
  <c r="N345" i="5"/>
  <c r="M345" i="5"/>
  <c r="O345" i="5"/>
  <c r="M347" i="5"/>
  <c r="L347" i="5"/>
  <c r="O347" i="5"/>
  <c r="K347" i="5"/>
  <c r="N350" i="5"/>
  <c r="M350" i="5"/>
  <c r="L350" i="5"/>
  <c r="O350" i="5"/>
  <c r="N402" i="5"/>
  <c r="M402" i="5"/>
  <c r="L402" i="5"/>
  <c r="O402" i="5"/>
  <c r="N433" i="5"/>
  <c r="O433" i="5"/>
  <c r="M433" i="5"/>
  <c r="K433" i="5"/>
  <c r="L435" i="5"/>
  <c r="M435" i="5"/>
  <c r="O435" i="5"/>
  <c r="K435" i="5"/>
  <c r="O439" i="5"/>
  <c r="K439" i="5"/>
  <c r="M439" i="5"/>
  <c r="L439" i="5"/>
  <c r="O459" i="5"/>
  <c r="M459" i="5"/>
  <c r="K459" i="5"/>
  <c r="L459" i="5"/>
  <c r="K469" i="5"/>
  <c r="M469" i="5"/>
  <c r="O469" i="5"/>
  <c r="N469" i="5"/>
  <c r="N480" i="5"/>
  <c r="L480" i="5"/>
  <c r="O480" i="5"/>
  <c r="K480" i="5"/>
  <c r="M480" i="5"/>
  <c r="K485" i="5"/>
  <c r="M485" i="5"/>
  <c r="N485" i="5"/>
  <c r="O485" i="5"/>
  <c r="K487" i="5"/>
  <c r="L487" i="5"/>
  <c r="M487" i="5"/>
  <c r="O487" i="5"/>
  <c r="N490" i="5"/>
  <c r="L490" i="5"/>
  <c r="M490" i="5"/>
  <c r="O490" i="5"/>
  <c r="L499" i="5"/>
  <c r="O499" i="5"/>
  <c r="K499" i="5"/>
  <c r="M499" i="5"/>
  <c r="K504" i="5"/>
  <c r="N504" i="5"/>
  <c r="L504" i="5"/>
  <c r="O504" i="5"/>
  <c r="L506" i="5"/>
  <c r="N506" i="5"/>
  <c r="M506" i="5"/>
  <c r="L508" i="5"/>
  <c r="O508" i="5"/>
  <c r="K508" i="5"/>
  <c r="N508" i="5"/>
  <c r="L514" i="5"/>
  <c r="M514" i="5"/>
  <c r="N514" i="5"/>
  <c r="O514" i="5"/>
  <c r="M537" i="5"/>
  <c r="K537" i="5"/>
  <c r="O537" i="5"/>
  <c r="L537" i="5"/>
  <c r="N537" i="5"/>
  <c r="K540" i="5"/>
  <c r="N540" i="5"/>
  <c r="L540" i="5"/>
  <c r="O540" i="5"/>
  <c r="L552" i="5"/>
  <c r="O552" i="5"/>
  <c r="K552" i="5"/>
  <c r="N552" i="5"/>
  <c r="N562" i="5"/>
  <c r="M562" i="5"/>
  <c r="L562" i="5"/>
  <c r="K588" i="5"/>
  <c r="N588" i="5"/>
  <c r="O588" i="5"/>
  <c r="L588" i="5"/>
  <c r="M588" i="5"/>
  <c r="O590" i="5"/>
  <c r="O591" i="5"/>
  <c r="K591" i="5"/>
  <c r="L591" i="5"/>
  <c r="M591" i="5"/>
  <c r="O594" i="5"/>
  <c r="O606" i="5"/>
  <c r="O607" i="5"/>
  <c r="L607" i="5"/>
  <c r="K607" i="5"/>
  <c r="M607" i="5"/>
  <c r="O610" i="5"/>
  <c r="M611" i="5"/>
  <c r="L611" i="5"/>
  <c r="K611" i="5"/>
  <c r="O611" i="5"/>
  <c r="O614" i="5"/>
  <c r="L616" i="5"/>
  <c r="K616" i="5"/>
  <c r="O616" i="5"/>
  <c r="N616" i="5"/>
  <c r="M616" i="5"/>
  <c r="K619" i="5"/>
  <c r="O619" i="5"/>
  <c r="L619" i="5"/>
  <c r="M619" i="5"/>
  <c r="O622" i="5"/>
  <c r="O626" i="5"/>
  <c r="N641" i="5"/>
  <c r="O641" i="5"/>
  <c r="M641" i="5"/>
  <c r="K641" i="5"/>
  <c r="M643" i="5"/>
  <c r="L643" i="5"/>
  <c r="K643" i="5"/>
  <c r="O643" i="5"/>
  <c r="N649" i="5"/>
  <c r="K649" i="5"/>
  <c r="O649" i="5"/>
  <c r="M649" i="5"/>
  <c r="O655" i="5"/>
  <c r="K655" i="5"/>
  <c r="M655" i="5"/>
  <c r="L655" i="5"/>
  <c r="L281" i="5"/>
  <c r="O281" i="5"/>
  <c r="N281" i="5"/>
  <c r="K281" i="5"/>
  <c r="L280" i="5"/>
  <c r="O280" i="5"/>
  <c r="M280" i="5"/>
  <c r="K280" i="5"/>
  <c r="O270" i="5"/>
  <c r="M270" i="5"/>
  <c r="K270" i="5"/>
  <c r="N270" i="5"/>
  <c r="L267" i="5"/>
  <c r="M267" i="5"/>
  <c r="N267" i="5"/>
  <c r="K264" i="5"/>
  <c r="O264" i="5"/>
  <c r="L264" i="5"/>
  <c r="M264" i="5"/>
  <c r="O256" i="5"/>
  <c r="M256" i="5"/>
  <c r="K256" i="5"/>
  <c r="L256" i="5"/>
  <c r="N256" i="5"/>
  <c r="L255" i="5"/>
  <c r="N255" i="5"/>
  <c r="M255" i="5"/>
  <c r="M254" i="5"/>
  <c r="N254" i="5"/>
  <c r="K254" i="5"/>
  <c r="O254" i="5"/>
  <c r="M251" i="5"/>
  <c r="N251" i="5"/>
  <c r="L251" i="5"/>
  <c r="N250" i="5"/>
  <c r="M250" i="5"/>
  <c r="K250" i="5"/>
  <c r="O250" i="5"/>
  <c r="L247" i="5"/>
  <c r="N247" i="5"/>
  <c r="M247" i="5"/>
  <c r="K245" i="5"/>
  <c r="O245" i="5"/>
  <c r="L245" i="5"/>
  <c r="N245" i="5"/>
  <c r="M243" i="5"/>
  <c r="L243" i="5"/>
  <c r="N243" i="5"/>
  <c r="K237" i="5"/>
  <c r="O237" i="5"/>
  <c r="L237" i="5"/>
  <c r="N237" i="5"/>
  <c r="N235" i="5"/>
  <c r="M235" i="5"/>
  <c r="L235" i="5"/>
  <c r="N234" i="5"/>
  <c r="M234" i="5"/>
  <c r="O234" i="5"/>
  <c r="K234" i="5"/>
  <c r="O233" i="5"/>
  <c r="N233" i="5"/>
  <c r="K233" i="5"/>
  <c r="L233" i="5"/>
  <c r="L229" i="5"/>
  <c r="K229" i="5"/>
  <c r="N229" i="5"/>
  <c r="O229" i="5"/>
  <c r="L228" i="5"/>
  <c r="O228" i="5"/>
  <c r="M228" i="5"/>
  <c r="K228" i="5"/>
  <c r="K226" i="5"/>
  <c r="O226" i="5"/>
  <c r="M226" i="5"/>
  <c r="N226" i="5"/>
  <c r="K217" i="5"/>
  <c r="L217" i="5"/>
  <c r="N217" i="5"/>
  <c r="O217" i="5"/>
  <c r="O216" i="5"/>
  <c r="K216" i="5"/>
  <c r="L216" i="5"/>
  <c r="M216" i="5"/>
  <c r="O214" i="5"/>
  <c r="M214" i="5"/>
  <c r="N214" i="5"/>
  <c r="K214" i="5"/>
  <c r="O212" i="5"/>
  <c r="K212" i="5"/>
  <c r="L212" i="5"/>
  <c r="M212" i="5"/>
  <c r="M210" i="5"/>
  <c r="O210" i="5"/>
  <c r="K210" i="5"/>
  <c r="N210" i="5"/>
  <c r="O205" i="5"/>
  <c r="N205" i="5"/>
  <c r="K205" i="5"/>
  <c r="L205" i="5"/>
  <c r="L200" i="5"/>
  <c r="K200" i="5"/>
  <c r="O200" i="5"/>
  <c r="M200" i="5"/>
  <c r="K198" i="5"/>
  <c r="M198" i="5"/>
  <c r="O198" i="5"/>
  <c r="N198" i="5"/>
  <c r="L195" i="5"/>
  <c r="N195" i="5"/>
  <c r="M195" i="5"/>
  <c r="N194" i="5"/>
  <c r="K194" i="5"/>
  <c r="M194" i="5"/>
  <c r="O194" i="5"/>
  <c r="M191" i="5"/>
  <c r="N191" i="5"/>
  <c r="L191" i="5"/>
  <c r="N189" i="5"/>
  <c r="L189" i="5"/>
  <c r="K189" i="5"/>
  <c r="O189" i="5"/>
  <c r="L188" i="5"/>
  <c r="K188" i="5"/>
  <c r="O188" i="5"/>
  <c r="M188" i="5"/>
  <c r="O184" i="5"/>
  <c r="M184" i="5"/>
  <c r="L184" i="5"/>
  <c r="K184" i="5"/>
  <c r="M183" i="5"/>
  <c r="L183" i="5"/>
  <c r="N183" i="5"/>
  <c r="O179" i="5"/>
  <c r="M175" i="5"/>
  <c r="N175" i="5"/>
  <c r="L175" i="5"/>
  <c r="M171" i="5"/>
  <c r="N171" i="5"/>
  <c r="L171" i="5"/>
  <c r="O167" i="5"/>
  <c r="N157" i="5"/>
  <c r="K157" i="5"/>
  <c r="L157" i="5"/>
  <c r="O157" i="5"/>
  <c r="M156" i="5"/>
  <c r="O156" i="5"/>
  <c r="K156" i="5"/>
  <c r="L156" i="5"/>
  <c r="K154" i="5"/>
  <c r="M154" i="5"/>
  <c r="O154" i="5"/>
  <c r="N154" i="5"/>
  <c r="N153" i="5"/>
  <c r="O153" i="5"/>
  <c r="L153" i="5"/>
  <c r="K153" i="5"/>
  <c r="M151" i="5"/>
  <c r="L151" i="5"/>
  <c r="N151" i="5"/>
  <c r="O151" i="5"/>
  <c r="K150" i="5"/>
  <c r="O150" i="5"/>
  <c r="N150" i="5"/>
  <c r="M150" i="5"/>
  <c r="L149" i="5"/>
  <c r="O149" i="5"/>
  <c r="K149" i="5"/>
  <c r="N149" i="5"/>
  <c r="K146" i="5"/>
  <c r="O146" i="5"/>
  <c r="N146" i="5"/>
  <c r="M146" i="5"/>
  <c r="O141" i="5"/>
  <c r="L141" i="5"/>
  <c r="N141" i="5"/>
  <c r="K141" i="5"/>
  <c r="K140" i="5"/>
  <c r="O140" i="5"/>
  <c r="M140" i="5"/>
  <c r="L140" i="5"/>
  <c r="N139" i="5"/>
  <c r="M139" i="5"/>
  <c r="L139" i="5"/>
  <c r="K134" i="5"/>
  <c r="O134" i="5"/>
  <c r="M134" i="5"/>
  <c r="N134" i="5"/>
  <c r="O132" i="5"/>
  <c r="L132" i="5"/>
  <c r="M132" i="5"/>
  <c r="K132" i="5"/>
  <c r="N131" i="5"/>
  <c r="L131" i="5"/>
  <c r="M131" i="5"/>
  <c r="O130" i="5"/>
  <c r="K130" i="5"/>
  <c r="M130" i="5"/>
  <c r="N130" i="5"/>
  <c r="O129" i="5"/>
  <c r="N129" i="5"/>
  <c r="L129" i="5"/>
  <c r="K129" i="5"/>
  <c r="M128" i="5"/>
  <c r="L128" i="5"/>
  <c r="K128" i="5"/>
  <c r="O128" i="5"/>
  <c r="K121" i="5"/>
  <c r="N121" i="5"/>
  <c r="L121" i="5"/>
  <c r="O121" i="5"/>
  <c r="O120" i="5"/>
  <c r="L120" i="5"/>
  <c r="M120" i="5"/>
  <c r="K120" i="5"/>
  <c r="L117" i="5"/>
  <c r="N117" i="5"/>
  <c r="O117" i="5"/>
  <c r="K117" i="5"/>
  <c r="M117" i="5"/>
  <c r="L115" i="5"/>
  <c r="M115" i="5"/>
  <c r="N115" i="5"/>
  <c r="K114" i="5"/>
  <c r="O114" i="5"/>
  <c r="M114" i="5"/>
  <c r="N114" i="5"/>
  <c r="L113" i="5"/>
  <c r="K113" i="5"/>
  <c r="N113" i="5"/>
  <c r="O113" i="5"/>
  <c r="O104" i="5"/>
  <c r="K104" i="5"/>
  <c r="N104" i="5"/>
  <c r="L104" i="5"/>
  <c r="M99" i="5"/>
  <c r="L99" i="5"/>
  <c r="O99" i="5"/>
  <c r="K99" i="5"/>
  <c r="N98" i="5"/>
  <c r="L98" i="5"/>
  <c r="M98" i="5"/>
  <c r="L88" i="5"/>
  <c r="O88" i="5"/>
  <c r="K88" i="5"/>
  <c r="N88" i="5"/>
  <c r="L79" i="5"/>
  <c r="K79" i="5"/>
  <c r="M79" i="5"/>
  <c r="O79" i="5"/>
  <c r="L75" i="5"/>
  <c r="M75" i="5"/>
  <c r="K75" i="5"/>
  <c r="O75" i="5"/>
  <c r="N65" i="5"/>
  <c r="K65" i="5"/>
  <c r="M65" i="5"/>
  <c r="O65" i="5"/>
  <c r="K59" i="5"/>
  <c r="L59" i="5"/>
  <c r="M59" i="5"/>
  <c r="O59" i="5"/>
  <c r="L58" i="5"/>
  <c r="N58" i="5"/>
  <c r="M58" i="5"/>
  <c r="L56" i="5"/>
  <c r="N56" i="5"/>
  <c r="K56" i="5"/>
  <c r="O56" i="5"/>
  <c r="M53" i="5"/>
  <c r="O53" i="5"/>
  <c r="K53" i="5"/>
  <c r="N53" i="5"/>
  <c r="N1268" i="5"/>
  <c r="O1268" i="5"/>
  <c r="L1268" i="5"/>
  <c r="K1268" i="5"/>
  <c r="L897" i="5"/>
  <c r="N897" i="5"/>
  <c r="M897" i="5"/>
  <c r="K915" i="5"/>
  <c r="N915" i="5"/>
  <c r="M915" i="5"/>
  <c r="L915" i="5"/>
  <c r="L916" i="5"/>
  <c r="K916" i="5"/>
  <c r="O916" i="5"/>
  <c r="N916" i="5"/>
  <c r="K919" i="5"/>
  <c r="N919" i="5"/>
  <c r="M919" i="5"/>
  <c r="L919" i="5"/>
  <c r="L923" i="5"/>
  <c r="N923" i="5"/>
  <c r="M923" i="5"/>
  <c r="K924" i="5"/>
  <c r="L924" i="5"/>
  <c r="O924" i="5"/>
  <c r="N924" i="5"/>
  <c r="N949" i="5"/>
  <c r="M949" i="5"/>
  <c r="L949" i="5"/>
  <c r="N950" i="5"/>
  <c r="O950" i="5"/>
  <c r="K950" i="5"/>
  <c r="L950" i="5"/>
  <c r="N953" i="5"/>
  <c r="L953" i="5"/>
  <c r="M953" i="5"/>
  <c r="O997" i="5"/>
  <c r="N997" i="5"/>
  <c r="L997" i="5"/>
  <c r="M997" i="5"/>
  <c r="N999" i="5"/>
  <c r="L999" i="5"/>
  <c r="M999" i="5"/>
  <c r="M1001" i="5"/>
  <c r="L1001" i="5"/>
  <c r="N1001" i="5"/>
  <c r="N1003" i="5"/>
  <c r="L1003" i="5"/>
  <c r="M1003" i="5"/>
  <c r="M1017" i="5"/>
  <c r="L1017" i="5"/>
  <c r="N1017" i="5"/>
  <c r="M1019" i="5"/>
  <c r="L1019" i="5"/>
  <c r="N1019" i="5"/>
  <c r="M1025" i="5"/>
  <c r="N1025" i="5"/>
  <c r="L1025" i="5"/>
  <c r="N1037" i="5"/>
  <c r="L1037" i="5"/>
  <c r="M1037" i="5"/>
  <c r="K1041" i="5"/>
  <c r="M1041" i="5"/>
  <c r="N1041" i="5"/>
  <c r="L1041" i="5"/>
  <c r="M1043" i="5"/>
  <c r="L1043" i="5"/>
  <c r="N1043" i="5"/>
  <c r="L1088" i="5"/>
  <c r="K1088" i="5"/>
  <c r="N1088" i="5"/>
  <c r="O1088" i="5"/>
  <c r="K1133" i="5"/>
  <c r="L1133" i="5"/>
  <c r="N1133" i="5"/>
  <c r="M1133" i="5"/>
  <c r="M1150" i="5"/>
  <c r="K1150" i="5"/>
  <c r="O1150" i="5"/>
  <c r="L1150" i="5"/>
  <c r="N1150" i="5"/>
  <c r="L1156" i="5"/>
  <c r="K1156" i="5"/>
  <c r="O1156" i="5"/>
  <c r="N1156" i="5"/>
  <c r="N1178" i="5"/>
  <c r="O1178" i="5"/>
  <c r="L1178" i="5"/>
  <c r="K1178" i="5"/>
  <c r="N1206" i="5"/>
  <c r="L1206" i="5"/>
  <c r="M1206" i="5"/>
  <c r="N1208" i="5"/>
  <c r="L1208" i="5"/>
  <c r="K1208" i="5"/>
  <c r="O1208" i="5"/>
  <c r="K1214" i="5"/>
  <c r="L1214" i="5"/>
  <c r="N1214" i="5"/>
  <c r="M1214" i="5"/>
  <c r="O1216" i="5"/>
  <c r="N1216" i="5"/>
  <c r="L1216" i="5"/>
  <c r="K1216" i="5"/>
  <c r="O1221" i="5"/>
  <c r="N1221" i="5"/>
  <c r="M1221" i="5"/>
  <c r="K1221" i="5"/>
  <c r="N1242" i="5"/>
  <c r="M1242" i="5"/>
  <c r="L1242" i="5"/>
  <c r="O1244" i="5"/>
  <c r="N1244" i="5"/>
  <c r="K1244" i="5"/>
  <c r="L1244" i="5"/>
  <c r="K1266" i="5"/>
  <c r="L1266" i="5"/>
  <c r="N1266" i="5"/>
  <c r="M1266" i="5"/>
  <c r="N1276" i="5"/>
  <c r="M1276" i="5"/>
  <c r="O1276" i="5"/>
  <c r="L1276" i="5"/>
  <c r="K1276" i="5"/>
  <c r="K1278" i="5"/>
  <c r="M1278" i="5"/>
  <c r="O1278" i="5"/>
  <c r="N1278" i="5"/>
  <c r="O1280" i="5"/>
  <c r="M1280" i="5"/>
  <c r="K1280" i="5"/>
  <c r="L1280" i="5"/>
  <c r="N1309" i="5"/>
  <c r="L1309" i="5"/>
  <c r="K1309" i="5"/>
  <c r="O1309" i="5"/>
  <c r="L1327" i="5"/>
  <c r="N1327" i="5"/>
  <c r="M1327" i="5"/>
  <c r="L1329" i="5"/>
  <c r="K1329" i="5"/>
  <c r="O1329" i="5"/>
  <c r="N1329" i="5"/>
  <c r="L1335" i="5"/>
  <c r="N1335" i="5"/>
  <c r="M1335" i="5"/>
  <c r="K1337" i="5"/>
  <c r="L1337" i="5"/>
  <c r="O1337" i="5"/>
  <c r="N1337" i="5"/>
  <c r="K1345" i="5"/>
  <c r="L1345" i="5"/>
  <c r="N1345" i="5"/>
  <c r="O1345" i="5"/>
  <c r="L1355" i="5"/>
  <c r="N1355" i="5"/>
  <c r="M1355" i="5"/>
  <c r="K1409" i="5"/>
  <c r="M1409" i="5"/>
  <c r="N1409" i="5"/>
  <c r="O1409" i="5"/>
  <c r="M1411" i="5"/>
  <c r="K1411" i="5"/>
  <c r="L1411" i="5"/>
  <c r="O1411" i="5"/>
  <c r="K1420" i="5"/>
  <c r="L1420" i="5"/>
  <c r="N1420" i="5"/>
  <c r="O1420" i="5"/>
  <c r="K1425" i="5"/>
  <c r="M1425" i="5"/>
  <c r="N1425" i="5"/>
  <c r="O1425" i="5"/>
  <c r="O1427" i="5"/>
  <c r="M1427" i="5"/>
  <c r="K1427" i="5"/>
  <c r="L1427" i="5"/>
  <c r="M1430" i="5"/>
  <c r="L1430" i="5"/>
  <c r="N1430" i="5"/>
  <c r="M1431" i="5"/>
  <c r="K1431" i="5"/>
  <c r="O1431" i="5"/>
  <c r="L1431" i="5"/>
  <c r="N1433" i="5"/>
  <c r="O1433" i="5"/>
  <c r="M1433" i="5"/>
  <c r="K1433" i="5"/>
  <c r="L1446" i="5"/>
  <c r="N1446" i="5"/>
  <c r="M1446" i="5"/>
  <c r="L1448" i="5"/>
  <c r="K1448" i="5"/>
  <c r="O1448" i="5"/>
  <c r="N1448" i="5"/>
  <c r="K1458" i="5"/>
  <c r="N1458" i="5"/>
  <c r="L1458" i="5"/>
  <c r="M1458" i="5"/>
  <c r="O1460" i="5"/>
  <c r="N1460" i="5"/>
  <c r="K1460" i="5"/>
  <c r="L1460" i="5"/>
  <c r="N1477" i="5"/>
  <c r="O1477" i="5"/>
  <c r="K1477" i="5"/>
  <c r="M1477" i="5"/>
  <c r="L1486" i="5"/>
  <c r="N1486" i="5"/>
  <c r="M1486" i="5"/>
  <c r="N1488" i="5"/>
  <c r="O1488" i="5"/>
  <c r="L1488" i="5"/>
  <c r="K1488" i="5"/>
  <c r="N1518" i="5"/>
  <c r="L1518" i="5"/>
  <c r="M1518" i="5"/>
  <c r="K1580" i="5"/>
  <c r="N1580" i="5"/>
  <c r="O1580" i="5"/>
  <c r="L1580" i="5"/>
  <c r="L1585" i="5"/>
  <c r="M1585" i="5"/>
  <c r="N1585" i="5"/>
  <c r="O1586" i="5"/>
  <c r="L1586" i="5"/>
  <c r="N1586" i="5"/>
  <c r="K1586" i="5"/>
  <c r="M1593" i="5"/>
  <c r="N1593" i="5"/>
  <c r="L1593" i="5"/>
  <c r="L1595" i="5"/>
  <c r="N1595" i="5"/>
  <c r="M1595" i="5"/>
  <c r="L1596" i="5"/>
  <c r="N1596" i="5"/>
  <c r="K1596" i="5"/>
  <c r="O1596" i="5"/>
  <c r="M1606" i="5"/>
  <c r="K1606" i="5"/>
  <c r="O1606" i="5"/>
  <c r="N1606" i="5"/>
  <c r="L1606" i="5"/>
  <c r="O1624" i="5"/>
  <c r="L1624" i="5"/>
  <c r="K1624" i="5"/>
  <c r="N1624" i="5"/>
  <c r="K1634" i="5"/>
  <c r="N1634" i="5"/>
  <c r="O1634" i="5"/>
  <c r="L1634" i="5"/>
  <c r="O1646" i="5"/>
  <c r="K1646" i="5"/>
  <c r="N1646" i="5"/>
  <c r="L1646" i="5"/>
  <c r="O1660" i="5"/>
  <c r="K1660" i="5"/>
  <c r="N1660" i="5"/>
  <c r="L1660" i="5"/>
  <c r="L1662" i="5"/>
  <c r="O1662" i="5"/>
  <c r="K1662" i="5"/>
  <c r="N1662" i="5"/>
  <c r="O1673" i="5"/>
  <c r="L1673" i="5"/>
  <c r="M1673" i="5"/>
  <c r="N1673" i="5"/>
  <c r="M1675" i="5"/>
  <c r="N1675" i="5"/>
  <c r="L1675" i="5"/>
  <c r="N1704" i="5"/>
  <c r="K1704" i="5"/>
  <c r="O1704" i="5"/>
  <c r="L1704" i="5"/>
  <c r="L1725" i="5"/>
  <c r="N1725" i="5"/>
  <c r="M1725" i="5"/>
  <c r="N1727" i="5"/>
  <c r="L1727" i="5"/>
  <c r="M1727" i="5"/>
  <c r="O1728" i="5"/>
  <c r="N1728" i="5"/>
  <c r="K1728" i="5"/>
  <c r="L1728" i="5"/>
  <c r="O1744" i="5"/>
  <c r="L1744" i="5"/>
  <c r="N1744" i="5"/>
  <c r="K1744" i="5"/>
  <c r="N1746" i="5"/>
  <c r="K1746" i="5"/>
  <c r="L1746" i="5"/>
  <c r="O1746" i="5"/>
  <c r="L1749" i="5"/>
  <c r="N1749" i="5"/>
  <c r="M1749" i="5"/>
  <c r="L1751" i="5"/>
  <c r="M1751" i="5"/>
  <c r="N1751" i="5"/>
  <c r="N1797" i="5"/>
  <c r="L1797" i="5"/>
  <c r="M1797" i="5"/>
  <c r="L1799" i="5"/>
  <c r="M1799" i="5"/>
  <c r="N1799" i="5"/>
  <c r="O1804" i="5"/>
  <c r="L1804" i="5"/>
  <c r="K1804" i="5"/>
  <c r="N1804" i="5"/>
  <c r="L1813" i="5"/>
  <c r="N1813" i="5"/>
  <c r="M1813" i="5"/>
  <c r="N1839" i="5"/>
  <c r="L1839" i="5"/>
  <c r="M1839" i="5"/>
  <c r="N1841" i="5"/>
  <c r="L1841" i="5"/>
  <c r="M1841" i="5"/>
  <c r="N1847" i="5"/>
  <c r="L1847" i="5"/>
  <c r="M1847" i="5"/>
  <c r="N1849" i="5"/>
  <c r="L1849" i="5"/>
  <c r="M1849" i="5"/>
  <c r="N1850" i="5"/>
  <c r="K1850" i="5"/>
  <c r="O1850" i="5"/>
  <c r="L1850" i="5"/>
  <c r="N1852" i="5"/>
  <c r="L1852" i="5"/>
  <c r="K1852" i="5"/>
  <c r="O1852" i="5"/>
  <c r="N1877" i="5"/>
  <c r="M1877" i="5"/>
  <c r="L1877" i="5"/>
  <c r="K1878" i="5"/>
  <c r="O1878" i="5"/>
  <c r="L1878" i="5"/>
  <c r="N1878" i="5"/>
  <c r="L1882" i="5"/>
  <c r="K1882" i="5"/>
  <c r="O1882" i="5"/>
  <c r="N1882" i="5"/>
  <c r="K1886" i="5"/>
  <c r="O1886" i="5"/>
  <c r="N1886" i="5"/>
  <c r="L1886" i="5"/>
  <c r="O1933" i="5"/>
  <c r="M1933" i="5"/>
  <c r="L1933" i="5"/>
  <c r="K1933" i="5"/>
  <c r="N1936" i="5"/>
  <c r="M1936" i="5"/>
  <c r="L1936" i="5"/>
  <c r="L1938" i="5"/>
  <c r="N1938" i="5"/>
  <c r="K1938" i="5"/>
  <c r="O1938" i="5"/>
  <c r="M1940" i="5"/>
  <c r="N1940" i="5"/>
  <c r="L1940" i="5"/>
  <c r="L1948" i="5"/>
  <c r="N1948" i="5"/>
  <c r="M1948" i="5"/>
  <c r="K1950" i="5"/>
  <c r="N1950" i="5"/>
  <c r="L1950" i="5"/>
  <c r="O1950" i="5"/>
  <c r="M1956" i="5"/>
  <c r="N1956" i="5"/>
  <c r="L1956" i="5"/>
  <c r="N1958" i="5"/>
  <c r="K1958" i="5"/>
  <c r="O1958" i="5"/>
  <c r="L1958" i="5"/>
  <c r="M1968" i="5"/>
  <c r="N1968" i="5"/>
  <c r="L1968" i="5"/>
  <c r="L1970" i="5"/>
  <c r="N1970" i="5"/>
  <c r="K1970" i="5"/>
  <c r="O1970" i="5"/>
  <c r="O1976" i="5"/>
  <c r="M1976" i="5"/>
  <c r="N1976" i="5"/>
  <c r="L1976" i="5"/>
  <c r="M1992" i="5"/>
  <c r="N1992" i="5"/>
  <c r="L1992" i="5"/>
  <c r="K1994" i="5"/>
  <c r="L1994" i="5"/>
  <c r="N1994" i="5"/>
  <c r="O1994" i="5"/>
  <c r="L1996" i="5"/>
  <c r="N1996" i="5"/>
  <c r="M1996" i="5"/>
  <c r="L1998" i="5"/>
  <c r="O1998" i="5"/>
  <c r="K1998" i="5"/>
  <c r="N1998" i="5"/>
  <c r="O1999" i="5"/>
  <c r="N1999" i="5"/>
  <c r="K1999" i="5"/>
  <c r="M1999" i="5"/>
  <c r="K2001" i="5"/>
  <c r="L2001" i="5"/>
  <c r="M2001" i="5"/>
  <c r="O2001" i="5"/>
  <c r="L2004" i="5"/>
  <c r="M2004" i="5"/>
  <c r="N2004" i="5"/>
  <c r="O2037" i="5"/>
  <c r="L2037" i="5"/>
  <c r="K2037" i="5"/>
  <c r="M2037" i="5"/>
  <c r="K2051" i="5"/>
  <c r="N2051" i="5"/>
  <c r="M2051" i="5"/>
  <c r="O2051" i="5"/>
  <c r="O2066" i="5"/>
  <c r="L2066" i="5"/>
  <c r="K2066" i="5"/>
  <c r="N2066" i="5"/>
  <c r="O2121" i="5"/>
  <c r="M2121" i="5"/>
  <c r="K2121" i="5"/>
  <c r="L2121" i="5"/>
  <c r="L2132" i="5"/>
  <c r="K2132" i="5"/>
  <c r="O2132" i="5"/>
  <c r="N2132" i="5"/>
  <c r="N2134" i="5"/>
  <c r="L2134" i="5"/>
  <c r="M2134" i="5"/>
  <c r="O2142" i="5"/>
  <c r="M2142" i="5"/>
  <c r="N2142" i="5"/>
  <c r="L2142" i="5"/>
  <c r="O2172" i="5"/>
  <c r="L2172" i="5"/>
  <c r="K2172" i="5"/>
  <c r="N2172" i="5"/>
  <c r="O2188" i="5"/>
  <c r="K2188" i="5"/>
  <c r="L2188" i="5"/>
  <c r="N2188" i="5"/>
  <c r="O2219" i="5"/>
  <c r="L2219" i="5"/>
  <c r="M2219" i="5"/>
  <c r="K2219" i="5"/>
  <c r="L2273" i="5"/>
  <c r="N2273" i="5"/>
  <c r="O2273" i="5"/>
  <c r="M2273" i="5"/>
  <c r="K2273" i="5"/>
  <c r="L2284" i="5"/>
  <c r="O2284" i="5"/>
  <c r="N2284" i="5"/>
  <c r="K2284" i="5"/>
  <c r="O2287" i="5"/>
  <c r="K2287" i="5"/>
  <c r="L2287" i="5"/>
  <c r="M2287" i="5"/>
  <c r="M2293" i="5"/>
  <c r="N2293" i="5"/>
  <c r="K2293" i="5"/>
  <c r="O2293" i="5"/>
  <c r="L2295" i="5"/>
  <c r="O2295" i="5"/>
  <c r="K2295" i="5"/>
  <c r="M2295" i="5"/>
  <c r="O2299" i="5"/>
  <c r="L2299" i="5"/>
  <c r="K2299" i="5"/>
  <c r="M2299" i="5"/>
  <c r="M2343" i="5"/>
  <c r="K2343" i="5"/>
  <c r="L2343" i="5"/>
  <c r="O2343" i="5"/>
  <c r="M2347" i="5"/>
  <c r="L2347" i="5"/>
  <c r="K2347" i="5"/>
  <c r="O2347" i="5"/>
  <c r="M2350" i="5"/>
  <c r="L2350" i="5"/>
  <c r="N2350" i="5"/>
  <c r="O2352" i="5"/>
  <c r="K2352" i="5"/>
  <c r="L2352" i="5"/>
  <c r="N2352" i="5"/>
  <c r="M2378" i="5"/>
  <c r="N2378" i="5"/>
  <c r="L2378" i="5"/>
  <c r="M2385" i="5"/>
  <c r="N2385" i="5"/>
  <c r="O2385" i="5"/>
  <c r="K2385" i="5"/>
  <c r="N2389" i="5"/>
  <c r="M2389" i="5"/>
  <c r="O2389" i="5"/>
  <c r="K2389" i="5"/>
  <c r="M2391" i="5"/>
  <c r="L2391" i="5"/>
  <c r="O2391" i="5"/>
  <c r="K2391" i="5"/>
  <c r="M2467" i="5"/>
  <c r="L2467" i="5"/>
  <c r="O2467" i="5"/>
  <c r="K2467" i="5"/>
  <c r="M2473" i="5"/>
  <c r="N2473" i="5"/>
  <c r="O2473" i="5"/>
  <c r="K2473" i="5"/>
  <c r="L2510" i="5"/>
  <c r="N2510" i="5"/>
  <c r="M2510" i="5"/>
  <c r="M2531" i="5"/>
  <c r="N2531" i="5"/>
  <c r="L2531" i="5"/>
  <c r="L2547" i="5"/>
  <c r="M2547" i="5"/>
  <c r="N2547" i="5"/>
  <c r="L2549" i="5"/>
  <c r="M2549" i="5"/>
  <c r="N2549" i="5"/>
  <c r="M2551" i="5"/>
  <c r="L2551" i="5"/>
  <c r="N2551" i="5"/>
  <c r="N2553" i="5"/>
  <c r="M2553" i="5"/>
  <c r="L2553" i="5"/>
  <c r="N2554" i="5"/>
  <c r="L2554" i="5"/>
  <c r="K2554" i="5"/>
  <c r="O2554" i="5"/>
  <c r="M2559" i="5"/>
  <c r="N2559" i="5"/>
  <c r="L2559" i="5"/>
  <c r="N2561" i="5"/>
  <c r="M2561" i="5"/>
  <c r="L2561" i="5"/>
  <c r="N2567" i="5"/>
  <c r="L2567" i="5"/>
  <c r="M2567" i="5"/>
  <c r="M2573" i="5"/>
  <c r="L2573" i="5"/>
  <c r="N2573" i="5"/>
  <c r="N2616" i="5"/>
  <c r="L2616" i="5"/>
  <c r="K2616" i="5"/>
  <c r="O2616" i="5"/>
  <c r="M2628" i="5"/>
  <c r="L2628" i="5"/>
  <c r="K2628" i="5"/>
  <c r="N2628" i="5"/>
  <c r="O2628" i="5"/>
  <c r="M2660" i="5"/>
  <c r="L2660" i="5"/>
  <c r="N2660" i="5"/>
  <c r="K2660" i="5"/>
  <c r="O2660" i="5"/>
  <c r="K2697" i="5"/>
  <c r="O2697" i="5"/>
  <c r="M2697" i="5"/>
  <c r="L2697" i="5"/>
  <c r="K2717" i="5"/>
  <c r="M2717" i="5"/>
  <c r="L2717" i="5"/>
  <c r="O2717" i="5"/>
  <c r="K2718" i="5"/>
  <c r="L2718" i="5"/>
  <c r="O2718" i="5"/>
  <c r="N2718" i="5"/>
  <c r="K2730" i="5"/>
  <c r="O2730" i="5"/>
  <c r="L2730" i="5"/>
  <c r="N2730" i="5"/>
  <c r="K2737" i="5"/>
  <c r="O2737" i="5"/>
  <c r="M2737" i="5"/>
  <c r="L2737" i="5"/>
  <c r="K2739" i="5"/>
  <c r="N2739" i="5"/>
  <c r="O2739" i="5"/>
  <c r="M2739" i="5"/>
  <c r="O2753" i="5"/>
  <c r="K2753" i="5"/>
  <c r="M2753" i="5"/>
  <c r="L2753" i="5"/>
  <c r="K2755" i="5"/>
  <c r="O2755" i="5"/>
  <c r="N2755" i="5"/>
  <c r="M2755" i="5"/>
  <c r="K2759" i="5"/>
  <c r="M2759" i="5"/>
  <c r="N2759" i="5"/>
  <c r="O2759" i="5"/>
  <c r="K2763" i="5"/>
  <c r="O2763" i="5"/>
  <c r="N2763" i="5"/>
  <c r="M2763" i="5"/>
  <c r="O2766" i="5"/>
  <c r="K2766" i="5"/>
  <c r="L2766" i="5"/>
  <c r="N2766" i="5"/>
  <c r="M2768" i="5"/>
  <c r="L2768" i="5"/>
  <c r="N2768" i="5"/>
  <c r="O2771" i="5"/>
  <c r="K2771" i="5"/>
  <c r="M2771" i="5"/>
  <c r="N2771" i="5"/>
  <c r="K2810" i="5"/>
  <c r="O2810" i="5"/>
  <c r="N2810" i="5"/>
  <c r="L2810" i="5"/>
  <c r="K2814" i="5"/>
  <c r="O2814" i="5"/>
  <c r="L2814" i="5"/>
  <c r="N2814" i="5"/>
  <c r="K2835" i="5"/>
  <c r="M2835" i="5"/>
  <c r="N2835" i="5"/>
  <c r="O2835" i="5"/>
  <c r="K2837" i="5"/>
  <c r="O2837" i="5"/>
  <c r="M2837" i="5"/>
  <c r="L2837" i="5"/>
  <c r="M2840" i="5"/>
  <c r="L2840" i="5"/>
  <c r="N2840" i="5"/>
  <c r="N2842" i="5"/>
  <c r="L2842" i="5"/>
  <c r="K2842" i="5"/>
  <c r="O2842" i="5"/>
  <c r="N2864" i="5"/>
  <c r="M2864" i="5"/>
  <c r="L2864" i="5"/>
  <c r="M2868" i="5"/>
  <c r="L2868" i="5"/>
  <c r="N2868" i="5"/>
  <c r="K2870" i="5"/>
  <c r="L2870" i="5"/>
  <c r="O2870" i="5"/>
  <c r="N2870" i="5"/>
  <c r="K2878" i="5"/>
  <c r="O2878" i="5"/>
  <c r="L2878" i="5"/>
  <c r="N2878" i="5"/>
  <c r="O2940" i="5"/>
  <c r="N2940" i="5"/>
  <c r="L2940" i="5"/>
  <c r="M2940" i="5"/>
  <c r="N2943" i="5"/>
  <c r="K2943" i="5"/>
  <c r="M2943" i="5"/>
  <c r="O2943" i="5"/>
  <c r="N2959" i="5"/>
  <c r="K2959" i="5"/>
  <c r="M2959" i="5"/>
  <c r="O2959" i="5"/>
  <c r="K2966" i="5"/>
  <c r="O2966" i="5"/>
  <c r="N2966" i="5"/>
  <c r="L2966" i="5"/>
  <c r="L2984" i="5"/>
  <c r="M2984" i="5"/>
  <c r="N2984" i="5"/>
  <c r="L2986" i="5"/>
  <c r="O2986" i="5"/>
  <c r="N2986" i="5"/>
  <c r="K2986" i="5"/>
  <c r="K2993" i="5"/>
  <c r="L2993" i="5"/>
  <c r="O2993" i="5"/>
  <c r="M2993" i="5"/>
  <c r="O3008" i="5"/>
  <c r="N3008" i="5"/>
  <c r="L3008" i="5"/>
  <c r="M3008" i="5"/>
  <c r="L3020" i="5"/>
  <c r="M3020" i="5"/>
  <c r="N3020" i="5"/>
  <c r="L3022" i="5"/>
  <c r="O3022" i="5"/>
  <c r="N3022" i="5"/>
  <c r="K3022" i="5"/>
  <c r="L3031" i="5"/>
  <c r="K3031" i="5"/>
  <c r="N3031" i="5"/>
  <c r="O3031" i="5"/>
  <c r="M3031" i="5"/>
  <c r="L3043" i="5"/>
  <c r="O3043" i="5"/>
  <c r="N3043" i="5"/>
  <c r="M3043" i="5"/>
  <c r="K3043" i="5"/>
  <c r="K3053" i="5"/>
  <c r="L3053" i="5"/>
  <c r="O3053" i="5"/>
  <c r="M3053" i="5"/>
  <c r="O3056" i="5"/>
  <c r="N3056" i="5"/>
  <c r="L3056" i="5"/>
  <c r="M3056" i="5"/>
  <c r="K3124" i="5"/>
  <c r="N3124" i="5"/>
  <c r="M3124" i="5"/>
  <c r="L3124" i="5"/>
  <c r="N3126" i="5"/>
  <c r="L3126" i="5"/>
  <c r="O3126" i="5"/>
  <c r="K3126" i="5"/>
  <c r="L3139" i="5"/>
  <c r="O3139" i="5"/>
  <c r="K3139" i="5"/>
  <c r="M3139" i="5"/>
  <c r="N3139" i="5"/>
  <c r="M3141" i="5"/>
  <c r="O3141" i="5"/>
  <c r="K3141" i="5"/>
  <c r="L3141" i="5"/>
  <c r="N3141" i="5"/>
  <c r="M3143" i="5"/>
  <c r="O3143" i="5"/>
  <c r="K3143" i="5"/>
  <c r="N3143" i="5"/>
  <c r="O3145" i="5"/>
  <c r="K3145" i="5"/>
  <c r="L3145" i="5"/>
  <c r="M3145" i="5"/>
  <c r="O3187" i="5"/>
  <c r="K3187" i="5"/>
  <c r="N3187" i="5"/>
  <c r="M3187" i="5"/>
  <c r="K3191" i="5"/>
  <c r="M3191" i="5"/>
  <c r="O3191" i="5"/>
  <c r="N3191" i="5"/>
  <c r="K3208" i="5"/>
  <c r="M3208" i="5"/>
  <c r="N3208" i="5"/>
  <c r="L3208" i="5"/>
  <c r="L3210" i="5"/>
  <c r="N3210" i="5"/>
  <c r="O3210" i="5"/>
  <c r="K3210" i="5"/>
  <c r="L3229" i="5"/>
  <c r="N3229" i="5"/>
  <c r="M3229" i="5"/>
  <c r="O3230" i="5"/>
  <c r="L3230" i="5"/>
  <c r="N3230" i="5"/>
  <c r="K3230" i="5"/>
  <c r="O3234" i="5"/>
  <c r="L3234" i="5"/>
  <c r="N3234" i="5"/>
  <c r="K3234" i="5"/>
  <c r="O3240" i="5"/>
  <c r="L3240" i="5"/>
  <c r="K3240" i="5"/>
  <c r="N3240" i="5"/>
  <c r="M3251" i="5"/>
  <c r="L3251" i="5"/>
  <c r="N3251" i="5"/>
  <c r="O3326" i="5"/>
  <c r="L3326" i="5"/>
  <c r="N3326" i="5"/>
  <c r="K3326" i="5"/>
  <c r="L3330" i="5"/>
  <c r="O3330" i="5"/>
  <c r="N3330" i="5"/>
  <c r="K3330" i="5"/>
  <c r="O3337" i="5"/>
  <c r="L3337" i="5"/>
  <c r="M3337" i="5"/>
  <c r="N3337" i="5"/>
  <c r="L3345" i="5"/>
  <c r="M3345" i="5"/>
  <c r="N3345" i="5"/>
  <c r="L3349" i="5"/>
  <c r="M3349" i="5"/>
  <c r="N3349" i="5"/>
  <c r="M3365" i="5"/>
  <c r="L3365" i="5"/>
  <c r="N3365" i="5"/>
  <c r="L3367" i="5"/>
  <c r="N3367" i="5"/>
  <c r="M3367" i="5"/>
  <c r="O3390" i="5"/>
  <c r="L3390" i="5"/>
  <c r="N3390" i="5"/>
  <c r="K3390" i="5"/>
  <c r="L3395" i="5"/>
  <c r="M3395" i="5"/>
  <c r="N3395" i="5"/>
  <c r="O3428" i="5"/>
  <c r="L3428" i="5"/>
  <c r="K3428" i="5"/>
  <c r="N3428" i="5"/>
  <c r="L3444" i="5"/>
  <c r="N3444" i="5"/>
  <c r="K3444" i="5"/>
  <c r="O3444" i="5"/>
  <c r="L3456" i="5"/>
  <c r="O3456" i="5"/>
  <c r="K3456" i="5"/>
  <c r="N3456" i="5"/>
  <c r="O3462" i="5"/>
  <c r="L3462" i="5"/>
  <c r="N3462" i="5"/>
  <c r="K3462" i="5"/>
  <c r="L3471" i="5"/>
  <c r="N3471" i="5"/>
  <c r="M3471" i="5"/>
  <c r="L3472" i="5"/>
  <c r="K3472" i="5"/>
  <c r="N3472" i="5"/>
  <c r="O3472" i="5"/>
  <c r="O3494" i="5"/>
  <c r="L3494" i="5"/>
  <c r="N3494" i="5"/>
  <c r="K3494" i="5"/>
  <c r="N3527" i="5"/>
  <c r="M3527" i="5"/>
  <c r="L3527" i="5"/>
  <c r="L3529" i="5"/>
  <c r="N3529" i="5"/>
  <c r="M3529" i="5"/>
  <c r="O3531" i="5"/>
  <c r="N3531" i="5"/>
  <c r="L3531" i="5"/>
  <c r="M3531" i="5"/>
  <c r="L3533" i="5"/>
  <c r="M3533" i="5"/>
  <c r="N3533" i="5"/>
  <c r="N3535" i="5"/>
  <c r="M3535" i="5"/>
  <c r="L3535" i="5"/>
  <c r="L3536" i="5"/>
  <c r="O3536" i="5"/>
  <c r="K3536" i="5"/>
  <c r="N3536" i="5"/>
  <c r="K3538" i="5"/>
  <c r="O3538" i="5"/>
  <c r="L3538" i="5"/>
  <c r="N3538" i="5"/>
  <c r="L3541" i="5"/>
  <c r="M3541" i="5"/>
  <c r="N3541" i="5"/>
  <c r="M3543" i="5"/>
  <c r="N3543" i="5"/>
  <c r="L3543" i="5"/>
  <c r="K3552" i="5"/>
  <c r="L3552" i="5"/>
  <c r="N3552" i="5"/>
  <c r="O3552" i="5"/>
  <c r="M3555" i="5"/>
  <c r="L3555" i="5"/>
  <c r="N3555" i="5"/>
  <c r="N3587" i="5"/>
  <c r="M3587" i="5"/>
  <c r="L3587" i="5"/>
  <c r="O3590" i="5"/>
  <c r="K3590" i="5"/>
  <c r="L3590" i="5"/>
  <c r="N3590" i="5"/>
  <c r="L3594" i="5"/>
  <c r="O3594" i="5"/>
  <c r="N3594" i="5"/>
  <c r="K3594" i="5"/>
  <c r="N3597" i="5"/>
  <c r="L3597" i="5"/>
  <c r="M3597" i="5"/>
  <c r="N3599" i="5"/>
  <c r="L3599" i="5"/>
  <c r="M3599" i="5"/>
  <c r="L3610" i="5"/>
  <c r="K3610" i="5"/>
  <c r="N3610" i="5"/>
  <c r="O3610" i="5"/>
  <c r="K3618" i="5"/>
  <c r="O3618" i="5"/>
  <c r="N3618" i="5"/>
  <c r="L3618" i="5"/>
  <c r="L3620" i="5"/>
  <c r="K3620" i="5"/>
  <c r="O3620" i="5"/>
  <c r="N3620" i="5"/>
  <c r="O3624" i="5"/>
  <c r="L3624" i="5"/>
  <c r="N3624" i="5"/>
  <c r="K3624" i="5"/>
  <c r="N3635" i="5"/>
  <c r="L3635" i="5"/>
  <c r="M3635" i="5"/>
  <c r="L3639" i="5"/>
  <c r="N3639" i="5"/>
  <c r="M3639" i="5"/>
  <c r="M3655" i="5"/>
  <c r="L3655" i="5"/>
  <c r="N3655" i="5"/>
  <c r="M3657" i="5"/>
  <c r="N3657" i="5"/>
  <c r="L3657" i="5"/>
  <c r="K3664" i="5"/>
  <c r="L3664" i="5"/>
  <c r="O3664" i="5"/>
  <c r="N3664" i="5"/>
  <c r="K3666" i="5"/>
  <c r="L3666" i="5"/>
  <c r="O3666" i="5"/>
  <c r="N3666" i="5"/>
  <c r="M3671" i="5"/>
  <c r="L3671" i="5"/>
  <c r="N3671" i="5"/>
  <c r="L3673" i="5"/>
  <c r="M3673" i="5"/>
  <c r="N3673" i="5"/>
  <c r="M3675" i="5"/>
  <c r="N3675" i="5"/>
  <c r="L3675" i="5"/>
  <c r="O3700" i="5"/>
  <c r="K3700" i="5"/>
  <c r="L3700" i="5"/>
  <c r="N3700" i="5"/>
  <c r="L3709" i="5"/>
  <c r="M3709" i="5"/>
  <c r="N3709" i="5"/>
  <c r="L3711" i="5"/>
  <c r="M3711" i="5"/>
  <c r="N3711" i="5"/>
  <c r="L3750" i="5"/>
  <c r="N3750" i="5"/>
  <c r="O3750" i="5"/>
  <c r="K3750" i="5"/>
  <c r="N3767" i="5"/>
  <c r="M3767" i="5"/>
  <c r="L3767" i="5"/>
  <c r="M3769" i="5"/>
  <c r="N3769" i="5"/>
  <c r="L3769" i="5"/>
  <c r="L3777" i="5"/>
  <c r="M3777" i="5"/>
  <c r="N3777" i="5"/>
  <c r="M3781" i="5"/>
  <c r="L3781" i="5"/>
  <c r="N3781" i="5"/>
  <c r="N3812" i="5"/>
  <c r="K3812" i="5"/>
  <c r="L3812" i="5"/>
  <c r="O3812" i="5"/>
  <c r="L3817" i="5"/>
  <c r="N3817" i="5"/>
  <c r="M3817" i="5"/>
  <c r="M3819" i="5"/>
  <c r="N3819" i="5"/>
  <c r="L3819" i="5"/>
  <c r="O3828" i="5"/>
  <c r="K3828" i="5"/>
  <c r="L3828" i="5"/>
  <c r="N3828" i="5"/>
  <c r="N3843" i="5"/>
  <c r="M3843" i="5"/>
  <c r="L3843" i="5"/>
  <c r="O3862" i="5"/>
  <c r="K3862" i="5"/>
  <c r="N3862" i="5"/>
  <c r="L3862" i="5"/>
  <c r="N3887" i="5"/>
  <c r="L3887" i="5"/>
  <c r="M3887" i="5"/>
  <c r="L3900" i="5"/>
  <c r="O3900" i="5"/>
  <c r="K3900" i="5"/>
  <c r="N3900" i="5"/>
  <c r="O3908" i="5"/>
  <c r="N3908" i="5"/>
  <c r="L3908" i="5"/>
  <c r="K3908" i="5"/>
  <c r="L3915" i="5"/>
  <c r="M3915" i="5"/>
  <c r="N3915" i="5"/>
  <c r="L3916" i="5"/>
  <c r="O3916" i="5"/>
  <c r="K3916" i="5"/>
  <c r="N3916" i="5"/>
  <c r="N3933" i="5"/>
  <c r="L3933" i="5"/>
  <c r="M3933" i="5"/>
  <c r="N3934" i="5"/>
  <c r="O3934" i="5"/>
  <c r="L3934" i="5"/>
  <c r="K3934" i="5"/>
  <c r="K3936" i="5"/>
  <c r="O3936" i="5"/>
  <c r="L3936" i="5"/>
  <c r="N3936" i="5"/>
  <c r="N3974" i="5"/>
  <c r="K3974" i="5"/>
  <c r="O3974" i="5"/>
  <c r="L3974" i="5"/>
  <c r="K3991" i="5"/>
  <c r="O3991" i="5"/>
  <c r="M3991" i="5"/>
  <c r="N3991" i="5"/>
  <c r="K3995" i="5"/>
  <c r="O3995" i="5"/>
  <c r="M3995" i="5"/>
  <c r="N3995" i="5"/>
  <c r="M3997" i="5"/>
  <c r="K3997" i="5"/>
  <c r="O3997" i="5"/>
  <c r="L3997" i="5"/>
  <c r="M4016" i="5"/>
  <c r="L4016" i="5"/>
  <c r="N4016" i="5"/>
  <c r="L4018" i="5"/>
  <c r="O4018" i="5"/>
  <c r="K4018" i="5"/>
  <c r="N4018" i="5"/>
  <c r="L4024" i="5"/>
  <c r="N4024" i="5"/>
  <c r="M4024" i="5"/>
  <c r="M4028" i="5"/>
  <c r="L4028" i="5"/>
  <c r="N4028" i="5"/>
  <c r="M4040" i="5"/>
  <c r="L4040" i="5"/>
  <c r="N4040" i="5"/>
  <c r="K5907" i="5"/>
  <c r="N5907" i="5"/>
  <c r="M5907" i="5"/>
  <c r="O5907" i="5"/>
  <c r="K5909" i="5"/>
  <c r="L5909" i="5"/>
  <c r="O5909" i="5"/>
  <c r="M5909" i="5"/>
  <c r="N5912" i="5"/>
  <c r="M5912" i="5"/>
  <c r="L5912" i="5"/>
  <c r="O5912" i="5"/>
  <c r="K5914" i="5"/>
  <c r="L5914" i="5"/>
  <c r="O5914" i="5"/>
  <c r="N5914" i="5"/>
  <c r="K5922" i="5"/>
  <c r="O5922" i="5"/>
  <c r="N5922" i="5"/>
  <c r="L5922" i="5"/>
  <c r="K5924" i="5"/>
  <c r="N5924" i="5"/>
  <c r="M5924" i="5"/>
  <c r="L5924" i="5"/>
  <c r="O5924" i="5"/>
  <c r="M5963" i="5"/>
  <c r="K5963" i="5"/>
  <c r="O5963" i="5"/>
  <c r="N5963" i="5"/>
  <c r="L5965" i="5"/>
  <c r="O5965" i="5"/>
  <c r="M5965" i="5"/>
  <c r="K5965" i="5"/>
  <c r="K5969" i="5"/>
  <c r="L5969" i="5"/>
  <c r="O5969" i="5"/>
  <c r="M5969" i="5"/>
  <c r="O5976" i="5"/>
  <c r="N5976" i="5"/>
  <c r="M5976" i="5"/>
  <c r="L5976" i="5"/>
  <c r="K5983" i="5"/>
  <c r="N5983" i="5"/>
  <c r="M5983" i="5"/>
  <c r="O5983" i="5"/>
  <c r="K5985" i="5"/>
  <c r="L5985" i="5"/>
  <c r="O5985" i="5"/>
  <c r="M5985" i="5"/>
  <c r="K5999" i="5"/>
  <c r="N5999" i="5"/>
  <c r="O5999" i="5"/>
  <c r="M5999" i="5"/>
  <c r="K6021" i="5"/>
  <c r="L6021" i="5"/>
  <c r="O6021" i="5"/>
  <c r="M6021" i="5"/>
  <c r="K6053" i="5"/>
  <c r="L6053" i="5"/>
  <c r="O6053" i="5"/>
  <c r="M6053" i="5"/>
  <c r="L6059" i="5"/>
  <c r="K6059" i="5"/>
  <c r="N6059" i="5"/>
  <c r="O6059" i="5"/>
  <c r="M6059" i="5"/>
  <c r="L6064" i="5"/>
  <c r="N6064" i="5"/>
  <c r="M6064" i="5"/>
  <c r="O6064" i="5"/>
  <c r="K6066" i="5"/>
  <c r="N6066" i="5"/>
  <c r="O6066" i="5"/>
  <c r="L6066" i="5"/>
  <c r="O6071" i="5"/>
  <c r="N6071" i="5"/>
  <c r="K6071" i="5"/>
  <c r="M6071" i="5"/>
  <c r="L6107" i="5"/>
  <c r="N6107" i="5"/>
  <c r="M6107" i="5"/>
  <c r="O6107" i="5"/>
  <c r="K6107" i="5"/>
  <c r="K6126" i="5"/>
  <c r="O6126" i="5"/>
  <c r="L6126" i="5"/>
  <c r="N6126" i="5"/>
  <c r="L6145" i="5"/>
  <c r="O6145" i="5"/>
  <c r="K6145" i="5"/>
  <c r="M6145" i="5"/>
  <c r="K6147" i="5"/>
  <c r="N6147" i="5"/>
  <c r="O6147" i="5"/>
  <c r="M6147" i="5"/>
  <c r="K6149" i="5"/>
  <c r="L6149" i="5"/>
  <c r="O6149" i="5"/>
  <c r="M6149" i="5"/>
  <c r="L6160" i="5"/>
  <c r="N6160" i="5"/>
  <c r="M6160" i="5"/>
  <c r="O6160" i="5"/>
  <c r="K6162" i="5"/>
  <c r="N6162" i="5"/>
  <c r="O6162" i="5"/>
  <c r="L6162" i="5"/>
  <c r="K6178" i="5"/>
  <c r="O6178" i="5"/>
  <c r="N6178" i="5"/>
  <c r="L6178" i="5"/>
  <c r="M6184" i="5"/>
  <c r="N6184" i="5"/>
  <c r="L6184" i="5"/>
  <c r="N6207" i="5"/>
  <c r="O6207" i="5"/>
  <c r="K6207" i="5"/>
  <c r="M6207" i="5"/>
  <c r="L6212" i="5"/>
  <c r="N6212" i="5"/>
  <c r="M6212" i="5"/>
  <c r="M6220" i="5"/>
  <c r="L6220" i="5"/>
  <c r="N6220" i="5"/>
  <c r="O6220" i="5"/>
  <c r="M6254" i="5"/>
  <c r="O6254" i="5"/>
  <c r="K6254" i="5"/>
  <c r="L6254" i="5"/>
  <c r="O6256" i="5"/>
  <c r="K6256" i="5"/>
  <c r="N6256" i="5"/>
  <c r="M6256" i="5"/>
  <c r="L6256" i="5"/>
  <c r="L6293" i="5"/>
  <c r="M6293" i="5"/>
  <c r="N6293" i="5"/>
  <c r="O6322" i="5"/>
  <c r="K6322" i="5"/>
  <c r="L6322" i="5"/>
  <c r="M6322" i="5"/>
  <c r="K6326" i="5"/>
  <c r="M6326" i="5"/>
  <c r="O6326" i="5"/>
  <c r="L6326" i="5"/>
  <c r="M6330" i="5"/>
  <c r="O6330" i="5"/>
  <c r="L6330" i="5"/>
  <c r="K6330" i="5"/>
  <c r="O6333" i="5"/>
  <c r="L6333" i="5"/>
  <c r="M6333" i="5"/>
  <c r="N6333" i="5"/>
  <c r="K6342" i="5"/>
  <c r="M6342" i="5"/>
  <c r="L6342" i="5"/>
  <c r="O6342" i="5"/>
  <c r="N6344" i="5"/>
  <c r="O6344" i="5"/>
  <c r="K6344" i="5"/>
  <c r="M6344" i="5"/>
  <c r="M6390" i="5"/>
  <c r="O6390" i="5"/>
  <c r="K6390" i="5"/>
  <c r="L6390" i="5"/>
  <c r="K6391" i="5"/>
  <c r="O6391" i="5"/>
  <c r="L6391" i="5"/>
  <c r="N6391" i="5"/>
  <c r="O6393" i="5"/>
  <c r="L6393" i="5"/>
  <c r="N6393" i="5"/>
  <c r="M6393" i="5"/>
  <c r="O6447" i="5"/>
  <c r="L6447" i="5"/>
  <c r="K6447" i="5"/>
  <c r="N6447" i="5"/>
  <c r="M6465" i="5"/>
  <c r="N6465" i="5"/>
  <c r="L6465" i="5"/>
  <c r="O6465" i="5"/>
  <c r="M6473" i="5"/>
  <c r="L6473" i="5"/>
  <c r="N6473" i="5"/>
  <c r="O6473" i="5"/>
  <c r="O6475" i="5"/>
  <c r="L6475" i="5"/>
  <c r="K6475" i="5"/>
  <c r="N6475" i="5"/>
  <c r="M6480" i="5"/>
  <c r="O6480" i="5"/>
  <c r="K6480" i="5"/>
  <c r="N6480" i="5"/>
  <c r="L6482" i="5"/>
  <c r="O6482" i="5"/>
  <c r="K6482" i="5"/>
  <c r="M6482" i="5"/>
  <c r="M6485" i="5"/>
  <c r="L6485" i="5"/>
  <c r="N6485" i="5"/>
  <c r="O6486" i="5"/>
  <c r="L6486" i="5"/>
  <c r="K6486" i="5"/>
  <c r="M6486" i="5"/>
  <c r="M6489" i="5"/>
  <c r="L6489" i="5"/>
  <c r="N6489" i="5"/>
  <c r="O6489" i="5"/>
  <c r="L6491" i="5"/>
  <c r="O6491" i="5"/>
  <c r="K6491" i="5"/>
  <c r="N6491" i="5"/>
  <c r="M6517" i="5"/>
  <c r="L6517" i="5"/>
  <c r="N6517" i="5"/>
  <c r="M6521" i="5"/>
  <c r="L6521" i="5"/>
  <c r="N6521" i="5"/>
  <c r="O6521" i="5"/>
  <c r="O6523" i="5"/>
  <c r="K6523" i="5"/>
  <c r="N6523" i="5"/>
  <c r="L6523" i="5"/>
  <c r="O6530" i="5"/>
  <c r="L6530" i="5"/>
  <c r="K6530" i="5"/>
  <c r="M6530" i="5"/>
  <c r="L6541" i="5"/>
  <c r="M6541" i="5"/>
  <c r="N6541" i="5"/>
  <c r="L6543" i="5"/>
  <c r="O6543" i="5"/>
  <c r="K6543" i="5"/>
  <c r="N6543" i="5"/>
  <c r="O6568" i="5"/>
  <c r="K6568" i="5"/>
  <c r="M6568" i="5"/>
  <c r="N6568" i="5"/>
  <c r="O6570" i="5"/>
  <c r="M6570" i="5"/>
  <c r="K6570" i="5"/>
  <c r="L6570" i="5"/>
  <c r="O6572" i="5"/>
  <c r="K6572" i="5"/>
  <c r="M6572" i="5"/>
  <c r="N6572" i="5"/>
  <c r="M6581" i="5"/>
  <c r="N6581" i="5"/>
  <c r="L6581" i="5"/>
  <c r="L6593" i="5"/>
  <c r="N6593" i="5"/>
  <c r="M6593" i="5"/>
  <c r="O6593" i="5"/>
  <c r="N6595" i="5"/>
  <c r="O6595" i="5"/>
  <c r="K6595" i="5"/>
  <c r="L6595" i="5"/>
  <c r="L6597" i="5"/>
  <c r="N6597" i="5"/>
  <c r="M6597" i="5"/>
  <c r="M6605" i="5"/>
  <c r="N6605" i="5"/>
  <c r="L6605" i="5"/>
  <c r="O6605" i="5"/>
  <c r="N6611" i="5"/>
  <c r="O6611" i="5"/>
  <c r="K6611" i="5"/>
  <c r="L6611" i="5"/>
  <c r="M6621" i="5"/>
  <c r="L6621" i="5"/>
  <c r="N6621" i="5"/>
  <c r="K6628" i="5"/>
  <c r="O6628" i="5"/>
  <c r="M6628" i="5"/>
  <c r="N6628" i="5"/>
  <c r="L6630" i="5"/>
  <c r="K6630" i="5"/>
  <c r="O6630" i="5"/>
  <c r="M6630" i="5"/>
  <c r="O6654" i="5"/>
  <c r="K6654" i="5"/>
  <c r="L6654" i="5"/>
  <c r="M6654" i="5"/>
  <c r="O6666" i="5"/>
  <c r="M6666" i="5"/>
  <c r="K6666" i="5"/>
  <c r="L6666" i="5"/>
  <c r="N6667" i="5"/>
  <c r="O6667" i="5"/>
  <c r="K6667" i="5"/>
  <c r="L6667" i="5"/>
  <c r="L6703" i="5"/>
  <c r="K6703" i="5"/>
  <c r="O6703" i="5"/>
  <c r="N6703" i="5"/>
  <c r="L6713" i="5"/>
  <c r="M6713" i="5"/>
  <c r="N6713" i="5"/>
  <c r="O6714" i="5"/>
  <c r="M6714" i="5"/>
  <c r="K6714" i="5"/>
  <c r="L6714" i="5"/>
  <c r="N6715" i="5"/>
  <c r="O6715" i="5"/>
  <c r="K6715" i="5"/>
  <c r="L6715" i="5"/>
  <c r="O6717" i="5"/>
  <c r="O6725" i="5"/>
  <c r="K6727" i="5"/>
  <c r="N6727" i="5"/>
  <c r="O6727" i="5"/>
  <c r="L6727" i="5"/>
  <c r="O6729" i="5"/>
  <c r="O6733" i="5"/>
  <c r="L6745" i="5"/>
  <c r="M6745" i="5"/>
  <c r="N6745" i="5"/>
  <c r="L6747" i="5"/>
  <c r="O6747" i="5"/>
  <c r="K6747" i="5"/>
  <c r="N6747" i="5"/>
  <c r="L6749" i="5"/>
  <c r="M6749" i="5"/>
  <c r="N6749" i="5"/>
  <c r="L6769" i="5"/>
  <c r="N6769" i="5"/>
  <c r="M6769" i="5"/>
  <c r="O6769" i="5"/>
  <c r="O6770" i="5"/>
  <c r="M6770" i="5"/>
  <c r="K6770" i="5"/>
  <c r="L6770" i="5"/>
  <c r="O6771" i="5"/>
  <c r="L6771" i="5"/>
  <c r="K6771" i="5"/>
  <c r="N6771" i="5"/>
  <c r="O6777" i="5"/>
  <c r="M6777" i="5"/>
  <c r="N6777" i="5"/>
  <c r="L6777" i="5"/>
  <c r="O6778" i="5"/>
  <c r="L6778" i="5"/>
  <c r="M6778" i="5"/>
  <c r="K6778" i="5"/>
  <c r="O6780" i="5"/>
  <c r="K6780" i="5"/>
  <c r="M6780" i="5"/>
  <c r="N6780" i="5"/>
  <c r="O6788" i="5"/>
  <c r="M6788" i="5"/>
  <c r="K6788" i="5"/>
  <c r="N6788" i="5"/>
  <c r="O6796" i="5"/>
  <c r="K6796" i="5"/>
  <c r="M6796" i="5"/>
  <c r="N6796" i="5"/>
  <c r="O6802" i="5"/>
  <c r="K6802" i="5"/>
  <c r="M6802" i="5"/>
  <c r="L6802" i="5"/>
  <c r="K6808" i="5"/>
  <c r="M6808" i="5"/>
  <c r="N6808" i="5"/>
  <c r="O6808" i="5"/>
  <c r="L6813" i="5"/>
  <c r="M6813" i="5"/>
  <c r="N6813" i="5"/>
  <c r="O6813" i="5"/>
  <c r="K6814" i="5"/>
  <c r="L6814" i="5"/>
  <c r="O6814" i="5"/>
  <c r="M6814" i="5"/>
  <c r="O6816" i="5"/>
  <c r="K6816" i="5"/>
  <c r="M6816" i="5"/>
  <c r="N6816" i="5"/>
  <c r="K6824" i="5"/>
  <c r="O6824" i="5"/>
  <c r="M6824" i="5"/>
  <c r="N6824" i="5"/>
  <c r="O6827" i="5"/>
  <c r="N6827" i="5"/>
  <c r="K6827" i="5"/>
  <c r="L6827" i="5"/>
  <c r="M6829" i="5"/>
  <c r="N6829" i="5"/>
  <c r="L6829" i="5"/>
  <c r="O6829" i="5"/>
  <c r="K6830" i="5"/>
  <c r="O6830" i="5"/>
  <c r="L6830" i="5"/>
  <c r="M6830" i="5"/>
  <c r="O6832" i="5"/>
  <c r="K6832" i="5"/>
  <c r="M6832" i="5"/>
  <c r="N6832" i="5"/>
  <c r="O6840" i="5"/>
  <c r="K6840" i="5"/>
  <c r="M6840" i="5"/>
  <c r="N6840" i="5"/>
  <c r="M6849" i="5"/>
  <c r="N6849" i="5"/>
  <c r="L6849" i="5"/>
  <c r="O6861" i="5"/>
  <c r="O6862" i="5"/>
  <c r="K6862" i="5"/>
  <c r="L6862" i="5"/>
  <c r="M6862" i="5"/>
  <c r="K6884" i="5"/>
  <c r="O6884" i="5"/>
  <c r="M6884" i="5"/>
  <c r="N6884" i="5"/>
  <c r="L6889" i="5"/>
  <c r="M6889" i="5"/>
  <c r="N6889" i="5"/>
  <c r="L6890" i="5"/>
  <c r="M6890" i="5"/>
  <c r="O6890" i="5"/>
  <c r="K6890" i="5"/>
  <c r="K6892" i="5"/>
  <c r="O6892" i="5"/>
  <c r="M6892" i="5"/>
  <c r="N6892" i="5"/>
  <c r="N6893" i="5"/>
  <c r="L6893" i="5"/>
  <c r="M6893" i="5"/>
  <c r="M6897" i="5"/>
  <c r="L6897" i="5"/>
  <c r="N6897" i="5"/>
  <c r="O6900" i="5"/>
  <c r="M6900" i="5"/>
  <c r="N6900" i="5"/>
  <c r="K6900" i="5"/>
  <c r="L6901" i="5"/>
  <c r="N6901" i="5"/>
  <c r="M6901" i="5"/>
  <c r="K6902" i="5"/>
  <c r="L6902" i="5"/>
  <c r="O6902" i="5"/>
  <c r="M6902" i="5"/>
  <c r="L6903" i="5"/>
  <c r="N6903" i="5"/>
  <c r="O6903" i="5"/>
  <c r="K6903" i="5"/>
  <c r="O6904" i="5"/>
  <c r="M6904" i="5"/>
  <c r="N6904" i="5"/>
  <c r="K6904" i="5"/>
  <c r="L6905" i="5"/>
  <c r="M6905" i="5"/>
  <c r="N6905" i="5"/>
  <c r="L6908" i="5"/>
  <c r="O6908" i="5"/>
  <c r="N6908" i="5"/>
  <c r="K6908" i="5"/>
  <c r="M6908" i="5"/>
  <c r="O6909" i="5"/>
  <c r="N6909" i="5"/>
  <c r="L6909" i="5"/>
  <c r="M6909" i="5"/>
  <c r="O6912" i="5"/>
  <c r="K6912" i="5"/>
  <c r="M6912" i="5"/>
  <c r="N6912" i="5"/>
  <c r="M6913" i="5"/>
  <c r="L6913" i="5"/>
  <c r="N6913" i="5"/>
  <c r="O6917" i="5"/>
  <c r="L6917" i="5"/>
  <c r="N6917" i="5"/>
  <c r="M6917" i="5"/>
  <c r="K6918" i="5"/>
  <c r="L6918" i="5"/>
  <c r="O6918" i="5"/>
  <c r="M6918" i="5"/>
  <c r="O6921" i="5"/>
  <c r="L6934" i="5"/>
  <c r="O6934" i="5"/>
  <c r="M6934" i="5"/>
  <c r="K6934" i="5"/>
  <c r="N6935" i="5"/>
  <c r="K6935" i="5"/>
  <c r="L6935" i="5"/>
  <c r="O6935" i="5"/>
  <c r="L6938" i="5"/>
  <c r="K6938" i="5"/>
  <c r="O6938" i="5"/>
  <c r="M6938" i="5"/>
  <c r="M6942" i="5"/>
  <c r="O6942" i="5"/>
  <c r="K6942" i="5"/>
  <c r="L6942" i="5"/>
  <c r="O6944" i="5"/>
  <c r="K6944" i="5"/>
  <c r="M6944" i="5"/>
  <c r="N6944" i="5"/>
  <c r="L6953" i="5"/>
  <c r="M6953" i="5"/>
  <c r="N6953" i="5"/>
  <c r="O6953" i="5"/>
  <c r="M6993" i="5"/>
  <c r="L6993" i="5"/>
  <c r="N6993" i="5"/>
  <c r="O6993" i="5"/>
  <c r="O6994" i="5"/>
  <c r="L6994" i="5"/>
  <c r="M6994" i="5"/>
  <c r="K6994" i="5"/>
  <c r="O6996" i="5"/>
  <c r="M6996" i="5"/>
  <c r="K6996" i="5"/>
  <c r="N6996" i="5"/>
  <c r="M7034" i="5"/>
  <c r="O7034" i="5"/>
  <c r="L7034" i="5"/>
  <c r="K7034" i="5"/>
  <c r="K7035" i="5"/>
  <c r="O7035" i="5"/>
  <c r="L7035" i="5"/>
  <c r="N7035" i="5"/>
  <c r="L7037" i="5"/>
  <c r="M7037" i="5"/>
  <c r="N7037" i="5"/>
  <c r="O7037" i="5"/>
  <c r="O7043" i="5"/>
  <c r="K7043" i="5"/>
  <c r="N7043" i="5"/>
  <c r="L7043" i="5"/>
  <c r="N7065" i="5"/>
  <c r="L7065" i="5"/>
  <c r="M7065" i="5"/>
  <c r="O7065" i="5"/>
  <c r="M7066" i="5"/>
  <c r="O7066" i="5"/>
  <c r="L7066" i="5"/>
  <c r="K7066" i="5"/>
  <c r="O7068" i="5"/>
  <c r="N7068" i="5"/>
  <c r="K7068" i="5"/>
  <c r="M7068" i="5"/>
  <c r="N7075" i="5"/>
  <c r="O7075" i="5"/>
  <c r="L7075" i="5"/>
  <c r="K7075" i="5"/>
  <c r="M7077" i="5"/>
  <c r="N7077" i="5"/>
  <c r="L7077" i="5"/>
  <c r="O7077" i="5"/>
  <c r="O7078" i="5"/>
  <c r="K7078" i="5"/>
  <c r="M7078" i="5"/>
  <c r="L7078" i="5"/>
  <c r="M7080" i="5"/>
  <c r="K7080" i="5"/>
  <c r="N7080" i="5"/>
  <c r="O7080" i="5"/>
  <c r="L7083" i="5"/>
  <c r="O7083" i="5"/>
  <c r="K7083" i="5"/>
  <c r="N7083" i="5"/>
  <c r="L7085" i="5"/>
  <c r="M7085" i="5"/>
  <c r="N7085" i="5"/>
  <c r="O7085" i="5"/>
  <c r="O7086" i="5"/>
  <c r="L7086" i="5"/>
  <c r="K7086" i="5"/>
  <c r="M7086" i="5"/>
  <c r="K7087" i="5"/>
  <c r="O7087" i="5"/>
  <c r="N7087" i="5"/>
  <c r="L7087" i="5"/>
  <c r="O7096" i="5"/>
  <c r="M7096" i="5"/>
  <c r="N7096" i="5"/>
  <c r="K7096" i="5"/>
  <c r="K7099" i="5"/>
  <c r="L7099" i="5"/>
  <c r="O7099" i="5"/>
  <c r="N7099" i="5"/>
  <c r="L7101" i="5"/>
  <c r="M7101" i="5"/>
  <c r="N7101" i="5"/>
  <c r="O7101" i="5"/>
  <c r="O7116" i="5"/>
  <c r="M7116" i="5"/>
  <c r="N7116" i="5"/>
  <c r="K7116" i="5"/>
  <c r="O7122" i="5"/>
  <c r="L7122" i="5"/>
  <c r="M7122" i="5"/>
  <c r="K7122" i="5"/>
  <c r="O7154" i="5"/>
  <c r="L7154" i="5"/>
  <c r="M7154" i="5"/>
  <c r="K7154" i="5"/>
  <c r="K7155" i="5"/>
  <c r="N7155" i="5"/>
  <c r="O7155" i="5"/>
  <c r="L7155" i="5"/>
  <c r="M7173" i="5"/>
  <c r="N7173" i="5"/>
  <c r="L7173" i="5"/>
  <c r="O7173" i="5"/>
  <c r="L7174" i="5"/>
  <c r="M7174" i="5"/>
  <c r="O7174" i="5"/>
  <c r="K7174" i="5"/>
  <c r="O7176" i="5"/>
  <c r="K7176" i="5"/>
  <c r="M7176" i="5"/>
  <c r="N7176" i="5"/>
  <c r="M7185" i="5"/>
  <c r="L7185" i="5"/>
  <c r="N7185" i="5"/>
  <c r="O7185" i="5"/>
  <c r="O7186" i="5"/>
  <c r="L7186" i="5"/>
  <c r="M7186" i="5"/>
  <c r="K7186" i="5"/>
  <c r="K7187" i="5"/>
  <c r="N7187" i="5"/>
  <c r="O7187" i="5"/>
  <c r="L7187" i="5"/>
  <c r="M7189" i="5"/>
  <c r="N7189" i="5"/>
  <c r="L7189" i="5"/>
  <c r="O7189" i="5"/>
  <c r="K7195" i="5"/>
  <c r="N7195" i="5"/>
  <c r="O7195" i="5"/>
  <c r="L7195" i="5"/>
  <c r="M7205" i="5"/>
  <c r="N7205" i="5"/>
  <c r="L7205" i="5"/>
  <c r="O7205" i="5"/>
  <c r="N7215" i="5"/>
  <c r="L7215" i="5"/>
  <c r="K7215" i="5"/>
  <c r="O7215" i="5"/>
  <c r="M7217" i="5"/>
  <c r="L7217" i="5"/>
  <c r="N7217" i="5"/>
  <c r="O7217" i="5"/>
  <c r="O7218" i="5"/>
  <c r="L7218" i="5"/>
  <c r="M7218" i="5"/>
  <c r="K7218" i="5"/>
  <c r="L7221" i="5"/>
  <c r="N7221" i="5"/>
  <c r="M7221" i="5"/>
  <c r="O7221" i="5"/>
  <c r="K7239" i="5"/>
  <c r="N7239" i="5"/>
  <c r="O7239" i="5"/>
  <c r="L7239" i="5"/>
  <c r="N7240" i="5"/>
  <c r="M7240" i="5"/>
  <c r="K7240" i="5"/>
  <c r="O7240" i="5"/>
  <c r="N7245" i="5"/>
  <c r="L7245" i="5"/>
  <c r="M7245" i="5"/>
  <c r="O7245" i="5"/>
  <c r="K7247" i="5"/>
  <c r="L7247" i="5"/>
  <c r="N7247" i="5"/>
  <c r="O7247" i="5"/>
  <c r="O7263" i="5"/>
  <c r="L7263" i="5"/>
  <c r="K7263" i="5"/>
  <c r="N7263" i="5"/>
  <c r="L7265" i="5"/>
  <c r="N7265" i="5"/>
  <c r="M7265" i="5"/>
  <c r="O7265" i="5"/>
  <c r="O7266" i="5"/>
  <c r="M7266" i="5"/>
  <c r="K7266" i="5"/>
  <c r="L7266" i="5"/>
  <c r="K7275" i="5"/>
  <c r="O7275" i="5"/>
  <c r="N7275" i="5"/>
  <c r="L7275" i="5"/>
  <c r="M7284" i="5"/>
  <c r="K7284" i="5"/>
  <c r="O7284" i="5"/>
  <c r="N7284" i="5"/>
  <c r="K7287" i="5"/>
  <c r="L7287" i="5"/>
  <c r="O7287" i="5"/>
  <c r="N7287" i="5"/>
  <c r="N7289" i="5"/>
  <c r="L7289" i="5"/>
  <c r="M7289" i="5"/>
  <c r="O7289" i="5"/>
  <c r="M7301" i="5"/>
  <c r="N7301" i="5"/>
  <c r="L7301" i="5"/>
  <c r="O7301" i="5"/>
  <c r="O7316" i="5"/>
  <c r="N7316" i="5"/>
  <c r="K7316" i="5"/>
  <c r="M7316" i="5"/>
  <c r="M7325" i="5"/>
  <c r="N7325" i="5"/>
  <c r="L7325" i="5"/>
  <c r="O7325" i="5"/>
  <c r="O7328" i="5"/>
  <c r="K7328" i="5"/>
  <c r="M7328" i="5"/>
  <c r="N7328" i="5"/>
  <c r="K7338" i="5"/>
  <c r="L7338" i="5"/>
  <c r="O7338" i="5"/>
  <c r="M7338" i="5"/>
  <c r="N7340" i="5"/>
  <c r="O7340" i="5"/>
  <c r="K7340" i="5"/>
  <c r="M7340" i="5"/>
  <c r="N7345" i="5"/>
  <c r="M7345" i="5"/>
  <c r="L7345" i="5"/>
  <c r="O7345" i="5"/>
  <c r="O7346" i="5"/>
  <c r="L7346" i="5"/>
  <c r="K7346" i="5"/>
  <c r="M7346" i="5"/>
  <c r="O7351" i="5"/>
  <c r="N7351" i="5"/>
  <c r="L7351" i="5"/>
  <c r="K7351" i="5"/>
  <c r="K7409" i="5"/>
  <c r="L7409" i="5"/>
  <c r="M7409" i="5"/>
  <c r="N7409" i="5"/>
  <c r="K7411" i="5"/>
  <c r="N7411" i="5"/>
  <c r="L7411" i="5"/>
  <c r="O7411" i="5"/>
  <c r="N7421" i="5"/>
  <c r="M7421" i="5"/>
  <c r="L7421" i="5"/>
  <c r="O7421" i="5"/>
  <c r="O7428" i="5"/>
  <c r="K7428" i="5"/>
  <c r="M7428" i="5"/>
  <c r="N7428" i="5"/>
  <c r="O7444" i="5"/>
  <c r="M7444" i="5"/>
  <c r="N7444" i="5"/>
  <c r="K7444" i="5"/>
  <c r="O7446" i="5"/>
  <c r="K7446" i="5"/>
  <c r="M7446" i="5"/>
  <c r="L7446" i="5"/>
  <c r="O7448" i="5"/>
  <c r="M7448" i="5"/>
  <c r="K7448" i="5"/>
  <c r="N7448" i="5"/>
  <c r="M7489" i="5"/>
  <c r="N7489" i="5"/>
  <c r="L7489" i="5"/>
  <c r="O7489" i="5"/>
  <c r="K7491" i="5"/>
  <c r="L7491" i="5"/>
  <c r="O7491" i="5"/>
  <c r="N7491" i="5"/>
  <c r="L7497" i="5"/>
  <c r="M7497" i="5"/>
  <c r="N7497" i="5"/>
  <c r="O7497" i="5"/>
  <c r="N7499" i="5"/>
  <c r="L7499" i="5"/>
  <c r="O7499" i="5"/>
  <c r="K7499" i="5"/>
  <c r="L7522" i="5"/>
  <c r="O7522" i="5"/>
  <c r="K7522" i="5"/>
  <c r="M7522" i="5"/>
  <c r="K7532" i="5"/>
  <c r="O7532" i="5"/>
  <c r="M7532" i="5"/>
  <c r="N7532" i="5"/>
  <c r="O7534" i="5"/>
  <c r="L7534" i="5"/>
  <c r="M7534" i="5"/>
  <c r="K7534" i="5"/>
  <c r="M7536" i="5"/>
  <c r="K7536" i="5"/>
  <c r="N7536" i="5"/>
  <c r="O7536" i="5"/>
  <c r="O7562" i="5"/>
  <c r="K7562" i="5"/>
  <c r="M7562" i="5"/>
  <c r="L7562" i="5"/>
  <c r="O7564" i="5"/>
  <c r="N7564" i="5"/>
  <c r="M7564" i="5"/>
  <c r="K7564" i="5"/>
  <c r="L7581" i="5"/>
  <c r="M7581" i="5"/>
  <c r="N7581" i="5"/>
  <c r="O7581" i="5"/>
  <c r="L7599" i="5"/>
  <c r="O7599" i="5"/>
  <c r="K7599" i="5"/>
  <c r="N7599" i="5"/>
  <c r="M7697" i="5"/>
  <c r="L7697" i="5"/>
  <c r="N7697" i="5"/>
  <c r="O7697" i="5"/>
  <c r="K7699" i="5"/>
  <c r="O7699" i="5"/>
  <c r="L7699" i="5"/>
  <c r="N7699" i="5"/>
  <c r="K7700" i="5"/>
  <c r="M7700" i="5"/>
  <c r="N7700" i="5"/>
  <c r="O7700" i="5"/>
  <c r="O7712" i="5"/>
  <c r="M7712" i="5"/>
  <c r="K7712" i="5"/>
  <c r="N7712" i="5"/>
  <c r="K7716" i="5"/>
  <c r="M7716" i="5"/>
  <c r="O7716" i="5"/>
  <c r="N7716" i="5"/>
  <c r="K7736" i="5"/>
  <c r="N7736" i="5"/>
  <c r="O7736" i="5"/>
  <c r="M7736" i="5"/>
  <c r="O7744" i="5"/>
  <c r="M7744" i="5"/>
  <c r="K7744" i="5"/>
  <c r="N7744" i="5"/>
  <c r="K7773" i="5"/>
  <c r="M7773" i="5"/>
  <c r="N7773" i="5"/>
  <c r="L7773" i="5"/>
  <c r="O7773" i="5"/>
  <c r="L7775" i="5"/>
  <c r="K7775" i="5"/>
  <c r="O7775" i="5"/>
  <c r="N7775" i="5"/>
  <c r="L7783" i="5"/>
  <c r="K7783" i="5"/>
  <c r="N7783" i="5"/>
  <c r="O7783" i="5"/>
  <c r="N7785" i="5"/>
  <c r="L7785" i="5"/>
  <c r="M7785" i="5"/>
  <c r="M7792" i="5"/>
  <c r="K7792" i="5"/>
  <c r="N7792" i="5"/>
  <c r="O7792" i="5"/>
  <c r="M7794" i="5"/>
  <c r="K7794" i="5"/>
  <c r="O7794" i="5"/>
  <c r="L7794" i="5"/>
  <c r="M7797" i="5"/>
  <c r="L7797" i="5"/>
  <c r="N7797" i="5"/>
  <c r="O7797" i="5"/>
  <c r="M7805" i="5"/>
  <c r="N7805" i="5"/>
  <c r="L7805" i="5"/>
  <c r="O7805" i="5"/>
  <c r="K7807" i="5"/>
  <c r="O7807" i="5"/>
  <c r="L7807" i="5"/>
  <c r="N7807" i="5"/>
  <c r="L7813" i="5"/>
  <c r="N7813" i="5"/>
  <c r="M7813" i="5"/>
  <c r="O7813" i="5"/>
  <c r="N7815" i="5"/>
  <c r="L7815" i="5"/>
  <c r="M7815" i="5"/>
  <c r="O7831" i="5"/>
  <c r="K7831" i="5"/>
  <c r="M7831" i="5"/>
  <c r="N7831" i="5"/>
  <c r="K7835" i="5"/>
  <c r="M7835" i="5"/>
  <c r="N7835" i="5"/>
  <c r="O7835" i="5"/>
  <c r="N7868" i="5"/>
  <c r="L7868" i="5"/>
  <c r="M7868" i="5"/>
  <c r="O7868" i="5"/>
  <c r="O7881" i="5"/>
  <c r="K7881" i="5"/>
  <c r="L7881" i="5"/>
  <c r="M7881" i="5"/>
  <c r="N7888" i="5"/>
  <c r="L7888" i="5"/>
  <c r="M7888" i="5"/>
  <c r="O7888" i="5"/>
  <c r="N7890" i="5"/>
  <c r="K7890" i="5"/>
  <c r="O7890" i="5"/>
  <c r="L7890" i="5"/>
  <c r="K7895" i="5"/>
  <c r="O7895" i="5"/>
  <c r="N7895" i="5"/>
  <c r="M7895" i="5"/>
  <c r="M7900" i="5"/>
  <c r="N7900" i="5"/>
  <c r="L7900" i="5"/>
  <c r="O7900" i="5"/>
  <c r="M7915" i="5"/>
  <c r="K7915" i="5"/>
  <c r="O7915" i="5"/>
  <c r="N7915" i="5"/>
  <c r="N7938" i="5"/>
  <c r="K7938" i="5"/>
  <c r="O7938" i="5"/>
  <c r="L7938" i="5"/>
  <c r="N7940" i="5"/>
  <c r="L7940" i="5"/>
  <c r="M7940" i="5"/>
  <c r="M7949" i="5"/>
  <c r="K7949" i="5"/>
  <c r="O7949" i="5"/>
  <c r="L7949" i="5"/>
  <c r="N7957" i="5"/>
  <c r="K7957" i="5"/>
  <c r="O7957" i="5"/>
  <c r="L7957" i="5"/>
  <c r="M7957" i="5"/>
  <c r="M7979" i="5"/>
  <c r="O7979" i="5"/>
  <c r="K7979" i="5"/>
  <c r="N7979" i="5"/>
  <c r="N8021" i="5"/>
  <c r="L8021" i="5"/>
  <c r="M8021" i="5"/>
  <c r="K8021" i="5"/>
  <c r="O8021" i="5"/>
  <c r="L8024" i="5"/>
  <c r="N8024" i="5"/>
  <c r="M8024" i="5"/>
  <c r="O8024" i="5"/>
  <c r="N8026" i="5"/>
  <c r="K8026" i="5"/>
  <c r="O8026" i="5"/>
  <c r="L8026" i="5"/>
  <c r="M8028" i="5"/>
  <c r="N8028" i="5"/>
  <c r="L8028" i="5"/>
  <c r="O8028" i="5"/>
  <c r="O8030" i="5"/>
  <c r="L8030" i="5"/>
  <c r="N8030" i="5"/>
  <c r="K8030" i="5"/>
  <c r="N8035" i="5"/>
  <c r="O8035" i="5"/>
  <c r="K8035" i="5"/>
  <c r="M8035" i="5"/>
  <c r="N8053" i="5"/>
  <c r="L8053" i="5"/>
  <c r="M8053" i="5"/>
  <c r="K8053" i="5"/>
  <c r="O8053" i="5"/>
  <c r="N8058" i="5"/>
  <c r="K8058" i="5"/>
  <c r="O8058" i="5"/>
  <c r="L8058" i="5"/>
  <c r="M8060" i="5"/>
  <c r="N8060" i="5"/>
  <c r="L8060" i="5"/>
  <c r="O8060" i="5"/>
  <c r="M8061" i="5"/>
  <c r="L8061" i="5"/>
  <c r="K8061" i="5"/>
  <c r="O8061" i="5"/>
  <c r="M8082" i="5"/>
  <c r="K8082" i="5"/>
  <c r="N8082" i="5"/>
  <c r="O8082" i="5"/>
  <c r="L8082" i="5"/>
  <c r="M8084" i="5"/>
  <c r="N8084" i="5"/>
  <c r="L8084" i="5"/>
  <c r="N8085" i="5"/>
  <c r="L8085" i="5"/>
  <c r="M8085" i="5"/>
  <c r="K8085" i="5"/>
  <c r="O8085" i="5"/>
  <c r="M8092" i="5"/>
  <c r="N8092" i="5"/>
  <c r="L8092" i="5"/>
  <c r="M8097" i="5"/>
  <c r="K8097" i="5"/>
  <c r="O8097" i="5"/>
  <c r="L8097" i="5"/>
  <c r="L8104" i="5"/>
  <c r="N8104" i="5"/>
  <c r="M8104" i="5"/>
  <c r="M8105" i="5"/>
  <c r="K8105" i="5"/>
  <c r="O8105" i="5"/>
  <c r="L8105" i="5"/>
  <c r="N8106" i="5"/>
  <c r="K8106" i="5"/>
  <c r="O8106" i="5"/>
  <c r="L8106" i="5"/>
  <c r="N8115" i="5"/>
  <c r="O8115" i="5"/>
  <c r="M8115" i="5"/>
  <c r="K8115" i="5"/>
  <c r="L8128" i="5"/>
  <c r="N8128" i="5"/>
  <c r="M8128" i="5"/>
  <c r="M8156" i="5"/>
  <c r="N8156" i="5"/>
  <c r="L8156" i="5"/>
  <c r="M8157" i="5"/>
  <c r="L8157" i="5"/>
  <c r="K8157" i="5"/>
  <c r="O8157" i="5"/>
  <c r="O8158" i="5"/>
  <c r="L8158" i="5"/>
  <c r="N8158" i="5"/>
  <c r="K8158" i="5"/>
  <c r="L8160" i="5"/>
  <c r="N8160" i="5"/>
  <c r="M8160" i="5"/>
  <c r="N8163" i="5"/>
  <c r="O8163" i="5"/>
  <c r="K8163" i="5"/>
  <c r="M8163" i="5"/>
  <c r="M8164" i="5"/>
  <c r="L8164" i="5"/>
  <c r="N8164" i="5"/>
  <c r="L8176" i="5"/>
  <c r="N8176" i="5"/>
  <c r="M8176" i="5"/>
  <c r="M8177" i="5"/>
  <c r="K8177" i="5"/>
  <c r="O8177" i="5"/>
  <c r="L8177" i="5"/>
  <c r="M8189" i="5"/>
  <c r="L8189" i="5"/>
  <c r="K8189" i="5"/>
  <c r="O8189" i="5"/>
  <c r="N8191" i="5"/>
  <c r="M8191" i="5"/>
  <c r="K8191" i="5"/>
  <c r="O8191" i="5"/>
  <c r="L8200" i="5"/>
  <c r="M8200" i="5"/>
  <c r="N8200" i="5"/>
  <c r="O8200" i="5"/>
  <c r="M8201" i="5"/>
  <c r="K8201" i="5"/>
  <c r="O8201" i="5"/>
  <c r="L8201" i="5"/>
  <c r="M8203" i="5"/>
  <c r="O8203" i="5"/>
  <c r="K8203" i="5"/>
  <c r="N8203" i="5"/>
  <c r="M8212" i="5"/>
  <c r="N8212" i="5"/>
  <c r="L8212" i="5"/>
  <c r="N8245" i="5"/>
  <c r="L8245" i="5"/>
  <c r="M8245" i="5"/>
  <c r="K8245" i="5"/>
  <c r="O8245" i="5"/>
  <c r="N8255" i="5"/>
  <c r="M8255" i="5"/>
  <c r="K8255" i="5"/>
  <c r="O8255" i="5"/>
  <c r="M8257" i="5"/>
  <c r="K8257" i="5"/>
  <c r="O8257" i="5"/>
  <c r="L8257" i="5"/>
  <c r="O8262" i="5"/>
  <c r="L8262" i="5"/>
  <c r="N8262" i="5"/>
  <c r="K8262" i="5"/>
  <c r="M8269" i="5"/>
  <c r="L8269" i="5"/>
  <c r="K8269" i="5"/>
  <c r="O8269" i="5"/>
  <c r="L8272" i="5"/>
  <c r="N8272" i="5"/>
  <c r="M8272" i="5"/>
  <c r="M8279" i="5"/>
  <c r="N8279" i="5"/>
  <c r="K8279" i="5"/>
  <c r="O8279" i="5"/>
  <c r="L8296" i="5"/>
  <c r="N8296" i="5"/>
  <c r="M8296" i="5"/>
  <c r="O8296" i="5"/>
  <c r="N8298" i="5"/>
  <c r="K8298" i="5"/>
  <c r="O8298" i="5"/>
  <c r="L8298" i="5"/>
  <c r="N8303" i="5"/>
  <c r="M8303" i="5"/>
  <c r="K8303" i="5"/>
  <c r="O8303" i="5"/>
  <c r="L8303" i="5"/>
  <c r="N8335" i="5"/>
  <c r="M8335" i="5"/>
  <c r="K8335" i="5"/>
  <c r="O8335" i="5"/>
  <c r="N8339" i="5"/>
  <c r="O8339" i="5"/>
  <c r="M8339" i="5"/>
  <c r="K8339" i="5"/>
  <c r="M8379" i="5"/>
  <c r="O8379" i="5"/>
  <c r="N8379" i="5"/>
  <c r="K8379" i="5"/>
  <c r="L8436" i="5"/>
  <c r="M8436" i="5"/>
  <c r="N8436" i="5"/>
  <c r="O8436" i="5"/>
  <c r="O8438" i="5"/>
  <c r="L8438" i="5"/>
  <c r="N8438" i="5"/>
  <c r="K8438" i="5"/>
  <c r="M8444" i="5"/>
  <c r="N8444" i="5"/>
  <c r="L8444" i="5"/>
  <c r="O8444" i="5"/>
  <c r="O8446" i="5"/>
  <c r="L8446" i="5"/>
  <c r="N8446" i="5"/>
  <c r="K8446" i="5"/>
  <c r="O8454" i="5"/>
  <c r="L8454" i="5"/>
  <c r="K8454" i="5"/>
  <c r="N8454" i="5"/>
  <c r="M8459" i="5"/>
  <c r="O8459" i="5"/>
  <c r="K8459" i="5"/>
  <c r="N8459" i="5"/>
  <c r="M8461" i="5"/>
  <c r="L8461" i="5"/>
  <c r="K8461" i="5"/>
  <c r="O8461" i="5"/>
  <c r="M8465" i="5"/>
  <c r="K8465" i="5"/>
  <c r="O8465" i="5"/>
  <c r="L8465" i="5"/>
  <c r="M8476" i="5"/>
  <c r="N8476" i="5"/>
  <c r="L8476" i="5"/>
  <c r="O8476" i="5"/>
  <c r="O8478" i="5"/>
  <c r="L8478" i="5"/>
  <c r="N8478" i="5"/>
  <c r="K8478" i="5"/>
  <c r="N8483" i="5"/>
  <c r="O8483" i="5"/>
  <c r="M8483" i="5"/>
  <c r="K8483" i="5"/>
  <c r="L8485" i="5"/>
  <c r="K8485" i="5"/>
  <c r="M8485" i="5"/>
  <c r="O8485" i="5"/>
  <c r="M8487" i="5"/>
  <c r="K8487" i="5"/>
  <c r="O8487" i="5"/>
  <c r="N8487" i="5"/>
  <c r="M8491" i="5"/>
  <c r="O8491" i="5"/>
  <c r="K8491" i="5"/>
  <c r="N8491" i="5"/>
  <c r="M8493" i="5"/>
  <c r="L8493" i="5"/>
  <c r="K8493" i="5"/>
  <c r="O8493" i="5"/>
  <c r="L8496" i="5"/>
  <c r="N8496" i="5"/>
  <c r="M8496" i="5"/>
  <c r="O8496" i="5"/>
  <c r="N8511" i="5"/>
  <c r="M8511" i="5"/>
  <c r="K8511" i="5"/>
  <c r="O8511" i="5"/>
  <c r="M8513" i="5"/>
  <c r="K8513" i="5"/>
  <c r="O8513" i="5"/>
  <c r="L8513" i="5"/>
  <c r="M8519" i="5"/>
  <c r="N8519" i="5"/>
  <c r="K8519" i="5"/>
  <c r="O8519" i="5"/>
  <c r="M8521" i="5"/>
  <c r="K8521" i="5"/>
  <c r="O8521" i="5"/>
  <c r="L8521" i="5"/>
  <c r="M8524" i="5"/>
  <c r="N8524" i="5"/>
  <c r="L8524" i="5"/>
  <c r="O8524" i="5"/>
  <c r="O8526" i="5"/>
  <c r="L8526" i="5"/>
  <c r="N8526" i="5"/>
  <c r="K8526" i="5"/>
  <c r="N8533" i="5"/>
  <c r="L8533" i="5"/>
  <c r="M8533" i="5"/>
  <c r="K8533" i="5"/>
  <c r="O8533" i="5"/>
  <c r="M8545" i="5"/>
  <c r="K8545" i="5"/>
  <c r="O8545" i="5"/>
  <c r="L8545" i="5"/>
  <c r="M8548" i="5"/>
  <c r="L8548" i="5"/>
  <c r="N8548" i="5"/>
  <c r="O8548" i="5"/>
  <c r="M8555" i="5"/>
  <c r="O8555" i="5"/>
  <c r="K8555" i="5"/>
  <c r="N8555" i="5"/>
  <c r="M8557" i="5"/>
  <c r="L8557" i="5"/>
  <c r="K8557" i="5"/>
  <c r="O8557" i="5"/>
  <c r="M8573" i="5"/>
  <c r="L8573" i="5"/>
  <c r="K8573" i="5"/>
  <c r="O8573" i="5"/>
  <c r="M8585" i="5"/>
  <c r="K8585" i="5"/>
  <c r="O8585" i="5"/>
  <c r="L8585" i="5"/>
  <c r="N8595" i="5"/>
  <c r="O8595" i="5"/>
  <c r="M8595" i="5"/>
  <c r="K8595" i="5"/>
  <c r="L8600" i="5"/>
  <c r="N8600" i="5"/>
  <c r="M8600" i="5"/>
  <c r="O8600" i="5"/>
  <c r="N8645" i="5"/>
  <c r="L8645" i="5"/>
  <c r="K8645" i="5"/>
  <c r="M8645" i="5"/>
  <c r="O8645" i="5"/>
  <c r="M8647" i="5"/>
  <c r="N8647" i="5"/>
  <c r="K8647" i="5"/>
  <c r="O8647" i="5"/>
  <c r="M8658" i="5"/>
  <c r="K8658" i="5"/>
  <c r="N8658" i="5"/>
  <c r="O8658" i="5"/>
  <c r="L8658" i="5"/>
  <c r="M8675" i="5"/>
  <c r="K8675" i="5"/>
  <c r="N8675" i="5"/>
  <c r="O8675" i="5"/>
  <c r="M8677" i="5"/>
  <c r="L8677" i="5"/>
  <c r="K8677" i="5"/>
  <c r="O8677" i="5"/>
  <c r="K8691" i="5"/>
  <c r="O8691" i="5"/>
  <c r="M8691" i="5"/>
  <c r="N8691" i="5"/>
  <c r="L8696" i="5"/>
  <c r="N8696" i="5"/>
  <c r="M8696" i="5"/>
  <c r="K8698" i="5"/>
  <c r="N8698" i="5"/>
  <c r="O8698" i="5"/>
  <c r="L8698" i="5"/>
  <c r="K8704" i="5"/>
  <c r="L8704" i="5"/>
  <c r="M8704" i="5"/>
  <c r="N8704" i="5"/>
  <c r="K8706" i="5"/>
  <c r="L8706" i="5"/>
  <c r="O8706" i="5"/>
  <c r="N8706" i="5"/>
  <c r="M8761" i="5"/>
  <c r="L8761" i="5"/>
  <c r="N8761" i="5"/>
  <c r="O8761" i="5"/>
  <c r="M8763" i="5"/>
  <c r="L8763" i="5"/>
  <c r="N8763" i="5"/>
  <c r="L8777" i="5"/>
  <c r="N8777" i="5"/>
  <c r="M8777" i="5"/>
  <c r="O8777" i="5"/>
  <c r="L8793" i="5"/>
  <c r="N8793" i="5"/>
  <c r="M8793" i="5"/>
  <c r="K8800" i="5"/>
  <c r="L8800" i="5"/>
  <c r="O8800" i="5"/>
  <c r="N8800" i="5"/>
  <c r="K8802" i="5"/>
  <c r="N8802" i="5"/>
  <c r="L8802" i="5"/>
  <c r="O8802" i="5"/>
  <c r="O8816" i="5"/>
  <c r="K8816" i="5"/>
  <c r="L8816" i="5"/>
  <c r="N8816" i="5"/>
  <c r="M8823" i="5"/>
  <c r="L8823" i="5"/>
  <c r="N8823" i="5"/>
  <c r="L8825" i="5"/>
  <c r="N8825" i="5"/>
  <c r="M8825" i="5"/>
  <c r="L8827" i="5"/>
  <c r="N8827" i="5"/>
  <c r="M8827" i="5"/>
  <c r="M8829" i="5"/>
  <c r="N8829" i="5"/>
  <c r="L8829" i="5"/>
  <c r="O8830" i="5"/>
  <c r="N8830" i="5"/>
  <c r="K8830" i="5"/>
  <c r="L8830" i="5"/>
  <c r="M8843" i="5"/>
  <c r="N8843" i="5"/>
  <c r="L8843" i="5"/>
  <c r="M8845" i="5"/>
  <c r="L8845" i="5"/>
  <c r="N8845" i="5"/>
  <c r="O8845" i="5"/>
  <c r="M8847" i="5"/>
  <c r="L8847" i="5"/>
  <c r="N8847" i="5"/>
  <c r="L8876" i="5"/>
  <c r="N8876" i="5"/>
  <c r="K8876" i="5"/>
  <c r="O8876" i="5"/>
  <c r="N8878" i="5"/>
  <c r="K8878" i="5"/>
  <c r="L8878" i="5"/>
  <c r="O8878" i="5"/>
  <c r="O8898" i="5"/>
  <c r="L8898" i="5"/>
  <c r="N8898" i="5"/>
  <c r="K8898" i="5"/>
  <c r="L8900" i="5"/>
  <c r="N8900" i="5"/>
  <c r="K8900" i="5"/>
  <c r="O8900" i="5"/>
  <c r="N8998" i="5"/>
  <c r="K8998" i="5"/>
  <c r="L8998" i="5"/>
  <c r="O8998" i="5"/>
  <c r="M9021" i="5"/>
  <c r="N9021" i="5"/>
  <c r="L9021" i="5"/>
  <c r="O9021" i="5"/>
  <c r="O9023" i="5"/>
  <c r="M9023" i="5"/>
  <c r="L9023" i="5"/>
  <c r="N9023" i="5"/>
  <c r="O9073" i="5"/>
  <c r="N9073" i="5"/>
  <c r="M9073" i="5"/>
  <c r="L9073" i="5"/>
  <c r="O9081" i="5"/>
  <c r="N9081" i="5"/>
  <c r="M9081" i="5"/>
  <c r="L9081" i="5"/>
  <c r="O9083" i="5"/>
  <c r="M9083" i="5"/>
  <c r="L9083" i="5"/>
  <c r="N9083" i="5"/>
  <c r="M9085" i="5"/>
  <c r="N9085" i="5"/>
  <c r="L9085" i="5"/>
  <c r="O9085" i="5"/>
  <c r="M9101" i="5"/>
  <c r="N9101" i="5"/>
  <c r="L9101" i="5"/>
  <c r="O9101" i="5"/>
  <c r="O9103" i="5"/>
  <c r="M9103" i="5"/>
  <c r="L9103" i="5"/>
  <c r="N9103" i="5"/>
  <c r="O9105" i="5"/>
  <c r="N9105" i="5"/>
  <c r="M9105" i="5"/>
  <c r="L9105" i="5"/>
  <c r="O9155" i="5"/>
  <c r="M9155" i="5"/>
  <c r="L9155" i="5"/>
  <c r="N9155" i="5"/>
  <c r="L9168" i="5"/>
  <c r="N9168" i="5"/>
  <c r="K9168" i="5"/>
  <c r="O9168" i="5"/>
  <c r="O9170" i="5"/>
  <c r="L9170" i="5"/>
  <c r="N9170" i="5"/>
  <c r="K9170" i="5"/>
  <c r="L9172" i="5"/>
  <c r="N9172" i="5"/>
  <c r="K9172" i="5"/>
  <c r="O9172" i="5"/>
  <c r="N9174" i="5"/>
  <c r="K9174" i="5"/>
  <c r="L9174" i="5"/>
  <c r="O9174" i="5"/>
  <c r="O9199" i="5"/>
  <c r="M9199" i="5"/>
  <c r="L9199" i="5"/>
  <c r="N9199" i="5"/>
  <c r="M9213" i="5"/>
  <c r="N9213" i="5"/>
  <c r="L9213" i="5"/>
  <c r="O9213" i="5"/>
  <c r="O9215" i="5"/>
  <c r="M9215" i="5"/>
  <c r="L9215" i="5"/>
  <c r="N9215" i="5"/>
  <c r="L9216" i="5"/>
  <c r="N9216" i="5"/>
  <c r="K9216" i="5"/>
  <c r="O9216" i="5"/>
  <c r="O9219" i="5"/>
  <c r="M9219" i="5"/>
  <c r="L9219" i="5"/>
  <c r="N9219" i="5"/>
  <c r="L9240" i="5"/>
  <c r="N9240" i="5"/>
  <c r="K9240" i="5"/>
  <c r="O9240" i="5"/>
  <c r="O9258" i="5"/>
  <c r="L9258" i="5"/>
  <c r="K9258" i="5"/>
  <c r="N9258" i="5"/>
  <c r="L9268" i="5"/>
  <c r="N9268" i="5"/>
  <c r="K9268" i="5"/>
  <c r="O9268" i="5"/>
  <c r="M9287" i="5"/>
  <c r="L9287" i="5"/>
  <c r="N9287" i="5"/>
  <c r="O9289" i="5"/>
  <c r="N9289" i="5"/>
  <c r="M9289" i="5"/>
  <c r="L9289" i="5"/>
  <c r="M9291" i="5"/>
  <c r="L9291" i="5"/>
  <c r="N9291" i="5"/>
  <c r="O9291" i="5"/>
  <c r="O9293" i="5"/>
  <c r="M9293" i="5"/>
  <c r="N9293" i="5"/>
  <c r="L9293" i="5"/>
  <c r="M9315" i="5"/>
  <c r="L9315" i="5"/>
  <c r="N9315" i="5"/>
  <c r="O9317" i="5"/>
  <c r="M9317" i="5"/>
  <c r="N9317" i="5"/>
  <c r="L9317" i="5"/>
  <c r="M9351" i="5"/>
  <c r="L9351" i="5"/>
  <c r="N9351" i="5"/>
  <c r="O9353" i="5"/>
  <c r="N9353" i="5"/>
  <c r="M9353" i="5"/>
  <c r="L9353" i="5"/>
  <c r="L9356" i="5"/>
  <c r="N9356" i="5"/>
  <c r="K9356" i="5"/>
  <c r="O9356" i="5"/>
  <c r="K9385" i="5"/>
  <c r="K9396" i="5"/>
  <c r="L9396" i="5"/>
  <c r="O9396" i="5"/>
  <c r="N9396" i="5"/>
  <c r="N9398" i="5"/>
  <c r="O9398" i="5"/>
  <c r="K9398" i="5"/>
  <c r="L9398" i="5"/>
  <c r="N9402" i="5"/>
  <c r="K9402" i="5"/>
  <c r="O9402" i="5"/>
  <c r="L9402" i="5"/>
  <c r="O9427" i="5"/>
  <c r="M9427" i="5"/>
  <c r="L9427" i="5"/>
  <c r="N9427" i="5"/>
  <c r="L9448" i="5"/>
  <c r="N9448" i="5"/>
  <c r="M9448" i="5"/>
  <c r="M9449" i="5"/>
  <c r="O9449" i="5"/>
  <c r="L9449" i="5"/>
  <c r="K9449" i="5"/>
  <c r="K9454" i="5"/>
  <c r="O9454" i="5"/>
  <c r="N9454" i="5"/>
  <c r="L9454" i="5"/>
  <c r="O9465" i="5"/>
  <c r="L9465" i="5"/>
  <c r="M9465" i="5"/>
  <c r="K9465" i="5"/>
  <c r="O9471" i="5"/>
  <c r="M9471" i="5"/>
  <c r="K9471" i="5"/>
  <c r="N9471" i="5"/>
  <c r="O9472" i="5"/>
  <c r="N9472" i="5"/>
  <c r="L9472" i="5"/>
  <c r="M9472" i="5"/>
  <c r="O9475" i="5"/>
  <c r="K9475" i="5"/>
  <c r="M9475" i="5"/>
  <c r="N9475" i="5"/>
  <c r="K9485" i="5"/>
  <c r="O9485" i="5"/>
  <c r="L9485" i="5"/>
  <c r="M9485" i="5"/>
  <c r="O9489" i="5"/>
  <c r="L9489" i="5"/>
  <c r="M9489" i="5"/>
  <c r="K9489" i="5"/>
  <c r="O9505" i="5"/>
  <c r="L9505" i="5"/>
  <c r="M9505" i="5"/>
  <c r="K9505" i="5"/>
  <c r="L9509" i="5"/>
  <c r="M9509" i="5"/>
  <c r="K9509" i="5"/>
  <c r="O9509" i="5"/>
  <c r="O9530" i="5"/>
  <c r="K9530" i="5"/>
  <c r="N9530" i="5"/>
  <c r="L9530" i="5"/>
  <c r="K9533" i="5"/>
  <c r="M9533" i="5"/>
  <c r="O9533" i="5"/>
  <c r="L9533" i="5"/>
  <c r="K9534" i="5"/>
  <c r="O9534" i="5"/>
  <c r="N9534" i="5"/>
  <c r="L9534" i="5"/>
  <c r="K9536" i="5"/>
  <c r="N9536" i="5"/>
  <c r="L9536" i="5"/>
  <c r="M9536" i="5"/>
  <c r="O9536" i="5"/>
  <c r="N9542" i="5"/>
  <c r="K9542" i="5"/>
  <c r="O9542" i="5"/>
  <c r="L9542" i="5"/>
  <c r="L9544" i="5"/>
  <c r="N9544" i="5"/>
  <c r="M9544" i="5"/>
  <c r="O9545" i="5"/>
  <c r="L9545" i="5"/>
  <c r="M9545" i="5"/>
  <c r="K9545" i="5"/>
  <c r="K9547" i="5"/>
  <c r="N9547" i="5"/>
  <c r="O9547" i="5"/>
  <c r="M9547" i="5"/>
  <c r="L9548" i="5"/>
  <c r="N9548" i="5"/>
  <c r="M9548" i="5"/>
  <c r="K9549" i="5"/>
  <c r="O9549" i="5"/>
  <c r="L9549" i="5"/>
  <c r="M9549" i="5"/>
  <c r="K9550" i="5"/>
  <c r="O9550" i="5"/>
  <c r="N9550" i="5"/>
  <c r="L9550" i="5"/>
  <c r="L9557" i="5"/>
  <c r="K9557" i="5"/>
  <c r="O9557" i="5"/>
  <c r="M9557" i="5"/>
  <c r="O9568" i="5"/>
  <c r="O9577" i="5"/>
  <c r="L9577" i="5"/>
  <c r="M9577" i="5"/>
  <c r="K9577" i="5"/>
  <c r="O9580" i="5"/>
  <c r="M9605" i="5"/>
  <c r="O9605" i="5"/>
  <c r="L9605" i="5"/>
  <c r="K9605" i="5"/>
  <c r="N9607" i="5"/>
  <c r="O9607" i="5"/>
  <c r="K9607" i="5"/>
  <c r="M9607" i="5"/>
  <c r="N9608" i="5"/>
  <c r="L9608" i="5"/>
  <c r="M9608" i="5"/>
  <c r="O9612" i="5"/>
  <c r="M9616" i="5"/>
  <c r="L9616" i="5"/>
  <c r="N9616" i="5"/>
  <c r="K9625" i="5"/>
  <c r="M9625" i="5"/>
  <c r="L9625" i="5"/>
  <c r="O9625" i="5"/>
  <c r="K9627" i="5"/>
  <c r="O9627" i="5"/>
  <c r="N9627" i="5"/>
  <c r="M9627" i="5"/>
  <c r="K9631" i="5"/>
  <c r="M9631" i="5"/>
  <c r="N9631" i="5"/>
  <c r="O9631" i="5"/>
  <c r="L9646" i="5"/>
  <c r="K9646" i="5"/>
  <c r="N9646" i="5"/>
  <c r="O9646" i="5"/>
  <c r="O9672" i="5"/>
  <c r="N9672" i="5"/>
  <c r="L9672" i="5"/>
  <c r="M9672" i="5"/>
  <c r="O9674" i="5"/>
  <c r="N9674" i="5"/>
  <c r="K9674" i="5"/>
  <c r="L9674" i="5"/>
  <c r="L9678" i="5"/>
  <c r="N9678" i="5"/>
  <c r="K9678" i="5"/>
  <c r="O9678" i="5"/>
  <c r="O9681" i="5"/>
  <c r="K9681" i="5"/>
  <c r="L9681" i="5"/>
  <c r="M9681" i="5"/>
  <c r="O9687" i="5"/>
  <c r="M9687" i="5"/>
  <c r="K9687" i="5"/>
  <c r="N9687" i="5"/>
  <c r="K9706" i="5"/>
  <c r="O9706" i="5"/>
  <c r="N9706" i="5"/>
  <c r="L9706" i="5"/>
  <c r="K9709" i="5"/>
  <c r="L9709" i="5"/>
  <c r="O9709" i="5"/>
  <c r="M9709" i="5"/>
  <c r="L9710" i="5"/>
  <c r="N9710" i="5"/>
  <c r="K9710" i="5"/>
  <c r="O9710" i="5"/>
  <c r="N9712" i="5"/>
  <c r="L9712" i="5"/>
  <c r="M9712" i="5"/>
  <c r="L9721" i="5"/>
  <c r="M9721" i="5"/>
  <c r="O9721" i="5"/>
  <c r="K9721" i="5"/>
  <c r="O9726" i="5"/>
  <c r="N9726" i="5"/>
  <c r="K9726" i="5"/>
  <c r="L9726" i="5"/>
  <c r="K9729" i="5"/>
  <c r="M9729" i="5"/>
  <c r="O9729" i="5"/>
  <c r="L9729" i="5"/>
  <c r="N9731" i="5"/>
  <c r="O9731" i="5"/>
  <c r="K9731" i="5"/>
  <c r="M9731" i="5"/>
  <c r="N9743" i="5"/>
  <c r="O9743" i="5"/>
  <c r="M9743" i="5"/>
  <c r="K9743" i="5"/>
  <c r="M9744" i="5"/>
  <c r="N9744" i="5"/>
  <c r="L9744" i="5"/>
  <c r="O9747" i="5"/>
  <c r="N9747" i="5"/>
  <c r="K9747" i="5"/>
  <c r="M9747" i="5"/>
  <c r="O9748" i="5"/>
  <c r="O9752" i="5"/>
  <c r="L9753" i="5"/>
  <c r="M9753" i="5"/>
  <c r="K9753" i="5"/>
  <c r="O9753" i="5"/>
  <c r="K9773" i="5"/>
  <c r="O9773" i="5"/>
  <c r="L9773" i="5"/>
  <c r="M9773" i="5"/>
  <c r="O9774" i="5"/>
  <c r="L9774" i="5"/>
  <c r="K9774" i="5"/>
  <c r="N9774" i="5"/>
  <c r="M9776" i="5"/>
  <c r="N9776" i="5"/>
  <c r="L9776" i="5"/>
  <c r="O9776" i="5"/>
  <c r="N9791" i="5"/>
  <c r="O9791" i="5"/>
  <c r="M9791" i="5"/>
  <c r="K9791" i="5"/>
  <c r="O9794" i="5"/>
  <c r="K9794" i="5"/>
  <c r="L9794" i="5"/>
  <c r="N9794" i="5"/>
  <c r="O9797" i="5"/>
  <c r="L9797" i="5"/>
  <c r="M9797" i="5"/>
  <c r="K9797" i="5"/>
  <c r="N9799" i="5"/>
  <c r="O9799" i="5"/>
  <c r="M9799" i="5"/>
  <c r="K9799" i="5"/>
  <c r="K9811" i="5"/>
  <c r="N9811" i="5"/>
  <c r="M9811" i="5"/>
  <c r="O9811" i="5"/>
  <c r="O9812" i="5"/>
  <c r="N9820" i="5"/>
  <c r="L9820" i="5"/>
  <c r="M9820" i="5"/>
  <c r="K9825" i="5"/>
  <c r="L9825" i="5"/>
  <c r="O9825" i="5"/>
  <c r="M9825" i="5"/>
  <c r="O9828" i="5"/>
  <c r="N9831" i="5"/>
  <c r="O9831" i="5"/>
  <c r="M9831" i="5"/>
  <c r="K9831" i="5"/>
  <c r="M9833" i="5"/>
  <c r="L9833" i="5"/>
  <c r="O9833" i="5"/>
  <c r="K9833" i="5"/>
  <c r="K9835" i="5"/>
  <c r="N9835" i="5"/>
  <c r="O9835" i="5"/>
  <c r="M9835" i="5"/>
  <c r="O9857" i="5"/>
  <c r="L9857" i="5"/>
  <c r="M9857" i="5"/>
  <c r="K9857" i="5"/>
  <c r="K9866" i="5"/>
  <c r="O9866" i="5"/>
  <c r="N9866" i="5"/>
  <c r="L9866" i="5"/>
  <c r="O9879" i="5"/>
  <c r="M9879" i="5"/>
  <c r="N9879" i="5"/>
  <c r="K9879" i="5"/>
  <c r="O9903" i="5"/>
  <c r="N9903" i="5"/>
  <c r="K9903" i="5"/>
  <c r="M9903" i="5"/>
  <c r="O9905" i="5"/>
  <c r="K9905" i="5"/>
  <c r="M9905" i="5"/>
  <c r="L9905" i="5"/>
  <c r="N9908" i="5"/>
  <c r="M9908" i="5"/>
  <c r="L9908" i="5"/>
  <c r="O9908" i="5"/>
  <c r="O9910" i="5"/>
  <c r="L9910" i="5"/>
  <c r="K9910" i="5"/>
  <c r="N9910" i="5"/>
  <c r="M9925" i="5"/>
  <c r="O9925" i="5"/>
  <c r="L9925" i="5"/>
  <c r="K9925" i="5"/>
  <c r="K9929" i="5"/>
  <c r="L9929" i="5"/>
  <c r="M9929" i="5"/>
  <c r="O9929" i="5"/>
  <c r="N9934" i="5"/>
  <c r="K9934" i="5"/>
  <c r="O9934" i="5"/>
  <c r="L9934" i="5"/>
  <c r="K9974" i="5"/>
  <c r="N9974" i="5"/>
  <c r="L9974" i="5"/>
  <c r="O9974" i="5"/>
  <c r="K9979" i="5"/>
  <c r="M9979" i="5"/>
  <c r="O9979" i="5"/>
  <c r="N9979" i="5"/>
  <c r="O9981" i="5"/>
  <c r="L9981" i="5"/>
  <c r="M9981" i="5"/>
  <c r="K9981" i="5"/>
  <c r="O9983" i="5"/>
  <c r="K9983" i="5"/>
  <c r="M9983" i="5"/>
  <c r="N9983" i="5"/>
  <c r="N291" i="5"/>
  <c r="O291" i="5"/>
  <c r="M291" i="5"/>
  <c r="K291" i="5"/>
  <c r="L291" i="5"/>
  <c r="M295" i="5"/>
  <c r="O295" i="5"/>
  <c r="K295" i="5"/>
  <c r="L295" i="5"/>
  <c r="K300" i="5"/>
  <c r="O300" i="5"/>
  <c r="L300" i="5"/>
  <c r="N300" i="5"/>
  <c r="M320" i="5"/>
  <c r="L320" i="5"/>
  <c r="O320" i="5"/>
  <c r="N320" i="5"/>
  <c r="K320" i="5"/>
  <c r="N336" i="5"/>
  <c r="O336" i="5"/>
  <c r="K336" i="5"/>
  <c r="L336" i="5"/>
  <c r="O357" i="5"/>
  <c r="N357" i="5"/>
  <c r="K357" i="5"/>
  <c r="M357" i="5"/>
  <c r="O384" i="5"/>
  <c r="N384" i="5"/>
  <c r="L384" i="5"/>
  <c r="K384" i="5"/>
  <c r="K399" i="5"/>
  <c r="L399" i="5"/>
  <c r="O399" i="5"/>
  <c r="M399" i="5"/>
  <c r="N404" i="5"/>
  <c r="K404" i="5"/>
  <c r="L404" i="5"/>
  <c r="O404" i="5"/>
  <c r="N409" i="5"/>
  <c r="M409" i="5"/>
  <c r="K409" i="5"/>
  <c r="O409" i="5"/>
  <c r="L414" i="5"/>
  <c r="M414" i="5"/>
  <c r="N414" i="5"/>
  <c r="O414" i="5"/>
  <c r="N416" i="5"/>
  <c r="K416" i="5"/>
  <c r="L416" i="5"/>
  <c r="O416" i="5"/>
  <c r="N428" i="5"/>
  <c r="O428" i="5"/>
  <c r="K428" i="5"/>
  <c r="L428" i="5"/>
  <c r="K437" i="5"/>
  <c r="N437" i="5"/>
  <c r="O437" i="5"/>
  <c r="M437" i="5"/>
  <c r="K457" i="5"/>
  <c r="N457" i="5"/>
  <c r="O457" i="5"/>
  <c r="M457" i="5"/>
  <c r="N475" i="5"/>
  <c r="K475" i="5"/>
  <c r="M475" i="5"/>
  <c r="L475" i="5"/>
  <c r="O475" i="5"/>
  <c r="M478" i="5"/>
  <c r="L478" i="5"/>
  <c r="N478" i="5"/>
  <c r="O478" i="5"/>
  <c r="N492" i="5"/>
  <c r="L492" i="5"/>
  <c r="O492" i="5"/>
  <c r="K492" i="5"/>
  <c r="M502" i="5"/>
  <c r="N502" i="5"/>
  <c r="L502" i="5"/>
  <c r="N525" i="5"/>
  <c r="K525" i="5"/>
  <c r="M525" i="5"/>
  <c r="O525" i="5"/>
  <c r="O527" i="5"/>
  <c r="K527" i="5"/>
  <c r="L527" i="5"/>
  <c r="M527" i="5"/>
  <c r="N530" i="5"/>
  <c r="L530" i="5"/>
  <c r="M530" i="5"/>
  <c r="O530" i="5"/>
  <c r="K532" i="5"/>
  <c r="N532" i="5"/>
  <c r="O532" i="5"/>
  <c r="L532" i="5"/>
  <c r="N545" i="5"/>
  <c r="M545" i="5"/>
  <c r="O545" i="5"/>
  <c r="K545" i="5"/>
  <c r="K547" i="5"/>
  <c r="O547" i="5"/>
  <c r="L547" i="5"/>
  <c r="M547" i="5"/>
  <c r="M550" i="5"/>
  <c r="N550" i="5"/>
  <c r="L550" i="5"/>
  <c r="M557" i="5"/>
  <c r="O557" i="5"/>
  <c r="N557" i="5"/>
  <c r="K557" i="5"/>
  <c r="K559" i="5"/>
  <c r="O559" i="5"/>
  <c r="M559" i="5"/>
  <c r="L559" i="5"/>
  <c r="K564" i="5"/>
  <c r="N564" i="5"/>
  <c r="L564" i="5"/>
  <c r="O564" i="5"/>
  <c r="L572" i="5"/>
  <c r="K572" i="5"/>
  <c r="N572" i="5"/>
  <c r="O572" i="5"/>
  <c r="O577" i="5"/>
  <c r="M577" i="5"/>
  <c r="K577" i="5"/>
  <c r="N577" i="5"/>
  <c r="N582" i="5"/>
  <c r="M582" i="5"/>
  <c r="L582" i="5"/>
  <c r="L584" i="5"/>
  <c r="K584" i="5"/>
  <c r="O584" i="5"/>
  <c r="N584" i="5"/>
  <c r="N617" i="5"/>
  <c r="O617" i="5"/>
  <c r="K617" i="5"/>
  <c r="M617" i="5"/>
  <c r="N638" i="5"/>
  <c r="M638" i="5"/>
  <c r="L638" i="5"/>
  <c r="K639" i="5"/>
  <c r="M639" i="5"/>
  <c r="L639" i="5"/>
  <c r="O639" i="5"/>
  <c r="K640" i="5"/>
  <c r="O640" i="5"/>
  <c r="N640" i="5"/>
  <c r="L640" i="5"/>
  <c r="N657" i="5"/>
  <c r="K657" i="5"/>
  <c r="M657" i="5"/>
  <c r="O657" i="5"/>
  <c r="M658" i="5"/>
  <c r="L658" i="5"/>
  <c r="N658" i="5"/>
  <c r="N283" i="5"/>
  <c r="L283" i="5"/>
  <c r="M283" i="5"/>
  <c r="N282" i="5"/>
  <c r="O282" i="5"/>
  <c r="M282" i="5"/>
  <c r="K282" i="5"/>
  <c r="N279" i="5"/>
  <c r="L279" i="5"/>
  <c r="M279" i="5"/>
  <c r="K276" i="5"/>
  <c r="O276" i="5"/>
  <c r="L276" i="5"/>
  <c r="M276" i="5"/>
  <c r="N273" i="5"/>
  <c r="O273" i="5"/>
  <c r="K273" i="5"/>
  <c r="L273" i="5"/>
  <c r="K272" i="5"/>
  <c r="M272" i="5"/>
  <c r="L272" i="5"/>
  <c r="O272" i="5"/>
  <c r="L271" i="5"/>
  <c r="M271" i="5"/>
  <c r="N271" i="5"/>
  <c r="K271" i="5"/>
  <c r="O269" i="5"/>
  <c r="L269" i="5"/>
  <c r="N269" i="5"/>
  <c r="K269" i="5"/>
  <c r="K266" i="5"/>
  <c r="M266" i="5"/>
  <c r="N266" i="5"/>
  <c r="O266" i="5"/>
  <c r="N265" i="5"/>
  <c r="L265" i="5"/>
  <c r="O265" i="5"/>
  <c r="K265" i="5"/>
  <c r="L263" i="5"/>
  <c r="N263" i="5"/>
  <c r="M263" i="5"/>
  <c r="N261" i="5"/>
  <c r="L261" i="5"/>
  <c r="O261" i="5"/>
  <c r="K261" i="5"/>
  <c r="M260" i="5"/>
  <c r="K260" i="5"/>
  <c r="O260" i="5"/>
  <c r="L260" i="5"/>
  <c r="O232" i="5"/>
  <c r="L232" i="5"/>
  <c r="K232" i="5"/>
  <c r="M232" i="5"/>
  <c r="K230" i="5"/>
  <c r="N230" i="5"/>
  <c r="M230" i="5"/>
  <c r="O230" i="5"/>
  <c r="L227" i="5"/>
  <c r="M227" i="5"/>
  <c r="N227" i="5"/>
  <c r="O225" i="5"/>
  <c r="N225" i="5"/>
  <c r="L225" i="5"/>
  <c r="K225" i="5"/>
  <c r="M219" i="5"/>
  <c r="L219" i="5"/>
  <c r="N219" i="5"/>
  <c r="O219" i="5"/>
  <c r="K218" i="5"/>
  <c r="M218" i="5"/>
  <c r="N218" i="5"/>
  <c r="O218" i="5"/>
  <c r="N203" i="5"/>
  <c r="M203" i="5"/>
  <c r="L203" i="5"/>
  <c r="N202" i="5"/>
  <c r="O202" i="5"/>
  <c r="M202" i="5"/>
  <c r="K202" i="5"/>
  <c r="K201" i="5"/>
  <c r="N201" i="5"/>
  <c r="L201" i="5"/>
  <c r="O201" i="5"/>
  <c r="M192" i="5"/>
  <c r="L192" i="5"/>
  <c r="O192" i="5"/>
  <c r="K192" i="5"/>
  <c r="K191" i="5"/>
  <c r="O190" i="5"/>
  <c r="K190" i="5"/>
  <c r="M190" i="5"/>
  <c r="N190" i="5"/>
  <c r="M186" i="5"/>
  <c r="K186" i="5"/>
  <c r="N186" i="5"/>
  <c r="O186" i="5"/>
  <c r="L185" i="5"/>
  <c r="N185" i="5"/>
  <c r="O185" i="5"/>
  <c r="K185" i="5"/>
  <c r="K164" i="5"/>
  <c r="M164" i="5"/>
  <c r="O164" i="5"/>
  <c r="L164" i="5"/>
  <c r="M163" i="5"/>
  <c r="L163" i="5"/>
  <c r="N163" i="5"/>
  <c r="M160" i="5"/>
  <c r="K160" i="5"/>
  <c r="O160" i="5"/>
  <c r="L160" i="5"/>
  <c r="K158" i="5"/>
  <c r="M158" i="5"/>
  <c r="O158" i="5"/>
  <c r="N158" i="5"/>
  <c r="M155" i="5"/>
  <c r="L155" i="5"/>
  <c r="N155" i="5"/>
  <c r="M152" i="5"/>
  <c r="K152" i="5"/>
  <c r="O152" i="5"/>
  <c r="L152" i="5"/>
  <c r="N143" i="5"/>
  <c r="L143" i="5"/>
  <c r="M143" i="5"/>
  <c r="N142" i="5"/>
  <c r="M142" i="5"/>
  <c r="K142" i="5"/>
  <c r="O142" i="5"/>
  <c r="O139" i="5"/>
  <c r="M127" i="5"/>
  <c r="L127" i="5"/>
  <c r="N127" i="5"/>
  <c r="K124" i="5"/>
  <c r="L124" i="5"/>
  <c r="M124" i="5"/>
  <c r="O124" i="5"/>
  <c r="L119" i="5"/>
  <c r="N119" i="5"/>
  <c r="M119" i="5"/>
  <c r="O118" i="5"/>
  <c r="M118" i="5"/>
  <c r="K118" i="5"/>
  <c r="N118" i="5"/>
  <c r="K110" i="5"/>
  <c r="N110" i="5"/>
  <c r="O110" i="5"/>
  <c r="M110" i="5"/>
  <c r="K85" i="5"/>
  <c r="O85" i="5"/>
  <c r="M85" i="5"/>
  <c r="N85" i="5"/>
  <c r="M83" i="5"/>
  <c r="K83" i="5"/>
  <c r="O83" i="5"/>
  <c r="L83" i="5"/>
  <c r="M82" i="5"/>
  <c r="L82" i="5"/>
  <c r="N82" i="5"/>
  <c r="O81" i="5"/>
  <c r="N81" i="5"/>
  <c r="M81" i="5"/>
  <c r="K81" i="5"/>
  <c r="O69" i="5"/>
  <c r="N69" i="5"/>
  <c r="K69" i="5"/>
  <c r="M69" i="5"/>
  <c r="L69" i="5"/>
  <c r="L67" i="5"/>
  <c r="M67" i="5"/>
  <c r="K67" i="5"/>
  <c r="O67" i="5"/>
  <c r="L66" i="5"/>
  <c r="N66" i="5"/>
  <c r="M66" i="5"/>
  <c r="M63" i="5"/>
  <c r="K63" i="5"/>
  <c r="O63" i="5"/>
  <c r="L63" i="5"/>
  <c r="N62" i="5"/>
  <c r="L62" i="5"/>
  <c r="M62" i="5"/>
  <c r="N61" i="5"/>
  <c r="M61" i="5"/>
  <c r="K61" i="5"/>
  <c r="O61" i="5"/>
  <c r="L51" i="5"/>
  <c r="M51" i="5"/>
  <c r="O51" i="5"/>
  <c r="K51" i="5"/>
  <c r="M10" i="5"/>
  <c r="N10" i="5"/>
  <c r="L10" i="5"/>
  <c r="O10" i="5"/>
  <c r="L909" i="5"/>
  <c r="N909" i="5"/>
  <c r="M909" i="5"/>
  <c r="K910" i="5"/>
  <c r="L910" i="5"/>
  <c r="O910" i="5"/>
  <c r="N910" i="5"/>
  <c r="L927" i="5"/>
  <c r="N927" i="5"/>
  <c r="M927" i="5"/>
  <c r="K928" i="5"/>
  <c r="L928" i="5"/>
  <c r="N928" i="5"/>
  <c r="O928" i="5"/>
  <c r="L929" i="5"/>
  <c r="N929" i="5"/>
  <c r="M929" i="5"/>
  <c r="L930" i="5"/>
  <c r="O930" i="5"/>
  <c r="K930" i="5"/>
  <c r="N930" i="5"/>
  <c r="L939" i="5"/>
  <c r="N939" i="5"/>
  <c r="M939" i="5"/>
  <c r="K944" i="5"/>
  <c r="L944" i="5"/>
  <c r="N944" i="5"/>
  <c r="O944" i="5"/>
  <c r="M955" i="5"/>
  <c r="L955" i="5"/>
  <c r="N955" i="5"/>
  <c r="O956" i="5"/>
  <c r="N956" i="5"/>
  <c r="L956" i="5"/>
  <c r="K956" i="5"/>
  <c r="O960" i="5"/>
  <c r="L960" i="5"/>
  <c r="N960" i="5"/>
  <c r="K960" i="5"/>
  <c r="M971" i="5"/>
  <c r="L971" i="5"/>
  <c r="N971" i="5"/>
  <c r="O972" i="5"/>
  <c r="N972" i="5"/>
  <c r="L972" i="5"/>
  <c r="K972" i="5"/>
  <c r="M975" i="5"/>
  <c r="L975" i="5"/>
  <c r="N975" i="5"/>
  <c r="O976" i="5"/>
  <c r="L976" i="5"/>
  <c r="N976" i="5"/>
  <c r="K976" i="5"/>
  <c r="K978" i="5"/>
  <c r="L978" i="5"/>
  <c r="N978" i="5"/>
  <c r="O978" i="5"/>
  <c r="N981" i="5"/>
  <c r="M981" i="5"/>
  <c r="L981" i="5"/>
  <c r="K982" i="5"/>
  <c r="N982" i="5"/>
  <c r="L982" i="5"/>
  <c r="O982" i="5"/>
  <c r="O984" i="5"/>
  <c r="L984" i="5"/>
  <c r="K984" i="5"/>
  <c r="N984" i="5"/>
  <c r="M993" i="5"/>
  <c r="L993" i="5"/>
  <c r="N993" i="5"/>
  <c r="N995" i="5"/>
  <c r="L995" i="5"/>
  <c r="M995" i="5"/>
  <c r="L1028" i="5"/>
  <c r="K1028" i="5"/>
  <c r="O1028" i="5"/>
  <c r="N1028" i="5"/>
  <c r="L1031" i="5"/>
  <c r="M1031" i="5"/>
  <c r="N1031" i="5"/>
  <c r="K1050" i="5"/>
  <c r="L1050" i="5"/>
  <c r="N1050" i="5"/>
  <c r="O1050" i="5"/>
  <c r="L1078" i="5"/>
  <c r="K1078" i="5"/>
  <c r="O1078" i="5"/>
  <c r="N1078" i="5"/>
  <c r="K1092" i="5"/>
  <c r="L1092" i="5"/>
  <c r="O1092" i="5"/>
  <c r="N1092" i="5"/>
  <c r="N1102" i="5"/>
  <c r="O1102" i="5"/>
  <c r="L1102" i="5"/>
  <c r="K1102" i="5"/>
  <c r="O1118" i="5"/>
  <c r="N1118" i="5"/>
  <c r="L1118" i="5"/>
  <c r="K1118" i="5"/>
  <c r="N1120" i="5"/>
  <c r="L1120" i="5"/>
  <c r="K1120" i="5"/>
  <c r="O1120" i="5"/>
  <c r="L1129" i="5"/>
  <c r="N1129" i="5"/>
  <c r="M1129" i="5"/>
  <c r="N1135" i="5"/>
  <c r="L1135" i="5"/>
  <c r="M1135" i="5"/>
  <c r="N1137" i="5"/>
  <c r="M1137" i="5"/>
  <c r="L1137" i="5"/>
  <c r="M1168" i="5"/>
  <c r="O1168" i="5"/>
  <c r="L1168" i="5"/>
  <c r="N1168" i="5"/>
  <c r="K1168" i="5"/>
  <c r="N1182" i="5"/>
  <c r="L1182" i="5"/>
  <c r="K1182" i="5"/>
  <c r="O1182" i="5"/>
  <c r="N1184" i="5"/>
  <c r="L1184" i="5"/>
  <c r="K1184" i="5"/>
  <c r="O1184" i="5"/>
  <c r="N1189" i="5"/>
  <c r="M1189" i="5"/>
  <c r="L1189" i="5"/>
  <c r="M1192" i="5"/>
  <c r="N1192" i="5"/>
  <c r="L1192" i="5"/>
  <c r="O1192" i="5"/>
  <c r="K1192" i="5"/>
  <c r="O1200" i="5"/>
  <c r="N1200" i="5"/>
  <c r="L1200" i="5"/>
  <c r="K1200" i="5"/>
  <c r="M1203" i="5"/>
  <c r="K1203" i="5"/>
  <c r="O1203" i="5"/>
  <c r="L1203" i="5"/>
  <c r="M1307" i="5"/>
  <c r="L1307" i="5"/>
  <c r="N1307" i="5"/>
  <c r="L1343" i="5"/>
  <c r="N1343" i="5"/>
  <c r="M1343" i="5"/>
  <c r="O1350" i="5"/>
  <c r="K1350" i="5"/>
  <c r="M1350" i="5"/>
  <c r="N1350" i="5"/>
  <c r="O1352" i="5"/>
  <c r="K1352" i="5"/>
  <c r="L1352" i="5"/>
  <c r="M1352" i="5"/>
  <c r="K1357" i="5"/>
  <c r="L1357" i="5"/>
  <c r="N1357" i="5"/>
  <c r="O1357" i="5"/>
  <c r="M1363" i="5"/>
  <c r="N1363" i="5"/>
  <c r="L1363" i="5"/>
  <c r="O1388" i="5"/>
  <c r="L1388" i="5"/>
  <c r="K1388" i="5"/>
  <c r="N1388" i="5"/>
  <c r="M1418" i="5"/>
  <c r="L1418" i="5"/>
  <c r="N1418" i="5"/>
  <c r="K1455" i="5"/>
  <c r="M1455" i="5"/>
  <c r="L1455" i="5"/>
  <c r="O1455" i="5"/>
  <c r="K1492" i="5"/>
  <c r="O1492" i="5"/>
  <c r="L1492" i="5"/>
  <c r="N1492" i="5"/>
  <c r="K1563" i="5"/>
  <c r="O1563" i="5"/>
  <c r="L1563" i="5"/>
  <c r="M1563" i="5"/>
  <c r="M1566" i="5"/>
  <c r="N1566" i="5"/>
  <c r="L1566" i="5"/>
  <c r="N1568" i="5"/>
  <c r="O1568" i="5"/>
  <c r="L1568" i="5"/>
  <c r="K1568" i="5"/>
  <c r="N1570" i="5"/>
  <c r="K1570" i="5"/>
  <c r="O1570" i="5"/>
  <c r="L1570" i="5"/>
  <c r="L1575" i="5"/>
  <c r="M1575" i="5"/>
  <c r="N1575" i="5"/>
  <c r="N1577" i="5"/>
  <c r="L1577" i="5"/>
  <c r="M1577" i="5"/>
  <c r="L1579" i="5"/>
  <c r="N1579" i="5"/>
  <c r="M1579" i="5"/>
  <c r="M1591" i="5"/>
  <c r="N1591" i="5"/>
  <c r="L1591" i="5"/>
  <c r="L1605" i="5"/>
  <c r="N1605" i="5"/>
  <c r="M1605" i="5"/>
  <c r="L1622" i="5"/>
  <c r="O1622" i="5"/>
  <c r="N1622" i="5"/>
  <c r="K1622" i="5"/>
  <c r="O1630" i="5"/>
  <c r="N1630" i="5"/>
  <c r="K1630" i="5"/>
  <c r="L1630" i="5"/>
  <c r="O1644" i="5"/>
  <c r="K1644" i="5"/>
  <c r="L1644" i="5"/>
  <c r="N1644" i="5"/>
  <c r="M1653" i="5"/>
  <c r="N1653" i="5"/>
  <c r="L1653" i="5"/>
  <c r="K1654" i="5"/>
  <c r="O1654" i="5"/>
  <c r="N1654" i="5"/>
  <c r="L1654" i="5"/>
  <c r="M1669" i="5"/>
  <c r="N1669" i="5"/>
  <c r="L1669" i="5"/>
  <c r="N1671" i="5"/>
  <c r="M1671" i="5"/>
  <c r="L1671" i="5"/>
  <c r="N1682" i="5"/>
  <c r="K1682" i="5"/>
  <c r="O1682" i="5"/>
  <c r="L1682" i="5"/>
  <c r="N1690" i="5"/>
  <c r="O1690" i="5"/>
  <c r="L1690" i="5"/>
  <c r="K1690" i="5"/>
  <c r="N1692" i="5"/>
  <c r="L1692" i="5"/>
  <c r="O1692" i="5"/>
  <c r="K1692" i="5"/>
  <c r="L1695" i="5"/>
  <c r="N1695" i="5"/>
  <c r="M1695" i="5"/>
  <c r="L1696" i="5"/>
  <c r="O1696" i="5"/>
  <c r="N1696" i="5"/>
  <c r="K1696" i="5"/>
  <c r="L1719" i="5"/>
  <c r="M1719" i="5"/>
  <c r="N1719" i="5"/>
  <c r="L1721" i="5"/>
  <c r="M1721" i="5"/>
  <c r="N1721" i="5"/>
  <c r="M1723" i="5"/>
  <c r="L1723" i="5"/>
  <c r="N1723" i="5"/>
  <c r="M1737" i="5"/>
  <c r="N1737" i="5"/>
  <c r="L1737" i="5"/>
  <c r="K1739" i="5"/>
  <c r="N1739" i="5"/>
  <c r="L1739" i="5"/>
  <c r="M1739" i="5"/>
  <c r="L1740" i="5"/>
  <c r="N1740" i="5"/>
  <c r="O1740" i="5"/>
  <c r="K1740" i="5"/>
  <c r="O1773" i="5"/>
  <c r="N1777" i="5"/>
  <c r="L1777" i="5"/>
  <c r="M1777" i="5"/>
  <c r="L1811" i="5"/>
  <c r="M1811" i="5"/>
  <c r="N1811" i="5"/>
  <c r="O1814" i="5"/>
  <c r="K1814" i="5"/>
  <c r="L1814" i="5"/>
  <c r="N1814" i="5"/>
  <c r="N1856" i="5"/>
  <c r="L1856" i="5"/>
  <c r="K1856" i="5"/>
  <c r="O1856" i="5"/>
  <c r="N1859" i="5"/>
  <c r="L1859" i="5"/>
  <c r="M1859" i="5"/>
  <c r="N1860" i="5"/>
  <c r="L1860" i="5"/>
  <c r="O1860" i="5"/>
  <c r="K1860" i="5"/>
  <c r="N1864" i="5"/>
  <c r="L1864" i="5"/>
  <c r="K1864" i="5"/>
  <c r="O1864" i="5"/>
  <c r="L1875" i="5"/>
  <c r="N1875" i="5"/>
  <c r="M1875" i="5"/>
  <c r="N1895" i="5"/>
  <c r="L1895" i="5"/>
  <c r="M1895" i="5"/>
  <c r="L1900" i="5"/>
  <c r="N1900" i="5"/>
  <c r="M1900" i="5"/>
  <c r="L1916" i="5"/>
  <c r="M1916" i="5"/>
  <c r="N1916" i="5"/>
  <c r="L1918" i="5"/>
  <c r="N1918" i="5"/>
  <c r="O1918" i="5"/>
  <c r="K1918" i="5"/>
  <c r="M1924" i="5"/>
  <c r="N1924" i="5"/>
  <c r="L1924" i="5"/>
  <c r="M1963" i="5"/>
  <c r="N1963" i="5"/>
  <c r="O1963" i="5"/>
  <c r="K1963" i="5"/>
  <c r="K1965" i="5"/>
  <c r="L1965" i="5"/>
  <c r="M1965" i="5"/>
  <c r="O1965" i="5"/>
  <c r="K1996" i="5"/>
  <c r="O2034" i="5"/>
  <c r="K2034" i="5"/>
  <c r="L2034" i="5"/>
  <c r="N2034" i="5"/>
  <c r="L2036" i="5"/>
  <c r="M2036" i="5"/>
  <c r="N2036" i="5"/>
  <c r="K2039" i="5"/>
  <c r="O2039" i="5"/>
  <c r="N2039" i="5"/>
  <c r="M2039" i="5"/>
  <c r="K2041" i="5"/>
  <c r="L2041" i="5"/>
  <c r="M2041" i="5"/>
  <c r="O2041" i="5"/>
  <c r="O2047" i="5"/>
  <c r="M2047" i="5"/>
  <c r="N2047" i="5"/>
  <c r="K2047" i="5"/>
  <c r="K2049" i="5"/>
  <c r="O2049" i="5"/>
  <c r="M2049" i="5"/>
  <c r="L2049" i="5"/>
  <c r="L2060" i="5"/>
  <c r="N2060" i="5"/>
  <c r="M2060" i="5"/>
  <c r="K2086" i="5"/>
  <c r="O2086" i="5"/>
  <c r="L2086" i="5"/>
  <c r="N2086" i="5"/>
  <c r="K2091" i="5"/>
  <c r="N2091" i="5"/>
  <c r="M2091" i="5"/>
  <c r="O2091" i="5"/>
  <c r="M2114" i="5"/>
  <c r="L2114" i="5"/>
  <c r="O2114" i="5"/>
  <c r="N2114" i="5"/>
  <c r="K2114" i="5"/>
  <c r="K2118" i="5"/>
  <c r="L2118" i="5"/>
  <c r="O2118" i="5"/>
  <c r="N2118" i="5"/>
  <c r="O2129" i="5"/>
  <c r="K2129" i="5"/>
  <c r="M2129" i="5"/>
  <c r="L2129" i="5"/>
  <c r="O2181" i="5"/>
  <c r="K2181" i="5"/>
  <c r="M2181" i="5"/>
  <c r="N2181" i="5"/>
  <c r="M2183" i="5"/>
  <c r="O2183" i="5"/>
  <c r="K2183" i="5"/>
  <c r="L2183" i="5"/>
  <c r="L2186" i="5"/>
  <c r="N2186" i="5"/>
  <c r="M2186" i="5"/>
  <c r="O2204" i="5"/>
  <c r="K2204" i="5"/>
  <c r="L2204" i="5"/>
  <c r="N2204" i="5"/>
  <c r="L2208" i="5"/>
  <c r="O2208" i="5"/>
  <c r="N2208" i="5"/>
  <c r="K2208" i="5"/>
  <c r="M2217" i="5"/>
  <c r="N2217" i="5"/>
  <c r="O2217" i="5"/>
  <c r="K2217" i="5"/>
  <c r="N2230" i="5"/>
  <c r="M2230" i="5"/>
  <c r="L2230" i="5"/>
  <c r="K2232" i="5"/>
  <c r="O2232" i="5"/>
  <c r="L2232" i="5"/>
  <c r="N2232" i="5"/>
  <c r="K2261" i="5"/>
  <c r="M2261" i="5"/>
  <c r="O2261" i="5"/>
  <c r="N2261" i="5"/>
  <c r="L2271" i="5"/>
  <c r="O2271" i="5"/>
  <c r="K2271" i="5"/>
  <c r="M2271" i="5"/>
  <c r="L2282" i="5"/>
  <c r="M2282" i="5"/>
  <c r="N2282" i="5"/>
  <c r="M2297" i="5"/>
  <c r="N2297" i="5"/>
  <c r="K2297" i="5"/>
  <c r="O2297" i="5"/>
  <c r="L2320" i="5"/>
  <c r="N2320" i="5"/>
  <c r="K2320" i="5"/>
  <c r="O2320" i="5"/>
  <c r="L2376" i="5"/>
  <c r="O2376" i="5"/>
  <c r="N2376" i="5"/>
  <c r="K2376" i="5"/>
  <c r="N2383" i="5"/>
  <c r="O2383" i="5"/>
  <c r="M2383" i="5"/>
  <c r="K2383" i="5"/>
  <c r="L2383" i="5"/>
  <c r="K2387" i="5"/>
  <c r="L2387" i="5"/>
  <c r="M2387" i="5"/>
  <c r="O2387" i="5"/>
  <c r="L2402" i="5"/>
  <c r="M2402" i="5"/>
  <c r="N2402" i="5"/>
  <c r="K2444" i="5"/>
  <c r="O2444" i="5"/>
  <c r="L2444" i="5"/>
  <c r="N2444" i="5"/>
  <c r="K2451" i="5"/>
  <c r="O2451" i="5"/>
  <c r="L2451" i="5"/>
  <c r="M2451" i="5"/>
  <c r="L2482" i="5"/>
  <c r="M2482" i="5"/>
  <c r="N2482" i="5"/>
  <c r="N2484" i="5"/>
  <c r="L2484" i="5"/>
  <c r="K2484" i="5"/>
  <c r="O2484" i="5"/>
  <c r="N2494" i="5"/>
  <c r="L2494" i="5"/>
  <c r="M2494" i="5"/>
  <c r="N2496" i="5"/>
  <c r="O2496" i="5"/>
  <c r="L2496" i="5"/>
  <c r="K2496" i="5"/>
  <c r="N2504" i="5"/>
  <c r="L2504" i="5"/>
  <c r="K2504" i="5"/>
  <c r="O2504" i="5"/>
  <c r="O2512" i="5"/>
  <c r="L2512" i="5"/>
  <c r="N2512" i="5"/>
  <c r="K2512" i="5"/>
  <c r="L2519" i="5"/>
  <c r="M2519" i="5"/>
  <c r="O2519" i="5"/>
  <c r="K2519" i="5"/>
  <c r="M2529" i="5"/>
  <c r="N2529" i="5"/>
  <c r="L2529" i="5"/>
  <c r="L2586" i="5"/>
  <c r="N2586" i="5"/>
  <c r="K2586" i="5"/>
  <c r="O2586" i="5"/>
  <c r="N2625" i="5"/>
  <c r="M2625" i="5"/>
  <c r="L2625" i="5"/>
  <c r="M2627" i="5"/>
  <c r="N2627" i="5"/>
  <c r="L2627" i="5"/>
  <c r="L2632" i="5"/>
  <c r="N2632" i="5"/>
  <c r="K2632" i="5"/>
  <c r="O2632" i="5"/>
  <c r="M2635" i="5"/>
  <c r="N2635" i="5"/>
  <c r="L2635" i="5"/>
  <c r="M2637" i="5"/>
  <c r="L2637" i="5"/>
  <c r="N2637" i="5"/>
  <c r="K2638" i="5"/>
  <c r="N2638" i="5"/>
  <c r="L2638" i="5"/>
  <c r="O2638" i="5"/>
  <c r="K2658" i="5"/>
  <c r="L2658" i="5"/>
  <c r="N2658" i="5"/>
  <c r="O2658" i="5"/>
  <c r="N2664" i="5"/>
  <c r="L2664" i="5"/>
  <c r="K2664" i="5"/>
  <c r="O2664" i="5"/>
  <c r="M2667" i="5"/>
  <c r="L2667" i="5"/>
  <c r="N2667" i="5"/>
  <c r="K2674" i="5"/>
  <c r="N2674" i="5"/>
  <c r="L2674" i="5"/>
  <c r="O2674" i="5"/>
  <c r="M2677" i="5"/>
  <c r="N2677" i="5"/>
  <c r="L2677" i="5"/>
  <c r="K2694" i="5"/>
  <c r="N2694" i="5"/>
  <c r="L2694" i="5"/>
  <c r="O2694" i="5"/>
  <c r="K2696" i="5"/>
  <c r="M2696" i="5"/>
  <c r="N2696" i="5"/>
  <c r="L2696" i="5"/>
  <c r="K2699" i="5"/>
  <c r="O2699" i="5"/>
  <c r="M2699" i="5"/>
  <c r="N2699" i="5"/>
  <c r="K2703" i="5"/>
  <c r="N2703" i="5"/>
  <c r="M2703" i="5"/>
  <c r="O2703" i="5"/>
  <c r="K2716" i="5"/>
  <c r="M2716" i="5"/>
  <c r="N2716" i="5"/>
  <c r="L2716" i="5"/>
  <c r="K2721" i="5"/>
  <c r="O2721" i="5"/>
  <c r="M2721" i="5"/>
  <c r="L2721" i="5"/>
  <c r="K2723" i="5"/>
  <c r="O2723" i="5"/>
  <c r="N2723" i="5"/>
  <c r="M2723" i="5"/>
  <c r="K2728" i="5"/>
  <c r="M2728" i="5"/>
  <c r="N2728" i="5"/>
  <c r="L2728" i="5"/>
  <c r="K2736" i="5"/>
  <c r="M2736" i="5"/>
  <c r="L2736" i="5"/>
  <c r="N2736" i="5"/>
  <c r="K2741" i="5"/>
  <c r="M2741" i="5"/>
  <c r="L2741" i="5"/>
  <c r="O2741" i="5"/>
  <c r="K2743" i="5"/>
  <c r="O2743" i="5"/>
  <c r="N2743" i="5"/>
  <c r="M2743" i="5"/>
  <c r="K2747" i="5"/>
  <c r="N2747" i="5"/>
  <c r="O2747" i="5"/>
  <c r="M2747" i="5"/>
  <c r="K2752" i="5"/>
  <c r="M2752" i="5"/>
  <c r="N2752" i="5"/>
  <c r="L2752" i="5"/>
  <c r="L2799" i="5"/>
  <c r="K2799" i="5"/>
  <c r="N2799" i="5"/>
  <c r="M2799" i="5"/>
  <c r="O2799" i="5"/>
  <c r="K2802" i="5"/>
  <c r="N2802" i="5"/>
  <c r="O2802" i="5"/>
  <c r="L2802" i="5"/>
  <c r="M2804" i="5"/>
  <c r="L2804" i="5"/>
  <c r="N2804" i="5"/>
  <c r="N2812" i="5"/>
  <c r="M2812" i="5"/>
  <c r="L2812" i="5"/>
  <c r="M2848" i="5"/>
  <c r="L2848" i="5"/>
  <c r="N2848" i="5"/>
  <c r="O2850" i="5"/>
  <c r="K2850" i="5"/>
  <c r="L2850" i="5"/>
  <c r="N2850" i="5"/>
  <c r="K2859" i="5"/>
  <c r="M2859" i="5"/>
  <c r="O2859" i="5"/>
  <c r="N2859" i="5"/>
  <c r="O2861" i="5"/>
  <c r="M2861" i="5"/>
  <c r="L2861" i="5"/>
  <c r="K2861" i="5"/>
  <c r="M2876" i="5"/>
  <c r="L2876" i="5"/>
  <c r="N2876" i="5"/>
  <c r="N2916" i="5"/>
  <c r="L2916" i="5"/>
  <c r="M2916" i="5"/>
  <c r="N2946" i="5"/>
  <c r="K2946" i="5"/>
  <c r="L2946" i="5"/>
  <c r="O2946" i="5"/>
  <c r="K2952" i="5"/>
  <c r="L2952" i="5"/>
  <c r="M2952" i="5"/>
  <c r="N2952" i="5"/>
  <c r="N2954" i="5"/>
  <c r="K2954" i="5"/>
  <c r="L2954" i="5"/>
  <c r="O2954" i="5"/>
  <c r="K2961" i="5"/>
  <c r="O2961" i="5"/>
  <c r="L2961" i="5"/>
  <c r="M2961" i="5"/>
  <c r="M2966" i="5"/>
  <c r="L2979" i="5"/>
  <c r="N2979" i="5"/>
  <c r="M2979" i="5"/>
  <c r="K2979" i="5"/>
  <c r="O2979" i="5"/>
  <c r="L3033" i="5"/>
  <c r="M3033" i="5"/>
  <c r="K3033" i="5"/>
  <c r="O3033" i="5"/>
  <c r="L3036" i="5"/>
  <c r="N3036" i="5"/>
  <c r="M3036" i="5"/>
  <c r="O3038" i="5"/>
  <c r="K3038" i="5"/>
  <c r="L3038" i="5"/>
  <c r="N3038" i="5"/>
  <c r="L3065" i="5"/>
  <c r="K3065" i="5"/>
  <c r="M3065" i="5"/>
  <c r="O3065" i="5"/>
  <c r="K3071" i="5"/>
  <c r="N3071" i="5"/>
  <c r="M3071" i="5"/>
  <c r="O3071" i="5"/>
  <c r="K3076" i="5"/>
  <c r="L3076" i="5"/>
  <c r="N3076" i="5"/>
  <c r="M3076" i="5"/>
  <c r="O3076" i="5"/>
  <c r="K3078" i="5"/>
  <c r="L3078" i="5"/>
  <c r="O3078" i="5"/>
  <c r="N3078" i="5"/>
  <c r="L3091" i="5"/>
  <c r="O3091" i="5"/>
  <c r="N3091" i="5"/>
  <c r="K3091" i="5"/>
  <c r="M3091" i="5"/>
  <c r="K3109" i="5"/>
  <c r="L3109" i="5"/>
  <c r="O3109" i="5"/>
  <c r="M3109" i="5"/>
  <c r="L3114" i="5"/>
  <c r="O3114" i="5"/>
  <c r="N3114" i="5"/>
  <c r="K3114" i="5"/>
  <c r="N3119" i="5"/>
  <c r="K3119" i="5"/>
  <c r="M3119" i="5"/>
  <c r="O3119" i="5"/>
  <c r="K3121" i="5"/>
  <c r="O3121" i="5"/>
  <c r="L3121" i="5"/>
  <c r="M3121" i="5"/>
  <c r="N3158" i="5"/>
  <c r="L3158" i="5"/>
  <c r="K3158" i="5"/>
  <c r="O3158" i="5"/>
  <c r="L3160" i="5"/>
  <c r="N3160" i="5"/>
  <c r="M3160" i="5"/>
  <c r="O3162" i="5"/>
  <c r="L3162" i="5"/>
  <c r="N3162" i="5"/>
  <c r="K3162" i="5"/>
  <c r="L3168" i="5"/>
  <c r="N3168" i="5"/>
  <c r="M3168" i="5"/>
  <c r="O3170" i="5"/>
  <c r="N3170" i="5"/>
  <c r="L3170" i="5"/>
  <c r="K3170" i="5"/>
  <c r="L3177" i="5"/>
  <c r="M3177" i="5"/>
  <c r="K3177" i="5"/>
  <c r="O3177" i="5"/>
  <c r="N3180" i="5"/>
  <c r="L3180" i="5"/>
  <c r="M3180" i="5"/>
  <c r="L3182" i="5"/>
  <c r="K3182" i="5"/>
  <c r="O3182" i="5"/>
  <c r="N3182" i="5"/>
  <c r="O3216" i="5"/>
  <c r="L3216" i="5"/>
  <c r="K3216" i="5"/>
  <c r="N3216" i="5"/>
  <c r="L3227" i="5"/>
  <c r="M3227" i="5"/>
  <c r="N3227" i="5"/>
  <c r="L3228" i="5"/>
  <c r="K3228" i="5"/>
  <c r="N3228" i="5"/>
  <c r="O3228" i="5"/>
  <c r="L3233" i="5"/>
  <c r="M3233" i="5"/>
  <c r="N3233" i="5"/>
  <c r="L3248" i="5"/>
  <c r="O3248" i="5"/>
  <c r="K3248" i="5"/>
  <c r="N3248" i="5"/>
  <c r="O3264" i="5"/>
  <c r="L3264" i="5"/>
  <c r="K3264" i="5"/>
  <c r="N3264" i="5"/>
  <c r="M3281" i="5"/>
  <c r="L3281" i="5"/>
  <c r="N3281" i="5"/>
  <c r="L3292" i="5"/>
  <c r="N3292" i="5"/>
  <c r="K3292" i="5"/>
  <c r="O3292" i="5"/>
  <c r="N3343" i="5"/>
  <c r="L3343" i="5"/>
  <c r="M3343" i="5"/>
  <c r="N3347" i="5"/>
  <c r="L3347" i="5"/>
  <c r="M3347" i="5"/>
  <c r="N3363" i="5"/>
  <c r="M3363" i="5"/>
  <c r="L3363" i="5"/>
  <c r="M3381" i="5"/>
  <c r="L3381" i="5"/>
  <c r="N3381" i="5"/>
  <c r="K3382" i="5"/>
  <c r="L3382" i="5"/>
  <c r="O3382" i="5"/>
  <c r="N3382" i="5"/>
  <c r="L3386" i="5"/>
  <c r="K3386" i="5"/>
  <c r="N3386" i="5"/>
  <c r="O3386" i="5"/>
  <c r="L3409" i="5"/>
  <c r="M3409" i="5"/>
  <c r="N3409" i="5"/>
  <c r="L3410" i="5"/>
  <c r="N3410" i="5"/>
  <c r="K3410" i="5"/>
  <c r="O3410" i="5"/>
  <c r="N3417" i="5"/>
  <c r="L3417" i="5"/>
  <c r="M3417" i="5"/>
  <c r="M3419" i="5"/>
  <c r="N3419" i="5"/>
  <c r="L3419" i="5"/>
  <c r="L3420" i="5"/>
  <c r="N3420" i="5"/>
  <c r="K3420" i="5"/>
  <c r="O3420" i="5"/>
  <c r="O3424" i="5"/>
  <c r="L3424" i="5"/>
  <c r="K3424" i="5"/>
  <c r="N3424" i="5"/>
  <c r="L3426" i="5"/>
  <c r="N3426" i="5"/>
  <c r="O3426" i="5"/>
  <c r="K3426" i="5"/>
  <c r="N3433" i="5"/>
  <c r="M3433" i="5"/>
  <c r="L3433" i="5"/>
  <c r="L3435" i="5"/>
  <c r="M3435" i="5"/>
  <c r="N3435" i="5"/>
  <c r="L3437" i="5"/>
  <c r="M3437" i="5"/>
  <c r="N3437" i="5"/>
  <c r="N3443" i="5"/>
  <c r="L3443" i="5"/>
  <c r="M3443" i="5"/>
  <c r="N3455" i="5"/>
  <c r="L3455" i="5"/>
  <c r="M3455" i="5"/>
  <c r="L3460" i="5"/>
  <c r="K3460" i="5"/>
  <c r="N3460" i="5"/>
  <c r="O3460" i="5"/>
  <c r="L3469" i="5"/>
  <c r="N3469" i="5"/>
  <c r="M3469" i="5"/>
  <c r="L3489" i="5"/>
  <c r="M3489" i="5"/>
  <c r="N3489" i="5"/>
  <c r="L3492" i="5"/>
  <c r="N3492" i="5"/>
  <c r="O3492" i="5"/>
  <c r="K3492" i="5"/>
  <c r="L3500" i="5"/>
  <c r="O3500" i="5"/>
  <c r="N3500" i="5"/>
  <c r="K3500" i="5"/>
  <c r="M3551" i="5"/>
  <c r="L3551" i="5"/>
  <c r="N3551" i="5"/>
  <c r="K3568" i="5"/>
  <c r="N3568" i="5"/>
  <c r="L3568" i="5"/>
  <c r="O3568" i="5"/>
  <c r="L3573" i="5"/>
  <c r="M3573" i="5"/>
  <c r="N3573" i="5"/>
  <c r="M3610" i="5"/>
  <c r="L3629" i="5"/>
  <c r="N3629" i="5"/>
  <c r="M3629" i="5"/>
  <c r="O3631" i="5"/>
  <c r="N3631" i="5"/>
  <c r="L3631" i="5"/>
  <c r="M3631" i="5"/>
  <c r="L3633" i="5"/>
  <c r="M3633" i="5"/>
  <c r="N3633" i="5"/>
  <c r="L3645" i="5"/>
  <c r="M3645" i="5"/>
  <c r="N3645" i="5"/>
  <c r="M3646" i="5"/>
  <c r="N3646" i="5"/>
  <c r="O3646" i="5"/>
  <c r="L3646" i="5"/>
  <c r="K3646" i="5"/>
  <c r="O3650" i="5"/>
  <c r="N3650" i="5"/>
  <c r="K3650" i="5"/>
  <c r="L3650" i="5"/>
  <c r="L3693" i="5"/>
  <c r="N3693" i="5"/>
  <c r="M3693" i="5"/>
  <c r="L3707" i="5"/>
  <c r="M3707" i="5"/>
  <c r="N3707" i="5"/>
  <c r="N3727" i="5"/>
  <c r="L3727" i="5"/>
  <c r="M3727" i="5"/>
  <c r="L3729" i="5"/>
  <c r="N3729" i="5"/>
  <c r="M3729" i="5"/>
  <c r="L3763" i="5"/>
  <c r="M3763" i="5"/>
  <c r="N3763" i="5"/>
  <c r="L3765" i="5"/>
  <c r="N3765" i="5"/>
  <c r="M3765" i="5"/>
  <c r="N3771" i="5"/>
  <c r="L3771" i="5"/>
  <c r="M3771" i="5"/>
  <c r="M3779" i="5"/>
  <c r="L3779" i="5"/>
  <c r="N3779" i="5"/>
  <c r="O3782" i="5"/>
  <c r="N3782" i="5"/>
  <c r="K3782" i="5"/>
  <c r="L3782" i="5"/>
  <c r="L3805" i="5"/>
  <c r="N3805" i="5"/>
  <c r="M3805" i="5"/>
  <c r="N3807" i="5"/>
  <c r="M3807" i="5"/>
  <c r="L3807" i="5"/>
  <c r="M3809" i="5"/>
  <c r="N3809" i="5"/>
  <c r="L3809" i="5"/>
  <c r="O3817" i="5"/>
  <c r="N3826" i="5"/>
  <c r="K3826" i="5"/>
  <c r="L3826" i="5"/>
  <c r="O3826" i="5"/>
  <c r="L3834" i="5"/>
  <c r="N3834" i="5"/>
  <c r="O3834" i="5"/>
  <c r="K3834" i="5"/>
  <c r="O3836" i="5"/>
  <c r="N3836" i="5"/>
  <c r="L3836" i="5"/>
  <c r="K3836" i="5"/>
  <c r="K3838" i="5"/>
  <c r="L3838" i="5"/>
  <c r="O3838" i="5"/>
  <c r="N3838" i="5"/>
  <c r="O3845" i="5"/>
  <c r="K3852" i="5"/>
  <c r="N3852" i="5"/>
  <c r="L3852" i="5"/>
  <c r="O3852" i="5"/>
  <c r="N3855" i="5"/>
  <c r="L3855" i="5"/>
  <c r="M3855" i="5"/>
  <c r="N3866" i="5"/>
  <c r="K3866" i="5"/>
  <c r="L3866" i="5"/>
  <c r="O3866" i="5"/>
  <c r="N3871" i="5"/>
  <c r="L3871" i="5"/>
  <c r="M3871" i="5"/>
  <c r="M3873" i="5"/>
  <c r="L3873" i="5"/>
  <c r="N3873" i="5"/>
  <c r="K3918" i="5"/>
  <c r="L3918" i="5"/>
  <c r="N3918" i="5"/>
  <c r="O3918" i="5"/>
  <c r="K3920" i="5"/>
  <c r="O3920" i="5"/>
  <c r="L3920" i="5"/>
  <c r="N3920" i="5"/>
  <c r="K3940" i="5"/>
  <c r="L3940" i="5"/>
  <c r="O3940" i="5"/>
  <c r="N3940" i="5"/>
  <c r="L3972" i="5"/>
  <c r="N3972" i="5"/>
  <c r="K3972" i="5"/>
  <c r="O3972" i="5"/>
  <c r="O3980" i="5"/>
  <c r="N3980" i="5"/>
  <c r="K3980" i="5"/>
  <c r="L3980" i="5"/>
  <c r="M3981" i="5"/>
  <c r="L3981" i="5"/>
  <c r="N3981" i="5"/>
  <c r="K3982" i="5"/>
  <c r="L3982" i="5"/>
  <c r="N3982" i="5"/>
  <c r="O3982" i="5"/>
  <c r="O3989" i="5"/>
  <c r="K3989" i="5"/>
  <c r="M3989" i="5"/>
  <c r="L3989" i="5"/>
  <c r="L4013" i="5"/>
  <c r="K4013" i="5"/>
  <c r="O4013" i="5"/>
  <c r="M4013" i="5"/>
  <c r="K4026" i="5"/>
  <c r="O4026" i="5"/>
  <c r="L4026" i="5"/>
  <c r="N4026" i="5"/>
  <c r="L4030" i="5"/>
  <c r="N4030" i="5"/>
  <c r="O4030" i="5"/>
  <c r="K4030" i="5"/>
  <c r="L4042" i="5"/>
  <c r="K4042" i="5"/>
  <c r="N4042" i="5"/>
  <c r="O4042" i="5"/>
  <c r="L4058" i="5"/>
  <c r="K4058" i="5"/>
  <c r="N4058" i="5"/>
  <c r="O4058" i="5"/>
  <c r="O4063" i="5"/>
  <c r="K4063" i="5"/>
  <c r="M4063" i="5"/>
  <c r="N4063" i="5"/>
  <c r="M4068" i="5"/>
  <c r="L4068" i="5"/>
  <c r="N4068" i="5"/>
  <c r="N4072" i="5"/>
  <c r="M4072" i="5"/>
  <c r="L4072" i="5"/>
  <c r="K4072" i="5"/>
  <c r="K5890" i="5"/>
  <c r="N5890" i="5"/>
  <c r="O5890" i="5"/>
  <c r="L5890" i="5"/>
  <c r="K5892" i="5"/>
  <c r="N5892" i="5"/>
  <c r="M5892" i="5"/>
  <c r="L5892" i="5"/>
  <c r="O5892" i="5"/>
  <c r="L5899" i="5"/>
  <c r="M5899" i="5"/>
  <c r="K5899" i="5"/>
  <c r="O5899" i="5"/>
  <c r="N5899" i="5"/>
  <c r="K5901" i="5"/>
  <c r="O5901" i="5"/>
  <c r="M5901" i="5"/>
  <c r="L5901" i="5"/>
  <c r="L5920" i="5"/>
  <c r="N5920" i="5"/>
  <c r="M5920" i="5"/>
  <c r="O5920" i="5"/>
  <c r="K5967" i="5"/>
  <c r="O5967" i="5"/>
  <c r="N5967" i="5"/>
  <c r="M5967" i="5"/>
  <c r="K5997" i="5"/>
  <c r="L5997" i="5"/>
  <c r="M5997" i="5"/>
  <c r="O5997" i="5"/>
  <c r="K6001" i="5"/>
  <c r="L6001" i="5"/>
  <c r="O6001" i="5"/>
  <c r="M6001" i="5"/>
  <c r="O6007" i="5"/>
  <c r="K6007" i="5"/>
  <c r="N6007" i="5"/>
  <c r="M6007" i="5"/>
  <c r="L6012" i="5"/>
  <c r="N6012" i="5"/>
  <c r="M6012" i="5"/>
  <c r="O6024" i="5"/>
  <c r="N6024" i="5"/>
  <c r="M6024" i="5"/>
  <c r="L6024" i="5"/>
  <c r="O6038" i="5"/>
  <c r="L6038" i="5"/>
  <c r="K6038" i="5"/>
  <c r="N6038" i="5"/>
  <c r="L6061" i="5"/>
  <c r="K6061" i="5"/>
  <c r="M6061" i="5"/>
  <c r="O6061" i="5"/>
  <c r="M6066" i="5"/>
  <c r="K6078" i="5"/>
  <c r="O6078" i="5"/>
  <c r="N6078" i="5"/>
  <c r="L6078" i="5"/>
  <c r="K6090" i="5"/>
  <c r="N6090" i="5"/>
  <c r="O6090" i="5"/>
  <c r="L6090" i="5"/>
  <c r="L6105" i="5"/>
  <c r="O6105" i="5"/>
  <c r="M6105" i="5"/>
  <c r="K6105" i="5"/>
  <c r="K6109" i="5"/>
  <c r="O6109" i="5"/>
  <c r="L6109" i="5"/>
  <c r="M6109" i="5"/>
  <c r="L6124" i="5"/>
  <c r="M6124" i="5"/>
  <c r="N6124" i="5"/>
  <c r="O6124" i="5"/>
  <c r="K6138" i="5"/>
  <c r="L6138" i="5"/>
  <c r="N6138" i="5"/>
  <c r="O6138" i="5"/>
  <c r="N6176" i="5"/>
  <c r="M6176" i="5"/>
  <c r="L6176" i="5"/>
  <c r="O6176" i="5"/>
  <c r="L6192" i="5"/>
  <c r="M6192" i="5"/>
  <c r="N6192" i="5"/>
  <c r="O6192" i="5"/>
  <c r="L6194" i="5"/>
  <c r="O6194" i="5"/>
  <c r="K6194" i="5"/>
  <c r="N6194" i="5"/>
  <c r="L6202" i="5"/>
  <c r="K6202" i="5"/>
  <c r="N6202" i="5"/>
  <c r="O6202" i="5"/>
  <c r="M6209" i="5"/>
  <c r="L6209" i="5"/>
  <c r="O6209" i="5"/>
  <c r="K6209" i="5"/>
  <c r="O6214" i="5"/>
  <c r="K6214" i="5"/>
  <c r="L6214" i="5"/>
  <c r="N6214" i="5"/>
  <c r="N6216" i="5"/>
  <c r="M6216" i="5"/>
  <c r="L6216" i="5"/>
  <c r="K6217" i="5"/>
  <c r="L6217" i="5"/>
  <c r="M6217" i="5"/>
  <c r="O6217" i="5"/>
  <c r="O6222" i="5"/>
  <c r="K6222" i="5"/>
  <c r="L6222" i="5"/>
  <c r="N6222" i="5"/>
  <c r="O6227" i="5"/>
  <c r="K6227" i="5"/>
  <c r="N6227" i="5"/>
  <c r="M6227" i="5"/>
  <c r="K6234" i="5"/>
  <c r="L6234" i="5"/>
  <c r="O6234" i="5"/>
  <c r="N6234" i="5"/>
  <c r="O6242" i="5"/>
  <c r="K6242" i="5"/>
  <c r="L6242" i="5"/>
  <c r="M6242" i="5"/>
  <c r="K6262" i="5"/>
  <c r="M6262" i="5"/>
  <c r="O6262" i="5"/>
  <c r="L6262" i="5"/>
  <c r="M6266" i="5"/>
  <c r="O6266" i="5"/>
  <c r="L6266" i="5"/>
  <c r="K6266" i="5"/>
  <c r="L6269" i="5"/>
  <c r="M6269" i="5"/>
  <c r="N6269" i="5"/>
  <c r="M6318" i="5"/>
  <c r="O6318" i="5"/>
  <c r="K6318" i="5"/>
  <c r="L6318" i="5"/>
  <c r="K6324" i="5"/>
  <c r="O6324" i="5"/>
  <c r="M6324" i="5"/>
  <c r="N6324" i="5"/>
  <c r="O6328" i="5"/>
  <c r="M6328" i="5"/>
  <c r="K6328" i="5"/>
  <c r="N6328" i="5"/>
  <c r="N6335" i="5"/>
  <c r="K6335" i="5"/>
  <c r="O6335" i="5"/>
  <c r="L6335" i="5"/>
  <c r="M6384" i="5"/>
  <c r="O6384" i="5"/>
  <c r="N6384" i="5"/>
  <c r="K6384" i="5"/>
  <c r="M6389" i="5"/>
  <c r="N6389" i="5"/>
  <c r="L6389" i="5"/>
  <c r="O6400" i="5"/>
  <c r="K6400" i="5"/>
  <c r="M6400" i="5"/>
  <c r="N6400" i="5"/>
  <c r="M6403" i="5"/>
  <c r="L6412" i="5"/>
  <c r="K6421" i="5"/>
  <c r="M6423" i="5"/>
  <c r="N6430" i="5"/>
  <c r="N6434" i="5"/>
  <c r="K6437" i="5"/>
  <c r="L6437" i="5"/>
  <c r="M6437" i="5"/>
  <c r="N6437" i="5"/>
  <c r="O6437" i="5"/>
  <c r="O6439" i="5"/>
  <c r="K6439" i="5"/>
  <c r="L6439" i="5"/>
  <c r="N6439" i="5"/>
  <c r="O6441" i="5"/>
  <c r="L6441" i="5"/>
  <c r="N6441" i="5"/>
  <c r="M6441" i="5"/>
  <c r="N6443" i="5"/>
  <c r="K6443" i="5"/>
  <c r="O6443" i="5"/>
  <c r="L6443" i="5"/>
  <c r="M6445" i="5"/>
  <c r="N6445" i="5"/>
  <c r="L6445" i="5"/>
  <c r="O6445" i="5"/>
  <c r="O6455" i="5"/>
  <c r="L6455" i="5"/>
  <c r="K6455" i="5"/>
  <c r="N6455" i="5"/>
  <c r="O6467" i="5"/>
  <c r="L6467" i="5"/>
  <c r="K6467" i="5"/>
  <c r="N6467" i="5"/>
  <c r="N6498" i="5"/>
  <c r="K6501" i="5"/>
  <c r="M6503" i="5"/>
  <c r="M6505" i="5"/>
  <c r="L6505" i="5"/>
  <c r="N6505" i="5"/>
  <c r="L6507" i="5"/>
  <c r="O6507" i="5"/>
  <c r="K6507" i="5"/>
  <c r="N6507" i="5"/>
  <c r="L6512" i="5"/>
  <c r="O6528" i="5"/>
  <c r="M6528" i="5"/>
  <c r="K6528" i="5"/>
  <c r="N6528" i="5"/>
  <c r="N6534" i="5"/>
  <c r="K6539" i="5"/>
  <c r="L6539" i="5"/>
  <c r="O6539" i="5"/>
  <c r="N6539" i="5"/>
  <c r="K6548" i="5"/>
  <c r="M6548" i="5"/>
  <c r="N6548" i="5"/>
  <c r="O6548" i="5"/>
  <c r="L6550" i="5"/>
  <c r="M6550" i="5"/>
  <c r="O6550" i="5"/>
  <c r="K6550" i="5"/>
  <c r="K6552" i="5"/>
  <c r="O6552" i="5"/>
  <c r="M6552" i="5"/>
  <c r="N6552" i="5"/>
  <c r="L6554" i="5"/>
  <c r="K6554" i="5"/>
  <c r="O6554" i="5"/>
  <c r="M6554" i="5"/>
  <c r="L6557" i="5"/>
  <c r="M6557" i="5"/>
  <c r="N6557" i="5"/>
  <c r="O6557" i="5"/>
  <c r="L6559" i="5"/>
  <c r="O6559" i="5"/>
  <c r="K6559" i="5"/>
  <c r="N6559" i="5"/>
  <c r="L6566" i="5"/>
  <c r="O6566" i="5"/>
  <c r="K6566" i="5"/>
  <c r="M6566" i="5"/>
  <c r="N6579" i="5"/>
  <c r="O6579" i="5"/>
  <c r="K6579" i="5"/>
  <c r="L6579" i="5"/>
  <c r="O6597" i="5"/>
  <c r="O6616" i="5"/>
  <c r="K6616" i="5"/>
  <c r="M6616" i="5"/>
  <c r="N6616" i="5"/>
  <c r="O6618" i="5"/>
  <c r="M6618" i="5"/>
  <c r="K6618" i="5"/>
  <c r="L6618" i="5"/>
  <c r="M6633" i="5"/>
  <c r="N6633" i="5"/>
  <c r="L6633" i="5"/>
  <c r="O6633" i="5"/>
  <c r="N6635" i="5"/>
  <c r="O6635" i="5"/>
  <c r="K6635" i="5"/>
  <c r="L6635" i="5"/>
  <c r="N6651" i="5"/>
  <c r="O6651" i="5"/>
  <c r="K6651" i="5"/>
  <c r="L6651" i="5"/>
  <c r="M6653" i="5"/>
  <c r="L6653" i="5"/>
  <c r="N6653" i="5"/>
  <c r="O6653" i="5"/>
  <c r="L6663" i="5"/>
  <c r="N6663" i="5"/>
  <c r="K6663" i="5"/>
  <c r="O6663" i="5"/>
  <c r="L6665" i="5"/>
  <c r="M6665" i="5"/>
  <c r="N6665" i="5"/>
  <c r="O6665" i="5"/>
  <c r="K6669" i="5"/>
  <c r="K6672" i="5"/>
  <c r="O6672" i="5"/>
  <c r="M6672" i="5"/>
  <c r="N6672" i="5"/>
  <c r="K6677" i="5"/>
  <c r="K6689" i="5"/>
  <c r="K6693" i="5"/>
  <c r="K6696" i="5"/>
  <c r="O6696" i="5"/>
  <c r="M6696" i="5"/>
  <c r="N6696" i="5"/>
  <c r="K6705" i="5"/>
  <c r="O6713" i="5"/>
  <c r="K6717" i="5"/>
  <c r="O6720" i="5"/>
  <c r="K6720" i="5"/>
  <c r="M6720" i="5"/>
  <c r="N6720" i="5"/>
  <c r="L6721" i="5"/>
  <c r="N6721" i="5"/>
  <c r="M6721" i="5"/>
  <c r="K6725" i="5"/>
  <c r="K6729" i="5"/>
  <c r="K6733" i="5"/>
  <c r="K6736" i="5"/>
  <c r="O6736" i="5"/>
  <c r="M6736" i="5"/>
  <c r="N6736" i="5"/>
  <c r="N6739" i="5"/>
  <c r="O6739" i="5"/>
  <c r="K6739" i="5"/>
  <c r="L6739" i="5"/>
  <c r="K6740" i="5"/>
  <c r="M6740" i="5"/>
  <c r="N6740" i="5"/>
  <c r="O6740" i="5"/>
  <c r="L6741" i="5"/>
  <c r="M6741" i="5"/>
  <c r="N6741" i="5"/>
  <c r="O6744" i="5"/>
  <c r="M6744" i="5"/>
  <c r="N6744" i="5"/>
  <c r="K6744" i="5"/>
  <c r="O6746" i="5"/>
  <c r="K6746" i="5"/>
  <c r="L6746" i="5"/>
  <c r="M6746" i="5"/>
  <c r="K6752" i="5"/>
  <c r="O6752" i="5"/>
  <c r="M6752" i="5"/>
  <c r="N6752" i="5"/>
  <c r="N6757" i="5"/>
  <c r="L6757" i="5"/>
  <c r="M6757" i="5"/>
  <c r="O6757" i="5"/>
  <c r="L6758" i="5"/>
  <c r="K6758" i="5"/>
  <c r="O6758" i="5"/>
  <c r="M6758" i="5"/>
  <c r="O6760" i="5"/>
  <c r="K6760" i="5"/>
  <c r="M6760" i="5"/>
  <c r="N6760" i="5"/>
  <c r="M6763" i="5"/>
  <c r="O6766" i="5"/>
  <c r="K6766" i="5"/>
  <c r="L6766" i="5"/>
  <c r="M6766" i="5"/>
  <c r="K6775" i="5"/>
  <c r="O6775" i="5"/>
  <c r="L6775" i="5"/>
  <c r="N6775" i="5"/>
  <c r="L6783" i="5"/>
  <c r="O6783" i="5"/>
  <c r="K6783" i="5"/>
  <c r="N6783" i="5"/>
  <c r="M6785" i="5"/>
  <c r="N6785" i="5"/>
  <c r="L6785" i="5"/>
  <c r="O6785" i="5"/>
  <c r="O6786" i="5"/>
  <c r="M6786" i="5"/>
  <c r="K6786" i="5"/>
  <c r="L6786" i="5"/>
  <c r="L6793" i="5"/>
  <c r="N6793" i="5"/>
  <c r="M6793" i="5"/>
  <c r="O6793" i="5"/>
  <c r="L6811" i="5"/>
  <c r="N6811" i="5"/>
  <c r="O6811" i="5"/>
  <c r="K6811" i="5"/>
  <c r="N6821" i="5"/>
  <c r="L6821" i="5"/>
  <c r="M6821" i="5"/>
  <c r="O6821" i="5"/>
  <c r="K6822" i="5"/>
  <c r="O6822" i="5"/>
  <c r="M6822" i="5"/>
  <c r="L6822" i="5"/>
  <c r="O6837" i="5"/>
  <c r="L6837" i="5"/>
  <c r="M6837" i="5"/>
  <c r="N6837" i="5"/>
  <c r="L6840" i="5"/>
  <c r="O6844" i="5"/>
  <c r="K6844" i="5"/>
  <c r="M6844" i="5"/>
  <c r="N6844" i="5"/>
  <c r="N6846" i="5"/>
  <c r="K6848" i="5"/>
  <c r="O6848" i="5"/>
  <c r="M6848" i="5"/>
  <c r="N6848" i="5"/>
  <c r="M6850" i="5"/>
  <c r="K6850" i="5"/>
  <c r="O6850" i="5"/>
  <c r="L6850" i="5"/>
  <c r="O6851" i="5"/>
  <c r="L6851" i="5"/>
  <c r="N6851" i="5"/>
  <c r="K6851" i="5"/>
  <c r="M6852" i="5"/>
  <c r="N6852" i="5"/>
  <c r="K6852" i="5"/>
  <c r="O6852" i="5"/>
  <c r="O6853" i="5"/>
  <c r="N6853" i="5"/>
  <c r="L6853" i="5"/>
  <c r="M6853" i="5"/>
  <c r="O6854" i="5"/>
  <c r="K6854" i="5"/>
  <c r="M6854" i="5"/>
  <c r="L6854" i="5"/>
  <c r="K6856" i="5"/>
  <c r="O6856" i="5"/>
  <c r="M6856" i="5"/>
  <c r="N6856" i="5"/>
  <c r="L6857" i="5"/>
  <c r="N6857" i="5"/>
  <c r="M6857" i="5"/>
  <c r="L6864" i="5"/>
  <c r="K6864" i="5"/>
  <c r="O6864" i="5"/>
  <c r="M6864" i="5"/>
  <c r="N6864" i="5"/>
  <c r="N6865" i="5"/>
  <c r="L6865" i="5"/>
  <c r="M6865" i="5"/>
  <c r="N6867" i="5"/>
  <c r="O6867" i="5"/>
  <c r="K6867" i="5"/>
  <c r="L6867" i="5"/>
  <c r="M6868" i="5"/>
  <c r="O6868" i="5"/>
  <c r="N6868" i="5"/>
  <c r="K6868" i="5"/>
  <c r="L6869" i="5"/>
  <c r="M6869" i="5"/>
  <c r="N6869" i="5"/>
  <c r="N6874" i="5"/>
  <c r="K6876" i="5"/>
  <c r="O6876" i="5"/>
  <c r="M6876" i="5"/>
  <c r="N6876" i="5"/>
  <c r="L6877" i="5"/>
  <c r="M6877" i="5"/>
  <c r="N6877" i="5"/>
  <c r="N6878" i="5"/>
  <c r="M6879" i="5"/>
  <c r="L6881" i="5"/>
  <c r="M6881" i="5"/>
  <c r="N6881" i="5"/>
  <c r="N6882" i="5"/>
  <c r="L6885" i="5"/>
  <c r="N6885" i="5"/>
  <c r="M6885" i="5"/>
  <c r="O6885" i="5"/>
  <c r="K6886" i="5"/>
  <c r="L6886" i="5"/>
  <c r="O6886" i="5"/>
  <c r="M6886" i="5"/>
  <c r="O6888" i="5"/>
  <c r="M6888" i="5"/>
  <c r="K6888" i="5"/>
  <c r="N6888" i="5"/>
  <c r="O6891" i="5"/>
  <c r="L6891" i="5"/>
  <c r="N6891" i="5"/>
  <c r="K6891" i="5"/>
  <c r="K6894" i="5"/>
  <c r="O6894" i="5"/>
  <c r="L6894" i="5"/>
  <c r="M6894" i="5"/>
  <c r="L6895" i="5"/>
  <c r="K6895" i="5"/>
  <c r="N6895" i="5"/>
  <c r="O6895" i="5"/>
  <c r="O6896" i="5"/>
  <c r="K6896" i="5"/>
  <c r="M6896" i="5"/>
  <c r="N6896" i="5"/>
  <c r="O6898" i="5"/>
  <c r="L6898" i="5"/>
  <c r="K6898" i="5"/>
  <c r="M6898" i="5"/>
  <c r="O6899" i="5"/>
  <c r="L6899" i="5"/>
  <c r="N6899" i="5"/>
  <c r="K6899" i="5"/>
  <c r="L6906" i="5"/>
  <c r="M6906" i="5"/>
  <c r="O6906" i="5"/>
  <c r="K6906" i="5"/>
  <c r="K6907" i="5"/>
  <c r="L6907" i="5"/>
  <c r="N6907" i="5"/>
  <c r="O6907" i="5"/>
  <c r="L6910" i="5"/>
  <c r="M6910" i="5"/>
  <c r="K6910" i="5"/>
  <c r="O6910" i="5"/>
  <c r="O6911" i="5"/>
  <c r="K6911" i="5"/>
  <c r="L6911" i="5"/>
  <c r="N6911" i="5"/>
  <c r="L6914" i="5"/>
  <c r="K6914" i="5"/>
  <c r="M6914" i="5"/>
  <c r="O6914" i="5"/>
  <c r="O6916" i="5"/>
  <c r="M6916" i="5"/>
  <c r="N6916" i="5"/>
  <c r="K6916" i="5"/>
  <c r="K6924" i="5"/>
  <c r="O6924" i="5"/>
  <c r="M6924" i="5"/>
  <c r="N6924" i="5"/>
  <c r="N6925" i="5"/>
  <c r="L6925" i="5"/>
  <c r="M6925" i="5"/>
  <c r="L6926" i="5"/>
  <c r="K6926" i="5"/>
  <c r="M6926" i="5"/>
  <c r="O6926" i="5"/>
  <c r="O6928" i="5"/>
  <c r="N6928" i="5"/>
  <c r="K6928" i="5"/>
  <c r="M6928" i="5"/>
  <c r="M6929" i="5"/>
  <c r="L6929" i="5"/>
  <c r="N6929" i="5"/>
  <c r="O6933" i="5"/>
  <c r="L6933" i="5"/>
  <c r="N6933" i="5"/>
  <c r="M6933" i="5"/>
  <c r="O6937" i="5"/>
  <c r="L6941" i="5"/>
  <c r="N6941" i="5"/>
  <c r="M6941" i="5"/>
  <c r="O6941" i="5"/>
  <c r="N6943" i="5"/>
  <c r="O6943" i="5"/>
  <c r="K6943" i="5"/>
  <c r="L6943" i="5"/>
  <c r="K6947" i="5"/>
  <c r="N6947" i="5"/>
  <c r="O6947" i="5"/>
  <c r="L6947" i="5"/>
  <c r="L6949" i="5"/>
  <c r="N6949" i="5"/>
  <c r="M6949" i="5"/>
  <c r="O6949" i="5"/>
  <c r="K6950" i="5"/>
  <c r="L6950" i="5"/>
  <c r="O6950" i="5"/>
  <c r="M6950" i="5"/>
  <c r="L6951" i="5"/>
  <c r="K6951" i="5"/>
  <c r="N6951" i="5"/>
  <c r="O6951" i="5"/>
  <c r="L6959" i="5"/>
  <c r="N6959" i="5"/>
  <c r="K6959" i="5"/>
  <c r="O6959" i="5"/>
  <c r="O6964" i="5"/>
  <c r="M6964" i="5"/>
  <c r="K6964" i="5"/>
  <c r="N6964" i="5"/>
  <c r="L6971" i="5"/>
  <c r="O6971" i="5"/>
  <c r="N6971" i="5"/>
  <c r="K6971" i="5"/>
  <c r="M6979" i="5"/>
  <c r="L6991" i="5"/>
  <c r="K6991" i="5"/>
  <c r="N6991" i="5"/>
  <c r="O6991" i="5"/>
  <c r="O7000" i="5"/>
  <c r="M7000" i="5"/>
  <c r="N7000" i="5"/>
  <c r="K7000" i="5"/>
  <c r="M7003" i="5"/>
  <c r="M7007" i="5"/>
  <c r="O7012" i="5"/>
  <c r="M7012" i="5"/>
  <c r="N7012" i="5"/>
  <c r="K7012" i="5"/>
  <c r="O7021" i="5"/>
  <c r="L7021" i="5"/>
  <c r="N7021" i="5"/>
  <c r="M7021" i="5"/>
  <c r="O7022" i="5"/>
  <c r="K7022" i="5"/>
  <c r="L7022" i="5"/>
  <c r="M7022" i="5"/>
  <c r="M7024" i="5"/>
  <c r="O7024" i="5"/>
  <c r="N7024" i="5"/>
  <c r="K7024" i="5"/>
  <c r="K7028" i="5"/>
  <c r="M7028" i="5"/>
  <c r="O7028" i="5"/>
  <c r="N7028" i="5"/>
  <c r="K7033" i="5"/>
  <c r="N7033" i="5"/>
  <c r="L7033" i="5"/>
  <c r="M7033" i="5"/>
  <c r="O7033" i="5"/>
  <c r="M7047" i="5"/>
  <c r="K7060" i="5"/>
  <c r="O7060" i="5"/>
  <c r="M7060" i="5"/>
  <c r="N7060" i="5"/>
  <c r="M7061" i="5"/>
  <c r="N7061" i="5"/>
  <c r="L7061" i="5"/>
  <c r="O7061" i="5"/>
  <c r="O7062" i="5"/>
  <c r="K7062" i="5"/>
  <c r="M7062" i="5"/>
  <c r="L7062" i="5"/>
  <c r="O7063" i="5"/>
  <c r="N7063" i="5"/>
  <c r="K7063" i="5"/>
  <c r="L7063" i="5"/>
  <c r="K7071" i="5"/>
  <c r="O7071" i="5"/>
  <c r="N7071" i="5"/>
  <c r="L7071" i="5"/>
  <c r="M7073" i="5"/>
  <c r="N7073" i="5"/>
  <c r="L7073" i="5"/>
  <c r="O7073" i="5"/>
  <c r="M7113" i="5"/>
  <c r="L7113" i="5"/>
  <c r="N7113" i="5"/>
  <c r="O7113" i="5"/>
  <c r="O7114" i="5"/>
  <c r="M7114" i="5"/>
  <c r="K7114" i="5"/>
  <c r="L7114" i="5"/>
  <c r="N7119" i="5"/>
  <c r="L7119" i="5"/>
  <c r="O7119" i="5"/>
  <c r="K7119" i="5"/>
  <c r="M7121" i="5"/>
  <c r="L7121" i="5"/>
  <c r="N7121" i="5"/>
  <c r="O7121" i="5"/>
  <c r="K7134" i="5"/>
  <c r="L7134" i="5"/>
  <c r="M7134" i="5"/>
  <c r="O7134" i="5"/>
  <c r="O7136" i="5"/>
  <c r="K7136" i="5"/>
  <c r="M7136" i="5"/>
  <c r="N7136" i="5"/>
  <c r="N7143" i="5"/>
  <c r="L7143" i="5"/>
  <c r="O7143" i="5"/>
  <c r="K7143" i="5"/>
  <c r="K7149" i="5"/>
  <c r="M7149" i="5"/>
  <c r="N7149" i="5"/>
  <c r="L7149" i="5"/>
  <c r="O7149" i="5"/>
  <c r="K7150" i="5"/>
  <c r="M7150" i="5"/>
  <c r="L7150" i="5"/>
  <c r="O7150" i="5"/>
  <c r="N7151" i="5"/>
  <c r="L7151" i="5"/>
  <c r="K7151" i="5"/>
  <c r="O7151" i="5"/>
  <c r="M7153" i="5"/>
  <c r="L7153" i="5"/>
  <c r="N7153" i="5"/>
  <c r="O7153" i="5"/>
  <c r="K7166" i="5"/>
  <c r="L7166" i="5"/>
  <c r="M7166" i="5"/>
  <c r="O7166" i="5"/>
  <c r="O7168" i="5"/>
  <c r="K7168" i="5"/>
  <c r="M7168" i="5"/>
  <c r="N7168" i="5"/>
  <c r="O7171" i="5"/>
  <c r="N7171" i="5"/>
  <c r="K7171" i="5"/>
  <c r="L7171" i="5"/>
  <c r="O7180" i="5"/>
  <c r="M7180" i="5"/>
  <c r="N7180" i="5"/>
  <c r="K7180" i="5"/>
  <c r="N7183" i="5"/>
  <c r="L7183" i="5"/>
  <c r="K7183" i="5"/>
  <c r="O7183" i="5"/>
  <c r="K7185" i="5"/>
  <c r="N7222" i="5"/>
  <c r="L7224" i="5"/>
  <c r="N7230" i="5"/>
  <c r="O7237" i="5"/>
  <c r="L7238" i="5"/>
  <c r="M7238" i="5"/>
  <c r="O7238" i="5"/>
  <c r="K7238" i="5"/>
  <c r="O7241" i="5"/>
  <c r="L7242" i="5"/>
  <c r="O7242" i="5"/>
  <c r="K7242" i="5"/>
  <c r="M7242" i="5"/>
  <c r="O7244" i="5"/>
  <c r="N7244" i="5"/>
  <c r="M7244" i="5"/>
  <c r="K7244" i="5"/>
  <c r="O7246" i="5"/>
  <c r="L7246" i="5"/>
  <c r="M7246" i="5"/>
  <c r="K7246" i="5"/>
  <c r="N7250" i="5"/>
  <c r="L7252" i="5"/>
  <c r="N7258" i="5"/>
  <c r="L7260" i="5"/>
  <c r="M7267" i="5"/>
  <c r="K7269" i="5"/>
  <c r="N7270" i="5"/>
  <c r="L7272" i="5"/>
  <c r="O7279" i="5"/>
  <c r="K7279" i="5"/>
  <c r="N7279" i="5"/>
  <c r="L7279" i="5"/>
  <c r="N7281" i="5"/>
  <c r="M7281" i="5"/>
  <c r="L7281" i="5"/>
  <c r="O7281" i="5"/>
  <c r="M7282" i="5"/>
  <c r="O7282" i="5"/>
  <c r="L7282" i="5"/>
  <c r="K7282" i="5"/>
  <c r="N7290" i="5"/>
  <c r="L7292" i="5"/>
  <c r="M7295" i="5"/>
  <c r="K7297" i="5"/>
  <c r="O7299" i="5"/>
  <c r="N7299" i="5"/>
  <c r="K7299" i="5"/>
  <c r="L7299" i="5"/>
  <c r="N7302" i="5"/>
  <c r="M7303" i="5"/>
  <c r="K7305" i="5"/>
  <c r="N7306" i="5"/>
  <c r="L7312" i="5"/>
  <c r="K7319" i="5"/>
  <c r="L7319" i="5"/>
  <c r="O7319" i="5"/>
  <c r="N7319" i="5"/>
  <c r="N7321" i="5"/>
  <c r="L7321" i="5"/>
  <c r="M7321" i="5"/>
  <c r="O7321" i="5"/>
  <c r="L7322" i="5"/>
  <c r="K7322" i="5"/>
  <c r="M7322" i="5"/>
  <c r="O7322" i="5"/>
  <c r="K7323" i="5"/>
  <c r="L7323" i="5"/>
  <c r="O7323" i="5"/>
  <c r="N7323" i="5"/>
  <c r="K7325" i="5"/>
  <c r="L7326" i="5"/>
  <c r="K7326" i="5"/>
  <c r="M7326" i="5"/>
  <c r="O7326" i="5"/>
  <c r="N7331" i="5"/>
  <c r="O7331" i="5"/>
  <c r="K7331" i="5"/>
  <c r="L7331" i="5"/>
  <c r="N7333" i="5"/>
  <c r="L7333" i="5"/>
  <c r="M7333" i="5"/>
  <c r="O7333" i="5"/>
  <c r="M7334" i="5"/>
  <c r="K7334" i="5"/>
  <c r="O7334" i="5"/>
  <c r="L7334" i="5"/>
  <c r="L7335" i="5"/>
  <c r="O7335" i="5"/>
  <c r="K7335" i="5"/>
  <c r="N7335" i="5"/>
  <c r="L7337" i="5"/>
  <c r="N7337" i="5"/>
  <c r="M7337" i="5"/>
  <c r="O7337" i="5"/>
  <c r="N7343" i="5"/>
  <c r="O7343" i="5"/>
  <c r="K7343" i="5"/>
  <c r="L7343" i="5"/>
  <c r="L7348" i="5"/>
  <c r="K7353" i="5"/>
  <c r="K7360" i="5"/>
  <c r="O7360" i="5"/>
  <c r="M7360" i="5"/>
  <c r="N7360" i="5"/>
  <c r="M7371" i="5"/>
  <c r="K7376" i="5"/>
  <c r="M7376" i="5"/>
  <c r="N7376" i="5"/>
  <c r="O7376" i="5"/>
  <c r="L7382" i="5"/>
  <c r="O7382" i="5"/>
  <c r="K7382" i="5"/>
  <c r="M7382" i="5"/>
  <c r="O7384" i="5"/>
  <c r="M7384" i="5"/>
  <c r="K7384" i="5"/>
  <c r="N7384" i="5"/>
  <c r="M7391" i="5"/>
  <c r="K7393" i="5"/>
  <c r="N7394" i="5"/>
  <c r="M7405" i="5"/>
  <c r="L7405" i="5"/>
  <c r="N7405" i="5"/>
  <c r="O7405" i="5"/>
  <c r="K7407" i="5"/>
  <c r="O7407" i="5"/>
  <c r="N7407" i="5"/>
  <c r="L7407" i="5"/>
  <c r="M7423" i="5"/>
  <c r="N7430" i="5"/>
  <c r="K7433" i="5"/>
  <c r="N7450" i="5"/>
  <c r="L7452" i="5"/>
  <c r="L7464" i="5"/>
  <c r="N7466" i="5"/>
  <c r="K7469" i="5"/>
  <c r="K7477" i="5"/>
  <c r="M7479" i="5"/>
  <c r="K7481" i="5"/>
  <c r="M7483" i="5"/>
  <c r="M7505" i="5"/>
  <c r="N7505" i="5"/>
  <c r="L7505" i="5"/>
  <c r="O7507" i="5"/>
  <c r="L7507" i="5"/>
  <c r="K7507" i="5"/>
  <c r="N7507" i="5"/>
  <c r="K7513" i="5"/>
  <c r="N7513" i="5"/>
  <c r="L7513" i="5"/>
  <c r="M7513" i="5"/>
  <c r="O7513" i="5"/>
  <c r="K7515" i="5"/>
  <c r="L7515" i="5"/>
  <c r="O7515" i="5"/>
  <c r="N7515" i="5"/>
  <c r="O7520" i="5"/>
  <c r="K7520" i="5"/>
  <c r="M7520" i="5"/>
  <c r="N7520" i="5"/>
  <c r="K7525" i="5"/>
  <c r="M7527" i="5"/>
  <c r="N7538" i="5"/>
  <c r="N7543" i="5"/>
  <c r="L7543" i="5"/>
  <c r="O7543" i="5"/>
  <c r="K7543" i="5"/>
  <c r="L7548" i="5"/>
  <c r="O7560" i="5"/>
  <c r="M7560" i="5"/>
  <c r="K7560" i="5"/>
  <c r="N7560" i="5"/>
  <c r="N7566" i="5"/>
  <c r="K7581" i="5"/>
  <c r="L7589" i="5"/>
  <c r="M7589" i="5"/>
  <c r="N7589" i="5"/>
  <c r="O7589" i="5"/>
  <c r="L7597" i="5"/>
  <c r="M7597" i="5"/>
  <c r="N7597" i="5"/>
  <c r="O7597" i="5"/>
  <c r="K7607" i="5"/>
  <c r="O7607" i="5"/>
  <c r="L7607" i="5"/>
  <c r="N7607" i="5"/>
  <c r="L7616" i="5"/>
  <c r="N7618" i="5"/>
  <c r="K7621" i="5"/>
  <c r="L7628" i="5"/>
  <c r="N7630" i="5"/>
  <c r="K7641" i="5"/>
  <c r="N7643" i="5"/>
  <c r="O7643" i="5"/>
  <c r="L7643" i="5"/>
  <c r="K7643" i="5"/>
  <c r="K7649" i="5"/>
  <c r="M7651" i="5"/>
  <c r="K7653" i="5"/>
  <c r="N7654" i="5"/>
  <c r="L7656" i="5"/>
  <c r="L7661" i="5"/>
  <c r="M7661" i="5"/>
  <c r="N7661" i="5"/>
  <c r="O7661" i="5"/>
  <c r="L7675" i="5"/>
  <c r="N7675" i="5"/>
  <c r="O7675" i="5"/>
  <c r="K7675" i="5"/>
  <c r="K7689" i="5"/>
  <c r="M7691" i="5"/>
  <c r="N7718" i="5"/>
  <c r="L7720" i="5"/>
  <c r="N7722" i="5"/>
  <c r="L7724" i="5"/>
  <c r="N7726" i="5"/>
  <c r="K7729" i="5"/>
  <c r="M7731" i="5"/>
  <c r="N7746" i="5"/>
  <c r="L7748" i="5"/>
  <c r="N7750" i="5"/>
  <c r="L7752" i="5"/>
  <c r="N7754" i="5"/>
  <c r="K7767" i="5"/>
  <c r="L7767" i="5"/>
  <c r="O7767" i="5"/>
  <c r="N7767" i="5"/>
  <c r="M7775" i="5"/>
  <c r="L7781" i="5"/>
  <c r="M7781" i="5"/>
  <c r="N7781" i="5"/>
  <c r="M7799" i="5"/>
  <c r="K7824" i="5"/>
  <c r="M7826" i="5"/>
  <c r="L7839" i="5"/>
  <c r="N7841" i="5"/>
  <c r="L7841" i="5"/>
  <c r="K7841" i="5"/>
  <c r="M7841" i="5"/>
  <c r="O7841" i="5"/>
  <c r="N7846" i="5"/>
  <c r="O7846" i="5"/>
  <c r="K7846" i="5"/>
  <c r="L7846" i="5"/>
  <c r="N7856" i="5"/>
  <c r="L7856" i="5"/>
  <c r="M7856" i="5"/>
  <c r="O7856" i="5"/>
  <c r="N7858" i="5"/>
  <c r="O7858" i="5"/>
  <c r="K7858" i="5"/>
  <c r="L7858" i="5"/>
  <c r="O7866" i="5"/>
  <c r="N7866" i="5"/>
  <c r="K7866" i="5"/>
  <c r="L7866" i="5"/>
  <c r="M7870" i="5"/>
  <c r="L7875" i="5"/>
  <c r="O7877" i="5"/>
  <c r="M7877" i="5"/>
  <c r="K7877" i="5"/>
  <c r="L7877" i="5"/>
  <c r="K7883" i="5"/>
  <c r="O7883" i="5"/>
  <c r="M7883" i="5"/>
  <c r="N7883" i="5"/>
  <c r="M7922" i="5"/>
  <c r="K7922" i="5"/>
  <c r="O7922" i="5"/>
  <c r="N7922" i="5"/>
  <c r="L7922" i="5"/>
  <c r="M7927" i="5"/>
  <c r="N7927" i="5"/>
  <c r="K7927" i="5"/>
  <c r="O7927" i="5"/>
  <c r="N7930" i="5"/>
  <c r="K7930" i="5"/>
  <c r="O7930" i="5"/>
  <c r="L7930" i="5"/>
  <c r="M7948" i="5"/>
  <c r="N7948" i="5"/>
  <c r="L7948" i="5"/>
  <c r="L7952" i="5"/>
  <c r="N7952" i="5"/>
  <c r="M7952" i="5"/>
  <c r="O7952" i="5"/>
  <c r="N7955" i="5"/>
  <c r="K7955" i="5"/>
  <c r="O7955" i="5"/>
  <c r="M7955" i="5"/>
  <c r="L7967" i="5"/>
  <c r="N7969" i="5"/>
  <c r="M7974" i="5"/>
  <c r="N7983" i="5"/>
  <c r="M7983" i="5"/>
  <c r="K7983" i="5"/>
  <c r="O7983" i="5"/>
  <c r="L7992" i="5"/>
  <c r="N7992" i="5"/>
  <c r="M7992" i="5"/>
  <c r="O7992" i="5"/>
  <c r="N7994" i="5"/>
  <c r="K7994" i="5"/>
  <c r="O7994" i="5"/>
  <c r="L7994" i="5"/>
  <c r="M8010" i="5"/>
  <c r="M8017" i="5"/>
  <c r="K8017" i="5"/>
  <c r="O8017" i="5"/>
  <c r="L8017" i="5"/>
  <c r="N8019" i="5"/>
  <c r="O8019" i="5"/>
  <c r="M8019" i="5"/>
  <c r="K8019" i="5"/>
  <c r="L8037" i="5"/>
  <c r="K8037" i="5"/>
  <c r="O8037" i="5"/>
  <c r="M8037" i="5"/>
  <c r="M8039" i="5"/>
  <c r="N8039" i="5"/>
  <c r="K8039" i="5"/>
  <c r="O8039" i="5"/>
  <c r="N8047" i="5"/>
  <c r="M8047" i="5"/>
  <c r="K8047" i="5"/>
  <c r="O8047" i="5"/>
  <c r="L8047" i="5"/>
  <c r="N8051" i="5"/>
  <c r="O8051" i="5"/>
  <c r="M8051" i="5"/>
  <c r="K8051" i="5"/>
  <c r="L8056" i="5"/>
  <c r="N8056" i="5"/>
  <c r="M8056" i="5"/>
  <c r="O8056" i="5"/>
  <c r="N8079" i="5"/>
  <c r="M8079" i="5"/>
  <c r="K8079" i="5"/>
  <c r="O8079" i="5"/>
  <c r="L8087" i="5"/>
  <c r="N8090" i="5"/>
  <c r="K8090" i="5"/>
  <c r="O8090" i="5"/>
  <c r="L8090" i="5"/>
  <c r="O8104" i="5"/>
  <c r="M8107" i="5"/>
  <c r="O8107" i="5"/>
  <c r="K8107" i="5"/>
  <c r="N8107" i="5"/>
  <c r="O8108" i="5"/>
  <c r="L8112" i="5"/>
  <c r="N8112" i="5"/>
  <c r="M8112" i="5"/>
  <c r="M8113" i="5"/>
  <c r="K8113" i="5"/>
  <c r="O8113" i="5"/>
  <c r="L8113" i="5"/>
  <c r="N8113" i="5"/>
  <c r="M8114" i="5"/>
  <c r="K8114" i="5"/>
  <c r="O8114" i="5"/>
  <c r="N8114" i="5"/>
  <c r="L8114" i="5"/>
  <c r="O8116" i="5"/>
  <c r="L8120" i="5"/>
  <c r="N8120" i="5"/>
  <c r="M8120" i="5"/>
  <c r="N8121" i="5"/>
  <c r="M8123" i="5"/>
  <c r="O8123" i="5"/>
  <c r="N8123" i="5"/>
  <c r="K8123" i="5"/>
  <c r="M8125" i="5"/>
  <c r="L8125" i="5"/>
  <c r="K8125" i="5"/>
  <c r="O8125" i="5"/>
  <c r="M8129" i="5"/>
  <c r="K8129" i="5"/>
  <c r="O8129" i="5"/>
  <c r="L8129" i="5"/>
  <c r="N8130" i="5"/>
  <c r="K8130" i="5"/>
  <c r="O8130" i="5"/>
  <c r="L8130" i="5"/>
  <c r="N8132" i="5"/>
  <c r="L8132" i="5"/>
  <c r="M8132" i="5"/>
  <c r="O8134" i="5"/>
  <c r="L8134" i="5"/>
  <c r="K8134" i="5"/>
  <c r="N8134" i="5"/>
  <c r="M8135" i="5"/>
  <c r="N8135" i="5"/>
  <c r="K8135" i="5"/>
  <c r="O8135" i="5"/>
  <c r="M8141" i="5"/>
  <c r="L8141" i="5"/>
  <c r="K8141" i="5"/>
  <c r="O8141" i="5"/>
  <c r="M8145" i="5"/>
  <c r="K8145" i="5"/>
  <c r="O8145" i="5"/>
  <c r="L8145" i="5"/>
  <c r="M8153" i="5"/>
  <c r="K8153" i="5"/>
  <c r="O8153" i="5"/>
  <c r="L8153" i="5"/>
  <c r="M8155" i="5"/>
  <c r="O8155" i="5"/>
  <c r="N8155" i="5"/>
  <c r="K8155" i="5"/>
  <c r="N8159" i="5"/>
  <c r="M8159" i="5"/>
  <c r="K8159" i="5"/>
  <c r="O8159" i="5"/>
  <c r="L8165" i="5"/>
  <c r="K8165" i="5"/>
  <c r="O8165" i="5"/>
  <c r="M8165" i="5"/>
  <c r="M8167" i="5"/>
  <c r="K8167" i="5"/>
  <c r="N8167" i="5"/>
  <c r="O8167" i="5"/>
  <c r="M8172" i="5"/>
  <c r="L8172" i="5"/>
  <c r="N8172" i="5"/>
  <c r="O8174" i="5"/>
  <c r="L8174" i="5"/>
  <c r="N8174" i="5"/>
  <c r="K8174" i="5"/>
  <c r="K8180" i="5"/>
  <c r="N8181" i="5"/>
  <c r="L8181" i="5"/>
  <c r="M8181" i="5"/>
  <c r="K8181" i="5"/>
  <c r="O8181" i="5"/>
  <c r="L8184" i="5"/>
  <c r="N8184" i="5"/>
  <c r="M8184" i="5"/>
  <c r="M8185" i="5"/>
  <c r="K8185" i="5"/>
  <c r="O8185" i="5"/>
  <c r="L8185" i="5"/>
  <c r="N8195" i="5"/>
  <c r="O8195" i="5"/>
  <c r="M8195" i="5"/>
  <c r="K8195" i="5"/>
  <c r="O8198" i="5"/>
  <c r="L8198" i="5"/>
  <c r="K8198" i="5"/>
  <c r="N8198" i="5"/>
  <c r="L8215" i="5"/>
  <c r="N8221" i="5"/>
  <c r="M8241" i="5"/>
  <c r="K8241" i="5"/>
  <c r="O8241" i="5"/>
  <c r="L8241" i="5"/>
  <c r="M8267" i="5"/>
  <c r="O8267" i="5"/>
  <c r="N8267" i="5"/>
  <c r="K8267" i="5"/>
  <c r="L8279" i="5"/>
  <c r="N8281" i="5"/>
  <c r="M8317" i="5"/>
  <c r="L8317" i="5"/>
  <c r="K8317" i="5"/>
  <c r="O8317" i="5"/>
  <c r="M8321" i="5"/>
  <c r="K8321" i="5"/>
  <c r="O8321" i="5"/>
  <c r="L8321" i="5"/>
  <c r="N8324" i="5"/>
  <c r="L8324" i="5"/>
  <c r="M8324" i="5"/>
  <c r="O8324" i="5"/>
  <c r="O8326" i="5"/>
  <c r="L8326" i="5"/>
  <c r="N8326" i="5"/>
  <c r="K8326" i="5"/>
  <c r="M8331" i="5"/>
  <c r="O8331" i="5"/>
  <c r="K8331" i="5"/>
  <c r="N8331" i="5"/>
  <c r="M8333" i="5"/>
  <c r="L8333" i="5"/>
  <c r="K8333" i="5"/>
  <c r="O8333" i="5"/>
  <c r="M8337" i="5"/>
  <c r="K8337" i="5"/>
  <c r="O8337" i="5"/>
  <c r="L8337" i="5"/>
  <c r="M8348" i="5"/>
  <c r="N8348" i="5"/>
  <c r="L8348" i="5"/>
  <c r="O8348" i="5"/>
  <c r="O8350" i="5"/>
  <c r="L8350" i="5"/>
  <c r="N8350" i="5"/>
  <c r="K8350" i="5"/>
  <c r="L8352" i="5"/>
  <c r="N8352" i="5"/>
  <c r="M8352" i="5"/>
  <c r="O8352" i="5"/>
  <c r="K8392" i="5"/>
  <c r="L8415" i="5"/>
  <c r="N8452" i="5"/>
  <c r="L8452" i="5"/>
  <c r="M8452" i="5"/>
  <c r="M8489" i="5"/>
  <c r="K8489" i="5"/>
  <c r="O8489" i="5"/>
  <c r="L8489" i="5"/>
  <c r="M8506" i="5"/>
  <c r="N8531" i="5"/>
  <c r="O8531" i="5"/>
  <c r="M8531" i="5"/>
  <c r="K8531" i="5"/>
  <c r="M8535" i="5"/>
  <c r="N8535" i="5"/>
  <c r="K8535" i="5"/>
  <c r="O8535" i="5"/>
  <c r="M8537" i="5"/>
  <c r="K8537" i="5"/>
  <c r="O8537" i="5"/>
  <c r="L8537" i="5"/>
  <c r="M8540" i="5"/>
  <c r="N8540" i="5"/>
  <c r="L8540" i="5"/>
  <c r="O8542" i="5"/>
  <c r="L8542" i="5"/>
  <c r="N8542" i="5"/>
  <c r="K8542" i="5"/>
  <c r="L8564" i="5"/>
  <c r="M8564" i="5"/>
  <c r="N8564" i="5"/>
  <c r="O8564" i="5"/>
  <c r="O8566" i="5"/>
  <c r="L8566" i="5"/>
  <c r="N8566" i="5"/>
  <c r="K8566" i="5"/>
  <c r="M8571" i="5"/>
  <c r="O8571" i="5"/>
  <c r="N8571" i="5"/>
  <c r="K8571" i="5"/>
  <c r="M8670" i="5"/>
  <c r="L8679" i="5"/>
  <c r="O8684" i="5"/>
  <c r="N8684" i="5"/>
  <c r="M8684" i="5"/>
  <c r="L8684" i="5"/>
  <c r="K8687" i="5"/>
  <c r="O8687" i="5"/>
  <c r="M8687" i="5"/>
  <c r="N8687" i="5"/>
  <c r="O8689" i="5"/>
  <c r="L8689" i="5"/>
  <c r="M8689" i="5"/>
  <c r="K8689" i="5"/>
  <c r="K8727" i="5"/>
  <c r="K8729" i="5"/>
  <c r="L8735" i="5"/>
  <c r="N8735" i="5"/>
  <c r="M8735" i="5"/>
  <c r="O8735" i="5"/>
  <c r="M8752" i="5"/>
  <c r="L8759" i="5"/>
  <c r="M8759" i="5"/>
  <c r="N8759" i="5"/>
  <c r="K8767" i="5"/>
  <c r="K8769" i="5"/>
  <c r="M8778" i="5"/>
  <c r="K8782" i="5"/>
  <c r="O8782" i="5"/>
  <c r="L8782" i="5"/>
  <c r="N8782" i="5"/>
  <c r="M8788" i="5"/>
  <c r="K8795" i="5"/>
  <c r="M8796" i="5"/>
  <c r="O8806" i="5"/>
  <c r="N8806" i="5"/>
  <c r="L8806" i="5"/>
  <c r="K8806" i="5"/>
  <c r="M8812" i="5"/>
  <c r="M8818" i="5"/>
  <c r="M8833" i="5"/>
  <c r="N8833" i="5"/>
  <c r="L8833" i="5"/>
  <c r="N8834" i="5"/>
  <c r="O8834" i="5"/>
  <c r="K8834" i="5"/>
  <c r="L8834" i="5"/>
  <c r="N8841" i="5"/>
  <c r="M8841" i="5"/>
  <c r="L8841" i="5"/>
  <c r="K8849" i="5"/>
  <c r="M8850" i="5"/>
  <c r="K8863" i="5"/>
  <c r="L8863" i="5"/>
  <c r="M8863" i="5"/>
  <c r="N8863" i="5"/>
  <c r="O8871" i="5"/>
  <c r="M8871" i="5"/>
  <c r="L8871" i="5"/>
  <c r="N8871" i="5"/>
  <c r="L8872" i="5"/>
  <c r="N8872" i="5"/>
  <c r="K8872" i="5"/>
  <c r="O8872" i="5"/>
  <c r="O8874" i="5"/>
  <c r="L8874" i="5"/>
  <c r="K8874" i="5"/>
  <c r="N8874" i="5"/>
  <c r="L8896" i="5"/>
  <c r="N8896" i="5"/>
  <c r="K8896" i="5"/>
  <c r="O8896" i="5"/>
  <c r="M8930" i="5"/>
  <c r="N8934" i="5"/>
  <c r="K8934" i="5"/>
  <c r="L8934" i="5"/>
  <c r="O8934" i="5"/>
  <c r="M8957" i="5"/>
  <c r="N8957" i="5"/>
  <c r="L8957" i="5"/>
  <c r="O8957" i="5"/>
  <c r="O8959" i="5"/>
  <c r="M8959" i="5"/>
  <c r="L8959" i="5"/>
  <c r="N8959" i="5"/>
  <c r="O8961" i="5"/>
  <c r="N8961" i="5"/>
  <c r="M8961" i="5"/>
  <c r="L8961" i="5"/>
  <c r="N8974" i="5"/>
  <c r="K8974" i="5"/>
  <c r="L8974" i="5"/>
  <c r="O8974" i="5"/>
  <c r="K9015" i="5"/>
  <c r="N9017" i="5"/>
  <c r="M9017" i="5"/>
  <c r="L9017" i="5"/>
  <c r="K9017" i="5"/>
  <c r="O9019" i="5"/>
  <c r="M9019" i="5"/>
  <c r="L9019" i="5"/>
  <c r="N9019" i="5"/>
  <c r="L9028" i="5"/>
  <c r="N9028" i="5"/>
  <c r="K9028" i="5"/>
  <c r="O9028" i="5"/>
  <c r="N9030" i="5"/>
  <c r="K9030" i="5"/>
  <c r="L9030" i="5"/>
  <c r="O9030" i="5"/>
  <c r="M9038" i="5"/>
  <c r="L9052" i="5"/>
  <c r="N9052" i="5"/>
  <c r="K9052" i="5"/>
  <c r="O9052" i="5"/>
  <c r="O9071" i="5"/>
  <c r="M9071" i="5"/>
  <c r="L9071" i="5"/>
  <c r="N9071" i="5"/>
  <c r="O9079" i="5"/>
  <c r="M9079" i="5"/>
  <c r="L9079" i="5"/>
  <c r="N9079" i="5"/>
  <c r="K9087" i="5"/>
  <c r="O9090" i="5"/>
  <c r="L9090" i="5"/>
  <c r="N9090" i="5"/>
  <c r="K9090" i="5"/>
  <c r="L9092" i="5"/>
  <c r="N9092" i="5"/>
  <c r="K9092" i="5"/>
  <c r="O9092" i="5"/>
  <c r="O9145" i="5"/>
  <c r="N9145" i="5"/>
  <c r="M9145" i="5"/>
  <c r="L9145" i="5"/>
  <c r="K9145" i="5"/>
  <c r="O9153" i="5"/>
  <c r="N9153" i="5"/>
  <c r="M9153" i="5"/>
  <c r="L9153" i="5"/>
  <c r="O9191" i="5"/>
  <c r="M9191" i="5"/>
  <c r="L9191" i="5"/>
  <c r="N9191" i="5"/>
  <c r="M9197" i="5"/>
  <c r="N9197" i="5"/>
  <c r="L9197" i="5"/>
  <c r="O9197" i="5"/>
  <c r="N9209" i="5"/>
  <c r="M9209" i="5"/>
  <c r="L9209" i="5"/>
  <c r="O9211" i="5"/>
  <c r="M9211" i="5"/>
  <c r="L9211" i="5"/>
  <c r="N9211" i="5"/>
  <c r="N9238" i="5"/>
  <c r="K9238" i="5"/>
  <c r="L9238" i="5"/>
  <c r="O9238" i="5"/>
  <c r="M9270" i="5"/>
  <c r="O9282" i="5"/>
  <c r="L9282" i="5"/>
  <c r="N9282" i="5"/>
  <c r="K9282" i="5"/>
  <c r="M9302" i="5"/>
  <c r="L9304" i="5"/>
  <c r="N9304" i="5"/>
  <c r="K9304" i="5"/>
  <c r="O9304" i="5"/>
  <c r="M9311" i="5"/>
  <c r="L9311" i="5"/>
  <c r="N9311" i="5"/>
  <c r="O9311" i="5"/>
  <c r="O9313" i="5"/>
  <c r="N9313" i="5"/>
  <c r="M9313" i="5"/>
  <c r="L9313" i="5"/>
  <c r="K9323" i="5"/>
  <c r="K9325" i="5"/>
  <c r="L9328" i="5"/>
  <c r="N9328" i="5"/>
  <c r="K9328" i="5"/>
  <c r="O9328" i="5"/>
  <c r="M9347" i="5"/>
  <c r="L9347" i="5"/>
  <c r="N9347" i="5"/>
  <c r="O9349" i="5"/>
  <c r="M9349" i="5"/>
  <c r="N9349" i="5"/>
  <c r="L9349" i="5"/>
  <c r="M9355" i="5"/>
  <c r="L9355" i="5"/>
  <c r="N9355" i="5"/>
  <c r="K9361" i="5"/>
  <c r="M9366" i="5"/>
  <c r="L9368" i="5"/>
  <c r="N9368" i="5"/>
  <c r="K9368" i="5"/>
  <c r="O9368" i="5"/>
  <c r="M9386" i="5"/>
  <c r="K9389" i="5"/>
  <c r="N9390" i="5"/>
  <c r="L9390" i="5"/>
  <c r="K9390" i="5"/>
  <c r="O9390" i="5"/>
  <c r="O9395" i="5"/>
  <c r="M9395" i="5"/>
  <c r="L9395" i="5"/>
  <c r="N9395" i="5"/>
  <c r="M9410" i="5"/>
  <c r="M9414" i="5"/>
  <c r="N9418" i="5"/>
  <c r="K9418" i="5"/>
  <c r="O9418" i="5"/>
  <c r="L9418" i="5"/>
  <c r="O9423" i="5"/>
  <c r="N9423" i="5"/>
  <c r="M9423" i="5"/>
  <c r="L9423" i="5"/>
  <c r="M9428" i="5"/>
  <c r="K9432" i="5"/>
  <c r="N9432" i="5"/>
  <c r="L9432" i="5"/>
  <c r="O9432" i="5"/>
  <c r="O9435" i="5"/>
  <c r="N9435" i="5"/>
  <c r="M9435" i="5"/>
  <c r="L9435" i="5"/>
  <c r="K9439" i="5"/>
  <c r="M9443" i="5"/>
  <c r="N9443" i="5"/>
  <c r="O9443" i="5"/>
  <c r="K9443" i="5"/>
  <c r="K9451" i="5"/>
  <c r="N9451" i="5"/>
  <c r="M9451" i="5"/>
  <c r="O9451" i="5"/>
  <c r="O9452" i="5"/>
  <c r="K9456" i="5"/>
  <c r="M9458" i="5"/>
  <c r="K9460" i="5"/>
  <c r="N9483" i="5"/>
  <c r="O9483" i="5"/>
  <c r="K9483" i="5"/>
  <c r="M9483" i="5"/>
  <c r="L9483" i="5"/>
  <c r="K9487" i="5"/>
  <c r="N9487" i="5"/>
  <c r="O9487" i="5"/>
  <c r="M9487" i="5"/>
  <c r="K9491" i="5"/>
  <c r="M9491" i="5"/>
  <c r="O9491" i="5"/>
  <c r="N9491" i="5"/>
  <c r="O9495" i="5"/>
  <c r="N9495" i="5"/>
  <c r="M9495" i="5"/>
  <c r="K9495" i="5"/>
  <c r="O9498" i="5"/>
  <c r="K9498" i="5"/>
  <c r="L9498" i="5"/>
  <c r="N9498" i="5"/>
  <c r="K9501" i="5"/>
  <c r="L9501" i="5"/>
  <c r="M9501" i="5"/>
  <c r="O9501" i="5"/>
  <c r="K9502" i="5"/>
  <c r="O9502" i="5"/>
  <c r="N9502" i="5"/>
  <c r="L9502" i="5"/>
  <c r="N9507" i="5"/>
  <c r="M9507" i="5"/>
  <c r="K9507" i="5"/>
  <c r="O9507" i="5"/>
  <c r="O9508" i="5"/>
  <c r="N9508" i="5"/>
  <c r="L9508" i="5"/>
  <c r="M9508" i="5"/>
  <c r="L9511" i="5"/>
  <c r="K9517" i="5"/>
  <c r="L9517" i="5"/>
  <c r="O9517" i="5"/>
  <c r="M9517" i="5"/>
  <c r="K9522" i="5"/>
  <c r="O9522" i="5"/>
  <c r="N9522" i="5"/>
  <c r="L9522" i="5"/>
  <c r="L9524" i="5"/>
  <c r="N9524" i="5"/>
  <c r="M9524" i="5"/>
  <c r="M9525" i="5"/>
  <c r="O9525" i="5"/>
  <c r="L9525" i="5"/>
  <c r="K9525" i="5"/>
  <c r="O9526" i="5"/>
  <c r="K9526" i="5"/>
  <c r="N9526" i="5"/>
  <c r="L9526" i="5"/>
  <c r="L9528" i="5"/>
  <c r="N9528" i="5"/>
  <c r="M9528" i="5"/>
  <c r="K9531" i="5"/>
  <c r="N9531" i="5"/>
  <c r="O9531" i="5"/>
  <c r="M9531" i="5"/>
  <c r="M9532" i="5"/>
  <c r="L9532" i="5"/>
  <c r="N9532" i="5"/>
  <c r="O9535" i="5"/>
  <c r="K9535" i="5"/>
  <c r="M9535" i="5"/>
  <c r="N9535" i="5"/>
  <c r="N9537" i="5"/>
  <c r="N9538" i="5"/>
  <c r="O9538" i="5"/>
  <c r="L9538" i="5"/>
  <c r="K9538" i="5"/>
  <c r="N9543" i="5"/>
  <c r="M9543" i="5"/>
  <c r="O9543" i="5"/>
  <c r="K9543" i="5"/>
  <c r="O9544" i="5"/>
  <c r="O9548" i="5"/>
  <c r="O9552" i="5"/>
  <c r="N9552" i="5"/>
  <c r="M9552" i="5"/>
  <c r="L9552" i="5"/>
  <c r="O9559" i="5"/>
  <c r="M9559" i="5"/>
  <c r="K9559" i="5"/>
  <c r="N9559" i="5"/>
  <c r="L9567" i="5"/>
  <c r="K9568" i="5"/>
  <c r="N9569" i="5"/>
  <c r="N9570" i="5"/>
  <c r="O9570" i="5"/>
  <c r="L9570" i="5"/>
  <c r="K9570" i="5"/>
  <c r="L9575" i="5"/>
  <c r="K9580" i="5"/>
  <c r="N9586" i="5"/>
  <c r="O9586" i="5"/>
  <c r="L9586" i="5"/>
  <c r="K9586" i="5"/>
  <c r="N9587" i="5"/>
  <c r="M9587" i="5"/>
  <c r="O9587" i="5"/>
  <c r="K9587" i="5"/>
  <c r="L9595" i="5"/>
  <c r="K9600" i="5"/>
  <c r="M9603" i="5"/>
  <c r="N9603" i="5"/>
  <c r="O9603" i="5"/>
  <c r="K9603" i="5"/>
  <c r="N9604" i="5"/>
  <c r="L9604" i="5"/>
  <c r="M9604" i="5"/>
  <c r="K9623" i="5"/>
  <c r="N9623" i="5"/>
  <c r="M9623" i="5"/>
  <c r="O9623" i="5"/>
  <c r="N9629" i="5"/>
  <c r="L9635" i="5"/>
  <c r="N9648" i="5"/>
  <c r="M9648" i="5"/>
  <c r="L9648" i="5"/>
  <c r="O9648" i="5"/>
  <c r="O9650" i="5"/>
  <c r="L9650" i="5"/>
  <c r="N9650" i="5"/>
  <c r="K9650" i="5"/>
  <c r="L9652" i="5"/>
  <c r="M9652" i="5"/>
  <c r="N9652" i="5"/>
  <c r="O9652" i="5"/>
  <c r="O9658" i="5"/>
  <c r="K9658" i="5"/>
  <c r="L9658" i="5"/>
  <c r="N9658" i="5"/>
  <c r="L9663" i="5"/>
  <c r="L9683" i="5"/>
  <c r="M9690" i="5"/>
  <c r="K9692" i="5"/>
  <c r="M9694" i="5"/>
  <c r="K9696" i="5"/>
  <c r="K9697" i="5"/>
  <c r="O9697" i="5"/>
  <c r="L9697" i="5"/>
  <c r="M9697" i="5"/>
  <c r="O9702" i="5"/>
  <c r="N9702" i="5"/>
  <c r="K9702" i="5"/>
  <c r="L9702" i="5"/>
  <c r="N9704" i="5"/>
  <c r="L9704" i="5"/>
  <c r="M9704" i="5"/>
  <c r="O9704" i="5"/>
  <c r="O9708" i="5"/>
  <c r="O9711" i="5"/>
  <c r="K9711" i="5"/>
  <c r="N9711" i="5"/>
  <c r="M9711" i="5"/>
  <c r="O9713" i="5"/>
  <c r="K9713" i="5"/>
  <c r="M9713" i="5"/>
  <c r="L9713" i="5"/>
  <c r="M9715" i="5"/>
  <c r="K9715" i="5"/>
  <c r="N9715" i="5"/>
  <c r="O9715" i="5"/>
  <c r="M9716" i="5"/>
  <c r="N9716" i="5"/>
  <c r="L9716" i="5"/>
  <c r="L9717" i="5"/>
  <c r="M9717" i="5"/>
  <c r="K9717" i="5"/>
  <c r="O9717" i="5"/>
  <c r="K9718" i="5"/>
  <c r="O9718" i="5"/>
  <c r="N9718" i="5"/>
  <c r="L9718" i="5"/>
  <c r="N9719" i="5"/>
  <c r="O9719" i="5"/>
  <c r="K9719" i="5"/>
  <c r="M9719" i="5"/>
  <c r="N9722" i="5"/>
  <c r="K9722" i="5"/>
  <c r="L9722" i="5"/>
  <c r="O9722" i="5"/>
  <c r="M9723" i="5"/>
  <c r="K9723" i="5"/>
  <c r="O9723" i="5"/>
  <c r="N9723" i="5"/>
  <c r="M9724" i="5"/>
  <c r="L9724" i="5"/>
  <c r="N9724" i="5"/>
  <c r="K9725" i="5"/>
  <c r="O9725" i="5"/>
  <c r="L9725" i="5"/>
  <c r="M9725" i="5"/>
  <c r="O9727" i="5"/>
  <c r="K9727" i="5"/>
  <c r="N9727" i="5"/>
  <c r="M9727" i="5"/>
  <c r="O9728" i="5"/>
  <c r="N9728" i="5"/>
  <c r="L9728" i="5"/>
  <c r="M9728" i="5"/>
  <c r="L9735" i="5"/>
  <c r="K9736" i="5"/>
  <c r="O9738" i="5"/>
  <c r="K9738" i="5"/>
  <c r="L9738" i="5"/>
  <c r="N9738" i="5"/>
  <c r="O9744" i="5"/>
  <c r="K9748" i="5"/>
  <c r="L9751" i="5"/>
  <c r="K9752" i="5"/>
  <c r="L9756" i="5"/>
  <c r="M9756" i="5"/>
  <c r="N9756" i="5"/>
  <c r="N9757" i="5"/>
  <c r="K9761" i="5"/>
  <c r="O9761" i="5"/>
  <c r="L9761" i="5"/>
  <c r="M9761" i="5"/>
  <c r="N9762" i="5"/>
  <c r="K9762" i="5"/>
  <c r="O9762" i="5"/>
  <c r="L9762" i="5"/>
  <c r="O9766" i="5"/>
  <c r="N9766" i="5"/>
  <c r="K9766" i="5"/>
  <c r="L9766" i="5"/>
  <c r="L9768" i="5"/>
  <c r="M9768" i="5"/>
  <c r="N9768" i="5"/>
  <c r="O9768" i="5"/>
  <c r="O9770" i="5"/>
  <c r="N9770" i="5"/>
  <c r="K9770" i="5"/>
  <c r="L9770" i="5"/>
  <c r="N9777" i="5"/>
  <c r="M9778" i="5"/>
  <c r="N9780" i="5"/>
  <c r="M9780" i="5"/>
  <c r="L9780" i="5"/>
  <c r="O9780" i="5"/>
  <c r="O9796" i="5"/>
  <c r="M9796" i="5"/>
  <c r="L9796" i="5"/>
  <c r="N9796" i="5"/>
  <c r="K9821" i="5"/>
  <c r="O9821" i="5"/>
  <c r="L9821" i="5"/>
  <c r="M9821" i="5"/>
  <c r="L9822" i="5"/>
  <c r="N9822" i="5"/>
  <c r="K9822" i="5"/>
  <c r="O9822" i="5"/>
  <c r="O9823" i="5"/>
  <c r="N9823" i="5"/>
  <c r="K9823" i="5"/>
  <c r="M9823" i="5"/>
  <c r="N9824" i="5"/>
  <c r="M9824" i="5"/>
  <c r="L9824" i="5"/>
  <c r="M9848" i="5"/>
  <c r="L9848" i="5"/>
  <c r="N9848" i="5"/>
  <c r="M9855" i="5"/>
  <c r="K9855" i="5"/>
  <c r="O9855" i="5"/>
  <c r="N9855" i="5"/>
  <c r="N9864" i="5"/>
  <c r="L9864" i="5"/>
  <c r="M9864" i="5"/>
  <c r="M9871" i="5"/>
  <c r="K9871" i="5"/>
  <c r="N9871" i="5"/>
  <c r="O9871" i="5"/>
  <c r="N9881" i="5"/>
  <c r="L9891" i="5"/>
  <c r="K9901" i="5"/>
  <c r="O9901" i="5"/>
  <c r="L9901" i="5"/>
  <c r="M9901" i="5"/>
  <c r="O9927" i="5"/>
  <c r="K9927" i="5"/>
  <c r="N9927" i="5"/>
  <c r="M9927" i="5"/>
  <c r="O9939" i="5"/>
  <c r="M9939" i="5"/>
  <c r="K9939" i="5"/>
  <c r="N9939" i="5"/>
  <c r="K9941" i="5"/>
  <c r="L9941" i="5"/>
  <c r="M9941" i="5"/>
  <c r="O9941" i="5"/>
  <c r="O9943" i="5"/>
  <c r="K9943" i="5"/>
  <c r="N9943" i="5"/>
  <c r="M9943" i="5"/>
  <c r="L9963" i="5"/>
  <c r="O9969" i="5"/>
  <c r="M9969" i="5"/>
  <c r="K9969" i="5"/>
  <c r="L9969" i="5"/>
  <c r="M9972" i="5"/>
  <c r="L9972" i="5"/>
  <c r="N9972" i="5"/>
  <c r="O9972" i="5"/>
  <c r="K9985" i="5"/>
  <c r="O9985" i="5"/>
  <c r="M9985" i="5"/>
  <c r="L9985" i="5"/>
  <c r="O9990" i="5"/>
  <c r="K9990" i="5"/>
  <c r="L9990" i="5"/>
  <c r="N9990" i="5"/>
  <c r="N9998" i="5"/>
  <c r="K9998" i="5"/>
  <c r="O9998" i="5"/>
  <c r="L9998" i="5"/>
  <c r="N289" i="5"/>
  <c r="O289" i="5"/>
  <c r="M289" i="5"/>
  <c r="K289" i="5"/>
  <c r="M307" i="5"/>
  <c r="L307" i="5"/>
  <c r="O307" i="5"/>
  <c r="K307" i="5"/>
  <c r="M312" i="5"/>
  <c r="K312" i="5"/>
  <c r="N312" i="5"/>
  <c r="L312" i="5"/>
  <c r="O312" i="5"/>
  <c r="L318" i="5"/>
  <c r="N318" i="5"/>
  <c r="M318" i="5"/>
  <c r="M328" i="5"/>
  <c r="N328" i="5"/>
  <c r="L328" i="5"/>
  <c r="O328" i="5"/>
  <c r="K328" i="5"/>
  <c r="O333" i="5"/>
  <c r="M333" i="5"/>
  <c r="K333" i="5"/>
  <c r="N333" i="5"/>
  <c r="L333" i="5"/>
  <c r="L345" i="5"/>
  <c r="N381" i="5"/>
  <c r="K381" i="5"/>
  <c r="O381" i="5"/>
  <c r="M381" i="5"/>
  <c r="K390" i="5"/>
  <c r="M390" i="5"/>
  <c r="L390" i="5"/>
  <c r="N390" i="5"/>
  <c r="O390" i="5"/>
  <c r="O392" i="5"/>
  <c r="N392" i="5"/>
  <c r="K392" i="5"/>
  <c r="L392" i="5"/>
  <c r="K397" i="5"/>
  <c r="O397" i="5"/>
  <c r="N397" i="5"/>
  <c r="M397" i="5"/>
  <c r="M411" i="5"/>
  <c r="L411" i="5"/>
  <c r="K411" i="5"/>
  <c r="O411" i="5"/>
  <c r="N422" i="5"/>
  <c r="M422" i="5"/>
  <c r="L422" i="5"/>
  <c r="K423" i="5"/>
  <c r="O423" i="5"/>
  <c r="M423" i="5"/>
  <c r="L423" i="5"/>
  <c r="N426" i="5"/>
  <c r="M426" i="5"/>
  <c r="L426" i="5"/>
  <c r="O426" i="5"/>
  <c r="N439" i="5"/>
  <c r="N444" i="5"/>
  <c r="L444" i="5"/>
  <c r="O444" i="5"/>
  <c r="K444" i="5"/>
  <c r="N450" i="5"/>
  <c r="L450" i="5"/>
  <c r="M450" i="5"/>
  <c r="K455" i="5"/>
  <c r="L455" i="5"/>
  <c r="M455" i="5"/>
  <c r="O455" i="5"/>
  <c r="L469" i="5"/>
  <c r="O471" i="5"/>
  <c r="L471" i="5"/>
  <c r="M471" i="5"/>
  <c r="K471" i="5"/>
  <c r="N474" i="5"/>
  <c r="L474" i="5"/>
  <c r="M474" i="5"/>
  <c r="O497" i="5"/>
  <c r="K497" i="5"/>
  <c r="N497" i="5"/>
  <c r="M497" i="5"/>
  <c r="K506" i="5"/>
  <c r="M508" i="5"/>
  <c r="O521" i="5"/>
  <c r="M521" i="5"/>
  <c r="K521" i="5"/>
  <c r="N521" i="5"/>
  <c r="K523" i="5"/>
  <c r="M523" i="5"/>
  <c r="L523" i="5"/>
  <c r="O523" i="5"/>
  <c r="K530" i="5"/>
  <c r="M532" i="5"/>
  <c r="M552" i="5"/>
  <c r="N570" i="5"/>
  <c r="L570" i="5"/>
  <c r="M570" i="5"/>
  <c r="K579" i="5"/>
  <c r="L579" i="5"/>
  <c r="O579" i="5"/>
  <c r="M579" i="5"/>
  <c r="M586" i="5"/>
  <c r="L586" i="5"/>
  <c r="N586" i="5"/>
  <c r="K587" i="5"/>
  <c r="L587" i="5"/>
  <c r="O587" i="5"/>
  <c r="M587" i="5"/>
  <c r="N595" i="5"/>
  <c r="O595" i="5"/>
  <c r="M595" i="5"/>
  <c r="K595" i="5"/>
  <c r="L595" i="5"/>
  <c r="N597" i="5"/>
  <c r="O597" i="5"/>
  <c r="K597" i="5"/>
  <c r="M597" i="5"/>
  <c r="K598" i="5"/>
  <c r="N598" i="5"/>
  <c r="M598" i="5"/>
  <c r="L598" i="5"/>
  <c r="M599" i="5"/>
  <c r="K599" i="5"/>
  <c r="O599" i="5"/>
  <c r="L599" i="5"/>
  <c r="L600" i="5"/>
  <c r="N600" i="5"/>
  <c r="O600" i="5"/>
  <c r="K600" i="5"/>
  <c r="K601" i="5"/>
  <c r="O601" i="5"/>
  <c r="M601" i="5"/>
  <c r="N601" i="5"/>
  <c r="N602" i="5"/>
  <c r="L602" i="5"/>
  <c r="M602" i="5"/>
  <c r="M606" i="5"/>
  <c r="N606" i="5"/>
  <c r="L606" i="5"/>
  <c r="N607" i="5"/>
  <c r="O608" i="5"/>
  <c r="K608" i="5"/>
  <c r="N608" i="5"/>
  <c r="L608" i="5"/>
  <c r="M609" i="5"/>
  <c r="N609" i="5"/>
  <c r="O609" i="5"/>
  <c r="K609" i="5"/>
  <c r="O612" i="5"/>
  <c r="L612" i="5"/>
  <c r="K612" i="5"/>
  <c r="N612" i="5"/>
  <c r="N614" i="5"/>
  <c r="L614" i="5"/>
  <c r="M614" i="5"/>
  <c r="K615" i="5"/>
  <c r="M615" i="5"/>
  <c r="L615" i="5"/>
  <c r="O615" i="5"/>
  <c r="N622" i="5"/>
  <c r="M622" i="5"/>
  <c r="L622" i="5"/>
  <c r="O623" i="5"/>
  <c r="K623" i="5"/>
  <c r="M623" i="5"/>
  <c r="L623" i="5"/>
  <c r="O624" i="5"/>
  <c r="K624" i="5"/>
  <c r="N624" i="5"/>
  <c r="L624" i="5"/>
  <c r="O627" i="5"/>
  <c r="M627" i="5"/>
  <c r="K627" i="5"/>
  <c r="L627" i="5"/>
  <c r="K628" i="5"/>
  <c r="O628" i="5"/>
  <c r="L628" i="5"/>
  <c r="N628" i="5"/>
  <c r="N629" i="5"/>
  <c r="K629" i="5"/>
  <c r="M629" i="5"/>
  <c r="O629" i="5"/>
  <c r="K633" i="5"/>
  <c r="O633" i="5"/>
  <c r="M633" i="5"/>
  <c r="N633" i="5"/>
  <c r="N634" i="5"/>
  <c r="M634" i="5"/>
  <c r="L634" i="5"/>
  <c r="N637" i="5"/>
  <c r="O637" i="5"/>
  <c r="M637" i="5"/>
  <c r="K637" i="5"/>
  <c r="O638" i="5"/>
  <c r="L641" i="5"/>
  <c r="N643" i="5"/>
  <c r="O660" i="5"/>
  <c r="K660" i="5"/>
  <c r="L660" i="5"/>
  <c r="N660" i="5"/>
  <c r="K664" i="5"/>
  <c r="L664" i="5"/>
  <c r="O664" i="5"/>
  <c r="N664" i="5"/>
  <c r="M665" i="5"/>
  <c r="O665" i="5"/>
  <c r="N665" i="5"/>
  <c r="K665" i="5"/>
  <c r="O284" i="5"/>
  <c r="L284" i="5"/>
  <c r="K284" i="5"/>
  <c r="M284" i="5"/>
  <c r="O279" i="5"/>
  <c r="M278" i="5"/>
  <c r="N278" i="5"/>
  <c r="K278" i="5"/>
  <c r="O278" i="5"/>
  <c r="O277" i="5"/>
  <c r="K277" i="5"/>
  <c r="L277" i="5"/>
  <c r="N277" i="5"/>
  <c r="K274" i="5"/>
  <c r="O274" i="5"/>
  <c r="M274" i="5"/>
  <c r="N274" i="5"/>
  <c r="O271" i="5"/>
  <c r="O263" i="5"/>
  <c r="K262" i="5"/>
  <c r="O262" i="5"/>
  <c r="M262" i="5"/>
  <c r="N262" i="5"/>
  <c r="N259" i="5"/>
  <c r="M259" i="5"/>
  <c r="L259" i="5"/>
  <c r="N258" i="5"/>
  <c r="M258" i="5"/>
  <c r="K258" i="5"/>
  <c r="O258" i="5"/>
  <c r="L257" i="5"/>
  <c r="O257" i="5"/>
  <c r="K257" i="5"/>
  <c r="N257" i="5"/>
  <c r="O255" i="5"/>
  <c r="L254" i="5"/>
  <c r="L253" i="5"/>
  <c r="O253" i="5"/>
  <c r="K253" i="5"/>
  <c r="N253" i="5"/>
  <c r="K252" i="5"/>
  <c r="M252" i="5"/>
  <c r="O252" i="5"/>
  <c r="L252" i="5"/>
  <c r="K251" i="5"/>
  <c r="L250" i="5"/>
  <c r="K247" i="5"/>
  <c r="K242" i="5"/>
  <c r="M242" i="5"/>
  <c r="O242" i="5"/>
  <c r="N242" i="5"/>
  <c r="M231" i="5"/>
  <c r="L231" i="5"/>
  <c r="N231" i="5"/>
  <c r="O227" i="5"/>
  <c r="N221" i="5"/>
  <c r="L221" i="5"/>
  <c r="K221" i="5"/>
  <c r="O221" i="5"/>
  <c r="L220" i="5"/>
  <c r="O220" i="5"/>
  <c r="M220" i="5"/>
  <c r="K220" i="5"/>
  <c r="N215" i="5"/>
  <c r="L215" i="5"/>
  <c r="M215" i="5"/>
  <c r="N212" i="5"/>
  <c r="L210" i="5"/>
  <c r="O208" i="5"/>
  <c r="K208" i="5"/>
  <c r="L208" i="5"/>
  <c r="M208" i="5"/>
  <c r="M205" i="5"/>
  <c r="L197" i="5"/>
  <c r="K197" i="5"/>
  <c r="O197" i="5"/>
  <c r="N197" i="5"/>
  <c r="L193" i="5"/>
  <c r="N193" i="5"/>
  <c r="K193" i="5"/>
  <c r="O193" i="5"/>
  <c r="N187" i="5"/>
  <c r="L187" i="5"/>
  <c r="M187" i="5"/>
  <c r="M180" i="5"/>
  <c r="L180" i="5"/>
  <c r="O180" i="5"/>
  <c r="K180" i="5"/>
  <c r="N179" i="5"/>
  <c r="M179" i="5"/>
  <c r="L179" i="5"/>
  <c r="O178" i="5"/>
  <c r="M178" i="5"/>
  <c r="K178" i="5"/>
  <c r="N178" i="5"/>
  <c r="K172" i="5"/>
  <c r="L172" i="5"/>
  <c r="O172" i="5"/>
  <c r="M172" i="5"/>
  <c r="O169" i="5"/>
  <c r="K169" i="5"/>
  <c r="L169" i="5"/>
  <c r="N169" i="5"/>
  <c r="O166" i="5"/>
  <c r="N166" i="5"/>
  <c r="M166" i="5"/>
  <c r="K166" i="5"/>
  <c r="L165" i="5"/>
  <c r="N165" i="5"/>
  <c r="K165" i="5"/>
  <c r="O165" i="5"/>
  <c r="N162" i="5"/>
  <c r="M162" i="5"/>
  <c r="O162" i="5"/>
  <c r="K162" i="5"/>
  <c r="L161" i="5"/>
  <c r="O161" i="5"/>
  <c r="K161" i="5"/>
  <c r="N161" i="5"/>
  <c r="N159" i="5"/>
  <c r="L159" i="5"/>
  <c r="M159" i="5"/>
  <c r="N156" i="5"/>
  <c r="K151" i="5"/>
  <c r="L150" i="5"/>
  <c r="M149" i="5"/>
  <c r="M148" i="5"/>
  <c r="O148" i="5"/>
  <c r="L148" i="5"/>
  <c r="K148" i="5"/>
  <c r="L146" i="5"/>
  <c r="M126" i="5"/>
  <c r="K126" i="5"/>
  <c r="O126" i="5"/>
  <c r="N126" i="5"/>
  <c r="N125" i="5"/>
  <c r="L125" i="5"/>
  <c r="K125" i="5"/>
  <c r="O125" i="5"/>
  <c r="O122" i="5"/>
  <c r="M122" i="5"/>
  <c r="N122" i="5"/>
  <c r="K122" i="5"/>
  <c r="M113" i="5"/>
  <c r="M104" i="5"/>
  <c r="K101" i="5"/>
  <c r="M101" i="5"/>
  <c r="O101" i="5"/>
  <c r="N101" i="5"/>
  <c r="K72" i="5"/>
  <c r="L72" i="5"/>
  <c r="N72" i="5"/>
  <c r="O72" i="5"/>
  <c r="L48" i="5"/>
  <c r="K48" i="5"/>
  <c r="O48" i="5"/>
  <c r="N48" i="5"/>
  <c r="L44" i="5"/>
  <c r="N44" i="5"/>
  <c r="O44" i="5"/>
  <c r="K44" i="5"/>
  <c r="K40" i="5"/>
  <c r="L40" i="5"/>
  <c r="O40" i="5"/>
  <c r="N40" i="5"/>
  <c r="M35" i="5"/>
  <c r="O35" i="5"/>
  <c r="L35" i="5"/>
  <c r="K35" i="5"/>
  <c r="N34" i="5"/>
  <c r="M34" i="5"/>
  <c r="L34" i="5"/>
  <c r="L32" i="5"/>
  <c r="N32" i="5"/>
  <c r="K32" i="5"/>
  <c r="O32" i="5"/>
  <c r="M29" i="5"/>
  <c r="K29" i="5"/>
  <c r="N29" i="5"/>
  <c r="O29" i="5"/>
  <c r="M27" i="5"/>
  <c r="K27" i="5"/>
  <c r="L27" i="5"/>
  <c r="O27" i="5"/>
  <c r="L26" i="5"/>
  <c r="N26" i="5"/>
  <c r="M26" i="5"/>
  <c r="O23" i="5"/>
  <c r="L23" i="5"/>
  <c r="M23" i="5"/>
  <c r="K23" i="5"/>
  <c r="L22" i="5"/>
  <c r="N22" i="5"/>
  <c r="M22" i="5"/>
  <c r="O21" i="5"/>
  <c r="N21" i="5"/>
  <c r="M21" i="5"/>
  <c r="K21" i="5"/>
  <c r="O19" i="5"/>
  <c r="M19" i="5"/>
  <c r="K19" i="5"/>
  <c r="L19" i="5"/>
  <c r="M18" i="5"/>
  <c r="L18" i="5"/>
  <c r="N18" i="5"/>
  <c r="K16" i="5"/>
  <c r="O16" i="5"/>
  <c r="N16" i="5"/>
  <c r="L16" i="5"/>
  <c r="L8" i="5"/>
  <c r="N8" i="5"/>
  <c r="K8" i="5"/>
  <c r="O8" i="5"/>
  <c r="L898" i="5"/>
  <c r="O898" i="5"/>
  <c r="K898" i="5"/>
  <c r="N898" i="5"/>
  <c r="L913" i="5"/>
  <c r="N913" i="5"/>
  <c r="M913" i="5"/>
  <c r="L914" i="5"/>
  <c r="O914" i="5"/>
  <c r="K914" i="5"/>
  <c r="N914" i="5"/>
  <c r="K937" i="5"/>
  <c r="N937" i="5"/>
  <c r="M937" i="5"/>
  <c r="L937" i="5"/>
  <c r="K938" i="5"/>
  <c r="O938" i="5"/>
  <c r="L938" i="5"/>
  <c r="N938" i="5"/>
  <c r="K940" i="5"/>
  <c r="O940" i="5"/>
  <c r="N940" i="5"/>
  <c r="L940" i="5"/>
  <c r="K949" i="5"/>
  <c r="L959" i="5"/>
  <c r="N959" i="5"/>
  <c r="M959" i="5"/>
  <c r="L965" i="5"/>
  <c r="N965" i="5"/>
  <c r="M965" i="5"/>
  <c r="N991" i="5"/>
  <c r="M991" i="5"/>
  <c r="L991" i="5"/>
  <c r="K999" i="5"/>
  <c r="K1008" i="5"/>
  <c r="L1008" i="5"/>
  <c r="O1008" i="5"/>
  <c r="N1008" i="5"/>
  <c r="L1012" i="5"/>
  <c r="K1012" i="5"/>
  <c r="O1012" i="5"/>
  <c r="N1012" i="5"/>
  <c r="K1017" i="5"/>
  <c r="K1019" i="5"/>
  <c r="L1027" i="5"/>
  <c r="M1027" i="5"/>
  <c r="N1027" i="5"/>
  <c r="K1032" i="5"/>
  <c r="O1032" i="5"/>
  <c r="L1032" i="5"/>
  <c r="N1032" i="5"/>
  <c r="L1038" i="5"/>
  <c r="N1038" i="5"/>
  <c r="O1038" i="5"/>
  <c r="K1038" i="5"/>
  <c r="L1040" i="5"/>
  <c r="O1040" i="5"/>
  <c r="N1040" i="5"/>
  <c r="K1040" i="5"/>
  <c r="L1047" i="5"/>
  <c r="N1047" i="5"/>
  <c r="M1047" i="5"/>
  <c r="O1052" i="5"/>
  <c r="L1052" i="5"/>
  <c r="N1052" i="5"/>
  <c r="K1052" i="5"/>
  <c r="K1057" i="5"/>
  <c r="M1057" i="5"/>
  <c r="L1057" i="5"/>
  <c r="N1057" i="5"/>
  <c r="M1059" i="5"/>
  <c r="L1059" i="5"/>
  <c r="N1059" i="5"/>
  <c r="K1060" i="5"/>
  <c r="L1060" i="5"/>
  <c r="N1060" i="5"/>
  <c r="O1060" i="5"/>
  <c r="K1064" i="5"/>
  <c r="L1064" i="5"/>
  <c r="N1064" i="5"/>
  <c r="O1064" i="5"/>
  <c r="L1066" i="5"/>
  <c r="K1066" i="5"/>
  <c r="N1066" i="5"/>
  <c r="O1066" i="5"/>
  <c r="K1069" i="5"/>
  <c r="N1069" i="5"/>
  <c r="M1069" i="5"/>
  <c r="L1069" i="5"/>
  <c r="M1071" i="5"/>
  <c r="N1071" i="5"/>
  <c r="L1071" i="5"/>
  <c r="M1073" i="5"/>
  <c r="N1073" i="5"/>
  <c r="L1073" i="5"/>
  <c r="K1074" i="5"/>
  <c r="L1074" i="5"/>
  <c r="N1074" i="5"/>
  <c r="O1074" i="5"/>
  <c r="K1084" i="5"/>
  <c r="L1084" i="5"/>
  <c r="O1084" i="5"/>
  <c r="N1084" i="5"/>
  <c r="L1098" i="5"/>
  <c r="K1098" i="5"/>
  <c r="N1098" i="5"/>
  <c r="O1098" i="5"/>
  <c r="N1106" i="5"/>
  <c r="K1106" i="5"/>
  <c r="O1106" i="5"/>
  <c r="L1106" i="5"/>
  <c r="O1113" i="5"/>
  <c r="N1113" i="5"/>
  <c r="L1113" i="5"/>
  <c r="M1113" i="5"/>
  <c r="L1117" i="5"/>
  <c r="M1117" i="5"/>
  <c r="N1117" i="5"/>
  <c r="N1131" i="5"/>
  <c r="M1131" i="5"/>
  <c r="L1131" i="5"/>
  <c r="M1139" i="5"/>
  <c r="N1139" i="5"/>
  <c r="L1139" i="5"/>
  <c r="O1140" i="5"/>
  <c r="N1140" i="5"/>
  <c r="K1140" i="5"/>
  <c r="L1140" i="5"/>
  <c r="M1163" i="5"/>
  <c r="N1163" i="5"/>
  <c r="L1163" i="5"/>
  <c r="N1165" i="5"/>
  <c r="L1165" i="5"/>
  <c r="M1165" i="5"/>
  <c r="L1167" i="5"/>
  <c r="N1167" i="5"/>
  <c r="M1167" i="5"/>
  <c r="L1173" i="5"/>
  <c r="M1173" i="5"/>
  <c r="N1173" i="5"/>
  <c r="N1174" i="5"/>
  <c r="O1174" i="5"/>
  <c r="L1174" i="5"/>
  <c r="K1174" i="5"/>
  <c r="N1191" i="5"/>
  <c r="M1191" i="5"/>
  <c r="L1191" i="5"/>
  <c r="N1198" i="5"/>
  <c r="L1198" i="5"/>
  <c r="M1198" i="5"/>
  <c r="M1208" i="5"/>
  <c r="M1226" i="5"/>
  <c r="N1226" i="5"/>
  <c r="L1226" i="5"/>
  <c r="O1228" i="5"/>
  <c r="N1228" i="5"/>
  <c r="L1228" i="5"/>
  <c r="K1228" i="5"/>
  <c r="K1242" i="5"/>
  <c r="N1263" i="5"/>
  <c r="L1263" i="5"/>
  <c r="K1263" i="5"/>
  <c r="M1263" i="5"/>
  <c r="O1263" i="5"/>
  <c r="M1268" i="5"/>
  <c r="N1273" i="5"/>
  <c r="O1273" i="5"/>
  <c r="K1273" i="5"/>
  <c r="L1273" i="5"/>
  <c r="K1275" i="5"/>
  <c r="L1275" i="5"/>
  <c r="M1275" i="5"/>
  <c r="N1275" i="5"/>
  <c r="N1280" i="5"/>
  <c r="L1293" i="5"/>
  <c r="K1293" i="5"/>
  <c r="O1293" i="5"/>
  <c r="N1293" i="5"/>
  <c r="N1298" i="5"/>
  <c r="O1298" i="5"/>
  <c r="M1298" i="5"/>
  <c r="K1298" i="5"/>
  <c r="K1300" i="5"/>
  <c r="L1300" i="5"/>
  <c r="O1300" i="5"/>
  <c r="M1300" i="5"/>
  <c r="M1302" i="5"/>
  <c r="N1302" i="5"/>
  <c r="K1302" i="5"/>
  <c r="O1302" i="5"/>
  <c r="O1304" i="5"/>
  <c r="L1304" i="5"/>
  <c r="K1304" i="5"/>
  <c r="M1304" i="5"/>
  <c r="K1316" i="5"/>
  <c r="O1316" i="5"/>
  <c r="L1316" i="5"/>
  <c r="M1316" i="5"/>
  <c r="K1327" i="5"/>
  <c r="M1329" i="5"/>
  <c r="K1335" i="5"/>
  <c r="M1337" i="5"/>
  <c r="M1345" i="5"/>
  <c r="K1365" i="5"/>
  <c r="L1365" i="5"/>
  <c r="O1365" i="5"/>
  <c r="N1365" i="5"/>
  <c r="N1386" i="5"/>
  <c r="L1386" i="5"/>
  <c r="M1386" i="5"/>
  <c r="O1394" i="5"/>
  <c r="M1394" i="5"/>
  <c r="N1394" i="5"/>
  <c r="L1394" i="5"/>
  <c r="O1396" i="5"/>
  <c r="K1396" i="5"/>
  <c r="L1396" i="5"/>
  <c r="N1396" i="5"/>
  <c r="L1409" i="5"/>
  <c r="M1420" i="5"/>
  <c r="L1425" i="5"/>
  <c r="K1430" i="5"/>
  <c r="N1431" i="5"/>
  <c r="K1446" i="5"/>
  <c r="M1448" i="5"/>
  <c r="L1453" i="5"/>
  <c r="K1453" i="5"/>
  <c r="N1453" i="5"/>
  <c r="O1453" i="5"/>
  <c r="M1453" i="5"/>
  <c r="M1460" i="5"/>
  <c r="L1477" i="5"/>
  <c r="K1480" i="5"/>
  <c r="N1480" i="5"/>
  <c r="L1480" i="5"/>
  <c r="O1480" i="5"/>
  <c r="L1490" i="5"/>
  <c r="N1490" i="5"/>
  <c r="M1490" i="5"/>
  <c r="L1494" i="5"/>
  <c r="N1494" i="5"/>
  <c r="M1494" i="5"/>
  <c r="N1496" i="5"/>
  <c r="K1496" i="5"/>
  <c r="O1496" i="5"/>
  <c r="L1496" i="5"/>
  <c r="K1528" i="5"/>
  <c r="L1528" i="5"/>
  <c r="O1528" i="5"/>
  <c r="N1528" i="5"/>
  <c r="O1536" i="5"/>
  <c r="N1536" i="5"/>
  <c r="K1536" i="5"/>
  <c r="L1536" i="5"/>
  <c r="N1541" i="5"/>
  <c r="M1541" i="5"/>
  <c r="K1541" i="5"/>
  <c r="O1541" i="5"/>
  <c r="O1543" i="5"/>
  <c r="K1543" i="5"/>
  <c r="L1543" i="5"/>
  <c r="M1543" i="5"/>
  <c r="O1559" i="5"/>
  <c r="K1559" i="5"/>
  <c r="L1559" i="5"/>
  <c r="M1559" i="5"/>
  <c r="M1580" i="5"/>
  <c r="K1585" i="5"/>
  <c r="K1593" i="5"/>
  <c r="K1595" i="5"/>
  <c r="M1603" i="5"/>
  <c r="N1603" i="5"/>
  <c r="L1603" i="5"/>
  <c r="M1613" i="5"/>
  <c r="L1613" i="5"/>
  <c r="N1613" i="5"/>
  <c r="N1615" i="5"/>
  <c r="L1615" i="5"/>
  <c r="M1615" i="5"/>
  <c r="M1617" i="5"/>
  <c r="L1617" i="5"/>
  <c r="N1617" i="5"/>
  <c r="L1618" i="5"/>
  <c r="K1618" i="5"/>
  <c r="O1618" i="5"/>
  <c r="N1618" i="5"/>
  <c r="L1629" i="5"/>
  <c r="N1629" i="5"/>
  <c r="M1629" i="5"/>
  <c r="M1634" i="5"/>
  <c r="L1659" i="5"/>
  <c r="N1659" i="5"/>
  <c r="M1659" i="5"/>
  <c r="M1662" i="5"/>
  <c r="K1673" i="5"/>
  <c r="K1675" i="5"/>
  <c r="K1681" i="5"/>
  <c r="L1681" i="5"/>
  <c r="M1681" i="5"/>
  <c r="N1681" i="5"/>
  <c r="N1687" i="5"/>
  <c r="M1687" i="5"/>
  <c r="L1687" i="5"/>
  <c r="L1689" i="5"/>
  <c r="M1689" i="5"/>
  <c r="N1689" i="5"/>
  <c r="N1691" i="5"/>
  <c r="M1691" i="5"/>
  <c r="L1691" i="5"/>
  <c r="L1711" i="5"/>
  <c r="N1711" i="5"/>
  <c r="M1711" i="5"/>
  <c r="K1712" i="5"/>
  <c r="O1712" i="5"/>
  <c r="L1712" i="5"/>
  <c r="N1712" i="5"/>
  <c r="L1717" i="5"/>
  <c r="N1717" i="5"/>
  <c r="M1717" i="5"/>
  <c r="O1730" i="5"/>
  <c r="L1730" i="5"/>
  <c r="K1730" i="5"/>
  <c r="N1730" i="5"/>
  <c r="K1749" i="5"/>
  <c r="K1751" i="5"/>
  <c r="O1752" i="5"/>
  <c r="L1752" i="5"/>
  <c r="K1752" i="5"/>
  <c r="N1752" i="5"/>
  <c r="L1781" i="5"/>
  <c r="N1781" i="5"/>
  <c r="M1781" i="5"/>
  <c r="O1782" i="5"/>
  <c r="K1782" i="5"/>
  <c r="L1782" i="5"/>
  <c r="N1782" i="5"/>
  <c r="N1786" i="5"/>
  <c r="O1786" i="5"/>
  <c r="L1786" i="5"/>
  <c r="K1786" i="5"/>
  <c r="K1797" i="5"/>
  <c r="K1799" i="5"/>
  <c r="N1818" i="5"/>
  <c r="O1818" i="5"/>
  <c r="L1818" i="5"/>
  <c r="K1818" i="5"/>
  <c r="L1823" i="5"/>
  <c r="M1823" i="5"/>
  <c r="N1823" i="5"/>
  <c r="O1824" i="5"/>
  <c r="L1824" i="5"/>
  <c r="N1824" i="5"/>
  <c r="K1824" i="5"/>
  <c r="N1826" i="5"/>
  <c r="K1826" i="5"/>
  <c r="L1826" i="5"/>
  <c r="O1826" i="5"/>
  <c r="O1832" i="5"/>
  <c r="N1832" i="5"/>
  <c r="L1832" i="5"/>
  <c r="K1832" i="5"/>
  <c r="N1834" i="5"/>
  <c r="K1834" i="5"/>
  <c r="O1834" i="5"/>
  <c r="L1834" i="5"/>
  <c r="K1839" i="5"/>
  <c r="K1847" i="5"/>
  <c r="K1849" i="5"/>
  <c r="M1850" i="5"/>
  <c r="M1852" i="5"/>
  <c r="N1869" i="5"/>
  <c r="L1869" i="5"/>
  <c r="M1869" i="5"/>
  <c r="N1871" i="5"/>
  <c r="L1871" i="5"/>
  <c r="M1871" i="5"/>
  <c r="N1873" i="5"/>
  <c r="L1873" i="5"/>
  <c r="M1873" i="5"/>
  <c r="K1877" i="5"/>
  <c r="M1878" i="5"/>
  <c r="M1893" i="5"/>
  <c r="L1893" i="5"/>
  <c r="N1893" i="5"/>
  <c r="L1902" i="5"/>
  <c r="O1902" i="5"/>
  <c r="K1902" i="5"/>
  <c r="N1902" i="5"/>
  <c r="L1904" i="5"/>
  <c r="M1904" i="5"/>
  <c r="N1904" i="5"/>
  <c r="L1906" i="5"/>
  <c r="N1906" i="5"/>
  <c r="O1906" i="5"/>
  <c r="K1906" i="5"/>
  <c r="N1908" i="5"/>
  <c r="M1908" i="5"/>
  <c r="L1908" i="5"/>
  <c r="O1910" i="5"/>
  <c r="L1910" i="5"/>
  <c r="K1910" i="5"/>
  <c r="N1910" i="5"/>
  <c r="N1933" i="5"/>
  <c r="K1936" i="5"/>
  <c r="K1940" i="5"/>
  <c r="K1948" i="5"/>
  <c r="M1950" i="5"/>
  <c r="K1956" i="5"/>
  <c r="M1958" i="5"/>
  <c r="K1968" i="5"/>
  <c r="M1970" i="5"/>
  <c r="K1976" i="5"/>
  <c r="K1992" i="5"/>
  <c r="M1994" i="5"/>
  <c r="M1998" i="5"/>
  <c r="L1999" i="5"/>
  <c r="N2001" i="5"/>
  <c r="K2004" i="5"/>
  <c r="L2010" i="5"/>
  <c r="O2010" i="5"/>
  <c r="K2010" i="5"/>
  <c r="N2010" i="5"/>
  <c r="L2026" i="5"/>
  <c r="K2026" i="5"/>
  <c r="N2026" i="5"/>
  <c r="O2026" i="5"/>
  <c r="L2051" i="5"/>
  <c r="K2055" i="5"/>
  <c r="N2055" i="5"/>
  <c r="O2055" i="5"/>
  <c r="M2055" i="5"/>
  <c r="K2057" i="5"/>
  <c r="L2057" i="5"/>
  <c r="M2057" i="5"/>
  <c r="O2057" i="5"/>
  <c r="M2066" i="5"/>
  <c r="K2077" i="5"/>
  <c r="L2077" i="5"/>
  <c r="M2077" i="5"/>
  <c r="O2077" i="5"/>
  <c r="L2084" i="5"/>
  <c r="M2084" i="5"/>
  <c r="N2084" i="5"/>
  <c r="L2093" i="5"/>
  <c r="M2093" i="5"/>
  <c r="K2093" i="5"/>
  <c r="O2093" i="5"/>
  <c r="N2096" i="5"/>
  <c r="L2096" i="5"/>
  <c r="M2096" i="5"/>
  <c r="L2098" i="5"/>
  <c r="N2098" i="5"/>
  <c r="O2098" i="5"/>
  <c r="K2098" i="5"/>
  <c r="M2125" i="5"/>
  <c r="L2125" i="5"/>
  <c r="O2125" i="5"/>
  <c r="K2125" i="5"/>
  <c r="N2127" i="5"/>
  <c r="K2127" i="5"/>
  <c r="M2127" i="5"/>
  <c r="O2127" i="5"/>
  <c r="M2132" i="5"/>
  <c r="K2134" i="5"/>
  <c r="K2142" i="5"/>
  <c r="M2145" i="5"/>
  <c r="O2145" i="5"/>
  <c r="K2145" i="5"/>
  <c r="N2145" i="5"/>
  <c r="L2147" i="5"/>
  <c r="K2147" i="5"/>
  <c r="M2147" i="5"/>
  <c r="O2147" i="5"/>
  <c r="N2154" i="5"/>
  <c r="L2154" i="5"/>
  <c r="M2154" i="5"/>
  <c r="L2170" i="5"/>
  <c r="N2170" i="5"/>
  <c r="M2170" i="5"/>
  <c r="K2177" i="5"/>
  <c r="O2177" i="5"/>
  <c r="N2177" i="5"/>
  <c r="M2177" i="5"/>
  <c r="O2179" i="5"/>
  <c r="M2179" i="5"/>
  <c r="L2179" i="5"/>
  <c r="K2179" i="5"/>
  <c r="M2193" i="5"/>
  <c r="K2193" i="5"/>
  <c r="O2193" i="5"/>
  <c r="N2193" i="5"/>
  <c r="L2195" i="5"/>
  <c r="O2195" i="5"/>
  <c r="M2195" i="5"/>
  <c r="K2195" i="5"/>
  <c r="K2197" i="5"/>
  <c r="O2197" i="5"/>
  <c r="N2197" i="5"/>
  <c r="M2197" i="5"/>
  <c r="K2199" i="5"/>
  <c r="L2199" i="5"/>
  <c r="O2199" i="5"/>
  <c r="M2199" i="5"/>
  <c r="L2202" i="5"/>
  <c r="N2202" i="5"/>
  <c r="M2202" i="5"/>
  <c r="L2206" i="5"/>
  <c r="N2206" i="5"/>
  <c r="M2206" i="5"/>
  <c r="O2215" i="5"/>
  <c r="L2215" i="5"/>
  <c r="K2215" i="5"/>
  <c r="M2215" i="5"/>
  <c r="N2219" i="5"/>
  <c r="K2223" i="5"/>
  <c r="O2223" i="5"/>
  <c r="L2223" i="5"/>
  <c r="M2223" i="5"/>
  <c r="K2269" i="5"/>
  <c r="M2269" i="5"/>
  <c r="O2269" i="5"/>
  <c r="N2269" i="5"/>
  <c r="K2318" i="5"/>
  <c r="L2318" i="5"/>
  <c r="M2318" i="5"/>
  <c r="N2318" i="5"/>
  <c r="M2330" i="5"/>
  <c r="N2330" i="5"/>
  <c r="L2330" i="5"/>
  <c r="K2339" i="5"/>
  <c r="M2339" i="5"/>
  <c r="L2339" i="5"/>
  <c r="O2339" i="5"/>
  <c r="M2341" i="5"/>
  <c r="K2341" i="5"/>
  <c r="N2341" i="5"/>
  <c r="O2341" i="5"/>
  <c r="N2347" i="5"/>
  <c r="K2350" i="5"/>
  <c r="M2352" i="5"/>
  <c r="M2366" i="5"/>
  <c r="N2366" i="5"/>
  <c r="L2366" i="5"/>
  <c r="L2368" i="5"/>
  <c r="O2368" i="5"/>
  <c r="N2368" i="5"/>
  <c r="K2368" i="5"/>
  <c r="M2375" i="5"/>
  <c r="O2375" i="5"/>
  <c r="K2375" i="5"/>
  <c r="L2375" i="5"/>
  <c r="K2378" i="5"/>
  <c r="L2389" i="5"/>
  <c r="N2391" i="5"/>
  <c r="K2393" i="5"/>
  <c r="M2393" i="5"/>
  <c r="O2393" i="5"/>
  <c r="N2393" i="5"/>
  <c r="L2395" i="5"/>
  <c r="M2395" i="5"/>
  <c r="O2395" i="5"/>
  <c r="K2395" i="5"/>
  <c r="N2398" i="5"/>
  <c r="M2398" i="5"/>
  <c r="L2398" i="5"/>
  <c r="N2400" i="5"/>
  <c r="K2400" i="5"/>
  <c r="L2400" i="5"/>
  <c r="O2400" i="5"/>
  <c r="N2404" i="5"/>
  <c r="L2404" i="5"/>
  <c r="O2404" i="5"/>
  <c r="K2404" i="5"/>
  <c r="K2412" i="5"/>
  <c r="L2412" i="5"/>
  <c r="O2412" i="5"/>
  <c r="N2412" i="5"/>
  <c r="M2414" i="5"/>
  <c r="L2414" i="5"/>
  <c r="N2414" i="5"/>
  <c r="N2416" i="5"/>
  <c r="K2416" i="5"/>
  <c r="L2416" i="5"/>
  <c r="O2416" i="5"/>
  <c r="N2441" i="5"/>
  <c r="O2441" i="5"/>
  <c r="M2441" i="5"/>
  <c r="K2441" i="5"/>
  <c r="M2449" i="5"/>
  <c r="O2449" i="5"/>
  <c r="N2449" i="5"/>
  <c r="K2449" i="5"/>
  <c r="N2456" i="5"/>
  <c r="O2456" i="5"/>
  <c r="L2456" i="5"/>
  <c r="K2456" i="5"/>
  <c r="N2467" i="5"/>
  <c r="L2473" i="5"/>
  <c r="K2479" i="5"/>
  <c r="M2479" i="5"/>
  <c r="O2479" i="5"/>
  <c r="L2479" i="5"/>
  <c r="O2487" i="5"/>
  <c r="M2487" i="5"/>
  <c r="K2487" i="5"/>
  <c r="L2487" i="5"/>
  <c r="K2489" i="5"/>
  <c r="N2489" i="5"/>
  <c r="M2489" i="5"/>
  <c r="O2489" i="5"/>
  <c r="O2491" i="5"/>
  <c r="M2491" i="5"/>
  <c r="L2491" i="5"/>
  <c r="K2491" i="5"/>
  <c r="M2496" i="5"/>
  <c r="O2502" i="5"/>
  <c r="L2502" i="5"/>
  <c r="M2502" i="5"/>
  <c r="N2502" i="5"/>
  <c r="M2517" i="5"/>
  <c r="O2517" i="5"/>
  <c r="K2517" i="5"/>
  <c r="N2517" i="5"/>
  <c r="L2523" i="5"/>
  <c r="K2523" i="5"/>
  <c r="M2523" i="5"/>
  <c r="O2523" i="5"/>
  <c r="M2525" i="5"/>
  <c r="K2525" i="5"/>
  <c r="O2525" i="5"/>
  <c r="N2525" i="5"/>
  <c r="M2527" i="5"/>
  <c r="O2527" i="5"/>
  <c r="L2527" i="5"/>
  <c r="K2527" i="5"/>
  <c r="K2531" i="5"/>
  <c r="N2535" i="5"/>
  <c r="L2535" i="5"/>
  <c r="M2535" i="5"/>
  <c r="K2547" i="5"/>
  <c r="K2549" i="5"/>
  <c r="K2551" i="5"/>
  <c r="K2553" i="5"/>
  <c r="M2554" i="5"/>
  <c r="K2559" i="5"/>
  <c r="K2561" i="5"/>
  <c r="K2567" i="5"/>
  <c r="K2573" i="5"/>
  <c r="N2578" i="5"/>
  <c r="K2578" i="5"/>
  <c r="L2578" i="5"/>
  <c r="O2578" i="5"/>
  <c r="N2592" i="5"/>
  <c r="L2592" i="5"/>
  <c r="K2592" i="5"/>
  <c r="O2592" i="5"/>
  <c r="N2594" i="5"/>
  <c r="K2594" i="5"/>
  <c r="L2594" i="5"/>
  <c r="O2594" i="5"/>
  <c r="M2616" i="5"/>
  <c r="K2642" i="5"/>
  <c r="N2642" i="5"/>
  <c r="L2642" i="5"/>
  <c r="O2642" i="5"/>
  <c r="L2644" i="5"/>
  <c r="K2644" i="5"/>
  <c r="N2644" i="5"/>
  <c r="O2644" i="5"/>
  <c r="L2646" i="5"/>
  <c r="N2646" i="5"/>
  <c r="K2646" i="5"/>
  <c r="O2646" i="5"/>
  <c r="K2648" i="5"/>
  <c r="N2648" i="5"/>
  <c r="L2648" i="5"/>
  <c r="O2648" i="5"/>
  <c r="N2650" i="5"/>
  <c r="L2650" i="5"/>
  <c r="K2650" i="5"/>
  <c r="O2650" i="5"/>
  <c r="M2653" i="5"/>
  <c r="L2653" i="5"/>
  <c r="N2653" i="5"/>
  <c r="M2655" i="5"/>
  <c r="N2655" i="5"/>
  <c r="L2655" i="5"/>
  <c r="M2657" i="5"/>
  <c r="L2657" i="5"/>
  <c r="N2657" i="5"/>
  <c r="N2681" i="5"/>
  <c r="L2681" i="5"/>
  <c r="M2681" i="5"/>
  <c r="M2683" i="5"/>
  <c r="L2683" i="5"/>
  <c r="N2683" i="5"/>
  <c r="K2690" i="5"/>
  <c r="O2690" i="5"/>
  <c r="L2690" i="5"/>
  <c r="N2690" i="5"/>
  <c r="K2707" i="5"/>
  <c r="N2707" i="5"/>
  <c r="O2707" i="5"/>
  <c r="M2707" i="5"/>
  <c r="K2711" i="5"/>
  <c r="N2711" i="5"/>
  <c r="O2711" i="5"/>
  <c r="M2711" i="5"/>
  <c r="M2718" i="5"/>
  <c r="K2726" i="5"/>
  <c r="N2726" i="5"/>
  <c r="L2726" i="5"/>
  <c r="O2726" i="5"/>
  <c r="M2730" i="5"/>
  <c r="K2733" i="5"/>
  <c r="M2733" i="5"/>
  <c r="L2733" i="5"/>
  <c r="O2733" i="5"/>
  <c r="L2739" i="5"/>
  <c r="K2750" i="5"/>
  <c r="L2750" i="5"/>
  <c r="N2750" i="5"/>
  <c r="O2750" i="5"/>
  <c r="L2755" i="5"/>
  <c r="L2759" i="5"/>
  <c r="L2763" i="5"/>
  <c r="M2766" i="5"/>
  <c r="K2768" i="5"/>
  <c r="O2774" i="5"/>
  <c r="K2774" i="5"/>
  <c r="N2774" i="5"/>
  <c r="L2774" i="5"/>
  <c r="K2778" i="5"/>
  <c r="N2778" i="5"/>
  <c r="L2778" i="5"/>
  <c r="O2778" i="5"/>
  <c r="K2782" i="5"/>
  <c r="O2782" i="5"/>
  <c r="L2782" i="5"/>
  <c r="N2782" i="5"/>
  <c r="O2785" i="5"/>
  <c r="K2785" i="5"/>
  <c r="M2785" i="5"/>
  <c r="L2785" i="5"/>
  <c r="M2787" i="5"/>
  <c r="N2787" i="5"/>
  <c r="O2787" i="5"/>
  <c r="K2787" i="5"/>
  <c r="O2790" i="5"/>
  <c r="K2790" i="5"/>
  <c r="N2790" i="5"/>
  <c r="L2790" i="5"/>
  <c r="O2794" i="5"/>
  <c r="K2794" i="5"/>
  <c r="L2794" i="5"/>
  <c r="N2794" i="5"/>
  <c r="M2805" i="5"/>
  <c r="L2805" i="5"/>
  <c r="O2805" i="5"/>
  <c r="K2805" i="5"/>
  <c r="M2808" i="5"/>
  <c r="N2808" i="5"/>
  <c r="L2808" i="5"/>
  <c r="O2809" i="5"/>
  <c r="M2809" i="5"/>
  <c r="K2809" i="5"/>
  <c r="L2809" i="5"/>
  <c r="N2820" i="5"/>
  <c r="M2820" i="5"/>
  <c r="L2820" i="5"/>
  <c r="O2822" i="5"/>
  <c r="L2822" i="5"/>
  <c r="K2822" i="5"/>
  <c r="N2822" i="5"/>
  <c r="L2835" i="5"/>
  <c r="N2837" i="5"/>
  <c r="K2840" i="5"/>
  <c r="M2842" i="5"/>
  <c r="O2855" i="5"/>
  <c r="M2855" i="5"/>
  <c r="K2855" i="5"/>
  <c r="N2855" i="5"/>
  <c r="O2857" i="5"/>
  <c r="L2857" i="5"/>
  <c r="M2857" i="5"/>
  <c r="K2857" i="5"/>
  <c r="K2864" i="5"/>
  <c r="K2868" i="5"/>
  <c r="M2870" i="5"/>
  <c r="M2878" i="5"/>
  <c r="M2888" i="5"/>
  <c r="L2888" i="5"/>
  <c r="N2888" i="5"/>
  <c r="L2890" i="5"/>
  <c r="K2890" i="5"/>
  <c r="N2890" i="5"/>
  <c r="O2890" i="5"/>
  <c r="K2895" i="5"/>
  <c r="M2895" i="5"/>
  <c r="O2895" i="5"/>
  <c r="N2895" i="5"/>
  <c r="K2897" i="5"/>
  <c r="O2897" i="5"/>
  <c r="M2897" i="5"/>
  <c r="L2897" i="5"/>
  <c r="K2899" i="5"/>
  <c r="M2899" i="5"/>
  <c r="N2899" i="5"/>
  <c r="O2899" i="5"/>
  <c r="M2901" i="5"/>
  <c r="L2901" i="5"/>
  <c r="K2901" i="5"/>
  <c r="O2901" i="5"/>
  <c r="M2904" i="5"/>
  <c r="L2904" i="5"/>
  <c r="N2904" i="5"/>
  <c r="O2906" i="5"/>
  <c r="L2906" i="5"/>
  <c r="N2906" i="5"/>
  <c r="K2906" i="5"/>
  <c r="L2913" i="5"/>
  <c r="K2913" i="5"/>
  <c r="O2913" i="5"/>
  <c r="M2913" i="5"/>
  <c r="K2918" i="5"/>
  <c r="N2918" i="5"/>
  <c r="O2918" i="5"/>
  <c r="L2918" i="5"/>
  <c r="K2936" i="5"/>
  <c r="N2936" i="5"/>
  <c r="L2936" i="5"/>
  <c r="M2936" i="5"/>
  <c r="O2976" i="5"/>
  <c r="N2976" i="5"/>
  <c r="L2976" i="5"/>
  <c r="M2976" i="5"/>
  <c r="K2984" i="5"/>
  <c r="M2986" i="5"/>
  <c r="N2993" i="5"/>
  <c r="K2996" i="5"/>
  <c r="N2996" i="5"/>
  <c r="M2996" i="5"/>
  <c r="L2996" i="5"/>
  <c r="K3008" i="5"/>
  <c r="K3020" i="5"/>
  <c r="M3022" i="5"/>
  <c r="K3029" i="5"/>
  <c r="O3029" i="5"/>
  <c r="M3029" i="5"/>
  <c r="L3029" i="5"/>
  <c r="L3047" i="5"/>
  <c r="N3047" i="5"/>
  <c r="M3047" i="5"/>
  <c r="O3047" i="5"/>
  <c r="K3047" i="5"/>
  <c r="L3049" i="5"/>
  <c r="O3049" i="5"/>
  <c r="M3049" i="5"/>
  <c r="K3049" i="5"/>
  <c r="L3052" i="5"/>
  <c r="N3052" i="5"/>
  <c r="M3052" i="5"/>
  <c r="K3056" i="5"/>
  <c r="K3073" i="5"/>
  <c r="L3073" i="5"/>
  <c r="O3073" i="5"/>
  <c r="M3073" i="5"/>
  <c r="L3084" i="5"/>
  <c r="M3084" i="5"/>
  <c r="N3084" i="5"/>
  <c r="O3086" i="5"/>
  <c r="L3086" i="5"/>
  <c r="K3086" i="5"/>
  <c r="N3086" i="5"/>
  <c r="L3095" i="5"/>
  <c r="K3095" i="5"/>
  <c r="N3095" i="5"/>
  <c r="O3095" i="5"/>
  <c r="M3095" i="5"/>
  <c r="K3108" i="5"/>
  <c r="N3108" i="5"/>
  <c r="M3108" i="5"/>
  <c r="L3108" i="5"/>
  <c r="N3112" i="5"/>
  <c r="L3112" i="5"/>
  <c r="M3112" i="5"/>
  <c r="M3126" i="5"/>
  <c r="L3143" i="5"/>
  <c r="N3145" i="5"/>
  <c r="N3156" i="5"/>
  <c r="L3156" i="5"/>
  <c r="M3156" i="5"/>
  <c r="O3175" i="5"/>
  <c r="K3175" i="5"/>
  <c r="M3175" i="5"/>
  <c r="N3175" i="5"/>
  <c r="L3194" i="5"/>
  <c r="K3194" i="5"/>
  <c r="N3194" i="5"/>
  <c r="O3194" i="5"/>
  <c r="O3196" i="5"/>
  <c r="L3196" i="5"/>
  <c r="N3196" i="5"/>
  <c r="M3196" i="5"/>
  <c r="N3198" i="5"/>
  <c r="K3198" i="5"/>
  <c r="O3198" i="5"/>
  <c r="L3198" i="5"/>
  <c r="N3200" i="5"/>
  <c r="L3200" i="5"/>
  <c r="M3200" i="5"/>
  <c r="N3202" i="5"/>
  <c r="L3202" i="5"/>
  <c r="O3202" i="5"/>
  <c r="K3202" i="5"/>
  <c r="M3210" i="5"/>
  <c r="L3218" i="5"/>
  <c r="K3218" i="5"/>
  <c r="N3218" i="5"/>
  <c r="O3218" i="5"/>
  <c r="L3223" i="5"/>
  <c r="N3223" i="5"/>
  <c r="M3223" i="5"/>
  <c r="L3226" i="5"/>
  <c r="K3226" i="5"/>
  <c r="O3226" i="5"/>
  <c r="N3226" i="5"/>
  <c r="M3230" i="5"/>
  <c r="M3234" i="5"/>
  <c r="L3246" i="5"/>
  <c r="O3246" i="5"/>
  <c r="K3246" i="5"/>
  <c r="N3246" i="5"/>
  <c r="K3251" i="5"/>
  <c r="L3255" i="5"/>
  <c r="M3255" i="5"/>
  <c r="N3255" i="5"/>
  <c r="L3258" i="5"/>
  <c r="K3258" i="5"/>
  <c r="N3258" i="5"/>
  <c r="O3258" i="5"/>
  <c r="O3262" i="5"/>
  <c r="L3262" i="5"/>
  <c r="K3262" i="5"/>
  <c r="N3262" i="5"/>
  <c r="L3269" i="5"/>
  <c r="M3269" i="5"/>
  <c r="N3269" i="5"/>
  <c r="L3272" i="5"/>
  <c r="N3272" i="5"/>
  <c r="K3272" i="5"/>
  <c r="O3272" i="5"/>
  <c r="N3279" i="5"/>
  <c r="L3279" i="5"/>
  <c r="M3279" i="5"/>
  <c r="M3283" i="5"/>
  <c r="L3283" i="5"/>
  <c r="N3283" i="5"/>
  <c r="L3285" i="5"/>
  <c r="N3285" i="5"/>
  <c r="M3285" i="5"/>
  <c r="O3288" i="5"/>
  <c r="L3288" i="5"/>
  <c r="K3288" i="5"/>
  <c r="N3288" i="5"/>
  <c r="L3296" i="5"/>
  <c r="K3296" i="5"/>
  <c r="N3296" i="5"/>
  <c r="O3296" i="5"/>
  <c r="L3307" i="5"/>
  <c r="N3307" i="5"/>
  <c r="M3307" i="5"/>
  <c r="L3308" i="5"/>
  <c r="O3308" i="5"/>
  <c r="N3308" i="5"/>
  <c r="K3308" i="5"/>
  <c r="K3318" i="5"/>
  <c r="L3318" i="5"/>
  <c r="O3318" i="5"/>
  <c r="N3318" i="5"/>
  <c r="M3326" i="5"/>
  <c r="M3330" i="5"/>
  <c r="K3337" i="5"/>
  <c r="L3339" i="5"/>
  <c r="N3339" i="5"/>
  <c r="M3339" i="5"/>
  <c r="K3349" i="5"/>
  <c r="K3367" i="5"/>
  <c r="M3371" i="5"/>
  <c r="L3371" i="5"/>
  <c r="N3371" i="5"/>
  <c r="L3375" i="5"/>
  <c r="M3375" i="5"/>
  <c r="N3375" i="5"/>
  <c r="O3377" i="5"/>
  <c r="L3377" i="5"/>
  <c r="M3377" i="5"/>
  <c r="N3377" i="5"/>
  <c r="M3379" i="5"/>
  <c r="L3379" i="5"/>
  <c r="N3379" i="5"/>
  <c r="M3390" i="5"/>
  <c r="L3397" i="5"/>
  <c r="M3397" i="5"/>
  <c r="N3397" i="5"/>
  <c r="L3402" i="5"/>
  <c r="O3402" i="5"/>
  <c r="N3402" i="5"/>
  <c r="K3402" i="5"/>
  <c r="L3415" i="5"/>
  <c r="N3415" i="5"/>
  <c r="M3415" i="5"/>
  <c r="L3439" i="5"/>
  <c r="M3439" i="5"/>
  <c r="N3439" i="5"/>
  <c r="L3451" i="5"/>
  <c r="M3451" i="5"/>
  <c r="N3451" i="5"/>
  <c r="L3453" i="5"/>
  <c r="M3453" i="5"/>
  <c r="N3453" i="5"/>
  <c r="L3479" i="5"/>
  <c r="M3479" i="5"/>
  <c r="N3479" i="5"/>
  <c r="L3483" i="5"/>
  <c r="N3483" i="5"/>
  <c r="M3483" i="5"/>
  <c r="L3485" i="5"/>
  <c r="M3485" i="5"/>
  <c r="N3485" i="5"/>
  <c r="L3487" i="5"/>
  <c r="N3487" i="5"/>
  <c r="M3487" i="5"/>
  <c r="O3491" i="5"/>
  <c r="L3491" i="5"/>
  <c r="N3491" i="5"/>
  <c r="M3491" i="5"/>
  <c r="M3494" i="5"/>
  <c r="O3509" i="5"/>
  <c r="M3509" i="5"/>
  <c r="L3509" i="5"/>
  <c r="N3509" i="5"/>
  <c r="L3513" i="5"/>
  <c r="M3513" i="5"/>
  <c r="N3513" i="5"/>
  <c r="N3515" i="5"/>
  <c r="L3515" i="5"/>
  <c r="M3515" i="5"/>
  <c r="L3518" i="5"/>
  <c r="K3518" i="5"/>
  <c r="O3518" i="5"/>
  <c r="N3518" i="5"/>
  <c r="K3527" i="5"/>
  <c r="K3529" i="5"/>
  <c r="K3531" i="5"/>
  <c r="K3533" i="5"/>
  <c r="K3535" i="5"/>
  <c r="M3536" i="5"/>
  <c r="M3538" i="5"/>
  <c r="K3541" i="5"/>
  <c r="K3543" i="5"/>
  <c r="K3549" i="5"/>
  <c r="L3549" i="5"/>
  <c r="M3549" i="5"/>
  <c r="N3549" i="5"/>
  <c r="M3552" i="5"/>
  <c r="K3555" i="5"/>
  <c r="L3566" i="5"/>
  <c r="K3566" i="5"/>
  <c r="N3566" i="5"/>
  <c r="O3566" i="5"/>
  <c r="N3571" i="5"/>
  <c r="L3571" i="5"/>
  <c r="M3571" i="5"/>
  <c r="O3576" i="5"/>
  <c r="K3576" i="5"/>
  <c r="L3576" i="5"/>
  <c r="N3576" i="5"/>
  <c r="L3580" i="5"/>
  <c r="O3580" i="5"/>
  <c r="K3580" i="5"/>
  <c r="N3580" i="5"/>
  <c r="K3587" i="5"/>
  <c r="M3590" i="5"/>
  <c r="M3594" i="5"/>
  <c r="K3597" i="5"/>
  <c r="K3599" i="5"/>
  <c r="M3618" i="5"/>
  <c r="M3620" i="5"/>
  <c r="K3635" i="5"/>
  <c r="K3639" i="5"/>
  <c r="L3641" i="5"/>
  <c r="M3641" i="5"/>
  <c r="N3641" i="5"/>
  <c r="K3657" i="5"/>
  <c r="N3659" i="5"/>
  <c r="M3659" i="5"/>
  <c r="L3659" i="5"/>
  <c r="L3661" i="5"/>
  <c r="M3661" i="5"/>
  <c r="N3661" i="5"/>
  <c r="M3664" i="5"/>
  <c r="M3666" i="5"/>
  <c r="K3673" i="5"/>
  <c r="K3675" i="5"/>
  <c r="N3691" i="5"/>
  <c r="M3691" i="5"/>
  <c r="L3691" i="5"/>
  <c r="O3694" i="5"/>
  <c r="L3694" i="5"/>
  <c r="K3694" i="5"/>
  <c r="N3694" i="5"/>
  <c r="N3698" i="5"/>
  <c r="O3698" i="5"/>
  <c r="K3698" i="5"/>
  <c r="L3698" i="5"/>
  <c r="N3705" i="5"/>
  <c r="M3705" i="5"/>
  <c r="L3705" i="5"/>
  <c r="K3711" i="5"/>
  <c r="O3716" i="5"/>
  <c r="K3716" i="5"/>
  <c r="L3716" i="5"/>
  <c r="N3716" i="5"/>
  <c r="L3730" i="5"/>
  <c r="K3730" i="5"/>
  <c r="O3730" i="5"/>
  <c r="N3730" i="5"/>
  <c r="O3734" i="5"/>
  <c r="K3734" i="5"/>
  <c r="N3734" i="5"/>
  <c r="L3734" i="5"/>
  <c r="N3738" i="5"/>
  <c r="K3738" i="5"/>
  <c r="O3738" i="5"/>
  <c r="L3738" i="5"/>
  <c r="L3740" i="5"/>
  <c r="O3740" i="5"/>
  <c r="K3740" i="5"/>
  <c r="N3740" i="5"/>
  <c r="M3750" i="5"/>
  <c r="N3752" i="5"/>
  <c r="O3752" i="5"/>
  <c r="L3752" i="5"/>
  <c r="K3752" i="5"/>
  <c r="L3754" i="5"/>
  <c r="K3754" i="5"/>
  <c r="N3754" i="5"/>
  <c r="O3754" i="5"/>
  <c r="L3756" i="5"/>
  <c r="O3756" i="5"/>
  <c r="N3756" i="5"/>
  <c r="K3756" i="5"/>
  <c r="N3758" i="5"/>
  <c r="K3758" i="5"/>
  <c r="L3758" i="5"/>
  <c r="O3758" i="5"/>
  <c r="L3797" i="5"/>
  <c r="M3797" i="5"/>
  <c r="N3797" i="5"/>
  <c r="O3798" i="5"/>
  <c r="N3798" i="5"/>
  <c r="K3798" i="5"/>
  <c r="L3798" i="5"/>
  <c r="O3802" i="5"/>
  <c r="N3802" i="5"/>
  <c r="K3802" i="5"/>
  <c r="L3802" i="5"/>
  <c r="M3812" i="5"/>
  <c r="K3817" i="5"/>
  <c r="K3819" i="5"/>
  <c r="O3820" i="5"/>
  <c r="N3820" i="5"/>
  <c r="L3820" i="5"/>
  <c r="K3820" i="5"/>
  <c r="L3823" i="5"/>
  <c r="M3823" i="5"/>
  <c r="N3823" i="5"/>
  <c r="K3824" i="5"/>
  <c r="O3824" i="5"/>
  <c r="N3824" i="5"/>
  <c r="L3824" i="5"/>
  <c r="M3828" i="5"/>
  <c r="N3851" i="5"/>
  <c r="M3851" i="5"/>
  <c r="L3851" i="5"/>
  <c r="K3856" i="5"/>
  <c r="O3856" i="5"/>
  <c r="L3856" i="5"/>
  <c r="N3856" i="5"/>
  <c r="O3873" i="5"/>
  <c r="L3877" i="5"/>
  <c r="N3877" i="5"/>
  <c r="M3877" i="5"/>
  <c r="O3878" i="5"/>
  <c r="K3878" i="5"/>
  <c r="L3878" i="5"/>
  <c r="N3878" i="5"/>
  <c r="L3885" i="5"/>
  <c r="N3885" i="5"/>
  <c r="M3885" i="5"/>
  <c r="O3892" i="5"/>
  <c r="L3892" i="5"/>
  <c r="K3892" i="5"/>
  <c r="N3892" i="5"/>
  <c r="M3900" i="5"/>
  <c r="M3908" i="5"/>
  <c r="M3927" i="5"/>
  <c r="N3927" i="5"/>
  <c r="L3927" i="5"/>
  <c r="L3929" i="5"/>
  <c r="N3929" i="5"/>
  <c r="M3929" i="5"/>
  <c r="N3931" i="5"/>
  <c r="L3931" i="5"/>
  <c r="M3931" i="5"/>
  <c r="M3936" i="5"/>
  <c r="L3946" i="5"/>
  <c r="N3946" i="5"/>
  <c r="K3946" i="5"/>
  <c r="O3946" i="5"/>
  <c r="O3959" i="5"/>
  <c r="L3959" i="5"/>
  <c r="M3959" i="5"/>
  <c r="N3959" i="5"/>
  <c r="M3974" i="5"/>
  <c r="N3985" i="5"/>
  <c r="L3985" i="5"/>
  <c r="M3985" i="5"/>
  <c r="K3986" i="5"/>
  <c r="L3986" i="5"/>
  <c r="O3986" i="5"/>
  <c r="N3986" i="5"/>
  <c r="M3988" i="5"/>
  <c r="L3988" i="5"/>
  <c r="N3988" i="5"/>
  <c r="L3991" i="5"/>
  <c r="L3995" i="5"/>
  <c r="N3997" i="5"/>
  <c r="O4006" i="5"/>
  <c r="L4006" i="5"/>
  <c r="N4006" i="5"/>
  <c r="K4006" i="5"/>
  <c r="K4011" i="5"/>
  <c r="M4011" i="5"/>
  <c r="O4011" i="5"/>
  <c r="N4011" i="5"/>
  <c r="K4051" i="5"/>
  <c r="M4051" i="5"/>
  <c r="N4051" i="5"/>
  <c r="O4051" i="5"/>
  <c r="L4053" i="5"/>
  <c r="M4053" i="5"/>
  <c r="K4053" i="5"/>
  <c r="O4053" i="5"/>
  <c r="N4056" i="5"/>
  <c r="L4056" i="5"/>
  <c r="M4056" i="5"/>
  <c r="L4065" i="5"/>
  <c r="M4065" i="5"/>
  <c r="K4065" i="5"/>
  <c r="O4065" i="5"/>
  <c r="L4070" i="5"/>
  <c r="O4070" i="5"/>
  <c r="K4070" i="5"/>
  <c r="N4070" i="5"/>
  <c r="O5896" i="5"/>
  <c r="N5896" i="5"/>
  <c r="M5896" i="5"/>
  <c r="L5896" i="5"/>
  <c r="K5903" i="5"/>
  <c r="O5903" i="5"/>
  <c r="N5903" i="5"/>
  <c r="M5903" i="5"/>
  <c r="K5905" i="5"/>
  <c r="L5905" i="5"/>
  <c r="O5905" i="5"/>
  <c r="M5905" i="5"/>
  <c r="K5933" i="5"/>
  <c r="L5933" i="5"/>
  <c r="M5933" i="5"/>
  <c r="O5933" i="5"/>
  <c r="K5935" i="5"/>
  <c r="N5935" i="5"/>
  <c r="O5935" i="5"/>
  <c r="M5935" i="5"/>
  <c r="K5941" i="5"/>
  <c r="L5941" i="5"/>
  <c r="O5941" i="5"/>
  <c r="M5941" i="5"/>
  <c r="O5944" i="5"/>
  <c r="L5944" i="5"/>
  <c r="N5944" i="5"/>
  <c r="M5944" i="5"/>
  <c r="K5946" i="5"/>
  <c r="L5946" i="5"/>
  <c r="N5946" i="5"/>
  <c r="O5946" i="5"/>
  <c r="L5952" i="5"/>
  <c r="N5952" i="5"/>
  <c r="M5952" i="5"/>
  <c r="K5954" i="5"/>
  <c r="N5954" i="5"/>
  <c r="O5954" i="5"/>
  <c r="L5954" i="5"/>
  <c r="O5960" i="5"/>
  <c r="N5960" i="5"/>
  <c r="M5960" i="5"/>
  <c r="L5960" i="5"/>
  <c r="L5963" i="5"/>
  <c r="N5969" i="5"/>
  <c r="L5983" i="5"/>
  <c r="O6009" i="5"/>
  <c r="L6009" i="5"/>
  <c r="K6009" i="5"/>
  <c r="M6009" i="5"/>
  <c r="K6014" i="5"/>
  <c r="O6014" i="5"/>
  <c r="N6014" i="5"/>
  <c r="L6014" i="5"/>
  <c r="K6019" i="5"/>
  <c r="N6019" i="5"/>
  <c r="O6019" i="5"/>
  <c r="M6019" i="5"/>
  <c r="L6029" i="5"/>
  <c r="O6029" i="5"/>
  <c r="M6029" i="5"/>
  <c r="K6029" i="5"/>
  <c r="L6032" i="5"/>
  <c r="N6032" i="5"/>
  <c r="M6032" i="5"/>
  <c r="O6032" i="5"/>
  <c r="K6036" i="5"/>
  <c r="N6036" i="5"/>
  <c r="L6036" i="5"/>
  <c r="M6036" i="5"/>
  <c r="O6036" i="5"/>
  <c r="K6064" i="5"/>
  <c r="L6071" i="5"/>
  <c r="K6083" i="5"/>
  <c r="N6083" i="5"/>
  <c r="O6083" i="5"/>
  <c r="M6083" i="5"/>
  <c r="N6088" i="5"/>
  <c r="M6088" i="5"/>
  <c r="L6088" i="5"/>
  <c r="L6096" i="5"/>
  <c r="N6096" i="5"/>
  <c r="M6096" i="5"/>
  <c r="K6098" i="5"/>
  <c r="N6098" i="5"/>
  <c r="O6098" i="5"/>
  <c r="L6098" i="5"/>
  <c r="O6103" i="5"/>
  <c r="N6103" i="5"/>
  <c r="M6103" i="5"/>
  <c r="K6103" i="5"/>
  <c r="L6133" i="5"/>
  <c r="O6133" i="5"/>
  <c r="M6133" i="5"/>
  <c r="K6133" i="5"/>
  <c r="L6136" i="5"/>
  <c r="N6136" i="5"/>
  <c r="M6136" i="5"/>
  <c r="K6143" i="5"/>
  <c r="O6143" i="5"/>
  <c r="N6143" i="5"/>
  <c r="M6143" i="5"/>
  <c r="L6147" i="5"/>
  <c r="N6149" i="5"/>
  <c r="L6153" i="5"/>
  <c r="M6153" i="5"/>
  <c r="O6153" i="5"/>
  <c r="K6153" i="5"/>
  <c r="L6155" i="5"/>
  <c r="M6155" i="5"/>
  <c r="K6155" i="5"/>
  <c r="O6155" i="5"/>
  <c r="N6155" i="5"/>
  <c r="K6157" i="5"/>
  <c r="L6157" i="5"/>
  <c r="O6157" i="5"/>
  <c r="M6157" i="5"/>
  <c r="O6166" i="5"/>
  <c r="L6166" i="5"/>
  <c r="N6166" i="5"/>
  <c r="K6166" i="5"/>
  <c r="K6173" i="5"/>
  <c r="L6173" i="5"/>
  <c r="O6173" i="5"/>
  <c r="M6173" i="5"/>
  <c r="M6178" i="5"/>
  <c r="K6184" i="5"/>
  <c r="L6200" i="5"/>
  <c r="N6200" i="5"/>
  <c r="M6200" i="5"/>
  <c r="O6200" i="5"/>
  <c r="O6229" i="5"/>
  <c r="M6229" i="5"/>
  <c r="K6229" i="5"/>
  <c r="L6229" i="5"/>
  <c r="L6232" i="5"/>
  <c r="M6232" i="5"/>
  <c r="N6232" i="5"/>
  <c r="O6232" i="5"/>
  <c r="K6240" i="5"/>
  <c r="O6240" i="5"/>
  <c r="M6240" i="5"/>
  <c r="N6240" i="5"/>
  <c r="K6252" i="5"/>
  <c r="O6252" i="5"/>
  <c r="N6252" i="5"/>
  <c r="M6252" i="5"/>
  <c r="O6258" i="5"/>
  <c r="K6258" i="5"/>
  <c r="L6258" i="5"/>
  <c r="M6258" i="5"/>
  <c r="O6260" i="5"/>
  <c r="M6260" i="5"/>
  <c r="N6260" i="5"/>
  <c r="K6260" i="5"/>
  <c r="K6264" i="5"/>
  <c r="N6264" i="5"/>
  <c r="O6264" i="5"/>
  <c r="M6264" i="5"/>
  <c r="K6271" i="5"/>
  <c r="O6271" i="5"/>
  <c r="N6271" i="5"/>
  <c r="L6271" i="5"/>
  <c r="N6277" i="5"/>
  <c r="L6277" i="5"/>
  <c r="M6277" i="5"/>
  <c r="O6277" i="5"/>
  <c r="O6297" i="5"/>
  <c r="L6297" i="5"/>
  <c r="M6297" i="5"/>
  <c r="N6297" i="5"/>
  <c r="O6306" i="5"/>
  <c r="K6306" i="5"/>
  <c r="M6306" i="5"/>
  <c r="L6306" i="5"/>
  <c r="L6309" i="5"/>
  <c r="M6309" i="5"/>
  <c r="N6309" i="5"/>
  <c r="O6320" i="5"/>
  <c r="K6320" i="5"/>
  <c r="N6320" i="5"/>
  <c r="M6320" i="5"/>
  <c r="M6340" i="5"/>
  <c r="K6340" i="5"/>
  <c r="O6340" i="5"/>
  <c r="N6340" i="5"/>
  <c r="L6344" i="5"/>
  <c r="L6349" i="5"/>
  <c r="M6349" i="5"/>
  <c r="N6349" i="5"/>
  <c r="K6358" i="5"/>
  <c r="M6358" i="5"/>
  <c r="O6358" i="5"/>
  <c r="L6358" i="5"/>
  <c r="M6362" i="5"/>
  <c r="O6362" i="5"/>
  <c r="L6362" i="5"/>
  <c r="K6362" i="5"/>
  <c r="O6365" i="5"/>
  <c r="M6365" i="5"/>
  <c r="N6365" i="5"/>
  <c r="L6365" i="5"/>
  <c r="O6377" i="5"/>
  <c r="N6377" i="5"/>
  <c r="L6377" i="5"/>
  <c r="M6377" i="5"/>
  <c r="N6379" i="5"/>
  <c r="K6379" i="5"/>
  <c r="O6379" i="5"/>
  <c r="L6379" i="5"/>
  <c r="L6387" i="5"/>
  <c r="K6387" i="5"/>
  <c r="O6387" i="5"/>
  <c r="N6387" i="5"/>
  <c r="N6390" i="5"/>
  <c r="M6391" i="5"/>
  <c r="M6394" i="5"/>
  <c r="O6394" i="5"/>
  <c r="K6394" i="5"/>
  <c r="L6394" i="5"/>
  <c r="M6397" i="5"/>
  <c r="L6397" i="5"/>
  <c r="N6397" i="5"/>
  <c r="O6398" i="5"/>
  <c r="L6398" i="5"/>
  <c r="K6398" i="5"/>
  <c r="M6398" i="5"/>
  <c r="K6408" i="5"/>
  <c r="O6408" i="5"/>
  <c r="N6408" i="5"/>
  <c r="M6408" i="5"/>
  <c r="O6414" i="5"/>
  <c r="L6414" i="5"/>
  <c r="M6414" i="5"/>
  <c r="K6414" i="5"/>
  <c r="N6428" i="5"/>
  <c r="K6428" i="5"/>
  <c r="O6428" i="5"/>
  <c r="M6428" i="5"/>
  <c r="O6432" i="5"/>
  <c r="K6432" i="5"/>
  <c r="M6432" i="5"/>
  <c r="N6432" i="5"/>
  <c r="M6453" i="5"/>
  <c r="L6453" i="5"/>
  <c r="N6453" i="5"/>
  <c r="O6453" i="5"/>
  <c r="K6457" i="5"/>
  <c r="M6459" i="5"/>
  <c r="L6496" i="5"/>
  <c r="L6514" i="5"/>
  <c r="O6514" i="5"/>
  <c r="K6514" i="5"/>
  <c r="M6514" i="5"/>
  <c r="N6518" i="5"/>
  <c r="K6521" i="5"/>
  <c r="M6523" i="5"/>
  <c r="N6530" i="5"/>
  <c r="K6536" i="5"/>
  <c r="O6536" i="5"/>
  <c r="M6536" i="5"/>
  <c r="N6536" i="5"/>
  <c r="K6564" i="5"/>
  <c r="M6564" i="5"/>
  <c r="N6564" i="5"/>
  <c r="O6564" i="5"/>
  <c r="K6581" i="5"/>
  <c r="N6582" i="5"/>
  <c r="L6584" i="5"/>
  <c r="M6587" i="5"/>
  <c r="K6597" i="5"/>
  <c r="L6600" i="5"/>
  <c r="M6603" i="5"/>
  <c r="M6607" i="5"/>
  <c r="N6607" i="5"/>
  <c r="L6607" i="5"/>
  <c r="K6607" i="5"/>
  <c r="O6607" i="5"/>
  <c r="L6609" i="5"/>
  <c r="N6609" i="5"/>
  <c r="M6609" i="5"/>
  <c r="M6623" i="5"/>
  <c r="L6641" i="5"/>
  <c r="N6641" i="5"/>
  <c r="M6641" i="5"/>
  <c r="O6641" i="5"/>
  <c r="N6643" i="5"/>
  <c r="O6643" i="5"/>
  <c r="K6643" i="5"/>
  <c r="L6643" i="5"/>
  <c r="L6649" i="5"/>
  <c r="M6649" i="5"/>
  <c r="N6649" i="5"/>
  <c r="O6649" i="5"/>
  <c r="O6655" i="5"/>
  <c r="L6655" i="5"/>
  <c r="K6655" i="5"/>
  <c r="N6655" i="5"/>
  <c r="K6657" i="5"/>
  <c r="N6658" i="5"/>
  <c r="L6660" i="5"/>
  <c r="M6667" i="5"/>
  <c r="L6670" i="5"/>
  <c r="K6670" i="5"/>
  <c r="O6670" i="5"/>
  <c r="M6670" i="5"/>
  <c r="L6672" i="5"/>
  <c r="N6675" i="5"/>
  <c r="O6675" i="5"/>
  <c r="K6675" i="5"/>
  <c r="L6675" i="5"/>
  <c r="K6678" i="5"/>
  <c r="O6678" i="5"/>
  <c r="M6678" i="5"/>
  <c r="L6678" i="5"/>
  <c r="K6680" i="5"/>
  <c r="O6680" i="5"/>
  <c r="M6680" i="5"/>
  <c r="N6680" i="5"/>
  <c r="M6683" i="5"/>
  <c r="K6685" i="5"/>
  <c r="N6686" i="5"/>
  <c r="M6687" i="5"/>
  <c r="N6687" i="5"/>
  <c r="K6687" i="5"/>
  <c r="O6687" i="5"/>
  <c r="L6687" i="5"/>
  <c r="O6690" i="5"/>
  <c r="L6690" i="5"/>
  <c r="M6690" i="5"/>
  <c r="K6690" i="5"/>
  <c r="N6691" i="5"/>
  <c r="O6691" i="5"/>
  <c r="K6691" i="5"/>
  <c r="L6691" i="5"/>
  <c r="L6694" i="5"/>
  <c r="K6694" i="5"/>
  <c r="M6694" i="5"/>
  <c r="O6694" i="5"/>
  <c r="O6700" i="5"/>
  <c r="K6700" i="5"/>
  <c r="M6700" i="5"/>
  <c r="N6700" i="5"/>
  <c r="M6703" i="5"/>
  <c r="O6706" i="5"/>
  <c r="L6706" i="5"/>
  <c r="M6706" i="5"/>
  <c r="K6706" i="5"/>
  <c r="O6708" i="5"/>
  <c r="K6708" i="5"/>
  <c r="M6708" i="5"/>
  <c r="N6708" i="5"/>
  <c r="L6712" i="5"/>
  <c r="K6713" i="5"/>
  <c r="M6715" i="5"/>
  <c r="L6716" i="5"/>
  <c r="N6718" i="5"/>
  <c r="M6719" i="5"/>
  <c r="N6719" i="5"/>
  <c r="O6719" i="5"/>
  <c r="L6719" i="5"/>
  <c r="K6719" i="5"/>
  <c r="O6722" i="5"/>
  <c r="L6722" i="5"/>
  <c r="M6722" i="5"/>
  <c r="K6722" i="5"/>
  <c r="N6723" i="5"/>
  <c r="O6723" i="5"/>
  <c r="K6723" i="5"/>
  <c r="L6723" i="5"/>
  <c r="O6724" i="5"/>
  <c r="K6724" i="5"/>
  <c r="M6724" i="5"/>
  <c r="N6724" i="5"/>
  <c r="N6726" i="5"/>
  <c r="M6727" i="5"/>
  <c r="L6728" i="5"/>
  <c r="N6730" i="5"/>
  <c r="N6731" i="5"/>
  <c r="O6731" i="5"/>
  <c r="K6731" i="5"/>
  <c r="L6731" i="5"/>
  <c r="K6732" i="5"/>
  <c r="O6732" i="5"/>
  <c r="M6732" i="5"/>
  <c r="N6732" i="5"/>
  <c r="N6734" i="5"/>
  <c r="M6735" i="5"/>
  <c r="N6735" i="5"/>
  <c r="L6735" i="5"/>
  <c r="O6735" i="5"/>
  <c r="K6735" i="5"/>
  <c r="L6737" i="5"/>
  <c r="N6737" i="5"/>
  <c r="M6737" i="5"/>
  <c r="O6738" i="5"/>
  <c r="L6738" i="5"/>
  <c r="M6738" i="5"/>
  <c r="K6738" i="5"/>
  <c r="M6743" i="5"/>
  <c r="N6743" i="5"/>
  <c r="L6743" i="5"/>
  <c r="K6743" i="5"/>
  <c r="O6743" i="5"/>
  <c r="O6745" i="5"/>
  <c r="N6755" i="5"/>
  <c r="K6755" i="5"/>
  <c r="L6755" i="5"/>
  <c r="O6755" i="5"/>
  <c r="K6759" i="5"/>
  <c r="N6759" i="5"/>
  <c r="L6759" i="5"/>
  <c r="O6759" i="5"/>
  <c r="L6765" i="5"/>
  <c r="M6765" i="5"/>
  <c r="N6765" i="5"/>
  <c r="O6765" i="5"/>
  <c r="L6767" i="5"/>
  <c r="O6767" i="5"/>
  <c r="N6767" i="5"/>
  <c r="K6767" i="5"/>
  <c r="O6794" i="5"/>
  <c r="K6794" i="5"/>
  <c r="M6794" i="5"/>
  <c r="L6794" i="5"/>
  <c r="K6799" i="5"/>
  <c r="N6799" i="5"/>
  <c r="O6799" i="5"/>
  <c r="L6799" i="5"/>
  <c r="K6801" i="5"/>
  <c r="N6802" i="5"/>
  <c r="L6804" i="5"/>
  <c r="N6818" i="5"/>
  <c r="M6819" i="5"/>
  <c r="L6819" i="5"/>
  <c r="O6819" i="5"/>
  <c r="N6819" i="5"/>
  <c r="K6819" i="5"/>
  <c r="L6835" i="5"/>
  <c r="K6835" i="5"/>
  <c r="O6835" i="5"/>
  <c r="N6835" i="5"/>
  <c r="K6838" i="5"/>
  <c r="L6838" i="5"/>
  <c r="O6838" i="5"/>
  <c r="M6838" i="5"/>
  <c r="L6847" i="5"/>
  <c r="N6847" i="5"/>
  <c r="O6847" i="5"/>
  <c r="K6847" i="5"/>
  <c r="O6855" i="5"/>
  <c r="K6855" i="5"/>
  <c r="N6855" i="5"/>
  <c r="L6855" i="5"/>
  <c r="O6858" i="5"/>
  <c r="L6858" i="5"/>
  <c r="M6858" i="5"/>
  <c r="K6858" i="5"/>
  <c r="L6859" i="5"/>
  <c r="O6859" i="5"/>
  <c r="K6859" i="5"/>
  <c r="N6859" i="5"/>
  <c r="K6860" i="5"/>
  <c r="O6860" i="5"/>
  <c r="M6860" i="5"/>
  <c r="N6860" i="5"/>
  <c r="M6861" i="5"/>
  <c r="N6861" i="5"/>
  <c r="L6861" i="5"/>
  <c r="N6862" i="5"/>
  <c r="O6863" i="5"/>
  <c r="L6863" i="5"/>
  <c r="K6863" i="5"/>
  <c r="N6863" i="5"/>
  <c r="M6866" i="5"/>
  <c r="K6866" i="5"/>
  <c r="L6866" i="5"/>
  <c r="O6866" i="5"/>
  <c r="K6870" i="5"/>
  <c r="M6870" i="5"/>
  <c r="O6870" i="5"/>
  <c r="L6870" i="5"/>
  <c r="N6871" i="5"/>
  <c r="K6871" i="5"/>
  <c r="L6871" i="5"/>
  <c r="O6871" i="5"/>
  <c r="K6872" i="5"/>
  <c r="O6872" i="5"/>
  <c r="M6872" i="5"/>
  <c r="N6872" i="5"/>
  <c r="O6873" i="5"/>
  <c r="M6873" i="5"/>
  <c r="L6873" i="5"/>
  <c r="N6873" i="5"/>
  <c r="L6875" i="5"/>
  <c r="O6875" i="5"/>
  <c r="N6875" i="5"/>
  <c r="K6875" i="5"/>
  <c r="O6880" i="5"/>
  <c r="K6880" i="5"/>
  <c r="M6880" i="5"/>
  <c r="N6880" i="5"/>
  <c r="L6883" i="5"/>
  <c r="O6883" i="5"/>
  <c r="N6883" i="5"/>
  <c r="K6883" i="5"/>
  <c r="L6887" i="5"/>
  <c r="O6887" i="5"/>
  <c r="K6887" i="5"/>
  <c r="N6887" i="5"/>
  <c r="O6915" i="5"/>
  <c r="L6915" i="5"/>
  <c r="N6915" i="5"/>
  <c r="K6915" i="5"/>
  <c r="M6919" i="5"/>
  <c r="O6920" i="5"/>
  <c r="M6920" i="5"/>
  <c r="N6920" i="5"/>
  <c r="K6920" i="5"/>
  <c r="L6921" i="5"/>
  <c r="M6921" i="5"/>
  <c r="N6921" i="5"/>
  <c r="L6922" i="5"/>
  <c r="M6922" i="5"/>
  <c r="O6922" i="5"/>
  <c r="K6922" i="5"/>
  <c r="K6923" i="5"/>
  <c r="O6923" i="5"/>
  <c r="L6923" i="5"/>
  <c r="N6923" i="5"/>
  <c r="K6927" i="5"/>
  <c r="L6927" i="5"/>
  <c r="O6927" i="5"/>
  <c r="N6927" i="5"/>
  <c r="O6930" i="5"/>
  <c r="L6930" i="5"/>
  <c r="M6930" i="5"/>
  <c r="K6930" i="5"/>
  <c r="O6932" i="5"/>
  <c r="N6932" i="5"/>
  <c r="K6932" i="5"/>
  <c r="M6932" i="5"/>
  <c r="M6935" i="5"/>
  <c r="L6936" i="5"/>
  <c r="K6937" i="5"/>
  <c r="M6939" i="5"/>
  <c r="L6940" i="5"/>
  <c r="N6940" i="5"/>
  <c r="K6940" i="5"/>
  <c r="O6940" i="5"/>
  <c r="M6940" i="5"/>
  <c r="N6954" i="5"/>
  <c r="L6956" i="5"/>
  <c r="K6961" i="5"/>
  <c r="O6962" i="5"/>
  <c r="K6962" i="5"/>
  <c r="L6962" i="5"/>
  <c r="M6962" i="5"/>
  <c r="L6968" i="5"/>
  <c r="O6973" i="5"/>
  <c r="L6973" i="5"/>
  <c r="N6973" i="5"/>
  <c r="M6973" i="5"/>
  <c r="L6974" i="5"/>
  <c r="M6974" i="5"/>
  <c r="O6974" i="5"/>
  <c r="K6974" i="5"/>
  <c r="N6976" i="5"/>
  <c r="O6976" i="5"/>
  <c r="K6976" i="5"/>
  <c r="M6976" i="5"/>
  <c r="O6978" i="5"/>
  <c r="L6978" i="5"/>
  <c r="M6978" i="5"/>
  <c r="K6978" i="5"/>
  <c r="L6981" i="5"/>
  <c r="N6981" i="5"/>
  <c r="M6981" i="5"/>
  <c r="O6981" i="5"/>
  <c r="K6982" i="5"/>
  <c r="O6982" i="5"/>
  <c r="M6982" i="5"/>
  <c r="L6982" i="5"/>
  <c r="O6983" i="5"/>
  <c r="K6983" i="5"/>
  <c r="L6983" i="5"/>
  <c r="N6983" i="5"/>
  <c r="O6984" i="5"/>
  <c r="K6984" i="5"/>
  <c r="M6984" i="5"/>
  <c r="N6984" i="5"/>
  <c r="L6988" i="5"/>
  <c r="N7005" i="5"/>
  <c r="L7005" i="5"/>
  <c r="M7005" i="5"/>
  <c r="O7005" i="5"/>
  <c r="M7006" i="5"/>
  <c r="O7006" i="5"/>
  <c r="K7006" i="5"/>
  <c r="L7006" i="5"/>
  <c r="M7009" i="5"/>
  <c r="L7009" i="5"/>
  <c r="N7009" i="5"/>
  <c r="O7009" i="5"/>
  <c r="L7010" i="5"/>
  <c r="O7010" i="5"/>
  <c r="K7010" i="5"/>
  <c r="M7010" i="5"/>
  <c r="K7016" i="5"/>
  <c r="O7016" i="5"/>
  <c r="M7016" i="5"/>
  <c r="N7016" i="5"/>
  <c r="L7019" i="5"/>
  <c r="O7019" i="5"/>
  <c r="K7019" i="5"/>
  <c r="N7019" i="5"/>
  <c r="O7031" i="5"/>
  <c r="N7031" i="5"/>
  <c r="L7031" i="5"/>
  <c r="K7031" i="5"/>
  <c r="N7038" i="5"/>
  <c r="L7040" i="5"/>
  <c r="K7045" i="5"/>
  <c r="N7046" i="5"/>
  <c r="K7049" i="5"/>
  <c r="N7050" i="5"/>
  <c r="L7052" i="5"/>
  <c r="M7055" i="5"/>
  <c r="M7057" i="5"/>
  <c r="N7057" i="5"/>
  <c r="L7057" i="5"/>
  <c r="O7057" i="5"/>
  <c r="K7058" i="5"/>
  <c r="L7058" i="5"/>
  <c r="O7058" i="5"/>
  <c r="M7058" i="5"/>
  <c r="K7074" i="5"/>
  <c r="L7074" i="5"/>
  <c r="O7074" i="5"/>
  <c r="M7074" i="5"/>
  <c r="K7089" i="5"/>
  <c r="N7090" i="5"/>
  <c r="L7092" i="5"/>
  <c r="N7102" i="5"/>
  <c r="K7104" i="5"/>
  <c r="O7104" i="5"/>
  <c r="M7104" i="5"/>
  <c r="N7104" i="5"/>
  <c r="N7111" i="5"/>
  <c r="L7111" i="5"/>
  <c r="K7111" i="5"/>
  <c r="O7111" i="5"/>
  <c r="M7123" i="5"/>
  <c r="K7125" i="5"/>
  <c r="K7126" i="5"/>
  <c r="M7126" i="5"/>
  <c r="L7126" i="5"/>
  <c r="O7126" i="5"/>
  <c r="O7128" i="5"/>
  <c r="K7128" i="5"/>
  <c r="M7128" i="5"/>
  <c r="N7128" i="5"/>
  <c r="M7131" i="5"/>
  <c r="M7133" i="5"/>
  <c r="N7133" i="5"/>
  <c r="L7133" i="5"/>
  <c r="O7133" i="5"/>
  <c r="O7139" i="5"/>
  <c r="N7139" i="5"/>
  <c r="K7139" i="5"/>
  <c r="L7139" i="5"/>
  <c r="M7141" i="5"/>
  <c r="N7141" i="5"/>
  <c r="L7141" i="5"/>
  <c r="O7141" i="5"/>
  <c r="L7142" i="5"/>
  <c r="M7142" i="5"/>
  <c r="O7142" i="5"/>
  <c r="K7142" i="5"/>
  <c r="O7147" i="5"/>
  <c r="N7147" i="5"/>
  <c r="K7147" i="5"/>
  <c r="L7147" i="5"/>
  <c r="K7157" i="5"/>
  <c r="K7158" i="5"/>
  <c r="M7158" i="5"/>
  <c r="L7158" i="5"/>
  <c r="O7158" i="5"/>
  <c r="O7160" i="5"/>
  <c r="K7160" i="5"/>
  <c r="M7160" i="5"/>
  <c r="N7160" i="5"/>
  <c r="K7163" i="5"/>
  <c r="N7163" i="5"/>
  <c r="O7163" i="5"/>
  <c r="L7163" i="5"/>
  <c r="M7165" i="5"/>
  <c r="N7165" i="5"/>
  <c r="L7165" i="5"/>
  <c r="O7165" i="5"/>
  <c r="N7190" i="5"/>
  <c r="L7192" i="5"/>
  <c r="K7197" i="5"/>
  <c r="K7198" i="5"/>
  <c r="L7198" i="5"/>
  <c r="M7198" i="5"/>
  <c r="O7198" i="5"/>
  <c r="O7200" i="5"/>
  <c r="K7200" i="5"/>
  <c r="M7200" i="5"/>
  <c r="N7200" i="5"/>
  <c r="M7203" i="5"/>
  <c r="K7205" i="5"/>
  <c r="N7206" i="5"/>
  <c r="L7208" i="5"/>
  <c r="M7209" i="5"/>
  <c r="L7209" i="5"/>
  <c r="N7209" i="5"/>
  <c r="O7209" i="5"/>
  <c r="N7210" i="5"/>
  <c r="L7212" i="5"/>
  <c r="M7219" i="5"/>
  <c r="K7221" i="5"/>
  <c r="N7227" i="5"/>
  <c r="L7227" i="5"/>
  <c r="K7227" i="5"/>
  <c r="O7227" i="5"/>
  <c r="N7229" i="5"/>
  <c r="L7229" i="5"/>
  <c r="M7229" i="5"/>
  <c r="O7229" i="5"/>
  <c r="L7232" i="5"/>
  <c r="M7235" i="5"/>
  <c r="K7237" i="5"/>
  <c r="L7240" i="5"/>
  <c r="K7241" i="5"/>
  <c r="K7249" i="5"/>
  <c r="M7255" i="5"/>
  <c r="N7257" i="5"/>
  <c r="L7257" i="5"/>
  <c r="M7257" i="5"/>
  <c r="O7257" i="5"/>
  <c r="M7263" i="5"/>
  <c r="K7265" i="5"/>
  <c r="N7266" i="5"/>
  <c r="M7275" i="5"/>
  <c r="L7284" i="5"/>
  <c r="M7287" i="5"/>
  <c r="K7289" i="5"/>
  <c r="O7298" i="5"/>
  <c r="K7298" i="5"/>
  <c r="M7298" i="5"/>
  <c r="L7298" i="5"/>
  <c r="K7301" i="5"/>
  <c r="L7309" i="5"/>
  <c r="M7309" i="5"/>
  <c r="N7309" i="5"/>
  <c r="L7316" i="5"/>
  <c r="L7328" i="5"/>
  <c r="N7338" i="5"/>
  <c r="L7340" i="5"/>
  <c r="K7345" i="5"/>
  <c r="L7354" i="5"/>
  <c r="O7354" i="5"/>
  <c r="K7354" i="5"/>
  <c r="M7354" i="5"/>
  <c r="L7355" i="5"/>
  <c r="K7355" i="5"/>
  <c r="O7355" i="5"/>
  <c r="N7355" i="5"/>
  <c r="N7357" i="5"/>
  <c r="M7357" i="5"/>
  <c r="L7357" i="5"/>
  <c r="O7357" i="5"/>
  <c r="M7358" i="5"/>
  <c r="K7358" i="5"/>
  <c r="L7358" i="5"/>
  <c r="O7358" i="5"/>
  <c r="K7363" i="5"/>
  <c r="N7363" i="5"/>
  <c r="L7363" i="5"/>
  <c r="O7363" i="5"/>
  <c r="N7365" i="5"/>
  <c r="L7365" i="5"/>
  <c r="M7365" i="5"/>
  <c r="O7365" i="5"/>
  <c r="K7366" i="5"/>
  <c r="M7366" i="5"/>
  <c r="L7366" i="5"/>
  <c r="O7366" i="5"/>
  <c r="M7368" i="5"/>
  <c r="K7368" i="5"/>
  <c r="N7368" i="5"/>
  <c r="O7368" i="5"/>
  <c r="K7373" i="5"/>
  <c r="M7373" i="5"/>
  <c r="N7373" i="5"/>
  <c r="L7373" i="5"/>
  <c r="O7373" i="5"/>
  <c r="L7374" i="5"/>
  <c r="K7374" i="5"/>
  <c r="M7374" i="5"/>
  <c r="O7374" i="5"/>
  <c r="L7379" i="5"/>
  <c r="O7379" i="5"/>
  <c r="K7379" i="5"/>
  <c r="N7379" i="5"/>
  <c r="N7381" i="5"/>
  <c r="L7381" i="5"/>
  <c r="M7381" i="5"/>
  <c r="O7381" i="5"/>
  <c r="M7388" i="5"/>
  <c r="K7388" i="5"/>
  <c r="N7388" i="5"/>
  <c r="O7388" i="5"/>
  <c r="O7396" i="5"/>
  <c r="N7396" i="5"/>
  <c r="M7396" i="5"/>
  <c r="K7396" i="5"/>
  <c r="N7399" i="5"/>
  <c r="O7399" i="5"/>
  <c r="L7399" i="5"/>
  <c r="K7399" i="5"/>
  <c r="M7401" i="5"/>
  <c r="L7401" i="5"/>
  <c r="N7401" i="5"/>
  <c r="L7403" i="5"/>
  <c r="N7403" i="5"/>
  <c r="O7403" i="5"/>
  <c r="K7403" i="5"/>
  <c r="M7411" i="5"/>
  <c r="K7421" i="5"/>
  <c r="L7428" i="5"/>
  <c r="M7435" i="5"/>
  <c r="N7435" i="5"/>
  <c r="O7435" i="5"/>
  <c r="L7435" i="5"/>
  <c r="K7435" i="5"/>
  <c r="L7444" i="5"/>
  <c r="N7446" i="5"/>
  <c r="L7454" i="5"/>
  <c r="M7454" i="5"/>
  <c r="O7454" i="5"/>
  <c r="K7454" i="5"/>
  <c r="L7457" i="5"/>
  <c r="M7457" i="5"/>
  <c r="N7457" i="5"/>
  <c r="O7457" i="5"/>
  <c r="L7459" i="5"/>
  <c r="O7459" i="5"/>
  <c r="K7459" i="5"/>
  <c r="N7459" i="5"/>
  <c r="K7471" i="5"/>
  <c r="L7471" i="5"/>
  <c r="N7471" i="5"/>
  <c r="O7471" i="5"/>
  <c r="K7489" i="5"/>
  <c r="M7491" i="5"/>
  <c r="K7497" i="5"/>
  <c r="M7499" i="5"/>
  <c r="N7522" i="5"/>
  <c r="L7532" i="5"/>
  <c r="N7534" i="5"/>
  <c r="L7536" i="5"/>
  <c r="L7541" i="5"/>
  <c r="N7541" i="5"/>
  <c r="M7541" i="5"/>
  <c r="O7550" i="5"/>
  <c r="M7550" i="5"/>
  <c r="K7550" i="5"/>
  <c r="L7550" i="5"/>
  <c r="M7553" i="5"/>
  <c r="N7553" i="5"/>
  <c r="L7553" i="5"/>
  <c r="O7553" i="5"/>
  <c r="K7555" i="5"/>
  <c r="O7555" i="5"/>
  <c r="L7555" i="5"/>
  <c r="N7555" i="5"/>
  <c r="N7562" i="5"/>
  <c r="L7564" i="5"/>
  <c r="M7573" i="5"/>
  <c r="N7573" i="5"/>
  <c r="L7573" i="5"/>
  <c r="M7575" i="5"/>
  <c r="M7583" i="5"/>
  <c r="M7591" i="5"/>
  <c r="L7605" i="5"/>
  <c r="M7605" i="5"/>
  <c r="N7605" i="5"/>
  <c r="O7623" i="5"/>
  <c r="L7623" i="5"/>
  <c r="K7623" i="5"/>
  <c r="N7623" i="5"/>
  <c r="M7633" i="5"/>
  <c r="N7633" i="5"/>
  <c r="L7633" i="5"/>
  <c r="O7635" i="5"/>
  <c r="K7635" i="5"/>
  <c r="N7635" i="5"/>
  <c r="L7635" i="5"/>
  <c r="M7658" i="5"/>
  <c r="O7658" i="5"/>
  <c r="L7658" i="5"/>
  <c r="K7658" i="5"/>
  <c r="M7663" i="5"/>
  <c r="L7673" i="5"/>
  <c r="N7673" i="5"/>
  <c r="M7673" i="5"/>
  <c r="O7673" i="5"/>
  <c r="O7676" i="5"/>
  <c r="N7676" i="5"/>
  <c r="K7676" i="5"/>
  <c r="M7676" i="5"/>
  <c r="O7678" i="5"/>
  <c r="K7678" i="5"/>
  <c r="M7678" i="5"/>
  <c r="L7678" i="5"/>
  <c r="L7681" i="5"/>
  <c r="M7681" i="5"/>
  <c r="N7681" i="5"/>
  <c r="O7683" i="5"/>
  <c r="K7683" i="5"/>
  <c r="L7683" i="5"/>
  <c r="N7683" i="5"/>
  <c r="K7697" i="5"/>
  <c r="M7699" i="5"/>
  <c r="L7700" i="5"/>
  <c r="L7712" i="5"/>
  <c r="L7716" i="5"/>
  <c r="L7736" i="5"/>
  <c r="O7739" i="5"/>
  <c r="K7739" i="5"/>
  <c r="N7739" i="5"/>
  <c r="L7739" i="5"/>
  <c r="L7744" i="5"/>
  <c r="O7757" i="5"/>
  <c r="M7757" i="5"/>
  <c r="N7757" i="5"/>
  <c r="L7757" i="5"/>
  <c r="L7759" i="5"/>
  <c r="O7759" i="5"/>
  <c r="K7759" i="5"/>
  <c r="N7759" i="5"/>
  <c r="N7765" i="5"/>
  <c r="L7765" i="5"/>
  <c r="M7765" i="5"/>
  <c r="O7765" i="5"/>
  <c r="M7783" i="5"/>
  <c r="K7785" i="5"/>
  <c r="M7787" i="5"/>
  <c r="L7792" i="5"/>
  <c r="N7794" i="5"/>
  <c r="K7797" i="5"/>
  <c r="K7805" i="5"/>
  <c r="M7807" i="5"/>
  <c r="K7813" i="5"/>
  <c r="K7815" i="5"/>
  <c r="N7817" i="5"/>
  <c r="N7821" i="5"/>
  <c r="L7831" i="5"/>
  <c r="N7833" i="5"/>
  <c r="L7835" i="5"/>
  <c r="K7837" i="5"/>
  <c r="L7837" i="5"/>
  <c r="O7837" i="5"/>
  <c r="M7837" i="5"/>
  <c r="M7844" i="5"/>
  <c r="N7844" i="5"/>
  <c r="L7844" i="5"/>
  <c r="L7852" i="5"/>
  <c r="N7852" i="5"/>
  <c r="M7852" i="5"/>
  <c r="O7852" i="5"/>
  <c r="N7854" i="5"/>
  <c r="O7854" i="5"/>
  <c r="L7854" i="5"/>
  <c r="K7854" i="5"/>
  <c r="N7864" i="5"/>
  <c r="L7864" i="5"/>
  <c r="M7864" i="5"/>
  <c r="O7864" i="5"/>
  <c r="O7879" i="5"/>
  <c r="K7879" i="5"/>
  <c r="N7879" i="5"/>
  <c r="M7879" i="5"/>
  <c r="N7885" i="5"/>
  <c r="K7888" i="5"/>
  <c r="M7890" i="5"/>
  <c r="L7895" i="5"/>
  <c r="N7897" i="5"/>
  <c r="K7900" i="5"/>
  <c r="M7902" i="5"/>
  <c r="L7907" i="5"/>
  <c r="N7909" i="5"/>
  <c r="K7909" i="5"/>
  <c r="O7909" i="5"/>
  <c r="L7909" i="5"/>
  <c r="M7909" i="5"/>
  <c r="L7915" i="5"/>
  <c r="N7917" i="5"/>
  <c r="L7920" i="5"/>
  <c r="N7920" i="5"/>
  <c r="M7920" i="5"/>
  <c r="O7920" i="5"/>
  <c r="N7935" i="5"/>
  <c r="K7935" i="5"/>
  <c r="O7935" i="5"/>
  <c r="M7935" i="5"/>
  <c r="K7940" i="5"/>
  <c r="K7941" i="5"/>
  <c r="O7941" i="5"/>
  <c r="L7941" i="5"/>
  <c r="M7941" i="5"/>
  <c r="M7943" i="5"/>
  <c r="K7943" i="5"/>
  <c r="N7943" i="5"/>
  <c r="O7943" i="5"/>
  <c r="M7945" i="5"/>
  <c r="O7945" i="5"/>
  <c r="L7945" i="5"/>
  <c r="K7945" i="5"/>
  <c r="L7959" i="5"/>
  <c r="N7961" i="5"/>
  <c r="M7964" i="5"/>
  <c r="N7964" i="5"/>
  <c r="L7964" i="5"/>
  <c r="M7965" i="5"/>
  <c r="K7965" i="5"/>
  <c r="O7965" i="5"/>
  <c r="L7965" i="5"/>
  <c r="M7972" i="5"/>
  <c r="L7972" i="5"/>
  <c r="N7972" i="5"/>
  <c r="L7979" i="5"/>
  <c r="N7981" i="5"/>
  <c r="L7988" i="5"/>
  <c r="M7988" i="5"/>
  <c r="N7988" i="5"/>
  <c r="O7988" i="5"/>
  <c r="O7990" i="5"/>
  <c r="L7990" i="5"/>
  <c r="N7990" i="5"/>
  <c r="K7990" i="5"/>
  <c r="N7999" i="5"/>
  <c r="M7999" i="5"/>
  <c r="K7999" i="5"/>
  <c r="O7999" i="5"/>
  <c r="M8001" i="5"/>
  <c r="K8001" i="5"/>
  <c r="O8001" i="5"/>
  <c r="L8001" i="5"/>
  <c r="L8008" i="5"/>
  <c r="N8008" i="5"/>
  <c r="M8008" i="5"/>
  <c r="N8015" i="5"/>
  <c r="M8015" i="5"/>
  <c r="K8015" i="5"/>
  <c r="O8015" i="5"/>
  <c r="L8015" i="5"/>
  <c r="N8041" i="5"/>
  <c r="L8043" i="5"/>
  <c r="M8045" i="5"/>
  <c r="L8045" i="5"/>
  <c r="K8045" i="5"/>
  <c r="O8045" i="5"/>
  <c r="M8049" i="5"/>
  <c r="K8049" i="5"/>
  <c r="O8049" i="5"/>
  <c r="L8049" i="5"/>
  <c r="N8061" i="5"/>
  <c r="M8062" i="5"/>
  <c r="L8064" i="5"/>
  <c r="N8064" i="5"/>
  <c r="M8064" i="5"/>
  <c r="O8064" i="5"/>
  <c r="M8065" i="5"/>
  <c r="K8065" i="5"/>
  <c r="O8065" i="5"/>
  <c r="L8065" i="5"/>
  <c r="M8066" i="5"/>
  <c r="N8067" i="5"/>
  <c r="O8067" i="5"/>
  <c r="M8067" i="5"/>
  <c r="K8067" i="5"/>
  <c r="N8069" i="5"/>
  <c r="L8071" i="5"/>
  <c r="M8074" i="5"/>
  <c r="K8076" i="5"/>
  <c r="N8077" i="5"/>
  <c r="N8093" i="5"/>
  <c r="M8094" i="5"/>
  <c r="K8096" i="5"/>
  <c r="N8097" i="5"/>
  <c r="N8099" i="5"/>
  <c r="O8099" i="5"/>
  <c r="M8099" i="5"/>
  <c r="K8099" i="5"/>
  <c r="L8103" i="5"/>
  <c r="K8104" i="5"/>
  <c r="K8108" i="5"/>
  <c r="N8109" i="5"/>
  <c r="M8110" i="5"/>
  <c r="N8111" i="5"/>
  <c r="M8111" i="5"/>
  <c r="K8111" i="5"/>
  <c r="O8111" i="5"/>
  <c r="K8116" i="5"/>
  <c r="N8117" i="5"/>
  <c r="L8117" i="5"/>
  <c r="M8117" i="5"/>
  <c r="K8117" i="5"/>
  <c r="O8117" i="5"/>
  <c r="O8118" i="5"/>
  <c r="L8118" i="5"/>
  <c r="N8118" i="5"/>
  <c r="K8118" i="5"/>
  <c r="M8119" i="5"/>
  <c r="N8119" i="5"/>
  <c r="K8119" i="5"/>
  <c r="O8119" i="5"/>
  <c r="N8122" i="5"/>
  <c r="K8122" i="5"/>
  <c r="O8122" i="5"/>
  <c r="L8122" i="5"/>
  <c r="M8124" i="5"/>
  <c r="N8124" i="5"/>
  <c r="L8124" i="5"/>
  <c r="O8126" i="5"/>
  <c r="L8126" i="5"/>
  <c r="N8126" i="5"/>
  <c r="K8126" i="5"/>
  <c r="N8131" i="5"/>
  <c r="O8131" i="5"/>
  <c r="K8131" i="5"/>
  <c r="M8131" i="5"/>
  <c r="N8138" i="5"/>
  <c r="K8138" i="5"/>
  <c r="O8138" i="5"/>
  <c r="L8138" i="5"/>
  <c r="M8140" i="5"/>
  <c r="N8140" i="5"/>
  <c r="L8140" i="5"/>
  <c r="O8142" i="5"/>
  <c r="L8142" i="5"/>
  <c r="N8142" i="5"/>
  <c r="K8142" i="5"/>
  <c r="L8144" i="5"/>
  <c r="N8144" i="5"/>
  <c r="M8144" i="5"/>
  <c r="N8147" i="5"/>
  <c r="O8147" i="5"/>
  <c r="M8147" i="5"/>
  <c r="K8147" i="5"/>
  <c r="O8150" i="5"/>
  <c r="N8150" i="5"/>
  <c r="L8150" i="5"/>
  <c r="K8150" i="5"/>
  <c r="L8152" i="5"/>
  <c r="N8152" i="5"/>
  <c r="M8152" i="5"/>
  <c r="N8154" i="5"/>
  <c r="K8154" i="5"/>
  <c r="O8154" i="5"/>
  <c r="L8154" i="5"/>
  <c r="O8156" i="5"/>
  <c r="L8159" i="5"/>
  <c r="M8161" i="5"/>
  <c r="K8161" i="5"/>
  <c r="O8161" i="5"/>
  <c r="L8161" i="5"/>
  <c r="O8166" i="5"/>
  <c r="L8166" i="5"/>
  <c r="N8166" i="5"/>
  <c r="K8166" i="5"/>
  <c r="N8170" i="5"/>
  <c r="K8170" i="5"/>
  <c r="O8170" i="5"/>
  <c r="L8170" i="5"/>
  <c r="M8173" i="5"/>
  <c r="L8173" i="5"/>
  <c r="K8173" i="5"/>
  <c r="O8173" i="5"/>
  <c r="N8177" i="5"/>
  <c r="O8182" i="5"/>
  <c r="L8182" i="5"/>
  <c r="N8182" i="5"/>
  <c r="K8182" i="5"/>
  <c r="M8187" i="5"/>
  <c r="O8187" i="5"/>
  <c r="N8187" i="5"/>
  <c r="K8187" i="5"/>
  <c r="M8217" i="5"/>
  <c r="K8217" i="5"/>
  <c r="O8217" i="5"/>
  <c r="L8217" i="5"/>
  <c r="M8219" i="5"/>
  <c r="O8219" i="5"/>
  <c r="N8219" i="5"/>
  <c r="K8219" i="5"/>
  <c r="L8224" i="5"/>
  <c r="N8224" i="5"/>
  <c r="M8224" i="5"/>
  <c r="O8224" i="5"/>
  <c r="M8226" i="5"/>
  <c r="K8232" i="5"/>
  <c r="N8234" i="5"/>
  <c r="K8234" i="5"/>
  <c r="O8234" i="5"/>
  <c r="L8234" i="5"/>
  <c r="N8239" i="5"/>
  <c r="M8239" i="5"/>
  <c r="K8239" i="5"/>
  <c r="O8239" i="5"/>
  <c r="N8243" i="5"/>
  <c r="O8243" i="5"/>
  <c r="M8243" i="5"/>
  <c r="K8243" i="5"/>
  <c r="L8251" i="5"/>
  <c r="N8253" i="5"/>
  <c r="L8255" i="5"/>
  <c r="N8257" i="5"/>
  <c r="K8260" i="5"/>
  <c r="M8262" i="5"/>
  <c r="K8288" i="5"/>
  <c r="M8290" i="5"/>
  <c r="M8306" i="5"/>
  <c r="K8306" i="5"/>
  <c r="O8306" i="5"/>
  <c r="L8306" i="5"/>
  <c r="N8306" i="5"/>
  <c r="M8343" i="5"/>
  <c r="N8343" i="5"/>
  <c r="K8343" i="5"/>
  <c r="O8343" i="5"/>
  <c r="M8345" i="5"/>
  <c r="K8345" i="5"/>
  <c r="O8345" i="5"/>
  <c r="L8345" i="5"/>
  <c r="K8354" i="5"/>
  <c r="O8354" i="5"/>
  <c r="N8354" i="5"/>
  <c r="L8354" i="5"/>
  <c r="L8363" i="5"/>
  <c r="N8365" i="5"/>
  <c r="K8372" i="5"/>
  <c r="M8374" i="5"/>
  <c r="N8381" i="5"/>
  <c r="L8384" i="5"/>
  <c r="N8384" i="5"/>
  <c r="M8384" i="5"/>
  <c r="N8386" i="5"/>
  <c r="K8386" i="5"/>
  <c r="O8386" i="5"/>
  <c r="L8386" i="5"/>
  <c r="N8394" i="5"/>
  <c r="K8394" i="5"/>
  <c r="O8394" i="5"/>
  <c r="L8394" i="5"/>
  <c r="M8396" i="5"/>
  <c r="N8396" i="5"/>
  <c r="L8396" i="5"/>
  <c r="O8398" i="5"/>
  <c r="L8398" i="5"/>
  <c r="N8398" i="5"/>
  <c r="K8398" i="5"/>
  <c r="L8403" i="5"/>
  <c r="N8405" i="5"/>
  <c r="L8405" i="5"/>
  <c r="M8405" i="5"/>
  <c r="K8405" i="5"/>
  <c r="O8405" i="5"/>
  <c r="L8408" i="5"/>
  <c r="N8408" i="5"/>
  <c r="M8408" i="5"/>
  <c r="O8408" i="5"/>
  <c r="N8410" i="5"/>
  <c r="K8410" i="5"/>
  <c r="O8410" i="5"/>
  <c r="L8410" i="5"/>
  <c r="N8417" i="5"/>
  <c r="K8420" i="5"/>
  <c r="M8422" i="5"/>
  <c r="K8428" i="5"/>
  <c r="M8430" i="5"/>
  <c r="K8436" i="5"/>
  <c r="N8465" i="5"/>
  <c r="K8468" i="5"/>
  <c r="M8470" i="5"/>
  <c r="K8496" i="5"/>
  <c r="M8497" i="5"/>
  <c r="K8497" i="5"/>
  <c r="O8497" i="5"/>
  <c r="L8497" i="5"/>
  <c r="N8497" i="5"/>
  <c r="L8504" i="5"/>
  <c r="N8504" i="5"/>
  <c r="M8504" i="5"/>
  <c r="L8511" i="5"/>
  <c r="N8513" i="5"/>
  <c r="N8521" i="5"/>
  <c r="M8550" i="5"/>
  <c r="L8560" i="5"/>
  <c r="N8560" i="5"/>
  <c r="M8560" i="5"/>
  <c r="M8561" i="5"/>
  <c r="K8561" i="5"/>
  <c r="O8561" i="5"/>
  <c r="L8561" i="5"/>
  <c r="K8576" i="5"/>
  <c r="M8578" i="5"/>
  <c r="N8578" i="5"/>
  <c r="K8578" i="5"/>
  <c r="O8578" i="5"/>
  <c r="L8578" i="5"/>
  <c r="L8583" i="5"/>
  <c r="N8585" i="5"/>
  <c r="K8588" i="5"/>
  <c r="M8590" i="5"/>
  <c r="K8600" i="5"/>
  <c r="N8601" i="5"/>
  <c r="K8604" i="5"/>
  <c r="M8606" i="5"/>
  <c r="K8608" i="5"/>
  <c r="M8610" i="5"/>
  <c r="L8615" i="5"/>
  <c r="N8617" i="5"/>
  <c r="M8620" i="5"/>
  <c r="L8620" i="5"/>
  <c r="N8620" i="5"/>
  <c r="O8620" i="5"/>
  <c r="O8622" i="5"/>
  <c r="L8622" i="5"/>
  <c r="N8622" i="5"/>
  <c r="K8622" i="5"/>
  <c r="L8628" i="5"/>
  <c r="M8628" i="5"/>
  <c r="N8628" i="5"/>
  <c r="O8630" i="5"/>
  <c r="L8630" i="5"/>
  <c r="N8630" i="5"/>
  <c r="K8630" i="5"/>
  <c r="L8635" i="5"/>
  <c r="N8637" i="5"/>
  <c r="N8639" i="5"/>
  <c r="K8639" i="5"/>
  <c r="O8639" i="5"/>
  <c r="M8639" i="5"/>
  <c r="M8641" i="5"/>
  <c r="K8641" i="5"/>
  <c r="O8641" i="5"/>
  <c r="L8641" i="5"/>
  <c r="N8643" i="5"/>
  <c r="O8643" i="5"/>
  <c r="K8643" i="5"/>
  <c r="M8643" i="5"/>
  <c r="M8649" i="5"/>
  <c r="K8649" i="5"/>
  <c r="O8649" i="5"/>
  <c r="L8649" i="5"/>
  <c r="M8652" i="5"/>
  <c r="N8652" i="5"/>
  <c r="L8652" i="5"/>
  <c r="O8652" i="5"/>
  <c r="O8654" i="5"/>
  <c r="L8654" i="5"/>
  <c r="N8654" i="5"/>
  <c r="K8654" i="5"/>
  <c r="L8656" i="5"/>
  <c r="N8656" i="5"/>
  <c r="M8656" i="5"/>
  <c r="O8656" i="5"/>
  <c r="M8667" i="5"/>
  <c r="O8667" i="5"/>
  <c r="N8667" i="5"/>
  <c r="K8667" i="5"/>
  <c r="L8675" i="5"/>
  <c r="N8677" i="5"/>
  <c r="K8681" i="5"/>
  <c r="O8681" i="5"/>
  <c r="L8681" i="5"/>
  <c r="M8681" i="5"/>
  <c r="L8691" i="5"/>
  <c r="K8696" i="5"/>
  <c r="M8698" i="5"/>
  <c r="M8706" i="5"/>
  <c r="N8713" i="5"/>
  <c r="L8716" i="5"/>
  <c r="N8716" i="5"/>
  <c r="M8716" i="5"/>
  <c r="N8718" i="5"/>
  <c r="K8718" i="5"/>
  <c r="L8718" i="5"/>
  <c r="O8718" i="5"/>
  <c r="L8720" i="5"/>
  <c r="K8720" i="5"/>
  <c r="O8720" i="5"/>
  <c r="N8720" i="5"/>
  <c r="N8722" i="5"/>
  <c r="K8722" i="5"/>
  <c r="O8722" i="5"/>
  <c r="L8722" i="5"/>
  <c r="M8731" i="5"/>
  <c r="N8731" i="5"/>
  <c r="L8731" i="5"/>
  <c r="O8731" i="5"/>
  <c r="N8733" i="5"/>
  <c r="L8733" i="5"/>
  <c r="M8733" i="5"/>
  <c r="K8735" i="5"/>
  <c r="N8737" i="5"/>
  <c r="M8737" i="5"/>
  <c r="L8737" i="5"/>
  <c r="O8738" i="5"/>
  <c r="K8738" i="5"/>
  <c r="L8738" i="5"/>
  <c r="N8738" i="5"/>
  <c r="O8742" i="5"/>
  <c r="L8742" i="5"/>
  <c r="K8742" i="5"/>
  <c r="N8742" i="5"/>
  <c r="L8747" i="5"/>
  <c r="N8747" i="5"/>
  <c r="M8747" i="5"/>
  <c r="O8747" i="5"/>
  <c r="O8748" i="5"/>
  <c r="N8748" i="5"/>
  <c r="K8748" i="5"/>
  <c r="L8748" i="5"/>
  <c r="K8761" i="5"/>
  <c r="K8763" i="5"/>
  <c r="N8770" i="5"/>
  <c r="L8770" i="5"/>
  <c r="O8770" i="5"/>
  <c r="K8770" i="5"/>
  <c r="L8779" i="5"/>
  <c r="N8779" i="5"/>
  <c r="M8779" i="5"/>
  <c r="O8779" i="5"/>
  <c r="O8780" i="5"/>
  <c r="N8780" i="5"/>
  <c r="K8780" i="5"/>
  <c r="L8780" i="5"/>
  <c r="K8793" i="5"/>
  <c r="M8800" i="5"/>
  <c r="M8802" i="5"/>
  <c r="M8816" i="5"/>
  <c r="K8823" i="5"/>
  <c r="K8825" i="5"/>
  <c r="K8827" i="5"/>
  <c r="K8829" i="5"/>
  <c r="M8830" i="5"/>
  <c r="L8837" i="5"/>
  <c r="M8837" i="5"/>
  <c r="N8837" i="5"/>
  <c r="M8839" i="5"/>
  <c r="L8839" i="5"/>
  <c r="N8839" i="5"/>
  <c r="K8843" i="5"/>
  <c r="K8845" i="5"/>
  <c r="K8847" i="5"/>
  <c r="M8852" i="5"/>
  <c r="O8852" i="5"/>
  <c r="K8852" i="5"/>
  <c r="L8852" i="5"/>
  <c r="N8852" i="5"/>
  <c r="L8856" i="5"/>
  <c r="K8856" i="5"/>
  <c r="O8856" i="5"/>
  <c r="N8856" i="5"/>
  <c r="L8858" i="5"/>
  <c r="N8858" i="5"/>
  <c r="K8858" i="5"/>
  <c r="O8858" i="5"/>
  <c r="L8861" i="5"/>
  <c r="M8861" i="5"/>
  <c r="N8861" i="5"/>
  <c r="O8863" i="5"/>
  <c r="L8869" i="5"/>
  <c r="N8869" i="5"/>
  <c r="M8869" i="5"/>
  <c r="O8869" i="5"/>
  <c r="M8898" i="5"/>
  <c r="M8900" i="5"/>
  <c r="M8902" i="5"/>
  <c r="N8910" i="5"/>
  <c r="K8910" i="5"/>
  <c r="L8910" i="5"/>
  <c r="O8910" i="5"/>
  <c r="L8912" i="5"/>
  <c r="N8912" i="5"/>
  <c r="K8912" i="5"/>
  <c r="O8912" i="5"/>
  <c r="O8914" i="5"/>
  <c r="L8914" i="5"/>
  <c r="N8914" i="5"/>
  <c r="K8914" i="5"/>
  <c r="L8916" i="5"/>
  <c r="N8916" i="5"/>
  <c r="K8916" i="5"/>
  <c r="O8916" i="5"/>
  <c r="N8918" i="5"/>
  <c r="K8918" i="5"/>
  <c r="L8918" i="5"/>
  <c r="O8918" i="5"/>
  <c r="L8932" i="5"/>
  <c r="N8932" i="5"/>
  <c r="K8932" i="5"/>
  <c r="O8932" i="5"/>
  <c r="O8953" i="5"/>
  <c r="N8953" i="5"/>
  <c r="M8953" i="5"/>
  <c r="L8953" i="5"/>
  <c r="O8955" i="5"/>
  <c r="M8955" i="5"/>
  <c r="L8955" i="5"/>
  <c r="N8955" i="5"/>
  <c r="M8988" i="5"/>
  <c r="M8990" i="5"/>
  <c r="M8996" i="5"/>
  <c r="M8998" i="5"/>
  <c r="K9023" i="5"/>
  <c r="L9036" i="5"/>
  <c r="N9036" i="5"/>
  <c r="K9036" i="5"/>
  <c r="O9036" i="5"/>
  <c r="M9044" i="5"/>
  <c r="M9046" i="5"/>
  <c r="L9048" i="5"/>
  <c r="N9048" i="5"/>
  <c r="K9048" i="5"/>
  <c r="O9048" i="5"/>
  <c r="O9050" i="5"/>
  <c r="L9050" i="5"/>
  <c r="N9050" i="5"/>
  <c r="K9050" i="5"/>
  <c r="N9054" i="5"/>
  <c r="K9054" i="5"/>
  <c r="L9054" i="5"/>
  <c r="O9054" i="5"/>
  <c r="M9064" i="5"/>
  <c r="M9066" i="5"/>
  <c r="M9069" i="5"/>
  <c r="N9069" i="5"/>
  <c r="L9069" i="5"/>
  <c r="K9075" i="5"/>
  <c r="M9077" i="5"/>
  <c r="N9077" i="5"/>
  <c r="L9077" i="5"/>
  <c r="K9085" i="5"/>
  <c r="N9089" i="5"/>
  <c r="M9089" i="5"/>
  <c r="L9089" i="5"/>
  <c r="N9094" i="5"/>
  <c r="K9094" i="5"/>
  <c r="L9094" i="5"/>
  <c r="O9094" i="5"/>
  <c r="K9105" i="5"/>
  <c r="K9107" i="5"/>
  <c r="M9112" i="5"/>
  <c r="M9114" i="5"/>
  <c r="L9116" i="5"/>
  <c r="N9116" i="5"/>
  <c r="K9116" i="5"/>
  <c r="O9116" i="5"/>
  <c r="N9118" i="5"/>
  <c r="K9118" i="5"/>
  <c r="L9118" i="5"/>
  <c r="O9118" i="5"/>
  <c r="K9149" i="5"/>
  <c r="O9151" i="5"/>
  <c r="M9151" i="5"/>
  <c r="L9151" i="5"/>
  <c r="N9151" i="5"/>
  <c r="K9157" i="5"/>
  <c r="K9159" i="5"/>
  <c r="K9161" i="5"/>
  <c r="M9168" i="5"/>
  <c r="L9188" i="5"/>
  <c r="N9188" i="5"/>
  <c r="K9188" i="5"/>
  <c r="O9188" i="5"/>
  <c r="N9193" i="5"/>
  <c r="M9193" i="5"/>
  <c r="L9193" i="5"/>
  <c r="O9195" i="5"/>
  <c r="M9195" i="5"/>
  <c r="L9195" i="5"/>
  <c r="N9195" i="5"/>
  <c r="K9201" i="5"/>
  <c r="O9203" i="5"/>
  <c r="M9203" i="5"/>
  <c r="L9203" i="5"/>
  <c r="N9203" i="5"/>
  <c r="M9205" i="5"/>
  <c r="N9205" i="5"/>
  <c r="L9205" i="5"/>
  <c r="O9205" i="5"/>
  <c r="O9207" i="5"/>
  <c r="M9207" i="5"/>
  <c r="L9207" i="5"/>
  <c r="N9207" i="5"/>
  <c r="K9219" i="5"/>
  <c r="L9232" i="5"/>
  <c r="N9232" i="5"/>
  <c r="K9232" i="5"/>
  <c r="O9232" i="5"/>
  <c r="O9234" i="5"/>
  <c r="L9234" i="5"/>
  <c r="N9234" i="5"/>
  <c r="K9234" i="5"/>
  <c r="L9236" i="5"/>
  <c r="N9236" i="5"/>
  <c r="K9236" i="5"/>
  <c r="O9236" i="5"/>
  <c r="M9242" i="5"/>
  <c r="L9244" i="5"/>
  <c r="N9244" i="5"/>
  <c r="K9244" i="5"/>
  <c r="O9244" i="5"/>
  <c r="N9246" i="5"/>
  <c r="K9246" i="5"/>
  <c r="L9246" i="5"/>
  <c r="O9246" i="5"/>
  <c r="M9260" i="5"/>
  <c r="N9262" i="5"/>
  <c r="K9262" i="5"/>
  <c r="L9262" i="5"/>
  <c r="O9262" i="5"/>
  <c r="M9268" i="5"/>
  <c r="L9272" i="5"/>
  <c r="N9272" i="5"/>
  <c r="K9272" i="5"/>
  <c r="O9272" i="5"/>
  <c r="O9274" i="5"/>
  <c r="L9274" i="5"/>
  <c r="N9274" i="5"/>
  <c r="K9274" i="5"/>
  <c r="L9276" i="5"/>
  <c r="N9276" i="5"/>
  <c r="K9276" i="5"/>
  <c r="O9276" i="5"/>
  <c r="L9280" i="5"/>
  <c r="N9280" i="5"/>
  <c r="K9280" i="5"/>
  <c r="O9280" i="5"/>
  <c r="L9284" i="5"/>
  <c r="N9284" i="5"/>
  <c r="K9284" i="5"/>
  <c r="O9284" i="5"/>
  <c r="M9295" i="5"/>
  <c r="L9295" i="5"/>
  <c r="N9295" i="5"/>
  <c r="L9296" i="5"/>
  <c r="N9296" i="5"/>
  <c r="K9296" i="5"/>
  <c r="O9296" i="5"/>
  <c r="M9299" i="5"/>
  <c r="L9299" i="5"/>
  <c r="N9299" i="5"/>
  <c r="O9301" i="5"/>
  <c r="M9301" i="5"/>
  <c r="N9301" i="5"/>
  <c r="L9301" i="5"/>
  <c r="K9317" i="5"/>
  <c r="K9319" i="5"/>
  <c r="K9321" i="5"/>
  <c r="N9326" i="5"/>
  <c r="K9326" i="5"/>
  <c r="L9326" i="5"/>
  <c r="O9326" i="5"/>
  <c r="K9353" i="5"/>
  <c r="K9359" i="5"/>
  <c r="M9363" i="5"/>
  <c r="L9363" i="5"/>
  <c r="N9363" i="5"/>
  <c r="O9365" i="5"/>
  <c r="M9365" i="5"/>
  <c r="N9365" i="5"/>
  <c r="L9365" i="5"/>
  <c r="O9393" i="5"/>
  <c r="M9393" i="5"/>
  <c r="L9393" i="5"/>
  <c r="N9393" i="5"/>
  <c r="M9396" i="5"/>
  <c r="M9398" i="5"/>
  <c r="M9402" i="5"/>
  <c r="K9404" i="5"/>
  <c r="N9404" i="5"/>
  <c r="L9404" i="5"/>
  <c r="O9404" i="5"/>
  <c r="N9406" i="5"/>
  <c r="L9406" i="5"/>
  <c r="K9406" i="5"/>
  <c r="O9406" i="5"/>
  <c r="K9408" i="5"/>
  <c r="N9408" i="5"/>
  <c r="L9408" i="5"/>
  <c r="O9408" i="5"/>
  <c r="O9413" i="5"/>
  <c r="L9413" i="5"/>
  <c r="N9413" i="5"/>
  <c r="M9413" i="5"/>
  <c r="O9417" i="5"/>
  <c r="N9417" i="5"/>
  <c r="M9417" i="5"/>
  <c r="L9417" i="5"/>
  <c r="M9424" i="5"/>
  <c r="O9431" i="5"/>
  <c r="N9431" i="5"/>
  <c r="M9431" i="5"/>
  <c r="L9431" i="5"/>
  <c r="M9436" i="5"/>
  <c r="K9440" i="5"/>
  <c r="L9440" i="5"/>
  <c r="O9440" i="5"/>
  <c r="N9440" i="5"/>
  <c r="O9441" i="5"/>
  <c r="M9441" i="5"/>
  <c r="L9441" i="5"/>
  <c r="N9441" i="5"/>
  <c r="N9442" i="5"/>
  <c r="L9442" i="5"/>
  <c r="O9442" i="5"/>
  <c r="K9442" i="5"/>
  <c r="K9445" i="5"/>
  <c r="O9445" i="5"/>
  <c r="M9445" i="5"/>
  <c r="L9445" i="5"/>
  <c r="N9446" i="5"/>
  <c r="L9446" i="5"/>
  <c r="O9446" i="5"/>
  <c r="K9446" i="5"/>
  <c r="O9447" i="5"/>
  <c r="K9447" i="5"/>
  <c r="M9447" i="5"/>
  <c r="N9447" i="5"/>
  <c r="O9448" i="5"/>
  <c r="K9452" i="5"/>
  <c r="M9454" i="5"/>
  <c r="O9457" i="5"/>
  <c r="K9457" i="5"/>
  <c r="M9457" i="5"/>
  <c r="L9457" i="5"/>
  <c r="M9461" i="5"/>
  <c r="O9461" i="5"/>
  <c r="L9461" i="5"/>
  <c r="K9461" i="5"/>
  <c r="O9462" i="5"/>
  <c r="N9462" i="5"/>
  <c r="K9462" i="5"/>
  <c r="L9462" i="5"/>
  <c r="M9464" i="5"/>
  <c r="L9464" i="5"/>
  <c r="N9464" i="5"/>
  <c r="O9464" i="5"/>
  <c r="M9466" i="5"/>
  <c r="L9471" i="5"/>
  <c r="K9472" i="5"/>
  <c r="L9475" i="5"/>
  <c r="N9489" i="5"/>
  <c r="M9500" i="5"/>
  <c r="N9500" i="5"/>
  <c r="L9500" i="5"/>
  <c r="M9504" i="5"/>
  <c r="N9504" i="5"/>
  <c r="L9504" i="5"/>
  <c r="O9514" i="5"/>
  <c r="N9514" i="5"/>
  <c r="K9514" i="5"/>
  <c r="L9514" i="5"/>
  <c r="N9516" i="5"/>
  <c r="M9516" i="5"/>
  <c r="L9516" i="5"/>
  <c r="K9519" i="5"/>
  <c r="M9519" i="5"/>
  <c r="O9519" i="5"/>
  <c r="N9519" i="5"/>
  <c r="K9523" i="5"/>
  <c r="O9523" i="5"/>
  <c r="N9523" i="5"/>
  <c r="M9523" i="5"/>
  <c r="O9524" i="5"/>
  <c r="O9527" i="5"/>
  <c r="M9527" i="5"/>
  <c r="K9527" i="5"/>
  <c r="N9527" i="5"/>
  <c r="O9528" i="5"/>
  <c r="O9529" i="5"/>
  <c r="L9529" i="5"/>
  <c r="M9529" i="5"/>
  <c r="K9529" i="5"/>
  <c r="O9532" i="5"/>
  <c r="N9539" i="5"/>
  <c r="M9539" i="5"/>
  <c r="O9539" i="5"/>
  <c r="K9539" i="5"/>
  <c r="N9540" i="5"/>
  <c r="L9540" i="5"/>
  <c r="M9540" i="5"/>
  <c r="K9541" i="5"/>
  <c r="L9541" i="5"/>
  <c r="O9541" i="5"/>
  <c r="M9541" i="5"/>
  <c r="K9544" i="5"/>
  <c r="L9547" i="5"/>
  <c r="K9548" i="5"/>
  <c r="N9563" i="5"/>
  <c r="K9563" i="5"/>
  <c r="O9563" i="5"/>
  <c r="M9563" i="5"/>
  <c r="K9566" i="5"/>
  <c r="O9566" i="5"/>
  <c r="N9566" i="5"/>
  <c r="L9566" i="5"/>
  <c r="K9571" i="5"/>
  <c r="M9571" i="5"/>
  <c r="N9571" i="5"/>
  <c r="O9571" i="5"/>
  <c r="N9572" i="5"/>
  <c r="M9572" i="5"/>
  <c r="L9572" i="5"/>
  <c r="L9573" i="5"/>
  <c r="M9573" i="5"/>
  <c r="K9573" i="5"/>
  <c r="O9573" i="5"/>
  <c r="N9574" i="5"/>
  <c r="O9574" i="5"/>
  <c r="K9574" i="5"/>
  <c r="L9574" i="5"/>
  <c r="N9577" i="5"/>
  <c r="M9578" i="5"/>
  <c r="M9582" i="5"/>
  <c r="K9584" i="5"/>
  <c r="O9585" i="5"/>
  <c r="M9585" i="5"/>
  <c r="L9585" i="5"/>
  <c r="K9585" i="5"/>
  <c r="O9591" i="5"/>
  <c r="K9591" i="5"/>
  <c r="N9591" i="5"/>
  <c r="M9591" i="5"/>
  <c r="K9598" i="5"/>
  <c r="O9598" i="5"/>
  <c r="N9598" i="5"/>
  <c r="L9598" i="5"/>
  <c r="O9601" i="5"/>
  <c r="K9601" i="5"/>
  <c r="L9601" i="5"/>
  <c r="M9601" i="5"/>
  <c r="L9607" i="5"/>
  <c r="K9608" i="5"/>
  <c r="N9609" i="5"/>
  <c r="L9612" i="5"/>
  <c r="N9612" i="5"/>
  <c r="M9612" i="5"/>
  <c r="K9616" i="5"/>
  <c r="M9618" i="5"/>
  <c r="N9625" i="5"/>
  <c r="L9627" i="5"/>
  <c r="L9631" i="5"/>
  <c r="O9633" i="5"/>
  <c r="L9633" i="5"/>
  <c r="M9633" i="5"/>
  <c r="K9633" i="5"/>
  <c r="L9637" i="5"/>
  <c r="O9637" i="5"/>
  <c r="M9637" i="5"/>
  <c r="K9637" i="5"/>
  <c r="K9639" i="5"/>
  <c r="N9639" i="5"/>
  <c r="O9639" i="5"/>
  <c r="M9639" i="5"/>
  <c r="O9641" i="5"/>
  <c r="M9641" i="5"/>
  <c r="K9641" i="5"/>
  <c r="L9641" i="5"/>
  <c r="N9644" i="5"/>
  <c r="M9644" i="5"/>
  <c r="L9644" i="5"/>
  <c r="O9644" i="5"/>
  <c r="M9654" i="5"/>
  <c r="K9656" i="5"/>
  <c r="K9666" i="5"/>
  <c r="O9666" i="5"/>
  <c r="L9666" i="5"/>
  <c r="N9666" i="5"/>
  <c r="K9672" i="5"/>
  <c r="M9674" i="5"/>
  <c r="N9681" i="5"/>
  <c r="L9687" i="5"/>
  <c r="K9693" i="5"/>
  <c r="L9693" i="5"/>
  <c r="O9693" i="5"/>
  <c r="M9693" i="5"/>
  <c r="N9699" i="5"/>
  <c r="O9699" i="5"/>
  <c r="K9699" i="5"/>
  <c r="M9699" i="5"/>
  <c r="N9705" i="5"/>
  <c r="M9706" i="5"/>
  <c r="K9708" i="5"/>
  <c r="O9712" i="5"/>
  <c r="K9714" i="5"/>
  <c r="O9714" i="5"/>
  <c r="L9714" i="5"/>
  <c r="N9714" i="5"/>
  <c r="O9716" i="5"/>
  <c r="O9724" i="5"/>
  <c r="N9729" i="5"/>
  <c r="M9730" i="5"/>
  <c r="L9731" i="5"/>
  <c r="N9733" i="5"/>
  <c r="O9734" i="5"/>
  <c r="N9734" i="5"/>
  <c r="L9734" i="5"/>
  <c r="K9734" i="5"/>
  <c r="O9737" i="5"/>
  <c r="L9737" i="5"/>
  <c r="M9737" i="5"/>
  <c r="K9737" i="5"/>
  <c r="O9739" i="5"/>
  <c r="K9739" i="5"/>
  <c r="M9739" i="5"/>
  <c r="N9739" i="5"/>
  <c r="N9740" i="5"/>
  <c r="M9740" i="5"/>
  <c r="L9740" i="5"/>
  <c r="O9741" i="5"/>
  <c r="K9741" i="5"/>
  <c r="L9741" i="5"/>
  <c r="M9741" i="5"/>
  <c r="N9742" i="5"/>
  <c r="K9742" i="5"/>
  <c r="O9742" i="5"/>
  <c r="L9742" i="5"/>
  <c r="K9744" i="5"/>
  <c r="N9745" i="5"/>
  <c r="M9746" i="5"/>
  <c r="N9749" i="5"/>
  <c r="O9750" i="5"/>
  <c r="L9750" i="5"/>
  <c r="N9750" i="5"/>
  <c r="K9750" i="5"/>
  <c r="N9755" i="5"/>
  <c r="O9755" i="5"/>
  <c r="K9755" i="5"/>
  <c r="M9755" i="5"/>
  <c r="K9760" i="5"/>
  <c r="N9760" i="5"/>
  <c r="M9760" i="5"/>
  <c r="L9760" i="5"/>
  <c r="N9763" i="5"/>
  <c r="O9763" i="5"/>
  <c r="M9763" i="5"/>
  <c r="K9763" i="5"/>
  <c r="M9769" i="5"/>
  <c r="K9769" i="5"/>
  <c r="L9769" i="5"/>
  <c r="O9769" i="5"/>
  <c r="L9772" i="5"/>
  <c r="M9772" i="5"/>
  <c r="N9772" i="5"/>
  <c r="O9772" i="5"/>
  <c r="K9776" i="5"/>
  <c r="M9781" i="5"/>
  <c r="K9781" i="5"/>
  <c r="L9781" i="5"/>
  <c r="O9781" i="5"/>
  <c r="O9782" i="5"/>
  <c r="N9782" i="5"/>
  <c r="K9782" i="5"/>
  <c r="L9782" i="5"/>
  <c r="L9784" i="5"/>
  <c r="M9784" i="5"/>
  <c r="N9784" i="5"/>
  <c r="O9784" i="5"/>
  <c r="L9785" i="5"/>
  <c r="M9785" i="5"/>
  <c r="O9785" i="5"/>
  <c r="K9785" i="5"/>
  <c r="L9791" i="5"/>
  <c r="L9799" i="5"/>
  <c r="N9802" i="5"/>
  <c r="K9802" i="5"/>
  <c r="O9802" i="5"/>
  <c r="L9802" i="5"/>
  <c r="L9804" i="5"/>
  <c r="N9804" i="5"/>
  <c r="M9804" i="5"/>
  <c r="O9804" i="5"/>
  <c r="O9805" i="5"/>
  <c r="K9805" i="5"/>
  <c r="L9805" i="5"/>
  <c r="M9805" i="5"/>
  <c r="M9810" i="5"/>
  <c r="L9811" i="5"/>
  <c r="O9816" i="5"/>
  <c r="N9816" i="5"/>
  <c r="M9816" i="5"/>
  <c r="L9816" i="5"/>
  <c r="O9817" i="5"/>
  <c r="L9817" i="5"/>
  <c r="M9817" i="5"/>
  <c r="K9817" i="5"/>
  <c r="K9819" i="5"/>
  <c r="N9819" i="5"/>
  <c r="O9819" i="5"/>
  <c r="M9819" i="5"/>
  <c r="O9820" i="5"/>
  <c r="M9826" i="5"/>
  <c r="L9831" i="5"/>
  <c r="N9833" i="5"/>
  <c r="L9835" i="5"/>
  <c r="M9838" i="5"/>
  <c r="M9842" i="5"/>
  <c r="M9850" i="5"/>
  <c r="L9855" i="5"/>
  <c r="N9873" i="5"/>
  <c r="L9884" i="5"/>
  <c r="M9884" i="5"/>
  <c r="N9884" i="5"/>
  <c r="O9884" i="5"/>
  <c r="K9886" i="5"/>
  <c r="L9886" i="5"/>
  <c r="O9886" i="5"/>
  <c r="N9886" i="5"/>
  <c r="L9893" i="5"/>
  <c r="M9893" i="5"/>
  <c r="O9893" i="5"/>
  <c r="K9893" i="5"/>
  <c r="M9896" i="5"/>
  <c r="N9896" i="5"/>
  <c r="L9896" i="5"/>
  <c r="K9899" i="5"/>
  <c r="N9899" i="5"/>
  <c r="M9899" i="5"/>
  <c r="O9899" i="5"/>
  <c r="L9903" i="5"/>
  <c r="N9905" i="5"/>
  <c r="K9908" i="5"/>
  <c r="O9918" i="5"/>
  <c r="K9918" i="5"/>
  <c r="N9918" i="5"/>
  <c r="L9918" i="5"/>
  <c r="K9923" i="5"/>
  <c r="N9923" i="5"/>
  <c r="O9923" i="5"/>
  <c r="M9923" i="5"/>
  <c r="M9934" i="5"/>
  <c r="N9945" i="5"/>
  <c r="L9948" i="5"/>
  <c r="M9948" i="5"/>
  <c r="N9948" i="5"/>
  <c r="O9948" i="5"/>
  <c r="K9950" i="5"/>
  <c r="L9950" i="5"/>
  <c r="N9950" i="5"/>
  <c r="O9950" i="5"/>
  <c r="K9958" i="5"/>
  <c r="N9958" i="5"/>
  <c r="O9958" i="5"/>
  <c r="L9958" i="5"/>
  <c r="K9965" i="5"/>
  <c r="L9965" i="5"/>
  <c r="M9965" i="5"/>
  <c r="O9965" i="5"/>
  <c r="K9967" i="5"/>
  <c r="O9967" i="5"/>
  <c r="M9967" i="5"/>
  <c r="N9967" i="5"/>
  <c r="M9974" i="5"/>
  <c r="L9979" i="5"/>
  <c r="N9981" i="5"/>
  <c r="L9983" i="5"/>
  <c r="N9988" i="5"/>
  <c r="L9988" i="5"/>
  <c r="M9988" i="5"/>
  <c r="O9988" i="5"/>
  <c r="M9996" i="5"/>
  <c r="N9996" i="5"/>
  <c r="L9996" i="5"/>
  <c r="O9996" i="5"/>
  <c r="K10003" i="5"/>
  <c r="O10003" i="5"/>
  <c r="M10003" i="5"/>
  <c r="N10003" i="5"/>
  <c r="K10005" i="5"/>
  <c r="O10005" i="5"/>
  <c r="M10005" i="5"/>
  <c r="L10005" i="5"/>
  <c r="N285" i="5"/>
  <c r="K285" i="5"/>
  <c r="O285" i="5"/>
  <c r="M285" i="5"/>
  <c r="M287" i="5"/>
  <c r="O287" i="5"/>
  <c r="K287" i="5"/>
  <c r="L287" i="5"/>
  <c r="L293" i="5"/>
  <c r="N295" i="5"/>
  <c r="N298" i="5"/>
  <c r="L298" i="5"/>
  <c r="M298" i="5"/>
  <c r="O298" i="5"/>
  <c r="M300" i="5"/>
  <c r="K305" i="5"/>
  <c r="N305" i="5"/>
  <c r="O305" i="5"/>
  <c r="M305" i="5"/>
  <c r="N307" i="5"/>
  <c r="L310" i="5"/>
  <c r="M310" i="5"/>
  <c r="N310" i="5"/>
  <c r="L326" i="5"/>
  <c r="N326" i="5"/>
  <c r="M326" i="5"/>
  <c r="O326" i="5"/>
  <c r="N347" i="5"/>
  <c r="O352" i="5"/>
  <c r="K352" i="5"/>
  <c r="L352" i="5"/>
  <c r="N352" i="5"/>
  <c r="L357" i="5"/>
  <c r="N399" i="5"/>
  <c r="K402" i="5"/>
  <c r="M404" i="5"/>
  <c r="M428" i="5"/>
  <c r="L433" i="5"/>
  <c r="N435" i="5"/>
  <c r="L437" i="5"/>
  <c r="K442" i="5"/>
  <c r="N442" i="5"/>
  <c r="L442" i="5"/>
  <c r="M442" i="5"/>
  <c r="O442" i="5"/>
  <c r="N453" i="5"/>
  <c r="K453" i="5"/>
  <c r="M453" i="5"/>
  <c r="O453" i="5"/>
  <c r="L457" i="5"/>
  <c r="N459" i="5"/>
  <c r="L462" i="5"/>
  <c r="M462" i="5"/>
  <c r="N462" i="5"/>
  <c r="L464" i="5"/>
  <c r="N464" i="5"/>
  <c r="O464" i="5"/>
  <c r="K464" i="5"/>
  <c r="L485" i="5"/>
  <c r="N487" i="5"/>
  <c r="K490" i="5"/>
  <c r="M492" i="5"/>
  <c r="N499" i="5"/>
  <c r="K502" i="5"/>
  <c r="K516" i="5"/>
  <c r="N516" i="5"/>
  <c r="O516" i="5"/>
  <c r="L516" i="5"/>
  <c r="L525" i="5"/>
  <c r="N589" i="5"/>
  <c r="K589" i="5"/>
  <c r="M589" i="5"/>
  <c r="O589" i="5"/>
  <c r="N590" i="5"/>
  <c r="M590" i="5"/>
  <c r="L590" i="5"/>
  <c r="K592" i="5"/>
  <c r="N592" i="5"/>
  <c r="O592" i="5"/>
  <c r="L592" i="5"/>
  <c r="N593" i="5"/>
  <c r="O593" i="5"/>
  <c r="M593" i="5"/>
  <c r="K593" i="5"/>
  <c r="N594" i="5"/>
  <c r="L594" i="5"/>
  <c r="M594" i="5"/>
  <c r="L596" i="5"/>
  <c r="N596" i="5"/>
  <c r="O596" i="5"/>
  <c r="K596" i="5"/>
  <c r="K603" i="5"/>
  <c r="M603" i="5"/>
  <c r="L603" i="5"/>
  <c r="O603" i="5"/>
  <c r="K604" i="5"/>
  <c r="L604" i="5"/>
  <c r="N604" i="5"/>
  <c r="O604" i="5"/>
  <c r="N605" i="5"/>
  <c r="O605" i="5"/>
  <c r="M605" i="5"/>
  <c r="K605" i="5"/>
  <c r="N610" i="5"/>
  <c r="L610" i="5"/>
  <c r="M610" i="5"/>
  <c r="N613" i="5"/>
  <c r="K613" i="5"/>
  <c r="O613" i="5"/>
  <c r="M613" i="5"/>
  <c r="N618" i="5"/>
  <c r="M618" i="5"/>
  <c r="L618" i="5"/>
  <c r="K620" i="5"/>
  <c r="N620" i="5"/>
  <c r="L620" i="5"/>
  <c r="O620" i="5"/>
  <c r="N621" i="5"/>
  <c r="M621" i="5"/>
  <c r="O621" i="5"/>
  <c r="K621" i="5"/>
  <c r="O625" i="5"/>
  <c r="N625" i="5"/>
  <c r="K625" i="5"/>
  <c r="M625" i="5"/>
  <c r="M626" i="5"/>
  <c r="L626" i="5"/>
  <c r="N626" i="5"/>
  <c r="L629" i="5"/>
  <c r="M630" i="5"/>
  <c r="N630" i="5"/>
  <c r="L630" i="5"/>
  <c r="M631" i="5"/>
  <c r="O631" i="5"/>
  <c r="L631" i="5"/>
  <c r="K631" i="5"/>
  <c r="K632" i="5"/>
  <c r="O632" i="5"/>
  <c r="N632" i="5"/>
  <c r="L632" i="5"/>
  <c r="O634" i="5"/>
  <c r="K635" i="5"/>
  <c r="O635" i="5"/>
  <c r="L635" i="5"/>
  <c r="M635" i="5"/>
  <c r="K636" i="5"/>
  <c r="O636" i="5"/>
  <c r="N636" i="5"/>
  <c r="L636" i="5"/>
  <c r="K638" i="5"/>
  <c r="M640" i="5"/>
  <c r="N642" i="5"/>
  <c r="M642" i="5"/>
  <c r="L642" i="5"/>
  <c r="K644" i="5"/>
  <c r="O644" i="5"/>
  <c r="L644" i="5"/>
  <c r="N644" i="5"/>
  <c r="O645" i="5"/>
  <c r="K645" i="5"/>
  <c r="N645" i="5"/>
  <c r="M645" i="5"/>
  <c r="N646" i="5"/>
  <c r="M646" i="5"/>
  <c r="L646" i="5"/>
  <c r="K647" i="5"/>
  <c r="O647" i="5"/>
  <c r="M647" i="5"/>
  <c r="L647" i="5"/>
  <c r="L648" i="5"/>
  <c r="K648" i="5"/>
  <c r="O648" i="5"/>
  <c r="N648" i="5"/>
  <c r="N650" i="5"/>
  <c r="M650" i="5"/>
  <c r="L650" i="5"/>
  <c r="O651" i="5"/>
  <c r="K651" i="5"/>
  <c r="L651" i="5"/>
  <c r="M651" i="5"/>
  <c r="O652" i="5"/>
  <c r="L652" i="5"/>
  <c r="N652" i="5"/>
  <c r="K652" i="5"/>
  <c r="N653" i="5"/>
  <c r="O653" i="5"/>
  <c r="M653" i="5"/>
  <c r="K653" i="5"/>
  <c r="M654" i="5"/>
  <c r="N654" i="5"/>
  <c r="L654" i="5"/>
  <c r="M656" i="5"/>
  <c r="O656" i="5"/>
  <c r="K656" i="5"/>
  <c r="L656" i="5"/>
  <c r="N656" i="5"/>
  <c r="K658" i="5"/>
  <c r="O658" i="5"/>
  <c r="O659" i="5"/>
  <c r="K659" i="5"/>
  <c r="L659" i="5"/>
  <c r="M659" i="5"/>
  <c r="K661" i="5"/>
  <c r="M661" i="5"/>
  <c r="O661" i="5"/>
  <c r="N661" i="5"/>
  <c r="N662" i="5"/>
  <c r="M662" i="5"/>
  <c r="L662" i="5"/>
  <c r="K663" i="5"/>
  <c r="L663" i="5"/>
  <c r="M663" i="5"/>
  <c r="O663" i="5"/>
  <c r="O283" i="5"/>
  <c r="L282" i="5"/>
  <c r="N275" i="5"/>
  <c r="L275" i="5"/>
  <c r="M275" i="5"/>
  <c r="M273" i="5"/>
  <c r="N272" i="5"/>
  <c r="L270" i="5"/>
  <c r="M269" i="5"/>
  <c r="M268" i="5"/>
  <c r="O268" i="5"/>
  <c r="K268" i="5"/>
  <c r="L268" i="5"/>
  <c r="K267" i="5"/>
  <c r="L266" i="5"/>
  <c r="M265" i="5"/>
  <c r="O249" i="5"/>
  <c r="K249" i="5"/>
  <c r="L249" i="5"/>
  <c r="N249" i="5"/>
  <c r="O248" i="5"/>
  <c r="K248" i="5"/>
  <c r="L248" i="5"/>
  <c r="M248" i="5"/>
  <c r="M246" i="5"/>
  <c r="K246" i="5"/>
  <c r="O246" i="5"/>
  <c r="N246" i="5"/>
  <c r="M244" i="5"/>
  <c r="L244" i="5"/>
  <c r="K244" i="5"/>
  <c r="O244" i="5"/>
  <c r="L242" i="5"/>
  <c r="N241" i="5"/>
  <c r="L241" i="5"/>
  <c r="O241" i="5"/>
  <c r="K241" i="5"/>
  <c r="M240" i="5"/>
  <c r="O240" i="5"/>
  <c r="L240" i="5"/>
  <c r="K240" i="5"/>
  <c r="L239" i="5"/>
  <c r="N239" i="5"/>
  <c r="M239" i="5"/>
  <c r="K238" i="5"/>
  <c r="O238" i="5"/>
  <c r="N238" i="5"/>
  <c r="M238" i="5"/>
  <c r="L236" i="5"/>
  <c r="M236" i="5"/>
  <c r="O236" i="5"/>
  <c r="K236" i="5"/>
  <c r="K235" i="5"/>
  <c r="L234" i="5"/>
  <c r="M233" i="5"/>
  <c r="N232" i="5"/>
  <c r="M229" i="5"/>
  <c r="N228" i="5"/>
  <c r="L226" i="5"/>
  <c r="M225" i="5"/>
  <c r="M224" i="5"/>
  <c r="L224" i="5"/>
  <c r="K224" i="5"/>
  <c r="O224" i="5"/>
  <c r="N224" i="5"/>
  <c r="L223" i="5"/>
  <c r="N223" i="5"/>
  <c r="M223" i="5"/>
  <c r="N222" i="5"/>
  <c r="O222" i="5"/>
  <c r="M222" i="5"/>
  <c r="K222" i="5"/>
  <c r="L222" i="5"/>
  <c r="M217" i="5"/>
  <c r="N216" i="5"/>
  <c r="L214" i="5"/>
  <c r="K213" i="5"/>
  <c r="L213" i="5"/>
  <c r="O213" i="5"/>
  <c r="N213" i="5"/>
  <c r="L211" i="5"/>
  <c r="N211" i="5"/>
  <c r="M211" i="5"/>
  <c r="K209" i="5"/>
  <c r="O209" i="5"/>
  <c r="N209" i="5"/>
  <c r="L209" i="5"/>
  <c r="M209" i="5"/>
  <c r="N207" i="5"/>
  <c r="L207" i="5"/>
  <c r="M207" i="5"/>
  <c r="O206" i="5"/>
  <c r="N206" i="5"/>
  <c r="M206" i="5"/>
  <c r="K206" i="5"/>
  <c r="L204" i="5"/>
  <c r="O204" i="5"/>
  <c r="M204" i="5"/>
  <c r="K204" i="5"/>
  <c r="M199" i="5"/>
  <c r="N199" i="5"/>
  <c r="L199" i="5"/>
  <c r="K199" i="5"/>
  <c r="K196" i="5"/>
  <c r="L196" i="5"/>
  <c r="M196" i="5"/>
  <c r="O196" i="5"/>
  <c r="K182" i="5"/>
  <c r="M182" i="5"/>
  <c r="N182" i="5"/>
  <c r="O182" i="5"/>
  <c r="N181" i="5"/>
  <c r="K181" i="5"/>
  <c r="O181" i="5"/>
  <c r="L181" i="5"/>
  <c r="K177" i="5"/>
  <c r="O177" i="5"/>
  <c r="N177" i="5"/>
  <c r="L177" i="5"/>
  <c r="K176" i="5"/>
  <c r="O176" i="5"/>
  <c r="M176" i="5"/>
  <c r="L176" i="5"/>
  <c r="N174" i="5"/>
  <c r="K174" i="5"/>
  <c r="M174" i="5"/>
  <c r="O174" i="5"/>
  <c r="L173" i="5"/>
  <c r="K173" i="5"/>
  <c r="N173" i="5"/>
  <c r="O173" i="5"/>
  <c r="N170" i="5"/>
  <c r="M170" i="5"/>
  <c r="O170" i="5"/>
  <c r="K170" i="5"/>
  <c r="L168" i="5"/>
  <c r="O168" i="5"/>
  <c r="M168" i="5"/>
  <c r="K168" i="5"/>
  <c r="L167" i="5"/>
  <c r="M167" i="5"/>
  <c r="N167" i="5"/>
  <c r="O163" i="5"/>
  <c r="M161" i="5"/>
  <c r="O159" i="5"/>
  <c r="M157" i="5"/>
  <c r="K155" i="5"/>
  <c r="L154" i="5"/>
  <c r="M153" i="5"/>
  <c r="O145" i="5"/>
  <c r="K145" i="5"/>
  <c r="L145" i="5"/>
  <c r="N145" i="5"/>
  <c r="M144" i="5"/>
  <c r="K144" i="5"/>
  <c r="L144" i="5"/>
  <c r="O144" i="5"/>
  <c r="K143" i="5"/>
  <c r="L142" i="5"/>
  <c r="M141" i="5"/>
  <c r="K138" i="5"/>
  <c r="O138" i="5"/>
  <c r="N138" i="5"/>
  <c r="M138" i="5"/>
  <c r="K137" i="5"/>
  <c r="L137" i="5"/>
  <c r="N137" i="5"/>
  <c r="O137" i="5"/>
  <c r="M136" i="5"/>
  <c r="L136" i="5"/>
  <c r="O136" i="5"/>
  <c r="K136" i="5"/>
  <c r="N135" i="5"/>
  <c r="M135" i="5"/>
  <c r="L135" i="5"/>
  <c r="O133" i="5"/>
  <c r="L133" i="5"/>
  <c r="N133" i="5"/>
  <c r="K133" i="5"/>
  <c r="M121" i="5"/>
  <c r="K119" i="5"/>
  <c r="L118" i="5"/>
  <c r="K116" i="5"/>
  <c r="L116" i="5"/>
  <c r="M116" i="5"/>
  <c r="O116" i="5"/>
  <c r="K115" i="5"/>
  <c r="L114" i="5"/>
  <c r="L110" i="5"/>
  <c r="M108" i="5"/>
  <c r="O108" i="5"/>
  <c r="L108" i="5"/>
  <c r="K108" i="5"/>
  <c r="N107" i="5"/>
  <c r="L107" i="5"/>
  <c r="M107" i="5"/>
  <c r="N99" i="5"/>
  <c r="K98" i="5"/>
  <c r="O96" i="5"/>
  <c r="K96" i="5"/>
  <c r="N96" i="5"/>
  <c r="L96" i="5"/>
  <c r="K92" i="5"/>
  <c r="L92" i="5"/>
  <c r="N92" i="5"/>
  <c r="O92" i="5"/>
  <c r="M88" i="5"/>
  <c r="L85" i="5"/>
  <c r="N83" i="5"/>
  <c r="K82" i="5"/>
  <c r="L81" i="5"/>
  <c r="N79" i="5"/>
  <c r="N78" i="5"/>
  <c r="M78" i="5"/>
  <c r="L78" i="5"/>
  <c r="K77" i="5"/>
  <c r="M77" i="5"/>
  <c r="O77" i="5"/>
  <c r="N77" i="5"/>
  <c r="M74" i="5"/>
  <c r="L74" i="5"/>
  <c r="N74" i="5"/>
  <c r="K66" i="5"/>
  <c r="L65" i="5"/>
  <c r="N63" i="5"/>
  <c r="K62" i="5"/>
  <c r="L61" i="5"/>
  <c r="N59" i="5"/>
  <c r="K58" i="5"/>
  <c r="L53" i="5"/>
  <c r="N51" i="5"/>
  <c r="N37" i="5"/>
  <c r="K37" i="5"/>
  <c r="O37" i="5"/>
  <c r="M37" i="5"/>
  <c r="K25" i="5"/>
  <c r="O25" i="5"/>
  <c r="N25" i="5"/>
  <c r="M25" i="5"/>
  <c r="N13" i="5"/>
  <c r="M13" i="5"/>
  <c r="K13" i="5"/>
  <c r="O13" i="5"/>
  <c r="L11" i="5"/>
  <c r="K11" i="5"/>
  <c r="M11" i="5"/>
  <c r="O11" i="5"/>
  <c r="O7" i="5"/>
  <c r="L7" i="5"/>
  <c r="K7" i="5"/>
  <c r="M7" i="5"/>
  <c r="K903" i="5"/>
  <c r="N903" i="5"/>
  <c r="M903" i="5"/>
  <c r="L903" i="5"/>
  <c r="L904" i="5"/>
  <c r="K904" i="5"/>
  <c r="N904" i="5"/>
  <c r="O904" i="5"/>
  <c r="K909" i="5"/>
  <c r="M910" i="5"/>
  <c r="L920" i="5"/>
  <c r="K920" i="5"/>
  <c r="N920" i="5"/>
  <c r="O920" i="5"/>
  <c r="K927" i="5"/>
  <c r="M928" i="5"/>
  <c r="K929" i="5"/>
  <c r="M930" i="5"/>
  <c r="L943" i="5"/>
  <c r="N943" i="5"/>
  <c r="M943" i="5"/>
  <c r="K953" i="5"/>
  <c r="K955" i="5"/>
  <c r="M956" i="5"/>
  <c r="L963" i="5"/>
  <c r="M963" i="5"/>
  <c r="N963" i="5"/>
  <c r="O964" i="5"/>
  <c r="L964" i="5"/>
  <c r="K964" i="5"/>
  <c r="N964" i="5"/>
  <c r="K966" i="5"/>
  <c r="N966" i="5"/>
  <c r="O966" i="5"/>
  <c r="L966" i="5"/>
  <c r="K971" i="5"/>
  <c r="M972" i="5"/>
  <c r="M976" i="5"/>
  <c r="M978" i="5"/>
  <c r="M982" i="5"/>
  <c r="M984" i="5"/>
  <c r="K993" i="5"/>
  <c r="K995" i="5"/>
  <c r="K997" i="5"/>
  <c r="O1005" i="5"/>
  <c r="M1005" i="5"/>
  <c r="N1005" i="5"/>
  <c r="L1005" i="5"/>
  <c r="K1006" i="5"/>
  <c r="L1006" i="5"/>
  <c r="N1006" i="5"/>
  <c r="O1006" i="5"/>
  <c r="L1021" i="5"/>
  <c r="M1021" i="5"/>
  <c r="N1021" i="5"/>
  <c r="L1023" i="5"/>
  <c r="N1023" i="5"/>
  <c r="M1023" i="5"/>
  <c r="L1045" i="5"/>
  <c r="M1045" i="5"/>
  <c r="N1045" i="5"/>
  <c r="O1047" i="5"/>
  <c r="L1083" i="5"/>
  <c r="N1083" i="5"/>
  <c r="M1083" i="5"/>
  <c r="K1090" i="5"/>
  <c r="L1090" i="5"/>
  <c r="N1090" i="5"/>
  <c r="O1090" i="5"/>
  <c r="K1096" i="5"/>
  <c r="L1096" i="5"/>
  <c r="N1096" i="5"/>
  <c r="O1096" i="5"/>
  <c r="L1101" i="5"/>
  <c r="N1101" i="5"/>
  <c r="M1101" i="5"/>
  <c r="N1108" i="5"/>
  <c r="K1108" i="5"/>
  <c r="O1108" i="5"/>
  <c r="L1108" i="5"/>
  <c r="N1115" i="5"/>
  <c r="M1115" i="5"/>
  <c r="L1115" i="5"/>
  <c r="L1127" i="5"/>
  <c r="N1127" i="5"/>
  <c r="M1127" i="5"/>
  <c r="K1138" i="5"/>
  <c r="N1138" i="5"/>
  <c r="O1138" i="5"/>
  <c r="L1138" i="5"/>
  <c r="N1143" i="5"/>
  <c r="M1143" i="5"/>
  <c r="L1143" i="5"/>
  <c r="K1144" i="5"/>
  <c r="L1144" i="5"/>
  <c r="O1144" i="5"/>
  <c r="N1144" i="5"/>
  <c r="M1156" i="5"/>
  <c r="M1178" i="5"/>
  <c r="M1182" i="5"/>
  <c r="M1184" i="5"/>
  <c r="M1200" i="5"/>
  <c r="N1203" i="5"/>
  <c r="K1206" i="5"/>
  <c r="L1221" i="5"/>
  <c r="O1224" i="5"/>
  <c r="N1224" i="5"/>
  <c r="L1224" i="5"/>
  <c r="K1224" i="5"/>
  <c r="K1233" i="5"/>
  <c r="M1233" i="5"/>
  <c r="O1233" i="5"/>
  <c r="N1233" i="5"/>
  <c r="N1236" i="5"/>
  <c r="K1236" i="5"/>
  <c r="L1236" i="5"/>
  <c r="O1236" i="5"/>
  <c r="M1244" i="5"/>
  <c r="K1254" i="5"/>
  <c r="L1254" i="5"/>
  <c r="M1254" i="5"/>
  <c r="N1254" i="5"/>
  <c r="K1256" i="5"/>
  <c r="N1256" i="5"/>
  <c r="O1256" i="5"/>
  <c r="L1256" i="5"/>
  <c r="K1261" i="5"/>
  <c r="M1261" i="5"/>
  <c r="N1261" i="5"/>
  <c r="O1261" i="5"/>
  <c r="N1271" i="5"/>
  <c r="L1271" i="5"/>
  <c r="M1271" i="5"/>
  <c r="L1278" i="5"/>
  <c r="N1283" i="5"/>
  <c r="M1283" i="5"/>
  <c r="L1283" i="5"/>
  <c r="L1285" i="5"/>
  <c r="N1285" i="5"/>
  <c r="O1285" i="5"/>
  <c r="K1285" i="5"/>
  <c r="L1291" i="5"/>
  <c r="N1291" i="5"/>
  <c r="M1291" i="5"/>
  <c r="K1307" i="5"/>
  <c r="M1309" i="5"/>
  <c r="O1314" i="5"/>
  <c r="K1314" i="5"/>
  <c r="M1314" i="5"/>
  <c r="N1314" i="5"/>
  <c r="L1319" i="5"/>
  <c r="N1319" i="5"/>
  <c r="M1319" i="5"/>
  <c r="L1321" i="5"/>
  <c r="K1321" i="5"/>
  <c r="N1321" i="5"/>
  <c r="O1321" i="5"/>
  <c r="K1343" i="5"/>
  <c r="L1350" i="5"/>
  <c r="N1352" i="5"/>
  <c r="K1355" i="5"/>
  <c r="M1357" i="5"/>
  <c r="N1370" i="5"/>
  <c r="L1370" i="5"/>
  <c r="M1370" i="5"/>
  <c r="L1372" i="5"/>
  <c r="O1372" i="5"/>
  <c r="K1372" i="5"/>
  <c r="N1372" i="5"/>
  <c r="M1388" i="5"/>
  <c r="K1403" i="5"/>
  <c r="L1403" i="5"/>
  <c r="M1403" i="5"/>
  <c r="O1403" i="5"/>
  <c r="N1411" i="5"/>
  <c r="K1418" i="5"/>
  <c r="N1427" i="5"/>
  <c r="M1435" i="5"/>
  <c r="K1435" i="5"/>
  <c r="L1435" i="5"/>
  <c r="O1435" i="5"/>
  <c r="L1438" i="5"/>
  <c r="M1438" i="5"/>
  <c r="N1438" i="5"/>
  <c r="O1440" i="5"/>
  <c r="N1440" i="5"/>
  <c r="K1440" i="5"/>
  <c r="L1440" i="5"/>
  <c r="N1455" i="5"/>
  <c r="K1466" i="5"/>
  <c r="N1466" i="5"/>
  <c r="M1466" i="5"/>
  <c r="L1466" i="5"/>
  <c r="L1468" i="5"/>
  <c r="K1468" i="5"/>
  <c r="N1468" i="5"/>
  <c r="O1468" i="5"/>
  <c r="L1502" i="5"/>
  <c r="N1502" i="5"/>
  <c r="M1502" i="5"/>
  <c r="L1504" i="5"/>
  <c r="N1504" i="5"/>
  <c r="O1504" i="5"/>
  <c r="K1504" i="5"/>
  <c r="N1509" i="5"/>
  <c r="O1509" i="5"/>
  <c r="K1509" i="5"/>
  <c r="M1509" i="5"/>
  <c r="K1512" i="5"/>
  <c r="O1512" i="5"/>
  <c r="L1512" i="5"/>
  <c r="N1512" i="5"/>
  <c r="O1520" i="5"/>
  <c r="L1520" i="5"/>
  <c r="N1520" i="5"/>
  <c r="K1520" i="5"/>
  <c r="L1526" i="5"/>
  <c r="N1526" i="5"/>
  <c r="M1526" i="5"/>
  <c r="L1534" i="5"/>
  <c r="M1534" i="5"/>
  <c r="N1534" i="5"/>
  <c r="N1545" i="5"/>
  <c r="O1545" i="5"/>
  <c r="K1545" i="5"/>
  <c r="M1545" i="5"/>
  <c r="K1566" i="5"/>
  <c r="M1568" i="5"/>
  <c r="M1570" i="5"/>
  <c r="K1575" i="5"/>
  <c r="K1577" i="5"/>
  <c r="K1579" i="5"/>
  <c r="M1624" i="5"/>
  <c r="M1630" i="5"/>
  <c r="L1632" i="5"/>
  <c r="O1632" i="5"/>
  <c r="K1632" i="5"/>
  <c r="N1632" i="5"/>
  <c r="K1636" i="5"/>
  <c r="O1636" i="5"/>
  <c r="L1636" i="5"/>
  <c r="N1636" i="5"/>
  <c r="O1640" i="5"/>
  <c r="N1640" i="5"/>
  <c r="L1640" i="5"/>
  <c r="K1640" i="5"/>
  <c r="M1644" i="5"/>
  <c r="M1646" i="5"/>
  <c r="M1654" i="5"/>
  <c r="M1660" i="5"/>
  <c r="K1671" i="5"/>
  <c r="L1677" i="5"/>
  <c r="N1677" i="5"/>
  <c r="M1677" i="5"/>
  <c r="L1679" i="5"/>
  <c r="M1679" i="5"/>
  <c r="N1679" i="5"/>
  <c r="M1692" i="5"/>
  <c r="K1695" i="5"/>
  <c r="M1696" i="5"/>
  <c r="K1721" i="5"/>
  <c r="K1735" i="5"/>
  <c r="M1735" i="5"/>
  <c r="N1735" i="5"/>
  <c r="L1735" i="5"/>
  <c r="M1740" i="5"/>
  <c r="M1744" i="5"/>
  <c r="M1746" i="5"/>
  <c r="L1757" i="5"/>
  <c r="N1757" i="5"/>
  <c r="M1757" i="5"/>
  <c r="L1758" i="5"/>
  <c r="O1758" i="5"/>
  <c r="N1758" i="5"/>
  <c r="K1758" i="5"/>
  <c r="O1760" i="5"/>
  <c r="L1760" i="5"/>
  <c r="N1760" i="5"/>
  <c r="K1760" i="5"/>
  <c r="N1762" i="5"/>
  <c r="K1762" i="5"/>
  <c r="L1762" i="5"/>
  <c r="O1762" i="5"/>
  <c r="O1764" i="5"/>
  <c r="K1764" i="5"/>
  <c r="L1764" i="5"/>
  <c r="N1764" i="5"/>
  <c r="L1769" i="5"/>
  <c r="M1769" i="5"/>
  <c r="N1769" i="5"/>
  <c r="L1771" i="5"/>
  <c r="M1771" i="5"/>
  <c r="N1771" i="5"/>
  <c r="N1773" i="5"/>
  <c r="L1773" i="5"/>
  <c r="M1773" i="5"/>
  <c r="L1779" i="5"/>
  <c r="M1779" i="5"/>
  <c r="N1779" i="5"/>
  <c r="O1788" i="5"/>
  <c r="L1788" i="5"/>
  <c r="N1788" i="5"/>
  <c r="K1788" i="5"/>
  <c r="L1790" i="5"/>
  <c r="O1790" i="5"/>
  <c r="K1790" i="5"/>
  <c r="N1790" i="5"/>
  <c r="L1795" i="5"/>
  <c r="N1795" i="5"/>
  <c r="M1795" i="5"/>
  <c r="O1800" i="5"/>
  <c r="N1800" i="5"/>
  <c r="L1800" i="5"/>
  <c r="K1800" i="5"/>
  <c r="M1804" i="5"/>
  <c r="L1831" i="5"/>
  <c r="M1831" i="5"/>
  <c r="N1831" i="5"/>
  <c r="L1833" i="5"/>
  <c r="N1833" i="5"/>
  <c r="M1833" i="5"/>
  <c r="N1842" i="5"/>
  <c r="K1842" i="5"/>
  <c r="O1842" i="5"/>
  <c r="L1842" i="5"/>
  <c r="M1856" i="5"/>
  <c r="K1859" i="5"/>
  <c r="M1860" i="5"/>
  <c r="M1864" i="5"/>
  <c r="K1875" i="5"/>
  <c r="L1885" i="5"/>
  <c r="N1885" i="5"/>
  <c r="M1885" i="5"/>
  <c r="M1918" i="5"/>
  <c r="O1924" i="5"/>
  <c r="O1931" i="5"/>
  <c r="N1931" i="5"/>
  <c r="K1931" i="5"/>
  <c r="M1931" i="5"/>
  <c r="M1938" i="5"/>
  <c r="K1942" i="5"/>
  <c r="N1942" i="5"/>
  <c r="O1942" i="5"/>
  <c r="L1942" i="5"/>
  <c r="L1963" i="5"/>
  <c r="K1978" i="5"/>
  <c r="L1978" i="5"/>
  <c r="N1978" i="5"/>
  <c r="O1978" i="5"/>
  <c r="M1984" i="5"/>
  <c r="L1984" i="5"/>
  <c r="N1984" i="5"/>
  <c r="O1984" i="5"/>
  <c r="L1986" i="5"/>
  <c r="K1986" i="5"/>
  <c r="N1986" i="5"/>
  <c r="O1986" i="5"/>
  <c r="O2005" i="5"/>
  <c r="L2005" i="5"/>
  <c r="M2005" i="5"/>
  <c r="K2005" i="5"/>
  <c r="L2008" i="5"/>
  <c r="N2008" i="5"/>
  <c r="M2008" i="5"/>
  <c r="K2015" i="5"/>
  <c r="N2015" i="5"/>
  <c r="M2015" i="5"/>
  <c r="O2015" i="5"/>
  <c r="K2017" i="5"/>
  <c r="L2017" i="5"/>
  <c r="O2017" i="5"/>
  <c r="M2017" i="5"/>
  <c r="L2024" i="5"/>
  <c r="M2024" i="5"/>
  <c r="N2024" i="5"/>
  <c r="N2032" i="5"/>
  <c r="L2032" i="5"/>
  <c r="M2032" i="5"/>
  <c r="K2036" i="5"/>
  <c r="N2037" i="5"/>
  <c r="L2039" i="5"/>
  <c r="N2041" i="5"/>
  <c r="L2047" i="5"/>
  <c r="N2049" i="5"/>
  <c r="O2053" i="5"/>
  <c r="L2053" i="5"/>
  <c r="K2053" i="5"/>
  <c r="M2053" i="5"/>
  <c r="K2060" i="5"/>
  <c r="K2061" i="5"/>
  <c r="M2061" i="5"/>
  <c r="L2061" i="5"/>
  <c r="O2061" i="5"/>
  <c r="N2064" i="5"/>
  <c r="L2064" i="5"/>
  <c r="M2064" i="5"/>
  <c r="L2072" i="5"/>
  <c r="N2072" i="5"/>
  <c r="M2072" i="5"/>
  <c r="L2074" i="5"/>
  <c r="O2074" i="5"/>
  <c r="N2074" i="5"/>
  <c r="K2074" i="5"/>
  <c r="O2079" i="5"/>
  <c r="K2079" i="5"/>
  <c r="N2079" i="5"/>
  <c r="M2079" i="5"/>
  <c r="K2081" i="5"/>
  <c r="L2081" i="5"/>
  <c r="M2081" i="5"/>
  <c r="O2081" i="5"/>
  <c r="L2104" i="5"/>
  <c r="N2104" i="5"/>
  <c r="M2104" i="5"/>
  <c r="N2106" i="5"/>
  <c r="L2106" i="5"/>
  <c r="O2106" i="5"/>
  <c r="K2106" i="5"/>
  <c r="M2108" i="5"/>
  <c r="L2108" i="5"/>
  <c r="N2108" i="5"/>
  <c r="K2109" i="5"/>
  <c r="L2109" i="5"/>
  <c r="O2109" i="5"/>
  <c r="M2109" i="5"/>
  <c r="N2112" i="5"/>
  <c r="L2112" i="5"/>
  <c r="M2112" i="5"/>
  <c r="N2121" i="5"/>
  <c r="L2123" i="5"/>
  <c r="O2123" i="5"/>
  <c r="K2123" i="5"/>
  <c r="M2123" i="5"/>
  <c r="N2123" i="5"/>
  <c r="N2129" i="5"/>
  <c r="N2136" i="5"/>
  <c r="K2136" i="5"/>
  <c r="L2136" i="5"/>
  <c r="O2136" i="5"/>
  <c r="K2156" i="5"/>
  <c r="O2156" i="5"/>
  <c r="L2156" i="5"/>
  <c r="N2156" i="5"/>
  <c r="M2172" i="5"/>
  <c r="L2181" i="5"/>
  <c r="N2183" i="5"/>
  <c r="K2186" i="5"/>
  <c r="M2188" i="5"/>
  <c r="K2213" i="5"/>
  <c r="O2213" i="5"/>
  <c r="N2213" i="5"/>
  <c r="M2213" i="5"/>
  <c r="L2217" i="5"/>
  <c r="O2221" i="5"/>
  <c r="M2221" i="5"/>
  <c r="K2221" i="5"/>
  <c r="N2221" i="5"/>
  <c r="L2261" i="5"/>
  <c r="O2276" i="5"/>
  <c r="L2276" i="5"/>
  <c r="N2276" i="5"/>
  <c r="K2276" i="5"/>
  <c r="K2282" i="5"/>
  <c r="M2284" i="5"/>
  <c r="N2287" i="5"/>
  <c r="L2293" i="5"/>
  <c r="N2295" i="5"/>
  <c r="L2297" i="5"/>
  <c r="N2299" i="5"/>
  <c r="L2305" i="5"/>
  <c r="M2305" i="5"/>
  <c r="O2305" i="5"/>
  <c r="N2305" i="5"/>
  <c r="K2305" i="5"/>
  <c r="L2307" i="5"/>
  <c r="K2307" i="5"/>
  <c r="M2307" i="5"/>
  <c r="O2307" i="5"/>
  <c r="K2313" i="5"/>
  <c r="M2313" i="5"/>
  <c r="O2313" i="5"/>
  <c r="N2313" i="5"/>
  <c r="O2315" i="5"/>
  <c r="L2315" i="5"/>
  <c r="K2315" i="5"/>
  <c r="M2315" i="5"/>
  <c r="M2326" i="5"/>
  <c r="L2326" i="5"/>
  <c r="N2326" i="5"/>
  <c r="K2328" i="5"/>
  <c r="N2328" i="5"/>
  <c r="L2328" i="5"/>
  <c r="O2328" i="5"/>
  <c r="K2333" i="5"/>
  <c r="N2333" i="5"/>
  <c r="M2333" i="5"/>
  <c r="O2333" i="5"/>
  <c r="M2335" i="5"/>
  <c r="L2335" i="5"/>
  <c r="O2335" i="5"/>
  <c r="K2335" i="5"/>
  <c r="M2338" i="5"/>
  <c r="N2338" i="5"/>
  <c r="L2338" i="5"/>
  <c r="N2343" i="5"/>
  <c r="M2346" i="5"/>
  <c r="L2346" i="5"/>
  <c r="N2346" i="5"/>
  <c r="K2372" i="5"/>
  <c r="L2372" i="5"/>
  <c r="O2372" i="5"/>
  <c r="N2372" i="5"/>
  <c r="N2374" i="5"/>
  <c r="M2374" i="5"/>
  <c r="L2374" i="5"/>
  <c r="M2379" i="5"/>
  <c r="L2379" i="5"/>
  <c r="K2379" i="5"/>
  <c r="O2379" i="5"/>
  <c r="N2381" i="5"/>
  <c r="M2381" i="5"/>
  <c r="K2381" i="5"/>
  <c r="O2381" i="5"/>
  <c r="L2385" i="5"/>
  <c r="M2410" i="5"/>
  <c r="L2410" i="5"/>
  <c r="N2410" i="5"/>
  <c r="M2422" i="5"/>
  <c r="N2422" i="5"/>
  <c r="L2422" i="5"/>
  <c r="N2424" i="5"/>
  <c r="L2424" i="5"/>
  <c r="O2424" i="5"/>
  <c r="K2424" i="5"/>
  <c r="N2430" i="5"/>
  <c r="M2430" i="5"/>
  <c r="L2430" i="5"/>
  <c r="L2432" i="5"/>
  <c r="N2432" i="5"/>
  <c r="K2432" i="5"/>
  <c r="O2432" i="5"/>
  <c r="M2444" i="5"/>
  <c r="N2451" i="5"/>
  <c r="L2454" i="5"/>
  <c r="N2454" i="5"/>
  <c r="M2454" i="5"/>
  <c r="M2456" i="5"/>
  <c r="N2462" i="5"/>
  <c r="M2462" i="5"/>
  <c r="L2462" i="5"/>
  <c r="K2464" i="5"/>
  <c r="L2464" i="5"/>
  <c r="O2464" i="5"/>
  <c r="N2464" i="5"/>
  <c r="O2475" i="5"/>
  <c r="L2475" i="5"/>
  <c r="K2475" i="5"/>
  <c r="M2475" i="5"/>
  <c r="M2477" i="5"/>
  <c r="O2477" i="5"/>
  <c r="N2477" i="5"/>
  <c r="K2477" i="5"/>
  <c r="M2504" i="5"/>
  <c r="K2510" i="5"/>
  <c r="M2512" i="5"/>
  <c r="L2533" i="5"/>
  <c r="M2533" i="5"/>
  <c r="N2533" i="5"/>
  <c r="O2535" i="5"/>
  <c r="N2539" i="5"/>
  <c r="L2539" i="5"/>
  <c r="M2539" i="5"/>
  <c r="L2541" i="5"/>
  <c r="N2541" i="5"/>
  <c r="M2541" i="5"/>
  <c r="M2543" i="5"/>
  <c r="N2543" i="5"/>
  <c r="L2543" i="5"/>
  <c r="K2562" i="5"/>
  <c r="L2562" i="5"/>
  <c r="N2562" i="5"/>
  <c r="O2562" i="5"/>
  <c r="N2569" i="5"/>
  <c r="L2569" i="5"/>
  <c r="M2569" i="5"/>
  <c r="K2574" i="5"/>
  <c r="L2574" i="5"/>
  <c r="N2574" i="5"/>
  <c r="O2574" i="5"/>
  <c r="N2575" i="5"/>
  <c r="L2575" i="5"/>
  <c r="M2575" i="5"/>
  <c r="N2576" i="5"/>
  <c r="L2576" i="5"/>
  <c r="K2576" i="5"/>
  <c r="O2576" i="5"/>
  <c r="L2577" i="5"/>
  <c r="N2577" i="5"/>
  <c r="M2577" i="5"/>
  <c r="M2586" i="5"/>
  <c r="L2599" i="5"/>
  <c r="N2599" i="5"/>
  <c r="M2599" i="5"/>
  <c r="N2601" i="5"/>
  <c r="M2601" i="5"/>
  <c r="L2601" i="5"/>
  <c r="N2602" i="5"/>
  <c r="K2602" i="5"/>
  <c r="L2602" i="5"/>
  <c r="O2602" i="5"/>
  <c r="N2607" i="5"/>
  <c r="M2607" i="5"/>
  <c r="L2607" i="5"/>
  <c r="M2609" i="5"/>
  <c r="L2609" i="5"/>
  <c r="N2609" i="5"/>
  <c r="M2611" i="5"/>
  <c r="N2611" i="5"/>
  <c r="L2611" i="5"/>
  <c r="K2612" i="5"/>
  <c r="L2612" i="5"/>
  <c r="N2612" i="5"/>
  <c r="O2612" i="5"/>
  <c r="L2618" i="5"/>
  <c r="N2618" i="5"/>
  <c r="K2618" i="5"/>
  <c r="O2618" i="5"/>
  <c r="K2625" i="5"/>
  <c r="M2632" i="5"/>
  <c r="K2637" i="5"/>
  <c r="M2638" i="5"/>
  <c r="M2658" i="5"/>
  <c r="M2668" i="5"/>
  <c r="N2668" i="5"/>
  <c r="K2668" i="5"/>
  <c r="L2668" i="5"/>
  <c r="O2668" i="5"/>
  <c r="K2679" i="5"/>
  <c r="M2679" i="5"/>
  <c r="L2679" i="5"/>
  <c r="N2679" i="5"/>
  <c r="N2697" i="5"/>
  <c r="L2699" i="5"/>
  <c r="L2703" i="5"/>
  <c r="K2714" i="5"/>
  <c r="O2714" i="5"/>
  <c r="L2714" i="5"/>
  <c r="N2714" i="5"/>
  <c r="N2717" i="5"/>
  <c r="K2720" i="5"/>
  <c r="M2720" i="5"/>
  <c r="N2720" i="5"/>
  <c r="L2720" i="5"/>
  <c r="L2723" i="5"/>
  <c r="O2729" i="5"/>
  <c r="M2729" i="5"/>
  <c r="K2729" i="5"/>
  <c r="L2729" i="5"/>
  <c r="K2732" i="5"/>
  <c r="M2732" i="5"/>
  <c r="N2732" i="5"/>
  <c r="L2732" i="5"/>
  <c r="K2734" i="5"/>
  <c r="L2734" i="5"/>
  <c r="N2734" i="5"/>
  <c r="O2734" i="5"/>
  <c r="N2737" i="5"/>
  <c r="K2740" i="5"/>
  <c r="M2740" i="5"/>
  <c r="N2740" i="5"/>
  <c r="L2740" i="5"/>
  <c r="L2743" i="5"/>
  <c r="L2747" i="5"/>
  <c r="N2753" i="5"/>
  <c r="K2769" i="5"/>
  <c r="O2769" i="5"/>
  <c r="M2769" i="5"/>
  <c r="L2769" i="5"/>
  <c r="L2771" i="5"/>
  <c r="N2776" i="5"/>
  <c r="M2776" i="5"/>
  <c r="L2776" i="5"/>
  <c r="M2780" i="5"/>
  <c r="L2780" i="5"/>
  <c r="N2780" i="5"/>
  <c r="O2781" i="5"/>
  <c r="M2781" i="5"/>
  <c r="K2781" i="5"/>
  <c r="L2781" i="5"/>
  <c r="L2784" i="5"/>
  <c r="M2784" i="5"/>
  <c r="N2784" i="5"/>
  <c r="N2792" i="5"/>
  <c r="M2792" i="5"/>
  <c r="L2792" i="5"/>
  <c r="L2793" i="5"/>
  <c r="M2793" i="5"/>
  <c r="O2793" i="5"/>
  <c r="K2793" i="5"/>
  <c r="N2796" i="5"/>
  <c r="M2796" i="5"/>
  <c r="L2796" i="5"/>
  <c r="L2797" i="5"/>
  <c r="O2797" i="5"/>
  <c r="M2797" i="5"/>
  <c r="K2797" i="5"/>
  <c r="M2810" i="5"/>
  <c r="K2812" i="5"/>
  <c r="M2814" i="5"/>
  <c r="O2829" i="5"/>
  <c r="L2829" i="5"/>
  <c r="K2829" i="5"/>
  <c r="M2829" i="5"/>
  <c r="K2848" i="5"/>
  <c r="N2861" i="5"/>
  <c r="N2866" i="5"/>
  <c r="O2866" i="5"/>
  <c r="K2866" i="5"/>
  <c r="L2866" i="5"/>
  <c r="K2911" i="5"/>
  <c r="M2911" i="5"/>
  <c r="N2911" i="5"/>
  <c r="O2911" i="5"/>
  <c r="K2940" i="5"/>
  <c r="L2943" i="5"/>
  <c r="M2946" i="5"/>
  <c r="M2954" i="5"/>
  <c r="L2959" i="5"/>
  <c r="N2961" i="5"/>
  <c r="L2964" i="5"/>
  <c r="M2964" i="5"/>
  <c r="N2964" i="5"/>
  <c r="K2981" i="5"/>
  <c r="L2981" i="5"/>
  <c r="O2981" i="5"/>
  <c r="M2981" i="5"/>
  <c r="M2991" i="5"/>
  <c r="K2991" i="5"/>
  <c r="N2991" i="5"/>
  <c r="O2991" i="5"/>
  <c r="K2998" i="5"/>
  <c r="L2998" i="5"/>
  <c r="N2998" i="5"/>
  <c r="O2998" i="5"/>
  <c r="L3000" i="5"/>
  <c r="N3000" i="5"/>
  <c r="M3000" i="5"/>
  <c r="L3002" i="5"/>
  <c r="N3002" i="5"/>
  <c r="K3002" i="5"/>
  <c r="O3002" i="5"/>
  <c r="K3010" i="5"/>
  <c r="L3010" i="5"/>
  <c r="O3010" i="5"/>
  <c r="N3010" i="5"/>
  <c r="L3027" i="5"/>
  <c r="N3027" i="5"/>
  <c r="K3027" i="5"/>
  <c r="O3027" i="5"/>
  <c r="M3027" i="5"/>
  <c r="N3033" i="5"/>
  <c r="K3036" i="5"/>
  <c r="M3038" i="5"/>
  <c r="K3045" i="5"/>
  <c r="L3045" i="5"/>
  <c r="M3045" i="5"/>
  <c r="O3045" i="5"/>
  <c r="N3053" i="5"/>
  <c r="K3058" i="5"/>
  <c r="N3058" i="5"/>
  <c r="L3058" i="5"/>
  <c r="O3058" i="5"/>
  <c r="N3065" i="5"/>
  <c r="M3078" i="5"/>
  <c r="K3093" i="5"/>
  <c r="O3093" i="5"/>
  <c r="M3093" i="5"/>
  <c r="L3093" i="5"/>
  <c r="L3097" i="5"/>
  <c r="O3097" i="5"/>
  <c r="M3097" i="5"/>
  <c r="K3097" i="5"/>
  <c r="K3103" i="5"/>
  <c r="N3103" i="5"/>
  <c r="M3103" i="5"/>
  <c r="O3103" i="5"/>
  <c r="K3105" i="5"/>
  <c r="O3105" i="5"/>
  <c r="L3105" i="5"/>
  <c r="M3105" i="5"/>
  <c r="M3114" i="5"/>
  <c r="N3121" i="5"/>
  <c r="M3129" i="5"/>
  <c r="K3129" i="5"/>
  <c r="L3129" i="5"/>
  <c r="O3129" i="5"/>
  <c r="O3131" i="5"/>
  <c r="K3131" i="5"/>
  <c r="M3131" i="5"/>
  <c r="N3131" i="5"/>
  <c r="O3134" i="5"/>
  <c r="K3134" i="5"/>
  <c r="N3134" i="5"/>
  <c r="L3134" i="5"/>
  <c r="O3137" i="5"/>
  <c r="L3137" i="5"/>
  <c r="M3137" i="5"/>
  <c r="K3137" i="5"/>
  <c r="O3147" i="5"/>
  <c r="K3147" i="5"/>
  <c r="M3147" i="5"/>
  <c r="N3147" i="5"/>
  <c r="O3149" i="5"/>
  <c r="K3149" i="5"/>
  <c r="M3149" i="5"/>
  <c r="L3149" i="5"/>
  <c r="N3152" i="5"/>
  <c r="L3152" i="5"/>
  <c r="M3152" i="5"/>
  <c r="L3154" i="5"/>
  <c r="K3154" i="5"/>
  <c r="N3154" i="5"/>
  <c r="O3154" i="5"/>
  <c r="M3158" i="5"/>
  <c r="K3160" i="5"/>
  <c r="M3162" i="5"/>
  <c r="K3168" i="5"/>
  <c r="M3170" i="5"/>
  <c r="N3177" i="5"/>
  <c r="K3180" i="5"/>
  <c r="M3182" i="5"/>
  <c r="L3187" i="5"/>
  <c r="L3191" i="5"/>
  <c r="L3212" i="5"/>
  <c r="N3212" i="5"/>
  <c r="M3212" i="5"/>
  <c r="O3214" i="5"/>
  <c r="L3214" i="5"/>
  <c r="K3214" i="5"/>
  <c r="N3214" i="5"/>
  <c r="L3225" i="5"/>
  <c r="M3225" i="5"/>
  <c r="N3225" i="5"/>
  <c r="K3229" i="5"/>
  <c r="K3233" i="5"/>
  <c r="O3236" i="5"/>
  <c r="L3236" i="5"/>
  <c r="K3236" i="5"/>
  <c r="N3236" i="5"/>
  <c r="M3240" i="5"/>
  <c r="M3243" i="5"/>
  <c r="L3243" i="5"/>
  <c r="N3243" i="5"/>
  <c r="K3245" i="5"/>
  <c r="L3245" i="5"/>
  <c r="N3245" i="5"/>
  <c r="M3245" i="5"/>
  <c r="L3253" i="5"/>
  <c r="M3253" i="5"/>
  <c r="N3253" i="5"/>
  <c r="L3257" i="5"/>
  <c r="M3257" i="5"/>
  <c r="N3257" i="5"/>
  <c r="L3270" i="5"/>
  <c r="N3270" i="5"/>
  <c r="O3270" i="5"/>
  <c r="K3270" i="5"/>
  <c r="L3277" i="5"/>
  <c r="M3277" i="5"/>
  <c r="N3277" i="5"/>
  <c r="O3285" i="5"/>
  <c r="L3290" i="5"/>
  <c r="K3290" i="5"/>
  <c r="N3290" i="5"/>
  <c r="O3290" i="5"/>
  <c r="L3303" i="5"/>
  <c r="M3303" i="5"/>
  <c r="N3303" i="5"/>
  <c r="N3305" i="5"/>
  <c r="M3305" i="5"/>
  <c r="L3305" i="5"/>
  <c r="L3312" i="5"/>
  <c r="K3312" i="5"/>
  <c r="N3312" i="5"/>
  <c r="O3312" i="5"/>
  <c r="L3317" i="5"/>
  <c r="M3317" i="5"/>
  <c r="N3317" i="5"/>
  <c r="L3322" i="5"/>
  <c r="N3322" i="5"/>
  <c r="K3322" i="5"/>
  <c r="O3322" i="5"/>
  <c r="O3332" i="5"/>
  <c r="L3332" i="5"/>
  <c r="K3332" i="5"/>
  <c r="N3332" i="5"/>
  <c r="L3341" i="5"/>
  <c r="M3341" i="5"/>
  <c r="N3341" i="5"/>
  <c r="K3345" i="5"/>
  <c r="K3350" i="5"/>
  <c r="L3350" i="5"/>
  <c r="O3350" i="5"/>
  <c r="N3350" i="5"/>
  <c r="M3355" i="5"/>
  <c r="L3355" i="5"/>
  <c r="N3355" i="5"/>
  <c r="L3356" i="5"/>
  <c r="K3356" i="5"/>
  <c r="N3356" i="5"/>
  <c r="O3356" i="5"/>
  <c r="K3363" i="5"/>
  <c r="K3365" i="5"/>
  <c r="L3369" i="5"/>
  <c r="N3369" i="5"/>
  <c r="M3369" i="5"/>
  <c r="O3371" i="5"/>
  <c r="K3381" i="5"/>
  <c r="M3382" i="5"/>
  <c r="L3388" i="5"/>
  <c r="N3388" i="5"/>
  <c r="K3388" i="5"/>
  <c r="O3388" i="5"/>
  <c r="L3399" i="5"/>
  <c r="N3399" i="5"/>
  <c r="M3399" i="5"/>
  <c r="N3401" i="5"/>
  <c r="M3401" i="5"/>
  <c r="L3401" i="5"/>
  <c r="L3407" i="5"/>
  <c r="N3407" i="5"/>
  <c r="M3407" i="5"/>
  <c r="M3420" i="5"/>
  <c r="M3428" i="5"/>
  <c r="O3439" i="5"/>
  <c r="M3444" i="5"/>
  <c r="K3455" i="5"/>
  <c r="M3456" i="5"/>
  <c r="M3462" i="5"/>
  <c r="K3471" i="5"/>
  <c r="M3472" i="5"/>
  <c r="L3481" i="5"/>
  <c r="M3481" i="5"/>
  <c r="N3481" i="5"/>
  <c r="O3481" i="5"/>
  <c r="L3496" i="5"/>
  <c r="O3496" i="5"/>
  <c r="K3496" i="5"/>
  <c r="N3496" i="5"/>
  <c r="O3502" i="5"/>
  <c r="K3502" i="5"/>
  <c r="L3502" i="5"/>
  <c r="N3502" i="5"/>
  <c r="L3504" i="5"/>
  <c r="K3504" i="5"/>
  <c r="O3504" i="5"/>
  <c r="N3504" i="5"/>
  <c r="N3511" i="5"/>
  <c r="M3511" i="5"/>
  <c r="L3511" i="5"/>
  <c r="O3515" i="5"/>
  <c r="L3522" i="5"/>
  <c r="O3522" i="5"/>
  <c r="K3522" i="5"/>
  <c r="N3522" i="5"/>
  <c r="L3545" i="5"/>
  <c r="M3545" i="5"/>
  <c r="N3545" i="5"/>
  <c r="N3547" i="5"/>
  <c r="L3547" i="5"/>
  <c r="M3547" i="5"/>
  <c r="L3556" i="5"/>
  <c r="O3556" i="5"/>
  <c r="N3556" i="5"/>
  <c r="K3556" i="5"/>
  <c r="O3573" i="5"/>
  <c r="O3582" i="5"/>
  <c r="K3582" i="5"/>
  <c r="L3582" i="5"/>
  <c r="N3582" i="5"/>
  <c r="L3589" i="5"/>
  <c r="M3589" i="5"/>
  <c r="N3589" i="5"/>
  <c r="L3601" i="5"/>
  <c r="N3601" i="5"/>
  <c r="M3601" i="5"/>
  <c r="L3613" i="5"/>
  <c r="M3613" i="5"/>
  <c r="N3613" i="5"/>
  <c r="O3613" i="5"/>
  <c r="M3624" i="5"/>
  <c r="K3629" i="5"/>
  <c r="K3631" i="5"/>
  <c r="L3637" i="5"/>
  <c r="M3637" i="5"/>
  <c r="N3637" i="5"/>
  <c r="M3643" i="5"/>
  <c r="N3643" i="5"/>
  <c r="L3643" i="5"/>
  <c r="M3650" i="5"/>
  <c r="K3655" i="5"/>
  <c r="K3671" i="5"/>
  <c r="L3677" i="5"/>
  <c r="M3677" i="5"/>
  <c r="N3677" i="5"/>
  <c r="N3678" i="5"/>
  <c r="K3678" i="5"/>
  <c r="L3678" i="5"/>
  <c r="O3678" i="5"/>
  <c r="M3683" i="5"/>
  <c r="L3683" i="5"/>
  <c r="N3683" i="5"/>
  <c r="L3687" i="5"/>
  <c r="N3687" i="5"/>
  <c r="M3687" i="5"/>
  <c r="L3689" i="5"/>
  <c r="M3689" i="5"/>
  <c r="N3689" i="5"/>
  <c r="M3700" i="5"/>
  <c r="K3709" i="5"/>
  <c r="O3712" i="5"/>
  <c r="L3712" i="5"/>
  <c r="K3712" i="5"/>
  <c r="N3712" i="5"/>
  <c r="N3714" i="5"/>
  <c r="L3714" i="5"/>
  <c r="O3714" i="5"/>
  <c r="K3714" i="5"/>
  <c r="N3720" i="5"/>
  <c r="K3720" i="5"/>
  <c r="L3720" i="5"/>
  <c r="O3720" i="5"/>
  <c r="M3745" i="5"/>
  <c r="N3745" i="5"/>
  <c r="L3745" i="5"/>
  <c r="L3746" i="5"/>
  <c r="N3746" i="5"/>
  <c r="O3746" i="5"/>
  <c r="K3746" i="5"/>
  <c r="K3767" i="5"/>
  <c r="K3769" i="5"/>
  <c r="K3771" i="5"/>
  <c r="L3773" i="5"/>
  <c r="M3773" i="5"/>
  <c r="N3773" i="5"/>
  <c r="K3777" i="5"/>
  <c r="K3779" i="5"/>
  <c r="K3781" i="5"/>
  <c r="M3793" i="5"/>
  <c r="N3793" i="5"/>
  <c r="L3793" i="5"/>
  <c r="M3795" i="5"/>
  <c r="N3795" i="5"/>
  <c r="L3795" i="5"/>
  <c r="K3809" i="5"/>
  <c r="N3811" i="5"/>
  <c r="L3811" i="5"/>
  <c r="M3811" i="5"/>
  <c r="M3834" i="5"/>
  <c r="M3836" i="5"/>
  <c r="M3838" i="5"/>
  <c r="K3843" i="5"/>
  <c r="L3845" i="5"/>
  <c r="N3845" i="5"/>
  <c r="M3845" i="5"/>
  <c r="L3848" i="5"/>
  <c r="O3848" i="5"/>
  <c r="K3848" i="5"/>
  <c r="N3848" i="5"/>
  <c r="L3850" i="5"/>
  <c r="O3850" i="5"/>
  <c r="N3850" i="5"/>
  <c r="K3850" i="5"/>
  <c r="M3852" i="5"/>
  <c r="M3862" i="5"/>
  <c r="M3866" i="5"/>
  <c r="K3871" i="5"/>
  <c r="K3873" i="5"/>
  <c r="L3883" i="5"/>
  <c r="M3883" i="5"/>
  <c r="N3883" i="5"/>
  <c r="K3887" i="5"/>
  <c r="K3889" i="5"/>
  <c r="L3889" i="5"/>
  <c r="M3889" i="5"/>
  <c r="N3889" i="5"/>
  <c r="L3891" i="5"/>
  <c r="M3891" i="5"/>
  <c r="N3891" i="5"/>
  <c r="K3902" i="5"/>
  <c r="L3902" i="5"/>
  <c r="O3902" i="5"/>
  <c r="N3902" i="5"/>
  <c r="K3904" i="5"/>
  <c r="N3904" i="5"/>
  <c r="L3904" i="5"/>
  <c r="O3904" i="5"/>
  <c r="K3915" i="5"/>
  <c r="M3916" i="5"/>
  <c r="M3918" i="5"/>
  <c r="M3920" i="5"/>
  <c r="K3933" i="5"/>
  <c r="M3934" i="5"/>
  <c r="M3940" i="5"/>
  <c r="M3951" i="5"/>
  <c r="L3951" i="5"/>
  <c r="N3951" i="5"/>
  <c r="L3953" i="5"/>
  <c r="M3953" i="5"/>
  <c r="N3953" i="5"/>
  <c r="N3955" i="5"/>
  <c r="L3955" i="5"/>
  <c r="M3955" i="5"/>
  <c r="L3957" i="5"/>
  <c r="N3957" i="5"/>
  <c r="M3957" i="5"/>
  <c r="L3961" i="5"/>
  <c r="M3961" i="5"/>
  <c r="N3961" i="5"/>
  <c r="K3962" i="5"/>
  <c r="L3962" i="5"/>
  <c r="O3962" i="5"/>
  <c r="N3962" i="5"/>
  <c r="O3966" i="5"/>
  <c r="N3966" i="5"/>
  <c r="K3966" i="5"/>
  <c r="L3966" i="5"/>
  <c r="M3972" i="5"/>
  <c r="M3980" i="5"/>
  <c r="K3981" i="5"/>
  <c r="M3982" i="5"/>
  <c r="N3989" i="5"/>
  <c r="L3999" i="5"/>
  <c r="N3999" i="5"/>
  <c r="K3999" i="5"/>
  <c r="O3999" i="5"/>
  <c r="M3999" i="5"/>
  <c r="L4003" i="5"/>
  <c r="M4003" i="5"/>
  <c r="K4003" i="5"/>
  <c r="O4003" i="5"/>
  <c r="N4003" i="5"/>
  <c r="K4016" i="5"/>
  <c r="M4018" i="5"/>
  <c r="K4024" i="5"/>
  <c r="M4026" i="5"/>
  <c r="K4028" i="5"/>
  <c r="M4030" i="5"/>
  <c r="M4032" i="5"/>
  <c r="L4032" i="5"/>
  <c r="N4032" i="5"/>
  <c r="L4034" i="5"/>
  <c r="K4034" i="5"/>
  <c r="O4034" i="5"/>
  <c r="N4034" i="5"/>
  <c r="K4040" i="5"/>
  <c r="M4042" i="5"/>
  <c r="L4098" i="5"/>
  <c r="O4098" i="5"/>
  <c r="N4098" i="5"/>
  <c r="K4098" i="5"/>
  <c r="L4100" i="5"/>
  <c r="M4100" i="5"/>
  <c r="N4100" i="5"/>
  <c r="L4102" i="5"/>
  <c r="O4102" i="5"/>
  <c r="N4102" i="5"/>
  <c r="K4102" i="5"/>
  <c r="L4148" i="5"/>
  <c r="M4148" i="5"/>
  <c r="N4148" i="5"/>
  <c r="N4150" i="5"/>
  <c r="L4150" i="5"/>
  <c r="O4150" i="5"/>
  <c r="K4150" i="5"/>
  <c r="N4160" i="5"/>
  <c r="M4160" i="5"/>
  <c r="L4160" i="5"/>
  <c r="K4160" i="5"/>
  <c r="K4162" i="5"/>
  <c r="N4162" i="5"/>
  <c r="O4162" i="5"/>
  <c r="L4162" i="5"/>
  <c r="O4173" i="5"/>
  <c r="K4173" i="5"/>
  <c r="L4173" i="5"/>
  <c r="M4173" i="5"/>
  <c r="N4178" i="5"/>
  <c r="L4178" i="5"/>
  <c r="O4178" i="5"/>
  <c r="K4178" i="5"/>
  <c r="M4188" i="5"/>
  <c r="L4188" i="5"/>
  <c r="N4188" i="5"/>
  <c r="M4196" i="5"/>
  <c r="N4196" i="5"/>
  <c r="L4196" i="5"/>
  <c r="L4198" i="5"/>
  <c r="K4198" i="5"/>
  <c r="O4198" i="5"/>
  <c r="N4198" i="5"/>
  <c r="O4206" i="5"/>
  <c r="N4206" i="5"/>
  <c r="K4206" i="5"/>
  <c r="L4206" i="5"/>
  <c r="O4212" i="5"/>
  <c r="L4212" i="5"/>
  <c r="M4212" i="5"/>
  <c r="N4212" i="5"/>
  <c r="N4214" i="5"/>
  <c r="L4214" i="5"/>
  <c r="K4214" i="5"/>
  <c r="O4214" i="5"/>
  <c r="K4278" i="5"/>
  <c r="N4278" i="5"/>
  <c r="L4278" i="5"/>
  <c r="O4278" i="5"/>
  <c r="N4280" i="5"/>
  <c r="M4280" i="5"/>
  <c r="L4280" i="5"/>
  <c r="O4321" i="5"/>
  <c r="L4321" i="5"/>
  <c r="M4321" i="5"/>
  <c r="K4321" i="5"/>
  <c r="N4324" i="5"/>
  <c r="L4324" i="5"/>
  <c r="M4324" i="5"/>
  <c r="M4325" i="5"/>
  <c r="K4325" i="5"/>
  <c r="L4325" i="5"/>
  <c r="O4325" i="5"/>
  <c r="L4332" i="5"/>
  <c r="M4332" i="5"/>
  <c r="N4332" i="5"/>
  <c r="K4334" i="5"/>
  <c r="N4334" i="5"/>
  <c r="L4334" i="5"/>
  <c r="O4334" i="5"/>
  <c r="N4356" i="5"/>
  <c r="M4356" i="5"/>
  <c r="L4356" i="5"/>
  <c r="N4358" i="5"/>
  <c r="L4358" i="5"/>
  <c r="K4358" i="5"/>
  <c r="O4358" i="5"/>
  <c r="O4363" i="5"/>
  <c r="N4363" i="5"/>
  <c r="M4363" i="5"/>
  <c r="K4363" i="5"/>
  <c r="O4379" i="5"/>
  <c r="M4379" i="5"/>
  <c r="K4379" i="5"/>
  <c r="N4379" i="5"/>
  <c r="M4384" i="5"/>
  <c r="L4384" i="5"/>
  <c r="N4384" i="5"/>
  <c r="O4407" i="5"/>
  <c r="M4407" i="5"/>
  <c r="K4407" i="5"/>
  <c r="N4407" i="5"/>
  <c r="L4414" i="5"/>
  <c r="N4414" i="5"/>
  <c r="O4414" i="5"/>
  <c r="K4414" i="5"/>
  <c r="N4492" i="5"/>
  <c r="M4492" i="5"/>
  <c r="L4492" i="5"/>
  <c r="L4494" i="5"/>
  <c r="K4494" i="5"/>
  <c r="N4494" i="5"/>
  <c r="O4494" i="5"/>
  <c r="K4502" i="5"/>
  <c r="L4502" i="5"/>
  <c r="N4502" i="5"/>
  <c r="O4502" i="5"/>
  <c r="N4507" i="5"/>
  <c r="O4507" i="5"/>
  <c r="M4507" i="5"/>
  <c r="K4507" i="5"/>
  <c r="M4531" i="5"/>
  <c r="N4531" i="5"/>
  <c r="O4531" i="5"/>
  <c r="K4531" i="5"/>
  <c r="M4537" i="5"/>
  <c r="L4537" i="5"/>
  <c r="O4537" i="5"/>
  <c r="K4537" i="5"/>
  <c r="M4540" i="5"/>
  <c r="N4540" i="5"/>
  <c r="L4540" i="5"/>
  <c r="O4541" i="5"/>
  <c r="L4541" i="5"/>
  <c r="M4541" i="5"/>
  <c r="K4541" i="5"/>
  <c r="L4544" i="5"/>
  <c r="M4544" i="5"/>
  <c r="N4544" i="5"/>
  <c r="L4580" i="5"/>
  <c r="M4580" i="5"/>
  <c r="N4580" i="5"/>
  <c r="O4581" i="5"/>
  <c r="K4581" i="5"/>
  <c r="L4581" i="5"/>
  <c r="M4581" i="5"/>
  <c r="K4585" i="5"/>
  <c r="L4585" i="5"/>
  <c r="M4585" i="5"/>
  <c r="O4585" i="5"/>
  <c r="M4587" i="5"/>
  <c r="N4587" i="5"/>
  <c r="K4587" i="5"/>
  <c r="O4587" i="5"/>
  <c r="L4601" i="5"/>
  <c r="N4601" i="5"/>
  <c r="M4601" i="5"/>
  <c r="K4606" i="5"/>
  <c r="L4606" i="5"/>
  <c r="N4606" i="5"/>
  <c r="O4606" i="5"/>
  <c r="K4618" i="5"/>
  <c r="L4618" i="5"/>
  <c r="O4618" i="5"/>
  <c r="N4618" i="5"/>
  <c r="N4624" i="5"/>
  <c r="L4624" i="5"/>
  <c r="O4624" i="5"/>
  <c r="K4624" i="5"/>
  <c r="L4637" i="5"/>
  <c r="M4637" i="5"/>
  <c r="N4637" i="5"/>
  <c r="K4641" i="5"/>
  <c r="N4641" i="5"/>
  <c r="L4641" i="5"/>
  <c r="M4641" i="5"/>
  <c r="O4641" i="5"/>
  <c r="N4663" i="5"/>
  <c r="L4663" i="5"/>
  <c r="M4663" i="5"/>
  <c r="N4671" i="5"/>
  <c r="L4671" i="5"/>
  <c r="M4671" i="5"/>
  <c r="N4687" i="5"/>
  <c r="L4687" i="5"/>
  <c r="M4687" i="5"/>
  <c r="N4719" i="5"/>
  <c r="L4719" i="5"/>
  <c r="M4719" i="5"/>
  <c r="K4729" i="5"/>
  <c r="L4729" i="5"/>
  <c r="N4729" i="5"/>
  <c r="M4729" i="5"/>
  <c r="N4735" i="5"/>
  <c r="L4735" i="5"/>
  <c r="M4735" i="5"/>
  <c r="K4741" i="5"/>
  <c r="N4741" i="5"/>
  <c r="L4741" i="5"/>
  <c r="M4741" i="5"/>
  <c r="K4752" i="5"/>
  <c r="N4752" i="5"/>
  <c r="M4752" i="5"/>
  <c r="L4752" i="5"/>
  <c r="O4807" i="5"/>
  <c r="K4807" i="5"/>
  <c r="N4807" i="5"/>
  <c r="M4807" i="5"/>
  <c r="O4809" i="5"/>
  <c r="M4809" i="5"/>
  <c r="K4809" i="5"/>
  <c r="L4809" i="5"/>
  <c r="L4812" i="5"/>
  <c r="N4812" i="5"/>
  <c r="M4812" i="5"/>
  <c r="O4820" i="5"/>
  <c r="L4820" i="5"/>
  <c r="M4820" i="5"/>
  <c r="N4820" i="5"/>
  <c r="N4822" i="5"/>
  <c r="L4822" i="5"/>
  <c r="O4822" i="5"/>
  <c r="K4822" i="5"/>
  <c r="N4850" i="5"/>
  <c r="K4850" i="5"/>
  <c r="L4850" i="5"/>
  <c r="O4850" i="5"/>
  <c r="L4852" i="5"/>
  <c r="M4852" i="5"/>
  <c r="N4852" i="5"/>
  <c r="O4887" i="5"/>
  <c r="M4887" i="5"/>
  <c r="K4887" i="5"/>
  <c r="N4887" i="5"/>
  <c r="K4895" i="5"/>
  <c r="N4895" i="5"/>
  <c r="M4895" i="5"/>
  <c r="O4895" i="5"/>
  <c r="L4897" i="5"/>
  <c r="K4897" i="5"/>
  <c r="O4897" i="5"/>
  <c r="M4897" i="5"/>
  <c r="O4922" i="5"/>
  <c r="N4922" i="5"/>
  <c r="K4922" i="5"/>
  <c r="L4922" i="5"/>
  <c r="K4927" i="5"/>
  <c r="M4927" i="5"/>
  <c r="N4927" i="5"/>
  <c r="O4927" i="5"/>
  <c r="K4929" i="5"/>
  <c r="L4929" i="5"/>
  <c r="O4929" i="5"/>
  <c r="M4929" i="5"/>
  <c r="M4995" i="5"/>
  <c r="N4995" i="5"/>
  <c r="K4995" i="5"/>
  <c r="O4995" i="5"/>
  <c r="L5033" i="5"/>
  <c r="O5033" i="5"/>
  <c r="M5033" i="5"/>
  <c r="K5033" i="5"/>
  <c r="M5036" i="5"/>
  <c r="N5036" i="5"/>
  <c r="L5036" i="5"/>
  <c r="N5108" i="5"/>
  <c r="M5108" i="5"/>
  <c r="L5108" i="5"/>
  <c r="K5115" i="5"/>
  <c r="N5115" i="5"/>
  <c r="O5115" i="5"/>
  <c r="M5115" i="5"/>
  <c r="L5117" i="5"/>
  <c r="M5117" i="5"/>
  <c r="K5117" i="5"/>
  <c r="O5117" i="5"/>
  <c r="N5120" i="5"/>
  <c r="L5120" i="5"/>
  <c r="M5120" i="5"/>
  <c r="O5122" i="5"/>
  <c r="K5122" i="5"/>
  <c r="L5122" i="5"/>
  <c r="N5122" i="5"/>
  <c r="N5130" i="5"/>
  <c r="K5130" i="5"/>
  <c r="O5130" i="5"/>
  <c r="L5130" i="5"/>
  <c r="K5199" i="5"/>
  <c r="N5199" i="5"/>
  <c r="O5199" i="5"/>
  <c r="M5199" i="5"/>
  <c r="N5219" i="5"/>
  <c r="L5219" i="5"/>
  <c r="M5219" i="5"/>
  <c r="N5221" i="5"/>
  <c r="M5221" i="5"/>
  <c r="L5221" i="5"/>
  <c r="O5223" i="5"/>
  <c r="N5223" i="5"/>
  <c r="L5223" i="5"/>
  <c r="M5223" i="5"/>
  <c r="K5248" i="5"/>
  <c r="N5248" i="5"/>
  <c r="O5248" i="5"/>
  <c r="L5248" i="5"/>
  <c r="K5250" i="5"/>
  <c r="N5250" i="5"/>
  <c r="L5250" i="5"/>
  <c r="O5250" i="5"/>
  <c r="O5313" i="5"/>
  <c r="L5313" i="5"/>
  <c r="K5313" i="5"/>
  <c r="M5313" i="5"/>
  <c r="N5316" i="5"/>
  <c r="L5316" i="5"/>
  <c r="M5316" i="5"/>
  <c r="N5318" i="5"/>
  <c r="K5318" i="5"/>
  <c r="L5318" i="5"/>
  <c r="O5318" i="5"/>
  <c r="N5330" i="5"/>
  <c r="O5330" i="5"/>
  <c r="L5330" i="5"/>
  <c r="K5330" i="5"/>
  <c r="O5355" i="5"/>
  <c r="N5355" i="5"/>
  <c r="K5355" i="5"/>
  <c r="M5355" i="5"/>
  <c r="O5365" i="5"/>
  <c r="L5365" i="5"/>
  <c r="M5365" i="5"/>
  <c r="K5365" i="5"/>
  <c r="O5379" i="5"/>
  <c r="N5379" i="5"/>
  <c r="K5379" i="5"/>
  <c r="M5379" i="5"/>
  <c r="N5388" i="5"/>
  <c r="L5388" i="5"/>
  <c r="M5388" i="5"/>
  <c r="O5395" i="5"/>
  <c r="N5395" i="5"/>
  <c r="K5395" i="5"/>
  <c r="M5395" i="5"/>
  <c r="K5409" i="5"/>
  <c r="L5409" i="5"/>
  <c r="M5409" i="5"/>
  <c r="O5409" i="5"/>
  <c r="M5412" i="5"/>
  <c r="N5412" i="5"/>
  <c r="L5412" i="5"/>
  <c r="K5446" i="5"/>
  <c r="O5446" i="5"/>
  <c r="L5446" i="5"/>
  <c r="N5446" i="5"/>
  <c r="M5476" i="5"/>
  <c r="N5476" i="5"/>
  <c r="L5476" i="5"/>
  <c r="O5486" i="5"/>
  <c r="N5486" i="5"/>
  <c r="K5486" i="5"/>
  <c r="L5486" i="5"/>
  <c r="N5498" i="5"/>
  <c r="O5498" i="5"/>
  <c r="K5498" i="5"/>
  <c r="L5498" i="5"/>
  <c r="M5513" i="5"/>
  <c r="L5513" i="5"/>
  <c r="K5513" i="5"/>
  <c r="O5513" i="5"/>
  <c r="N5522" i="5"/>
  <c r="L5522" i="5"/>
  <c r="K5522" i="5"/>
  <c r="O5522" i="5"/>
  <c r="N5543" i="5"/>
  <c r="O5543" i="5"/>
  <c r="K5543" i="5"/>
  <c r="M5543" i="5"/>
  <c r="K5545" i="5"/>
  <c r="M5545" i="5"/>
  <c r="L5545" i="5"/>
  <c r="O5545" i="5"/>
  <c r="N5548" i="5"/>
  <c r="L5548" i="5"/>
  <c r="M5548" i="5"/>
  <c r="M5556" i="5"/>
  <c r="N5556" i="5"/>
  <c r="L5556" i="5"/>
  <c r="M5577" i="5"/>
  <c r="O5577" i="5"/>
  <c r="K5577" i="5"/>
  <c r="L5577" i="5"/>
  <c r="M5580" i="5"/>
  <c r="N5580" i="5"/>
  <c r="L5580" i="5"/>
  <c r="M5589" i="5"/>
  <c r="O5589" i="5"/>
  <c r="K5589" i="5"/>
  <c r="L5589" i="5"/>
  <c r="M5592" i="5"/>
  <c r="L5592" i="5"/>
  <c r="N5592" i="5"/>
  <c r="K5602" i="5"/>
  <c r="L5602" i="5"/>
  <c r="N5602" i="5"/>
  <c r="O5602" i="5"/>
  <c r="N5635" i="5"/>
  <c r="O5635" i="5"/>
  <c r="K5635" i="5"/>
  <c r="M5635" i="5"/>
  <c r="L5637" i="5"/>
  <c r="K5637" i="5"/>
  <c r="O5637" i="5"/>
  <c r="M5637" i="5"/>
  <c r="N5657" i="5"/>
  <c r="M5657" i="5"/>
  <c r="L5657" i="5"/>
  <c r="K5657" i="5"/>
  <c r="O5657" i="5"/>
  <c r="K5663" i="5"/>
  <c r="M5663" i="5"/>
  <c r="N5663" i="5"/>
  <c r="O5663" i="5"/>
  <c r="L5672" i="5"/>
  <c r="M5672" i="5"/>
  <c r="N5672" i="5"/>
  <c r="L5674" i="5"/>
  <c r="O5674" i="5"/>
  <c r="K5674" i="5"/>
  <c r="N5674" i="5"/>
  <c r="K5679" i="5"/>
  <c r="M5679" i="5"/>
  <c r="N5679" i="5"/>
  <c r="O5679" i="5"/>
  <c r="K5681" i="5"/>
  <c r="L5681" i="5"/>
  <c r="O5681" i="5"/>
  <c r="M5681" i="5"/>
  <c r="N5683" i="5"/>
  <c r="K5683" i="5"/>
  <c r="O5683" i="5"/>
  <c r="M5683" i="5"/>
  <c r="L5692" i="5"/>
  <c r="M5692" i="5"/>
  <c r="N5692" i="5"/>
  <c r="O5721" i="5"/>
  <c r="L5721" i="5"/>
  <c r="K5721" i="5"/>
  <c r="M5721" i="5"/>
  <c r="L5724" i="5"/>
  <c r="M5724" i="5"/>
  <c r="N5724" i="5"/>
  <c r="K5726" i="5"/>
  <c r="O5726" i="5"/>
  <c r="N5726" i="5"/>
  <c r="L5726" i="5"/>
  <c r="K5732" i="5"/>
  <c r="M5732" i="5"/>
  <c r="N5732" i="5"/>
  <c r="L5732" i="5"/>
  <c r="K5734" i="5"/>
  <c r="N5734" i="5"/>
  <c r="L5734" i="5"/>
  <c r="O5734" i="5"/>
  <c r="L5758" i="5"/>
  <c r="K5758" i="5"/>
  <c r="O5758" i="5"/>
  <c r="N5758" i="5"/>
  <c r="L5765" i="5"/>
  <c r="M5765" i="5"/>
  <c r="K5765" i="5"/>
  <c r="O5765" i="5"/>
  <c r="M5768" i="5"/>
  <c r="N5768" i="5"/>
  <c r="L5768" i="5"/>
  <c r="N5788" i="5"/>
  <c r="M5788" i="5"/>
  <c r="L5788" i="5"/>
  <c r="K5790" i="5"/>
  <c r="L5790" i="5"/>
  <c r="O5790" i="5"/>
  <c r="N5790" i="5"/>
  <c r="L5796" i="5"/>
  <c r="M5796" i="5"/>
  <c r="N5796" i="5"/>
  <c r="L5798" i="5"/>
  <c r="K5798" i="5"/>
  <c r="O5798" i="5"/>
  <c r="N5798" i="5"/>
  <c r="N5804" i="5"/>
  <c r="L5804" i="5"/>
  <c r="M5804" i="5"/>
  <c r="M5832" i="5"/>
  <c r="N5832" i="5"/>
  <c r="L5832" i="5"/>
  <c r="N5834" i="5"/>
  <c r="L5834" i="5"/>
  <c r="K5834" i="5"/>
  <c r="O5834" i="5"/>
  <c r="K5840" i="5"/>
  <c r="M5840" i="5"/>
  <c r="N5840" i="5"/>
  <c r="L5840" i="5"/>
  <c r="N5842" i="5"/>
  <c r="L5842" i="5"/>
  <c r="K5842" i="5"/>
  <c r="O5842" i="5"/>
  <c r="K5847" i="5"/>
  <c r="M5847" i="5"/>
  <c r="O5847" i="5"/>
  <c r="N5847" i="5"/>
  <c r="M5864" i="5"/>
  <c r="N5864" i="5"/>
  <c r="L5864" i="5"/>
  <c r="K5866" i="5"/>
  <c r="N5866" i="5"/>
  <c r="O5866" i="5"/>
  <c r="L5866" i="5"/>
  <c r="K5879" i="5"/>
  <c r="O5879" i="5"/>
  <c r="N5879" i="5"/>
  <c r="M5879" i="5"/>
  <c r="K5898" i="5"/>
  <c r="N5898" i="5"/>
  <c r="O5898" i="5"/>
  <c r="L5898" i="5"/>
  <c r="L5900" i="5"/>
  <c r="M5900" i="5"/>
  <c r="N5900" i="5"/>
  <c r="O5973" i="5"/>
  <c r="K5973" i="5"/>
  <c r="L5973" i="5"/>
  <c r="M5973" i="5"/>
  <c r="K5977" i="5"/>
  <c r="O5977" i="5"/>
  <c r="M5977" i="5"/>
  <c r="L5977" i="5"/>
  <c r="L5980" i="5"/>
  <c r="N5980" i="5"/>
  <c r="M5980" i="5"/>
  <c r="K6013" i="5"/>
  <c r="L6013" i="5"/>
  <c r="M6013" i="5"/>
  <c r="O6013" i="5"/>
  <c r="L6028" i="5"/>
  <c r="M6028" i="5"/>
  <c r="N6028" i="5"/>
  <c r="O6028" i="5"/>
  <c r="K6030" i="5"/>
  <c r="N6030" i="5"/>
  <c r="O6030" i="5"/>
  <c r="L6030" i="5"/>
  <c r="L6045" i="5"/>
  <c r="K6045" i="5"/>
  <c r="O6045" i="5"/>
  <c r="M6045" i="5"/>
  <c r="K6047" i="5"/>
  <c r="N6047" i="5"/>
  <c r="M6047" i="5"/>
  <c r="O6047" i="5"/>
  <c r="L6060" i="5"/>
  <c r="M6060" i="5"/>
  <c r="N6060" i="5"/>
  <c r="K6062" i="5"/>
  <c r="O6062" i="5"/>
  <c r="L6062" i="5"/>
  <c r="N6062" i="5"/>
  <c r="L6080" i="5"/>
  <c r="N6080" i="5"/>
  <c r="M6080" i="5"/>
  <c r="O6089" i="5"/>
  <c r="L6089" i="5"/>
  <c r="K6089" i="5"/>
  <c r="M6089" i="5"/>
  <c r="L6092" i="5"/>
  <c r="M6092" i="5"/>
  <c r="N6092" i="5"/>
  <c r="N6116" i="5"/>
  <c r="M6116" i="5"/>
  <c r="L6116" i="5"/>
  <c r="K6142" i="5"/>
  <c r="O6142" i="5"/>
  <c r="N6142" i="5"/>
  <c r="L6142" i="5"/>
  <c r="L6188" i="5"/>
  <c r="M6188" i="5"/>
  <c r="N6188" i="5"/>
  <c r="M6211" i="5"/>
  <c r="K6211" i="5"/>
  <c r="O6211" i="5"/>
  <c r="N6211" i="5"/>
  <c r="M6223" i="5"/>
  <c r="K6223" i="5"/>
  <c r="N6223" i="5"/>
  <c r="O6223" i="5"/>
  <c r="O6225" i="5"/>
  <c r="K6225" i="5"/>
  <c r="L6225" i="5"/>
  <c r="M6225" i="5"/>
  <c r="M6250" i="5"/>
  <c r="O6250" i="5"/>
  <c r="K6250" i="5"/>
  <c r="L6250" i="5"/>
  <c r="N6253" i="5"/>
  <c r="L6253" i="5"/>
  <c r="M6253" i="5"/>
  <c r="M6261" i="5"/>
  <c r="N6261" i="5"/>
  <c r="L6261" i="5"/>
  <c r="M6268" i="5"/>
  <c r="K6268" i="5"/>
  <c r="N6268" i="5"/>
  <c r="O6268" i="5"/>
  <c r="O6281" i="5"/>
  <c r="L6281" i="5"/>
  <c r="M6281" i="5"/>
  <c r="N6281" i="5"/>
  <c r="O6283" i="5"/>
  <c r="N6283" i="5"/>
  <c r="K6283" i="5"/>
  <c r="L6283" i="5"/>
  <c r="O6292" i="5"/>
  <c r="K6292" i="5"/>
  <c r="M6292" i="5"/>
  <c r="N6292" i="5"/>
  <c r="M6301" i="5"/>
  <c r="N6301" i="5"/>
  <c r="L6301" i="5"/>
  <c r="L6303" i="5"/>
  <c r="N6303" i="5"/>
  <c r="O6303" i="5"/>
  <c r="K6303" i="5"/>
  <c r="N6308" i="5"/>
  <c r="K6308" i="5"/>
  <c r="O6308" i="5"/>
  <c r="M6308" i="5"/>
  <c r="O6312" i="5"/>
  <c r="K6312" i="5"/>
  <c r="N6312" i="5"/>
  <c r="M6312" i="5"/>
  <c r="M6321" i="5"/>
  <c r="N6321" i="5"/>
  <c r="L6321" i="5"/>
  <c r="O6323" i="5"/>
  <c r="N6323" i="5"/>
  <c r="K6323" i="5"/>
  <c r="L6323" i="5"/>
  <c r="K6327" i="5"/>
  <c r="O6327" i="5"/>
  <c r="N6327" i="5"/>
  <c r="L6327" i="5"/>
  <c r="O6329" i="5"/>
  <c r="N6329" i="5"/>
  <c r="L6329" i="5"/>
  <c r="M6329" i="5"/>
  <c r="N6371" i="5"/>
  <c r="K6371" i="5"/>
  <c r="O6371" i="5"/>
  <c r="L6371" i="5"/>
  <c r="M6380" i="5"/>
  <c r="N6380" i="5"/>
  <c r="K6380" i="5"/>
  <c r="O6380" i="5"/>
  <c r="L6410" i="5"/>
  <c r="O6410" i="5"/>
  <c r="K6410" i="5"/>
  <c r="M6410" i="5"/>
  <c r="K6416" i="5"/>
  <c r="O6416" i="5"/>
  <c r="N6416" i="5"/>
  <c r="M6416" i="5"/>
  <c r="N6420" i="5"/>
  <c r="K6420" i="5"/>
  <c r="O6420" i="5"/>
  <c r="M6420" i="5"/>
  <c r="M6469" i="5"/>
  <c r="L6469" i="5"/>
  <c r="N6469" i="5"/>
  <c r="O6471" i="5"/>
  <c r="L6471" i="5"/>
  <c r="K6471" i="5"/>
  <c r="N6471" i="5"/>
  <c r="M6497" i="5"/>
  <c r="L6497" i="5"/>
  <c r="N6497" i="5"/>
  <c r="O6499" i="5"/>
  <c r="L6499" i="5"/>
  <c r="K6499" i="5"/>
  <c r="N6499" i="5"/>
  <c r="O6519" i="5"/>
  <c r="L6519" i="5"/>
  <c r="K6519" i="5"/>
  <c r="N6519" i="5"/>
  <c r="M6525" i="5"/>
  <c r="L6525" i="5"/>
  <c r="N6525" i="5"/>
  <c r="K6527" i="5"/>
  <c r="L6527" i="5"/>
  <c r="N6527" i="5"/>
  <c r="O6527" i="5"/>
  <c r="M6553" i="5"/>
  <c r="N6553" i="5"/>
  <c r="L6553" i="5"/>
  <c r="O6555" i="5"/>
  <c r="K6555" i="5"/>
  <c r="L6555" i="5"/>
  <c r="N6555" i="5"/>
  <c r="M6589" i="5"/>
  <c r="L6589" i="5"/>
  <c r="N6589" i="5"/>
  <c r="O6602" i="5"/>
  <c r="M6602" i="5"/>
  <c r="K6602" i="5"/>
  <c r="L6602" i="5"/>
  <c r="O6608" i="5"/>
  <c r="K6608" i="5"/>
  <c r="M6608" i="5"/>
  <c r="N6608" i="5"/>
  <c r="O6610" i="5"/>
  <c r="L6610" i="5"/>
  <c r="M6610" i="5"/>
  <c r="K6610" i="5"/>
  <c r="M6637" i="5"/>
  <c r="L6637" i="5"/>
  <c r="N6637" i="5"/>
  <c r="M6645" i="5"/>
  <c r="N6645" i="5"/>
  <c r="L6645" i="5"/>
  <c r="K6647" i="5"/>
  <c r="O6647" i="5"/>
  <c r="L6647" i="5"/>
  <c r="N6647" i="5"/>
  <c r="O6652" i="5"/>
  <c r="K6652" i="5"/>
  <c r="M6652" i="5"/>
  <c r="N6652" i="5"/>
  <c r="L6673" i="5"/>
  <c r="N6673" i="5"/>
  <c r="M6673" i="5"/>
  <c r="O6682" i="5"/>
  <c r="M6682" i="5"/>
  <c r="K6682" i="5"/>
  <c r="L6682" i="5"/>
  <c r="K6684" i="5"/>
  <c r="M6684" i="5"/>
  <c r="N6684" i="5"/>
  <c r="O6684" i="5"/>
  <c r="N6707" i="5"/>
  <c r="O6707" i="5"/>
  <c r="K6707" i="5"/>
  <c r="L6707" i="5"/>
  <c r="M6709" i="5"/>
  <c r="L6709" i="5"/>
  <c r="N6709" i="5"/>
  <c r="K6711" i="5"/>
  <c r="O6711" i="5"/>
  <c r="N6711" i="5"/>
  <c r="L6711" i="5"/>
  <c r="L6742" i="5"/>
  <c r="M6742" i="5"/>
  <c r="O6742" i="5"/>
  <c r="K6742" i="5"/>
  <c r="L6750" i="5"/>
  <c r="K6750" i="5"/>
  <c r="O6750" i="5"/>
  <c r="M6750" i="5"/>
  <c r="O6751" i="5"/>
  <c r="K6751" i="5"/>
  <c r="N6751" i="5"/>
  <c r="L6751" i="5"/>
  <c r="M6781" i="5"/>
  <c r="N6781" i="5"/>
  <c r="L6781" i="5"/>
  <c r="O6782" i="5"/>
  <c r="L6782" i="5"/>
  <c r="K6782" i="5"/>
  <c r="M6782" i="5"/>
  <c r="O6787" i="5"/>
  <c r="N6787" i="5"/>
  <c r="K6787" i="5"/>
  <c r="L6787" i="5"/>
  <c r="K6812" i="5"/>
  <c r="O6812" i="5"/>
  <c r="M6812" i="5"/>
  <c r="N6812" i="5"/>
  <c r="M6815" i="5"/>
  <c r="K6815" i="5"/>
  <c r="O6815" i="5"/>
  <c r="N6815" i="5"/>
  <c r="L6815" i="5"/>
  <c r="L6817" i="5"/>
  <c r="M6817" i="5"/>
  <c r="N6817" i="5"/>
  <c r="K6825" i="5"/>
  <c r="L6825" i="5"/>
  <c r="N6825" i="5"/>
  <c r="M6825" i="5"/>
  <c r="K6828" i="5"/>
  <c r="M6828" i="5"/>
  <c r="O6828" i="5"/>
  <c r="N6828" i="5"/>
  <c r="L6833" i="5"/>
  <c r="N6833" i="5"/>
  <c r="M6833" i="5"/>
  <c r="O6834" i="5"/>
  <c r="M6834" i="5"/>
  <c r="K6834" i="5"/>
  <c r="L6834" i="5"/>
  <c r="K6955" i="5"/>
  <c r="O6955" i="5"/>
  <c r="L6955" i="5"/>
  <c r="N6955" i="5"/>
  <c r="N6963" i="5"/>
  <c r="K6963" i="5"/>
  <c r="O6963" i="5"/>
  <c r="L6963" i="5"/>
  <c r="O6980" i="5"/>
  <c r="N6980" i="5"/>
  <c r="K6980" i="5"/>
  <c r="M6980" i="5"/>
  <c r="L7013" i="5"/>
  <c r="N7013" i="5"/>
  <c r="M7013" i="5"/>
  <c r="K7014" i="5"/>
  <c r="O7014" i="5"/>
  <c r="L7014" i="5"/>
  <c r="M7014" i="5"/>
  <c r="L7015" i="5"/>
  <c r="N7015" i="5"/>
  <c r="O7015" i="5"/>
  <c r="K7015" i="5"/>
  <c r="L7017" i="5"/>
  <c r="M7017" i="5"/>
  <c r="N7017" i="5"/>
  <c r="L7018" i="5"/>
  <c r="M7018" i="5"/>
  <c r="O7018" i="5"/>
  <c r="K7018" i="5"/>
  <c r="M7020" i="5"/>
  <c r="K7020" i="5"/>
  <c r="N7020" i="5"/>
  <c r="O7020" i="5"/>
  <c r="M7025" i="5"/>
  <c r="N7025" i="5"/>
  <c r="L7025" i="5"/>
  <c r="O7026" i="5"/>
  <c r="K7026" i="5"/>
  <c r="L7026" i="5"/>
  <c r="M7026" i="5"/>
  <c r="O7027" i="5"/>
  <c r="K7027" i="5"/>
  <c r="N7027" i="5"/>
  <c r="L7027" i="5"/>
  <c r="M7029" i="5"/>
  <c r="N7029" i="5"/>
  <c r="L7029" i="5"/>
  <c r="O7039" i="5"/>
  <c r="K7039" i="5"/>
  <c r="N7039" i="5"/>
  <c r="L7039" i="5"/>
  <c r="O7091" i="5"/>
  <c r="K7091" i="5"/>
  <c r="N7091" i="5"/>
  <c r="L7091" i="5"/>
  <c r="L7110" i="5"/>
  <c r="M7110" i="5"/>
  <c r="O7110" i="5"/>
  <c r="K7110" i="5"/>
  <c r="O7112" i="5"/>
  <c r="K7112" i="5"/>
  <c r="M7112" i="5"/>
  <c r="N7112" i="5"/>
  <c r="O7120" i="5"/>
  <c r="K7120" i="5"/>
  <c r="M7120" i="5"/>
  <c r="N7120" i="5"/>
  <c r="O7144" i="5"/>
  <c r="K7144" i="5"/>
  <c r="M7144" i="5"/>
  <c r="N7144" i="5"/>
  <c r="M7145" i="5"/>
  <c r="L7145" i="5"/>
  <c r="N7145" i="5"/>
  <c r="O7146" i="5"/>
  <c r="M7146" i="5"/>
  <c r="K7146" i="5"/>
  <c r="L7146" i="5"/>
  <c r="O7148" i="5"/>
  <c r="M7148" i="5"/>
  <c r="N7148" i="5"/>
  <c r="K7148" i="5"/>
  <c r="O7184" i="5"/>
  <c r="K7184" i="5"/>
  <c r="M7184" i="5"/>
  <c r="N7184" i="5"/>
  <c r="M7277" i="5"/>
  <c r="N7277" i="5"/>
  <c r="L7277" i="5"/>
  <c r="O7278" i="5"/>
  <c r="M7278" i="5"/>
  <c r="K7278" i="5"/>
  <c r="L7278" i="5"/>
  <c r="N7280" i="5"/>
  <c r="M7280" i="5"/>
  <c r="O7280" i="5"/>
  <c r="K7280" i="5"/>
  <c r="M7294" i="5"/>
  <c r="L7294" i="5"/>
  <c r="O7294" i="5"/>
  <c r="K7294" i="5"/>
  <c r="N7300" i="5"/>
  <c r="M7300" i="5"/>
  <c r="K7300" i="5"/>
  <c r="O7300" i="5"/>
  <c r="O7318" i="5"/>
  <c r="L7318" i="5"/>
  <c r="M7318" i="5"/>
  <c r="K7318" i="5"/>
  <c r="N7320" i="5"/>
  <c r="O7320" i="5"/>
  <c r="M7320" i="5"/>
  <c r="K7320" i="5"/>
  <c r="O7324" i="5"/>
  <c r="M7324" i="5"/>
  <c r="K7324" i="5"/>
  <c r="N7324" i="5"/>
  <c r="M7342" i="5"/>
  <c r="K7342" i="5"/>
  <c r="L7342" i="5"/>
  <c r="O7342" i="5"/>
  <c r="O7347" i="5"/>
  <c r="N7347" i="5"/>
  <c r="K7347" i="5"/>
  <c r="L7347" i="5"/>
  <c r="M7349" i="5"/>
  <c r="N7349" i="5"/>
  <c r="L7349" i="5"/>
  <c r="O7367" i="5"/>
  <c r="K7367" i="5"/>
  <c r="N7367" i="5"/>
  <c r="L7367" i="5"/>
  <c r="O7390" i="5"/>
  <c r="M7390" i="5"/>
  <c r="K7390" i="5"/>
  <c r="L7390" i="5"/>
  <c r="K7392" i="5"/>
  <c r="M7392" i="5"/>
  <c r="N7392" i="5"/>
  <c r="O7392" i="5"/>
  <c r="K7398" i="5"/>
  <c r="L7398" i="5"/>
  <c r="M7398" i="5"/>
  <c r="O7398" i="5"/>
  <c r="O7400" i="5"/>
  <c r="M7400" i="5"/>
  <c r="K7400" i="5"/>
  <c r="N7400" i="5"/>
  <c r="K7414" i="5"/>
  <c r="M7414" i="5"/>
  <c r="O7414" i="5"/>
  <c r="L7414" i="5"/>
  <c r="N7417" i="5"/>
  <c r="L7417" i="5"/>
  <c r="M7417" i="5"/>
  <c r="K7419" i="5"/>
  <c r="N7419" i="5"/>
  <c r="O7419" i="5"/>
  <c r="L7419" i="5"/>
  <c r="N7426" i="5"/>
  <c r="L7426" i="5"/>
  <c r="O7426" i="5"/>
  <c r="K7426" i="5"/>
  <c r="M7426" i="5"/>
  <c r="L7429" i="5"/>
  <c r="N7429" i="5"/>
  <c r="M7429" i="5"/>
  <c r="K7431" i="5"/>
  <c r="N7431" i="5"/>
  <c r="L7431" i="5"/>
  <c r="O7431" i="5"/>
  <c r="M7438" i="5"/>
  <c r="L7438" i="5"/>
  <c r="O7438" i="5"/>
  <c r="K7438" i="5"/>
  <c r="M7485" i="5"/>
  <c r="L7485" i="5"/>
  <c r="N7485" i="5"/>
  <c r="L7487" i="5"/>
  <c r="N7487" i="5"/>
  <c r="K7487" i="5"/>
  <c r="O7487" i="5"/>
  <c r="L7506" i="5"/>
  <c r="K7506" i="5"/>
  <c r="M7506" i="5"/>
  <c r="O7506" i="5"/>
  <c r="L7509" i="5"/>
  <c r="M7509" i="5"/>
  <c r="N7509" i="5"/>
  <c r="N7511" i="5"/>
  <c r="L7511" i="5"/>
  <c r="O7511" i="5"/>
  <c r="K7511" i="5"/>
  <c r="N7516" i="5"/>
  <c r="K7516" i="5"/>
  <c r="O7516" i="5"/>
  <c r="M7516" i="5"/>
  <c r="O7531" i="5"/>
  <c r="L7531" i="5"/>
  <c r="K7531" i="5"/>
  <c r="N7531" i="5"/>
  <c r="K7551" i="5"/>
  <c r="L7551" i="5"/>
  <c r="O7551" i="5"/>
  <c r="N7551" i="5"/>
  <c r="K7563" i="5"/>
  <c r="L7563" i="5"/>
  <c r="N7563" i="5"/>
  <c r="O7563" i="5"/>
  <c r="N7568" i="5"/>
  <c r="O7568" i="5"/>
  <c r="K7568" i="5"/>
  <c r="M7568" i="5"/>
  <c r="N7593" i="5"/>
  <c r="L7593" i="5"/>
  <c r="M7593" i="5"/>
  <c r="N7600" i="5"/>
  <c r="O7600" i="5"/>
  <c r="M7600" i="5"/>
  <c r="K7600" i="5"/>
  <c r="O7612" i="5"/>
  <c r="N7612" i="5"/>
  <c r="K7612" i="5"/>
  <c r="M7612" i="5"/>
  <c r="O7614" i="5"/>
  <c r="M7614" i="5"/>
  <c r="K7614" i="5"/>
  <c r="L7614" i="5"/>
  <c r="M7617" i="5"/>
  <c r="L7617" i="5"/>
  <c r="N7617" i="5"/>
  <c r="O7619" i="5"/>
  <c r="K7619" i="5"/>
  <c r="N7619" i="5"/>
  <c r="L7619" i="5"/>
  <c r="O7647" i="5"/>
  <c r="K7647" i="5"/>
  <c r="L7647" i="5"/>
  <c r="N7647" i="5"/>
  <c r="N7703" i="5"/>
  <c r="K7703" i="5"/>
  <c r="L7703" i="5"/>
  <c r="O7703" i="5"/>
  <c r="K7706" i="5"/>
  <c r="M7706" i="5"/>
  <c r="O7706" i="5"/>
  <c r="L7706" i="5"/>
  <c r="O7710" i="5"/>
  <c r="K7710" i="5"/>
  <c r="L7710" i="5"/>
  <c r="M7710" i="5"/>
  <c r="O7728" i="5"/>
  <c r="M7728" i="5"/>
  <c r="K7728" i="5"/>
  <c r="N7728" i="5"/>
  <c r="O7730" i="5"/>
  <c r="L7730" i="5"/>
  <c r="M7730" i="5"/>
  <c r="K7730" i="5"/>
  <c r="O7732" i="5"/>
  <c r="K7732" i="5"/>
  <c r="M7732" i="5"/>
  <c r="N7732" i="5"/>
  <c r="K7734" i="5"/>
  <c r="O7734" i="5"/>
  <c r="M7734" i="5"/>
  <c r="L7734" i="5"/>
  <c r="M7749" i="5"/>
  <c r="N7749" i="5"/>
  <c r="L7749" i="5"/>
  <c r="O7756" i="5"/>
  <c r="N7756" i="5"/>
  <c r="K7756" i="5"/>
  <c r="M7756" i="5"/>
  <c r="O7758" i="5"/>
  <c r="M7758" i="5"/>
  <c r="K7758" i="5"/>
  <c r="L7758" i="5"/>
  <c r="N7761" i="5"/>
  <c r="L7761" i="5"/>
  <c r="M7761" i="5"/>
  <c r="L7763" i="5"/>
  <c r="K7763" i="5"/>
  <c r="O7763" i="5"/>
  <c r="N7763" i="5"/>
  <c r="L7771" i="5"/>
  <c r="O7771" i="5"/>
  <c r="K7771" i="5"/>
  <c r="N7771" i="5"/>
  <c r="L7793" i="5"/>
  <c r="M7793" i="5"/>
  <c r="N7793" i="5"/>
  <c r="M7827" i="5"/>
  <c r="O7827" i="5"/>
  <c r="N7827" i="5"/>
  <c r="K7827" i="5"/>
  <c r="L7827" i="5"/>
  <c r="K7836" i="5"/>
  <c r="N7836" i="5"/>
  <c r="L7836" i="5"/>
  <c r="M7836" i="5"/>
  <c r="L4074" i="5"/>
  <c r="K4074" i="5"/>
  <c r="N4074" i="5"/>
  <c r="O4074" i="5"/>
  <c r="L4082" i="5"/>
  <c r="O4082" i="5"/>
  <c r="N4082" i="5"/>
  <c r="K4082" i="5"/>
  <c r="O4087" i="5"/>
  <c r="K4087" i="5"/>
  <c r="M4087" i="5"/>
  <c r="N4087" i="5"/>
  <c r="M4108" i="5"/>
  <c r="N4108" i="5"/>
  <c r="L4108" i="5"/>
  <c r="L4110" i="5"/>
  <c r="K4110" i="5"/>
  <c r="N4110" i="5"/>
  <c r="O4110" i="5"/>
  <c r="O4126" i="5"/>
  <c r="K4126" i="5"/>
  <c r="L4126" i="5"/>
  <c r="N4126" i="5"/>
  <c r="M4150" i="5"/>
  <c r="M4155" i="5"/>
  <c r="K4155" i="5"/>
  <c r="O4155" i="5"/>
  <c r="N4155" i="5"/>
  <c r="M4157" i="5"/>
  <c r="L4157" i="5"/>
  <c r="O4157" i="5"/>
  <c r="K4157" i="5"/>
  <c r="N4168" i="5"/>
  <c r="M4168" i="5"/>
  <c r="L4168" i="5"/>
  <c r="N4170" i="5"/>
  <c r="L4170" i="5"/>
  <c r="O4170" i="5"/>
  <c r="K4170" i="5"/>
  <c r="M4252" i="5"/>
  <c r="L4252" i="5"/>
  <c r="N4252" i="5"/>
  <c r="O4254" i="5"/>
  <c r="K4254" i="5"/>
  <c r="N4254" i="5"/>
  <c r="L4254" i="5"/>
  <c r="L4264" i="5"/>
  <c r="N4264" i="5"/>
  <c r="M4264" i="5"/>
  <c r="M4275" i="5"/>
  <c r="K4275" i="5"/>
  <c r="N4275" i="5"/>
  <c r="O4275" i="5"/>
  <c r="L4302" i="5"/>
  <c r="N4302" i="5"/>
  <c r="O4302" i="5"/>
  <c r="K4302" i="5"/>
  <c r="O4310" i="5"/>
  <c r="N4310" i="5"/>
  <c r="K4310" i="5"/>
  <c r="L4310" i="5"/>
  <c r="L4319" i="5"/>
  <c r="O4319" i="5"/>
  <c r="K4319" i="5"/>
  <c r="N4319" i="5"/>
  <c r="M4319" i="5"/>
  <c r="L4348" i="5"/>
  <c r="N4348" i="5"/>
  <c r="M4348" i="5"/>
  <c r="M4381" i="5"/>
  <c r="K4381" i="5"/>
  <c r="L4381" i="5"/>
  <c r="O4381" i="5"/>
  <c r="O4387" i="5"/>
  <c r="K4387" i="5"/>
  <c r="N4387" i="5"/>
  <c r="M4387" i="5"/>
  <c r="O4394" i="5"/>
  <c r="L4394" i="5"/>
  <c r="N4394" i="5"/>
  <c r="K4394" i="5"/>
  <c r="M4400" i="5"/>
  <c r="L4400" i="5"/>
  <c r="N4400" i="5"/>
  <c r="L4402" i="5"/>
  <c r="O4402" i="5"/>
  <c r="N4402" i="5"/>
  <c r="K4402" i="5"/>
  <c r="L4409" i="5"/>
  <c r="O4409" i="5"/>
  <c r="K4409" i="5"/>
  <c r="M4409" i="5"/>
  <c r="M4412" i="5"/>
  <c r="N4412" i="5"/>
  <c r="L4412" i="5"/>
  <c r="K4435" i="5"/>
  <c r="O4435" i="5"/>
  <c r="N4435" i="5"/>
  <c r="M4435" i="5"/>
  <c r="O4450" i="5"/>
  <c r="K4450" i="5"/>
  <c r="L4450" i="5"/>
  <c r="N4450" i="5"/>
  <c r="K4455" i="5"/>
  <c r="O4455" i="5"/>
  <c r="M4455" i="5"/>
  <c r="N4455" i="5"/>
  <c r="O4457" i="5"/>
  <c r="M4457" i="5"/>
  <c r="K4457" i="5"/>
  <c r="L4457" i="5"/>
  <c r="N4460" i="5"/>
  <c r="M4460" i="5"/>
  <c r="L4460" i="5"/>
  <c r="K4462" i="5"/>
  <c r="L4462" i="5"/>
  <c r="O4462" i="5"/>
  <c r="N4462" i="5"/>
  <c r="L4509" i="5"/>
  <c r="O4509" i="5"/>
  <c r="M4509" i="5"/>
  <c r="K4509" i="5"/>
  <c r="M4512" i="5"/>
  <c r="N4512" i="5"/>
  <c r="L4512" i="5"/>
  <c r="L4513" i="5"/>
  <c r="O4513" i="5"/>
  <c r="K4513" i="5"/>
  <c r="M4513" i="5"/>
  <c r="K4519" i="5"/>
  <c r="M4519" i="5"/>
  <c r="N4519" i="5"/>
  <c r="O4519" i="5"/>
  <c r="N4523" i="5"/>
  <c r="O4523" i="5"/>
  <c r="M4523" i="5"/>
  <c r="K4523" i="5"/>
  <c r="L4527" i="5"/>
  <c r="K4527" i="5"/>
  <c r="M4527" i="5"/>
  <c r="N4527" i="5"/>
  <c r="O4527" i="5"/>
  <c r="K4533" i="5"/>
  <c r="M4533" i="5"/>
  <c r="O4533" i="5"/>
  <c r="L4533" i="5"/>
  <c r="N4536" i="5"/>
  <c r="L4536" i="5"/>
  <c r="M4536" i="5"/>
  <c r="M4582" i="5"/>
  <c r="K4582" i="5"/>
  <c r="N4582" i="5"/>
  <c r="L4582" i="5"/>
  <c r="O4582" i="5"/>
  <c r="L4584" i="5"/>
  <c r="N4584" i="5"/>
  <c r="M4584" i="5"/>
  <c r="N4592" i="5"/>
  <c r="L4592" i="5"/>
  <c r="O4592" i="5"/>
  <c r="K4592" i="5"/>
  <c r="N4603" i="5"/>
  <c r="L4603" i="5"/>
  <c r="M4603" i="5"/>
  <c r="N4611" i="5"/>
  <c r="L4611" i="5"/>
  <c r="M4611" i="5"/>
  <c r="N4615" i="5"/>
  <c r="L4615" i="5"/>
  <c r="M4615" i="5"/>
  <c r="K4622" i="5"/>
  <c r="L4622" i="5"/>
  <c r="N4622" i="5"/>
  <c r="O4622" i="5"/>
  <c r="N4635" i="5"/>
  <c r="L4635" i="5"/>
  <c r="M4635" i="5"/>
  <c r="N4639" i="5"/>
  <c r="L4639" i="5"/>
  <c r="M4639" i="5"/>
  <c r="K4661" i="5"/>
  <c r="N4661" i="5"/>
  <c r="L4661" i="5"/>
  <c r="M4661" i="5"/>
  <c r="K4678" i="5"/>
  <c r="O4678" i="5"/>
  <c r="L4678" i="5"/>
  <c r="N4678" i="5"/>
  <c r="K4694" i="5"/>
  <c r="O4694" i="5"/>
  <c r="L4694" i="5"/>
  <c r="N4694" i="5"/>
  <c r="K4726" i="5"/>
  <c r="O4726" i="5"/>
  <c r="L4726" i="5"/>
  <c r="N4726" i="5"/>
  <c r="K4746" i="5"/>
  <c r="O4746" i="5"/>
  <c r="L4746" i="5"/>
  <c r="N4746" i="5"/>
  <c r="K4750" i="5"/>
  <c r="O4750" i="5"/>
  <c r="L4750" i="5"/>
  <c r="N4750" i="5"/>
  <c r="K4754" i="5"/>
  <c r="L4754" i="5"/>
  <c r="N4754" i="5"/>
  <c r="O4754" i="5"/>
  <c r="M4767" i="5"/>
  <c r="N4767" i="5"/>
  <c r="O4767" i="5"/>
  <c r="K4767" i="5"/>
  <c r="O4795" i="5"/>
  <c r="M4795" i="5"/>
  <c r="K4795" i="5"/>
  <c r="N4795" i="5"/>
  <c r="O4797" i="5"/>
  <c r="K4797" i="5"/>
  <c r="L4797" i="5"/>
  <c r="M4797" i="5"/>
  <c r="K4803" i="5"/>
  <c r="M4803" i="5"/>
  <c r="O4803" i="5"/>
  <c r="N4803" i="5"/>
  <c r="O4805" i="5"/>
  <c r="M4805" i="5"/>
  <c r="K4805" i="5"/>
  <c r="L4805" i="5"/>
  <c r="M4840" i="5"/>
  <c r="L4840" i="5"/>
  <c r="N4840" i="5"/>
  <c r="K4842" i="5"/>
  <c r="O4842" i="5"/>
  <c r="L4842" i="5"/>
  <c r="N4842" i="5"/>
  <c r="M4848" i="5"/>
  <c r="N4848" i="5"/>
  <c r="L4848" i="5"/>
  <c r="K4889" i="5"/>
  <c r="L4889" i="5"/>
  <c r="O4889" i="5"/>
  <c r="M4889" i="5"/>
  <c r="K4914" i="5"/>
  <c r="L4914" i="5"/>
  <c r="O4914" i="5"/>
  <c r="N4914" i="5"/>
  <c r="N4920" i="5"/>
  <c r="L4920" i="5"/>
  <c r="M4920" i="5"/>
  <c r="O4935" i="5"/>
  <c r="K4935" i="5"/>
  <c r="N4935" i="5"/>
  <c r="M4935" i="5"/>
  <c r="M4939" i="5"/>
  <c r="O4939" i="5"/>
  <c r="N4939" i="5"/>
  <c r="K4939" i="5"/>
  <c r="O4941" i="5"/>
  <c r="K4941" i="5"/>
  <c r="M4941" i="5"/>
  <c r="L4941" i="5"/>
  <c r="O4950" i="5"/>
  <c r="K4950" i="5"/>
  <c r="L4950" i="5"/>
  <c r="N4950" i="5"/>
  <c r="N4958" i="5"/>
  <c r="K4958" i="5"/>
  <c r="L4958" i="5"/>
  <c r="O4958" i="5"/>
  <c r="K4993" i="5"/>
  <c r="L4993" i="5"/>
  <c r="O4993" i="5"/>
  <c r="M4993" i="5"/>
  <c r="N5031" i="5"/>
  <c r="M5031" i="5"/>
  <c r="K5031" i="5"/>
  <c r="O5031" i="5"/>
  <c r="L5086" i="5"/>
  <c r="O5086" i="5"/>
  <c r="K5086" i="5"/>
  <c r="N5086" i="5"/>
  <c r="L5091" i="5"/>
  <c r="K5091" i="5"/>
  <c r="N5091" i="5"/>
  <c r="M5091" i="5"/>
  <c r="O5091" i="5"/>
  <c r="N5099" i="5"/>
  <c r="O5099" i="5"/>
  <c r="M5099" i="5"/>
  <c r="K5099" i="5"/>
  <c r="M5101" i="5"/>
  <c r="K5101" i="5"/>
  <c r="O5101" i="5"/>
  <c r="L5101" i="5"/>
  <c r="N5103" i="5"/>
  <c r="M5103" i="5"/>
  <c r="K5103" i="5"/>
  <c r="O5103" i="5"/>
  <c r="O5105" i="5"/>
  <c r="L5105" i="5"/>
  <c r="M5105" i="5"/>
  <c r="K5105" i="5"/>
  <c r="M5128" i="5"/>
  <c r="N5128" i="5"/>
  <c r="L5128" i="5"/>
  <c r="N5136" i="5"/>
  <c r="L5136" i="5"/>
  <c r="M5136" i="5"/>
  <c r="O5136" i="5"/>
  <c r="O5138" i="5"/>
  <c r="L5138" i="5"/>
  <c r="N5138" i="5"/>
  <c r="K5138" i="5"/>
  <c r="N5148" i="5"/>
  <c r="M5148" i="5"/>
  <c r="L5148" i="5"/>
  <c r="O5150" i="5"/>
  <c r="L5150" i="5"/>
  <c r="N5150" i="5"/>
  <c r="K5150" i="5"/>
  <c r="M5165" i="5"/>
  <c r="O5165" i="5"/>
  <c r="L5165" i="5"/>
  <c r="K5165" i="5"/>
  <c r="N5168" i="5"/>
  <c r="L5168" i="5"/>
  <c r="M5168" i="5"/>
  <c r="O5170" i="5"/>
  <c r="L5170" i="5"/>
  <c r="N5170" i="5"/>
  <c r="K5170" i="5"/>
  <c r="L5172" i="5"/>
  <c r="M5172" i="5"/>
  <c r="N5172" i="5"/>
  <c r="K5174" i="5"/>
  <c r="O5174" i="5"/>
  <c r="N5174" i="5"/>
  <c r="L5174" i="5"/>
  <c r="K5182" i="5"/>
  <c r="O5182" i="5"/>
  <c r="N5182" i="5"/>
  <c r="L5182" i="5"/>
  <c r="N5196" i="5"/>
  <c r="L5196" i="5"/>
  <c r="M5196" i="5"/>
  <c r="K5197" i="5"/>
  <c r="O5197" i="5"/>
  <c r="M5197" i="5"/>
  <c r="L5197" i="5"/>
  <c r="N5217" i="5"/>
  <c r="L5217" i="5"/>
  <c r="M5217" i="5"/>
  <c r="N5246" i="5"/>
  <c r="K5246" i="5"/>
  <c r="O5246" i="5"/>
  <c r="L5246" i="5"/>
  <c r="M5250" i="5"/>
  <c r="M5255" i="5"/>
  <c r="L5255" i="5"/>
  <c r="N5255" i="5"/>
  <c r="M5262" i="5"/>
  <c r="K5262" i="5"/>
  <c r="N5262" i="5"/>
  <c r="L5262" i="5"/>
  <c r="O5262" i="5"/>
  <c r="N5269" i="5"/>
  <c r="L5269" i="5"/>
  <c r="M5269" i="5"/>
  <c r="L5294" i="5"/>
  <c r="K5294" i="5"/>
  <c r="N5294" i="5"/>
  <c r="O5294" i="5"/>
  <c r="O5305" i="5"/>
  <c r="L5305" i="5"/>
  <c r="K5305" i="5"/>
  <c r="M5305" i="5"/>
  <c r="O5309" i="5"/>
  <c r="L5309" i="5"/>
  <c r="M5309" i="5"/>
  <c r="K5309" i="5"/>
  <c r="N5326" i="5"/>
  <c r="K5326" i="5"/>
  <c r="L5326" i="5"/>
  <c r="O5326" i="5"/>
  <c r="N5363" i="5"/>
  <c r="K5363" i="5"/>
  <c r="M5363" i="5"/>
  <c r="O5363" i="5"/>
  <c r="K5388" i="5"/>
  <c r="O5422" i="5"/>
  <c r="L5422" i="5"/>
  <c r="N5422" i="5"/>
  <c r="K5422" i="5"/>
  <c r="O5439" i="5"/>
  <c r="K5439" i="5"/>
  <c r="N5439" i="5"/>
  <c r="M5439" i="5"/>
  <c r="N5458" i="5"/>
  <c r="O5458" i="5"/>
  <c r="L5458" i="5"/>
  <c r="K5458" i="5"/>
  <c r="O5471" i="5"/>
  <c r="K5471" i="5"/>
  <c r="M5471" i="5"/>
  <c r="N5471" i="5"/>
  <c r="M5473" i="5"/>
  <c r="K5473" i="5"/>
  <c r="L5473" i="5"/>
  <c r="O5473" i="5"/>
  <c r="N5484" i="5"/>
  <c r="M5484" i="5"/>
  <c r="L5484" i="5"/>
  <c r="K5491" i="5"/>
  <c r="N5491" i="5"/>
  <c r="M5491" i="5"/>
  <c r="O5491" i="5"/>
  <c r="L5496" i="5"/>
  <c r="M5496" i="5"/>
  <c r="N5496" i="5"/>
  <c r="O5503" i="5"/>
  <c r="K5503" i="5"/>
  <c r="N5503" i="5"/>
  <c r="M5503" i="5"/>
  <c r="N5506" i="5"/>
  <c r="O5506" i="5"/>
  <c r="L5506" i="5"/>
  <c r="K5506" i="5"/>
  <c r="M5509" i="5"/>
  <c r="K5509" i="5"/>
  <c r="L5509" i="5"/>
  <c r="O5509" i="5"/>
  <c r="L5520" i="5"/>
  <c r="M5520" i="5"/>
  <c r="N5520" i="5"/>
  <c r="L5533" i="5"/>
  <c r="M5533" i="5"/>
  <c r="O5533" i="5"/>
  <c r="K5533" i="5"/>
  <c r="M5536" i="5"/>
  <c r="L5536" i="5"/>
  <c r="N5536" i="5"/>
  <c r="M5564" i="5"/>
  <c r="L5564" i="5"/>
  <c r="N5564" i="5"/>
  <c r="M5571" i="5"/>
  <c r="O5571" i="5"/>
  <c r="K5571" i="5"/>
  <c r="N5571" i="5"/>
  <c r="O5573" i="5"/>
  <c r="L5573" i="5"/>
  <c r="M5573" i="5"/>
  <c r="K5573" i="5"/>
  <c r="M5575" i="5"/>
  <c r="O5575" i="5"/>
  <c r="K5575" i="5"/>
  <c r="N5575" i="5"/>
  <c r="O5614" i="5"/>
  <c r="K5614" i="5"/>
  <c r="L5614" i="5"/>
  <c r="N5614" i="5"/>
  <c r="M5655" i="5"/>
  <c r="K5655" i="5"/>
  <c r="O5655" i="5"/>
  <c r="N5655" i="5"/>
  <c r="L5702" i="5"/>
  <c r="K5702" i="5"/>
  <c r="O5702" i="5"/>
  <c r="N5702" i="5"/>
  <c r="K5710" i="5"/>
  <c r="L5710" i="5"/>
  <c r="O5710" i="5"/>
  <c r="N5710" i="5"/>
  <c r="L5717" i="5"/>
  <c r="M5717" i="5"/>
  <c r="K5717" i="5"/>
  <c r="O5717" i="5"/>
  <c r="L5720" i="5"/>
  <c r="M5720" i="5"/>
  <c r="N5720" i="5"/>
  <c r="M5740" i="5"/>
  <c r="L5740" i="5"/>
  <c r="N5740" i="5"/>
  <c r="K5742" i="5"/>
  <c r="L5742" i="5"/>
  <c r="O5742" i="5"/>
  <c r="N5742" i="5"/>
  <c r="M5748" i="5"/>
  <c r="N5748" i="5"/>
  <c r="L5748" i="5"/>
  <c r="L5750" i="5"/>
  <c r="O5750" i="5"/>
  <c r="N5750" i="5"/>
  <c r="K5750" i="5"/>
  <c r="M5756" i="5"/>
  <c r="N5756" i="5"/>
  <c r="L5756" i="5"/>
  <c r="O5763" i="5"/>
  <c r="K5763" i="5"/>
  <c r="M5763" i="5"/>
  <c r="N5763" i="5"/>
  <c r="O5785" i="5"/>
  <c r="L5785" i="5"/>
  <c r="K5785" i="5"/>
  <c r="M5785" i="5"/>
  <c r="N5822" i="5"/>
  <c r="K5822" i="5"/>
  <c r="L5822" i="5"/>
  <c r="O5822" i="5"/>
  <c r="K5827" i="5"/>
  <c r="O5827" i="5"/>
  <c r="M5827" i="5"/>
  <c r="N5827" i="5"/>
  <c r="M5829" i="5"/>
  <c r="O5829" i="5"/>
  <c r="L5829" i="5"/>
  <c r="K5829" i="5"/>
  <c r="N5861" i="5"/>
  <c r="M5861" i="5"/>
  <c r="O5861" i="5"/>
  <c r="K5861" i="5"/>
  <c r="L5861" i="5"/>
  <c r="K5871" i="5"/>
  <c r="N5871" i="5"/>
  <c r="O5871" i="5"/>
  <c r="M5871" i="5"/>
  <c r="O5881" i="5"/>
  <c r="K5881" i="5"/>
  <c r="M5881" i="5"/>
  <c r="L5881" i="5"/>
  <c r="L5884" i="5"/>
  <c r="N5884" i="5"/>
  <c r="M5884" i="5"/>
  <c r="K5886" i="5"/>
  <c r="O5886" i="5"/>
  <c r="N5886" i="5"/>
  <c r="L5886" i="5"/>
  <c r="K5891" i="5"/>
  <c r="N5891" i="5"/>
  <c r="O5891" i="5"/>
  <c r="M5891" i="5"/>
  <c r="K5906" i="5"/>
  <c r="N5906" i="5"/>
  <c r="O5906" i="5"/>
  <c r="L5906" i="5"/>
  <c r="K5908" i="5"/>
  <c r="N5908" i="5"/>
  <c r="L5908" i="5"/>
  <c r="M5908" i="5"/>
  <c r="O5910" i="5"/>
  <c r="L5910" i="5"/>
  <c r="N5910" i="5"/>
  <c r="K5910" i="5"/>
  <c r="L5916" i="5"/>
  <c r="N5916" i="5"/>
  <c r="M5916" i="5"/>
  <c r="K5918" i="5"/>
  <c r="O5918" i="5"/>
  <c r="N5918" i="5"/>
  <c r="L5918" i="5"/>
  <c r="K5930" i="5"/>
  <c r="L5930" i="5"/>
  <c r="N5930" i="5"/>
  <c r="O5930" i="5"/>
  <c r="K5940" i="5"/>
  <c r="N5940" i="5"/>
  <c r="L5940" i="5"/>
  <c r="M5940" i="5"/>
  <c r="L5949" i="5"/>
  <c r="M5949" i="5"/>
  <c r="K5949" i="5"/>
  <c r="O5949" i="5"/>
  <c r="K5956" i="5"/>
  <c r="N5956" i="5"/>
  <c r="M5956" i="5"/>
  <c r="L5956" i="5"/>
  <c r="O5958" i="5"/>
  <c r="L5958" i="5"/>
  <c r="K5958" i="5"/>
  <c r="N5958" i="5"/>
  <c r="K5962" i="5"/>
  <c r="N5962" i="5"/>
  <c r="O5962" i="5"/>
  <c r="L5962" i="5"/>
  <c r="K5971" i="5"/>
  <c r="N5971" i="5"/>
  <c r="M5971" i="5"/>
  <c r="O5971" i="5"/>
  <c r="O5975" i="5"/>
  <c r="N5975" i="5"/>
  <c r="M5975" i="5"/>
  <c r="K5975" i="5"/>
  <c r="O5989" i="5"/>
  <c r="K5989" i="5"/>
  <c r="L5989" i="5"/>
  <c r="M5989" i="5"/>
  <c r="K6004" i="5"/>
  <c r="N6004" i="5"/>
  <c r="L6004" i="5"/>
  <c r="M6004" i="5"/>
  <c r="O6006" i="5"/>
  <c r="K6006" i="5"/>
  <c r="L6006" i="5"/>
  <c r="N6006" i="5"/>
  <c r="N6011" i="5"/>
  <c r="K6011" i="5"/>
  <c r="M6011" i="5"/>
  <c r="O6011" i="5"/>
  <c r="L6016" i="5"/>
  <c r="N6016" i="5"/>
  <c r="M6016" i="5"/>
  <c r="K6018" i="5"/>
  <c r="N6018" i="5"/>
  <c r="O6018" i="5"/>
  <c r="L6018" i="5"/>
  <c r="L6025" i="5"/>
  <c r="O6025" i="5"/>
  <c r="K6025" i="5"/>
  <c r="M6025" i="5"/>
  <c r="O6040" i="5"/>
  <c r="N6040" i="5"/>
  <c r="L6040" i="5"/>
  <c r="M6040" i="5"/>
  <c r="O6055" i="5"/>
  <c r="M6055" i="5"/>
  <c r="K6055" i="5"/>
  <c r="N6055" i="5"/>
  <c r="K6057" i="5"/>
  <c r="L6057" i="5"/>
  <c r="O6057" i="5"/>
  <c r="M6057" i="5"/>
  <c r="K6082" i="5"/>
  <c r="N6082" i="5"/>
  <c r="O6082" i="5"/>
  <c r="L6082" i="5"/>
  <c r="O6137" i="5"/>
  <c r="L6137" i="5"/>
  <c r="M6137" i="5"/>
  <c r="K6137" i="5"/>
  <c r="O6150" i="5"/>
  <c r="L6150" i="5"/>
  <c r="K6150" i="5"/>
  <c r="N6150" i="5"/>
  <c r="K6158" i="5"/>
  <c r="N6158" i="5"/>
  <c r="L6158" i="5"/>
  <c r="O6158" i="5"/>
  <c r="K6169" i="5"/>
  <c r="O6169" i="5"/>
  <c r="L6169" i="5"/>
  <c r="M6169" i="5"/>
  <c r="L6172" i="5"/>
  <c r="N6172" i="5"/>
  <c r="M6172" i="5"/>
  <c r="K6174" i="5"/>
  <c r="O6174" i="5"/>
  <c r="N6174" i="5"/>
  <c r="L6174" i="5"/>
  <c r="M6181" i="5"/>
  <c r="O6181" i="5"/>
  <c r="L6181" i="5"/>
  <c r="K6181" i="5"/>
  <c r="N6183" i="5"/>
  <c r="M6183" i="5"/>
  <c r="K6183" i="5"/>
  <c r="O6183" i="5"/>
  <c r="L6185" i="5"/>
  <c r="O6185" i="5"/>
  <c r="M6185" i="5"/>
  <c r="K6185" i="5"/>
  <c r="O6190" i="5"/>
  <c r="L6190" i="5"/>
  <c r="K6190" i="5"/>
  <c r="N6190" i="5"/>
  <c r="M6196" i="5"/>
  <c r="N6196" i="5"/>
  <c r="L6196" i="5"/>
  <c r="O6198" i="5"/>
  <c r="K6198" i="5"/>
  <c r="L6198" i="5"/>
  <c r="N6198" i="5"/>
  <c r="O6204" i="5"/>
  <c r="L6204" i="5"/>
  <c r="N6204" i="5"/>
  <c r="M6204" i="5"/>
  <c r="O6206" i="5"/>
  <c r="K6206" i="5"/>
  <c r="L6206" i="5"/>
  <c r="N6206" i="5"/>
  <c r="M6213" i="5"/>
  <c r="O6213" i="5"/>
  <c r="L6213" i="5"/>
  <c r="K6213" i="5"/>
  <c r="O6215" i="5"/>
  <c r="K6215" i="5"/>
  <c r="N6215" i="5"/>
  <c r="M6215" i="5"/>
  <c r="O6255" i="5"/>
  <c r="K6255" i="5"/>
  <c r="L6255" i="5"/>
  <c r="N6255" i="5"/>
  <c r="K6263" i="5"/>
  <c r="N6263" i="5"/>
  <c r="O6263" i="5"/>
  <c r="L6263" i="5"/>
  <c r="K6288" i="5"/>
  <c r="N6288" i="5"/>
  <c r="O6288" i="5"/>
  <c r="M6288" i="5"/>
  <c r="K6294" i="5"/>
  <c r="M6294" i="5"/>
  <c r="O6294" i="5"/>
  <c r="L6294" i="5"/>
  <c r="M6298" i="5"/>
  <c r="O6298" i="5"/>
  <c r="L6298" i="5"/>
  <c r="K6298" i="5"/>
  <c r="N6341" i="5"/>
  <c r="L6341" i="5"/>
  <c r="M6341" i="5"/>
  <c r="M6347" i="5"/>
  <c r="N6347" i="5"/>
  <c r="L6347" i="5"/>
  <c r="O6347" i="5"/>
  <c r="K6347" i="5"/>
  <c r="O6354" i="5"/>
  <c r="K6354" i="5"/>
  <c r="L6354" i="5"/>
  <c r="M6354" i="5"/>
  <c r="M6366" i="5"/>
  <c r="O6366" i="5"/>
  <c r="K6366" i="5"/>
  <c r="L6366" i="5"/>
  <c r="L6369" i="5"/>
  <c r="N6369" i="5"/>
  <c r="M6369" i="5"/>
  <c r="O6382" i="5"/>
  <c r="K6382" i="5"/>
  <c r="L6382" i="5"/>
  <c r="M6382" i="5"/>
  <c r="O6418" i="5"/>
  <c r="L6418" i="5"/>
  <c r="M6418" i="5"/>
  <c r="K6418" i="5"/>
  <c r="O6484" i="5"/>
  <c r="K6484" i="5"/>
  <c r="N6484" i="5"/>
  <c r="M6484" i="5"/>
  <c r="O6487" i="5"/>
  <c r="K6487" i="5"/>
  <c r="L6487" i="5"/>
  <c r="N6487" i="5"/>
  <c r="O6494" i="5"/>
  <c r="M6494" i="5"/>
  <c r="L6494" i="5"/>
  <c r="K6494" i="5"/>
  <c r="O6504" i="5"/>
  <c r="N6504" i="5"/>
  <c r="M6504" i="5"/>
  <c r="K6504" i="5"/>
  <c r="L6506" i="5"/>
  <c r="O6506" i="5"/>
  <c r="K6506" i="5"/>
  <c r="M6506" i="5"/>
  <c r="M6516" i="5"/>
  <c r="O6516" i="5"/>
  <c r="K6516" i="5"/>
  <c r="N6516" i="5"/>
  <c r="L6561" i="5"/>
  <c r="M6561" i="5"/>
  <c r="N6561" i="5"/>
  <c r="K6563" i="5"/>
  <c r="L6563" i="5"/>
  <c r="O6563" i="5"/>
  <c r="N6563" i="5"/>
  <c r="O6656" i="5"/>
  <c r="K6656" i="5"/>
  <c r="M6656" i="5"/>
  <c r="N6656" i="5"/>
  <c r="O6664" i="5"/>
  <c r="K6664" i="5"/>
  <c r="M6664" i="5"/>
  <c r="N6664" i="5"/>
  <c r="K6679" i="5"/>
  <c r="O6679" i="5"/>
  <c r="N6679" i="5"/>
  <c r="L6679" i="5"/>
  <c r="L6681" i="5"/>
  <c r="M6681" i="5"/>
  <c r="N6681" i="5"/>
  <c r="O6688" i="5"/>
  <c r="K6688" i="5"/>
  <c r="M6688" i="5"/>
  <c r="N6688" i="5"/>
  <c r="K6764" i="5"/>
  <c r="O6764" i="5"/>
  <c r="M6764" i="5"/>
  <c r="N6764" i="5"/>
  <c r="K6776" i="5"/>
  <c r="O6776" i="5"/>
  <c r="M6776" i="5"/>
  <c r="N6776" i="5"/>
  <c r="L6806" i="5"/>
  <c r="K6806" i="5"/>
  <c r="M6806" i="5"/>
  <c r="O6806" i="5"/>
  <c r="K6807" i="5"/>
  <c r="L6807" i="5"/>
  <c r="O6807" i="5"/>
  <c r="N6807" i="5"/>
  <c r="O6809" i="5"/>
  <c r="M6809" i="5"/>
  <c r="L6809" i="5"/>
  <c r="N6809" i="5"/>
  <c r="M6820" i="5"/>
  <c r="O6820" i="5"/>
  <c r="N6820" i="5"/>
  <c r="K6820" i="5"/>
  <c r="O6826" i="5"/>
  <c r="K6826" i="5"/>
  <c r="M6826" i="5"/>
  <c r="L6826" i="5"/>
  <c r="K6831" i="5"/>
  <c r="L6831" i="5"/>
  <c r="N6831" i="5"/>
  <c r="O6831" i="5"/>
  <c r="M6977" i="5"/>
  <c r="L6977" i="5"/>
  <c r="N6977" i="5"/>
  <c r="L6980" i="5"/>
  <c r="L7011" i="5"/>
  <c r="K7011" i="5"/>
  <c r="N7011" i="5"/>
  <c r="O7011" i="5"/>
  <c r="L7023" i="5"/>
  <c r="O7023" i="5"/>
  <c r="N7023" i="5"/>
  <c r="K7023" i="5"/>
  <c r="O7054" i="5"/>
  <c r="K7054" i="5"/>
  <c r="L7054" i="5"/>
  <c r="M7054" i="5"/>
  <c r="K7056" i="5"/>
  <c r="O7056" i="5"/>
  <c r="M7056" i="5"/>
  <c r="N7056" i="5"/>
  <c r="K7100" i="5"/>
  <c r="O7100" i="5"/>
  <c r="N7100" i="5"/>
  <c r="M7100" i="5"/>
  <c r="O7103" i="5"/>
  <c r="N7103" i="5"/>
  <c r="K7103" i="5"/>
  <c r="L7103" i="5"/>
  <c r="O7105" i="5"/>
  <c r="M7105" i="5"/>
  <c r="N7105" i="5"/>
  <c r="L7105" i="5"/>
  <c r="K7106" i="5"/>
  <c r="L7106" i="5"/>
  <c r="M7106" i="5"/>
  <c r="O7106" i="5"/>
  <c r="O7107" i="5"/>
  <c r="K7107" i="5"/>
  <c r="N7107" i="5"/>
  <c r="L7107" i="5"/>
  <c r="O7115" i="5"/>
  <c r="N7115" i="5"/>
  <c r="K7115" i="5"/>
  <c r="L7115" i="5"/>
  <c r="M7117" i="5"/>
  <c r="N7117" i="5"/>
  <c r="L7117" i="5"/>
  <c r="K7118" i="5"/>
  <c r="M7118" i="5"/>
  <c r="L7118" i="5"/>
  <c r="O7118" i="5"/>
  <c r="O7124" i="5"/>
  <c r="M7124" i="5"/>
  <c r="N7124" i="5"/>
  <c r="K7124" i="5"/>
  <c r="O7152" i="5"/>
  <c r="K7152" i="5"/>
  <c r="M7152" i="5"/>
  <c r="N7152" i="5"/>
  <c r="O7172" i="5"/>
  <c r="M7172" i="5"/>
  <c r="K7172" i="5"/>
  <c r="N7172" i="5"/>
  <c r="M7177" i="5"/>
  <c r="L7177" i="5"/>
  <c r="N7177" i="5"/>
  <c r="O7178" i="5"/>
  <c r="M7178" i="5"/>
  <c r="K7178" i="5"/>
  <c r="L7178" i="5"/>
  <c r="O7179" i="5"/>
  <c r="N7179" i="5"/>
  <c r="K7179" i="5"/>
  <c r="L7179" i="5"/>
  <c r="M7181" i="5"/>
  <c r="N7181" i="5"/>
  <c r="L7181" i="5"/>
  <c r="K7182" i="5"/>
  <c r="M7182" i="5"/>
  <c r="L7182" i="5"/>
  <c r="O7182" i="5"/>
  <c r="O7188" i="5"/>
  <c r="M7188" i="5"/>
  <c r="N7188" i="5"/>
  <c r="K7188" i="5"/>
  <c r="O7196" i="5"/>
  <c r="M7196" i="5"/>
  <c r="K7196" i="5"/>
  <c r="N7196" i="5"/>
  <c r="K7220" i="5"/>
  <c r="O7220" i="5"/>
  <c r="M7220" i="5"/>
  <c r="N7220" i="5"/>
  <c r="N7225" i="5"/>
  <c r="L7225" i="5"/>
  <c r="M7225" i="5"/>
  <c r="L7226" i="5"/>
  <c r="M7226" i="5"/>
  <c r="O7226" i="5"/>
  <c r="K7226" i="5"/>
  <c r="N7228" i="5"/>
  <c r="K7228" i="5"/>
  <c r="M7228" i="5"/>
  <c r="O7228" i="5"/>
  <c r="N7231" i="5"/>
  <c r="L7231" i="5"/>
  <c r="K7231" i="5"/>
  <c r="O7231" i="5"/>
  <c r="N7233" i="5"/>
  <c r="L7233" i="5"/>
  <c r="M7233" i="5"/>
  <c r="L7243" i="5"/>
  <c r="N7243" i="5"/>
  <c r="K7243" i="5"/>
  <c r="O7243" i="5"/>
  <c r="L7253" i="5"/>
  <c r="N7253" i="5"/>
  <c r="M7253" i="5"/>
  <c r="K7256" i="5"/>
  <c r="N7256" i="5"/>
  <c r="M7256" i="5"/>
  <c r="O7256" i="5"/>
  <c r="L7259" i="5"/>
  <c r="N7259" i="5"/>
  <c r="O7259" i="5"/>
  <c r="K7259" i="5"/>
  <c r="N7261" i="5"/>
  <c r="L7261" i="5"/>
  <c r="M7261" i="5"/>
  <c r="K7264" i="5"/>
  <c r="M7264" i="5"/>
  <c r="N7264" i="5"/>
  <c r="O7264" i="5"/>
  <c r="K7274" i="5"/>
  <c r="L7274" i="5"/>
  <c r="O7274" i="5"/>
  <c r="M7274" i="5"/>
  <c r="M7276" i="5"/>
  <c r="O7276" i="5"/>
  <c r="N7276" i="5"/>
  <c r="K7276" i="5"/>
  <c r="L7283" i="5"/>
  <c r="O7283" i="5"/>
  <c r="K7283" i="5"/>
  <c r="N7283" i="5"/>
  <c r="M7285" i="5"/>
  <c r="N7285" i="5"/>
  <c r="L7285" i="5"/>
  <c r="L7286" i="5"/>
  <c r="K7286" i="5"/>
  <c r="M7286" i="5"/>
  <c r="O7286" i="5"/>
  <c r="M7288" i="5"/>
  <c r="K7288" i="5"/>
  <c r="N7288" i="5"/>
  <c r="O7288" i="5"/>
  <c r="L7291" i="5"/>
  <c r="K7291" i="5"/>
  <c r="N7291" i="5"/>
  <c r="O7291" i="5"/>
  <c r="O7293" i="5"/>
  <c r="L7293" i="5"/>
  <c r="M7293" i="5"/>
  <c r="N7293" i="5"/>
  <c r="N7304" i="5"/>
  <c r="O7304" i="5"/>
  <c r="M7304" i="5"/>
  <c r="K7304" i="5"/>
  <c r="M7313" i="5"/>
  <c r="L7313" i="5"/>
  <c r="N7313" i="5"/>
  <c r="L7314" i="5"/>
  <c r="O7314" i="5"/>
  <c r="M7314" i="5"/>
  <c r="K7314" i="5"/>
  <c r="L7315" i="5"/>
  <c r="O7315" i="5"/>
  <c r="K7315" i="5"/>
  <c r="N7315" i="5"/>
  <c r="L7317" i="5"/>
  <c r="M7317" i="5"/>
  <c r="N7317" i="5"/>
  <c r="K7327" i="5"/>
  <c r="L7327" i="5"/>
  <c r="O7327" i="5"/>
  <c r="N7327" i="5"/>
  <c r="M7329" i="5"/>
  <c r="N7329" i="5"/>
  <c r="L7329" i="5"/>
  <c r="O7330" i="5"/>
  <c r="L7330" i="5"/>
  <c r="K7330" i="5"/>
  <c r="M7330" i="5"/>
  <c r="O7332" i="5"/>
  <c r="M7332" i="5"/>
  <c r="K7332" i="5"/>
  <c r="N7332" i="5"/>
  <c r="O7336" i="5"/>
  <c r="M7336" i="5"/>
  <c r="K7336" i="5"/>
  <c r="N7336" i="5"/>
  <c r="N7341" i="5"/>
  <c r="M7341" i="5"/>
  <c r="L7341" i="5"/>
  <c r="K7385" i="5"/>
  <c r="N7385" i="5"/>
  <c r="L7385" i="5"/>
  <c r="M7385" i="5"/>
  <c r="K7386" i="5"/>
  <c r="O7386" i="5"/>
  <c r="L7386" i="5"/>
  <c r="M7386" i="5"/>
  <c r="N7389" i="5"/>
  <c r="M7389" i="5"/>
  <c r="L7389" i="5"/>
  <c r="N7395" i="5"/>
  <c r="O7395" i="5"/>
  <c r="K7395" i="5"/>
  <c r="L7395" i="5"/>
  <c r="N7397" i="5"/>
  <c r="L7397" i="5"/>
  <c r="M7397" i="5"/>
  <c r="K7412" i="5"/>
  <c r="N7412" i="5"/>
  <c r="M7412" i="5"/>
  <c r="O7412" i="5"/>
  <c r="O7424" i="5"/>
  <c r="K7424" i="5"/>
  <c r="M7424" i="5"/>
  <c r="N7424" i="5"/>
  <c r="N7436" i="5"/>
  <c r="O7436" i="5"/>
  <c r="M7436" i="5"/>
  <c r="K7436" i="5"/>
  <c r="M7453" i="5"/>
  <c r="N7453" i="5"/>
  <c r="L7453" i="5"/>
  <c r="K7455" i="5"/>
  <c r="O7455" i="5"/>
  <c r="L7455" i="5"/>
  <c r="N7455" i="5"/>
  <c r="L7493" i="5"/>
  <c r="N7493" i="5"/>
  <c r="M7493" i="5"/>
  <c r="L7495" i="5"/>
  <c r="N7495" i="5"/>
  <c r="O7495" i="5"/>
  <c r="K7495" i="5"/>
  <c r="O7502" i="5"/>
  <c r="M7502" i="5"/>
  <c r="L7502" i="5"/>
  <c r="K7502" i="5"/>
  <c r="K7504" i="5"/>
  <c r="M7504" i="5"/>
  <c r="N7504" i="5"/>
  <c r="O7504" i="5"/>
  <c r="K7521" i="5"/>
  <c r="M7521" i="5"/>
  <c r="N7521" i="5"/>
  <c r="L7521" i="5"/>
  <c r="L7523" i="5"/>
  <c r="K7523" i="5"/>
  <c r="N7523" i="5"/>
  <c r="O7523" i="5"/>
  <c r="N7529" i="5"/>
  <c r="M7529" i="5"/>
  <c r="L7529" i="5"/>
  <c r="L7549" i="5"/>
  <c r="M7549" i="5"/>
  <c r="N7549" i="5"/>
  <c r="N7561" i="5"/>
  <c r="L7561" i="5"/>
  <c r="M7561" i="5"/>
  <c r="L7587" i="5"/>
  <c r="N7587" i="5"/>
  <c r="O7587" i="5"/>
  <c r="K7587" i="5"/>
  <c r="O7590" i="5"/>
  <c r="K7590" i="5"/>
  <c r="L7590" i="5"/>
  <c r="M7590" i="5"/>
  <c r="L7610" i="5"/>
  <c r="M7610" i="5"/>
  <c r="O7610" i="5"/>
  <c r="K7610" i="5"/>
  <c r="N7624" i="5"/>
  <c r="O7624" i="5"/>
  <c r="M7624" i="5"/>
  <c r="K7624" i="5"/>
  <c r="O7639" i="5"/>
  <c r="L7639" i="5"/>
  <c r="N7639" i="5"/>
  <c r="K7639" i="5"/>
  <c r="K7645" i="5"/>
  <c r="M7645" i="5"/>
  <c r="N7645" i="5"/>
  <c r="L7645" i="5"/>
  <c r="K7650" i="5"/>
  <c r="M7650" i="5"/>
  <c r="L7650" i="5"/>
  <c r="O7650" i="5"/>
  <c r="N7659" i="5"/>
  <c r="L7659" i="5"/>
  <c r="K7659" i="5"/>
  <c r="O7659" i="5"/>
  <c r="O7671" i="5"/>
  <c r="L7671" i="5"/>
  <c r="N7671" i="5"/>
  <c r="K7671" i="5"/>
  <c r="O7686" i="5"/>
  <c r="K7686" i="5"/>
  <c r="M7686" i="5"/>
  <c r="L7686" i="5"/>
  <c r="N7688" i="5"/>
  <c r="O7688" i="5"/>
  <c r="M7688" i="5"/>
  <c r="K7688" i="5"/>
  <c r="L7690" i="5"/>
  <c r="K7690" i="5"/>
  <c r="O7690" i="5"/>
  <c r="M7690" i="5"/>
  <c r="L7693" i="5"/>
  <c r="M7693" i="5"/>
  <c r="N7693" i="5"/>
  <c r="N7705" i="5"/>
  <c r="L7705" i="5"/>
  <c r="M7705" i="5"/>
  <c r="K7709" i="5"/>
  <c r="L7709" i="5"/>
  <c r="M7709" i="5"/>
  <c r="N7709" i="5"/>
  <c r="L7719" i="5"/>
  <c r="O7719" i="5"/>
  <c r="K7719" i="5"/>
  <c r="N7719" i="5"/>
  <c r="L7769" i="5"/>
  <c r="M7769" i="5"/>
  <c r="N7769" i="5"/>
  <c r="M7786" i="5"/>
  <c r="O7786" i="5"/>
  <c r="L7786" i="5"/>
  <c r="K7786" i="5"/>
  <c r="N7788" i="5"/>
  <c r="M7788" i="5"/>
  <c r="K7788" i="5"/>
  <c r="O7788" i="5"/>
  <c r="K7790" i="5"/>
  <c r="M7790" i="5"/>
  <c r="O7790" i="5"/>
  <c r="L7790" i="5"/>
  <c r="K7795" i="5"/>
  <c r="L7795" i="5"/>
  <c r="O7795" i="5"/>
  <c r="N7795" i="5"/>
  <c r="L7801" i="5"/>
  <c r="M7801" i="5"/>
  <c r="N7801" i="5"/>
  <c r="N4080" i="5"/>
  <c r="L4080" i="5"/>
  <c r="M4080" i="5"/>
  <c r="L4089" i="5"/>
  <c r="M4089" i="5"/>
  <c r="O4089" i="5"/>
  <c r="K4089" i="5"/>
  <c r="M4091" i="5"/>
  <c r="K4091" i="5"/>
  <c r="N4091" i="5"/>
  <c r="O4091" i="5"/>
  <c r="L4094" i="5"/>
  <c r="K4094" i="5"/>
  <c r="N4094" i="5"/>
  <c r="O4094" i="5"/>
  <c r="N4096" i="5"/>
  <c r="L4096" i="5"/>
  <c r="M4096" i="5"/>
  <c r="K4100" i="5"/>
  <c r="M4102" i="5"/>
  <c r="O4116" i="5"/>
  <c r="L4116" i="5"/>
  <c r="M4116" i="5"/>
  <c r="N4116" i="5"/>
  <c r="O4118" i="5"/>
  <c r="L4118" i="5"/>
  <c r="K4118" i="5"/>
  <c r="N4118" i="5"/>
  <c r="O4131" i="5"/>
  <c r="M4131" i="5"/>
  <c r="K4131" i="5"/>
  <c r="N4131" i="5"/>
  <c r="L4133" i="5"/>
  <c r="M4133" i="5"/>
  <c r="K4133" i="5"/>
  <c r="O4133" i="5"/>
  <c r="L4136" i="5"/>
  <c r="N4136" i="5"/>
  <c r="M4136" i="5"/>
  <c r="L4138" i="5"/>
  <c r="N4138" i="5"/>
  <c r="O4138" i="5"/>
  <c r="K4138" i="5"/>
  <c r="M4162" i="5"/>
  <c r="N4173" i="5"/>
  <c r="M4178" i="5"/>
  <c r="K4196" i="5"/>
  <c r="M4198" i="5"/>
  <c r="M4206" i="5"/>
  <c r="K4212" i="5"/>
  <c r="N4228" i="5"/>
  <c r="L4228" i="5"/>
  <c r="M4228" i="5"/>
  <c r="N4230" i="5"/>
  <c r="K4230" i="5"/>
  <c r="L4230" i="5"/>
  <c r="O4230" i="5"/>
  <c r="N4236" i="5"/>
  <c r="L4236" i="5"/>
  <c r="M4236" i="5"/>
  <c r="K4238" i="5"/>
  <c r="N4238" i="5"/>
  <c r="O4238" i="5"/>
  <c r="L4238" i="5"/>
  <c r="K4242" i="5"/>
  <c r="O4242" i="5"/>
  <c r="N4242" i="5"/>
  <c r="L4242" i="5"/>
  <c r="L4249" i="5"/>
  <c r="O4249" i="5"/>
  <c r="M4249" i="5"/>
  <c r="K4249" i="5"/>
  <c r="L4260" i="5"/>
  <c r="N4260" i="5"/>
  <c r="M4260" i="5"/>
  <c r="N4262" i="5"/>
  <c r="L4262" i="5"/>
  <c r="K4262" i="5"/>
  <c r="O4262" i="5"/>
  <c r="L4266" i="5"/>
  <c r="O4266" i="5"/>
  <c r="K4266" i="5"/>
  <c r="N4266" i="5"/>
  <c r="K4271" i="5"/>
  <c r="N4271" i="5"/>
  <c r="M4271" i="5"/>
  <c r="O4271" i="5"/>
  <c r="L4273" i="5"/>
  <c r="K4273" i="5"/>
  <c r="M4273" i="5"/>
  <c r="O4273" i="5"/>
  <c r="K4280" i="5"/>
  <c r="M4292" i="5"/>
  <c r="N4292" i="5"/>
  <c r="L4292" i="5"/>
  <c r="L4300" i="5"/>
  <c r="M4300" i="5"/>
  <c r="N4300" i="5"/>
  <c r="M4308" i="5"/>
  <c r="L4308" i="5"/>
  <c r="N4308" i="5"/>
  <c r="N4321" i="5"/>
  <c r="K4324" i="5"/>
  <c r="L4341" i="5"/>
  <c r="K4341" i="5"/>
  <c r="M4341" i="5"/>
  <c r="O4341" i="5"/>
  <c r="O4343" i="5"/>
  <c r="K4343" i="5"/>
  <c r="M4343" i="5"/>
  <c r="N4343" i="5"/>
  <c r="M4345" i="5"/>
  <c r="K4345" i="5"/>
  <c r="O4345" i="5"/>
  <c r="L4345" i="5"/>
  <c r="K4356" i="5"/>
  <c r="M4358" i="5"/>
  <c r="N4370" i="5"/>
  <c r="L4370" i="5"/>
  <c r="O4370" i="5"/>
  <c r="K4370" i="5"/>
  <c r="O4377" i="5"/>
  <c r="M4377" i="5"/>
  <c r="L4377" i="5"/>
  <c r="K4377" i="5"/>
  <c r="L4389" i="5"/>
  <c r="M4389" i="5"/>
  <c r="O4389" i="5"/>
  <c r="K4389" i="5"/>
  <c r="N4392" i="5"/>
  <c r="L4392" i="5"/>
  <c r="M4392" i="5"/>
  <c r="O4425" i="5"/>
  <c r="M4425" i="5"/>
  <c r="K4425" i="5"/>
  <c r="L4425" i="5"/>
  <c r="N4428" i="5"/>
  <c r="M4428" i="5"/>
  <c r="L4428" i="5"/>
  <c r="K4430" i="5"/>
  <c r="L4430" i="5"/>
  <c r="O4430" i="5"/>
  <c r="N4430" i="5"/>
  <c r="K4437" i="5"/>
  <c r="M4437" i="5"/>
  <c r="L4437" i="5"/>
  <c r="O4437" i="5"/>
  <c r="M4440" i="5"/>
  <c r="L4440" i="5"/>
  <c r="N4440" i="5"/>
  <c r="L4442" i="5"/>
  <c r="O4442" i="5"/>
  <c r="N4442" i="5"/>
  <c r="K4442" i="5"/>
  <c r="M4448" i="5"/>
  <c r="N4448" i="5"/>
  <c r="L4448" i="5"/>
  <c r="N4468" i="5"/>
  <c r="L4468" i="5"/>
  <c r="M4468" i="5"/>
  <c r="K4470" i="5"/>
  <c r="O4470" i="5"/>
  <c r="N4470" i="5"/>
  <c r="L4470" i="5"/>
  <c r="N4483" i="5"/>
  <c r="O4483" i="5"/>
  <c r="K4483" i="5"/>
  <c r="M4483" i="5"/>
  <c r="K4492" i="5"/>
  <c r="M4494" i="5"/>
  <c r="M4502" i="5"/>
  <c r="L4529" i="5"/>
  <c r="O4529" i="5"/>
  <c r="K4529" i="5"/>
  <c r="M4529" i="5"/>
  <c r="O4562" i="5"/>
  <c r="K4562" i="5"/>
  <c r="L4562" i="5"/>
  <c r="N4562" i="5"/>
  <c r="K4574" i="5"/>
  <c r="N4574" i="5"/>
  <c r="L4574" i="5"/>
  <c r="O4574" i="5"/>
  <c r="N4591" i="5"/>
  <c r="L4591" i="5"/>
  <c r="M4591" i="5"/>
  <c r="K4594" i="5"/>
  <c r="L4594" i="5"/>
  <c r="O4594" i="5"/>
  <c r="N4594" i="5"/>
  <c r="K4601" i="5"/>
  <c r="N4604" i="5"/>
  <c r="L4604" i="5"/>
  <c r="K4604" i="5"/>
  <c r="O4604" i="5"/>
  <c r="N4613" i="5"/>
  <c r="L4613" i="5"/>
  <c r="M4613" i="5"/>
  <c r="L4617" i="5"/>
  <c r="N4617" i="5"/>
  <c r="M4617" i="5"/>
  <c r="M4618" i="5"/>
  <c r="M4624" i="5"/>
  <c r="K4645" i="5"/>
  <c r="N4645" i="5"/>
  <c r="L4645" i="5"/>
  <c r="M4645" i="5"/>
  <c r="K4646" i="5"/>
  <c r="L4646" i="5"/>
  <c r="N4646" i="5"/>
  <c r="O4646" i="5"/>
  <c r="K4677" i="5"/>
  <c r="N4677" i="5"/>
  <c r="L4677" i="5"/>
  <c r="M4677" i="5"/>
  <c r="N4692" i="5"/>
  <c r="L4692" i="5"/>
  <c r="O4692" i="5"/>
  <c r="K4692" i="5"/>
  <c r="N4707" i="5"/>
  <c r="L4707" i="5"/>
  <c r="M4707" i="5"/>
  <c r="N4708" i="5"/>
  <c r="L4708" i="5"/>
  <c r="O4708" i="5"/>
  <c r="K4708" i="5"/>
  <c r="N4712" i="5"/>
  <c r="L4712" i="5"/>
  <c r="K4712" i="5"/>
  <c r="O4712" i="5"/>
  <c r="K4719" i="5"/>
  <c r="K4722" i="5"/>
  <c r="O4722" i="5"/>
  <c r="L4722" i="5"/>
  <c r="N4722" i="5"/>
  <c r="N4724" i="5"/>
  <c r="L4724" i="5"/>
  <c r="O4724" i="5"/>
  <c r="K4724" i="5"/>
  <c r="K4737" i="5"/>
  <c r="N4737" i="5"/>
  <c r="L4737" i="5"/>
  <c r="M4737" i="5"/>
  <c r="N4739" i="5"/>
  <c r="L4739" i="5"/>
  <c r="M4739" i="5"/>
  <c r="K4745" i="5"/>
  <c r="L4745" i="5"/>
  <c r="N4745" i="5"/>
  <c r="M4745" i="5"/>
  <c r="M4761" i="5"/>
  <c r="L4761" i="5"/>
  <c r="K4761" i="5"/>
  <c r="O4761" i="5"/>
  <c r="O4770" i="5"/>
  <c r="L4770" i="5"/>
  <c r="N4770" i="5"/>
  <c r="K4770" i="5"/>
  <c r="O4775" i="5"/>
  <c r="K4775" i="5"/>
  <c r="M4775" i="5"/>
  <c r="N4775" i="5"/>
  <c r="K4790" i="5"/>
  <c r="N4790" i="5"/>
  <c r="L4790" i="5"/>
  <c r="O4790" i="5"/>
  <c r="N4809" i="5"/>
  <c r="K4812" i="5"/>
  <c r="K4820" i="5"/>
  <c r="M4822" i="5"/>
  <c r="K4835" i="5"/>
  <c r="M4835" i="5"/>
  <c r="N4835" i="5"/>
  <c r="O4835" i="5"/>
  <c r="K4837" i="5"/>
  <c r="M4837" i="5"/>
  <c r="L4837" i="5"/>
  <c r="O4837" i="5"/>
  <c r="M4854" i="5"/>
  <c r="O4854" i="5"/>
  <c r="N4854" i="5"/>
  <c r="L4854" i="5"/>
  <c r="K4854" i="5"/>
  <c r="M4856" i="5"/>
  <c r="L4856" i="5"/>
  <c r="N4856" i="5"/>
  <c r="O4858" i="5"/>
  <c r="K4858" i="5"/>
  <c r="N4858" i="5"/>
  <c r="L4858" i="5"/>
  <c r="M4860" i="5"/>
  <c r="N4860" i="5"/>
  <c r="L4860" i="5"/>
  <c r="O4862" i="5"/>
  <c r="N4862" i="5"/>
  <c r="L4862" i="5"/>
  <c r="K4862" i="5"/>
  <c r="N4868" i="5"/>
  <c r="M4868" i="5"/>
  <c r="L4868" i="5"/>
  <c r="L4870" i="5"/>
  <c r="O4870" i="5"/>
  <c r="K4870" i="5"/>
  <c r="N4870" i="5"/>
  <c r="M4872" i="5"/>
  <c r="L4872" i="5"/>
  <c r="N4872" i="5"/>
  <c r="K4874" i="5"/>
  <c r="N4874" i="5"/>
  <c r="O4874" i="5"/>
  <c r="L4874" i="5"/>
  <c r="O4902" i="5"/>
  <c r="K4902" i="5"/>
  <c r="L4902" i="5"/>
  <c r="N4902" i="5"/>
  <c r="N4907" i="5"/>
  <c r="M4907" i="5"/>
  <c r="O4907" i="5"/>
  <c r="K4907" i="5"/>
  <c r="L4909" i="5"/>
  <c r="O4909" i="5"/>
  <c r="K4909" i="5"/>
  <c r="M4909" i="5"/>
  <c r="L4912" i="5"/>
  <c r="N4912" i="5"/>
  <c r="M4912" i="5"/>
  <c r="M4922" i="5"/>
  <c r="K4931" i="5"/>
  <c r="M4931" i="5"/>
  <c r="O4931" i="5"/>
  <c r="N4931" i="5"/>
  <c r="M4933" i="5"/>
  <c r="O4933" i="5"/>
  <c r="L4933" i="5"/>
  <c r="K4933" i="5"/>
  <c r="K4937" i="5"/>
  <c r="L4937" i="5"/>
  <c r="O4937" i="5"/>
  <c r="M4937" i="5"/>
  <c r="M4943" i="5"/>
  <c r="O4943" i="5"/>
  <c r="K4943" i="5"/>
  <c r="N4943" i="5"/>
  <c r="O4945" i="5"/>
  <c r="M4945" i="5"/>
  <c r="K4945" i="5"/>
  <c r="L4945" i="5"/>
  <c r="L4948" i="5"/>
  <c r="M4948" i="5"/>
  <c r="N4948" i="5"/>
  <c r="L4956" i="5"/>
  <c r="M4956" i="5"/>
  <c r="N4956" i="5"/>
  <c r="M4964" i="5"/>
  <c r="N4964" i="5"/>
  <c r="L4964" i="5"/>
  <c r="O4966" i="5"/>
  <c r="N4966" i="5"/>
  <c r="L4966" i="5"/>
  <c r="K4966" i="5"/>
  <c r="O4991" i="5"/>
  <c r="M4991" i="5"/>
  <c r="N4991" i="5"/>
  <c r="K4991" i="5"/>
  <c r="N4999" i="5"/>
  <c r="M4999" i="5"/>
  <c r="O4999" i="5"/>
  <c r="K4999" i="5"/>
  <c r="O5001" i="5"/>
  <c r="M5001" i="5"/>
  <c r="L5001" i="5"/>
  <c r="K5001" i="5"/>
  <c r="L5004" i="5"/>
  <c r="M5004" i="5"/>
  <c r="N5004" i="5"/>
  <c r="N5006" i="5"/>
  <c r="K5006" i="5"/>
  <c r="L5006" i="5"/>
  <c r="O5006" i="5"/>
  <c r="L5011" i="5"/>
  <c r="M5011" i="5"/>
  <c r="N5011" i="5"/>
  <c r="K5011" i="5"/>
  <c r="O5011" i="5"/>
  <c r="M5013" i="5"/>
  <c r="O5013" i="5"/>
  <c r="L5013" i="5"/>
  <c r="K5013" i="5"/>
  <c r="N5027" i="5"/>
  <c r="M5027" i="5"/>
  <c r="K5027" i="5"/>
  <c r="O5027" i="5"/>
  <c r="N5051" i="5"/>
  <c r="K5051" i="5"/>
  <c r="O5051" i="5"/>
  <c r="M5051" i="5"/>
  <c r="N5054" i="5"/>
  <c r="O5054" i="5"/>
  <c r="K5054" i="5"/>
  <c r="L5054" i="5"/>
  <c r="L5060" i="5"/>
  <c r="M5060" i="5"/>
  <c r="N5060" i="5"/>
  <c r="K5062" i="5"/>
  <c r="O5062" i="5"/>
  <c r="L5062" i="5"/>
  <c r="N5062" i="5"/>
  <c r="N5070" i="5"/>
  <c r="O5070" i="5"/>
  <c r="K5070" i="5"/>
  <c r="L5070" i="5"/>
  <c r="M5077" i="5"/>
  <c r="O5077" i="5"/>
  <c r="K5077" i="5"/>
  <c r="L5077" i="5"/>
  <c r="K5083" i="5"/>
  <c r="O5083" i="5"/>
  <c r="N5083" i="5"/>
  <c r="M5083" i="5"/>
  <c r="O5097" i="5"/>
  <c r="M5097" i="5"/>
  <c r="K5097" i="5"/>
  <c r="L5097" i="5"/>
  <c r="K5108" i="5"/>
  <c r="L5115" i="5"/>
  <c r="N5117" i="5"/>
  <c r="K5120" i="5"/>
  <c r="M5122" i="5"/>
  <c r="K5143" i="5"/>
  <c r="O5143" i="5"/>
  <c r="N5143" i="5"/>
  <c r="M5143" i="5"/>
  <c r="O5145" i="5"/>
  <c r="M5145" i="5"/>
  <c r="K5145" i="5"/>
  <c r="L5145" i="5"/>
  <c r="N5156" i="5"/>
  <c r="L5156" i="5"/>
  <c r="M5156" i="5"/>
  <c r="N5158" i="5"/>
  <c r="K5158" i="5"/>
  <c r="O5158" i="5"/>
  <c r="L5158" i="5"/>
  <c r="O5161" i="5"/>
  <c r="K5161" i="5"/>
  <c r="L5161" i="5"/>
  <c r="M5161" i="5"/>
  <c r="K5163" i="5"/>
  <c r="O5163" i="5"/>
  <c r="N5163" i="5"/>
  <c r="M5163" i="5"/>
  <c r="N5179" i="5"/>
  <c r="O5179" i="5"/>
  <c r="M5179" i="5"/>
  <c r="K5179" i="5"/>
  <c r="L5188" i="5"/>
  <c r="M5188" i="5"/>
  <c r="N5188" i="5"/>
  <c r="K5190" i="5"/>
  <c r="N5190" i="5"/>
  <c r="O5190" i="5"/>
  <c r="L5190" i="5"/>
  <c r="L5192" i="5"/>
  <c r="N5192" i="5"/>
  <c r="M5192" i="5"/>
  <c r="K5193" i="5"/>
  <c r="O5193" i="5"/>
  <c r="L5193" i="5"/>
  <c r="M5193" i="5"/>
  <c r="O5194" i="5"/>
  <c r="N5194" i="5"/>
  <c r="K5194" i="5"/>
  <c r="L5194" i="5"/>
  <c r="N5209" i="5"/>
  <c r="M5209" i="5"/>
  <c r="L5209" i="5"/>
  <c r="N5211" i="5"/>
  <c r="M5211" i="5"/>
  <c r="L5211" i="5"/>
  <c r="L5213" i="5"/>
  <c r="N5213" i="5"/>
  <c r="M5213" i="5"/>
  <c r="N5215" i="5"/>
  <c r="M5215" i="5"/>
  <c r="L5215" i="5"/>
  <c r="K5219" i="5"/>
  <c r="K5226" i="5"/>
  <c r="N5226" i="5"/>
  <c r="O5226" i="5"/>
  <c r="L5226" i="5"/>
  <c r="O5228" i="5"/>
  <c r="N5228" i="5"/>
  <c r="K5228" i="5"/>
  <c r="L5228" i="5"/>
  <c r="N5230" i="5"/>
  <c r="K5230" i="5"/>
  <c r="O5230" i="5"/>
  <c r="L5230" i="5"/>
  <c r="N5232" i="5"/>
  <c r="K5232" i="5"/>
  <c r="L5232" i="5"/>
  <c r="O5232" i="5"/>
  <c r="L5266" i="5"/>
  <c r="N5266" i="5"/>
  <c r="K5266" i="5"/>
  <c r="O5266" i="5"/>
  <c r="M5278" i="5"/>
  <c r="K5278" i="5"/>
  <c r="N5278" i="5"/>
  <c r="L5278" i="5"/>
  <c r="O5278" i="5"/>
  <c r="N5280" i="5"/>
  <c r="L5280" i="5"/>
  <c r="K5280" i="5"/>
  <c r="O5280" i="5"/>
  <c r="N5283" i="5"/>
  <c r="M5283" i="5"/>
  <c r="L5283" i="5"/>
  <c r="N5285" i="5"/>
  <c r="L5285" i="5"/>
  <c r="M5285" i="5"/>
  <c r="O5285" i="5"/>
  <c r="K5286" i="5"/>
  <c r="N5286" i="5"/>
  <c r="L5286" i="5"/>
  <c r="O5286" i="5"/>
  <c r="N5288" i="5"/>
  <c r="K5288" i="5"/>
  <c r="L5288" i="5"/>
  <c r="O5288" i="5"/>
  <c r="N5290" i="5"/>
  <c r="L5290" i="5"/>
  <c r="K5290" i="5"/>
  <c r="O5290" i="5"/>
  <c r="N5293" i="5"/>
  <c r="M5293" i="5"/>
  <c r="L5293" i="5"/>
  <c r="M5294" i="5"/>
  <c r="K5297" i="5"/>
  <c r="L5297" i="5"/>
  <c r="N5297" i="5"/>
  <c r="M5297" i="5"/>
  <c r="L5298" i="5"/>
  <c r="N5298" i="5"/>
  <c r="K5298" i="5"/>
  <c r="O5298" i="5"/>
  <c r="M5302" i="5"/>
  <c r="L5302" i="5"/>
  <c r="K5302" i="5"/>
  <c r="N5302" i="5"/>
  <c r="O5302" i="5"/>
  <c r="N5307" i="5"/>
  <c r="O5307" i="5"/>
  <c r="K5307" i="5"/>
  <c r="M5307" i="5"/>
  <c r="O5311" i="5"/>
  <c r="N5311" i="5"/>
  <c r="M5311" i="5"/>
  <c r="K5311" i="5"/>
  <c r="O5321" i="5"/>
  <c r="L5321" i="5"/>
  <c r="K5321" i="5"/>
  <c r="M5321" i="5"/>
  <c r="N5328" i="5"/>
  <c r="L5328" i="5"/>
  <c r="M5328" i="5"/>
  <c r="N5340" i="5"/>
  <c r="L5340" i="5"/>
  <c r="M5340" i="5"/>
  <c r="N5342" i="5"/>
  <c r="K5342" i="5"/>
  <c r="L5342" i="5"/>
  <c r="O5342" i="5"/>
  <c r="L5355" i="5"/>
  <c r="O5361" i="5"/>
  <c r="L5361" i="5"/>
  <c r="K5361" i="5"/>
  <c r="M5361" i="5"/>
  <c r="N5370" i="5"/>
  <c r="O5370" i="5"/>
  <c r="L5370" i="5"/>
  <c r="K5370" i="5"/>
  <c r="N5390" i="5"/>
  <c r="K5390" i="5"/>
  <c r="L5390" i="5"/>
  <c r="O5390" i="5"/>
  <c r="L5395" i="5"/>
  <c r="O5402" i="5"/>
  <c r="K5402" i="5"/>
  <c r="L5402" i="5"/>
  <c r="N5402" i="5"/>
  <c r="N5414" i="5"/>
  <c r="L5414" i="5"/>
  <c r="O5414" i="5"/>
  <c r="K5414" i="5"/>
  <c r="O5441" i="5"/>
  <c r="K5441" i="5"/>
  <c r="M5441" i="5"/>
  <c r="L5441" i="5"/>
  <c r="M5444" i="5"/>
  <c r="N5444" i="5"/>
  <c r="L5444" i="5"/>
  <c r="N5451" i="5"/>
  <c r="O5451" i="5"/>
  <c r="K5451" i="5"/>
  <c r="M5451" i="5"/>
  <c r="O5453" i="5"/>
  <c r="L5453" i="5"/>
  <c r="K5453" i="5"/>
  <c r="M5453" i="5"/>
  <c r="N5456" i="5"/>
  <c r="L5456" i="5"/>
  <c r="M5456" i="5"/>
  <c r="K5476" i="5"/>
  <c r="O5493" i="5"/>
  <c r="M5493" i="5"/>
  <c r="L5493" i="5"/>
  <c r="K5493" i="5"/>
  <c r="N5513" i="5"/>
  <c r="K5517" i="5"/>
  <c r="L5517" i="5"/>
  <c r="M5517" i="5"/>
  <c r="O5517" i="5"/>
  <c r="L5531" i="5"/>
  <c r="M5531" i="5"/>
  <c r="O5531" i="5"/>
  <c r="K5531" i="5"/>
  <c r="N5531" i="5"/>
  <c r="L5543" i="5"/>
  <c r="N5545" i="5"/>
  <c r="K5548" i="5"/>
  <c r="O5550" i="5"/>
  <c r="N5550" i="5"/>
  <c r="L5550" i="5"/>
  <c r="K5550" i="5"/>
  <c r="N5577" i="5"/>
  <c r="K5580" i="5"/>
  <c r="N5589" i="5"/>
  <c r="K5592" i="5"/>
  <c r="K5594" i="5"/>
  <c r="L5594" i="5"/>
  <c r="N5594" i="5"/>
  <c r="O5594" i="5"/>
  <c r="O5598" i="5"/>
  <c r="K5598" i="5"/>
  <c r="L5598" i="5"/>
  <c r="N5598" i="5"/>
  <c r="N5600" i="5"/>
  <c r="L5600" i="5"/>
  <c r="M5600" i="5"/>
  <c r="M5607" i="5"/>
  <c r="K5607" i="5"/>
  <c r="O5607" i="5"/>
  <c r="N5607" i="5"/>
  <c r="L5609" i="5"/>
  <c r="M5609" i="5"/>
  <c r="K5609" i="5"/>
  <c r="O5609" i="5"/>
  <c r="M5612" i="5"/>
  <c r="N5612" i="5"/>
  <c r="L5612" i="5"/>
  <c r="O5626" i="5"/>
  <c r="K5626" i="5"/>
  <c r="N5626" i="5"/>
  <c r="L5626" i="5"/>
  <c r="L5635" i="5"/>
  <c r="K5642" i="5"/>
  <c r="L5642" i="5"/>
  <c r="O5642" i="5"/>
  <c r="N5642" i="5"/>
  <c r="L5653" i="5"/>
  <c r="K5653" i="5"/>
  <c r="O5653" i="5"/>
  <c r="M5653" i="5"/>
  <c r="L5663" i="5"/>
  <c r="K5672" i="5"/>
  <c r="M5674" i="5"/>
  <c r="L5679" i="5"/>
  <c r="N5681" i="5"/>
  <c r="L5683" i="5"/>
  <c r="K5692" i="5"/>
  <c r="K5700" i="5"/>
  <c r="N5700" i="5"/>
  <c r="M5700" i="5"/>
  <c r="L5700" i="5"/>
  <c r="L5708" i="5"/>
  <c r="M5708" i="5"/>
  <c r="N5708" i="5"/>
  <c r="K5715" i="5"/>
  <c r="O5715" i="5"/>
  <c r="N5715" i="5"/>
  <c r="M5715" i="5"/>
  <c r="N5721" i="5"/>
  <c r="K5724" i="5"/>
  <c r="M5726" i="5"/>
  <c r="M5734" i="5"/>
  <c r="M5758" i="5"/>
  <c r="N5765" i="5"/>
  <c r="K5768" i="5"/>
  <c r="K5788" i="5"/>
  <c r="M5790" i="5"/>
  <c r="K5796" i="5"/>
  <c r="K5814" i="5"/>
  <c r="L5814" i="5"/>
  <c r="N5814" i="5"/>
  <c r="O5814" i="5"/>
  <c r="N5819" i="5"/>
  <c r="K5819" i="5"/>
  <c r="M5819" i="5"/>
  <c r="O5819" i="5"/>
  <c r="K5832" i="5"/>
  <c r="M5834" i="5"/>
  <c r="M5842" i="5"/>
  <c r="L5847" i="5"/>
  <c r="K5864" i="5"/>
  <c r="M5866" i="5"/>
  <c r="O5895" i="5"/>
  <c r="K5895" i="5"/>
  <c r="M5895" i="5"/>
  <c r="N5895" i="5"/>
  <c r="L5904" i="5"/>
  <c r="N5904" i="5"/>
  <c r="M5904" i="5"/>
  <c r="K5934" i="5"/>
  <c r="O5934" i="5"/>
  <c r="L5934" i="5"/>
  <c r="N5934" i="5"/>
  <c r="O5942" i="5"/>
  <c r="K5942" i="5"/>
  <c r="L5942" i="5"/>
  <c r="N5942" i="5"/>
  <c r="N5947" i="5"/>
  <c r="K5947" i="5"/>
  <c r="M5947" i="5"/>
  <c r="O5947" i="5"/>
  <c r="K5951" i="5"/>
  <c r="O5951" i="5"/>
  <c r="N5951" i="5"/>
  <c r="M5951" i="5"/>
  <c r="L5953" i="5"/>
  <c r="O5953" i="5"/>
  <c r="K5953" i="5"/>
  <c r="M5953" i="5"/>
  <c r="K5987" i="5"/>
  <c r="O5987" i="5"/>
  <c r="N5987" i="5"/>
  <c r="M5987" i="5"/>
  <c r="O5992" i="5"/>
  <c r="N5992" i="5"/>
  <c r="L5992" i="5"/>
  <c r="M5992" i="5"/>
  <c r="K5994" i="5"/>
  <c r="L5994" i="5"/>
  <c r="N5994" i="5"/>
  <c r="O5994" i="5"/>
  <c r="O6023" i="5"/>
  <c r="M6023" i="5"/>
  <c r="K6023" i="5"/>
  <c r="N6023" i="5"/>
  <c r="K6028" i="5"/>
  <c r="M6030" i="5"/>
  <c r="K6042" i="5"/>
  <c r="L6042" i="5"/>
  <c r="O6042" i="5"/>
  <c r="N6042" i="5"/>
  <c r="L6044" i="5"/>
  <c r="N6044" i="5"/>
  <c r="M6044" i="5"/>
  <c r="L6047" i="5"/>
  <c r="M6062" i="5"/>
  <c r="O6070" i="5"/>
  <c r="K6070" i="5"/>
  <c r="L6070" i="5"/>
  <c r="N6070" i="5"/>
  <c r="L6075" i="5"/>
  <c r="N6075" i="5"/>
  <c r="K6075" i="5"/>
  <c r="O6075" i="5"/>
  <c r="M6075" i="5"/>
  <c r="L6077" i="5"/>
  <c r="M6077" i="5"/>
  <c r="O6077" i="5"/>
  <c r="K6077" i="5"/>
  <c r="O6087" i="5"/>
  <c r="M6087" i="5"/>
  <c r="K6087" i="5"/>
  <c r="N6087" i="5"/>
  <c r="K6099" i="5"/>
  <c r="N6099" i="5"/>
  <c r="M6099" i="5"/>
  <c r="O6099" i="5"/>
  <c r="N6104" i="5"/>
  <c r="L6104" i="5"/>
  <c r="M6104" i="5"/>
  <c r="K6106" i="5"/>
  <c r="L6106" i="5"/>
  <c r="O6106" i="5"/>
  <c r="N6106" i="5"/>
  <c r="L6140" i="5"/>
  <c r="N6140" i="5"/>
  <c r="M6140" i="5"/>
  <c r="N6148" i="5"/>
  <c r="M6148" i="5"/>
  <c r="L6148" i="5"/>
  <c r="L6156" i="5"/>
  <c r="M6156" i="5"/>
  <c r="N6156" i="5"/>
  <c r="K6167" i="5"/>
  <c r="O6167" i="5"/>
  <c r="N6167" i="5"/>
  <c r="M6167" i="5"/>
  <c r="K6179" i="5"/>
  <c r="O6179" i="5"/>
  <c r="N6179" i="5"/>
  <c r="M6179" i="5"/>
  <c r="L6228" i="5"/>
  <c r="N6228" i="5"/>
  <c r="M6228" i="5"/>
  <c r="O6238" i="5"/>
  <c r="K6238" i="5"/>
  <c r="L6238" i="5"/>
  <c r="N6238" i="5"/>
  <c r="O6246" i="5"/>
  <c r="K6246" i="5"/>
  <c r="M6246" i="5"/>
  <c r="L6246" i="5"/>
  <c r="K6248" i="5"/>
  <c r="O6248" i="5"/>
  <c r="M6248" i="5"/>
  <c r="N6248" i="5"/>
  <c r="L6268" i="5"/>
  <c r="M6270" i="5"/>
  <c r="O6270" i="5"/>
  <c r="K6270" i="5"/>
  <c r="L6270" i="5"/>
  <c r="K6281" i="5"/>
  <c r="M6283" i="5"/>
  <c r="O6296" i="5"/>
  <c r="K6296" i="5"/>
  <c r="N6296" i="5"/>
  <c r="M6296" i="5"/>
  <c r="M6303" i="5"/>
  <c r="L6308" i="5"/>
  <c r="L6312" i="5"/>
  <c r="M6323" i="5"/>
  <c r="O6338" i="5"/>
  <c r="K6338" i="5"/>
  <c r="M6338" i="5"/>
  <c r="L6338" i="5"/>
  <c r="O6343" i="5"/>
  <c r="K6343" i="5"/>
  <c r="N6343" i="5"/>
  <c r="L6343" i="5"/>
  <c r="O6364" i="5"/>
  <c r="K6364" i="5"/>
  <c r="M6364" i="5"/>
  <c r="N6364" i="5"/>
  <c r="N6405" i="5"/>
  <c r="L6405" i="5"/>
  <c r="M6405" i="5"/>
  <c r="L6420" i="5"/>
  <c r="M6426" i="5"/>
  <c r="O6426" i="5"/>
  <c r="L6426" i="5"/>
  <c r="K6426" i="5"/>
  <c r="L6429" i="5"/>
  <c r="M6429" i="5"/>
  <c r="N6429" i="5"/>
  <c r="K6431" i="5"/>
  <c r="O6431" i="5"/>
  <c r="L6431" i="5"/>
  <c r="N6431" i="5"/>
  <c r="O6433" i="5"/>
  <c r="N6433" i="5"/>
  <c r="L6433" i="5"/>
  <c r="M6433" i="5"/>
  <c r="N6435" i="5"/>
  <c r="K6435" i="5"/>
  <c r="O6435" i="5"/>
  <c r="L6435" i="5"/>
  <c r="O6442" i="5"/>
  <c r="L6442" i="5"/>
  <c r="M6442" i="5"/>
  <c r="K6442" i="5"/>
  <c r="M6449" i="5"/>
  <c r="L6449" i="5"/>
  <c r="N6449" i="5"/>
  <c r="O6451" i="5"/>
  <c r="L6451" i="5"/>
  <c r="K6451" i="5"/>
  <c r="N6451" i="5"/>
  <c r="K6469" i="5"/>
  <c r="K6532" i="5"/>
  <c r="M6532" i="5"/>
  <c r="O6532" i="5"/>
  <c r="N6532" i="5"/>
  <c r="K6589" i="5"/>
  <c r="M6591" i="5"/>
  <c r="N6591" i="5"/>
  <c r="O6591" i="5"/>
  <c r="L6591" i="5"/>
  <c r="K6591" i="5"/>
  <c r="K6598" i="5"/>
  <c r="L6598" i="5"/>
  <c r="M6598" i="5"/>
  <c r="O6598" i="5"/>
  <c r="M6599" i="5"/>
  <c r="L6599" i="5"/>
  <c r="N6599" i="5"/>
  <c r="K6599" i="5"/>
  <c r="O6599" i="5"/>
  <c r="L6601" i="5"/>
  <c r="M6601" i="5"/>
  <c r="N6601" i="5"/>
  <c r="O6622" i="5"/>
  <c r="K6622" i="5"/>
  <c r="M6622" i="5"/>
  <c r="L6622" i="5"/>
  <c r="O6624" i="5"/>
  <c r="K6624" i="5"/>
  <c r="M6624" i="5"/>
  <c r="N6624" i="5"/>
  <c r="O6626" i="5"/>
  <c r="L6626" i="5"/>
  <c r="M6626" i="5"/>
  <c r="K6626" i="5"/>
  <c r="K6631" i="5"/>
  <c r="L6631" i="5"/>
  <c r="O6631" i="5"/>
  <c r="N6631" i="5"/>
  <c r="K6637" i="5"/>
  <c r="M6639" i="5"/>
  <c r="L6639" i="5"/>
  <c r="K6639" i="5"/>
  <c r="N6639" i="5"/>
  <c r="O6639" i="5"/>
  <c r="K6645" i="5"/>
  <c r="M6647" i="5"/>
  <c r="K6662" i="5"/>
  <c r="M6662" i="5"/>
  <c r="L6662" i="5"/>
  <c r="O6662" i="5"/>
  <c r="L6664" i="5"/>
  <c r="K6692" i="5"/>
  <c r="O6692" i="5"/>
  <c r="M6692" i="5"/>
  <c r="N6692" i="5"/>
  <c r="M6695" i="5"/>
  <c r="K6695" i="5"/>
  <c r="L6695" i="5"/>
  <c r="O6695" i="5"/>
  <c r="N6695" i="5"/>
  <c r="O6698" i="5"/>
  <c r="M6698" i="5"/>
  <c r="K6698" i="5"/>
  <c r="L6698" i="5"/>
  <c r="N6699" i="5"/>
  <c r="O6699" i="5"/>
  <c r="K6699" i="5"/>
  <c r="L6699" i="5"/>
  <c r="L6702" i="5"/>
  <c r="K6702" i="5"/>
  <c r="O6702" i="5"/>
  <c r="M6702" i="5"/>
  <c r="O6704" i="5"/>
  <c r="M6704" i="5"/>
  <c r="N6704" i="5"/>
  <c r="K6704" i="5"/>
  <c r="M6707" i="5"/>
  <c r="K6709" i="5"/>
  <c r="M6711" i="5"/>
  <c r="N6742" i="5"/>
  <c r="N6750" i="5"/>
  <c r="M6751" i="5"/>
  <c r="L6753" i="5"/>
  <c r="M6753" i="5"/>
  <c r="N6753" i="5"/>
  <c r="M6756" i="5"/>
  <c r="K6756" i="5"/>
  <c r="O6756" i="5"/>
  <c r="N6756" i="5"/>
  <c r="L6761" i="5"/>
  <c r="N6761" i="5"/>
  <c r="M6761" i="5"/>
  <c r="L6764" i="5"/>
  <c r="O6768" i="5"/>
  <c r="K6768" i="5"/>
  <c r="M6768" i="5"/>
  <c r="N6768" i="5"/>
  <c r="M6772" i="5"/>
  <c r="N6772" i="5"/>
  <c r="O6772" i="5"/>
  <c r="K6772" i="5"/>
  <c r="L6773" i="5"/>
  <c r="M6773" i="5"/>
  <c r="N6773" i="5"/>
  <c r="K6774" i="5"/>
  <c r="L6774" i="5"/>
  <c r="O6774" i="5"/>
  <c r="M6774" i="5"/>
  <c r="O6779" i="5"/>
  <c r="K6779" i="5"/>
  <c r="N6779" i="5"/>
  <c r="L6779" i="5"/>
  <c r="N6782" i="5"/>
  <c r="O6784" i="5"/>
  <c r="K6784" i="5"/>
  <c r="M6784" i="5"/>
  <c r="N6784" i="5"/>
  <c r="M6787" i="5"/>
  <c r="O6791" i="5"/>
  <c r="K6791" i="5"/>
  <c r="N6791" i="5"/>
  <c r="L6791" i="5"/>
  <c r="K6792" i="5"/>
  <c r="O6792" i="5"/>
  <c r="M6792" i="5"/>
  <c r="N6792" i="5"/>
  <c r="M6797" i="5"/>
  <c r="N6797" i="5"/>
  <c r="L6797" i="5"/>
  <c r="O6797" i="5"/>
  <c r="O6800" i="5"/>
  <c r="K6800" i="5"/>
  <c r="M6800" i="5"/>
  <c r="N6800" i="5"/>
  <c r="M6805" i="5"/>
  <c r="L6805" i="5"/>
  <c r="N6805" i="5"/>
  <c r="O6810" i="5"/>
  <c r="K6810" i="5"/>
  <c r="M6810" i="5"/>
  <c r="L6810" i="5"/>
  <c r="O6817" i="5"/>
  <c r="N6834" i="5"/>
  <c r="O6842" i="5"/>
  <c r="L6842" i="5"/>
  <c r="M6842" i="5"/>
  <c r="K6842" i="5"/>
  <c r="N6842" i="5"/>
  <c r="K6843" i="5"/>
  <c r="N6843" i="5"/>
  <c r="L6843" i="5"/>
  <c r="O6843" i="5"/>
  <c r="L6845" i="5"/>
  <c r="M6845" i="5"/>
  <c r="N6845" i="5"/>
  <c r="O6948" i="5"/>
  <c r="K6948" i="5"/>
  <c r="M6948" i="5"/>
  <c r="N6948" i="5"/>
  <c r="M6952" i="5"/>
  <c r="K6952" i="5"/>
  <c r="N6952" i="5"/>
  <c r="O6952" i="5"/>
  <c r="M6955" i="5"/>
  <c r="M6963" i="5"/>
  <c r="L6970" i="5"/>
  <c r="M6970" i="5"/>
  <c r="O6970" i="5"/>
  <c r="K6970" i="5"/>
  <c r="N6972" i="5"/>
  <c r="K6972" i="5"/>
  <c r="O6972" i="5"/>
  <c r="M6972" i="5"/>
  <c r="L6975" i="5"/>
  <c r="O6975" i="5"/>
  <c r="K6975" i="5"/>
  <c r="N6975" i="5"/>
  <c r="L6985" i="5"/>
  <c r="M6985" i="5"/>
  <c r="N6985" i="5"/>
  <c r="L6986" i="5"/>
  <c r="M6986" i="5"/>
  <c r="O6986" i="5"/>
  <c r="K6986" i="5"/>
  <c r="L6989" i="5"/>
  <c r="N6989" i="5"/>
  <c r="M6989" i="5"/>
  <c r="O6990" i="5"/>
  <c r="L6990" i="5"/>
  <c r="K6990" i="5"/>
  <c r="M6990" i="5"/>
  <c r="O6992" i="5"/>
  <c r="M6992" i="5"/>
  <c r="N6992" i="5"/>
  <c r="K6992" i="5"/>
  <c r="L6997" i="5"/>
  <c r="N6997" i="5"/>
  <c r="M6997" i="5"/>
  <c r="K6998" i="5"/>
  <c r="L6998" i="5"/>
  <c r="M6998" i="5"/>
  <c r="O6998" i="5"/>
  <c r="L7002" i="5"/>
  <c r="K7002" i="5"/>
  <c r="O7002" i="5"/>
  <c r="M7002" i="5"/>
  <c r="K7004" i="5"/>
  <c r="N7004" i="5"/>
  <c r="O7004" i="5"/>
  <c r="M7004" i="5"/>
  <c r="K7032" i="5"/>
  <c r="O7032" i="5"/>
  <c r="M7032" i="5"/>
  <c r="N7032" i="5"/>
  <c r="M7041" i="5"/>
  <c r="N7041" i="5"/>
  <c r="L7041" i="5"/>
  <c r="K7044" i="5"/>
  <c r="O7044" i="5"/>
  <c r="M7044" i="5"/>
  <c r="N7044" i="5"/>
  <c r="K7048" i="5"/>
  <c r="M7048" i="5"/>
  <c r="N7048" i="5"/>
  <c r="O7048" i="5"/>
  <c r="L7051" i="5"/>
  <c r="O7051" i="5"/>
  <c r="N7051" i="5"/>
  <c r="K7051" i="5"/>
  <c r="L7053" i="5"/>
  <c r="M7053" i="5"/>
  <c r="N7053" i="5"/>
  <c r="N7059" i="5"/>
  <c r="K7059" i="5"/>
  <c r="L7059" i="5"/>
  <c r="O7059" i="5"/>
  <c r="K7072" i="5"/>
  <c r="M7072" i="5"/>
  <c r="N7072" i="5"/>
  <c r="O7072" i="5"/>
  <c r="K7076" i="5"/>
  <c r="O7076" i="5"/>
  <c r="M7076" i="5"/>
  <c r="N7076" i="5"/>
  <c r="O7084" i="5"/>
  <c r="N7084" i="5"/>
  <c r="K7084" i="5"/>
  <c r="M7084" i="5"/>
  <c r="O7094" i="5"/>
  <c r="K7094" i="5"/>
  <c r="M7094" i="5"/>
  <c r="L7094" i="5"/>
  <c r="N7095" i="5"/>
  <c r="L7095" i="5"/>
  <c r="O7095" i="5"/>
  <c r="K7095" i="5"/>
  <c r="N7097" i="5"/>
  <c r="L7097" i="5"/>
  <c r="M7097" i="5"/>
  <c r="M7098" i="5"/>
  <c r="O7098" i="5"/>
  <c r="L7098" i="5"/>
  <c r="K7098" i="5"/>
  <c r="N7127" i="5"/>
  <c r="L7127" i="5"/>
  <c r="K7127" i="5"/>
  <c r="O7127" i="5"/>
  <c r="M7129" i="5"/>
  <c r="L7129" i="5"/>
  <c r="N7129" i="5"/>
  <c r="M7130" i="5"/>
  <c r="L7130" i="5"/>
  <c r="O7130" i="5"/>
  <c r="K7130" i="5"/>
  <c r="O7132" i="5"/>
  <c r="M7132" i="5"/>
  <c r="K7132" i="5"/>
  <c r="N7132" i="5"/>
  <c r="O7156" i="5"/>
  <c r="M7156" i="5"/>
  <c r="N7156" i="5"/>
  <c r="K7156" i="5"/>
  <c r="N7159" i="5"/>
  <c r="L7159" i="5"/>
  <c r="O7159" i="5"/>
  <c r="K7159" i="5"/>
  <c r="M7161" i="5"/>
  <c r="L7161" i="5"/>
  <c r="N7161" i="5"/>
  <c r="M7162" i="5"/>
  <c r="L7162" i="5"/>
  <c r="O7162" i="5"/>
  <c r="K7162" i="5"/>
  <c r="O7164" i="5"/>
  <c r="M7164" i="5"/>
  <c r="K7164" i="5"/>
  <c r="N7164" i="5"/>
  <c r="M7169" i="5"/>
  <c r="L7169" i="5"/>
  <c r="N7169" i="5"/>
  <c r="O7170" i="5"/>
  <c r="M7170" i="5"/>
  <c r="L7170" i="5"/>
  <c r="K7170" i="5"/>
  <c r="N7175" i="5"/>
  <c r="L7175" i="5"/>
  <c r="K7175" i="5"/>
  <c r="O7175" i="5"/>
  <c r="N7191" i="5"/>
  <c r="L7191" i="5"/>
  <c r="O7191" i="5"/>
  <c r="K7191" i="5"/>
  <c r="M7193" i="5"/>
  <c r="L7193" i="5"/>
  <c r="N7193" i="5"/>
  <c r="M7194" i="5"/>
  <c r="L7194" i="5"/>
  <c r="O7194" i="5"/>
  <c r="K7194" i="5"/>
  <c r="N7199" i="5"/>
  <c r="L7199" i="5"/>
  <c r="K7199" i="5"/>
  <c r="O7199" i="5"/>
  <c r="M7201" i="5"/>
  <c r="L7201" i="5"/>
  <c r="N7201" i="5"/>
  <c r="O7202" i="5"/>
  <c r="M7202" i="5"/>
  <c r="L7202" i="5"/>
  <c r="K7202" i="5"/>
  <c r="O7204" i="5"/>
  <c r="M7204" i="5"/>
  <c r="K7204" i="5"/>
  <c r="N7204" i="5"/>
  <c r="N7207" i="5"/>
  <c r="L7207" i="5"/>
  <c r="K7207" i="5"/>
  <c r="O7207" i="5"/>
  <c r="L7223" i="5"/>
  <c r="N7223" i="5"/>
  <c r="O7223" i="5"/>
  <c r="K7223" i="5"/>
  <c r="M7234" i="5"/>
  <c r="L7234" i="5"/>
  <c r="O7234" i="5"/>
  <c r="K7234" i="5"/>
  <c r="M7236" i="5"/>
  <c r="O7236" i="5"/>
  <c r="K7236" i="5"/>
  <c r="N7236" i="5"/>
  <c r="N7251" i="5"/>
  <c r="L7251" i="5"/>
  <c r="K7251" i="5"/>
  <c r="O7251" i="5"/>
  <c r="K7254" i="5"/>
  <c r="M7254" i="5"/>
  <c r="L7254" i="5"/>
  <c r="O7254" i="5"/>
  <c r="L7262" i="5"/>
  <c r="K7262" i="5"/>
  <c r="M7262" i="5"/>
  <c r="O7262" i="5"/>
  <c r="O7268" i="5"/>
  <c r="M7268" i="5"/>
  <c r="K7268" i="5"/>
  <c r="N7268" i="5"/>
  <c r="N7271" i="5"/>
  <c r="K7271" i="5"/>
  <c r="L7271" i="5"/>
  <c r="O7271" i="5"/>
  <c r="L7273" i="5"/>
  <c r="M7273" i="5"/>
  <c r="N7273" i="5"/>
  <c r="K7277" i="5"/>
  <c r="N7278" i="5"/>
  <c r="L7280" i="5"/>
  <c r="O7308" i="5"/>
  <c r="M7308" i="5"/>
  <c r="K7308" i="5"/>
  <c r="N7308" i="5"/>
  <c r="L7310" i="5"/>
  <c r="O7310" i="5"/>
  <c r="M7310" i="5"/>
  <c r="K7310" i="5"/>
  <c r="K7311" i="5"/>
  <c r="L7311" i="5"/>
  <c r="N7311" i="5"/>
  <c r="O7311" i="5"/>
  <c r="N7318" i="5"/>
  <c r="L7320" i="5"/>
  <c r="L7324" i="5"/>
  <c r="O7339" i="5"/>
  <c r="K7339" i="5"/>
  <c r="N7339" i="5"/>
  <c r="L7339" i="5"/>
  <c r="M7352" i="5"/>
  <c r="K7352" i="5"/>
  <c r="N7352" i="5"/>
  <c r="O7352" i="5"/>
  <c r="N7356" i="5"/>
  <c r="O7356" i="5"/>
  <c r="M7356" i="5"/>
  <c r="K7356" i="5"/>
  <c r="N7390" i="5"/>
  <c r="L7392" i="5"/>
  <c r="N7398" i="5"/>
  <c r="L7408" i="5"/>
  <c r="N7408" i="5"/>
  <c r="M7408" i="5"/>
  <c r="K7408" i="5"/>
  <c r="O7408" i="5"/>
  <c r="M7410" i="5"/>
  <c r="O7410" i="5"/>
  <c r="K7410" i="5"/>
  <c r="L7410" i="5"/>
  <c r="N7414" i="5"/>
  <c r="K7417" i="5"/>
  <c r="M7419" i="5"/>
  <c r="K7429" i="5"/>
  <c r="M7431" i="5"/>
  <c r="N7438" i="5"/>
  <c r="N7461" i="5"/>
  <c r="L7461" i="5"/>
  <c r="M7461" i="5"/>
  <c r="K7463" i="5"/>
  <c r="L7463" i="5"/>
  <c r="O7463" i="5"/>
  <c r="N7463" i="5"/>
  <c r="M7470" i="5"/>
  <c r="K7470" i="5"/>
  <c r="O7470" i="5"/>
  <c r="L7470" i="5"/>
  <c r="N7473" i="5"/>
  <c r="L7473" i="5"/>
  <c r="M7473" i="5"/>
  <c r="O7475" i="5"/>
  <c r="K7475" i="5"/>
  <c r="L7475" i="5"/>
  <c r="N7475" i="5"/>
  <c r="K7485" i="5"/>
  <c r="M7487" i="5"/>
  <c r="M7495" i="5"/>
  <c r="O7500" i="5"/>
  <c r="M7500" i="5"/>
  <c r="K7500" i="5"/>
  <c r="N7500" i="5"/>
  <c r="N7506" i="5"/>
  <c r="K7509" i="5"/>
  <c r="M7511" i="5"/>
  <c r="L7516" i="5"/>
  <c r="O7540" i="5"/>
  <c r="K7540" i="5"/>
  <c r="N7540" i="5"/>
  <c r="M7540" i="5"/>
  <c r="O7542" i="5"/>
  <c r="M7542" i="5"/>
  <c r="L7542" i="5"/>
  <c r="K7542" i="5"/>
  <c r="K7544" i="5"/>
  <c r="O7544" i="5"/>
  <c r="N7544" i="5"/>
  <c r="M7544" i="5"/>
  <c r="L7546" i="5"/>
  <c r="M7546" i="5"/>
  <c r="O7546" i="5"/>
  <c r="K7546" i="5"/>
  <c r="O7556" i="5"/>
  <c r="N7556" i="5"/>
  <c r="K7556" i="5"/>
  <c r="M7556" i="5"/>
  <c r="O7558" i="5"/>
  <c r="L7558" i="5"/>
  <c r="K7558" i="5"/>
  <c r="M7558" i="5"/>
  <c r="L7577" i="5"/>
  <c r="M7577" i="5"/>
  <c r="N7577" i="5"/>
  <c r="L7579" i="5"/>
  <c r="O7579" i="5"/>
  <c r="N7579" i="5"/>
  <c r="K7579" i="5"/>
  <c r="M7585" i="5"/>
  <c r="L7585" i="5"/>
  <c r="N7585" i="5"/>
  <c r="K7593" i="5"/>
  <c r="L7600" i="5"/>
  <c r="K7604" i="5"/>
  <c r="O7604" i="5"/>
  <c r="M7604" i="5"/>
  <c r="N7604" i="5"/>
  <c r="O7606" i="5"/>
  <c r="M7606" i="5"/>
  <c r="K7606" i="5"/>
  <c r="L7606" i="5"/>
  <c r="K7608" i="5"/>
  <c r="N7608" i="5"/>
  <c r="O7608" i="5"/>
  <c r="M7608" i="5"/>
  <c r="L7612" i="5"/>
  <c r="N7614" i="5"/>
  <c r="K7617" i="5"/>
  <c r="M7619" i="5"/>
  <c r="L7634" i="5"/>
  <c r="O7634" i="5"/>
  <c r="M7634" i="5"/>
  <c r="K7634" i="5"/>
  <c r="L7637" i="5"/>
  <c r="M7637" i="5"/>
  <c r="N7637" i="5"/>
  <c r="L7657" i="5"/>
  <c r="M7657" i="5"/>
  <c r="N7657" i="5"/>
  <c r="K7667" i="5"/>
  <c r="N7667" i="5"/>
  <c r="L7667" i="5"/>
  <c r="O7667" i="5"/>
  <c r="L7669" i="5"/>
  <c r="M7669" i="5"/>
  <c r="N7669" i="5"/>
  <c r="L7682" i="5"/>
  <c r="M7682" i="5"/>
  <c r="K7682" i="5"/>
  <c r="O7682" i="5"/>
  <c r="N7684" i="5"/>
  <c r="K7684" i="5"/>
  <c r="M7684" i="5"/>
  <c r="O7684" i="5"/>
  <c r="K7751" i="5"/>
  <c r="N7751" i="5"/>
  <c r="L7751" i="5"/>
  <c r="O7751" i="5"/>
  <c r="L7777" i="5"/>
  <c r="N7777" i="5"/>
  <c r="M7777" i="5"/>
  <c r="L7779" i="5"/>
  <c r="O7779" i="5"/>
  <c r="N7779" i="5"/>
  <c r="K7779" i="5"/>
  <c r="K7782" i="5"/>
  <c r="O7782" i="5"/>
  <c r="M7782" i="5"/>
  <c r="L7782" i="5"/>
  <c r="M7784" i="5"/>
  <c r="K7784" i="5"/>
  <c r="N7784" i="5"/>
  <c r="O7784" i="5"/>
  <c r="M4098" i="5"/>
  <c r="K4108" i="5"/>
  <c r="M4110" i="5"/>
  <c r="M4123" i="5"/>
  <c r="N4123" i="5"/>
  <c r="O4123" i="5"/>
  <c r="K4123" i="5"/>
  <c r="L4155" i="5"/>
  <c r="N4157" i="5"/>
  <c r="K4168" i="5"/>
  <c r="M4170" i="5"/>
  <c r="N4176" i="5"/>
  <c r="L4176" i="5"/>
  <c r="M4176" i="5"/>
  <c r="N4190" i="5"/>
  <c r="O4190" i="5"/>
  <c r="L4190" i="5"/>
  <c r="K4190" i="5"/>
  <c r="N4204" i="5"/>
  <c r="L4204" i="5"/>
  <c r="M4204" i="5"/>
  <c r="O4247" i="5"/>
  <c r="M4247" i="5"/>
  <c r="N4247" i="5"/>
  <c r="K4247" i="5"/>
  <c r="K4252" i="5"/>
  <c r="M4254" i="5"/>
  <c r="L4275" i="5"/>
  <c r="M4278" i="5"/>
  <c r="K4295" i="5"/>
  <c r="M4295" i="5"/>
  <c r="N4295" i="5"/>
  <c r="O4295" i="5"/>
  <c r="L4297" i="5"/>
  <c r="O4297" i="5"/>
  <c r="M4297" i="5"/>
  <c r="K4297" i="5"/>
  <c r="M4302" i="5"/>
  <c r="M4310" i="5"/>
  <c r="K4337" i="5"/>
  <c r="L4337" i="5"/>
  <c r="O4337" i="5"/>
  <c r="M4337" i="5"/>
  <c r="O4339" i="5"/>
  <c r="M4339" i="5"/>
  <c r="K4339" i="5"/>
  <c r="N4339" i="5"/>
  <c r="N4350" i="5"/>
  <c r="O4350" i="5"/>
  <c r="K4350" i="5"/>
  <c r="L4350" i="5"/>
  <c r="O4366" i="5"/>
  <c r="L4366" i="5"/>
  <c r="K4366" i="5"/>
  <c r="N4366" i="5"/>
  <c r="M4368" i="5"/>
  <c r="N4368" i="5"/>
  <c r="L4368" i="5"/>
  <c r="M4375" i="5"/>
  <c r="N4375" i="5"/>
  <c r="O4375" i="5"/>
  <c r="K4375" i="5"/>
  <c r="L4379" i="5"/>
  <c r="M4385" i="5"/>
  <c r="O4385" i="5"/>
  <c r="L4385" i="5"/>
  <c r="K4385" i="5"/>
  <c r="M4394" i="5"/>
  <c r="K4400" i="5"/>
  <c r="L4407" i="5"/>
  <c r="O4419" i="5"/>
  <c r="M4419" i="5"/>
  <c r="K4419" i="5"/>
  <c r="N4419" i="5"/>
  <c r="M4421" i="5"/>
  <c r="K4421" i="5"/>
  <c r="L4421" i="5"/>
  <c r="O4421" i="5"/>
  <c r="K4423" i="5"/>
  <c r="O4423" i="5"/>
  <c r="M4423" i="5"/>
  <c r="N4423" i="5"/>
  <c r="L4455" i="5"/>
  <c r="N4457" i="5"/>
  <c r="M4462" i="5"/>
  <c r="L4476" i="5"/>
  <c r="M4476" i="5"/>
  <c r="N4476" i="5"/>
  <c r="N4478" i="5"/>
  <c r="L4478" i="5"/>
  <c r="O4478" i="5"/>
  <c r="K4478" i="5"/>
  <c r="L4485" i="5"/>
  <c r="O4485" i="5"/>
  <c r="M4485" i="5"/>
  <c r="K4485" i="5"/>
  <c r="O4499" i="5"/>
  <c r="M4499" i="5"/>
  <c r="N4499" i="5"/>
  <c r="K4499" i="5"/>
  <c r="L4507" i="5"/>
  <c r="N4509" i="5"/>
  <c r="K4512" i="5"/>
  <c r="N4513" i="5"/>
  <c r="N4515" i="5"/>
  <c r="K4515" i="5"/>
  <c r="O4515" i="5"/>
  <c r="M4515" i="5"/>
  <c r="L4519" i="5"/>
  <c r="L4531" i="5"/>
  <c r="N4533" i="5"/>
  <c r="K4536" i="5"/>
  <c r="K4540" i="5"/>
  <c r="L4546" i="5"/>
  <c r="O4546" i="5"/>
  <c r="K4546" i="5"/>
  <c r="N4546" i="5"/>
  <c r="L4552" i="5"/>
  <c r="N4552" i="5"/>
  <c r="M4552" i="5"/>
  <c r="K4554" i="5"/>
  <c r="O4554" i="5"/>
  <c r="L4554" i="5"/>
  <c r="N4554" i="5"/>
  <c r="N4559" i="5"/>
  <c r="K4559" i="5"/>
  <c r="M4559" i="5"/>
  <c r="O4559" i="5"/>
  <c r="M4572" i="5"/>
  <c r="N4572" i="5"/>
  <c r="L4572" i="5"/>
  <c r="N4585" i="5"/>
  <c r="L4587" i="5"/>
  <c r="N4599" i="5"/>
  <c r="L4599" i="5"/>
  <c r="M4599" i="5"/>
  <c r="M4606" i="5"/>
  <c r="K4615" i="5"/>
  <c r="M4622" i="5"/>
  <c r="K4626" i="5"/>
  <c r="L4626" i="5"/>
  <c r="O4626" i="5"/>
  <c r="N4626" i="5"/>
  <c r="N4628" i="5"/>
  <c r="L4628" i="5"/>
  <c r="K4628" i="5"/>
  <c r="O4628" i="5"/>
  <c r="K4637" i="5"/>
  <c r="K4639" i="5"/>
  <c r="N4643" i="5"/>
  <c r="L4643" i="5"/>
  <c r="M4643" i="5"/>
  <c r="K4650" i="5"/>
  <c r="O4650" i="5"/>
  <c r="L4650" i="5"/>
  <c r="N4650" i="5"/>
  <c r="N4652" i="5"/>
  <c r="L4652" i="5"/>
  <c r="O4652" i="5"/>
  <c r="K4652" i="5"/>
  <c r="K4654" i="5"/>
  <c r="O4654" i="5"/>
  <c r="L4654" i="5"/>
  <c r="N4654" i="5"/>
  <c r="N4656" i="5"/>
  <c r="L4656" i="5"/>
  <c r="O4656" i="5"/>
  <c r="K4656" i="5"/>
  <c r="N4659" i="5"/>
  <c r="L4659" i="5"/>
  <c r="M4659" i="5"/>
  <c r="K4665" i="5"/>
  <c r="L4665" i="5"/>
  <c r="N4665" i="5"/>
  <c r="M4665" i="5"/>
  <c r="K4673" i="5"/>
  <c r="N4673" i="5"/>
  <c r="L4673" i="5"/>
  <c r="M4673" i="5"/>
  <c r="N4675" i="5"/>
  <c r="L4675" i="5"/>
  <c r="M4675" i="5"/>
  <c r="K4689" i="5"/>
  <c r="N4689" i="5"/>
  <c r="L4689" i="5"/>
  <c r="M4689" i="5"/>
  <c r="N4691" i="5"/>
  <c r="L4691" i="5"/>
  <c r="M4691" i="5"/>
  <c r="K4698" i="5"/>
  <c r="O4698" i="5"/>
  <c r="L4698" i="5"/>
  <c r="N4698" i="5"/>
  <c r="K4705" i="5"/>
  <c r="N4705" i="5"/>
  <c r="L4705" i="5"/>
  <c r="M4705" i="5"/>
  <c r="N4720" i="5"/>
  <c r="L4720" i="5"/>
  <c r="K4720" i="5"/>
  <c r="O4720" i="5"/>
  <c r="K4730" i="5"/>
  <c r="O4730" i="5"/>
  <c r="L4730" i="5"/>
  <c r="N4730" i="5"/>
  <c r="N4743" i="5"/>
  <c r="L4743" i="5"/>
  <c r="M4743" i="5"/>
  <c r="M4754" i="5"/>
  <c r="N4761" i="5"/>
  <c r="M4777" i="5"/>
  <c r="L4777" i="5"/>
  <c r="K4777" i="5"/>
  <c r="O4777" i="5"/>
  <c r="M4783" i="5"/>
  <c r="K4783" i="5"/>
  <c r="N4783" i="5"/>
  <c r="O4783" i="5"/>
  <c r="O4785" i="5"/>
  <c r="K4785" i="5"/>
  <c r="M4785" i="5"/>
  <c r="L4785" i="5"/>
  <c r="N4788" i="5"/>
  <c r="L4788" i="5"/>
  <c r="M4788" i="5"/>
  <c r="N4797" i="5"/>
  <c r="N4805" i="5"/>
  <c r="L4807" i="5"/>
  <c r="L4814" i="5"/>
  <c r="N4814" i="5"/>
  <c r="O4814" i="5"/>
  <c r="K4814" i="5"/>
  <c r="K4840" i="5"/>
  <c r="M4842" i="5"/>
  <c r="K4848" i="5"/>
  <c r="L4887" i="5"/>
  <c r="N4889" i="5"/>
  <c r="L4895" i="5"/>
  <c r="M4900" i="5"/>
  <c r="L4900" i="5"/>
  <c r="N4900" i="5"/>
  <c r="K4920" i="5"/>
  <c r="N4941" i="5"/>
  <c r="M4950" i="5"/>
  <c r="M4958" i="5"/>
  <c r="M4972" i="5"/>
  <c r="L4972" i="5"/>
  <c r="N4972" i="5"/>
  <c r="N4974" i="5"/>
  <c r="L4974" i="5"/>
  <c r="K4974" i="5"/>
  <c r="O4974" i="5"/>
  <c r="M4976" i="5"/>
  <c r="N4976" i="5"/>
  <c r="L4976" i="5"/>
  <c r="O4976" i="5"/>
  <c r="O4978" i="5"/>
  <c r="L4978" i="5"/>
  <c r="N4978" i="5"/>
  <c r="K4978" i="5"/>
  <c r="K4997" i="5"/>
  <c r="L4997" i="5"/>
  <c r="O4997" i="5"/>
  <c r="M4997" i="5"/>
  <c r="K5038" i="5"/>
  <c r="L5038" i="5"/>
  <c r="N5038" i="5"/>
  <c r="O5038" i="5"/>
  <c r="M5068" i="5"/>
  <c r="N5068" i="5"/>
  <c r="L5068" i="5"/>
  <c r="N5075" i="5"/>
  <c r="K5075" i="5"/>
  <c r="O5075" i="5"/>
  <c r="M5075" i="5"/>
  <c r="M5086" i="5"/>
  <c r="N5093" i="5"/>
  <c r="M5093" i="5"/>
  <c r="K5093" i="5"/>
  <c r="O5093" i="5"/>
  <c r="L5093" i="5"/>
  <c r="N5095" i="5"/>
  <c r="M5095" i="5"/>
  <c r="O5095" i="5"/>
  <c r="K5095" i="5"/>
  <c r="L5099" i="5"/>
  <c r="N5101" i="5"/>
  <c r="L5103" i="5"/>
  <c r="N5105" i="5"/>
  <c r="L5110" i="5"/>
  <c r="K5110" i="5"/>
  <c r="N5110" i="5"/>
  <c r="O5110" i="5"/>
  <c r="K5128" i="5"/>
  <c r="K5148" i="5"/>
  <c r="M5150" i="5"/>
  <c r="N5165" i="5"/>
  <c r="K5172" i="5"/>
  <c r="M5174" i="5"/>
  <c r="M5182" i="5"/>
  <c r="K5196" i="5"/>
  <c r="N5197" i="5"/>
  <c r="K5203" i="5"/>
  <c r="N5203" i="5"/>
  <c r="L5203" i="5"/>
  <c r="M5203" i="5"/>
  <c r="N5205" i="5"/>
  <c r="M5205" i="5"/>
  <c r="L5205" i="5"/>
  <c r="N5207" i="5"/>
  <c r="L5207" i="5"/>
  <c r="M5207" i="5"/>
  <c r="K5217" i="5"/>
  <c r="N5224" i="5"/>
  <c r="K5224" i="5"/>
  <c r="O5224" i="5"/>
  <c r="L5224" i="5"/>
  <c r="N5237" i="5"/>
  <c r="M5237" i="5"/>
  <c r="L5237" i="5"/>
  <c r="N5238" i="5"/>
  <c r="K5238" i="5"/>
  <c r="O5238" i="5"/>
  <c r="L5238" i="5"/>
  <c r="O5240" i="5"/>
  <c r="N5240" i="5"/>
  <c r="K5240" i="5"/>
  <c r="L5240" i="5"/>
  <c r="K5257" i="5"/>
  <c r="L5257" i="5"/>
  <c r="M5257" i="5"/>
  <c r="N5257" i="5"/>
  <c r="N5259" i="5"/>
  <c r="M5259" i="5"/>
  <c r="L5259" i="5"/>
  <c r="L5261" i="5"/>
  <c r="N5261" i="5"/>
  <c r="M5261" i="5"/>
  <c r="M5270" i="5"/>
  <c r="K5270" i="5"/>
  <c r="L5270" i="5"/>
  <c r="N5270" i="5"/>
  <c r="O5270" i="5"/>
  <c r="K5272" i="5"/>
  <c r="L5272" i="5"/>
  <c r="N5272" i="5"/>
  <c r="O5272" i="5"/>
  <c r="K5274" i="5"/>
  <c r="N5274" i="5"/>
  <c r="L5274" i="5"/>
  <c r="O5274" i="5"/>
  <c r="N5301" i="5"/>
  <c r="L5301" i="5"/>
  <c r="M5301" i="5"/>
  <c r="N5313" i="5"/>
  <c r="K5316" i="5"/>
  <c r="N5324" i="5"/>
  <c r="L5324" i="5"/>
  <c r="M5324" i="5"/>
  <c r="M5330" i="5"/>
  <c r="O5347" i="5"/>
  <c r="N5347" i="5"/>
  <c r="K5347" i="5"/>
  <c r="M5347" i="5"/>
  <c r="N5350" i="5"/>
  <c r="K5350" i="5"/>
  <c r="L5350" i="5"/>
  <c r="O5350" i="5"/>
  <c r="O5357" i="5"/>
  <c r="L5357" i="5"/>
  <c r="M5357" i="5"/>
  <c r="K5357" i="5"/>
  <c r="O5359" i="5"/>
  <c r="N5359" i="5"/>
  <c r="K5359" i="5"/>
  <c r="M5359" i="5"/>
  <c r="N5368" i="5"/>
  <c r="L5368" i="5"/>
  <c r="M5368" i="5"/>
  <c r="N5382" i="5"/>
  <c r="K5382" i="5"/>
  <c r="L5382" i="5"/>
  <c r="O5382" i="5"/>
  <c r="L5397" i="5"/>
  <c r="O5397" i="5"/>
  <c r="M5397" i="5"/>
  <c r="K5397" i="5"/>
  <c r="M5400" i="5"/>
  <c r="N5400" i="5"/>
  <c r="L5400" i="5"/>
  <c r="O5407" i="5"/>
  <c r="K5407" i="5"/>
  <c r="M5407" i="5"/>
  <c r="N5407" i="5"/>
  <c r="K5420" i="5"/>
  <c r="M5420" i="5"/>
  <c r="L5420" i="5"/>
  <c r="N5420" i="5"/>
  <c r="K5431" i="5"/>
  <c r="N5431" i="5"/>
  <c r="O5431" i="5"/>
  <c r="M5431" i="5"/>
  <c r="M5433" i="5"/>
  <c r="K5433" i="5"/>
  <c r="L5433" i="5"/>
  <c r="O5433" i="5"/>
  <c r="K5435" i="5"/>
  <c r="N5435" i="5"/>
  <c r="M5435" i="5"/>
  <c r="O5435" i="5"/>
  <c r="L5437" i="5"/>
  <c r="M5437" i="5"/>
  <c r="O5437" i="5"/>
  <c r="K5437" i="5"/>
  <c r="M5446" i="5"/>
  <c r="N5463" i="5"/>
  <c r="O5463" i="5"/>
  <c r="K5463" i="5"/>
  <c r="M5463" i="5"/>
  <c r="O5465" i="5"/>
  <c r="K5465" i="5"/>
  <c r="L5465" i="5"/>
  <c r="M5465" i="5"/>
  <c r="N5473" i="5"/>
  <c r="O5478" i="5"/>
  <c r="L5478" i="5"/>
  <c r="N5478" i="5"/>
  <c r="K5478" i="5"/>
  <c r="K5484" i="5"/>
  <c r="M5486" i="5"/>
  <c r="K5496" i="5"/>
  <c r="M5498" i="5"/>
  <c r="N5509" i="5"/>
  <c r="O5511" i="5"/>
  <c r="N5511" i="5"/>
  <c r="K5511" i="5"/>
  <c r="M5511" i="5"/>
  <c r="M5515" i="5"/>
  <c r="O5515" i="5"/>
  <c r="K5515" i="5"/>
  <c r="N5515" i="5"/>
  <c r="K5520" i="5"/>
  <c r="M5522" i="5"/>
  <c r="N5533" i="5"/>
  <c r="K5536" i="5"/>
  <c r="N5538" i="5"/>
  <c r="L5538" i="5"/>
  <c r="O5538" i="5"/>
  <c r="K5538" i="5"/>
  <c r="K5556" i="5"/>
  <c r="N5558" i="5"/>
  <c r="O5558" i="5"/>
  <c r="K5558" i="5"/>
  <c r="L5558" i="5"/>
  <c r="K5564" i="5"/>
  <c r="O5566" i="5"/>
  <c r="N5566" i="5"/>
  <c r="L5566" i="5"/>
  <c r="K5566" i="5"/>
  <c r="L5571" i="5"/>
  <c r="N5573" i="5"/>
  <c r="L5575" i="5"/>
  <c r="L5582" i="5"/>
  <c r="O5582" i="5"/>
  <c r="K5582" i="5"/>
  <c r="N5582" i="5"/>
  <c r="K5587" i="5"/>
  <c r="M5587" i="5"/>
  <c r="N5587" i="5"/>
  <c r="O5587" i="5"/>
  <c r="M5596" i="5"/>
  <c r="N5596" i="5"/>
  <c r="L5596" i="5"/>
  <c r="N5619" i="5"/>
  <c r="O5619" i="5"/>
  <c r="K5619" i="5"/>
  <c r="M5619" i="5"/>
  <c r="M5621" i="5"/>
  <c r="O5621" i="5"/>
  <c r="L5621" i="5"/>
  <c r="K5621" i="5"/>
  <c r="N5624" i="5"/>
  <c r="L5624" i="5"/>
  <c r="M5624" i="5"/>
  <c r="M5640" i="5"/>
  <c r="L5640" i="5"/>
  <c r="N5640" i="5"/>
  <c r="N5648" i="5"/>
  <c r="M5648" i="5"/>
  <c r="L5648" i="5"/>
  <c r="K5650" i="5"/>
  <c r="L5650" i="5"/>
  <c r="O5650" i="5"/>
  <c r="N5650" i="5"/>
  <c r="L5666" i="5"/>
  <c r="K5666" i="5"/>
  <c r="O5666" i="5"/>
  <c r="N5666" i="5"/>
  <c r="K5686" i="5"/>
  <c r="L5686" i="5"/>
  <c r="N5686" i="5"/>
  <c r="O5686" i="5"/>
  <c r="K5694" i="5"/>
  <c r="L5694" i="5"/>
  <c r="O5694" i="5"/>
  <c r="N5694" i="5"/>
  <c r="M5702" i="5"/>
  <c r="M5710" i="5"/>
  <c r="N5717" i="5"/>
  <c r="K5720" i="5"/>
  <c r="K5740" i="5"/>
  <c r="M5742" i="5"/>
  <c r="K5748" i="5"/>
  <c r="N5785" i="5"/>
  <c r="L5806" i="5"/>
  <c r="K5806" i="5"/>
  <c r="O5806" i="5"/>
  <c r="N5806" i="5"/>
  <c r="L5812" i="5"/>
  <c r="N5812" i="5"/>
  <c r="M5812" i="5"/>
  <c r="M5822" i="5"/>
  <c r="L5827" i="5"/>
  <c r="K5849" i="5"/>
  <c r="O5849" i="5"/>
  <c r="M5849" i="5"/>
  <c r="L5849" i="5"/>
  <c r="L5852" i="5"/>
  <c r="M5852" i="5"/>
  <c r="N5852" i="5"/>
  <c r="K5854" i="5"/>
  <c r="N5854" i="5"/>
  <c r="L5854" i="5"/>
  <c r="O5854" i="5"/>
  <c r="O5859" i="5"/>
  <c r="M5859" i="5"/>
  <c r="N5859" i="5"/>
  <c r="K5859" i="5"/>
  <c r="L5871" i="5"/>
  <c r="K5874" i="5"/>
  <c r="N5874" i="5"/>
  <c r="O5874" i="5"/>
  <c r="L5874" i="5"/>
  <c r="L5879" i="5"/>
  <c r="N5881" i="5"/>
  <c r="K5884" i="5"/>
  <c r="M5886" i="5"/>
  <c r="L5891" i="5"/>
  <c r="M5898" i="5"/>
  <c r="K5902" i="5"/>
  <c r="N5902" i="5"/>
  <c r="L5902" i="5"/>
  <c r="O5902" i="5"/>
  <c r="M5910" i="5"/>
  <c r="K5916" i="5"/>
  <c r="M5918" i="5"/>
  <c r="O5928" i="5"/>
  <c r="N5928" i="5"/>
  <c r="L5928" i="5"/>
  <c r="M5928" i="5"/>
  <c r="M5958" i="5"/>
  <c r="M5962" i="5"/>
  <c r="N5973" i="5"/>
  <c r="K5982" i="5"/>
  <c r="O5982" i="5"/>
  <c r="N5982" i="5"/>
  <c r="L5982" i="5"/>
  <c r="L6000" i="5"/>
  <c r="N6000" i="5"/>
  <c r="M6000" i="5"/>
  <c r="K6002" i="5"/>
  <c r="N6002" i="5"/>
  <c r="O6002" i="5"/>
  <c r="L6002" i="5"/>
  <c r="M6006" i="5"/>
  <c r="N6013" i="5"/>
  <c r="K6016" i="5"/>
  <c r="M6018" i="5"/>
  <c r="N6025" i="5"/>
  <c r="N6045" i="5"/>
  <c r="K6051" i="5"/>
  <c r="O6051" i="5"/>
  <c r="N6051" i="5"/>
  <c r="M6051" i="5"/>
  <c r="L6055" i="5"/>
  <c r="N6057" i="5"/>
  <c r="K6060" i="5"/>
  <c r="K6067" i="5"/>
  <c r="M6067" i="5"/>
  <c r="O6067" i="5"/>
  <c r="N6067" i="5"/>
  <c r="K6080" i="5"/>
  <c r="M6082" i="5"/>
  <c r="N6089" i="5"/>
  <c r="K6092" i="5"/>
  <c r="K6094" i="5"/>
  <c r="N6094" i="5"/>
  <c r="O6094" i="5"/>
  <c r="L6094" i="5"/>
  <c r="K6097" i="5"/>
  <c r="L6097" i="5"/>
  <c r="O6097" i="5"/>
  <c r="M6097" i="5"/>
  <c r="L6101" i="5"/>
  <c r="O6101" i="5"/>
  <c r="M6101" i="5"/>
  <c r="K6101" i="5"/>
  <c r="O6118" i="5"/>
  <c r="K6118" i="5"/>
  <c r="L6118" i="5"/>
  <c r="N6118" i="5"/>
  <c r="N6120" i="5"/>
  <c r="L6120" i="5"/>
  <c r="M6120" i="5"/>
  <c r="K6122" i="5"/>
  <c r="L6122" i="5"/>
  <c r="N6122" i="5"/>
  <c r="O6122" i="5"/>
  <c r="L6128" i="5"/>
  <c r="N6128" i="5"/>
  <c r="M6128" i="5"/>
  <c r="K6130" i="5"/>
  <c r="N6130" i="5"/>
  <c r="O6130" i="5"/>
  <c r="L6130" i="5"/>
  <c r="O6135" i="5"/>
  <c r="K6135" i="5"/>
  <c r="N6135" i="5"/>
  <c r="M6135" i="5"/>
  <c r="O6164" i="5"/>
  <c r="N6164" i="5"/>
  <c r="L6164" i="5"/>
  <c r="M6164" i="5"/>
  <c r="N6181" i="5"/>
  <c r="L6183" i="5"/>
  <c r="N6185" i="5"/>
  <c r="K6188" i="5"/>
  <c r="M6190" i="5"/>
  <c r="L6211" i="5"/>
  <c r="N6213" i="5"/>
  <c r="L6215" i="5"/>
  <c r="O6218" i="5"/>
  <c r="K6218" i="5"/>
  <c r="L6218" i="5"/>
  <c r="N6218" i="5"/>
  <c r="L6223" i="5"/>
  <c r="O6230" i="5"/>
  <c r="L6230" i="5"/>
  <c r="K6230" i="5"/>
  <c r="N6230" i="5"/>
  <c r="L6236" i="5"/>
  <c r="M6236" i="5"/>
  <c r="N6236" i="5"/>
  <c r="L6241" i="5"/>
  <c r="M6241" i="5"/>
  <c r="N6241" i="5"/>
  <c r="L6243" i="5"/>
  <c r="O6243" i="5"/>
  <c r="N6243" i="5"/>
  <c r="K6243" i="5"/>
  <c r="N6250" i="5"/>
  <c r="K6253" i="5"/>
  <c r="M6255" i="5"/>
  <c r="K6261" i="5"/>
  <c r="N6273" i="5"/>
  <c r="L6273" i="5"/>
  <c r="M6273" i="5"/>
  <c r="N6275" i="5"/>
  <c r="K6275" i="5"/>
  <c r="L6275" i="5"/>
  <c r="O6275" i="5"/>
  <c r="L6288" i="5"/>
  <c r="O6290" i="5"/>
  <c r="K6290" i="5"/>
  <c r="L6290" i="5"/>
  <c r="M6290" i="5"/>
  <c r="K6301" i="5"/>
  <c r="K6310" i="5"/>
  <c r="M6310" i="5"/>
  <c r="O6310" i="5"/>
  <c r="L6310" i="5"/>
  <c r="M6314" i="5"/>
  <c r="O6314" i="5"/>
  <c r="K6314" i="5"/>
  <c r="L6314" i="5"/>
  <c r="K6321" i="5"/>
  <c r="M6325" i="5"/>
  <c r="N6325" i="5"/>
  <c r="L6325" i="5"/>
  <c r="O6331" i="5"/>
  <c r="K6331" i="5"/>
  <c r="L6331" i="5"/>
  <c r="N6331" i="5"/>
  <c r="O6336" i="5"/>
  <c r="K6336" i="5"/>
  <c r="M6336" i="5"/>
  <c r="N6336" i="5"/>
  <c r="M6350" i="5"/>
  <c r="O6350" i="5"/>
  <c r="K6350" i="5"/>
  <c r="L6350" i="5"/>
  <c r="O6352" i="5"/>
  <c r="K6352" i="5"/>
  <c r="N6352" i="5"/>
  <c r="M6352" i="5"/>
  <c r="K6369" i="5"/>
  <c r="L6380" i="5"/>
  <c r="N6382" i="5"/>
  <c r="N6410" i="5"/>
  <c r="L6416" i="5"/>
  <c r="O6422" i="5"/>
  <c r="K6422" i="5"/>
  <c r="L6422" i="5"/>
  <c r="M6422" i="5"/>
  <c r="M6424" i="5"/>
  <c r="K6424" i="5"/>
  <c r="O6424" i="5"/>
  <c r="N6424" i="5"/>
  <c r="L6461" i="5"/>
  <c r="M6461" i="5"/>
  <c r="N6461" i="5"/>
  <c r="O6463" i="5"/>
  <c r="L6463" i="5"/>
  <c r="K6463" i="5"/>
  <c r="N6463" i="5"/>
  <c r="O6476" i="5"/>
  <c r="K6476" i="5"/>
  <c r="N6476" i="5"/>
  <c r="M6476" i="5"/>
  <c r="O6479" i="5"/>
  <c r="L6479" i="5"/>
  <c r="K6479" i="5"/>
  <c r="N6479" i="5"/>
  <c r="O6492" i="5"/>
  <c r="M6492" i="5"/>
  <c r="K6492" i="5"/>
  <c r="N6492" i="5"/>
  <c r="K6497" i="5"/>
  <c r="M6499" i="5"/>
  <c r="N6506" i="5"/>
  <c r="M6509" i="5"/>
  <c r="L6509" i="5"/>
  <c r="N6509" i="5"/>
  <c r="O6511" i="5"/>
  <c r="L6511" i="5"/>
  <c r="K6511" i="5"/>
  <c r="N6511" i="5"/>
  <c r="L6516" i="5"/>
  <c r="M6519" i="5"/>
  <c r="K6525" i="5"/>
  <c r="M6527" i="5"/>
  <c r="O6540" i="5"/>
  <c r="M6540" i="5"/>
  <c r="K6540" i="5"/>
  <c r="N6540" i="5"/>
  <c r="L6542" i="5"/>
  <c r="K6542" i="5"/>
  <c r="M6542" i="5"/>
  <c r="O6542" i="5"/>
  <c r="L6545" i="5"/>
  <c r="M6545" i="5"/>
  <c r="N6545" i="5"/>
  <c r="L6547" i="5"/>
  <c r="O6547" i="5"/>
  <c r="K6547" i="5"/>
  <c r="N6547" i="5"/>
  <c r="K6553" i="5"/>
  <c r="M6555" i="5"/>
  <c r="L6569" i="5"/>
  <c r="M6569" i="5"/>
  <c r="N6569" i="5"/>
  <c r="N6571" i="5"/>
  <c r="O6571" i="5"/>
  <c r="K6571" i="5"/>
  <c r="L6571" i="5"/>
  <c r="K6576" i="5"/>
  <c r="O6576" i="5"/>
  <c r="M6576" i="5"/>
  <c r="N6576" i="5"/>
  <c r="O6596" i="5"/>
  <c r="K6596" i="5"/>
  <c r="M6596" i="5"/>
  <c r="N6596" i="5"/>
  <c r="N6602" i="5"/>
  <c r="O6604" i="5"/>
  <c r="K6604" i="5"/>
  <c r="M6604" i="5"/>
  <c r="N6604" i="5"/>
  <c r="L6608" i="5"/>
  <c r="N6610" i="5"/>
  <c r="M6613" i="5"/>
  <c r="N6613" i="5"/>
  <c r="L6613" i="5"/>
  <c r="K6615" i="5"/>
  <c r="O6615" i="5"/>
  <c r="L6615" i="5"/>
  <c r="N6615" i="5"/>
  <c r="K6620" i="5"/>
  <c r="O6620" i="5"/>
  <c r="M6620" i="5"/>
  <c r="N6620" i="5"/>
  <c r="M6629" i="5"/>
  <c r="L6629" i="5"/>
  <c r="N6629" i="5"/>
  <c r="L6652" i="5"/>
  <c r="N6659" i="5"/>
  <c r="O6659" i="5"/>
  <c r="K6659" i="5"/>
  <c r="L6659" i="5"/>
  <c r="M6661" i="5"/>
  <c r="N6661" i="5"/>
  <c r="L6661" i="5"/>
  <c r="O6668" i="5"/>
  <c r="K6668" i="5"/>
  <c r="M6668" i="5"/>
  <c r="N6668" i="5"/>
  <c r="N6671" i="5"/>
  <c r="L6671" i="5"/>
  <c r="O6671" i="5"/>
  <c r="K6671" i="5"/>
  <c r="K6673" i="5"/>
  <c r="O6674" i="5"/>
  <c r="L6674" i="5"/>
  <c r="M6674" i="5"/>
  <c r="K6674" i="5"/>
  <c r="O6676" i="5"/>
  <c r="M6676" i="5"/>
  <c r="N6676" i="5"/>
  <c r="K6676" i="5"/>
  <c r="M6679" i="5"/>
  <c r="K6681" i="5"/>
  <c r="N6682" i="5"/>
  <c r="L6697" i="5"/>
  <c r="M6697" i="5"/>
  <c r="N6697" i="5"/>
  <c r="M6701" i="5"/>
  <c r="L6701" i="5"/>
  <c r="N6701" i="5"/>
  <c r="L6710" i="5"/>
  <c r="O6710" i="5"/>
  <c r="M6710" i="5"/>
  <c r="K6710" i="5"/>
  <c r="O6748" i="5"/>
  <c r="M6748" i="5"/>
  <c r="N6748" i="5"/>
  <c r="K6748" i="5"/>
  <c r="O6754" i="5"/>
  <c r="K6754" i="5"/>
  <c r="M6754" i="5"/>
  <c r="L6754" i="5"/>
  <c r="O6762" i="5"/>
  <c r="L6762" i="5"/>
  <c r="M6762" i="5"/>
  <c r="K6762" i="5"/>
  <c r="L6789" i="5"/>
  <c r="N6789" i="5"/>
  <c r="M6789" i="5"/>
  <c r="O6790" i="5"/>
  <c r="K6790" i="5"/>
  <c r="L6790" i="5"/>
  <c r="M6790" i="5"/>
  <c r="O6795" i="5"/>
  <c r="L6795" i="5"/>
  <c r="N6795" i="5"/>
  <c r="K6795" i="5"/>
  <c r="L6798" i="5"/>
  <c r="O6798" i="5"/>
  <c r="K6798" i="5"/>
  <c r="M6798" i="5"/>
  <c r="O6803" i="5"/>
  <c r="L6803" i="5"/>
  <c r="N6803" i="5"/>
  <c r="K6803" i="5"/>
  <c r="K6817" i="5"/>
  <c r="L6823" i="5"/>
  <c r="O6823" i="5"/>
  <c r="K6823" i="5"/>
  <c r="N6823" i="5"/>
  <c r="N6826" i="5"/>
  <c r="L6828" i="5"/>
  <c r="M6831" i="5"/>
  <c r="K6833" i="5"/>
  <c r="O6836" i="5"/>
  <c r="K6836" i="5"/>
  <c r="M6836" i="5"/>
  <c r="N6836" i="5"/>
  <c r="N6839" i="5"/>
  <c r="O6839" i="5"/>
  <c r="L6839" i="5"/>
  <c r="K6839" i="5"/>
  <c r="M6841" i="5"/>
  <c r="L6841" i="5"/>
  <c r="N6841" i="5"/>
  <c r="O6931" i="5"/>
  <c r="L6931" i="5"/>
  <c r="K6931" i="5"/>
  <c r="N6931" i="5"/>
  <c r="M6945" i="5"/>
  <c r="L6945" i="5"/>
  <c r="N6945" i="5"/>
  <c r="O6946" i="5"/>
  <c r="L6946" i="5"/>
  <c r="M6946" i="5"/>
  <c r="K6946" i="5"/>
  <c r="L6957" i="5"/>
  <c r="N6957" i="5"/>
  <c r="M6957" i="5"/>
  <c r="K6958" i="5"/>
  <c r="O6958" i="5"/>
  <c r="L6958" i="5"/>
  <c r="M6958" i="5"/>
  <c r="O6960" i="5"/>
  <c r="M6960" i="5"/>
  <c r="N6960" i="5"/>
  <c r="K6960" i="5"/>
  <c r="L6965" i="5"/>
  <c r="N6965" i="5"/>
  <c r="M6965" i="5"/>
  <c r="K6966" i="5"/>
  <c r="L6966" i="5"/>
  <c r="M6966" i="5"/>
  <c r="O6966" i="5"/>
  <c r="O6967" i="5"/>
  <c r="L6967" i="5"/>
  <c r="N6967" i="5"/>
  <c r="K6967" i="5"/>
  <c r="L6969" i="5"/>
  <c r="M6969" i="5"/>
  <c r="N6969" i="5"/>
  <c r="O6987" i="5"/>
  <c r="L6987" i="5"/>
  <c r="N6987" i="5"/>
  <c r="K6987" i="5"/>
  <c r="K6995" i="5"/>
  <c r="N6995" i="5"/>
  <c r="O6995" i="5"/>
  <c r="L6995" i="5"/>
  <c r="N6999" i="5"/>
  <c r="K6999" i="5"/>
  <c r="O6999" i="5"/>
  <c r="L6999" i="5"/>
  <c r="L7001" i="5"/>
  <c r="M7001" i="5"/>
  <c r="N7001" i="5"/>
  <c r="O7008" i="5"/>
  <c r="N7008" i="5"/>
  <c r="K7008" i="5"/>
  <c r="M7008" i="5"/>
  <c r="M7011" i="5"/>
  <c r="K7013" i="5"/>
  <c r="N7014" i="5"/>
  <c r="M7015" i="5"/>
  <c r="K7017" i="5"/>
  <c r="L7020" i="5"/>
  <c r="M7023" i="5"/>
  <c r="K7025" i="5"/>
  <c r="O7030" i="5"/>
  <c r="K7030" i="5"/>
  <c r="M7030" i="5"/>
  <c r="L7030" i="5"/>
  <c r="K7036" i="5"/>
  <c r="O7036" i="5"/>
  <c r="N7036" i="5"/>
  <c r="M7036" i="5"/>
  <c r="K7042" i="5"/>
  <c r="L7042" i="5"/>
  <c r="M7042" i="5"/>
  <c r="O7042" i="5"/>
  <c r="O7064" i="5"/>
  <c r="K7064" i="5"/>
  <c r="M7064" i="5"/>
  <c r="N7064" i="5"/>
  <c r="K7067" i="5"/>
  <c r="L7067" i="5"/>
  <c r="O7067" i="5"/>
  <c r="N7067" i="5"/>
  <c r="L7069" i="5"/>
  <c r="M7069" i="5"/>
  <c r="N7069" i="5"/>
  <c r="O7070" i="5"/>
  <c r="L7070" i="5"/>
  <c r="K7070" i="5"/>
  <c r="M7070" i="5"/>
  <c r="K7079" i="5"/>
  <c r="N7079" i="5"/>
  <c r="O7079" i="5"/>
  <c r="L7079" i="5"/>
  <c r="N7081" i="5"/>
  <c r="L7081" i="5"/>
  <c r="M7081" i="5"/>
  <c r="M7082" i="5"/>
  <c r="O7082" i="5"/>
  <c r="L7082" i="5"/>
  <c r="K7082" i="5"/>
  <c r="K7088" i="5"/>
  <c r="O7088" i="5"/>
  <c r="M7088" i="5"/>
  <c r="N7088" i="5"/>
  <c r="M7093" i="5"/>
  <c r="N7093" i="5"/>
  <c r="L7093" i="5"/>
  <c r="O7108" i="5"/>
  <c r="M7108" i="5"/>
  <c r="N7108" i="5"/>
  <c r="K7108" i="5"/>
  <c r="M7109" i="5"/>
  <c r="N7109" i="5"/>
  <c r="L7109" i="5"/>
  <c r="N7110" i="5"/>
  <c r="N7135" i="5"/>
  <c r="L7135" i="5"/>
  <c r="K7135" i="5"/>
  <c r="O7135" i="5"/>
  <c r="M7137" i="5"/>
  <c r="L7137" i="5"/>
  <c r="N7137" i="5"/>
  <c r="O7138" i="5"/>
  <c r="M7138" i="5"/>
  <c r="L7138" i="5"/>
  <c r="K7138" i="5"/>
  <c r="O7140" i="5"/>
  <c r="M7140" i="5"/>
  <c r="K7140" i="5"/>
  <c r="N7140" i="5"/>
  <c r="L7144" i="5"/>
  <c r="K7145" i="5"/>
  <c r="N7167" i="5"/>
  <c r="L7167" i="5"/>
  <c r="O7167" i="5"/>
  <c r="K7167" i="5"/>
  <c r="L7184" i="5"/>
  <c r="O7211" i="5"/>
  <c r="N7211" i="5"/>
  <c r="K7211" i="5"/>
  <c r="L7211" i="5"/>
  <c r="M7213" i="5"/>
  <c r="N7213" i="5"/>
  <c r="L7213" i="5"/>
  <c r="K7214" i="5"/>
  <c r="M7214" i="5"/>
  <c r="L7214" i="5"/>
  <c r="O7214" i="5"/>
  <c r="O7216" i="5"/>
  <c r="K7216" i="5"/>
  <c r="M7216" i="5"/>
  <c r="N7216" i="5"/>
  <c r="L7220" i="5"/>
  <c r="L7228" i="5"/>
  <c r="O7248" i="5"/>
  <c r="K7248" i="5"/>
  <c r="N7248" i="5"/>
  <c r="M7248" i="5"/>
  <c r="L7256" i="5"/>
  <c r="K7261" i="5"/>
  <c r="L7264" i="5"/>
  <c r="N7274" i="5"/>
  <c r="L7276" i="5"/>
  <c r="M7283" i="5"/>
  <c r="K7285" i="5"/>
  <c r="N7286" i="5"/>
  <c r="L7288" i="5"/>
  <c r="M7291" i="5"/>
  <c r="O7296" i="5"/>
  <c r="K7296" i="5"/>
  <c r="M7296" i="5"/>
  <c r="N7296" i="5"/>
  <c r="L7304" i="5"/>
  <c r="K7313" i="5"/>
  <c r="N7314" i="5"/>
  <c r="M7315" i="5"/>
  <c r="M7327" i="5"/>
  <c r="K7329" i="5"/>
  <c r="N7330" i="5"/>
  <c r="N7344" i="5"/>
  <c r="K7344" i="5"/>
  <c r="M7344" i="5"/>
  <c r="O7344" i="5"/>
  <c r="K7350" i="5"/>
  <c r="L7350" i="5"/>
  <c r="M7350" i="5"/>
  <c r="O7350" i="5"/>
  <c r="K7359" i="5"/>
  <c r="N7359" i="5"/>
  <c r="L7359" i="5"/>
  <c r="O7359" i="5"/>
  <c r="N7361" i="5"/>
  <c r="M7361" i="5"/>
  <c r="L7361" i="5"/>
  <c r="L7362" i="5"/>
  <c r="O7362" i="5"/>
  <c r="M7362" i="5"/>
  <c r="K7362" i="5"/>
  <c r="O7364" i="5"/>
  <c r="K7364" i="5"/>
  <c r="N7364" i="5"/>
  <c r="M7364" i="5"/>
  <c r="L7369" i="5"/>
  <c r="M7369" i="5"/>
  <c r="N7369" i="5"/>
  <c r="K7370" i="5"/>
  <c r="L7370" i="5"/>
  <c r="M7370" i="5"/>
  <c r="O7370" i="5"/>
  <c r="M7372" i="5"/>
  <c r="K7372" i="5"/>
  <c r="N7372" i="5"/>
  <c r="O7372" i="5"/>
  <c r="O7375" i="5"/>
  <c r="L7375" i="5"/>
  <c r="K7375" i="5"/>
  <c r="N7375" i="5"/>
  <c r="L7377" i="5"/>
  <c r="N7377" i="5"/>
  <c r="M7377" i="5"/>
  <c r="O7378" i="5"/>
  <c r="M7378" i="5"/>
  <c r="K7378" i="5"/>
  <c r="L7378" i="5"/>
  <c r="M7380" i="5"/>
  <c r="N7380" i="5"/>
  <c r="O7380" i="5"/>
  <c r="K7380" i="5"/>
  <c r="L7383" i="5"/>
  <c r="N7383" i="5"/>
  <c r="O7383" i="5"/>
  <c r="K7383" i="5"/>
  <c r="K7402" i="5"/>
  <c r="L7402" i="5"/>
  <c r="O7402" i="5"/>
  <c r="M7402" i="5"/>
  <c r="K7404" i="5"/>
  <c r="M7404" i="5"/>
  <c r="N7404" i="5"/>
  <c r="O7404" i="5"/>
  <c r="L7436" i="5"/>
  <c r="K7440" i="5"/>
  <c r="M7440" i="5"/>
  <c r="N7440" i="5"/>
  <c r="O7440" i="5"/>
  <c r="O7443" i="5"/>
  <c r="N7443" i="5"/>
  <c r="K7443" i="5"/>
  <c r="L7443" i="5"/>
  <c r="M7455" i="5"/>
  <c r="K7468" i="5"/>
  <c r="M7468" i="5"/>
  <c r="O7468" i="5"/>
  <c r="N7468" i="5"/>
  <c r="K7493" i="5"/>
  <c r="N7502" i="5"/>
  <c r="L7504" i="5"/>
  <c r="L7518" i="5"/>
  <c r="K7518" i="5"/>
  <c r="M7518" i="5"/>
  <c r="O7518" i="5"/>
  <c r="M7523" i="5"/>
  <c r="K7529" i="5"/>
  <c r="K7549" i="5"/>
  <c r="K7561" i="5"/>
  <c r="O7570" i="5"/>
  <c r="M7570" i="5"/>
  <c r="K7570" i="5"/>
  <c r="L7570" i="5"/>
  <c r="K7572" i="5"/>
  <c r="M7572" i="5"/>
  <c r="N7572" i="5"/>
  <c r="O7572" i="5"/>
  <c r="L7574" i="5"/>
  <c r="O7574" i="5"/>
  <c r="M7574" i="5"/>
  <c r="K7574" i="5"/>
  <c r="L7595" i="5"/>
  <c r="K7595" i="5"/>
  <c r="O7595" i="5"/>
  <c r="N7595" i="5"/>
  <c r="M7602" i="5"/>
  <c r="K7602" i="5"/>
  <c r="L7602" i="5"/>
  <c r="O7602" i="5"/>
  <c r="N7610" i="5"/>
  <c r="L7624" i="5"/>
  <c r="O7627" i="5"/>
  <c r="N7627" i="5"/>
  <c r="K7627" i="5"/>
  <c r="L7627" i="5"/>
  <c r="O7629" i="5"/>
  <c r="M7629" i="5"/>
  <c r="N7629" i="5"/>
  <c r="L7629" i="5"/>
  <c r="M7632" i="5"/>
  <c r="K7632" i="5"/>
  <c r="O7632" i="5"/>
  <c r="N7632" i="5"/>
  <c r="M7639" i="5"/>
  <c r="M7647" i="5"/>
  <c r="N7650" i="5"/>
  <c r="M7665" i="5"/>
  <c r="N7665" i="5"/>
  <c r="L7665" i="5"/>
  <c r="M7671" i="5"/>
  <c r="O7680" i="5"/>
  <c r="M7680" i="5"/>
  <c r="K7680" i="5"/>
  <c r="N7680" i="5"/>
  <c r="N7686" i="5"/>
  <c r="L7688" i="5"/>
  <c r="N7690" i="5"/>
  <c r="K7693" i="5"/>
  <c r="K7695" i="5"/>
  <c r="L7695" i="5"/>
  <c r="O7695" i="5"/>
  <c r="N7695" i="5"/>
  <c r="M7703" i="5"/>
  <c r="K7705" i="5"/>
  <c r="K7707" i="5"/>
  <c r="N7707" i="5"/>
  <c r="L7707" i="5"/>
  <c r="O7707" i="5"/>
  <c r="M7713" i="5"/>
  <c r="L7713" i="5"/>
  <c r="N7713" i="5"/>
  <c r="O7714" i="5"/>
  <c r="L7714" i="5"/>
  <c r="K7714" i="5"/>
  <c r="M7714" i="5"/>
  <c r="L7717" i="5"/>
  <c r="M7717" i="5"/>
  <c r="N7717" i="5"/>
  <c r="L7737" i="5"/>
  <c r="M7737" i="5"/>
  <c r="N7737" i="5"/>
  <c r="L7738" i="5"/>
  <c r="K7738" i="5"/>
  <c r="M7738" i="5"/>
  <c r="O7738" i="5"/>
  <c r="L7741" i="5"/>
  <c r="M7741" i="5"/>
  <c r="N7741" i="5"/>
  <c r="O7743" i="5"/>
  <c r="L7743" i="5"/>
  <c r="K7743" i="5"/>
  <c r="N7743" i="5"/>
  <c r="K7769" i="5"/>
  <c r="N7786" i="5"/>
  <c r="L7788" i="5"/>
  <c r="N7790" i="5"/>
  <c r="M7795" i="5"/>
  <c r="K7801" i="5"/>
  <c r="K7816" i="5"/>
  <c r="O7816" i="5"/>
  <c r="N7816" i="5"/>
  <c r="L7816" i="5"/>
  <c r="M7823" i="5"/>
  <c r="O7823" i="5"/>
  <c r="N7823" i="5"/>
  <c r="K7823" i="5"/>
  <c r="O7872" i="5"/>
  <c r="N7872" i="5"/>
  <c r="L7872" i="5"/>
  <c r="M7872" i="5"/>
  <c r="O7891" i="5"/>
  <c r="N7891" i="5"/>
  <c r="M7891" i="5"/>
  <c r="K7891" i="5"/>
  <c r="M7906" i="5"/>
  <c r="K7906" i="5"/>
  <c r="O7906" i="5"/>
  <c r="N7906" i="5"/>
  <c r="L7906" i="5"/>
  <c r="L7924" i="5"/>
  <c r="M7924" i="5"/>
  <c r="N7924" i="5"/>
  <c r="O7998" i="5"/>
  <c r="L7998" i="5"/>
  <c r="N7998" i="5"/>
  <c r="K7998" i="5"/>
  <c r="L8052" i="5"/>
  <c r="M8052" i="5"/>
  <c r="N8052" i="5"/>
  <c r="O8054" i="5"/>
  <c r="L8054" i="5"/>
  <c r="N8054" i="5"/>
  <c r="K8054" i="5"/>
  <c r="O8206" i="5"/>
  <c r="L8206" i="5"/>
  <c r="N8206" i="5"/>
  <c r="K8206" i="5"/>
  <c r="O8230" i="5"/>
  <c r="L8230" i="5"/>
  <c r="N8230" i="5"/>
  <c r="K8230" i="5"/>
  <c r="M8236" i="5"/>
  <c r="L8236" i="5"/>
  <c r="N8236" i="5"/>
  <c r="N8271" i="5"/>
  <c r="M8271" i="5"/>
  <c r="K8271" i="5"/>
  <c r="O8271" i="5"/>
  <c r="L8271" i="5"/>
  <c r="M8273" i="5"/>
  <c r="K8273" i="5"/>
  <c r="O8273" i="5"/>
  <c r="L8273" i="5"/>
  <c r="M8276" i="5"/>
  <c r="N8276" i="5"/>
  <c r="L8276" i="5"/>
  <c r="O8278" i="5"/>
  <c r="N8278" i="5"/>
  <c r="L8278" i="5"/>
  <c r="K8278" i="5"/>
  <c r="N8309" i="5"/>
  <c r="L8309" i="5"/>
  <c r="M8309" i="5"/>
  <c r="K8309" i="5"/>
  <c r="O8309" i="5"/>
  <c r="M8311" i="5"/>
  <c r="N8311" i="5"/>
  <c r="K8311" i="5"/>
  <c r="O8311" i="5"/>
  <c r="L8328" i="5"/>
  <c r="N8328" i="5"/>
  <c r="M8328" i="5"/>
  <c r="O8328" i="5"/>
  <c r="N8330" i="5"/>
  <c r="K8330" i="5"/>
  <c r="O8330" i="5"/>
  <c r="L8330" i="5"/>
  <c r="N8346" i="5"/>
  <c r="K8346" i="5"/>
  <c r="O8346" i="5"/>
  <c r="L8346" i="5"/>
  <c r="M8369" i="5"/>
  <c r="K8369" i="5"/>
  <c r="O8369" i="5"/>
  <c r="L8369" i="5"/>
  <c r="M8397" i="5"/>
  <c r="L8397" i="5"/>
  <c r="K8397" i="5"/>
  <c r="O8397" i="5"/>
  <c r="L8424" i="5"/>
  <c r="N8424" i="5"/>
  <c r="M8424" i="5"/>
  <c r="L8432" i="5"/>
  <c r="N8432" i="5"/>
  <c r="M8432" i="5"/>
  <c r="L8440" i="5"/>
  <c r="N8440" i="5"/>
  <c r="M8440" i="5"/>
  <c r="N8442" i="5"/>
  <c r="K8442" i="5"/>
  <c r="O8442" i="5"/>
  <c r="L8442" i="5"/>
  <c r="L8464" i="5"/>
  <c r="N8464" i="5"/>
  <c r="M8464" i="5"/>
  <c r="L8472" i="5"/>
  <c r="N8472" i="5"/>
  <c r="M8472" i="5"/>
  <c r="M8484" i="5"/>
  <c r="L8484" i="5"/>
  <c r="N8484" i="5"/>
  <c r="M8541" i="5"/>
  <c r="L8541" i="5"/>
  <c r="K8541" i="5"/>
  <c r="O8541" i="5"/>
  <c r="L8544" i="5"/>
  <c r="N8544" i="5"/>
  <c r="M8544" i="5"/>
  <c r="K8546" i="5"/>
  <c r="O8546" i="5"/>
  <c r="N8546" i="5"/>
  <c r="L8546" i="5"/>
  <c r="M8567" i="5"/>
  <c r="N8567" i="5"/>
  <c r="K8567" i="5"/>
  <c r="O8567" i="5"/>
  <c r="M8569" i="5"/>
  <c r="K8569" i="5"/>
  <c r="O8569" i="5"/>
  <c r="L8569" i="5"/>
  <c r="M8572" i="5"/>
  <c r="N8572" i="5"/>
  <c r="L8572" i="5"/>
  <c r="O8574" i="5"/>
  <c r="L8574" i="5"/>
  <c r="N8574" i="5"/>
  <c r="K8574" i="5"/>
  <c r="N8581" i="5"/>
  <c r="L8581" i="5"/>
  <c r="K8581" i="5"/>
  <c r="M8581" i="5"/>
  <c r="O8581" i="5"/>
  <c r="M8587" i="5"/>
  <c r="O8587" i="5"/>
  <c r="K8587" i="5"/>
  <c r="N8587" i="5"/>
  <c r="L8616" i="5"/>
  <c r="N8616" i="5"/>
  <c r="M8616" i="5"/>
  <c r="N8618" i="5"/>
  <c r="K8618" i="5"/>
  <c r="O8618" i="5"/>
  <c r="L8618" i="5"/>
  <c r="N8629" i="5"/>
  <c r="L8629" i="5"/>
  <c r="M8629" i="5"/>
  <c r="K8629" i="5"/>
  <c r="O8629" i="5"/>
  <c r="N8634" i="5"/>
  <c r="K8634" i="5"/>
  <c r="O8634" i="5"/>
  <c r="L8634" i="5"/>
  <c r="L8640" i="5"/>
  <c r="N8640" i="5"/>
  <c r="M8640" i="5"/>
  <c r="M8660" i="5"/>
  <c r="N8660" i="5"/>
  <c r="L8660" i="5"/>
  <c r="O8662" i="5"/>
  <c r="N8662" i="5"/>
  <c r="L8662" i="5"/>
  <c r="K8662" i="5"/>
  <c r="L8664" i="5"/>
  <c r="N8664" i="5"/>
  <c r="M8664" i="5"/>
  <c r="N8666" i="5"/>
  <c r="K8666" i="5"/>
  <c r="O8666" i="5"/>
  <c r="L8666" i="5"/>
  <c r="N8671" i="5"/>
  <c r="M8671" i="5"/>
  <c r="K8671" i="5"/>
  <c r="O8671" i="5"/>
  <c r="L8673" i="5"/>
  <c r="K8673" i="5"/>
  <c r="M8673" i="5"/>
  <c r="O8673" i="5"/>
  <c r="N8676" i="5"/>
  <c r="L8676" i="5"/>
  <c r="M8676" i="5"/>
  <c r="O8678" i="5"/>
  <c r="N8678" i="5"/>
  <c r="L8678" i="5"/>
  <c r="K8678" i="5"/>
  <c r="M8683" i="5"/>
  <c r="N8683" i="5"/>
  <c r="K8683" i="5"/>
  <c r="O8683" i="5"/>
  <c r="K8685" i="5"/>
  <c r="M8685" i="5"/>
  <c r="O8685" i="5"/>
  <c r="L8685" i="5"/>
  <c r="O8724" i="5"/>
  <c r="N8724" i="5"/>
  <c r="K8724" i="5"/>
  <c r="L8724" i="5"/>
  <c r="O8774" i="5"/>
  <c r="L8774" i="5"/>
  <c r="K8774" i="5"/>
  <c r="N8774" i="5"/>
  <c r="M8775" i="5"/>
  <c r="L8775" i="5"/>
  <c r="N8775" i="5"/>
  <c r="K8776" i="5"/>
  <c r="N8776" i="5"/>
  <c r="O8776" i="5"/>
  <c r="L8776" i="5"/>
  <c r="M8817" i="5"/>
  <c r="L8817" i="5"/>
  <c r="N8817" i="5"/>
  <c r="L8826" i="5"/>
  <c r="N8826" i="5"/>
  <c r="K8826" i="5"/>
  <c r="O8826" i="5"/>
  <c r="N8848" i="5"/>
  <c r="L8848" i="5"/>
  <c r="K8848" i="5"/>
  <c r="O8848" i="5"/>
  <c r="N8865" i="5"/>
  <c r="M8865" i="5"/>
  <c r="L8865" i="5"/>
  <c r="M8867" i="5"/>
  <c r="L8867" i="5"/>
  <c r="N8867" i="5"/>
  <c r="O8899" i="5"/>
  <c r="M8899" i="5"/>
  <c r="L8899" i="5"/>
  <c r="N8899" i="5"/>
  <c r="L8944" i="5"/>
  <c r="N8944" i="5"/>
  <c r="K8944" i="5"/>
  <c r="O8944" i="5"/>
  <c r="O8946" i="5"/>
  <c r="L8946" i="5"/>
  <c r="N8946" i="5"/>
  <c r="K8946" i="5"/>
  <c r="L8948" i="5"/>
  <c r="N8948" i="5"/>
  <c r="K8948" i="5"/>
  <c r="O8948" i="5"/>
  <c r="O8962" i="5"/>
  <c r="L8962" i="5"/>
  <c r="N8962" i="5"/>
  <c r="K8962" i="5"/>
  <c r="L8964" i="5"/>
  <c r="N8964" i="5"/>
  <c r="K8964" i="5"/>
  <c r="O8964" i="5"/>
  <c r="L8976" i="5"/>
  <c r="N8976" i="5"/>
  <c r="K8976" i="5"/>
  <c r="O8976" i="5"/>
  <c r="O8978" i="5"/>
  <c r="L8978" i="5"/>
  <c r="N8978" i="5"/>
  <c r="K8978" i="5"/>
  <c r="L8980" i="5"/>
  <c r="N8980" i="5"/>
  <c r="K8980" i="5"/>
  <c r="O8980" i="5"/>
  <c r="N8993" i="5"/>
  <c r="M8993" i="5"/>
  <c r="L8993" i="5"/>
  <c r="L9008" i="5"/>
  <c r="N9008" i="5"/>
  <c r="K9008" i="5"/>
  <c r="O9008" i="5"/>
  <c r="L9016" i="5"/>
  <c r="N9016" i="5"/>
  <c r="K9016" i="5"/>
  <c r="O9016" i="5"/>
  <c r="O9018" i="5"/>
  <c r="L9018" i="5"/>
  <c r="N9018" i="5"/>
  <c r="K9018" i="5"/>
  <c r="O9026" i="5"/>
  <c r="L9026" i="5"/>
  <c r="N9026" i="5"/>
  <c r="K9026" i="5"/>
  <c r="M9037" i="5"/>
  <c r="N9037" i="5"/>
  <c r="L9037" i="5"/>
  <c r="O9059" i="5"/>
  <c r="M9059" i="5"/>
  <c r="L9059" i="5"/>
  <c r="N9059" i="5"/>
  <c r="M9061" i="5"/>
  <c r="N9061" i="5"/>
  <c r="L9061" i="5"/>
  <c r="L9136" i="5"/>
  <c r="N9136" i="5"/>
  <c r="K9136" i="5"/>
  <c r="O9136" i="5"/>
  <c r="O9138" i="5"/>
  <c r="L9138" i="5"/>
  <c r="N9138" i="5"/>
  <c r="K9138" i="5"/>
  <c r="L9140" i="5"/>
  <c r="N9140" i="5"/>
  <c r="K9140" i="5"/>
  <c r="O9140" i="5"/>
  <c r="L9184" i="5"/>
  <c r="N9184" i="5"/>
  <c r="K9184" i="5"/>
  <c r="O9184" i="5"/>
  <c r="L9208" i="5"/>
  <c r="N9208" i="5"/>
  <c r="K9208" i="5"/>
  <c r="O9208" i="5"/>
  <c r="O9210" i="5"/>
  <c r="L9210" i="5"/>
  <c r="N9210" i="5"/>
  <c r="K9210" i="5"/>
  <c r="O9231" i="5"/>
  <c r="M9231" i="5"/>
  <c r="L9231" i="5"/>
  <c r="N9231" i="5"/>
  <c r="O9233" i="5"/>
  <c r="N9233" i="5"/>
  <c r="M9233" i="5"/>
  <c r="L9233" i="5"/>
  <c r="O9267" i="5"/>
  <c r="M9267" i="5"/>
  <c r="L9267" i="5"/>
  <c r="N9267" i="5"/>
  <c r="O9269" i="5"/>
  <c r="M9269" i="5"/>
  <c r="N9269" i="5"/>
  <c r="L9269" i="5"/>
  <c r="M9279" i="5"/>
  <c r="L9279" i="5"/>
  <c r="N9279" i="5"/>
  <c r="O9281" i="5"/>
  <c r="N9281" i="5"/>
  <c r="M9281" i="5"/>
  <c r="L9281" i="5"/>
  <c r="M9283" i="5"/>
  <c r="L9283" i="5"/>
  <c r="N9283" i="5"/>
  <c r="O9285" i="5"/>
  <c r="M9285" i="5"/>
  <c r="N9285" i="5"/>
  <c r="L9285" i="5"/>
  <c r="L9288" i="5"/>
  <c r="N9288" i="5"/>
  <c r="K9288" i="5"/>
  <c r="O9288" i="5"/>
  <c r="M9331" i="5"/>
  <c r="L9331" i="5"/>
  <c r="N9331" i="5"/>
  <c r="O9333" i="5"/>
  <c r="M9333" i="5"/>
  <c r="N9333" i="5"/>
  <c r="L9333" i="5"/>
  <c r="O9373" i="5"/>
  <c r="M9373" i="5"/>
  <c r="L9373" i="5"/>
  <c r="N9373" i="5"/>
  <c r="K9388" i="5"/>
  <c r="N9388" i="5"/>
  <c r="L9388" i="5"/>
  <c r="O9388" i="5"/>
  <c r="O9391" i="5"/>
  <c r="M9391" i="5"/>
  <c r="L9391" i="5"/>
  <c r="N9391" i="5"/>
  <c r="K9400" i="5"/>
  <c r="N9400" i="5"/>
  <c r="L9400" i="5"/>
  <c r="O9400" i="5"/>
  <c r="K9416" i="5"/>
  <c r="N9416" i="5"/>
  <c r="L9416" i="5"/>
  <c r="O9416" i="5"/>
  <c r="O9419" i="5"/>
  <c r="N9419" i="5"/>
  <c r="M9419" i="5"/>
  <c r="L9419" i="5"/>
  <c r="K9420" i="5"/>
  <c r="N9420" i="5"/>
  <c r="L9420" i="5"/>
  <c r="O9420" i="5"/>
  <c r="N9422" i="5"/>
  <c r="L9422" i="5"/>
  <c r="K9422" i="5"/>
  <c r="O9422" i="5"/>
  <c r="O9425" i="5"/>
  <c r="M9425" i="5"/>
  <c r="L9425" i="5"/>
  <c r="N9425" i="5"/>
  <c r="N9430" i="5"/>
  <c r="O9430" i="5"/>
  <c r="K9430" i="5"/>
  <c r="L9430" i="5"/>
  <c r="N9444" i="5"/>
  <c r="M9444" i="5"/>
  <c r="L9444" i="5"/>
  <c r="O9459" i="5"/>
  <c r="N9459" i="5"/>
  <c r="M9459" i="5"/>
  <c r="K9459" i="5"/>
  <c r="K9470" i="5"/>
  <c r="O9470" i="5"/>
  <c r="N9470" i="5"/>
  <c r="L9470" i="5"/>
  <c r="O9473" i="5"/>
  <c r="K9473" i="5"/>
  <c r="L9473" i="5"/>
  <c r="M9473" i="5"/>
  <c r="N9476" i="5"/>
  <c r="M9476" i="5"/>
  <c r="L9476" i="5"/>
  <c r="L9636" i="5"/>
  <c r="M9636" i="5"/>
  <c r="N9636" i="5"/>
  <c r="N9660" i="5"/>
  <c r="M9660" i="5"/>
  <c r="L9660" i="5"/>
  <c r="M9667" i="5"/>
  <c r="N9667" i="5"/>
  <c r="O9667" i="5"/>
  <c r="K9667" i="5"/>
  <c r="O9671" i="5"/>
  <c r="K9671" i="5"/>
  <c r="M9671" i="5"/>
  <c r="N9671" i="5"/>
  <c r="O9682" i="5"/>
  <c r="K9682" i="5"/>
  <c r="N9682" i="5"/>
  <c r="L9682" i="5"/>
  <c r="K9685" i="5"/>
  <c r="L9685" i="5"/>
  <c r="M9685" i="5"/>
  <c r="O9685" i="5"/>
  <c r="O9688" i="5"/>
  <c r="L9688" i="5"/>
  <c r="N9688" i="5"/>
  <c r="M9688" i="5"/>
  <c r="O9691" i="5"/>
  <c r="K9691" i="5"/>
  <c r="M9691" i="5"/>
  <c r="N9691" i="5"/>
  <c r="N9759" i="5"/>
  <c r="O9759" i="5"/>
  <c r="K9759" i="5"/>
  <c r="M9759" i="5"/>
  <c r="M9775" i="5"/>
  <c r="N9775" i="5"/>
  <c r="O9775" i="5"/>
  <c r="K9775" i="5"/>
  <c r="L9788" i="5"/>
  <c r="M9788" i="5"/>
  <c r="N9788" i="5"/>
  <c r="M9792" i="5"/>
  <c r="N9792" i="5"/>
  <c r="L9792" i="5"/>
  <c r="O9798" i="5"/>
  <c r="K9798" i="5"/>
  <c r="N9798" i="5"/>
  <c r="L9798" i="5"/>
  <c r="N9803" i="5"/>
  <c r="O9803" i="5"/>
  <c r="M9803" i="5"/>
  <c r="K9803" i="5"/>
  <c r="K9806" i="5"/>
  <c r="O9806" i="5"/>
  <c r="N9806" i="5"/>
  <c r="L9806" i="5"/>
  <c r="O9809" i="5"/>
  <c r="L9809" i="5"/>
  <c r="K9809" i="5"/>
  <c r="M9809" i="5"/>
  <c r="O9845" i="5"/>
  <c r="M9845" i="5"/>
  <c r="K9845" i="5"/>
  <c r="L9845" i="5"/>
  <c r="O9849" i="5"/>
  <c r="L9849" i="5"/>
  <c r="M9849" i="5"/>
  <c r="K9849" i="5"/>
  <c r="K9865" i="5"/>
  <c r="L9865" i="5"/>
  <c r="M9865" i="5"/>
  <c r="O9865" i="5"/>
  <c r="O9868" i="5"/>
  <c r="L9868" i="5"/>
  <c r="M9868" i="5"/>
  <c r="N9868" i="5"/>
  <c r="L9877" i="5"/>
  <c r="O9877" i="5"/>
  <c r="K9877" i="5"/>
  <c r="M9877" i="5"/>
  <c r="M9880" i="5"/>
  <c r="N9880" i="5"/>
  <c r="L9880" i="5"/>
  <c r="O9882" i="5"/>
  <c r="K9882" i="5"/>
  <c r="N9882" i="5"/>
  <c r="L9882" i="5"/>
  <c r="N9890" i="5"/>
  <c r="K9890" i="5"/>
  <c r="O9890" i="5"/>
  <c r="L9890" i="5"/>
  <c r="K9897" i="5"/>
  <c r="O9897" i="5"/>
  <c r="L9897" i="5"/>
  <c r="M9897" i="5"/>
  <c r="L9904" i="5"/>
  <c r="M9904" i="5"/>
  <c r="N9904" i="5"/>
  <c r="K9906" i="5"/>
  <c r="N9906" i="5"/>
  <c r="O9906" i="5"/>
  <c r="L9906" i="5"/>
  <c r="O9914" i="5"/>
  <c r="K9914" i="5"/>
  <c r="L9914" i="5"/>
  <c r="N9914" i="5"/>
  <c r="O9930" i="5"/>
  <c r="N9930" i="5"/>
  <c r="K9930" i="5"/>
  <c r="L9930" i="5"/>
  <c r="O9938" i="5"/>
  <c r="K9938" i="5"/>
  <c r="L9938" i="5"/>
  <c r="N9938" i="5"/>
  <c r="K9960" i="5"/>
  <c r="N9960" i="5"/>
  <c r="L9960" i="5"/>
  <c r="M9960" i="5"/>
  <c r="L9984" i="5"/>
  <c r="M9984" i="5"/>
  <c r="N9984" i="5"/>
  <c r="K9986" i="5"/>
  <c r="O9986" i="5"/>
  <c r="L9986" i="5"/>
  <c r="N9986" i="5"/>
  <c r="O311" i="5"/>
  <c r="M311" i="5"/>
  <c r="K311" i="5"/>
  <c r="L311" i="5"/>
  <c r="K337" i="5"/>
  <c r="N337" i="5"/>
  <c r="M337" i="5"/>
  <c r="O337" i="5"/>
  <c r="N348" i="5"/>
  <c r="K348" i="5"/>
  <c r="O348" i="5"/>
  <c r="L348" i="5"/>
  <c r="L358" i="5"/>
  <c r="N358" i="5"/>
  <c r="M358" i="5"/>
  <c r="O359" i="5"/>
  <c r="K359" i="5"/>
  <c r="M359" i="5"/>
  <c r="L359" i="5"/>
  <c r="L361" i="5"/>
  <c r="N361" i="5"/>
  <c r="K361" i="5"/>
  <c r="M361" i="5"/>
  <c r="O361" i="5"/>
  <c r="M366" i="5"/>
  <c r="L366" i="5"/>
  <c r="N366" i="5"/>
  <c r="M371" i="5"/>
  <c r="O371" i="5"/>
  <c r="L371" i="5"/>
  <c r="K371" i="5"/>
  <c r="K377" i="5"/>
  <c r="M377" i="5"/>
  <c r="O377" i="5"/>
  <c r="N377" i="5"/>
  <c r="M393" i="5"/>
  <c r="N393" i="5"/>
  <c r="O393" i="5"/>
  <c r="K393" i="5"/>
  <c r="O7803" i="5"/>
  <c r="K7803" i="5"/>
  <c r="N7803" i="5"/>
  <c r="L7803" i="5"/>
  <c r="N7825" i="5"/>
  <c r="K7825" i="5"/>
  <c r="M7825" i="5"/>
  <c r="O7825" i="5"/>
  <c r="L7825" i="5"/>
  <c r="O7829" i="5"/>
  <c r="K7829" i="5"/>
  <c r="L7829" i="5"/>
  <c r="M7829" i="5"/>
  <c r="O7838" i="5"/>
  <c r="K7838" i="5"/>
  <c r="L7838" i="5"/>
  <c r="N7838" i="5"/>
  <c r="O7845" i="5"/>
  <c r="M7845" i="5"/>
  <c r="K7845" i="5"/>
  <c r="L7845" i="5"/>
  <c r="K7896" i="5"/>
  <c r="L7896" i="5"/>
  <c r="M7896" i="5"/>
  <c r="N7896" i="5"/>
  <c r="N7898" i="5"/>
  <c r="K7898" i="5"/>
  <c r="O7898" i="5"/>
  <c r="L7898" i="5"/>
  <c r="L7904" i="5"/>
  <c r="N7904" i="5"/>
  <c r="M7904" i="5"/>
  <c r="M7911" i="5"/>
  <c r="K7911" i="5"/>
  <c r="O7911" i="5"/>
  <c r="N7911" i="5"/>
  <c r="M7913" i="5"/>
  <c r="O7913" i="5"/>
  <c r="L7913" i="5"/>
  <c r="K7913" i="5"/>
  <c r="N7925" i="5"/>
  <c r="K7925" i="5"/>
  <c r="O7925" i="5"/>
  <c r="L7925" i="5"/>
  <c r="M7925" i="5"/>
  <c r="L7928" i="5"/>
  <c r="N7928" i="5"/>
  <c r="M7928" i="5"/>
  <c r="M7929" i="5"/>
  <c r="O7929" i="5"/>
  <c r="L7929" i="5"/>
  <c r="K7929" i="5"/>
  <c r="M7932" i="5"/>
  <c r="N7932" i="5"/>
  <c r="L7932" i="5"/>
  <c r="O7934" i="5"/>
  <c r="L7934" i="5"/>
  <c r="N7934" i="5"/>
  <c r="K7934" i="5"/>
  <c r="M7947" i="5"/>
  <c r="K7947" i="5"/>
  <c r="O7947" i="5"/>
  <c r="N7947" i="5"/>
  <c r="N8003" i="5"/>
  <c r="O8003" i="5"/>
  <c r="K8003" i="5"/>
  <c r="M8003" i="5"/>
  <c r="M8020" i="5"/>
  <c r="N8020" i="5"/>
  <c r="L8020" i="5"/>
  <c r="O8022" i="5"/>
  <c r="N8022" i="5"/>
  <c r="L8022" i="5"/>
  <c r="K8022" i="5"/>
  <c r="K8034" i="5"/>
  <c r="O8034" i="5"/>
  <c r="N8034" i="5"/>
  <c r="L8034" i="5"/>
  <c r="M8050" i="5"/>
  <c r="K8050" i="5"/>
  <c r="O8050" i="5"/>
  <c r="L8050" i="5"/>
  <c r="N8050" i="5"/>
  <c r="M8059" i="5"/>
  <c r="O8059" i="5"/>
  <c r="N8059" i="5"/>
  <c r="K8059" i="5"/>
  <c r="M8228" i="5"/>
  <c r="L8228" i="5"/>
  <c r="N8228" i="5"/>
  <c r="O8238" i="5"/>
  <c r="L8238" i="5"/>
  <c r="N8238" i="5"/>
  <c r="K8238" i="5"/>
  <c r="M8247" i="5"/>
  <c r="N8247" i="5"/>
  <c r="K8247" i="5"/>
  <c r="O8247" i="5"/>
  <c r="M8249" i="5"/>
  <c r="K8249" i="5"/>
  <c r="O8249" i="5"/>
  <c r="L8249" i="5"/>
  <c r="M8252" i="5"/>
  <c r="N8252" i="5"/>
  <c r="L8252" i="5"/>
  <c r="O8254" i="5"/>
  <c r="L8254" i="5"/>
  <c r="N8254" i="5"/>
  <c r="K8254" i="5"/>
  <c r="L8261" i="5"/>
  <c r="K8261" i="5"/>
  <c r="M8261" i="5"/>
  <c r="O8261" i="5"/>
  <c r="M8263" i="5"/>
  <c r="N8263" i="5"/>
  <c r="K8263" i="5"/>
  <c r="O8263" i="5"/>
  <c r="M8265" i="5"/>
  <c r="K8265" i="5"/>
  <c r="O8265" i="5"/>
  <c r="L8265" i="5"/>
  <c r="M8283" i="5"/>
  <c r="O8283" i="5"/>
  <c r="N8283" i="5"/>
  <c r="K8283" i="5"/>
  <c r="M8285" i="5"/>
  <c r="L8285" i="5"/>
  <c r="K8285" i="5"/>
  <c r="O8285" i="5"/>
  <c r="N8287" i="5"/>
  <c r="M8287" i="5"/>
  <c r="K8287" i="5"/>
  <c r="O8287" i="5"/>
  <c r="M8289" i="5"/>
  <c r="K8289" i="5"/>
  <c r="O8289" i="5"/>
  <c r="L8289" i="5"/>
  <c r="M8292" i="5"/>
  <c r="L8292" i="5"/>
  <c r="N8292" i="5"/>
  <c r="O8294" i="5"/>
  <c r="L8294" i="5"/>
  <c r="N8294" i="5"/>
  <c r="K8294" i="5"/>
  <c r="M8300" i="5"/>
  <c r="L8300" i="5"/>
  <c r="N8300" i="5"/>
  <c r="O8302" i="5"/>
  <c r="L8302" i="5"/>
  <c r="N8302" i="5"/>
  <c r="K8302" i="5"/>
  <c r="N8314" i="5"/>
  <c r="K8314" i="5"/>
  <c r="O8314" i="5"/>
  <c r="L8314" i="5"/>
  <c r="M8316" i="5"/>
  <c r="N8316" i="5"/>
  <c r="L8316" i="5"/>
  <c r="O8318" i="5"/>
  <c r="L8318" i="5"/>
  <c r="N8318" i="5"/>
  <c r="K8318" i="5"/>
  <c r="L8320" i="5"/>
  <c r="N8320" i="5"/>
  <c r="M8320" i="5"/>
  <c r="L8336" i="5"/>
  <c r="N8336" i="5"/>
  <c r="M8336" i="5"/>
  <c r="L8344" i="5"/>
  <c r="N8344" i="5"/>
  <c r="M8344" i="5"/>
  <c r="O8358" i="5"/>
  <c r="L8358" i="5"/>
  <c r="N8358" i="5"/>
  <c r="K8358" i="5"/>
  <c r="L8360" i="5"/>
  <c r="N8360" i="5"/>
  <c r="M8360" i="5"/>
  <c r="N8362" i="5"/>
  <c r="K8362" i="5"/>
  <c r="O8362" i="5"/>
  <c r="L8362" i="5"/>
  <c r="N8367" i="5"/>
  <c r="M8367" i="5"/>
  <c r="K8367" i="5"/>
  <c r="O8367" i="5"/>
  <c r="N8371" i="5"/>
  <c r="O8371" i="5"/>
  <c r="M8371" i="5"/>
  <c r="K8371" i="5"/>
  <c r="M8393" i="5"/>
  <c r="K8393" i="5"/>
  <c r="O8393" i="5"/>
  <c r="L8393" i="5"/>
  <c r="M8412" i="5"/>
  <c r="N8412" i="5"/>
  <c r="L8412" i="5"/>
  <c r="O8414" i="5"/>
  <c r="L8414" i="5"/>
  <c r="N8414" i="5"/>
  <c r="K8414" i="5"/>
  <c r="N8419" i="5"/>
  <c r="O8419" i="5"/>
  <c r="K8419" i="5"/>
  <c r="M8419" i="5"/>
  <c r="N8426" i="5"/>
  <c r="K8426" i="5"/>
  <c r="O8426" i="5"/>
  <c r="L8426" i="5"/>
  <c r="N8447" i="5"/>
  <c r="M8447" i="5"/>
  <c r="K8447" i="5"/>
  <c r="O8447" i="5"/>
  <c r="M8449" i="5"/>
  <c r="K8449" i="5"/>
  <c r="O8449" i="5"/>
  <c r="L8449" i="5"/>
  <c r="N8451" i="5"/>
  <c r="O8451" i="5"/>
  <c r="M8451" i="5"/>
  <c r="K8451" i="5"/>
  <c r="L8453" i="5"/>
  <c r="K8453" i="5"/>
  <c r="M8453" i="5"/>
  <c r="O8453" i="5"/>
  <c r="M8508" i="5"/>
  <c r="N8508" i="5"/>
  <c r="L8508" i="5"/>
  <c r="O8510" i="5"/>
  <c r="L8510" i="5"/>
  <c r="N8510" i="5"/>
  <c r="K8510" i="5"/>
  <c r="N8522" i="5"/>
  <c r="K8522" i="5"/>
  <c r="O8522" i="5"/>
  <c r="L8522" i="5"/>
  <c r="M8530" i="5"/>
  <c r="K8530" i="5"/>
  <c r="N8530" i="5"/>
  <c r="O8530" i="5"/>
  <c r="L8530" i="5"/>
  <c r="M8539" i="5"/>
  <c r="O8539" i="5"/>
  <c r="N8539" i="5"/>
  <c r="K8539" i="5"/>
  <c r="L8552" i="5"/>
  <c r="N8552" i="5"/>
  <c r="M8552" i="5"/>
  <c r="N8554" i="5"/>
  <c r="K8554" i="5"/>
  <c r="O8554" i="5"/>
  <c r="L8554" i="5"/>
  <c r="N8559" i="5"/>
  <c r="M8559" i="5"/>
  <c r="K8559" i="5"/>
  <c r="O8559" i="5"/>
  <c r="N8579" i="5"/>
  <c r="O8579" i="5"/>
  <c r="M8579" i="5"/>
  <c r="K8579" i="5"/>
  <c r="N8741" i="5"/>
  <c r="L8741" i="5"/>
  <c r="M8741" i="5"/>
  <c r="M8743" i="5"/>
  <c r="L8743" i="5"/>
  <c r="N8743" i="5"/>
  <c r="M8745" i="5"/>
  <c r="N8745" i="5"/>
  <c r="L8745" i="5"/>
  <c r="N8746" i="5"/>
  <c r="O8746" i="5"/>
  <c r="K8746" i="5"/>
  <c r="L8746" i="5"/>
  <c r="K8760" i="5"/>
  <c r="O8760" i="5"/>
  <c r="N8760" i="5"/>
  <c r="L8760" i="5"/>
  <c r="N8773" i="5"/>
  <c r="M8773" i="5"/>
  <c r="L8773" i="5"/>
  <c r="L8794" i="5"/>
  <c r="K8794" i="5"/>
  <c r="N8794" i="5"/>
  <c r="O8794" i="5"/>
  <c r="L8803" i="5"/>
  <c r="N8803" i="5"/>
  <c r="M8803" i="5"/>
  <c r="L8805" i="5"/>
  <c r="N8805" i="5"/>
  <c r="M8805" i="5"/>
  <c r="M8811" i="5"/>
  <c r="N8811" i="5"/>
  <c r="L8811" i="5"/>
  <c r="M8813" i="5"/>
  <c r="L8813" i="5"/>
  <c r="N8813" i="5"/>
  <c r="L8815" i="5"/>
  <c r="M8815" i="5"/>
  <c r="N8815" i="5"/>
  <c r="L8824" i="5"/>
  <c r="N8824" i="5"/>
  <c r="O8824" i="5"/>
  <c r="K8824" i="5"/>
  <c r="N8859" i="5"/>
  <c r="L8859" i="5"/>
  <c r="M8859" i="5"/>
  <c r="N8860" i="5"/>
  <c r="L8860" i="5"/>
  <c r="K8860" i="5"/>
  <c r="O8860" i="5"/>
  <c r="K8862" i="5"/>
  <c r="N8862" i="5"/>
  <c r="L8862" i="5"/>
  <c r="O8862" i="5"/>
  <c r="O8883" i="5"/>
  <c r="M8883" i="5"/>
  <c r="L8883" i="5"/>
  <c r="N8883" i="5"/>
  <c r="O8895" i="5"/>
  <c r="M8895" i="5"/>
  <c r="L8895" i="5"/>
  <c r="N8895" i="5"/>
  <c r="O8897" i="5"/>
  <c r="N8897" i="5"/>
  <c r="M8897" i="5"/>
  <c r="L8897" i="5"/>
  <c r="L8924" i="5"/>
  <c r="N8924" i="5"/>
  <c r="K8924" i="5"/>
  <c r="O8924" i="5"/>
  <c r="N8942" i="5"/>
  <c r="K8942" i="5"/>
  <c r="L8942" i="5"/>
  <c r="O8942" i="5"/>
  <c r="L8960" i="5"/>
  <c r="N8960" i="5"/>
  <c r="K8960" i="5"/>
  <c r="O8960" i="5"/>
  <c r="O8991" i="5"/>
  <c r="M8991" i="5"/>
  <c r="L8991" i="5"/>
  <c r="N8991" i="5"/>
  <c r="L9000" i="5"/>
  <c r="N9000" i="5"/>
  <c r="K9000" i="5"/>
  <c r="O9000" i="5"/>
  <c r="O9002" i="5"/>
  <c r="L9002" i="5"/>
  <c r="K9002" i="5"/>
  <c r="N9002" i="5"/>
  <c r="L9004" i="5"/>
  <c r="N9004" i="5"/>
  <c r="K9004" i="5"/>
  <c r="O9004" i="5"/>
  <c r="O9007" i="5"/>
  <c r="M9007" i="5"/>
  <c r="L9007" i="5"/>
  <c r="N9007" i="5"/>
  <c r="L9032" i="5"/>
  <c r="N9032" i="5"/>
  <c r="K9032" i="5"/>
  <c r="O9032" i="5"/>
  <c r="O9035" i="5"/>
  <c r="M9035" i="5"/>
  <c r="L9035" i="5"/>
  <c r="N9035" i="5"/>
  <c r="O9047" i="5"/>
  <c r="M9047" i="5"/>
  <c r="L9047" i="5"/>
  <c r="N9047" i="5"/>
  <c r="O9055" i="5"/>
  <c r="M9055" i="5"/>
  <c r="L9055" i="5"/>
  <c r="N9055" i="5"/>
  <c r="N9057" i="5"/>
  <c r="M9057" i="5"/>
  <c r="L9057" i="5"/>
  <c r="L9068" i="5"/>
  <c r="N9068" i="5"/>
  <c r="K9068" i="5"/>
  <c r="O9068" i="5"/>
  <c r="L9072" i="5"/>
  <c r="N9072" i="5"/>
  <c r="K9072" i="5"/>
  <c r="O9072" i="5"/>
  <c r="O9074" i="5"/>
  <c r="L9074" i="5"/>
  <c r="N9074" i="5"/>
  <c r="K9074" i="5"/>
  <c r="L9076" i="5"/>
  <c r="N9076" i="5"/>
  <c r="K9076" i="5"/>
  <c r="O9076" i="5"/>
  <c r="M9093" i="5"/>
  <c r="N9093" i="5"/>
  <c r="L9093" i="5"/>
  <c r="O9095" i="5"/>
  <c r="M9095" i="5"/>
  <c r="L9095" i="5"/>
  <c r="N9095" i="5"/>
  <c r="O9097" i="5"/>
  <c r="N9097" i="5"/>
  <c r="M9097" i="5"/>
  <c r="L9097" i="5"/>
  <c r="O9099" i="5"/>
  <c r="M9099" i="5"/>
  <c r="L9099" i="5"/>
  <c r="N9099" i="5"/>
  <c r="L9124" i="5"/>
  <c r="N9124" i="5"/>
  <c r="K9124" i="5"/>
  <c r="O9124" i="5"/>
  <c r="N9134" i="5"/>
  <c r="K9134" i="5"/>
  <c r="L9134" i="5"/>
  <c r="O9134" i="5"/>
  <c r="L9160" i="5"/>
  <c r="N9160" i="5"/>
  <c r="K9160" i="5"/>
  <c r="O9160" i="5"/>
  <c r="O9162" i="5"/>
  <c r="L9162" i="5"/>
  <c r="K9162" i="5"/>
  <c r="N9162" i="5"/>
  <c r="L9164" i="5"/>
  <c r="N9164" i="5"/>
  <c r="K9164" i="5"/>
  <c r="O9164" i="5"/>
  <c r="L9180" i="5"/>
  <c r="N9180" i="5"/>
  <c r="K9180" i="5"/>
  <c r="O9180" i="5"/>
  <c r="N9182" i="5"/>
  <c r="K9182" i="5"/>
  <c r="L9182" i="5"/>
  <c r="O9182" i="5"/>
  <c r="O9186" i="5"/>
  <c r="L9186" i="5"/>
  <c r="N9186" i="5"/>
  <c r="K9186" i="5"/>
  <c r="O9194" i="5"/>
  <c r="L9194" i="5"/>
  <c r="K9194" i="5"/>
  <c r="N9194" i="5"/>
  <c r="M9221" i="5"/>
  <c r="N9221" i="5"/>
  <c r="L9221" i="5"/>
  <c r="O9223" i="5"/>
  <c r="M9223" i="5"/>
  <c r="L9223" i="5"/>
  <c r="N9223" i="5"/>
  <c r="O9225" i="5"/>
  <c r="N9225" i="5"/>
  <c r="M9225" i="5"/>
  <c r="L9225" i="5"/>
  <c r="O9227" i="5"/>
  <c r="M9227" i="5"/>
  <c r="L9227" i="5"/>
  <c r="N9227" i="5"/>
  <c r="M9229" i="5"/>
  <c r="N9229" i="5"/>
  <c r="L9229" i="5"/>
  <c r="L9248" i="5"/>
  <c r="N9248" i="5"/>
  <c r="K9248" i="5"/>
  <c r="O9248" i="5"/>
  <c r="O9250" i="5"/>
  <c r="L9250" i="5"/>
  <c r="N9250" i="5"/>
  <c r="K9250" i="5"/>
  <c r="L9252" i="5"/>
  <c r="N9252" i="5"/>
  <c r="K9252" i="5"/>
  <c r="O9252" i="5"/>
  <c r="O9263" i="5"/>
  <c r="M9263" i="5"/>
  <c r="L9263" i="5"/>
  <c r="N9263" i="5"/>
  <c r="N9265" i="5"/>
  <c r="M9265" i="5"/>
  <c r="L9265" i="5"/>
  <c r="N9286" i="5"/>
  <c r="K9286" i="5"/>
  <c r="L9286" i="5"/>
  <c r="O9286" i="5"/>
  <c r="N9294" i="5"/>
  <c r="K9294" i="5"/>
  <c r="L9294" i="5"/>
  <c r="O9294" i="5"/>
  <c r="O9297" i="5"/>
  <c r="N9297" i="5"/>
  <c r="M9297" i="5"/>
  <c r="L9297" i="5"/>
  <c r="O9298" i="5"/>
  <c r="L9298" i="5"/>
  <c r="N9298" i="5"/>
  <c r="K9298" i="5"/>
  <c r="L9308" i="5"/>
  <c r="N9308" i="5"/>
  <c r="K9308" i="5"/>
  <c r="O9308" i="5"/>
  <c r="O9329" i="5"/>
  <c r="N9329" i="5"/>
  <c r="M9329" i="5"/>
  <c r="L9329" i="5"/>
  <c r="O9337" i="5"/>
  <c r="N9337" i="5"/>
  <c r="M9337" i="5"/>
  <c r="L9337" i="5"/>
  <c r="M9339" i="5"/>
  <c r="L9339" i="5"/>
  <c r="N9339" i="5"/>
  <c r="O9341" i="5"/>
  <c r="M9341" i="5"/>
  <c r="N9341" i="5"/>
  <c r="L9341" i="5"/>
  <c r="O9415" i="5"/>
  <c r="N9415" i="5"/>
  <c r="M9415" i="5"/>
  <c r="L9415" i="5"/>
  <c r="O9463" i="5"/>
  <c r="K9463" i="5"/>
  <c r="N9463" i="5"/>
  <c r="M9463" i="5"/>
  <c r="K9610" i="5"/>
  <c r="O9610" i="5"/>
  <c r="L9610" i="5"/>
  <c r="N9610" i="5"/>
  <c r="K9617" i="5"/>
  <c r="O9617" i="5"/>
  <c r="L9617" i="5"/>
  <c r="M9617" i="5"/>
  <c r="K9642" i="5"/>
  <c r="O9642" i="5"/>
  <c r="N9642" i="5"/>
  <c r="L9642" i="5"/>
  <c r="O9655" i="5"/>
  <c r="N9655" i="5"/>
  <c r="M9655" i="5"/>
  <c r="K9655" i="5"/>
  <c r="M9684" i="5"/>
  <c r="L9684" i="5"/>
  <c r="N9684" i="5"/>
  <c r="O9695" i="5"/>
  <c r="K9695" i="5"/>
  <c r="M9695" i="5"/>
  <c r="N9695" i="5"/>
  <c r="N9698" i="5"/>
  <c r="O9698" i="5"/>
  <c r="K9698" i="5"/>
  <c r="L9698" i="5"/>
  <c r="K9700" i="5"/>
  <c r="L9700" i="5"/>
  <c r="M9700" i="5"/>
  <c r="N9700" i="5"/>
  <c r="L9701" i="5"/>
  <c r="K9701" i="5"/>
  <c r="M9701" i="5"/>
  <c r="O9701" i="5"/>
  <c r="K9703" i="5"/>
  <c r="M9703" i="5"/>
  <c r="N9703" i="5"/>
  <c r="O9703" i="5"/>
  <c r="O9707" i="5"/>
  <c r="N9707" i="5"/>
  <c r="M9707" i="5"/>
  <c r="K9707" i="5"/>
  <c r="L9732" i="5"/>
  <c r="N9732" i="5"/>
  <c r="M9732" i="5"/>
  <c r="K9765" i="5"/>
  <c r="L9765" i="5"/>
  <c r="M9765" i="5"/>
  <c r="O9765" i="5"/>
  <c r="K9779" i="5"/>
  <c r="O9779" i="5"/>
  <c r="M9779" i="5"/>
  <c r="N9779" i="5"/>
  <c r="K9783" i="5"/>
  <c r="M9783" i="5"/>
  <c r="O9783" i="5"/>
  <c r="N9783" i="5"/>
  <c r="O9786" i="5"/>
  <c r="K9786" i="5"/>
  <c r="L9786" i="5"/>
  <c r="N9786" i="5"/>
  <c r="K9789" i="5"/>
  <c r="M9789" i="5"/>
  <c r="L9789" i="5"/>
  <c r="O9789" i="5"/>
  <c r="N9790" i="5"/>
  <c r="O9790" i="5"/>
  <c r="K9790" i="5"/>
  <c r="L9790" i="5"/>
  <c r="O9793" i="5"/>
  <c r="K9793" i="5"/>
  <c r="M9793" i="5"/>
  <c r="L9793" i="5"/>
  <c r="K9795" i="5"/>
  <c r="N9795" i="5"/>
  <c r="O9795" i="5"/>
  <c r="M9795" i="5"/>
  <c r="O9800" i="5"/>
  <c r="M9800" i="5"/>
  <c r="L9800" i="5"/>
  <c r="N9800" i="5"/>
  <c r="L9808" i="5"/>
  <c r="M9808" i="5"/>
  <c r="N9808" i="5"/>
  <c r="N9827" i="5"/>
  <c r="M9827" i="5"/>
  <c r="K9827" i="5"/>
  <c r="O9827" i="5"/>
  <c r="O9830" i="5"/>
  <c r="K9830" i="5"/>
  <c r="N9830" i="5"/>
  <c r="L9830" i="5"/>
  <c r="K9837" i="5"/>
  <c r="L9837" i="5"/>
  <c r="M9837" i="5"/>
  <c r="O9837" i="5"/>
  <c r="O9840" i="5"/>
  <c r="L9840" i="5"/>
  <c r="M9840" i="5"/>
  <c r="N9840" i="5"/>
  <c r="K9847" i="5"/>
  <c r="N9847" i="5"/>
  <c r="O9847" i="5"/>
  <c r="M9847" i="5"/>
  <c r="N9859" i="5"/>
  <c r="O9859" i="5"/>
  <c r="K9859" i="5"/>
  <c r="M9859" i="5"/>
  <c r="K9861" i="5"/>
  <c r="L9861" i="5"/>
  <c r="M9861" i="5"/>
  <c r="O9861" i="5"/>
  <c r="N9863" i="5"/>
  <c r="O9863" i="5"/>
  <c r="M9863" i="5"/>
  <c r="K9863" i="5"/>
  <c r="L9870" i="5"/>
  <c r="N9870" i="5"/>
  <c r="K9870" i="5"/>
  <c r="O9870" i="5"/>
  <c r="N9888" i="5"/>
  <c r="M9888" i="5"/>
  <c r="L9888" i="5"/>
  <c r="K9895" i="5"/>
  <c r="O9895" i="5"/>
  <c r="N9895" i="5"/>
  <c r="M9895" i="5"/>
  <c r="L9912" i="5"/>
  <c r="M9912" i="5"/>
  <c r="N9912" i="5"/>
  <c r="N9922" i="5"/>
  <c r="K9922" i="5"/>
  <c r="O9922" i="5"/>
  <c r="L9922" i="5"/>
  <c r="M9935" i="5"/>
  <c r="N9935" i="5"/>
  <c r="O9935" i="5"/>
  <c r="K9935" i="5"/>
  <c r="L9956" i="5"/>
  <c r="M9956" i="5"/>
  <c r="N9956" i="5"/>
  <c r="K9957" i="5"/>
  <c r="L9957" i="5"/>
  <c r="M9957" i="5"/>
  <c r="O9957" i="5"/>
  <c r="L9968" i="5"/>
  <c r="M9968" i="5"/>
  <c r="N9968" i="5"/>
  <c r="O9970" i="5"/>
  <c r="K9970" i="5"/>
  <c r="N9970" i="5"/>
  <c r="L9970" i="5"/>
  <c r="L9976" i="5"/>
  <c r="N9976" i="5"/>
  <c r="M9976" i="5"/>
  <c r="N9992" i="5"/>
  <c r="M9992" i="5"/>
  <c r="L9992" i="5"/>
  <c r="N9994" i="5"/>
  <c r="L9994" i="5"/>
  <c r="K9994" i="5"/>
  <c r="O9994" i="5"/>
  <c r="K9999" i="5"/>
  <c r="M9999" i="5"/>
  <c r="O9999" i="5"/>
  <c r="N9999" i="5"/>
  <c r="L10002" i="5"/>
  <c r="N10002" i="5"/>
  <c r="K10002" i="5"/>
  <c r="O10002" i="5"/>
  <c r="M304" i="5"/>
  <c r="L304" i="5"/>
  <c r="N304" i="5"/>
  <c r="O304" i="5"/>
  <c r="K304" i="5"/>
  <c r="N309" i="5"/>
  <c r="O309" i="5"/>
  <c r="K309" i="5"/>
  <c r="M309" i="5"/>
  <c r="N315" i="5"/>
  <c r="L315" i="5"/>
  <c r="M315" i="5"/>
  <c r="K315" i="5"/>
  <c r="O315" i="5"/>
  <c r="N331" i="5"/>
  <c r="L331" i="5"/>
  <c r="O331" i="5"/>
  <c r="K331" i="5"/>
  <c r="M331" i="5"/>
  <c r="M355" i="5"/>
  <c r="L355" i="5"/>
  <c r="O355" i="5"/>
  <c r="K355" i="5"/>
  <c r="N364" i="5"/>
  <c r="L364" i="5"/>
  <c r="O364" i="5"/>
  <c r="K364" i="5"/>
  <c r="M367" i="5"/>
  <c r="K367" i="5"/>
  <c r="O367" i="5"/>
  <c r="L367" i="5"/>
  <c r="N383" i="5"/>
  <c r="O383" i="5"/>
  <c r="M383" i="5"/>
  <c r="L383" i="5"/>
  <c r="K383" i="5"/>
  <c r="N398" i="5"/>
  <c r="L398" i="5"/>
  <c r="M398" i="5"/>
  <c r="L400" i="5"/>
  <c r="O400" i="5"/>
  <c r="K400" i="5"/>
  <c r="N400" i="5"/>
  <c r="O405" i="5"/>
  <c r="N405" i="5"/>
  <c r="K405" i="5"/>
  <c r="M405" i="5"/>
  <c r="N407" i="5"/>
  <c r="M407" i="5"/>
  <c r="L407" i="5"/>
  <c r="K407" i="5"/>
  <c r="O407" i="5"/>
  <c r="M410" i="5"/>
  <c r="L410" i="5"/>
  <c r="N410" i="5"/>
  <c r="K417" i="5"/>
  <c r="N417" i="5"/>
  <c r="O417" i="5"/>
  <c r="M417" i="5"/>
  <c r="L417" i="5"/>
  <c r="O7843" i="5"/>
  <c r="N7843" i="5"/>
  <c r="K7843" i="5"/>
  <c r="M7843" i="5"/>
  <c r="M7848" i="5"/>
  <c r="N7848" i="5"/>
  <c r="L7848" i="5"/>
  <c r="O7850" i="5"/>
  <c r="N7850" i="5"/>
  <c r="K7850" i="5"/>
  <c r="L7850" i="5"/>
  <c r="N7880" i="5"/>
  <c r="L7880" i="5"/>
  <c r="M7880" i="5"/>
  <c r="O7893" i="5"/>
  <c r="K7893" i="5"/>
  <c r="L7893" i="5"/>
  <c r="M7893" i="5"/>
  <c r="O7950" i="5"/>
  <c r="L7950" i="5"/>
  <c r="N7950" i="5"/>
  <c r="K7950" i="5"/>
  <c r="M7956" i="5"/>
  <c r="N7956" i="5"/>
  <c r="L7956" i="5"/>
  <c r="O7958" i="5"/>
  <c r="N7958" i="5"/>
  <c r="L7958" i="5"/>
  <c r="K7958" i="5"/>
  <c r="M7963" i="5"/>
  <c r="K7963" i="5"/>
  <c r="N7963" i="5"/>
  <c r="O7963" i="5"/>
  <c r="O7966" i="5"/>
  <c r="L7966" i="5"/>
  <c r="N7966" i="5"/>
  <c r="K7966" i="5"/>
  <c r="N7971" i="5"/>
  <c r="K7971" i="5"/>
  <c r="O7971" i="5"/>
  <c r="M7971" i="5"/>
  <c r="K7973" i="5"/>
  <c r="L7973" i="5"/>
  <c r="M7973" i="5"/>
  <c r="O7973" i="5"/>
  <c r="N7978" i="5"/>
  <c r="K7978" i="5"/>
  <c r="O7978" i="5"/>
  <c r="L7978" i="5"/>
  <c r="L7984" i="5"/>
  <c r="N7984" i="5"/>
  <c r="M7984" i="5"/>
  <c r="M7986" i="5"/>
  <c r="K7986" i="5"/>
  <c r="O7986" i="5"/>
  <c r="N7986" i="5"/>
  <c r="L7986" i="5"/>
  <c r="L8005" i="5"/>
  <c r="K8005" i="5"/>
  <c r="M8005" i="5"/>
  <c r="O8005" i="5"/>
  <c r="N8042" i="5"/>
  <c r="K8042" i="5"/>
  <c r="O8042" i="5"/>
  <c r="L8042" i="5"/>
  <c r="L8048" i="5"/>
  <c r="N8048" i="5"/>
  <c r="M8048" i="5"/>
  <c r="N8063" i="5"/>
  <c r="K8063" i="5"/>
  <c r="M8063" i="5"/>
  <c r="O8063" i="5"/>
  <c r="M8210" i="5"/>
  <c r="K8210" i="5"/>
  <c r="N8210" i="5"/>
  <c r="O8210" i="5"/>
  <c r="L8210" i="5"/>
  <c r="O8214" i="5"/>
  <c r="N8214" i="5"/>
  <c r="L8214" i="5"/>
  <c r="K8214" i="5"/>
  <c r="N8259" i="5"/>
  <c r="O8259" i="5"/>
  <c r="K8259" i="5"/>
  <c r="M8259" i="5"/>
  <c r="L8308" i="5"/>
  <c r="M8308" i="5"/>
  <c r="N8308" i="5"/>
  <c r="L8376" i="5"/>
  <c r="N8376" i="5"/>
  <c r="M8376" i="5"/>
  <c r="N8388" i="5"/>
  <c r="L8388" i="5"/>
  <c r="M8388" i="5"/>
  <c r="M8395" i="5"/>
  <c r="O8395" i="5"/>
  <c r="N8395" i="5"/>
  <c r="K8395" i="5"/>
  <c r="M8466" i="5"/>
  <c r="K8466" i="5"/>
  <c r="N8466" i="5"/>
  <c r="O8466" i="5"/>
  <c r="L8466" i="5"/>
  <c r="O8486" i="5"/>
  <c r="L8486" i="5"/>
  <c r="N8486" i="5"/>
  <c r="K8486" i="5"/>
  <c r="M8492" i="5"/>
  <c r="L8492" i="5"/>
  <c r="N8492" i="5"/>
  <c r="L8500" i="5"/>
  <c r="M8500" i="5"/>
  <c r="N8500" i="5"/>
  <c r="O8502" i="5"/>
  <c r="L8502" i="5"/>
  <c r="N8502" i="5"/>
  <c r="K8502" i="5"/>
  <c r="M8505" i="5"/>
  <c r="K8505" i="5"/>
  <c r="O8505" i="5"/>
  <c r="L8505" i="5"/>
  <c r="N8515" i="5"/>
  <c r="O8515" i="5"/>
  <c r="K8515" i="5"/>
  <c r="M8515" i="5"/>
  <c r="L8517" i="5"/>
  <c r="K8517" i="5"/>
  <c r="M8517" i="5"/>
  <c r="O8517" i="5"/>
  <c r="L8520" i="5"/>
  <c r="N8520" i="5"/>
  <c r="M8520" i="5"/>
  <c r="L8528" i="5"/>
  <c r="N8528" i="5"/>
  <c r="M8528" i="5"/>
  <c r="N8591" i="5"/>
  <c r="M8591" i="5"/>
  <c r="K8591" i="5"/>
  <c r="O8591" i="5"/>
  <c r="M8593" i="5"/>
  <c r="K8593" i="5"/>
  <c r="O8593" i="5"/>
  <c r="L8593" i="5"/>
  <c r="M8625" i="5"/>
  <c r="K8625" i="5"/>
  <c r="O8625" i="5"/>
  <c r="L8625" i="5"/>
  <c r="N8625" i="5"/>
  <c r="N8627" i="5"/>
  <c r="O8627" i="5"/>
  <c r="M8627" i="5"/>
  <c r="K8627" i="5"/>
  <c r="N8650" i="5"/>
  <c r="K8650" i="5"/>
  <c r="O8650" i="5"/>
  <c r="L8650" i="5"/>
  <c r="L8710" i="5"/>
  <c r="N8710" i="5"/>
  <c r="O8710" i="5"/>
  <c r="K8710" i="5"/>
  <c r="M8715" i="5"/>
  <c r="K8715" i="5"/>
  <c r="N8715" i="5"/>
  <c r="O8715" i="5"/>
  <c r="M8717" i="5"/>
  <c r="O8717" i="5"/>
  <c r="L8717" i="5"/>
  <c r="K8717" i="5"/>
  <c r="K8734" i="5"/>
  <c r="L8734" i="5"/>
  <c r="N8734" i="5"/>
  <c r="O8734" i="5"/>
  <c r="L8739" i="5"/>
  <c r="N8739" i="5"/>
  <c r="M8739" i="5"/>
  <c r="L8751" i="5"/>
  <c r="M8751" i="5"/>
  <c r="N8751" i="5"/>
  <c r="N8753" i="5"/>
  <c r="L8753" i="5"/>
  <c r="M8753" i="5"/>
  <c r="L8755" i="5"/>
  <c r="N8755" i="5"/>
  <c r="M8755" i="5"/>
  <c r="M8757" i="5"/>
  <c r="L8757" i="5"/>
  <c r="N8757" i="5"/>
  <c r="K8758" i="5"/>
  <c r="L8758" i="5"/>
  <c r="O8758" i="5"/>
  <c r="N8758" i="5"/>
  <c r="N8764" i="5"/>
  <c r="L8764" i="5"/>
  <c r="K8764" i="5"/>
  <c r="O8764" i="5"/>
  <c r="N8766" i="5"/>
  <c r="K8766" i="5"/>
  <c r="O8766" i="5"/>
  <c r="L8766" i="5"/>
  <c r="L8771" i="5"/>
  <c r="N8771" i="5"/>
  <c r="M8771" i="5"/>
  <c r="N8781" i="5"/>
  <c r="L8781" i="5"/>
  <c r="M8781" i="5"/>
  <c r="L8783" i="5"/>
  <c r="M8783" i="5"/>
  <c r="N8783" i="5"/>
  <c r="K8784" i="5"/>
  <c r="O8784" i="5"/>
  <c r="N8784" i="5"/>
  <c r="L8784" i="5"/>
  <c r="K8786" i="5"/>
  <c r="N8786" i="5"/>
  <c r="L8786" i="5"/>
  <c r="O8786" i="5"/>
  <c r="L8791" i="5"/>
  <c r="M8791" i="5"/>
  <c r="N8791" i="5"/>
  <c r="L8792" i="5"/>
  <c r="O8792" i="5"/>
  <c r="K8792" i="5"/>
  <c r="N8792" i="5"/>
  <c r="M8799" i="5"/>
  <c r="L8799" i="5"/>
  <c r="N8799" i="5"/>
  <c r="N8801" i="5"/>
  <c r="L8801" i="5"/>
  <c r="M8801" i="5"/>
  <c r="N8809" i="5"/>
  <c r="M8809" i="5"/>
  <c r="L8809" i="5"/>
  <c r="K8822" i="5"/>
  <c r="L8822" i="5"/>
  <c r="O8822" i="5"/>
  <c r="N8822" i="5"/>
  <c r="L8855" i="5"/>
  <c r="M8855" i="5"/>
  <c r="N8855" i="5"/>
  <c r="N8857" i="5"/>
  <c r="M8857" i="5"/>
  <c r="L8857" i="5"/>
  <c r="O8879" i="5"/>
  <c r="M8879" i="5"/>
  <c r="L8879" i="5"/>
  <c r="N8879" i="5"/>
  <c r="O8881" i="5"/>
  <c r="N8881" i="5"/>
  <c r="M8881" i="5"/>
  <c r="L8881" i="5"/>
  <c r="M8893" i="5"/>
  <c r="N8893" i="5"/>
  <c r="L8893" i="5"/>
  <c r="O8903" i="5"/>
  <c r="M8903" i="5"/>
  <c r="L8903" i="5"/>
  <c r="N8903" i="5"/>
  <c r="O8905" i="5"/>
  <c r="N8905" i="5"/>
  <c r="M8905" i="5"/>
  <c r="L8905" i="5"/>
  <c r="O8907" i="5"/>
  <c r="M8907" i="5"/>
  <c r="L8907" i="5"/>
  <c r="N8907" i="5"/>
  <c r="O8922" i="5"/>
  <c r="L8922" i="5"/>
  <c r="N8922" i="5"/>
  <c r="K8922" i="5"/>
  <c r="N8926" i="5"/>
  <c r="K8926" i="5"/>
  <c r="L8926" i="5"/>
  <c r="O8926" i="5"/>
  <c r="L8936" i="5"/>
  <c r="N8936" i="5"/>
  <c r="K8936" i="5"/>
  <c r="O8936" i="5"/>
  <c r="O8938" i="5"/>
  <c r="L8938" i="5"/>
  <c r="K8938" i="5"/>
  <c r="N8938" i="5"/>
  <c r="L8940" i="5"/>
  <c r="N8940" i="5"/>
  <c r="K8940" i="5"/>
  <c r="O8940" i="5"/>
  <c r="N8985" i="5"/>
  <c r="M8985" i="5"/>
  <c r="L8985" i="5"/>
  <c r="O8987" i="5"/>
  <c r="M8987" i="5"/>
  <c r="L8987" i="5"/>
  <c r="N8987" i="5"/>
  <c r="M8989" i="5"/>
  <c r="N8989" i="5"/>
  <c r="L8989" i="5"/>
  <c r="L9024" i="5"/>
  <c r="N9024" i="5"/>
  <c r="K9024" i="5"/>
  <c r="O9024" i="5"/>
  <c r="O9043" i="5"/>
  <c r="M9043" i="5"/>
  <c r="L9043" i="5"/>
  <c r="N9043" i="5"/>
  <c r="M9045" i="5"/>
  <c r="N9045" i="5"/>
  <c r="L9045" i="5"/>
  <c r="M9053" i="5"/>
  <c r="N9053" i="5"/>
  <c r="L9053" i="5"/>
  <c r="N9065" i="5"/>
  <c r="M9065" i="5"/>
  <c r="L9065" i="5"/>
  <c r="O9067" i="5"/>
  <c r="M9067" i="5"/>
  <c r="L9067" i="5"/>
  <c r="N9067" i="5"/>
  <c r="N9070" i="5"/>
  <c r="K9070" i="5"/>
  <c r="L9070" i="5"/>
  <c r="O9070" i="5"/>
  <c r="O9091" i="5"/>
  <c r="M9091" i="5"/>
  <c r="L9091" i="5"/>
  <c r="N9091" i="5"/>
  <c r="L9104" i="5"/>
  <c r="N9104" i="5"/>
  <c r="K9104" i="5"/>
  <c r="O9104" i="5"/>
  <c r="O9106" i="5"/>
  <c r="L9106" i="5"/>
  <c r="N9106" i="5"/>
  <c r="K9106" i="5"/>
  <c r="L9108" i="5"/>
  <c r="N9108" i="5"/>
  <c r="K9108" i="5"/>
  <c r="O9108" i="5"/>
  <c r="N9110" i="5"/>
  <c r="K9110" i="5"/>
  <c r="L9110" i="5"/>
  <c r="O9110" i="5"/>
  <c r="L9120" i="5"/>
  <c r="N9120" i="5"/>
  <c r="K9120" i="5"/>
  <c r="O9120" i="5"/>
  <c r="O9122" i="5"/>
  <c r="L9122" i="5"/>
  <c r="N9122" i="5"/>
  <c r="K9122" i="5"/>
  <c r="N9126" i="5"/>
  <c r="K9126" i="5"/>
  <c r="L9126" i="5"/>
  <c r="O9126" i="5"/>
  <c r="L9128" i="5"/>
  <c r="N9128" i="5"/>
  <c r="K9128" i="5"/>
  <c r="O9128" i="5"/>
  <c r="O9130" i="5"/>
  <c r="L9130" i="5"/>
  <c r="K9130" i="5"/>
  <c r="N9130" i="5"/>
  <c r="L9132" i="5"/>
  <c r="N9132" i="5"/>
  <c r="K9132" i="5"/>
  <c r="O9132" i="5"/>
  <c r="O9178" i="5"/>
  <c r="L9178" i="5"/>
  <c r="N9178" i="5"/>
  <c r="K9178" i="5"/>
  <c r="M9261" i="5"/>
  <c r="N9261" i="5"/>
  <c r="L9261" i="5"/>
  <c r="O9273" i="5"/>
  <c r="N9273" i="5"/>
  <c r="M9273" i="5"/>
  <c r="L9273" i="5"/>
  <c r="K9273" i="5"/>
  <c r="M9275" i="5"/>
  <c r="L9275" i="5"/>
  <c r="N9275" i="5"/>
  <c r="O9277" i="5"/>
  <c r="M9277" i="5"/>
  <c r="N9277" i="5"/>
  <c r="L9277" i="5"/>
  <c r="L9300" i="5"/>
  <c r="N9300" i="5"/>
  <c r="K9300" i="5"/>
  <c r="O9300" i="5"/>
  <c r="O9306" i="5"/>
  <c r="L9306" i="5"/>
  <c r="N9306" i="5"/>
  <c r="K9306" i="5"/>
  <c r="O9314" i="5"/>
  <c r="L9314" i="5"/>
  <c r="N9314" i="5"/>
  <c r="K9314" i="5"/>
  <c r="L9316" i="5"/>
  <c r="N9316" i="5"/>
  <c r="K9316" i="5"/>
  <c r="O9316" i="5"/>
  <c r="M9327" i="5"/>
  <c r="L9327" i="5"/>
  <c r="N9327" i="5"/>
  <c r="K9333" i="5"/>
  <c r="O9346" i="5"/>
  <c r="L9346" i="5"/>
  <c r="N9346" i="5"/>
  <c r="K9346" i="5"/>
  <c r="L9352" i="5"/>
  <c r="N9352" i="5"/>
  <c r="K9352" i="5"/>
  <c r="O9352" i="5"/>
  <c r="O9354" i="5"/>
  <c r="L9354" i="5"/>
  <c r="K9354" i="5"/>
  <c r="N9354" i="5"/>
  <c r="N9358" i="5"/>
  <c r="K9358" i="5"/>
  <c r="L9358" i="5"/>
  <c r="O9358" i="5"/>
  <c r="L9360" i="5"/>
  <c r="N9360" i="5"/>
  <c r="K9360" i="5"/>
  <c r="O9360" i="5"/>
  <c r="O9362" i="5"/>
  <c r="L9362" i="5"/>
  <c r="N9362" i="5"/>
  <c r="K9362" i="5"/>
  <c r="N9374" i="5"/>
  <c r="L9374" i="5"/>
  <c r="K9374" i="5"/>
  <c r="O9374" i="5"/>
  <c r="K9376" i="5"/>
  <c r="L9376" i="5"/>
  <c r="O9376" i="5"/>
  <c r="N9376" i="5"/>
  <c r="O9387" i="5"/>
  <c r="N9387" i="5"/>
  <c r="M9387" i="5"/>
  <c r="L9387" i="5"/>
  <c r="K9412" i="5"/>
  <c r="L9412" i="5"/>
  <c r="O9412" i="5"/>
  <c r="N9412" i="5"/>
  <c r="N9434" i="5"/>
  <c r="K9434" i="5"/>
  <c r="O9434" i="5"/>
  <c r="L9434" i="5"/>
  <c r="O9467" i="5"/>
  <c r="K9467" i="5"/>
  <c r="N9467" i="5"/>
  <c r="M9467" i="5"/>
  <c r="K9469" i="5"/>
  <c r="M9469" i="5"/>
  <c r="O9469" i="5"/>
  <c r="L9469" i="5"/>
  <c r="O9481" i="5"/>
  <c r="L9481" i="5"/>
  <c r="M9481" i="5"/>
  <c r="K9481" i="5"/>
  <c r="K9486" i="5"/>
  <c r="N9486" i="5"/>
  <c r="L9486" i="5"/>
  <c r="O9486" i="5"/>
  <c r="N9490" i="5"/>
  <c r="K9490" i="5"/>
  <c r="L9490" i="5"/>
  <c r="O9490" i="5"/>
  <c r="O9593" i="5"/>
  <c r="L9593" i="5"/>
  <c r="M9593" i="5"/>
  <c r="K9593" i="5"/>
  <c r="K9615" i="5"/>
  <c r="M9615" i="5"/>
  <c r="N9615" i="5"/>
  <c r="O9615" i="5"/>
  <c r="L9620" i="5"/>
  <c r="M9620" i="5"/>
  <c r="N9620" i="5"/>
  <c r="O9622" i="5"/>
  <c r="L9622" i="5"/>
  <c r="K9622" i="5"/>
  <c r="N9622" i="5"/>
  <c r="O9638" i="5"/>
  <c r="L9638" i="5"/>
  <c r="K9638" i="5"/>
  <c r="N9638" i="5"/>
  <c r="M9638" i="5"/>
  <c r="L9673" i="5"/>
  <c r="M9673" i="5"/>
  <c r="O9673" i="5"/>
  <c r="K9673" i="5"/>
  <c r="K9677" i="5"/>
  <c r="M9677" i="5"/>
  <c r="O9677" i="5"/>
  <c r="L9677" i="5"/>
  <c r="M9679" i="5"/>
  <c r="K9679" i="5"/>
  <c r="N9679" i="5"/>
  <c r="O9679" i="5"/>
  <c r="N9764" i="5"/>
  <c r="L9764" i="5"/>
  <c r="M9764" i="5"/>
  <c r="O9767" i="5"/>
  <c r="N9767" i="5"/>
  <c r="M9767" i="5"/>
  <c r="K9767" i="5"/>
  <c r="O9843" i="5"/>
  <c r="K9843" i="5"/>
  <c r="N9843" i="5"/>
  <c r="M9843" i="5"/>
  <c r="N9875" i="5"/>
  <c r="M9875" i="5"/>
  <c r="O9875" i="5"/>
  <c r="K9875" i="5"/>
  <c r="M9920" i="5"/>
  <c r="L9920" i="5"/>
  <c r="N9920" i="5"/>
  <c r="L9928" i="5"/>
  <c r="N9928" i="5"/>
  <c r="M9928" i="5"/>
  <c r="L9944" i="5"/>
  <c r="M9944" i="5"/>
  <c r="N9944" i="5"/>
  <c r="K9946" i="5"/>
  <c r="O9946" i="5"/>
  <c r="N9946" i="5"/>
  <c r="L9946" i="5"/>
  <c r="O9953" i="5"/>
  <c r="K9953" i="5"/>
  <c r="L9953" i="5"/>
  <c r="M9953" i="5"/>
  <c r="M9986" i="5"/>
  <c r="N292" i="5"/>
  <c r="L292" i="5"/>
  <c r="O292" i="5"/>
  <c r="K292" i="5"/>
  <c r="M296" i="5"/>
  <c r="K296" i="5"/>
  <c r="L296" i="5"/>
  <c r="N296" i="5"/>
  <c r="O296" i="5"/>
  <c r="O302" i="5"/>
  <c r="L302" i="5"/>
  <c r="N302" i="5"/>
  <c r="M302" i="5"/>
  <c r="K317" i="5"/>
  <c r="O317" i="5"/>
  <c r="M317" i="5"/>
  <c r="N317" i="5"/>
  <c r="O319" i="5"/>
  <c r="M319" i="5"/>
  <c r="L319" i="5"/>
  <c r="K319" i="5"/>
  <c r="M322" i="5"/>
  <c r="L322" i="5"/>
  <c r="N322" i="5"/>
  <c r="K324" i="5"/>
  <c r="O324" i="5"/>
  <c r="N324" i="5"/>
  <c r="L324" i="5"/>
  <c r="M341" i="5"/>
  <c r="K341" i="5"/>
  <c r="N341" i="5"/>
  <c r="O341" i="5"/>
  <c r="O343" i="5"/>
  <c r="L343" i="5"/>
  <c r="M343" i="5"/>
  <c r="K343" i="5"/>
  <c r="L346" i="5"/>
  <c r="N346" i="5"/>
  <c r="M346" i="5"/>
  <c r="O353" i="5"/>
  <c r="N353" i="5"/>
  <c r="M353" i="5"/>
  <c r="K353" i="5"/>
  <c r="N371" i="5"/>
  <c r="M382" i="5"/>
  <c r="L382" i="5"/>
  <c r="N382" i="5"/>
  <c r="N7809" i="5"/>
  <c r="L7809" i="5"/>
  <c r="M7809" i="5"/>
  <c r="O7811" i="5"/>
  <c r="K7811" i="5"/>
  <c r="L7811" i="5"/>
  <c r="N7811" i="5"/>
  <c r="K7818" i="5"/>
  <c r="L7818" i="5"/>
  <c r="N7818" i="5"/>
  <c r="O7818" i="5"/>
  <c r="M7860" i="5"/>
  <c r="N7860" i="5"/>
  <c r="L7860" i="5"/>
  <c r="N7862" i="5"/>
  <c r="O7862" i="5"/>
  <c r="K7862" i="5"/>
  <c r="L7862" i="5"/>
  <c r="O7874" i="5"/>
  <c r="K7874" i="5"/>
  <c r="L7874" i="5"/>
  <c r="N7874" i="5"/>
  <c r="K7880" i="5"/>
  <c r="L7882" i="5"/>
  <c r="O7882" i="5"/>
  <c r="K7882" i="5"/>
  <c r="N7882" i="5"/>
  <c r="M7916" i="5"/>
  <c r="L7916" i="5"/>
  <c r="N7916" i="5"/>
  <c r="O7918" i="5"/>
  <c r="L7918" i="5"/>
  <c r="N7918" i="5"/>
  <c r="K7918" i="5"/>
  <c r="L7976" i="5"/>
  <c r="N7976" i="5"/>
  <c r="M7976" i="5"/>
  <c r="M7995" i="5"/>
  <c r="O7995" i="5"/>
  <c r="N7995" i="5"/>
  <c r="K7995" i="5"/>
  <c r="L8003" i="5"/>
  <c r="M8007" i="5"/>
  <c r="N8007" i="5"/>
  <c r="K8007" i="5"/>
  <c r="O8007" i="5"/>
  <c r="M8009" i="5"/>
  <c r="K8009" i="5"/>
  <c r="O8009" i="5"/>
  <c r="L8009" i="5"/>
  <c r="M8012" i="5"/>
  <c r="N8012" i="5"/>
  <c r="L8012" i="5"/>
  <c r="O8014" i="5"/>
  <c r="L8014" i="5"/>
  <c r="N8014" i="5"/>
  <c r="K8014" i="5"/>
  <c r="K8020" i="5"/>
  <c r="M8022" i="5"/>
  <c r="L8032" i="5"/>
  <c r="N8032" i="5"/>
  <c r="M8032" i="5"/>
  <c r="M8034" i="5"/>
  <c r="L8040" i="5"/>
  <c r="N8040" i="5"/>
  <c r="M8040" i="5"/>
  <c r="K8052" i="5"/>
  <c r="M8054" i="5"/>
  <c r="M8206" i="5"/>
  <c r="M8220" i="5"/>
  <c r="N8220" i="5"/>
  <c r="L8220" i="5"/>
  <c r="O8222" i="5"/>
  <c r="L8222" i="5"/>
  <c r="N8222" i="5"/>
  <c r="K8222" i="5"/>
  <c r="K8228" i="5"/>
  <c r="M8238" i="5"/>
  <c r="N8273" i="5"/>
  <c r="K8276" i="5"/>
  <c r="N8285" i="5"/>
  <c r="L8287" i="5"/>
  <c r="K8320" i="5"/>
  <c r="N8322" i="5"/>
  <c r="K8322" i="5"/>
  <c r="O8322" i="5"/>
  <c r="L8322" i="5"/>
  <c r="K8328" i="5"/>
  <c r="M8330" i="5"/>
  <c r="M8338" i="5"/>
  <c r="K8338" i="5"/>
  <c r="N8338" i="5"/>
  <c r="O8338" i="5"/>
  <c r="L8338" i="5"/>
  <c r="K8344" i="5"/>
  <c r="M8346" i="5"/>
  <c r="M8356" i="5"/>
  <c r="L8356" i="5"/>
  <c r="N8356" i="5"/>
  <c r="N8373" i="5"/>
  <c r="L8373" i="5"/>
  <c r="M8373" i="5"/>
  <c r="K8373" i="5"/>
  <c r="O8373" i="5"/>
  <c r="N8378" i="5"/>
  <c r="K8378" i="5"/>
  <c r="O8378" i="5"/>
  <c r="L8378" i="5"/>
  <c r="N8383" i="5"/>
  <c r="K8383" i="5"/>
  <c r="O8383" i="5"/>
  <c r="M8383" i="5"/>
  <c r="M8385" i="5"/>
  <c r="K8385" i="5"/>
  <c r="O8385" i="5"/>
  <c r="L8385" i="5"/>
  <c r="O8390" i="5"/>
  <c r="L8390" i="5"/>
  <c r="K8390" i="5"/>
  <c r="N8390" i="5"/>
  <c r="N8397" i="5"/>
  <c r="N8399" i="5"/>
  <c r="M8399" i="5"/>
  <c r="K8399" i="5"/>
  <c r="O8399" i="5"/>
  <c r="L8399" i="5"/>
  <c r="M8401" i="5"/>
  <c r="K8401" i="5"/>
  <c r="O8401" i="5"/>
  <c r="L8401" i="5"/>
  <c r="M8404" i="5"/>
  <c r="N8404" i="5"/>
  <c r="L8404" i="5"/>
  <c r="O8406" i="5"/>
  <c r="N8406" i="5"/>
  <c r="L8406" i="5"/>
  <c r="K8406" i="5"/>
  <c r="K8412" i="5"/>
  <c r="M8414" i="5"/>
  <c r="L8421" i="5"/>
  <c r="K8421" i="5"/>
  <c r="M8421" i="5"/>
  <c r="O8421" i="5"/>
  <c r="M8434" i="5"/>
  <c r="K8434" i="5"/>
  <c r="O8434" i="5"/>
  <c r="N8434" i="5"/>
  <c r="L8434" i="5"/>
  <c r="L8456" i="5"/>
  <c r="M8456" i="5"/>
  <c r="N8456" i="5"/>
  <c r="O8456" i="5"/>
  <c r="M8457" i="5"/>
  <c r="K8457" i="5"/>
  <c r="O8457" i="5"/>
  <c r="L8457" i="5"/>
  <c r="N8474" i="5"/>
  <c r="K8474" i="5"/>
  <c r="O8474" i="5"/>
  <c r="L8474" i="5"/>
  <c r="N8479" i="5"/>
  <c r="M8479" i="5"/>
  <c r="K8479" i="5"/>
  <c r="O8479" i="5"/>
  <c r="M8481" i="5"/>
  <c r="K8481" i="5"/>
  <c r="O8481" i="5"/>
  <c r="L8481" i="5"/>
  <c r="O8494" i="5"/>
  <c r="L8494" i="5"/>
  <c r="N8494" i="5"/>
  <c r="K8494" i="5"/>
  <c r="N8541" i="5"/>
  <c r="K8544" i="5"/>
  <c r="M8546" i="5"/>
  <c r="M8554" i="5"/>
  <c r="M8562" i="5"/>
  <c r="K8562" i="5"/>
  <c r="O8562" i="5"/>
  <c r="L8562" i="5"/>
  <c r="N8562" i="5"/>
  <c r="L8567" i="5"/>
  <c r="N8569" i="5"/>
  <c r="K8572" i="5"/>
  <c r="M8574" i="5"/>
  <c r="L8584" i="5"/>
  <c r="N8584" i="5"/>
  <c r="M8584" i="5"/>
  <c r="O8584" i="5"/>
  <c r="M8589" i="5"/>
  <c r="L8589" i="5"/>
  <c r="K8589" i="5"/>
  <c r="O8589" i="5"/>
  <c r="M8596" i="5"/>
  <c r="N8596" i="5"/>
  <c r="L8596" i="5"/>
  <c r="O8598" i="5"/>
  <c r="N8598" i="5"/>
  <c r="L8598" i="5"/>
  <c r="K8598" i="5"/>
  <c r="M8603" i="5"/>
  <c r="O8603" i="5"/>
  <c r="N8603" i="5"/>
  <c r="K8603" i="5"/>
  <c r="M8605" i="5"/>
  <c r="L8605" i="5"/>
  <c r="K8605" i="5"/>
  <c r="O8605" i="5"/>
  <c r="N8611" i="5"/>
  <c r="O8611" i="5"/>
  <c r="M8611" i="5"/>
  <c r="K8611" i="5"/>
  <c r="L8613" i="5"/>
  <c r="K8613" i="5"/>
  <c r="M8613" i="5"/>
  <c r="O8613" i="5"/>
  <c r="N8623" i="5"/>
  <c r="M8623" i="5"/>
  <c r="K8623" i="5"/>
  <c r="O8623" i="5"/>
  <c r="L8632" i="5"/>
  <c r="N8632" i="5"/>
  <c r="M8632" i="5"/>
  <c r="M8642" i="5"/>
  <c r="N8642" i="5"/>
  <c r="K8642" i="5"/>
  <c r="O8642" i="5"/>
  <c r="L8642" i="5"/>
  <c r="L8648" i="5"/>
  <c r="N8648" i="5"/>
  <c r="M8648" i="5"/>
  <c r="K8660" i="5"/>
  <c r="M8662" i="5"/>
  <c r="K8664" i="5"/>
  <c r="L8688" i="5"/>
  <c r="M8688" i="5"/>
  <c r="N8688" i="5"/>
  <c r="K8690" i="5"/>
  <c r="N8690" i="5"/>
  <c r="O8690" i="5"/>
  <c r="L8690" i="5"/>
  <c r="K8693" i="5"/>
  <c r="M8693" i="5"/>
  <c r="O8693" i="5"/>
  <c r="L8693" i="5"/>
  <c r="O8695" i="5"/>
  <c r="K8695" i="5"/>
  <c r="M8695" i="5"/>
  <c r="N8695" i="5"/>
  <c r="L8697" i="5"/>
  <c r="O8697" i="5"/>
  <c r="M8697" i="5"/>
  <c r="K8697" i="5"/>
  <c r="O8699" i="5"/>
  <c r="M8699" i="5"/>
  <c r="N8699" i="5"/>
  <c r="K8699" i="5"/>
  <c r="K8701" i="5"/>
  <c r="O8701" i="5"/>
  <c r="M8701" i="5"/>
  <c r="L8701" i="5"/>
  <c r="O8703" i="5"/>
  <c r="K8703" i="5"/>
  <c r="M8703" i="5"/>
  <c r="N8703" i="5"/>
  <c r="O8705" i="5"/>
  <c r="L8705" i="5"/>
  <c r="M8705" i="5"/>
  <c r="K8705" i="5"/>
  <c r="M8708" i="5"/>
  <c r="L8708" i="5"/>
  <c r="N8708" i="5"/>
  <c r="K8726" i="5"/>
  <c r="N8726" i="5"/>
  <c r="O8726" i="5"/>
  <c r="L8726" i="5"/>
  <c r="K8741" i="5"/>
  <c r="K8743" i="5"/>
  <c r="K8745" i="5"/>
  <c r="M8746" i="5"/>
  <c r="M8760" i="5"/>
  <c r="K8773" i="5"/>
  <c r="M8794" i="5"/>
  <c r="K8803" i="5"/>
  <c r="K8805" i="5"/>
  <c r="M8819" i="5"/>
  <c r="L8819" i="5"/>
  <c r="N8819" i="5"/>
  <c r="L8821" i="5"/>
  <c r="M8821" i="5"/>
  <c r="N8821" i="5"/>
  <c r="N8828" i="5"/>
  <c r="K8828" i="5"/>
  <c r="O8828" i="5"/>
  <c r="L8828" i="5"/>
  <c r="N8838" i="5"/>
  <c r="O8838" i="5"/>
  <c r="L8838" i="5"/>
  <c r="K8838" i="5"/>
  <c r="N8840" i="5"/>
  <c r="L8840" i="5"/>
  <c r="K8840" i="5"/>
  <c r="O8840" i="5"/>
  <c r="L8842" i="5"/>
  <c r="N8842" i="5"/>
  <c r="O8842" i="5"/>
  <c r="K8842" i="5"/>
  <c r="N8844" i="5"/>
  <c r="O8844" i="5"/>
  <c r="K8844" i="5"/>
  <c r="L8844" i="5"/>
  <c r="K8859" i="5"/>
  <c r="M8860" i="5"/>
  <c r="M8862" i="5"/>
  <c r="N8868" i="5"/>
  <c r="K8868" i="5"/>
  <c r="O8868" i="5"/>
  <c r="L8868" i="5"/>
  <c r="O8873" i="5"/>
  <c r="N8873" i="5"/>
  <c r="M8873" i="5"/>
  <c r="L8873" i="5"/>
  <c r="O8875" i="5"/>
  <c r="M8875" i="5"/>
  <c r="L8875" i="5"/>
  <c r="N8875" i="5"/>
  <c r="M8877" i="5"/>
  <c r="N8877" i="5"/>
  <c r="L8877" i="5"/>
  <c r="K8881" i="5"/>
  <c r="K8883" i="5"/>
  <c r="M8885" i="5"/>
  <c r="N8885" i="5"/>
  <c r="L8885" i="5"/>
  <c r="O8891" i="5"/>
  <c r="M8891" i="5"/>
  <c r="L8891" i="5"/>
  <c r="N8891" i="5"/>
  <c r="K8899" i="5"/>
  <c r="M8901" i="5"/>
  <c r="N8901" i="5"/>
  <c r="L8901" i="5"/>
  <c r="L8920" i="5"/>
  <c r="N8920" i="5"/>
  <c r="K8920" i="5"/>
  <c r="O8920" i="5"/>
  <c r="M8944" i="5"/>
  <c r="M8946" i="5"/>
  <c r="M8948" i="5"/>
  <c r="N8950" i="5"/>
  <c r="K8950" i="5"/>
  <c r="L8950" i="5"/>
  <c r="O8950" i="5"/>
  <c r="M8960" i="5"/>
  <c r="N8966" i="5"/>
  <c r="K8966" i="5"/>
  <c r="L8966" i="5"/>
  <c r="O8966" i="5"/>
  <c r="L8968" i="5"/>
  <c r="N8968" i="5"/>
  <c r="K8968" i="5"/>
  <c r="O8968" i="5"/>
  <c r="O8970" i="5"/>
  <c r="L8970" i="5"/>
  <c r="K8970" i="5"/>
  <c r="N8970" i="5"/>
  <c r="L8972" i="5"/>
  <c r="N8972" i="5"/>
  <c r="K8972" i="5"/>
  <c r="O8972" i="5"/>
  <c r="M8978" i="5"/>
  <c r="M8980" i="5"/>
  <c r="O8983" i="5"/>
  <c r="M8983" i="5"/>
  <c r="L8983" i="5"/>
  <c r="N8983" i="5"/>
  <c r="K8991" i="5"/>
  <c r="K8993" i="5"/>
  <c r="O8995" i="5"/>
  <c r="M8995" i="5"/>
  <c r="L8995" i="5"/>
  <c r="N8995" i="5"/>
  <c r="M9000" i="5"/>
  <c r="M9002" i="5"/>
  <c r="M9004" i="5"/>
  <c r="K9007" i="5"/>
  <c r="M9008" i="5"/>
  <c r="O9011" i="5"/>
  <c r="M9011" i="5"/>
  <c r="L9011" i="5"/>
  <c r="N9011" i="5"/>
  <c r="L9012" i="5"/>
  <c r="N9012" i="5"/>
  <c r="K9012" i="5"/>
  <c r="O9012" i="5"/>
  <c r="M9024" i="5"/>
  <c r="O9039" i="5"/>
  <c r="M9039" i="5"/>
  <c r="L9039" i="5"/>
  <c r="N9039" i="5"/>
  <c r="N9041" i="5"/>
  <c r="M9041" i="5"/>
  <c r="L9041" i="5"/>
  <c r="K9047" i="5"/>
  <c r="N9049" i="5"/>
  <c r="M9049" i="5"/>
  <c r="L9049" i="5"/>
  <c r="O9051" i="5"/>
  <c r="M9051" i="5"/>
  <c r="L9051" i="5"/>
  <c r="N9051" i="5"/>
  <c r="O9063" i="5"/>
  <c r="M9063" i="5"/>
  <c r="L9063" i="5"/>
  <c r="N9063" i="5"/>
  <c r="M9072" i="5"/>
  <c r="M9074" i="5"/>
  <c r="M9076" i="5"/>
  <c r="N9078" i="5"/>
  <c r="K9078" i="5"/>
  <c r="L9078" i="5"/>
  <c r="O9078" i="5"/>
  <c r="L9088" i="5"/>
  <c r="N9088" i="5"/>
  <c r="K9088" i="5"/>
  <c r="O9088" i="5"/>
  <c r="K9097" i="5"/>
  <c r="M9136" i="5"/>
  <c r="M9138" i="5"/>
  <c r="M9140" i="5"/>
  <c r="N9142" i="5"/>
  <c r="K9142" i="5"/>
  <c r="L9142" i="5"/>
  <c r="O9142" i="5"/>
  <c r="O9146" i="5"/>
  <c r="L9146" i="5"/>
  <c r="N9146" i="5"/>
  <c r="K9146" i="5"/>
  <c r="L9148" i="5"/>
  <c r="N9148" i="5"/>
  <c r="K9148" i="5"/>
  <c r="O9148" i="5"/>
  <c r="N9150" i="5"/>
  <c r="K9150" i="5"/>
  <c r="L9150" i="5"/>
  <c r="O9150" i="5"/>
  <c r="M9160" i="5"/>
  <c r="M9162" i="5"/>
  <c r="M9164" i="5"/>
  <c r="N9166" i="5"/>
  <c r="K9166" i="5"/>
  <c r="L9166" i="5"/>
  <c r="O9166" i="5"/>
  <c r="L9176" i="5"/>
  <c r="N9176" i="5"/>
  <c r="K9176" i="5"/>
  <c r="O9176" i="5"/>
  <c r="M9186" i="5"/>
  <c r="K9221" i="5"/>
  <c r="O9235" i="5"/>
  <c r="M9235" i="5"/>
  <c r="L9235" i="5"/>
  <c r="N9235" i="5"/>
  <c r="M9252" i="5"/>
  <c r="O9255" i="5"/>
  <c r="M9255" i="5"/>
  <c r="L9255" i="5"/>
  <c r="N9255" i="5"/>
  <c r="O9257" i="5"/>
  <c r="N9257" i="5"/>
  <c r="M9257" i="5"/>
  <c r="L9257" i="5"/>
  <c r="M9259" i="5"/>
  <c r="L9259" i="5"/>
  <c r="N9259" i="5"/>
  <c r="K9265" i="5"/>
  <c r="M9271" i="5"/>
  <c r="L9271" i="5"/>
  <c r="N9271" i="5"/>
  <c r="M9335" i="5"/>
  <c r="L9335" i="5"/>
  <c r="N9335" i="5"/>
  <c r="M9343" i="5"/>
  <c r="L9343" i="5"/>
  <c r="N9343" i="5"/>
  <c r="O9345" i="5"/>
  <c r="N9345" i="5"/>
  <c r="M9345" i="5"/>
  <c r="L9345" i="5"/>
  <c r="L9348" i="5"/>
  <c r="N9348" i="5"/>
  <c r="K9348" i="5"/>
  <c r="O9348" i="5"/>
  <c r="N9350" i="5"/>
  <c r="K9350" i="5"/>
  <c r="L9350" i="5"/>
  <c r="O9350" i="5"/>
  <c r="O9357" i="5"/>
  <c r="M9357" i="5"/>
  <c r="N9357" i="5"/>
  <c r="L9357" i="5"/>
  <c r="L9364" i="5"/>
  <c r="N9364" i="5"/>
  <c r="K9364" i="5"/>
  <c r="O9364" i="5"/>
  <c r="O9370" i="5"/>
  <c r="L9370" i="5"/>
  <c r="N9370" i="5"/>
  <c r="K9370" i="5"/>
  <c r="N9378" i="5"/>
  <c r="L9378" i="5"/>
  <c r="O9378" i="5"/>
  <c r="K9378" i="5"/>
  <c r="K9380" i="5"/>
  <c r="L9380" i="5"/>
  <c r="O9380" i="5"/>
  <c r="N9380" i="5"/>
  <c r="N9382" i="5"/>
  <c r="O9382" i="5"/>
  <c r="L9382" i="5"/>
  <c r="K9382" i="5"/>
  <c r="K9384" i="5"/>
  <c r="N9384" i="5"/>
  <c r="L9384" i="5"/>
  <c r="O9384" i="5"/>
  <c r="K9392" i="5"/>
  <c r="N9392" i="5"/>
  <c r="L9392" i="5"/>
  <c r="O9392" i="5"/>
  <c r="O9411" i="5"/>
  <c r="N9411" i="5"/>
  <c r="M9411" i="5"/>
  <c r="L9411" i="5"/>
  <c r="K9415" i="5"/>
  <c r="O9421" i="5"/>
  <c r="M9421" i="5"/>
  <c r="L9421" i="5"/>
  <c r="N9421" i="5"/>
  <c r="N9426" i="5"/>
  <c r="L9426" i="5"/>
  <c r="O9426" i="5"/>
  <c r="K9426" i="5"/>
  <c r="O9429" i="5"/>
  <c r="L9429" i="5"/>
  <c r="N9429" i="5"/>
  <c r="M9429" i="5"/>
  <c r="O9433" i="5"/>
  <c r="N9433" i="5"/>
  <c r="M9433" i="5"/>
  <c r="L9433" i="5"/>
  <c r="O9437" i="5"/>
  <c r="M9437" i="5"/>
  <c r="L9437" i="5"/>
  <c r="N9437" i="5"/>
  <c r="N9438" i="5"/>
  <c r="L9438" i="5"/>
  <c r="K9438" i="5"/>
  <c r="O9438" i="5"/>
  <c r="M9453" i="5"/>
  <c r="K9453" i="5"/>
  <c r="L9453" i="5"/>
  <c r="O9453" i="5"/>
  <c r="L9455" i="5"/>
  <c r="K9455" i="5"/>
  <c r="N9455" i="5"/>
  <c r="O9455" i="5"/>
  <c r="M9455" i="5"/>
  <c r="L9463" i="5"/>
  <c r="M9470" i="5"/>
  <c r="K9477" i="5"/>
  <c r="L9477" i="5"/>
  <c r="M9477" i="5"/>
  <c r="O9477" i="5"/>
  <c r="N9479" i="5"/>
  <c r="O9479" i="5"/>
  <c r="K9479" i="5"/>
  <c r="M9479" i="5"/>
  <c r="N9484" i="5"/>
  <c r="M9484" i="5"/>
  <c r="L9484" i="5"/>
  <c r="M9488" i="5"/>
  <c r="N9488" i="5"/>
  <c r="L9488" i="5"/>
  <c r="M9622" i="5"/>
  <c r="M9640" i="5"/>
  <c r="N9640" i="5"/>
  <c r="L9640" i="5"/>
  <c r="L9655" i="5"/>
  <c r="O9657" i="5"/>
  <c r="L9657" i="5"/>
  <c r="K9657" i="5"/>
  <c r="M9657" i="5"/>
  <c r="K9662" i="5"/>
  <c r="O9662" i="5"/>
  <c r="L9662" i="5"/>
  <c r="N9662" i="5"/>
  <c r="O9669" i="5"/>
  <c r="K9669" i="5"/>
  <c r="L9669" i="5"/>
  <c r="M9669" i="5"/>
  <c r="M9676" i="5"/>
  <c r="L9676" i="5"/>
  <c r="N9676" i="5"/>
  <c r="L9680" i="5"/>
  <c r="N9680" i="5"/>
  <c r="M9680" i="5"/>
  <c r="O9680" i="5"/>
  <c r="M9682" i="5"/>
  <c r="K9684" i="5"/>
  <c r="N9685" i="5"/>
  <c r="N9686" i="5"/>
  <c r="K9686" i="5"/>
  <c r="O9686" i="5"/>
  <c r="L9686" i="5"/>
  <c r="K9689" i="5"/>
  <c r="M9689" i="5"/>
  <c r="L9689" i="5"/>
  <c r="O9689" i="5"/>
  <c r="L9695" i="5"/>
  <c r="N9701" i="5"/>
  <c r="L9703" i="5"/>
  <c r="L9707" i="5"/>
  <c r="K9732" i="5"/>
  <c r="M9771" i="5"/>
  <c r="K9771" i="5"/>
  <c r="O9771" i="5"/>
  <c r="N9771" i="5"/>
  <c r="L9779" i="5"/>
  <c r="L9783" i="5"/>
  <c r="M9790" i="5"/>
  <c r="K9792" i="5"/>
  <c r="L9795" i="5"/>
  <c r="M9798" i="5"/>
  <c r="K9800" i="5"/>
  <c r="K9801" i="5"/>
  <c r="L9801" i="5"/>
  <c r="O9801" i="5"/>
  <c r="M9801" i="5"/>
  <c r="M9806" i="5"/>
  <c r="K9808" i="5"/>
  <c r="N9809" i="5"/>
  <c r="L9827" i="5"/>
  <c r="M9830" i="5"/>
  <c r="N9845" i="5"/>
  <c r="L9847" i="5"/>
  <c r="N9849" i="5"/>
  <c r="M9852" i="5"/>
  <c r="N9852" i="5"/>
  <c r="L9852" i="5"/>
  <c r="N9854" i="5"/>
  <c r="L9854" i="5"/>
  <c r="O9854" i="5"/>
  <c r="K9854" i="5"/>
  <c r="L9859" i="5"/>
  <c r="N9861" i="5"/>
  <c r="L9863" i="5"/>
  <c r="N9865" i="5"/>
  <c r="K9868" i="5"/>
  <c r="M9870" i="5"/>
  <c r="N9877" i="5"/>
  <c r="K9888" i="5"/>
  <c r="M9890" i="5"/>
  <c r="L9895" i="5"/>
  <c r="N9897" i="5"/>
  <c r="K9898" i="5"/>
  <c r="N9898" i="5"/>
  <c r="O9898" i="5"/>
  <c r="L9898" i="5"/>
  <c r="K9904" i="5"/>
  <c r="K9912" i="5"/>
  <c r="M9914" i="5"/>
  <c r="M9930" i="5"/>
  <c r="L9935" i="5"/>
  <c r="M9938" i="5"/>
  <c r="K9951" i="5"/>
  <c r="N9951" i="5"/>
  <c r="O9951" i="5"/>
  <c r="M9951" i="5"/>
  <c r="K9962" i="5"/>
  <c r="O9962" i="5"/>
  <c r="L9962" i="5"/>
  <c r="N9962" i="5"/>
  <c r="K9968" i="5"/>
  <c r="M9970" i="5"/>
  <c r="N9978" i="5"/>
  <c r="K9978" i="5"/>
  <c r="O9978" i="5"/>
  <c r="L9978" i="5"/>
  <c r="K9984" i="5"/>
  <c r="K9992" i="5"/>
  <c r="M9994" i="5"/>
  <c r="L290" i="5"/>
  <c r="M290" i="5"/>
  <c r="N290" i="5"/>
  <c r="L309" i="5"/>
  <c r="N311" i="5"/>
  <c r="O313" i="5"/>
  <c r="N313" i="5"/>
  <c r="K313" i="5"/>
  <c r="M313" i="5"/>
  <c r="K329" i="5"/>
  <c r="N329" i="5"/>
  <c r="M329" i="5"/>
  <c r="O329" i="5"/>
  <c r="O339" i="5"/>
  <c r="L339" i="5"/>
  <c r="M339" i="5"/>
  <c r="K339" i="5"/>
  <c r="M348" i="5"/>
  <c r="N355" i="5"/>
  <c r="K358" i="5"/>
  <c r="N359" i="5"/>
  <c r="M364" i="5"/>
  <c r="K366" i="5"/>
  <c r="N367" i="5"/>
  <c r="N369" i="5"/>
  <c r="K369" i="5"/>
  <c r="M369" i="5"/>
  <c r="O369" i="5"/>
  <c r="N373" i="5"/>
  <c r="O373" i="5"/>
  <c r="K373" i="5"/>
  <c r="M373" i="5"/>
  <c r="K375" i="5"/>
  <c r="L375" i="5"/>
  <c r="M375" i="5"/>
  <c r="O375" i="5"/>
  <c r="L379" i="5"/>
  <c r="M379" i="5"/>
  <c r="K379" i="5"/>
  <c r="O379" i="5"/>
  <c r="N386" i="5"/>
  <c r="L386" i="5"/>
  <c r="M386" i="5"/>
  <c r="N388" i="5"/>
  <c r="L388" i="5"/>
  <c r="O388" i="5"/>
  <c r="K388" i="5"/>
  <c r="L395" i="5"/>
  <c r="M395" i="5"/>
  <c r="O395" i="5"/>
  <c r="K395" i="5"/>
  <c r="M400" i="5"/>
  <c r="K410" i="5"/>
  <c r="N412" i="5"/>
  <c r="K412" i="5"/>
  <c r="O412" i="5"/>
  <c r="L412" i="5"/>
  <c r="M412" i="5"/>
  <c r="K421" i="5"/>
  <c r="M421" i="5"/>
  <c r="O421" i="5"/>
  <c r="N421" i="5"/>
  <c r="N424" i="5"/>
  <c r="O424" i="5"/>
  <c r="K424" i="5"/>
  <c r="L424" i="5"/>
  <c r="N430" i="5"/>
  <c r="M430" i="5"/>
  <c r="L430" i="5"/>
  <c r="N432" i="5"/>
  <c r="O432" i="5"/>
  <c r="L432" i="5"/>
  <c r="K432" i="5"/>
  <c r="N438" i="5"/>
  <c r="L438" i="5"/>
  <c r="M438" i="5"/>
  <c r="O445" i="5"/>
  <c r="N445" i="5"/>
  <c r="K445" i="5"/>
  <c r="M445" i="5"/>
  <c r="K447" i="5"/>
  <c r="O447" i="5"/>
  <c r="L447" i="5"/>
  <c r="M447" i="5"/>
  <c r="N461" i="5"/>
  <c r="K461" i="5"/>
  <c r="M461" i="5"/>
  <c r="O461" i="5"/>
  <c r="M466" i="5"/>
  <c r="L466" i="5"/>
  <c r="N466" i="5"/>
  <c r="O476" i="5"/>
  <c r="N476" i="5"/>
  <c r="K476" i="5"/>
  <c r="L476" i="5"/>
  <c r="M503" i="5"/>
  <c r="K503" i="5"/>
  <c r="O503" i="5"/>
  <c r="L503" i="5"/>
  <c r="M505" i="5"/>
  <c r="K505" i="5"/>
  <c r="O505" i="5"/>
  <c r="N505" i="5"/>
  <c r="M419" i="5"/>
  <c r="L419" i="5"/>
  <c r="O419" i="5"/>
  <c r="K419" i="5"/>
  <c r="N473" i="5"/>
  <c r="O473" i="5"/>
  <c r="M473" i="5"/>
  <c r="K473" i="5"/>
  <c r="L486" i="5"/>
  <c r="M486" i="5"/>
  <c r="N486" i="5"/>
  <c r="K488" i="5"/>
  <c r="N488" i="5"/>
  <c r="L488" i="5"/>
  <c r="O488" i="5"/>
  <c r="M495" i="5"/>
  <c r="O495" i="5"/>
  <c r="K495" i="5"/>
  <c r="L495" i="5"/>
  <c r="O498" i="5"/>
  <c r="N498" i="5"/>
  <c r="M498" i="5"/>
  <c r="L498" i="5"/>
  <c r="N500" i="5"/>
  <c r="L500" i="5"/>
  <c r="O500" i="5"/>
  <c r="K500" i="5"/>
  <c r="M583" i="5"/>
  <c r="K583" i="5"/>
  <c r="O583" i="5"/>
  <c r="L583" i="5"/>
  <c r="K468" i="5"/>
  <c r="L468" i="5"/>
  <c r="O468" i="5"/>
  <c r="N468" i="5"/>
  <c r="N481" i="5"/>
  <c r="O481" i="5"/>
  <c r="K481" i="5"/>
  <c r="M481" i="5"/>
  <c r="L483" i="5"/>
  <c r="K483" i="5"/>
  <c r="O483" i="5"/>
  <c r="M483" i="5"/>
  <c r="N512" i="5"/>
  <c r="K512" i="5"/>
  <c r="O512" i="5"/>
  <c r="L512" i="5"/>
  <c r="N528" i="5"/>
  <c r="K528" i="5"/>
  <c r="L528" i="5"/>
  <c r="O528" i="5"/>
  <c r="N536" i="5"/>
  <c r="O536" i="5"/>
  <c r="L536" i="5"/>
  <c r="K536" i="5"/>
  <c r="M549" i="5"/>
  <c r="K549" i="5"/>
  <c r="O549" i="5"/>
  <c r="N549" i="5"/>
  <c r="M551" i="5"/>
  <c r="O551" i="5"/>
  <c r="K551" i="5"/>
  <c r="L551" i="5"/>
  <c r="N554" i="5"/>
  <c r="L554" i="5"/>
  <c r="M554" i="5"/>
  <c r="K556" i="5"/>
  <c r="N556" i="5"/>
  <c r="O556" i="5"/>
  <c r="L556" i="5"/>
  <c r="N561" i="5"/>
  <c r="M561" i="5"/>
  <c r="O561" i="5"/>
  <c r="K561" i="5"/>
  <c r="N440" i="5"/>
  <c r="O440" i="5"/>
  <c r="L440" i="5"/>
  <c r="K440" i="5"/>
  <c r="M449" i="5"/>
  <c r="K449" i="5"/>
  <c r="O449" i="5"/>
  <c r="N449" i="5"/>
  <c r="K451" i="5"/>
  <c r="M451" i="5"/>
  <c r="O451" i="5"/>
  <c r="L451" i="5"/>
  <c r="N452" i="5"/>
  <c r="K452" i="5"/>
  <c r="O452" i="5"/>
  <c r="L452" i="5"/>
  <c r="L461" i="5"/>
  <c r="O463" i="5"/>
  <c r="M463" i="5"/>
  <c r="L463" i="5"/>
  <c r="K463" i="5"/>
  <c r="M468" i="5"/>
  <c r="M476" i="5"/>
  <c r="L481" i="5"/>
  <c r="M493" i="5"/>
  <c r="K493" i="5"/>
  <c r="N493" i="5"/>
  <c r="O493" i="5"/>
  <c r="N507" i="5"/>
  <c r="M507" i="5"/>
  <c r="K507" i="5"/>
  <c r="O507" i="5"/>
  <c r="L507" i="5"/>
  <c r="M510" i="5"/>
  <c r="L510" i="5"/>
  <c r="N510" i="5"/>
  <c r="M518" i="5"/>
  <c r="L518" i="5"/>
  <c r="N518" i="5"/>
  <c r="L520" i="5"/>
  <c r="K520" i="5"/>
  <c r="O520" i="5"/>
  <c r="N520" i="5"/>
  <c r="N526" i="5"/>
  <c r="L526" i="5"/>
  <c r="M526" i="5"/>
  <c r="L534" i="5"/>
  <c r="N534" i="5"/>
  <c r="M534" i="5"/>
  <c r="M542" i="5"/>
  <c r="L542" i="5"/>
  <c r="N542" i="5"/>
  <c r="K544" i="5"/>
  <c r="L544" i="5"/>
  <c r="O544" i="5"/>
  <c r="N544" i="5"/>
  <c r="K563" i="5"/>
  <c r="L563" i="5"/>
  <c r="M563" i="5"/>
  <c r="O563" i="5"/>
  <c r="N565" i="5"/>
  <c r="O565" i="5"/>
  <c r="K565" i="5"/>
  <c r="M565" i="5"/>
  <c r="O567" i="5"/>
  <c r="M567" i="5"/>
  <c r="L567" i="5"/>
  <c r="K567" i="5"/>
  <c r="N569" i="5"/>
  <c r="K569" i="5"/>
  <c r="M569" i="5"/>
  <c r="O569" i="5"/>
  <c r="K571" i="5"/>
  <c r="O571" i="5"/>
  <c r="M571" i="5"/>
  <c r="L571" i="5"/>
  <c r="M574" i="5"/>
  <c r="L574" i="5"/>
  <c r="N574" i="5"/>
  <c r="L576" i="5"/>
  <c r="K576" i="5"/>
  <c r="O576" i="5"/>
  <c r="N576" i="5"/>
  <c r="L581" i="5"/>
  <c r="N581" i="5"/>
  <c r="K581" i="5"/>
  <c r="M581" i="5"/>
  <c r="O581" i="5"/>
  <c r="V8" i="5" l="1"/>
  <c r="T9" i="5"/>
  <c r="Q3291" i="5"/>
  <c r="Q203" i="5"/>
  <c r="Q550" i="5"/>
  <c r="Q4040" i="5"/>
  <c r="Q3229" i="5"/>
  <c r="Q9452" i="5"/>
  <c r="Q8763" i="5"/>
  <c r="Q6293" i="5"/>
  <c r="Q131" i="5"/>
  <c r="Q3423" i="5"/>
  <c r="Q2146" i="5"/>
  <c r="Q5312" i="5"/>
  <c r="Q1315" i="5"/>
  <c r="Q1583" i="5"/>
  <c r="Q1554" i="5"/>
  <c r="Q1099" i="5"/>
  <c r="Q851" i="5"/>
  <c r="Q3917" i="5"/>
  <c r="Q3287" i="5"/>
  <c r="Q1639" i="5"/>
  <c r="Q1510" i="5"/>
  <c r="Q1177" i="5"/>
  <c r="Q82" i="5"/>
  <c r="Q98" i="5"/>
  <c r="Q9427" i="5"/>
  <c r="Q7868" i="5"/>
  <c r="Q6909" i="5"/>
  <c r="Q6605" i="5"/>
  <c r="Q6393" i="5"/>
  <c r="Q171" i="5"/>
  <c r="Q183" i="5"/>
  <c r="Q243" i="5"/>
  <c r="Q562" i="5"/>
  <c r="Q350" i="5"/>
  <c r="Q9720" i="5"/>
  <c r="Q4928" i="5"/>
  <c r="Q3903" i="5"/>
  <c r="Q3801" i="5"/>
  <c r="Q4504" i="5"/>
  <c r="Q2645" i="5"/>
  <c r="Q2406" i="5"/>
  <c r="Q5152" i="5"/>
  <c r="Q3617" i="5"/>
  <c r="Q3499" i="5"/>
  <c r="Q3819" i="5"/>
  <c r="Q2864" i="5"/>
  <c r="Q6833" i="5"/>
  <c r="Q5172" i="5"/>
  <c r="Q4615" i="5"/>
  <c r="Q3769" i="5"/>
  <c r="Q3655" i="5"/>
  <c r="Q3365" i="5"/>
  <c r="Q1355" i="5"/>
  <c r="Q8104" i="5"/>
  <c r="Q3597" i="5"/>
  <c r="Q9293" i="5"/>
  <c r="Q9291" i="5"/>
  <c r="Q8777" i="5"/>
  <c r="Q139" i="5"/>
  <c r="Q3609" i="5"/>
  <c r="Q1589" i="5"/>
  <c r="Q2836" i="5"/>
  <c r="Q3627" i="5"/>
  <c r="Q9476" i="5"/>
  <c r="Q9281" i="5"/>
  <c r="Q8775" i="5"/>
  <c r="Q8676" i="5"/>
  <c r="Q7924" i="5"/>
  <c r="Q1526" i="5"/>
  <c r="Q1948" i="5"/>
  <c r="Q999" i="5"/>
  <c r="Q151" i="5"/>
  <c r="Q9788" i="5"/>
  <c r="Q9444" i="5"/>
  <c r="Q8640" i="5"/>
  <c r="Q8484" i="5"/>
  <c r="Q8432" i="5"/>
  <c r="Q9321" i="5"/>
  <c r="Q1813" i="5"/>
  <c r="Q3569" i="5"/>
  <c r="Q2609" i="5"/>
  <c r="Q2575" i="5"/>
  <c r="Q2539" i="5"/>
  <c r="Q1206" i="5"/>
  <c r="Q997" i="5"/>
  <c r="Q9708" i="5"/>
  <c r="Q9584" i="5"/>
  <c r="Q8827" i="5"/>
  <c r="Q8761" i="5"/>
  <c r="Q8604" i="5"/>
  <c r="Q8588" i="5"/>
  <c r="Q8576" i="5"/>
  <c r="Q8496" i="5"/>
  <c r="Q8436" i="5"/>
  <c r="Q8420" i="5"/>
  <c r="Q8372" i="5"/>
  <c r="Q8232" i="5"/>
  <c r="Q7940" i="5"/>
  <c r="Q7805" i="5"/>
  <c r="Q7497" i="5"/>
  <c r="Q7221" i="5"/>
  <c r="Q7197" i="5"/>
  <c r="Q7045" i="5"/>
  <c r="Q6184" i="5"/>
  <c r="Q2984" i="5"/>
  <c r="Q8769" i="5"/>
  <c r="Q7689" i="5"/>
  <c r="Q3551" i="5"/>
  <c r="Q1996" i="5"/>
  <c r="Q9691" i="5"/>
  <c r="Q9968" i="5"/>
  <c r="Q7561" i="5"/>
  <c r="Q4260" i="5"/>
  <c r="Q7341" i="5"/>
  <c r="Q7317" i="5"/>
  <c r="Q4348" i="5"/>
  <c r="Q7793" i="5"/>
  <c r="Q4663" i="5"/>
  <c r="Q3981" i="5"/>
  <c r="Q3933" i="5"/>
  <c r="Q3915" i="5"/>
  <c r="Q3887" i="5"/>
  <c r="Q3843" i="5"/>
  <c r="Q3777" i="5"/>
  <c r="Q3671" i="5"/>
  <c r="Q3180" i="5"/>
  <c r="Q995" i="5"/>
  <c r="Q66" i="5"/>
  <c r="Q9908" i="5"/>
  <c r="Q9776" i="5"/>
  <c r="Q9161" i="5"/>
  <c r="Q8847" i="5"/>
  <c r="Q8825" i="5"/>
  <c r="Q8076" i="5"/>
  <c r="Q7785" i="5"/>
  <c r="Q3541" i="5"/>
  <c r="Q949" i="5"/>
  <c r="Q506" i="5"/>
  <c r="Q7824" i="5"/>
  <c r="Q1591" i="5"/>
  <c r="Q1725" i="5"/>
  <c r="Q1518" i="5"/>
  <c r="Q1037" i="5"/>
  <c r="Q3215" i="5"/>
  <c r="Q741" i="5"/>
  <c r="Q4671" i="5"/>
  <c r="Q3579" i="5"/>
  <c r="Q5396" i="5"/>
  <c r="Q847" i="5"/>
  <c r="Q8472" i="5"/>
  <c r="Q897" i="5"/>
  <c r="Q8857" i="5"/>
  <c r="Q7577" i="5"/>
  <c r="Q7041" i="5"/>
  <c r="Q6637" i="5"/>
  <c r="Q5120" i="5"/>
  <c r="Q4356" i="5"/>
  <c r="Q4024" i="5"/>
  <c r="Q2848" i="5"/>
  <c r="Q2637" i="5"/>
  <c r="Q115" i="5"/>
  <c r="Q267" i="5"/>
  <c r="Q490" i="5"/>
  <c r="Q9616" i="5"/>
  <c r="Q9544" i="5"/>
  <c r="Q9319" i="5"/>
  <c r="Q9159" i="5"/>
  <c r="Q8845" i="5"/>
  <c r="Q8823" i="5"/>
  <c r="Q8793" i="5"/>
  <c r="Q8288" i="5"/>
  <c r="Q8108" i="5"/>
  <c r="Q8096" i="5"/>
  <c r="Q7815" i="5"/>
  <c r="Q7797" i="5"/>
  <c r="Q7697" i="5"/>
  <c r="Q7345" i="5"/>
  <c r="Q7301" i="5"/>
  <c r="Q7237" i="5"/>
  <c r="Q7125" i="5"/>
  <c r="Q6961" i="5"/>
  <c r="Q6657" i="5"/>
  <c r="Q6521" i="5"/>
  <c r="Q6457" i="5"/>
  <c r="Q3711" i="5"/>
  <c r="Q3673" i="5"/>
  <c r="Q3533" i="5"/>
  <c r="Q3367" i="5"/>
  <c r="Q3008" i="5"/>
  <c r="Q2868" i="5"/>
  <c r="Q2768" i="5"/>
  <c r="Q2573" i="5"/>
  <c r="Q1593" i="5"/>
  <c r="Q9748" i="5"/>
  <c r="Q8795" i="5"/>
  <c r="Q8767" i="5"/>
  <c r="Q7729" i="5"/>
  <c r="Q7649" i="5"/>
  <c r="Q7621" i="5"/>
  <c r="Q7525" i="5"/>
  <c r="Q7477" i="5"/>
  <c r="Q6725" i="5"/>
  <c r="Q6689" i="5"/>
  <c r="Q6421" i="5"/>
  <c r="Q5644" i="5"/>
  <c r="Q5534" i="5"/>
  <c r="Q5505" i="5"/>
  <c r="Q5468" i="5"/>
  <c r="Q5056" i="5"/>
  <c r="Q466" i="5"/>
  <c r="Q438" i="5"/>
  <c r="Q9904" i="5"/>
  <c r="Q8885" i="5"/>
  <c r="Q8865" i="5"/>
  <c r="Q7741" i="5"/>
  <c r="Q3781" i="5"/>
  <c r="Q3767" i="5"/>
  <c r="Q3709" i="5"/>
  <c r="Q3233" i="5"/>
  <c r="Q3160" i="5"/>
  <c r="Q1575" i="5"/>
  <c r="Q1343" i="5"/>
  <c r="Q953" i="5"/>
  <c r="Q62" i="5"/>
  <c r="Q155" i="5"/>
  <c r="Q235" i="5"/>
  <c r="Q638" i="5"/>
  <c r="Q502" i="5"/>
  <c r="Q9672" i="5"/>
  <c r="Q9608" i="5"/>
  <c r="Q9359" i="5"/>
  <c r="Q9317" i="5"/>
  <c r="Q9219" i="5"/>
  <c r="Q9157" i="5"/>
  <c r="Q9107" i="5"/>
  <c r="Q8843" i="5"/>
  <c r="Q8829" i="5"/>
  <c r="Q8696" i="5"/>
  <c r="Q8608" i="5"/>
  <c r="Q8600" i="5"/>
  <c r="Q8468" i="5"/>
  <c r="Q8428" i="5"/>
  <c r="Q7900" i="5"/>
  <c r="Q7888" i="5"/>
  <c r="Q7813" i="5"/>
  <c r="Q7489" i="5"/>
  <c r="Q7289" i="5"/>
  <c r="Q7249" i="5"/>
  <c r="Q7205" i="5"/>
  <c r="Q7089" i="5"/>
  <c r="Q7049" i="5"/>
  <c r="Q6801" i="5"/>
  <c r="Q6597" i="5"/>
  <c r="Q6581" i="5"/>
  <c r="Q3657" i="5"/>
  <c r="Q3639" i="5"/>
  <c r="Q3599" i="5"/>
  <c r="Q3587" i="5"/>
  <c r="Q3555" i="5"/>
  <c r="Q3531" i="5"/>
  <c r="Q3349" i="5"/>
  <c r="Q3337" i="5"/>
  <c r="Q3056" i="5"/>
  <c r="Q2567" i="5"/>
  <c r="Q1849" i="5"/>
  <c r="Q1749" i="5"/>
  <c r="Q1446" i="5"/>
  <c r="Q1019" i="5"/>
  <c r="Q530" i="5"/>
  <c r="Q9209" i="5"/>
  <c r="Q3347" i="5"/>
  <c r="Q1727" i="5"/>
  <c r="Q1486" i="5"/>
  <c r="Q1043" i="5"/>
  <c r="Q1025" i="5"/>
  <c r="Q1001" i="5"/>
  <c r="Q175" i="5"/>
  <c r="Q514" i="5"/>
  <c r="Q5225" i="5"/>
  <c r="Q14" i="5"/>
  <c r="Q20" i="5"/>
  <c r="Q30" i="5"/>
  <c r="Q36" i="5"/>
  <c r="Q5000" i="5"/>
  <c r="Q673" i="5"/>
  <c r="Q430" i="5"/>
  <c r="Q9808" i="5"/>
  <c r="Q7860" i="5"/>
  <c r="Q9229" i="5"/>
  <c r="Q8316" i="5"/>
  <c r="Q9688" i="5"/>
  <c r="Q9660" i="5"/>
  <c r="Q9636" i="5"/>
  <c r="Q9425" i="5"/>
  <c r="Q9419" i="5"/>
  <c r="Q9391" i="5"/>
  <c r="Q9373" i="5"/>
  <c r="Q9331" i="5"/>
  <c r="Q9285" i="5"/>
  <c r="Q9283" i="5"/>
  <c r="Q9231" i="5"/>
  <c r="Q9059" i="5"/>
  <c r="Q9037" i="5"/>
  <c r="Q8817" i="5"/>
  <c r="Q8464" i="5"/>
  <c r="Q8424" i="5"/>
  <c r="Q8236" i="5"/>
  <c r="Q7769" i="5"/>
  <c r="Q7665" i="5"/>
  <c r="Q4028" i="5"/>
  <c r="Q4016" i="5"/>
  <c r="Q3471" i="5"/>
  <c r="Q3363" i="5"/>
  <c r="Q3345" i="5"/>
  <c r="Q2940" i="5"/>
  <c r="Q2510" i="5"/>
  <c r="Q1545" i="5"/>
  <c r="Q1512" i="5"/>
  <c r="Q1143" i="5"/>
  <c r="Q58" i="5"/>
  <c r="Q74" i="5"/>
  <c r="Q119" i="5"/>
  <c r="Q143" i="5"/>
  <c r="Q402" i="5"/>
  <c r="Q9656" i="5"/>
  <c r="Q9472" i="5"/>
  <c r="Q9353" i="5"/>
  <c r="Q9201" i="5"/>
  <c r="Q9149" i="5"/>
  <c r="Q9105" i="5"/>
  <c r="Q9085" i="5"/>
  <c r="Q9075" i="5"/>
  <c r="Q9023" i="5"/>
  <c r="Q8260" i="5"/>
  <c r="Q7421" i="5"/>
  <c r="Q7265" i="5"/>
  <c r="Q7157" i="5"/>
  <c r="Q6685" i="5"/>
  <c r="Q6064" i="5"/>
  <c r="Q3817" i="5"/>
  <c r="Q3635" i="5"/>
  <c r="Q3529" i="5"/>
  <c r="Q3251" i="5"/>
  <c r="Q2561" i="5"/>
  <c r="Q2551" i="5"/>
  <c r="Q2004" i="5"/>
  <c r="Q1871" i="5"/>
  <c r="Q1847" i="5"/>
  <c r="Q1327" i="5"/>
  <c r="Q1242" i="5"/>
  <c r="Q255" i="5"/>
  <c r="Q5684" i="5"/>
  <c r="Q5504" i="5"/>
  <c r="Q5229" i="5"/>
  <c r="Q3217" i="5"/>
  <c r="Q737" i="5"/>
  <c r="Q495" i="5"/>
  <c r="Q505" i="5"/>
  <c r="Q503" i="5"/>
  <c r="Q410" i="5"/>
  <c r="Q9012" i="5"/>
  <c r="Q9011" i="5"/>
  <c r="Q9007" i="5"/>
  <c r="Q8993" i="5"/>
  <c r="Q8901" i="5"/>
  <c r="Q8881" i="5"/>
  <c r="Q8406" i="5"/>
  <c r="Q8020" i="5"/>
  <c r="Q346" i="5"/>
  <c r="Q319" i="5"/>
  <c r="Q7025" i="5"/>
  <c r="Q6261" i="5"/>
  <c r="Q6000" i="5"/>
  <c r="Q5852" i="5"/>
  <c r="Q5515" i="5"/>
  <c r="Q5316" i="5"/>
  <c r="Q4900" i="5"/>
  <c r="Q4788" i="5"/>
  <c r="Q4691" i="5"/>
  <c r="Q4637" i="5"/>
  <c r="Q7657" i="5"/>
  <c r="Q7473" i="5"/>
  <c r="Q4708" i="5"/>
  <c r="Q3152" i="5"/>
  <c r="Q3675" i="5"/>
  <c r="Q3543" i="5"/>
  <c r="Q3535" i="5"/>
  <c r="Q3527" i="5"/>
  <c r="Q3020" i="5"/>
  <c r="Q2840" i="5"/>
  <c r="Q2559" i="5"/>
  <c r="Q1595" i="5"/>
  <c r="Q1017" i="5"/>
  <c r="Q4621" i="5"/>
  <c r="Q526" i="5"/>
  <c r="Q358" i="5"/>
  <c r="Q9792" i="5"/>
  <c r="Q8877" i="5"/>
  <c r="Q8805" i="5"/>
  <c r="Q8741" i="5"/>
  <c r="Q8726" i="5"/>
  <c r="Q8705" i="5"/>
  <c r="Q8648" i="5"/>
  <c r="Q8328" i="5"/>
  <c r="Q8276" i="5"/>
  <c r="Q8228" i="5"/>
  <c r="Q8012" i="5"/>
  <c r="Q9333" i="5"/>
  <c r="Q8985" i="5"/>
  <c r="Q8940" i="5"/>
  <c r="Q8938" i="5"/>
  <c r="Q8903" i="5"/>
  <c r="Q8517" i="5"/>
  <c r="Q7956" i="5"/>
  <c r="Q6969" i="5"/>
  <c r="Q4428" i="5"/>
  <c r="Q107" i="5"/>
  <c r="Q1841" i="5"/>
  <c r="Q923" i="5"/>
  <c r="Q195" i="5"/>
  <c r="Q5508" i="5"/>
  <c r="Q8949" i="5"/>
  <c r="Q8933" i="5"/>
  <c r="Q8660" i="5"/>
  <c r="Q8572" i="5"/>
  <c r="Q9481" i="5"/>
  <c r="Q9132" i="5"/>
  <c r="Q9130" i="5"/>
  <c r="Q9128" i="5"/>
  <c r="Q9120" i="5"/>
  <c r="Q8989" i="5"/>
  <c r="Q9339" i="5"/>
  <c r="Q8815" i="5"/>
  <c r="Q8813" i="5"/>
  <c r="Q9880" i="5"/>
  <c r="Q9279" i="5"/>
  <c r="Q9269" i="5"/>
  <c r="Q9267" i="5"/>
  <c r="Q9233" i="5"/>
  <c r="Q8867" i="5"/>
  <c r="Q8616" i="5"/>
  <c r="Q5368" i="5"/>
  <c r="Q5456" i="5"/>
  <c r="Q2780" i="5"/>
  <c r="Q9580" i="5"/>
  <c r="Q6717" i="5"/>
  <c r="Q2565" i="5"/>
  <c r="Q2549" i="5"/>
  <c r="Q2142" i="5"/>
  <c r="Q1968" i="5"/>
  <c r="Q247" i="5"/>
  <c r="Q9692" i="5"/>
  <c r="Q9456" i="5"/>
  <c r="Q9325" i="5"/>
  <c r="Q9087" i="5"/>
  <c r="Q8729" i="5"/>
  <c r="Q8392" i="5"/>
  <c r="Q7641" i="5"/>
  <c r="Q7469" i="5"/>
  <c r="Q7353" i="5"/>
  <c r="Q7297" i="5"/>
  <c r="Q6822" i="5"/>
  <c r="Q6793" i="5"/>
  <c r="Q6775" i="5"/>
  <c r="Q6760" i="5"/>
  <c r="Q6758" i="5"/>
  <c r="Q6757" i="5"/>
  <c r="Q6746" i="5"/>
  <c r="Q6677" i="5"/>
  <c r="Q6467" i="5"/>
  <c r="Q3782" i="5"/>
  <c r="Q3633" i="5"/>
  <c r="Q3500" i="5"/>
  <c r="Q3492" i="5"/>
  <c r="Q2876" i="5"/>
  <c r="Q2804" i="5"/>
  <c r="Q2677" i="5"/>
  <c r="Q2402" i="5"/>
  <c r="Q1723" i="5"/>
  <c r="Q9315" i="5"/>
  <c r="Q6621" i="5"/>
  <c r="Q6517" i="5"/>
  <c r="Q611" i="5"/>
  <c r="Q8928" i="5"/>
  <c r="Q8597" i="5"/>
  <c r="Q8463" i="5"/>
  <c r="Q7985" i="5"/>
  <c r="Q5568" i="5"/>
  <c r="Q5492" i="5"/>
  <c r="Q5227" i="5"/>
  <c r="Q4000" i="5"/>
  <c r="Q3787" i="5"/>
  <c r="Q3784" i="5"/>
  <c r="Q2394" i="5"/>
  <c r="Q8787" i="5"/>
  <c r="Q8772" i="5"/>
  <c r="Q767" i="5"/>
  <c r="Q693" i="5"/>
  <c r="Q2547" i="5"/>
  <c r="Q2531" i="5"/>
  <c r="Q2378" i="5"/>
  <c r="Q2134" i="5"/>
  <c r="Q1992" i="5"/>
  <c r="Q1940" i="5"/>
  <c r="Q1839" i="5"/>
  <c r="Q1799" i="5"/>
  <c r="Q1675" i="5"/>
  <c r="Q1585" i="5"/>
  <c r="Q1430" i="5"/>
  <c r="Q9752" i="5"/>
  <c r="Q9736" i="5"/>
  <c r="Q9600" i="5"/>
  <c r="Q9361" i="5"/>
  <c r="Q9323" i="5"/>
  <c r="Q8849" i="5"/>
  <c r="Q8727" i="5"/>
  <c r="Q8180" i="5"/>
  <c r="Q7653" i="5"/>
  <c r="Q7481" i="5"/>
  <c r="Q7433" i="5"/>
  <c r="Q7393" i="5"/>
  <c r="Q7305" i="5"/>
  <c r="Q7185" i="5"/>
  <c r="Q6733" i="5"/>
  <c r="Q6705" i="5"/>
  <c r="Q6669" i="5"/>
  <c r="Q6501" i="5"/>
  <c r="Q4808" i="5"/>
  <c r="Q2218" i="5"/>
  <c r="Q1049" i="5"/>
  <c r="Q8999" i="5"/>
  <c r="Q8997" i="5"/>
  <c r="Q5247" i="5"/>
  <c r="Q3681" i="5"/>
  <c r="Q4648" i="5"/>
  <c r="Q4600" i="5"/>
  <c r="Q4577" i="5"/>
  <c r="Q4557" i="5"/>
  <c r="Q4320" i="5"/>
  <c r="Q4244" i="5"/>
  <c r="Q3204" i="5"/>
  <c r="Q777" i="5"/>
  <c r="Q699" i="5"/>
  <c r="Q3663" i="5"/>
  <c r="Q3144" i="5"/>
  <c r="Q2178" i="5"/>
  <c r="Q2553" i="5"/>
  <c r="Q2350" i="5"/>
  <c r="Q1976" i="5"/>
  <c r="Q1956" i="5"/>
  <c r="Q1936" i="5"/>
  <c r="Q1877" i="5"/>
  <c r="Q1797" i="5"/>
  <c r="Q1751" i="5"/>
  <c r="Q1673" i="5"/>
  <c r="Q1335" i="5"/>
  <c r="Q251" i="5"/>
  <c r="Q9696" i="5"/>
  <c r="Q9568" i="5"/>
  <c r="Q9460" i="5"/>
  <c r="Q9439" i="5"/>
  <c r="Q9389" i="5"/>
  <c r="Q9015" i="5"/>
  <c r="Q7581" i="5"/>
  <c r="Q7325" i="5"/>
  <c r="Q7269" i="5"/>
  <c r="Q6729" i="5"/>
  <c r="Q6693" i="5"/>
  <c r="Q5048" i="5"/>
  <c r="Q5012" i="5"/>
  <c r="Q4655" i="5"/>
  <c r="Q4623" i="5"/>
  <c r="Q3899" i="5"/>
  <c r="Q3387" i="5"/>
  <c r="Q2116" i="5"/>
  <c r="Q9204" i="5"/>
  <c r="Q9137" i="5"/>
  <c r="Q8882" i="5"/>
  <c r="Q8866" i="5"/>
  <c r="Q4088" i="5"/>
  <c r="Q845" i="5"/>
  <c r="Q1181" i="5"/>
  <c r="Q1107" i="5"/>
  <c r="Q994" i="5"/>
  <c r="Q945" i="5"/>
  <c r="Q941" i="5"/>
  <c r="Q9371" i="5"/>
  <c r="Q9264" i="5"/>
  <c r="Q9245" i="5"/>
  <c r="Q9177" i="5"/>
  <c r="Q8909" i="5"/>
  <c r="Q8908" i="5"/>
  <c r="Q8906" i="5"/>
  <c r="Q8831" i="5"/>
  <c r="Q8785" i="5"/>
  <c r="Q8725" i="5"/>
  <c r="Q8721" i="5"/>
  <c r="Q8686" i="5"/>
  <c r="Q8599" i="5"/>
  <c r="Q8565" i="5"/>
  <c r="Q8558" i="5"/>
  <c r="Q8518" i="5"/>
  <c r="Q8433" i="5"/>
  <c r="Q8364" i="5"/>
  <c r="Q8349" i="5"/>
  <c r="Q8327" i="5"/>
  <c r="Q5673" i="5"/>
  <c r="Q5639" i="5"/>
  <c r="Q5631" i="5"/>
  <c r="Q5629" i="5"/>
  <c r="Q5617" i="5"/>
  <c r="Q5574" i="5"/>
  <c r="Q5562" i="5"/>
  <c r="Q5552" i="5"/>
  <c r="Q5469" i="5"/>
  <c r="Q5467" i="5"/>
  <c r="Q5429" i="5"/>
  <c r="Q5427" i="5"/>
  <c r="Q5295" i="5"/>
  <c r="Q6373" i="5"/>
  <c r="Q5448" i="5"/>
  <c r="Q5160" i="5"/>
  <c r="Q5032" i="5"/>
  <c r="Q4240" i="5"/>
  <c r="Q3956" i="5"/>
  <c r="Q3835" i="5"/>
  <c r="Q3833" i="5"/>
  <c r="Q3699" i="5"/>
  <c r="Q3575" i="5"/>
  <c r="Q3567" i="5"/>
  <c r="Q3473" i="5"/>
  <c r="Q3263" i="5"/>
  <c r="Q3140" i="5"/>
  <c r="Q3116" i="5"/>
  <c r="Q2860" i="5"/>
  <c r="Q2675" i="5"/>
  <c r="Q2647" i="5"/>
  <c r="Q2286" i="5"/>
  <c r="Q2000" i="5"/>
  <c r="Q1699" i="5"/>
  <c r="Q1218" i="5"/>
  <c r="Q1097" i="5"/>
  <c r="Q983" i="5"/>
  <c r="Q895" i="5"/>
  <c r="Q538" i="5"/>
  <c r="Q9940" i="5"/>
  <c r="Q8973" i="5"/>
  <c r="Q8913" i="5"/>
  <c r="Q8835" i="5"/>
  <c r="Q8807" i="5"/>
  <c r="Q8723" i="5"/>
  <c r="Q8332" i="5"/>
  <c r="Q8284" i="5"/>
  <c r="Q8264" i="5"/>
  <c r="Q8216" i="5"/>
  <c r="Q7840" i="5"/>
  <c r="Q7832" i="5"/>
  <c r="Q7789" i="5"/>
  <c r="Q7701" i="5"/>
  <c r="Q7625" i="5"/>
  <c r="Q7613" i="5"/>
  <c r="Q7517" i="5"/>
  <c r="Q7465" i="5"/>
  <c r="Q6617" i="5"/>
  <c r="Q6425" i="5"/>
  <c r="Q6401" i="5"/>
  <c r="Q6385" i="5"/>
  <c r="Q6353" i="5"/>
  <c r="Q6224" i="5"/>
  <c r="Q6144" i="5"/>
  <c r="Q6108" i="5"/>
  <c r="Q6100" i="5"/>
  <c r="Q5996" i="5"/>
  <c r="Q5964" i="5"/>
  <c r="Q5856" i="5"/>
  <c r="Q5844" i="5"/>
  <c r="Q5820" i="5"/>
  <c r="Q5528" i="5"/>
  <c r="Q5460" i="5"/>
  <c r="Q5352" i="5"/>
  <c r="Q5320" i="5"/>
  <c r="Q5241" i="5"/>
  <c r="Q4723" i="5"/>
  <c r="Q4268" i="5"/>
  <c r="Q3977" i="5"/>
  <c r="Q3104" i="5"/>
  <c r="Q3088" i="5"/>
  <c r="Q3068" i="5"/>
  <c r="Q2992" i="5"/>
  <c r="Q2968" i="5"/>
  <c r="Q2613" i="5"/>
  <c r="Q2583" i="5"/>
  <c r="Q2581" i="5"/>
  <c r="Q2310" i="5"/>
  <c r="Q2306" i="5"/>
  <c r="Q2302" i="5"/>
  <c r="Q2290" i="5"/>
  <c r="Q2068" i="5"/>
  <c r="Q1964" i="5"/>
  <c r="Q1952" i="5"/>
  <c r="Q1685" i="5"/>
  <c r="Q1506" i="5"/>
  <c r="Q1462" i="5"/>
  <c r="Q1398" i="5"/>
  <c r="Q1145" i="5"/>
  <c r="Q1093" i="5"/>
  <c r="Q1029" i="5"/>
  <c r="Q849" i="5"/>
  <c r="Q825" i="5"/>
  <c r="Q681" i="5"/>
  <c r="Q4060" i="5"/>
  <c r="Q3893" i="5"/>
  <c r="Q3869" i="5"/>
  <c r="Q3849" i="5"/>
  <c r="Q3831" i="5"/>
  <c r="Q3669" i="5"/>
  <c r="Q3665" i="5"/>
  <c r="Q3577" i="5"/>
  <c r="Q3565" i="5"/>
  <c r="Q3403" i="5"/>
  <c r="Q3293" i="5"/>
  <c r="Q3265" i="5"/>
  <c r="Q3261" i="5"/>
  <c r="Q2772" i="5"/>
  <c r="Q2700" i="5"/>
  <c r="Q2458" i="5"/>
  <c r="Q2418" i="5"/>
  <c r="Q2254" i="5"/>
  <c r="Q2250" i="5"/>
  <c r="Q2198" i="5"/>
  <c r="Q2124" i="5"/>
  <c r="Q1920" i="5"/>
  <c r="Q1791" i="5"/>
  <c r="Q1789" i="5"/>
  <c r="Q1378" i="5"/>
  <c r="Q50" i="5"/>
  <c r="Q123" i="5"/>
  <c r="Q546" i="5"/>
  <c r="Q418" i="5"/>
  <c r="Q374" i="5"/>
  <c r="Q9924" i="5"/>
  <c r="Q9303" i="5"/>
  <c r="Q9119" i="5"/>
  <c r="Q8951" i="5"/>
  <c r="Q8536" i="5"/>
  <c r="Q8532" i="5"/>
  <c r="Q8480" i="5"/>
  <c r="Q8416" i="5"/>
  <c r="Q8304" i="5"/>
  <c r="Q8280" i="5"/>
  <c r="Q8268" i="5"/>
  <c r="Q8256" i="5"/>
  <c r="Q8248" i="5"/>
  <c r="Q8188" i="5"/>
  <c r="Q8100" i="5"/>
  <c r="Q8088" i="5"/>
  <c r="Q8016" i="5"/>
  <c r="Q8004" i="5"/>
  <c r="Q8000" i="5"/>
  <c r="Q7753" i="5"/>
  <c r="Q6577" i="5"/>
  <c r="Q6549" i="5"/>
  <c r="Q6345" i="5"/>
  <c r="Q6265" i="5"/>
  <c r="Q5968" i="5"/>
  <c r="Q5888" i="5"/>
  <c r="Q5112" i="5"/>
  <c r="Q2174" i="5"/>
  <c r="Q683" i="5"/>
  <c r="Q887" i="5"/>
  <c r="Q9341" i="5"/>
  <c r="Q8440" i="5"/>
  <c r="Q7273" i="5"/>
  <c r="Q7169" i="5"/>
  <c r="Q6753" i="5"/>
  <c r="Q6433" i="5"/>
  <c r="Q6405" i="5"/>
  <c r="Q4273" i="5"/>
  <c r="Q4242" i="5"/>
  <c r="Q4238" i="5"/>
  <c r="Q7397" i="5"/>
  <c r="Q4412" i="5"/>
  <c r="Q7761" i="5"/>
  <c r="Q7349" i="5"/>
  <c r="Q6781" i="5"/>
  <c r="Q5900" i="5"/>
  <c r="Q5221" i="5"/>
  <c r="Q4735" i="5"/>
  <c r="Q4332" i="5"/>
  <c r="Q4188" i="5"/>
  <c r="Q2792" i="5"/>
  <c r="Q2338" i="5"/>
  <c r="Q2108" i="5"/>
  <c r="Q2904" i="5"/>
  <c r="Q2653" i="5"/>
  <c r="Q8810" i="5"/>
  <c r="Q2442" i="5"/>
  <c r="Q779" i="5"/>
  <c r="Q3495" i="5"/>
  <c r="Q3080" i="5"/>
  <c r="Q2262" i="5"/>
  <c r="Q4284" i="5"/>
  <c r="Q3749" i="5"/>
  <c r="Q3289" i="5"/>
  <c r="Q2649" i="5"/>
  <c r="Q1881" i="5"/>
  <c r="Q1007" i="5"/>
  <c r="Q691" i="5"/>
  <c r="Q8873" i="5"/>
  <c r="Q8840" i="5"/>
  <c r="Q4832" i="5"/>
  <c r="Q852" i="5"/>
  <c r="Q6361" i="5"/>
  <c r="Q3667" i="5"/>
  <c r="Q3425" i="5"/>
  <c r="Q1857" i="5"/>
  <c r="Q8644" i="5"/>
  <c r="Q6381" i="5"/>
  <c r="Q5764" i="5"/>
  <c r="Q5360" i="5"/>
  <c r="Q5253" i="5"/>
  <c r="Q3136" i="5"/>
  <c r="Q2960" i="5"/>
  <c r="Q2382" i="5"/>
  <c r="Q1051" i="5"/>
  <c r="Q2044" i="5"/>
  <c r="Q1787" i="5"/>
  <c r="Q1785" i="5"/>
  <c r="Q1514" i="5"/>
  <c r="Q5452" i="5"/>
  <c r="Q5380" i="5"/>
  <c r="Q2048" i="5"/>
  <c r="Q697" i="5"/>
  <c r="Q1003" i="5"/>
  <c r="Q8457" i="5"/>
  <c r="Q8388" i="5"/>
  <c r="Q7369" i="5"/>
  <c r="Q7129" i="5"/>
  <c r="Q5004" i="5"/>
  <c r="Q4739" i="5"/>
  <c r="Q4236" i="5"/>
  <c r="Q3341" i="5"/>
  <c r="Q3225" i="5"/>
  <c r="Q1833" i="5"/>
  <c r="Q2657" i="5"/>
  <c r="Q9796" i="5"/>
  <c r="Q9780" i="5"/>
  <c r="Q9768" i="5"/>
  <c r="Q9761" i="5"/>
  <c r="Q9756" i="5"/>
  <c r="Q9728" i="5"/>
  <c r="Q9723" i="5"/>
  <c r="Q9722" i="5"/>
  <c r="Q9704" i="5"/>
  <c r="Q9650" i="5"/>
  <c r="Q9552" i="5"/>
  <c r="Q9502" i="5"/>
  <c r="Q9501" i="5"/>
  <c r="Q9491" i="5"/>
  <c r="Q9487" i="5"/>
  <c r="Q9423" i="5"/>
  <c r="Q9311" i="5"/>
  <c r="Q9197" i="5"/>
  <c r="Q9191" i="5"/>
  <c r="Q9090" i="5"/>
  <c r="Q8540" i="5"/>
  <c r="Q8123" i="5"/>
  <c r="Q8114" i="5"/>
  <c r="Q8107" i="5"/>
  <c r="Q7384" i="5"/>
  <c r="Q7382" i="5"/>
  <c r="Q6741" i="5"/>
  <c r="Q6455" i="5"/>
  <c r="Q2034" i="5"/>
  <c r="Q1777" i="5"/>
  <c r="Q1737" i="5"/>
  <c r="Q3901" i="5"/>
  <c r="Q5233" i="5"/>
  <c r="Q9108" i="5"/>
  <c r="Q9104" i="5"/>
  <c r="Q9091" i="5"/>
  <c r="Q9067" i="5"/>
  <c r="Q8753" i="5"/>
  <c r="Q8811" i="5"/>
  <c r="Q9061" i="5"/>
  <c r="Q7872" i="5"/>
  <c r="Q5324" i="5"/>
  <c r="Q6228" i="5"/>
  <c r="Q5653" i="5"/>
  <c r="Q5607" i="5"/>
  <c r="Q5594" i="5"/>
  <c r="Q5517" i="5"/>
  <c r="Q4964" i="5"/>
  <c r="Q4868" i="5"/>
  <c r="Q6561" i="5"/>
  <c r="Q2781" i="5"/>
  <c r="Q2430" i="5"/>
  <c r="Q2315" i="5"/>
  <c r="Q78" i="5"/>
  <c r="Q92" i="5"/>
  <c r="Q239" i="5"/>
  <c r="Q9740" i="5"/>
  <c r="Q7844" i="5"/>
  <c r="Q2202" i="5"/>
  <c r="Q1689" i="5"/>
  <c r="Q619" i="5"/>
  <c r="Q616" i="5"/>
  <c r="Q8956" i="5"/>
  <c r="Q5932" i="5"/>
  <c r="Q4288" i="5"/>
  <c r="Q1635" i="5"/>
  <c r="Q1171" i="5"/>
  <c r="Q567" i="5"/>
  <c r="Q9166" i="5"/>
  <c r="Q8991" i="5"/>
  <c r="Q7995" i="5"/>
  <c r="Q292" i="5"/>
  <c r="Q9767" i="5"/>
  <c r="Q8625" i="5"/>
  <c r="Q8591" i="5"/>
  <c r="Q8520" i="5"/>
  <c r="Q8259" i="5"/>
  <c r="Q405" i="5"/>
  <c r="Q398" i="5"/>
  <c r="Q9617" i="5"/>
  <c r="Q9610" i="5"/>
  <c r="Q9250" i="5"/>
  <c r="Q9227" i="5"/>
  <c r="Q9223" i="5"/>
  <c r="Q8897" i="5"/>
  <c r="Q8552" i="5"/>
  <c r="Q8530" i="5"/>
  <c r="Q8371" i="5"/>
  <c r="Q8336" i="5"/>
  <c r="Q8300" i="5"/>
  <c r="Q7928" i="5"/>
  <c r="Q7904" i="5"/>
  <c r="Q9775" i="5"/>
  <c r="Q9667" i="5"/>
  <c r="Q9288" i="5"/>
  <c r="Q9016" i="5"/>
  <c r="Q8581" i="5"/>
  <c r="Q8311" i="5"/>
  <c r="Q8309" i="5"/>
  <c r="Q8278" i="5"/>
  <c r="Q9259" i="5"/>
  <c r="Q9221" i="5"/>
  <c r="Q8803" i="5"/>
  <c r="Q8603" i="5"/>
  <c r="Q8926" i="5"/>
  <c r="Q542" i="5"/>
  <c r="Q510" i="5"/>
  <c r="Q554" i="5"/>
  <c r="Q549" i="5"/>
  <c r="Q445" i="5"/>
  <c r="Q366" i="5"/>
  <c r="Q9992" i="5"/>
  <c r="Q9912" i="5"/>
  <c r="Q9868" i="5"/>
  <c r="Q9800" i="5"/>
  <c r="Q9676" i="5"/>
  <c r="Q9669" i="5"/>
  <c r="Q9477" i="5"/>
  <c r="Q9433" i="5"/>
  <c r="Q9426" i="5"/>
  <c r="Q9415" i="5"/>
  <c r="Q9392" i="5"/>
  <c r="Q9049" i="5"/>
  <c r="Q9041" i="5"/>
  <c r="Q8859" i="5"/>
  <c r="Q8745" i="5"/>
  <c r="Q8708" i="5"/>
  <c r="Q8479" i="5"/>
  <c r="Q8344" i="5"/>
  <c r="Q8320" i="5"/>
  <c r="Q8220" i="5"/>
  <c r="Q7874" i="5"/>
  <c r="Q322" i="5"/>
  <c r="Q9360" i="5"/>
  <c r="Q9354" i="5"/>
  <c r="Q9352" i="5"/>
  <c r="Q9316" i="5"/>
  <c r="Q9300" i="5"/>
  <c r="Q8799" i="5"/>
  <c r="Q8791" i="5"/>
  <c r="Q8786" i="5"/>
  <c r="Q8784" i="5"/>
  <c r="Q8764" i="5"/>
  <c r="Q8757" i="5"/>
  <c r="Q8502" i="5"/>
  <c r="Q7549" i="5"/>
  <c r="Q7069" i="5"/>
  <c r="Q4820" i="5"/>
  <c r="Q440" i="5"/>
  <c r="Q9732" i="5"/>
  <c r="Q9335" i="5"/>
  <c r="Q9235" i="5"/>
  <c r="Q9097" i="5"/>
  <c r="Q9047" i="5"/>
  <c r="Q8995" i="5"/>
  <c r="Q8972" i="5"/>
  <c r="Q8611" i="5"/>
  <c r="Q8014" i="5"/>
  <c r="Q8007" i="5"/>
  <c r="Q343" i="5"/>
  <c r="Q9920" i="5"/>
  <c r="Q8855" i="5"/>
  <c r="Q518" i="5"/>
  <c r="Q500" i="5"/>
  <c r="Q386" i="5"/>
  <c r="Q369" i="5"/>
  <c r="Q329" i="5"/>
  <c r="Q9984" i="5"/>
  <c r="Q9898" i="5"/>
  <c r="Q9888" i="5"/>
  <c r="Q9854" i="5"/>
  <c r="Q9684" i="5"/>
  <c r="Q9382" i="5"/>
  <c r="Q9378" i="5"/>
  <c r="Q9370" i="5"/>
  <c r="Q9357" i="5"/>
  <c r="Q9265" i="5"/>
  <c r="Q8950" i="5"/>
  <c r="Q8899" i="5"/>
  <c r="Q8883" i="5"/>
  <c r="Q8773" i="5"/>
  <c r="Q8743" i="5"/>
  <c r="Q8701" i="5"/>
  <c r="Q8693" i="5"/>
  <c r="Q8690" i="5"/>
  <c r="Q8664" i="5"/>
  <c r="Q8584" i="5"/>
  <c r="Q8562" i="5"/>
  <c r="Q8544" i="5"/>
  <c r="Q8412" i="5"/>
  <c r="Q8052" i="5"/>
  <c r="Q7976" i="5"/>
  <c r="Q7880" i="5"/>
  <c r="Q382" i="5"/>
  <c r="Q9928" i="5"/>
  <c r="Q9065" i="5"/>
  <c r="Q8922" i="5"/>
  <c r="Q8905" i="5"/>
  <c r="Q8893" i="5"/>
  <c r="Q8809" i="5"/>
  <c r="Q8395" i="5"/>
  <c r="Q8308" i="5"/>
  <c r="Q8048" i="5"/>
  <c r="Q7986" i="5"/>
  <c r="Q7984" i="5"/>
  <c r="Q7973" i="5"/>
  <c r="Q7950" i="5"/>
  <c r="Q7109" i="5"/>
  <c r="Q5788" i="5"/>
  <c r="Q5672" i="5"/>
  <c r="Q1307" i="5"/>
  <c r="Q3847" i="5"/>
  <c r="Q3685" i="5"/>
  <c r="Q1454" i="5"/>
  <c r="Q7013" i="5"/>
  <c r="Q7001" i="5"/>
  <c r="Q6967" i="5"/>
  <c r="Q6817" i="5"/>
  <c r="Q6681" i="5"/>
  <c r="Q6629" i="5"/>
  <c r="Q6553" i="5"/>
  <c r="Q6461" i="5"/>
  <c r="Q6236" i="5"/>
  <c r="Q6218" i="5"/>
  <c r="Q6128" i="5"/>
  <c r="Q6092" i="5"/>
  <c r="Q6060" i="5"/>
  <c r="Q5928" i="5"/>
  <c r="Q5916" i="5"/>
  <c r="Q5812" i="5"/>
  <c r="Q5496" i="5"/>
  <c r="Q4168" i="5"/>
  <c r="Q4108" i="5"/>
  <c r="Q7593" i="5"/>
  <c r="Q6044" i="5"/>
  <c r="Q5953" i="5"/>
  <c r="Q5864" i="5"/>
  <c r="Q5832" i="5"/>
  <c r="Q5814" i="5"/>
  <c r="Q5548" i="5"/>
  <c r="Q5213" i="5"/>
  <c r="Q5188" i="5"/>
  <c r="Q5108" i="5"/>
  <c r="Q5013" i="5"/>
  <c r="Q5001" i="5"/>
  <c r="Q4999" i="5"/>
  <c r="Q4991" i="5"/>
  <c r="Q4966" i="5"/>
  <c r="Q4948" i="5"/>
  <c r="Q4937" i="5"/>
  <c r="Q4931" i="5"/>
  <c r="Q4912" i="5"/>
  <c r="Q4874" i="5"/>
  <c r="Q4858" i="5"/>
  <c r="Q4483" i="5"/>
  <c r="Q4468" i="5"/>
  <c r="Q4425" i="5"/>
  <c r="Q4392" i="5"/>
  <c r="Q7177" i="5"/>
  <c r="Q6341" i="5"/>
  <c r="Q5168" i="5"/>
  <c r="Q3277" i="5"/>
  <c r="Q3000" i="5"/>
  <c r="Q2998" i="5"/>
  <c r="Q2981" i="5"/>
  <c r="Q2024" i="5"/>
  <c r="Q929" i="5"/>
  <c r="Q909" i="5"/>
  <c r="Q903" i="5"/>
  <c r="Q8733" i="5"/>
  <c r="Q7401" i="5"/>
  <c r="Q3279" i="5"/>
  <c r="Q3200" i="5"/>
  <c r="Q2366" i="5"/>
  <c r="Q1687" i="5"/>
  <c r="Q1629" i="5"/>
  <c r="Q1613" i="5"/>
  <c r="Q1386" i="5"/>
  <c r="Q1198" i="5"/>
  <c r="Q1165" i="5"/>
  <c r="Q939" i="5"/>
  <c r="Q5392" i="5"/>
  <c r="Q5303" i="5"/>
  <c r="Q6497" i="5"/>
  <c r="Q6369" i="5"/>
  <c r="Q5720" i="5"/>
  <c r="Q5128" i="5"/>
  <c r="Q4920" i="5"/>
  <c r="Q4552" i="5"/>
  <c r="Q4476" i="5"/>
  <c r="Q4176" i="5"/>
  <c r="Q6104" i="5"/>
  <c r="Q6075" i="5"/>
  <c r="Q5796" i="5"/>
  <c r="Q5211" i="5"/>
  <c r="Q5192" i="5"/>
  <c r="Q5190" i="5"/>
  <c r="Q5179" i="5"/>
  <c r="Q5145" i="5"/>
  <c r="Q5054" i="5"/>
  <c r="Q3504" i="5"/>
  <c r="Q3502" i="5"/>
  <c r="Q2576" i="5"/>
  <c r="Q2374" i="5"/>
  <c r="Q1045" i="5"/>
  <c r="Q8152" i="5"/>
  <c r="Q6136" i="5"/>
  <c r="Q3661" i="5"/>
  <c r="Q2936" i="5"/>
  <c r="Q2918" i="5"/>
  <c r="Q2822" i="5"/>
  <c r="Q944" i="5"/>
  <c r="Q5792" i="5"/>
  <c r="Q5752" i="5"/>
  <c r="Q5712" i="5"/>
  <c r="Q6701" i="5"/>
  <c r="Q6120" i="5"/>
  <c r="Q4840" i="5"/>
  <c r="Q4540" i="5"/>
  <c r="Q4368" i="5"/>
  <c r="Q6281" i="5"/>
  <c r="Q5692" i="5"/>
  <c r="Q5402" i="5"/>
  <c r="Q5361" i="5"/>
  <c r="Q5328" i="5"/>
  <c r="Q5302" i="5"/>
  <c r="Q5298" i="5"/>
  <c r="Q5293" i="5"/>
  <c r="Q5290" i="5"/>
  <c r="Q5266" i="5"/>
  <c r="Q5228" i="5"/>
  <c r="Q4872" i="5"/>
  <c r="Q4613" i="5"/>
  <c r="Q4591" i="5"/>
  <c r="Q4440" i="5"/>
  <c r="Q4116" i="5"/>
  <c r="Q4080" i="5"/>
  <c r="Q7590" i="5"/>
  <c r="Q7412" i="5"/>
  <c r="Q7389" i="5"/>
  <c r="Q7293" i="5"/>
  <c r="Q7231" i="5"/>
  <c r="Q7225" i="5"/>
  <c r="Q7124" i="5"/>
  <c r="Q7117" i="5"/>
  <c r="Q7115" i="5"/>
  <c r="Q7103" i="5"/>
  <c r="Q6196" i="5"/>
  <c r="Q5861" i="5"/>
  <c r="Q5829" i="5"/>
  <c r="Q5756" i="5"/>
  <c r="Q5269" i="5"/>
  <c r="Q5255" i="5"/>
  <c r="Q4767" i="5"/>
  <c r="Q7749" i="5"/>
  <c r="Q7732" i="5"/>
  <c r="Q7294" i="5"/>
  <c r="Q7029" i="5"/>
  <c r="Q6329" i="5"/>
  <c r="Q6116" i="5"/>
  <c r="Q5980" i="5"/>
  <c r="Q5977" i="5"/>
  <c r="Q5804" i="5"/>
  <c r="Q5657" i="5"/>
  <c r="Q5412" i="5"/>
  <c r="Q5223" i="5"/>
  <c r="Q5036" i="5"/>
  <c r="Q4995" i="5"/>
  <c r="Q4852" i="5"/>
  <c r="Q4850" i="5"/>
  <c r="Q4752" i="5"/>
  <c r="Q4687" i="5"/>
  <c r="Q4580" i="5"/>
  <c r="Q4544" i="5"/>
  <c r="Q4537" i="5"/>
  <c r="Q4384" i="5"/>
  <c r="Q4148" i="5"/>
  <c r="Q3999" i="5"/>
  <c r="Q3883" i="5"/>
  <c r="Q3712" i="5"/>
  <c r="Q2601" i="5"/>
  <c r="Q2477" i="5"/>
  <c r="Q2462" i="5"/>
  <c r="Q1695" i="5"/>
  <c r="Q1108" i="5"/>
  <c r="Q1101" i="5"/>
  <c r="Q631" i="5"/>
  <c r="Q630" i="5"/>
  <c r="Q593" i="5"/>
  <c r="Q590" i="5"/>
  <c r="Q285" i="5"/>
  <c r="Q9988" i="5"/>
  <c r="Q9817" i="5"/>
  <c r="Q9816" i="5"/>
  <c r="Q9805" i="5"/>
  <c r="Q9802" i="5"/>
  <c r="Q9785" i="5"/>
  <c r="Q9772" i="5"/>
  <c r="Q9760" i="5"/>
  <c r="Q9744" i="5"/>
  <c r="Q9737" i="5"/>
  <c r="Q9734" i="5"/>
  <c r="Q9417" i="5"/>
  <c r="Q9393" i="5"/>
  <c r="Q9299" i="5"/>
  <c r="Q9284" i="5"/>
  <c r="Q9280" i="5"/>
  <c r="Q9276" i="5"/>
  <c r="Q9272" i="5"/>
  <c r="Q9207" i="5"/>
  <c r="Q9205" i="5"/>
  <c r="Q9203" i="5"/>
  <c r="Q9193" i="5"/>
  <c r="Q9188" i="5"/>
  <c r="Q9151" i="5"/>
  <c r="Q9089" i="5"/>
  <c r="Q9077" i="5"/>
  <c r="Q9069" i="5"/>
  <c r="Q9036" i="5"/>
  <c r="Q8953" i="5"/>
  <c r="Q8914" i="5"/>
  <c r="Q8858" i="5"/>
  <c r="Q8839" i="5"/>
  <c r="Q8837" i="5"/>
  <c r="Q8747" i="5"/>
  <c r="Q8735" i="5"/>
  <c r="Q8649" i="5"/>
  <c r="Q8641" i="5"/>
  <c r="Q8639" i="5"/>
  <c r="Q8630" i="5"/>
  <c r="Q8410" i="5"/>
  <c r="Q8398" i="5"/>
  <c r="Q8396" i="5"/>
  <c r="Q8343" i="5"/>
  <c r="Q8243" i="5"/>
  <c r="Q8217" i="5"/>
  <c r="Q8173" i="5"/>
  <c r="Q8150" i="5"/>
  <c r="Q8147" i="5"/>
  <c r="Q8138" i="5"/>
  <c r="Q8111" i="5"/>
  <c r="Q8099" i="5"/>
  <c r="Q8065" i="5"/>
  <c r="Q8015" i="5"/>
  <c r="Q8001" i="5"/>
  <c r="Q7945" i="5"/>
  <c r="Q7920" i="5"/>
  <c r="Q7852" i="5"/>
  <c r="Q7759" i="5"/>
  <c r="Q7683" i="5"/>
  <c r="Q7681" i="5"/>
  <c r="Q7673" i="5"/>
  <c r="Q7635" i="5"/>
  <c r="Q7459" i="5"/>
  <c r="Q7399" i="5"/>
  <c r="Q7396" i="5"/>
  <c r="Q7366" i="5"/>
  <c r="Q7363" i="5"/>
  <c r="Q7309" i="5"/>
  <c r="Q7298" i="5"/>
  <c r="Q7165" i="5"/>
  <c r="Q7142" i="5"/>
  <c r="Q7126" i="5"/>
  <c r="Q7111" i="5"/>
  <c r="Q7057" i="5"/>
  <c r="Q7019" i="5"/>
  <c r="Q7010" i="5"/>
  <c r="Q7006" i="5"/>
  <c r="Q6978" i="5"/>
  <c r="Q6974" i="5"/>
  <c r="Q6927" i="5"/>
  <c r="Q6923" i="5"/>
  <c r="Q6920" i="5"/>
  <c r="Q6880" i="5"/>
  <c r="Q6871" i="5"/>
  <c r="Q6866" i="5"/>
  <c r="Q6855" i="5"/>
  <c r="Q6835" i="5"/>
  <c r="Q6735" i="5"/>
  <c r="Q6724" i="5"/>
  <c r="Q6706" i="5"/>
  <c r="Q6680" i="5"/>
  <c r="Q6678" i="5"/>
  <c r="Q6670" i="5"/>
  <c r="Q6514" i="5"/>
  <c r="Q6453" i="5"/>
  <c r="Q6432" i="5"/>
  <c r="Q6428" i="5"/>
  <c r="Q6365" i="5"/>
  <c r="Q6362" i="5"/>
  <c r="Q6340" i="5"/>
  <c r="Q6260" i="5"/>
  <c r="Q6155" i="5"/>
  <c r="Q6143" i="5"/>
  <c r="Q6133" i="5"/>
  <c r="Q6103" i="5"/>
  <c r="Q6032" i="5"/>
  <c r="Q6019" i="5"/>
  <c r="Q6014" i="5"/>
  <c r="Q5960" i="5"/>
  <c r="Q3738" i="5"/>
  <c r="Q3734" i="5"/>
  <c r="Q3730" i="5"/>
  <c r="Q3716" i="5"/>
  <c r="Q3453" i="5"/>
  <c r="Q3397" i="5"/>
  <c r="Q3339" i="5"/>
  <c r="Q3308" i="5"/>
  <c r="Q3288" i="5"/>
  <c r="Q3262" i="5"/>
  <c r="Q3246" i="5"/>
  <c r="Q3052" i="5"/>
  <c r="Q1908" i="5"/>
  <c r="Q1617" i="5"/>
  <c r="Q1027" i="5"/>
  <c r="Q8120" i="5"/>
  <c r="Q7781" i="5"/>
  <c r="Q3707" i="5"/>
  <c r="Q1811" i="5"/>
  <c r="Q1719" i="5"/>
  <c r="Q8128" i="5"/>
  <c r="Q6905" i="5"/>
  <c r="Q5664" i="5"/>
  <c r="Q5532" i="5"/>
  <c r="Q5512" i="5"/>
  <c r="Q5416" i="5"/>
  <c r="Q5376" i="5"/>
  <c r="Q5344" i="5"/>
  <c r="Q4988" i="5"/>
  <c r="Q4864" i="5"/>
  <c r="Q4747" i="5"/>
  <c r="Q4576" i="5"/>
  <c r="Q4128" i="5"/>
  <c r="Q2294" i="5"/>
  <c r="Q2258" i="5"/>
  <c r="Q2222" i="5"/>
  <c r="Q1645" i="5"/>
  <c r="Q1442" i="5"/>
  <c r="Q1382" i="5"/>
  <c r="Q4631" i="5"/>
  <c r="Q4564" i="5"/>
  <c r="Q4500" i="5"/>
  <c r="Q865" i="5"/>
  <c r="Q5784" i="5"/>
  <c r="Q5235" i="5"/>
  <c r="Q3427" i="5"/>
  <c r="Q3032" i="5"/>
  <c r="Q2828" i="5"/>
  <c r="Q192" i="5"/>
  <c r="Q202" i="5"/>
  <c r="Q276" i="5"/>
  <c r="Q657" i="5"/>
  <c r="Q478" i="5"/>
  <c r="Q409" i="5"/>
  <c r="Q336" i="5"/>
  <c r="Q9289" i="5"/>
  <c r="Q9258" i="5"/>
  <c r="Q9240" i="5"/>
  <c r="Q9216" i="5"/>
  <c r="Q9215" i="5"/>
  <c r="Q9213" i="5"/>
  <c r="Q9199" i="5"/>
  <c r="Q9155" i="5"/>
  <c r="Q9103" i="5"/>
  <c r="Q9101" i="5"/>
  <c r="Q9083" i="5"/>
  <c r="Q9021" i="5"/>
  <c r="Q8876" i="5"/>
  <c r="Q8272" i="5"/>
  <c r="Q8200" i="5"/>
  <c r="Q8060" i="5"/>
  <c r="Q6934" i="5"/>
  <c r="Q6918" i="5"/>
  <c r="Q6904" i="5"/>
  <c r="Q6903" i="5"/>
  <c r="Q6897" i="5"/>
  <c r="Q6892" i="5"/>
  <c r="Q6778" i="5"/>
  <c r="Q6777" i="5"/>
  <c r="Q6747" i="5"/>
  <c r="Q6541" i="5"/>
  <c r="Q6465" i="5"/>
  <c r="Q6160" i="5"/>
  <c r="Q6126" i="5"/>
  <c r="Q3395" i="5"/>
  <c r="Q2628" i="5"/>
  <c r="Q1596" i="5"/>
  <c r="Q5780" i="5"/>
  <c r="Q5524" i="5"/>
  <c r="Q5440" i="5"/>
  <c r="Q5044" i="5"/>
  <c r="Q3775" i="5"/>
  <c r="Q3719" i="5"/>
  <c r="Q2478" i="5"/>
  <c r="Q1809" i="5"/>
  <c r="Q5088" i="5"/>
  <c r="Q4800" i="5"/>
  <c r="Q3785" i="5"/>
  <c r="Q3695" i="5"/>
  <c r="Q582" i="5"/>
  <c r="Q6849" i="5"/>
  <c r="Q5760" i="5"/>
  <c r="Q5668" i="5"/>
  <c r="Q5428" i="5"/>
  <c r="Q5364" i="5"/>
  <c r="Q5279" i="5"/>
  <c r="Q4996" i="5"/>
  <c r="Q4844" i="5"/>
  <c r="Q4528" i="5"/>
  <c r="Q3973" i="5"/>
  <c r="Q3703" i="5"/>
  <c r="Q3477" i="5"/>
  <c r="Q2486" i="5"/>
  <c r="Q9185" i="5"/>
  <c r="Q9133" i="5"/>
  <c r="Q4012" i="5"/>
  <c r="Q9367" i="5"/>
  <c r="Q9163" i="5"/>
  <c r="Q9013" i="5"/>
  <c r="Q8939" i="5"/>
  <c r="Q8923" i="5"/>
  <c r="Q4816" i="5"/>
  <c r="Q4715" i="5"/>
  <c r="Q4124" i="5"/>
  <c r="Q3861" i="5"/>
  <c r="Q3783" i="5"/>
  <c r="Q3747" i="5"/>
  <c r="Q3737" i="5"/>
  <c r="Q3625" i="5"/>
  <c r="Q3331" i="5"/>
  <c r="Q3237" i="5"/>
  <c r="Q2234" i="5"/>
  <c r="Q667" i="5"/>
  <c r="Q5860" i="5"/>
  <c r="Q5800" i="5"/>
  <c r="Q5737" i="5"/>
  <c r="Q4896" i="5"/>
  <c r="Q4651" i="5"/>
  <c r="Q4484" i="5"/>
  <c r="Q4044" i="5"/>
  <c r="Q3969" i="5"/>
  <c r="Q3935" i="5"/>
  <c r="Q3897" i="5"/>
  <c r="Q3713" i="5"/>
  <c r="Q2585" i="5"/>
  <c r="Q2028" i="5"/>
  <c r="Q1896" i="5"/>
  <c r="Q1843" i="5"/>
  <c r="Q1693" i="5"/>
  <c r="Q1609" i="5"/>
  <c r="Q1571" i="5"/>
  <c r="Q1550" i="5"/>
  <c r="Q5697" i="5"/>
  <c r="Q5695" i="5"/>
  <c r="Q5691" i="5"/>
  <c r="Q5356" i="5"/>
  <c r="Q4906" i="5"/>
  <c r="Q4901" i="5"/>
  <c r="Q4894" i="5"/>
  <c r="Q4892" i="5"/>
  <c r="Q4796" i="5"/>
  <c r="Q4789" i="5"/>
  <c r="Q4786" i="5"/>
  <c r="Q4779" i="5"/>
  <c r="Q443" i="5"/>
  <c r="Q380" i="5"/>
  <c r="Q360" i="5"/>
  <c r="Q9989" i="5"/>
  <c r="Q9975" i="5"/>
  <c r="Q9964" i="5"/>
  <c r="Q9589" i="5"/>
  <c r="Q9564" i="5"/>
  <c r="Q9561" i="5"/>
  <c r="Q9521" i="5"/>
  <c r="Q9520" i="5"/>
  <c r="Q9493" i="5"/>
  <c r="Q9492" i="5"/>
  <c r="Q9025" i="5"/>
  <c r="Q9009" i="5"/>
  <c r="Q8937" i="5"/>
  <c r="Q4756" i="5"/>
  <c r="Q3975" i="5"/>
  <c r="Q3679" i="5"/>
  <c r="Q3581" i="5"/>
  <c r="Q3467" i="5"/>
  <c r="Q3457" i="5"/>
  <c r="Q2605" i="5"/>
  <c r="Q1161" i="5"/>
  <c r="Q1157" i="5"/>
  <c r="Q888" i="5"/>
  <c r="Q5271" i="5"/>
  <c r="Q4408" i="5"/>
  <c r="Q4396" i="5"/>
  <c r="Q3357" i="5"/>
  <c r="Q2663" i="5"/>
  <c r="Q2571" i="5"/>
  <c r="Q2522" i="5"/>
  <c r="Q2506" i="5"/>
  <c r="Q2270" i="5"/>
  <c r="Q1149" i="5"/>
  <c r="Q9499" i="5"/>
  <c r="Q7437" i="5"/>
  <c r="Q7387" i="5"/>
  <c r="Q7307" i="5"/>
  <c r="Q6625" i="5"/>
  <c r="Q6374" i="5"/>
  <c r="Q6210" i="5"/>
  <c r="Q6191" i="5"/>
  <c r="Q6175" i="5"/>
  <c r="Q6170" i="5"/>
  <c r="Q6163" i="5"/>
  <c r="Q6161" i="5"/>
  <c r="Q6121" i="5"/>
  <c r="Q6115" i="5"/>
  <c r="Q6046" i="5"/>
  <c r="Q6041" i="5"/>
  <c r="Q6035" i="5"/>
  <c r="Q6008" i="5"/>
  <c r="Q5991" i="5"/>
  <c r="Q5851" i="5"/>
  <c r="Q5841" i="5"/>
  <c r="Q5015" i="5"/>
  <c r="Q5010" i="5"/>
  <c r="Q5002" i="5"/>
  <c r="Q4994" i="5"/>
  <c r="Q3913" i="5"/>
  <c r="Q2856" i="5"/>
  <c r="Q2450" i="5"/>
  <c r="Q84" i="5"/>
  <c r="Q90" i="5"/>
  <c r="Q97" i="5"/>
  <c r="Q9832" i="5"/>
  <c r="Q9651" i="5"/>
  <c r="Q9628" i="5"/>
  <c r="Q9117" i="5"/>
  <c r="Q8935" i="5"/>
  <c r="Q8911" i="5"/>
  <c r="Q8707" i="5"/>
  <c r="Q8633" i="5"/>
  <c r="Q8612" i="5"/>
  <c r="Q8602" i="5"/>
  <c r="Q8553" i="5"/>
  <c r="Q8549" i="5"/>
  <c r="Q8523" i="5"/>
  <c r="Q8507" i="5"/>
  <c r="Q8498" i="5"/>
  <c r="Q8455" i="5"/>
  <c r="Q8439" i="5"/>
  <c r="Q8202" i="5"/>
  <c r="Q8196" i="5"/>
  <c r="Q8193" i="5"/>
  <c r="Q8183" i="5"/>
  <c r="Q8146" i="5"/>
  <c r="Q8127" i="5"/>
  <c r="Q8070" i="5"/>
  <c r="Q8027" i="5"/>
  <c r="Q7996" i="5"/>
  <c r="Q7871" i="5"/>
  <c r="Q7764" i="5"/>
  <c r="Q7692" i="5"/>
  <c r="Q7615" i="5"/>
  <c r="Q7567" i="5"/>
  <c r="Q7537" i="5"/>
  <c r="Q7533" i="5"/>
  <c r="Q7427" i="5"/>
  <c r="Q7422" i="5"/>
  <c r="Q6481" i="5"/>
  <c r="Q6472" i="5"/>
  <c r="Q6409" i="5"/>
  <c r="Q6332" i="5"/>
  <c r="Q6237" i="5"/>
  <c r="Q6201" i="5"/>
  <c r="Q6131" i="5"/>
  <c r="Q6113" i="5"/>
  <c r="Q5945" i="5"/>
  <c r="Q5915" i="5"/>
  <c r="Q5882" i="5"/>
  <c r="Q5870" i="5"/>
  <c r="Q5813" i="5"/>
  <c r="Q5795" i="5"/>
  <c r="Q5793" i="5"/>
  <c r="Q5775" i="5"/>
  <c r="Q5751" i="5"/>
  <c r="Q5738" i="5"/>
  <c r="Q5736" i="5"/>
  <c r="Q5669" i="5"/>
  <c r="Q5654" i="5"/>
  <c r="Q5567" i="5"/>
  <c r="Q5547" i="5"/>
  <c r="Q5530" i="5"/>
  <c r="Q5500" i="5"/>
  <c r="Q5497" i="5"/>
  <c r="Q5495" i="5"/>
  <c r="Q5488" i="5"/>
  <c r="Q5454" i="5"/>
  <c r="Q5299" i="5"/>
  <c r="Q5116" i="5"/>
  <c r="Q5040" i="5"/>
  <c r="Q5028" i="5"/>
  <c r="Q4968" i="5"/>
  <c r="Q4960" i="5"/>
  <c r="Q4703" i="5"/>
  <c r="Q4607" i="5"/>
  <c r="Q3875" i="5"/>
  <c r="Q3717" i="5"/>
  <c r="Q3651" i="5"/>
  <c r="Q718" i="5"/>
  <c r="Q716" i="5"/>
  <c r="Q893" i="5"/>
  <c r="Q717" i="5"/>
  <c r="Q4952" i="5"/>
  <c r="Q4944" i="5"/>
  <c r="Q4751" i="5"/>
  <c r="Q4731" i="5"/>
  <c r="Q4593" i="5"/>
  <c r="Q3881" i="5"/>
  <c r="Q3429" i="5"/>
  <c r="Q3421" i="5"/>
  <c r="Q1402" i="5"/>
  <c r="Q446" i="5"/>
  <c r="Q9936" i="5"/>
  <c r="Q9876" i="5"/>
  <c r="Q8169" i="5"/>
  <c r="Q8151" i="5"/>
  <c r="Q8091" i="5"/>
  <c r="Q8031" i="5"/>
  <c r="Q8029" i="5"/>
  <c r="Q7987" i="5"/>
  <c r="Q7953" i="5"/>
  <c r="Q7937" i="5"/>
  <c r="Q7914" i="5"/>
  <c r="Q7908" i="5"/>
  <c r="Q7903" i="5"/>
  <c r="Q7901" i="5"/>
  <c r="Q7745" i="5"/>
  <c r="Q7742" i="5"/>
  <c r="Q7725" i="5"/>
  <c r="Q7698" i="5"/>
  <c r="Q7696" i="5"/>
  <c r="Q7535" i="5"/>
  <c r="Q7484" i="5"/>
  <c r="Q5243" i="5"/>
  <c r="Q5139" i="5"/>
  <c r="Q5049" i="5"/>
  <c r="Q4276" i="5"/>
  <c r="Q1863" i="5"/>
  <c r="Q1765" i="5"/>
  <c r="Q1637" i="5"/>
  <c r="Q801" i="5"/>
  <c r="Q4839" i="5"/>
  <c r="Q4733" i="5"/>
  <c r="Q8890" i="5"/>
  <c r="Q8762" i="5"/>
  <c r="Q8732" i="5"/>
  <c r="Q8730" i="5"/>
  <c r="Q8669" i="5"/>
  <c r="Q8651" i="5"/>
  <c r="Q8570" i="5"/>
  <c r="Q8516" i="5"/>
  <c r="Q8514" i="5"/>
  <c r="Q8458" i="5"/>
  <c r="Q8423" i="5"/>
  <c r="Q8409" i="5"/>
  <c r="Q8380" i="5"/>
  <c r="Q8375" i="5"/>
  <c r="Q8351" i="5"/>
  <c r="Q8340" i="5"/>
  <c r="Q8291" i="5"/>
  <c r="Q8223" i="5"/>
  <c r="Q8013" i="5"/>
  <c r="Q7997" i="5"/>
  <c r="Q7873" i="5"/>
  <c r="Q7867" i="5"/>
  <c r="Q7853" i="5"/>
  <c r="Q7822" i="5"/>
  <c r="Q7760" i="5"/>
  <c r="Q7747" i="5"/>
  <c r="Q7708" i="5"/>
  <c r="Q7644" i="5"/>
  <c r="Q7620" i="5"/>
  <c r="Q7596" i="5"/>
  <c r="Q7526" i="5"/>
  <c r="Q7486" i="5"/>
  <c r="Q6650" i="5"/>
  <c r="Q6634" i="5"/>
  <c r="Q6574" i="5"/>
  <c r="Q6537" i="5"/>
  <c r="Q6500" i="5"/>
  <c r="Q6468" i="5"/>
  <c r="Q6458" i="5"/>
  <c r="Q6448" i="5"/>
  <c r="Q6402" i="5"/>
  <c r="Q6392" i="5"/>
  <c r="Q6339" i="5"/>
  <c r="Q6337" i="5"/>
  <c r="Q6317" i="5"/>
  <c r="Q6274" i="5"/>
  <c r="Q6233" i="5"/>
  <c r="Q6081" i="5"/>
  <c r="Q6049" i="5"/>
  <c r="Q6005" i="5"/>
  <c r="Q5853" i="5"/>
  <c r="Q5846" i="5"/>
  <c r="Q5818" i="5"/>
  <c r="Q5807" i="5"/>
  <c r="Q5787" i="5"/>
  <c r="Q5761" i="5"/>
  <c r="Q5699" i="5"/>
  <c r="Q5622" i="5"/>
  <c r="Q5606" i="5"/>
  <c r="Q4953" i="5"/>
  <c r="Q4947" i="5"/>
  <c r="Q4879" i="5"/>
  <c r="Q4629" i="5"/>
  <c r="Q4283" i="5"/>
  <c r="Q4231" i="5"/>
  <c r="Q4164" i="5"/>
  <c r="Q2988" i="5"/>
  <c r="Q2514" i="5"/>
  <c r="Q2353" i="5"/>
  <c r="Q1359" i="5"/>
  <c r="Q1141" i="5"/>
  <c r="Q1013" i="5"/>
  <c r="Q9005" i="5"/>
  <c r="Q8981" i="5"/>
  <c r="Q8971" i="5"/>
  <c r="Q8967" i="5"/>
  <c r="Q8965" i="5"/>
  <c r="Q4625" i="5"/>
  <c r="Q4232" i="5"/>
  <c r="Q4224" i="5"/>
  <c r="Q4112" i="5"/>
  <c r="Q4084" i="5"/>
  <c r="Q3979" i="5"/>
  <c r="Q3963" i="5"/>
  <c r="Q3960" i="5"/>
  <c r="Q3923" i="5"/>
  <c r="Q3753" i="5"/>
  <c r="Q3701" i="5"/>
  <c r="Q3697" i="5"/>
  <c r="Q3615" i="5"/>
  <c r="Q3585" i="5"/>
  <c r="Q3553" i="5"/>
  <c r="Q3463" i="5"/>
  <c r="Q3461" i="5"/>
  <c r="Q3445" i="5"/>
  <c r="Q3389" i="5"/>
  <c r="Q3352" i="5"/>
  <c r="Q3334" i="5"/>
  <c r="Q3333" i="5"/>
  <c r="Q3273" i="5"/>
  <c r="Q3235" i="5"/>
  <c r="Q3221" i="5"/>
  <c r="Q3219" i="5"/>
  <c r="Q3206" i="5"/>
  <c r="Q3188" i="5"/>
  <c r="Q3132" i="5"/>
  <c r="Q3102" i="5"/>
  <c r="Q3072" i="5"/>
  <c r="Q3066" i="5"/>
  <c r="Q3040" i="5"/>
  <c r="Q3011" i="5"/>
  <c r="Q2824" i="5"/>
  <c r="Q2800" i="5"/>
  <c r="Q2665" i="5"/>
  <c r="Q2651" i="5"/>
  <c r="Q2641" i="5"/>
  <c r="Q2629" i="5"/>
  <c r="Q2426" i="5"/>
  <c r="Q2413" i="5"/>
  <c r="Q2226" i="5"/>
  <c r="Q2190" i="5"/>
  <c r="Q2166" i="5"/>
  <c r="Q1972" i="5"/>
  <c r="Q1883" i="5"/>
  <c r="Q1855" i="5"/>
  <c r="Q1801" i="5"/>
  <c r="Q1763" i="5"/>
  <c r="Q1753" i="5"/>
  <c r="Q1697" i="5"/>
  <c r="Q1667" i="5"/>
  <c r="Q1625" i="5"/>
  <c r="Q1522" i="5"/>
  <c r="Q1482" i="5"/>
  <c r="Q1287" i="5"/>
  <c r="Q1262" i="5"/>
  <c r="Q1246" i="5"/>
  <c r="Q1105" i="5"/>
  <c r="Q1095" i="5"/>
  <c r="Q1087" i="5"/>
  <c r="Q899" i="5"/>
  <c r="Q46" i="5"/>
  <c r="Q54" i="5"/>
  <c r="Q147" i="5"/>
  <c r="Q9952" i="5"/>
  <c r="Q9900" i="5"/>
  <c r="Q9892" i="5"/>
  <c r="Q9624" i="5"/>
  <c r="Q9480" i="5"/>
  <c r="Q9310" i="5"/>
  <c r="Q9254" i="5"/>
  <c r="Q9253" i="5"/>
  <c r="Q9251" i="5"/>
  <c r="Q9206" i="5"/>
  <c r="Q883" i="5"/>
  <c r="Q813" i="5"/>
  <c r="Q873" i="5"/>
  <c r="Q841" i="5"/>
  <c r="Q761" i="5"/>
  <c r="Q709" i="5"/>
  <c r="Q5676" i="5"/>
  <c r="Q5287" i="5"/>
  <c r="Q5020" i="5"/>
  <c r="Q4769" i="5"/>
  <c r="Q4697" i="5"/>
  <c r="Q4516" i="5"/>
  <c r="Q4207" i="5"/>
  <c r="Q4140" i="5"/>
  <c r="Q4134" i="5"/>
  <c r="Q3864" i="5"/>
  <c r="Q3859" i="5"/>
  <c r="Q3475" i="5"/>
  <c r="Q3405" i="5"/>
  <c r="Q3344" i="5"/>
  <c r="Q3328" i="5"/>
  <c r="Q3320" i="5"/>
  <c r="Q3300" i="5"/>
  <c r="Q2819" i="5"/>
  <c r="Q2801" i="5"/>
  <c r="Q2791" i="5"/>
  <c r="Q2128" i="5"/>
  <c r="Q1935" i="5"/>
  <c r="Q1546" i="5"/>
  <c r="Q1392" i="5"/>
  <c r="Q1155" i="5"/>
  <c r="Q907" i="5"/>
  <c r="Q385" i="5"/>
  <c r="Q303" i="5"/>
  <c r="Q9909" i="5"/>
  <c r="Q9872" i="5"/>
  <c r="Q9405" i="5"/>
  <c r="Q9403" i="5"/>
  <c r="Q9111" i="5"/>
  <c r="Q9109" i="5"/>
  <c r="Q9040" i="5"/>
  <c r="Q8975" i="5"/>
  <c r="Q8943" i="5"/>
  <c r="Q8941" i="5"/>
  <c r="Q8921" i="5"/>
  <c r="Q8915" i="5"/>
  <c r="Q8659" i="5"/>
  <c r="Q8614" i="5"/>
  <c r="Q8534" i="5"/>
  <c r="Q8240" i="5"/>
  <c r="Q7857" i="5"/>
  <c r="Q7441" i="5"/>
  <c r="Q5824" i="5"/>
  <c r="Q5645" i="5"/>
  <c r="Q5518" i="5"/>
  <c r="Q5447" i="5"/>
  <c r="Q5383" i="5"/>
  <c r="Q5245" i="5"/>
  <c r="Q5024" i="5"/>
  <c r="Q4924" i="5"/>
  <c r="Q4679" i="5"/>
  <c r="Q4192" i="5"/>
  <c r="Q4184" i="5"/>
  <c r="Q3309" i="5"/>
  <c r="Q3286" i="5"/>
  <c r="Q3209" i="5"/>
  <c r="Q3101" i="5"/>
  <c r="Q2972" i="5"/>
  <c r="Q2620" i="5"/>
  <c r="Q2439" i="5"/>
  <c r="Q2427" i="5"/>
  <c r="Q2386" i="5"/>
  <c r="Q2329" i="5"/>
  <c r="Q2322" i="5"/>
  <c r="Q2308" i="5"/>
  <c r="Q2303" i="5"/>
  <c r="Q2285" i="5"/>
  <c r="Q2069" i="5"/>
  <c r="Q2007" i="5"/>
  <c r="Q1995" i="5"/>
  <c r="Q1835" i="5"/>
  <c r="Q1827" i="5"/>
  <c r="Q1816" i="5"/>
  <c r="Q1776" i="5"/>
  <c r="Q1775" i="5"/>
  <c r="Q1599" i="5"/>
  <c r="Q1421" i="5"/>
  <c r="Q861" i="5"/>
  <c r="Q839" i="5"/>
  <c r="Q765" i="5"/>
  <c r="Q701" i="5"/>
  <c r="Q785" i="5"/>
  <c r="Q863" i="5"/>
  <c r="Q793" i="5"/>
  <c r="Q576" i="5"/>
  <c r="Q563" i="5"/>
  <c r="Q520" i="5"/>
  <c r="Q290" i="5"/>
  <c r="Q9680" i="5"/>
  <c r="Q9484" i="5"/>
  <c r="Q9429" i="5"/>
  <c r="Q9364" i="5"/>
  <c r="Q9343" i="5"/>
  <c r="Q9271" i="5"/>
  <c r="Q9255" i="5"/>
  <c r="Q9176" i="5"/>
  <c r="Q8632" i="5"/>
  <c r="Q8404" i="5"/>
  <c r="Q7918" i="5"/>
  <c r="Q7809" i="5"/>
  <c r="Q324" i="5"/>
  <c r="Q9953" i="5"/>
  <c r="Q9944" i="5"/>
  <c r="Q9469" i="5"/>
  <c r="Q9434" i="5"/>
  <c r="Q9387" i="5"/>
  <c r="Q8907" i="5"/>
  <c r="Q8771" i="5"/>
  <c r="Q8751" i="5"/>
  <c r="Q8500" i="5"/>
  <c r="Q8376" i="5"/>
  <c r="Q7848" i="5"/>
  <c r="Q7843" i="5"/>
  <c r="Q10002" i="5"/>
  <c r="Q9976" i="5"/>
  <c r="Q9698" i="5"/>
  <c r="Q9294" i="5"/>
  <c r="Q9286" i="5"/>
  <c r="Q9225" i="5"/>
  <c r="Q9194" i="5"/>
  <c r="Q9180" i="5"/>
  <c r="Q9124" i="5"/>
  <c r="Q9099" i="5"/>
  <c r="Q9095" i="5"/>
  <c r="Q8824" i="5"/>
  <c r="Q8453" i="5"/>
  <c r="Q8426" i="5"/>
  <c r="Q8358" i="5"/>
  <c r="Q8302" i="5"/>
  <c r="Q8292" i="5"/>
  <c r="Q8059" i="5"/>
  <c r="Q7932" i="5"/>
  <c r="Q7898" i="5"/>
  <c r="Q7838" i="5"/>
  <c r="Q9960" i="5"/>
  <c r="Q9473" i="5"/>
  <c r="Q9420" i="5"/>
  <c r="Q9416" i="5"/>
  <c r="Q9400" i="5"/>
  <c r="Q9388" i="5"/>
  <c r="Q8976" i="5"/>
  <c r="Q583" i="5"/>
  <c r="Q486" i="5"/>
  <c r="Q9640" i="5"/>
  <c r="Q9488" i="5"/>
  <c r="Q8891" i="5"/>
  <c r="Q8875" i="5"/>
  <c r="Q8821" i="5"/>
  <c r="Q8598" i="5"/>
  <c r="Q8596" i="5"/>
  <c r="Q8456" i="5"/>
  <c r="Q7916" i="5"/>
  <c r="Q9677" i="5"/>
  <c r="Q9638" i="5"/>
  <c r="Q9314" i="5"/>
  <c r="Q8987" i="5"/>
  <c r="Q8783" i="5"/>
  <c r="Q8466" i="5"/>
  <c r="Q534" i="5"/>
  <c r="Q421" i="5"/>
  <c r="Q9384" i="5"/>
  <c r="Q9146" i="5"/>
  <c r="Q9063" i="5"/>
  <c r="Q9039" i="5"/>
  <c r="Q8688" i="5"/>
  <c r="Q8623" i="5"/>
  <c r="Q8373" i="5"/>
  <c r="Q8222" i="5"/>
  <c r="Q8040" i="5"/>
  <c r="Q8032" i="5"/>
  <c r="Q7818" i="5"/>
  <c r="Q353" i="5"/>
  <c r="Q302" i="5"/>
  <c r="Q9764" i="5"/>
  <c r="Q9277" i="5"/>
  <c r="Q9045" i="5"/>
  <c r="Q9043" i="5"/>
  <c r="Q8755" i="5"/>
  <c r="Q8715" i="5"/>
  <c r="Q8528" i="5"/>
  <c r="Q8492" i="5"/>
  <c r="Q7893" i="5"/>
  <c r="Q315" i="5"/>
  <c r="Q304" i="5"/>
  <c r="Q9956" i="5"/>
  <c r="Q9793" i="5"/>
  <c r="Q9786" i="5"/>
  <c r="Q9337" i="5"/>
  <c r="Q9329" i="5"/>
  <c r="Q9297" i="5"/>
  <c r="Q9263" i="5"/>
  <c r="Q9248" i="5"/>
  <c r="Q9057" i="5"/>
  <c r="Q9055" i="5"/>
  <c r="Q9035" i="5"/>
  <c r="Q9032" i="5"/>
  <c r="Q8924" i="5"/>
  <c r="Q8895" i="5"/>
  <c r="Q8252" i="5"/>
  <c r="Q8247" i="5"/>
  <c r="Q7947" i="5"/>
  <c r="Q9759" i="5"/>
  <c r="Q8848" i="5"/>
  <c r="Q8826" i="5"/>
  <c r="Q574" i="5"/>
  <c r="Q498" i="5"/>
  <c r="Q9852" i="5"/>
  <c r="Q9437" i="5"/>
  <c r="Q9421" i="5"/>
  <c r="Q9411" i="5"/>
  <c r="Q9345" i="5"/>
  <c r="Q9257" i="5"/>
  <c r="Q9148" i="5"/>
  <c r="Q9051" i="5"/>
  <c r="Q8983" i="5"/>
  <c r="Q8842" i="5"/>
  <c r="Q8838" i="5"/>
  <c r="Q8819" i="5"/>
  <c r="Q8642" i="5"/>
  <c r="Q8481" i="5"/>
  <c r="Q8385" i="5"/>
  <c r="Q8356" i="5"/>
  <c r="Q9620" i="5"/>
  <c r="Q9327" i="5"/>
  <c r="Q9275" i="5"/>
  <c r="Q9261" i="5"/>
  <c r="Q9053" i="5"/>
  <c r="Q8879" i="5"/>
  <c r="Q8801" i="5"/>
  <c r="Q8781" i="5"/>
  <c r="Q8739" i="5"/>
  <c r="Q8515" i="5"/>
  <c r="Q383" i="5"/>
  <c r="Q9957" i="5"/>
  <c r="Q9840" i="5"/>
  <c r="Q9093" i="5"/>
  <c r="Q9068" i="5"/>
  <c r="Q8579" i="5"/>
  <c r="Q8510" i="5"/>
  <c r="Q8508" i="5"/>
  <c r="Q8447" i="5"/>
  <c r="Q8362" i="5"/>
  <c r="Q8360" i="5"/>
  <c r="Q8294" i="5"/>
  <c r="Q8263" i="5"/>
  <c r="Q8249" i="5"/>
  <c r="Q7929" i="5"/>
  <c r="Q7913" i="5"/>
  <c r="Q393" i="5"/>
  <c r="Q9803" i="5"/>
  <c r="Q9671" i="5"/>
  <c r="Q9208" i="5"/>
  <c r="Q9184" i="5"/>
  <c r="Q8962" i="5"/>
  <c r="Q8774" i="5"/>
  <c r="Q8724" i="5"/>
  <c r="Q8683" i="5"/>
  <c r="Q8673" i="5"/>
  <c r="Q8666" i="5"/>
  <c r="Q8629" i="5"/>
  <c r="Q8587" i="5"/>
  <c r="Q8230" i="5"/>
  <c r="Q7713" i="5"/>
  <c r="Q7693" i="5"/>
  <c r="Q7313" i="5"/>
  <c r="Q7108" i="5"/>
  <c r="Q7093" i="5"/>
  <c r="Q7081" i="5"/>
  <c r="Q7067" i="5"/>
  <c r="Q7042" i="5"/>
  <c r="Q7008" i="5"/>
  <c r="Q6999" i="5"/>
  <c r="Q6966" i="5"/>
  <c r="Q6960" i="5"/>
  <c r="Q6945" i="5"/>
  <c r="Q6661" i="5"/>
  <c r="Q6545" i="5"/>
  <c r="Q6492" i="5"/>
  <c r="Q6479" i="5"/>
  <c r="Q6463" i="5"/>
  <c r="Q6243" i="5"/>
  <c r="Q6164" i="5"/>
  <c r="Q6097" i="5"/>
  <c r="Q6094" i="5"/>
  <c r="Q6080" i="5"/>
  <c r="Q5748" i="5"/>
  <c r="Q5621" i="5"/>
  <c r="Q5596" i="5"/>
  <c r="Q5582" i="5"/>
  <c r="Q5538" i="5"/>
  <c r="Q5536" i="5"/>
  <c r="Q5484" i="5"/>
  <c r="Q5301" i="5"/>
  <c r="Q5240" i="5"/>
  <c r="Q5224" i="5"/>
  <c r="Q5207" i="5"/>
  <c r="Q5203" i="5"/>
  <c r="Q5148" i="5"/>
  <c r="Q5110" i="5"/>
  <c r="Q5093" i="5"/>
  <c r="Q5068" i="5"/>
  <c r="Q4976" i="5"/>
  <c r="Q4974" i="5"/>
  <c r="Q4972" i="5"/>
  <c r="Q4848" i="5"/>
  <c r="Q4743" i="5"/>
  <c r="Q4689" i="5"/>
  <c r="Q4643" i="5"/>
  <c r="Q4599" i="5"/>
  <c r="Q4572" i="5"/>
  <c r="Q4512" i="5"/>
  <c r="Q4423" i="5"/>
  <c r="Q4297" i="5"/>
  <c r="Q4247" i="5"/>
  <c r="Q7637" i="5"/>
  <c r="Q7585" i="5"/>
  <c r="Q7461" i="5"/>
  <c r="Q7429" i="5"/>
  <c r="Q7161" i="5"/>
  <c r="Q7095" i="5"/>
  <c r="Q6997" i="5"/>
  <c r="Q6805" i="5"/>
  <c r="Q6800" i="5"/>
  <c r="Q6791" i="5"/>
  <c r="Q6704" i="5"/>
  <c r="Q6692" i="5"/>
  <c r="Q6624" i="5"/>
  <c r="Q6622" i="5"/>
  <c r="Q6601" i="5"/>
  <c r="Q6469" i="5"/>
  <c r="Q5992" i="5"/>
  <c r="Q5612" i="5"/>
  <c r="Q5600" i="5"/>
  <c r="Q5580" i="5"/>
  <c r="Q5209" i="5"/>
  <c r="Q4860" i="5"/>
  <c r="Q4856" i="5"/>
  <c r="Q4719" i="5"/>
  <c r="Q4212" i="5"/>
  <c r="Q4100" i="5"/>
  <c r="Q7253" i="5"/>
  <c r="Q7105" i="5"/>
  <c r="Q5750" i="5"/>
  <c r="Q5503" i="5"/>
  <c r="Q5491" i="5"/>
  <c r="Q5458" i="5"/>
  <c r="Q5422" i="5"/>
  <c r="Q5388" i="5"/>
  <c r="Q5138" i="5"/>
  <c r="Q7148" i="5"/>
  <c r="Q7027" i="5"/>
  <c r="Q7026" i="5"/>
  <c r="Q5248" i="5"/>
  <c r="Q5033" i="5"/>
  <c r="Q4214" i="5"/>
  <c r="Q3961" i="5"/>
  <c r="Q7717" i="5"/>
  <c r="Q7705" i="5"/>
  <c r="Q7570" i="5"/>
  <c r="Q7443" i="5"/>
  <c r="Q7377" i="5"/>
  <c r="Q7285" i="5"/>
  <c r="Q7140" i="5"/>
  <c r="Q7137" i="5"/>
  <c r="Q7017" i="5"/>
  <c r="Q6823" i="5"/>
  <c r="Q6803" i="5"/>
  <c r="Q6795" i="5"/>
  <c r="Q6762" i="5"/>
  <c r="Q6748" i="5"/>
  <c r="Q6710" i="5"/>
  <c r="Q6668" i="5"/>
  <c r="Q6620" i="5"/>
  <c r="Q6615" i="5"/>
  <c r="Q6604" i="5"/>
  <c r="Q6571" i="5"/>
  <c r="Q6540" i="5"/>
  <c r="Q6525" i="5"/>
  <c r="Q6511" i="5"/>
  <c r="Q6509" i="5"/>
  <c r="Q6321" i="5"/>
  <c r="Q6290" i="5"/>
  <c r="Q6273" i="5"/>
  <c r="Q6253" i="5"/>
  <c r="Q6241" i="5"/>
  <c r="Q5902" i="5"/>
  <c r="Q5884" i="5"/>
  <c r="Q5859" i="5"/>
  <c r="Q5740" i="5"/>
  <c r="Q5694" i="5"/>
  <c r="Q5686" i="5"/>
  <c r="Q5624" i="5"/>
  <c r="Q5587" i="5"/>
  <c r="Q5564" i="5"/>
  <c r="Q5435" i="5"/>
  <c r="Q5431" i="5"/>
  <c r="Q5420" i="5"/>
  <c r="Q5397" i="5"/>
  <c r="Q5217" i="5"/>
  <c r="Q5205" i="5"/>
  <c r="Q5196" i="5"/>
  <c r="Q4675" i="5"/>
  <c r="Q4639" i="5"/>
  <c r="Q7669" i="5"/>
  <c r="Q7617" i="5"/>
  <c r="Q7417" i="5"/>
  <c r="Q7277" i="5"/>
  <c r="Q7202" i="5"/>
  <c r="Q7199" i="5"/>
  <c r="Q7193" i="5"/>
  <c r="Q7159" i="5"/>
  <c r="Q7156" i="5"/>
  <c r="Q7097" i="5"/>
  <c r="Q7059" i="5"/>
  <c r="Q7053" i="5"/>
  <c r="Q7048" i="5"/>
  <c r="Q7044" i="5"/>
  <c r="Q6990" i="5"/>
  <c r="Q6985" i="5"/>
  <c r="Q6773" i="5"/>
  <c r="Q6709" i="5"/>
  <c r="Q6451" i="5"/>
  <c r="Q6449" i="5"/>
  <c r="Q6435" i="5"/>
  <c r="Q6429" i="5"/>
  <c r="Q6296" i="5"/>
  <c r="Q6248" i="5"/>
  <c r="Q6140" i="5"/>
  <c r="Q6028" i="5"/>
  <c r="Q5904" i="5"/>
  <c r="Q5768" i="5"/>
  <c r="Q5592" i="5"/>
  <c r="Q5340" i="5"/>
  <c r="Q5285" i="5"/>
  <c r="Q5219" i="5"/>
  <c r="Q5156" i="5"/>
  <c r="Q4956" i="5"/>
  <c r="Q4812" i="5"/>
  <c r="Q4707" i="5"/>
  <c r="Q4308" i="5"/>
  <c r="Q4300" i="5"/>
  <c r="Q4280" i="5"/>
  <c r="Q4228" i="5"/>
  <c r="Q4136" i="5"/>
  <c r="Q4096" i="5"/>
  <c r="Q6977" i="5"/>
  <c r="Q6688" i="5"/>
  <c r="Q6563" i="5"/>
  <c r="Q6504" i="5"/>
  <c r="Q6494" i="5"/>
  <c r="Q6418" i="5"/>
  <c r="Q6366" i="5"/>
  <c r="Q6172" i="5"/>
  <c r="Q6169" i="5"/>
  <c r="Q6158" i="5"/>
  <c r="Q5975" i="5"/>
  <c r="Q5136" i="5"/>
  <c r="Q4795" i="5"/>
  <c r="Q4603" i="5"/>
  <c r="Q4584" i="5"/>
  <c r="Q4264" i="5"/>
  <c r="Q7568" i="5"/>
  <c r="Q7531" i="5"/>
  <c r="Q6471" i="5"/>
  <c r="Q6371" i="5"/>
  <c r="Q6225" i="5"/>
  <c r="Q6142" i="5"/>
  <c r="Q3891" i="5"/>
  <c r="Q7998" i="5"/>
  <c r="Q7891" i="5"/>
  <c r="Q7801" i="5"/>
  <c r="Q7743" i="5"/>
  <c r="Q7738" i="5"/>
  <c r="Q7737" i="5"/>
  <c r="Q7695" i="5"/>
  <c r="Q7629" i="5"/>
  <c r="Q7602" i="5"/>
  <c r="Q7595" i="5"/>
  <c r="Q7529" i="5"/>
  <c r="Q7344" i="5"/>
  <c r="Q7329" i="5"/>
  <c r="Q7291" i="5"/>
  <c r="Q7261" i="5"/>
  <c r="Q7248" i="5"/>
  <c r="Q7213" i="5"/>
  <c r="Q7211" i="5"/>
  <c r="Q7167" i="5"/>
  <c r="Q7145" i="5"/>
  <c r="Q7082" i="5"/>
  <c r="Q6965" i="5"/>
  <c r="Q6697" i="5"/>
  <c r="Q6676" i="5"/>
  <c r="Q6673" i="5"/>
  <c r="Q6613" i="5"/>
  <c r="Q6569" i="5"/>
  <c r="Q6325" i="5"/>
  <c r="Q6301" i="5"/>
  <c r="Q6230" i="5"/>
  <c r="Q6188" i="5"/>
  <c r="Q6016" i="5"/>
  <c r="Q5648" i="5"/>
  <c r="Q5556" i="5"/>
  <c r="Q5520" i="5"/>
  <c r="Q5400" i="5"/>
  <c r="Q5259" i="5"/>
  <c r="Q5237" i="5"/>
  <c r="Q4536" i="5"/>
  <c r="Q4400" i="5"/>
  <c r="Q4252" i="5"/>
  <c r="Q7540" i="5"/>
  <c r="Q7509" i="5"/>
  <c r="Q7485" i="5"/>
  <c r="Q7339" i="5"/>
  <c r="Q7311" i="5"/>
  <c r="Q7268" i="5"/>
  <c r="Q7251" i="5"/>
  <c r="Q7236" i="5"/>
  <c r="Q7201" i="5"/>
  <c r="Q6989" i="5"/>
  <c r="Q6845" i="5"/>
  <c r="Q6797" i="5"/>
  <c r="Q6645" i="5"/>
  <c r="Q6589" i="5"/>
  <c r="Q6532" i="5"/>
  <c r="Q5724" i="5"/>
  <c r="Q5708" i="5"/>
  <c r="Q5476" i="5"/>
  <c r="Q5060" i="5"/>
  <c r="Q4617" i="5"/>
  <c r="Q4601" i="5"/>
  <c r="Q4492" i="5"/>
  <c r="Q4448" i="5"/>
  <c r="Q4324" i="5"/>
  <c r="Q4292" i="5"/>
  <c r="Q4196" i="5"/>
  <c r="Q7453" i="5"/>
  <c r="Q7181" i="5"/>
  <c r="Q6807" i="5"/>
  <c r="Q6204" i="5"/>
  <c r="Q4993" i="5"/>
  <c r="Q4611" i="5"/>
  <c r="Q4460" i="5"/>
  <c r="Q4087" i="5"/>
  <c r="Q4074" i="5"/>
  <c r="Q7763" i="5"/>
  <c r="Q7730" i="5"/>
  <c r="Q6684" i="5"/>
  <c r="Q4929" i="5"/>
  <c r="Q4927" i="5"/>
  <c r="Q3957" i="5"/>
  <c r="Q3904" i="5"/>
  <c r="Q3902" i="5"/>
  <c r="Q3873" i="5"/>
  <c r="Q3845" i="5"/>
  <c r="Q3809" i="5"/>
  <c r="Q3683" i="5"/>
  <c r="Q3678" i="5"/>
  <c r="Q3677" i="5"/>
  <c r="Q3631" i="5"/>
  <c r="Q3589" i="5"/>
  <c r="Q3547" i="5"/>
  <c r="Q3545" i="5"/>
  <c r="Q3481" i="5"/>
  <c r="Q3407" i="5"/>
  <c r="Q3388" i="5"/>
  <c r="Q3381" i="5"/>
  <c r="Q3270" i="5"/>
  <c r="Q3243" i="5"/>
  <c r="Q3236" i="5"/>
  <c r="Q3154" i="5"/>
  <c r="Q3097" i="5"/>
  <c r="Q2829" i="5"/>
  <c r="Q2793" i="5"/>
  <c r="Q2618" i="5"/>
  <c r="Q2533" i="5"/>
  <c r="Q2410" i="5"/>
  <c r="Q2326" i="5"/>
  <c r="Q2074" i="5"/>
  <c r="Q2064" i="5"/>
  <c r="Q2053" i="5"/>
  <c r="Q2036" i="5"/>
  <c r="Q1800" i="5"/>
  <c r="Q1790" i="5"/>
  <c r="Q1773" i="5"/>
  <c r="Q1771" i="5"/>
  <c r="Q1760" i="5"/>
  <c r="Q1721" i="5"/>
  <c r="Q1677" i="5"/>
  <c r="Q1579" i="5"/>
  <c r="Q1418" i="5"/>
  <c r="Q1291" i="5"/>
  <c r="Q1261" i="5"/>
  <c r="Q1256" i="5"/>
  <c r="Q1254" i="5"/>
  <c r="Q1236" i="5"/>
  <c r="Q1127" i="5"/>
  <c r="Q993" i="5"/>
  <c r="Q955" i="5"/>
  <c r="Q943" i="5"/>
  <c r="Q920" i="5"/>
  <c r="Q135" i="5"/>
  <c r="Q144" i="5"/>
  <c r="Q145" i="5"/>
  <c r="Q211" i="5"/>
  <c r="Q213" i="5"/>
  <c r="Q238" i="5"/>
  <c r="Q240" i="5"/>
  <c r="Q241" i="5"/>
  <c r="Q10003" i="5"/>
  <c r="Q9967" i="5"/>
  <c r="Q9637" i="5"/>
  <c r="Q9633" i="5"/>
  <c r="Q9406" i="5"/>
  <c r="Q8224" i="5"/>
  <c r="Q8064" i="5"/>
  <c r="Q4011" i="5"/>
  <c r="Q3985" i="5"/>
  <c r="Q3823" i="5"/>
  <c r="Q3156" i="5"/>
  <c r="Q3049" i="5"/>
  <c r="Q3047" i="5"/>
  <c r="Q2750" i="5"/>
  <c r="Q2681" i="5"/>
  <c r="Q2368" i="5"/>
  <c r="Q2341" i="5"/>
  <c r="Q2318" i="5"/>
  <c r="Q2223" i="5"/>
  <c r="Q2206" i="5"/>
  <c r="Q2195" i="5"/>
  <c r="Q1834" i="5"/>
  <c r="Q1826" i="5"/>
  <c r="Q1823" i="5"/>
  <c r="Q19" i="5"/>
  <c r="Q26" i="5"/>
  <c r="Q35" i="5"/>
  <c r="Q44" i="5"/>
  <c r="Q259" i="5"/>
  <c r="Q274" i="5"/>
  <c r="Q660" i="5"/>
  <c r="Q622" i="5"/>
  <c r="Q614" i="5"/>
  <c r="Q608" i="5"/>
  <c r="Q598" i="5"/>
  <c r="Q579" i="5"/>
  <c r="Q521" i="5"/>
  <c r="Q497" i="5"/>
  <c r="Q397" i="5"/>
  <c r="Q381" i="5"/>
  <c r="Q318" i="5"/>
  <c r="Q312" i="5"/>
  <c r="Q9998" i="5"/>
  <c r="Q9990" i="5"/>
  <c r="Q9972" i="5"/>
  <c r="Q9939" i="5"/>
  <c r="Q7337" i="5"/>
  <c r="Q7322" i="5"/>
  <c r="Q7321" i="5"/>
  <c r="Q7299" i="5"/>
  <c r="Q7281" i="5"/>
  <c r="Q7242" i="5"/>
  <c r="Q7238" i="5"/>
  <c r="Q7166" i="5"/>
  <c r="Q7150" i="5"/>
  <c r="Q7136" i="5"/>
  <c r="Q7121" i="5"/>
  <c r="Q7113" i="5"/>
  <c r="Q7062" i="5"/>
  <c r="Q7024" i="5"/>
  <c r="Q7012" i="5"/>
  <c r="Q6991" i="5"/>
  <c r="Q6964" i="5"/>
  <c r="Q6959" i="5"/>
  <c r="Q6943" i="5"/>
  <c r="Q6928" i="5"/>
  <c r="Q6925" i="5"/>
  <c r="Q6914" i="5"/>
  <c r="Q6911" i="5"/>
  <c r="Q6720" i="5"/>
  <c r="Q6696" i="5"/>
  <c r="Q6665" i="5"/>
  <c r="Q5899" i="5"/>
  <c r="Q3469" i="5"/>
  <c r="Q3435" i="5"/>
  <c r="Q3426" i="5"/>
  <c r="Q3419" i="5"/>
  <c r="Q3417" i="5"/>
  <c r="Q3409" i="5"/>
  <c r="Q2529" i="5"/>
  <c r="Q1129" i="5"/>
  <c r="Q1092" i="5"/>
  <c r="Q1078" i="5"/>
  <c r="Q3871" i="5"/>
  <c r="Q3793" i="5"/>
  <c r="Q3779" i="5"/>
  <c r="Q3773" i="5"/>
  <c r="Q3746" i="5"/>
  <c r="Q3745" i="5"/>
  <c r="Q3643" i="5"/>
  <c r="Q3629" i="5"/>
  <c r="Q3455" i="5"/>
  <c r="Q3401" i="5"/>
  <c r="Q3317" i="5"/>
  <c r="Q3137" i="5"/>
  <c r="Q2812" i="5"/>
  <c r="Q2796" i="5"/>
  <c r="Q2607" i="5"/>
  <c r="Q2577" i="5"/>
  <c r="Q2541" i="5"/>
  <c r="Q2381" i="5"/>
  <c r="Q2379" i="5"/>
  <c r="Q2282" i="5"/>
  <c r="Q2123" i="5"/>
  <c r="Q2104" i="5"/>
  <c r="Q2008" i="5"/>
  <c r="Q1831" i="5"/>
  <c r="Q1679" i="5"/>
  <c r="Q1671" i="5"/>
  <c r="Q1577" i="5"/>
  <c r="Q1566" i="5"/>
  <c r="Q1468" i="5"/>
  <c r="Q1440" i="5"/>
  <c r="Q1435" i="5"/>
  <c r="Q1372" i="5"/>
  <c r="Q1370" i="5"/>
  <c r="Q1285" i="5"/>
  <c r="Q1283" i="5"/>
  <c r="Q984" i="5"/>
  <c r="Q927" i="5"/>
  <c r="Q11" i="5"/>
  <c r="Q37" i="5"/>
  <c r="Q108" i="5"/>
  <c r="Q656" i="5"/>
  <c r="Q651" i="5"/>
  <c r="Q647" i="5"/>
  <c r="Q642" i="5"/>
  <c r="Q594" i="5"/>
  <c r="Q462" i="5"/>
  <c r="Q326" i="5"/>
  <c r="Q298" i="5"/>
  <c r="Q9918" i="5"/>
  <c r="Q9755" i="5"/>
  <c r="Q9693" i="5"/>
  <c r="Q9500" i="5"/>
  <c r="Q9461" i="5"/>
  <c r="Q9441" i="5"/>
  <c r="Q9431" i="5"/>
  <c r="Q9413" i="5"/>
  <c r="Q8116" i="5"/>
  <c r="Q6937" i="5"/>
  <c r="Q6713" i="5"/>
  <c r="Q3959" i="5"/>
  <c r="Q3885" i="5"/>
  <c r="Q3824" i="5"/>
  <c r="Q3820" i="5"/>
  <c r="Q3802" i="5"/>
  <c r="Q3798" i="5"/>
  <c r="Q3641" i="5"/>
  <c r="Q3576" i="5"/>
  <c r="Q3483" i="5"/>
  <c r="Q3218" i="5"/>
  <c r="Q3198" i="5"/>
  <c r="Q3196" i="5"/>
  <c r="Q3194" i="5"/>
  <c r="Q3029" i="5"/>
  <c r="Q2976" i="5"/>
  <c r="Q2808" i="5"/>
  <c r="Q2491" i="5"/>
  <c r="Q2416" i="5"/>
  <c r="Q2395" i="5"/>
  <c r="Q2125" i="5"/>
  <c r="Q1541" i="5"/>
  <c r="Q1536" i="5"/>
  <c r="Q1167" i="5"/>
  <c r="Q1163" i="5"/>
  <c r="Q1139" i="5"/>
  <c r="Q991" i="5"/>
  <c r="Q34" i="5"/>
  <c r="Q169" i="5"/>
  <c r="Q179" i="5"/>
  <c r="Q187" i="5"/>
  <c r="Q8198" i="5"/>
  <c r="Q8174" i="5"/>
  <c r="Q8132" i="5"/>
  <c r="Q7405" i="5"/>
  <c r="Q7180" i="5"/>
  <c r="Q6907" i="5"/>
  <c r="Q6894" i="5"/>
  <c r="Q6886" i="5"/>
  <c r="Q6885" i="5"/>
  <c r="Q6881" i="5"/>
  <c r="Q6864" i="5"/>
  <c r="Q6857" i="5"/>
  <c r="Q6557" i="5"/>
  <c r="Q6552" i="5"/>
  <c r="Q6548" i="5"/>
  <c r="Q6539" i="5"/>
  <c r="Q6507" i="5"/>
  <c r="Q6389" i="5"/>
  <c r="Q6328" i="5"/>
  <c r="Q6318" i="5"/>
  <c r="Q6242" i="5"/>
  <c r="Q6227" i="5"/>
  <c r="Q6222" i="5"/>
  <c r="Q6192" i="5"/>
  <c r="Q6138" i="5"/>
  <c r="Q6124" i="5"/>
  <c r="Q6109" i="5"/>
  <c r="Q6090" i="5"/>
  <c r="Q6078" i="5"/>
  <c r="Q6061" i="5"/>
  <c r="Q6012" i="5"/>
  <c r="Q6001" i="5"/>
  <c r="Q5997" i="5"/>
  <c r="Q4068" i="5"/>
  <c r="Q4063" i="5"/>
  <c r="Q4058" i="5"/>
  <c r="Q3855" i="5"/>
  <c r="Q3805" i="5"/>
  <c r="Q3763" i="5"/>
  <c r="Q3433" i="5"/>
  <c r="Q3281" i="5"/>
  <c r="Q3264" i="5"/>
  <c r="Q3248" i="5"/>
  <c r="Q2752" i="5"/>
  <c r="Q2741" i="5"/>
  <c r="Q2716" i="5"/>
  <c r="Q2696" i="5"/>
  <c r="Q2694" i="5"/>
  <c r="Q2674" i="5"/>
  <c r="Q2664" i="5"/>
  <c r="Q2271" i="5"/>
  <c r="Q2204" i="5"/>
  <c r="Q1965" i="5"/>
  <c r="Q1605" i="5"/>
  <c r="Q1118" i="5"/>
  <c r="Q1102" i="5"/>
  <c r="Q1031" i="5"/>
  <c r="Q960" i="5"/>
  <c r="Q3771" i="5"/>
  <c r="Q3399" i="5"/>
  <c r="Q3305" i="5"/>
  <c r="Q3290" i="5"/>
  <c r="Q3214" i="5"/>
  <c r="Q3168" i="5"/>
  <c r="Q3036" i="5"/>
  <c r="Q2866" i="5"/>
  <c r="Q2625" i="5"/>
  <c r="Q2305" i="5"/>
  <c r="Q2276" i="5"/>
  <c r="Q2186" i="5"/>
  <c r="Q2072" i="5"/>
  <c r="Q2060" i="5"/>
  <c r="Q2032" i="5"/>
  <c r="Q2017" i="5"/>
  <c r="Q1875" i="5"/>
  <c r="Q1859" i="5"/>
  <c r="Q1842" i="5"/>
  <c r="Q1640" i="5"/>
  <c r="Q1438" i="5"/>
  <c r="Q1144" i="5"/>
  <c r="Q1005" i="5"/>
  <c r="Q971" i="5"/>
  <c r="Q966" i="5"/>
  <c r="Q904" i="5"/>
  <c r="Q173" i="5"/>
  <c r="Q174" i="5"/>
  <c r="Q204" i="5"/>
  <c r="Q662" i="5"/>
  <c r="Q621" i="5"/>
  <c r="Q618" i="5"/>
  <c r="Q453" i="5"/>
  <c r="Q287" i="5"/>
  <c r="Q9996" i="5"/>
  <c r="Q9742" i="5"/>
  <c r="Q9598" i="5"/>
  <c r="Q9548" i="5"/>
  <c r="Q9540" i="5"/>
  <c r="Q9523" i="5"/>
  <c r="Q9519" i="5"/>
  <c r="Q9504" i="5"/>
  <c r="Q9408" i="5"/>
  <c r="Q8140" i="5"/>
  <c r="Q7605" i="5"/>
  <c r="Q7241" i="5"/>
  <c r="Q4053" i="5"/>
  <c r="Q3112" i="5"/>
  <c r="Q3086" i="5"/>
  <c r="Q2525" i="5"/>
  <c r="Q2523" i="5"/>
  <c r="Q2398" i="5"/>
  <c r="Q2096" i="5"/>
  <c r="Q1298" i="5"/>
  <c r="Q1073" i="5"/>
  <c r="Q1066" i="5"/>
  <c r="Q1057" i="5"/>
  <c r="Q122" i="5"/>
  <c r="Q570" i="5"/>
  <c r="Q9864" i="5"/>
  <c r="Q9028" i="5"/>
  <c r="Q9019" i="5"/>
  <c r="Q8961" i="5"/>
  <c r="Q8564" i="5"/>
  <c r="Q8531" i="5"/>
  <c r="Q8337" i="5"/>
  <c r="Q8324" i="5"/>
  <c r="Q8321" i="5"/>
  <c r="Q8267" i="5"/>
  <c r="Q8047" i="5"/>
  <c r="Q8039" i="5"/>
  <c r="Q7930" i="5"/>
  <c r="Q7877" i="5"/>
  <c r="Q7675" i="5"/>
  <c r="Q7515" i="5"/>
  <c r="Q6851" i="5"/>
  <c r="Q6837" i="5"/>
  <c r="Q6663" i="5"/>
  <c r="Q3826" i="5"/>
  <c r="Q3727" i="5"/>
  <c r="Q3646" i="5"/>
  <c r="Q2114" i="5"/>
  <c r="Q2091" i="5"/>
  <c r="Q2086" i="5"/>
  <c r="Q1814" i="5"/>
  <c r="Q1739" i="5"/>
  <c r="Q1690" i="5"/>
  <c r="Q5680" i="5"/>
  <c r="Q3841" i="5"/>
  <c r="Q1601" i="5"/>
  <c r="Q689" i="5"/>
  <c r="Q69" i="5"/>
  <c r="Q219" i="5"/>
  <c r="Q577" i="5"/>
  <c r="Q527" i="5"/>
  <c r="Q475" i="5"/>
  <c r="Q291" i="5"/>
  <c r="Q9925" i="5"/>
  <c r="Q9879" i="5"/>
  <c r="Q9857" i="5"/>
  <c r="Q9534" i="5"/>
  <c r="Q9385" i="5"/>
  <c r="Q9287" i="5"/>
  <c r="Q8573" i="5"/>
  <c r="Q8483" i="5"/>
  <c r="Q8296" i="5"/>
  <c r="Q8164" i="5"/>
  <c r="Q8160" i="5"/>
  <c r="Q8082" i="5"/>
  <c r="Q8058" i="5"/>
  <c r="Q8035" i="5"/>
  <c r="Q8028" i="5"/>
  <c r="Q7189" i="5"/>
  <c r="Q7173" i="5"/>
  <c r="Q7086" i="5"/>
  <c r="Q7083" i="5"/>
  <c r="Q7077" i="5"/>
  <c r="Q7068" i="5"/>
  <c r="Q6996" i="5"/>
  <c r="Q6829" i="5"/>
  <c r="Q6485" i="5"/>
  <c r="Q6473" i="5"/>
  <c r="Q6333" i="5"/>
  <c r="Q6322" i="5"/>
  <c r="Q6256" i="5"/>
  <c r="Q6212" i="5"/>
  <c r="Q5912" i="5"/>
  <c r="Q3043" i="5"/>
  <c r="Q3031" i="5"/>
  <c r="Q1882" i="5"/>
  <c r="Q1276" i="5"/>
  <c r="Q655" i="5"/>
  <c r="Q649" i="5"/>
  <c r="Q9758" i="5"/>
  <c r="Q8213" i="5"/>
  <c r="Q6375" i="5"/>
  <c r="Q5872" i="5"/>
  <c r="Q5808" i="5"/>
  <c r="Q5480" i="5"/>
  <c r="Q5249" i="5"/>
  <c r="Q4880" i="5"/>
  <c r="Q4699" i="5"/>
  <c r="Q4524" i="5"/>
  <c r="Q3983" i="5"/>
  <c r="Q3839" i="5"/>
  <c r="Q3837" i="5"/>
  <c r="Q3821" i="5"/>
  <c r="Q3789" i="5"/>
  <c r="Q3755" i="5"/>
  <c r="Q3525" i="5"/>
  <c r="Q3064" i="5"/>
  <c r="Q2956" i="5"/>
  <c r="Q2619" i="5"/>
  <c r="Q2593" i="5"/>
  <c r="Q2470" i="5"/>
  <c r="Q2162" i="5"/>
  <c r="Q1960" i="5"/>
  <c r="Q1944" i="5"/>
  <c r="Q1821" i="5"/>
  <c r="Q1819" i="5"/>
  <c r="Q1743" i="5"/>
  <c r="Q1729" i="5"/>
  <c r="Q1661" i="5"/>
  <c r="Q1643" i="5"/>
  <c r="Q1607" i="5"/>
  <c r="Q1581" i="5"/>
  <c r="Q1470" i="5"/>
  <c r="Q1450" i="5"/>
  <c r="Q1033" i="5"/>
  <c r="Q973" i="5"/>
  <c r="Q578" i="5"/>
  <c r="Q566" i="5"/>
  <c r="Q458" i="5"/>
  <c r="Q9560" i="5"/>
  <c r="Q9407" i="5"/>
  <c r="Q9239" i="5"/>
  <c r="Q9189" i="5"/>
  <c r="Q9187" i="5"/>
  <c r="Q9169" i="5"/>
  <c r="Q9147" i="5"/>
  <c r="Q9135" i="5"/>
  <c r="Q9129" i="5"/>
  <c r="Q8945" i="5"/>
  <c r="Q8851" i="5"/>
  <c r="Q8680" i="5"/>
  <c r="Q8668" i="5"/>
  <c r="Q8624" i="5"/>
  <c r="Q8592" i="5"/>
  <c r="Q8568" i="5"/>
  <c r="Q8208" i="5"/>
  <c r="Q8136" i="5"/>
  <c r="Q7884" i="5"/>
  <c r="Q5660" i="5"/>
  <c r="Q5588" i="5"/>
  <c r="Q4508" i="5"/>
  <c r="Q4464" i="5"/>
  <c r="Q4360" i="5"/>
  <c r="Q2900" i="5"/>
  <c r="Q2764" i="5"/>
  <c r="Q2617" i="5"/>
  <c r="Q2591" i="5"/>
  <c r="Q9860" i="5"/>
  <c r="Q9664" i="5"/>
  <c r="Q9556" i="5"/>
  <c r="Q3241" i="5"/>
  <c r="Q3096" i="5"/>
  <c r="Q2639" i="5"/>
  <c r="Q2623" i="5"/>
  <c r="Q1980" i="5"/>
  <c r="Q1851" i="5"/>
  <c r="Q10" i="5"/>
  <c r="Q160" i="5"/>
  <c r="Q261" i="5"/>
  <c r="Q572" i="5"/>
  <c r="Q414" i="5"/>
  <c r="Q9797" i="5"/>
  <c r="Q9550" i="5"/>
  <c r="Q9549" i="5"/>
  <c r="Q9545" i="5"/>
  <c r="Q9505" i="5"/>
  <c r="Q9449" i="5"/>
  <c r="Q8548" i="5"/>
  <c r="Q8545" i="5"/>
  <c r="Q8524" i="5"/>
  <c r="Q8519" i="5"/>
  <c r="Q8493" i="5"/>
  <c r="Q8476" i="5"/>
  <c r="Q8444" i="5"/>
  <c r="Q8335" i="5"/>
  <c r="Q8269" i="5"/>
  <c r="Q8245" i="5"/>
  <c r="Q8212" i="5"/>
  <c r="Q8203" i="5"/>
  <c r="Q8191" i="5"/>
  <c r="Q8189" i="5"/>
  <c r="Q8158" i="5"/>
  <c r="Q8106" i="5"/>
  <c r="Q7245" i="5"/>
  <c r="Q7217" i="5"/>
  <c r="Q7176" i="5"/>
  <c r="Q7065" i="5"/>
  <c r="Q6993" i="5"/>
  <c r="Q6913" i="5"/>
  <c r="Q6901" i="5"/>
  <c r="Q6749" i="5"/>
  <c r="Q6593" i="5"/>
  <c r="Q6489" i="5"/>
  <c r="Q924" i="5"/>
  <c r="Q237" i="5"/>
  <c r="Q9932" i="5"/>
  <c r="Q9818" i="5"/>
  <c r="Q9815" i="5"/>
  <c r="Q9814" i="5"/>
  <c r="Q8765" i="5"/>
  <c r="Q6295" i="5"/>
  <c r="Q5873" i="5"/>
  <c r="Q5817" i="5"/>
  <c r="Q5769" i="5"/>
  <c r="Q5625" i="5"/>
  <c r="Q5608" i="5"/>
  <c r="Q5585" i="5"/>
  <c r="Q5544" i="5"/>
  <c r="Q5477" i="5"/>
  <c r="Q5475" i="5"/>
  <c r="Q5457" i="5"/>
  <c r="Q5450" i="5"/>
  <c r="Q5430" i="5"/>
  <c r="Q5403" i="5"/>
  <c r="Q5325" i="5"/>
  <c r="Q5281" i="5"/>
  <c r="Q5275" i="5"/>
  <c r="Q5251" i="5"/>
  <c r="Q5242" i="5"/>
  <c r="Q5198" i="5"/>
  <c r="Q5126" i="5"/>
  <c r="Q5076" i="5"/>
  <c r="Q5064" i="5"/>
  <c r="Q4780" i="5"/>
  <c r="Q4763" i="5"/>
  <c r="Q4759" i="5"/>
  <c r="Q4740" i="5"/>
  <c r="Q4690" i="5"/>
  <c r="Q4539" i="5"/>
  <c r="Q4532" i="5"/>
  <c r="Q4520" i="5"/>
  <c r="Q4434" i="5"/>
  <c r="Q4422" i="5"/>
  <c r="Q4420" i="5"/>
  <c r="Q4317" i="5"/>
  <c r="Q4169" i="5"/>
  <c r="Q4167" i="5"/>
  <c r="Q4165" i="5"/>
  <c r="Q4163" i="5"/>
  <c r="Q4156" i="5"/>
  <c r="Q4153" i="5"/>
  <c r="Q4107" i="5"/>
  <c r="Q4105" i="5"/>
  <c r="Q4009" i="5"/>
  <c r="Q3822" i="5"/>
  <c r="Q3806" i="5"/>
  <c r="Q3766" i="5"/>
  <c r="Q3654" i="5"/>
  <c r="Q3621" i="5"/>
  <c r="Q3503" i="5"/>
  <c r="Q3464" i="5"/>
  <c r="Q3430" i="5"/>
  <c r="Q3256" i="5"/>
  <c r="Q3192" i="5"/>
  <c r="Q3176" i="5"/>
  <c r="Q3127" i="5"/>
  <c r="Q3059" i="5"/>
  <c r="Q2977" i="5"/>
  <c r="Q2893" i="5"/>
  <c r="Q2891" i="5"/>
  <c r="Q2883" i="5"/>
  <c r="Q2874" i="5"/>
  <c r="Q2872" i="5"/>
  <c r="Q2698" i="5"/>
  <c r="Q2691" i="5"/>
  <c r="Q2689" i="5"/>
  <c r="Q2621" i="5"/>
  <c r="Q2538" i="5"/>
  <c r="Q2498" i="5"/>
  <c r="Q2453" i="5"/>
  <c r="Q2438" i="5"/>
  <c r="Q2362" i="5"/>
  <c r="Q2173" i="5"/>
  <c r="Q2164" i="5"/>
  <c r="Q2159" i="5"/>
  <c r="Q2090" i="5"/>
  <c r="Q2082" i="5"/>
  <c r="Q2052" i="5"/>
  <c r="Q2023" i="5"/>
  <c r="Q2011" i="5"/>
  <c r="Q1997" i="5"/>
  <c r="Q1866" i="5"/>
  <c r="Q1805" i="5"/>
  <c r="Q1803" i="5"/>
  <c r="Q1796" i="5"/>
  <c r="Q1793" i="5"/>
  <c r="Q1694" i="5"/>
  <c r="Q1663" i="5"/>
  <c r="Q1652" i="5"/>
  <c r="Q1574" i="5"/>
  <c r="Q1567" i="5"/>
  <c r="Q1565" i="5"/>
  <c r="Q1561" i="5"/>
  <c r="Q1532" i="5"/>
  <c r="Q1503" i="5"/>
  <c r="Q1452" i="5"/>
  <c r="Q1436" i="5"/>
  <c r="Q1413" i="5"/>
  <c r="Q1408" i="5"/>
  <c r="Q1404" i="5"/>
  <c r="Q1366" i="5"/>
  <c r="Q1333" i="5"/>
  <c r="Q1183" i="5"/>
  <c r="Q1075" i="5"/>
  <c r="Q1053" i="5"/>
  <c r="Q986" i="5"/>
  <c r="Q967" i="5"/>
  <c r="Q111" i="5"/>
  <c r="Q334" i="5"/>
  <c r="Q314" i="5"/>
  <c r="Q9980" i="5"/>
  <c r="Q9588" i="5"/>
  <c r="Q9243" i="5"/>
  <c r="Q9175" i="5"/>
  <c r="Q9173" i="5"/>
  <c r="Q9167" i="5"/>
  <c r="Q9165" i="5"/>
  <c r="Q9121" i="5"/>
  <c r="Q8925" i="5"/>
  <c r="Q8853" i="5"/>
  <c r="Q8148" i="5"/>
  <c r="Q8044" i="5"/>
  <c r="Q7721" i="5"/>
  <c r="Q7425" i="5"/>
  <c r="Q6245" i="5"/>
  <c r="Q6208" i="5"/>
  <c r="Q6132" i="5"/>
  <c r="Q5572" i="5"/>
  <c r="Q5404" i="5"/>
  <c r="Q5348" i="5"/>
  <c r="Q5265" i="5"/>
  <c r="Q4888" i="5"/>
  <c r="Q4472" i="5"/>
  <c r="Q4424" i="5"/>
  <c r="Q4316" i="5"/>
  <c r="Q5336" i="5"/>
  <c r="Q5176" i="5"/>
  <c r="Q4768" i="5"/>
  <c r="Q362" i="5"/>
  <c r="Q294" i="5"/>
  <c r="Q4760" i="5"/>
  <c r="Q127" i="5"/>
  <c r="Q191" i="5"/>
  <c r="Q320" i="5"/>
  <c r="Q9753" i="5"/>
  <c r="Q9721" i="5"/>
  <c r="Q9710" i="5"/>
  <c r="Q9678" i="5"/>
  <c r="Q9351" i="5"/>
  <c r="Q9170" i="5"/>
  <c r="Q9081" i="5"/>
  <c r="Q9073" i="5"/>
  <c r="Q8176" i="5"/>
  <c r="Q8092" i="5"/>
  <c r="Q8084" i="5"/>
  <c r="Q8024" i="5"/>
  <c r="Q7938" i="5"/>
  <c r="Q7881" i="5"/>
  <c r="Q7409" i="5"/>
  <c r="Q7101" i="5"/>
  <c r="Q7085" i="5"/>
  <c r="Q7037" i="5"/>
  <c r="Q6953" i="5"/>
  <c r="Q6917" i="5"/>
  <c r="Q6893" i="5"/>
  <c r="Q6889" i="5"/>
  <c r="Q6813" i="5"/>
  <c r="Q6769" i="5"/>
  <c r="Q6714" i="5"/>
  <c r="Q6654" i="5"/>
  <c r="Q5976" i="5"/>
  <c r="Q5922" i="5"/>
  <c r="Q5914" i="5"/>
  <c r="Q5909" i="5"/>
  <c r="Q5907" i="5"/>
  <c r="Q1488" i="5"/>
  <c r="Q1150" i="5"/>
  <c r="Q1088" i="5"/>
  <c r="Q75" i="5"/>
  <c r="Q130" i="5"/>
  <c r="Q134" i="5"/>
  <c r="Q189" i="5"/>
  <c r="Q194" i="5"/>
  <c r="Q198" i="5"/>
  <c r="Q8178" i="5"/>
  <c r="Q5979" i="5"/>
  <c r="Q5628" i="5"/>
  <c r="Q5616" i="5"/>
  <c r="Q5080" i="5"/>
  <c r="Q4876" i="5"/>
  <c r="Q4609" i="5"/>
  <c r="Q4548" i="5"/>
  <c r="Q4444" i="5"/>
  <c r="Q4432" i="5"/>
  <c r="Q4336" i="5"/>
  <c r="Q4248" i="5"/>
  <c r="Q4172" i="5"/>
  <c r="Q3895" i="5"/>
  <c r="Q3505" i="5"/>
  <c r="Q3413" i="5"/>
  <c r="Q3249" i="5"/>
  <c r="Q2880" i="5"/>
  <c r="Q2537" i="5"/>
  <c r="Q2210" i="5"/>
  <c r="Q1817" i="5"/>
  <c r="Q1807" i="5"/>
  <c r="Q1741" i="5"/>
  <c r="Q1731" i="5"/>
  <c r="Q1651" i="5"/>
  <c r="Q1647" i="5"/>
  <c r="Q1434" i="5"/>
  <c r="Q1371" i="5"/>
  <c r="Q1323" i="5"/>
  <c r="Q1063" i="5"/>
  <c r="Q961" i="5"/>
  <c r="Q935" i="5"/>
  <c r="Q911" i="5"/>
  <c r="Q494" i="5"/>
  <c r="Q454" i="5"/>
  <c r="Q9496" i="5"/>
  <c r="Q9381" i="5"/>
  <c r="Q9143" i="5"/>
  <c r="Q9031" i="5"/>
  <c r="Q9029" i="5"/>
  <c r="Q9027" i="5"/>
  <c r="Q9001" i="5"/>
  <c r="Q8977" i="5"/>
  <c r="Q8789" i="5"/>
  <c r="Q8719" i="5"/>
  <c r="Q8700" i="5"/>
  <c r="Q8692" i="5"/>
  <c r="Q7733" i="5"/>
  <c r="Q7685" i="5"/>
  <c r="Q7445" i="5"/>
  <c r="Q6477" i="5"/>
  <c r="Q6413" i="5"/>
  <c r="Q6313" i="5"/>
  <c r="Q5880" i="5"/>
  <c r="Q5728" i="5"/>
  <c r="Q5656" i="5"/>
  <c r="Q5576" i="5"/>
  <c r="Q5560" i="5"/>
  <c r="Q5540" i="5"/>
  <c r="Q5385" i="5"/>
  <c r="Q5373" i="5"/>
  <c r="Q5263" i="5"/>
  <c r="Q5222" i="5"/>
  <c r="Q5187" i="5"/>
  <c r="Q5177" i="5"/>
  <c r="Q5102" i="5"/>
  <c r="Q5092" i="5"/>
  <c r="Q5043" i="5"/>
  <c r="Q5008" i="5"/>
  <c r="Q4873" i="5"/>
  <c r="Q4853" i="5"/>
  <c r="Q4847" i="5"/>
  <c r="Q4843" i="5"/>
  <c r="Q4781" i="5"/>
  <c r="Q4672" i="5"/>
  <c r="Q4436" i="5"/>
  <c r="Q4431" i="5"/>
  <c r="Q4361" i="5"/>
  <c r="Q4331" i="5"/>
  <c r="Q3715" i="5"/>
  <c r="Q3501" i="5"/>
  <c r="Q1374" i="5"/>
  <c r="Q925" i="5"/>
  <c r="Q9377" i="5"/>
  <c r="Q9237" i="5"/>
  <c r="Q8080" i="5"/>
  <c r="Q4225" i="5"/>
  <c r="Q4221" i="5"/>
  <c r="Q4186" i="5"/>
  <c r="Q4152" i="5"/>
  <c r="Q4073" i="5"/>
  <c r="Q4027" i="5"/>
  <c r="Q3939" i="5"/>
  <c r="Q3896" i="5"/>
  <c r="Q3888" i="5"/>
  <c r="Q3879" i="5"/>
  <c r="Q3846" i="5"/>
  <c r="Q3842" i="5"/>
  <c r="Q3776" i="5"/>
  <c r="Q3710" i="5"/>
  <c r="Q3696" i="5"/>
  <c r="Q3668" i="5"/>
  <c r="Q3519" i="5"/>
  <c r="Q3517" i="5"/>
  <c r="Q3442" i="5"/>
  <c r="Q3431" i="5"/>
  <c r="Q3400" i="5"/>
  <c r="Q3393" i="5"/>
  <c r="Q3358" i="5"/>
  <c r="Q3321" i="5"/>
  <c r="Q3220" i="5"/>
  <c r="Q3181" i="5"/>
  <c r="Q3157" i="5"/>
  <c r="Q3128" i="5"/>
  <c r="Q3120" i="5"/>
  <c r="Q2999" i="5"/>
  <c r="Q2985" i="5"/>
  <c r="Q2939" i="5"/>
  <c r="Q2892" i="5"/>
  <c r="Q2889" i="5"/>
  <c r="Q2886" i="5"/>
  <c r="Q2278" i="5"/>
  <c r="Q1879" i="5"/>
  <c r="Q1815" i="5"/>
  <c r="Q1733" i="5"/>
  <c r="Q1707" i="5"/>
  <c r="Q1701" i="5"/>
  <c r="Q1655" i="5"/>
  <c r="Q1022" i="5"/>
  <c r="Q677" i="5"/>
  <c r="Q853" i="5"/>
  <c r="Q809" i="5"/>
  <c r="Q797" i="5"/>
  <c r="Q754" i="5"/>
  <c r="Q748" i="5"/>
  <c r="Q729" i="5"/>
  <c r="Q721" i="5"/>
  <c r="Q5776" i="5"/>
  <c r="Q5636" i="5"/>
  <c r="Q5632" i="5"/>
  <c r="Q5464" i="5"/>
  <c r="Q5384" i="5"/>
  <c r="Q5372" i="5"/>
  <c r="Q5140" i="5"/>
  <c r="Q4984" i="5"/>
  <c r="Q4884" i="5"/>
  <c r="Q4828" i="5"/>
  <c r="Q4717" i="5"/>
  <c r="Q4597" i="5"/>
  <c r="Q4595" i="5"/>
  <c r="Q4488" i="5"/>
  <c r="Q4352" i="5"/>
  <c r="Q4200" i="5"/>
  <c r="Q4020" i="5"/>
  <c r="Q3967" i="5"/>
  <c r="Q3919" i="5"/>
  <c r="Q3907" i="5"/>
  <c r="Q3905" i="5"/>
  <c r="Q3757" i="5"/>
  <c r="Q3653" i="5"/>
  <c r="Q3649" i="5"/>
  <c r="Q3647" i="5"/>
  <c r="Q3619" i="5"/>
  <c r="Q3605" i="5"/>
  <c r="Q3563" i="5"/>
  <c r="Q3559" i="5"/>
  <c r="Q3539" i="5"/>
  <c r="Q3315" i="5"/>
  <c r="Q3247" i="5"/>
  <c r="Q3004" i="5"/>
  <c r="Q2928" i="5"/>
  <c r="Q2673" i="5"/>
  <c r="Q2659" i="5"/>
  <c r="Q2615" i="5"/>
  <c r="Q2589" i="5"/>
  <c r="Q2518" i="5"/>
  <c r="Q2466" i="5"/>
  <c r="Q2358" i="5"/>
  <c r="Q2334" i="5"/>
  <c r="Q2088" i="5"/>
  <c r="Q1912" i="5"/>
  <c r="Q1889" i="5"/>
  <c r="Q1767" i="5"/>
  <c r="Q1747" i="5"/>
  <c r="Q1649" i="5"/>
  <c r="Q1569" i="5"/>
  <c r="Q1303" i="5"/>
  <c r="Q1153" i="5"/>
  <c r="Q1151" i="5"/>
  <c r="Q1009" i="5"/>
  <c r="Q979" i="5"/>
  <c r="Q38" i="5"/>
  <c r="Q64" i="5"/>
  <c r="Q68" i="5"/>
  <c r="Q70" i="5"/>
  <c r="Q558" i="5"/>
  <c r="Q522" i="5"/>
  <c r="Q470" i="5"/>
  <c r="Q406" i="5"/>
  <c r="Q354" i="5"/>
  <c r="Q338" i="5"/>
  <c r="Q9596" i="5"/>
  <c r="Q9592" i="5"/>
  <c r="Q9450" i="5"/>
  <c r="Q9397" i="5"/>
  <c r="Q9375" i="5"/>
  <c r="Q9307" i="5"/>
  <c r="Q9033" i="5"/>
  <c r="Q9003" i="5"/>
  <c r="Q8979" i="5"/>
  <c r="Q8712" i="5"/>
  <c r="Q8580" i="5"/>
  <c r="Q8448" i="5"/>
  <c r="Q8400" i="5"/>
  <c r="Q8368" i="5"/>
  <c r="Q8192" i="5"/>
  <c r="Q8072" i="5"/>
  <c r="Q8036" i="5"/>
  <c r="Q7912" i="5"/>
  <c r="Q7876" i="5"/>
  <c r="Q7677" i="5"/>
  <c r="Q7609" i="5"/>
  <c r="Q7565" i="5"/>
  <c r="Q7545" i="5"/>
  <c r="Q7501" i="5"/>
  <c r="Q7413" i="5"/>
  <c r="Q6513" i="5"/>
  <c r="Q6493" i="5"/>
  <c r="Q6257" i="5"/>
  <c r="Q5984" i="5"/>
  <c r="Q5936" i="5"/>
  <c r="Q5584" i="5"/>
  <c r="Q5164" i="5"/>
  <c r="Q5132" i="5"/>
  <c r="Q5052" i="5"/>
  <c r="Q4695" i="5"/>
  <c r="Q4180" i="5"/>
  <c r="Q3603" i="5"/>
  <c r="Q3311" i="5"/>
  <c r="Q987" i="5"/>
  <c r="Q4076" i="5"/>
  <c r="Q3857" i="5"/>
  <c r="Q3741" i="5"/>
  <c r="Q3607" i="5"/>
  <c r="Q3523" i="5"/>
  <c r="Q3449" i="5"/>
  <c r="Q3411" i="5"/>
  <c r="Q3391" i="5"/>
  <c r="Q3383" i="5"/>
  <c r="Q3361" i="5"/>
  <c r="Q3353" i="5"/>
  <c r="Q3313" i="5"/>
  <c r="Q3172" i="5"/>
  <c r="Q3148" i="5"/>
  <c r="Q2816" i="5"/>
  <c r="Q2669" i="5"/>
  <c r="Q2545" i="5"/>
  <c r="Q2490" i="5"/>
  <c r="Q2365" i="5"/>
  <c r="Q2351" i="5"/>
  <c r="Q2344" i="5"/>
  <c r="Q2342" i="5"/>
  <c r="Q2231" i="5"/>
  <c r="Q2167" i="5"/>
  <c r="Q2161" i="5"/>
  <c r="Q2158" i="5"/>
  <c r="Q2152" i="5"/>
  <c r="Q2115" i="5"/>
  <c r="Q2075" i="5"/>
  <c r="Q2012" i="5"/>
  <c r="Q1915" i="5"/>
  <c r="Q1836" i="5"/>
  <c r="Q1705" i="5"/>
  <c r="Q1686" i="5"/>
  <c r="Q1672" i="5"/>
  <c r="Q1445" i="5"/>
  <c r="Q1441" i="5"/>
  <c r="Q1377" i="5"/>
  <c r="Q1375" i="5"/>
  <c r="Q1294" i="5"/>
  <c r="Q1234" i="5"/>
  <c r="Q1231" i="5"/>
  <c r="Q1205" i="5"/>
  <c r="Q1201" i="5"/>
  <c r="Q1152" i="5"/>
  <c r="Q1103" i="5"/>
  <c r="Q1061" i="5"/>
  <c r="Q836" i="5"/>
  <c r="Q6351" i="5"/>
  <c r="Q5696" i="5"/>
  <c r="Q5688" i="5"/>
  <c r="Q5424" i="5"/>
  <c r="Q5332" i="5"/>
  <c r="Q5304" i="5"/>
  <c r="Q5231" i="5"/>
  <c r="Q5180" i="5"/>
  <c r="Q5124" i="5"/>
  <c r="Q5016" i="5"/>
  <c r="Q4272" i="5"/>
  <c r="Q4220" i="5"/>
  <c r="Q4132" i="5"/>
  <c r="Q3723" i="5"/>
  <c r="Q3537" i="5"/>
  <c r="Q3497" i="5"/>
  <c r="Q2920" i="5"/>
  <c r="Q2852" i="5"/>
  <c r="Q2760" i="5"/>
  <c r="Q2596" i="5"/>
  <c r="Q2564" i="5"/>
  <c r="Q2532" i="5"/>
  <c r="Q2513" i="5"/>
  <c r="Q2448" i="5"/>
  <c r="Q2446" i="5"/>
  <c r="Q2392" i="5"/>
  <c r="Q2370" i="5"/>
  <c r="Q2345" i="5"/>
  <c r="Q2135" i="5"/>
  <c r="Q2080" i="5"/>
  <c r="Q2014" i="5"/>
  <c r="Q2006" i="5"/>
  <c r="Q1988" i="5"/>
  <c r="Q1967" i="5"/>
  <c r="Q1937" i="5"/>
  <c r="Q1844" i="5"/>
  <c r="Q1829" i="5"/>
  <c r="Q1713" i="5"/>
  <c r="Q1641" i="5"/>
  <c r="Q1633" i="5"/>
  <c r="Q1558" i="5"/>
  <c r="Q1475" i="5"/>
  <c r="Q1463" i="5"/>
  <c r="Q1459" i="5"/>
  <c r="Q1432" i="5"/>
  <c r="Q1422" i="5"/>
  <c r="Q1406" i="5"/>
  <c r="Q1390" i="5"/>
  <c r="Q1305" i="5"/>
  <c r="Q1264" i="5"/>
  <c r="Q1238" i="5"/>
  <c r="Q1230" i="5"/>
  <c r="Q1089" i="5"/>
  <c r="Q1067" i="5"/>
  <c r="Q1056" i="5"/>
  <c r="Q1036" i="5"/>
  <c r="Q1026" i="5"/>
  <c r="Q974" i="5"/>
  <c r="Q969" i="5"/>
  <c r="Q958" i="5"/>
  <c r="Q952" i="5"/>
  <c r="Q946" i="5"/>
  <c r="Q102" i="5"/>
  <c r="Q10000" i="5"/>
  <c r="Q9512" i="5"/>
  <c r="Q9468" i="5"/>
  <c r="Q9409" i="5"/>
  <c r="Q9212" i="5"/>
  <c r="Q9179" i="5"/>
  <c r="Q9171" i="5"/>
  <c r="Q9141" i="5"/>
  <c r="Q9139" i="5"/>
  <c r="Q9123" i="5"/>
  <c r="Q9115" i="5"/>
  <c r="Q8963" i="5"/>
  <c r="Q8947" i="5"/>
  <c r="Q8929" i="5"/>
  <c r="Q8556" i="5"/>
  <c r="Q8460" i="5"/>
  <c r="Q8168" i="5"/>
  <c r="Q8068" i="5"/>
  <c r="Q7588" i="5"/>
  <c r="Q7557" i="5"/>
  <c r="Q6585" i="5"/>
  <c r="Q6573" i="5"/>
  <c r="Q6565" i="5"/>
  <c r="Q6533" i="5"/>
  <c r="Q6357" i="5"/>
  <c r="Q6249" i="5"/>
  <c r="Q6168" i="5"/>
  <c r="Q6056" i="5"/>
  <c r="Q5868" i="5"/>
  <c r="Q5472" i="5"/>
  <c r="Q5436" i="5"/>
  <c r="Q5239" i="5"/>
  <c r="Q4980" i="5"/>
  <c r="Q4904" i="5"/>
  <c r="Q1079" i="5"/>
  <c r="Q3301" i="5"/>
  <c r="Q3949" i="5"/>
  <c r="Q3863" i="5"/>
  <c r="Q3521" i="5"/>
  <c r="Q3441" i="5"/>
  <c r="Q3351" i="5"/>
  <c r="Q3325" i="5"/>
  <c r="Q3231" i="5"/>
  <c r="Q2884" i="5"/>
  <c r="Q2671" i="5"/>
  <c r="Q2534" i="5"/>
  <c r="Q2528" i="5"/>
  <c r="Q2447" i="5"/>
  <c r="Q2194" i="5"/>
  <c r="Q1845" i="5"/>
  <c r="Q1837" i="5"/>
  <c r="Q1159" i="5"/>
  <c r="Q833" i="5"/>
  <c r="Q840" i="5"/>
  <c r="Q815" i="5"/>
  <c r="Q733" i="5"/>
  <c r="Q722" i="5"/>
  <c r="Q671" i="5"/>
  <c r="Q5848" i="5"/>
  <c r="Q5744" i="5"/>
  <c r="Q5704" i="5"/>
  <c r="Q5461" i="5"/>
  <c r="Q5291" i="5"/>
  <c r="Q4979" i="5"/>
  <c r="Q4916" i="5"/>
  <c r="Q4908" i="5"/>
  <c r="Q4893" i="5"/>
  <c r="Q4824" i="5"/>
  <c r="Q4649" i="5"/>
  <c r="Q4602" i="5"/>
  <c r="Q4568" i="5"/>
  <c r="Q4458" i="5"/>
  <c r="Q4456" i="5"/>
  <c r="Q4403" i="5"/>
  <c r="Q4398" i="5"/>
  <c r="Q4309" i="5"/>
  <c r="Q4215" i="5"/>
  <c r="Q4191" i="5"/>
  <c r="Q4189" i="5"/>
  <c r="Q4187" i="5"/>
  <c r="Q4146" i="5"/>
  <c r="Q4109" i="5"/>
  <c r="Q3971" i="5"/>
  <c r="Q3948" i="5"/>
  <c r="Q3932" i="5"/>
  <c r="Q3803" i="5"/>
  <c r="Q3796" i="5"/>
  <c r="Q3774" i="5"/>
  <c r="Q3768" i="5"/>
  <c r="Q3762" i="5"/>
  <c r="Q3743" i="5"/>
  <c r="Q3721" i="5"/>
  <c r="Q3595" i="5"/>
  <c r="Q3583" i="5"/>
  <c r="Q3392" i="5"/>
  <c r="Q3385" i="5"/>
  <c r="Q3323" i="5"/>
  <c r="Q3094" i="5"/>
  <c r="Q3092" i="5"/>
  <c r="Q3024" i="5"/>
  <c r="Q3015" i="5"/>
  <c r="Q2777" i="5"/>
  <c r="Q2775" i="5"/>
  <c r="Q2754" i="5"/>
  <c r="Q2701" i="5"/>
  <c r="Q2670" i="5"/>
  <c r="Q2631" i="5"/>
  <c r="Q2390" i="5"/>
  <c r="Q2354" i="5"/>
  <c r="Q2076" i="5"/>
  <c r="Q1745" i="5"/>
  <c r="Q1611" i="5"/>
  <c r="Q1498" i="5"/>
  <c r="Q1339" i="5"/>
  <c r="Q1295" i="5"/>
  <c r="Q1179" i="5"/>
  <c r="Q1147" i="5"/>
  <c r="Q1123" i="5"/>
  <c r="Q1065" i="5"/>
  <c r="Q1055" i="5"/>
  <c r="Q1035" i="5"/>
  <c r="Q977" i="5"/>
  <c r="Q957" i="5"/>
  <c r="Q951" i="5"/>
  <c r="Q42" i="5"/>
  <c r="Q100" i="5"/>
  <c r="Q580" i="5"/>
  <c r="Q489" i="5"/>
  <c r="Q472" i="5"/>
  <c r="Q460" i="5"/>
  <c r="Q415" i="5"/>
  <c r="Q391" i="5"/>
  <c r="Q378" i="5"/>
  <c r="Q10006" i="5"/>
  <c r="Q9931" i="5"/>
  <c r="Q9883" i="5"/>
  <c r="Q9836" i="5"/>
  <c r="Q9653" i="5"/>
  <c r="Q9634" i="5"/>
  <c r="Q9632" i="5"/>
  <c r="Q9602" i="5"/>
  <c r="Q9590" i="5"/>
  <c r="Q9583" i="5"/>
  <c r="Q9579" i="5"/>
  <c r="Q9576" i="5"/>
  <c r="Q9555" i="5"/>
  <c r="Q9383" i="5"/>
  <c r="Q9379" i="5"/>
  <c r="Q9309" i="5"/>
  <c r="Q9305" i="5"/>
  <c r="Q9082" i="5"/>
  <c r="Q8927" i="5"/>
  <c r="Q8917" i="5"/>
  <c r="Q8797" i="5"/>
  <c r="Q8749" i="5"/>
  <c r="Q8636" i="5"/>
  <c r="Q8204" i="5"/>
  <c r="Q7968" i="5"/>
  <c r="Q7936" i="5"/>
  <c r="Q7892" i="5"/>
  <c r="Q7828" i="5"/>
  <c r="Q6529" i="5"/>
  <c r="Q6417" i="5"/>
  <c r="Q6305" i="5"/>
  <c r="Q6289" i="5"/>
  <c r="Q6285" i="5"/>
  <c r="Q6239" i="5"/>
  <c r="Q5816" i="5"/>
  <c r="Q5604" i="5"/>
  <c r="Q5144" i="5"/>
  <c r="Q4940" i="5"/>
  <c r="Q4792" i="5"/>
  <c r="Q4772" i="5"/>
  <c r="Q4588" i="5"/>
  <c r="Q4452" i="5"/>
  <c r="Q4404" i="5"/>
  <c r="Q4216" i="5"/>
  <c r="Q1709" i="5"/>
  <c r="Q745" i="5"/>
  <c r="Q4064" i="5"/>
  <c r="Q4004" i="5"/>
  <c r="Q3825" i="5"/>
  <c r="Q3465" i="5"/>
  <c r="Q3267" i="5"/>
  <c r="Q3100" i="5"/>
  <c r="Q3016" i="5"/>
  <c r="Q2924" i="5"/>
  <c r="Q2832" i="5"/>
  <c r="Q2661" i="5"/>
  <c r="Q2633" i="5"/>
  <c r="Q2597" i="5"/>
  <c r="Q2474" i="5"/>
  <c r="Q2431" i="5"/>
  <c r="Q2266" i="5"/>
  <c r="Q2216" i="5"/>
  <c r="Q2150" i="5"/>
  <c r="Q2040" i="5"/>
  <c r="Q2018" i="5"/>
  <c r="Q1959" i="5"/>
  <c r="Q1941" i="5"/>
  <c r="Q1939" i="5"/>
  <c r="Q1905" i="5"/>
  <c r="Q1867" i="5"/>
  <c r="Q1861" i="5"/>
  <c r="Q1783" i="5"/>
  <c r="Q1750" i="5"/>
  <c r="Q1714" i="5"/>
  <c r="Q1683" i="5"/>
  <c r="Q1619" i="5"/>
  <c r="Q1610" i="5"/>
  <c r="Q1587" i="5"/>
  <c r="Q1525" i="5"/>
  <c r="Q1493" i="5"/>
  <c r="Q1449" i="5"/>
  <c r="Q1426" i="5"/>
  <c r="Q1393" i="5"/>
  <c r="Q1379" i="5"/>
  <c r="Q1351" i="5"/>
  <c r="Q1346" i="5"/>
  <c r="Q1251" i="5"/>
  <c r="Q1239" i="5"/>
  <c r="Q992" i="5"/>
  <c r="Q749" i="5"/>
  <c r="Q855" i="5"/>
  <c r="Q829" i="5"/>
  <c r="Q5836" i="5"/>
  <c r="Q5034" i="5"/>
  <c r="Q4961" i="5"/>
  <c r="Q4293" i="5"/>
  <c r="Q4193" i="5"/>
  <c r="Q4036" i="5"/>
  <c r="Q3952" i="5"/>
  <c r="Q3874" i="5"/>
  <c r="Q3791" i="5"/>
  <c r="Q3770" i="5"/>
  <c r="Q3686" i="5"/>
  <c r="Q3612" i="5"/>
  <c r="Q3591" i="5"/>
  <c r="Q3586" i="5"/>
  <c r="Q3554" i="5"/>
  <c r="Q1631" i="5"/>
  <c r="Q1202" i="5"/>
  <c r="Q1175" i="5"/>
  <c r="Q1109" i="5"/>
  <c r="Q94" i="5"/>
  <c r="Q548" i="5"/>
  <c r="Q401" i="5"/>
  <c r="Q396" i="5"/>
  <c r="Q387" i="5"/>
  <c r="Q9959" i="5"/>
  <c r="Q9933" i="5"/>
  <c r="Q9921" i="5"/>
  <c r="Q9887" i="5"/>
  <c r="Q9841" i="5"/>
  <c r="Q9554" i="5"/>
  <c r="Q9553" i="5"/>
  <c r="Q9513" i="5"/>
  <c r="Q9497" i="5"/>
  <c r="Q9006" i="5"/>
  <c r="Q8931" i="5"/>
  <c r="Q8919" i="5"/>
  <c r="Q8887" i="5"/>
  <c r="Q8512" i="5"/>
  <c r="Q8488" i="5"/>
  <c r="Q7980" i="5"/>
  <c r="Q6180" i="5"/>
  <c r="Q4713" i="5"/>
  <c r="Q4052" i="5"/>
  <c r="Q2242" i="5"/>
  <c r="Q1825" i="5"/>
  <c r="Q1362" i="5"/>
  <c r="Q1336" i="5"/>
  <c r="Q1326" i="5"/>
  <c r="Q1322" i="5"/>
  <c r="Q1308" i="5"/>
  <c r="Q1015" i="5"/>
  <c r="Q705" i="5"/>
  <c r="Q678" i="5"/>
  <c r="Q6073" i="5"/>
  <c r="Q5557" i="5"/>
  <c r="Q4055" i="5"/>
  <c r="Q3976" i="5"/>
  <c r="Q3446" i="5"/>
  <c r="Q3069" i="5"/>
  <c r="Q3051" i="5"/>
  <c r="Q2967" i="5"/>
  <c r="Q2937" i="5"/>
  <c r="Q2935" i="5"/>
  <c r="Q2921" i="5"/>
  <c r="Q2770" i="5"/>
  <c r="Q1604" i="5"/>
  <c r="Q1116" i="5"/>
  <c r="Q12" i="5"/>
  <c r="Q15" i="5"/>
  <c r="Q17" i="5"/>
  <c r="Q112" i="5"/>
  <c r="Q585" i="5"/>
  <c r="Q9942" i="5"/>
  <c r="Q9889" i="5"/>
  <c r="Q9858" i="5"/>
  <c r="Q9482" i="5"/>
  <c r="Q6043" i="5"/>
  <c r="Q5358" i="5"/>
  <c r="Q5284" i="5"/>
  <c r="Q5171" i="5"/>
  <c r="Q5022" i="5"/>
  <c r="Q4869" i="5"/>
  <c r="Q3422" i="5"/>
  <c r="Q670" i="5"/>
  <c r="Q4667" i="5"/>
  <c r="Q4416" i="5"/>
  <c r="Q4344" i="5"/>
  <c r="Q4312" i="5"/>
  <c r="Q3867" i="5"/>
  <c r="Q3648" i="5"/>
  <c r="Q3632" i="5"/>
  <c r="Q3602" i="5"/>
  <c r="Q3584" i="5"/>
  <c r="Q3459" i="5"/>
  <c r="Q3447" i="5"/>
  <c r="Q3373" i="5"/>
  <c r="Q3329" i="5"/>
  <c r="Q3314" i="5"/>
  <c r="Q3299" i="5"/>
  <c r="Q3297" i="5"/>
  <c r="Q3211" i="5"/>
  <c r="Q3174" i="5"/>
  <c r="Q3166" i="5"/>
  <c r="Q3164" i="5"/>
  <c r="Q3057" i="5"/>
  <c r="Q3009" i="5"/>
  <c r="Q3007" i="5"/>
  <c r="Q2953" i="5"/>
  <c r="Q2903" i="5"/>
  <c r="Q2825" i="5"/>
  <c r="Q2821" i="5"/>
  <c r="Q2579" i="5"/>
  <c r="Q2555" i="5"/>
  <c r="Q2526" i="5"/>
  <c r="Q2274" i="5"/>
  <c r="Q2214" i="5"/>
  <c r="Q2100" i="5"/>
  <c r="Q1865" i="5"/>
  <c r="Q1039" i="5"/>
  <c r="Q859" i="5"/>
  <c r="Q817" i="5"/>
  <c r="Q680" i="5"/>
  <c r="Q676" i="5"/>
  <c r="Q885" i="5"/>
  <c r="Q842" i="5"/>
  <c r="Q783" i="5"/>
  <c r="Q740" i="5"/>
  <c r="Q5883" i="5"/>
  <c r="Q4328" i="5"/>
  <c r="Q3921" i="5"/>
  <c r="Q3593" i="5"/>
  <c r="Q3561" i="5"/>
  <c r="Q2411" i="5"/>
  <c r="Q2325" i="5"/>
  <c r="Q2296" i="5"/>
  <c r="Q2283" i="5"/>
  <c r="Q2281" i="5"/>
  <c r="Q2245" i="5"/>
  <c r="Q2185" i="5"/>
  <c r="Q2137" i="5"/>
  <c r="Q2105" i="5"/>
  <c r="Q2030" i="5"/>
  <c r="Q1894" i="5"/>
  <c r="Q1768" i="5"/>
  <c r="Q1759" i="5"/>
  <c r="Q1665" i="5"/>
  <c r="Q1621" i="5"/>
  <c r="Q1614" i="5"/>
  <c r="Q1592" i="5"/>
  <c r="Q1555" i="5"/>
  <c r="Q1516" i="5"/>
  <c r="Q1289" i="5"/>
  <c r="Q1195" i="5"/>
  <c r="Q1166" i="5"/>
  <c r="Q306" i="5"/>
  <c r="Q10004" i="5"/>
  <c r="Q9399" i="5"/>
  <c r="Q9249" i="5"/>
  <c r="Q9217" i="5"/>
  <c r="Q8672" i="5"/>
  <c r="Q8312" i="5"/>
  <c r="Q8244" i="5"/>
  <c r="Q7960" i="5"/>
  <c r="Q7944" i="5"/>
  <c r="Q6072" i="5"/>
  <c r="Q6048" i="5"/>
  <c r="Q5948" i="5"/>
  <c r="Q4104" i="5"/>
  <c r="Q4008" i="5"/>
  <c r="Q3853" i="5"/>
  <c r="Q3799" i="5"/>
  <c r="Q3733" i="5"/>
  <c r="Q3133" i="5"/>
  <c r="Q2970" i="5"/>
  <c r="Q2927" i="5"/>
  <c r="Q2873" i="5"/>
  <c r="Q2516" i="5"/>
  <c r="Q2437" i="5"/>
  <c r="Q2434" i="5"/>
  <c r="Q2421" i="5"/>
  <c r="Q2357" i="5"/>
  <c r="Q2331" i="5"/>
  <c r="Q2246" i="5"/>
  <c r="Q2240" i="5"/>
  <c r="Q2229" i="5"/>
  <c r="Q2227" i="5"/>
  <c r="Q2191" i="5"/>
  <c r="Q2184" i="5"/>
  <c r="Q2094" i="5"/>
  <c r="Q2063" i="5"/>
  <c r="Q2058" i="5"/>
  <c r="Q1934" i="5"/>
  <c r="Q1806" i="5"/>
  <c r="Q1802" i="5"/>
  <c r="Q1792" i="5"/>
  <c r="Q1576" i="5"/>
  <c r="Q1540" i="5"/>
  <c r="Q1529" i="5"/>
  <c r="Q1469" i="5"/>
  <c r="Q1464" i="5"/>
  <c r="Q1437" i="5"/>
  <c r="Q1399" i="5"/>
  <c r="Q1269" i="5"/>
  <c r="Q1194" i="5"/>
  <c r="Q1125" i="5"/>
  <c r="Q694" i="5"/>
  <c r="Q891" i="5"/>
  <c r="Q856" i="5"/>
  <c r="Q5487" i="5"/>
  <c r="Q4612" i="5"/>
  <c r="Q4511" i="5"/>
  <c r="Q4475" i="5"/>
  <c r="Q4439" i="5"/>
  <c r="Q4373" i="5"/>
  <c r="Q3676" i="5"/>
  <c r="Q3548" i="5"/>
  <c r="Q3271" i="5"/>
  <c r="Q2652" i="5"/>
  <c r="Q2126" i="5"/>
  <c r="Q1552" i="5"/>
  <c r="Q1484" i="5"/>
  <c r="Q1479" i="5"/>
  <c r="Q1248" i="5"/>
  <c r="Q1235" i="5"/>
  <c r="Q52" i="5"/>
  <c r="Q467" i="5"/>
  <c r="Q425" i="5"/>
  <c r="Q9949" i="5"/>
  <c r="Q9915" i="5"/>
  <c r="Q8808" i="5"/>
  <c r="Q7668" i="5"/>
  <c r="Q6396" i="5"/>
  <c r="Q6280" i="5"/>
  <c r="Q6159" i="5"/>
  <c r="Q6146" i="5"/>
  <c r="Q6123" i="5"/>
  <c r="Q5970" i="5"/>
  <c r="Q4744" i="5"/>
  <c r="Q4019" i="5"/>
  <c r="Q1265" i="5"/>
  <c r="Q1247" i="5"/>
  <c r="Q1211" i="5"/>
  <c r="Q1197" i="5"/>
  <c r="Q1094" i="5"/>
  <c r="Q837" i="5"/>
  <c r="Q712" i="5"/>
  <c r="Q894" i="5"/>
  <c r="Q771" i="5"/>
  <c r="Q711" i="5"/>
  <c r="Q4496" i="5"/>
  <c r="Q4482" i="5"/>
  <c r="Q4480" i="5"/>
  <c r="Q4418" i="5"/>
  <c r="Q4397" i="5"/>
  <c r="Q4372" i="5"/>
  <c r="Q4333" i="5"/>
  <c r="Q4304" i="5"/>
  <c r="Q4261" i="5"/>
  <c r="Q4246" i="5"/>
  <c r="Q4208" i="5"/>
  <c r="Q4205" i="5"/>
  <c r="Q4203" i="5"/>
  <c r="Q4117" i="5"/>
  <c r="Q4101" i="5"/>
  <c r="Q4059" i="5"/>
  <c r="Q3947" i="5"/>
  <c r="Q3943" i="5"/>
  <c r="Q3941" i="5"/>
  <c r="Q3911" i="5"/>
  <c r="Q3909" i="5"/>
  <c r="Q3890" i="5"/>
  <c r="Q3854" i="5"/>
  <c r="Q3804" i="5"/>
  <c r="Q3731" i="5"/>
  <c r="Q3557" i="5"/>
  <c r="Q3327" i="5"/>
  <c r="Q3319" i="5"/>
  <c r="Q3259" i="5"/>
  <c r="Q3048" i="5"/>
  <c r="Q2138" i="5"/>
  <c r="Q1928" i="5"/>
  <c r="Q1853" i="5"/>
  <c r="Q1538" i="5"/>
  <c r="Q1367" i="5"/>
  <c r="Q1299" i="5"/>
  <c r="Q1187" i="5"/>
  <c r="Q1081" i="5"/>
  <c r="Q867" i="5"/>
  <c r="Q857" i="5"/>
  <c r="Q821" i="5"/>
  <c r="Q789" i="5"/>
  <c r="Q772" i="5"/>
  <c r="Q730" i="5"/>
  <c r="Q843" i="5"/>
  <c r="Q823" i="5"/>
  <c r="Q773" i="5"/>
  <c r="Q675" i="5"/>
  <c r="Q769" i="5"/>
  <c r="Q5926" i="5"/>
  <c r="Q5459" i="5"/>
  <c r="Q4619" i="5"/>
  <c r="Q4605" i="5"/>
  <c r="Q4048" i="5"/>
  <c r="Q3992" i="5"/>
  <c r="Q3937" i="5"/>
  <c r="Q3751" i="5"/>
  <c r="Q3611" i="5"/>
  <c r="Q3359" i="5"/>
  <c r="Q2933" i="5"/>
  <c r="Q2917" i="5"/>
  <c r="Q2817" i="5"/>
  <c r="Q2779" i="5"/>
  <c r="Q2666" i="5"/>
  <c r="Q2643" i="5"/>
  <c r="Q2560" i="5"/>
  <c r="Q2556" i="5"/>
  <c r="Q1761" i="5"/>
  <c r="Q1169" i="5"/>
  <c r="Q1085" i="5"/>
  <c r="Q9856" i="5"/>
  <c r="Q9844" i="5"/>
  <c r="Q9247" i="5"/>
  <c r="Q9183" i="5"/>
  <c r="Q9181" i="5"/>
  <c r="Q9131" i="5"/>
  <c r="Q9127" i="5"/>
  <c r="Q9125" i="5"/>
  <c r="Q8969" i="5"/>
  <c r="Q5554" i="5"/>
  <c r="Q5525" i="5"/>
  <c r="Q5417" i="5"/>
  <c r="Q5381" i="5"/>
  <c r="Q5337" i="5"/>
  <c r="Q5333" i="5"/>
  <c r="Q5201" i="5"/>
  <c r="Q4787" i="5"/>
  <c r="Q4711" i="5"/>
  <c r="Q4683" i="5"/>
  <c r="Q4647" i="5"/>
  <c r="Q4491" i="5"/>
  <c r="Q4487" i="5"/>
  <c r="Q4120" i="5"/>
  <c r="Q4106" i="5"/>
  <c r="Q3735" i="5"/>
  <c r="Q3275" i="5"/>
  <c r="Q2182" i="5"/>
  <c r="Q2020" i="5"/>
  <c r="Q1891" i="5"/>
  <c r="Q835" i="5"/>
  <c r="Q819" i="5"/>
  <c r="Q806" i="5"/>
  <c r="Q796" i="5"/>
  <c r="Q774" i="5"/>
  <c r="Q679" i="5"/>
  <c r="Q881" i="5"/>
  <c r="Q871" i="5"/>
  <c r="Q692" i="5"/>
  <c r="Q890" i="5"/>
  <c r="Q889" i="5"/>
  <c r="Q860" i="5"/>
  <c r="Q790" i="5"/>
  <c r="Q752" i="5"/>
  <c r="Q750" i="5"/>
  <c r="Q736" i="5"/>
  <c r="Q724" i="5"/>
  <c r="Q685" i="5"/>
  <c r="Q6284" i="5"/>
  <c r="Q5386" i="5"/>
  <c r="Q5142" i="5"/>
  <c r="Q5026" i="5"/>
  <c r="Q5018" i="5"/>
  <c r="Q4830" i="5"/>
  <c r="Q3944" i="5"/>
  <c r="Q3736" i="5"/>
  <c r="Q3640" i="5"/>
  <c r="Q3189" i="5"/>
  <c r="Q2463" i="5"/>
  <c r="Q2327" i="5"/>
  <c r="Q2319" i="5"/>
  <c r="Q2235" i="5"/>
  <c r="Q2151" i="5"/>
  <c r="Q2019" i="5"/>
  <c r="Q1754" i="5"/>
  <c r="Q906" i="5"/>
  <c r="Q902" i="5"/>
  <c r="Q87" i="5"/>
  <c r="Q8490" i="5"/>
  <c r="Q8473" i="5"/>
  <c r="Q8437" i="5"/>
  <c r="Q8411" i="5"/>
  <c r="Q8266" i="5"/>
  <c r="Q8258" i="5"/>
  <c r="Q8231" i="5"/>
  <c r="Q8229" i="5"/>
  <c r="Q8218" i="5"/>
  <c r="Q8197" i="5"/>
  <c r="Q8186" i="5"/>
  <c r="Q8143" i="5"/>
  <c r="Q8086" i="5"/>
  <c r="Q8083" i="5"/>
  <c r="Q8006" i="5"/>
  <c r="Q7954" i="5"/>
  <c r="Q7931" i="5"/>
  <c r="Q7762" i="5"/>
  <c r="Q7598" i="5"/>
  <c r="Q7478" i="5"/>
  <c r="Q6578" i="5"/>
  <c r="Q6558" i="5"/>
  <c r="Q6551" i="5"/>
  <c r="Q6520" i="5"/>
  <c r="Q6444" i="5"/>
  <c r="Q6440" i="5"/>
  <c r="Q5791" i="5"/>
  <c r="Q5438" i="5"/>
  <c r="Q4505" i="5"/>
  <c r="Q4327" i="5"/>
  <c r="Q4235" i="5"/>
  <c r="Q3001" i="5"/>
  <c r="Q1648" i="5"/>
  <c r="Q1560" i="5"/>
  <c r="Q1499" i="5"/>
  <c r="Q1471" i="5"/>
  <c r="Q1340" i="5"/>
  <c r="Q571" i="5"/>
  <c r="Q544" i="5"/>
  <c r="Q463" i="5"/>
  <c r="Q451" i="5"/>
  <c r="Q556" i="5"/>
  <c r="Q536" i="5"/>
  <c r="Q313" i="5"/>
  <c r="Q9962" i="5"/>
  <c r="Q9951" i="5"/>
  <c r="Q9801" i="5"/>
  <c r="Q9689" i="5"/>
  <c r="Q9657" i="5"/>
  <c r="Q9350" i="5"/>
  <c r="Q8970" i="5"/>
  <c r="Q8968" i="5"/>
  <c r="Q8920" i="5"/>
  <c r="Q8828" i="5"/>
  <c r="Q8589" i="5"/>
  <c r="Q8494" i="5"/>
  <c r="Q8401" i="5"/>
  <c r="Q8399" i="5"/>
  <c r="Q7862" i="5"/>
  <c r="Q7811" i="5"/>
  <c r="Q9875" i="5"/>
  <c r="Q9615" i="5"/>
  <c r="Q8936" i="5"/>
  <c r="Q8758" i="5"/>
  <c r="Q8717" i="5"/>
  <c r="Q8710" i="5"/>
  <c r="Q8210" i="5"/>
  <c r="Q8063" i="5"/>
  <c r="Q417" i="5"/>
  <c r="Q9922" i="5"/>
  <c r="Q9895" i="5"/>
  <c r="Q9863" i="5"/>
  <c r="Q9790" i="5"/>
  <c r="Q9701" i="5"/>
  <c r="Q9695" i="5"/>
  <c r="Q9182" i="5"/>
  <c r="Q9134" i="5"/>
  <c r="Q8860" i="5"/>
  <c r="Q8539" i="5"/>
  <c r="Q8451" i="5"/>
  <c r="Q8414" i="5"/>
  <c r="Q8367" i="5"/>
  <c r="Q8314" i="5"/>
  <c r="Q8283" i="5"/>
  <c r="Q8254" i="5"/>
  <c r="Q8022" i="5"/>
  <c r="Q8003" i="5"/>
  <c r="Q7925" i="5"/>
  <c r="Q7911" i="5"/>
  <c r="Q7896" i="5"/>
  <c r="Q7825" i="5"/>
  <c r="Q7803" i="5"/>
  <c r="Q359" i="5"/>
  <c r="Q9938" i="5"/>
  <c r="Q9890" i="5"/>
  <c r="Q9882" i="5"/>
  <c r="Q9865" i="5"/>
  <c r="Q9806" i="5"/>
  <c r="Q9459" i="5"/>
  <c r="Q9430" i="5"/>
  <c r="Q9422" i="5"/>
  <c r="Q9008" i="5"/>
  <c r="Q8662" i="5"/>
  <c r="Q8634" i="5"/>
  <c r="Q8569" i="5"/>
  <c r="Q8442" i="5"/>
  <c r="Q8397" i="5"/>
  <c r="Q8273" i="5"/>
  <c r="Q8271" i="5"/>
  <c r="Q7816" i="5"/>
  <c r="Q7707" i="5"/>
  <c r="Q7680" i="5"/>
  <c r="Q7632" i="5"/>
  <c r="Q7574" i="5"/>
  <c r="Q7404" i="5"/>
  <c r="Q7402" i="5"/>
  <c r="Q7378" i="5"/>
  <c r="Q7372" i="5"/>
  <c r="Q7216" i="5"/>
  <c r="Q7138" i="5"/>
  <c r="Q7135" i="5"/>
  <c r="Q7079" i="5"/>
  <c r="Q7036" i="5"/>
  <c r="Q6995" i="5"/>
  <c r="Q6839" i="5"/>
  <c r="Q6476" i="5"/>
  <c r="Q6352" i="5"/>
  <c r="Q6336" i="5"/>
  <c r="Q6331" i="5"/>
  <c r="Q6135" i="5"/>
  <c r="Q6122" i="5"/>
  <c r="Q6101" i="5"/>
  <c r="Q6002" i="5"/>
  <c r="Q5854" i="5"/>
  <c r="Q5666" i="5"/>
  <c r="Q5619" i="5"/>
  <c r="Q5511" i="5"/>
  <c r="Q5478" i="5"/>
  <c r="Q5433" i="5"/>
  <c r="Q5407" i="5"/>
  <c r="Q5357" i="5"/>
  <c r="Q5274" i="5"/>
  <c r="Q5272" i="5"/>
  <c r="Q5270" i="5"/>
  <c r="Q5257" i="5"/>
  <c r="Q5238" i="5"/>
  <c r="Q4730" i="5"/>
  <c r="Q4705" i="5"/>
  <c r="Q4698" i="5"/>
  <c r="Q4659" i="5"/>
  <c r="Q4628" i="5"/>
  <c r="Q4559" i="5"/>
  <c r="Q4515" i="5"/>
  <c r="Q4385" i="5"/>
  <c r="Q4337" i="5"/>
  <c r="Q4204" i="5"/>
  <c r="Q7784" i="5"/>
  <c r="Q7777" i="5"/>
  <c r="Q7608" i="5"/>
  <c r="Q7604" i="5"/>
  <c r="Q7544" i="5"/>
  <c r="Q7356" i="5"/>
  <c r="Q7310" i="5"/>
  <c r="Q7271" i="5"/>
  <c r="Q7262" i="5"/>
  <c r="Q7207" i="5"/>
  <c r="Q7204" i="5"/>
  <c r="Q7162" i="5"/>
  <c r="Q7130" i="5"/>
  <c r="Q7127" i="5"/>
  <c r="Q7098" i="5"/>
  <c r="Q7076" i="5"/>
  <c r="Q7072" i="5"/>
  <c r="Q7051" i="5"/>
  <c r="Q6970" i="5"/>
  <c r="Q6842" i="5"/>
  <c r="Q6810" i="5"/>
  <c r="Q6792" i="5"/>
  <c r="Q6784" i="5"/>
  <c r="Q6768" i="5"/>
  <c r="Q6756" i="5"/>
  <c r="Q6699" i="5"/>
  <c r="Q6698" i="5"/>
  <c r="Q6662" i="5"/>
  <c r="Q6631" i="5"/>
  <c r="Q6598" i="5"/>
  <c r="Q6431" i="5"/>
  <c r="Q6426" i="5"/>
  <c r="Q6270" i="5"/>
  <c r="Q6099" i="5"/>
  <c r="Q6070" i="5"/>
  <c r="Q5994" i="5"/>
  <c r="Q5987" i="5"/>
  <c r="Q5947" i="5"/>
  <c r="Q5942" i="5"/>
  <c r="Q5895" i="5"/>
  <c r="Q5642" i="5"/>
  <c r="Q5626" i="5"/>
  <c r="Q5550" i="5"/>
  <c r="Q5531" i="5"/>
  <c r="Q5414" i="5"/>
  <c r="Q5390" i="5"/>
  <c r="Q5288" i="5"/>
  <c r="Q5278" i="5"/>
  <c r="Q5232" i="5"/>
  <c r="Q5230" i="5"/>
  <c r="Q5193" i="5"/>
  <c r="Q5097" i="5"/>
  <c r="Q5077" i="5"/>
  <c r="Q5070" i="5"/>
  <c r="Q5051" i="5"/>
  <c r="Q5027" i="5"/>
  <c r="Q5011" i="5"/>
  <c r="Q4933" i="5"/>
  <c r="Q4907" i="5"/>
  <c r="Q4870" i="5"/>
  <c r="Q4854" i="5"/>
  <c r="Q4775" i="5"/>
  <c r="Q4737" i="5"/>
  <c r="Q4712" i="5"/>
  <c r="Q4646" i="5"/>
  <c r="Q4645" i="5"/>
  <c r="Q4562" i="5"/>
  <c r="Q4529" i="5"/>
  <c r="Q4442" i="5"/>
  <c r="Q4271" i="5"/>
  <c r="Q4249" i="5"/>
  <c r="Q4094" i="5"/>
  <c r="Q4091" i="5"/>
  <c r="Q7788" i="5"/>
  <c r="Q7688" i="5"/>
  <c r="Q7671" i="5"/>
  <c r="Q7650" i="5"/>
  <c r="Q7645" i="5"/>
  <c r="Q7523" i="5"/>
  <c r="Q7493" i="5"/>
  <c r="Q7455" i="5"/>
  <c r="Q7436" i="5"/>
  <c r="Q7395" i="5"/>
  <c r="Q7315" i="5"/>
  <c r="Q7288" i="5"/>
  <c r="Q7286" i="5"/>
  <c r="Q7274" i="5"/>
  <c r="Q7264" i="5"/>
  <c r="Q7259" i="5"/>
  <c r="Q7243" i="5"/>
  <c r="Q7233" i="5"/>
  <c r="Q7228" i="5"/>
  <c r="Q7220" i="5"/>
  <c r="Q7182" i="5"/>
  <c r="Q7172" i="5"/>
  <c r="Q7107" i="5"/>
  <c r="Q7054" i="5"/>
  <c r="Q7011" i="5"/>
  <c r="Q6820" i="5"/>
  <c r="Q6776" i="5"/>
  <c r="Q6764" i="5"/>
  <c r="Q6516" i="5"/>
  <c r="Q6506" i="5"/>
  <c r="Q6354" i="5"/>
  <c r="Q6255" i="5"/>
  <c r="Q6215" i="5"/>
  <c r="Q6206" i="5"/>
  <c r="Q6198" i="5"/>
  <c r="Q6174" i="5"/>
  <c r="Q6137" i="5"/>
  <c r="Q5958" i="5"/>
  <c r="Q5949" i="5"/>
  <c r="Q5881" i="5"/>
  <c r="Q5573" i="5"/>
  <c r="Q5294" i="5"/>
  <c r="Q5262" i="5"/>
  <c r="Q5246" i="5"/>
  <c r="Q5165" i="5"/>
  <c r="Q5150" i="5"/>
  <c r="Q5101" i="5"/>
  <c r="Q5086" i="5"/>
  <c r="Q4939" i="5"/>
  <c r="Q4797" i="5"/>
  <c r="Q4635" i="5"/>
  <c r="Q4592" i="5"/>
  <c r="Q4523" i="5"/>
  <c r="Q4450" i="5"/>
  <c r="Q4394" i="5"/>
  <c r="Q4302" i="5"/>
  <c r="Q4126" i="5"/>
  <c r="Q4110" i="5"/>
  <c r="Q7836" i="5"/>
  <c r="Q7728" i="5"/>
  <c r="Q7614" i="5"/>
  <c r="Q7612" i="5"/>
  <c r="Q7516" i="5"/>
  <c r="Q7431" i="5"/>
  <c r="Q7419" i="5"/>
  <c r="Q7347" i="5"/>
  <c r="Q7324" i="5"/>
  <c r="Q7300" i="5"/>
  <c r="Q7278" i="5"/>
  <c r="Q7146" i="5"/>
  <c r="Q7144" i="5"/>
  <c r="Q7120" i="5"/>
  <c r="Q7112" i="5"/>
  <c r="Q7091" i="5"/>
  <c r="Q7039" i="5"/>
  <c r="Q7018" i="5"/>
  <c r="Q6834" i="5"/>
  <c r="Q6815" i="5"/>
  <c r="Q6711" i="5"/>
  <c r="Q6519" i="5"/>
  <c r="Q6499" i="5"/>
  <c r="Q6416" i="5"/>
  <c r="Q6327" i="5"/>
  <c r="Q6303" i="5"/>
  <c r="Q6283" i="5"/>
  <c r="Q6062" i="5"/>
  <c r="Q6030" i="5"/>
  <c r="Q6013" i="5"/>
  <c r="Q5734" i="5"/>
  <c r="Q5732" i="5"/>
  <c r="Q5726" i="5"/>
  <c r="Q5674" i="5"/>
  <c r="Q5635" i="5"/>
  <c r="Q5543" i="5"/>
  <c r="Q5522" i="5"/>
  <c r="Q5513" i="5"/>
  <c r="Q5498" i="5"/>
  <c r="Q5486" i="5"/>
  <c r="Q5409" i="5"/>
  <c r="Q5365" i="5"/>
  <c r="Q5330" i="5"/>
  <c r="Q5313" i="5"/>
  <c r="Q5130" i="5"/>
  <c r="Q5122" i="5"/>
  <c r="Q5115" i="5"/>
  <c r="Q4922" i="5"/>
  <c r="Q4807" i="5"/>
  <c r="Q4729" i="5"/>
  <c r="Q4618" i="5"/>
  <c r="Q4585" i="5"/>
  <c r="Q4494" i="5"/>
  <c r="Q4206" i="5"/>
  <c r="Q4162" i="5"/>
  <c r="Q4102" i="5"/>
  <c r="Q4003" i="5"/>
  <c r="Q3966" i="5"/>
  <c r="Q3951" i="5"/>
  <c r="Q3889" i="5"/>
  <c r="Q3714" i="5"/>
  <c r="Q3689" i="5"/>
  <c r="Q3582" i="5"/>
  <c r="Q3511" i="5"/>
  <c r="Q3496" i="5"/>
  <c r="Q3356" i="5"/>
  <c r="Q3350" i="5"/>
  <c r="Q3257" i="5"/>
  <c r="Q3149" i="5"/>
  <c r="Q3147" i="5"/>
  <c r="Q3134" i="5"/>
  <c r="Q3131" i="5"/>
  <c r="Q3129" i="5"/>
  <c r="Q3045" i="5"/>
  <c r="Q3010" i="5"/>
  <c r="Q2964" i="5"/>
  <c r="Q2797" i="5"/>
  <c r="Q2769" i="5"/>
  <c r="Q2729" i="5"/>
  <c r="Q2668" i="5"/>
  <c r="Q2599" i="5"/>
  <c r="Q2574" i="5"/>
  <c r="Q2543" i="5"/>
  <c r="Q2464" i="5"/>
  <c r="Q2346" i="5"/>
  <c r="Q2307" i="5"/>
  <c r="Q2136" i="5"/>
  <c r="Q2109" i="5"/>
  <c r="Q2106" i="5"/>
  <c r="Q2061" i="5"/>
  <c r="Q1978" i="5"/>
  <c r="Q1931" i="5"/>
  <c r="Q1788" i="5"/>
  <c r="Q1769" i="5"/>
  <c r="Q1509" i="5"/>
  <c r="Q7" i="5"/>
  <c r="R7" i="5" s="1"/>
  <c r="Q13" i="5"/>
  <c r="Q133" i="5"/>
  <c r="Q168" i="5"/>
  <c r="Q170" i="5"/>
  <c r="Q196" i="5"/>
  <c r="Q661" i="5"/>
  <c r="Q654" i="5"/>
  <c r="Q648" i="5"/>
  <c r="Q644" i="5"/>
  <c r="Q626" i="5"/>
  <c r="Q605" i="5"/>
  <c r="Q596" i="5"/>
  <c r="Q589" i="5"/>
  <c r="Q516" i="5"/>
  <c r="Q442" i="5"/>
  <c r="Q310" i="5"/>
  <c r="Q10005" i="5"/>
  <c r="Q9965" i="5"/>
  <c r="Q9958" i="5"/>
  <c r="Q9950" i="5"/>
  <c r="Q9948" i="5"/>
  <c r="Q9886" i="5"/>
  <c r="Q9884" i="5"/>
  <c r="Q9804" i="5"/>
  <c r="Q9782" i="5"/>
  <c r="Q9763" i="5"/>
  <c r="Q9750" i="5"/>
  <c r="Q9574" i="5"/>
  <c r="Q9573" i="5"/>
  <c r="Q9563" i="5"/>
  <c r="Q9541" i="5"/>
  <c r="Q9539" i="5"/>
  <c r="Q9446" i="5"/>
  <c r="Q9442" i="5"/>
  <c r="Q9195" i="5"/>
  <c r="Q9116" i="5"/>
  <c r="Q9050" i="5"/>
  <c r="Q8955" i="5"/>
  <c r="Q8932" i="5"/>
  <c r="Q8916" i="5"/>
  <c r="Q8912" i="5"/>
  <c r="Q8856" i="5"/>
  <c r="Q8852" i="5"/>
  <c r="Q8779" i="5"/>
  <c r="Q8737" i="5"/>
  <c r="Q8731" i="5"/>
  <c r="Q8656" i="5"/>
  <c r="Q8620" i="5"/>
  <c r="Q8578" i="5"/>
  <c r="Q8408" i="5"/>
  <c r="Q8394" i="5"/>
  <c r="Q8386" i="5"/>
  <c r="Q8384" i="5"/>
  <c r="Q8345" i="5"/>
  <c r="Q8239" i="5"/>
  <c r="Q8170" i="5"/>
  <c r="Q8161" i="5"/>
  <c r="Q8118" i="5"/>
  <c r="Q8067" i="5"/>
  <c r="Q8045" i="5"/>
  <c r="Q8008" i="5"/>
  <c r="Q7988" i="5"/>
  <c r="Q7972" i="5"/>
  <c r="Q7965" i="5"/>
  <c r="Q7854" i="5"/>
  <c r="Q7765" i="5"/>
  <c r="Q7553" i="5"/>
  <c r="Q7550" i="5"/>
  <c r="Q7435" i="5"/>
  <c r="Q7403" i="5"/>
  <c r="Q7379" i="5"/>
  <c r="Q7227" i="5"/>
  <c r="Q7160" i="5"/>
  <c r="Q7147" i="5"/>
  <c r="Q7141" i="5"/>
  <c r="Q7139" i="5"/>
  <c r="Q7133" i="5"/>
  <c r="Q7009" i="5"/>
  <c r="Q7005" i="5"/>
  <c r="Q6976" i="5"/>
  <c r="Q6930" i="5"/>
  <c r="Q6922" i="5"/>
  <c r="Q6915" i="5"/>
  <c r="Q6872" i="5"/>
  <c r="Q6870" i="5"/>
  <c r="Q6860" i="5"/>
  <c r="Q6838" i="5"/>
  <c r="Q6794" i="5"/>
  <c r="Q6755" i="5"/>
  <c r="Q6743" i="5"/>
  <c r="Q6738" i="5"/>
  <c r="Q6732" i="5"/>
  <c r="Q6690" i="5"/>
  <c r="Q6649" i="5"/>
  <c r="Q6641" i="5"/>
  <c r="Q6609" i="5"/>
  <c r="Q6408" i="5"/>
  <c r="Q6377" i="5"/>
  <c r="Q6306" i="5"/>
  <c r="Q6297" i="5"/>
  <c r="Q6229" i="5"/>
  <c r="Q6173" i="5"/>
  <c r="Q6157" i="5"/>
  <c r="Q6083" i="5"/>
  <c r="Q6029" i="5"/>
  <c r="Q5944" i="5"/>
  <c r="Q4070" i="5"/>
  <c r="Q4065" i="5"/>
  <c r="Q4056" i="5"/>
  <c r="Q4006" i="5"/>
  <c r="Q3988" i="5"/>
  <c r="Q3931" i="5"/>
  <c r="Q3929" i="5"/>
  <c r="Q3797" i="5"/>
  <c r="Q3756" i="5"/>
  <c r="Q3752" i="5"/>
  <c r="Q3515" i="5"/>
  <c r="Q3513" i="5"/>
  <c r="Q3485" i="5"/>
  <c r="Q3415" i="5"/>
  <c r="Q3379" i="5"/>
  <c r="Q3377" i="5"/>
  <c r="Q3375" i="5"/>
  <c r="Q3296" i="5"/>
  <c r="Q3285" i="5"/>
  <c r="Q3272" i="5"/>
  <c r="Q3258" i="5"/>
  <c r="Q3255" i="5"/>
  <c r="Q3226" i="5"/>
  <c r="Q3223" i="5"/>
  <c r="Q3108" i="5"/>
  <c r="Q3095" i="5"/>
  <c r="Q3084" i="5"/>
  <c r="Q2906" i="5"/>
  <c r="Q2901" i="5"/>
  <c r="Q2888" i="5"/>
  <c r="Q2857" i="5"/>
  <c r="Q2809" i="5"/>
  <c r="Q2794" i="5"/>
  <c r="Q2790" i="5"/>
  <c r="Q2785" i="5"/>
  <c r="Q2774" i="5"/>
  <c r="Q2711" i="5"/>
  <c r="Q2707" i="5"/>
  <c r="Q2683" i="5"/>
  <c r="Q2650" i="5"/>
  <c r="Q2646" i="5"/>
  <c r="Q2592" i="5"/>
  <c r="Q2502" i="5"/>
  <c r="Q2487" i="5"/>
  <c r="Q2404" i="5"/>
  <c r="Q2375" i="5"/>
  <c r="Q2339" i="5"/>
  <c r="Q2170" i="5"/>
  <c r="Q2098" i="5"/>
  <c r="Q2093" i="5"/>
  <c r="Q1910" i="5"/>
  <c r="Q1904" i="5"/>
  <c r="Q1873" i="5"/>
  <c r="Q1818" i="5"/>
  <c r="Q1786" i="5"/>
  <c r="Q1711" i="5"/>
  <c r="Q1659" i="5"/>
  <c r="Q1615" i="5"/>
  <c r="Q1559" i="5"/>
  <c r="Q1543" i="5"/>
  <c r="Q1490" i="5"/>
  <c r="Q1453" i="5"/>
  <c r="Q1396" i="5"/>
  <c r="Q1365" i="5"/>
  <c r="Q1304" i="5"/>
  <c r="Q1302" i="5"/>
  <c r="Q1275" i="5"/>
  <c r="Q1263" i="5"/>
  <c r="Q1228" i="5"/>
  <c r="Q1226" i="5"/>
  <c r="Q1173" i="5"/>
  <c r="Q1113" i="5"/>
  <c r="Q1069" i="5"/>
  <c r="Q1064" i="5"/>
  <c r="Q1060" i="5"/>
  <c r="Q1052" i="5"/>
  <c r="Q1040" i="5"/>
  <c r="Q1038" i="5"/>
  <c r="Q1032" i="5"/>
  <c r="Q959" i="5"/>
  <c r="Q940" i="5"/>
  <c r="Q938" i="5"/>
  <c r="Q937" i="5"/>
  <c r="Q914" i="5"/>
  <c r="Q8" i="5"/>
  <c r="Q18" i="5"/>
  <c r="Q22" i="5"/>
  <c r="Q101" i="5"/>
  <c r="Q125" i="5"/>
  <c r="Q178" i="5"/>
  <c r="Q197" i="5"/>
  <c r="Q220" i="5"/>
  <c r="Q242" i="5"/>
  <c r="Q252" i="5"/>
  <c r="Q257" i="5"/>
  <c r="Q258" i="5"/>
  <c r="Q664" i="5"/>
  <c r="Q637" i="5"/>
  <c r="Q634" i="5"/>
  <c r="Q627" i="5"/>
  <c r="Q600" i="5"/>
  <c r="Q587" i="5"/>
  <c r="Q471" i="5"/>
  <c r="Q455" i="5"/>
  <c r="Q444" i="5"/>
  <c r="Q423" i="5"/>
  <c r="Q390" i="5"/>
  <c r="Q328" i="5"/>
  <c r="Q9985" i="5"/>
  <c r="Q9943" i="5"/>
  <c r="Q9927" i="5"/>
  <c r="Q9848" i="5"/>
  <c r="Q9821" i="5"/>
  <c r="Q9727" i="5"/>
  <c r="Q9718" i="5"/>
  <c r="Q9697" i="5"/>
  <c r="Q9648" i="5"/>
  <c r="Q9623" i="5"/>
  <c r="Q9603" i="5"/>
  <c r="Q9570" i="5"/>
  <c r="Q9559" i="5"/>
  <c r="Q9535" i="5"/>
  <c r="Q9531" i="5"/>
  <c r="Q9525" i="5"/>
  <c r="Q9495" i="5"/>
  <c r="Q9451" i="5"/>
  <c r="Q9368" i="5"/>
  <c r="Q9349" i="5"/>
  <c r="Q9328" i="5"/>
  <c r="Q9211" i="5"/>
  <c r="Q9092" i="5"/>
  <c r="Q9030" i="5"/>
  <c r="Q8959" i="5"/>
  <c r="Q8957" i="5"/>
  <c r="Q8782" i="5"/>
  <c r="Q8571" i="5"/>
  <c r="Q8566" i="5"/>
  <c r="Q8542" i="5"/>
  <c r="Q8535" i="5"/>
  <c r="Q8352" i="5"/>
  <c r="Q8185" i="5"/>
  <c r="Q8184" i="5"/>
  <c r="Q8172" i="5"/>
  <c r="Q8167" i="5"/>
  <c r="Q8165" i="5"/>
  <c r="Q8153" i="5"/>
  <c r="Q8141" i="5"/>
  <c r="Q8125" i="5"/>
  <c r="Q8113" i="5"/>
  <c r="Q8112" i="5"/>
  <c r="Q8056" i="5"/>
  <c r="Q8037" i="5"/>
  <c r="Q8017" i="5"/>
  <c r="Q7983" i="5"/>
  <c r="Q7955" i="5"/>
  <c r="Q7922" i="5"/>
  <c r="Q7767" i="5"/>
  <c r="Q7643" i="5"/>
  <c r="Q7513" i="5"/>
  <c r="Q7334" i="5"/>
  <c r="Q7333" i="5"/>
  <c r="Q7326" i="5"/>
  <c r="Q7282" i="5"/>
  <c r="Q7246" i="5"/>
  <c r="Q7244" i="5"/>
  <c r="Q7168" i="5"/>
  <c r="Q7153" i="5"/>
  <c r="Q7114" i="5"/>
  <c r="Q7073" i="5"/>
  <c r="Q7063" i="5"/>
  <c r="Q7061" i="5"/>
  <c r="Q7033" i="5"/>
  <c r="Q7028" i="5"/>
  <c r="Q6971" i="5"/>
  <c r="Q6910" i="5"/>
  <c r="Q6898" i="5"/>
  <c r="Q6888" i="5"/>
  <c r="Q6868" i="5"/>
  <c r="Q6853" i="5"/>
  <c r="Q6852" i="5"/>
  <c r="Q6740" i="5"/>
  <c r="Q6736" i="5"/>
  <c r="Q6672" i="5"/>
  <c r="Q6653" i="5"/>
  <c r="Q6616" i="5"/>
  <c r="Q6579" i="5"/>
  <c r="Q6566" i="5"/>
  <c r="Q6559" i="5"/>
  <c r="Q6445" i="5"/>
  <c r="Q6400" i="5"/>
  <c r="Q6324" i="5"/>
  <c r="Q6266" i="5"/>
  <c r="Q6216" i="5"/>
  <c r="Q6194" i="5"/>
  <c r="Q6176" i="5"/>
  <c r="Q6024" i="5"/>
  <c r="Q5892" i="5"/>
  <c r="Q5890" i="5"/>
  <c r="Q4072" i="5"/>
  <c r="Q4030" i="5"/>
  <c r="Q3920" i="5"/>
  <c r="Q3918" i="5"/>
  <c r="Q3866" i="5"/>
  <c r="Q3693" i="5"/>
  <c r="Q3650" i="5"/>
  <c r="Q3489" i="5"/>
  <c r="Q3443" i="5"/>
  <c r="Q3437" i="5"/>
  <c r="Q3424" i="5"/>
  <c r="Q3420" i="5"/>
  <c r="Q3292" i="5"/>
  <c r="Q3216" i="5"/>
  <c r="Q3177" i="5"/>
  <c r="Q3119" i="5"/>
  <c r="Q3078" i="5"/>
  <c r="Q3065" i="5"/>
  <c r="Q2979" i="5"/>
  <c r="Q2961" i="5"/>
  <c r="Q2952" i="5"/>
  <c r="Q2850" i="5"/>
  <c r="Q2736" i="5"/>
  <c r="Q2667" i="5"/>
  <c r="Q2627" i="5"/>
  <c r="Q2387" i="5"/>
  <c r="Q2129" i="5"/>
  <c r="Q1963" i="5"/>
  <c r="Q1924" i="5"/>
  <c r="Q1900" i="5"/>
  <c r="Q1740" i="5"/>
  <c r="Q1696" i="5"/>
  <c r="Q1653" i="5"/>
  <c r="Q1357" i="5"/>
  <c r="Q1200" i="5"/>
  <c r="Q1192" i="5"/>
  <c r="Q1120" i="5"/>
  <c r="Q1050" i="5"/>
  <c r="Q978" i="5"/>
  <c r="Q972" i="5"/>
  <c r="Q279" i="5"/>
  <c r="Q8156" i="5"/>
  <c r="Q561" i="5"/>
  <c r="Q551" i="5"/>
  <c r="Q481" i="5"/>
  <c r="Q412" i="5"/>
  <c r="Q395" i="5"/>
  <c r="Q388" i="5"/>
  <c r="Q379" i="5"/>
  <c r="Q373" i="5"/>
  <c r="Q9978" i="5"/>
  <c r="Q9380" i="5"/>
  <c r="Q8966" i="5"/>
  <c r="Q8868" i="5"/>
  <c r="Q8703" i="5"/>
  <c r="Q8695" i="5"/>
  <c r="Q8605" i="5"/>
  <c r="Q8434" i="5"/>
  <c r="Q8390" i="5"/>
  <c r="Q8338" i="5"/>
  <c r="Q8009" i="5"/>
  <c r="Q9946" i="5"/>
  <c r="Q9679" i="5"/>
  <c r="Q9593" i="5"/>
  <c r="Q9486" i="5"/>
  <c r="Q9467" i="5"/>
  <c r="Q9374" i="5"/>
  <c r="Q9362" i="5"/>
  <c r="Q9346" i="5"/>
  <c r="Q9306" i="5"/>
  <c r="Q9273" i="5"/>
  <c r="Q9178" i="5"/>
  <c r="Q9122" i="5"/>
  <c r="Q9106" i="5"/>
  <c r="Q8822" i="5"/>
  <c r="Q8792" i="5"/>
  <c r="Q8214" i="5"/>
  <c r="Q8005" i="5"/>
  <c r="Q7978" i="5"/>
  <c r="Q7971" i="5"/>
  <c r="Q7963" i="5"/>
  <c r="Q7850" i="5"/>
  <c r="Q407" i="5"/>
  <c r="Q364" i="5"/>
  <c r="Q355" i="5"/>
  <c r="Q309" i="5"/>
  <c r="Q9999" i="5"/>
  <c r="Q9870" i="5"/>
  <c r="Q9859" i="5"/>
  <c r="Q9827" i="5"/>
  <c r="Q9703" i="5"/>
  <c r="Q9700" i="5"/>
  <c r="Q9252" i="5"/>
  <c r="Q9074" i="5"/>
  <c r="Q8746" i="5"/>
  <c r="Q8419" i="5"/>
  <c r="Q8393" i="5"/>
  <c r="Q8287" i="5"/>
  <c r="Q8285" i="5"/>
  <c r="Q8050" i="5"/>
  <c r="Q377" i="5"/>
  <c r="Q337" i="5"/>
  <c r="Q9914" i="5"/>
  <c r="Q9897" i="5"/>
  <c r="Q9849" i="5"/>
  <c r="Q9682" i="5"/>
  <c r="Q9210" i="5"/>
  <c r="Q9138" i="5"/>
  <c r="Q8685" i="5"/>
  <c r="Q8618" i="5"/>
  <c r="Q8546" i="5"/>
  <c r="Q8369" i="5"/>
  <c r="Q7823" i="5"/>
  <c r="Q7518" i="5"/>
  <c r="Q7370" i="5"/>
  <c r="Q7362" i="5"/>
  <c r="Q7361" i="5"/>
  <c r="Q7350" i="5"/>
  <c r="Q7214" i="5"/>
  <c r="Q7088" i="5"/>
  <c r="Q6987" i="5"/>
  <c r="Q6957" i="5"/>
  <c r="Q6310" i="5"/>
  <c r="Q6130" i="5"/>
  <c r="Q5650" i="5"/>
  <c r="Q5566" i="5"/>
  <c r="Q5359" i="5"/>
  <c r="Q5347" i="5"/>
  <c r="Q5261" i="5"/>
  <c r="Q5095" i="5"/>
  <c r="Q5075" i="5"/>
  <c r="Q5038" i="5"/>
  <c r="Q4997" i="5"/>
  <c r="Q4777" i="5"/>
  <c r="Q4654" i="5"/>
  <c r="Q4650" i="5"/>
  <c r="Q4554" i="5"/>
  <c r="Q4419" i="5"/>
  <c r="Q4375" i="5"/>
  <c r="Q4366" i="5"/>
  <c r="Q4350" i="5"/>
  <c r="Q7782" i="5"/>
  <c r="Q7751" i="5"/>
  <c r="Q7682" i="5"/>
  <c r="Q7634" i="5"/>
  <c r="Q7546" i="5"/>
  <c r="Q7542" i="5"/>
  <c r="Q7470" i="5"/>
  <c r="Q7410" i="5"/>
  <c r="Q7408" i="5"/>
  <c r="Q7308" i="5"/>
  <c r="Q7254" i="5"/>
  <c r="Q7191" i="5"/>
  <c r="Q7170" i="5"/>
  <c r="Q7164" i="5"/>
  <c r="Q7132" i="5"/>
  <c r="Q7094" i="5"/>
  <c r="Q7084" i="5"/>
  <c r="Q7002" i="5"/>
  <c r="Q6986" i="5"/>
  <c r="Q6975" i="5"/>
  <c r="Q6779" i="5"/>
  <c r="Q6761" i="5"/>
  <c r="Q6702" i="5"/>
  <c r="Q6639" i="5"/>
  <c r="Q6626" i="5"/>
  <c r="Q6599" i="5"/>
  <c r="Q6591" i="5"/>
  <c r="Q6442" i="5"/>
  <c r="Q6156" i="5"/>
  <c r="Q6106" i="5"/>
  <c r="Q6077" i="5"/>
  <c r="Q5951" i="5"/>
  <c r="Q5934" i="5"/>
  <c r="Q5700" i="5"/>
  <c r="Q5493" i="5"/>
  <c r="Q5444" i="5"/>
  <c r="Q5342" i="5"/>
  <c r="Q5311" i="5"/>
  <c r="Q5297" i="5"/>
  <c r="Q5286" i="5"/>
  <c r="Q5226" i="5"/>
  <c r="Q5215" i="5"/>
  <c r="Q5161" i="5"/>
  <c r="Q5158" i="5"/>
  <c r="Q5143" i="5"/>
  <c r="Q4945" i="5"/>
  <c r="Q4943" i="5"/>
  <c r="Q4909" i="5"/>
  <c r="Q4837" i="5"/>
  <c r="Q4835" i="5"/>
  <c r="Q4790" i="5"/>
  <c r="Q4745" i="5"/>
  <c r="Q4722" i="5"/>
  <c r="Q4594" i="5"/>
  <c r="Q4574" i="5"/>
  <c r="Q4470" i="5"/>
  <c r="Q4389" i="5"/>
  <c r="Q4230" i="5"/>
  <c r="Q7719" i="5"/>
  <c r="Q7709" i="5"/>
  <c r="Q7639" i="5"/>
  <c r="Q7624" i="5"/>
  <c r="Q7610" i="5"/>
  <c r="Q7587" i="5"/>
  <c r="Q7521" i="5"/>
  <c r="Q7504" i="5"/>
  <c r="Q7386" i="5"/>
  <c r="Q7385" i="5"/>
  <c r="Q7276" i="5"/>
  <c r="Q7188" i="5"/>
  <c r="Q7179" i="5"/>
  <c r="Q7178" i="5"/>
  <c r="Q7152" i="5"/>
  <c r="Q7106" i="5"/>
  <c r="Q7100" i="5"/>
  <c r="Q7056" i="5"/>
  <c r="Q6809" i="5"/>
  <c r="Q6487" i="5"/>
  <c r="Q6484" i="5"/>
  <c r="Q6382" i="5"/>
  <c r="Q6294" i="5"/>
  <c r="Q6288" i="5"/>
  <c r="Q6263" i="5"/>
  <c r="Q6185" i="5"/>
  <c r="Q6181" i="5"/>
  <c r="Q6150" i="5"/>
  <c r="Q6055" i="5"/>
  <c r="Q6040" i="5"/>
  <c r="Q6025" i="5"/>
  <c r="Q6011" i="5"/>
  <c r="Q6006" i="5"/>
  <c r="Q5989" i="5"/>
  <c r="Q5871" i="5"/>
  <c r="Q5822" i="5"/>
  <c r="Q5785" i="5"/>
  <c r="Q5742" i="5"/>
  <c r="Q5717" i="5"/>
  <c r="Q5575" i="5"/>
  <c r="Q5571" i="5"/>
  <c r="Q5506" i="5"/>
  <c r="Q5473" i="5"/>
  <c r="Q5471" i="5"/>
  <c r="Q5439" i="5"/>
  <c r="Q5309" i="5"/>
  <c r="Q5182" i="5"/>
  <c r="Q5174" i="5"/>
  <c r="Q5170" i="5"/>
  <c r="Q5091" i="5"/>
  <c r="Q5031" i="5"/>
  <c r="Q4803" i="5"/>
  <c r="Q4622" i="5"/>
  <c r="Q4513" i="5"/>
  <c r="Q4455" i="5"/>
  <c r="Q4435" i="5"/>
  <c r="Q4402" i="5"/>
  <c r="Q4319" i="5"/>
  <c r="Q4310" i="5"/>
  <c r="Q4254" i="5"/>
  <c r="Q4157" i="5"/>
  <c r="Q4082" i="5"/>
  <c r="Q7758" i="5"/>
  <c r="Q7756" i="5"/>
  <c r="Q7710" i="5"/>
  <c r="Q7703" i="5"/>
  <c r="Q7563" i="5"/>
  <c r="Q7551" i="5"/>
  <c r="Q7438" i="5"/>
  <c r="Q7426" i="5"/>
  <c r="Q7400" i="5"/>
  <c r="Q7390" i="5"/>
  <c r="Q7342" i="5"/>
  <c r="Q7184" i="5"/>
  <c r="Q6963" i="5"/>
  <c r="Q6828" i="5"/>
  <c r="Q6825" i="5"/>
  <c r="Q6812" i="5"/>
  <c r="Q6742" i="5"/>
  <c r="Q6707" i="5"/>
  <c r="Q6682" i="5"/>
  <c r="Q6652" i="5"/>
  <c r="Q6610" i="5"/>
  <c r="Q6292" i="5"/>
  <c r="Q6268" i="5"/>
  <c r="Q5847" i="5"/>
  <c r="Q5840" i="5"/>
  <c r="Q5721" i="5"/>
  <c r="Q5683" i="5"/>
  <c r="Q5663" i="5"/>
  <c r="Q5637" i="5"/>
  <c r="Q5446" i="5"/>
  <c r="Q5379" i="5"/>
  <c r="Q5355" i="5"/>
  <c r="Q5199" i="5"/>
  <c r="Q4887" i="5"/>
  <c r="Q4741" i="5"/>
  <c r="Q4641" i="5"/>
  <c r="Q4624" i="5"/>
  <c r="Q4606" i="5"/>
  <c r="Q4502" i="5"/>
  <c r="Q4414" i="5"/>
  <c r="Q4363" i="5"/>
  <c r="Q4325" i="5"/>
  <c r="Q4198" i="5"/>
  <c r="Q4178" i="5"/>
  <c r="Q4160" i="5"/>
  <c r="Q4150" i="5"/>
  <c r="Q2911" i="5"/>
  <c r="Q2784" i="5"/>
  <c r="Q2776" i="5"/>
  <c r="Q2740" i="5"/>
  <c r="Q2720" i="5"/>
  <c r="Q2612" i="5"/>
  <c r="Q2602" i="5"/>
  <c r="Q2432" i="5"/>
  <c r="Q2372" i="5"/>
  <c r="Q2333" i="5"/>
  <c r="Q2328" i="5"/>
  <c r="Q2313" i="5"/>
  <c r="Q2213" i="5"/>
  <c r="Q2156" i="5"/>
  <c r="Q2079" i="5"/>
  <c r="Q2015" i="5"/>
  <c r="Q2005" i="5"/>
  <c r="Q1986" i="5"/>
  <c r="Q1942" i="5"/>
  <c r="Q1758" i="5"/>
  <c r="Q1636" i="5"/>
  <c r="Q1502" i="5"/>
  <c r="Q1233" i="5"/>
  <c r="Q1138" i="5"/>
  <c r="Q1115" i="5"/>
  <c r="Q1083" i="5"/>
  <c r="Q199" i="5"/>
  <c r="Q209" i="5"/>
  <c r="Q222" i="5"/>
  <c r="Q236" i="5"/>
  <c r="Q663" i="5"/>
  <c r="Q636" i="5"/>
  <c r="Q635" i="5"/>
  <c r="Q620" i="5"/>
  <c r="Q305" i="5"/>
  <c r="Q9899" i="5"/>
  <c r="Q9893" i="5"/>
  <c r="Q9781" i="5"/>
  <c r="Q9739" i="5"/>
  <c r="Q9714" i="5"/>
  <c r="Q9666" i="5"/>
  <c r="Q9644" i="5"/>
  <c r="Q9641" i="5"/>
  <c r="Q9601" i="5"/>
  <c r="Q9591" i="5"/>
  <c r="Q9571" i="5"/>
  <c r="Q9566" i="5"/>
  <c r="Q9529" i="5"/>
  <c r="Q9326" i="5"/>
  <c r="Q9262" i="5"/>
  <c r="Q9244" i="5"/>
  <c r="Q9234" i="5"/>
  <c r="Q9118" i="5"/>
  <c r="Q9094" i="5"/>
  <c r="Q9048" i="5"/>
  <c r="Q8918" i="5"/>
  <c r="Q8910" i="5"/>
  <c r="Q8869" i="5"/>
  <c r="Q8861" i="5"/>
  <c r="Q8748" i="5"/>
  <c r="Q8742" i="5"/>
  <c r="Q8722" i="5"/>
  <c r="Q8720" i="5"/>
  <c r="Q8718" i="5"/>
  <c r="Q8716" i="5"/>
  <c r="Q8667" i="5"/>
  <c r="Q8654" i="5"/>
  <c r="Q8628" i="5"/>
  <c r="Q8504" i="5"/>
  <c r="Q8497" i="5"/>
  <c r="Q8354" i="5"/>
  <c r="Q8306" i="5"/>
  <c r="Q8234" i="5"/>
  <c r="Q8219" i="5"/>
  <c r="Q8187" i="5"/>
  <c r="Q8182" i="5"/>
  <c r="Q8144" i="5"/>
  <c r="Q8126" i="5"/>
  <c r="Q8124" i="5"/>
  <c r="Q8119" i="5"/>
  <c r="Q8117" i="5"/>
  <c r="Q8049" i="5"/>
  <c r="Q7990" i="5"/>
  <c r="Q7943" i="5"/>
  <c r="Q7909" i="5"/>
  <c r="Q7879" i="5"/>
  <c r="Q7739" i="5"/>
  <c r="Q7676" i="5"/>
  <c r="Q7658" i="5"/>
  <c r="Q7633" i="5"/>
  <c r="Q7623" i="5"/>
  <c r="Q7541" i="5"/>
  <c r="Q7471" i="5"/>
  <c r="Q7457" i="5"/>
  <c r="Q7388" i="5"/>
  <c r="Q7381" i="5"/>
  <c r="Q7374" i="5"/>
  <c r="Q7357" i="5"/>
  <c r="Q7354" i="5"/>
  <c r="Q7229" i="5"/>
  <c r="Q7209" i="5"/>
  <c r="Q7200" i="5"/>
  <c r="Q7163" i="5"/>
  <c r="Q7158" i="5"/>
  <c r="Q7104" i="5"/>
  <c r="Q7074" i="5"/>
  <c r="Q7058" i="5"/>
  <c r="Q7016" i="5"/>
  <c r="Q6984" i="5"/>
  <c r="Q6983" i="5"/>
  <c r="Q6973" i="5"/>
  <c r="Q6940" i="5"/>
  <c r="Q6932" i="5"/>
  <c r="Q6883" i="5"/>
  <c r="Q6875" i="5"/>
  <c r="Q6858" i="5"/>
  <c r="Q6847" i="5"/>
  <c r="Q6819" i="5"/>
  <c r="Q6799" i="5"/>
  <c r="Q6765" i="5"/>
  <c r="Q6759" i="5"/>
  <c r="Q6722" i="5"/>
  <c r="Q6719" i="5"/>
  <c r="Q6708" i="5"/>
  <c r="Q6691" i="5"/>
  <c r="Q6675" i="5"/>
  <c r="Q6564" i="5"/>
  <c r="Q6536" i="5"/>
  <c r="Q6414" i="5"/>
  <c r="Q6394" i="5"/>
  <c r="Q6387" i="5"/>
  <c r="Q6379" i="5"/>
  <c r="Q6349" i="5"/>
  <c r="Q6320" i="5"/>
  <c r="Q6309" i="5"/>
  <c r="Q6277" i="5"/>
  <c r="Q6258" i="5"/>
  <c r="Q6166" i="5"/>
  <c r="Q6096" i="5"/>
  <c r="Q6009" i="5"/>
  <c r="Q5952" i="5"/>
  <c r="Q5946" i="5"/>
  <c r="Q5941" i="5"/>
  <c r="Q5935" i="5"/>
  <c r="Q5933" i="5"/>
  <c r="Q5905" i="5"/>
  <c r="Q5903" i="5"/>
  <c r="Q4051" i="5"/>
  <c r="Q3986" i="5"/>
  <c r="Q3927" i="5"/>
  <c r="Q3856" i="5"/>
  <c r="Q3691" i="5"/>
  <c r="Q3659" i="5"/>
  <c r="Q3549" i="5"/>
  <c r="Q3518" i="5"/>
  <c r="Q3491" i="5"/>
  <c r="Q3487" i="5"/>
  <c r="Q3439" i="5"/>
  <c r="Q3402" i="5"/>
  <c r="Q3307" i="5"/>
  <c r="Q3269" i="5"/>
  <c r="Q3175" i="5"/>
  <c r="Q3073" i="5"/>
  <c r="Q2890" i="5"/>
  <c r="Q2855" i="5"/>
  <c r="Q2782" i="5"/>
  <c r="Q2778" i="5"/>
  <c r="Q2733" i="5"/>
  <c r="Q2655" i="5"/>
  <c r="Q2644" i="5"/>
  <c r="Q2594" i="5"/>
  <c r="Q2527" i="5"/>
  <c r="Q2456" i="5"/>
  <c r="Q2449" i="5"/>
  <c r="Q2441" i="5"/>
  <c r="Q2412" i="5"/>
  <c r="Q2330" i="5"/>
  <c r="Q2193" i="5"/>
  <c r="Q2177" i="5"/>
  <c r="Q2145" i="5"/>
  <c r="Q2127" i="5"/>
  <c r="Q2084" i="5"/>
  <c r="Q2077" i="5"/>
  <c r="Q2010" i="5"/>
  <c r="Q1832" i="5"/>
  <c r="Q1824" i="5"/>
  <c r="Q1752" i="5"/>
  <c r="Q1730" i="5"/>
  <c r="Q1717" i="5"/>
  <c r="Q1712" i="5"/>
  <c r="Q1528" i="5"/>
  <c r="Q1496" i="5"/>
  <c r="Q1494" i="5"/>
  <c r="Q1480" i="5"/>
  <c r="Q1293" i="5"/>
  <c r="Q1191" i="5"/>
  <c r="Q1140" i="5"/>
  <c r="Q1131" i="5"/>
  <c r="Q1106" i="5"/>
  <c r="Q1098" i="5"/>
  <c r="Q1012" i="5"/>
  <c r="Q965" i="5"/>
  <c r="Q913" i="5"/>
  <c r="Q898" i="5"/>
  <c r="Q23" i="5"/>
  <c r="Q32" i="5"/>
  <c r="Q48" i="5"/>
  <c r="Q126" i="5"/>
  <c r="Q162" i="5"/>
  <c r="Q166" i="5"/>
  <c r="Q172" i="5"/>
  <c r="Q208" i="5"/>
  <c r="Q221" i="5"/>
  <c r="Q262" i="5"/>
  <c r="Q278" i="5"/>
  <c r="Q665" i="5"/>
  <c r="Q629" i="5"/>
  <c r="Q624" i="5"/>
  <c r="Q623" i="5"/>
  <c r="Q615" i="5"/>
  <c r="Q609" i="5"/>
  <c r="Q597" i="5"/>
  <c r="Q595" i="5"/>
  <c r="Q523" i="5"/>
  <c r="Q422" i="5"/>
  <c r="Q411" i="5"/>
  <c r="Q392" i="5"/>
  <c r="Q333" i="5"/>
  <c r="Q307" i="5"/>
  <c r="Q289" i="5"/>
  <c r="Q9941" i="5"/>
  <c r="Q9901" i="5"/>
  <c r="Q9855" i="5"/>
  <c r="Q9770" i="5"/>
  <c r="Q9766" i="5"/>
  <c r="Q9725" i="5"/>
  <c r="Q9716" i="5"/>
  <c r="Q9658" i="5"/>
  <c r="Q9543" i="5"/>
  <c r="Q9538" i="5"/>
  <c r="Q9508" i="5"/>
  <c r="Q9507" i="5"/>
  <c r="Q9443" i="5"/>
  <c r="Q9432" i="5"/>
  <c r="Q9418" i="5"/>
  <c r="Q9347" i="5"/>
  <c r="Q9313" i="5"/>
  <c r="Q9238" i="5"/>
  <c r="Q9079" i="5"/>
  <c r="Q9071" i="5"/>
  <c r="Q8974" i="5"/>
  <c r="Q8934" i="5"/>
  <c r="Q8896" i="5"/>
  <c r="Q8874" i="5"/>
  <c r="Q8872" i="5"/>
  <c r="Q8871" i="5"/>
  <c r="Q8833" i="5"/>
  <c r="Q8687" i="5"/>
  <c r="Q8537" i="5"/>
  <c r="Q8452" i="5"/>
  <c r="Q8350" i="5"/>
  <c r="Q8326" i="5"/>
  <c r="Q8241" i="5"/>
  <c r="Q8145" i="5"/>
  <c r="Q8135" i="5"/>
  <c r="Q8134" i="5"/>
  <c r="Q8130" i="5"/>
  <c r="Q8129" i="5"/>
  <c r="Q8090" i="5"/>
  <c r="Q8079" i="5"/>
  <c r="Q8051" i="5"/>
  <c r="Q7994" i="5"/>
  <c r="Q7952" i="5"/>
  <c r="Q7883" i="5"/>
  <c r="Q7866" i="5"/>
  <c r="Q7858" i="5"/>
  <c r="Q7846" i="5"/>
  <c r="Q7607" i="5"/>
  <c r="Q7597" i="5"/>
  <c r="Q7589" i="5"/>
  <c r="Q7560" i="5"/>
  <c r="Q7543" i="5"/>
  <c r="Q7505" i="5"/>
  <c r="Q6896" i="5"/>
  <c r="Q6895" i="5"/>
  <c r="Q6867" i="5"/>
  <c r="Q6865" i="5"/>
  <c r="Q6854" i="5"/>
  <c r="Q6850" i="5"/>
  <c r="Q6811" i="5"/>
  <c r="Q6752" i="5"/>
  <c r="Q6554" i="5"/>
  <c r="Q6528" i="5"/>
  <c r="Q6443" i="5"/>
  <c r="Q6441" i="5"/>
  <c r="Q6439" i="5"/>
  <c r="Q6384" i="5"/>
  <c r="Q6214" i="5"/>
  <c r="Q6202" i="5"/>
  <c r="Q6038" i="5"/>
  <c r="Q6007" i="5"/>
  <c r="Q4042" i="5"/>
  <c r="Q3989" i="5"/>
  <c r="Q3852" i="5"/>
  <c r="Q3807" i="5"/>
  <c r="Q3386" i="5"/>
  <c r="Q3228" i="5"/>
  <c r="Q3227" i="5"/>
  <c r="Q3121" i="5"/>
  <c r="Q3109" i="5"/>
  <c r="Q3091" i="5"/>
  <c r="Q3076" i="5"/>
  <c r="Q3071" i="5"/>
  <c r="Q3033" i="5"/>
  <c r="Q2859" i="5"/>
  <c r="Q2658" i="5"/>
  <c r="Q2638" i="5"/>
  <c r="Q2635" i="5"/>
  <c r="Q2632" i="5"/>
  <c r="Q2519" i="5"/>
  <c r="Q2512" i="5"/>
  <c r="Q2496" i="5"/>
  <c r="Q2484" i="5"/>
  <c r="Q2451" i="5"/>
  <c r="Q2444" i="5"/>
  <c r="Q2261" i="5"/>
  <c r="Q2232" i="5"/>
  <c r="Q2217" i="5"/>
  <c r="Q2208" i="5"/>
  <c r="Q2183" i="5"/>
  <c r="Q2049" i="5"/>
  <c r="Q2041" i="5"/>
  <c r="Q2039" i="5"/>
  <c r="Q1916" i="5"/>
  <c r="Q1682" i="5"/>
  <c r="Q1669" i="5"/>
  <c r="Q1644" i="5"/>
  <c r="Q1622" i="5"/>
  <c r="Q1570" i="5"/>
  <c r="Q1563" i="5"/>
  <c r="Q1455" i="5"/>
  <c r="Q1189" i="5"/>
  <c r="Q1184" i="5"/>
  <c r="Q1182" i="5"/>
  <c r="Q1168" i="5"/>
  <c r="Q1028" i="5"/>
  <c r="Q982" i="5"/>
  <c r="Q976" i="5"/>
  <c r="Q910" i="5"/>
  <c r="Q9820" i="5"/>
  <c r="Q565" i="5"/>
  <c r="Q507" i="5"/>
  <c r="Q528" i="5"/>
  <c r="Q512" i="5"/>
  <c r="Q483" i="5"/>
  <c r="Q476" i="5"/>
  <c r="Q461" i="5"/>
  <c r="Q9771" i="5"/>
  <c r="Q9662" i="5"/>
  <c r="Q9438" i="5"/>
  <c r="Q9088" i="5"/>
  <c r="Q8613" i="5"/>
  <c r="Q8474" i="5"/>
  <c r="Q8383" i="5"/>
  <c r="Q8378" i="5"/>
  <c r="Q9412" i="5"/>
  <c r="Q8505" i="5"/>
  <c r="Q8486" i="5"/>
  <c r="Q400" i="5"/>
  <c r="Q331" i="5"/>
  <c r="Q9970" i="5"/>
  <c r="Q9935" i="5"/>
  <c r="Q9830" i="5"/>
  <c r="Q9795" i="5"/>
  <c r="Q9789" i="5"/>
  <c r="Q9783" i="5"/>
  <c r="Q9779" i="5"/>
  <c r="Q9765" i="5"/>
  <c r="Q9707" i="5"/>
  <c r="Q9642" i="5"/>
  <c r="Q9298" i="5"/>
  <c r="Q9186" i="5"/>
  <c r="Q9076" i="5"/>
  <c r="Q9072" i="5"/>
  <c r="Q9004" i="5"/>
  <c r="Q9002" i="5"/>
  <c r="Q9000" i="5"/>
  <c r="Q8960" i="5"/>
  <c r="Q8862" i="5"/>
  <c r="Q8559" i="5"/>
  <c r="Q8449" i="5"/>
  <c r="Q8289" i="5"/>
  <c r="Q8265" i="5"/>
  <c r="Q8261" i="5"/>
  <c r="Q8034" i="5"/>
  <c r="Q7845" i="5"/>
  <c r="Q371" i="5"/>
  <c r="Q9986" i="5"/>
  <c r="Q9906" i="5"/>
  <c r="Q9877" i="5"/>
  <c r="Q9845" i="5"/>
  <c r="Q9809" i="5"/>
  <c r="Q9685" i="5"/>
  <c r="Q9140" i="5"/>
  <c r="Q9136" i="5"/>
  <c r="Q8978" i="5"/>
  <c r="Q8946" i="5"/>
  <c r="Q8776" i="5"/>
  <c r="Q8678" i="5"/>
  <c r="Q8671" i="5"/>
  <c r="Q8541" i="5"/>
  <c r="Q8346" i="5"/>
  <c r="Q8206" i="5"/>
  <c r="Q8054" i="5"/>
  <c r="Q7468" i="5"/>
  <c r="Q7070" i="5"/>
  <c r="Q7064" i="5"/>
  <c r="Q6958" i="5"/>
  <c r="Q6946" i="5"/>
  <c r="Q6931" i="5"/>
  <c r="Q6841" i="5"/>
  <c r="Q6836" i="5"/>
  <c r="Q6798" i="5"/>
  <c r="Q6674" i="5"/>
  <c r="Q6596" i="5"/>
  <c r="Q6547" i="5"/>
  <c r="Q6542" i="5"/>
  <c r="Q6275" i="5"/>
  <c r="Q6118" i="5"/>
  <c r="Q6051" i="5"/>
  <c r="Q5640" i="5"/>
  <c r="Q5463" i="5"/>
  <c r="Q5437" i="5"/>
  <c r="Q5350" i="5"/>
  <c r="Q4978" i="5"/>
  <c r="Q4814" i="5"/>
  <c r="Q4785" i="5"/>
  <c r="Q4783" i="5"/>
  <c r="Q4720" i="5"/>
  <c r="Q4673" i="5"/>
  <c r="Q4665" i="5"/>
  <c r="Q4656" i="5"/>
  <c r="Q4652" i="5"/>
  <c r="Q4626" i="5"/>
  <c r="Q4546" i="5"/>
  <c r="Q4499" i="5"/>
  <c r="Q4485" i="5"/>
  <c r="Q4478" i="5"/>
  <c r="Q4421" i="5"/>
  <c r="Q4339" i="5"/>
  <c r="Q4295" i="5"/>
  <c r="Q4190" i="5"/>
  <c r="Q4123" i="5"/>
  <c r="Q7779" i="5"/>
  <c r="Q7684" i="5"/>
  <c r="Q7667" i="5"/>
  <c r="Q7606" i="5"/>
  <c r="Q7579" i="5"/>
  <c r="Q7558" i="5"/>
  <c r="Q7556" i="5"/>
  <c r="Q7500" i="5"/>
  <c r="Q7475" i="5"/>
  <c r="Q7463" i="5"/>
  <c r="Q7352" i="5"/>
  <c r="Q7234" i="5"/>
  <c r="Q7223" i="5"/>
  <c r="Q7194" i="5"/>
  <c r="Q7175" i="5"/>
  <c r="Q7032" i="5"/>
  <c r="Q7004" i="5"/>
  <c r="Q6998" i="5"/>
  <c r="Q6992" i="5"/>
  <c r="Q6972" i="5"/>
  <c r="Q6952" i="5"/>
  <c r="Q6948" i="5"/>
  <c r="Q6843" i="5"/>
  <c r="Q6774" i="5"/>
  <c r="Q6772" i="5"/>
  <c r="Q6695" i="5"/>
  <c r="Q6364" i="5"/>
  <c r="Q6343" i="5"/>
  <c r="Q6338" i="5"/>
  <c r="Q6246" i="5"/>
  <c r="Q6238" i="5"/>
  <c r="Q6179" i="5"/>
  <c r="Q6167" i="5"/>
  <c r="Q6148" i="5"/>
  <c r="Q6087" i="5"/>
  <c r="Q6042" i="5"/>
  <c r="Q6023" i="5"/>
  <c r="Q5819" i="5"/>
  <c r="Q5715" i="5"/>
  <c r="Q5609" i="5"/>
  <c r="Q5598" i="5"/>
  <c r="Q5453" i="5"/>
  <c r="Q5451" i="5"/>
  <c r="Q5441" i="5"/>
  <c r="Q5370" i="5"/>
  <c r="Q5321" i="5"/>
  <c r="Q5307" i="5"/>
  <c r="Q5283" i="5"/>
  <c r="Q5280" i="5"/>
  <c r="Q5194" i="5"/>
  <c r="Q5163" i="5"/>
  <c r="Q5083" i="5"/>
  <c r="Q5062" i="5"/>
  <c r="Q5006" i="5"/>
  <c r="Q4902" i="5"/>
  <c r="Q4862" i="5"/>
  <c r="Q4770" i="5"/>
  <c r="Q4724" i="5"/>
  <c r="Q4692" i="5"/>
  <c r="Q4677" i="5"/>
  <c r="Q4604" i="5"/>
  <c r="Q4437" i="5"/>
  <c r="Q4430" i="5"/>
  <c r="Q4377" i="5"/>
  <c r="Q4370" i="5"/>
  <c r="Q4345" i="5"/>
  <c r="Q4343" i="5"/>
  <c r="Q4341" i="5"/>
  <c r="Q4266" i="5"/>
  <c r="Q4262" i="5"/>
  <c r="Q4138" i="5"/>
  <c r="Q4133" i="5"/>
  <c r="Q4131" i="5"/>
  <c r="Q4118" i="5"/>
  <c r="Q4089" i="5"/>
  <c r="Q7795" i="5"/>
  <c r="Q7790" i="5"/>
  <c r="Q7690" i="5"/>
  <c r="Q7686" i="5"/>
  <c r="Q7659" i="5"/>
  <c r="Q7502" i="5"/>
  <c r="Q7495" i="5"/>
  <c r="Q7424" i="5"/>
  <c r="Q7336" i="5"/>
  <c r="Q7332" i="5"/>
  <c r="Q7330" i="5"/>
  <c r="Q7304" i="5"/>
  <c r="Q7283" i="5"/>
  <c r="Q7226" i="5"/>
  <c r="Q7196" i="5"/>
  <c r="Q7118" i="5"/>
  <c r="Q7023" i="5"/>
  <c r="Q6826" i="5"/>
  <c r="Q6806" i="5"/>
  <c r="Q6664" i="5"/>
  <c r="Q6656" i="5"/>
  <c r="Q6347" i="5"/>
  <c r="Q6298" i="5"/>
  <c r="Q6213" i="5"/>
  <c r="Q6190" i="5"/>
  <c r="Q6183" i="5"/>
  <c r="Q6004" i="5"/>
  <c r="Q5971" i="5"/>
  <c r="Q5962" i="5"/>
  <c r="Q5956" i="5"/>
  <c r="Q5940" i="5"/>
  <c r="Q5930" i="5"/>
  <c r="Q5908" i="5"/>
  <c r="Q5906" i="5"/>
  <c r="Q5891" i="5"/>
  <c r="Q5886" i="5"/>
  <c r="Q5827" i="5"/>
  <c r="Q5763" i="5"/>
  <c r="Q5702" i="5"/>
  <c r="Q5655" i="5"/>
  <c r="Q5614" i="5"/>
  <c r="Q5533" i="5"/>
  <c r="Q5363" i="5"/>
  <c r="Q5326" i="5"/>
  <c r="Q5305" i="5"/>
  <c r="Q5197" i="5"/>
  <c r="Q5105" i="5"/>
  <c r="Q5099" i="5"/>
  <c r="Q4958" i="5"/>
  <c r="Q4950" i="5"/>
  <c r="Q4941" i="5"/>
  <c r="Q4935" i="5"/>
  <c r="Q4914" i="5"/>
  <c r="Q4842" i="5"/>
  <c r="Q4754" i="5"/>
  <c r="Q4750" i="5"/>
  <c r="Q4746" i="5"/>
  <c r="Q4726" i="5"/>
  <c r="Q4694" i="5"/>
  <c r="Q4678" i="5"/>
  <c r="Q4661" i="5"/>
  <c r="Q4582" i="5"/>
  <c r="Q4533" i="5"/>
  <c r="Q4527" i="5"/>
  <c r="Q4462" i="5"/>
  <c r="Q4409" i="5"/>
  <c r="Q4387" i="5"/>
  <c r="Q4381" i="5"/>
  <c r="Q4275" i="5"/>
  <c r="Q4170" i="5"/>
  <c r="Q7827" i="5"/>
  <c r="Q7771" i="5"/>
  <c r="Q7734" i="5"/>
  <c r="Q7706" i="5"/>
  <c r="Q7647" i="5"/>
  <c r="Q7619" i="5"/>
  <c r="Q7511" i="5"/>
  <c r="Q7487" i="5"/>
  <c r="Q7367" i="5"/>
  <c r="Q7110" i="5"/>
  <c r="Q7020" i="5"/>
  <c r="Q7014" i="5"/>
  <c r="Q6955" i="5"/>
  <c r="Q6647" i="5"/>
  <c r="Q6602" i="5"/>
  <c r="Q6410" i="5"/>
  <c r="Q6380" i="5"/>
  <c r="Q6323" i="5"/>
  <c r="Q6312" i="5"/>
  <c r="Q6308" i="5"/>
  <c r="Q6250" i="5"/>
  <c r="Q6045" i="5"/>
  <c r="Q5973" i="5"/>
  <c r="Q5898" i="5"/>
  <c r="Q5879" i="5"/>
  <c r="Q5866" i="5"/>
  <c r="Q5798" i="5"/>
  <c r="Q5790" i="5"/>
  <c r="Q5765" i="5"/>
  <c r="Q5681" i="5"/>
  <c r="Q5679" i="5"/>
  <c r="Q5602" i="5"/>
  <c r="Q5577" i="5"/>
  <c r="Q5545" i="5"/>
  <c r="Q5395" i="5"/>
  <c r="Q5318" i="5"/>
  <c r="Q5117" i="5"/>
  <c r="Q4897" i="5"/>
  <c r="Q4587" i="5"/>
  <c r="Q4531" i="5"/>
  <c r="Q4507" i="5"/>
  <c r="Q4407" i="5"/>
  <c r="Q4379" i="5"/>
  <c r="Q4358" i="5"/>
  <c r="Q4321" i="5"/>
  <c r="Q4278" i="5"/>
  <c r="Q4032" i="5"/>
  <c r="Q3962" i="5"/>
  <c r="Q3955" i="5"/>
  <c r="Q3953" i="5"/>
  <c r="Q3850" i="5"/>
  <c r="Q3811" i="5"/>
  <c r="Q3720" i="5"/>
  <c r="Q3601" i="5"/>
  <c r="Q3303" i="5"/>
  <c r="Q3212" i="5"/>
  <c r="Q3105" i="5"/>
  <c r="Q3103" i="5"/>
  <c r="Q3093" i="5"/>
  <c r="Q3058" i="5"/>
  <c r="Q3027" i="5"/>
  <c r="Q3002" i="5"/>
  <c r="Q2991" i="5"/>
  <c r="Q2734" i="5"/>
  <c r="Q2732" i="5"/>
  <c r="Q2714" i="5"/>
  <c r="Q2679" i="5"/>
  <c r="Q2611" i="5"/>
  <c r="Q2569" i="5"/>
  <c r="Q2475" i="5"/>
  <c r="Q2335" i="5"/>
  <c r="Q2221" i="5"/>
  <c r="Q2081" i="5"/>
  <c r="Q1779" i="5"/>
  <c r="Q1403" i="5"/>
  <c r="Q1314" i="5"/>
  <c r="Q1096" i="5"/>
  <c r="Q1090" i="5"/>
  <c r="Q1021" i="5"/>
  <c r="Q1006" i="5"/>
  <c r="Q964" i="5"/>
  <c r="Q25" i="5"/>
  <c r="Q77" i="5"/>
  <c r="Q96" i="5"/>
  <c r="Q137" i="5"/>
  <c r="Q138" i="5"/>
  <c r="Q181" i="5"/>
  <c r="Q206" i="5"/>
  <c r="Q224" i="5"/>
  <c r="Q244" i="5"/>
  <c r="Q268" i="5"/>
  <c r="Q275" i="5"/>
  <c r="Q658" i="5"/>
  <c r="Q646" i="5"/>
  <c r="Q632" i="5"/>
  <c r="Q610" i="5"/>
  <c r="Q592" i="5"/>
  <c r="Q9923" i="5"/>
  <c r="Q9896" i="5"/>
  <c r="Q9819" i="5"/>
  <c r="Q9784" i="5"/>
  <c r="Q9769" i="5"/>
  <c r="Q9741" i="5"/>
  <c r="Q9462" i="5"/>
  <c r="Q9447" i="5"/>
  <c r="Q9404" i="5"/>
  <c r="Q9365" i="5"/>
  <c r="Q9301" i="5"/>
  <c r="Q9296" i="5"/>
  <c r="Q9295" i="5"/>
  <c r="Q9274" i="5"/>
  <c r="Q9246" i="5"/>
  <c r="Q9236" i="5"/>
  <c r="Q9232" i="5"/>
  <c r="Q9054" i="5"/>
  <c r="Q8780" i="5"/>
  <c r="Q8770" i="5"/>
  <c r="Q8738" i="5"/>
  <c r="Q8681" i="5"/>
  <c r="Q8652" i="5"/>
  <c r="Q8643" i="5"/>
  <c r="Q8622" i="5"/>
  <c r="Q8561" i="5"/>
  <c r="Q8560" i="5"/>
  <c r="Q8405" i="5"/>
  <c r="Q8166" i="5"/>
  <c r="Q8154" i="5"/>
  <c r="Q8142" i="5"/>
  <c r="Q8131" i="5"/>
  <c r="Q8122" i="5"/>
  <c r="Q7999" i="5"/>
  <c r="Q7964" i="5"/>
  <c r="Q7941" i="5"/>
  <c r="Q7935" i="5"/>
  <c r="Q7864" i="5"/>
  <c r="Q7837" i="5"/>
  <c r="Q7757" i="5"/>
  <c r="Q7678" i="5"/>
  <c r="Q7573" i="5"/>
  <c r="Q7555" i="5"/>
  <c r="Q7454" i="5"/>
  <c r="Q7368" i="5"/>
  <c r="Q7365" i="5"/>
  <c r="Q7358" i="5"/>
  <c r="Q7355" i="5"/>
  <c r="Q7257" i="5"/>
  <c r="Q7198" i="5"/>
  <c r="Q7128" i="5"/>
  <c r="Q7031" i="5"/>
  <c r="Q6982" i="5"/>
  <c r="Q6981" i="5"/>
  <c r="Q6962" i="5"/>
  <c r="Q6921" i="5"/>
  <c r="Q6887" i="5"/>
  <c r="Q6873" i="5"/>
  <c r="Q6863" i="5"/>
  <c r="Q6861" i="5"/>
  <c r="Q6859" i="5"/>
  <c r="Q6767" i="5"/>
  <c r="Q6737" i="5"/>
  <c r="Q6731" i="5"/>
  <c r="Q6723" i="5"/>
  <c r="Q6700" i="5"/>
  <c r="Q6694" i="5"/>
  <c r="Q6687" i="5"/>
  <c r="Q6655" i="5"/>
  <c r="Q6643" i="5"/>
  <c r="Q6607" i="5"/>
  <c r="Q6398" i="5"/>
  <c r="Q6397" i="5"/>
  <c r="Q6358" i="5"/>
  <c r="Q6271" i="5"/>
  <c r="Q6264" i="5"/>
  <c r="Q6252" i="5"/>
  <c r="Q6240" i="5"/>
  <c r="Q6232" i="5"/>
  <c r="Q6200" i="5"/>
  <c r="Q6153" i="5"/>
  <c r="Q6098" i="5"/>
  <c r="Q6088" i="5"/>
  <c r="Q5954" i="5"/>
  <c r="Q5896" i="5"/>
  <c r="Q3946" i="5"/>
  <c r="Q3892" i="5"/>
  <c r="Q3878" i="5"/>
  <c r="Q3877" i="5"/>
  <c r="Q3851" i="5"/>
  <c r="Q3758" i="5"/>
  <c r="Q3754" i="5"/>
  <c r="Q3740" i="5"/>
  <c r="Q3705" i="5"/>
  <c r="Q3698" i="5"/>
  <c r="Q3694" i="5"/>
  <c r="Q3580" i="5"/>
  <c r="Q3571" i="5"/>
  <c r="Q3566" i="5"/>
  <c r="Q3509" i="5"/>
  <c r="Q3479" i="5"/>
  <c r="Q3451" i="5"/>
  <c r="Q3371" i="5"/>
  <c r="Q3318" i="5"/>
  <c r="Q3283" i="5"/>
  <c r="Q3202" i="5"/>
  <c r="Q2996" i="5"/>
  <c r="Q2913" i="5"/>
  <c r="Q2899" i="5"/>
  <c r="Q2897" i="5"/>
  <c r="Q2895" i="5"/>
  <c r="Q2820" i="5"/>
  <c r="Q2805" i="5"/>
  <c r="Q2787" i="5"/>
  <c r="Q2726" i="5"/>
  <c r="Q2690" i="5"/>
  <c r="Q2648" i="5"/>
  <c r="Q2642" i="5"/>
  <c r="Q2578" i="5"/>
  <c r="Q2535" i="5"/>
  <c r="Q2517" i="5"/>
  <c r="Q2489" i="5"/>
  <c r="Q2479" i="5"/>
  <c r="Q2414" i="5"/>
  <c r="Q2400" i="5"/>
  <c r="Q2393" i="5"/>
  <c r="Q2269" i="5"/>
  <c r="Q2215" i="5"/>
  <c r="Q2199" i="5"/>
  <c r="Q2197" i="5"/>
  <c r="Q2179" i="5"/>
  <c r="Q2154" i="5"/>
  <c r="Q2147" i="5"/>
  <c r="Q2057" i="5"/>
  <c r="Q2055" i="5"/>
  <c r="Q2026" i="5"/>
  <c r="Q1906" i="5"/>
  <c r="Q1902" i="5"/>
  <c r="Q1893" i="5"/>
  <c r="Q1869" i="5"/>
  <c r="Q1782" i="5"/>
  <c r="Q1781" i="5"/>
  <c r="Q1691" i="5"/>
  <c r="Q1681" i="5"/>
  <c r="Q1618" i="5"/>
  <c r="Q1603" i="5"/>
  <c r="Q1394" i="5"/>
  <c r="Q1316" i="5"/>
  <c r="Q1300" i="5"/>
  <c r="Q1273" i="5"/>
  <c r="Q1174" i="5"/>
  <c r="Q1117" i="5"/>
  <c r="Q1084" i="5"/>
  <c r="Q1074" i="5"/>
  <c r="Q1071" i="5"/>
  <c r="Q1059" i="5"/>
  <c r="Q1047" i="5"/>
  <c r="Q1008" i="5"/>
  <c r="Q16" i="5"/>
  <c r="Q21" i="5"/>
  <c r="Q27" i="5"/>
  <c r="Q29" i="5"/>
  <c r="Q40" i="5"/>
  <c r="Q72" i="5"/>
  <c r="Q148" i="5"/>
  <c r="Q161" i="5"/>
  <c r="Q165" i="5"/>
  <c r="Q180" i="5"/>
  <c r="Q193" i="5"/>
  <c r="Q215" i="5"/>
  <c r="Q231" i="5"/>
  <c r="Q253" i="5"/>
  <c r="Q277" i="5"/>
  <c r="Q284" i="5"/>
  <c r="Q633" i="5"/>
  <c r="Q628" i="5"/>
  <c r="Q612" i="5"/>
  <c r="Q606" i="5"/>
  <c r="Q602" i="5"/>
  <c r="Q601" i="5"/>
  <c r="Q599" i="5"/>
  <c r="Q586" i="5"/>
  <c r="Q474" i="5"/>
  <c r="Q450" i="5"/>
  <c r="Q426" i="5"/>
  <c r="Q9969" i="5"/>
  <c r="Q9871" i="5"/>
  <c r="Q9824" i="5"/>
  <c r="Q9823" i="5"/>
  <c r="Q9822" i="5"/>
  <c r="Q9762" i="5"/>
  <c r="Q9738" i="5"/>
  <c r="Q9719" i="5"/>
  <c r="Q9717" i="5"/>
  <c r="Q9715" i="5"/>
  <c r="Q9713" i="5"/>
  <c r="Q9711" i="5"/>
  <c r="Q9702" i="5"/>
  <c r="Q9652" i="5"/>
  <c r="Q9604" i="5"/>
  <c r="Q9587" i="5"/>
  <c r="Q9586" i="5"/>
  <c r="Q9526" i="5"/>
  <c r="Q9524" i="5"/>
  <c r="Q9522" i="5"/>
  <c r="Q9517" i="5"/>
  <c r="Q9498" i="5"/>
  <c r="Q9483" i="5"/>
  <c r="Q9435" i="5"/>
  <c r="Q9395" i="5"/>
  <c r="Q9390" i="5"/>
  <c r="Q9355" i="5"/>
  <c r="Q9304" i="5"/>
  <c r="Q9282" i="5"/>
  <c r="Q9153" i="5"/>
  <c r="Q9145" i="5"/>
  <c r="Q9052" i="5"/>
  <c r="Q9017" i="5"/>
  <c r="Q8841" i="5"/>
  <c r="Q8834" i="5"/>
  <c r="Q8806" i="5"/>
  <c r="Q8759" i="5"/>
  <c r="Q8689" i="5"/>
  <c r="Q8684" i="5"/>
  <c r="Q8489" i="5"/>
  <c r="Q8348" i="5"/>
  <c r="Q8333" i="5"/>
  <c r="Q8331" i="5"/>
  <c r="Q8317" i="5"/>
  <c r="Q8195" i="5"/>
  <c r="Q8181" i="5"/>
  <c r="Q8155" i="5"/>
  <c r="Q8019" i="5"/>
  <c r="Q7992" i="5"/>
  <c r="Q7948" i="5"/>
  <c r="Q7927" i="5"/>
  <c r="Q7856" i="5"/>
  <c r="Q7841" i="5"/>
  <c r="Q7661" i="5"/>
  <c r="Q7520" i="5"/>
  <c r="Q7507" i="5"/>
  <c r="Q7376" i="5"/>
  <c r="Q7319" i="5"/>
  <c r="Q7279" i="5"/>
  <c r="Q7149" i="5"/>
  <c r="Q7134" i="5"/>
  <c r="Q7071" i="5"/>
  <c r="Q7060" i="5"/>
  <c r="Q6951" i="5"/>
  <c r="Q6929" i="5"/>
  <c r="Q6926" i="5"/>
  <c r="Q6924" i="5"/>
  <c r="Q6856" i="5"/>
  <c r="Q6848" i="5"/>
  <c r="Q6844" i="5"/>
  <c r="Q6786" i="5"/>
  <c r="Q6785" i="5"/>
  <c r="Q6783" i="5"/>
  <c r="Q6744" i="5"/>
  <c r="Q6739" i="5"/>
  <c r="Q6721" i="5"/>
  <c r="Q6505" i="5"/>
  <c r="Q5967" i="5"/>
  <c r="Q5920" i="5"/>
  <c r="Q5901" i="5"/>
  <c r="Q4013" i="5"/>
  <c r="Q3982" i="5"/>
  <c r="Q3838" i="5"/>
  <c r="Q3729" i="5"/>
  <c r="Q3645" i="5"/>
  <c r="Q3573" i="5"/>
  <c r="Q3568" i="5"/>
  <c r="Q3460" i="5"/>
  <c r="Q3410" i="5"/>
  <c r="Q3382" i="5"/>
  <c r="Q3343" i="5"/>
  <c r="Q3182" i="5"/>
  <c r="Q3162" i="5"/>
  <c r="Q3158" i="5"/>
  <c r="Q3114" i="5"/>
  <c r="Q2916" i="5"/>
  <c r="Q2861" i="5"/>
  <c r="Q2802" i="5"/>
  <c r="Q2799" i="5"/>
  <c r="Q2728" i="5"/>
  <c r="Q2723" i="5"/>
  <c r="Q2721" i="5"/>
  <c r="Q2586" i="5"/>
  <c r="Q2504" i="5"/>
  <c r="Q2494" i="5"/>
  <c r="Q2482" i="5"/>
  <c r="Q2383" i="5"/>
  <c r="Q2376" i="5"/>
  <c r="Q2320" i="5"/>
  <c r="Q2230" i="5"/>
  <c r="Q2181" i="5"/>
  <c r="Q2118" i="5"/>
  <c r="Q2047" i="5"/>
  <c r="Q1895" i="5"/>
  <c r="Q1860" i="5"/>
  <c r="Q1856" i="5"/>
  <c r="Q1630" i="5"/>
  <c r="Q1492" i="5"/>
  <c r="Q1363" i="5"/>
  <c r="Q1203" i="5"/>
  <c r="Q1137" i="5"/>
  <c r="Q1135" i="5"/>
  <c r="Q981" i="5"/>
  <c r="Q975" i="5"/>
  <c r="Q930" i="5"/>
  <c r="Q263" i="5"/>
  <c r="Q9712" i="5"/>
  <c r="Q9448" i="5"/>
  <c r="Q581" i="5"/>
  <c r="Q569" i="5"/>
  <c r="Q493" i="5"/>
  <c r="Q452" i="5"/>
  <c r="Q449" i="5"/>
  <c r="Q468" i="5"/>
  <c r="Q488" i="5"/>
  <c r="Q473" i="5"/>
  <c r="Q419" i="5"/>
  <c r="Q447" i="5"/>
  <c r="Q432" i="5"/>
  <c r="Q424" i="5"/>
  <c r="Q375" i="5"/>
  <c r="Q339" i="5"/>
  <c r="Q9686" i="5"/>
  <c r="Q9479" i="5"/>
  <c r="Q9455" i="5"/>
  <c r="Q9453" i="5"/>
  <c r="Q9348" i="5"/>
  <c r="Q9150" i="5"/>
  <c r="Q9142" i="5"/>
  <c r="Q9078" i="5"/>
  <c r="Q8844" i="5"/>
  <c r="Q8699" i="5"/>
  <c r="Q8697" i="5"/>
  <c r="Q8421" i="5"/>
  <c r="Q8322" i="5"/>
  <c r="Q7882" i="5"/>
  <c r="Q341" i="5"/>
  <c r="Q317" i="5"/>
  <c r="Q296" i="5"/>
  <c r="Q9843" i="5"/>
  <c r="Q9673" i="5"/>
  <c r="Q9622" i="5"/>
  <c r="Q9490" i="5"/>
  <c r="Q9376" i="5"/>
  <c r="Q9358" i="5"/>
  <c r="Q9126" i="5"/>
  <c r="Q9110" i="5"/>
  <c r="Q9070" i="5"/>
  <c r="Q9024" i="5"/>
  <c r="Q8766" i="5"/>
  <c r="Q8734" i="5"/>
  <c r="Q8650" i="5"/>
  <c r="Q8627" i="5"/>
  <c r="Q8593" i="5"/>
  <c r="Q8042" i="5"/>
  <c r="Q7966" i="5"/>
  <c r="Q7958" i="5"/>
  <c r="Q367" i="5"/>
  <c r="Q9994" i="5"/>
  <c r="Q9861" i="5"/>
  <c r="Q9847" i="5"/>
  <c r="Q9837" i="5"/>
  <c r="Q9655" i="5"/>
  <c r="Q9463" i="5"/>
  <c r="Q9308" i="5"/>
  <c r="Q9164" i="5"/>
  <c r="Q9162" i="5"/>
  <c r="Q9160" i="5"/>
  <c r="Q8942" i="5"/>
  <c r="Q8794" i="5"/>
  <c r="Q8760" i="5"/>
  <c r="Q8554" i="5"/>
  <c r="Q8522" i="5"/>
  <c r="Q8318" i="5"/>
  <c r="Q8238" i="5"/>
  <c r="Q7934" i="5"/>
  <c r="Q7829" i="5"/>
  <c r="Q361" i="5"/>
  <c r="Q348" i="5"/>
  <c r="Q311" i="5"/>
  <c r="Q9930" i="5"/>
  <c r="Q9798" i="5"/>
  <c r="Q9470" i="5"/>
  <c r="Q9026" i="5"/>
  <c r="Q9018" i="5"/>
  <c r="Q8980" i="5"/>
  <c r="Q8964" i="5"/>
  <c r="Q8948" i="5"/>
  <c r="Q8944" i="5"/>
  <c r="Q8574" i="5"/>
  <c r="Q8567" i="5"/>
  <c r="Q8330" i="5"/>
  <c r="Q7906" i="5"/>
  <c r="Q7714" i="5"/>
  <c r="Q7627" i="5"/>
  <c r="Q7572" i="5"/>
  <c r="Q7440" i="5"/>
  <c r="Q7383" i="5"/>
  <c r="Q7380" i="5"/>
  <c r="Q7375" i="5"/>
  <c r="Q7364" i="5"/>
  <c r="Q7359" i="5"/>
  <c r="Q7296" i="5"/>
  <c r="Q7030" i="5"/>
  <c r="Q6790" i="5"/>
  <c r="Q6789" i="5"/>
  <c r="Q6754" i="5"/>
  <c r="Q6671" i="5"/>
  <c r="Q6659" i="5"/>
  <c r="Q6576" i="5"/>
  <c r="Q6424" i="5"/>
  <c r="Q6422" i="5"/>
  <c r="Q6350" i="5"/>
  <c r="Q6314" i="5"/>
  <c r="Q6067" i="5"/>
  <c r="Q5982" i="5"/>
  <c r="Q5874" i="5"/>
  <c r="Q5849" i="5"/>
  <c r="Q5806" i="5"/>
  <c r="Q5558" i="5"/>
  <c r="Q5465" i="5"/>
  <c r="Q5382" i="5"/>
  <c r="Q4761" i="5"/>
  <c r="Q7786" i="5"/>
  <c r="Q7327" i="5"/>
  <c r="Q7314" i="5"/>
  <c r="Q7256" i="5"/>
  <c r="Q6831" i="5"/>
  <c r="Q6679" i="5"/>
  <c r="Q6082" i="5"/>
  <c r="Q6057" i="5"/>
  <c r="Q6018" i="5"/>
  <c r="Q5918" i="5"/>
  <c r="Q5910" i="5"/>
  <c r="Q5710" i="5"/>
  <c r="Q5509" i="5"/>
  <c r="Q5103" i="5"/>
  <c r="Q4889" i="5"/>
  <c r="Q4805" i="5"/>
  <c r="Q4519" i="5"/>
  <c r="Q4509" i="5"/>
  <c r="Q4457" i="5"/>
  <c r="Q4155" i="5"/>
  <c r="Q7600" i="5"/>
  <c r="Q7506" i="5"/>
  <c r="Q7414" i="5"/>
  <c r="Q7398" i="5"/>
  <c r="Q7392" i="5"/>
  <c r="Q7320" i="5"/>
  <c r="Q7318" i="5"/>
  <c r="Q7280" i="5"/>
  <c r="Q7015" i="5"/>
  <c r="Q6980" i="5"/>
  <c r="Q6787" i="5"/>
  <c r="Q6782" i="5"/>
  <c r="Q6751" i="5"/>
  <c r="Q6750" i="5"/>
  <c r="Q6608" i="5"/>
  <c r="Q6555" i="5"/>
  <c r="Q6527" i="5"/>
  <c r="Q6420" i="5"/>
  <c r="Q6223" i="5"/>
  <c r="Q6211" i="5"/>
  <c r="Q6089" i="5"/>
  <c r="Q6047" i="5"/>
  <c r="Q5842" i="5"/>
  <c r="Q5834" i="5"/>
  <c r="Q5758" i="5"/>
  <c r="Q5589" i="5"/>
  <c r="Q5250" i="5"/>
  <c r="Q4895" i="5"/>
  <c r="Q4822" i="5"/>
  <c r="Q4809" i="5"/>
  <c r="Q4581" i="5"/>
  <c r="Q4541" i="5"/>
  <c r="Q4334" i="5"/>
  <c r="Q4173" i="5"/>
  <c r="Q4098" i="5"/>
  <c r="Q4034" i="5"/>
  <c r="Q3848" i="5"/>
  <c r="Q3795" i="5"/>
  <c r="Q3687" i="5"/>
  <c r="Q3637" i="5"/>
  <c r="Q3613" i="5"/>
  <c r="Q3556" i="5"/>
  <c r="Q3522" i="5"/>
  <c r="Q3369" i="5"/>
  <c r="Q3355" i="5"/>
  <c r="Q3332" i="5"/>
  <c r="Q3322" i="5"/>
  <c r="Q3312" i="5"/>
  <c r="Q3253" i="5"/>
  <c r="Q3245" i="5"/>
  <c r="Q2562" i="5"/>
  <c r="Q2454" i="5"/>
  <c r="Q2424" i="5"/>
  <c r="Q2422" i="5"/>
  <c r="Q2112" i="5"/>
  <c r="Q1984" i="5"/>
  <c r="Q1885" i="5"/>
  <c r="Q1795" i="5"/>
  <c r="Q1764" i="5"/>
  <c r="Q1762" i="5"/>
  <c r="Q1757" i="5"/>
  <c r="Q1735" i="5"/>
  <c r="Q1632" i="5"/>
  <c r="Q1534" i="5"/>
  <c r="Q1520" i="5"/>
  <c r="Q1504" i="5"/>
  <c r="Q1466" i="5"/>
  <c r="Q1321" i="5"/>
  <c r="Q1319" i="5"/>
  <c r="Q1271" i="5"/>
  <c r="Q1224" i="5"/>
  <c r="Q1023" i="5"/>
  <c r="Q963" i="5"/>
  <c r="Q116" i="5"/>
  <c r="Q136" i="5"/>
  <c r="Q167" i="5"/>
  <c r="Q176" i="5"/>
  <c r="Q177" i="5"/>
  <c r="Q182" i="5"/>
  <c r="Q207" i="5"/>
  <c r="Q223" i="5"/>
  <c r="Q246" i="5"/>
  <c r="Q248" i="5"/>
  <c r="Q249" i="5"/>
  <c r="Q659" i="5"/>
  <c r="Q653" i="5"/>
  <c r="Q652" i="5"/>
  <c r="Q650" i="5"/>
  <c r="Q645" i="5"/>
  <c r="Q625" i="5"/>
  <c r="Q613" i="5"/>
  <c r="Q604" i="5"/>
  <c r="Q603" i="5"/>
  <c r="Q464" i="5"/>
  <c r="Q352" i="5"/>
  <c r="Q9699" i="5"/>
  <c r="Q9639" i="5"/>
  <c r="Q9612" i="5"/>
  <c r="Q9585" i="5"/>
  <c r="Q9572" i="5"/>
  <c r="Q9527" i="5"/>
  <c r="Q9516" i="5"/>
  <c r="Q9514" i="5"/>
  <c r="Q9464" i="5"/>
  <c r="Q9457" i="5"/>
  <c r="Q9445" i="5"/>
  <c r="Q9440" i="5"/>
  <c r="Q9363" i="5"/>
  <c r="Q7373" i="5"/>
  <c r="Q6036" i="5"/>
  <c r="Q159" i="5"/>
  <c r="Q9724" i="5"/>
  <c r="Q9532" i="5"/>
  <c r="Q9528" i="5"/>
  <c r="Q8863" i="5"/>
  <c r="Q8159" i="5"/>
  <c r="Q7407" i="5"/>
  <c r="Q7360" i="5"/>
  <c r="Q7343" i="5"/>
  <c r="Q7335" i="5"/>
  <c r="Q7331" i="5"/>
  <c r="Q7323" i="5"/>
  <c r="Q7183" i="5"/>
  <c r="Q7171" i="5"/>
  <c r="Q7151" i="5"/>
  <c r="Q7143" i="5"/>
  <c r="Q7119" i="5"/>
  <c r="Q7022" i="5"/>
  <c r="Q7021" i="5"/>
  <c r="Q7000" i="5"/>
  <c r="Q6950" i="5"/>
  <c r="Q6949" i="5"/>
  <c r="Q6947" i="5"/>
  <c r="Q6941" i="5"/>
  <c r="Q6933" i="5"/>
  <c r="Q6916" i="5"/>
  <c r="Q6906" i="5"/>
  <c r="Q6899" i="5"/>
  <c r="Q6891" i="5"/>
  <c r="Q6877" i="5"/>
  <c r="Q6876" i="5"/>
  <c r="Q6869" i="5"/>
  <c r="Q6821" i="5"/>
  <c r="Q6766" i="5"/>
  <c r="Q6651" i="5"/>
  <c r="Q6635" i="5"/>
  <c r="Q6633" i="5"/>
  <c r="Q6618" i="5"/>
  <c r="Q6550" i="5"/>
  <c r="Q6437" i="5"/>
  <c r="Q6335" i="5"/>
  <c r="Q6269" i="5"/>
  <c r="Q6262" i="5"/>
  <c r="Q6234" i="5"/>
  <c r="Q6217" i="5"/>
  <c r="Q6209" i="5"/>
  <c r="Q6105" i="5"/>
  <c r="Q4026" i="5"/>
  <c r="Q3980" i="5"/>
  <c r="Q3972" i="5"/>
  <c r="Q3940" i="5"/>
  <c r="Q3836" i="5"/>
  <c r="Q3834" i="5"/>
  <c r="Q3765" i="5"/>
  <c r="Q3170" i="5"/>
  <c r="Q3038" i="5"/>
  <c r="Q2954" i="5"/>
  <c r="Q2946" i="5"/>
  <c r="Q2747" i="5"/>
  <c r="Q2743" i="5"/>
  <c r="Q2703" i="5"/>
  <c r="Q2699" i="5"/>
  <c r="Q2297" i="5"/>
  <c r="Q1918" i="5"/>
  <c r="Q1864" i="5"/>
  <c r="Q1692" i="5"/>
  <c r="Q1654" i="5"/>
  <c r="Q1568" i="5"/>
  <c r="Q1388" i="5"/>
  <c r="Q1352" i="5"/>
  <c r="Q1350" i="5"/>
  <c r="Q956" i="5"/>
  <c r="Q928" i="5"/>
  <c r="Q163" i="5"/>
  <c r="Q227" i="5"/>
  <c r="Q283" i="5"/>
  <c r="Q6745" i="5"/>
  <c r="Q142" i="5"/>
  <c r="Q152" i="5"/>
  <c r="Q158" i="5"/>
  <c r="Q185" i="5"/>
  <c r="Q201" i="5"/>
  <c r="Q225" i="5"/>
  <c r="Q232" i="5"/>
  <c r="Q273" i="5"/>
  <c r="Q640" i="5"/>
  <c r="Q639" i="5"/>
  <c r="Q557" i="5"/>
  <c r="Q428" i="5"/>
  <c r="Q384" i="5"/>
  <c r="Q295" i="5"/>
  <c r="Q9979" i="5"/>
  <c r="Q9974" i="5"/>
  <c r="Q9929" i="5"/>
  <c r="Q9866" i="5"/>
  <c r="Q9835" i="5"/>
  <c r="Q9794" i="5"/>
  <c r="Q9747" i="5"/>
  <c r="Q9731" i="5"/>
  <c r="Q9726" i="5"/>
  <c r="Q9681" i="5"/>
  <c r="Q9646" i="5"/>
  <c r="Q9530" i="5"/>
  <c r="Q9475" i="5"/>
  <c r="Q9402" i="5"/>
  <c r="Q9174" i="5"/>
  <c r="Q8998" i="5"/>
  <c r="Q8898" i="5"/>
  <c r="Q8830" i="5"/>
  <c r="Q8706" i="5"/>
  <c r="Q8704" i="5"/>
  <c r="Q8698" i="5"/>
  <c r="Q8585" i="5"/>
  <c r="Q8511" i="5"/>
  <c r="Q8491" i="5"/>
  <c r="Q8461" i="5"/>
  <c r="Q8459" i="5"/>
  <c r="Q8454" i="5"/>
  <c r="Q8339" i="5"/>
  <c r="Q8262" i="5"/>
  <c r="Q8097" i="5"/>
  <c r="Q8021" i="5"/>
  <c r="Q7783" i="5"/>
  <c r="Q7775" i="5"/>
  <c r="Q7564" i="5"/>
  <c r="Q7534" i="5"/>
  <c r="Q7499" i="5"/>
  <c r="Q7444" i="5"/>
  <c r="Q7338" i="5"/>
  <c r="Q7287" i="5"/>
  <c r="Q7275" i="5"/>
  <c r="Q7247" i="5"/>
  <c r="Q7239" i="5"/>
  <c r="Q7195" i="5"/>
  <c r="Q7187" i="5"/>
  <c r="Q7155" i="5"/>
  <c r="Q7080" i="5"/>
  <c r="Q7078" i="5"/>
  <c r="Q7043" i="5"/>
  <c r="Q6942" i="5"/>
  <c r="Q6908" i="5"/>
  <c r="Q6890" i="5"/>
  <c r="Q6862" i="5"/>
  <c r="Q6827" i="5"/>
  <c r="Q6788" i="5"/>
  <c r="Q6771" i="5"/>
  <c r="Q6770" i="5"/>
  <c r="Q6630" i="5"/>
  <c r="Q6570" i="5"/>
  <c r="Q6543" i="5"/>
  <c r="Q6523" i="5"/>
  <c r="Q6391" i="5"/>
  <c r="Q6342" i="5"/>
  <c r="Q6326" i="5"/>
  <c r="Q6145" i="5"/>
  <c r="Q6107" i="5"/>
  <c r="Q6066" i="5"/>
  <c r="Q6059" i="5"/>
  <c r="Q5963" i="5"/>
  <c r="Q4018" i="5"/>
  <c r="Q3997" i="5"/>
  <c r="Q3934" i="5"/>
  <c r="Q3828" i="5"/>
  <c r="Q3620" i="5"/>
  <c r="Q3610" i="5"/>
  <c r="Q3594" i="5"/>
  <c r="Q3538" i="5"/>
  <c r="Q3444" i="5"/>
  <c r="Q3240" i="5"/>
  <c r="Q3208" i="5"/>
  <c r="Q3143" i="5"/>
  <c r="Q2986" i="5"/>
  <c r="Q2878" i="5"/>
  <c r="Q2870" i="5"/>
  <c r="Q2842" i="5"/>
  <c r="Q2771" i="5"/>
  <c r="Q2763" i="5"/>
  <c r="Q2759" i="5"/>
  <c r="Q2755" i="5"/>
  <c r="Q2739" i="5"/>
  <c r="Q2737" i="5"/>
  <c r="Q2554" i="5"/>
  <c r="Q2391" i="5"/>
  <c r="Q2389" i="5"/>
  <c r="Q2385" i="5"/>
  <c r="Q2347" i="5"/>
  <c r="Q2284" i="5"/>
  <c r="Q2273" i="5"/>
  <c r="Q2121" i="5"/>
  <c r="Q2051" i="5"/>
  <c r="Q1999" i="5"/>
  <c r="Q1998" i="5"/>
  <c r="Q1886" i="5"/>
  <c r="Q1878" i="5"/>
  <c r="Q1850" i="5"/>
  <c r="Q1606" i="5"/>
  <c r="Q1586" i="5"/>
  <c r="Q1460" i="5"/>
  <c r="Q1433" i="5"/>
  <c r="Q1345" i="5"/>
  <c r="Q1337" i="5"/>
  <c r="Q1280" i="5"/>
  <c r="Q1214" i="5"/>
  <c r="Q53" i="5"/>
  <c r="Q56" i="5"/>
  <c r="Q65" i="5"/>
  <c r="Q79" i="5"/>
  <c r="Q114" i="5"/>
  <c r="Q121" i="5"/>
  <c r="Q132" i="5"/>
  <c r="Q149" i="5"/>
  <c r="Q156" i="5"/>
  <c r="Q188" i="5"/>
  <c r="Q214" i="5"/>
  <c r="Q217" i="5"/>
  <c r="Q226" i="5"/>
  <c r="Q264" i="5"/>
  <c r="Q607" i="5"/>
  <c r="Q591" i="5"/>
  <c r="Q552" i="5"/>
  <c r="Q499" i="5"/>
  <c r="Q480" i="5"/>
  <c r="Q435" i="5"/>
  <c r="Q433" i="5"/>
  <c r="Q347" i="5"/>
  <c r="Q9963" i="5"/>
  <c r="Q9955" i="5"/>
  <c r="Q9807" i="5"/>
  <c r="Q9757" i="5"/>
  <c r="Q9749" i="5"/>
  <c r="Q9745" i="5"/>
  <c r="Q9654" i="5"/>
  <c r="Q9629" i="5"/>
  <c r="Q9618" i="5"/>
  <c r="Q9595" i="5"/>
  <c r="Q9578" i="5"/>
  <c r="Q9567" i="5"/>
  <c r="Q9466" i="5"/>
  <c r="Q9386" i="5"/>
  <c r="Q9366" i="5"/>
  <c r="Q9260" i="5"/>
  <c r="Q9114" i="5"/>
  <c r="Q8902" i="5"/>
  <c r="Q8711" i="5"/>
  <c r="Q8637" i="5"/>
  <c r="Q8615" i="5"/>
  <c r="Q8601" i="5"/>
  <c r="Q8417" i="5"/>
  <c r="Q8274" i="5"/>
  <c r="Q8121" i="5"/>
  <c r="Q8093" i="5"/>
  <c r="Q8062" i="5"/>
  <c r="Q8041" i="5"/>
  <c r="Q7917" i="5"/>
  <c r="Q7907" i="5"/>
  <c r="Q7833" i="5"/>
  <c r="Q7817" i="5"/>
  <c r="Q7752" i="5"/>
  <c r="Q7748" i="5"/>
  <c r="Q7726" i="5"/>
  <c r="Q7720" i="5"/>
  <c r="Q7663" i="5"/>
  <c r="Q7656" i="5"/>
  <c r="Q7483" i="5"/>
  <c r="Q7464" i="5"/>
  <c r="Q7416" i="5"/>
  <c r="Q7306" i="5"/>
  <c r="Q7295" i="5"/>
  <c r="Q7292" i="5"/>
  <c r="Q7272" i="5"/>
  <c r="Q7252" i="5"/>
  <c r="Q7224" i="5"/>
  <c r="Q7222" i="5"/>
  <c r="Q7210" i="5"/>
  <c r="Q7206" i="5"/>
  <c r="Q7102" i="5"/>
  <c r="Q7046" i="5"/>
  <c r="Q7038" i="5"/>
  <c r="Q6968" i="5"/>
  <c r="Q6954" i="5"/>
  <c r="Q6939" i="5"/>
  <c r="Q6716" i="5"/>
  <c r="Q6623" i="5"/>
  <c r="Q6600" i="5"/>
  <c r="Q6587" i="5"/>
  <c r="Q6412" i="5"/>
  <c r="Q6403" i="5"/>
  <c r="Q6076" i="5"/>
  <c r="Q6034" i="5"/>
  <c r="Q5990" i="5"/>
  <c r="Q5897" i="5"/>
  <c r="Q5869" i="5"/>
  <c r="Q5583" i="5"/>
  <c r="Q5579" i="5"/>
  <c r="Q5541" i="5"/>
  <c r="Q5539" i="5"/>
  <c r="Q5514" i="5"/>
  <c r="Q5329" i="5"/>
  <c r="Q5273" i="5"/>
  <c r="Q5113" i="5"/>
  <c r="Q5073" i="5"/>
  <c r="Q4782" i="5"/>
  <c r="Q4757" i="5"/>
  <c r="Q4674" i="5"/>
  <c r="Q4670" i="5"/>
  <c r="Q4666" i="5"/>
  <c r="Q4662" i="5"/>
  <c r="Q4658" i="5"/>
  <c r="Q4556" i="5"/>
  <c r="Q4550" i="5"/>
  <c r="Q4542" i="5"/>
  <c r="Q4517" i="5"/>
  <c r="Q4465" i="5"/>
  <c r="Q4463" i="5"/>
  <c r="Q4417" i="5"/>
  <c r="Q4354" i="5"/>
  <c r="Q4338" i="5"/>
  <c r="Q4250" i="5"/>
  <c r="Q4185" i="5"/>
  <c r="Q4181" i="5"/>
  <c r="Q4103" i="5"/>
  <c r="Q4046" i="5"/>
  <c r="Q3910" i="5"/>
  <c r="Q3814" i="5"/>
  <c r="Q3808" i="5"/>
  <c r="Q3780" i="5"/>
  <c r="Q3778" i="5"/>
  <c r="Q3759" i="5"/>
  <c r="Q3732" i="5"/>
  <c r="Q3728" i="5"/>
  <c r="Q3708" i="5"/>
  <c r="Q3250" i="5"/>
  <c r="Q3195" i="5"/>
  <c r="Q3193" i="5"/>
  <c r="Q3173" i="5"/>
  <c r="Q3163" i="5"/>
  <c r="Q2950" i="5"/>
  <c r="Q2838" i="5"/>
  <c r="Q2803" i="5"/>
  <c r="Q2767" i="5"/>
  <c r="Q2765" i="5"/>
  <c r="Q2761" i="5"/>
  <c r="Q2757" i="5"/>
  <c r="Q2746" i="5"/>
  <c r="Q2688" i="5"/>
  <c r="Q2686" i="5"/>
  <c r="Q2603" i="5"/>
  <c r="Q2600" i="5"/>
  <c r="Q2397" i="5"/>
  <c r="Q2377" i="5"/>
  <c r="Q2321" i="5"/>
  <c r="Q2317" i="5"/>
  <c r="Q2311" i="5"/>
  <c r="Q2256" i="5"/>
  <c r="Q2153" i="5"/>
  <c r="Q2130" i="5"/>
  <c r="Q2119" i="5"/>
  <c r="Q2067" i="5"/>
  <c r="Q2059" i="5"/>
  <c r="Q2054" i="5"/>
  <c r="Q1957" i="5"/>
  <c r="Q1848" i="5"/>
  <c r="Q1812" i="5"/>
  <c r="Q1810" i="5"/>
  <c r="Q1718" i="5"/>
  <c r="Q1688" i="5"/>
  <c r="Q1684" i="5"/>
  <c r="Q1674" i="5"/>
  <c r="Q1537" i="5"/>
  <c r="Q1524" i="5"/>
  <c r="Q1444" i="5"/>
  <c r="Q1349" i="5"/>
  <c r="Q1331" i="5"/>
  <c r="Q1320" i="5"/>
  <c r="Q1136" i="5"/>
  <c r="Q1076" i="5"/>
  <c r="Q1030" i="5"/>
  <c r="Q1014" i="5"/>
  <c r="Q912" i="5"/>
  <c r="Q908" i="5"/>
  <c r="Q896" i="5"/>
  <c r="Q71" i="5"/>
  <c r="Q86" i="5"/>
  <c r="Q517" i="5"/>
  <c r="Q509" i="5"/>
  <c r="Q484" i="5"/>
  <c r="Q477" i="5"/>
  <c r="Q456" i="5"/>
  <c r="Q448" i="5"/>
  <c r="Q365" i="5"/>
  <c r="Q363" i="5"/>
  <c r="Q356" i="5"/>
  <c r="Q301" i="5"/>
  <c r="Q9973" i="5"/>
  <c r="Q9913" i="5"/>
  <c r="Q9661" i="5"/>
  <c r="Q9647" i="5"/>
  <c r="Q9606" i="5"/>
  <c r="Q9599" i="5"/>
  <c r="Q9597" i="5"/>
  <c r="Q9394" i="5"/>
  <c r="Q9198" i="5"/>
  <c r="Q9192" i="5"/>
  <c r="Q9080" i="5"/>
  <c r="Q8884" i="5"/>
  <c r="Q8880" i="5"/>
  <c r="Q8854" i="5"/>
  <c r="Q8768" i="5"/>
  <c r="Q8663" i="5"/>
  <c r="Q8661" i="5"/>
  <c r="Q8501" i="5"/>
  <c r="Q8441" i="5"/>
  <c r="Q8431" i="5"/>
  <c r="Q8366" i="5"/>
  <c r="Q8175" i="5"/>
  <c r="Q8149" i="5"/>
  <c r="Q8089" i="5"/>
  <c r="Q8055" i="5"/>
  <c r="Q8023" i="5"/>
  <c r="Q7993" i="5"/>
  <c r="Q7975" i="5"/>
  <c r="Q7923" i="5"/>
  <c r="Q7919" i="5"/>
  <c r="Q7899" i="5"/>
  <c r="Q7814" i="5"/>
  <c r="Q7740" i="5"/>
  <c r="Q7584" i="5"/>
  <c r="Q7582" i="5"/>
  <c r="Q7569" i="5"/>
  <c r="Q7490" i="5"/>
  <c r="Q7488" i="5"/>
  <c r="Q7480" i="5"/>
  <c r="Q7406" i="5"/>
  <c r="Q6606" i="5"/>
  <c r="Q6594" i="5"/>
  <c r="Q6560" i="5"/>
  <c r="Q6524" i="5"/>
  <c r="Q6522" i="5"/>
  <c r="Q6488" i="5"/>
  <c r="Q6483" i="5"/>
  <c r="Q6474" i="5"/>
  <c r="Q6470" i="5"/>
  <c r="Q6450" i="5"/>
  <c r="Q6411" i="5"/>
  <c r="Q6300" i="5"/>
  <c r="Q6117" i="5"/>
  <c r="Q5974" i="5"/>
  <c r="Q5831" i="5"/>
  <c r="Q5773" i="5"/>
  <c r="Q5749" i="5"/>
  <c r="Q5747" i="5"/>
  <c r="Q5745" i="5"/>
  <c r="Q5718" i="5"/>
  <c r="Q5689" i="5"/>
  <c r="Q5682" i="5"/>
  <c r="Q5662" i="5"/>
  <c r="Q5658" i="5"/>
  <c r="Q5535" i="5"/>
  <c r="Q5300" i="5"/>
  <c r="Q5185" i="5"/>
  <c r="Q5183" i="5"/>
  <c r="Q5175" i="5"/>
  <c r="Q5114" i="5"/>
  <c r="Q5047" i="5"/>
  <c r="Q4957" i="5"/>
  <c r="Q4877" i="5"/>
  <c r="Q4620" i="5"/>
  <c r="Q4589" i="5"/>
  <c r="Q4571" i="5"/>
  <c r="Q4535" i="5"/>
  <c r="Q4461" i="5"/>
  <c r="Q4454" i="5"/>
  <c r="Q4447" i="5"/>
  <c r="Q4443" i="5"/>
  <c r="Q4388" i="5"/>
  <c r="Q4322" i="5"/>
  <c r="Q4291" i="5"/>
  <c r="Q4259" i="5"/>
  <c r="Q4241" i="5"/>
  <c r="Q4219" i="5"/>
  <c r="Q4201" i="5"/>
  <c r="Q4194" i="5"/>
  <c r="Q4127" i="5"/>
  <c r="Q4115" i="5"/>
  <c r="Q4092" i="5"/>
  <c r="Q4029" i="5"/>
  <c r="Q4021" i="5"/>
  <c r="Q3868" i="5"/>
  <c r="Q3858" i="5"/>
  <c r="Q3815" i="5"/>
  <c r="Q3638" i="5"/>
  <c r="Q3616" i="5"/>
  <c r="Q3592" i="5"/>
  <c r="Q3588" i="5"/>
  <c r="Q3560" i="5"/>
  <c r="Q3354" i="5"/>
  <c r="Q3224" i="5"/>
  <c r="Q3075" i="5"/>
  <c r="Q3018" i="5"/>
  <c r="Q3003" i="5"/>
  <c r="Q2922" i="5"/>
  <c r="Q2863" i="5"/>
  <c r="Q2858" i="5"/>
  <c r="Q2841" i="5"/>
  <c r="Q2839" i="5"/>
  <c r="Q2813" i="5"/>
  <c r="Q2672" i="5"/>
  <c r="Q2542" i="5"/>
  <c r="Q2485" i="5"/>
  <c r="Q2445" i="5"/>
  <c r="Q2314" i="5"/>
  <c r="Q2292" i="5"/>
  <c r="Q2163" i="5"/>
  <c r="Q2144" i="5"/>
  <c r="Q2131" i="5"/>
  <c r="Q2107" i="5"/>
  <c r="Q2073" i="5"/>
  <c r="Q1919" i="5"/>
  <c r="Q1880" i="5"/>
  <c r="Q1770" i="5"/>
  <c r="Q1756" i="5"/>
  <c r="Q1650" i="5"/>
  <c r="Q1556" i="5"/>
  <c r="Q1549" i="5"/>
  <c r="Q1485" i="5"/>
  <c r="Q1473" i="5"/>
  <c r="Q1447" i="5"/>
  <c r="Q1423" i="5"/>
  <c r="Q1292" i="5"/>
  <c r="Q1215" i="5"/>
  <c r="Q1062" i="5"/>
  <c r="Q990" i="5"/>
  <c r="Q759" i="5"/>
  <c r="Q684" i="5"/>
  <c r="Q747" i="5"/>
  <c r="Q743" i="5"/>
  <c r="Q824" i="5"/>
  <c r="Q822" i="5"/>
  <c r="Q795" i="5"/>
  <c r="Q702" i="5"/>
  <c r="Q6367" i="5"/>
  <c r="Q6114" i="5"/>
  <c r="Q5843" i="5"/>
  <c r="Q5810" i="5"/>
  <c r="Q5546" i="5"/>
  <c r="Q5252" i="5"/>
  <c r="Q5200" i="5"/>
  <c r="Q5195" i="5"/>
  <c r="Q5104" i="5"/>
  <c r="Q5058" i="5"/>
  <c r="Q5039" i="5"/>
  <c r="Q5003" i="5"/>
  <c r="Q4986" i="5"/>
  <c r="Q4982" i="5"/>
  <c r="Q4905" i="5"/>
  <c r="Q4882" i="5"/>
  <c r="Q4630" i="5"/>
  <c r="Q4473" i="5"/>
  <c r="Q4305" i="5"/>
  <c r="Q3761" i="5"/>
  <c r="Q3528" i="5"/>
  <c r="Q3520" i="5"/>
  <c r="Q3514" i="5"/>
  <c r="Q3252" i="5"/>
  <c r="Q3061" i="5"/>
  <c r="Q2973" i="5"/>
  <c r="Q2965" i="5"/>
  <c r="Q2948" i="5"/>
  <c r="Q2748" i="5"/>
  <c r="Q2622" i="5"/>
  <c r="Q2568" i="5"/>
  <c r="Q2503" i="5"/>
  <c r="Q2455" i="5"/>
  <c r="Q2403" i="5"/>
  <c r="Q2267" i="5"/>
  <c r="Q2263" i="5"/>
  <c r="Q2139" i="5"/>
  <c r="Q2103" i="5"/>
  <c r="Q2101" i="5"/>
  <c r="Q2070" i="5"/>
  <c r="Q1949" i="5"/>
  <c r="Q1946" i="5"/>
  <c r="Q1927" i="5"/>
  <c r="Q1830" i="5"/>
  <c r="Q1774" i="5"/>
  <c r="Q1676" i="5"/>
  <c r="Q1612" i="5"/>
  <c r="Q1590" i="5"/>
  <c r="Q1584" i="5"/>
  <c r="Q1547" i="5"/>
  <c r="Q1505" i="5"/>
  <c r="Q1259" i="5"/>
  <c r="Q1257" i="5"/>
  <c r="Q1126" i="5"/>
  <c r="Q1114" i="5"/>
  <c r="Q1042" i="5"/>
  <c r="Q1034" i="5"/>
  <c r="Q105" i="5"/>
  <c r="Q479" i="5"/>
  <c r="Q403" i="5"/>
  <c r="Q9993" i="5"/>
  <c r="Q9947" i="5"/>
  <c r="Q9670" i="5"/>
  <c r="Q9506" i="5"/>
  <c r="Q9369" i="5"/>
  <c r="Q9200" i="5"/>
  <c r="Q9084" i="5"/>
  <c r="Q8982" i="5"/>
  <c r="Q8740" i="5"/>
  <c r="Q8586" i="5"/>
  <c r="Q8577" i="5"/>
  <c r="Q8575" i="5"/>
  <c r="Q8547" i="5"/>
  <c r="Q8509" i="5"/>
  <c r="Q8503" i="5"/>
  <c r="Q8467" i="5"/>
  <c r="Q8325" i="5"/>
  <c r="Q8301" i="5"/>
  <c r="Q8299" i="5"/>
  <c r="Q8295" i="5"/>
  <c r="Q8133" i="5"/>
  <c r="Q8033" i="5"/>
  <c r="Q8025" i="5"/>
  <c r="Q7951" i="5"/>
  <c r="Q7942" i="5"/>
  <c r="Q7886" i="5"/>
  <c r="Q7855" i="5"/>
  <c r="Q7772" i="5"/>
  <c r="Q7694" i="5"/>
  <c r="Q7638" i="5"/>
  <c r="Q7636" i="5"/>
  <c r="Q7586" i="5"/>
  <c r="Q7559" i="5"/>
  <c r="Q7514" i="5"/>
  <c r="Q7447" i="5"/>
  <c r="Q6632" i="5"/>
  <c r="Q6538" i="5"/>
  <c r="Q6508" i="5"/>
  <c r="Q6502" i="5"/>
  <c r="Q6495" i="5"/>
  <c r="Q6454" i="5"/>
  <c r="Q6415" i="5"/>
  <c r="Q6399" i="5"/>
  <c r="Q6370" i="5"/>
  <c r="Q6315" i="5"/>
  <c r="Q6302" i="5"/>
  <c r="Q6291" i="5"/>
  <c r="Q6282" i="5"/>
  <c r="Q6017" i="5"/>
  <c r="Q6010" i="5"/>
  <c r="Q6003" i="5"/>
  <c r="Q5986" i="5"/>
  <c r="Q5955" i="5"/>
  <c r="Q5950" i="5"/>
  <c r="Q5837" i="5"/>
  <c r="Q5772" i="5"/>
  <c r="Q5755" i="5"/>
  <c r="Q5693" i="5"/>
  <c r="Q5671" i="5"/>
  <c r="Q5627" i="5"/>
  <c r="Q5613" i="5"/>
  <c r="Q5590" i="5"/>
  <c r="Q5578" i="5"/>
  <c r="Q5490" i="5"/>
  <c r="Q5483" i="5"/>
  <c r="Q5411" i="5"/>
  <c r="Q5389" i="5"/>
  <c r="Q5375" i="5"/>
  <c r="Q5367" i="5"/>
  <c r="Q5268" i="5"/>
  <c r="Q5189" i="5"/>
  <c r="Q5129" i="5"/>
  <c r="Q5127" i="5"/>
  <c r="Q5096" i="5"/>
  <c r="Q5081" i="5"/>
  <c r="Q5079" i="5"/>
  <c r="Q5072" i="5"/>
  <c r="Q4977" i="5"/>
  <c r="Q4975" i="5"/>
  <c r="Q4970" i="5"/>
  <c r="Q4962" i="5"/>
  <c r="Q4949" i="5"/>
  <c r="Q4913" i="5"/>
  <c r="Q4871" i="5"/>
  <c r="Q4804" i="5"/>
  <c r="Q4793" i="5"/>
  <c r="Q4776" i="5"/>
  <c r="Q4596" i="5"/>
  <c r="Q4579" i="5"/>
  <c r="Q4553" i="5"/>
  <c r="Q4547" i="5"/>
  <c r="Q4510" i="5"/>
  <c r="Q4466" i="5"/>
  <c r="Q4286" i="5"/>
  <c r="Q4281" i="5"/>
  <c r="Q4263" i="5"/>
  <c r="Q4251" i="5"/>
  <c r="Q4161" i="5"/>
  <c r="Q4154" i="5"/>
  <c r="Q4143" i="5"/>
  <c r="Q4111" i="5"/>
  <c r="Q4083" i="5"/>
  <c r="Q4054" i="5"/>
  <c r="Q4033" i="5"/>
  <c r="Q3688" i="5"/>
  <c r="Q3634" i="5"/>
  <c r="Q3564" i="5"/>
  <c r="Q3524" i="5"/>
  <c r="Q3362" i="5"/>
  <c r="Q3232" i="5"/>
  <c r="Q3197" i="5"/>
  <c r="Q3117" i="5"/>
  <c r="Q3098" i="5"/>
  <c r="Q3081" i="5"/>
  <c r="Q3046" i="5"/>
  <c r="Q3044" i="5"/>
  <c r="Q3005" i="5"/>
  <c r="Q2914" i="5"/>
  <c r="Q2871" i="5"/>
  <c r="Q2869" i="5"/>
  <c r="Q2630" i="5"/>
  <c r="Q2280" i="5"/>
  <c r="Q1993" i="5"/>
  <c r="Q1961" i="5"/>
  <c r="Q1923" i="5"/>
  <c r="Q1907" i="5"/>
  <c r="Q1808" i="5"/>
  <c r="Q1755" i="5"/>
  <c r="Q1658" i="5"/>
  <c r="Q1395" i="5"/>
  <c r="Q1373" i="5"/>
  <c r="Q1290" i="5"/>
  <c r="Q1279" i="5"/>
  <c r="Q1260" i="5"/>
  <c r="Q1253" i="5"/>
  <c r="Q1243" i="5"/>
  <c r="Q1209" i="5"/>
  <c r="Q1170" i="5"/>
  <c r="Q814" i="5"/>
  <c r="Q802" i="5"/>
  <c r="Q708" i="5"/>
  <c r="Q764" i="5"/>
  <c r="Q880" i="5"/>
  <c r="Q870" i="5"/>
  <c r="Q756" i="5"/>
  <c r="Q6171" i="5"/>
  <c r="Q6027" i="5"/>
  <c r="Q5995" i="5"/>
  <c r="Q5988" i="5"/>
  <c r="Q5845" i="5"/>
  <c r="Q5739" i="5"/>
  <c r="Q5698" i="5"/>
  <c r="Q5466" i="5"/>
  <c r="Q5315" i="5"/>
  <c r="Q5202" i="5"/>
  <c r="Q5191" i="5"/>
  <c r="Q5042" i="5"/>
  <c r="Q4954" i="5"/>
  <c r="Q4846" i="5"/>
  <c r="Q4841" i="5"/>
  <c r="Q4718" i="5"/>
  <c r="Q4706" i="5"/>
  <c r="Q4680" i="5"/>
  <c r="Q4506" i="5"/>
  <c r="Q4467" i="5"/>
  <c r="Q4410" i="5"/>
  <c r="Q4371" i="5"/>
  <c r="Q4347" i="5"/>
  <c r="Q4299" i="5"/>
  <c r="Q4114" i="5"/>
  <c r="Q4086" i="5"/>
  <c r="Q4057" i="5"/>
  <c r="Q3990" i="5"/>
  <c r="Q3950" i="5"/>
  <c r="Q3884" i="5"/>
  <c r="Q3876" i="5"/>
  <c r="Q3644" i="5"/>
  <c r="Q3546" i="5"/>
  <c r="Q3484" i="5"/>
  <c r="Q3478" i="5"/>
  <c r="Q3274" i="5"/>
  <c r="Q3266" i="5"/>
  <c r="Q3203" i="5"/>
  <c r="Q3150" i="5"/>
  <c r="Q3118" i="5"/>
  <c r="Q2994" i="5"/>
  <c r="Q2826" i="5"/>
  <c r="Q2815" i="5"/>
  <c r="Q2798" i="5"/>
  <c r="Q2783" i="5"/>
  <c r="Q2550" i="5"/>
  <c r="Q2520" i="5"/>
  <c r="Q2435" i="5"/>
  <c r="Q2433" i="5"/>
  <c r="Q2323" i="5"/>
  <c r="Q2298" i="5"/>
  <c r="Q2207" i="5"/>
  <c r="Q2180" i="5"/>
  <c r="Q1979" i="5"/>
  <c r="Q1715" i="5"/>
  <c r="Q1626" i="5"/>
  <c r="Q1616" i="5"/>
  <c r="Q1429" i="5"/>
  <c r="Q1424" i="5"/>
  <c r="Q1419" i="5"/>
  <c r="Q1252" i="5"/>
  <c r="Q1232" i="5"/>
  <c r="Q1210" i="5"/>
  <c r="Q1058" i="5"/>
  <c r="Q1002" i="5"/>
  <c r="Q936" i="5"/>
  <c r="Q934" i="5"/>
  <c r="Q47" i="5"/>
  <c r="Q49" i="5"/>
  <c r="Q55" i="5"/>
  <c r="Q553" i="5"/>
  <c r="Q513" i="5"/>
  <c r="Q427" i="5"/>
  <c r="Q340" i="5"/>
  <c r="Q9878" i="5"/>
  <c r="Q9630" i="5"/>
  <c r="Q9619" i="5"/>
  <c r="Q9515" i="5"/>
  <c r="Q9401" i="5"/>
  <c r="Q9152" i="5"/>
  <c r="Q8904" i="5"/>
  <c r="Q8892" i="5"/>
  <c r="Q8888" i="5"/>
  <c r="Q8657" i="5"/>
  <c r="Q8655" i="5"/>
  <c r="Q8646" i="5"/>
  <c r="Q8482" i="5"/>
  <c r="Q8402" i="5"/>
  <c r="Q8389" i="5"/>
  <c r="Q8377" i="5"/>
  <c r="Q8353" i="5"/>
  <c r="Q8313" i="5"/>
  <c r="Q8250" i="5"/>
  <c r="Q8233" i="5"/>
  <c r="Q8225" i="5"/>
  <c r="Q7946" i="5"/>
  <c r="Q7849" i="5"/>
  <c r="Q7774" i="5"/>
  <c r="Q7727" i="5"/>
  <c r="Q7711" i="5"/>
  <c r="Q7687" i="5"/>
  <c r="Q7679" i="5"/>
  <c r="Q7622" i="5"/>
  <c r="Q7611" i="5"/>
  <c r="Q7552" i="5"/>
  <c r="Q7519" i="5"/>
  <c r="Q7482" i="5"/>
  <c r="Q7462" i="5"/>
  <c r="Q7449" i="5"/>
  <c r="Q6636" i="5"/>
  <c r="Q6388" i="5"/>
  <c r="Q6383" i="5"/>
  <c r="Q6376" i="5"/>
  <c r="Q6276" i="5"/>
  <c r="Q6267" i="5"/>
  <c r="Q6193" i="5"/>
  <c r="Q6141" i="5"/>
  <c r="Q6127" i="5"/>
  <c r="Q6125" i="5"/>
  <c r="Q6111" i="5"/>
  <c r="Q5959" i="5"/>
  <c r="Q5929" i="5"/>
  <c r="Q5865" i="5"/>
  <c r="Q5863" i="5"/>
  <c r="Q5858" i="5"/>
  <c r="Q5803" i="5"/>
  <c r="Q5716" i="5"/>
  <c r="Q5703" i="5"/>
  <c r="Q5675" i="5"/>
  <c r="Q5449" i="5"/>
  <c r="Q5393" i="5"/>
  <c r="Q5391" i="5"/>
  <c r="Q5377" i="5"/>
  <c r="Q5369" i="5"/>
  <c r="Q5339" i="5"/>
  <c r="Q5310" i="5"/>
  <c r="Q5204" i="5"/>
  <c r="Q5141" i="5"/>
  <c r="Q5063" i="5"/>
  <c r="Q5057" i="5"/>
  <c r="Q4985" i="5"/>
  <c r="Q4942" i="5"/>
  <c r="Q4936" i="5"/>
  <c r="Q4861" i="5"/>
  <c r="Q4813" i="5"/>
  <c r="Q4686" i="5"/>
  <c r="Q4669" i="5"/>
  <c r="Q4638" i="5"/>
  <c r="Q4526" i="5"/>
  <c r="Q4395" i="5"/>
  <c r="Q4390" i="5"/>
  <c r="Q4229" i="5"/>
  <c r="Q4211" i="5"/>
  <c r="Q4066" i="5"/>
  <c r="Q4037" i="5"/>
  <c r="Q4035" i="5"/>
  <c r="Q3968" i="5"/>
  <c r="Q3860" i="5"/>
  <c r="Q3786" i="5"/>
  <c r="Q3532" i="5"/>
  <c r="Q3480" i="5"/>
  <c r="Q3138" i="5"/>
  <c r="Q3077" i="5"/>
  <c r="Q3062" i="5"/>
  <c r="Q3055" i="5"/>
  <c r="Q2974" i="5"/>
  <c r="Q2957" i="5"/>
  <c r="Q2947" i="5"/>
  <c r="Q2905" i="5"/>
  <c r="Q2818" i="5"/>
  <c r="Q2680" i="5"/>
  <c r="Q2626" i="5"/>
  <c r="Q2588" i="5"/>
  <c r="Q2566" i="5"/>
  <c r="Q2509" i="5"/>
  <c r="Q2244" i="5"/>
  <c r="Q2043" i="5"/>
  <c r="Q2033" i="5"/>
  <c r="Q2031" i="5"/>
  <c r="Q2022" i="5"/>
  <c r="Q1971" i="5"/>
  <c r="Q1954" i="5"/>
  <c r="Q1943" i="5"/>
  <c r="Q1657" i="5"/>
  <c r="Q1451" i="5"/>
  <c r="Q1401" i="5"/>
  <c r="Q1381" i="5"/>
  <c r="Q1317" i="5"/>
  <c r="Q1310" i="5"/>
  <c r="Q1219" i="5"/>
  <c r="Q1130" i="5"/>
  <c r="Q1072" i="5"/>
  <c r="Q1016" i="5"/>
  <c r="Q666" i="5"/>
  <c r="Q864" i="5"/>
  <c r="Q850" i="5"/>
  <c r="Q827" i="5"/>
  <c r="Q735" i="5"/>
  <c r="Q707" i="5"/>
  <c r="Q682" i="5"/>
  <c r="Q866" i="5"/>
  <c r="Q848" i="5"/>
  <c r="Q846" i="5"/>
  <c r="Q838" i="5"/>
  <c r="Q744" i="5"/>
  <c r="Q742" i="5"/>
  <c r="Q731" i="5"/>
  <c r="Q713" i="5"/>
  <c r="Q6356" i="5"/>
  <c r="Q6311" i="5"/>
  <c r="Q5857" i="5"/>
  <c r="Q5786" i="5"/>
  <c r="Q5733" i="5"/>
  <c r="Q5727" i="5"/>
  <c r="Q5591" i="5"/>
  <c r="Q5527" i="5"/>
  <c r="Q5499" i="5"/>
  <c r="Q5351" i="5"/>
  <c r="Q5338" i="5"/>
  <c r="Q5319" i="5"/>
  <c r="Q5317" i="5"/>
  <c r="Q5154" i="5"/>
  <c r="Q5133" i="5"/>
  <c r="Q5087" i="5"/>
  <c r="Q5014" i="5"/>
  <c r="Q4971" i="5"/>
  <c r="Q4969" i="5"/>
  <c r="Q4967" i="5"/>
  <c r="Q4965" i="5"/>
  <c r="Q4821" i="5"/>
  <c r="Q4702" i="5"/>
  <c r="Q4682" i="5"/>
  <c r="Q4642" i="5"/>
  <c r="Q4610" i="5"/>
  <c r="Q4563" i="5"/>
  <c r="Q4477" i="5"/>
  <c r="Q4342" i="5"/>
  <c r="Q4285" i="5"/>
  <c r="Q4195" i="5"/>
  <c r="Q4122" i="5"/>
  <c r="Q4067" i="5"/>
  <c r="Q4050" i="5"/>
  <c r="Q3706" i="5"/>
  <c r="Q3690" i="5"/>
  <c r="Q3636" i="5"/>
  <c r="Q3540" i="5"/>
  <c r="Q3466" i="5"/>
  <c r="Q3125" i="5"/>
  <c r="Q2931" i="5"/>
  <c r="Q2929" i="5"/>
  <c r="Q2923" i="5"/>
  <c r="Q2907" i="5"/>
  <c r="Q2854" i="5"/>
  <c r="Q2845" i="5"/>
  <c r="Q2788" i="5"/>
  <c r="Q2786" i="5"/>
  <c r="Q2758" i="5"/>
  <c r="Q2742" i="5"/>
  <c r="Q2710" i="5"/>
  <c r="Q2656" i="5"/>
  <c r="Q2500" i="5"/>
  <c r="Q2461" i="5"/>
  <c r="Q2459" i="5"/>
  <c r="Q2415" i="5"/>
  <c r="Q2380" i="5"/>
  <c r="Q2373" i="5"/>
  <c r="Q2288" i="5"/>
  <c r="Q2228" i="5"/>
  <c r="Q2200" i="5"/>
  <c r="Q1955" i="5"/>
  <c r="Q1876" i="5"/>
  <c r="Q1722" i="5"/>
  <c r="Q1716" i="5"/>
  <c r="Q1623" i="5"/>
  <c r="Q1341" i="5"/>
  <c r="Q1186" i="5"/>
  <c r="Q917" i="5"/>
  <c r="Q43" i="5"/>
  <c r="Q45" i="5"/>
  <c r="Q60" i="5"/>
  <c r="Q76" i="5"/>
  <c r="Q89" i="5"/>
  <c r="Q431" i="5"/>
  <c r="Q420" i="5"/>
  <c r="Q394" i="5"/>
  <c r="Q299" i="5"/>
  <c r="Q288" i="5"/>
  <c r="Q9971" i="5"/>
  <c r="Q9954" i="5"/>
  <c r="Q9937" i="5"/>
  <c r="Q9926" i="5"/>
  <c r="Q9846" i="5"/>
  <c r="Q9594" i="5"/>
  <c r="Q9372" i="5"/>
  <c r="Q9338" i="5"/>
  <c r="Q8958" i="5"/>
  <c r="Q8750" i="5"/>
  <c r="Q8609" i="5"/>
  <c r="Q8538" i="5"/>
  <c r="Q8529" i="5"/>
  <c r="Q8527" i="5"/>
  <c r="Q8495" i="5"/>
  <c r="Q8471" i="5"/>
  <c r="Q8469" i="5"/>
  <c r="Q8418" i="5"/>
  <c r="Q8370" i="5"/>
  <c r="Q8361" i="5"/>
  <c r="Q8357" i="5"/>
  <c r="Q8329" i="5"/>
  <c r="Q8319" i="5"/>
  <c r="Q8305" i="5"/>
  <c r="Q8282" i="5"/>
  <c r="Q8237" i="5"/>
  <c r="Q8235" i="5"/>
  <c r="Q8199" i="5"/>
  <c r="Q8139" i="5"/>
  <c r="Q8098" i="5"/>
  <c r="Q7894" i="5"/>
  <c r="Q7865" i="5"/>
  <c r="Q7819" i="5"/>
  <c r="Q7810" i="5"/>
  <c r="Q7778" i="5"/>
  <c r="Q7662" i="5"/>
  <c r="Q7631" i="5"/>
  <c r="Q7418" i="5"/>
  <c r="Q6612" i="5"/>
  <c r="Q6515" i="5"/>
  <c r="Q6378" i="5"/>
  <c r="Q6355" i="5"/>
  <c r="Q6244" i="5"/>
  <c r="Q6219" i="5"/>
  <c r="Q6151" i="5"/>
  <c r="Q6139" i="5"/>
  <c r="Q6050" i="5"/>
  <c r="Q5811" i="5"/>
  <c r="Q5783" i="5"/>
  <c r="Q5781" i="5"/>
  <c r="Q5770" i="5"/>
  <c r="Q5516" i="5"/>
  <c r="Q5474" i="5"/>
  <c r="Q5432" i="5"/>
  <c r="Q5425" i="5"/>
  <c r="Q5423" i="5"/>
  <c r="Q5362" i="5"/>
  <c r="Q5341" i="5"/>
  <c r="Q5314" i="5"/>
  <c r="Q5107" i="5"/>
  <c r="Q5084" i="5"/>
  <c r="Q5069" i="5"/>
  <c r="Q5041" i="5"/>
  <c r="Q4987" i="5"/>
  <c r="Q4955" i="5"/>
  <c r="Q4919" i="5"/>
  <c r="Q4838" i="5"/>
  <c r="Q4833" i="5"/>
  <c r="Q4823" i="5"/>
  <c r="Q4725" i="5"/>
  <c r="Q4406" i="5"/>
  <c r="Q4355" i="5"/>
  <c r="Q4289" i="5"/>
  <c r="Q4233" i="5"/>
  <c r="Q4217" i="5"/>
  <c r="Q4182" i="5"/>
  <c r="Q4175" i="5"/>
  <c r="Q4139" i="5"/>
  <c r="Q4129" i="5"/>
  <c r="Q4099" i="5"/>
  <c r="Q4097" i="5"/>
  <c r="Q3998" i="5"/>
  <c r="Q3924" i="5"/>
  <c r="Q3922" i="5"/>
  <c r="Q3748" i="5"/>
  <c r="Q3652" i="5"/>
  <c r="Q3614" i="5"/>
  <c r="Q3574" i="5"/>
  <c r="Q3544" i="5"/>
  <c r="Q3404" i="5"/>
  <c r="Q3276" i="5"/>
  <c r="Q3268" i="5"/>
  <c r="Q3244" i="5"/>
  <c r="Q3155" i="5"/>
  <c r="Q2944" i="5"/>
  <c r="Q2879" i="5"/>
  <c r="Q2846" i="5"/>
  <c r="Q2640" i="5"/>
  <c r="Q2524" i="5"/>
  <c r="Q2460" i="5"/>
  <c r="Q2396" i="5"/>
  <c r="Q2359" i="5"/>
  <c r="Q2349" i="5"/>
  <c r="Q2255" i="5"/>
  <c r="Q2251" i="5"/>
  <c r="Q2209" i="5"/>
  <c r="Q2120" i="5"/>
  <c r="Q2089" i="5"/>
  <c r="Q2085" i="5"/>
  <c r="Q2083" i="5"/>
  <c r="Q2045" i="5"/>
  <c r="Q2038" i="5"/>
  <c r="Q2035" i="5"/>
  <c r="Q2029" i="5"/>
  <c r="Q2027" i="5"/>
  <c r="Q1911" i="5"/>
  <c r="Q1903" i="5"/>
  <c r="Q1897" i="5"/>
  <c r="Q1820" i="5"/>
  <c r="Q1548" i="5"/>
  <c r="Q1501" i="5"/>
  <c r="Q1412" i="5"/>
  <c r="Q1410" i="5"/>
  <c r="Q1330" i="5"/>
  <c r="Q1324" i="5"/>
  <c r="Q1223" i="5"/>
  <c r="Q1154" i="5"/>
  <c r="Q1112" i="5"/>
  <c r="Q1086" i="5"/>
  <c r="Q1011" i="5"/>
  <c r="Q882" i="5"/>
  <c r="Q828" i="5"/>
  <c r="Q808" i="5"/>
  <c r="Q703" i="5"/>
  <c r="Q775" i="5"/>
  <c r="Q768" i="5"/>
  <c r="Q725" i="5"/>
  <c r="Q696" i="5"/>
  <c r="Q688" i="5"/>
  <c r="Q686" i="5"/>
  <c r="Q820" i="5"/>
  <c r="Q67" i="5"/>
  <c r="Q81" i="5"/>
  <c r="Q118" i="5"/>
  <c r="Q525" i="5"/>
  <c r="Q357" i="5"/>
  <c r="Q9981" i="5"/>
  <c r="Q9833" i="5"/>
  <c r="Q9831" i="5"/>
  <c r="Q9825" i="5"/>
  <c r="Q9811" i="5"/>
  <c r="Q9773" i="5"/>
  <c r="Q9709" i="5"/>
  <c r="Q9706" i="5"/>
  <c r="Q9631" i="5"/>
  <c r="Q9627" i="5"/>
  <c r="Q9625" i="5"/>
  <c r="Q9605" i="5"/>
  <c r="Q9557" i="5"/>
  <c r="Q9547" i="5"/>
  <c r="Q9536" i="5"/>
  <c r="Q9533" i="5"/>
  <c r="Q9485" i="5"/>
  <c r="Q9396" i="5"/>
  <c r="Q9356" i="5"/>
  <c r="Q8900" i="5"/>
  <c r="Q8816" i="5"/>
  <c r="Q8677" i="5"/>
  <c r="Q8521" i="5"/>
  <c r="Q8513" i="5"/>
  <c r="Q8487" i="5"/>
  <c r="Q8485" i="5"/>
  <c r="Q8465" i="5"/>
  <c r="Q8255" i="5"/>
  <c r="Q8105" i="5"/>
  <c r="Q8026" i="5"/>
  <c r="Q7979" i="5"/>
  <c r="Q7794" i="5"/>
  <c r="Q7792" i="5"/>
  <c r="Q7744" i="5"/>
  <c r="Q7712" i="5"/>
  <c r="Q7599" i="5"/>
  <c r="Q7522" i="5"/>
  <c r="Q7448" i="5"/>
  <c r="Q7351" i="5"/>
  <c r="Q7218" i="5"/>
  <c r="Q7186" i="5"/>
  <c r="Q7174" i="5"/>
  <c r="Q7154" i="5"/>
  <c r="Q7122" i="5"/>
  <c r="Q7099" i="5"/>
  <c r="Q7087" i="5"/>
  <c r="Q7035" i="5"/>
  <c r="Q6944" i="5"/>
  <c r="Q6938" i="5"/>
  <c r="Q6935" i="5"/>
  <c r="Q6912" i="5"/>
  <c r="Q6840" i="5"/>
  <c r="Q6832" i="5"/>
  <c r="Q6816" i="5"/>
  <c r="Q6802" i="5"/>
  <c r="Q6796" i="5"/>
  <c r="Q6780" i="5"/>
  <c r="Q6628" i="5"/>
  <c r="Q6595" i="5"/>
  <c r="Q6572" i="5"/>
  <c r="Q6568" i="5"/>
  <c r="Q6482" i="5"/>
  <c r="Q6480" i="5"/>
  <c r="Q6475" i="5"/>
  <c r="Q6330" i="5"/>
  <c r="Q6207" i="5"/>
  <c r="Q6053" i="5"/>
  <c r="Q6021" i="5"/>
  <c r="Q5999" i="5"/>
  <c r="Q5985" i="5"/>
  <c r="Q5983" i="5"/>
  <c r="Q5969" i="5"/>
  <c r="Q3995" i="5"/>
  <c r="Q3991" i="5"/>
  <c r="Q3908" i="5"/>
  <c r="Q3618" i="5"/>
  <c r="Q3552" i="5"/>
  <c r="Q3462" i="5"/>
  <c r="Q3428" i="5"/>
  <c r="Q3330" i="5"/>
  <c r="Q3326" i="5"/>
  <c r="Q3210" i="5"/>
  <c r="Q3187" i="5"/>
  <c r="Q3145" i="5"/>
  <c r="Q3141" i="5"/>
  <c r="Q3124" i="5"/>
  <c r="Q3053" i="5"/>
  <c r="Q2837" i="5"/>
  <c r="Q2835" i="5"/>
  <c r="Q2473" i="5"/>
  <c r="Q2467" i="5"/>
  <c r="Q2343" i="5"/>
  <c r="Q2299" i="5"/>
  <c r="Q2295" i="5"/>
  <c r="Q2293" i="5"/>
  <c r="Q2132" i="5"/>
  <c r="Q1994" i="5"/>
  <c r="Q1933" i="5"/>
  <c r="Q1744" i="5"/>
  <c r="Q1704" i="5"/>
  <c r="Q1662" i="5"/>
  <c r="Q1448" i="5"/>
  <c r="Q1411" i="5"/>
  <c r="Q1244" i="5"/>
  <c r="Q1221" i="5"/>
  <c r="Q1216" i="5"/>
  <c r="Q1041" i="5"/>
  <c r="Q950" i="5"/>
  <c r="Q916" i="5"/>
  <c r="Q59" i="5"/>
  <c r="Q99" i="5"/>
  <c r="Q117" i="5"/>
  <c r="Q120" i="5"/>
  <c r="Q129" i="5"/>
  <c r="Q157" i="5"/>
  <c r="Q205" i="5"/>
  <c r="Q210" i="5"/>
  <c r="Q228" i="5"/>
  <c r="Q234" i="5"/>
  <c r="Q270" i="5"/>
  <c r="Q280" i="5"/>
  <c r="Q281" i="5"/>
  <c r="Q641" i="5"/>
  <c r="Q508" i="5"/>
  <c r="Q459" i="5"/>
  <c r="Q293" i="5"/>
  <c r="Q9838" i="5"/>
  <c r="Q9787" i="5"/>
  <c r="Q9777" i="5"/>
  <c r="Q9735" i="5"/>
  <c r="Q9683" i="5"/>
  <c r="Q9537" i="5"/>
  <c r="Q9414" i="5"/>
  <c r="Q9410" i="5"/>
  <c r="Q9270" i="5"/>
  <c r="Q9112" i="5"/>
  <c r="Q9066" i="5"/>
  <c r="Q9064" i="5"/>
  <c r="Q9044" i="5"/>
  <c r="Q8713" i="5"/>
  <c r="Q8617" i="5"/>
  <c r="Q8374" i="5"/>
  <c r="Q8365" i="5"/>
  <c r="Q8363" i="5"/>
  <c r="Q8341" i="5"/>
  <c r="Q8290" i="5"/>
  <c r="Q8226" i="5"/>
  <c r="Q8207" i="5"/>
  <c r="Q8110" i="5"/>
  <c r="Q8103" i="5"/>
  <c r="Q8087" i="5"/>
  <c r="Q8071" i="5"/>
  <c r="Q7974" i="5"/>
  <c r="Q7969" i="5"/>
  <c r="Q7961" i="5"/>
  <c r="Q7839" i="5"/>
  <c r="Q7799" i="5"/>
  <c r="Q7787" i="5"/>
  <c r="Q7750" i="5"/>
  <c r="Q7746" i="5"/>
  <c r="Q7724" i="5"/>
  <c r="Q7722" i="5"/>
  <c r="Q7718" i="5"/>
  <c r="Q7630" i="5"/>
  <c r="Q7591" i="5"/>
  <c r="Q7538" i="5"/>
  <c r="Q7527" i="5"/>
  <c r="Q7479" i="5"/>
  <c r="Q7452" i="5"/>
  <c r="Q7391" i="5"/>
  <c r="Q7348" i="5"/>
  <c r="Q7312" i="5"/>
  <c r="Q7267" i="5"/>
  <c r="Q7260" i="5"/>
  <c r="Q7258" i="5"/>
  <c r="Q7232" i="5"/>
  <c r="Q7219" i="5"/>
  <c r="Q7123" i="5"/>
  <c r="Q7055" i="5"/>
  <c r="Q7047" i="5"/>
  <c r="Q6979" i="5"/>
  <c r="Q6919" i="5"/>
  <c r="Q6879" i="5"/>
  <c r="Q6878" i="5"/>
  <c r="Q6846" i="5"/>
  <c r="Q6804" i="5"/>
  <c r="Q6763" i="5"/>
  <c r="Q6712" i="5"/>
  <c r="Q6660" i="5"/>
  <c r="Q6582" i="5"/>
  <c r="Q6518" i="5"/>
  <c r="Q6434" i="5"/>
  <c r="Q6430" i="5"/>
  <c r="Q6152" i="5"/>
  <c r="Q5939" i="5"/>
  <c r="Q5774" i="5"/>
  <c r="Q5685" i="5"/>
  <c r="Q5605" i="5"/>
  <c r="Q5603" i="5"/>
  <c r="Q5565" i="5"/>
  <c r="Q5561" i="5"/>
  <c r="Q5555" i="5"/>
  <c r="Q5489" i="5"/>
  <c r="Q5443" i="5"/>
  <c r="Q5354" i="5"/>
  <c r="Q5349" i="5"/>
  <c r="Q5306" i="5"/>
  <c r="Q5282" i="5"/>
  <c r="Q5244" i="5"/>
  <c r="Q5220" i="5"/>
  <c r="Q5082" i="5"/>
  <c r="Q5078" i="5"/>
  <c r="Q5066" i="5"/>
  <c r="Q5023" i="5"/>
  <c r="Q4878" i="5"/>
  <c r="Q4810" i="5"/>
  <c r="Q4749" i="5"/>
  <c r="Q4676" i="5"/>
  <c r="Q4668" i="5"/>
  <c r="Q4558" i="5"/>
  <c r="Q4530" i="5"/>
  <c r="Q4525" i="5"/>
  <c r="Q4391" i="5"/>
  <c r="Q4303" i="5"/>
  <c r="Q4274" i="5"/>
  <c r="Q4258" i="5"/>
  <c r="Q4256" i="5"/>
  <c r="Q4210" i="5"/>
  <c r="Q4183" i="5"/>
  <c r="Q4158" i="5"/>
  <c r="Q4119" i="5"/>
  <c r="Q4015" i="5"/>
  <c r="Q3448" i="5"/>
  <c r="Q3372" i="5"/>
  <c r="Q3190" i="5"/>
  <c r="Q3178" i="5"/>
  <c r="Q3034" i="5"/>
  <c r="Q2882" i="5"/>
  <c r="Q2831" i="5"/>
  <c r="Q2806" i="5"/>
  <c r="Q2773" i="5"/>
  <c r="Q2744" i="5"/>
  <c r="Q2738" i="5"/>
  <c r="Q2722" i="5"/>
  <c r="Q2719" i="5"/>
  <c r="Q2715" i="5"/>
  <c r="Q2685" i="5"/>
  <c r="Q2595" i="5"/>
  <c r="Q2563" i="5"/>
  <c r="Q2540" i="5"/>
  <c r="Q2440" i="5"/>
  <c r="Q2348" i="5"/>
  <c r="Q2291" i="5"/>
  <c r="Q2289" i="5"/>
  <c r="Q2099" i="5"/>
  <c r="Q1990" i="5"/>
  <c r="Q1930" i="5"/>
  <c r="Q1890" i="5"/>
  <c r="Q1840" i="5"/>
  <c r="Q1736" i="5"/>
  <c r="Q1732" i="5"/>
  <c r="Q1702" i="5"/>
  <c r="Q1680" i="5"/>
  <c r="Q1600" i="5"/>
  <c r="Q1557" i="5"/>
  <c r="Q1535" i="5"/>
  <c r="Q1457" i="5"/>
  <c r="Q1384" i="5"/>
  <c r="Q1356" i="5"/>
  <c r="Q1325" i="5"/>
  <c r="Q1313" i="5"/>
  <c r="Q1193" i="5"/>
  <c r="Q1188" i="5"/>
  <c r="Q1046" i="5"/>
  <c r="Q1010" i="5"/>
  <c r="Q57" i="5"/>
  <c r="Q103" i="5"/>
  <c r="Q568" i="5"/>
  <c r="Q533" i="5"/>
  <c r="Q436" i="5"/>
  <c r="Q434" i="5"/>
  <c r="Q376" i="5"/>
  <c r="Q342" i="5"/>
  <c r="Q332" i="5"/>
  <c r="Q325" i="5"/>
  <c r="Q9991" i="5"/>
  <c r="Q9987" i="5"/>
  <c r="Q9982" i="5"/>
  <c r="Q9919" i="5"/>
  <c r="Q9869" i="5"/>
  <c r="Q9834" i="5"/>
  <c r="Q9829" i="5"/>
  <c r="Q9813" i="5"/>
  <c r="Q9503" i="5"/>
  <c r="Q9332" i="5"/>
  <c r="Q9190" i="5"/>
  <c r="Q9042" i="5"/>
  <c r="Q8870" i="5"/>
  <c r="Q8790" i="5"/>
  <c r="Q8709" i="5"/>
  <c r="Q8665" i="5"/>
  <c r="Q8563" i="5"/>
  <c r="Q8211" i="5"/>
  <c r="Q8081" i="5"/>
  <c r="Q8073" i="5"/>
  <c r="Q8057" i="5"/>
  <c r="Q7889" i="5"/>
  <c r="Q7869" i="5"/>
  <c r="Q7812" i="5"/>
  <c r="Q7768" i="5"/>
  <c r="Q7766" i="5"/>
  <c r="Q7539" i="5"/>
  <c r="Q7512" i="5"/>
  <c r="Q6590" i="5"/>
  <c r="Q6586" i="5"/>
  <c r="Q6580" i="5"/>
  <c r="Q6510" i="5"/>
  <c r="Q6460" i="5"/>
  <c r="Q6404" i="5"/>
  <c r="Q6251" i="5"/>
  <c r="Q6247" i="5"/>
  <c r="Q6199" i="5"/>
  <c r="Q6102" i="5"/>
  <c r="Q6079" i="5"/>
  <c r="Q6065" i="5"/>
  <c r="Q6063" i="5"/>
  <c r="Q6031" i="5"/>
  <c r="Q6026" i="5"/>
  <c r="Q6015" i="5"/>
  <c r="Q5826" i="5"/>
  <c r="Q5725" i="5"/>
  <c r="Q5723" i="5"/>
  <c r="Q5707" i="5"/>
  <c r="Q5667" i="5"/>
  <c r="Q5649" i="5"/>
  <c r="Q5549" i="5"/>
  <c r="Q5173" i="5"/>
  <c r="Q5123" i="5"/>
  <c r="Q5019" i="5"/>
  <c r="Q4766" i="5"/>
  <c r="Q4736" i="5"/>
  <c r="Q4681" i="5"/>
  <c r="Q4575" i="5"/>
  <c r="Q4573" i="5"/>
  <c r="Q4545" i="5"/>
  <c r="Q4438" i="5"/>
  <c r="Q4357" i="5"/>
  <c r="Q4346" i="5"/>
  <c r="Q4329" i="5"/>
  <c r="Q4277" i="5"/>
  <c r="Q4239" i="5"/>
  <c r="Q4223" i="5"/>
  <c r="Q4171" i="5"/>
  <c r="Q4113" i="5"/>
  <c r="Q3906" i="5"/>
  <c r="Q3739" i="5"/>
  <c r="Q3498" i="5"/>
  <c r="Q3398" i="5"/>
  <c r="Q3366" i="5"/>
  <c r="Q3284" i="5"/>
  <c r="Q3254" i="5"/>
  <c r="Q3028" i="5"/>
  <c r="Q2995" i="5"/>
  <c r="Q2887" i="5"/>
  <c r="Q2881" i="5"/>
  <c r="Q2606" i="5"/>
  <c r="Q2501" i="5"/>
  <c r="Q2476" i="5"/>
  <c r="Q2471" i="5"/>
  <c r="Q2429" i="5"/>
  <c r="Q2367" i="5"/>
  <c r="Q2340" i="5"/>
  <c r="Q2312" i="5"/>
  <c r="Q2211" i="5"/>
  <c r="Q2140" i="5"/>
  <c r="Q2110" i="5"/>
  <c r="Q2092" i="5"/>
  <c r="Q2071" i="5"/>
  <c r="Q1921" i="5"/>
  <c r="Q1899" i="5"/>
  <c r="Q1854" i="5"/>
  <c r="Q1846" i="5"/>
  <c r="Q1766" i="5"/>
  <c r="Q1738" i="5"/>
  <c r="Q1698" i="5"/>
  <c r="Q1666" i="5"/>
  <c r="Q1553" i="5"/>
  <c r="Q1439" i="5"/>
  <c r="Q1416" i="5"/>
  <c r="Q1391" i="5"/>
  <c r="Q1229" i="5"/>
  <c r="Q1164" i="5"/>
  <c r="Q1128" i="5"/>
  <c r="Q884" i="5"/>
  <c r="Q810" i="5"/>
  <c r="Q800" i="5"/>
  <c r="Q728" i="5"/>
  <c r="Q780" i="5"/>
  <c r="Q770" i="5"/>
  <c r="Q6316" i="5"/>
  <c r="Q6085" i="5"/>
  <c r="Q5878" i="5"/>
  <c r="Q5771" i="5"/>
  <c r="Q5659" i="5"/>
  <c r="Q5445" i="5"/>
  <c r="Q5277" i="5"/>
  <c r="Q5254" i="5"/>
  <c r="Q5216" i="5"/>
  <c r="Q5214" i="5"/>
  <c r="Q5206" i="5"/>
  <c r="Q5184" i="5"/>
  <c r="Q4925" i="5"/>
  <c r="Q4886" i="5"/>
  <c r="Q4771" i="5"/>
  <c r="Q4753" i="5"/>
  <c r="Q4710" i="5"/>
  <c r="Q4632" i="5"/>
  <c r="Q4534" i="5"/>
  <c r="Q4469" i="5"/>
  <c r="Q4383" i="5"/>
  <c r="Q4378" i="5"/>
  <c r="Q4311" i="5"/>
  <c r="Q4307" i="5"/>
  <c r="Q4174" i="5"/>
  <c r="Q4022" i="5"/>
  <c r="Q3987" i="5"/>
  <c r="Q3938" i="5"/>
  <c r="Q3810" i="5"/>
  <c r="Q3725" i="5"/>
  <c r="Q3490" i="5"/>
  <c r="Q3488" i="5"/>
  <c r="Q3298" i="5"/>
  <c r="Q3278" i="5"/>
  <c r="Q3171" i="5"/>
  <c r="Q3099" i="5"/>
  <c r="Q3017" i="5"/>
  <c r="Q2975" i="5"/>
  <c r="Q2885" i="5"/>
  <c r="Q2745" i="5"/>
  <c r="Q2735" i="5"/>
  <c r="Q2731" i="5"/>
  <c r="Q2687" i="5"/>
  <c r="Q2682" i="5"/>
  <c r="Q2604" i="5"/>
  <c r="Q2480" i="5"/>
  <c r="Q2407" i="5"/>
  <c r="Q2405" i="5"/>
  <c r="Q2304" i="5"/>
  <c r="Q2272" i="5"/>
  <c r="Q2224" i="5"/>
  <c r="Q2205" i="5"/>
  <c r="Q2168" i="5"/>
  <c r="Q2025" i="5"/>
  <c r="Q1822" i="5"/>
  <c r="Q1772" i="5"/>
  <c r="Q1507" i="5"/>
  <c r="Q1500" i="5"/>
  <c r="Q1474" i="5"/>
  <c r="Q1415" i="5"/>
  <c r="Q1360" i="5"/>
  <c r="Q1358" i="5"/>
  <c r="Q1250" i="5"/>
  <c r="Q1110" i="5"/>
  <c r="Q1000" i="5"/>
  <c r="Q970" i="5"/>
  <c r="Q28" i="5"/>
  <c r="Q9494" i="5"/>
  <c r="Q9330" i="5"/>
  <c r="Q9241" i="5"/>
  <c r="Q9214" i="5"/>
  <c r="Q9113" i="5"/>
  <c r="Q9086" i="5"/>
  <c r="Q9056" i="5"/>
  <c r="Q9034" i="5"/>
  <c r="Q8894" i="5"/>
  <c r="Q8886" i="5"/>
  <c r="Q8728" i="5"/>
  <c r="Q8674" i="5"/>
  <c r="Q8435" i="5"/>
  <c r="Q8297" i="5"/>
  <c r="Q8293" i="5"/>
  <c r="Q8018" i="5"/>
  <c r="Q7977" i="5"/>
  <c r="Q7962" i="5"/>
  <c r="Q7939" i="5"/>
  <c r="Q7910" i="5"/>
  <c r="Q7905" i="5"/>
  <c r="Q7887" i="5"/>
  <c r="Q7878" i="5"/>
  <c r="Q7847" i="5"/>
  <c r="Q7830" i="5"/>
  <c r="Q7820" i="5"/>
  <c r="Q7798" i="5"/>
  <c r="Q7796" i="5"/>
  <c r="Q7715" i="5"/>
  <c r="Q7592" i="5"/>
  <c r="Q6644" i="5"/>
  <c r="Q6642" i="5"/>
  <c r="Q6544" i="5"/>
  <c r="Q6535" i="5"/>
  <c r="Q6531" i="5"/>
  <c r="Q6490" i="5"/>
  <c r="Q6462" i="5"/>
  <c r="Q6452" i="5"/>
  <c r="Q6363" i="5"/>
  <c r="Q6359" i="5"/>
  <c r="Q6307" i="5"/>
  <c r="Q6272" i="5"/>
  <c r="Q6205" i="5"/>
  <c r="Q6203" i="5"/>
  <c r="Q6074" i="5"/>
  <c r="Q6069" i="5"/>
  <c r="Q6054" i="5"/>
  <c r="Q5923" i="5"/>
  <c r="Q5921" i="5"/>
  <c r="Q5917" i="5"/>
  <c r="Q5833" i="5"/>
  <c r="Q5757" i="5"/>
  <c r="Q5730" i="5"/>
  <c r="Q5586" i="5"/>
  <c r="Q5481" i="5"/>
  <c r="Q5387" i="5"/>
  <c r="Q5335" i="5"/>
  <c r="Q5218" i="5"/>
  <c r="Q5125" i="5"/>
  <c r="Q5085" i="5"/>
  <c r="Q5053" i="5"/>
  <c r="Q5029" i="5"/>
  <c r="Q4951" i="5"/>
  <c r="Q4938" i="5"/>
  <c r="Q4890" i="5"/>
  <c r="Q4857" i="5"/>
  <c r="Q4836" i="5"/>
  <c r="Q4732" i="5"/>
  <c r="Q4727" i="5"/>
  <c r="Q4693" i="5"/>
  <c r="Q4555" i="5"/>
  <c r="Q4551" i="5"/>
  <c r="Q4549" i="5"/>
  <c r="Q4522" i="5"/>
  <c r="Q4493" i="5"/>
  <c r="Q4489" i="5"/>
  <c r="Q4459" i="5"/>
  <c r="Q4399" i="5"/>
  <c r="Q4353" i="5"/>
  <c r="Q4335" i="5"/>
  <c r="Q4296" i="5"/>
  <c r="Q4265" i="5"/>
  <c r="Q4227" i="5"/>
  <c r="Q4166" i="5"/>
  <c r="Q4159" i="5"/>
  <c r="Q4085" i="5"/>
  <c r="Q4081" i="5"/>
  <c r="Q4061" i="5"/>
  <c r="Q4047" i="5"/>
  <c r="Q4045" i="5"/>
  <c r="Q4005" i="5"/>
  <c r="Q3996" i="5"/>
  <c r="Q3722" i="5"/>
  <c r="Q3702" i="5"/>
  <c r="Q3662" i="5"/>
  <c r="Q3600" i="5"/>
  <c r="Q3598" i="5"/>
  <c r="Q3550" i="5"/>
  <c r="Q3530" i="5"/>
  <c r="Q3493" i="5"/>
  <c r="Q3384" i="5"/>
  <c r="Q3376" i="5"/>
  <c r="Q3335" i="5"/>
  <c r="Q3302" i="5"/>
  <c r="Q3130" i="5"/>
  <c r="Q3030" i="5"/>
  <c r="Q2951" i="5"/>
  <c r="Q2949" i="5"/>
  <c r="Q2941" i="5"/>
  <c r="Q2930" i="5"/>
  <c r="Q2925" i="5"/>
  <c r="Q2919" i="5"/>
  <c r="Q2898" i="5"/>
  <c r="Q2827" i="5"/>
  <c r="Q2570" i="5"/>
  <c r="Q2530" i="5"/>
  <c r="Q2521" i="5"/>
  <c r="Q2507" i="5"/>
  <c r="Q2419" i="5"/>
  <c r="Q2355" i="5"/>
  <c r="Q2268" i="5"/>
  <c r="Q2264" i="5"/>
  <c r="Q2259" i="5"/>
  <c r="Q2196" i="5"/>
  <c r="Q2165" i="5"/>
  <c r="Q2065" i="5"/>
  <c r="Q1929" i="5"/>
  <c r="Q1926" i="5"/>
  <c r="Q1888" i="5"/>
  <c r="Q1838" i="5"/>
  <c r="Q1784" i="5"/>
  <c r="Q1734" i="5"/>
  <c r="Q1628" i="5"/>
  <c r="Q1588" i="5"/>
  <c r="Q1582" i="5"/>
  <c r="Q1527" i="5"/>
  <c r="Q1523" i="5"/>
  <c r="Q1519" i="5"/>
  <c r="Q1513" i="5"/>
  <c r="Q1476" i="5"/>
  <c r="Q1296" i="5"/>
  <c r="Q1245" i="5"/>
  <c r="Q1241" i="5"/>
  <c r="Q1217" i="5"/>
  <c r="Q1207" i="5"/>
  <c r="Q1134" i="5"/>
  <c r="Q1104" i="5"/>
  <c r="Q804" i="5"/>
  <c r="Q892" i="5"/>
  <c r="Q834" i="5"/>
  <c r="Q794" i="5"/>
  <c r="Q792" i="5"/>
  <c r="Q787" i="5"/>
  <c r="Q727" i="5"/>
  <c r="Q704" i="5"/>
  <c r="Q858" i="5"/>
  <c r="Q854" i="5"/>
  <c r="Q799" i="5"/>
  <c r="Q672" i="5"/>
  <c r="Q5887" i="5"/>
  <c r="Q5794" i="5"/>
  <c r="Q5777" i="5"/>
  <c r="Q5767" i="5"/>
  <c r="Q5706" i="5"/>
  <c r="Q5690" i="5"/>
  <c r="Q5651" i="5"/>
  <c r="Q5610" i="5"/>
  <c r="Q5470" i="5"/>
  <c r="Q5408" i="5"/>
  <c r="Q5374" i="5"/>
  <c r="Q5292" i="5"/>
  <c r="Q5186" i="5"/>
  <c r="Q5050" i="5"/>
  <c r="Q5007" i="5"/>
  <c r="Q4998" i="5"/>
  <c r="Q4653" i="5"/>
  <c r="Q4634" i="5"/>
  <c r="Q4282" i="5"/>
  <c r="Q4267" i="5"/>
  <c r="Q4226" i="5"/>
  <c r="Q3672" i="5"/>
  <c r="Q3670" i="5"/>
  <c r="Q3516" i="5"/>
  <c r="Q3512" i="5"/>
  <c r="Q3482" i="5"/>
  <c r="Q3416" i="5"/>
  <c r="Q3364" i="5"/>
  <c r="Q3360" i="5"/>
  <c r="Q3342" i="5"/>
  <c r="Q3310" i="5"/>
  <c r="Q3282" i="5"/>
  <c r="Q3280" i="5"/>
  <c r="Q3238" i="5"/>
  <c r="Q3186" i="5"/>
  <c r="Q3142" i="5"/>
  <c r="Q3019" i="5"/>
  <c r="Q2987" i="5"/>
  <c r="Q2982" i="5"/>
  <c r="Q2862" i="5"/>
  <c r="Q2811" i="5"/>
  <c r="Q2634" i="5"/>
  <c r="Q2552" i="5"/>
  <c r="Q2511" i="5"/>
  <c r="Q2472" i="5"/>
  <c r="Q2428" i="5"/>
  <c r="Q2401" i="5"/>
  <c r="Q2384" i="5"/>
  <c r="Q2279" i="5"/>
  <c r="Q2233" i="5"/>
  <c r="Q2143" i="5"/>
  <c r="Q2133" i="5"/>
  <c r="Q2111" i="5"/>
  <c r="Q1969" i="5"/>
  <c r="Q1884" i="5"/>
  <c r="Q1706" i="5"/>
  <c r="Q1478" i="5"/>
  <c r="Q1284" i="5"/>
  <c r="Q1282" i="5"/>
  <c r="Q1272" i="5"/>
  <c r="Q1220" i="5"/>
  <c r="Q1212" i="5"/>
  <c r="Q1204" i="5"/>
  <c r="Q1196" i="5"/>
  <c r="Q1119" i="5"/>
  <c r="Q1070" i="5"/>
  <c r="Q1068" i="5"/>
  <c r="Q947" i="5"/>
  <c r="Q942" i="5"/>
  <c r="Q900" i="5"/>
  <c r="Q9" i="5"/>
  <c r="Q560" i="5"/>
  <c r="Q531" i="5"/>
  <c r="Q372" i="5"/>
  <c r="Q344" i="5"/>
  <c r="Q286" i="5"/>
  <c r="Q9961" i="5"/>
  <c r="Q9902" i="5"/>
  <c r="Q9565" i="5"/>
  <c r="Q9218" i="5"/>
  <c r="Q9158" i="5"/>
  <c r="Q9058" i="5"/>
  <c r="Q9010" i="5"/>
  <c r="Q8820" i="5"/>
  <c r="Q8462" i="5"/>
  <c r="Q7842" i="5"/>
  <c r="Q7791" i="5"/>
  <c r="Q7735" i="5"/>
  <c r="Q7660" i="5"/>
  <c r="Q7652" i="5"/>
  <c r="Q7626" i="5"/>
  <c r="Q7594" i="5"/>
  <c r="Q7496" i="5"/>
  <c r="Q7476" i="5"/>
  <c r="Q7474" i="5"/>
  <c r="Q7456" i="5"/>
  <c r="Q7451" i="5"/>
  <c r="Q7439" i="5"/>
  <c r="Q6648" i="5"/>
  <c r="Q6567" i="5"/>
  <c r="Q6546" i="5"/>
  <c r="Q6438" i="5"/>
  <c r="Q6427" i="5"/>
  <c r="Q6419" i="5"/>
  <c r="Q6395" i="5"/>
  <c r="Q6319" i="5"/>
  <c r="Q6093" i="5"/>
  <c r="Q6084" i="5"/>
  <c r="Q6037" i="5"/>
  <c r="Q5998" i="5"/>
  <c r="Q5993" i="5"/>
  <c r="Q5966" i="5"/>
  <c r="Q5961" i="5"/>
  <c r="Q5957" i="5"/>
  <c r="Q5938" i="5"/>
  <c r="Q5801" i="5"/>
  <c r="Q5677" i="5"/>
  <c r="Q5652" i="5"/>
  <c r="Q5421" i="5"/>
  <c r="Q5267" i="5"/>
  <c r="Q5256" i="5"/>
  <c r="Q5074" i="5"/>
  <c r="Q5061" i="5"/>
  <c r="Q4932" i="5"/>
  <c r="Q4917" i="5"/>
  <c r="Q4915" i="5"/>
  <c r="Q4899" i="5"/>
  <c r="Q4881" i="5"/>
  <c r="Q4865" i="5"/>
  <c r="Q4859" i="5"/>
  <c r="Q4825" i="5"/>
  <c r="Q4742" i="5"/>
  <c r="Q4721" i="5"/>
  <c r="Q4633" i="5"/>
  <c r="Q4503" i="5"/>
  <c r="Q4501" i="5"/>
  <c r="Q4498" i="5"/>
  <c r="Q4401" i="5"/>
  <c r="Q4209" i="5"/>
  <c r="Q4137" i="5"/>
  <c r="Q4121" i="5"/>
  <c r="Q4079" i="5"/>
  <c r="Q4039" i="5"/>
  <c r="Q3970" i="5"/>
  <c r="Q3945" i="5"/>
  <c r="Q3813" i="5"/>
  <c r="Q3800" i="5"/>
  <c r="Q3764" i="5"/>
  <c r="Q3704" i="5"/>
  <c r="Q3542" i="5"/>
  <c r="Q3432" i="5"/>
  <c r="Q3185" i="5"/>
  <c r="Q3122" i="5"/>
  <c r="Q3083" i="5"/>
  <c r="Q3070" i="5"/>
  <c r="Q3060" i="5"/>
  <c r="Q3025" i="5"/>
  <c r="Q2997" i="5"/>
  <c r="Q2989" i="5"/>
  <c r="Q2978" i="5"/>
  <c r="Q2912" i="5"/>
  <c r="Q2875" i="5"/>
  <c r="Q2851" i="5"/>
  <c r="Q2678" i="5"/>
  <c r="Q2598" i="5"/>
  <c r="Q2590" i="5"/>
  <c r="Q2417" i="5"/>
  <c r="Q2249" i="5"/>
  <c r="Q2239" i="5"/>
  <c r="Q2238" i="5"/>
  <c r="Q2225" i="5"/>
  <c r="Q2176" i="5"/>
  <c r="Q2102" i="5"/>
  <c r="Q2087" i="5"/>
  <c r="Q1726" i="5"/>
  <c r="Q1710" i="5"/>
  <c r="Q1638" i="5"/>
  <c r="Q1620" i="5"/>
  <c r="Q1544" i="5"/>
  <c r="Q1495" i="5"/>
  <c r="Q1487" i="5"/>
  <c r="Q1483" i="5"/>
  <c r="Q1405" i="5"/>
  <c r="Q1364" i="5"/>
  <c r="Q1091" i="5"/>
  <c r="Q1077" i="5"/>
  <c r="Q879" i="5"/>
  <c r="Q869" i="5"/>
  <c r="Q832" i="5"/>
  <c r="Q803" i="5"/>
  <c r="Q766" i="5"/>
  <c r="Q669" i="5"/>
  <c r="Q816" i="5"/>
  <c r="Q763" i="5"/>
  <c r="Q6186" i="5"/>
  <c r="Q5893" i="5"/>
  <c r="Q5885" i="5"/>
  <c r="Q5825" i="5"/>
  <c r="Q5754" i="5"/>
  <c r="Q5595" i="5"/>
  <c r="Q5553" i="5"/>
  <c r="Q5551" i="5"/>
  <c r="Q5526" i="5"/>
  <c r="Q5501" i="5"/>
  <c r="Q5327" i="5"/>
  <c r="Q5323" i="5"/>
  <c r="Q5169" i="5"/>
  <c r="Q5167" i="5"/>
  <c r="Q5137" i="5"/>
  <c r="Q5046" i="5"/>
  <c r="Q5017" i="5"/>
  <c r="Q4930" i="5"/>
  <c r="Q4815" i="5"/>
  <c r="Q4762" i="5"/>
  <c r="Q4700" i="5"/>
  <c r="Q4684" i="5"/>
  <c r="Q4657" i="5"/>
  <c r="Q4590" i="5"/>
  <c r="Q4481" i="5"/>
  <c r="Q4429" i="5"/>
  <c r="Q4413" i="5"/>
  <c r="Q4269" i="5"/>
  <c r="Q4243" i="5"/>
  <c r="Q4078" i="5"/>
  <c r="Q4075" i="5"/>
  <c r="Q4007" i="5"/>
  <c r="Q3840" i="5"/>
  <c r="Q3692" i="5"/>
  <c r="Q3628" i="5"/>
  <c r="Q3526" i="5"/>
  <c r="Q3452" i="5"/>
  <c r="Q3396" i="5"/>
  <c r="Q3374" i="5"/>
  <c r="Q3348" i="5"/>
  <c r="Q3222" i="5"/>
  <c r="Q3165" i="5"/>
  <c r="Q3110" i="5"/>
  <c r="Q2958" i="5"/>
  <c r="Q2942" i="5"/>
  <c r="Q2938" i="5"/>
  <c r="Q2915" i="5"/>
  <c r="Q2902" i="5"/>
  <c r="Q2830" i="5"/>
  <c r="Q2708" i="5"/>
  <c r="Q2695" i="5"/>
  <c r="Q2693" i="5"/>
  <c r="Q2684" i="5"/>
  <c r="Q2544" i="5"/>
  <c r="Q2493" i="5"/>
  <c r="Q2409" i="5"/>
  <c r="Q2371" i="5"/>
  <c r="Q2364" i="5"/>
  <c r="Q2360" i="5"/>
  <c r="Q2356" i="5"/>
  <c r="Q2300" i="5"/>
  <c r="Q2252" i="5"/>
  <c r="Q2241" i="5"/>
  <c r="Q2113" i="5"/>
  <c r="Q2097" i="5"/>
  <c r="Q2095" i="5"/>
  <c r="Q1983" i="5"/>
  <c r="Q1872" i="5"/>
  <c r="Q1668" i="5"/>
  <c r="Q1598" i="5"/>
  <c r="Q1551" i="5"/>
  <c r="Q1467" i="5"/>
  <c r="Q1400" i="5"/>
  <c r="Q1369" i="5"/>
  <c r="Q1347" i="5"/>
  <c r="Q1277" i="5"/>
  <c r="Q1240" i="5"/>
  <c r="Q1018" i="5"/>
  <c r="Q988" i="5"/>
  <c r="Q932" i="5"/>
  <c r="Q905" i="5"/>
  <c r="Q80" i="5"/>
  <c r="Q91" i="5"/>
  <c r="Q573" i="5"/>
  <c r="Q465" i="5"/>
  <c r="Q408" i="5"/>
  <c r="Q351" i="5"/>
  <c r="Q321" i="5"/>
  <c r="Q297" i="5"/>
  <c r="Q9966" i="5"/>
  <c r="Q9643" i="5"/>
  <c r="Q9626" i="5"/>
  <c r="Q9614" i="5"/>
  <c r="Q9478" i="5"/>
  <c r="Q9340" i="5"/>
  <c r="Q9154" i="5"/>
  <c r="Q8994" i="5"/>
  <c r="Q8814" i="5"/>
  <c r="Q8798" i="5"/>
  <c r="Q8209" i="5"/>
  <c r="Q8102" i="5"/>
  <c r="Q8078" i="5"/>
  <c r="Q7933" i="5"/>
  <c r="Q7861" i="5"/>
  <c r="Q7808" i="5"/>
  <c r="Q7704" i="5"/>
  <c r="Q7666" i="5"/>
  <c r="Q7432" i="5"/>
  <c r="Q7415" i="5"/>
  <c r="Q6614" i="5"/>
  <c r="Q6556" i="5"/>
  <c r="Q6478" i="5"/>
  <c r="Q6446" i="5"/>
  <c r="Q6259" i="5"/>
  <c r="Q6235" i="5"/>
  <c r="Q6129" i="5"/>
  <c r="Q5925" i="5"/>
  <c r="Q5779" i="5"/>
  <c r="Q5371" i="5"/>
  <c r="Q5353" i="5"/>
  <c r="Q5345" i="5"/>
  <c r="Q5157" i="5"/>
  <c r="Q5155" i="5"/>
  <c r="Q5146" i="5"/>
  <c r="Q4885" i="5"/>
  <c r="Q4829" i="5"/>
  <c r="Q4827" i="5"/>
  <c r="Q4685" i="5"/>
  <c r="Q4569" i="5"/>
  <c r="Q4445" i="5"/>
  <c r="Q4411" i="5"/>
  <c r="Q4382" i="5"/>
  <c r="Q4351" i="5"/>
  <c r="Q4125" i="5"/>
  <c r="Q4093" i="5"/>
  <c r="Q4090" i="5"/>
  <c r="Q4041" i="5"/>
  <c r="Q3954" i="5"/>
  <c r="Q3928" i="5"/>
  <c r="Q3642" i="5"/>
  <c r="Q3558" i="5"/>
  <c r="Q3450" i="5"/>
  <c r="Q3336" i="5"/>
  <c r="Q2962" i="5"/>
  <c r="Q2908" i="5"/>
  <c r="Q2877" i="5"/>
  <c r="Q2465" i="5"/>
  <c r="Q2457" i="5"/>
  <c r="Q2423" i="5"/>
  <c r="Q2257" i="5"/>
  <c r="Q2160" i="5"/>
  <c r="Q2056" i="5"/>
  <c r="Q2016" i="5"/>
  <c r="Q2009" i="5"/>
  <c r="Q2002" i="5"/>
  <c r="Q1947" i="5"/>
  <c r="Q1917" i="5"/>
  <c r="Q1870" i="5"/>
  <c r="Q1670" i="5"/>
  <c r="Q1385" i="5"/>
  <c r="Q1227" i="5"/>
  <c r="Q1225" i="5"/>
  <c r="Q1082" i="5"/>
  <c r="Q690" i="5"/>
  <c r="Q51" i="5"/>
  <c r="Q83" i="5"/>
  <c r="Q124" i="5"/>
  <c r="Q186" i="5"/>
  <c r="Q190" i="5"/>
  <c r="Q230" i="5"/>
  <c r="Q260" i="5"/>
  <c r="Q266" i="5"/>
  <c r="Q272" i="5"/>
  <c r="Q282" i="5"/>
  <c r="Q617" i="5"/>
  <c r="Q547" i="5"/>
  <c r="Q532" i="5"/>
  <c r="Q492" i="5"/>
  <c r="Q457" i="5"/>
  <c r="Q437" i="5"/>
  <c r="Q416" i="5"/>
  <c r="Q404" i="5"/>
  <c r="Q300" i="5"/>
  <c r="Q9910" i="5"/>
  <c r="Q9903" i="5"/>
  <c r="Q9799" i="5"/>
  <c r="Q9791" i="5"/>
  <c r="Q9743" i="5"/>
  <c r="Q9729" i="5"/>
  <c r="Q9607" i="5"/>
  <c r="Q9577" i="5"/>
  <c r="Q9489" i="5"/>
  <c r="Q9465" i="5"/>
  <c r="Q9454" i="5"/>
  <c r="Q9268" i="5"/>
  <c r="Q8878" i="5"/>
  <c r="Q8802" i="5"/>
  <c r="Q8800" i="5"/>
  <c r="Q8675" i="5"/>
  <c r="Q8647" i="5"/>
  <c r="Q8595" i="5"/>
  <c r="Q8303" i="5"/>
  <c r="Q8279" i="5"/>
  <c r="Q8257" i="5"/>
  <c r="Q8201" i="5"/>
  <c r="Q8177" i="5"/>
  <c r="Q8157" i="5"/>
  <c r="Q8085" i="5"/>
  <c r="Q7915" i="5"/>
  <c r="Q7890" i="5"/>
  <c r="Q7831" i="5"/>
  <c r="Q7807" i="5"/>
  <c r="Q7773" i="5"/>
  <c r="Q7562" i="5"/>
  <c r="Q7536" i="5"/>
  <c r="Q7446" i="5"/>
  <c r="Q7428" i="5"/>
  <c r="Q7346" i="5"/>
  <c r="Q7340" i="5"/>
  <c r="Q7316" i="5"/>
  <c r="Q7266" i="5"/>
  <c r="Q7263" i="5"/>
  <c r="Q7240" i="5"/>
  <c r="Q7215" i="5"/>
  <c r="Q7116" i="5"/>
  <c r="Q7096" i="5"/>
  <c r="Q7075" i="5"/>
  <c r="Q7066" i="5"/>
  <c r="Q7034" i="5"/>
  <c r="Q6994" i="5"/>
  <c r="Q6902" i="5"/>
  <c r="Q6900" i="5"/>
  <c r="Q6884" i="5"/>
  <c r="Q6830" i="5"/>
  <c r="Q6824" i="5"/>
  <c r="Q6814" i="5"/>
  <c r="Q6808" i="5"/>
  <c r="Q6727" i="5"/>
  <c r="Q6667" i="5"/>
  <c r="Q6666" i="5"/>
  <c r="Q6611" i="5"/>
  <c r="Q6491" i="5"/>
  <c r="Q6486" i="5"/>
  <c r="Q6447" i="5"/>
  <c r="Q6390" i="5"/>
  <c r="Q6344" i="5"/>
  <c r="Q6254" i="5"/>
  <c r="Q6220" i="5"/>
  <c r="Q6178" i="5"/>
  <c r="Q6162" i="5"/>
  <c r="Q6149" i="5"/>
  <c r="Q6147" i="5"/>
  <c r="Q6071" i="5"/>
  <c r="Q5965" i="5"/>
  <c r="Q3812" i="5"/>
  <c r="Q3750" i="5"/>
  <c r="Q3700" i="5"/>
  <c r="Q3666" i="5"/>
  <c r="Q3664" i="5"/>
  <c r="Q3624" i="5"/>
  <c r="Q3590" i="5"/>
  <c r="Q3536" i="5"/>
  <c r="Q3494" i="5"/>
  <c r="Q3456" i="5"/>
  <c r="Q3191" i="5"/>
  <c r="Q3139" i="5"/>
  <c r="Q3126" i="5"/>
  <c r="Q3022" i="5"/>
  <c r="Q2959" i="5"/>
  <c r="Q2943" i="5"/>
  <c r="Q2730" i="5"/>
  <c r="Q2718" i="5"/>
  <c r="Q2717" i="5"/>
  <c r="Q2660" i="5"/>
  <c r="Q2352" i="5"/>
  <c r="Q2287" i="5"/>
  <c r="Q2219" i="5"/>
  <c r="Q2172" i="5"/>
  <c r="Q2066" i="5"/>
  <c r="Q2037" i="5"/>
  <c r="Q2001" i="5"/>
  <c r="Q1970" i="5"/>
  <c r="Q1938" i="5"/>
  <c r="Q1728" i="5"/>
  <c r="Q1660" i="5"/>
  <c r="Q1646" i="5"/>
  <c r="Q1624" i="5"/>
  <c r="Q1580" i="5"/>
  <c r="Q1458" i="5"/>
  <c r="Q1431" i="5"/>
  <c r="Q1425" i="5"/>
  <c r="Q1420" i="5"/>
  <c r="Q1409" i="5"/>
  <c r="Q1329" i="5"/>
  <c r="Q1309" i="5"/>
  <c r="Q1278" i="5"/>
  <c r="Q1266" i="5"/>
  <c r="Q1208" i="5"/>
  <c r="Q1178" i="5"/>
  <c r="Q1156" i="5"/>
  <c r="Q1133" i="5"/>
  <c r="Q919" i="5"/>
  <c r="Q915" i="5"/>
  <c r="Q128" i="5"/>
  <c r="Q140" i="5"/>
  <c r="Q146" i="5"/>
  <c r="Q150" i="5"/>
  <c r="Q154" i="5"/>
  <c r="Q184" i="5"/>
  <c r="Q200" i="5"/>
  <c r="Q212" i="5"/>
  <c r="Q233" i="5"/>
  <c r="Q245" i="5"/>
  <c r="Q254" i="5"/>
  <c r="Q256" i="5"/>
  <c r="Q643" i="5"/>
  <c r="Q540" i="5"/>
  <c r="Q537" i="5"/>
  <c r="Q504" i="5"/>
  <c r="Q487" i="5"/>
  <c r="Q485" i="5"/>
  <c r="Q439" i="5"/>
  <c r="Q9945" i="5"/>
  <c r="Q9891" i="5"/>
  <c r="Q9842" i="5"/>
  <c r="Q9826" i="5"/>
  <c r="Q9810" i="5"/>
  <c r="Q9778" i="5"/>
  <c r="Q9754" i="5"/>
  <c r="Q9746" i="5"/>
  <c r="Q9730" i="5"/>
  <c r="Q9690" i="5"/>
  <c r="Q9635" i="5"/>
  <c r="Q9511" i="5"/>
  <c r="Q9458" i="5"/>
  <c r="Q9436" i="5"/>
  <c r="Q9046" i="5"/>
  <c r="Q9038" i="5"/>
  <c r="Q8996" i="5"/>
  <c r="Q8988" i="5"/>
  <c r="Q8930" i="5"/>
  <c r="Q8889" i="5"/>
  <c r="Q8818" i="5"/>
  <c r="Q8812" i="5"/>
  <c r="Q8788" i="5"/>
  <c r="Q8778" i="5"/>
  <c r="Q8752" i="5"/>
  <c r="Q8610" i="5"/>
  <c r="Q8550" i="5"/>
  <c r="Q8470" i="5"/>
  <c r="Q8403" i="5"/>
  <c r="Q8381" i="5"/>
  <c r="Q8251" i="5"/>
  <c r="Q8109" i="5"/>
  <c r="Q8077" i="5"/>
  <c r="Q8074" i="5"/>
  <c r="Q8069" i="5"/>
  <c r="Q8066" i="5"/>
  <c r="Q8010" i="5"/>
  <c r="Q7981" i="5"/>
  <c r="Q7902" i="5"/>
  <c r="Q7897" i="5"/>
  <c r="Q7885" i="5"/>
  <c r="Q7826" i="5"/>
  <c r="Q7731" i="5"/>
  <c r="Q7691" i="5"/>
  <c r="Q7651" i="5"/>
  <c r="Q7628" i="5"/>
  <c r="Q7616" i="5"/>
  <c r="Q7583" i="5"/>
  <c r="Q7575" i="5"/>
  <c r="Q7548" i="5"/>
  <c r="Q7466" i="5"/>
  <c r="Q7450" i="5"/>
  <c r="Q7423" i="5"/>
  <c r="Q7394" i="5"/>
  <c r="Q7371" i="5"/>
  <c r="Q7302" i="5"/>
  <c r="Q7270" i="5"/>
  <c r="Q7230" i="5"/>
  <c r="Q7208" i="5"/>
  <c r="Q7192" i="5"/>
  <c r="Q7090" i="5"/>
  <c r="Q7052" i="5"/>
  <c r="Q7050" i="5"/>
  <c r="Q7007" i="5"/>
  <c r="Q7003" i="5"/>
  <c r="Q6936" i="5"/>
  <c r="Q6730" i="5"/>
  <c r="Q6728" i="5"/>
  <c r="Q6718" i="5"/>
  <c r="Q6575" i="5"/>
  <c r="Q6534" i="5"/>
  <c r="Q6498" i="5"/>
  <c r="Q6423" i="5"/>
  <c r="Q6299" i="5"/>
  <c r="Q6112" i="5"/>
  <c r="Q5931" i="5"/>
  <c r="Q5894" i="5"/>
  <c r="Q5867" i="5"/>
  <c r="Q5850" i="5"/>
  <c r="Q5815" i="5"/>
  <c r="Q5678" i="5"/>
  <c r="Q5670" i="5"/>
  <c r="Q5623" i="5"/>
  <c r="Q5581" i="5"/>
  <c r="Q5563" i="5"/>
  <c r="Q5559" i="5"/>
  <c r="Q5264" i="5"/>
  <c r="Q5260" i="5"/>
  <c r="Q5258" i="5"/>
  <c r="Q5181" i="5"/>
  <c r="Q5111" i="5"/>
  <c r="Q5021" i="5"/>
  <c r="Q4819" i="5"/>
  <c r="Q4738" i="5"/>
  <c r="Q4734" i="5"/>
  <c r="Q4714" i="5"/>
  <c r="Q4664" i="5"/>
  <c r="Q4521" i="5"/>
  <c r="Q4518" i="5"/>
  <c r="Q4479" i="5"/>
  <c r="Q4446" i="5"/>
  <c r="Q4441" i="5"/>
  <c r="Q4427" i="5"/>
  <c r="Q4415" i="5"/>
  <c r="Q4393" i="5"/>
  <c r="Q4323" i="5"/>
  <c r="Q4202" i="5"/>
  <c r="Q4151" i="5"/>
  <c r="Q4144" i="5"/>
  <c r="Q4069" i="5"/>
  <c r="Q4017" i="5"/>
  <c r="Q3984" i="5"/>
  <c r="Q3912" i="5"/>
  <c r="Q3827" i="5"/>
  <c r="Q3818" i="5"/>
  <c r="Q3726" i="5"/>
  <c r="Q3630" i="5"/>
  <c r="Q3510" i="5"/>
  <c r="Q3506" i="5"/>
  <c r="Q3440" i="5"/>
  <c r="Q3406" i="5"/>
  <c r="Q3380" i="5"/>
  <c r="Q3169" i="5"/>
  <c r="Q3089" i="5"/>
  <c r="Q3042" i="5"/>
  <c r="Q2971" i="5"/>
  <c r="Q2712" i="5"/>
  <c r="Q2709" i="5"/>
  <c r="Q2705" i="5"/>
  <c r="Q2702" i="5"/>
  <c r="Q2508" i="5"/>
  <c r="Q2309" i="5"/>
  <c r="Q2260" i="5"/>
  <c r="Q2237" i="5"/>
  <c r="Q2192" i="5"/>
  <c r="Q2155" i="5"/>
  <c r="Q2078" i="5"/>
  <c r="Q2062" i="5"/>
  <c r="Q2046" i="5"/>
  <c r="Q1962" i="5"/>
  <c r="Q1925" i="5"/>
  <c r="Q1887" i="5"/>
  <c r="Q1868" i="5"/>
  <c r="Q1780" i="5"/>
  <c r="Q1778" i="5"/>
  <c r="Q1656" i="5"/>
  <c r="Q1578" i="5"/>
  <c r="Q1539" i="5"/>
  <c r="Q1530" i="5"/>
  <c r="Q1353" i="5"/>
  <c r="Q1318" i="5"/>
  <c r="Q1311" i="5"/>
  <c r="Q1270" i="5"/>
  <c r="Q1158" i="5"/>
  <c r="Q968" i="5"/>
  <c r="Q24" i="5"/>
  <c r="Q541" i="5"/>
  <c r="Q491" i="5"/>
  <c r="Q327" i="5"/>
  <c r="Q9917" i="5"/>
  <c r="Q9862" i="5"/>
  <c r="Q9675" i="5"/>
  <c r="Q9668" i="5"/>
  <c r="Q9665" i="5"/>
  <c r="Q9551" i="5"/>
  <c r="Q9546" i="5"/>
  <c r="Q9344" i="5"/>
  <c r="Q9292" i="5"/>
  <c r="Q9290" i="5"/>
  <c r="Q9266" i="5"/>
  <c r="Q9202" i="5"/>
  <c r="Q9014" i="5"/>
  <c r="Q8954" i="5"/>
  <c r="Q8864" i="5"/>
  <c r="Q8846" i="5"/>
  <c r="Q8744" i="5"/>
  <c r="Q8682" i="5"/>
  <c r="Q8631" i="5"/>
  <c r="Q8551" i="5"/>
  <c r="Q8443" i="5"/>
  <c r="Q8205" i="5"/>
  <c r="Q8179" i="5"/>
  <c r="Q8162" i="5"/>
  <c r="Q7921" i="5"/>
  <c r="Q7780" i="5"/>
  <c r="Q7723" i="5"/>
  <c r="Q7674" i="5"/>
  <c r="Q7672" i="5"/>
  <c r="Q7670" i="5"/>
  <c r="Q7601" i="5"/>
  <c r="Q7580" i="5"/>
  <c r="Q7578" i="5"/>
  <c r="Q7571" i="5"/>
  <c r="Q7442" i="5"/>
  <c r="Q7434" i="5"/>
  <c r="Q6640" i="5"/>
  <c r="Q6592" i="5"/>
  <c r="Q6588" i="5"/>
  <c r="Q6195" i="5"/>
  <c r="Q6154" i="5"/>
  <c r="Q6134" i="5"/>
  <c r="Q6119" i="5"/>
  <c r="Q5978" i="5"/>
  <c r="Q5919" i="5"/>
  <c r="Q5877" i="5"/>
  <c r="Q5713" i="5"/>
  <c r="Q5647" i="5"/>
  <c r="Q5569" i="5"/>
  <c r="Q5442" i="5"/>
  <c r="Q5045" i="5"/>
  <c r="Q5025" i="5"/>
  <c r="Q4934" i="5"/>
  <c r="Q4926" i="5"/>
  <c r="Q4851" i="5"/>
  <c r="Q4831" i="5"/>
  <c r="Q4806" i="5"/>
  <c r="Q4778" i="5"/>
  <c r="Q4701" i="5"/>
  <c r="Q4627" i="5"/>
  <c r="Q4583" i="5"/>
  <c r="Q4538" i="5"/>
  <c r="Q4433" i="5"/>
  <c r="Q4426" i="5"/>
  <c r="Q4374" i="5"/>
  <c r="Q4359" i="5"/>
  <c r="Q4318" i="5"/>
  <c r="Q4314" i="5"/>
  <c r="Q4306" i="5"/>
  <c r="Q4257" i="5"/>
  <c r="Q4237" i="5"/>
  <c r="Q4147" i="5"/>
  <c r="Q4145" i="5"/>
  <c r="Q4095" i="5"/>
  <c r="Q4043" i="5"/>
  <c r="Q4023" i="5"/>
  <c r="Q4001" i="5"/>
  <c r="Q3894" i="5"/>
  <c r="Q3886" i="5"/>
  <c r="Q3816" i="5"/>
  <c r="Q3608" i="5"/>
  <c r="Q3562" i="5"/>
  <c r="Q3476" i="5"/>
  <c r="Q3468" i="5"/>
  <c r="Q3394" i="5"/>
  <c r="Q3370" i="5"/>
  <c r="Q3260" i="5"/>
  <c r="Q3159" i="5"/>
  <c r="Q3115" i="5"/>
  <c r="Q3113" i="5"/>
  <c r="Q3012" i="5"/>
  <c r="Q2983" i="5"/>
  <c r="Q2934" i="5"/>
  <c r="Q2909" i="5"/>
  <c r="Q2894" i="5"/>
  <c r="Q2492" i="5"/>
  <c r="Q2443" i="5"/>
  <c r="Q2425" i="5"/>
  <c r="Q2363" i="5"/>
  <c r="Q2361" i="5"/>
  <c r="Q2337" i="5"/>
  <c r="Q2316" i="5"/>
  <c r="Q2275" i="5"/>
  <c r="Q2169" i="5"/>
  <c r="Q1987" i="5"/>
  <c r="Q1748" i="5"/>
  <c r="Q1742" i="5"/>
  <c r="Q1720" i="5"/>
  <c r="Q1642" i="5"/>
  <c r="Q1443" i="5"/>
  <c r="Q1414" i="5"/>
  <c r="Q1342" i="5"/>
  <c r="Q1332" i="5"/>
  <c r="Q1267" i="5"/>
  <c r="Q1258" i="5"/>
  <c r="Q1249" i="5"/>
  <c r="Q1237" i="5"/>
  <c r="Q1020" i="5"/>
  <c r="Q996" i="5"/>
  <c r="Q862" i="5"/>
  <c r="Q830" i="5"/>
  <c r="Q719" i="5"/>
  <c r="Q762" i="5"/>
  <c r="Q720" i="5"/>
  <c r="Q878" i="5"/>
  <c r="Q876" i="5"/>
  <c r="Q844" i="5"/>
  <c r="Q776" i="5"/>
  <c r="Q738" i="5"/>
  <c r="Q6304" i="5"/>
  <c r="Q6287" i="5"/>
  <c r="Q6279" i="5"/>
  <c r="Q5862" i="5"/>
  <c r="Q5838" i="5"/>
  <c r="Q5828" i="5"/>
  <c r="Q5802" i="5"/>
  <c r="Q5661" i="5"/>
  <c r="Q5634" i="5"/>
  <c r="Q5618" i="5"/>
  <c r="Q5529" i="5"/>
  <c r="Q5494" i="5"/>
  <c r="Q5106" i="5"/>
  <c r="Q4959" i="5"/>
  <c r="Q4898" i="5"/>
  <c r="Q4834" i="5"/>
  <c r="Q4773" i="5"/>
  <c r="Q4709" i="5"/>
  <c r="Q4453" i="5"/>
  <c r="Q4451" i="5"/>
  <c r="Q4405" i="5"/>
  <c r="Q4386" i="5"/>
  <c r="Q4376" i="5"/>
  <c r="Q4330" i="5"/>
  <c r="Q4326" i="5"/>
  <c r="Q4218" i="5"/>
  <c r="Q4179" i="5"/>
  <c r="Q3942" i="5"/>
  <c r="Q3882" i="5"/>
  <c r="Q3682" i="5"/>
  <c r="Q3680" i="5"/>
  <c r="Q3656" i="5"/>
  <c r="Q3606" i="5"/>
  <c r="Q3596" i="5"/>
  <c r="Q3458" i="5"/>
  <c r="Q3414" i="5"/>
  <c r="Q3368" i="5"/>
  <c r="Q3340" i="5"/>
  <c r="Q3338" i="5"/>
  <c r="Q3242" i="5"/>
  <c r="Q3184" i="5"/>
  <c r="Q3087" i="5"/>
  <c r="Q3082" i="5"/>
  <c r="Q3079" i="5"/>
  <c r="Q3026" i="5"/>
  <c r="Q3006" i="5"/>
  <c r="Q2932" i="5"/>
  <c r="Q2833" i="5"/>
  <c r="Q2724" i="5"/>
  <c r="Q2713" i="5"/>
  <c r="Q2515" i="5"/>
  <c r="Q2488" i="5"/>
  <c r="Q2468" i="5"/>
  <c r="Q2399" i="5"/>
  <c r="Q2336" i="5"/>
  <c r="Q2265" i="5"/>
  <c r="Q2220" i="5"/>
  <c r="Q2212" i="5"/>
  <c r="Q2175" i="5"/>
  <c r="Q2157" i="5"/>
  <c r="Q2021" i="5"/>
  <c r="Q1678" i="5"/>
  <c r="Q1472" i="5"/>
  <c r="Q1461" i="5"/>
  <c r="Q1417" i="5"/>
  <c r="Q1376" i="5"/>
  <c r="Q1297" i="5"/>
  <c r="Q1274" i="5"/>
  <c r="Q1160" i="5"/>
  <c r="Q1124" i="5"/>
  <c r="Q1121" i="5"/>
  <c r="Q1024" i="5"/>
  <c r="Q998" i="5"/>
  <c r="Q980" i="5"/>
  <c r="Q933" i="5"/>
  <c r="Q31" i="5"/>
  <c r="Q41" i="5"/>
  <c r="Q93" i="5"/>
  <c r="Q555" i="5"/>
  <c r="Q501" i="5"/>
  <c r="Q335" i="5"/>
  <c r="Q10001" i="5"/>
  <c r="Q9995" i="5"/>
  <c r="Q9907" i="5"/>
  <c r="Q9874" i="5"/>
  <c r="Q9853" i="5"/>
  <c r="Q9839" i="5"/>
  <c r="Q9562" i="5"/>
  <c r="Q9558" i="5"/>
  <c r="Q8804" i="5"/>
  <c r="Q8702" i="5"/>
  <c r="Q8694" i="5"/>
  <c r="Q8653" i="5"/>
  <c r="Q8626" i="5"/>
  <c r="Q8582" i="5"/>
  <c r="Q8445" i="5"/>
  <c r="Q8387" i="5"/>
  <c r="Q8347" i="5"/>
  <c r="Q8310" i="5"/>
  <c r="Q8242" i="5"/>
  <c r="Q8194" i="5"/>
  <c r="Q8171" i="5"/>
  <c r="Q8075" i="5"/>
  <c r="Q8046" i="5"/>
  <c r="Q8038" i="5"/>
  <c r="Q7970" i="5"/>
  <c r="Q7851" i="5"/>
  <c r="Q7770" i="5"/>
  <c r="Q7603" i="5"/>
  <c r="Q7530" i="5"/>
  <c r="Q7524" i="5"/>
  <c r="Q7492" i="5"/>
  <c r="Q6646" i="5"/>
  <c r="Q6627" i="5"/>
  <c r="Q6562" i="5"/>
  <c r="Q6526" i="5"/>
  <c r="Q6464" i="5"/>
  <c r="Q6189" i="5"/>
  <c r="Q6187" i="5"/>
  <c r="Q6182" i="5"/>
  <c r="Q6165" i="5"/>
  <c r="Q6068" i="5"/>
  <c r="Q6058" i="5"/>
  <c r="Q6039" i="5"/>
  <c r="Q6033" i="5"/>
  <c r="Q5943" i="5"/>
  <c r="Q5839" i="5"/>
  <c r="Q5835" i="5"/>
  <c r="Q5799" i="5"/>
  <c r="Q5797" i="5"/>
  <c r="Q5759" i="5"/>
  <c r="Q5753" i="5"/>
  <c r="Q5615" i="5"/>
  <c r="Q5611" i="5"/>
  <c r="Q5542" i="5"/>
  <c r="Q5502" i="5"/>
  <c r="Q5413" i="5"/>
  <c r="Q5331" i="5"/>
  <c r="Q5296" i="5"/>
  <c r="Q5234" i="5"/>
  <c r="Q5134" i="5"/>
  <c r="Q5118" i="5"/>
  <c r="Q5100" i="5"/>
  <c r="Q5035" i="5"/>
  <c r="Q5030" i="5"/>
  <c r="Q4981" i="5"/>
  <c r="Q4875" i="5"/>
  <c r="Q4855" i="5"/>
  <c r="Q4728" i="5"/>
  <c r="Q4614" i="5"/>
  <c r="Q4474" i="5"/>
  <c r="Q4380" i="5"/>
  <c r="Q4279" i="5"/>
  <c r="Q4149" i="5"/>
  <c r="Q4077" i="5"/>
  <c r="Q4071" i="5"/>
  <c r="Q4049" i="5"/>
  <c r="Q4031" i="5"/>
  <c r="Q3660" i="5"/>
  <c r="Q3658" i="5"/>
  <c r="Q3508" i="5"/>
  <c r="Q3486" i="5"/>
  <c r="Q3412" i="5"/>
  <c r="Q3239" i="5"/>
  <c r="Q3201" i="5"/>
  <c r="Q3183" i="5"/>
  <c r="Q3179" i="5"/>
  <c r="Q3111" i="5"/>
  <c r="Q3035" i="5"/>
  <c r="Q2955" i="5"/>
  <c r="Q2945" i="5"/>
  <c r="Q2867" i="5"/>
  <c r="Q2865" i="5"/>
  <c r="Q2834" i="5"/>
  <c r="Q2823" i="5"/>
  <c r="Q2662" i="5"/>
  <c r="Q2548" i="5"/>
  <c r="Q2536" i="5"/>
  <c r="Q2505" i="5"/>
  <c r="Q2452" i="5"/>
  <c r="Q2171" i="5"/>
  <c r="Q2117" i="5"/>
  <c r="Q2042" i="5"/>
  <c r="Q2013" i="5"/>
  <c r="Q1991" i="5"/>
  <c r="Q1989" i="5"/>
  <c r="Q1909" i="5"/>
  <c r="Q1892" i="5"/>
  <c r="Q1608" i="5"/>
  <c r="Q1564" i="5"/>
  <c r="Q1521" i="5"/>
  <c r="Q1517" i="5"/>
  <c r="Q1515" i="5"/>
  <c r="Q1491" i="5"/>
  <c r="Q1489" i="5"/>
  <c r="Q1428" i="5"/>
  <c r="Q1368" i="5"/>
  <c r="Q1361" i="5"/>
  <c r="Q1344" i="5"/>
  <c r="Q1334" i="5"/>
  <c r="Q1222" i="5"/>
  <c r="Q1180" i="5"/>
  <c r="Q1122" i="5"/>
  <c r="Q874" i="5"/>
  <c r="Q782" i="5"/>
  <c r="Q695" i="5"/>
  <c r="Q826" i="5"/>
  <c r="Q807" i="5"/>
  <c r="Q788" i="5"/>
  <c r="Q758" i="5"/>
  <c r="Q723" i="5"/>
  <c r="Q6346" i="5"/>
  <c r="Q5981" i="5"/>
  <c r="Q5830" i="5"/>
  <c r="Q5782" i="5"/>
  <c r="Q5778" i="5"/>
  <c r="Q5719" i="5"/>
  <c r="Q5709" i="5"/>
  <c r="Q5630" i="5"/>
  <c r="Q5570" i="5"/>
  <c r="Q5521" i="5"/>
  <c r="Q5426" i="5"/>
  <c r="Q5405" i="5"/>
  <c r="Q5236" i="5"/>
  <c r="Q5208" i="5"/>
  <c r="Q5147" i="5"/>
  <c r="Q5009" i="5"/>
  <c r="Q4946" i="5"/>
  <c r="Q4923" i="5"/>
  <c r="Q4918" i="5"/>
  <c r="Q4903" i="5"/>
  <c r="Q4891" i="5"/>
  <c r="Q4866" i="5"/>
  <c r="Q4802" i="5"/>
  <c r="Q4799" i="5"/>
  <c r="Q4640" i="5"/>
  <c r="Q4598" i="5"/>
  <c r="Q4578" i="5"/>
  <c r="Q4514" i="5"/>
  <c r="Q4497" i="5"/>
  <c r="Q4495" i="5"/>
  <c r="Q4471" i="5"/>
  <c r="Q4340" i="5"/>
  <c r="Q4313" i="5"/>
  <c r="Q4294" i="5"/>
  <c r="Q4290" i="5"/>
  <c r="Q4222" i="5"/>
  <c r="Q4062" i="5"/>
  <c r="Q4038" i="5"/>
  <c r="Q4002" i="5"/>
  <c r="Q3994" i="5"/>
  <c r="Q3993" i="5"/>
  <c r="Q3925" i="5"/>
  <c r="Q3870" i="5"/>
  <c r="Q3844" i="5"/>
  <c r="Q3792" i="5"/>
  <c r="Q3744" i="5"/>
  <c r="Q3470" i="5"/>
  <c r="Q3454" i="5"/>
  <c r="Q3408" i="5"/>
  <c r="Q3346" i="5"/>
  <c r="Q3306" i="5"/>
  <c r="Q3304" i="5"/>
  <c r="Q3294" i="5"/>
  <c r="Q3146" i="5"/>
  <c r="Q3135" i="5"/>
  <c r="Q3123" i="5"/>
  <c r="Q3067" i="5"/>
  <c r="Q2990" i="5"/>
  <c r="Q2969" i="5"/>
  <c r="Q2795" i="5"/>
  <c r="Q2756" i="5"/>
  <c r="Q2751" i="5"/>
  <c r="Q2749" i="5"/>
  <c r="Q2727" i="5"/>
  <c r="Q2725" i="5"/>
  <c r="Q2706" i="5"/>
  <c r="Q2624" i="5"/>
  <c r="Q2572" i="5"/>
  <c r="Q2420" i="5"/>
  <c r="Q2277" i="5"/>
  <c r="Q2187" i="5"/>
  <c r="Q2148" i="5"/>
  <c r="Q1981" i="5"/>
  <c r="Q1974" i="5"/>
  <c r="Q1951" i="5"/>
  <c r="Q1898" i="5"/>
  <c r="Q1708" i="5"/>
  <c r="Q1511" i="5"/>
  <c r="Q1465" i="5"/>
  <c r="Q1162" i="5"/>
  <c r="Q1100" i="5"/>
  <c r="Q985" i="5"/>
  <c r="Q954" i="5"/>
  <c r="Q948" i="5"/>
  <c r="Q931" i="5"/>
  <c r="Q515" i="5"/>
  <c r="Q482" i="5"/>
  <c r="Q349" i="5"/>
  <c r="Q9894" i="5"/>
  <c r="Q9518" i="5"/>
  <c r="Q9510" i="5"/>
  <c r="Q9336" i="5"/>
  <c r="Q9324" i="5"/>
  <c r="Q9322" i="5"/>
  <c r="Q9320" i="5"/>
  <c r="Q9256" i="5"/>
  <c r="Q9100" i="5"/>
  <c r="Q9098" i="5"/>
  <c r="Q9096" i="5"/>
  <c r="Q8984" i="5"/>
  <c r="Q8832" i="5"/>
  <c r="Q8736" i="5"/>
  <c r="Q8714" i="5"/>
  <c r="Q8594" i="5"/>
  <c r="Q8543" i="5"/>
  <c r="Q8525" i="5"/>
  <c r="Q8477" i="5"/>
  <c r="Q8429" i="5"/>
  <c r="Q8407" i="5"/>
  <c r="Q8382" i="5"/>
  <c r="Q8342" i="5"/>
  <c r="Q8323" i="5"/>
  <c r="Q8315" i="5"/>
  <c r="Q8286" i="5"/>
  <c r="Q8275" i="5"/>
  <c r="Q8246" i="5"/>
  <c r="Q8011" i="5"/>
  <c r="Q7982" i="5"/>
  <c r="Q7863" i="5"/>
  <c r="Q7859" i="5"/>
  <c r="Q7802" i="5"/>
  <c r="Q7800" i="5"/>
  <c r="Q7702" i="5"/>
  <c r="Q7642" i="5"/>
  <c r="Q7640" i="5"/>
  <c r="Q7508" i="5"/>
  <c r="Q7494" i="5"/>
  <c r="Q7472" i="5"/>
  <c r="Q7460" i="5"/>
  <c r="Q7458" i="5"/>
  <c r="Q6466" i="5"/>
  <c r="Q6456" i="5"/>
  <c r="Q6386" i="5"/>
  <c r="Q6372" i="5"/>
  <c r="Q6368" i="5"/>
  <c r="Q6334" i="5"/>
  <c r="Q6286" i="5"/>
  <c r="Q6231" i="5"/>
  <c r="Q6226" i="5"/>
  <c r="Q6221" i="5"/>
  <c r="Q6177" i="5"/>
  <c r="Q5927" i="5"/>
  <c r="Q5821" i="5"/>
  <c r="Q5805" i="5"/>
  <c r="Q5701" i="5"/>
  <c r="Q5687" i="5"/>
  <c r="Q5641" i="5"/>
  <c r="Q5633" i="5"/>
  <c r="Q5479" i="5"/>
  <c r="Q5434" i="5"/>
  <c r="Q5419" i="5"/>
  <c r="Q5406" i="5"/>
  <c r="Q5399" i="5"/>
  <c r="Q5343" i="5"/>
  <c r="Q5322" i="5"/>
  <c r="Q5276" i="5"/>
  <c r="Q5151" i="5"/>
  <c r="Q5094" i="5"/>
  <c r="Q5089" i="5"/>
  <c r="Q4992" i="5"/>
  <c r="Q4911" i="5"/>
  <c r="Q4818" i="5"/>
  <c r="Q4798" i="5"/>
  <c r="Q4748" i="5"/>
  <c r="Q4716" i="5"/>
  <c r="Q4696" i="5"/>
  <c r="Q4636" i="5"/>
  <c r="Q4616" i="5"/>
  <c r="Q4586" i="5"/>
  <c r="Q4566" i="5"/>
  <c r="Q4561" i="5"/>
  <c r="Q4365" i="5"/>
  <c r="Q4014" i="5"/>
  <c r="Q4010" i="5"/>
  <c r="Q3964" i="5"/>
  <c r="Q3898" i="5"/>
  <c r="Q3790" i="5"/>
  <c r="Q3742" i="5"/>
  <c r="Q3724" i="5"/>
  <c r="Q3684" i="5"/>
  <c r="Q3626" i="5"/>
  <c r="Q3604" i="5"/>
  <c r="Q3578" i="5"/>
  <c r="Q3474" i="5"/>
  <c r="Q3436" i="5"/>
  <c r="Q3295" i="5"/>
  <c r="Q3213" i="5"/>
  <c r="Q3161" i="5"/>
  <c r="Q3151" i="5"/>
  <c r="Q3090" i="5"/>
  <c r="Q3050" i="5"/>
  <c r="Q3037" i="5"/>
  <c r="Q2853" i="5"/>
  <c r="Q2844" i="5"/>
  <c r="Q2584" i="5"/>
  <c r="Q2580" i="5"/>
  <c r="Q2408" i="5"/>
  <c r="Q2369" i="5"/>
  <c r="Q2247" i="5"/>
  <c r="Q2243" i="5"/>
  <c r="Q2189" i="5"/>
  <c r="Q2122" i="5"/>
  <c r="Q2050" i="5"/>
  <c r="Q1966" i="5"/>
  <c r="Q1913" i="5"/>
  <c r="Q1533" i="5"/>
  <c r="Q1531" i="5"/>
  <c r="Q1497" i="5"/>
  <c r="Q1481" i="5"/>
  <c r="Q1306" i="5"/>
  <c r="Q1301" i="5"/>
  <c r="Q805" i="5"/>
  <c r="Q778" i="5"/>
  <c r="Q706" i="5"/>
  <c r="Q6360" i="5"/>
  <c r="Q5855" i="5"/>
  <c r="Q5762" i="5"/>
  <c r="Q5741" i="5"/>
  <c r="Q5735" i="5"/>
  <c r="Q5729" i="5"/>
  <c r="Q5722" i="5"/>
  <c r="Q5714" i="5"/>
  <c r="Q5601" i="5"/>
  <c r="Q5593" i="5"/>
  <c r="Q5510" i="5"/>
  <c r="Q5482" i="5"/>
  <c r="Q5455" i="5"/>
  <c r="Q5366" i="5"/>
  <c r="Q5334" i="5"/>
  <c r="Q5162" i="5"/>
  <c r="Q5149" i="5"/>
  <c r="Q5071" i="5"/>
  <c r="Q4963" i="5"/>
  <c r="Q4817" i="5"/>
  <c r="Q4755" i="5"/>
  <c r="Q4688" i="5"/>
  <c r="Q4486" i="5"/>
  <c r="Q4362" i="5"/>
  <c r="Q4349" i="5"/>
  <c r="Q4301" i="5"/>
  <c r="Q4197" i="5"/>
  <c r="Q4142" i="5"/>
  <c r="Q3965" i="5"/>
  <c r="Q3926" i="5"/>
  <c r="Q3622" i="5"/>
  <c r="Q3570" i="5"/>
  <c r="Q3438" i="5"/>
  <c r="Q3434" i="5"/>
  <c r="Q3316" i="5"/>
  <c r="Q3167" i="5"/>
  <c r="Q3074" i="5"/>
  <c r="Q3021" i="5"/>
  <c r="Q3013" i="5"/>
  <c r="Q2980" i="5"/>
  <c r="Q2926" i="5"/>
  <c r="Q2847" i="5"/>
  <c r="Q2843" i="5"/>
  <c r="Q2762" i="5"/>
  <c r="Q2654" i="5"/>
  <c r="Q2610" i="5"/>
  <c r="Q2587" i="5"/>
  <c r="Q2582" i="5"/>
  <c r="Q2301" i="5"/>
  <c r="Q2149" i="5"/>
  <c r="Q2141" i="5"/>
  <c r="Q2003" i="5"/>
  <c r="Q1985" i="5"/>
  <c r="Q1953" i="5"/>
  <c r="Q1914" i="5"/>
  <c r="Q1724" i="5"/>
  <c r="Q1700" i="5"/>
  <c r="Q1597" i="5"/>
  <c r="Q1573" i="5"/>
  <c r="Q1380" i="5"/>
  <c r="Q1132" i="5"/>
  <c r="Q926" i="5"/>
  <c r="Q922" i="5"/>
  <c r="Q918" i="5"/>
  <c r="Q901" i="5"/>
  <c r="Q33" i="5"/>
  <c r="Q39" i="5"/>
  <c r="Q73" i="5"/>
  <c r="Q109" i="5"/>
  <c r="Q539" i="5"/>
  <c r="Q529" i="5"/>
  <c r="Q524" i="5"/>
  <c r="Q323" i="5"/>
  <c r="Q9645" i="5"/>
  <c r="Q9613" i="5"/>
  <c r="Q9342" i="5"/>
  <c r="Q9312" i="5"/>
  <c r="Q9228" i="5"/>
  <c r="Q9226" i="5"/>
  <c r="Q9224" i="5"/>
  <c r="Q9220" i="5"/>
  <c r="Q9196" i="5"/>
  <c r="Q9156" i="5"/>
  <c r="Q9144" i="5"/>
  <c r="Q9060" i="5"/>
  <c r="Q9020" i="5"/>
  <c r="Q8986" i="5"/>
  <c r="Q8836" i="5"/>
  <c r="Q8756" i="5"/>
  <c r="Q8638" i="5"/>
  <c r="Q8450" i="5"/>
  <c r="Q8427" i="5"/>
  <c r="Q8413" i="5"/>
  <c r="Q8391" i="5"/>
  <c r="Q8355" i="5"/>
  <c r="Q8334" i="5"/>
  <c r="Q8307" i="5"/>
  <c r="Q8095" i="5"/>
  <c r="Q7991" i="5"/>
  <c r="Q7989" i="5"/>
  <c r="Q7834" i="5"/>
  <c r="Q7806" i="5"/>
  <c r="Q7804" i="5"/>
  <c r="Q7776" i="5"/>
  <c r="Q7755" i="5"/>
  <c r="Q7664" i="5"/>
  <c r="Q7655" i="5"/>
  <c r="Q7648" i="5"/>
  <c r="Q7646" i="5"/>
  <c r="Q7576" i="5"/>
  <c r="Q7503" i="5"/>
  <c r="Q7467" i="5"/>
  <c r="Q7420" i="5"/>
  <c r="Q6583" i="5"/>
  <c r="Q6407" i="5"/>
  <c r="Q6406" i="5"/>
  <c r="Q6091" i="5"/>
  <c r="Q6086" i="5"/>
  <c r="Q6020" i="5"/>
  <c r="Q5913" i="5"/>
  <c r="Q5911" i="5"/>
  <c r="Q5875" i="5"/>
  <c r="Q5789" i="5"/>
  <c r="Q5705" i="5"/>
  <c r="Q5643" i="5"/>
  <c r="Q5537" i="5"/>
  <c r="Q5523" i="5"/>
  <c r="Q5507" i="5"/>
  <c r="Q5462" i="5"/>
  <c r="Q5415" i="5"/>
  <c r="Q5153" i="5"/>
  <c r="Q5098" i="5"/>
  <c r="Q5067" i="5"/>
  <c r="Q4784" i="5"/>
  <c r="Q4774" i="5"/>
  <c r="Q4764" i="5"/>
  <c r="Q4704" i="5"/>
  <c r="Q4660" i="5"/>
  <c r="Q4560" i="5"/>
  <c r="Q4543" i="5"/>
  <c r="Q4364" i="5"/>
  <c r="Q4270" i="5"/>
  <c r="Q4213" i="5"/>
  <c r="Q4141" i="5"/>
  <c r="Q3880" i="5"/>
  <c r="Q3832" i="5"/>
  <c r="Q3788" i="5"/>
  <c r="Q3772" i="5"/>
  <c r="Q3760" i="5"/>
  <c r="Q3623" i="5"/>
  <c r="Q3534" i="5"/>
  <c r="Q3418" i="5"/>
  <c r="Q3207" i="5"/>
  <c r="Q3205" i="5"/>
  <c r="Q3153" i="5"/>
  <c r="Q3106" i="5"/>
  <c r="Q3085" i="5"/>
  <c r="Q3023" i="5"/>
  <c r="Q2896" i="5"/>
  <c r="Q2807" i="5"/>
  <c r="Q2481" i="5"/>
  <c r="Q2436" i="5"/>
  <c r="Q2332" i="5"/>
  <c r="Q2324" i="5"/>
  <c r="Q2201" i="5"/>
  <c r="Q1977" i="5"/>
  <c r="Q1975" i="5"/>
  <c r="Q1945" i="5"/>
  <c r="Q1932" i="5"/>
  <c r="Q1901" i="5"/>
  <c r="Q1828" i="5"/>
  <c r="Q1798" i="5"/>
  <c r="Q1664" i="5"/>
  <c r="Q1602" i="5"/>
  <c r="Q1594" i="5"/>
  <c r="Q1572" i="5"/>
  <c r="Q1407" i="5"/>
  <c r="Q1389" i="5"/>
  <c r="Q1387" i="5"/>
  <c r="Q1383" i="5"/>
  <c r="Q1338" i="5"/>
  <c r="Q1328" i="5"/>
  <c r="Q1286" i="5"/>
  <c r="Q1213" i="5"/>
  <c r="Q1199" i="5"/>
  <c r="Q1172" i="5"/>
  <c r="Q1148" i="5"/>
  <c r="Q1146" i="5"/>
  <c r="Q1142" i="5"/>
  <c r="Q1048" i="5"/>
  <c r="Q1044" i="5"/>
  <c r="Q868" i="5"/>
  <c r="Q755" i="5"/>
  <c r="Q700" i="5"/>
  <c r="Q818" i="5"/>
  <c r="Q811" i="5"/>
  <c r="Q746" i="5"/>
  <c r="Q726" i="5"/>
  <c r="Q715" i="5"/>
  <c r="Q698" i="5"/>
  <c r="Q61" i="5"/>
  <c r="Q63" i="5"/>
  <c r="Q85" i="5"/>
  <c r="Q110" i="5"/>
  <c r="Q164" i="5"/>
  <c r="Q218" i="5"/>
  <c r="Q265" i="5"/>
  <c r="Q269" i="5"/>
  <c r="Q271" i="5"/>
  <c r="Q584" i="5"/>
  <c r="Q564" i="5"/>
  <c r="Q559" i="5"/>
  <c r="Q545" i="5"/>
  <c r="Q399" i="5"/>
  <c r="Q9983" i="5"/>
  <c r="Q9934" i="5"/>
  <c r="Q9905" i="5"/>
  <c r="Q9774" i="5"/>
  <c r="Q9687" i="5"/>
  <c r="Q9674" i="5"/>
  <c r="Q9542" i="5"/>
  <c r="Q9509" i="5"/>
  <c r="Q9471" i="5"/>
  <c r="Q9398" i="5"/>
  <c r="Q9172" i="5"/>
  <c r="Q9168" i="5"/>
  <c r="Q8691" i="5"/>
  <c r="Q8658" i="5"/>
  <c r="Q8645" i="5"/>
  <c r="Q8557" i="5"/>
  <c r="Q8555" i="5"/>
  <c r="Q8533" i="5"/>
  <c r="Q8526" i="5"/>
  <c r="Q8478" i="5"/>
  <c r="Q8446" i="5"/>
  <c r="Q8438" i="5"/>
  <c r="Q8379" i="5"/>
  <c r="Q8298" i="5"/>
  <c r="Q8163" i="5"/>
  <c r="Q8115" i="5"/>
  <c r="Q8061" i="5"/>
  <c r="Q8053" i="5"/>
  <c r="Q8030" i="5"/>
  <c r="Q7957" i="5"/>
  <c r="Q7949" i="5"/>
  <c r="Q7895" i="5"/>
  <c r="Q7835" i="5"/>
  <c r="Q7736" i="5"/>
  <c r="Q7716" i="5"/>
  <c r="Q7700" i="5"/>
  <c r="Q7699" i="5"/>
  <c r="Q7532" i="5"/>
  <c r="Q7491" i="5"/>
  <c r="Q7411" i="5"/>
  <c r="Q7328" i="5"/>
  <c r="Q7284" i="5"/>
  <c r="Q6715" i="5"/>
  <c r="Q6703" i="5"/>
  <c r="Q6530" i="5"/>
  <c r="Q5924" i="5"/>
  <c r="Q3974" i="5"/>
  <c r="Q3936" i="5"/>
  <c r="Q3916" i="5"/>
  <c r="Q3900" i="5"/>
  <c r="Q3862" i="5"/>
  <c r="Q3472" i="5"/>
  <c r="Q3390" i="5"/>
  <c r="Q3234" i="5"/>
  <c r="Q3230" i="5"/>
  <c r="Q2993" i="5"/>
  <c r="Q2966" i="5"/>
  <c r="Q2814" i="5"/>
  <c r="Q2810" i="5"/>
  <c r="Q2766" i="5"/>
  <c r="Q2753" i="5"/>
  <c r="Q2697" i="5"/>
  <c r="Q2616" i="5"/>
  <c r="Q2188" i="5"/>
  <c r="Q1958" i="5"/>
  <c r="Q1950" i="5"/>
  <c r="Q1852" i="5"/>
  <c r="Q1804" i="5"/>
  <c r="Q1746" i="5"/>
  <c r="Q1634" i="5"/>
  <c r="Q1477" i="5"/>
  <c r="Q1427" i="5"/>
  <c r="Q1268" i="5"/>
  <c r="Q88" i="5"/>
  <c r="Q104" i="5"/>
  <c r="Q113" i="5"/>
  <c r="Q141" i="5"/>
  <c r="Q153" i="5"/>
  <c r="Q216" i="5"/>
  <c r="Q229" i="5"/>
  <c r="Q250" i="5"/>
  <c r="Q588" i="5"/>
  <c r="Q469" i="5"/>
  <c r="Q345" i="5"/>
  <c r="Q9916" i="5"/>
  <c r="Q9881" i="5"/>
  <c r="Q9873" i="5"/>
  <c r="Q9850" i="5"/>
  <c r="Q9828" i="5"/>
  <c r="Q9812" i="5"/>
  <c r="Q9751" i="5"/>
  <c r="Q9733" i="5"/>
  <c r="Q9705" i="5"/>
  <c r="Q9694" i="5"/>
  <c r="Q9663" i="5"/>
  <c r="Q9609" i="5"/>
  <c r="Q9582" i="5"/>
  <c r="Q9575" i="5"/>
  <c r="Q9569" i="5"/>
  <c r="Q9428" i="5"/>
  <c r="Q9424" i="5"/>
  <c r="Q9302" i="5"/>
  <c r="Q9242" i="5"/>
  <c r="Q8990" i="5"/>
  <c r="Q8850" i="5"/>
  <c r="Q8796" i="5"/>
  <c r="Q8679" i="5"/>
  <c r="Q8670" i="5"/>
  <c r="Q8635" i="5"/>
  <c r="Q8606" i="5"/>
  <c r="Q8590" i="5"/>
  <c r="Q8583" i="5"/>
  <c r="Q8506" i="5"/>
  <c r="Q8430" i="5"/>
  <c r="Q8422" i="5"/>
  <c r="Q8415" i="5"/>
  <c r="Q8281" i="5"/>
  <c r="Q8253" i="5"/>
  <c r="Q8221" i="5"/>
  <c r="Q8215" i="5"/>
  <c r="Q8094" i="5"/>
  <c r="Q8043" i="5"/>
  <c r="Q7967" i="5"/>
  <c r="Q7959" i="5"/>
  <c r="Q7875" i="5"/>
  <c r="Q7870" i="5"/>
  <c r="Q7821" i="5"/>
  <c r="Q7754" i="5"/>
  <c r="Q7654" i="5"/>
  <c r="Q7618" i="5"/>
  <c r="Q7566" i="5"/>
  <c r="Q7430" i="5"/>
  <c r="Q7303" i="5"/>
  <c r="Q7290" i="5"/>
  <c r="Q7255" i="5"/>
  <c r="Q7250" i="5"/>
  <c r="Q7235" i="5"/>
  <c r="Q7212" i="5"/>
  <c r="Q7203" i="5"/>
  <c r="Q7190" i="5"/>
  <c r="Q7131" i="5"/>
  <c r="Q7092" i="5"/>
  <c r="Q7040" i="5"/>
  <c r="Q6988" i="5"/>
  <c r="Q6956" i="5"/>
  <c r="Q6882" i="5"/>
  <c r="Q6874" i="5"/>
  <c r="Q6818" i="5"/>
  <c r="Q6734" i="5"/>
  <c r="Q6726" i="5"/>
  <c r="Q6686" i="5"/>
  <c r="Q6683" i="5"/>
  <c r="Q6658" i="5"/>
  <c r="Q6603" i="5"/>
  <c r="Q6584" i="5"/>
  <c r="Q6512" i="5"/>
  <c r="Q6503" i="5"/>
  <c r="Q6496" i="5"/>
  <c r="Q6459" i="5"/>
  <c r="Q5289" i="5"/>
  <c r="Q5972" i="5"/>
  <c r="Q1562" i="5"/>
  <c r="Q5876" i="5"/>
  <c r="Q95" i="5"/>
  <c r="Q543" i="5"/>
  <c r="Q519" i="5"/>
  <c r="Q511" i="5"/>
  <c r="Q496" i="5"/>
  <c r="Q368" i="5"/>
  <c r="Q308" i="5"/>
  <c r="Q9997" i="5"/>
  <c r="Q9977" i="5"/>
  <c r="Q9885" i="5"/>
  <c r="Q9851" i="5"/>
  <c r="Q9649" i="5"/>
  <c r="Q9581" i="5"/>
  <c r="Q9334" i="5"/>
  <c r="Q9318" i="5"/>
  <c r="Q6052" i="5"/>
  <c r="Q3865" i="5"/>
  <c r="Q2557" i="5"/>
  <c r="Q1627" i="5"/>
  <c r="Q1111" i="5"/>
  <c r="Q5937" i="5"/>
  <c r="Q5889" i="5"/>
  <c r="Q5665" i="5"/>
  <c r="Q5646" i="5"/>
  <c r="Q5638" i="5"/>
  <c r="Q5519" i="5"/>
  <c r="Q5485" i="5"/>
  <c r="Q5346" i="5"/>
  <c r="Q5210" i="5"/>
  <c r="Q5005" i="5"/>
  <c r="Q4990" i="5"/>
  <c r="Q4910" i="5"/>
  <c r="Q4794" i="5"/>
  <c r="Q2704" i="5"/>
  <c r="Q2692" i="5"/>
  <c r="Q575" i="5"/>
  <c r="Q370" i="5"/>
  <c r="Q9621" i="5"/>
  <c r="Q9611" i="5"/>
  <c r="Q9230" i="5"/>
  <c r="Q9022" i="5"/>
  <c r="Q6348" i="5"/>
  <c r="Q5059" i="5"/>
  <c r="Q5055" i="5"/>
  <c r="Q5037" i="5"/>
  <c r="Q4983" i="5"/>
  <c r="Q4567" i="5"/>
  <c r="Q4367" i="5"/>
  <c r="Q4253" i="5"/>
  <c r="Q4135" i="5"/>
  <c r="Q3930" i="5"/>
  <c r="Q3914" i="5"/>
  <c r="Q3830" i="5"/>
  <c r="Q3794" i="5"/>
  <c r="Q3718" i="5"/>
  <c r="Q1703" i="5"/>
  <c r="Q1348" i="5"/>
  <c r="Q1312" i="5"/>
  <c r="Q1255" i="5"/>
  <c r="Q1190" i="5"/>
  <c r="Q1176" i="5"/>
  <c r="Q1054" i="5"/>
  <c r="Q989" i="5"/>
  <c r="Q786" i="5"/>
  <c r="Q757" i="5"/>
  <c r="Q751" i="5"/>
  <c r="Q732" i="5"/>
  <c r="Q710" i="5"/>
  <c r="Q668" i="5"/>
  <c r="Q886" i="5"/>
  <c r="Q753" i="5"/>
  <c r="Q687" i="5"/>
  <c r="Q5823" i="5"/>
  <c r="Q5746" i="5"/>
  <c r="Q5731" i="5"/>
  <c r="Q5599" i="5"/>
  <c r="Q5597" i="5"/>
  <c r="Q5418" i="5"/>
  <c r="Q5410" i="5"/>
  <c r="Q5394" i="5"/>
  <c r="Q5378" i="5"/>
  <c r="Q5178" i="5"/>
  <c r="Q5135" i="5"/>
  <c r="Q5131" i="5"/>
  <c r="Q5121" i="5"/>
  <c r="Q5119" i="5"/>
  <c r="Q5090" i="5"/>
  <c r="Q4973" i="5"/>
  <c r="Q4826" i="5"/>
  <c r="Q4791" i="5"/>
  <c r="Q4765" i="5"/>
  <c r="Q4644" i="5"/>
  <c r="Q4570" i="5"/>
  <c r="Q4565" i="5"/>
  <c r="Q4490" i="5"/>
  <c r="Q4315" i="5"/>
  <c r="Q4287" i="5"/>
  <c r="Q4245" i="5"/>
  <c r="Q4234" i="5"/>
  <c r="Q4130" i="5"/>
  <c r="Q3872" i="5"/>
  <c r="Q3829" i="5"/>
  <c r="Q3378" i="5"/>
  <c r="Q3324" i="5"/>
  <c r="Q3199" i="5"/>
  <c r="Q3107" i="5"/>
  <c r="Q3054" i="5"/>
  <c r="Q2963" i="5"/>
  <c r="Q2910" i="5"/>
  <c r="Q2849" i="5"/>
  <c r="Q2789" i="5"/>
  <c r="Q2676" i="5"/>
  <c r="Q2636" i="5"/>
  <c r="Q2608" i="5"/>
  <c r="Q2546" i="5"/>
  <c r="Q2495" i="5"/>
  <c r="Q2248" i="5"/>
  <c r="Q1922" i="5"/>
  <c r="Q1874" i="5"/>
  <c r="Q1397" i="5"/>
  <c r="Q1185" i="5"/>
  <c r="Q1080" i="5"/>
  <c r="Q962" i="5"/>
  <c r="Q921" i="5"/>
  <c r="Q106" i="5"/>
  <c r="Q535" i="5"/>
  <c r="Q441" i="5"/>
  <c r="Q429" i="5"/>
  <c r="Q413" i="5"/>
  <c r="Q389" i="5"/>
  <c r="Q330" i="5"/>
  <c r="Q316" i="5"/>
  <c r="Q9911" i="5"/>
  <c r="Q9867" i="5"/>
  <c r="Q9659" i="5"/>
  <c r="Q9474" i="5"/>
  <c r="Q9278" i="5"/>
  <c r="Q9222" i="5"/>
  <c r="Q9102" i="5"/>
  <c r="Q9062" i="5"/>
  <c r="Q8992" i="5"/>
  <c r="Q8952" i="5"/>
  <c r="Q8754" i="5"/>
  <c r="Q8621" i="5"/>
  <c r="Q8619" i="5"/>
  <c r="Q8607" i="5"/>
  <c r="Q8499" i="5"/>
  <c r="Q8475" i="5"/>
  <c r="Q8425" i="5"/>
  <c r="Q8359" i="5"/>
  <c r="Q8277" i="5"/>
  <c r="Q8270" i="5"/>
  <c r="Q8227" i="5"/>
  <c r="Q8190" i="5"/>
  <c r="Q8137" i="5"/>
  <c r="Q8101" i="5"/>
  <c r="Q8002" i="5"/>
  <c r="Q7926" i="5"/>
  <c r="Q7554" i="5"/>
  <c r="Q7547" i="5"/>
  <c r="Q7528" i="5"/>
  <c r="Q7510" i="5"/>
  <c r="Q7498" i="5"/>
  <c r="Q6638" i="5"/>
  <c r="Q6619" i="5"/>
  <c r="Q6436" i="5"/>
  <c r="Q6278" i="5"/>
  <c r="Q6197" i="5"/>
  <c r="Q6110" i="5"/>
  <c r="Q6095" i="5"/>
  <c r="Q6022" i="5"/>
  <c r="Q5809" i="5"/>
  <c r="Q5766" i="5"/>
  <c r="Q5743" i="5"/>
  <c r="Q5711" i="5"/>
  <c r="Q5620" i="5"/>
  <c r="Q5401" i="5"/>
  <c r="Q5398" i="5"/>
  <c r="Q5308" i="5"/>
  <c r="Q5212" i="5"/>
  <c r="Q5166" i="5"/>
  <c r="Q5159" i="5"/>
  <c r="Q5109" i="5"/>
  <c r="Q5065" i="5"/>
  <c r="Q4989" i="5"/>
  <c r="Q4921" i="5"/>
  <c r="Q4883" i="5"/>
  <c r="Q4867" i="5"/>
  <c r="Q4863" i="5"/>
  <c r="Q4849" i="5"/>
  <c r="Q4845" i="5"/>
  <c r="Q4811" i="5"/>
  <c r="Q4801" i="5"/>
  <c r="Q4758" i="5"/>
  <c r="Q4608" i="5"/>
  <c r="Q4449" i="5"/>
  <c r="Q4369" i="5"/>
  <c r="Q4298" i="5"/>
  <c r="Q4255" i="5"/>
  <c r="Q4199" i="5"/>
  <c r="Q4177" i="5"/>
  <c r="Q4025" i="5"/>
  <c r="Q3978" i="5"/>
  <c r="Q3958" i="5"/>
  <c r="Q3674" i="5"/>
  <c r="Q3572" i="5"/>
  <c r="Q3507" i="5"/>
  <c r="Q3063" i="5"/>
  <c r="Q3041" i="5"/>
  <c r="Q3039" i="5"/>
  <c r="Q3014" i="5"/>
  <c r="Q2614" i="5"/>
  <c r="Q2558" i="5"/>
  <c r="Q2499" i="5"/>
  <c r="Q2497" i="5"/>
  <c r="Q2483" i="5"/>
  <c r="Q2469" i="5"/>
  <c r="Q2388" i="5"/>
  <c r="Q2253" i="5"/>
  <c r="Q2236" i="5"/>
  <c r="Q2203" i="5"/>
  <c r="Q1982" i="5"/>
  <c r="Q1973" i="5"/>
  <c r="Q1862" i="5"/>
  <c r="Q1858" i="5"/>
  <c r="Q1794" i="5"/>
  <c r="Q1542" i="5"/>
  <c r="Q1508" i="5"/>
  <c r="Q1456" i="5"/>
  <c r="Q1354" i="5"/>
  <c r="Q1288" i="5"/>
  <c r="Q1281" i="5"/>
  <c r="Q1004" i="5"/>
  <c r="Q872" i="5"/>
  <c r="Q812" i="5"/>
  <c r="Q798" i="5"/>
  <c r="Q791" i="5"/>
  <c r="Q784" i="5"/>
  <c r="Q734" i="5"/>
  <c r="Q714" i="5"/>
  <c r="Q877" i="5"/>
  <c r="Q875" i="5"/>
  <c r="Q760" i="5"/>
  <c r="Q739" i="5"/>
  <c r="Q831" i="5"/>
  <c r="Q781" i="5"/>
  <c r="Q674" i="5"/>
  <c r="AF875" i="5" l="1"/>
  <c r="R875" i="5"/>
  <c r="AF1354" i="5"/>
  <c r="R1354" i="5"/>
  <c r="AF2388" i="5"/>
  <c r="R2388" i="5"/>
  <c r="AF3572" i="5"/>
  <c r="R3572" i="5"/>
  <c r="AF4758" i="5"/>
  <c r="R4758" i="5"/>
  <c r="AF5159" i="5"/>
  <c r="R5159" i="5"/>
  <c r="AF6095" i="5"/>
  <c r="R6095" i="5"/>
  <c r="AF7926" i="5"/>
  <c r="R7926" i="5"/>
  <c r="AF8607" i="5"/>
  <c r="R8607" i="5"/>
  <c r="AF9867" i="5"/>
  <c r="R9867" i="5"/>
  <c r="AF535" i="5"/>
  <c r="R535" i="5"/>
  <c r="AF2608" i="5"/>
  <c r="R2608" i="5"/>
  <c r="AF3829" i="5"/>
  <c r="R3829" i="5"/>
  <c r="AF4791" i="5"/>
  <c r="R4791" i="5"/>
  <c r="AF5178" i="5"/>
  <c r="R5178" i="5"/>
  <c r="AF886" i="5"/>
  <c r="R886" i="5"/>
  <c r="AF1312" i="5"/>
  <c r="R1312" i="5"/>
  <c r="AF4983" i="5"/>
  <c r="R4983" i="5"/>
  <c r="AF9621" i="5"/>
  <c r="R9621" i="5"/>
  <c r="AF5889" i="5"/>
  <c r="R5889" i="5"/>
  <c r="AF9885" i="5"/>
  <c r="R9885" i="5"/>
  <c r="AF368" i="5"/>
  <c r="R368" i="5"/>
  <c r="AF6503" i="5"/>
  <c r="R6503" i="5"/>
  <c r="AF6956" i="5"/>
  <c r="R6956" i="5"/>
  <c r="AF7654" i="5"/>
  <c r="R7654" i="5"/>
  <c r="AF8281" i="5"/>
  <c r="R8281" i="5"/>
  <c r="AF8850" i="5"/>
  <c r="R8850" i="5"/>
  <c r="AF9582" i="5"/>
  <c r="R9582" i="5"/>
  <c r="AF250" i="5"/>
  <c r="R250" i="5"/>
  <c r="AF1268" i="5"/>
  <c r="R1268" i="5"/>
  <c r="AF2753" i="5"/>
  <c r="R2753" i="5"/>
  <c r="AF3916" i="5"/>
  <c r="R3916" i="5"/>
  <c r="AF7328" i="5"/>
  <c r="R7328" i="5"/>
  <c r="AF8030" i="5"/>
  <c r="R8030" i="5"/>
  <c r="AF8555" i="5"/>
  <c r="R8555" i="5"/>
  <c r="AF9687" i="5"/>
  <c r="R9687" i="5"/>
  <c r="AF564" i="5"/>
  <c r="R564" i="5"/>
  <c r="AF715" i="5"/>
  <c r="R715" i="5"/>
  <c r="AF1148" i="5"/>
  <c r="R1148" i="5"/>
  <c r="AF1387" i="5"/>
  <c r="R1387" i="5"/>
  <c r="AF1828" i="5"/>
  <c r="R1828" i="5"/>
  <c r="AF2896" i="5"/>
  <c r="R2896" i="5"/>
  <c r="AF3534" i="5"/>
  <c r="R3534" i="5"/>
  <c r="AF4213" i="5"/>
  <c r="R4213" i="5"/>
  <c r="AF5153" i="5"/>
  <c r="R5153" i="5"/>
  <c r="AF6020" i="5"/>
  <c r="R6020" i="5"/>
  <c r="AF7804" i="5"/>
  <c r="R7804" i="5"/>
  <c r="AF8355" i="5"/>
  <c r="R8355" i="5"/>
  <c r="AF9156" i="5"/>
  <c r="R9156" i="5"/>
  <c r="AF529" i="5"/>
  <c r="R529" i="5"/>
  <c r="AF922" i="5"/>
  <c r="R922" i="5"/>
  <c r="AF2141" i="5"/>
  <c r="R2141" i="5"/>
  <c r="AF3013" i="5"/>
  <c r="R3013" i="5"/>
  <c r="AF4197" i="5"/>
  <c r="R4197" i="5"/>
  <c r="AF5334" i="5"/>
  <c r="R5334" i="5"/>
  <c r="AF5762" i="5"/>
  <c r="R5762" i="5"/>
  <c r="AF1913" i="5"/>
  <c r="R1913" i="5"/>
  <c r="AF2853" i="5"/>
  <c r="R2853" i="5"/>
  <c r="AF831" i="5"/>
  <c r="R831" i="5"/>
  <c r="AF877" i="5"/>
  <c r="R877" i="5"/>
  <c r="AF791" i="5"/>
  <c r="R791" i="5"/>
  <c r="AF1004" i="5"/>
  <c r="R1004" i="5"/>
  <c r="AF1456" i="5"/>
  <c r="R1456" i="5"/>
  <c r="AF1858" i="5"/>
  <c r="R1858" i="5"/>
  <c r="AF2203" i="5"/>
  <c r="R2203" i="5"/>
  <c r="AF2469" i="5"/>
  <c r="R2469" i="5"/>
  <c r="AF2558" i="5"/>
  <c r="R2558" i="5"/>
  <c r="AF3041" i="5"/>
  <c r="R3041" i="5"/>
  <c r="AF3674" i="5"/>
  <c r="R3674" i="5"/>
  <c r="AF4177" i="5"/>
  <c r="R4177" i="5"/>
  <c r="AF4369" i="5"/>
  <c r="R4369" i="5"/>
  <c r="AF4801" i="5"/>
  <c r="R4801" i="5"/>
  <c r="AF4863" i="5"/>
  <c r="R4863" i="5"/>
  <c r="AF4989" i="5"/>
  <c r="R4989" i="5"/>
  <c r="AF5166" i="5"/>
  <c r="R5166" i="5"/>
  <c r="AF5401" i="5"/>
  <c r="R5401" i="5"/>
  <c r="AF5766" i="5"/>
  <c r="R5766" i="5"/>
  <c r="AF6110" i="5"/>
  <c r="R6110" i="5"/>
  <c r="AF6619" i="5"/>
  <c r="R6619" i="5"/>
  <c r="AF7528" i="5"/>
  <c r="R7528" i="5"/>
  <c r="AF8002" i="5"/>
  <c r="R8002" i="5"/>
  <c r="AF8227" i="5"/>
  <c r="R8227" i="5"/>
  <c r="AF8425" i="5"/>
  <c r="R8425" i="5"/>
  <c r="AF8619" i="5"/>
  <c r="R8619" i="5"/>
  <c r="AF8992" i="5"/>
  <c r="R8992" i="5"/>
  <c r="AF9278" i="5"/>
  <c r="R9278" i="5"/>
  <c r="AF9911" i="5"/>
  <c r="R9911" i="5"/>
  <c r="AF413" i="5"/>
  <c r="R413" i="5"/>
  <c r="AF106" i="5"/>
  <c r="R106" i="5"/>
  <c r="AF1185" i="5"/>
  <c r="R1185" i="5"/>
  <c r="AF2248" i="5"/>
  <c r="R2248" i="5"/>
  <c r="AF2636" i="5"/>
  <c r="R2636" i="5"/>
  <c r="AF2910" i="5"/>
  <c r="R2910" i="5"/>
  <c r="AF3199" i="5"/>
  <c r="R3199" i="5"/>
  <c r="AF3872" i="5"/>
  <c r="R3872" i="5"/>
  <c r="AF4287" i="5"/>
  <c r="R4287" i="5"/>
  <c r="AF4570" i="5"/>
  <c r="R4570" i="5"/>
  <c r="AF4826" i="5"/>
  <c r="R4826" i="5"/>
  <c r="AF5121" i="5"/>
  <c r="R5121" i="5"/>
  <c r="AF5378" i="5"/>
  <c r="R5378" i="5"/>
  <c r="AF5597" i="5"/>
  <c r="R5597" i="5"/>
  <c r="AF5823" i="5"/>
  <c r="R5823" i="5"/>
  <c r="AF668" i="5"/>
  <c r="R668" i="5"/>
  <c r="AF757" i="5"/>
  <c r="R757" i="5"/>
  <c r="AF1176" i="5"/>
  <c r="R1176" i="5"/>
  <c r="AF1348" i="5"/>
  <c r="R1348" i="5"/>
  <c r="AF3830" i="5"/>
  <c r="R3830" i="5"/>
  <c r="AF4253" i="5"/>
  <c r="R4253" i="5"/>
  <c r="AF5037" i="5"/>
  <c r="R5037" i="5"/>
  <c r="AF9022" i="5"/>
  <c r="R9022" i="5"/>
  <c r="AF370" i="5"/>
  <c r="R370" i="5"/>
  <c r="AF4794" i="5"/>
  <c r="R4794" i="5"/>
  <c r="AF5210" i="5"/>
  <c r="R5210" i="5"/>
  <c r="AF5638" i="5"/>
  <c r="R5638" i="5"/>
  <c r="AF5937" i="5"/>
  <c r="R5937" i="5"/>
  <c r="AF3865" i="5"/>
  <c r="R3865" i="5"/>
  <c r="AF9581" i="5"/>
  <c r="R9581" i="5"/>
  <c r="AF9977" i="5"/>
  <c r="R9977" i="5"/>
  <c r="AF496" i="5"/>
  <c r="R496" i="5"/>
  <c r="AF95" i="5"/>
  <c r="R95" i="5"/>
  <c r="AF5289" i="5"/>
  <c r="R5289" i="5"/>
  <c r="AF6512" i="5"/>
  <c r="R6512" i="5"/>
  <c r="AF6683" i="5"/>
  <c r="R6683" i="5"/>
  <c r="AF6818" i="5"/>
  <c r="R6818" i="5"/>
  <c r="AF6988" i="5"/>
  <c r="R6988" i="5"/>
  <c r="AF7190" i="5"/>
  <c r="R7190" i="5"/>
  <c r="AF7250" i="5"/>
  <c r="R7250" i="5"/>
  <c r="AF7430" i="5"/>
  <c r="R7430" i="5"/>
  <c r="AF7754" i="5"/>
  <c r="R7754" i="5"/>
  <c r="AF7959" i="5"/>
  <c r="R7959" i="5"/>
  <c r="AF8215" i="5"/>
  <c r="R8215" i="5"/>
  <c r="AF8415" i="5"/>
  <c r="R8415" i="5"/>
  <c r="AF8583" i="5"/>
  <c r="R8583" i="5"/>
  <c r="AF8670" i="5"/>
  <c r="R8670" i="5"/>
  <c r="AF8990" i="5"/>
  <c r="R8990" i="5"/>
  <c r="AF9428" i="5"/>
  <c r="R9428" i="5"/>
  <c r="AF9609" i="5"/>
  <c r="R9609" i="5"/>
  <c r="AF9733" i="5"/>
  <c r="R9733" i="5"/>
  <c r="AF9850" i="5"/>
  <c r="R9850" i="5"/>
  <c r="AF345" i="5"/>
  <c r="R345" i="5"/>
  <c r="AF229" i="5"/>
  <c r="R229" i="5"/>
  <c r="AF113" i="5"/>
  <c r="R113" i="5"/>
  <c r="AF1427" i="5"/>
  <c r="R1427" i="5"/>
  <c r="AF1804" i="5"/>
  <c r="R1804" i="5"/>
  <c r="AF2188" i="5"/>
  <c r="R2188" i="5"/>
  <c r="AF2766" i="5"/>
  <c r="R2766" i="5"/>
  <c r="AF2993" i="5"/>
  <c r="R2993" i="5"/>
  <c r="AF3472" i="5"/>
  <c r="R3472" i="5"/>
  <c r="AF3936" i="5"/>
  <c r="R3936" i="5"/>
  <c r="AF6703" i="5"/>
  <c r="R6703" i="5"/>
  <c r="AF7411" i="5"/>
  <c r="R7411" i="5"/>
  <c r="AF7700" i="5"/>
  <c r="R7700" i="5"/>
  <c r="AF7895" i="5"/>
  <c r="R7895" i="5"/>
  <c r="AF8053" i="5"/>
  <c r="R8053" i="5"/>
  <c r="AF8298" i="5"/>
  <c r="R8298" i="5"/>
  <c r="AF8478" i="5"/>
  <c r="R8478" i="5"/>
  <c r="AF8557" i="5"/>
  <c r="R8557" i="5"/>
  <c r="AF9168" i="5"/>
  <c r="R9168" i="5"/>
  <c r="AF9509" i="5"/>
  <c r="R9509" i="5"/>
  <c r="AF9774" i="5"/>
  <c r="R9774" i="5"/>
  <c r="AF399" i="5"/>
  <c r="R399" i="5"/>
  <c r="AF584" i="5"/>
  <c r="R584" i="5"/>
  <c r="AF218" i="5"/>
  <c r="R218" i="5"/>
  <c r="AF63" i="5"/>
  <c r="R63" i="5"/>
  <c r="AF726" i="5"/>
  <c r="R726" i="5"/>
  <c r="AF700" i="5"/>
  <c r="R700" i="5"/>
  <c r="AF1048" i="5"/>
  <c r="R1048" i="5"/>
  <c r="AF1172" i="5"/>
  <c r="R1172" i="5"/>
  <c r="AF1328" i="5"/>
  <c r="R1328" i="5"/>
  <c r="AF1389" i="5"/>
  <c r="R1389" i="5"/>
  <c r="AF1602" i="5"/>
  <c r="R1602" i="5"/>
  <c r="AF1901" i="5"/>
  <c r="R1901" i="5"/>
  <c r="AF1977" i="5"/>
  <c r="R1977" i="5"/>
  <c r="AF2436" i="5"/>
  <c r="R2436" i="5"/>
  <c r="AF3023" i="5"/>
  <c r="R3023" i="5"/>
  <c r="AF3205" i="5"/>
  <c r="R3205" i="5"/>
  <c r="AF3623" i="5"/>
  <c r="R3623" i="5"/>
  <c r="AF3832" i="5"/>
  <c r="R3832" i="5"/>
  <c r="AF4270" i="5"/>
  <c r="R4270" i="5"/>
  <c r="AF4660" i="5"/>
  <c r="R4660" i="5"/>
  <c r="AF4784" i="5"/>
  <c r="R4784" i="5"/>
  <c r="AF5415" i="5"/>
  <c r="R5415" i="5"/>
  <c r="AF5537" i="5"/>
  <c r="R5537" i="5"/>
  <c r="AF5875" i="5"/>
  <c r="R5875" i="5"/>
  <c r="AF6086" i="5"/>
  <c r="R6086" i="5"/>
  <c r="AF6583" i="5"/>
  <c r="R6583" i="5"/>
  <c r="AF7576" i="5"/>
  <c r="R7576" i="5"/>
  <c r="AF7664" i="5"/>
  <c r="R7664" i="5"/>
  <c r="AF7806" i="5"/>
  <c r="R7806" i="5"/>
  <c r="AF8095" i="5"/>
  <c r="R8095" i="5"/>
  <c r="AF8391" i="5"/>
  <c r="R8391" i="5"/>
  <c r="AF8638" i="5"/>
  <c r="R8638" i="5"/>
  <c r="AF9020" i="5"/>
  <c r="R9020" i="5"/>
  <c r="AF9196" i="5"/>
  <c r="R9196" i="5"/>
  <c r="AF9228" i="5"/>
  <c r="R9228" i="5"/>
  <c r="AF9645" i="5"/>
  <c r="R9645" i="5"/>
  <c r="AF539" i="5"/>
  <c r="R539" i="5"/>
  <c r="AF33" i="5"/>
  <c r="R33" i="5"/>
  <c r="AF926" i="5"/>
  <c r="R926" i="5"/>
  <c r="AF1597" i="5"/>
  <c r="R1597" i="5"/>
  <c r="AF1953" i="5"/>
  <c r="R1953" i="5"/>
  <c r="AF2149" i="5"/>
  <c r="R2149" i="5"/>
  <c r="AF2610" i="5"/>
  <c r="R2610" i="5"/>
  <c r="AF2847" i="5"/>
  <c r="R2847" i="5"/>
  <c r="AF3021" i="5"/>
  <c r="R3021" i="5"/>
  <c r="AF3434" i="5"/>
  <c r="R3434" i="5"/>
  <c r="AF3926" i="5"/>
  <c r="R3926" i="5"/>
  <c r="AF4301" i="5"/>
  <c r="R4301" i="5"/>
  <c r="AF4688" i="5"/>
  <c r="R4688" i="5"/>
  <c r="AF5071" i="5"/>
  <c r="R5071" i="5"/>
  <c r="AF5366" i="5"/>
  <c r="R5366" i="5"/>
  <c r="AF5593" i="5"/>
  <c r="R5593" i="5"/>
  <c r="AF5729" i="5"/>
  <c r="R5729" i="5"/>
  <c r="AF5855" i="5"/>
  <c r="R5855" i="5"/>
  <c r="AF805" i="5"/>
  <c r="R805" i="5"/>
  <c r="AF1497" i="5"/>
  <c r="R1497" i="5"/>
  <c r="AF1966" i="5"/>
  <c r="R1966" i="5"/>
  <c r="AF2243" i="5"/>
  <c r="R2243" i="5"/>
  <c r="AF2580" i="5"/>
  <c r="R2580" i="5"/>
  <c r="AF3037" i="5"/>
  <c r="R3037" i="5"/>
  <c r="AF3161" i="5"/>
  <c r="R3161" i="5"/>
  <c r="AF3474" i="5"/>
  <c r="R3474" i="5"/>
  <c r="AF3684" i="5"/>
  <c r="R3684" i="5"/>
  <c r="AF3898" i="5"/>
  <c r="R3898" i="5"/>
  <c r="AF4365" i="5"/>
  <c r="R4365" i="5"/>
  <c r="AF4616" i="5"/>
  <c r="R4616" i="5"/>
  <c r="AF4748" i="5"/>
  <c r="R4748" i="5"/>
  <c r="AF4992" i="5"/>
  <c r="R4992" i="5"/>
  <c r="AF5276" i="5"/>
  <c r="R5276" i="5"/>
  <c r="AF5406" i="5"/>
  <c r="R5406" i="5"/>
  <c r="AF5633" i="5"/>
  <c r="R5633" i="5"/>
  <c r="AF5805" i="5"/>
  <c r="R5805" i="5"/>
  <c r="AF6221" i="5"/>
  <c r="R6221" i="5"/>
  <c r="AF6334" i="5"/>
  <c r="R6334" i="5"/>
  <c r="AF6456" i="5"/>
  <c r="R6456" i="5"/>
  <c r="AF7472" i="5"/>
  <c r="R7472" i="5"/>
  <c r="AF7642" i="5"/>
  <c r="R7642" i="5"/>
  <c r="AF7859" i="5"/>
  <c r="R7859" i="5"/>
  <c r="AF8246" i="5"/>
  <c r="R8246" i="5"/>
  <c r="AF8323" i="5"/>
  <c r="R8323" i="5"/>
  <c r="AF8429" i="5"/>
  <c r="R8429" i="5"/>
  <c r="AF8594" i="5"/>
  <c r="R8594" i="5"/>
  <c r="AF8984" i="5"/>
  <c r="R8984" i="5"/>
  <c r="AF9256" i="5"/>
  <c r="R9256" i="5"/>
  <c r="AF9336" i="5"/>
  <c r="R9336" i="5"/>
  <c r="AF349" i="5"/>
  <c r="R349" i="5"/>
  <c r="AF948" i="5"/>
  <c r="R948" i="5"/>
  <c r="AF1162" i="5"/>
  <c r="R1162" i="5"/>
  <c r="AF1898" i="5"/>
  <c r="R1898" i="5"/>
  <c r="AF2148" i="5"/>
  <c r="R2148" i="5"/>
  <c r="AF2572" i="5"/>
  <c r="R2572" i="5"/>
  <c r="AF2727" i="5"/>
  <c r="R2727" i="5"/>
  <c r="AF2795" i="5"/>
  <c r="R2795" i="5"/>
  <c r="AF3123" i="5"/>
  <c r="R3123" i="5"/>
  <c r="AF3304" i="5"/>
  <c r="R3304" i="5"/>
  <c r="AF3454" i="5"/>
  <c r="R3454" i="5"/>
  <c r="AF3844" i="5"/>
  <c r="R3844" i="5"/>
  <c r="AF3994" i="5"/>
  <c r="R3994" i="5"/>
  <c r="AF4222" i="5"/>
  <c r="R4222" i="5"/>
  <c r="AF4340" i="5"/>
  <c r="R4340" i="5"/>
  <c r="AF4514" i="5"/>
  <c r="R4514" i="5"/>
  <c r="AF4799" i="5"/>
  <c r="R4799" i="5"/>
  <c r="AF4903" i="5"/>
  <c r="R4903" i="5"/>
  <c r="AF5009" i="5"/>
  <c r="R5009" i="5"/>
  <c r="AF5405" i="5"/>
  <c r="R5405" i="5"/>
  <c r="AF5630" i="5"/>
  <c r="R5630" i="5"/>
  <c r="AF5782" i="5"/>
  <c r="R5782" i="5"/>
  <c r="AF723" i="5"/>
  <c r="R723" i="5"/>
  <c r="AF826" i="5"/>
  <c r="R826" i="5"/>
  <c r="AF1122" i="5"/>
  <c r="R1122" i="5"/>
  <c r="AF1344" i="5"/>
  <c r="R1344" i="5"/>
  <c r="AF1489" i="5"/>
  <c r="R1489" i="5"/>
  <c r="AF1521" i="5"/>
  <c r="R1521" i="5"/>
  <c r="AF1909" i="5"/>
  <c r="R1909" i="5"/>
  <c r="AF2042" i="5"/>
  <c r="R2042" i="5"/>
  <c r="AF2505" i="5"/>
  <c r="R2505" i="5"/>
  <c r="AF2823" i="5"/>
  <c r="R2823" i="5"/>
  <c r="AF2945" i="5"/>
  <c r="R2945" i="5"/>
  <c r="AF3179" i="5"/>
  <c r="R3179" i="5"/>
  <c r="AF3412" i="5"/>
  <c r="R3412" i="5"/>
  <c r="AF3660" i="5"/>
  <c r="R3660" i="5"/>
  <c r="AF4077" i="5"/>
  <c r="R4077" i="5"/>
  <c r="AF4474" i="5"/>
  <c r="R4474" i="5"/>
  <c r="AF4875" i="5"/>
  <c r="R4875" i="5"/>
  <c r="AF5100" i="5"/>
  <c r="R5100" i="5"/>
  <c r="AF5296" i="5"/>
  <c r="R5296" i="5"/>
  <c r="AF5542" i="5"/>
  <c r="R5542" i="5"/>
  <c r="AF5759" i="5"/>
  <c r="R5759" i="5"/>
  <c r="AF5839" i="5"/>
  <c r="R5839" i="5"/>
  <c r="AF6058" i="5"/>
  <c r="R6058" i="5"/>
  <c r="AF6187" i="5"/>
  <c r="R6187" i="5"/>
  <c r="AF6562" i="5"/>
  <c r="R6562" i="5"/>
  <c r="AF7524" i="5"/>
  <c r="R7524" i="5"/>
  <c r="AF7851" i="5"/>
  <c r="R7851" i="5"/>
  <c r="AF8075" i="5"/>
  <c r="R8075" i="5"/>
  <c r="AF8310" i="5"/>
  <c r="R8310" i="5"/>
  <c r="AF8582" i="5"/>
  <c r="R8582" i="5"/>
  <c r="AF8702" i="5"/>
  <c r="R8702" i="5"/>
  <c r="AF9839" i="5"/>
  <c r="R9839" i="5"/>
  <c r="AF9995" i="5"/>
  <c r="R9995" i="5"/>
  <c r="AF555" i="5"/>
  <c r="R555" i="5"/>
  <c r="AF933" i="5"/>
  <c r="R933" i="5"/>
  <c r="AF1121" i="5"/>
  <c r="R1121" i="5"/>
  <c r="AF1297" i="5"/>
  <c r="R1297" i="5"/>
  <c r="AF1472" i="5"/>
  <c r="R1472" i="5"/>
  <c r="AF2175" i="5"/>
  <c r="R2175" i="5"/>
  <c r="AF2336" i="5"/>
  <c r="R2336" i="5"/>
  <c r="AF2515" i="5"/>
  <c r="R2515" i="5"/>
  <c r="AF2932" i="5"/>
  <c r="R2932" i="5"/>
  <c r="AF3082" i="5"/>
  <c r="R3082" i="5"/>
  <c r="AF3338" i="5"/>
  <c r="R3338" i="5"/>
  <c r="AF3458" i="5"/>
  <c r="R3458" i="5"/>
  <c r="AF3680" i="5"/>
  <c r="R3680" i="5"/>
  <c r="AF4179" i="5"/>
  <c r="R4179" i="5"/>
  <c r="AF4376" i="5"/>
  <c r="R4376" i="5"/>
  <c r="AF4453" i="5"/>
  <c r="R4453" i="5"/>
  <c r="AF4898" i="5"/>
  <c r="R4898" i="5"/>
  <c r="AF5529" i="5"/>
  <c r="R5529" i="5"/>
  <c r="AF5802" i="5"/>
  <c r="R5802" i="5"/>
  <c r="AF6279" i="5"/>
  <c r="R6279" i="5"/>
  <c r="AF776" i="5"/>
  <c r="R776" i="5"/>
  <c r="AF720" i="5"/>
  <c r="R720" i="5"/>
  <c r="AF862" i="5"/>
  <c r="R862" i="5"/>
  <c r="AF1249" i="5"/>
  <c r="R1249" i="5"/>
  <c r="AF1342" i="5"/>
  <c r="R1342" i="5"/>
  <c r="AF1720" i="5"/>
  <c r="R1720" i="5"/>
  <c r="AF2169" i="5"/>
  <c r="R2169" i="5"/>
  <c r="AF2361" i="5"/>
  <c r="R2361" i="5"/>
  <c r="AF2492" i="5"/>
  <c r="R2492" i="5"/>
  <c r="AF2983" i="5"/>
  <c r="R2983" i="5"/>
  <c r="AF3159" i="5"/>
  <c r="R3159" i="5"/>
  <c r="AF3468" i="5"/>
  <c r="R3468" i="5"/>
  <c r="AF3816" i="5"/>
  <c r="R3816" i="5"/>
  <c r="AF4023" i="5"/>
  <c r="R4023" i="5"/>
  <c r="AF4147" i="5"/>
  <c r="R4147" i="5"/>
  <c r="AF4314" i="5"/>
  <c r="R4314" i="5"/>
  <c r="AF4426" i="5"/>
  <c r="R4426" i="5"/>
  <c r="AF4627" i="5"/>
  <c r="R4627" i="5"/>
  <c r="AF4831" i="5"/>
  <c r="R4831" i="5"/>
  <c r="AF5025" i="5"/>
  <c r="R5025" i="5"/>
  <c r="AF5647" i="5"/>
  <c r="R5647" i="5"/>
  <c r="AF5978" i="5"/>
  <c r="R5978" i="5"/>
  <c r="AF6195" i="5"/>
  <c r="R6195" i="5"/>
  <c r="AF7434" i="5"/>
  <c r="R7434" i="5"/>
  <c r="AF7580" i="5"/>
  <c r="R7580" i="5"/>
  <c r="AF7674" i="5"/>
  <c r="R7674" i="5"/>
  <c r="AF8162" i="5"/>
  <c r="R8162" i="5"/>
  <c r="AF8551" i="5"/>
  <c r="R8551" i="5"/>
  <c r="AF8846" i="5"/>
  <c r="R8846" i="5"/>
  <c r="AF9202" i="5"/>
  <c r="R9202" i="5"/>
  <c r="AF9344" i="5"/>
  <c r="R9344" i="5"/>
  <c r="AF9668" i="5"/>
  <c r="R9668" i="5"/>
  <c r="AF327" i="5"/>
  <c r="R327" i="5"/>
  <c r="AF968" i="5"/>
  <c r="R968" i="5"/>
  <c r="AF1318" i="5"/>
  <c r="R1318" i="5"/>
  <c r="AF1578" i="5"/>
  <c r="R1578" i="5"/>
  <c r="AF1868" i="5"/>
  <c r="R1868" i="5"/>
  <c r="AF2046" i="5"/>
  <c r="R2046" i="5"/>
  <c r="AF2192" i="5"/>
  <c r="R2192" i="5"/>
  <c r="AF2508" i="5"/>
  <c r="R2508" i="5"/>
  <c r="AF2712" i="5"/>
  <c r="R2712" i="5"/>
  <c r="AF3169" i="5"/>
  <c r="R3169" i="5"/>
  <c r="AF3506" i="5"/>
  <c r="R3506" i="5"/>
  <c r="AF3818" i="5"/>
  <c r="R3818" i="5"/>
  <c r="AF4017" i="5"/>
  <c r="R4017" i="5"/>
  <c r="AF4202" i="5"/>
  <c r="R4202" i="5"/>
  <c r="AF4427" i="5"/>
  <c r="R4427" i="5"/>
  <c r="AF4518" i="5"/>
  <c r="R4518" i="5"/>
  <c r="AF4734" i="5"/>
  <c r="R4734" i="5"/>
  <c r="AF5111" i="5"/>
  <c r="R5111" i="5"/>
  <c r="AF5264" i="5"/>
  <c r="R5264" i="5"/>
  <c r="AF5623" i="5"/>
  <c r="R5623" i="5"/>
  <c r="AF5850" i="5"/>
  <c r="R5850" i="5"/>
  <c r="AF6112" i="5"/>
  <c r="R6112" i="5"/>
  <c r="AF6534" i="5"/>
  <c r="R6534" i="5"/>
  <c r="AF6730" i="5"/>
  <c r="R6730" i="5"/>
  <c r="AF7050" i="5"/>
  <c r="R7050" i="5"/>
  <c r="AF7208" i="5"/>
  <c r="R7208" i="5"/>
  <c r="AF7371" i="5"/>
  <c r="R7371" i="5"/>
  <c r="AF7466" i="5"/>
  <c r="R7466" i="5"/>
  <c r="AF7616" i="5"/>
  <c r="R7616" i="5"/>
  <c r="AF7731" i="5"/>
  <c r="R7731" i="5"/>
  <c r="AF7902" i="5"/>
  <c r="R7902" i="5"/>
  <c r="AF8069" i="5"/>
  <c r="R8069" i="5"/>
  <c r="AF8251" i="5"/>
  <c r="R8251" i="5"/>
  <c r="AF8550" i="5"/>
  <c r="R8550" i="5"/>
  <c r="AF8788" i="5"/>
  <c r="R8788" i="5"/>
  <c r="AF8930" i="5"/>
  <c r="R8930" i="5"/>
  <c r="AF9046" i="5"/>
  <c r="R9046" i="5"/>
  <c r="AF9635" i="5"/>
  <c r="R9635" i="5"/>
  <c r="AF9754" i="5"/>
  <c r="R9754" i="5"/>
  <c r="AF9842" i="5"/>
  <c r="R9842" i="5"/>
  <c r="AF485" i="5"/>
  <c r="R485" i="5"/>
  <c r="AF540" i="5"/>
  <c r="R540" i="5"/>
  <c r="AF245" i="5"/>
  <c r="R245" i="5"/>
  <c r="AF184" i="5"/>
  <c r="R184" i="5"/>
  <c r="AF140" i="5"/>
  <c r="R140" i="5"/>
  <c r="AF1133" i="5"/>
  <c r="R1133" i="5"/>
  <c r="AF1266" i="5"/>
  <c r="R1266" i="5"/>
  <c r="AF1409" i="5"/>
  <c r="R1409" i="5"/>
  <c r="AF1458" i="5"/>
  <c r="R1458" i="5"/>
  <c r="AF1660" i="5"/>
  <c r="R1660" i="5"/>
  <c r="AF2001" i="5"/>
  <c r="R2001" i="5"/>
  <c r="AF2219" i="5"/>
  <c r="R2219" i="5"/>
  <c r="AF2717" i="5"/>
  <c r="R2717" i="5"/>
  <c r="AF2959" i="5"/>
  <c r="R2959" i="5"/>
  <c r="AF3191" i="5"/>
  <c r="R3191" i="5"/>
  <c r="AF3590" i="5"/>
  <c r="R3590" i="5"/>
  <c r="AF3700" i="5"/>
  <c r="R3700" i="5"/>
  <c r="AF6071" i="5"/>
  <c r="R6071" i="5"/>
  <c r="AF6178" i="5"/>
  <c r="R6178" i="5"/>
  <c r="AF6390" i="5"/>
  <c r="R6390" i="5"/>
  <c r="AF6611" i="5"/>
  <c r="R6611" i="5"/>
  <c r="AF6808" i="5"/>
  <c r="R6808" i="5"/>
  <c r="AF6884" i="5"/>
  <c r="R6884" i="5"/>
  <c r="AF7034" i="5"/>
  <c r="R7034" i="5"/>
  <c r="AF7116" i="5"/>
  <c r="R7116" i="5"/>
  <c r="AF7266" i="5"/>
  <c r="R7266" i="5"/>
  <c r="AF7428" i="5"/>
  <c r="R7428" i="5"/>
  <c r="AF7773" i="5"/>
  <c r="R7773" i="5"/>
  <c r="AF7915" i="5"/>
  <c r="R7915" i="5"/>
  <c r="AF8201" i="5"/>
  <c r="R8201" i="5"/>
  <c r="AF8595" i="5"/>
  <c r="R8595" i="5"/>
  <c r="AF8802" i="5"/>
  <c r="R8802" i="5"/>
  <c r="AF9465" i="5"/>
  <c r="R9465" i="5"/>
  <c r="AF9729" i="5"/>
  <c r="R9729" i="5"/>
  <c r="AF9903" i="5"/>
  <c r="R9903" i="5"/>
  <c r="AF416" i="5"/>
  <c r="R416" i="5"/>
  <c r="AF532" i="5"/>
  <c r="R532" i="5"/>
  <c r="AF272" i="5"/>
  <c r="R272" i="5"/>
  <c r="AF190" i="5"/>
  <c r="R190" i="5"/>
  <c r="AF51" i="5"/>
  <c r="R51" i="5"/>
  <c r="AF1227" i="5"/>
  <c r="R1227" i="5"/>
  <c r="AF1917" i="5"/>
  <c r="R1917" i="5"/>
  <c r="AF2016" i="5"/>
  <c r="R2016" i="5"/>
  <c r="AF2423" i="5"/>
  <c r="R2423" i="5"/>
  <c r="AF2908" i="5"/>
  <c r="R2908" i="5"/>
  <c r="AF3558" i="5"/>
  <c r="R3558" i="5"/>
  <c r="AF4041" i="5"/>
  <c r="R4041" i="5"/>
  <c r="AF4351" i="5"/>
  <c r="R4351" i="5"/>
  <c r="AF4569" i="5"/>
  <c r="R4569" i="5"/>
  <c r="AF4885" i="5"/>
  <c r="R4885" i="5"/>
  <c r="AF5345" i="5"/>
  <c r="R5345" i="5"/>
  <c r="AF5925" i="5"/>
  <c r="R5925" i="5"/>
  <c r="AF6446" i="5"/>
  <c r="R6446" i="5"/>
  <c r="AF7415" i="5"/>
  <c r="R7415" i="5"/>
  <c r="AF7808" i="5"/>
  <c r="R7808" i="5"/>
  <c r="AF8102" i="5"/>
  <c r="R8102" i="5"/>
  <c r="AF8994" i="5"/>
  <c r="R8994" i="5"/>
  <c r="AF9614" i="5"/>
  <c r="R9614" i="5"/>
  <c r="AF297" i="5"/>
  <c r="R297" i="5"/>
  <c r="AF465" i="5"/>
  <c r="R465" i="5"/>
  <c r="AF905" i="5"/>
  <c r="R905" i="5"/>
  <c r="AF1240" i="5"/>
  <c r="R1240" i="5"/>
  <c r="AF1400" i="5"/>
  <c r="R1400" i="5"/>
  <c r="AF1668" i="5"/>
  <c r="R1668" i="5"/>
  <c r="AF2097" i="5"/>
  <c r="R2097" i="5"/>
  <c r="AF2300" i="5"/>
  <c r="R2300" i="5"/>
  <c r="AF2371" i="5"/>
  <c r="R2371" i="5"/>
  <c r="AF2684" i="5"/>
  <c r="R2684" i="5"/>
  <c r="AF2830" i="5"/>
  <c r="R2830" i="5"/>
  <c r="AF2942" i="5"/>
  <c r="R2942" i="5"/>
  <c r="AF3222" i="5"/>
  <c r="R3222" i="5"/>
  <c r="AF3452" i="5"/>
  <c r="R3452" i="5"/>
  <c r="AF3840" i="5"/>
  <c r="R3840" i="5"/>
  <c r="AF4243" i="5"/>
  <c r="R4243" i="5"/>
  <c r="AF4481" i="5"/>
  <c r="R4481" i="5"/>
  <c r="AF4700" i="5"/>
  <c r="R4700" i="5"/>
  <c r="AF5017" i="5"/>
  <c r="R5017" i="5"/>
  <c r="AF5169" i="5"/>
  <c r="R5169" i="5"/>
  <c r="AF5526" i="5"/>
  <c r="R5526" i="5"/>
  <c r="AF5754" i="5"/>
  <c r="R5754" i="5"/>
  <c r="AF6186" i="5"/>
  <c r="R6186" i="5"/>
  <c r="AF766" i="5"/>
  <c r="R766" i="5"/>
  <c r="AF879" i="5"/>
  <c r="R879" i="5"/>
  <c r="AF1405" i="5"/>
  <c r="R1405" i="5"/>
  <c r="AF1544" i="5"/>
  <c r="R1544" i="5"/>
  <c r="AF1726" i="5"/>
  <c r="R1726" i="5"/>
  <c r="AF2225" i="5"/>
  <c r="R2225" i="5"/>
  <c r="AF2417" i="5"/>
  <c r="R2417" i="5"/>
  <c r="AF2851" i="5"/>
  <c r="R2851" i="5"/>
  <c r="AF2989" i="5"/>
  <c r="R2989" i="5"/>
  <c r="AF3070" i="5"/>
  <c r="R3070" i="5"/>
  <c r="AF3432" i="5"/>
  <c r="R3432" i="5"/>
  <c r="AF3800" i="5"/>
  <c r="R3800" i="5"/>
  <c r="AF4039" i="5"/>
  <c r="R4039" i="5"/>
  <c r="AF4209" i="5"/>
  <c r="R4209" i="5"/>
  <c r="AF4503" i="5"/>
  <c r="R4503" i="5"/>
  <c r="AF4825" i="5"/>
  <c r="R4825" i="5"/>
  <c r="AF4899" i="5"/>
  <c r="R4899" i="5"/>
  <c r="AF5061" i="5"/>
  <c r="R5061" i="5"/>
  <c r="AF5421" i="5"/>
  <c r="R5421" i="5"/>
  <c r="AF5938" i="5"/>
  <c r="R5938" i="5"/>
  <c r="AF5993" i="5"/>
  <c r="R5993" i="5"/>
  <c r="AF6093" i="5"/>
  <c r="R6093" i="5"/>
  <c r="AF6427" i="5"/>
  <c r="R6427" i="5"/>
  <c r="AF6648" i="5"/>
  <c r="R6648" i="5"/>
  <c r="AF7474" i="5"/>
  <c r="R7474" i="5"/>
  <c r="AF7626" i="5"/>
  <c r="R7626" i="5"/>
  <c r="AF7791" i="5"/>
  <c r="R7791" i="5"/>
  <c r="AF9010" i="5"/>
  <c r="R9010" i="5"/>
  <c r="AF9565" i="5"/>
  <c r="R9565" i="5"/>
  <c r="AF344" i="5"/>
  <c r="R344" i="5"/>
  <c r="AF9" i="5"/>
  <c r="R9" i="5"/>
  <c r="AF1068" i="5"/>
  <c r="R1068" i="5"/>
  <c r="AF1204" i="5"/>
  <c r="R1204" i="5"/>
  <c r="AF1282" i="5"/>
  <c r="R1282" i="5"/>
  <c r="AF1884" i="5"/>
  <c r="R1884" i="5"/>
  <c r="AF2143" i="5"/>
  <c r="R2143" i="5"/>
  <c r="AF2401" i="5"/>
  <c r="R2401" i="5"/>
  <c r="AF2552" i="5"/>
  <c r="R2552" i="5"/>
  <c r="AF2982" i="5"/>
  <c r="R2982" i="5"/>
  <c r="AF3186" i="5"/>
  <c r="R3186" i="5"/>
  <c r="AF3310" i="5"/>
  <c r="R3310" i="5"/>
  <c r="AF3416" i="5"/>
  <c r="R3416" i="5"/>
  <c r="AF3670" i="5"/>
  <c r="R3670" i="5"/>
  <c r="AF4282" i="5"/>
  <c r="R4282" i="5"/>
  <c r="AF5007" i="5"/>
  <c r="R5007" i="5"/>
  <c r="AF5374" i="5"/>
  <c r="R5374" i="5"/>
  <c r="AF5651" i="5"/>
  <c r="R5651" i="5"/>
  <c r="AF5777" i="5"/>
  <c r="R5777" i="5"/>
  <c r="AF799" i="5"/>
  <c r="R799" i="5"/>
  <c r="AF727" i="5"/>
  <c r="R727" i="5"/>
  <c r="AF834" i="5"/>
  <c r="R834" i="5"/>
  <c r="AF1134" i="5"/>
  <c r="R1134" i="5"/>
  <c r="AF1245" i="5"/>
  <c r="R1245" i="5"/>
  <c r="AF1519" i="5"/>
  <c r="R1519" i="5"/>
  <c r="AF1588" i="5"/>
  <c r="R1588" i="5"/>
  <c r="AF1838" i="5"/>
  <c r="R1838" i="5"/>
  <c r="AF2065" i="5"/>
  <c r="R2065" i="5"/>
  <c r="AF2264" i="5"/>
  <c r="R2264" i="5"/>
  <c r="AF2507" i="5"/>
  <c r="R2507" i="5"/>
  <c r="AF2827" i="5"/>
  <c r="R2827" i="5"/>
  <c r="AF2930" i="5"/>
  <c r="R2930" i="5"/>
  <c r="AF3030" i="5"/>
  <c r="R3030" i="5"/>
  <c r="AF3376" i="5"/>
  <c r="R3376" i="5"/>
  <c r="AF3550" i="5"/>
  <c r="R3550" i="5"/>
  <c r="AF3702" i="5"/>
  <c r="R3702" i="5"/>
  <c r="AF4045" i="5"/>
  <c r="R4045" i="5"/>
  <c r="AF4085" i="5"/>
  <c r="R4085" i="5"/>
  <c r="AF4265" i="5"/>
  <c r="R4265" i="5"/>
  <c r="AF4399" i="5"/>
  <c r="R4399" i="5"/>
  <c r="AF4522" i="5"/>
  <c r="R4522" i="5"/>
  <c r="AF4693" i="5"/>
  <c r="R4693" i="5"/>
  <c r="AF4857" i="5"/>
  <c r="R4857" i="5"/>
  <c r="AF5029" i="5"/>
  <c r="R5029" i="5"/>
  <c r="AF5218" i="5"/>
  <c r="R5218" i="5"/>
  <c r="AF5586" i="5"/>
  <c r="R5586" i="5"/>
  <c r="AF5917" i="5"/>
  <c r="R5917" i="5"/>
  <c r="AF6069" i="5"/>
  <c r="R6069" i="5"/>
  <c r="AF6272" i="5"/>
  <c r="R6272" i="5"/>
  <c r="AF6452" i="5"/>
  <c r="R6452" i="5"/>
  <c r="AF6535" i="5"/>
  <c r="R6535" i="5"/>
  <c r="AF7592" i="5"/>
  <c r="R7592" i="5"/>
  <c r="AF7820" i="5"/>
  <c r="R7820" i="5"/>
  <c r="AF7887" i="5"/>
  <c r="R7887" i="5"/>
  <c r="AF7962" i="5"/>
  <c r="R7962" i="5"/>
  <c r="AF8297" i="5"/>
  <c r="R8297" i="5"/>
  <c r="AF8886" i="5"/>
  <c r="R8886" i="5"/>
  <c r="AF9086" i="5"/>
  <c r="R9086" i="5"/>
  <c r="AF9330" i="5"/>
  <c r="R9330" i="5"/>
  <c r="AF1000" i="5"/>
  <c r="R1000" i="5"/>
  <c r="AF1360" i="5"/>
  <c r="R1360" i="5"/>
  <c r="AF1507" i="5"/>
  <c r="R1507" i="5"/>
  <c r="AF2168" i="5"/>
  <c r="R2168" i="5"/>
  <c r="AF2304" i="5"/>
  <c r="R2304" i="5"/>
  <c r="AF2604" i="5"/>
  <c r="R2604" i="5"/>
  <c r="AF2735" i="5"/>
  <c r="R2735" i="5"/>
  <c r="AF3017" i="5"/>
  <c r="R3017" i="5"/>
  <c r="AF3298" i="5"/>
  <c r="R3298" i="5"/>
  <c r="AF3810" i="5"/>
  <c r="R3810" i="5"/>
  <c r="AF4174" i="5"/>
  <c r="R4174" i="5"/>
  <c r="AF4383" i="5"/>
  <c r="R4383" i="5"/>
  <c r="AF4710" i="5"/>
  <c r="R4710" i="5"/>
  <c r="AF4925" i="5"/>
  <c r="R4925" i="5"/>
  <c r="AF5216" i="5"/>
  <c r="R5216" i="5"/>
  <c r="AF5659" i="5"/>
  <c r="R5659" i="5"/>
  <c r="AF6316" i="5"/>
  <c r="R6316" i="5"/>
  <c r="AF800" i="5"/>
  <c r="R800" i="5"/>
  <c r="AF1164" i="5"/>
  <c r="R1164" i="5"/>
  <c r="AF1439" i="5"/>
  <c r="R1439" i="5"/>
  <c r="AF1738" i="5"/>
  <c r="R1738" i="5"/>
  <c r="AF1899" i="5"/>
  <c r="R1899" i="5"/>
  <c r="AF2110" i="5"/>
  <c r="R2110" i="5"/>
  <c r="AF2340" i="5"/>
  <c r="R2340" i="5"/>
  <c r="AF2476" i="5"/>
  <c r="R2476" i="5"/>
  <c r="AF2887" i="5"/>
  <c r="R2887" i="5"/>
  <c r="AF3284" i="5"/>
  <c r="R3284" i="5"/>
  <c r="AF3739" i="5"/>
  <c r="R3739" i="5"/>
  <c r="AF4223" i="5"/>
  <c r="R4223" i="5"/>
  <c r="AF4346" i="5"/>
  <c r="R4346" i="5"/>
  <c r="AF4573" i="5"/>
  <c r="R4573" i="5"/>
  <c r="AF4766" i="5"/>
  <c r="R4766" i="5"/>
  <c r="AF5549" i="5"/>
  <c r="R5549" i="5"/>
  <c r="AF5723" i="5"/>
  <c r="R5723" i="5"/>
  <c r="AF6026" i="5"/>
  <c r="R6026" i="5"/>
  <c r="AF6079" i="5"/>
  <c r="R6079" i="5"/>
  <c r="AF6251" i="5"/>
  <c r="R6251" i="5"/>
  <c r="AF6580" i="5"/>
  <c r="R6580" i="5"/>
  <c r="AF7539" i="5"/>
  <c r="R7539" i="5"/>
  <c r="AF7869" i="5"/>
  <c r="R7869" i="5"/>
  <c r="AF8081" i="5"/>
  <c r="R8081" i="5"/>
  <c r="AF8709" i="5"/>
  <c r="R8709" i="5"/>
  <c r="AF9190" i="5"/>
  <c r="R9190" i="5"/>
  <c r="AF9829" i="5"/>
  <c r="R9829" i="5"/>
  <c r="AF9982" i="5"/>
  <c r="R9982" i="5"/>
  <c r="AF332" i="5"/>
  <c r="R332" i="5"/>
  <c r="AF436" i="5"/>
  <c r="R436" i="5"/>
  <c r="AF57" i="5"/>
  <c r="R57" i="5"/>
  <c r="AF1193" i="5"/>
  <c r="R1193" i="5"/>
  <c r="AF1384" i="5"/>
  <c r="R1384" i="5"/>
  <c r="AF1600" i="5"/>
  <c r="R1600" i="5"/>
  <c r="AF1736" i="5"/>
  <c r="R1736" i="5"/>
  <c r="AF1990" i="5"/>
  <c r="R1990" i="5"/>
  <c r="AF2348" i="5"/>
  <c r="R2348" i="5"/>
  <c r="AF2595" i="5"/>
  <c r="R2595" i="5"/>
  <c r="AF2722" i="5"/>
  <c r="R2722" i="5"/>
  <c r="AF2806" i="5"/>
  <c r="R2806" i="5"/>
  <c r="AF3178" i="5"/>
  <c r="R3178" i="5"/>
  <c r="AF4015" i="5"/>
  <c r="R4015" i="5"/>
  <c r="AF4210" i="5"/>
  <c r="R4210" i="5"/>
  <c r="AF4303" i="5"/>
  <c r="R4303" i="5"/>
  <c r="AF4558" i="5"/>
  <c r="R4558" i="5"/>
  <c r="AF4810" i="5"/>
  <c r="R4810" i="5"/>
  <c r="AF5078" i="5"/>
  <c r="R5078" i="5"/>
  <c r="AF5282" i="5"/>
  <c r="R5282" i="5"/>
  <c r="AF5443" i="5"/>
  <c r="R5443" i="5"/>
  <c r="AF5565" i="5"/>
  <c r="R5565" i="5"/>
  <c r="AF5774" i="5"/>
  <c r="R5774" i="5"/>
  <c r="AF6434" i="5"/>
  <c r="R6434" i="5"/>
  <c r="AF6712" i="5"/>
  <c r="R6712" i="5"/>
  <c r="AF6878" i="5"/>
  <c r="R6878" i="5"/>
  <c r="AF7047" i="5"/>
  <c r="R7047" i="5"/>
  <c r="AF7232" i="5"/>
  <c r="R7232" i="5"/>
  <c r="AF7312" i="5"/>
  <c r="R7312" i="5"/>
  <c r="AF7479" i="5"/>
  <c r="R7479" i="5"/>
  <c r="AF7630" i="5"/>
  <c r="R7630" i="5"/>
  <c r="AF7746" i="5"/>
  <c r="R7746" i="5"/>
  <c r="AF7839" i="5"/>
  <c r="R7839" i="5"/>
  <c r="AF8071" i="5"/>
  <c r="R8071" i="5"/>
  <c r="AF8207" i="5"/>
  <c r="R8207" i="5"/>
  <c r="AF8363" i="5"/>
  <c r="R8363" i="5"/>
  <c r="AF8713" i="5"/>
  <c r="R8713" i="5"/>
  <c r="AF9112" i="5"/>
  <c r="R9112" i="5"/>
  <c r="AF9537" i="5"/>
  <c r="R9537" i="5"/>
  <c r="AF9787" i="5"/>
  <c r="R9787" i="5"/>
  <c r="AF508" i="5"/>
  <c r="R508" i="5"/>
  <c r="AF270" i="5"/>
  <c r="R270" i="5"/>
  <c r="AF205" i="5"/>
  <c r="R205" i="5"/>
  <c r="AF117" i="5"/>
  <c r="R117" i="5"/>
  <c r="AF950" i="5"/>
  <c r="R950" i="5"/>
  <c r="AF1244" i="5"/>
  <c r="R1244" i="5"/>
  <c r="AF1704" i="5"/>
  <c r="R1704" i="5"/>
  <c r="AF2132" i="5"/>
  <c r="R2132" i="5"/>
  <c r="AF2343" i="5"/>
  <c r="R2343" i="5"/>
  <c r="AF2837" i="5"/>
  <c r="R2837" i="5"/>
  <c r="AF3145" i="5"/>
  <c r="R3145" i="5"/>
  <c r="AF3330" i="5"/>
  <c r="R3330" i="5"/>
  <c r="AF3618" i="5"/>
  <c r="R3618" i="5"/>
  <c r="AF5969" i="5"/>
  <c r="R5969" i="5"/>
  <c r="AF6021" i="5"/>
  <c r="R6021" i="5"/>
  <c r="AF6475" i="5"/>
  <c r="R6475" i="5"/>
  <c r="AF6572" i="5"/>
  <c r="R6572" i="5"/>
  <c r="AF6796" i="5"/>
  <c r="R6796" i="5"/>
  <c r="AF6840" i="5"/>
  <c r="R6840" i="5"/>
  <c r="AF6944" i="5"/>
  <c r="R6944" i="5"/>
  <c r="AF7122" i="5"/>
  <c r="R7122" i="5"/>
  <c r="AF7218" i="5"/>
  <c r="R7218" i="5"/>
  <c r="AF7599" i="5"/>
  <c r="R7599" i="5"/>
  <c r="AF7794" i="5"/>
  <c r="R7794" i="5"/>
  <c r="AF8255" i="5"/>
  <c r="R8255" i="5"/>
  <c r="AF8513" i="5"/>
  <c r="R8513" i="5"/>
  <c r="AF8900" i="5"/>
  <c r="R8900" i="5"/>
  <c r="AF9533" i="5"/>
  <c r="R9533" i="5"/>
  <c r="AF9605" i="5"/>
  <c r="R9605" i="5"/>
  <c r="AF9706" i="5"/>
  <c r="R9706" i="5"/>
  <c r="AF9825" i="5"/>
  <c r="R9825" i="5"/>
  <c r="AF357" i="5"/>
  <c r="R357" i="5"/>
  <c r="AF67" i="5"/>
  <c r="R67" i="5"/>
  <c r="AF696" i="5"/>
  <c r="R696" i="5"/>
  <c r="AF703" i="5"/>
  <c r="R703" i="5"/>
  <c r="AF1011" i="5"/>
  <c r="R1011" i="5"/>
  <c r="AF1223" i="5"/>
  <c r="R1223" i="5"/>
  <c r="AF1412" i="5"/>
  <c r="R1412" i="5"/>
  <c r="AF1897" i="5"/>
  <c r="R1897" i="5"/>
  <c r="AF2029" i="5"/>
  <c r="R2029" i="5"/>
  <c r="AF2083" i="5"/>
  <c r="R2083" i="5"/>
  <c r="AF2209" i="5"/>
  <c r="R2209" i="5"/>
  <c r="AF2359" i="5"/>
  <c r="R2359" i="5"/>
  <c r="AF2640" i="5"/>
  <c r="R2640" i="5"/>
  <c r="AF3155" i="5"/>
  <c r="R3155" i="5"/>
  <c r="AF3404" i="5"/>
  <c r="R3404" i="5"/>
  <c r="AF3652" i="5"/>
  <c r="R3652" i="5"/>
  <c r="AF3998" i="5"/>
  <c r="R3998" i="5"/>
  <c r="AF4139" i="5"/>
  <c r="R4139" i="5"/>
  <c r="AF4233" i="5"/>
  <c r="R4233" i="5"/>
  <c r="AF4725" i="5"/>
  <c r="R4725" i="5"/>
  <c r="AF4919" i="5"/>
  <c r="R4919" i="5"/>
  <c r="AF5069" i="5"/>
  <c r="R5069" i="5"/>
  <c r="AF5341" i="5"/>
  <c r="R5341" i="5"/>
  <c r="AF5432" i="5"/>
  <c r="R5432" i="5"/>
  <c r="AF5781" i="5"/>
  <c r="R5781" i="5"/>
  <c r="AF6139" i="5"/>
  <c r="R6139" i="5"/>
  <c r="AF6355" i="5"/>
  <c r="R6355" i="5"/>
  <c r="AF7418" i="5"/>
  <c r="R7418" i="5"/>
  <c r="AF7810" i="5"/>
  <c r="R7810" i="5"/>
  <c r="AF8098" i="5"/>
  <c r="R8098" i="5"/>
  <c r="AF8237" i="5"/>
  <c r="R8237" i="5"/>
  <c r="AF8329" i="5"/>
  <c r="R8329" i="5"/>
  <c r="AF8418" i="5"/>
  <c r="R8418" i="5"/>
  <c r="AF8527" i="5"/>
  <c r="R8527" i="5"/>
  <c r="AF8750" i="5"/>
  <c r="R8750" i="5"/>
  <c r="AF9594" i="5"/>
  <c r="R9594" i="5"/>
  <c r="AF9954" i="5"/>
  <c r="R9954" i="5"/>
  <c r="AF394" i="5"/>
  <c r="R394" i="5"/>
  <c r="AF76" i="5"/>
  <c r="R76" i="5"/>
  <c r="AF917" i="5"/>
  <c r="R917" i="5"/>
  <c r="AF1716" i="5"/>
  <c r="R1716" i="5"/>
  <c r="AF2200" i="5"/>
  <c r="R2200" i="5"/>
  <c r="AF2380" i="5"/>
  <c r="R2380" i="5"/>
  <c r="AF2500" i="5"/>
  <c r="R2500" i="5"/>
  <c r="AF2758" i="5"/>
  <c r="R2758" i="5"/>
  <c r="AF2854" i="5"/>
  <c r="R2854" i="5"/>
  <c r="AF2931" i="5"/>
  <c r="R2931" i="5"/>
  <c r="AF3636" i="5"/>
  <c r="R3636" i="5"/>
  <c r="AF4067" i="5"/>
  <c r="R4067" i="5"/>
  <c r="AF4342" i="5"/>
  <c r="R4342" i="5"/>
  <c r="AF4642" i="5"/>
  <c r="R4642" i="5"/>
  <c r="AF4965" i="5"/>
  <c r="R4965" i="5"/>
  <c r="AF5014" i="5"/>
  <c r="R5014" i="5"/>
  <c r="AF5317" i="5"/>
  <c r="R5317" i="5"/>
  <c r="AF5499" i="5"/>
  <c r="R5499" i="5"/>
  <c r="AF5733" i="5"/>
  <c r="R5733" i="5"/>
  <c r="AF6356" i="5"/>
  <c r="R6356" i="5"/>
  <c r="AF744" i="5"/>
  <c r="R744" i="5"/>
  <c r="AF866" i="5"/>
  <c r="R866" i="5"/>
  <c r="AF827" i="5"/>
  <c r="R827" i="5"/>
  <c r="AF1016" i="5"/>
  <c r="R1016" i="5"/>
  <c r="AF1310" i="5"/>
  <c r="R1310" i="5"/>
  <c r="AF1451" i="5"/>
  <c r="R1451" i="5"/>
  <c r="AF1971" i="5"/>
  <c r="R1971" i="5"/>
  <c r="AF2043" i="5"/>
  <c r="R2043" i="5"/>
  <c r="AF2588" i="5"/>
  <c r="R2588" i="5"/>
  <c r="AF2905" i="5"/>
  <c r="R2905" i="5"/>
  <c r="AF3055" i="5"/>
  <c r="R3055" i="5"/>
  <c r="AF3480" i="5"/>
  <c r="R3480" i="5"/>
  <c r="AF3968" i="5"/>
  <c r="R3968" i="5"/>
  <c r="AF4211" i="5"/>
  <c r="R4211" i="5"/>
  <c r="AF4526" i="5"/>
  <c r="R4526" i="5"/>
  <c r="AF4813" i="5"/>
  <c r="R4813" i="5"/>
  <c r="AF4985" i="5"/>
  <c r="R4985" i="5"/>
  <c r="AF5204" i="5"/>
  <c r="R5204" i="5"/>
  <c r="AF5377" i="5"/>
  <c r="R5377" i="5"/>
  <c r="AF5675" i="5"/>
  <c r="R5675" i="5"/>
  <c r="AF5858" i="5"/>
  <c r="R5858" i="5"/>
  <c r="AF5959" i="5"/>
  <c r="R5959" i="5"/>
  <c r="AF6141" i="5"/>
  <c r="R6141" i="5"/>
  <c r="AF6376" i="5"/>
  <c r="R6376" i="5"/>
  <c r="AF7449" i="5"/>
  <c r="R7449" i="5"/>
  <c r="AF7552" i="5"/>
  <c r="R7552" i="5"/>
  <c r="AF7687" i="5"/>
  <c r="R7687" i="5"/>
  <c r="AF7849" i="5"/>
  <c r="R7849" i="5"/>
  <c r="AF8250" i="5"/>
  <c r="R8250" i="5"/>
  <c r="AF8389" i="5"/>
  <c r="R8389" i="5"/>
  <c r="AF8655" i="5"/>
  <c r="R8655" i="5"/>
  <c r="AF8904" i="5"/>
  <c r="R8904" i="5"/>
  <c r="AF9619" i="5"/>
  <c r="R9619" i="5"/>
  <c r="AF427" i="5"/>
  <c r="R427" i="5"/>
  <c r="AF49" i="5"/>
  <c r="R49" i="5"/>
  <c r="AF1002" i="5"/>
  <c r="R1002" i="5"/>
  <c r="AF1252" i="5"/>
  <c r="R1252" i="5"/>
  <c r="AF1616" i="5"/>
  <c r="R1616" i="5"/>
  <c r="AF872" i="5"/>
  <c r="R872" i="5"/>
  <c r="AF1982" i="5"/>
  <c r="R1982" i="5"/>
  <c r="AF3039" i="5"/>
  <c r="R3039" i="5"/>
  <c r="AF4849" i="5"/>
  <c r="R4849" i="5"/>
  <c r="AF5398" i="5"/>
  <c r="R5398" i="5"/>
  <c r="AF7510" i="5"/>
  <c r="R7510" i="5"/>
  <c r="AF8359" i="5"/>
  <c r="R8359" i="5"/>
  <c r="AF9222" i="5"/>
  <c r="R9222" i="5"/>
  <c r="AF1080" i="5"/>
  <c r="R1080" i="5"/>
  <c r="AF2849" i="5"/>
  <c r="R2849" i="5"/>
  <c r="AF4245" i="5"/>
  <c r="R4245" i="5"/>
  <c r="AF5119" i="5"/>
  <c r="R5119" i="5"/>
  <c r="AF5746" i="5"/>
  <c r="R5746" i="5"/>
  <c r="AF1054" i="5"/>
  <c r="R1054" i="5"/>
  <c r="AF3794" i="5"/>
  <c r="R3794" i="5"/>
  <c r="AF6348" i="5"/>
  <c r="R6348" i="5"/>
  <c r="AF5005" i="5"/>
  <c r="R5005" i="5"/>
  <c r="AF9334" i="5"/>
  <c r="R9334" i="5"/>
  <c r="AF5972" i="5"/>
  <c r="R5972" i="5"/>
  <c r="AF6658" i="5"/>
  <c r="R6658" i="5"/>
  <c r="AF7235" i="5"/>
  <c r="R7235" i="5"/>
  <c r="AF7875" i="5"/>
  <c r="R7875" i="5"/>
  <c r="AF8506" i="5"/>
  <c r="R8506" i="5"/>
  <c r="AF9424" i="5"/>
  <c r="R9424" i="5"/>
  <c r="AF9828" i="5"/>
  <c r="R9828" i="5"/>
  <c r="AF141" i="5"/>
  <c r="R141" i="5"/>
  <c r="AF1958" i="5"/>
  <c r="R1958" i="5"/>
  <c r="AF2966" i="5"/>
  <c r="R2966" i="5"/>
  <c r="AF6530" i="5"/>
  <c r="R6530" i="5"/>
  <c r="AF7835" i="5"/>
  <c r="R7835" i="5"/>
  <c r="AF8446" i="5"/>
  <c r="R8446" i="5"/>
  <c r="AF9471" i="5"/>
  <c r="R9471" i="5"/>
  <c r="AF265" i="5"/>
  <c r="R265" i="5"/>
  <c r="AF818" i="5"/>
  <c r="R818" i="5"/>
  <c r="AF1594" i="5"/>
  <c r="R1594" i="5"/>
  <c r="AF2332" i="5"/>
  <c r="R2332" i="5"/>
  <c r="AF3788" i="5"/>
  <c r="R3788" i="5"/>
  <c r="AF4774" i="5"/>
  <c r="R4774" i="5"/>
  <c r="AF5789" i="5"/>
  <c r="R5789" i="5"/>
  <c r="AF7503" i="5"/>
  <c r="R7503" i="5"/>
  <c r="AF7991" i="5"/>
  <c r="R7991" i="5"/>
  <c r="AF8986" i="5"/>
  <c r="R8986" i="5"/>
  <c r="AF9613" i="5"/>
  <c r="R9613" i="5"/>
  <c r="AF1573" i="5"/>
  <c r="R1573" i="5"/>
  <c r="AF2587" i="5"/>
  <c r="R2587" i="5"/>
  <c r="AF3622" i="5"/>
  <c r="R3622" i="5"/>
  <c r="AF4963" i="5"/>
  <c r="R4963" i="5"/>
  <c r="AF5510" i="5"/>
  <c r="R5510" i="5"/>
  <c r="AF778" i="5"/>
  <c r="R778" i="5"/>
  <c r="AF3151" i="5"/>
  <c r="R3151" i="5"/>
  <c r="AF739" i="5"/>
  <c r="R739" i="5"/>
  <c r="AF714" i="5"/>
  <c r="R714" i="5"/>
  <c r="AF798" i="5"/>
  <c r="R798" i="5"/>
  <c r="AF1281" i="5"/>
  <c r="R1281" i="5"/>
  <c r="AF1508" i="5"/>
  <c r="R1508" i="5"/>
  <c r="AF1862" i="5"/>
  <c r="R1862" i="5"/>
  <c r="AF2236" i="5"/>
  <c r="R2236" i="5"/>
  <c r="AF2483" i="5"/>
  <c r="R2483" i="5"/>
  <c r="AF2614" i="5"/>
  <c r="R2614" i="5"/>
  <c r="AF3063" i="5"/>
  <c r="R3063" i="5"/>
  <c r="AF3958" i="5"/>
  <c r="R3958" i="5"/>
  <c r="AF4199" i="5"/>
  <c r="R4199" i="5"/>
  <c r="AF4449" i="5"/>
  <c r="R4449" i="5"/>
  <c r="AF4811" i="5"/>
  <c r="R4811" i="5"/>
  <c r="AF4867" i="5"/>
  <c r="R4867" i="5"/>
  <c r="AF5065" i="5"/>
  <c r="R5065" i="5"/>
  <c r="AF5212" i="5"/>
  <c r="R5212" i="5"/>
  <c r="AF5620" i="5"/>
  <c r="R5620" i="5"/>
  <c r="AF5809" i="5"/>
  <c r="R5809" i="5"/>
  <c r="AF6197" i="5"/>
  <c r="R6197" i="5"/>
  <c r="AF6638" i="5"/>
  <c r="R6638" i="5"/>
  <c r="AF7547" i="5"/>
  <c r="R7547" i="5"/>
  <c r="AF8101" i="5"/>
  <c r="R8101" i="5"/>
  <c r="AF8270" i="5"/>
  <c r="R8270" i="5"/>
  <c r="AF8475" i="5"/>
  <c r="R8475" i="5"/>
  <c r="AF8621" i="5"/>
  <c r="R8621" i="5"/>
  <c r="AF9062" i="5"/>
  <c r="R9062" i="5"/>
  <c r="AF9474" i="5"/>
  <c r="R9474" i="5"/>
  <c r="AF316" i="5"/>
  <c r="R316" i="5"/>
  <c r="AF429" i="5"/>
  <c r="R429" i="5"/>
  <c r="AF921" i="5"/>
  <c r="R921" i="5"/>
  <c r="AF1397" i="5"/>
  <c r="R1397" i="5"/>
  <c r="AF2495" i="5"/>
  <c r="R2495" i="5"/>
  <c r="AF2676" i="5"/>
  <c r="R2676" i="5"/>
  <c r="AF2963" i="5"/>
  <c r="R2963" i="5"/>
  <c r="AF3324" i="5"/>
  <c r="R3324" i="5"/>
  <c r="AF4130" i="5"/>
  <c r="R4130" i="5"/>
  <c r="AF4315" i="5"/>
  <c r="R4315" i="5"/>
  <c r="AF4644" i="5"/>
  <c r="R4644" i="5"/>
  <c r="AF4973" i="5"/>
  <c r="R4973" i="5"/>
  <c r="AF5131" i="5"/>
  <c r="R5131" i="5"/>
  <c r="AF5394" i="5"/>
  <c r="R5394" i="5"/>
  <c r="AF5599" i="5"/>
  <c r="R5599" i="5"/>
  <c r="AF687" i="5"/>
  <c r="R687" i="5"/>
  <c r="AF710" i="5"/>
  <c r="R710" i="5"/>
  <c r="AF786" i="5"/>
  <c r="R786" i="5"/>
  <c r="AF1190" i="5"/>
  <c r="R1190" i="5"/>
  <c r="AF1703" i="5"/>
  <c r="R1703" i="5"/>
  <c r="AF3914" i="5"/>
  <c r="R3914" i="5"/>
  <c r="AF4367" i="5"/>
  <c r="R4367" i="5"/>
  <c r="AF5055" i="5"/>
  <c r="R5055" i="5"/>
  <c r="AF9230" i="5"/>
  <c r="R9230" i="5"/>
  <c r="AF575" i="5"/>
  <c r="R575" i="5"/>
  <c r="AF4910" i="5"/>
  <c r="R4910" i="5"/>
  <c r="AF5346" i="5"/>
  <c r="R5346" i="5"/>
  <c r="AF5646" i="5"/>
  <c r="R5646" i="5"/>
  <c r="AF1111" i="5"/>
  <c r="R1111" i="5"/>
  <c r="AF6052" i="5"/>
  <c r="R6052" i="5"/>
  <c r="AF9649" i="5"/>
  <c r="R9649" i="5"/>
  <c r="AF9997" i="5"/>
  <c r="R9997" i="5"/>
  <c r="AF511" i="5"/>
  <c r="R511" i="5"/>
  <c r="AF5876" i="5"/>
  <c r="R5876" i="5"/>
  <c r="AF6459" i="5"/>
  <c r="R6459" i="5"/>
  <c r="AF6584" i="5"/>
  <c r="R6584" i="5"/>
  <c r="AF6686" i="5"/>
  <c r="R6686" i="5"/>
  <c r="AF6874" i="5"/>
  <c r="R6874" i="5"/>
  <c r="AF7040" i="5"/>
  <c r="R7040" i="5"/>
  <c r="AF7203" i="5"/>
  <c r="R7203" i="5"/>
  <c r="AF7255" i="5"/>
  <c r="R7255" i="5"/>
  <c r="AF7566" i="5"/>
  <c r="R7566" i="5"/>
  <c r="AF7821" i="5"/>
  <c r="R7821" i="5"/>
  <c r="AF7967" i="5"/>
  <c r="R7967" i="5"/>
  <c r="AF8221" i="5"/>
  <c r="R8221" i="5"/>
  <c r="AF8422" i="5"/>
  <c r="R8422" i="5"/>
  <c r="AF8590" i="5"/>
  <c r="R8590" i="5"/>
  <c r="AF8679" i="5"/>
  <c r="R8679" i="5"/>
  <c r="AF9242" i="5"/>
  <c r="R9242" i="5"/>
  <c r="AF9569" i="5"/>
  <c r="R9569" i="5"/>
  <c r="AF9663" i="5"/>
  <c r="R9663" i="5"/>
  <c r="AF9751" i="5"/>
  <c r="R9751" i="5"/>
  <c r="AF9873" i="5"/>
  <c r="R9873" i="5"/>
  <c r="AF469" i="5"/>
  <c r="R469" i="5"/>
  <c r="AF216" i="5"/>
  <c r="R216" i="5"/>
  <c r="AF104" i="5"/>
  <c r="R104" i="5"/>
  <c r="AF1477" i="5"/>
  <c r="R1477" i="5"/>
  <c r="AF1852" i="5"/>
  <c r="R1852" i="5"/>
  <c r="AF2616" i="5"/>
  <c r="R2616" i="5"/>
  <c r="AF2810" i="5"/>
  <c r="R2810" i="5"/>
  <c r="AF3230" i="5"/>
  <c r="R3230" i="5"/>
  <c r="AF3862" i="5"/>
  <c r="R3862" i="5"/>
  <c r="AF3974" i="5"/>
  <c r="R3974" i="5"/>
  <c r="AF6715" i="5"/>
  <c r="R6715" i="5"/>
  <c r="AF7491" i="5"/>
  <c r="R7491" i="5"/>
  <c r="AF7716" i="5"/>
  <c r="R7716" i="5"/>
  <c r="AF7949" i="5"/>
  <c r="R7949" i="5"/>
  <c r="AF8061" i="5"/>
  <c r="R8061" i="5"/>
  <c r="AF8379" i="5"/>
  <c r="R8379" i="5"/>
  <c r="AF8526" i="5"/>
  <c r="R8526" i="5"/>
  <c r="AF8645" i="5"/>
  <c r="R8645" i="5"/>
  <c r="AF9172" i="5"/>
  <c r="R9172" i="5"/>
  <c r="AF9542" i="5"/>
  <c r="R9542" i="5"/>
  <c r="AF9905" i="5"/>
  <c r="R9905" i="5"/>
  <c r="AF545" i="5"/>
  <c r="R545" i="5"/>
  <c r="AF271" i="5"/>
  <c r="R271" i="5"/>
  <c r="AF164" i="5"/>
  <c r="R164" i="5"/>
  <c r="AF61" i="5"/>
  <c r="R61" i="5"/>
  <c r="AF746" i="5"/>
  <c r="R746" i="5"/>
  <c r="AF755" i="5"/>
  <c r="R755" i="5"/>
  <c r="AF1142" i="5"/>
  <c r="R1142" i="5"/>
  <c r="AF1199" i="5"/>
  <c r="R1199" i="5"/>
  <c r="AF1338" i="5"/>
  <c r="R1338" i="5"/>
  <c r="AF1407" i="5"/>
  <c r="R1407" i="5"/>
  <c r="AF1664" i="5"/>
  <c r="R1664" i="5"/>
  <c r="AF1932" i="5"/>
  <c r="R1932" i="5"/>
  <c r="AF2201" i="5"/>
  <c r="R2201" i="5"/>
  <c r="AF2481" i="5"/>
  <c r="R2481" i="5"/>
  <c r="AF3085" i="5"/>
  <c r="R3085" i="5"/>
  <c r="AF3207" i="5"/>
  <c r="R3207" i="5"/>
  <c r="AF3760" i="5"/>
  <c r="R3760" i="5"/>
  <c r="AF3880" i="5"/>
  <c r="R3880" i="5"/>
  <c r="AF4364" i="5"/>
  <c r="R4364" i="5"/>
  <c r="AF4704" i="5"/>
  <c r="R4704" i="5"/>
  <c r="AF5067" i="5"/>
  <c r="R5067" i="5"/>
  <c r="AF5462" i="5"/>
  <c r="R5462" i="5"/>
  <c r="AF5643" i="5"/>
  <c r="R5643" i="5"/>
  <c r="AF5911" i="5"/>
  <c r="R5911" i="5"/>
  <c r="AF6091" i="5"/>
  <c r="R6091" i="5"/>
  <c r="AF7420" i="5"/>
  <c r="R7420" i="5"/>
  <c r="AF7646" i="5"/>
  <c r="R7646" i="5"/>
  <c r="AF7755" i="5"/>
  <c r="R7755" i="5"/>
  <c r="AF7834" i="5"/>
  <c r="R7834" i="5"/>
  <c r="AF8307" i="5"/>
  <c r="R8307" i="5"/>
  <c r="AF8413" i="5"/>
  <c r="R8413" i="5"/>
  <c r="AF8756" i="5"/>
  <c r="R8756" i="5"/>
  <c r="AF9060" i="5"/>
  <c r="R9060" i="5"/>
  <c r="AF9220" i="5"/>
  <c r="R9220" i="5"/>
  <c r="AF9312" i="5"/>
  <c r="R9312" i="5"/>
  <c r="AF323" i="5"/>
  <c r="R323" i="5"/>
  <c r="AF109" i="5"/>
  <c r="R109" i="5"/>
  <c r="AF901" i="5"/>
  <c r="R901" i="5"/>
  <c r="AF1132" i="5"/>
  <c r="R1132" i="5"/>
  <c r="AF1700" i="5"/>
  <c r="R1700" i="5"/>
  <c r="AF1985" i="5"/>
  <c r="R1985" i="5"/>
  <c r="AF2301" i="5"/>
  <c r="R2301" i="5"/>
  <c r="AF2654" i="5"/>
  <c r="R2654" i="5"/>
  <c r="AF2926" i="5"/>
  <c r="R2926" i="5"/>
  <c r="AF3074" i="5"/>
  <c r="R3074" i="5"/>
  <c r="AF3438" i="5"/>
  <c r="R3438" i="5"/>
  <c r="AF3965" i="5"/>
  <c r="R3965" i="5"/>
  <c r="AF4349" i="5"/>
  <c r="R4349" i="5"/>
  <c r="AF4755" i="5"/>
  <c r="R4755" i="5"/>
  <c r="AF5149" i="5"/>
  <c r="R5149" i="5"/>
  <c r="AF5455" i="5"/>
  <c r="R5455" i="5"/>
  <c r="AF5601" i="5"/>
  <c r="R5601" i="5"/>
  <c r="AF5735" i="5"/>
  <c r="R5735" i="5"/>
  <c r="AF6360" i="5"/>
  <c r="R6360" i="5"/>
  <c r="AF1301" i="5"/>
  <c r="R1301" i="5"/>
  <c r="AF1531" i="5"/>
  <c r="R1531" i="5"/>
  <c r="AF2050" i="5"/>
  <c r="R2050" i="5"/>
  <c r="AF2247" i="5"/>
  <c r="R2247" i="5"/>
  <c r="AF2584" i="5"/>
  <c r="R2584" i="5"/>
  <c r="AF3050" i="5"/>
  <c r="R3050" i="5"/>
  <c r="AF3213" i="5"/>
  <c r="R3213" i="5"/>
  <c r="AF3578" i="5"/>
  <c r="R3578" i="5"/>
  <c r="AF3724" i="5"/>
  <c r="R3724" i="5"/>
  <c r="AF3964" i="5"/>
  <c r="R3964" i="5"/>
  <c r="AF4561" i="5"/>
  <c r="R4561" i="5"/>
  <c r="AF4636" i="5"/>
  <c r="R4636" i="5"/>
  <c r="AF4798" i="5"/>
  <c r="R4798" i="5"/>
  <c r="AF5089" i="5"/>
  <c r="R5089" i="5"/>
  <c r="AF5322" i="5"/>
  <c r="R5322" i="5"/>
  <c r="AF5419" i="5"/>
  <c r="R5419" i="5"/>
  <c r="AF5641" i="5"/>
  <c r="R5641" i="5"/>
  <c r="AF5821" i="5"/>
  <c r="R5821" i="5"/>
  <c r="AF6226" i="5"/>
  <c r="R6226" i="5"/>
  <c r="AF6368" i="5"/>
  <c r="R6368" i="5"/>
  <c r="AF6466" i="5"/>
  <c r="R6466" i="5"/>
  <c r="AF7494" i="5"/>
  <c r="R7494" i="5"/>
  <c r="AF7702" i="5"/>
  <c r="R7702" i="5"/>
  <c r="AF7863" i="5"/>
  <c r="R7863" i="5"/>
  <c r="AF8275" i="5"/>
  <c r="R8275" i="5"/>
  <c r="AF8342" i="5"/>
  <c r="R8342" i="5"/>
  <c r="AF8477" i="5"/>
  <c r="R8477" i="5"/>
  <c r="AF8714" i="5"/>
  <c r="R8714" i="5"/>
  <c r="AF9096" i="5"/>
  <c r="R9096" i="5"/>
  <c r="AF9320" i="5"/>
  <c r="R9320" i="5"/>
  <c r="AF9510" i="5"/>
  <c r="R9510" i="5"/>
  <c r="AF482" i="5"/>
  <c r="R482" i="5"/>
  <c r="AF954" i="5"/>
  <c r="R954" i="5"/>
  <c r="AF1465" i="5"/>
  <c r="R1465" i="5"/>
  <c r="AF1951" i="5"/>
  <c r="R1951" i="5"/>
  <c r="AF2187" i="5"/>
  <c r="R2187" i="5"/>
  <c r="AF2624" i="5"/>
  <c r="R2624" i="5"/>
  <c r="AF2749" i="5"/>
  <c r="R2749" i="5"/>
  <c r="AF2969" i="5"/>
  <c r="R2969" i="5"/>
  <c r="AF3135" i="5"/>
  <c r="R3135" i="5"/>
  <c r="AF3306" i="5"/>
  <c r="R3306" i="5"/>
  <c r="AF3470" i="5"/>
  <c r="R3470" i="5"/>
  <c r="AF3870" i="5"/>
  <c r="R3870" i="5"/>
  <c r="AF4002" i="5"/>
  <c r="R4002" i="5"/>
  <c r="AF4290" i="5"/>
  <c r="R4290" i="5"/>
  <c r="AF4471" i="5"/>
  <c r="R4471" i="5"/>
  <c r="AF4578" i="5"/>
  <c r="R4578" i="5"/>
  <c r="AF4802" i="5"/>
  <c r="R4802" i="5"/>
  <c r="AF4918" i="5"/>
  <c r="R4918" i="5"/>
  <c r="AF5147" i="5"/>
  <c r="R5147" i="5"/>
  <c r="AF5426" i="5"/>
  <c r="R5426" i="5"/>
  <c r="AF5709" i="5"/>
  <c r="R5709" i="5"/>
  <c r="AF5830" i="5"/>
  <c r="R5830" i="5"/>
  <c r="AF758" i="5"/>
  <c r="R758" i="5"/>
  <c r="AF695" i="5"/>
  <c r="R695" i="5"/>
  <c r="AF1180" i="5"/>
  <c r="R1180" i="5"/>
  <c r="AF1361" i="5"/>
  <c r="R1361" i="5"/>
  <c r="AF1491" i="5"/>
  <c r="R1491" i="5"/>
  <c r="AF1564" i="5"/>
  <c r="R1564" i="5"/>
  <c r="AF1989" i="5"/>
  <c r="R1989" i="5"/>
  <c r="AF2117" i="5"/>
  <c r="R2117" i="5"/>
  <c r="AF2536" i="5"/>
  <c r="R2536" i="5"/>
  <c r="AF2834" i="5"/>
  <c r="R2834" i="5"/>
  <c r="AF2955" i="5"/>
  <c r="R2955" i="5"/>
  <c r="AF3183" i="5"/>
  <c r="R3183" i="5"/>
  <c r="AF3486" i="5"/>
  <c r="R3486" i="5"/>
  <c r="AF4031" i="5"/>
  <c r="R4031" i="5"/>
  <c r="AF4149" i="5"/>
  <c r="R4149" i="5"/>
  <c r="AF4614" i="5"/>
  <c r="R4614" i="5"/>
  <c r="AF4981" i="5"/>
  <c r="R4981" i="5"/>
  <c r="AF5118" i="5"/>
  <c r="R5118" i="5"/>
  <c r="AF5331" i="5"/>
  <c r="R5331" i="5"/>
  <c r="AF5611" i="5"/>
  <c r="R5611" i="5"/>
  <c r="AF5797" i="5"/>
  <c r="R5797" i="5"/>
  <c r="AF5943" i="5"/>
  <c r="R5943" i="5"/>
  <c r="AF6068" i="5"/>
  <c r="R6068" i="5"/>
  <c r="AF6189" i="5"/>
  <c r="R6189" i="5"/>
  <c r="AF6627" i="5"/>
  <c r="R6627" i="5"/>
  <c r="AF7530" i="5"/>
  <c r="R7530" i="5"/>
  <c r="AF7970" i="5"/>
  <c r="R7970" i="5"/>
  <c r="AF8171" i="5"/>
  <c r="R8171" i="5"/>
  <c r="AF8347" i="5"/>
  <c r="R8347" i="5"/>
  <c r="AF8626" i="5"/>
  <c r="R8626" i="5"/>
  <c r="AF8804" i="5"/>
  <c r="R8804" i="5"/>
  <c r="AF9853" i="5"/>
  <c r="R9853" i="5"/>
  <c r="AF10001" i="5"/>
  <c r="R10001" i="5"/>
  <c r="AF93" i="5"/>
  <c r="R93" i="5"/>
  <c r="AF980" i="5"/>
  <c r="R980" i="5"/>
  <c r="AF1124" i="5"/>
  <c r="R1124" i="5"/>
  <c r="AF1376" i="5"/>
  <c r="R1376" i="5"/>
  <c r="AF1678" i="5"/>
  <c r="R1678" i="5"/>
  <c r="AF2212" i="5"/>
  <c r="R2212" i="5"/>
  <c r="AF2399" i="5"/>
  <c r="R2399" i="5"/>
  <c r="AF2713" i="5"/>
  <c r="R2713" i="5"/>
  <c r="AF3006" i="5"/>
  <c r="R3006" i="5"/>
  <c r="AF3087" i="5"/>
  <c r="R3087" i="5"/>
  <c r="AF3340" i="5"/>
  <c r="R3340" i="5"/>
  <c r="AF3596" i="5"/>
  <c r="R3596" i="5"/>
  <c r="AF3682" i="5"/>
  <c r="R3682" i="5"/>
  <c r="AF4218" i="5"/>
  <c r="R4218" i="5"/>
  <c r="AF4386" i="5"/>
  <c r="R4386" i="5"/>
  <c r="AF4709" i="5"/>
  <c r="R4709" i="5"/>
  <c r="AF4959" i="5"/>
  <c r="R4959" i="5"/>
  <c r="AF5618" i="5"/>
  <c r="R5618" i="5"/>
  <c r="AF5828" i="5"/>
  <c r="R5828" i="5"/>
  <c r="AF6287" i="5"/>
  <c r="R6287" i="5"/>
  <c r="AF844" i="5"/>
  <c r="R844" i="5"/>
  <c r="AF762" i="5"/>
  <c r="R762" i="5"/>
  <c r="AF996" i="5"/>
  <c r="R996" i="5"/>
  <c r="AF1258" i="5"/>
  <c r="R1258" i="5"/>
  <c r="AF1414" i="5"/>
  <c r="R1414" i="5"/>
  <c r="AF1742" i="5"/>
  <c r="R1742" i="5"/>
  <c r="AF2275" i="5"/>
  <c r="R2275" i="5"/>
  <c r="AF2363" i="5"/>
  <c r="R2363" i="5"/>
  <c r="AF2894" i="5"/>
  <c r="R2894" i="5"/>
  <c r="AF3012" i="5"/>
  <c r="R3012" i="5"/>
  <c r="AF3260" i="5"/>
  <c r="R3260" i="5"/>
  <c r="AF3476" i="5"/>
  <c r="R3476" i="5"/>
  <c r="AF3886" i="5"/>
  <c r="R3886" i="5"/>
  <c r="AF4043" i="5"/>
  <c r="R4043" i="5"/>
  <c r="AF4237" i="5"/>
  <c r="R4237" i="5"/>
  <c r="AF4318" i="5"/>
  <c r="R4318" i="5"/>
  <c r="AF4433" i="5"/>
  <c r="R4433" i="5"/>
  <c r="AF4701" i="5"/>
  <c r="R4701" i="5"/>
  <c r="AF4851" i="5"/>
  <c r="R4851" i="5"/>
  <c r="AF5045" i="5"/>
  <c r="R5045" i="5"/>
  <c r="AF5713" i="5"/>
  <c r="R5713" i="5"/>
  <c r="AF6119" i="5"/>
  <c r="R6119" i="5"/>
  <c r="AF6588" i="5"/>
  <c r="R6588" i="5"/>
  <c r="AF7442" i="5"/>
  <c r="R7442" i="5"/>
  <c r="AF7601" i="5"/>
  <c r="R7601" i="5"/>
  <c r="AF7723" i="5"/>
  <c r="R7723" i="5"/>
  <c r="AF8179" i="5"/>
  <c r="R8179" i="5"/>
  <c r="AF8631" i="5"/>
  <c r="R8631" i="5"/>
  <c r="AF8864" i="5"/>
  <c r="R8864" i="5"/>
  <c r="AF9266" i="5"/>
  <c r="R9266" i="5"/>
  <c r="AF9546" i="5"/>
  <c r="R9546" i="5"/>
  <c r="AF9675" i="5"/>
  <c r="R9675" i="5"/>
  <c r="AF491" i="5"/>
  <c r="R491" i="5"/>
  <c r="AF1158" i="5"/>
  <c r="R1158" i="5"/>
  <c r="AF1353" i="5"/>
  <c r="R1353" i="5"/>
  <c r="AF1656" i="5"/>
  <c r="R1656" i="5"/>
  <c r="AF1887" i="5"/>
  <c r="R1887" i="5"/>
  <c r="AF2062" i="5"/>
  <c r="R2062" i="5"/>
  <c r="AF2237" i="5"/>
  <c r="R2237" i="5"/>
  <c r="AF2702" i="5"/>
  <c r="R2702" i="5"/>
  <c r="AF2971" i="5"/>
  <c r="R2971" i="5"/>
  <c r="AF3380" i="5"/>
  <c r="R3380" i="5"/>
  <c r="AF3510" i="5"/>
  <c r="R3510" i="5"/>
  <c r="AF3827" i="5"/>
  <c r="R3827" i="5"/>
  <c r="AF4069" i="5"/>
  <c r="R4069" i="5"/>
  <c r="AF4323" i="5"/>
  <c r="R4323" i="5"/>
  <c r="AF4441" i="5"/>
  <c r="R4441" i="5"/>
  <c r="AF4521" i="5"/>
  <c r="R4521" i="5"/>
  <c r="AF4738" i="5"/>
  <c r="R4738" i="5"/>
  <c r="AF5181" i="5"/>
  <c r="R5181" i="5"/>
  <c r="AF5559" i="5"/>
  <c r="R5559" i="5"/>
  <c r="AF5670" i="5"/>
  <c r="R5670" i="5"/>
  <c r="AF5867" i="5"/>
  <c r="R5867" i="5"/>
  <c r="AF6299" i="5"/>
  <c r="R6299" i="5"/>
  <c r="AF6575" i="5"/>
  <c r="R6575" i="5"/>
  <c r="AF6936" i="5"/>
  <c r="R6936" i="5"/>
  <c r="AF7052" i="5"/>
  <c r="R7052" i="5"/>
  <c r="AF7230" i="5"/>
  <c r="R7230" i="5"/>
  <c r="AF7394" i="5"/>
  <c r="R7394" i="5"/>
  <c r="AF7548" i="5"/>
  <c r="R7548" i="5"/>
  <c r="AF7628" i="5"/>
  <c r="R7628" i="5"/>
  <c r="AF7826" i="5"/>
  <c r="R7826" i="5"/>
  <c r="AF7981" i="5"/>
  <c r="R7981" i="5"/>
  <c r="AF8074" i="5"/>
  <c r="R8074" i="5"/>
  <c r="AF8381" i="5"/>
  <c r="R8381" i="5"/>
  <c r="AF8610" i="5"/>
  <c r="R8610" i="5"/>
  <c r="AF8812" i="5"/>
  <c r="R8812" i="5"/>
  <c r="AF8988" i="5"/>
  <c r="R8988" i="5"/>
  <c r="AF9436" i="5"/>
  <c r="R9436" i="5"/>
  <c r="AF9690" i="5"/>
  <c r="R9690" i="5"/>
  <c r="AF9778" i="5"/>
  <c r="R9778" i="5"/>
  <c r="AF9891" i="5"/>
  <c r="R9891" i="5"/>
  <c r="AF487" i="5"/>
  <c r="R487" i="5"/>
  <c r="AF643" i="5"/>
  <c r="R643" i="5"/>
  <c r="AF233" i="5"/>
  <c r="R233" i="5"/>
  <c r="AF154" i="5"/>
  <c r="R154" i="5"/>
  <c r="AF128" i="5"/>
  <c r="R128" i="5"/>
  <c r="AF1156" i="5"/>
  <c r="R1156" i="5"/>
  <c r="AF1278" i="5"/>
  <c r="R1278" i="5"/>
  <c r="AF1420" i="5"/>
  <c r="R1420" i="5"/>
  <c r="AF1580" i="5"/>
  <c r="R1580" i="5"/>
  <c r="AF1728" i="5"/>
  <c r="R1728" i="5"/>
  <c r="AF2037" i="5"/>
  <c r="R2037" i="5"/>
  <c r="AF2287" i="5"/>
  <c r="R2287" i="5"/>
  <c r="AF2718" i="5"/>
  <c r="R2718" i="5"/>
  <c r="AF3022" i="5"/>
  <c r="R3022" i="5"/>
  <c r="AF3456" i="5"/>
  <c r="R3456" i="5"/>
  <c r="AF3624" i="5"/>
  <c r="R3624" i="5"/>
  <c r="AF3750" i="5"/>
  <c r="R3750" i="5"/>
  <c r="AF6147" i="5"/>
  <c r="R6147" i="5"/>
  <c r="AF6220" i="5"/>
  <c r="R6220" i="5"/>
  <c r="AF6447" i="5"/>
  <c r="R6447" i="5"/>
  <c r="AF6666" i="5"/>
  <c r="R6666" i="5"/>
  <c r="AF6814" i="5"/>
  <c r="R6814" i="5"/>
  <c r="AF6900" i="5"/>
  <c r="R6900" i="5"/>
  <c r="AF7066" i="5"/>
  <c r="R7066" i="5"/>
  <c r="AF7215" i="5"/>
  <c r="R7215" i="5"/>
  <c r="AF7316" i="5"/>
  <c r="R7316" i="5"/>
  <c r="AF7446" i="5"/>
  <c r="R7446" i="5"/>
  <c r="AF7807" i="5"/>
  <c r="R7807" i="5"/>
  <c r="AF8085" i="5"/>
  <c r="R8085" i="5"/>
  <c r="AF8257" i="5"/>
  <c r="R8257" i="5"/>
  <c r="AF8647" i="5"/>
  <c r="R8647" i="5"/>
  <c r="AF8878" i="5"/>
  <c r="R8878" i="5"/>
  <c r="AF9489" i="5"/>
  <c r="R9489" i="5"/>
  <c r="AF9743" i="5"/>
  <c r="R9743" i="5"/>
  <c r="AF9910" i="5"/>
  <c r="R9910" i="5"/>
  <c r="AF437" i="5"/>
  <c r="R437" i="5"/>
  <c r="AF547" i="5"/>
  <c r="R547" i="5"/>
  <c r="AF266" i="5"/>
  <c r="R266" i="5"/>
  <c r="AF186" i="5"/>
  <c r="R186" i="5"/>
  <c r="AF690" i="5"/>
  <c r="R690" i="5"/>
  <c r="AF1385" i="5"/>
  <c r="R1385" i="5"/>
  <c r="AF1947" i="5"/>
  <c r="R1947" i="5"/>
  <c r="AF2056" i="5"/>
  <c r="R2056" i="5"/>
  <c r="AF2457" i="5"/>
  <c r="R2457" i="5"/>
  <c r="AF2962" i="5"/>
  <c r="R2962" i="5"/>
  <c r="AF3642" i="5"/>
  <c r="R3642" i="5"/>
  <c r="AF4090" i="5"/>
  <c r="R4090" i="5"/>
  <c r="AF4382" i="5"/>
  <c r="R4382" i="5"/>
  <c r="AF4685" i="5"/>
  <c r="R4685" i="5"/>
  <c r="AF5146" i="5"/>
  <c r="R5146" i="5"/>
  <c r="AF5353" i="5"/>
  <c r="R5353" i="5"/>
  <c r="AF6129" i="5"/>
  <c r="R6129" i="5"/>
  <c r="AF6478" i="5"/>
  <c r="R6478" i="5"/>
  <c r="AF7432" i="5"/>
  <c r="R7432" i="5"/>
  <c r="AF7861" i="5"/>
  <c r="R7861" i="5"/>
  <c r="AF8209" i="5"/>
  <c r="R8209" i="5"/>
  <c r="AF9154" i="5"/>
  <c r="R9154" i="5"/>
  <c r="AF9626" i="5"/>
  <c r="R9626" i="5"/>
  <c r="AF321" i="5"/>
  <c r="R321" i="5"/>
  <c r="AF573" i="5"/>
  <c r="R573" i="5"/>
  <c r="AF932" i="5"/>
  <c r="R932" i="5"/>
  <c r="AF1277" i="5"/>
  <c r="R1277" i="5"/>
  <c r="AF1467" i="5"/>
  <c r="R1467" i="5"/>
  <c r="AF1872" i="5"/>
  <c r="R1872" i="5"/>
  <c r="AF2113" i="5"/>
  <c r="R2113" i="5"/>
  <c r="AF2356" i="5"/>
  <c r="R2356" i="5"/>
  <c r="AF2409" i="5"/>
  <c r="R2409" i="5"/>
  <c r="AF2693" i="5"/>
  <c r="R2693" i="5"/>
  <c r="AF2902" i="5"/>
  <c r="R2902" i="5"/>
  <c r="AF2958" i="5"/>
  <c r="R2958" i="5"/>
  <c r="AF3348" i="5"/>
  <c r="R3348" i="5"/>
  <c r="AF3526" i="5"/>
  <c r="R3526" i="5"/>
  <c r="AF4007" i="5"/>
  <c r="R4007" i="5"/>
  <c r="AF4269" i="5"/>
  <c r="R4269" i="5"/>
  <c r="AF4590" i="5"/>
  <c r="R4590" i="5"/>
  <c r="AF4762" i="5"/>
  <c r="R4762" i="5"/>
  <c r="AF5046" i="5"/>
  <c r="R5046" i="5"/>
  <c r="AF5323" i="5"/>
  <c r="R5323" i="5"/>
  <c r="AF5551" i="5"/>
  <c r="R5551" i="5"/>
  <c r="AF5825" i="5"/>
  <c r="R5825" i="5"/>
  <c r="AF763" i="5"/>
  <c r="R763" i="5"/>
  <c r="AF803" i="5"/>
  <c r="R803" i="5"/>
  <c r="AF1077" i="5"/>
  <c r="R1077" i="5"/>
  <c r="AF1483" i="5"/>
  <c r="R1483" i="5"/>
  <c r="AF1620" i="5"/>
  <c r="R1620" i="5"/>
  <c r="AF2087" i="5"/>
  <c r="R2087" i="5"/>
  <c r="AF2238" i="5"/>
  <c r="R2238" i="5"/>
  <c r="AF2590" i="5"/>
  <c r="R2590" i="5"/>
  <c r="AF2875" i="5"/>
  <c r="R2875" i="5"/>
  <c r="AF2997" i="5"/>
  <c r="R2997" i="5"/>
  <c r="AF3083" i="5"/>
  <c r="R3083" i="5"/>
  <c r="AF3542" i="5"/>
  <c r="R3542" i="5"/>
  <c r="AF3813" i="5"/>
  <c r="R3813" i="5"/>
  <c r="AF4079" i="5"/>
  <c r="R4079" i="5"/>
  <c r="AF4401" i="5"/>
  <c r="R4401" i="5"/>
  <c r="AF4633" i="5"/>
  <c r="R4633" i="5"/>
  <c r="AF4859" i="5"/>
  <c r="R4859" i="5"/>
  <c r="AF4915" i="5"/>
  <c r="R4915" i="5"/>
  <c r="AF5074" i="5"/>
  <c r="R5074" i="5"/>
  <c r="AF5652" i="5"/>
  <c r="R5652" i="5"/>
  <c r="AF5957" i="5"/>
  <c r="R5957" i="5"/>
  <c r="AF5998" i="5"/>
  <c r="R5998" i="5"/>
  <c r="AF6319" i="5"/>
  <c r="R6319" i="5"/>
  <c r="AF6438" i="5"/>
  <c r="R6438" i="5"/>
  <c r="AF7439" i="5"/>
  <c r="R7439" i="5"/>
  <c r="AF7476" i="5"/>
  <c r="R7476" i="5"/>
  <c r="AF7652" i="5"/>
  <c r="R7652" i="5"/>
  <c r="AF7842" i="5"/>
  <c r="R7842" i="5"/>
  <c r="AF9058" i="5"/>
  <c r="R9058" i="5"/>
  <c r="AF9902" i="5"/>
  <c r="R9902" i="5"/>
  <c r="AF372" i="5"/>
  <c r="R372" i="5"/>
  <c r="AF900" i="5"/>
  <c r="R900" i="5"/>
  <c r="AF1070" i="5"/>
  <c r="R1070" i="5"/>
  <c r="AF1212" i="5"/>
  <c r="R1212" i="5"/>
  <c r="AF1284" i="5"/>
  <c r="R1284" i="5"/>
  <c r="AF1969" i="5"/>
  <c r="R1969" i="5"/>
  <c r="AF2233" i="5"/>
  <c r="R2233" i="5"/>
  <c r="AF2428" i="5"/>
  <c r="R2428" i="5"/>
  <c r="AF2634" i="5"/>
  <c r="R2634" i="5"/>
  <c r="AF2987" i="5"/>
  <c r="R2987" i="5"/>
  <c r="AF3238" i="5"/>
  <c r="R3238" i="5"/>
  <c r="AF3342" i="5"/>
  <c r="R3342" i="5"/>
  <c r="AF3482" i="5"/>
  <c r="R3482" i="5"/>
  <c r="AF3672" i="5"/>
  <c r="R3672" i="5"/>
  <c r="AF4634" i="5"/>
  <c r="R4634" i="5"/>
  <c r="AF5050" i="5"/>
  <c r="R5050" i="5"/>
  <c r="AF5408" i="5"/>
  <c r="R5408" i="5"/>
  <c r="AF5690" i="5"/>
  <c r="R5690" i="5"/>
  <c r="AF5794" i="5"/>
  <c r="R5794" i="5"/>
  <c r="AF854" i="5"/>
  <c r="R854" i="5"/>
  <c r="AF787" i="5"/>
  <c r="R787" i="5"/>
  <c r="AF892" i="5"/>
  <c r="R892" i="5"/>
  <c r="AF1207" i="5"/>
  <c r="R1207" i="5"/>
  <c r="AF1296" i="5"/>
  <c r="R1296" i="5"/>
  <c r="AF1523" i="5"/>
  <c r="R1523" i="5"/>
  <c r="AF1628" i="5"/>
  <c r="R1628" i="5"/>
  <c r="AF1888" i="5"/>
  <c r="R1888" i="5"/>
  <c r="AF2165" i="5"/>
  <c r="R2165" i="5"/>
  <c r="AF2268" i="5"/>
  <c r="R2268" i="5"/>
  <c r="AF2521" i="5"/>
  <c r="R2521" i="5"/>
  <c r="AF2898" i="5"/>
  <c r="R2898" i="5"/>
  <c r="AF2941" i="5"/>
  <c r="R2941" i="5"/>
  <c r="AF3130" i="5"/>
  <c r="R3130" i="5"/>
  <c r="AF3384" i="5"/>
  <c r="R3384" i="5"/>
  <c r="AF3598" i="5"/>
  <c r="R3598" i="5"/>
  <c r="AF3722" i="5"/>
  <c r="R3722" i="5"/>
  <c r="AF4047" i="5"/>
  <c r="R4047" i="5"/>
  <c r="AF4159" i="5"/>
  <c r="R4159" i="5"/>
  <c r="AF4296" i="5"/>
  <c r="R4296" i="5"/>
  <c r="AF4459" i="5"/>
  <c r="R4459" i="5"/>
  <c r="AF4549" i="5"/>
  <c r="R4549" i="5"/>
  <c r="AF4727" i="5"/>
  <c r="R4727" i="5"/>
  <c r="AF4890" i="5"/>
  <c r="R4890" i="5"/>
  <c r="AF5053" i="5"/>
  <c r="R5053" i="5"/>
  <c r="AF5335" i="5"/>
  <c r="R5335" i="5"/>
  <c r="AF5730" i="5"/>
  <c r="R5730" i="5"/>
  <c r="AF5921" i="5"/>
  <c r="R5921" i="5"/>
  <c r="AF6074" i="5"/>
  <c r="R6074" i="5"/>
  <c r="AF6307" i="5"/>
  <c r="R6307" i="5"/>
  <c r="AF6462" i="5"/>
  <c r="R6462" i="5"/>
  <c r="AF6544" i="5"/>
  <c r="R6544" i="5"/>
  <c r="AF7715" i="5"/>
  <c r="R7715" i="5"/>
  <c r="AF7830" i="5"/>
  <c r="R7830" i="5"/>
  <c r="AF7905" i="5"/>
  <c r="R7905" i="5"/>
  <c r="AF7977" i="5"/>
  <c r="R7977" i="5"/>
  <c r="AF8435" i="5"/>
  <c r="R8435" i="5"/>
  <c r="AF8894" i="5"/>
  <c r="R8894" i="5"/>
  <c r="AF9113" i="5"/>
  <c r="R9113" i="5"/>
  <c r="AF9494" i="5"/>
  <c r="R9494" i="5"/>
  <c r="AF1110" i="5"/>
  <c r="R1110" i="5"/>
  <c r="AF1415" i="5"/>
  <c r="R1415" i="5"/>
  <c r="AF1772" i="5"/>
  <c r="R1772" i="5"/>
  <c r="AF2205" i="5"/>
  <c r="R2205" i="5"/>
  <c r="AF2405" i="5"/>
  <c r="R2405" i="5"/>
  <c r="AF2682" i="5"/>
  <c r="R2682" i="5"/>
  <c r="AF2745" i="5"/>
  <c r="R2745" i="5"/>
  <c r="AF3099" i="5"/>
  <c r="R3099" i="5"/>
  <c r="AF3488" i="5"/>
  <c r="R3488" i="5"/>
  <c r="AF3938" i="5"/>
  <c r="R3938" i="5"/>
  <c r="AF4307" i="5"/>
  <c r="R4307" i="5"/>
  <c r="AF4469" i="5"/>
  <c r="R4469" i="5"/>
  <c r="AF4753" i="5"/>
  <c r="R4753" i="5"/>
  <c r="AF5184" i="5"/>
  <c r="R5184" i="5"/>
  <c r="AF5254" i="5"/>
  <c r="R5254" i="5"/>
  <c r="AF5771" i="5"/>
  <c r="R5771" i="5"/>
  <c r="AF770" i="5"/>
  <c r="R770" i="5"/>
  <c r="AF810" i="5"/>
  <c r="R810" i="5"/>
  <c r="AF1229" i="5"/>
  <c r="R1229" i="5"/>
  <c r="AF1553" i="5"/>
  <c r="R1553" i="5"/>
  <c r="AF1766" i="5"/>
  <c r="R1766" i="5"/>
  <c r="AF1921" i="5"/>
  <c r="R1921" i="5"/>
  <c r="AF2140" i="5"/>
  <c r="R2140" i="5"/>
  <c r="AF2367" i="5"/>
  <c r="R2367" i="5"/>
  <c r="AF2501" i="5"/>
  <c r="R2501" i="5"/>
  <c r="AF2995" i="5"/>
  <c r="R2995" i="5"/>
  <c r="AF3366" i="5"/>
  <c r="R3366" i="5"/>
  <c r="AF3906" i="5"/>
  <c r="R3906" i="5"/>
  <c r="AF4239" i="5"/>
  <c r="R4239" i="5"/>
  <c r="AF4357" i="5"/>
  <c r="R4357" i="5"/>
  <c r="AF4575" i="5"/>
  <c r="R4575" i="5"/>
  <c r="AF5019" i="5"/>
  <c r="R5019" i="5"/>
  <c r="AF5649" i="5"/>
  <c r="R5649" i="5"/>
  <c r="AF5725" i="5"/>
  <c r="R5725" i="5"/>
  <c r="AF6031" i="5"/>
  <c r="R6031" i="5"/>
  <c r="AF6102" i="5"/>
  <c r="R6102" i="5"/>
  <c r="AF6404" i="5"/>
  <c r="R6404" i="5"/>
  <c r="AF6586" i="5"/>
  <c r="R6586" i="5"/>
  <c r="AF7766" i="5"/>
  <c r="R7766" i="5"/>
  <c r="AF7889" i="5"/>
  <c r="R7889" i="5"/>
  <c r="AF8211" i="5"/>
  <c r="R8211" i="5"/>
  <c r="AF8790" i="5"/>
  <c r="R8790" i="5"/>
  <c r="AF9332" i="5"/>
  <c r="R9332" i="5"/>
  <c r="AF9834" i="5"/>
  <c r="R9834" i="5"/>
  <c r="AF9987" i="5"/>
  <c r="R9987" i="5"/>
  <c r="AF342" i="5"/>
  <c r="R342" i="5"/>
  <c r="AF533" i="5"/>
  <c r="R533" i="5"/>
  <c r="AF1010" i="5"/>
  <c r="R1010" i="5"/>
  <c r="AF1313" i="5"/>
  <c r="R1313" i="5"/>
  <c r="AF1457" i="5"/>
  <c r="R1457" i="5"/>
  <c r="AF1680" i="5"/>
  <c r="R1680" i="5"/>
  <c r="AF1840" i="5"/>
  <c r="R1840" i="5"/>
  <c r="AF2099" i="5"/>
  <c r="R2099" i="5"/>
  <c r="AF2440" i="5"/>
  <c r="R2440" i="5"/>
  <c r="AF2685" i="5"/>
  <c r="R2685" i="5"/>
  <c r="AF2738" i="5"/>
  <c r="R2738" i="5"/>
  <c r="AF2831" i="5"/>
  <c r="R2831" i="5"/>
  <c r="AF3190" i="5"/>
  <c r="R3190" i="5"/>
  <c r="AF4119" i="5"/>
  <c r="R4119" i="5"/>
  <c r="AF4256" i="5"/>
  <c r="R4256" i="5"/>
  <c r="AF4391" i="5"/>
  <c r="R4391" i="5"/>
  <c r="AF4668" i="5"/>
  <c r="R4668" i="5"/>
  <c r="AF4878" i="5"/>
  <c r="R4878" i="5"/>
  <c r="AF5082" i="5"/>
  <c r="R5082" i="5"/>
  <c r="AF5306" i="5"/>
  <c r="R5306" i="5"/>
  <c r="AF5489" i="5"/>
  <c r="R5489" i="5"/>
  <c r="AF5603" i="5"/>
  <c r="R5603" i="5"/>
  <c r="AF5939" i="5"/>
  <c r="R5939" i="5"/>
  <c r="AF6518" i="5"/>
  <c r="R6518" i="5"/>
  <c r="AF6763" i="5"/>
  <c r="R6763" i="5"/>
  <c r="AF6879" i="5"/>
  <c r="R6879" i="5"/>
  <c r="AF7055" i="5"/>
  <c r="R7055" i="5"/>
  <c r="AF7258" i="5"/>
  <c r="R7258" i="5"/>
  <c r="AF7348" i="5"/>
  <c r="R7348" i="5"/>
  <c r="AF7527" i="5"/>
  <c r="R7527" i="5"/>
  <c r="AF7718" i="5"/>
  <c r="R7718" i="5"/>
  <c r="AF7750" i="5"/>
  <c r="R7750" i="5"/>
  <c r="AF7961" i="5"/>
  <c r="R7961" i="5"/>
  <c r="AF8087" i="5"/>
  <c r="R8087" i="5"/>
  <c r="AF8226" i="5"/>
  <c r="R8226" i="5"/>
  <c r="AF8365" i="5"/>
  <c r="R8365" i="5"/>
  <c r="AF9044" i="5"/>
  <c r="R9044" i="5"/>
  <c r="AF9270" i="5"/>
  <c r="R9270" i="5"/>
  <c r="AF9683" i="5"/>
  <c r="R9683" i="5"/>
  <c r="AF9838" i="5"/>
  <c r="R9838" i="5"/>
  <c r="AF641" i="5"/>
  <c r="R641" i="5"/>
  <c r="AF234" i="5"/>
  <c r="R234" i="5"/>
  <c r="AF157" i="5"/>
  <c r="R157" i="5"/>
  <c r="AF99" i="5"/>
  <c r="R99" i="5"/>
  <c r="AF1041" i="5"/>
  <c r="R1041" i="5"/>
  <c r="AF1411" i="5"/>
  <c r="R1411" i="5"/>
  <c r="AF1744" i="5"/>
  <c r="R1744" i="5"/>
  <c r="AF2293" i="5"/>
  <c r="R2293" i="5"/>
  <c r="AF2467" i="5"/>
  <c r="R2467" i="5"/>
  <c r="AF3053" i="5"/>
  <c r="R3053" i="5"/>
  <c r="AF3187" i="5"/>
  <c r="R3187" i="5"/>
  <c r="AF3428" i="5"/>
  <c r="R3428" i="5"/>
  <c r="AF3908" i="5"/>
  <c r="R3908" i="5"/>
  <c r="AF5983" i="5"/>
  <c r="R5983" i="5"/>
  <c r="AF6053" i="5"/>
  <c r="R6053" i="5"/>
  <c r="AF6480" i="5"/>
  <c r="R6480" i="5"/>
  <c r="AF6595" i="5"/>
  <c r="R6595" i="5"/>
  <c r="AF6802" i="5"/>
  <c r="R6802" i="5"/>
  <c r="AF6912" i="5"/>
  <c r="R6912" i="5"/>
  <c r="AF7035" i="5"/>
  <c r="R7035" i="5"/>
  <c r="AF7154" i="5"/>
  <c r="R7154" i="5"/>
  <c r="AF7351" i="5"/>
  <c r="R7351" i="5"/>
  <c r="AF7712" i="5"/>
  <c r="R7712" i="5"/>
  <c r="AF7979" i="5"/>
  <c r="R7979" i="5"/>
  <c r="AF8465" i="5"/>
  <c r="R8465" i="5"/>
  <c r="AF8521" i="5"/>
  <c r="R8521" i="5"/>
  <c r="AF9356" i="5"/>
  <c r="R9356" i="5"/>
  <c r="AF9536" i="5"/>
  <c r="R9536" i="5"/>
  <c r="AF9625" i="5"/>
  <c r="R9625" i="5"/>
  <c r="AF9709" i="5"/>
  <c r="R9709" i="5"/>
  <c r="AF9831" i="5"/>
  <c r="R9831" i="5"/>
  <c r="AF525" i="5"/>
  <c r="R525" i="5"/>
  <c r="AF820" i="5"/>
  <c r="R820" i="5"/>
  <c r="AF725" i="5"/>
  <c r="R725" i="5"/>
  <c r="AF808" i="5"/>
  <c r="R808" i="5"/>
  <c r="AF1086" i="5"/>
  <c r="R1086" i="5"/>
  <c r="AF1324" i="5"/>
  <c r="R1324" i="5"/>
  <c r="AF1501" i="5"/>
  <c r="R1501" i="5"/>
  <c r="AF1903" i="5"/>
  <c r="R1903" i="5"/>
  <c r="AF2035" i="5"/>
  <c r="R2035" i="5"/>
  <c r="AF2085" i="5"/>
  <c r="R2085" i="5"/>
  <c r="AF2251" i="5"/>
  <c r="R2251" i="5"/>
  <c r="AF2396" i="5"/>
  <c r="R2396" i="5"/>
  <c r="AF2846" i="5"/>
  <c r="R2846" i="5"/>
  <c r="AF3244" i="5"/>
  <c r="R3244" i="5"/>
  <c r="AF3544" i="5"/>
  <c r="R3544" i="5"/>
  <c r="AF3748" i="5"/>
  <c r="R3748" i="5"/>
  <c r="AF4097" i="5"/>
  <c r="R4097" i="5"/>
  <c r="AF4175" i="5"/>
  <c r="R4175" i="5"/>
  <c r="AF4289" i="5"/>
  <c r="R4289" i="5"/>
  <c r="AF4823" i="5"/>
  <c r="R4823" i="5"/>
  <c r="AF4955" i="5"/>
  <c r="R4955" i="5"/>
  <c r="AF5084" i="5"/>
  <c r="R5084" i="5"/>
  <c r="AF5362" i="5"/>
  <c r="R5362" i="5"/>
  <c r="AF5474" i="5"/>
  <c r="R5474" i="5"/>
  <c r="AF5783" i="5"/>
  <c r="R5783" i="5"/>
  <c r="AF6151" i="5"/>
  <c r="R6151" i="5"/>
  <c r="AF6378" i="5"/>
  <c r="R6378" i="5"/>
  <c r="AF7631" i="5"/>
  <c r="R7631" i="5"/>
  <c r="AF7819" i="5"/>
  <c r="R7819" i="5"/>
  <c r="AF8139" i="5"/>
  <c r="R8139" i="5"/>
  <c r="AF8282" i="5"/>
  <c r="R8282" i="5"/>
  <c r="AF8357" i="5"/>
  <c r="R8357" i="5"/>
  <c r="AF8469" i="5"/>
  <c r="R8469" i="5"/>
  <c r="AF8529" i="5"/>
  <c r="R8529" i="5"/>
  <c r="AF8958" i="5"/>
  <c r="R8958" i="5"/>
  <c r="AF9846" i="5"/>
  <c r="R9846" i="5"/>
  <c r="AF9971" i="5"/>
  <c r="R9971" i="5"/>
  <c r="AF420" i="5"/>
  <c r="R420" i="5"/>
  <c r="AF60" i="5"/>
  <c r="R60" i="5"/>
  <c r="AF1186" i="5"/>
  <c r="R1186" i="5"/>
  <c r="AF1722" i="5"/>
  <c r="R1722" i="5"/>
  <c r="AF2228" i="5"/>
  <c r="R2228" i="5"/>
  <c r="AF2415" i="5"/>
  <c r="R2415" i="5"/>
  <c r="AF2656" i="5"/>
  <c r="R2656" i="5"/>
  <c r="AF2786" i="5"/>
  <c r="R2786" i="5"/>
  <c r="AF2907" i="5"/>
  <c r="R2907" i="5"/>
  <c r="AF3125" i="5"/>
  <c r="R3125" i="5"/>
  <c r="AF3690" i="5"/>
  <c r="R3690" i="5"/>
  <c r="AF4122" i="5"/>
  <c r="R4122" i="5"/>
  <c r="AF4477" i="5"/>
  <c r="R4477" i="5"/>
  <c r="AF4682" i="5"/>
  <c r="R4682" i="5"/>
  <c r="AF4967" i="5"/>
  <c r="R4967" i="5"/>
  <c r="AF5087" i="5"/>
  <c r="R5087" i="5"/>
  <c r="AF5319" i="5"/>
  <c r="R5319" i="5"/>
  <c r="AF5527" i="5"/>
  <c r="R5527" i="5"/>
  <c r="AF5786" i="5"/>
  <c r="R5786" i="5"/>
  <c r="AF713" i="5"/>
  <c r="R713" i="5"/>
  <c r="AF838" i="5"/>
  <c r="R838" i="5"/>
  <c r="AF682" i="5"/>
  <c r="R682" i="5"/>
  <c r="AF850" i="5"/>
  <c r="R850" i="5"/>
  <c r="AF1072" i="5"/>
  <c r="R1072" i="5"/>
  <c r="AF1317" i="5"/>
  <c r="R1317" i="5"/>
  <c r="AF1657" i="5"/>
  <c r="R1657" i="5"/>
  <c r="AF2022" i="5"/>
  <c r="R2022" i="5"/>
  <c r="AF2244" i="5"/>
  <c r="R2244" i="5"/>
  <c r="AF2626" i="5"/>
  <c r="R2626" i="5"/>
  <c r="AF2947" i="5"/>
  <c r="R2947" i="5"/>
  <c r="AF3062" i="5"/>
  <c r="R3062" i="5"/>
  <c r="AF3532" i="5"/>
  <c r="R3532" i="5"/>
  <c r="AF4035" i="5"/>
  <c r="R4035" i="5"/>
  <c r="AF4229" i="5"/>
  <c r="R4229" i="5"/>
  <c r="AF4638" i="5"/>
  <c r="R4638" i="5"/>
  <c r="AF4861" i="5"/>
  <c r="R4861" i="5"/>
  <c r="AF5057" i="5"/>
  <c r="R5057" i="5"/>
  <c r="AF5310" i="5"/>
  <c r="R5310" i="5"/>
  <c r="AF5391" i="5"/>
  <c r="R5391" i="5"/>
  <c r="AF5703" i="5"/>
  <c r="R5703" i="5"/>
  <c r="AF5863" i="5"/>
  <c r="R5863" i="5"/>
  <c r="AF6111" i="5"/>
  <c r="R6111" i="5"/>
  <c r="AF6193" i="5"/>
  <c r="R6193" i="5"/>
  <c r="AF6383" i="5"/>
  <c r="R6383" i="5"/>
  <c r="AF7462" i="5"/>
  <c r="R7462" i="5"/>
  <c r="AF7611" i="5"/>
  <c r="R7611" i="5"/>
  <c r="AF7711" i="5"/>
  <c r="R7711" i="5"/>
  <c r="AF7946" i="5"/>
  <c r="R7946" i="5"/>
  <c r="AF8313" i="5"/>
  <c r="R8313" i="5"/>
  <c r="AF8402" i="5"/>
  <c r="R8402" i="5"/>
  <c r="AF8657" i="5"/>
  <c r="R8657" i="5"/>
  <c r="AF9152" i="5"/>
  <c r="R9152" i="5"/>
  <c r="AF9630" i="5"/>
  <c r="R9630" i="5"/>
  <c r="AF513" i="5"/>
  <c r="R513" i="5"/>
  <c r="AF47" i="5"/>
  <c r="R47" i="5"/>
  <c r="AF1058" i="5"/>
  <c r="R1058" i="5"/>
  <c r="AF1419" i="5"/>
  <c r="R1419" i="5"/>
  <c r="AF781" i="5"/>
  <c r="R781" i="5"/>
  <c r="AF784" i="5"/>
  <c r="R784" i="5"/>
  <c r="AF1794" i="5"/>
  <c r="R1794" i="5"/>
  <c r="AF2499" i="5"/>
  <c r="R2499" i="5"/>
  <c r="AF4025" i="5"/>
  <c r="R4025" i="5"/>
  <c r="AF4298" i="5"/>
  <c r="R4298" i="5"/>
  <c r="AF4921" i="5"/>
  <c r="R4921" i="5"/>
  <c r="AF5743" i="5"/>
  <c r="R5743" i="5"/>
  <c r="AF6436" i="5"/>
  <c r="R6436" i="5"/>
  <c r="AF8190" i="5"/>
  <c r="R8190" i="5"/>
  <c r="AF8952" i="5"/>
  <c r="R8952" i="5"/>
  <c r="AF389" i="5"/>
  <c r="R389" i="5"/>
  <c r="AF1922" i="5"/>
  <c r="R1922" i="5"/>
  <c r="AF3107" i="5"/>
  <c r="R3107" i="5"/>
  <c r="AF4565" i="5"/>
  <c r="R4565" i="5"/>
  <c r="AF5418" i="5"/>
  <c r="R5418" i="5"/>
  <c r="AF751" i="5"/>
  <c r="R751" i="5"/>
  <c r="AF4135" i="5"/>
  <c r="R4135" i="5"/>
  <c r="AF2704" i="5"/>
  <c r="R2704" i="5"/>
  <c r="AF5519" i="5"/>
  <c r="R5519" i="5"/>
  <c r="AF2557" i="5"/>
  <c r="R2557" i="5"/>
  <c r="AF543" i="5"/>
  <c r="R543" i="5"/>
  <c r="AF6734" i="5"/>
  <c r="R6734" i="5"/>
  <c r="AF7131" i="5"/>
  <c r="R7131" i="5"/>
  <c r="AF7303" i="5"/>
  <c r="R7303" i="5"/>
  <c r="AF8094" i="5"/>
  <c r="R8094" i="5"/>
  <c r="AF8635" i="5"/>
  <c r="R8635" i="5"/>
  <c r="AF9705" i="5"/>
  <c r="R9705" i="5"/>
  <c r="AF9916" i="5"/>
  <c r="R9916" i="5"/>
  <c r="AF1746" i="5"/>
  <c r="R1746" i="5"/>
  <c r="AF3390" i="5"/>
  <c r="R3390" i="5"/>
  <c r="AF7699" i="5"/>
  <c r="R7699" i="5"/>
  <c r="AF8163" i="5"/>
  <c r="R8163" i="5"/>
  <c r="AF8691" i="5"/>
  <c r="R8691" i="5"/>
  <c r="AF9983" i="5"/>
  <c r="R9983" i="5"/>
  <c r="AF85" i="5"/>
  <c r="R85" i="5"/>
  <c r="AF1044" i="5"/>
  <c r="R1044" i="5"/>
  <c r="AF1286" i="5"/>
  <c r="R1286" i="5"/>
  <c r="AF1975" i="5"/>
  <c r="R1975" i="5"/>
  <c r="AF3153" i="5"/>
  <c r="R3153" i="5"/>
  <c r="AF4560" i="5"/>
  <c r="R4560" i="5"/>
  <c r="AF5523" i="5"/>
  <c r="R5523" i="5"/>
  <c r="AF6407" i="5"/>
  <c r="R6407" i="5"/>
  <c r="AF7655" i="5"/>
  <c r="R7655" i="5"/>
  <c r="AF8450" i="5"/>
  <c r="R8450" i="5"/>
  <c r="AF9226" i="5"/>
  <c r="R9226" i="5"/>
  <c r="AF39" i="5"/>
  <c r="R39" i="5"/>
  <c r="AF1914" i="5"/>
  <c r="R1914" i="5"/>
  <c r="AF2843" i="5"/>
  <c r="R2843" i="5"/>
  <c r="AF3316" i="5"/>
  <c r="R3316" i="5"/>
  <c r="AF4486" i="5"/>
  <c r="R4486" i="5"/>
  <c r="AF5722" i="5"/>
  <c r="R5722" i="5"/>
  <c r="AF1481" i="5"/>
  <c r="R1481" i="5"/>
  <c r="AF2189" i="5"/>
  <c r="R2189" i="5"/>
  <c r="AF2408" i="5"/>
  <c r="R2408" i="5"/>
  <c r="AF674" i="5"/>
  <c r="R674" i="5"/>
  <c r="AF760" i="5"/>
  <c r="R760" i="5"/>
  <c r="AF734" i="5"/>
  <c r="R734" i="5"/>
  <c r="AF812" i="5"/>
  <c r="R812" i="5"/>
  <c r="AF1288" i="5"/>
  <c r="R1288" i="5"/>
  <c r="AF1542" i="5"/>
  <c r="R1542" i="5"/>
  <c r="AF1973" i="5"/>
  <c r="R1973" i="5"/>
  <c r="AF2253" i="5"/>
  <c r="R2253" i="5"/>
  <c r="AF2497" i="5"/>
  <c r="R2497" i="5"/>
  <c r="AF3014" i="5"/>
  <c r="R3014" i="5"/>
  <c r="AF3507" i="5"/>
  <c r="R3507" i="5"/>
  <c r="AF3978" i="5"/>
  <c r="R3978" i="5"/>
  <c r="AF4255" i="5"/>
  <c r="R4255" i="5"/>
  <c r="AF4608" i="5"/>
  <c r="R4608" i="5"/>
  <c r="AF4845" i="5"/>
  <c r="R4845" i="5"/>
  <c r="AF4883" i="5"/>
  <c r="R4883" i="5"/>
  <c r="AF5109" i="5"/>
  <c r="R5109" i="5"/>
  <c r="AF5308" i="5"/>
  <c r="R5308" i="5"/>
  <c r="AF5711" i="5"/>
  <c r="R5711" i="5"/>
  <c r="AF6022" i="5"/>
  <c r="R6022" i="5"/>
  <c r="AF6278" i="5"/>
  <c r="R6278" i="5"/>
  <c r="AF7498" i="5"/>
  <c r="R7498" i="5"/>
  <c r="AF7554" i="5"/>
  <c r="R7554" i="5"/>
  <c r="AF8137" i="5"/>
  <c r="R8137" i="5"/>
  <c r="AF8277" i="5"/>
  <c r="R8277" i="5"/>
  <c r="AF8499" i="5"/>
  <c r="R8499" i="5"/>
  <c r="AF8754" i="5"/>
  <c r="R8754" i="5"/>
  <c r="AF9102" i="5"/>
  <c r="R9102" i="5"/>
  <c r="AF9659" i="5"/>
  <c r="R9659" i="5"/>
  <c r="AF330" i="5"/>
  <c r="R330" i="5"/>
  <c r="AF441" i="5"/>
  <c r="R441" i="5"/>
  <c r="AF962" i="5"/>
  <c r="R962" i="5"/>
  <c r="AF1874" i="5"/>
  <c r="R1874" i="5"/>
  <c r="AF2546" i="5"/>
  <c r="R2546" i="5"/>
  <c r="AF2789" i="5"/>
  <c r="R2789" i="5"/>
  <c r="AF3054" i="5"/>
  <c r="R3054" i="5"/>
  <c r="AF3378" i="5"/>
  <c r="R3378" i="5"/>
  <c r="AF4234" i="5"/>
  <c r="R4234" i="5"/>
  <c r="AF4490" i="5"/>
  <c r="R4490" i="5"/>
  <c r="AF4765" i="5"/>
  <c r="R4765" i="5"/>
  <c r="AF5090" i="5"/>
  <c r="R5090" i="5"/>
  <c r="AF5135" i="5"/>
  <c r="R5135" i="5"/>
  <c r="AF5410" i="5"/>
  <c r="R5410" i="5"/>
  <c r="AF5731" i="5"/>
  <c r="R5731" i="5"/>
  <c r="AF753" i="5"/>
  <c r="R753" i="5"/>
  <c r="AF732" i="5"/>
  <c r="R732" i="5"/>
  <c r="AF989" i="5"/>
  <c r="R989" i="5"/>
  <c r="AF1255" i="5"/>
  <c r="R1255" i="5"/>
  <c r="AF3718" i="5"/>
  <c r="R3718" i="5"/>
  <c r="AF3930" i="5"/>
  <c r="R3930" i="5"/>
  <c r="AF4567" i="5"/>
  <c r="R4567" i="5"/>
  <c r="AF5059" i="5"/>
  <c r="R5059" i="5"/>
  <c r="AF9611" i="5"/>
  <c r="R9611" i="5"/>
  <c r="AF2692" i="5"/>
  <c r="R2692" i="5"/>
  <c r="AF4990" i="5"/>
  <c r="R4990" i="5"/>
  <c r="AF5485" i="5"/>
  <c r="R5485" i="5"/>
  <c r="AF5665" i="5"/>
  <c r="R5665" i="5"/>
  <c r="AF1627" i="5"/>
  <c r="R1627" i="5"/>
  <c r="AF9318" i="5"/>
  <c r="R9318" i="5"/>
  <c r="AF9851" i="5"/>
  <c r="R9851" i="5"/>
  <c r="AF308" i="5"/>
  <c r="R308" i="5"/>
  <c r="AF519" i="5"/>
  <c r="R519" i="5"/>
  <c r="AF1562" i="5"/>
  <c r="R1562" i="5"/>
  <c r="AF6496" i="5"/>
  <c r="R6496" i="5"/>
  <c r="AF6603" i="5"/>
  <c r="R6603" i="5"/>
  <c r="AF6726" i="5"/>
  <c r="R6726" i="5"/>
  <c r="AF6882" i="5"/>
  <c r="R6882" i="5"/>
  <c r="AF7092" i="5"/>
  <c r="R7092" i="5"/>
  <c r="AF7212" i="5"/>
  <c r="R7212" i="5"/>
  <c r="AF7290" i="5"/>
  <c r="R7290" i="5"/>
  <c r="AF7618" i="5"/>
  <c r="R7618" i="5"/>
  <c r="AF7870" i="5"/>
  <c r="R7870" i="5"/>
  <c r="AF8043" i="5"/>
  <c r="R8043" i="5"/>
  <c r="AF8253" i="5"/>
  <c r="R8253" i="5"/>
  <c r="AF8430" i="5"/>
  <c r="R8430" i="5"/>
  <c r="AF8606" i="5"/>
  <c r="R8606" i="5"/>
  <c r="AF8796" i="5"/>
  <c r="R8796" i="5"/>
  <c r="AF9302" i="5"/>
  <c r="R9302" i="5"/>
  <c r="AF9575" i="5"/>
  <c r="R9575" i="5"/>
  <c r="AF9694" i="5"/>
  <c r="R9694" i="5"/>
  <c r="AF9812" i="5"/>
  <c r="R9812" i="5"/>
  <c r="AF9881" i="5"/>
  <c r="R9881" i="5"/>
  <c r="AF588" i="5"/>
  <c r="R588" i="5"/>
  <c r="AF153" i="5"/>
  <c r="R153" i="5"/>
  <c r="AF88" i="5"/>
  <c r="R88" i="5"/>
  <c r="AF1634" i="5"/>
  <c r="R1634" i="5"/>
  <c r="AF1950" i="5"/>
  <c r="R1950" i="5"/>
  <c r="AF2697" i="5"/>
  <c r="R2697" i="5"/>
  <c r="AF2814" i="5"/>
  <c r="R2814" i="5"/>
  <c r="AF3234" i="5"/>
  <c r="R3234" i="5"/>
  <c r="AF3900" i="5"/>
  <c r="R3900" i="5"/>
  <c r="AF5924" i="5"/>
  <c r="R5924" i="5"/>
  <c r="AF7284" i="5"/>
  <c r="R7284" i="5"/>
  <c r="AF7532" i="5"/>
  <c r="R7532" i="5"/>
  <c r="AF7736" i="5"/>
  <c r="R7736" i="5"/>
  <c r="AF7957" i="5"/>
  <c r="R7957" i="5"/>
  <c r="AF8115" i="5"/>
  <c r="R8115" i="5"/>
  <c r="AF8438" i="5"/>
  <c r="R8438" i="5"/>
  <c r="AF8533" i="5"/>
  <c r="R8533" i="5"/>
  <c r="AF8658" i="5"/>
  <c r="R8658" i="5"/>
  <c r="AF9398" i="5"/>
  <c r="R9398" i="5"/>
  <c r="AF9674" i="5"/>
  <c r="R9674" i="5"/>
  <c r="AF9934" i="5"/>
  <c r="R9934" i="5"/>
  <c r="AF559" i="5"/>
  <c r="R559" i="5"/>
  <c r="AF269" i="5"/>
  <c r="R269" i="5"/>
  <c r="AF110" i="5"/>
  <c r="R110" i="5"/>
  <c r="AF698" i="5"/>
  <c r="R698" i="5"/>
  <c r="AF811" i="5"/>
  <c r="R811" i="5"/>
  <c r="AF868" i="5"/>
  <c r="R868" i="5"/>
  <c r="AF1146" i="5"/>
  <c r="R1146" i="5"/>
  <c r="AF1213" i="5"/>
  <c r="R1213" i="5"/>
  <c r="AF1383" i="5"/>
  <c r="R1383" i="5"/>
  <c r="AF1572" i="5"/>
  <c r="R1572" i="5"/>
  <c r="AF1798" i="5"/>
  <c r="R1798" i="5"/>
  <c r="AF1945" i="5"/>
  <c r="R1945" i="5"/>
  <c r="AF2324" i="5"/>
  <c r="R2324" i="5"/>
  <c r="AF2807" i="5"/>
  <c r="R2807" i="5"/>
  <c r="AF3106" i="5"/>
  <c r="R3106" i="5"/>
  <c r="AF3418" i="5"/>
  <c r="R3418" i="5"/>
  <c r="AF3772" i="5"/>
  <c r="R3772" i="5"/>
  <c r="AF4141" i="5"/>
  <c r="R4141" i="5"/>
  <c r="AF4543" i="5"/>
  <c r="R4543" i="5"/>
  <c r="AF4764" i="5"/>
  <c r="R4764" i="5"/>
  <c r="AF5098" i="5"/>
  <c r="R5098" i="5"/>
  <c r="AF5507" i="5"/>
  <c r="R5507" i="5"/>
  <c r="AF5705" i="5"/>
  <c r="R5705" i="5"/>
  <c r="AF5913" i="5"/>
  <c r="R5913" i="5"/>
  <c r="AF6406" i="5"/>
  <c r="R6406" i="5"/>
  <c r="AF7467" i="5"/>
  <c r="R7467" i="5"/>
  <c r="AF7648" i="5"/>
  <c r="R7648" i="5"/>
  <c r="AF7776" i="5"/>
  <c r="R7776" i="5"/>
  <c r="AF7989" i="5"/>
  <c r="R7989" i="5"/>
  <c r="AF8334" i="5"/>
  <c r="R8334" i="5"/>
  <c r="AF8427" i="5"/>
  <c r="R8427" i="5"/>
  <c r="AF8836" i="5"/>
  <c r="R8836" i="5"/>
  <c r="AF9144" i="5"/>
  <c r="R9144" i="5"/>
  <c r="AF9224" i="5"/>
  <c r="R9224" i="5"/>
  <c r="AF9342" i="5"/>
  <c r="R9342" i="5"/>
  <c r="AF524" i="5"/>
  <c r="R524" i="5"/>
  <c r="AF73" i="5"/>
  <c r="R73" i="5"/>
  <c r="AF918" i="5"/>
  <c r="R918" i="5"/>
  <c r="AF1380" i="5"/>
  <c r="R1380" i="5"/>
  <c r="AF1724" i="5"/>
  <c r="R1724" i="5"/>
  <c r="AF2003" i="5"/>
  <c r="R2003" i="5"/>
  <c r="AF2582" i="5"/>
  <c r="R2582" i="5"/>
  <c r="AF2762" i="5"/>
  <c r="R2762" i="5"/>
  <c r="AF2980" i="5"/>
  <c r="R2980" i="5"/>
  <c r="AF3167" i="5"/>
  <c r="R3167" i="5"/>
  <c r="AF3570" i="5"/>
  <c r="R3570" i="5"/>
  <c r="AF4142" i="5"/>
  <c r="R4142" i="5"/>
  <c r="AF4362" i="5"/>
  <c r="R4362" i="5"/>
  <c r="AF4817" i="5"/>
  <c r="R4817" i="5"/>
  <c r="AF5162" i="5"/>
  <c r="R5162" i="5"/>
  <c r="AF5482" i="5"/>
  <c r="R5482" i="5"/>
  <c r="AF5714" i="5"/>
  <c r="R5714" i="5"/>
  <c r="AF5741" i="5"/>
  <c r="R5741" i="5"/>
  <c r="AF706" i="5"/>
  <c r="R706" i="5"/>
  <c r="AF1306" i="5"/>
  <c r="R1306" i="5"/>
  <c r="AF1533" i="5"/>
  <c r="R1533" i="5"/>
  <c r="AF2122" i="5"/>
  <c r="R2122" i="5"/>
  <c r="AF2369" i="5"/>
  <c r="R2369" i="5"/>
  <c r="AF2844" i="5"/>
  <c r="R2844" i="5"/>
  <c r="AF3090" i="5"/>
  <c r="R3090" i="5"/>
  <c r="AF3295" i="5"/>
  <c r="R3295" i="5"/>
  <c r="AF3604" i="5"/>
  <c r="R3604" i="5"/>
  <c r="AF3742" i="5"/>
  <c r="R3742" i="5"/>
  <c r="AF4010" i="5"/>
  <c r="R4010" i="5"/>
  <c r="AF4566" i="5"/>
  <c r="R4566" i="5"/>
  <c r="AF4696" i="5"/>
  <c r="R4696" i="5"/>
  <c r="AF4818" i="5"/>
  <c r="R4818" i="5"/>
  <c r="AF5094" i="5"/>
  <c r="R5094" i="5"/>
  <c r="AF5343" i="5"/>
  <c r="R5343" i="5"/>
  <c r="AF5434" i="5"/>
  <c r="R5434" i="5"/>
  <c r="AF5687" i="5"/>
  <c r="R5687" i="5"/>
  <c r="AF5927" i="5"/>
  <c r="R5927" i="5"/>
  <c r="AF6231" i="5"/>
  <c r="R6231" i="5"/>
  <c r="AF6372" i="5"/>
  <c r="R6372" i="5"/>
  <c r="AF7458" i="5"/>
  <c r="R7458" i="5"/>
  <c r="AF7508" i="5"/>
  <c r="R7508" i="5"/>
  <c r="AF7800" i="5"/>
  <c r="R7800" i="5"/>
  <c r="AF7982" i="5"/>
  <c r="R7982" i="5"/>
  <c r="AF8286" i="5"/>
  <c r="R8286" i="5"/>
  <c r="AF8382" i="5"/>
  <c r="R8382" i="5"/>
  <c r="AF8525" i="5"/>
  <c r="R8525" i="5"/>
  <c r="AF8736" i="5"/>
  <c r="R8736" i="5"/>
  <c r="AF9098" i="5"/>
  <c r="R9098" i="5"/>
  <c r="AF9322" i="5"/>
  <c r="R9322" i="5"/>
  <c r="AF9518" i="5"/>
  <c r="R9518" i="5"/>
  <c r="AF515" i="5"/>
  <c r="R515" i="5"/>
  <c r="AF985" i="5"/>
  <c r="R985" i="5"/>
  <c r="AF1511" i="5"/>
  <c r="R1511" i="5"/>
  <c r="AF1974" i="5"/>
  <c r="R1974" i="5"/>
  <c r="AF2277" i="5"/>
  <c r="R2277" i="5"/>
  <c r="AF2706" i="5"/>
  <c r="R2706" i="5"/>
  <c r="AF2751" i="5"/>
  <c r="R2751" i="5"/>
  <c r="AF2990" i="5"/>
  <c r="R2990" i="5"/>
  <c r="AF3146" i="5"/>
  <c r="R3146" i="5"/>
  <c r="AF3346" i="5"/>
  <c r="R3346" i="5"/>
  <c r="AF3744" i="5"/>
  <c r="R3744" i="5"/>
  <c r="AF3925" i="5"/>
  <c r="R3925" i="5"/>
  <c r="AF4038" i="5"/>
  <c r="R4038" i="5"/>
  <c r="AF4294" i="5"/>
  <c r="R4294" i="5"/>
  <c r="AF4495" i="5"/>
  <c r="R4495" i="5"/>
  <c r="AF4598" i="5"/>
  <c r="R4598" i="5"/>
  <c r="AF4866" i="5"/>
  <c r="R4866" i="5"/>
  <c r="AF4923" i="5"/>
  <c r="R4923" i="5"/>
  <c r="AF5208" i="5"/>
  <c r="R5208" i="5"/>
  <c r="AF5521" i="5"/>
  <c r="R5521" i="5"/>
  <c r="AF5719" i="5"/>
  <c r="R5719" i="5"/>
  <c r="AF5981" i="5"/>
  <c r="R5981" i="5"/>
  <c r="AF788" i="5"/>
  <c r="R788" i="5"/>
  <c r="AF782" i="5"/>
  <c r="R782" i="5"/>
  <c r="AF1222" i="5"/>
  <c r="R1222" i="5"/>
  <c r="AF1368" i="5"/>
  <c r="R1368" i="5"/>
  <c r="AF1515" i="5"/>
  <c r="R1515" i="5"/>
  <c r="AF1608" i="5"/>
  <c r="R1608" i="5"/>
  <c r="AF1991" i="5"/>
  <c r="R1991" i="5"/>
  <c r="AF2171" i="5"/>
  <c r="R2171" i="5"/>
  <c r="AF2548" i="5"/>
  <c r="R2548" i="5"/>
  <c r="AF2865" i="5"/>
  <c r="R2865" i="5"/>
  <c r="AF3035" i="5"/>
  <c r="R3035" i="5"/>
  <c r="AF3201" i="5"/>
  <c r="R3201" i="5"/>
  <c r="AF3508" i="5"/>
  <c r="R3508" i="5"/>
  <c r="AF4049" i="5"/>
  <c r="R4049" i="5"/>
  <c r="AF4279" i="5"/>
  <c r="R4279" i="5"/>
  <c r="AF4728" i="5"/>
  <c r="R4728" i="5"/>
  <c r="AF5030" i="5"/>
  <c r="R5030" i="5"/>
  <c r="AF5134" i="5"/>
  <c r="R5134" i="5"/>
  <c r="AF5413" i="5"/>
  <c r="R5413" i="5"/>
  <c r="AF5615" i="5"/>
  <c r="R5615" i="5"/>
  <c r="AF5799" i="5"/>
  <c r="R5799" i="5"/>
  <c r="AF6033" i="5"/>
  <c r="R6033" i="5"/>
  <c r="AF6165" i="5"/>
  <c r="R6165" i="5"/>
  <c r="AF6464" i="5"/>
  <c r="R6464" i="5"/>
  <c r="AF6646" i="5"/>
  <c r="R6646" i="5"/>
  <c r="AF7603" i="5"/>
  <c r="R7603" i="5"/>
  <c r="AF8038" i="5"/>
  <c r="R8038" i="5"/>
  <c r="AF8194" i="5"/>
  <c r="R8194" i="5"/>
  <c r="AF8387" i="5"/>
  <c r="R8387" i="5"/>
  <c r="AF8653" i="5"/>
  <c r="R8653" i="5"/>
  <c r="AF9558" i="5"/>
  <c r="R9558" i="5"/>
  <c r="AF9874" i="5"/>
  <c r="R9874" i="5"/>
  <c r="AF335" i="5"/>
  <c r="R335" i="5"/>
  <c r="AF41" i="5"/>
  <c r="R41" i="5"/>
  <c r="AF998" i="5"/>
  <c r="R998" i="5"/>
  <c r="AF1160" i="5"/>
  <c r="R1160" i="5"/>
  <c r="AF1417" i="5"/>
  <c r="R1417" i="5"/>
  <c r="AF2021" i="5"/>
  <c r="R2021" i="5"/>
  <c r="AF2220" i="5"/>
  <c r="R2220" i="5"/>
  <c r="AF2468" i="5"/>
  <c r="R2468" i="5"/>
  <c r="AF2724" i="5"/>
  <c r="R2724" i="5"/>
  <c r="AF3026" i="5"/>
  <c r="R3026" i="5"/>
  <c r="AF3184" i="5"/>
  <c r="R3184" i="5"/>
  <c r="AF3368" i="5"/>
  <c r="R3368" i="5"/>
  <c r="AF3606" i="5"/>
  <c r="R3606" i="5"/>
  <c r="AF3882" i="5"/>
  <c r="R3882" i="5"/>
  <c r="AF4326" i="5"/>
  <c r="R4326" i="5"/>
  <c r="AF4405" i="5"/>
  <c r="R4405" i="5"/>
  <c r="AF4773" i="5"/>
  <c r="R4773" i="5"/>
  <c r="AF5106" i="5"/>
  <c r="R5106" i="5"/>
  <c r="AF5634" i="5"/>
  <c r="R5634" i="5"/>
  <c r="AF5838" i="5"/>
  <c r="R5838" i="5"/>
  <c r="AF6304" i="5"/>
  <c r="R6304" i="5"/>
  <c r="AF876" i="5"/>
  <c r="R876" i="5"/>
  <c r="AF719" i="5"/>
  <c r="R719" i="5"/>
  <c r="AF1020" i="5"/>
  <c r="R1020" i="5"/>
  <c r="AF1267" i="5"/>
  <c r="R1267" i="5"/>
  <c r="AF1443" i="5"/>
  <c r="R1443" i="5"/>
  <c r="AF1748" i="5"/>
  <c r="R1748" i="5"/>
  <c r="AF2316" i="5"/>
  <c r="R2316" i="5"/>
  <c r="AF2425" i="5"/>
  <c r="R2425" i="5"/>
  <c r="AF2909" i="5"/>
  <c r="R2909" i="5"/>
  <c r="AF3113" i="5"/>
  <c r="R3113" i="5"/>
  <c r="AF3370" i="5"/>
  <c r="R3370" i="5"/>
  <c r="AF3562" i="5"/>
  <c r="R3562" i="5"/>
  <c r="AF3894" i="5"/>
  <c r="R3894" i="5"/>
  <c r="AF4095" i="5"/>
  <c r="R4095" i="5"/>
  <c r="AF4257" i="5"/>
  <c r="R4257" i="5"/>
  <c r="AF4359" i="5"/>
  <c r="R4359" i="5"/>
  <c r="AF4538" i="5"/>
  <c r="R4538" i="5"/>
  <c r="AF4778" i="5"/>
  <c r="R4778" i="5"/>
  <c r="AF4926" i="5"/>
  <c r="R4926" i="5"/>
  <c r="AF5442" i="5"/>
  <c r="R5442" i="5"/>
  <c r="AF5877" i="5"/>
  <c r="R5877" i="5"/>
  <c r="AF6134" i="5"/>
  <c r="R6134" i="5"/>
  <c r="AF6592" i="5"/>
  <c r="R6592" i="5"/>
  <c r="AF7571" i="5"/>
  <c r="R7571" i="5"/>
  <c r="AF7670" i="5"/>
  <c r="R7670" i="5"/>
  <c r="AF7780" i="5"/>
  <c r="R7780" i="5"/>
  <c r="AF8205" i="5"/>
  <c r="R8205" i="5"/>
  <c r="AF8682" i="5"/>
  <c r="R8682" i="5"/>
  <c r="AF8954" i="5"/>
  <c r="R8954" i="5"/>
  <c r="AF9290" i="5"/>
  <c r="R9290" i="5"/>
  <c r="AF9551" i="5"/>
  <c r="R9551" i="5"/>
  <c r="AF9862" i="5"/>
  <c r="R9862" i="5"/>
  <c r="AF541" i="5"/>
  <c r="R541" i="5"/>
  <c r="AF1270" i="5"/>
  <c r="R1270" i="5"/>
  <c r="AF1530" i="5"/>
  <c r="R1530" i="5"/>
  <c r="AF1778" i="5"/>
  <c r="R1778" i="5"/>
  <c r="AF1925" i="5"/>
  <c r="R1925" i="5"/>
  <c r="AF2078" i="5"/>
  <c r="R2078" i="5"/>
  <c r="AF2260" i="5"/>
  <c r="R2260" i="5"/>
  <c r="AF2705" i="5"/>
  <c r="R2705" i="5"/>
  <c r="AF3042" i="5"/>
  <c r="R3042" i="5"/>
  <c r="AF3406" i="5"/>
  <c r="R3406" i="5"/>
  <c r="AF3630" i="5"/>
  <c r="R3630" i="5"/>
  <c r="AF3912" i="5"/>
  <c r="R3912" i="5"/>
  <c r="AF4144" i="5"/>
  <c r="R4144" i="5"/>
  <c r="AF4393" i="5"/>
  <c r="R4393" i="5"/>
  <c r="AF4446" i="5"/>
  <c r="R4446" i="5"/>
  <c r="AF4664" i="5"/>
  <c r="R4664" i="5"/>
  <c r="AF4819" i="5"/>
  <c r="R4819" i="5"/>
  <c r="AF5258" i="5"/>
  <c r="R5258" i="5"/>
  <c r="AF5563" i="5"/>
  <c r="R5563" i="5"/>
  <c r="AF5678" i="5"/>
  <c r="R5678" i="5"/>
  <c r="AF5894" i="5"/>
  <c r="R5894" i="5"/>
  <c r="AF6423" i="5"/>
  <c r="R6423" i="5"/>
  <c r="AF6718" i="5"/>
  <c r="R6718" i="5"/>
  <c r="AF7003" i="5"/>
  <c r="R7003" i="5"/>
  <c r="AF7090" i="5"/>
  <c r="R7090" i="5"/>
  <c r="AF7270" i="5"/>
  <c r="R7270" i="5"/>
  <c r="AF7423" i="5"/>
  <c r="R7423" i="5"/>
  <c r="AF7575" i="5"/>
  <c r="R7575" i="5"/>
  <c r="AF7651" i="5"/>
  <c r="R7651" i="5"/>
  <c r="AF7885" i="5"/>
  <c r="R7885" i="5"/>
  <c r="AF8010" i="5"/>
  <c r="R8010" i="5"/>
  <c r="AF8077" i="5"/>
  <c r="R8077" i="5"/>
  <c r="AF8403" i="5"/>
  <c r="R8403" i="5"/>
  <c r="AF8752" i="5"/>
  <c r="R8752" i="5"/>
  <c r="AF8818" i="5"/>
  <c r="R8818" i="5"/>
  <c r="AF8996" i="5"/>
  <c r="R8996" i="5"/>
  <c r="AF9458" i="5"/>
  <c r="R9458" i="5"/>
  <c r="AF9730" i="5"/>
  <c r="R9730" i="5"/>
  <c r="AF9810" i="5"/>
  <c r="R9810" i="5"/>
  <c r="AF9945" i="5"/>
  <c r="R9945" i="5"/>
  <c r="AF504" i="5"/>
  <c r="R504" i="5"/>
  <c r="AF256" i="5"/>
  <c r="R256" i="5"/>
  <c r="AF212" i="5"/>
  <c r="R212" i="5"/>
  <c r="AF150" i="5"/>
  <c r="R150" i="5"/>
  <c r="AF915" i="5"/>
  <c r="R915" i="5"/>
  <c r="AF1178" i="5"/>
  <c r="R1178" i="5"/>
  <c r="AF1309" i="5"/>
  <c r="R1309" i="5"/>
  <c r="AF1425" i="5"/>
  <c r="R1425" i="5"/>
  <c r="AF1624" i="5"/>
  <c r="R1624" i="5"/>
  <c r="AF1938" i="5"/>
  <c r="R1938" i="5"/>
  <c r="AF2066" i="5"/>
  <c r="R2066" i="5"/>
  <c r="AF2352" i="5"/>
  <c r="R2352" i="5"/>
  <c r="AF2730" i="5"/>
  <c r="R2730" i="5"/>
  <c r="AF3126" i="5"/>
  <c r="R3126" i="5"/>
  <c r="AF3494" i="5"/>
  <c r="R3494" i="5"/>
  <c r="AF3664" i="5"/>
  <c r="R3664" i="5"/>
  <c r="AF3812" i="5"/>
  <c r="R3812" i="5"/>
  <c r="AF6149" i="5"/>
  <c r="R6149" i="5"/>
  <c r="AF6254" i="5"/>
  <c r="R6254" i="5"/>
  <c r="AF6486" i="5"/>
  <c r="R6486" i="5"/>
  <c r="AF6667" i="5"/>
  <c r="R6667" i="5"/>
  <c r="AF6824" i="5"/>
  <c r="R6824" i="5"/>
  <c r="AF6902" i="5"/>
  <c r="R6902" i="5"/>
  <c r="AF7075" i="5"/>
  <c r="R7075" i="5"/>
  <c r="AF7240" i="5"/>
  <c r="R7240" i="5"/>
  <c r="AF7340" i="5"/>
  <c r="R7340" i="5"/>
  <c r="AF7536" i="5"/>
  <c r="R7536" i="5"/>
  <c r="AF7831" i="5"/>
  <c r="R7831" i="5"/>
  <c r="AF8157" i="5"/>
  <c r="R8157" i="5"/>
  <c r="AF8279" i="5"/>
  <c r="R8279" i="5"/>
  <c r="AF8675" i="5"/>
  <c r="R8675" i="5"/>
  <c r="AF9268" i="5"/>
  <c r="R9268" i="5"/>
  <c r="AF9577" i="5"/>
  <c r="R9577" i="5"/>
  <c r="AF9791" i="5"/>
  <c r="R9791" i="5"/>
  <c r="AF300" i="5"/>
  <c r="R300" i="5"/>
  <c r="AF457" i="5"/>
  <c r="R457" i="5"/>
  <c r="AF617" i="5"/>
  <c r="R617" i="5"/>
  <c r="AF260" i="5"/>
  <c r="R260" i="5"/>
  <c r="AF124" i="5"/>
  <c r="R124" i="5"/>
  <c r="AF1082" i="5"/>
  <c r="R1082" i="5"/>
  <c r="AF1670" i="5"/>
  <c r="R1670" i="5"/>
  <c r="AF2002" i="5"/>
  <c r="R2002" i="5"/>
  <c r="AF2160" i="5"/>
  <c r="R2160" i="5"/>
  <c r="AF2465" i="5"/>
  <c r="R2465" i="5"/>
  <c r="AF3336" i="5"/>
  <c r="R3336" i="5"/>
  <c r="AF3928" i="5"/>
  <c r="R3928" i="5"/>
  <c r="AF4093" i="5"/>
  <c r="R4093" i="5"/>
  <c r="AF4411" i="5"/>
  <c r="R4411" i="5"/>
  <c r="AF4827" i="5"/>
  <c r="R4827" i="5"/>
  <c r="AF5155" i="5"/>
  <c r="R5155" i="5"/>
  <c r="AF5371" i="5"/>
  <c r="R5371" i="5"/>
  <c r="AF6235" i="5"/>
  <c r="R6235" i="5"/>
  <c r="AF6556" i="5"/>
  <c r="R6556" i="5"/>
  <c r="AF7666" i="5"/>
  <c r="R7666" i="5"/>
  <c r="AF7933" i="5"/>
  <c r="R7933" i="5"/>
  <c r="AF8798" i="5"/>
  <c r="R8798" i="5"/>
  <c r="AF9340" i="5"/>
  <c r="R9340" i="5"/>
  <c r="AF9643" i="5"/>
  <c r="R9643" i="5"/>
  <c r="AF351" i="5"/>
  <c r="R351" i="5"/>
  <c r="AF91" i="5"/>
  <c r="R91" i="5"/>
  <c r="AF988" i="5"/>
  <c r="R988" i="5"/>
  <c r="AF1347" i="5"/>
  <c r="R1347" i="5"/>
  <c r="AF1551" i="5"/>
  <c r="R1551" i="5"/>
  <c r="AF1983" i="5"/>
  <c r="R1983" i="5"/>
  <c r="AF2241" i="5"/>
  <c r="R2241" i="5"/>
  <c r="AF2360" i="5"/>
  <c r="R2360" i="5"/>
  <c r="AF2493" i="5"/>
  <c r="R2493" i="5"/>
  <c r="AF2695" i="5"/>
  <c r="R2695" i="5"/>
  <c r="AF2915" i="5"/>
  <c r="R2915" i="5"/>
  <c r="AF3110" i="5"/>
  <c r="R3110" i="5"/>
  <c r="AF3374" i="5"/>
  <c r="R3374" i="5"/>
  <c r="AF3628" i="5"/>
  <c r="R3628" i="5"/>
  <c r="AF4075" i="5"/>
  <c r="R4075" i="5"/>
  <c r="AF4413" i="5"/>
  <c r="R4413" i="5"/>
  <c r="AF4657" i="5"/>
  <c r="R4657" i="5"/>
  <c r="AF4815" i="5"/>
  <c r="R4815" i="5"/>
  <c r="AF5137" i="5"/>
  <c r="R5137" i="5"/>
  <c r="AF5327" i="5"/>
  <c r="R5327" i="5"/>
  <c r="AF5553" i="5"/>
  <c r="R5553" i="5"/>
  <c r="AF5885" i="5"/>
  <c r="R5885" i="5"/>
  <c r="AF816" i="5"/>
  <c r="R816" i="5"/>
  <c r="AF832" i="5"/>
  <c r="R832" i="5"/>
  <c r="AF1091" i="5"/>
  <c r="R1091" i="5"/>
  <c r="AF1487" i="5"/>
  <c r="R1487" i="5"/>
  <c r="AF1638" i="5"/>
  <c r="R1638" i="5"/>
  <c r="AF2102" i="5"/>
  <c r="R2102" i="5"/>
  <c r="AF2239" i="5"/>
  <c r="R2239" i="5"/>
  <c r="AF2598" i="5"/>
  <c r="R2598" i="5"/>
  <c r="AF2912" i="5"/>
  <c r="R2912" i="5"/>
  <c r="AF3025" i="5"/>
  <c r="R3025" i="5"/>
  <c r="AF3122" i="5"/>
  <c r="R3122" i="5"/>
  <c r="AF3704" i="5"/>
  <c r="R3704" i="5"/>
  <c r="AF3945" i="5"/>
  <c r="R3945" i="5"/>
  <c r="AF4121" i="5"/>
  <c r="R4121" i="5"/>
  <c r="AF4498" i="5"/>
  <c r="R4498" i="5"/>
  <c r="AF4721" i="5"/>
  <c r="R4721" i="5"/>
  <c r="AF4865" i="5"/>
  <c r="R4865" i="5"/>
  <c r="AF4917" i="5"/>
  <c r="R4917" i="5"/>
  <c r="AF5256" i="5"/>
  <c r="R5256" i="5"/>
  <c r="AF5677" i="5"/>
  <c r="R5677" i="5"/>
  <c r="AF5961" i="5"/>
  <c r="R5961" i="5"/>
  <c r="AF6037" i="5"/>
  <c r="R6037" i="5"/>
  <c r="AF6395" i="5"/>
  <c r="R6395" i="5"/>
  <c r="AF6546" i="5"/>
  <c r="R6546" i="5"/>
  <c r="AF7451" i="5"/>
  <c r="R7451" i="5"/>
  <c r="AF7496" i="5"/>
  <c r="R7496" i="5"/>
  <c r="AF7660" i="5"/>
  <c r="R7660" i="5"/>
  <c r="AF8462" i="5"/>
  <c r="R8462" i="5"/>
  <c r="AF9158" i="5"/>
  <c r="R9158" i="5"/>
  <c r="AF9961" i="5"/>
  <c r="R9961" i="5"/>
  <c r="AF531" i="5"/>
  <c r="R531" i="5"/>
  <c r="AF942" i="5"/>
  <c r="R942" i="5"/>
  <c r="AF1119" i="5"/>
  <c r="R1119" i="5"/>
  <c r="AF1220" i="5"/>
  <c r="R1220" i="5"/>
  <c r="AF1478" i="5"/>
  <c r="R1478" i="5"/>
  <c r="AF2111" i="5"/>
  <c r="R2111" i="5"/>
  <c r="AF2279" i="5"/>
  <c r="R2279" i="5"/>
  <c r="AF2472" i="5"/>
  <c r="R2472" i="5"/>
  <c r="AF2811" i="5"/>
  <c r="R2811" i="5"/>
  <c r="AF3019" i="5"/>
  <c r="R3019" i="5"/>
  <c r="AF3280" i="5"/>
  <c r="R3280" i="5"/>
  <c r="AF3360" i="5"/>
  <c r="R3360" i="5"/>
  <c r="AF3512" i="5"/>
  <c r="R3512" i="5"/>
  <c r="AF4226" i="5"/>
  <c r="R4226" i="5"/>
  <c r="AF4653" i="5"/>
  <c r="R4653" i="5"/>
  <c r="AF5186" i="5"/>
  <c r="R5186" i="5"/>
  <c r="AF5470" i="5"/>
  <c r="R5470" i="5"/>
  <c r="AF5706" i="5"/>
  <c r="R5706" i="5"/>
  <c r="AF5887" i="5"/>
  <c r="R5887" i="5"/>
  <c r="AF858" i="5"/>
  <c r="R858" i="5"/>
  <c r="AF792" i="5"/>
  <c r="R792" i="5"/>
  <c r="AF804" i="5"/>
  <c r="R804" i="5"/>
  <c r="AF1217" i="5"/>
  <c r="R1217" i="5"/>
  <c r="AF1476" i="5"/>
  <c r="R1476" i="5"/>
  <c r="AF1527" i="5"/>
  <c r="R1527" i="5"/>
  <c r="AF1734" i="5"/>
  <c r="R1734" i="5"/>
  <c r="AF1926" i="5"/>
  <c r="R1926" i="5"/>
  <c r="AF2196" i="5"/>
  <c r="R2196" i="5"/>
  <c r="AF2355" i="5"/>
  <c r="R2355" i="5"/>
  <c r="AF2530" i="5"/>
  <c r="R2530" i="5"/>
  <c r="AF2919" i="5"/>
  <c r="R2919" i="5"/>
  <c r="AF2949" i="5"/>
  <c r="R2949" i="5"/>
  <c r="AF3302" i="5"/>
  <c r="R3302" i="5"/>
  <c r="AF3493" i="5"/>
  <c r="R3493" i="5"/>
  <c r="AF3600" i="5"/>
  <c r="R3600" i="5"/>
  <c r="AF3996" i="5"/>
  <c r="R3996" i="5"/>
  <c r="AF4061" i="5"/>
  <c r="R4061" i="5"/>
  <c r="AF4166" i="5"/>
  <c r="R4166" i="5"/>
  <c r="AF4335" i="5"/>
  <c r="R4335" i="5"/>
  <c r="AF4489" i="5"/>
  <c r="R4489" i="5"/>
  <c r="AF4551" i="5"/>
  <c r="R4551" i="5"/>
  <c r="AF4732" i="5"/>
  <c r="R4732" i="5"/>
  <c r="AF4938" i="5"/>
  <c r="R4938" i="5"/>
  <c r="AF5085" i="5"/>
  <c r="R5085" i="5"/>
  <c r="AF5387" i="5"/>
  <c r="R5387" i="5"/>
  <c r="AF5757" i="5"/>
  <c r="R5757" i="5"/>
  <c r="AF5923" i="5"/>
  <c r="R5923" i="5"/>
  <c r="AF6203" i="5"/>
  <c r="R6203" i="5"/>
  <c r="AF6359" i="5"/>
  <c r="R6359" i="5"/>
  <c r="AF6490" i="5"/>
  <c r="R6490" i="5"/>
  <c r="AF6642" i="5"/>
  <c r="R6642" i="5"/>
  <c r="AF7796" i="5"/>
  <c r="R7796" i="5"/>
  <c r="AF7847" i="5"/>
  <c r="R7847" i="5"/>
  <c r="AF7910" i="5"/>
  <c r="R7910" i="5"/>
  <c r="AF8018" i="5"/>
  <c r="R8018" i="5"/>
  <c r="AF8674" i="5"/>
  <c r="R8674" i="5"/>
  <c r="AF9034" i="5"/>
  <c r="R9034" i="5"/>
  <c r="AF9214" i="5"/>
  <c r="R9214" i="5"/>
  <c r="AF28" i="5"/>
  <c r="R28" i="5"/>
  <c r="AF1250" i="5"/>
  <c r="R1250" i="5"/>
  <c r="AF1474" i="5"/>
  <c r="R1474" i="5"/>
  <c r="AF1822" i="5"/>
  <c r="R1822" i="5"/>
  <c r="AF2224" i="5"/>
  <c r="R2224" i="5"/>
  <c r="AF2407" i="5"/>
  <c r="R2407" i="5"/>
  <c r="AF2687" i="5"/>
  <c r="R2687" i="5"/>
  <c r="AF2885" i="5"/>
  <c r="R2885" i="5"/>
  <c r="AF3171" i="5"/>
  <c r="R3171" i="5"/>
  <c r="AF3490" i="5"/>
  <c r="R3490" i="5"/>
  <c r="AF3987" i="5"/>
  <c r="R3987" i="5"/>
  <c r="AF4311" i="5"/>
  <c r="R4311" i="5"/>
  <c r="AF4534" i="5"/>
  <c r="R4534" i="5"/>
  <c r="AF4771" i="5"/>
  <c r="R4771" i="5"/>
  <c r="AF5206" i="5"/>
  <c r="R5206" i="5"/>
  <c r="AF5277" i="5"/>
  <c r="R5277" i="5"/>
  <c r="AF5878" i="5"/>
  <c r="R5878" i="5"/>
  <c r="AF780" i="5"/>
  <c r="R780" i="5"/>
  <c r="AF884" i="5"/>
  <c r="R884" i="5"/>
  <c r="AF1391" i="5"/>
  <c r="R1391" i="5"/>
  <c r="AF1666" i="5"/>
  <c r="R1666" i="5"/>
  <c r="AF1846" i="5"/>
  <c r="R1846" i="5"/>
  <c r="AF2071" i="5"/>
  <c r="R2071" i="5"/>
  <c r="AF2211" i="5"/>
  <c r="R2211" i="5"/>
  <c r="AF2429" i="5"/>
  <c r="R2429" i="5"/>
  <c r="AF2606" i="5"/>
  <c r="R2606" i="5"/>
  <c r="AF3028" i="5"/>
  <c r="R3028" i="5"/>
  <c r="AF3398" i="5"/>
  <c r="R3398" i="5"/>
  <c r="AF4113" i="5"/>
  <c r="R4113" i="5"/>
  <c r="AF4277" i="5"/>
  <c r="R4277" i="5"/>
  <c r="AF4438" i="5"/>
  <c r="R4438" i="5"/>
  <c r="AF4681" i="5"/>
  <c r="R4681" i="5"/>
  <c r="AF5123" i="5"/>
  <c r="R5123" i="5"/>
  <c r="AF5667" i="5"/>
  <c r="R5667" i="5"/>
  <c r="AF5826" i="5"/>
  <c r="R5826" i="5"/>
  <c r="AF6063" i="5"/>
  <c r="R6063" i="5"/>
  <c r="AF6199" i="5"/>
  <c r="R6199" i="5"/>
  <c r="AF6460" i="5"/>
  <c r="R6460" i="5"/>
  <c r="AF6590" i="5"/>
  <c r="R6590" i="5"/>
  <c r="AF7768" i="5"/>
  <c r="R7768" i="5"/>
  <c r="AF8057" i="5"/>
  <c r="R8057" i="5"/>
  <c r="AF8563" i="5"/>
  <c r="R8563" i="5"/>
  <c r="AF8870" i="5"/>
  <c r="R8870" i="5"/>
  <c r="AF9503" i="5"/>
  <c r="R9503" i="5"/>
  <c r="AF9869" i="5"/>
  <c r="R9869" i="5"/>
  <c r="AF9991" i="5"/>
  <c r="R9991" i="5"/>
  <c r="AF376" i="5"/>
  <c r="R376" i="5"/>
  <c r="AF568" i="5"/>
  <c r="R568" i="5"/>
  <c r="AF1046" i="5"/>
  <c r="R1046" i="5"/>
  <c r="AF1325" i="5"/>
  <c r="R1325" i="5"/>
  <c r="AF1535" i="5"/>
  <c r="R1535" i="5"/>
  <c r="AF1702" i="5"/>
  <c r="R1702" i="5"/>
  <c r="AF1890" i="5"/>
  <c r="R1890" i="5"/>
  <c r="AF2289" i="5"/>
  <c r="R2289" i="5"/>
  <c r="AF2540" i="5"/>
  <c r="R2540" i="5"/>
  <c r="AF2715" i="5"/>
  <c r="R2715" i="5"/>
  <c r="AF2744" i="5"/>
  <c r="R2744" i="5"/>
  <c r="AF2882" i="5"/>
  <c r="R2882" i="5"/>
  <c r="AF3372" i="5"/>
  <c r="R3372" i="5"/>
  <c r="AF4158" i="5"/>
  <c r="R4158" i="5"/>
  <c r="AF4258" i="5"/>
  <c r="R4258" i="5"/>
  <c r="AF4525" i="5"/>
  <c r="R4525" i="5"/>
  <c r="AF4676" i="5"/>
  <c r="R4676" i="5"/>
  <c r="AF5023" i="5"/>
  <c r="R5023" i="5"/>
  <c r="AF5220" i="5"/>
  <c r="R5220" i="5"/>
  <c r="AF5349" i="5"/>
  <c r="R5349" i="5"/>
  <c r="AF5555" i="5"/>
  <c r="R5555" i="5"/>
  <c r="AF5605" i="5"/>
  <c r="R5605" i="5"/>
  <c r="AF6152" i="5"/>
  <c r="R6152" i="5"/>
  <c r="AF6582" i="5"/>
  <c r="R6582" i="5"/>
  <c r="AF6804" i="5"/>
  <c r="R6804" i="5"/>
  <c r="AF6919" i="5"/>
  <c r="R6919" i="5"/>
  <c r="AF7123" i="5"/>
  <c r="R7123" i="5"/>
  <c r="AF7260" i="5"/>
  <c r="R7260" i="5"/>
  <c r="AF7391" i="5"/>
  <c r="R7391" i="5"/>
  <c r="AF7538" i="5"/>
  <c r="R7538" i="5"/>
  <c r="AF7722" i="5"/>
  <c r="R7722" i="5"/>
  <c r="AF7787" i="5"/>
  <c r="R7787" i="5"/>
  <c r="AF7969" i="5"/>
  <c r="R7969" i="5"/>
  <c r="AF8103" i="5"/>
  <c r="R8103" i="5"/>
  <c r="AF8290" i="5"/>
  <c r="R8290" i="5"/>
  <c r="AF8374" i="5"/>
  <c r="R8374" i="5"/>
  <c r="AF9064" i="5"/>
  <c r="R9064" i="5"/>
  <c r="AF9410" i="5"/>
  <c r="R9410" i="5"/>
  <c r="AF9735" i="5"/>
  <c r="R9735" i="5"/>
  <c r="AF293" i="5"/>
  <c r="R293" i="5"/>
  <c r="AF281" i="5"/>
  <c r="R281" i="5"/>
  <c r="AF228" i="5"/>
  <c r="R228" i="5"/>
  <c r="AF129" i="5"/>
  <c r="R129" i="5"/>
  <c r="AF59" i="5"/>
  <c r="R59" i="5"/>
  <c r="AF1216" i="5"/>
  <c r="R1216" i="5"/>
  <c r="AF1448" i="5"/>
  <c r="R1448" i="5"/>
  <c r="AF1933" i="5"/>
  <c r="R1933" i="5"/>
  <c r="AF2295" i="5"/>
  <c r="R2295" i="5"/>
  <c r="AF2473" i="5"/>
  <c r="R2473" i="5"/>
  <c r="AF3124" i="5"/>
  <c r="R3124" i="5"/>
  <c r="AF3210" i="5"/>
  <c r="R3210" i="5"/>
  <c r="AF3462" i="5"/>
  <c r="R3462" i="5"/>
  <c r="AF3991" i="5"/>
  <c r="R3991" i="5"/>
  <c r="AF5985" i="5"/>
  <c r="R5985" i="5"/>
  <c r="AF6207" i="5"/>
  <c r="R6207" i="5"/>
  <c r="AF6482" i="5"/>
  <c r="R6482" i="5"/>
  <c r="AF6628" i="5"/>
  <c r="R6628" i="5"/>
  <c r="AF6816" i="5"/>
  <c r="R6816" i="5"/>
  <c r="AF6935" i="5"/>
  <c r="R6935" i="5"/>
  <c r="AF7087" i="5"/>
  <c r="R7087" i="5"/>
  <c r="AF7174" i="5"/>
  <c r="R7174" i="5"/>
  <c r="AF7448" i="5"/>
  <c r="R7448" i="5"/>
  <c r="AF7744" i="5"/>
  <c r="R7744" i="5"/>
  <c r="AF8026" i="5"/>
  <c r="R8026" i="5"/>
  <c r="AF8485" i="5"/>
  <c r="R8485" i="5"/>
  <c r="AF8677" i="5"/>
  <c r="R8677" i="5"/>
  <c r="AF9396" i="5"/>
  <c r="R9396" i="5"/>
  <c r="AF9547" i="5"/>
  <c r="R9547" i="5"/>
  <c r="AF9627" i="5"/>
  <c r="R9627" i="5"/>
  <c r="AF9773" i="5"/>
  <c r="R9773" i="5"/>
  <c r="AF9833" i="5"/>
  <c r="R9833" i="5"/>
  <c r="AF118" i="5"/>
  <c r="R118" i="5"/>
  <c r="AF686" i="5"/>
  <c r="R686" i="5"/>
  <c r="AF768" i="5"/>
  <c r="R768" i="5"/>
  <c r="AF828" i="5"/>
  <c r="R828" i="5"/>
  <c r="AF1112" i="5"/>
  <c r="R1112" i="5"/>
  <c r="AF1330" i="5"/>
  <c r="R1330" i="5"/>
  <c r="AF1548" i="5"/>
  <c r="R1548" i="5"/>
  <c r="AF1911" i="5"/>
  <c r="R1911" i="5"/>
  <c r="AF2038" i="5"/>
  <c r="R2038" i="5"/>
  <c r="AF2089" i="5"/>
  <c r="R2089" i="5"/>
  <c r="AF2255" i="5"/>
  <c r="R2255" i="5"/>
  <c r="AF2460" i="5"/>
  <c r="R2460" i="5"/>
  <c r="AF2879" i="5"/>
  <c r="R2879" i="5"/>
  <c r="AF3268" i="5"/>
  <c r="R3268" i="5"/>
  <c r="AF3574" i="5"/>
  <c r="R3574" i="5"/>
  <c r="AF3922" i="5"/>
  <c r="R3922" i="5"/>
  <c r="AF4099" i="5"/>
  <c r="R4099" i="5"/>
  <c r="AF4182" i="5"/>
  <c r="R4182" i="5"/>
  <c r="AF4355" i="5"/>
  <c r="R4355" i="5"/>
  <c r="AF4833" i="5"/>
  <c r="R4833" i="5"/>
  <c r="AF4987" i="5"/>
  <c r="R4987" i="5"/>
  <c r="AF5107" i="5"/>
  <c r="R5107" i="5"/>
  <c r="AF5423" i="5"/>
  <c r="R5423" i="5"/>
  <c r="AF5516" i="5"/>
  <c r="R5516" i="5"/>
  <c r="AF5811" i="5"/>
  <c r="R5811" i="5"/>
  <c r="AF6219" i="5"/>
  <c r="R6219" i="5"/>
  <c r="AF6515" i="5"/>
  <c r="R6515" i="5"/>
  <c r="AF7662" i="5"/>
  <c r="R7662" i="5"/>
  <c r="AF7865" i="5"/>
  <c r="R7865" i="5"/>
  <c r="AF8199" i="5"/>
  <c r="R8199" i="5"/>
  <c r="AF8305" i="5"/>
  <c r="R8305" i="5"/>
  <c r="AF8361" i="5"/>
  <c r="R8361" i="5"/>
  <c r="AF8471" i="5"/>
  <c r="R8471" i="5"/>
  <c r="AF8538" i="5"/>
  <c r="R8538" i="5"/>
  <c r="AF9338" i="5"/>
  <c r="R9338" i="5"/>
  <c r="AF9926" i="5"/>
  <c r="R9926" i="5"/>
  <c r="AF288" i="5"/>
  <c r="R288" i="5"/>
  <c r="AF431" i="5"/>
  <c r="R431" i="5"/>
  <c r="AF45" i="5"/>
  <c r="R45" i="5"/>
  <c r="AF1341" i="5"/>
  <c r="R1341" i="5"/>
  <c r="AF1876" i="5"/>
  <c r="R1876" i="5"/>
  <c r="AF2288" i="5"/>
  <c r="R2288" i="5"/>
  <c r="AF2459" i="5"/>
  <c r="R2459" i="5"/>
  <c r="AF2710" i="5"/>
  <c r="R2710" i="5"/>
  <c r="AF2788" i="5"/>
  <c r="R2788" i="5"/>
  <c r="AF2923" i="5"/>
  <c r="R2923" i="5"/>
  <c r="AF3466" i="5"/>
  <c r="R3466" i="5"/>
  <c r="AF3706" i="5"/>
  <c r="R3706" i="5"/>
  <c r="AF4195" i="5"/>
  <c r="R4195" i="5"/>
  <c r="AF4563" i="5"/>
  <c r="R4563" i="5"/>
  <c r="AF4702" i="5"/>
  <c r="R4702" i="5"/>
  <c r="AF4969" i="5"/>
  <c r="R4969" i="5"/>
  <c r="AF5133" i="5"/>
  <c r="R5133" i="5"/>
  <c r="AF5338" i="5"/>
  <c r="R5338" i="5"/>
  <c r="AF5591" i="5"/>
  <c r="R5591" i="5"/>
  <c r="AF5857" i="5"/>
  <c r="R5857" i="5"/>
  <c r="AF731" i="5"/>
  <c r="R731" i="5"/>
  <c r="AF846" i="5"/>
  <c r="R846" i="5"/>
  <c r="AF707" i="5"/>
  <c r="R707" i="5"/>
  <c r="AF864" i="5"/>
  <c r="R864" i="5"/>
  <c r="AF1130" i="5"/>
  <c r="R1130" i="5"/>
  <c r="AF1381" i="5"/>
  <c r="R1381" i="5"/>
  <c r="AF1943" i="5"/>
  <c r="R1943" i="5"/>
  <c r="AF2031" i="5"/>
  <c r="R2031" i="5"/>
  <c r="AF2509" i="5"/>
  <c r="R2509" i="5"/>
  <c r="AF2680" i="5"/>
  <c r="R2680" i="5"/>
  <c r="AF2957" i="5"/>
  <c r="R2957" i="5"/>
  <c r="AF3077" i="5"/>
  <c r="R3077" i="5"/>
  <c r="AF3786" i="5"/>
  <c r="R3786" i="5"/>
  <c r="AF4037" i="5"/>
  <c r="R4037" i="5"/>
  <c r="AF4390" i="5"/>
  <c r="R4390" i="5"/>
  <c r="AF4669" i="5"/>
  <c r="R4669" i="5"/>
  <c r="AF4936" i="5"/>
  <c r="R4936" i="5"/>
  <c r="AF5063" i="5"/>
  <c r="R5063" i="5"/>
  <c r="AF5339" i="5"/>
  <c r="R5339" i="5"/>
  <c r="AF5393" i="5"/>
  <c r="R5393" i="5"/>
  <c r="AF5716" i="5"/>
  <c r="R5716" i="5"/>
  <c r="AF5865" i="5"/>
  <c r="R5865" i="5"/>
  <c r="AF6125" i="5"/>
  <c r="R6125" i="5"/>
  <c r="AF6267" i="5"/>
  <c r="R6267" i="5"/>
  <c r="AF6388" i="5"/>
  <c r="R6388" i="5"/>
  <c r="AF7482" i="5"/>
  <c r="R7482" i="5"/>
  <c r="AF7622" i="5"/>
  <c r="R7622" i="5"/>
  <c r="AF7727" i="5"/>
  <c r="R7727" i="5"/>
  <c r="AF8225" i="5"/>
  <c r="R8225" i="5"/>
  <c r="AF8353" i="5"/>
  <c r="R8353" i="5"/>
  <c r="AF8482" i="5"/>
  <c r="R8482" i="5"/>
  <c r="AF8888" i="5"/>
  <c r="R8888" i="5"/>
  <c r="AF9401" i="5"/>
  <c r="R9401" i="5"/>
  <c r="AF9878" i="5"/>
  <c r="R9878" i="5"/>
  <c r="AF553" i="5"/>
  <c r="R553" i="5"/>
  <c r="AF934" i="5"/>
  <c r="R934" i="5"/>
  <c r="AF1210" i="5"/>
  <c r="R1210" i="5"/>
  <c r="AF1424" i="5"/>
  <c r="R1424" i="5"/>
  <c r="AF3436" i="5"/>
  <c r="R3436" i="5"/>
  <c r="AF3626" i="5"/>
  <c r="R3626" i="5"/>
  <c r="AF3790" i="5"/>
  <c r="R3790" i="5"/>
  <c r="AF4014" i="5"/>
  <c r="R4014" i="5"/>
  <c r="AF4586" i="5"/>
  <c r="R4586" i="5"/>
  <c r="AF4716" i="5"/>
  <c r="R4716" i="5"/>
  <c r="AF4911" i="5"/>
  <c r="R4911" i="5"/>
  <c r="AF5151" i="5"/>
  <c r="R5151" i="5"/>
  <c r="AF5399" i="5"/>
  <c r="R5399" i="5"/>
  <c r="AF5479" i="5"/>
  <c r="R5479" i="5"/>
  <c r="AF5701" i="5"/>
  <c r="R5701" i="5"/>
  <c r="AF6177" i="5"/>
  <c r="R6177" i="5"/>
  <c r="AF6286" i="5"/>
  <c r="R6286" i="5"/>
  <c r="AF6386" i="5"/>
  <c r="R6386" i="5"/>
  <c r="AF7460" i="5"/>
  <c r="R7460" i="5"/>
  <c r="AF7640" i="5"/>
  <c r="R7640" i="5"/>
  <c r="AF7802" i="5"/>
  <c r="R7802" i="5"/>
  <c r="AF8011" i="5"/>
  <c r="R8011" i="5"/>
  <c r="AF8315" i="5"/>
  <c r="R8315" i="5"/>
  <c r="AF8407" i="5"/>
  <c r="R8407" i="5"/>
  <c r="AF8543" i="5"/>
  <c r="R8543" i="5"/>
  <c r="AF8832" i="5"/>
  <c r="R8832" i="5"/>
  <c r="AF9100" i="5"/>
  <c r="R9100" i="5"/>
  <c r="AF9324" i="5"/>
  <c r="R9324" i="5"/>
  <c r="AF9894" i="5"/>
  <c r="R9894" i="5"/>
  <c r="AF931" i="5"/>
  <c r="R931" i="5"/>
  <c r="AF1100" i="5"/>
  <c r="R1100" i="5"/>
  <c r="AF1708" i="5"/>
  <c r="R1708" i="5"/>
  <c r="AF1981" i="5"/>
  <c r="R1981" i="5"/>
  <c r="AF2420" i="5"/>
  <c r="R2420" i="5"/>
  <c r="AF2725" i="5"/>
  <c r="R2725" i="5"/>
  <c r="AF2756" i="5"/>
  <c r="R2756" i="5"/>
  <c r="AF3067" i="5"/>
  <c r="R3067" i="5"/>
  <c r="AF3294" i="5"/>
  <c r="R3294" i="5"/>
  <c r="AF3408" i="5"/>
  <c r="R3408" i="5"/>
  <c r="AF3792" i="5"/>
  <c r="R3792" i="5"/>
  <c r="AF3993" i="5"/>
  <c r="R3993" i="5"/>
  <c r="AF4062" i="5"/>
  <c r="R4062" i="5"/>
  <c r="AF4313" i="5"/>
  <c r="R4313" i="5"/>
  <c r="AF4497" i="5"/>
  <c r="R4497" i="5"/>
  <c r="AF4640" i="5"/>
  <c r="R4640" i="5"/>
  <c r="AF4891" i="5"/>
  <c r="R4891" i="5"/>
  <c r="AF4946" i="5"/>
  <c r="R4946" i="5"/>
  <c r="AF5236" i="5"/>
  <c r="R5236" i="5"/>
  <c r="AF5570" i="5"/>
  <c r="R5570" i="5"/>
  <c r="AF5778" i="5"/>
  <c r="R5778" i="5"/>
  <c r="AF6346" i="5"/>
  <c r="R6346" i="5"/>
  <c r="AF807" i="5"/>
  <c r="R807" i="5"/>
  <c r="AF874" i="5"/>
  <c r="R874" i="5"/>
  <c r="AF1334" i="5"/>
  <c r="R1334" i="5"/>
  <c r="AF1428" i="5"/>
  <c r="R1428" i="5"/>
  <c r="AF1517" i="5"/>
  <c r="R1517" i="5"/>
  <c r="AF1892" i="5"/>
  <c r="R1892" i="5"/>
  <c r="AF2013" i="5"/>
  <c r="R2013" i="5"/>
  <c r="AF2452" i="5"/>
  <c r="R2452" i="5"/>
  <c r="AF2662" i="5"/>
  <c r="R2662" i="5"/>
  <c r="AF2867" i="5"/>
  <c r="R2867" i="5"/>
  <c r="AF3111" i="5"/>
  <c r="R3111" i="5"/>
  <c r="AF3239" i="5"/>
  <c r="R3239" i="5"/>
  <c r="AF3658" i="5"/>
  <c r="R3658" i="5"/>
  <c r="AF4071" i="5"/>
  <c r="R4071" i="5"/>
  <c r="AF4380" i="5"/>
  <c r="R4380" i="5"/>
  <c r="AF4855" i="5"/>
  <c r="R4855" i="5"/>
  <c r="AF5035" i="5"/>
  <c r="R5035" i="5"/>
  <c r="AF5234" i="5"/>
  <c r="R5234" i="5"/>
  <c r="AF5502" i="5"/>
  <c r="R5502" i="5"/>
  <c r="AF5753" i="5"/>
  <c r="R5753" i="5"/>
  <c r="AF5835" i="5"/>
  <c r="R5835" i="5"/>
  <c r="AF6039" i="5"/>
  <c r="R6039" i="5"/>
  <c r="AF6182" i="5"/>
  <c r="R6182" i="5"/>
  <c r="AF6526" i="5"/>
  <c r="R6526" i="5"/>
  <c r="AF7492" i="5"/>
  <c r="R7492" i="5"/>
  <c r="AF7770" i="5"/>
  <c r="R7770" i="5"/>
  <c r="AF8046" i="5"/>
  <c r="R8046" i="5"/>
  <c r="AF8242" i="5"/>
  <c r="R8242" i="5"/>
  <c r="AF8445" i="5"/>
  <c r="R8445" i="5"/>
  <c r="AF8694" i="5"/>
  <c r="R8694" i="5"/>
  <c r="AF9562" i="5"/>
  <c r="R9562" i="5"/>
  <c r="AF9907" i="5"/>
  <c r="R9907" i="5"/>
  <c r="AF501" i="5"/>
  <c r="R501" i="5"/>
  <c r="AF31" i="5"/>
  <c r="R31" i="5"/>
  <c r="AF1024" i="5"/>
  <c r="R1024" i="5"/>
  <c r="AF1274" i="5"/>
  <c r="R1274" i="5"/>
  <c r="AF1461" i="5"/>
  <c r="R1461" i="5"/>
  <c r="AF2157" i="5"/>
  <c r="R2157" i="5"/>
  <c r="AF2265" i="5"/>
  <c r="R2265" i="5"/>
  <c r="AF2488" i="5"/>
  <c r="R2488" i="5"/>
  <c r="AF2833" i="5"/>
  <c r="R2833" i="5"/>
  <c r="AF3079" i="5"/>
  <c r="R3079" i="5"/>
  <c r="AF3242" i="5"/>
  <c r="R3242" i="5"/>
  <c r="AF3414" i="5"/>
  <c r="R3414" i="5"/>
  <c r="AF3656" i="5"/>
  <c r="R3656" i="5"/>
  <c r="AF3942" i="5"/>
  <c r="R3942" i="5"/>
  <c r="AF4330" i="5"/>
  <c r="R4330" i="5"/>
  <c r="AF4451" i="5"/>
  <c r="R4451" i="5"/>
  <c r="AF4834" i="5"/>
  <c r="R4834" i="5"/>
  <c r="AF5494" i="5"/>
  <c r="R5494" i="5"/>
  <c r="AF5661" i="5"/>
  <c r="R5661" i="5"/>
  <c r="AF5862" i="5"/>
  <c r="R5862" i="5"/>
  <c r="AF738" i="5"/>
  <c r="R738" i="5"/>
  <c r="AF878" i="5"/>
  <c r="R878" i="5"/>
  <c r="AF830" i="5"/>
  <c r="R830" i="5"/>
  <c r="AF1237" i="5"/>
  <c r="R1237" i="5"/>
  <c r="AF1332" i="5"/>
  <c r="R1332" i="5"/>
  <c r="AF1642" i="5"/>
  <c r="R1642" i="5"/>
  <c r="AF1987" i="5"/>
  <c r="R1987" i="5"/>
  <c r="AF2337" i="5"/>
  <c r="R2337" i="5"/>
  <c r="AF2443" i="5"/>
  <c r="R2443" i="5"/>
  <c r="AF2934" i="5"/>
  <c r="R2934" i="5"/>
  <c r="AF3115" i="5"/>
  <c r="R3115" i="5"/>
  <c r="AF3394" i="5"/>
  <c r="R3394" i="5"/>
  <c r="AF3608" i="5"/>
  <c r="R3608" i="5"/>
  <c r="AF4001" i="5"/>
  <c r="R4001" i="5"/>
  <c r="AF4145" i="5"/>
  <c r="R4145" i="5"/>
  <c r="AF4306" i="5"/>
  <c r="R4306" i="5"/>
  <c r="AF4374" i="5"/>
  <c r="R4374" i="5"/>
  <c r="AF4583" i="5"/>
  <c r="R4583" i="5"/>
  <c r="AF4806" i="5"/>
  <c r="R4806" i="5"/>
  <c r="AF4934" i="5"/>
  <c r="R4934" i="5"/>
  <c r="AF5569" i="5"/>
  <c r="R5569" i="5"/>
  <c r="AF5919" i="5"/>
  <c r="R5919" i="5"/>
  <c r="AF6154" i="5"/>
  <c r="R6154" i="5"/>
  <c r="AF6640" i="5"/>
  <c r="R6640" i="5"/>
  <c r="AF7578" i="5"/>
  <c r="R7578" i="5"/>
  <c r="AF7672" i="5"/>
  <c r="R7672" i="5"/>
  <c r="AF7921" i="5"/>
  <c r="R7921" i="5"/>
  <c r="AF8443" i="5"/>
  <c r="R8443" i="5"/>
  <c r="AF8744" i="5"/>
  <c r="R8744" i="5"/>
  <c r="AF9014" i="5"/>
  <c r="R9014" i="5"/>
  <c r="AF9292" i="5"/>
  <c r="R9292" i="5"/>
  <c r="AF9665" i="5"/>
  <c r="R9665" i="5"/>
  <c r="AF9917" i="5"/>
  <c r="R9917" i="5"/>
  <c r="AF24" i="5"/>
  <c r="R24" i="5"/>
  <c r="AF1311" i="5"/>
  <c r="R1311" i="5"/>
  <c r="AF1539" i="5"/>
  <c r="R1539" i="5"/>
  <c r="AF1780" i="5"/>
  <c r="R1780" i="5"/>
  <c r="AF1962" i="5"/>
  <c r="R1962" i="5"/>
  <c r="AF2155" i="5"/>
  <c r="R2155" i="5"/>
  <c r="AF2309" i="5"/>
  <c r="R2309" i="5"/>
  <c r="AF2709" i="5"/>
  <c r="R2709" i="5"/>
  <c r="AF3089" i="5"/>
  <c r="R3089" i="5"/>
  <c r="AF3440" i="5"/>
  <c r="R3440" i="5"/>
  <c r="AF3726" i="5"/>
  <c r="R3726" i="5"/>
  <c r="AF3984" i="5"/>
  <c r="R3984" i="5"/>
  <c r="AF4151" i="5"/>
  <c r="R4151" i="5"/>
  <c r="AF4415" i="5"/>
  <c r="R4415" i="5"/>
  <c r="AF4479" i="5"/>
  <c r="R4479" i="5"/>
  <c r="AF4714" i="5"/>
  <c r="R4714" i="5"/>
  <c r="AF5021" i="5"/>
  <c r="R5021" i="5"/>
  <c r="AF5260" i="5"/>
  <c r="R5260" i="5"/>
  <c r="AF5581" i="5"/>
  <c r="R5581" i="5"/>
  <c r="AF5815" i="5"/>
  <c r="R5815" i="5"/>
  <c r="AF5931" i="5"/>
  <c r="R5931" i="5"/>
  <c r="AF6498" i="5"/>
  <c r="R6498" i="5"/>
  <c r="AF6728" i="5"/>
  <c r="R6728" i="5"/>
  <c r="AF7007" i="5"/>
  <c r="R7007" i="5"/>
  <c r="AF7192" i="5"/>
  <c r="R7192" i="5"/>
  <c r="AF7302" i="5"/>
  <c r="R7302" i="5"/>
  <c r="AF7450" i="5"/>
  <c r="R7450" i="5"/>
  <c r="AF7583" i="5"/>
  <c r="R7583" i="5"/>
  <c r="AF7691" i="5"/>
  <c r="R7691" i="5"/>
  <c r="AF7897" i="5"/>
  <c r="R7897" i="5"/>
  <c r="AF8066" i="5"/>
  <c r="R8066" i="5"/>
  <c r="AF8109" i="5"/>
  <c r="R8109" i="5"/>
  <c r="AF8470" i="5"/>
  <c r="R8470" i="5"/>
  <c r="AF8778" i="5"/>
  <c r="R8778" i="5"/>
  <c r="AF8889" i="5"/>
  <c r="R8889" i="5"/>
  <c r="AF9038" i="5"/>
  <c r="R9038" i="5"/>
  <c r="AF9511" i="5"/>
  <c r="R9511" i="5"/>
  <c r="AF9746" i="5"/>
  <c r="R9746" i="5"/>
  <c r="AF9826" i="5"/>
  <c r="R9826" i="5"/>
  <c r="AF439" i="5"/>
  <c r="R439" i="5"/>
  <c r="AF537" i="5"/>
  <c r="R537" i="5"/>
  <c r="AF254" i="5"/>
  <c r="R254" i="5"/>
  <c r="AF200" i="5"/>
  <c r="R200" i="5"/>
  <c r="AF146" i="5"/>
  <c r="R146" i="5"/>
  <c r="AF919" i="5"/>
  <c r="R919" i="5"/>
  <c r="AF1208" i="5"/>
  <c r="R1208" i="5"/>
  <c r="AF1329" i="5"/>
  <c r="R1329" i="5"/>
  <c r="AF1431" i="5"/>
  <c r="R1431" i="5"/>
  <c r="AF1646" i="5"/>
  <c r="R1646" i="5"/>
  <c r="AF1970" i="5"/>
  <c r="R1970" i="5"/>
  <c r="AF2172" i="5"/>
  <c r="R2172" i="5"/>
  <c r="AF2660" i="5"/>
  <c r="R2660" i="5"/>
  <c r="AF2943" i="5"/>
  <c r="R2943" i="5"/>
  <c r="AF3139" i="5"/>
  <c r="R3139" i="5"/>
  <c r="AF3536" i="5"/>
  <c r="R3536" i="5"/>
  <c r="AF3666" i="5"/>
  <c r="R3666" i="5"/>
  <c r="AF5965" i="5"/>
  <c r="R5965" i="5"/>
  <c r="AF6162" i="5"/>
  <c r="R6162" i="5"/>
  <c r="AF6344" i="5"/>
  <c r="R6344" i="5"/>
  <c r="AF6491" i="5"/>
  <c r="R6491" i="5"/>
  <c r="AF6727" i="5"/>
  <c r="R6727" i="5"/>
  <c r="AF6830" i="5"/>
  <c r="R6830" i="5"/>
  <c r="AF6994" i="5"/>
  <c r="R6994" i="5"/>
  <c r="AF7096" i="5"/>
  <c r="R7096" i="5"/>
  <c r="AF7263" i="5"/>
  <c r="R7263" i="5"/>
  <c r="AF7346" i="5"/>
  <c r="R7346" i="5"/>
  <c r="AF7562" i="5"/>
  <c r="R7562" i="5"/>
  <c r="AF7890" i="5"/>
  <c r="R7890" i="5"/>
  <c r="AF8177" i="5"/>
  <c r="R8177" i="5"/>
  <c r="AF8303" i="5"/>
  <c r="R8303" i="5"/>
  <c r="AF8800" i="5"/>
  <c r="R8800" i="5"/>
  <c r="AF9454" i="5"/>
  <c r="R9454" i="5"/>
  <c r="AF9607" i="5"/>
  <c r="R9607" i="5"/>
  <c r="AF9799" i="5"/>
  <c r="R9799" i="5"/>
  <c r="AF404" i="5"/>
  <c r="R404" i="5"/>
  <c r="AF492" i="5"/>
  <c r="R492" i="5"/>
  <c r="AF282" i="5"/>
  <c r="R282" i="5"/>
  <c r="AF230" i="5"/>
  <c r="R230" i="5"/>
  <c r="AF83" i="5"/>
  <c r="R83" i="5"/>
  <c r="AF1225" i="5"/>
  <c r="R1225" i="5"/>
  <c r="AF1870" i="5"/>
  <c r="R1870" i="5"/>
  <c r="AF2009" i="5"/>
  <c r="R2009" i="5"/>
  <c r="AF2257" i="5"/>
  <c r="R2257" i="5"/>
  <c r="AF2877" i="5"/>
  <c r="R2877" i="5"/>
  <c r="AF3450" i="5"/>
  <c r="R3450" i="5"/>
  <c r="AF3954" i="5"/>
  <c r="R3954" i="5"/>
  <c r="AF4125" i="5"/>
  <c r="R4125" i="5"/>
  <c r="AF4445" i="5"/>
  <c r="R4445" i="5"/>
  <c r="AF4829" i="5"/>
  <c r="R4829" i="5"/>
  <c r="AF5157" i="5"/>
  <c r="R5157" i="5"/>
  <c r="AF5779" i="5"/>
  <c r="R5779" i="5"/>
  <c r="AF6259" i="5"/>
  <c r="R6259" i="5"/>
  <c r="AF6614" i="5"/>
  <c r="R6614" i="5"/>
  <c r="AF7704" i="5"/>
  <c r="R7704" i="5"/>
  <c r="AF8078" i="5"/>
  <c r="R8078" i="5"/>
  <c r="AF8814" i="5"/>
  <c r="R8814" i="5"/>
  <c r="AF9478" i="5"/>
  <c r="R9478" i="5"/>
  <c r="AF9966" i="5"/>
  <c r="R9966" i="5"/>
  <c r="AF408" i="5"/>
  <c r="R408" i="5"/>
  <c r="AF80" i="5"/>
  <c r="R80" i="5"/>
  <c r="AF1018" i="5"/>
  <c r="R1018" i="5"/>
  <c r="AF1369" i="5"/>
  <c r="R1369" i="5"/>
  <c r="AF1598" i="5"/>
  <c r="R1598" i="5"/>
  <c r="AF2095" i="5"/>
  <c r="R2095" i="5"/>
  <c r="AF2252" i="5"/>
  <c r="R2252" i="5"/>
  <c r="AF2364" i="5"/>
  <c r="R2364" i="5"/>
  <c r="AF2544" i="5"/>
  <c r="R2544" i="5"/>
  <c r="AF2708" i="5"/>
  <c r="R2708" i="5"/>
  <c r="AF2938" i="5"/>
  <c r="R2938" i="5"/>
  <c r="AF3165" i="5"/>
  <c r="R3165" i="5"/>
  <c r="AF3396" i="5"/>
  <c r="R3396" i="5"/>
  <c r="AF3692" i="5"/>
  <c r="R3692" i="5"/>
  <c r="AF4078" i="5"/>
  <c r="R4078" i="5"/>
  <c r="AF4429" i="5"/>
  <c r="R4429" i="5"/>
  <c r="AF4684" i="5"/>
  <c r="R4684" i="5"/>
  <c r="AF4930" i="5"/>
  <c r="R4930" i="5"/>
  <c r="AF5167" i="5"/>
  <c r="R5167" i="5"/>
  <c r="AF5501" i="5"/>
  <c r="R5501" i="5"/>
  <c r="AF5595" i="5"/>
  <c r="R5595" i="5"/>
  <c r="AF5893" i="5"/>
  <c r="R5893" i="5"/>
  <c r="AF669" i="5"/>
  <c r="R669" i="5"/>
  <c r="AF869" i="5"/>
  <c r="R869" i="5"/>
  <c r="AF1364" i="5"/>
  <c r="R1364" i="5"/>
  <c r="AF1495" i="5"/>
  <c r="R1495" i="5"/>
  <c r="AF1710" i="5"/>
  <c r="R1710" i="5"/>
  <c r="AF2176" i="5"/>
  <c r="R2176" i="5"/>
  <c r="AF2249" i="5"/>
  <c r="R2249" i="5"/>
  <c r="AF2678" i="5"/>
  <c r="R2678" i="5"/>
  <c r="AF2978" i="5"/>
  <c r="R2978" i="5"/>
  <c r="AF3060" i="5"/>
  <c r="R3060" i="5"/>
  <c r="AF3185" i="5"/>
  <c r="R3185" i="5"/>
  <c r="AF3764" i="5"/>
  <c r="R3764" i="5"/>
  <c r="AF3970" i="5"/>
  <c r="R3970" i="5"/>
  <c r="AF4137" i="5"/>
  <c r="R4137" i="5"/>
  <c r="AF4501" i="5"/>
  <c r="R4501" i="5"/>
  <c r="AF4742" i="5"/>
  <c r="R4742" i="5"/>
  <c r="AF4881" i="5"/>
  <c r="R4881" i="5"/>
  <c r="AF4932" i="5"/>
  <c r="R4932" i="5"/>
  <c r="AF5267" i="5"/>
  <c r="R5267" i="5"/>
  <c r="AF5801" i="5"/>
  <c r="R5801" i="5"/>
  <c r="AF5966" i="5"/>
  <c r="R5966" i="5"/>
  <c r="AF6084" i="5"/>
  <c r="R6084" i="5"/>
  <c r="AF6419" i="5"/>
  <c r="R6419" i="5"/>
  <c r="AF6567" i="5"/>
  <c r="R6567" i="5"/>
  <c r="AF7456" i="5"/>
  <c r="R7456" i="5"/>
  <c r="AF7594" i="5"/>
  <c r="R7594" i="5"/>
  <c r="AF7735" i="5"/>
  <c r="R7735" i="5"/>
  <c r="AF8820" i="5"/>
  <c r="R8820" i="5"/>
  <c r="AF9218" i="5"/>
  <c r="R9218" i="5"/>
  <c r="AF286" i="5"/>
  <c r="R286" i="5"/>
  <c r="AF560" i="5"/>
  <c r="R560" i="5"/>
  <c r="AF947" i="5"/>
  <c r="R947" i="5"/>
  <c r="AF1196" i="5"/>
  <c r="R1196" i="5"/>
  <c r="AF1272" i="5"/>
  <c r="R1272" i="5"/>
  <c r="AF1706" i="5"/>
  <c r="R1706" i="5"/>
  <c r="AF2133" i="5"/>
  <c r="R2133" i="5"/>
  <c r="AF2384" i="5"/>
  <c r="R2384" i="5"/>
  <c r="AF2511" i="5"/>
  <c r="R2511" i="5"/>
  <c r="AF2862" i="5"/>
  <c r="R2862" i="5"/>
  <c r="AF3142" i="5"/>
  <c r="R3142" i="5"/>
  <c r="AF3282" i="5"/>
  <c r="R3282" i="5"/>
  <c r="AF3364" i="5"/>
  <c r="R3364" i="5"/>
  <c r="AF3516" i="5"/>
  <c r="R3516" i="5"/>
  <c r="AF4267" i="5"/>
  <c r="R4267" i="5"/>
  <c r="AF4998" i="5"/>
  <c r="R4998" i="5"/>
  <c r="AF5292" i="5"/>
  <c r="R5292" i="5"/>
  <c r="AF5610" i="5"/>
  <c r="R5610" i="5"/>
  <c r="AF5767" i="5"/>
  <c r="R5767" i="5"/>
  <c r="AF672" i="5"/>
  <c r="R672" i="5"/>
  <c r="AF704" i="5"/>
  <c r="R704" i="5"/>
  <c r="AF794" i="5"/>
  <c r="R794" i="5"/>
  <c r="AF1104" i="5"/>
  <c r="R1104" i="5"/>
  <c r="AF1241" i="5"/>
  <c r="R1241" i="5"/>
  <c r="AF1513" i="5"/>
  <c r="R1513" i="5"/>
  <c r="AF1582" i="5"/>
  <c r="R1582" i="5"/>
  <c r="AF1784" i="5"/>
  <c r="R1784" i="5"/>
  <c r="AF1929" i="5"/>
  <c r="R1929" i="5"/>
  <c r="AF2259" i="5"/>
  <c r="R2259" i="5"/>
  <c r="AF2419" i="5"/>
  <c r="R2419" i="5"/>
  <c r="AF2570" i="5"/>
  <c r="R2570" i="5"/>
  <c r="AF2925" i="5"/>
  <c r="R2925" i="5"/>
  <c r="AF2951" i="5"/>
  <c r="R2951" i="5"/>
  <c r="AF3335" i="5"/>
  <c r="R3335" i="5"/>
  <c r="AF3530" i="5"/>
  <c r="R3530" i="5"/>
  <c r="AF3662" i="5"/>
  <c r="R3662" i="5"/>
  <c r="AF4005" i="5"/>
  <c r="R4005" i="5"/>
  <c r="AF4081" i="5"/>
  <c r="R4081" i="5"/>
  <c r="AF4227" i="5"/>
  <c r="R4227" i="5"/>
  <c r="AF4353" i="5"/>
  <c r="R4353" i="5"/>
  <c r="AF4493" i="5"/>
  <c r="R4493" i="5"/>
  <c r="AF4555" i="5"/>
  <c r="R4555" i="5"/>
  <c r="AF4836" i="5"/>
  <c r="R4836" i="5"/>
  <c r="AF4951" i="5"/>
  <c r="R4951" i="5"/>
  <c r="AF5125" i="5"/>
  <c r="R5125" i="5"/>
  <c r="AF5481" i="5"/>
  <c r="R5481" i="5"/>
  <c r="AF5833" i="5"/>
  <c r="R5833" i="5"/>
  <c r="AF6054" i="5"/>
  <c r="R6054" i="5"/>
  <c r="AF6205" i="5"/>
  <c r="R6205" i="5"/>
  <c r="AF6363" i="5"/>
  <c r="R6363" i="5"/>
  <c r="AF6531" i="5"/>
  <c r="R6531" i="5"/>
  <c r="AF6644" i="5"/>
  <c r="R6644" i="5"/>
  <c r="AF7798" i="5"/>
  <c r="R7798" i="5"/>
  <c r="AF7878" i="5"/>
  <c r="R7878" i="5"/>
  <c r="AF7939" i="5"/>
  <c r="R7939" i="5"/>
  <c r="AF8293" i="5"/>
  <c r="R8293" i="5"/>
  <c r="AF8728" i="5"/>
  <c r="R8728" i="5"/>
  <c r="AF9056" i="5"/>
  <c r="R9056" i="5"/>
  <c r="AF9241" i="5"/>
  <c r="R9241" i="5"/>
  <c r="AF970" i="5"/>
  <c r="R970" i="5"/>
  <c r="AF1358" i="5"/>
  <c r="R1358" i="5"/>
  <c r="AF1500" i="5"/>
  <c r="R1500" i="5"/>
  <c r="AF2025" i="5"/>
  <c r="R2025" i="5"/>
  <c r="AF2272" i="5"/>
  <c r="R2272" i="5"/>
  <c r="AF2480" i="5"/>
  <c r="R2480" i="5"/>
  <c r="AF2731" i="5"/>
  <c r="R2731" i="5"/>
  <c r="AF2975" i="5"/>
  <c r="R2975" i="5"/>
  <c r="AF3278" i="5"/>
  <c r="R3278" i="5"/>
  <c r="AF3725" i="5"/>
  <c r="R3725" i="5"/>
  <c r="AF4022" i="5"/>
  <c r="R4022" i="5"/>
  <c r="AF4378" i="5"/>
  <c r="R4378" i="5"/>
  <c r="AF4632" i="5"/>
  <c r="R4632" i="5"/>
  <c r="AF4886" i="5"/>
  <c r="R4886" i="5"/>
  <c r="AF5214" i="5"/>
  <c r="R5214" i="5"/>
  <c r="AF5445" i="5"/>
  <c r="R5445" i="5"/>
  <c r="AF6085" i="5"/>
  <c r="R6085" i="5"/>
  <c r="AF728" i="5"/>
  <c r="R728" i="5"/>
  <c r="AF1128" i="5"/>
  <c r="R1128" i="5"/>
  <c r="AF1416" i="5"/>
  <c r="R1416" i="5"/>
  <c r="AF1698" i="5"/>
  <c r="R1698" i="5"/>
  <c r="AF1854" i="5"/>
  <c r="R1854" i="5"/>
  <c r="AF2092" i="5"/>
  <c r="R2092" i="5"/>
  <c r="AF2312" i="5"/>
  <c r="R2312" i="5"/>
  <c r="AF2471" i="5"/>
  <c r="R2471" i="5"/>
  <c r="AF2881" i="5"/>
  <c r="R2881" i="5"/>
  <c r="AF3254" i="5"/>
  <c r="R3254" i="5"/>
  <c r="AF3498" i="5"/>
  <c r="R3498" i="5"/>
  <c r="AF4171" i="5"/>
  <c r="R4171" i="5"/>
  <c r="AF4329" i="5"/>
  <c r="R4329" i="5"/>
  <c r="AF4545" i="5"/>
  <c r="R4545" i="5"/>
  <c r="AF4736" i="5"/>
  <c r="R4736" i="5"/>
  <c r="AF5173" i="5"/>
  <c r="R5173" i="5"/>
  <c r="AF5707" i="5"/>
  <c r="R5707" i="5"/>
  <c r="AF6015" i="5"/>
  <c r="R6015" i="5"/>
  <c r="AF6065" i="5"/>
  <c r="R6065" i="5"/>
  <c r="AF6247" i="5"/>
  <c r="R6247" i="5"/>
  <c r="AF6510" i="5"/>
  <c r="R6510" i="5"/>
  <c r="AF7512" i="5"/>
  <c r="R7512" i="5"/>
  <c r="AF7812" i="5"/>
  <c r="R7812" i="5"/>
  <c r="AF8073" i="5"/>
  <c r="R8073" i="5"/>
  <c r="AF8665" i="5"/>
  <c r="R8665" i="5"/>
  <c r="AF9042" i="5"/>
  <c r="R9042" i="5"/>
  <c r="AF9813" i="5"/>
  <c r="R9813" i="5"/>
  <c r="AF9919" i="5"/>
  <c r="R9919" i="5"/>
  <c r="AF325" i="5"/>
  <c r="R325" i="5"/>
  <c r="AF434" i="5"/>
  <c r="R434" i="5"/>
  <c r="AF103" i="5"/>
  <c r="R103" i="5"/>
  <c r="AF1188" i="5"/>
  <c r="R1188" i="5"/>
  <c r="AF1356" i="5"/>
  <c r="R1356" i="5"/>
  <c r="AF1557" i="5"/>
  <c r="R1557" i="5"/>
  <c r="AF1732" i="5"/>
  <c r="R1732" i="5"/>
  <c r="AF1930" i="5"/>
  <c r="R1930" i="5"/>
  <c r="AF2291" i="5"/>
  <c r="R2291" i="5"/>
  <c r="AF2563" i="5"/>
  <c r="R2563" i="5"/>
  <c r="AF2719" i="5"/>
  <c r="R2719" i="5"/>
  <c r="AF2773" i="5"/>
  <c r="R2773" i="5"/>
  <c r="AF3034" i="5"/>
  <c r="R3034" i="5"/>
  <c r="AF3448" i="5"/>
  <c r="R3448" i="5"/>
  <c r="AF4183" i="5"/>
  <c r="R4183" i="5"/>
  <c r="AF4274" i="5"/>
  <c r="R4274" i="5"/>
  <c r="AF4530" i="5"/>
  <c r="R4530" i="5"/>
  <c r="AF4749" i="5"/>
  <c r="R4749" i="5"/>
  <c r="AF5066" i="5"/>
  <c r="R5066" i="5"/>
  <c r="AF5244" i="5"/>
  <c r="R5244" i="5"/>
  <c r="AF5354" i="5"/>
  <c r="R5354" i="5"/>
  <c r="AF5561" i="5"/>
  <c r="R5561" i="5"/>
  <c r="AF5685" i="5"/>
  <c r="R5685" i="5"/>
  <c r="AF6430" i="5"/>
  <c r="R6430" i="5"/>
  <c r="AF6660" i="5"/>
  <c r="R6660" i="5"/>
  <c r="AF6846" i="5"/>
  <c r="R6846" i="5"/>
  <c r="AF6979" i="5"/>
  <c r="R6979" i="5"/>
  <c r="AF7219" i="5"/>
  <c r="R7219" i="5"/>
  <c r="AF7267" i="5"/>
  <c r="R7267" i="5"/>
  <c r="AF7452" i="5"/>
  <c r="R7452" i="5"/>
  <c r="AF7591" i="5"/>
  <c r="R7591" i="5"/>
  <c r="AF7724" i="5"/>
  <c r="R7724" i="5"/>
  <c r="AF7799" i="5"/>
  <c r="R7799" i="5"/>
  <c r="AF7974" i="5"/>
  <c r="R7974" i="5"/>
  <c r="AF8110" i="5"/>
  <c r="R8110" i="5"/>
  <c r="AF8341" i="5"/>
  <c r="R8341" i="5"/>
  <c r="AF8617" i="5"/>
  <c r="R8617" i="5"/>
  <c r="AF9066" i="5"/>
  <c r="R9066" i="5"/>
  <c r="AF9414" i="5"/>
  <c r="R9414" i="5"/>
  <c r="AF9777" i="5"/>
  <c r="R9777" i="5"/>
  <c r="AF459" i="5"/>
  <c r="R459" i="5"/>
  <c r="AF280" i="5"/>
  <c r="R280" i="5"/>
  <c r="AF210" i="5"/>
  <c r="R210" i="5"/>
  <c r="AF120" i="5"/>
  <c r="R120" i="5"/>
  <c r="AF916" i="5"/>
  <c r="R916" i="5"/>
  <c r="AF1221" i="5"/>
  <c r="R1221" i="5"/>
  <c r="AF1662" i="5"/>
  <c r="R1662" i="5"/>
  <c r="AF1994" i="5"/>
  <c r="R1994" i="5"/>
  <c r="AF2299" i="5"/>
  <c r="R2299" i="5"/>
  <c r="AF2835" i="5"/>
  <c r="R2835" i="5"/>
  <c r="AF3141" i="5"/>
  <c r="R3141" i="5"/>
  <c r="AF3326" i="5"/>
  <c r="R3326" i="5"/>
  <c r="AF3552" i="5"/>
  <c r="R3552" i="5"/>
  <c r="AF3995" i="5"/>
  <c r="R3995" i="5"/>
  <c r="AF5999" i="5"/>
  <c r="R5999" i="5"/>
  <c r="AF6330" i="5"/>
  <c r="R6330" i="5"/>
  <c r="AF6568" i="5"/>
  <c r="R6568" i="5"/>
  <c r="AF6780" i="5"/>
  <c r="R6780" i="5"/>
  <c r="AF6832" i="5"/>
  <c r="R6832" i="5"/>
  <c r="AF6938" i="5"/>
  <c r="R6938" i="5"/>
  <c r="AF7099" i="5"/>
  <c r="R7099" i="5"/>
  <c r="AF7186" i="5"/>
  <c r="R7186" i="5"/>
  <c r="AF7522" i="5"/>
  <c r="R7522" i="5"/>
  <c r="AF7792" i="5"/>
  <c r="R7792" i="5"/>
  <c r="AF8105" i="5"/>
  <c r="R8105" i="5"/>
  <c r="AF8487" i="5"/>
  <c r="R8487" i="5"/>
  <c r="AF8816" i="5"/>
  <c r="R8816" i="5"/>
  <c r="AF9485" i="5"/>
  <c r="R9485" i="5"/>
  <c r="AF9557" i="5"/>
  <c r="R9557" i="5"/>
  <c r="AF9631" i="5"/>
  <c r="R9631" i="5"/>
  <c r="AF9811" i="5"/>
  <c r="R9811" i="5"/>
  <c r="AF9981" i="5"/>
  <c r="R9981" i="5"/>
  <c r="AF81" i="5"/>
  <c r="R81" i="5"/>
  <c r="AF688" i="5"/>
  <c r="R688" i="5"/>
  <c r="AF775" i="5"/>
  <c r="R775" i="5"/>
  <c r="AF882" i="5"/>
  <c r="R882" i="5"/>
  <c r="AF1154" i="5"/>
  <c r="R1154" i="5"/>
  <c r="AF1410" i="5"/>
  <c r="R1410" i="5"/>
  <c r="AF1820" i="5"/>
  <c r="R1820" i="5"/>
  <c r="AF2027" i="5"/>
  <c r="R2027" i="5"/>
  <c r="AF2045" i="5"/>
  <c r="R2045" i="5"/>
  <c r="AF2120" i="5"/>
  <c r="R2120" i="5"/>
  <c r="AF2349" i="5"/>
  <c r="R2349" i="5"/>
  <c r="AF2524" i="5"/>
  <c r="R2524" i="5"/>
  <c r="AF2944" i="5"/>
  <c r="R2944" i="5"/>
  <c r="AF3276" i="5"/>
  <c r="R3276" i="5"/>
  <c r="AF3614" i="5"/>
  <c r="R3614" i="5"/>
  <c r="AF3924" i="5"/>
  <c r="R3924" i="5"/>
  <c r="AF4129" i="5"/>
  <c r="R4129" i="5"/>
  <c r="AF4217" i="5"/>
  <c r="R4217" i="5"/>
  <c r="AF4406" i="5"/>
  <c r="R4406" i="5"/>
  <c r="AF4838" i="5"/>
  <c r="R4838" i="5"/>
  <c r="AF5041" i="5"/>
  <c r="R5041" i="5"/>
  <c r="AF5314" i="5"/>
  <c r="R5314" i="5"/>
  <c r="AF5425" i="5"/>
  <c r="R5425" i="5"/>
  <c r="AF5770" i="5"/>
  <c r="R5770" i="5"/>
  <c r="AF6050" i="5"/>
  <c r="R6050" i="5"/>
  <c r="AF6244" i="5"/>
  <c r="R6244" i="5"/>
  <c r="AF6612" i="5"/>
  <c r="R6612" i="5"/>
  <c r="AF7778" i="5"/>
  <c r="R7778" i="5"/>
  <c r="AF7894" i="5"/>
  <c r="R7894" i="5"/>
  <c r="AF8235" i="5"/>
  <c r="R8235" i="5"/>
  <c r="AF8319" i="5"/>
  <c r="R8319" i="5"/>
  <c r="AF8370" i="5"/>
  <c r="R8370" i="5"/>
  <c r="AF8495" i="5"/>
  <c r="R8495" i="5"/>
  <c r="AF8609" i="5"/>
  <c r="R8609" i="5"/>
  <c r="AF9372" i="5"/>
  <c r="R9372" i="5"/>
  <c r="AF9937" i="5"/>
  <c r="R9937" i="5"/>
  <c r="AF299" i="5"/>
  <c r="R299" i="5"/>
  <c r="AF89" i="5"/>
  <c r="R89" i="5"/>
  <c r="AF43" i="5"/>
  <c r="R43" i="5"/>
  <c r="AF1623" i="5"/>
  <c r="R1623" i="5"/>
  <c r="AF1955" i="5"/>
  <c r="R1955" i="5"/>
  <c r="AF2373" i="5"/>
  <c r="R2373" i="5"/>
  <c r="AF2461" i="5"/>
  <c r="R2461" i="5"/>
  <c r="AF2742" i="5"/>
  <c r="R2742" i="5"/>
  <c r="AF2845" i="5"/>
  <c r="R2845" i="5"/>
  <c r="AF2929" i="5"/>
  <c r="R2929" i="5"/>
  <c r="AF3540" i="5"/>
  <c r="R3540" i="5"/>
  <c r="AF4050" i="5"/>
  <c r="R4050" i="5"/>
  <c r="AF4285" i="5"/>
  <c r="R4285" i="5"/>
  <c r="AF4610" i="5"/>
  <c r="R4610" i="5"/>
  <c r="AF4821" i="5"/>
  <c r="R4821" i="5"/>
  <c r="AF4971" i="5"/>
  <c r="R4971" i="5"/>
  <c r="AF5154" i="5"/>
  <c r="R5154" i="5"/>
  <c r="AF5351" i="5"/>
  <c r="R5351" i="5"/>
  <c r="AF5727" i="5"/>
  <c r="R5727" i="5"/>
  <c r="AF6311" i="5"/>
  <c r="R6311" i="5"/>
  <c r="AF742" i="5"/>
  <c r="R742" i="5"/>
  <c r="AF848" i="5"/>
  <c r="R848" i="5"/>
  <c r="AF735" i="5"/>
  <c r="R735" i="5"/>
  <c r="AF666" i="5"/>
  <c r="R666" i="5"/>
  <c r="AF1219" i="5"/>
  <c r="R1219" i="5"/>
  <c r="AF1401" i="5"/>
  <c r="R1401" i="5"/>
  <c r="AF1954" i="5"/>
  <c r="R1954" i="5"/>
  <c r="AF2033" i="5"/>
  <c r="R2033" i="5"/>
  <c r="AF2566" i="5"/>
  <c r="R2566" i="5"/>
  <c r="AF2818" i="5"/>
  <c r="R2818" i="5"/>
  <c r="AF2974" i="5"/>
  <c r="R2974" i="5"/>
  <c r="AF3138" i="5"/>
  <c r="R3138" i="5"/>
  <c r="AF3860" i="5"/>
  <c r="R3860" i="5"/>
  <c r="AF4066" i="5"/>
  <c r="R4066" i="5"/>
  <c r="AF4395" i="5"/>
  <c r="R4395" i="5"/>
  <c r="AF4686" i="5"/>
  <c r="R4686" i="5"/>
  <c r="AF4942" i="5"/>
  <c r="R4942" i="5"/>
  <c r="AF5141" i="5"/>
  <c r="R5141" i="5"/>
  <c r="AF5369" i="5"/>
  <c r="R5369" i="5"/>
  <c r="AF5449" i="5"/>
  <c r="R5449" i="5"/>
  <c r="AF5803" i="5"/>
  <c r="R5803" i="5"/>
  <c r="AF5929" i="5"/>
  <c r="R5929" i="5"/>
  <c r="AF6127" i="5"/>
  <c r="R6127" i="5"/>
  <c r="AF6276" i="5"/>
  <c r="R6276" i="5"/>
  <c r="AF6636" i="5"/>
  <c r="R6636" i="5"/>
  <c r="AF7519" i="5"/>
  <c r="R7519" i="5"/>
  <c r="AF7679" i="5"/>
  <c r="R7679" i="5"/>
  <c r="AF7774" i="5"/>
  <c r="R7774" i="5"/>
  <c r="AF8233" i="5"/>
  <c r="R8233" i="5"/>
  <c r="AF8377" i="5"/>
  <c r="R8377" i="5"/>
  <c r="AF8646" i="5"/>
  <c r="R8646" i="5"/>
  <c r="AF8892" i="5"/>
  <c r="R8892" i="5"/>
  <c r="AF9515" i="5"/>
  <c r="R9515" i="5"/>
  <c r="AF340" i="5"/>
  <c r="R340" i="5"/>
  <c r="AF55" i="5"/>
  <c r="R55" i="5"/>
  <c r="AF936" i="5"/>
  <c r="R936" i="5"/>
  <c r="AF1232" i="5"/>
  <c r="R1232" i="5"/>
  <c r="AF2180" i="5"/>
  <c r="R2180" i="5"/>
  <c r="AF2433" i="5"/>
  <c r="R2433" i="5"/>
  <c r="AF2783" i="5"/>
  <c r="R2783" i="5"/>
  <c r="AF2994" i="5"/>
  <c r="R2994" i="5"/>
  <c r="AF3266" i="5"/>
  <c r="R3266" i="5"/>
  <c r="AF3546" i="5"/>
  <c r="R3546" i="5"/>
  <c r="AF3950" i="5"/>
  <c r="R3950" i="5"/>
  <c r="AF4114" i="5"/>
  <c r="R4114" i="5"/>
  <c r="AF4410" i="5"/>
  <c r="R4410" i="5"/>
  <c r="AF4706" i="5"/>
  <c r="R4706" i="5"/>
  <c r="AF4954" i="5"/>
  <c r="R4954" i="5"/>
  <c r="AF5315" i="5"/>
  <c r="R5315" i="5"/>
  <c r="AF5845" i="5"/>
  <c r="R5845" i="5"/>
  <c r="AF6171" i="5"/>
  <c r="R6171" i="5"/>
  <c r="AF764" i="5"/>
  <c r="R764" i="5"/>
  <c r="AF1170" i="5"/>
  <c r="R1170" i="5"/>
  <c r="AF1260" i="5"/>
  <c r="R1260" i="5"/>
  <c r="AF1395" i="5"/>
  <c r="R1395" i="5"/>
  <c r="AF1907" i="5"/>
  <c r="R1907" i="5"/>
  <c r="AF2280" i="5"/>
  <c r="R2280" i="5"/>
  <c r="AF2914" i="5"/>
  <c r="R2914" i="5"/>
  <c r="AF3081" i="5"/>
  <c r="R3081" i="5"/>
  <c r="AF3232" i="5"/>
  <c r="R3232" i="5"/>
  <c r="AF3634" i="5"/>
  <c r="R3634" i="5"/>
  <c r="AF4083" i="5"/>
  <c r="R4083" i="5"/>
  <c r="AF4161" i="5"/>
  <c r="R4161" i="5"/>
  <c r="AF4286" i="5"/>
  <c r="R4286" i="5"/>
  <c r="AF4553" i="5"/>
  <c r="R4553" i="5"/>
  <c r="AF4793" i="5"/>
  <c r="R4793" i="5"/>
  <c r="AF4949" i="5"/>
  <c r="R4949" i="5"/>
  <c r="AF4977" i="5"/>
  <c r="R4977" i="5"/>
  <c r="AF5096" i="5"/>
  <c r="R5096" i="5"/>
  <c r="AF5268" i="5"/>
  <c r="R5268" i="5"/>
  <c r="AF5411" i="5"/>
  <c r="R5411" i="5"/>
  <c r="AF5590" i="5"/>
  <c r="R5590" i="5"/>
  <c r="AF5693" i="5"/>
  <c r="R5693" i="5"/>
  <c r="AF5950" i="5"/>
  <c r="R5950" i="5"/>
  <c r="AF6010" i="5"/>
  <c r="R6010" i="5"/>
  <c r="AF6302" i="5"/>
  <c r="R6302" i="5"/>
  <c r="AF6415" i="5"/>
  <c r="R6415" i="5"/>
  <c r="AF6508" i="5"/>
  <c r="R6508" i="5"/>
  <c r="AF7514" i="5"/>
  <c r="R7514" i="5"/>
  <c r="AF7638" i="5"/>
  <c r="R7638" i="5"/>
  <c r="AF7886" i="5"/>
  <c r="R7886" i="5"/>
  <c r="AF8033" i="5"/>
  <c r="R8033" i="5"/>
  <c r="AF8301" i="5"/>
  <c r="R8301" i="5"/>
  <c r="AF8509" i="5"/>
  <c r="R8509" i="5"/>
  <c r="AF8586" i="5"/>
  <c r="R8586" i="5"/>
  <c r="AF9200" i="5"/>
  <c r="R9200" i="5"/>
  <c r="AF9947" i="5"/>
  <c r="R9947" i="5"/>
  <c r="AF105" i="5"/>
  <c r="R105" i="5"/>
  <c r="AF1126" i="5"/>
  <c r="R1126" i="5"/>
  <c r="AF1547" i="5"/>
  <c r="R1547" i="5"/>
  <c r="AF1676" i="5"/>
  <c r="R1676" i="5"/>
  <c r="AF1946" i="5"/>
  <c r="R1946" i="5"/>
  <c r="AF2103" i="5"/>
  <c r="R2103" i="5"/>
  <c r="AF2403" i="5"/>
  <c r="R2403" i="5"/>
  <c r="AF2622" i="5"/>
  <c r="R2622" i="5"/>
  <c r="AF2973" i="5"/>
  <c r="R2973" i="5"/>
  <c r="AF3520" i="5"/>
  <c r="R3520" i="5"/>
  <c r="AF4473" i="5"/>
  <c r="R4473" i="5"/>
  <c r="AF4982" i="5"/>
  <c r="R4982" i="5"/>
  <c r="AF5058" i="5"/>
  <c r="R5058" i="5"/>
  <c r="AF5252" i="5"/>
  <c r="R5252" i="5"/>
  <c r="AF6114" i="5"/>
  <c r="R6114" i="5"/>
  <c r="AF822" i="5"/>
  <c r="R822" i="5"/>
  <c r="AF684" i="5"/>
  <c r="R684" i="5"/>
  <c r="AF1215" i="5"/>
  <c r="R1215" i="5"/>
  <c r="AF1473" i="5"/>
  <c r="R1473" i="5"/>
  <c r="AF1650" i="5"/>
  <c r="R1650" i="5"/>
  <c r="AF1919" i="5"/>
  <c r="R1919" i="5"/>
  <c r="AF2144" i="5"/>
  <c r="R2144" i="5"/>
  <c r="AF2445" i="5"/>
  <c r="R2445" i="5"/>
  <c r="AF2813" i="5"/>
  <c r="R2813" i="5"/>
  <c r="AF2863" i="5"/>
  <c r="R2863" i="5"/>
  <c r="AF3075" i="5"/>
  <c r="R3075" i="5"/>
  <c r="AF3588" i="5"/>
  <c r="R3588" i="5"/>
  <c r="AF3815" i="5"/>
  <c r="R3815" i="5"/>
  <c r="AF4029" i="5"/>
  <c r="R4029" i="5"/>
  <c r="AF4194" i="5"/>
  <c r="R4194" i="5"/>
  <c r="AF4259" i="5"/>
  <c r="R4259" i="5"/>
  <c r="AF4443" i="5"/>
  <c r="R4443" i="5"/>
  <c r="AF4535" i="5"/>
  <c r="R4535" i="5"/>
  <c r="AF4877" i="5"/>
  <c r="R4877" i="5"/>
  <c r="AF5175" i="5"/>
  <c r="R5175" i="5"/>
  <c r="AF5535" i="5"/>
  <c r="R5535" i="5"/>
  <c r="AF5689" i="5"/>
  <c r="R5689" i="5"/>
  <c r="AF5749" i="5"/>
  <c r="R5749" i="5"/>
  <c r="AF6117" i="5"/>
  <c r="R6117" i="5"/>
  <c r="AF6470" i="5"/>
  <c r="R6470" i="5"/>
  <c r="AF6522" i="5"/>
  <c r="R6522" i="5"/>
  <c r="AF6606" i="5"/>
  <c r="R6606" i="5"/>
  <c r="AF7490" i="5"/>
  <c r="R7490" i="5"/>
  <c r="AF7740" i="5"/>
  <c r="R7740" i="5"/>
  <c r="AF7923" i="5"/>
  <c r="R7923" i="5"/>
  <c r="AF8055" i="5"/>
  <c r="R8055" i="5"/>
  <c r="AF8366" i="5"/>
  <c r="R8366" i="5"/>
  <c r="AF8661" i="5"/>
  <c r="R8661" i="5"/>
  <c r="AF8880" i="5"/>
  <c r="R8880" i="5"/>
  <c r="AF9198" i="5"/>
  <c r="R9198" i="5"/>
  <c r="AF9606" i="5"/>
  <c r="R9606" i="5"/>
  <c r="AF9973" i="5"/>
  <c r="R9973" i="5"/>
  <c r="AF365" i="5"/>
  <c r="R365" i="5"/>
  <c r="AF484" i="5"/>
  <c r="R484" i="5"/>
  <c r="AF71" i="5"/>
  <c r="R71" i="5"/>
  <c r="AF1014" i="5"/>
  <c r="R1014" i="5"/>
  <c r="AF1320" i="5"/>
  <c r="R1320" i="5"/>
  <c r="AF1524" i="5"/>
  <c r="R1524" i="5"/>
  <c r="AF1688" i="5"/>
  <c r="R1688" i="5"/>
  <c r="AF1848" i="5"/>
  <c r="R1848" i="5"/>
  <c r="AF2067" i="5"/>
  <c r="R2067" i="5"/>
  <c r="AF2256" i="5"/>
  <c r="R2256" i="5"/>
  <c r="AF2377" i="5"/>
  <c r="R2377" i="5"/>
  <c r="AF2686" i="5"/>
  <c r="R2686" i="5"/>
  <c r="AF2761" i="5"/>
  <c r="R2761" i="5"/>
  <c r="AF2838" i="5"/>
  <c r="R2838" i="5"/>
  <c r="AF3193" i="5"/>
  <c r="R3193" i="5"/>
  <c r="AF3728" i="5"/>
  <c r="R3728" i="5"/>
  <c r="AF3780" i="5"/>
  <c r="R3780" i="5"/>
  <c r="AF4046" i="5"/>
  <c r="R4046" i="5"/>
  <c r="AF4250" i="5"/>
  <c r="R4250" i="5"/>
  <c r="AF4463" i="5"/>
  <c r="R4463" i="5"/>
  <c r="AF4550" i="5"/>
  <c r="R4550" i="5"/>
  <c r="AF4666" i="5"/>
  <c r="R4666" i="5"/>
  <c r="AF4782" i="5"/>
  <c r="R4782" i="5"/>
  <c r="AF5329" i="5"/>
  <c r="R5329" i="5"/>
  <c r="AF5579" i="5"/>
  <c r="R5579" i="5"/>
  <c r="AF5990" i="5"/>
  <c r="R5990" i="5"/>
  <c r="AF6412" i="5"/>
  <c r="R6412" i="5"/>
  <c r="AF6716" i="5"/>
  <c r="R6716" i="5"/>
  <c r="AF7038" i="5"/>
  <c r="R7038" i="5"/>
  <c r="AF7210" i="5"/>
  <c r="R7210" i="5"/>
  <c r="AF7272" i="5"/>
  <c r="R7272" i="5"/>
  <c r="AF7416" i="5"/>
  <c r="R7416" i="5"/>
  <c r="AF7663" i="5"/>
  <c r="R7663" i="5"/>
  <c r="AF7752" i="5"/>
  <c r="R7752" i="5"/>
  <c r="AF7917" i="5"/>
  <c r="R7917" i="5"/>
  <c r="AF8121" i="5"/>
  <c r="R8121" i="5"/>
  <c r="AF8615" i="5"/>
  <c r="R8615" i="5"/>
  <c r="AF9114" i="5"/>
  <c r="R9114" i="5"/>
  <c r="AF9466" i="5"/>
  <c r="R9466" i="5"/>
  <c r="AF9618" i="5"/>
  <c r="R9618" i="5"/>
  <c r="AF9749" i="5"/>
  <c r="R9749" i="5"/>
  <c r="AF9963" i="5"/>
  <c r="R9963" i="5"/>
  <c r="AF480" i="5"/>
  <c r="R480" i="5"/>
  <c r="AF607" i="5"/>
  <c r="R607" i="5"/>
  <c r="AF214" i="5"/>
  <c r="R214" i="5"/>
  <c r="AF132" i="5"/>
  <c r="R132" i="5"/>
  <c r="AF65" i="5"/>
  <c r="R65" i="5"/>
  <c r="AF1280" i="5"/>
  <c r="R1280" i="5"/>
  <c r="AF1460" i="5"/>
  <c r="R1460" i="5"/>
  <c r="AF1878" i="5"/>
  <c r="R1878" i="5"/>
  <c r="AF2051" i="5"/>
  <c r="R2051" i="5"/>
  <c r="AF2347" i="5"/>
  <c r="R2347" i="5"/>
  <c r="AF2554" i="5"/>
  <c r="R2554" i="5"/>
  <c r="AF2759" i="5"/>
  <c r="R2759" i="5"/>
  <c r="AF2870" i="5"/>
  <c r="R2870" i="5"/>
  <c r="AF3208" i="5"/>
  <c r="R3208" i="5"/>
  <c r="AF3594" i="5"/>
  <c r="R3594" i="5"/>
  <c r="AF3934" i="5"/>
  <c r="R3934" i="5"/>
  <c r="AF6059" i="5"/>
  <c r="R6059" i="5"/>
  <c r="AF6326" i="5"/>
  <c r="R6326" i="5"/>
  <c r="AF6543" i="5"/>
  <c r="R6543" i="5"/>
  <c r="AF6771" i="5"/>
  <c r="R6771" i="5"/>
  <c r="AF6890" i="5"/>
  <c r="R6890" i="5"/>
  <c r="AF7078" i="5"/>
  <c r="R7078" i="5"/>
  <c r="AF7195" i="5"/>
  <c r="R7195" i="5"/>
  <c r="AF7287" i="5"/>
  <c r="R7287" i="5"/>
  <c r="AF7534" i="5"/>
  <c r="R7534" i="5"/>
  <c r="AF8021" i="5"/>
  <c r="R8021" i="5"/>
  <c r="AF8454" i="5"/>
  <c r="R8454" i="5"/>
  <c r="AF8511" i="5"/>
  <c r="R8511" i="5"/>
  <c r="AF8706" i="5"/>
  <c r="R8706" i="5"/>
  <c r="AF9174" i="5"/>
  <c r="R9174" i="5"/>
  <c r="AF9646" i="5"/>
  <c r="R9646" i="5"/>
  <c r="AF9747" i="5"/>
  <c r="R9747" i="5"/>
  <c r="AF9929" i="5"/>
  <c r="R9929" i="5"/>
  <c r="AF384" i="5"/>
  <c r="R384" i="5"/>
  <c r="AF640" i="5"/>
  <c r="R640" i="5"/>
  <c r="AF201" i="5"/>
  <c r="R201" i="5"/>
  <c r="AF142" i="5"/>
  <c r="R142" i="5"/>
  <c r="AF163" i="5"/>
  <c r="R163" i="5"/>
  <c r="AF1352" i="5"/>
  <c r="R1352" i="5"/>
  <c r="AF1692" i="5"/>
  <c r="R1692" i="5"/>
  <c r="AF2699" i="5"/>
  <c r="R2699" i="5"/>
  <c r="AF2946" i="5"/>
  <c r="R2946" i="5"/>
  <c r="AF3765" i="5"/>
  <c r="R3765" i="5"/>
  <c r="AF3972" i="5"/>
  <c r="R3972" i="5"/>
  <c r="AF6209" i="5"/>
  <c r="R6209" i="5"/>
  <c r="AF6269" i="5"/>
  <c r="R6269" i="5"/>
  <c r="AF6618" i="5"/>
  <c r="R6618" i="5"/>
  <c r="AF6766" i="5"/>
  <c r="R6766" i="5"/>
  <c r="AF6877" i="5"/>
  <c r="R6877" i="5"/>
  <c r="AF6916" i="5"/>
  <c r="R6916" i="5"/>
  <c r="AF6949" i="5"/>
  <c r="R6949" i="5"/>
  <c r="AF7022" i="5"/>
  <c r="R7022" i="5"/>
  <c r="AF7171" i="5"/>
  <c r="R7171" i="5"/>
  <c r="AF7335" i="5"/>
  <c r="R7335" i="5"/>
  <c r="AF8159" i="5"/>
  <c r="R8159" i="5"/>
  <c r="AF9724" i="5"/>
  <c r="R9724" i="5"/>
  <c r="AF9363" i="5"/>
  <c r="R9363" i="5"/>
  <c r="AF9464" i="5"/>
  <c r="R9464" i="5"/>
  <c r="AF9572" i="5"/>
  <c r="R9572" i="5"/>
  <c r="AF9699" i="5"/>
  <c r="R9699" i="5"/>
  <c r="AF604" i="5"/>
  <c r="R604" i="5"/>
  <c r="AF650" i="5"/>
  <c r="R650" i="5"/>
  <c r="AF249" i="5"/>
  <c r="R249" i="5"/>
  <c r="AF207" i="5"/>
  <c r="R207" i="5"/>
  <c r="AF167" i="5"/>
  <c r="R167" i="5"/>
  <c r="AF1023" i="5"/>
  <c r="R1023" i="5"/>
  <c r="AF1321" i="5"/>
  <c r="R1321" i="5"/>
  <c r="AF1534" i="5"/>
  <c r="R1534" i="5"/>
  <c r="AF1762" i="5"/>
  <c r="R1762" i="5"/>
  <c r="AF1984" i="5"/>
  <c r="R1984" i="5"/>
  <c r="AF2454" i="5"/>
  <c r="R2454" i="5"/>
  <c r="AF3312" i="5"/>
  <c r="R3312" i="5"/>
  <c r="AF3369" i="5"/>
  <c r="R3369" i="5"/>
  <c r="AF3637" i="5"/>
  <c r="R3637" i="5"/>
  <c r="AF4034" i="5"/>
  <c r="R4034" i="5"/>
  <c r="AF4541" i="5"/>
  <c r="R4541" i="5"/>
  <c r="AF4895" i="5"/>
  <c r="R4895" i="5"/>
  <c r="AF5834" i="5"/>
  <c r="R5834" i="5"/>
  <c r="AF6211" i="5"/>
  <c r="R6211" i="5"/>
  <c r="AF6555" i="5"/>
  <c r="R6555" i="5"/>
  <c r="AF6782" i="5"/>
  <c r="R6782" i="5"/>
  <c r="AF7280" i="5"/>
  <c r="R7280" i="5"/>
  <c r="AF7398" i="5"/>
  <c r="R7398" i="5"/>
  <c r="AF4155" i="5"/>
  <c r="R4155" i="5"/>
  <c r="AF4805" i="5"/>
  <c r="R4805" i="5"/>
  <c r="AF5710" i="5"/>
  <c r="R5710" i="5"/>
  <c r="AF6057" i="5"/>
  <c r="R6057" i="5"/>
  <c r="AF7256" i="5"/>
  <c r="R7256" i="5"/>
  <c r="AF4761" i="5"/>
  <c r="R4761" i="5"/>
  <c r="AF5806" i="5"/>
  <c r="R5806" i="5"/>
  <c r="AF6067" i="5"/>
  <c r="R6067" i="5"/>
  <c r="AF6424" i="5"/>
  <c r="R6424" i="5"/>
  <c r="AF6754" i="5"/>
  <c r="R6754" i="5"/>
  <c r="AF7296" i="5"/>
  <c r="R7296" i="5"/>
  <c r="AF7380" i="5"/>
  <c r="R7380" i="5"/>
  <c r="AF7627" i="5"/>
  <c r="R7627" i="5"/>
  <c r="AF8567" i="5"/>
  <c r="R8567" i="5"/>
  <c r="AF8964" i="5"/>
  <c r="R8964" i="5"/>
  <c r="AF9470" i="5"/>
  <c r="R9470" i="5"/>
  <c r="AF348" i="5"/>
  <c r="R348" i="5"/>
  <c r="AF8238" i="5"/>
  <c r="R8238" i="5"/>
  <c r="AF8760" i="5"/>
  <c r="R8760" i="5"/>
  <c r="AF9162" i="5"/>
  <c r="R9162" i="5"/>
  <c r="AF9655" i="5"/>
  <c r="R9655" i="5"/>
  <c r="AF9994" i="5"/>
  <c r="R9994" i="5"/>
  <c r="AF8042" i="5"/>
  <c r="R8042" i="5"/>
  <c r="AF8734" i="5"/>
  <c r="R8734" i="5"/>
  <c r="AF9110" i="5"/>
  <c r="R9110" i="5"/>
  <c r="AF9490" i="5"/>
  <c r="R9490" i="5"/>
  <c r="AF296" i="5"/>
  <c r="R296" i="5"/>
  <c r="AF8322" i="5"/>
  <c r="R8322" i="5"/>
  <c r="AF8844" i="5"/>
  <c r="R8844" i="5"/>
  <c r="AF9348" i="5"/>
  <c r="R9348" i="5"/>
  <c r="AF9686" i="5"/>
  <c r="R9686" i="5"/>
  <c r="AF432" i="5"/>
  <c r="R432" i="5"/>
  <c r="AF488" i="5"/>
  <c r="R488" i="5"/>
  <c r="AF493" i="5"/>
  <c r="R493" i="5"/>
  <c r="AF9712" i="5"/>
  <c r="R9712" i="5"/>
  <c r="AF981" i="5"/>
  <c r="R981" i="5"/>
  <c r="AF1363" i="5"/>
  <c r="R1363" i="5"/>
  <c r="AF1860" i="5"/>
  <c r="R1860" i="5"/>
  <c r="AF2181" i="5"/>
  <c r="R2181" i="5"/>
  <c r="AF2383" i="5"/>
  <c r="R2383" i="5"/>
  <c r="AF2586" i="5"/>
  <c r="R2586" i="5"/>
  <c r="AF2799" i="5"/>
  <c r="R2799" i="5"/>
  <c r="AF3114" i="5"/>
  <c r="R3114" i="5"/>
  <c r="AF3343" i="5"/>
  <c r="R3343" i="5"/>
  <c r="AF3568" i="5"/>
  <c r="R3568" i="5"/>
  <c r="AF3838" i="5"/>
  <c r="R3838" i="5"/>
  <c r="AF5920" i="5"/>
  <c r="R5920" i="5"/>
  <c r="AF6739" i="5"/>
  <c r="R6739" i="5"/>
  <c r="AF6786" i="5"/>
  <c r="R6786" i="5"/>
  <c r="AF6924" i="5"/>
  <c r="R6924" i="5"/>
  <c r="AF7060" i="5"/>
  <c r="R7060" i="5"/>
  <c r="AF7279" i="5"/>
  <c r="R7279" i="5"/>
  <c r="AF7520" i="5"/>
  <c r="R7520" i="5"/>
  <c r="AF7927" i="5"/>
  <c r="R7927" i="5"/>
  <c r="AF8155" i="5"/>
  <c r="R8155" i="5"/>
  <c r="AF8331" i="5"/>
  <c r="R8331" i="5"/>
  <c r="AF8684" i="5"/>
  <c r="R8684" i="5"/>
  <c r="AF8834" i="5"/>
  <c r="R8834" i="5"/>
  <c r="AF9145" i="5"/>
  <c r="R9145" i="5"/>
  <c r="AF9355" i="5"/>
  <c r="R9355" i="5"/>
  <c r="AF9483" i="5"/>
  <c r="R9483" i="5"/>
  <c r="AF9524" i="5"/>
  <c r="R9524" i="5"/>
  <c r="AF9604" i="5"/>
  <c r="R9604" i="5"/>
  <c r="AF9713" i="5"/>
  <c r="R9713" i="5"/>
  <c r="AF9738" i="5"/>
  <c r="R9738" i="5"/>
  <c r="AF9824" i="5"/>
  <c r="R9824" i="5"/>
  <c r="AF450" i="5"/>
  <c r="R450" i="5"/>
  <c r="AF601" i="5"/>
  <c r="R601" i="5"/>
  <c r="AF628" i="5"/>
  <c r="R628" i="5"/>
  <c r="AF253" i="5"/>
  <c r="R253" i="5"/>
  <c r="AF180" i="5"/>
  <c r="R180" i="5"/>
  <c r="AF72" i="5"/>
  <c r="R72" i="5"/>
  <c r="AF21" i="5"/>
  <c r="R21" i="5"/>
  <c r="AF1059" i="5"/>
  <c r="R1059" i="5"/>
  <c r="AF1117" i="5"/>
  <c r="R1117" i="5"/>
  <c r="AF1316" i="5"/>
  <c r="R1316" i="5"/>
  <c r="AF1681" i="5"/>
  <c r="R1681" i="5"/>
  <c r="AF1869" i="5"/>
  <c r="R1869" i="5"/>
  <c r="AF2026" i="5"/>
  <c r="R2026" i="5"/>
  <c r="AF2154" i="5"/>
  <c r="R2154" i="5"/>
  <c r="AF2215" i="5"/>
  <c r="R2215" i="5"/>
  <c r="AF2414" i="5"/>
  <c r="R2414" i="5"/>
  <c r="AF2535" i="5"/>
  <c r="R2535" i="5"/>
  <c r="AF2690" i="5"/>
  <c r="R2690" i="5"/>
  <c r="AF2820" i="5"/>
  <c r="R2820" i="5"/>
  <c r="AF2913" i="5"/>
  <c r="R2913" i="5"/>
  <c r="AF3318" i="5"/>
  <c r="R3318" i="5"/>
  <c r="AF3509" i="5"/>
  <c r="R3509" i="5"/>
  <c r="AF3694" i="5"/>
  <c r="R3694" i="5"/>
  <c r="AF3754" i="5"/>
  <c r="R3754" i="5"/>
  <c r="AF3878" i="5"/>
  <c r="R3878" i="5"/>
  <c r="AF5954" i="5"/>
  <c r="R5954" i="5"/>
  <c r="AF6200" i="5"/>
  <c r="R6200" i="5"/>
  <c r="AF6264" i="5"/>
  <c r="R6264" i="5"/>
  <c r="AF6398" i="5"/>
  <c r="R6398" i="5"/>
  <c r="AF6687" i="5"/>
  <c r="R6687" i="5"/>
  <c r="AF6731" i="5"/>
  <c r="R6731" i="5"/>
  <c r="AF6861" i="5"/>
  <c r="R6861" i="5"/>
  <c r="AF6921" i="5"/>
  <c r="R6921" i="5"/>
  <c r="AF7031" i="5"/>
  <c r="R7031" i="5"/>
  <c r="AF7355" i="5"/>
  <c r="R7355" i="5"/>
  <c r="AF7454" i="5"/>
  <c r="R7454" i="5"/>
  <c r="AF7757" i="5"/>
  <c r="R7757" i="5"/>
  <c r="AF7941" i="5"/>
  <c r="R7941" i="5"/>
  <c r="AF8131" i="5"/>
  <c r="R8131" i="5"/>
  <c r="AF8405" i="5"/>
  <c r="R8405" i="5"/>
  <c r="AF8643" i="5"/>
  <c r="R8643" i="5"/>
  <c r="AF8770" i="5"/>
  <c r="R8770" i="5"/>
  <c r="AF9236" i="5"/>
  <c r="R9236" i="5"/>
  <c r="AF9296" i="5"/>
  <c r="R9296" i="5"/>
  <c r="AF9447" i="5"/>
  <c r="R9447" i="5"/>
  <c r="AF9784" i="5"/>
  <c r="R9784" i="5"/>
  <c r="AF592" i="5"/>
  <c r="R592" i="5"/>
  <c r="AF658" i="5"/>
  <c r="R658" i="5"/>
  <c r="AF224" i="5"/>
  <c r="R224" i="5"/>
  <c r="AF137" i="5"/>
  <c r="R137" i="5"/>
  <c r="AF964" i="5"/>
  <c r="R964" i="5"/>
  <c r="AF1096" i="5"/>
  <c r="R1096" i="5"/>
  <c r="AF2081" i="5"/>
  <c r="R2081" i="5"/>
  <c r="AF2569" i="5"/>
  <c r="R2569" i="5"/>
  <c r="AF2732" i="5"/>
  <c r="R2732" i="5"/>
  <c r="AF3027" i="5"/>
  <c r="R3027" i="5"/>
  <c r="AF3105" i="5"/>
  <c r="R3105" i="5"/>
  <c r="AF3720" i="5"/>
  <c r="R3720" i="5"/>
  <c r="AF3955" i="5"/>
  <c r="R3955" i="5"/>
  <c r="AF4321" i="5"/>
  <c r="R4321" i="5"/>
  <c r="AF4507" i="5"/>
  <c r="R4507" i="5"/>
  <c r="AF5117" i="5"/>
  <c r="R5117" i="5"/>
  <c r="AF5577" i="5"/>
  <c r="R5577" i="5"/>
  <c r="AF5765" i="5"/>
  <c r="R5765" i="5"/>
  <c r="AF5879" i="5"/>
  <c r="R5879" i="5"/>
  <c r="AF6250" i="5"/>
  <c r="R6250" i="5"/>
  <c r="AF6380" i="5"/>
  <c r="R6380" i="5"/>
  <c r="AF6955" i="5"/>
  <c r="R6955" i="5"/>
  <c r="AF7367" i="5"/>
  <c r="R7367" i="5"/>
  <c r="AF7647" i="5"/>
  <c r="R7647" i="5"/>
  <c r="AF7827" i="5"/>
  <c r="R7827" i="5"/>
  <c r="AF4387" i="5"/>
  <c r="R4387" i="5"/>
  <c r="AF4533" i="5"/>
  <c r="R4533" i="5"/>
  <c r="AF4694" i="5"/>
  <c r="R4694" i="5"/>
  <c r="AF4754" i="5"/>
  <c r="R4754" i="5"/>
  <c r="AF4941" i="5"/>
  <c r="R4941" i="5"/>
  <c r="AF5105" i="5"/>
  <c r="R5105" i="5"/>
  <c r="AF5363" i="5"/>
  <c r="R5363" i="5"/>
  <c r="AF5702" i="5"/>
  <c r="R5702" i="5"/>
  <c r="AF5891" i="5"/>
  <c r="R5891" i="5"/>
  <c r="AF5940" i="5"/>
  <c r="R5940" i="5"/>
  <c r="AF6004" i="5"/>
  <c r="R6004" i="5"/>
  <c r="AF6298" i="5"/>
  <c r="R6298" i="5"/>
  <c r="AF6806" i="5"/>
  <c r="R6806" i="5"/>
  <c r="AF7196" i="5"/>
  <c r="R7196" i="5"/>
  <c r="AF7330" i="5"/>
  <c r="R7330" i="5"/>
  <c r="AF7495" i="5"/>
  <c r="R7495" i="5"/>
  <c r="AF7690" i="5"/>
  <c r="R7690" i="5"/>
  <c r="AF4118" i="5"/>
  <c r="R4118" i="5"/>
  <c r="AF4262" i="5"/>
  <c r="R4262" i="5"/>
  <c r="AF4345" i="5"/>
  <c r="R4345" i="5"/>
  <c r="AF4437" i="5"/>
  <c r="R4437" i="5"/>
  <c r="AF4724" i="5"/>
  <c r="R4724" i="5"/>
  <c r="AF5006" i="5"/>
  <c r="R5006" i="5"/>
  <c r="AF5194" i="5"/>
  <c r="R5194" i="5"/>
  <c r="AF5321" i="5"/>
  <c r="R5321" i="5"/>
  <c r="AF5453" i="5"/>
  <c r="R5453" i="5"/>
  <c r="AF5819" i="5"/>
  <c r="R5819" i="5"/>
  <c r="AF6148" i="5"/>
  <c r="R6148" i="5"/>
  <c r="AF6246" i="5"/>
  <c r="R6246" i="5"/>
  <c r="AF6695" i="5"/>
  <c r="R6695" i="5"/>
  <c r="AF6948" i="5"/>
  <c r="R6948" i="5"/>
  <c r="AF6998" i="5"/>
  <c r="R6998" i="5"/>
  <c r="AF7194" i="5"/>
  <c r="R7194" i="5"/>
  <c r="AF7463" i="5"/>
  <c r="R7463" i="5"/>
  <c r="AF7558" i="5"/>
  <c r="R7558" i="5"/>
  <c r="AF7684" i="5"/>
  <c r="R7684" i="5"/>
  <c r="AF4295" i="5"/>
  <c r="R4295" i="5"/>
  <c r="AF4485" i="5"/>
  <c r="R4485" i="5"/>
  <c r="AF4652" i="5"/>
  <c r="R4652" i="5"/>
  <c r="AF4720" i="5"/>
  <c r="R4720" i="5"/>
  <c r="AF4978" i="5"/>
  <c r="R4978" i="5"/>
  <c r="AF5640" i="5"/>
  <c r="R5640" i="5"/>
  <c r="AF6542" i="5"/>
  <c r="R6542" i="5"/>
  <c r="AF6798" i="5"/>
  <c r="R6798" i="5"/>
  <c r="AF6946" i="5"/>
  <c r="R6946" i="5"/>
  <c r="AF7468" i="5"/>
  <c r="R7468" i="5"/>
  <c r="AF8541" i="5"/>
  <c r="R8541" i="5"/>
  <c r="AF8946" i="5"/>
  <c r="R8946" i="5"/>
  <c r="AF9685" i="5"/>
  <c r="R9685" i="5"/>
  <c r="AF9906" i="5"/>
  <c r="R9906" i="5"/>
  <c r="AF8034" i="5"/>
  <c r="R8034" i="5"/>
  <c r="AF8449" i="5"/>
  <c r="R8449" i="5"/>
  <c r="AF9000" i="5"/>
  <c r="R9000" i="5"/>
  <c r="AF9076" i="5"/>
  <c r="R9076" i="5"/>
  <c r="AF9707" i="5"/>
  <c r="R9707" i="5"/>
  <c r="AF9789" i="5"/>
  <c r="R9789" i="5"/>
  <c r="AF9970" i="5"/>
  <c r="R9970" i="5"/>
  <c r="AF8505" i="5"/>
  <c r="R8505" i="5"/>
  <c r="AF8474" i="5"/>
  <c r="R8474" i="5"/>
  <c r="AF9662" i="5"/>
  <c r="R9662" i="5"/>
  <c r="AF483" i="5"/>
  <c r="R483" i="5"/>
  <c r="AF565" i="5"/>
  <c r="R565" i="5"/>
  <c r="AF982" i="5"/>
  <c r="R982" i="5"/>
  <c r="AF1184" i="5"/>
  <c r="R1184" i="5"/>
  <c r="AF1570" i="5"/>
  <c r="R1570" i="5"/>
  <c r="AF1682" i="5"/>
  <c r="R1682" i="5"/>
  <c r="AF2049" i="5"/>
  <c r="R2049" i="5"/>
  <c r="AF2232" i="5"/>
  <c r="R2232" i="5"/>
  <c r="AF2484" i="5"/>
  <c r="R2484" i="5"/>
  <c r="AF2632" i="5"/>
  <c r="R2632" i="5"/>
  <c r="AF2859" i="5"/>
  <c r="R2859" i="5"/>
  <c r="AF3091" i="5"/>
  <c r="R3091" i="5"/>
  <c r="AF3228" i="5"/>
  <c r="R3228" i="5"/>
  <c r="AF3989" i="5"/>
  <c r="R3989" i="5"/>
  <c r="AF6202" i="5"/>
  <c r="R6202" i="5"/>
  <c r="AF6441" i="5"/>
  <c r="R6441" i="5"/>
  <c r="AF6752" i="5"/>
  <c r="R6752" i="5"/>
  <c r="AF6865" i="5"/>
  <c r="R6865" i="5"/>
  <c r="AF7505" i="5"/>
  <c r="R7505" i="5"/>
  <c r="AF7597" i="5"/>
  <c r="R7597" i="5"/>
  <c r="AF7866" i="5"/>
  <c r="R7866" i="5"/>
  <c r="AF8051" i="5"/>
  <c r="R8051" i="5"/>
  <c r="AF8130" i="5"/>
  <c r="R8130" i="5"/>
  <c r="AF8241" i="5"/>
  <c r="R8241" i="5"/>
  <c r="AF8537" i="5"/>
  <c r="R8537" i="5"/>
  <c r="AF8872" i="5"/>
  <c r="R8872" i="5"/>
  <c r="AF8974" i="5"/>
  <c r="R8974" i="5"/>
  <c r="AF9313" i="5"/>
  <c r="R9313" i="5"/>
  <c r="AF9443" i="5"/>
  <c r="R9443" i="5"/>
  <c r="AF9543" i="5"/>
  <c r="R9543" i="5"/>
  <c r="AF9766" i="5"/>
  <c r="R9766" i="5"/>
  <c r="AF9941" i="5"/>
  <c r="R9941" i="5"/>
  <c r="AF392" i="5"/>
  <c r="R392" i="5"/>
  <c r="AF595" i="5"/>
  <c r="R595" i="5"/>
  <c r="AF623" i="5"/>
  <c r="R623" i="5"/>
  <c r="AF278" i="5"/>
  <c r="R278" i="5"/>
  <c r="AF172" i="5"/>
  <c r="R172" i="5"/>
  <c r="AF48" i="5"/>
  <c r="R48" i="5"/>
  <c r="AF913" i="5"/>
  <c r="R913" i="5"/>
  <c r="AF1106" i="5"/>
  <c r="R1106" i="5"/>
  <c r="AF1293" i="5"/>
  <c r="R1293" i="5"/>
  <c r="AF1528" i="5"/>
  <c r="R1528" i="5"/>
  <c r="AF1752" i="5"/>
  <c r="R1752" i="5"/>
  <c r="AF2077" i="5"/>
  <c r="R2077" i="5"/>
  <c r="AF2177" i="5"/>
  <c r="R2177" i="5"/>
  <c r="AF2441" i="5"/>
  <c r="R2441" i="5"/>
  <c r="AF2594" i="5"/>
  <c r="R2594" i="5"/>
  <c r="AF2778" i="5"/>
  <c r="R2778" i="5"/>
  <c r="AF3073" i="5"/>
  <c r="R3073" i="5"/>
  <c r="AF3402" i="5"/>
  <c r="R3402" i="5"/>
  <c r="AF3518" i="5"/>
  <c r="R3518" i="5"/>
  <c r="AF3856" i="5"/>
  <c r="R3856" i="5"/>
  <c r="AF5903" i="5"/>
  <c r="R5903" i="5"/>
  <c r="AF5941" i="5"/>
  <c r="R5941" i="5"/>
  <c r="AF6096" i="5"/>
  <c r="R6096" i="5"/>
  <c r="AF6309" i="5"/>
  <c r="R6309" i="5"/>
  <c r="AF6387" i="5"/>
  <c r="R6387" i="5"/>
  <c r="AF6564" i="5"/>
  <c r="R6564" i="5"/>
  <c r="AF6719" i="5"/>
  <c r="R6719" i="5"/>
  <c r="AF6799" i="5"/>
  <c r="R6799" i="5"/>
  <c r="AF6875" i="5"/>
  <c r="R6875" i="5"/>
  <c r="AF6973" i="5"/>
  <c r="R6973" i="5"/>
  <c r="AF7058" i="5"/>
  <c r="R7058" i="5"/>
  <c r="AF7163" i="5"/>
  <c r="R7163" i="5"/>
  <c r="AF7354" i="5"/>
  <c r="R7354" i="5"/>
  <c r="AF7388" i="5"/>
  <c r="R7388" i="5"/>
  <c r="AF7623" i="5"/>
  <c r="R7623" i="5"/>
  <c r="AF7739" i="5"/>
  <c r="R7739" i="5"/>
  <c r="AF7990" i="5"/>
  <c r="R7990" i="5"/>
  <c r="AF8124" i="5"/>
  <c r="R8124" i="5"/>
  <c r="AF8187" i="5"/>
  <c r="R8187" i="5"/>
  <c r="AF8354" i="5"/>
  <c r="R8354" i="5"/>
  <c r="AF8654" i="5"/>
  <c r="R8654" i="5"/>
  <c r="AF8720" i="5"/>
  <c r="R8720" i="5"/>
  <c r="AF8861" i="5"/>
  <c r="R8861" i="5"/>
  <c r="AF9048" i="5"/>
  <c r="R9048" i="5"/>
  <c r="AF9244" i="5"/>
  <c r="R9244" i="5"/>
  <c r="AF9566" i="5"/>
  <c r="R9566" i="5"/>
  <c r="AF9641" i="5"/>
  <c r="R9641" i="5"/>
  <c r="AF9739" i="5"/>
  <c r="R9739" i="5"/>
  <c r="AF305" i="5"/>
  <c r="R305" i="5"/>
  <c r="AF663" i="5"/>
  <c r="R663" i="5"/>
  <c r="AF199" i="5"/>
  <c r="R199" i="5"/>
  <c r="AF1233" i="5"/>
  <c r="R1233" i="5"/>
  <c r="AF1942" i="5"/>
  <c r="R1942" i="5"/>
  <c r="AF2079" i="5"/>
  <c r="R2079" i="5"/>
  <c r="AF2328" i="5"/>
  <c r="R2328" i="5"/>
  <c r="AF2602" i="5"/>
  <c r="R2602" i="5"/>
  <c r="AF2776" i="5"/>
  <c r="R2776" i="5"/>
  <c r="AF4160" i="5"/>
  <c r="R4160" i="5"/>
  <c r="AF4363" i="5"/>
  <c r="R4363" i="5"/>
  <c r="AF4624" i="5"/>
  <c r="R4624" i="5"/>
  <c r="AF5199" i="5"/>
  <c r="R5199" i="5"/>
  <c r="AF5637" i="5"/>
  <c r="R5637" i="5"/>
  <c r="AF5840" i="5"/>
  <c r="R5840" i="5"/>
  <c r="AF6610" i="5"/>
  <c r="R6610" i="5"/>
  <c r="AF6742" i="5"/>
  <c r="R6742" i="5"/>
  <c r="AF6963" i="5"/>
  <c r="R6963" i="5"/>
  <c r="AF7400" i="5"/>
  <c r="R7400" i="5"/>
  <c r="AF7563" i="5"/>
  <c r="R7563" i="5"/>
  <c r="AF7758" i="5"/>
  <c r="R7758" i="5"/>
  <c r="AF4310" i="5"/>
  <c r="R4310" i="5"/>
  <c r="AF4455" i="5"/>
  <c r="R4455" i="5"/>
  <c r="AF5031" i="5"/>
  <c r="R5031" i="5"/>
  <c r="AF5182" i="5"/>
  <c r="R5182" i="5"/>
  <c r="AF5473" i="5"/>
  <c r="R5473" i="5"/>
  <c r="AF5717" i="5"/>
  <c r="R5717" i="5"/>
  <c r="AF5871" i="5"/>
  <c r="R5871" i="5"/>
  <c r="AF6025" i="5"/>
  <c r="R6025" i="5"/>
  <c r="AF6181" i="5"/>
  <c r="R6181" i="5"/>
  <c r="AF6294" i="5"/>
  <c r="R6294" i="5"/>
  <c r="AF6809" i="5"/>
  <c r="R6809" i="5"/>
  <c r="AF7152" i="5"/>
  <c r="R7152" i="5"/>
  <c r="AF7276" i="5"/>
  <c r="R7276" i="5"/>
  <c r="AF7521" i="5"/>
  <c r="R7521" i="5"/>
  <c r="AF7639" i="5"/>
  <c r="R7639" i="5"/>
  <c r="AF4389" i="5"/>
  <c r="R4389" i="5"/>
  <c r="AF4722" i="5"/>
  <c r="R4722" i="5"/>
  <c r="AF4837" i="5"/>
  <c r="R4837" i="5"/>
  <c r="AF5143" i="5"/>
  <c r="R5143" i="5"/>
  <c r="AF5226" i="5"/>
  <c r="R5226" i="5"/>
  <c r="AF5342" i="5"/>
  <c r="R5342" i="5"/>
  <c r="AF5934" i="5"/>
  <c r="R5934" i="5"/>
  <c r="AF6156" i="5"/>
  <c r="R6156" i="5"/>
  <c r="AF6626" i="5"/>
  <c r="R6626" i="5"/>
  <c r="AF6779" i="5"/>
  <c r="R6779" i="5"/>
  <c r="AF7084" i="5"/>
  <c r="R7084" i="5"/>
  <c r="AF7170" i="5"/>
  <c r="R7170" i="5"/>
  <c r="AF7408" i="5"/>
  <c r="R7408" i="5"/>
  <c r="AF7546" i="5"/>
  <c r="R7546" i="5"/>
  <c r="AF7782" i="5"/>
  <c r="R7782" i="5"/>
  <c r="AF4419" i="5"/>
  <c r="R4419" i="5"/>
  <c r="AF4777" i="5"/>
  <c r="R4777" i="5"/>
  <c r="AF5095" i="5"/>
  <c r="R5095" i="5"/>
  <c r="AF5566" i="5"/>
  <c r="R5566" i="5"/>
  <c r="AF6957" i="5"/>
  <c r="R6957" i="5"/>
  <c r="AF7350" i="5"/>
  <c r="R7350" i="5"/>
  <c r="AF7518" i="5"/>
  <c r="R7518" i="5"/>
  <c r="AF8618" i="5"/>
  <c r="R8618" i="5"/>
  <c r="AF9682" i="5"/>
  <c r="R9682" i="5"/>
  <c r="AF337" i="5"/>
  <c r="R337" i="5"/>
  <c r="AF8287" i="5"/>
  <c r="R8287" i="5"/>
  <c r="AF9074" i="5"/>
  <c r="R9074" i="5"/>
  <c r="AF9827" i="5"/>
  <c r="R9827" i="5"/>
  <c r="AF309" i="5"/>
  <c r="R309" i="5"/>
  <c r="AF7850" i="5"/>
  <c r="R7850" i="5"/>
  <c r="AF8005" i="5"/>
  <c r="R8005" i="5"/>
  <c r="AF9106" i="5"/>
  <c r="R9106" i="5"/>
  <c r="AF9306" i="5"/>
  <c r="R9306" i="5"/>
  <c r="AF9467" i="5"/>
  <c r="R9467" i="5"/>
  <c r="AF9946" i="5"/>
  <c r="R9946" i="5"/>
  <c r="AF8434" i="5"/>
  <c r="R8434" i="5"/>
  <c r="AF8868" i="5"/>
  <c r="R8868" i="5"/>
  <c r="AF373" i="5"/>
  <c r="R373" i="5"/>
  <c r="AF412" i="5"/>
  <c r="R412" i="5"/>
  <c r="AF8156" i="5"/>
  <c r="R8156" i="5"/>
  <c r="AF1050" i="5"/>
  <c r="R1050" i="5"/>
  <c r="AF1357" i="5"/>
  <c r="R1357" i="5"/>
  <c r="AF1900" i="5"/>
  <c r="R1900" i="5"/>
  <c r="AF2387" i="5"/>
  <c r="R2387" i="5"/>
  <c r="AF2850" i="5"/>
  <c r="R2850" i="5"/>
  <c r="AF3065" i="5"/>
  <c r="R3065" i="5"/>
  <c r="AF3216" i="5"/>
  <c r="R3216" i="5"/>
  <c r="AF3437" i="5"/>
  <c r="R3437" i="5"/>
  <c r="AF3693" i="5"/>
  <c r="R3693" i="5"/>
  <c r="AF4030" i="5"/>
  <c r="R4030" i="5"/>
  <c r="AF6024" i="5"/>
  <c r="R6024" i="5"/>
  <c r="AF6266" i="5"/>
  <c r="R6266" i="5"/>
  <c r="AF6559" i="5"/>
  <c r="R6559" i="5"/>
  <c r="AF6653" i="5"/>
  <c r="R6653" i="5"/>
  <c r="AF6852" i="5"/>
  <c r="R6852" i="5"/>
  <c r="AF6898" i="5"/>
  <c r="R6898" i="5"/>
  <c r="AF7033" i="5"/>
  <c r="R7033" i="5"/>
  <c r="AF7114" i="5"/>
  <c r="R7114" i="5"/>
  <c r="AF7246" i="5"/>
  <c r="R7246" i="5"/>
  <c r="AF7334" i="5"/>
  <c r="R7334" i="5"/>
  <c r="AF7922" i="5"/>
  <c r="R7922" i="5"/>
  <c r="AF8037" i="5"/>
  <c r="R8037" i="5"/>
  <c r="AF8125" i="5"/>
  <c r="R8125" i="5"/>
  <c r="AF8167" i="5"/>
  <c r="R8167" i="5"/>
  <c r="AF8352" i="5"/>
  <c r="R8352" i="5"/>
  <c r="AF8571" i="5"/>
  <c r="R8571" i="5"/>
  <c r="AF9030" i="5"/>
  <c r="R9030" i="5"/>
  <c r="AF9349" i="5"/>
  <c r="R9349" i="5"/>
  <c r="AF9525" i="5"/>
  <c r="R9525" i="5"/>
  <c r="AF9570" i="5"/>
  <c r="R9570" i="5"/>
  <c r="AF9697" i="5"/>
  <c r="R9697" i="5"/>
  <c r="AF9848" i="5"/>
  <c r="R9848" i="5"/>
  <c r="AF328" i="5"/>
  <c r="R328" i="5"/>
  <c r="AF455" i="5"/>
  <c r="R455" i="5"/>
  <c r="AF627" i="5"/>
  <c r="R627" i="5"/>
  <c r="AF258" i="5"/>
  <c r="R258" i="5"/>
  <c r="AF220" i="5"/>
  <c r="R220" i="5"/>
  <c r="AF101" i="5"/>
  <c r="R101" i="5"/>
  <c r="AF914" i="5"/>
  <c r="R914" i="5"/>
  <c r="AF959" i="5"/>
  <c r="R959" i="5"/>
  <c r="AF1052" i="5"/>
  <c r="R1052" i="5"/>
  <c r="AF1113" i="5"/>
  <c r="R1113" i="5"/>
  <c r="AF1263" i="5"/>
  <c r="R1263" i="5"/>
  <c r="AF1365" i="5"/>
  <c r="R1365" i="5"/>
  <c r="AF1543" i="5"/>
  <c r="R1543" i="5"/>
  <c r="AF1711" i="5"/>
  <c r="R1711" i="5"/>
  <c r="AF1904" i="5"/>
  <c r="R1904" i="5"/>
  <c r="AF2170" i="5"/>
  <c r="R2170" i="5"/>
  <c r="AF2487" i="5"/>
  <c r="R2487" i="5"/>
  <c r="AF2650" i="5"/>
  <c r="R2650" i="5"/>
  <c r="AF2774" i="5"/>
  <c r="R2774" i="5"/>
  <c r="AF2809" i="5"/>
  <c r="R2809" i="5"/>
  <c r="AF2906" i="5"/>
  <c r="R2906" i="5"/>
  <c r="AF3223" i="5"/>
  <c r="R3223" i="5"/>
  <c r="AF3272" i="5"/>
  <c r="R3272" i="5"/>
  <c r="AF3377" i="5"/>
  <c r="R3377" i="5"/>
  <c r="AF3513" i="5"/>
  <c r="R3513" i="5"/>
  <c r="AF3797" i="5"/>
  <c r="R3797" i="5"/>
  <c r="AF4006" i="5"/>
  <c r="R4006" i="5"/>
  <c r="AF5944" i="5"/>
  <c r="R5944" i="5"/>
  <c r="AF6173" i="5"/>
  <c r="R6173" i="5"/>
  <c r="AF6377" i="5"/>
  <c r="R6377" i="5"/>
  <c r="AF6649" i="5"/>
  <c r="R6649" i="5"/>
  <c r="AF6743" i="5"/>
  <c r="R6743" i="5"/>
  <c r="AF6860" i="5"/>
  <c r="R6860" i="5"/>
  <c r="AF6922" i="5"/>
  <c r="R6922" i="5"/>
  <c r="AF7009" i="5"/>
  <c r="R7009" i="5"/>
  <c r="AF7147" i="5"/>
  <c r="R7147" i="5"/>
  <c r="AF7403" i="5"/>
  <c r="R7403" i="5"/>
  <c r="AF7765" i="5"/>
  <c r="R7765" i="5"/>
  <c r="AF7988" i="5"/>
  <c r="R7988" i="5"/>
  <c r="AF8118" i="5"/>
  <c r="R8118" i="5"/>
  <c r="AF8345" i="5"/>
  <c r="R8345" i="5"/>
  <c r="AF8408" i="5"/>
  <c r="R8408" i="5"/>
  <c r="AF8731" i="5"/>
  <c r="R8731" i="5"/>
  <c r="AF8856" i="5"/>
  <c r="R8856" i="5"/>
  <c r="AF8955" i="5"/>
  <c r="R8955" i="5"/>
  <c r="AF9442" i="5"/>
  <c r="R9442" i="5"/>
  <c r="AF9563" i="5"/>
  <c r="R9563" i="5"/>
  <c r="AF9763" i="5"/>
  <c r="R9763" i="5"/>
  <c r="AF9886" i="5"/>
  <c r="R9886" i="5"/>
  <c r="AF9965" i="5"/>
  <c r="R9965" i="5"/>
  <c r="AF516" i="5"/>
  <c r="R516" i="5"/>
  <c r="AF626" i="5"/>
  <c r="R626" i="5"/>
  <c r="AF661" i="5"/>
  <c r="R661" i="5"/>
  <c r="AF133" i="5"/>
  <c r="R133" i="5"/>
  <c r="AF1769" i="5"/>
  <c r="R1769" i="5"/>
  <c r="AF2061" i="5"/>
  <c r="R2061" i="5"/>
  <c r="AF2307" i="5"/>
  <c r="R2307" i="5"/>
  <c r="AF2574" i="5"/>
  <c r="R2574" i="5"/>
  <c r="AF2769" i="5"/>
  <c r="R2769" i="5"/>
  <c r="AF3045" i="5"/>
  <c r="R3045" i="5"/>
  <c r="AF3147" i="5"/>
  <c r="R3147" i="5"/>
  <c r="AF3356" i="5"/>
  <c r="R3356" i="5"/>
  <c r="AF3689" i="5"/>
  <c r="R3689" i="5"/>
  <c r="AF3966" i="5"/>
  <c r="R3966" i="5"/>
  <c r="AF4206" i="5"/>
  <c r="R4206" i="5"/>
  <c r="AF4729" i="5"/>
  <c r="R4729" i="5"/>
  <c r="AF5122" i="5"/>
  <c r="R5122" i="5"/>
  <c r="AF5365" i="5"/>
  <c r="R5365" i="5"/>
  <c r="AF5513" i="5"/>
  <c r="R5513" i="5"/>
  <c r="AF5674" i="5"/>
  <c r="R5674" i="5"/>
  <c r="AF6013" i="5"/>
  <c r="R6013" i="5"/>
  <c r="AF6303" i="5"/>
  <c r="R6303" i="5"/>
  <c r="AF6519" i="5"/>
  <c r="R6519" i="5"/>
  <c r="AF7018" i="5"/>
  <c r="R7018" i="5"/>
  <c r="AF7120" i="5"/>
  <c r="R7120" i="5"/>
  <c r="AF7300" i="5"/>
  <c r="R7300" i="5"/>
  <c r="AF7431" i="5"/>
  <c r="R7431" i="5"/>
  <c r="AF7728" i="5"/>
  <c r="R7728" i="5"/>
  <c r="AF4302" i="5"/>
  <c r="R4302" i="5"/>
  <c r="AF4592" i="5"/>
  <c r="R4592" i="5"/>
  <c r="AF5086" i="5"/>
  <c r="R5086" i="5"/>
  <c r="AF5246" i="5"/>
  <c r="R5246" i="5"/>
  <c r="AF5881" i="5"/>
  <c r="R5881" i="5"/>
  <c r="AF6174" i="5"/>
  <c r="R6174" i="5"/>
  <c r="AF6255" i="5"/>
  <c r="R6255" i="5"/>
  <c r="AF6764" i="5"/>
  <c r="R6764" i="5"/>
  <c r="AF7054" i="5"/>
  <c r="R7054" i="5"/>
  <c r="AF7220" i="5"/>
  <c r="R7220" i="5"/>
  <c r="AF7259" i="5"/>
  <c r="R7259" i="5"/>
  <c r="AF7288" i="5"/>
  <c r="R7288" i="5"/>
  <c r="AF7455" i="5"/>
  <c r="R7455" i="5"/>
  <c r="AF7650" i="5"/>
  <c r="R7650" i="5"/>
  <c r="AF4091" i="5"/>
  <c r="R4091" i="5"/>
  <c r="AF4442" i="5"/>
  <c r="R4442" i="5"/>
  <c r="AF4646" i="5"/>
  <c r="R4646" i="5"/>
  <c r="AF4854" i="5"/>
  <c r="R4854" i="5"/>
  <c r="AF5011" i="5"/>
  <c r="R5011" i="5"/>
  <c r="AF5077" i="5"/>
  <c r="R5077" i="5"/>
  <c r="AF5232" i="5"/>
  <c r="R5232" i="5"/>
  <c r="AF5414" i="5"/>
  <c r="R5414" i="5"/>
  <c r="AF5642" i="5"/>
  <c r="R5642" i="5"/>
  <c r="AF5987" i="5"/>
  <c r="R5987" i="5"/>
  <c r="AF6270" i="5"/>
  <c r="R6270" i="5"/>
  <c r="AF6631" i="5"/>
  <c r="R6631" i="5"/>
  <c r="AF6756" i="5"/>
  <c r="R6756" i="5"/>
  <c r="AF6810" i="5"/>
  <c r="R6810" i="5"/>
  <c r="AF7072" i="5"/>
  <c r="R7072" i="5"/>
  <c r="AF7130" i="5"/>
  <c r="R7130" i="5"/>
  <c r="AF7262" i="5"/>
  <c r="R7262" i="5"/>
  <c r="AF7544" i="5"/>
  <c r="R7544" i="5"/>
  <c r="AF7784" i="5"/>
  <c r="R7784" i="5"/>
  <c r="AF4515" i="5"/>
  <c r="R4515" i="5"/>
  <c r="AF4698" i="5"/>
  <c r="R4698" i="5"/>
  <c r="AF5257" i="5"/>
  <c r="R5257" i="5"/>
  <c r="AF5357" i="5"/>
  <c r="R5357" i="5"/>
  <c r="AF5511" i="5"/>
  <c r="R5511" i="5"/>
  <c r="AF6002" i="5"/>
  <c r="R6002" i="5"/>
  <c r="AF6331" i="5"/>
  <c r="R6331" i="5"/>
  <c r="AF6839" i="5"/>
  <c r="R6839" i="5"/>
  <c r="AF7135" i="5"/>
  <c r="R7135" i="5"/>
  <c r="AF7378" i="5"/>
  <c r="R7378" i="5"/>
  <c r="AF7632" i="5"/>
  <c r="R7632" i="5"/>
  <c r="AF8271" i="5"/>
  <c r="R8271" i="5"/>
  <c r="AF8569" i="5"/>
  <c r="R8569" i="5"/>
  <c r="AF9422" i="5"/>
  <c r="R9422" i="5"/>
  <c r="AF9865" i="5"/>
  <c r="R9865" i="5"/>
  <c r="AF359" i="5"/>
  <c r="R359" i="5"/>
  <c r="AF7911" i="5"/>
  <c r="R7911" i="5"/>
  <c r="AF8254" i="5"/>
  <c r="R8254" i="5"/>
  <c r="AF8414" i="5"/>
  <c r="R8414" i="5"/>
  <c r="AF9134" i="5"/>
  <c r="R9134" i="5"/>
  <c r="AF9790" i="5"/>
  <c r="R9790" i="5"/>
  <c r="AF417" i="5"/>
  <c r="R417" i="5"/>
  <c r="AF8717" i="5"/>
  <c r="R8717" i="5"/>
  <c r="AF9875" i="5"/>
  <c r="R9875" i="5"/>
  <c r="AF8401" i="5"/>
  <c r="R8401" i="5"/>
  <c r="AF8920" i="5"/>
  <c r="R8920" i="5"/>
  <c r="AF9657" i="5"/>
  <c r="R9657" i="5"/>
  <c r="AF9962" i="5"/>
  <c r="R9962" i="5"/>
  <c r="AF451" i="5"/>
  <c r="R451" i="5"/>
  <c r="AF1340" i="5"/>
  <c r="R1340" i="5"/>
  <c r="AF1648" i="5"/>
  <c r="R1648" i="5"/>
  <c r="AF4505" i="5"/>
  <c r="R4505" i="5"/>
  <c r="AF6444" i="5"/>
  <c r="R6444" i="5"/>
  <c r="AF6578" i="5"/>
  <c r="R6578" i="5"/>
  <c r="AF7931" i="5"/>
  <c r="R7931" i="5"/>
  <c r="AF8086" i="5"/>
  <c r="R8086" i="5"/>
  <c r="AF8218" i="5"/>
  <c r="R8218" i="5"/>
  <c r="AF8266" i="5"/>
  <c r="R8266" i="5"/>
  <c r="AF8490" i="5"/>
  <c r="R8490" i="5"/>
  <c r="AF1754" i="5"/>
  <c r="R1754" i="5"/>
  <c r="AF2319" i="5"/>
  <c r="R2319" i="5"/>
  <c r="AF3640" i="5"/>
  <c r="R3640" i="5"/>
  <c r="AF5018" i="5"/>
  <c r="R5018" i="5"/>
  <c r="AF6284" i="5"/>
  <c r="R6284" i="5"/>
  <c r="AF750" i="5"/>
  <c r="R750" i="5"/>
  <c r="AF889" i="5"/>
  <c r="R889" i="5"/>
  <c r="AF881" i="5"/>
  <c r="R881" i="5"/>
  <c r="AF806" i="5"/>
  <c r="R806" i="5"/>
  <c r="AF2020" i="5"/>
  <c r="R2020" i="5"/>
  <c r="AF4106" i="5"/>
  <c r="R4106" i="5"/>
  <c r="AF4647" i="5"/>
  <c r="R4647" i="5"/>
  <c r="AF5201" i="5"/>
  <c r="R5201" i="5"/>
  <c r="AF5417" i="5"/>
  <c r="R5417" i="5"/>
  <c r="AF9125" i="5"/>
  <c r="R9125" i="5"/>
  <c r="AF9183" i="5"/>
  <c r="R9183" i="5"/>
  <c r="AF1085" i="5"/>
  <c r="R1085" i="5"/>
  <c r="AF2560" i="5"/>
  <c r="R2560" i="5"/>
  <c r="AF2817" i="5"/>
  <c r="R2817" i="5"/>
  <c r="AF3611" i="5"/>
  <c r="R3611" i="5"/>
  <c r="AF4048" i="5"/>
  <c r="R4048" i="5"/>
  <c r="AF5926" i="5"/>
  <c r="R5926" i="5"/>
  <c r="AF823" i="5"/>
  <c r="R823" i="5"/>
  <c r="AF789" i="5"/>
  <c r="R789" i="5"/>
  <c r="AF1081" i="5"/>
  <c r="R1081" i="5"/>
  <c r="AF1538" i="5"/>
  <c r="R1538" i="5"/>
  <c r="AF3048" i="5"/>
  <c r="R3048" i="5"/>
  <c r="AF3557" i="5"/>
  <c r="R3557" i="5"/>
  <c r="AF3890" i="5"/>
  <c r="R3890" i="5"/>
  <c r="AF3943" i="5"/>
  <c r="R3943" i="5"/>
  <c r="AF4117" i="5"/>
  <c r="R4117" i="5"/>
  <c r="AF4246" i="5"/>
  <c r="R4246" i="5"/>
  <c r="AF4372" i="5"/>
  <c r="R4372" i="5"/>
  <c r="AF4482" i="5"/>
  <c r="R4482" i="5"/>
  <c r="AF894" i="5"/>
  <c r="R894" i="5"/>
  <c r="AF1197" i="5"/>
  <c r="R1197" i="5"/>
  <c r="AF4019" i="5"/>
  <c r="R4019" i="5"/>
  <c r="AF6146" i="5"/>
  <c r="R6146" i="5"/>
  <c r="AF7668" i="5"/>
  <c r="R7668" i="5"/>
  <c r="AF425" i="5"/>
  <c r="R425" i="5"/>
  <c r="AF1248" i="5"/>
  <c r="R1248" i="5"/>
  <c r="AF2126" i="5"/>
  <c r="R2126" i="5"/>
  <c r="AF3676" i="5"/>
  <c r="R3676" i="5"/>
  <c r="AF4511" i="5"/>
  <c r="R4511" i="5"/>
  <c r="AF891" i="5"/>
  <c r="R891" i="5"/>
  <c r="AF1269" i="5"/>
  <c r="R1269" i="5"/>
  <c r="AF1469" i="5"/>
  <c r="R1469" i="5"/>
  <c r="AF1792" i="5"/>
  <c r="R1792" i="5"/>
  <c r="AF2058" i="5"/>
  <c r="R2058" i="5"/>
  <c r="AF2191" i="5"/>
  <c r="R2191" i="5"/>
  <c r="AF2246" i="5"/>
  <c r="R2246" i="5"/>
  <c r="AF2434" i="5"/>
  <c r="R2434" i="5"/>
  <c r="AF2927" i="5"/>
  <c r="R2927" i="5"/>
  <c r="AF3799" i="5"/>
  <c r="R3799" i="5"/>
  <c r="AF5948" i="5"/>
  <c r="R5948" i="5"/>
  <c r="AF7960" i="5"/>
  <c r="R7960" i="5"/>
  <c r="AF9217" i="5"/>
  <c r="R9217" i="5"/>
  <c r="AF306" i="5"/>
  <c r="R306" i="5"/>
  <c r="AF1516" i="5"/>
  <c r="R1516" i="5"/>
  <c r="AF1621" i="5"/>
  <c r="R1621" i="5"/>
  <c r="AF1894" i="5"/>
  <c r="R1894" i="5"/>
  <c r="AF2185" i="5"/>
  <c r="R2185" i="5"/>
  <c r="AF2296" i="5"/>
  <c r="R2296" i="5"/>
  <c r="AF3593" i="5"/>
  <c r="R3593" i="5"/>
  <c r="AF740" i="5"/>
  <c r="R740" i="5"/>
  <c r="AF676" i="5"/>
  <c r="R676" i="5"/>
  <c r="AF1039" i="5"/>
  <c r="R1039" i="5"/>
  <c r="AF2274" i="5"/>
  <c r="R2274" i="5"/>
  <c r="AF2821" i="5"/>
  <c r="R2821" i="5"/>
  <c r="AF3007" i="5"/>
  <c r="R3007" i="5"/>
  <c r="AF3166" i="5"/>
  <c r="R3166" i="5"/>
  <c r="AF3299" i="5"/>
  <c r="R3299" i="5"/>
  <c r="AF3447" i="5"/>
  <c r="R3447" i="5"/>
  <c r="AF3632" i="5"/>
  <c r="R3632" i="5"/>
  <c r="AF4344" i="5"/>
  <c r="R4344" i="5"/>
  <c r="AF3422" i="5"/>
  <c r="R3422" i="5"/>
  <c r="AF5284" i="5"/>
  <c r="R5284" i="5"/>
  <c r="AF9858" i="5"/>
  <c r="R9858" i="5"/>
  <c r="AF112" i="5"/>
  <c r="R112" i="5"/>
  <c r="AF1116" i="5"/>
  <c r="R1116" i="5"/>
  <c r="AF2935" i="5"/>
  <c r="R2935" i="5"/>
  <c r="AF3069" i="5"/>
  <c r="R3069" i="5"/>
  <c r="AF5557" i="5"/>
  <c r="R5557" i="5"/>
  <c r="AF1015" i="5"/>
  <c r="R1015" i="5"/>
  <c r="AF1336" i="5"/>
  <c r="R1336" i="5"/>
  <c r="AF4052" i="5"/>
  <c r="R4052" i="5"/>
  <c r="AF8488" i="5"/>
  <c r="R8488" i="5"/>
  <c r="AF8931" i="5"/>
  <c r="R8931" i="5"/>
  <c r="AF9553" i="5"/>
  <c r="R9553" i="5"/>
  <c r="AF9921" i="5"/>
  <c r="R9921" i="5"/>
  <c r="AF396" i="5"/>
  <c r="R396" i="5"/>
  <c r="AF1109" i="5"/>
  <c r="R1109" i="5"/>
  <c r="AF3554" i="5"/>
  <c r="R3554" i="5"/>
  <c r="AF3686" i="5"/>
  <c r="R3686" i="5"/>
  <c r="AF3952" i="5"/>
  <c r="R3952" i="5"/>
  <c r="AF4961" i="5"/>
  <c r="R4961" i="5"/>
  <c r="AF855" i="5"/>
  <c r="R855" i="5"/>
  <c r="AF1251" i="5"/>
  <c r="R1251" i="5"/>
  <c r="AF1393" i="5"/>
  <c r="R1393" i="5"/>
  <c r="AF1525" i="5"/>
  <c r="R1525" i="5"/>
  <c r="AF1683" i="5"/>
  <c r="R1683" i="5"/>
  <c r="AF1861" i="5"/>
  <c r="R1861" i="5"/>
  <c r="AF1941" i="5"/>
  <c r="R1941" i="5"/>
  <c r="AF2150" i="5"/>
  <c r="R2150" i="5"/>
  <c r="AF2474" i="5"/>
  <c r="R2474" i="5"/>
  <c r="AF2832" i="5"/>
  <c r="R2832" i="5"/>
  <c r="AF3267" i="5"/>
  <c r="R3267" i="5"/>
  <c r="AF4064" i="5"/>
  <c r="R4064" i="5"/>
  <c r="AF4404" i="5"/>
  <c r="R4404" i="5"/>
  <c r="AF4792" i="5"/>
  <c r="R4792" i="5"/>
  <c r="AF5816" i="5"/>
  <c r="R5816" i="5"/>
  <c r="AF6305" i="5"/>
  <c r="R6305" i="5"/>
  <c r="AF7892" i="5"/>
  <c r="R7892" i="5"/>
  <c r="AF8636" i="5"/>
  <c r="R8636" i="5"/>
  <c r="AF8927" i="5"/>
  <c r="R8927" i="5"/>
  <c r="AF9379" i="5"/>
  <c r="R9379" i="5"/>
  <c r="AF9579" i="5"/>
  <c r="R9579" i="5"/>
  <c r="AF9632" i="5"/>
  <c r="R9632" i="5"/>
  <c r="AF9883" i="5"/>
  <c r="R9883" i="5"/>
  <c r="AF391" i="5"/>
  <c r="R391" i="5"/>
  <c r="AF489" i="5"/>
  <c r="R489" i="5"/>
  <c r="AF951" i="5"/>
  <c r="R951" i="5"/>
  <c r="AF1055" i="5"/>
  <c r="R1055" i="5"/>
  <c r="AF1179" i="5"/>
  <c r="R1179" i="5"/>
  <c r="AF1611" i="5"/>
  <c r="R1611" i="5"/>
  <c r="AF2390" i="5"/>
  <c r="R2390" i="5"/>
  <c r="AF2754" i="5"/>
  <c r="R2754" i="5"/>
  <c r="AF3024" i="5"/>
  <c r="R3024" i="5"/>
  <c r="AF3385" i="5"/>
  <c r="R3385" i="5"/>
  <c r="AF3721" i="5"/>
  <c r="R3721" i="5"/>
  <c r="AF3774" i="5"/>
  <c r="R3774" i="5"/>
  <c r="AF3948" i="5"/>
  <c r="R3948" i="5"/>
  <c r="AF4187" i="5"/>
  <c r="R4187" i="5"/>
  <c r="AF4309" i="5"/>
  <c r="R4309" i="5"/>
  <c r="AF4458" i="5"/>
  <c r="R4458" i="5"/>
  <c r="AF4824" i="5"/>
  <c r="R4824" i="5"/>
  <c r="AF4979" i="5"/>
  <c r="R4979" i="5"/>
  <c r="AF5744" i="5"/>
  <c r="R5744" i="5"/>
  <c r="AF733" i="5"/>
  <c r="R733" i="5"/>
  <c r="AF1159" i="5"/>
  <c r="R1159" i="5"/>
  <c r="AF2447" i="5"/>
  <c r="R2447" i="5"/>
  <c r="AF2884" i="5"/>
  <c r="R2884" i="5"/>
  <c r="AF3441" i="5"/>
  <c r="R3441" i="5"/>
  <c r="AF3301" i="5"/>
  <c r="R3301" i="5"/>
  <c r="AF5239" i="5"/>
  <c r="R5239" i="5"/>
  <c r="AF6056" i="5"/>
  <c r="R6056" i="5"/>
  <c r="AF6533" i="5"/>
  <c r="R6533" i="5"/>
  <c r="AF7557" i="5"/>
  <c r="R7557" i="5"/>
  <c r="AF8460" i="5"/>
  <c r="R8460" i="5"/>
  <c r="AF8963" i="5"/>
  <c r="R8963" i="5"/>
  <c r="AF9141" i="5"/>
  <c r="R9141" i="5"/>
  <c r="AF9409" i="5"/>
  <c r="R9409" i="5"/>
  <c r="AF102" i="5"/>
  <c r="R102" i="5"/>
  <c r="AF969" i="5"/>
  <c r="R969" i="5"/>
  <c r="AF1056" i="5"/>
  <c r="R1056" i="5"/>
  <c r="AF1238" i="5"/>
  <c r="R1238" i="5"/>
  <c r="AF1406" i="5"/>
  <c r="R1406" i="5"/>
  <c r="AF1463" i="5"/>
  <c r="R1463" i="5"/>
  <c r="AF1641" i="5"/>
  <c r="R1641" i="5"/>
  <c r="AF1937" i="5"/>
  <c r="R1937" i="5"/>
  <c r="AF2014" i="5"/>
  <c r="R2014" i="5"/>
  <c r="AF2370" i="5"/>
  <c r="R2370" i="5"/>
  <c r="AF2513" i="5"/>
  <c r="R2513" i="5"/>
  <c r="AF2760" i="5"/>
  <c r="R2760" i="5"/>
  <c r="AF3537" i="5"/>
  <c r="R3537" i="5"/>
  <c r="AF4272" i="5"/>
  <c r="R4272" i="5"/>
  <c r="AF5231" i="5"/>
  <c r="R5231" i="5"/>
  <c r="AF5688" i="5"/>
  <c r="R5688" i="5"/>
  <c r="AF1061" i="5"/>
  <c r="R1061" i="5"/>
  <c r="AF1205" i="5"/>
  <c r="R1205" i="5"/>
  <c r="AF1375" i="5"/>
  <c r="R1375" i="5"/>
  <c r="AF1672" i="5"/>
  <c r="R1672" i="5"/>
  <c r="AF1915" i="5"/>
  <c r="R1915" i="5"/>
  <c r="AF2152" i="5"/>
  <c r="R2152" i="5"/>
  <c r="AF2231" i="5"/>
  <c r="R2231" i="5"/>
  <c r="AF2365" i="5"/>
  <c r="R2365" i="5"/>
  <c r="AF2816" i="5"/>
  <c r="R2816" i="5"/>
  <c r="AF3353" i="5"/>
  <c r="R3353" i="5"/>
  <c r="AF3411" i="5"/>
  <c r="R3411" i="5"/>
  <c r="AF3741" i="5"/>
  <c r="R3741" i="5"/>
  <c r="AF3311" i="5"/>
  <c r="R3311" i="5"/>
  <c r="AF5052" i="5"/>
  <c r="R5052" i="5"/>
  <c r="AF5936" i="5"/>
  <c r="R5936" i="5"/>
  <c r="AF6513" i="5"/>
  <c r="R6513" i="5"/>
  <c r="AF7565" i="5"/>
  <c r="R7565" i="5"/>
  <c r="AF7912" i="5"/>
  <c r="R7912" i="5"/>
  <c r="AF8368" i="5"/>
  <c r="R8368" i="5"/>
  <c r="AF8712" i="5"/>
  <c r="R8712" i="5"/>
  <c r="AF9307" i="5"/>
  <c r="R9307" i="5"/>
  <c r="AF9592" i="5"/>
  <c r="R9592" i="5"/>
  <c r="AF406" i="5"/>
  <c r="R406" i="5"/>
  <c r="AF70" i="5"/>
  <c r="R70" i="5"/>
  <c r="AF979" i="5"/>
  <c r="R979" i="5"/>
  <c r="AF1303" i="5"/>
  <c r="R1303" i="5"/>
  <c r="AF1767" i="5"/>
  <c r="R1767" i="5"/>
  <c r="AF2334" i="5"/>
  <c r="R2334" i="5"/>
  <c r="AF2589" i="5"/>
  <c r="R2589" i="5"/>
  <c r="AF2928" i="5"/>
  <c r="R2928" i="5"/>
  <c r="AF3539" i="5"/>
  <c r="R3539" i="5"/>
  <c r="AF3619" i="5"/>
  <c r="R3619" i="5"/>
  <c r="AF3757" i="5"/>
  <c r="R3757" i="5"/>
  <c r="AF3967" i="5"/>
  <c r="R3967" i="5"/>
  <c r="AF4488" i="5"/>
  <c r="R4488" i="5"/>
  <c r="AF4828" i="5"/>
  <c r="R4828" i="5"/>
  <c r="AF5372" i="5"/>
  <c r="R5372" i="5"/>
  <c r="AF5636" i="5"/>
  <c r="R5636" i="5"/>
  <c r="AF748" i="5"/>
  <c r="R748" i="5"/>
  <c r="AF853" i="5"/>
  <c r="R853" i="5"/>
  <c r="AF1701" i="5"/>
  <c r="R1701" i="5"/>
  <c r="AF1879" i="5"/>
  <c r="R1879" i="5"/>
  <c r="AF2892" i="5"/>
  <c r="R2892" i="5"/>
  <c r="AF3120" i="5"/>
  <c r="R3120" i="5"/>
  <c r="AF3220" i="5"/>
  <c r="R3220" i="5"/>
  <c r="AF3400" i="5"/>
  <c r="R3400" i="5"/>
  <c r="AF3519" i="5"/>
  <c r="R3519" i="5"/>
  <c r="AF3776" i="5"/>
  <c r="R3776" i="5"/>
  <c r="AF3888" i="5"/>
  <c r="R3888" i="5"/>
  <c r="AF4073" i="5"/>
  <c r="R4073" i="5"/>
  <c r="AF4225" i="5"/>
  <c r="R4225" i="5"/>
  <c r="AF925" i="5"/>
  <c r="R925" i="5"/>
  <c r="AF4331" i="5"/>
  <c r="R4331" i="5"/>
  <c r="AF4672" i="5"/>
  <c r="R4672" i="5"/>
  <c r="AF4853" i="5"/>
  <c r="R4853" i="5"/>
  <c r="AF5092" i="5"/>
  <c r="R5092" i="5"/>
  <c r="AF5222" i="5"/>
  <c r="R5222" i="5"/>
  <c r="AF5540" i="5"/>
  <c r="R5540" i="5"/>
  <c r="AF5728" i="5"/>
  <c r="R5728" i="5"/>
  <c r="AF6477" i="5"/>
  <c r="R6477" i="5"/>
  <c r="AF8692" i="5"/>
  <c r="R8692" i="5"/>
  <c r="AF8977" i="5"/>
  <c r="R8977" i="5"/>
  <c r="AF9031" i="5"/>
  <c r="R9031" i="5"/>
  <c r="AF454" i="5"/>
  <c r="R454" i="5"/>
  <c r="AF961" i="5"/>
  <c r="R961" i="5"/>
  <c r="AF1434" i="5"/>
  <c r="R1434" i="5"/>
  <c r="AF1741" i="5"/>
  <c r="R1741" i="5"/>
  <c r="AF2537" i="5"/>
  <c r="R2537" i="5"/>
  <c r="AF3505" i="5"/>
  <c r="R3505" i="5"/>
  <c r="AF4336" i="5"/>
  <c r="R4336" i="5"/>
  <c r="AF4609" i="5"/>
  <c r="R4609" i="5"/>
  <c r="AF5628" i="5"/>
  <c r="R5628" i="5"/>
  <c r="AF194" i="5"/>
  <c r="R194" i="5"/>
  <c r="AF75" i="5"/>
  <c r="R75" i="5"/>
  <c r="AF5907" i="5"/>
  <c r="R5907" i="5"/>
  <c r="AF5976" i="5"/>
  <c r="R5976" i="5"/>
  <c r="AF6813" i="5"/>
  <c r="R6813" i="5"/>
  <c r="AF6953" i="5"/>
  <c r="R6953" i="5"/>
  <c r="AF7409" i="5"/>
  <c r="R7409" i="5"/>
  <c r="AF8084" i="5"/>
  <c r="R8084" i="5"/>
  <c r="AF9081" i="5"/>
  <c r="R9081" i="5"/>
  <c r="AF9710" i="5"/>
  <c r="R9710" i="5"/>
  <c r="AF191" i="5"/>
  <c r="R191" i="5"/>
  <c r="AF362" i="5"/>
  <c r="R362" i="5"/>
  <c r="AF4316" i="5"/>
  <c r="R4316" i="5"/>
  <c r="AF5265" i="5"/>
  <c r="R5265" i="5"/>
  <c r="AF6132" i="5"/>
  <c r="R6132" i="5"/>
  <c r="AF7721" i="5"/>
  <c r="R7721" i="5"/>
  <c r="AF8925" i="5"/>
  <c r="R8925" i="5"/>
  <c r="AF9173" i="5"/>
  <c r="R9173" i="5"/>
  <c r="AF9980" i="5"/>
  <c r="R9980" i="5"/>
  <c r="AF967" i="5"/>
  <c r="R967" i="5"/>
  <c r="AF1626" i="5"/>
  <c r="R1626" i="5"/>
  <c r="AF2207" i="5"/>
  <c r="R2207" i="5"/>
  <c r="AF2435" i="5"/>
  <c r="R2435" i="5"/>
  <c r="AF2798" i="5"/>
  <c r="R2798" i="5"/>
  <c r="AF3118" i="5"/>
  <c r="R3118" i="5"/>
  <c r="AF3274" i="5"/>
  <c r="R3274" i="5"/>
  <c r="AF3644" i="5"/>
  <c r="R3644" i="5"/>
  <c r="AF3990" i="5"/>
  <c r="R3990" i="5"/>
  <c r="AF4299" i="5"/>
  <c r="R4299" i="5"/>
  <c r="AF4467" i="5"/>
  <c r="R4467" i="5"/>
  <c r="AF4718" i="5"/>
  <c r="R4718" i="5"/>
  <c r="AF5042" i="5"/>
  <c r="R5042" i="5"/>
  <c r="AF5466" i="5"/>
  <c r="R5466" i="5"/>
  <c r="AF5988" i="5"/>
  <c r="R5988" i="5"/>
  <c r="AF756" i="5"/>
  <c r="R756" i="5"/>
  <c r="AF708" i="5"/>
  <c r="R708" i="5"/>
  <c r="AF1209" i="5"/>
  <c r="R1209" i="5"/>
  <c r="AF1279" i="5"/>
  <c r="R1279" i="5"/>
  <c r="AF1658" i="5"/>
  <c r="R1658" i="5"/>
  <c r="AF1923" i="5"/>
  <c r="R1923" i="5"/>
  <c r="AF2630" i="5"/>
  <c r="R2630" i="5"/>
  <c r="AF3005" i="5"/>
  <c r="R3005" i="5"/>
  <c r="AF3098" i="5"/>
  <c r="R3098" i="5"/>
  <c r="AF3362" i="5"/>
  <c r="R3362" i="5"/>
  <c r="AF3688" i="5"/>
  <c r="R3688" i="5"/>
  <c r="AF4111" i="5"/>
  <c r="R4111" i="5"/>
  <c r="AF4251" i="5"/>
  <c r="R4251" i="5"/>
  <c r="AF4466" i="5"/>
  <c r="R4466" i="5"/>
  <c r="AF4579" i="5"/>
  <c r="R4579" i="5"/>
  <c r="AF4804" i="5"/>
  <c r="R4804" i="5"/>
  <c r="AF4962" i="5"/>
  <c r="R4962" i="5"/>
  <c r="AF5072" i="5"/>
  <c r="R5072" i="5"/>
  <c r="AF5127" i="5"/>
  <c r="R5127" i="5"/>
  <c r="AF5367" i="5"/>
  <c r="R5367" i="5"/>
  <c r="AF5483" i="5"/>
  <c r="R5483" i="5"/>
  <c r="AF5613" i="5"/>
  <c r="R5613" i="5"/>
  <c r="AF5755" i="5"/>
  <c r="R5755" i="5"/>
  <c r="AF5955" i="5"/>
  <c r="R5955" i="5"/>
  <c r="AF6017" i="5"/>
  <c r="R6017" i="5"/>
  <c r="AF6315" i="5"/>
  <c r="R6315" i="5"/>
  <c r="AF6454" i="5"/>
  <c r="R6454" i="5"/>
  <c r="AF6538" i="5"/>
  <c r="R6538" i="5"/>
  <c r="AF7559" i="5"/>
  <c r="R7559" i="5"/>
  <c r="AF7694" i="5"/>
  <c r="R7694" i="5"/>
  <c r="AF7942" i="5"/>
  <c r="R7942" i="5"/>
  <c r="AF8133" i="5"/>
  <c r="R8133" i="5"/>
  <c r="AF8325" i="5"/>
  <c r="R8325" i="5"/>
  <c r="AF8547" i="5"/>
  <c r="R8547" i="5"/>
  <c r="AF8740" i="5"/>
  <c r="R8740" i="5"/>
  <c r="AF9369" i="5"/>
  <c r="R9369" i="5"/>
  <c r="AF9993" i="5"/>
  <c r="R9993" i="5"/>
  <c r="AF1034" i="5"/>
  <c r="R1034" i="5"/>
  <c r="AF1257" i="5"/>
  <c r="R1257" i="5"/>
  <c r="AF1584" i="5"/>
  <c r="R1584" i="5"/>
  <c r="AF1774" i="5"/>
  <c r="R1774" i="5"/>
  <c r="AF1949" i="5"/>
  <c r="R1949" i="5"/>
  <c r="AF2139" i="5"/>
  <c r="R2139" i="5"/>
  <c r="AF2455" i="5"/>
  <c r="R2455" i="5"/>
  <c r="AF2748" i="5"/>
  <c r="R2748" i="5"/>
  <c r="AF3061" i="5"/>
  <c r="R3061" i="5"/>
  <c r="AF3528" i="5"/>
  <c r="R3528" i="5"/>
  <c r="AF4630" i="5"/>
  <c r="R4630" i="5"/>
  <c r="AF4986" i="5"/>
  <c r="R4986" i="5"/>
  <c r="AF5104" i="5"/>
  <c r="R5104" i="5"/>
  <c r="AF5546" i="5"/>
  <c r="R5546" i="5"/>
  <c r="AF6367" i="5"/>
  <c r="R6367" i="5"/>
  <c r="AF824" i="5"/>
  <c r="R824" i="5"/>
  <c r="AF759" i="5"/>
  <c r="R759" i="5"/>
  <c r="AF1292" i="5"/>
  <c r="R1292" i="5"/>
  <c r="AF1485" i="5"/>
  <c r="R1485" i="5"/>
  <c r="AF1756" i="5"/>
  <c r="R1756" i="5"/>
  <c r="AF2073" i="5"/>
  <c r="R2073" i="5"/>
  <c r="AF2163" i="5"/>
  <c r="R2163" i="5"/>
  <c r="AF2485" i="5"/>
  <c r="R2485" i="5"/>
  <c r="AF2839" i="5"/>
  <c r="R2839" i="5"/>
  <c r="AF2922" i="5"/>
  <c r="R2922" i="5"/>
  <c r="AF3224" i="5"/>
  <c r="R3224" i="5"/>
  <c r="AF3592" i="5"/>
  <c r="R3592" i="5"/>
  <c r="AF3858" i="5"/>
  <c r="R3858" i="5"/>
  <c r="AF4092" i="5"/>
  <c r="R4092" i="5"/>
  <c r="AF4201" i="5"/>
  <c r="R4201" i="5"/>
  <c r="AF4291" i="5"/>
  <c r="R4291" i="5"/>
  <c r="AF4447" i="5"/>
  <c r="R4447" i="5"/>
  <c r="AF4571" i="5"/>
  <c r="R4571" i="5"/>
  <c r="AF4957" i="5"/>
  <c r="R4957" i="5"/>
  <c r="AF5183" i="5"/>
  <c r="R5183" i="5"/>
  <c r="AF5658" i="5"/>
  <c r="R5658" i="5"/>
  <c r="AF5718" i="5"/>
  <c r="R5718" i="5"/>
  <c r="AF5773" i="5"/>
  <c r="R5773" i="5"/>
  <c r="AF6300" i="5"/>
  <c r="R6300" i="5"/>
  <c r="AF6474" i="5"/>
  <c r="R6474" i="5"/>
  <c r="AF6524" i="5"/>
  <c r="R6524" i="5"/>
  <c r="AF7406" i="5"/>
  <c r="R7406" i="5"/>
  <c r="AF7569" i="5"/>
  <c r="R7569" i="5"/>
  <c r="AF7814" i="5"/>
  <c r="R7814" i="5"/>
  <c r="AF7975" i="5"/>
  <c r="R7975" i="5"/>
  <c r="AF8089" i="5"/>
  <c r="R8089" i="5"/>
  <c r="AF8431" i="5"/>
  <c r="R8431" i="5"/>
  <c r="AF8663" i="5"/>
  <c r="R8663" i="5"/>
  <c r="AF8884" i="5"/>
  <c r="R8884" i="5"/>
  <c r="AF9394" i="5"/>
  <c r="R9394" i="5"/>
  <c r="AF9647" i="5"/>
  <c r="R9647" i="5"/>
  <c r="AF301" i="5"/>
  <c r="R301" i="5"/>
  <c r="AF448" i="5"/>
  <c r="R448" i="5"/>
  <c r="AF509" i="5"/>
  <c r="R509" i="5"/>
  <c r="AF896" i="5"/>
  <c r="R896" i="5"/>
  <c r="AF1030" i="5"/>
  <c r="R1030" i="5"/>
  <c r="AF1331" i="5"/>
  <c r="R1331" i="5"/>
  <c r="AF1537" i="5"/>
  <c r="R1537" i="5"/>
  <c r="AF1718" i="5"/>
  <c r="R1718" i="5"/>
  <c r="AF1957" i="5"/>
  <c r="R1957" i="5"/>
  <c r="AF2119" i="5"/>
  <c r="R2119" i="5"/>
  <c r="AF2311" i="5"/>
  <c r="R2311" i="5"/>
  <c r="AF2397" i="5"/>
  <c r="R2397" i="5"/>
  <c r="AF2688" i="5"/>
  <c r="R2688" i="5"/>
  <c r="AF2765" i="5"/>
  <c r="R2765" i="5"/>
  <c r="AF2950" i="5"/>
  <c r="R2950" i="5"/>
  <c r="AF3195" i="5"/>
  <c r="R3195" i="5"/>
  <c r="AF3732" i="5"/>
  <c r="R3732" i="5"/>
  <c r="AF3808" i="5"/>
  <c r="R3808" i="5"/>
  <c r="AF4103" i="5"/>
  <c r="R4103" i="5"/>
  <c r="AF4338" i="5"/>
  <c r="R4338" i="5"/>
  <c r="AF4465" i="5"/>
  <c r="R4465" i="5"/>
  <c r="AF4556" i="5"/>
  <c r="R4556" i="5"/>
  <c r="AF4670" i="5"/>
  <c r="R4670" i="5"/>
  <c r="AF5073" i="5"/>
  <c r="R5073" i="5"/>
  <c r="AF5514" i="5"/>
  <c r="R5514" i="5"/>
  <c r="AF5583" i="5"/>
  <c r="R5583" i="5"/>
  <c r="AF6034" i="5"/>
  <c r="R6034" i="5"/>
  <c r="AF6587" i="5"/>
  <c r="R6587" i="5"/>
  <c r="AF6939" i="5"/>
  <c r="R6939" i="5"/>
  <c r="AF7046" i="5"/>
  <c r="R7046" i="5"/>
  <c r="AF7222" i="5"/>
  <c r="R7222" i="5"/>
  <c r="AF7292" i="5"/>
  <c r="R7292" i="5"/>
  <c r="AF7464" i="5"/>
  <c r="R7464" i="5"/>
  <c r="AF7720" i="5"/>
  <c r="R7720" i="5"/>
  <c r="AF7817" i="5"/>
  <c r="R7817" i="5"/>
  <c r="AF8041" i="5"/>
  <c r="R8041" i="5"/>
  <c r="AF8274" i="5"/>
  <c r="R8274" i="5"/>
  <c r="AF8637" i="5"/>
  <c r="R8637" i="5"/>
  <c r="AF9260" i="5"/>
  <c r="R9260" i="5"/>
  <c r="AF9567" i="5"/>
  <c r="R9567" i="5"/>
  <c r="AF9629" i="5"/>
  <c r="R9629" i="5"/>
  <c r="AF9757" i="5"/>
  <c r="R9757" i="5"/>
  <c r="AF347" i="5"/>
  <c r="R347" i="5"/>
  <c r="AF499" i="5"/>
  <c r="R499" i="5"/>
  <c r="AF264" i="5"/>
  <c r="R264" i="5"/>
  <c r="AF188" i="5"/>
  <c r="R188" i="5"/>
  <c r="AF121" i="5"/>
  <c r="R121" i="5"/>
  <c r="AF56" i="5"/>
  <c r="R56" i="5"/>
  <c r="AF1337" i="5"/>
  <c r="R1337" i="5"/>
  <c r="AF1586" i="5"/>
  <c r="R1586" i="5"/>
  <c r="AF1886" i="5"/>
  <c r="R1886" i="5"/>
  <c r="AF2121" i="5"/>
  <c r="R2121" i="5"/>
  <c r="AF2385" i="5"/>
  <c r="R2385" i="5"/>
  <c r="AF2737" i="5"/>
  <c r="R2737" i="5"/>
  <c r="AF2763" i="5"/>
  <c r="R2763" i="5"/>
  <c r="AF2878" i="5"/>
  <c r="R2878" i="5"/>
  <c r="AF3240" i="5"/>
  <c r="R3240" i="5"/>
  <c r="AF3610" i="5"/>
  <c r="R3610" i="5"/>
  <c r="AF3997" i="5"/>
  <c r="R3997" i="5"/>
  <c r="AF6066" i="5"/>
  <c r="R6066" i="5"/>
  <c r="AF6342" i="5"/>
  <c r="R6342" i="5"/>
  <c r="AF6570" i="5"/>
  <c r="R6570" i="5"/>
  <c r="AF6788" i="5"/>
  <c r="R6788" i="5"/>
  <c r="AF6908" i="5"/>
  <c r="R6908" i="5"/>
  <c r="AF7080" i="5"/>
  <c r="R7080" i="5"/>
  <c r="AF7239" i="5"/>
  <c r="R7239" i="5"/>
  <c r="AF7338" i="5"/>
  <c r="R7338" i="5"/>
  <c r="AF7564" i="5"/>
  <c r="R7564" i="5"/>
  <c r="AF8097" i="5"/>
  <c r="R8097" i="5"/>
  <c r="AF8459" i="5"/>
  <c r="R8459" i="5"/>
  <c r="AF8585" i="5"/>
  <c r="R8585" i="5"/>
  <c r="AF8830" i="5"/>
  <c r="R8830" i="5"/>
  <c r="AF9402" i="5"/>
  <c r="R9402" i="5"/>
  <c r="AF9681" i="5"/>
  <c r="R9681" i="5"/>
  <c r="AF9794" i="5"/>
  <c r="R9794" i="5"/>
  <c r="AF9974" i="5"/>
  <c r="R9974" i="5"/>
  <c r="AF428" i="5"/>
  <c r="R428" i="5"/>
  <c r="AF273" i="5"/>
  <c r="R273" i="5"/>
  <c r="AF185" i="5"/>
  <c r="R185" i="5"/>
  <c r="AF6745" i="5"/>
  <c r="R6745" i="5"/>
  <c r="AF928" i="5"/>
  <c r="R928" i="5"/>
  <c r="AF1388" i="5"/>
  <c r="R1388" i="5"/>
  <c r="AF1864" i="5"/>
  <c r="R1864" i="5"/>
  <c r="AF2703" i="5"/>
  <c r="R2703" i="5"/>
  <c r="AF2954" i="5"/>
  <c r="R2954" i="5"/>
  <c r="AF3834" i="5"/>
  <c r="R3834" i="5"/>
  <c r="AF3980" i="5"/>
  <c r="R3980" i="5"/>
  <c r="AF6217" i="5"/>
  <c r="R6217" i="5"/>
  <c r="AF6335" i="5"/>
  <c r="R6335" i="5"/>
  <c r="AF6633" i="5"/>
  <c r="R6633" i="5"/>
  <c r="AF6821" i="5"/>
  <c r="R6821" i="5"/>
  <c r="AF6891" i="5"/>
  <c r="R6891" i="5"/>
  <c r="AF6933" i="5"/>
  <c r="R6933" i="5"/>
  <c r="AF6950" i="5"/>
  <c r="R6950" i="5"/>
  <c r="AF7119" i="5"/>
  <c r="R7119" i="5"/>
  <c r="AF7183" i="5"/>
  <c r="R7183" i="5"/>
  <c r="AF7343" i="5"/>
  <c r="R7343" i="5"/>
  <c r="AF8863" i="5"/>
  <c r="R8863" i="5"/>
  <c r="AF159" i="5"/>
  <c r="R159" i="5"/>
  <c r="AF9440" i="5"/>
  <c r="R9440" i="5"/>
  <c r="AF9514" i="5"/>
  <c r="R9514" i="5"/>
  <c r="AF9585" i="5"/>
  <c r="R9585" i="5"/>
  <c r="AF352" i="5"/>
  <c r="R352" i="5"/>
  <c r="AF613" i="5"/>
  <c r="R613" i="5"/>
  <c r="AF652" i="5"/>
  <c r="R652" i="5"/>
  <c r="AF248" i="5"/>
  <c r="R248" i="5"/>
  <c r="AF182" i="5"/>
  <c r="R182" i="5"/>
  <c r="AF136" i="5"/>
  <c r="R136" i="5"/>
  <c r="AF1224" i="5"/>
  <c r="R1224" i="5"/>
  <c r="AF1466" i="5"/>
  <c r="R1466" i="5"/>
  <c r="AF1632" i="5"/>
  <c r="R1632" i="5"/>
  <c r="AF1764" i="5"/>
  <c r="R1764" i="5"/>
  <c r="AF2112" i="5"/>
  <c r="R2112" i="5"/>
  <c r="AF2562" i="5"/>
  <c r="R2562" i="5"/>
  <c r="AF3322" i="5"/>
  <c r="R3322" i="5"/>
  <c r="AF3522" i="5"/>
  <c r="R3522" i="5"/>
  <c r="AF3687" i="5"/>
  <c r="R3687" i="5"/>
  <c r="AF4098" i="5"/>
  <c r="R4098" i="5"/>
  <c r="AF4581" i="5"/>
  <c r="R4581" i="5"/>
  <c r="AF5250" i="5"/>
  <c r="R5250" i="5"/>
  <c r="AF5842" i="5"/>
  <c r="R5842" i="5"/>
  <c r="AF6223" i="5"/>
  <c r="R6223" i="5"/>
  <c r="AF6608" i="5"/>
  <c r="R6608" i="5"/>
  <c r="AF6787" i="5"/>
  <c r="R6787" i="5"/>
  <c r="AF7318" i="5"/>
  <c r="R7318" i="5"/>
  <c r="AF7414" i="5"/>
  <c r="R7414" i="5"/>
  <c r="AF4457" i="5"/>
  <c r="R4457" i="5"/>
  <c r="AF4889" i="5"/>
  <c r="R4889" i="5"/>
  <c r="AF5910" i="5"/>
  <c r="R5910" i="5"/>
  <c r="AF6082" i="5"/>
  <c r="R6082" i="5"/>
  <c r="AF7314" i="5"/>
  <c r="R7314" i="5"/>
  <c r="AF5382" i="5"/>
  <c r="R5382" i="5"/>
  <c r="AF5849" i="5"/>
  <c r="R5849" i="5"/>
  <c r="AF6314" i="5"/>
  <c r="R6314" i="5"/>
  <c r="AF6576" i="5"/>
  <c r="R6576" i="5"/>
  <c r="AF6789" i="5"/>
  <c r="R6789" i="5"/>
  <c r="AF7359" i="5"/>
  <c r="R7359" i="5"/>
  <c r="AF7383" i="5"/>
  <c r="R7383" i="5"/>
  <c r="AF7714" i="5"/>
  <c r="R7714" i="5"/>
  <c r="AF8574" i="5"/>
  <c r="R8574" i="5"/>
  <c r="AF8980" i="5"/>
  <c r="R8980" i="5"/>
  <c r="AF9798" i="5"/>
  <c r="R9798" i="5"/>
  <c r="AF361" i="5"/>
  <c r="R361" i="5"/>
  <c r="AF8318" i="5"/>
  <c r="R8318" i="5"/>
  <c r="AF8794" i="5"/>
  <c r="R8794" i="5"/>
  <c r="AF9164" i="5"/>
  <c r="R9164" i="5"/>
  <c r="AF9837" i="5"/>
  <c r="R9837" i="5"/>
  <c r="AF367" i="5"/>
  <c r="R367" i="5"/>
  <c r="AF8593" i="5"/>
  <c r="R8593" i="5"/>
  <c r="AF8766" i="5"/>
  <c r="R8766" i="5"/>
  <c r="AF9126" i="5"/>
  <c r="R9126" i="5"/>
  <c r="AF9622" i="5"/>
  <c r="R9622" i="5"/>
  <c r="AF317" i="5"/>
  <c r="R317" i="5"/>
  <c r="AF8421" i="5"/>
  <c r="R8421" i="5"/>
  <c r="AF9078" i="5"/>
  <c r="R9078" i="5"/>
  <c r="AF9453" i="5"/>
  <c r="R9453" i="5"/>
  <c r="AF339" i="5"/>
  <c r="R339" i="5"/>
  <c r="AF447" i="5"/>
  <c r="R447" i="5"/>
  <c r="AF468" i="5"/>
  <c r="R468" i="5"/>
  <c r="AF569" i="5"/>
  <c r="R569" i="5"/>
  <c r="AF263" i="5"/>
  <c r="R263" i="5"/>
  <c r="AF1135" i="5"/>
  <c r="R1135" i="5"/>
  <c r="AF1492" i="5"/>
  <c r="R1492" i="5"/>
  <c r="AF1895" i="5"/>
  <c r="R1895" i="5"/>
  <c r="AF2230" i="5"/>
  <c r="R2230" i="5"/>
  <c r="AF2482" i="5"/>
  <c r="R2482" i="5"/>
  <c r="AF2721" i="5"/>
  <c r="R2721" i="5"/>
  <c r="AF2802" i="5"/>
  <c r="R2802" i="5"/>
  <c r="AF3158" i="5"/>
  <c r="R3158" i="5"/>
  <c r="AF3382" i="5"/>
  <c r="R3382" i="5"/>
  <c r="AF3573" i="5"/>
  <c r="R3573" i="5"/>
  <c r="AF3982" i="5"/>
  <c r="R3982" i="5"/>
  <c r="AF5967" i="5"/>
  <c r="R5967" i="5"/>
  <c r="AF6744" i="5"/>
  <c r="R6744" i="5"/>
  <c r="AF6844" i="5"/>
  <c r="R6844" i="5"/>
  <c r="AF6926" i="5"/>
  <c r="R6926" i="5"/>
  <c r="AF7071" i="5"/>
  <c r="R7071" i="5"/>
  <c r="AF7319" i="5"/>
  <c r="R7319" i="5"/>
  <c r="AF7661" i="5"/>
  <c r="R7661" i="5"/>
  <c r="AF7948" i="5"/>
  <c r="R7948" i="5"/>
  <c r="AF8181" i="5"/>
  <c r="R8181" i="5"/>
  <c r="AF8333" i="5"/>
  <c r="R8333" i="5"/>
  <c r="AF8689" i="5"/>
  <c r="R8689" i="5"/>
  <c r="AF8841" i="5"/>
  <c r="R8841" i="5"/>
  <c r="AF9153" i="5"/>
  <c r="R9153" i="5"/>
  <c r="AF9390" i="5"/>
  <c r="R9390" i="5"/>
  <c r="AF9498" i="5"/>
  <c r="R9498" i="5"/>
  <c r="AF9526" i="5"/>
  <c r="R9526" i="5"/>
  <c r="AF9652" i="5"/>
  <c r="R9652" i="5"/>
  <c r="AF9715" i="5"/>
  <c r="R9715" i="5"/>
  <c r="AF9762" i="5"/>
  <c r="R9762" i="5"/>
  <c r="AF9871" i="5"/>
  <c r="R9871" i="5"/>
  <c r="AF474" i="5"/>
  <c r="R474" i="5"/>
  <c r="AF602" i="5"/>
  <c r="R602" i="5"/>
  <c r="AF633" i="5"/>
  <c r="R633" i="5"/>
  <c r="AF231" i="5"/>
  <c r="R231" i="5"/>
  <c r="AF165" i="5"/>
  <c r="R165" i="5"/>
  <c r="AF40" i="5"/>
  <c r="R40" i="5"/>
  <c r="AF16" i="5"/>
  <c r="R16" i="5"/>
  <c r="AF1071" i="5"/>
  <c r="R1071" i="5"/>
  <c r="AF1174" i="5"/>
  <c r="R1174" i="5"/>
  <c r="AF1394" i="5"/>
  <c r="R1394" i="5"/>
  <c r="AF1691" i="5"/>
  <c r="R1691" i="5"/>
  <c r="AF1893" i="5"/>
  <c r="R1893" i="5"/>
  <c r="AF2055" i="5"/>
  <c r="R2055" i="5"/>
  <c r="AF2179" i="5"/>
  <c r="R2179" i="5"/>
  <c r="AF2269" i="5"/>
  <c r="R2269" i="5"/>
  <c r="AF2479" i="5"/>
  <c r="R2479" i="5"/>
  <c r="AF2578" i="5"/>
  <c r="R2578" i="5"/>
  <c r="AF2726" i="5"/>
  <c r="R2726" i="5"/>
  <c r="AF2895" i="5"/>
  <c r="R2895" i="5"/>
  <c r="AF2996" i="5"/>
  <c r="R2996" i="5"/>
  <c r="AF3371" i="5"/>
  <c r="R3371" i="5"/>
  <c r="AF3566" i="5"/>
  <c r="R3566" i="5"/>
  <c r="AF3698" i="5"/>
  <c r="R3698" i="5"/>
  <c r="AF3758" i="5"/>
  <c r="R3758" i="5"/>
  <c r="AF3892" i="5"/>
  <c r="R3892" i="5"/>
  <c r="AF6088" i="5"/>
  <c r="R6088" i="5"/>
  <c r="AF6232" i="5"/>
  <c r="R6232" i="5"/>
  <c r="AF6271" i="5"/>
  <c r="R6271" i="5"/>
  <c r="AF6607" i="5"/>
  <c r="R6607" i="5"/>
  <c r="AF6694" i="5"/>
  <c r="R6694" i="5"/>
  <c r="AF6737" i="5"/>
  <c r="R6737" i="5"/>
  <c r="AF6863" i="5"/>
  <c r="R6863" i="5"/>
  <c r="AF6962" i="5"/>
  <c r="R6962" i="5"/>
  <c r="AF7128" i="5"/>
  <c r="R7128" i="5"/>
  <c r="AF7358" i="5"/>
  <c r="R7358" i="5"/>
  <c r="AF7555" i="5"/>
  <c r="R7555" i="5"/>
  <c r="AF7837" i="5"/>
  <c r="R7837" i="5"/>
  <c r="AF7964" i="5"/>
  <c r="R7964" i="5"/>
  <c r="AF8142" i="5"/>
  <c r="R8142" i="5"/>
  <c r="AF8560" i="5"/>
  <c r="R8560" i="5"/>
  <c r="AF8652" i="5"/>
  <c r="R8652" i="5"/>
  <c r="AF8780" i="5"/>
  <c r="R8780" i="5"/>
  <c r="AF9246" i="5"/>
  <c r="R9246" i="5"/>
  <c r="AF9301" i="5"/>
  <c r="R9301" i="5"/>
  <c r="AF9462" i="5"/>
  <c r="R9462" i="5"/>
  <c r="AF9819" i="5"/>
  <c r="R9819" i="5"/>
  <c r="AF610" i="5"/>
  <c r="R610" i="5"/>
  <c r="AF275" i="5"/>
  <c r="R275" i="5"/>
  <c r="AF206" i="5"/>
  <c r="R206" i="5"/>
  <c r="AF96" i="5"/>
  <c r="R96" i="5"/>
  <c r="AF1006" i="5"/>
  <c r="R1006" i="5"/>
  <c r="AF1314" i="5"/>
  <c r="R1314" i="5"/>
  <c r="AF2221" i="5"/>
  <c r="R2221" i="5"/>
  <c r="AF2611" i="5"/>
  <c r="R2611" i="5"/>
  <c r="AF2734" i="5"/>
  <c r="R2734" i="5"/>
  <c r="AF3058" i="5"/>
  <c r="R3058" i="5"/>
  <c r="AF3212" i="5"/>
  <c r="R3212" i="5"/>
  <c r="AF3811" i="5"/>
  <c r="R3811" i="5"/>
  <c r="AF3962" i="5"/>
  <c r="R3962" i="5"/>
  <c r="AF4358" i="5"/>
  <c r="R4358" i="5"/>
  <c r="AF4531" i="5"/>
  <c r="R4531" i="5"/>
  <c r="AF5318" i="5"/>
  <c r="R5318" i="5"/>
  <c r="AF5602" i="5"/>
  <c r="R5602" i="5"/>
  <c r="AF5790" i="5"/>
  <c r="R5790" i="5"/>
  <c r="AF5898" i="5"/>
  <c r="R5898" i="5"/>
  <c r="AF6308" i="5"/>
  <c r="R6308" i="5"/>
  <c r="AF6410" i="5"/>
  <c r="R6410" i="5"/>
  <c r="AF7014" i="5"/>
  <c r="R7014" i="5"/>
  <c r="AF7487" i="5"/>
  <c r="R7487" i="5"/>
  <c r="AF7706" i="5"/>
  <c r="R7706" i="5"/>
  <c r="AF4170" i="5"/>
  <c r="R4170" i="5"/>
  <c r="AF4409" i="5"/>
  <c r="R4409" i="5"/>
  <c r="AF4582" i="5"/>
  <c r="R4582" i="5"/>
  <c r="AF4726" i="5"/>
  <c r="R4726" i="5"/>
  <c r="AF4842" i="5"/>
  <c r="R4842" i="5"/>
  <c r="AF4950" i="5"/>
  <c r="R4950" i="5"/>
  <c r="AF5197" i="5"/>
  <c r="R5197" i="5"/>
  <c r="AF5533" i="5"/>
  <c r="R5533" i="5"/>
  <c r="AF5763" i="5"/>
  <c r="R5763" i="5"/>
  <c r="AF5906" i="5"/>
  <c r="R5906" i="5"/>
  <c r="AF5956" i="5"/>
  <c r="R5956" i="5"/>
  <c r="AF6183" i="5"/>
  <c r="R6183" i="5"/>
  <c r="AF6347" i="5"/>
  <c r="R6347" i="5"/>
  <c r="AF6826" i="5"/>
  <c r="R6826" i="5"/>
  <c r="AF7226" i="5"/>
  <c r="R7226" i="5"/>
  <c r="AF7332" i="5"/>
  <c r="R7332" i="5"/>
  <c r="AF7502" i="5"/>
  <c r="R7502" i="5"/>
  <c r="AF7790" i="5"/>
  <c r="R7790" i="5"/>
  <c r="AF4131" i="5"/>
  <c r="R4131" i="5"/>
  <c r="AF4266" i="5"/>
  <c r="R4266" i="5"/>
  <c r="AF4370" i="5"/>
  <c r="R4370" i="5"/>
  <c r="AF4604" i="5"/>
  <c r="R4604" i="5"/>
  <c r="AF4770" i="5"/>
  <c r="R4770" i="5"/>
  <c r="AF5062" i="5"/>
  <c r="R5062" i="5"/>
  <c r="AF5280" i="5"/>
  <c r="R5280" i="5"/>
  <c r="AF5370" i="5"/>
  <c r="R5370" i="5"/>
  <c r="AF5598" i="5"/>
  <c r="R5598" i="5"/>
  <c r="AF6023" i="5"/>
  <c r="R6023" i="5"/>
  <c r="AF6167" i="5"/>
  <c r="R6167" i="5"/>
  <c r="AF6338" i="5"/>
  <c r="R6338" i="5"/>
  <c r="AF6772" i="5"/>
  <c r="R6772" i="5"/>
  <c r="AF6952" i="5"/>
  <c r="R6952" i="5"/>
  <c r="AF7004" i="5"/>
  <c r="R7004" i="5"/>
  <c r="AF7223" i="5"/>
  <c r="R7223" i="5"/>
  <c r="AF7475" i="5"/>
  <c r="R7475" i="5"/>
  <c r="AF7579" i="5"/>
  <c r="R7579" i="5"/>
  <c r="AF7779" i="5"/>
  <c r="R7779" i="5"/>
  <c r="AF4339" i="5"/>
  <c r="R4339" i="5"/>
  <c r="AF4499" i="5"/>
  <c r="R4499" i="5"/>
  <c r="AF4656" i="5"/>
  <c r="R4656" i="5"/>
  <c r="AF4783" i="5"/>
  <c r="R4783" i="5"/>
  <c r="AF5350" i="5"/>
  <c r="R5350" i="5"/>
  <c r="AF6051" i="5"/>
  <c r="R6051" i="5"/>
  <c r="AF6547" i="5"/>
  <c r="R6547" i="5"/>
  <c r="AF6836" i="5"/>
  <c r="R6836" i="5"/>
  <c r="AF6958" i="5"/>
  <c r="R6958" i="5"/>
  <c r="AF8054" i="5"/>
  <c r="R8054" i="5"/>
  <c r="AF8671" i="5"/>
  <c r="R8671" i="5"/>
  <c r="AF8978" i="5"/>
  <c r="R8978" i="5"/>
  <c r="AF9809" i="5"/>
  <c r="R9809" i="5"/>
  <c r="AF9986" i="5"/>
  <c r="R9986" i="5"/>
  <c r="AF8261" i="5"/>
  <c r="R8261" i="5"/>
  <c r="AF8559" i="5"/>
  <c r="R8559" i="5"/>
  <c r="AF9002" i="5"/>
  <c r="R9002" i="5"/>
  <c r="AF9186" i="5"/>
  <c r="R9186" i="5"/>
  <c r="AF9765" i="5"/>
  <c r="R9765" i="5"/>
  <c r="AF9795" i="5"/>
  <c r="R9795" i="5"/>
  <c r="AF331" i="5"/>
  <c r="R331" i="5"/>
  <c r="AF9412" i="5"/>
  <c r="R9412" i="5"/>
  <c r="AF8613" i="5"/>
  <c r="R8613" i="5"/>
  <c r="AF9771" i="5"/>
  <c r="R9771" i="5"/>
  <c r="AF512" i="5"/>
  <c r="R512" i="5"/>
  <c r="AF9820" i="5"/>
  <c r="R9820" i="5"/>
  <c r="AF1028" i="5"/>
  <c r="R1028" i="5"/>
  <c r="AF1189" i="5"/>
  <c r="R1189" i="5"/>
  <c r="AF1622" i="5"/>
  <c r="R1622" i="5"/>
  <c r="AF1916" i="5"/>
  <c r="R1916" i="5"/>
  <c r="AF2183" i="5"/>
  <c r="R2183" i="5"/>
  <c r="AF2261" i="5"/>
  <c r="R2261" i="5"/>
  <c r="AF2496" i="5"/>
  <c r="R2496" i="5"/>
  <c r="AF2635" i="5"/>
  <c r="R2635" i="5"/>
  <c r="AF3033" i="5"/>
  <c r="R3033" i="5"/>
  <c r="AF3109" i="5"/>
  <c r="R3109" i="5"/>
  <c r="AF3386" i="5"/>
  <c r="R3386" i="5"/>
  <c r="AF4042" i="5"/>
  <c r="R4042" i="5"/>
  <c r="AF6214" i="5"/>
  <c r="R6214" i="5"/>
  <c r="AF6443" i="5"/>
  <c r="R6443" i="5"/>
  <c r="AF6811" i="5"/>
  <c r="R6811" i="5"/>
  <c r="AF6867" i="5"/>
  <c r="R6867" i="5"/>
  <c r="AF7543" i="5"/>
  <c r="R7543" i="5"/>
  <c r="AF7607" i="5"/>
  <c r="R7607" i="5"/>
  <c r="AF7883" i="5"/>
  <c r="R7883" i="5"/>
  <c r="AF8079" i="5"/>
  <c r="R8079" i="5"/>
  <c r="AF8134" i="5"/>
  <c r="R8134" i="5"/>
  <c r="AF8326" i="5"/>
  <c r="R8326" i="5"/>
  <c r="AF8687" i="5"/>
  <c r="R8687" i="5"/>
  <c r="AF8874" i="5"/>
  <c r="R8874" i="5"/>
  <c r="AF9071" i="5"/>
  <c r="R9071" i="5"/>
  <c r="AF9347" i="5"/>
  <c r="R9347" i="5"/>
  <c r="AF9507" i="5"/>
  <c r="R9507" i="5"/>
  <c r="AF9658" i="5"/>
  <c r="R9658" i="5"/>
  <c r="AF9770" i="5"/>
  <c r="R9770" i="5"/>
  <c r="AF289" i="5"/>
  <c r="R289" i="5"/>
  <c r="AF411" i="5"/>
  <c r="R411" i="5"/>
  <c r="AF597" i="5"/>
  <c r="R597" i="5"/>
  <c r="AF624" i="5"/>
  <c r="R624" i="5"/>
  <c r="AF262" i="5"/>
  <c r="R262" i="5"/>
  <c r="AF166" i="5"/>
  <c r="R166" i="5"/>
  <c r="AF32" i="5"/>
  <c r="R32" i="5"/>
  <c r="AF965" i="5"/>
  <c r="R965" i="5"/>
  <c r="AF1131" i="5"/>
  <c r="R1131" i="5"/>
  <c r="AF1480" i="5"/>
  <c r="R1480" i="5"/>
  <c r="AF1712" i="5"/>
  <c r="R1712" i="5"/>
  <c r="AF1824" i="5"/>
  <c r="R1824" i="5"/>
  <c r="AF2084" i="5"/>
  <c r="R2084" i="5"/>
  <c r="AF2193" i="5"/>
  <c r="R2193" i="5"/>
  <c r="AF2449" i="5"/>
  <c r="R2449" i="5"/>
  <c r="AF2644" i="5"/>
  <c r="R2644" i="5"/>
  <c r="AF2782" i="5"/>
  <c r="R2782" i="5"/>
  <c r="AF3175" i="5"/>
  <c r="R3175" i="5"/>
  <c r="AF3439" i="5"/>
  <c r="R3439" i="5"/>
  <c r="AF3549" i="5"/>
  <c r="R3549" i="5"/>
  <c r="AF3927" i="5"/>
  <c r="R3927" i="5"/>
  <c r="AF5905" i="5"/>
  <c r="R5905" i="5"/>
  <c r="AF5946" i="5"/>
  <c r="R5946" i="5"/>
  <c r="AF6166" i="5"/>
  <c r="R6166" i="5"/>
  <c r="AF6320" i="5"/>
  <c r="R6320" i="5"/>
  <c r="AF6394" i="5"/>
  <c r="R6394" i="5"/>
  <c r="AF6675" i="5"/>
  <c r="R6675" i="5"/>
  <c r="AF6722" i="5"/>
  <c r="R6722" i="5"/>
  <c r="AF6819" i="5"/>
  <c r="R6819" i="5"/>
  <c r="AF6883" i="5"/>
  <c r="R6883" i="5"/>
  <c r="AF6983" i="5"/>
  <c r="R6983" i="5"/>
  <c r="AF7074" i="5"/>
  <c r="R7074" i="5"/>
  <c r="AF7200" i="5"/>
  <c r="R7200" i="5"/>
  <c r="AF7357" i="5"/>
  <c r="R7357" i="5"/>
  <c r="AF7457" i="5"/>
  <c r="R7457" i="5"/>
  <c r="AF7633" i="5"/>
  <c r="R7633" i="5"/>
  <c r="AF7879" i="5"/>
  <c r="R7879" i="5"/>
  <c r="AF8049" i="5"/>
  <c r="R8049" i="5"/>
  <c r="AF8126" i="5"/>
  <c r="R8126" i="5"/>
  <c r="AF8219" i="5"/>
  <c r="R8219" i="5"/>
  <c r="AF8497" i="5"/>
  <c r="R8497" i="5"/>
  <c r="AF8667" i="5"/>
  <c r="R8667" i="5"/>
  <c r="AF8722" i="5"/>
  <c r="R8722" i="5"/>
  <c r="AF8869" i="5"/>
  <c r="R8869" i="5"/>
  <c r="AF9094" i="5"/>
  <c r="R9094" i="5"/>
  <c r="AF9262" i="5"/>
  <c r="R9262" i="5"/>
  <c r="AF9571" i="5"/>
  <c r="R9571" i="5"/>
  <c r="AF9644" i="5"/>
  <c r="R9644" i="5"/>
  <c r="AF9781" i="5"/>
  <c r="R9781" i="5"/>
  <c r="AF620" i="5"/>
  <c r="R620" i="5"/>
  <c r="AF236" i="5"/>
  <c r="R236" i="5"/>
  <c r="AF1083" i="5"/>
  <c r="R1083" i="5"/>
  <c r="AF1502" i="5"/>
  <c r="R1502" i="5"/>
  <c r="AF1986" i="5"/>
  <c r="R1986" i="5"/>
  <c r="AF2156" i="5"/>
  <c r="R2156" i="5"/>
  <c r="AF2333" i="5"/>
  <c r="R2333" i="5"/>
  <c r="AF2612" i="5"/>
  <c r="R2612" i="5"/>
  <c r="AF2784" i="5"/>
  <c r="R2784" i="5"/>
  <c r="AF4178" i="5"/>
  <c r="R4178" i="5"/>
  <c r="AF4414" i="5"/>
  <c r="R4414" i="5"/>
  <c r="AF4641" i="5"/>
  <c r="R4641" i="5"/>
  <c r="AF5355" i="5"/>
  <c r="R5355" i="5"/>
  <c r="AF5663" i="5"/>
  <c r="R5663" i="5"/>
  <c r="AF5847" i="5"/>
  <c r="R5847" i="5"/>
  <c r="AF6652" i="5"/>
  <c r="R6652" i="5"/>
  <c r="AF6812" i="5"/>
  <c r="R6812" i="5"/>
  <c r="AF7184" i="5"/>
  <c r="R7184" i="5"/>
  <c r="AF7426" i="5"/>
  <c r="R7426" i="5"/>
  <c r="AF7703" i="5"/>
  <c r="R7703" i="5"/>
  <c r="AF4082" i="5"/>
  <c r="R4082" i="5"/>
  <c r="AF4319" i="5"/>
  <c r="R4319" i="5"/>
  <c r="AF4513" i="5"/>
  <c r="R4513" i="5"/>
  <c r="AF5091" i="5"/>
  <c r="R5091" i="5"/>
  <c r="AF5309" i="5"/>
  <c r="R5309" i="5"/>
  <c r="AF5506" i="5"/>
  <c r="R5506" i="5"/>
  <c r="AF5742" i="5"/>
  <c r="R5742" i="5"/>
  <c r="AF5989" i="5"/>
  <c r="R5989" i="5"/>
  <c r="AF6040" i="5"/>
  <c r="R6040" i="5"/>
  <c r="AF6185" i="5"/>
  <c r="R6185" i="5"/>
  <c r="AF6382" i="5"/>
  <c r="R6382" i="5"/>
  <c r="AF7056" i="5"/>
  <c r="R7056" i="5"/>
  <c r="AF7178" i="5"/>
  <c r="R7178" i="5"/>
  <c r="AF7385" i="5"/>
  <c r="R7385" i="5"/>
  <c r="AF7587" i="5"/>
  <c r="R7587" i="5"/>
  <c r="AF7709" i="5"/>
  <c r="R7709" i="5"/>
  <c r="AF4470" i="5"/>
  <c r="R4470" i="5"/>
  <c r="AF4745" i="5"/>
  <c r="R4745" i="5"/>
  <c r="AF4909" i="5"/>
  <c r="R4909" i="5"/>
  <c r="AF5158" i="5"/>
  <c r="R5158" i="5"/>
  <c r="AF5286" i="5"/>
  <c r="R5286" i="5"/>
  <c r="AF5444" i="5"/>
  <c r="R5444" i="5"/>
  <c r="AF5951" i="5"/>
  <c r="R5951" i="5"/>
  <c r="AF6442" i="5"/>
  <c r="R6442" i="5"/>
  <c r="AF6639" i="5"/>
  <c r="R6639" i="5"/>
  <c r="AF6975" i="5"/>
  <c r="R6975" i="5"/>
  <c r="AF7094" i="5"/>
  <c r="R7094" i="5"/>
  <c r="AF7191" i="5"/>
  <c r="R7191" i="5"/>
  <c r="AF7410" i="5"/>
  <c r="R7410" i="5"/>
  <c r="AF7634" i="5"/>
  <c r="R7634" i="5"/>
  <c r="AF4350" i="5"/>
  <c r="R4350" i="5"/>
  <c r="AF4554" i="5"/>
  <c r="R4554" i="5"/>
  <c r="AF4997" i="5"/>
  <c r="R4997" i="5"/>
  <c r="AF5261" i="5"/>
  <c r="R5261" i="5"/>
  <c r="AF5650" i="5"/>
  <c r="R5650" i="5"/>
  <c r="AF6987" i="5"/>
  <c r="R6987" i="5"/>
  <c r="AF7361" i="5"/>
  <c r="R7361" i="5"/>
  <c r="AF7823" i="5"/>
  <c r="R7823" i="5"/>
  <c r="AF8685" i="5"/>
  <c r="R8685" i="5"/>
  <c r="AF9849" i="5"/>
  <c r="R9849" i="5"/>
  <c r="AF377" i="5"/>
  <c r="R377" i="5"/>
  <c r="AF8393" i="5"/>
  <c r="R8393" i="5"/>
  <c r="AF9252" i="5"/>
  <c r="R9252" i="5"/>
  <c r="AF9859" i="5"/>
  <c r="R9859" i="5"/>
  <c r="AF355" i="5"/>
  <c r="R355" i="5"/>
  <c r="AF7963" i="5"/>
  <c r="R7963" i="5"/>
  <c r="AF8214" i="5"/>
  <c r="R8214" i="5"/>
  <c r="AF9122" i="5"/>
  <c r="R9122" i="5"/>
  <c r="AF9346" i="5"/>
  <c r="R9346" i="5"/>
  <c r="AF9486" i="5"/>
  <c r="R9486" i="5"/>
  <c r="AF8009" i="5"/>
  <c r="R8009" i="5"/>
  <c r="AF8605" i="5"/>
  <c r="R8605" i="5"/>
  <c r="AF8966" i="5"/>
  <c r="R8966" i="5"/>
  <c r="AF379" i="5"/>
  <c r="R379" i="5"/>
  <c r="AF481" i="5"/>
  <c r="R481" i="5"/>
  <c r="AF279" i="5"/>
  <c r="R279" i="5"/>
  <c r="AF1120" i="5"/>
  <c r="R1120" i="5"/>
  <c r="AF1653" i="5"/>
  <c r="R1653" i="5"/>
  <c r="AF1924" i="5"/>
  <c r="R1924" i="5"/>
  <c r="AF2627" i="5"/>
  <c r="R2627" i="5"/>
  <c r="AF2952" i="5"/>
  <c r="R2952" i="5"/>
  <c r="AF3078" i="5"/>
  <c r="R3078" i="5"/>
  <c r="AF3292" i="5"/>
  <c r="R3292" i="5"/>
  <c r="AF3443" i="5"/>
  <c r="R3443" i="5"/>
  <c r="AF3866" i="5"/>
  <c r="R3866" i="5"/>
  <c r="AF4072" i="5"/>
  <c r="R4072" i="5"/>
  <c r="AF6176" i="5"/>
  <c r="R6176" i="5"/>
  <c r="AF6324" i="5"/>
  <c r="R6324" i="5"/>
  <c r="AF6566" i="5"/>
  <c r="R6566" i="5"/>
  <c r="AF6672" i="5"/>
  <c r="R6672" i="5"/>
  <c r="AF6853" i="5"/>
  <c r="R6853" i="5"/>
  <c r="AF6910" i="5"/>
  <c r="R6910" i="5"/>
  <c r="AF7061" i="5"/>
  <c r="R7061" i="5"/>
  <c r="AF7153" i="5"/>
  <c r="R7153" i="5"/>
  <c r="AF7282" i="5"/>
  <c r="R7282" i="5"/>
  <c r="AF7513" i="5"/>
  <c r="R7513" i="5"/>
  <c r="AF7955" i="5"/>
  <c r="R7955" i="5"/>
  <c r="AF8056" i="5"/>
  <c r="R8056" i="5"/>
  <c r="AF8141" i="5"/>
  <c r="R8141" i="5"/>
  <c r="AF8172" i="5"/>
  <c r="R8172" i="5"/>
  <c r="AF8535" i="5"/>
  <c r="R8535" i="5"/>
  <c r="AF8782" i="5"/>
  <c r="R8782" i="5"/>
  <c r="AF9092" i="5"/>
  <c r="R9092" i="5"/>
  <c r="AF9368" i="5"/>
  <c r="R9368" i="5"/>
  <c r="AF9531" i="5"/>
  <c r="R9531" i="5"/>
  <c r="AF9603" i="5"/>
  <c r="R9603" i="5"/>
  <c r="AF9718" i="5"/>
  <c r="R9718" i="5"/>
  <c r="AF9927" i="5"/>
  <c r="R9927" i="5"/>
  <c r="AF390" i="5"/>
  <c r="R390" i="5"/>
  <c r="AF471" i="5"/>
  <c r="R471" i="5"/>
  <c r="AF634" i="5"/>
  <c r="R634" i="5"/>
  <c r="AF257" i="5"/>
  <c r="R257" i="5"/>
  <c r="AF197" i="5"/>
  <c r="R197" i="5"/>
  <c r="AF22" i="5"/>
  <c r="R22" i="5"/>
  <c r="AF937" i="5"/>
  <c r="R937" i="5"/>
  <c r="AF1032" i="5"/>
  <c r="R1032" i="5"/>
  <c r="AF1060" i="5"/>
  <c r="R1060" i="5"/>
  <c r="AF1173" i="5"/>
  <c r="R1173" i="5"/>
  <c r="AF1275" i="5"/>
  <c r="R1275" i="5"/>
  <c r="AF1396" i="5"/>
  <c r="R1396" i="5"/>
  <c r="AF1559" i="5"/>
  <c r="R1559" i="5"/>
  <c r="AF1786" i="5"/>
  <c r="R1786" i="5"/>
  <c r="AF1910" i="5"/>
  <c r="R1910" i="5"/>
  <c r="AF2339" i="5"/>
  <c r="R2339" i="5"/>
  <c r="AF2502" i="5"/>
  <c r="R2502" i="5"/>
  <c r="AF2683" i="5"/>
  <c r="R2683" i="5"/>
  <c r="AF2785" i="5"/>
  <c r="R2785" i="5"/>
  <c r="AF2857" i="5"/>
  <c r="R2857" i="5"/>
  <c r="AF3084" i="5"/>
  <c r="R3084" i="5"/>
  <c r="AF3226" i="5"/>
  <c r="R3226" i="5"/>
  <c r="AF3285" i="5"/>
  <c r="R3285" i="5"/>
  <c r="AF3379" i="5"/>
  <c r="R3379" i="5"/>
  <c r="AF3515" i="5"/>
  <c r="R3515" i="5"/>
  <c r="AF3929" i="5"/>
  <c r="R3929" i="5"/>
  <c r="AF4056" i="5"/>
  <c r="R4056" i="5"/>
  <c r="AF6029" i="5"/>
  <c r="R6029" i="5"/>
  <c r="AF6229" i="5"/>
  <c r="R6229" i="5"/>
  <c r="AF6408" i="5"/>
  <c r="R6408" i="5"/>
  <c r="AF6690" i="5"/>
  <c r="R6690" i="5"/>
  <c r="AF6755" i="5"/>
  <c r="R6755" i="5"/>
  <c r="AF6870" i="5"/>
  <c r="R6870" i="5"/>
  <c r="AF6930" i="5"/>
  <c r="R6930" i="5"/>
  <c r="AF7133" i="5"/>
  <c r="R7133" i="5"/>
  <c r="AF7160" i="5"/>
  <c r="R7160" i="5"/>
  <c r="AF7435" i="5"/>
  <c r="R7435" i="5"/>
  <c r="AF7854" i="5"/>
  <c r="R7854" i="5"/>
  <c r="AF8008" i="5"/>
  <c r="R8008" i="5"/>
  <c r="AF8161" i="5"/>
  <c r="R8161" i="5"/>
  <c r="AF8384" i="5"/>
  <c r="R8384" i="5"/>
  <c r="AF8578" i="5"/>
  <c r="R8578" i="5"/>
  <c r="AF8737" i="5"/>
  <c r="R8737" i="5"/>
  <c r="AF8912" i="5"/>
  <c r="R8912" i="5"/>
  <c r="AF9050" i="5"/>
  <c r="R9050" i="5"/>
  <c r="AF9446" i="5"/>
  <c r="R9446" i="5"/>
  <c r="AF9573" i="5"/>
  <c r="R9573" i="5"/>
  <c r="AF9782" i="5"/>
  <c r="R9782" i="5"/>
  <c r="AF9948" i="5"/>
  <c r="R9948" i="5"/>
  <c r="AF10005" i="5"/>
  <c r="R10005" i="5"/>
  <c r="AF589" i="5"/>
  <c r="R589" i="5"/>
  <c r="AF644" i="5"/>
  <c r="R644" i="5"/>
  <c r="AF196" i="5"/>
  <c r="R196" i="5"/>
  <c r="AF13" i="5"/>
  <c r="R13" i="5"/>
  <c r="AF1788" i="5"/>
  <c r="R1788" i="5"/>
  <c r="AF2106" i="5"/>
  <c r="R2106" i="5"/>
  <c r="AF2346" i="5"/>
  <c r="R2346" i="5"/>
  <c r="AF2599" i="5"/>
  <c r="R2599" i="5"/>
  <c r="AF2797" i="5"/>
  <c r="R2797" i="5"/>
  <c r="AF3129" i="5"/>
  <c r="R3129" i="5"/>
  <c r="AF3149" i="5"/>
  <c r="R3149" i="5"/>
  <c r="AF3496" i="5"/>
  <c r="R3496" i="5"/>
  <c r="AF3714" i="5"/>
  <c r="R3714" i="5"/>
  <c r="AF4003" i="5"/>
  <c r="R4003" i="5"/>
  <c r="AF4494" i="5"/>
  <c r="R4494" i="5"/>
  <c r="AF4807" i="5"/>
  <c r="R4807" i="5"/>
  <c r="AF5130" i="5"/>
  <c r="R5130" i="5"/>
  <c r="AF5409" i="5"/>
  <c r="R5409" i="5"/>
  <c r="AF5522" i="5"/>
  <c r="R5522" i="5"/>
  <c r="AF5726" i="5"/>
  <c r="R5726" i="5"/>
  <c r="AF6030" i="5"/>
  <c r="R6030" i="5"/>
  <c r="AF6327" i="5"/>
  <c r="R6327" i="5"/>
  <c r="AF6711" i="5"/>
  <c r="R6711" i="5"/>
  <c r="AF7039" i="5"/>
  <c r="R7039" i="5"/>
  <c r="AF7144" i="5"/>
  <c r="R7144" i="5"/>
  <c r="AF7324" i="5"/>
  <c r="R7324" i="5"/>
  <c r="AF7516" i="5"/>
  <c r="R7516" i="5"/>
  <c r="AF7836" i="5"/>
  <c r="R7836" i="5"/>
  <c r="AF4394" i="5"/>
  <c r="R4394" i="5"/>
  <c r="AF4635" i="5"/>
  <c r="R4635" i="5"/>
  <c r="AF5101" i="5"/>
  <c r="R5101" i="5"/>
  <c r="AF5262" i="5"/>
  <c r="R5262" i="5"/>
  <c r="AF5949" i="5"/>
  <c r="R5949" i="5"/>
  <c r="AF6198" i="5"/>
  <c r="R6198" i="5"/>
  <c r="AF6354" i="5"/>
  <c r="R6354" i="5"/>
  <c r="AF6776" i="5"/>
  <c r="R6776" i="5"/>
  <c r="AF7107" i="5"/>
  <c r="R7107" i="5"/>
  <c r="AF7228" i="5"/>
  <c r="R7228" i="5"/>
  <c r="AF7264" i="5"/>
  <c r="R7264" i="5"/>
  <c r="AF7315" i="5"/>
  <c r="R7315" i="5"/>
  <c r="AF7493" i="5"/>
  <c r="R7493" i="5"/>
  <c r="AF7671" i="5"/>
  <c r="R7671" i="5"/>
  <c r="AF4094" i="5"/>
  <c r="R4094" i="5"/>
  <c r="AF4529" i="5"/>
  <c r="R4529" i="5"/>
  <c r="AF4712" i="5"/>
  <c r="R4712" i="5"/>
  <c r="AF4870" i="5"/>
  <c r="R4870" i="5"/>
  <c r="AF5027" i="5"/>
  <c r="R5027" i="5"/>
  <c r="AF5097" i="5"/>
  <c r="R5097" i="5"/>
  <c r="AF5278" i="5"/>
  <c r="R5278" i="5"/>
  <c r="AF5531" i="5"/>
  <c r="R5531" i="5"/>
  <c r="AF5895" i="5"/>
  <c r="R5895" i="5"/>
  <c r="AF5994" i="5"/>
  <c r="R5994" i="5"/>
  <c r="AF6426" i="5"/>
  <c r="R6426" i="5"/>
  <c r="AF6662" i="5"/>
  <c r="R6662" i="5"/>
  <c r="AF6768" i="5"/>
  <c r="R6768" i="5"/>
  <c r="AF6842" i="5"/>
  <c r="R6842" i="5"/>
  <c r="AF7076" i="5"/>
  <c r="R7076" i="5"/>
  <c r="AF7162" i="5"/>
  <c r="R7162" i="5"/>
  <c r="AF7271" i="5"/>
  <c r="R7271" i="5"/>
  <c r="AF7604" i="5"/>
  <c r="R7604" i="5"/>
  <c r="AF4204" i="5"/>
  <c r="R4204" i="5"/>
  <c r="AF4559" i="5"/>
  <c r="R4559" i="5"/>
  <c r="AF4705" i="5"/>
  <c r="R4705" i="5"/>
  <c r="AF5270" i="5"/>
  <c r="R5270" i="5"/>
  <c r="AF5407" i="5"/>
  <c r="R5407" i="5"/>
  <c r="AF5619" i="5"/>
  <c r="R5619" i="5"/>
  <c r="AF6101" i="5"/>
  <c r="R6101" i="5"/>
  <c r="AF6336" i="5"/>
  <c r="R6336" i="5"/>
  <c r="AF6995" i="5"/>
  <c r="R6995" i="5"/>
  <c r="AF7138" i="5"/>
  <c r="R7138" i="5"/>
  <c r="AF7402" i="5"/>
  <c r="R7402" i="5"/>
  <c r="AF7680" i="5"/>
  <c r="R7680" i="5"/>
  <c r="AF8273" i="5"/>
  <c r="R8273" i="5"/>
  <c r="AF8634" i="5"/>
  <c r="R8634" i="5"/>
  <c r="AF9430" i="5"/>
  <c r="R9430" i="5"/>
  <c r="AF9882" i="5"/>
  <c r="R9882" i="5"/>
  <c r="AF7803" i="5"/>
  <c r="R7803" i="5"/>
  <c r="AF7925" i="5"/>
  <c r="R7925" i="5"/>
  <c r="AF8283" i="5"/>
  <c r="R8283" i="5"/>
  <c r="AF8451" i="5"/>
  <c r="R8451" i="5"/>
  <c r="AF9182" i="5"/>
  <c r="R9182" i="5"/>
  <c r="AF9863" i="5"/>
  <c r="R9863" i="5"/>
  <c r="AF8063" i="5"/>
  <c r="R8063" i="5"/>
  <c r="AF8758" i="5"/>
  <c r="R8758" i="5"/>
  <c r="AF7811" i="5"/>
  <c r="R7811" i="5"/>
  <c r="AF8494" i="5"/>
  <c r="R8494" i="5"/>
  <c r="AF8968" i="5"/>
  <c r="R8968" i="5"/>
  <c r="AF9689" i="5"/>
  <c r="R9689" i="5"/>
  <c r="AF313" i="5"/>
  <c r="R313" i="5"/>
  <c r="AF463" i="5"/>
  <c r="R463" i="5"/>
  <c r="AF1471" i="5"/>
  <c r="R1471" i="5"/>
  <c r="AF3001" i="5"/>
  <c r="R3001" i="5"/>
  <c r="AF5438" i="5"/>
  <c r="R5438" i="5"/>
  <c r="AF6520" i="5"/>
  <c r="R6520" i="5"/>
  <c r="AF7478" i="5"/>
  <c r="R7478" i="5"/>
  <c r="AF7954" i="5"/>
  <c r="R7954" i="5"/>
  <c r="AF8143" i="5"/>
  <c r="R8143" i="5"/>
  <c r="AF8229" i="5"/>
  <c r="R8229" i="5"/>
  <c r="AF8411" i="5"/>
  <c r="R8411" i="5"/>
  <c r="AF87" i="5"/>
  <c r="R87" i="5"/>
  <c r="AF2019" i="5"/>
  <c r="R2019" i="5"/>
  <c r="AF2327" i="5"/>
  <c r="R2327" i="5"/>
  <c r="AF3736" i="5"/>
  <c r="R3736" i="5"/>
  <c r="AF5026" i="5"/>
  <c r="R5026" i="5"/>
  <c r="AF685" i="5"/>
  <c r="R685" i="5"/>
  <c r="AF752" i="5"/>
  <c r="R752" i="5"/>
  <c r="AF890" i="5"/>
  <c r="R890" i="5"/>
  <c r="AF679" i="5"/>
  <c r="R679" i="5"/>
  <c r="AF819" i="5"/>
  <c r="R819" i="5"/>
  <c r="AF2182" i="5"/>
  <c r="R2182" i="5"/>
  <c r="AF4120" i="5"/>
  <c r="R4120" i="5"/>
  <c r="AF4683" i="5"/>
  <c r="R4683" i="5"/>
  <c r="AF5333" i="5"/>
  <c r="R5333" i="5"/>
  <c r="AF5525" i="5"/>
  <c r="R5525" i="5"/>
  <c r="AF9127" i="5"/>
  <c r="R9127" i="5"/>
  <c r="AF9247" i="5"/>
  <c r="R9247" i="5"/>
  <c r="AF1169" i="5"/>
  <c r="R1169" i="5"/>
  <c r="AF2643" i="5"/>
  <c r="R2643" i="5"/>
  <c r="AF2917" i="5"/>
  <c r="R2917" i="5"/>
  <c r="AF3751" i="5"/>
  <c r="R3751" i="5"/>
  <c r="AF4605" i="5"/>
  <c r="R4605" i="5"/>
  <c r="AF769" i="5"/>
  <c r="R769" i="5"/>
  <c r="AF843" i="5"/>
  <c r="R843" i="5"/>
  <c r="AF821" i="5"/>
  <c r="R821" i="5"/>
  <c r="AF1187" i="5"/>
  <c r="R1187" i="5"/>
  <c r="AF1853" i="5"/>
  <c r="R1853" i="5"/>
  <c r="AF3259" i="5"/>
  <c r="R3259" i="5"/>
  <c r="AF3731" i="5"/>
  <c r="R3731" i="5"/>
  <c r="AF3909" i="5"/>
  <c r="R3909" i="5"/>
  <c r="AF3947" i="5"/>
  <c r="R3947" i="5"/>
  <c r="AF4203" i="5"/>
  <c r="R4203" i="5"/>
  <c r="AF4261" i="5"/>
  <c r="R4261" i="5"/>
  <c r="AF4397" i="5"/>
  <c r="R4397" i="5"/>
  <c r="AF4496" i="5"/>
  <c r="R4496" i="5"/>
  <c r="AF712" i="5"/>
  <c r="R712" i="5"/>
  <c r="AF1211" i="5"/>
  <c r="R1211" i="5"/>
  <c r="AF4744" i="5"/>
  <c r="R4744" i="5"/>
  <c r="AF6159" i="5"/>
  <c r="R6159" i="5"/>
  <c r="AF8808" i="5"/>
  <c r="R8808" i="5"/>
  <c r="AF467" i="5"/>
  <c r="R467" i="5"/>
  <c r="AF1479" i="5"/>
  <c r="R1479" i="5"/>
  <c r="AF2652" i="5"/>
  <c r="R2652" i="5"/>
  <c r="AF4373" i="5"/>
  <c r="R4373" i="5"/>
  <c r="AF4612" i="5"/>
  <c r="R4612" i="5"/>
  <c r="AF694" i="5"/>
  <c r="R694" i="5"/>
  <c r="AF1399" i="5"/>
  <c r="R1399" i="5"/>
  <c r="AF1529" i="5"/>
  <c r="R1529" i="5"/>
  <c r="AF1802" i="5"/>
  <c r="R1802" i="5"/>
  <c r="AF2063" i="5"/>
  <c r="R2063" i="5"/>
  <c r="AF2227" i="5"/>
  <c r="R2227" i="5"/>
  <c r="AF2331" i="5"/>
  <c r="R2331" i="5"/>
  <c r="AF2437" i="5"/>
  <c r="R2437" i="5"/>
  <c r="AF2970" i="5"/>
  <c r="R2970" i="5"/>
  <c r="AF3853" i="5"/>
  <c r="R3853" i="5"/>
  <c r="AF6048" i="5"/>
  <c r="R6048" i="5"/>
  <c r="AF8244" i="5"/>
  <c r="R8244" i="5"/>
  <c r="AF9249" i="5"/>
  <c r="R9249" i="5"/>
  <c r="AF1166" i="5"/>
  <c r="R1166" i="5"/>
  <c r="AF1555" i="5"/>
  <c r="R1555" i="5"/>
  <c r="AF1665" i="5"/>
  <c r="R1665" i="5"/>
  <c r="AF2030" i="5"/>
  <c r="R2030" i="5"/>
  <c r="AF2245" i="5"/>
  <c r="R2245" i="5"/>
  <c r="AF2325" i="5"/>
  <c r="R2325" i="5"/>
  <c r="AF3921" i="5"/>
  <c r="R3921" i="5"/>
  <c r="AF783" i="5"/>
  <c r="R783" i="5"/>
  <c r="AF680" i="5"/>
  <c r="R680" i="5"/>
  <c r="AF1865" i="5"/>
  <c r="R1865" i="5"/>
  <c r="AF2526" i="5"/>
  <c r="R2526" i="5"/>
  <c r="AF2825" i="5"/>
  <c r="R2825" i="5"/>
  <c r="AF3009" i="5"/>
  <c r="R3009" i="5"/>
  <c r="AF3174" i="5"/>
  <c r="R3174" i="5"/>
  <c r="AF3314" i="5"/>
  <c r="R3314" i="5"/>
  <c r="AF3459" i="5"/>
  <c r="R3459" i="5"/>
  <c r="AF3648" i="5"/>
  <c r="R3648" i="5"/>
  <c r="AF4416" i="5"/>
  <c r="R4416" i="5"/>
  <c r="AF4869" i="5"/>
  <c r="R4869" i="5"/>
  <c r="AF5358" i="5"/>
  <c r="R5358" i="5"/>
  <c r="AF9889" i="5"/>
  <c r="R9889" i="5"/>
  <c r="AF17" i="5"/>
  <c r="R17" i="5"/>
  <c r="AF1604" i="5"/>
  <c r="R1604" i="5"/>
  <c r="AF2937" i="5"/>
  <c r="R2937" i="5"/>
  <c r="AF3446" i="5"/>
  <c r="R3446" i="5"/>
  <c r="AF6073" i="5"/>
  <c r="R6073" i="5"/>
  <c r="AF1308" i="5"/>
  <c r="R1308" i="5"/>
  <c r="AF1362" i="5"/>
  <c r="R1362" i="5"/>
  <c r="AF4713" i="5"/>
  <c r="R4713" i="5"/>
  <c r="AF8512" i="5"/>
  <c r="R8512" i="5"/>
  <c r="AF9006" i="5"/>
  <c r="R9006" i="5"/>
  <c r="AF9554" i="5"/>
  <c r="R9554" i="5"/>
  <c r="AF9933" i="5"/>
  <c r="R9933" i="5"/>
  <c r="AF401" i="5"/>
  <c r="R401" i="5"/>
  <c r="AF1175" i="5"/>
  <c r="R1175" i="5"/>
  <c r="AF3586" i="5"/>
  <c r="R3586" i="5"/>
  <c r="AF3770" i="5"/>
  <c r="R3770" i="5"/>
  <c r="AF4036" i="5"/>
  <c r="R4036" i="5"/>
  <c r="AF5034" i="5"/>
  <c r="R5034" i="5"/>
  <c r="AF749" i="5"/>
  <c r="R749" i="5"/>
  <c r="AF1346" i="5"/>
  <c r="R1346" i="5"/>
  <c r="AF1426" i="5"/>
  <c r="R1426" i="5"/>
  <c r="AF1587" i="5"/>
  <c r="R1587" i="5"/>
  <c r="AF1714" i="5"/>
  <c r="R1714" i="5"/>
  <c r="AF1867" i="5"/>
  <c r="R1867" i="5"/>
  <c r="AF1959" i="5"/>
  <c r="R1959" i="5"/>
  <c r="AF2216" i="5"/>
  <c r="R2216" i="5"/>
  <c r="AF2597" i="5"/>
  <c r="R2597" i="5"/>
  <c r="AF2924" i="5"/>
  <c r="R2924" i="5"/>
  <c r="AF3465" i="5"/>
  <c r="R3465" i="5"/>
  <c r="AF745" i="5"/>
  <c r="R745" i="5"/>
  <c r="AF4452" i="5"/>
  <c r="R4452" i="5"/>
  <c r="AF4940" i="5"/>
  <c r="R4940" i="5"/>
  <c r="AF6239" i="5"/>
  <c r="R6239" i="5"/>
  <c r="AF6417" i="5"/>
  <c r="R6417" i="5"/>
  <c r="AF7936" i="5"/>
  <c r="R7936" i="5"/>
  <c r="AF8749" i="5"/>
  <c r="R8749" i="5"/>
  <c r="AF9082" i="5"/>
  <c r="R9082" i="5"/>
  <c r="AF9383" i="5"/>
  <c r="R9383" i="5"/>
  <c r="AF9583" i="5"/>
  <c r="R9583" i="5"/>
  <c r="AF9634" i="5"/>
  <c r="R9634" i="5"/>
  <c r="AF9931" i="5"/>
  <c r="R9931" i="5"/>
  <c r="AF415" i="5"/>
  <c r="R415" i="5"/>
  <c r="AF580" i="5"/>
  <c r="R580" i="5"/>
  <c r="AF957" i="5"/>
  <c r="R957" i="5"/>
  <c r="AF1065" i="5"/>
  <c r="R1065" i="5"/>
  <c r="AF1295" i="5"/>
  <c r="R1295" i="5"/>
  <c r="AF1745" i="5"/>
  <c r="R1745" i="5"/>
  <c r="AF2631" i="5"/>
  <c r="R2631" i="5"/>
  <c r="AF2775" i="5"/>
  <c r="R2775" i="5"/>
  <c r="AF3092" i="5"/>
  <c r="R3092" i="5"/>
  <c r="AF3392" i="5"/>
  <c r="R3392" i="5"/>
  <c r="AF3743" i="5"/>
  <c r="R3743" i="5"/>
  <c r="AF3796" i="5"/>
  <c r="R3796" i="5"/>
  <c r="AF3971" i="5"/>
  <c r="R3971" i="5"/>
  <c r="AF4189" i="5"/>
  <c r="R4189" i="5"/>
  <c r="AF4398" i="5"/>
  <c r="R4398" i="5"/>
  <c r="AF4568" i="5"/>
  <c r="R4568" i="5"/>
  <c r="AF4893" i="5"/>
  <c r="R4893" i="5"/>
  <c r="AF5291" i="5"/>
  <c r="R5291" i="5"/>
  <c r="AF5848" i="5"/>
  <c r="R5848" i="5"/>
  <c r="AF815" i="5"/>
  <c r="R815" i="5"/>
  <c r="AF1837" i="5"/>
  <c r="R1837" i="5"/>
  <c r="AF2528" i="5"/>
  <c r="R2528" i="5"/>
  <c r="AF3231" i="5"/>
  <c r="R3231" i="5"/>
  <c r="AF3521" i="5"/>
  <c r="R3521" i="5"/>
  <c r="AF1079" i="5"/>
  <c r="R1079" i="5"/>
  <c r="AF5436" i="5"/>
  <c r="R5436" i="5"/>
  <c r="AF6168" i="5"/>
  <c r="R6168" i="5"/>
  <c r="AF6565" i="5"/>
  <c r="R6565" i="5"/>
  <c r="AF7588" i="5"/>
  <c r="R7588" i="5"/>
  <c r="AF8556" i="5"/>
  <c r="R8556" i="5"/>
  <c r="AF9115" i="5"/>
  <c r="R9115" i="5"/>
  <c r="AF9171" i="5"/>
  <c r="R9171" i="5"/>
  <c r="AF9468" i="5"/>
  <c r="R9468" i="5"/>
  <c r="AF946" i="5"/>
  <c r="R946" i="5"/>
  <c r="AF974" i="5"/>
  <c r="R974" i="5"/>
  <c r="AF1067" i="5"/>
  <c r="R1067" i="5"/>
  <c r="AF1264" i="5"/>
  <c r="R1264" i="5"/>
  <c r="AF1422" i="5"/>
  <c r="R1422" i="5"/>
  <c r="AF1475" i="5"/>
  <c r="R1475" i="5"/>
  <c r="AF1713" i="5"/>
  <c r="R1713" i="5"/>
  <c r="AF1967" i="5"/>
  <c r="R1967" i="5"/>
  <c r="AF2080" i="5"/>
  <c r="R2080" i="5"/>
  <c r="AF2392" i="5"/>
  <c r="R2392" i="5"/>
  <c r="AF2532" i="5"/>
  <c r="R2532" i="5"/>
  <c r="AF2852" i="5"/>
  <c r="R2852" i="5"/>
  <c r="AF3723" i="5"/>
  <c r="R3723" i="5"/>
  <c r="AF5016" i="5"/>
  <c r="R5016" i="5"/>
  <c r="AF5304" i="5"/>
  <c r="R5304" i="5"/>
  <c r="AF5696" i="5"/>
  <c r="R5696" i="5"/>
  <c r="AF1103" i="5"/>
  <c r="R1103" i="5"/>
  <c r="AF1231" i="5"/>
  <c r="R1231" i="5"/>
  <c r="AF1377" i="5"/>
  <c r="R1377" i="5"/>
  <c r="AF1686" i="5"/>
  <c r="R1686" i="5"/>
  <c r="AF2012" i="5"/>
  <c r="R2012" i="5"/>
  <c r="AF2158" i="5"/>
  <c r="R2158" i="5"/>
  <c r="AF2342" i="5"/>
  <c r="R2342" i="5"/>
  <c r="AF2490" i="5"/>
  <c r="R2490" i="5"/>
  <c r="AF3148" i="5"/>
  <c r="R3148" i="5"/>
  <c r="AF3361" i="5"/>
  <c r="R3361" i="5"/>
  <c r="AF3449" i="5"/>
  <c r="R3449" i="5"/>
  <c r="AF3857" i="5"/>
  <c r="R3857" i="5"/>
  <c r="AF3603" i="5"/>
  <c r="R3603" i="5"/>
  <c r="AF5132" i="5"/>
  <c r="R5132" i="5"/>
  <c r="AF5984" i="5"/>
  <c r="R5984" i="5"/>
  <c r="AF7413" i="5"/>
  <c r="R7413" i="5"/>
  <c r="AF7609" i="5"/>
  <c r="R7609" i="5"/>
  <c r="AF8036" i="5"/>
  <c r="R8036" i="5"/>
  <c r="AF8400" i="5"/>
  <c r="R8400" i="5"/>
  <c r="AF8979" i="5"/>
  <c r="R8979" i="5"/>
  <c r="AF9375" i="5"/>
  <c r="R9375" i="5"/>
  <c r="AF9596" i="5"/>
  <c r="R9596" i="5"/>
  <c r="AF470" i="5"/>
  <c r="R470" i="5"/>
  <c r="AF68" i="5"/>
  <c r="R68" i="5"/>
  <c r="AF1009" i="5"/>
  <c r="R1009" i="5"/>
  <c r="AF1569" i="5"/>
  <c r="R1569" i="5"/>
  <c r="AF1889" i="5"/>
  <c r="R1889" i="5"/>
  <c r="AF2358" i="5"/>
  <c r="R2358" i="5"/>
  <c r="AF2615" i="5"/>
  <c r="R2615" i="5"/>
  <c r="AF3004" i="5"/>
  <c r="R3004" i="5"/>
  <c r="AF3559" i="5"/>
  <c r="R3559" i="5"/>
  <c r="AF3647" i="5"/>
  <c r="R3647" i="5"/>
  <c r="AF3905" i="5"/>
  <c r="R3905" i="5"/>
  <c r="AF4020" i="5"/>
  <c r="R4020" i="5"/>
  <c r="AF4595" i="5"/>
  <c r="R4595" i="5"/>
  <c r="AF4884" i="5"/>
  <c r="R4884" i="5"/>
  <c r="AF5384" i="5"/>
  <c r="R5384" i="5"/>
  <c r="AF5776" i="5"/>
  <c r="R5776" i="5"/>
  <c r="AF754" i="5"/>
  <c r="R754" i="5"/>
  <c r="AF677" i="5"/>
  <c r="R677" i="5"/>
  <c r="AF1707" i="5"/>
  <c r="R1707" i="5"/>
  <c r="AF2278" i="5"/>
  <c r="R2278" i="5"/>
  <c r="AF2939" i="5"/>
  <c r="R2939" i="5"/>
  <c r="AF3128" i="5"/>
  <c r="R3128" i="5"/>
  <c r="AF3321" i="5"/>
  <c r="R3321" i="5"/>
  <c r="AF3431" i="5"/>
  <c r="R3431" i="5"/>
  <c r="AF3668" i="5"/>
  <c r="R3668" i="5"/>
  <c r="AF3842" i="5"/>
  <c r="R3842" i="5"/>
  <c r="AF3896" i="5"/>
  <c r="R3896" i="5"/>
  <c r="AF4152" i="5"/>
  <c r="R4152" i="5"/>
  <c r="AF8080" i="5"/>
  <c r="R8080" i="5"/>
  <c r="AF1374" i="5"/>
  <c r="R1374" i="5"/>
  <c r="AF4361" i="5"/>
  <c r="R4361" i="5"/>
  <c r="AF4781" i="5"/>
  <c r="R4781" i="5"/>
  <c r="AF4873" i="5"/>
  <c r="R4873" i="5"/>
  <c r="AF5102" i="5"/>
  <c r="R5102" i="5"/>
  <c r="AF5263" i="5"/>
  <c r="R5263" i="5"/>
  <c r="AF5560" i="5"/>
  <c r="R5560" i="5"/>
  <c r="AF5880" i="5"/>
  <c r="R5880" i="5"/>
  <c r="AF7445" i="5"/>
  <c r="R7445" i="5"/>
  <c r="AF8700" i="5"/>
  <c r="R8700" i="5"/>
  <c r="AF9001" i="5"/>
  <c r="R9001" i="5"/>
  <c r="AF9143" i="5"/>
  <c r="R9143" i="5"/>
  <c r="AF494" i="5"/>
  <c r="R494" i="5"/>
  <c r="AF1063" i="5"/>
  <c r="R1063" i="5"/>
  <c r="AF1647" i="5"/>
  <c r="R1647" i="5"/>
  <c r="AF1807" i="5"/>
  <c r="R1807" i="5"/>
  <c r="AF2880" i="5"/>
  <c r="R2880" i="5"/>
  <c r="AF3895" i="5"/>
  <c r="R3895" i="5"/>
  <c r="AF4432" i="5"/>
  <c r="R4432" i="5"/>
  <c r="AF4876" i="5"/>
  <c r="R4876" i="5"/>
  <c r="AF5979" i="5"/>
  <c r="R5979" i="5"/>
  <c r="AF189" i="5"/>
  <c r="R189" i="5"/>
  <c r="AF1088" i="5"/>
  <c r="R1088" i="5"/>
  <c r="AF5909" i="5"/>
  <c r="R5909" i="5"/>
  <c r="AF6654" i="5"/>
  <c r="R6654" i="5"/>
  <c r="AF6889" i="5"/>
  <c r="R6889" i="5"/>
  <c r="AF7037" i="5"/>
  <c r="R7037" i="5"/>
  <c r="AF7881" i="5"/>
  <c r="R7881" i="5"/>
  <c r="AF8092" i="5"/>
  <c r="R8092" i="5"/>
  <c r="AF9170" i="5"/>
  <c r="R9170" i="5"/>
  <c r="AF9721" i="5"/>
  <c r="R9721" i="5"/>
  <c r="AF127" i="5"/>
  <c r="R127" i="5"/>
  <c r="AF4768" i="5"/>
  <c r="R4768" i="5"/>
  <c r="AF4424" i="5"/>
  <c r="R4424" i="5"/>
  <c r="AF5348" i="5"/>
  <c r="R5348" i="5"/>
  <c r="AF6208" i="5"/>
  <c r="R6208" i="5"/>
  <c r="AF8044" i="5"/>
  <c r="R8044" i="5"/>
  <c r="AF9121" i="5"/>
  <c r="R9121" i="5"/>
  <c r="AF9175" i="5"/>
  <c r="R9175" i="5"/>
  <c r="AF314" i="5"/>
  <c r="R314" i="5"/>
  <c r="AF1715" i="5"/>
  <c r="R1715" i="5"/>
  <c r="AF2298" i="5"/>
  <c r="R2298" i="5"/>
  <c r="AF2520" i="5"/>
  <c r="R2520" i="5"/>
  <c r="AF2815" i="5"/>
  <c r="R2815" i="5"/>
  <c r="AF3150" i="5"/>
  <c r="R3150" i="5"/>
  <c r="AF3478" i="5"/>
  <c r="R3478" i="5"/>
  <c r="AF3876" i="5"/>
  <c r="R3876" i="5"/>
  <c r="AF4057" i="5"/>
  <c r="R4057" i="5"/>
  <c r="AF4347" i="5"/>
  <c r="R4347" i="5"/>
  <c r="AF4506" i="5"/>
  <c r="R4506" i="5"/>
  <c r="AF4841" i="5"/>
  <c r="R4841" i="5"/>
  <c r="AF5191" i="5"/>
  <c r="R5191" i="5"/>
  <c r="AF5698" i="5"/>
  <c r="R5698" i="5"/>
  <c r="AF5995" i="5"/>
  <c r="R5995" i="5"/>
  <c r="AF870" i="5"/>
  <c r="R870" i="5"/>
  <c r="AF802" i="5"/>
  <c r="R802" i="5"/>
  <c r="AF1243" i="5"/>
  <c r="R1243" i="5"/>
  <c r="AF1290" i="5"/>
  <c r="R1290" i="5"/>
  <c r="AF1755" i="5"/>
  <c r="R1755" i="5"/>
  <c r="AF1961" i="5"/>
  <c r="R1961" i="5"/>
  <c r="AF2869" i="5"/>
  <c r="R2869" i="5"/>
  <c r="AF3044" i="5"/>
  <c r="R3044" i="5"/>
  <c r="AF3117" i="5"/>
  <c r="R3117" i="5"/>
  <c r="AF3524" i="5"/>
  <c r="R3524" i="5"/>
  <c r="AF4033" i="5"/>
  <c r="R4033" i="5"/>
  <c r="AF4143" i="5"/>
  <c r="R4143" i="5"/>
  <c r="AF4263" i="5"/>
  <c r="R4263" i="5"/>
  <c r="AF4510" i="5"/>
  <c r="R4510" i="5"/>
  <c r="AF4596" i="5"/>
  <c r="R4596" i="5"/>
  <c r="AF4871" i="5"/>
  <c r="R4871" i="5"/>
  <c r="AF4970" i="5"/>
  <c r="R4970" i="5"/>
  <c r="AF5079" i="5"/>
  <c r="R5079" i="5"/>
  <c r="AF5129" i="5"/>
  <c r="R5129" i="5"/>
  <c r="AF5375" i="5"/>
  <c r="R5375" i="5"/>
  <c r="AF5490" i="5"/>
  <c r="R5490" i="5"/>
  <c r="AF5627" i="5"/>
  <c r="R5627" i="5"/>
  <c r="AF5772" i="5"/>
  <c r="R5772" i="5"/>
  <c r="AF5986" i="5"/>
  <c r="R5986" i="5"/>
  <c r="AF6282" i="5"/>
  <c r="R6282" i="5"/>
  <c r="AF6370" i="5"/>
  <c r="R6370" i="5"/>
  <c r="AF6495" i="5"/>
  <c r="R6495" i="5"/>
  <c r="AF6632" i="5"/>
  <c r="R6632" i="5"/>
  <c r="AF7586" i="5"/>
  <c r="R7586" i="5"/>
  <c r="AF7772" i="5"/>
  <c r="R7772" i="5"/>
  <c r="AF7951" i="5"/>
  <c r="R7951" i="5"/>
  <c r="AF8295" i="5"/>
  <c r="R8295" i="5"/>
  <c r="AF8467" i="5"/>
  <c r="R8467" i="5"/>
  <c r="AF8575" i="5"/>
  <c r="R8575" i="5"/>
  <c r="AF8982" i="5"/>
  <c r="R8982" i="5"/>
  <c r="AF9506" i="5"/>
  <c r="R9506" i="5"/>
  <c r="AF403" i="5"/>
  <c r="R403" i="5"/>
  <c r="AF1042" i="5"/>
  <c r="R1042" i="5"/>
  <c r="AF1259" i="5"/>
  <c r="R1259" i="5"/>
  <c r="AF1590" i="5"/>
  <c r="R1590" i="5"/>
  <c r="AF1830" i="5"/>
  <c r="R1830" i="5"/>
  <c r="AF2070" i="5"/>
  <c r="R2070" i="5"/>
  <c r="AF2263" i="5"/>
  <c r="R2263" i="5"/>
  <c r="AF2503" i="5"/>
  <c r="R2503" i="5"/>
  <c r="AF2948" i="5"/>
  <c r="R2948" i="5"/>
  <c r="AF3252" i="5"/>
  <c r="R3252" i="5"/>
  <c r="AF3761" i="5"/>
  <c r="R3761" i="5"/>
  <c r="AF4882" i="5"/>
  <c r="R4882" i="5"/>
  <c r="AF5003" i="5"/>
  <c r="R5003" i="5"/>
  <c r="AF5195" i="5"/>
  <c r="R5195" i="5"/>
  <c r="AF5810" i="5"/>
  <c r="R5810" i="5"/>
  <c r="AF702" i="5"/>
  <c r="R702" i="5"/>
  <c r="AF743" i="5"/>
  <c r="R743" i="5"/>
  <c r="AF990" i="5"/>
  <c r="R990" i="5"/>
  <c r="AF1423" i="5"/>
  <c r="R1423" i="5"/>
  <c r="AF1549" i="5"/>
  <c r="R1549" i="5"/>
  <c r="AF1770" i="5"/>
  <c r="R1770" i="5"/>
  <c r="AF2107" i="5"/>
  <c r="R2107" i="5"/>
  <c r="AF2292" i="5"/>
  <c r="R2292" i="5"/>
  <c r="AF2542" i="5"/>
  <c r="R2542" i="5"/>
  <c r="AF2841" i="5"/>
  <c r="R2841" i="5"/>
  <c r="AF3003" i="5"/>
  <c r="R3003" i="5"/>
  <c r="AF3354" i="5"/>
  <c r="R3354" i="5"/>
  <c r="AF3616" i="5"/>
  <c r="R3616" i="5"/>
  <c r="AF3868" i="5"/>
  <c r="R3868" i="5"/>
  <c r="AF4115" i="5"/>
  <c r="R4115" i="5"/>
  <c r="AF4219" i="5"/>
  <c r="R4219" i="5"/>
  <c r="AF4322" i="5"/>
  <c r="R4322" i="5"/>
  <c r="AF4454" i="5"/>
  <c r="R4454" i="5"/>
  <c r="AF4589" i="5"/>
  <c r="R4589" i="5"/>
  <c r="AF5047" i="5"/>
  <c r="R5047" i="5"/>
  <c r="AF5185" i="5"/>
  <c r="R5185" i="5"/>
  <c r="AF5662" i="5"/>
  <c r="R5662" i="5"/>
  <c r="AF5745" i="5"/>
  <c r="R5745" i="5"/>
  <c r="AF5831" i="5"/>
  <c r="R5831" i="5"/>
  <c r="AF6411" i="5"/>
  <c r="R6411" i="5"/>
  <c r="AF6483" i="5"/>
  <c r="R6483" i="5"/>
  <c r="AF6560" i="5"/>
  <c r="R6560" i="5"/>
  <c r="AF7480" i="5"/>
  <c r="R7480" i="5"/>
  <c r="AF7582" i="5"/>
  <c r="R7582" i="5"/>
  <c r="AF7899" i="5"/>
  <c r="R7899" i="5"/>
  <c r="AF7993" i="5"/>
  <c r="R7993" i="5"/>
  <c r="AF8149" i="5"/>
  <c r="R8149" i="5"/>
  <c r="AF8441" i="5"/>
  <c r="R8441" i="5"/>
  <c r="AF8768" i="5"/>
  <c r="R8768" i="5"/>
  <c r="AF9080" i="5"/>
  <c r="R9080" i="5"/>
  <c r="AF9597" i="5"/>
  <c r="R9597" i="5"/>
  <c r="AF9661" i="5"/>
  <c r="R9661" i="5"/>
  <c r="AF356" i="5"/>
  <c r="R356" i="5"/>
  <c r="AF456" i="5"/>
  <c r="R456" i="5"/>
  <c r="AF517" i="5"/>
  <c r="R517" i="5"/>
  <c r="AF908" i="5"/>
  <c r="R908" i="5"/>
  <c r="AF1076" i="5"/>
  <c r="R1076" i="5"/>
  <c r="AF1349" i="5"/>
  <c r="R1349" i="5"/>
  <c r="AF1674" i="5"/>
  <c r="R1674" i="5"/>
  <c r="AF1810" i="5"/>
  <c r="R1810" i="5"/>
  <c r="AF2054" i="5"/>
  <c r="R2054" i="5"/>
  <c r="AF2130" i="5"/>
  <c r="R2130" i="5"/>
  <c r="AF2317" i="5"/>
  <c r="R2317" i="5"/>
  <c r="AF2600" i="5"/>
  <c r="R2600" i="5"/>
  <c r="AF2746" i="5"/>
  <c r="R2746" i="5"/>
  <c r="AF2767" i="5"/>
  <c r="R2767" i="5"/>
  <c r="AF3163" i="5"/>
  <c r="R3163" i="5"/>
  <c r="AF3250" i="5"/>
  <c r="R3250" i="5"/>
  <c r="AF3759" i="5"/>
  <c r="R3759" i="5"/>
  <c r="AF3814" i="5"/>
  <c r="R3814" i="5"/>
  <c r="AF4181" i="5"/>
  <c r="R4181" i="5"/>
  <c r="AF4354" i="5"/>
  <c r="R4354" i="5"/>
  <c r="AF4517" i="5"/>
  <c r="R4517" i="5"/>
  <c r="AF4658" i="5"/>
  <c r="R4658" i="5"/>
  <c r="AF4674" i="5"/>
  <c r="R4674" i="5"/>
  <c r="AF5113" i="5"/>
  <c r="R5113" i="5"/>
  <c r="AF5539" i="5"/>
  <c r="R5539" i="5"/>
  <c r="AF5869" i="5"/>
  <c r="R5869" i="5"/>
  <c r="AF6076" i="5"/>
  <c r="R6076" i="5"/>
  <c r="AF6600" i="5"/>
  <c r="R6600" i="5"/>
  <c r="AF6954" i="5"/>
  <c r="R6954" i="5"/>
  <c r="AF7102" i="5"/>
  <c r="R7102" i="5"/>
  <c r="AF7224" i="5"/>
  <c r="R7224" i="5"/>
  <c r="AF7295" i="5"/>
  <c r="R7295" i="5"/>
  <c r="AF7483" i="5"/>
  <c r="R7483" i="5"/>
  <c r="AF7726" i="5"/>
  <c r="R7726" i="5"/>
  <c r="AF7833" i="5"/>
  <c r="R7833" i="5"/>
  <c r="AF8062" i="5"/>
  <c r="R8062" i="5"/>
  <c r="AF8417" i="5"/>
  <c r="R8417" i="5"/>
  <c r="AF8711" i="5"/>
  <c r="R8711" i="5"/>
  <c r="AF9366" i="5"/>
  <c r="R9366" i="5"/>
  <c r="AF9578" i="5"/>
  <c r="R9578" i="5"/>
  <c r="AF9654" i="5"/>
  <c r="R9654" i="5"/>
  <c r="AF9807" i="5"/>
  <c r="R9807" i="5"/>
  <c r="AF433" i="5"/>
  <c r="R433" i="5"/>
  <c r="AF552" i="5"/>
  <c r="R552" i="5"/>
  <c r="AF226" i="5"/>
  <c r="R226" i="5"/>
  <c r="AF156" i="5"/>
  <c r="R156" i="5"/>
  <c r="AF114" i="5"/>
  <c r="R114" i="5"/>
  <c r="AF53" i="5"/>
  <c r="R53" i="5"/>
  <c r="AF1345" i="5"/>
  <c r="R1345" i="5"/>
  <c r="AF1606" i="5"/>
  <c r="R1606" i="5"/>
  <c r="AF1998" i="5"/>
  <c r="R1998" i="5"/>
  <c r="AF2273" i="5"/>
  <c r="R2273" i="5"/>
  <c r="AF2389" i="5"/>
  <c r="R2389" i="5"/>
  <c r="AF2739" i="5"/>
  <c r="R2739" i="5"/>
  <c r="AF2771" i="5"/>
  <c r="R2771" i="5"/>
  <c r="AF2986" i="5"/>
  <c r="R2986" i="5"/>
  <c r="AF3444" i="5"/>
  <c r="R3444" i="5"/>
  <c r="AF3620" i="5"/>
  <c r="R3620" i="5"/>
  <c r="AF4018" i="5"/>
  <c r="R4018" i="5"/>
  <c r="AF6107" i="5"/>
  <c r="R6107" i="5"/>
  <c r="AF6391" i="5"/>
  <c r="R6391" i="5"/>
  <c r="AF6630" i="5"/>
  <c r="R6630" i="5"/>
  <c r="AF6827" i="5"/>
  <c r="R6827" i="5"/>
  <c r="AF6942" i="5"/>
  <c r="R6942" i="5"/>
  <c r="AF7155" i="5"/>
  <c r="R7155" i="5"/>
  <c r="AF7247" i="5"/>
  <c r="R7247" i="5"/>
  <c r="AF7444" i="5"/>
  <c r="R7444" i="5"/>
  <c r="AF7775" i="5"/>
  <c r="R7775" i="5"/>
  <c r="AF8262" i="5"/>
  <c r="R8262" i="5"/>
  <c r="AF8461" i="5"/>
  <c r="R8461" i="5"/>
  <c r="AF8698" i="5"/>
  <c r="R8698" i="5"/>
  <c r="AF8898" i="5"/>
  <c r="R8898" i="5"/>
  <c r="AF9475" i="5"/>
  <c r="R9475" i="5"/>
  <c r="AF9726" i="5"/>
  <c r="R9726" i="5"/>
  <c r="AF9835" i="5"/>
  <c r="R9835" i="5"/>
  <c r="AF9979" i="5"/>
  <c r="R9979" i="5"/>
  <c r="AF557" i="5"/>
  <c r="R557" i="5"/>
  <c r="AF232" i="5"/>
  <c r="R232" i="5"/>
  <c r="AF158" i="5"/>
  <c r="R158" i="5"/>
  <c r="AF283" i="5"/>
  <c r="R283" i="5"/>
  <c r="AF956" i="5"/>
  <c r="R956" i="5"/>
  <c r="AF1568" i="5"/>
  <c r="R1568" i="5"/>
  <c r="AF1918" i="5"/>
  <c r="R1918" i="5"/>
  <c r="AF2743" i="5"/>
  <c r="R2743" i="5"/>
  <c r="AF3038" i="5"/>
  <c r="R3038" i="5"/>
  <c r="AF3836" i="5"/>
  <c r="R3836" i="5"/>
  <c r="AF4026" i="5"/>
  <c r="R4026" i="5"/>
  <c r="AF6234" i="5"/>
  <c r="R6234" i="5"/>
  <c r="AF6437" i="5"/>
  <c r="R6437" i="5"/>
  <c r="AF6635" i="5"/>
  <c r="R6635" i="5"/>
  <c r="AF6869" i="5"/>
  <c r="R6869" i="5"/>
  <c r="AF6899" i="5"/>
  <c r="R6899" i="5"/>
  <c r="AF6941" i="5"/>
  <c r="R6941" i="5"/>
  <c r="AF7000" i="5"/>
  <c r="R7000" i="5"/>
  <c r="AF7143" i="5"/>
  <c r="R7143" i="5"/>
  <c r="AF7323" i="5"/>
  <c r="R7323" i="5"/>
  <c r="AF7360" i="5"/>
  <c r="R7360" i="5"/>
  <c r="AF9528" i="5"/>
  <c r="R9528" i="5"/>
  <c r="AF6036" i="5"/>
  <c r="R6036" i="5"/>
  <c r="AF9445" i="5"/>
  <c r="R9445" i="5"/>
  <c r="AF9516" i="5"/>
  <c r="R9516" i="5"/>
  <c r="AF9612" i="5"/>
  <c r="R9612" i="5"/>
  <c r="AF464" i="5"/>
  <c r="R464" i="5"/>
  <c r="AF625" i="5"/>
  <c r="R625" i="5"/>
  <c r="AF653" i="5"/>
  <c r="R653" i="5"/>
  <c r="AF246" i="5"/>
  <c r="R246" i="5"/>
  <c r="AF177" i="5"/>
  <c r="R177" i="5"/>
  <c r="AF116" i="5"/>
  <c r="R116" i="5"/>
  <c r="AF1271" i="5"/>
  <c r="R1271" i="5"/>
  <c r="AF1504" i="5"/>
  <c r="R1504" i="5"/>
  <c r="AF1735" i="5"/>
  <c r="R1735" i="5"/>
  <c r="AF1795" i="5"/>
  <c r="R1795" i="5"/>
  <c r="AF2422" i="5"/>
  <c r="R2422" i="5"/>
  <c r="AF3245" i="5"/>
  <c r="R3245" i="5"/>
  <c r="AF3332" i="5"/>
  <c r="R3332" i="5"/>
  <c r="AF3556" i="5"/>
  <c r="R3556" i="5"/>
  <c r="AF3795" i="5"/>
  <c r="R3795" i="5"/>
  <c r="AF4173" i="5"/>
  <c r="R4173" i="5"/>
  <c r="AF4809" i="5"/>
  <c r="R4809" i="5"/>
  <c r="AF5589" i="5"/>
  <c r="R5589" i="5"/>
  <c r="AF6047" i="5"/>
  <c r="R6047" i="5"/>
  <c r="AF6420" i="5"/>
  <c r="R6420" i="5"/>
  <c r="AF6750" i="5"/>
  <c r="R6750" i="5"/>
  <c r="AF6980" i="5"/>
  <c r="R6980" i="5"/>
  <c r="AF7320" i="5"/>
  <c r="R7320" i="5"/>
  <c r="AF7506" i="5"/>
  <c r="R7506" i="5"/>
  <c r="AF4509" i="5"/>
  <c r="R4509" i="5"/>
  <c r="AF5103" i="5"/>
  <c r="R5103" i="5"/>
  <c r="AF5918" i="5"/>
  <c r="R5918" i="5"/>
  <c r="AF6679" i="5"/>
  <c r="R6679" i="5"/>
  <c r="AF7327" i="5"/>
  <c r="R7327" i="5"/>
  <c r="AF5465" i="5"/>
  <c r="R5465" i="5"/>
  <c r="AF5874" i="5"/>
  <c r="R5874" i="5"/>
  <c r="AF6350" i="5"/>
  <c r="R6350" i="5"/>
  <c r="AF6659" i="5"/>
  <c r="R6659" i="5"/>
  <c r="AF6790" i="5"/>
  <c r="R6790" i="5"/>
  <c r="AF7364" i="5"/>
  <c r="R7364" i="5"/>
  <c r="AF7440" i="5"/>
  <c r="R7440" i="5"/>
  <c r="AF7906" i="5"/>
  <c r="R7906" i="5"/>
  <c r="AF8944" i="5"/>
  <c r="R8944" i="5"/>
  <c r="AF9018" i="5"/>
  <c r="R9018" i="5"/>
  <c r="AF9930" i="5"/>
  <c r="R9930" i="5"/>
  <c r="AF7829" i="5"/>
  <c r="R7829" i="5"/>
  <c r="AF8522" i="5"/>
  <c r="R8522" i="5"/>
  <c r="AF8942" i="5"/>
  <c r="R8942" i="5"/>
  <c r="AF9308" i="5"/>
  <c r="R9308" i="5"/>
  <c r="AF9847" i="5"/>
  <c r="R9847" i="5"/>
  <c r="AF7958" i="5"/>
  <c r="R7958" i="5"/>
  <c r="AF8627" i="5"/>
  <c r="R8627" i="5"/>
  <c r="AF9024" i="5"/>
  <c r="R9024" i="5"/>
  <c r="AF9358" i="5"/>
  <c r="R9358" i="5"/>
  <c r="AF9673" i="5"/>
  <c r="R9673" i="5"/>
  <c r="AF341" i="5"/>
  <c r="R341" i="5"/>
  <c r="AF8697" i="5"/>
  <c r="R8697" i="5"/>
  <c r="AF9142" i="5"/>
  <c r="R9142" i="5"/>
  <c r="AF9455" i="5"/>
  <c r="R9455" i="5"/>
  <c r="AF375" i="5"/>
  <c r="R375" i="5"/>
  <c r="AF419" i="5"/>
  <c r="R419" i="5"/>
  <c r="AF449" i="5"/>
  <c r="R449" i="5"/>
  <c r="AF581" i="5"/>
  <c r="R581" i="5"/>
  <c r="AF930" i="5"/>
  <c r="R930" i="5"/>
  <c r="AF1137" i="5"/>
  <c r="R1137" i="5"/>
  <c r="AF1630" i="5"/>
  <c r="R1630" i="5"/>
  <c r="AF2047" i="5"/>
  <c r="R2047" i="5"/>
  <c r="AF2320" i="5"/>
  <c r="R2320" i="5"/>
  <c r="AF2494" i="5"/>
  <c r="R2494" i="5"/>
  <c r="AF2723" i="5"/>
  <c r="R2723" i="5"/>
  <c r="AF2861" i="5"/>
  <c r="R2861" i="5"/>
  <c r="AF3162" i="5"/>
  <c r="R3162" i="5"/>
  <c r="AF3410" i="5"/>
  <c r="R3410" i="5"/>
  <c r="AF3645" i="5"/>
  <c r="R3645" i="5"/>
  <c r="AF4013" i="5"/>
  <c r="R4013" i="5"/>
  <c r="AF6505" i="5"/>
  <c r="R6505" i="5"/>
  <c r="AF6783" i="5"/>
  <c r="R6783" i="5"/>
  <c r="AF6848" i="5"/>
  <c r="R6848" i="5"/>
  <c r="AF6929" i="5"/>
  <c r="R6929" i="5"/>
  <c r="AF7134" i="5"/>
  <c r="R7134" i="5"/>
  <c r="AF7376" i="5"/>
  <c r="R7376" i="5"/>
  <c r="AF7841" i="5"/>
  <c r="R7841" i="5"/>
  <c r="AF7992" i="5"/>
  <c r="R7992" i="5"/>
  <c r="AF8195" i="5"/>
  <c r="R8195" i="5"/>
  <c r="AF8348" i="5"/>
  <c r="R8348" i="5"/>
  <c r="AF8759" i="5"/>
  <c r="R8759" i="5"/>
  <c r="AF9017" i="5"/>
  <c r="R9017" i="5"/>
  <c r="AF9282" i="5"/>
  <c r="R9282" i="5"/>
  <c r="AF9395" i="5"/>
  <c r="R9395" i="5"/>
  <c r="AF9517" i="5"/>
  <c r="R9517" i="5"/>
  <c r="AF9586" i="5"/>
  <c r="R9586" i="5"/>
  <c r="AF9702" i="5"/>
  <c r="R9702" i="5"/>
  <c r="AF9717" i="5"/>
  <c r="R9717" i="5"/>
  <c r="AF9822" i="5"/>
  <c r="R9822" i="5"/>
  <c r="AF9969" i="5"/>
  <c r="R9969" i="5"/>
  <c r="AF586" i="5"/>
  <c r="R586" i="5"/>
  <c r="AF606" i="5"/>
  <c r="R606" i="5"/>
  <c r="AF284" i="5"/>
  <c r="R284" i="5"/>
  <c r="AF215" i="5"/>
  <c r="R215" i="5"/>
  <c r="AF161" i="5"/>
  <c r="R161" i="5"/>
  <c r="AF29" i="5"/>
  <c r="R29" i="5"/>
  <c r="AF1008" i="5"/>
  <c r="R1008" i="5"/>
  <c r="AF1074" i="5"/>
  <c r="R1074" i="5"/>
  <c r="AF1273" i="5"/>
  <c r="R1273" i="5"/>
  <c r="AF1603" i="5"/>
  <c r="R1603" i="5"/>
  <c r="AF1781" i="5"/>
  <c r="R1781" i="5"/>
  <c r="AF1902" i="5"/>
  <c r="R1902" i="5"/>
  <c r="AF2057" i="5"/>
  <c r="R2057" i="5"/>
  <c r="AF2197" i="5"/>
  <c r="R2197" i="5"/>
  <c r="AF2393" i="5"/>
  <c r="R2393" i="5"/>
  <c r="AF2489" i="5"/>
  <c r="R2489" i="5"/>
  <c r="AF2642" i="5"/>
  <c r="R2642" i="5"/>
  <c r="AF2787" i="5"/>
  <c r="R2787" i="5"/>
  <c r="AF2897" i="5"/>
  <c r="R2897" i="5"/>
  <c r="AF3202" i="5"/>
  <c r="R3202" i="5"/>
  <c r="AF3451" i="5"/>
  <c r="R3451" i="5"/>
  <c r="AF3571" i="5"/>
  <c r="R3571" i="5"/>
  <c r="AF3705" i="5"/>
  <c r="R3705" i="5"/>
  <c r="AF3851" i="5"/>
  <c r="R3851" i="5"/>
  <c r="AF3946" i="5"/>
  <c r="R3946" i="5"/>
  <c r="AF6098" i="5"/>
  <c r="R6098" i="5"/>
  <c r="AF6240" i="5"/>
  <c r="R6240" i="5"/>
  <c r="AF6358" i="5"/>
  <c r="R6358" i="5"/>
  <c r="AF6643" i="5"/>
  <c r="R6643" i="5"/>
  <c r="AF6700" i="5"/>
  <c r="R6700" i="5"/>
  <c r="AF6767" i="5"/>
  <c r="R6767" i="5"/>
  <c r="AF6873" i="5"/>
  <c r="R6873" i="5"/>
  <c r="AF6981" i="5"/>
  <c r="R6981" i="5"/>
  <c r="AF7198" i="5"/>
  <c r="R7198" i="5"/>
  <c r="AF7365" i="5"/>
  <c r="R7365" i="5"/>
  <c r="AF7573" i="5"/>
  <c r="R7573" i="5"/>
  <c r="AF7864" i="5"/>
  <c r="R7864" i="5"/>
  <c r="AF7999" i="5"/>
  <c r="R7999" i="5"/>
  <c r="AF8154" i="5"/>
  <c r="R8154" i="5"/>
  <c r="AF8561" i="5"/>
  <c r="R8561" i="5"/>
  <c r="AF8681" i="5"/>
  <c r="R8681" i="5"/>
  <c r="AF9054" i="5"/>
  <c r="R9054" i="5"/>
  <c r="AF9274" i="5"/>
  <c r="R9274" i="5"/>
  <c r="AF9365" i="5"/>
  <c r="R9365" i="5"/>
  <c r="AF9741" i="5"/>
  <c r="R9741" i="5"/>
  <c r="AF9896" i="5"/>
  <c r="R9896" i="5"/>
  <c r="AF632" i="5"/>
  <c r="R632" i="5"/>
  <c r="AF268" i="5"/>
  <c r="R268" i="5"/>
  <c r="AF181" i="5"/>
  <c r="R181" i="5"/>
  <c r="AF77" i="5"/>
  <c r="R77" i="5"/>
  <c r="AF1021" i="5"/>
  <c r="R1021" i="5"/>
  <c r="AF1403" i="5"/>
  <c r="R1403" i="5"/>
  <c r="AF2335" i="5"/>
  <c r="R2335" i="5"/>
  <c r="AF2679" i="5"/>
  <c r="R2679" i="5"/>
  <c r="AF2991" i="5"/>
  <c r="R2991" i="5"/>
  <c r="AF3093" i="5"/>
  <c r="R3093" i="5"/>
  <c r="AF3303" i="5"/>
  <c r="R3303" i="5"/>
  <c r="AF3850" i="5"/>
  <c r="R3850" i="5"/>
  <c r="AF4032" i="5"/>
  <c r="R4032" i="5"/>
  <c r="AF4379" i="5"/>
  <c r="R4379" i="5"/>
  <c r="AF4587" i="5"/>
  <c r="R4587" i="5"/>
  <c r="AF5395" i="5"/>
  <c r="R5395" i="5"/>
  <c r="AF5679" i="5"/>
  <c r="R5679" i="5"/>
  <c r="AF5798" i="5"/>
  <c r="R5798" i="5"/>
  <c r="AF5973" i="5"/>
  <c r="R5973" i="5"/>
  <c r="AF6312" i="5"/>
  <c r="R6312" i="5"/>
  <c r="AF6602" i="5"/>
  <c r="R6602" i="5"/>
  <c r="AF7020" i="5"/>
  <c r="R7020" i="5"/>
  <c r="AF7511" i="5"/>
  <c r="R7511" i="5"/>
  <c r="AF7734" i="5"/>
  <c r="R7734" i="5"/>
  <c r="AF4275" i="5"/>
  <c r="R4275" i="5"/>
  <c r="AF4462" i="5"/>
  <c r="R4462" i="5"/>
  <c r="AF4661" i="5"/>
  <c r="R4661" i="5"/>
  <c r="AF4746" i="5"/>
  <c r="R4746" i="5"/>
  <c r="AF4914" i="5"/>
  <c r="R4914" i="5"/>
  <c r="AF4958" i="5"/>
  <c r="R4958" i="5"/>
  <c r="AF5305" i="5"/>
  <c r="R5305" i="5"/>
  <c r="AF5614" i="5"/>
  <c r="R5614" i="5"/>
  <c r="AF5827" i="5"/>
  <c r="R5827" i="5"/>
  <c r="AF5908" i="5"/>
  <c r="R5908" i="5"/>
  <c r="AF5962" i="5"/>
  <c r="R5962" i="5"/>
  <c r="AF6190" i="5"/>
  <c r="R6190" i="5"/>
  <c r="AF6656" i="5"/>
  <c r="R6656" i="5"/>
  <c r="AF7023" i="5"/>
  <c r="R7023" i="5"/>
  <c r="AF7283" i="5"/>
  <c r="R7283" i="5"/>
  <c r="AF7336" i="5"/>
  <c r="R7336" i="5"/>
  <c r="AF7659" i="5"/>
  <c r="R7659" i="5"/>
  <c r="AF7795" i="5"/>
  <c r="R7795" i="5"/>
  <c r="AF4133" i="5"/>
  <c r="R4133" i="5"/>
  <c r="AF4341" i="5"/>
  <c r="R4341" i="5"/>
  <c r="AF4377" i="5"/>
  <c r="R4377" i="5"/>
  <c r="AF4677" i="5"/>
  <c r="R4677" i="5"/>
  <c r="AF4862" i="5"/>
  <c r="R4862" i="5"/>
  <c r="AF5083" i="5"/>
  <c r="R5083" i="5"/>
  <c r="AF5283" i="5"/>
  <c r="R5283" i="5"/>
  <c r="AF5441" i="5"/>
  <c r="R5441" i="5"/>
  <c r="AF5609" i="5"/>
  <c r="R5609" i="5"/>
  <c r="AF6042" i="5"/>
  <c r="R6042" i="5"/>
  <c r="AF6179" i="5"/>
  <c r="R6179" i="5"/>
  <c r="AF6343" i="5"/>
  <c r="R6343" i="5"/>
  <c r="AF6774" i="5"/>
  <c r="R6774" i="5"/>
  <c r="AF6972" i="5"/>
  <c r="R6972" i="5"/>
  <c r="AF7032" i="5"/>
  <c r="R7032" i="5"/>
  <c r="AF7234" i="5"/>
  <c r="R7234" i="5"/>
  <c r="AF7500" i="5"/>
  <c r="R7500" i="5"/>
  <c r="AF7606" i="5"/>
  <c r="R7606" i="5"/>
  <c r="AF4123" i="5"/>
  <c r="R4123" i="5"/>
  <c r="AF4421" i="5"/>
  <c r="R4421" i="5"/>
  <c r="AF4546" i="5"/>
  <c r="R4546" i="5"/>
  <c r="AF4665" i="5"/>
  <c r="R4665" i="5"/>
  <c r="AF4785" i="5"/>
  <c r="R4785" i="5"/>
  <c r="AF5437" i="5"/>
  <c r="R5437" i="5"/>
  <c r="AF6118" i="5"/>
  <c r="R6118" i="5"/>
  <c r="AF6596" i="5"/>
  <c r="R6596" i="5"/>
  <c r="AF6841" i="5"/>
  <c r="R6841" i="5"/>
  <c r="AF7064" i="5"/>
  <c r="R7064" i="5"/>
  <c r="AF8206" i="5"/>
  <c r="R8206" i="5"/>
  <c r="AF8678" i="5"/>
  <c r="R8678" i="5"/>
  <c r="AF9136" i="5"/>
  <c r="R9136" i="5"/>
  <c r="AF9845" i="5"/>
  <c r="R9845" i="5"/>
  <c r="AF371" i="5"/>
  <c r="R371" i="5"/>
  <c r="AF8265" i="5"/>
  <c r="R8265" i="5"/>
  <c r="AF8862" i="5"/>
  <c r="R8862" i="5"/>
  <c r="AF9004" i="5"/>
  <c r="R9004" i="5"/>
  <c r="AF9298" i="5"/>
  <c r="R9298" i="5"/>
  <c r="AF9779" i="5"/>
  <c r="R9779" i="5"/>
  <c r="AF9830" i="5"/>
  <c r="R9830" i="5"/>
  <c r="AF400" i="5"/>
  <c r="R400" i="5"/>
  <c r="AF8378" i="5"/>
  <c r="R8378" i="5"/>
  <c r="AF9088" i="5"/>
  <c r="R9088" i="5"/>
  <c r="AF461" i="5"/>
  <c r="R461" i="5"/>
  <c r="AF528" i="5"/>
  <c r="R528" i="5"/>
  <c r="AF910" i="5"/>
  <c r="R910" i="5"/>
  <c r="AF1168" i="5"/>
  <c r="R1168" i="5"/>
  <c r="AF1455" i="5"/>
  <c r="R1455" i="5"/>
  <c r="AF1644" i="5"/>
  <c r="R1644" i="5"/>
  <c r="AF2039" i="5"/>
  <c r="R2039" i="5"/>
  <c r="AF2208" i="5"/>
  <c r="R2208" i="5"/>
  <c r="AF2444" i="5"/>
  <c r="R2444" i="5"/>
  <c r="AF2512" i="5"/>
  <c r="R2512" i="5"/>
  <c r="AF2638" i="5"/>
  <c r="R2638" i="5"/>
  <c r="AF3071" i="5"/>
  <c r="R3071" i="5"/>
  <c r="AF3121" i="5"/>
  <c r="R3121" i="5"/>
  <c r="AF3807" i="5"/>
  <c r="R3807" i="5"/>
  <c r="AF6007" i="5"/>
  <c r="R6007" i="5"/>
  <c r="AF6384" i="5"/>
  <c r="R6384" i="5"/>
  <c r="AF6528" i="5"/>
  <c r="R6528" i="5"/>
  <c r="AF6850" i="5"/>
  <c r="R6850" i="5"/>
  <c r="AF6895" i="5"/>
  <c r="R6895" i="5"/>
  <c r="AF7560" i="5"/>
  <c r="R7560" i="5"/>
  <c r="AF7846" i="5"/>
  <c r="R7846" i="5"/>
  <c r="AF7952" i="5"/>
  <c r="R7952" i="5"/>
  <c r="AF8090" i="5"/>
  <c r="R8090" i="5"/>
  <c r="AF8135" i="5"/>
  <c r="R8135" i="5"/>
  <c r="AF8350" i="5"/>
  <c r="R8350" i="5"/>
  <c r="AF8833" i="5"/>
  <c r="R8833" i="5"/>
  <c r="AF8896" i="5"/>
  <c r="R8896" i="5"/>
  <c r="AF9079" i="5"/>
  <c r="R9079" i="5"/>
  <c r="AF9418" i="5"/>
  <c r="R9418" i="5"/>
  <c r="AF9508" i="5"/>
  <c r="R9508" i="5"/>
  <c r="AF9716" i="5"/>
  <c r="R9716" i="5"/>
  <c r="AF9855" i="5"/>
  <c r="R9855" i="5"/>
  <c r="AF307" i="5"/>
  <c r="R307" i="5"/>
  <c r="AF422" i="5"/>
  <c r="R422" i="5"/>
  <c r="AF609" i="5"/>
  <c r="R609" i="5"/>
  <c r="AF629" i="5"/>
  <c r="R629" i="5"/>
  <c r="AF221" i="5"/>
  <c r="R221" i="5"/>
  <c r="AF162" i="5"/>
  <c r="R162" i="5"/>
  <c r="AF23" i="5"/>
  <c r="R23" i="5"/>
  <c r="AF1012" i="5"/>
  <c r="R1012" i="5"/>
  <c r="AF1140" i="5"/>
  <c r="R1140" i="5"/>
  <c r="AF1494" i="5"/>
  <c r="R1494" i="5"/>
  <c r="AF1717" i="5"/>
  <c r="R1717" i="5"/>
  <c r="AF1832" i="5"/>
  <c r="R1832" i="5"/>
  <c r="AF2127" i="5"/>
  <c r="R2127" i="5"/>
  <c r="AF2330" i="5"/>
  <c r="R2330" i="5"/>
  <c r="AF2456" i="5"/>
  <c r="R2456" i="5"/>
  <c r="AF2655" i="5"/>
  <c r="R2655" i="5"/>
  <c r="AF2855" i="5"/>
  <c r="R2855" i="5"/>
  <c r="AF3269" i="5"/>
  <c r="R3269" i="5"/>
  <c r="AF3487" i="5"/>
  <c r="R3487" i="5"/>
  <c r="AF3659" i="5"/>
  <c r="R3659" i="5"/>
  <c r="AF3986" i="5"/>
  <c r="R3986" i="5"/>
  <c r="AF5933" i="5"/>
  <c r="R5933" i="5"/>
  <c r="AF5952" i="5"/>
  <c r="R5952" i="5"/>
  <c r="AF6258" i="5"/>
  <c r="R6258" i="5"/>
  <c r="AF6349" i="5"/>
  <c r="R6349" i="5"/>
  <c r="AF6414" i="5"/>
  <c r="R6414" i="5"/>
  <c r="AF6691" i="5"/>
  <c r="R6691" i="5"/>
  <c r="AF6759" i="5"/>
  <c r="R6759" i="5"/>
  <c r="AF6847" i="5"/>
  <c r="R6847" i="5"/>
  <c r="AF6932" i="5"/>
  <c r="R6932" i="5"/>
  <c r="AF6984" i="5"/>
  <c r="R6984" i="5"/>
  <c r="AF7104" i="5"/>
  <c r="R7104" i="5"/>
  <c r="AF7209" i="5"/>
  <c r="R7209" i="5"/>
  <c r="AF7374" i="5"/>
  <c r="R7374" i="5"/>
  <c r="AF7471" i="5"/>
  <c r="R7471" i="5"/>
  <c r="AF7658" i="5"/>
  <c r="R7658" i="5"/>
  <c r="AF7909" i="5"/>
  <c r="R7909" i="5"/>
  <c r="AF8117" i="5"/>
  <c r="R8117" i="5"/>
  <c r="AF8144" i="5"/>
  <c r="R8144" i="5"/>
  <c r="AF8234" i="5"/>
  <c r="R8234" i="5"/>
  <c r="AF8504" i="5"/>
  <c r="R8504" i="5"/>
  <c r="AF8716" i="5"/>
  <c r="R8716" i="5"/>
  <c r="AF8742" i="5"/>
  <c r="R8742" i="5"/>
  <c r="AF8910" i="5"/>
  <c r="R8910" i="5"/>
  <c r="AF9118" i="5"/>
  <c r="R9118" i="5"/>
  <c r="AF9326" i="5"/>
  <c r="R9326" i="5"/>
  <c r="AF9591" i="5"/>
  <c r="R9591" i="5"/>
  <c r="AF9666" i="5"/>
  <c r="R9666" i="5"/>
  <c r="AF9893" i="5"/>
  <c r="R9893" i="5"/>
  <c r="AF635" i="5"/>
  <c r="R635" i="5"/>
  <c r="AF222" i="5"/>
  <c r="R222" i="5"/>
  <c r="AF1115" i="5"/>
  <c r="R1115" i="5"/>
  <c r="AF1636" i="5"/>
  <c r="R1636" i="5"/>
  <c r="AF2005" i="5"/>
  <c r="R2005" i="5"/>
  <c r="AF2213" i="5"/>
  <c r="R2213" i="5"/>
  <c r="AF2372" i="5"/>
  <c r="R2372" i="5"/>
  <c r="AF2720" i="5"/>
  <c r="R2720" i="5"/>
  <c r="AF2911" i="5"/>
  <c r="R2911" i="5"/>
  <c r="AF4198" i="5"/>
  <c r="R4198" i="5"/>
  <c r="AF4502" i="5"/>
  <c r="R4502" i="5"/>
  <c r="AF4741" i="5"/>
  <c r="R4741" i="5"/>
  <c r="AF5379" i="5"/>
  <c r="R5379" i="5"/>
  <c r="AF5683" i="5"/>
  <c r="R5683" i="5"/>
  <c r="AF6268" i="5"/>
  <c r="R6268" i="5"/>
  <c r="AF6682" i="5"/>
  <c r="R6682" i="5"/>
  <c r="AF6825" i="5"/>
  <c r="R6825" i="5"/>
  <c r="AF7342" i="5"/>
  <c r="R7342" i="5"/>
  <c r="AF7438" i="5"/>
  <c r="R7438" i="5"/>
  <c r="AF7710" i="5"/>
  <c r="R7710" i="5"/>
  <c r="AF4157" i="5"/>
  <c r="R4157" i="5"/>
  <c r="AF4402" i="5"/>
  <c r="R4402" i="5"/>
  <c r="AF4622" i="5"/>
  <c r="R4622" i="5"/>
  <c r="AF5170" i="5"/>
  <c r="R5170" i="5"/>
  <c r="AF5439" i="5"/>
  <c r="R5439" i="5"/>
  <c r="AF5571" i="5"/>
  <c r="R5571" i="5"/>
  <c r="AF5785" i="5"/>
  <c r="R5785" i="5"/>
  <c r="AF6006" i="5"/>
  <c r="R6006" i="5"/>
  <c r="AF6055" i="5"/>
  <c r="R6055" i="5"/>
  <c r="AF6263" i="5"/>
  <c r="R6263" i="5"/>
  <c r="AF6484" i="5"/>
  <c r="R6484" i="5"/>
  <c r="AF7100" i="5"/>
  <c r="R7100" i="5"/>
  <c r="AF7179" i="5"/>
  <c r="R7179" i="5"/>
  <c r="AF7386" i="5"/>
  <c r="R7386" i="5"/>
  <c r="AF7610" i="5"/>
  <c r="R7610" i="5"/>
  <c r="AF7719" i="5"/>
  <c r="R7719" i="5"/>
  <c r="AF4574" i="5"/>
  <c r="R4574" i="5"/>
  <c r="AF4790" i="5"/>
  <c r="R4790" i="5"/>
  <c r="AF4943" i="5"/>
  <c r="R4943" i="5"/>
  <c r="AF5161" i="5"/>
  <c r="R5161" i="5"/>
  <c r="AF5297" i="5"/>
  <c r="R5297" i="5"/>
  <c r="AF5493" i="5"/>
  <c r="R5493" i="5"/>
  <c r="AF6077" i="5"/>
  <c r="R6077" i="5"/>
  <c r="AF6591" i="5"/>
  <c r="R6591" i="5"/>
  <c r="AF6702" i="5"/>
  <c r="R6702" i="5"/>
  <c r="AF6986" i="5"/>
  <c r="R6986" i="5"/>
  <c r="AF7132" i="5"/>
  <c r="R7132" i="5"/>
  <c r="AF7254" i="5"/>
  <c r="R7254" i="5"/>
  <c r="AF7470" i="5"/>
  <c r="R7470" i="5"/>
  <c r="AF7682" i="5"/>
  <c r="R7682" i="5"/>
  <c r="AF4366" i="5"/>
  <c r="R4366" i="5"/>
  <c r="AF4650" i="5"/>
  <c r="R4650" i="5"/>
  <c r="AF5038" i="5"/>
  <c r="R5038" i="5"/>
  <c r="AF5347" i="5"/>
  <c r="R5347" i="5"/>
  <c r="AF6130" i="5"/>
  <c r="R6130" i="5"/>
  <c r="AF7088" i="5"/>
  <c r="R7088" i="5"/>
  <c r="AF7362" i="5"/>
  <c r="R7362" i="5"/>
  <c r="AF8369" i="5"/>
  <c r="R8369" i="5"/>
  <c r="AF9138" i="5"/>
  <c r="R9138" i="5"/>
  <c r="AF9897" i="5"/>
  <c r="R9897" i="5"/>
  <c r="AF8050" i="5"/>
  <c r="R8050" i="5"/>
  <c r="AF8419" i="5"/>
  <c r="R8419" i="5"/>
  <c r="AF9700" i="5"/>
  <c r="R9700" i="5"/>
  <c r="AF9870" i="5"/>
  <c r="R9870" i="5"/>
  <c r="AF364" i="5"/>
  <c r="R364" i="5"/>
  <c r="AF7971" i="5"/>
  <c r="R7971" i="5"/>
  <c r="AF8792" i="5"/>
  <c r="R8792" i="5"/>
  <c r="AF9178" i="5"/>
  <c r="R9178" i="5"/>
  <c r="AF9362" i="5"/>
  <c r="R9362" i="5"/>
  <c r="AF9593" i="5"/>
  <c r="R9593" i="5"/>
  <c r="AF8338" i="5"/>
  <c r="R8338" i="5"/>
  <c r="AF8695" i="5"/>
  <c r="R8695" i="5"/>
  <c r="AF9380" i="5"/>
  <c r="R9380" i="5"/>
  <c r="AF388" i="5"/>
  <c r="R388" i="5"/>
  <c r="AF551" i="5"/>
  <c r="R551" i="5"/>
  <c r="AF972" i="5"/>
  <c r="R972" i="5"/>
  <c r="AF1192" i="5"/>
  <c r="R1192" i="5"/>
  <c r="AF1696" i="5"/>
  <c r="R1696" i="5"/>
  <c r="AF1963" i="5"/>
  <c r="R1963" i="5"/>
  <c r="AF2667" i="5"/>
  <c r="R2667" i="5"/>
  <c r="AF2961" i="5"/>
  <c r="R2961" i="5"/>
  <c r="AF3119" i="5"/>
  <c r="R3119" i="5"/>
  <c r="AF3420" i="5"/>
  <c r="R3420" i="5"/>
  <c r="AF3489" i="5"/>
  <c r="R3489" i="5"/>
  <c r="AF3918" i="5"/>
  <c r="R3918" i="5"/>
  <c r="AF5890" i="5"/>
  <c r="R5890" i="5"/>
  <c r="AF6194" i="5"/>
  <c r="R6194" i="5"/>
  <c r="AF6400" i="5"/>
  <c r="R6400" i="5"/>
  <c r="AF6579" i="5"/>
  <c r="R6579" i="5"/>
  <c r="AF6736" i="5"/>
  <c r="R6736" i="5"/>
  <c r="AF6868" i="5"/>
  <c r="R6868" i="5"/>
  <c r="AF6971" i="5"/>
  <c r="R6971" i="5"/>
  <c r="AF7063" i="5"/>
  <c r="R7063" i="5"/>
  <c r="AF7168" i="5"/>
  <c r="R7168" i="5"/>
  <c r="AF7326" i="5"/>
  <c r="R7326" i="5"/>
  <c r="AF7643" i="5"/>
  <c r="R7643" i="5"/>
  <c r="AF7983" i="5"/>
  <c r="R7983" i="5"/>
  <c r="AF8112" i="5"/>
  <c r="R8112" i="5"/>
  <c r="AF8153" i="5"/>
  <c r="R8153" i="5"/>
  <c r="AF8184" i="5"/>
  <c r="R8184" i="5"/>
  <c r="AF8542" i="5"/>
  <c r="R8542" i="5"/>
  <c r="AF8957" i="5"/>
  <c r="R8957" i="5"/>
  <c r="AF9211" i="5"/>
  <c r="R9211" i="5"/>
  <c r="AF9451" i="5"/>
  <c r="R9451" i="5"/>
  <c r="AF9535" i="5"/>
  <c r="R9535" i="5"/>
  <c r="AF9623" i="5"/>
  <c r="R9623" i="5"/>
  <c r="AF9727" i="5"/>
  <c r="R9727" i="5"/>
  <c r="AF9943" i="5"/>
  <c r="R9943" i="5"/>
  <c r="AF423" i="5"/>
  <c r="R423" i="5"/>
  <c r="AF587" i="5"/>
  <c r="R587" i="5"/>
  <c r="AF637" i="5"/>
  <c r="R637" i="5"/>
  <c r="AF252" i="5"/>
  <c r="R252" i="5"/>
  <c r="AF178" i="5"/>
  <c r="R178" i="5"/>
  <c r="AF18" i="5"/>
  <c r="R18" i="5"/>
  <c r="AF938" i="5"/>
  <c r="R938" i="5"/>
  <c r="AF1038" i="5"/>
  <c r="R1038" i="5"/>
  <c r="AF1064" i="5"/>
  <c r="R1064" i="5"/>
  <c r="AF1226" i="5"/>
  <c r="R1226" i="5"/>
  <c r="AF1302" i="5"/>
  <c r="R1302" i="5"/>
  <c r="AF1453" i="5"/>
  <c r="R1453" i="5"/>
  <c r="AF1615" i="5"/>
  <c r="R1615" i="5"/>
  <c r="AF1818" i="5"/>
  <c r="R1818" i="5"/>
  <c r="AF2093" i="5"/>
  <c r="R2093" i="5"/>
  <c r="AF2375" i="5"/>
  <c r="R2375" i="5"/>
  <c r="AF2592" i="5"/>
  <c r="R2592" i="5"/>
  <c r="AF2707" i="5"/>
  <c r="R2707" i="5"/>
  <c r="AF2790" i="5"/>
  <c r="R2790" i="5"/>
  <c r="AF2888" i="5"/>
  <c r="R2888" i="5"/>
  <c r="AF3095" i="5"/>
  <c r="R3095" i="5"/>
  <c r="AF3255" i="5"/>
  <c r="R3255" i="5"/>
  <c r="AF3296" i="5"/>
  <c r="R3296" i="5"/>
  <c r="AF3415" i="5"/>
  <c r="R3415" i="5"/>
  <c r="AF3752" i="5"/>
  <c r="R3752" i="5"/>
  <c r="AF3931" i="5"/>
  <c r="R3931" i="5"/>
  <c r="AF4065" i="5"/>
  <c r="R4065" i="5"/>
  <c r="AF6083" i="5"/>
  <c r="R6083" i="5"/>
  <c r="AF6297" i="5"/>
  <c r="R6297" i="5"/>
  <c r="AF6609" i="5"/>
  <c r="R6609" i="5"/>
  <c r="AF6732" i="5"/>
  <c r="R6732" i="5"/>
  <c r="AF6794" i="5"/>
  <c r="R6794" i="5"/>
  <c r="AF6872" i="5"/>
  <c r="R6872" i="5"/>
  <c r="AF6976" i="5"/>
  <c r="R6976" i="5"/>
  <c r="AF7139" i="5"/>
  <c r="R7139" i="5"/>
  <c r="AF7227" i="5"/>
  <c r="R7227" i="5"/>
  <c r="AF7550" i="5"/>
  <c r="R7550" i="5"/>
  <c r="AF7965" i="5"/>
  <c r="R7965" i="5"/>
  <c r="AF8045" i="5"/>
  <c r="R8045" i="5"/>
  <c r="AF8170" i="5"/>
  <c r="R8170" i="5"/>
  <c r="AF8386" i="5"/>
  <c r="R8386" i="5"/>
  <c r="AF8620" i="5"/>
  <c r="R8620" i="5"/>
  <c r="AF8779" i="5"/>
  <c r="R8779" i="5"/>
  <c r="AF8916" i="5"/>
  <c r="R8916" i="5"/>
  <c r="AF9116" i="5"/>
  <c r="R9116" i="5"/>
  <c r="AF9539" i="5"/>
  <c r="R9539" i="5"/>
  <c r="AF9574" i="5"/>
  <c r="R9574" i="5"/>
  <c r="AF9804" i="5"/>
  <c r="R9804" i="5"/>
  <c r="AF9950" i="5"/>
  <c r="R9950" i="5"/>
  <c r="AF310" i="5"/>
  <c r="R310" i="5"/>
  <c r="AF596" i="5"/>
  <c r="R596" i="5"/>
  <c r="AF648" i="5"/>
  <c r="R648" i="5"/>
  <c r="AF170" i="5"/>
  <c r="R170" i="5"/>
  <c r="AF1931" i="5"/>
  <c r="R1931" i="5"/>
  <c r="AF2109" i="5"/>
  <c r="R2109" i="5"/>
  <c r="AF2464" i="5"/>
  <c r="R2464" i="5"/>
  <c r="AF2668" i="5"/>
  <c r="R2668" i="5"/>
  <c r="AF2964" i="5"/>
  <c r="R2964" i="5"/>
  <c r="AF3131" i="5"/>
  <c r="R3131" i="5"/>
  <c r="AF3257" i="5"/>
  <c r="R3257" i="5"/>
  <c r="AF3511" i="5"/>
  <c r="R3511" i="5"/>
  <c r="AF3889" i="5"/>
  <c r="R3889" i="5"/>
  <c r="AF4102" i="5"/>
  <c r="R4102" i="5"/>
  <c r="AF4585" i="5"/>
  <c r="R4585" i="5"/>
  <c r="AF4922" i="5"/>
  <c r="R4922" i="5"/>
  <c r="AF5313" i="5"/>
  <c r="R5313" i="5"/>
  <c r="AF5486" i="5"/>
  <c r="R5486" i="5"/>
  <c r="AF5543" i="5"/>
  <c r="R5543" i="5"/>
  <c r="AF5732" i="5"/>
  <c r="R5732" i="5"/>
  <c r="AF6062" i="5"/>
  <c r="R6062" i="5"/>
  <c r="AF6416" i="5"/>
  <c r="R6416" i="5"/>
  <c r="AF6815" i="5"/>
  <c r="R6815" i="5"/>
  <c r="AF7091" i="5"/>
  <c r="R7091" i="5"/>
  <c r="AF7146" i="5"/>
  <c r="R7146" i="5"/>
  <c r="AF7347" i="5"/>
  <c r="R7347" i="5"/>
  <c r="AF7612" i="5"/>
  <c r="R7612" i="5"/>
  <c r="AF4110" i="5"/>
  <c r="R4110" i="5"/>
  <c r="AF4450" i="5"/>
  <c r="R4450" i="5"/>
  <c r="AF4797" i="5"/>
  <c r="R4797" i="5"/>
  <c r="AF5150" i="5"/>
  <c r="R5150" i="5"/>
  <c r="AF5294" i="5"/>
  <c r="R5294" i="5"/>
  <c r="AF5958" i="5"/>
  <c r="R5958" i="5"/>
  <c r="AF6206" i="5"/>
  <c r="R6206" i="5"/>
  <c r="AF6506" i="5"/>
  <c r="R6506" i="5"/>
  <c r="AF6820" i="5"/>
  <c r="R6820" i="5"/>
  <c r="AF7172" i="5"/>
  <c r="R7172" i="5"/>
  <c r="AF7233" i="5"/>
  <c r="R7233" i="5"/>
  <c r="AF7274" i="5"/>
  <c r="R7274" i="5"/>
  <c r="AF7395" i="5"/>
  <c r="R7395" i="5"/>
  <c r="AF7523" i="5"/>
  <c r="R7523" i="5"/>
  <c r="AF7688" i="5"/>
  <c r="R7688" i="5"/>
  <c r="AF4249" i="5"/>
  <c r="R4249" i="5"/>
  <c r="AF4562" i="5"/>
  <c r="R4562" i="5"/>
  <c r="AF4737" i="5"/>
  <c r="R4737" i="5"/>
  <c r="AF4907" i="5"/>
  <c r="R4907" i="5"/>
  <c r="AF5051" i="5"/>
  <c r="R5051" i="5"/>
  <c r="AF5193" i="5"/>
  <c r="R5193" i="5"/>
  <c r="AF5288" i="5"/>
  <c r="R5288" i="5"/>
  <c r="AF5550" i="5"/>
  <c r="R5550" i="5"/>
  <c r="AF5942" i="5"/>
  <c r="R5942" i="5"/>
  <c r="AF6070" i="5"/>
  <c r="R6070" i="5"/>
  <c r="AF6431" i="5"/>
  <c r="R6431" i="5"/>
  <c r="AF6698" i="5"/>
  <c r="R6698" i="5"/>
  <c r="AF6784" i="5"/>
  <c r="R6784" i="5"/>
  <c r="AF6970" i="5"/>
  <c r="R6970" i="5"/>
  <c r="AF7098" i="5"/>
  <c r="R7098" i="5"/>
  <c r="AF7204" i="5"/>
  <c r="R7204" i="5"/>
  <c r="AF7310" i="5"/>
  <c r="R7310" i="5"/>
  <c r="AF7608" i="5"/>
  <c r="R7608" i="5"/>
  <c r="AF4337" i="5"/>
  <c r="R4337" i="5"/>
  <c r="AF4628" i="5"/>
  <c r="R4628" i="5"/>
  <c r="AF4730" i="5"/>
  <c r="R4730" i="5"/>
  <c r="AF5272" i="5"/>
  <c r="R5272" i="5"/>
  <c r="AF5433" i="5"/>
  <c r="R5433" i="5"/>
  <c r="AF5666" i="5"/>
  <c r="R5666" i="5"/>
  <c r="AF6122" i="5"/>
  <c r="R6122" i="5"/>
  <c r="AF6352" i="5"/>
  <c r="R6352" i="5"/>
  <c r="AF7036" i="5"/>
  <c r="R7036" i="5"/>
  <c r="AF7216" i="5"/>
  <c r="R7216" i="5"/>
  <c r="AF7404" i="5"/>
  <c r="R7404" i="5"/>
  <c r="AF7707" i="5"/>
  <c r="R7707" i="5"/>
  <c r="AF8397" i="5"/>
  <c r="R8397" i="5"/>
  <c r="AF8662" i="5"/>
  <c r="R8662" i="5"/>
  <c r="AF9459" i="5"/>
  <c r="R9459" i="5"/>
  <c r="AF9890" i="5"/>
  <c r="R9890" i="5"/>
  <c r="AF7825" i="5"/>
  <c r="R7825" i="5"/>
  <c r="AF8003" i="5"/>
  <c r="R8003" i="5"/>
  <c r="AF8314" i="5"/>
  <c r="R8314" i="5"/>
  <c r="AF8539" i="5"/>
  <c r="R8539" i="5"/>
  <c r="AF9695" i="5"/>
  <c r="R9695" i="5"/>
  <c r="AF9895" i="5"/>
  <c r="R9895" i="5"/>
  <c r="AF8210" i="5"/>
  <c r="R8210" i="5"/>
  <c r="AF8936" i="5"/>
  <c r="R8936" i="5"/>
  <c r="AF7862" i="5"/>
  <c r="R7862" i="5"/>
  <c r="AF8589" i="5"/>
  <c r="R8589" i="5"/>
  <c r="AF8970" i="5"/>
  <c r="R8970" i="5"/>
  <c r="AF9801" i="5"/>
  <c r="R9801" i="5"/>
  <c r="AF536" i="5"/>
  <c r="R536" i="5"/>
  <c r="AF544" i="5"/>
  <c r="R544" i="5"/>
  <c r="AF1499" i="5"/>
  <c r="R1499" i="5"/>
  <c r="AF4235" i="5"/>
  <c r="R4235" i="5"/>
  <c r="AF5791" i="5"/>
  <c r="R5791" i="5"/>
  <c r="AF6551" i="5"/>
  <c r="R6551" i="5"/>
  <c r="AF7598" i="5"/>
  <c r="R7598" i="5"/>
  <c r="AF8006" i="5"/>
  <c r="R8006" i="5"/>
  <c r="AF8186" i="5"/>
  <c r="R8186" i="5"/>
  <c r="AF8231" i="5"/>
  <c r="R8231" i="5"/>
  <c r="AF8437" i="5"/>
  <c r="R8437" i="5"/>
  <c r="AF902" i="5"/>
  <c r="R902" i="5"/>
  <c r="AF2151" i="5"/>
  <c r="R2151" i="5"/>
  <c r="AF2463" i="5"/>
  <c r="R2463" i="5"/>
  <c r="AF3944" i="5"/>
  <c r="R3944" i="5"/>
  <c r="AF5142" i="5"/>
  <c r="R5142" i="5"/>
  <c r="AF724" i="5"/>
  <c r="R724" i="5"/>
  <c r="AF790" i="5"/>
  <c r="R790" i="5"/>
  <c r="AF692" i="5"/>
  <c r="R692" i="5"/>
  <c r="AF774" i="5"/>
  <c r="R774" i="5"/>
  <c r="AF835" i="5"/>
  <c r="R835" i="5"/>
  <c r="AF3275" i="5"/>
  <c r="R3275" i="5"/>
  <c r="AF4487" i="5"/>
  <c r="R4487" i="5"/>
  <c r="AF4711" i="5"/>
  <c r="R4711" i="5"/>
  <c r="AF5337" i="5"/>
  <c r="R5337" i="5"/>
  <c r="AF5554" i="5"/>
  <c r="R5554" i="5"/>
  <c r="AF9131" i="5"/>
  <c r="R9131" i="5"/>
  <c r="AF9844" i="5"/>
  <c r="R9844" i="5"/>
  <c r="AF1761" i="5"/>
  <c r="R1761" i="5"/>
  <c r="AF2666" i="5"/>
  <c r="R2666" i="5"/>
  <c r="AF2933" i="5"/>
  <c r="R2933" i="5"/>
  <c r="AF3937" i="5"/>
  <c r="R3937" i="5"/>
  <c r="AF4619" i="5"/>
  <c r="R4619" i="5"/>
  <c r="AF675" i="5"/>
  <c r="R675" i="5"/>
  <c r="AF730" i="5"/>
  <c r="R730" i="5"/>
  <c r="AF857" i="5"/>
  <c r="R857" i="5"/>
  <c r="AF1299" i="5"/>
  <c r="R1299" i="5"/>
  <c r="AF1928" i="5"/>
  <c r="R1928" i="5"/>
  <c r="AF3319" i="5"/>
  <c r="R3319" i="5"/>
  <c r="AF3804" i="5"/>
  <c r="R3804" i="5"/>
  <c r="AF3911" i="5"/>
  <c r="R3911" i="5"/>
  <c r="AF4059" i="5"/>
  <c r="R4059" i="5"/>
  <c r="AF4205" i="5"/>
  <c r="R4205" i="5"/>
  <c r="AF4304" i="5"/>
  <c r="R4304" i="5"/>
  <c r="AF4418" i="5"/>
  <c r="R4418" i="5"/>
  <c r="AF711" i="5"/>
  <c r="R711" i="5"/>
  <c r="AF837" i="5"/>
  <c r="R837" i="5"/>
  <c r="AF1247" i="5"/>
  <c r="R1247" i="5"/>
  <c r="AF5970" i="5"/>
  <c r="R5970" i="5"/>
  <c r="AF6280" i="5"/>
  <c r="R6280" i="5"/>
  <c r="AF9915" i="5"/>
  <c r="R9915" i="5"/>
  <c r="AF52" i="5"/>
  <c r="R52" i="5"/>
  <c r="AF1484" i="5"/>
  <c r="R1484" i="5"/>
  <c r="AF3271" i="5"/>
  <c r="R3271" i="5"/>
  <c r="AF4439" i="5"/>
  <c r="R4439" i="5"/>
  <c r="AF5487" i="5"/>
  <c r="R5487" i="5"/>
  <c r="AF1125" i="5"/>
  <c r="R1125" i="5"/>
  <c r="AF1437" i="5"/>
  <c r="R1437" i="5"/>
  <c r="AF1540" i="5"/>
  <c r="R1540" i="5"/>
  <c r="AF1806" i="5"/>
  <c r="R1806" i="5"/>
  <c r="AF2094" i="5"/>
  <c r="R2094" i="5"/>
  <c r="AF2229" i="5"/>
  <c r="R2229" i="5"/>
  <c r="AF2357" i="5"/>
  <c r="R2357" i="5"/>
  <c r="AF2516" i="5"/>
  <c r="R2516" i="5"/>
  <c r="AF3133" i="5"/>
  <c r="R3133" i="5"/>
  <c r="AF4008" i="5"/>
  <c r="R4008" i="5"/>
  <c r="AF6072" i="5"/>
  <c r="R6072" i="5"/>
  <c r="AF8312" i="5"/>
  <c r="R8312" i="5"/>
  <c r="AF9399" i="5"/>
  <c r="R9399" i="5"/>
  <c r="AF1195" i="5"/>
  <c r="R1195" i="5"/>
  <c r="AF1592" i="5"/>
  <c r="R1592" i="5"/>
  <c r="AF1759" i="5"/>
  <c r="R1759" i="5"/>
  <c r="AF2105" i="5"/>
  <c r="R2105" i="5"/>
  <c r="AF2281" i="5"/>
  <c r="R2281" i="5"/>
  <c r="AF2411" i="5"/>
  <c r="R2411" i="5"/>
  <c r="AF4328" i="5"/>
  <c r="R4328" i="5"/>
  <c r="AF842" i="5"/>
  <c r="R842" i="5"/>
  <c r="AF817" i="5"/>
  <c r="R817" i="5"/>
  <c r="AF2100" i="5"/>
  <c r="R2100" i="5"/>
  <c r="AF2555" i="5"/>
  <c r="R2555" i="5"/>
  <c r="AF2903" i="5"/>
  <c r="R2903" i="5"/>
  <c r="AF3057" i="5"/>
  <c r="R3057" i="5"/>
  <c r="AF3211" i="5"/>
  <c r="R3211" i="5"/>
  <c r="AF3329" i="5"/>
  <c r="R3329" i="5"/>
  <c r="AF3584" i="5"/>
  <c r="R3584" i="5"/>
  <c r="AF3867" i="5"/>
  <c r="R3867" i="5"/>
  <c r="AF4667" i="5"/>
  <c r="R4667" i="5"/>
  <c r="AF5022" i="5"/>
  <c r="R5022" i="5"/>
  <c r="AF6043" i="5"/>
  <c r="R6043" i="5"/>
  <c r="AF9942" i="5"/>
  <c r="R9942" i="5"/>
  <c r="AF15" i="5"/>
  <c r="R15" i="5"/>
  <c r="AF2770" i="5"/>
  <c r="R2770" i="5"/>
  <c r="AF2967" i="5"/>
  <c r="R2967" i="5"/>
  <c r="AF3976" i="5"/>
  <c r="R3976" i="5"/>
  <c r="AF678" i="5"/>
  <c r="R678" i="5"/>
  <c r="AF1322" i="5"/>
  <c r="R1322" i="5"/>
  <c r="AF1825" i="5"/>
  <c r="R1825" i="5"/>
  <c r="AF6180" i="5"/>
  <c r="R6180" i="5"/>
  <c r="AF8887" i="5"/>
  <c r="R8887" i="5"/>
  <c r="AF9497" i="5"/>
  <c r="R9497" i="5"/>
  <c r="AF9841" i="5"/>
  <c r="R9841" i="5"/>
  <c r="AF9959" i="5"/>
  <c r="R9959" i="5"/>
  <c r="AF548" i="5"/>
  <c r="R548" i="5"/>
  <c r="AF1202" i="5"/>
  <c r="R1202" i="5"/>
  <c r="AF3591" i="5"/>
  <c r="R3591" i="5"/>
  <c r="AF3791" i="5"/>
  <c r="R3791" i="5"/>
  <c r="AF4193" i="5"/>
  <c r="R4193" i="5"/>
  <c r="AF5836" i="5"/>
  <c r="R5836" i="5"/>
  <c r="AF992" i="5"/>
  <c r="R992" i="5"/>
  <c r="AF1351" i="5"/>
  <c r="R1351" i="5"/>
  <c r="AF1449" i="5"/>
  <c r="R1449" i="5"/>
  <c r="AF1610" i="5"/>
  <c r="R1610" i="5"/>
  <c r="AF1750" i="5"/>
  <c r="R1750" i="5"/>
  <c r="AF1905" i="5"/>
  <c r="R1905" i="5"/>
  <c r="AF2018" i="5"/>
  <c r="R2018" i="5"/>
  <c r="AF2266" i="5"/>
  <c r="R2266" i="5"/>
  <c r="AF2633" i="5"/>
  <c r="R2633" i="5"/>
  <c r="AF3016" i="5"/>
  <c r="R3016" i="5"/>
  <c r="AF3825" i="5"/>
  <c r="R3825" i="5"/>
  <c r="AF1709" i="5"/>
  <c r="R1709" i="5"/>
  <c r="AF4588" i="5"/>
  <c r="R4588" i="5"/>
  <c r="AF5144" i="5"/>
  <c r="R5144" i="5"/>
  <c r="AF6285" i="5"/>
  <c r="R6285" i="5"/>
  <c r="AF6529" i="5"/>
  <c r="R6529" i="5"/>
  <c r="AF7968" i="5"/>
  <c r="R7968" i="5"/>
  <c r="AF8797" i="5"/>
  <c r="R8797" i="5"/>
  <c r="AF9305" i="5"/>
  <c r="R9305" i="5"/>
  <c r="AF9555" i="5"/>
  <c r="R9555" i="5"/>
  <c r="AF9590" i="5"/>
  <c r="R9590" i="5"/>
  <c r="AF9653" i="5"/>
  <c r="R9653" i="5"/>
  <c r="AF10006" i="5"/>
  <c r="R10006" i="5"/>
  <c r="AF460" i="5"/>
  <c r="R460" i="5"/>
  <c r="AF100" i="5"/>
  <c r="R100" i="5"/>
  <c r="AF977" i="5"/>
  <c r="R977" i="5"/>
  <c r="AF1123" i="5"/>
  <c r="R1123" i="5"/>
  <c r="AF1339" i="5"/>
  <c r="R1339" i="5"/>
  <c r="AF2076" i="5"/>
  <c r="R2076" i="5"/>
  <c r="AF2670" i="5"/>
  <c r="R2670" i="5"/>
  <c r="AF2777" i="5"/>
  <c r="R2777" i="5"/>
  <c r="AF3094" i="5"/>
  <c r="R3094" i="5"/>
  <c r="AF3583" i="5"/>
  <c r="R3583" i="5"/>
  <c r="AF3762" i="5"/>
  <c r="R3762" i="5"/>
  <c r="AF3803" i="5"/>
  <c r="R3803" i="5"/>
  <c r="AF4109" i="5"/>
  <c r="R4109" i="5"/>
  <c r="AF4191" i="5"/>
  <c r="R4191" i="5"/>
  <c r="AF4403" i="5"/>
  <c r="R4403" i="5"/>
  <c r="AF4602" i="5"/>
  <c r="R4602" i="5"/>
  <c r="AF4908" i="5"/>
  <c r="R4908" i="5"/>
  <c r="AF5461" i="5"/>
  <c r="R5461" i="5"/>
  <c r="AF671" i="5"/>
  <c r="R671" i="5"/>
  <c r="AF840" i="5"/>
  <c r="R840" i="5"/>
  <c r="AF1845" i="5"/>
  <c r="R1845" i="5"/>
  <c r="AF2534" i="5"/>
  <c r="R2534" i="5"/>
  <c r="AF3325" i="5"/>
  <c r="R3325" i="5"/>
  <c r="AF3863" i="5"/>
  <c r="R3863" i="5"/>
  <c r="AF4904" i="5"/>
  <c r="R4904" i="5"/>
  <c r="AF5472" i="5"/>
  <c r="R5472" i="5"/>
  <c r="AF6249" i="5"/>
  <c r="R6249" i="5"/>
  <c r="AF6573" i="5"/>
  <c r="R6573" i="5"/>
  <c r="AF8068" i="5"/>
  <c r="R8068" i="5"/>
  <c r="AF8929" i="5"/>
  <c r="R8929" i="5"/>
  <c r="AF9123" i="5"/>
  <c r="R9123" i="5"/>
  <c r="AF9179" i="5"/>
  <c r="R9179" i="5"/>
  <c r="AF9512" i="5"/>
  <c r="R9512" i="5"/>
  <c r="AF952" i="5"/>
  <c r="R952" i="5"/>
  <c r="AF1026" i="5"/>
  <c r="R1026" i="5"/>
  <c r="AF1089" i="5"/>
  <c r="R1089" i="5"/>
  <c r="AF1305" i="5"/>
  <c r="R1305" i="5"/>
  <c r="AF1432" i="5"/>
  <c r="R1432" i="5"/>
  <c r="AF1558" i="5"/>
  <c r="R1558" i="5"/>
  <c r="AF1829" i="5"/>
  <c r="R1829" i="5"/>
  <c r="AF1988" i="5"/>
  <c r="R1988" i="5"/>
  <c r="AF2135" i="5"/>
  <c r="R2135" i="5"/>
  <c r="AF2446" i="5"/>
  <c r="R2446" i="5"/>
  <c r="AF2564" i="5"/>
  <c r="R2564" i="5"/>
  <c r="AF2920" i="5"/>
  <c r="R2920" i="5"/>
  <c r="AF4132" i="5"/>
  <c r="R4132" i="5"/>
  <c r="AF5124" i="5"/>
  <c r="R5124" i="5"/>
  <c r="AF5332" i="5"/>
  <c r="R5332" i="5"/>
  <c r="AF6351" i="5"/>
  <c r="R6351" i="5"/>
  <c r="AF1152" i="5"/>
  <c r="R1152" i="5"/>
  <c r="AF1234" i="5"/>
  <c r="R1234" i="5"/>
  <c r="AF1441" i="5"/>
  <c r="R1441" i="5"/>
  <c r="AF1705" i="5"/>
  <c r="R1705" i="5"/>
  <c r="AF2075" i="5"/>
  <c r="R2075" i="5"/>
  <c r="AF2161" i="5"/>
  <c r="R2161" i="5"/>
  <c r="AF2344" i="5"/>
  <c r="R2344" i="5"/>
  <c r="AF2545" i="5"/>
  <c r="R2545" i="5"/>
  <c r="AF3172" i="5"/>
  <c r="R3172" i="5"/>
  <c r="AF3383" i="5"/>
  <c r="R3383" i="5"/>
  <c r="AF3523" i="5"/>
  <c r="R3523" i="5"/>
  <c r="AF4076" i="5"/>
  <c r="R4076" i="5"/>
  <c r="AF4180" i="5"/>
  <c r="R4180" i="5"/>
  <c r="AF5164" i="5"/>
  <c r="R5164" i="5"/>
  <c r="AF6257" i="5"/>
  <c r="R6257" i="5"/>
  <c r="AF7501" i="5"/>
  <c r="R7501" i="5"/>
  <c r="AF7677" i="5"/>
  <c r="R7677" i="5"/>
  <c r="AF8072" i="5"/>
  <c r="R8072" i="5"/>
  <c r="AF8448" i="5"/>
  <c r="R8448" i="5"/>
  <c r="AF9003" i="5"/>
  <c r="R9003" i="5"/>
  <c r="AF9397" i="5"/>
  <c r="R9397" i="5"/>
  <c r="AF338" i="5"/>
  <c r="R338" i="5"/>
  <c r="AF522" i="5"/>
  <c r="R522" i="5"/>
  <c r="AF64" i="5"/>
  <c r="R64" i="5"/>
  <c r="AF1151" i="5"/>
  <c r="R1151" i="5"/>
  <c r="AF1649" i="5"/>
  <c r="R1649" i="5"/>
  <c r="AF1912" i="5"/>
  <c r="R1912" i="5"/>
  <c r="AF2466" i="5"/>
  <c r="R2466" i="5"/>
  <c r="AF2659" i="5"/>
  <c r="R2659" i="5"/>
  <c r="AF3247" i="5"/>
  <c r="R3247" i="5"/>
  <c r="AF3563" i="5"/>
  <c r="R3563" i="5"/>
  <c r="AF3649" i="5"/>
  <c r="R3649" i="5"/>
  <c r="AF3907" i="5"/>
  <c r="R3907" i="5"/>
  <c r="AF4200" i="5"/>
  <c r="R4200" i="5"/>
  <c r="AF4597" i="5"/>
  <c r="R4597" i="5"/>
  <c r="AF4984" i="5"/>
  <c r="R4984" i="5"/>
  <c r="AF5464" i="5"/>
  <c r="R5464" i="5"/>
  <c r="AF721" i="5"/>
  <c r="R721" i="5"/>
  <c r="AF797" i="5"/>
  <c r="R797" i="5"/>
  <c r="AF1022" i="5"/>
  <c r="R1022" i="5"/>
  <c r="AF1733" i="5"/>
  <c r="R1733" i="5"/>
  <c r="AF2886" i="5"/>
  <c r="R2886" i="5"/>
  <c r="AF2985" i="5"/>
  <c r="R2985" i="5"/>
  <c r="AF3157" i="5"/>
  <c r="R3157" i="5"/>
  <c r="AF3358" i="5"/>
  <c r="R3358" i="5"/>
  <c r="AF3442" i="5"/>
  <c r="R3442" i="5"/>
  <c r="AF3696" i="5"/>
  <c r="R3696" i="5"/>
  <c r="AF3846" i="5"/>
  <c r="R3846" i="5"/>
  <c r="AF3939" i="5"/>
  <c r="R3939" i="5"/>
  <c r="AF4186" i="5"/>
  <c r="R4186" i="5"/>
  <c r="AF9237" i="5"/>
  <c r="R9237" i="5"/>
  <c r="AF3501" i="5"/>
  <c r="R3501" i="5"/>
  <c r="AF4431" i="5"/>
  <c r="R4431" i="5"/>
  <c r="AF4843" i="5"/>
  <c r="R4843" i="5"/>
  <c r="AF5008" i="5"/>
  <c r="R5008" i="5"/>
  <c r="AF5177" i="5"/>
  <c r="R5177" i="5"/>
  <c r="AF5373" i="5"/>
  <c r="R5373" i="5"/>
  <c r="AF5576" i="5"/>
  <c r="R5576" i="5"/>
  <c r="AF6313" i="5"/>
  <c r="R6313" i="5"/>
  <c r="AF7685" i="5"/>
  <c r="R7685" i="5"/>
  <c r="AF8719" i="5"/>
  <c r="R8719" i="5"/>
  <c r="AF9027" i="5"/>
  <c r="R9027" i="5"/>
  <c r="AF9381" i="5"/>
  <c r="R9381" i="5"/>
  <c r="AF911" i="5"/>
  <c r="R911" i="5"/>
  <c r="AF1323" i="5"/>
  <c r="R1323" i="5"/>
  <c r="AF1651" i="5"/>
  <c r="R1651" i="5"/>
  <c r="AF1817" i="5"/>
  <c r="R1817" i="5"/>
  <c r="AF3249" i="5"/>
  <c r="R3249" i="5"/>
  <c r="AF4172" i="5"/>
  <c r="R4172" i="5"/>
  <c r="AF4444" i="5"/>
  <c r="R4444" i="5"/>
  <c r="AF5080" i="5"/>
  <c r="R5080" i="5"/>
  <c r="AF8178" i="5"/>
  <c r="R8178" i="5"/>
  <c r="AF134" i="5"/>
  <c r="R134" i="5"/>
  <c r="AF1150" i="5"/>
  <c r="R1150" i="5"/>
  <c r="AF5914" i="5"/>
  <c r="R5914" i="5"/>
  <c r="AF6714" i="5"/>
  <c r="R6714" i="5"/>
  <c r="AF6893" i="5"/>
  <c r="R6893" i="5"/>
  <c r="AF7085" i="5"/>
  <c r="R7085" i="5"/>
  <c r="AF7938" i="5"/>
  <c r="R7938" i="5"/>
  <c r="AF8176" i="5"/>
  <c r="R8176" i="5"/>
  <c r="AF9351" i="5"/>
  <c r="R9351" i="5"/>
  <c r="AF9753" i="5"/>
  <c r="R9753" i="5"/>
  <c r="AF4760" i="5"/>
  <c r="R4760" i="5"/>
  <c r="AF5176" i="5"/>
  <c r="R5176" i="5"/>
  <c r="AF4472" i="5"/>
  <c r="R4472" i="5"/>
  <c r="AF5404" i="5"/>
  <c r="R5404" i="5"/>
  <c r="AF6245" i="5"/>
  <c r="R6245" i="5"/>
  <c r="AF8148" i="5"/>
  <c r="R8148" i="5"/>
  <c r="AF9165" i="5"/>
  <c r="R9165" i="5"/>
  <c r="AF9243" i="5"/>
  <c r="R9243" i="5"/>
  <c r="AF334" i="5"/>
  <c r="R334" i="5"/>
  <c r="AF1429" i="5"/>
  <c r="R1429" i="5"/>
  <c r="AF1979" i="5"/>
  <c r="R1979" i="5"/>
  <c r="AF2323" i="5"/>
  <c r="R2323" i="5"/>
  <c r="AF2550" i="5"/>
  <c r="R2550" i="5"/>
  <c r="AF2826" i="5"/>
  <c r="R2826" i="5"/>
  <c r="AF3203" i="5"/>
  <c r="R3203" i="5"/>
  <c r="AF3484" i="5"/>
  <c r="R3484" i="5"/>
  <c r="AF3884" i="5"/>
  <c r="R3884" i="5"/>
  <c r="AF4086" i="5"/>
  <c r="R4086" i="5"/>
  <c r="AF4371" i="5"/>
  <c r="R4371" i="5"/>
  <c r="AF4680" i="5"/>
  <c r="R4680" i="5"/>
  <c r="AF4846" i="5"/>
  <c r="R4846" i="5"/>
  <c r="AF5202" i="5"/>
  <c r="R5202" i="5"/>
  <c r="AF5739" i="5"/>
  <c r="R5739" i="5"/>
  <c r="AF6027" i="5"/>
  <c r="R6027" i="5"/>
  <c r="AF880" i="5"/>
  <c r="R880" i="5"/>
  <c r="AF814" i="5"/>
  <c r="R814" i="5"/>
  <c r="AF1253" i="5"/>
  <c r="R1253" i="5"/>
  <c r="AF1373" i="5"/>
  <c r="R1373" i="5"/>
  <c r="AF1808" i="5"/>
  <c r="R1808" i="5"/>
  <c r="AF1993" i="5"/>
  <c r="R1993" i="5"/>
  <c r="AF2871" i="5"/>
  <c r="R2871" i="5"/>
  <c r="AF3046" i="5"/>
  <c r="R3046" i="5"/>
  <c r="AF3197" i="5"/>
  <c r="R3197" i="5"/>
  <c r="AF3564" i="5"/>
  <c r="R3564" i="5"/>
  <c r="AF4054" i="5"/>
  <c r="R4054" i="5"/>
  <c r="AF4154" i="5"/>
  <c r="R4154" i="5"/>
  <c r="AF4281" i="5"/>
  <c r="R4281" i="5"/>
  <c r="AF4547" i="5"/>
  <c r="R4547" i="5"/>
  <c r="AF4776" i="5"/>
  <c r="R4776" i="5"/>
  <c r="AF4913" i="5"/>
  <c r="R4913" i="5"/>
  <c r="AF4975" i="5"/>
  <c r="R4975" i="5"/>
  <c r="AF5081" i="5"/>
  <c r="R5081" i="5"/>
  <c r="AF5189" i="5"/>
  <c r="R5189" i="5"/>
  <c r="AF5389" i="5"/>
  <c r="R5389" i="5"/>
  <c r="AF5578" i="5"/>
  <c r="R5578" i="5"/>
  <c r="AF5671" i="5"/>
  <c r="R5671" i="5"/>
  <c r="AF5837" i="5"/>
  <c r="R5837" i="5"/>
  <c r="AF6003" i="5"/>
  <c r="R6003" i="5"/>
  <c r="AF6291" i="5"/>
  <c r="R6291" i="5"/>
  <c r="AF6399" i="5"/>
  <c r="R6399" i="5"/>
  <c r="AF6502" i="5"/>
  <c r="R6502" i="5"/>
  <c r="AF7447" i="5"/>
  <c r="R7447" i="5"/>
  <c r="AF7636" i="5"/>
  <c r="R7636" i="5"/>
  <c r="AF7855" i="5"/>
  <c r="R7855" i="5"/>
  <c r="AF8025" i="5"/>
  <c r="R8025" i="5"/>
  <c r="AF8299" i="5"/>
  <c r="R8299" i="5"/>
  <c r="AF8503" i="5"/>
  <c r="R8503" i="5"/>
  <c r="AF8577" i="5"/>
  <c r="R8577" i="5"/>
  <c r="AF9084" i="5"/>
  <c r="R9084" i="5"/>
  <c r="AF9670" i="5"/>
  <c r="R9670" i="5"/>
  <c r="AF479" i="5"/>
  <c r="R479" i="5"/>
  <c r="AF1114" i="5"/>
  <c r="R1114" i="5"/>
  <c r="AF1505" i="5"/>
  <c r="R1505" i="5"/>
  <c r="AF1612" i="5"/>
  <c r="R1612" i="5"/>
  <c r="AF1927" i="5"/>
  <c r="R1927" i="5"/>
  <c r="AF2101" i="5"/>
  <c r="R2101" i="5"/>
  <c r="AF2267" i="5"/>
  <c r="R2267" i="5"/>
  <c r="AF2568" i="5"/>
  <c r="R2568" i="5"/>
  <c r="AF2965" i="5"/>
  <c r="R2965" i="5"/>
  <c r="AF3514" i="5"/>
  <c r="R3514" i="5"/>
  <c r="AF4305" i="5"/>
  <c r="R4305" i="5"/>
  <c r="AF4905" i="5"/>
  <c r="R4905" i="5"/>
  <c r="AF5039" i="5"/>
  <c r="R5039" i="5"/>
  <c r="AF5200" i="5"/>
  <c r="R5200" i="5"/>
  <c r="AF5843" i="5"/>
  <c r="R5843" i="5"/>
  <c r="AF795" i="5"/>
  <c r="R795" i="5"/>
  <c r="AF747" i="5"/>
  <c r="R747" i="5"/>
  <c r="AF1062" i="5"/>
  <c r="R1062" i="5"/>
  <c r="AF1447" i="5"/>
  <c r="R1447" i="5"/>
  <c r="AF1556" i="5"/>
  <c r="R1556" i="5"/>
  <c r="AF1880" i="5"/>
  <c r="R1880" i="5"/>
  <c r="AF2131" i="5"/>
  <c r="R2131" i="5"/>
  <c r="AF2314" i="5"/>
  <c r="R2314" i="5"/>
  <c r="AF2672" i="5"/>
  <c r="R2672" i="5"/>
  <c r="AF2858" i="5"/>
  <c r="R2858" i="5"/>
  <c r="AF3018" i="5"/>
  <c r="R3018" i="5"/>
  <c r="AF3560" i="5"/>
  <c r="R3560" i="5"/>
  <c r="AF3638" i="5"/>
  <c r="R3638" i="5"/>
  <c r="AF4021" i="5"/>
  <c r="R4021" i="5"/>
  <c r="AF4127" i="5"/>
  <c r="R4127" i="5"/>
  <c r="AF4241" i="5"/>
  <c r="R4241" i="5"/>
  <c r="AF4388" i="5"/>
  <c r="R4388" i="5"/>
  <c r="AF4461" i="5"/>
  <c r="R4461" i="5"/>
  <c r="AF4620" i="5"/>
  <c r="R4620" i="5"/>
  <c r="AF5114" i="5"/>
  <c r="R5114" i="5"/>
  <c r="AF5300" i="5"/>
  <c r="R5300" i="5"/>
  <c r="AF5682" i="5"/>
  <c r="R5682" i="5"/>
  <c r="AF5747" i="5"/>
  <c r="R5747" i="5"/>
  <c r="AF5974" i="5"/>
  <c r="R5974" i="5"/>
  <c r="AF6450" i="5"/>
  <c r="R6450" i="5"/>
  <c r="AF6488" i="5"/>
  <c r="R6488" i="5"/>
  <c r="AF6594" i="5"/>
  <c r="R6594" i="5"/>
  <c r="AF7488" i="5"/>
  <c r="R7488" i="5"/>
  <c r="AF7584" i="5"/>
  <c r="R7584" i="5"/>
  <c r="AF7919" i="5"/>
  <c r="R7919" i="5"/>
  <c r="AF8023" i="5"/>
  <c r="R8023" i="5"/>
  <c r="AF8175" i="5"/>
  <c r="R8175" i="5"/>
  <c r="AF8501" i="5"/>
  <c r="R8501" i="5"/>
  <c r="AF8854" i="5"/>
  <c r="R8854" i="5"/>
  <c r="AF9192" i="5"/>
  <c r="R9192" i="5"/>
  <c r="AF9599" i="5"/>
  <c r="R9599" i="5"/>
  <c r="AF9913" i="5"/>
  <c r="R9913" i="5"/>
  <c r="AF363" i="5"/>
  <c r="R363" i="5"/>
  <c r="AF477" i="5"/>
  <c r="R477" i="5"/>
  <c r="AF86" i="5"/>
  <c r="R86" i="5"/>
  <c r="AF912" i="5"/>
  <c r="R912" i="5"/>
  <c r="AF1136" i="5"/>
  <c r="R1136" i="5"/>
  <c r="AF1444" i="5"/>
  <c r="R1444" i="5"/>
  <c r="AF1684" i="5"/>
  <c r="R1684" i="5"/>
  <c r="AF1812" i="5"/>
  <c r="R1812" i="5"/>
  <c r="AF2059" i="5"/>
  <c r="R2059" i="5"/>
  <c r="AF2153" i="5"/>
  <c r="R2153" i="5"/>
  <c r="AF2321" i="5"/>
  <c r="R2321" i="5"/>
  <c r="AF2603" i="5"/>
  <c r="R2603" i="5"/>
  <c r="AF2757" i="5"/>
  <c r="R2757" i="5"/>
  <c r="AF2803" i="5"/>
  <c r="R2803" i="5"/>
  <c r="AF3173" i="5"/>
  <c r="R3173" i="5"/>
  <c r="AF3708" i="5"/>
  <c r="R3708" i="5"/>
  <c r="AF3778" i="5"/>
  <c r="R3778" i="5"/>
  <c r="AF3910" i="5"/>
  <c r="R3910" i="5"/>
  <c r="AF4185" i="5"/>
  <c r="R4185" i="5"/>
  <c r="AF4417" i="5"/>
  <c r="R4417" i="5"/>
  <c r="AF4542" i="5"/>
  <c r="R4542" i="5"/>
  <c r="AF4662" i="5"/>
  <c r="R4662" i="5"/>
  <c r="AF4757" i="5"/>
  <c r="R4757" i="5"/>
  <c r="AF5273" i="5"/>
  <c r="R5273" i="5"/>
  <c r="AF5541" i="5"/>
  <c r="R5541" i="5"/>
  <c r="AF5897" i="5"/>
  <c r="R5897" i="5"/>
  <c r="AF6403" i="5"/>
  <c r="R6403" i="5"/>
  <c r="AF6623" i="5"/>
  <c r="R6623" i="5"/>
  <c r="AF6968" i="5"/>
  <c r="R6968" i="5"/>
  <c r="AF7206" i="5"/>
  <c r="R7206" i="5"/>
  <c r="AF7252" i="5"/>
  <c r="R7252" i="5"/>
  <c r="AF7306" i="5"/>
  <c r="R7306" i="5"/>
  <c r="AF7656" i="5"/>
  <c r="R7656" i="5"/>
  <c r="AF7748" i="5"/>
  <c r="R7748" i="5"/>
  <c r="AF7907" i="5"/>
  <c r="R7907" i="5"/>
  <c r="AF8093" i="5"/>
  <c r="R8093" i="5"/>
  <c r="AF8601" i="5"/>
  <c r="R8601" i="5"/>
  <c r="AF8902" i="5"/>
  <c r="R8902" i="5"/>
  <c r="AF9386" i="5"/>
  <c r="R9386" i="5"/>
  <c r="AF9595" i="5"/>
  <c r="R9595" i="5"/>
  <c r="AF9745" i="5"/>
  <c r="R9745" i="5"/>
  <c r="AF9955" i="5"/>
  <c r="R9955" i="5"/>
  <c r="AF435" i="5"/>
  <c r="R435" i="5"/>
  <c r="AF591" i="5"/>
  <c r="R591" i="5"/>
  <c r="AF217" i="5"/>
  <c r="R217" i="5"/>
  <c r="AF149" i="5"/>
  <c r="R149" i="5"/>
  <c r="AF79" i="5"/>
  <c r="R79" i="5"/>
  <c r="AF1214" i="5"/>
  <c r="R1214" i="5"/>
  <c r="AF1433" i="5"/>
  <c r="R1433" i="5"/>
  <c r="AF1850" i="5"/>
  <c r="R1850" i="5"/>
  <c r="AF1999" i="5"/>
  <c r="R1999" i="5"/>
  <c r="AF2284" i="5"/>
  <c r="R2284" i="5"/>
  <c r="AF2391" i="5"/>
  <c r="R2391" i="5"/>
  <c r="AF2755" i="5"/>
  <c r="R2755" i="5"/>
  <c r="AF2842" i="5"/>
  <c r="R2842" i="5"/>
  <c r="AF3143" i="5"/>
  <c r="R3143" i="5"/>
  <c r="AF3538" i="5"/>
  <c r="R3538" i="5"/>
  <c r="AF3828" i="5"/>
  <c r="R3828" i="5"/>
  <c r="AF5963" i="5"/>
  <c r="R5963" i="5"/>
  <c r="AF6145" i="5"/>
  <c r="R6145" i="5"/>
  <c r="AF6523" i="5"/>
  <c r="R6523" i="5"/>
  <c r="AF6770" i="5"/>
  <c r="R6770" i="5"/>
  <c r="AF6862" i="5"/>
  <c r="R6862" i="5"/>
  <c r="AF7043" i="5"/>
  <c r="R7043" i="5"/>
  <c r="AF7187" i="5"/>
  <c r="R7187" i="5"/>
  <c r="AF7275" i="5"/>
  <c r="R7275" i="5"/>
  <c r="AF7499" i="5"/>
  <c r="R7499" i="5"/>
  <c r="AF7783" i="5"/>
  <c r="R7783" i="5"/>
  <c r="AF8339" i="5"/>
  <c r="R8339" i="5"/>
  <c r="AF8491" i="5"/>
  <c r="R8491" i="5"/>
  <c r="AF8704" i="5"/>
  <c r="R8704" i="5"/>
  <c r="AF8998" i="5"/>
  <c r="R8998" i="5"/>
  <c r="AF9530" i="5"/>
  <c r="R9530" i="5"/>
  <c r="AF9731" i="5"/>
  <c r="R9731" i="5"/>
  <c r="AF9866" i="5"/>
  <c r="R9866" i="5"/>
  <c r="AF295" i="5"/>
  <c r="R295" i="5"/>
  <c r="AF639" i="5"/>
  <c r="R639" i="5"/>
  <c r="AF225" i="5"/>
  <c r="R225" i="5"/>
  <c r="AF152" i="5"/>
  <c r="R152" i="5"/>
  <c r="AF227" i="5"/>
  <c r="R227" i="5"/>
  <c r="AF1350" i="5"/>
  <c r="R1350" i="5"/>
  <c r="AF1654" i="5"/>
  <c r="R1654" i="5"/>
  <c r="AF2297" i="5"/>
  <c r="R2297" i="5"/>
  <c r="AF2747" i="5"/>
  <c r="R2747" i="5"/>
  <c r="AF3170" i="5"/>
  <c r="R3170" i="5"/>
  <c r="AF3940" i="5"/>
  <c r="R3940" i="5"/>
  <c r="AF6105" i="5"/>
  <c r="R6105" i="5"/>
  <c r="AF6262" i="5"/>
  <c r="R6262" i="5"/>
  <c r="AF6550" i="5"/>
  <c r="R6550" i="5"/>
  <c r="AF6651" i="5"/>
  <c r="R6651" i="5"/>
  <c r="AF6876" i="5"/>
  <c r="R6876" i="5"/>
  <c r="AF6906" i="5"/>
  <c r="R6906" i="5"/>
  <c r="AF6947" i="5"/>
  <c r="R6947" i="5"/>
  <c r="AF7021" i="5"/>
  <c r="R7021" i="5"/>
  <c r="AF7151" i="5"/>
  <c r="R7151" i="5"/>
  <c r="AF7331" i="5"/>
  <c r="R7331" i="5"/>
  <c r="AF7407" i="5"/>
  <c r="R7407" i="5"/>
  <c r="AF9532" i="5"/>
  <c r="R9532" i="5"/>
  <c r="AF7373" i="5"/>
  <c r="R7373" i="5"/>
  <c r="AF9457" i="5"/>
  <c r="R9457" i="5"/>
  <c r="AF9527" i="5"/>
  <c r="R9527" i="5"/>
  <c r="AF9639" i="5"/>
  <c r="R9639" i="5"/>
  <c r="AF603" i="5"/>
  <c r="R603" i="5"/>
  <c r="AF645" i="5"/>
  <c r="R645" i="5"/>
  <c r="AF659" i="5"/>
  <c r="R659" i="5"/>
  <c r="AF223" i="5"/>
  <c r="R223" i="5"/>
  <c r="AF176" i="5"/>
  <c r="R176" i="5"/>
  <c r="AF963" i="5"/>
  <c r="R963" i="5"/>
  <c r="AF1319" i="5"/>
  <c r="R1319" i="5"/>
  <c r="AF1520" i="5"/>
  <c r="R1520" i="5"/>
  <c r="AF1757" i="5"/>
  <c r="R1757" i="5"/>
  <c r="AF1885" i="5"/>
  <c r="R1885" i="5"/>
  <c r="AF2424" i="5"/>
  <c r="R2424" i="5"/>
  <c r="AF3253" i="5"/>
  <c r="R3253" i="5"/>
  <c r="AF3355" i="5"/>
  <c r="R3355" i="5"/>
  <c r="AF3613" i="5"/>
  <c r="R3613" i="5"/>
  <c r="AF3848" i="5"/>
  <c r="R3848" i="5"/>
  <c r="AF4334" i="5"/>
  <c r="R4334" i="5"/>
  <c r="AF4822" i="5"/>
  <c r="R4822" i="5"/>
  <c r="AF5758" i="5"/>
  <c r="R5758" i="5"/>
  <c r="AF6089" i="5"/>
  <c r="R6089" i="5"/>
  <c r="AF6527" i="5"/>
  <c r="R6527" i="5"/>
  <c r="AF6751" i="5"/>
  <c r="R6751" i="5"/>
  <c r="AF7015" i="5"/>
  <c r="R7015" i="5"/>
  <c r="AF7392" i="5"/>
  <c r="R7392" i="5"/>
  <c r="AF7600" i="5"/>
  <c r="R7600" i="5"/>
  <c r="AF4519" i="5"/>
  <c r="R4519" i="5"/>
  <c r="AF5509" i="5"/>
  <c r="R5509" i="5"/>
  <c r="AF6018" i="5"/>
  <c r="R6018" i="5"/>
  <c r="AF6831" i="5"/>
  <c r="R6831" i="5"/>
  <c r="AF7786" i="5"/>
  <c r="R7786" i="5"/>
  <c r="AF5558" i="5"/>
  <c r="R5558" i="5"/>
  <c r="AF5982" i="5"/>
  <c r="R5982" i="5"/>
  <c r="AF6422" i="5"/>
  <c r="R6422" i="5"/>
  <c r="AF6671" i="5"/>
  <c r="R6671" i="5"/>
  <c r="AF7030" i="5"/>
  <c r="R7030" i="5"/>
  <c r="AF7375" i="5"/>
  <c r="R7375" i="5"/>
  <c r="AF7572" i="5"/>
  <c r="R7572" i="5"/>
  <c r="AF8330" i="5"/>
  <c r="R8330" i="5"/>
  <c r="AF8948" i="5"/>
  <c r="R8948" i="5"/>
  <c r="AF9026" i="5"/>
  <c r="R9026" i="5"/>
  <c r="AF311" i="5"/>
  <c r="R311" i="5"/>
  <c r="AF7934" i="5"/>
  <c r="R7934" i="5"/>
  <c r="AF8554" i="5"/>
  <c r="R8554" i="5"/>
  <c r="AF9160" i="5"/>
  <c r="R9160" i="5"/>
  <c r="AF9463" i="5"/>
  <c r="R9463" i="5"/>
  <c r="AF9861" i="5"/>
  <c r="R9861" i="5"/>
  <c r="AF7966" i="5"/>
  <c r="R7966" i="5"/>
  <c r="AF8650" i="5"/>
  <c r="R8650" i="5"/>
  <c r="AF9070" i="5"/>
  <c r="R9070" i="5"/>
  <c r="AF9376" i="5"/>
  <c r="R9376" i="5"/>
  <c r="AF9843" i="5"/>
  <c r="R9843" i="5"/>
  <c r="AF7882" i="5"/>
  <c r="R7882" i="5"/>
  <c r="AF8699" i="5"/>
  <c r="R8699" i="5"/>
  <c r="AF9150" i="5"/>
  <c r="R9150" i="5"/>
  <c r="AF9479" i="5"/>
  <c r="R9479" i="5"/>
  <c r="AF424" i="5"/>
  <c r="R424" i="5"/>
  <c r="AF473" i="5"/>
  <c r="R473" i="5"/>
  <c r="AF452" i="5"/>
  <c r="R452" i="5"/>
  <c r="AF9448" i="5"/>
  <c r="R9448" i="5"/>
  <c r="AF975" i="5"/>
  <c r="R975" i="5"/>
  <c r="AF1203" i="5"/>
  <c r="R1203" i="5"/>
  <c r="AF1856" i="5"/>
  <c r="R1856" i="5"/>
  <c r="AF2118" i="5"/>
  <c r="R2118" i="5"/>
  <c r="AF2376" i="5"/>
  <c r="R2376" i="5"/>
  <c r="AF2504" i="5"/>
  <c r="R2504" i="5"/>
  <c r="AF2728" i="5"/>
  <c r="R2728" i="5"/>
  <c r="AF2916" i="5"/>
  <c r="R2916" i="5"/>
  <c r="AF3182" i="5"/>
  <c r="R3182" i="5"/>
  <c r="AF3460" i="5"/>
  <c r="R3460" i="5"/>
  <c r="AF3729" i="5"/>
  <c r="R3729" i="5"/>
  <c r="AF5901" i="5"/>
  <c r="R5901" i="5"/>
  <c r="AF6721" i="5"/>
  <c r="R6721" i="5"/>
  <c r="AF6785" i="5"/>
  <c r="R6785" i="5"/>
  <c r="AF6856" i="5"/>
  <c r="R6856" i="5"/>
  <c r="AF6951" i="5"/>
  <c r="R6951" i="5"/>
  <c r="AF7149" i="5"/>
  <c r="R7149" i="5"/>
  <c r="AF7507" i="5"/>
  <c r="R7507" i="5"/>
  <c r="AF7856" i="5"/>
  <c r="R7856" i="5"/>
  <c r="AF8019" i="5"/>
  <c r="R8019" i="5"/>
  <c r="AF8317" i="5"/>
  <c r="R8317" i="5"/>
  <c r="AF8489" i="5"/>
  <c r="R8489" i="5"/>
  <c r="AF8806" i="5"/>
  <c r="R8806" i="5"/>
  <c r="AF9052" i="5"/>
  <c r="R9052" i="5"/>
  <c r="AF9304" i="5"/>
  <c r="R9304" i="5"/>
  <c r="AF9435" i="5"/>
  <c r="R9435" i="5"/>
  <c r="AF9522" i="5"/>
  <c r="R9522" i="5"/>
  <c r="AF9587" i="5"/>
  <c r="R9587" i="5"/>
  <c r="AF9711" i="5"/>
  <c r="R9711" i="5"/>
  <c r="AF9719" i="5"/>
  <c r="R9719" i="5"/>
  <c r="AF9823" i="5"/>
  <c r="R9823" i="5"/>
  <c r="AF426" i="5"/>
  <c r="R426" i="5"/>
  <c r="AF599" i="5"/>
  <c r="R599" i="5"/>
  <c r="AF612" i="5"/>
  <c r="R612" i="5"/>
  <c r="AF277" i="5"/>
  <c r="R277" i="5"/>
  <c r="AF193" i="5"/>
  <c r="R193" i="5"/>
  <c r="AF148" i="5"/>
  <c r="R148" i="5"/>
  <c r="AF27" i="5"/>
  <c r="R27" i="5"/>
  <c r="AF1047" i="5"/>
  <c r="R1047" i="5"/>
  <c r="AF1084" i="5"/>
  <c r="R1084" i="5"/>
  <c r="AF1300" i="5"/>
  <c r="R1300" i="5"/>
  <c r="AF1618" i="5"/>
  <c r="R1618" i="5"/>
  <c r="AF1782" i="5"/>
  <c r="R1782" i="5"/>
  <c r="AF1906" i="5"/>
  <c r="R1906" i="5"/>
  <c r="AF2147" i="5"/>
  <c r="R2147" i="5"/>
  <c r="AF2199" i="5"/>
  <c r="R2199" i="5"/>
  <c r="AF2400" i="5"/>
  <c r="R2400" i="5"/>
  <c r="AF2517" i="5"/>
  <c r="R2517" i="5"/>
  <c r="AF2648" i="5"/>
  <c r="R2648" i="5"/>
  <c r="AF2805" i="5"/>
  <c r="R2805" i="5"/>
  <c r="AF2899" i="5"/>
  <c r="R2899" i="5"/>
  <c r="AF3283" i="5"/>
  <c r="R3283" i="5"/>
  <c r="AF3479" i="5"/>
  <c r="R3479" i="5"/>
  <c r="AF3580" i="5"/>
  <c r="R3580" i="5"/>
  <c r="AF3740" i="5"/>
  <c r="R3740" i="5"/>
  <c r="AF3877" i="5"/>
  <c r="R3877" i="5"/>
  <c r="AF5896" i="5"/>
  <c r="R5896" i="5"/>
  <c r="AF6153" i="5"/>
  <c r="R6153" i="5"/>
  <c r="AF6252" i="5"/>
  <c r="R6252" i="5"/>
  <c r="AF6397" i="5"/>
  <c r="R6397" i="5"/>
  <c r="AF6655" i="5"/>
  <c r="R6655" i="5"/>
  <c r="AF6723" i="5"/>
  <c r="R6723" i="5"/>
  <c r="AF6859" i="5"/>
  <c r="R6859" i="5"/>
  <c r="AF6887" i="5"/>
  <c r="R6887" i="5"/>
  <c r="AF6982" i="5"/>
  <c r="R6982" i="5"/>
  <c r="AF7257" i="5"/>
  <c r="R7257" i="5"/>
  <c r="AF7368" i="5"/>
  <c r="R7368" i="5"/>
  <c r="AF7678" i="5"/>
  <c r="R7678" i="5"/>
  <c r="AF7935" i="5"/>
  <c r="R7935" i="5"/>
  <c r="AF8122" i="5"/>
  <c r="R8122" i="5"/>
  <c r="AF8166" i="5"/>
  <c r="R8166" i="5"/>
  <c r="AF8622" i="5"/>
  <c r="R8622" i="5"/>
  <c r="AF8738" i="5"/>
  <c r="R8738" i="5"/>
  <c r="AF9232" i="5"/>
  <c r="R9232" i="5"/>
  <c r="AF9295" i="5"/>
  <c r="R9295" i="5"/>
  <c r="AF9404" i="5"/>
  <c r="R9404" i="5"/>
  <c r="AF9769" i="5"/>
  <c r="R9769" i="5"/>
  <c r="AF9923" i="5"/>
  <c r="R9923" i="5"/>
  <c r="AF646" i="5"/>
  <c r="R646" i="5"/>
  <c r="AF244" i="5"/>
  <c r="R244" i="5"/>
  <c r="AF138" i="5"/>
  <c r="R138" i="5"/>
  <c r="AF25" i="5"/>
  <c r="R25" i="5"/>
  <c r="AF1090" i="5"/>
  <c r="R1090" i="5"/>
  <c r="AF1779" i="5"/>
  <c r="R1779" i="5"/>
  <c r="AF2475" i="5"/>
  <c r="R2475" i="5"/>
  <c r="AF2714" i="5"/>
  <c r="R2714" i="5"/>
  <c r="AF3002" i="5"/>
  <c r="R3002" i="5"/>
  <c r="AF3103" i="5"/>
  <c r="R3103" i="5"/>
  <c r="AF3601" i="5"/>
  <c r="R3601" i="5"/>
  <c r="AF3953" i="5"/>
  <c r="R3953" i="5"/>
  <c r="AF4278" i="5"/>
  <c r="R4278" i="5"/>
  <c r="AF4407" i="5"/>
  <c r="R4407" i="5"/>
  <c r="AF4897" i="5"/>
  <c r="R4897" i="5"/>
  <c r="AF5545" i="5"/>
  <c r="R5545" i="5"/>
  <c r="AF5681" i="5"/>
  <c r="R5681" i="5"/>
  <c r="AF5866" i="5"/>
  <c r="R5866" i="5"/>
  <c r="AF6045" i="5"/>
  <c r="R6045" i="5"/>
  <c r="AF6323" i="5"/>
  <c r="R6323" i="5"/>
  <c r="AF6647" i="5"/>
  <c r="R6647" i="5"/>
  <c r="AF7110" i="5"/>
  <c r="R7110" i="5"/>
  <c r="AF7619" i="5"/>
  <c r="R7619" i="5"/>
  <c r="AF7771" i="5"/>
  <c r="R7771" i="5"/>
  <c r="AF4381" i="5"/>
  <c r="R4381" i="5"/>
  <c r="AF4527" i="5"/>
  <c r="R4527" i="5"/>
  <c r="AF4678" i="5"/>
  <c r="R4678" i="5"/>
  <c r="AF4750" i="5"/>
  <c r="R4750" i="5"/>
  <c r="AF4935" i="5"/>
  <c r="R4935" i="5"/>
  <c r="AF5099" i="5"/>
  <c r="R5099" i="5"/>
  <c r="AF5326" i="5"/>
  <c r="R5326" i="5"/>
  <c r="AF5655" i="5"/>
  <c r="R5655" i="5"/>
  <c r="AF5886" i="5"/>
  <c r="R5886" i="5"/>
  <c r="AF5930" i="5"/>
  <c r="R5930" i="5"/>
  <c r="AF5971" i="5"/>
  <c r="R5971" i="5"/>
  <c r="AF6213" i="5"/>
  <c r="R6213" i="5"/>
  <c r="AF6664" i="5"/>
  <c r="R6664" i="5"/>
  <c r="AF7118" i="5"/>
  <c r="R7118" i="5"/>
  <c r="AF7304" i="5"/>
  <c r="R7304" i="5"/>
  <c r="AF7424" i="5"/>
  <c r="R7424" i="5"/>
  <c r="AF7686" i="5"/>
  <c r="R7686" i="5"/>
  <c r="AF4089" i="5"/>
  <c r="R4089" i="5"/>
  <c r="AF4138" i="5"/>
  <c r="R4138" i="5"/>
  <c r="AF4343" i="5"/>
  <c r="R4343" i="5"/>
  <c r="AF4430" i="5"/>
  <c r="R4430" i="5"/>
  <c r="AF4692" i="5"/>
  <c r="R4692" i="5"/>
  <c r="AF4902" i="5"/>
  <c r="R4902" i="5"/>
  <c r="AF5163" i="5"/>
  <c r="R5163" i="5"/>
  <c r="AF5307" i="5"/>
  <c r="R5307" i="5"/>
  <c r="AF5451" i="5"/>
  <c r="R5451" i="5"/>
  <c r="AF5715" i="5"/>
  <c r="R5715" i="5"/>
  <c r="AF6087" i="5"/>
  <c r="R6087" i="5"/>
  <c r="AF6238" i="5"/>
  <c r="R6238" i="5"/>
  <c r="AF6364" i="5"/>
  <c r="R6364" i="5"/>
  <c r="AF6843" i="5"/>
  <c r="R6843" i="5"/>
  <c r="AF6992" i="5"/>
  <c r="R6992" i="5"/>
  <c r="AF7175" i="5"/>
  <c r="R7175" i="5"/>
  <c r="AF7352" i="5"/>
  <c r="R7352" i="5"/>
  <c r="AF7556" i="5"/>
  <c r="R7556" i="5"/>
  <c r="AF7667" i="5"/>
  <c r="R7667" i="5"/>
  <c r="AF4190" i="5"/>
  <c r="R4190" i="5"/>
  <c r="AF4478" i="5"/>
  <c r="R4478" i="5"/>
  <c r="AF4626" i="5"/>
  <c r="R4626" i="5"/>
  <c r="AF4673" i="5"/>
  <c r="R4673" i="5"/>
  <c r="AF4814" i="5"/>
  <c r="R4814" i="5"/>
  <c r="AF5463" i="5"/>
  <c r="R5463" i="5"/>
  <c r="AF6275" i="5"/>
  <c r="R6275" i="5"/>
  <c r="AF6674" i="5"/>
  <c r="R6674" i="5"/>
  <c r="AF6931" i="5"/>
  <c r="R6931" i="5"/>
  <c r="AF7070" i="5"/>
  <c r="R7070" i="5"/>
  <c r="AF8346" i="5"/>
  <c r="R8346" i="5"/>
  <c r="AF8776" i="5"/>
  <c r="R8776" i="5"/>
  <c r="AF9140" i="5"/>
  <c r="R9140" i="5"/>
  <c r="AF9877" i="5"/>
  <c r="R9877" i="5"/>
  <c r="AF7845" i="5"/>
  <c r="R7845" i="5"/>
  <c r="AF8289" i="5"/>
  <c r="R8289" i="5"/>
  <c r="AF8960" i="5"/>
  <c r="R8960" i="5"/>
  <c r="AF9072" i="5"/>
  <c r="R9072" i="5"/>
  <c r="AF9642" i="5"/>
  <c r="R9642" i="5"/>
  <c r="AF9783" i="5"/>
  <c r="R9783" i="5"/>
  <c r="AF9935" i="5"/>
  <c r="R9935" i="5"/>
  <c r="AF8486" i="5"/>
  <c r="R8486" i="5"/>
  <c r="AF8383" i="5"/>
  <c r="R8383" i="5"/>
  <c r="AF9438" i="5"/>
  <c r="R9438" i="5"/>
  <c r="AF476" i="5"/>
  <c r="R476" i="5"/>
  <c r="AF507" i="5"/>
  <c r="R507" i="5"/>
  <c r="AF976" i="5"/>
  <c r="R976" i="5"/>
  <c r="AF1182" i="5"/>
  <c r="R1182" i="5"/>
  <c r="AF1563" i="5"/>
  <c r="R1563" i="5"/>
  <c r="AF1669" i="5"/>
  <c r="R1669" i="5"/>
  <c r="AF2041" i="5"/>
  <c r="R2041" i="5"/>
  <c r="AF2217" i="5"/>
  <c r="R2217" i="5"/>
  <c r="AF2451" i="5"/>
  <c r="R2451" i="5"/>
  <c r="AF2519" i="5"/>
  <c r="R2519" i="5"/>
  <c r="AF2658" i="5"/>
  <c r="R2658" i="5"/>
  <c r="AF3076" i="5"/>
  <c r="R3076" i="5"/>
  <c r="AF3227" i="5"/>
  <c r="R3227" i="5"/>
  <c r="AF3852" i="5"/>
  <c r="R3852" i="5"/>
  <c r="AF6038" i="5"/>
  <c r="R6038" i="5"/>
  <c r="AF6439" i="5"/>
  <c r="R6439" i="5"/>
  <c r="AF6554" i="5"/>
  <c r="R6554" i="5"/>
  <c r="AF6854" i="5"/>
  <c r="R6854" i="5"/>
  <c r="AF6896" i="5"/>
  <c r="R6896" i="5"/>
  <c r="AF7589" i="5"/>
  <c r="R7589" i="5"/>
  <c r="AF7858" i="5"/>
  <c r="R7858" i="5"/>
  <c r="AF7994" i="5"/>
  <c r="R7994" i="5"/>
  <c r="AF8129" i="5"/>
  <c r="R8129" i="5"/>
  <c r="AF8145" i="5"/>
  <c r="R8145" i="5"/>
  <c r="AF8452" i="5"/>
  <c r="R8452" i="5"/>
  <c r="AF8871" i="5"/>
  <c r="R8871" i="5"/>
  <c r="AF8934" i="5"/>
  <c r="R8934" i="5"/>
  <c r="AF9238" i="5"/>
  <c r="R9238" i="5"/>
  <c r="AF9432" i="5"/>
  <c r="R9432" i="5"/>
  <c r="AF9538" i="5"/>
  <c r="R9538" i="5"/>
  <c r="AF9725" i="5"/>
  <c r="R9725" i="5"/>
  <c r="AF9901" i="5"/>
  <c r="R9901" i="5"/>
  <c r="AF333" i="5"/>
  <c r="R333" i="5"/>
  <c r="AF523" i="5"/>
  <c r="R523" i="5"/>
  <c r="AF615" i="5"/>
  <c r="R615" i="5"/>
  <c r="AF665" i="5"/>
  <c r="R665" i="5"/>
  <c r="AF208" i="5"/>
  <c r="R208" i="5"/>
  <c r="AF126" i="5"/>
  <c r="R126" i="5"/>
  <c r="AF898" i="5"/>
  <c r="R898" i="5"/>
  <c r="AF1098" i="5"/>
  <c r="R1098" i="5"/>
  <c r="AF1191" i="5"/>
  <c r="R1191" i="5"/>
  <c r="AF1496" i="5"/>
  <c r="R1496" i="5"/>
  <c r="AF1730" i="5"/>
  <c r="R1730" i="5"/>
  <c r="AF2010" i="5"/>
  <c r="R2010" i="5"/>
  <c r="AF2145" i="5"/>
  <c r="R2145" i="5"/>
  <c r="AF2412" i="5"/>
  <c r="R2412" i="5"/>
  <c r="AF2527" i="5"/>
  <c r="R2527" i="5"/>
  <c r="AF2733" i="5"/>
  <c r="R2733" i="5"/>
  <c r="AF2890" i="5"/>
  <c r="R2890" i="5"/>
  <c r="AF3307" i="5"/>
  <c r="R3307" i="5"/>
  <c r="AF3491" i="5"/>
  <c r="R3491" i="5"/>
  <c r="AF3691" i="5"/>
  <c r="R3691" i="5"/>
  <c r="AF4051" i="5"/>
  <c r="R4051" i="5"/>
  <c r="AF5935" i="5"/>
  <c r="R5935" i="5"/>
  <c r="AF6009" i="5"/>
  <c r="R6009" i="5"/>
  <c r="AF6277" i="5"/>
  <c r="R6277" i="5"/>
  <c r="AF6379" i="5"/>
  <c r="R6379" i="5"/>
  <c r="AF6536" i="5"/>
  <c r="R6536" i="5"/>
  <c r="AF6708" i="5"/>
  <c r="R6708" i="5"/>
  <c r="AF6765" i="5"/>
  <c r="R6765" i="5"/>
  <c r="AF6858" i="5"/>
  <c r="R6858" i="5"/>
  <c r="AF6940" i="5"/>
  <c r="R6940" i="5"/>
  <c r="AF7016" i="5"/>
  <c r="R7016" i="5"/>
  <c r="AF7158" i="5"/>
  <c r="R7158" i="5"/>
  <c r="AF7229" i="5"/>
  <c r="R7229" i="5"/>
  <c r="AF7381" i="5"/>
  <c r="R7381" i="5"/>
  <c r="AF7541" i="5"/>
  <c r="R7541" i="5"/>
  <c r="AF7676" i="5"/>
  <c r="R7676" i="5"/>
  <c r="AF7943" i="5"/>
  <c r="R7943" i="5"/>
  <c r="AF8119" i="5"/>
  <c r="R8119" i="5"/>
  <c r="AF8182" i="5"/>
  <c r="R8182" i="5"/>
  <c r="AF8306" i="5"/>
  <c r="R8306" i="5"/>
  <c r="AF8628" i="5"/>
  <c r="R8628" i="5"/>
  <c r="AF8718" i="5"/>
  <c r="R8718" i="5"/>
  <c r="AF8748" i="5"/>
  <c r="R8748" i="5"/>
  <c r="AF8918" i="5"/>
  <c r="R8918" i="5"/>
  <c r="AF9234" i="5"/>
  <c r="R9234" i="5"/>
  <c r="AF9529" i="5"/>
  <c r="R9529" i="5"/>
  <c r="AF9601" i="5"/>
  <c r="R9601" i="5"/>
  <c r="AF9714" i="5"/>
  <c r="R9714" i="5"/>
  <c r="AF9899" i="5"/>
  <c r="R9899" i="5"/>
  <c r="AF636" i="5"/>
  <c r="R636" i="5"/>
  <c r="AF209" i="5"/>
  <c r="R209" i="5"/>
  <c r="AF1138" i="5"/>
  <c r="R1138" i="5"/>
  <c r="AF1758" i="5"/>
  <c r="R1758" i="5"/>
  <c r="AF2015" i="5"/>
  <c r="R2015" i="5"/>
  <c r="AF2313" i="5"/>
  <c r="R2313" i="5"/>
  <c r="AF2432" i="5"/>
  <c r="R2432" i="5"/>
  <c r="AF2740" i="5"/>
  <c r="R2740" i="5"/>
  <c r="AF4150" i="5"/>
  <c r="R4150" i="5"/>
  <c r="AF4325" i="5"/>
  <c r="R4325" i="5"/>
  <c r="AF4606" i="5"/>
  <c r="R4606" i="5"/>
  <c r="AF4887" i="5"/>
  <c r="R4887" i="5"/>
  <c r="AF5446" i="5"/>
  <c r="R5446" i="5"/>
  <c r="AF5721" i="5"/>
  <c r="R5721" i="5"/>
  <c r="AF6292" i="5"/>
  <c r="R6292" i="5"/>
  <c r="AF6707" i="5"/>
  <c r="R6707" i="5"/>
  <c r="AF6828" i="5"/>
  <c r="R6828" i="5"/>
  <c r="AF7390" i="5"/>
  <c r="R7390" i="5"/>
  <c r="AF7551" i="5"/>
  <c r="R7551" i="5"/>
  <c r="AF7756" i="5"/>
  <c r="R7756" i="5"/>
  <c r="AF4254" i="5"/>
  <c r="R4254" i="5"/>
  <c r="AF4435" i="5"/>
  <c r="R4435" i="5"/>
  <c r="AF4803" i="5"/>
  <c r="R4803" i="5"/>
  <c r="AF5174" i="5"/>
  <c r="R5174" i="5"/>
  <c r="AF5471" i="5"/>
  <c r="R5471" i="5"/>
  <c r="AF5575" i="5"/>
  <c r="R5575" i="5"/>
  <c r="AF5822" i="5"/>
  <c r="R5822" i="5"/>
  <c r="AF6011" i="5"/>
  <c r="R6011" i="5"/>
  <c r="AF6150" i="5"/>
  <c r="R6150" i="5"/>
  <c r="AF6288" i="5"/>
  <c r="R6288" i="5"/>
  <c r="AF6487" i="5"/>
  <c r="R6487" i="5"/>
  <c r="AF7106" i="5"/>
  <c r="R7106" i="5"/>
  <c r="AF7188" i="5"/>
  <c r="R7188" i="5"/>
  <c r="AF7504" i="5"/>
  <c r="R7504" i="5"/>
  <c r="AF7624" i="5"/>
  <c r="R7624" i="5"/>
  <c r="AF4230" i="5"/>
  <c r="R4230" i="5"/>
  <c r="AF4594" i="5"/>
  <c r="R4594" i="5"/>
  <c r="AF4835" i="5"/>
  <c r="R4835" i="5"/>
  <c r="AF4945" i="5"/>
  <c r="R4945" i="5"/>
  <c r="AF5215" i="5"/>
  <c r="R5215" i="5"/>
  <c r="AF5311" i="5"/>
  <c r="R5311" i="5"/>
  <c r="AF5700" i="5"/>
  <c r="R5700" i="5"/>
  <c r="AF6106" i="5"/>
  <c r="R6106" i="5"/>
  <c r="AF6599" i="5"/>
  <c r="R6599" i="5"/>
  <c r="AF6761" i="5"/>
  <c r="R6761" i="5"/>
  <c r="AF7002" i="5"/>
  <c r="R7002" i="5"/>
  <c r="AF7164" i="5"/>
  <c r="R7164" i="5"/>
  <c r="AF7308" i="5"/>
  <c r="R7308" i="5"/>
  <c r="AF7542" i="5"/>
  <c r="R7542" i="5"/>
  <c r="AF7751" i="5"/>
  <c r="R7751" i="5"/>
  <c r="AF4375" i="5"/>
  <c r="R4375" i="5"/>
  <c r="AF4654" i="5"/>
  <c r="R4654" i="5"/>
  <c r="AF5075" i="5"/>
  <c r="R5075" i="5"/>
  <c r="AF5359" i="5"/>
  <c r="R5359" i="5"/>
  <c r="AF6310" i="5"/>
  <c r="R6310" i="5"/>
  <c r="AF7214" i="5"/>
  <c r="R7214" i="5"/>
  <c r="AF7370" i="5"/>
  <c r="R7370" i="5"/>
  <c r="AF8546" i="5"/>
  <c r="R8546" i="5"/>
  <c r="AF9210" i="5"/>
  <c r="R9210" i="5"/>
  <c r="AF9914" i="5"/>
  <c r="R9914" i="5"/>
  <c r="AF8285" i="5"/>
  <c r="R8285" i="5"/>
  <c r="AF8746" i="5"/>
  <c r="R8746" i="5"/>
  <c r="AF9703" i="5"/>
  <c r="R9703" i="5"/>
  <c r="AF9999" i="5"/>
  <c r="R9999" i="5"/>
  <c r="AF407" i="5"/>
  <c r="R407" i="5"/>
  <c r="AF7978" i="5"/>
  <c r="R7978" i="5"/>
  <c r="AF8822" i="5"/>
  <c r="R8822" i="5"/>
  <c r="AF9273" i="5"/>
  <c r="R9273" i="5"/>
  <c r="AF9374" i="5"/>
  <c r="R9374" i="5"/>
  <c r="AF9679" i="5"/>
  <c r="R9679" i="5"/>
  <c r="AF8390" i="5"/>
  <c r="R8390" i="5"/>
  <c r="AF8703" i="5"/>
  <c r="R8703" i="5"/>
  <c r="AF9978" i="5"/>
  <c r="R9978" i="5"/>
  <c r="AF395" i="5"/>
  <c r="R395" i="5"/>
  <c r="AF561" i="5"/>
  <c r="R561" i="5"/>
  <c r="AF978" i="5"/>
  <c r="R978" i="5"/>
  <c r="AF1200" i="5"/>
  <c r="R1200" i="5"/>
  <c r="AF1740" i="5"/>
  <c r="R1740" i="5"/>
  <c r="AF2129" i="5"/>
  <c r="R2129" i="5"/>
  <c r="AF2736" i="5"/>
  <c r="R2736" i="5"/>
  <c r="AF2979" i="5"/>
  <c r="R2979" i="5"/>
  <c r="AF3177" i="5"/>
  <c r="R3177" i="5"/>
  <c r="AF3424" i="5"/>
  <c r="R3424" i="5"/>
  <c r="AF3650" i="5"/>
  <c r="R3650" i="5"/>
  <c r="AF3920" i="5"/>
  <c r="R3920" i="5"/>
  <c r="AF5892" i="5"/>
  <c r="R5892" i="5"/>
  <c r="AF6216" i="5"/>
  <c r="R6216" i="5"/>
  <c r="AF6445" i="5"/>
  <c r="R6445" i="5"/>
  <c r="AF6616" i="5"/>
  <c r="R6616" i="5"/>
  <c r="AF6740" i="5"/>
  <c r="R6740" i="5"/>
  <c r="AF6888" i="5"/>
  <c r="R6888" i="5"/>
  <c r="AF7028" i="5"/>
  <c r="R7028" i="5"/>
  <c r="AF7073" i="5"/>
  <c r="R7073" i="5"/>
  <c r="AF7244" i="5"/>
  <c r="R7244" i="5"/>
  <c r="AF7333" i="5"/>
  <c r="R7333" i="5"/>
  <c r="AF7767" i="5"/>
  <c r="R7767" i="5"/>
  <c r="AF8017" i="5"/>
  <c r="R8017" i="5"/>
  <c r="AF8113" i="5"/>
  <c r="R8113" i="5"/>
  <c r="AF8165" i="5"/>
  <c r="R8165" i="5"/>
  <c r="AF8185" i="5"/>
  <c r="R8185" i="5"/>
  <c r="AF8566" i="5"/>
  <c r="R8566" i="5"/>
  <c r="AF8959" i="5"/>
  <c r="R8959" i="5"/>
  <c r="AF9328" i="5"/>
  <c r="R9328" i="5"/>
  <c r="AF9495" i="5"/>
  <c r="R9495" i="5"/>
  <c r="AF9559" i="5"/>
  <c r="R9559" i="5"/>
  <c r="AF9648" i="5"/>
  <c r="R9648" i="5"/>
  <c r="AF9821" i="5"/>
  <c r="R9821" i="5"/>
  <c r="AF9985" i="5"/>
  <c r="R9985" i="5"/>
  <c r="AF444" i="5"/>
  <c r="R444" i="5"/>
  <c r="AF600" i="5"/>
  <c r="R600" i="5"/>
  <c r="AF664" i="5"/>
  <c r="R664" i="5"/>
  <c r="AF242" i="5"/>
  <c r="R242" i="5"/>
  <c r="AF125" i="5"/>
  <c r="R125" i="5"/>
  <c r="AF8" i="5"/>
  <c r="R8" i="5"/>
  <c r="AF940" i="5"/>
  <c r="R940" i="5"/>
  <c r="AF1040" i="5"/>
  <c r="R1040" i="5"/>
  <c r="AF1069" i="5"/>
  <c r="R1069" i="5"/>
  <c r="AF1228" i="5"/>
  <c r="R1228" i="5"/>
  <c r="AF1304" i="5"/>
  <c r="R1304" i="5"/>
  <c r="AF1490" i="5"/>
  <c r="R1490" i="5"/>
  <c r="AF1659" i="5"/>
  <c r="R1659" i="5"/>
  <c r="AF1873" i="5"/>
  <c r="R1873" i="5"/>
  <c r="AF2098" i="5"/>
  <c r="R2098" i="5"/>
  <c r="AF2404" i="5"/>
  <c r="R2404" i="5"/>
  <c r="AF2646" i="5"/>
  <c r="R2646" i="5"/>
  <c r="AF2711" i="5"/>
  <c r="R2711" i="5"/>
  <c r="AF2794" i="5"/>
  <c r="R2794" i="5"/>
  <c r="AF2901" i="5"/>
  <c r="R2901" i="5"/>
  <c r="AF3108" i="5"/>
  <c r="R3108" i="5"/>
  <c r="AF3258" i="5"/>
  <c r="R3258" i="5"/>
  <c r="AF3375" i="5"/>
  <c r="R3375" i="5"/>
  <c r="AF3485" i="5"/>
  <c r="R3485" i="5"/>
  <c r="AF3756" i="5"/>
  <c r="R3756" i="5"/>
  <c r="AF3988" i="5"/>
  <c r="R3988" i="5"/>
  <c r="AF4070" i="5"/>
  <c r="R4070" i="5"/>
  <c r="AF6157" i="5"/>
  <c r="R6157" i="5"/>
  <c r="AF6306" i="5"/>
  <c r="R6306" i="5"/>
  <c r="AF6641" i="5"/>
  <c r="R6641" i="5"/>
  <c r="AF6738" i="5"/>
  <c r="R6738" i="5"/>
  <c r="AF6838" i="5"/>
  <c r="R6838" i="5"/>
  <c r="AF6915" i="5"/>
  <c r="R6915" i="5"/>
  <c r="AF7005" i="5"/>
  <c r="R7005" i="5"/>
  <c r="AF7141" i="5"/>
  <c r="R7141" i="5"/>
  <c r="AF7379" i="5"/>
  <c r="R7379" i="5"/>
  <c r="AF7553" i="5"/>
  <c r="R7553" i="5"/>
  <c r="AF7972" i="5"/>
  <c r="R7972" i="5"/>
  <c r="AF8067" i="5"/>
  <c r="R8067" i="5"/>
  <c r="AF8239" i="5"/>
  <c r="R8239" i="5"/>
  <c r="AF8394" i="5"/>
  <c r="R8394" i="5"/>
  <c r="AF8656" i="5"/>
  <c r="R8656" i="5"/>
  <c r="AF8852" i="5"/>
  <c r="R8852" i="5"/>
  <c r="AF8932" i="5"/>
  <c r="R8932" i="5"/>
  <c r="AF9195" i="5"/>
  <c r="R9195" i="5"/>
  <c r="AF9541" i="5"/>
  <c r="R9541" i="5"/>
  <c r="AF9750" i="5"/>
  <c r="R9750" i="5"/>
  <c r="AF9884" i="5"/>
  <c r="R9884" i="5"/>
  <c r="AF9958" i="5"/>
  <c r="R9958" i="5"/>
  <c r="AF442" i="5"/>
  <c r="R442" i="5"/>
  <c r="AF605" i="5"/>
  <c r="R605" i="5"/>
  <c r="AF654" i="5"/>
  <c r="R654" i="5"/>
  <c r="AF168" i="5"/>
  <c r="R168" i="5"/>
  <c r="AF1509" i="5"/>
  <c r="R1509" i="5"/>
  <c r="AF1978" i="5"/>
  <c r="R1978" i="5"/>
  <c r="AF2136" i="5"/>
  <c r="R2136" i="5"/>
  <c r="AF2543" i="5"/>
  <c r="R2543" i="5"/>
  <c r="AF2729" i="5"/>
  <c r="R2729" i="5"/>
  <c r="AF3010" i="5"/>
  <c r="R3010" i="5"/>
  <c r="AF3134" i="5"/>
  <c r="R3134" i="5"/>
  <c r="AF3350" i="5"/>
  <c r="R3350" i="5"/>
  <c r="AF3582" i="5"/>
  <c r="R3582" i="5"/>
  <c r="AF3951" i="5"/>
  <c r="R3951" i="5"/>
  <c r="AF4162" i="5"/>
  <c r="R4162" i="5"/>
  <c r="AF4618" i="5"/>
  <c r="R4618" i="5"/>
  <c r="AF5115" i="5"/>
  <c r="R5115" i="5"/>
  <c r="AF5330" i="5"/>
  <c r="R5330" i="5"/>
  <c r="AF5498" i="5"/>
  <c r="R5498" i="5"/>
  <c r="AF5635" i="5"/>
  <c r="R5635" i="5"/>
  <c r="AF5734" i="5"/>
  <c r="R5734" i="5"/>
  <c r="AF6283" i="5"/>
  <c r="R6283" i="5"/>
  <c r="AF6499" i="5"/>
  <c r="R6499" i="5"/>
  <c r="AF6834" i="5"/>
  <c r="R6834" i="5"/>
  <c r="AF7112" i="5"/>
  <c r="R7112" i="5"/>
  <c r="AF7278" i="5"/>
  <c r="R7278" i="5"/>
  <c r="AF7419" i="5"/>
  <c r="R7419" i="5"/>
  <c r="AF7614" i="5"/>
  <c r="R7614" i="5"/>
  <c r="AF4126" i="5"/>
  <c r="R4126" i="5"/>
  <c r="AF4523" i="5"/>
  <c r="R4523" i="5"/>
  <c r="AF4939" i="5"/>
  <c r="R4939" i="5"/>
  <c r="AF5165" i="5"/>
  <c r="R5165" i="5"/>
  <c r="AF5573" i="5"/>
  <c r="R5573" i="5"/>
  <c r="AF6137" i="5"/>
  <c r="R6137" i="5"/>
  <c r="AF6215" i="5"/>
  <c r="R6215" i="5"/>
  <c r="AF6516" i="5"/>
  <c r="R6516" i="5"/>
  <c r="AF7011" i="5"/>
  <c r="R7011" i="5"/>
  <c r="AF7182" i="5"/>
  <c r="R7182" i="5"/>
  <c r="AF7243" i="5"/>
  <c r="R7243" i="5"/>
  <c r="AF7286" i="5"/>
  <c r="R7286" i="5"/>
  <c r="AF7436" i="5"/>
  <c r="R7436" i="5"/>
  <c r="AF7645" i="5"/>
  <c r="R7645" i="5"/>
  <c r="AF7788" i="5"/>
  <c r="R7788" i="5"/>
  <c r="AF4271" i="5"/>
  <c r="R4271" i="5"/>
  <c r="AF4645" i="5"/>
  <c r="R4645" i="5"/>
  <c r="AF4775" i="5"/>
  <c r="R4775" i="5"/>
  <c r="AF4933" i="5"/>
  <c r="R4933" i="5"/>
  <c r="AF5070" i="5"/>
  <c r="R5070" i="5"/>
  <c r="AF5230" i="5"/>
  <c r="R5230" i="5"/>
  <c r="AF5390" i="5"/>
  <c r="R5390" i="5"/>
  <c r="AF5626" i="5"/>
  <c r="R5626" i="5"/>
  <c r="AF5947" i="5"/>
  <c r="R5947" i="5"/>
  <c r="AF6099" i="5"/>
  <c r="R6099" i="5"/>
  <c r="AF6598" i="5"/>
  <c r="R6598" i="5"/>
  <c r="AF6699" i="5"/>
  <c r="R6699" i="5"/>
  <c r="AF6792" i="5"/>
  <c r="R6792" i="5"/>
  <c r="AF7051" i="5"/>
  <c r="R7051" i="5"/>
  <c r="AF7127" i="5"/>
  <c r="R7127" i="5"/>
  <c r="AF7207" i="5"/>
  <c r="R7207" i="5"/>
  <c r="AF7356" i="5"/>
  <c r="R7356" i="5"/>
  <c r="AF7777" i="5"/>
  <c r="R7777" i="5"/>
  <c r="AF4385" i="5"/>
  <c r="R4385" i="5"/>
  <c r="AF4659" i="5"/>
  <c r="R4659" i="5"/>
  <c r="AF5238" i="5"/>
  <c r="R5238" i="5"/>
  <c r="AF5274" i="5"/>
  <c r="R5274" i="5"/>
  <c r="AF5478" i="5"/>
  <c r="R5478" i="5"/>
  <c r="AF5854" i="5"/>
  <c r="R5854" i="5"/>
  <c r="AF6135" i="5"/>
  <c r="R6135" i="5"/>
  <c r="AF6476" i="5"/>
  <c r="R6476" i="5"/>
  <c r="AF7079" i="5"/>
  <c r="R7079" i="5"/>
  <c r="AF7372" i="5"/>
  <c r="R7372" i="5"/>
  <c r="AF7574" i="5"/>
  <c r="R7574" i="5"/>
  <c r="AF7816" i="5"/>
  <c r="R7816" i="5"/>
  <c r="AF8442" i="5"/>
  <c r="R8442" i="5"/>
  <c r="AF9008" i="5"/>
  <c r="R9008" i="5"/>
  <c r="AF9806" i="5"/>
  <c r="R9806" i="5"/>
  <c r="AF9938" i="5"/>
  <c r="R9938" i="5"/>
  <c r="AF7896" i="5"/>
  <c r="R7896" i="5"/>
  <c r="AF8022" i="5"/>
  <c r="R8022" i="5"/>
  <c r="AF8367" i="5"/>
  <c r="R8367" i="5"/>
  <c r="AF8860" i="5"/>
  <c r="R8860" i="5"/>
  <c r="AF9701" i="5"/>
  <c r="R9701" i="5"/>
  <c r="AF9922" i="5"/>
  <c r="R9922" i="5"/>
  <c r="AF8710" i="5"/>
  <c r="R8710" i="5"/>
  <c r="AF9615" i="5"/>
  <c r="R9615" i="5"/>
  <c r="AF8399" i="5"/>
  <c r="R8399" i="5"/>
  <c r="AF8828" i="5"/>
  <c r="R8828" i="5"/>
  <c r="AF9350" i="5"/>
  <c r="R9350" i="5"/>
  <c r="AF9951" i="5"/>
  <c r="R9951" i="5"/>
  <c r="AF556" i="5"/>
  <c r="R556" i="5"/>
  <c r="AF571" i="5"/>
  <c r="R571" i="5"/>
  <c r="AF1560" i="5"/>
  <c r="R1560" i="5"/>
  <c r="AF4327" i="5"/>
  <c r="R4327" i="5"/>
  <c r="AF6440" i="5"/>
  <c r="R6440" i="5"/>
  <c r="AF6558" i="5"/>
  <c r="R6558" i="5"/>
  <c r="AF7762" i="5"/>
  <c r="R7762" i="5"/>
  <c r="AF8083" i="5"/>
  <c r="R8083" i="5"/>
  <c r="AF8197" i="5"/>
  <c r="R8197" i="5"/>
  <c r="AF8258" i="5"/>
  <c r="R8258" i="5"/>
  <c r="AF8473" i="5"/>
  <c r="R8473" i="5"/>
  <c r="AF906" i="5"/>
  <c r="R906" i="5"/>
  <c r="AF2235" i="5"/>
  <c r="R2235" i="5"/>
  <c r="AF3189" i="5"/>
  <c r="R3189" i="5"/>
  <c r="AF4830" i="5"/>
  <c r="R4830" i="5"/>
  <c r="AF5386" i="5"/>
  <c r="R5386" i="5"/>
  <c r="AF736" i="5"/>
  <c r="R736" i="5"/>
  <c r="AF860" i="5"/>
  <c r="R860" i="5"/>
  <c r="AF871" i="5"/>
  <c r="R871" i="5"/>
  <c r="AF796" i="5"/>
  <c r="R796" i="5"/>
  <c r="AF1891" i="5"/>
  <c r="R1891" i="5"/>
  <c r="AF3735" i="5"/>
  <c r="R3735" i="5"/>
  <c r="AF4491" i="5"/>
  <c r="R4491" i="5"/>
  <c r="AF4787" i="5"/>
  <c r="R4787" i="5"/>
  <c r="AF5381" i="5"/>
  <c r="R5381" i="5"/>
  <c r="AF8969" i="5"/>
  <c r="R8969" i="5"/>
  <c r="AF9181" i="5"/>
  <c r="R9181" i="5"/>
  <c r="AF9856" i="5"/>
  <c r="R9856" i="5"/>
  <c r="AF2556" i="5"/>
  <c r="R2556" i="5"/>
  <c r="AF2779" i="5"/>
  <c r="R2779" i="5"/>
  <c r="AF3359" i="5"/>
  <c r="R3359" i="5"/>
  <c r="AF3992" i="5"/>
  <c r="R3992" i="5"/>
  <c r="AF5459" i="5"/>
  <c r="R5459" i="5"/>
  <c r="AF773" i="5"/>
  <c r="R773" i="5"/>
  <c r="AF772" i="5"/>
  <c r="R772" i="5"/>
  <c r="AF867" i="5"/>
  <c r="R867" i="5"/>
  <c r="AF1367" i="5"/>
  <c r="R1367" i="5"/>
  <c r="AF2138" i="5"/>
  <c r="R2138" i="5"/>
  <c r="AF3327" i="5"/>
  <c r="R3327" i="5"/>
  <c r="AF3854" i="5"/>
  <c r="R3854" i="5"/>
  <c r="AF3941" i="5"/>
  <c r="R3941" i="5"/>
  <c r="AF4101" i="5"/>
  <c r="R4101" i="5"/>
  <c r="AF4208" i="5"/>
  <c r="R4208" i="5"/>
  <c r="AF4333" i="5"/>
  <c r="R4333" i="5"/>
  <c r="AF4480" i="5"/>
  <c r="R4480" i="5"/>
  <c r="AF771" i="5"/>
  <c r="R771" i="5"/>
  <c r="AF1094" i="5"/>
  <c r="R1094" i="5"/>
  <c r="AF1265" i="5"/>
  <c r="R1265" i="5"/>
  <c r="AF6123" i="5"/>
  <c r="R6123" i="5"/>
  <c r="AF6396" i="5"/>
  <c r="R6396" i="5"/>
  <c r="AF9949" i="5"/>
  <c r="R9949" i="5"/>
  <c r="AF1235" i="5"/>
  <c r="R1235" i="5"/>
  <c r="AF1552" i="5"/>
  <c r="R1552" i="5"/>
  <c r="AF3548" i="5"/>
  <c r="R3548" i="5"/>
  <c r="AF4475" i="5"/>
  <c r="R4475" i="5"/>
  <c r="AF856" i="5"/>
  <c r="R856" i="5"/>
  <c r="AF1194" i="5"/>
  <c r="R1194" i="5"/>
  <c r="AF1464" i="5"/>
  <c r="R1464" i="5"/>
  <c r="AF1576" i="5"/>
  <c r="R1576" i="5"/>
  <c r="AF1934" i="5"/>
  <c r="R1934" i="5"/>
  <c r="AF2184" i="5"/>
  <c r="R2184" i="5"/>
  <c r="AF2240" i="5"/>
  <c r="R2240" i="5"/>
  <c r="AF2421" i="5"/>
  <c r="R2421" i="5"/>
  <c r="AF2873" i="5"/>
  <c r="R2873" i="5"/>
  <c r="AF3733" i="5"/>
  <c r="R3733" i="5"/>
  <c r="AF4104" i="5"/>
  <c r="R4104" i="5"/>
  <c r="AF7944" i="5"/>
  <c r="R7944" i="5"/>
  <c r="AF8672" i="5"/>
  <c r="R8672" i="5"/>
  <c r="AF10004" i="5"/>
  <c r="R10004" i="5"/>
  <c r="AF1289" i="5"/>
  <c r="R1289" i="5"/>
  <c r="AF1614" i="5"/>
  <c r="R1614" i="5"/>
  <c r="AF1768" i="5"/>
  <c r="R1768" i="5"/>
  <c r="AF2137" i="5"/>
  <c r="R2137" i="5"/>
  <c r="AF2283" i="5"/>
  <c r="R2283" i="5"/>
  <c r="AF3561" i="5"/>
  <c r="R3561" i="5"/>
  <c r="AF5883" i="5"/>
  <c r="R5883" i="5"/>
  <c r="AF885" i="5"/>
  <c r="R885" i="5"/>
  <c r="AF859" i="5"/>
  <c r="R859" i="5"/>
  <c r="AF2214" i="5"/>
  <c r="R2214" i="5"/>
  <c r="AF2579" i="5"/>
  <c r="R2579" i="5"/>
  <c r="AF2953" i="5"/>
  <c r="R2953" i="5"/>
  <c r="AF3164" i="5"/>
  <c r="R3164" i="5"/>
  <c r="AF3297" i="5"/>
  <c r="R3297" i="5"/>
  <c r="AF3373" i="5"/>
  <c r="R3373" i="5"/>
  <c r="AF3602" i="5"/>
  <c r="R3602" i="5"/>
  <c r="AF4312" i="5"/>
  <c r="R4312" i="5"/>
  <c r="AF670" i="5"/>
  <c r="R670" i="5"/>
  <c r="AF5171" i="5"/>
  <c r="R5171" i="5"/>
  <c r="AF9482" i="5"/>
  <c r="R9482" i="5"/>
  <c r="AF585" i="5"/>
  <c r="R585" i="5"/>
  <c r="AF12" i="5"/>
  <c r="R12" i="5"/>
  <c r="AF2921" i="5"/>
  <c r="R2921" i="5"/>
  <c r="AF3051" i="5"/>
  <c r="R3051" i="5"/>
  <c r="AF4055" i="5"/>
  <c r="R4055" i="5"/>
  <c r="AF705" i="5"/>
  <c r="R705" i="5"/>
  <c r="AF1326" i="5"/>
  <c r="R1326" i="5"/>
  <c r="AF2242" i="5"/>
  <c r="R2242" i="5"/>
  <c r="AF7980" i="5"/>
  <c r="R7980" i="5"/>
  <c r="AF8919" i="5"/>
  <c r="R8919" i="5"/>
  <c r="AF9513" i="5"/>
  <c r="R9513" i="5"/>
  <c r="AF9887" i="5"/>
  <c r="R9887" i="5"/>
  <c r="AF387" i="5"/>
  <c r="R387" i="5"/>
  <c r="AF94" i="5"/>
  <c r="R94" i="5"/>
  <c r="AF1631" i="5"/>
  <c r="R1631" i="5"/>
  <c r="AF3612" i="5"/>
  <c r="R3612" i="5"/>
  <c r="AF3874" i="5"/>
  <c r="R3874" i="5"/>
  <c r="AF4293" i="5"/>
  <c r="R4293" i="5"/>
  <c r="AF829" i="5"/>
  <c r="R829" i="5"/>
  <c r="AF1239" i="5"/>
  <c r="R1239" i="5"/>
  <c r="AF1379" i="5"/>
  <c r="R1379" i="5"/>
  <c r="AF1493" i="5"/>
  <c r="R1493" i="5"/>
  <c r="AF1619" i="5"/>
  <c r="R1619" i="5"/>
  <c r="AF1783" i="5"/>
  <c r="R1783" i="5"/>
  <c r="AF1939" i="5"/>
  <c r="R1939" i="5"/>
  <c r="AF2040" i="5"/>
  <c r="R2040" i="5"/>
  <c r="AF2431" i="5"/>
  <c r="R2431" i="5"/>
  <c r="AF2661" i="5"/>
  <c r="R2661" i="5"/>
  <c r="AF3100" i="5"/>
  <c r="R3100" i="5"/>
  <c r="AF4004" i="5"/>
  <c r="R4004" i="5"/>
  <c r="AF4216" i="5"/>
  <c r="R4216" i="5"/>
  <c r="AF4772" i="5"/>
  <c r="R4772" i="5"/>
  <c r="AF5604" i="5"/>
  <c r="R5604" i="5"/>
  <c r="AF6289" i="5"/>
  <c r="R6289" i="5"/>
  <c r="AF7828" i="5"/>
  <c r="R7828" i="5"/>
  <c r="AF8204" i="5"/>
  <c r="R8204" i="5"/>
  <c r="AF8917" i="5"/>
  <c r="R8917" i="5"/>
  <c r="AF9309" i="5"/>
  <c r="R9309" i="5"/>
  <c r="AF9576" i="5"/>
  <c r="R9576" i="5"/>
  <c r="AF9602" i="5"/>
  <c r="R9602" i="5"/>
  <c r="AF9836" i="5"/>
  <c r="R9836" i="5"/>
  <c r="AF378" i="5"/>
  <c r="R378" i="5"/>
  <c r="AF472" i="5"/>
  <c r="R472" i="5"/>
  <c r="AF42" i="5"/>
  <c r="R42" i="5"/>
  <c r="AF1035" i="5"/>
  <c r="R1035" i="5"/>
  <c r="AF1147" i="5"/>
  <c r="R1147" i="5"/>
  <c r="AF1498" i="5"/>
  <c r="R1498" i="5"/>
  <c r="AF2354" i="5"/>
  <c r="R2354" i="5"/>
  <c r="AF2701" i="5"/>
  <c r="R2701" i="5"/>
  <c r="AF3015" i="5"/>
  <c r="R3015" i="5"/>
  <c r="AF3323" i="5"/>
  <c r="R3323" i="5"/>
  <c r="AF3595" i="5"/>
  <c r="R3595" i="5"/>
  <c r="AF3768" i="5"/>
  <c r="R3768" i="5"/>
  <c r="AF3932" i="5"/>
  <c r="R3932" i="5"/>
  <c r="AF4146" i="5"/>
  <c r="R4146" i="5"/>
  <c r="AF4215" i="5"/>
  <c r="R4215" i="5"/>
  <c r="AF4456" i="5"/>
  <c r="R4456" i="5"/>
  <c r="AF4649" i="5"/>
  <c r="R4649" i="5"/>
  <c r="AF4916" i="5"/>
  <c r="R4916" i="5"/>
  <c r="AF5704" i="5"/>
  <c r="R5704" i="5"/>
  <c r="AF722" i="5"/>
  <c r="R722" i="5"/>
  <c r="AF833" i="5"/>
  <c r="R833" i="5"/>
  <c r="AF2194" i="5"/>
  <c r="R2194" i="5"/>
  <c r="AF2671" i="5"/>
  <c r="R2671" i="5"/>
  <c r="AF3351" i="5"/>
  <c r="R3351" i="5"/>
  <c r="AF3949" i="5"/>
  <c r="R3949" i="5"/>
  <c r="AF4980" i="5"/>
  <c r="R4980" i="5"/>
  <c r="AF5868" i="5"/>
  <c r="R5868" i="5"/>
  <c r="AF6357" i="5"/>
  <c r="R6357" i="5"/>
  <c r="AF6585" i="5"/>
  <c r="R6585" i="5"/>
  <c r="AF8168" i="5"/>
  <c r="R8168" i="5"/>
  <c r="AF8947" i="5"/>
  <c r="R8947" i="5"/>
  <c r="AF9139" i="5"/>
  <c r="R9139" i="5"/>
  <c r="AF9212" i="5"/>
  <c r="R9212" i="5"/>
  <c r="AF10000" i="5"/>
  <c r="R10000" i="5"/>
  <c r="AF958" i="5"/>
  <c r="R958" i="5"/>
  <c r="AF1036" i="5"/>
  <c r="R1036" i="5"/>
  <c r="AF1230" i="5"/>
  <c r="R1230" i="5"/>
  <c r="AF1390" i="5"/>
  <c r="R1390" i="5"/>
  <c r="AF1459" i="5"/>
  <c r="R1459" i="5"/>
  <c r="AF1633" i="5"/>
  <c r="R1633" i="5"/>
  <c r="AF1844" i="5"/>
  <c r="R1844" i="5"/>
  <c r="AF2006" i="5"/>
  <c r="R2006" i="5"/>
  <c r="AF2345" i="5"/>
  <c r="R2345" i="5"/>
  <c r="AF2448" i="5"/>
  <c r="R2448" i="5"/>
  <c r="AF2596" i="5"/>
  <c r="R2596" i="5"/>
  <c r="AF3497" i="5"/>
  <c r="R3497" i="5"/>
  <c r="AF4220" i="5"/>
  <c r="R4220" i="5"/>
  <c r="AF5180" i="5"/>
  <c r="R5180" i="5"/>
  <c r="AF5424" i="5"/>
  <c r="R5424" i="5"/>
  <c r="AF836" i="5"/>
  <c r="R836" i="5"/>
  <c r="AF1201" i="5"/>
  <c r="R1201" i="5"/>
  <c r="AF1294" i="5"/>
  <c r="R1294" i="5"/>
  <c r="AF1445" i="5"/>
  <c r="R1445" i="5"/>
  <c r="AF1836" i="5"/>
  <c r="R1836" i="5"/>
  <c r="AF2115" i="5"/>
  <c r="R2115" i="5"/>
  <c r="AF2167" i="5"/>
  <c r="R2167" i="5"/>
  <c r="AF2351" i="5"/>
  <c r="R2351" i="5"/>
  <c r="AF2669" i="5"/>
  <c r="R2669" i="5"/>
  <c r="AF3313" i="5"/>
  <c r="R3313" i="5"/>
  <c r="AF3391" i="5"/>
  <c r="R3391" i="5"/>
  <c r="AF3607" i="5"/>
  <c r="R3607" i="5"/>
  <c r="AF987" i="5"/>
  <c r="R987" i="5"/>
  <c r="AF4695" i="5"/>
  <c r="R4695" i="5"/>
  <c r="AF5584" i="5"/>
  <c r="R5584" i="5"/>
  <c r="AF6493" i="5"/>
  <c r="R6493" i="5"/>
  <c r="AF7545" i="5"/>
  <c r="R7545" i="5"/>
  <c r="AF7876" i="5"/>
  <c r="R7876" i="5"/>
  <c r="AF8192" i="5"/>
  <c r="R8192" i="5"/>
  <c r="AF8580" i="5"/>
  <c r="R8580" i="5"/>
  <c r="AF9033" i="5"/>
  <c r="R9033" i="5"/>
  <c r="AF9450" i="5"/>
  <c r="R9450" i="5"/>
  <c r="AF354" i="5"/>
  <c r="R354" i="5"/>
  <c r="AF558" i="5"/>
  <c r="R558" i="5"/>
  <c r="AF38" i="5"/>
  <c r="R38" i="5"/>
  <c r="AF1153" i="5"/>
  <c r="R1153" i="5"/>
  <c r="AF1747" i="5"/>
  <c r="R1747" i="5"/>
  <c r="AF2088" i="5"/>
  <c r="R2088" i="5"/>
  <c r="AF2518" i="5"/>
  <c r="R2518" i="5"/>
  <c r="AF2673" i="5"/>
  <c r="R2673" i="5"/>
  <c r="AF3315" i="5"/>
  <c r="R3315" i="5"/>
  <c r="AF3605" i="5"/>
  <c r="R3605" i="5"/>
  <c r="AF3653" i="5"/>
  <c r="R3653" i="5"/>
  <c r="AF3919" i="5"/>
  <c r="R3919" i="5"/>
  <c r="AF4352" i="5"/>
  <c r="R4352" i="5"/>
  <c r="AF4717" i="5"/>
  <c r="R4717" i="5"/>
  <c r="AF5140" i="5"/>
  <c r="R5140" i="5"/>
  <c r="AF5632" i="5"/>
  <c r="R5632" i="5"/>
  <c r="AF729" i="5"/>
  <c r="R729" i="5"/>
  <c r="AF809" i="5"/>
  <c r="R809" i="5"/>
  <c r="AF1655" i="5"/>
  <c r="R1655" i="5"/>
  <c r="AF1815" i="5"/>
  <c r="R1815" i="5"/>
  <c r="AF2889" i="5"/>
  <c r="R2889" i="5"/>
  <c r="AF2999" i="5"/>
  <c r="R2999" i="5"/>
  <c r="AF3181" i="5"/>
  <c r="R3181" i="5"/>
  <c r="AF3393" i="5"/>
  <c r="R3393" i="5"/>
  <c r="AF3517" i="5"/>
  <c r="R3517" i="5"/>
  <c r="AF3710" i="5"/>
  <c r="R3710" i="5"/>
  <c r="AF3879" i="5"/>
  <c r="R3879" i="5"/>
  <c r="AF4027" i="5"/>
  <c r="R4027" i="5"/>
  <c r="AF4221" i="5"/>
  <c r="R4221" i="5"/>
  <c r="AF9377" i="5"/>
  <c r="R9377" i="5"/>
  <c r="AF3715" i="5"/>
  <c r="R3715" i="5"/>
  <c r="AF4436" i="5"/>
  <c r="R4436" i="5"/>
  <c r="AF4847" i="5"/>
  <c r="R4847" i="5"/>
  <c r="AF5043" i="5"/>
  <c r="R5043" i="5"/>
  <c r="AF5187" i="5"/>
  <c r="R5187" i="5"/>
  <c r="AF5385" i="5"/>
  <c r="R5385" i="5"/>
  <c r="AF5656" i="5"/>
  <c r="R5656" i="5"/>
  <c r="AF6413" i="5"/>
  <c r="R6413" i="5"/>
  <c r="AF7733" i="5"/>
  <c r="R7733" i="5"/>
  <c r="AF8789" i="5"/>
  <c r="R8789" i="5"/>
  <c r="AF9029" i="5"/>
  <c r="R9029" i="5"/>
  <c r="AF9496" i="5"/>
  <c r="R9496" i="5"/>
  <c r="AF935" i="5"/>
  <c r="R935" i="5"/>
  <c r="AF1371" i="5"/>
  <c r="R1371" i="5"/>
  <c r="AF1731" i="5"/>
  <c r="R1731" i="5"/>
  <c r="AF2210" i="5"/>
  <c r="R2210" i="5"/>
  <c r="AF3413" i="5"/>
  <c r="R3413" i="5"/>
  <c r="AF4248" i="5"/>
  <c r="R4248" i="5"/>
  <c r="AF4548" i="5"/>
  <c r="R4548" i="5"/>
  <c r="AF5616" i="5"/>
  <c r="R5616" i="5"/>
  <c r="AF198" i="5"/>
  <c r="R198" i="5"/>
  <c r="AF130" i="5"/>
  <c r="R130" i="5"/>
  <c r="AF1488" i="5"/>
  <c r="R1488" i="5"/>
  <c r="AF5922" i="5"/>
  <c r="R5922" i="5"/>
  <c r="AF6769" i="5"/>
  <c r="R6769" i="5"/>
  <c r="AF6917" i="5"/>
  <c r="R6917" i="5"/>
  <c r="AF7101" i="5"/>
  <c r="R7101" i="5"/>
  <c r="AF8024" i="5"/>
  <c r="R8024" i="5"/>
  <c r="AF9073" i="5"/>
  <c r="R9073" i="5"/>
  <c r="AF9678" i="5"/>
  <c r="R9678" i="5"/>
  <c r="AF320" i="5"/>
  <c r="R320" i="5"/>
  <c r="AF294" i="5"/>
  <c r="R294" i="5"/>
  <c r="AF5336" i="5"/>
  <c r="R5336" i="5"/>
  <c r="AF4888" i="5"/>
  <c r="R4888" i="5"/>
  <c r="AF5572" i="5"/>
  <c r="R5572" i="5"/>
  <c r="AF7425" i="5"/>
  <c r="R7425" i="5"/>
  <c r="AF8853" i="5"/>
  <c r="R8853" i="5"/>
  <c r="AF9167" i="5"/>
  <c r="R9167" i="5"/>
  <c r="AF9588" i="5"/>
  <c r="R9588" i="5"/>
  <c r="AF111" i="5"/>
  <c r="R111" i="5"/>
  <c r="AF1183" i="5"/>
  <c r="R1183" i="5"/>
  <c r="AF1408" i="5"/>
  <c r="R1408" i="5"/>
  <c r="AF1503" i="5"/>
  <c r="R1503" i="5"/>
  <c r="AF1567" i="5"/>
  <c r="R1567" i="5"/>
  <c r="AF1694" i="5"/>
  <c r="R1694" i="5"/>
  <c r="AF1805" i="5"/>
  <c r="R1805" i="5"/>
  <c r="AF2023" i="5"/>
  <c r="R2023" i="5"/>
  <c r="AF2159" i="5"/>
  <c r="R2159" i="5"/>
  <c r="AF2438" i="5"/>
  <c r="R2438" i="5"/>
  <c r="AF2621" i="5"/>
  <c r="R2621" i="5"/>
  <c r="AF2872" i="5"/>
  <c r="R2872" i="5"/>
  <c r="AF2893" i="5"/>
  <c r="R2893" i="5"/>
  <c r="AF3176" i="5"/>
  <c r="R3176" i="5"/>
  <c r="AF3464" i="5"/>
  <c r="R3464" i="5"/>
  <c r="AF3766" i="5"/>
  <c r="R3766" i="5"/>
  <c r="AF4105" i="5"/>
  <c r="R4105" i="5"/>
  <c r="AF4163" i="5"/>
  <c r="R4163" i="5"/>
  <c r="AF4317" i="5"/>
  <c r="R4317" i="5"/>
  <c r="AF4520" i="5"/>
  <c r="R4520" i="5"/>
  <c r="AF4740" i="5"/>
  <c r="R4740" i="5"/>
  <c r="AF5064" i="5"/>
  <c r="R5064" i="5"/>
  <c r="AF5242" i="5"/>
  <c r="R5242" i="5"/>
  <c r="AF5325" i="5"/>
  <c r="R5325" i="5"/>
  <c r="AF5457" i="5"/>
  <c r="R5457" i="5"/>
  <c r="AF5585" i="5"/>
  <c r="R5585" i="5"/>
  <c r="AF5817" i="5"/>
  <c r="R5817" i="5"/>
  <c r="AF9814" i="5"/>
  <c r="R9814" i="5"/>
  <c r="AF237" i="5"/>
  <c r="R237" i="5"/>
  <c r="AF6749" i="5"/>
  <c r="R6749" i="5"/>
  <c r="AF7065" i="5"/>
  <c r="R7065" i="5"/>
  <c r="AF8106" i="5"/>
  <c r="R8106" i="5"/>
  <c r="AF8203" i="5"/>
  <c r="R8203" i="5"/>
  <c r="AF8335" i="5"/>
  <c r="R8335" i="5"/>
  <c r="AF8519" i="5"/>
  <c r="R8519" i="5"/>
  <c r="AF9449" i="5"/>
  <c r="R9449" i="5"/>
  <c r="AF9550" i="5"/>
  <c r="R9550" i="5"/>
  <c r="AF261" i="5"/>
  <c r="R261" i="5"/>
  <c r="AF1980" i="5"/>
  <c r="R1980" i="5"/>
  <c r="AF3241" i="5"/>
  <c r="R3241" i="5"/>
  <c r="AF2591" i="5"/>
  <c r="R2591" i="5"/>
  <c r="AF4360" i="5"/>
  <c r="R4360" i="5"/>
  <c r="AF5660" i="5"/>
  <c r="R5660" i="5"/>
  <c r="AF8568" i="5"/>
  <c r="R8568" i="5"/>
  <c r="AF8680" i="5"/>
  <c r="R8680" i="5"/>
  <c r="AF9135" i="5"/>
  <c r="R9135" i="5"/>
  <c r="AF9189" i="5"/>
  <c r="R9189" i="5"/>
  <c r="AF458" i="5"/>
  <c r="R458" i="5"/>
  <c r="AF1033" i="5"/>
  <c r="R1033" i="5"/>
  <c r="AF1607" i="5"/>
  <c r="R1607" i="5"/>
  <c r="AF1743" i="5"/>
  <c r="R1743" i="5"/>
  <c r="AF1960" i="5"/>
  <c r="R1960" i="5"/>
  <c r="AF2619" i="5"/>
  <c r="R2619" i="5"/>
  <c r="AF3755" i="5"/>
  <c r="R3755" i="5"/>
  <c r="AF3839" i="5"/>
  <c r="R3839" i="5"/>
  <c r="AF4880" i="5"/>
  <c r="R4880" i="5"/>
  <c r="AF5872" i="5"/>
  <c r="R5872" i="5"/>
  <c r="AF649" i="5"/>
  <c r="R649" i="5"/>
  <c r="AF3031" i="5"/>
  <c r="R3031" i="5"/>
  <c r="AF6256" i="5"/>
  <c r="R6256" i="5"/>
  <c r="AF6485" i="5"/>
  <c r="R6485" i="5"/>
  <c r="AF7077" i="5"/>
  <c r="R7077" i="5"/>
  <c r="AF7189" i="5"/>
  <c r="R7189" i="5"/>
  <c r="AF8082" i="5"/>
  <c r="R8082" i="5"/>
  <c r="AF8483" i="5"/>
  <c r="R8483" i="5"/>
  <c r="AF9534" i="5"/>
  <c r="R9534" i="5"/>
  <c r="AF291" i="5"/>
  <c r="R291" i="5"/>
  <c r="AF219" i="5"/>
  <c r="R219" i="5"/>
  <c r="AF3841" i="5"/>
  <c r="R3841" i="5"/>
  <c r="AF1814" i="5"/>
  <c r="R1814" i="5"/>
  <c r="AF3646" i="5"/>
  <c r="R3646" i="5"/>
  <c r="AF6837" i="5"/>
  <c r="R6837" i="5"/>
  <c r="AF7877" i="5"/>
  <c r="R7877" i="5"/>
  <c r="AF8267" i="5"/>
  <c r="R8267" i="5"/>
  <c r="AF8531" i="5"/>
  <c r="R8531" i="5"/>
  <c r="AF9028" i="5"/>
  <c r="R9028" i="5"/>
  <c r="AF1057" i="5"/>
  <c r="R1057" i="5"/>
  <c r="AF2096" i="5"/>
  <c r="R2096" i="5"/>
  <c r="AF3086" i="5"/>
  <c r="R3086" i="5"/>
  <c r="AF7605" i="5"/>
  <c r="R7605" i="5"/>
  <c r="AF9519" i="5"/>
  <c r="R9519" i="5"/>
  <c r="AF9598" i="5"/>
  <c r="R9598" i="5"/>
  <c r="AF453" i="5"/>
  <c r="R453" i="5"/>
  <c r="AF204" i="5"/>
  <c r="R204" i="5"/>
  <c r="AF966" i="5"/>
  <c r="R966" i="5"/>
  <c r="AF1438" i="5"/>
  <c r="R1438" i="5"/>
  <c r="AF1875" i="5"/>
  <c r="R1875" i="5"/>
  <c r="AF2072" i="5"/>
  <c r="R2072" i="5"/>
  <c r="AF2625" i="5"/>
  <c r="R2625" i="5"/>
  <c r="AF3214" i="5"/>
  <c r="R3214" i="5"/>
  <c r="AF3771" i="5"/>
  <c r="R3771" i="5"/>
  <c r="AF1118" i="5"/>
  <c r="R1118" i="5"/>
  <c r="AF2271" i="5"/>
  <c r="R2271" i="5"/>
  <c r="AF2696" i="5"/>
  <c r="R2696" i="5"/>
  <c r="AF3248" i="5"/>
  <c r="R3248" i="5"/>
  <c r="AF3763" i="5"/>
  <c r="R3763" i="5"/>
  <c r="AF4063" i="5"/>
  <c r="R4063" i="5"/>
  <c r="AF6012" i="5"/>
  <c r="R6012" i="5"/>
  <c r="AF6109" i="5"/>
  <c r="R6109" i="5"/>
  <c r="AF6222" i="5"/>
  <c r="R6222" i="5"/>
  <c r="AF6328" i="5"/>
  <c r="R6328" i="5"/>
  <c r="AF6548" i="5"/>
  <c r="R6548" i="5"/>
  <c r="AF6864" i="5"/>
  <c r="R6864" i="5"/>
  <c r="AF6894" i="5"/>
  <c r="R6894" i="5"/>
  <c r="AF8132" i="5"/>
  <c r="R8132" i="5"/>
  <c r="AF179" i="5"/>
  <c r="R179" i="5"/>
  <c r="AF1139" i="5"/>
  <c r="R1139" i="5"/>
  <c r="AF1541" i="5"/>
  <c r="R1541" i="5"/>
  <c r="AF2491" i="5"/>
  <c r="R2491" i="5"/>
  <c r="AF3194" i="5"/>
  <c r="R3194" i="5"/>
  <c r="AF3483" i="5"/>
  <c r="R3483" i="5"/>
  <c r="AF3802" i="5"/>
  <c r="R3802" i="5"/>
  <c r="AF3959" i="5"/>
  <c r="R3959" i="5"/>
  <c r="AF9413" i="5"/>
  <c r="R9413" i="5"/>
  <c r="AF9500" i="5"/>
  <c r="R9500" i="5"/>
  <c r="AF298" i="5"/>
  <c r="R298" i="5"/>
  <c r="AF642" i="5"/>
  <c r="R642" i="5"/>
  <c r="AF108" i="5"/>
  <c r="R108" i="5"/>
  <c r="AF984" i="5"/>
  <c r="R984" i="5"/>
  <c r="AF1372" i="5"/>
  <c r="R1372" i="5"/>
  <c r="AF1566" i="5"/>
  <c r="R1566" i="5"/>
  <c r="AF1831" i="5"/>
  <c r="R1831" i="5"/>
  <c r="AF2282" i="5"/>
  <c r="R2282" i="5"/>
  <c r="AF2577" i="5"/>
  <c r="R2577" i="5"/>
  <c r="AF3137" i="5"/>
  <c r="R3137" i="5"/>
  <c r="AF3629" i="5"/>
  <c r="R3629" i="5"/>
  <c r="AF3773" i="5"/>
  <c r="R3773" i="5"/>
  <c r="AF1078" i="5"/>
  <c r="R1078" i="5"/>
  <c r="AF3409" i="5"/>
  <c r="R3409" i="5"/>
  <c r="AF3435" i="5"/>
  <c r="R3435" i="5"/>
  <c r="AF6696" i="5"/>
  <c r="R6696" i="5"/>
  <c r="AF6925" i="5"/>
  <c r="R6925" i="5"/>
  <c r="AF6964" i="5"/>
  <c r="R6964" i="5"/>
  <c r="AF7062" i="5"/>
  <c r="R7062" i="5"/>
  <c r="AF7150" i="5"/>
  <c r="R7150" i="5"/>
  <c r="AF7281" i="5"/>
  <c r="R7281" i="5"/>
  <c r="AF7337" i="5"/>
  <c r="R7337" i="5"/>
  <c r="AF9998" i="5"/>
  <c r="R9998" i="5"/>
  <c r="AF397" i="5"/>
  <c r="R397" i="5"/>
  <c r="AF598" i="5"/>
  <c r="R598" i="5"/>
  <c r="AF660" i="5"/>
  <c r="R660" i="5"/>
  <c r="AF35" i="5"/>
  <c r="R35" i="5"/>
  <c r="AF1826" i="5"/>
  <c r="R1826" i="5"/>
  <c r="AF2223" i="5"/>
  <c r="R2223" i="5"/>
  <c r="AF2681" i="5"/>
  <c r="R2681" i="5"/>
  <c r="AF3156" i="5"/>
  <c r="R3156" i="5"/>
  <c r="AF8064" i="5"/>
  <c r="R8064" i="5"/>
  <c r="AF9637" i="5"/>
  <c r="R9637" i="5"/>
  <c r="AF240" i="5"/>
  <c r="R240" i="5"/>
  <c r="AF145" i="5"/>
  <c r="R145" i="5"/>
  <c r="AF943" i="5"/>
  <c r="R943" i="5"/>
  <c r="AF1236" i="5"/>
  <c r="R1236" i="5"/>
  <c r="AF1291" i="5"/>
  <c r="R1291" i="5"/>
  <c r="AF1721" i="5"/>
  <c r="R1721" i="5"/>
  <c r="AF1790" i="5"/>
  <c r="R1790" i="5"/>
  <c r="AF2064" i="5"/>
  <c r="R2064" i="5"/>
  <c r="AF2533" i="5"/>
  <c r="R2533" i="5"/>
  <c r="AF3097" i="5"/>
  <c r="R3097" i="5"/>
  <c r="AF3270" i="5"/>
  <c r="R3270" i="5"/>
  <c r="AF3481" i="5"/>
  <c r="R3481" i="5"/>
  <c r="AF3631" i="5"/>
  <c r="R3631" i="5"/>
  <c r="AF3809" i="5"/>
  <c r="R3809" i="5"/>
  <c r="AF3904" i="5"/>
  <c r="R3904" i="5"/>
  <c r="AF6684" i="5"/>
  <c r="R6684" i="5"/>
  <c r="AF4087" i="5"/>
  <c r="R4087" i="5"/>
  <c r="AF6204" i="5"/>
  <c r="R6204" i="5"/>
  <c r="AF4196" i="5"/>
  <c r="R4196" i="5"/>
  <c r="AF4492" i="5"/>
  <c r="R4492" i="5"/>
  <c r="AF5476" i="5"/>
  <c r="R5476" i="5"/>
  <c r="AF6589" i="5"/>
  <c r="R6589" i="5"/>
  <c r="AF6989" i="5"/>
  <c r="R6989" i="5"/>
  <c r="AF7268" i="5"/>
  <c r="R7268" i="5"/>
  <c r="AF7509" i="5"/>
  <c r="R7509" i="5"/>
  <c r="AF4536" i="5"/>
  <c r="R4536" i="5"/>
  <c r="AF5520" i="5"/>
  <c r="R5520" i="5"/>
  <c r="AF6188" i="5"/>
  <c r="R6188" i="5"/>
  <c r="AF6569" i="5"/>
  <c r="R6569" i="5"/>
  <c r="AF6697" i="5"/>
  <c r="R6697" i="5"/>
  <c r="AF7167" i="5"/>
  <c r="R7167" i="5"/>
  <c r="AF7261" i="5"/>
  <c r="R7261" i="5"/>
  <c r="AF7529" i="5"/>
  <c r="R7529" i="5"/>
  <c r="AF7695" i="5"/>
  <c r="R7695" i="5"/>
  <c r="AF7801" i="5"/>
  <c r="R7801" i="5"/>
  <c r="AF6142" i="5"/>
  <c r="R6142" i="5"/>
  <c r="AF7531" i="5"/>
  <c r="R7531" i="5"/>
  <c r="AF4603" i="5"/>
  <c r="R4603" i="5"/>
  <c r="AF6158" i="5"/>
  <c r="R6158" i="5"/>
  <c r="AF6418" i="5"/>
  <c r="R6418" i="5"/>
  <c r="AF6688" i="5"/>
  <c r="R6688" i="5"/>
  <c r="AF4228" i="5"/>
  <c r="R4228" i="5"/>
  <c r="AF4707" i="5"/>
  <c r="R4707" i="5"/>
  <c r="AF5219" i="5"/>
  <c r="R5219" i="5"/>
  <c r="AF5768" i="5"/>
  <c r="R5768" i="5"/>
  <c r="AF6248" i="5"/>
  <c r="R6248" i="5"/>
  <c r="AF6449" i="5"/>
  <c r="R6449" i="5"/>
  <c r="AF6985" i="5"/>
  <c r="R6985" i="5"/>
  <c r="AF7053" i="5"/>
  <c r="R7053" i="5"/>
  <c r="AF7159" i="5"/>
  <c r="R7159" i="5"/>
  <c r="AF7277" i="5"/>
  <c r="R7277" i="5"/>
  <c r="AF4639" i="5"/>
  <c r="R4639" i="5"/>
  <c r="AF5217" i="5"/>
  <c r="R5217" i="5"/>
  <c r="AF5435" i="5"/>
  <c r="R5435" i="5"/>
  <c r="AF5686" i="5"/>
  <c r="R5686" i="5"/>
  <c r="AF5884" i="5"/>
  <c r="R5884" i="5"/>
  <c r="AF6273" i="5"/>
  <c r="R6273" i="5"/>
  <c r="AF6511" i="5"/>
  <c r="R6511" i="5"/>
  <c r="AF6604" i="5"/>
  <c r="R6604" i="5"/>
  <c r="AF6710" i="5"/>
  <c r="R6710" i="5"/>
  <c r="AF6803" i="5"/>
  <c r="R6803" i="5"/>
  <c r="AF7140" i="5"/>
  <c r="R7140" i="5"/>
  <c r="AF7570" i="5"/>
  <c r="R7570" i="5"/>
  <c r="AF4214" i="5"/>
  <c r="R4214" i="5"/>
  <c r="AF7027" i="5"/>
  <c r="R7027" i="5"/>
  <c r="AF5422" i="5"/>
  <c r="R5422" i="5"/>
  <c r="AF5750" i="5"/>
  <c r="R5750" i="5"/>
  <c r="AF4212" i="5"/>
  <c r="R4212" i="5"/>
  <c r="AF5209" i="5"/>
  <c r="R5209" i="5"/>
  <c r="AF5992" i="5"/>
  <c r="R5992" i="5"/>
  <c r="AF6624" i="5"/>
  <c r="R6624" i="5"/>
  <c r="AF6800" i="5"/>
  <c r="R6800" i="5"/>
  <c r="AF7161" i="5"/>
  <c r="R7161" i="5"/>
  <c r="AF7637" i="5"/>
  <c r="R7637" i="5"/>
  <c r="AF4512" i="5"/>
  <c r="R4512" i="5"/>
  <c r="AF4689" i="5"/>
  <c r="R4689" i="5"/>
  <c r="AF4974" i="5"/>
  <c r="R4974" i="5"/>
  <c r="AF5110" i="5"/>
  <c r="R5110" i="5"/>
  <c r="AF5224" i="5"/>
  <c r="R5224" i="5"/>
  <c r="AF5536" i="5"/>
  <c r="R5536" i="5"/>
  <c r="AF5621" i="5"/>
  <c r="R5621" i="5"/>
  <c r="AF6097" i="5"/>
  <c r="R6097" i="5"/>
  <c r="AF6479" i="5"/>
  <c r="R6479" i="5"/>
  <c r="AF6945" i="5"/>
  <c r="R6945" i="5"/>
  <c r="AF7008" i="5"/>
  <c r="R7008" i="5"/>
  <c r="AF7093" i="5"/>
  <c r="R7093" i="5"/>
  <c r="AF7713" i="5"/>
  <c r="R7713" i="5"/>
  <c r="AF8666" i="5"/>
  <c r="R8666" i="5"/>
  <c r="AF8774" i="5"/>
  <c r="R8774" i="5"/>
  <c r="AF9671" i="5"/>
  <c r="R9671" i="5"/>
  <c r="AF7929" i="5"/>
  <c r="R7929" i="5"/>
  <c r="AF8360" i="5"/>
  <c r="R8360" i="5"/>
  <c r="AF8510" i="5"/>
  <c r="R8510" i="5"/>
  <c r="AF9840" i="5"/>
  <c r="R9840" i="5"/>
  <c r="AF8739" i="5"/>
  <c r="R8739" i="5"/>
  <c r="AF9053" i="5"/>
  <c r="R9053" i="5"/>
  <c r="AF9620" i="5"/>
  <c r="R9620" i="5"/>
  <c r="AF8642" i="5"/>
  <c r="R8642" i="5"/>
  <c r="AF8983" i="5"/>
  <c r="R8983" i="5"/>
  <c r="AF9345" i="5"/>
  <c r="R9345" i="5"/>
  <c r="AF9852" i="5"/>
  <c r="R9852" i="5"/>
  <c r="AF8848" i="5"/>
  <c r="R8848" i="5"/>
  <c r="AF8252" i="5"/>
  <c r="R8252" i="5"/>
  <c r="AF9035" i="5"/>
  <c r="R9035" i="5"/>
  <c r="AF9263" i="5"/>
  <c r="R9263" i="5"/>
  <c r="AF9786" i="5"/>
  <c r="R9786" i="5"/>
  <c r="AF315" i="5"/>
  <c r="R315" i="5"/>
  <c r="AF8715" i="5"/>
  <c r="R8715" i="5"/>
  <c r="AF9277" i="5"/>
  <c r="R9277" i="5"/>
  <c r="AF7818" i="5"/>
  <c r="R7818" i="5"/>
  <c r="AF8373" i="5"/>
  <c r="R8373" i="5"/>
  <c r="AF9063" i="5"/>
  <c r="R9063" i="5"/>
  <c r="AF534" i="5"/>
  <c r="R534" i="5"/>
  <c r="AF9314" i="5"/>
  <c r="R9314" i="5"/>
  <c r="AF8456" i="5"/>
  <c r="R8456" i="5"/>
  <c r="AF8875" i="5"/>
  <c r="R8875" i="5"/>
  <c r="AF486" i="5"/>
  <c r="R486" i="5"/>
  <c r="AF9400" i="5"/>
  <c r="R9400" i="5"/>
  <c r="AF9960" i="5"/>
  <c r="R9960" i="5"/>
  <c r="AF8059" i="5"/>
  <c r="R8059" i="5"/>
  <c r="AF8426" i="5"/>
  <c r="R8426" i="5"/>
  <c r="AF9099" i="5"/>
  <c r="R9099" i="5"/>
  <c r="AF9225" i="5"/>
  <c r="R9225" i="5"/>
  <c r="AF9976" i="5"/>
  <c r="R9976" i="5"/>
  <c r="AF8376" i="5"/>
  <c r="R8376" i="5"/>
  <c r="AF8907" i="5"/>
  <c r="R8907" i="5"/>
  <c r="AF9944" i="5"/>
  <c r="R9944" i="5"/>
  <c r="AF7918" i="5"/>
  <c r="R7918" i="5"/>
  <c r="AF9255" i="5"/>
  <c r="R9255" i="5"/>
  <c r="AF9429" i="5"/>
  <c r="R9429" i="5"/>
  <c r="AF520" i="5"/>
  <c r="R520" i="5"/>
  <c r="AF863" i="5"/>
  <c r="R863" i="5"/>
  <c r="AF839" i="5"/>
  <c r="R839" i="5"/>
  <c r="AF1775" i="5"/>
  <c r="R1775" i="5"/>
  <c r="AF1835" i="5"/>
  <c r="R1835" i="5"/>
  <c r="AF2285" i="5"/>
  <c r="R2285" i="5"/>
  <c r="AF2329" i="5"/>
  <c r="R2329" i="5"/>
  <c r="AF2620" i="5"/>
  <c r="R2620" i="5"/>
  <c r="AF3286" i="5"/>
  <c r="R3286" i="5"/>
  <c r="AF4679" i="5"/>
  <c r="R4679" i="5"/>
  <c r="AF5383" i="5"/>
  <c r="R5383" i="5"/>
  <c r="AF5824" i="5"/>
  <c r="R5824" i="5"/>
  <c r="AF8534" i="5"/>
  <c r="R8534" i="5"/>
  <c r="AF8921" i="5"/>
  <c r="R8921" i="5"/>
  <c r="AF9040" i="5"/>
  <c r="R9040" i="5"/>
  <c r="AF9405" i="5"/>
  <c r="R9405" i="5"/>
  <c r="AF385" i="5"/>
  <c r="R385" i="5"/>
  <c r="AF1546" i="5"/>
  <c r="R1546" i="5"/>
  <c r="AF2801" i="5"/>
  <c r="R2801" i="5"/>
  <c r="AF3328" i="5"/>
  <c r="R3328" i="5"/>
  <c r="AF3859" i="5"/>
  <c r="R3859" i="5"/>
  <c r="AF4207" i="5"/>
  <c r="R4207" i="5"/>
  <c r="AF5020" i="5"/>
  <c r="R5020" i="5"/>
  <c r="AF761" i="5"/>
  <c r="R761" i="5"/>
  <c r="AF883" i="5"/>
  <c r="R883" i="5"/>
  <c r="AF9254" i="5"/>
  <c r="R9254" i="5"/>
  <c r="AF9892" i="5"/>
  <c r="R9892" i="5"/>
  <c r="AF54" i="5"/>
  <c r="R54" i="5"/>
  <c r="AF1095" i="5"/>
  <c r="R1095" i="5"/>
  <c r="AF1287" i="5"/>
  <c r="R1287" i="5"/>
  <c r="AF1667" i="5"/>
  <c r="R1667" i="5"/>
  <c r="AF1801" i="5"/>
  <c r="R1801" i="5"/>
  <c r="AF2166" i="5"/>
  <c r="R2166" i="5"/>
  <c r="AF2426" i="5"/>
  <c r="R2426" i="5"/>
  <c r="AF2665" i="5"/>
  <c r="R2665" i="5"/>
  <c r="AF3040" i="5"/>
  <c r="R3040" i="5"/>
  <c r="AF3132" i="5"/>
  <c r="R3132" i="5"/>
  <c r="AF3221" i="5"/>
  <c r="R3221" i="5"/>
  <c r="AF3334" i="5"/>
  <c r="R3334" i="5"/>
  <c r="AF3461" i="5"/>
  <c r="R3461" i="5"/>
  <c r="AF3615" i="5"/>
  <c r="R3615" i="5"/>
  <c r="AF3923" i="5"/>
  <c r="R3923" i="5"/>
  <c r="AF4084" i="5"/>
  <c r="R4084" i="5"/>
  <c r="AF4625" i="5"/>
  <c r="R4625" i="5"/>
  <c r="AF8981" i="5"/>
  <c r="R8981" i="5"/>
  <c r="AF1359" i="5"/>
  <c r="R1359" i="5"/>
  <c r="AF4164" i="5"/>
  <c r="R4164" i="5"/>
  <c r="AF4879" i="5"/>
  <c r="R4879" i="5"/>
  <c r="AF5622" i="5"/>
  <c r="R5622" i="5"/>
  <c r="AF5807" i="5"/>
  <c r="R5807" i="5"/>
  <c r="AF6005" i="5"/>
  <c r="R6005" i="5"/>
  <c r="AF6274" i="5"/>
  <c r="R6274" i="5"/>
  <c r="AF6392" i="5"/>
  <c r="R6392" i="5"/>
  <c r="AF6468" i="5"/>
  <c r="R6468" i="5"/>
  <c r="AF6634" i="5"/>
  <c r="R6634" i="5"/>
  <c r="AF7596" i="5"/>
  <c r="R7596" i="5"/>
  <c r="AF7747" i="5"/>
  <c r="R7747" i="5"/>
  <c r="AF7867" i="5"/>
  <c r="R7867" i="5"/>
  <c r="AF8223" i="5"/>
  <c r="R8223" i="5"/>
  <c r="AF8375" i="5"/>
  <c r="R8375" i="5"/>
  <c r="AF8458" i="5"/>
  <c r="R8458" i="5"/>
  <c r="AF8651" i="5"/>
  <c r="R8651" i="5"/>
  <c r="AF8762" i="5"/>
  <c r="R8762" i="5"/>
  <c r="AF801" i="5"/>
  <c r="R801" i="5"/>
  <c r="AF4276" i="5"/>
  <c r="R4276" i="5"/>
  <c r="AF7484" i="5"/>
  <c r="R7484" i="5"/>
  <c r="AF7725" i="5"/>
  <c r="R7725" i="5"/>
  <c r="AF7903" i="5"/>
  <c r="R7903" i="5"/>
  <c r="AF7953" i="5"/>
  <c r="R7953" i="5"/>
  <c r="AF8091" i="5"/>
  <c r="R8091" i="5"/>
  <c r="AF9936" i="5"/>
  <c r="R9936" i="5"/>
  <c r="AF3429" i="5"/>
  <c r="R3429" i="5"/>
  <c r="AF4751" i="5"/>
  <c r="R4751" i="5"/>
  <c r="AF893" i="5"/>
  <c r="R893" i="5"/>
  <c r="AF3717" i="5"/>
  <c r="R3717" i="5"/>
  <c r="AF4960" i="5"/>
  <c r="R4960" i="5"/>
  <c r="AF5116" i="5"/>
  <c r="R5116" i="5"/>
  <c r="AF5495" i="5"/>
  <c r="R5495" i="5"/>
  <c r="AF5547" i="5"/>
  <c r="R5547" i="5"/>
  <c r="AF5736" i="5"/>
  <c r="R5736" i="5"/>
  <c r="AF5793" i="5"/>
  <c r="R5793" i="5"/>
  <c r="AF5882" i="5"/>
  <c r="R5882" i="5"/>
  <c r="AF6131" i="5"/>
  <c r="R6131" i="5"/>
  <c r="AF6409" i="5"/>
  <c r="R6409" i="5"/>
  <c r="AF7427" i="5"/>
  <c r="R7427" i="5"/>
  <c r="AF7615" i="5"/>
  <c r="R7615" i="5"/>
  <c r="AF7996" i="5"/>
  <c r="R7996" i="5"/>
  <c r="AF8146" i="5"/>
  <c r="R8146" i="5"/>
  <c r="AF8202" i="5"/>
  <c r="R8202" i="5"/>
  <c r="AF8507" i="5"/>
  <c r="R8507" i="5"/>
  <c r="AF8602" i="5"/>
  <c r="R8602" i="5"/>
  <c r="AF8911" i="5"/>
  <c r="R8911" i="5"/>
  <c r="AF9651" i="5"/>
  <c r="R9651" i="5"/>
  <c r="AF84" i="5"/>
  <c r="R84" i="5"/>
  <c r="AF4994" i="5"/>
  <c r="R4994" i="5"/>
  <c r="AF5841" i="5"/>
  <c r="R5841" i="5"/>
  <c r="AF6035" i="5"/>
  <c r="R6035" i="5"/>
  <c r="AF6121" i="5"/>
  <c r="R6121" i="5"/>
  <c r="AF6175" i="5"/>
  <c r="R6175" i="5"/>
  <c r="AF6625" i="5"/>
  <c r="R6625" i="5"/>
  <c r="AF9499" i="5"/>
  <c r="R9499" i="5"/>
  <c r="AF2522" i="5"/>
  <c r="R2522" i="5"/>
  <c r="AF4396" i="5"/>
  <c r="R4396" i="5"/>
  <c r="AF1157" i="5"/>
  <c r="R1157" i="5"/>
  <c r="AF3467" i="5"/>
  <c r="R3467" i="5"/>
  <c r="AF4756" i="5"/>
  <c r="R4756" i="5"/>
  <c r="AF9492" i="5"/>
  <c r="R9492" i="5"/>
  <c r="AF9561" i="5"/>
  <c r="R9561" i="5"/>
  <c r="AF9975" i="5"/>
  <c r="R9975" i="5"/>
  <c r="AF443" i="5"/>
  <c r="R443" i="5"/>
  <c r="AF4796" i="5"/>
  <c r="R4796" i="5"/>
  <c r="AF4906" i="5"/>
  <c r="R4906" i="5"/>
  <c r="AF5697" i="5"/>
  <c r="R5697" i="5"/>
  <c r="AF1693" i="5"/>
  <c r="R1693" i="5"/>
  <c r="AF2585" i="5"/>
  <c r="R2585" i="5"/>
  <c r="AF3969" i="5"/>
  <c r="R3969" i="5"/>
  <c r="AF4896" i="5"/>
  <c r="R4896" i="5"/>
  <c r="AF667" i="5"/>
  <c r="R667" i="5"/>
  <c r="AF3625" i="5"/>
  <c r="R3625" i="5"/>
  <c r="AF3861" i="5"/>
  <c r="R3861" i="5"/>
  <c r="AF8923" i="5"/>
  <c r="R8923" i="5"/>
  <c r="AF9367" i="5"/>
  <c r="R9367" i="5"/>
  <c r="AF2486" i="5"/>
  <c r="R2486" i="5"/>
  <c r="AF4528" i="5"/>
  <c r="R4528" i="5"/>
  <c r="AF5364" i="5"/>
  <c r="R5364" i="5"/>
  <c r="AF6849" i="5"/>
  <c r="R6849" i="5"/>
  <c r="AF4800" i="5"/>
  <c r="R4800" i="5"/>
  <c r="AF3719" i="5"/>
  <c r="R3719" i="5"/>
  <c r="AF5524" i="5"/>
  <c r="R5524" i="5"/>
  <c r="AF3395" i="5"/>
  <c r="R3395" i="5"/>
  <c r="AF6541" i="5"/>
  <c r="R6541" i="5"/>
  <c r="AF6892" i="5"/>
  <c r="R6892" i="5"/>
  <c r="AF6918" i="5"/>
  <c r="R6918" i="5"/>
  <c r="AF8272" i="5"/>
  <c r="R8272" i="5"/>
  <c r="AF9101" i="5"/>
  <c r="R9101" i="5"/>
  <c r="AF9213" i="5"/>
  <c r="R9213" i="5"/>
  <c r="AF9258" i="5"/>
  <c r="R9258" i="5"/>
  <c r="AF478" i="5"/>
  <c r="R478" i="5"/>
  <c r="AF192" i="5"/>
  <c r="R192" i="5"/>
  <c r="AF5235" i="5"/>
  <c r="R5235" i="5"/>
  <c r="AF4564" i="5"/>
  <c r="R4564" i="5"/>
  <c r="AF1645" i="5"/>
  <c r="R1645" i="5"/>
  <c r="AF4128" i="5"/>
  <c r="R4128" i="5"/>
  <c r="AF4988" i="5"/>
  <c r="R4988" i="5"/>
  <c r="AF5512" i="5"/>
  <c r="R5512" i="5"/>
  <c r="AF8128" i="5"/>
  <c r="R8128" i="5"/>
  <c r="AF7781" i="5"/>
  <c r="R7781" i="5"/>
  <c r="AF1908" i="5"/>
  <c r="R1908" i="5"/>
  <c r="AF3288" i="5"/>
  <c r="R3288" i="5"/>
  <c r="AF3453" i="5"/>
  <c r="R3453" i="5"/>
  <c r="AF3738" i="5"/>
  <c r="R3738" i="5"/>
  <c r="AF6032" i="5"/>
  <c r="R6032" i="5"/>
  <c r="AF6155" i="5"/>
  <c r="R6155" i="5"/>
  <c r="AF6365" i="5"/>
  <c r="R6365" i="5"/>
  <c r="AF6514" i="5"/>
  <c r="R6514" i="5"/>
  <c r="AF6706" i="5"/>
  <c r="R6706" i="5"/>
  <c r="AF6855" i="5"/>
  <c r="R6855" i="5"/>
  <c r="AF6920" i="5"/>
  <c r="R6920" i="5"/>
  <c r="AF6978" i="5"/>
  <c r="R6978" i="5"/>
  <c r="AF7057" i="5"/>
  <c r="R7057" i="5"/>
  <c r="AF7165" i="5"/>
  <c r="R7165" i="5"/>
  <c r="AF7366" i="5"/>
  <c r="R7366" i="5"/>
  <c r="AF7635" i="5"/>
  <c r="R7635" i="5"/>
  <c r="AF7759" i="5"/>
  <c r="R7759" i="5"/>
  <c r="AF8001" i="5"/>
  <c r="R8001" i="5"/>
  <c r="AF8111" i="5"/>
  <c r="R8111" i="5"/>
  <c r="AF8173" i="5"/>
  <c r="R8173" i="5"/>
  <c r="AF8396" i="5"/>
  <c r="R8396" i="5"/>
  <c r="AF8639" i="5"/>
  <c r="R8639" i="5"/>
  <c r="AF8747" i="5"/>
  <c r="R8747" i="5"/>
  <c r="AF8914" i="5"/>
  <c r="R8914" i="5"/>
  <c r="AF9077" i="5"/>
  <c r="R9077" i="5"/>
  <c r="AF9193" i="5"/>
  <c r="R9193" i="5"/>
  <c r="AF9272" i="5"/>
  <c r="R9272" i="5"/>
  <c r="AF9299" i="5"/>
  <c r="R9299" i="5"/>
  <c r="AF9737" i="5"/>
  <c r="R9737" i="5"/>
  <c r="AF9785" i="5"/>
  <c r="R9785" i="5"/>
  <c r="AF9817" i="5"/>
  <c r="R9817" i="5"/>
  <c r="AF593" i="5"/>
  <c r="R593" i="5"/>
  <c r="AF1108" i="5"/>
  <c r="R1108" i="5"/>
  <c r="AF2601" i="5"/>
  <c r="R2601" i="5"/>
  <c r="AF4148" i="5"/>
  <c r="R4148" i="5"/>
  <c r="AF4580" i="5"/>
  <c r="R4580" i="5"/>
  <c r="AF4852" i="5"/>
  <c r="R4852" i="5"/>
  <c r="AF5412" i="5"/>
  <c r="R5412" i="5"/>
  <c r="AF5980" i="5"/>
  <c r="R5980" i="5"/>
  <c r="AF7294" i="5"/>
  <c r="R7294" i="5"/>
  <c r="AF5255" i="5"/>
  <c r="R5255" i="5"/>
  <c r="AF5861" i="5"/>
  <c r="R5861" i="5"/>
  <c r="AF7117" i="5"/>
  <c r="R7117" i="5"/>
  <c r="AF7293" i="5"/>
  <c r="R7293" i="5"/>
  <c r="AF4080" i="5"/>
  <c r="R4080" i="5"/>
  <c r="AF4613" i="5"/>
  <c r="R4613" i="5"/>
  <c r="AF5290" i="5"/>
  <c r="R5290" i="5"/>
  <c r="AF5328" i="5"/>
  <c r="R5328" i="5"/>
  <c r="AF6281" i="5"/>
  <c r="R6281" i="5"/>
  <c r="AF6120" i="5"/>
  <c r="R6120" i="5"/>
  <c r="AF5792" i="5"/>
  <c r="R5792" i="5"/>
  <c r="AF2936" i="5"/>
  <c r="R2936" i="5"/>
  <c r="AF1045" i="5"/>
  <c r="R1045" i="5"/>
  <c r="AF3504" i="5"/>
  <c r="R3504" i="5"/>
  <c r="AF5190" i="5"/>
  <c r="R5190" i="5"/>
  <c r="AF6075" i="5"/>
  <c r="R6075" i="5"/>
  <c r="AF4552" i="5"/>
  <c r="R4552" i="5"/>
  <c r="AF6369" i="5"/>
  <c r="R6369" i="5"/>
  <c r="AF939" i="5"/>
  <c r="R939" i="5"/>
  <c r="AF1613" i="5"/>
  <c r="R1613" i="5"/>
  <c r="AF3200" i="5"/>
  <c r="R3200" i="5"/>
  <c r="AF903" i="5"/>
  <c r="R903" i="5"/>
  <c r="AF2981" i="5"/>
  <c r="R2981" i="5"/>
  <c r="AF5168" i="5"/>
  <c r="R5168" i="5"/>
  <c r="AF4425" i="5"/>
  <c r="R4425" i="5"/>
  <c r="AF4874" i="5"/>
  <c r="R4874" i="5"/>
  <c r="AF4948" i="5"/>
  <c r="R4948" i="5"/>
  <c r="AF5001" i="5"/>
  <c r="R5001" i="5"/>
  <c r="AF5213" i="5"/>
  <c r="R5213" i="5"/>
  <c r="AF5864" i="5"/>
  <c r="R5864" i="5"/>
  <c r="AF4108" i="5"/>
  <c r="R4108" i="5"/>
  <c r="AF5916" i="5"/>
  <c r="R5916" i="5"/>
  <c r="AF6128" i="5"/>
  <c r="R6128" i="5"/>
  <c r="AF6553" i="5"/>
  <c r="R6553" i="5"/>
  <c r="AF6967" i="5"/>
  <c r="R6967" i="5"/>
  <c r="AF3685" i="5"/>
  <c r="R3685" i="5"/>
  <c r="AF5788" i="5"/>
  <c r="R5788" i="5"/>
  <c r="AF7984" i="5"/>
  <c r="R7984" i="5"/>
  <c r="AF8395" i="5"/>
  <c r="R8395" i="5"/>
  <c r="AF8922" i="5"/>
  <c r="R8922" i="5"/>
  <c r="AF7880" i="5"/>
  <c r="R7880" i="5"/>
  <c r="AF8544" i="5"/>
  <c r="R8544" i="5"/>
  <c r="AF8690" i="5"/>
  <c r="R8690" i="5"/>
  <c r="AF8773" i="5"/>
  <c r="R8773" i="5"/>
  <c r="AF9265" i="5"/>
  <c r="R9265" i="5"/>
  <c r="AF9382" i="5"/>
  <c r="R9382" i="5"/>
  <c r="AF986" i="5"/>
  <c r="R986" i="5"/>
  <c r="AF1333" i="5"/>
  <c r="R1333" i="5"/>
  <c r="AF1413" i="5"/>
  <c r="R1413" i="5"/>
  <c r="AF1532" i="5"/>
  <c r="R1532" i="5"/>
  <c r="AF1574" i="5"/>
  <c r="R1574" i="5"/>
  <c r="AF1793" i="5"/>
  <c r="R1793" i="5"/>
  <c r="AF1866" i="5"/>
  <c r="R1866" i="5"/>
  <c r="AF2052" i="5"/>
  <c r="R2052" i="5"/>
  <c r="AF2164" i="5"/>
  <c r="R2164" i="5"/>
  <c r="AF2453" i="5"/>
  <c r="R2453" i="5"/>
  <c r="AF2689" i="5"/>
  <c r="R2689" i="5"/>
  <c r="AF2874" i="5"/>
  <c r="R2874" i="5"/>
  <c r="AF2977" i="5"/>
  <c r="R2977" i="5"/>
  <c r="AF3192" i="5"/>
  <c r="R3192" i="5"/>
  <c r="AF3503" i="5"/>
  <c r="R3503" i="5"/>
  <c r="AF3806" i="5"/>
  <c r="R3806" i="5"/>
  <c r="AF4107" i="5"/>
  <c r="R4107" i="5"/>
  <c r="AF4165" i="5"/>
  <c r="R4165" i="5"/>
  <c r="AF4420" i="5"/>
  <c r="R4420" i="5"/>
  <c r="AF4532" i="5"/>
  <c r="R4532" i="5"/>
  <c r="AF4759" i="5"/>
  <c r="R4759" i="5"/>
  <c r="AF5076" i="5"/>
  <c r="R5076" i="5"/>
  <c r="AF5251" i="5"/>
  <c r="R5251" i="5"/>
  <c r="AF5403" i="5"/>
  <c r="R5403" i="5"/>
  <c r="AF5475" i="5"/>
  <c r="R5475" i="5"/>
  <c r="AF5608" i="5"/>
  <c r="R5608" i="5"/>
  <c r="AF5873" i="5"/>
  <c r="R5873" i="5"/>
  <c r="AF9815" i="5"/>
  <c r="R9815" i="5"/>
  <c r="AF924" i="5"/>
  <c r="R924" i="5"/>
  <c r="AF6901" i="5"/>
  <c r="R6901" i="5"/>
  <c r="AF7176" i="5"/>
  <c r="R7176" i="5"/>
  <c r="AF8158" i="5"/>
  <c r="R8158" i="5"/>
  <c r="AF8212" i="5"/>
  <c r="R8212" i="5"/>
  <c r="AF8444" i="5"/>
  <c r="R8444" i="5"/>
  <c r="AF8524" i="5"/>
  <c r="R8524" i="5"/>
  <c r="AF9505" i="5"/>
  <c r="R9505" i="5"/>
  <c r="AF9797" i="5"/>
  <c r="R9797" i="5"/>
  <c r="AF160" i="5"/>
  <c r="R160" i="5"/>
  <c r="AF2623" i="5"/>
  <c r="R2623" i="5"/>
  <c r="AF9556" i="5"/>
  <c r="R9556" i="5"/>
  <c r="AF2617" i="5"/>
  <c r="R2617" i="5"/>
  <c r="AF4464" i="5"/>
  <c r="R4464" i="5"/>
  <c r="AF7884" i="5"/>
  <c r="R7884" i="5"/>
  <c r="AF8592" i="5"/>
  <c r="R8592" i="5"/>
  <c r="AF8851" i="5"/>
  <c r="R8851" i="5"/>
  <c r="AF9147" i="5"/>
  <c r="R9147" i="5"/>
  <c r="AF9239" i="5"/>
  <c r="R9239" i="5"/>
  <c r="AF566" i="5"/>
  <c r="R566" i="5"/>
  <c r="AF1450" i="5"/>
  <c r="R1450" i="5"/>
  <c r="AF1643" i="5"/>
  <c r="R1643" i="5"/>
  <c r="AF1819" i="5"/>
  <c r="R1819" i="5"/>
  <c r="AF2162" i="5"/>
  <c r="R2162" i="5"/>
  <c r="AF2956" i="5"/>
  <c r="R2956" i="5"/>
  <c r="AF3789" i="5"/>
  <c r="R3789" i="5"/>
  <c r="AF3983" i="5"/>
  <c r="R3983" i="5"/>
  <c r="AF5249" i="5"/>
  <c r="R5249" i="5"/>
  <c r="AF6375" i="5"/>
  <c r="R6375" i="5"/>
  <c r="AF655" i="5"/>
  <c r="R655" i="5"/>
  <c r="AF3043" i="5"/>
  <c r="R3043" i="5"/>
  <c r="AF6322" i="5"/>
  <c r="R6322" i="5"/>
  <c r="AF6829" i="5"/>
  <c r="R6829" i="5"/>
  <c r="AF7083" i="5"/>
  <c r="R7083" i="5"/>
  <c r="AF8028" i="5"/>
  <c r="R8028" i="5"/>
  <c r="AF8160" i="5"/>
  <c r="R8160" i="5"/>
  <c r="AF8573" i="5"/>
  <c r="R8573" i="5"/>
  <c r="AF9857" i="5"/>
  <c r="R9857" i="5"/>
  <c r="AF475" i="5"/>
  <c r="R475" i="5"/>
  <c r="AF69" i="5"/>
  <c r="R69" i="5"/>
  <c r="AF5680" i="5"/>
  <c r="R5680" i="5"/>
  <c r="AF2086" i="5"/>
  <c r="R2086" i="5"/>
  <c r="AF3727" i="5"/>
  <c r="R3727" i="5"/>
  <c r="AF6851" i="5"/>
  <c r="R6851" i="5"/>
  <c r="AF7930" i="5"/>
  <c r="R7930" i="5"/>
  <c r="AF8321" i="5"/>
  <c r="R8321" i="5"/>
  <c r="AF8564" i="5"/>
  <c r="R8564" i="5"/>
  <c r="AF9864" i="5"/>
  <c r="R9864" i="5"/>
  <c r="AF1066" i="5"/>
  <c r="R1066" i="5"/>
  <c r="AF2398" i="5"/>
  <c r="R2398" i="5"/>
  <c r="AF3112" i="5"/>
  <c r="R3112" i="5"/>
  <c r="AF8140" i="5"/>
  <c r="R8140" i="5"/>
  <c r="AF9523" i="5"/>
  <c r="R9523" i="5"/>
  <c r="AF9742" i="5"/>
  <c r="R9742" i="5"/>
  <c r="AF618" i="5"/>
  <c r="R618" i="5"/>
  <c r="AF174" i="5"/>
  <c r="R174" i="5"/>
  <c r="AF971" i="5"/>
  <c r="R971" i="5"/>
  <c r="AF1640" i="5"/>
  <c r="R1640" i="5"/>
  <c r="AF2017" i="5"/>
  <c r="R2017" i="5"/>
  <c r="AF2186" i="5"/>
  <c r="R2186" i="5"/>
  <c r="AF2866" i="5"/>
  <c r="R2866" i="5"/>
  <c r="AF3290" i="5"/>
  <c r="R3290" i="5"/>
  <c r="AF960" i="5"/>
  <c r="R960" i="5"/>
  <c r="AF1605" i="5"/>
  <c r="R1605" i="5"/>
  <c r="AF2664" i="5"/>
  <c r="R2664" i="5"/>
  <c r="AF2716" i="5"/>
  <c r="R2716" i="5"/>
  <c r="AF3264" i="5"/>
  <c r="R3264" i="5"/>
  <c r="AF3805" i="5"/>
  <c r="R3805" i="5"/>
  <c r="AF4068" i="5"/>
  <c r="R4068" i="5"/>
  <c r="AF6061" i="5"/>
  <c r="R6061" i="5"/>
  <c r="AF6124" i="5"/>
  <c r="R6124" i="5"/>
  <c r="AF6227" i="5"/>
  <c r="R6227" i="5"/>
  <c r="AF6389" i="5"/>
  <c r="R6389" i="5"/>
  <c r="AF6552" i="5"/>
  <c r="R6552" i="5"/>
  <c r="AF6881" i="5"/>
  <c r="R6881" i="5"/>
  <c r="AF6907" i="5"/>
  <c r="R6907" i="5"/>
  <c r="AF8174" i="5"/>
  <c r="R8174" i="5"/>
  <c r="AF169" i="5"/>
  <c r="R169" i="5"/>
  <c r="AF1163" i="5"/>
  <c r="R1163" i="5"/>
  <c r="AF2125" i="5"/>
  <c r="R2125" i="5"/>
  <c r="AF2808" i="5"/>
  <c r="R2808" i="5"/>
  <c r="AF3196" i="5"/>
  <c r="R3196" i="5"/>
  <c r="AF3576" i="5"/>
  <c r="R3576" i="5"/>
  <c r="AF3820" i="5"/>
  <c r="R3820" i="5"/>
  <c r="AF6713" i="5"/>
  <c r="R6713" i="5"/>
  <c r="AF9431" i="5"/>
  <c r="R9431" i="5"/>
  <c r="AF9693" i="5"/>
  <c r="R9693" i="5"/>
  <c r="AF326" i="5"/>
  <c r="R326" i="5"/>
  <c r="AF647" i="5"/>
  <c r="R647" i="5"/>
  <c r="AF37" i="5"/>
  <c r="R37" i="5"/>
  <c r="AF1283" i="5"/>
  <c r="R1283" i="5"/>
  <c r="AF1435" i="5"/>
  <c r="R1435" i="5"/>
  <c r="AF1577" i="5"/>
  <c r="R1577" i="5"/>
  <c r="AF2008" i="5"/>
  <c r="R2008" i="5"/>
  <c r="AF2379" i="5"/>
  <c r="R2379" i="5"/>
  <c r="AF2607" i="5"/>
  <c r="R2607" i="5"/>
  <c r="AF3317" i="5"/>
  <c r="R3317" i="5"/>
  <c r="AF3643" i="5"/>
  <c r="R3643" i="5"/>
  <c r="AF3779" i="5"/>
  <c r="R3779" i="5"/>
  <c r="AF1092" i="5"/>
  <c r="R1092" i="5"/>
  <c r="AF3417" i="5"/>
  <c r="R3417" i="5"/>
  <c r="AF3469" i="5"/>
  <c r="R3469" i="5"/>
  <c r="AF6720" i="5"/>
  <c r="R6720" i="5"/>
  <c r="AF6928" i="5"/>
  <c r="R6928" i="5"/>
  <c r="AF6991" i="5"/>
  <c r="R6991" i="5"/>
  <c r="AF7113" i="5"/>
  <c r="R7113" i="5"/>
  <c r="AF7166" i="5"/>
  <c r="R7166" i="5"/>
  <c r="AF7299" i="5"/>
  <c r="R7299" i="5"/>
  <c r="AF9939" i="5"/>
  <c r="R9939" i="5"/>
  <c r="AF312" i="5"/>
  <c r="R312" i="5"/>
  <c r="AF497" i="5"/>
  <c r="R497" i="5"/>
  <c r="AF608" i="5"/>
  <c r="R608" i="5"/>
  <c r="AF274" i="5"/>
  <c r="R274" i="5"/>
  <c r="AF26" i="5"/>
  <c r="R26" i="5"/>
  <c r="AF1834" i="5"/>
  <c r="R1834" i="5"/>
  <c r="AF2318" i="5"/>
  <c r="R2318" i="5"/>
  <c r="AF2750" i="5"/>
  <c r="R2750" i="5"/>
  <c r="AF3823" i="5"/>
  <c r="R3823" i="5"/>
  <c r="AF8224" i="5"/>
  <c r="R8224" i="5"/>
  <c r="AF9967" i="5"/>
  <c r="R9967" i="5"/>
  <c r="AF238" i="5"/>
  <c r="R238" i="5"/>
  <c r="AF144" i="5"/>
  <c r="R144" i="5"/>
  <c r="AF955" i="5"/>
  <c r="R955" i="5"/>
  <c r="AF1254" i="5"/>
  <c r="R1254" i="5"/>
  <c r="AF1418" i="5"/>
  <c r="R1418" i="5"/>
  <c r="AF1760" i="5"/>
  <c r="R1760" i="5"/>
  <c r="AF1800" i="5"/>
  <c r="R1800" i="5"/>
  <c r="AF2074" i="5"/>
  <c r="R2074" i="5"/>
  <c r="AF2618" i="5"/>
  <c r="R2618" i="5"/>
  <c r="AF3154" i="5"/>
  <c r="R3154" i="5"/>
  <c r="AF3381" i="5"/>
  <c r="R3381" i="5"/>
  <c r="AF3545" i="5"/>
  <c r="R3545" i="5"/>
  <c r="AF3677" i="5"/>
  <c r="R3677" i="5"/>
  <c r="AF3845" i="5"/>
  <c r="R3845" i="5"/>
  <c r="AF3957" i="5"/>
  <c r="R3957" i="5"/>
  <c r="AF7730" i="5"/>
  <c r="R7730" i="5"/>
  <c r="AF4460" i="5"/>
  <c r="R4460" i="5"/>
  <c r="AF6807" i="5"/>
  <c r="R6807" i="5"/>
  <c r="AF4292" i="5"/>
  <c r="R4292" i="5"/>
  <c r="AF4601" i="5"/>
  <c r="R4601" i="5"/>
  <c r="AF5708" i="5"/>
  <c r="R5708" i="5"/>
  <c r="AF6645" i="5"/>
  <c r="R6645" i="5"/>
  <c r="AF7201" i="5"/>
  <c r="R7201" i="5"/>
  <c r="AF7311" i="5"/>
  <c r="R7311" i="5"/>
  <c r="AF7540" i="5"/>
  <c r="R7540" i="5"/>
  <c r="AF5237" i="5"/>
  <c r="R5237" i="5"/>
  <c r="AF5556" i="5"/>
  <c r="R5556" i="5"/>
  <c r="AF6230" i="5"/>
  <c r="R6230" i="5"/>
  <c r="AF6613" i="5"/>
  <c r="R6613" i="5"/>
  <c r="AF6965" i="5"/>
  <c r="R6965" i="5"/>
  <c r="AF7211" i="5"/>
  <c r="R7211" i="5"/>
  <c r="AF7291" i="5"/>
  <c r="R7291" i="5"/>
  <c r="AF7595" i="5"/>
  <c r="R7595" i="5"/>
  <c r="AF7737" i="5"/>
  <c r="R7737" i="5"/>
  <c r="AF7891" i="5"/>
  <c r="R7891" i="5"/>
  <c r="AF6225" i="5"/>
  <c r="R6225" i="5"/>
  <c r="AF7568" i="5"/>
  <c r="R7568" i="5"/>
  <c r="AF4795" i="5"/>
  <c r="R4795" i="5"/>
  <c r="AF6169" i="5"/>
  <c r="R6169" i="5"/>
  <c r="AF6494" i="5"/>
  <c r="R6494" i="5"/>
  <c r="AF6977" i="5"/>
  <c r="R6977" i="5"/>
  <c r="AF4280" i="5"/>
  <c r="R4280" i="5"/>
  <c r="AF4812" i="5"/>
  <c r="R4812" i="5"/>
  <c r="AF5285" i="5"/>
  <c r="R5285" i="5"/>
  <c r="AF5904" i="5"/>
  <c r="R5904" i="5"/>
  <c r="AF6296" i="5"/>
  <c r="R6296" i="5"/>
  <c r="AF6451" i="5"/>
  <c r="R6451" i="5"/>
  <c r="AF6990" i="5"/>
  <c r="R6990" i="5"/>
  <c r="AF7059" i="5"/>
  <c r="R7059" i="5"/>
  <c r="AF7193" i="5"/>
  <c r="R7193" i="5"/>
  <c r="AF7417" i="5"/>
  <c r="R7417" i="5"/>
  <c r="AF4675" i="5"/>
  <c r="R4675" i="5"/>
  <c r="AF5397" i="5"/>
  <c r="R5397" i="5"/>
  <c r="AF5564" i="5"/>
  <c r="R5564" i="5"/>
  <c r="AF5694" i="5"/>
  <c r="R5694" i="5"/>
  <c r="AF5902" i="5"/>
  <c r="R5902" i="5"/>
  <c r="AF6290" i="5"/>
  <c r="R6290" i="5"/>
  <c r="AF6525" i="5"/>
  <c r="R6525" i="5"/>
  <c r="AF6615" i="5"/>
  <c r="R6615" i="5"/>
  <c r="AF6748" i="5"/>
  <c r="R6748" i="5"/>
  <c r="AF6823" i="5"/>
  <c r="R6823" i="5"/>
  <c r="AF7285" i="5"/>
  <c r="R7285" i="5"/>
  <c r="AF7705" i="5"/>
  <c r="R7705" i="5"/>
  <c r="AF5033" i="5"/>
  <c r="R5033" i="5"/>
  <c r="AF7148" i="5"/>
  <c r="R7148" i="5"/>
  <c r="AF5458" i="5"/>
  <c r="R5458" i="5"/>
  <c r="AF7105" i="5"/>
  <c r="R7105" i="5"/>
  <c r="AF4719" i="5"/>
  <c r="R4719" i="5"/>
  <c r="AF5580" i="5"/>
  <c r="R5580" i="5"/>
  <c r="AF6469" i="5"/>
  <c r="R6469" i="5"/>
  <c r="AF6692" i="5"/>
  <c r="R6692" i="5"/>
  <c r="AF6805" i="5"/>
  <c r="R6805" i="5"/>
  <c r="AF7429" i="5"/>
  <c r="R7429" i="5"/>
  <c r="AF4247" i="5"/>
  <c r="R4247" i="5"/>
  <c r="AF4572" i="5"/>
  <c r="R4572" i="5"/>
  <c r="AF4743" i="5"/>
  <c r="R4743" i="5"/>
  <c r="AF4976" i="5"/>
  <c r="R4976" i="5"/>
  <c r="AF5148" i="5"/>
  <c r="R5148" i="5"/>
  <c r="AF5240" i="5"/>
  <c r="R5240" i="5"/>
  <c r="AF5538" i="5"/>
  <c r="R5538" i="5"/>
  <c r="AF5748" i="5"/>
  <c r="R5748" i="5"/>
  <c r="AF6164" i="5"/>
  <c r="R6164" i="5"/>
  <c r="AF6492" i="5"/>
  <c r="R6492" i="5"/>
  <c r="AF6960" i="5"/>
  <c r="R6960" i="5"/>
  <c r="AF7042" i="5"/>
  <c r="R7042" i="5"/>
  <c r="AF7108" i="5"/>
  <c r="R7108" i="5"/>
  <c r="AF8230" i="5"/>
  <c r="R8230" i="5"/>
  <c r="AF8673" i="5"/>
  <c r="R8673" i="5"/>
  <c r="AF8962" i="5"/>
  <c r="R8962" i="5"/>
  <c r="AF9803" i="5"/>
  <c r="R9803" i="5"/>
  <c r="AF8249" i="5"/>
  <c r="R8249" i="5"/>
  <c r="AF8362" i="5"/>
  <c r="R8362" i="5"/>
  <c r="AF8579" i="5"/>
  <c r="R8579" i="5"/>
  <c r="AF9957" i="5"/>
  <c r="R9957" i="5"/>
  <c r="AF8781" i="5"/>
  <c r="R8781" i="5"/>
  <c r="AF9261" i="5"/>
  <c r="R9261" i="5"/>
  <c r="AF8356" i="5"/>
  <c r="R8356" i="5"/>
  <c r="AF8819" i="5"/>
  <c r="R8819" i="5"/>
  <c r="AF9051" i="5"/>
  <c r="R9051" i="5"/>
  <c r="AF9411" i="5"/>
  <c r="R9411" i="5"/>
  <c r="AF498" i="5"/>
  <c r="R498" i="5"/>
  <c r="AF9759" i="5"/>
  <c r="R9759" i="5"/>
  <c r="AF8895" i="5"/>
  <c r="R8895" i="5"/>
  <c r="AF9055" i="5"/>
  <c r="R9055" i="5"/>
  <c r="AF9297" i="5"/>
  <c r="R9297" i="5"/>
  <c r="AF9793" i="5"/>
  <c r="R9793" i="5"/>
  <c r="AF7893" i="5"/>
  <c r="R7893" i="5"/>
  <c r="AF8755" i="5"/>
  <c r="R8755" i="5"/>
  <c r="AF9764" i="5"/>
  <c r="R9764" i="5"/>
  <c r="AF8032" i="5"/>
  <c r="R8032" i="5"/>
  <c r="AF8623" i="5"/>
  <c r="R8623" i="5"/>
  <c r="AF9146" i="5"/>
  <c r="R9146" i="5"/>
  <c r="AF8466" i="5"/>
  <c r="R8466" i="5"/>
  <c r="AF9638" i="5"/>
  <c r="R9638" i="5"/>
  <c r="AF8596" i="5"/>
  <c r="R8596" i="5"/>
  <c r="AF8891" i="5"/>
  <c r="R8891" i="5"/>
  <c r="AF583" i="5"/>
  <c r="R583" i="5"/>
  <c r="AF9416" i="5"/>
  <c r="R9416" i="5"/>
  <c r="AF7838" i="5"/>
  <c r="R7838" i="5"/>
  <c r="AF8292" i="5"/>
  <c r="R8292" i="5"/>
  <c r="AF8453" i="5"/>
  <c r="R8453" i="5"/>
  <c r="AF9124" i="5"/>
  <c r="R9124" i="5"/>
  <c r="AF9286" i="5"/>
  <c r="R9286" i="5"/>
  <c r="AF10002" i="5"/>
  <c r="R10002" i="5"/>
  <c r="AF8500" i="5"/>
  <c r="R8500" i="5"/>
  <c r="AF9387" i="5"/>
  <c r="R9387" i="5"/>
  <c r="AF9953" i="5"/>
  <c r="R9953" i="5"/>
  <c r="AF8404" i="5"/>
  <c r="R8404" i="5"/>
  <c r="AF9271" i="5"/>
  <c r="R9271" i="5"/>
  <c r="AF9484" i="5"/>
  <c r="R9484" i="5"/>
  <c r="AF563" i="5"/>
  <c r="R563" i="5"/>
  <c r="AF785" i="5"/>
  <c r="R785" i="5"/>
  <c r="AF861" i="5"/>
  <c r="R861" i="5"/>
  <c r="AF1776" i="5"/>
  <c r="R1776" i="5"/>
  <c r="AF1995" i="5"/>
  <c r="R1995" i="5"/>
  <c r="AF2303" i="5"/>
  <c r="R2303" i="5"/>
  <c r="AF2386" i="5"/>
  <c r="R2386" i="5"/>
  <c r="AF2972" i="5"/>
  <c r="R2972" i="5"/>
  <c r="AF3309" i="5"/>
  <c r="R3309" i="5"/>
  <c r="AF4924" i="5"/>
  <c r="R4924" i="5"/>
  <c r="AF5447" i="5"/>
  <c r="R5447" i="5"/>
  <c r="AF7441" i="5"/>
  <c r="R7441" i="5"/>
  <c r="AF8614" i="5"/>
  <c r="R8614" i="5"/>
  <c r="AF8941" i="5"/>
  <c r="R8941" i="5"/>
  <c r="AF9109" i="5"/>
  <c r="R9109" i="5"/>
  <c r="AF9872" i="5"/>
  <c r="R9872" i="5"/>
  <c r="AF907" i="5"/>
  <c r="R907" i="5"/>
  <c r="AF1935" i="5"/>
  <c r="R1935" i="5"/>
  <c r="AF2819" i="5"/>
  <c r="R2819" i="5"/>
  <c r="AF3344" i="5"/>
  <c r="R3344" i="5"/>
  <c r="AF3864" i="5"/>
  <c r="R3864" i="5"/>
  <c r="AF4516" i="5"/>
  <c r="R4516" i="5"/>
  <c r="AF5287" i="5"/>
  <c r="R5287" i="5"/>
  <c r="AF841" i="5"/>
  <c r="R841" i="5"/>
  <c r="AF9206" i="5"/>
  <c r="R9206" i="5"/>
  <c r="AF9310" i="5"/>
  <c r="R9310" i="5"/>
  <c r="AF9900" i="5"/>
  <c r="R9900" i="5"/>
  <c r="AF46" i="5"/>
  <c r="R46" i="5"/>
  <c r="AF1105" i="5"/>
  <c r="R1105" i="5"/>
  <c r="AF1482" i="5"/>
  <c r="R1482" i="5"/>
  <c r="AF1697" i="5"/>
  <c r="R1697" i="5"/>
  <c r="AF1855" i="5"/>
  <c r="R1855" i="5"/>
  <c r="AF2190" i="5"/>
  <c r="R2190" i="5"/>
  <c r="AF2629" i="5"/>
  <c r="R2629" i="5"/>
  <c r="AF2800" i="5"/>
  <c r="R2800" i="5"/>
  <c r="AF3066" i="5"/>
  <c r="R3066" i="5"/>
  <c r="AF3188" i="5"/>
  <c r="R3188" i="5"/>
  <c r="AF3235" i="5"/>
  <c r="R3235" i="5"/>
  <c r="AF3352" i="5"/>
  <c r="R3352" i="5"/>
  <c r="AF3463" i="5"/>
  <c r="R3463" i="5"/>
  <c r="AF3697" i="5"/>
  <c r="R3697" i="5"/>
  <c r="AF3960" i="5"/>
  <c r="R3960" i="5"/>
  <c r="AF4112" i="5"/>
  <c r="R4112" i="5"/>
  <c r="AF8965" i="5"/>
  <c r="R8965" i="5"/>
  <c r="AF9005" i="5"/>
  <c r="R9005" i="5"/>
  <c r="AF2353" i="5"/>
  <c r="R2353" i="5"/>
  <c r="AF4231" i="5"/>
  <c r="R4231" i="5"/>
  <c r="AF4947" i="5"/>
  <c r="R4947" i="5"/>
  <c r="AF5699" i="5"/>
  <c r="R5699" i="5"/>
  <c r="AF5818" i="5"/>
  <c r="R5818" i="5"/>
  <c r="AF6049" i="5"/>
  <c r="R6049" i="5"/>
  <c r="AF6317" i="5"/>
  <c r="R6317" i="5"/>
  <c r="AF6402" i="5"/>
  <c r="R6402" i="5"/>
  <c r="AF6500" i="5"/>
  <c r="R6500" i="5"/>
  <c r="AF6650" i="5"/>
  <c r="R6650" i="5"/>
  <c r="AF7620" i="5"/>
  <c r="R7620" i="5"/>
  <c r="AF7760" i="5"/>
  <c r="R7760" i="5"/>
  <c r="AF7873" i="5"/>
  <c r="R7873" i="5"/>
  <c r="AF8291" i="5"/>
  <c r="R8291" i="5"/>
  <c r="AF8380" i="5"/>
  <c r="R8380" i="5"/>
  <c r="AF8514" i="5"/>
  <c r="R8514" i="5"/>
  <c r="AF8669" i="5"/>
  <c r="R8669" i="5"/>
  <c r="AF8890" i="5"/>
  <c r="R8890" i="5"/>
  <c r="AF1637" i="5"/>
  <c r="R1637" i="5"/>
  <c r="AF5049" i="5"/>
  <c r="R5049" i="5"/>
  <c r="AF7535" i="5"/>
  <c r="R7535" i="5"/>
  <c r="AF7742" i="5"/>
  <c r="R7742" i="5"/>
  <c r="AF7908" i="5"/>
  <c r="R7908" i="5"/>
  <c r="AF7987" i="5"/>
  <c r="R7987" i="5"/>
  <c r="AF8151" i="5"/>
  <c r="R8151" i="5"/>
  <c r="AF446" i="5"/>
  <c r="R446" i="5"/>
  <c r="AF3881" i="5"/>
  <c r="R3881" i="5"/>
  <c r="AF4944" i="5"/>
  <c r="R4944" i="5"/>
  <c r="AF716" i="5"/>
  <c r="R716" i="5"/>
  <c r="AF3875" i="5"/>
  <c r="R3875" i="5"/>
  <c r="AF4968" i="5"/>
  <c r="R4968" i="5"/>
  <c r="AF5299" i="5"/>
  <c r="R5299" i="5"/>
  <c r="AF5497" i="5"/>
  <c r="R5497" i="5"/>
  <c r="AF5567" i="5"/>
  <c r="R5567" i="5"/>
  <c r="AF5738" i="5"/>
  <c r="R5738" i="5"/>
  <c r="AF5795" i="5"/>
  <c r="R5795" i="5"/>
  <c r="AF5915" i="5"/>
  <c r="R5915" i="5"/>
  <c r="AF6201" i="5"/>
  <c r="R6201" i="5"/>
  <c r="AF6472" i="5"/>
  <c r="R6472" i="5"/>
  <c r="AF7533" i="5"/>
  <c r="R7533" i="5"/>
  <c r="AF7692" i="5"/>
  <c r="R7692" i="5"/>
  <c r="AF8027" i="5"/>
  <c r="R8027" i="5"/>
  <c r="AF8183" i="5"/>
  <c r="R8183" i="5"/>
  <c r="AF8439" i="5"/>
  <c r="R8439" i="5"/>
  <c r="AF8523" i="5"/>
  <c r="R8523" i="5"/>
  <c r="AF8612" i="5"/>
  <c r="R8612" i="5"/>
  <c r="AF8935" i="5"/>
  <c r="R8935" i="5"/>
  <c r="AF9832" i="5"/>
  <c r="R9832" i="5"/>
  <c r="AF2450" i="5"/>
  <c r="R2450" i="5"/>
  <c r="AF5002" i="5"/>
  <c r="R5002" i="5"/>
  <c r="AF5851" i="5"/>
  <c r="R5851" i="5"/>
  <c r="AF6041" i="5"/>
  <c r="R6041" i="5"/>
  <c r="AF6161" i="5"/>
  <c r="R6161" i="5"/>
  <c r="AF6191" i="5"/>
  <c r="R6191" i="5"/>
  <c r="AF7307" i="5"/>
  <c r="R7307" i="5"/>
  <c r="AF1149" i="5"/>
  <c r="R1149" i="5"/>
  <c r="AF2571" i="5"/>
  <c r="R2571" i="5"/>
  <c r="AF4408" i="5"/>
  <c r="R4408" i="5"/>
  <c r="AF1161" i="5"/>
  <c r="R1161" i="5"/>
  <c r="AF3581" i="5"/>
  <c r="R3581" i="5"/>
  <c r="AF8937" i="5"/>
  <c r="R8937" i="5"/>
  <c r="AF9493" i="5"/>
  <c r="R9493" i="5"/>
  <c r="AF9564" i="5"/>
  <c r="R9564" i="5"/>
  <c r="AF9989" i="5"/>
  <c r="R9989" i="5"/>
  <c r="AF4779" i="5"/>
  <c r="R4779" i="5"/>
  <c r="AF4892" i="5"/>
  <c r="R4892" i="5"/>
  <c r="AF5356" i="5"/>
  <c r="R5356" i="5"/>
  <c r="AF1550" i="5"/>
  <c r="R1550" i="5"/>
  <c r="AF1843" i="5"/>
  <c r="R1843" i="5"/>
  <c r="AF3713" i="5"/>
  <c r="R3713" i="5"/>
  <c r="AF4044" i="5"/>
  <c r="R4044" i="5"/>
  <c r="AF5737" i="5"/>
  <c r="R5737" i="5"/>
  <c r="AF2234" i="5"/>
  <c r="R2234" i="5"/>
  <c r="AF3737" i="5"/>
  <c r="R3737" i="5"/>
  <c r="AF4124" i="5"/>
  <c r="R4124" i="5"/>
  <c r="AF8939" i="5"/>
  <c r="R8939" i="5"/>
  <c r="AF4012" i="5"/>
  <c r="R4012" i="5"/>
  <c r="AF3477" i="5"/>
  <c r="R3477" i="5"/>
  <c r="AF4844" i="5"/>
  <c r="R4844" i="5"/>
  <c r="AF5428" i="5"/>
  <c r="R5428" i="5"/>
  <c r="AF582" i="5"/>
  <c r="R582" i="5"/>
  <c r="AF5088" i="5"/>
  <c r="R5088" i="5"/>
  <c r="AF3775" i="5"/>
  <c r="R3775" i="5"/>
  <c r="AF5780" i="5"/>
  <c r="R5780" i="5"/>
  <c r="AF6126" i="5"/>
  <c r="R6126" i="5"/>
  <c r="AF6747" i="5"/>
  <c r="R6747" i="5"/>
  <c r="AF6897" i="5"/>
  <c r="R6897" i="5"/>
  <c r="AF6934" i="5"/>
  <c r="R6934" i="5"/>
  <c r="AF8876" i="5"/>
  <c r="R8876" i="5"/>
  <c r="AF9103" i="5"/>
  <c r="R9103" i="5"/>
  <c r="AF9215" i="5"/>
  <c r="R9215" i="5"/>
  <c r="AF9289" i="5"/>
  <c r="R9289" i="5"/>
  <c r="AF657" i="5"/>
  <c r="R657" i="5"/>
  <c r="AF2828" i="5"/>
  <c r="R2828" i="5"/>
  <c r="AF5784" i="5"/>
  <c r="R5784" i="5"/>
  <c r="AF4631" i="5"/>
  <c r="R4631" i="5"/>
  <c r="AF2222" i="5"/>
  <c r="R2222" i="5"/>
  <c r="AF4576" i="5"/>
  <c r="R4576" i="5"/>
  <c r="AF5344" i="5"/>
  <c r="R5344" i="5"/>
  <c r="AF5532" i="5"/>
  <c r="R5532" i="5"/>
  <c r="AF1719" i="5"/>
  <c r="R1719" i="5"/>
  <c r="AF8120" i="5"/>
  <c r="R8120" i="5"/>
  <c r="AF3052" i="5"/>
  <c r="R3052" i="5"/>
  <c r="AF3308" i="5"/>
  <c r="R3308" i="5"/>
  <c r="AF3716" i="5"/>
  <c r="R3716" i="5"/>
  <c r="AF5960" i="5"/>
  <c r="R5960" i="5"/>
  <c r="AF6103" i="5"/>
  <c r="R6103" i="5"/>
  <c r="AF6260" i="5"/>
  <c r="R6260" i="5"/>
  <c r="AF6428" i="5"/>
  <c r="R6428" i="5"/>
  <c r="AF6670" i="5"/>
  <c r="R6670" i="5"/>
  <c r="AF6724" i="5"/>
  <c r="R6724" i="5"/>
  <c r="AF6866" i="5"/>
  <c r="R6866" i="5"/>
  <c r="AF6923" i="5"/>
  <c r="R6923" i="5"/>
  <c r="AF7006" i="5"/>
  <c r="R7006" i="5"/>
  <c r="AF7111" i="5"/>
  <c r="R7111" i="5"/>
  <c r="AF7298" i="5"/>
  <c r="R7298" i="5"/>
  <c r="AF7396" i="5"/>
  <c r="R7396" i="5"/>
  <c r="AF7673" i="5"/>
  <c r="R7673" i="5"/>
  <c r="AF7852" i="5"/>
  <c r="R7852" i="5"/>
  <c r="AF8015" i="5"/>
  <c r="R8015" i="5"/>
  <c r="AF8138" i="5"/>
  <c r="R8138" i="5"/>
  <c r="AF8217" i="5"/>
  <c r="R8217" i="5"/>
  <c r="AF8398" i="5"/>
  <c r="R8398" i="5"/>
  <c r="AF8641" i="5"/>
  <c r="R8641" i="5"/>
  <c r="AF8837" i="5"/>
  <c r="R8837" i="5"/>
  <c r="AF8953" i="5"/>
  <c r="R8953" i="5"/>
  <c r="AF9089" i="5"/>
  <c r="R9089" i="5"/>
  <c r="AF9203" i="5"/>
  <c r="R9203" i="5"/>
  <c r="AF9276" i="5"/>
  <c r="R9276" i="5"/>
  <c r="AF9393" i="5"/>
  <c r="R9393" i="5"/>
  <c r="AF9744" i="5"/>
  <c r="R9744" i="5"/>
  <c r="AF9802" i="5"/>
  <c r="R9802" i="5"/>
  <c r="AF9988" i="5"/>
  <c r="R9988" i="5"/>
  <c r="AF630" i="5"/>
  <c r="R630" i="5"/>
  <c r="AF1695" i="5"/>
  <c r="R1695" i="5"/>
  <c r="AF3712" i="5"/>
  <c r="R3712" i="5"/>
  <c r="AF4384" i="5"/>
  <c r="R4384" i="5"/>
  <c r="AF4687" i="5"/>
  <c r="R4687" i="5"/>
  <c r="AF4995" i="5"/>
  <c r="R4995" i="5"/>
  <c r="AF5657" i="5"/>
  <c r="R5657" i="5"/>
  <c r="AF6116" i="5"/>
  <c r="R6116" i="5"/>
  <c r="AF7732" i="5"/>
  <c r="R7732" i="5"/>
  <c r="AF5269" i="5"/>
  <c r="R5269" i="5"/>
  <c r="AF6196" i="5"/>
  <c r="R6196" i="5"/>
  <c r="AF7124" i="5"/>
  <c r="R7124" i="5"/>
  <c r="AF7389" i="5"/>
  <c r="R7389" i="5"/>
  <c r="AF4116" i="5"/>
  <c r="R4116" i="5"/>
  <c r="AF4872" i="5"/>
  <c r="R4872" i="5"/>
  <c r="AF5293" i="5"/>
  <c r="R5293" i="5"/>
  <c r="AF5361" i="5"/>
  <c r="R5361" i="5"/>
  <c r="AF4368" i="5"/>
  <c r="R4368" i="5"/>
  <c r="AF6701" i="5"/>
  <c r="R6701" i="5"/>
  <c r="AF944" i="5"/>
  <c r="R944" i="5"/>
  <c r="AF3661" i="5"/>
  <c r="R3661" i="5"/>
  <c r="AF2374" i="5"/>
  <c r="R2374" i="5"/>
  <c r="AF5054" i="5"/>
  <c r="R5054" i="5"/>
  <c r="AF5192" i="5"/>
  <c r="R5192" i="5"/>
  <c r="AF6104" i="5"/>
  <c r="R6104" i="5"/>
  <c r="AF4920" i="5"/>
  <c r="R4920" i="5"/>
  <c r="AF6497" i="5"/>
  <c r="R6497" i="5"/>
  <c r="AF1165" i="5"/>
  <c r="R1165" i="5"/>
  <c r="AF1629" i="5"/>
  <c r="R1629" i="5"/>
  <c r="AF3279" i="5"/>
  <c r="R3279" i="5"/>
  <c r="AF909" i="5"/>
  <c r="R909" i="5"/>
  <c r="AF2998" i="5"/>
  <c r="R2998" i="5"/>
  <c r="AF6341" i="5"/>
  <c r="R6341" i="5"/>
  <c r="AF4468" i="5"/>
  <c r="R4468" i="5"/>
  <c r="AF4912" i="5"/>
  <c r="R4912" i="5"/>
  <c r="AF4966" i="5"/>
  <c r="R4966" i="5"/>
  <c r="AF5013" i="5"/>
  <c r="R5013" i="5"/>
  <c r="AF5548" i="5"/>
  <c r="R5548" i="5"/>
  <c r="AF5953" i="5"/>
  <c r="R5953" i="5"/>
  <c r="AF4168" i="5"/>
  <c r="R4168" i="5"/>
  <c r="AF5928" i="5"/>
  <c r="R5928" i="5"/>
  <c r="AF6218" i="5"/>
  <c r="R6218" i="5"/>
  <c r="AF6629" i="5"/>
  <c r="R6629" i="5"/>
  <c r="AF7001" i="5"/>
  <c r="R7001" i="5"/>
  <c r="AF3847" i="5"/>
  <c r="R3847" i="5"/>
  <c r="AF7109" i="5"/>
  <c r="R7109" i="5"/>
  <c r="AF7986" i="5"/>
  <c r="R7986" i="5"/>
  <c r="AF8809" i="5"/>
  <c r="R8809" i="5"/>
  <c r="AF9065" i="5"/>
  <c r="R9065" i="5"/>
  <c r="AF7976" i="5"/>
  <c r="R7976" i="5"/>
  <c r="AF8562" i="5"/>
  <c r="R8562" i="5"/>
  <c r="AF8693" i="5"/>
  <c r="R8693" i="5"/>
  <c r="AF8883" i="5"/>
  <c r="R8883" i="5"/>
  <c r="AF9357" i="5"/>
  <c r="R9357" i="5"/>
  <c r="AF9684" i="5"/>
  <c r="R9684" i="5"/>
  <c r="AF9984" i="5"/>
  <c r="R9984" i="5"/>
  <c r="AF500" i="5"/>
  <c r="R500" i="5"/>
  <c r="AF1053" i="5"/>
  <c r="R1053" i="5"/>
  <c r="AF1366" i="5"/>
  <c r="R1366" i="5"/>
  <c r="AF1436" i="5"/>
  <c r="R1436" i="5"/>
  <c r="AF1561" i="5"/>
  <c r="R1561" i="5"/>
  <c r="AF1652" i="5"/>
  <c r="R1652" i="5"/>
  <c r="AF1796" i="5"/>
  <c r="R1796" i="5"/>
  <c r="AF1997" i="5"/>
  <c r="R1997" i="5"/>
  <c r="AF2082" i="5"/>
  <c r="R2082" i="5"/>
  <c r="AF2173" i="5"/>
  <c r="R2173" i="5"/>
  <c r="AF2498" i="5"/>
  <c r="R2498" i="5"/>
  <c r="AF2691" i="5"/>
  <c r="R2691" i="5"/>
  <c r="AF2883" i="5"/>
  <c r="R2883" i="5"/>
  <c r="AF3059" i="5"/>
  <c r="R3059" i="5"/>
  <c r="AF3256" i="5"/>
  <c r="R3256" i="5"/>
  <c r="AF3621" i="5"/>
  <c r="R3621" i="5"/>
  <c r="AF3822" i="5"/>
  <c r="R3822" i="5"/>
  <c r="AF4153" i="5"/>
  <c r="R4153" i="5"/>
  <c r="AF4167" i="5"/>
  <c r="R4167" i="5"/>
  <c r="AF4422" i="5"/>
  <c r="R4422" i="5"/>
  <c r="AF4539" i="5"/>
  <c r="R4539" i="5"/>
  <c r="AF4763" i="5"/>
  <c r="R4763" i="5"/>
  <c r="AF5126" i="5"/>
  <c r="R5126" i="5"/>
  <c r="AF5275" i="5"/>
  <c r="R5275" i="5"/>
  <c r="AF5430" i="5"/>
  <c r="R5430" i="5"/>
  <c r="AF5477" i="5"/>
  <c r="R5477" i="5"/>
  <c r="AF5625" i="5"/>
  <c r="R5625" i="5"/>
  <c r="AF6295" i="5"/>
  <c r="R6295" i="5"/>
  <c r="AF9818" i="5"/>
  <c r="R9818" i="5"/>
  <c r="AF6489" i="5"/>
  <c r="R6489" i="5"/>
  <c r="AF6913" i="5"/>
  <c r="R6913" i="5"/>
  <c r="AF7217" i="5"/>
  <c r="R7217" i="5"/>
  <c r="AF8189" i="5"/>
  <c r="R8189" i="5"/>
  <c r="AF8245" i="5"/>
  <c r="R8245" i="5"/>
  <c r="AF8476" i="5"/>
  <c r="R8476" i="5"/>
  <c r="AF8545" i="5"/>
  <c r="R8545" i="5"/>
  <c r="AF9545" i="5"/>
  <c r="R9545" i="5"/>
  <c r="AF414" i="5"/>
  <c r="R414" i="5"/>
  <c r="AF10" i="5"/>
  <c r="R10" i="5"/>
  <c r="AF2639" i="5"/>
  <c r="R2639" i="5"/>
  <c r="AF9664" i="5"/>
  <c r="R9664" i="5"/>
  <c r="AF2764" i="5"/>
  <c r="R2764" i="5"/>
  <c r="AF4508" i="5"/>
  <c r="R4508" i="5"/>
  <c r="AF8136" i="5"/>
  <c r="R8136" i="5"/>
  <c r="AF8624" i="5"/>
  <c r="R8624" i="5"/>
  <c r="AF8945" i="5"/>
  <c r="R8945" i="5"/>
  <c r="AF9169" i="5"/>
  <c r="R9169" i="5"/>
  <c r="AF9407" i="5"/>
  <c r="R9407" i="5"/>
  <c r="AF578" i="5"/>
  <c r="R578" i="5"/>
  <c r="AF1470" i="5"/>
  <c r="R1470" i="5"/>
  <c r="AF1661" i="5"/>
  <c r="R1661" i="5"/>
  <c r="AF1821" i="5"/>
  <c r="R1821" i="5"/>
  <c r="AF2470" i="5"/>
  <c r="R2470" i="5"/>
  <c r="AF3064" i="5"/>
  <c r="R3064" i="5"/>
  <c r="AF3821" i="5"/>
  <c r="R3821" i="5"/>
  <c r="AF4524" i="5"/>
  <c r="R4524" i="5"/>
  <c r="AF5480" i="5"/>
  <c r="R5480" i="5"/>
  <c r="AF8213" i="5"/>
  <c r="R8213" i="5"/>
  <c r="AF1276" i="5"/>
  <c r="R1276" i="5"/>
  <c r="AF5912" i="5"/>
  <c r="R5912" i="5"/>
  <c r="AF6333" i="5"/>
  <c r="R6333" i="5"/>
  <c r="AF6996" i="5"/>
  <c r="R6996" i="5"/>
  <c r="AF7086" i="5"/>
  <c r="R7086" i="5"/>
  <c r="AF8035" i="5"/>
  <c r="R8035" i="5"/>
  <c r="AF8164" i="5"/>
  <c r="R8164" i="5"/>
  <c r="AF9287" i="5"/>
  <c r="R9287" i="5"/>
  <c r="AF9879" i="5"/>
  <c r="R9879" i="5"/>
  <c r="AF527" i="5"/>
  <c r="R527" i="5"/>
  <c r="AF689" i="5"/>
  <c r="R689" i="5"/>
  <c r="AF1690" i="5"/>
  <c r="R1690" i="5"/>
  <c r="AF2091" i="5"/>
  <c r="R2091" i="5"/>
  <c r="AF3826" i="5"/>
  <c r="R3826" i="5"/>
  <c r="AF7515" i="5"/>
  <c r="R7515" i="5"/>
  <c r="AF8039" i="5"/>
  <c r="R8039" i="5"/>
  <c r="AF8324" i="5"/>
  <c r="R8324" i="5"/>
  <c r="AF8961" i="5"/>
  <c r="R8961" i="5"/>
  <c r="AF570" i="5"/>
  <c r="R570" i="5"/>
  <c r="AF1073" i="5"/>
  <c r="R1073" i="5"/>
  <c r="AF2523" i="5"/>
  <c r="R2523" i="5"/>
  <c r="AF4053" i="5"/>
  <c r="R4053" i="5"/>
  <c r="AF9408" i="5"/>
  <c r="R9408" i="5"/>
  <c r="AF9540" i="5"/>
  <c r="R9540" i="5"/>
  <c r="AF9996" i="5"/>
  <c r="R9996" i="5"/>
  <c r="AF621" i="5"/>
  <c r="R621" i="5"/>
  <c r="AF173" i="5"/>
  <c r="R173" i="5"/>
  <c r="AF1005" i="5"/>
  <c r="R1005" i="5"/>
  <c r="AF1842" i="5"/>
  <c r="R1842" i="5"/>
  <c r="AF2032" i="5"/>
  <c r="R2032" i="5"/>
  <c r="AF2276" i="5"/>
  <c r="R2276" i="5"/>
  <c r="AF3036" i="5"/>
  <c r="R3036" i="5"/>
  <c r="AF3305" i="5"/>
  <c r="R3305" i="5"/>
  <c r="AF1031" i="5"/>
  <c r="R1031" i="5"/>
  <c r="AF1965" i="5"/>
  <c r="R1965" i="5"/>
  <c r="AF2674" i="5"/>
  <c r="R2674" i="5"/>
  <c r="AF2741" i="5"/>
  <c r="R2741" i="5"/>
  <c r="AF3281" i="5"/>
  <c r="R3281" i="5"/>
  <c r="AF3855" i="5"/>
  <c r="R3855" i="5"/>
  <c r="AF5997" i="5"/>
  <c r="R5997" i="5"/>
  <c r="AF6078" i="5"/>
  <c r="R6078" i="5"/>
  <c r="AF6138" i="5"/>
  <c r="R6138" i="5"/>
  <c r="AF6242" i="5"/>
  <c r="R6242" i="5"/>
  <c r="AF6507" i="5"/>
  <c r="R6507" i="5"/>
  <c r="AF6557" i="5"/>
  <c r="R6557" i="5"/>
  <c r="AF6885" i="5"/>
  <c r="R6885" i="5"/>
  <c r="AF7180" i="5"/>
  <c r="R7180" i="5"/>
  <c r="AF8198" i="5"/>
  <c r="R8198" i="5"/>
  <c r="AF34" i="5"/>
  <c r="R34" i="5"/>
  <c r="AF1167" i="5"/>
  <c r="R1167" i="5"/>
  <c r="AF2395" i="5"/>
  <c r="R2395" i="5"/>
  <c r="AF2976" i="5"/>
  <c r="R2976" i="5"/>
  <c r="AF3198" i="5"/>
  <c r="R3198" i="5"/>
  <c r="AF3641" i="5"/>
  <c r="R3641" i="5"/>
  <c r="AF3824" i="5"/>
  <c r="R3824" i="5"/>
  <c r="AF6937" i="5"/>
  <c r="R6937" i="5"/>
  <c r="AF9441" i="5"/>
  <c r="R9441" i="5"/>
  <c r="AF9755" i="5"/>
  <c r="R9755" i="5"/>
  <c r="AF462" i="5"/>
  <c r="R462" i="5"/>
  <c r="AF651" i="5"/>
  <c r="R651" i="5"/>
  <c r="AF11" i="5"/>
  <c r="R11" i="5"/>
  <c r="AF1285" i="5"/>
  <c r="R1285" i="5"/>
  <c r="AF1440" i="5"/>
  <c r="R1440" i="5"/>
  <c r="AF1671" i="5"/>
  <c r="R1671" i="5"/>
  <c r="AF2104" i="5"/>
  <c r="R2104" i="5"/>
  <c r="AF2381" i="5"/>
  <c r="R2381" i="5"/>
  <c r="AF2796" i="5"/>
  <c r="R2796" i="5"/>
  <c r="AF3401" i="5"/>
  <c r="R3401" i="5"/>
  <c r="AF3745" i="5"/>
  <c r="R3745" i="5"/>
  <c r="AF3793" i="5"/>
  <c r="R3793" i="5"/>
  <c r="AF1129" i="5"/>
  <c r="R1129" i="5"/>
  <c r="AF3419" i="5"/>
  <c r="R3419" i="5"/>
  <c r="AF5899" i="5"/>
  <c r="R5899" i="5"/>
  <c r="AF6911" i="5"/>
  <c r="R6911" i="5"/>
  <c r="AF6943" i="5"/>
  <c r="R6943" i="5"/>
  <c r="AF7012" i="5"/>
  <c r="R7012" i="5"/>
  <c r="AF7121" i="5"/>
  <c r="R7121" i="5"/>
  <c r="AF7238" i="5"/>
  <c r="R7238" i="5"/>
  <c r="AF7321" i="5"/>
  <c r="R7321" i="5"/>
  <c r="AF9972" i="5"/>
  <c r="R9972" i="5"/>
  <c r="AF318" i="5"/>
  <c r="R318" i="5"/>
  <c r="AF521" i="5"/>
  <c r="R521" i="5"/>
  <c r="AF614" i="5"/>
  <c r="R614" i="5"/>
  <c r="AF259" i="5"/>
  <c r="R259" i="5"/>
  <c r="AF19" i="5"/>
  <c r="R19" i="5"/>
  <c r="AF2195" i="5"/>
  <c r="R2195" i="5"/>
  <c r="AF2341" i="5"/>
  <c r="R2341" i="5"/>
  <c r="AF3047" i="5"/>
  <c r="R3047" i="5"/>
  <c r="AF3985" i="5"/>
  <c r="R3985" i="5"/>
  <c r="AF9406" i="5"/>
  <c r="R9406" i="5"/>
  <c r="AF10003" i="5"/>
  <c r="R10003" i="5"/>
  <c r="AF213" i="5"/>
  <c r="R213" i="5"/>
  <c r="AF135" i="5"/>
  <c r="R135" i="5"/>
  <c r="AF993" i="5"/>
  <c r="R993" i="5"/>
  <c r="AF1256" i="5"/>
  <c r="R1256" i="5"/>
  <c r="AF1579" i="5"/>
  <c r="R1579" i="5"/>
  <c r="AF1771" i="5"/>
  <c r="R1771" i="5"/>
  <c r="AF2036" i="5"/>
  <c r="R2036" i="5"/>
  <c r="AF2326" i="5"/>
  <c r="R2326" i="5"/>
  <c r="AF2793" i="5"/>
  <c r="R2793" i="5"/>
  <c r="AF3236" i="5"/>
  <c r="R3236" i="5"/>
  <c r="AF3388" i="5"/>
  <c r="R3388" i="5"/>
  <c r="AF3547" i="5"/>
  <c r="R3547" i="5"/>
  <c r="AF3678" i="5"/>
  <c r="R3678" i="5"/>
  <c r="AF3873" i="5"/>
  <c r="R3873" i="5"/>
  <c r="AF4927" i="5"/>
  <c r="R4927" i="5"/>
  <c r="AF7763" i="5"/>
  <c r="R7763" i="5"/>
  <c r="AF4611" i="5"/>
  <c r="R4611" i="5"/>
  <c r="AF7181" i="5"/>
  <c r="R7181" i="5"/>
  <c r="AF4324" i="5"/>
  <c r="R4324" i="5"/>
  <c r="AF4617" i="5"/>
  <c r="R4617" i="5"/>
  <c r="AF5724" i="5"/>
  <c r="R5724" i="5"/>
  <c r="AF6797" i="5"/>
  <c r="R6797" i="5"/>
  <c r="AF7236" i="5"/>
  <c r="R7236" i="5"/>
  <c r="AF7339" i="5"/>
  <c r="R7339" i="5"/>
  <c r="AF4252" i="5"/>
  <c r="R4252" i="5"/>
  <c r="AF5259" i="5"/>
  <c r="R5259" i="5"/>
  <c r="AF5648" i="5"/>
  <c r="R5648" i="5"/>
  <c r="AF6301" i="5"/>
  <c r="R6301" i="5"/>
  <c r="AF6673" i="5"/>
  <c r="R6673" i="5"/>
  <c r="AF7082" i="5"/>
  <c r="R7082" i="5"/>
  <c r="AF7213" i="5"/>
  <c r="R7213" i="5"/>
  <c r="AF7329" i="5"/>
  <c r="R7329" i="5"/>
  <c r="AF7602" i="5"/>
  <c r="R7602" i="5"/>
  <c r="AF7738" i="5"/>
  <c r="R7738" i="5"/>
  <c r="AF7998" i="5"/>
  <c r="R7998" i="5"/>
  <c r="AF6371" i="5"/>
  <c r="R6371" i="5"/>
  <c r="AF4264" i="5"/>
  <c r="R4264" i="5"/>
  <c r="AF5136" i="5"/>
  <c r="R5136" i="5"/>
  <c r="AF6172" i="5"/>
  <c r="R6172" i="5"/>
  <c r="AF6504" i="5"/>
  <c r="R6504" i="5"/>
  <c r="AF4096" i="5"/>
  <c r="R4096" i="5"/>
  <c r="AF4300" i="5"/>
  <c r="R4300" i="5"/>
  <c r="AF4956" i="5"/>
  <c r="R4956" i="5"/>
  <c r="AF5340" i="5"/>
  <c r="R5340" i="5"/>
  <c r="AF6028" i="5"/>
  <c r="R6028" i="5"/>
  <c r="AF6429" i="5"/>
  <c r="R6429" i="5"/>
  <c r="AF6709" i="5"/>
  <c r="R6709" i="5"/>
  <c r="AF7044" i="5"/>
  <c r="R7044" i="5"/>
  <c r="AF7097" i="5"/>
  <c r="R7097" i="5"/>
  <c r="AF7199" i="5"/>
  <c r="R7199" i="5"/>
  <c r="AF7617" i="5"/>
  <c r="R7617" i="5"/>
  <c r="AF5196" i="5"/>
  <c r="R5196" i="5"/>
  <c r="AF5420" i="5"/>
  <c r="R5420" i="5"/>
  <c r="AF5587" i="5"/>
  <c r="R5587" i="5"/>
  <c r="AF5740" i="5"/>
  <c r="R5740" i="5"/>
  <c r="AF6241" i="5"/>
  <c r="R6241" i="5"/>
  <c r="AF6321" i="5"/>
  <c r="R6321" i="5"/>
  <c r="AF6540" i="5"/>
  <c r="R6540" i="5"/>
  <c r="AF6620" i="5"/>
  <c r="R6620" i="5"/>
  <c r="AF6762" i="5"/>
  <c r="R6762" i="5"/>
  <c r="AF7017" i="5"/>
  <c r="R7017" i="5"/>
  <c r="AF7377" i="5"/>
  <c r="R7377" i="5"/>
  <c r="AF7717" i="5"/>
  <c r="R7717" i="5"/>
  <c r="AF5248" i="5"/>
  <c r="R5248" i="5"/>
  <c r="AF5138" i="5"/>
  <c r="R5138" i="5"/>
  <c r="AF5491" i="5"/>
  <c r="R5491" i="5"/>
  <c r="AF7253" i="5"/>
  <c r="R7253" i="5"/>
  <c r="AF4856" i="5"/>
  <c r="R4856" i="5"/>
  <c r="AF5600" i="5"/>
  <c r="R5600" i="5"/>
  <c r="AF6601" i="5"/>
  <c r="R6601" i="5"/>
  <c r="AF6704" i="5"/>
  <c r="R6704" i="5"/>
  <c r="AF6997" i="5"/>
  <c r="R6997" i="5"/>
  <c r="AF7461" i="5"/>
  <c r="R7461" i="5"/>
  <c r="AF4297" i="5"/>
  <c r="R4297" i="5"/>
  <c r="AF4599" i="5"/>
  <c r="R4599" i="5"/>
  <c r="AF4848" i="5"/>
  <c r="R4848" i="5"/>
  <c r="AF5068" i="5"/>
  <c r="R5068" i="5"/>
  <c r="AF5203" i="5"/>
  <c r="R5203" i="5"/>
  <c r="AF5301" i="5"/>
  <c r="R5301" i="5"/>
  <c r="AF5582" i="5"/>
  <c r="R5582" i="5"/>
  <c r="AF6080" i="5"/>
  <c r="R6080" i="5"/>
  <c r="AF6243" i="5"/>
  <c r="R6243" i="5"/>
  <c r="AF6545" i="5"/>
  <c r="R6545" i="5"/>
  <c r="AF6966" i="5"/>
  <c r="R6966" i="5"/>
  <c r="AF7067" i="5"/>
  <c r="R7067" i="5"/>
  <c r="AF7313" i="5"/>
  <c r="R7313" i="5"/>
  <c r="AF8587" i="5"/>
  <c r="R8587" i="5"/>
  <c r="AF8683" i="5"/>
  <c r="R8683" i="5"/>
  <c r="AF9184" i="5"/>
  <c r="R9184" i="5"/>
  <c r="AF393" i="5"/>
  <c r="R393" i="5"/>
  <c r="AF8263" i="5"/>
  <c r="R8263" i="5"/>
  <c r="AF8447" i="5"/>
  <c r="R8447" i="5"/>
  <c r="AF9068" i="5"/>
  <c r="R9068" i="5"/>
  <c r="AF383" i="5"/>
  <c r="R383" i="5"/>
  <c r="AF8801" i="5"/>
  <c r="R8801" i="5"/>
  <c r="AF9275" i="5"/>
  <c r="R9275" i="5"/>
  <c r="AF8385" i="5"/>
  <c r="R8385" i="5"/>
  <c r="AF8838" i="5"/>
  <c r="R8838" i="5"/>
  <c r="AF9148" i="5"/>
  <c r="R9148" i="5"/>
  <c r="AF9421" i="5"/>
  <c r="R9421" i="5"/>
  <c r="AF574" i="5"/>
  <c r="R574" i="5"/>
  <c r="AF7947" i="5"/>
  <c r="R7947" i="5"/>
  <c r="AF8924" i="5"/>
  <c r="R8924" i="5"/>
  <c r="AF9057" i="5"/>
  <c r="R9057" i="5"/>
  <c r="AF9329" i="5"/>
  <c r="R9329" i="5"/>
  <c r="AF9956" i="5"/>
  <c r="R9956" i="5"/>
  <c r="AF8492" i="5"/>
  <c r="R8492" i="5"/>
  <c r="AF9043" i="5"/>
  <c r="R9043" i="5"/>
  <c r="AF302" i="5"/>
  <c r="R302" i="5"/>
  <c r="AF8040" i="5"/>
  <c r="R8040" i="5"/>
  <c r="AF8688" i="5"/>
  <c r="R8688" i="5"/>
  <c r="AF9384" i="5"/>
  <c r="R9384" i="5"/>
  <c r="AF8783" i="5"/>
  <c r="R8783" i="5"/>
  <c r="AF9677" i="5"/>
  <c r="R9677" i="5"/>
  <c r="AF8598" i="5"/>
  <c r="R8598" i="5"/>
  <c r="AF9488" i="5"/>
  <c r="R9488" i="5"/>
  <c r="AF8976" i="5"/>
  <c r="R8976" i="5"/>
  <c r="AF9420" i="5"/>
  <c r="R9420" i="5"/>
  <c r="AF7898" i="5"/>
  <c r="R7898" i="5"/>
  <c r="AF8302" i="5"/>
  <c r="R8302" i="5"/>
  <c r="AF8824" i="5"/>
  <c r="R8824" i="5"/>
  <c r="AF9180" i="5"/>
  <c r="R9180" i="5"/>
  <c r="AF9294" i="5"/>
  <c r="R9294" i="5"/>
  <c r="AF7843" i="5"/>
  <c r="R7843" i="5"/>
  <c r="AF8751" i="5"/>
  <c r="R8751" i="5"/>
  <c r="AF9434" i="5"/>
  <c r="R9434" i="5"/>
  <c r="AF324" i="5"/>
  <c r="R324" i="5"/>
  <c r="AF8632" i="5"/>
  <c r="R8632" i="5"/>
  <c r="AF9343" i="5"/>
  <c r="R9343" i="5"/>
  <c r="AF9680" i="5"/>
  <c r="R9680" i="5"/>
  <c r="AF576" i="5"/>
  <c r="R576" i="5"/>
  <c r="AF701" i="5"/>
  <c r="R701" i="5"/>
  <c r="AF1421" i="5"/>
  <c r="R1421" i="5"/>
  <c r="AF1816" i="5"/>
  <c r="R1816" i="5"/>
  <c r="AF2007" i="5"/>
  <c r="R2007" i="5"/>
  <c r="AF2308" i="5"/>
  <c r="R2308" i="5"/>
  <c r="AF2427" i="5"/>
  <c r="R2427" i="5"/>
  <c r="AF3101" i="5"/>
  <c r="R3101" i="5"/>
  <c r="AF4184" i="5"/>
  <c r="R4184" i="5"/>
  <c r="AF5024" i="5"/>
  <c r="R5024" i="5"/>
  <c r="AF5518" i="5"/>
  <c r="R5518" i="5"/>
  <c r="AF7857" i="5"/>
  <c r="R7857" i="5"/>
  <c r="AF8659" i="5"/>
  <c r="R8659" i="5"/>
  <c r="AF8943" i="5"/>
  <c r="R8943" i="5"/>
  <c r="AF9111" i="5"/>
  <c r="R9111" i="5"/>
  <c r="AF9909" i="5"/>
  <c r="R9909" i="5"/>
  <c r="AF1155" i="5"/>
  <c r="R1155" i="5"/>
  <c r="AF2128" i="5"/>
  <c r="R2128" i="5"/>
  <c r="AF3300" i="5"/>
  <c r="R3300" i="5"/>
  <c r="AF3405" i="5"/>
  <c r="R3405" i="5"/>
  <c r="AF4134" i="5"/>
  <c r="R4134" i="5"/>
  <c r="AF4697" i="5"/>
  <c r="R4697" i="5"/>
  <c r="AF5676" i="5"/>
  <c r="R5676" i="5"/>
  <c r="AF873" i="5"/>
  <c r="R873" i="5"/>
  <c r="AF9251" i="5"/>
  <c r="R9251" i="5"/>
  <c r="AF9480" i="5"/>
  <c r="R9480" i="5"/>
  <c r="AF9952" i="5"/>
  <c r="R9952" i="5"/>
  <c r="AF899" i="5"/>
  <c r="R899" i="5"/>
  <c r="AF1246" i="5"/>
  <c r="R1246" i="5"/>
  <c r="AF1522" i="5"/>
  <c r="R1522" i="5"/>
  <c r="AF1753" i="5"/>
  <c r="R1753" i="5"/>
  <c r="AF1883" i="5"/>
  <c r="R1883" i="5"/>
  <c r="AF2226" i="5"/>
  <c r="R2226" i="5"/>
  <c r="AF2641" i="5"/>
  <c r="R2641" i="5"/>
  <c r="AF2824" i="5"/>
  <c r="R2824" i="5"/>
  <c r="AF3072" i="5"/>
  <c r="R3072" i="5"/>
  <c r="AF3206" i="5"/>
  <c r="R3206" i="5"/>
  <c r="AF3273" i="5"/>
  <c r="R3273" i="5"/>
  <c r="AF3389" i="5"/>
  <c r="R3389" i="5"/>
  <c r="AF3553" i="5"/>
  <c r="R3553" i="5"/>
  <c r="AF3701" i="5"/>
  <c r="R3701" i="5"/>
  <c r="AF3963" i="5"/>
  <c r="R3963" i="5"/>
  <c r="AF4224" i="5"/>
  <c r="R4224" i="5"/>
  <c r="AF8967" i="5"/>
  <c r="R8967" i="5"/>
  <c r="AF1013" i="5"/>
  <c r="R1013" i="5"/>
  <c r="AF2514" i="5"/>
  <c r="R2514" i="5"/>
  <c r="AF4283" i="5"/>
  <c r="R4283" i="5"/>
  <c r="AF4953" i="5"/>
  <c r="R4953" i="5"/>
  <c r="AF5761" i="5"/>
  <c r="R5761" i="5"/>
  <c r="AF5846" i="5"/>
  <c r="R5846" i="5"/>
  <c r="AF6081" i="5"/>
  <c r="R6081" i="5"/>
  <c r="AF6337" i="5"/>
  <c r="R6337" i="5"/>
  <c r="AF6448" i="5"/>
  <c r="R6448" i="5"/>
  <c r="AF6537" i="5"/>
  <c r="R6537" i="5"/>
  <c r="AF7486" i="5"/>
  <c r="R7486" i="5"/>
  <c r="AF7644" i="5"/>
  <c r="R7644" i="5"/>
  <c r="AF7822" i="5"/>
  <c r="R7822" i="5"/>
  <c r="AF7997" i="5"/>
  <c r="R7997" i="5"/>
  <c r="AF8340" i="5"/>
  <c r="R8340" i="5"/>
  <c r="AF8409" i="5"/>
  <c r="R8409" i="5"/>
  <c r="AF8516" i="5"/>
  <c r="R8516" i="5"/>
  <c r="AF8730" i="5"/>
  <c r="R8730" i="5"/>
  <c r="AF4733" i="5"/>
  <c r="R4733" i="5"/>
  <c r="AF1765" i="5"/>
  <c r="R1765" i="5"/>
  <c r="AF5139" i="5"/>
  <c r="R5139" i="5"/>
  <c r="AF7696" i="5"/>
  <c r="R7696" i="5"/>
  <c r="AF7745" i="5"/>
  <c r="R7745" i="5"/>
  <c r="AF7914" i="5"/>
  <c r="R7914" i="5"/>
  <c r="AF8029" i="5"/>
  <c r="R8029" i="5"/>
  <c r="AF8169" i="5"/>
  <c r="R8169" i="5"/>
  <c r="AF1402" i="5"/>
  <c r="R1402" i="5"/>
  <c r="AF4593" i="5"/>
  <c r="R4593" i="5"/>
  <c r="AF4952" i="5"/>
  <c r="R4952" i="5"/>
  <c r="AF718" i="5"/>
  <c r="R718" i="5"/>
  <c r="AF4607" i="5"/>
  <c r="R4607" i="5"/>
  <c r="AF5028" i="5"/>
  <c r="R5028" i="5"/>
  <c r="AF5454" i="5"/>
  <c r="R5454" i="5"/>
  <c r="AF5500" i="5"/>
  <c r="R5500" i="5"/>
  <c r="AF5654" i="5"/>
  <c r="R5654" i="5"/>
  <c r="AF5751" i="5"/>
  <c r="R5751" i="5"/>
  <c r="AF5813" i="5"/>
  <c r="R5813" i="5"/>
  <c r="AF5945" i="5"/>
  <c r="R5945" i="5"/>
  <c r="AF6237" i="5"/>
  <c r="R6237" i="5"/>
  <c r="AF6481" i="5"/>
  <c r="R6481" i="5"/>
  <c r="AF7537" i="5"/>
  <c r="R7537" i="5"/>
  <c r="AF7764" i="5"/>
  <c r="R7764" i="5"/>
  <c r="AF8070" i="5"/>
  <c r="R8070" i="5"/>
  <c r="AF8193" i="5"/>
  <c r="R8193" i="5"/>
  <c r="AF8455" i="5"/>
  <c r="R8455" i="5"/>
  <c r="AF8549" i="5"/>
  <c r="R8549" i="5"/>
  <c r="AF8633" i="5"/>
  <c r="R8633" i="5"/>
  <c r="AF9117" i="5"/>
  <c r="R9117" i="5"/>
  <c r="AF97" i="5"/>
  <c r="R97" i="5"/>
  <c r="AF2856" i="5"/>
  <c r="R2856" i="5"/>
  <c r="AF5010" i="5"/>
  <c r="R5010" i="5"/>
  <c r="AF5991" i="5"/>
  <c r="R5991" i="5"/>
  <c r="AF6046" i="5"/>
  <c r="R6046" i="5"/>
  <c r="AF6163" i="5"/>
  <c r="R6163" i="5"/>
  <c r="AF6210" i="5"/>
  <c r="R6210" i="5"/>
  <c r="AF7387" i="5"/>
  <c r="R7387" i="5"/>
  <c r="AF2270" i="5"/>
  <c r="R2270" i="5"/>
  <c r="AF2663" i="5"/>
  <c r="R2663" i="5"/>
  <c r="AF5271" i="5"/>
  <c r="R5271" i="5"/>
  <c r="AF2605" i="5"/>
  <c r="R2605" i="5"/>
  <c r="AF3679" i="5"/>
  <c r="R3679" i="5"/>
  <c r="AF9009" i="5"/>
  <c r="R9009" i="5"/>
  <c r="AF9520" i="5"/>
  <c r="R9520" i="5"/>
  <c r="AF9589" i="5"/>
  <c r="R9589" i="5"/>
  <c r="AF360" i="5"/>
  <c r="R360" i="5"/>
  <c r="AF4786" i="5"/>
  <c r="R4786" i="5"/>
  <c r="AF4894" i="5"/>
  <c r="R4894" i="5"/>
  <c r="AF5691" i="5"/>
  <c r="R5691" i="5"/>
  <c r="AF1571" i="5"/>
  <c r="R1571" i="5"/>
  <c r="AF1896" i="5"/>
  <c r="R1896" i="5"/>
  <c r="AF3897" i="5"/>
  <c r="R3897" i="5"/>
  <c r="AF4484" i="5"/>
  <c r="R4484" i="5"/>
  <c r="AF5800" i="5"/>
  <c r="R5800" i="5"/>
  <c r="AF3237" i="5"/>
  <c r="R3237" i="5"/>
  <c r="AF3747" i="5"/>
  <c r="R3747" i="5"/>
  <c r="AF4715" i="5"/>
  <c r="R4715" i="5"/>
  <c r="AF9013" i="5"/>
  <c r="R9013" i="5"/>
  <c r="AF9133" i="5"/>
  <c r="R9133" i="5"/>
  <c r="AF3703" i="5"/>
  <c r="R3703" i="5"/>
  <c r="AF4996" i="5"/>
  <c r="R4996" i="5"/>
  <c r="AF5668" i="5"/>
  <c r="R5668" i="5"/>
  <c r="AF3695" i="5"/>
  <c r="R3695" i="5"/>
  <c r="AF1809" i="5"/>
  <c r="R1809" i="5"/>
  <c r="AF5044" i="5"/>
  <c r="R5044" i="5"/>
  <c r="AF1596" i="5"/>
  <c r="R1596" i="5"/>
  <c r="AF6160" i="5"/>
  <c r="R6160" i="5"/>
  <c r="AF6777" i="5"/>
  <c r="R6777" i="5"/>
  <c r="AF6903" i="5"/>
  <c r="R6903" i="5"/>
  <c r="AF8060" i="5"/>
  <c r="R8060" i="5"/>
  <c r="AF9021" i="5"/>
  <c r="R9021" i="5"/>
  <c r="AF9155" i="5"/>
  <c r="R9155" i="5"/>
  <c r="AF9216" i="5"/>
  <c r="R9216" i="5"/>
  <c r="AF336" i="5"/>
  <c r="R336" i="5"/>
  <c r="AF276" i="5"/>
  <c r="R276" i="5"/>
  <c r="AF3032" i="5"/>
  <c r="R3032" i="5"/>
  <c r="AF865" i="5"/>
  <c r="R865" i="5"/>
  <c r="AF1382" i="5"/>
  <c r="R1382" i="5"/>
  <c r="AF2258" i="5"/>
  <c r="R2258" i="5"/>
  <c r="AF4747" i="5"/>
  <c r="R4747" i="5"/>
  <c r="AF5376" i="5"/>
  <c r="R5376" i="5"/>
  <c r="AF5664" i="5"/>
  <c r="R5664" i="5"/>
  <c r="AF1811" i="5"/>
  <c r="R1811" i="5"/>
  <c r="AF1027" i="5"/>
  <c r="R1027" i="5"/>
  <c r="AF3246" i="5"/>
  <c r="R3246" i="5"/>
  <c r="AF3339" i="5"/>
  <c r="R3339" i="5"/>
  <c r="AF3730" i="5"/>
  <c r="R3730" i="5"/>
  <c r="AF6014" i="5"/>
  <c r="R6014" i="5"/>
  <c r="AF6133" i="5"/>
  <c r="R6133" i="5"/>
  <c r="AF6340" i="5"/>
  <c r="R6340" i="5"/>
  <c r="AF6432" i="5"/>
  <c r="R6432" i="5"/>
  <c r="AF6678" i="5"/>
  <c r="R6678" i="5"/>
  <c r="AF6735" i="5"/>
  <c r="R6735" i="5"/>
  <c r="AF6871" i="5"/>
  <c r="R6871" i="5"/>
  <c r="AF6927" i="5"/>
  <c r="R6927" i="5"/>
  <c r="AF7010" i="5"/>
  <c r="R7010" i="5"/>
  <c r="AF7126" i="5"/>
  <c r="R7126" i="5"/>
  <c r="AF7309" i="5"/>
  <c r="R7309" i="5"/>
  <c r="AF7399" i="5"/>
  <c r="R7399" i="5"/>
  <c r="AF7681" i="5"/>
  <c r="R7681" i="5"/>
  <c r="AF7920" i="5"/>
  <c r="R7920" i="5"/>
  <c r="AF8065" i="5"/>
  <c r="R8065" i="5"/>
  <c r="AF8147" i="5"/>
  <c r="R8147" i="5"/>
  <c r="AF8243" i="5"/>
  <c r="R8243" i="5"/>
  <c r="AF8410" i="5"/>
  <c r="R8410" i="5"/>
  <c r="AF8649" i="5"/>
  <c r="R8649" i="5"/>
  <c r="AF8839" i="5"/>
  <c r="R8839" i="5"/>
  <c r="AF9036" i="5"/>
  <c r="R9036" i="5"/>
  <c r="AF9151" i="5"/>
  <c r="R9151" i="5"/>
  <c r="AF9205" i="5"/>
  <c r="R9205" i="5"/>
  <c r="AF9280" i="5"/>
  <c r="R9280" i="5"/>
  <c r="AF9417" i="5"/>
  <c r="R9417" i="5"/>
  <c r="AF9760" i="5"/>
  <c r="R9760" i="5"/>
  <c r="AF9805" i="5"/>
  <c r="R9805" i="5"/>
  <c r="AF285" i="5"/>
  <c r="R285" i="5"/>
  <c r="AF631" i="5"/>
  <c r="R631" i="5"/>
  <c r="AF2462" i="5"/>
  <c r="R2462" i="5"/>
  <c r="AF3883" i="5"/>
  <c r="R3883" i="5"/>
  <c r="AF4537" i="5"/>
  <c r="R4537" i="5"/>
  <c r="AF4752" i="5"/>
  <c r="R4752" i="5"/>
  <c r="AF5036" i="5"/>
  <c r="R5036" i="5"/>
  <c r="AF5804" i="5"/>
  <c r="R5804" i="5"/>
  <c r="AF6329" i="5"/>
  <c r="R6329" i="5"/>
  <c r="AF7749" i="5"/>
  <c r="R7749" i="5"/>
  <c r="AF5756" i="5"/>
  <c r="R5756" i="5"/>
  <c r="AF7103" i="5"/>
  <c r="R7103" i="5"/>
  <c r="AF7225" i="5"/>
  <c r="R7225" i="5"/>
  <c r="AF7412" i="5"/>
  <c r="R7412" i="5"/>
  <c r="AF4440" i="5"/>
  <c r="R4440" i="5"/>
  <c r="AF5228" i="5"/>
  <c r="R5228" i="5"/>
  <c r="AF5298" i="5"/>
  <c r="R5298" i="5"/>
  <c r="AF5402" i="5"/>
  <c r="R5402" i="5"/>
  <c r="AF4540" i="5"/>
  <c r="R4540" i="5"/>
  <c r="AF5712" i="5"/>
  <c r="R5712" i="5"/>
  <c r="AF2822" i="5"/>
  <c r="R2822" i="5"/>
  <c r="AF6136" i="5"/>
  <c r="R6136" i="5"/>
  <c r="AF2576" i="5"/>
  <c r="R2576" i="5"/>
  <c r="AF5145" i="5"/>
  <c r="R5145" i="5"/>
  <c r="AF5211" i="5"/>
  <c r="R5211" i="5"/>
  <c r="AF4176" i="5"/>
  <c r="R4176" i="5"/>
  <c r="AF5128" i="5"/>
  <c r="R5128" i="5"/>
  <c r="AF5303" i="5"/>
  <c r="R5303" i="5"/>
  <c r="AF1198" i="5"/>
  <c r="R1198" i="5"/>
  <c r="AF1687" i="5"/>
  <c r="R1687" i="5"/>
  <c r="AF7401" i="5"/>
  <c r="R7401" i="5"/>
  <c r="AF929" i="5"/>
  <c r="R929" i="5"/>
  <c r="AF3000" i="5"/>
  <c r="R3000" i="5"/>
  <c r="AF7177" i="5"/>
  <c r="R7177" i="5"/>
  <c r="AF4483" i="5"/>
  <c r="R4483" i="5"/>
  <c r="AF4931" i="5"/>
  <c r="R4931" i="5"/>
  <c r="AF4991" i="5"/>
  <c r="R4991" i="5"/>
  <c r="AF5108" i="5"/>
  <c r="R5108" i="5"/>
  <c r="AF5814" i="5"/>
  <c r="R5814" i="5"/>
  <c r="AF6044" i="5"/>
  <c r="R6044" i="5"/>
  <c r="AF5496" i="5"/>
  <c r="R5496" i="5"/>
  <c r="AF6060" i="5"/>
  <c r="R6060" i="5"/>
  <c r="AF6236" i="5"/>
  <c r="R6236" i="5"/>
  <c r="AF6681" i="5"/>
  <c r="R6681" i="5"/>
  <c r="AF7013" i="5"/>
  <c r="R7013" i="5"/>
  <c r="AF1307" i="5"/>
  <c r="R1307" i="5"/>
  <c r="AF7950" i="5"/>
  <c r="R7950" i="5"/>
  <c r="AF8048" i="5"/>
  <c r="R8048" i="5"/>
  <c r="AF8893" i="5"/>
  <c r="R8893" i="5"/>
  <c r="AF9928" i="5"/>
  <c r="R9928" i="5"/>
  <c r="AF8052" i="5"/>
  <c r="R8052" i="5"/>
  <c r="AF8584" i="5"/>
  <c r="R8584" i="5"/>
  <c r="AF8701" i="5"/>
  <c r="R8701" i="5"/>
  <c r="AF8899" i="5"/>
  <c r="R8899" i="5"/>
  <c r="AF9370" i="5"/>
  <c r="R9370" i="5"/>
  <c r="AF9854" i="5"/>
  <c r="R9854" i="5"/>
  <c r="AF329" i="5"/>
  <c r="R329" i="5"/>
  <c r="AF518" i="5"/>
  <c r="R518" i="5"/>
  <c r="AF1075" i="5"/>
  <c r="R1075" i="5"/>
  <c r="AF1404" i="5"/>
  <c r="R1404" i="5"/>
  <c r="AF1452" i="5"/>
  <c r="R1452" i="5"/>
  <c r="AF1565" i="5"/>
  <c r="R1565" i="5"/>
  <c r="AF1663" i="5"/>
  <c r="R1663" i="5"/>
  <c r="AF1803" i="5"/>
  <c r="R1803" i="5"/>
  <c r="AF2011" i="5"/>
  <c r="R2011" i="5"/>
  <c r="AF2090" i="5"/>
  <c r="R2090" i="5"/>
  <c r="AF2362" i="5"/>
  <c r="R2362" i="5"/>
  <c r="AF2538" i="5"/>
  <c r="R2538" i="5"/>
  <c r="AF2698" i="5"/>
  <c r="R2698" i="5"/>
  <c r="AF2891" i="5"/>
  <c r="R2891" i="5"/>
  <c r="AF3127" i="5"/>
  <c r="R3127" i="5"/>
  <c r="AF3430" i="5"/>
  <c r="R3430" i="5"/>
  <c r="AF3654" i="5"/>
  <c r="R3654" i="5"/>
  <c r="AF4009" i="5"/>
  <c r="R4009" i="5"/>
  <c r="AF4156" i="5"/>
  <c r="R4156" i="5"/>
  <c r="AF4169" i="5"/>
  <c r="R4169" i="5"/>
  <c r="AF4434" i="5"/>
  <c r="R4434" i="5"/>
  <c r="AF4690" i="5"/>
  <c r="R4690" i="5"/>
  <c r="AF4780" i="5"/>
  <c r="R4780" i="5"/>
  <c r="AF5198" i="5"/>
  <c r="R5198" i="5"/>
  <c r="AF5281" i="5"/>
  <c r="R5281" i="5"/>
  <c r="AF5450" i="5"/>
  <c r="R5450" i="5"/>
  <c r="AF5544" i="5"/>
  <c r="R5544" i="5"/>
  <c r="AF5769" i="5"/>
  <c r="R5769" i="5"/>
  <c r="AF8765" i="5"/>
  <c r="R8765" i="5"/>
  <c r="AF9932" i="5"/>
  <c r="R9932" i="5"/>
  <c r="AF6593" i="5"/>
  <c r="R6593" i="5"/>
  <c r="AF6993" i="5"/>
  <c r="R6993" i="5"/>
  <c r="AF7245" i="5"/>
  <c r="R7245" i="5"/>
  <c r="AF8191" i="5"/>
  <c r="R8191" i="5"/>
  <c r="AF8269" i="5"/>
  <c r="R8269" i="5"/>
  <c r="AF8493" i="5"/>
  <c r="R8493" i="5"/>
  <c r="AF8548" i="5"/>
  <c r="R8548" i="5"/>
  <c r="AF9549" i="5"/>
  <c r="R9549" i="5"/>
  <c r="AF572" i="5"/>
  <c r="R572" i="5"/>
  <c r="AF1851" i="5"/>
  <c r="R1851" i="5"/>
  <c r="AF3096" i="5"/>
  <c r="R3096" i="5"/>
  <c r="AF9860" i="5"/>
  <c r="R9860" i="5"/>
  <c r="AF2900" i="5"/>
  <c r="R2900" i="5"/>
  <c r="AF5588" i="5"/>
  <c r="R5588" i="5"/>
  <c r="AF8208" i="5"/>
  <c r="R8208" i="5"/>
  <c r="AF8668" i="5"/>
  <c r="R8668" i="5"/>
  <c r="AF9129" i="5"/>
  <c r="R9129" i="5"/>
  <c r="AF9187" i="5"/>
  <c r="R9187" i="5"/>
  <c r="AF9560" i="5"/>
  <c r="R9560" i="5"/>
  <c r="AF973" i="5"/>
  <c r="R973" i="5"/>
  <c r="AF1581" i="5"/>
  <c r="R1581" i="5"/>
  <c r="AF1729" i="5"/>
  <c r="R1729" i="5"/>
  <c r="AF1944" i="5"/>
  <c r="R1944" i="5"/>
  <c r="AF2593" i="5"/>
  <c r="R2593" i="5"/>
  <c r="AF3525" i="5"/>
  <c r="R3525" i="5"/>
  <c r="AF3837" i="5"/>
  <c r="R3837" i="5"/>
  <c r="AF4699" i="5"/>
  <c r="R4699" i="5"/>
  <c r="AF5808" i="5"/>
  <c r="R5808" i="5"/>
  <c r="AF9758" i="5"/>
  <c r="R9758" i="5"/>
  <c r="AF1882" i="5"/>
  <c r="R1882" i="5"/>
  <c r="AF6212" i="5"/>
  <c r="R6212" i="5"/>
  <c r="AF6473" i="5"/>
  <c r="R6473" i="5"/>
  <c r="AF7068" i="5"/>
  <c r="R7068" i="5"/>
  <c r="AF7173" i="5"/>
  <c r="R7173" i="5"/>
  <c r="AF8058" i="5"/>
  <c r="R8058" i="5"/>
  <c r="AF8296" i="5"/>
  <c r="R8296" i="5"/>
  <c r="AF9385" i="5"/>
  <c r="R9385" i="5"/>
  <c r="AF9925" i="5"/>
  <c r="R9925" i="5"/>
  <c r="AF577" i="5"/>
  <c r="R577" i="5"/>
  <c r="AF1601" i="5"/>
  <c r="R1601" i="5"/>
  <c r="AF1739" i="5"/>
  <c r="R1739" i="5"/>
  <c r="AF2114" i="5"/>
  <c r="R2114" i="5"/>
  <c r="AF6663" i="5"/>
  <c r="R6663" i="5"/>
  <c r="AF7675" i="5"/>
  <c r="R7675" i="5"/>
  <c r="AF8047" i="5"/>
  <c r="R8047" i="5"/>
  <c r="AF8337" i="5"/>
  <c r="R8337" i="5"/>
  <c r="AF9019" i="5"/>
  <c r="R9019" i="5"/>
  <c r="AF122" i="5"/>
  <c r="R122" i="5"/>
  <c r="AF1298" i="5"/>
  <c r="R1298" i="5"/>
  <c r="AF2525" i="5"/>
  <c r="R2525" i="5"/>
  <c r="AF7241" i="5"/>
  <c r="R7241" i="5"/>
  <c r="AF9504" i="5"/>
  <c r="R9504" i="5"/>
  <c r="AF9548" i="5"/>
  <c r="R9548" i="5"/>
  <c r="AF287" i="5"/>
  <c r="R287" i="5"/>
  <c r="AF662" i="5"/>
  <c r="R662" i="5"/>
  <c r="AF904" i="5"/>
  <c r="R904" i="5"/>
  <c r="AF1144" i="5"/>
  <c r="R1144" i="5"/>
  <c r="AF1859" i="5"/>
  <c r="R1859" i="5"/>
  <c r="AF2060" i="5"/>
  <c r="R2060" i="5"/>
  <c r="AF2305" i="5"/>
  <c r="R2305" i="5"/>
  <c r="AF3168" i="5"/>
  <c r="R3168" i="5"/>
  <c r="AF3399" i="5"/>
  <c r="R3399" i="5"/>
  <c r="AF1102" i="5"/>
  <c r="R1102" i="5"/>
  <c r="AF2204" i="5"/>
  <c r="R2204" i="5"/>
  <c r="AF2694" i="5"/>
  <c r="R2694" i="5"/>
  <c r="AF2752" i="5"/>
  <c r="R2752" i="5"/>
  <c r="AF3433" i="5"/>
  <c r="R3433" i="5"/>
  <c r="AF4058" i="5"/>
  <c r="R4058" i="5"/>
  <c r="AF6001" i="5"/>
  <c r="R6001" i="5"/>
  <c r="AF6090" i="5"/>
  <c r="R6090" i="5"/>
  <c r="AF6192" i="5"/>
  <c r="R6192" i="5"/>
  <c r="AF6318" i="5"/>
  <c r="R6318" i="5"/>
  <c r="AF6539" i="5"/>
  <c r="R6539" i="5"/>
  <c r="AF6857" i="5"/>
  <c r="R6857" i="5"/>
  <c r="AF6886" i="5"/>
  <c r="R6886" i="5"/>
  <c r="AF7405" i="5"/>
  <c r="R7405" i="5"/>
  <c r="AF187" i="5"/>
  <c r="R187" i="5"/>
  <c r="AF991" i="5"/>
  <c r="R991" i="5"/>
  <c r="AF1536" i="5"/>
  <c r="R1536" i="5"/>
  <c r="AF2416" i="5"/>
  <c r="R2416" i="5"/>
  <c r="AF3029" i="5"/>
  <c r="R3029" i="5"/>
  <c r="AF3218" i="5"/>
  <c r="R3218" i="5"/>
  <c r="AF3798" i="5"/>
  <c r="R3798" i="5"/>
  <c r="AF3885" i="5"/>
  <c r="R3885" i="5"/>
  <c r="AF8116" i="5"/>
  <c r="R8116" i="5"/>
  <c r="AF9461" i="5"/>
  <c r="R9461" i="5"/>
  <c r="AF9918" i="5"/>
  <c r="R9918" i="5"/>
  <c r="AF594" i="5"/>
  <c r="R594" i="5"/>
  <c r="AF656" i="5"/>
  <c r="R656" i="5"/>
  <c r="AF927" i="5"/>
  <c r="R927" i="5"/>
  <c r="AF1370" i="5"/>
  <c r="R1370" i="5"/>
  <c r="AF1468" i="5"/>
  <c r="R1468" i="5"/>
  <c r="AF1679" i="5"/>
  <c r="R1679" i="5"/>
  <c r="AF2123" i="5"/>
  <c r="R2123" i="5"/>
  <c r="AF2541" i="5"/>
  <c r="R2541" i="5"/>
  <c r="AF2812" i="5"/>
  <c r="R2812" i="5"/>
  <c r="AF3455" i="5"/>
  <c r="R3455" i="5"/>
  <c r="AF3746" i="5"/>
  <c r="R3746" i="5"/>
  <c r="AF3871" i="5"/>
  <c r="R3871" i="5"/>
  <c r="AF2529" i="5"/>
  <c r="R2529" i="5"/>
  <c r="AF3426" i="5"/>
  <c r="R3426" i="5"/>
  <c r="AF6665" i="5"/>
  <c r="R6665" i="5"/>
  <c r="AF6914" i="5"/>
  <c r="R6914" i="5"/>
  <c r="AF6959" i="5"/>
  <c r="R6959" i="5"/>
  <c r="AF7024" i="5"/>
  <c r="R7024" i="5"/>
  <c r="AF7136" i="5"/>
  <c r="R7136" i="5"/>
  <c r="AF7242" i="5"/>
  <c r="R7242" i="5"/>
  <c r="AF7322" i="5"/>
  <c r="R7322" i="5"/>
  <c r="AF9990" i="5"/>
  <c r="R9990" i="5"/>
  <c r="AF381" i="5"/>
  <c r="R381" i="5"/>
  <c r="AF579" i="5"/>
  <c r="R579" i="5"/>
  <c r="AF622" i="5"/>
  <c r="R622" i="5"/>
  <c r="AF44" i="5"/>
  <c r="R44" i="5"/>
  <c r="AF1823" i="5"/>
  <c r="R1823" i="5"/>
  <c r="AF2206" i="5"/>
  <c r="R2206" i="5"/>
  <c r="AF2368" i="5"/>
  <c r="R2368" i="5"/>
  <c r="AF3049" i="5"/>
  <c r="R3049" i="5"/>
  <c r="AF4011" i="5"/>
  <c r="R4011" i="5"/>
  <c r="AF9633" i="5"/>
  <c r="R9633" i="5"/>
  <c r="AF241" i="5"/>
  <c r="R241" i="5"/>
  <c r="AF211" i="5"/>
  <c r="R211" i="5"/>
  <c r="AF920" i="5"/>
  <c r="R920" i="5"/>
  <c r="AF1127" i="5"/>
  <c r="R1127" i="5"/>
  <c r="AF1261" i="5"/>
  <c r="R1261" i="5"/>
  <c r="AF1677" i="5"/>
  <c r="R1677" i="5"/>
  <c r="AF1773" i="5"/>
  <c r="R1773" i="5"/>
  <c r="AF2053" i="5"/>
  <c r="R2053" i="5"/>
  <c r="AF2410" i="5"/>
  <c r="R2410" i="5"/>
  <c r="AF2829" i="5"/>
  <c r="R2829" i="5"/>
  <c r="AF3243" i="5"/>
  <c r="R3243" i="5"/>
  <c r="AF3407" i="5"/>
  <c r="R3407" i="5"/>
  <c r="AF3589" i="5"/>
  <c r="R3589" i="5"/>
  <c r="AF3683" i="5"/>
  <c r="R3683" i="5"/>
  <c r="AF3902" i="5"/>
  <c r="R3902" i="5"/>
  <c r="AF4929" i="5"/>
  <c r="R4929" i="5"/>
  <c r="AF4074" i="5"/>
  <c r="R4074" i="5"/>
  <c r="AF4993" i="5"/>
  <c r="R4993" i="5"/>
  <c r="AF7453" i="5"/>
  <c r="R7453" i="5"/>
  <c r="AF4448" i="5"/>
  <c r="R4448" i="5"/>
  <c r="AF5060" i="5"/>
  <c r="R5060" i="5"/>
  <c r="AF6532" i="5"/>
  <c r="R6532" i="5"/>
  <c r="AF6845" i="5"/>
  <c r="R6845" i="5"/>
  <c r="AF7251" i="5"/>
  <c r="R7251" i="5"/>
  <c r="AF7485" i="5"/>
  <c r="R7485" i="5"/>
  <c r="AF4400" i="5"/>
  <c r="R4400" i="5"/>
  <c r="AF5400" i="5"/>
  <c r="R5400" i="5"/>
  <c r="AF6016" i="5"/>
  <c r="R6016" i="5"/>
  <c r="AF6325" i="5"/>
  <c r="R6325" i="5"/>
  <c r="AF6676" i="5"/>
  <c r="R6676" i="5"/>
  <c r="AF7145" i="5"/>
  <c r="R7145" i="5"/>
  <c r="AF7248" i="5"/>
  <c r="R7248" i="5"/>
  <c r="AF7344" i="5"/>
  <c r="R7344" i="5"/>
  <c r="AF7629" i="5"/>
  <c r="R7629" i="5"/>
  <c r="AF7743" i="5"/>
  <c r="R7743" i="5"/>
  <c r="AF3891" i="5"/>
  <c r="R3891" i="5"/>
  <c r="AF6471" i="5"/>
  <c r="R6471" i="5"/>
  <c r="AF4584" i="5"/>
  <c r="R4584" i="5"/>
  <c r="AF5975" i="5"/>
  <c r="R5975" i="5"/>
  <c r="AF6366" i="5"/>
  <c r="R6366" i="5"/>
  <c r="AF6563" i="5"/>
  <c r="R6563" i="5"/>
  <c r="AF4136" i="5"/>
  <c r="R4136" i="5"/>
  <c r="AF4308" i="5"/>
  <c r="R4308" i="5"/>
  <c r="AF5156" i="5"/>
  <c r="R5156" i="5"/>
  <c r="AF5592" i="5"/>
  <c r="R5592" i="5"/>
  <c r="AF6140" i="5"/>
  <c r="R6140" i="5"/>
  <c r="AF6435" i="5"/>
  <c r="R6435" i="5"/>
  <c r="AF6773" i="5"/>
  <c r="R6773" i="5"/>
  <c r="AF7048" i="5"/>
  <c r="R7048" i="5"/>
  <c r="AF7156" i="5"/>
  <c r="R7156" i="5"/>
  <c r="AF7202" i="5"/>
  <c r="R7202" i="5"/>
  <c r="AF7669" i="5"/>
  <c r="R7669" i="5"/>
  <c r="AF5205" i="5"/>
  <c r="R5205" i="5"/>
  <c r="AF5431" i="5"/>
  <c r="R5431" i="5"/>
  <c r="AF5624" i="5"/>
  <c r="R5624" i="5"/>
  <c r="AF5859" i="5"/>
  <c r="R5859" i="5"/>
  <c r="AF6253" i="5"/>
  <c r="R6253" i="5"/>
  <c r="AF6509" i="5"/>
  <c r="R6509" i="5"/>
  <c r="AF6571" i="5"/>
  <c r="R6571" i="5"/>
  <c r="AF6668" i="5"/>
  <c r="R6668" i="5"/>
  <c r="AF6795" i="5"/>
  <c r="R6795" i="5"/>
  <c r="AF7137" i="5"/>
  <c r="R7137" i="5"/>
  <c r="AF7443" i="5"/>
  <c r="R7443" i="5"/>
  <c r="AF3961" i="5"/>
  <c r="R3961" i="5"/>
  <c r="AF7026" i="5"/>
  <c r="R7026" i="5"/>
  <c r="AF5388" i="5"/>
  <c r="R5388" i="5"/>
  <c r="AF5503" i="5"/>
  <c r="R5503" i="5"/>
  <c r="AF4100" i="5"/>
  <c r="R4100" i="5"/>
  <c r="AF4860" i="5"/>
  <c r="R4860" i="5"/>
  <c r="AF5612" i="5"/>
  <c r="R5612" i="5"/>
  <c r="AF6622" i="5"/>
  <c r="R6622" i="5"/>
  <c r="AF6791" i="5"/>
  <c r="R6791" i="5"/>
  <c r="AF7095" i="5"/>
  <c r="R7095" i="5"/>
  <c r="AF7585" i="5"/>
  <c r="R7585" i="5"/>
  <c r="AF4423" i="5"/>
  <c r="R4423" i="5"/>
  <c r="AF4643" i="5"/>
  <c r="R4643" i="5"/>
  <c r="AF4972" i="5"/>
  <c r="R4972" i="5"/>
  <c r="AF5093" i="5"/>
  <c r="R5093" i="5"/>
  <c r="AF5207" i="5"/>
  <c r="R5207" i="5"/>
  <c r="AF5484" i="5"/>
  <c r="R5484" i="5"/>
  <c r="AF5596" i="5"/>
  <c r="R5596" i="5"/>
  <c r="AF6094" i="5"/>
  <c r="R6094" i="5"/>
  <c r="AF6463" i="5"/>
  <c r="R6463" i="5"/>
  <c r="AF6661" i="5"/>
  <c r="R6661" i="5"/>
  <c r="AF6999" i="5"/>
  <c r="R6999" i="5"/>
  <c r="AF7081" i="5"/>
  <c r="R7081" i="5"/>
  <c r="AF7693" i="5"/>
  <c r="R7693" i="5"/>
  <c r="AF8629" i="5"/>
  <c r="R8629" i="5"/>
  <c r="AF8724" i="5"/>
  <c r="R8724" i="5"/>
  <c r="AF9208" i="5"/>
  <c r="R9208" i="5"/>
  <c r="AF7913" i="5"/>
  <c r="R7913" i="5"/>
  <c r="AF8294" i="5"/>
  <c r="R8294" i="5"/>
  <c r="AF8508" i="5"/>
  <c r="R8508" i="5"/>
  <c r="AF9093" i="5"/>
  <c r="R9093" i="5"/>
  <c r="AF8515" i="5"/>
  <c r="R8515" i="5"/>
  <c r="AF8879" i="5"/>
  <c r="R8879" i="5"/>
  <c r="AF9327" i="5"/>
  <c r="R9327" i="5"/>
  <c r="AF8481" i="5"/>
  <c r="R8481" i="5"/>
  <c r="AF8842" i="5"/>
  <c r="R8842" i="5"/>
  <c r="AF9257" i="5"/>
  <c r="R9257" i="5"/>
  <c r="AF9437" i="5"/>
  <c r="R9437" i="5"/>
  <c r="AF8826" i="5"/>
  <c r="R8826" i="5"/>
  <c r="AF8247" i="5"/>
  <c r="R8247" i="5"/>
  <c r="AF9032" i="5"/>
  <c r="R9032" i="5"/>
  <c r="AF9248" i="5"/>
  <c r="R9248" i="5"/>
  <c r="AF9337" i="5"/>
  <c r="R9337" i="5"/>
  <c r="AF304" i="5"/>
  <c r="R304" i="5"/>
  <c r="AF8528" i="5"/>
  <c r="R8528" i="5"/>
  <c r="AF9045" i="5"/>
  <c r="R9045" i="5"/>
  <c r="AF353" i="5"/>
  <c r="R353" i="5"/>
  <c r="AF8222" i="5"/>
  <c r="R8222" i="5"/>
  <c r="AF9039" i="5"/>
  <c r="R9039" i="5"/>
  <c r="AF421" i="5"/>
  <c r="R421" i="5"/>
  <c r="AF8987" i="5"/>
  <c r="R8987" i="5"/>
  <c r="AF7916" i="5"/>
  <c r="R7916" i="5"/>
  <c r="AF8821" i="5"/>
  <c r="R8821" i="5"/>
  <c r="AF9640" i="5"/>
  <c r="R9640" i="5"/>
  <c r="AF9388" i="5"/>
  <c r="R9388" i="5"/>
  <c r="AF9473" i="5"/>
  <c r="R9473" i="5"/>
  <c r="AF7932" i="5"/>
  <c r="R7932" i="5"/>
  <c r="AF8358" i="5"/>
  <c r="R8358" i="5"/>
  <c r="AF9095" i="5"/>
  <c r="R9095" i="5"/>
  <c r="AF9194" i="5"/>
  <c r="R9194" i="5"/>
  <c r="AF9698" i="5"/>
  <c r="R9698" i="5"/>
  <c r="AF7848" i="5"/>
  <c r="R7848" i="5"/>
  <c r="AF8771" i="5"/>
  <c r="R8771" i="5"/>
  <c r="AF9469" i="5"/>
  <c r="R9469" i="5"/>
  <c r="AF7809" i="5"/>
  <c r="R7809" i="5"/>
  <c r="AF9176" i="5"/>
  <c r="R9176" i="5"/>
  <c r="AF9364" i="5"/>
  <c r="R9364" i="5"/>
  <c r="AF290" i="5"/>
  <c r="R290" i="5"/>
  <c r="AF793" i="5"/>
  <c r="R793" i="5"/>
  <c r="AF765" i="5"/>
  <c r="R765" i="5"/>
  <c r="AF1599" i="5"/>
  <c r="R1599" i="5"/>
  <c r="AF1827" i="5"/>
  <c r="R1827" i="5"/>
  <c r="AF2069" i="5"/>
  <c r="R2069" i="5"/>
  <c r="AF2322" i="5"/>
  <c r="R2322" i="5"/>
  <c r="AF2439" i="5"/>
  <c r="R2439" i="5"/>
  <c r="AF3209" i="5"/>
  <c r="R3209" i="5"/>
  <c r="AF4192" i="5"/>
  <c r="R4192" i="5"/>
  <c r="AF5245" i="5"/>
  <c r="R5245" i="5"/>
  <c r="AF5645" i="5"/>
  <c r="R5645" i="5"/>
  <c r="AF8240" i="5"/>
  <c r="R8240" i="5"/>
  <c r="AF8915" i="5"/>
  <c r="R8915" i="5"/>
  <c r="AF8975" i="5"/>
  <c r="R8975" i="5"/>
  <c r="AF9403" i="5"/>
  <c r="R9403" i="5"/>
  <c r="AF303" i="5"/>
  <c r="R303" i="5"/>
  <c r="AF1392" i="5"/>
  <c r="R1392" i="5"/>
  <c r="AF2791" i="5"/>
  <c r="R2791" i="5"/>
  <c r="AF3320" i="5"/>
  <c r="R3320" i="5"/>
  <c r="AF3475" i="5"/>
  <c r="R3475" i="5"/>
  <c r="AF4140" i="5"/>
  <c r="R4140" i="5"/>
  <c r="AF4769" i="5"/>
  <c r="R4769" i="5"/>
  <c r="AF709" i="5"/>
  <c r="R709" i="5"/>
  <c r="AF813" i="5"/>
  <c r="R813" i="5"/>
  <c r="AF9253" i="5"/>
  <c r="R9253" i="5"/>
  <c r="AF9624" i="5"/>
  <c r="R9624" i="5"/>
  <c r="AF147" i="5"/>
  <c r="R147" i="5"/>
  <c r="AF1087" i="5"/>
  <c r="R1087" i="5"/>
  <c r="AF1262" i="5"/>
  <c r="R1262" i="5"/>
  <c r="AF1625" i="5"/>
  <c r="R1625" i="5"/>
  <c r="AF1763" i="5"/>
  <c r="R1763" i="5"/>
  <c r="AF1972" i="5"/>
  <c r="R1972" i="5"/>
  <c r="AF2413" i="5"/>
  <c r="R2413" i="5"/>
  <c r="AF2651" i="5"/>
  <c r="R2651" i="5"/>
  <c r="AF3011" i="5"/>
  <c r="R3011" i="5"/>
  <c r="AF3102" i="5"/>
  <c r="R3102" i="5"/>
  <c r="AF3219" i="5"/>
  <c r="R3219" i="5"/>
  <c r="AF3333" i="5"/>
  <c r="R3333" i="5"/>
  <c r="AF3445" i="5"/>
  <c r="R3445" i="5"/>
  <c r="AF3585" i="5"/>
  <c r="R3585" i="5"/>
  <c r="AF3753" i="5"/>
  <c r="R3753" i="5"/>
  <c r="AF3979" i="5"/>
  <c r="R3979" i="5"/>
  <c r="AF4232" i="5"/>
  <c r="R4232" i="5"/>
  <c r="AF8971" i="5"/>
  <c r="R8971" i="5"/>
  <c r="AF1141" i="5"/>
  <c r="R1141" i="5"/>
  <c r="AF2988" i="5"/>
  <c r="R2988" i="5"/>
  <c r="AF4629" i="5"/>
  <c r="R4629" i="5"/>
  <c r="AF5606" i="5"/>
  <c r="R5606" i="5"/>
  <c r="AF5787" i="5"/>
  <c r="R5787" i="5"/>
  <c r="AF5853" i="5"/>
  <c r="R5853" i="5"/>
  <c r="AF6233" i="5"/>
  <c r="R6233" i="5"/>
  <c r="AF6339" i="5"/>
  <c r="R6339" i="5"/>
  <c r="AF6458" i="5"/>
  <c r="R6458" i="5"/>
  <c r="AF6574" i="5"/>
  <c r="R6574" i="5"/>
  <c r="AF7526" i="5"/>
  <c r="R7526" i="5"/>
  <c r="AF7708" i="5"/>
  <c r="R7708" i="5"/>
  <c r="AF7853" i="5"/>
  <c r="R7853" i="5"/>
  <c r="AF8013" i="5"/>
  <c r="R8013" i="5"/>
  <c r="AF8351" i="5"/>
  <c r="R8351" i="5"/>
  <c r="AF8423" i="5"/>
  <c r="R8423" i="5"/>
  <c r="AF8570" i="5"/>
  <c r="R8570" i="5"/>
  <c r="AF8732" i="5"/>
  <c r="R8732" i="5"/>
  <c r="AF4839" i="5"/>
  <c r="R4839" i="5"/>
  <c r="AF1863" i="5"/>
  <c r="R1863" i="5"/>
  <c r="AF5243" i="5"/>
  <c r="R5243" i="5"/>
  <c r="AF7698" i="5"/>
  <c r="R7698" i="5"/>
  <c r="AF7901" i="5"/>
  <c r="R7901" i="5"/>
  <c r="AF7937" i="5"/>
  <c r="R7937" i="5"/>
  <c r="AF8031" i="5"/>
  <c r="R8031" i="5"/>
  <c r="AF9876" i="5"/>
  <c r="R9876" i="5"/>
  <c r="AF3421" i="5"/>
  <c r="R3421" i="5"/>
  <c r="AF4731" i="5"/>
  <c r="R4731" i="5"/>
  <c r="AF717" i="5"/>
  <c r="R717" i="5"/>
  <c r="AF3651" i="5"/>
  <c r="R3651" i="5"/>
  <c r="AF4703" i="5"/>
  <c r="R4703" i="5"/>
  <c r="AF5040" i="5"/>
  <c r="R5040" i="5"/>
  <c r="AF5488" i="5"/>
  <c r="R5488" i="5"/>
  <c r="AF5530" i="5"/>
  <c r="R5530" i="5"/>
  <c r="AF5669" i="5"/>
  <c r="R5669" i="5"/>
  <c r="AF5775" i="5"/>
  <c r="R5775" i="5"/>
  <c r="AF5870" i="5"/>
  <c r="R5870" i="5"/>
  <c r="AF6113" i="5"/>
  <c r="R6113" i="5"/>
  <c r="AF6332" i="5"/>
  <c r="R6332" i="5"/>
  <c r="AF7422" i="5"/>
  <c r="R7422" i="5"/>
  <c r="AF7567" i="5"/>
  <c r="R7567" i="5"/>
  <c r="AF7871" i="5"/>
  <c r="R7871" i="5"/>
  <c r="AF8127" i="5"/>
  <c r="R8127" i="5"/>
  <c r="AF8196" i="5"/>
  <c r="R8196" i="5"/>
  <c r="AF8498" i="5"/>
  <c r="R8498" i="5"/>
  <c r="AF8553" i="5"/>
  <c r="R8553" i="5"/>
  <c r="AF8707" i="5"/>
  <c r="R8707" i="5"/>
  <c r="AF9628" i="5"/>
  <c r="R9628" i="5"/>
  <c r="AF90" i="5"/>
  <c r="R90" i="5"/>
  <c r="AF3913" i="5"/>
  <c r="R3913" i="5"/>
  <c r="AF5015" i="5"/>
  <c r="R5015" i="5"/>
  <c r="AF6008" i="5"/>
  <c r="R6008" i="5"/>
  <c r="AF6115" i="5"/>
  <c r="R6115" i="5"/>
  <c r="AF6170" i="5"/>
  <c r="R6170" i="5"/>
  <c r="AF6374" i="5"/>
  <c r="R6374" i="5"/>
  <c r="AF7437" i="5"/>
  <c r="R7437" i="5"/>
  <c r="AF2506" i="5"/>
  <c r="R2506" i="5"/>
  <c r="AF3357" i="5"/>
  <c r="R3357" i="5"/>
  <c r="AF888" i="5"/>
  <c r="R888" i="5"/>
  <c r="AF3457" i="5"/>
  <c r="R3457" i="5"/>
  <c r="AF3975" i="5"/>
  <c r="R3975" i="5"/>
  <c r="AF9025" i="5"/>
  <c r="R9025" i="5"/>
  <c r="AF9521" i="5"/>
  <c r="R9521" i="5"/>
  <c r="AF9964" i="5"/>
  <c r="R9964" i="5"/>
  <c r="AF380" i="5"/>
  <c r="R380" i="5"/>
  <c r="AF4789" i="5"/>
  <c r="R4789" i="5"/>
  <c r="AF4901" i="5"/>
  <c r="R4901" i="5"/>
  <c r="AF5695" i="5"/>
  <c r="R5695" i="5"/>
  <c r="AF1609" i="5"/>
  <c r="R1609" i="5"/>
  <c r="AF2028" i="5"/>
  <c r="R2028" i="5"/>
  <c r="AF3935" i="5"/>
  <c r="R3935" i="5"/>
  <c r="AF4651" i="5"/>
  <c r="R4651" i="5"/>
  <c r="AF5860" i="5"/>
  <c r="R5860" i="5"/>
  <c r="AF3331" i="5"/>
  <c r="R3331" i="5"/>
  <c r="AF3783" i="5"/>
  <c r="R3783" i="5"/>
  <c r="AF4816" i="5"/>
  <c r="R4816" i="5"/>
  <c r="AF9163" i="5"/>
  <c r="R9163" i="5"/>
  <c r="AF9185" i="5"/>
  <c r="R9185" i="5"/>
  <c r="AF3973" i="5"/>
  <c r="R3973" i="5"/>
  <c r="AF5279" i="5"/>
  <c r="R5279" i="5"/>
  <c r="AF5760" i="5"/>
  <c r="R5760" i="5"/>
  <c r="AF3785" i="5"/>
  <c r="R3785" i="5"/>
  <c r="AF2478" i="5"/>
  <c r="R2478" i="5"/>
  <c r="AF5440" i="5"/>
  <c r="R5440" i="5"/>
  <c r="AF2628" i="5"/>
  <c r="R2628" i="5"/>
  <c r="AF6465" i="5"/>
  <c r="R6465" i="5"/>
  <c r="AF6778" i="5"/>
  <c r="R6778" i="5"/>
  <c r="AF6904" i="5"/>
  <c r="R6904" i="5"/>
  <c r="AF8200" i="5"/>
  <c r="R8200" i="5"/>
  <c r="AF9083" i="5"/>
  <c r="R9083" i="5"/>
  <c r="AF9199" i="5"/>
  <c r="R9199" i="5"/>
  <c r="AF9240" i="5"/>
  <c r="R9240" i="5"/>
  <c r="AF409" i="5"/>
  <c r="R409" i="5"/>
  <c r="AF202" i="5"/>
  <c r="R202" i="5"/>
  <c r="AF3427" i="5"/>
  <c r="R3427" i="5"/>
  <c r="AF4500" i="5"/>
  <c r="R4500" i="5"/>
  <c r="AF1442" i="5"/>
  <c r="R1442" i="5"/>
  <c r="AF2294" i="5"/>
  <c r="R2294" i="5"/>
  <c r="AF4864" i="5"/>
  <c r="R4864" i="5"/>
  <c r="AF5416" i="5"/>
  <c r="R5416" i="5"/>
  <c r="AF6905" i="5"/>
  <c r="R6905" i="5"/>
  <c r="AF3707" i="5"/>
  <c r="R3707" i="5"/>
  <c r="AF1617" i="5"/>
  <c r="R1617" i="5"/>
  <c r="AF3262" i="5"/>
  <c r="R3262" i="5"/>
  <c r="AF3397" i="5"/>
  <c r="R3397" i="5"/>
  <c r="AF3734" i="5"/>
  <c r="R3734" i="5"/>
  <c r="AF6019" i="5"/>
  <c r="R6019" i="5"/>
  <c r="AF6143" i="5"/>
  <c r="R6143" i="5"/>
  <c r="AF6362" i="5"/>
  <c r="R6362" i="5"/>
  <c r="AF6453" i="5"/>
  <c r="R6453" i="5"/>
  <c r="AF6680" i="5"/>
  <c r="R6680" i="5"/>
  <c r="AF6835" i="5"/>
  <c r="R6835" i="5"/>
  <c r="AF6880" i="5"/>
  <c r="R6880" i="5"/>
  <c r="AF6974" i="5"/>
  <c r="R6974" i="5"/>
  <c r="AF7019" i="5"/>
  <c r="R7019" i="5"/>
  <c r="AF7142" i="5"/>
  <c r="R7142" i="5"/>
  <c r="AF7363" i="5"/>
  <c r="R7363" i="5"/>
  <c r="AF7459" i="5"/>
  <c r="R7459" i="5"/>
  <c r="AF7683" i="5"/>
  <c r="R7683" i="5"/>
  <c r="AF7945" i="5"/>
  <c r="R7945" i="5"/>
  <c r="AF8099" i="5"/>
  <c r="R8099" i="5"/>
  <c r="AF8150" i="5"/>
  <c r="R8150" i="5"/>
  <c r="AF8343" i="5"/>
  <c r="R8343" i="5"/>
  <c r="AF8630" i="5"/>
  <c r="R8630" i="5"/>
  <c r="AF8735" i="5"/>
  <c r="R8735" i="5"/>
  <c r="AF8858" i="5"/>
  <c r="R8858" i="5"/>
  <c r="AF9069" i="5"/>
  <c r="R9069" i="5"/>
  <c r="AF9188" i="5"/>
  <c r="R9188" i="5"/>
  <c r="AF9207" i="5"/>
  <c r="R9207" i="5"/>
  <c r="AF9284" i="5"/>
  <c r="R9284" i="5"/>
  <c r="AF9734" i="5"/>
  <c r="R9734" i="5"/>
  <c r="AF9772" i="5"/>
  <c r="R9772" i="5"/>
  <c r="AF9816" i="5"/>
  <c r="R9816" i="5"/>
  <c r="AF590" i="5"/>
  <c r="R590" i="5"/>
  <c r="AF1101" i="5"/>
  <c r="R1101" i="5"/>
  <c r="AF2477" i="5"/>
  <c r="R2477" i="5"/>
  <c r="AF3999" i="5"/>
  <c r="R3999" i="5"/>
  <c r="AF4544" i="5"/>
  <c r="R4544" i="5"/>
  <c r="AF4850" i="5"/>
  <c r="R4850" i="5"/>
  <c r="AF5223" i="5"/>
  <c r="R5223" i="5"/>
  <c r="AF5977" i="5"/>
  <c r="R5977" i="5"/>
  <c r="AF7029" i="5"/>
  <c r="R7029" i="5"/>
  <c r="AF4767" i="5"/>
  <c r="R4767" i="5"/>
  <c r="AF5829" i="5"/>
  <c r="R5829" i="5"/>
  <c r="AF7115" i="5"/>
  <c r="R7115" i="5"/>
  <c r="AF7231" i="5"/>
  <c r="R7231" i="5"/>
  <c r="AF7590" i="5"/>
  <c r="R7590" i="5"/>
  <c r="AF4591" i="5"/>
  <c r="R4591" i="5"/>
  <c r="AF5266" i="5"/>
  <c r="R5266" i="5"/>
  <c r="AF5302" i="5"/>
  <c r="R5302" i="5"/>
  <c r="AF5692" i="5"/>
  <c r="R5692" i="5"/>
  <c r="AF4840" i="5"/>
  <c r="R4840" i="5"/>
  <c r="AF5752" i="5"/>
  <c r="R5752" i="5"/>
  <c r="AF2918" i="5"/>
  <c r="R2918" i="5"/>
  <c r="AF8152" i="5"/>
  <c r="R8152" i="5"/>
  <c r="AF3502" i="5"/>
  <c r="R3502" i="5"/>
  <c r="AF5179" i="5"/>
  <c r="R5179" i="5"/>
  <c r="AF5796" i="5"/>
  <c r="R5796" i="5"/>
  <c r="AF4476" i="5"/>
  <c r="R4476" i="5"/>
  <c r="AF5720" i="5"/>
  <c r="R5720" i="5"/>
  <c r="AF5392" i="5"/>
  <c r="R5392" i="5"/>
  <c r="AF1386" i="5"/>
  <c r="R1386" i="5"/>
  <c r="AF2366" i="5"/>
  <c r="R2366" i="5"/>
  <c r="AF8733" i="5"/>
  <c r="R8733" i="5"/>
  <c r="AF2024" i="5"/>
  <c r="R2024" i="5"/>
  <c r="AF3277" i="5"/>
  <c r="R3277" i="5"/>
  <c r="AF4392" i="5"/>
  <c r="R4392" i="5"/>
  <c r="AF4858" i="5"/>
  <c r="R4858" i="5"/>
  <c r="AF4937" i="5"/>
  <c r="R4937" i="5"/>
  <c r="AF4999" i="5"/>
  <c r="R4999" i="5"/>
  <c r="AF5188" i="5"/>
  <c r="R5188" i="5"/>
  <c r="AF5832" i="5"/>
  <c r="R5832" i="5"/>
  <c r="AF7593" i="5"/>
  <c r="R7593" i="5"/>
  <c r="AF5812" i="5"/>
  <c r="R5812" i="5"/>
  <c r="AF6092" i="5"/>
  <c r="R6092" i="5"/>
  <c r="AF6461" i="5"/>
  <c r="R6461" i="5"/>
  <c r="AF6817" i="5"/>
  <c r="R6817" i="5"/>
  <c r="AF1454" i="5"/>
  <c r="R1454" i="5"/>
  <c r="AF5672" i="5"/>
  <c r="R5672" i="5"/>
  <c r="AF7973" i="5"/>
  <c r="R7973" i="5"/>
  <c r="AF8308" i="5"/>
  <c r="R8308" i="5"/>
  <c r="AF8905" i="5"/>
  <c r="R8905" i="5"/>
  <c r="AF382" i="5"/>
  <c r="R382" i="5"/>
  <c r="AF8412" i="5"/>
  <c r="R8412" i="5"/>
  <c r="AF8664" i="5"/>
  <c r="R8664" i="5"/>
  <c r="AF8743" i="5"/>
  <c r="R8743" i="5"/>
  <c r="AF9898" i="5"/>
  <c r="R9898" i="5"/>
  <c r="AF386" i="5"/>
  <c r="R386" i="5"/>
  <c r="AF9920" i="5"/>
  <c r="R9920" i="5"/>
  <c r="AF8611" i="5"/>
  <c r="R8611" i="5"/>
  <c r="AF9097" i="5"/>
  <c r="R9097" i="5"/>
  <c r="AF440" i="5"/>
  <c r="R440" i="5"/>
  <c r="AF8502" i="5"/>
  <c r="R8502" i="5"/>
  <c r="AF8786" i="5"/>
  <c r="R8786" i="5"/>
  <c r="AF9316" i="5"/>
  <c r="R9316" i="5"/>
  <c r="AF322" i="5"/>
  <c r="R322" i="5"/>
  <c r="AF8344" i="5"/>
  <c r="R8344" i="5"/>
  <c r="AF8859" i="5"/>
  <c r="R8859" i="5"/>
  <c r="AF9415" i="5"/>
  <c r="R9415" i="5"/>
  <c r="AF9669" i="5"/>
  <c r="R9669" i="5"/>
  <c r="AF9912" i="5"/>
  <c r="R9912" i="5"/>
  <c r="AF549" i="5"/>
  <c r="R549" i="5"/>
  <c r="AF8926" i="5"/>
  <c r="R8926" i="5"/>
  <c r="AF9259" i="5"/>
  <c r="R9259" i="5"/>
  <c r="AF8581" i="5"/>
  <c r="R8581" i="5"/>
  <c r="AF9775" i="5"/>
  <c r="R9775" i="5"/>
  <c r="AF8336" i="5"/>
  <c r="R8336" i="5"/>
  <c r="AF8897" i="5"/>
  <c r="R8897" i="5"/>
  <c r="AF9610" i="5"/>
  <c r="R9610" i="5"/>
  <c r="AF8259" i="5"/>
  <c r="R8259" i="5"/>
  <c r="AF9767" i="5"/>
  <c r="R9767" i="5"/>
  <c r="AF9166" i="5"/>
  <c r="R9166" i="5"/>
  <c r="AF4288" i="5"/>
  <c r="R4288" i="5"/>
  <c r="AF619" i="5"/>
  <c r="R619" i="5"/>
  <c r="AF9740" i="5"/>
  <c r="R9740" i="5"/>
  <c r="AF2315" i="5"/>
  <c r="R2315" i="5"/>
  <c r="AF4868" i="5"/>
  <c r="R4868" i="5"/>
  <c r="AF5607" i="5"/>
  <c r="R5607" i="5"/>
  <c r="AF7872" i="5"/>
  <c r="R7872" i="5"/>
  <c r="AF9067" i="5"/>
  <c r="R9067" i="5"/>
  <c r="AF5233" i="5"/>
  <c r="R5233" i="5"/>
  <c r="AF2034" i="5"/>
  <c r="R2034" i="5"/>
  <c r="AF7384" i="5"/>
  <c r="R7384" i="5"/>
  <c r="AF8540" i="5"/>
  <c r="R8540" i="5"/>
  <c r="AF9311" i="5"/>
  <c r="R9311" i="5"/>
  <c r="AF9501" i="5"/>
  <c r="R9501" i="5"/>
  <c r="AF9704" i="5"/>
  <c r="R9704" i="5"/>
  <c r="AF9756" i="5"/>
  <c r="R9756" i="5"/>
  <c r="AF9796" i="5"/>
  <c r="R9796" i="5"/>
  <c r="AF3341" i="5"/>
  <c r="R3341" i="5"/>
  <c r="AF7129" i="5"/>
  <c r="R7129" i="5"/>
  <c r="AF1003" i="5"/>
  <c r="R1003" i="5"/>
  <c r="AF5452" i="5"/>
  <c r="R5452" i="5"/>
  <c r="AF2044" i="5"/>
  <c r="R2044" i="5"/>
  <c r="AF3136" i="5"/>
  <c r="R3136" i="5"/>
  <c r="AF6381" i="5"/>
  <c r="R6381" i="5"/>
  <c r="AF3667" i="5"/>
  <c r="R3667" i="5"/>
  <c r="AF8840" i="5"/>
  <c r="R8840" i="5"/>
  <c r="AF1881" i="5"/>
  <c r="R1881" i="5"/>
  <c r="AF4284" i="5"/>
  <c r="R4284" i="5"/>
  <c r="AF779" i="5"/>
  <c r="R779" i="5"/>
  <c r="AF2904" i="5"/>
  <c r="R2904" i="5"/>
  <c r="AF4188" i="5"/>
  <c r="R4188" i="5"/>
  <c r="AF5900" i="5"/>
  <c r="R5900" i="5"/>
  <c r="AF4412" i="5"/>
  <c r="R4412" i="5"/>
  <c r="AF4273" i="5"/>
  <c r="R4273" i="5"/>
  <c r="AF7169" i="5"/>
  <c r="R7169" i="5"/>
  <c r="AF887" i="5"/>
  <c r="R887" i="5"/>
  <c r="AF5888" i="5"/>
  <c r="R5888" i="5"/>
  <c r="AF6549" i="5"/>
  <c r="R6549" i="5"/>
  <c r="AF8004" i="5"/>
  <c r="R8004" i="5"/>
  <c r="AF8188" i="5"/>
  <c r="R8188" i="5"/>
  <c r="AF8280" i="5"/>
  <c r="R8280" i="5"/>
  <c r="AF8532" i="5"/>
  <c r="R8532" i="5"/>
  <c r="AF9303" i="5"/>
  <c r="R9303" i="5"/>
  <c r="AF546" i="5"/>
  <c r="R546" i="5"/>
  <c r="AF1789" i="5"/>
  <c r="R1789" i="5"/>
  <c r="AF2198" i="5"/>
  <c r="R2198" i="5"/>
  <c r="AF2458" i="5"/>
  <c r="R2458" i="5"/>
  <c r="AF3265" i="5"/>
  <c r="R3265" i="5"/>
  <c r="AF3577" i="5"/>
  <c r="R3577" i="5"/>
  <c r="AF3849" i="5"/>
  <c r="R3849" i="5"/>
  <c r="AF681" i="5"/>
  <c r="R681" i="5"/>
  <c r="AF1093" i="5"/>
  <c r="R1093" i="5"/>
  <c r="AF1506" i="5"/>
  <c r="R1506" i="5"/>
  <c r="AF2068" i="5"/>
  <c r="R2068" i="5"/>
  <c r="AF2310" i="5"/>
  <c r="R2310" i="5"/>
  <c r="AF2968" i="5"/>
  <c r="R2968" i="5"/>
  <c r="AF3104" i="5"/>
  <c r="R3104" i="5"/>
  <c r="AF5241" i="5"/>
  <c r="R5241" i="5"/>
  <c r="AF5528" i="5"/>
  <c r="R5528" i="5"/>
  <c r="AF5964" i="5"/>
  <c r="R5964" i="5"/>
  <c r="AF6144" i="5"/>
  <c r="R6144" i="5"/>
  <c r="AF6401" i="5"/>
  <c r="R6401" i="5"/>
  <c r="AF7517" i="5"/>
  <c r="R7517" i="5"/>
  <c r="AF7789" i="5"/>
  <c r="R7789" i="5"/>
  <c r="AF8264" i="5"/>
  <c r="R8264" i="5"/>
  <c r="AF8807" i="5"/>
  <c r="R8807" i="5"/>
  <c r="AF9940" i="5"/>
  <c r="R9940" i="5"/>
  <c r="AF1097" i="5"/>
  <c r="R1097" i="5"/>
  <c r="AF2286" i="5"/>
  <c r="R2286" i="5"/>
  <c r="AF3116" i="5"/>
  <c r="R3116" i="5"/>
  <c r="AF3567" i="5"/>
  <c r="R3567" i="5"/>
  <c r="AF3835" i="5"/>
  <c r="R3835" i="5"/>
  <c r="AF5160" i="5"/>
  <c r="R5160" i="5"/>
  <c r="AF5427" i="5"/>
  <c r="R5427" i="5"/>
  <c r="AF5552" i="5"/>
  <c r="R5552" i="5"/>
  <c r="AF5629" i="5"/>
  <c r="R5629" i="5"/>
  <c r="AF8327" i="5"/>
  <c r="R8327" i="5"/>
  <c r="AF8518" i="5"/>
  <c r="R8518" i="5"/>
  <c r="AF8686" i="5"/>
  <c r="R8686" i="5"/>
  <c r="AF8831" i="5"/>
  <c r="R8831" i="5"/>
  <c r="AF9177" i="5"/>
  <c r="R9177" i="5"/>
  <c r="AF941" i="5"/>
  <c r="R941" i="5"/>
  <c r="AF1181" i="5"/>
  <c r="R1181" i="5"/>
  <c r="AF8882" i="5"/>
  <c r="R8882" i="5"/>
  <c r="AF3387" i="5"/>
  <c r="R3387" i="5"/>
  <c r="AF5012" i="5"/>
  <c r="R5012" i="5"/>
  <c r="AF7269" i="5"/>
  <c r="R7269" i="5"/>
  <c r="AF9389" i="5"/>
  <c r="R9389" i="5"/>
  <c r="AF9696" i="5"/>
  <c r="R9696" i="5"/>
  <c r="AF1751" i="5"/>
  <c r="R1751" i="5"/>
  <c r="AF1956" i="5"/>
  <c r="R1956" i="5"/>
  <c r="AF2178" i="5"/>
  <c r="R2178" i="5"/>
  <c r="AF777" i="5"/>
  <c r="R777" i="5"/>
  <c r="AF4557" i="5"/>
  <c r="R4557" i="5"/>
  <c r="AF3681" i="5"/>
  <c r="R3681" i="5"/>
  <c r="AF1049" i="5"/>
  <c r="R1049" i="5"/>
  <c r="AF6669" i="5"/>
  <c r="R6669" i="5"/>
  <c r="AF7305" i="5"/>
  <c r="R7305" i="5"/>
  <c r="AF7653" i="5"/>
  <c r="R7653" i="5"/>
  <c r="AF9323" i="5"/>
  <c r="R9323" i="5"/>
  <c r="AF9752" i="5"/>
  <c r="R9752" i="5"/>
  <c r="AF1799" i="5"/>
  <c r="R1799" i="5"/>
  <c r="AF2134" i="5"/>
  <c r="R2134" i="5"/>
  <c r="AF693" i="5"/>
  <c r="R693" i="5"/>
  <c r="AF2394" i="5"/>
  <c r="R2394" i="5"/>
  <c r="AF5227" i="5"/>
  <c r="R5227" i="5"/>
  <c r="AF8463" i="5"/>
  <c r="R8463" i="5"/>
  <c r="AF6517" i="5"/>
  <c r="R6517" i="5"/>
  <c r="AF2402" i="5"/>
  <c r="R2402" i="5"/>
  <c r="AF3492" i="5"/>
  <c r="R3492" i="5"/>
  <c r="AF6467" i="5"/>
  <c r="R6467" i="5"/>
  <c r="AF6758" i="5"/>
  <c r="R6758" i="5"/>
  <c r="AF6822" i="5"/>
  <c r="R6822" i="5"/>
  <c r="AF7641" i="5"/>
  <c r="R7641" i="5"/>
  <c r="AF9325" i="5"/>
  <c r="R9325" i="5"/>
  <c r="AF1968" i="5"/>
  <c r="R1968" i="5"/>
  <c r="AF6717" i="5"/>
  <c r="R6717" i="5"/>
  <c r="AF5368" i="5"/>
  <c r="R5368" i="5"/>
  <c r="AF9267" i="5"/>
  <c r="R9267" i="5"/>
  <c r="AF8813" i="5"/>
  <c r="R8813" i="5"/>
  <c r="AF9120" i="5"/>
  <c r="R9120" i="5"/>
  <c r="AF9481" i="5"/>
  <c r="R9481" i="5"/>
  <c r="AF8949" i="5"/>
  <c r="R8949" i="5"/>
  <c r="AF1841" i="5"/>
  <c r="R1841" i="5"/>
  <c r="AF7956" i="5"/>
  <c r="R7956" i="5"/>
  <c r="AF8940" i="5"/>
  <c r="R8940" i="5"/>
  <c r="AF8228" i="5"/>
  <c r="R8228" i="5"/>
  <c r="AF8705" i="5"/>
  <c r="R8705" i="5"/>
  <c r="AF8877" i="5"/>
  <c r="R8877" i="5"/>
  <c r="AF4621" i="5"/>
  <c r="R4621" i="5"/>
  <c r="AF2840" i="5"/>
  <c r="R2840" i="5"/>
  <c r="AF3543" i="5"/>
  <c r="R3543" i="5"/>
  <c r="AF7473" i="5"/>
  <c r="R7473" i="5"/>
  <c r="AF4788" i="5"/>
  <c r="R4788" i="5"/>
  <c r="AF5852" i="5"/>
  <c r="R5852" i="5"/>
  <c r="AF319" i="5"/>
  <c r="R319" i="5"/>
  <c r="AF8881" i="5"/>
  <c r="R8881" i="5"/>
  <c r="AF9011" i="5"/>
  <c r="R9011" i="5"/>
  <c r="AF505" i="5"/>
  <c r="R505" i="5"/>
  <c r="AF5229" i="5"/>
  <c r="R5229" i="5"/>
  <c r="AF1242" i="5"/>
  <c r="R1242" i="5"/>
  <c r="AF2004" i="5"/>
  <c r="R2004" i="5"/>
  <c r="AF3529" i="5"/>
  <c r="R3529" i="5"/>
  <c r="AF6685" i="5"/>
  <c r="R6685" i="5"/>
  <c r="AF8260" i="5"/>
  <c r="R8260" i="5"/>
  <c r="AF9105" i="5"/>
  <c r="R9105" i="5"/>
  <c r="AF9472" i="5"/>
  <c r="R9472" i="5"/>
  <c r="AF119" i="5"/>
  <c r="R119" i="5"/>
  <c r="AF1512" i="5"/>
  <c r="R1512" i="5"/>
  <c r="AF3345" i="5"/>
  <c r="R3345" i="5"/>
  <c r="AF4028" i="5"/>
  <c r="R4028" i="5"/>
  <c r="AF8424" i="5"/>
  <c r="R8424" i="5"/>
  <c r="AF9059" i="5"/>
  <c r="R9059" i="5"/>
  <c r="AF9331" i="5"/>
  <c r="R9331" i="5"/>
  <c r="AF9425" i="5"/>
  <c r="R9425" i="5"/>
  <c r="AF8316" i="5"/>
  <c r="R8316" i="5"/>
  <c r="AF430" i="5"/>
  <c r="R430" i="5"/>
  <c r="AF30" i="5"/>
  <c r="R30" i="5"/>
  <c r="AF514" i="5"/>
  <c r="R514" i="5"/>
  <c r="AF1043" i="5"/>
  <c r="R1043" i="5"/>
  <c r="AF9209" i="5"/>
  <c r="R9209" i="5"/>
  <c r="AF1749" i="5"/>
  <c r="R1749" i="5"/>
  <c r="AF3337" i="5"/>
  <c r="R3337" i="5"/>
  <c r="AF3587" i="5"/>
  <c r="R3587" i="5"/>
  <c r="AF6581" i="5"/>
  <c r="R6581" i="5"/>
  <c r="AF7089" i="5"/>
  <c r="R7089" i="5"/>
  <c r="AF7489" i="5"/>
  <c r="R7489" i="5"/>
  <c r="AF8428" i="5"/>
  <c r="R8428" i="5"/>
  <c r="AF8696" i="5"/>
  <c r="R8696" i="5"/>
  <c r="AF9157" i="5"/>
  <c r="R9157" i="5"/>
  <c r="AF9608" i="5"/>
  <c r="R9608" i="5"/>
  <c r="AF235" i="5"/>
  <c r="R235" i="5"/>
  <c r="AF1343" i="5"/>
  <c r="R1343" i="5"/>
  <c r="AF3709" i="5"/>
  <c r="R3709" i="5"/>
  <c r="AF8865" i="5"/>
  <c r="R8865" i="5"/>
  <c r="AF466" i="5"/>
  <c r="R466" i="5"/>
  <c r="AF5534" i="5"/>
  <c r="R5534" i="5"/>
  <c r="AF6725" i="5"/>
  <c r="R6725" i="5"/>
  <c r="AF7649" i="5"/>
  <c r="R7649" i="5"/>
  <c r="AF9748" i="5"/>
  <c r="R9748" i="5"/>
  <c r="AF2868" i="5"/>
  <c r="R2868" i="5"/>
  <c r="AF3673" i="5"/>
  <c r="R3673" i="5"/>
  <c r="AF6657" i="5"/>
  <c r="R6657" i="5"/>
  <c r="AF7301" i="5"/>
  <c r="R7301" i="5"/>
  <c r="AF7815" i="5"/>
  <c r="R7815" i="5"/>
  <c r="AF8793" i="5"/>
  <c r="R8793" i="5"/>
  <c r="AF9319" i="5"/>
  <c r="R9319" i="5"/>
  <c r="AF267" i="5"/>
  <c r="R267" i="5"/>
  <c r="AF4024" i="5"/>
  <c r="R4024" i="5"/>
  <c r="AF7041" i="5"/>
  <c r="R7041" i="5"/>
  <c r="AF8472" i="5"/>
  <c r="R8472" i="5"/>
  <c r="AF4671" i="5"/>
  <c r="R4671" i="5"/>
  <c r="AF1518" i="5"/>
  <c r="R1518" i="5"/>
  <c r="AF506" i="5"/>
  <c r="R506" i="5"/>
  <c r="AF8076" i="5"/>
  <c r="R8076" i="5"/>
  <c r="AF9776" i="5"/>
  <c r="R9776" i="5"/>
  <c r="AF3180" i="5"/>
  <c r="R3180" i="5"/>
  <c r="AF3887" i="5"/>
  <c r="R3887" i="5"/>
  <c r="AF4663" i="5"/>
  <c r="R4663" i="5"/>
  <c r="AF7341" i="5"/>
  <c r="R7341" i="5"/>
  <c r="AF9691" i="5"/>
  <c r="R9691" i="5"/>
  <c r="AF8769" i="5"/>
  <c r="R8769" i="5"/>
  <c r="AF7197" i="5"/>
  <c r="R7197" i="5"/>
  <c r="AF7940" i="5"/>
  <c r="R7940" i="5"/>
  <c r="AF8436" i="5"/>
  <c r="R8436" i="5"/>
  <c r="AF8604" i="5"/>
  <c r="R8604" i="5"/>
  <c r="AF9708" i="5"/>
  <c r="R9708" i="5"/>
  <c r="AF2575" i="5"/>
  <c r="R2575" i="5"/>
  <c r="AF9321" i="5"/>
  <c r="R9321" i="5"/>
  <c r="AF9444" i="5"/>
  <c r="R9444" i="5"/>
  <c r="AF1948" i="5"/>
  <c r="R1948" i="5"/>
  <c r="AF8775" i="5"/>
  <c r="R8775" i="5"/>
  <c r="AF2836" i="5"/>
  <c r="R2836" i="5"/>
  <c r="AF8777" i="5"/>
  <c r="R8777" i="5"/>
  <c r="AF8104" i="5"/>
  <c r="R8104" i="5"/>
  <c r="AF3769" i="5"/>
  <c r="R3769" i="5"/>
  <c r="AF2864" i="5"/>
  <c r="R2864" i="5"/>
  <c r="AF5152" i="5"/>
  <c r="R5152" i="5"/>
  <c r="AF3801" i="5"/>
  <c r="R3801" i="5"/>
  <c r="AF350" i="5"/>
  <c r="R350" i="5"/>
  <c r="AF171" i="5"/>
  <c r="R171" i="5"/>
  <c r="AF7868" i="5"/>
  <c r="R7868" i="5"/>
  <c r="AF1177" i="5"/>
  <c r="R1177" i="5"/>
  <c r="AF3917" i="5"/>
  <c r="R3917" i="5"/>
  <c r="AF1583" i="5"/>
  <c r="R1583" i="5"/>
  <c r="AF3423" i="5"/>
  <c r="R3423" i="5"/>
  <c r="AF9452" i="5"/>
  <c r="R9452" i="5"/>
  <c r="AF203" i="5"/>
  <c r="R203" i="5"/>
  <c r="AF343" i="5"/>
  <c r="R343" i="5"/>
  <c r="AF8972" i="5"/>
  <c r="R8972" i="5"/>
  <c r="AF9235" i="5"/>
  <c r="R9235" i="5"/>
  <c r="AF4820" i="5"/>
  <c r="R4820" i="5"/>
  <c r="AF8757" i="5"/>
  <c r="R8757" i="5"/>
  <c r="AF8791" i="5"/>
  <c r="R8791" i="5"/>
  <c r="AF9352" i="5"/>
  <c r="R9352" i="5"/>
  <c r="AF7874" i="5"/>
  <c r="R7874" i="5"/>
  <c r="AF8479" i="5"/>
  <c r="R8479" i="5"/>
  <c r="AF9041" i="5"/>
  <c r="R9041" i="5"/>
  <c r="AF9426" i="5"/>
  <c r="R9426" i="5"/>
  <c r="AF9676" i="5"/>
  <c r="R9676" i="5"/>
  <c r="AF9992" i="5"/>
  <c r="R9992" i="5"/>
  <c r="AF554" i="5"/>
  <c r="R554" i="5"/>
  <c r="AF8603" i="5"/>
  <c r="R8603" i="5"/>
  <c r="AF8278" i="5"/>
  <c r="R8278" i="5"/>
  <c r="AF9016" i="5"/>
  <c r="R9016" i="5"/>
  <c r="AF7904" i="5"/>
  <c r="R7904" i="5"/>
  <c r="AF8371" i="5"/>
  <c r="R8371" i="5"/>
  <c r="AF9223" i="5"/>
  <c r="R9223" i="5"/>
  <c r="AF9617" i="5"/>
  <c r="R9617" i="5"/>
  <c r="AF8520" i="5"/>
  <c r="R8520" i="5"/>
  <c r="AF292" i="5"/>
  <c r="R292" i="5"/>
  <c r="AF567" i="5"/>
  <c r="R567" i="5"/>
  <c r="AF5932" i="5"/>
  <c r="R5932" i="5"/>
  <c r="AF1689" i="5"/>
  <c r="R1689" i="5"/>
  <c r="AF239" i="5"/>
  <c r="R239" i="5"/>
  <c r="AF2430" i="5"/>
  <c r="R2430" i="5"/>
  <c r="AF4964" i="5"/>
  <c r="R4964" i="5"/>
  <c r="AF5653" i="5"/>
  <c r="R5653" i="5"/>
  <c r="AF9061" i="5"/>
  <c r="R9061" i="5"/>
  <c r="AF9091" i="5"/>
  <c r="R9091" i="5"/>
  <c r="AF3901" i="5"/>
  <c r="R3901" i="5"/>
  <c r="AF6455" i="5"/>
  <c r="R6455" i="5"/>
  <c r="AF8107" i="5"/>
  <c r="R8107" i="5"/>
  <c r="AF9090" i="5"/>
  <c r="R9090" i="5"/>
  <c r="AF9423" i="5"/>
  <c r="R9423" i="5"/>
  <c r="AF9502" i="5"/>
  <c r="R9502" i="5"/>
  <c r="AF9722" i="5"/>
  <c r="R9722" i="5"/>
  <c r="AF9761" i="5"/>
  <c r="R9761" i="5"/>
  <c r="AF2657" i="5"/>
  <c r="R2657" i="5"/>
  <c r="AF4236" i="5"/>
  <c r="R4236" i="5"/>
  <c r="AF7369" i="5"/>
  <c r="R7369" i="5"/>
  <c r="AF697" i="5"/>
  <c r="R697" i="5"/>
  <c r="AF1514" i="5"/>
  <c r="R1514" i="5"/>
  <c r="AF1051" i="5"/>
  <c r="R1051" i="5"/>
  <c r="AF5253" i="5"/>
  <c r="R5253" i="5"/>
  <c r="AF8644" i="5"/>
  <c r="R8644" i="5"/>
  <c r="AF6361" i="5"/>
  <c r="R6361" i="5"/>
  <c r="AF8873" i="5"/>
  <c r="R8873" i="5"/>
  <c r="AF2649" i="5"/>
  <c r="R2649" i="5"/>
  <c r="AF2262" i="5"/>
  <c r="R2262" i="5"/>
  <c r="AF2442" i="5"/>
  <c r="R2442" i="5"/>
  <c r="AF2108" i="5"/>
  <c r="R2108" i="5"/>
  <c r="AF4332" i="5"/>
  <c r="R4332" i="5"/>
  <c r="AF6781" i="5"/>
  <c r="R6781" i="5"/>
  <c r="AF7397" i="5"/>
  <c r="R7397" i="5"/>
  <c r="AF6405" i="5"/>
  <c r="R6405" i="5"/>
  <c r="AF7273" i="5"/>
  <c r="R7273" i="5"/>
  <c r="AF683" i="5"/>
  <c r="R683" i="5"/>
  <c r="AF5968" i="5"/>
  <c r="R5968" i="5"/>
  <c r="AF6577" i="5"/>
  <c r="R6577" i="5"/>
  <c r="AF8016" i="5"/>
  <c r="R8016" i="5"/>
  <c r="AF8248" i="5"/>
  <c r="R8248" i="5"/>
  <c r="AF8304" i="5"/>
  <c r="R8304" i="5"/>
  <c r="AF8536" i="5"/>
  <c r="R8536" i="5"/>
  <c r="AF9924" i="5"/>
  <c r="R9924" i="5"/>
  <c r="AF123" i="5"/>
  <c r="R123" i="5"/>
  <c r="AF1791" i="5"/>
  <c r="R1791" i="5"/>
  <c r="AF2250" i="5"/>
  <c r="R2250" i="5"/>
  <c r="AF2700" i="5"/>
  <c r="R2700" i="5"/>
  <c r="AF3293" i="5"/>
  <c r="R3293" i="5"/>
  <c r="AF3665" i="5"/>
  <c r="R3665" i="5"/>
  <c r="AF3869" i="5"/>
  <c r="R3869" i="5"/>
  <c r="AF825" i="5"/>
  <c r="R825" i="5"/>
  <c r="AF1145" i="5"/>
  <c r="R1145" i="5"/>
  <c r="AF1685" i="5"/>
  <c r="R1685" i="5"/>
  <c r="AF2290" i="5"/>
  <c r="R2290" i="5"/>
  <c r="AF2581" i="5"/>
  <c r="R2581" i="5"/>
  <c r="AF2992" i="5"/>
  <c r="R2992" i="5"/>
  <c r="AF3977" i="5"/>
  <c r="R3977" i="5"/>
  <c r="AF5320" i="5"/>
  <c r="R5320" i="5"/>
  <c r="AF5820" i="5"/>
  <c r="R5820" i="5"/>
  <c r="AF5996" i="5"/>
  <c r="R5996" i="5"/>
  <c r="AF6224" i="5"/>
  <c r="R6224" i="5"/>
  <c r="AF6425" i="5"/>
  <c r="R6425" i="5"/>
  <c r="AF7613" i="5"/>
  <c r="R7613" i="5"/>
  <c r="AF7832" i="5"/>
  <c r="R7832" i="5"/>
  <c r="AF8284" i="5"/>
  <c r="R8284" i="5"/>
  <c r="AF8835" i="5"/>
  <c r="R8835" i="5"/>
  <c r="AF538" i="5"/>
  <c r="R538" i="5"/>
  <c r="AF1218" i="5"/>
  <c r="R1218" i="5"/>
  <c r="AF2647" i="5"/>
  <c r="R2647" i="5"/>
  <c r="AF3140" i="5"/>
  <c r="R3140" i="5"/>
  <c r="AF3575" i="5"/>
  <c r="R3575" i="5"/>
  <c r="AF3956" i="5"/>
  <c r="R3956" i="5"/>
  <c r="AF5448" i="5"/>
  <c r="R5448" i="5"/>
  <c r="AF5429" i="5"/>
  <c r="R5429" i="5"/>
  <c r="AF5562" i="5"/>
  <c r="R5562" i="5"/>
  <c r="AF5631" i="5"/>
  <c r="R5631" i="5"/>
  <c r="AF8349" i="5"/>
  <c r="R8349" i="5"/>
  <c r="AF8558" i="5"/>
  <c r="R8558" i="5"/>
  <c r="AF8721" i="5"/>
  <c r="R8721" i="5"/>
  <c r="AF8906" i="5"/>
  <c r="R8906" i="5"/>
  <c r="AF9245" i="5"/>
  <c r="R9245" i="5"/>
  <c r="AF945" i="5"/>
  <c r="R945" i="5"/>
  <c r="AF845" i="5"/>
  <c r="R845" i="5"/>
  <c r="AF9137" i="5"/>
  <c r="R9137" i="5"/>
  <c r="AF3899" i="5"/>
  <c r="R3899" i="5"/>
  <c r="AF5048" i="5"/>
  <c r="R5048" i="5"/>
  <c r="AF7325" i="5"/>
  <c r="R7325" i="5"/>
  <c r="AF9439" i="5"/>
  <c r="R9439" i="5"/>
  <c r="AF251" i="5"/>
  <c r="R251" i="5"/>
  <c r="AF1797" i="5"/>
  <c r="R1797" i="5"/>
  <c r="AF1976" i="5"/>
  <c r="R1976" i="5"/>
  <c r="AF3144" i="5"/>
  <c r="R3144" i="5"/>
  <c r="AF3204" i="5"/>
  <c r="R3204" i="5"/>
  <c r="AF4577" i="5"/>
  <c r="R4577" i="5"/>
  <c r="AF5247" i="5"/>
  <c r="R5247" i="5"/>
  <c r="AF2218" i="5"/>
  <c r="R2218" i="5"/>
  <c r="AF6705" i="5"/>
  <c r="R6705" i="5"/>
  <c r="AF7393" i="5"/>
  <c r="R7393" i="5"/>
  <c r="AF8180" i="5"/>
  <c r="R8180" i="5"/>
  <c r="AF9361" i="5"/>
  <c r="R9361" i="5"/>
  <c r="AF1430" i="5"/>
  <c r="R1430" i="5"/>
  <c r="AF1839" i="5"/>
  <c r="R1839" i="5"/>
  <c r="AF2378" i="5"/>
  <c r="R2378" i="5"/>
  <c r="AF767" i="5"/>
  <c r="R767" i="5"/>
  <c r="AF3784" i="5"/>
  <c r="R3784" i="5"/>
  <c r="AF5492" i="5"/>
  <c r="R5492" i="5"/>
  <c r="AF8597" i="5"/>
  <c r="R8597" i="5"/>
  <c r="AF6621" i="5"/>
  <c r="R6621" i="5"/>
  <c r="AF2677" i="5"/>
  <c r="R2677" i="5"/>
  <c r="AF3500" i="5"/>
  <c r="R3500" i="5"/>
  <c r="AF6677" i="5"/>
  <c r="R6677" i="5"/>
  <c r="AF6760" i="5"/>
  <c r="R6760" i="5"/>
  <c r="AF7297" i="5"/>
  <c r="R7297" i="5"/>
  <c r="AF8392" i="5"/>
  <c r="R8392" i="5"/>
  <c r="AF9456" i="5"/>
  <c r="R9456" i="5"/>
  <c r="AF2142" i="5"/>
  <c r="R2142" i="5"/>
  <c r="AF9580" i="5"/>
  <c r="R9580" i="5"/>
  <c r="AF8616" i="5"/>
  <c r="R8616" i="5"/>
  <c r="AF9269" i="5"/>
  <c r="R9269" i="5"/>
  <c r="AF8815" i="5"/>
  <c r="R8815" i="5"/>
  <c r="AF9128" i="5"/>
  <c r="R9128" i="5"/>
  <c r="AF8572" i="5"/>
  <c r="R8572" i="5"/>
  <c r="AF5508" i="5"/>
  <c r="R5508" i="5"/>
  <c r="AF107" i="5"/>
  <c r="R107" i="5"/>
  <c r="AF8517" i="5"/>
  <c r="R8517" i="5"/>
  <c r="AF8985" i="5"/>
  <c r="R8985" i="5"/>
  <c r="AF8276" i="5"/>
  <c r="R8276" i="5"/>
  <c r="AF8726" i="5"/>
  <c r="R8726" i="5"/>
  <c r="AF9792" i="5"/>
  <c r="R9792" i="5"/>
  <c r="AF1017" i="5"/>
  <c r="R1017" i="5"/>
  <c r="AF3020" i="5"/>
  <c r="R3020" i="5"/>
  <c r="AF3675" i="5"/>
  <c r="R3675" i="5"/>
  <c r="AF7657" i="5"/>
  <c r="R7657" i="5"/>
  <c r="AF4900" i="5"/>
  <c r="R4900" i="5"/>
  <c r="AF6000" i="5"/>
  <c r="R6000" i="5"/>
  <c r="AF346" i="5"/>
  <c r="R346" i="5"/>
  <c r="AF8901" i="5"/>
  <c r="R8901" i="5"/>
  <c r="AF9012" i="5"/>
  <c r="R9012" i="5"/>
  <c r="AF495" i="5"/>
  <c r="R495" i="5"/>
  <c r="AF5504" i="5"/>
  <c r="R5504" i="5"/>
  <c r="AF1327" i="5"/>
  <c r="R1327" i="5"/>
  <c r="AF2551" i="5"/>
  <c r="R2551" i="5"/>
  <c r="AF3635" i="5"/>
  <c r="R3635" i="5"/>
  <c r="AF7157" i="5"/>
  <c r="R7157" i="5"/>
  <c r="AF9023" i="5"/>
  <c r="R9023" i="5"/>
  <c r="AF9149" i="5"/>
  <c r="R9149" i="5"/>
  <c r="AF9656" i="5"/>
  <c r="R9656" i="5"/>
  <c r="AF74" i="5"/>
  <c r="R74" i="5"/>
  <c r="AF1545" i="5"/>
  <c r="R1545" i="5"/>
  <c r="AF3363" i="5"/>
  <c r="R3363" i="5"/>
  <c r="AF7665" i="5"/>
  <c r="R7665" i="5"/>
  <c r="AF8464" i="5"/>
  <c r="R8464" i="5"/>
  <c r="AF9231" i="5"/>
  <c r="R9231" i="5"/>
  <c r="AF9373" i="5"/>
  <c r="R9373" i="5"/>
  <c r="AF9636" i="5"/>
  <c r="R9636" i="5"/>
  <c r="AF9229" i="5"/>
  <c r="R9229" i="5"/>
  <c r="AF673" i="5"/>
  <c r="R673" i="5"/>
  <c r="AF20" i="5"/>
  <c r="R20" i="5"/>
  <c r="AF175" i="5"/>
  <c r="R175" i="5"/>
  <c r="AF1486" i="5"/>
  <c r="R1486" i="5"/>
  <c r="AF530" i="5"/>
  <c r="R530" i="5"/>
  <c r="AF1849" i="5"/>
  <c r="R1849" i="5"/>
  <c r="AF3349" i="5"/>
  <c r="R3349" i="5"/>
  <c r="AF3599" i="5"/>
  <c r="R3599" i="5"/>
  <c r="AF6597" i="5"/>
  <c r="R6597" i="5"/>
  <c r="AF7205" i="5"/>
  <c r="R7205" i="5"/>
  <c r="AF7813" i="5"/>
  <c r="R7813" i="5"/>
  <c r="AF8468" i="5"/>
  <c r="R8468" i="5"/>
  <c r="AF8829" i="5"/>
  <c r="R8829" i="5"/>
  <c r="AF9219" i="5"/>
  <c r="R9219" i="5"/>
  <c r="AF9672" i="5"/>
  <c r="R9672" i="5"/>
  <c r="AF155" i="5"/>
  <c r="R155" i="5"/>
  <c r="AF1575" i="5"/>
  <c r="R1575" i="5"/>
  <c r="AF3767" i="5"/>
  <c r="R3767" i="5"/>
  <c r="AF8885" i="5"/>
  <c r="R8885" i="5"/>
  <c r="AF5056" i="5"/>
  <c r="R5056" i="5"/>
  <c r="AF5644" i="5"/>
  <c r="R5644" i="5"/>
  <c r="AF7477" i="5"/>
  <c r="R7477" i="5"/>
  <c r="AF7729" i="5"/>
  <c r="R7729" i="5"/>
  <c r="AF1593" i="5"/>
  <c r="R1593" i="5"/>
  <c r="AF3008" i="5"/>
  <c r="R3008" i="5"/>
  <c r="AF3711" i="5"/>
  <c r="R3711" i="5"/>
  <c r="AF6961" i="5"/>
  <c r="R6961" i="5"/>
  <c r="AF7345" i="5"/>
  <c r="R7345" i="5"/>
  <c r="AF8096" i="5"/>
  <c r="R8096" i="5"/>
  <c r="AF8823" i="5"/>
  <c r="R8823" i="5"/>
  <c r="AF9544" i="5"/>
  <c r="R9544" i="5"/>
  <c r="AF115" i="5"/>
  <c r="R115" i="5"/>
  <c r="AF4356" i="5"/>
  <c r="R4356" i="5"/>
  <c r="AF7577" i="5"/>
  <c r="R7577" i="5"/>
  <c r="AF847" i="5"/>
  <c r="R847" i="5"/>
  <c r="AF741" i="5"/>
  <c r="R741" i="5"/>
  <c r="AF1725" i="5"/>
  <c r="R1725" i="5"/>
  <c r="AF949" i="5"/>
  <c r="R949" i="5"/>
  <c r="AF8825" i="5"/>
  <c r="R8825" i="5"/>
  <c r="AF9908" i="5"/>
  <c r="R9908" i="5"/>
  <c r="AF3671" i="5"/>
  <c r="R3671" i="5"/>
  <c r="AF3915" i="5"/>
  <c r="R3915" i="5"/>
  <c r="AF7793" i="5"/>
  <c r="R7793" i="5"/>
  <c r="AF4260" i="5"/>
  <c r="R4260" i="5"/>
  <c r="AF1996" i="5"/>
  <c r="R1996" i="5"/>
  <c r="AF2984" i="5"/>
  <c r="R2984" i="5"/>
  <c r="AF7221" i="5"/>
  <c r="R7221" i="5"/>
  <c r="AF8232" i="5"/>
  <c r="R8232" i="5"/>
  <c r="AF8496" i="5"/>
  <c r="R8496" i="5"/>
  <c r="AF8761" i="5"/>
  <c r="R8761" i="5"/>
  <c r="AF997" i="5"/>
  <c r="R997" i="5"/>
  <c r="AF2609" i="5"/>
  <c r="R2609" i="5"/>
  <c r="AF8432" i="5"/>
  <c r="R8432" i="5"/>
  <c r="AF9788" i="5"/>
  <c r="R9788" i="5"/>
  <c r="AF1526" i="5"/>
  <c r="R1526" i="5"/>
  <c r="AF9281" i="5"/>
  <c r="R9281" i="5"/>
  <c r="AF1589" i="5"/>
  <c r="R1589" i="5"/>
  <c r="AF9291" i="5"/>
  <c r="R9291" i="5"/>
  <c r="AF1355" i="5"/>
  <c r="R1355" i="5"/>
  <c r="AF4615" i="5"/>
  <c r="R4615" i="5"/>
  <c r="AF3819" i="5"/>
  <c r="R3819" i="5"/>
  <c r="AF2406" i="5"/>
  <c r="R2406" i="5"/>
  <c r="AF3903" i="5"/>
  <c r="R3903" i="5"/>
  <c r="AF562" i="5"/>
  <c r="R562" i="5"/>
  <c r="AF6393" i="5"/>
  <c r="R6393" i="5"/>
  <c r="AF9427" i="5"/>
  <c r="R9427" i="5"/>
  <c r="AF1510" i="5"/>
  <c r="R1510" i="5"/>
  <c r="AF851" i="5"/>
  <c r="R851" i="5"/>
  <c r="AF1315" i="5"/>
  <c r="R1315" i="5"/>
  <c r="AF131" i="5"/>
  <c r="R131" i="5"/>
  <c r="AF3229" i="5"/>
  <c r="R3229" i="5"/>
  <c r="AF3291" i="5"/>
  <c r="R3291" i="5"/>
  <c r="AF8007" i="5"/>
  <c r="R8007" i="5"/>
  <c r="AF8995" i="5"/>
  <c r="R8995" i="5"/>
  <c r="AF9335" i="5"/>
  <c r="R9335" i="5"/>
  <c r="AF7069" i="5"/>
  <c r="R7069" i="5"/>
  <c r="AF8764" i="5"/>
  <c r="R8764" i="5"/>
  <c r="AF8799" i="5"/>
  <c r="R8799" i="5"/>
  <c r="AF9354" i="5"/>
  <c r="R9354" i="5"/>
  <c r="AF8220" i="5"/>
  <c r="R8220" i="5"/>
  <c r="AF8708" i="5"/>
  <c r="R8708" i="5"/>
  <c r="AF9049" i="5"/>
  <c r="R9049" i="5"/>
  <c r="AF9433" i="5"/>
  <c r="R9433" i="5"/>
  <c r="AF9800" i="5"/>
  <c r="R9800" i="5"/>
  <c r="AF366" i="5"/>
  <c r="R366" i="5"/>
  <c r="AF510" i="5"/>
  <c r="R510" i="5"/>
  <c r="AF8803" i="5"/>
  <c r="R8803" i="5"/>
  <c r="AF8309" i="5"/>
  <c r="R8309" i="5"/>
  <c r="AF9288" i="5"/>
  <c r="R9288" i="5"/>
  <c r="AF7928" i="5"/>
  <c r="R7928" i="5"/>
  <c r="AF8530" i="5"/>
  <c r="R8530" i="5"/>
  <c r="AF9227" i="5"/>
  <c r="R9227" i="5"/>
  <c r="AF398" i="5"/>
  <c r="R398" i="5"/>
  <c r="AF8591" i="5"/>
  <c r="R8591" i="5"/>
  <c r="AF7995" i="5"/>
  <c r="R7995" i="5"/>
  <c r="AF1171" i="5"/>
  <c r="R1171" i="5"/>
  <c r="AF8956" i="5"/>
  <c r="R8956" i="5"/>
  <c r="AF2202" i="5"/>
  <c r="R2202" i="5"/>
  <c r="AF92" i="5"/>
  <c r="R92" i="5"/>
  <c r="AF2781" i="5"/>
  <c r="R2781" i="5"/>
  <c r="AF5517" i="5"/>
  <c r="R5517" i="5"/>
  <c r="AF6228" i="5"/>
  <c r="R6228" i="5"/>
  <c r="AF8811" i="5"/>
  <c r="R8811" i="5"/>
  <c r="AF9104" i="5"/>
  <c r="R9104" i="5"/>
  <c r="AF1737" i="5"/>
  <c r="R1737" i="5"/>
  <c r="AF6741" i="5"/>
  <c r="R6741" i="5"/>
  <c r="AF8114" i="5"/>
  <c r="R8114" i="5"/>
  <c r="AF9191" i="5"/>
  <c r="R9191" i="5"/>
  <c r="AF9487" i="5"/>
  <c r="R9487" i="5"/>
  <c r="AF9552" i="5"/>
  <c r="R9552" i="5"/>
  <c r="AF9723" i="5"/>
  <c r="R9723" i="5"/>
  <c r="AF9768" i="5"/>
  <c r="R9768" i="5"/>
  <c r="AF1833" i="5"/>
  <c r="R1833" i="5"/>
  <c r="AF4739" i="5"/>
  <c r="R4739" i="5"/>
  <c r="AF8388" i="5"/>
  <c r="R8388" i="5"/>
  <c r="AF2048" i="5"/>
  <c r="R2048" i="5"/>
  <c r="AF1785" i="5"/>
  <c r="R1785" i="5"/>
  <c r="AF2382" i="5"/>
  <c r="R2382" i="5"/>
  <c r="AF5360" i="5"/>
  <c r="R5360" i="5"/>
  <c r="AF1857" i="5"/>
  <c r="R1857" i="5"/>
  <c r="AF852" i="5"/>
  <c r="R852" i="5"/>
  <c r="AF691" i="5"/>
  <c r="R691" i="5"/>
  <c r="AF3289" i="5"/>
  <c r="R3289" i="5"/>
  <c r="AF3080" i="5"/>
  <c r="R3080" i="5"/>
  <c r="AF8810" i="5"/>
  <c r="R8810" i="5"/>
  <c r="AF2338" i="5"/>
  <c r="R2338" i="5"/>
  <c r="AF4735" i="5"/>
  <c r="R4735" i="5"/>
  <c r="AF7349" i="5"/>
  <c r="R7349" i="5"/>
  <c r="AF4238" i="5"/>
  <c r="R4238" i="5"/>
  <c r="AF6433" i="5"/>
  <c r="R6433" i="5"/>
  <c r="AF8440" i="5"/>
  <c r="R8440" i="5"/>
  <c r="AF2174" i="5"/>
  <c r="R2174" i="5"/>
  <c r="AF6265" i="5"/>
  <c r="R6265" i="5"/>
  <c r="AF7753" i="5"/>
  <c r="R7753" i="5"/>
  <c r="AF8088" i="5"/>
  <c r="R8088" i="5"/>
  <c r="AF8256" i="5"/>
  <c r="R8256" i="5"/>
  <c r="AF8416" i="5"/>
  <c r="R8416" i="5"/>
  <c r="AF8951" i="5"/>
  <c r="R8951" i="5"/>
  <c r="AF374" i="5"/>
  <c r="R374" i="5"/>
  <c r="AF50" i="5"/>
  <c r="R50" i="5"/>
  <c r="AF1920" i="5"/>
  <c r="R1920" i="5"/>
  <c r="AF2254" i="5"/>
  <c r="R2254" i="5"/>
  <c r="AF2772" i="5"/>
  <c r="R2772" i="5"/>
  <c r="AF3403" i="5"/>
  <c r="R3403" i="5"/>
  <c r="AF3669" i="5"/>
  <c r="R3669" i="5"/>
  <c r="AF3893" i="5"/>
  <c r="R3893" i="5"/>
  <c r="AF849" i="5"/>
  <c r="R849" i="5"/>
  <c r="AF1398" i="5"/>
  <c r="R1398" i="5"/>
  <c r="AF1952" i="5"/>
  <c r="R1952" i="5"/>
  <c r="AF2302" i="5"/>
  <c r="R2302" i="5"/>
  <c r="AF2583" i="5"/>
  <c r="R2583" i="5"/>
  <c r="AF3068" i="5"/>
  <c r="R3068" i="5"/>
  <c r="AF4268" i="5"/>
  <c r="R4268" i="5"/>
  <c r="AF5352" i="5"/>
  <c r="R5352" i="5"/>
  <c r="AF5844" i="5"/>
  <c r="R5844" i="5"/>
  <c r="AF6100" i="5"/>
  <c r="R6100" i="5"/>
  <c r="AF6353" i="5"/>
  <c r="R6353" i="5"/>
  <c r="AF6617" i="5"/>
  <c r="R6617" i="5"/>
  <c r="AF7625" i="5"/>
  <c r="R7625" i="5"/>
  <c r="AF7840" i="5"/>
  <c r="R7840" i="5"/>
  <c r="AF8332" i="5"/>
  <c r="R8332" i="5"/>
  <c r="AF8913" i="5"/>
  <c r="R8913" i="5"/>
  <c r="AF895" i="5"/>
  <c r="R895" i="5"/>
  <c r="AF1699" i="5"/>
  <c r="R1699" i="5"/>
  <c r="AF2675" i="5"/>
  <c r="R2675" i="5"/>
  <c r="AF3263" i="5"/>
  <c r="R3263" i="5"/>
  <c r="AF3699" i="5"/>
  <c r="R3699" i="5"/>
  <c r="AF4240" i="5"/>
  <c r="R4240" i="5"/>
  <c r="AF6373" i="5"/>
  <c r="R6373" i="5"/>
  <c r="AF5467" i="5"/>
  <c r="R5467" i="5"/>
  <c r="AF5574" i="5"/>
  <c r="R5574" i="5"/>
  <c r="AF5639" i="5"/>
  <c r="R5639" i="5"/>
  <c r="AF8364" i="5"/>
  <c r="R8364" i="5"/>
  <c r="AF8565" i="5"/>
  <c r="R8565" i="5"/>
  <c r="AF8725" i="5"/>
  <c r="R8725" i="5"/>
  <c r="AF8908" i="5"/>
  <c r="R8908" i="5"/>
  <c r="AF9264" i="5"/>
  <c r="R9264" i="5"/>
  <c r="AF994" i="5"/>
  <c r="R994" i="5"/>
  <c r="AF4088" i="5"/>
  <c r="R4088" i="5"/>
  <c r="AF9204" i="5"/>
  <c r="R9204" i="5"/>
  <c r="AF4623" i="5"/>
  <c r="R4623" i="5"/>
  <c r="AF6693" i="5"/>
  <c r="R6693" i="5"/>
  <c r="AF7581" i="5"/>
  <c r="R7581" i="5"/>
  <c r="AF9460" i="5"/>
  <c r="R9460" i="5"/>
  <c r="AF1335" i="5"/>
  <c r="R1335" i="5"/>
  <c r="AF1877" i="5"/>
  <c r="R1877" i="5"/>
  <c r="AF2350" i="5"/>
  <c r="R2350" i="5"/>
  <c r="AF3663" i="5"/>
  <c r="R3663" i="5"/>
  <c r="AF4244" i="5"/>
  <c r="R4244" i="5"/>
  <c r="AF4600" i="5"/>
  <c r="R4600" i="5"/>
  <c r="AF8997" i="5"/>
  <c r="R8997" i="5"/>
  <c r="AF4808" i="5"/>
  <c r="R4808" i="5"/>
  <c r="AF6733" i="5"/>
  <c r="R6733" i="5"/>
  <c r="AF7433" i="5"/>
  <c r="R7433" i="5"/>
  <c r="AF8727" i="5"/>
  <c r="R8727" i="5"/>
  <c r="AF9600" i="5"/>
  <c r="R9600" i="5"/>
  <c r="AF1585" i="5"/>
  <c r="R1585" i="5"/>
  <c r="AF1940" i="5"/>
  <c r="R1940" i="5"/>
  <c r="AF2531" i="5"/>
  <c r="R2531" i="5"/>
  <c r="AF8772" i="5"/>
  <c r="R8772" i="5"/>
  <c r="AF3787" i="5"/>
  <c r="R3787" i="5"/>
  <c r="AF5568" i="5"/>
  <c r="R5568" i="5"/>
  <c r="AF8928" i="5"/>
  <c r="R8928" i="5"/>
  <c r="AF9315" i="5"/>
  <c r="R9315" i="5"/>
  <c r="AF2804" i="5"/>
  <c r="R2804" i="5"/>
  <c r="AF3633" i="5"/>
  <c r="R3633" i="5"/>
  <c r="AF6746" i="5"/>
  <c r="R6746" i="5"/>
  <c r="AF6775" i="5"/>
  <c r="R6775" i="5"/>
  <c r="AF7353" i="5"/>
  <c r="R7353" i="5"/>
  <c r="AF8729" i="5"/>
  <c r="R8729" i="5"/>
  <c r="AF9692" i="5"/>
  <c r="R9692" i="5"/>
  <c r="AF2549" i="5"/>
  <c r="R2549" i="5"/>
  <c r="AF2780" i="5"/>
  <c r="R2780" i="5"/>
  <c r="AF8867" i="5"/>
  <c r="R8867" i="5"/>
  <c r="AF9279" i="5"/>
  <c r="R9279" i="5"/>
  <c r="AF9339" i="5"/>
  <c r="R9339" i="5"/>
  <c r="AF9130" i="5"/>
  <c r="R9130" i="5"/>
  <c r="AF8660" i="5"/>
  <c r="R8660" i="5"/>
  <c r="AF195" i="5"/>
  <c r="R195" i="5"/>
  <c r="AF4428" i="5"/>
  <c r="R4428" i="5"/>
  <c r="AF8903" i="5"/>
  <c r="R8903" i="5"/>
  <c r="AF9333" i="5"/>
  <c r="R9333" i="5"/>
  <c r="AF8328" i="5"/>
  <c r="R8328" i="5"/>
  <c r="AF8741" i="5"/>
  <c r="R8741" i="5"/>
  <c r="AF358" i="5"/>
  <c r="R358" i="5"/>
  <c r="AF1595" i="5"/>
  <c r="R1595" i="5"/>
  <c r="AF3527" i="5"/>
  <c r="R3527" i="5"/>
  <c r="AF3152" i="5"/>
  <c r="R3152" i="5"/>
  <c r="AF4637" i="5"/>
  <c r="R4637" i="5"/>
  <c r="AF5316" i="5"/>
  <c r="R5316" i="5"/>
  <c r="AF6261" i="5"/>
  <c r="R6261" i="5"/>
  <c r="AF8020" i="5"/>
  <c r="R8020" i="5"/>
  <c r="AF8993" i="5"/>
  <c r="R8993" i="5"/>
  <c r="AF410" i="5"/>
  <c r="R410" i="5"/>
  <c r="AF737" i="5"/>
  <c r="R737" i="5"/>
  <c r="AF5684" i="5"/>
  <c r="R5684" i="5"/>
  <c r="AF1847" i="5"/>
  <c r="R1847" i="5"/>
  <c r="AF2561" i="5"/>
  <c r="R2561" i="5"/>
  <c r="AF3817" i="5"/>
  <c r="R3817" i="5"/>
  <c r="AF7265" i="5"/>
  <c r="R7265" i="5"/>
  <c r="AF9075" i="5"/>
  <c r="R9075" i="5"/>
  <c r="AF9201" i="5"/>
  <c r="R9201" i="5"/>
  <c r="AF402" i="5"/>
  <c r="R402" i="5"/>
  <c r="AF58" i="5"/>
  <c r="R58" i="5"/>
  <c r="AF2510" i="5"/>
  <c r="R2510" i="5"/>
  <c r="AF3471" i="5"/>
  <c r="R3471" i="5"/>
  <c r="AF7769" i="5"/>
  <c r="R7769" i="5"/>
  <c r="AF8817" i="5"/>
  <c r="R8817" i="5"/>
  <c r="AF9283" i="5"/>
  <c r="R9283" i="5"/>
  <c r="AF9391" i="5"/>
  <c r="R9391" i="5"/>
  <c r="AF9660" i="5"/>
  <c r="R9660" i="5"/>
  <c r="AF7860" i="5"/>
  <c r="R7860" i="5"/>
  <c r="AF5000" i="5"/>
  <c r="R5000" i="5"/>
  <c r="AF14" i="5"/>
  <c r="R14" i="5"/>
  <c r="AF1001" i="5"/>
  <c r="R1001" i="5"/>
  <c r="AF1727" i="5"/>
  <c r="R1727" i="5"/>
  <c r="AF1019" i="5"/>
  <c r="R1019" i="5"/>
  <c r="AF2567" i="5"/>
  <c r="R2567" i="5"/>
  <c r="AF3531" i="5"/>
  <c r="R3531" i="5"/>
  <c r="AF3639" i="5"/>
  <c r="R3639" i="5"/>
  <c r="AF6801" i="5"/>
  <c r="R6801" i="5"/>
  <c r="AF7249" i="5"/>
  <c r="R7249" i="5"/>
  <c r="AF7888" i="5"/>
  <c r="R7888" i="5"/>
  <c r="AF8600" i="5"/>
  <c r="R8600" i="5"/>
  <c r="AF8843" i="5"/>
  <c r="R8843" i="5"/>
  <c r="AF9317" i="5"/>
  <c r="R9317" i="5"/>
  <c r="AF502" i="5"/>
  <c r="R502" i="5"/>
  <c r="AF62" i="5"/>
  <c r="R62" i="5"/>
  <c r="AF3160" i="5"/>
  <c r="R3160" i="5"/>
  <c r="AF3781" i="5"/>
  <c r="R3781" i="5"/>
  <c r="AF9904" i="5"/>
  <c r="R9904" i="5"/>
  <c r="AF5468" i="5"/>
  <c r="R5468" i="5"/>
  <c r="AF6421" i="5"/>
  <c r="R6421" i="5"/>
  <c r="AF7525" i="5"/>
  <c r="R7525" i="5"/>
  <c r="AF8767" i="5"/>
  <c r="R8767" i="5"/>
  <c r="AF2573" i="5"/>
  <c r="R2573" i="5"/>
  <c r="AF3367" i="5"/>
  <c r="R3367" i="5"/>
  <c r="AF6457" i="5"/>
  <c r="R6457" i="5"/>
  <c r="AF7125" i="5"/>
  <c r="R7125" i="5"/>
  <c r="AF7697" i="5"/>
  <c r="R7697" i="5"/>
  <c r="AF8108" i="5"/>
  <c r="R8108" i="5"/>
  <c r="AF8845" i="5"/>
  <c r="R8845" i="5"/>
  <c r="AF9616" i="5"/>
  <c r="R9616" i="5"/>
  <c r="AF2637" i="5"/>
  <c r="R2637" i="5"/>
  <c r="AF5120" i="5"/>
  <c r="R5120" i="5"/>
  <c r="AF8857" i="5"/>
  <c r="R8857" i="5"/>
  <c r="AF5396" i="5"/>
  <c r="R5396" i="5"/>
  <c r="AF3215" i="5"/>
  <c r="R3215" i="5"/>
  <c r="AF1591" i="5"/>
  <c r="R1591" i="5"/>
  <c r="AF3541" i="5"/>
  <c r="R3541" i="5"/>
  <c r="AF8847" i="5"/>
  <c r="R8847" i="5"/>
  <c r="AF66" i="5"/>
  <c r="R66" i="5"/>
  <c r="AF3777" i="5"/>
  <c r="R3777" i="5"/>
  <c r="AF3933" i="5"/>
  <c r="R3933" i="5"/>
  <c r="AF4348" i="5"/>
  <c r="R4348" i="5"/>
  <c r="AF7561" i="5"/>
  <c r="R7561" i="5"/>
  <c r="AF3551" i="5"/>
  <c r="R3551" i="5"/>
  <c r="AF6184" i="5"/>
  <c r="R6184" i="5"/>
  <c r="AF7497" i="5"/>
  <c r="R7497" i="5"/>
  <c r="AF8372" i="5"/>
  <c r="R8372" i="5"/>
  <c r="AF8576" i="5"/>
  <c r="R8576" i="5"/>
  <c r="AF8827" i="5"/>
  <c r="R8827" i="5"/>
  <c r="AF1206" i="5"/>
  <c r="R1206" i="5"/>
  <c r="AF3569" i="5"/>
  <c r="R3569" i="5"/>
  <c r="AF8484" i="5"/>
  <c r="R8484" i="5"/>
  <c r="AF151" i="5"/>
  <c r="R151" i="5"/>
  <c r="AF7924" i="5"/>
  <c r="R7924" i="5"/>
  <c r="AF9476" i="5"/>
  <c r="R9476" i="5"/>
  <c r="AF3609" i="5"/>
  <c r="R3609" i="5"/>
  <c r="AF9293" i="5"/>
  <c r="R9293" i="5"/>
  <c r="AF3365" i="5"/>
  <c r="R3365" i="5"/>
  <c r="AF5172" i="5"/>
  <c r="R5172" i="5"/>
  <c r="AF3499" i="5"/>
  <c r="R3499" i="5"/>
  <c r="AF2645" i="5"/>
  <c r="R2645" i="5"/>
  <c r="AF4928" i="5"/>
  <c r="R4928" i="5"/>
  <c r="AF243" i="5"/>
  <c r="R243" i="5"/>
  <c r="AF6605" i="5"/>
  <c r="R6605" i="5"/>
  <c r="AF98" i="5"/>
  <c r="R98" i="5"/>
  <c r="AF1639" i="5"/>
  <c r="R1639" i="5"/>
  <c r="AF1099" i="5"/>
  <c r="R1099" i="5"/>
  <c r="AF5312" i="5"/>
  <c r="R5312" i="5"/>
  <c r="AF6293" i="5"/>
  <c r="R6293" i="5"/>
  <c r="AF4040" i="5"/>
  <c r="R4040" i="5"/>
  <c r="AF8950" i="5"/>
  <c r="R8950" i="5"/>
  <c r="AF9378" i="5"/>
  <c r="R9378" i="5"/>
  <c r="AF9888" i="5"/>
  <c r="R9888" i="5"/>
  <c r="AF369" i="5"/>
  <c r="R369" i="5"/>
  <c r="AF8855" i="5"/>
  <c r="R8855" i="5"/>
  <c r="AF8014" i="5"/>
  <c r="R8014" i="5"/>
  <c r="AF9047" i="5"/>
  <c r="R9047" i="5"/>
  <c r="AF9732" i="5"/>
  <c r="R9732" i="5"/>
  <c r="AF7549" i="5"/>
  <c r="R7549" i="5"/>
  <c r="AF8784" i="5"/>
  <c r="R8784" i="5"/>
  <c r="AF9300" i="5"/>
  <c r="R9300" i="5"/>
  <c r="AF9360" i="5"/>
  <c r="R9360" i="5"/>
  <c r="AF8320" i="5"/>
  <c r="R8320" i="5"/>
  <c r="AF8745" i="5"/>
  <c r="R8745" i="5"/>
  <c r="AF9392" i="5"/>
  <c r="R9392" i="5"/>
  <c r="AF9477" i="5"/>
  <c r="R9477" i="5"/>
  <c r="AF9868" i="5"/>
  <c r="R9868" i="5"/>
  <c r="AF445" i="5"/>
  <c r="R445" i="5"/>
  <c r="AF542" i="5"/>
  <c r="R542" i="5"/>
  <c r="AF9221" i="5"/>
  <c r="R9221" i="5"/>
  <c r="AF8311" i="5"/>
  <c r="R8311" i="5"/>
  <c r="AF9667" i="5"/>
  <c r="R9667" i="5"/>
  <c r="AF8300" i="5"/>
  <c r="R8300" i="5"/>
  <c r="AF8552" i="5"/>
  <c r="R8552" i="5"/>
  <c r="AF9250" i="5"/>
  <c r="R9250" i="5"/>
  <c r="AF405" i="5"/>
  <c r="R405" i="5"/>
  <c r="AF8625" i="5"/>
  <c r="R8625" i="5"/>
  <c r="AF8991" i="5"/>
  <c r="R8991" i="5"/>
  <c r="AF1635" i="5"/>
  <c r="R1635" i="5"/>
  <c r="AF616" i="5"/>
  <c r="R616" i="5"/>
  <c r="AF7844" i="5"/>
  <c r="R7844" i="5"/>
  <c r="AF78" i="5"/>
  <c r="R78" i="5"/>
  <c r="AF6561" i="5"/>
  <c r="R6561" i="5"/>
  <c r="AF5594" i="5"/>
  <c r="R5594" i="5"/>
  <c r="AF5324" i="5"/>
  <c r="R5324" i="5"/>
  <c r="AF8753" i="5"/>
  <c r="R8753" i="5"/>
  <c r="AF9108" i="5"/>
  <c r="R9108" i="5"/>
  <c r="AF1777" i="5"/>
  <c r="R1777" i="5"/>
  <c r="AF7382" i="5"/>
  <c r="R7382" i="5"/>
  <c r="AF8123" i="5"/>
  <c r="R8123" i="5"/>
  <c r="AF9197" i="5"/>
  <c r="R9197" i="5"/>
  <c r="AF9491" i="5"/>
  <c r="R9491" i="5"/>
  <c r="AF9650" i="5"/>
  <c r="R9650" i="5"/>
  <c r="AF9728" i="5"/>
  <c r="R9728" i="5"/>
  <c r="AF9780" i="5"/>
  <c r="R9780" i="5"/>
  <c r="AF3225" i="5"/>
  <c r="R3225" i="5"/>
  <c r="AF5004" i="5"/>
  <c r="R5004" i="5"/>
  <c r="AF8457" i="5"/>
  <c r="R8457" i="5"/>
  <c r="AF5380" i="5"/>
  <c r="R5380" i="5"/>
  <c r="AF1787" i="5"/>
  <c r="R1787" i="5"/>
  <c r="AF2960" i="5"/>
  <c r="R2960" i="5"/>
  <c r="AF5764" i="5"/>
  <c r="R5764" i="5"/>
  <c r="AF3425" i="5"/>
  <c r="R3425" i="5"/>
  <c r="AF4832" i="5"/>
  <c r="R4832" i="5"/>
  <c r="AF1007" i="5"/>
  <c r="R1007" i="5"/>
  <c r="AF3749" i="5"/>
  <c r="R3749" i="5"/>
  <c r="AF3495" i="5"/>
  <c r="R3495" i="5"/>
  <c r="AF2653" i="5"/>
  <c r="R2653" i="5"/>
  <c r="AF2792" i="5"/>
  <c r="R2792" i="5"/>
  <c r="AF5221" i="5"/>
  <c r="R5221" i="5"/>
  <c r="AF7761" i="5"/>
  <c r="R7761" i="5"/>
  <c r="AF4242" i="5"/>
  <c r="R4242" i="5"/>
  <c r="AF6753" i="5"/>
  <c r="R6753" i="5"/>
  <c r="AF9341" i="5"/>
  <c r="R9341" i="5"/>
  <c r="AF5112" i="5"/>
  <c r="R5112" i="5"/>
  <c r="AF6345" i="5"/>
  <c r="R6345" i="5"/>
  <c r="AF8000" i="5"/>
  <c r="R8000" i="5"/>
  <c r="AF8100" i="5"/>
  <c r="R8100" i="5"/>
  <c r="AF8268" i="5"/>
  <c r="R8268" i="5"/>
  <c r="AF8480" i="5"/>
  <c r="R8480" i="5"/>
  <c r="AF9119" i="5"/>
  <c r="R9119" i="5"/>
  <c r="AF418" i="5"/>
  <c r="R418" i="5"/>
  <c r="AF1378" i="5"/>
  <c r="R1378" i="5"/>
  <c r="AF2124" i="5"/>
  <c r="R2124" i="5"/>
  <c r="AF2418" i="5"/>
  <c r="R2418" i="5"/>
  <c r="AF3261" i="5"/>
  <c r="R3261" i="5"/>
  <c r="AF3565" i="5"/>
  <c r="R3565" i="5"/>
  <c r="AF3831" i="5"/>
  <c r="R3831" i="5"/>
  <c r="AF4060" i="5"/>
  <c r="R4060" i="5"/>
  <c r="AF1029" i="5"/>
  <c r="R1029" i="5"/>
  <c r="AF1462" i="5"/>
  <c r="R1462" i="5"/>
  <c r="AF1964" i="5"/>
  <c r="R1964" i="5"/>
  <c r="AF2306" i="5"/>
  <c r="R2306" i="5"/>
  <c r="AF2613" i="5"/>
  <c r="R2613" i="5"/>
  <c r="AF3088" i="5"/>
  <c r="R3088" i="5"/>
  <c r="AF4723" i="5"/>
  <c r="R4723" i="5"/>
  <c r="AF5460" i="5"/>
  <c r="R5460" i="5"/>
  <c r="AF5856" i="5"/>
  <c r="R5856" i="5"/>
  <c r="AF6108" i="5"/>
  <c r="R6108" i="5"/>
  <c r="AF6385" i="5"/>
  <c r="R6385" i="5"/>
  <c r="AF7465" i="5"/>
  <c r="R7465" i="5"/>
  <c r="AF7701" i="5"/>
  <c r="R7701" i="5"/>
  <c r="AF8216" i="5"/>
  <c r="R8216" i="5"/>
  <c r="AF8723" i="5"/>
  <c r="R8723" i="5"/>
  <c r="AF8973" i="5"/>
  <c r="R8973" i="5"/>
  <c r="AF983" i="5"/>
  <c r="R983" i="5"/>
  <c r="AF2000" i="5"/>
  <c r="R2000" i="5"/>
  <c r="AF2860" i="5"/>
  <c r="R2860" i="5"/>
  <c r="AF3473" i="5"/>
  <c r="R3473" i="5"/>
  <c r="AF3833" i="5"/>
  <c r="R3833" i="5"/>
  <c r="AF5032" i="5"/>
  <c r="R5032" i="5"/>
  <c r="AF5295" i="5"/>
  <c r="R5295" i="5"/>
  <c r="AF5469" i="5"/>
  <c r="R5469" i="5"/>
  <c r="AF5617" i="5"/>
  <c r="R5617" i="5"/>
  <c r="AF5673" i="5"/>
  <c r="R5673" i="5"/>
  <c r="AF8433" i="5"/>
  <c r="R8433" i="5"/>
  <c r="AF8599" i="5"/>
  <c r="R8599" i="5"/>
  <c r="AF8785" i="5"/>
  <c r="R8785" i="5"/>
  <c r="AF8909" i="5"/>
  <c r="R8909" i="5"/>
  <c r="AF9371" i="5"/>
  <c r="R9371" i="5"/>
  <c r="AF1107" i="5"/>
  <c r="R1107" i="5"/>
  <c r="AF8866" i="5"/>
  <c r="R8866" i="5"/>
  <c r="AF2116" i="5"/>
  <c r="R2116" i="5"/>
  <c r="AF4655" i="5"/>
  <c r="R4655" i="5"/>
  <c r="AF6729" i="5"/>
  <c r="R6729" i="5"/>
  <c r="AF9015" i="5"/>
  <c r="R9015" i="5"/>
  <c r="AF9568" i="5"/>
  <c r="R9568" i="5"/>
  <c r="AF1673" i="5"/>
  <c r="R1673" i="5"/>
  <c r="AF1936" i="5"/>
  <c r="R1936" i="5"/>
  <c r="AF2553" i="5"/>
  <c r="R2553" i="5"/>
  <c r="AF699" i="5"/>
  <c r="R699" i="5"/>
  <c r="AF4320" i="5"/>
  <c r="R4320" i="5"/>
  <c r="AF4648" i="5"/>
  <c r="R4648" i="5"/>
  <c r="AF8999" i="5"/>
  <c r="R8999" i="5"/>
  <c r="AF6501" i="5"/>
  <c r="R6501" i="5"/>
  <c r="AF7185" i="5"/>
  <c r="R7185" i="5"/>
  <c r="AF7481" i="5"/>
  <c r="R7481" i="5"/>
  <c r="AF8849" i="5"/>
  <c r="R8849" i="5"/>
  <c r="AF9736" i="5"/>
  <c r="R9736" i="5"/>
  <c r="AF1675" i="5"/>
  <c r="R1675" i="5"/>
  <c r="AF1992" i="5"/>
  <c r="R1992" i="5"/>
  <c r="AF2547" i="5"/>
  <c r="R2547" i="5"/>
  <c r="AF8787" i="5"/>
  <c r="R8787" i="5"/>
  <c r="AF4000" i="5"/>
  <c r="R4000" i="5"/>
  <c r="AF7985" i="5"/>
  <c r="R7985" i="5"/>
  <c r="AF611" i="5"/>
  <c r="R611" i="5"/>
  <c r="AF1723" i="5"/>
  <c r="R1723" i="5"/>
  <c r="AF2876" i="5"/>
  <c r="R2876" i="5"/>
  <c r="AF3782" i="5"/>
  <c r="R3782" i="5"/>
  <c r="AF6757" i="5"/>
  <c r="R6757" i="5"/>
  <c r="AF6793" i="5"/>
  <c r="R6793" i="5"/>
  <c r="AF7469" i="5"/>
  <c r="R7469" i="5"/>
  <c r="AF9087" i="5"/>
  <c r="R9087" i="5"/>
  <c r="AF247" i="5"/>
  <c r="R247" i="5"/>
  <c r="AF2565" i="5"/>
  <c r="R2565" i="5"/>
  <c r="AF5456" i="5"/>
  <c r="R5456" i="5"/>
  <c r="AF9233" i="5"/>
  <c r="R9233" i="5"/>
  <c r="AF9880" i="5"/>
  <c r="R9880" i="5"/>
  <c r="AF8989" i="5"/>
  <c r="R8989" i="5"/>
  <c r="AF9132" i="5"/>
  <c r="R9132" i="5"/>
  <c r="AF8933" i="5"/>
  <c r="R8933" i="5"/>
  <c r="AF923" i="5"/>
  <c r="R923" i="5"/>
  <c r="AF6969" i="5"/>
  <c r="R6969" i="5"/>
  <c r="AF8938" i="5"/>
  <c r="R8938" i="5"/>
  <c r="AF8012" i="5"/>
  <c r="R8012" i="5"/>
  <c r="AF8648" i="5"/>
  <c r="R8648" i="5"/>
  <c r="AF8805" i="5"/>
  <c r="R8805" i="5"/>
  <c r="AF526" i="5"/>
  <c r="R526" i="5"/>
  <c r="AF2559" i="5"/>
  <c r="R2559" i="5"/>
  <c r="AF3535" i="5"/>
  <c r="R3535" i="5"/>
  <c r="AF4708" i="5"/>
  <c r="R4708" i="5"/>
  <c r="AF4691" i="5"/>
  <c r="R4691" i="5"/>
  <c r="AF5515" i="5"/>
  <c r="R5515" i="5"/>
  <c r="AF7025" i="5"/>
  <c r="R7025" i="5"/>
  <c r="AF8406" i="5"/>
  <c r="R8406" i="5"/>
  <c r="AF9007" i="5"/>
  <c r="R9007" i="5"/>
  <c r="AF503" i="5"/>
  <c r="R503" i="5"/>
  <c r="AF3217" i="5"/>
  <c r="R3217" i="5"/>
  <c r="AF255" i="5"/>
  <c r="R255" i="5"/>
  <c r="AF1871" i="5"/>
  <c r="R1871" i="5"/>
  <c r="AF3251" i="5"/>
  <c r="R3251" i="5"/>
  <c r="AF6064" i="5"/>
  <c r="R6064" i="5"/>
  <c r="AF7421" i="5"/>
  <c r="R7421" i="5"/>
  <c r="AF9085" i="5"/>
  <c r="R9085" i="5"/>
  <c r="AF9353" i="5"/>
  <c r="R9353" i="5"/>
  <c r="AF143" i="5"/>
  <c r="R143" i="5"/>
  <c r="AF1143" i="5"/>
  <c r="R1143" i="5"/>
  <c r="AF2940" i="5"/>
  <c r="R2940" i="5"/>
  <c r="AF4016" i="5"/>
  <c r="R4016" i="5"/>
  <c r="AF8236" i="5"/>
  <c r="R8236" i="5"/>
  <c r="AF9037" i="5"/>
  <c r="R9037" i="5"/>
  <c r="AF9285" i="5"/>
  <c r="R9285" i="5"/>
  <c r="AF9419" i="5"/>
  <c r="R9419" i="5"/>
  <c r="AF9688" i="5"/>
  <c r="R9688" i="5"/>
  <c r="AF9808" i="5"/>
  <c r="R9808" i="5"/>
  <c r="AF36" i="5"/>
  <c r="R36" i="5"/>
  <c r="AF5225" i="5"/>
  <c r="R5225" i="5"/>
  <c r="AF1025" i="5"/>
  <c r="R1025" i="5"/>
  <c r="AF3347" i="5"/>
  <c r="R3347" i="5"/>
  <c r="AF1446" i="5"/>
  <c r="R1446" i="5"/>
  <c r="AF3056" i="5"/>
  <c r="R3056" i="5"/>
  <c r="AF3555" i="5"/>
  <c r="R3555" i="5"/>
  <c r="AF3657" i="5"/>
  <c r="R3657" i="5"/>
  <c r="AF7049" i="5"/>
  <c r="R7049" i="5"/>
  <c r="AF7289" i="5"/>
  <c r="R7289" i="5"/>
  <c r="AF7900" i="5"/>
  <c r="R7900" i="5"/>
  <c r="AF8608" i="5"/>
  <c r="R8608" i="5"/>
  <c r="AF9107" i="5"/>
  <c r="R9107" i="5"/>
  <c r="AF9359" i="5"/>
  <c r="R9359" i="5"/>
  <c r="AF638" i="5"/>
  <c r="R638" i="5"/>
  <c r="AF953" i="5"/>
  <c r="R953" i="5"/>
  <c r="AF3233" i="5"/>
  <c r="R3233" i="5"/>
  <c r="AF7741" i="5"/>
  <c r="R7741" i="5"/>
  <c r="AF438" i="5"/>
  <c r="R438" i="5"/>
  <c r="AF5505" i="5"/>
  <c r="R5505" i="5"/>
  <c r="AF6689" i="5"/>
  <c r="R6689" i="5"/>
  <c r="AF7621" i="5"/>
  <c r="R7621" i="5"/>
  <c r="AF8795" i="5"/>
  <c r="R8795" i="5"/>
  <c r="AF2768" i="5"/>
  <c r="R2768" i="5"/>
  <c r="AF3533" i="5"/>
  <c r="R3533" i="5"/>
  <c r="AF6521" i="5"/>
  <c r="R6521" i="5"/>
  <c r="AF7237" i="5"/>
  <c r="R7237" i="5"/>
  <c r="AF7797" i="5"/>
  <c r="R7797" i="5"/>
  <c r="AF8288" i="5"/>
  <c r="R8288" i="5"/>
  <c r="AF9159" i="5"/>
  <c r="R9159" i="5"/>
  <c r="AF490" i="5"/>
  <c r="R490" i="5"/>
  <c r="AF2848" i="5"/>
  <c r="R2848" i="5"/>
  <c r="AF6637" i="5"/>
  <c r="R6637" i="5"/>
  <c r="AF897" i="5"/>
  <c r="R897" i="5"/>
  <c r="AF3579" i="5"/>
  <c r="R3579" i="5"/>
  <c r="AF1037" i="5"/>
  <c r="R1037" i="5"/>
  <c r="AF7824" i="5"/>
  <c r="R7824" i="5"/>
  <c r="AF7785" i="5"/>
  <c r="R7785" i="5"/>
  <c r="AF9161" i="5"/>
  <c r="R9161" i="5"/>
  <c r="AF995" i="5"/>
  <c r="R995" i="5"/>
  <c r="AF3843" i="5"/>
  <c r="R3843" i="5"/>
  <c r="AF3981" i="5"/>
  <c r="R3981" i="5"/>
  <c r="AF7317" i="5"/>
  <c r="R7317" i="5"/>
  <c r="AF9968" i="5"/>
  <c r="R9968" i="5"/>
  <c r="AF7689" i="5"/>
  <c r="R7689" i="5"/>
  <c r="AF7045" i="5"/>
  <c r="R7045" i="5"/>
  <c r="AF7805" i="5"/>
  <c r="R7805" i="5"/>
  <c r="AF8420" i="5"/>
  <c r="R8420" i="5"/>
  <c r="AF8588" i="5"/>
  <c r="R8588" i="5"/>
  <c r="AF9584" i="5"/>
  <c r="R9584" i="5"/>
  <c r="AF2539" i="5"/>
  <c r="R2539" i="5"/>
  <c r="AF1813" i="5"/>
  <c r="R1813" i="5"/>
  <c r="AF8640" i="5"/>
  <c r="R8640" i="5"/>
  <c r="AF999" i="5"/>
  <c r="R999" i="5"/>
  <c r="AF8676" i="5"/>
  <c r="R8676" i="5"/>
  <c r="AF3627" i="5"/>
  <c r="R3627" i="5"/>
  <c r="AF139" i="5"/>
  <c r="R139" i="5"/>
  <c r="AF3597" i="5"/>
  <c r="R3597" i="5"/>
  <c r="AF3655" i="5"/>
  <c r="R3655" i="5"/>
  <c r="AF6833" i="5"/>
  <c r="R6833" i="5"/>
  <c r="AF3617" i="5"/>
  <c r="R3617" i="5"/>
  <c r="AF4504" i="5"/>
  <c r="R4504" i="5"/>
  <c r="AF9720" i="5"/>
  <c r="R9720" i="5"/>
  <c r="AF183" i="5"/>
  <c r="R183" i="5"/>
  <c r="AF6909" i="5"/>
  <c r="R6909" i="5"/>
  <c r="AF82" i="5"/>
  <c r="R82" i="5"/>
  <c r="AF3287" i="5"/>
  <c r="R3287" i="5"/>
  <c r="AF1554" i="5"/>
  <c r="R1554" i="5"/>
  <c r="AF2146" i="5"/>
  <c r="R2146" i="5"/>
  <c r="AF8763" i="5"/>
  <c r="R8763" i="5"/>
  <c r="AF550" i="5"/>
  <c r="R550" i="5"/>
  <c r="AH6" i="5"/>
  <c r="AF7" i="5"/>
  <c r="V9" i="5"/>
  <c r="T10" i="5"/>
  <c r="AH7" i="5" l="1"/>
  <c r="V10" i="5"/>
  <c r="T11" i="5"/>
  <c r="AK20" i="5" a="1"/>
  <c r="AK20" i="5" s="1"/>
  <c r="AM20" i="5" a="1"/>
  <c r="AM20" i="5" s="1"/>
  <c r="AM15" i="5" a="1"/>
  <c r="AM15" i="5" s="1"/>
  <c r="AL16" i="5" a="1"/>
  <c r="AL16" i="5" s="1"/>
  <c r="AJ17" i="5" a="1"/>
  <c r="AJ17" i="5" s="1"/>
  <c r="AM18" i="5" a="1"/>
  <c r="AM18" i="5" s="1"/>
  <c r="AK15" i="5" a="1"/>
  <c r="AK15" i="5" s="1"/>
  <c r="AJ18" i="5" a="1"/>
  <c r="AJ18" i="5" s="1"/>
  <c r="AL19" i="5" a="1"/>
  <c r="AL19" i="5" s="1"/>
  <c r="AK18" i="5" a="1"/>
  <c r="AK18" i="5" s="1"/>
  <c r="AL15" i="5" a="1"/>
  <c r="AL15" i="5" s="1"/>
  <c r="AK16" i="5" a="1"/>
  <c r="AK16" i="5" s="1"/>
  <c r="AJ20" i="5" a="1"/>
  <c r="AJ20" i="5" s="1"/>
  <c r="AJ19" i="5" a="1"/>
  <c r="AJ19" i="5" s="1"/>
  <c r="AM16" i="5" a="1"/>
  <c r="AM16" i="5" s="1"/>
  <c r="AJ16" i="5" a="1"/>
  <c r="AJ16" i="5" s="1"/>
  <c r="AL20" i="5" a="1"/>
  <c r="AL20" i="5" s="1"/>
  <c r="AJ15" i="5" a="1"/>
  <c r="AJ15" i="5" s="1"/>
  <c r="AK19" i="5" a="1"/>
  <c r="AK19" i="5" s="1"/>
  <c r="AM17" i="5" a="1"/>
  <c r="AM17" i="5" s="1"/>
  <c r="AM19" i="5" a="1"/>
  <c r="AM19" i="5" s="1"/>
  <c r="AL18" i="5" a="1"/>
  <c r="AL18" i="5" s="1"/>
  <c r="AL17" i="5" a="1"/>
  <c r="AL17" i="5" s="1"/>
  <c r="AK17" i="5" a="1"/>
  <c r="AK17" i="5" s="1"/>
  <c r="V11" i="5" l="1"/>
  <c r="T12" i="5"/>
  <c r="AO18" i="5"/>
  <c r="AO20" i="5"/>
  <c r="AO17" i="5"/>
  <c r="AO16" i="5"/>
  <c r="AL22" i="5"/>
  <c r="AK22" i="5"/>
  <c r="AM22" i="5"/>
  <c r="AJ22" i="5"/>
  <c r="AO15" i="5"/>
  <c r="AO19" i="5"/>
  <c r="V12" i="5" l="1"/>
  <c r="T13" i="5"/>
  <c r="AN22" i="5"/>
  <c r="AM27" i="5" s="1"/>
  <c r="AM35" i="5" s="1"/>
  <c r="AO21" i="5"/>
  <c r="V13" i="5" l="1"/>
  <c r="T14" i="5"/>
  <c r="AL29" i="5"/>
  <c r="AL37" i="5" s="1"/>
  <c r="AL30" i="5"/>
  <c r="AL38" i="5" s="1"/>
  <c r="AL27" i="5"/>
  <c r="AL35" i="5" s="1"/>
  <c r="AK27" i="5"/>
  <c r="AK35" i="5" s="1"/>
  <c r="AL26" i="5"/>
  <c r="AL34" i="5" s="1"/>
  <c r="AK30" i="5"/>
  <c r="AK38" i="5" s="1"/>
  <c r="AL28" i="5"/>
  <c r="AL36" i="5" s="1"/>
  <c r="AK28" i="5"/>
  <c r="AK36" i="5" s="1"/>
  <c r="AM28" i="5"/>
  <c r="AM36" i="5" s="1"/>
  <c r="AM30" i="5"/>
  <c r="AM38" i="5" s="1"/>
  <c r="AK26" i="5"/>
  <c r="AK34" i="5" s="1"/>
  <c r="AK25" i="5"/>
  <c r="AK33" i="5" s="1"/>
  <c r="AM29" i="5"/>
  <c r="AM37" i="5" s="1"/>
  <c r="AL25" i="5"/>
  <c r="AL33" i="5" s="1"/>
  <c r="AK29" i="5"/>
  <c r="AK37" i="5" s="1"/>
  <c r="AM26" i="5"/>
  <c r="AM34" i="5" s="1"/>
  <c r="AM25" i="5"/>
  <c r="AM33" i="5" s="1"/>
  <c r="AJ30" i="5"/>
  <c r="AJ38" i="5" s="1"/>
  <c r="AJ29" i="5"/>
  <c r="AJ37" i="5" s="1"/>
  <c r="AJ27" i="5"/>
  <c r="AJ35" i="5" s="1"/>
  <c r="AJ28" i="5"/>
  <c r="AJ36" i="5" s="1"/>
  <c r="AJ25" i="5"/>
  <c r="AJ33" i="5" s="1"/>
  <c r="AJ26" i="5"/>
  <c r="AJ34" i="5" s="1"/>
  <c r="V14" i="5" l="1"/>
  <c r="T15" i="5"/>
  <c r="AK43" i="5"/>
  <c r="AK41" i="5"/>
  <c r="AK40" i="5"/>
  <c r="V15" i="5" l="1"/>
  <c r="T16" i="5"/>
  <c r="AK44" i="5"/>
  <c r="AH8" i="5" s="1"/>
  <c r="AK45" i="5" l="1"/>
  <c r="V16" i="5"/>
  <c r="T17" i="5"/>
  <c r="V17" i="5" l="1"/>
  <c r="T18" i="5"/>
  <c r="V18" i="5" l="1"/>
  <c r="T19" i="5"/>
  <c r="V19" i="5" l="1"/>
  <c r="T20" i="5"/>
  <c r="V20" i="5" l="1"/>
  <c r="T21" i="5"/>
  <c r="V21" i="5" l="1"/>
  <c r="T22" i="5"/>
  <c r="V22" i="5" l="1"/>
  <c r="T23" i="5"/>
  <c r="V23" i="5" l="1"/>
  <c r="T24" i="5"/>
  <c r="V24" i="5" l="1"/>
  <c r="T25" i="5"/>
  <c r="V25" i="5" l="1"/>
  <c r="T26" i="5"/>
  <c r="V26" i="5" l="1"/>
  <c r="T27" i="5"/>
  <c r="V27" i="5" l="1"/>
  <c r="T28" i="5"/>
  <c r="V28" i="5" l="1"/>
  <c r="T29" i="5"/>
  <c r="V29" i="5" l="1"/>
  <c r="T30" i="5"/>
  <c r="V30" i="5" l="1"/>
  <c r="T31" i="5"/>
  <c r="V31" i="5" l="1"/>
  <c r="T32" i="5"/>
  <c r="V32" i="5" l="1"/>
  <c r="T33" i="5"/>
  <c r="V33" i="5" l="1"/>
  <c r="T34" i="5"/>
  <c r="V34" i="5" l="1"/>
  <c r="T35" i="5"/>
  <c r="V35" i="5" l="1"/>
  <c r="T36" i="5"/>
  <c r="V36" i="5" l="1"/>
  <c r="T37" i="5"/>
  <c r="V37" i="5" l="1"/>
  <c r="T38" i="5"/>
  <c r="V38" i="5" l="1"/>
  <c r="T39" i="5"/>
  <c r="V39" i="5" l="1"/>
  <c r="T40" i="5"/>
  <c r="V40" i="5" l="1"/>
  <c r="T41" i="5"/>
  <c r="V41" i="5" l="1"/>
  <c r="T42" i="5"/>
  <c r="V42" i="5" l="1"/>
  <c r="T43" i="5"/>
  <c r="V43" i="5" l="1"/>
  <c r="T44" i="5"/>
  <c r="V44" i="5" l="1"/>
  <c r="T45" i="5"/>
  <c r="V45" i="5" l="1"/>
  <c r="T46" i="5"/>
  <c r="V46" i="5" l="1"/>
  <c r="T47" i="5"/>
  <c r="V47" i="5" l="1"/>
  <c r="T48" i="5"/>
  <c r="V48" i="5" l="1"/>
  <c r="T49" i="5"/>
  <c r="V49" i="5" l="1"/>
  <c r="T50" i="5"/>
  <c r="V50" i="5" l="1"/>
  <c r="T51" i="5"/>
  <c r="V51" i="5" l="1"/>
  <c r="T52" i="5"/>
  <c r="V52" i="5" l="1"/>
  <c r="T53" i="5"/>
  <c r="V53" i="5" l="1"/>
  <c r="T54" i="5"/>
  <c r="V54" i="5" l="1"/>
  <c r="T55" i="5"/>
  <c r="V55" i="5" l="1"/>
  <c r="T56" i="5"/>
  <c r="V56" i="5" l="1"/>
  <c r="T57" i="5"/>
  <c r="V57" i="5" l="1"/>
  <c r="T58" i="5"/>
  <c r="V58" i="5" l="1"/>
  <c r="T59" i="5"/>
  <c r="V59" i="5" l="1"/>
  <c r="T60" i="5"/>
  <c r="V60" i="5" l="1"/>
  <c r="T61" i="5"/>
  <c r="V61" i="5" l="1"/>
  <c r="T62" i="5"/>
  <c r="V62" i="5" l="1"/>
  <c r="T63" i="5"/>
  <c r="V63" i="5" l="1"/>
  <c r="T64" i="5"/>
  <c r="V64" i="5" l="1"/>
  <c r="T65" i="5"/>
  <c r="V65" i="5" l="1"/>
  <c r="T66" i="5"/>
  <c r="V66" i="5" l="1"/>
  <c r="T67" i="5"/>
  <c r="V67" i="5" l="1"/>
  <c r="T68" i="5"/>
  <c r="V68" i="5" l="1"/>
  <c r="T69" i="5"/>
  <c r="V69" i="5" l="1"/>
  <c r="T70" i="5"/>
  <c r="V70" i="5" l="1"/>
  <c r="T71" i="5"/>
  <c r="V71" i="5" l="1"/>
  <c r="T72" i="5"/>
  <c r="V72" i="5" l="1"/>
  <c r="T73" i="5"/>
  <c r="V73" i="5" l="1"/>
  <c r="T74" i="5"/>
  <c r="V74" i="5" l="1"/>
  <c r="T75" i="5"/>
  <c r="V75" i="5" l="1"/>
  <c r="T76" i="5"/>
  <c r="V76" i="5" l="1"/>
  <c r="T77" i="5"/>
  <c r="V77" i="5" l="1"/>
  <c r="T78" i="5"/>
  <c r="V78" i="5" l="1"/>
  <c r="T79" i="5"/>
  <c r="V79" i="5" l="1"/>
  <c r="T80" i="5"/>
  <c r="V80" i="5" l="1"/>
  <c r="T81" i="5"/>
  <c r="V81" i="5" l="1"/>
  <c r="T82" i="5"/>
  <c r="V82" i="5" l="1"/>
  <c r="T83" i="5"/>
  <c r="V83" i="5" l="1"/>
  <c r="T84" i="5"/>
  <c r="V84" i="5" l="1"/>
  <c r="T85" i="5"/>
  <c r="V85" i="5" l="1"/>
  <c r="T86" i="5"/>
  <c r="V86" i="5" l="1"/>
  <c r="T87" i="5"/>
  <c r="V87" i="5" l="1"/>
  <c r="T88" i="5"/>
  <c r="V88" i="5" l="1"/>
  <c r="T89" i="5"/>
  <c r="V89" i="5" l="1"/>
  <c r="T90" i="5"/>
  <c r="V90" i="5" l="1"/>
  <c r="T91" i="5"/>
  <c r="V91" i="5" l="1"/>
  <c r="T92" i="5"/>
  <c r="V92" i="5" l="1"/>
  <c r="T93" i="5"/>
  <c r="V93" i="5" l="1"/>
  <c r="T94" i="5"/>
  <c r="V94" i="5" l="1"/>
  <c r="T95" i="5"/>
  <c r="V95" i="5" l="1"/>
  <c r="T96" i="5"/>
  <c r="V96" i="5" l="1"/>
  <c r="T97" i="5"/>
  <c r="V97" i="5" l="1"/>
  <c r="T98" i="5"/>
  <c r="V98" i="5" l="1"/>
  <c r="T99" i="5"/>
  <c r="V99" i="5" l="1"/>
  <c r="T100" i="5"/>
  <c r="V100" i="5" l="1"/>
  <c r="T101" i="5"/>
  <c r="V101" i="5" l="1"/>
  <c r="T102" i="5"/>
  <c r="V102" i="5" l="1"/>
  <c r="T103" i="5"/>
  <c r="V103" i="5" l="1"/>
  <c r="T104" i="5"/>
  <c r="V104" i="5" l="1"/>
  <c r="T105" i="5"/>
  <c r="V105" i="5" l="1"/>
  <c r="T106" i="5"/>
  <c r="V106" i="5" l="1"/>
  <c r="T107" i="5"/>
  <c r="U7" i="5" a="1"/>
  <c r="V107" i="5" l="1"/>
  <c r="U25" i="5"/>
  <c r="U14" i="5"/>
  <c r="U93" i="5"/>
  <c r="U29" i="5"/>
  <c r="U62" i="5"/>
  <c r="U98" i="5"/>
  <c r="U61" i="5"/>
  <c r="U108" i="5"/>
  <c r="U79" i="5"/>
  <c r="U52" i="5"/>
  <c r="U57" i="5"/>
  <c r="U96" i="5"/>
  <c r="U80" i="5"/>
  <c r="U16" i="5"/>
  <c r="U34" i="5"/>
  <c r="U87" i="5"/>
  <c r="U74" i="5"/>
  <c r="U95" i="5"/>
  <c r="U107" i="5"/>
  <c r="U44" i="5"/>
  <c r="U12" i="5"/>
  <c r="U101" i="5"/>
  <c r="U91" i="5"/>
  <c r="U45" i="5"/>
  <c r="U51" i="5"/>
  <c r="U53" i="5"/>
  <c r="U7" i="5"/>
  <c r="U88" i="5"/>
  <c r="U75" i="5"/>
  <c r="U102" i="5"/>
  <c r="U38" i="5"/>
  <c r="U69" i="5"/>
  <c r="U46" i="5"/>
  <c r="U39" i="5"/>
  <c r="U89" i="5"/>
  <c r="U48" i="5"/>
  <c r="U50" i="5"/>
  <c r="U106" i="5"/>
  <c r="U97" i="5"/>
  <c r="U32" i="5"/>
  <c r="U17" i="5"/>
  <c r="U31" i="5"/>
  <c r="U63" i="5"/>
  <c r="U59" i="5"/>
  <c r="U54" i="5"/>
  <c r="U99" i="5"/>
  <c r="U35" i="5"/>
  <c r="U30" i="5"/>
  <c r="U27" i="5"/>
  <c r="U65" i="5"/>
  <c r="U68" i="5"/>
  <c r="U9" i="5"/>
  <c r="U66" i="5"/>
  <c r="U20" i="5"/>
  <c r="U41" i="5"/>
  <c r="U78" i="5"/>
  <c r="U76" i="5"/>
  <c r="U23" i="5"/>
  <c r="U77" i="5"/>
  <c r="U11" i="5"/>
  <c r="U60" i="5"/>
  <c r="U105" i="5"/>
  <c r="U81" i="5"/>
  <c r="U8" i="5"/>
  <c r="U94" i="5"/>
  <c r="U21" i="5"/>
  <c r="U43" i="5"/>
  <c r="U64" i="5"/>
  <c r="U71" i="5"/>
  <c r="U56" i="5"/>
  <c r="U42" i="5"/>
  <c r="U15" i="5"/>
  <c r="U90" i="5"/>
  <c r="U26" i="5"/>
  <c r="U100" i="5"/>
  <c r="U28" i="5"/>
  <c r="U19" i="5"/>
  <c r="U104" i="5"/>
  <c r="U37" i="5"/>
  <c r="U67" i="5"/>
  <c r="U24" i="5"/>
  <c r="U86" i="5"/>
  <c r="U103" i="5"/>
  <c r="U36" i="5"/>
  <c r="U82" i="5"/>
  <c r="U33" i="5"/>
  <c r="U73" i="5"/>
  <c r="U58" i="5"/>
  <c r="U92" i="5"/>
  <c r="U70" i="5"/>
  <c r="U55" i="5"/>
  <c r="U13" i="5"/>
  <c r="U18" i="5"/>
  <c r="U83" i="5"/>
  <c r="U40" i="5"/>
  <c r="U84" i="5"/>
  <c r="U10" i="5"/>
  <c r="U72" i="5"/>
  <c r="U22" i="5"/>
  <c r="U85" i="5"/>
  <c r="U49" i="5"/>
  <c r="U47" i="5"/>
  <c r="Y8" i="5"/>
  <c r="AB8" i="5" s="1"/>
  <c r="Y9" i="5" l="1"/>
  <c r="AA8" i="5"/>
  <c r="AB9" i="5" l="1"/>
  <c r="AA9" i="5"/>
  <c r="Y10" i="5"/>
  <c r="Y11" i="5" l="1"/>
  <c r="AB10" i="5"/>
  <c r="AA10" i="5"/>
  <c r="AB11" i="5" l="1"/>
  <c r="Y12" i="5"/>
  <c r="AA11" i="5"/>
  <c r="AA12" i="5" l="1"/>
  <c r="AB12" i="5"/>
  <c r="Y13" i="5"/>
  <c r="AA13" i="5" l="1"/>
  <c r="AB13" i="5"/>
  <c r="Y14" i="5"/>
  <c r="AB14" i="5" l="1"/>
  <c r="Y15" i="5"/>
  <c r="AA14" i="5"/>
  <c r="AB15" i="5" l="1"/>
  <c r="AA15" i="5"/>
  <c r="Y16" i="5"/>
  <c r="AB16" i="5" l="1"/>
  <c r="Y17" i="5"/>
  <c r="AA16" i="5"/>
  <c r="AB17" i="5" l="1"/>
  <c r="AA17" i="5"/>
  <c r="Y18" i="5"/>
  <c r="AA18" i="5" l="1"/>
  <c r="Y19" i="5"/>
  <c r="AB18" i="5"/>
  <c r="AB19" i="5" l="1"/>
  <c r="AA19" i="5"/>
  <c r="Y20" i="5"/>
  <c r="AA20" i="5" l="1"/>
  <c r="AB20" i="5"/>
  <c r="Y21" i="5"/>
  <c r="AB21" i="5" l="1"/>
  <c r="AA21" i="5"/>
  <c r="Y22" i="5"/>
  <c r="AA22" i="5" l="1"/>
  <c r="Y23" i="5"/>
  <c r="AB22" i="5"/>
  <c r="AB23" i="5" l="1"/>
  <c r="AA23" i="5"/>
  <c r="Y24" i="5"/>
  <c r="AB24" i="5" l="1"/>
  <c r="Y25" i="5"/>
  <c r="AA24" i="5"/>
  <c r="AB25" i="5" l="1"/>
  <c r="AA25" i="5"/>
  <c r="Y26" i="5"/>
  <c r="Y27" i="5" l="1"/>
  <c r="AB26" i="5"/>
  <c r="AA26" i="5"/>
  <c r="AB27" i="5" l="1"/>
  <c r="Y28" i="5"/>
  <c r="AA27" i="5"/>
  <c r="AA28" i="5" l="1"/>
  <c r="AB28" i="5"/>
  <c r="Y29" i="5"/>
  <c r="AA29" i="5" l="1"/>
  <c r="AB29" i="5"/>
  <c r="Y30" i="5"/>
  <c r="AB30" i="5" l="1"/>
  <c r="Y31" i="5"/>
  <c r="AA30" i="5"/>
  <c r="Y32" i="5" l="1"/>
  <c r="AB31" i="5"/>
  <c r="AA31" i="5"/>
  <c r="AA32" i="5" l="1"/>
  <c r="AB32" i="5"/>
  <c r="Y33" i="5"/>
  <c r="AA33" i="5" l="1"/>
  <c r="AB33" i="5"/>
  <c r="Y34" i="5"/>
  <c r="Y35" i="5" l="1"/>
  <c r="AB34" i="5"/>
  <c r="AA34" i="5"/>
  <c r="AB35" i="5" l="1"/>
  <c r="Y36" i="5"/>
  <c r="AA35" i="5"/>
  <c r="AB36" i="5" l="1"/>
  <c r="AA36" i="5"/>
  <c r="Y37" i="5"/>
  <c r="AB37" i="5" l="1"/>
  <c r="AA37" i="5"/>
  <c r="Y38" i="5"/>
  <c r="Y39" i="5" l="1"/>
  <c r="AB38" i="5"/>
  <c r="AA38" i="5"/>
  <c r="AB39" i="5" l="1"/>
  <c r="Y40" i="5"/>
  <c r="AA39" i="5"/>
  <c r="AB40" i="5" l="1"/>
  <c r="Y41" i="5"/>
  <c r="AA40" i="5"/>
  <c r="AB41" i="5" l="1"/>
  <c r="AA41" i="5"/>
  <c r="Y42" i="5"/>
  <c r="AA42" i="5" l="1"/>
  <c r="Y43" i="5"/>
  <c r="AB42" i="5"/>
  <c r="AA43" i="5" l="1"/>
  <c r="Y44" i="5"/>
  <c r="AB43" i="5"/>
  <c r="AA44" i="5" l="1"/>
  <c r="AB44" i="5"/>
  <c r="Y45" i="5"/>
  <c r="AB45" i="5" l="1"/>
  <c r="Y46" i="5"/>
  <c r="AA45" i="5"/>
  <c r="AB46" i="5" l="1"/>
  <c r="Y47" i="5"/>
  <c r="AA46" i="5"/>
  <c r="AB47" i="5" l="1"/>
  <c r="Y48" i="5"/>
  <c r="AA47" i="5"/>
  <c r="AA48" i="5" l="1"/>
  <c r="Y49" i="5"/>
  <c r="AB48" i="5"/>
  <c r="AA49" i="5" l="1"/>
  <c r="AB49" i="5"/>
  <c r="Y50" i="5"/>
  <c r="AA50" i="5" l="1"/>
  <c r="AB50" i="5"/>
  <c r="Y51" i="5"/>
  <c r="AA51" i="5" l="1"/>
  <c r="AB51" i="5"/>
  <c r="Y52" i="5"/>
  <c r="Y53" i="5" l="1"/>
  <c r="AA52" i="5"/>
  <c r="AB52" i="5"/>
  <c r="AA53" i="5" l="1"/>
  <c r="Y54" i="5"/>
  <c r="AB53" i="5"/>
  <c r="AA54" i="5" l="1"/>
  <c r="Y55" i="5"/>
  <c r="AB54" i="5"/>
  <c r="AB55" i="5" l="1"/>
  <c r="Y56" i="5"/>
  <c r="AA55" i="5"/>
  <c r="AA56" i="5" l="1"/>
  <c r="Y57" i="5"/>
  <c r="AB56" i="5"/>
  <c r="AB57" i="5" l="1"/>
  <c r="AA57" i="5"/>
  <c r="Y58" i="5"/>
  <c r="AB58" i="5" l="1"/>
  <c r="AA58" i="5"/>
  <c r="Y59" i="5"/>
  <c r="Y60" i="5" l="1"/>
  <c r="AB59" i="5"/>
  <c r="AA59" i="5"/>
  <c r="AB60" i="5" l="1"/>
  <c r="Y61" i="5"/>
  <c r="AA60" i="5"/>
  <c r="AA61" i="5" l="1"/>
  <c r="AB61" i="5"/>
  <c r="Y62" i="5"/>
  <c r="AB62" i="5" l="1"/>
  <c r="AA62" i="5"/>
  <c r="Y63" i="5"/>
  <c r="AA63" i="5" l="1"/>
  <c r="Y64" i="5"/>
  <c r="AB63" i="5"/>
  <c r="AB64" i="5" l="1"/>
  <c r="Y65" i="5"/>
  <c r="AA64" i="5"/>
  <c r="AB65" i="5" l="1"/>
  <c r="AA65" i="5"/>
  <c r="Y66" i="5"/>
  <c r="AB66" i="5" l="1"/>
  <c r="AA66" i="5"/>
  <c r="Y67" i="5"/>
  <c r="AA67" i="5" l="1"/>
  <c r="Y68" i="5"/>
  <c r="AB67" i="5"/>
  <c r="Y69" i="5" l="1"/>
  <c r="AA68" i="5"/>
  <c r="AB68" i="5"/>
  <c r="AA69" i="5" l="1"/>
  <c r="Y70" i="5"/>
  <c r="AB69" i="5"/>
  <c r="AB70" i="5" l="1"/>
  <c r="Y71" i="5"/>
  <c r="AA70" i="5"/>
  <c r="AA71" i="5" l="1"/>
  <c r="Y72" i="5"/>
  <c r="AB71" i="5"/>
  <c r="AA72" i="5" l="1"/>
  <c r="AB72" i="5"/>
  <c r="Y73" i="5"/>
  <c r="AB73" i="5" l="1"/>
  <c r="Y74" i="5"/>
  <c r="AA73" i="5"/>
  <c r="AB74" i="5" l="1"/>
  <c r="AA74" i="5"/>
  <c r="Z7" i="5" a="1"/>
  <c r="Z7" i="5" l="1"/>
  <c r="Z45" i="5"/>
  <c r="Z73" i="5"/>
  <c r="Z34" i="5"/>
  <c r="Z41" i="5"/>
  <c r="Z68" i="5"/>
  <c r="Z30" i="5"/>
  <c r="Z59" i="5"/>
  <c r="Z42" i="5"/>
  <c r="Z47" i="5"/>
  <c r="Z11" i="5"/>
  <c r="Z31" i="5"/>
  <c r="Z70" i="5"/>
  <c r="Z75" i="5"/>
  <c r="Z36" i="5"/>
  <c r="Z53" i="5"/>
  <c r="Z10" i="5"/>
  <c r="Z58" i="5"/>
  <c r="Z12" i="5"/>
  <c r="Z15" i="5"/>
  <c r="Z8" i="5"/>
  <c r="Z39" i="5"/>
  <c r="Z16" i="5"/>
  <c r="Z9" i="5"/>
  <c r="Z62" i="5"/>
  <c r="Z52" i="5"/>
  <c r="Z54" i="5"/>
  <c r="Z72" i="5"/>
  <c r="Z17" i="5"/>
  <c r="Z67" i="5"/>
  <c r="Z23" i="5"/>
  <c r="Z71" i="5"/>
  <c r="Z14" i="5"/>
  <c r="Z26" i="5"/>
  <c r="Z46" i="5"/>
  <c r="Z43" i="5"/>
  <c r="Z56" i="5"/>
  <c r="Z19" i="5"/>
  <c r="Z20" i="5"/>
  <c r="Z57" i="5"/>
  <c r="Z40" i="5"/>
  <c r="Z37" i="5"/>
  <c r="Z21" i="5"/>
  <c r="Z32" i="5"/>
  <c r="Z55" i="5"/>
  <c r="Z49" i="5"/>
  <c r="Z48" i="5"/>
  <c r="Z22" i="5"/>
  <c r="Z66" i="5"/>
  <c r="Z74" i="5"/>
  <c r="Z50" i="5"/>
  <c r="Z25" i="5"/>
  <c r="Z33" i="5"/>
  <c r="Z69" i="5"/>
  <c r="Z35" i="5"/>
  <c r="Z27" i="5"/>
  <c r="Z65" i="5"/>
  <c r="Z61" i="5"/>
  <c r="Z13" i="5"/>
  <c r="Z63" i="5"/>
  <c r="Z64" i="5"/>
  <c r="Z44" i="5"/>
  <c r="Z28" i="5"/>
  <c r="Z29" i="5"/>
  <c r="Z18" i="5"/>
  <c r="Z24" i="5"/>
  <c r="Z60" i="5"/>
  <c r="Z51" i="5"/>
  <c r="Z38" i="5"/>
</calcChain>
</file>

<file path=xl/sharedStrings.xml><?xml version="1.0" encoding="utf-8"?>
<sst xmlns="http://schemas.openxmlformats.org/spreadsheetml/2006/main" count="47" uniqueCount="38">
  <si>
    <t>OBSERVED</t>
  </si>
  <si>
    <t>EXPECTED</t>
  </si>
  <si>
    <t>CHI-SQR-CELL</t>
  </si>
  <si>
    <t>CHI-SQ-DF</t>
  </si>
  <si>
    <t>TEST STAT</t>
  </si>
  <si>
    <t>p-value</t>
  </si>
  <si>
    <t>Test Mean</t>
  </si>
  <si>
    <t>Test s^2 or u^2</t>
  </si>
  <si>
    <t>Each row shown here represents five IID return observations</t>
  </si>
  <si>
    <t>mean</t>
  </si>
  <si>
    <r>
      <t>Xi drawn from the underlying N(μ,σ</t>
    </r>
    <r>
      <rPr>
        <b/>
        <vertAlign val="superscript"/>
        <sz val="12"/>
        <rFont val="Calibri"/>
        <family val="2"/>
        <scheme val="minor"/>
      </rPr>
      <t>2</t>
    </r>
    <r>
      <rPr>
        <b/>
        <sz val="12"/>
        <rFont val="Calibri"/>
        <family val="2"/>
        <scheme val="minor"/>
      </rPr>
      <t>) distribution</t>
    </r>
  </si>
  <si>
    <t>Step size</t>
  </si>
  <si>
    <t xml:space="preserve"> χ2 Degrees of freedom</t>
  </si>
  <si>
    <t>LB</t>
  </si>
  <si>
    <t xml:space="preserve"> #Steps</t>
  </si>
  <si>
    <t>N/A</t>
  </si>
  <si>
    <t>Sum of</t>
  </si>
  <si>
    <r>
      <t>((X</t>
    </r>
    <r>
      <rPr>
        <b/>
        <vertAlign val="subscript"/>
        <sz val="12"/>
        <rFont val="Calibri"/>
        <family val="2"/>
        <scheme val="minor"/>
      </rPr>
      <t>i</t>
    </r>
    <r>
      <rPr>
        <b/>
        <sz val="12"/>
        <rFont val="Calibri"/>
        <family val="2"/>
        <scheme val="minor"/>
      </rPr>
      <t>-mean)/σ)</t>
    </r>
    <r>
      <rPr>
        <b/>
        <vertAlign val="superscript"/>
        <sz val="12"/>
        <rFont val="Calibri"/>
        <family val="2"/>
        <scheme val="minor"/>
      </rPr>
      <t>2</t>
    </r>
    <r>
      <rPr>
        <b/>
        <sz val="12"/>
        <rFont val="Calibri"/>
        <family val="2"/>
        <scheme val="minor"/>
      </rPr>
      <t xml:space="preserve"> </t>
    </r>
    <r>
      <rPr>
        <sz val="10"/>
        <rFont val="Cambria"/>
        <family val="1"/>
      </rPr>
      <t/>
    </r>
  </si>
  <si>
    <t>Bins</t>
  </si>
  <si>
    <r>
      <t>The scaled return observations ((X</t>
    </r>
    <r>
      <rPr>
        <b/>
        <vertAlign val="subscript"/>
        <sz val="12"/>
        <rFont val="Calibri"/>
        <family val="2"/>
        <scheme val="minor"/>
      </rPr>
      <t>i</t>
    </r>
    <r>
      <rPr>
        <b/>
        <sz val="12"/>
        <rFont val="Calibri"/>
        <family val="2"/>
        <scheme val="minor"/>
      </rPr>
      <t>-mean)/σ)</t>
    </r>
    <r>
      <rPr>
        <b/>
        <vertAlign val="superscript"/>
        <sz val="12"/>
        <rFont val="Calibri"/>
        <family val="2"/>
        <scheme val="minor"/>
      </rPr>
      <t>2</t>
    </r>
    <r>
      <rPr>
        <b/>
        <sz val="12"/>
        <rFont val="Calibri"/>
        <family val="2"/>
        <scheme val="minor"/>
      </rPr>
      <t xml:space="preserve"> </t>
    </r>
    <r>
      <rPr>
        <sz val="10"/>
        <rFont val="Cambria"/>
        <family val="1"/>
      </rPr>
      <t/>
    </r>
  </si>
  <si>
    <t>+</t>
  </si>
  <si>
    <t xml:space="preserve">Theory N(0,1) </t>
  </si>
  <si>
    <t>#Steps</t>
  </si>
  <si>
    <t>X</t>
  </si>
  <si>
    <t>Y</t>
  </si>
  <si>
    <t>Graph titles:</t>
  </si>
  <si>
    <t>significance level</t>
  </si>
  <si>
    <t>check (pre-canned)</t>
  </si>
  <si>
    <t>PEARSON CHI-SQUARED CONTINGENCY TEST OF INDEPENDENCE OF SAMPLE MEAN vs s^2 (or u^2).</t>
  </si>
  <si>
    <t>Pop. mean μ</t>
  </si>
  <si>
    <t>Pop. stdev σ</t>
  </si>
  <si>
    <r>
      <t>N(μ,σ</t>
    </r>
    <r>
      <rPr>
        <b/>
        <vertAlign val="superscript"/>
        <sz val="16"/>
        <rFont val="Calibri"/>
        <family val="2"/>
        <scheme val="minor"/>
      </rPr>
      <t>2</t>
    </r>
    <r>
      <rPr>
        <b/>
        <sz val="16"/>
        <rFont val="Calibri"/>
        <family val="2"/>
        <scheme val="minor"/>
      </rPr>
      <t>):</t>
    </r>
  </si>
  <si>
    <r>
      <t>X</t>
    </r>
    <r>
      <rPr>
        <b/>
        <vertAlign val="subscript"/>
        <sz val="16"/>
        <rFont val="Calibri"/>
        <family val="2"/>
        <scheme val="minor"/>
      </rPr>
      <t>1</t>
    </r>
  </si>
  <si>
    <r>
      <t>X</t>
    </r>
    <r>
      <rPr>
        <b/>
        <vertAlign val="subscript"/>
        <sz val="16"/>
        <rFont val="Calibri"/>
        <family val="2"/>
        <scheme val="minor"/>
      </rPr>
      <t>2</t>
    </r>
  </si>
  <si>
    <r>
      <t>X</t>
    </r>
    <r>
      <rPr>
        <b/>
        <vertAlign val="subscript"/>
        <sz val="16"/>
        <rFont val="Calibri"/>
        <family val="2"/>
        <scheme val="minor"/>
      </rPr>
      <t>3</t>
    </r>
  </si>
  <si>
    <r>
      <t>X</t>
    </r>
    <r>
      <rPr>
        <b/>
        <vertAlign val="subscript"/>
        <sz val="16"/>
        <rFont val="Calibri"/>
        <family val="2"/>
        <scheme val="minor"/>
      </rPr>
      <t>4</t>
    </r>
  </si>
  <si>
    <r>
      <t>X</t>
    </r>
    <r>
      <rPr>
        <b/>
        <vertAlign val="subscript"/>
        <sz val="16"/>
        <rFont val="Calibri"/>
        <family val="2"/>
        <scheme val="minor"/>
      </rPr>
      <t>5</t>
    </r>
  </si>
  <si>
    <r>
      <t>(Xbar-µ)/(σ/N</t>
    </r>
    <r>
      <rPr>
        <b/>
        <vertAlign val="superscript"/>
        <sz val="16"/>
        <rFont val="Cambria"/>
        <family val="1"/>
      </rPr>
      <t>1∕2</t>
    </r>
    <r>
      <rPr>
        <b/>
        <sz val="16"/>
        <rFont val="Cambria"/>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</si>
</sst>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quot;$&quot;* #,##0.00_);_(&quot;$&quot;* \(#,##0.00\);_(&quot;$&quot;* &quot;-&quot;??_);_(@_)"/>
    <numFmt numFmtId="165" formatCode="_(* #,##0.00_);_(* \(#,##0.00\);_(* &quot;-&quot;??_);_(@_)"/>
    <numFmt numFmtId="166" formatCode="_(* #,##0.000_);_(* \(#,##0.000\);_(* &quot;-&quot;??_);_(@_)"/>
    <numFmt numFmtId="167" formatCode="0.00000"/>
    <numFmt numFmtId="168" formatCode="0.0000"/>
    <numFmt numFmtId="169" formatCode="0.000"/>
    <numFmt numFmtId="170" formatCode="_(&quot;$&quot;* #,##0_);_(&quot;$&quot;* \(#,##0\);_(&quot;$&quot;* &quot;-&quot;??_);_(@_)"/>
    <numFmt numFmtId="171" formatCode="0.0"/>
  </numFmts>
  <fonts count="14" x14ac:knownFonts="1">
    <font>
      <sz val="10"/>
      <name val="Arial"/>
    </font>
    <font>
      <sz val="10"/>
      <name val="Arial"/>
      <family val="2"/>
    </font>
    <font>
      <sz val="10"/>
      <name val="Cambria"/>
      <family val="1"/>
    </font>
    <font>
      <b/>
      <sz val="12"/>
      <name val="Calibri"/>
      <family val="2"/>
      <scheme val="minor"/>
    </font>
    <font>
      <sz val="8"/>
      <color rgb="FF000000"/>
      <name val="Segoe UI"/>
      <family val="2"/>
    </font>
    <font>
      <b/>
      <vertAlign val="superscript"/>
      <sz val="12"/>
      <name val="Calibri"/>
      <family val="2"/>
      <scheme val="minor"/>
    </font>
    <font>
      <b/>
      <vertAlign val="subscript"/>
      <sz val="12"/>
      <name val="Calibri"/>
      <family val="2"/>
      <scheme val="minor"/>
    </font>
    <font>
      <sz val="12"/>
      <name val="Calibri"/>
      <family val="2"/>
      <scheme val="minor"/>
    </font>
    <font>
      <b/>
      <sz val="12"/>
      <color theme="1"/>
      <name val="Calibri"/>
      <family val="2"/>
      <scheme val="minor"/>
    </font>
    <font>
      <b/>
      <sz val="16"/>
      <name val="Calibri"/>
      <family val="2"/>
      <scheme val="minor"/>
    </font>
    <font>
      <b/>
      <vertAlign val="superscript"/>
      <sz val="16"/>
      <name val="Calibri"/>
      <family val="2"/>
      <scheme val="minor"/>
    </font>
    <font>
      <b/>
      <vertAlign val="subscript"/>
      <sz val="16"/>
      <name val="Calibri"/>
      <family val="2"/>
      <scheme val="minor"/>
    </font>
    <font>
      <b/>
      <sz val="16"/>
      <name val="Cambria"/>
      <family val="1"/>
    </font>
    <font>
      <b/>
      <vertAlign val="superscript"/>
      <sz val="16"/>
      <name val="Cambria"/>
      <family val="1"/>
    </font>
  </fonts>
  <fills count="7">
    <fill>
      <patternFill patternType="none"/>
    </fill>
    <fill>
      <patternFill patternType="gray125"/>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165" fontId="1" fillId="0" borderId="0" applyFont="0" applyFill="0" applyBorder="0" applyAlignment="0" applyProtection="0"/>
    <xf numFmtId="164" fontId="1" fillId="0" borderId="0" applyFont="0" applyFill="0" applyBorder="0" applyAlignment="0" applyProtection="0"/>
  </cellStyleXfs>
  <cellXfs count="105">
    <xf numFmtId="0" fontId="0" fillId="0" borderId="0" xfId="0"/>
    <xf numFmtId="0" fontId="3" fillId="0" borderId="0" xfId="0" applyFont="1"/>
    <xf numFmtId="170" fontId="0" fillId="0" borderId="0" xfId="2" applyNumberFormat="1" applyFont="1"/>
    <xf numFmtId="0" fontId="7" fillId="0" borderId="0" xfId="0" applyFont="1"/>
    <xf numFmtId="2" fontId="7" fillId="0" borderId="0" xfId="0" applyNumberFormat="1" applyFont="1"/>
    <xf numFmtId="0" fontId="3" fillId="0" borderId="0" xfId="0" applyFont="1" applyAlignment="1">
      <alignment horizontal="center"/>
    </xf>
    <xf numFmtId="0" fontId="7" fillId="0" borderId="0" xfId="0" applyFont="1" applyAlignment="1">
      <alignment horizontal="center"/>
    </xf>
    <xf numFmtId="0" fontId="7" fillId="0" borderId="0" xfId="0" applyFont="1" applyAlignment="1">
      <alignment horizontal="left"/>
    </xf>
    <xf numFmtId="0" fontId="3" fillId="0" borderId="0" xfId="0" applyFont="1" applyAlignment="1">
      <alignment horizontal="right"/>
    </xf>
    <xf numFmtId="0" fontId="7" fillId="0" borderId="0" xfId="0" applyFont="1" applyBorder="1"/>
    <xf numFmtId="0" fontId="3" fillId="0" borderId="0" xfId="0" applyFont="1" applyBorder="1" applyAlignment="1">
      <alignment horizontal="center"/>
    </xf>
    <xf numFmtId="0" fontId="3" fillId="0" borderId="0" xfId="0" applyFont="1" applyBorder="1"/>
    <xf numFmtId="0" fontId="7" fillId="4" borderId="0" xfId="0" applyFont="1" applyFill="1" applyBorder="1" applyAlignment="1">
      <alignment horizontal="center"/>
    </xf>
    <xf numFmtId="171" fontId="7" fillId="0" borderId="0" xfId="0" applyNumberFormat="1" applyFont="1" applyBorder="1"/>
    <xf numFmtId="0" fontId="3" fillId="0" borderId="0" xfId="0" applyFont="1" applyBorder="1" applyAlignment="1">
      <alignment horizontal="right"/>
    </xf>
    <xf numFmtId="169" fontId="7" fillId="5" borderId="0" xfId="0" applyNumberFormat="1" applyFont="1" applyFill="1" applyAlignment="1">
      <alignment horizontal="center"/>
    </xf>
    <xf numFmtId="0" fontId="7" fillId="0" borderId="2" xfId="0" applyFont="1" applyBorder="1" applyAlignment="1">
      <alignment horizontal="center"/>
    </xf>
    <xf numFmtId="0" fontId="7" fillId="3" borderId="4" xfId="0" applyFont="1" applyFill="1" applyBorder="1" applyAlignment="1">
      <alignment horizontal="center"/>
    </xf>
    <xf numFmtId="167" fontId="7" fillId="3" borderId="5" xfId="0" applyNumberFormat="1" applyFont="1" applyFill="1" applyBorder="1" applyAlignment="1">
      <alignment horizontal="center"/>
    </xf>
    <xf numFmtId="0" fontId="7" fillId="3" borderId="0" xfId="0" applyFont="1" applyFill="1" applyBorder="1" applyAlignment="1">
      <alignment horizontal="center"/>
    </xf>
    <xf numFmtId="167" fontId="7" fillId="3" borderId="7" xfId="0" applyNumberFormat="1" applyFont="1" applyFill="1" applyBorder="1" applyAlignment="1">
      <alignment horizontal="center"/>
    </xf>
    <xf numFmtId="0" fontId="7" fillId="0" borderId="10" xfId="0" applyFont="1" applyBorder="1"/>
    <xf numFmtId="0" fontId="7" fillId="0" borderId="6" xfId="0" applyFont="1" applyBorder="1" applyAlignment="1">
      <alignment horizontal="center"/>
    </xf>
    <xf numFmtId="1" fontId="7" fillId="5" borderId="7" xfId="0" applyNumberFormat="1" applyFont="1" applyFill="1" applyBorder="1" applyAlignment="1">
      <alignment horizontal="center"/>
    </xf>
    <xf numFmtId="0" fontId="7" fillId="0" borderId="8" xfId="0" applyFont="1" applyBorder="1" applyAlignment="1">
      <alignment horizontal="center"/>
    </xf>
    <xf numFmtId="169" fontId="7" fillId="0" borderId="10" xfId="0" applyNumberFormat="1" applyFont="1" applyBorder="1" applyAlignment="1">
      <alignment horizontal="center"/>
    </xf>
    <xf numFmtId="0" fontId="7" fillId="0" borderId="3" xfId="0" applyFont="1" applyBorder="1"/>
    <xf numFmtId="0" fontId="7" fillId="0" borderId="5" xfId="0" applyFont="1" applyBorder="1"/>
    <xf numFmtId="0" fontId="7" fillId="0" borderId="3" xfId="0" applyFont="1" applyBorder="1" applyAlignment="1">
      <alignment horizontal="center"/>
    </xf>
    <xf numFmtId="0" fontId="7" fillId="0" borderId="5" xfId="0" applyFont="1" applyBorder="1" applyAlignment="1">
      <alignment horizontal="center"/>
    </xf>
    <xf numFmtId="0" fontId="7" fillId="0" borderId="6" xfId="0" applyFont="1" applyBorder="1"/>
    <xf numFmtId="0" fontId="7" fillId="5" borderId="7" xfId="0" applyFont="1" applyFill="1" applyBorder="1" applyAlignment="1">
      <alignment horizontal="center"/>
    </xf>
    <xf numFmtId="169" fontId="7" fillId="3" borderId="11" xfId="0" applyNumberFormat="1" applyFont="1" applyFill="1" applyBorder="1" applyAlignment="1">
      <alignment horizontal="center"/>
    </xf>
    <xf numFmtId="0" fontId="7" fillId="0" borderId="11" xfId="0" applyFont="1" applyBorder="1" applyAlignment="1">
      <alignment horizontal="center"/>
    </xf>
    <xf numFmtId="169" fontId="7" fillId="3" borderId="5" xfId="0" applyNumberFormat="1" applyFont="1" applyFill="1" applyBorder="1" applyAlignment="1">
      <alignment horizontal="center"/>
    </xf>
    <xf numFmtId="169" fontId="7" fillId="3" borderId="0" xfId="0" applyNumberFormat="1" applyFont="1" applyFill="1" applyBorder="1" applyAlignment="1">
      <alignment horizontal="center"/>
    </xf>
    <xf numFmtId="169" fontId="7" fillId="3" borderId="7" xfId="0" applyNumberFormat="1" applyFont="1" applyFill="1" applyBorder="1" applyAlignment="1">
      <alignment horizontal="center"/>
    </xf>
    <xf numFmtId="169" fontId="7" fillId="3" borderId="9" xfId="0" applyNumberFormat="1" applyFont="1" applyFill="1" applyBorder="1" applyAlignment="1">
      <alignment horizontal="center"/>
    </xf>
    <xf numFmtId="169" fontId="7" fillId="3" borderId="10" xfId="0" applyNumberFormat="1" applyFont="1" applyFill="1" applyBorder="1" applyAlignment="1">
      <alignment horizontal="center"/>
    </xf>
    <xf numFmtId="169" fontId="7" fillId="3" borderId="2" xfId="0" applyNumberFormat="1" applyFont="1" applyFill="1" applyBorder="1" applyAlignment="1">
      <alignment horizontal="center"/>
    </xf>
    <xf numFmtId="169" fontId="7" fillId="3" borderId="3" xfId="0" applyNumberFormat="1" applyFont="1" applyFill="1" applyBorder="1" applyAlignment="1">
      <alignment horizontal="center"/>
    </xf>
    <xf numFmtId="169" fontId="7" fillId="3" borderId="6" xfId="0" applyNumberFormat="1" applyFont="1" applyFill="1" applyBorder="1" applyAlignment="1">
      <alignment horizontal="center"/>
    </xf>
    <xf numFmtId="169" fontId="7" fillId="3" borderId="8" xfId="0" applyNumberFormat="1" applyFont="1" applyFill="1" applyBorder="1" applyAlignment="1">
      <alignment horizontal="center"/>
    </xf>
    <xf numFmtId="169" fontId="7" fillId="6" borderId="0" xfId="0" applyNumberFormat="1" applyFont="1" applyFill="1" applyAlignment="1">
      <alignment horizontal="center"/>
    </xf>
    <xf numFmtId="168" fontId="7" fillId="6" borderId="0" xfId="0" applyNumberFormat="1" applyFont="1" applyFill="1" applyAlignment="1">
      <alignment horizontal="center"/>
    </xf>
    <xf numFmtId="0" fontId="3" fillId="0" borderId="4" xfId="0" applyFont="1" applyBorder="1"/>
    <xf numFmtId="0" fontId="7" fillId="0" borderId="4" xfId="0" applyFont="1" applyBorder="1"/>
    <xf numFmtId="0" fontId="7" fillId="0" borderId="7" xfId="0" applyFont="1" applyBorder="1"/>
    <xf numFmtId="0" fontId="7" fillId="0" borderId="8" xfId="0" applyFont="1" applyBorder="1"/>
    <xf numFmtId="0" fontId="7" fillId="0" borderId="9" xfId="0" applyFont="1" applyBorder="1"/>
    <xf numFmtId="166" fontId="3" fillId="0" borderId="0" xfId="1" applyNumberFormat="1" applyFont="1" applyBorder="1" applyAlignment="1">
      <alignment horizontal="center"/>
    </xf>
    <xf numFmtId="166" fontId="3" fillId="4" borderId="0" xfId="1" applyNumberFormat="1" applyFont="1" applyFill="1" applyBorder="1" applyAlignment="1">
      <alignment horizontal="center"/>
    </xf>
    <xf numFmtId="166" fontId="7" fillId="4" borderId="0" xfId="1" applyNumberFormat="1" applyFont="1" applyFill="1" applyBorder="1" applyAlignment="1">
      <alignment horizontal="center"/>
    </xf>
    <xf numFmtId="0" fontId="7" fillId="0" borderId="9" xfId="0" applyFont="1" applyBorder="1" applyAlignment="1">
      <alignment horizontal="center"/>
    </xf>
    <xf numFmtId="166" fontId="7" fillId="0" borderId="0" xfId="1" applyNumberFormat="1" applyFont="1" applyFill="1" applyBorder="1" applyAlignment="1">
      <alignment horizontal="center"/>
    </xf>
    <xf numFmtId="166" fontId="3" fillId="0" borderId="0" xfId="1" applyNumberFormat="1" applyFont="1" applyFill="1" applyBorder="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6" xfId="0" applyFont="1" applyFill="1" applyBorder="1" applyAlignment="1">
      <alignment horizontal="center"/>
    </xf>
    <xf numFmtId="0" fontId="7" fillId="4" borderId="7" xfId="0" applyFont="1" applyFill="1" applyBorder="1" applyAlignment="1">
      <alignment horizontal="center"/>
    </xf>
    <xf numFmtId="0" fontId="7" fillId="4" borderId="8" xfId="0" applyFont="1" applyFill="1" applyBorder="1" applyAlignment="1">
      <alignment horizontal="center"/>
    </xf>
    <xf numFmtId="0" fontId="7" fillId="4" borderId="9" xfId="0" applyFont="1" applyFill="1" applyBorder="1" applyAlignment="1">
      <alignment horizontal="center"/>
    </xf>
    <xf numFmtId="0" fontId="7" fillId="4" borderId="10" xfId="0" applyFont="1" applyFill="1" applyBorder="1" applyAlignment="1">
      <alignment horizontal="center"/>
    </xf>
    <xf numFmtId="0" fontId="7" fillId="4" borderId="13" xfId="0" applyFont="1" applyFill="1" applyBorder="1" applyAlignment="1">
      <alignment horizontal="center"/>
    </xf>
    <xf numFmtId="0" fontId="7" fillId="4" borderId="14" xfId="0" applyFont="1" applyFill="1" applyBorder="1" applyAlignment="1">
      <alignment horizontal="center"/>
    </xf>
    <xf numFmtId="0" fontId="3" fillId="4" borderId="12" xfId="0" applyFont="1" applyFill="1" applyBorder="1" applyAlignment="1">
      <alignment horizontal="center"/>
    </xf>
    <xf numFmtId="0" fontId="7" fillId="4" borderId="1" xfId="0" applyFont="1" applyFill="1" applyBorder="1" applyAlignment="1">
      <alignment horizontal="center"/>
    </xf>
    <xf numFmtId="0" fontId="7" fillId="4" borderId="11" xfId="0" applyFont="1" applyFill="1" applyBorder="1" applyAlignment="1">
      <alignment horizontal="center"/>
    </xf>
    <xf numFmtId="0" fontId="3" fillId="4" borderId="2" xfId="0" applyFont="1" applyFill="1" applyBorder="1" applyAlignment="1">
      <alignment horizontal="center"/>
    </xf>
    <xf numFmtId="171" fontId="7" fillId="4" borderId="3" xfId="0" applyNumberFormat="1" applyFont="1" applyFill="1" applyBorder="1" applyAlignment="1">
      <alignment horizontal="center"/>
    </xf>
    <xf numFmtId="171" fontId="7" fillId="4" borderId="4" xfId="0" applyNumberFormat="1" applyFont="1" applyFill="1" applyBorder="1" applyAlignment="1">
      <alignment horizontal="center"/>
    </xf>
    <xf numFmtId="171" fontId="7" fillId="4" borderId="5" xfId="0" applyNumberFormat="1" applyFont="1" applyFill="1" applyBorder="1" applyAlignment="1">
      <alignment horizontal="center"/>
    </xf>
    <xf numFmtId="171" fontId="7" fillId="4" borderId="6" xfId="0" applyNumberFormat="1" applyFont="1" applyFill="1" applyBorder="1" applyAlignment="1">
      <alignment horizontal="center"/>
    </xf>
    <xf numFmtId="171" fontId="7" fillId="4" borderId="0" xfId="0" applyNumberFormat="1" applyFont="1" applyFill="1" applyBorder="1" applyAlignment="1">
      <alignment horizontal="center"/>
    </xf>
    <xf numFmtId="171" fontId="7" fillId="4" borderId="7" xfId="0" applyNumberFormat="1" applyFont="1" applyFill="1" applyBorder="1" applyAlignment="1">
      <alignment horizontal="center"/>
    </xf>
    <xf numFmtId="171" fontId="7" fillId="4" borderId="8" xfId="0" applyNumberFormat="1" applyFont="1" applyFill="1" applyBorder="1" applyAlignment="1">
      <alignment horizontal="center"/>
    </xf>
    <xf numFmtId="171" fontId="7" fillId="4" borderId="9" xfId="0" applyNumberFormat="1" applyFont="1" applyFill="1" applyBorder="1" applyAlignment="1">
      <alignment horizontal="center"/>
    </xf>
    <xf numFmtId="171" fontId="7" fillId="4" borderId="10" xfId="0" applyNumberFormat="1" applyFont="1" applyFill="1" applyBorder="1" applyAlignment="1">
      <alignment horizontal="center"/>
    </xf>
    <xf numFmtId="166" fontId="7" fillId="4" borderId="3" xfId="1" applyNumberFormat="1" applyFont="1" applyFill="1" applyBorder="1" applyAlignment="1">
      <alignment horizontal="center"/>
    </xf>
    <xf numFmtId="166" fontId="7" fillId="4" borderId="4" xfId="1" applyNumberFormat="1" applyFont="1" applyFill="1" applyBorder="1" applyAlignment="1">
      <alignment horizontal="center"/>
    </xf>
    <xf numFmtId="166" fontId="7" fillId="4" borderId="5" xfId="1" applyNumberFormat="1" applyFont="1" applyFill="1" applyBorder="1" applyAlignment="1">
      <alignment horizontal="center"/>
    </xf>
    <xf numFmtId="166" fontId="7" fillId="4" borderId="6" xfId="1" applyNumberFormat="1" applyFont="1" applyFill="1" applyBorder="1" applyAlignment="1">
      <alignment horizontal="center"/>
    </xf>
    <xf numFmtId="166" fontId="7" fillId="4" borderId="7" xfId="1" applyNumberFormat="1" applyFont="1" applyFill="1" applyBorder="1" applyAlignment="1">
      <alignment horizontal="center"/>
    </xf>
    <xf numFmtId="166" fontId="7" fillId="4" borderId="8" xfId="1" applyNumberFormat="1" applyFont="1" applyFill="1" applyBorder="1" applyAlignment="1">
      <alignment horizontal="center"/>
    </xf>
    <xf numFmtId="166" fontId="7" fillId="4" borderId="9" xfId="1" applyNumberFormat="1" applyFont="1" applyFill="1" applyBorder="1" applyAlignment="1">
      <alignment horizontal="center"/>
    </xf>
    <xf numFmtId="166" fontId="7" fillId="4" borderId="10" xfId="1" applyNumberFormat="1" applyFont="1" applyFill="1" applyBorder="1" applyAlignment="1">
      <alignment horizontal="center"/>
    </xf>
    <xf numFmtId="168" fontId="7" fillId="5" borderId="0" xfId="0" applyNumberFormat="1" applyFont="1" applyFill="1" applyAlignment="1">
      <alignment horizontal="center"/>
    </xf>
    <xf numFmtId="0" fontId="8" fillId="5" borderId="3" xfId="0" applyFont="1" applyFill="1" applyBorder="1" applyAlignment="1">
      <alignment horizontal="center"/>
    </xf>
    <xf numFmtId="0" fontId="8" fillId="5" borderId="8" xfId="0" applyFont="1" applyFill="1" applyBorder="1" applyAlignment="1">
      <alignment horizontal="center"/>
    </xf>
    <xf numFmtId="2" fontId="8" fillId="5" borderId="5" xfId="0" applyNumberFormat="1" applyFont="1" applyFill="1" applyBorder="1" applyAlignment="1">
      <alignment horizontal="center"/>
    </xf>
    <xf numFmtId="0" fontId="3" fillId="5" borderId="8" xfId="0" applyFont="1" applyFill="1" applyBorder="1"/>
    <xf numFmtId="0" fontId="3" fillId="5" borderId="10" xfId="0" applyFont="1" applyFill="1" applyBorder="1" applyAlignment="1">
      <alignment horizontal="center"/>
    </xf>
    <xf numFmtId="2" fontId="3" fillId="5" borderId="10" xfId="0" applyNumberFormat="1" applyFont="1" applyFill="1" applyBorder="1" applyAlignment="1">
      <alignment horizontal="center"/>
    </xf>
    <xf numFmtId="0" fontId="9" fillId="0" borderId="0" xfId="0" applyFont="1" applyAlignment="1">
      <alignment horizontal="center"/>
    </xf>
    <xf numFmtId="0" fontId="7" fillId="3" borderId="11" xfId="0" applyFont="1" applyFill="1" applyBorder="1" applyAlignment="1">
      <alignment horizontal="center"/>
    </xf>
    <xf numFmtId="167" fontId="7" fillId="0" borderId="2" xfId="0" applyNumberFormat="1" applyFont="1" applyFill="1" applyBorder="1" applyAlignment="1">
      <alignment horizontal="center"/>
    </xf>
    <xf numFmtId="171" fontId="7" fillId="2" borderId="13" xfId="0" applyNumberFormat="1" applyFont="1" applyFill="1" applyBorder="1" applyAlignment="1">
      <alignment horizontal="center"/>
    </xf>
    <xf numFmtId="171" fontId="7" fillId="2" borderId="14" xfId="0" applyNumberFormat="1" applyFont="1" applyFill="1" applyBorder="1" applyAlignment="1">
      <alignment horizontal="center"/>
    </xf>
    <xf numFmtId="0" fontId="7" fillId="0" borderId="15" xfId="0" applyFont="1" applyBorder="1" applyAlignment="1">
      <alignment horizontal="center"/>
    </xf>
    <xf numFmtId="4" fontId="7" fillId="2" borderId="15" xfId="1" applyNumberFormat="1" applyFont="1" applyFill="1" applyBorder="1" applyAlignment="1">
      <alignment horizontal="center"/>
    </xf>
    <xf numFmtId="4" fontId="7" fillId="2" borderId="14" xfId="1" applyNumberFormat="1" applyFont="1" applyFill="1" applyBorder="1" applyAlignment="1">
      <alignment horizontal="center"/>
    </xf>
    <xf numFmtId="4" fontId="7" fillId="2" borderId="12" xfId="1" applyNumberFormat="1" applyFont="1" applyFill="1" applyBorder="1" applyAlignment="1">
      <alignment horizontal="center"/>
    </xf>
    <xf numFmtId="0" fontId="12" fillId="0" borderId="0" xfId="0" applyFont="1"/>
    <xf numFmtId="0" fontId="3" fillId="0" borderId="0" xfId="0" applyFont="1" applyAlignment="1">
      <alignment horizontal="left"/>
    </xf>
  </cellXfs>
  <cellStyles count="3">
    <cellStyle name="Comma" xfId="1" builtinId="3"/>
    <cellStyle name="Currency" xfId="2" builtinId="4"/>
    <cellStyle name="Normal" xfId="0" builtinId="0"/>
  </cellStyles>
  <dxfs count="2">
    <dxf>
      <font>
        <b/>
        <i val="0"/>
      </font>
      <fill>
        <patternFill>
          <bgColor rgb="FFFF0000"/>
        </patternFill>
      </fill>
    </dxf>
    <dxf>
      <font>
        <b/>
        <i val="0"/>
      </font>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 Independence and Student-t'!$AH$6</c:f>
          <c:strCache>
            <c:ptCount val="1"/>
            <c:pt idx="0">
              <c:v>The empirical distribution of (N-1)s^2/σ^2 has a sample mean of 4.02 and a sample variance 8.14, compared with theoretical values of 4.00 and 8.00, respectively, for a chi-square with 4 degrees of freedom</c:v>
            </c:pt>
          </c:strCache>
        </c:strRef>
      </c:tx>
      <c:layout>
        <c:manualLayout>
          <c:xMode val="edge"/>
          <c:yMode val="edge"/>
          <c:x val="0.12118509186351706"/>
          <c:y val="1.5250062163282221E-2"/>
        </c:manualLayout>
      </c:layout>
      <c:overlay val="0"/>
      <c:spPr>
        <a:noFill/>
        <a:ln w="25400">
          <a:noFill/>
        </a:ln>
      </c:spPr>
      <c:txPr>
        <a:bodyPr/>
        <a:lstStyle/>
        <a:p>
          <a:pPr>
            <a:defRPr sz="1600" b="0" i="0" u="none" strike="noStrike" baseline="0">
              <a:solidFill>
                <a:srgbClr val="333333"/>
              </a:solidFill>
              <a:latin typeface="Calibri"/>
              <a:ea typeface="Calibri"/>
              <a:cs typeface="Calibri"/>
            </a:defRPr>
          </a:pPr>
          <a:endParaRPr lang="en-US"/>
        </a:p>
      </c:txPr>
    </c:title>
    <c:autoTitleDeleted val="0"/>
    <c:plotArea>
      <c:layout/>
      <c:scatterChart>
        <c:scatterStyle val="lineMarker"/>
        <c:varyColors val="0"/>
        <c:ser>
          <c:idx val="0"/>
          <c:order val="0"/>
          <c:tx>
            <c:strRef>
              <c:f>'2. Independence and Student-t'!$U$6</c:f>
              <c:strCache>
                <c:ptCount val="1"/>
                <c:pt idx="0">
                  <c:v>Empirical χ2(4)</c:v>
                </c:pt>
              </c:strCache>
            </c:strRef>
          </c:tx>
          <c:spPr>
            <a:ln w="28575">
              <a:solidFill>
                <a:schemeClr val="accent1"/>
              </a:solidFill>
              <a:prstDash val="solid"/>
            </a:ln>
          </c:spPr>
          <c:marker>
            <c:symbol val="none"/>
          </c:marker>
          <c:xVal>
            <c:numRef>
              <c:f>'2. Independence and Student-t'!$T$7:$T$107</c:f>
              <c:numCache>
                <c:formatCode>0.0</c:formatCode>
                <c:ptCount val="10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pt idx="71">
                  <c:v>14.199999999999982</c:v>
                </c:pt>
                <c:pt idx="72">
                  <c:v>14.399999999999981</c:v>
                </c:pt>
                <c:pt idx="73">
                  <c:v>14.59999999999998</c:v>
                </c:pt>
                <c:pt idx="74">
                  <c:v>14.799999999999979</c:v>
                </c:pt>
                <c:pt idx="75">
                  <c:v>14.999999999999979</c:v>
                </c:pt>
                <c:pt idx="76">
                  <c:v>15.199999999999978</c:v>
                </c:pt>
                <c:pt idx="77">
                  <c:v>15.399999999999977</c:v>
                </c:pt>
                <c:pt idx="78">
                  <c:v>15.599999999999977</c:v>
                </c:pt>
                <c:pt idx="79">
                  <c:v>15.799999999999976</c:v>
                </c:pt>
                <c:pt idx="80">
                  <c:v>15.999999999999975</c:v>
                </c:pt>
                <c:pt idx="81">
                  <c:v>16.199999999999974</c:v>
                </c:pt>
                <c:pt idx="82">
                  <c:v>16.399999999999974</c:v>
                </c:pt>
                <c:pt idx="83">
                  <c:v>16.599999999999973</c:v>
                </c:pt>
                <c:pt idx="84">
                  <c:v>16.799999999999972</c:v>
                </c:pt>
                <c:pt idx="85">
                  <c:v>16.999999999999972</c:v>
                </c:pt>
                <c:pt idx="86">
                  <c:v>17.199999999999971</c:v>
                </c:pt>
                <c:pt idx="87">
                  <c:v>17.39999999999997</c:v>
                </c:pt>
                <c:pt idx="88">
                  <c:v>17.599999999999969</c:v>
                </c:pt>
                <c:pt idx="89">
                  <c:v>17.799999999999969</c:v>
                </c:pt>
                <c:pt idx="90">
                  <c:v>17.999999999999968</c:v>
                </c:pt>
                <c:pt idx="91">
                  <c:v>18.199999999999967</c:v>
                </c:pt>
                <c:pt idx="92">
                  <c:v>18.399999999999967</c:v>
                </c:pt>
                <c:pt idx="93">
                  <c:v>18.599999999999966</c:v>
                </c:pt>
                <c:pt idx="94">
                  <c:v>18.799999999999965</c:v>
                </c:pt>
                <c:pt idx="95">
                  <c:v>18.999999999999964</c:v>
                </c:pt>
                <c:pt idx="96">
                  <c:v>19.199999999999964</c:v>
                </c:pt>
                <c:pt idx="97">
                  <c:v>19.399999999999963</c:v>
                </c:pt>
                <c:pt idx="98">
                  <c:v>19.599999999999962</c:v>
                </c:pt>
                <c:pt idx="99">
                  <c:v>19.799999999999962</c:v>
                </c:pt>
                <c:pt idx="100">
                  <c:v>19.999999999999961</c:v>
                </c:pt>
              </c:numCache>
            </c:numRef>
          </c:xVal>
          <c:yVal>
            <c:numRef>
              <c:f>'2. Independence and Student-t'!$U$7:$U$107</c:f>
              <c:numCache>
                <c:formatCode>General</c:formatCode>
                <c:ptCount val="101"/>
                <c:pt idx="0">
                  <c:v>0</c:v>
                </c:pt>
                <c:pt idx="1">
                  <c:v>1.6500000000000001E-2</c:v>
                </c:pt>
                <c:pt idx="2">
                  <c:v>6.5000000000000002E-2</c:v>
                </c:pt>
                <c:pt idx="3">
                  <c:v>9.6500000000000002E-2</c:v>
                </c:pt>
                <c:pt idx="4">
                  <c:v>0.13300000000000001</c:v>
                </c:pt>
                <c:pt idx="5">
                  <c:v>0.16</c:v>
                </c:pt>
                <c:pt idx="6">
                  <c:v>0.16450000000000001</c:v>
                </c:pt>
                <c:pt idx="7">
                  <c:v>0.1565</c:v>
                </c:pt>
                <c:pt idx="8">
                  <c:v>0.17449999999999999</c:v>
                </c:pt>
                <c:pt idx="9">
                  <c:v>0.1865</c:v>
                </c:pt>
                <c:pt idx="10">
                  <c:v>0.1875</c:v>
                </c:pt>
                <c:pt idx="11">
                  <c:v>0.18149999999999999</c:v>
                </c:pt>
                <c:pt idx="12">
                  <c:v>0.17449999999999999</c:v>
                </c:pt>
                <c:pt idx="13">
                  <c:v>0.16400000000000001</c:v>
                </c:pt>
                <c:pt idx="14">
                  <c:v>0.159</c:v>
                </c:pt>
                <c:pt idx="15">
                  <c:v>0.17499999999999999</c:v>
                </c:pt>
                <c:pt idx="16">
                  <c:v>0.17249999999999999</c:v>
                </c:pt>
                <c:pt idx="17">
                  <c:v>0.16950000000000001</c:v>
                </c:pt>
                <c:pt idx="18">
                  <c:v>0.154</c:v>
                </c:pt>
                <c:pt idx="19">
                  <c:v>0.13900000000000001</c:v>
                </c:pt>
                <c:pt idx="20">
                  <c:v>0.13150000000000001</c:v>
                </c:pt>
                <c:pt idx="21">
                  <c:v>0.13250000000000001</c:v>
                </c:pt>
                <c:pt idx="22">
                  <c:v>0.11799999999999999</c:v>
                </c:pt>
                <c:pt idx="23">
                  <c:v>0.11700000000000001</c:v>
                </c:pt>
                <c:pt idx="24">
                  <c:v>0.1065</c:v>
                </c:pt>
                <c:pt idx="25">
                  <c:v>0.107</c:v>
                </c:pt>
                <c:pt idx="26">
                  <c:v>9.8500000000000004E-2</c:v>
                </c:pt>
                <c:pt idx="27">
                  <c:v>8.9499999999999996E-2</c:v>
                </c:pt>
                <c:pt idx="28">
                  <c:v>9.1999999999999998E-2</c:v>
                </c:pt>
                <c:pt idx="29">
                  <c:v>8.3000000000000004E-2</c:v>
                </c:pt>
                <c:pt idx="30">
                  <c:v>7.3999999999999996E-2</c:v>
                </c:pt>
                <c:pt idx="31">
                  <c:v>6.9000000000000006E-2</c:v>
                </c:pt>
                <c:pt idx="32">
                  <c:v>7.0000000000000007E-2</c:v>
                </c:pt>
                <c:pt idx="33">
                  <c:v>6.5000000000000002E-2</c:v>
                </c:pt>
                <c:pt idx="34">
                  <c:v>6.2E-2</c:v>
                </c:pt>
                <c:pt idx="35">
                  <c:v>6.3E-2</c:v>
                </c:pt>
                <c:pt idx="36">
                  <c:v>4.8000000000000001E-2</c:v>
                </c:pt>
                <c:pt idx="37">
                  <c:v>5.2999999999999999E-2</c:v>
                </c:pt>
                <c:pt idx="38">
                  <c:v>3.6999999999999998E-2</c:v>
                </c:pt>
                <c:pt idx="39">
                  <c:v>4.2999999999999997E-2</c:v>
                </c:pt>
                <c:pt idx="40">
                  <c:v>3.0499999999999999E-2</c:v>
                </c:pt>
                <c:pt idx="41">
                  <c:v>3.0499999999999999E-2</c:v>
                </c:pt>
                <c:pt idx="42">
                  <c:v>2.7E-2</c:v>
                </c:pt>
                <c:pt idx="43">
                  <c:v>3.3500000000000002E-2</c:v>
                </c:pt>
                <c:pt idx="44">
                  <c:v>3.0499999999999999E-2</c:v>
                </c:pt>
                <c:pt idx="45">
                  <c:v>2.8000000000000001E-2</c:v>
                </c:pt>
                <c:pt idx="46">
                  <c:v>2.5499999999999998E-2</c:v>
                </c:pt>
                <c:pt idx="47">
                  <c:v>2.9499999999999998E-2</c:v>
                </c:pt>
                <c:pt idx="48">
                  <c:v>2.3E-2</c:v>
                </c:pt>
                <c:pt idx="49">
                  <c:v>1.95E-2</c:v>
                </c:pt>
                <c:pt idx="50">
                  <c:v>1.7000000000000001E-2</c:v>
                </c:pt>
                <c:pt idx="51">
                  <c:v>1.95E-2</c:v>
                </c:pt>
                <c:pt idx="52">
                  <c:v>1.4E-2</c:v>
                </c:pt>
                <c:pt idx="53">
                  <c:v>1.4E-2</c:v>
                </c:pt>
                <c:pt idx="54">
                  <c:v>1.4E-2</c:v>
                </c:pt>
                <c:pt idx="55">
                  <c:v>1.6500000000000001E-2</c:v>
                </c:pt>
                <c:pt idx="56">
                  <c:v>1.0999999999999999E-2</c:v>
                </c:pt>
                <c:pt idx="57">
                  <c:v>6.4999999999999997E-3</c:v>
                </c:pt>
                <c:pt idx="58">
                  <c:v>8.5000000000000006E-3</c:v>
                </c:pt>
                <c:pt idx="59">
                  <c:v>8.9999999999999993E-3</c:v>
                </c:pt>
                <c:pt idx="60">
                  <c:v>8.5000000000000006E-3</c:v>
                </c:pt>
                <c:pt idx="61">
                  <c:v>6.4999999999999997E-3</c:v>
                </c:pt>
                <c:pt idx="62">
                  <c:v>5.0000000000000001E-3</c:v>
                </c:pt>
                <c:pt idx="63">
                  <c:v>9.4999999999999998E-3</c:v>
                </c:pt>
                <c:pt idx="64">
                  <c:v>5.4999999999999997E-3</c:v>
                </c:pt>
                <c:pt idx="65">
                  <c:v>6.4999999999999997E-3</c:v>
                </c:pt>
                <c:pt idx="66">
                  <c:v>5.0000000000000001E-3</c:v>
                </c:pt>
                <c:pt idx="67">
                  <c:v>8.5000000000000006E-3</c:v>
                </c:pt>
                <c:pt idx="68">
                  <c:v>9.4999999999999998E-3</c:v>
                </c:pt>
                <c:pt idx="69">
                  <c:v>3.0000000000000001E-3</c:v>
                </c:pt>
                <c:pt idx="70">
                  <c:v>3.0000000000000001E-3</c:v>
                </c:pt>
                <c:pt idx="71">
                  <c:v>2.5000000000000001E-3</c:v>
                </c:pt>
                <c:pt idx="72">
                  <c:v>3.0000000000000001E-3</c:v>
                </c:pt>
                <c:pt idx="73">
                  <c:v>3.5000000000000001E-3</c:v>
                </c:pt>
                <c:pt idx="74">
                  <c:v>2.5000000000000001E-3</c:v>
                </c:pt>
                <c:pt idx="75">
                  <c:v>1.5E-3</c:v>
                </c:pt>
                <c:pt idx="76">
                  <c:v>3.0000000000000001E-3</c:v>
                </c:pt>
                <c:pt idx="77">
                  <c:v>5.0000000000000001E-3</c:v>
                </c:pt>
                <c:pt idx="78">
                  <c:v>1E-3</c:v>
                </c:pt>
                <c:pt idx="79">
                  <c:v>0</c:v>
                </c:pt>
                <c:pt idx="80">
                  <c:v>5.0000000000000001E-4</c:v>
                </c:pt>
                <c:pt idx="81">
                  <c:v>5.0000000000000001E-4</c:v>
                </c:pt>
                <c:pt idx="82">
                  <c:v>5.0000000000000001E-4</c:v>
                </c:pt>
                <c:pt idx="83">
                  <c:v>0</c:v>
                </c:pt>
                <c:pt idx="84">
                  <c:v>5.0000000000000001E-4</c:v>
                </c:pt>
                <c:pt idx="85">
                  <c:v>5.0000000000000001E-4</c:v>
                </c:pt>
                <c:pt idx="86">
                  <c:v>1E-3</c:v>
                </c:pt>
                <c:pt idx="87">
                  <c:v>2E-3</c:v>
                </c:pt>
                <c:pt idx="88">
                  <c:v>0</c:v>
                </c:pt>
                <c:pt idx="89">
                  <c:v>5.0000000000000001E-4</c:v>
                </c:pt>
                <c:pt idx="90">
                  <c:v>5.0000000000000001E-4</c:v>
                </c:pt>
                <c:pt idx="91">
                  <c:v>0</c:v>
                </c:pt>
                <c:pt idx="92">
                  <c:v>0</c:v>
                </c:pt>
                <c:pt idx="93">
                  <c:v>5.0000000000000001E-4</c:v>
                </c:pt>
                <c:pt idx="94">
                  <c:v>1E-3</c:v>
                </c:pt>
                <c:pt idx="95">
                  <c:v>0</c:v>
                </c:pt>
                <c:pt idx="96">
                  <c:v>0</c:v>
                </c:pt>
                <c:pt idx="97">
                  <c:v>1E-3</c:v>
                </c:pt>
                <c:pt idx="98">
                  <c:v>0</c:v>
                </c:pt>
                <c:pt idx="99">
                  <c:v>0</c:v>
                </c:pt>
                <c:pt idx="100">
                  <c:v>5.0000000000000001E-4</c:v>
                </c:pt>
              </c:numCache>
            </c:numRef>
          </c:yVal>
          <c:smooth val="0"/>
          <c:extLst>
            <c:ext xmlns:c16="http://schemas.microsoft.com/office/drawing/2014/chart" uri="{C3380CC4-5D6E-409C-BE32-E72D297353CC}">
              <c16:uniqueId val="{00000000-CCB3-4425-90E9-9F56786D807B}"/>
            </c:ext>
          </c:extLst>
        </c:ser>
        <c:ser>
          <c:idx val="1"/>
          <c:order val="1"/>
          <c:tx>
            <c:strRef>
              <c:f>'2. Independence and Student-t'!$V$6</c:f>
              <c:strCache>
                <c:ptCount val="1"/>
                <c:pt idx="0">
                  <c:v>Theory χ2(4)</c:v>
                </c:pt>
              </c:strCache>
            </c:strRef>
          </c:tx>
          <c:spPr>
            <a:ln w="28575" cap="rnd">
              <a:solidFill>
                <a:srgbClr val="FF0000"/>
              </a:solidFill>
              <a:prstDash val="dash"/>
              <a:round/>
            </a:ln>
            <a:effectLst/>
          </c:spPr>
          <c:marker>
            <c:symbol val="none"/>
          </c:marker>
          <c:xVal>
            <c:numRef>
              <c:f>'2. Independence and Student-t'!$T$7:$T$107</c:f>
              <c:numCache>
                <c:formatCode>0.0</c:formatCode>
                <c:ptCount val="10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pt idx="71">
                  <c:v>14.199999999999982</c:v>
                </c:pt>
                <c:pt idx="72">
                  <c:v>14.399999999999981</c:v>
                </c:pt>
                <c:pt idx="73">
                  <c:v>14.59999999999998</c:v>
                </c:pt>
                <c:pt idx="74">
                  <c:v>14.799999999999979</c:v>
                </c:pt>
                <c:pt idx="75">
                  <c:v>14.999999999999979</c:v>
                </c:pt>
                <c:pt idx="76">
                  <c:v>15.199999999999978</c:v>
                </c:pt>
                <c:pt idx="77">
                  <c:v>15.399999999999977</c:v>
                </c:pt>
                <c:pt idx="78">
                  <c:v>15.599999999999977</c:v>
                </c:pt>
                <c:pt idx="79">
                  <c:v>15.799999999999976</c:v>
                </c:pt>
                <c:pt idx="80">
                  <c:v>15.999999999999975</c:v>
                </c:pt>
                <c:pt idx="81">
                  <c:v>16.199999999999974</c:v>
                </c:pt>
                <c:pt idx="82">
                  <c:v>16.399999999999974</c:v>
                </c:pt>
                <c:pt idx="83">
                  <c:v>16.599999999999973</c:v>
                </c:pt>
                <c:pt idx="84">
                  <c:v>16.799999999999972</c:v>
                </c:pt>
                <c:pt idx="85">
                  <c:v>16.999999999999972</c:v>
                </c:pt>
                <c:pt idx="86">
                  <c:v>17.199999999999971</c:v>
                </c:pt>
                <c:pt idx="87">
                  <c:v>17.39999999999997</c:v>
                </c:pt>
                <c:pt idx="88">
                  <c:v>17.599999999999969</c:v>
                </c:pt>
                <c:pt idx="89">
                  <c:v>17.799999999999969</c:v>
                </c:pt>
                <c:pt idx="90">
                  <c:v>17.999999999999968</c:v>
                </c:pt>
                <c:pt idx="91">
                  <c:v>18.199999999999967</c:v>
                </c:pt>
                <c:pt idx="92">
                  <c:v>18.399999999999967</c:v>
                </c:pt>
                <c:pt idx="93">
                  <c:v>18.599999999999966</c:v>
                </c:pt>
                <c:pt idx="94">
                  <c:v>18.799999999999965</c:v>
                </c:pt>
                <c:pt idx="95">
                  <c:v>18.999999999999964</c:v>
                </c:pt>
                <c:pt idx="96">
                  <c:v>19.199999999999964</c:v>
                </c:pt>
                <c:pt idx="97">
                  <c:v>19.399999999999963</c:v>
                </c:pt>
                <c:pt idx="98">
                  <c:v>19.599999999999962</c:v>
                </c:pt>
                <c:pt idx="99">
                  <c:v>19.799999999999962</c:v>
                </c:pt>
                <c:pt idx="100">
                  <c:v>19.999999999999961</c:v>
                </c:pt>
              </c:numCache>
            </c:numRef>
          </c:xVal>
          <c:yVal>
            <c:numRef>
              <c:f>'2. Independence and Student-t'!$V$7:$V$107</c:f>
              <c:numCache>
                <c:formatCode>0.00000</c:formatCode>
                <c:ptCount val="101"/>
                <c:pt idx="0">
                  <c:v>0</c:v>
                </c:pt>
                <c:pt idx="1">
                  <c:v>2.3780735612517857E-2</c:v>
                </c:pt>
                <c:pt idx="2">
                  <c:v>6.4553098231879338E-2</c:v>
                </c:pt>
                <c:pt idx="3">
                  <c:v>9.735009788392561E-2</c:v>
                </c:pt>
                <c:pt idx="4">
                  <c:v>0.12332041570077483</c:v>
                </c:pt>
                <c:pt idx="5">
                  <c:v>0.14346633411489898</c:v>
                </c:pt>
                <c:pt idx="6">
                  <c:v>0.15866119785463381</c:v>
                </c:pt>
                <c:pt idx="7">
                  <c:v>0.16966487744733019</c:v>
                </c:pt>
                <c:pt idx="8">
                  <c:v>0.17713745727788049</c:v>
                </c:pt>
                <c:pt idx="9">
                  <c:v>0.18165134607820879</c:v>
                </c:pt>
                <c:pt idx="10">
                  <c:v>0.18370198614088804</c:v>
                </c:pt>
                <c:pt idx="11">
                  <c:v>0.18371731828335655</c:v>
                </c:pt>
                <c:pt idx="12">
                  <c:v>0.18206614239295565</c:v>
                </c:pt>
                <c:pt idx="13">
                  <c:v>0.17906549803761881</c:v>
                </c:pt>
                <c:pt idx="14">
                  <c:v>0.17498717593597679</c:v>
                </c:pt>
                <c:pt idx="15">
                  <c:v>0.17006345886800334</c:v>
                </c:pt>
                <c:pt idx="16">
                  <c:v>0.16449217971572588</c:v>
                </c:pt>
                <c:pt idx="17">
                  <c:v>0.15844117461212218</c:v>
                </c:pt>
                <c:pt idx="18">
                  <c:v>0.15205220051913948</c:v>
                </c:pt>
                <c:pt idx="19">
                  <c:v>0.14544437884010553</c:v>
                </c:pt>
                <c:pt idx="20">
                  <c:v>0.13871721979685073</c:v>
                </c:pt>
                <c:pt idx="21">
                  <c:v>0.1319532761774993</c:v>
                </c:pt>
                <c:pt idx="22">
                  <c:v>0.12522046960650923</c:v>
                </c:pt>
                <c:pt idx="23">
                  <c:v>0.11857412763209733</c:v>
                </c:pt>
                <c:pt idx="24">
                  <c:v>0.11205876560327079</c:v>
                </c:pt>
                <c:pt idx="25">
                  <c:v>0.10570964346172883</c:v>
                </c:pt>
                <c:pt idx="26">
                  <c:v>9.9554124151470247E-2</c:v>
                </c:pt>
                <c:pt idx="27">
                  <c:v>9.361285730506913E-2</c:v>
                </c:pt>
                <c:pt idx="28">
                  <c:v>8.7900809159222881E-2</c:v>
                </c:pt>
                <c:pt idx="29">
                  <c:v>8.2428157246644748E-2</c:v>
                </c:pt>
                <c:pt idx="30">
                  <c:v>7.7201066273937746E-2</c:v>
                </c:pt>
                <c:pt idx="31">
                  <c:v>7.2222359696489852E-2</c:v>
                </c:pt>
                <c:pt idx="32">
                  <c:v>6.7492099815588236E-2</c:v>
                </c:pt>
                <c:pt idx="33">
                  <c:v>6.3008087726548201E-2</c:v>
                </c:pt>
                <c:pt idx="34">
                  <c:v>5.8766293118915375E-2</c:v>
                </c:pt>
                <c:pt idx="35">
                  <c:v>5.4761222752167139E-2</c:v>
                </c:pt>
                <c:pt idx="36">
                  <c:v>5.098623538627494E-2</c:v>
                </c:pt>
                <c:pt idx="37">
                  <c:v>4.7433810021228436E-2</c:v>
                </c:pt>
                <c:pt idx="38">
                  <c:v>4.4095773480017024E-2</c:v>
                </c:pt>
                <c:pt idx="39">
                  <c:v>4.0963492643875991E-2</c:v>
                </c:pt>
                <c:pt idx="40">
                  <c:v>3.8028036006389127E-2</c:v>
                </c:pt>
                <c:pt idx="41">
                  <c:v>3.528030864497432E-2</c:v>
                </c:pt>
                <c:pt idx="42">
                  <c:v>3.2711164206073041E-2</c:v>
                </c:pt>
                <c:pt idx="43">
                  <c:v>3.0311497056623404E-2</c:v>
                </c:pt>
                <c:pt idx="44">
                  <c:v>2.807231736254371E-2</c:v>
                </c:pt>
                <c:pt idx="45">
                  <c:v>2.5984811509129867E-2</c:v>
                </c:pt>
                <c:pt idx="46">
                  <c:v>2.4040389973264794E-2</c:v>
                </c:pt>
                <c:pt idx="47">
                  <c:v>2.2230724488513667E-2</c:v>
                </c:pt>
                <c:pt idx="48">
                  <c:v>2.0547776107411521E-2</c:v>
                </c:pt>
                <c:pt idx="49">
                  <c:v>1.8983815556872518E-2</c:v>
                </c:pt>
                <c:pt idx="50">
                  <c:v>1.7531437099404024E-2</c:v>
                </c:pt>
                <c:pt idx="51">
                  <c:v>1.6183566951797391E-2</c:v>
                </c:pt>
                <c:pt idx="52">
                  <c:v>1.4933467171618548E-2</c:v>
                </c:pt>
                <c:pt idx="53">
                  <c:v>1.3774735797851163E-2</c:v>
                </c:pt>
                <c:pt idx="54">
                  <c:v>1.2701303923425729E-2</c:v>
                </c:pt>
                <c:pt idx="55">
                  <c:v>1.1707430282300162E-2</c:v>
                </c:pt>
                <c:pt idx="56">
                  <c:v>1.0787693850646296E-2</c:v>
                </c:pt>
                <c:pt idx="57">
                  <c:v>9.9369848891267994E-3</c:v>
                </c:pt>
                <c:pt idx="58">
                  <c:v>9.1504947899653279E-3</c:v>
                </c:pt>
                <c:pt idx="59">
                  <c:v>8.4237050374081409E-3</c:v>
                </c:pt>
                <c:pt idx="60">
                  <c:v>7.7523755422653192E-3</c:v>
                </c:pt>
                <c:pt idx="61">
                  <c:v>7.1325325696329879E-3</c:v>
                </c:pt>
                <c:pt idx="62">
                  <c:v>6.5604564428659862E-3</c:v>
                </c:pt>
                <c:pt idx="63">
                  <c:v>6.0326691757116233E-3</c:v>
                </c:pt>
                <c:pt idx="64">
                  <c:v>5.5459221576290834E-3</c:v>
                </c:pt>
                <c:pt idx="65">
                  <c:v>5.0971839941743322E-3</c:v>
                </c:pt>
                <c:pt idx="66">
                  <c:v>4.6836285844583173E-3</c:v>
                </c:pt>
                <c:pt idx="67">
                  <c:v>4.302623500673973E-3</c:v>
                </c:pt>
                <c:pt idx="68">
                  <c:v>3.9517187201702402E-3</c:v>
                </c:pt>
                <c:pt idx="69">
                  <c:v>3.6286357482085887E-3</c:v>
                </c:pt>
                <c:pt idx="70">
                  <c:v>3.3312571590867449E-3</c:v>
                </c:pt>
                <c:pt idx="71">
                  <c:v>3.057616574507207E-3</c:v>
                </c:pt>
                <c:pt idx="72">
                  <c:v>2.8058890906866043E-3</c:v>
                </c:pt>
                <c:pt idx="73">
                  <c:v>2.5743821595542618E-3</c:v>
                </c:pt>
                <c:pt idx="74">
                  <c:v>2.3615269243066959E-3</c:v>
                </c:pt>
                <c:pt idx="75">
                  <c:v>2.1658700054217601E-3</c:v>
                </c:pt>
                <c:pt idx="76">
                  <c:v>1.9860657298631595E-3</c:v>
                </c:pt>
                <c:pt idx="77">
                  <c:v>1.820868793510199E-3</c:v>
                </c:pt>
                <c:pt idx="78">
                  <c:v>1.669127344730806E-3</c:v>
                </c:pt>
                <c:pt idx="79">
                  <c:v>1.5297764753920784E-3</c:v>
                </c:pt>
                <c:pt idx="80">
                  <c:v>1.4018321043973321E-3</c:v>
                </c:pt>
                <c:pt idx="81">
                  <c:v>1.2843852379868597E-3</c:v>
                </c:pt>
                <c:pt idx="82">
                  <c:v>1.1765965904849403E-3</c:v>
                </c:pt>
                <c:pt idx="83">
                  <c:v>1.077691548869392E-3</c:v>
                </c:pt>
                <c:pt idx="84">
                  <c:v>9.8695546443958583E-4</c:v>
                </c:pt>
                <c:pt idx="85">
                  <c:v>9.0372925492838128E-4</c:v>
                </c:pt>
                <c:pt idx="86">
                  <c:v>8.2740530061086186E-4</c:v>
                </c:pt>
                <c:pt idx="87">
                  <c:v>7.574236182818835E-4</c:v>
                </c:pt>
                <c:pt idx="88">
                  <c:v>6.9326829738142041E-4</c:v>
                </c:pt>
                <c:pt idx="89">
                  <c:v>6.3446418302260635E-4</c:v>
                </c:pt>
                <c:pt idx="90">
                  <c:v>5.8057379120475669E-4</c:v>
                </c:pt>
                <c:pt idx="91">
                  <c:v>5.3119444205901756E-4</c:v>
                </c:pt>
                <c:pt idx="92">
                  <c:v>4.8595559756505591E-4</c:v>
                </c:pt>
                <c:pt idx="93">
                  <c:v>4.4451639078395798E-4</c:v>
                </c:pt>
                <c:pt idx="94">
                  <c:v>4.0656333426633946E-4</c:v>
                </c:pt>
                <c:pt idx="95">
                  <c:v>3.7180819590923605E-4</c:v>
                </c:pt>
                <c:pt idx="96">
                  <c:v>3.3998603114446588E-4</c:v>
                </c:pt>
                <c:pt idx="97">
                  <c:v>3.1085336094077042E-4</c:v>
                </c:pt>
                <c:pt idx="98">
                  <c:v>2.8418648568798995E-4</c:v>
                </c:pt>
                <c:pt idx="99">
                  <c:v>2.5977992560141032E-4</c:v>
                </c:pt>
                <c:pt idx="100">
                  <c:v>2.3744497883559373E-4</c:v>
                </c:pt>
              </c:numCache>
            </c:numRef>
          </c:yVal>
          <c:smooth val="0"/>
          <c:extLst>
            <c:ext xmlns:c16="http://schemas.microsoft.com/office/drawing/2014/chart" uri="{C3380CC4-5D6E-409C-BE32-E72D297353CC}">
              <c16:uniqueId val="{00000001-CCB3-4425-90E9-9F56786D807B}"/>
            </c:ext>
          </c:extLst>
        </c:ser>
        <c:dLbls>
          <c:showLegendKey val="0"/>
          <c:showVal val="0"/>
          <c:showCatName val="0"/>
          <c:showSerName val="0"/>
          <c:showPercent val="0"/>
          <c:showBubbleSize val="0"/>
        </c:dLbls>
        <c:axId val="460151552"/>
        <c:axId val="1"/>
      </c:scatterChart>
      <c:valAx>
        <c:axId val="460151552"/>
        <c:scaling>
          <c:orientation val="minMax"/>
          <c:max val="2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max val="0.2"/>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460151552"/>
        <c:crosses val="autoZero"/>
        <c:crossBetween val="midCat"/>
      </c:valAx>
      <c:spPr>
        <a:noFill/>
        <a:ln w="25400">
          <a:noFill/>
        </a:ln>
      </c:spPr>
    </c:plotArea>
    <c:legend>
      <c:legendPos val="b"/>
      <c:layout/>
      <c:overlay val="0"/>
      <c:spPr>
        <a:noFill/>
        <a:ln w="25400">
          <a:noFill/>
        </a:ln>
      </c:spPr>
      <c:txPr>
        <a:bodyPr/>
        <a:lstStyle/>
        <a:p>
          <a:pPr>
            <a:defRPr sz="128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2"/>
    </a:solidFill>
    <a:ln w="38100"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 Independence and Student-t'!$AH$7</c:f>
          <c:strCache>
            <c:ptCount val="1"/>
            <c:pt idx="0">
              <c:v>The empirical density of (Xbar-mu)/sqrt(s^2/N) has sample mean 0.03 and sample variance 1.89, compared with theory values of 0.00 and 2.00, respectively, for a Student-t with 4 degrees of freedom</c:v>
            </c:pt>
          </c:strCache>
        </c:strRef>
      </c:tx>
      <c:layout>
        <c:manualLayout>
          <c:xMode val="edge"/>
          <c:yMode val="edge"/>
          <c:x val="0.11895476812228233"/>
          <c:y val="1.750748818751641E-2"/>
        </c:manualLayout>
      </c:layout>
      <c:overlay val="0"/>
      <c:spPr>
        <a:noFill/>
        <a:ln w="25400">
          <a:noFill/>
        </a:ln>
      </c:spPr>
      <c:txPr>
        <a:bodyPr/>
        <a:lstStyle/>
        <a:p>
          <a:pPr>
            <a:defRPr sz="1600" b="0" i="0" u="none" strike="noStrike" baseline="0">
              <a:solidFill>
                <a:srgbClr val="333333"/>
              </a:solidFill>
              <a:latin typeface="Calibri"/>
              <a:ea typeface="Calibri"/>
              <a:cs typeface="Calibri"/>
            </a:defRPr>
          </a:pPr>
          <a:endParaRPr lang="en-US"/>
        </a:p>
      </c:txPr>
    </c:title>
    <c:autoTitleDeleted val="0"/>
    <c:plotArea>
      <c:layout/>
      <c:scatterChart>
        <c:scatterStyle val="lineMarker"/>
        <c:varyColors val="0"/>
        <c:ser>
          <c:idx val="0"/>
          <c:order val="0"/>
          <c:tx>
            <c:strRef>
              <c:f>'2. Independence and Student-t'!$Z$6</c:f>
              <c:strCache>
                <c:ptCount val="1"/>
                <c:pt idx="0">
                  <c:v>Empirical t(4)</c:v>
                </c:pt>
              </c:strCache>
            </c:strRef>
          </c:tx>
          <c:spPr>
            <a:ln w="28575">
              <a:solidFill>
                <a:schemeClr val="accent1"/>
              </a:solidFill>
              <a:prstDash val="solid"/>
            </a:ln>
          </c:spPr>
          <c:marker>
            <c:symbol val="none"/>
          </c:marker>
          <c:xVal>
            <c:numRef>
              <c:f>'2. Independence and Student-t'!$Y$8:$Y$74</c:f>
              <c:numCache>
                <c:formatCode>#,##0.00</c:formatCode>
                <c:ptCount val="67"/>
                <c:pt idx="0">
                  <c:v>-4.8461538461538458</c:v>
                </c:pt>
                <c:pt idx="1">
                  <c:v>-4.6923076923076916</c:v>
                </c:pt>
                <c:pt idx="2">
                  <c:v>-4.5384615384615374</c:v>
                </c:pt>
                <c:pt idx="3">
                  <c:v>-4.3846153846153832</c:v>
                </c:pt>
                <c:pt idx="4">
                  <c:v>-4.2307692307692291</c:v>
                </c:pt>
                <c:pt idx="5">
                  <c:v>-4.0769230769230749</c:v>
                </c:pt>
                <c:pt idx="6">
                  <c:v>-3.9230769230769211</c:v>
                </c:pt>
                <c:pt idx="7">
                  <c:v>-3.7692307692307674</c:v>
                </c:pt>
                <c:pt idx="8">
                  <c:v>-3.6153846153846136</c:v>
                </c:pt>
                <c:pt idx="9">
                  <c:v>-3.4615384615384599</c:v>
                </c:pt>
                <c:pt idx="10">
                  <c:v>-3.3076923076923062</c:v>
                </c:pt>
                <c:pt idx="11">
                  <c:v>-3.1538461538461524</c:v>
                </c:pt>
                <c:pt idx="12">
                  <c:v>-2.9999999999999987</c:v>
                </c:pt>
                <c:pt idx="13">
                  <c:v>-2.8461538461538449</c:v>
                </c:pt>
                <c:pt idx="14">
                  <c:v>-2.6923076923076912</c:v>
                </c:pt>
                <c:pt idx="15">
                  <c:v>-2.5384615384615374</c:v>
                </c:pt>
                <c:pt idx="16">
                  <c:v>-2.3846153846153837</c:v>
                </c:pt>
                <c:pt idx="17">
                  <c:v>-2.2307692307692299</c:v>
                </c:pt>
                <c:pt idx="18">
                  <c:v>-2.0769230769230762</c:v>
                </c:pt>
                <c:pt idx="19">
                  <c:v>-1.9230769230769225</c:v>
                </c:pt>
                <c:pt idx="20">
                  <c:v>-1.7692307692307687</c:v>
                </c:pt>
                <c:pt idx="21">
                  <c:v>-1.615384615384615</c:v>
                </c:pt>
                <c:pt idx="22">
                  <c:v>-1.4615384615384612</c:v>
                </c:pt>
                <c:pt idx="23">
                  <c:v>-1.3076923076923075</c:v>
                </c:pt>
                <c:pt idx="24">
                  <c:v>-1.1538461538461537</c:v>
                </c:pt>
                <c:pt idx="25">
                  <c:v>-0.99999999999999989</c:v>
                </c:pt>
                <c:pt idx="26">
                  <c:v>-0.84615384615384603</c:v>
                </c:pt>
                <c:pt idx="27">
                  <c:v>-0.69230769230769218</c:v>
                </c:pt>
                <c:pt idx="28">
                  <c:v>-0.53846153846153832</c:v>
                </c:pt>
                <c:pt idx="29">
                  <c:v>-0.38461538461538447</c:v>
                </c:pt>
                <c:pt idx="30">
                  <c:v>-0.23076923076923062</c:v>
                </c:pt>
                <c:pt idx="31">
                  <c:v>-7.6923076923076761E-2</c:v>
                </c:pt>
                <c:pt idx="32">
                  <c:v>7.6923076923077094E-2</c:v>
                </c:pt>
                <c:pt idx="33">
                  <c:v>0.23076923076923095</c:v>
                </c:pt>
                <c:pt idx="34">
                  <c:v>0.3846153846153848</c:v>
                </c:pt>
                <c:pt idx="35">
                  <c:v>0.53846153846153866</c:v>
                </c:pt>
                <c:pt idx="36">
                  <c:v>0.69230769230769251</c:v>
                </c:pt>
                <c:pt idx="37">
                  <c:v>0.84615384615384637</c:v>
                </c:pt>
                <c:pt idx="38">
                  <c:v>1.0000000000000002</c:v>
                </c:pt>
                <c:pt idx="39">
                  <c:v>1.1538461538461542</c:v>
                </c:pt>
                <c:pt idx="40">
                  <c:v>1.3076923076923079</c:v>
                </c:pt>
                <c:pt idx="41">
                  <c:v>1.4615384615384617</c:v>
                </c:pt>
                <c:pt idx="42">
                  <c:v>1.6153846153846154</c:v>
                </c:pt>
                <c:pt idx="43">
                  <c:v>1.7692307692307692</c:v>
                </c:pt>
                <c:pt idx="44">
                  <c:v>1.9230769230769229</c:v>
                </c:pt>
                <c:pt idx="45">
                  <c:v>2.0769230769230766</c:v>
                </c:pt>
                <c:pt idx="46">
                  <c:v>2.2307692307692304</c:v>
                </c:pt>
                <c:pt idx="47">
                  <c:v>2.3846153846153841</c:v>
                </c:pt>
                <c:pt idx="48">
                  <c:v>2.5384615384615379</c:v>
                </c:pt>
                <c:pt idx="49">
                  <c:v>2.6923076923076916</c:v>
                </c:pt>
                <c:pt idx="50">
                  <c:v>2.8461538461538454</c:v>
                </c:pt>
                <c:pt idx="51">
                  <c:v>2.9999999999999991</c:v>
                </c:pt>
                <c:pt idx="52">
                  <c:v>3.1538461538461529</c:v>
                </c:pt>
                <c:pt idx="53">
                  <c:v>3.3076923076923066</c:v>
                </c:pt>
                <c:pt idx="54">
                  <c:v>3.4615384615384603</c:v>
                </c:pt>
                <c:pt idx="55">
                  <c:v>3.6153846153846141</c:v>
                </c:pt>
                <c:pt idx="56">
                  <c:v>3.7692307692307678</c:v>
                </c:pt>
                <c:pt idx="57">
                  <c:v>3.9230769230769216</c:v>
                </c:pt>
                <c:pt idx="58">
                  <c:v>4.0769230769230758</c:v>
                </c:pt>
                <c:pt idx="59">
                  <c:v>4.2307692307692299</c:v>
                </c:pt>
                <c:pt idx="60">
                  <c:v>4.3846153846153841</c:v>
                </c:pt>
                <c:pt idx="61">
                  <c:v>4.5384615384615383</c:v>
                </c:pt>
                <c:pt idx="62">
                  <c:v>4.6923076923076925</c:v>
                </c:pt>
                <c:pt idx="63">
                  <c:v>4.8461538461538467</c:v>
                </c:pt>
                <c:pt idx="64">
                  <c:v>5.0000000000000009</c:v>
                </c:pt>
                <c:pt idx="65">
                  <c:v>5.1538461538461551</c:v>
                </c:pt>
                <c:pt idx="66">
                  <c:v>5.3076923076923093</c:v>
                </c:pt>
              </c:numCache>
            </c:numRef>
          </c:xVal>
          <c:yVal>
            <c:numRef>
              <c:f>'2. Independence and Student-t'!$Z$8:$Z$74</c:f>
              <c:numCache>
                <c:formatCode>0.000</c:formatCode>
                <c:ptCount val="67"/>
                <c:pt idx="0">
                  <c:v>2.5999999999999999E-3</c:v>
                </c:pt>
                <c:pt idx="1">
                  <c:v>1.2999999999999999E-3</c:v>
                </c:pt>
                <c:pt idx="2">
                  <c:v>2.5999999999999999E-3</c:v>
                </c:pt>
                <c:pt idx="3">
                  <c:v>6.4999999999999997E-3</c:v>
                </c:pt>
                <c:pt idx="4">
                  <c:v>6.4999999999999997E-3</c:v>
                </c:pt>
                <c:pt idx="5">
                  <c:v>1.235E-2</c:v>
                </c:pt>
                <c:pt idx="6">
                  <c:v>4.5499999999999994E-3</c:v>
                </c:pt>
                <c:pt idx="7">
                  <c:v>7.1499999999999992E-3</c:v>
                </c:pt>
                <c:pt idx="8">
                  <c:v>1.235E-2</c:v>
                </c:pt>
                <c:pt idx="9">
                  <c:v>1.1049999999999999E-2</c:v>
                </c:pt>
                <c:pt idx="10">
                  <c:v>1.6250000000000001E-2</c:v>
                </c:pt>
                <c:pt idx="11">
                  <c:v>1.4299999999999998E-2</c:v>
                </c:pt>
                <c:pt idx="12">
                  <c:v>1.8849999999999999E-2</c:v>
                </c:pt>
                <c:pt idx="13">
                  <c:v>2.0149999999999998E-2</c:v>
                </c:pt>
                <c:pt idx="14">
                  <c:v>2.7299999999999998E-2</c:v>
                </c:pt>
                <c:pt idx="15">
                  <c:v>2.9899999999999999E-2</c:v>
                </c:pt>
                <c:pt idx="16">
                  <c:v>3.4449999999999995E-2</c:v>
                </c:pt>
                <c:pt idx="17">
                  <c:v>4.9399999999999999E-2</c:v>
                </c:pt>
                <c:pt idx="18">
                  <c:v>5.0699999999999995E-2</c:v>
                </c:pt>
                <c:pt idx="19">
                  <c:v>5.7199999999999994E-2</c:v>
                </c:pt>
                <c:pt idx="20">
                  <c:v>6.8249999999999991E-2</c:v>
                </c:pt>
                <c:pt idx="21">
                  <c:v>9.1649999999999995E-2</c:v>
                </c:pt>
                <c:pt idx="22">
                  <c:v>0.11374999999999999</c:v>
                </c:pt>
                <c:pt idx="23">
                  <c:v>0.13064999999999999</c:v>
                </c:pt>
                <c:pt idx="24">
                  <c:v>0.16835</c:v>
                </c:pt>
                <c:pt idx="25">
                  <c:v>0.20149999999999998</c:v>
                </c:pt>
                <c:pt idx="26">
                  <c:v>0.23334999999999997</c:v>
                </c:pt>
                <c:pt idx="27">
                  <c:v>0.25414999999999999</c:v>
                </c:pt>
                <c:pt idx="28">
                  <c:v>0.30224999999999996</c:v>
                </c:pt>
                <c:pt idx="29">
                  <c:v>0.31329999999999997</c:v>
                </c:pt>
                <c:pt idx="30">
                  <c:v>0.35879999999999995</c:v>
                </c:pt>
                <c:pt idx="31">
                  <c:v>0.33734999999999998</c:v>
                </c:pt>
                <c:pt idx="32">
                  <c:v>0.3861</c:v>
                </c:pt>
                <c:pt idx="33">
                  <c:v>0.37829999999999997</c:v>
                </c:pt>
                <c:pt idx="34">
                  <c:v>0.38414999999999999</c:v>
                </c:pt>
                <c:pt idx="35">
                  <c:v>0.32565</c:v>
                </c:pt>
                <c:pt idx="36">
                  <c:v>0.31329999999999997</c:v>
                </c:pt>
                <c:pt idx="37">
                  <c:v>0.25869999999999999</c:v>
                </c:pt>
                <c:pt idx="38">
                  <c:v>0.22424999999999998</c:v>
                </c:pt>
                <c:pt idx="39">
                  <c:v>0.1976</c:v>
                </c:pt>
                <c:pt idx="40">
                  <c:v>0.18525</c:v>
                </c:pt>
                <c:pt idx="41">
                  <c:v>0.15469999999999998</c:v>
                </c:pt>
                <c:pt idx="42">
                  <c:v>0.11115</c:v>
                </c:pt>
                <c:pt idx="43">
                  <c:v>0.10854999999999999</c:v>
                </c:pt>
                <c:pt idx="44">
                  <c:v>8.7749999999999995E-2</c:v>
                </c:pt>
                <c:pt idx="45">
                  <c:v>5.9799999999999999E-2</c:v>
                </c:pt>
                <c:pt idx="46">
                  <c:v>5.7199999999999994E-2</c:v>
                </c:pt>
                <c:pt idx="47">
                  <c:v>4.2249999999999996E-2</c:v>
                </c:pt>
                <c:pt idx="48">
                  <c:v>3.2500000000000001E-2</c:v>
                </c:pt>
                <c:pt idx="49">
                  <c:v>2.7299999999999998E-2</c:v>
                </c:pt>
                <c:pt idx="50">
                  <c:v>2.6649999999999997E-2</c:v>
                </c:pt>
                <c:pt idx="51">
                  <c:v>1.8199999999999997E-2</c:v>
                </c:pt>
                <c:pt idx="52">
                  <c:v>2.7299999999999998E-2</c:v>
                </c:pt>
                <c:pt idx="53">
                  <c:v>1.495E-2</c:v>
                </c:pt>
                <c:pt idx="54">
                  <c:v>1.5599999999999999E-2</c:v>
                </c:pt>
                <c:pt idx="55">
                  <c:v>1.235E-2</c:v>
                </c:pt>
                <c:pt idx="56">
                  <c:v>1.4299999999999998E-2</c:v>
                </c:pt>
                <c:pt idx="57">
                  <c:v>8.4499999999999992E-3</c:v>
                </c:pt>
                <c:pt idx="58">
                  <c:v>7.1499999999999992E-3</c:v>
                </c:pt>
                <c:pt idx="59">
                  <c:v>3.8999999999999998E-3</c:v>
                </c:pt>
                <c:pt idx="60">
                  <c:v>3.8999999999999998E-3</c:v>
                </c:pt>
                <c:pt idx="61">
                  <c:v>3.8999999999999998E-3</c:v>
                </c:pt>
                <c:pt idx="62">
                  <c:v>4.5499999999999994E-3</c:v>
                </c:pt>
                <c:pt idx="63">
                  <c:v>3.8999999999999998E-3</c:v>
                </c:pt>
                <c:pt idx="64">
                  <c:v>3.8999999999999998E-3</c:v>
                </c:pt>
                <c:pt idx="65">
                  <c:v>2.5999999999999999E-3</c:v>
                </c:pt>
                <c:pt idx="66">
                  <c:v>3.8999999999999998E-3</c:v>
                </c:pt>
              </c:numCache>
            </c:numRef>
          </c:yVal>
          <c:smooth val="0"/>
          <c:extLst>
            <c:ext xmlns:c16="http://schemas.microsoft.com/office/drawing/2014/chart" uri="{C3380CC4-5D6E-409C-BE32-E72D297353CC}">
              <c16:uniqueId val="{00000000-F3DA-498B-B94D-2AC6FAED1124}"/>
            </c:ext>
          </c:extLst>
        </c:ser>
        <c:ser>
          <c:idx val="1"/>
          <c:order val="1"/>
          <c:tx>
            <c:strRef>
              <c:f>'2. Independence and Student-t'!$AA$6</c:f>
              <c:strCache>
                <c:ptCount val="1"/>
                <c:pt idx="0">
                  <c:v>Theory t(4)</c:v>
                </c:pt>
              </c:strCache>
            </c:strRef>
          </c:tx>
          <c:spPr>
            <a:ln w="28575" cap="rnd">
              <a:solidFill>
                <a:srgbClr val="FF0000"/>
              </a:solidFill>
              <a:prstDash val="dash"/>
              <a:round/>
            </a:ln>
            <a:effectLst/>
          </c:spPr>
          <c:marker>
            <c:symbol val="none"/>
          </c:marker>
          <c:xVal>
            <c:numRef>
              <c:f>'2. Independence and Student-t'!$Y$7:$Y$74</c:f>
              <c:numCache>
                <c:formatCode>#,##0.00</c:formatCode>
                <c:ptCount val="68"/>
                <c:pt idx="0">
                  <c:v>-5</c:v>
                </c:pt>
                <c:pt idx="1">
                  <c:v>-4.8461538461538458</c:v>
                </c:pt>
                <c:pt idx="2">
                  <c:v>-4.6923076923076916</c:v>
                </c:pt>
                <c:pt idx="3">
                  <c:v>-4.5384615384615374</c:v>
                </c:pt>
                <c:pt idx="4">
                  <c:v>-4.3846153846153832</c:v>
                </c:pt>
                <c:pt idx="5">
                  <c:v>-4.2307692307692291</c:v>
                </c:pt>
                <c:pt idx="6">
                  <c:v>-4.0769230769230749</c:v>
                </c:pt>
                <c:pt idx="7">
                  <c:v>-3.9230769230769211</c:v>
                </c:pt>
                <c:pt idx="8">
                  <c:v>-3.7692307692307674</c:v>
                </c:pt>
                <c:pt idx="9">
                  <c:v>-3.6153846153846136</c:v>
                </c:pt>
                <c:pt idx="10">
                  <c:v>-3.4615384615384599</c:v>
                </c:pt>
                <c:pt idx="11">
                  <c:v>-3.3076923076923062</c:v>
                </c:pt>
                <c:pt idx="12">
                  <c:v>-3.1538461538461524</c:v>
                </c:pt>
                <c:pt idx="13">
                  <c:v>-2.9999999999999987</c:v>
                </c:pt>
                <c:pt idx="14">
                  <c:v>-2.8461538461538449</c:v>
                </c:pt>
                <c:pt idx="15">
                  <c:v>-2.6923076923076912</c:v>
                </c:pt>
                <c:pt idx="16">
                  <c:v>-2.5384615384615374</c:v>
                </c:pt>
                <c:pt idx="17">
                  <c:v>-2.3846153846153837</c:v>
                </c:pt>
                <c:pt idx="18">
                  <c:v>-2.2307692307692299</c:v>
                </c:pt>
                <c:pt idx="19">
                  <c:v>-2.0769230769230762</c:v>
                </c:pt>
                <c:pt idx="20">
                  <c:v>-1.9230769230769225</c:v>
                </c:pt>
                <c:pt idx="21">
                  <c:v>-1.7692307692307687</c:v>
                </c:pt>
                <c:pt idx="22">
                  <c:v>-1.615384615384615</c:v>
                </c:pt>
                <c:pt idx="23">
                  <c:v>-1.4615384615384612</c:v>
                </c:pt>
                <c:pt idx="24">
                  <c:v>-1.3076923076923075</c:v>
                </c:pt>
                <c:pt idx="25">
                  <c:v>-1.1538461538461537</c:v>
                </c:pt>
                <c:pt idx="26">
                  <c:v>-0.99999999999999989</c:v>
                </c:pt>
                <c:pt idx="27">
                  <c:v>-0.84615384615384603</c:v>
                </c:pt>
                <c:pt idx="28">
                  <c:v>-0.69230769230769218</c:v>
                </c:pt>
                <c:pt idx="29">
                  <c:v>-0.53846153846153832</c:v>
                </c:pt>
                <c:pt idx="30">
                  <c:v>-0.38461538461538447</c:v>
                </c:pt>
                <c:pt idx="31">
                  <c:v>-0.23076923076923062</c:v>
                </c:pt>
                <c:pt idx="32">
                  <c:v>-7.6923076923076761E-2</c:v>
                </c:pt>
                <c:pt idx="33">
                  <c:v>7.6923076923077094E-2</c:v>
                </c:pt>
                <c:pt idx="34">
                  <c:v>0.23076923076923095</c:v>
                </c:pt>
                <c:pt idx="35">
                  <c:v>0.3846153846153848</c:v>
                </c:pt>
                <c:pt idx="36">
                  <c:v>0.53846153846153866</c:v>
                </c:pt>
                <c:pt idx="37">
                  <c:v>0.69230769230769251</c:v>
                </c:pt>
                <c:pt idx="38">
                  <c:v>0.84615384615384637</c:v>
                </c:pt>
                <c:pt idx="39">
                  <c:v>1.0000000000000002</c:v>
                </c:pt>
                <c:pt idx="40">
                  <c:v>1.1538461538461542</c:v>
                </c:pt>
                <c:pt idx="41">
                  <c:v>1.3076923076923079</c:v>
                </c:pt>
                <c:pt idx="42">
                  <c:v>1.4615384615384617</c:v>
                </c:pt>
                <c:pt idx="43">
                  <c:v>1.6153846153846154</c:v>
                </c:pt>
                <c:pt idx="44">
                  <c:v>1.7692307692307692</c:v>
                </c:pt>
                <c:pt idx="45">
                  <c:v>1.9230769230769229</c:v>
                </c:pt>
                <c:pt idx="46">
                  <c:v>2.0769230769230766</c:v>
                </c:pt>
                <c:pt idx="47">
                  <c:v>2.2307692307692304</c:v>
                </c:pt>
                <c:pt idx="48">
                  <c:v>2.3846153846153841</c:v>
                </c:pt>
                <c:pt idx="49">
                  <c:v>2.5384615384615379</c:v>
                </c:pt>
                <c:pt idx="50">
                  <c:v>2.6923076923076916</c:v>
                </c:pt>
                <c:pt idx="51">
                  <c:v>2.8461538461538454</c:v>
                </c:pt>
                <c:pt idx="52">
                  <c:v>2.9999999999999991</c:v>
                </c:pt>
                <c:pt idx="53">
                  <c:v>3.1538461538461529</c:v>
                </c:pt>
                <c:pt idx="54">
                  <c:v>3.3076923076923066</c:v>
                </c:pt>
                <c:pt idx="55">
                  <c:v>3.4615384615384603</c:v>
                </c:pt>
                <c:pt idx="56">
                  <c:v>3.6153846153846141</c:v>
                </c:pt>
                <c:pt idx="57">
                  <c:v>3.7692307692307678</c:v>
                </c:pt>
                <c:pt idx="58">
                  <c:v>3.9230769230769216</c:v>
                </c:pt>
                <c:pt idx="59">
                  <c:v>4.0769230769230758</c:v>
                </c:pt>
                <c:pt idx="60">
                  <c:v>4.2307692307692299</c:v>
                </c:pt>
                <c:pt idx="61">
                  <c:v>4.3846153846153841</c:v>
                </c:pt>
                <c:pt idx="62">
                  <c:v>4.5384615384615383</c:v>
                </c:pt>
                <c:pt idx="63">
                  <c:v>4.6923076923076925</c:v>
                </c:pt>
                <c:pt idx="64">
                  <c:v>4.8461538461538467</c:v>
                </c:pt>
                <c:pt idx="65">
                  <c:v>5.0000000000000009</c:v>
                </c:pt>
                <c:pt idx="66">
                  <c:v>5.1538461538461551</c:v>
                </c:pt>
                <c:pt idx="67">
                  <c:v>5.3076923076923093</c:v>
                </c:pt>
              </c:numCache>
            </c:numRef>
          </c:xVal>
          <c:yVal>
            <c:numRef>
              <c:f>'2. Independence and Student-t'!$AA$7:$AA$74</c:f>
              <c:numCache>
                <c:formatCode>0.000</c:formatCode>
                <c:ptCount val="68"/>
                <c:pt idx="0">
                  <c:v>0</c:v>
                </c:pt>
                <c:pt idx="1">
                  <c:v>2.8323500064224203E-3</c:v>
                </c:pt>
                <c:pt idx="2">
                  <c:v>3.2437839495248802E-3</c:v>
                </c:pt>
                <c:pt idx="3">
                  <c:v>3.7265226585895678E-3</c:v>
                </c:pt>
                <c:pt idx="4">
                  <c:v>4.2948163207519848E-3</c:v>
                </c:pt>
                <c:pt idx="5">
                  <c:v>4.9661036268843417E-3</c:v>
                </c:pt>
                <c:pt idx="6">
                  <c:v>5.7617868437096131E-3</c:v>
                </c:pt>
                <c:pt idx="7">
                  <c:v>6.7082039324993818E-3</c:v>
                </c:pt>
                <c:pt idx="8">
                  <c:v>7.8378468499767772E-3</c:v>
                </c:pt>
                <c:pt idx="9">
                  <c:v>9.1908853241785011E-3</c:v>
                </c:pt>
                <c:pt idx="10">
                  <c:v>1.0817065829476955E-2</c:v>
                </c:pt>
                <c:pt idx="11">
                  <c:v>1.2778064502316741E-2</c:v>
                </c:pt>
                <c:pt idx="12">
                  <c:v>1.5150377064017782E-2</c:v>
                </c:pt>
                <c:pt idx="13">
                  <c:v>1.8028822512620005E-2</c:v>
                </c:pt>
                <c:pt idx="14">
                  <c:v>2.1530710190311761E-2</c:v>
                </c:pt>
                <c:pt idx="15">
                  <c:v>2.5800654973403628E-2</c:v>
                </c:pt>
                <c:pt idx="16">
                  <c:v>3.1015896177959919E-2</c:v>
                </c:pt>
                <c:pt idx="17">
                  <c:v>3.7391742488559969E-2</c:v>
                </c:pt>
                <c:pt idx="18">
                  <c:v>4.5186372139239601E-2</c:v>
                </c:pt>
                <c:pt idx="19">
                  <c:v>5.4703594996328091E-2</c:v>
                </c:pt>
                <c:pt idx="20">
                  <c:v>6.629126073623888E-2</c:v>
                </c:pt>
                <c:pt idx="21">
                  <c:v>8.0331742114874455E-2</c:v>
                </c:pt>
                <c:pt idx="22">
                  <c:v>9.7219421951964743E-2</c:v>
                </c:pt>
                <c:pt idx="23">
                  <c:v>0.11731872358461304</c:v>
                </c:pt>
                <c:pt idx="24">
                  <c:v>0.14089578711322778</c:v>
                </c:pt>
                <c:pt idx="25">
                  <c:v>0.16801893466032589</c:v>
                </c:pt>
                <c:pt idx="26">
                  <c:v>0.19842975458355711</c:v>
                </c:pt>
                <c:pt idx="27">
                  <c:v>0.23140001172561631</c:v>
                </c:pt>
                <c:pt idx="28">
                  <c:v>0.26560956124553864</c:v>
                </c:pt>
                <c:pt idx="29">
                  <c:v>0.29910158073163934</c:v>
                </c:pt>
                <c:pt idx="30">
                  <c:v>0.32938060543453357</c:v>
                </c:pt>
                <c:pt idx="31">
                  <c:v>0.35369813629672653</c:v>
                </c:pt>
                <c:pt idx="32">
                  <c:v>0.3695095998323184</c:v>
                </c:pt>
                <c:pt idx="33">
                  <c:v>0.37499999999999994</c:v>
                </c:pt>
                <c:pt idx="34">
                  <c:v>0.36950959983231835</c:v>
                </c:pt>
                <c:pt idx="35">
                  <c:v>0.35369813629672647</c:v>
                </c:pt>
                <c:pt idx="36">
                  <c:v>0.32938060543453357</c:v>
                </c:pt>
                <c:pt idx="37">
                  <c:v>0.29910158073163923</c:v>
                </c:pt>
                <c:pt idx="38">
                  <c:v>0.26560956124553858</c:v>
                </c:pt>
                <c:pt idx="39">
                  <c:v>0.23140001172561619</c:v>
                </c:pt>
                <c:pt idx="40">
                  <c:v>0.19842975458355708</c:v>
                </c:pt>
                <c:pt idx="41">
                  <c:v>0.1680189346603258</c:v>
                </c:pt>
                <c:pt idx="42">
                  <c:v>0.1408957871132277</c:v>
                </c:pt>
                <c:pt idx="43">
                  <c:v>0.11731872358461298</c:v>
                </c:pt>
                <c:pt idx="44">
                  <c:v>9.721942195196466E-2</c:v>
                </c:pt>
                <c:pt idx="45">
                  <c:v>8.0331742114874399E-2</c:v>
                </c:pt>
                <c:pt idx="46">
                  <c:v>6.6291260736238838E-2</c:v>
                </c:pt>
                <c:pt idx="47">
                  <c:v>5.4703594996328091E-2</c:v>
                </c:pt>
                <c:pt idx="48">
                  <c:v>4.5186372139239553E-2</c:v>
                </c:pt>
                <c:pt idx="49">
                  <c:v>3.7391742488559969E-2</c:v>
                </c:pt>
                <c:pt idx="50">
                  <c:v>3.1015896177959901E-2</c:v>
                </c:pt>
                <c:pt idx="51">
                  <c:v>2.5800654973403628E-2</c:v>
                </c:pt>
                <c:pt idx="52">
                  <c:v>2.153071019031174E-2</c:v>
                </c:pt>
                <c:pt idx="53">
                  <c:v>1.8028822512620005E-2</c:v>
                </c:pt>
                <c:pt idx="54">
                  <c:v>1.5150377064017765E-2</c:v>
                </c:pt>
                <c:pt idx="55">
                  <c:v>1.2778064502316741E-2</c:v>
                </c:pt>
                <c:pt idx="56">
                  <c:v>1.0817065829476943E-2</c:v>
                </c:pt>
                <c:pt idx="57">
                  <c:v>9.1908853241785011E-3</c:v>
                </c:pt>
                <c:pt idx="58">
                  <c:v>7.8378468499767668E-3</c:v>
                </c:pt>
                <c:pt idx="59">
                  <c:v>6.7082039324993792E-3</c:v>
                </c:pt>
                <c:pt idx="60">
                  <c:v>5.7617868437096036E-3</c:v>
                </c:pt>
                <c:pt idx="61">
                  <c:v>4.9661036268843417E-3</c:v>
                </c:pt>
                <c:pt idx="62">
                  <c:v>4.2948163207519778E-3</c:v>
                </c:pt>
                <c:pt idx="63">
                  <c:v>3.7265226585895678E-3</c:v>
                </c:pt>
                <c:pt idx="64">
                  <c:v>3.2437839495248746E-3</c:v>
                </c:pt>
                <c:pt idx="65">
                  <c:v>2.8323500064224203E-3</c:v>
                </c:pt>
                <c:pt idx="66">
                  <c:v>2.4805410956971479E-3</c:v>
                </c:pt>
                <c:pt idx="67">
                  <c:v>2.1787546829562347E-3</c:v>
                </c:pt>
              </c:numCache>
            </c:numRef>
          </c:yVal>
          <c:smooth val="0"/>
          <c:extLst>
            <c:ext xmlns:c16="http://schemas.microsoft.com/office/drawing/2014/chart" uri="{C3380CC4-5D6E-409C-BE32-E72D297353CC}">
              <c16:uniqueId val="{00000001-F3DA-498B-B94D-2AC6FAED1124}"/>
            </c:ext>
          </c:extLst>
        </c:ser>
        <c:ser>
          <c:idx val="2"/>
          <c:order val="2"/>
          <c:tx>
            <c:strRef>
              <c:f>'2. Independence and Student-t'!$AB$6</c:f>
              <c:strCache>
                <c:ptCount val="1"/>
                <c:pt idx="0">
                  <c:v>Theory N(0,1) </c:v>
                </c:pt>
              </c:strCache>
            </c:strRef>
          </c:tx>
          <c:spPr>
            <a:ln w="28575">
              <a:solidFill>
                <a:srgbClr val="FF0000"/>
              </a:solidFill>
              <a:prstDash val="solid"/>
            </a:ln>
          </c:spPr>
          <c:marker>
            <c:symbol val="none"/>
          </c:marker>
          <c:xVal>
            <c:numRef>
              <c:f>'2. Independence and Student-t'!$Y$7:$Y$74</c:f>
              <c:numCache>
                <c:formatCode>#,##0.00</c:formatCode>
                <c:ptCount val="68"/>
                <c:pt idx="0">
                  <c:v>-5</c:v>
                </c:pt>
                <c:pt idx="1">
                  <c:v>-4.8461538461538458</c:v>
                </c:pt>
                <c:pt idx="2">
                  <c:v>-4.6923076923076916</c:v>
                </c:pt>
                <c:pt idx="3">
                  <c:v>-4.5384615384615374</c:v>
                </c:pt>
                <c:pt idx="4">
                  <c:v>-4.3846153846153832</c:v>
                </c:pt>
                <c:pt idx="5">
                  <c:v>-4.2307692307692291</c:v>
                </c:pt>
                <c:pt idx="6">
                  <c:v>-4.0769230769230749</c:v>
                </c:pt>
                <c:pt idx="7">
                  <c:v>-3.9230769230769211</c:v>
                </c:pt>
                <c:pt idx="8">
                  <c:v>-3.7692307692307674</c:v>
                </c:pt>
                <c:pt idx="9">
                  <c:v>-3.6153846153846136</c:v>
                </c:pt>
                <c:pt idx="10">
                  <c:v>-3.4615384615384599</c:v>
                </c:pt>
                <c:pt idx="11">
                  <c:v>-3.3076923076923062</c:v>
                </c:pt>
                <c:pt idx="12">
                  <c:v>-3.1538461538461524</c:v>
                </c:pt>
                <c:pt idx="13">
                  <c:v>-2.9999999999999987</c:v>
                </c:pt>
                <c:pt idx="14">
                  <c:v>-2.8461538461538449</c:v>
                </c:pt>
                <c:pt idx="15">
                  <c:v>-2.6923076923076912</c:v>
                </c:pt>
                <c:pt idx="16">
                  <c:v>-2.5384615384615374</c:v>
                </c:pt>
                <c:pt idx="17">
                  <c:v>-2.3846153846153837</c:v>
                </c:pt>
                <c:pt idx="18">
                  <c:v>-2.2307692307692299</c:v>
                </c:pt>
                <c:pt idx="19">
                  <c:v>-2.0769230769230762</c:v>
                </c:pt>
                <c:pt idx="20">
                  <c:v>-1.9230769230769225</c:v>
                </c:pt>
                <c:pt idx="21">
                  <c:v>-1.7692307692307687</c:v>
                </c:pt>
                <c:pt idx="22">
                  <c:v>-1.615384615384615</c:v>
                </c:pt>
                <c:pt idx="23">
                  <c:v>-1.4615384615384612</c:v>
                </c:pt>
                <c:pt idx="24">
                  <c:v>-1.3076923076923075</c:v>
                </c:pt>
                <c:pt idx="25">
                  <c:v>-1.1538461538461537</c:v>
                </c:pt>
                <c:pt idx="26">
                  <c:v>-0.99999999999999989</c:v>
                </c:pt>
                <c:pt idx="27">
                  <c:v>-0.84615384615384603</c:v>
                </c:pt>
                <c:pt idx="28">
                  <c:v>-0.69230769230769218</c:v>
                </c:pt>
                <c:pt idx="29">
                  <c:v>-0.53846153846153832</c:v>
                </c:pt>
                <c:pt idx="30">
                  <c:v>-0.38461538461538447</c:v>
                </c:pt>
                <c:pt idx="31">
                  <c:v>-0.23076923076923062</c:v>
                </c:pt>
                <c:pt idx="32">
                  <c:v>-7.6923076923076761E-2</c:v>
                </c:pt>
                <c:pt idx="33">
                  <c:v>7.6923076923077094E-2</c:v>
                </c:pt>
                <c:pt idx="34">
                  <c:v>0.23076923076923095</c:v>
                </c:pt>
                <c:pt idx="35">
                  <c:v>0.3846153846153848</c:v>
                </c:pt>
                <c:pt idx="36">
                  <c:v>0.53846153846153866</c:v>
                </c:pt>
                <c:pt idx="37">
                  <c:v>0.69230769230769251</c:v>
                </c:pt>
                <c:pt idx="38">
                  <c:v>0.84615384615384637</c:v>
                </c:pt>
                <c:pt idx="39">
                  <c:v>1.0000000000000002</c:v>
                </c:pt>
                <c:pt idx="40">
                  <c:v>1.1538461538461542</c:v>
                </c:pt>
                <c:pt idx="41">
                  <c:v>1.3076923076923079</c:v>
                </c:pt>
                <c:pt idx="42">
                  <c:v>1.4615384615384617</c:v>
                </c:pt>
                <c:pt idx="43">
                  <c:v>1.6153846153846154</c:v>
                </c:pt>
                <c:pt idx="44">
                  <c:v>1.7692307692307692</c:v>
                </c:pt>
                <c:pt idx="45">
                  <c:v>1.9230769230769229</c:v>
                </c:pt>
                <c:pt idx="46">
                  <c:v>2.0769230769230766</c:v>
                </c:pt>
                <c:pt idx="47">
                  <c:v>2.2307692307692304</c:v>
                </c:pt>
                <c:pt idx="48">
                  <c:v>2.3846153846153841</c:v>
                </c:pt>
                <c:pt idx="49">
                  <c:v>2.5384615384615379</c:v>
                </c:pt>
                <c:pt idx="50">
                  <c:v>2.6923076923076916</c:v>
                </c:pt>
                <c:pt idx="51">
                  <c:v>2.8461538461538454</c:v>
                </c:pt>
                <c:pt idx="52">
                  <c:v>2.9999999999999991</c:v>
                </c:pt>
                <c:pt idx="53">
                  <c:v>3.1538461538461529</c:v>
                </c:pt>
                <c:pt idx="54">
                  <c:v>3.3076923076923066</c:v>
                </c:pt>
                <c:pt idx="55">
                  <c:v>3.4615384615384603</c:v>
                </c:pt>
                <c:pt idx="56">
                  <c:v>3.6153846153846141</c:v>
                </c:pt>
                <c:pt idx="57">
                  <c:v>3.7692307692307678</c:v>
                </c:pt>
                <c:pt idx="58">
                  <c:v>3.9230769230769216</c:v>
                </c:pt>
                <c:pt idx="59">
                  <c:v>4.0769230769230758</c:v>
                </c:pt>
                <c:pt idx="60">
                  <c:v>4.2307692307692299</c:v>
                </c:pt>
                <c:pt idx="61">
                  <c:v>4.3846153846153841</c:v>
                </c:pt>
                <c:pt idx="62">
                  <c:v>4.5384615384615383</c:v>
                </c:pt>
                <c:pt idx="63">
                  <c:v>4.6923076923076925</c:v>
                </c:pt>
                <c:pt idx="64">
                  <c:v>4.8461538461538467</c:v>
                </c:pt>
                <c:pt idx="65">
                  <c:v>5.0000000000000009</c:v>
                </c:pt>
                <c:pt idx="66">
                  <c:v>5.1538461538461551</c:v>
                </c:pt>
                <c:pt idx="67">
                  <c:v>5.3076923076923093</c:v>
                </c:pt>
              </c:numCache>
            </c:numRef>
          </c:xVal>
          <c:yVal>
            <c:numRef>
              <c:f>'2. Independence and Student-t'!$AB$7:$AB$74</c:f>
              <c:numCache>
                <c:formatCode>0.000</c:formatCode>
                <c:ptCount val="68"/>
                <c:pt idx="0">
                  <c:v>0</c:v>
                </c:pt>
                <c:pt idx="1">
                  <c:v>2.1776119258294821E-6</c:v>
                </c:pt>
                <c:pt idx="2">
                  <c:v>4.5895912126011087E-6</c:v>
                </c:pt>
                <c:pt idx="3">
                  <c:v>9.4468792681880886E-6</c:v>
                </c:pt>
                <c:pt idx="4">
                  <c:v>1.8989938815114689E-5</c:v>
                </c:pt>
                <c:pt idx="5">
                  <c:v>3.7280317853113224E-5</c:v>
                </c:pt>
                <c:pt idx="6">
                  <c:v>7.1475382509491965E-5</c:v>
                </c:pt>
                <c:pt idx="7">
                  <c:v>1.3383022576488632E-4</c:v>
                </c:pt>
                <c:pt idx="8">
                  <c:v>2.4472186496315187E-4</c:v>
                </c:pt>
                <c:pt idx="9">
                  <c:v>4.3703093297152597E-4</c:v>
                </c:pt>
                <c:pt idx="10">
                  <c:v>7.6220610275712407E-4</c:v>
                </c:pt>
                <c:pt idx="11">
                  <c:v>1.2982355780124823E-3</c:v>
                </c:pt>
                <c:pt idx="12">
                  <c:v>2.1595110590788549E-3</c:v>
                </c:pt>
                <c:pt idx="13">
                  <c:v>3.5081503582653868E-3</c:v>
                </c:pt>
                <c:pt idx="14">
                  <c:v>5.5657257897571751E-3</c:v>
                </c:pt>
                <c:pt idx="15">
                  <c:v>8.6235533313463297E-3</c:v>
                </c:pt>
                <c:pt idx="16">
                  <c:v>1.3048829060551841E-2</c:v>
                </c:pt>
                <c:pt idx="17">
                  <c:v>1.9283136297034095E-2</c:v>
                </c:pt>
                <c:pt idx="18">
                  <c:v>2.7829451107324946E-2</c:v>
                </c:pt>
                <c:pt idx="19">
                  <c:v>3.9224051548591161E-2</c:v>
                </c:pt>
                <c:pt idx="20">
                  <c:v>5.3990966513188125E-2</c:v>
                </c:pt>
                <c:pt idx="21">
                  <c:v>7.2578935415851323E-2</c:v>
                </c:pt>
                <c:pt idx="22">
                  <c:v>9.5284207467948467E-2</c:v>
                </c:pt>
                <c:pt idx="23">
                  <c:v>0.12216649080251916</c:v>
                </c:pt>
                <c:pt idx="24">
                  <c:v>0.15296924132964915</c:v>
                </c:pt>
                <c:pt idx="25">
                  <c:v>0.18705829309780531</c:v>
                </c:pt>
                <c:pt idx="26">
                  <c:v>0.22339356669485913</c:v>
                </c:pt>
                <c:pt idx="27">
                  <c:v>0.26054647255823515</c:v>
                </c:pt>
                <c:pt idx="28">
                  <c:v>0.29677039458399734</c:v>
                </c:pt>
                <c:pt idx="29">
                  <c:v>0.33012376623741102</c:v>
                </c:pt>
                <c:pt idx="30">
                  <c:v>0.35863597256378321</c:v>
                </c:pt>
                <c:pt idx="31">
                  <c:v>0.38049744699405119</c:v>
                </c:pt>
                <c:pt idx="32">
                  <c:v>0.39424889626227655</c:v>
                </c:pt>
                <c:pt idx="33">
                  <c:v>0.3989422804014327</c:v>
                </c:pt>
                <c:pt idx="34">
                  <c:v>0.39424889626227655</c:v>
                </c:pt>
                <c:pt idx="35">
                  <c:v>0.38049744699405114</c:v>
                </c:pt>
                <c:pt idx="36">
                  <c:v>0.35863597256378316</c:v>
                </c:pt>
                <c:pt idx="37">
                  <c:v>0.33012376623741091</c:v>
                </c:pt>
                <c:pt idx="38">
                  <c:v>0.29677039458399729</c:v>
                </c:pt>
                <c:pt idx="39">
                  <c:v>0.26054647255823504</c:v>
                </c:pt>
                <c:pt idx="40">
                  <c:v>0.2233935666948591</c:v>
                </c:pt>
                <c:pt idx="41">
                  <c:v>0.18705829309780522</c:v>
                </c:pt>
                <c:pt idx="42">
                  <c:v>0.15296924132964906</c:v>
                </c:pt>
                <c:pt idx="43">
                  <c:v>0.12216649080251907</c:v>
                </c:pt>
                <c:pt idx="44">
                  <c:v>9.5284207467948398E-2</c:v>
                </c:pt>
                <c:pt idx="45">
                  <c:v>7.2578935415851267E-2</c:v>
                </c:pt>
                <c:pt idx="46">
                  <c:v>5.3990966513188084E-2</c:v>
                </c:pt>
                <c:pt idx="47">
                  <c:v>3.9224051548591161E-2</c:v>
                </c:pt>
                <c:pt idx="48">
                  <c:v>2.7829451107324897E-2</c:v>
                </c:pt>
                <c:pt idx="49">
                  <c:v>1.9283136297034095E-2</c:v>
                </c:pt>
                <c:pt idx="50">
                  <c:v>1.3048829060551813E-2</c:v>
                </c:pt>
                <c:pt idx="51">
                  <c:v>8.6235533313463297E-3</c:v>
                </c:pt>
                <c:pt idx="52">
                  <c:v>5.5657257897571604E-3</c:v>
                </c:pt>
                <c:pt idx="53">
                  <c:v>3.5081503582653868E-3</c:v>
                </c:pt>
                <c:pt idx="54">
                  <c:v>2.1595110590788471E-3</c:v>
                </c:pt>
                <c:pt idx="55">
                  <c:v>1.2982355780124823E-3</c:v>
                </c:pt>
                <c:pt idx="56">
                  <c:v>7.6220610275712201E-4</c:v>
                </c:pt>
                <c:pt idx="57">
                  <c:v>4.3703093297152597E-4</c:v>
                </c:pt>
                <c:pt idx="58">
                  <c:v>2.4472186496315101E-4</c:v>
                </c:pt>
                <c:pt idx="59">
                  <c:v>1.3383022576488607E-4</c:v>
                </c:pt>
                <c:pt idx="60">
                  <c:v>7.147538250949145E-5</c:v>
                </c:pt>
                <c:pt idx="61">
                  <c:v>3.7280317853113224E-5</c:v>
                </c:pt>
                <c:pt idx="62">
                  <c:v>1.8989938815114554E-5</c:v>
                </c:pt>
                <c:pt idx="63">
                  <c:v>9.4468792681880886E-6</c:v>
                </c:pt>
                <c:pt idx="64">
                  <c:v>4.5895912126010681E-6</c:v>
                </c:pt>
                <c:pt idx="65">
                  <c:v>2.1776119258294821E-6</c:v>
                </c:pt>
                <c:pt idx="66">
                  <c:v>1.0090386645018859E-6</c:v>
                </c:pt>
                <c:pt idx="67">
                  <c:v>4.5662109397578123E-7</c:v>
                </c:pt>
              </c:numCache>
            </c:numRef>
          </c:yVal>
          <c:smooth val="0"/>
          <c:extLst>
            <c:ext xmlns:c16="http://schemas.microsoft.com/office/drawing/2014/chart" uri="{C3380CC4-5D6E-409C-BE32-E72D297353CC}">
              <c16:uniqueId val="{00000002-F3DA-498B-B94D-2AC6FAED1124}"/>
            </c:ext>
          </c:extLst>
        </c:ser>
        <c:dLbls>
          <c:showLegendKey val="0"/>
          <c:showVal val="0"/>
          <c:showCatName val="0"/>
          <c:showSerName val="0"/>
          <c:showPercent val="0"/>
          <c:showBubbleSize val="0"/>
        </c:dLbls>
        <c:axId val="460147616"/>
        <c:axId val="1"/>
      </c:scatterChart>
      <c:valAx>
        <c:axId val="460147616"/>
        <c:scaling>
          <c:orientation val="minMax"/>
          <c:max val="5"/>
          <c:min val="-5"/>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max val="0.45"/>
          <c:min val="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460147616"/>
        <c:crosses val="autoZero"/>
        <c:crossBetween val="midCat"/>
      </c:valAx>
      <c:spPr>
        <a:noFill/>
        <a:ln w="25400">
          <a:noFill/>
        </a:ln>
      </c:spPr>
    </c:plotArea>
    <c:legend>
      <c:legendPos val="b"/>
      <c:layout/>
      <c:overlay val="0"/>
      <c:spPr>
        <a:noFill/>
        <a:ln w="25400">
          <a:noFill/>
        </a:ln>
      </c:spPr>
      <c:txPr>
        <a:bodyPr/>
        <a:lstStyle/>
        <a:p>
          <a:pPr>
            <a:defRPr sz="128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2"/>
    </a:solidFill>
    <a:ln w="38100"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 Independence and Student-t'!$AH$8</c:f>
          <c:strCache>
            <c:ptCount val="1"/>
            <c:pt idx="0">
              <c:v>Standardised sample mean (Xbar-mu)/(sigma/sqrt(N)) on x-axis versus s^2/σ^2 on y-axis. Pearson chi-squared test statistic with 15 degrees of freedom takes the value 07.64, with p-value 0.937 (do not reject independence)</c:v>
            </c:pt>
          </c:strCache>
        </c:strRef>
      </c:tx>
      <c:layout>
        <c:manualLayout>
          <c:xMode val="edge"/>
          <c:yMode val="edge"/>
          <c:x val="9.3646168722836778E-2"/>
          <c:y val="1.7359082746235668E-2"/>
        </c:manualLayout>
      </c:layout>
      <c:overlay val="0"/>
      <c:spPr>
        <a:noFill/>
        <a:ln w="25400">
          <a:noFill/>
        </a:ln>
        <a:effectLst/>
      </c:spPr>
      <c:txPr>
        <a:bodyPr/>
        <a:lstStyle/>
        <a:p>
          <a:pPr>
            <a:defRPr sz="1600" b="0" i="0" u="none" strike="noStrike" baseline="0">
              <a:solidFill>
                <a:srgbClr val="333333"/>
              </a:solidFill>
              <a:latin typeface="Calibri"/>
              <a:ea typeface="Calibri"/>
              <a:cs typeface="Calibri"/>
            </a:defRPr>
          </a:pPr>
          <a:endParaRPr lang="en-US"/>
        </a:p>
      </c:txPr>
    </c:title>
    <c:autoTitleDeleted val="0"/>
    <c:plotArea>
      <c:layout/>
      <c:scatterChart>
        <c:scatterStyle val="lineMarker"/>
        <c:varyColors val="0"/>
        <c:ser>
          <c:idx val="0"/>
          <c:order val="0"/>
          <c:spPr>
            <a:ln w="28575">
              <a:noFill/>
            </a:ln>
          </c:spPr>
          <c:marker>
            <c:symbol val="circle"/>
            <c:size val="5"/>
            <c:spPr>
              <a:solidFill>
                <a:schemeClr val="accent1"/>
              </a:solidFill>
              <a:ln w="9525">
                <a:solidFill>
                  <a:schemeClr val="accent1"/>
                </a:solidFill>
              </a:ln>
              <a:effectLst/>
            </c:spPr>
          </c:marker>
          <c:xVal>
            <c:numRef>
              <c:f>'2. Independence and Student-t'!$AE$7:$AE$10006</c:f>
              <c:numCache>
                <c:formatCode>0.000</c:formatCode>
                <c:ptCount val="10000"/>
                <c:pt idx="0">
                  <c:v>-0.77520652502756615</c:v>
                </c:pt>
                <c:pt idx="1">
                  <c:v>-2.0186868108075013</c:v>
                </c:pt>
                <c:pt idx="2">
                  <c:v>-0.46032043687514496</c:v>
                </c:pt>
                <c:pt idx="3">
                  <c:v>-1.9051030153064088</c:v>
                </c:pt>
                <c:pt idx="4">
                  <c:v>-0.57898027213016678</c:v>
                </c:pt>
                <c:pt idx="5">
                  <c:v>-0.10603715642922915</c:v>
                </c:pt>
                <c:pt idx="6">
                  <c:v>1.1216428422163387</c:v>
                </c:pt>
                <c:pt idx="7">
                  <c:v>-0.73456650475288765</c:v>
                </c:pt>
                <c:pt idx="8">
                  <c:v>0.31124213895691694</c:v>
                </c:pt>
                <c:pt idx="9">
                  <c:v>-0.19840869360891319</c:v>
                </c:pt>
                <c:pt idx="10">
                  <c:v>0.36320609199330051</c:v>
                </c:pt>
                <c:pt idx="11">
                  <c:v>-0.20364558142904529</c:v>
                </c:pt>
                <c:pt idx="12">
                  <c:v>-0.27803705051471006</c:v>
                </c:pt>
                <c:pt idx="13">
                  <c:v>-0.83212091214471939</c:v>
                </c:pt>
                <c:pt idx="14">
                  <c:v>-1.6137818681116536</c:v>
                </c:pt>
                <c:pt idx="15">
                  <c:v>0.15769577740973539</c:v>
                </c:pt>
                <c:pt idx="16">
                  <c:v>-0.90656897549800675</c:v>
                </c:pt>
                <c:pt idx="17">
                  <c:v>-0.54366841644502573</c:v>
                </c:pt>
                <c:pt idx="18">
                  <c:v>-1.4926646079041166</c:v>
                </c:pt>
                <c:pt idx="19">
                  <c:v>0.86402323052180963</c:v>
                </c:pt>
                <c:pt idx="20">
                  <c:v>-1.4849176132572311E-2</c:v>
                </c:pt>
                <c:pt idx="21">
                  <c:v>-0.11695872526411001</c:v>
                </c:pt>
                <c:pt idx="22">
                  <c:v>0.73365586432448981</c:v>
                </c:pt>
                <c:pt idx="23">
                  <c:v>0.35897897258911954</c:v>
                </c:pt>
                <c:pt idx="24">
                  <c:v>1.684839357192444</c:v>
                </c:pt>
                <c:pt idx="25">
                  <c:v>-0.66372946393959664</c:v>
                </c:pt>
                <c:pt idx="26">
                  <c:v>-0.71938599200058218</c:v>
                </c:pt>
                <c:pt idx="27">
                  <c:v>-1.6491540012003443</c:v>
                </c:pt>
                <c:pt idx="28">
                  <c:v>-0.70191602693543897</c:v>
                </c:pt>
                <c:pt idx="29">
                  <c:v>-1.6617374498558002</c:v>
                </c:pt>
                <c:pt idx="30">
                  <c:v>0.46658023829096151</c:v>
                </c:pt>
                <c:pt idx="31">
                  <c:v>-1.8011912526366638</c:v>
                </c:pt>
                <c:pt idx="32">
                  <c:v>6.3609634898155465E-2</c:v>
                </c:pt>
                <c:pt idx="33">
                  <c:v>2.8697757100363073</c:v>
                </c:pt>
                <c:pt idx="34">
                  <c:v>-0.15124247418102896</c:v>
                </c:pt>
                <c:pt idx="35">
                  <c:v>7.353998581767151E-4</c:v>
                </c:pt>
                <c:pt idx="36">
                  <c:v>-7.1421821845973413E-2</c:v>
                </c:pt>
                <c:pt idx="37">
                  <c:v>-0.67178615503560779</c:v>
                </c:pt>
                <c:pt idx="38">
                  <c:v>0.79947561986888815</c:v>
                </c:pt>
                <c:pt idx="39">
                  <c:v>1.9001498756369093</c:v>
                </c:pt>
                <c:pt idx="40">
                  <c:v>1.4906270863098539</c:v>
                </c:pt>
                <c:pt idx="41">
                  <c:v>1.3110990796249455</c:v>
                </c:pt>
                <c:pt idx="42">
                  <c:v>0.24767030205337465</c:v>
                </c:pt>
                <c:pt idx="43">
                  <c:v>0.37875815859582512</c:v>
                </c:pt>
                <c:pt idx="44">
                  <c:v>-5.182136261804228E-2</c:v>
                </c:pt>
                <c:pt idx="45">
                  <c:v>-1.0116416382449698</c:v>
                </c:pt>
                <c:pt idx="46">
                  <c:v>-0.53275765573838196</c:v>
                </c:pt>
                <c:pt idx="47">
                  <c:v>1.3953095585425161</c:v>
                </c:pt>
                <c:pt idx="48">
                  <c:v>0.81610865724659032</c:v>
                </c:pt>
                <c:pt idx="49">
                  <c:v>-1.1398021499286577</c:v>
                </c:pt>
                <c:pt idx="50">
                  <c:v>1.9870362889922766</c:v>
                </c:pt>
                <c:pt idx="51">
                  <c:v>0.7696251899326424</c:v>
                </c:pt>
                <c:pt idx="52">
                  <c:v>0.33318075447789658</c:v>
                </c:pt>
                <c:pt idx="53">
                  <c:v>-0.4603474416126403</c:v>
                </c:pt>
                <c:pt idx="54">
                  <c:v>0.14797440415944504</c:v>
                </c:pt>
                <c:pt idx="55">
                  <c:v>-1.3501485790478966E-2</c:v>
                </c:pt>
                <c:pt idx="56">
                  <c:v>-1.3019642160541764</c:v>
                </c:pt>
                <c:pt idx="57">
                  <c:v>0.17217892688072781</c:v>
                </c:pt>
                <c:pt idx="58">
                  <c:v>-0.82250129106844527</c:v>
                </c:pt>
                <c:pt idx="59">
                  <c:v>6.0603094431483769E-2</c:v>
                </c:pt>
                <c:pt idx="60">
                  <c:v>0.68659427560982234</c:v>
                </c:pt>
                <c:pt idx="61">
                  <c:v>6.1876015895494858E-2</c:v>
                </c:pt>
                <c:pt idx="62">
                  <c:v>-1.4642773398449647</c:v>
                </c:pt>
                <c:pt idx="63">
                  <c:v>1.0317823670345065</c:v>
                </c:pt>
                <c:pt idx="64">
                  <c:v>1.6016303785511583</c:v>
                </c:pt>
                <c:pt idx="65">
                  <c:v>-1.248760870106544</c:v>
                </c:pt>
                <c:pt idx="66">
                  <c:v>-1.0550078098335181</c:v>
                </c:pt>
                <c:pt idx="67">
                  <c:v>-1.4054818716839994</c:v>
                </c:pt>
                <c:pt idx="68">
                  <c:v>0.18949277526178235</c:v>
                </c:pt>
                <c:pt idx="69">
                  <c:v>-1.2303375437970483</c:v>
                </c:pt>
                <c:pt idx="70">
                  <c:v>0.64522797579475177</c:v>
                </c:pt>
                <c:pt idx="71">
                  <c:v>8.8836360432622455E-2</c:v>
                </c:pt>
                <c:pt idx="72">
                  <c:v>0.92859584252560112</c:v>
                </c:pt>
                <c:pt idx="73">
                  <c:v>-0.74441861405977783</c:v>
                </c:pt>
                <c:pt idx="74">
                  <c:v>0.9020374330230444</c:v>
                </c:pt>
                <c:pt idx="75">
                  <c:v>-0.74283024299167455</c:v>
                </c:pt>
                <c:pt idx="76">
                  <c:v>-1.4465039589046389</c:v>
                </c:pt>
                <c:pt idx="77">
                  <c:v>2.1690466850923126E-2</c:v>
                </c:pt>
                <c:pt idx="78">
                  <c:v>1.8628857368081431</c:v>
                </c:pt>
                <c:pt idx="79">
                  <c:v>0.25124726848639745</c:v>
                </c:pt>
                <c:pt idx="80">
                  <c:v>0.4381651974457853</c:v>
                </c:pt>
                <c:pt idx="81">
                  <c:v>-3.4740444420774223E-2</c:v>
                </c:pt>
                <c:pt idx="82">
                  <c:v>0.23740599595744757</c:v>
                </c:pt>
                <c:pt idx="83">
                  <c:v>-1.2120362710688093</c:v>
                </c:pt>
                <c:pt idx="84">
                  <c:v>0.69585655056693108</c:v>
                </c:pt>
                <c:pt idx="85">
                  <c:v>1.1706157294463175</c:v>
                </c:pt>
                <c:pt idx="86">
                  <c:v>-0.3210329101712045</c:v>
                </c:pt>
                <c:pt idx="87">
                  <c:v>0.23258001162794725</c:v>
                </c:pt>
                <c:pt idx="88">
                  <c:v>-0.24953436478814392</c:v>
                </c:pt>
                <c:pt idx="89">
                  <c:v>-0.20681688917456367</c:v>
                </c:pt>
                <c:pt idx="90">
                  <c:v>-0.75311969681948687</c:v>
                </c:pt>
                <c:pt idx="91">
                  <c:v>1.10417825913616</c:v>
                </c:pt>
                <c:pt idx="92">
                  <c:v>0.69843829649499767</c:v>
                </c:pt>
                <c:pt idx="93">
                  <c:v>1.1891053289533271</c:v>
                </c:pt>
                <c:pt idx="94">
                  <c:v>3.2398861727289029E-2</c:v>
                </c:pt>
                <c:pt idx="95">
                  <c:v>1.3965821731826548E-3</c:v>
                </c:pt>
                <c:pt idx="96">
                  <c:v>-0.3413146816957725</c:v>
                </c:pt>
                <c:pt idx="97">
                  <c:v>0.1662577624743474</c:v>
                </c:pt>
                <c:pt idx="98">
                  <c:v>-1.2739179636615285</c:v>
                </c:pt>
                <c:pt idx="99">
                  <c:v>-0.71077020544182923</c:v>
                </c:pt>
                <c:pt idx="100">
                  <c:v>1.6953792152438383</c:v>
                </c:pt>
                <c:pt idx="101">
                  <c:v>1.4192298473402796</c:v>
                </c:pt>
                <c:pt idx="102">
                  <c:v>-0.9741259584284947</c:v>
                </c:pt>
                <c:pt idx="103">
                  <c:v>1.5539230317820185</c:v>
                </c:pt>
                <c:pt idx="104">
                  <c:v>-0.93465390859220776</c:v>
                </c:pt>
                <c:pt idx="105">
                  <c:v>0.25122497736632782</c:v>
                </c:pt>
                <c:pt idx="106">
                  <c:v>-0.21594840277920857</c:v>
                </c:pt>
                <c:pt idx="107">
                  <c:v>1.2980824683987595</c:v>
                </c:pt>
                <c:pt idx="108">
                  <c:v>-1.9673551620116958</c:v>
                </c:pt>
                <c:pt idx="109">
                  <c:v>-0.38481358431653695</c:v>
                </c:pt>
                <c:pt idx="110">
                  <c:v>1.0268984068840457</c:v>
                </c:pt>
                <c:pt idx="111">
                  <c:v>1.5021289483170657</c:v>
                </c:pt>
                <c:pt idx="112">
                  <c:v>4.6793452461833251E-2</c:v>
                </c:pt>
                <c:pt idx="113">
                  <c:v>0.36165594315997457</c:v>
                </c:pt>
                <c:pt idx="114">
                  <c:v>-0.66775732059304194</c:v>
                </c:pt>
                <c:pt idx="115">
                  <c:v>0.66915726947849719</c:v>
                </c:pt>
                <c:pt idx="116">
                  <c:v>0.43281082344039384</c:v>
                </c:pt>
                <c:pt idx="117">
                  <c:v>-0.53928575567710468</c:v>
                </c:pt>
                <c:pt idx="118">
                  <c:v>0.33497128764482809</c:v>
                </c:pt>
                <c:pt idx="119">
                  <c:v>-1.4141027658524192</c:v>
                </c:pt>
                <c:pt idx="120">
                  <c:v>1.0137068832534708</c:v>
                </c:pt>
                <c:pt idx="121">
                  <c:v>-0.21496358079977204</c:v>
                </c:pt>
                <c:pt idx="122">
                  <c:v>-8.3635606859523273E-2</c:v>
                </c:pt>
                <c:pt idx="123">
                  <c:v>-1.8600901558295733</c:v>
                </c:pt>
                <c:pt idx="124">
                  <c:v>2.2036983878502814</c:v>
                </c:pt>
                <c:pt idx="125">
                  <c:v>-0.16718592986982614</c:v>
                </c:pt>
                <c:pt idx="126">
                  <c:v>0.38334058317431513</c:v>
                </c:pt>
                <c:pt idx="127">
                  <c:v>-0.84551325922936549</c:v>
                </c:pt>
                <c:pt idx="128">
                  <c:v>2.0951267856855072E-3</c:v>
                </c:pt>
                <c:pt idx="129">
                  <c:v>-1.7595578159234508</c:v>
                </c:pt>
                <c:pt idx="130">
                  <c:v>-1.0305117476345287</c:v>
                </c:pt>
                <c:pt idx="131">
                  <c:v>-0.12042929050550756</c:v>
                </c:pt>
                <c:pt idx="132">
                  <c:v>-0.76268856577807764</c:v>
                </c:pt>
                <c:pt idx="133">
                  <c:v>-0.37572238646427369</c:v>
                </c:pt>
                <c:pt idx="134">
                  <c:v>1.1025484203267677</c:v>
                </c:pt>
                <c:pt idx="135">
                  <c:v>-0.89556207998902737</c:v>
                </c:pt>
                <c:pt idx="136">
                  <c:v>-0.15633717785404569</c:v>
                </c:pt>
                <c:pt idx="137">
                  <c:v>1.769157074243257</c:v>
                </c:pt>
                <c:pt idx="138">
                  <c:v>0.94023341754372991</c:v>
                </c:pt>
                <c:pt idx="139">
                  <c:v>-1.4999268844194495</c:v>
                </c:pt>
                <c:pt idx="140">
                  <c:v>-1.06144642951734</c:v>
                </c:pt>
                <c:pt idx="141">
                  <c:v>9.3442778674461352E-2</c:v>
                </c:pt>
                <c:pt idx="142">
                  <c:v>-1.5480317999536977</c:v>
                </c:pt>
                <c:pt idx="143">
                  <c:v>1.629899805636958</c:v>
                </c:pt>
                <c:pt idx="144">
                  <c:v>0.58175566905197951</c:v>
                </c:pt>
                <c:pt idx="145">
                  <c:v>-1.2621479242205131</c:v>
                </c:pt>
                <c:pt idx="146">
                  <c:v>1.2996664540118656</c:v>
                </c:pt>
                <c:pt idx="147">
                  <c:v>1.4711385936999917</c:v>
                </c:pt>
                <c:pt idx="148">
                  <c:v>9.1766679559963468E-2</c:v>
                </c:pt>
                <c:pt idx="149">
                  <c:v>-0.85392849661082582</c:v>
                </c:pt>
                <c:pt idx="150">
                  <c:v>-1.9533144660064505</c:v>
                </c:pt>
                <c:pt idx="151">
                  <c:v>-0.91471392576747101</c:v>
                </c:pt>
                <c:pt idx="152">
                  <c:v>0.8611478826227601</c:v>
                </c:pt>
                <c:pt idx="153">
                  <c:v>-0.51976098977009777</c:v>
                </c:pt>
                <c:pt idx="154">
                  <c:v>3.600194588339569E-2</c:v>
                </c:pt>
                <c:pt idx="155">
                  <c:v>-0.66159367896960153</c:v>
                </c:pt>
                <c:pt idx="156">
                  <c:v>-1.7017377424131572</c:v>
                </c:pt>
                <c:pt idx="157">
                  <c:v>0.53567622340959753</c:v>
                </c:pt>
                <c:pt idx="158">
                  <c:v>-0.67749862703013697</c:v>
                </c:pt>
                <c:pt idx="159">
                  <c:v>1.7582650945559688</c:v>
                </c:pt>
                <c:pt idx="160">
                  <c:v>1.9947409848822126</c:v>
                </c:pt>
                <c:pt idx="161">
                  <c:v>-0.93649587594942285</c:v>
                </c:pt>
                <c:pt idx="162">
                  <c:v>0.41915820542054788</c:v>
                </c:pt>
                <c:pt idx="163">
                  <c:v>-1.9761324784587497</c:v>
                </c:pt>
                <c:pt idx="164">
                  <c:v>-2.1661287695819795</c:v>
                </c:pt>
                <c:pt idx="165">
                  <c:v>-0.606172122559402</c:v>
                </c:pt>
                <c:pt idx="166">
                  <c:v>-0.86013423245668785</c:v>
                </c:pt>
                <c:pt idx="167">
                  <c:v>-2.5365872255507971</c:v>
                </c:pt>
                <c:pt idx="168">
                  <c:v>-1.8735699604296669</c:v>
                </c:pt>
                <c:pt idx="169">
                  <c:v>-0.74909056880251279</c:v>
                </c:pt>
                <c:pt idx="170">
                  <c:v>1.1876347699997911</c:v>
                </c:pt>
                <c:pt idx="171">
                  <c:v>1.2844264031677963</c:v>
                </c:pt>
                <c:pt idx="172">
                  <c:v>-1.0118787810055501</c:v>
                </c:pt>
                <c:pt idx="173">
                  <c:v>-0.19956815842220169</c:v>
                </c:pt>
                <c:pt idx="174">
                  <c:v>-1.4250709384894529</c:v>
                </c:pt>
                <c:pt idx="175">
                  <c:v>0.7801991249892074</c:v>
                </c:pt>
                <c:pt idx="176">
                  <c:v>0.24586151133650425</c:v>
                </c:pt>
                <c:pt idx="177">
                  <c:v>1.9802372269693913</c:v>
                </c:pt>
                <c:pt idx="178">
                  <c:v>1.1584723456639403</c:v>
                </c:pt>
                <c:pt idx="179">
                  <c:v>1.3199101882495137</c:v>
                </c:pt>
                <c:pt idx="180">
                  <c:v>-0.6123514392114805</c:v>
                </c:pt>
                <c:pt idx="181">
                  <c:v>1.1489924397991129</c:v>
                </c:pt>
                <c:pt idx="182">
                  <c:v>-1.2347765337306023</c:v>
                </c:pt>
                <c:pt idx="183">
                  <c:v>-0.2145722903468921</c:v>
                </c:pt>
                <c:pt idx="184">
                  <c:v>-0.74318938748763397</c:v>
                </c:pt>
                <c:pt idx="185">
                  <c:v>0.1878480529935917</c:v>
                </c:pt>
                <c:pt idx="186">
                  <c:v>-2.183188205992638</c:v>
                </c:pt>
                <c:pt idx="187">
                  <c:v>0.23629443133255376</c:v>
                </c:pt>
                <c:pt idx="188">
                  <c:v>0.79372487376893142</c:v>
                </c:pt>
                <c:pt idx="189">
                  <c:v>0.71130650567349751</c:v>
                </c:pt>
                <c:pt idx="190">
                  <c:v>-0.6537736538485629</c:v>
                </c:pt>
                <c:pt idx="191">
                  <c:v>-0.22955536038858815</c:v>
                </c:pt>
                <c:pt idx="192">
                  <c:v>2.0206033096455314</c:v>
                </c:pt>
                <c:pt idx="193">
                  <c:v>-0.54629436837526613</c:v>
                </c:pt>
                <c:pt idx="194">
                  <c:v>-6.5884780982153585E-2</c:v>
                </c:pt>
                <c:pt idx="195">
                  <c:v>-1.9975633060782116</c:v>
                </c:pt>
                <c:pt idx="196">
                  <c:v>-1.0715200149732822</c:v>
                </c:pt>
                <c:pt idx="197">
                  <c:v>1.7862129074054931</c:v>
                </c:pt>
                <c:pt idx="198">
                  <c:v>0.71901262910198727</c:v>
                </c:pt>
                <c:pt idx="199">
                  <c:v>0.41570745442572549</c:v>
                </c:pt>
                <c:pt idx="200">
                  <c:v>1.5651836598478814</c:v>
                </c:pt>
                <c:pt idx="201">
                  <c:v>0.84413925397824019</c:v>
                </c:pt>
                <c:pt idx="202">
                  <c:v>-0.23966024900297742</c:v>
                </c:pt>
                <c:pt idx="203">
                  <c:v>1.6861361053467123</c:v>
                </c:pt>
                <c:pt idx="204">
                  <c:v>0.16429388016958796</c:v>
                </c:pt>
                <c:pt idx="205">
                  <c:v>0.31252177612248244</c:v>
                </c:pt>
                <c:pt idx="206">
                  <c:v>-0.12825492444189712</c:v>
                </c:pt>
                <c:pt idx="207">
                  <c:v>-0.30902942637094782</c:v>
                </c:pt>
                <c:pt idx="208">
                  <c:v>-1.6813739995235859</c:v>
                </c:pt>
                <c:pt idx="209">
                  <c:v>6.6930246086137374E-2</c:v>
                </c:pt>
                <c:pt idx="210">
                  <c:v>0.72582378076133969</c:v>
                </c:pt>
                <c:pt idx="211">
                  <c:v>-0.17430578552447415</c:v>
                </c:pt>
                <c:pt idx="212">
                  <c:v>-0.73015060283975797</c:v>
                </c:pt>
                <c:pt idx="213">
                  <c:v>-0.22828718560221992</c:v>
                </c:pt>
                <c:pt idx="214">
                  <c:v>0.91302889924030362</c:v>
                </c:pt>
                <c:pt idx="215">
                  <c:v>0.2029126983553744</c:v>
                </c:pt>
                <c:pt idx="216">
                  <c:v>0.456764639959298</c:v>
                </c:pt>
                <c:pt idx="217">
                  <c:v>0.65092730027903589</c:v>
                </c:pt>
                <c:pt idx="218">
                  <c:v>-8.8367813485716776E-2</c:v>
                </c:pt>
                <c:pt idx="219">
                  <c:v>-2.2871225855953523</c:v>
                </c:pt>
                <c:pt idx="220">
                  <c:v>-0.70020932153743687</c:v>
                </c:pt>
                <c:pt idx="221">
                  <c:v>0.47922338348217719</c:v>
                </c:pt>
                <c:pt idx="222">
                  <c:v>-0.20455874846410832</c:v>
                </c:pt>
                <c:pt idx="223">
                  <c:v>-0.69783126024937869</c:v>
                </c:pt>
                <c:pt idx="224">
                  <c:v>0.74821548351696476</c:v>
                </c:pt>
                <c:pt idx="225">
                  <c:v>-0.23334385697134244</c:v>
                </c:pt>
                <c:pt idx="226">
                  <c:v>-2.1905160766162401</c:v>
                </c:pt>
                <c:pt idx="227">
                  <c:v>0.51695446616382312</c:v>
                </c:pt>
                <c:pt idx="228">
                  <c:v>1.9907932414886926</c:v>
                </c:pt>
                <c:pt idx="229">
                  <c:v>0.48851730874594768</c:v>
                </c:pt>
                <c:pt idx="230">
                  <c:v>0.17335647228633375</c:v>
                </c:pt>
                <c:pt idx="231">
                  <c:v>0.21885285927885689</c:v>
                </c:pt>
                <c:pt idx="232">
                  <c:v>1.3010133188390367</c:v>
                </c:pt>
                <c:pt idx="233">
                  <c:v>0.20752696007305263</c:v>
                </c:pt>
                <c:pt idx="234">
                  <c:v>-0.39681177319834265</c:v>
                </c:pt>
                <c:pt idx="235">
                  <c:v>5.331679891895607E-2</c:v>
                </c:pt>
                <c:pt idx="236">
                  <c:v>-0.77865377760597376</c:v>
                </c:pt>
                <c:pt idx="237">
                  <c:v>-1.4851193557358536E-2</c:v>
                </c:pt>
                <c:pt idx="238">
                  <c:v>2.4502053533095016</c:v>
                </c:pt>
                <c:pt idx="239">
                  <c:v>0.24184977279965733</c:v>
                </c:pt>
                <c:pt idx="240">
                  <c:v>8.4331663032417653E-2</c:v>
                </c:pt>
                <c:pt idx="241">
                  <c:v>0.82923103078363924</c:v>
                </c:pt>
                <c:pt idx="242">
                  <c:v>1.8432463261801957</c:v>
                </c:pt>
                <c:pt idx="243">
                  <c:v>-0.17538387133391312</c:v>
                </c:pt>
                <c:pt idx="244">
                  <c:v>-0.78566153429524843</c:v>
                </c:pt>
                <c:pt idx="245">
                  <c:v>2.4210139970987105E-2</c:v>
                </c:pt>
                <c:pt idx="246">
                  <c:v>0.96697418850593042</c:v>
                </c:pt>
                <c:pt idx="247">
                  <c:v>0.76384378425277788</c:v>
                </c:pt>
                <c:pt idx="248">
                  <c:v>1.1058876109614924</c:v>
                </c:pt>
                <c:pt idx="249">
                  <c:v>1.2782747267848267</c:v>
                </c:pt>
                <c:pt idx="250">
                  <c:v>-1.29381539918124</c:v>
                </c:pt>
                <c:pt idx="251">
                  <c:v>-1.0720687128902329</c:v>
                </c:pt>
                <c:pt idx="252">
                  <c:v>1.4238126519211424E-2</c:v>
                </c:pt>
                <c:pt idx="253">
                  <c:v>0.39103138116246905</c:v>
                </c:pt>
                <c:pt idx="254">
                  <c:v>0.72410220835627126</c:v>
                </c:pt>
                <c:pt idx="255">
                  <c:v>2.2863053214588303</c:v>
                </c:pt>
                <c:pt idx="256">
                  <c:v>-1.14735610953669</c:v>
                </c:pt>
                <c:pt idx="257">
                  <c:v>-0.27676029546525238</c:v>
                </c:pt>
                <c:pt idx="258">
                  <c:v>-0.73838188267234195</c:v>
                </c:pt>
                <c:pt idx="259">
                  <c:v>0.275738619855667</c:v>
                </c:pt>
                <c:pt idx="260">
                  <c:v>-1.2203715586781954</c:v>
                </c:pt>
                <c:pt idx="261">
                  <c:v>0.81195054731206695</c:v>
                </c:pt>
                <c:pt idx="262">
                  <c:v>-0.91429043881798944</c:v>
                </c:pt>
                <c:pt idx="263">
                  <c:v>0.54544630102522118</c:v>
                </c:pt>
                <c:pt idx="264">
                  <c:v>-0.2910008974622485</c:v>
                </c:pt>
                <c:pt idx="265">
                  <c:v>-0.54317770553346623</c:v>
                </c:pt>
                <c:pt idx="266">
                  <c:v>1.7823009607664377</c:v>
                </c:pt>
                <c:pt idx="267">
                  <c:v>-1.2778692867928816</c:v>
                </c:pt>
                <c:pt idx="268">
                  <c:v>-0.66247333726793645</c:v>
                </c:pt>
                <c:pt idx="269">
                  <c:v>0.92707691143032256</c:v>
                </c:pt>
                <c:pt idx="270">
                  <c:v>-0.55088824401310899</c:v>
                </c:pt>
                <c:pt idx="271">
                  <c:v>9.2794309002802652E-2</c:v>
                </c:pt>
                <c:pt idx="272">
                  <c:v>-0.15088264493911044</c:v>
                </c:pt>
                <c:pt idx="273">
                  <c:v>-0.77476305512065424</c:v>
                </c:pt>
                <c:pt idx="274">
                  <c:v>0.65666940358963077</c:v>
                </c:pt>
                <c:pt idx="275">
                  <c:v>-0.90892031878847512</c:v>
                </c:pt>
                <c:pt idx="276">
                  <c:v>-1.205019570116439</c:v>
                </c:pt>
                <c:pt idx="277">
                  <c:v>1.8714519375178662</c:v>
                </c:pt>
                <c:pt idx="278">
                  <c:v>0.25500594983671959</c:v>
                </c:pt>
                <c:pt idx="279">
                  <c:v>1.7420931602545442</c:v>
                </c:pt>
                <c:pt idx="280">
                  <c:v>0.48691267706119745</c:v>
                </c:pt>
                <c:pt idx="281">
                  <c:v>-0.51020632143675926</c:v>
                </c:pt>
                <c:pt idx="282">
                  <c:v>0.58723038310898079</c:v>
                </c:pt>
                <c:pt idx="283">
                  <c:v>-0.37796909422940339</c:v>
                </c:pt>
                <c:pt idx="284">
                  <c:v>2.4952810959092075E-2</c:v>
                </c:pt>
                <c:pt idx="285">
                  <c:v>0.61117477000959242</c:v>
                </c:pt>
                <c:pt idx="286">
                  <c:v>-0.61416842145186379</c:v>
                </c:pt>
                <c:pt idx="287">
                  <c:v>0.47097104212541291</c:v>
                </c:pt>
                <c:pt idx="288">
                  <c:v>1.723572281052091</c:v>
                </c:pt>
                <c:pt idx="289">
                  <c:v>1.3220209329606267</c:v>
                </c:pt>
                <c:pt idx="290">
                  <c:v>0.788957107146113</c:v>
                </c:pt>
                <c:pt idx="291">
                  <c:v>-0.45113544582358872</c:v>
                </c:pt>
                <c:pt idx="292">
                  <c:v>-0.53344960575643796</c:v>
                </c:pt>
                <c:pt idx="293">
                  <c:v>-0.52746154505960197</c:v>
                </c:pt>
                <c:pt idx="294">
                  <c:v>4.9239835088910611E-2</c:v>
                </c:pt>
                <c:pt idx="295">
                  <c:v>-5.3003388288806706E-2</c:v>
                </c:pt>
                <c:pt idx="296">
                  <c:v>-0.35152960884014384</c:v>
                </c:pt>
                <c:pt idx="297">
                  <c:v>9.1686719023958835E-2</c:v>
                </c:pt>
                <c:pt idx="298">
                  <c:v>2.0143415135777186E-2</c:v>
                </c:pt>
                <c:pt idx="299">
                  <c:v>1.657591224485881</c:v>
                </c:pt>
                <c:pt idx="300">
                  <c:v>1.7973494634676552</c:v>
                </c:pt>
                <c:pt idx="301">
                  <c:v>-1.1321429001147434</c:v>
                </c:pt>
                <c:pt idx="302">
                  <c:v>-0.10480887892909918</c:v>
                </c:pt>
                <c:pt idx="303">
                  <c:v>0.42358242770887439</c:v>
                </c:pt>
                <c:pt idx="304">
                  <c:v>-0.79116420706862711</c:v>
                </c:pt>
                <c:pt idx="305">
                  <c:v>1.3799207304809777</c:v>
                </c:pt>
                <c:pt idx="306">
                  <c:v>-4.1748204623010932E-2</c:v>
                </c:pt>
                <c:pt idx="307">
                  <c:v>-7.528926319227644E-2</c:v>
                </c:pt>
                <c:pt idx="308">
                  <c:v>-0.56626810144472994</c:v>
                </c:pt>
                <c:pt idx="309">
                  <c:v>-0.97360436225248115</c:v>
                </c:pt>
                <c:pt idx="310">
                  <c:v>-0.55079779019916975</c:v>
                </c:pt>
                <c:pt idx="311">
                  <c:v>0.48487923848372555</c:v>
                </c:pt>
                <c:pt idx="312">
                  <c:v>-2.1123021695127546</c:v>
                </c:pt>
                <c:pt idx="313">
                  <c:v>-1.2787493264790464</c:v>
                </c:pt>
                <c:pt idx="314">
                  <c:v>0.2196441795298727</c:v>
                </c:pt>
                <c:pt idx="315">
                  <c:v>1.3220139931942396</c:v>
                </c:pt>
                <c:pt idx="316">
                  <c:v>0.27698335017026393</c:v>
                </c:pt>
                <c:pt idx="317">
                  <c:v>1.3744992233091538</c:v>
                </c:pt>
                <c:pt idx="318">
                  <c:v>0.7772567847809464</c:v>
                </c:pt>
                <c:pt idx="319">
                  <c:v>0.25796802838341859</c:v>
                </c:pt>
                <c:pt idx="320">
                  <c:v>1.4063314412558439</c:v>
                </c:pt>
                <c:pt idx="321">
                  <c:v>2.1579530723487736</c:v>
                </c:pt>
                <c:pt idx="322">
                  <c:v>5.6113401500392596E-2</c:v>
                </c:pt>
                <c:pt idx="323">
                  <c:v>8.6471210410409297E-2</c:v>
                </c:pt>
                <c:pt idx="324">
                  <c:v>4.0519100740123139E-2</c:v>
                </c:pt>
                <c:pt idx="325">
                  <c:v>0.155125151880387</c:v>
                </c:pt>
                <c:pt idx="326">
                  <c:v>1.5321889112851588</c:v>
                </c:pt>
                <c:pt idx="327">
                  <c:v>-0.7412428180900551</c:v>
                </c:pt>
                <c:pt idx="328">
                  <c:v>0.42516804916993212</c:v>
                </c:pt>
                <c:pt idx="329">
                  <c:v>-8.0288867963075453E-2</c:v>
                </c:pt>
                <c:pt idx="330">
                  <c:v>1.1981509533102312</c:v>
                </c:pt>
                <c:pt idx="331">
                  <c:v>-1.1640178023112502</c:v>
                </c:pt>
                <c:pt idx="332">
                  <c:v>0.25291790816188131</c:v>
                </c:pt>
                <c:pt idx="333">
                  <c:v>0.54786376433419326</c:v>
                </c:pt>
                <c:pt idx="334">
                  <c:v>-0.17371710116142614</c:v>
                </c:pt>
                <c:pt idx="335">
                  <c:v>1.2564450815603125</c:v>
                </c:pt>
                <c:pt idx="336">
                  <c:v>0.17252135213405295</c:v>
                </c:pt>
                <c:pt idx="337">
                  <c:v>1.3892263062537122</c:v>
                </c:pt>
                <c:pt idx="338">
                  <c:v>0.76336795752265518</c:v>
                </c:pt>
                <c:pt idx="339">
                  <c:v>0.93769837948607049</c:v>
                </c:pt>
                <c:pt idx="340">
                  <c:v>3.5598880758289785E-2</c:v>
                </c:pt>
                <c:pt idx="341">
                  <c:v>-1.0913575193982827</c:v>
                </c:pt>
                <c:pt idx="342">
                  <c:v>0.55844263383938164</c:v>
                </c:pt>
                <c:pt idx="343">
                  <c:v>-1.484339678406402</c:v>
                </c:pt>
                <c:pt idx="344">
                  <c:v>-1.677338969203654</c:v>
                </c:pt>
                <c:pt idx="345">
                  <c:v>0.36947963654072569</c:v>
                </c:pt>
                <c:pt idx="346">
                  <c:v>-2.5095237831118586</c:v>
                </c:pt>
                <c:pt idx="347">
                  <c:v>0.66384751371543604</c:v>
                </c:pt>
                <c:pt idx="348">
                  <c:v>0.98854781313837137</c:v>
                </c:pt>
                <c:pt idx="349">
                  <c:v>0.20475908897955042</c:v>
                </c:pt>
                <c:pt idx="350">
                  <c:v>0.42857051671868712</c:v>
                </c:pt>
                <c:pt idx="351">
                  <c:v>-7.0262133303725507E-2</c:v>
                </c:pt>
                <c:pt idx="352">
                  <c:v>7.2017509154463033E-2</c:v>
                </c:pt>
                <c:pt idx="353">
                  <c:v>0.78338754987767489</c:v>
                </c:pt>
                <c:pt idx="354">
                  <c:v>1.711773488514712</c:v>
                </c:pt>
                <c:pt idx="355">
                  <c:v>1.0306883195201844</c:v>
                </c:pt>
                <c:pt idx="356">
                  <c:v>-0.2946387971809632</c:v>
                </c:pt>
                <c:pt idx="357">
                  <c:v>0.183492243352218</c:v>
                </c:pt>
                <c:pt idx="358">
                  <c:v>-0.94433646084250988</c:v>
                </c:pt>
                <c:pt idx="359">
                  <c:v>-0.1950706992960842</c:v>
                </c:pt>
                <c:pt idx="360">
                  <c:v>-1.6129996769715966</c:v>
                </c:pt>
                <c:pt idx="361">
                  <c:v>-0.21421870195820142</c:v>
                </c:pt>
                <c:pt idx="362">
                  <c:v>-0.28322960481680615</c:v>
                </c:pt>
                <c:pt idx="363">
                  <c:v>-0.26293389943587542</c:v>
                </c:pt>
                <c:pt idx="364">
                  <c:v>0.90143365191152325</c:v>
                </c:pt>
                <c:pt idx="365">
                  <c:v>0.25393003815179405</c:v>
                </c:pt>
                <c:pt idx="366">
                  <c:v>-0.76515485028726471</c:v>
                </c:pt>
                <c:pt idx="367">
                  <c:v>0.9423852407815102</c:v>
                </c:pt>
                <c:pt idx="368">
                  <c:v>1.6982217891174363</c:v>
                </c:pt>
                <c:pt idx="369">
                  <c:v>1.2096727856887941</c:v>
                </c:pt>
                <c:pt idx="370">
                  <c:v>1.1613123427417611</c:v>
                </c:pt>
                <c:pt idx="371">
                  <c:v>-0.7126807724794133</c:v>
                </c:pt>
                <c:pt idx="372">
                  <c:v>-9.6321975312816763E-2</c:v>
                </c:pt>
                <c:pt idx="373">
                  <c:v>2.4139593416102638</c:v>
                </c:pt>
                <c:pt idx="374">
                  <c:v>-0.47681628855274261</c:v>
                </c:pt>
                <c:pt idx="375">
                  <c:v>1.3788145098664077</c:v>
                </c:pt>
                <c:pt idx="376">
                  <c:v>1.7490116619447109</c:v>
                </c:pt>
                <c:pt idx="377">
                  <c:v>1.5468036540036785</c:v>
                </c:pt>
                <c:pt idx="378">
                  <c:v>-1.5924512372038953</c:v>
                </c:pt>
                <c:pt idx="379">
                  <c:v>-2.7585482966783137</c:v>
                </c:pt>
                <c:pt idx="380">
                  <c:v>1.3698684593714636</c:v>
                </c:pt>
                <c:pt idx="381">
                  <c:v>-1.5114831915532578</c:v>
                </c:pt>
                <c:pt idx="382">
                  <c:v>1.6377113504580294</c:v>
                </c:pt>
                <c:pt idx="383">
                  <c:v>-1.2956346963145358</c:v>
                </c:pt>
                <c:pt idx="384">
                  <c:v>-0.45836138603278537</c:v>
                </c:pt>
                <c:pt idx="385">
                  <c:v>-1.1282714504596698</c:v>
                </c:pt>
                <c:pt idx="386">
                  <c:v>-0.69536358425982103</c:v>
                </c:pt>
                <c:pt idx="387">
                  <c:v>0.8473539306819764</c:v>
                </c:pt>
                <c:pt idx="388">
                  <c:v>-1.4455952321664867</c:v>
                </c:pt>
                <c:pt idx="389">
                  <c:v>6.9084949718837455E-2</c:v>
                </c:pt>
                <c:pt idx="390">
                  <c:v>-0.75608682701562302</c:v>
                </c:pt>
                <c:pt idx="391">
                  <c:v>-7.3065428699644899E-2</c:v>
                </c:pt>
                <c:pt idx="392">
                  <c:v>0.27429242072746346</c:v>
                </c:pt>
                <c:pt idx="393">
                  <c:v>-0.24902329276920851</c:v>
                </c:pt>
                <c:pt idx="394">
                  <c:v>0.51528108313065746</c:v>
                </c:pt>
                <c:pt idx="395">
                  <c:v>-0.50058564081202084</c:v>
                </c:pt>
                <c:pt idx="396">
                  <c:v>-0.67871588058360488</c:v>
                </c:pt>
                <c:pt idx="397">
                  <c:v>0.50549565060666246</c:v>
                </c:pt>
                <c:pt idx="398">
                  <c:v>0.74882959008845784</c:v>
                </c:pt>
                <c:pt idx="399">
                  <c:v>0.72595276076514614</c:v>
                </c:pt>
                <c:pt idx="400">
                  <c:v>-7.2304883930153649E-2</c:v>
                </c:pt>
                <c:pt idx="401">
                  <c:v>-0.53898056790899063</c:v>
                </c:pt>
                <c:pt idx="402">
                  <c:v>0.16005213173726793</c:v>
                </c:pt>
                <c:pt idx="403">
                  <c:v>1.2173781211479606</c:v>
                </c:pt>
                <c:pt idx="404">
                  <c:v>-1.7703141659047033</c:v>
                </c:pt>
                <c:pt idx="405">
                  <c:v>-0.30399190937438664</c:v>
                </c:pt>
                <c:pt idx="406">
                  <c:v>-0.82708404547018644</c:v>
                </c:pt>
                <c:pt idx="407">
                  <c:v>0.49608982777952149</c:v>
                </c:pt>
                <c:pt idx="408">
                  <c:v>0.25746015308390574</c:v>
                </c:pt>
                <c:pt idx="409">
                  <c:v>0.89086527868416965</c:v>
                </c:pt>
                <c:pt idx="410">
                  <c:v>0.52588429311514306</c:v>
                </c:pt>
                <c:pt idx="411">
                  <c:v>2.1026429587068045</c:v>
                </c:pt>
                <c:pt idx="412">
                  <c:v>1.1491108453232712</c:v>
                </c:pt>
                <c:pt idx="413">
                  <c:v>2.2018783564532241</c:v>
                </c:pt>
                <c:pt idx="414">
                  <c:v>-0.46991801777586439</c:v>
                </c:pt>
                <c:pt idx="415">
                  <c:v>-0.36615509593214551</c:v>
                </c:pt>
                <c:pt idx="416">
                  <c:v>-7.7146966128749342E-2</c:v>
                </c:pt>
                <c:pt idx="417">
                  <c:v>-0.81186591799890195</c:v>
                </c:pt>
                <c:pt idx="418">
                  <c:v>0.20238793321977019</c:v>
                </c:pt>
                <c:pt idx="419">
                  <c:v>0.20621925273657185</c:v>
                </c:pt>
                <c:pt idx="420">
                  <c:v>-0.68348218924981463</c:v>
                </c:pt>
                <c:pt idx="421">
                  <c:v>-0.26476230854213179</c:v>
                </c:pt>
                <c:pt idx="422">
                  <c:v>-0.99153829057599907</c:v>
                </c:pt>
                <c:pt idx="423">
                  <c:v>-0.49677036562611987</c:v>
                </c:pt>
                <c:pt idx="424">
                  <c:v>-2.44904484512041E-2</c:v>
                </c:pt>
                <c:pt idx="425">
                  <c:v>0.87523769420474218</c:v>
                </c:pt>
                <c:pt idx="426">
                  <c:v>1.3867947410014769</c:v>
                </c:pt>
                <c:pt idx="427">
                  <c:v>0.15823934628726721</c:v>
                </c:pt>
                <c:pt idx="428">
                  <c:v>0.55439996784585188</c:v>
                </c:pt>
                <c:pt idx="429">
                  <c:v>4.150417357866508E-2</c:v>
                </c:pt>
                <c:pt idx="430">
                  <c:v>1.4936705809663897</c:v>
                </c:pt>
                <c:pt idx="431">
                  <c:v>-0.64760520773876395</c:v>
                </c:pt>
                <c:pt idx="432">
                  <c:v>-1.3182559801728182</c:v>
                </c:pt>
                <c:pt idx="433">
                  <c:v>1.337106151136721</c:v>
                </c:pt>
                <c:pt idx="434">
                  <c:v>1.6200570665825493</c:v>
                </c:pt>
                <c:pt idx="435">
                  <c:v>-0.79400817244752109</c:v>
                </c:pt>
                <c:pt idx="436">
                  <c:v>-1.0929585078636175</c:v>
                </c:pt>
                <c:pt idx="437">
                  <c:v>1.3915598240608693</c:v>
                </c:pt>
                <c:pt idx="438">
                  <c:v>-0.49907436294985197</c:v>
                </c:pt>
                <c:pt idx="439">
                  <c:v>0.46127167953196008</c:v>
                </c:pt>
                <c:pt idx="440">
                  <c:v>0.89888907321267919</c:v>
                </c:pt>
                <c:pt idx="441">
                  <c:v>1.7465104192333516</c:v>
                </c:pt>
                <c:pt idx="442">
                  <c:v>-0.45970376282795994</c:v>
                </c:pt>
                <c:pt idx="443">
                  <c:v>1.9844011067639158</c:v>
                </c:pt>
                <c:pt idx="444">
                  <c:v>-0.28782335231820178</c:v>
                </c:pt>
                <c:pt idx="445">
                  <c:v>-0.41101623794915504</c:v>
                </c:pt>
                <c:pt idx="446">
                  <c:v>0.89355735799016067</c:v>
                </c:pt>
                <c:pt idx="447">
                  <c:v>-0.87801937337765912</c:v>
                </c:pt>
                <c:pt idx="448">
                  <c:v>-1.607485883873659</c:v>
                </c:pt>
                <c:pt idx="449">
                  <c:v>0.44325856832300431</c:v>
                </c:pt>
                <c:pt idx="450">
                  <c:v>0.9732493074980354</c:v>
                </c:pt>
                <c:pt idx="451">
                  <c:v>-0.36799155497419894</c:v>
                </c:pt>
                <c:pt idx="452">
                  <c:v>-0.79205783715910327</c:v>
                </c:pt>
                <c:pt idx="453">
                  <c:v>-1.5750363200596011</c:v>
                </c:pt>
                <c:pt idx="454">
                  <c:v>-0.1792267225812183</c:v>
                </c:pt>
                <c:pt idx="455">
                  <c:v>0.3492964755043691</c:v>
                </c:pt>
                <c:pt idx="456">
                  <c:v>1.1525880869457525</c:v>
                </c:pt>
                <c:pt idx="457">
                  <c:v>0.56453109832843962</c:v>
                </c:pt>
                <c:pt idx="458">
                  <c:v>-0.43445249651955753</c:v>
                </c:pt>
                <c:pt idx="459">
                  <c:v>0.88779653639716483</c:v>
                </c:pt>
                <c:pt idx="460">
                  <c:v>-0.37792664519708663</c:v>
                </c:pt>
                <c:pt idx="461">
                  <c:v>-0.85361884496517793</c:v>
                </c:pt>
                <c:pt idx="462">
                  <c:v>-1.4704572689286146</c:v>
                </c:pt>
                <c:pt idx="463">
                  <c:v>-0.48606322346236136</c:v>
                </c:pt>
                <c:pt idx="464">
                  <c:v>0.33192613231334561</c:v>
                </c:pt>
                <c:pt idx="465">
                  <c:v>0.91988757530987275</c:v>
                </c:pt>
                <c:pt idx="466">
                  <c:v>0.9671641540339142</c:v>
                </c:pt>
                <c:pt idx="467">
                  <c:v>0.41603307185742422</c:v>
                </c:pt>
                <c:pt idx="468">
                  <c:v>0.97338832270356301</c:v>
                </c:pt>
                <c:pt idx="469">
                  <c:v>0.83456248589743165</c:v>
                </c:pt>
                <c:pt idx="470">
                  <c:v>1.5551781784503791</c:v>
                </c:pt>
                <c:pt idx="471">
                  <c:v>0.11426478928715456</c:v>
                </c:pt>
                <c:pt idx="472">
                  <c:v>0.51862982670023017</c:v>
                </c:pt>
                <c:pt idx="473">
                  <c:v>-0.24959604284909936</c:v>
                </c:pt>
                <c:pt idx="474">
                  <c:v>1.3576136446545459</c:v>
                </c:pt>
                <c:pt idx="475">
                  <c:v>-1.0231062515485563</c:v>
                </c:pt>
                <c:pt idx="476">
                  <c:v>-0.15356425035149368</c:v>
                </c:pt>
                <c:pt idx="477">
                  <c:v>-0.10745261137412561</c:v>
                </c:pt>
                <c:pt idx="478">
                  <c:v>-1.0183104553732663</c:v>
                </c:pt>
                <c:pt idx="479">
                  <c:v>-0.46517259160846719</c:v>
                </c:pt>
                <c:pt idx="480">
                  <c:v>-0.31301121317761188</c:v>
                </c:pt>
                <c:pt idx="481">
                  <c:v>-1.4902208863124422</c:v>
                </c:pt>
                <c:pt idx="482">
                  <c:v>-0.76997656332759856</c:v>
                </c:pt>
                <c:pt idx="483">
                  <c:v>0.8824887901353472</c:v>
                </c:pt>
                <c:pt idx="484">
                  <c:v>0.79152243859015747</c:v>
                </c:pt>
                <c:pt idx="485">
                  <c:v>1.0016524500940576</c:v>
                </c:pt>
                <c:pt idx="486">
                  <c:v>0.36938159693790851</c:v>
                </c:pt>
                <c:pt idx="487">
                  <c:v>1.864258017513265</c:v>
                </c:pt>
                <c:pt idx="488">
                  <c:v>-0.45026411995733329</c:v>
                </c:pt>
                <c:pt idx="489">
                  <c:v>-0.13939852652201401</c:v>
                </c:pt>
                <c:pt idx="490">
                  <c:v>-0.55446387214027659</c:v>
                </c:pt>
                <c:pt idx="491">
                  <c:v>-1.8666287228792171</c:v>
                </c:pt>
                <c:pt idx="492">
                  <c:v>1.1255136868783391</c:v>
                </c:pt>
                <c:pt idx="493">
                  <c:v>3.6714700928019303E-2</c:v>
                </c:pt>
                <c:pt idx="494">
                  <c:v>0.23755928554269723</c:v>
                </c:pt>
                <c:pt idx="495">
                  <c:v>0.98462697090333218</c:v>
                </c:pt>
                <c:pt idx="496">
                  <c:v>-0.72748487386226124</c:v>
                </c:pt>
                <c:pt idx="497">
                  <c:v>-1.4082244311519934</c:v>
                </c:pt>
                <c:pt idx="498">
                  <c:v>-0.19478380959032673</c:v>
                </c:pt>
                <c:pt idx="499">
                  <c:v>-0.23382339415520118</c:v>
                </c:pt>
                <c:pt idx="500">
                  <c:v>0.26850902903548562</c:v>
                </c:pt>
                <c:pt idx="501">
                  <c:v>-1.6310937996609445</c:v>
                </c:pt>
                <c:pt idx="502">
                  <c:v>0.21565537894882902</c:v>
                </c:pt>
                <c:pt idx="503">
                  <c:v>0.69174433843602157</c:v>
                </c:pt>
                <c:pt idx="504">
                  <c:v>-1.1210811894299413</c:v>
                </c:pt>
                <c:pt idx="505">
                  <c:v>-0.19833118467910973</c:v>
                </c:pt>
                <c:pt idx="506">
                  <c:v>0.6019229162180344</c:v>
                </c:pt>
                <c:pt idx="507">
                  <c:v>0.21542014755823338</c:v>
                </c:pt>
                <c:pt idx="508">
                  <c:v>1.7292367591344484</c:v>
                </c:pt>
                <c:pt idx="509">
                  <c:v>0.79315745273324534</c:v>
                </c:pt>
                <c:pt idx="510">
                  <c:v>-0.30528968823588026</c:v>
                </c:pt>
                <c:pt idx="511">
                  <c:v>-1.0882044365694947</c:v>
                </c:pt>
                <c:pt idx="512">
                  <c:v>-0.86488220693832507</c:v>
                </c:pt>
                <c:pt idx="513">
                  <c:v>1.9566514918618034</c:v>
                </c:pt>
                <c:pt idx="514">
                  <c:v>-0.59288409222180416</c:v>
                </c:pt>
                <c:pt idx="515">
                  <c:v>-0.87034228113583467</c:v>
                </c:pt>
                <c:pt idx="516">
                  <c:v>-0.2237769975983637</c:v>
                </c:pt>
                <c:pt idx="517">
                  <c:v>0.87851340790080412</c:v>
                </c:pt>
                <c:pt idx="518">
                  <c:v>0.96242494834111902</c:v>
                </c:pt>
                <c:pt idx="519">
                  <c:v>-1.7085446969636997</c:v>
                </c:pt>
                <c:pt idx="520">
                  <c:v>-0.42675390085198378</c:v>
                </c:pt>
                <c:pt idx="521">
                  <c:v>-2.9264389450097732</c:v>
                </c:pt>
                <c:pt idx="522">
                  <c:v>1.2090578632926507</c:v>
                </c:pt>
                <c:pt idx="523">
                  <c:v>-0.74464485098895183</c:v>
                </c:pt>
                <c:pt idx="524">
                  <c:v>-1.2258272263393823</c:v>
                </c:pt>
                <c:pt idx="525">
                  <c:v>0.40015997512638174</c:v>
                </c:pt>
                <c:pt idx="526">
                  <c:v>-0.72909958778303974</c:v>
                </c:pt>
                <c:pt idx="527">
                  <c:v>0.55314534803025284</c:v>
                </c:pt>
                <c:pt idx="528">
                  <c:v>1.0569499259235764</c:v>
                </c:pt>
                <c:pt idx="529">
                  <c:v>0.28147963911518742</c:v>
                </c:pt>
                <c:pt idx="530">
                  <c:v>-0.13168580123303741</c:v>
                </c:pt>
                <c:pt idx="531">
                  <c:v>-0.46095739012253822</c:v>
                </c:pt>
                <c:pt idx="532">
                  <c:v>-0.82144762625401391</c:v>
                </c:pt>
                <c:pt idx="533">
                  <c:v>-0.64397051861617505</c:v>
                </c:pt>
                <c:pt idx="534">
                  <c:v>1.0879402796998066</c:v>
                </c:pt>
                <c:pt idx="535">
                  <c:v>1.0291947990567984</c:v>
                </c:pt>
                <c:pt idx="536">
                  <c:v>3.2086183938744434E-2</c:v>
                </c:pt>
                <c:pt idx="537">
                  <c:v>-0.86979035760723356</c:v>
                </c:pt>
                <c:pt idx="538">
                  <c:v>0.26382742036213536</c:v>
                </c:pt>
                <c:pt idx="539">
                  <c:v>-0.71134523467239275</c:v>
                </c:pt>
                <c:pt idx="540">
                  <c:v>-0.77996344320920397</c:v>
                </c:pt>
                <c:pt idx="541">
                  <c:v>-1.688681727720944</c:v>
                </c:pt>
                <c:pt idx="542">
                  <c:v>1.6214065647391636</c:v>
                </c:pt>
                <c:pt idx="543">
                  <c:v>-0.82096025654850813</c:v>
                </c:pt>
                <c:pt idx="544">
                  <c:v>-0.48651116624840879</c:v>
                </c:pt>
                <c:pt idx="545">
                  <c:v>1.0816009436260303</c:v>
                </c:pt>
                <c:pt idx="546">
                  <c:v>-0.8649314502452452</c:v>
                </c:pt>
                <c:pt idx="547">
                  <c:v>-0.29869549957220065</c:v>
                </c:pt>
                <c:pt idx="548">
                  <c:v>8.4115617916936267E-2</c:v>
                </c:pt>
                <c:pt idx="549">
                  <c:v>-1.9191041227194559</c:v>
                </c:pt>
                <c:pt idx="550">
                  <c:v>0.55656724486697817</c:v>
                </c:pt>
                <c:pt idx="551">
                  <c:v>1.4009674227056894</c:v>
                </c:pt>
                <c:pt idx="552">
                  <c:v>-0.85123020255758697</c:v>
                </c:pt>
                <c:pt idx="553">
                  <c:v>-0.66304129563608427</c:v>
                </c:pt>
                <c:pt idx="554">
                  <c:v>-0.65511483827165806</c:v>
                </c:pt>
                <c:pt idx="555">
                  <c:v>-3.6793073950907029E-2</c:v>
                </c:pt>
                <c:pt idx="556">
                  <c:v>1.1170383016961425</c:v>
                </c:pt>
                <c:pt idx="557">
                  <c:v>-0.41755887637336503</c:v>
                </c:pt>
                <c:pt idx="558">
                  <c:v>-0.78164577862825058</c:v>
                </c:pt>
                <c:pt idx="559">
                  <c:v>1.8876918647481826</c:v>
                </c:pt>
                <c:pt idx="560">
                  <c:v>1.4375055790376088</c:v>
                </c:pt>
                <c:pt idx="561">
                  <c:v>0.69309541070535041</c:v>
                </c:pt>
                <c:pt idx="562">
                  <c:v>1.5604815503712552</c:v>
                </c:pt>
                <c:pt idx="563">
                  <c:v>-0.19667901425417419</c:v>
                </c:pt>
                <c:pt idx="564">
                  <c:v>-0.21511419635588211</c:v>
                </c:pt>
                <c:pt idx="565">
                  <c:v>-0.70873416956563162</c:v>
                </c:pt>
                <c:pt idx="566">
                  <c:v>1.3216036928332366</c:v>
                </c:pt>
                <c:pt idx="567">
                  <c:v>0.4346399001002143</c:v>
                </c:pt>
                <c:pt idx="568">
                  <c:v>-0.74803318527963303</c:v>
                </c:pt>
                <c:pt idx="569">
                  <c:v>-0.15409722809775708</c:v>
                </c:pt>
                <c:pt idx="570">
                  <c:v>0.70081958227395824</c:v>
                </c:pt>
                <c:pt idx="571">
                  <c:v>-2.1276339473469039</c:v>
                </c:pt>
                <c:pt idx="572">
                  <c:v>-1.1198868392514207</c:v>
                </c:pt>
                <c:pt idx="573">
                  <c:v>1.5974634228495681</c:v>
                </c:pt>
                <c:pt idx="574">
                  <c:v>-0.73189667028909067</c:v>
                </c:pt>
                <c:pt idx="575">
                  <c:v>0.31602587125803056</c:v>
                </c:pt>
                <c:pt idx="576">
                  <c:v>-0.68288506930649695</c:v>
                </c:pt>
                <c:pt idx="577">
                  <c:v>0.63625259793158684</c:v>
                </c:pt>
                <c:pt idx="578">
                  <c:v>-3.3425484237040148</c:v>
                </c:pt>
                <c:pt idx="579">
                  <c:v>-0.27546064396839737</c:v>
                </c:pt>
                <c:pt idx="580">
                  <c:v>-0.16597247824718397</c:v>
                </c:pt>
                <c:pt idx="581">
                  <c:v>0.69375717663806424</c:v>
                </c:pt>
                <c:pt idx="582">
                  <c:v>-0.40047620544807205</c:v>
                </c:pt>
                <c:pt idx="583">
                  <c:v>0.36228372955114069</c:v>
                </c:pt>
                <c:pt idx="584">
                  <c:v>1.4974312434668327</c:v>
                </c:pt>
                <c:pt idx="585">
                  <c:v>-0.76412362280294133</c:v>
                </c:pt>
                <c:pt idx="586">
                  <c:v>0.1708246637803473</c:v>
                </c:pt>
                <c:pt idx="587">
                  <c:v>-0.10676351145463048</c:v>
                </c:pt>
                <c:pt idx="588">
                  <c:v>0.44871687159864054</c:v>
                </c:pt>
                <c:pt idx="589">
                  <c:v>1.765537975675374</c:v>
                </c:pt>
                <c:pt idx="590">
                  <c:v>-0.75994312599967917</c:v>
                </c:pt>
                <c:pt idx="591">
                  <c:v>1.4326838620563302</c:v>
                </c:pt>
                <c:pt idx="592">
                  <c:v>-6.0391699793314296E-2</c:v>
                </c:pt>
                <c:pt idx="593">
                  <c:v>0.55303601216747111</c:v>
                </c:pt>
                <c:pt idx="594">
                  <c:v>1.2074438709925595</c:v>
                </c:pt>
                <c:pt idx="595">
                  <c:v>2.6510615614335868E-2</c:v>
                </c:pt>
                <c:pt idx="596">
                  <c:v>0.58546537890908779</c:v>
                </c:pt>
                <c:pt idx="597">
                  <c:v>0.39000583929711979</c:v>
                </c:pt>
                <c:pt idx="598">
                  <c:v>0.29451170565662466</c:v>
                </c:pt>
                <c:pt idx="599">
                  <c:v>-8.9413095407141818E-2</c:v>
                </c:pt>
                <c:pt idx="600">
                  <c:v>0.42822051910299747</c:v>
                </c:pt>
                <c:pt idx="601">
                  <c:v>0.49330587283965383</c:v>
                </c:pt>
                <c:pt idx="602">
                  <c:v>1.7857588877384074</c:v>
                </c:pt>
                <c:pt idx="603">
                  <c:v>-2.414008468992979E-2</c:v>
                </c:pt>
                <c:pt idx="604">
                  <c:v>3.0759038416724613</c:v>
                </c:pt>
                <c:pt idx="605">
                  <c:v>0.42491423608660278</c:v>
                </c:pt>
                <c:pt idx="606">
                  <c:v>-0.10785632186360078</c:v>
                </c:pt>
                <c:pt idx="607">
                  <c:v>-1.921497420108766</c:v>
                </c:pt>
                <c:pt idx="608">
                  <c:v>0.60274971732724747</c:v>
                </c:pt>
                <c:pt idx="609">
                  <c:v>-0.17874116873024248</c:v>
                </c:pt>
                <c:pt idx="610">
                  <c:v>0.88897384528770773</c:v>
                </c:pt>
                <c:pt idx="611">
                  <c:v>-1.1953881653314717</c:v>
                </c:pt>
                <c:pt idx="612">
                  <c:v>-0.3285773455035006</c:v>
                </c:pt>
                <c:pt idx="613">
                  <c:v>-0.1029844792558626</c:v>
                </c:pt>
                <c:pt idx="614">
                  <c:v>-0.53073196244170562</c:v>
                </c:pt>
                <c:pt idx="615">
                  <c:v>-0.39895597883723921</c:v>
                </c:pt>
                <c:pt idx="616">
                  <c:v>0.60190758702326952</c:v>
                </c:pt>
                <c:pt idx="617">
                  <c:v>6.3764428512678661E-2</c:v>
                </c:pt>
                <c:pt idx="618">
                  <c:v>-0.44643918553536077</c:v>
                </c:pt>
                <c:pt idx="619">
                  <c:v>0.82199854936350936</c:v>
                </c:pt>
                <c:pt idx="620">
                  <c:v>-1.4013629342991007</c:v>
                </c:pt>
                <c:pt idx="621">
                  <c:v>0.33208532659850104</c:v>
                </c:pt>
                <c:pt idx="622">
                  <c:v>1.2023850600817181</c:v>
                </c:pt>
                <c:pt idx="623">
                  <c:v>-1.766190438782089</c:v>
                </c:pt>
                <c:pt idx="624">
                  <c:v>-2.370554500869711E-2</c:v>
                </c:pt>
                <c:pt idx="625">
                  <c:v>-1.0345322581415581</c:v>
                </c:pt>
                <c:pt idx="626">
                  <c:v>-0.23550733130316068</c:v>
                </c:pt>
                <c:pt idx="627">
                  <c:v>-1.688732574332849</c:v>
                </c:pt>
                <c:pt idx="628">
                  <c:v>0.69187847220912713</c:v>
                </c:pt>
                <c:pt idx="629">
                  <c:v>0.92985251311544292</c:v>
                </c:pt>
                <c:pt idx="630">
                  <c:v>0.9096565706932277</c:v>
                </c:pt>
                <c:pt idx="631">
                  <c:v>1.8907512330592615</c:v>
                </c:pt>
                <c:pt idx="632">
                  <c:v>-0.41321141635415753</c:v>
                </c:pt>
                <c:pt idx="633">
                  <c:v>0.61633753767719357</c:v>
                </c:pt>
                <c:pt idx="634">
                  <c:v>-0.36772931429054462</c:v>
                </c:pt>
                <c:pt idx="635">
                  <c:v>2.367191819103514</c:v>
                </c:pt>
                <c:pt idx="636">
                  <c:v>-0.32886876257418479</c:v>
                </c:pt>
                <c:pt idx="637">
                  <c:v>0.28828279808992285</c:v>
                </c:pt>
                <c:pt idx="638">
                  <c:v>3.789181052946132E-2</c:v>
                </c:pt>
                <c:pt idx="639">
                  <c:v>0.59698844257313799</c:v>
                </c:pt>
                <c:pt idx="640">
                  <c:v>-1.4843001098393402</c:v>
                </c:pt>
                <c:pt idx="641">
                  <c:v>1.9126913961899039</c:v>
                </c:pt>
                <c:pt idx="642">
                  <c:v>0.17439535568566367</c:v>
                </c:pt>
                <c:pt idx="643">
                  <c:v>2.3553718259877647</c:v>
                </c:pt>
                <c:pt idx="644">
                  <c:v>-1.3857867240091311</c:v>
                </c:pt>
                <c:pt idx="645">
                  <c:v>-1.5180318305775788</c:v>
                </c:pt>
                <c:pt idx="646">
                  <c:v>0.10664666177108337</c:v>
                </c:pt>
                <c:pt idx="647">
                  <c:v>-0.11337700056480096</c:v>
                </c:pt>
                <c:pt idx="648">
                  <c:v>-0.13009797160778838</c:v>
                </c:pt>
                <c:pt idx="649">
                  <c:v>-1.0057387656240648</c:v>
                </c:pt>
                <c:pt idx="650">
                  <c:v>-0.20400030381265788</c:v>
                </c:pt>
                <c:pt idx="651">
                  <c:v>1.0214160654830244</c:v>
                </c:pt>
                <c:pt idx="652">
                  <c:v>-0.34387239021630694</c:v>
                </c:pt>
                <c:pt idx="653">
                  <c:v>1.4149990930768446</c:v>
                </c:pt>
                <c:pt idx="654">
                  <c:v>0.25129248187385422</c:v>
                </c:pt>
                <c:pt idx="655">
                  <c:v>-0.51321225176053786</c:v>
                </c:pt>
                <c:pt idx="656">
                  <c:v>0.30677117733015746</c:v>
                </c:pt>
                <c:pt idx="657">
                  <c:v>-0.20898115316940977</c:v>
                </c:pt>
                <c:pt idx="658">
                  <c:v>0.96924457590485602</c:v>
                </c:pt>
                <c:pt idx="659">
                  <c:v>-2.1537372133445323</c:v>
                </c:pt>
                <c:pt idx="660">
                  <c:v>-0.96287871939969616</c:v>
                </c:pt>
                <c:pt idx="661">
                  <c:v>-4.5508385462793441E-2</c:v>
                </c:pt>
                <c:pt idx="662">
                  <c:v>-1.3337756114591697</c:v>
                </c:pt>
                <c:pt idx="663">
                  <c:v>0.28425634777688252</c:v>
                </c:pt>
                <c:pt idx="664">
                  <c:v>-1.269029545990924</c:v>
                </c:pt>
                <c:pt idx="665">
                  <c:v>-0.29916013714355344</c:v>
                </c:pt>
                <c:pt idx="666">
                  <c:v>0.16993707938410599</c:v>
                </c:pt>
                <c:pt idx="667">
                  <c:v>0.65045509742018304</c:v>
                </c:pt>
                <c:pt idx="668">
                  <c:v>0.18873997456989464</c:v>
                </c:pt>
                <c:pt idx="669">
                  <c:v>1.1239052351835128</c:v>
                </c:pt>
                <c:pt idx="670">
                  <c:v>0.84889493412395545</c:v>
                </c:pt>
                <c:pt idx="671">
                  <c:v>0.57352071245032732</c:v>
                </c:pt>
                <c:pt idx="672">
                  <c:v>-1.0198693307045255</c:v>
                </c:pt>
                <c:pt idx="673">
                  <c:v>2.676003781121784E-2</c:v>
                </c:pt>
                <c:pt idx="674">
                  <c:v>1.4588432598926553</c:v>
                </c:pt>
                <c:pt idx="675">
                  <c:v>0.3678569227344996</c:v>
                </c:pt>
                <c:pt idx="676">
                  <c:v>-0.14066320456428377</c:v>
                </c:pt>
                <c:pt idx="677">
                  <c:v>-1.3624204388921226</c:v>
                </c:pt>
                <c:pt idx="678">
                  <c:v>0.10436312530636657</c:v>
                </c:pt>
                <c:pt idx="679">
                  <c:v>0.91101020038380498</c:v>
                </c:pt>
                <c:pt idx="680">
                  <c:v>0.48761642649972592</c:v>
                </c:pt>
                <c:pt idx="681">
                  <c:v>0.39293103574558347</c:v>
                </c:pt>
                <c:pt idx="682">
                  <c:v>1.1265974380985937</c:v>
                </c:pt>
                <c:pt idx="683">
                  <c:v>1.4765937338799222</c:v>
                </c:pt>
                <c:pt idx="684">
                  <c:v>0.12302160134508656</c:v>
                </c:pt>
                <c:pt idx="685">
                  <c:v>-0.77452849494083476</c:v>
                </c:pt>
                <c:pt idx="686">
                  <c:v>1.5023344936499383</c:v>
                </c:pt>
                <c:pt idx="687">
                  <c:v>-0.40616607260005277</c:v>
                </c:pt>
                <c:pt idx="688">
                  <c:v>-0.90900263739668596</c:v>
                </c:pt>
                <c:pt idx="689">
                  <c:v>1.143005944697371</c:v>
                </c:pt>
                <c:pt idx="690">
                  <c:v>0.73893334634772856</c:v>
                </c:pt>
                <c:pt idx="691">
                  <c:v>-0.98043381497360216</c:v>
                </c:pt>
                <c:pt idx="692">
                  <c:v>0.79094082198523574</c:v>
                </c:pt>
                <c:pt idx="693">
                  <c:v>-0.37723940962355768</c:v>
                </c:pt>
                <c:pt idx="694">
                  <c:v>-0.32846119996694001</c:v>
                </c:pt>
                <c:pt idx="695">
                  <c:v>1.3758124595395831</c:v>
                </c:pt>
                <c:pt idx="696">
                  <c:v>-0.83070570748966821</c:v>
                </c:pt>
                <c:pt idx="697">
                  <c:v>1.0384722994690563</c:v>
                </c:pt>
                <c:pt idx="698">
                  <c:v>-1.6079568224250724</c:v>
                </c:pt>
                <c:pt idx="699">
                  <c:v>1.0737751042884844</c:v>
                </c:pt>
                <c:pt idx="700">
                  <c:v>1.1070910878678599</c:v>
                </c:pt>
                <c:pt idx="701">
                  <c:v>0.54702379103768306</c:v>
                </c:pt>
                <c:pt idx="702">
                  <c:v>-0.43198845383191792</c:v>
                </c:pt>
                <c:pt idx="703">
                  <c:v>0.89326533487789028</c:v>
                </c:pt>
                <c:pt idx="704">
                  <c:v>-1.9221271000489561</c:v>
                </c:pt>
                <c:pt idx="705">
                  <c:v>-1.465988267004684</c:v>
                </c:pt>
                <c:pt idx="706">
                  <c:v>1.290294408260749</c:v>
                </c:pt>
                <c:pt idx="707">
                  <c:v>-0.40409550920367665</c:v>
                </c:pt>
                <c:pt idx="708">
                  <c:v>-1.1805533353934368</c:v>
                </c:pt>
                <c:pt idx="709">
                  <c:v>0.67109473451495361</c:v>
                </c:pt>
                <c:pt idx="710">
                  <c:v>0.46172165138253163</c:v>
                </c:pt>
                <c:pt idx="711">
                  <c:v>-0.63919687449259288</c:v>
                </c:pt>
                <c:pt idx="712">
                  <c:v>0.44227803082454986</c:v>
                </c:pt>
                <c:pt idx="713">
                  <c:v>-0.84951404351898552</c:v>
                </c:pt>
                <c:pt idx="714">
                  <c:v>-1.3235405919224867</c:v>
                </c:pt>
                <c:pt idx="715">
                  <c:v>1.8087033735541012</c:v>
                </c:pt>
                <c:pt idx="716">
                  <c:v>-0.53231925091401788</c:v>
                </c:pt>
                <c:pt idx="717">
                  <c:v>1.5876859253096103</c:v>
                </c:pt>
                <c:pt idx="718">
                  <c:v>-0.68182439839916342</c:v>
                </c:pt>
                <c:pt idx="719">
                  <c:v>0.54993972970999006</c:v>
                </c:pt>
                <c:pt idx="720">
                  <c:v>0.55740495620576669</c:v>
                </c:pt>
                <c:pt idx="721">
                  <c:v>-1.3550440813620006</c:v>
                </c:pt>
                <c:pt idx="722">
                  <c:v>3.5093624120384345E-2</c:v>
                </c:pt>
                <c:pt idx="723">
                  <c:v>-0.54802306783311827</c:v>
                </c:pt>
                <c:pt idx="724">
                  <c:v>4.0055147230350842E-2</c:v>
                </c:pt>
                <c:pt idx="725">
                  <c:v>-0.71210738920817307</c:v>
                </c:pt>
                <c:pt idx="726">
                  <c:v>0.21039623267965932</c:v>
                </c:pt>
                <c:pt idx="727">
                  <c:v>2.2395129230457349</c:v>
                </c:pt>
                <c:pt idx="728">
                  <c:v>-3.0211662484404034E-2</c:v>
                </c:pt>
                <c:pt idx="729">
                  <c:v>-0.54811952188425794</c:v>
                </c:pt>
                <c:pt idx="730">
                  <c:v>0.42069380463834211</c:v>
                </c:pt>
                <c:pt idx="731">
                  <c:v>-2.1527793032410854</c:v>
                </c:pt>
                <c:pt idx="732">
                  <c:v>0.93439694797907691</c:v>
                </c:pt>
                <c:pt idx="733">
                  <c:v>-1.6485670253533551</c:v>
                </c:pt>
                <c:pt idx="734">
                  <c:v>-0.39356099439156178</c:v>
                </c:pt>
                <c:pt idx="735">
                  <c:v>-1.4561563677354314</c:v>
                </c:pt>
                <c:pt idx="736">
                  <c:v>-0.48629050011013758</c:v>
                </c:pt>
                <c:pt idx="737">
                  <c:v>1.8914033892473172</c:v>
                </c:pt>
                <c:pt idx="738">
                  <c:v>-0.71814655104699798</c:v>
                </c:pt>
                <c:pt idx="739">
                  <c:v>-1.4357245300892716</c:v>
                </c:pt>
                <c:pt idx="740">
                  <c:v>0.75712630213984733</c:v>
                </c:pt>
                <c:pt idx="741">
                  <c:v>-0.80897322797111371</c:v>
                </c:pt>
                <c:pt idx="742">
                  <c:v>0.83323449895755375</c:v>
                </c:pt>
                <c:pt idx="743">
                  <c:v>1.0348481423224798</c:v>
                </c:pt>
                <c:pt idx="744">
                  <c:v>0.41593760853731082</c:v>
                </c:pt>
                <c:pt idx="745">
                  <c:v>0.30811221131372257</c:v>
                </c:pt>
                <c:pt idx="746">
                  <c:v>1.5742774916913096</c:v>
                </c:pt>
                <c:pt idx="747">
                  <c:v>0.38137198660184429</c:v>
                </c:pt>
                <c:pt idx="748">
                  <c:v>0.37463818071551025</c:v>
                </c:pt>
                <c:pt idx="749">
                  <c:v>-0.86159768112953661</c:v>
                </c:pt>
                <c:pt idx="750">
                  <c:v>0.41717078602461927</c:v>
                </c:pt>
                <c:pt idx="751">
                  <c:v>-3.4937885115715231E-2</c:v>
                </c:pt>
                <c:pt idx="752">
                  <c:v>1.7436287004963205</c:v>
                </c:pt>
                <c:pt idx="753">
                  <c:v>0.32972230746864106</c:v>
                </c:pt>
                <c:pt idx="754">
                  <c:v>0.18946685197711516</c:v>
                </c:pt>
                <c:pt idx="755">
                  <c:v>0.96872781966799382</c:v>
                </c:pt>
                <c:pt idx="756">
                  <c:v>0.72173534495110581</c:v>
                </c:pt>
                <c:pt idx="757">
                  <c:v>-0.81442474827726974</c:v>
                </c:pt>
                <c:pt idx="758">
                  <c:v>0.17940991548660207</c:v>
                </c:pt>
                <c:pt idx="759">
                  <c:v>-0.59168321386068579</c:v>
                </c:pt>
                <c:pt idx="760">
                  <c:v>-0.70846585233015313</c:v>
                </c:pt>
                <c:pt idx="761">
                  <c:v>-1.1926815607224326</c:v>
                </c:pt>
                <c:pt idx="762">
                  <c:v>0.71848098516093872</c:v>
                </c:pt>
                <c:pt idx="763">
                  <c:v>-1.1774911541737347</c:v>
                </c:pt>
                <c:pt idx="764">
                  <c:v>-0.99732942468472441</c:v>
                </c:pt>
                <c:pt idx="765">
                  <c:v>-0.40007188164675156</c:v>
                </c:pt>
                <c:pt idx="766">
                  <c:v>-1.4465660864235776</c:v>
                </c:pt>
                <c:pt idx="767">
                  <c:v>0.68664035518078559</c:v>
                </c:pt>
                <c:pt idx="768">
                  <c:v>-0.9491299362650375</c:v>
                </c:pt>
                <c:pt idx="769">
                  <c:v>-0.37410137383970132</c:v>
                </c:pt>
                <c:pt idx="770">
                  <c:v>-1.1613325446624829</c:v>
                </c:pt>
                <c:pt idx="771">
                  <c:v>-0.1047212264696077</c:v>
                </c:pt>
                <c:pt idx="772">
                  <c:v>9.140658306999612E-2</c:v>
                </c:pt>
                <c:pt idx="773">
                  <c:v>-1.3648133239261606</c:v>
                </c:pt>
                <c:pt idx="774">
                  <c:v>-0.94506915472929931</c:v>
                </c:pt>
                <c:pt idx="775">
                  <c:v>1.745506218011414</c:v>
                </c:pt>
                <c:pt idx="776">
                  <c:v>-0.3352819733320595</c:v>
                </c:pt>
                <c:pt idx="777">
                  <c:v>4.3675554504584206E-2</c:v>
                </c:pt>
                <c:pt idx="778">
                  <c:v>-1.3617710063490386E-2</c:v>
                </c:pt>
                <c:pt idx="779">
                  <c:v>0.13835956601240795</c:v>
                </c:pt>
                <c:pt idx="780">
                  <c:v>0.89356949703032018</c:v>
                </c:pt>
                <c:pt idx="781">
                  <c:v>0.29271998845259728</c:v>
                </c:pt>
                <c:pt idx="782">
                  <c:v>0.68122427521721529</c:v>
                </c:pt>
                <c:pt idx="783">
                  <c:v>1.2265349925722613</c:v>
                </c:pt>
                <c:pt idx="784">
                  <c:v>-0.2386448048968583</c:v>
                </c:pt>
                <c:pt idx="785">
                  <c:v>0.47267234122257651</c:v>
                </c:pt>
                <c:pt idx="786">
                  <c:v>0.91135532074838599</c:v>
                </c:pt>
                <c:pt idx="787">
                  <c:v>-0.79558466786980353</c:v>
                </c:pt>
                <c:pt idx="788">
                  <c:v>2.0430848117610312</c:v>
                </c:pt>
                <c:pt idx="789">
                  <c:v>-0.31561484686396973</c:v>
                </c:pt>
                <c:pt idx="790">
                  <c:v>-1.1340357871781375</c:v>
                </c:pt>
                <c:pt idx="791">
                  <c:v>-4.5589000958269996E-2</c:v>
                </c:pt>
                <c:pt idx="792">
                  <c:v>5.7368323819064565E-2</c:v>
                </c:pt>
                <c:pt idx="793">
                  <c:v>-1.5326905246953622</c:v>
                </c:pt>
                <c:pt idx="794">
                  <c:v>1.4495425705010205</c:v>
                </c:pt>
                <c:pt idx="795">
                  <c:v>-1.3092132564893686</c:v>
                </c:pt>
                <c:pt idx="796">
                  <c:v>1.3075094388491764</c:v>
                </c:pt>
                <c:pt idx="797">
                  <c:v>0.45864332926281742</c:v>
                </c:pt>
                <c:pt idx="798">
                  <c:v>0.54704234836411636</c:v>
                </c:pt>
                <c:pt idx="799">
                  <c:v>0.49211884962531693</c:v>
                </c:pt>
                <c:pt idx="800">
                  <c:v>1.0561138238563372</c:v>
                </c:pt>
                <c:pt idx="801">
                  <c:v>-0.82322404741836552</c:v>
                </c:pt>
                <c:pt idx="802">
                  <c:v>-0.72533185845884796</c:v>
                </c:pt>
                <c:pt idx="803">
                  <c:v>0.40378496720344298</c:v>
                </c:pt>
                <c:pt idx="804">
                  <c:v>-0.54580777815503467</c:v>
                </c:pt>
                <c:pt idx="805">
                  <c:v>-1.3772507377617149</c:v>
                </c:pt>
                <c:pt idx="806">
                  <c:v>-1.8402607796369284</c:v>
                </c:pt>
                <c:pt idx="807">
                  <c:v>-0.43736123476439764</c:v>
                </c:pt>
                <c:pt idx="808">
                  <c:v>0.98272334936795358</c:v>
                </c:pt>
                <c:pt idx="809">
                  <c:v>1.65564076866959</c:v>
                </c:pt>
                <c:pt idx="810">
                  <c:v>-0.91777139640844141</c:v>
                </c:pt>
                <c:pt idx="811">
                  <c:v>-1.2626149730115295</c:v>
                </c:pt>
                <c:pt idx="812">
                  <c:v>1.0036834258319181</c:v>
                </c:pt>
                <c:pt idx="813">
                  <c:v>0.36848841240776342</c:v>
                </c:pt>
                <c:pt idx="814">
                  <c:v>-0.78803191655911697</c:v>
                </c:pt>
                <c:pt idx="815">
                  <c:v>0.78759083309784739</c:v>
                </c:pt>
                <c:pt idx="816">
                  <c:v>-0.89887894226691101</c:v>
                </c:pt>
                <c:pt idx="817">
                  <c:v>-0.57424871678508205</c:v>
                </c:pt>
                <c:pt idx="818">
                  <c:v>4.5525786155717951E-2</c:v>
                </c:pt>
                <c:pt idx="819">
                  <c:v>-0.57485001950519077</c:v>
                </c:pt>
                <c:pt idx="820">
                  <c:v>-0.22272837238201371</c:v>
                </c:pt>
                <c:pt idx="821">
                  <c:v>0.65947366251376671</c:v>
                </c:pt>
                <c:pt idx="822">
                  <c:v>-0.45472139705319448</c:v>
                </c:pt>
                <c:pt idx="823">
                  <c:v>-0.56150707088491947</c:v>
                </c:pt>
                <c:pt idx="824">
                  <c:v>-0.68951768082606824</c:v>
                </c:pt>
                <c:pt idx="825">
                  <c:v>0.8031635476652581</c:v>
                </c:pt>
                <c:pt idx="826">
                  <c:v>0.92703377250267993</c:v>
                </c:pt>
                <c:pt idx="827">
                  <c:v>0.76715678294032319</c:v>
                </c:pt>
                <c:pt idx="828">
                  <c:v>-0.14784848687026228</c:v>
                </c:pt>
                <c:pt idx="829">
                  <c:v>0.67717613957658729</c:v>
                </c:pt>
                <c:pt idx="830">
                  <c:v>-1.0694227165872214</c:v>
                </c:pt>
                <c:pt idx="831">
                  <c:v>2.9381949393893181</c:v>
                </c:pt>
                <c:pt idx="832">
                  <c:v>0.61409903303578228</c:v>
                </c:pt>
                <c:pt idx="833">
                  <c:v>-1.3353159714282841</c:v>
                </c:pt>
                <c:pt idx="834">
                  <c:v>0.24217001225753818</c:v>
                </c:pt>
                <c:pt idx="835">
                  <c:v>0.59707510768872474</c:v>
                </c:pt>
                <c:pt idx="836">
                  <c:v>-1.89199980441877</c:v>
                </c:pt>
                <c:pt idx="837">
                  <c:v>-1.0471784679023186</c:v>
                </c:pt>
                <c:pt idx="838">
                  <c:v>-0.83104725421642334</c:v>
                </c:pt>
                <c:pt idx="839">
                  <c:v>0.72076349624562885</c:v>
                </c:pt>
                <c:pt idx="840">
                  <c:v>1.5977524989268439</c:v>
                </c:pt>
                <c:pt idx="841">
                  <c:v>-1.0166786200128648</c:v>
                </c:pt>
                <c:pt idx="842">
                  <c:v>0.66002755486320597</c:v>
                </c:pt>
                <c:pt idx="843">
                  <c:v>0.19007023189573724</c:v>
                </c:pt>
                <c:pt idx="844">
                  <c:v>-0.59305923755237289</c:v>
                </c:pt>
                <c:pt idx="845">
                  <c:v>-2.1151065068522885</c:v>
                </c:pt>
                <c:pt idx="846">
                  <c:v>0.75646432244258766</c:v>
                </c:pt>
                <c:pt idx="847">
                  <c:v>-0.5045172448909061</c:v>
                </c:pt>
                <c:pt idx="848">
                  <c:v>0.17469754373680799</c:v>
                </c:pt>
                <c:pt idx="849">
                  <c:v>-0.88955215076255689</c:v>
                </c:pt>
                <c:pt idx="850">
                  <c:v>2.0049071683092894</c:v>
                </c:pt>
                <c:pt idx="851">
                  <c:v>1.9581215598989865</c:v>
                </c:pt>
                <c:pt idx="852">
                  <c:v>-1.7514276839162184</c:v>
                </c:pt>
                <c:pt idx="853">
                  <c:v>0.26329805389025984</c:v>
                </c:pt>
                <c:pt idx="854">
                  <c:v>0.40015465007030421</c:v>
                </c:pt>
                <c:pt idx="855">
                  <c:v>1.1206829042921194</c:v>
                </c:pt>
                <c:pt idx="856">
                  <c:v>1.0547665759997422</c:v>
                </c:pt>
                <c:pt idx="857">
                  <c:v>8.1847718555575572E-2</c:v>
                </c:pt>
                <c:pt idx="858">
                  <c:v>1.1828561559567956</c:v>
                </c:pt>
                <c:pt idx="859">
                  <c:v>1.2793886864414055</c:v>
                </c:pt>
                <c:pt idx="860">
                  <c:v>0.71086455895177536</c:v>
                </c:pt>
                <c:pt idx="861">
                  <c:v>-1.0139362466906219</c:v>
                </c:pt>
                <c:pt idx="862">
                  <c:v>0.21763247941180916</c:v>
                </c:pt>
                <c:pt idx="863">
                  <c:v>-1.0092949031957648</c:v>
                </c:pt>
                <c:pt idx="864">
                  <c:v>0.74952082763127303</c:v>
                </c:pt>
                <c:pt idx="865">
                  <c:v>-1.4109352478124455</c:v>
                </c:pt>
                <c:pt idx="866">
                  <c:v>1.1891571045159783</c:v>
                </c:pt>
                <c:pt idx="867">
                  <c:v>-1.0353334977868927</c:v>
                </c:pt>
                <c:pt idx="868">
                  <c:v>-0.10212314228961455</c:v>
                </c:pt>
                <c:pt idx="869">
                  <c:v>-4.0095008193256499E-3</c:v>
                </c:pt>
                <c:pt idx="870">
                  <c:v>1.4416425768715646</c:v>
                </c:pt>
                <c:pt idx="871">
                  <c:v>1.3854836797398622</c:v>
                </c:pt>
                <c:pt idx="872">
                  <c:v>1.0530146597604827E-2</c:v>
                </c:pt>
                <c:pt idx="873">
                  <c:v>2.575906590505643E-2</c:v>
                </c:pt>
                <c:pt idx="874">
                  <c:v>-3.7037419288023114E-2</c:v>
                </c:pt>
                <c:pt idx="875">
                  <c:v>-2.0743162155156276</c:v>
                </c:pt>
                <c:pt idx="876">
                  <c:v>-1.1799699894759399</c:v>
                </c:pt>
                <c:pt idx="877">
                  <c:v>0.19607566939093746</c:v>
                </c:pt>
                <c:pt idx="878">
                  <c:v>-0.56113374371800973</c:v>
                </c:pt>
                <c:pt idx="879">
                  <c:v>1.0785708932806408</c:v>
                </c:pt>
                <c:pt idx="880">
                  <c:v>0.20321379329741757</c:v>
                </c:pt>
                <c:pt idx="881">
                  <c:v>0.43990619375800449</c:v>
                </c:pt>
                <c:pt idx="882">
                  <c:v>0.2982249691607316</c:v>
                </c:pt>
                <c:pt idx="883">
                  <c:v>-5.5948885244141405E-2</c:v>
                </c:pt>
                <c:pt idx="884">
                  <c:v>0.50941583954904057</c:v>
                </c:pt>
                <c:pt idx="885">
                  <c:v>1.3538129570895028</c:v>
                </c:pt>
                <c:pt idx="886">
                  <c:v>1.3020521173628141</c:v>
                </c:pt>
                <c:pt idx="887">
                  <c:v>-2.5467963990944185</c:v>
                </c:pt>
                <c:pt idx="888">
                  <c:v>-0.61653743901427716</c:v>
                </c:pt>
                <c:pt idx="889">
                  <c:v>1.4208888773106118E-2</c:v>
                </c:pt>
                <c:pt idx="890">
                  <c:v>-0.60385167780670557</c:v>
                </c:pt>
                <c:pt idx="891">
                  <c:v>-1.4509184898978404</c:v>
                </c:pt>
                <c:pt idx="892">
                  <c:v>0.59288041218495069</c:v>
                </c:pt>
                <c:pt idx="893">
                  <c:v>-1.5218497309464971</c:v>
                </c:pt>
                <c:pt idx="894">
                  <c:v>1.1517066616050102</c:v>
                </c:pt>
                <c:pt idx="895">
                  <c:v>1.2941065807561438</c:v>
                </c:pt>
                <c:pt idx="896">
                  <c:v>-1.5157345730981595</c:v>
                </c:pt>
                <c:pt idx="897">
                  <c:v>0.65920884626445386</c:v>
                </c:pt>
                <c:pt idx="898">
                  <c:v>-0.70764221495805035</c:v>
                </c:pt>
                <c:pt idx="899">
                  <c:v>-0.67343273975487805</c:v>
                </c:pt>
                <c:pt idx="900">
                  <c:v>-1.8252588263684575</c:v>
                </c:pt>
                <c:pt idx="901">
                  <c:v>0.14355930951060406</c:v>
                </c:pt>
                <c:pt idx="902">
                  <c:v>0.96234098814489044</c:v>
                </c:pt>
                <c:pt idx="903">
                  <c:v>-0.8510268859296769</c:v>
                </c:pt>
                <c:pt idx="904">
                  <c:v>0.90343225442924624</c:v>
                </c:pt>
                <c:pt idx="905">
                  <c:v>0.44875541571952543</c:v>
                </c:pt>
                <c:pt idx="906">
                  <c:v>-3.7126001168964036E-2</c:v>
                </c:pt>
                <c:pt idx="907">
                  <c:v>-1.1209550921117195</c:v>
                </c:pt>
                <c:pt idx="908">
                  <c:v>1.5659102406927028</c:v>
                </c:pt>
                <c:pt idx="909">
                  <c:v>0.99889445422602141</c:v>
                </c:pt>
                <c:pt idx="910">
                  <c:v>-0.41110030354789445</c:v>
                </c:pt>
                <c:pt idx="911">
                  <c:v>-0.741544336978468</c:v>
                </c:pt>
                <c:pt idx="912">
                  <c:v>0.391658797644167</c:v>
                </c:pt>
                <c:pt idx="913">
                  <c:v>-1.3378962509659871</c:v>
                </c:pt>
                <c:pt idx="914">
                  <c:v>-0.7954495399091962</c:v>
                </c:pt>
                <c:pt idx="915">
                  <c:v>-1.365375332428596</c:v>
                </c:pt>
                <c:pt idx="916">
                  <c:v>-0.76293990849683291</c:v>
                </c:pt>
                <c:pt idx="917">
                  <c:v>-0.24881221540496895</c:v>
                </c:pt>
                <c:pt idx="918">
                  <c:v>-0.86568677567359154</c:v>
                </c:pt>
                <c:pt idx="919">
                  <c:v>1.2479885833250419</c:v>
                </c:pt>
                <c:pt idx="920">
                  <c:v>1.8839323189784894E-2</c:v>
                </c:pt>
                <c:pt idx="921">
                  <c:v>2.0361192272163771</c:v>
                </c:pt>
                <c:pt idx="922">
                  <c:v>0.40234625297504462</c:v>
                </c:pt>
                <c:pt idx="923">
                  <c:v>0.46360560373809978</c:v>
                </c:pt>
                <c:pt idx="924">
                  <c:v>0.89270634307004482</c:v>
                </c:pt>
                <c:pt idx="925">
                  <c:v>2.2361579553988307</c:v>
                </c:pt>
                <c:pt idx="926">
                  <c:v>0.83086579433906615</c:v>
                </c:pt>
                <c:pt idx="927">
                  <c:v>0.4098487027876147</c:v>
                </c:pt>
                <c:pt idx="928">
                  <c:v>-1.0500324373021168</c:v>
                </c:pt>
                <c:pt idx="929">
                  <c:v>-1.0225908449300745</c:v>
                </c:pt>
                <c:pt idx="930">
                  <c:v>-0.46348142428034173</c:v>
                </c:pt>
                <c:pt idx="931">
                  <c:v>-1.7241604588640997</c:v>
                </c:pt>
                <c:pt idx="932">
                  <c:v>-0.66538815462045975</c:v>
                </c:pt>
                <c:pt idx="933">
                  <c:v>-0.13454728381987688</c:v>
                </c:pt>
                <c:pt idx="934">
                  <c:v>1.9511093666924078</c:v>
                </c:pt>
                <c:pt idx="935">
                  <c:v>0.16875436032533983</c:v>
                </c:pt>
                <c:pt idx="936">
                  <c:v>1.5437069514392197</c:v>
                </c:pt>
                <c:pt idx="937">
                  <c:v>1.5597803974989179</c:v>
                </c:pt>
                <c:pt idx="938">
                  <c:v>-0.79976826514903632</c:v>
                </c:pt>
                <c:pt idx="939">
                  <c:v>-0.19852143004753087</c:v>
                </c:pt>
                <c:pt idx="940">
                  <c:v>0.77972108533915607</c:v>
                </c:pt>
                <c:pt idx="941">
                  <c:v>-0.96214286281929806</c:v>
                </c:pt>
                <c:pt idx="942">
                  <c:v>0.11098061061449233</c:v>
                </c:pt>
                <c:pt idx="943">
                  <c:v>1.4112146599633557</c:v>
                </c:pt>
                <c:pt idx="944">
                  <c:v>-2.1819669006857914</c:v>
                </c:pt>
                <c:pt idx="945">
                  <c:v>1.6825380773906138</c:v>
                </c:pt>
                <c:pt idx="946">
                  <c:v>0.23839388205259471</c:v>
                </c:pt>
                <c:pt idx="947">
                  <c:v>0.6078268858496263</c:v>
                </c:pt>
                <c:pt idx="948">
                  <c:v>-0.22856170943888657</c:v>
                </c:pt>
                <c:pt idx="949">
                  <c:v>0.9136500971651117</c:v>
                </c:pt>
                <c:pt idx="950">
                  <c:v>-0.73474963023581463</c:v>
                </c:pt>
                <c:pt idx="951">
                  <c:v>0.17323634638430666</c:v>
                </c:pt>
                <c:pt idx="952">
                  <c:v>1.1839747054990513</c:v>
                </c:pt>
                <c:pt idx="953">
                  <c:v>0.4368051333746697</c:v>
                </c:pt>
                <c:pt idx="954">
                  <c:v>1.0517893992370109</c:v>
                </c:pt>
                <c:pt idx="955">
                  <c:v>0.51301825148481983</c:v>
                </c:pt>
                <c:pt idx="956">
                  <c:v>-0.25749780086757051</c:v>
                </c:pt>
                <c:pt idx="957">
                  <c:v>-0.1434822679113644</c:v>
                </c:pt>
                <c:pt idx="958">
                  <c:v>0.7671181214442705</c:v>
                </c:pt>
                <c:pt idx="959">
                  <c:v>-0.74115006727264721</c:v>
                </c:pt>
                <c:pt idx="960">
                  <c:v>-0.51440666223053255</c:v>
                </c:pt>
                <c:pt idx="961">
                  <c:v>0.20100801415742323</c:v>
                </c:pt>
                <c:pt idx="962">
                  <c:v>-0.12997051041235125</c:v>
                </c:pt>
                <c:pt idx="963">
                  <c:v>1.9930843650379768</c:v>
                </c:pt>
                <c:pt idx="964">
                  <c:v>0.35172549913325418</c:v>
                </c:pt>
                <c:pt idx="965">
                  <c:v>0.11177014919940641</c:v>
                </c:pt>
                <c:pt idx="966">
                  <c:v>0.55357466809659694</c:v>
                </c:pt>
                <c:pt idx="967">
                  <c:v>0.63719859385652278</c:v>
                </c:pt>
                <c:pt idx="968">
                  <c:v>1.4010429049091735</c:v>
                </c:pt>
                <c:pt idx="969">
                  <c:v>1.3166925160256784</c:v>
                </c:pt>
                <c:pt idx="970">
                  <c:v>-0.95211129061111632</c:v>
                </c:pt>
                <c:pt idx="971">
                  <c:v>0.27473875119224223</c:v>
                </c:pt>
                <c:pt idx="972">
                  <c:v>2.3638953858049265</c:v>
                </c:pt>
                <c:pt idx="973">
                  <c:v>1.7434336550778979</c:v>
                </c:pt>
                <c:pt idx="974">
                  <c:v>0.79084993505299006</c:v>
                </c:pt>
                <c:pt idx="975">
                  <c:v>-1.6117570373548671</c:v>
                </c:pt>
                <c:pt idx="976">
                  <c:v>0.51861836116665572</c:v>
                </c:pt>
                <c:pt idx="977">
                  <c:v>0.56194871467091834</c:v>
                </c:pt>
                <c:pt idx="978">
                  <c:v>-0.30193407744920236</c:v>
                </c:pt>
                <c:pt idx="979">
                  <c:v>-5.3110241006955744E-2</c:v>
                </c:pt>
                <c:pt idx="980">
                  <c:v>1.6185036597064948</c:v>
                </c:pt>
                <c:pt idx="981">
                  <c:v>-1.5728005938362877</c:v>
                </c:pt>
                <c:pt idx="982">
                  <c:v>-8.174844830774447E-2</c:v>
                </c:pt>
                <c:pt idx="983">
                  <c:v>-0.47376594457926524</c:v>
                </c:pt>
                <c:pt idx="984">
                  <c:v>-0.76201172248755322</c:v>
                </c:pt>
                <c:pt idx="985">
                  <c:v>-0.89887217121079654</c:v>
                </c:pt>
                <c:pt idx="986">
                  <c:v>-0.14848063574852108</c:v>
                </c:pt>
                <c:pt idx="987">
                  <c:v>0.51279710884829699</c:v>
                </c:pt>
                <c:pt idx="988">
                  <c:v>1.688502956742707E-2</c:v>
                </c:pt>
                <c:pt idx="989">
                  <c:v>-0.16525411789040692</c:v>
                </c:pt>
                <c:pt idx="990">
                  <c:v>0.29647998688823873</c:v>
                </c:pt>
                <c:pt idx="991">
                  <c:v>-1.4070166519909595</c:v>
                </c:pt>
                <c:pt idx="992">
                  <c:v>0.26109937793788829</c:v>
                </c:pt>
                <c:pt idx="993">
                  <c:v>-0.79956644165571134</c:v>
                </c:pt>
                <c:pt idx="994">
                  <c:v>-1.2068783613379208</c:v>
                </c:pt>
                <c:pt idx="995">
                  <c:v>0.43925384331051232</c:v>
                </c:pt>
                <c:pt idx="996">
                  <c:v>-0.97134427305094195</c:v>
                </c:pt>
                <c:pt idx="997">
                  <c:v>1.3744110729900252</c:v>
                </c:pt>
                <c:pt idx="998">
                  <c:v>0.7426092416555139</c:v>
                </c:pt>
                <c:pt idx="999">
                  <c:v>-0.32007487927984646</c:v>
                </c:pt>
                <c:pt idx="1000">
                  <c:v>-0.14246485534179157</c:v>
                </c:pt>
                <c:pt idx="1001">
                  <c:v>0.72304285048062211</c:v>
                </c:pt>
                <c:pt idx="1002">
                  <c:v>2.4774375209043109</c:v>
                </c:pt>
                <c:pt idx="1003">
                  <c:v>1.4741465646016918</c:v>
                </c:pt>
                <c:pt idx="1004">
                  <c:v>0.30562862618242753</c:v>
                </c:pt>
                <c:pt idx="1005">
                  <c:v>-1.6215114175927086</c:v>
                </c:pt>
                <c:pt idx="1006">
                  <c:v>-1.0690904249639801</c:v>
                </c:pt>
                <c:pt idx="1007">
                  <c:v>-1.4021162060835772</c:v>
                </c:pt>
                <c:pt idx="1008">
                  <c:v>-0.59754480990575309</c:v>
                </c:pt>
                <c:pt idx="1009">
                  <c:v>1.5584443068266396</c:v>
                </c:pt>
                <c:pt idx="1010">
                  <c:v>0.17949688546136761</c:v>
                </c:pt>
                <c:pt idx="1011">
                  <c:v>1.2149001332865459</c:v>
                </c:pt>
                <c:pt idx="1012">
                  <c:v>8.9510642550338412E-3</c:v>
                </c:pt>
                <c:pt idx="1013">
                  <c:v>-1.4587086696938931</c:v>
                </c:pt>
                <c:pt idx="1014">
                  <c:v>-2.0115889428147136</c:v>
                </c:pt>
                <c:pt idx="1015">
                  <c:v>2.8374635948667266</c:v>
                </c:pt>
                <c:pt idx="1016">
                  <c:v>-0.39263010096543799</c:v>
                </c:pt>
                <c:pt idx="1017">
                  <c:v>-1.7314460571440295</c:v>
                </c:pt>
                <c:pt idx="1018">
                  <c:v>-0.62326126164735329</c:v>
                </c:pt>
                <c:pt idx="1019">
                  <c:v>-0.45602331041157568</c:v>
                </c:pt>
                <c:pt idx="1020">
                  <c:v>-1.585311345611129</c:v>
                </c:pt>
                <c:pt idx="1021">
                  <c:v>0.12813334530749723</c:v>
                </c:pt>
                <c:pt idx="1022">
                  <c:v>-1.2553190074162137</c:v>
                </c:pt>
                <c:pt idx="1023">
                  <c:v>0.14913629207452125</c:v>
                </c:pt>
                <c:pt idx="1024">
                  <c:v>-0.39836361304911277</c:v>
                </c:pt>
                <c:pt idx="1025">
                  <c:v>-0.44925260306540848</c:v>
                </c:pt>
                <c:pt idx="1026">
                  <c:v>-1.3374272340651936</c:v>
                </c:pt>
                <c:pt idx="1027">
                  <c:v>1.6389028638907939</c:v>
                </c:pt>
                <c:pt idx="1028">
                  <c:v>1.67821917920563</c:v>
                </c:pt>
                <c:pt idx="1029">
                  <c:v>-0.96161973420693569</c:v>
                </c:pt>
                <c:pt idx="1030">
                  <c:v>-0.32723020137850733</c:v>
                </c:pt>
                <c:pt idx="1031">
                  <c:v>1.7409374520315137</c:v>
                </c:pt>
                <c:pt idx="1032">
                  <c:v>0.27504227571965356</c:v>
                </c:pt>
                <c:pt idx="1033">
                  <c:v>0.86262766119059253</c:v>
                </c:pt>
                <c:pt idx="1034">
                  <c:v>-0.45329810807866788</c:v>
                </c:pt>
                <c:pt idx="1035">
                  <c:v>-2.2972717226210175</c:v>
                </c:pt>
                <c:pt idx="1036">
                  <c:v>-1.3582452399280875</c:v>
                </c:pt>
                <c:pt idx="1037">
                  <c:v>-1.0839732931979242</c:v>
                </c:pt>
                <c:pt idx="1038">
                  <c:v>0.24375985053195381</c:v>
                </c:pt>
                <c:pt idx="1039">
                  <c:v>1.6389997198614128</c:v>
                </c:pt>
                <c:pt idx="1040">
                  <c:v>-0.9428652521471822</c:v>
                </c:pt>
                <c:pt idx="1041">
                  <c:v>-1.1335520608492058</c:v>
                </c:pt>
                <c:pt idx="1042">
                  <c:v>2.0100616269366172</c:v>
                </c:pt>
                <c:pt idx="1043">
                  <c:v>1.0415195922631073</c:v>
                </c:pt>
                <c:pt idx="1044">
                  <c:v>-0.37454781494885048</c:v>
                </c:pt>
                <c:pt idx="1045">
                  <c:v>-0.73919944297445483</c:v>
                </c:pt>
                <c:pt idx="1046">
                  <c:v>0.44092796412981017</c:v>
                </c:pt>
                <c:pt idx="1047">
                  <c:v>0.63842184282841452</c:v>
                </c:pt>
                <c:pt idx="1048">
                  <c:v>0.18942645855243415</c:v>
                </c:pt>
                <c:pt idx="1049">
                  <c:v>-0.43034784427376144</c:v>
                </c:pt>
                <c:pt idx="1050">
                  <c:v>2.4402979363581587</c:v>
                </c:pt>
                <c:pt idx="1051">
                  <c:v>-0.74355657161718369</c:v>
                </c:pt>
                <c:pt idx="1052">
                  <c:v>4.4044206186275768E-2</c:v>
                </c:pt>
                <c:pt idx="1053">
                  <c:v>-0.6960063703911461</c:v>
                </c:pt>
                <c:pt idx="1054">
                  <c:v>-1.0337162340467834</c:v>
                </c:pt>
                <c:pt idx="1055">
                  <c:v>-1.2230378630864116</c:v>
                </c:pt>
                <c:pt idx="1056">
                  <c:v>0.11591277193558648</c:v>
                </c:pt>
                <c:pt idx="1057">
                  <c:v>-1.1939199141118266</c:v>
                </c:pt>
                <c:pt idx="1058">
                  <c:v>0.24026302307583414</c:v>
                </c:pt>
                <c:pt idx="1059">
                  <c:v>1.4414738385783825</c:v>
                </c:pt>
                <c:pt idx="1060">
                  <c:v>0.27040135704047352</c:v>
                </c:pt>
                <c:pt idx="1061">
                  <c:v>-1.3014405527962614</c:v>
                </c:pt>
                <c:pt idx="1062">
                  <c:v>0.74985151633438252</c:v>
                </c:pt>
                <c:pt idx="1063">
                  <c:v>-0.96813937155017338</c:v>
                </c:pt>
                <c:pt idx="1064">
                  <c:v>-0.3422139615433486</c:v>
                </c:pt>
                <c:pt idx="1065">
                  <c:v>-0.40196317125860759</c:v>
                </c:pt>
                <c:pt idx="1066">
                  <c:v>-1.6538995682777524</c:v>
                </c:pt>
                <c:pt idx="1067">
                  <c:v>-0.1604281944697051</c:v>
                </c:pt>
                <c:pt idx="1068">
                  <c:v>0.12737848766040319</c:v>
                </c:pt>
                <c:pt idx="1069">
                  <c:v>-0.73272510094299648</c:v>
                </c:pt>
                <c:pt idx="1070">
                  <c:v>-0.47118437691945342</c:v>
                </c:pt>
                <c:pt idx="1071">
                  <c:v>2.6355200610614129</c:v>
                </c:pt>
                <c:pt idx="1072">
                  <c:v>-1.9451630866192879</c:v>
                </c:pt>
                <c:pt idx="1073">
                  <c:v>1.1660374234215194</c:v>
                </c:pt>
                <c:pt idx="1074">
                  <c:v>-0.56950509299697571</c:v>
                </c:pt>
                <c:pt idx="1075">
                  <c:v>9.6132779929811549E-2</c:v>
                </c:pt>
                <c:pt idx="1076">
                  <c:v>0.14748164876224562</c:v>
                </c:pt>
                <c:pt idx="1077">
                  <c:v>1.1805426013086314E-2</c:v>
                </c:pt>
                <c:pt idx="1078">
                  <c:v>0.87915777496575831</c:v>
                </c:pt>
                <c:pt idx="1079">
                  <c:v>-1.3716197038144662</c:v>
                </c:pt>
                <c:pt idx="1080">
                  <c:v>0.40631416643516388</c:v>
                </c:pt>
                <c:pt idx="1081">
                  <c:v>0.77681257582558272</c:v>
                </c:pt>
                <c:pt idx="1082">
                  <c:v>0.61178979269750944</c:v>
                </c:pt>
                <c:pt idx="1083">
                  <c:v>-2.9157153868679586</c:v>
                </c:pt>
                <c:pt idx="1084">
                  <c:v>6.5101408803767816E-2</c:v>
                </c:pt>
                <c:pt idx="1085">
                  <c:v>-9.0081160930102169E-2</c:v>
                </c:pt>
                <c:pt idx="1086">
                  <c:v>0.10398237268990002</c:v>
                </c:pt>
                <c:pt idx="1087">
                  <c:v>-1.2728380140920292</c:v>
                </c:pt>
                <c:pt idx="1088">
                  <c:v>0.74161475177014813</c:v>
                </c:pt>
                <c:pt idx="1089">
                  <c:v>7.4665569152325029E-2</c:v>
                </c:pt>
                <c:pt idx="1090">
                  <c:v>1.9461867887152693</c:v>
                </c:pt>
                <c:pt idx="1091">
                  <c:v>-0.40608617897693788</c:v>
                </c:pt>
                <c:pt idx="1092">
                  <c:v>1.1398279181304161</c:v>
                </c:pt>
                <c:pt idx="1093">
                  <c:v>-0.83087273044341226</c:v>
                </c:pt>
                <c:pt idx="1094">
                  <c:v>1.1200448443792954</c:v>
                </c:pt>
                <c:pt idx="1095">
                  <c:v>-0.73810227628935299</c:v>
                </c:pt>
                <c:pt idx="1096">
                  <c:v>0.10902545161001403</c:v>
                </c:pt>
                <c:pt idx="1097">
                  <c:v>-1.0500527710998291</c:v>
                </c:pt>
                <c:pt idx="1098">
                  <c:v>1.0442625525486797</c:v>
                </c:pt>
                <c:pt idx="1099">
                  <c:v>-0.16390836216042354</c:v>
                </c:pt>
                <c:pt idx="1100">
                  <c:v>1.2353781653553557</c:v>
                </c:pt>
                <c:pt idx="1101">
                  <c:v>0.18475823146186787</c:v>
                </c:pt>
                <c:pt idx="1102">
                  <c:v>9.0930180589435472E-2</c:v>
                </c:pt>
                <c:pt idx="1103">
                  <c:v>0.22824715198464432</c:v>
                </c:pt>
                <c:pt idx="1104">
                  <c:v>0.57971569390431155</c:v>
                </c:pt>
                <c:pt idx="1105">
                  <c:v>-1.3905309141790172</c:v>
                </c:pt>
                <c:pt idx="1106">
                  <c:v>1.0395346227374795</c:v>
                </c:pt>
                <c:pt idx="1107">
                  <c:v>-0.81516867041300767</c:v>
                </c:pt>
                <c:pt idx="1108">
                  <c:v>0.45220980814328821</c:v>
                </c:pt>
                <c:pt idx="1109">
                  <c:v>-1.5546228159100892</c:v>
                </c:pt>
                <c:pt idx="1110">
                  <c:v>0.55786915789656022</c:v>
                </c:pt>
                <c:pt idx="1111">
                  <c:v>-0.82449665951380868</c:v>
                </c:pt>
                <c:pt idx="1112">
                  <c:v>-1.4699112819205256</c:v>
                </c:pt>
                <c:pt idx="1113">
                  <c:v>1.3108469132528213</c:v>
                </c:pt>
                <c:pt idx="1114">
                  <c:v>0.57909020838696068</c:v>
                </c:pt>
                <c:pt idx="1115">
                  <c:v>0.80787345680373657</c:v>
                </c:pt>
                <c:pt idx="1116">
                  <c:v>1.2788124883519401</c:v>
                </c:pt>
                <c:pt idx="1117">
                  <c:v>1.3586858513566531</c:v>
                </c:pt>
                <c:pt idx="1118">
                  <c:v>0.40219843020990714</c:v>
                </c:pt>
                <c:pt idx="1119">
                  <c:v>-0.3401926979126339</c:v>
                </c:pt>
                <c:pt idx="1120">
                  <c:v>1.0351276808692829</c:v>
                </c:pt>
                <c:pt idx="1121">
                  <c:v>-1.417440114816674</c:v>
                </c:pt>
                <c:pt idx="1122">
                  <c:v>0.70163982415702553</c:v>
                </c:pt>
                <c:pt idx="1123">
                  <c:v>-1.211854506026574</c:v>
                </c:pt>
                <c:pt idx="1124">
                  <c:v>1.1826531975829082</c:v>
                </c:pt>
                <c:pt idx="1125">
                  <c:v>0.25115508222495142</c:v>
                </c:pt>
                <c:pt idx="1126">
                  <c:v>-0.52495880285939511</c:v>
                </c:pt>
                <c:pt idx="1127">
                  <c:v>0.34801592079128574</c:v>
                </c:pt>
                <c:pt idx="1128">
                  <c:v>0.89429842302086759</c:v>
                </c:pt>
                <c:pt idx="1129">
                  <c:v>-0.46712608417703555</c:v>
                </c:pt>
                <c:pt idx="1130">
                  <c:v>0.51933540851383508</c:v>
                </c:pt>
                <c:pt idx="1131">
                  <c:v>-1.2677594661398612</c:v>
                </c:pt>
                <c:pt idx="1132">
                  <c:v>-0.63175374811264562</c:v>
                </c:pt>
                <c:pt idx="1133">
                  <c:v>0.32132712780637307</c:v>
                </c:pt>
                <c:pt idx="1134">
                  <c:v>1.0834755683023092</c:v>
                </c:pt>
                <c:pt idx="1135">
                  <c:v>-0.94151793751888269</c:v>
                </c:pt>
                <c:pt idx="1136">
                  <c:v>5.6152603205384184E-2</c:v>
                </c:pt>
                <c:pt idx="1137">
                  <c:v>1.2780980211710031</c:v>
                </c:pt>
                <c:pt idx="1138">
                  <c:v>0.95594036233003643</c:v>
                </c:pt>
                <c:pt idx="1139">
                  <c:v>-1.1956865752730332</c:v>
                </c:pt>
                <c:pt idx="1140">
                  <c:v>0.87970914343009299</c:v>
                </c:pt>
                <c:pt idx="1141">
                  <c:v>-0.92523843830897023</c:v>
                </c:pt>
                <c:pt idx="1142">
                  <c:v>0.53932215898817581</c:v>
                </c:pt>
                <c:pt idx="1143">
                  <c:v>-0.48017845078884458</c:v>
                </c:pt>
                <c:pt idx="1144">
                  <c:v>-0.76755521883738309</c:v>
                </c:pt>
                <c:pt idx="1145">
                  <c:v>-1.3402460716413072</c:v>
                </c:pt>
                <c:pt idx="1146">
                  <c:v>1.8362717914867586</c:v>
                </c:pt>
                <c:pt idx="1147">
                  <c:v>0.73346464830374247</c:v>
                </c:pt>
                <c:pt idx="1148">
                  <c:v>0.38535776314982223</c:v>
                </c:pt>
                <c:pt idx="1149">
                  <c:v>-6.1066531877600583E-2</c:v>
                </c:pt>
                <c:pt idx="1150">
                  <c:v>-0.23340724654385517</c:v>
                </c:pt>
                <c:pt idx="1151">
                  <c:v>-1.2799218896129492</c:v>
                </c:pt>
                <c:pt idx="1152">
                  <c:v>0.93035649087538086</c:v>
                </c:pt>
                <c:pt idx="1153">
                  <c:v>0.31592313962546398</c:v>
                </c:pt>
                <c:pt idx="1154">
                  <c:v>0.4149861845057895</c:v>
                </c:pt>
                <c:pt idx="1155">
                  <c:v>-0.4385938335550027</c:v>
                </c:pt>
                <c:pt idx="1156">
                  <c:v>0.56706453357733499</c:v>
                </c:pt>
                <c:pt idx="1157">
                  <c:v>0.64976239025804772</c:v>
                </c:pt>
                <c:pt idx="1158">
                  <c:v>-0.67093697028646837</c:v>
                </c:pt>
                <c:pt idx="1159">
                  <c:v>-0.74800187854474609</c:v>
                </c:pt>
                <c:pt idx="1160">
                  <c:v>0.31806743588199626</c:v>
                </c:pt>
                <c:pt idx="1161">
                  <c:v>0.81672619030108273</c:v>
                </c:pt>
                <c:pt idx="1162">
                  <c:v>-2.6567736503074832</c:v>
                </c:pt>
                <c:pt idx="1163">
                  <c:v>0.35424262765065279</c:v>
                </c:pt>
                <c:pt idx="1164">
                  <c:v>-0.61543772833312238</c:v>
                </c:pt>
                <c:pt idx="1165">
                  <c:v>-1.2370288590620024</c:v>
                </c:pt>
                <c:pt idx="1166">
                  <c:v>0.31075238761848939</c:v>
                </c:pt>
                <c:pt idx="1167">
                  <c:v>0.39157718628026539</c:v>
                </c:pt>
                <c:pt idx="1168">
                  <c:v>0.20050190411269503</c:v>
                </c:pt>
                <c:pt idx="1169">
                  <c:v>1.1771805194870604</c:v>
                </c:pt>
                <c:pt idx="1170">
                  <c:v>-3.9459925878984461E-2</c:v>
                </c:pt>
                <c:pt idx="1171">
                  <c:v>-1.0250848137246376</c:v>
                </c:pt>
                <c:pt idx="1172">
                  <c:v>-1.247828781837454</c:v>
                </c:pt>
                <c:pt idx="1173">
                  <c:v>-0.63235653198783515</c:v>
                </c:pt>
                <c:pt idx="1174">
                  <c:v>0.21334314031647403</c:v>
                </c:pt>
                <c:pt idx="1175">
                  <c:v>-0.88412398794905578</c:v>
                </c:pt>
                <c:pt idx="1176">
                  <c:v>8.2053929288278329E-2</c:v>
                </c:pt>
                <c:pt idx="1177">
                  <c:v>-0.21294882580066327</c:v>
                </c:pt>
                <c:pt idx="1178">
                  <c:v>0.3424331114648112</c:v>
                </c:pt>
                <c:pt idx="1179">
                  <c:v>-0.12632085765550749</c:v>
                </c:pt>
                <c:pt idx="1180">
                  <c:v>1.005291930129292</c:v>
                </c:pt>
                <c:pt idx="1181">
                  <c:v>-0.42574649866185438</c:v>
                </c:pt>
                <c:pt idx="1182">
                  <c:v>0.80040205883306259</c:v>
                </c:pt>
                <c:pt idx="1183">
                  <c:v>-1.0127036747424814</c:v>
                </c:pt>
                <c:pt idx="1184">
                  <c:v>-1.0731969181343661</c:v>
                </c:pt>
                <c:pt idx="1185">
                  <c:v>0.37178551103598467</c:v>
                </c:pt>
                <c:pt idx="1186">
                  <c:v>0.2164440760779216</c:v>
                </c:pt>
                <c:pt idx="1187">
                  <c:v>0.21123396669539485</c:v>
                </c:pt>
                <c:pt idx="1188">
                  <c:v>-0.58228855841661398</c:v>
                </c:pt>
                <c:pt idx="1189">
                  <c:v>-1.1606804585382173</c:v>
                </c:pt>
                <c:pt idx="1190">
                  <c:v>-0.64024986368468595</c:v>
                </c:pt>
                <c:pt idx="1191">
                  <c:v>-0.61585145714835321</c:v>
                </c:pt>
                <c:pt idx="1192">
                  <c:v>-1.3831517434230221</c:v>
                </c:pt>
                <c:pt idx="1193">
                  <c:v>5.0542645762167528E-2</c:v>
                </c:pt>
                <c:pt idx="1194">
                  <c:v>-2.3603389367391938</c:v>
                </c:pt>
                <c:pt idx="1195">
                  <c:v>0.70297503620730228</c:v>
                </c:pt>
                <c:pt idx="1196">
                  <c:v>-0.36998832942488685</c:v>
                </c:pt>
                <c:pt idx="1197">
                  <c:v>-0.17738524867273683</c:v>
                </c:pt>
                <c:pt idx="1198">
                  <c:v>-0.19514738381854532</c:v>
                </c:pt>
                <c:pt idx="1199">
                  <c:v>-0.85277732533647355</c:v>
                </c:pt>
                <c:pt idx="1200">
                  <c:v>-1.0630569132063172</c:v>
                </c:pt>
                <c:pt idx="1201">
                  <c:v>-0.46570685436506276</c:v>
                </c:pt>
                <c:pt idx="1202">
                  <c:v>0.57569001344900717</c:v>
                </c:pt>
                <c:pt idx="1203">
                  <c:v>0.4430891110713126</c:v>
                </c:pt>
                <c:pt idx="1204">
                  <c:v>1.117068055826578</c:v>
                </c:pt>
                <c:pt idx="1205">
                  <c:v>0.86389374527377616</c:v>
                </c:pt>
                <c:pt idx="1206">
                  <c:v>1.0579894046694123</c:v>
                </c:pt>
                <c:pt idx="1207">
                  <c:v>2.2015983590912662E-2</c:v>
                </c:pt>
                <c:pt idx="1208">
                  <c:v>-1.5690958710305545</c:v>
                </c:pt>
                <c:pt idx="1209">
                  <c:v>0.42029580764081653</c:v>
                </c:pt>
                <c:pt idx="1210">
                  <c:v>-0.13245581591137953</c:v>
                </c:pt>
                <c:pt idx="1211">
                  <c:v>0.82413501712550108</c:v>
                </c:pt>
                <c:pt idx="1212">
                  <c:v>0.2225638053890219</c:v>
                </c:pt>
                <c:pt idx="1213">
                  <c:v>9.0039013505354482E-2</c:v>
                </c:pt>
                <c:pt idx="1214">
                  <c:v>2.1817931496880698</c:v>
                </c:pt>
                <c:pt idx="1215">
                  <c:v>0.39703170061249954</c:v>
                </c:pt>
                <c:pt idx="1216">
                  <c:v>0.33231107162917994</c:v>
                </c:pt>
                <c:pt idx="1217">
                  <c:v>-0.19097665260871263</c:v>
                </c:pt>
                <c:pt idx="1218">
                  <c:v>-0.2533492022684336</c:v>
                </c:pt>
                <c:pt idx="1219">
                  <c:v>-1.5027060834255388</c:v>
                </c:pt>
                <c:pt idx="1220">
                  <c:v>-1.1799026328751938</c:v>
                </c:pt>
                <c:pt idx="1221">
                  <c:v>-1.762767442210097</c:v>
                </c:pt>
                <c:pt idx="1222">
                  <c:v>0.85058542290541561</c:v>
                </c:pt>
                <c:pt idx="1223">
                  <c:v>0.24050506226832602</c:v>
                </c:pt>
                <c:pt idx="1224">
                  <c:v>-4.6256125745431823E-2</c:v>
                </c:pt>
                <c:pt idx="1225">
                  <c:v>-0.38949675018283242</c:v>
                </c:pt>
                <c:pt idx="1226">
                  <c:v>1.1543504458632561</c:v>
                </c:pt>
                <c:pt idx="1227">
                  <c:v>-0.66362005114026812</c:v>
                </c:pt>
                <c:pt idx="1228">
                  <c:v>4.1738414991772242E-2</c:v>
                </c:pt>
                <c:pt idx="1229">
                  <c:v>-0.89719260538512025</c:v>
                </c:pt>
                <c:pt idx="1230">
                  <c:v>-0.76359126547369971</c:v>
                </c:pt>
                <c:pt idx="1231">
                  <c:v>0.23798508788514419</c:v>
                </c:pt>
                <c:pt idx="1232">
                  <c:v>1.668466379734117</c:v>
                </c:pt>
                <c:pt idx="1233">
                  <c:v>0.45373219018592681</c:v>
                </c:pt>
                <c:pt idx="1234">
                  <c:v>-0.72301005013963615</c:v>
                </c:pt>
                <c:pt idx="1235">
                  <c:v>-0.75011543141064685</c:v>
                </c:pt>
                <c:pt idx="1236">
                  <c:v>-0.59740622015076827</c:v>
                </c:pt>
                <c:pt idx="1237">
                  <c:v>-0.33081791749279749</c:v>
                </c:pt>
                <c:pt idx="1238">
                  <c:v>0.10490625600974175</c:v>
                </c:pt>
                <c:pt idx="1239">
                  <c:v>1.2130391134608092</c:v>
                </c:pt>
                <c:pt idx="1240">
                  <c:v>0.7413186468384706</c:v>
                </c:pt>
                <c:pt idx="1241">
                  <c:v>-0.2218793137539877</c:v>
                </c:pt>
                <c:pt idx="1242">
                  <c:v>-2.113382622990077</c:v>
                </c:pt>
                <c:pt idx="1243">
                  <c:v>0.86505758861683035</c:v>
                </c:pt>
                <c:pt idx="1244">
                  <c:v>1.7637239031438434</c:v>
                </c:pt>
                <c:pt idx="1245">
                  <c:v>-0.10532796781823217</c:v>
                </c:pt>
                <c:pt idx="1246">
                  <c:v>-0.21863350749403021</c:v>
                </c:pt>
                <c:pt idx="1247">
                  <c:v>-0.67822077776572021</c:v>
                </c:pt>
                <c:pt idx="1248">
                  <c:v>-0.41693060446073799</c:v>
                </c:pt>
                <c:pt idx="1249">
                  <c:v>0.66197836251468767</c:v>
                </c:pt>
                <c:pt idx="1250">
                  <c:v>-1.0062259139624081</c:v>
                </c:pt>
                <c:pt idx="1251">
                  <c:v>-0.8719519351025381</c:v>
                </c:pt>
                <c:pt idx="1252">
                  <c:v>-0.70088283379492933</c:v>
                </c:pt>
                <c:pt idx="1253">
                  <c:v>-7.7860766212333427E-2</c:v>
                </c:pt>
                <c:pt idx="1254">
                  <c:v>6.7937548792662256E-2</c:v>
                </c:pt>
                <c:pt idx="1255">
                  <c:v>0.9790194094536997</c:v>
                </c:pt>
                <c:pt idx="1256">
                  <c:v>-0.39791785475615887</c:v>
                </c:pt>
                <c:pt idx="1257">
                  <c:v>0.78666147935930097</c:v>
                </c:pt>
                <c:pt idx="1258">
                  <c:v>-5.0364820608179213E-2</c:v>
                </c:pt>
                <c:pt idx="1259">
                  <c:v>0.12867622973372764</c:v>
                </c:pt>
                <c:pt idx="1260">
                  <c:v>1.4926134319783846</c:v>
                </c:pt>
                <c:pt idx="1261">
                  <c:v>-0.63480306818664944</c:v>
                </c:pt>
                <c:pt idx="1262">
                  <c:v>0.8872017366198367</c:v>
                </c:pt>
                <c:pt idx="1263">
                  <c:v>1.3859692368847627</c:v>
                </c:pt>
                <c:pt idx="1264">
                  <c:v>1.0445441582656205</c:v>
                </c:pt>
                <c:pt idx="1265">
                  <c:v>4.8789473650907578E-2</c:v>
                </c:pt>
                <c:pt idx="1266">
                  <c:v>1.6940067299914205</c:v>
                </c:pt>
                <c:pt idx="1267">
                  <c:v>-1.6125937908443191</c:v>
                </c:pt>
                <c:pt idx="1268">
                  <c:v>1.0596236394535044</c:v>
                </c:pt>
                <c:pt idx="1269">
                  <c:v>1.7900510864699144</c:v>
                </c:pt>
                <c:pt idx="1270">
                  <c:v>-0.28420908188772664</c:v>
                </c:pt>
                <c:pt idx="1271">
                  <c:v>-0.1162268772440941</c:v>
                </c:pt>
                <c:pt idx="1272">
                  <c:v>-0.54375186177721446</c:v>
                </c:pt>
                <c:pt idx="1273">
                  <c:v>-0.35780163577898633</c:v>
                </c:pt>
                <c:pt idx="1274">
                  <c:v>-0.75806252071950797</c:v>
                </c:pt>
                <c:pt idx="1275">
                  <c:v>8.7102693094799066E-2</c:v>
                </c:pt>
                <c:pt idx="1276">
                  <c:v>1.4163498686768639</c:v>
                </c:pt>
                <c:pt idx="1277">
                  <c:v>-0.20928110302814459</c:v>
                </c:pt>
                <c:pt idx="1278">
                  <c:v>-0.62645347681827745</c:v>
                </c:pt>
                <c:pt idx="1279">
                  <c:v>0.84093522679600363</c:v>
                </c:pt>
                <c:pt idx="1280">
                  <c:v>9.3154581676546822E-3</c:v>
                </c:pt>
                <c:pt idx="1281">
                  <c:v>-0.61878677424072948</c:v>
                </c:pt>
                <c:pt idx="1282">
                  <c:v>0.13144979851631045</c:v>
                </c:pt>
                <c:pt idx="1283">
                  <c:v>6.2942488431627225E-3</c:v>
                </c:pt>
                <c:pt idx="1284">
                  <c:v>-0.73306222957552392</c:v>
                </c:pt>
                <c:pt idx="1285">
                  <c:v>-0.6875440751275671</c:v>
                </c:pt>
                <c:pt idx="1286">
                  <c:v>-1.2381264891279684</c:v>
                </c:pt>
                <c:pt idx="1287">
                  <c:v>1.4063917908537265</c:v>
                </c:pt>
                <c:pt idx="1288">
                  <c:v>1.2590869704220653</c:v>
                </c:pt>
                <c:pt idx="1289">
                  <c:v>3.3446619000298408</c:v>
                </c:pt>
                <c:pt idx="1290">
                  <c:v>0.21146488956910217</c:v>
                </c:pt>
                <c:pt idx="1291">
                  <c:v>-0.44481169561557915</c:v>
                </c:pt>
                <c:pt idx="1292">
                  <c:v>-7.6771318834858516E-3</c:v>
                </c:pt>
                <c:pt idx="1293">
                  <c:v>-1.3803715112866184</c:v>
                </c:pt>
                <c:pt idx="1294">
                  <c:v>0.31688811462027328</c:v>
                </c:pt>
                <c:pt idx="1295">
                  <c:v>0.91160944000988942</c:v>
                </c:pt>
                <c:pt idx="1296">
                  <c:v>-0.71135743146096708</c:v>
                </c:pt>
                <c:pt idx="1297">
                  <c:v>1.8050657016548091</c:v>
                </c:pt>
                <c:pt idx="1298">
                  <c:v>-0.34748704865742946</c:v>
                </c:pt>
                <c:pt idx="1299">
                  <c:v>0.86850003533926201</c:v>
                </c:pt>
                <c:pt idx="1300">
                  <c:v>0.13467651587776652</c:v>
                </c:pt>
                <c:pt idx="1301">
                  <c:v>0.44819670894241803</c:v>
                </c:pt>
                <c:pt idx="1302">
                  <c:v>0.88303512291982256</c:v>
                </c:pt>
                <c:pt idx="1303">
                  <c:v>-0.86272703622284275</c:v>
                </c:pt>
                <c:pt idx="1304">
                  <c:v>-2.114276988067461</c:v>
                </c:pt>
                <c:pt idx="1305">
                  <c:v>-0.46104648293604872</c:v>
                </c:pt>
                <c:pt idx="1306">
                  <c:v>-5.2663411786145357E-2</c:v>
                </c:pt>
                <c:pt idx="1307">
                  <c:v>0.71653748530819183</c:v>
                </c:pt>
                <c:pt idx="1308">
                  <c:v>0.61397927188470058</c:v>
                </c:pt>
                <c:pt idx="1309">
                  <c:v>-8.0832459695322642E-2</c:v>
                </c:pt>
                <c:pt idx="1310">
                  <c:v>-0.34591604618001531</c:v>
                </c:pt>
                <c:pt idx="1311">
                  <c:v>-0.7475655080282444</c:v>
                </c:pt>
                <c:pt idx="1312">
                  <c:v>-0.53839533218851066</c:v>
                </c:pt>
                <c:pt idx="1313">
                  <c:v>-0.93219232887315706</c:v>
                </c:pt>
                <c:pt idx="1314">
                  <c:v>-0.36185209009689123</c:v>
                </c:pt>
                <c:pt idx="1315">
                  <c:v>0.17925817231367439</c:v>
                </c:pt>
                <c:pt idx="1316">
                  <c:v>0.25670225615117415</c:v>
                </c:pt>
                <c:pt idx="1317">
                  <c:v>1.0313823892812939</c:v>
                </c:pt>
                <c:pt idx="1318">
                  <c:v>-0.8168541097689257</c:v>
                </c:pt>
                <c:pt idx="1319">
                  <c:v>-0.88720475818267808</c:v>
                </c:pt>
                <c:pt idx="1320">
                  <c:v>0.58684735506465135</c:v>
                </c:pt>
                <c:pt idx="1321">
                  <c:v>-2.6498934398418923</c:v>
                </c:pt>
                <c:pt idx="1322">
                  <c:v>-1.3462193876602442</c:v>
                </c:pt>
                <c:pt idx="1323">
                  <c:v>-1.2661359050043319</c:v>
                </c:pt>
                <c:pt idx="1324">
                  <c:v>0.27353744040690608</c:v>
                </c:pt>
                <c:pt idx="1325">
                  <c:v>0.24647507814743236</c:v>
                </c:pt>
                <c:pt idx="1326">
                  <c:v>-2.1292605109646656</c:v>
                </c:pt>
                <c:pt idx="1327">
                  <c:v>-1.2957802497372943</c:v>
                </c:pt>
                <c:pt idx="1328">
                  <c:v>-3.8984897382883868E-2</c:v>
                </c:pt>
                <c:pt idx="1329">
                  <c:v>0.73388664217154731</c:v>
                </c:pt>
                <c:pt idx="1330">
                  <c:v>2.0367517485618336</c:v>
                </c:pt>
                <c:pt idx="1331">
                  <c:v>1.1379563465349047</c:v>
                </c:pt>
                <c:pt idx="1332">
                  <c:v>1.595555761129184</c:v>
                </c:pt>
                <c:pt idx="1333">
                  <c:v>0.94946872562028928</c:v>
                </c:pt>
                <c:pt idx="1334">
                  <c:v>-0.45151018911980367</c:v>
                </c:pt>
                <c:pt idx="1335">
                  <c:v>0.16543130542258147</c:v>
                </c:pt>
                <c:pt idx="1336">
                  <c:v>0.23424080702310976</c:v>
                </c:pt>
                <c:pt idx="1337">
                  <c:v>-0.21178900841253459</c:v>
                </c:pt>
                <c:pt idx="1338">
                  <c:v>0.25465847016252491</c:v>
                </c:pt>
                <c:pt idx="1339">
                  <c:v>-0.62992418032058206</c:v>
                </c:pt>
                <c:pt idx="1340">
                  <c:v>-3.0335632170502467</c:v>
                </c:pt>
                <c:pt idx="1341">
                  <c:v>0.67066646345997372</c:v>
                </c:pt>
                <c:pt idx="1342">
                  <c:v>-1.111025370315655</c:v>
                </c:pt>
                <c:pt idx="1343">
                  <c:v>-0.6494692128538665</c:v>
                </c:pt>
                <c:pt idx="1344">
                  <c:v>1.1599544978143785</c:v>
                </c:pt>
                <c:pt idx="1345">
                  <c:v>-4.0752069288939097E-2</c:v>
                </c:pt>
                <c:pt idx="1346">
                  <c:v>0.41783610403612975</c:v>
                </c:pt>
                <c:pt idx="1347">
                  <c:v>-0.7818925325014433</c:v>
                </c:pt>
                <c:pt idx="1348">
                  <c:v>0.3026170103712158</c:v>
                </c:pt>
                <c:pt idx="1349">
                  <c:v>-0.61914531108266702</c:v>
                </c:pt>
                <c:pt idx="1350">
                  <c:v>-1.7083994206475195</c:v>
                </c:pt>
                <c:pt idx="1351">
                  <c:v>-0.99963486521865486</c:v>
                </c:pt>
                <c:pt idx="1352">
                  <c:v>1.4301087700418276</c:v>
                </c:pt>
                <c:pt idx="1353">
                  <c:v>0.65399777643556922</c:v>
                </c:pt>
                <c:pt idx="1354">
                  <c:v>-0.68870496484604848</c:v>
                </c:pt>
                <c:pt idx="1355">
                  <c:v>-0.8539856609708335</c:v>
                </c:pt>
                <c:pt idx="1356">
                  <c:v>0.21848309152276099</c:v>
                </c:pt>
                <c:pt idx="1357">
                  <c:v>0.33274226003742874</c:v>
                </c:pt>
                <c:pt idx="1358">
                  <c:v>0.34545323539980083</c:v>
                </c:pt>
                <c:pt idx="1359">
                  <c:v>1.5929312453156961</c:v>
                </c:pt>
                <c:pt idx="1360">
                  <c:v>-1.5015522802385928</c:v>
                </c:pt>
                <c:pt idx="1361">
                  <c:v>0.3359827025879672</c:v>
                </c:pt>
                <c:pt idx="1362">
                  <c:v>-1.1541884237414017</c:v>
                </c:pt>
                <c:pt idx="1363">
                  <c:v>-0.35851974010917032</c:v>
                </c:pt>
                <c:pt idx="1364">
                  <c:v>1.1011452628225245</c:v>
                </c:pt>
                <c:pt idx="1365">
                  <c:v>-1.0378564591401818</c:v>
                </c:pt>
                <c:pt idx="1366">
                  <c:v>-0.14224609703890004</c:v>
                </c:pt>
                <c:pt idx="1367">
                  <c:v>-0.49641129317568627</c:v>
                </c:pt>
                <c:pt idx="1368">
                  <c:v>-1.4729770072165982</c:v>
                </c:pt>
                <c:pt idx="1369">
                  <c:v>-0.1668428879532316</c:v>
                </c:pt>
                <c:pt idx="1370">
                  <c:v>0.90904802918698391</c:v>
                </c:pt>
                <c:pt idx="1371">
                  <c:v>-1.7941559859768148</c:v>
                </c:pt>
                <c:pt idx="1372">
                  <c:v>1.5806055687647562</c:v>
                </c:pt>
                <c:pt idx="1373">
                  <c:v>0.25326554227490439</c:v>
                </c:pt>
                <c:pt idx="1374">
                  <c:v>-1.2966971480733676</c:v>
                </c:pt>
                <c:pt idx="1375">
                  <c:v>0.42478507610544847</c:v>
                </c:pt>
                <c:pt idx="1376">
                  <c:v>1.1023734416419591</c:v>
                </c:pt>
                <c:pt idx="1377">
                  <c:v>-0.26221901892560995</c:v>
                </c:pt>
                <c:pt idx="1378">
                  <c:v>1.8982987368251101</c:v>
                </c:pt>
                <c:pt idx="1379">
                  <c:v>-0.66248814455412741</c:v>
                </c:pt>
                <c:pt idx="1380">
                  <c:v>0.92783171916147922</c:v>
                </c:pt>
                <c:pt idx="1381">
                  <c:v>0.83040040429261797</c:v>
                </c:pt>
                <c:pt idx="1382">
                  <c:v>0.11352301334085579</c:v>
                </c:pt>
                <c:pt idx="1383">
                  <c:v>2.5531101605835902</c:v>
                </c:pt>
                <c:pt idx="1384">
                  <c:v>-0.80499044027190336</c:v>
                </c:pt>
                <c:pt idx="1385">
                  <c:v>1.2333444824009459</c:v>
                </c:pt>
                <c:pt idx="1386">
                  <c:v>0.69315423674695831</c:v>
                </c:pt>
                <c:pt idx="1387">
                  <c:v>-0.61107144760660237</c:v>
                </c:pt>
                <c:pt idx="1388">
                  <c:v>0.42193982298037203</c:v>
                </c:pt>
                <c:pt idx="1389">
                  <c:v>0.37107858261819032</c:v>
                </c:pt>
                <c:pt idx="1390">
                  <c:v>-0.29593304825745015</c:v>
                </c:pt>
                <c:pt idx="1391">
                  <c:v>-0.22289378598993836</c:v>
                </c:pt>
                <c:pt idx="1392">
                  <c:v>0.4153158981473406</c:v>
                </c:pt>
                <c:pt idx="1393">
                  <c:v>0.9971661924727292</c:v>
                </c:pt>
                <c:pt idx="1394">
                  <c:v>-3.5467986361144197</c:v>
                </c:pt>
                <c:pt idx="1395">
                  <c:v>-0.93090865648696008</c:v>
                </c:pt>
                <c:pt idx="1396">
                  <c:v>1.6082384827687899</c:v>
                </c:pt>
                <c:pt idx="1397">
                  <c:v>-0.15579211804307985</c:v>
                </c:pt>
                <c:pt idx="1398">
                  <c:v>0.84305069267194821</c:v>
                </c:pt>
                <c:pt idx="1399">
                  <c:v>-0.94584031723076412</c:v>
                </c:pt>
                <c:pt idx="1400">
                  <c:v>9.2571655215956145E-2</c:v>
                </c:pt>
                <c:pt idx="1401">
                  <c:v>0.11394978331599903</c:v>
                </c:pt>
                <c:pt idx="1402">
                  <c:v>1.3129732768850431</c:v>
                </c:pt>
                <c:pt idx="1403">
                  <c:v>-0.31901171848196697</c:v>
                </c:pt>
                <c:pt idx="1404">
                  <c:v>-0.59602280967358601</c:v>
                </c:pt>
                <c:pt idx="1405">
                  <c:v>0.98830783677030454</c:v>
                </c:pt>
                <c:pt idx="1406">
                  <c:v>2.1867483062682371</c:v>
                </c:pt>
                <c:pt idx="1407">
                  <c:v>0.1800801804012255</c:v>
                </c:pt>
                <c:pt idx="1408">
                  <c:v>-0.53205657296803899</c:v>
                </c:pt>
                <c:pt idx="1409">
                  <c:v>-0.88204299725878865</c:v>
                </c:pt>
                <c:pt idx="1410">
                  <c:v>-0.46833521531526306</c:v>
                </c:pt>
                <c:pt idx="1411">
                  <c:v>-0.12594361529423559</c:v>
                </c:pt>
                <c:pt idx="1412">
                  <c:v>0.62307206139017823</c:v>
                </c:pt>
                <c:pt idx="1413">
                  <c:v>0.40067256464468853</c:v>
                </c:pt>
                <c:pt idx="1414">
                  <c:v>1.4110820729131011</c:v>
                </c:pt>
                <c:pt idx="1415">
                  <c:v>1.3774574508631847</c:v>
                </c:pt>
                <c:pt idx="1416">
                  <c:v>1.5490238057729395</c:v>
                </c:pt>
                <c:pt idx="1417">
                  <c:v>-0.4144211677947543</c:v>
                </c:pt>
                <c:pt idx="1418">
                  <c:v>2.7977009133677839</c:v>
                </c:pt>
                <c:pt idx="1419">
                  <c:v>-1.8490575056637897</c:v>
                </c:pt>
                <c:pt idx="1420">
                  <c:v>0.92545340321954528</c:v>
                </c:pt>
                <c:pt idx="1421">
                  <c:v>0.41646958974116999</c:v>
                </c:pt>
                <c:pt idx="1422">
                  <c:v>0.45193649143181197</c:v>
                </c:pt>
                <c:pt idx="1423">
                  <c:v>1.555360050577409</c:v>
                </c:pt>
                <c:pt idx="1424">
                  <c:v>0.29723535816665914</c:v>
                </c:pt>
                <c:pt idx="1425">
                  <c:v>-0.47332336800882807</c:v>
                </c:pt>
                <c:pt idx="1426">
                  <c:v>0.23920751368497142</c:v>
                </c:pt>
                <c:pt idx="1427">
                  <c:v>1.6584485258499504</c:v>
                </c:pt>
                <c:pt idx="1428">
                  <c:v>6.7629156824324854E-2</c:v>
                </c:pt>
                <c:pt idx="1429">
                  <c:v>-0.53223251449975995</c:v>
                </c:pt>
                <c:pt idx="1430">
                  <c:v>-1.2409242531058788</c:v>
                </c:pt>
                <c:pt idx="1431">
                  <c:v>-0.9601800819124372</c:v>
                </c:pt>
                <c:pt idx="1432">
                  <c:v>-0.76196684202003206</c:v>
                </c:pt>
                <c:pt idx="1433">
                  <c:v>0.7265508998581991</c:v>
                </c:pt>
                <c:pt idx="1434">
                  <c:v>-1.0626868708230368</c:v>
                </c:pt>
                <c:pt idx="1435">
                  <c:v>-0.49191249444723073</c:v>
                </c:pt>
                <c:pt idx="1436">
                  <c:v>0.93687415326211232</c:v>
                </c:pt>
                <c:pt idx="1437">
                  <c:v>0.77403817072209657</c:v>
                </c:pt>
                <c:pt idx="1438">
                  <c:v>-0.21166642742827421</c:v>
                </c:pt>
                <c:pt idx="1439">
                  <c:v>0.24681895112660507</c:v>
                </c:pt>
                <c:pt idx="1440">
                  <c:v>-0.33442064778138259</c:v>
                </c:pt>
                <c:pt idx="1441">
                  <c:v>-1.7315666326509487</c:v>
                </c:pt>
                <c:pt idx="1442">
                  <c:v>0.34453560248609189</c:v>
                </c:pt>
                <c:pt idx="1443">
                  <c:v>-0.10509559857036109</c:v>
                </c:pt>
                <c:pt idx="1444">
                  <c:v>-0.14087431406566436</c:v>
                </c:pt>
                <c:pt idx="1445">
                  <c:v>-0.28710463725986485</c:v>
                </c:pt>
                <c:pt idx="1446">
                  <c:v>-2.6188425574665759</c:v>
                </c:pt>
                <c:pt idx="1447">
                  <c:v>-1.2762263998837453</c:v>
                </c:pt>
                <c:pt idx="1448">
                  <c:v>0.93396184195579546</c:v>
                </c:pt>
                <c:pt idx="1449">
                  <c:v>1.4646845234302082</c:v>
                </c:pt>
                <c:pt idx="1450">
                  <c:v>1.286106139831912</c:v>
                </c:pt>
                <c:pt idx="1451">
                  <c:v>0.91826732593147165</c:v>
                </c:pt>
                <c:pt idx="1452">
                  <c:v>-0.64098059064241308</c:v>
                </c:pt>
                <c:pt idx="1453">
                  <c:v>0.81920461426223623</c:v>
                </c:pt>
                <c:pt idx="1454">
                  <c:v>1.5876247429586305</c:v>
                </c:pt>
                <c:pt idx="1455">
                  <c:v>-4.4758315765677209E-2</c:v>
                </c:pt>
                <c:pt idx="1456">
                  <c:v>1.2208303768484259</c:v>
                </c:pt>
                <c:pt idx="1457">
                  <c:v>-0.71512211556883909</c:v>
                </c:pt>
                <c:pt idx="1458">
                  <c:v>-0.78029651645727771</c:v>
                </c:pt>
                <c:pt idx="1459">
                  <c:v>0.59733615641321469</c:v>
                </c:pt>
                <c:pt idx="1460">
                  <c:v>2.2353307871002248</c:v>
                </c:pt>
                <c:pt idx="1461">
                  <c:v>-1.2082637916760757</c:v>
                </c:pt>
                <c:pt idx="1462">
                  <c:v>-0.74510758034113145</c:v>
                </c:pt>
                <c:pt idx="1463">
                  <c:v>2.017095076723848</c:v>
                </c:pt>
                <c:pt idx="1464">
                  <c:v>6.2282487865382284E-2</c:v>
                </c:pt>
                <c:pt idx="1465">
                  <c:v>0.1830079967952509</c:v>
                </c:pt>
                <c:pt idx="1466">
                  <c:v>8.3579422388400756E-2</c:v>
                </c:pt>
                <c:pt idx="1467">
                  <c:v>-2.2016787478070632</c:v>
                </c:pt>
                <c:pt idx="1468">
                  <c:v>-1.2394731788288744</c:v>
                </c:pt>
                <c:pt idx="1469">
                  <c:v>-0.27585483662796551</c:v>
                </c:pt>
                <c:pt idx="1470">
                  <c:v>7.3262952659153696E-3</c:v>
                </c:pt>
                <c:pt idx="1471">
                  <c:v>-0.57232668009903409</c:v>
                </c:pt>
                <c:pt idx="1472">
                  <c:v>1.1773740879142998</c:v>
                </c:pt>
                <c:pt idx="1473">
                  <c:v>-0.39391040728981674</c:v>
                </c:pt>
                <c:pt idx="1474">
                  <c:v>-1.168393077054942</c:v>
                </c:pt>
                <c:pt idx="1475">
                  <c:v>1.2171502832663377</c:v>
                </c:pt>
                <c:pt idx="1476">
                  <c:v>-0.36031551777571519</c:v>
                </c:pt>
                <c:pt idx="1477">
                  <c:v>-1.3044607977378329</c:v>
                </c:pt>
                <c:pt idx="1478">
                  <c:v>-0.43841795864617089</c:v>
                </c:pt>
                <c:pt idx="1479">
                  <c:v>0.80677169251837544</c:v>
                </c:pt>
                <c:pt idx="1480">
                  <c:v>1.4578731783951335</c:v>
                </c:pt>
                <c:pt idx="1481">
                  <c:v>1.5307026951758635</c:v>
                </c:pt>
                <c:pt idx="1482">
                  <c:v>-6.3428051197789451E-2</c:v>
                </c:pt>
                <c:pt idx="1483">
                  <c:v>-0.11359103003619732</c:v>
                </c:pt>
                <c:pt idx="1484">
                  <c:v>-6.4289591703453469E-2</c:v>
                </c:pt>
                <c:pt idx="1485">
                  <c:v>0.47251922453994621</c:v>
                </c:pt>
                <c:pt idx="1486">
                  <c:v>-0.37173641544334513</c:v>
                </c:pt>
                <c:pt idx="1487">
                  <c:v>0.65130696267973198</c:v>
                </c:pt>
                <c:pt idx="1488">
                  <c:v>0.55990175418568566</c:v>
                </c:pt>
                <c:pt idx="1489">
                  <c:v>0.12940422933006193</c:v>
                </c:pt>
                <c:pt idx="1490">
                  <c:v>0.87786942533773327</c:v>
                </c:pt>
                <c:pt idx="1491">
                  <c:v>-0.16217812539966739</c:v>
                </c:pt>
                <c:pt idx="1492">
                  <c:v>-5.901836996278273E-2</c:v>
                </c:pt>
                <c:pt idx="1493">
                  <c:v>0.93189288462766329</c:v>
                </c:pt>
                <c:pt idx="1494">
                  <c:v>0.54359443822824194</c:v>
                </c:pt>
                <c:pt idx="1495">
                  <c:v>-1.1866571902016365</c:v>
                </c:pt>
                <c:pt idx="1496">
                  <c:v>-1.2297715912082545</c:v>
                </c:pt>
                <c:pt idx="1497">
                  <c:v>0.67898270779913839</c:v>
                </c:pt>
                <c:pt idx="1498">
                  <c:v>0.58657062504706803</c:v>
                </c:pt>
                <c:pt idx="1499">
                  <c:v>0.37612661677342413</c:v>
                </c:pt>
                <c:pt idx="1500">
                  <c:v>1.4723038026786353</c:v>
                </c:pt>
                <c:pt idx="1501">
                  <c:v>-0.63928095294025489</c:v>
                </c:pt>
                <c:pt idx="1502">
                  <c:v>-4.4386082535418848E-2</c:v>
                </c:pt>
                <c:pt idx="1503">
                  <c:v>-0.24591159472210172</c:v>
                </c:pt>
                <c:pt idx="1504">
                  <c:v>0.1576732317397524</c:v>
                </c:pt>
                <c:pt idx="1505">
                  <c:v>7.8834461149583385E-3</c:v>
                </c:pt>
                <c:pt idx="1506">
                  <c:v>-0.80640676154397861</c:v>
                </c:pt>
                <c:pt idx="1507">
                  <c:v>-0.30501111362047345</c:v>
                </c:pt>
                <c:pt idx="1508">
                  <c:v>0.93131376618847184</c:v>
                </c:pt>
                <c:pt idx="1509">
                  <c:v>1.0602605865919679</c:v>
                </c:pt>
                <c:pt idx="1510">
                  <c:v>-1.3231475005295601</c:v>
                </c:pt>
                <c:pt idx="1511">
                  <c:v>-3.3994180514845964</c:v>
                </c:pt>
                <c:pt idx="1512">
                  <c:v>4.9206427839139128E-4</c:v>
                </c:pt>
                <c:pt idx="1513">
                  <c:v>1.4613481409989844</c:v>
                </c:pt>
                <c:pt idx="1514">
                  <c:v>0.72201775924277234</c:v>
                </c:pt>
                <c:pt idx="1515">
                  <c:v>0.62592626141269403</c:v>
                </c:pt>
                <c:pt idx="1516">
                  <c:v>1.0368808328939041</c:v>
                </c:pt>
                <c:pt idx="1517">
                  <c:v>-0.30460009029188623</c:v>
                </c:pt>
                <c:pt idx="1518">
                  <c:v>-1.6170450759619768</c:v>
                </c:pt>
                <c:pt idx="1519">
                  <c:v>0.19184226474224822</c:v>
                </c:pt>
                <c:pt idx="1520">
                  <c:v>-0.29139412223921696</c:v>
                </c:pt>
                <c:pt idx="1521">
                  <c:v>-1.8400105687222514</c:v>
                </c:pt>
                <c:pt idx="1522">
                  <c:v>0.22742011600329787</c:v>
                </c:pt>
                <c:pt idx="1523">
                  <c:v>-1.1084632285766689</c:v>
                </c:pt>
                <c:pt idx="1524">
                  <c:v>1.0024048389375182</c:v>
                </c:pt>
                <c:pt idx="1525">
                  <c:v>-1.1818684500300844</c:v>
                </c:pt>
                <c:pt idx="1526">
                  <c:v>0.38684551636461734</c:v>
                </c:pt>
                <c:pt idx="1527">
                  <c:v>-0.10272580422736799</c:v>
                </c:pt>
                <c:pt idx="1528">
                  <c:v>-0.15930621125020175</c:v>
                </c:pt>
                <c:pt idx="1529">
                  <c:v>-0.83362739653470941</c:v>
                </c:pt>
                <c:pt idx="1530">
                  <c:v>-1.4914518126985701</c:v>
                </c:pt>
                <c:pt idx="1531">
                  <c:v>-2.4258797806972541</c:v>
                </c:pt>
                <c:pt idx="1532">
                  <c:v>-1.2688958181904626</c:v>
                </c:pt>
                <c:pt idx="1533">
                  <c:v>1.4822046496425878</c:v>
                </c:pt>
                <c:pt idx="1534">
                  <c:v>-2.8297851336743074</c:v>
                </c:pt>
                <c:pt idx="1535">
                  <c:v>1.4149001377516972</c:v>
                </c:pt>
                <c:pt idx="1536">
                  <c:v>0.81147035435718973</c:v>
                </c:pt>
                <c:pt idx="1537">
                  <c:v>0.54958472277862169</c:v>
                </c:pt>
                <c:pt idx="1538">
                  <c:v>-0.25609874286868956</c:v>
                </c:pt>
                <c:pt idx="1539">
                  <c:v>0.59870702395233344</c:v>
                </c:pt>
                <c:pt idx="1540">
                  <c:v>-1.4540793517512267</c:v>
                </c:pt>
                <c:pt idx="1541">
                  <c:v>-0.35438483835973766</c:v>
                </c:pt>
                <c:pt idx="1542">
                  <c:v>-0.52492701783841711</c:v>
                </c:pt>
                <c:pt idx="1543">
                  <c:v>-0.73197182104743563</c:v>
                </c:pt>
                <c:pt idx="1544">
                  <c:v>1.1448182614641067</c:v>
                </c:pt>
                <c:pt idx="1545">
                  <c:v>0.8736349902301539</c:v>
                </c:pt>
                <c:pt idx="1546">
                  <c:v>-1.4887600228022122</c:v>
                </c:pt>
                <c:pt idx="1547">
                  <c:v>1.5023886799741963</c:v>
                </c:pt>
                <c:pt idx="1548">
                  <c:v>0.77947492575505117</c:v>
                </c:pt>
                <c:pt idx="1549">
                  <c:v>-1.6588267060117408</c:v>
                </c:pt>
                <c:pt idx="1550">
                  <c:v>1.3855280765203373</c:v>
                </c:pt>
                <c:pt idx="1551">
                  <c:v>-0.17828065093359988</c:v>
                </c:pt>
                <c:pt idx="1552">
                  <c:v>0.30572250520339517</c:v>
                </c:pt>
                <c:pt idx="1553">
                  <c:v>-0.40467658660266126</c:v>
                </c:pt>
                <c:pt idx="1554">
                  <c:v>-8.3825912452994325E-2</c:v>
                </c:pt>
                <c:pt idx="1555">
                  <c:v>0.91630615020699546</c:v>
                </c:pt>
                <c:pt idx="1556">
                  <c:v>0.95810102000241737</c:v>
                </c:pt>
                <c:pt idx="1557">
                  <c:v>-0.40594858899769432</c:v>
                </c:pt>
                <c:pt idx="1558">
                  <c:v>-0.71537333794488978</c:v>
                </c:pt>
                <c:pt idx="1559">
                  <c:v>-0.41061192283034292</c:v>
                </c:pt>
                <c:pt idx="1560">
                  <c:v>2.74177653055375</c:v>
                </c:pt>
                <c:pt idx="1561">
                  <c:v>0.22483237310140816</c:v>
                </c:pt>
                <c:pt idx="1562">
                  <c:v>-0.37682671621219405</c:v>
                </c:pt>
                <c:pt idx="1563">
                  <c:v>-1.162978833760969</c:v>
                </c:pt>
                <c:pt idx="1564">
                  <c:v>1.1360509485821146</c:v>
                </c:pt>
                <c:pt idx="1565">
                  <c:v>-1.1178454502888433</c:v>
                </c:pt>
                <c:pt idx="1566">
                  <c:v>-0.54589975956602499</c:v>
                </c:pt>
                <c:pt idx="1567">
                  <c:v>-0.69437408184723315</c:v>
                </c:pt>
                <c:pt idx="1568">
                  <c:v>2.1551788528372211</c:v>
                </c:pt>
                <c:pt idx="1569">
                  <c:v>2.0378625967318764</c:v>
                </c:pt>
                <c:pt idx="1570">
                  <c:v>-2.4438189043213545</c:v>
                </c:pt>
                <c:pt idx="1571">
                  <c:v>1.4152814444650976</c:v>
                </c:pt>
                <c:pt idx="1572">
                  <c:v>0.11865235983780352</c:v>
                </c:pt>
                <c:pt idx="1573">
                  <c:v>-1.383398943611194</c:v>
                </c:pt>
                <c:pt idx="1574">
                  <c:v>0.26515387743505114</c:v>
                </c:pt>
                <c:pt idx="1575">
                  <c:v>0.47626458853786646</c:v>
                </c:pt>
                <c:pt idx="1576">
                  <c:v>0.37811087092093854</c:v>
                </c:pt>
                <c:pt idx="1577">
                  <c:v>0.35309120865891341</c:v>
                </c:pt>
                <c:pt idx="1578">
                  <c:v>0.40555044515389238</c:v>
                </c:pt>
                <c:pt idx="1579">
                  <c:v>-0.35108153466852587</c:v>
                </c:pt>
                <c:pt idx="1580">
                  <c:v>0.36405798497378544</c:v>
                </c:pt>
                <c:pt idx="1581">
                  <c:v>-0.4196148185296385</c:v>
                </c:pt>
                <c:pt idx="1582">
                  <c:v>-0.63048357120099274</c:v>
                </c:pt>
                <c:pt idx="1583">
                  <c:v>1.1946855671129564</c:v>
                </c:pt>
                <c:pt idx="1584">
                  <c:v>0.61611330465798897</c:v>
                </c:pt>
                <c:pt idx="1585">
                  <c:v>0.52670259323461388</c:v>
                </c:pt>
                <c:pt idx="1586">
                  <c:v>2.0132545147009346</c:v>
                </c:pt>
                <c:pt idx="1587">
                  <c:v>0.59758543136974362</c:v>
                </c:pt>
                <c:pt idx="1588">
                  <c:v>0.70301202892891657</c:v>
                </c:pt>
                <c:pt idx="1589">
                  <c:v>-1.0311376344779151</c:v>
                </c:pt>
                <c:pt idx="1590">
                  <c:v>0.32893190724906196</c:v>
                </c:pt>
                <c:pt idx="1591">
                  <c:v>1.8559369116844344</c:v>
                </c:pt>
                <c:pt idx="1592">
                  <c:v>-0.17671599761278456</c:v>
                </c:pt>
                <c:pt idx="1593">
                  <c:v>-0.94497205722756517</c:v>
                </c:pt>
                <c:pt idx="1594">
                  <c:v>-0.22694909203782321</c:v>
                </c:pt>
                <c:pt idx="1595">
                  <c:v>0.23857646460837612</c:v>
                </c:pt>
                <c:pt idx="1596">
                  <c:v>-0.5276970767099739</c:v>
                </c:pt>
                <c:pt idx="1597">
                  <c:v>0.75315475549657906</c:v>
                </c:pt>
                <c:pt idx="1598">
                  <c:v>1.5103775890185789</c:v>
                </c:pt>
                <c:pt idx="1599">
                  <c:v>-0.45635521810413099</c:v>
                </c:pt>
                <c:pt idx="1600">
                  <c:v>-0.55148528306318112</c:v>
                </c:pt>
                <c:pt idx="1601">
                  <c:v>0.92655499461035684</c:v>
                </c:pt>
                <c:pt idx="1602">
                  <c:v>-9.4294167408247406E-2</c:v>
                </c:pt>
                <c:pt idx="1603">
                  <c:v>0.24292735410455754</c:v>
                </c:pt>
                <c:pt idx="1604">
                  <c:v>0.86314970171443994</c:v>
                </c:pt>
                <c:pt idx="1605">
                  <c:v>-0.24336232551473561</c:v>
                </c:pt>
                <c:pt idx="1606">
                  <c:v>-0.66727245267523594</c:v>
                </c:pt>
                <c:pt idx="1607">
                  <c:v>-0.23567279038037794</c:v>
                </c:pt>
                <c:pt idx="1608">
                  <c:v>2.1634313745087419</c:v>
                </c:pt>
                <c:pt idx="1609">
                  <c:v>0.8844418342009196</c:v>
                </c:pt>
                <c:pt idx="1610">
                  <c:v>0.63367990212350034</c:v>
                </c:pt>
                <c:pt idx="1611">
                  <c:v>1.3776339024647266</c:v>
                </c:pt>
                <c:pt idx="1612">
                  <c:v>-0.41688226003445822</c:v>
                </c:pt>
                <c:pt idx="1613">
                  <c:v>2.1520135114347605</c:v>
                </c:pt>
                <c:pt idx="1614">
                  <c:v>-0.78160496979866989</c:v>
                </c:pt>
                <c:pt idx="1615">
                  <c:v>-0.11328506713918104</c:v>
                </c:pt>
                <c:pt idx="1616">
                  <c:v>0.71470269478939019</c:v>
                </c:pt>
                <c:pt idx="1617">
                  <c:v>-0.55926534782079196</c:v>
                </c:pt>
                <c:pt idx="1618">
                  <c:v>2.1374546901456004E-3</c:v>
                </c:pt>
                <c:pt idx="1619">
                  <c:v>-0.93461626585686897</c:v>
                </c:pt>
                <c:pt idx="1620">
                  <c:v>9.8801536876809065E-2</c:v>
                </c:pt>
                <c:pt idx="1621">
                  <c:v>-0.74214537362328248</c:v>
                </c:pt>
                <c:pt idx="1622">
                  <c:v>0.35289499109644934</c:v>
                </c:pt>
                <c:pt idx="1623">
                  <c:v>-0.97908224911607211</c:v>
                </c:pt>
                <c:pt idx="1624">
                  <c:v>1.7803157804405505</c:v>
                </c:pt>
                <c:pt idx="1625">
                  <c:v>0.25613192848794292</c:v>
                </c:pt>
                <c:pt idx="1626">
                  <c:v>-1.3955630551893581</c:v>
                </c:pt>
                <c:pt idx="1627">
                  <c:v>1.8319876952183181</c:v>
                </c:pt>
                <c:pt idx="1628">
                  <c:v>-0.75078762420577538</c:v>
                </c:pt>
                <c:pt idx="1629">
                  <c:v>1.6349368363895447</c:v>
                </c:pt>
                <c:pt idx="1630">
                  <c:v>0.93796387593902786</c:v>
                </c:pt>
                <c:pt idx="1631">
                  <c:v>0.95251979450611446</c:v>
                </c:pt>
                <c:pt idx="1632">
                  <c:v>0.26298183659951357</c:v>
                </c:pt>
                <c:pt idx="1633">
                  <c:v>0.91273996067961038</c:v>
                </c:pt>
                <c:pt idx="1634">
                  <c:v>-0.11926044087426572</c:v>
                </c:pt>
                <c:pt idx="1635">
                  <c:v>-0.48321019512628155</c:v>
                </c:pt>
                <c:pt idx="1636">
                  <c:v>0.29956845492610384</c:v>
                </c:pt>
                <c:pt idx="1637">
                  <c:v>2.4162010762508856</c:v>
                </c:pt>
                <c:pt idx="1638">
                  <c:v>-0.15453967415804368</c:v>
                </c:pt>
                <c:pt idx="1639">
                  <c:v>0.62966183953440391</c:v>
                </c:pt>
                <c:pt idx="1640">
                  <c:v>-1.1392191127378637</c:v>
                </c:pt>
                <c:pt idx="1641">
                  <c:v>-0.19440904484368834</c:v>
                </c:pt>
                <c:pt idx="1642">
                  <c:v>-5.3863606131435239E-2</c:v>
                </c:pt>
                <c:pt idx="1643">
                  <c:v>0.42947498110182236</c:v>
                </c:pt>
                <c:pt idx="1644">
                  <c:v>0.49929753188114168</c:v>
                </c:pt>
                <c:pt idx="1645">
                  <c:v>-0.42058650921976071</c:v>
                </c:pt>
                <c:pt idx="1646">
                  <c:v>0.86870092658592168</c:v>
                </c:pt>
                <c:pt idx="1647">
                  <c:v>7.9947017191687911E-2</c:v>
                </c:pt>
                <c:pt idx="1648">
                  <c:v>-0.79651799690651748</c:v>
                </c:pt>
                <c:pt idx="1649">
                  <c:v>-1.139164816315503</c:v>
                </c:pt>
                <c:pt idx="1650">
                  <c:v>0.53344511462000521</c:v>
                </c:pt>
                <c:pt idx="1651">
                  <c:v>-1.2661722689987782</c:v>
                </c:pt>
                <c:pt idx="1652">
                  <c:v>6.5488693524542549E-2</c:v>
                </c:pt>
                <c:pt idx="1653">
                  <c:v>-0.85624626758048406</c:v>
                </c:pt>
                <c:pt idx="1654">
                  <c:v>-1.0713276553036351</c:v>
                </c:pt>
                <c:pt idx="1655">
                  <c:v>-0.84104999756118326</c:v>
                </c:pt>
                <c:pt idx="1656">
                  <c:v>-1.3133532522683942</c:v>
                </c:pt>
                <c:pt idx="1657">
                  <c:v>1.0117362350925729</c:v>
                </c:pt>
                <c:pt idx="1658">
                  <c:v>0.63644732724080655</c:v>
                </c:pt>
                <c:pt idx="1659">
                  <c:v>-0.33628693908382251</c:v>
                </c:pt>
                <c:pt idx="1660">
                  <c:v>-3.323206099352774E-2</c:v>
                </c:pt>
                <c:pt idx="1661">
                  <c:v>-0.9871616645638881</c:v>
                </c:pt>
                <c:pt idx="1662">
                  <c:v>-0.91180183869385234</c:v>
                </c:pt>
                <c:pt idx="1663">
                  <c:v>-0.73257666263974008</c:v>
                </c:pt>
                <c:pt idx="1664">
                  <c:v>-0.65055555442068669</c:v>
                </c:pt>
                <c:pt idx="1665">
                  <c:v>0.65720812381020188</c:v>
                </c:pt>
                <c:pt idx="1666">
                  <c:v>0.5848425822114226</c:v>
                </c:pt>
                <c:pt idx="1667">
                  <c:v>0.22398586107159688</c:v>
                </c:pt>
                <c:pt idx="1668">
                  <c:v>-0.79194984672812396</c:v>
                </c:pt>
                <c:pt idx="1669">
                  <c:v>-4.7256382143385699E-2</c:v>
                </c:pt>
                <c:pt idx="1670">
                  <c:v>0.21682046570462885</c:v>
                </c:pt>
                <c:pt idx="1671">
                  <c:v>-0.16782660558860696</c:v>
                </c:pt>
                <c:pt idx="1672">
                  <c:v>0.4392620551201698</c:v>
                </c:pt>
                <c:pt idx="1673">
                  <c:v>0.33304861768235045</c:v>
                </c:pt>
                <c:pt idx="1674">
                  <c:v>-0.38923676033257049</c:v>
                </c:pt>
                <c:pt idx="1675">
                  <c:v>0.80241214613890921</c:v>
                </c:pt>
                <c:pt idx="1676">
                  <c:v>-0.63407516856124679</c:v>
                </c:pt>
                <c:pt idx="1677">
                  <c:v>1.1326252031296828</c:v>
                </c:pt>
                <c:pt idx="1678">
                  <c:v>0.45999811453826811</c:v>
                </c:pt>
                <c:pt idx="1679">
                  <c:v>-0.49880155244311947</c:v>
                </c:pt>
                <c:pt idx="1680">
                  <c:v>0.31491852196655251</c:v>
                </c:pt>
                <c:pt idx="1681">
                  <c:v>0.37186227337765071</c:v>
                </c:pt>
                <c:pt idx="1682">
                  <c:v>0.32038139845001101</c:v>
                </c:pt>
                <c:pt idx="1683">
                  <c:v>0.37030151252935756</c:v>
                </c:pt>
                <c:pt idx="1684">
                  <c:v>-1.2945545663285472</c:v>
                </c:pt>
                <c:pt idx="1685">
                  <c:v>0.94986634758920108</c:v>
                </c:pt>
                <c:pt idx="1686">
                  <c:v>-1.0090873491193015</c:v>
                </c:pt>
                <c:pt idx="1687">
                  <c:v>-1.2766666031215277</c:v>
                </c:pt>
                <c:pt idx="1688">
                  <c:v>1.0192762899308121</c:v>
                </c:pt>
                <c:pt idx="1689">
                  <c:v>-0.64174199242664565</c:v>
                </c:pt>
                <c:pt idx="1690">
                  <c:v>0.65881592726603633</c:v>
                </c:pt>
                <c:pt idx="1691">
                  <c:v>-0.21338810941010333</c:v>
                </c:pt>
                <c:pt idx="1692">
                  <c:v>1.214218908781044</c:v>
                </c:pt>
                <c:pt idx="1693">
                  <c:v>1.8527767803421928</c:v>
                </c:pt>
                <c:pt idx="1694">
                  <c:v>-1.1654837158485296</c:v>
                </c:pt>
                <c:pt idx="1695">
                  <c:v>0.18119618959436415</c:v>
                </c:pt>
                <c:pt idx="1696">
                  <c:v>-0.56659634985625851</c:v>
                </c:pt>
                <c:pt idx="1697">
                  <c:v>-0.29632511402321332</c:v>
                </c:pt>
                <c:pt idx="1698">
                  <c:v>1.2406415947310692</c:v>
                </c:pt>
                <c:pt idx="1699">
                  <c:v>1.1779320501017543</c:v>
                </c:pt>
                <c:pt idx="1700">
                  <c:v>1.4559805491760169</c:v>
                </c:pt>
                <c:pt idx="1701">
                  <c:v>2.398159585453191</c:v>
                </c:pt>
                <c:pt idx="1702">
                  <c:v>-0.2335205472212534</c:v>
                </c:pt>
                <c:pt idx="1703">
                  <c:v>9.597562686322475E-3</c:v>
                </c:pt>
                <c:pt idx="1704">
                  <c:v>-1.7709454594376051</c:v>
                </c:pt>
                <c:pt idx="1705">
                  <c:v>-0.49894552875691173</c:v>
                </c:pt>
                <c:pt idx="1706">
                  <c:v>-0.50132472479489321</c:v>
                </c:pt>
                <c:pt idx="1707">
                  <c:v>-1.4605860775195765</c:v>
                </c:pt>
                <c:pt idx="1708">
                  <c:v>-0.37298759300456358</c:v>
                </c:pt>
                <c:pt idx="1709">
                  <c:v>-2.0077536052438241</c:v>
                </c:pt>
                <c:pt idx="1710">
                  <c:v>0.56590504044867695</c:v>
                </c:pt>
                <c:pt idx="1711">
                  <c:v>0.71714839573599554</c:v>
                </c:pt>
                <c:pt idx="1712">
                  <c:v>0.25626425607073394</c:v>
                </c:pt>
                <c:pt idx="1713">
                  <c:v>-1.1535680287899897</c:v>
                </c:pt>
                <c:pt idx="1714">
                  <c:v>-5.4852404247615193E-2</c:v>
                </c:pt>
                <c:pt idx="1715">
                  <c:v>0.12192976866659216</c:v>
                </c:pt>
                <c:pt idx="1716">
                  <c:v>-1.7375877437031502</c:v>
                </c:pt>
                <c:pt idx="1717">
                  <c:v>-1.3840293093996592</c:v>
                </c:pt>
                <c:pt idx="1718">
                  <c:v>-0.51357750615362785</c:v>
                </c:pt>
                <c:pt idx="1719">
                  <c:v>0.17363247607548171</c:v>
                </c:pt>
                <c:pt idx="1720">
                  <c:v>-0.21356523204207559</c:v>
                </c:pt>
                <c:pt idx="1721">
                  <c:v>0.56056005635880479</c:v>
                </c:pt>
                <c:pt idx="1722">
                  <c:v>-1.1714709358787769</c:v>
                </c:pt>
                <c:pt idx="1723">
                  <c:v>-0.40964890205304305</c:v>
                </c:pt>
                <c:pt idx="1724">
                  <c:v>0.15716794800305844</c:v>
                </c:pt>
                <c:pt idx="1725">
                  <c:v>0.62550093178193777</c:v>
                </c:pt>
                <c:pt idx="1726">
                  <c:v>1.4861409538230308E-2</c:v>
                </c:pt>
                <c:pt idx="1727">
                  <c:v>-0.31382320030579969</c:v>
                </c:pt>
                <c:pt idx="1728">
                  <c:v>-0.24257667172483188</c:v>
                </c:pt>
                <c:pt idx="1729">
                  <c:v>-0.71276413362389623</c:v>
                </c:pt>
                <c:pt idx="1730">
                  <c:v>1.2201306923015438</c:v>
                </c:pt>
                <c:pt idx="1731">
                  <c:v>-0.56418564411474181</c:v>
                </c:pt>
                <c:pt idx="1732">
                  <c:v>-1.475609042329262</c:v>
                </c:pt>
                <c:pt idx="1733">
                  <c:v>0.96020512369120548</c:v>
                </c:pt>
                <c:pt idx="1734">
                  <c:v>1.6296882874777745</c:v>
                </c:pt>
                <c:pt idx="1735">
                  <c:v>0.6479979400029493</c:v>
                </c:pt>
                <c:pt idx="1736">
                  <c:v>1.1312510430606755</c:v>
                </c:pt>
                <c:pt idx="1737">
                  <c:v>0.81596316090076937</c:v>
                </c:pt>
                <c:pt idx="1738">
                  <c:v>-1.1829171579920401</c:v>
                </c:pt>
                <c:pt idx="1739">
                  <c:v>-2.0560508667646862</c:v>
                </c:pt>
                <c:pt idx="1740">
                  <c:v>1.3156187748805757</c:v>
                </c:pt>
                <c:pt idx="1741">
                  <c:v>0.44419765847761911</c:v>
                </c:pt>
                <c:pt idx="1742">
                  <c:v>0.60804825418265518</c:v>
                </c:pt>
                <c:pt idx="1743">
                  <c:v>-0.81554051116058013</c:v>
                </c:pt>
                <c:pt idx="1744">
                  <c:v>1.5636725034020591</c:v>
                </c:pt>
                <c:pt idx="1745">
                  <c:v>0.42320607934085219</c:v>
                </c:pt>
                <c:pt idx="1746">
                  <c:v>0.62396806883360589</c:v>
                </c:pt>
                <c:pt idx="1747">
                  <c:v>-6.9382886985191614E-2</c:v>
                </c:pt>
                <c:pt idx="1748">
                  <c:v>0.29871998893008567</c:v>
                </c:pt>
                <c:pt idx="1749">
                  <c:v>0.53890929472360627</c:v>
                </c:pt>
                <c:pt idx="1750">
                  <c:v>-0.53016587579644259</c:v>
                </c:pt>
                <c:pt idx="1751">
                  <c:v>1.1398374380679019</c:v>
                </c:pt>
                <c:pt idx="1752">
                  <c:v>1.9343172025214868</c:v>
                </c:pt>
                <c:pt idx="1753">
                  <c:v>0.56286113032941509</c:v>
                </c:pt>
                <c:pt idx="1754">
                  <c:v>0.38373471464244174</c:v>
                </c:pt>
                <c:pt idx="1755">
                  <c:v>0.58425926592593669</c:v>
                </c:pt>
                <c:pt idx="1756">
                  <c:v>-0.96122204254054311</c:v>
                </c:pt>
                <c:pt idx="1757">
                  <c:v>0.13507036556939098</c:v>
                </c:pt>
                <c:pt idx="1758">
                  <c:v>0.18417163671304712</c:v>
                </c:pt>
                <c:pt idx="1759">
                  <c:v>0.40200678301780063</c:v>
                </c:pt>
                <c:pt idx="1760">
                  <c:v>-1.2411068580550271</c:v>
                </c:pt>
                <c:pt idx="1761">
                  <c:v>-0.34324391520129666</c:v>
                </c:pt>
                <c:pt idx="1762">
                  <c:v>0.69946916801143</c:v>
                </c:pt>
                <c:pt idx="1763">
                  <c:v>1.0847344806935371</c:v>
                </c:pt>
                <c:pt idx="1764">
                  <c:v>2.5926391697449556</c:v>
                </c:pt>
                <c:pt idx="1765">
                  <c:v>0.92563657322935256</c:v>
                </c:pt>
                <c:pt idx="1766">
                  <c:v>2.1206943367822324E-2</c:v>
                </c:pt>
                <c:pt idx="1767">
                  <c:v>-0.61324715669975649</c:v>
                </c:pt>
                <c:pt idx="1768">
                  <c:v>-1.8300123510538333</c:v>
                </c:pt>
                <c:pt idx="1769">
                  <c:v>-1.5266920788208618</c:v>
                </c:pt>
                <c:pt idx="1770">
                  <c:v>-1.7148360724015315</c:v>
                </c:pt>
                <c:pt idx="1771">
                  <c:v>-0.15434647442140947</c:v>
                </c:pt>
                <c:pt idx="1772">
                  <c:v>-1.1255176368612827</c:v>
                </c:pt>
                <c:pt idx="1773">
                  <c:v>-1.706922091539979</c:v>
                </c:pt>
                <c:pt idx="1774">
                  <c:v>-0.60438786111581544</c:v>
                </c:pt>
                <c:pt idx="1775">
                  <c:v>-5.676411673603822E-2</c:v>
                </c:pt>
                <c:pt idx="1776">
                  <c:v>0.32350186597418185</c:v>
                </c:pt>
                <c:pt idx="1777">
                  <c:v>0.45015211176372838</c:v>
                </c:pt>
                <c:pt idx="1778">
                  <c:v>-0.46028649352818829</c:v>
                </c:pt>
                <c:pt idx="1779">
                  <c:v>1.2227693785583</c:v>
                </c:pt>
                <c:pt idx="1780">
                  <c:v>-0.96746647589853219</c:v>
                </c:pt>
                <c:pt idx="1781">
                  <c:v>1.1895762193250277</c:v>
                </c:pt>
                <c:pt idx="1782">
                  <c:v>-0.70223936116614039</c:v>
                </c:pt>
                <c:pt idx="1783">
                  <c:v>-0.89849493979748241</c:v>
                </c:pt>
                <c:pt idx="1784">
                  <c:v>-0.2099935857822216</c:v>
                </c:pt>
                <c:pt idx="1785">
                  <c:v>-0.89181089842390548</c:v>
                </c:pt>
                <c:pt idx="1786">
                  <c:v>-0.53509660128705661</c:v>
                </c:pt>
                <c:pt idx="1787">
                  <c:v>-0.96256644963913696</c:v>
                </c:pt>
                <c:pt idx="1788">
                  <c:v>0.20803212614535335</c:v>
                </c:pt>
                <c:pt idx="1789">
                  <c:v>-2.1577703745396026</c:v>
                </c:pt>
                <c:pt idx="1790">
                  <c:v>0.75432490563044241</c:v>
                </c:pt>
                <c:pt idx="1791">
                  <c:v>-0.95072759224548131</c:v>
                </c:pt>
                <c:pt idx="1792">
                  <c:v>0.49955308660491399</c:v>
                </c:pt>
                <c:pt idx="1793">
                  <c:v>0.12619302825592549</c:v>
                </c:pt>
                <c:pt idx="1794">
                  <c:v>-0.25305270964897886</c:v>
                </c:pt>
                <c:pt idx="1795">
                  <c:v>1.5349392259254078</c:v>
                </c:pt>
                <c:pt idx="1796">
                  <c:v>0.42302359015072893</c:v>
                </c:pt>
                <c:pt idx="1797">
                  <c:v>0.54843139990952194</c:v>
                </c:pt>
                <c:pt idx="1798">
                  <c:v>0.84606321894248337</c:v>
                </c:pt>
                <c:pt idx="1799">
                  <c:v>0.16659851079351734</c:v>
                </c:pt>
                <c:pt idx="1800">
                  <c:v>1.1739535032829295E-2</c:v>
                </c:pt>
                <c:pt idx="1801">
                  <c:v>-0.33856262074438159</c:v>
                </c:pt>
                <c:pt idx="1802">
                  <c:v>3.5249981353514073E-3</c:v>
                </c:pt>
                <c:pt idx="1803">
                  <c:v>0.99185768233267602</c:v>
                </c:pt>
                <c:pt idx="1804">
                  <c:v>1.6489609271862968</c:v>
                </c:pt>
                <c:pt idx="1805">
                  <c:v>0.86631325720303831</c:v>
                </c:pt>
                <c:pt idx="1806">
                  <c:v>-2.7140187857007296</c:v>
                </c:pt>
                <c:pt idx="1807">
                  <c:v>-0.14692317384960937</c:v>
                </c:pt>
                <c:pt idx="1808">
                  <c:v>8.3328822250963386E-2</c:v>
                </c:pt>
                <c:pt idx="1809">
                  <c:v>0.7240355846651082</c:v>
                </c:pt>
                <c:pt idx="1810">
                  <c:v>0.17813998642185899</c:v>
                </c:pt>
                <c:pt idx="1811">
                  <c:v>4.3686899821838696E-2</c:v>
                </c:pt>
                <c:pt idx="1812">
                  <c:v>-0.86513589357368659</c:v>
                </c:pt>
                <c:pt idx="1813">
                  <c:v>0.62051362995525294</c:v>
                </c:pt>
                <c:pt idx="1814">
                  <c:v>1.4029218678654785</c:v>
                </c:pt>
                <c:pt idx="1815">
                  <c:v>-0.57492433191208991</c:v>
                </c:pt>
                <c:pt idx="1816">
                  <c:v>-2.65003263293405E-2</c:v>
                </c:pt>
                <c:pt idx="1817">
                  <c:v>0.62922416028635209</c:v>
                </c:pt>
                <c:pt idx="1818">
                  <c:v>0.34970760075197926</c:v>
                </c:pt>
                <c:pt idx="1819">
                  <c:v>2.4663030288958023E-2</c:v>
                </c:pt>
                <c:pt idx="1820">
                  <c:v>-0.7293236998040673</c:v>
                </c:pt>
                <c:pt idx="1821">
                  <c:v>-0.48027178697785111</c:v>
                </c:pt>
                <c:pt idx="1822">
                  <c:v>1.413717605831333</c:v>
                </c:pt>
                <c:pt idx="1823">
                  <c:v>-0.38265157856422127</c:v>
                </c:pt>
                <c:pt idx="1824">
                  <c:v>1.6030927306970242</c:v>
                </c:pt>
                <c:pt idx="1825">
                  <c:v>0.18642302554580323</c:v>
                </c:pt>
                <c:pt idx="1826">
                  <c:v>-0.74110917221890804</c:v>
                </c:pt>
                <c:pt idx="1827">
                  <c:v>1.6188851192399889</c:v>
                </c:pt>
                <c:pt idx="1828">
                  <c:v>-1.6145654849017816</c:v>
                </c:pt>
                <c:pt idx="1829">
                  <c:v>-1.9245813027275158E-2</c:v>
                </c:pt>
                <c:pt idx="1830">
                  <c:v>0.35540410302851611</c:v>
                </c:pt>
                <c:pt idx="1831">
                  <c:v>-1.342089318114094</c:v>
                </c:pt>
                <c:pt idx="1832">
                  <c:v>-0.9397592689197457</c:v>
                </c:pt>
                <c:pt idx="1833">
                  <c:v>0.35264017410749038</c:v>
                </c:pt>
                <c:pt idx="1834">
                  <c:v>0.32818962736474916</c:v>
                </c:pt>
                <c:pt idx="1835">
                  <c:v>0.49739766739970942</c:v>
                </c:pt>
                <c:pt idx="1836">
                  <c:v>0.4453060618836856</c:v>
                </c:pt>
                <c:pt idx="1837">
                  <c:v>-0.11507280997312436</c:v>
                </c:pt>
                <c:pt idx="1838">
                  <c:v>0.9878099452987239</c:v>
                </c:pt>
                <c:pt idx="1839">
                  <c:v>-0.56773008853587659</c:v>
                </c:pt>
                <c:pt idx="1840">
                  <c:v>0.99866406769881766</c:v>
                </c:pt>
                <c:pt idx="1841">
                  <c:v>2.2531098329591446</c:v>
                </c:pt>
                <c:pt idx="1842">
                  <c:v>-0.51404389912386761</c:v>
                </c:pt>
                <c:pt idx="1843">
                  <c:v>0.25052454106979832</c:v>
                </c:pt>
                <c:pt idx="1844">
                  <c:v>-1.6135018844666216</c:v>
                </c:pt>
                <c:pt idx="1845">
                  <c:v>1.0848572149889462</c:v>
                </c:pt>
                <c:pt idx="1846">
                  <c:v>0.93589925283648723</c:v>
                </c:pt>
                <c:pt idx="1847">
                  <c:v>-1.2116986331446371</c:v>
                </c:pt>
                <c:pt idx="1848">
                  <c:v>-0.97925259831993539</c:v>
                </c:pt>
                <c:pt idx="1849">
                  <c:v>-1.681640971441821</c:v>
                </c:pt>
                <c:pt idx="1850">
                  <c:v>-1.4413274182006472</c:v>
                </c:pt>
                <c:pt idx="1851">
                  <c:v>0.7653058306774273</c:v>
                </c:pt>
                <c:pt idx="1852">
                  <c:v>-1.4478622168059964E-2</c:v>
                </c:pt>
                <c:pt idx="1853">
                  <c:v>9.003812062893711E-2</c:v>
                </c:pt>
                <c:pt idx="1854">
                  <c:v>0.43775441590402608</c:v>
                </c:pt>
                <c:pt idx="1855">
                  <c:v>-0.16208391456974092</c:v>
                </c:pt>
                <c:pt idx="1856">
                  <c:v>0.8626686036614104</c:v>
                </c:pt>
                <c:pt idx="1857">
                  <c:v>-0.66993614356963205</c:v>
                </c:pt>
                <c:pt idx="1858">
                  <c:v>0.1154282124567768</c:v>
                </c:pt>
                <c:pt idx="1859">
                  <c:v>-1.1375916513025173</c:v>
                </c:pt>
                <c:pt idx="1860">
                  <c:v>-0.62552495088373483</c:v>
                </c:pt>
                <c:pt idx="1861">
                  <c:v>1.2729991232672588</c:v>
                </c:pt>
                <c:pt idx="1862">
                  <c:v>-1.2118433673756794</c:v>
                </c:pt>
                <c:pt idx="1863">
                  <c:v>-2.8629514273210126E-2</c:v>
                </c:pt>
                <c:pt idx="1864">
                  <c:v>0.56646970880277958</c:v>
                </c:pt>
                <c:pt idx="1865">
                  <c:v>-0.42974024464992988</c:v>
                </c:pt>
                <c:pt idx="1866">
                  <c:v>0.56489072735053858</c:v>
                </c:pt>
                <c:pt idx="1867">
                  <c:v>1.1140272341291417E-2</c:v>
                </c:pt>
                <c:pt idx="1868">
                  <c:v>-0.83726501114930585</c:v>
                </c:pt>
                <c:pt idx="1869">
                  <c:v>-0.53083094261716712</c:v>
                </c:pt>
                <c:pt idx="1870">
                  <c:v>0.71475416755823851</c:v>
                </c:pt>
                <c:pt idx="1871">
                  <c:v>0.940873965369453</c:v>
                </c:pt>
                <c:pt idx="1872">
                  <c:v>1.9491669379767382</c:v>
                </c:pt>
                <c:pt idx="1873">
                  <c:v>-2.1474218407733559</c:v>
                </c:pt>
                <c:pt idx="1874">
                  <c:v>-0.2603777607634189</c:v>
                </c:pt>
                <c:pt idx="1875">
                  <c:v>-2.1321069651228357</c:v>
                </c:pt>
                <c:pt idx="1876">
                  <c:v>0.15461262175799617</c:v>
                </c:pt>
                <c:pt idx="1877">
                  <c:v>0.60304444986198136</c:v>
                </c:pt>
                <c:pt idx="1878">
                  <c:v>1.9747429571363782</c:v>
                </c:pt>
                <c:pt idx="1879">
                  <c:v>-0.76168894311804725</c:v>
                </c:pt>
                <c:pt idx="1880">
                  <c:v>-0.98283964457676642</c:v>
                </c:pt>
                <c:pt idx="1881">
                  <c:v>0.13015784664837515</c:v>
                </c:pt>
                <c:pt idx="1882">
                  <c:v>1.3130836733866582</c:v>
                </c:pt>
                <c:pt idx="1883">
                  <c:v>-1.6016096920295346</c:v>
                </c:pt>
                <c:pt idx="1884">
                  <c:v>1.6335390877311113</c:v>
                </c:pt>
                <c:pt idx="1885">
                  <c:v>-1.3735664469222437</c:v>
                </c:pt>
                <c:pt idx="1886">
                  <c:v>0.47773172938567293</c:v>
                </c:pt>
                <c:pt idx="1887">
                  <c:v>7.0695629247193456E-2</c:v>
                </c:pt>
                <c:pt idx="1888">
                  <c:v>-0.48839184502886834</c:v>
                </c:pt>
                <c:pt idx="1889">
                  <c:v>-0.7391875660989895</c:v>
                </c:pt>
                <c:pt idx="1890">
                  <c:v>0.20758264225576234</c:v>
                </c:pt>
                <c:pt idx="1891">
                  <c:v>0.66910639917528347</c:v>
                </c:pt>
                <c:pt idx="1892">
                  <c:v>-0.65917266937237651</c:v>
                </c:pt>
                <c:pt idx="1893">
                  <c:v>0.75873065930695194</c:v>
                </c:pt>
                <c:pt idx="1894">
                  <c:v>-1.4522075229483349</c:v>
                </c:pt>
                <c:pt idx="1895">
                  <c:v>-1.2459972756222442</c:v>
                </c:pt>
                <c:pt idx="1896">
                  <c:v>0.10024448661905794</c:v>
                </c:pt>
                <c:pt idx="1897">
                  <c:v>0.5833299237186772</c:v>
                </c:pt>
                <c:pt idx="1898">
                  <c:v>0.51002658373201171</c:v>
                </c:pt>
                <c:pt idx="1899">
                  <c:v>1.1092871283096541</c:v>
                </c:pt>
                <c:pt idx="1900">
                  <c:v>0.7152315971417168</c:v>
                </c:pt>
                <c:pt idx="1901">
                  <c:v>-0.98796473114223304</c:v>
                </c:pt>
                <c:pt idx="1902">
                  <c:v>-0.97165244583012822</c:v>
                </c:pt>
                <c:pt idx="1903">
                  <c:v>0.14937351597079368</c:v>
                </c:pt>
                <c:pt idx="1904">
                  <c:v>0.88434144499843614</c:v>
                </c:pt>
                <c:pt idx="1905">
                  <c:v>-0.73196025614268034</c:v>
                </c:pt>
                <c:pt idx="1906">
                  <c:v>0.68125581909442823</c:v>
                </c:pt>
                <c:pt idx="1907">
                  <c:v>1.6387283218129105</c:v>
                </c:pt>
                <c:pt idx="1908">
                  <c:v>0.62684748972606152</c:v>
                </c:pt>
                <c:pt idx="1909">
                  <c:v>-1.4112718053955851</c:v>
                </c:pt>
                <c:pt idx="1910">
                  <c:v>-0.57582873734390161</c:v>
                </c:pt>
                <c:pt idx="1911">
                  <c:v>1.2105245245069078</c:v>
                </c:pt>
                <c:pt idx="1912">
                  <c:v>-1.6769789186689397</c:v>
                </c:pt>
                <c:pt idx="1913">
                  <c:v>-0.86988442138219491</c:v>
                </c:pt>
                <c:pt idx="1914">
                  <c:v>-0.37827640314030914</c:v>
                </c:pt>
                <c:pt idx="1915">
                  <c:v>0.77090028487853091</c:v>
                </c:pt>
                <c:pt idx="1916">
                  <c:v>-1.0745682831227881</c:v>
                </c:pt>
                <c:pt idx="1917">
                  <c:v>-0.85173798830363723</c:v>
                </c:pt>
                <c:pt idx="1918">
                  <c:v>-2.1604441396650489</c:v>
                </c:pt>
                <c:pt idx="1919">
                  <c:v>-0.96606600151477695</c:v>
                </c:pt>
                <c:pt idx="1920">
                  <c:v>0.49956907512758125</c:v>
                </c:pt>
                <c:pt idx="1921">
                  <c:v>-1.9174451545026063</c:v>
                </c:pt>
                <c:pt idx="1922">
                  <c:v>-0.1067944624614645</c:v>
                </c:pt>
                <c:pt idx="1923">
                  <c:v>0.73254402912692129</c:v>
                </c:pt>
                <c:pt idx="1924">
                  <c:v>-0.78115928359539788</c:v>
                </c:pt>
                <c:pt idx="1925">
                  <c:v>1.1351157247024353</c:v>
                </c:pt>
                <c:pt idx="1926">
                  <c:v>-0.63663841879121441</c:v>
                </c:pt>
                <c:pt idx="1927">
                  <c:v>0.38791879996317041</c:v>
                </c:pt>
                <c:pt idx="1928">
                  <c:v>0.52779573951340408</c:v>
                </c:pt>
                <c:pt idx="1929">
                  <c:v>2.4909658996309911E-2</c:v>
                </c:pt>
                <c:pt idx="1930">
                  <c:v>0.91935783974466145</c:v>
                </c:pt>
                <c:pt idx="1931">
                  <c:v>6.6481924363878536E-2</c:v>
                </c:pt>
                <c:pt idx="1932">
                  <c:v>-3.5785664861205539E-2</c:v>
                </c:pt>
                <c:pt idx="1933">
                  <c:v>-1.8674490879193578E-2</c:v>
                </c:pt>
                <c:pt idx="1934">
                  <c:v>1.0985587855576935</c:v>
                </c:pt>
                <c:pt idx="1935">
                  <c:v>0.35446164650553946</c:v>
                </c:pt>
                <c:pt idx="1936">
                  <c:v>-2.3678930179896724</c:v>
                </c:pt>
                <c:pt idx="1937">
                  <c:v>0.40576216685794803</c:v>
                </c:pt>
                <c:pt idx="1938">
                  <c:v>1.5816975025583457</c:v>
                </c:pt>
                <c:pt idx="1939">
                  <c:v>-1.0169665962261152</c:v>
                </c:pt>
                <c:pt idx="1940">
                  <c:v>4.6108734260259014E-2</c:v>
                </c:pt>
                <c:pt idx="1941">
                  <c:v>1.2386117469912318E-3</c:v>
                </c:pt>
                <c:pt idx="1942">
                  <c:v>-0.49671477102271233</c:v>
                </c:pt>
                <c:pt idx="1943">
                  <c:v>-5.6018537878381687E-2</c:v>
                </c:pt>
                <c:pt idx="1944">
                  <c:v>-1.4848163901829052</c:v>
                </c:pt>
                <c:pt idx="1945">
                  <c:v>1.5411733362202009</c:v>
                </c:pt>
                <c:pt idx="1946">
                  <c:v>0.86411920632554429</c:v>
                </c:pt>
                <c:pt idx="1947">
                  <c:v>-1.3037299690285287</c:v>
                </c:pt>
                <c:pt idx="1948">
                  <c:v>-1.722488650097332</c:v>
                </c:pt>
                <c:pt idx="1949">
                  <c:v>3.60373473465955E-2</c:v>
                </c:pt>
                <c:pt idx="1950">
                  <c:v>0.504529223089626</c:v>
                </c:pt>
                <c:pt idx="1951">
                  <c:v>-0.8178766121414518</c:v>
                </c:pt>
                <c:pt idx="1952">
                  <c:v>2.6863095153556428E-2</c:v>
                </c:pt>
                <c:pt idx="1953">
                  <c:v>0.59463481372915716</c:v>
                </c:pt>
                <c:pt idx="1954">
                  <c:v>-0.77330304342369838</c:v>
                </c:pt>
                <c:pt idx="1955">
                  <c:v>0.75465105339961025</c:v>
                </c:pt>
                <c:pt idx="1956">
                  <c:v>0.51427498606076649</c:v>
                </c:pt>
                <c:pt idx="1957">
                  <c:v>-0.23047233106001647</c:v>
                </c:pt>
                <c:pt idx="1958">
                  <c:v>-6.8358754538664759E-2</c:v>
                </c:pt>
                <c:pt idx="1959">
                  <c:v>-0.14288422078153981</c:v>
                </c:pt>
                <c:pt idx="1960">
                  <c:v>1.934865513396699</c:v>
                </c:pt>
                <c:pt idx="1961">
                  <c:v>-0.24653672552136666</c:v>
                </c:pt>
                <c:pt idx="1962">
                  <c:v>-0.1728150909466821</c:v>
                </c:pt>
                <c:pt idx="1963">
                  <c:v>0.86894716113602455</c:v>
                </c:pt>
                <c:pt idx="1964">
                  <c:v>0.46569708233112123</c:v>
                </c:pt>
                <c:pt idx="1965">
                  <c:v>1.0152145936466694</c:v>
                </c:pt>
                <c:pt idx="1966">
                  <c:v>8.3206663190167757E-2</c:v>
                </c:pt>
                <c:pt idx="1967">
                  <c:v>0.56001502480251031</c:v>
                </c:pt>
                <c:pt idx="1968">
                  <c:v>-0.97673749698796331</c:v>
                </c:pt>
                <c:pt idx="1969">
                  <c:v>-3.0032772719205743</c:v>
                </c:pt>
                <c:pt idx="1970">
                  <c:v>-0.3404493798962841</c:v>
                </c:pt>
                <c:pt idx="1971">
                  <c:v>-1.4012329298148054</c:v>
                </c:pt>
                <c:pt idx="1972">
                  <c:v>0.90256562330908863</c:v>
                </c:pt>
                <c:pt idx="1973">
                  <c:v>0.93076534512489095</c:v>
                </c:pt>
                <c:pt idx="1974">
                  <c:v>0.87744019872090429</c:v>
                </c:pt>
                <c:pt idx="1975">
                  <c:v>-0.68119549345442676</c:v>
                </c:pt>
                <c:pt idx="1976">
                  <c:v>-0.61430077865970723</c:v>
                </c:pt>
                <c:pt idx="1977">
                  <c:v>-0.34553519180007852</c:v>
                </c:pt>
                <c:pt idx="1978">
                  <c:v>1.0508958592507418</c:v>
                </c:pt>
                <c:pt idx="1979">
                  <c:v>1.3843817938533771</c:v>
                </c:pt>
                <c:pt idx="1980">
                  <c:v>1.3257166896709254</c:v>
                </c:pt>
                <c:pt idx="1981">
                  <c:v>0.4710440705859828</c:v>
                </c:pt>
                <c:pt idx="1982">
                  <c:v>2.6042757583849903</c:v>
                </c:pt>
                <c:pt idx="1983">
                  <c:v>2.368726049276086</c:v>
                </c:pt>
                <c:pt idx="1984">
                  <c:v>0.210677938366964</c:v>
                </c:pt>
                <c:pt idx="1985">
                  <c:v>0.22884496826008865</c:v>
                </c:pt>
                <c:pt idx="1986">
                  <c:v>-1.3824368712097348</c:v>
                </c:pt>
                <c:pt idx="1987">
                  <c:v>0.71099126143406566</c:v>
                </c:pt>
                <c:pt idx="1988">
                  <c:v>0.46702499924448559</c:v>
                </c:pt>
                <c:pt idx="1989">
                  <c:v>4.9688502906397182E-2</c:v>
                </c:pt>
                <c:pt idx="1990">
                  <c:v>0.38736960934135661</c:v>
                </c:pt>
                <c:pt idx="1991">
                  <c:v>0.29321456609909397</c:v>
                </c:pt>
                <c:pt idx="1992">
                  <c:v>0.36844902180222533</c:v>
                </c:pt>
                <c:pt idx="1993">
                  <c:v>-0.32090131640828506</c:v>
                </c:pt>
                <c:pt idx="1994">
                  <c:v>0.34689847697119397</c:v>
                </c:pt>
                <c:pt idx="1995">
                  <c:v>0.97996593653449815</c:v>
                </c:pt>
                <c:pt idx="1996">
                  <c:v>1.0250643853791161</c:v>
                </c:pt>
                <c:pt idx="1997">
                  <c:v>-2.4422448121585472</c:v>
                </c:pt>
                <c:pt idx="1998">
                  <c:v>-0.2086958395590594</c:v>
                </c:pt>
                <c:pt idx="1999">
                  <c:v>-0.61842416782821896</c:v>
                </c:pt>
                <c:pt idx="2000">
                  <c:v>0.87269045631548392</c:v>
                </c:pt>
                <c:pt idx="2001">
                  <c:v>1.0577316148734526</c:v>
                </c:pt>
                <c:pt idx="2002">
                  <c:v>0.51176568238691356</c:v>
                </c:pt>
                <c:pt idx="2003">
                  <c:v>-0.37675101072451539</c:v>
                </c:pt>
                <c:pt idx="2004">
                  <c:v>0.22335831328027803</c:v>
                </c:pt>
                <c:pt idx="2005">
                  <c:v>0.61062870820625492</c:v>
                </c:pt>
                <c:pt idx="2006">
                  <c:v>0.31660570807959387</c:v>
                </c:pt>
                <c:pt idx="2007">
                  <c:v>-0.33292545598593859</c:v>
                </c:pt>
                <c:pt idx="2008">
                  <c:v>-0.45528664662386303</c:v>
                </c:pt>
                <c:pt idx="2009">
                  <c:v>1.1489787849157296</c:v>
                </c:pt>
                <c:pt idx="2010">
                  <c:v>-0.11438589117413497</c:v>
                </c:pt>
                <c:pt idx="2011">
                  <c:v>-0.59879871294097686</c:v>
                </c:pt>
                <c:pt idx="2012">
                  <c:v>2.0121070543848698</c:v>
                </c:pt>
                <c:pt idx="2013">
                  <c:v>1.1758075933457603</c:v>
                </c:pt>
                <c:pt idx="2014">
                  <c:v>-0.53918077137337272</c:v>
                </c:pt>
                <c:pt idx="2015">
                  <c:v>0.16437760585621677</c:v>
                </c:pt>
                <c:pt idx="2016">
                  <c:v>1.3672374842298465</c:v>
                </c:pt>
                <c:pt idx="2017">
                  <c:v>-0.93800107594328641</c:v>
                </c:pt>
                <c:pt idx="2018">
                  <c:v>-0.38896692784620895</c:v>
                </c:pt>
                <c:pt idx="2019">
                  <c:v>0.91126648826037371</c:v>
                </c:pt>
                <c:pt idx="2020">
                  <c:v>1.072005802789789</c:v>
                </c:pt>
                <c:pt idx="2021">
                  <c:v>-2.1825432980635148E-2</c:v>
                </c:pt>
                <c:pt idx="2022">
                  <c:v>2.0171019928169702</c:v>
                </c:pt>
                <c:pt idx="2023">
                  <c:v>-0.4294794986397717</c:v>
                </c:pt>
                <c:pt idx="2024">
                  <c:v>-2.4602828189975519</c:v>
                </c:pt>
                <c:pt idx="2025">
                  <c:v>1.1893133459555678</c:v>
                </c:pt>
                <c:pt idx="2026">
                  <c:v>1.1344967068531031</c:v>
                </c:pt>
                <c:pt idx="2027">
                  <c:v>-0.44587552351138471</c:v>
                </c:pt>
                <c:pt idx="2028">
                  <c:v>-0.93609710664228474</c:v>
                </c:pt>
                <c:pt idx="2029">
                  <c:v>0.43691725317169627</c:v>
                </c:pt>
                <c:pt idx="2030">
                  <c:v>-0.77107358607367615</c:v>
                </c:pt>
                <c:pt idx="2031">
                  <c:v>1.3674137635459584</c:v>
                </c:pt>
                <c:pt idx="2032">
                  <c:v>-0.92697388314400275</c:v>
                </c:pt>
                <c:pt idx="2033">
                  <c:v>-0.49412102327158325</c:v>
                </c:pt>
                <c:pt idx="2034">
                  <c:v>-0.46650263971584305</c:v>
                </c:pt>
                <c:pt idx="2035">
                  <c:v>0.61994675296746782</c:v>
                </c:pt>
                <c:pt idx="2036">
                  <c:v>1.8328756520745095</c:v>
                </c:pt>
                <c:pt idx="2037">
                  <c:v>-3.1657887140367165E-2</c:v>
                </c:pt>
                <c:pt idx="2038">
                  <c:v>0.35613688836568946</c:v>
                </c:pt>
                <c:pt idx="2039">
                  <c:v>5.7215660900462532E-2</c:v>
                </c:pt>
                <c:pt idx="2040">
                  <c:v>-7.4077782667633291E-2</c:v>
                </c:pt>
                <c:pt idx="2041">
                  <c:v>1.07299739398603</c:v>
                </c:pt>
                <c:pt idx="2042">
                  <c:v>-1.3959388775128911</c:v>
                </c:pt>
                <c:pt idx="2043">
                  <c:v>1.2316050491697739</c:v>
                </c:pt>
                <c:pt idx="2044">
                  <c:v>-1.7051174267255989</c:v>
                </c:pt>
                <c:pt idx="2045">
                  <c:v>-0.96411287435378923</c:v>
                </c:pt>
                <c:pt idx="2046">
                  <c:v>0.44914268783012279</c:v>
                </c:pt>
                <c:pt idx="2047">
                  <c:v>-0.80846353196201648</c:v>
                </c:pt>
                <c:pt idx="2048">
                  <c:v>-0.12082441449989614</c:v>
                </c:pt>
                <c:pt idx="2049">
                  <c:v>-0.86698345615041938</c:v>
                </c:pt>
                <c:pt idx="2050">
                  <c:v>-0.87634729596796312</c:v>
                </c:pt>
                <c:pt idx="2051">
                  <c:v>0.16913666372409711</c:v>
                </c:pt>
                <c:pt idx="2052">
                  <c:v>1.8438502767080395E-2</c:v>
                </c:pt>
                <c:pt idx="2053">
                  <c:v>0.36691142694326079</c:v>
                </c:pt>
                <c:pt idx="2054">
                  <c:v>-0.28814329976621317</c:v>
                </c:pt>
                <c:pt idx="2055">
                  <c:v>1.4903599015722189</c:v>
                </c:pt>
                <c:pt idx="2056">
                  <c:v>0.37347688665967127</c:v>
                </c:pt>
                <c:pt idx="2057">
                  <c:v>-1.5459467914228839</c:v>
                </c:pt>
                <c:pt idx="2058">
                  <c:v>0.84001721946315777</c:v>
                </c:pt>
                <c:pt idx="2059">
                  <c:v>-0.53221130807161088</c:v>
                </c:pt>
                <c:pt idx="2060">
                  <c:v>-0.28991012239523739</c:v>
                </c:pt>
                <c:pt idx="2061">
                  <c:v>-0.11816320129429543</c:v>
                </c:pt>
                <c:pt idx="2062">
                  <c:v>-1.9715577314702013</c:v>
                </c:pt>
                <c:pt idx="2063">
                  <c:v>0.85416829285011997</c:v>
                </c:pt>
                <c:pt idx="2064">
                  <c:v>0.60685034979107677</c:v>
                </c:pt>
                <c:pt idx="2065">
                  <c:v>-0.75105081980258082</c:v>
                </c:pt>
                <c:pt idx="2066">
                  <c:v>1.4210646014253805</c:v>
                </c:pt>
                <c:pt idx="2067">
                  <c:v>-0.1405250043671587</c:v>
                </c:pt>
                <c:pt idx="2068">
                  <c:v>-0.34535066147622112</c:v>
                </c:pt>
                <c:pt idx="2069">
                  <c:v>0.4771110840163918</c:v>
                </c:pt>
                <c:pt idx="2070">
                  <c:v>0.22193776771022278</c:v>
                </c:pt>
                <c:pt idx="2071">
                  <c:v>0.1801830588687155</c:v>
                </c:pt>
                <c:pt idx="2072">
                  <c:v>0.80498158841494327</c:v>
                </c:pt>
                <c:pt idx="2073">
                  <c:v>-0.24761848854433027</c:v>
                </c:pt>
                <c:pt idx="2074">
                  <c:v>-0.13832239971095772</c:v>
                </c:pt>
                <c:pt idx="2075">
                  <c:v>-4.3253312451482298E-2</c:v>
                </c:pt>
                <c:pt idx="2076">
                  <c:v>-0.10394288337638351</c:v>
                </c:pt>
                <c:pt idx="2077">
                  <c:v>0.99861971337895294</c:v>
                </c:pt>
                <c:pt idx="2078">
                  <c:v>-0.14541667451079862</c:v>
                </c:pt>
                <c:pt idx="2079">
                  <c:v>-1.1434267281416468</c:v>
                </c:pt>
                <c:pt idx="2080">
                  <c:v>-0.17601447614572024</c:v>
                </c:pt>
                <c:pt idx="2081">
                  <c:v>-0.20376470343785055</c:v>
                </c:pt>
                <c:pt idx="2082">
                  <c:v>-0.51011237241006779</c:v>
                </c:pt>
                <c:pt idx="2083">
                  <c:v>-0.91761797816006208</c:v>
                </c:pt>
                <c:pt idx="2084">
                  <c:v>-0.82186216896426467</c:v>
                </c:pt>
                <c:pt idx="2085">
                  <c:v>1.6021543029341174</c:v>
                </c:pt>
                <c:pt idx="2086">
                  <c:v>1.2827937242907193</c:v>
                </c:pt>
                <c:pt idx="2087">
                  <c:v>0.39071373812501742</c:v>
                </c:pt>
                <c:pt idx="2088">
                  <c:v>1.268857467844215</c:v>
                </c:pt>
                <c:pt idx="2089">
                  <c:v>-0.82772924662639935</c:v>
                </c:pt>
                <c:pt idx="2090">
                  <c:v>-5.3775764053728102E-2</c:v>
                </c:pt>
                <c:pt idx="2091">
                  <c:v>-6.7880339897101183E-2</c:v>
                </c:pt>
                <c:pt idx="2092">
                  <c:v>0.26211381045403798</c:v>
                </c:pt>
                <c:pt idx="2093">
                  <c:v>-1.0930146331907822</c:v>
                </c:pt>
                <c:pt idx="2094">
                  <c:v>-0.84839820977827285</c:v>
                </c:pt>
                <c:pt idx="2095">
                  <c:v>-1.3651950513990605</c:v>
                </c:pt>
                <c:pt idx="2096">
                  <c:v>0.61527616318512357</c:v>
                </c:pt>
                <c:pt idx="2097">
                  <c:v>-0.8990809070873097</c:v>
                </c:pt>
                <c:pt idx="2098">
                  <c:v>0.93316926465004102</c:v>
                </c:pt>
                <c:pt idx="2099">
                  <c:v>1.0031130737965555</c:v>
                </c:pt>
                <c:pt idx="2100">
                  <c:v>-0.7077264951024107</c:v>
                </c:pt>
                <c:pt idx="2101">
                  <c:v>0.49298492191101451</c:v>
                </c:pt>
                <c:pt idx="2102">
                  <c:v>6.3409774321917495E-2</c:v>
                </c:pt>
                <c:pt idx="2103">
                  <c:v>0.6532941207150178</c:v>
                </c:pt>
                <c:pt idx="2104">
                  <c:v>-0.45243801662054578</c:v>
                </c:pt>
                <c:pt idx="2105">
                  <c:v>1.6560848800424051</c:v>
                </c:pt>
                <c:pt idx="2106">
                  <c:v>-0.238093808223379</c:v>
                </c:pt>
                <c:pt idx="2107">
                  <c:v>-2.4953994548822491</c:v>
                </c:pt>
                <c:pt idx="2108">
                  <c:v>1.0610819421863598</c:v>
                </c:pt>
                <c:pt idx="2109">
                  <c:v>0.58634682736619126</c:v>
                </c:pt>
                <c:pt idx="2110">
                  <c:v>-1.7639622766772765</c:v>
                </c:pt>
                <c:pt idx="2111">
                  <c:v>-1.0668898407686851</c:v>
                </c:pt>
                <c:pt idx="2112">
                  <c:v>0.44380655789212753</c:v>
                </c:pt>
                <c:pt idx="2113">
                  <c:v>-1.0956859066665154</c:v>
                </c:pt>
                <c:pt idx="2114">
                  <c:v>-0.65957936854078369</c:v>
                </c:pt>
                <c:pt idx="2115">
                  <c:v>-4.5598048821484166E-3</c:v>
                </c:pt>
                <c:pt idx="2116">
                  <c:v>-0.72451730615407695</c:v>
                </c:pt>
                <c:pt idx="2117">
                  <c:v>0.80434329023588047</c:v>
                </c:pt>
                <c:pt idx="2118">
                  <c:v>0.87493348666692305</c:v>
                </c:pt>
                <c:pt idx="2119">
                  <c:v>-0.81678669279129867</c:v>
                </c:pt>
                <c:pt idx="2120">
                  <c:v>0.81680575127741251</c:v>
                </c:pt>
                <c:pt idx="2121">
                  <c:v>-1.2482135861922676</c:v>
                </c:pt>
                <c:pt idx="2122">
                  <c:v>1.6757180146341633</c:v>
                </c:pt>
                <c:pt idx="2123">
                  <c:v>-1.0844232552804283</c:v>
                </c:pt>
                <c:pt idx="2124">
                  <c:v>0.39809201858819643</c:v>
                </c:pt>
                <c:pt idx="2125">
                  <c:v>1.7084993493037903</c:v>
                </c:pt>
                <c:pt idx="2126">
                  <c:v>-0.18522460123431719</c:v>
                </c:pt>
                <c:pt idx="2127">
                  <c:v>0.28682324773158707</c:v>
                </c:pt>
                <c:pt idx="2128">
                  <c:v>-0.72177615230971559</c:v>
                </c:pt>
                <c:pt idx="2129">
                  <c:v>-0.58195808013515238</c:v>
                </c:pt>
                <c:pt idx="2130">
                  <c:v>-0.11349549903426247</c:v>
                </c:pt>
                <c:pt idx="2131">
                  <c:v>0.11834645999684035</c:v>
                </c:pt>
                <c:pt idx="2132">
                  <c:v>0.29808513490867283</c:v>
                </c:pt>
                <c:pt idx="2133">
                  <c:v>-0.64234037912501629</c:v>
                </c:pt>
                <c:pt idx="2134">
                  <c:v>-0.27472170106666199</c:v>
                </c:pt>
                <c:pt idx="2135">
                  <c:v>-0.38332157669771605</c:v>
                </c:pt>
                <c:pt idx="2136">
                  <c:v>4.2797444063233887E-2</c:v>
                </c:pt>
                <c:pt idx="2137">
                  <c:v>0.80581572565522441</c:v>
                </c:pt>
                <c:pt idx="2138">
                  <c:v>-0.78827150784397571</c:v>
                </c:pt>
                <c:pt idx="2139">
                  <c:v>0.38964123413627294</c:v>
                </c:pt>
                <c:pt idx="2140">
                  <c:v>-1.8933861485064343</c:v>
                </c:pt>
                <c:pt idx="2141">
                  <c:v>-3.9045355847557514E-2</c:v>
                </c:pt>
                <c:pt idx="2142">
                  <c:v>-0.71896870769697918</c:v>
                </c:pt>
                <c:pt idx="2143">
                  <c:v>2.8746466999399749E-2</c:v>
                </c:pt>
                <c:pt idx="2144">
                  <c:v>-9.2016561540706213E-2</c:v>
                </c:pt>
                <c:pt idx="2145">
                  <c:v>0.11862216666562617</c:v>
                </c:pt>
                <c:pt idx="2146">
                  <c:v>0.22914091727299588</c:v>
                </c:pt>
                <c:pt idx="2147">
                  <c:v>-0.21299382759624827</c:v>
                </c:pt>
                <c:pt idx="2148">
                  <c:v>0.64673548380276058</c:v>
                </c:pt>
                <c:pt idx="2149">
                  <c:v>0.55129111695230593</c:v>
                </c:pt>
                <c:pt idx="2150">
                  <c:v>1.0302087070085273</c:v>
                </c:pt>
                <c:pt idx="2151">
                  <c:v>0.41942374746977018</c:v>
                </c:pt>
                <c:pt idx="2152">
                  <c:v>-1.410348929308948</c:v>
                </c:pt>
                <c:pt idx="2153">
                  <c:v>0.73383391494836903</c:v>
                </c:pt>
                <c:pt idx="2154">
                  <c:v>0.61398055537591789</c:v>
                </c:pt>
                <c:pt idx="2155">
                  <c:v>0.68874947797660147</c:v>
                </c:pt>
                <c:pt idx="2156">
                  <c:v>-0.59074510773611388</c:v>
                </c:pt>
                <c:pt idx="2157">
                  <c:v>4.136461019970647E-2</c:v>
                </c:pt>
                <c:pt idx="2158">
                  <c:v>-0.4587783471191606</c:v>
                </c:pt>
                <c:pt idx="2159">
                  <c:v>-0.32341040748840583</c:v>
                </c:pt>
                <c:pt idx="2160">
                  <c:v>1.5278317453721026</c:v>
                </c:pt>
                <c:pt idx="2161">
                  <c:v>-6.9562953777535991E-2</c:v>
                </c:pt>
                <c:pt idx="2162">
                  <c:v>-0.67768224634398933</c:v>
                </c:pt>
                <c:pt idx="2163">
                  <c:v>-0.65809776575864576</c:v>
                </c:pt>
                <c:pt idx="2164">
                  <c:v>1.3355413922185295</c:v>
                </c:pt>
                <c:pt idx="2165">
                  <c:v>-0.62579648676906052</c:v>
                </c:pt>
                <c:pt idx="2166">
                  <c:v>-0.87524615719842147</c:v>
                </c:pt>
                <c:pt idx="2167">
                  <c:v>2.1945611069749655</c:v>
                </c:pt>
                <c:pt idx="2168">
                  <c:v>0.21148556820988515</c:v>
                </c:pt>
                <c:pt idx="2169">
                  <c:v>-1.1491805153350685</c:v>
                </c:pt>
                <c:pt idx="2170">
                  <c:v>-0.12843572653048349</c:v>
                </c:pt>
                <c:pt idx="2171">
                  <c:v>1.8742176183453116</c:v>
                </c:pt>
                <c:pt idx="2172">
                  <c:v>-0.33504231206098156</c:v>
                </c:pt>
                <c:pt idx="2173">
                  <c:v>-0.70753380523845166</c:v>
                </c:pt>
                <c:pt idx="2174">
                  <c:v>-0.51273102222000189</c:v>
                </c:pt>
                <c:pt idx="2175">
                  <c:v>-5.2284032669473117E-2</c:v>
                </c:pt>
                <c:pt idx="2176">
                  <c:v>0.74718726634186006</c:v>
                </c:pt>
                <c:pt idx="2177">
                  <c:v>0.29981130915684401</c:v>
                </c:pt>
                <c:pt idx="2178">
                  <c:v>-0.4530171199770735</c:v>
                </c:pt>
                <c:pt idx="2179">
                  <c:v>1.026969057109175</c:v>
                </c:pt>
                <c:pt idx="2180">
                  <c:v>0.22626244022498507</c:v>
                </c:pt>
                <c:pt idx="2181">
                  <c:v>-4.7528991447698961E-2</c:v>
                </c:pt>
                <c:pt idx="2182">
                  <c:v>-1.315582146856398</c:v>
                </c:pt>
                <c:pt idx="2183">
                  <c:v>-1.4700608533817732</c:v>
                </c:pt>
                <c:pt idx="2184">
                  <c:v>0.99529015884220318</c:v>
                </c:pt>
                <c:pt idx="2185">
                  <c:v>-0.99144338993875847</c:v>
                </c:pt>
                <c:pt idx="2186">
                  <c:v>-0.48904106391485669</c:v>
                </c:pt>
                <c:pt idx="2187">
                  <c:v>-0.61123608868066959</c:v>
                </c:pt>
                <c:pt idx="2188">
                  <c:v>0.10167249183555181</c:v>
                </c:pt>
                <c:pt idx="2189">
                  <c:v>0.42568589912492522</c:v>
                </c:pt>
                <c:pt idx="2190">
                  <c:v>1.661811307602816</c:v>
                </c:pt>
                <c:pt idx="2191">
                  <c:v>-0.24483941381677549</c:v>
                </c:pt>
                <c:pt idx="2192">
                  <c:v>-0.97497961437924174</c:v>
                </c:pt>
                <c:pt idx="2193">
                  <c:v>0.88001186142619869</c:v>
                </c:pt>
                <c:pt idx="2194">
                  <c:v>-0.78361015578955417</c:v>
                </c:pt>
                <c:pt idx="2195">
                  <c:v>1.698994750947088</c:v>
                </c:pt>
                <c:pt idx="2196">
                  <c:v>5.7538314179845472E-3</c:v>
                </c:pt>
                <c:pt idx="2197">
                  <c:v>0.32231937758955304</c:v>
                </c:pt>
                <c:pt idx="2198">
                  <c:v>0.28974925817136021</c:v>
                </c:pt>
                <c:pt idx="2199">
                  <c:v>-0.67989362842526468</c:v>
                </c:pt>
                <c:pt idx="2200">
                  <c:v>0.50059776447749316</c:v>
                </c:pt>
                <c:pt idx="2201">
                  <c:v>0.3438253888731499</c:v>
                </c:pt>
                <c:pt idx="2202">
                  <c:v>0.31922318288159801</c:v>
                </c:pt>
                <c:pt idx="2203">
                  <c:v>-9.998245519975503E-2</c:v>
                </c:pt>
                <c:pt idx="2204">
                  <c:v>0.48735678336435417</c:v>
                </c:pt>
                <c:pt idx="2205">
                  <c:v>-1.392104776528039</c:v>
                </c:pt>
                <c:pt idx="2206">
                  <c:v>-0.3144424216962507</c:v>
                </c:pt>
                <c:pt idx="2207">
                  <c:v>-2.2274531711092624</c:v>
                </c:pt>
                <c:pt idx="2208">
                  <c:v>-0.1957331837702041</c:v>
                </c:pt>
                <c:pt idx="2209">
                  <c:v>-1.9871293993613524</c:v>
                </c:pt>
                <c:pt idx="2210">
                  <c:v>-1.2546631581313221</c:v>
                </c:pt>
                <c:pt idx="2211">
                  <c:v>1.6707007031856598</c:v>
                </c:pt>
                <c:pt idx="2212">
                  <c:v>0.36037530148060631</c:v>
                </c:pt>
                <c:pt idx="2213">
                  <c:v>-0.13103762634878038</c:v>
                </c:pt>
                <c:pt idx="2214">
                  <c:v>0.54877459465298706</c:v>
                </c:pt>
                <c:pt idx="2215">
                  <c:v>-0.40982697107743105</c:v>
                </c:pt>
                <c:pt idx="2216">
                  <c:v>-0.50855224710938851</c:v>
                </c:pt>
                <c:pt idx="2217">
                  <c:v>0.31628498433083951</c:v>
                </c:pt>
                <c:pt idx="2218">
                  <c:v>0.51346928587319263</c:v>
                </c:pt>
                <c:pt idx="2219">
                  <c:v>1.2331291172045258</c:v>
                </c:pt>
                <c:pt idx="2220">
                  <c:v>0.84652296731342913</c:v>
                </c:pt>
                <c:pt idx="2221">
                  <c:v>0.99447606396150057</c:v>
                </c:pt>
                <c:pt idx="2222">
                  <c:v>-0.31741222739973962</c:v>
                </c:pt>
                <c:pt idx="2223">
                  <c:v>0.29478298012656906</c:v>
                </c:pt>
                <c:pt idx="2224">
                  <c:v>0.57847754234584703</c:v>
                </c:pt>
                <c:pt idx="2225">
                  <c:v>3.7126004473368927E-3</c:v>
                </c:pt>
                <c:pt idx="2226">
                  <c:v>0.35538863555156397</c:v>
                </c:pt>
                <c:pt idx="2227">
                  <c:v>-0.5961147804760053</c:v>
                </c:pt>
                <c:pt idx="2228">
                  <c:v>0.1901130587920675</c:v>
                </c:pt>
                <c:pt idx="2229">
                  <c:v>-1.7963863684675969</c:v>
                </c:pt>
                <c:pt idx="2230">
                  <c:v>-0.97131185022726407</c:v>
                </c:pt>
                <c:pt idx="2231">
                  <c:v>-0.54565659057331239</c:v>
                </c:pt>
                <c:pt idx="2232">
                  <c:v>1.1774294561775482</c:v>
                </c:pt>
                <c:pt idx="2233">
                  <c:v>8.4009858666659526E-2</c:v>
                </c:pt>
                <c:pt idx="2234">
                  <c:v>0.24428498664816845</c:v>
                </c:pt>
                <c:pt idx="2235">
                  <c:v>-0.8134436329526511</c:v>
                </c:pt>
                <c:pt idx="2236">
                  <c:v>-0.82194060599603624</c:v>
                </c:pt>
                <c:pt idx="2237">
                  <c:v>-0.62859140839272598</c:v>
                </c:pt>
                <c:pt idx="2238">
                  <c:v>1.1205662539346857</c:v>
                </c:pt>
                <c:pt idx="2239">
                  <c:v>1.5743314132652739</c:v>
                </c:pt>
                <c:pt idx="2240">
                  <c:v>1.0609048809643189</c:v>
                </c:pt>
                <c:pt idx="2241">
                  <c:v>0.90441420507408765</c:v>
                </c:pt>
                <c:pt idx="2242">
                  <c:v>0.93727552879132947</c:v>
                </c:pt>
                <c:pt idx="2243">
                  <c:v>8.6475455557596965E-3</c:v>
                </c:pt>
                <c:pt idx="2244">
                  <c:v>-0.28451433193579828</c:v>
                </c:pt>
                <c:pt idx="2245">
                  <c:v>0.46599923293971329</c:v>
                </c:pt>
                <c:pt idx="2246">
                  <c:v>2.5100168617608718</c:v>
                </c:pt>
                <c:pt idx="2247">
                  <c:v>0.85313728698244162</c:v>
                </c:pt>
                <c:pt idx="2248">
                  <c:v>2.0685719186683979E-2</c:v>
                </c:pt>
                <c:pt idx="2249">
                  <c:v>2.8791790821079733E-2</c:v>
                </c:pt>
                <c:pt idx="2250">
                  <c:v>0.59783826920009064</c:v>
                </c:pt>
                <c:pt idx="2251">
                  <c:v>0.75489758760427805</c:v>
                </c:pt>
                <c:pt idx="2252">
                  <c:v>0.31946020452414808</c:v>
                </c:pt>
                <c:pt idx="2253">
                  <c:v>1.7367022803396208</c:v>
                </c:pt>
                <c:pt idx="2254">
                  <c:v>-0.10397439353714917</c:v>
                </c:pt>
                <c:pt idx="2255">
                  <c:v>1.6605474385308188</c:v>
                </c:pt>
                <c:pt idx="2256">
                  <c:v>-1.2221072300671676</c:v>
                </c:pt>
                <c:pt idx="2257">
                  <c:v>-2.4573993123518534</c:v>
                </c:pt>
                <c:pt idx="2258">
                  <c:v>-1.3195969930532976</c:v>
                </c:pt>
                <c:pt idx="2259">
                  <c:v>0.22237005500681528</c:v>
                </c:pt>
                <c:pt idx="2260">
                  <c:v>-0.74948020045821873</c:v>
                </c:pt>
                <c:pt idx="2261">
                  <c:v>-1.4636652801293168</c:v>
                </c:pt>
                <c:pt idx="2262">
                  <c:v>-0.76960856450041104</c:v>
                </c:pt>
                <c:pt idx="2263">
                  <c:v>-0.16779463340646594</c:v>
                </c:pt>
                <c:pt idx="2264">
                  <c:v>1.4382117410833537</c:v>
                </c:pt>
                <c:pt idx="2265">
                  <c:v>-0.64069446344350045</c:v>
                </c:pt>
                <c:pt idx="2266">
                  <c:v>0.35345479739758456</c:v>
                </c:pt>
                <c:pt idx="2267">
                  <c:v>0.76153448741890362</c:v>
                </c:pt>
                <c:pt idx="2268">
                  <c:v>-0.54596318544527378</c:v>
                </c:pt>
                <c:pt idx="2269">
                  <c:v>1.3453185486298738</c:v>
                </c:pt>
                <c:pt idx="2270">
                  <c:v>-0.76933434453111782</c:v>
                </c:pt>
                <c:pt idx="2271">
                  <c:v>-1.6270510831695124</c:v>
                </c:pt>
                <c:pt idx="2272">
                  <c:v>0.3414359088799192</c:v>
                </c:pt>
                <c:pt idx="2273">
                  <c:v>-0.61356038227650489</c:v>
                </c:pt>
                <c:pt idx="2274">
                  <c:v>2.08338010348466</c:v>
                </c:pt>
                <c:pt idx="2275">
                  <c:v>0.33132582471047306</c:v>
                </c:pt>
                <c:pt idx="2276">
                  <c:v>1.10366130375087</c:v>
                </c:pt>
                <c:pt idx="2277">
                  <c:v>0.51456462042917384</c:v>
                </c:pt>
                <c:pt idx="2278">
                  <c:v>2.8217312482093844</c:v>
                </c:pt>
                <c:pt idx="2279">
                  <c:v>1.5513652833237217</c:v>
                </c:pt>
                <c:pt idx="2280">
                  <c:v>0.42688507235891532</c:v>
                </c:pt>
                <c:pt idx="2281">
                  <c:v>0.58313750303200729</c:v>
                </c:pt>
                <c:pt idx="2282">
                  <c:v>0.9466994504382571</c:v>
                </c:pt>
                <c:pt idx="2283">
                  <c:v>-0.67526160770843391</c:v>
                </c:pt>
                <c:pt idx="2284">
                  <c:v>-0.33575628323123957</c:v>
                </c:pt>
                <c:pt idx="2285">
                  <c:v>0.34369408486725261</c:v>
                </c:pt>
                <c:pt idx="2286">
                  <c:v>-1.501946150436442</c:v>
                </c:pt>
                <c:pt idx="2287">
                  <c:v>-1.3994770681381652</c:v>
                </c:pt>
                <c:pt idx="2288">
                  <c:v>-2.5301330621783182</c:v>
                </c:pt>
                <c:pt idx="2289">
                  <c:v>4.2280346177322507E-2</c:v>
                </c:pt>
                <c:pt idx="2290">
                  <c:v>-0.90537031324611095</c:v>
                </c:pt>
                <c:pt idx="2291">
                  <c:v>0.16062611736736471</c:v>
                </c:pt>
                <c:pt idx="2292">
                  <c:v>0.50264620624255418</c:v>
                </c:pt>
                <c:pt idx="2293">
                  <c:v>0.13293367567158057</c:v>
                </c:pt>
                <c:pt idx="2294">
                  <c:v>-0.27984640591968568</c:v>
                </c:pt>
                <c:pt idx="2295">
                  <c:v>-0.11547916961951274</c:v>
                </c:pt>
                <c:pt idx="2296">
                  <c:v>-0.68748718959349508</c:v>
                </c:pt>
                <c:pt idx="2297">
                  <c:v>3.0258862631020169</c:v>
                </c:pt>
                <c:pt idx="2298">
                  <c:v>0.19376773531927693</c:v>
                </c:pt>
                <c:pt idx="2299">
                  <c:v>-0.40799517312387384</c:v>
                </c:pt>
                <c:pt idx="2300">
                  <c:v>1.4888362036952272</c:v>
                </c:pt>
                <c:pt idx="2301">
                  <c:v>-6.2266041684010412E-2</c:v>
                </c:pt>
                <c:pt idx="2302">
                  <c:v>0.84098207406120962</c:v>
                </c:pt>
                <c:pt idx="2303">
                  <c:v>-1.0678987506292039</c:v>
                </c:pt>
                <c:pt idx="2304">
                  <c:v>0.894911319352381</c:v>
                </c:pt>
                <c:pt idx="2305">
                  <c:v>-0.6283148865855207</c:v>
                </c:pt>
                <c:pt idx="2306">
                  <c:v>-0.47794700758759856</c:v>
                </c:pt>
                <c:pt idx="2307">
                  <c:v>1.4662016770336861</c:v>
                </c:pt>
                <c:pt idx="2308">
                  <c:v>0.79298600516194917</c:v>
                </c:pt>
                <c:pt idx="2309">
                  <c:v>-0.43391763933188787</c:v>
                </c:pt>
                <c:pt idx="2310">
                  <c:v>0.19507442006134393</c:v>
                </c:pt>
                <c:pt idx="2311">
                  <c:v>0.23469612804239459</c:v>
                </c:pt>
                <c:pt idx="2312">
                  <c:v>1.819260312688189</c:v>
                </c:pt>
                <c:pt idx="2313">
                  <c:v>0.72357333184948691</c:v>
                </c:pt>
                <c:pt idx="2314">
                  <c:v>-1.4486146514215454</c:v>
                </c:pt>
                <c:pt idx="2315">
                  <c:v>6.99019745006879E-2</c:v>
                </c:pt>
                <c:pt idx="2316">
                  <c:v>0.23629916169683293</c:v>
                </c:pt>
                <c:pt idx="2317">
                  <c:v>0.31189840697297044</c:v>
                </c:pt>
                <c:pt idx="2318">
                  <c:v>-1.9093255093537842</c:v>
                </c:pt>
                <c:pt idx="2319">
                  <c:v>-4.1746060739387324E-2</c:v>
                </c:pt>
                <c:pt idx="2320">
                  <c:v>-1.762175503113742</c:v>
                </c:pt>
                <c:pt idx="2321">
                  <c:v>0.82388233796751731</c:v>
                </c:pt>
                <c:pt idx="2322">
                  <c:v>1.934925093863443</c:v>
                </c:pt>
                <c:pt idx="2323">
                  <c:v>0.26441373627398157</c:v>
                </c:pt>
                <c:pt idx="2324">
                  <c:v>3.2248386537506541</c:v>
                </c:pt>
                <c:pt idx="2325">
                  <c:v>-0.76192685164193319</c:v>
                </c:pt>
                <c:pt idx="2326">
                  <c:v>-0.67322339275436727</c:v>
                </c:pt>
                <c:pt idx="2327">
                  <c:v>0.78386995240938018</c:v>
                </c:pt>
                <c:pt idx="2328">
                  <c:v>0.83533345023954864</c:v>
                </c:pt>
                <c:pt idx="2329">
                  <c:v>0.64375550589033126</c:v>
                </c:pt>
                <c:pt idx="2330">
                  <c:v>-1.0984935896539429</c:v>
                </c:pt>
                <c:pt idx="2331">
                  <c:v>1.8975870747584007</c:v>
                </c:pt>
                <c:pt idx="2332">
                  <c:v>0.20292123387984479</c:v>
                </c:pt>
                <c:pt idx="2333">
                  <c:v>4.7048963969092122E-3</c:v>
                </c:pt>
                <c:pt idx="2334">
                  <c:v>1.3465606087201318</c:v>
                </c:pt>
                <c:pt idx="2335">
                  <c:v>-1.3922834532504387</c:v>
                </c:pt>
                <c:pt idx="2336">
                  <c:v>-0.58871531738174965</c:v>
                </c:pt>
                <c:pt idx="2337">
                  <c:v>-0.39517868552082186</c:v>
                </c:pt>
                <c:pt idx="2338">
                  <c:v>1.2398851771972048</c:v>
                </c:pt>
                <c:pt idx="2339">
                  <c:v>1.6516787674131723</c:v>
                </c:pt>
                <c:pt idx="2340">
                  <c:v>-0.22019994420998296</c:v>
                </c:pt>
                <c:pt idx="2341">
                  <c:v>0.27415876103237974</c:v>
                </c:pt>
                <c:pt idx="2342">
                  <c:v>-0.4422187995576114</c:v>
                </c:pt>
                <c:pt idx="2343">
                  <c:v>-0.61500637679763737</c:v>
                </c:pt>
                <c:pt idx="2344">
                  <c:v>1.6084913876505895</c:v>
                </c:pt>
                <c:pt idx="2345">
                  <c:v>-0.2523892732857152</c:v>
                </c:pt>
                <c:pt idx="2346">
                  <c:v>-1.3859004867129114</c:v>
                </c:pt>
                <c:pt idx="2347">
                  <c:v>-0.63015212597833259</c:v>
                </c:pt>
                <c:pt idx="2348">
                  <c:v>1.2012224383555599</c:v>
                </c:pt>
                <c:pt idx="2349">
                  <c:v>1.8726874285783294E-2</c:v>
                </c:pt>
                <c:pt idx="2350">
                  <c:v>-0.26451699973752235</c:v>
                </c:pt>
                <c:pt idx="2351">
                  <c:v>0.83433890083461748</c:v>
                </c:pt>
                <c:pt idx="2352">
                  <c:v>1.180231178285178</c:v>
                </c:pt>
                <c:pt idx="2353">
                  <c:v>0.33864972583456532</c:v>
                </c:pt>
                <c:pt idx="2354">
                  <c:v>0.66469657518205516</c:v>
                </c:pt>
                <c:pt idx="2355">
                  <c:v>-0.70259960895745555</c:v>
                </c:pt>
                <c:pt idx="2356">
                  <c:v>-0.58445208366593981</c:v>
                </c:pt>
                <c:pt idx="2357">
                  <c:v>1.2078637085437713</c:v>
                </c:pt>
                <c:pt idx="2358">
                  <c:v>-1.2666874576847318</c:v>
                </c:pt>
                <c:pt idx="2359">
                  <c:v>1.2369852321845844</c:v>
                </c:pt>
                <c:pt idx="2360">
                  <c:v>-5.3781002279772089E-2</c:v>
                </c:pt>
                <c:pt idx="2361">
                  <c:v>0.43753179301578587</c:v>
                </c:pt>
                <c:pt idx="2362">
                  <c:v>1.660780334563041</c:v>
                </c:pt>
                <c:pt idx="2363">
                  <c:v>1.7008863111399579</c:v>
                </c:pt>
                <c:pt idx="2364">
                  <c:v>1.7219281998985481</c:v>
                </c:pt>
                <c:pt idx="2365">
                  <c:v>-1.3810951776715126</c:v>
                </c:pt>
                <c:pt idx="2366">
                  <c:v>0.10329024105228689</c:v>
                </c:pt>
                <c:pt idx="2367">
                  <c:v>-0.23901260039668579</c:v>
                </c:pt>
                <c:pt idx="2368">
                  <c:v>7.7179250351517723E-2</c:v>
                </c:pt>
                <c:pt idx="2369">
                  <c:v>-0.53784623350204397</c:v>
                </c:pt>
                <c:pt idx="2370">
                  <c:v>1.8013159582765452</c:v>
                </c:pt>
                <c:pt idx="2371">
                  <c:v>-2.1040386467580303</c:v>
                </c:pt>
                <c:pt idx="2372">
                  <c:v>-0.73714076016640273</c:v>
                </c:pt>
                <c:pt idx="2373">
                  <c:v>0.4597708336519617</c:v>
                </c:pt>
                <c:pt idx="2374">
                  <c:v>-0.10272149013273059</c:v>
                </c:pt>
                <c:pt idx="2375">
                  <c:v>6.0763886373401625E-2</c:v>
                </c:pt>
                <c:pt idx="2376">
                  <c:v>1.5110083438687949</c:v>
                </c:pt>
                <c:pt idx="2377">
                  <c:v>-1.8277068286606162</c:v>
                </c:pt>
                <c:pt idx="2378">
                  <c:v>0.13463417583231488</c:v>
                </c:pt>
                <c:pt idx="2379">
                  <c:v>9.5491252779025745E-2</c:v>
                </c:pt>
                <c:pt idx="2380">
                  <c:v>5.6006253189881068E-2</c:v>
                </c:pt>
                <c:pt idx="2381">
                  <c:v>-7.0896241822810929E-2</c:v>
                </c:pt>
                <c:pt idx="2382">
                  <c:v>-1.2072986870467435</c:v>
                </c:pt>
                <c:pt idx="2383">
                  <c:v>0.40588466184732158</c:v>
                </c:pt>
                <c:pt idx="2384">
                  <c:v>-2.1955595878432672</c:v>
                </c:pt>
                <c:pt idx="2385">
                  <c:v>-0.25987428152264885</c:v>
                </c:pt>
                <c:pt idx="2386">
                  <c:v>-0.27997381704538704</c:v>
                </c:pt>
                <c:pt idx="2387">
                  <c:v>0.40496139372602435</c:v>
                </c:pt>
                <c:pt idx="2388">
                  <c:v>-2.0188646624314962E-2</c:v>
                </c:pt>
                <c:pt idx="2389">
                  <c:v>-0.74429797012378174</c:v>
                </c:pt>
                <c:pt idx="2390">
                  <c:v>0.71545574431630921</c:v>
                </c:pt>
                <c:pt idx="2391">
                  <c:v>1.2502550698842425</c:v>
                </c:pt>
                <c:pt idx="2392">
                  <c:v>5.305674857403999E-2</c:v>
                </c:pt>
                <c:pt idx="2393">
                  <c:v>1.0670790141269213</c:v>
                </c:pt>
                <c:pt idx="2394">
                  <c:v>-0.39083587706347633</c:v>
                </c:pt>
                <c:pt idx="2395">
                  <c:v>8.3245319537939774E-2</c:v>
                </c:pt>
                <c:pt idx="2396">
                  <c:v>0.66104188859580104</c:v>
                </c:pt>
                <c:pt idx="2397">
                  <c:v>1.5691507333229198</c:v>
                </c:pt>
                <c:pt idx="2398">
                  <c:v>0.45551990532558811</c:v>
                </c:pt>
                <c:pt idx="2399">
                  <c:v>-0.19094029594297968</c:v>
                </c:pt>
                <c:pt idx="2400">
                  <c:v>0.90141661954759356</c:v>
                </c:pt>
                <c:pt idx="2401">
                  <c:v>-1.2360902413486534</c:v>
                </c:pt>
                <c:pt idx="2402">
                  <c:v>0.76655163299329654</c:v>
                </c:pt>
                <c:pt idx="2403">
                  <c:v>2.0100919113493916</c:v>
                </c:pt>
                <c:pt idx="2404">
                  <c:v>0.72315380192178691</c:v>
                </c:pt>
                <c:pt idx="2405">
                  <c:v>0.40398538748955354</c:v>
                </c:pt>
                <c:pt idx="2406">
                  <c:v>1.386854064294748</c:v>
                </c:pt>
                <c:pt idx="2407">
                  <c:v>-1.0071023624280553</c:v>
                </c:pt>
                <c:pt idx="2408">
                  <c:v>-0.34587970299345933</c:v>
                </c:pt>
                <c:pt idx="2409">
                  <c:v>-1.4863607104868259</c:v>
                </c:pt>
                <c:pt idx="2410">
                  <c:v>0.33239568102471906</c:v>
                </c:pt>
                <c:pt idx="2411">
                  <c:v>-0.92138614082474035</c:v>
                </c:pt>
                <c:pt idx="2412">
                  <c:v>-0.59344479031417141</c:v>
                </c:pt>
                <c:pt idx="2413">
                  <c:v>1.3252599723002165</c:v>
                </c:pt>
                <c:pt idx="2414">
                  <c:v>2.521843524136731</c:v>
                </c:pt>
                <c:pt idx="2415">
                  <c:v>0.20265794746035951</c:v>
                </c:pt>
                <c:pt idx="2416">
                  <c:v>-1.0499409930198396</c:v>
                </c:pt>
                <c:pt idx="2417">
                  <c:v>0.87765423206815441</c:v>
                </c:pt>
                <c:pt idx="2418">
                  <c:v>-0.64581557810189361</c:v>
                </c:pt>
                <c:pt idx="2419">
                  <c:v>-0.41208066389997527</c:v>
                </c:pt>
                <c:pt idx="2420">
                  <c:v>1.1664470859903475</c:v>
                </c:pt>
                <c:pt idx="2421">
                  <c:v>-1.4541297047264758</c:v>
                </c:pt>
                <c:pt idx="2422">
                  <c:v>0.8672882300245135</c:v>
                </c:pt>
                <c:pt idx="2423">
                  <c:v>-0.51776078749629684</c:v>
                </c:pt>
                <c:pt idx="2424">
                  <c:v>-1.1106840594061167</c:v>
                </c:pt>
                <c:pt idx="2425">
                  <c:v>-0.14669662609216613</c:v>
                </c:pt>
                <c:pt idx="2426">
                  <c:v>-0.50345177070239955</c:v>
                </c:pt>
                <c:pt idx="2427">
                  <c:v>1.7251932972024375</c:v>
                </c:pt>
                <c:pt idx="2428">
                  <c:v>0.14940177344231781</c:v>
                </c:pt>
                <c:pt idx="2429">
                  <c:v>0.48934342394966129</c:v>
                </c:pt>
                <c:pt idx="2430">
                  <c:v>0.63711220430263193</c:v>
                </c:pt>
                <c:pt idx="2431">
                  <c:v>0.36645861721472683</c:v>
                </c:pt>
                <c:pt idx="2432">
                  <c:v>-0.82000710534204202</c:v>
                </c:pt>
                <c:pt idx="2433">
                  <c:v>1.3978599539676573</c:v>
                </c:pt>
                <c:pt idx="2434">
                  <c:v>-1.1653495479073064</c:v>
                </c:pt>
                <c:pt idx="2435">
                  <c:v>-0.26213635746547598</c:v>
                </c:pt>
                <c:pt idx="2436">
                  <c:v>2.5393047985471928</c:v>
                </c:pt>
                <c:pt idx="2437">
                  <c:v>1.2747267755778355</c:v>
                </c:pt>
                <c:pt idx="2438">
                  <c:v>-0.23992345134700771</c:v>
                </c:pt>
                <c:pt idx="2439">
                  <c:v>-1.0594379251748409</c:v>
                </c:pt>
                <c:pt idx="2440">
                  <c:v>-0.45474461815365719</c:v>
                </c:pt>
                <c:pt idx="2441">
                  <c:v>0.55749053382283897</c:v>
                </c:pt>
                <c:pt idx="2442">
                  <c:v>1.7769787495430114</c:v>
                </c:pt>
                <c:pt idx="2443">
                  <c:v>1.1839673215939321</c:v>
                </c:pt>
                <c:pt idx="2444">
                  <c:v>-1.1870898845183961</c:v>
                </c:pt>
                <c:pt idx="2445">
                  <c:v>5.646205248089723E-2</c:v>
                </c:pt>
                <c:pt idx="2446">
                  <c:v>-1.9750961516971905</c:v>
                </c:pt>
                <c:pt idx="2447">
                  <c:v>0.29298693355224076</c:v>
                </c:pt>
                <c:pt idx="2448">
                  <c:v>0.53027306568966748</c:v>
                </c:pt>
                <c:pt idx="2449">
                  <c:v>7.9685371347935574E-2</c:v>
                </c:pt>
                <c:pt idx="2450">
                  <c:v>-0.51673732240617465</c:v>
                </c:pt>
                <c:pt idx="2451">
                  <c:v>1.2531234999229186</c:v>
                </c:pt>
                <c:pt idx="2452">
                  <c:v>-0.55407859021095951</c:v>
                </c:pt>
                <c:pt idx="2453">
                  <c:v>-0.5947936196596102</c:v>
                </c:pt>
                <c:pt idx="2454">
                  <c:v>0.17747453487587031</c:v>
                </c:pt>
                <c:pt idx="2455">
                  <c:v>3.6970003988799502E-2</c:v>
                </c:pt>
                <c:pt idx="2456">
                  <c:v>-0.88142642984322628</c:v>
                </c:pt>
                <c:pt idx="2457">
                  <c:v>-0.27392251073249624</c:v>
                </c:pt>
                <c:pt idx="2458">
                  <c:v>1.1130147277744979</c:v>
                </c:pt>
                <c:pt idx="2459">
                  <c:v>0.30321078306282989</c:v>
                </c:pt>
                <c:pt idx="2460">
                  <c:v>0.1267527335899209</c:v>
                </c:pt>
                <c:pt idx="2461">
                  <c:v>-1.0661568391417455</c:v>
                </c:pt>
                <c:pt idx="2462">
                  <c:v>-0.29580511553611355</c:v>
                </c:pt>
                <c:pt idx="2463">
                  <c:v>-0.85391180651795251</c:v>
                </c:pt>
                <c:pt idx="2464">
                  <c:v>0.16328005598538156</c:v>
                </c:pt>
                <c:pt idx="2465">
                  <c:v>-2.567357064538368E-2</c:v>
                </c:pt>
                <c:pt idx="2466">
                  <c:v>-0.23106302802780748</c:v>
                </c:pt>
                <c:pt idx="2467">
                  <c:v>0.18024820842155842</c:v>
                </c:pt>
                <c:pt idx="2468">
                  <c:v>-0.66379827341649633</c:v>
                </c:pt>
                <c:pt idx="2469">
                  <c:v>0.91900524002799799</c:v>
                </c:pt>
                <c:pt idx="2470">
                  <c:v>-1.1388721633108043</c:v>
                </c:pt>
                <c:pt idx="2471">
                  <c:v>-0.60044826533545803</c:v>
                </c:pt>
                <c:pt idx="2472">
                  <c:v>0.39999798135212911</c:v>
                </c:pt>
                <c:pt idx="2473">
                  <c:v>0.99245046239086554</c:v>
                </c:pt>
                <c:pt idx="2474">
                  <c:v>-0.60076182097627961</c:v>
                </c:pt>
                <c:pt idx="2475">
                  <c:v>0.41644572860643242</c:v>
                </c:pt>
                <c:pt idx="2476">
                  <c:v>1.7078703424834276</c:v>
                </c:pt>
                <c:pt idx="2477">
                  <c:v>0.51572894157449667</c:v>
                </c:pt>
                <c:pt idx="2478">
                  <c:v>1.9800681249339129</c:v>
                </c:pt>
                <c:pt idx="2479">
                  <c:v>0.13567459887959465</c:v>
                </c:pt>
                <c:pt idx="2480">
                  <c:v>-1.1317429389370757</c:v>
                </c:pt>
                <c:pt idx="2481">
                  <c:v>0.74024146539285263</c:v>
                </c:pt>
                <c:pt idx="2482">
                  <c:v>-1.8605014207879556</c:v>
                </c:pt>
                <c:pt idx="2483">
                  <c:v>-0.9854678855898098</c:v>
                </c:pt>
                <c:pt idx="2484">
                  <c:v>-1.3505528993591929</c:v>
                </c:pt>
                <c:pt idx="2485">
                  <c:v>-0.56643411673156929</c:v>
                </c:pt>
                <c:pt idx="2486">
                  <c:v>0.87122634065448046</c:v>
                </c:pt>
                <c:pt idx="2487">
                  <c:v>1.1260226660688122</c:v>
                </c:pt>
                <c:pt idx="2488">
                  <c:v>-0.63063986719676723</c:v>
                </c:pt>
                <c:pt idx="2489">
                  <c:v>-0.92186562560769869</c:v>
                </c:pt>
                <c:pt idx="2490">
                  <c:v>-0.37383005933945285</c:v>
                </c:pt>
                <c:pt idx="2491">
                  <c:v>1.2941148179975379</c:v>
                </c:pt>
                <c:pt idx="2492">
                  <c:v>-1.4687854179687121</c:v>
                </c:pt>
                <c:pt idx="2493">
                  <c:v>-0.56443330388436219</c:v>
                </c:pt>
                <c:pt idx="2494">
                  <c:v>-1.6882993374821833</c:v>
                </c:pt>
                <c:pt idx="2495">
                  <c:v>0.3763094624360942</c:v>
                </c:pt>
                <c:pt idx="2496">
                  <c:v>0.1890078322663683</c:v>
                </c:pt>
                <c:pt idx="2497">
                  <c:v>-0.96328045300913179</c:v>
                </c:pt>
                <c:pt idx="2498">
                  <c:v>1.3984469707485823</c:v>
                </c:pt>
                <c:pt idx="2499">
                  <c:v>0.66567181547099963</c:v>
                </c:pt>
                <c:pt idx="2500">
                  <c:v>-1.7796019697539087</c:v>
                </c:pt>
                <c:pt idx="2501">
                  <c:v>1.8966634711943227</c:v>
                </c:pt>
                <c:pt idx="2502">
                  <c:v>0.56870660155227859</c:v>
                </c:pt>
                <c:pt idx="2503">
                  <c:v>0.5475946677138267</c:v>
                </c:pt>
                <c:pt idx="2504">
                  <c:v>-1.6263765035256641</c:v>
                </c:pt>
                <c:pt idx="2505">
                  <c:v>2.078594760508699</c:v>
                </c:pt>
                <c:pt idx="2506">
                  <c:v>0.36658628378129443</c:v>
                </c:pt>
                <c:pt idx="2507">
                  <c:v>-0.13752657655299788</c:v>
                </c:pt>
                <c:pt idx="2508">
                  <c:v>1.7985046709018728</c:v>
                </c:pt>
                <c:pt idx="2509">
                  <c:v>0.13473687600552822</c:v>
                </c:pt>
                <c:pt idx="2510">
                  <c:v>-2.8143117559296622E-2</c:v>
                </c:pt>
                <c:pt idx="2511">
                  <c:v>0.64164217886670427</c:v>
                </c:pt>
                <c:pt idx="2512">
                  <c:v>-0.56241766463804432</c:v>
                </c:pt>
                <c:pt idx="2513">
                  <c:v>-1.6903080794836329</c:v>
                </c:pt>
                <c:pt idx="2514">
                  <c:v>1.1807548650858091</c:v>
                </c:pt>
                <c:pt idx="2515">
                  <c:v>-5.1858309644224304E-2</c:v>
                </c:pt>
                <c:pt idx="2516">
                  <c:v>1.9063554277980113</c:v>
                </c:pt>
                <c:pt idx="2517">
                  <c:v>-0.41574063824293833</c:v>
                </c:pt>
                <c:pt idx="2518">
                  <c:v>1.25484578970419</c:v>
                </c:pt>
                <c:pt idx="2519">
                  <c:v>-1.3262006632063776</c:v>
                </c:pt>
                <c:pt idx="2520">
                  <c:v>0.8573229053033351</c:v>
                </c:pt>
                <c:pt idx="2521">
                  <c:v>-0.14339995992249871</c:v>
                </c:pt>
                <c:pt idx="2522">
                  <c:v>-0.87132277200084085</c:v>
                </c:pt>
                <c:pt idx="2523">
                  <c:v>-0.40781040499551946</c:v>
                </c:pt>
                <c:pt idx="2524">
                  <c:v>0.19265983969095746</c:v>
                </c:pt>
                <c:pt idx="2525">
                  <c:v>-0.32169481005193978</c:v>
                </c:pt>
                <c:pt idx="2526">
                  <c:v>-0.27747923228921745</c:v>
                </c:pt>
                <c:pt idx="2527">
                  <c:v>-0.64558557198050437</c:v>
                </c:pt>
                <c:pt idx="2528">
                  <c:v>-0.65146479369341737</c:v>
                </c:pt>
                <c:pt idx="2529">
                  <c:v>-0.15387373044665587</c:v>
                </c:pt>
                <c:pt idx="2530">
                  <c:v>0.80679058924991887</c:v>
                </c:pt>
                <c:pt idx="2531">
                  <c:v>-4.8269458580475509E-2</c:v>
                </c:pt>
                <c:pt idx="2532">
                  <c:v>-0.37176913159293107</c:v>
                </c:pt>
                <c:pt idx="2533">
                  <c:v>-0.35103681530835867</c:v>
                </c:pt>
                <c:pt idx="2534">
                  <c:v>-2.8548534250596573E-3</c:v>
                </c:pt>
                <c:pt idx="2535">
                  <c:v>-2.1627439874103609</c:v>
                </c:pt>
                <c:pt idx="2536">
                  <c:v>1.0158734557353968</c:v>
                </c:pt>
                <c:pt idx="2537">
                  <c:v>0.41146088098674793</c:v>
                </c:pt>
                <c:pt idx="2538">
                  <c:v>0.36757202953302193</c:v>
                </c:pt>
                <c:pt idx="2539">
                  <c:v>-1.3150199605173343</c:v>
                </c:pt>
                <c:pt idx="2540">
                  <c:v>8.1536586466092312E-2</c:v>
                </c:pt>
                <c:pt idx="2541">
                  <c:v>0.88124773707703108</c:v>
                </c:pt>
                <c:pt idx="2542">
                  <c:v>-0.98363552931830478</c:v>
                </c:pt>
                <c:pt idx="2543">
                  <c:v>-1.2768780316953401</c:v>
                </c:pt>
                <c:pt idx="2544">
                  <c:v>-0.43425371988247963</c:v>
                </c:pt>
                <c:pt idx="2545">
                  <c:v>-0.37939119866595089</c:v>
                </c:pt>
                <c:pt idx="2546">
                  <c:v>-0.37130117224768033</c:v>
                </c:pt>
                <c:pt idx="2547">
                  <c:v>-0.71777238240732189</c:v>
                </c:pt>
                <c:pt idx="2548">
                  <c:v>-1.8234290553438059</c:v>
                </c:pt>
                <c:pt idx="2549">
                  <c:v>-1.7773565910411326</c:v>
                </c:pt>
                <c:pt idx="2550">
                  <c:v>-1.5975723291612653</c:v>
                </c:pt>
                <c:pt idx="2551">
                  <c:v>1.9609944901059468</c:v>
                </c:pt>
                <c:pt idx="2552">
                  <c:v>-1.6616879273598391</c:v>
                </c:pt>
                <c:pt idx="2553">
                  <c:v>1.1013350451708961</c:v>
                </c:pt>
                <c:pt idx="2554">
                  <c:v>-0.8886396572632681</c:v>
                </c:pt>
                <c:pt idx="2555">
                  <c:v>-1.1620181598239172</c:v>
                </c:pt>
                <c:pt idx="2556">
                  <c:v>1.4313547848462944</c:v>
                </c:pt>
                <c:pt idx="2557">
                  <c:v>1.0189017008678281</c:v>
                </c:pt>
                <c:pt idx="2558">
                  <c:v>0.24889050447103536</c:v>
                </c:pt>
                <c:pt idx="2559">
                  <c:v>0.16808620416482278</c:v>
                </c:pt>
                <c:pt idx="2560">
                  <c:v>-1.3782734984386935</c:v>
                </c:pt>
                <c:pt idx="2561">
                  <c:v>1.2512467354682097</c:v>
                </c:pt>
                <c:pt idx="2562">
                  <c:v>1.6475067015076093</c:v>
                </c:pt>
                <c:pt idx="2563">
                  <c:v>0.45732055423527329</c:v>
                </c:pt>
                <c:pt idx="2564">
                  <c:v>0.18933106352866402</c:v>
                </c:pt>
                <c:pt idx="2565">
                  <c:v>1.9933176194323956</c:v>
                </c:pt>
                <c:pt idx="2566">
                  <c:v>0.59260262544287778</c:v>
                </c:pt>
                <c:pt idx="2567">
                  <c:v>0.82161110233404355</c:v>
                </c:pt>
                <c:pt idx="2568">
                  <c:v>3.8526680323712259E-2</c:v>
                </c:pt>
                <c:pt idx="2569">
                  <c:v>0.90866865556342102</c:v>
                </c:pt>
                <c:pt idx="2570">
                  <c:v>0.30927687655440422</c:v>
                </c:pt>
                <c:pt idx="2571">
                  <c:v>-0.61109263080026177</c:v>
                </c:pt>
                <c:pt idx="2572">
                  <c:v>0.88699010296672121</c:v>
                </c:pt>
                <c:pt idx="2573">
                  <c:v>-0.28939133729514144</c:v>
                </c:pt>
                <c:pt idx="2574">
                  <c:v>-6.8119054997789613E-2</c:v>
                </c:pt>
                <c:pt idx="2575">
                  <c:v>0.59317766242621872</c:v>
                </c:pt>
                <c:pt idx="2576">
                  <c:v>1.3026853581561464</c:v>
                </c:pt>
                <c:pt idx="2577">
                  <c:v>0.69579874440301837</c:v>
                </c:pt>
                <c:pt idx="2578">
                  <c:v>-1.1357225499072556</c:v>
                </c:pt>
                <c:pt idx="2579">
                  <c:v>1.1675284172931455</c:v>
                </c:pt>
                <c:pt idx="2580">
                  <c:v>0.58625076600347747</c:v>
                </c:pt>
                <c:pt idx="2581">
                  <c:v>-0.32652749446667717</c:v>
                </c:pt>
                <c:pt idx="2582">
                  <c:v>1.1116324653326213</c:v>
                </c:pt>
                <c:pt idx="2583">
                  <c:v>-2.5212960280310304</c:v>
                </c:pt>
                <c:pt idx="2584">
                  <c:v>0.9776056801370665</c:v>
                </c:pt>
                <c:pt idx="2585">
                  <c:v>-0.10944424350610692</c:v>
                </c:pt>
                <c:pt idx="2586">
                  <c:v>1.7504317022637244</c:v>
                </c:pt>
                <c:pt idx="2587">
                  <c:v>0.61764479872278211</c:v>
                </c:pt>
                <c:pt idx="2588">
                  <c:v>-1.5064735015420756</c:v>
                </c:pt>
                <c:pt idx="2589">
                  <c:v>1.4990355100130299</c:v>
                </c:pt>
                <c:pt idx="2590">
                  <c:v>2.0506751872395044</c:v>
                </c:pt>
                <c:pt idx="2591">
                  <c:v>0.29109431626915577</c:v>
                </c:pt>
                <c:pt idx="2592">
                  <c:v>0.73045013900008793</c:v>
                </c:pt>
                <c:pt idx="2593">
                  <c:v>-0.39054578404243701</c:v>
                </c:pt>
                <c:pt idx="2594">
                  <c:v>1.7112264993443882</c:v>
                </c:pt>
                <c:pt idx="2595">
                  <c:v>0.45456534806891663</c:v>
                </c:pt>
                <c:pt idx="2596">
                  <c:v>1.6531632180227172</c:v>
                </c:pt>
                <c:pt idx="2597">
                  <c:v>2.2190076066483426</c:v>
                </c:pt>
                <c:pt idx="2598">
                  <c:v>1.4882349850765171</c:v>
                </c:pt>
                <c:pt idx="2599">
                  <c:v>0.60144047996859418</c:v>
                </c:pt>
                <c:pt idx="2600">
                  <c:v>1.1522551008578488</c:v>
                </c:pt>
                <c:pt idx="2601">
                  <c:v>0.23290761904541318</c:v>
                </c:pt>
                <c:pt idx="2602">
                  <c:v>1.2659025300329172</c:v>
                </c:pt>
                <c:pt idx="2603">
                  <c:v>0.8556392735756696</c:v>
                </c:pt>
                <c:pt idx="2604">
                  <c:v>-0.4328455161972577</c:v>
                </c:pt>
                <c:pt idx="2605">
                  <c:v>0.88975039862719607</c:v>
                </c:pt>
                <c:pt idx="2606">
                  <c:v>0.96408715151109803</c:v>
                </c:pt>
                <c:pt idx="2607">
                  <c:v>0.4874578062442339</c:v>
                </c:pt>
                <c:pt idx="2608">
                  <c:v>-0.31161037339574782</c:v>
                </c:pt>
                <c:pt idx="2609">
                  <c:v>-1.8705225885373347</c:v>
                </c:pt>
                <c:pt idx="2610">
                  <c:v>0.52905578186914493</c:v>
                </c:pt>
                <c:pt idx="2611">
                  <c:v>0.46941562729598857</c:v>
                </c:pt>
                <c:pt idx="2612">
                  <c:v>1.7283275791292598E-2</c:v>
                </c:pt>
                <c:pt idx="2613">
                  <c:v>-0.17354280683615833</c:v>
                </c:pt>
                <c:pt idx="2614">
                  <c:v>0.23541805637784355</c:v>
                </c:pt>
                <c:pt idx="2615">
                  <c:v>-0.12924657124996794</c:v>
                </c:pt>
                <c:pt idx="2616">
                  <c:v>-1.8878841944409053</c:v>
                </c:pt>
                <c:pt idx="2617">
                  <c:v>0.46267718086355419</c:v>
                </c:pt>
                <c:pt idx="2618">
                  <c:v>0.12985517922731041</c:v>
                </c:pt>
                <c:pt idx="2619">
                  <c:v>-6.6338048534101537E-2</c:v>
                </c:pt>
                <c:pt idx="2620">
                  <c:v>-1.6668172109635029</c:v>
                </c:pt>
                <c:pt idx="2621">
                  <c:v>-1.4037243150468095</c:v>
                </c:pt>
                <c:pt idx="2622">
                  <c:v>0.66544470767357933</c:v>
                </c:pt>
                <c:pt idx="2623">
                  <c:v>0.11356726199339938</c:v>
                </c:pt>
                <c:pt idx="2624">
                  <c:v>-1.0877251284468141</c:v>
                </c:pt>
                <c:pt idx="2625">
                  <c:v>0.31950512731555336</c:v>
                </c:pt>
                <c:pt idx="2626">
                  <c:v>-1.1584225180984657</c:v>
                </c:pt>
                <c:pt idx="2627">
                  <c:v>0.11998683166832171</c:v>
                </c:pt>
                <c:pt idx="2628">
                  <c:v>-0.67051019904102171</c:v>
                </c:pt>
                <c:pt idx="2629">
                  <c:v>-1.1362134513353905</c:v>
                </c:pt>
                <c:pt idx="2630">
                  <c:v>0.75719965795389876</c:v>
                </c:pt>
                <c:pt idx="2631">
                  <c:v>0.63653181722877605</c:v>
                </c:pt>
                <c:pt idx="2632">
                  <c:v>1.9789642490812362</c:v>
                </c:pt>
                <c:pt idx="2633">
                  <c:v>-5.3058205102032276E-2</c:v>
                </c:pt>
                <c:pt idx="2634">
                  <c:v>-0.36489567888898733</c:v>
                </c:pt>
                <c:pt idx="2635">
                  <c:v>-2.8629307195572686E-2</c:v>
                </c:pt>
                <c:pt idx="2636">
                  <c:v>-1.1983878485491049</c:v>
                </c:pt>
                <c:pt idx="2637">
                  <c:v>-0.34140175740992357</c:v>
                </c:pt>
                <c:pt idx="2638">
                  <c:v>-1.3199642862472409E-2</c:v>
                </c:pt>
                <c:pt idx="2639">
                  <c:v>1.4286135457303573</c:v>
                </c:pt>
                <c:pt idx="2640">
                  <c:v>0.50979059422646622</c:v>
                </c:pt>
                <c:pt idx="2641">
                  <c:v>-0.21592967730282131</c:v>
                </c:pt>
                <c:pt idx="2642">
                  <c:v>0.27297275328408999</c:v>
                </c:pt>
                <c:pt idx="2643">
                  <c:v>0.11702018730640948</c:v>
                </c:pt>
                <c:pt idx="2644">
                  <c:v>1.3158655697618895</c:v>
                </c:pt>
                <c:pt idx="2645">
                  <c:v>-1.0076171721209222</c:v>
                </c:pt>
                <c:pt idx="2646">
                  <c:v>-0.81711260063270863</c:v>
                </c:pt>
                <c:pt idx="2647">
                  <c:v>0.28608447654396085</c:v>
                </c:pt>
                <c:pt idx="2648">
                  <c:v>1.0210541479644015</c:v>
                </c:pt>
                <c:pt idx="2649">
                  <c:v>-0.96198645870199639</c:v>
                </c:pt>
                <c:pt idx="2650">
                  <c:v>-1.7022322155939409</c:v>
                </c:pt>
                <c:pt idx="2651">
                  <c:v>-0.34869609296927151</c:v>
                </c:pt>
                <c:pt idx="2652">
                  <c:v>-3.5090795268547449E-2</c:v>
                </c:pt>
                <c:pt idx="2653">
                  <c:v>-0.51141078847261157</c:v>
                </c:pt>
                <c:pt idx="2654">
                  <c:v>1.0517995236350792</c:v>
                </c:pt>
                <c:pt idx="2655">
                  <c:v>2.5216922564378526</c:v>
                </c:pt>
                <c:pt idx="2656">
                  <c:v>-1.452819031600042</c:v>
                </c:pt>
                <c:pt idx="2657">
                  <c:v>0.42233282163715113</c:v>
                </c:pt>
                <c:pt idx="2658">
                  <c:v>0.70260979077533259</c:v>
                </c:pt>
                <c:pt idx="2659">
                  <c:v>0.10552357856516754</c:v>
                </c:pt>
                <c:pt idx="2660">
                  <c:v>0.7351287990499159</c:v>
                </c:pt>
                <c:pt idx="2661">
                  <c:v>-0.93871245767923628</c:v>
                </c:pt>
                <c:pt idx="2662">
                  <c:v>0.69873947201299047</c:v>
                </c:pt>
                <c:pt idx="2663">
                  <c:v>-0.2419426046672816</c:v>
                </c:pt>
                <c:pt idx="2664">
                  <c:v>9.9581553016767164E-3</c:v>
                </c:pt>
                <c:pt idx="2665">
                  <c:v>0.71447312883980618</c:v>
                </c:pt>
                <c:pt idx="2666">
                  <c:v>0.1203360598921533</c:v>
                </c:pt>
                <c:pt idx="2667">
                  <c:v>1.206575814405296</c:v>
                </c:pt>
                <c:pt idx="2668">
                  <c:v>0.97402094287417529</c:v>
                </c:pt>
                <c:pt idx="2669">
                  <c:v>1.1466906733616025</c:v>
                </c:pt>
                <c:pt idx="2670">
                  <c:v>0.99557565172704365</c:v>
                </c:pt>
                <c:pt idx="2671">
                  <c:v>0.68019999753084892</c:v>
                </c:pt>
                <c:pt idx="2672">
                  <c:v>0.23166346245940209</c:v>
                </c:pt>
                <c:pt idx="2673">
                  <c:v>-2.5088730674947066</c:v>
                </c:pt>
                <c:pt idx="2674">
                  <c:v>-0.87269115668988684</c:v>
                </c:pt>
                <c:pt idx="2675">
                  <c:v>1.180850720592568</c:v>
                </c:pt>
                <c:pt idx="2676">
                  <c:v>0.71300570761294124</c:v>
                </c:pt>
                <c:pt idx="2677">
                  <c:v>-1.8771367164953159</c:v>
                </c:pt>
                <c:pt idx="2678">
                  <c:v>-0.98229600467224376</c:v>
                </c:pt>
                <c:pt idx="2679">
                  <c:v>0.62737007943554846</c:v>
                </c:pt>
                <c:pt idx="2680">
                  <c:v>2.2788758103652551</c:v>
                </c:pt>
                <c:pt idx="2681">
                  <c:v>1.2802955000636362</c:v>
                </c:pt>
                <c:pt idx="2682">
                  <c:v>1.1738556312412802</c:v>
                </c:pt>
                <c:pt idx="2683">
                  <c:v>-0.29485450572741329</c:v>
                </c:pt>
                <c:pt idx="2684">
                  <c:v>0.55764258853128046</c:v>
                </c:pt>
                <c:pt idx="2685">
                  <c:v>-0.78192069279183529</c:v>
                </c:pt>
                <c:pt idx="2686">
                  <c:v>4.1539408758342916E-2</c:v>
                </c:pt>
                <c:pt idx="2687">
                  <c:v>0.88139801170321852</c:v>
                </c:pt>
                <c:pt idx="2688">
                  <c:v>-4.1678095109940257E-2</c:v>
                </c:pt>
                <c:pt idx="2689">
                  <c:v>-0.10252029400303737</c:v>
                </c:pt>
                <c:pt idx="2690">
                  <c:v>-0.59875286097382963</c:v>
                </c:pt>
                <c:pt idx="2691">
                  <c:v>1.3473536311425274</c:v>
                </c:pt>
                <c:pt idx="2692">
                  <c:v>-1.3770882131002182</c:v>
                </c:pt>
                <c:pt idx="2693">
                  <c:v>0.36152951301318309</c:v>
                </c:pt>
                <c:pt idx="2694">
                  <c:v>2.3194372482857379</c:v>
                </c:pt>
                <c:pt idx="2695">
                  <c:v>1.3144579632114728</c:v>
                </c:pt>
                <c:pt idx="2696">
                  <c:v>-1.4936027490605179</c:v>
                </c:pt>
                <c:pt idx="2697">
                  <c:v>1.239870788812391</c:v>
                </c:pt>
                <c:pt idx="2698">
                  <c:v>1.6967804932154293</c:v>
                </c:pt>
                <c:pt idx="2699">
                  <c:v>-1.7395297418266125</c:v>
                </c:pt>
                <c:pt idx="2700">
                  <c:v>0.43212104139756313</c:v>
                </c:pt>
                <c:pt idx="2701">
                  <c:v>-0.27566741321290072</c:v>
                </c:pt>
                <c:pt idx="2702">
                  <c:v>0.19225728890997271</c:v>
                </c:pt>
                <c:pt idx="2703">
                  <c:v>1.8053506599548794</c:v>
                </c:pt>
                <c:pt idx="2704">
                  <c:v>0.24074032689034308</c:v>
                </c:pt>
                <c:pt idx="2705">
                  <c:v>-1.2980608700983465</c:v>
                </c:pt>
                <c:pt idx="2706">
                  <c:v>-0.82616284896935932</c:v>
                </c:pt>
                <c:pt idx="2707">
                  <c:v>0.70614969586997312</c:v>
                </c:pt>
                <c:pt idx="2708">
                  <c:v>-1.4716386018079985</c:v>
                </c:pt>
                <c:pt idx="2709">
                  <c:v>-0.53157007688313451</c:v>
                </c:pt>
                <c:pt idx="2710">
                  <c:v>-0.29886986629320311</c:v>
                </c:pt>
                <c:pt idx="2711">
                  <c:v>0.42117696780931863</c:v>
                </c:pt>
                <c:pt idx="2712">
                  <c:v>0.98015483457497576</c:v>
                </c:pt>
                <c:pt idx="2713">
                  <c:v>-0.30290707327226041</c:v>
                </c:pt>
                <c:pt idx="2714">
                  <c:v>-1.232867169911944</c:v>
                </c:pt>
                <c:pt idx="2715">
                  <c:v>0.65693103948124387</c:v>
                </c:pt>
                <c:pt idx="2716">
                  <c:v>-1.8070378449539948</c:v>
                </c:pt>
                <c:pt idx="2717">
                  <c:v>-1.2191808846837702</c:v>
                </c:pt>
                <c:pt idx="2718">
                  <c:v>1.0627679451817682</c:v>
                </c:pt>
                <c:pt idx="2719">
                  <c:v>0.4438159926910889</c:v>
                </c:pt>
                <c:pt idx="2720">
                  <c:v>1.1235382311934277</c:v>
                </c:pt>
                <c:pt idx="2721">
                  <c:v>-0.75796856674222457</c:v>
                </c:pt>
                <c:pt idx="2722">
                  <c:v>-0.24569383533296504</c:v>
                </c:pt>
                <c:pt idx="2723">
                  <c:v>0.82021301373893007</c:v>
                </c:pt>
                <c:pt idx="2724">
                  <c:v>-0.66143273151225801</c:v>
                </c:pt>
                <c:pt idx="2725">
                  <c:v>1.0556738563793453</c:v>
                </c:pt>
                <c:pt idx="2726">
                  <c:v>-0.56684078100148072</c:v>
                </c:pt>
                <c:pt idx="2727">
                  <c:v>-0.32076603575753182</c:v>
                </c:pt>
                <c:pt idx="2728">
                  <c:v>1.4063355207382746</c:v>
                </c:pt>
                <c:pt idx="2729">
                  <c:v>0.38731205268181956</c:v>
                </c:pt>
                <c:pt idx="2730">
                  <c:v>0.43834249286739968</c:v>
                </c:pt>
                <c:pt idx="2731">
                  <c:v>2.4597398389942611</c:v>
                </c:pt>
                <c:pt idx="2732">
                  <c:v>-0.45257807412701084</c:v>
                </c:pt>
                <c:pt idx="2733">
                  <c:v>-3.4460556128913619E-2</c:v>
                </c:pt>
                <c:pt idx="2734">
                  <c:v>4.6810395906501961E-2</c:v>
                </c:pt>
                <c:pt idx="2735">
                  <c:v>-1.27854833421571</c:v>
                </c:pt>
                <c:pt idx="2736">
                  <c:v>-1.7437956657685252</c:v>
                </c:pt>
                <c:pt idx="2737">
                  <c:v>0.57824236599358714</c:v>
                </c:pt>
                <c:pt idx="2738">
                  <c:v>0.90315674258041534</c:v>
                </c:pt>
                <c:pt idx="2739">
                  <c:v>0.64438429483478699</c:v>
                </c:pt>
                <c:pt idx="2740">
                  <c:v>-0.26460748320062261</c:v>
                </c:pt>
                <c:pt idx="2741">
                  <c:v>0.18297609649408245</c:v>
                </c:pt>
                <c:pt idx="2742">
                  <c:v>-0.64446841825603018</c:v>
                </c:pt>
                <c:pt idx="2743">
                  <c:v>-0.91843876480673425</c:v>
                </c:pt>
                <c:pt idx="2744">
                  <c:v>0.85572549944586696</c:v>
                </c:pt>
                <c:pt idx="2745">
                  <c:v>-0.53060827293291624</c:v>
                </c:pt>
                <c:pt idx="2746">
                  <c:v>0.15678691764599872</c:v>
                </c:pt>
                <c:pt idx="2747">
                  <c:v>-3.0133032407266991</c:v>
                </c:pt>
                <c:pt idx="2748">
                  <c:v>0.85096528327279497</c:v>
                </c:pt>
                <c:pt idx="2749">
                  <c:v>0.64269178190724585</c:v>
                </c:pt>
                <c:pt idx="2750">
                  <c:v>0.43064569189895369</c:v>
                </c:pt>
                <c:pt idx="2751">
                  <c:v>0.35107753988388152</c:v>
                </c:pt>
                <c:pt idx="2752">
                  <c:v>2.6969516621366543</c:v>
                </c:pt>
                <c:pt idx="2753">
                  <c:v>-1.1515260728087633</c:v>
                </c:pt>
                <c:pt idx="2754">
                  <c:v>0.26439556005434067</c:v>
                </c:pt>
                <c:pt idx="2755">
                  <c:v>0.21702887359228246</c:v>
                </c:pt>
                <c:pt idx="2756">
                  <c:v>-1.5001057154983846</c:v>
                </c:pt>
                <c:pt idx="2757">
                  <c:v>1.3129204828641641</c:v>
                </c:pt>
                <c:pt idx="2758">
                  <c:v>-0.40327373395866395</c:v>
                </c:pt>
                <c:pt idx="2759">
                  <c:v>-1.0727303494380598</c:v>
                </c:pt>
                <c:pt idx="2760">
                  <c:v>0.97993651808288518</c:v>
                </c:pt>
                <c:pt idx="2761">
                  <c:v>-0.26373484269042147</c:v>
                </c:pt>
                <c:pt idx="2762">
                  <c:v>-1.361159523154259</c:v>
                </c:pt>
                <c:pt idx="2763">
                  <c:v>-1.6029010136053674</c:v>
                </c:pt>
                <c:pt idx="2764">
                  <c:v>-0.8728465894113393</c:v>
                </c:pt>
                <c:pt idx="2765">
                  <c:v>-5.7151143465932384E-2</c:v>
                </c:pt>
                <c:pt idx="2766">
                  <c:v>0.73306616784988643</c:v>
                </c:pt>
                <c:pt idx="2767">
                  <c:v>-1.142479589790701</c:v>
                </c:pt>
                <c:pt idx="2768">
                  <c:v>0.79319886990166233</c:v>
                </c:pt>
                <c:pt idx="2769">
                  <c:v>-7.2670312849529461E-2</c:v>
                </c:pt>
                <c:pt idx="2770">
                  <c:v>0.41375961896043695</c:v>
                </c:pt>
                <c:pt idx="2771">
                  <c:v>-0.15734142813482849</c:v>
                </c:pt>
                <c:pt idx="2772">
                  <c:v>0.57679845846411304</c:v>
                </c:pt>
                <c:pt idx="2773">
                  <c:v>-1.075478670669916</c:v>
                </c:pt>
                <c:pt idx="2774">
                  <c:v>-2.1810474192546669</c:v>
                </c:pt>
                <c:pt idx="2775">
                  <c:v>-1.0363367446381464</c:v>
                </c:pt>
                <c:pt idx="2776">
                  <c:v>0.16065616143862224</c:v>
                </c:pt>
                <c:pt idx="2777">
                  <c:v>-0.9763241764862598</c:v>
                </c:pt>
                <c:pt idx="2778">
                  <c:v>4.964554929334547E-2</c:v>
                </c:pt>
                <c:pt idx="2779">
                  <c:v>1.7696999453394795</c:v>
                </c:pt>
                <c:pt idx="2780">
                  <c:v>0.50779934968020701</c:v>
                </c:pt>
                <c:pt idx="2781">
                  <c:v>1.9843841317143593</c:v>
                </c:pt>
                <c:pt idx="2782">
                  <c:v>1.3056913636146859</c:v>
                </c:pt>
                <c:pt idx="2783">
                  <c:v>0.5485985658010597</c:v>
                </c:pt>
                <c:pt idx="2784">
                  <c:v>0.20709418704998755</c:v>
                </c:pt>
                <c:pt idx="2785">
                  <c:v>1.7642850377530079</c:v>
                </c:pt>
                <c:pt idx="2786">
                  <c:v>-0.73411167628176488</c:v>
                </c:pt>
                <c:pt idx="2787">
                  <c:v>-1.1573751982541858</c:v>
                </c:pt>
                <c:pt idx="2788">
                  <c:v>-0.92617071768595327</c:v>
                </c:pt>
                <c:pt idx="2789">
                  <c:v>-3.1639394577814024E-3</c:v>
                </c:pt>
                <c:pt idx="2790">
                  <c:v>-2.0326581856412083</c:v>
                </c:pt>
                <c:pt idx="2791">
                  <c:v>0.68826520782679768</c:v>
                </c:pt>
                <c:pt idx="2792">
                  <c:v>1.5506080844351193</c:v>
                </c:pt>
                <c:pt idx="2793">
                  <c:v>-0.54701500942746317</c:v>
                </c:pt>
                <c:pt idx="2794">
                  <c:v>0.70232954687635163</c:v>
                </c:pt>
                <c:pt idx="2795">
                  <c:v>-0.18058753229158631</c:v>
                </c:pt>
                <c:pt idx="2796">
                  <c:v>-0.79356257269651742</c:v>
                </c:pt>
                <c:pt idx="2797">
                  <c:v>-0.31353487214247677</c:v>
                </c:pt>
                <c:pt idx="2798">
                  <c:v>0.15076723737834843</c:v>
                </c:pt>
                <c:pt idx="2799">
                  <c:v>0.26349391037711234</c:v>
                </c:pt>
                <c:pt idx="2800">
                  <c:v>-1.4795669735006447</c:v>
                </c:pt>
                <c:pt idx="2801">
                  <c:v>0.77407786695072833</c:v>
                </c:pt>
                <c:pt idx="2802">
                  <c:v>-8.3992327480651136E-2</c:v>
                </c:pt>
                <c:pt idx="2803">
                  <c:v>0.24317593784258368</c:v>
                </c:pt>
                <c:pt idx="2804">
                  <c:v>-0.74163468103515529</c:v>
                </c:pt>
                <c:pt idx="2805">
                  <c:v>-7.7885031381776701E-2</c:v>
                </c:pt>
                <c:pt idx="2806">
                  <c:v>0.17301847281276705</c:v>
                </c:pt>
                <c:pt idx="2807">
                  <c:v>-0.26749227332981146</c:v>
                </c:pt>
                <c:pt idx="2808">
                  <c:v>0.38057158646144212</c:v>
                </c:pt>
                <c:pt idx="2809">
                  <c:v>0.13409884799180505</c:v>
                </c:pt>
                <c:pt idx="2810">
                  <c:v>0.48946742018832812</c:v>
                </c:pt>
                <c:pt idx="2811">
                  <c:v>1.3681615169972592</c:v>
                </c:pt>
                <c:pt idx="2812">
                  <c:v>1.1413961104162251</c:v>
                </c:pt>
                <c:pt idx="2813">
                  <c:v>0.57173696755396786</c:v>
                </c:pt>
                <c:pt idx="2814">
                  <c:v>0.53868026890716003</c:v>
                </c:pt>
                <c:pt idx="2815">
                  <c:v>8.8759706071698308E-2</c:v>
                </c:pt>
                <c:pt idx="2816">
                  <c:v>1.3076929897192868</c:v>
                </c:pt>
                <c:pt idx="2817">
                  <c:v>0.11576965362010587</c:v>
                </c:pt>
                <c:pt idx="2818">
                  <c:v>5.3505073720363061E-2</c:v>
                </c:pt>
                <c:pt idx="2819">
                  <c:v>0.39857631517625008</c:v>
                </c:pt>
                <c:pt idx="2820">
                  <c:v>1.6110617246485721</c:v>
                </c:pt>
                <c:pt idx="2821">
                  <c:v>-0.59276504541625341</c:v>
                </c:pt>
                <c:pt idx="2822">
                  <c:v>-1.4525190570307731</c:v>
                </c:pt>
                <c:pt idx="2823">
                  <c:v>1.7427831754988257</c:v>
                </c:pt>
                <c:pt idx="2824">
                  <c:v>1.3989482132423869</c:v>
                </c:pt>
                <c:pt idx="2825">
                  <c:v>2.3051578983484751</c:v>
                </c:pt>
                <c:pt idx="2826">
                  <c:v>-0.38962314577651586</c:v>
                </c:pt>
                <c:pt idx="2827">
                  <c:v>0.84196010356636775</c:v>
                </c:pt>
                <c:pt idx="2828">
                  <c:v>-2.0015055305665848</c:v>
                </c:pt>
                <c:pt idx="2829">
                  <c:v>-0.12475548379298892</c:v>
                </c:pt>
                <c:pt idx="2830">
                  <c:v>0.65586150619253958</c:v>
                </c:pt>
                <c:pt idx="2831">
                  <c:v>-0.24158726284034387</c:v>
                </c:pt>
                <c:pt idx="2832">
                  <c:v>-1.2856375739580237</c:v>
                </c:pt>
                <c:pt idx="2833">
                  <c:v>0.3014717393349558</c:v>
                </c:pt>
                <c:pt idx="2834">
                  <c:v>1.6928595164384443</c:v>
                </c:pt>
                <c:pt idx="2835">
                  <c:v>0.85836156113746098</c:v>
                </c:pt>
                <c:pt idx="2836">
                  <c:v>-0.15881482144916675</c:v>
                </c:pt>
                <c:pt idx="2837">
                  <c:v>3.2235632705408773E-2</c:v>
                </c:pt>
                <c:pt idx="2838">
                  <c:v>0.28906973110042056</c:v>
                </c:pt>
                <c:pt idx="2839">
                  <c:v>-0.78722595999905176</c:v>
                </c:pt>
                <c:pt idx="2840">
                  <c:v>0.63648207586381322</c:v>
                </c:pt>
                <c:pt idx="2841">
                  <c:v>0.66538672871345461</c:v>
                </c:pt>
                <c:pt idx="2842">
                  <c:v>0.25215459106603566</c:v>
                </c:pt>
                <c:pt idx="2843">
                  <c:v>-0.32613797437255493</c:v>
                </c:pt>
                <c:pt idx="2844">
                  <c:v>-1.1694039283228994</c:v>
                </c:pt>
                <c:pt idx="2845">
                  <c:v>-0.21019382604546924</c:v>
                </c:pt>
                <c:pt idx="2846">
                  <c:v>0.37911881763610994</c:v>
                </c:pt>
                <c:pt idx="2847">
                  <c:v>0.98907204094356527</c:v>
                </c:pt>
                <c:pt idx="2848">
                  <c:v>0.53190835164782224</c:v>
                </c:pt>
                <c:pt idx="2849">
                  <c:v>0.98039207964448238</c:v>
                </c:pt>
                <c:pt idx="2850">
                  <c:v>1.1769918964056909</c:v>
                </c:pt>
                <c:pt idx="2851">
                  <c:v>-0.21722761574131827</c:v>
                </c:pt>
                <c:pt idx="2852">
                  <c:v>-1.2818696937995844</c:v>
                </c:pt>
                <c:pt idx="2853">
                  <c:v>0.70404186908712141</c:v>
                </c:pt>
                <c:pt idx="2854">
                  <c:v>0.85798662836032069</c:v>
                </c:pt>
                <c:pt idx="2855">
                  <c:v>0.48839759750695033</c:v>
                </c:pt>
                <c:pt idx="2856">
                  <c:v>-0.86480219370930567</c:v>
                </c:pt>
                <c:pt idx="2857">
                  <c:v>0.85934893131713663</c:v>
                </c:pt>
                <c:pt idx="2858">
                  <c:v>-1.6351769498265878</c:v>
                </c:pt>
                <c:pt idx="2859">
                  <c:v>-1.3532148998358524</c:v>
                </c:pt>
                <c:pt idx="2860">
                  <c:v>0.92566373423927473</c:v>
                </c:pt>
                <c:pt idx="2861">
                  <c:v>-0.56525262541082777</c:v>
                </c:pt>
                <c:pt idx="2862">
                  <c:v>1.2473824538950802</c:v>
                </c:pt>
                <c:pt idx="2863">
                  <c:v>0.65886923126502983</c:v>
                </c:pt>
                <c:pt idx="2864">
                  <c:v>1.4162249023007514</c:v>
                </c:pt>
                <c:pt idx="2865">
                  <c:v>1.0236141936237351</c:v>
                </c:pt>
                <c:pt idx="2866">
                  <c:v>0.69295365342304649</c:v>
                </c:pt>
                <c:pt idx="2867">
                  <c:v>-1.2367991094779827</c:v>
                </c:pt>
                <c:pt idx="2868">
                  <c:v>0.38551485607161101</c:v>
                </c:pt>
                <c:pt idx="2869">
                  <c:v>0.18613277089837676</c:v>
                </c:pt>
                <c:pt idx="2870">
                  <c:v>0.50185542113889536</c:v>
                </c:pt>
                <c:pt idx="2871">
                  <c:v>0.39565718369416369</c:v>
                </c:pt>
                <c:pt idx="2872">
                  <c:v>-1.4178572365093818</c:v>
                </c:pt>
                <c:pt idx="2873">
                  <c:v>0.96799874284542742</c:v>
                </c:pt>
                <c:pt idx="2874">
                  <c:v>1.2525517986426113</c:v>
                </c:pt>
                <c:pt idx="2875">
                  <c:v>-7.0813564990153011E-2</c:v>
                </c:pt>
                <c:pt idx="2876">
                  <c:v>-0.45291452985297775</c:v>
                </c:pt>
                <c:pt idx="2877">
                  <c:v>-0.10696665352489516</c:v>
                </c:pt>
                <c:pt idx="2878">
                  <c:v>0.31088558121181648</c:v>
                </c:pt>
                <c:pt idx="2879">
                  <c:v>-2.2724981375709357</c:v>
                </c:pt>
                <c:pt idx="2880">
                  <c:v>0.38023860772912621</c:v>
                </c:pt>
                <c:pt idx="2881">
                  <c:v>-1.124227422056711</c:v>
                </c:pt>
                <c:pt idx="2882">
                  <c:v>-1.2682914807407544</c:v>
                </c:pt>
                <c:pt idx="2883">
                  <c:v>0.29427827737617679</c:v>
                </c:pt>
                <c:pt idx="2884">
                  <c:v>-2.1747320782305524</c:v>
                </c:pt>
                <c:pt idx="2885">
                  <c:v>0.73251990365227682</c:v>
                </c:pt>
                <c:pt idx="2886">
                  <c:v>1.4824329083387258</c:v>
                </c:pt>
                <c:pt idx="2887">
                  <c:v>1.8161405018476651</c:v>
                </c:pt>
                <c:pt idx="2888">
                  <c:v>1.2679333978823333</c:v>
                </c:pt>
                <c:pt idx="2889">
                  <c:v>-0.36686517835081367</c:v>
                </c:pt>
                <c:pt idx="2890">
                  <c:v>-0.91704038690316092</c:v>
                </c:pt>
                <c:pt idx="2891">
                  <c:v>8.3264873746315068E-2</c:v>
                </c:pt>
                <c:pt idx="2892">
                  <c:v>-0.26541094211713356</c:v>
                </c:pt>
                <c:pt idx="2893">
                  <c:v>-0.49560384579518496</c:v>
                </c:pt>
                <c:pt idx="2894">
                  <c:v>0.50108858508952248</c:v>
                </c:pt>
                <c:pt idx="2895">
                  <c:v>-0.15057579310469596</c:v>
                </c:pt>
                <c:pt idx="2896">
                  <c:v>2.1754660856393455</c:v>
                </c:pt>
                <c:pt idx="2897">
                  <c:v>-0.75545050642496059</c:v>
                </c:pt>
                <c:pt idx="2898">
                  <c:v>0.54756463171177694</c:v>
                </c:pt>
                <c:pt idx="2899">
                  <c:v>0.10700788192756325</c:v>
                </c:pt>
                <c:pt idx="2900">
                  <c:v>2.054405924546975</c:v>
                </c:pt>
                <c:pt idx="2901">
                  <c:v>-0.127202558600223</c:v>
                </c:pt>
                <c:pt idx="2902">
                  <c:v>-1.1415849504158349</c:v>
                </c:pt>
                <c:pt idx="2903">
                  <c:v>0.65800866204659836</c:v>
                </c:pt>
                <c:pt idx="2904">
                  <c:v>-0.14885911143174513</c:v>
                </c:pt>
                <c:pt idx="2905">
                  <c:v>-1.1803518747232173</c:v>
                </c:pt>
                <c:pt idx="2906">
                  <c:v>0.50896779638309364</c:v>
                </c:pt>
                <c:pt idx="2907">
                  <c:v>1.4377423595184735</c:v>
                </c:pt>
                <c:pt idx="2908">
                  <c:v>-0.79128326971538543</c:v>
                </c:pt>
                <c:pt idx="2909">
                  <c:v>-0.60373956723686173</c:v>
                </c:pt>
                <c:pt idx="2910">
                  <c:v>-0.38939799779697198</c:v>
                </c:pt>
                <c:pt idx="2911">
                  <c:v>0.22535539002375801</c:v>
                </c:pt>
                <c:pt idx="2912">
                  <c:v>0.85288965350715606</c:v>
                </c:pt>
                <c:pt idx="2913">
                  <c:v>1.5083315442684662</c:v>
                </c:pt>
                <c:pt idx="2914">
                  <c:v>-0.39298335252583233</c:v>
                </c:pt>
                <c:pt idx="2915">
                  <c:v>0.3517343290564538</c:v>
                </c:pt>
                <c:pt idx="2916">
                  <c:v>0.44059692128635491</c:v>
                </c:pt>
                <c:pt idx="2917">
                  <c:v>-1.4541082837637831</c:v>
                </c:pt>
                <c:pt idx="2918">
                  <c:v>0.44981096207660171</c:v>
                </c:pt>
                <c:pt idx="2919">
                  <c:v>-1.2474508330323664</c:v>
                </c:pt>
                <c:pt idx="2920">
                  <c:v>0.44463556100047796</c:v>
                </c:pt>
                <c:pt idx="2921">
                  <c:v>-0.58569087702196887</c:v>
                </c:pt>
                <c:pt idx="2922">
                  <c:v>1.9069141604913098</c:v>
                </c:pt>
                <c:pt idx="2923">
                  <c:v>-1.0548387827980792</c:v>
                </c:pt>
                <c:pt idx="2924">
                  <c:v>0.58981906987656307</c:v>
                </c:pt>
                <c:pt idx="2925">
                  <c:v>-1.4484222817958394</c:v>
                </c:pt>
                <c:pt idx="2926">
                  <c:v>1.2154233481615486</c:v>
                </c:pt>
                <c:pt idx="2927">
                  <c:v>-1.5654928606076774</c:v>
                </c:pt>
                <c:pt idx="2928">
                  <c:v>1.0559938857180713</c:v>
                </c:pt>
                <c:pt idx="2929">
                  <c:v>-1.7383426409704406</c:v>
                </c:pt>
                <c:pt idx="2930">
                  <c:v>-2.4565314417239144</c:v>
                </c:pt>
                <c:pt idx="2931">
                  <c:v>0.98223627498881416</c:v>
                </c:pt>
                <c:pt idx="2932">
                  <c:v>0.24835284015913839</c:v>
                </c:pt>
                <c:pt idx="2933">
                  <c:v>1.0295677743197873</c:v>
                </c:pt>
                <c:pt idx="2934">
                  <c:v>0.8085682727798944</c:v>
                </c:pt>
                <c:pt idx="2935">
                  <c:v>3.1897027040814585</c:v>
                </c:pt>
                <c:pt idx="2936">
                  <c:v>-0.46277229831304384</c:v>
                </c:pt>
                <c:pt idx="2937">
                  <c:v>-1.6480495364410088</c:v>
                </c:pt>
                <c:pt idx="2938">
                  <c:v>6.9777642610917817E-2</c:v>
                </c:pt>
                <c:pt idx="2939">
                  <c:v>0.35535923608809411</c:v>
                </c:pt>
                <c:pt idx="2940">
                  <c:v>-0.56028226252106317</c:v>
                </c:pt>
                <c:pt idx="2941">
                  <c:v>1.0841391291698808</c:v>
                </c:pt>
                <c:pt idx="2942">
                  <c:v>0.56718224583113652</c:v>
                </c:pt>
                <c:pt idx="2943">
                  <c:v>1.7709436199415243</c:v>
                </c:pt>
                <c:pt idx="2944">
                  <c:v>-1.2224632025690307</c:v>
                </c:pt>
                <c:pt idx="2945">
                  <c:v>-0.39705046814564793</c:v>
                </c:pt>
                <c:pt idx="2946">
                  <c:v>-1.2822914614957646</c:v>
                </c:pt>
                <c:pt idx="2947">
                  <c:v>2.067974210398043</c:v>
                </c:pt>
                <c:pt idx="2948">
                  <c:v>-0.54329332856476764</c:v>
                </c:pt>
                <c:pt idx="2949">
                  <c:v>-0.56765605315473444</c:v>
                </c:pt>
                <c:pt idx="2950">
                  <c:v>-1.8318323988171665</c:v>
                </c:pt>
                <c:pt idx="2951">
                  <c:v>-1.7801473831760093</c:v>
                </c:pt>
                <c:pt idx="2952">
                  <c:v>-0.85228698934141101</c:v>
                </c:pt>
                <c:pt idx="2953">
                  <c:v>9.737898969839287E-2</c:v>
                </c:pt>
                <c:pt idx="2954">
                  <c:v>-0.85732557652562325</c:v>
                </c:pt>
                <c:pt idx="2955">
                  <c:v>-1.384289101307542</c:v>
                </c:pt>
                <c:pt idx="2956">
                  <c:v>1.0442589232129038</c:v>
                </c:pt>
                <c:pt idx="2957">
                  <c:v>-0.32212721739090444</c:v>
                </c:pt>
                <c:pt idx="2958">
                  <c:v>1.4052386247151638</c:v>
                </c:pt>
                <c:pt idx="2959">
                  <c:v>0.41464937483057873</c:v>
                </c:pt>
                <c:pt idx="2960">
                  <c:v>-0.30465347944541477</c:v>
                </c:pt>
                <c:pt idx="2961">
                  <c:v>0.41010033940653051</c:v>
                </c:pt>
                <c:pt idx="2962">
                  <c:v>1.2026972542206837</c:v>
                </c:pt>
                <c:pt idx="2963">
                  <c:v>0.14855446890233928</c:v>
                </c:pt>
                <c:pt idx="2964">
                  <c:v>0.36761030562998609</c:v>
                </c:pt>
                <c:pt idx="2965">
                  <c:v>0.49219781360518794</c:v>
                </c:pt>
                <c:pt idx="2966">
                  <c:v>-3.6374623925710024E-2</c:v>
                </c:pt>
                <c:pt idx="2967">
                  <c:v>8.9046215982472084E-3</c:v>
                </c:pt>
                <c:pt idx="2968">
                  <c:v>0.60506107872385062</c:v>
                </c:pt>
                <c:pt idx="2969">
                  <c:v>0.20452646660957186</c:v>
                </c:pt>
                <c:pt idx="2970">
                  <c:v>-1.7144947805402129</c:v>
                </c:pt>
                <c:pt idx="2971">
                  <c:v>-0.47017998312349957</c:v>
                </c:pt>
                <c:pt idx="2972">
                  <c:v>-1.5322570775710054</c:v>
                </c:pt>
                <c:pt idx="2973">
                  <c:v>1.4989168068608758</c:v>
                </c:pt>
                <c:pt idx="2974">
                  <c:v>1.0530055464792809</c:v>
                </c:pt>
                <c:pt idx="2975">
                  <c:v>-1.5385416115915913</c:v>
                </c:pt>
                <c:pt idx="2976">
                  <c:v>-0.16080853893558514</c:v>
                </c:pt>
                <c:pt idx="2977">
                  <c:v>-1.3370213490811771</c:v>
                </c:pt>
                <c:pt idx="2978">
                  <c:v>1.2939928632331315</c:v>
                </c:pt>
                <c:pt idx="2979">
                  <c:v>-0.41831485661938761</c:v>
                </c:pt>
                <c:pt idx="2980">
                  <c:v>1.9770754137533875</c:v>
                </c:pt>
                <c:pt idx="2981">
                  <c:v>0.38599690833374989</c:v>
                </c:pt>
                <c:pt idx="2982">
                  <c:v>1.1063227896551329</c:v>
                </c:pt>
                <c:pt idx="2983">
                  <c:v>0.86900285032995883</c:v>
                </c:pt>
                <c:pt idx="2984">
                  <c:v>2.0050867156856995</c:v>
                </c:pt>
                <c:pt idx="2985">
                  <c:v>1.114164164023683</c:v>
                </c:pt>
                <c:pt idx="2986">
                  <c:v>-0.17058980141015168</c:v>
                </c:pt>
                <c:pt idx="2987">
                  <c:v>1.321238763173316</c:v>
                </c:pt>
                <c:pt idx="2988">
                  <c:v>-1.4032633926588505</c:v>
                </c:pt>
                <c:pt idx="2989">
                  <c:v>-0.77346769879747579</c:v>
                </c:pt>
                <c:pt idx="2990">
                  <c:v>0.69985886937748831</c:v>
                </c:pt>
                <c:pt idx="2991">
                  <c:v>1.889517325632732</c:v>
                </c:pt>
                <c:pt idx="2992">
                  <c:v>0.13524623902077357</c:v>
                </c:pt>
                <c:pt idx="2993">
                  <c:v>1.137731644212409</c:v>
                </c:pt>
                <c:pt idx="2994">
                  <c:v>-0.49312471203040548</c:v>
                </c:pt>
                <c:pt idx="2995">
                  <c:v>0.28307211014305178</c:v>
                </c:pt>
                <c:pt idx="2996">
                  <c:v>2.1016798240208612</c:v>
                </c:pt>
                <c:pt idx="2997">
                  <c:v>-2.4051889804649389</c:v>
                </c:pt>
                <c:pt idx="2998">
                  <c:v>-0.97278505838760565</c:v>
                </c:pt>
                <c:pt idx="2999">
                  <c:v>-0.79899533177023419</c:v>
                </c:pt>
                <c:pt idx="3000">
                  <c:v>0.78728756294647373</c:v>
                </c:pt>
                <c:pt idx="3001">
                  <c:v>-3.024183004348981</c:v>
                </c:pt>
                <c:pt idx="3002">
                  <c:v>-0.77688570423712755</c:v>
                </c:pt>
                <c:pt idx="3003">
                  <c:v>1.0701964381134397</c:v>
                </c:pt>
                <c:pt idx="3004">
                  <c:v>-0.20496314130167342</c:v>
                </c:pt>
                <c:pt idx="3005">
                  <c:v>-0.47946711600406861</c:v>
                </c:pt>
                <c:pt idx="3006">
                  <c:v>0.33652820230872682</c:v>
                </c:pt>
                <c:pt idx="3007">
                  <c:v>-0.18800616596773032</c:v>
                </c:pt>
                <c:pt idx="3008">
                  <c:v>-0.30520422366385286</c:v>
                </c:pt>
                <c:pt idx="3009">
                  <c:v>-0.96401450164078473</c:v>
                </c:pt>
                <c:pt idx="3010">
                  <c:v>-1.5426218187331866</c:v>
                </c:pt>
                <c:pt idx="3011">
                  <c:v>0.97758666635110458</c:v>
                </c:pt>
                <c:pt idx="3012">
                  <c:v>0.55559495639218481</c:v>
                </c:pt>
                <c:pt idx="3013">
                  <c:v>-0.21005222397032591</c:v>
                </c:pt>
                <c:pt idx="3014">
                  <c:v>1.640454264089799</c:v>
                </c:pt>
                <c:pt idx="3015">
                  <c:v>-0.64797433579288244</c:v>
                </c:pt>
                <c:pt idx="3016">
                  <c:v>-1.3922944062228382</c:v>
                </c:pt>
                <c:pt idx="3017">
                  <c:v>-0.13937070017676853</c:v>
                </c:pt>
                <c:pt idx="3018">
                  <c:v>-4.8830939431563254E-2</c:v>
                </c:pt>
                <c:pt idx="3019">
                  <c:v>-2.0796092009861091</c:v>
                </c:pt>
                <c:pt idx="3020">
                  <c:v>0.96115648721630653</c:v>
                </c:pt>
                <c:pt idx="3021">
                  <c:v>0.9446656904947679</c:v>
                </c:pt>
                <c:pt idx="3022">
                  <c:v>1.1742238214173111</c:v>
                </c:pt>
                <c:pt idx="3023">
                  <c:v>-1.4512446272393916E-2</c:v>
                </c:pt>
                <c:pt idx="3024">
                  <c:v>2.7116216039317985E-2</c:v>
                </c:pt>
                <c:pt idx="3025">
                  <c:v>-1.9614786619840867</c:v>
                </c:pt>
                <c:pt idx="3026">
                  <c:v>0.46675699726461745</c:v>
                </c:pt>
                <c:pt idx="3027">
                  <c:v>-0.19621041173102974</c:v>
                </c:pt>
                <c:pt idx="3028">
                  <c:v>-0.80963512746781574</c:v>
                </c:pt>
                <c:pt idx="3029">
                  <c:v>1.823718759775957</c:v>
                </c:pt>
                <c:pt idx="3030">
                  <c:v>0.34039638068452327</c:v>
                </c:pt>
                <c:pt idx="3031">
                  <c:v>-1.8343002919686289</c:v>
                </c:pt>
                <c:pt idx="3032">
                  <c:v>0.76591171198404262</c:v>
                </c:pt>
                <c:pt idx="3033">
                  <c:v>2.0341864067726481</c:v>
                </c:pt>
                <c:pt idx="3034">
                  <c:v>-0.43720408846331099</c:v>
                </c:pt>
                <c:pt idx="3035">
                  <c:v>0.51118934584378206</c:v>
                </c:pt>
                <c:pt idx="3036">
                  <c:v>0.98783167873467637</c:v>
                </c:pt>
                <c:pt idx="3037">
                  <c:v>0.26014391090651295</c:v>
                </c:pt>
                <c:pt idx="3038">
                  <c:v>0.23428162232515853</c:v>
                </c:pt>
                <c:pt idx="3039">
                  <c:v>2.1282445939491659</c:v>
                </c:pt>
                <c:pt idx="3040">
                  <c:v>-0.27790468586140016</c:v>
                </c:pt>
                <c:pt idx="3041">
                  <c:v>-0.32721661006459896</c:v>
                </c:pt>
                <c:pt idx="3042">
                  <c:v>1.8925079458029017</c:v>
                </c:pt>
                <c:pt idx="3043">
                  <c:v>0.54835253431173214</c:v>
                </c:pt>
                <c:pt idx="3044">
                  <c:v>-0.71353070064304536</c:v>
                </c:pt>
                <c:pt idx="3045">
                  <c:v>1.9393155364516197E-2</c:v>
                </c:pt>
                <c:pt idx="3046">
                  <c:v>-0.66512502544047025</c:v>
                </c:pt>
                <c:pt idx="3047">
                  <c:v>0.55969495141488601</c:v>
                </c:pt>
                <c:pt idx="3048">
                  <c:v>-0.7414179178640814</c:v>
                </c:pt>
                <c:pt idx="3049">
                  <c:v>5.2409534936962467E-2</c:v>
                </c:pt>
                <c:pt idx="3050">
                  <c:v>1.8890886480250362</c:v>
                </c:pt>
                <c:pt idx="3051">
                  <c:v>0.1569017146663983</c:v>
                </c:pt>
                <c:pt idx="3052">
                  <c:v>1.6008740294914925</c:v>
                </c:pt>
                <c:pt idx="3053">
                  <c:v>-0.81290433754181923</c:v>
                </c:pt>
                <c:pt idx="3054">
                  <c:v>-0.29234076169247025</c:v>
                </c:pt>
                <c:pt idx="3055">
                  <c:v>-1.6253217285891803</c:v>
                </c:pt>
                <c:pt idx="3056">
                  <c:v>1.5688545087860426</c:v>
                </c:pt>
                <c:pt idx="3057">
                  <c:v>2.0683697466311515E-2</c:v>
                </c:pt>
                <c:pt idx="3058">
                  <c:v>-0.53940699563086281</c:v>
                </c:pt>
                <c:pt idx="3059">
                  <c:v>0.36760262723284565</c:v>
                </c:pt>
                <c:pt idx="3060">
                  <c:v>0.23552487852407891</c:v>
                </c:pt>
                <c:pt idx="3061">
                  <c:v>-0.85980374189558362</c:v>
                </c:pt>
                <c:pt idx="3062">
                  <c:v>1.239716074566257</c:v>
                </c:pt>
                <c:pt idx="3063">
                  <c:v>0.68501189832491816</c:v>
                </c:pt>
                <c:pt idx="3064">
                  <c:v>0.65103468341431237</c:v>
                </c:pt>
                <c:pt idx="3065">
                  <c:v>0.55913388855545365</c:v>
                </c:pt>
                <c:pt idx="3066">
                  <c:v>-0.75369277802696277</c:v>
                </c:pt>
                <c:pt idx="3067">
                  <c:v>-0.39049155870026109</c:v>
                </c:pt>
                <c:pt idx="3068">
                  <c:v>-1.472072033976257</c:v>
                </c:pt>
                <c:pt idx="3069">
                  <c:v>-0.3687832182393721</c:v>
                </c:pt>
                <c:pt idx="3070">
                  <c:v>1.1788892340998423</c:v>
                </c:pt>
                <c:pt idx="3071">
                  <c:v>-1.5418273390775517</c:v>
                </c:pt>
                <c:pt idx="3072">
                  <c:v>-0.50887160762657657</c:v>
                </c:pt>
                <c:pt idx="3073">
                  <c:v>1.4245320726823751</c:v>
                </c:pt>
                <c:pt idx="3074">
                  <c:v>-1.7499576622680697</c:v>
                </c:pt>
                <c:pt idx="3075">
                  <c:v>0.30876740636171723</c:v>
                </c:pt>
                <c:pt idx="3076">
                  <c:v>-1.0615954167301007</c:v>
                </c:pt>
                <c:pt idx="3077">
                  <c:v>1.0208118624715763</c:v>
                </c:pt>
                <c:pt idx="3078">
                  <c:v>0.10407386055155768</c:v>
                </c:pt>
                <c:pt idx="3079">
                  <c:v>-3.8816448394546475E-2</c:v>
                </c:pt>
                <c:pt idx="3080">
                  <c:v>0.32065546084474711</c:v>
                </c:pt>
                <c:pt idx="3081">
                  <c:v>1.0042342228540311</c:v>
                </c:pt>
                <c:pt idx="3082">
                  <c:v>0.9771503231060511</c:v>
                </c:pt>
                <c:pt idx="3083">
                  <c:v>1.1937499058416845</c:v>
                </c:pt>
                <c:pt idx="3084">
                  <c:v>0.41605071613705624</c:v>
                </c:pt>
                <c:pt idx="3085">
                  <c:v>-0.21531076796103443</c:v>
                </c:pt>
                <c:pt idx="3086">
                  <c:v>-0.83511244822615582</c:v>
                </c:pt>
                <c:pt idx="3087">
                  <c:v>-1.2965788355323289</c:v>
                </c:pt>
                <c:pt idx="3088">
                  <c:v>1.1343032250982434</c:v>
                </c:pt>
                <c:pt idx="3089">
                  <c:v>-1.7875800533912916</c:v>
                </c:pt>
                <c:pt idx="3090">
                  <c:v>-0.56978251005449954</c:v>
                </c:pt>
                <c:pt idx="3091">
                  <c:v>-1.5021550497942391</c:v>
                </c:pt>
                <c:pt idx="3092">
                  <c:v>0.52242792479255362</c:v>
                </c:pt>
                <c:pt idx="3093">
                  <c:v>1.512056656520929</c:v>
                </c:pt>
                <c:pt idx="3094">
                  <c:v>2.4856017873317042</c:v>
                </c:pt>
                <c:pt idx="3095">
                  <c:v>-0.64739608625740885</c:v>
                </c:pt>
                <c:pt idx="3096">
                  <c:v>-0.57196909650373295</c:v>
                </c:pt>
                <c:pt idx="3097">
                  <c:v>-0.48113508558708473</c:v>
                </c:pt>
                <c:pt idx="3098">
                  <c:v>1.0959798607593756</c:v>
                </c:pt>
                <c:pt idx="3099">
                  <c:v>-0.35523100826581649</c:v>
                </c:pt>
                <c:pt idx="3100">
                  <c:v>1.9264754833237285</c:v>
                </c:pt>
                <c:pt idx="3101">
                  <c:v>-0.80131595310333625</c:v>
                </c:pt>
                <c:pt idx="3102">
                  <c:v>-0.43143395890498737</c:v>
                </c:pt>
                <c:pt idx="3103">
                  <c:v>-1.406879804525957</c:v>
                </c:pt>
                <c:pt idx="3104">
                  <c:v>-1.2531310567673735</c:v>
                </c:pt>
                <c:pt idx="3105">
                  <c:v>1.1144407012878292</c:v>
                </c:pt>
                <c:pt idx="3106">
                  <c:v>-1.0976029170842294</c:v>
                </c:pt>
                <c:pt idx="3107">
                  <c:v>0.30203084771688199</c:v>
                </c:pt>
                <c:pt idx="3108">
                  <c:v>1.281861903532175</c:v>
                </c:pt>
                <c:pt idx="3109">
                  <c:v>0.77495368644870199</c:v>
                </c:pt>
                <c:pt idx="3110">
                  <c:v>-0.17128965169247343</c:v>
                </c:pt>
                <c:pt idx="3111">
                  <c:v>-6.417380310241598E-2</c:v>
                </c:pt>
                <c:pt idx="3112">
                  <c:v>1.3437316940975055</c:v>
                </c:pt>
                <c:pt idx="3113">
                  <c:v>0.28345660455211114</c:v>
                </c:pt>
                <c:pt idx="3114">
                  <c:v>7.2740420725314137E-3</c:v>
                </c:pt>
                <c:pt idx="3115">
                  <c:v>9.6722047740119804E-2</c:v>
                </c:pt>
                <c:pt idx="3116">
                  <c:v>-1.2575516595366882</c:v>
                </c:pt>
                <c:pt idx="3117">
                  <c:v>-1.9488502662144158</c:v>
                </c:pt>
                <c:pt idx="3118">
                  <c:v>-0.97907148379081477</c:v>
                </c:pt>
                <c:pt idx="3119">
                  <c:v>-0.25334342189415648</c:v>
                </c:pt>
                <c:pt idx="3120">
                  <c:v>-1.594842735524626</c:v>
                </c:pt>
                <c:pt idx="3121">
                  <c:v>-1.2705051375781584</c:v>
                </c:pt>
                <c:pt idx="3122">
                  <c:v>0.77444010969579391</c:v>
                </c:pt>
                <c:pt idx="3123">
                  <c:v>-1.1619555284014158</c:v>
                </c:pt>
                <c:pt idx="3124">
                  <c:v>-1.6915280478770376</c:v>
                </c:pt>
                <c:pt idx="3125">
                  <c:v>3.627198144120547E-2</c:v>
                </c:pt>
                <c:pt idx="3126">
                  <c:v>0.30705150693623784</c:v>
                </c:pt>
                <c:pt idx="3127">
                  <c:v>0.2973197751441205</c:v>
                </c:pt>
                <c:pt idx="3128">
                  <c:v>-0.8029299263130304</c:v>
                </c:pt>
                <c:pt idx="3129">
                  <c:v>-2.0574168081562605</c:v>
                </c:pt>
                <c:pt idx="3130">
                  <c:v>1.0156533622773438</c:v>
                </c:pt>
                <c:pt idx="3131">
                  <c:v>0.49499125491194013</c:v>
                </c:pt>
                <c:pt idx="3132">
                  <c:v>0.39367145216561766</c:v>
                </c:pt>
                <c:pt idx="3133">
                  <c:v>-0.50142702729177324</c:v>
                </c:pt>
                <c:pt idx="3134">
                  <c:v>0.26269791775892837</c:v>
                </c:pt>
                <c:pt idx="3135">
                  <c:v>0.35486649273525389</c:v>
                </c:pt>
                <c:pt idx="3136">
                  <c:v>-0.91777963176153876</c:v>
                </c:pt>
                <c:pt idx="3137">
                  <c:v>0.15322025171069925</c:v>
                </c:pt>
                <c:pt idx="3138">
                  <c:v>7.5130441095567685E-2</c:v>
                </c:pt>
                <c:pt idx="3139">
                  <c:v>0.19154424812529489</c:v>
                </c:pt>
                <c:pt idx="3140">
                  <c:v>1.1508044722504049</c:v>
                </c:pt>
                <c:pt idx="3141">
                  <c:v>1.3415521383204336</c:v>
                </c:pt>
                <c:pt idx="3142">
                  <c:v>0.26734288689153785</c:v>
                </c:pt>
                <c:pt idx="3143">
                  <c:v>0.1276940219826305</c:v>
                </c:pt>
                <c:pt idx="3144">
                  <c:v>2.295964618889041E-2</c:v>
                </c:pt>
                <c:pt idx="3145">
                  <c:v>0.39389418945793381</c:v>
                </c:pt>
                <c:pt idx="3146">
                  <c:v>0.4349209591368432</c:v>
                </c:pt>
                <c:pt idx="3147">
                  <c:v>0.21268577405852571</c:v>
                </c:pt>
                <c:pt idx="3148">
                  <c:v>-0.89028204967291147</c:v>
                </c:pt>
                <c:pt idx="3149">
                  <c:v>0.2844554645094271</c:v>
                </c:pt>
                <c:pt idx="3150">
                  <c:v>-0.82158523434378872</c:v>
                </c:pt>
                <c:pt idx="3151">
                  <c:v>-0.17202009114279398</c:v>
                </c:pt>
                <c:pt idx="3152">
                  <c:v>1.2569957043727844</c:v>
                </c:pt>
                <c:pt idx="3153">
                  <c:v>-1.9873342141666164E-2</c:v>
                </c:pt>
                <c:pt idx="3154">
                  <c:v>0.62318331404725635</c:v>
                </c:pt>
                <c:pt idx="3155">
                  <c:v>-0.78038338308657795</c:v>
                </c:pt>
                <c:pt idx="3156">
                  <c:v>-1.6197194519260198</c:v>
                </c:pt>
                <c:pt idx="3157">
                  <c:v>0.29996185946966308</c:v>
                </c:pt>
                <c:pt idx="3158">
                  <c:v>7.7225533181190381E-2</c:v>
                </c:pt>
                <c:pt idx="3159">
                  <c:v>-0.24932409268598482</c:v>
                </c:pt>
                <c:pt idx="3160">
                  <c:v>1.1721174702361497</c:v>
                </c:pt>
                <c:pt idx="3161">
                  <c:v>-1.9558699750683919</c:v>
                </c:pt>
                <c:pt idx="3162">
                  <c:v>-1.1390866228751345E-2</c:v>
                </c:pt>
                <c:pt idx="3163">
                  <c:v>1.2576462637545334</c:v>
                </c:pt>
                <c:pt idx="3164">
                  <c:v>-0.43554505299723029</c:v>
                </c:pt>
                <c:pt idx="3165">
                  <c:v>-0.33012599537188747</c:v>
                </c:pt>
                <c:pt idx="3166">
                  <c:v>0.54055544400042133</c:v>
                </c:pt>
                <c:pt idx="3167">
                  <c:v>1.483501372270251</c:v>
                </c:pt>
                <c:pt idx="3168">
                  <c:v>0.28073425776105432</c:v>
                </c:pt>
                <c:pt idx="3169">
                  <c:v>2.3328041411652163</c:v>
                </c:pt>
                <c:pt idx="3170">
                  <c:v>-0.17404941386491835</c:v>
                </c:pt>
                <c:pt idx="3171">
                  <c:v>-0.77791971586819153</c:v>
                </c:pt>
                <c:pt idx="3172">
                  <c:v>-0.1565363301590873</c:v>
                </c:pt>
                <c:pt idx="3173">
                  <c:v>0.88389617723016189</c:v>
                </c:pt>
                <c:pt idx="3174">
                  <c:v>0.32838756087284793</c:v>
                </c:pt>
                <c:pt idx="3175">
                  <c:v>-0.74315250528253429</c:v>
                </c:pt>
                <c:pt idx="3176">
                  <c:v>-4.1785930392651542E-2</c:v>
                </c:pt>
                <c:pt idx="3177">
                  <c:v>-0.72955893561076501</c:v>
                </c:pt>
                <c:pt idx="3178">
                  <c:v>-0.55788157316804332</c:v>
                </c:pt>
                <c:pt idx="3179">
                  <c:v>-0.7549693205974054</c:v>
                </c:pt>
                <c:pt idx="3180">
                  <c:v>0.32824534662820126</c:v>
                </c:pt>
                <c:pt idx="3181">
                  <c:v>0.49991433294352394</c:v>
                </c:pt>
                <c:pt idx="3182">
                  <c:v>2.3216882738502518</c:v>
                </c:pt>
                <c:pt idx="3183">
                  <c:v>0.10943313015874662</c:v>
                </c:pt>
                <c:pt idx="3184">
                  <c:v>1.4577431427810492</c:v>
                </c:pt>
                <c:pt idx="3185">
                  <c:v>0.95940188880573063</c:v>
                </c:pt>
                <c:pt idx="3186">
                  <c:v>0.18724709091102554</c:v>
                </c:pt>
                <c:pt idx="3187">
                  <c:v>-1.1553963623205847</c:v>
                </c:pt>
                <c:pt idx="3188">
                  <c:v>-3.2210003044480691</c:v>
                </c:pt>
                <c:pt idx="3189">
                  <c:v>-8.6460153795191119E-2</c:v>
                </c:pt>
                <c:pt idx="3190">
                  <c:v>1.831562681327559</c:v>
                </c:pt>
                <c:pt idx="3191">
                  <c:v>1.6722174496725508</c:v>
                </c:pt>
                <c:pt idx="3192">
                  <c:v>2.0300857017902252</c:v>
                </c:pt>
                <c:pt idx="3193">
                  <c:v>2.40636447635692E-2</c:v>
                </c:pt>
                <c:pt idx="3194">
                  <c:v>1.0677872532362351</c:v>
                </c:pt>
                <c:pt idx="3195">
                  <c:v>0.75252307203017932</c:v>
                </c:pt>
                <c:pt idx="3196">
                  <c:v>0.28959766536264525</c:v>
                </c:pt>
                <c:pt idx="3197">
                  <c:v>5.2715843789551013E-2</c:v>
                </c:pt>
                <c:pt idx="3198">
                  <c:v>1.1675982267146543</c:v>
                </c:pt>
                <c:pt idx="3199">
                  <c:v>0.10449654101821457</c:v>
                </c:pt>
                <c:pt idx="3200">
                  <c:v>0.10390281175348445</c:v>
                </c:pt>
                <c:pt idx="3201">
                  <c:v>-1.2406298546811585</c:v>
                </c:pt>
                <c:pt idx="3202">
                  <c:v>-1.1535384485671085</c:v>
                </c:pt>
                <c:pt idx="3203">
                  <c:v>-1.3836432546448971</c:v>
                </c:pt>
                <c:pt idx="3204">
                  <c:v>0.21457219594902127</c:v>
                </c:pt>
                <c:pt idx="3205">
                  <c:v>-0.84388129419775793</c:v>
                </c:pt>
                <c:pt idx="3206">
                  <c:v>0.33230725363885122</c:v>
                </c:pt>
                <c:pt idx="3207">
                  <c:v>0.21572824025424178</c:v>
                </c:pt>
                <c:pt idx="3208">
                  <c:v>0.24836071938945542</c:v>
                </c:pt>
                <c:pt idx="3209">
                  <c:v>-0.2700246874735529</c:v>
                </c:pt>
                <c:pt idx="3210">
                  <c:v>0.37648086172423229</c:v>
                </c:pt>
                <c:pt idx="3211">
                  <c:v>-0.93318289700590706</c:v>
                </c:pt>
                <c:pt idx="3212">
                  <c:v>1.1935346042069588</c:v>
                </c:pt>
                <c:pt idx="3213">
                  <c:v>0.46446989024997126</c:v>
                </c:pt>
                <c:pt idx="3214">
                  <c:v>2.2468516888135057</c:v>
                </c:pt>
                <c:pt idx="3215">
                  <c:v>-1.2751148255310554</c:v>
                </c:pt>
                <c:pt idx="3216">
                  <c:v>-0.73175786389588837</c:v>
                </c:pt>
                <c:pt idx="3217">
                  <c:v>0.13448642628321619</c:v>
                </c:pt>
                <c:pt idx="3218">
                  <c:v>1.8956667642838179</c:v>
                </c:pt>
                <c:pt idx="3219">
                  <c:v>-0.97477158246652906</c:v>
                </c:pt>
                <c:pt idx="3220">
                  <c:v>0.8907799654231181</c:v>
                </c:pt>
                <c:pt idx="3221">
                  <c:v>-0.18099232855933101</c:v>
                </c:pt>
                <c:pt idx="3222">
                  <c:v>1.2673239553719819</c:v>
                </c:pt>
                <c:pt idx="3223">
                  <c:v>0.49856529980130054</c:v>
                </c:pt>
                <c:pt idx="3224">
                  <c:v>-1.3222060931337996</c:v>
                </c:pt>
                <c:pt idx="3225">
                  <c:v>-0.96579867908585959</c:v>
                </c:pt>
                <c:pt idx="3226">
                  <c:v>-0.35198112450946001</c:v>
                </c:pt>
                <c:pt idx="3227">
                  <c:v>0.45532429757419635</c:v>
                </c:pt>
                <c:pt idx="3228">
                  <c:v>-0.51701263660109387</c:v>
                </c:pt>
                <c:pt idx="3229">
                  <c:v>6.9920270470687787E-2</c:v>
                </c:pt>
                <c:pt idx="3230">
                  <c:v>1.5806335231142468</c:v>
                </c:pt>
                <c:pt idx="3231">
                  <c:v>-1.7413970840099993</c:v>
                </c:pt>
                <c:pt idx="3232">
                  <c:v>-0.7665445936316988</c:v>
                </c:pt>
                <c:pt idx="3233">
                  <c:v>0.46944693080490002</c:v>
                </c:pt>
                <c:pt idx="3234">
                  <c:v>-0.11513912223639174</c:v>
                </c:pt>
                <c:pt idx="3235">
                  <c:v>1.0637170906957982</c:v>
                </c:pt>
                <c:pt idx="3236">
                  <c:v>-0.24635109016485013</c:v>
                </c:pt>
                <c:pt idx="3237">
                  <c:v>1.5227245479121E-2</c:v>
                </c:pt>
                <c:pt idx="3238">
                  <c:v>3.1500347779382625</c:v>
                </c:pt>
                <c:pt idx="3239">
                  <c:v>-1.8875614586224727</c:v>
                </c:pt>
                <c:pt idx="3240">
                  <c:v>0.40696548549326167</c:v>
                </c:pt>
                <c:pt idx="3241">
                  <c:v>1.1887935048783911</c:v>
                </c:pt>
                <c:pt idx="3242">
                  <c:v>-0.20641370692438674</c:v>
                </c:pt>
                <c:pt idx="3243">
                  <c:v>0.81653162431055959</c:v>
                </c:pt>
                <c:pt idx="3244">
                  <c:v>0.50150977496869442</c:v>
                </c:pt>
                <c:pt idx="3245">
                  <c:v>-0.43474858583357168</c:v>
                </c:pt>
                <c:pt idx="3246">
                  <c:v>-0.59961637681136393</c:v>
                </c:pt>
                <c:pt idx="3247">
                  <c:v>-0.21216538308817673</c:v>
                </c:pt>
                <c:pt idx="3248">
                  <c:v>-0.51234720240364606</c:v>
                </c:pt>
                <c:pt idx="3249">
                  <c:v>-0.52322593248321303</c:v>
                </c:pt>
                <c:pt idx="3250">
                  <c:v>-5.061547674682627E-3</c:v>
                </c:pt>
                <c:pt idx="3251">
                  <c:v>-0.81271857533363911</c:v>
                </c:pt>
                <c:pt idx="3252">
                  <c:v>5.916320313142512E-3</c:v>
                </c:pt>
                <c:pt idx="3253">
                  <c:v>0.11899484380719132</c:v>
                </c:pt>
                <c:pt idx="3254">
                  <c:v>1.2326300557999936</c:v>
                </c:pt>
                <c:pt idx="3255">
                  <c:v>1.304884601896819</c:v>
                </c:pt>
                <c:pt idx="3256">
                  <c:v>0.51484625556604302</c:v>
                </c:pt>
                <c:pt idx="3257">
                  <c:v>0.3188835704018802</c:v>
                </c:pt>
                <c:pt idx="3258">
                  <c:v>1.4679505735690173</c:v>
                </c:pt>
                <c:pt idx="3259">
                  <c:v>7.3075602992910951E-2</c:v>
                </c:pt>
                <c:pt idx="3260">
                  <c:v>1.6459931766125429</c:v>
                </c:pt>
                <c:pt idx="3261">
                  <c:v>-1.9464555836416617</c:v>
                </c:pt>
                <c:pt idx="3262">
                  <c:v>-1.1319173910997788</c:v>
                </c:pt>
                <c:pt idx="3263">
                  <c:v>-0.59371080478225791</c:v>
                </c:pt>
                <c:pt idx="3264">
                  <c:v>0.49401715749038388</c:v>
                </c:pt>
                <c:pt idx="3265">
                  <c:v>0.69475295936631887</c:v>
                </c:pt>
                <c:pt idx="3266">
                  <c:v>0.12236012634927956</c:v>
                </c:pt>
                <c:pt idx="3267">
                  <c:v>2.0590723725117392</c:v>
                </c:pt>
                <c:pt idx="3268">
                  <c:v>-0.19470558580044683</c:v>
                </c:pt>
                <c:pt idx="3269">
                  <c:v>2.3232941190468264</c:v>
                </c:pt>
                <c:pt idx="3270">
                  <c:v>0.1530953246261938</c:v>
                </c:pt>
                <c:pt idx="3271">
                  <c:v>-1.2731840305732554</c:v>
                </c:pt>
                <c:pt idx="3272">
                  <c:v>1.3137465998410525</c:v>
                </c:pt>
                <c:pt idx="3273">
                  <c:v>1.162385597392781</c:v>
                </c:pt>
                <c:pt idx="3274">
                  <c:v>-0.36130754339173993</c:v>
                </c:pt>
                <c:pt idx="3275">
                  <c:v>-0.65715446333536531</c:v>
                </c:pt>
                <c:pt idx="3276">
                  <c:v>0.23013101941782299</c:v>
                </c:pt>
                <c:pt idx="3277">
                  <c:v>0.75651385597315535</c:v>
                </c:pt>
                <c:pt idx="3278">
                  <c:v>-0.85307443375362613</c:v>
                </c:pt>
                <c:pt idx="3279">
                  <c:v>1.597183446061395</c:v>
                </c:pt>
                <c:pt idx="3280">
                  <c:v>0.26806222116120693</c:v>
                </c:pt>
                <c:pt idx="3281">
                  <c:v>-1.3460965889553906</c:v>
                </c:pt>
                <c:pt idx="3282">
                  <c:v>-1.1470864948750576</c:v>
                </c:pt>
                <c:pt idx="3283">
                  <c:v>2.1708120675728613</c:v>
                </c:pt>
                <c:pt idx="3284">
                  <c:v>0.92526640268924498</c:v>
                </c:pt>
                <c:pt idx="3285">
                  <c:v>0.45021935249032313</c:v>
                </c:pt>
                <c:pt idx="3286">
                  <c:v>-0.29318013889069722</c:v>
                </c:pt>
                <c:pt idx="3287">
                  <c:v>0.33474590988567016</c:v>
                </c:pt>
                <c:pt idx="3288">
                  <c:v>-1.5994227596956911</c:v>
                </c:pt>
                <c:pt idx="3289">
                  <c:v>-0.8810295723543532</c:v>
                </c:pt>
                <c:pt idx="3290">
                  <c:v>-0.5108971208857509</c:v>
                </c:pt>
                <c:pt idx="3291">
                  <c:v>-0.76357202585305062</c:v>
                </c:pt>
                <c:pt idx="3292">
                  <c:v>1.0958519910323441</c:v>
                </c:pt>
                <c:pt idx="3293">
                  <c:v>-0.79432963807360601</c:v>
                </c:pt>
                <c:pt idx="3294">
                  <c:v>0.54943569944465698</c:v>
                </c:pt>
                <c:pt idx="3295">
                  <c:v>7.3418906884266305E-2</c:v>
                </c:pt>
                <c:pt idx="3296">
                  <c:v>0.22489822757651542</c:v>
                </c:pt>
                <c:pt idx="3297">
                  <c:v>1.897766802587793</c:v>
                </c:pt>
                <c:pt idx="3298">
                  <c:v>0.74907258090900508</c:v>
                </c:pt>
                <c:pt idx="3299">
                  <c:v>-0.45402102665311911</c:v>
                </c:pt>
                <c:pt idx="3300">
                  <c:v>-0.6745966917784012</c:v>
                </c:pt>
                <c:pt idx="3301">
                  <c:v>-0.14260955173410092</c:v>
                </c:pt>
                <c:pt idx="3302">
                  <c:v>-2.4182067434883172</c:v>
                </c:pt>
                <c:pt idx="3303">
                  <c:v>1.0704333385551339</c:v>
                </c:pt>
                <c:pt idx="3304">
                  <c:v>-5.0116995366606592E-3</c:v>
                </c:pt>
                <c:pt idx="3305">
                  <c:v>-0.22987343024164983</c:v>
                </c:pt>
                <c:pt idx="3306">
                  <c:v>0.89811214204920553</c:v>
                </c:pt>
                <c:pt idx="3307">
                  <c:v>1.1052854800610199</c:v>
                </c:pt>
                <c:pt idx="3308">
                  <c:v>-0.83596459061732931</c:v>
                </c:pt>
                <c:pt idx="3309">
                  <c:v>-0.31937689507568595</c:v>
                </c:pt>
                <c:pt idx="3310">
                  <c:v>-0.82292493495523389</c:v>
                </c:pt>
                <c:pt idx="3311">
                  <c:v>1.8598866252373936</c:v>
                </c:pt>
                <c:pt idx="3312">
                  <c:v>-1.1958710734818649</c:v>
                </c:pt>
                <c:pt idx="3313">
                  <c:v>-0.3195400700044731</c:v>
                </c:pt>
                <c:pt idx="3314">
                  <c:v>0.59963111695811444</c:v>
                </c:pt>
                <c:pt idx="3315">
                  <c:v>4.5572598265032641E-2</c:v>
                </c:pt>
                <c:pt idx="3316">
                  <c:v>-1.0995471318746675</c:v>
                </c:pt>
                <c:pt idx="3317">
                  <c:v>-1.5524789730107891</c:v>
                </c:pt>
                <c:pt idx="3318">
                  <c:v>1.4565345178457161</c:v>
                </c:pt>
                <c:pt idx="3319">
                  <c:v>0.3726906659766977</c:v>
                </c:pt>
                <c:pt idx="3320">
                  <c:v>0.95121727517791776</c:v>
                </c:pt>
                <c:pt idx="3321">
                  <c:v>8.1700270101171882E-2</c:v>
                </c:pt>
                <c:pt idx="3322">
                  <c:v>-0.92861541042564455</c:v>
                </c:pt>
                <c:pt idx="3323">
                  <c:v>-0.4933783683733643</c:v>
                </c:pt>
                <c:pt idx="3324">
                  <c:v>-0.49554100074883439</c:v>
                </c:pt>
                <c:pt idx="3325">
                  <c:v>7.8427053284757395E-2</c:v>
                </c:pt>
                <c:pt idx="3326">
                  <c:v>0.21505801800059302</c:v>
                </c:pt>
                <c:pt idx="3327">
                  <c:v>0.28788917924501839</c:v>
                </c:pt>
                <c:pt idx="3328">
                  <c:v>-0.30807562304311364</c:v>
                </c:pt>
                <c:pt idx="3329">
                  <c:v>0.40936767367067817</c:v>
                </c:pt>
                <c:pt idx="3330">
                  <c:v>-6.4950763383341881E-2</c:v>
                </c:pt>
                <c:pt idx="3331">
                  <c:v>1.3247001887159586</c:v>
                </c:pt>
                <c:pt idx="3332">
                  <c:v>-5.7020382668539177E-2</c:v>
                </c:pt>
                <c:pt idx="3333">
                  <c:v>-0.39704392209121009</c:v>
                </c:pt>
                <c:pt idx="3334">
                  <c:v>0.62650896053170491</c:v>
                </c:pt>
                <c:pt idx="3335">
                  <c:v>0.871554228688597</c:v>
                </c:pt>
                <c:pt idx="3336">
                  <c:v>-0.88137712656204081</c:v>
                </c:pt>
                <c:pt idx="3337">
                  <c:v>-0.20799499645475986</c:v>
                </c:pt>
                <c:pt idx="3338">
                  <c:v>-1.3258628810007633</c:v>
                </c:pt>
                <c:pt idx="3339">
                  <c:v>1.7669343820302292</c:v>
                </c:pt>
                <c:pt idx="3340">
                  <c:v>-1.5270827973976095</c:v>
                </c:pt>
                <c:pt idx="3341">
                  <c:v>-0.2957377389184026</c:v>
                </c:pt>
                <c:pt idx="3342">
                  <c:v>-1.3859100867234024</c:v>
                </c:pt>
                <c:pt idx="3343">
                  <c:v>-5.0791456970299464E-2</c:v>
                </c:pt>
                <c:pt idx="3344">
                  <c:v>-6.5327376098699735E-2</c:v>
                </c:pt>
                <c:pt idx="3345">
                  <c:v>-1.2274579174177738</c:v>
                </c:pt>
                <c:pt idx="3346">
                  <c:v>-0.21553525518449787</c:v>
                </c:pt>
                <c:pt idx="3347">
                  <c:v>1.4850517476169982</c:v>
                </c:pt>
                <c:pt idx="3348">
                  <c:v>-0.61816964729514656</c:v>
                </c:pt>
                <c:pt idx="3349">
                  <c:v>0.21290901568968068</c:v>
                </c:pt>
                <c:pt idx="3350">
                  <c:v>2.2461191694170894</c:v>
                </c:pt>
                <c:pt idx="3351">
                  <c:v>-0.18707671111770457</c:v>
                </c:pt>
                <c:pt idx="3352">
                  <c:v>0.12493856382555031</c:v>
                </c:pt>
                <c:pt idx="3353">
                  <c:v>-1.4362025271356467</c:v>
                </c:pt>
                <c:pt idx="3354">
                  <c:v>0.59897655224248336</c:v>
                </c:pt>
                <c:pt idx="3355">
                  <c:v>-0.73587147334439351</c:v>
                </c:pt>
                <c:pt idx="3356">
                  <c:v>0.74995936527064999</c:v>
                </c:pt>
                <c:pt idx="3357">
                  <c:v>1.5842872751291377</c:v>
                </c:pt>
                <c:pt idx="3358">
                  <c:v>0.61963662698052657</c:v>
                </c:pt>
                <c:pt idx="3359">
                  <c:v>0.37438657508990902</c:v>
                </c:pt>
                <c:pt idx="3360">
                  <c:v>1.0732726812741828</c:v>
                </c:pt>
                <c:pt idx="3361">
                  <c:v>0.73737222597232077</c:v>
                </c:pt>
                <c:pt idx="3362">
                  <c:v>-0.27386769928590449</c:v>
                </c:pt>
                <c:pt idx="3363">
                  <c:v>-0.99925776453559134</c:v>
                </c:pt>
                <c:pt idx="3364">
                  <c:v>0.79791832439686106</c:v>
                </c:pt>
                <c:pt idx="3365">
                  <c:v>-1.5013059469938304</c:v>
                </c:pt>
                <c:pt idx="3366">
                  <c:v>-0.69021721382640955</c:v>
                </c:pt>
                <c:pt idx="3367">
                  <c:v>-0.54660805550732094</c:v>
                </c:pt>
                <c:pt idx="3368">
                  <c:v>0.77055884167038491</c:v>
                </c:pt>
                <c:pt idx="3369">
                  <c:v>-1.7183707833049131</c:v>
                </c:pt>
                <c:pt idx="3370">
                  <c:v>0.43086691923622222</c:v>
                </c:pt>
                <c:pt idx="3371">
                  <c:v>0.75325242570096118</c:v>
                </c:pt>
                <c:pt idx="3372">
                  <c:v>-1.0722244971862158</c:v>
                </c:pt>
                <c:pt idx="3373">
                  <c:v>0.16119532838593084</c:v>
                </c:pt>
                <c:pt idx="3374">
                  <c:v>-1.1135182573649887</c:v>
                </c:pt>
                <c:pt idx="3375">
                  <c:v>-1.6154918609795801</c:v>
                </c:pt>
                <c:pt idx="3376">
                  <c:v>-9.569254279112871E-2</c:v>
                </c:pt>
                <c:pt idx="3377">
                  <c:v>-0.17515906428974784</c:v>
                </c:pt>
                <c:pt idx="3378">
                  <c:v>-1.2777570486192942</c:v>
                </c:pt>
                <c:pt idx="3379">
                  <c:v>-9.6567188447452598E-3</c:v>
                </c:pt>
                <c:pt idx="3380">
                  <c:v>-2.2675073398054644</c:v>
                </c:pt>
                <c:pt idx="3381">
                  <c:v>-0.40024903103787102</c:v>
                </c:pt>
                <c:pt idx="3382">
                  <c:v>-0.36043684991860281</c:v>
                </c:pt>
                <c:pt idx="3383">
                  <c:v>1.8601538921808904</c:v>
                </c:pt>
                <c:pt idx="3384">
                  <c:v>-0.92820564427734209</c:v>
                </c:pt>
                <c:pt idx="3385">
                  <c:v>-0.53741721595335268</c:v>
                </c:pt>
                <c:pt idx="3386">
                  <c:v>0.29739456631712474</c:v>
                </c:pt>
                <c:pt idx="3387">
                  <c:v>0.32376094529047367</c:v>
                </c:pt>
                <c:pt idx="3388">
                  <c:v>-1.1375929672895701E-2</c:v>
                </c:pt>
                <c:pt idx="3389">
                  <c:v>0.35000221848387053</c:v>
                </c:pt>
                <c:pt idx="3390">
                  <c:v>-1.7701845311187261</c:v>
                </c:pt>
                <c:pt idx="3391">
                  <c:v>-0.95019746636901281</c:v>
                </c:pt>
                <c:pt idx="3392">
                  <c:v>0.72257018076151314</c:v>
                </c:pt>
                <c:pt idx="3393">
                  <c:v>-0.21494373618539539</c:v>
                </c:pt>
                <c:pt idx="3394">
                  <c:v>0.76693318025764301</c:v>
                </c:pt>
                <c:pt idx="3395">
                  <c:v>-0.75291330401583711</c:v>
                </c:pt>
                <c:pt idx="3396">
                  <c:v>-9.8848372957898847E-2</c:v>
                </c:pt>
                <c:pt idx="3397">
                  <c:v>1.1293126632195032</c:v>
                </c:pt>
                <c:pt idx="3398">
                  <c:v>1.0745694362494203</c:v>
                </c:pt>
                <c:pt idx="3399">
                  <c:v>1.235937383888974</c:v>
                </c:pt>
                <c:pt idx="3400">
                  <c:v>0.84020152036142781</c:v>
                </c:pt>
                <c:pt idx="3401">
                  <c:v>0.12957254943713281</c:v>
                </c:pt>
                <c:pt idx="3402">
                  <c:v>1.9586417426868301</c:v>
                </c:pt>
                <c:pt idx="3403">
                  <c:v>0.44405364885533904</c:v>
                </c:pt>
                <c:pt idx="3404">
                  <c:v>-0.59251650390458166</c:v>
                </c:pt>
                <c:pt idx="3405">
                  <c:v>-1.2184394705644512</c:v>
                </c:pt>
                <c:pt idx="3406">
                  <c:v>-0.96423006886881923</c:v>
                </c:pt>
                <c:pt idx="3407">
                  <c:v>0.71950680762970276</c:v>
                </c:pt>
                <c:pt idx="3408">
                  <c:v>-1.3428975575016451</c:v>
                </c:pt>
                <c:pt idx="3409">
                  <c:v>5.3852091753044458E-2</c:v>
                </c:pt>
                <c:pt idx="3410">
                  <c:v>1.109588685253188</c:v>
                </c:pt>
                <c:pt idx="3411">
                  <c:v>-0.2200306960405479</c:v>
                </c:pt>
                <c:pt idx="3412">
                  <c:v>-0.7003520349849548</c:v>
                </c:pt>
                <c:pt idx="3413">
                  <c:v>-0.67268709655663417</c:v>
                </c:pt>
                <c:pt idx="3414">
                  <c:v>-0.94303320496243359</c:v>
                </c:pt>
                <c:pt idx="3415">
                  <c:v>-0.9718508545387865</c:v>
                </c:pt>
                <c:pt idx="3416">
                  <c:v>1.6837679722606012</c:v>
                </c:pt>
                <c:pt idx="3417">
                  <c:v>0.13239548689577574</c:v>
                </c:pt>
                <c:pt idx="3418">
                  <c:v>-0.26515054540936411</c:v>
                </c:pt>
                <c:pt idx="3419">
                  <c:v>0.5022865249800289</c:v>
                </c:pt>
                <c:pt idx="3420">
                  <c:v>0.74599817590737671</c:v>
                </c:pt>
                <c:pt idx="3421">
                  <c:v>0.63677521087049527</c:v>
                </c:pt>
                <c:pt idx="3422">
                  <c:v>1.1586231417499595</c:v>
                </c:pt>
                <c:pt idx="3423">
                  <c:v>-0.89421399899471066</c:v>
                </c:pt>
                <c:pt idx="3424">
                  <c:v>0.30147551306953052</c:v>
                </c:pt>
                <c:pt idx="3425">
                  <c:v>-5.0989739978774366E-2</c:v>
                </c:pt>
                <c:pt idx="3426">
                  <c:v>-0.84184340616379949</c:v>
                </c:pt>
                <c:pt idx="3427">
                  <c:v>-1.7558446672540622E-2</c:v>
                </c:pt>
                <c:pt idx="3428">
                  <c:v>-0.75086772878398345</c:v>
                </c:pt>
                <c:pt idx="3429">
                  <c:v>-0.42350230979888559</c:v>
                </c:pt>
                <c:pt idx="3430">
                  <c:v>2.203632761812087</c:v>
                </c:pt>
                <c:pt idx="3431">
                  <c:v>-0.23512220574901979</c:v>
                </c:pt>
                <c:pt idx="3432">
                  <c:v>0.87960703292106179</c:v>
                </c:pt>
                <c:pt idx="3433">
                  <c:v>-0.5817927135659926</c:v>
                </c:pt>
                <c:pt idx="3434">
                  <c:v>0.95970514639554905</c:v>
                </c:pt>
                <c:pt idx="3435">
                  <c:v>0.44809990724066501</c:v>
                </c:pt>
                <c:pt idx="3436">
                  <c:v>-1.3593159215044186</c:v>
                </c:pt>
                <c:pt idx="3437">
                  <c:v>-0.25168637081979722</c:v>
                </c:pt>
                <c:pt idx="3438">
                  <c:v>-0.47300409097037971</c:v>
                </c:pt>
                <c:pt idx="3439">
                  <c:v>0.27698569217935898</c:v>
                </c:pt>
                <c:pt idx="3440">
                  <c:v>0.75009320036083849</c:v>
                </c:pt>
                <c:pt idx="3441">
                  <c:v>-0.2733983518818171</c:v>
                </c:pt>
                <c:pt idx="3442">
                  <c:v>-0.38566079132632314</c:v>
                </c:pt>
                <c:pt idx="3443">
                  <c:v>0.18124869185501119</c:v>
                </c:pt>
                <c:pt idx="3444">
                  <c:v>0.50337832027483909</c:v>
                </c:pt>
                <c:pt idx="3445">
                  <c:v>1.4595404525387508</c:v>
                </c:pt>
                <c:pt idx="3446">
                  <c:v>0.39424357479508682</c:v>
                </c:pt>
                <c:pt idx="3447">
                  <c:v>-0.23903846565996145</c:v>
                </c:pt>
                <c:pt idx="3448">
                  <c:v>0.81509722005572705</c:v>
                </c:pt>
                <c:pt idx="3449">
                  <c:v>-1.1878390919642225</c:v>
                </c:pt>
                <c:pt idx="3450">
                  <c:v>-3.1978388633617869</c:v>
                </c:pt>
                <c:pt idx="3451">
                  <c:v>1.7202390196622841</c:v>
                </c:pt>
                <c:pt idx="3452">
                  <c:v>2.2649096543867691</c:v>
                </c:pt>
                <c:pt idx="3453">
                  <c:v>-1.2560297721123026</c:v>
                </c:pt>
                <c:pt idx="3454">
                  <c:v>1.2637625956675604</c:v>
                </c:pt>
                <c:pt idx="3455">
                  <c:v>-0.23092491063772311</c:v>
                </c:pt>
                <c:pt idx="3456">
                  <c:v>1.0548251615019468</c:v>
                </c:pt>
                <c:pt idx="3457">
                  <c:v>-2.0155094169481202</c:v>
                </c:pt>
                <c:pt idx="3458">
                  <c:v>-0.79052200076912926</c:v>
                </c:pt>
                <c:pt idx="3459">
                  <c:v>0.53903811274113833</c:v>
                </c:pt>
                <c:pt idx="3460">
                  <c:v>-0.88164363349785357</c:v>
                </c:pt>
                <c:pt idx="3461">
                  <c:v>-2.9650677221147351E-2</c:v>
                </c:pt>
                <c:pt idx="3462">
                  <c:v>-1.0891097587490992</c:v>
                </c:pt>
                <c:pt idx="3463">
                  <c:v>0.74186705706413292</c:v>
                </c:pt>
                <c:pt idx="3464">
                  <c:v>0.93396183572075253</c:v>
                </c:pt>
                <c:pt idx="3465">
                  <c:v>0.72140632013311645</c:v>
                </c:pt>
                <c:pt idx="3466">
                  <c:v>-1.7215581253697065</c:v>
                </c:pt>
                <c:pt idx="3467">
                  <c:v>0.43686717214047294</c:v>
                </c:pt>
                <c:pt idx="3468">
                  <c:v>-0.11700153438765525</c:v>
                </c:pt>
                <c:pt idx="3469">
                  <c:v>-0.45334670150908601</c:v>
                </c:pt>
                <c:pt idx="3470">
                  <c:v>-1.9826585423670213</c:v>
                </c:pt>
                <c:pt idx="3471">
                  <c:v>0.28355330314821242</c:v>
                </c:pt>
                <c:pt idx="3472">
                  <c:v>0.4131110021013894</c:v>
                </c:pt>
                <c:pt idx="3473">
                  <c:v>-1.4805646941772712</c:v>
                </c:pt>
                <c:pt idx="3474">
                  <c:v>0.60996642892214981</c:v>
                </c:pt>
                <c:pt idx="3475">
                  <c:v>-2.1018725363522632</c:v>
                </c:pt>
                <c:pt idx="3476">
                  <c:v>0.14051881995906423</c:v>
                </c:pt>
                <c:pt idx="3477">
                  <c:v>0.64458067517485207</c:v>
                </c:pt>
                <c:pt idx="3478">
                  <c:v>-1.3728538410297788</c:v>
                </c:pt>
                <c:pt idx="3479">
                  <c:v>0.78897481179962203</c:v>
                </c:pt>
                <c:pt idx="3480">
                  <c:v>-0.11736725547828938</c:v>
                </c:pt>
                <c:pt idx="3481">
                  <c:v>-1.0747345680049609</c:v>
                </c:pt>
                <c:pt idx="3482">
                  <c:v>0.31408955895665297</c:v>
                </c:pt>
                <c:pt idx="3483">
                  <c:v>0.13768819080930017</c:v>
                </c:pt>
                <c:pt idx="3484">
                  <c:v>1.1047316534581963</c:v>
                </c:pt>
                <c:pt idx="3485">
                  <c:v>1.26874269239867</c:v>
                </c:pt>
                <c:pt idx="3486">
                  <c:v>2.0163187425141227</c:v>
                </c:pt>
                <c:pt idx="3487">
                  <c:v>1.6672407765643893</c:v>
                </c:pt>
                <c:pt idx="3488">
                  <c:v>2.0552349668829186</c:v>
                </c:pt>
                <c:pt idx="3489">
                  <c:v>-1.1096534111860186</c:v>
                </c:pt>
                <c:pt idx="3490">
                  <c:v>-0.5841594131005633</c:v>
                </c:pt>
                <c:pt idx="3491">
                  <c:v>9.5661462222021307E-2</c:v>
                </c:pt>
                <c:pt idx="3492">
                  <c:v>-1.8637827303121499</c:v>
                </c:pt>
                <c:pt idx="3493">
                  <c:v>-0.84962834014173538</c:v>
                </c:pt>
                <c:pt idx="3494">
                  <c:v>0.67245987902491333</c:v>
                </c:pt>
                <c:pt idx="3495">
                  <c:v>0.69720862266123118</c:v>
                </c:pt>
                <c:pt idx="3496">
                  <c:v>1.6818668985321896</c:v>
                </c:pt>
                <c:pt idx="3497">
                  <c:v>-0.33413116573984436</c:v>
                </c:pt>
                <c:pt idx="3498">
                  <c:v>0.86098914309205776</c:v>
                </c:pt>
                <c:pt idx="3499">
                  <c:v>-0.60755380623480992</c:v>
                </c:pt>
                <c:pt idx="3500">
                  <c:v>-0.49399603613757748</c:v>
                </c:pt>
                <c:pt idx="3501">
                  <c:v>0.89945226862751204</c:v>
                </c:pt>
                <c:pt idx="3502">
                  <c:v>0.18966556663753834</c:v>
                </c:pt>
                <c:pt idx="3503">
                  <c:v>0.50062580871151763</c:v>
                </c:pt>
                <c:pt idx="3504">
                  <c:v>0.93252241327594321</c:v>
                </c:pt>
                <c:pt idx="3505">
                  <c:v>0.62434460368273015</c:v>
                </c:pt>
                <c:pt idx="3506">
                  <c:v>0.36751291954962079</c:v>
                </c:pt>
                <c:pt idx="3507">
                  <c:v>0.49614715897368317</c:v>
                </c:pt>
                <c:pt idx="3508">
                  <c:v>-8.0874488651719242E-2</c:v>
                </c:pt>
                <c:pt idx="3509">
                  <c:v>-1.6982677630646665</c:v>
                </c:pt>
                <c:pt idx="3510">
                  <c:v>-1.8328532104689623</c:v>
                </c:pt>
                <c:pt idx="3511">
                  <c:v>-0.3965786864469189</c:v>
                </c:pt>
                <c:pt idx="3512">
                  <c:v>1.8531028579316717</c:v>
                </c:pt>
                <c:pt idx="3513">
                  <c:v>0.8796896506671954</c:v>
                </c:pt>
                <c:pt idx="3514">
                  <c:v>0.48739083953757417</c:v>
                </c:pt>
                <c:pt idx="3515">
                  <c:v>-1.7933663898269527</c:v>
                </c:pt>
                <c:pt idx="3516">
                  <c:v>1.5212937979875427</c:v>
                </c:pt>
                <c:pt idx="3517">
                  <c:v>-1.1146744178663972</c:v>
                </c:pt>
                <c:pt idx="3518">
                  <c:v>0.27790015413365088</c:v>
                </c:pt>
                <c:pt idx="3519">
                  <c:v>0.67723257158967787</c:v>
                </c:pt>
                <c:pt idx="3520">
                  <c:v>2.8878720173944616</c:v>
                </c:pt>
                <c:pt idx="3521">
                  <c:v>0.91804410119084634</c:v>
                </c:pt>
                <c:pt idx="3522">
                  <c:v>1.1893306775104366</c:v>
                </c:pt>
                <c:pt idx="3523">
                  <c:v>0.77777444443964849</c:v>
                </c:pt>
                <c:pt idx="3524">
                  <c:v>0.18074002547800103</c:v>
                </c:pt>
                <c:pt idx="3525">
                  <c:v>-0.95060198968208354</c:v>
                </c:pt>
                <c:pt idx="3526">
                  <c:v>1.0094449172082209</c:v>
                </c:pt>
                <c:pt idx="3527">
                  <c:v>0.36709688473064211</c:v>
                </c:pt>
                <c:pt idx="3528">
                  <c:v>1.3863751753503317</c:v>
                </c:pt>
                <c:pt idx="3529">
                  <c:v>-1.1335567779160618</c:v>
                </c:pt>
                <c:pt idx="3530">
                  <c:v>1.0806081209160712</c:v>
                </c:pt>
                <c:pt idx="3531">
                  <c:v>-1.5073277731011963</c:v>
                </c:pt>
                <c:pt idx="3532">
                  <c:v>-0.30565497608338349</c:v>
                </c:pt>
                <c:pt idx="3533">
                  <c:v>-0.17678277692771971</c:v>
                </c:pt>
                <c:pt idx="3534">
                  <c:v>-0.84197751685599331</c:v>
                </c:pt>
                <c:pt idx="3535">
                  <c:v>-0.82186609369089769</c:v>
                </c:pt>
                <c:pt idx="3536">
                  <c:v>-1.4769818683419633</c:v>
                </c:pt>
                <c:pt idx="3537">
                  <c:v>0.72651792049121033</c:v>
                </c:pt>
                <c:pt idx="3538">
                  <c:v>-1.275070291195296</c:v>
                </c:pt>
                <c:pt idx="3539">
                  <c:v>0.76522043249377603</c:v>
                </c:pt>
                <c:pt idx="3540">
                  <c:v>0.46507117864961517</c:v>
                </c:pt>
                <c:pt idx="3541">
                  <c:v>-0.900113280724398</c:v>
                </c:pt>
                <c:pt idx="3542">
                  <c:v>2.0835338493366478</c:v>
                </c:pt>
                <c:pt idx="3543">
                  <c:v>-0.24847223054563003</c:v>
                </c:pt>
                <c:pt idx="3544">
                  <c:v>-0.24543276729493585</c:v>
                </c:pt>
                <c:pt idx="3545">
                  <c:v>0.19019348823772589</c:v>
                </c:pt>
                <c:pt idx="3546">
                  <c:v>3.8442734335084182E-2</c:v>
                </c:pt>
                <c:pt idx="3547">
                  <c:v>1.7650658460404094</c:v>
                </c:pt>
                <c:pt idx="3548">
                  <c:v>-0.83657562678325559</c:v>
                </c:pt>
                <c:pt idx="3549">
                  <c:v>-0.85669449183500035</c:v>
                </c:pt>
                <c:pt idx="3550">
                  <c:v>-8.7050179451312659E-2</c:v>
                </c:pt>
                <c:pt idx="3551">
                  <c:v>-0.8679931395187116</c:v>
                </c:pt>
                <c:pt idx="3552">
                  <c:v>0.3744230745604975</c:v>
                </c:pt>
                <c:pt idx="3553">
                  <c:v>0.76798999724566741</c:v>
                </c:pt>
                <c:pt idx="3554">
                  <c:v>-3.5023080091998671E-2</c:v>
                </c:pt>
                <c:pt idx="3555">
                  <c:v>1.018094219072057</c:v>
                </c:pt>
                <c:pt idx="3556">
                  <c:v>0.11164143602110863</c:v>
                </c:pt>
                <c:pt idx="3557">
                  <c:v>-1.3430242031238373</c:v>
                </c:pt>
                <c:pt idx="3558">
                  <c:v>-1.9067233254726528</c:v>
                </c:pt>
                <c:pt idx="3559">
                  <c:v>-1.7280725403025476</c:v>
                </c:pt>
                <c:pt idx="3560">
                  <c:v>0.39598177115591093</c:v>
                </c:pt>
                <c:pt idx="3561">
                  <c:v>-1.8847401849114132</c:v>
                </c:pt>
                <c:pt idx="3562">
                  <c:v>-1.1824318680022994</c:v>
                </c:pt>
                <c:pt idx="3563">
                  <c:v>-0.21651264984032431</c:v>
                </c:pt>
                <c:pt idx="3564">
                  <c:v>7.1865586598579348E-2</c:v>
                </c:pt>
                <c:pt idx="3565">
                  <c:v>-0.67808522233055046</c:v>
                </c:pt>
                <c:pt idx="3566">
                  <c:v>-1.2041094572679183</c:v>
                </c:pt>
                <c:pt idx="3567">
                  <c:v>-0.40170477128603788</c:v>
                </c:pt>
                <c:pt idx="3568">
                  <c:v>0.84546813300397383</c:v>
                </c:pt>
                <c:pt idx="3569">
                  <c:v>0.17382367776475738</c:v>
                </c:pt>
                <c:pt idx="3570">
                  <c:v>0.34891076720388753</c:v>
                </c:pt>
                <c:pt idx="3571">
                  <c:v>-9.5012453026533356E-2</c:v>
                </c:pt>
                <c:pt idx="3572">
                  <c:v>-0.34284270009259954</c:v>
                </c:pt>
                <c:pt idx="3573">
                  <c:v>1.8738684259241407</c:v>
                </c:pt>
                <c:pt idx="3574">
                  <c:v>1.0300447686478098</c:v>
                </c:pt>
                <c:pt idx="3575">
                  <c:v>-0.59672013029821913</c:v>
                </c:pt>
                <c:pt idx="3576">
                  <c:v>-0.81648811509162222</c:v>
                </c:pt>
                <c:pt idx="3577">
                  <c:v>2.8030118304736535E-4</c:v>
                </c:pt>
                <c:pt idx="3578">
                  <c:v>-0.28258283898629938</c:v>
                </c:pt>
                <c:pt idx="3579">
                  <c:v>-0.79123652098359065</c:v>
                </c:pt>
                <c:pt idx="3580">
                  <c:v>2.1305872504680097</c:v>
                </c:pt>
                <c:pt idx="3581">
                  <c:v>-3.6167010597140505E-3</c:v>
                </c:pt>
                <c:pt idx="3582">
                  <c:v>1.6811870868175403</c:v>
                </c:pt>
                <c:pt idx="3583">
                  <c:v>-1.2544854108234462</c:v>
                </c:pt>
                <c:pt idx="3584">
                  <c:v>0.53492512285425797</c:v>
                </c:pt>
                <c:pt idx="3585">
                  <c:v>-5.656121298441179E-3</c:v>
                </c:pt>
                <c:pt idx="3586">
                  <c:v>0.70023276206800833</c:v>
                </c:pt>
                <c:pt idx="3587">
                  <c:v>-0.71023304153969979</c:v>
                </c:pt>
                <c:pt idx="3588">
                  <c:v>-0.87190622144606345</c:v>
                </c:pt>
                <c:pt idx="3589">
                  <c:v>-0.14725162129089386</c:v>
                </c:pt>
                <c:pt idx="3590">
                  <c:v>0.39680742438573813</c:v>
                </c:pt>
                <c:pt idx="3591">
                  <c:v>-0.72682219342206733</c:v>
                </c:pt>
                <c:pt idx="3592">
                  <c:v>-0.50602637196386169</c:v>
                </c:pt>
                <c:pt idx="3593">
                  <c:v>5.9637221425282924E-2</c:v>
                </c:pt>
                <c:pt idx="3594">
                  <c:v>-3.3602000154834819E-2</c:v>
                </c:pt>
                <c:pt idx="3595">
                  <c:v>-0.75525535941084798</c:v>
                </c:pt>
                <c:pt idx="3596">
                  <c:v>1.0032345888739389</c:v>
                </c:pt>
                <c:pt idx="3597">
                  <c:v>-7.2678945455587618E-2</c:v>
                </c:pt>
                <c:pt idx="3598">
                  <c:v>-0.39426883871578494</c:v>
                </c:pt>
                <c:pt idx="3599">
                  <c:v>-2.3103556145685684</c:v>
                </c:pt>
                <c:pt idx="3600">
                  <c:v>-0.80567720315100955</c:v>
                </c:pt>
                <c:pt idx="3601">
                  <c:v>0.50276776984182348</c:v>
                </c:pt>
                <c:pt idx="3602">
                  <c:v>1.4276266349040552</c:v>
                </c:pt>
                <c:pt idx="3603">
                  <c:v>-1.1355188633603894</c:v>
                </c:pt>
                <c:pt idx="3604">
                  <c:v>0.98795288734001707</c:v>
                </c:pt>
                <c:pt idx="3605">
                  <c:v>2.0284852721437767</c:v>
                </c:pt>
                <c:pt idx="3606">
                  <c:v>-0.6894625293391422</c:v>
                </c:pt>
                <c:pt idx="3607">
                  <c:v>8.7933110870988054E-2</c:v>
                </c:pt>
                <c:pt idx="3608">
                  <c:v>1.4018437289532195</c:v>
                </c:pt>
                <c:pt idx="3609">
                  <c:v>-0.2865756336781965</c:v>
                </c:pt>
                <c:pt idx="3610">
                  <c:v>0.594342898818357</c:v>
                </c:pt>
                <c:pt idx="3611">
                  <c:v>1.4681383253381368</c:v>
                </c:pt>
                <c:pt idx="3612">
                  <c:v>1.4523088889295359</c:v>
                </c:pt>
                <c:pt idx="3613">
                  <c:v>-0.60084077208712672</c:v>
                </c:pt>
                <c:pt idx="3614">
                  <c:v>0.80457148813554857</c:v>
                </c:pt>
                <c:pt idx="3615">
                  <c:v>0.63979045616413532</c:v>
                </c:pt>
                <c:pt idx="3616">
                  <c:v>-0.54784168402682298</c:v>
                </c:pt>
                <c:pt idx="3617">
                  <c:v>-0.39575068236922917</c:v>
                </c:pt>
                <c:pt idx="3618">
                  <c:v>6.7547812997482096E-2</c:v>
                </c:pt>
                <c:pt idx="3619">
                  <c:v>-0.32441790068857257</c:v>
                </c:pt>
                <c:pt idx="3620">
                  <c:v>-0.325923624693431</c:v>
                </c:pt>
                <c:pt idx="3621">
                  <c:v>0.86966371513607399</c:v>
                </c:pt>
                <c:pt idx="3622">
                  <c:v>-0.15431628295615649</c:v>
                </c:pt>
                <c:pt idx="3623">
                  <c:v>-0.49391042295415849</c:v>
                </c:pt>
                <c:pt idx="3624">
                  <c:v>-0.1456930937865657</c:v>
                </c:pt>
                <c:pt idx="3625">
                  <c:v>-1.1655198452897744</c:v>
                </c:pt>
                <c:pt idx="3626">
                  <c:v>-7.1288541324453877E-2</c:v>
                </c:pt>
                <c:pt idx="3627">
                  <c:v>-0.1849866878420566</c:v>
                </c:pt>
                <c:pt idx="3628">
                  <c:v>-3.2283286419237854E-2</c:v>
                </c:pt>
                <c:pt idx="3629">
                  <c:v>0.25223410910408306</c:v>
                </c:pt>
                <c:pt idx="3630">
                  <c:v>-0.62494694899366454</c:v>
                </c:pt>
                <c:pt idx="3631">
                  <c:v>1.7232013406768354</c:v>
                </c:pt>
                <c:pt idx="3632">
                  <c:v>-1.5494593904733043</c:v>
                </c:pt>
                <c:pt idx="3633">
                  <c:v>-0.80194367628761098</c:v>
                </c:pt>
                <c:pt idx="3634">
                  <c:v>-0.67193595173704224</c:v>
                </c:pt>
                <c:pt idx="3635">
                  <c:v>0.30284212838107899</c:v>
                </c:pt>
                <c:pt idx="3636">
                  <c:v>0.29643949942626086</c:v>
                </c:pt>
                <c:pt idx="3637">
                  <c:v>-0.79421190691909593</c:v>
                </c:pt>
                <c:pt idx="3638">
                  <c:v>-0.5346914763018431</c:v>
                </c:pt>
                <c:pt idx="3639">
                  <c:v>0.31222922728866215</c:v>
                </c:pt>
                <c:pt idx="3640">
                  <c:v>0.29484973173488188</c:v>
                </c:pt>
                <c:pt idx="3641">
                  <c:v>0.15348834691020985</c:v>
                </c:pt>
                <c:pt idx="3642">
                  <c:v>-0.76398213772841983</c:v>
                </c:pt>
                <c:pt idx="3643">
                  <c:v>0.59110748557908011</c:v>
                </c:pt>
                <c:pt idx="3644">
                  <c:v>-1.1063382887799005</c:v>
                </c:pt>
                <c:pt idx="3645">
                  <c:v>7.9380074543151394E-2</c:v>
                </c:pt>
                <c:pt idx="3646">
                  <c:v>-0.89432995015059502</c:v>
                </c:pt>
                <c:pt idx="3647">
                  <c:v>0.34281581073918888</c:v>
                </c:pt>
                <c:pt idx="3648">
                  <c:v>0.52241302968792669</c:v>
                </c:pt>
                <c:pt idx="3649">
                  <c:v>-0.15397112444300423</c:v>
                </c:pt>
                <c:pt idx="3650">
                  <c:v>0.22950570194644543</c:v>
                </c:pt>
                <c:pt idx="3651">
                  <c:v>-0.87632362413879283</c:v>
                </c:pt>
                <c:pt idx="3652">
                  <c:v>-6.2147836272238653E-2</c:v>
                </c:pt>
                <c:pt idx="3653">
                  <c:v>1.170560492340583</c:v>
                </c:pt>
                <c:pt idx="3654">
                  <c:v>-0.44325310126921474</c:v>
                </c:pt>
                <c:pt idx="3655">
                  <c:v>9.0646361868130146E-2</c:v>
                </c:pt>
                <c:pt idx="3656">
                  <c:v>0.40802906429103408</c:v>
                </c:pt>
                <c:pt idx="3657">
                  <c:v>0.20353764004188424</c:v>
                </c:pt>
                <c:pt idx="3658">
                  <c:v>-1.5371381142581733</c:v>
                </c:pt>
                <c:pt idx="3659">
                  <c:v>0.48999617670412376</c:v>
                </c:pt>
                <c:pt idx="3660">
                  <c:v>-0.40528578970335477</c:v>
                </c:pt>
                <c:pt idx="3661">
                  <c:v>1.7062525845406469</c:v>
                </c:pt>
                <c:pt idx="3662">
                  <c:v>-0.48249217329508759</c:v>
                </c:pt>
                <c:pt idx="3663">
                  <c:v>-0.44355832334938211</c:v>
                </c:pt>
                <c:pt idx="3664">
                  <c:v>-0.5651396794530027</c:v>
                </c:pt>
                <c:pt idx="3665">
                  <c:v>0.69410740460784714</c:v>
                </c:pt>
                <c:pt idx="3666">
                  <c:v>0.56575429164636504</c:v>
                </c:pt>
                <c:pt idx="3667">
                  <c:v>5.2280491437739001E-3</c:v>
                </c:pt>
                <c:pt idx="3668">
                  <c:v>2.1146186489751577</c:v>
                </c:pt>
                <c:pt idx="3669">
                  <c:v>0.58416270761709588</c:v>
                </c:pt>
                <c:pt idx="3670">
                  <c:v>2.2748941432422338</c:v>
                </c:pt>
                <c:pt idx="3671">
                  <c:v>2.9097609131360347</c:v>
                </c:pt>
                <c:pt idx="3672">
                  <c:v>0.58520479944572845</c:v>
                </c:pt>
                <c:pt idx="3673">
                  <c:v>0.55801377546894759</c:v>
                </c:pt>
                <c:pt idx="3674">
                  <c:v>1.1076819396854267</c:v>
                </c:pt>
                <c:pt idx="3675">
                  <c:v>0.64738884735868263</c:v>
                </c:pt>
                <c:pt idx="3676">
                  <c:v>1.4229719247307451</c:v>
                </c:pt>
                <c:pt idx="3677">
                  <c:v>0.38609454003415994</c:v>
                </c:pt>
                <c:pt idx="3678">
                  <c:v>-2.3061520345601689</c:v>
                </c:pt>
                <c:pt idx="3679">
                  <c:v>-4.5645433264173529E-2</c:v>
                </c:pt>
                <c:pt idx="3680">
                  <c:v>1.719994357914026</c:v>
                </c:pt>
                <c:pt idx="3681">
                  <c:v>1.3798842256564769</c:v>
                </c:pt>
                <c:pt idx="3682">
                  <c:v>-0.26594231853232275</c:v>
                </c:pt>
                <c:pt idx="3683">
                  <c:v>0.3228993322522275</c:v>
                </c:pt>
                <c:pt idx="3684">
                  <c:v>-0.34954034720175164</c:v>
                </c:pt>
                <c:pt idx="3685">
                  <c:v>-0.60738817246903831</c:v>
                </c:pt>
                <c:pt idx="3686">
                  <c:v>-0.59374399782087839</c:v>
                </c:pt>
                <c:pt idx="3687">
                  <c:v>1.311570795854305</c:v>
                </c:pt>
                <c:pt idx="3688">
                  <c:v>0.511049465091854</c:v>
                </c:pt>
                <c:pt idx="3689">
                  <c:v>0.86477563306826588</c:v>
                </c:pt>
                <c:pt idx="3690">
                  <c:v>0.14198643576605899</c:v>
                </c:pt>
                <c:pt idx="3691">
                  <c:v>-0.48084009333796246</c:v>
                </c:pt>
                <c:pt idx="3692">
                  <c:v>-1.0471895611653519</c:v>
                </c:pt>
                <c:pt idx="3693">
                  <c:v>0.5967556990908458</c:v>
                </c:pt>
                <c:pt idx="3694">
                  <c:v>0.22468570591506465</c:v>
                </c:pt>
                <c:pt idx="3695">
                  <c:v>0.37416471937811324</c:v>
                </c:pt>
                <c:pt idx="3696">
                  <c:v>1.342034233547867</c:v>
                </c:pt>
                <c:pt idx="3697">
                  <c:v>-0.47012079909195725</c:v>
                </c:pt>
                <c:pt idx="3698">
                  <c:v>1.9284571202090723E-2</c:v>
                </c:pt>
                <c:pt idx="3699">
                  <c:v>-0.68681341307387933</c:v>
                </c:pt>
                <c:pt idx="3700">
                  <c:v>-6.3677009686032585E-2</c:v>
                </c:pt>
                <c:pt idx="3701">
                  <c:v>0.37285380983714284</c:v>
                </c:pt>
                <c:pt idx="3702">
                  <c:v>-0.83176500310880819</c:v>
                </c:pt>
                <c:pt idx="3703">
                  <c:v>1.9434674737060291</c:v>
                </c:pt>
                <c:pt idx="3704">
                  <c:v>-0.90062000490237937</c:v>
                </c:pt>
                <c:pt idx="3705">
                  <c:v>0.15131378965600048</c:v>
                </c:pt>
                <c:pt idx="3706">
                  <c:v>-0.53793201946071256</c:v>
                </c:pt>
                <c:pt idx="3707">
                  <c:v>1.1153969791141645</c:v>
                </c:pt>
                <c:pt idx="3708">
                  <c:v>-0.15516595262021446</c:v>
                </c:pt>
                <c:pt idx="3709">
                  <c:v>0.68536079276286932</c:v>
                </c:pt>
                <c:pt idx="3710">
                  <c:v>-3.0468379860572516E-2</c:v>
                </c:pt>
                <c:pt idx="3711">
                  <c:v>-0.21408940235600046</c:v>
                </c:pt>
                <c:pt idx="3712">
                  <c:v>-1.0731133857141857</c:v>
                </c:pt>
                <c:pt idx="3713">
                  <c:v>-0.31421828561352694</c:v>
                </c:pt>
                <c:pt idx="3714">
                  <c:v>-0.36598013257123646</c:v>
                </c:pt>
                <c:pt idx="3715">
                  <c:v>0.12517390179095861</c:v>
                </c:pt>
                <c:pt idx="3716">
                  <c:v>5.9547622043619602E-2</c:v>
                </c:pt>
                <c:pt idx="3717">
                  <c:v>0.75193884550073797</c:v>
                </c:pt>
                <c:pt idx="3718">
                  <c:v>0.51243838561107136</c:v>
                </c:pt>
                <c:pt idx="3719">
                  <c:v>-2.4598536251011165</c:v>
                </c:pt>
                <c:pt idx="3720">
                  <c:v>-2.0838856087258915</c:v>
                </c:pt>
                <c:pt idx="3721">
                  <c:v>0.17364390398951116</c:v>
                </c:pt>
                <c:pt idx="3722">
                  <c:v>-0.26550678266554434</c:v>
                </c:pt>
                <c:pt idx="3723">
                  <c:v>-0.30931967833364893</c:v>
                </c:pt>
                <c:pt idx="3724">
                  <c:v>-0.75799188840206966</c:v>
                </c:pt>
                <c:pt idx="3725">
                  <c:v>2.1636073067495483</c:v>
                </c:pt>
                <c:pt idx="3726">
                  <c:v>-1.2786863384423157</c:v>
                </c:pt>
                <c:pt idx="3727">
                  <c:v>0.83150511332139732</c:v>
                </c:pt>
                <c:pt idx="3728">
                  <c:v>0.81860884413512247</c:v>
                </c:pt>
                <c:pt idx="3729">
                  <c:v>-0.62254571932253311</c:v>
                </c:pt>
                <c:pt idx="3730">
                  <c:v>1.4444385221919391</c:v>
                </c:pt>
                <c:pt idx="3731">
                  <c:v>0.64561528670596391</c:v>
                </c:pt>
                <c:pt idx="3732">
                  <c:v>1.3298160707680298</c:v>
                </c:pt>
                <c:pt idx="3733">
                  <c:v>1.5141872739744648</c:v>
                </c:pt>
                <c:pt idx="3734">
                  <c:v>-0.59742885286623326</c:v>
                </c:pt>
                <c:pt idx="3735">
                  <c:v>-0.97910518740143737</c:v>
                </c:pt>
                <c:pt idx="3736">
                  <c:v>-0.85217215332253371</c:v>
                </c:pt>
                <c:pt idx="3737">
                  <c:v>0.85177044711552297</c:v>
                </c:pt>
                <c:pt idx="3738">
                  <c:v>1.5513294207468633</c:v>
                </c:pt>
                <c:pt idx="3739">
                  <c:v>0.46265643871381157</c:v>
                </c:pt>
                <c:pt idx="3740">
                  <c:v>-1.2424744718694889</c:v>
                </c:pt>
                <c:pt idx="3741">
                  <c:v>0.4477860198271969</c:v>
                </c:pt>
                <c:pt idx="3742">
                  <c:v>1.249384407777558</c:v>
                </c:pt>
                <c:pt idx="3743">
                  <c:v>0.27227253739089624</c:v>
                </c:pt>
                <c:pt idx="3744">
                  <c:v>0.19155207248185832</c:v>
                </c:pt>
                <c:pt idx="3745">
                  <c:v>-1.0592011699256809</c:v>
                </c:pt>
                <c:pt idx="3746">
                  <c:v>0.5164623718100495</c:v>
                </c:pt>
                <c:pt idx="3747">
                  <c:v>-0.55561444351575229</c:v>
                </c:pt>
                <c:pt idx="3748">
                  <c:v>-0.58808402532508086</c:v>
                </c:pt>
                <c:pt idx="3749">
                  <c:v>1.654163373736276</c:v>
                </c:pt>
                <c:pt idx="3750">
                  <c:v>1.9641968066270914</c:v>
                </c:pt>
                <c:pt idx="3751">
                  <c:v>-7.3338856550293874E-2</c:v>
                </c:pt>
                <c:pt idx="3752">
                  <c:v>0.74590367823756198</c:v>
                </c:pt>
                <c:pt idx="3753">
                  <c:v>1.652288487412056</c:v>
                </c:pt>
                <c:pt idx="3754">
                  <c:v>0.32777212485274798</c:v>
                </c:pt>
                <c:pt idx="3755">
                  <c:v>-8.7680853977909326E-2</c:v>
                </c:pt>
                <c:pt idx="3756">
                  <c:v>0.34748017200887804</c:v>
                </c:pt>
                <c:pt idx="3757">
                  <c:v>-0.66977037385112892</c:v>
                </c:pt>
                <c:pt idx="3758">
                  <c:v>-0.8906283655487649</c:v>
                </c:pt>
                <c:pt idx="3759">
                  <c:v>0.75764847722169881</c:v>
                </c:pt>
                <c:pt idx="3760">
                  <c:v>1.2457475717888864</c:v>
                </c:pt>
                <c:pt idx="3761">
                  <c:v>0.22434992165642381</c:v>
                </c:pt>
                <c:pt idx="3762">
                  <c:v>0.30815188304686036</c:v>
                </c:pt>
                <c:pt idx="3763">
                  <c:v>-1.6123966802900331</c:v>
                </c:pt>
                <c:pt idx="3764">
                  <c:v>-0.70064555331561928</c:v>
                </c:pt>
                <c:pt idx="3765">
                  <c:v>-0.30652564548763989</c:v>
                </c:pt>
                <c:pt idx="3766">
                  <c:v>-1.2430432208901792</c:v>
                </c:pt>
                <c:pt idx="3767">
                  <c:v>-0.80801663193969919</c:v>
                </c:pt>
                <c:pt idx="3768">
                  <c:v>1.0941679426944291</c:v>
                </c:pt>
                <c:pt idx="3769">
                  <c:v>-1.3957693705061205</c:v>
                </c:pt>
                <c:pt idx="3770">
                  <c:v>-2.2327352332413692</c:v>
                </c:pt>
                <c:pt idx="3771">
                  <c:v>0.83857552279757819</c:v>
                </c:pt>
                <c:pt idx="3772">
                  <c:v>1.3378077704620019</c:v>
                </c:pt>
                <c:pt idx="3773">
                  <c:v>0.92066891587358579</c:v>
                </c:pt>
                <c:pt idx="3774">
                  <c:v>1.7103847263912275</c:v>
                </c:pt>
                <c:pt idx="3775">
                  <c:v>0.42424394407225596</c:v>
                </c:pt>
                <c:pt idx="3776">
                  <c:v>-0.23541769137025159</c:v>
                </c:pt>
                <c:pt idx="3777">
                  <c:v>0.84672030510207474</c:v>
                </c:pt>
                <c:pt idx="3778">
                  <c:v>0.7909934515854804</c:v>
                </c:pt>
                <c:pt idx="3779">
                  <c:v>-0.59702655899683699</c:v>
                </c:pt>
                <c:pt idx="3780">
                  <c:v>0.6369809523639125</c:v>
                </c:pt>
                <c:pt idx="3781">
                  <c:v>0.71772310176040188</c:v>
                </c:pt>
                <c:pt idx="3782">
                  <c:v>1.070391925927773</c:v>
                </c:pt>
                <c:pt idx="3783">
                  <c:v>-2.3766612311732596</c:v>
                </c:pt>
                <c:pt idx="3784">
                  <c:v>0.24946671634714904</c:v>
                </c:pt>
                <c:pt idx="3785">
                  <c:v>0.72719431213630081</c:v>
                </c:pt>
                <c:pt idx="3786">
                  <c:v>8.2780163997534212E-2</c:v>
                </c:pt>
                <c:pt idx="3787">
                  <c:v>-0.17758132095124071</c:v>
                </c:pt>
                <c:pt idx="3788">
                  <c:v>0.18337031223890332</c:v>
                </c:pt>
                <c:pt idx="3789">
                  <c:v>1.5367210561974693</c:v>
                </c:pt>
                <c:pt idx="3790">
                  <c:v>1.5370191444565076</c:v>
                </c:pt>
                <c:pt idx="3791">
                  <c:v>-0.12825533487154431</c:v>
                </c:pt>
                <c:pt idx="3792">
                  <c:v>0.34026559576606441</c:v>
                </c:pt>
                <c:pt idx="3793">
                  <c:v>-1.2299954555248536</c:v>
                </c:pt>
                <c:pt idx="3794">
                  <c:v>1.1683349990359333</c:v>
                </c:pt>
                <c:pt idx="3795">
                  <c:v>3.3282580809551092</c:v>
                </c:pt>
                <c:pt idx="3796">
                  <c:v>-0.64101038482542727</c:v>
                </c:pt>
                <c:pt idx="3797">
                  <c:v>-2.4805689113463277E-3</c:v>
                </c:pt>
                <c:pt idx="3798">
                  <c:v>-1.5993290609736204</c:v>
                </c:pt>
                <c:pt idx="3799">
                  <c:v>0.40951696797076453</c:v>
                </c:pt>
                <c:pt idx="3800">
                  <c:v>-0.44890626221795438</c:v>
                </c:pt>
                <c:pt idx="3801">
                  <c:v>2.4355707664650361</c:v>
                </c:pt>
                <c:pt idx="3802">
                  <c:v>-1.4625787243475561</c:v>
                </c:pt>
                <c:pt idx="3803">
                  <c:v>-1.7432505894531298</c:v>
                </c:pt>
                <c:pt idx="3804">
                  <c:v>1.0411441208885281</c:v>
                </c:pt>
                <c:pt idx="3805">
                  <c:v>-0.30788447468578944</c:v>
                </c:pt>
                <c:pt idx="3806">
                  <c:v>0.39958591353820594</c:v>
                </c:pt>
                <c:pt idx="3807">
                  <c:v>0.95696411412421611</c:v>
                </c:pt>
                <c:pt idx="3808">
                  <c:v>0.46020201726635024</c:v>
                </c:pt>
                <c:pt idx="3809">
                  <c:v>-7.2963482240274463E-2</c:v>
                </c:pt>
                <c:pt idx="3810">
                  <c:v>-1.727708999863161</c:v>
                </c:pt>
                <c:pt idx="3811">
                  <c:v>-0.26160322004042175</c:v>
                </c:pt>
                <c:pt idx="3812">
                  <c:v>1.5460771091135568</c:v>
                </c:pt>
                <c:pt idx="3813">
                  <c:v>-2.0515759189642861</c:v>
                </c:pt>
                <c:pt idx="3814">
                  <c:v>-1.2217950068388153</c:v>
                </c:pt>
                <c:pt idx="3815">
                  <c:v>-0.43316552309259604</c:v>
                </c:pt>
                <c:pt idx="3816">
                  <c:v>2.5516043340938706</c:v>
                </c:pt>
                <c:pt idx="3817">
                  <c:v>0.58010915056598666</c:v>
                </c:pt>
                <c:pt idx="3818">
                  <c:v>0.54284367654232923</c:v>
                </c:pt>
                <c:pt idx="3819">
                  <c:v>0.69956959554733256</c:v>
                </c:pt>
                <c:pt idx="3820">
                  <c:v>-0.75474188178978618</c:v>
                </c:pt>
                <c:pt idx="3821">
                  <c:v>0.26269194819473568</c:v>
                </c:pt>
                <c:pt idx="3822">
                  <c:v>1.2042129073036543</c:v>
                </c:pt>
                <c:pt idx="3823">
                  <c:v>0.77899363569357361</c:v>
                </c:pt>
                <c:pt idx="3824">
                  <c:v>-0.91569215310612972</c:v>
                </c:pt>
                <c:pt idx="3825">
                  <c:v>0.58672477668255574</c:v>
                </c:pt>
                <c:pt idx="3826">
                  <c:v>0.34049474846055688</c:v>
                </c:pt>
                <c:pt idx="3827">
                  <c:v>-0.77680013376430557</c:v>
                </c:pt>
                <c:pt idx="3828">
                  <c:v>1.2545368322473474</c:v>
                </c:pt>
                <c:pt idx="3829">
                  <c:v>-0.307377659826992</c:v>
                </c:pt>
                <c:pt idx="3830">
                  <c:v>-1.383081351546837</c:v>
                </c:pt>
                <c:pt idx="3831">
                  <c:v>1.6018835923676249</c:v>
                </c:pt>
                <c:pt idx="3832">
                  <c:v>0.86294596354580244</c:v>
                </c:pt>
                <c:pt idx="3833">
                  <c:v>-0.31124039544016041</c:v>
                </c:pt>
                <c:pt idx="3834">
                  <c:v>-2.8236139917402858</c:v>
                </c:pt>
                <c:pt idx="3835">
                  <c:v>-0.53184962054243667</c:v>
                </c:pt>
                <c:pt idx="3836">
                  <c:v>-2.1471943511557359</c:v>
                </c:pt>
                <c:pt idx="3837">
                  <c:v>1.2519802922703007</c:v>
                </c:pt>
                <c:pt idx="3838">
                  <c:v>-0.25352526014781707</c:v>
                </c:pt>
                <c:pt idx="3839">
                  <c:v>-1.2552462170849696</c:v>
                </c:pt>
                <c:pt idx="3840">
                  <c:v>-1.0154473163272575</c:v>
                </c:pt>
                <c:pt idx="3841">
                  <c:v>0.35789765489787373</c:v>
                </c:pt>
                <c:pt idx="3842">
                  <c:v>0.428111232044047</c:v>
                </c:pt>
                <c:pt idx="3843">
                  <c:v>-1.5043632901554307</c:v>
                </c:pt>
                <c:pt idx="3844">
                  <c:v>1.809734779174931</c:v>
                </c:pt>
                <c:pt idx="3845">
                  <c:v>0.53192554475142473</c:v>
                </c:pt>
                <c:pt idx="3846">
                  <c:v>-1.4731037696828911E-2</c:v>
                </c:pt>
                <c:pt idx="3847">
                  <c:v>-1.035756232717937</c:v>
                </c:pt>
                <c:pt idx="3848">
                  <c:v>0.54457234885662298</c:v>
                </c:pt>
                <c:pt idx="3849">
                  <c:v>-1.2811913022006247</c:v>
                </c:pt>
                <c:pt idx="3850">
                  <c:v>-1.6701688496941998</c:v>
                </c:pt>
                <c:pt idx="3851">
                  <c:v>-0.37233002350703798</c:v>
                </c:pt>
                <c:pt idx="3852">
                  <c:v>-0.51071463223353053</c:v>
                </c:pt>
                <c:pt idx="3853">
                  <c:v>0.16592770572573914</c:v>
                </c:pt>
                <c:pt idx="3854">
                  <c:v>-0.44712851137934462</c:v>
                </c:pt>
                <c:pt idx="3855">
                  <c:v>0.68240342550129485</c:v>
                </c:pt>
                <c:pt idx="3856">
                  <c:v>-0.89654638347143922</c:v>
                </c:pt>
                <c:pt idx="3857">
                  <c:v>0.97641408109981487</c:v>
                </c:pt>
                <c:pt idx="3858">
                  <c:v>0.14625139954962507</c:v>
                </c:pt>
                <c:pt idx="3859">
                  <c:v>-0.31593444907934293</c:v>
                </c:pt>
                <c:pt idx="3860">
                  <c:v>0.47480001876794958</c:v>
                </c:pt>
                <c:pt idx="3861">
                  <c:v>-0.6956290389687344</c:v>
                </c:pt>
                <c:pt idx="3862">
                  <c:v>-0.92699483871622923</c:v>
                </c:pt>
                <c:pt idx="3863">
                  <c:v>-2.2002148235928489</c:v>
                </c:pt>
                <c:pt idx="3864">
                  <c:v>0.48987094259288178</c:v>
                </c:pt>
                <c:pt idx="3865">
                  <c:v>1.1268128297445823</c:v>
                </c:pt>
                <c:pt idx="3866">
                  <c:v>-0.25350261547266184</c:v>
                </c:pt>
                <c:pt idx="3867">
                  <c:v>0.25584102502074496</c:v>
                </c:pt>
                <c:pt idx="3868">
                  <c:v>-2.3571696524020522</c:v>
                </c:pt>
                <c:pt idx="3869">
                  <c:v>-0.57155614382965747</c:v>
                </c:pt>
                <c:pt idx="3870">
                  <c:v>0.20037274114060544</c:v>
                </c:pt>
                <c:pt idx="3871">
                  <c:v>0.29025015781459118</c:v>
                </c:pt>
                <c:pt idx="3872">
                  <c:v>0.93143338676434395</c:v>
                </c:pt>
                <c:pt idx="3873">
                  <c:v>2.5377937818402203</c:v>
                </c:pt>
                <c:pt idx="3874">
                  <c:v>0.34745620654863846</c:v>
                </c:pt>
                <c:pt idx="3875">
                  <c:v>-0.86076651928826642</c:v>
                </c:pt>
                <c:pt idx="3876">
                  <c:v>0.97929896066900601</c:v>
                </c:pt>
                <c:pt idx="3877">
                  <c:v>-1.2744118026291498</c:v>
                </c:pt>
                <c:pt idx="3878">
                  <c:v>-0.44349632781948733</c:v>
                </c:pt>
                <c:pt idx="3879">
                  <c:v>1.3052555282365865</c:v>
                </c:pt>
                <c:pt idx="3880">
                  <c:v>-1.9750001284973142</c:v>
                </c:pt>
                <c:pt idx="3881">
                  <c:v>0.64682400644502758</c:v>
                </c:pt>
                <c:pt idx="3882">
                  <c:v>-1.9985850227360695</c:v>
                </c:pt>
                <c:pt idx="3883">
                  <c:v>-0.5629970976872043</c:v>
                </c:pt>
                <c:pt idx="3884">
                  <c:v>-2.3152160681432172</c:v>
                </c:pt>
                <c:pt idx="3885">
                  <c:v>0.68120796265582495</c:v>
                </c:pt>
                <c:pt idx="3886">
                  <c:v>-0.72256800743514282</c:v>
                </c:pt>
                <c:pt idx="3887">
                  <c:v>1.3215765676198612</c:v>
                </c:pt>
                <c:pt idx="3888">
                  <c:v>1.0724297647814851</c:v>
                </c:pt>
                <c:pt idx="3889">
                  <c:v>0.28124339887927041</c:v>
                </c:pt>
                <c:pt idx="3890">
                  <c:v>-1.778853107769959</c:v>
                </c:pt>
                <c:pt idx="3891">
                  <c:v>0.11859973382713104</c:v>
                </c:pt>
                <c:pt idx="3892">
                  <c:v>-1.0680557121100875</c:v>
                </c:pt>
                <c:pt idx="3893">
                  <c:v>-1.3410074246605594</c:v>
                </c:pt>
                <c:pt idx="3894">
                  <c:v>1.8604491066198409E-2</c:v>
                </c:pt>
                <c:pt idx="3895">
                  <c:v>0.5245677345080576</c:v>
                </c:pt>
                <c:pt idx="3896">
                  <c:v>-0.17500429444046955</c:v>
                </c:pt>
                <c:pt idx="3897">
                  <c:v>-0.10231862537557884</c:v>
                </c:pt>
                <c:pt idx="3898">
                  <c:v>0.13800620828680998</c:v>
                </c:pt>
                <c:pt idx="3899">
                  <c:v>0.30910222457297798</c:v>
                </c:pt>
                <c:pt idx="3900">
                  <c:v>1.3577703201289095</c:v>
                </c:pt>
                <c:pt idx="3901">
                  <c:v>-1.6192554860765489</c:v>
                </c:pt>
                <c:pt idx="3902">
                  <c:v>-0.5339084823895941</c:v>
                </c:pt>
                <c:pt idx="3903">
                  <c:v>0.4069133696653025</c:v>
                </c:pt>
                <c:pt idx="3904">
                  <c:v>-1.2881648611813361</c:v>
                </c:pt>
                <c:pt idx="3905">
                  <c:v>0.58580501688653652</c:v>
                </c:pt>
                <c:pt idx="3906">
                  <c:v>1.093141543815809</c:v>
                </c:pt>
                <c:pt idx="3907">
                  <c:v>1.1795078383245896</c:v>
                </c:pt>
                <c:pt idx="3908">
                  <c:v>-6.409900561274659E-2</c:v>
                </c:pt>
                <c:pt idx="3909">
                  <c:v>-0.119585915489046</c:v>
                </c:pt>
                <c:pt idx="3910">
                  <c:v>-0.69970253959753004</c:v>
                </c:pt>
                <c:pt idx="3911">
                  <c:v>0.85506092759084118</c:v>
                </c:pt>
                <c:pt idx="3912">
                  <c:v>0.52839392990333445</c:v>
                </c:pt>
                <c:pt idx="3913">
                  <c:v>0.96435620262693789</c:v>
                </c:pt>
                <c:pt idx="3914">
                  <c:v>-0.28598945905945278</c:v>
                </c:pt>
                <c:pt idx="3915">
                  <c:v>-0.29463742562381651</c:v>
                </c:pt>
                <c:pt idx="3916">
                  <c:v>-1.7170209731118058</c:v>
                </c:pt>
                <c:pt idx="3917">
                  <c:v>-0.73785073359492548</c:v>
                </c:pt>
                <c:pt idx="3918">
                  <c:v>-0.68439065824871537</c:v>
                </c:pt>
                <c:pt idx="3919">
                  <c:v>-7.9811723660728029E-2</c:v>
                </c:pt>
                <c:pt idx="3920">
                  <c:v>0.37986332100533915</c:v>
                </c:pt>
                <c:pt idx="3921">
                  <c:v>0.39231418487368647</c:v>
                </c:pt>
                <c:pt idx="3922">
                  <c:v>0.5028559040420193</c:v>
                </c:pt>
                <c:pt idx="3923">
                  <c:v>-1.1406509977090669</c:v>
                </c:pt>
                <c:pt idx="3924">
                  <c:v>-0.29310309509888283</c:v>
                </c:pt>
                <c:pt idx="3925">
                  <c:v>-0.23248886300169463</c:v>
                </c:pt>
                <c:pt idx="3926">
                  <c:v>0.29661274487901718</c:v>
                </c:pt>
                <c:pt idx="3927">
                  <c:v>0.86911361281307153</c:v>
                </c:pt>
                <c:pt idx="3928">
                  <c:v>-0.67075609965150418</c:v>
                </c:pt>
                <c:pt idx="3929">
                  <c:v>-1.7891254085162382</c:v>
                </c:pt>
                <c:pt idx="3930">
                  <c:v>1.3207838528267661</c:v>
                </c:pt>
                <c:pt idx="3931">
                  <c:v>-0.52783572444879723</c:v>
                </c:pt>
                <c:pt idx="3932">
                  <c:v>-0.38818457654935978</c:v>
                </c:pt>
                <c:pt idx="3933">
                  <c:v>-0.30200606430002191</c:v>
                </c:pt>
                <c:pt idx="3934">
                  <c:v>-0.42059221475102143</c:v>
                </c:pt>
                <c:pt idx="3935">
                  <c:v>-0.14614839632610482</c:v>
                </c:pt>
                <c:pt idx="3936">
                  <c:v>0.91690138513946673</c:v>
                </c:pt>
                <c:pt idx="3937">
                  <c:v>1.1341829267783359</c:v>
                </c:pt>
                <c:pt idx="3938">
                  <c:v>0.90845989436642116</c:v>
                </c:pt>
                <c:pt idx="3939">
                  <c:v>0.38850968463973262</c:v>
                </c:pt>
                <c:pt idx="3940">
                  <c:v>-1.7227006060543388</c:v>
                </c:pt>
                <c:pt idx="3941">
                  <c:v>1.1747282220223052</c:v>
                </c:pt>
                <c:pt idx="3942">
                  <c:v>0.71695695835521911</c:v>
                </c:pt>
                <c:pt idx="3943">
                  <c:v>1.0650674765438941</c:v>
                </c:pt>
                <c:pt idx="3944">
                  <c:v>0.98245711198334373</c:v>
                </c:pt>
                <c:pt idx="3945">
                  <c:v>1.1817091045347963</c:v>
                </c:pt>
                <c:pt idx="3946">
                  <c:v>-1.5522332086126318E-2</c:v>
                </c:pt>
                <c:pt idx="3947">
                  <c:v>0.63626652859633981</c:v>
                </c:pt>
                <c:pt idx="3948">
                  <c:v>-1.6032424382752488</c:v>
                </c:pt>
                <c:pt idx="3949">
                  <c:v>-1.6176166114615425</c:v>
                </c:pt>
                <c:pt idx="3950">
                  <c:v>0.37364600961415501</c:v>
                </c:pt>
                <c:pt idx="3951">
                  <c:v>1.0908872358522796</c:v>
                </c:pt>
                <c:pt idx="3952">
                  <c:v>0.82724644072229236</c:v>
                </c:pt>
                <c:pt idx="3953">
                  <c:v>2.0720052391073267</c:v>
                </c:pt>
                <c:pt idx="3954">
                  <c:v>0.7156772662745492</c:v>
                </c:pt>
                <c:pt idx="3955">
                  <c:v>0.56141354950679856</c:v>
                </c:pt>
                <c:pt idx="3956">
                  <c:v>1.1745965072306488</c:v>
                </c:pt>
                <c:pt idx="3957">
                  <c:v>1.413957187996882</c:v>
                </c:pt>
                <c:pt idx="3958">
                  <c:v>-1.501895116561546</c:v>
                </c:pt>
                <c:pt idx="3959">
                  <c:v>-0.16542865871500498</c:v>
                </c:pt>
                <c:pt idx="3960">
                  <c:v>-0.70777127682825791</c:v>
                </c:pt>
                <c:pt idx="3961">
                  <c:v>1.3384071291418118</c:v>
                </c:pt>
                <c:pt idx="3962">
                  <c:v>-0.61097139125342692</c:v>
                </c:pt>
                <c:pt idx="3963">
                  <c:v>-1.017196788609404</c:v>
                </c:pt>
                <c:pt idx="3964">
                  <c:v>1.2193181707406235</c:v>
                </c:pt>
                <c:pt idx="3965">
                  <c:v>0.14575184679280584</c:v>
                </c:pt>
                <c:pt idx="3966">
                  <c:v>0.26464895011584255</c:v>
                </c:pt>
                <c:pt idx="3967">
                  <c:v>-1.9057545847903063</c:v>
                </c:pt>
                <c:pt idx="3968">
                  <c:v>-0.85725682681278592</c:v>
                </c:pt>
                <c:pt idx="3969">
                  <c:v>-1.2714524654302051</c:v>
                </c:pt>
                <c:pt idx="3970">
                  <c:v>0.38706326095736526</c:v>
                </c:pt>
                <c:pt idx="3971">
                  <c:v>1.322213384445053</c:v>
                </c:pt>
                <c:pt idx="3972">
                  <c:v>-0.21994996583273793</c:v>
                </c:pt>
                <c:pt idx="3973">
                  <c:v>1.662931890824817</c:v>
                </c:pt>
                <c:pt idx="3974">
                  <c:v>-4.6628894218755504E-2</c:v>
                </c:pt>
                <c:pt idx="3975">
                  <c:v>-7.753308960372933E-2</c:v>
                </c:pt>
                <c:pt idx="3976">
                  <c:v>-0.11721644588914956</c:v>
                </c:pt>
                <c:pt idx="3977">
                  <c:v>-1.1116841626316485</c:v>
                </c:pt>
                <c:pt idx="3978">
                  <c:v>-0.40116728073539898</c:v>
                </c:pt>
                <c:pt idx="3979">
                  <c:v>0.55808257126980609</c:v>
                </c:pt>
                <c:pt idx="3980">
                  <c:v>-1.152493003546738</c:v>
                </c:pt>
                <c:pt idx="3981">
                  <c:v>0.43592428202093964</c:v>
                </c:pt>
                <c:pt idx="3982">
                  <c:v>1.2192819634673826</c:v>
                </c:pt>
                <c:pt idx="3983">
                  <c:v>0.80669033320808969</c:v>
                </c:pt>
                <c:pt idx="3984">
                  <c:v>0.32107526158116229</c:v>
                </c:pt>
                <c:pt idx="3985">
                  <c:v>-0.38361349621304713</c:v>
                </c:pt>
                <c:pt idx="3986">
                  <c:v>-0.22714283159517679</c:v>
                </c:pt>
                <c:pt idx="3987">
                  <c:v>8.7519147796804864E-2</c:v>
                </c:pt>
                <c:pt idx="3988">
                  <c:v>-0.92848661405174648</c:v>
                </c:pt>
                <c:pt idx="3989">
                  <c:v>-0.52264345635211318</c:v>
                </c:pt>
                <c:pt idx="3990">
                  <c:v>2.4663776524518095</c:v>
                </c:pt>
                <c:pt idx="3991">
                  <c:v>0.20658520494869792</c:v>
                </c:pt>
                <c:pt idx="3992">
                  <c:v>-0.14569651283374238</c:v>
                </c:pt>
                <c:pt idx="3993">
                  <c:v>1.4725588982998781</c:v>
                </c:pt>
                <c:pt idx="3994">
                  <c:v>-0.46816462493907474</c:v>
                </c:pt>
                <c:pt idx="3995">
                  <c:v>5.5635047391052496E-2</c:v>
                </c:pt>
                <c:pt idx="3996">
                  <c:v>-0.65436153509399753</c:v>
                </c:pt>
                <c:pt idx="3997">
                  <c:v>0.38476628277036179</c:v>
                </c:pt>
                <c:pt idx="3998">
                  <c:v>-0.21273115683120436</c:v>
                </c:pt>
                <c:pt idx="3999">
                  <c:v>-0.38492843898941748</c:v>
                </c:pt>
                <c:pt idx="4000">
                  <c:v>-0.88688335891519265</c:v>
                </c:pt>
                <c:pt idx="4001">
                  <c:v>0.61231497785747957</c:v>
                </c:pt>
                <c:pt idx="4002">
                  <c:v>0.49404486808289422</c:v>
                </c:pt>
                <c:pt idx="4003">
                  <c:v>0.14912607193277438</c:v>
                </c:pt>
                <c:pt idx="4004">
                  <c:v>1.0854821309280702</c:v>
                </c:pt>
                <c:pt idx="4005">
                  <c:v>0.40092706245515292</c:v>
                </c:pt>
                <c:pt idx="4006">
                  <c:v>-0.65853489683625133</c:v>
                </c:pt>
                <c:pt idx="4007">
                  <c:v>0.12485630725035181</c:v>
                </c:pt>
                <c:pt idx="4008">
                  <c:v>-0.15252577536538542</c:v>
                </c:pt>
                <c:pt idx="4009">
                  <c:v>3.5682946983516553E-2</c:v>
                </c:pt>
                <c:pt idx="4010">
                  <c:v>-1.0961070145146845</c:v>
                </c:pt>
                <c:pt idx="4011">
                  <c:v>-2.3557908959136973</c:v>
                </c:pt>
                <c:pt idx="4012">
                  <c:v>-0.42080777410277059</c:v>
                </c:pt>
                <c:pt idx="4013">
                  <c:v>-0.61595537227349073</c:v>
                </c:pt>
                <c:pt idx="4014">
                  <c:v>0.31870139118863955</c:v>
                </c:pt>
                <c:pt idx="4015">
                  <c:v>0.63943522865457048</c:v>
                </c:pt>
                <c:pt idx="4016">
                  <c:v>0.38355444106379899</c:v>
                </c:pt>
                <c:pt idx="4017">
                  <c:v>-0.14342210555192028</c:v>
                </c:pt>
                <c:pt idx="4018">
                  <c:v>0.84363196998958112</c:v>
                </c:pt>
                <c:pt idx="4019">
                  <c:v>-6.8095687331670166E-2</c:v>
                </c:pt>
                <c:pt idx="4020">
                  <c:v>-1.0063956040913848E-2</c:v>
                </c:pt>
                <c:pt idx="4021">
                  <c:v>-0.91850295559612605</c:v>
                </c:pt>
                <c:pt idx="4022">
                  <c:v>-0.43528491919107593</c:v>
                </c:pt>
                <c:pt idx="4023">
                  <c:v>0.80360996980545429</c:v>
                </c:pt>
                <c:pt idx="4024">
                  <c:v>-0.73514766366952888</c:v>
                </c:pt>
                <c:pt idx="4025">
                  <c:v>0.83879633837782475</c:v>
                </c:pt>
                <c:pt idx="4026">
                  <c:v>1.081453702623248</c:v>
                </c:pt>
                <c:pt idx="4027">
                  <c:v>0.94976246370456985</c:v>
                </c:pt>
                <c:pt idx="4028">
                  <c:v>-2.0831966436988731E-3</c:v>
                </c:pt>
                <c:pt idx="4029">
                  <c:v>1.6084946560809286</c:v>
                </c:pt>
                <c:pt idx="4030">
                  <c:v>0.15102259748020624</c:v>
                </c:pt>
                <c:pt idx="4031">
                  <c:v>-0.71310660351755428</c:v>
                </c:pt>
                <c:pt idx="4032">
                  <c:v>-0.47557715065090039</c:v>
                </c:pt>
                <c:pt idx="4033">
                  <c:v>0.27792071843842242</c:v>
                </c:pt>
                <c:pt idx="4034">
                  <c:v>-0.52210074421550612</c:v>
                </c:pt>
                <c:pt idx="4035">
                  <c:v>0.26837531036710183</c:v>
                </c:pt>
                <c:pt idx="4036">
                  <c:v>-0.76332235293141848</c:v>
                </c:pt>
                <c:pt idx="4037">
                  <c:v>1.6567014740143351</c:v>
                </c:pt>
                <c:pt idx="4038">
                  <c:v>-9.6687433800270325E-2</c:v>
                </c:pt>
                <c:pt idx="4039">
                  <c:v>1.6314361692920811</c:v>
                </c:pt>
                <c:pt idx="4040">
                  <c:v>-1.1853558083573039</c:v>
                </c:pt>
                <c:pt idx="4041">
                  <c:v>0.37658148261030988</c:v>
                </c:pt>
                <c:pt idx="4042">
                  <c:v>-1.6845829284874116</c:v>
                </c:pt>
                <c:pt idx="4043">
                  <c:v>-0.96828104133162163</c:v>
                </c:pt>
                <c:pt idx="4044">
                  <c:v>1.057895869760797</c:v>
                </c:pt>
                <c:pt idx="4045">
                  <c:v>-0.30751222570775233</c:v>
                </c:pt>
                <c:pt idx="4046">
                  <c:v>0.42190513876555308</c:v>
                </c:pt>
                <c:pt idx="4047">
                  <c:v>0.85992571988043642</c:v>
                </c:pt>
                <c:pt idx="4048">
                  <c:v>-7.3513403632916155E-2</c:v>
                </c:pt>
                <c:pt idx="4049">
                  <c:v>-0.27355799526532298</c:v>
                </c:pt>
                <c:pt idx="4050">
                  <c:v>-0.58934202632651755</c:v>
                </c:pt>
                <c:pt idx="4051">
                  <c:v>-0.30293830514135217</c:v>
                </c:pt>
                <c:pt idx="4052">
                  <c:v>0.7496639464085908</c:v>
                </c:pt>
                <c:pt idx="4053">
                  <c:v>-0.3013411439070498</c:v>
                </c:pt>
                <c:pt idx="4054">
                  <c:v>1.2112485701586144</c:v>
                </c:pt>
                <c:pt idx="4055">
                  <c:v>0.41583430257082915</c:v>
                </c:pt>
                <c:pt idx="4056">
                  <c:v>-1.2386293062463636</c:v>
                </c:pt>
                <c:pt idx="4057">
                  <c:v>0.88001219689225807</c:v>
                </c:pt>
                <c:pt idx="4058">
                  <c:v>-0.41956629720196909</c:v>
                </c:pt>
                <c:pt idx="4059">
                  <c:v>-1.1292524072296133</c:v>
                </c:pt>
                <c:pt idx="4060">
                  <c:v>-1.0795439595687195</c:v>
                </c:pt>
                <c:pt idx="4061">
                  <c:v>0.33069642693540169</c:v>
                </c:pt>
                <c:pt idx="4062">
                  <c:v>0.44461920694851992</c:v>
                </c:pt>
                <c:pt idx="4063">
                  <c:v>-0.69747857928887524</c:v>
                </c:pt>
                <c:pt idx="4064">
                  <c:v>2.1154267229694885</c:v>
                </c:pt>
                <c:pt idx="4065">
                  <c:v>-1.5684424118287248</c:v>
                </c:pt>
                <c:pt idx="4066">
                  <c:v>0.58934654269954878</c:v>
                </c:pt>
                <c:pt idx="4067">
                  <c:v>-0.16247483644399272</c:v>
                </c:pt>
                <c:pt idx="4068">
                  <c:v>-0.26292320567407884</c:v>
                </c:pt>
                <c:pt idx="4069">
                  <c:v>-2.0084882283993934</c:v>
                </c:pt>
                <c:pt idx="4070">
                  <c:v>1.925616346050389</c:v>
                </c:pt>
                <c:pt idx="4071">
                  <c:v>-2.2912209610201284</c:v>
                </c:pt>
                <c:pt idx="4072">
                  <c:v>-1.1328657075290816</c:v>
                </c:pt>
                <c:pt idx="4073">
                  <c:v>0.600786352912416</c:v>
                </c:pt>
                <c:pt idx="4074">
                  <c:v>0.58901454276509024</c:v>
                </c:pt>
                <c:pt idx="4075">
                  <c:v>0.11509375892693624</c:v>
                </c:pt>
                <c:pt idx="4076">
                  <c:v>1.4924494867510822</c:v>
                </c:pt>
                <c:pt idx="4077">
                  <c:v>-0.34420315933441004</c:v>
                </c:pt>
                <c:pt idx="4078">
                  <c:v>1.9299454853826059</c:v>
                </c:pt>
                <c:pt idx="4079">
                  <c:v>-0.95138091536130298</c:v>
                </c:pt>
                <c:pt idx="4080">
                  <c:v>0.36408581281206781</c:v>
                </c:pt>
                <c:pt idx="4081">
                  <c:v>2.5966440912994577</c:v>
                </c:pt>
                <c:pt idx="4082">
                  <c:v>0.37768078243469494</c:v>
                </c:pt>
                <c:pt idx="4083">
                  <c:v>0.1733688418047003</c:v>
                </c:pt>
                <c:pt idx="4084">
                  <c:v>0.11012190194725656</c:v>
                </c:pt>
                <c:pt idx="4085">
                  <c:v>-1.1112823364632523</c:v>
                </c:pt>
                <c:pt idx="4086">
                  <c:v>-1.1014990301400693</c:v>
                </c:pt>
                <c:pt idx="4087">
                  <c:v>-1.3515559157890551</c:v>
                </c:pt>
                <c:pt idx="4088">
                  <c:v>0.44391246540686952</c:v>
                </c:pt>
                <c:pt idx="4089">
                  <c:v>-2.8122204148362071</c:v>
                </c:pt>
                <c:pt idx="4090">
                  <c:v>-0.11264088148392827</c:v>
                </c:pt>
                <c:pt idx="4091">
                  <c:v>-0.19273080425942021</c:v>
                </c:pt>
                <c:pt idx="4092">
                  <c:v>1.6581011979164899</c:v>
                </c:pt>
                <c:pt idx="4093">
                  <c:v>0.63398118362021905</c:v>
                </c:pt>
                <c:pt idx="4094">
                  <c:v>-0.27392765976059863</c:v>
                </c:pt>
                <c:pt idx="4095">
                  <c:v>-0.27001318060294649</c:v>
                </c:pt>
                <c:pt idx="4096">
                  <c:v>-0.49551674653833971</c:v>
                </c:pt>
                <c:pt idx="4097">
                  <c:v>0.33554427281328497</c:v>
                </c:pt>
                <c:pt idx="4098">
                  <c:v>0.98017116646194324</c:v>
                </c:pt>
                <c:pt idx="4099">
                  <c:v>0.16166577126441284</c:v>
                </c:pt>
                <c:pt idx="4100">
                  <c:v>0.75042918590762631</c:v>
                </c:pt>
                <c:pt idx="4101">
                  <c:v>-0.71544971921281719</c:v>
                </c:pt>
                <c:pt idx="4102">
                  <c:v>0.86494565338845231</c:v>
                </c:pt>
                <c:pt idx="4103">
                  <c:v>0.51537822118398413</c:v>
                </c:pt>
                <c:pt idx="4104">
                  <c:v>-0.22669513485034914</c:v>
                </c:pt>
                <c:pt idx="4105">
                  <c:v>1.035153898550127</c:v>
                </c:pt>
                <c:pt idx="4106">
                  <c:v>9.0634307353421178E-2</c:v>
                </c:pt>
                <c:pt idx="4107">
                  <c:v>-0.20843891686245719</c:v>
                </c:pt>
                <c:pt idx="4108">
                  <c:v>-1.4778315131530368</c:v>
                </c:pt>
                <c:pt idx="4109">
                  <c:v>-0.48623198179941385</c:v>
                </c:pt>
                <c:pt idx="4110">
                  <c:v>1.0658367340980093</c:v>
                </c:pt>
                <c:pt idx="4111">
                  <c:v>-0.52548594063935206</c:v>
                </c:pt>
                <c:pt idx="4112">
                  <c:v>-1.7155081218029036</c:v>
                </c:pt>
                <c:pt idx="4113">
                  <c:v>2.6062927093480681</c:v>
                </c:pt>
                <c:pt idx="4114">
                  <c:v>-0.28690318920679875</c:v>
                </c:pt>
                <c:pt idx="4115">
                  <c:v>-0.56586495134309478</c:v>
                </c:pt>
                <c:pt idx="4116">
                  <c:v>0.31209624689050697</c:v>
                </c:pt>
                <c:pt idx="4117">
                  <c:v>-1.035547214804531</c:v>
                </c:pt>
                <c:pt idx="4118">
                  <c:v>-0.65844396172387709</c:v>
                </c:pt>
                <c:pt idx="4119">
                  <c:v>-0.54854482879764022</c:v>
                </c:pt>
                <c:pt idx="4120">
                  <c:v>-1.4057267979025694</c:v>
                </c:pt>
                <c:pt idx="4121">
                  <c:v>-0.36819339360543035</c:v>
                </c:pt>
                <c:pt idx="4122">
                  <c:v>-0.24350470373037383</c:v>
                </c:pt>
                <c:pt idx="4123">
                  <c:v>-1.4541546799335459</c:v>
                </c:pt>
                <c:pt idx="4124">
                  <c:v>0.63047611873349141</c:v>
                </c:pt>
                <c:pt idx="4125">
                  <c:v>0.18261805071542547</c:v>
                </c:pt>
                <c:pt idx="4126">
                  <c:v>-0.43765435572404721</c:v>
                </c:pt>
                <c:pt idx="4127">
                  <c:v>-0.36787744944631062</c:v>
                </c:pt>
                <c:pt idx="4128">
                  <c:v>1.624673224549596E-2</c:v>
                </c:pt>
                <c:pt idx="4129">
                  <c:v>-0.81163807739730043</c:v>
                </c:pt>
                <c:pt idx="4130">
                  <c:v>-0.40225356450843919</c:v>
                </c:pt>
                <c:pt idx="4131">
                  <c:v>0.76021721865060643</c:v>
                </c:pt>
                <c:pt idx="4132">
                  <c:v>0.12714742638088172</c:v>
                </c:pt>
                <c:pt idx="4133">
                  <c:v>-0.66423060673734058</c:v>
                </c:pt>
                <c:pt idx="4134">
                  <c:v>-0.98955037834066673</c:v>
                </c:pt>
                <c:pt idx="4135">
                  <c:v>-0.23465265783053249</c:v>
                </c:pt>
                <c:pt idx="4136">
                  <c:v>0.42470541342145407</c:v>
                </c:pt>
                <c:pt idx="4137">
                  <c:v>-0.64981586727273311</c:v>
                </c:pt>
                <c:pt idx="4138">
                  <c:v>-1.1077704903010412</c:v>
                </c:pt>
                <c:pt idx="4139">
                  <c:v>0.29334969326266469</c:v>
                </c:pt>
                <c:pt idx="4140">
                  <c:v>-1.3539488905898516</c:v>
                </c:pt>
                <c:pt idx="4141">
                  <c:v>-0.94389451444963923</c:v>
                </c:pt>
                <c:pt idx="4142">
                  <c:v>1.7832427815488692</c:v>
                </c:pt>
                <c:pt idx="4143">
                  <c:v>-0.74083015740041847</c:v>
                </c:pt>
                <c:pt idx="4144">
                  <c:v>-1.5603804351066266</c:v>
                </c:pt>
                <c:pt idx="4145">
                  <c:v>1.08293301125937</c:v>
                </c:pt>
                <c:pt idx="4146">
                  <c:v>1.5052817447062063</c:v>
                </c:pt>
                <c:pt idx="4147">
                  <c:v>8.2553439912475435E-2</c:v>
                </c:pt>
                <c:pt idx="4148">
                  <c:v>0.85077878911153559</c:v>
                </c:pt>
                <c:pt idx="4149">
                  <c:v>1.1037276711100477</c:v>
                </c:pt>
                <c:pt idx="4150">
                  <c:v>0.22527156465398485</c:v>
                </c:pt>
                <c:pt idx="4151">
                  <c:v>-1.2464893889620017</c:v>
                </c:pt>
                <c:pt idx="4152">
                  <c:v>-0.54740426718609492</c:v>
                </c:pt>
                <c:pt idx="4153">
                  <c:v>1.8326794852129576E-2</c:v>
                </c:pt>
                <c:pt idx="4154">
                  <c:v>-0.69290947773372424</c:v>
                </c:pt>
                <c:pt idx="4155">
                  <c:v>-1.3286121844015308</c:v>
                </c:pt>
                <c:pt idx="4156">
                  <c:v>1.6616328460126373</c:v>
                </c:pt>
                <c:pt idx="4157">
                  <c:v>1.1084253500735024</c:v>
                </c:pt>
                <c:pt idx="4158">
                  <c:v>-5.1611429567221936E-2</c:v>
                </c:pt>
                <c:pt idx="4159">
                  <c:v>-0.37817737211116775</c:v>
                </c:pt>
                <c:pt idx="4160">
                  <c:v>-0.2011296409468375</c:v>
                </c:pt>
                <c:pt idx="4161">
                  <c:v>0.26123903397539155</c:v>
                </c:pt>
                <c:pt idx="4162">
                  <c:v>-0.14889027819014544</c:v>
                </c:pt>
                <c:pt idx="4163">
                  <c:v>-3.339909374980439E-2</c:v>
                </c:pt>
                <c:pt idx="4164">
                  <c:v>1.1044792332696989</c:v>
                </c:pt>
                <c:pt idx="4165">
                  <c:v>1.6148759469943368</c:v>
                </c:pt>
                <c:pt idx="4166">
                  <c:v>6.1745268239951885E-3</c:v>
                </c:pt>
                <c:pt idx="4167">
                  <c:v>0.6311588830609165</c:v>
                </c:pt>
                <c:pt idx="4168">
                  <c:v>-1.8648351031208117</c:v>
                </c:pt>
                <c:pt idx="4169">
                  <c:v>-0.73774035548977523</c:v>
                </c:pt>
                <c:pt idx="4170">
                  <c:v>-2.685044414377857E-2</c:v>
                </c:pt>
                <c:pt idx="4171">
                  <c:v>1.8547642503897386</c:v>
                </c:pt>
                <c:pt idx="4172">
                  <c:v>-2.6010013075993235</c:v>
                </c:pt>
                <c:pt idx="4173">
                  <c:v>0.52260594150120643</c:v>
                </c:pt>
                <c:pt idx="4174">
                  <c:v>0.44695610736492797</c:v>
                </c:pt>
                <c:pt idx="4175">
                  <c:v>1.279051234009037</c:v>
                </c:pt>
                <c:pt idx="4176">
                  <c:v>-0.51218058987554804</c:v>
                </c:pt>
                <c:pt idx="4177">
                  <c:v>-0.77787241660840267</c:v>
                </c:pt>
                <c:pt idx="4178">
                  <c:v>-1.2739009556188905</c:v>
                </c:pt>
                <c:pt idx="4179">
                  <c:v>4.8094462920551199E-3</c:v>
                </c:pt>
                <c:pt idx="4180">
                  <c:v>-1.2230202384779154</c:v>
                </c:pt>
                <c:pt idx="4181">
                  <c:v>-0.68631530636507265</c:v>
                </c:pt>
                <c:pt idx="4182">
                  <c:v>0.43215097219105852</c:v>
                </c:pt>
                <c:pt idx="4183">
                  <c:v>1.3351630563719927</c:v>
                </c:pt>
                <c:pt idx="4184">
                  <c:v>0.11715225540961417</c:v>
                </c:pt>
                <c:pt idx="4185">
                  <c:v>1.1488864967043604</c:v>
                </c:pt>
                <c:pt idx="4186">
                  <c:v>-2.0789948890447176</c:v>
                </c:pt>
                <c:pt idx="4187">
                  <c:v>-1.003298507964419</c:v>
                </c:pt>
                <c:pt idx="4188">
                  <c:v>0.16528283164776097</c:v>
                </c:pt>
                <c:pt idx="4189">
                  <c:v>-1.3645615797636871E-2</c:v>
                </c:pt>
                <c:pt idx="4190">
                  <c:v>1.6996491596391841</c:v>
                </c:pt>
                <c:pt idx="4191">
                  <c:v>0.17272522478601299</c:v>
                </c:pt>
                <c:pt idx="4192">
                  <c:v>0.22123049849486481</c:v>
                </c:pt>
                <c:pt idx="4193">
                  <c:v>1.423869115294635</c:v>
                </c:pt>
                <c:pt idx="4194">
                  <c:v>-2.2081268659334148</c:v>
                </c:pt>
                <c:pt idx="4195">
                  <c:v>-3.4149380156481841E-2</c:v>
                </c:pt>
                <c:pt idx="4196">
                  <c:v>0.78606945883358603</c:v>
                </c:pt>
                <c:pt idx="4197">
                  <c:v>0.49905544111656736</c:v>
                </c:pt>
                <c:pt idx="4198">
                  <c:v>-0.3899622648682205</c:v>
                </c:pt>
                <c:pt idx="4199">
                  <c:v>0.85521354993664922</c:v>
                </c:pt>
                <c:pt idx="4200">
                  <c:v>1.0218021887423059</c:v>
                </c:pt>
                <c:pt idx="4201">
                  <c:v>0.10913081845945533</c:v>
                </c:pt>
                <c:pt idx="4202">
                  <c:v>-0.10594800602756051</c:v>
                </c:pt>
                <c:pt idx="4203">
                  <c:v>-0.48173734174917837</c:v>
                </c:pt>
                <c:pt idx="4204">
                  <c:v>-0.79139585697735781</c:v>
                </c:pt>
                <c:pt idx="4205">
                  <c:v>-0.64063500744306756</c:v>
                </c:pt>
                <c:pt idx="4206">
                  <c:v>2.226244859441056</c:v>
                </c:pt>
                <c:pt idx="4207">
                  <c:v>-0.67629144312173051</c:v>
                </c:pt>
                <c:pt idx="4208">
                  <c:v>-1.0860533652491378</c:v>
                </c:pt>
                <c:pt idx="4209">
                  <c:v>-0.2023552081885803</c:v>
                </c:pt>
                <c:pt idx="4210">
                  <c:v>2.3878036577653257</c:v>
                </c:pt>
                <c:pt idx="4211">
                  <c:v>-0.79070701234892327</c:v>
                </c:pt>
                <c:pt idx="4212">
                  <c:v>-0.76703770999200149</c:v>
                </c:pt>
                <c:pt idx="4213">
                  <c:v>-0.72237020777791683</c:v>
                </c:pt>
                <c:pt idx="4214">
                  <c:v>-1.1322992037447379</c:v>
                </c:pt>
                <c:pt idx="4215">
                  <c:v>0.50672784220984801</c:v>
                </c:pt>
                <c:pt idx="4216">
                  <c:v>0.81549480202169866</c:v>
                </c:pt>
                <c:pt idx="4217">
                  <c:v>0.38476658685517323</c:v>
                </c:pt>
                <c:pt idx="4218">
                  <c:v>-0.91668820719489019</c:v>
                </c:pt>
                <c:pt idx="4219">
                  <c:v>1.6884401830608093</c:v>
                </c:pt>
                <c:pt idx="4220">
                  <c:v>0.26271463867574457</c:v>
                </c:pt>
                <c:pt idx="4221">
                  <c:v>-0.77111628706767454</c:v>
                </c:pt>
                <c:pt idx="4222">
                  <c:v>0.66480895446037502</c:v>
                </c:pt>
                <c:pt idx="4223">
                  <c:v>3.9681425600716726E-2</c:v>
                </c:pt>
                <c:pt idx="4224">
                  <c:v>0.9990040892225458</c:v>
                </c:pt>
                <c:pt idx="4225">
                  <c:v>0.53100339108925498</c:v>
                </c:pt>
                <c:pt idx="4226">
                  <c:v>1.1599238239244503</c:v>
                </c:pt>
                <c:pt idx="4227">
                  <c:v>-1.1766918998276366</c:v>
                </c:pt>
                <c:pt idx="4228">
                  <c:v>0.73591802602351541</c:v>
                </c:pt>
                <c:pt idx="4229">
                  <c:v>1.6323533217074437</c:v>
                </c:pt>
                <c:pt idx="4230">
                  <c:v>0.2663453110500833</c:v>
                </c:pt>
                <c:pt idx="4231">
                  <c:v>-0.75826029865615963</c:v>
                </c:pt>
                <c:pt idx="4232">
                  <c:v>0.91145642536492788</c:v>
                </c:pt>
                <c:pt idx="4233">
                  <c:v>-0.60433490743392027</c:v>
                </c:pt>
                <c:pt idx="4234">
                  <c:v>-0.25939808072799875</c:v>
                </c:pt>
                <c:pt idx="4235">
                  <c:v>0.47647942170147162</c:v>
                </c:pt>
                <c:pt idx="4236">
                  <c:v>1.1715320425455484</c:v>
                </c:pt>
                <c:pt idx="4237">
                  <c:v>-1.1052654180592558</c:v>
                </c:pt>
                <c:pt idx="4238">
                  <c:v>1.0164488136223013</c:v>
                </c:pt>
                <c:pt idx="4239">
                  <c:v>1.0657701562337978</c:v>
                </c:pt>
                <c:pt idx="4240">
                  <c:v>1.2255047664316268</c:v>
                </c:pt>
                <c:pt idx="4241">
                  <c:v>-1.0912202528046</c:v>
                </c:pt>
                <c:pt idx="4242">
                  <c:v>-1.6955065557648266</c:v>
                </c:pt>
                <c:pt idx="4243">
                  <c:v>-9.5140865068965116E-2</c:v>
                </c:pt>
                <c:pt idx="4244">
                  <c:v>0.3971983630450413</c:v>
                </c:pt>
                <c:pt idx="4245">
                  <c:v>-0.51962199991074931</c:v>
                </c:pt>
                <c:pt idx="4246">
                  <c:v>-0.20753378133111425</c:v>
                </c:pt>
                <c:pt idx="4247">
                  <c:v>1.0566115448405091</c:v>
                </c:pt>
                <c:pt idx="4248">
                  <c:v>0.34519988718885042</c:v>
                </c:pt>
                <c:pt idx="4249">
                  <c:v>-0.31475165266835414</c:v>
                </c:pt>
                <c:pt idx="4250">
                  <c:v>-1.9722400884429014</c:v>
                </c:pt>
                <c:pt idx="4251">
                  <c:v>1.1713322679460694</c:v>
                </c:pt>
                <c:pt idx="4252">
                  <c:v>-2.3176465057409681</c:v>
                </c:pt>
                <c:pt idx="4253">
                  <c:v>-0.62544728505475755</c:v>
                </c:pt>
                <c:pt idx="4254">
                  <c:v>1.1023691848216064</c:v>
                </c:pt>
                <c:pt idx="4255">
                  <c:v>-1.1272885295485897</c:v>
                </c:pt>
                <c:pt idx="4256">
                  <c:v>-1.5460982533560781</c:v>
                </c:pt>
                <c:pt idx="4257">
                  <c:v>-0.16873359485820505</c:v>
                </c:pt>
                <c:pt idx="4258">
                  <c:v>4.7473570614540606E-2</c:v>
                </c:pt>
                <c:pt idx="4259">
                  <c:v>-1.4869418507222381</c:v>
                </c:pt>
                <c:pt idx="4260">
                  <c:v>-0.52885280111120314</c:v>
                </c:pt>
                <c:pt idx="4261">
                  <c:v>0.84829872613035306</c:v>
                </c:pt>
                <c:pt idx="4262">
                  <c:v>-0.35107087887782829</c:v>
                </c:pt>
                <c:pt idx="4263">
                  <c:v>-0.57042983017170912</c:v>
                </c:pt>
                <c:pt idx="4264">
                  <c:v>0.79928715387108595</c:v>
                </c:pt>
                <c:pt idx="4265">
                  <c:v>-0.49025551905781156</c:v>
                </c:pt>
                <c:pt idx="4266">
                  <c:v>-0.24324295938773363</c:v>
                </c:pt>
                <c:pt idx="4267">
                  <c:v>-1.5303912588192465</c:v>
                </c:pt>
                <c:pt idx="4268">
                  <c:v>0.11700287481459365</c:v>
                </c:pt>
                <c:pt idx="4269">
                  <c:v>1.1680559767383016</c:v>
                </c:pt>
                <c:pt idx="4270">
                  <c:v>0.34557597116458955</c:v>
                </c:pt>
                <c:pt idx="4271">
                  <c:v>-0.77576792306991227</c:v>
                </c:pt>
                <c:pt idx="4272">
                  <c:v>-2.4202772260207128</c:v>
                </c:pt>
                <c:pt idx="4273">
                  <c:v>0.99019932029277158</c:v>
                </c:pt>
                <c:pt idx="4274">
                  <c:v>1.4453276622119704</c:v>
                </c:pt>
                <c:pt idx="4275">
                  <c:v>5.1792705348571123E-3</c:v>
                </c:pt>
                <c:pt idx="4276">
                  <c:v>0.87029362464603444</c:v>
                </c:pt>
                <c:pt idx="4277">
                  <c:v>-0.43255338519507469</c:v>
                </c:pt>
                <c:pt idx="4278">
                  <c:v>1.3726547902307733</c:v>
                </c:pt>
                <c:pt idx="4279">
                  <c:v>-3.8534589544000512E-2</c:v>
                </c:pt>
                <c:pt idx="4280">
                  <c:v>-1.3140831843799354</c:v>
                </c:pt>
                <c:pt idx="4281">
                  <c:v>-1.1370789834593444E-2</c:v>
                </c:pt>
                <c:pt idx="4282">
                  <c:v>2.0645729589735473</c:v>
                </c:pt>
                <c:pt idx="4283">
                  <c:v>-0.24695140558330453</c:v>
                </c:pt>
                <c:pt idx="4284">
                  <c:v>-0.7015770480829201</c:v>
                </c:pt>
                <c:pt idx="4285">
                  <c:v>1.0060681812895176</c:v>
                </c:pt>
                <c:pt idx="4286">
                  <c:v>8.0148919881342262E-2</c:v>
                </c:pt>
                <c:pt idx="4287">
                  <c:v>0.31546472615722837</c:v>
                </c:pt>
                <c:pt idx="4288">
                  <c:v>6.4943035871540392E-2</c:v>
                </c:pt>
                <c:pt idx="4289">
                  <c:v>-0.63238476476432726</c:v>
                </c:pt>
                <c:pt idx="4290">
                  <c:v>0.90838760757722647</c:v>
                </c:pt>
                <c:pt idx="4291">
                  <c:v>1.3774920279894012</c:v>
                </c:pt>
                <c:pt idx="4292">
                  <c:v>1.2451075466803718</c:v>
                </c:pt>
                <c:pt idx="4293">
                  <c:v>2.2784861750174024</c:v>
                </c:pt>
                <c:pt idx="4294">
                  <c:v>-1.8011754580698789</c:v>
                </c:pt>
                <c:pt idx="4295">
                  <c:v>-1.7805637558513698</c:v>
                </c:pt>
                <c:pt idx="4296">
                  <c:v>2.201814062460639</c:v>
                </c:pt>
                <c:pt idx="4297">
                  <c:v>-0.24546278017868034</c:v>
                </c:pt>
                <c:pt idx="4298">
                  <c:v>0.56775725573249836</c:v>
                </c:pt>
                <c:pt idx="4299">
                  <c:v>0.13117521737306162</c:v>
                </c:pt>
                <c:pt idx="4300">
                  <c:v>-0.31239368393140088</c:v>
                </c:pt>
                <c:pt idx="4301">
                  <c:v>-0.13852473207916308</c:v>
                </c:pt>
                <c:pt idx="4302">
                  <c:v>0.30776742089660392</c:v>
                </c:pt>
                <c:pt idx="4303">
                  <c:v>2.4086287005484537</c:v>
                </c:pt>
                <c:pt idx="4304">
                  <c:v>0.61716184165070065</c:v>
                </c:pt>
                <c:pt idx="4305">
                  <c:v>-0.68532184816502739</c:v>
                </c:pt>
                <c:pt idx="4306">
                  <c:v>-1.5615653470336661</c:v>
                </c:pt>
                <c:pt idx="4307">
                  <c:v>-1.0265288169637525</c:v>
                </c:pt>
                <c:pt idx="4308">
                  <c:v>1.3552021728063854</c:v>
                </c:pt>
                <c:pt idx="4309">
                  <c:v>-0.19234798119445753</c:v>
                </c:pt>
                <c:pt idx="4310">
                  <c:v>-0.49560306675035104</c:v>
                </c:pt>
                <c:pt idx="4311">
                  <c:v>0.41418298158453254</c:v>
                </c:pt>
                <c:pt idx="4312">
                  <c:v>-1.1785157472431191</c:v>
                </c:pt>
                <c:pt idx="4313">
                  <c:v>0.18065929115580659</c:v>
                </c:pt>
                <c:pt idx="4314">
                  <c:v>-1.3518405600971715</c:v>
                </c:pt>
                <c:pt idx="4315">
                  <c:v>0.43036236824549656</c:v>
                </c:pt>
                <c:pt idx="4316">
                  <c:v>1.2148308955109208</c:v>
                </c:pt>
                <c:pt idx="4317">
                  <c:v>-0.47667282471437533</c:v>
                </c:pt>
                <c:pt idx="4318">
                  <c:v>-1.0306648636525029</c:v>
                </c:pt>
                <c:pt idx="4319">
                  <c:v>1.0179790754609193</c:v>
                </c:pt>
                <c:pt idx="4320">
                  <c:v>-1.8166578010575356</c:v>
                </c:pt>
                <c:pt idx="4321">
                  <c:v>-9.0806486104173488E-3</c:v>
                </c:pt>
                <c:pt idx="4322">
                  <c:v>0.83621336038198113</c:v>
                </c:pt>
                <c:pt idx="4323">
                  <c:v>0.28894183143891294</c:v>
                </c:pt>
                <c:pt idx="4324">
                  <c:v>-0.31460222541183586</c:v>
                </c:pt>
                <c:pt idx="4325">
                  <c:v>1.0279161989264647</c:v>
                </c:pt>
                <c:pt idx="4326">
                  <c:v>-0.96990467529379154</c:v>
                </c:pt>
                <c:pt idx="4327">
                  <c:v>-0.36763106906704313</c:v>
                </c:pt>
                <c:pt idx="4328">
                  <c:v>-0.82079330629013181</c:v>
                </c:pt>
                <c:pt idx="4329">
                  <c:v>2.4268774136025186</c:v>
                </c:pt>
                <c:pt idx="4330">
                  <c:v>-1.1935483477955229</c:v>
                </c:pt>
                <c:pt idx="4331">
                  <c:v>0.22421486520929915</c:v>
                </c:pt>
                <c:pt idx="4332">
                  <c:v>0.4113370697399894</c:v>
                </c:pt>
                <c:pt idx="4333">
                  <c:v>1.1534747612058915</c:v>
                </c:pt>
                <c:pt idx="4334">
                  <c:v>-1.0405490002151738</c:v>
                </c:pt>
                <c:pt idx="4335">
                  <c:v>-0.12243953556283038</c:v>
                </c:pt>
                <c:pt idx="4336">
                  <c:v>0.39180755147599872</c:v>
                </c:pt>
                <c:pt idx="4337">
                  <c:v>5.4477882218347914E-2</c:v>
                </c:pt>
                <c:pt idx="4338">
                  <c:v>-0.78687828907286661</c:v>
                </c:pt>
                <c:pt idx="4339">
                  <c:v>0.11512077992757339</c:v>
                </c:pt>
                <c:pt idx="4340">
                  <c:v>1.6864111411914742</c:v>
                </c:pt>
                <c:pt idx="4341">
                  <c:v>0.15944646907650986</c:v>
                </c:pt>
                <c:pt idx="4342">
                  <c:v>0.11467051271685137</c:v>
                </c:pt>
                <c:pt idx="4343">
                  <c:v>0.34859810761573723</c:v>
                </c:pt>
                <c:pt idx="4344">
                  <c:v>-0.53918308290259365</c:v>
                </c:pt>
                <c:pt idx="4345">
                  <c:v>0.66453297460365446</c:v>
                </c:pt>
                <c:pt idx="4346">
                  <c:v>2.1737236466880336</c:v>
                </c:pt>
                <c:pt idx="4347">
                  <c:v>-1.1476689550946759</c:v>
                </c:pt>
                <c:pt idx="4348">
                  <c:v>-0.18649660302382559</c:v>
                </c:pt>
                <c:pt idx="4349">
                  <c:v>1.2649182871740492</c:v>
                </c:pt>
                <c:pt idx="4350">
                  <c:v>-0.4968968447543271</c:v>
                </c:pt>
                <c:pt idx="4351">
                  <c:v>-0.61690816092198508</c:v>
                </c:pt>
                <c:pt idx="4352">
                  <c:v>-0.89272920290778079</c:v>
                </c:pt>
                <c:pt idx="4353">
                  <c:v>0.78580252055712552</c:v>
                </c:pt>
                <c:pt idx="4354">
                  <c:v>-1.9956485148930825</c:v>
                </c:pt>
                <c:pt idx="4355">
                  <c:v>-0.68219350467806472</c:v>
                </c:pt>
                <c:pt idx="4356">
                  <c:v>0.51880340535070968</c:v>
                </c:pt>
                <c:pt idx="4357">
                  <c:v>0.22318120440188688</c:v>
                </c:pt>
                <c:pt idx="4358">
                  <c:v>0.1142238975339061</c:v>
                </c:pt>
                <c:pt idx="4359">
                  <c:v>0.27536397712763677</c:v>
                </c:pt>
                <c:pt idx="4360">
                  <c:v>0.57595266929486655</c:v>
                </c:pt>
                <c:pt idx="4361">
                  <c:v>-0.33395461790314124</c:v>
                </c:pt>
                <c:pt idx="4362">
                  <c:v>-0.6641018630662523</c:v>
                </c:pt>
                <c:pt idx="4363">
                  <c:v>-0.43742003712537064</c:v>
                </c:pt>
                <c:pt idx="4364">
                  <c:v>0.60507759994609467</c:v>
                </c:pt>
                <c:pt idx="4365">
                  <c:v>1.0726910368820159</c:v>
                </c:pt>
                <c:pt idx="4366">
                  <c:v>-1.0823496194843374</c:v>
                </c:pt>
                <c:pt idx="4367">
                  <c:v>1.2806491669345321</c:v>
                </c:pt>
                <c:pt idx="4368">
                  <c:v>-0.92327072466296911</c:v>
                </c:pt>
                <c:pt idx="4369">
                  <c:v>0.41626962402555057</c:v>
                </c:pt>
                <c:pt idx="4370">
                  <c:v>-0.63356211936263607</c:v>
                </c:pt>
                <c:pt idx="4371">
                  <c:v>0.70468036961051295</c:v>
                </c:pt>
                <c:pt idx="4372">
                  <c:v>0.10012099914173743</c:v>
                </c:pt>
                <c:pt idx="4373">
                  <c:v>-0.21154892258251268</c:v>
                </c:pt>
                <c:pt idx="4374">
                  <c:v>0.30084612397159305</c:v>
                </c:pt>
                <c:pt idx="4375">
                  <c:v>1.0944813904130757</c:v>
                </c:pt>
                <c:pt idx="4376">
                  <c:v>-1.2051311603488526</c:v>
                </c:pt>
                <c:pt idx="4377">
                  <c:v>-0.42899327583308405</c:v>
                </c:pt>
                <c:pt idx="4378">
                  <c:v>1.8517709712806381</c:v>
                </c:pt>
                <c:pt idx="4379">
                  <c:v>0.35382740422478715</c:v>
                </c:pt>
                <c:pt idx="4380">
                  <c:v>-1.9176829807913758</c:v>
                </c:pt>
                <c:pt idx="4381">
                  <c:v>-3.7851697643068005E-2</c:v>
                </c:pt>
                <c:pt idx="4382">
                  <c:v>-0.45040150049551364</c:v>
                </c:pt>
                <c:pt idx="4383">
                  <c:v>1.1748811078022445</c:v>
                </c:pt>
                <c:pt idx="4384">
                  <c:v>-0.28292417945508919</c:v>
                </c:pt>
                <c:pt idx="4385">
                  <c:v>-0.89024489214549984</c:v>
                </c:pt>
                <c:pt idx="4386">
                  <c:v>-0.91128224646752409</c:v>
                </c:pt>
                <c:pt idx="4387">
                  <c:v>-0.11467182938333544</c:v>
                </c:pt>
                <c:pt idx="4388">
                  <c:v>0.3165982849160815</c:v>
                </c:pt>
                <c:pt idx="4389">
                  <c:v>-1.0965640121010731</c:v>
                </c:pt>
                <c:pt idx="4390">
                  <c:v>0.1108234432125637</c:v>
                </c:pt>
                <c:pt idx="4391">
                  <c:v>-0.55332898481648563</c:v>
                </c:pt>
                <c:pt idx="4392">
                  <c:v>0.43890715056736512</c:v>
                </c:pt>
                <c:pt idx="4393">
                  <c:v>-0.92756275301119706</c:v>
                </c:pt>
                <c:pt idx="4394">
                  <c:v>3.63255514462512E-2</c:v>
                </c:pt>
                <c:pt idx="4395">
                  <c:v>0.65557151914688261</c:v>
                </c:pt>
                <c:pt idx="4396">
                  <c:v>0.5456690063228482</c:v>
                </c:pt>
                <c:pt idx="4397">
                  <c:v>8.1423268194334944E-2</c:v>
                </c:pt>
                <c:pt idx="4398">
                  <c:v>-1.9743344146610162</c:v>
                </c:pt>
                <c:pt idx="4399">
                  <c:v>-0.79440631854803967</c:v>
                </c:pt>
                <c:pt idx="4400">
                  <c:v>-1.2824095375196098</c:v>
                </c:pt>
                <c:pt idx="4401">
                  <c:v>-1.1295225736067738</c:v>
                </c:pt>
                <c:pt idx="4402">
                  <c:v>1.0035538120266767</c:v>
                </c:pt>
                <c:pt idx="4403">
                  <c:v>0.35797379893570502</c:v>
                </c:pt>
                <c:pt idx="4404">
                  <c:v>-0.34169986358766119</c:v>
                </c:pt>
                <c:pt idx="4405">
                  <c:v>-4.4097020582294422E-2</c:v>
                </c:pt>
                <c:pt idx="4406">
                  <c:v>0.67199541960416875</c:v>
                </c:pt>
                <c:pt idx="4407">
                  <c:v>1.6135866739098998</c:v>
                </c:pt>
                <c:pt idx="4408">
                  <c:v>-0.34763434413355371</c:v>
                </c:pt>
                <c:pt idx="4409">
                  <c:v>0.38165815467082731</c:v>
                </c:pt>
                <c:pt idx="4410">
                  <c:v>-8.1641341196362932E-2</c:v>
                </c:pt>
                <c:pt idx="4411">
                  <c:v>-8.4797300028878864E-2</c:v>
                </c:pt>
                <c:pt idx="4412">
                  <c:v>2.1355017635536218</c:v>
                </c:pt>
                <c:pt idx="4413">
                  <c:v>-0.91573034507574436</c:v>
                </c:pt>
                <c:pt idx="4414">
                  <c:v>0.78904572603506506</c:v>
                </c:pt>
                <c:pt idx="4415">
                  <c:v>-0.1914621929150857</c:v>
                </c:pt>
                <c:pt idx="4416">
                  <c:v>3.0541382979740748</c:v>
                </c:pt>
                <c:pt idx="4417">
                  <c:v>1.3357564277741043</c:v>
                </c:pt>
                <c:pt idx="4418">
                  <c:v>0.84444821507348311</c:v>
                </c:pt>
                <c:pt idx="4419">
                  <c:v>0.25252525113645691</c:v>
                </c:pt>
                <c:pt idx="4420">
                  <c:v>1.9096846796838416</c:v>
                </c:pt>
                <c:pt idx="4421">
                  <c:v>-1.4151551917938017E-2</c:v>
                </c:pt>
                <c:pt idx="4422">
                  <c:v>1.8686082085287479</c:v>
                </c:pt>
                <c:pt idx="4423">
                  <c:v>-1.4195822343903248</c:v>
                </c:pt>
                <c:pt idx="4424">
                  <c:v>0.61535560822179469</c:v>
                </c:pt>
                <c:pt idx="4425">
                  <c:v>-0.52084947504572898</c:v>
                </c:pt>
                <c:pt idx="4426">
                  <c:v>-0.3381005504061948</c:v>
                </c:pt>
                <c:pt idx="4427">
                  <c:v>1.0648421763758713</c:v>
                </c:pt>
                <c:pt idx="4428">
                  <c:v>-0.59287731967326185</c:v>
                </c:pt>
                <c:pt idx="4429">
                  <c:v>-0.39281804280883198</c:v>
                </c:pt>
                <c:pt idx="4430">
                  <c:v>1.2216308875647799</c:v>
                </c:pt>
                <c:pt idx="4431">
                  <c:v>4.8571809131258678E-2</c:v>
                </c:pt>
                <c:pt idx="4432">
                  <c:v>0.63190995928691074</c:v>
                </c:pt>
                <c:pt idx="4433">
                  <c:v>-1.8672471775518806</c:v>
                </c:pt>
                <c:pt idx="4434">
                  <c:v>-0.49544434383608071</c:v>
                </c:pt>
                <c:pt idx="4435">
                  <c:v>0.34460435046707194</c:v>
                </c:pt>
                <c:pt idx="4436">
                  <c:v>-0.23849735914040054</c:v>
                </c:pt>
                <c:pt idx="4437">
                  <c:v>-0.2557408535368052</c:v>
                </c:pt>
                <c:pt idx="4438">
                  <c:v>1.3022453758418269</c:v>
                </c:pt>
                <c:pt idx="4439">
                  <c:v>-0.86836252904896138</c:v>
                </c:pt>
                <c:pt idx="4440">
                  <c:v>3.518670144626574E-2</c:v>
                </c:pt>
                <c:pt idx="4441">
                  <c:v>0.45173965062016275</c:v>
                </c:pt>
                <c:pt idx="4442">
                  <c:v>-0.1744263384657978</c:v>
                </c:pt>
                <c:pt idx="4443">
                  <c:v>-0.12109755405167462</c:v>
                </c:pt>
                <c:pt idx="4444">
                  <c:v>1.3764928134706167</c:v>
                </c:pt>
                <c:pt idx="4445">
                  <c:v>-0.40963915975195758</c:v>
                </c:pt>
                <c:pt idx="4446">
                  <c:v>0.20479936888600112</c:v>
                </c:pt>
                <c:pt idx="4447">
                  <c:v>-1.5711115465775576</c:v>
                </c:pt>
                <c:pt idx="4448">
                  <c:v>2.5675947251563632E-2</c:v>
                </c:pt>
                <c:pt idx="4449">
                  <c:v>-0.20337999042066113</c:v>
                </c:pt>
                <c:pt idx="4450">
                  <c:v>-0.50625908396238128</c:v>
                </c:pt>
                <c:pt idx="4451">
                  <c:v>1.0056557484508595</c:v>
                </c:pt>
                <c:pt idx="4452">
                  <c:v>2.6613602372122052</c:v>
                </c:pt>
                <c:pt idx="4453">
                  <c:v>-0.88799503361064558</c:v>
                </c:pt>
                <c:pt idx="4454">
                  <c:v>0.59216096591959266</c:v>
                </c:pt>
                <c:pt idx="4455">
                  <c:v>-0.84955853215846699</c:v>
                </c:pt>
                <c:pt idx="4456">
                  <c:v>-1.0855795282404002</c:v>
                </c:pt>
                <c:pt idx="4457">
                  <c:v>-1.7368685837244791</c:v>
                </c:pt>
                <c:pt idx="4458">
                  <c:v>-0.49392091644549957</c:v>
                </c:pt>
                <c:pt idx="4459">
                  <c:v>1.3241172162688342</c:v>
                </c:pt>
                <c:pt idx="4460">
                  <c:v>-0.96084043148964149</c:v>
                </c:pt>
                <c:pt idx="4461">
                  <c:v>1.0401116708990656</c:v>
                </c:pt>
                <c:pt idx="4462">
                  <c:v>-9.7508523941594885E-2</c:v>
                </c:pt>
                <c:pt idx="4463">
                  <c:v>-0.1158950900731992</c:v>
                </c:pt>
                <c:pt idx="4464">
                  <c:v>-1.6134262350534208</c:v>
                </c:pt>
                <c:pt idx="4465">
                  <c:v>0.86600253468797017</c:v>
                </c:pt>
                <c:pt idx="4466">
                  <c:v>-2.1153542431394619</c:v>
                </c:pt>
                <c:pt idx="4467">
                  <c:v>0.36525273362850724</c:v>
                </c:pt>
                <c:pt idx="4468">
                  <c:v>1.1141410833950649</c:v>
                </c:pt>
                <c:pt idx="4469">
                  <c:v>0.36532134571667119</c:v>
                </c:pt>
                <c:pt idx="4470">
                  <c:v>-0.83153079813507547</c:v>
                </c:pt>
                <c:pt idx="4471">
                  <c:v>-0.24677394716692982</c:v>
                </c:pt>
                <c:pt idx="4472">
                  <c:v>-1.5130962327271906</c:v>
                </c:pt>
                <c:pt idx="4473">
                  <c:v>-4.2455841307961088E-2</c:v>
                </c:pt>
                <c:pt idx="4474">
                  <c:v>0.86371080202640194</c:v>
                </c:pt>
                <c:pt idx="4475">
                  <c:v>-0.69535165147915456</c:v>
                </c:pt>
                <c:pt idx="4476">
                  <c:v>0.37168289331202337</c:v>
                </c:pt>
                <c:pt idx="4477">
                  <c:v>-0.21290398256625953</c:v>
                </c:pt>
                <c:pt idx="4478">
                  <c:v>-0.74956922495360567</c:v>
                </c:pt>
                <c:pt idx="4479">
                  <c:v>2.0638168851560543E-2</c:v>
                </c:pt>
                <c:pt idx="4480">
                  <c:v>4.5496830196270543E-2</c:v>
                </c:pt>
                <c:pt idx="4481">
                  <c:v>-0.20689899170540377</c:v>
                </c:pt>
                <c:pt idx="4482">
                  <c:v>-0.25364209939262722</c:v>
                </c:pt>
                <c:pt idx="4483">
                  <c:v>1.4233553928316367</c:v>
                </c:pt>
                <c:pt idx="4484">
                  <c:v>-1.4646929389496517</c:v>
                </c:pt>
                <c:pt idx="4485">
                  <c:v>-0.13637138647359937</c:v>
                </c:pt>
                <c:pt idx="4486">
                  <c:v>0.29819681376107737</c:v>
                </c:pt>
                <c:pt idx="4487">
                  <c:v>9.0488381159491191E-2</c:v>
                </c:pt>
                <c:pt idx="4488">
                  <c:v>-0.10938229247299661</c:v>
                </c:pt>
                <c:pt idx="4489">
                  <c:v>0.62182235496066773</c:v>
                </c:pt>
                <c:pt idx="4490">
                  <c:v>-0.26134848454729342</c:v>
                </c:pt>
                <c:pt idx="4491">
                  <c:v>0.10646004154254063</c:v>
                </c:pt>
                <c:pt idx="4492">
                  <c:v>1.2401851812351315E-2</c:v>
                </c:pt>
                <c:pt idx="4493">
                  <c:v>-1.0212026631815034</c:v>
                </c:pt>
                <c:pt idx="4494">
                  <c:v>1.2615804503108843</c:v>
                </c:pt>
                <c:pt idx="4495">
                  <c:v>-0.34794755312748604</c:v>
                </c:pt>
                <c:pt idx="4496">
                  <c:v>-1.2630120466110111</c:v>
                </c:pt>
                <c:pt idx="4497">
                  <c:v>0.27132496924794391</c:v>
                </c:pt>
                <c:pt idx="4498">
                  <c:v>0.86017388905664172</c:v>
                </c:pt>
                <c:pt idx="4499">
                  <c:v>-1.6891131699651476E-2</c:v>
                </c:pt>
                <c:pt idx="4500">
                  <c:v>0.37569315872194869</c:v>
                </c:pt>
                <c:pt idx="4501">
                  <c:v>-1.3079965779301641</c:v>
                </c:pt>
                <c:pt idx="4502">
                  <c:v>0.3318643052435043</c:v>
                </c:pt>
                <c:pt idx="4503">
                  <c:v>1.118689588671324</c:v>
                </c:pt>
                <c:pt idx="4504">
                  <c:v>0.92026752960058</c:v>
                </c:pt>
                <c:pt idx="4505">
                  <c:v>0.28455500873807393</c:v>
                </c:pt>
                <c:pt idx="4506">
                  <c:v>0.70465896798071026</c:v>
                </c:pt>
                <c:pt idx="4507">
                  <c:v>-0.54643638663833616</c:v>
                </c:pt>
                <c:pt idx="4508">
                  <c:v>1.6112789460809593</c:v>
                </c:pt>
                <c:pt idx="4509">
                  <c:v>-1.0945941806392965</c:v>
                </c:pt>
                <c:pt idx="4510">
                  <c:v>0.18513971910113811</c:v>
                </c:pt>
                <c:pt idx="4511">
                  <c:v>0.23965409154986353</c:v>
                </c:pt>
                <c:pt idx="4512">
                  <c:v>0.40915415967998403</c:v>
                </c:pt>
                <c:pt idx="4513">
                  <c:v>-0.53201101942092621</c:v>
                </c:pt>
                <c:pt idx="4514">
                  <c:v>0.1132055904215757</c:v>
                </c:pt>
                <c:pt idx="4515">
                  <c:v>-6.4672673228164779E-2</c:v>
                </c:pt>
                <c:pt idx="4516">
                  <c:v>-0.86116377261344357</c:v>
                </c:pt>
                <c:pt idx="4517">
                  <c:v>0.24757577153840624</c:v>
                </c:pt>
                <c:pt idx="4518">
                  <c:v>0.67794450476286583</c:v>
                </c:pt>
                <c:pt idx="4519">
                  <c:v>-0.78326111596349068</c:v>
                </c:pt>
                <c:pt idx="4520">
                  <c:v>1.3400495708281992</c:v>
                </c:pt>
                <c:pt idx="4521">
                  <c:v>-1.3687836904932449</c:v>
                </c:pt>
                <c:pt idx="4522">
                  <c:v>-0.84796894071163431</c:v>
                </c:pt>
                <c:pt idx="4523">
                  <c:v>-1.0063108634643341</c:v>
                </c:pt>
                <c:pt idx="4524">
                  <c:v>-0.37295519709718961</c:v>
                </c:pt>
                <c:pt idx="4525">
                  <c:v>0.51584436738987016</c:v>
                </c:pt>
                <c:pt idx="4526">
                  <c:v>0.90841208784760274</c:v>
                </c:pt>
                <c:pt idx="4527">
                  <c:v>1.8789411763044086</c:v>
                </c:pt>
                <c:pt idx="4528">
                  <c:v>-0.98085545313982059</c:v>
                </c:pt>
                <c:pt idx="4529">
                  <c:v>-0.99853812408460341</c:v>
                </c:pt>
                <c:pt idx="4530">
                  <c:v>0.11465023788280572</c:v>
                </c:pt>
                <c:pt idx="4531">
                  <c:v>0.13413572166451287</c:v>
                </c:pt>
                <c:pt idx="4532">
                  <c:v>-0.83141242834243823</c:v>
                </c:pt>
                <c:pt idx="4533">
                  <c:v>-0.31964540725735036</c:v>
                </c:pt>
                <c:pt idx="4534">
                  <c:v>-5.9032294699926935E-2</c:v>
                </c:pt>
                <c:pt idx="4535">
                  <c:v>0.82984041932115649</c:v>
                </c:pt>
                <c:pt idx="4536">
                  <c:v>0.54287610087727189</c:v>
                </c:pt>
                <c:pt idx="4537">
                  <c:v>2.538216667272712</c:v>
                </c:pt>
                <c:pt idx="4538">
                  <c:v>-1.3972035803842229</c:v>
                </c:pt>
                <c:pt idx="4539">
                  <c:v>0.86378444185697101</c:v>
                </c:pt>
                <c:pt idx="4540">
                  <c:v>-0.34255477964539971</c:v>
                </c:pt>
                <c:pt idx="4541">
                  <c:v>-0.45473731021665481</c:v>
                </c:pt>
                <c:pt idx="4542">
                  <c:v>-0.59470005305565243</c:v>
                </c:pt>
                <c:pt idx="4543">
                  <c:v>-0.22635557058034006</c:v>
                </c:pt>
                <c:pt idx="4544">
                  <c:v>-1.3320442185596089</c:v>
                </c:pt>
                <c:pt idx="4545">
                  <c:v>1.65914884048459</c:v>
                </c:pt>
                <c:pt idx="4546">
                  <c:v>-0.28711364789062294</c:v>
                </c:pt>
                <c:pt idx="4547">
                  <c:v>-0.88995151056382782</c:v>
                </c:pt>
                <c:pt idx="4548">
                  <c:v>0.99127462264016453</c:v>
                </c:pt>
                <c:pt idx="4549">
                  <c:v>0.90239381023288889</c:v>
                </c:pt>
                <c:pt idx="4550">
                  <c:v>1.3075141165925865</c:v>
                </c:pt>
                <c:pt idx="4551">
                  <c:v>0.71840223858276742</c:v>
                </c:pt>
                <c:pt idx="4552">
                  <c:v>-1.2885248534352933</c:v>
                </c:pt>
                <c:pt idx="4553">
                  <c:v>0.38684804106579529</c:v>
                </c:pt>
                <c:pt idx="4554">
                  <c:v>-0.13816294372247775</c:v>
                </c:pt>
                <c:pt idx="4555">
                  <c:v>0.21016804037283837</c:v>
                </c:pt>
                <c:pt idx="4556">
                  <c:v>-1.0727552737493216</c:v>
                </c:pt>
                <c:pt idx="4557">
                  <c:v>0.48397283893535337</c:v>
                </c:pt>
                <c:pt idx="4558">
                  <c:v>-0.89458899791701096</c:v>
                </c:pt>
                <c:pt idx="4559">
                  <c:v>-0.4253253706937371</c:v>
                </c:pt>
                <c:pt idx="4560">
                  <c:v>2.1337755783663956</c:v>
                </c:pt>
                <c:pt idx="4561">
                  <c:v>-1.1830699044081563</c:v>
                </c:pt>
                <c:pt idx="4562">
                  <c:v>6.2599842531381122E-2</c:v>
                </c:pt>
                <c:pt idx="4563">
                  <c:v>0.8701725459188302</c:v>
                </c:pt>
                <c:pt idx="4564">
                  <c:v>0.89352659995572636</c:v>
                </c:pt>
                <c:pt idx="4565">
                  <c:v>0.56586501178159077</c:v>
                </c:pt>
                <c:pt idx="4566">
                  <c:v>-8.1635709281905347E-2</c:v>
                </c:pt>
                <c:pt idx="4567">
                  <c:v>0.82226342254238183</c:v>
                </c:pt>
                <c:pt idx="4568">
                  <c:v>-0.59166337277690506</c:v>
                </c:pt>
                <c:pt idx="4569">
                  <c:v>-0.96238691250357811</c:v>
                </c:pt>
                <c:pt idx="4570">
                  <c:v>-1.3527936421907034</c:v>
                </c:pt>
                <c:pt idx="4571">
                  <c:v>-1.0355446783795457</c:v>
                </c:pt>
                <c:pt idx="4572">
                  <c:v>-0.35697301182482449</c:v>
                </c:pt>
                <c:pt idx="4573">
                  <c:v>1.3431426665884394</c:v>
                </c:pt>
                <c:pt idx="4574">
                  <c:v>1.7519224699903468</c:v>
                </c:pt>
                <c:pt idx="4575">
                  <c:v>0.92997081955604477</c:v>
                </c:pt>
                <c:pt idx="4576">
                  <c:v>-0.15953644612256018</c:v>
                </c:pt>
                <c:pt idx="4577">
                  <c:v>-2.0026052483418919</c:v>
                </c:pt>
                <c:pt idx="4578">
                  <c:v>-0.1243417669494148</c:v>
                </c:pt>
                <c:pt idx="4579">
                  <c:v>-1.4986847996695609</c:v>
                </c:pt>
                <c:pt idx="4580">
                  <c:v>0.8733417971773153</c:v>
                </c:pt>
                <c:pt idx="4581">
                  <c:v>1.460275958100449</c:v>
                </c:pt>
                <c:pt idx="4582">
                  <c:v>1.020506531103627</c:v>
                </c:pt>
                <c:pt idx="4583">
                  <c:v>1.1159472544617741</c:v>
                </c:pt>
                <c:pt idx="4584">
                  <c:v>-0.26743185946449483</c:v>
                </c:pt>
                <c:pt idx="4585">
                  <c:v>1.3828768995577292</c:v>
                </c:pt>
                <c:pt idx="4586">
                  <c:v>2.5112868781375148</c:v>
                </c:pt>
                <c:pt idx="4587">
                  <c:v>-0.56358428158628304</c:v>
                </c:pt>
                <c:pt idx="4588">
                  <c:v>-0.96809935493821819</c:v>
                </c:pt>
                <c:pt idx="4589">
                  <c:v>-0.87345007427069132</c:v>
                </c:pt>
                <c:pt idx="4590">
                  <c:v>-2.3056714395098901</c:v>
                </c:pt>
                <c:pt idx="4591">
                  <c:v>1.227786311922124</c:v>
                </c:pt>
                <c:pt idx="4592">
                  <c:v>-0.13198413215396088</c:v>
                </c:pt>
                <c:pt idx="4593">
                  <c:v>2.6071072943695062</c:v>
                </c:pt>
                <c:pt idx="4594">
                  <c:v>0.41844862627654394</c:v>
                </c:pt>
                <c:pt idx="4595">
                  <c:v>-1.649961805907735</c:v>
                </c:pt>
                <c:pt idx="4596">
                  <c:v>0.11067742566808846</c:v>
                </c:pt>
                <c:pt idx="4597">
                  <c:v>0.65435892926787076</c:v>
                </c:pt>
                <c:pt idx="4598">
                  <c:v>-0.21720525525655085</c:v>
                </c:pt>
                <c:pt idx="4599">
                  <c:v>0.20284754955774872</c:v>
                </c:pt>
                <c:pt idx="4600">
                  <c:v>0.16584817785777778</c:v>
                </c:pt>
                <c:pt idx="4601">
                  <c:v>-0.8399897275865762</c:v>
                </c:pt>
                <c:pt idx="4602">
                  <c:v>-0.5236753804473161</c:v>
                </c:pt>
                <c:pt idx="4603">
                  <c:v>-1.0143719231131634</c:v>
                </c:pt>
                <c:pt idx="4604">
                  <c:v>-0.7007160804119632</c:v>
                </c:pt>
                <c:pt idx="4605">
                  <c:v>0.26525589676292516</c:v>
                </c:pt>
                <c:pt idx="4606">
                  <c:v>-1.1008681350335148</c:v>
                </c:pt>
                <c:pt idx="4607">
                  <c:v>-1.1316967099686472</c:v>
                </c:pt>
                <c:pt idx="4608">
                  <c:v>1.3960530373646014</c:v>
                </c:pt>
                <c:pt idx="4609">
                  <c:v>0.42375464653633277</c:v>
                </c:pt>
                <c:pt idx="4610">
                  <c:v>1.3162836149720378</c:v>
                </c:pt>
                <c:pt idx="4611">
                  <c:v>4.4007990747012053E-2</c:v>
                </c:pt>
                <c:pt idx="4612">
                  <c:v>-0.70817433998081514</c:v>
                </c:pt>
                <c:pt idx="4613">
                  <c:v>0.20642786808192051</c:v>
                </c:pt>
                <c:pt idx="4614">
                  <c:v>0.2733867615697238</c:v>
                </c:pt>
                <c:pt idx="4615">
                  <c:v>-0.96714142026784788</c:v>
                </c:pt>
                <c:pt idx="4616">
                  <c:v>-0.19077253129085431</c:v>
                </c:pt>
                <c:pt idx="4617">
                  <c:v>-8.7531396558652233E-2</c:v>
                </c:pt>
                <c:pt idx="4618">
                  <c:v>-4.3912985579973217E-2</c:v>
                </c:pt>
                <c:pt idx="4619">
                  <c:v>0.96331963195638026</c:v>
                </c:pt>
                <c:pt idx="4620">
                  <c:v>-1.2097099679006349</c:v>
                </c:pt>
                <c:pt idx="4621">
                  <c:v>-0.98468180807699224</c:v>
                </c:pt>
                <c:pt idx="4622">
                  <c:v>5.9645525395357203E-2</c:v>
                </c:pt>
                <c:pt idx="4623">
                  <c:v>-0.35614885338011942</c:v>
                </c:pt>
                <c:pt idx="4624">
                  <c:v>1.9087421702864673</c:v>
                </c:pt>
                <c:pt idx="4625">
                  <c:v>-0.2370003459386702</c:v>
                </c:pt>
                <c:pt idx="4626">
                  <c:v>-0.24562247057158826</c:v>
                </c:pt>
                <c:pt idx="4627">
                  <c:v>0.28157662910718745</c:v>
                </c:pt>
                <c:pt idx="4628">
                  <c:v>-0.90390046718087269</c:v>
                </c:pt>
                <c:pt idx="4629">
                  <c:v>1.2998440125064887</c:v>
                </c:pt>
                <c:pt idx="4630">
                  <c:v>-2.5995761548010154</c:v>
                </c:pt>
                <c:pt idx="4631">
                  <c:v>0.15747060873108382</c:v>
                </c:pt>
                <c:pt idx="4632">
                  <c:v>1.5044861516063042</c:v>
                </c:pt>
                <c:pt idx="4633">
                  <c:v>-0.28134962633572635</c:v>
                </c:pt>
                <c:pt idx="4634">
                  <c:v>-0.26154146641393522</c:v>
                </c:pt>
                <c:pt idx="4635">
                  <c:v>0.63897656914527012</c:v>
                </c:pt>
                <c:pt idx="4636">
                  <c:v>0.56976305246393433</c:v>
                </c:pt>
                <c:pt idx="4637">
                  <c:v>0.57813806166811932</c:v>
                </c:pt>
                <c:pt idx="4638">
                  <c:v>-0.22165280467440832</c:v>
                </c:pt>
                <c:pt idx="4639">
                  <c:v>0.27670520573660917</c:v>
                </c:pt>
                <c:pt idx="4640">
                  <c:v>0.1928093141637762</c:v>
                </c:pt>
                <c:pt idx="4641">
                  <c:v>0.16974682991597539</c:v>
                </c:pt>
                <c:pt idx="4642">
                  <c:v>-0.19480031652892041</c:v>
                </c:pt>
                <c:pt idx="4643">
                  <c:v>-0.43020684487349675</c:v>
                </c:pt>
                <c:pt idx="4644">
                  <c:v>-0.76908570536144161</c:v>
                </c:pt>
                <c:pt idx="4645">
                  <c:v>-2.7748954952150786</c:v>
                </c:pt>
                <c:pt idx="4646">
                  <c:v>-1.4072185905062726</c:v>
                </c:pt>
                <c:pt idx="4647">
                  <c:v>-0.59602149213855649</c:v>
                </c:pt>
                <c:pt idx="4648">
                  <c:v>-0.85187943022998014</c:v>
                </c:pt>
                <c:pt idx="4649">
                  <c:v>-0.16387411164179691</c:v>
                </c:pt>
                <c:pt idx="4650">
                  <c:v>-0.76994319221230534</c:v>
                </c:pt>
                <c:pt idx="4651">
                  <c:v>1.9852695533092359</c:v>
                </c:pt>
                <c:pt idx="4652">
                  <c:v>-0.74684228469443226</c:v>
                </c:pt>
                <c:pt idx="4653">
                  <c:v>-0.81701451194913177</c:v>
                </c:pt>
                <c:pt idx="4654">
                  <c:v>0.10931279032207639</c:v>
                </c:pt>
                <c:pt idx="4655">
                  <c:v>1.3687265934268447</c:v>
                </c:pt>
                <c:pt idx="4656">
                  <c:v>1.1837591455127885</c:v>
                </c:pt>
                <c:pt idx="4657">
                  <c:v>-0.41077036786450838</c:v>
                </c:pt>
                <c:pt idx="4658">
                  <c:v>-0.21778146333071433</c:v>
                </c:pt>
                <c:pt idx="4659">
                  <c:v>0.82881901847528061</c:v>
                </c:pt>
                <c:pt idx="4660">
                  <c:v>0.69842312487654035</c:v>
                </c:pt>
                <c:pt idx="4661">
                  <c:v>1.5809240315709523</c:v>
                </c:pt>
                <c:pt idx="4662">
                  <c:v>1.8660221736250779</c:v>
                </c:pt>
                <c:pt idx="4663">
                  <c:v>-8.7551607903221529E-3</c:v>
                </c:pt>
                <c:pt idx="4664">
                  <c:v>-0.89631089240914963</c:v>
                </c:pt>
                <c:pt idx="4665">
                  <c:v>0.42770111961744289</c:v>
                </c:pt>
                <c:pt idx="4666">
                  <c:v>-3.8712044134802802E-2</c:v>
                </c:pt>
                <c:pt idx="4667">
                  <c:v>-0.72336230551845682</c:v>
                </c:pt>
                <c:pt idx="4668">
                  <c:v>1.3405935959298971</c:v>
                </c:pt>
                <c:pt idx="4669">
                  <c:v>0.42095912592403251</c:v>
                </c:pt>
                <c:pt idx="4670">
                  <c:v>-0.56670751918914697</c:v>
                </c:pt>
                <c:pt idx="4671">
                  <c:v>-0.22512795801420196</c:v>
                </c:pt>
                <c:pt idx="4672">
                  <c:v>-1.0364354220783987</c:v>
                </c:pt>
                <c:pt idx="4673">
                  <c:v>7.2120279668732926E-2</c:v>
                </c:pt>
                <c:pt idx="4674">
                  <c:v>2.0109068167429855</c:v>
                </c:pt>
                <c:pt idx="4675">
                  <c:v>-0.16293904686618438</c:v>
                </c:pt>
                <c:pt idx="4676">
                  <c:v>-0.52644974948474077</c:v>
                </c:pt>
                <c:pt idx="4677">
                  <c:v>0.74140010133020695</c:v>
                </c:pt>
                <c:pt idx="4678">
                  <c:v>0.30393463746932725</c:v>
                </c:pt>
                <c:pt idx="4679">
                  <c:v>-1.5190313107659941</c:v>
                </c:pt>
                <c:pt idx="4680">
                  <c:v>-0.34965439797027231</c:v>
                </c:pt>
                <c:pt idx="4681">
                  <c:v>0.96809133872738895</c:v>
                </c:pt>
                <c:pt idx="4682">
                  <c:v>-0.11796784116976805</c:v>
                </c:pt>
                <c:pt idx="4683">
                  <c:v>-0.8992248788906827</c:v>
                </c:pt>
                <c:pt idx="4684">
                  <c:v>-0.3186609488669343</c:v>
                </c:pt>
                <c:pt idx="4685">
                  <c:v>-0.40119069271386598</c:v>
                </c:pt>
                <c:pt idx="4686">
                  <c:v>-7.3865930775683991E-3</c:v>
                </c:pt>
                <c:pt idx="4687">
                  <c:v>-0.79013765337540276</c:v>
                </c:pt>
                <c:pt idx="4688">
                  <c:v>0.46694136955792537</c:v>
                </c:pt>
                <c:pt idx="4689">
                  <c:v>0.59814804683147726</c:v>
                </c:pt>
                <c:pt idx="4690">
                  <c:v>1.2910368643342405</c:v>
                </c:pt>
                <c:pt idx="4691">
                  <c:v>-1.3515028649613896</c:v>
                </c:pt>
                <c:pt idx="4692">
                  <c:v>-0.39614932489390459</c:v>
                </c:pt>
                <c:pt idx="4693">
                  <c:v>-4.463564044013358E-2</c:v>
                </c:pt>
                <c:pt idx="4694">
                  <c:v>1.5471472700945028</c:v>
                </c:pt>
                <c:pt idx="4695">
                  <c:v>-0.5116019423520427</c:v>
                </c:pt>
                <c:pt idx="4696">
                  <c:v>1.3468932714793191</c:v>
                </c:pt>
                <c:pt idx="4697">
                  <c:v>-7.8047062121094869E-3</c:v>
                </c:pt>
                <c:pt idx="4698">
                  <c:v>-0.28065525077222181</c:v>
                </c:pt>
                <c:pt idx="4699">
                  <c:v>0.68919794317864713</c:v>
                </c:pt>
                <c:pt idx="4700">
                  <c:v>1.0510208218512169</c:v>
                </c:pt>
                <c:pt idx="4701">
                  <c:v>-0.55438963494346349</c:v>
                </c:pt>
                <c:pt idx="4702">
                  <c:v>1.1067322100741854</c:v>
                </c:pt>
                <c:pt idx="4703">
                  <c:v>1.6368519997982736</c:v>
                </c:pt>
                <c:pt idx="4704">
                  <c:v>-2.8832461605394433</c:v>
                </c:pt>
                <c:pt idx="4705">
                  <c:v>0.62848635291795829</c:v>
                </c:pt>
                <c:pt idx="4706">
                  <c:v>-1.4858460910154934</c:v>
                </c:pt>
                <c:pt idx="4707">
                  <c:v>0.32281395009339203</c:v>
                </c:pt>
                <c:pt idx="4708">
                  <c:v>-0.87274436278733292</c:v>
                </c:pt>
                <c:pt idx="4709">
                  <c:v>0.12446057976330997</c:v>
                </c:pt>
                <c:pt idx="4710">
                  <c:v>-8.6327914661874935E-2</c:v>
                </c:pt>
                <c:pt idx="4711">
                  <c:v>-1.2445980441301385</c:v>
                </c:pt>
                <c:pt idx="4712">
                  <c:v>-0.58260856030303831</c:v>
                </c:pt>
                <c:pt idx="4713">
                  <c:v>1.9994525602747306</c:v>
                </c:pt>
                <c:pt idx="4714">
                  <c:v>0.54688511122992323</c:v>
                </c:pt>
                <c:pt idx="4715">
                  <c:v>-0.97621595708523379</c:v>
                </c:pt>
                <c:pt idx="4716">
                  <c:v>-0.17257720533637483</c:v>
                </c:pt>
                <c:pt idx="4717">
                  <c:v>0.1706332883277982</c:v>
                </c:pt>
                <c:pt idx="4718">
                  <c:v>-0.24492096997938398</c:v>
                </c:pt>
                <c:pt idx="4719">
                  <c:v>0.25218562809654033</c:v>
                </c:pt>
                <c:pt idx="4720">
                  <c:v>0.73009659624606393</c:v>
                </c:pt>
                <c:pt idx="4721">
                  <c:v>0.51498954036304501</c:v>
                </c:pt>
                <c:pt idx="4722">
                  <c:v>1.9285777675828828</c:v>
                </c:pt>
                <c:pt idx="4723">
                  <c:v>0.15517216907813008</c:v>
                </c:pt>
                <c:pt idx="4724">
                  <c:v>0.14179777298309951</c:v>
                </c:pt>
                <c:pt idx="4725">
                  <c:v>1.2178113096198449</c:v>
                </c:pt>
                <c:pt idx="4726">
                  <c:v>1.3159893023775027</c:v>
                </c:pt>
                <c:pt idx="4727">
                  <c:v>-0.7212515845757117</c:v>
                </c:pt>
                <c:pt idx="4728">
                  <c:v>0.43255221021002427</c:v>
                </c:pt>
                <c:pt idx="4729">
                  <c:v>0.64839730701311682</c:v>
                </c:pt>
                <c:pt idx="4730">
                  <c:v>0.45528809536137427</c:v>
                </c:pt>
                <c:pt idx="4731">
                  <c:v>0.35571765383679638</c:v>
                </c:pt>
                <c:pt idx="4732">
                  <c:v>-0.22254981949396624</c:v>
                </c:pt>
                <c:pt idx="4733">
                  <c:v>0.19314876792530281</c:v>
                </c:pt>
                <c:pt idx="4734">
                  <c:v>1.3451269199246463</c:v>
                </c:pt>
                <c:pt idx="4735">
                  <c:v>-5.6040515080933495E-2</c:v>
                </c:pt>
                <c:pt idx="4736">
                  <c:v>-1.1529187335862567</c:v>
                </c:pt>
                <c:pt idx="4737">
                  <c:v>-0.81328828706150813</c:v>
                </c:pt>
                <c:pt idx="4738">
                  <c:v>0.35082544458855863</c:v>
                </c:pt>
                <c:pt idx="4739">
                  <c:v>-1.3102093130316119</c:v>
                </c:pt>
                <c:pt idx="4740">
                  <c:v>-2.7059238564895227</c:v>
                </c:pt>
                <c:pt idx="4741">
                  <c:v>7.6470014070671333E-2</c:v>
                </c:pt>
                <c:pt idx="4742">
                  <c:v>-1.267605380985281</c:v>
                </c:pt>
                <c:pt idx="4743">
                  <c:v>-1.0735269467667237</c:v>
                </c:pt>
                <c:pt idx="4744">
                  <c:v>1.5376026865320731</c:v>
                </c:pt>
                <c:pt idx="4745">
                  <c:v>2.1336334669133956</c:v>
                </c:pt>
                <c:pt idx="4746">
                  <c:v>-0.35989378520391213</c:v>
                </c:pt>
                <c:pt idx="4747">
                  <c:v>0.29986572823205743</c:v>
                </c:pt>
                <c:pt idx="4748">
                  <c:v>0.80789689585965585</c:v>
                </c:pt>
                <c:pt idx="4749">
                  <c:v>-0.17258966098031142</c:v>
                </c:pt>
                <c:pt idx="4750">
                  <c:v>-0.25136176075124178</c:v>
                </c:pt>
                <c:pt idx="4751">
                  <c:v>-0.54471453379256507</c:v>
                </c:pt>
                <c:pt idx="4752">
                  <c:v>-1.9570368150155211</c:v>
                </c:pt>
                <c:pt idx="4753">
                  <c:v>0.67663043300079684</c:v>
                </c:pt>
                <c:pt idx="4754">
                  <c:v>1.2867992870793028</c:v>
                </c:pt>
                <c:pt idx="4755">
                  <c:v>6.7189993657445643E-2</c:v>
                </c:pt>
                <c:pt idx="4756">
                  <c:v>-0.62408476573941507</c:v>
                </c:pt>
                <c:pt idx="4757">
                  <c:v>-0.18370230685183253</c:v>
                </c:pt>
                <c:pt idx="4758">
                  <c:v>-6.5040802422888913E-2</c:v>
                </c:pt>
                <c:pt idx="4759">
                  <c:v>1.1606651655190394</c:v>
                </c:pt>
                <c:pt idx="4760">
                  <c:v>-0.93340666593975052</c:v>
                </c:pt>
                <c:pt idx="4761">
                  <c:v>1.0809693364121531</c:v>
                </c:pt>
                <c:pt idx="4762">
                  <c:v>-0.49459806497108377</c:v>
                </c:pt>
                <c:pt idx="4763">
                  <c:v>-0.7050661840084792</c:v>
                </c:pt>
                <c:pt idx="4764">
                  <c:v>0.68508495659315172</c:v>
                </c:pt>
                <c:pt idx="4765">
                  <c:v>-1.1689760804138389</c:v>
                </c:pt>
                <c:pt idx="4766">
                  <c:v>-0.48630381577468357</c:v>
                </c:pt>
                <c:pt idx="4767">
                  <c:v>-1.0203350992976759</c:v>
                </c:pt>
                <c:pt idx="4768">
                  <c:v>1.5019244310550954</c:v>
                </c:pt>
                <c:pt idx="4769">
                  <c:v>0.13078938271122167</c:v>
                </c:pt>
                <c:pt idx="4770">
                  <c:v>-0.75881786065100432</c:v>
                </c:pt>
                <c:pt idx="4771">
                  <c:v>1.4697458053418866</c:v>
                </c:pt>
                <c:pt idx="4772">
                  <c:v>-0.18083273694837784</c:v>
                </c:pt>
                <c:pt idx="4773">
                  <c:v>-0.57611969785810158</c:v>
                </c:pt>
                <c:pt idx="4774">
                  <c:v>0.42878888402740012</c:v>
                </c:pt>
                <c:pt idx="4775">
                  <c:v>0.39720320536966591</c:v>
                </c:pt>
                <c:pt idx="4776">
                  <c:v>0.1188558663312191</c:v>
                </c:pt>
                <c:pt idx="4777">
                  <c:v>-0.61347097067033229</c:v>
                </c:pt>
                <c:pt idx="4778">
                  <c:v>-0.74879908011769314</c:v>
                </c:pt>
                <c:pt idx="4779">
                  <c:v>0.9860178292360875</c:v>
                </c:pt>
                <c:pt idx="4780">
                  <c:v>0.4463325454998554</c:v>
                </c:pt>
                <c:pt idx="4781">
                  <c:v>-0.70114404050794565</c:v>
                </c:pt>
                <c:pt idx="4782">
                  <c:v>-2.5642392512810752E-2</c:v>
                </c:pt>
                <c:pt idx="4783">
                  <c:v>1.6446939531596645</c:v>
                </c:pt>
                <c:pt idx="4784">
                  <c:v>-4.646917655032249E-2</c:v>
                </c:pt>
                <c:pt idx="4785">
                  <c:v>-0.26482077707436058</c:v>
                </c:pt>
                <c:pt idx="4786">
                  <c:v>0.13192860854218189</c:v>
                </c:pt>
                <c:pt idx="4787">
                  <c:v>-0.67251267314388785</c:v>
                </c:pt>
                <c:pt idx="4788">
                  <c:v>-0.82484913125453618</c:v>
                </c:pt>
                <c:pt idx="4789">
                  <c:v>-0.94638889447783636</c:v>
                </c:pt>
                <c:pt idx="4790">
                  <c:v>-0.53285120849093948</c:v>
                </c:pt>
                <c:pt idx="4791">
                  <c:v>-1.2572700054425101</c:v>
                </c:pt>
                <c:pt idx="4792">
                  <c:v>1.7757549760037823</c:v>
                </c:pt>
                <c:pt idx="4793">
                  <c:v>0.58572559792297052</c:v>
                </c:pt>
                <c:pt idx="4794">
                  <c:v>0.23031214655450957</c:v>
                </c:pt>
                <c:pt idx="4795">
                  <c:v>8.72953520895976E-2</c:v>
                </c:pt>
                <c:pt idx="4796">
                  <c:v>-0.80386018757242306</c:v>
                </c:pt>
                <c:pt idx="4797">
                  <c:v>1.9106144183606675</c:v>
                </c:pt>
                <c:pt idx="4798">
                  <c:v>0.11488065001019676</c:v>
                </c:pt>
                <c:pt idx="4799">
                  <c:v>6.9172566015784101E-2</c:v>
                </c:pt>
                <c:pt idx="4800">
                  <c:v>-0.42003371150505814</c:v>
                </c:pt>
                <c:pt idx="4801">
                  <c:v>-1.4007723015437896</c:v>
                </c:pt>
                <c:pt idx="4802">
                  <c:v>1.3097648087693274</c:v>
                </c:pt>
                <c:pt idx="4803">
                  <c:v>1.418166243181066</c:v>
                </c:pt>
                <c:pt idx="4804">
                  <c:v>-1.5257343163661534</c:v>
                </c:pt>
                <c:pt idx="4805">
                  <c:v>-0.9903323434093515</c:v>
                </c:pt>
                <c:pt idx="4806">
                  <c:v>0.74091324181956142</c:v>
                </c:pt>
                <c:pt idx="4807">
                  <c:v>-0.10200584742803212</c:v>
                </c:pt>
                <c:pt idx="4808">
                  <c:v>0.60658321255605219</c:v>
                </c:pt>
                <c:pt idx="4809">
                  <c:v>-0.12529358611745806</c:v>
                </c:pt>
                <c:pt idx="4810">
                  <c:v>1.1937855601773837</c:v>
                </c:pt>
                <c:pt idx="4811">
                  <c:v>-1.6312268999789203</c:v>
                </c:pt>
                <c:pt idx="4812">
                  <c:v>1.6498529847012153</c:v>
                </c:pt>
                <c:pt idx="4813">
                  <c:v>-0.98245836609090154</c:v>
                </c:pt>
                <c:pt idx="4814">
                  <c:v>-0.93028529744750643</c:v>
                </c:pt>
                <c:pt idx="4815">
                  <c:v>-0.44283072839833965</c:v>
                </c:pt>
                <c:pt idx="4816">
                  <c:v>1.0469587771836866</c:v>
                </c:pt>
                <c:pt idx="4817">
                  <c:v>-0.48541834111767007</c:v>
                </c:pt>
                <c:pt idx="4818">
                  <c:v>1.1788078398883777</c:v>
                </c:pt>
                <c:pt idx="4819">
                  <c:v>2.1964707674522947</c:v>
                </c:pt>
                <c:pt idx="4820">
                  <c:v>5.0438457258568235E-2</c:v>
                </c:pt>
                <c:pt idx="4821">
                  <c:v>0.9902043619578077</c:v>
                </c:pt>
                <c:pt idx="4822">
                  <c:v>-0.86491911708480063</c:v>
                </c:pt>
                <c:pt idx="4823">
                  <c:v>1.0738214336867857</c:v>
                </c:pt>
                <c:pt idx="4824">
                  <c:v>-2.0076264760167626</c:v>
                </c:pt>
                <c:pt idx="4825">
                  <c:v>-1.979721296604076</c:v>
                </c:pt>
                <c:pt idx="4826">
                  <c:v>-0.91586600057325762</c:v>
                </c:pt>
                <c:pt idx="4827">
                  <c:v>-0.14023144009652422</c:v>
                </c:pt>
                <c:pt idx="4828">
                  <c:v>1.3029081420111088</c:v>
                </c:pt>
                <c:pt idx="4829">
                  <c:v>-1.6902525370984931</c:v>
                </c:pt>
                <c:pt idx="4830">
                  <c:v>-0.62206221201826017</c:v>
                </c:pt>
                <c:pt idx="4831">
                  <c:v>-1.3811045630016194</c:v>
                </c:pt>
                <c:pt idx="4832">
                  <c:v>-0.7664371995265421</c:v>
                </c:pt>
                <c:pt idx="4833">
                  <c:v>-1.7779479305078263</c:v>
                </c:pt>
                <c:pt idx="4834">
                  <c:v>-1.4153402659467618</c:v>
                </c:pt>
                <c:pt idx="4835">
                  <c:v>-6.68624372536369E-2</c:v>
                </c:pt>
                <c:pt idx="4836">
                  <c:v>-1.2513640800191652</c:v>
                </c:pt>
                <c:pt idx="4837">
                  <c:v>0.98427553996081552</c:v>
                </c:pt>
                <c:pt idx="4838">
                  <c:v>0.32006021460424899</c:v>
                </c:pt>
                <c:pt idx="4839">
                  <c:v>0.36413266607306261</c:v>
                </c:pt>
                <c:pt idx="4840">
                  <c:v>0.61039357816940254</c:v>
                </c:pt>
                <c:pt idx="4841">
                  <c:v>-1.8396306945969623</c:v>
                </c:pt>
                <c:pt idx="4842">
                  <c:v>1.0307935810344604</c:v>
                </c:pt>
                <c:pt idx="4843">
                  <c:v>-0.98421974464206152</c:v>
                </c:pt>
                <c:pt idx="4844">
                  <c:v>0.40671427213460071</c:v>
                </c:pt>
                <c:pt idx="4845">
                  <c:v>0.80203772367490955</c:v>
                </c:pt>
                <c:pt idx="4846">
                  <c:v>0.58116544284089966</c:v>
                </c:pt>
                <c:pt idx="4847">
                  <c:v>0.20422556538814979</c:v>
                </c:pt>
                <c:pt idx="4848">
                  <c:v>-0.79340592810349486</c:v>
                </c:pt>
                <c:pt idx="4849">
                  <c:v>0.12752563423197225</c:v>
                </c:pt>
                <c:pt idx="4850">
                  <c:v>0.10771157643271539</c:v>
                </c:pt>
                <c:pt idx="4851">
                  <c:v>2.8987413978343799</c:v>
                </c:pt>
                <c:pt idx="4852">
                  <c:v>-0.28823582285257621</c:v>
                </c:pt>
                <c:pt idx="4853">
                  <c:v>-0.32434708843846066</c:v>
                </c:pt>
                <c:pt idx="4854">
                  <c:v>1.4477107662061914</c:v>
                </c:pt>
                <c:pt idx="4855">
                  <c:v>-0.46059934752791093</c:v>
                </c:pt>
                <c:pt idx="4856">
                  <c:v>0.34894091147726536</c:v>
                </c:pt>
                <c:pt idx="4857">
                  <c:v>0.66864262403012753</c:v>
                </c:pt>
                <c:pt idx="4858">
                  <c:v>0.92312821525920896</c:v>
                </c:pt>
                <c:pt idx="4859">
                  <c:v>0.12504746554690696</c:v>
                </c:pt>
                <c:pt idx="4860">
                  <c:v>0.56218215848253039</c:v>
                </c:pt>
                <c:pt idx="4861">
                  <c:v>0.16343344502909291</c:v>
                </c:pt>
                <c:pt idx="4862">
                  <c:v>-1.3551862859656969</c:v>
                </c:pt>
                <c:pt idx="4863">
                  <c:v>-1.0578266157190892</c:v>
                </c:pt>
                <c:pt idx="4864">
                  <c:v>0.49112552232363454</c:v>
                </c:pt>
                <c:pt idx="4865">
                  <c:v>0.92320416390819826</c:v>
                </c:pt>
                <c:pt idx="4866">
                  <c:v>-0.50333208840980037</c:v>
                </c:pt>
                <c:pt idx="4867">
                  <c:v>0.25551811311655076</c:v>
                </c:pt>
                <c:pt idx="4868">
                  <c:v>-2.0108892933758327E-2</c:v>
                </c:pt>
                <c:pt idx="4869">
                  <c:v>-2.283612193682393</c:v>
                </c:pt>
                <c:pt idx="4870">
                  <c:v>-1.0689123715054862</c:v>
                </c:pt>
                <c:pt idx="4871">
                  <c:v>-0.88897090784891786</c:v>
                </c:pt>
                <c:pt idx="4872">
                  <c:v>1.9055814400204671</c:v>
                </c:pt>
                <c:pt idx="4873">
                  <c:v>1.0470072552150924</c:v>
                </c:pt>
                <c:pt idx="4874">
                  <c:v>-0.31026448236726112</c:v>
                </c:pt>
                <c:pt idx="4875">
                  <c:v>-0.59131273318808064</c:v>
                </c:pt>
                <c:pt idx="4876">
                  <c:v>-0.20261793355054464</c:v>
                </c:pt>
                <c:pt idx="4877">
                  <c:v>-0.16854706376841008</c:v>
                </c:pt>
                <c:pt idx="4878">
                  <c:v>1.6894706577191911</c:v>
                </c:pt>
                <c:pt idx="4879">
                  <c:v>-0.79229373302764228</c:v>
                </c:pt>
                <c:pt idx="4880">
                  <c:v>1.8504587875670648</c:v>
                </c:pt>
                <c:pt idx="4881">
                  <c:v>0.59174349270137849</c:v>
                </c:pt>
                <c:pt idx="4882">
                  <c:v>-1.6394716402610978</c:v>
                </c:pt>
                <c:pt idx="4883">
                  <c:v>0.89806378439677037</c:v>
                </c:pt>
                <c:pt idx="4884">
                  <c:v>0.81967538331279566</c:v>
                </c:pt>
                <c:pt idx="4885">
                  <c:v>-1.4098897369376913</c:v>
                </c:pt>
                <c:pt idx="4886">
                  <c:v>-1.3469611908917241</c:v>
                </c:pt>
                <c:pt idx="4887">
                  <c:v>0.65042776242189571</c:v>
                </c:pt>
                <c:pt idx="4888">
                  <c:v>1.37203388957411</c:v>
                </c:pt>
                <c:pt idx="4889">
                  <c:v>-0.45988357370678296</c:v>
                </c:pt>
                <c:pt idx="4890">
                  <c:v>0.19918760233429839</c:v>
                </c:pt>
                <c:pt idx="4891">
                  <c:v>-0.21580095729563276</c:v>
                </c:pt>
                <c:pt idx="4892">
                  <c:v>-1.0201530016598219</c:v>
                </c:pt>
                <c:pt idx="4893">
                  <c:v>-1.2909927263386187</c:v>
                </c:pt>
                <c:pt idx="4894">
                  <c:v>-0.78051560578849011</c:v>
                </c:pt>
                <c:pt idx="4895">
                  <c:v>-0.67293628514554793</c:v>
                </c:pt>
                <c:pt idx="4896">
                  <c:v>1.091649947919594</c:v>
                </c:pt>
                <c:pt idx="4897">
                  <c:v>-0.62514928219924581</c:v>
                </c:pt>
                <c:pt idx="4898">
                  <c:v>-1.3073939240678916</c:v>
                </c:pt>
                <c:pt idx="4899">
                  <c:v>0.27744076035595311</c:v>
                </c:pt>
                <c:pt idx="4900">
                  <c:v>0.20029985447099885</c:v>
                </c:pt>
                <c:pt idx="4901">
                  <c:v>0.16846125862011613</c:v>
                </c:pt>
                <c:pt idx="4902">
                  <c:v>0.89630665315392</c:v>
                </c:pt>
                <c:pt idx="4903">
                  <c:v>-0.18185647422318338</c:v>
                </c:pt>
                <c:pt idx="4904">
                  <c:v>1.191851830412562</c:v>
                </c:pt>
                <c:pt idx="4905">
                  <c:v>-1.6486873633163335</c:v>
                </c:pt>
                <c:pt idx="4906">
                  <c:v>-0.31058241113045054</c:v>
                </c:pt>
                <c:pt idx="4907">
                  <c:v>0.34272225309420007</c:v>
                </c:pt>
                <c:pt idx="4908">
                  <c:v>1.0705551450484083</c:v>
                </c:pt>
                <c:pt idx="4909">
                  <c:v>-1.0333929969474311</c:v>
                </c:pt>
                <c:pt idx="4910">
                  <c:v>0.49094975289833914</c:v>
                </c:pt>
                <c:pt idx="4911">
                  <c:v>0.30751757669215679</c:v>
                </c:pt>
                <c:pt idx="4912">
                  <c:v>0.16200175957957264</c:v>
                </c:pt>
                <c:pt idx="4913">
                  <c:v>-0.41839121717116812</c:v>
                </c:pt>
                <c:pt idx="4914">
                  <c:v>-0.2347362872848025</c:v>
                </c:pt>
                <c:pt idx="4915">
                  <c:v>-0.35914677203487538</c:v>
                </c:pt>
                <c:pt idx="4916">
                  <c:v>-4.4068326694668369E-2</c:v>
                </c:pt>
                <c:pt idx="4917">
                  <c:v>-0.48069519587638326</c:v>
                </c:pt>
                <c:pt idx="4918">
                  <c:v>0.20791405464316384</c:v>
                </c:pt>
                <c:pt idx="4919">
                  <c:v>0.77226529588608617</c:v>
                </c:pt>
                <c:pt idx="4920">
                  <c:v>-0.79285793233722102</c:v>
                </c:pt>
                <c:pt idx="4921">
                  <c:v>0.18090617913535526</c:v>
                </c:pt>
                <c:pt idx="4922">
                  <c:v>0.81016227684310316</c:v>
                </c:pt>
                <c:pt idx="4923">
                  <c:v>-0.23973187856740352</c:v>
                </c:pt>
                <c:pt idx="4924">
                  <c:v>-0.41029909881442045</c:v>
                </c:pt>
                <c:pt idx="4925">
                  <c:v>-0.47196464675084893</c:v>
                </c:pt>
                <c:pt idx="4926">
                  <c:v>-0.77699831499365268</c:v>
                </c:pt>
                <c:pt idx="4927">
                  <c:v>-1.5850872956186024</c:v>
                </c:pt>
                <c:pt idx="4928">
                  <c:v>-0.49265041641582114</c:v>
                </c:pt>
                <c:pt idx="4929">
                  <c:v>0.97877291384708442</c:v>
                </c:pt>
                <c:pt idx="4930">
                  <c:v>-1.3577937216420701</c:v>
                </c:pt>
                <c:pt idx="4931">
                  <c:v>-1.1775244197014303</c:v>
                </c:pt>
                <c:pt idx="4932">
                  <c:v>1.020379933568619</c:v>
                </c:pt>
                <c:pt idx="4933">
                  <c:v>-0.59067280743494921</c:v>
                </c:pt>
                <c:pt idx="4934">
                  <c:v>4.935733455186702E-2</c:v>
                </c:pt>
                <c:pt idx="4935">
                  <c:v>0.54096921376158369</c:v>
                </c:pt>
                <c:pt idx="4936">
                  <c:v>-1.5135014690769371</c:v>
                </c:pt>
                <c:pt idx="4937">
                  <c:v>-1.0887991208201511</c:v>
                </c:pt>
                <c:pt idx="4938">
                  <c:v>-9.3243601758797756E-2</c:v>
                </c:pt>
                <c:pt idx="4939">
                  <c:v>0.79444544881953594</c:v>
                </c:pt>
                <c:pt idx="4940">
                  <c:v>-0.1087851128753303</c:v>
                </c:pt>
                <c:pt idx="4941">
                  <c:v>2.0852641789527313</c:v>
                </c:pt>
                <c:pt idx="4942">
                  <c:v>-0.76222522263375214</c:v>
                </c:pt>
                <c:pt idx="4943">
                  <c:v>-0.55186825231613934</c:v>
                </c:pt>
                <c:pt idx="4944">
                  <c:v>-1.2231696619634358</c:v>
                </c:pt>
                <c:pt idx="4945">
                  <c:v>1.874553109801758</c:v>
                </c:pt>
                <c:pt idx="4946">
                  <c:v>0.67605678686989845</c:v>
                </c:pt>
                <c:pt idx="4947">
                  <c:v>-0.61610368588191622</c:v>
                </c:pt>
                <c:pt idx="4948">
                  <c:v>-0.37269723503705154</c:v>
                </c:pt>
                <c:pt idx="4949">
                  <c:v>0.20071565227335564</c:v>
                </c:pt>
                <c:pt idx="4950">
                  <c:v>-8.2512700627602201E-2</c:v>
                </c:pt>
                <c:pt idx="4951">
                  <c:v>0.46980843609781148</c:v>
                </c:pt>
                <c:pt idx="4952">
                  <c:v>1.1266692314873601</c:v>
                </c:pt>
                <c:pt idx="4953">
                  <c:v>-0.8133763584080741</c:v>
                </c:pt>
                <c:pt idx="4954">
                  <c:v>1.742901938777182</c:v>
                </c:pt>
                <c:pt idx="4955">
                  <c:v>-2.1552406911197028</c:v>
                </c:pt>
                <c:pt idx="4956">
                  <c:v>0.24994021048085013</c:v>
                </c:pt>
                <c:pt idx="4957">
                  <c:v>-0.47317399555586753</c:v>
                </c:pt>
                <c:pt idx="4958">
                  <c:v>-0.51582232934919425</c:v>
                </c:pt>
                <c:pt idx="4959">
                  <c:v>5.2045443672203311E-2</c:v>
                </c:pt>
                <c:pt idx="4960">
                  <c:v>-0.18515995784052758</c:v>
                </c:pt>
                <c:pt idx="4961">
                  <c:v>-0.38372902465574926</c:v>
                </c:pt>
                <c:pt idx="4962">
                  <c:v>0.80406608904511623</c:v>
                </c:pt>
                <c:pt idx="4963">
                  <c:v>-0.34314962596958853</c:v>
                </c:pt>
                <c:pt idx="4964">
                  <c:v>-1.1968725152177717</c:v>
                </c:pt>
                <c:pt idx="4965">
                  <c:v>0.52333950830687304</c:v>
                </c:pt>
                <c:pt idx="4966">
                  <c:v>-0.53421717794227208</c:v>
                </c:pt>
                <c:pt idx="4967">
                  <c:v>1.5160080923358983</c:v>
                </c:pt>
                <c:pt idx="4968">
                  <c:v>0.20691793912715489</c:v>
                </c:pt>
                <c:pt idx="4969">
                  <c:v>-0.436432225411298</c:v>
                </c:pt>
                <c:pt idx="4970">
                  <c:v>-0.61242990476717318</c:v>
                </c:pt>
                <c:pt idx="4971">
                  <c:v>4.6792169382550632E-2</c:v>
                </c:pt>
                <c:pt idx="4972">
                  <c:v>-0.42253871815350846</c:v>
                </c:pt>
                <c:pt idx="4973">
                  <c:v>0.64502075318147112</c:v>
                </c:pt>
                <c:pt idx="4974">
                  <c:v>1.3667173452490775</c:v>
                </c:pt>
                <c:pt idx="4975">
                  <c:v>-1.0598162338434631</c:v>
                </c:pt>
                <c:pt idx="4976">
                  <c:v>-0.62686347750647753</c:v>
                </c:pt>
                <c:pt idx="4977">
                  <c:v>-0.32334127348913255</c:v>
                </c:pt>
                <c:pt idx="4978">
                  <c:v>1.3935717885462409</c:v>
                </c:pt>
                <c:pt idx="4979">
                  <c:v>-0.74027935027822256</c:v>
                </c:pt>
                <c:pt idx="4980">
                  <c:v>0.76346839996258653</c:v>
                </c:pt>
                <c:pt idx="4981">
                  <c:v>0.1326481227961272</c:v>
                </c:pt>
                <c:pt idx="4982">
                  <c:v>-1.5184025053400192</c:v>
                </c:pt>
                <c:pt idx="4983">
                  <c:v>-1.4192039206643108</c:v>
                </c:pt>
                <c:pt idx="4984">
                  <c:v>-0.24447385886373518</c:v>
                </c:pt>
                <c:pt idx="4985">
                  <c:v>-1.8512059739983984</c:v>
                </c:pt>
                <c:pt idx="4986">
                  <c:v>0.95382051223036435</c:v>
                </c:pt>
                <c:pt idx="4987">
                  <c:v>1.1683039099447323</c:v>
                </c:pt>
                <c:pt idx="4988">
                  <c:v>-0.55477774033694116</c:v>
                </c:pt>
                <c:pt idx="4989">
                  <c:v>-1.092799957068191</c:v>
                </c:pt>
                <c:pt idx="4990">
                  <c:v>-8.6406329468752575E-3</c:v>
                </c:pt>
                <c:pt idx="4991">
                  <c:v>-2.9176111874106185</c:v>
                </c:pt>
                <c:pt idx="4992">
                  <c:v>0.39647490413599695</c:v>
                </c:pt>
                <c:pt idx="4993">
                  <c:v>9.7855509116570177E-2</c:v>
                </c:pt>
                <c:pt idx="4994">
                  <c:v>-1.6075370359363008</c:v>
                </c:pt>
                <c:pt idx="4995">
                  <c:v>-4.0840621703269596E-2</c:v>
                </c:pt>
                <c:pt idx="4996">
                  <c:v>1.0353831102792292</c:v>
                </c:pt>
                <c:pt idx="4997">
                  <c:v>2.1769824638258166</c:v>
                </c:pt>
                <c:pt idx="4998">
                  <c:v>-0.93750134389650852</c:v>
                </c:pt>
                <c:pt idx="4999">
                  <c:v>0.80676156554282796</c:v>
                </c:pt>
                <c:pt idx="5000">
                  <c:v>1.6897667529801896</c:v>
                </c:pt>
                <c:pt idx="5001">
                  <c:v>0.9099153341671411</c:v>
                </c:pt>
                <c:pt idx="5002">
                  <c:v>7.7975935606612895E-2</c:v>
                </c:pt>
                <c:pt idx="5003">
                  <c:v>-2.4398509836188267</c:v>
                </c:pt>
                <c:pt idx="5004">
                  <c:v>2.7289526142820271</c:v>
                </c:pt>
                <c:pt idx="5005">
                  <c:v>0.32417426371615521</c:v>
                </c:pt>
                <c:pt idx="5006">
                  <c:v>-0.58099724013265108</c:v>
                </c:pt>
                <c:pt idx="5007">
                  <c:v>0.15160980485452064</c:v>
                </c:pt>
                <c:pt idx="5008">
                  <c:v>0.8017085003933716</c:v>
                </c:pt>
                <c:pt idx="5009">
                  <c:v>0.35502033810401945</c:v>
                </c:pt>
                <c:pt idx="5010">
                  <c:v>-2.0159521283269597</c:v>
                </c:pt>
                <c:pt idx="5011">
                  <c:v>1.4449938014932551</c:v>
                </c:pt>
                <c:pt idx="5012">
                  <c:v>-0.35101876450220088</c:v>
                </c:pt>
                <c:pt idx="5013">
                  <c:v>-0.73961483162124808</c:v>
                </c:pt>
                <c:pt idx="5014">
                  <c:v>2.1172251491515341</c:v>
                </c:pt>
                <c:pt idx="5015">
                  <c:v>-3.4233484840731999E-2</c:v>
                </c:pt>
                <c:pt idx="5016">
                  <c:v>0.27498862996709655</c:v>
                </c:pt>
                <c:pt idx="5017">
                  <c:v>-1.3425239881405564</c:v>
                </c:pt>
                <c:pt idx="5018">
                  <c:v>-1.2852740659396187</c:v>
                </c:pt>
                <c:pt idx="5019">
                  <c:v>-1.2158856517330019</c:v>
                </c:pt>
                <c:pt idx="5020">
                  <c:v>0.78629534118196975</c:v>
                </c:pt>
                <c:pt idx="5021">
                  <c:v>0.36775940448344102</c:v>
                </c:pt>
                <c:pt idx="5022">
                  <c:v>-0.82174309072809681</c:v>
                </c:pt>
                <c:pt idx="5023">
                  <c:v>0.87498897333727021</c:v>
                </c:pt>
                <c:pt idx="5024">
                  <c:v>-1.6797956537717489</c:v>
                </c:pt>
                <c:pt idx="5025">
                  <c:v>7.932838866080115E-2</c:v>
                </c:pt>
                <c:pt idx="5026">
                  <c:v>-0.68596068693598578</c:v>
                </c:pt>
                <c:pt idx="5027">
                  <c:v>0.29596871083126192</c:v>
                </c:pt>
                <c:pt idx="5028">
                  <c:v>-1.0942591115468774</c:v>
                </c:pt>
                <c:pt idx="5029">
                  <c:v>-0.30229393432242785</c:v>
                </c:pt>
                <c:pt idx="5030">
                  <c:v>-0.58817165611362787</c:v>
                </c:pt>
                <c:pt idx="5031">
                  <c:v>0.44006150369236352</c:v>
                </c:pt>
                <c:pt idx="5032">
                  <c:v>0.85754430042683494</c:v>
                </c:pt>
                <c:pt idx="5033">
                  <c:v>-1.2223157913788494</c:v>
                </c:pt>
                <c:pt idx="5034">
                  <c:v>2.1245794853041176</c:v>
                </c:pt>
                <c:pt idx="5035">
                  <c:v>1.3876670301751537</c:v>
                </c:pt>
                <c:pt idx="5036">
                  <c:v>0.36703063084475779</c:v>
                </c:pt>
                <c:pt idx="5037">
                  <c:v>1.2196630571380811</c:v>
                </c:pt>
                <c:pt idx="5038">
                  <c:v>-0.26767971483149278</c:v>
                </c:pt>
                <c:pt idx="5039">
                  <c:v>1.2984565647277968</c:v>
                </c:pt>
                <c:pt idx="5040">
                  <c:v>-1.1924637142341394</c:v>
                </c:pt>
                <c:pt idx="5041">
                  <c:v>-1.7487501034435702</c:v>
                </c:pt>
                <c:pt idx="5042">
                  <c:v>0.51267151160238433</c:v>
                </c:pt>
                <c:pt idx="5043">
                  <c:v>-1.2505442301810288</c:v>
                </c:pt>
                <c:pt idx="5044">
                  <c:v>1.2636094599636285</c:v>
                </c:pt>
                <c:pt idx="5045">
                  <c:v>-0.43856005536480225</c:v>
                </c:pt>
                <c:pt idx="5046">
                  <c:v>-0.13748714206654983</c:v>
                </c:pt>
                <c:pt idx="5047">
                  <c:v>0.28029465337723991</c:v>
                </c:pt>
                <c:pt idx="5048">
                  <c:v>2.0451427647002949</c:v>
                </c:pt>
                <c:pt idx="5049">
                  <c:v>-1.2568511651813981</c:v>
                </c:pt>
                <c:pt idx="5050">
                  <c:v>0.56085318279553098</c:v>
                </c:pt>
                <c:pt idx="5051">
                  <c:v>0.70679273192408365</c:v>
                </c:pt>
                <c:pt idx="5052">
                  <c:v>0.56278977448510981</c:v>
                </c:pt>
                <c:pt idx="5053">
                  <c:v>-0.85915669882969148</c:v>
                </c:pt>
                <c:pt idx="5054">
                  <c:v>0.3082655089322186</c:v>
                </c:pt>
                <c:pt idx="5055">
                  <c:v>1.2814157045021395</c:v>
                </c:pt>
                <c:pt idx="5056">
                  <c:v>1.155581063052322</c:v>
                </c:pt>
                <c:pt idx="5057">
                  <c:v>-7.8593419247978413E-2</c:v>
                </c:pt>
                <c:pt idx="5058">
                  <c:v>-0.17639981783112518</c:v>
                </c:pt>
                <c:pt idx="5059">
                  <c:v>0.61425299435550551</c:v>
                </c:pt>
                <c:pt idx="5060">
                  <c:v>0.28653727916098776</c:v>
                </c:pt>
                <c:pt idx="5061">
                  <c:v>0.19407024300179918</c:v>
                </c:pt>
                <c:pt idx="5062">
                  <c:v>3.3113557387313211E-2</c:v>
                </c:pt>
                <c:pt idx="5063">
                  <c:v>-0.98888596330049272</c:v>
                </c:pt>
                <c:pt idx="5064">
                  <c:v>-0.93596866292066638</c:v>
                </c:pt>
                <c:pt idx="5065">
                  <c:v>-0.58238116679813778</c:v>
                </c:pt>
                <c:pt idx="5066">
                  <c:v>-0.31620645303157907</c:v>
                </c:pt>
                <c:pt idx="5067">
                  <c:v>-0.85594105239895779</c:v>
                </c:pt>
                <c:pt idx="5068">
                  <c:v>-1.475008209093472</c:v>
                </c:pt>
                <c:pt idx="5069">
                  <c:v>-1.0019627011163132</c:v>
                </c:pt>
                <c:pt idx="5070">
                  <c:v>1.5329249132737534E-2</c:v>
                </c:pt>
                <c:pt idx="5071">
                  <c:v>0.15005078987462764</c:v>
                </c:pt>
                <c:pt idx="5072">
                  <c:v>-1.8052569037483801</c:v>
                </c:pt>
                <c:pt idx="5073">
                  <c:v>-0.12808260565023269</c:v>
                </c:pt>
                <c:pt idx="5074">
                  <c:v>0.5073958529419702</c:v>
                </c:pt>
                <c:pt idx="5075">
                  <c:v>0.1211654041065703</c:v>
                </c:pt>
                <c:pt idx="5076">
                  <c:v>-0.31326652454156084</c:v>
                </c:pt>
                <c:pt idx="5077">
                  <c:v>-4.0944914914838405E-2</c:v>
                </c:pt>
                <c:pt idx="5078">
                  <c:v>-1.6360261871421928</c:v>
                </c:pt>
                <c:pt idx="5079">
                  <c:v>0.48877929259345082</c:v>
                </c:pt>
                <c:pt idx="5080">
                  <c:v>-1.2740299182698869</c:v>
                </c:pt>
                <c:pt idx="5081">
                  <c:v>-1.9252145419766871</c:v>
                </c:pt>
                <c:pt idx="5082">
                  <c:v>-0.3330529355061817</c:v>
                </c:pt>
                <c:pt idx="5083">
                  <c:v>1.7652829887152378E-2</c:v>
                </c:pt>
                <c:pt idx="5084">
                  <c:v>-0.38691417981972626</c:v>
                </c:pt>
                <c:pt idx="5085">
                  <c:v>-0.94506691753984384</c:v>
                </c:pt>
                <c:pt idx="5086">
                  <c:v>-2.0875595494493582</c:v>
                </c:pt>
                <c:pt idx="5087">
                  <c:v>0.45954953926108105</c:v>
                </c:pt>
                <c:pt idx="5088">
                  <c:v>1.634692198407049</c:v>
                </c:pt>
                <c:pt idx="5089">
                  <c:v>-1.178469783976843</c:v>
                </c:pt>
                <c:pt idx="5090">
                  <c:v>0.15996450695449227</c:v>
                </c:pt>
                <c:pt idx="5091">
                  <c:v>1.3242503144263675</c:v>
                </c:pt>
                <c:pt idx="5092">
                  <c:v>0.53372981851690171</c:v>
                </c:pt>
                <c:pt idx="5093">
                  <c:v>0.36261471415149354</c:v>
                </c:pt>
                <c:pt idx="5094">
                  <c:v>0.42932335685417755</c:v>
                </c:pt>
                <c:pt idx="5095">
                  <c:v>-1.1176160009343494</c:v>
                </c:pt>
                <c:pt idx="5096">
                  <c:v>0.69067695607846979</c:v>
                </c:pt>
                <c:pt idx="5097">
                  <c:v>0.19265253240811808</c:v>
                </c:pt>
                <c:pt idx="5098">
                  <c:v>-0.29333163026303427</c:v>
                </c:pt>
                <c:pt idx="5099">
                  <c:v>3.9604231372817641E-2</c:v>
                </c:pt>
                <c:pt idx="5100">
                  <c:v>1.4662662051204949</c:v>
                </c:pt>
                <c:pt idx="5101">
                  <c:v>1.0824791266669851</c:v>
                </c:pt>
                <c:pt idx="5102">
                  <c:v>-0.35494105900560713</c:v>
                </c:pt>
                <c:pt idx="5103">
                  <c:v>0.8241040456941382</c:v>
                </c:pt>
                <c:pt idx="5104">
                  <c:v>-1.7526805481385028</c:v>
                </c:pt>
                <c:pt idx="5105">
                  <c:v>0.22588664659128554</c:v>
                </c:pt>
                <c:pt idx="5106">
                  <c:v>-1.9886656375270488</c:v>
                </c:pt>
                <c:pt idx="5107">
                  <c:v>0.48529124077937136</c:v>
                </c:pt>
                <c:pt idx="5108">
                  <c:v>-5.329809084835109E-2</c:v>
                </c:pt>
                <c:pt idx="5109">
                  <c:v>-0.85304256903456954</c:v>
                </c:pt>
                <c:pt idx="5110">
                  <c:v>-0.87537923736125023</c:v>
                </c:pt>
                <c:pt idx="5111">
                  <c:v>2.3881084055251418</c:v>
                </c:pt>
                <c:pt idx="5112">
                  <c:v>-2.790168937503517</c:v>
                </c:pt>
                <c:pt idx="5113">
                  <c:v>-1.0900226895444978</c:v>
                </c:pt>
                <c:pt idx="5114">
                  <c:v>0.68106061594725487</c:v>
                </c:pt>
                <c:pt idx="5115">
                  <c:v>-0.84616602899158355</c:v>
                </c:pt>
                <c:pt idx="5116">
                  <c:v>-0.76015143358382997</c:v>
                </c:pt>
                <c:pt idx="5117">
                  <c:v>0.73892009167509753</c:v>
                </c:pt>
                <c:pt idx="5118">
                  <c:v>0.53229966545109086</c:v>
                </c:pt>
                <c:pt idx="5119">
                  <c:v>3.8745125499989853E-2</c:v>
                </c:pt>
                <c:pt idx="5120">
                  <c:v>0.10276655229816087</c:v>
                </c:pt>
                <c:pt idx="5121">
                  <c:v>0.59526695883455305</c:v>
                </c:pt>
                <c:pt idx="5122">
                  <c:v>1.7658478888060578</c:v>
                </c:pt>
                <c:pt idx="5123">
                  <c:v>0.29392678396099897</c:v>
                </c:pt>
                <c:pt idx="5124">
                  <c:v>1.6708734253177788</c:v>
                </c:pt>
                <c:pt idx="5125">
                  <c:v>0.67878557865896982</c:v>
                </c:pt>
                <c:pt idx="5126">
                  <c:v>0.57022958412488778</c:v>
                </c:pt>
                <c:pt idx="5127">
                  <c:v>-0.93516807573558458</c:v>
                </c:pt>
                <c:pt idx="5128">
                  <c:v>1.7520230408992106</c:v>
                </c:pt>
                <c:pt idx="5129">
                  <c:v>0.76746651639615715</c:v>
                </c:pt>
                <c:pt idx="5130">
                  <c:v>-0.95832672077945236</c:v>
                </c:pt>
                <c:pt idx="5131">
                  <c:v>1.1376335938055719</c:v>
                </c:pt>
                <c:pt idx="5132">
                  <c:v>0.26345015067178995</c:v>
                </c:pt>
                <c:pt idx="5133">
                  <c:v>-0.90402012539077614</c:v>
                </c:pt>
                <c:pt idx="5134">
                  <c:v>0.14741664130210513</c:v>
                </c:pt>
                <c:pt idx="5135">
                  <c:v>-0.88073239043249718</c:v>
                </c:pt>
                <c:pt idx="5136">
                  <c:v>-0.73830862631956895</c:v>
                </c:pt>
                <c:pt idx="5137">
                  <c:v>0.72022658820925367</c:v>
                </c:pt>
                <c:pt idx="5138">
                  <c:v>-0.95586102162001318</c:v>
                </c:pt>
                <c:pt idx="5139">
                  <c:v>-1.3115451773720046</c:v>
                </c:pt>
                <c:pt idx="5140">
                  <c:v>1.0270947463234033</c:v>
                </c:pt>
                <c:pt idx="5141">
                  <c:v>-1.8500207973644329</c:v>
                </c:pt>
                <c:pt idx="5142">
                  <c:v>-4.7985457162160162E-2</c:v>
                </c:pt>
                <c:pt idx="5143">
                  <c:v>0.20298462143338183</c:v>
                </c:pt>
                <c:pt idx="5144">
                  <c:v>0.78589538693716565</c:v>
                </c:pt>
                <c:pt idx="5145">
                  <c:v>0.89253915353318325</c:v>
                </c:pt>
                <c:pt idx="5146">
                  <c:v>0.73857938591834349</c:v>
                </c:pt>
                <c:pt idx="5147">
                  <c:v>0.55750017090103199</c:v>
                </c:pt>
                <c:pt idx="5148">
                  <c:v>-0.60410144094087426</c:v>
                </c:pt>
                <c:pt idx="5149">
                  <c:v>-1.308630563990913</c:v>
                </c:pt>
                <c:pt idx="5150">
                  <c:v>-0.14663068908718296</c:v>
                </c:pt>
                <c:pt idx="5151">
                  <c:v>2.2224862284158666</c:v>
                </c:pt>
                <c:pt idx="5152">
                  <c:v>-0.99004181041181094</c:v>
                </c:pt>
                <c:pt idx="5153">
                  <c:v>0.85646162740314535</c:v>
                </c:pt>
                <c:pt idx="5154">
                  <c:v>0.8178188918204653</c:v>
                </c:pt>
                <c:pt idx="5155">
                  <c:v>-0.10288764024790559</c:v>
                </c:pt>
                <c:pt idx="5156">
                  <c:v>-1.6139549982563817</c:v>
                </c:pt>
                <c:pt idx="5157">
                  <c:v>-0.87614847490406345</c:v>
                </c:pt>
                <c:pt idx="5158">
                  <c:v>-1.0415637498171544</c:v>
                </c:pt>
                <c:pt idx="5159">
                  <c:v>0.60130937265872908</c:v>
                </c:pt>
                <c:pt idx="5160">
                  <c:v>0.91669372366132906</c:v>
                </c:pt>
                <c:pt idx="5161">
                  <c:v>-0.69534867940212342</c:v>
                </c:pt>
                <c:pt idx="5162">
                  <c:v>-0.53838767397824638</c:v>
                </c:pt>
                <c:pt idx="5163">
                  <c:v>8.3105715181204146E-2</c:v>
                </c:pt>
                <c:pt idx="5164">
                  <c:v>-0.3460151195711258</c:v>
                </c:pt>
                <c:pt idx="5165">
                  <c:v>0.9880420814541373</c:v>
                </c:pt>
                <c:pt idx="5166">
                  <c:v>-0.77608013516989016</c:v>
                </c:pt>
                <c:pt idx="5167">
                  <c:v>-0.97030733503654654</c:v>
                </c:pt>
                <c:pt idx="5168">
                  <c:v>-0.28966151809048768</c:v>
                </c:pt>
                <c:pt idx="5169">
                  <c:v>-0.90767963266884544</c:v>
                </c:pt>
                <c:pt idx="5170">
                  <c:v>0.19915110154960886</c:v>
                </c:pt>
                <c:pt idx="5171">
                  <c:v>7.5430255371010252E-2</c:v>
                </c:pt>
                <c:pt idx="5172">
                  <c:v>-5.6118057356367573E-2</c:v>
                </c:pt>
                <c:pt idx="5173">
                  <c:v>-1.4349784599226523</c:v>
                </c:pt>
                <c:pt idx="5174">
                  <c:v>1.378729257622773</c:v>
                </c:pt>
                <c:pt idx="5175">
                  <c:v>0.16936891168365839</c:v>
                </c:pt>
                <c:pt idx="5176">
                  <c:v>-0.79950421584679543</c:v>
                </c:pt>
                <c:pt idx="5177">
                  <c:v>-0.57063812155589855</c:v>
                </c:pt>
                <c:pt idx="5178">
                  <c:v>-0.60819403069403943</c:v>
                </c:pt>
                <c:pt idx="5179">
                  <c:v>-0.66153155712897493</c:v>
                </c:pt>
                <c:pt idx="5180">
                  <c:v>-0.76119146677115246</c:v>
                </c:pt>
                <c:pt idx="5181">
                  <c:v>0.27882123707738937</c:v>
                </c:pt>
                <c:pt idx="5182">
                  <c:v>0.37260240450305193</c:v>
                </c:pt>
                <c:pt idx="5183">
                  <c:v>0.38923247640721648</c:v>
                </c:pt>
                <c:pt idx="5184">
                  <c:v>1.2709150783082293</c:v>
                </c:pt>
                <c:pt idx="5185">
                  <c:v>0.57938137598900641</c:v>
                </c:pt>
                <c:pt idx="5186">
                  <c:v>0.12576780086457384</c:v>
                </c:pt>
                <c:pt idx="5187">
                  <c:v>-0.21647541611759577</c:v>
                </c:pt>
                <c:pt idx="5188">
                  <c:v>0.57054534206035568</c:v>
                </c:pt>
                <c:pt idx="5189">
                  <c:v>1.0784396980785491</c:v>
                </c:pt>
                <c:pt idx="5190">
                  <c:v>0.53540840486064367</c:v>
                </c:pt>
                <c:pt idx="5191">
                  <c:v>-0.92999376283132862</c:v>
                </c:pt>
                <c:pt idx="5192">
                  <c:v>0.33218028661339699</c:v>
                </c:pt>
                <c:pt idx="5193">
                  <c:v>0.28453467591043968</c:v>
                </c:pt>
                <c:pt idx="5194">
                  <c:v>0.3863969671333497</c:v>
                </c:pt>
                <c:pt idx="5195">
                  <c:v>-0.80382611828872608</c:v>
                </c:pt>
                <c:pt idx="5196">
                  <c:v>-1.5070683201820918</c:v>
                </c:pt>
                <c:pt idx="5197">
                  <c:v>-0.659982716723857</c:v>
                </c:pt>
                <c:pt idx="5198">
                  <c:v>1.4918429979274599</c:v>
                </c:pt>
                <c:pt idx="5199">
                  <c:v>1.0739995285467807</c:v>
                </c:pt>
                <c:pt idx="5200">
                  <c:v>-2.651323669455238</c:v>
                </c:pt>
                <c:pt idx="5201">
                  <c:v>-0.64085320192673045</c:v>
                </c:pt>
                <c:pt idx="5202">
                  <c:v>1.7560878695590796</c:v>
                </c:pt>
                <c:pt idx="5203">
                  <c:v>0.11098284081554145</c:v>
                </c:pt>
                <c:pt idx="5204">
                  <c:v>1.3010427568843559</c:v>
                </c:pt>
                <c:pt idx="5205">
                  <c:v>-0.5505149921955852</c:v>
                </c:pt>
                <c:pt idx="5206">
                  <c:v>-1.4932351467504257</c:v>
                </c:pt>
                <c:pt idx="5207">
                  <c:v>-0.37992812525555775</c:v>
                </c:pt>
                <c:pt idx="5208">
                  <c:v>1.274732593077857</c:v>
                </c:pt>
                <c:pt idx="5209">
                  <c:v>0.82767405390438875</c:v>
                </c:pt>
                <c:pt idx="5210">
                  <c:v>0.233207676069875</c:v>
                </c:pt>
                <c:pt idx="5211">
                  <c:v>-1.3136739534587536</c:v>
                </c:pt>
                <c:pt idx="5212">
                  <c:v>0.52893776484985466</c:v>
                </c:pt>
                <c:pt idx="5213">
                  <c:v>0.57129850594031684</c:v>
                </c:pt>
                <c:pt idx="5214">
                  <c:v>0.78006915672735611</c:v>
                </c:pt>
                <c:pt idx="5215">
                  <c:v>0.51346184634861658</c:v>
                </c:pt>
                <c:pt idx="5216">
                  <c:v>0.9190988967395588</c:v>
                </c:pt>
                <c:pt idx="5217">
                  <c:v>0.15707360318462613</c:v>
                </c:pt>
                <c:pt idx="5218">
                  <c:v>1.4830386998113028</c:v>
                </c:pt>
                <c:pt idx="5219">
                  <c:v>0.55385601874317325</c:v>
                </c:pt>
                <c:pt idx="5220">
                  <c:v>1.4095213617998792</c:v>
                </c:pt>
                <c:pt idx="5221">
                  <c:v>-2.2964903002981725</c:v>
                </c:pt>
                <c:pt idx="5222">
                  <c:v>-0.15501942277690051</c:v>
                </c:pt>
                <c:pt idx="5223">
                  <c:v>-1.3746996501075375</c:v>
                </c:pt>
                <c:pt idx="5224">
                  <c:v>1.5727582472761068</c:v>
                </c:pt>
                <c:pt idx="5225">
                  <c:v>0.38696523575900293</c:v>
                </c:pt>
                <c:pt idx="5226">
                  <c:v>0.67544841302428471</c:v>
                </c:pt>
                <c:pt idx="5227">
                  <c:v>1.3481180517202458</c:v>
                </c:pt>
                <c:pt idx="5228">
                  <c:v>0.14298097670184892</c:v>
                </c:pt>
                <c:pt idx="5229">
                  <c:v>1.3833255839165439</c:v>
                </c:pt>
                <c:pt idx="5230">
                  <c:v>-0.65896648675769354</c:v>
                </c:pt>
                <c:pt idx="5231">
                  <c:v>-0.33203961878040938</c:v>
                </c:pt>
                <c:pt idx="5232">
                  <c:v>0.70778564609637606</c:v>
                </c:pt>
                <c:pt idx="5233">
                  <c:v>0.30934739067583483</c:v>
                </c:pt>
                <c:pt idx="5234">
                  <c:v>1.1561499480099988</c:v>
                </c:pt>
                <c:pt idx="5235">
                  <c:v>-0.16499918502313024</c:v>
                </c:pt>
                <c:pt idx="5236">
                  <c:v>0.41614845496710845</c:v>
                </c:pt>
                <c:pt idx="5237">
                  <c:v>1.0127237288351945</c:v>
                </c:pt>
                <c:pt idx="5238">
                  <c:v>1.2517931764612291</c:v>
                </c:pt>
                <c:pt idx="5239">
                  <c:v>0.80527038935933315</c:v>
                </c:pt>
                <c:pt idx="5240">
                  <c:v>-1.187792689547416</c:v>
                </c:pt>
                <c:pt idx="5241">
                  <c:v>0.7575381380764179</c:v>
                </c:pt>
                <c:pt idx="5242">
                  <c:v>-6.5573007076042938E-2</c:v>
                </c:pt>
                <c:pt idx="5243">
                  <c:v>-0.99650585297516192</c:v>
                </c:pt>
                <c:pt idx="5244">
                  <c:v>-0.26693621884227264</c:v>
                </c:pt>
                <c:pt idx="5245">
                  <c:v>0.38414290688968766</c:v>
                </c:pt>
                <c:pt idx="5246">
                  <c:v>-0.1870540525685489</c:v>
                </c:pt>
                <c:pt idx="5247">
                  <c:v>-0.71052815905140465</c:v>
                </c:pt>
                <c:pt idx="5248">
                  <c:v>-0.7313429646122348</c:v>
                </c:pt>
                <c:pt idx="5249">
                  <c:v>0.6761935972785027</c:v>
                </c:pt>
                <c:pt idx="5250">
                  <c:v>1.6597399291894754</c:v>
                </c:pt>
                <c:pt idx="5251">
                  <c:v>0.29724760089139057</c:v>
                </c:pt>
                <c:pt idx="5252">
                  <c:v>6.7967732829207067E-2</c:v>
                </c:pt>
                <c:pt idx="5253">
                  <c:v>-0.82603497012818672</c:v>
                </c:pt>
                <c:pt idx="5254">
                  <c:v>-0.69708224838141097</c:v>
                </c:pt>
                <c:pt idx="5255">
                  <c:v>-0.51624570803908998</c:v>
                </c:pt>
                <c:pt idx="5256">
                  <c:v>-0.11221700667924496</c:v>
                </c:pt>
                <c:pt idx="5257">
                  <c:v>-0.24866466779527333</c:v>
                </c:pt>
                <c:pt idx="5258">
                  <c:v>-0.61612008305762755</c:v>
                </c:pt>
                <c:pt idx="5259">
                  <c:v>-0.62350843733604311</c:v>
                </c:pt>
                <c:pt idx="5260">
                  <c:v>-0.495366390614421</c:v>
                </c:pt>
                <c:pt idx="5261">
                  <c:v>-0.72453838898000222</c:v>
                </c:pt>
                <c:pt idx="5262">
                  <c:v>-1.0710777252682964</c:v>
                </c:pt>
                <c:pt idx="5263">
                  <c:v>0.54718954278275223</c:v>
                </c:pt>
                <c:pt idx="5264">
                  <c:v>-1.6079744976459791</c:v>
                </c:pt>
                <c:pt idx="5265">
                  <c:v>0.33301861001578364</c:v>
                </c:pt>
                <c:pt idx="5266">
                  <c:v>-0.14327713766458583</c:v>
                </c:pt>
                <c:pt idx="5267">
                  <c:v>1.0769304297410403</c:v>
                </c:pt>
                <c:pt idx="5268">
                  <c:v>0.2478551690062766</c:v>
                </c:pt>
                <c:pt idx="5269">
                  <c:v>-7.4163085505702414E-2</c:v>
                </c:pt>
                <c:pt idx="5270">
                  <c:v>1.339064219212817</c:v>
                </c:pt>
                <c:pt idx="5271">
                  <c:v>-1.1869159801799007</c:v>
                </c:pt>
                <c:pt idx="5272">
                  <c:v>0.10769637469531225</c:v>
                </c:pt>
                <c:pt idx="5273">
                  <c:v>0.7119120650249644</c:v>
                </c:pt>
                <c:pt idx="5274">
                  <c:v>-0.13540168444260023</c:v>
                </c:pt>
                <c:pt idx="5275">
                  <c:v>0.2144193928493755</c:v>
                </c:pt>
                <c:pt idx="5276">
                  <c:v>1.0057169472522336</c:v>
                </c:pt>
                <c:pt idx="5277">
                  <c:v>1.7861562217468663</c:v>
                </c:pt>
                <c:pt idx="5278">
                  <c:v>-0.53119900773821283</c:v>
                </c:pt>
                <c:pt idx="5279">
                  <c:v>0.26235997600910915</c:v>
                </c:pt>
                <c:pt idx="5280">
                  <c:v>1.6358917722505002</c:v>
                </c:pt>
                <c:pt idx="5281">
                  <c:v>0.54929663992001065</c:v>
                </c:pt>
                <c:pt idx="5282">
                  <c:v>1.4078592412816135</c:v>
                </c:pt>
                <c:pt idx="5283">
                  <c:v>0.10125834406392126</c:v>
                </c:pt>
                <c:pt idx="5284">
                  <c:v>0.39040690816149098</c:v>
                </c:pt>
                <c:pt idx="5285">
                  <c:v>0.37361262206518869</c:v>
                </c:pt>
                <c:pt idx="5286">
                  <c:v>-3.0129179683988312</c:v>
                </c:pt>
                <c:pt idx="5287">
                  <c:v>-0.61855053273615102</c:v>
                </c:pt>
                <c:pt idx="5288">
                  <c:v>-0.92651165076316766</c:v>
                </c:pt>
                <c:pt idx="5289">
                  <c:v>0.6106328895021772</c:v>
                </c:pt>
                <c:pt idx="5290">
                  <c:v>0.45166602519458615</c:v>
                </c:pt>
                <c:pt idx="5291">
                  <c:v>-1.4769489133477753</c:v>
                </c:pt>
                <c:pt idx="5292">
                  <c:v>0.44645788713259926</c:v>
                </c:pt>
                <c:pt idx="5293">
                  <c:v>-1.0951844640672699</c:v>
                </c:pt>
                <c:pt idx="5294">
                  <c:v>0.87410371737690029</c:v>
                </c:pt>
                <c:pt idx="5295">
                  <c:v>0.96400138895255327</c:v>
                </c:pt>
                <c:pt idx="5296">
                  <c:v>0.35986269441884194</c:v>
                </c:pt>
                <c:pt idx="5297">
                  <c:v>1.6334475389161383</c:v>
                </c:pt>
                <c:pt idx="5298">
                  <c:v>1.4306543810846795</c:v>
                </c:pt>
                <c:pt idx="5299">
                  <c:v>0.5464033519903494</c:v>
                </c:pt>
                <c:pt idx="5300">
                  <c:v>-0.69323360192842298</c:v>
                </c:pt>
                <c:pt idx="5301">
                  <c:v>-1.7775946737796022</c:v>
                </c:pt>
                <c:pt idx="5302">
                  <c:v>-0.92020468666367672</c:v>
                </c:pt>
                <c:pt idx="5303">
                  <c:v>-2.5841630929013062E-2</c:v>
                </c:pt>
                <c:pt idx="5304">
                  <c:v>0.97951894998891509</c:v>
                </c:pt>
                <c:pt idx="5305">
                  <c:v>0.23447523874277643</c:v>
                </c:pt>
                <c:pt idx="5306">
                  <c:v>0.17873290214477125</c:v>
                </c:pt>
                <c:pt idx="5307">
                  <c:v>-0.91818114030267284</c:v>
                </c:pt>
                <c:pt idx="5308">
                  <c:v>-0.56080072267181591</c:v>
                </c:pt>
                <c:pt idx="5309">
                  <c:v>-0.26989921179456661</c:v>
                </c:pt>
                <c:pt idx="5310">
                  <c:v>-0.2853173805154276</c:v>
                </c:pt>
                <c:pt idx="5311">
                  <c:v>0.40411131130232364</c:v>
                </c:pt>
                <c:pt idx="5312">
                  <c:v>0.44391490109198356</c:v>
                </c:pt>
                <c:pt idx="5313">
                  <c:v>-0.22639713897241889</c:v>
                </c:pt>
                <c:pt idx="5314">
                  <c:v>-0.62308259216656214</c:v>
                </c:pt>
                <c:pt idx="5315">
                  <c:v>0.41009708890464258</c:v>
                </c:pt>
                <c:pt idx="5316">
                  <c:v>-1.3567469140737949</c:v>
                </c:pt>
                <c:pt idx="5317">
                  <c:v>0.46041309376609624</c:v>
                </c:pt>
                <c:pt idx="5318">
                  <c:v>-0.64804821364983278</c:v>
                </c:pt>
                <c:pt idx="5319">
                  <c:v>-0.72036098805396176</c:v>
                </c:pt>
                <c:pt idx="5320">
                  <c:v>1.815137544328657</c:v>
                </c:pt>
                <c:pt idx="5321">
                  <c:v>0.25145705960343495</c:v>
                </c:pt>
                <c:pt idx="5322">
                  <c:v>-0.64864278205339376</c:v>
                </c:pt>
                <c:pt idx="5323">
                  <c:v>0.49753914680645017</c:v>
                </c:pt>
                <c:pt idx="5324">
                  <c:v>0.27324557851834474</c:v>
                </c:pt>
                <c:pt idx="5325">
                  <c:v>-0.78875293150740744</c:v>
                </c:pt>
                <c:pt idx="5326">
                  <c:v>-0.6035485688596689</c:v>
                </c:pt>
                <c:pt idx="5327">
                  <c:v>-1.1763190456410795</c:v>
                </c:pt>
                <c:pt idx="5328">
                  <c:v>-0.49815098313057526</c:v>
                </c:pt>
                <c:pt idx="5329">
                  <c:v>3.2992077631817063</c:v>
                </c:pt>
                <c:pt idx="5330">
                  <c:v>-1.1325034152731355</c:v>
                </c:pt>
                <c:pt idx="5331">
                  <c:v>1.4175655257223037</c:v>
                </c:pt>
                <c:pt idx="5332">
                  <c:v>-0.3792458709164987</c:v>
                </c:pt>
                <c:pt idx="5333">
                  <c:v>0.45548592869618132</c:v>
                </c:pt>
                <c:pt idx="5334">
                  <c:v>-0.5707293876037195</c:v>
                </c:pt>
                <c:pt idx="5335">
                  <c:v>-1.5383142661964282</c:v>
                </c:pt>
                <c:pt idx="5336">
                  <c:v>0.63652461574667341</c:v>
                </c:pt>
                <c:pt idx="5337">
                  <c:v>0.30761783654248764</c:v>
                </c:pt>
                <c:pt idx="5338">
                  <c:v>-5.0415578732473827E-2</c:v>
                </c:pt>
                <c:pt idx="5339">
                  <c:v>-1.6010490424537875</c:v>
                </c:pt>
                <c:pt idx="5340">
                  <c:v>9.7080414157096947E-3</c:v>
                </c:pt>
                <c:pt idx="5341">
                  <c:v>-0.62853146023601636</c:v>
                </c:pt>
                <c:pt idx="5342">
                  <c:v>-0.37174121529161808</c:v>
                </c:pt>
                <c:pt idx="5343">
                  <c:v>-2.3174300569295236</c:v>
                </c:pt>
                <c:pt idx="5344">
                  <c:v>0.27949484770808303</c:v>
                </c:pt>
                <c:pt idx="5345">
                  <c:v>1.7746275087480228</c:v>
                </c:pt>
                <c:pt idx="5346">
                  <c:v>-0.78242616905763307</c:v>
                </c:pt>
                <c:pt idx="5347">
                  <c:v>0.13413991042609297</c:v>
                </c:pt>
                <c:pt idx="5348">
                  <c:v>-0.36482040227520734</c:v>
                </c:pt>
                <c:pt idx="5349">
                  <c:v>-0.37206987109934453</c:v>
                </c:pt>
                <c:pt idx="5350">
                  <c:v>-1.016981897125365</c:v>
                </c:pt>
                <c:pt idx="5351">
                  <c:v>-0.40367375105744974</c:v>
                </c:pt>
                <c:pt idx="5352">
                  <c:v>-0.29238954072965545</c:v>
                </c:pt>
                <c:pt idx="5353">
                  <c:v>0.23772930163487629</c:v>
                </c:pt>
                <c:pt idx="5354">
                  <c:v>0.2523780241788896</c:v>
                </c:pt>
                <c:pt idx="5355">
                  <c:v>0.354682252173246</c:v>
                </c:pt>
                <c:pt idx="5356">
                  <c:v>-0.61884135496643233</c:v>
                </c:pt>
                <c:pt idx="5357">
                  <c:v>-0.2534363149630553</c:v>
                </c:pt>
                <c:pt idx="5358">
                  <c:v>0.96015466014401274</c:v>
                </c:pt>
                <c:pt idx="5359">
                  <c:v>-1.5022497570859323E-2</c:v>
                </c:pt>
                <c:pt idx="5360">
                  <c:v>0.39072383450066195</c:v>
                </c:pt>
                <c:pt idx="5361">
                  <c:v>0.30185939041465859</c:v>
                </c:pt>
                <c:pt idx="5362">
                  <c:v>0.68356688306131952</c:v>
                </c:pt>
                <c:pt idx="5363">
                  <c:v>0.68496100174734564</c:v>
                </c:pt>
                <c:pt idx="5364">
                  <c:v>-1.5087536806244033</c:v>
                </c:pt>
                <c:pt idx="5365">
                  <c:v>-1.2860907264854939</c:v>
                </c:pt>
                <c:pt idx="5366">
                  <c:v>-1.2530902037853551</c:v>
                </c:pt>
                <c:pt idx="5367">
                  <c:v>-1.2117502761642112</c:v>
                </c:pt>
                <c:pt idx="5368">
                  <c:v>0.73749176034099428</c:v>
                </c:pt>
                <c:pt idx="5369">
                  <c:v>0.5130520027598342</c:v>
                </c:pt>
                <c:pt idx="5370">
                  <c:v>-1.8641313385316609</c:v>
                </c:pt>
                <c:pt idx="5371">
                  <c:v>0.44347871106241632</c:v>
                </c:pt>
                <c:pt idx="5372">
                  <c:v>-0.62584454211141616</c:v>
                </c:pt>
                <c:pt idx="5373">
                  <c:v>-2.3184393369001897</c:v>
                </c:pt>
                <c:pt idx="5374">
                  <c:v>0.1211675298919849</c:v>
                </c:pt>
                <c:pt idx="5375">
                  <c:v>-1.7113872463813861E-2</c:v>
                </c:pt>
                <c:pt idx="5376">
                  <c:v>0.36337404745488544</c:v>
                </c:pt>
                <c:pt idx="5377">
                  <c:v>-1.1521171150983034</c:v>
                </c:pt>
                <c:pt idx="5378">
                  <c:v>-0.22833939780267615</c:v>
                </c:pt>
                <c:pt idx="5379">
                  <c:v>1.2416286069601652</c:v>
                </c:pt>
                <c:pt idx="5380">
                  <c:v>1.3217417829793234</c:v>
                </c:pt>
                <c:pt idx="5381">
                  <c:v>0.5645900188882792</c:v>
                </c:pt>
                <c:pt idx="5382">
                  <c:v>-2.2372709107651363</c:v>
                </c:pt>
                <c:pt idx="5383">
                  <c:v>-2.4710622474975024</c:v>
                </c:pt>
                <c:pt idx="5384">
                  <c:v>-0.38128069561025302</c:v>
                </c:pt>
                <c:pt idx="5385">
                  <c:v>0.43177914127653444</c:v>
                </c:pt>
                <c:pt idx="5386">
                  <c:v>0.37704378675195382</c:v>
                </c:pt>
                <c:pt idx="5387">
                  <c:v>1.1380428965118221</c:v>
                </c:pt>
                <c:pt idx="5388">
                  <c:v>-1.6850744736595547</c:v>
                </c:pt>
                <c:pt idx="5389">
                  <c:v>-1.4679739087559434</c:v>
                </c:pt>
                <c:pt idx="5390">
                  <c:v>-0.41147984001851173</c:v>
                </c:pt>
                <c:pt idx="5391">
                  <c:v>1.1146884483852728</c:v>
                </c:pt>
                <c:pt idx="5392">
                  <c:v>-1.5666104320134775</c:v>
                </c:pt>
                <c:pt idx="5393">
                  <c:v>1.3531304363372028</c:v>
                </c:pt>
                <c:pt idx="5394">
                  <c:v>-0.61240507797390975</c:v>
                </c:pt>
                <c:pt idx="5395">
                  <c:v>0.63752223251708107</c:v>
                </c:pt>
                <c:pt idx="5396">
                  <c:v>-1.1311335562900333</c:v>
                </c:pt>
                <c:pt idx="5397">
                  <c:v>9.7588091911524427E-2</c:v>
                </c:pt>
                <c:pt idx="5398">
                  <c:v>-0.49137805678376545</c:v>
                </c:pt>
                <c:pt idx="5399">
                  <c:v>-1.6776818722100073</c:v>
                </c:pt>
                <c:pt idx="5400">
                  <c:v>-1.3475836509694807</c:v>
                </c:pt>
                <c:pt idx="5401">
                  <c:v>1.8863684745548581</c:v>
                </c:pt>
                <c:pt idx="5402">
                  <c:v>-1.7037420128175726</c:v>
                </c:pt>
                <c:pt idx="5403">
                  <c:v>1.2937842796123493</c:v>
                </c:pt>
                <c:pt idx="5404">
                  <c:v>0.96405560495759013</c:v>
                </c:pt>
                <c:pt idx="5405">
                  <c:v>-1.2160625452592406</c:v>
                </c:pt>
                <c:pt idx="5406">
                  <c:v>-0.63419446605335283</c:v>
                </c:pt>
                <c:pt idx="5407">
                  <c:v>0.76635211940192027</c:v>
                </c:pt>
                <c:pt idx="5408">
                  <c:v>1.1263784291260752</c:v>
                </c:pt>
                <c:pt idx="5409">
                  <c:v>1.9400272981693141</c:v>
                </c:pt>
                <c:pt idx="5410">
                  <c:v>0.56766180563446234</c:v>
                </c:pt>
                <c:pt idx="5411">
                  <c:v>4.254013942265996E-2</c:v>
                </c:pt>
                <c:pt idx="5412">
                  <c:v>0.59099452984810052</c:v>
                </c:pt>
                <c:pt idx="5413">
                  <c:v>0.96827818105785246</c:v>
                </c:pt>
                <c:pt idx="5414">
                  <c:v>2.9908087519045126E-2</c:v>
                </c:pt>
                <c:pt idx="5415">
                  <c:v>0.43510602050865527</c:v>
                </c:pt>
                <c:pt idx="5416">
                  <c:v>6.5344712517415263E-2</c:v>
                </c:pt>
                <c:pt idx="5417">
                  <c:v>0.1127402103893666</c:v>
                </c:pt>
                <c:pt idx="5418">
                  <c:v>-2.2627571396899122</c:v>
                </c:pt>
                <c:pt idx="5419">
                  <c:v>-2.599417516315663</c:v>
                </c:pt>
                <c:pt idx="5420">
                  <c:v>-1.5261068931167407</c:v>
                </c:pt>
                <c:pt idx="5421">
                  <c:v>1.0635913810111444</c:v>
                </c:pt>
                <c:pt idx="5422">
                  <c:v>1.6719913557773776</c:v>
                </c:pt>
                <c:pt idx="5423">
                  <c:v>0.24434385208213713</c:v>
                </c:pt>
                <c:pt idx="5424">
                  <c:v>1.2914558456030047</c:v>
                </c:pt>
                <c:pt idx="5425">
                  <c:v>-0.55666645574333584</c:v>
                </c:pt>
                <c:pt idx="5426">
                  <c:v>-0.41385485694970242</c:v>
                </c:pt>
                <c:pt idx="5427">
                  <c:v>0.65570953087801598</c:v>
                </c:pt>
                <c:pt idx="5428">
                  <c:v>0.1373231289834296</c:v>
                </c:pt>
                <c:pt idx="5429">
                  <c:v>0.26922728653415107</c:v>
                </c:pt>
                <c:pt idx="5430">
                  <c:v>0.37286122860000076</c:v>
                </c:pt>
                <c:pt idx="5431">
                  <c:v>-0.830637037197131</c:v>
                </c:pt>
                <c:pt idx="5432">
                  <c:v>-1.7975827864717824</c:v>
                </c:pt>
                <c:pt idx="5433">
                  <c:v>0.99851399505365213</c:v>
                </c:pt>
                <c:pt idx="5434">
                  <c:v>-0.51340855928715845</c:v>
                </c:pt>
                <c:pt idx="5435">
                  <c:v>0.46959754418579042</c:v>
                </c:pt>
                <c:pt idx="5436">
                  <c:v>-1.1907094803796703</c:v>
                </c:pt>
                <c:pt idx="5437">
                  <c:v>1.3491725005166653</c:v>
                </c:pt>
                <c:pt idx="5438">
                  <c:v>-0.51706779327523078</c:v>
                </c:pt>
                <c:pt idx="5439">
                  <c:v>-1.4288982405901169</c:v>
                </c:pt>
                <c:pt idx="5440">
                  <c:v>0.9012246599650674</c:v>
                </c:pt>
                <c:pt idx="5441">
                  <c:v>0.92100831982525977</c:v>
                </c:pt>
                <c:pt idx="5442">
                  <c:v>-1.140042092614199</c:v>
                </c:pt>
                <c:pt idx="5443">
                  <c:v>-1.4145160034823094</c:v>
                </c:pt>
                <c:pt idx="5444">
                  <c:v>0.50566515811555823</c:v>
                </c:pt>
                <c:pt idx="5445">
                  <c:v>1.6952594260153409</c:v>
                </c:pt>
                <c:pt idx="5446">
                  <c:v>-0.46518496126456721</c:v>
                </c:pt>
                <c:pt idx="5447">
                  <c:v>-0.96298847852398339</c:v>
                </c:pt>
                <c:pt idx="5448">
                  <c:v>0.44057869429619062</c:v>
                </c:pt>
                <c:pt idx="5449">
                  <c:v>-1.5776436240996907</c:v>
                </c:pt>
                <c:pt idx="5450">
                  <c:v>-0.16179016585566797</c:v>
                </c:pt>
                <c:pt idx="5451">
                  <c:v>0.86893675274065507</c:v>
                </c:pt>
                <c:pt idx="5452">
                  <c:v>-0.86218311288130201</c:v>
                </c:pt>
                <c:pt idx="5453">
                  <c:v>-0.96307774457701012</c:v>
                </c:pt>
                <c:pt idx="5454">
                  <c:v>-1.3778793241717819</c:v>
                </c:pt>
                <c:pt idx="5455">
                  <c:v>0.52268798689990736</c:v>
                </c:pt>
                <c:pt idx="5456">
                  <c:v>-0.45612051030267786</c:v>
                </c:pt>
                <c:pt idx="5457">
                  <c:v>0.4961855219359918</c:v>
                </c:pt>
                <c:pt idx="5458">
                  <c:v>1.0854840819907519</c:v>
                </c:pt>
                <c:pt idx="5459">
                  <c:v>0.20689008070484938</c:v>
                </c:pt>
                <c:pt idx="5460">
                  <c:v>1.214638297502149</c:v>
                </c:pt>
                <c:pt idx="5461">
                  <c:v>0.19476939258287129</c:v>
                </c:pt>
                <c:pt idx="5462">
                  <c:v>0.2355608633653265</c:v>
                </c:pt>
                <c:pt idx="5463">
                  <c:v>-1.0999770908574338</c:v>
                </c:pt>
                <c:pt idx="5464">
                  <c:v>0.59356111199379913</c:v>
                </c:pt>
                <c:pt idx="5465">
                  <c:v>5.304520345787515E-3</c:v>
                </c:pt>
                <c:pt idx="5466">
                  <c:v>6.7055425646361392E-3</c:v>
                </c:pt>
                <c:pt idx="5467">
                  <c:v>1.2781683350746742</c:v>
                </c:pt>
                <c:pt idx="5468">
                  <c:v>-0.53507095454992315</c:v>
                </c:pt>
                <c:pt idx="5469">
                  <c:v>2.2246995637543461</c:v>
                </c:pt>
                <c:pt idx="5470">
                  <c:v>-0.3515051463934451</c:v>
                </c:pt>
                <c:pt idx="5471">
                  <c:v>-1.0028428432712873</c:v>
                </c:pt>
                <c:pt idx="5472">
                  <c:v>-0.44565662716585075</c:v>
                </c:pt>
                <c:pt idx="5473">
                  <c:v>0.73180640053991619</c:v>
                </c:pt>
                <c:pt idx="5474">
                  <c:v>-0.74854989224709489</c:v>
                </c:pt>
                <c:pt idx="5475">
                  <c:v>-0.72464450773220557</c:v>
                </c:pt>
                <c:pt idx="5476">
                  <c:v>0.58891041367504748</c:v>
                </c:pt>
                <c:pt idx="5477">
                  <c:v>-0.19790136311376436</c:v>
                </c:pt>
                <c:pt idx="5478">
                  <c:v>-0.70140701872538591</c:v>
                </c:pt>
                <c:pt idx="5479">
                  <c:v>7.8070951712431447E-2</c:v>
                </c:pt>
                <c:pt idx="5480">
                  <c:v>-1.3230803361741104</c:v>
                </c:pt>
                <c:pt idx="5481">
                  <c:v>-9.8027420724678252E-2</c:v>
                </c:pt>
                <c:pt idx="5482">
                  <c:v>0.39006157253346774</c:v>
                </c:pt>
                <c:pt idx="5483">
                  <c:v>1.4626732871334986</c:v>
                </c:pt>
                <c:pt idx="5484">
                  <c:v>1.4585411621602444</c:v>
                </c:pt>
                <c:pt idx="5485">
                  <c:v>-1.0576067205519935</c:v>
                </c:pt>
                <c:pt idx="5486">
                  <c:v>-0.10402136572472161</c:v>
                </c:pt>
                <c:pt idx="5487">
                  <c:v>0.14456807649485473</c:v>
                </c:pt>
                <c:pt idx="5488">
                  <c:v>0.62897948557827488</c:v>
                </c:pt>
                <c:pt idx="5489">
                  <c:v>-0.30347171392329036</c:v>
                </c:pt>
                <c:pt idx="5490">
                  <c:v>0.24356800645493595</c:v>
                </c:pt>
                <c:pt idx="5491">
                  <c:v>0.35474437675940096</c:v>
                </c:pt>
                <c:pt idx="5492">
                  <c:v>-0.38469472678505334</c:v>
                </c:pt>
                <c:pt idx="5493">
                  <c:v>-0.60952500696155432</c:v>
                </c:pt>
                <c:pt idx="5494">
                  <c:v>0.50416001492099138</c:v>
                </c:pt>
                <c:pt idx="5495">
                  <c:v>-0.37233678872129827</c:v>
                </c:pt>
                <c:pt idx="5496">
                  <c:v>-1.21482541144511</c:v>
                </c:pt>
                <c:pt idx="5497">
                  <c:v>-0.18209335064204968</c:v>
                </c:pt>
                <c:pt idx="5498">
                  <c:v>-0.48539680049103134</c:v>
                </c:pt>
                <c:pt idx="5499">
                  <c:v>-0.96446647146961739</c:v>
                </c:pt>
                <c:pt idx="5500">
                  <c:v>1.4926377065867049</c:v>
                </c:pt>
                <c:pt idx="5501">
                  <c:v>2.8905326707911225</c:v>
                </c:pt>
                <c:pt idx="5502">
                  <c:v>0.27956006350599261</c:v>
                </c:pt>
                <c:pt idx="5503">
                  <c:v>1.8157935074811895</c:v>
                </c:pt>
                <c:pt idx="5504">
                  <c:v>-1.6742059533428757</c:v>
                </c:pt>
                <c:pt idx="5505">
                  <c:v>1.7120954607181516</c:v>
                </c:pt>
                <c:pt idx="5506">
                  <c:v>1.2354517414349573</c:v>
                </c:pt>
                <c:pt idx="5507">
                  <c:v>1.4087213145740356</c:v>
                </c:pt>
                <c:pt idx="5508">
                  <c:v>0.87385298187053673</c:v>
                </c:pt>
                <c:pt idx="5509">
                  <c:v>1.1877704735671613</c:v>
                </c:pt>
                <c:pt idx="5510">
                  <c:v>0.58409753229641614</c:v>
                </c:pt>
                <c:pt idx="5511">
                  <c:v>2.3086586165147005</c:v>
                </c:pt>
                <c:pt idx="5512">
                  <c:v>1.4373974766312185</c:v>
                </c:pt>
                <c:pt idx="5513">
                  <c:v>-0.76661839252631636</c:v>
                </c:pt>
                <c:pt idx="5514">
                  <c:v>5.2860402043907594E-2</c:v>
                </c:pt>
                <c:pt idx="5515">
                  <c:v>1.2682796603566822</c:v>
                </c:pt>
                <c:pt idx="5516">
                  <c:v>0.9307863779218718</c:v>
                </c:pt>
                <c:pt idx="5517">
                  <c:v>0.30852778163948791</c:v>
                </c:pt>
                <c:pt idx="5518">
                  <c:v>-0.88753185584712579</c:v>
                </c:pt>
                <c:pt idx="5519">
                  <c:v>0.36029416535890685</c:v>
                </c:pt>
                <c:pt idx="5520">
                  <c:v>-1.1652013097763798</c:v>
                </c:pt>
                <c:pt idx="5521">
                  <c:v>0.54508387678175185</c:v>
                </c:pt>
                <c:pt idx="5522">
                  <c:v>-0.61583477949675014</c:v>
                </c:pt>
                <c:pt idx="5523">
                  <c:v>0.35301454877466398</c:v>
                </c:pt>
                <c:pt idx="5524">
                  <c:v>1.1915253337136169</c:v>
                </c:pt>
                <c:pt idx="5525">
                  <c:v>0.57107526466891267</c:v>
                </c:pt>
                <c:pt idx="5526">
                  <c:v>-0.41668263398608946</c:v>
                </c:pt>
                <c:pt idx="5527">
                  <c:v>2.222268733113232</c:v>
                </c:pt>
                <c:pt idx="5528">
                  <c:v>0.37515230466485844</c:v>
                </c:pt>
                <c:pt idx="5529">
                  <c:v>0.12801959015660191</c:v>
                </c:pt>
                <c:pt idx="5530">
                  <c:v>0.39321735956536696</c:v>
                </c:pt>
                <c:pt idx="5531">
                  <c:v>1.0510376830486898</c:v>
                </c:pt>
                <c:pt idx="5532">
                  <c:v>-7.5545991872912735E-2</c:v>
                </c:pt>
                <c:pt idx="5533">
                  <c:v>0.20744595429384813</c:v>
                </c:pt>
                <c:pt idx="5534">
                  <c:v>-0.33961748447556617</c:v>
                </c:pt>
                <c:pt idx="5535">
                  <c:v>-1.1872804254974361</c:v>
                </c:pt>
                <c:pt idx="5536">
                  <c:v>1.1438444616259262</c:v>
                </c:pt>
                <c:pt idx="5537">
                  <c:v>-0.83361087531651323</c:v>
                </c:pt>
                <c:pt idx="5538">
                  <c:v>1.5013774357486911</c:v>
                </c:pt>
                <c:pt idx="5539">
                  <c:v>2.7184010305488013</c:v>
                </c:pt>
                <c:pt idx="5540">
                  <c:v>-0.1434627413190864</c:v>
                </c:pt>
                <c:pt idx="5541">
                  <c:v>-1.1449595761326994</c:v>
                </c:pt>
                <c:pt idx="5542">
                  <c:v>0.787540306146995</c:v>
                </c:pt>
                <c:pt idx="5543">
                  <c:v>-0.26478318568322828</c:v>
                </c:pt>
                <c:pt idx="5544">
                  <c:v>1.9061432854558837</c:v>
                </c:pt>
                <c:pt idx="5545">
                  <c:v>0.12629558937497398</c:v>
                </c:pt>
                <c:pt idx="5546">
                  <c:v>-0.12166110273969569</c:v>
                </c:pt>
                <c:pt idx="5547">
                  <c:v>9.7631882745464096E-2</c:v>
                </c:pt>
                <c:pt idx="5548">
                  <c:v>0.12856673406004743</c:v>
                </c:pt>
                <c:pt idx="5549">
                  <c:v>0.85999379794899311</c:v>
                </c:pt>
                <c:pt idx="5550">
                  <c:v>0.2706777933957869</c:v>
                </c:pt>
                <c:pt idx="5551">
                  <c:v>-7.8837816451618026E-2</c:v>
                </c:pt>
                <c:pt idx="5552">
                  <c:v>-0.69074543728837789</c:v>
                </c:pt>
                <c:pt idx="5553">
                  <c:v>-0.1551594802665171</c:v>
                </c:pt>
                <c:pt idx="5554">
                  <c:v>0.3096953077791183</c:v>
                </c:pt>
                <c:pt idx="5555">
                  <c:v>8.3926241838459217E-2</c:v>
                </c:pt>
                <c:pt idx="5556">
                  <c:v>-2.0062953072958321</c:v>
                </c:pt>
                <c:pt idx="5557">
                  <c:v>-0.53233031812676168</c:v>
                </c:pt>
                <c:pt idx="5558">
                  <c:v>8.6765299657142553E-2</c:v>
                </c:pt>
                <c:pt idx="5559">
                  <c:v>0.86832359267793047</c:v>
                </c:pt>
                <c:pt idx="5560">
                  <c:v>-0.73088721280772151</c:v>
                </c:pt>
                <c:pt idx="5561">
                  <c:v>-1.2253003354404839</c:v>
                </c:pt>
                <c:pt idx="5562">
                  <c:v>1.1638490073318863</c:v>
                </c:pt>
                <c:pt idx="5563">
                  <c:v>-1.8112445657513566E-2</c:v>
                </c:pt>
                <c:pt idx="5564">
                  <c:v>-0.47016441069109882</c:v>
                </c:pt>
                <c:pt idx="5565">
                  <c:v>-1.9418946643787927</c:v>
                </c:pt>
                <c:pt idx="5566">
                  <c:v>0.54676034591917533</c:v>
                </c:pt>
                <c:pt idx="5567">
                  <c:v>-0.41824027096841743</c:v>
                </c:pt>
                <c:pt idx="5568">
                  <c:v>0.39758203847820761</c:v>
                </c:pt>
                <c:pt idx="5569">
                  <c:v>0.8622678416776598</c:v>
                </c:pt>
                <c:pt idx="5570">
                  <c:v>0.43011812954320694</c:v>
                </c:pt>
                <c:pt idx="5571">
                  <c:v>1.2977419756719482</c:v>
                </c:pt>
                <c:pt idx="5572">
                  <c:v>0.28367290020058633</c:v>
                </c:pt>
                <c:pt idx="5573">
                  <c:v>0.93394123868011825</c:v>
                </c:pt>
                <c:pt idx="5574">
                  <c:v>-0.37299031231652069</c:v>
                </c:pt>
                <c:pt idx="5575">
                  <c:v>-0.39639212859836043</c:v>
                </c:pt>
                <c:pt idx="5576">
                  <c:v>0.2260892739920764</c:v>
                </c:pt>
                <c:pt idx="5577">
                  <c:v>-2.6764876991683759</c:v>
                </c:pt>
                <c:pt idx="5578">
                  <c:v>0.27988716252072476</c:v>
                </c:pt>
                <c:pt idx="5579">
                  <c:v>-0.68650813476361794</c:v>
                </c:pt>
                <c:pt idx="5580">
                  <c:v>0.74865617700242171</c:v>
                </c:pt>
                <c:pt idx="5581">
                  <c:v>-2.1243875538839822E-3</c:v>
                </c:pt>
                <c:pt idx="5582">
                  <c:v>-8.7609149522007129E-2</c:v>
                </c:pt>
                <c:pt idx="5583">
                  <c:v>-0.91537880288582296</c:v>
                </c:pt>
                <c:pt idx="5584">
                  <c:v>-0.14181802554002038</c:v>
                </c:pt>
                <c:pt idx="5585">
                  <c:v>-1.298467755579746E-2</c:v>
                </c:pt>
                <c:pt idx="5586">
                  <c:v>0.61123208588836953</c:v>
                </c:pt>
                <c:pt idx="5587">
                  <c:v>0.61745373273054716</c:v>
                </c:pt>
                <c:pt idx="5588">
                  <c:v>-0.28136970934003669</c:v>
                </c:pt>
                <c:pt idx="5589">
                  <c:v>0.50399306073396843</c:v>
                </c:pt>
                <c:pt idx="5590">
                  <c:v>0.43494061331695344</c:v>
                </c:pt>
                <c:pt idx="5591">
                  <c:v>1.3753175711769416</c:v>
                </c:pt>
                <c:pt idx="5592">
                  <c:v>0.29026676995675427</c:v>
                </c:pt>
                <c:pt idx="5593">
                  <c:v>0.12314076275508706</c:v>
                </c:pt>
                <c:pt idx="5594">
                  <c:v>1.2251493422584938</c:v>
                </c:pt>
                <c:pt idx="5595">
                  <c:v>0.33972052861457258</c:v>
                </c:pt>
                <c:pt idx="5596">
                  <c:v>1.042083339215107</c:v>
                </c:pt>
                <c:pt idx="5597">
                  <c:v>8.9058436600339366E-2</c:v>
                </c:pt>
                <c:pt idx="5598">
                  <c:v>-0.81988694071526436</c:v>
                </c:pt>
                <c:pt idx="5599">
                  <c:v>-0.7584598714339863</c:v>
                </c:pt>
                <c:pt idx="5600">
                  <c:v>5.7705343537013516E-2</c:v>
                </c:pt>
                <c:pt idx="5601">
                  <c:v>-1.6464564602335447</c:v>
                </c:pt>
                <c:pt idx="5602">
                  <c:v>-7.9160982283624587E-2</c:v>
                </c:pt>
                <c:pt idx="5603">
                  <c:v>-0.3870467463613777</c:v>
                </c:pt>
                <c:pt idx="5604">
                  <c:v>1.2979896079445701</c:v>
                </c:pt>
                <c:pt idx="5605">
                  <c:v>-0.61210491995670935</c:v>
                </c:pt>
                <c:pt idx="5606">
                  <c:v>6.8683278220635177E-2</c:v>
                </c:pt>
                <c:pt idx="5607">
                  <c:v>-1.3738304310623077</c:v>
                </c:pt>
                <c:pt idx="5608">
                  <c:v>-1.6981067252002158</c:v>
                </c:pt>
                <c:pt idx="5609">
                  <c:v>1.0340016430207435</c:v>
                </c:pt>
                <c:pt idx="5610">
                  <c:v>0.16823819091612141</c:v>
                </c:pt>
                <c:pt idx="5611">
                  <c:v>-2.3262553201488623</c:v>
                </c:pt>
                <c:pt idx="5612">
                  <c:v>2.6052409892827133</c:v>
                </c:pt>
                <c:pt idx="5613">
                  <c:v>0.92599685140823684</c:v>
                </c:pt>
                <c:pt idx="5614">
                  <c:v>0.58203425212946136</c:v>
                </c:pt>
                <c:pt idx="5615">
                  <c:v>9.6170963888296754E-2</c:v>
                </c:pt>
                <c:pt idx="5616">
                  <c:v>0.6114707068844365</c:v>
                </c:pt>
                <c:pt idx="5617">
                  <c:v>0.60810723607784123</c:v>
                </c:pt>
                <c:pt idx="5618">
                  <c:v>-1.0015698133090376</c:v>
                </c:pt>
                <c:pt idx="5619">
                  <c:v>-1.035675556372706</c:v>
                </c:pt>
                <c:pt idx="5620">
                  <c:v>-1.2527340401019569</c:v>
                </c:pt>
                <c:pt idx="5621">
                  <c:v>-1.4917663745916578</c:v>
                </c:pt>
                <c:pt idx="5622">
                  <c:v>-3.5454060004358037</c:v>
                </c:pt>
                <c:pt idx="5623">
                  <c:v>0.36361738139693944</c:v>
                </c:pt>
                <c:pt idx="5624">
                  <c:v>1.3513529925514092</c:v>
                </c:pt>
                <c:pt idx="5625">
                  <c:v>-1.6482198061623916</c:v>
                </c:pt>
                <c:pt idx="5626">
                  <c:v>5.5460522804956502E-2</c:v>
                </c:pt>
                <c:pt idx="5627">
                  <c:v>0.31785473912274426</c:v>
                </c:pt>
                <c:pt idx="5628">
                  <c:v>1.3180671361043481</c:v>
                </c:pt>
                <c:pt idx="5629">
                  <c:v>-1.5913219196967514</c:v>
                </c:pt>
                <c:pt idx="5630">
                  <c:v>0.56907881917219849</c:v>
                </c:pt>
                <c:pt idx="5631">
                  <c:v>-0.37205257282564541</c:v>
                </c:pt>
                <c:pt idx="5632">
                  <c:v>-0.98802645660886201</c:v>
                </c:pt>
                <c:pt idx="5633">
                  <c:v>0.818175154934215</c:v>
                </c:pt>
                <c:pt idx="5634">
                  <c:v>-0.26135737418851668</c:v>
                </c:pt>
                <c:pt idx="5635">
                  <c:v>1.1503794646150931</c:v>
                </c:pt>
                <c:pt idx="5636">
                  <c:v>0.90478803603721203</c:v>
                </c:pt>
                <c:pt idx="5637">
                  <c:v>0.27374743640853566</c:v>
                </c:pt>
                <c:pt idx="5638">
                  <c:v>0.66077018359445294</c:v>
                </c:pt>
                <c:pt idx="5639">
                  <c:v>2.6480773249319336</c:v>
                </c:pt>
                <c:pt idx="5640">
                  <c:v>0.21392498370732813</c:v>
                </c:pt>
                <c:pt idx="5641">
                  <c:v>1.2043156905752026</c:v>
                </c:pt>
                <c:pt idx="5642">
                  <c:v>0.75932602457784859</c:v>
                </c:pt>
                <c:pt idx="5643">
                  <c:v>0.4644650916704649</c:v>
                </c:pt>
                <c:pt idx="5644">
                  <c:v>0.56947923534573319</c:v>
                </c:pt>
                <c:pt idx="5645">
                  <c:v>1.103243109124642</c:v>
                </c:pt>
                <c:pt idx="5646">
                  <c:v>-0.53167300506087201</c:v>
                </c:pt>
                <c:pt idx="5647">
                  <c:v>-1.770932130160809</c:v>
                </c:pt>
                <c:pt idx="5648">
                  <c:v>0.91136616172277884</c:v>
                </c:pt>
                <c:pt idx="5649">
                  <c:v>0.54412957270966467</c:v>
                </c:pt>
                <c:pt idx="5650">
                  <c:v>0.9949877662471126</c:v>
                </c:pt>
                <c:pt idx="5651">
                  <c:v>1.017357157164527</c:v>
                </c:pt>
                <c:pt idx="5652">
                  <c:v>0.60779302175388972</c:v>
                </c:pt>
                <c:pt idx="5653">
                  <c:v>-2.3308890063055636</c:v>
                </c:pt>
                <c:pt idx="5654">
                  <c:v>-2.2566114500305168</c:v>
                </c:pt>
                <c:pt idx="5655">
                  <c:v>-0.42124100586366292</c:v>
                </c:pt>
                <c:pt idx="5656">
                  <c:v>0.28209222947386275</c:v>
                </c:pt>
                <c:pt idx="5657">
                  <c:v>0.3226867021014202</c:v>
                </c:pt>
                <c:pt idx="5658">
                  <c:v>0.36378723437563837</c:v>
                </c:pt>
                <c:pt idx="5659">
                  <c:v>0.53065353678447613</c:v>
                </c:pt>
                <c:pt idx="5660">
                  <c:v>0.80210441116533904</c:v>
                </c:pt>
                <c:pt idx="5661">
                  <c:v>-0.29309004193317656</c:v>
                </c:pt>
                <c:pt idx="5662">
                  <c:v>1.6646464718617555</c:v>
                </c:pt>
                <c:pt idx="5663">
                  <c:v>-1.5687690855073426</c:v>
                </c:pt>
                <c:pt idx="5664">
                  <c:v>0.23877966819789476</c:v>
                </c:pt>
                <c:pt idx="5665">
                  <c:v>0.46876555498992345</c:v>
                </c:pt>
                <c:pt idx="5666">
                  <c:v>0.31919560415565601</c:v>
                </c:pt>
                <c:pt idx="5667">
                  <c:v>0.48284486786528952</c:v>
                </c:pt>
                <c:pt idx="5668">
                  <c:v>-2.0096684143345294</c:v>
                </c:pt>
                <c:pt idx="5669">
                  <c:v>0.59362820150710083</c:v>
                </c:pt>
                <c:pt idx="5670">
                  <c:v>-0.18470387551778519</c:v>
                </c:pt>
                <c:pt idx="5671">
                  <c:v>0.45610784512709018</c:v>
                </c:pt>
                <c:pt idx="5672">
                  <c:v>-0.24807124124733038</c:v>
                </c:pt>
                <c:pt idx="5673">
                  <c:v>-3.8187389214097089E-2</c:v>
                </c:pt>
                <c:pt idx="5674">
                  <c:v>1.1669129033851013</c:v>
                </c:pt>
                <c:pt idx="5675">
                  <c:v>-0.76571088622358219</c:v>
                </c:pt>
                <c:pt idx="5676">
                  <c:v>0.50080364083754225</c:v>
                </c:pt>
                <c:pt idx="5677">
                  <c:v>-1.0879746668172872</c:v>
                </c:pt>
                <c:pt idx="5678">
                  <c:v>1.0650465130262996</c:v>
                </c:pt>
                <c:pt idx="5679">
                  <c:v>-1.8938557969254386</c:v>
                </c:pt>
                <c:pt idx="5680">
                  <c:v>-0.79960896453598684</c:v>
                </c:pt>
                <c:pt idx="5681">
                  <c:v>0.52296284401486426</c:v>
                </c:pt>
                <c:pt idx="5682">
                  <c:v>-4.0674403142568483E-2</c:v>
                </c:pt>
                <c:pt idx="5683">
                  <c:v>-0.19677632652923446</c:v>
                </c:pt>
                <c:pt idx="5684">
                  <c:v>0.7876742381492482</c:v>
                </c:pt>
                <c:pt idx="5685">
                  <c:v>-0.47254532178061021</c:v>
                </c:pt>
                <c:pt idx="5686">
                  <c:v>0.57770658033461653</c:v>
                </c:pt>
                <c:pt idx="5687">
                  <c:v>0.30597445127258238</c:v>
                </c:pt>
                <c:pt idx="5688">
                  <c:v>-1.2589055776879099</c:v>
                </c:pt>
                <c:pt idx="5689">
                  <c:v>1.6338801456652192</c:v>
                </c:pt>
                <c:pt idx="5690">
                  <c:v>0.37585652030129291</c:v>
                </c:pt>
                <c:pt idx="5691">
                  <c:v>-0.7483275667775221</c:v>
                </c:pt>
                <c:pt idx="5692">
                  <c:v>-2.4285335119833325E-2</c:v>
                </c:pt>
                <c:pt idx="5693">
                  <c:v>1.0269526899523637E-2</c:v>
                </c:pt>
                <c:pt idx="5694">
                  <c:v>-1.4040388988938132E-2</c:v>
                </c:pt>
                <c:pt idx="5695">
                  <c:v>0.43890227263446846</c:v>
                </c:pt>
                <c:pt idx="5696">
                  <c:v>-0.46135572737669983</c:v>
                </c:pt>
                <c:pt idx="5697">
                  <c:v>0.8798135223677146</c:v>
                </c:pt>
                <c:pt idx="5698">
                  <c:v>0.10622205580549732</c:v>
                </c:pt>
                <c:pt idx="5699">
                  <c:v>-0.88366521691911959</c:v>
                </c:pt>
                <c:pt idx="5700">
                  <c:v>-0.58275529997601283</c:v>
                </c:pt>
                <c:pt idx="5701">
                  <c:v>0.11137534018517117</c:v>
                </c:pt>
                <c:pt idx="5702">
                  <c:v>-1.08376339642111</c:v>
                </c:pt>
                <c:pt idx="5703">
                  <c:v>1.5566731651133416</c:v>
                </c:pt>
                <c:pt idx="5704">
                  <c:v>-1.2703795654446923</c:v>
                </c:pt>
                <c:pt idx="5705">
                  <c:v>-0.82246314373172658</c:v>
                </c:pt>
                <c:pt idx="5706">
                  <c:v>9.3571714029337213E-2</c:v>
                </c:pt>
                <c:pt idx="5707">
                  <c:v>-1.0683323426209941</c:v>
                </c:pt>
                <c:pt idx="5708">
                  <c:v>0.3542507084765118</c:v>
                </c:pt>
                <c:pt idx="5709">
                  <c:v>0.97416480340353584</c:v>
                </c:pt>
                <c:pt idx="5710">
                  <c:v>0.19218063820724415</c:v>
                </c:pt>
                <c:pt idx="5711">
                  <c:v>1.1201244596385642</c:v>
                </c:pt>
                <c:pt idx="5712">
                  <c:v>1.1520252479957231</c:v>
                </c:pt>
                <c:pt idx="5713">
                  <c:v>0.63847698414234078</c:v>
                </c:pt>
                <c:pt idx="5714">
                  <c:v>-1.074255199231644</c:v>
                </c:pt>
                <c:pt idx="5715">
                  <c:v>1.4239894828993018</c:v>
                </c:pt>
                <c:pt idx="5716">
                  <c:v>-0.18820737379083852</c:v>
                </c:pt>
                <c:pt idx="5717">
                  <c:v>0.22193671392067349</c:v>
                </c:pt>
                <c:pt idx="5718">
                  <c:v>0.3275052902797298</c:v>
                </c:pt>
                <c:pt idx="5719">
                  <c:v>0.98583240990832133</c:v>
                </c:pt>
                <c:pt idx="5720">
                  <c:v>-1.7458722415142455E-2</c:v>
                </c:pt>
                <c:pt idx="5721">
                  <c:v>-0.61242150126823292</c:v>
                </c:pt>
                <c:pt idx="5722">
                  <c:v>-1.0183982737617667</c:v>
                </c:pt>
                <c:pt idx="5723">
                  <c:v>-1.4424704565822584</c:v>
                </c:pt>
                <c:pt idx="5724">
                  <c:v>-0.81974432271524955</c:v>
                </c:pt>
                <c:pt idx="5725">
                  <c:v>-0.61276399288091488</c:v>
                </c:pt>
                <c:pt idx="5726">
                  <c:v>0.64195459946806832</c:v>
                </c:pt>
                <c:pt idx="5727">
                  <c:v>1.2358875234156881</c:v>
                </c:pt>
                <c:pt idx="5728">
                  <c:v>0.52577274094495619</c:v>
                </c:pt>
                <c:pt idx="5729">
                  <c:v>0.66102071665990447</c:v>
                </c:pt>
                <c:pt idx="5730">
                  <c:v>-0.25471666565041334</c:v>
                </c:pt>
                <c:pt idx="5731">
                  <c:v>-0.87267711243663415</c:v>
                </c:pt>
                <c:pt idx="5732">
                  <c:v>-0.41051026162853071</c:v>
                </c:pt>
                <c:pt idx="5733">
                  <c:v>0.44474102725272019</c:v>
                </c:pt>
                <c:pt idx="5734">
                  <c:v>0.77530648779852751</c:v>
                </c:pt>
                <c:pt idx="5735">
                  <c:v>-2.0025359193614438</c:v>
                </c:pt>
                <c:pt idx="5736">
                  <c:v>-0.45106801725212781</c:v>
                </c:pt>
                <c:pt idx="5737">
                  <c:v>-0.29664514607658649</c:v>
                </c:pt>
                <c:pt idx="5738">
                  <c:v>-0.55123750032061347</c:v>
                </c:pt>
                <c:pt idx="5739">
                  <c:v>-1.2628865007062766</c:v>
                </c:pt>
                <c:pt idx="5740">
                  <c:v>2.0495379724128098</c:v>
                </c:pt>
                <c:pt idx="5741">
                  <c:v>0.41418000815188244</c:v>
                </c:pt>
                <c:pt idx="5742">
                  <c:v>0.33028725845014734</c:v>
                </c:pt>
                <c:pt idx="5743">
                  <c:v>-3.3071139558393345E-2</c:v>
                </c:pt>
                <c:pt idx="5744">
                  <c:v>-0.5029917809498663</c:v>
                </c:pt>
                <c:pt idx="5745">
                  <c:v>1.2128361079174641</c:v>
                </c:pt>
                <c:pt idx="5746">
                  <c:v>-1.3114850643089657</c:v>
                </c:pt>
                <c:pt idx="5747">
                  <c:v>-0.72600745302529168</c:v>
                </c:pt>
                <c:pt idx="5748">
                  <c:v>-0.30579456380637088</c:v>
                </c:pt>
                <c:pt idx="5749">
                  <c:v>0.54971310851858268</c:v>
                </c:pt>
                <c:pt idx="5750">
                  <c:v>-1.7336773677997386</c:v>
                </c:pt>
                <c:pt idx="5751">
                  <c:v>-1.3146895824509046</c:v>
                </c:pt>
                <c:pt idx="5752">
                  <c:v>1.4947993422410921</c:v>
                </c:pt>
                <c:pt idx="5753">
                  <c:v>0.24151068228191278</c:v>
                </c:pt>
                <c:pt idx="5754">
                  <c:v>-1.3329150019108023</c:v>
                </c:pt>
                <c:pt idx="5755">
                  <c:v>-1.3963207362412968</c:v>
                </c:pt>
                <c:pt idx="5756">
                  <c:v>0.81389467783223146</c:v>
                </c:pt>
                <c:pt idx="5757">
                  <c:v>-1.7082011450790144</c:v>
                </c:pt>
                <c:pt idx="5758">
                  <c:v>9.986376110148236E-2</c:v>
                </c:pt>
                <c:pt idx="5759">
                  <c:v>-1.2420246611342036</c:v>
                </c:pt>
                <c:pt idx="5760">
                  <c:v>1.0022947241365094</c:v>
                </c:pt>
                <c:pt idx="5761">
                  <c:v>1.0525320177000475</c:v>
                </c:pt>
                <c:pt idx="5762">
                  <c:v>-0.35426494100672462</c:v>
                </c:pt>
                <c:pt idx="5763">
                  <c:v>-0.25241651084882633</c:v>
                </c:pt>
                <c:pt idx="5764">
                  <c:v>-0.78031669181879459</c:v>
                </c:pt>
                <c:pt idx="5765">
                  <c:v>-0.4583580549542926</c:v>
                </c:pt>
                <c:pt idx="5766">
                  <c:v>-0.63793616979507084</c:v>
                </c:pt>
                <c:pt idx="5767">
                  <c:v>-0.76523970275610909</c:v>
                </c:pt>
                <c:pt idx="5768">
                  <c:v>2.0027762207123066E-2</c:v>
                </c:pt>
                <c:pt idx="5769">
                  <c:v>0.88671406948088982</c:v>
                </c:pt>
                <c:pt idx="5770">
                  <c:v>-1.3740538508467718E-2</c:v>
                </c:pt>
                <c:pt idx="5771">
                  <c:v>0.46098388555138331</c:v>
                </c:pt>
                <c:pt idx="5772">
                  <c:v>1.8195212589428946</c:v>
                </c:pt>
                <c:pt idx="5773">
                  <c:v>1.0444783905194039</c:v>
                </c:pt>
                <c:pt idx="5774">
                  <c:v>4.6924207495625425E-2</c:v>
                </c:pt>
                <c:pt idx="5775">
                  <c:v>-0.90881883902717098</c:v>
                </c:pt>
                <c:pt idx="5776">
                  <c:v>-0.98849662936271854</c:v>
                </c:pt>
                <c:pt idx="5777">
                  <c:v>1.3739974346903392</c:v>
                </c:pt>
                <c:pt idx="5778">
                  <c:v>1.82455017979731</c:v>
                </c:pt>
                <c:pt idx="5779">
                  <c:v>0.84343046680901479</c:v>
                </c:pt>
                <c:pt idx="5780">
                  <c:v>-2.0146465647146656</c:v>
                </c:pt>
                <c:pt idx="5781">
                  <c:v>-0.683809755625024</c:v>
                </c:pt>
                <c:pt idx="5782">
                  <c:v>0.93497908695561616</c:v>
                </c:pt>
                <c:pt idx="5783">
                  <c:v>-0.56896212141007541</c:v>
                </c:pt>
                <c:pt idx="5784">
                  <c:v>2.3063955662154951</c:v>
                </c:pt>
                <c:pt idx="5785">
                  <c:v>0.3088783858541555</c:v>
                </c:pt>
                <c:pt idx="5786">
                  <c:v>-0.57267334261906067</c:v>
                </c:pt>
                <c:pt idx="5787">
                  <c:v>1.8935709582124456</c:v>
                </c:pt>
                <c:pt idx="5788">
                  <c:v>-0.55389102833583481</c:v>
                </c:pt>
                <c:pt idx="5789">
                  <c:v>2.3069493037187754</c:v>
                </c:pt>
                <c:pt idx="5790">
                  <c:v>-3.5276269479431136E-3</c:v>
                </c:pt>
                <c:pt idx="5791">
                  <c:v>0.23368506360240376</c:v>
                </c:pt>
                <c:pt idx="5792">
                  <c:v>5.0656356616022462E-2</c:v>
                </c:pt>
                <c:pt idx="5793">
                  <c:v>-1.7595851644425562</c:v>
                </c:pt>
                <c:pt idx="5794">
                  <c:v>0.88231647562088977</c:v>
                </c:pt>
                <c:pt idx="5795">
                  <c:v>-1.3058427633903547</c:v>
                </c:pt>
                <c:pt idx="5796">
                  <c:v>-0.30455361902955558</c:v>
                </c:pt>
                <c:pt idx="5797">
                  <c:v>-1.2441469688607292</c:v>
                </c:pt>
                <c:pt idx="5798">
                  <c:v>-0.96472842509207735</c:v>
                </c:pt>
                <c:pt idx="5799">
                  <c:v>-0.99925180240588107</c:v>
                </c:pt>
                <c:pt idx="5800">
                  <c:v>-1.3224084400573578E-2</c:v>
                </c:pt>
                <c:pt idx="5801">
                  <c:v>-0.16132462197989908</c:v>
                </c:pt>
                <c:pt idx="5802">
                  <c:v>9.340214215794318E-2</c:v>
                </c:pt>
                <c:pt idx="5803">
                  <c:v>1.0887667577804063</c:v>
                </c:pt>
                <c:pt idx="5804">
                  <c:v>1.5407684325166069</c:v>
                </c:pt>
                <c:pt idx="5805">
                  <c:v>-1.4571829712379774</c:v>
                </c:pt>
                <c:pt idx="5806">
                  <c:v>0.6321148170171047</c:v>
                </c:pt>
                <c:pt idx="5807">
                  <c:v>0.24093099391200476</c:v>
                </c:pt>
                <c:pt idx="5808">
                  <c:v>1.2146082940810639</c:v>
                </c:pt>
                <c:pt idx="5809">
                  <c:v>-0.28066469919327353</c:v>
                </c:pt>
                <c:pt idx="5810">
                  <c:v>1.1373132058618776</c:v>
                </c:pt>
                <c:pt idx="5811">
                  <c:v>-2.2311963344056864</c:v>
                </c:pt>
                <c:pt idx="5812">
                  <c:v>0.54699103336823252</c:v>
                </c:pt>
                <c:pt idx="5813">
                  <c:v>-2.5707809571754807</c:v>
                </c:pt>
                <c:pt idx="5814">
                  <c:v>-1.2743812411478819</c:v>
                </c:pt>
                <c:pt idx="5815">
                  <c:v>-0.16192174824627065</c:v>
                </c:pt>
                <c:pt idx="5816">
                  <c:v>0.82252441119960507</c:v>
                </c:pt>
                <c:pt idx="5817">
                  <c:v>-1.1141698129322699</c:v>
                </c:pt>
                <c:pt idx="5818">
                  <c:v>-2.0341739461997852</c:v>
                </c:pt>
                <c:pt idx="5819">
                  <c:v>-1.1286484064617888</c:v>
                </c:pt>
                <c:pt idx="5820">
                  <c:v>9.0762163638934846E-3</c:v>
                </c:pt>
                <c:pt idx="5821">
                  <c:v>0.37152937385464657</c:v>
                </c:pt>
                <c:pt idx="5822">
                  <c:v>0.22047374250866331</c:v>
                </c:pt>
                <c:pt idx="5823">
                  <c:v>0.2647395790286704</c:v>
                </c:pt>
                <c:pt idx="5824">
                  <c:v>-1.6296659622272094</c:v>
                </c:pt>
                <c:pt idx="5825">
                  <c:v>1.0984465572636679</c:v>
                </c:pt>
                <c:pt idx="5826">
                  <c:v>1.7004468365463823</c:v>
                </c:pt>
                <c:pt idx="5827">
                  <c:v>-0.23136818666019968</c:v>
                </c:pt>
                <c:pt idx="5828">
                  <c:v>-0.93205429445819454</c:v>
                </c:pt>
                <c:pt idx="5829">
                  <c:v>-7.5615308488608569E-3</c:v>
                </c:pt>
                <c:pt idx="5830">
                  <c:v>0.53269330527022651</c:v>
                </c:pt>
                <c:pt idx="5831">
                  <c:v>0.55485684834316207</c:v>
                </c:pt>
                <c:pt idx="5832">
                  <c:v>0.97854175285306821</c:v>
                </c:pt>
                <c:pt idx="5833">
                  <c:v>-0.11089772871076407</c:v>
                </c:pt>
                <c:pt idx="5834">
                  <c:v>-0.89808795932812002</c:v>
                </c:pt>
                <c:pt idx="5835">
                  <c:v>-1.1962997883477646</c:v>
                </c:pt>
                <c:pt idx="5836">
                  <c:v>-0.15382093792105855</c:v>
                </c:pt>
                <c:pt idx="5837">
                  <c:v>0.47629333170677679</c:v>
                </c:pt>
                <c:pt idx="5838">
                  <c:v>0.44573619662997899</c:v>
                </c:pt>
                <c:pt idx="5839">
                  <c:v>-1.0547772348849915</c:v>
                </c:pt>
                <c:pt idx="5840">
                  <c:v>-0.10423300147931704</c:v>
                </c:pt>
                <c:pt idx="5841">
                  <c:v>1.016443887246218</c:v>
                </c:pt>
                <c:pt idx="5842">
                  <c:v>-1.027993576480682</c:v>
                </c:pt>
                <c:pt idx="5843">
                  <c:v>0.61269634966166131</c:v>
                </c:pt>
                <c:pt idx="5844">
                  <c:v>1.6417134081965827</c:v>
                </c:pt>
                <c:pt idx="5845">
                  <c:v>1.2977923287632624</c:v>
                </c:pt>
                <c:pt idx="5846">
                  <c:v>0.81258864040382861</c:v>
                </c:pt>
                <c:pt idx="5847">
                  <c:v>0.11474146893736999</c:v>
                </c:pt>
                <c:pt idx="5848">
                  <c:v>-0.49176921163833803</c:v>
                </c:pt>
                <c:pt idx="5849">
                  <c:v>-0.7794057822274858</c:v>
                </c:pt>
                <c:pt idx="5850">
                  <c:v>0.77492069310818268</c:v>
                </c:pt>
                <c:pt idx="5851">
                  <c:v>1.026432025385184</c:v>
                </c:pt>
                <c:pt idx="5852">
                  <c:v>-0.56200731587800545</c:v>
                </c:pt>
                <c:pt idx="5853">
                  <c:v>-0.16594786447484822</c:v>
                </c:pt>
                <c:pt idx="5854">
                  <c:v>-0.21411551565713541</c:v>
                </c:pt>
                <c:pt idx="5855">
                  <c:v>-2.0828964554012468</c:v>
                </c:pt>
                <c:pt idx="5856">
                  <c:v>-0.79251993436214507</c:v>
                </c:pt>
                <c:pt idx="5857">
                  <c:v>-0.44727972692206508</c:v>
                </c:pt>
                <c:pt idx="5858">
                  <c:v>-1.1519518264086985</c:v>
                </c:pt>
                <c:pt idx="5859">
                  <c:v>1.0388999990420864</c:v>
                </c:pt>
                <c:pt idx="5860">
                  <c:v>0.21748589720636149</c:v>
                </c:pt>
                <c:pt idx="5861">
                  <c:v>1.2306547746389211</c:v>
                </c:pt>
                <c:pt idx="5862">
                  <c:v>1.2387977012519007</c:v>
                </c:pt>
                <c:pt idx="5863">
                  <c:v>-2.2469895450538</c:v>
                </c:pt>
                <c:pt idx="5864">
                  <c:v>-0.2058197687644189</c:v>
                </c:pt>
                <c:pt idx="5865">
                  <c:v>-0.31668106426027026</c:v>
                </c:pt>
                <c:pt idx="5866">
                  <c:v>-0.2801101213661521</c:v>
                </c:pt>
                <c:pt idx="5867">
                  <c:v>0.54212550975967466</c:v>
                </c:pt>
                <c:pt idx="5868">
                  <c:v>0.14719242273320254</c:v>
                </c:pt>
                <c:pt idx="5869">
                  <c:v>6.4049183790675979E-2</c:v>
                </c:pt>
                <c:pt idx="5870">
                  <c:v>8.3594120506120473E-2</c:v>
                </c:pt>
                <c:pt idx="5871">
                  <c:v>6.2906250334245295E-2</c:v>
                </c:pt>
                <c:pt idx="5872">
                  <c:v>1.8136036212977318</c:v>
                </c:pt>
                <c:pt idx="5873">
                  <c:v>-0.8955178765918097</c:v>
                </c:pt>
                <c:pt idx="5874">
                  <c:v>0.61499934537876555</c:v>
                </c:pt>
                <c:pt idx="5875">
                  <c:v>-0.13010273993847862</c:v>
                </c:pt>
                <c:pt idx="5876">
                  <c:v>-0.11405457998072517</c:v>
                </c:pt>
                <c:pt idx="5877">
                  <c:v>1.0847938923931313</c:v>
                </c:pt>
                <c:pt idx="5878">
                  <c:v>1.6566289697095899</c:v>
                </c:pt>
                <c:pt idx="5879">
                  <c:v>-1.2711481791544552</c:v>
                </c:pt>
                <c:pt idx="5880">
                  <c:v>0.22774852741874163</c:v>
                </c:pt>
                <c:pt idx="5881">
                  <c:v>-0.57734841211328447</c:v>
                </c:pt>
                <c:pt idx="5882">
                  <c:v>-0.73450143507583343</c:v>
                </c:pt>
                <c:pt idx="5883">
                  <c:v>-0.89299763969426571</c:v>
                </c:pt>
                <c:pt idx="5884">
                  <c:v>2.3934730871130538</c:v>
                </c:pt>
                <c:pt idx="5885">
                  <c:v>-0.36474275840550463</c:v>
                </c:pt>
                <c:pt idx="5886">
                  <c:v>0.86481141215686896</c:v>
                </c:pt>
                <c:pt idx="5887">
                  <c:v>0.68384851196424301</c:v>
                </c:pt>
                <c:pt idx="5888">
                  <c:v>-1.6211906240190235</c:v>
                </c:pt>
                <c:pt idx="5889">
                  <c:v>0.82223961155119696</c:v>
                </c:pt>
                <c:pt idx="5890">
                  <c:v>0.36079020048844068</c:v>
                </c:pt>
                <c:pt idx="5891">
                  <c:v>2.4295432237635319</c:v>
                </c:pt>
                <c:pt idx="5892">
                  <c:v>-0.35808599864955504</c:v>
                </c:pt>
                <c:pt idx="5893">
                  <c:v>-0.11016730334746748</c:v>
                </c:pt>
                <c:pt idx="5894">
                  <c:v>0.83189522356732382</c:v>
                </c:pt>
                <c:pt idx="5895">
                  <c:v>1.6545719879554044</c:v>
                </c:pt>
                <c:pt idx="5896">
                  <c:v>-0.25215729433159256</c:v>
                </c:pt>
                <c:pt idx="5897">
                  <c:v>-3.7096464384352164E-2</c:v>
                </c:pt>
                <c:pt idx="5898">
                  <c:v>-0.18906892997770447</c:v>
                </c:pt>
                <c:pt idx="5899">
                  <c:v>-0.90059506069787387</c:v>
                </c:pt>
                <c:pt idx="5900">
                  <c:v>-0.95250577551792659</c:v>
                </c:pt>
                <c:pt idx="5901">
                  <c:v>0.50284751985389597</c:v>
                </c:pt>
                <c:pt idx="5902">
                  <c:v>-0.62418509707771386</c:v>
                </c:pt>
                <c:pt idx="5903">
                  <c:v>0.37541354916920477</c:v>
                </c:pt>
                <c:pt idx="5904">
                  <c:v>-0.89140070836397423</c:v>
                </c:pt>
                <c:pt idx="5905">
                  <c:v>0.31246610793913271</c:v>
                </c:pt>
                <c:pt idx="5906">
                  <c:v>-1.0064665511570001</c:v>
                </c:pt>
                <c:pt idx="5907">
                  <c:v>-0.53968596884223996</c:v>
                </c:pt>
                <c:pt idx="5908">
                  <c:v>0.75399538398844834</c:v>
                </c:pt>
                <c:pt idx="5909">
                  <c:v>0.65722914720111103</c:v>
                </c:pt>
                <c:pt idx="5910">
                  <c:v>0.47318860207313024</c:v>
                </c:pt>
                <c:pt idx="5911">
                  <c:v>-0.72389886918634772</c:v>
                </c:pt>
                <c:pt idx="5912">
                  <c:v>0.76637419462333378</c:v>
                </c:pt>
                <c:pt idx="5913">
                  <c:v>0.17475680511807259</c:v>
                </c:pt>
                <c:pt idx="5914">
                  <c:v>0.27515346618799097</c:v>
                </c:pt>
                <c:pt idx="5915">
                  <c:v>-0.78248173124563758</c:v>
                </c:pt>
                <c:pt idx="5916">
                  <c:v>0.88331952145925485</c:v>
                </c:pt>
                <c:pt idx="5917">
                  <c:v>1.0090829953163658</c:v>
                </c:pt>
                <c:pt idx="5918">
                  <c:v>-7.4064417319665357E-2</c:v>
                </c:pt>
                <c:pt idx="5919">
                  <c:v>1.9704903703230761</c:v>
                </c:pt>
                <c:pt idx="5920">
                  <c:v>0.2878649144841906</c:v>
                </c:pt>
                <c:pt idx="5921">
                  <c:v>-0.29884363876826281</c:v>
                </c:pt>
                <c:pt idx="5922">
                  <c:v>0.14871100183436819</c:v>
                </c:pt>
                <c:pt idx="5923">
                  <c:v>2.9432558031558478</c:v>
                </c:pt>
                <c:pt idx="5924">
                  <c:v>1.4240946085057358</c:v>
                </c:pt>
                <c:pt idx="5925">
                  <c:v>-0.20333728313709204</c:v>
                </c:pt>
                <c:pt idx="5926">
                  <c:v>2.0117988194467271</c:v>
                </c:pt>
                <c:pt idx="5927">
                  <c:v>0.64090532810200496</c:v>
                </c:pt>
                <c:pt idx="5928">
                  <c:v>-1.1769582159450562</c:v>
                </c:pt>
                <c:pt idx="5929">
                  <c:v>-0.90563717526718734</c:v>
                </c:pt>
                <c:pt idx="5930">
                  <c:v>1.6187202956256275</c:v>
                </c:pt>
                <c:pt idx="5931">
                  <c:v>0.70479522467402211</c:v>
                </c:pt>
                <c:pt idx="5932">
                  <c:v>-0.57209379274712535</c:v>
                </c:pt>
                <c:pt idx="5933">
                  <c:v>-1.2058852010519336</c:v>
                </c:pt>
                <c:pt idx="5934">
                  <c:v>0.74945178236837584</c:v>
                </c:pt>
                <c:pt idx="5935">
                  <c:v>-1.0800801993866749</c:v>
                </c:pt>
                <c:pt idx="5936">
                  <c:v>-0.28555124101507567</c:v>
                </c:pt>
                <c:pt idx="5937">
                  <c:v>-0.96972450697969959</c:v>
                </c:pt>
                <c:pt idx="5938">
                  <c:v>9.6544643861169233E-2</c:v>
                </c:pt>
                <c:pt idx="5939">
                  <c:v>-1.8346518635081668</c:v>
                </c:pt>
                <c:pt idx="5940">
                  <c:v>0.61418936560069293</c:v>
                </c:pt>
                <c:pt idx="5941">
                  <c:v>-8.3478998022282008E-2</c:v>
                </c:pt>
                <c:pt idx="5942">
                  <c:v>-0.32604019426139069</c:v>
                </c:pt>
                <c:pt idx="5943">
                  <c:v>-5.8753508689976641E-2</c:v>
                </c:pt>
                <c:pt idx="5944">
                  <c:v>-1.5661683653063538</c:v>
                </c:pt>
                <c:pt idx="5945">
                  <c:v>-0.42579776559964405</c:v>
                </c:pt>
                <c:pt idx="5946">
                  <c:v>-0.93340599833812399</c:v>
                </c:pt>
                <c:pt idx="5947">
                  <c:v>7.9024624958811407E-2</c:v>
                </c:pt>
                <c:pt idx="5948">
                  <c:v>0.34179073198049031</c:v>
                </c:pt>
                <c:pt idx="5949">
                  <c:v>1.3542501896746724</c:v>
                </c:pt>
                <c:pt idx="5950">
                  <c:v>-0.25843290788369944</c:v>
                </c:pt>
                <c:pt idx="5951">
                  <c:v>-0.47092695312582772</c:v>
                </c:pt>
                <c:pt idx="5952">
                  <c:v>0.59012537027783118</c:v>
                </c:pt>
                <c:pt idx="5953">
                  <c:v>0.27572295599675556</c:v>
                </c:pt>
                <c:pt idx="5954">
                  <c:v>-0.23704482110285466</c:v>
                </c:pt>
                <c:pt idx="5955">
                  <c:v>0.90400635413022445</c:v>
                </c:pt>
                <c:pt idx="5956">
                  <c:v>2.0165423046448434</c:v>
                </c:pt>
                <c:pt idx="5957">
                  <c:v>0.5636397384772821</c:v>
                </c:pt>
                <c:pt idx="5958">
                  <c:v>5.4743589921585095E-2</c:v>
                </c:pt>
                <c:pt idx="5959">
                  <c:v>0.13103865884872548</c:v>
                </c:pt>
                <c:pt idx="5960">
                  <c:v>1.4214691446046529E-2</c:v>
                </c:pt>
                <c:pt idx="5961">
                  <c:v>0.27780332892519094</c:v>
                </c:pt>
                <c:pt idx="5962">
                  <c:v>-0.77468128892003096</c:v>
                </c:pt>
                <c:pt idx="5963">
                  <c:v>0.6373592734401331</c:v>
                </c:pt>
                <c:pt idx="5964">
                  <c:v>7.0300242167679314E-2</c:v>
                </c:pt>
                <c:pt idx="5965">
                  <c:v>0.40014222941628147</c:v>
                </c:pt>
                <c:pt idx="5966">
                  <c:v>-0.91453917171300236</c:v>
                </c:pt>
                <c:pt idx="5967">
                  <c:v>0.12453225226438933</c:v>
                </c:pt>
                <c:pt idx="5968">
                  <c:v>-8.3232147881648191E-2</c:v>
                </c:pt>
                <c:pt idx="5969">
                  <c:v>0.55820963536648127</c:v>
                </c:pt>
                <c:pt idx="5970">
                  <c:v>-0.36599822548890015</c:v>
                </c:pt>
                <c:pt idx="5971">
                  <c:v>6.2290384087351491E-2</c:v>
                </c:pt>
                <c:pt idx="5972">
                  <c:v>-1.8322329018588174E-2</c:v>
                </c:pt>
                <c:pt idx="5973">
                  <c:v>0.69334445733106875</c:v>
                </c:pt>
                <c:pt idx="5974">
                  <c:v>-0.23568845149540929</c:v>
                </c:pt>
                <c:pt idx="5975">
                  <c:v>-0.90721278677381767</c:v>
                </c:pt>
                <c:pt idx="5976">
                  <c:v>0.7699719275822875</c:v>
                </c:pt>
                <c:pt idx="5977">
                  <c:v>0.64854546573712479</c:v>
                </c:pt>
                <c:pt idx="5978">
                  <c:v>-0.68317294602910661</c:v>
                </c:pt>
                <c:pt idx="5979">
                  <c:v>0.40250912470060352</c:v>
                </c:pt>
                <c:pt idx="5980">
                  <c:v>-0.59725458397221254</c:v>
                </c:pt>
                <c:pt idx="5981">
                  <c:v>-0.83131248264027535</c:v>
                </c:pt>
                <c:pt idx="5982">
                  <c:v>1.2968247428835071</c:v>
                </c:pt>
                <c:pt idx="5983">
                  <c:v>-1.4717300459072911</c:v>
                </c:pt>
                <c:pt idx="5984">
                  <c:v>0.38616504296113047</c:v>
                </c:pt>
                <c:pt idx="5985">
                  <c:v>1.4711913530737086</c:v>
                </c:pt>
                <c:pt idx="5986">
                  <c:v>-0.15639137104361936</c:v>
                </c:pt>
                <c:pt idx="5987">
                  <c:v>-1.605828252131438</c:v>
                </c:pt>
                <c:pt idx="5988">
                  <c:v>0.6717368811403962</c:v>
                </c:pt>
                <c:pt idx="5989">
                  <c:v>-2.3216211860992373</c:v>
                </c:pt>
                <c:pt idx="5990">
                  <c:v>0.35711289379110428</c:v>
                </c:pt>
                <c:pt idx="5991">
                  <c:v>-1.0786781196234092</c:v>
                </c:pt>
                <c:pt idx="5992">
                  <c:v>-0.36132772169597827</c:v>
                </c:pt>
                <c:pt idx="5993">
                  <c:v>-1.3514638307540776</c:v>
                </c:pt>
                <c:pt idx="5994">
                  <c:v>0.42420660762069001</c:v>
                </c:pt>
                <c:pt idx="5995">
                  <c:v>5.4585324131686978E-2</c:v>
                </c:pt>
                <c:pt idx="5996">
                  <c:v>0.30944598018763192</c:v>
                </c:pt>
                <c:pt idx="5997">
                  <c:v>2.5537207591444866</c:v>
                </c:pt>
                <c:pt idx="5998">
                  <c:v>-2.0289763550788575</c:v>
                </c:pt>
                <c:pt idx="5999">
                  <c:v>0.49184084026836028</c:v>
                </c:pt>
                <c:pt idx="6000">
                  <c:v>0.13957307057300591</c:v>
                </c:pt>
                <c:pt idx="6001">
                  <c:v>-0.36743883848840431</c:v>
                </c:pt>
                <c:pt idx="6002">
                  <c:v>-0.5185225974094021</c:v>
                </c:pt>
                <c:pt idx="6003">
                  <c:v>-1.31837709240134</c:v>
                </c:pt>
                <c:pt idx="6004">
                  <c:v>-0.77472972178840349</c:v>
                </c:pt>
                <c:pt idx="6005">
                  <c:v>1.7196189944774234</c:v>
                </c:pt>
                <c:pt idx="6006">
                  <c:v>1.307436291604404</c:v>
                </c:pt>
                <c:pt idx="6007">
                  <c:v>-0.3335483061336757</c:v>
                </c:pt>
                <c:pt idx="6008">
                  <c:v>0.55651173555385991</c:v>
                </c:pt>
                <c:pt idx="6009">
                  <c:v>0.13602996949520382</c:v>
                </c:pt>
                <c:pt idx="6010">
                  <c:v>0.44264150593401091</c:v>
                </c:pt>
                <c:pt idx="6011">
                  <c:v>-0.22245951469533298</c:v>
                </c:pt>
                <c:pt idx="6012">
                  <c:v>-0.60773143953021747</c:v>
                </c:pt>
                <c:pt idx="6013">
                  <c:v>0.35131994938525418</c:v>
                </c:pt>
                <c:pt idx="6014">
                  <c:v>-1.2062186643867632</c:v>
                </c:pt>
                <c:pt idx="6015">
                  <c:v>-0.81884964824255757</c:v>
                </c:pt>
                <c:pt idx="6016">
                  <c:v>2.5038529717806819</c:v>
                </c:pt>
                <c:pt idx="6017">
                  <c:v>-0.85996690138152587</c:v>
                </c:pt>
                <c:pt idx="6018">
                  <c:v>-0.77434120729037315</c:v>
                </c:pt>
                <c:pt idx="6019">
                  <c:v>-0.45765991182725146</c:v>
                </c:pt>
                <c:pt idx="6020">
                  <c:v>0.90054028739183256</c:v>
                </c:pt>
                <c:pt idx="6021">
                  <c:v>-0.32332445493601336</c:v>
                </c:pt>
                <c:pt idx="6022">
                  <c:v>-0.69173694751267667</c:v>
                </c:pt>
                <c:pt idx="6023">
                  <c:v>-0.9077053009695254</c:v>
                </c:pt>
                <c:pt idx="6024">
                  <c:v>-1.188516599220417</c:v>
                </c:pt>
                <c:pt idx="6025">
                  <c:v>-1.4211193268269844</c:v>
                </c:pt>
                <c:pt idx="6026">
                  <c:v>1.1727293010281288</c:v>
                </c:pt>
                <c:pt idx="6027">
                  <c:v>-1.4607838040597029E-2</c:v>
                </c:pt>
                <c:pt idx="6028">
                  <c:v>-0.41379952708761591</c:v>
                </c:pt>
                <c:pt idx="6029">
                  <c:v>-2.1716204643888928E-2</c:v>
                </c:pt>
                <c:pt idx="6030">
                  <c:v>-1.6569065783904078</c:v>
                </c:pt>
                <c:pt idx="6031">
                  <c:v>1.2509089181413244</c:v>
                </c:pt>
                <c:pt idx="6032">
                  <c:v>5.6214428782191087E-2</c:v>
                </c:pt>
                <c:pt idx="6033">
                  <c:v>1.1171741018523484</c:v>
                </c:pt>
                <c:pt idx="6034">
                  <c:v>-0.28900716155981165</c:v>
                </c:pt>
                <c:pt idx="6035">
                  <c:v>0.3483798168021352</c:v>
                </c:pt>
                <c:pt idx="6036">
                  <c:v>0.61222435077214421</c:v>
                </c:pt>
                <c:pt idx="6037">
                  <c:v>1.0923461060066839</c:v>
                </c:pt>
                <c:pt idx="6038">
                  <c:v>-1.0964653807605285</c:v>
                </c:pt>
                <c:pt idx="6039">
                  <c:v>-1.5344187636427005</c:v>
                </c:pt>
                <c:pt idx="6040">
                  <c:v>-1.7220257826594514</c:v>
                </c:pt>
                <c:pt idx="6041">
                  <c:v>0.14328192648259869</c:v>
                </c:pt>
                <c:pt idx="6042">
                  <c:v>-9.9772842744077536E-2</c:v>
                </c:pt>
                <c:pt idx="6043">
                  <c:v>5.9916765262309622E-2</c:v>
                </c:pt>
                <c:pt idx="6044">
                  <c:v>0.56383289543365189</c:v>
                </c:pt>
                <c:pt idx="6045">
                  <c:v>-0.45495130541044176</c:v>
                </c:pt>
                <c:pt idx="6046">
                  <c:v>-4.7957522313717742E-2</c:v>
                </c:pt>
                <c:pt idx="6047">
                  <c:v>0.98876496338126729</c:v>
                </c:pt>
                <c:pt idx="6048">
                  <c:v>1.1466976575801722</c:v>
                </c:pt>
                <c:pt idx="6049">
                  <c:v>0.10493216749345724</c:v>
                </c:pt>
                <c:pt idx="6050">
                  <c:v>-0.35604109799498435</c:v>
                </c:pt>
                <c:pt idx="6051">
                  <c:v>0.47616883452336939</c:v>
                </c:pt>
                <c:pt idx="6052">
                  <c:v>-1.0011622726553675</c:v>
                </c:pt>
                <c:pt idx="6053">
                  <c:v>-0.53966811689352034</c:v>
                </c:pt>
                <c:pt idx="6054">
                  <c:v>-1.5964980978545675</c:v>
                </c:pt>
                <c:pt idx="6055">
                  <c:v>-0.83035724637638875</c:v>
                </c:pt>
                <c:pt idx="6056">
                  <c:v>-0.43830677234350895</c:v>
                </c:pt>
                <c:pt idx="6057">
                  <c:v>0.29270972789103705</c:v>
                </c:pt>
                <c:pt idx="6058">
                  <c:v>-0.37424213225338165</c:v>
                </c:pt>
                <c:pt idx="6059">
                  <c:v>1.9120571836708333</c:v>
                </c:pt>
                <c:pt idx="6060">
                  <c:v>2.0670430037617056</c:v>
                </c:pt>
                <c:pt idx="6061">
                  <c:v>-1.4707700995483235</c:v>
                </c:pt>
                <c:pt idx="6062">
                  <c:v>-0.71744030103021605</c:v>
                </c:pt>
                <c:pt idx="6063">
                  <c:v>0.1772223810075802</c:v>
                </c:pt>
                <c:pt idx="6064">
                  <c:v>-7.550488475856168E-2</c:v>
                </c:pt>
                <c:pt idx="6065">
                  <c:v>0.60472865294335842</c:v>
                </c:pt>
                <c:pt idx="6066">
                  <c:v>-1.8062250108346493E-2</c:v>
                </c:pt>
                <c:pt idx="6067">
                  <c:v>1.5736623268541192</c:v>
                </c:pt>
                <c:pt idx="6068">
                  <c:v>0.25450805854536179</c:v>
                </c:pt>
                <c:pt idx="6069">
                  <c:v>0.48533700921077838</c:v>
                </c:pt>
                <c:pt idx="6070">
                  <c:v>-2.0027458943939429</c:v>
                </c:pt>
                <c:pt idx="6071">
                  <c:v>0.25761612095277781</c:v>
                </c:pt>
                <c:pt idx="6072">
                  <c:v>-0.27041474406814348</c:v>
                </c:pt>
                <c:pt idx="6073">
                  <c:v>1.5497628703838455</c:v>
                </c:pt>
                <c:pt idx="6074">
                  <c:v>0.12344579362750542</c:v>
                </c:pt>
                <c:pt idx="6075">
                  <c:v>0.84594514084628569</c:v>
                </c:pt>
                <c:pt idx="6076">
                  <c:v>0.53956065855620405</c:v>
                </c:pt>
                <c:pt idx="6077">
                  <c:v>-0.69859360713966334</c:v>
                </c:pt>
                <c:pt idx="6078">
                  <c:v>-1.7416750844617153</c:v>
                </c:pt>
                <c:pt idx="6079">
                  <c:v>-0.38754096631356566</c:v>
                </c:pt>
                <c:pt idx="6080">
                  <c:v>8.5604087907809115E-2</c:v>
                </c:pt>
                <c:pt idx="6081">
                  <c:v>-7.4178804063856199E-2</c:v>
                </c:pt>
                <c:pt idx="6082">
                  <c:v>1.0735913259453873</c:v>
                </c:pt>
                <c:pt idx="6083">
                  <c:v>0.7158204570619604</c:v>
                </c:pt>
                <c:pt idx="6084">
                  <c:v>0.47523033552259369</c:v>
                </c:pt>
                <c:pt idx="6085">
                  <c:v>-0.11388006003998422</c:v>
                </c:pt>
                <c:pt idx="6086">
                  <c:v>0.40399013472134193</c:v>
                </c:pt>
                <c:pt idx="6087">
                  <c:v>6.8600909545166525E-2</c:v>
                </c:pt>
                <c:pt idx="6088">
                  <c:v>-0.14547330241518985</c:v>
                </c:pt>
                <c:pt idx="6089">
                  <c:v>-0.78993165578581592</c:v>
                </c:pt>
                <c:pt idx="6090">
                  <c:v>1.6525049264163341</c:v>
                </c:pt>
                <c:pt idx="6091">
                  <c:v>-1.2316757647751013</c:v>
                </c:pt>
                <c:pt idx="6092">
                  <c:v>-0.94396738314245976</c:v>
                </c:pt>
                <c:pt idx="6093">
                  <c:v>-0.88594590262592254</c:v>
                </c:pt>
                <c:pt idx="6094">
                  <c:v>-1.2410006479970164</c:v>
                </c:pt>
                <c:pt idx="6095">
                  <c:v>0.90340426152713371</c:v>
                </c:pt>
                <c:pt idx="6096">
                  <c:v>-0.47022460396037324</c:v>
                </c:pt>
                <c:pt idx="6097">
                  <c:v>0.56963069543051936</c:v>
                </c:pt>
                <c:pt idx="6098">
                  <c:v>1.5949003609958177</c:v>
                </c:pt>
                <c:pt idx="6099">
                  <c:v>-1.2474352484008655</c:v>
                </c:pt>
                <c:pt idx="6100">
                  <c:v>-6.7003289526931284E-2</c:v>
                </c:pt>
                <c:pt idx="6101">
                  <c:v>0.50936478684250397</c:v>
                </c:pt>
                <c:pt idx="6102">
                  <c:v>-0.21973739325502445</c:v>
                </c:pt>
                <c:pt idx="6103">
                  <c:v>-0.13629481222216414</c:v>
                </c:pt>
                <c:pt idx="6104">
                  <c:v>1.3654966864777136</c:v>
                </c:pt>
                <c:pt idx="6105">
                  <c:v>0.70269581730790742</c:v>
                </c:pt>
                <c:pt idx="6106">
                  <c:v>1.1513298356318538</c:v>
                </c:pt>
                <c:pt idx="6107">
                  <c:v>0.94988919129986615</c:v>
                </c:pt>
                <c:pt idx="6108">
                  <c:v>0.50404953271226582</c:v>
                </c:pt>
                <c:pt idx="6109">
                  <c:v>-0.23093792473754066</c:v>
                </c:pt>
                <c:pt idx="6110">
                  <c:v>-1.0721203969732105</c:v>
                </c:pt>
                <c:pt idx="6111">
                  <c:v>-4.0447486767531925E-2</c:v>
                </c:pt>
                <c:pt idx="6112">
                  <c:v>1.5174722305472452</c:v>
                </c:pt>
                <c:pt idx="6113">
                  <c:v>-0.62758936058752801</c:v>
                </c:pt>
                <c:pt idx="6114">
                  <c:v>-0.84673348398558201</c:v>
                </c:pt>
                <c:pt idx="6115">
                  <c:v>-2.055012250818312</c:v>
                </c:pt>
                <c:pt idx="6116">
                  <c:v>-0.69266564058406532</c:v>
                </c:pt>
                <c:pt idx="6117">
                  <c:v>-0.27511930194726109</c:v>
                </c:pt>
                <c:pt idx="6118">
                  <c:v>-0.74811730112026487</c:v>
                </c:pt>
                <c:pt idx="6119">
                  <c:v>-1.5403387519820095</c:v>
                </c:pt>
                <c:pt idx="6120">
                  <c:v>2.0430222321612597</c:v>
                </c:pt>
                <c:pt idx="6121">
                  <c:v>-0.88552863072098897</c:v>
                </c:pt>
                <c:pt idx="6122">
                  <c:v>0.42333591612213428</c:v>
                </c:pt>
                <c:pt idx="6123">
                  <c:v>-0.43586303912240232</c:v>
                </c:pt>
                <c:pt idx="6124">
                  <c:v>-0.22671687129097978</c:v>
                </c:pt>
                <c:pt idx="6125">
                  <c:v>0.33252604780107292</c:v>
                </c:pt>
                <c:pt idx="6126">
                  <c:v>-0.30909922798908224</c:v>
                </c:pt>
                <c:pt idx="6127">
                  <c:v>1.6551376452969808</c:v>
                </c:pt>
                <c:pt idx="6128">
                  <c:v>-0.52356022124676693</c:v>
                </c:pt>
                <c:pt idx="6129">
                  <c:v>-2.9766731807812735E-2</c:v>
                </c:pt>
                <c:pt idx="6130">
                  <c:v>-0.77860408626336453</c:v>
                </c:pt>
                <c:pt idx="6131">
                  <c:v>-1.2237700013750783</c:v>
                </c:pt>
                <c:pt idx="6132">
                  <c:v>0.85532446990546829</c:v>
                </c:pt>
                <c:pt idx="6133">
                  <c:v>-0.56416393803674891</c:v>
                </c:pt>
                <c:pt idx="6134">
                  <c:v>1.3918306828067386</c:v>
                </c:pt>
                <c:pt idx="6135">
                  <c:v>-1.5007827724438563</c:v>
                </c:pt>
                <c:pt idx="6136">
                  <c:v>0.41068443507730862</c:v>
                </c:pt>
                <c:pt idx="6137">
                  <c:v>1.1170935168349594</c:v>
                </c:pt>
                <c:pt idx="6138">
                  <c:v>-1.8157398258923412</c:v>
                </c:pt>
                <c:pt idx="6139">
                  <c:v>0.17041862169554087</c:v>
                </c:pt>
                <c:pt idx="6140">
                  <c:v>-1.4577785775286221</c:v>
                </c:pt>
                <c:pt idx="6141">
                  <c:v>-0.22467301866370232</c:v>
                </c:pt>
                <c:pt idx="6142">
                  <c:v>-0.72481534141121451</c:v>
                </c:pt>
                <c:pt idx="6143">
                  <c:v>0.90246146952181294</c:v>
                </c:pt>
                <c:pt idx="6144">
                  <c:v>0.57513970490444943</c:v>
                </c:pt>
                <c:pt idx="6145">
                  <c:v>-3.8285989236706808</c:v>
                </c:pt>
                <c:pt idx="6146">
                  <c:v>1.063713113915687</c:v>
                </c:pt>
                <c:pt idx="6147">
                  <c:v>-1.4730533666111303</c:v>
                </c:pt>
                <c:pt idx="6148">
                  <c:v>-0.74066712334313245</c:v>
                </c:pt>
                <c:pt idx="6149">
                  <c:v>-0.9710269072138018</c:v>
                </c:pt>
                <c:pt idx="6150">
                  <c:v>6.6662746267776254E-2</c:v>
                </c:pt>
                <c:pt idx="6151">
                  <c:v>-3.0703701340476788</c:v>
                </c:pt>
                <c:pt idx="6152">
                  <c:v>1.5169496939407439</c:v>
                </c:pt>
                <c:pt idx="6153">
                  <c:v>0.51182962710933533</c:v>
                </c:pt>
                <c:pt idx="6154">
                  <c:v>0.74448911378084115</c:v>
                </c:pt>
                <c:pt idx="6155">
                  <c:v>-0.45811159471611701</c:v>
                </c:pt>
                <c:pt idx="6156">
                  <c:v>-0.9690047348815175</c:v>
                </c:pt>
                <c:pt idx="6157">
                  <c:v>0.80084317066438881</c:v>
                </c:pt>
                <c:pt idx="6158">
                  <c:v>1.190350997199576</c:v>
                </c:pt>
                <c:pt idx="6159">
                  <c:v>-8.2832283924124797E-2</c:v>
                </c:pt>
                <c:pt idx="6160">
                  <c:v>-1.7150304622355772</c:v>
                </c:pt>
                <c:pt idx="6161">
                  <c:v>-0.89045852110608581</c:v>
                </c:pt>
                <c:pt idx="6162">
                  <c:v>-2.6231711636240269</c:v>
                </c:pt>
                <c:pt idx="6163">
                  <c:v>-0.26298869495434118</c:v>
                </c:pt>
                <c:pt idx="6164">
                  <c:v>4.1256280737458184E-2</c:v>
                </c:pt>
                <c:pt idx="6165">
                  <c:v>0.7436245343123763</c:v>
                </c:pt>
                <c:pt idx="6166">
                  <c:v>0.33565950550505608</c:v>
                </c:pt>
                <c:pt idx="6167">
                  <c:v>0.35684406123608892</c:v>
                </c:pt>
                <c:pt idx="6168">
                  <c:v>0.35719399383702671</c:v>
                </c:pt>
                <c:pt idx="6169">
                  <c:v>1.360834725622871</c:v>
                </c:pt>
                <c:pt idx="6170">
                  <c:v>0.33864835258060505</c:v>
                </c:pt>
                <c:pt idx="6171">
                  <c:v>0.4192285388325212</c:v>
                </c:pt>
                <c:pt idx="6172">
                  <c:v>0.26036260219664475</c:v>
                </c:pt>
                <c:pt idx="6173">
                  <c:v>1.2104567349809678</c:v>
                </c:pt>
                <c:pt idx="6174">
                  <c:v>-1.8158602513177675</c:v>
                </c:pt>
                <c:pt idx="6175">
                  <c:v>-0.29312650785055733</c:v>
                </c:pt>
                <c:pt idx="6176">
                  <c:v>0.40759073477503976</c:v>
                </c:pt>
                <c:pt idx="6177">
                  <c:v>-8.0632321204129345E-2</c:v>
                </c:pt>
                <c:pt idx="6178">
                  <c:v>-1.4072440111898417</c:v>
                </c:pt>
                <c:pt idx="6179">
                  <c:v>0.13239002957059248</c:v>
                </c:pt>
                <c:pt idx="6180">
                  <c:v>-0.9832670883149196</c:v>
                </c:pt>
                <c:pt idx="6181">
                  <c:v>-0.5326466389738389</c:v>
                </c:pt>
                <c:pt idx="6182">
                  <c:v>0.77663474735445526</c:v>
                </c:pt>
                <c:pt idx="6183">
                  <c:v>1.3315740393719711</c:v>
                </c:pt>
                <c:pt idx="6184">
                  <c:v>0.92284884362382846</c:v>
                </c:pt>
                <c:pt idx="6185">
                  <c:v>0.5429485119935662</c:v>
                </c:pt>
                <c:pt idx="6186">
                  <c:v>1.0430501696955834</c:v>
                </c:pt>
                <c:pt idx="6187">
                  <c:v>-0.34999877244437844</c:v>
                </c:pt>
                <c:pt idx="6188">
                  <c:v>-0.26671875522261229</c:v>
                </c:pt>
                <c:pt idx="6189">
                  <c:v>-1.021540704468848</c:v>
                </c:pt>
                <c:pt idx="6190">
                  <c:v>2.4889170890982188</c:v>
                </c:pt>
                <c:pt idx="6191">
                  <c:v>-0.40886657472761156</c:v>
                </c:pt>
                <c:pt idx="6192">
                  <c:v>2.5162678392848163</c:v>
                </c:pt>
                <c:pt idx="6193">
                  <c:v>0.82546186861922266</c:v>
                </c:pt>
                <c:pt idx="6194">
                  <c:v>-0.72158397650644324</c:v>
                </c:pt>
                <c:pt idx="6195">
                  <c:v>0.698738343514543</c:v>
                </c:pt>
                <c:pt idx="6196">
                  <c:v>-0.53092801325848071</c:v>
                </c:pt>
                <c:pt idx="6197">
                  <c:v>0.97808326644785837</c:v>
                </c:pt>
                <c:pt idx="6198">
                  <c:v>1.5206826382413014E-2</c:v>
                </c:pt>
                <c:pt idx="6199">
                  <c:v>0.51020123458592781</c:v>
                </c:pt>
                <c:pt idx="6200">
                  <c:v>0.29703654984484545</c:v>
                </c:pt>
                <c:pt idx="6201">
                  <c:v>-0.91389756279518752</c:v>
                </c:pt>
                <c:pt idx="6202">
                  <c:v>0.73107201334248151</c:v>
                </c:pt>
                <c:pt idx="6203">
                  <c:v>-0.71106926959179562</c:v>
                </c:pt>
                <c:pt idx="6204">
                  <c:v>0.87435540501519571</c:v>
                </c:pt>
                <c:pt idx="6205">
                  <c:v>6.5652764993681875E-2</c:v>
                </c:pt>
                <c:pt idx="6206">
                  <c:v>-0.33322171963703578</c:v>
                </c:pt>
                <c:pt idx="6207">
                  <c:v>0.5398978060169618</c:v>
                </c:pt>
                <c:pt idx="6208">
                  <c:v>1.7127698999794294</c:v>
                </c:pt>
                <c:pt idx="6209">
                  <c:v>0.26262566594689463</c:v>
                </c:pt>
                <c:pt idx="6210">
                  <c:v>-1.4659309377095995</c:v>
                </c:pt>
                <c:pt idx="6211">
                  <c:v>1.3242978559926541</c:v>
                </c:pt>
                <c:pt idx="6212">
                  <c:v>-0.51922200008288666</c:v>
                </c:pt>
                <c:pt idx="6213">
                  <c:v>-1.0041370783179258</c:v>
                </c:pt>
                <c:pt idx="6214">
                  <c:v>-0.96022857160763231</c:v>
                </c:pt>
                <c:pt idx="6215">
                  <c:v>-1.6685856620981234</c:v>
                </c:pt>
                <c:pt idx="6216">
                  <c:v>-0.87512148678867419</c:v>
                </c:pt>
                <c:pt idx="6217">
                  <c:v>-0.7677234715465977</c:v>
                </c:pt>
                <c:pt idx="6218">
                  <c:v>0.86586543260242343</c:v>
                </c:pt>
                <c:pt idx="6219">
                  <c:v>1.0490884952458681</c:v>
                </c:pt>
                <c:pt idx="6220">
                  <c:v>1.1568825373460738</c:v>
                </c:pt>
                <c:pt idx="6221">
                  <c:v>-0.2951347414387942</c:v>
                </c:pt>
                <c:pt idx="6222">
                  <c:v>-0.3776140631458173</c:v>
                </c:pt>
                <c:pt idx="6223">
                  <c:v>-1.5665599145237534</c:v>
                </c:pt>
                <c:pt idx="6224">
                  <c:v>-0.5401467731901699</c:v>
                </c:pt>
                <c:pt idx="6225">
                  <c:v>1.5583267225014505E-2</c:v>
                </c:pt>
                <c:pt idx="6226">
                  <c:v>0.81984700711330682</c:v>
                </c:pt>
                <c:pt idx="6227">
                  <c:v>-0.58703959310186116</c:v>
                </c:pt>
                <c:pt idx="6228">
                  <c:v>-0.33914686978248215</c:v>
                </c:pt>
                <c:pt idx="6229">
                  <c:v>6.0382208091563076E-2</c:v>
                </c:pt>
                <c:pt idx="6230">
                  <c:v>-0.51523032625523302</c:v>
                </c:pt>
                <c:pt idx="6231">
                  <c:v>0.56601997265901238</c:v>
                </c:pt>
                <c:pt idx="6232">
                  <c:v>-0.28022721036695369</c:v>
                </c:pt>
                <c:pt idx="6233">
                  <c:v>-0.43985782927283801</c:v>
                </c:pt>
                <c:pt idx="6234">
                  <c:v>-0.75283252453880622</c:v>
                </c:pt>
                <c:pt idx="6235">
                  <c:v>0.36171694436228047</c:v>
                </c:pt>
                <c:pt idx="6236">
                  <c:v>-5.4674220120885082E-2</c:v>
                </c:pt>
                <c:pt idx="6237">
                  <c:v>-1.3823194929979821</c:v>
                </c:pt>
                <c:pt idx="6238">
                  <c:v>1.0701089166590376</c:v>
                </c:pt>
                <c:pt idx="6239">
                  <c:v>-1.7358182825503361</c:v>
                </c:pt>
                <c:pt idx="6240">
                  <c:v>-0.29980301021267547</c:v>
                </c:pt>
                <c:pt idx="6241">
                  <c:v>-0.3777322771312161</c:v>
                </c:pt>
                <c:pt idx="6242">
                  <c:v>-0.12113884679979028</c:v>
                </c:pt>
                <c:pt idx="6243">
                  <c:v>0.64105298411297296</c:v>
                </c:pt>
                <c:pt idx="6244">
                  <c:v>-0.72780373766781137</c:v>
                </c:pt>
                <c:pt idx="6245">
                  <c:v>-3.8318209651448304E-2</c:v>
                </c:pt>
                <c:pt idx="6246">
                  <c:v>-0.10756821633717868</c:v>
                </c:pt>
                <c:pt idx="6247">
                  <c:v>0.33415658978182322</c:v>
                </c:pt>
                <c:pt idx="6248">
                  <c:v>-0.46710714563762956</c:v>
                </c:pt>
                <c:pt idx="6249">
                  <c:v>-0.41708477569861996</c:v>
                </c:pt>
                <c:pt idx="6250">
                  <c:v>-0.12442292021444419</c:v>
                </c:pt>
                <c:pt idx="6251">
                  <c:v>-0.53179320929112073</c:v>
                </c:pt>
                <c:pt idx="6252">
                  <c:v>0.19346982858066653</c:v>
                </c:pt>
                <c:pt idx="6253">
                  <c:v>-0.32174873051712266</c:v>
                </c:pt>
                <c:pt idx="6254">
                  <c:v>-0.82570546399366618</c:v>
                </c:pt>
                <c:pt idx="6255">
                  <c:v>0.54916434184204155</c:v>
                </c:pt>
                <c:pt idx="6256">
                  <c:v>-1.0373048881151543</c:v>
                </c:pt>
                <c:pt idx="6257">
                  <c:v>-0.3088926810618921</c:v>
                </c:pt>
                <c:pt idx="6258">
                  <c:v>-0.60867222840909252</c:v>
                </c:pt>
                <c:pt idx="6259">
                  <c:v>-0.2221667494402815</c:v>
                </c:pt>
                <c:pt idx="6260">
                  <c:v>-0.65317286972354893</c:v>
                </c:pt>
                <c:pt idx="6261">
                  <c:v>-1.2929661116015894</c:v>
                </c:pt>
                <c:pt idx="6262">
                  <c:v>0.16669212788350321</c:v>
                </c:pt>
                <c:pt idx="6263">
                  <c:v>2.2177599578505123</c:v>
                </c:pt>
                <c:pt idx="6264">
                  <c:v>0.81760030088819435</c:v>
                </c:pt>
                <c:pt idx="6265">
                  <c:v>0.16794742025541254</c:v>
                </c:pt>
                <c:pt idx="6266">
                  <c:v>-0.64482140695344181</c:v>
                </c:pt>
                <c:pt idx="6267">
                  <c:v>-0.65722747975871687</c:v>
                </c:pt>
                <c:pt idx="6268">
                  <c:v>-1.747749058841171</c:v>
                </c:pt>
                <c:pt idx="6269">
                  <c:v>9.4648266635862406E-3</c:v>
                </c:pt>
                <c:pt idx="6270">
                  <c:v>-0.62374305579320144</c:v>
                </c:pt>
                <c:pt idx="6271">
                  <c:v>0.86440482013913833</c:v>
                </c:pt>
                <c:pt idx="6272">
                  <c:v>-1.2732453561310446</c:v>
                </c:pt>
                <c:pt idx="6273">
                  <c:v>5.4734263796186428E-2</c:v>
                </c:pt>
                <c:pt idx="6274">
                  <c:v>1.3740847047822218</c:v>
                </c:pt>
                <c:pt idx="6275">
                  <c:v>0.76349060917331579</c:v>
                </c:pt>
                <c:pt idx="6276">
                  <c:v>1.0783180744078245</c:v>
                </c:pt>
                <c:pt idx="6277">
                  <c:v>-1.0849136514755948</c:v>
                </c:pt>
                <c:pt idx="6278">
                  <c:v>-7.2218598379602289E-2</c:v>
                </c:pt>
                <c:pt idx="6279">
                  <c:v>-0.41364089004097715</c:v>
                </c:pt>
                <c:pt idx="6280">
                  <c:v>0.17636703232945977</c:v>
                </c:pt>
                <c:pt idx="6281">
                  <c:v>-1.0822219245219313</c:v>
                </c:pt>
                <c:pt idx="6282">
                  <c:v>0.14090643352312021</c:v>
                </c:pt>
                <c:pt idx="6283">
                  <c:v>-1.4878700734927908</c:v>
                </c:pt>
                <c:pt idx="6284">
                  <c:v>2.0043930952037581</c:v>
                </c:pt>
                <c:pt idx="6285">
                  <c:v>0.16654047209947889</c:v>
                </c:pt>
                <c:pt idx="6286">
                  <c:v>-1.035698393803884</c:v>
                </c:pt>
                <c:pt idx="6287">
                  <c:v>-0.30276628913590892</c:v>
                </c:pt>
                <c:pt idx="6288">
                  <c:v>0.58704511550677341</c:v>
                </c:pt>
                <c:pt idx="6289">
                  <c:v>0.58299426014207123</c:v>
                </c:pt>
                <c:pt idx="6290">
                  <c:v>-1.9217704812208425</c:v>
                </c:pt>
                <c:pt idx="6291">
                  <c:v>-1.8478961125601894</c:v>
                </c:pt>
                <c:pt idx="6292">
                  <c:v>0.77612845307692668</c:v>
                </c:pt>
                <c:pt idx="6293">
                  <c:v>0.35393761772915028</c:v>
                </c:pt>
                <c:pt idx="6294">
                  <c:v>-1.375422976494121</c:v>
                </c:pt>
                <c:pt idx="6295">
                  <c:v>-0.90283331231721964</c:v>
                </c:pt>
                <c:pt idx="6296">
                  <c:v>-1.1239396230569418</c:v>
                </c:pt>
                <c:pt idx="6297">
                  <c:v>0.36540942019571682</c:v>
                </c:pt>
                <c:pt idx="6298">
                  <c:v>-0.83968810391222182</c:v>
                </c:pt>
                <c:pt idx="6299">
                  <c:v>0.18866266953723901</c:v>
                </c:pt>
                <c:pt idx="6300">
                  <c:v>-1.1166286044475233</c:v>
                </c:pt>
                <c:pt idx="6301">
                  <c:v>0.38660499484741656</c:v>
                </c:pt>
                <c:pt idx="6302">
                  <c:v>0.77863832922913223</c:v>
                </c:pt>
                <c:pt idx="6303">
                  <c:v>0.78056650735454824</c:v>
                </c:pt>
                <c:pt idx="6304">
                  <c:v>-0.84079745084065194</c:v>
                </c:pt>
                <c:pt idx="6305">
                  <c:v>2.3508295878547532E-2</c:v>
                </c:pt>
                <c:pt idx="6306">
                  <c:v>-0.95361484355276238</c:v>
                </c:pt>
                <c:pt idx="6307">
                  <c:v>-1.307445639417214</c:v>
                </c:pt>
                <c:pt idx="6308">
                  <c:v>-0.4278758932754495</c:v>
                </c:pt>
                <c:pt idx="6309">
                  <c:v>1.0299683080656787</c:v>
                </c:pt>
                <c:pt idx="6310">
                  <c:v>1.2538650853398954</c:v>
                </c:pt>
                <c:pt idx="6311">
                  <c:v>0.7598598931700703</c:v>
                </c:pt>
                <c:pt idx="6312">
                  <c:v>0.45775276431572526</c:v>
                </c:pt>
                <c:pt idx="6313">
                  <c:v>0.21522789164534628</c:v>
                </c:pt>
                <c:pt idx="6314">
                  <c:v>0.69180494986901331</c:v>
                </c:pt>
                <c:pt idx="6315">
                  <c:v>2.2308472764632117</c:v>
                </c:pt>
                <c:pt idx="6316">
                  <c:v>-1.0166823783036834</c:v>
                </c:pt>
                <c:pt idx="6317">
                  <c:v>4.6950597918518432E-2</c:v>
                </c:pt>
                <c:pt idx="6318">
                  <c:v>-0.38105876917635434</c:v>
                </c:pt>
                <c:pt idx="6319">
                  <c:v>0.10018565558662</c:v>
                </c:pt>
                <c:pt idx="6320">
                  <c:v>0.89187745615155389</c:v>
                </c:pt>
                <c:pt idx="6321">
                  <c:v>-0.60039001403530301</c:v>
                </c:pt>
                <c:pt idx="6322">
                  <c:v>-0.23342298931689992</c:v>
                </c:pt>
                <c:pt idx="6323">
                  <c:v>0.57383585364614376</c:v>
                </c:pt>
                <c:pt idx="6324">
                  <c:v>-1.9606080319959291</c:v>
                </c:pt>
                <c:pt idx="6325">
                  <c:v>0.91357913889098885</c:v>
                </c:pt>
                <c:pt idx="6326">
                  <c:v>0.39123669438225134</c:v>
                </c:pt>
                <c:pt idx="6327">
                  <c:v>0.20687260483450434</c:v>
                </c:pt>
                <c:pt idx="6328">
                  <c:v>1.6534389942535368</c:v>
                </c:pt>
                <c:pt idx="6329">
                  <c:v>1.2008298664155947</c:v>
                </c:pt>
                <c:pt idx="6330">
                  <c:v>-1.1357639062075771</c:v>
                </c:pt>
                <c:pt idx="6331">
                  <c:v>-0.4577215899267566</c:v>
                </c:pt>
                <c:pt idx="6332">
                  <c:v>-1.3147537740973858</c:v>
                </c:pt>
                <c:pt idx="6333">
                  <c:v>4.2772974693362387E-2</c:v>
                </c:pt>
                <c:pt idx="6334">
                  <c:v>-0.62289393951290306</c:v>
                </c:pt>
                <c:pt idx="6335">
                  <c:v>0.50002558737381775</c:v>
                </c:pt>
                <c:pt idx="6336">
                  <c:v>1.9601566454186925</c:v>
                </c:pt>
                <c:pt idx="6337">
                  <c:v>-0.18579817845111488</c:v>
                </c:pt>
                <c:pt idx="6338">
                  <c:v>-0.74222318462268577</c:v>
                </c:pt>
                <c:pt idx="6339">
                  <c:v>0.88407450782106423</c:v>
                </c:pt>
                <c:pt idx="6340">
                  <c:v>0.2840467627276077</c:v>
                </c:pt>
                <c:pt idx="6341">
                  <c:v>1.6991733558864199</c:v>
                </c:pt>
                <c:pt idx="6342">
                  <c:v>-0.21818473195971499</c:v>
                </c:pt>
                <c:pt idx="6343">
                  <c:v>-3.849997612412507E-2</c:v>
                </c:pt>
                <c:pt idx="6344">
                  <c:v>0.83324136926494652</c:v>
                </c:pt>
                <c:pt idx="6345">
                  <c:v>-0.624710860136929</c:v>
                </c:pt>
                <c:pt idx="6346">
                  <c:v>0.40187064022944313</c:v>
                </c:pt>
                <c:pt idx="6347">
                  <c:v>1.9697010203828016</c:v>
                </c:pt>
                <c:pt idx="6348">
                  <c:v>-0.55758177943175757</c:v>
                </c:pt>
                <c:pt idx="6349">
                  <c:v>0.77671978553692755</c:v>
                </c:pt>
                <c:pt idx="6350">
                  <c:v>-1.7040580987937788</c:v>
                </c:pt>
                <c:pt idx="6351">
                  <c:v>-1.192187187047939</c:v>
                </c:pt>
                <c:pt idx="6352">
                  <c:v>0.58295214706005327</c:v>
                </c:pt>
                <c:pt idx="6353">
                  <c:v>-0.9792537419670585</c:v>
                </c:pt>
                <c:pt idx="6354">
                  <c:v>-0.17604223621821805</c:v>
                </c:pt>
                <c:pt idx="6355">
                  <c:v>1.0566596283019669</c:v>
                </c:pt>
                <c:pt idx="6356">
                  <c:v>-0.82632665927422966</c:v>
                </c:pt>
                <c:pt idx="6357">
                  <c:v>-1.3181387114567269</c:v>
                </c:pt>
                <c:pt idx="6358">
                  <c:v>-1.3889808066311287</c:v>
                </c:pt>
                <c:pt idx="6359">
                  <c:v>1.3984747411586556</c:v>
                </c:pt>
                <c:pt idx="6360">
                  <c:v>1.8871433114516865</c:v>
                </c:pt>
                <c:pt idx="6361">
                  <c:v>-0.54359203660257349</c:v>
                </c:pt>
                <c:pt idx="6362">
                  <c:v>-1.0126800066132984</c:v>
                </c:pt>
                <c:pt idx="6363">
                  <c:v>0.18999798824391301</c:v>
                </c:pt>
                <c:pt idx="6364">
                  <c:v>-1.290710485739351</c:v>
                </c:pt>
                <c:pt idx="6365">
                  <c:v>-0.25707179708445455</c:v>
                </c:pt>
                <c:pt idx="6366">
                  <c:v>-1.9808646833018126</c:v>
                </c:pt>
                <c:pt idx="6367">
                  <c:v>0.44567608875437131</c:v>
                </c:pt>
                <c:pt idx="6368">
                  <c:v>1.2525975845193111</c:v>
                </c:pt>
                <c:pt idx="6369">
                  <c:v>0.59929971705421825</c:v>
                </c:pt>
                <c:pt idx="6370">
                  <c:v>3.1593801775739845</c:v>
                </c:pt>
                <c:pt idx="6371">
                  <c:v>-0.30883201652367043</c:v>
                </c:pt>
                <c:pt idx="6372">
                  <c:v>-0.44652348631321781</c:v>
                </c:pt>
                <c:pt idx="6373">
                  <c:v>-0.64622747430973881</c:v>
                </c:pt>
                <c:pt idx="6374">
                  <c:v>-0.26076984876630344</c:v>
                </c:pt>
                <c:pt idx="6375">
                  <c:v>1.358194580191622</c:v>
                </c:pt>
                <c:pt idx="6376">
                  <c:v>0.20416967593186144</c:v>
                </c:pt>
                <c:pt idx="6377">
                  <c:v>0.64596721739949814</c:v>
                </c:pt>
                <c:pt idx="6378">
                  <c:v>-0.87116655353842909</c:v>
                </c:pt>
                <c:pt idx="6379">
                  <c:v>1.0977536194366257</c:v>
                </c:pt>
                <c:pt idx="6380">
                  <c:v>1.2946983695569076</c:v>
                </c:pt>
                <c:pt idx="6381">
                  <c:v>-0.82857425436570387</c:v>
                </c:pt>
                <c:pt idx="6382">
                  <c:v>-8.9431254301216637E-2</c:v>
                </c:pt>
                <c:pt idx="6383">
                  <c:v>-0.80046038597507829</c:v>
                </c:pt>
                <c:pt idx="6384">
                  <c:v>0.88520040569622005</c:v>
                </c:pt>
                <c:pt idx="6385">
                  <c:v>-0.40800951286446563</c:v>
                </c:pt>
                <c:pt idx="6386">
                  <c:v>-0.77421186749662307</c:v>
                </c:pt>
                <c:pt idx="6387">
                  <c:v>-0.31001052718331951</c:v>
                </c:pt>
                <c:pt idx="6388">
                  <c:v>1.1497002000145895</c:v>
                </c:pt>
                <c:pt idx="6389">
                  <c:v>5.0571976033256742E-2</c:v>
                </c:pt>
                <c:pt idx="6390">
                  <c:v>1.9249214335100895</c:v>
                </c:pt>
                <c:pt idx="6391">
                  <c:v>-0.1633644820145139</c:v>
                </c:pt>
                <c:pt idx="6392">
                  <c:v>-1.0683705328554534</c:v>
                </c:pt>
                <c:pt idx="6393">
                  <c:v>-0.37823581439885889</c:v>
                </c:pt>
                <c:pt idx="6394">
                  <c:v>-0.70094985110285857</c:v>
                </c:pt>
                <c:pt idx="6395">
                  <c:v>-0.26077288948039912</c:v>
                </c:pt>
                <c:pt idx="6396">
                  <c:v>0.43608134351924982</c:v>
                </c:pt>
                <c:pt idx="6397">
                  <c:v>0.33001112113314557</c:v>
                </c:pt>
                <c:pt idx="6398">
                  <c:v>-0.41807299172310169</c:v>
                </c:pt>
                <c:pt idx="6399">
                  <c:v>0.16683696170960008</c:v>
                </c:pt>
                <c:pt idx="6400">
                  <c:v>-2.7279479981717789</c:v>
                </c:pt>
                <c:pt idx="6401">
                  <c:v>0.86480528397908041</c:v>
                </c:pt>
                <c:pt idx="6402">
                  <c:v>-0.63853567497326247</c:v>
                </c:pt>
                <c:pt idx="6403">
                  <c:v>0.40151769520640501</c:v>
                </c:pt>
                <c:pt idx="6404">
                  <c:v>0.21394799381461563</c:v>
                </c:pt>
                <c:pt idx="6405">
                  <c:v>-2.0075585259308091</c:v>
                </c:pt>
                <c:pt idx="6406">
                  <c:v>0.11798026669796555</c:v>
                </c:pt>
                <c:pt idx="6407">
                  <c:v>-7.6136225196153123E-2</c:v>
                </c:pt>
                <c:pt idx="6408">
                  <c:v>1.24944473754076</c:v>
                </c:pt>
                <c:pt idx="6409">
                  <c:v>1.3908875953572717</c:v>
                </c:pt>
                <c:pt idx="6410">
                  <c:v>0.29526913464127358</c:v>
                </c:pt>
                <c:pt idx="6411">
                  <c:v>0.58753162409527715</c:v>
                </c:pt>
                <c:pt idx="6412">
                  <c:v>-1.402500285861819</c:v>
                </c:pt>
                <c:pt idx="6413">
                  <c:v>-1.0674228728821882</c:v>
                </c:pt>
                <c:pt idx="6414">
                  <c:v>-0.84355774323150223</c:v>
                </c:pt>
                <c:pt idx="6415">
                  <c:v>-0.18294349982422486</c:v>
                </c:pt>
                <c:pt idx="6416">
                  <c:v>-1.2633875528006895</c:v>
                </c:pt>
                <c:pt idx="6417">
                  <c:v>-0.44404501382605827</c:v>
                </c:pt>
                <c:pt idx="6418">
                  <c:v>0.43866869453886892</c:v>
                </c:pt>
                <c:pt idx="6419">
                  <c:v>0.78408832328924671</c:v>
                </c:pt>
                <c:pt idx="6420">
                  <c:v>-2.3356252590787874E-2</c:v>
                </c:pt>
                <c:pt idx="6421">
                  <c:v>-0.21642108642585298</c:v>
                </c:pt>
                <c:pt idx="6422">
                  <c:v>-0.6280319435895878</c:v>
                </c:pt>
                <c:pt idx="6423">
                  <c:v>-1.276182258904929</c:v>
                </c:pt>
                <c:pt idx="6424">
                  <c:v>0.98393978390758197</c:v>
                </c:pt>
                <c:pt idx="6425">
                  <c:v>-0.90736480204287184</c:v>
                </c:pt>
                <c:pt idx="6426">
                  <c:v>0.31152633125025064</c:v>
                </c:pt>
                <c:pt idx="6427">
                  <c:v>0.96420708554558965</c:v>
                </c:pt>
                <c:pt idx="6428">
                  <c:v>-0.45683188342799652</c:v>
                </c:pt>
                <c:pt idx="6429">
                  <c:v>2.3581874698923135</c:v>
                </c:pt>
                <c:pt idx="6430">
                  <c:v>-0.5604652310670476</c:v>
                </c:pt>
                <c:pt idx="6431">
                  <c:v>-0.69302741825348591</c:v>
                </c:pt>
                <c:pt idx="6432">
                  <c:v>1.3044104340170892</c:v>
                </c:pt>
                <c:pt idx="6433">
                  <c:v>-1.7172588802062574</c:v>
                </c:pt>
                <c:pt idx="6434">
                  <c:v>1.007826334968932</c:v>
                </c:pt>
                <c:pt idx="6435">
                  <c:v>-0.22181785639201454</c:v>
                </c:pt>
                <c:pt idx="6436">
                  <c:v>-1.5955261592521246</c:v>
                </c:pt>
                <c:pt idx="6437">
                  <c:v>-1.6953286617406382</c:v>
                </c:pt>
                <c:pt idx="6438">
                  <c:v>1.4473896790625513</c:v>
                </c:pt>
                <c:pt idx="6439">
                  <c:v>-0.58369315883178985</c:v>
                </c:pt>
                <c:pt idx="6440">
                  <c:v>-0.33803768902352332</c:v>
                </c:pt>
                <c:pt idx="6441">
                  <c:v>0.85705426327186651</c:v>
                </c:pt>
                <c:pt idx="6442">
                  <c:v>-0.17247281900430744</c:v>
                </c:pt>
                <c:pt idx="6443">
                  <c:v>-2.5287902915335132</c:v>
                </c:pt>
                <c:pt idx="6444">
                  <c:v>-0.37760985796504537</c:v>
                </c:pt>
                <c:pt idx="6445">
                  <c:v>0.15681953647672395</c:v>
                </c:pt>
                <c:pt idx="6446">
                  <c:v>-2.7872020203303483</c:v>
                </c:pt>
                <c:pt idx="6447">
                  <c:v>0.3671048864322552</c:v>
                </c:pt>
                <c:pt idx="6448">
                  <c:v>0.85265728034277621</c:v>
                </c:pt>
                <c:pt idx="6449">
                  <c:v>0.7195695296449065</c:v>
                </c:pt>
                <c:pt idx="6450">
                  <c:v>1.0203364655567777</c:v>
                </c:pt>
                <c:pt idx="6451">
                  <c:v>-0.69271171329094083</c:v>
                </c:pt>
                <c:pt idx="6452">
                  <c:v>-0.70075959874074933</c:v>
                </c:pt>
                <c:pt idx="6453">
                  <c:v>1.2794547533877987</c:v>
                </c:pt>
                <c:pt idx="6454">
                  <c:v>-0.17115738658678234</c:v>
                </c:pt>
                <c:pt idx="6455">
                  <c:v>-1.141428224990757</c:v>
                </c:pt>
                <c:pt idx="6456">
                  <c:v>-0.11376616152934967</c:v>
                </c:pt>
                <c:pt idx="6457">
                  <c:v>0.62452165803926329</c:v>
                </c:pt>
                <c:pt idx="6458">
                  <c:v>-1.9499400918027183</c:v>
                </c:pt>
                <c:pt idx="6459">
                  <c:v>0.68318229430104949</c:v>
                </c:pt>
                <c:pt idx="6460">
                  <c:v>1.0537895959732606</c:v>
                </c:pt>
                <c:pt idx="6461">
                  <c:v>0.72441821173761933</c:v>
                </c:pt>
                <c:pt idx="6462">
                  <c:v>-0.76946400340915388</c:v>
                </c:pt>
                <c:pt idx="6463">
                  <c:v>0.97280946011803704</c:v>
                </c:pt>
                <c:pt idx="6464">
                  <c:v>0.21047488692820049</c:v>
                </c:pt>
                <c:pt idx="6465">
                  <c:v>-0.72081947612511232</c:v>
                </c:pt>
                <c:pt idx="6466">
                  <c:v>2.2106562207581296E-2</c:v>
                </c:pt>
                <c:pt idx="6467">
                  <c:v>-0.49008407041486207</c:v>
                </c:pt>
                <c:pt idx="6468">
                  <c:v>-0.81707913646669361</c:v>
                </c:pt>
                <c:pt idx="6469">
                  <c:v>-1.0873779455582888</c:v>
                </c:pt>
                <c:pt idx="6470">
                  <c:v>-1.1572985827256943</c:v>
                </c:pt>
                <c:pt idx="6471">
                  <c:v>-1.0423244949487209</c:v>
                </c:pt>
                <c:pt idx="6472">
                  <c:v>-1.0199285830847535</c:v>
                </c:pt>
                <c:pt idx="6473">
                  <c:v>-0.16501097033908216</c:v>
                </c:pt>
                <c:pt idx="6474">
                  <c:v>1.5949933100494682</c:v>
                </c:pt>
                <c:pt idx="6475">
                  <c:v>0.13484107125400102</c:v>
                </c:pt>
                <c:pt idx="6476">
                  <c:v>1.3145233873308053</c:v>
                </c:pt>
                <c:pt idx="6477">
                  <c:v>0.58840100298425579</c:v>
                </c:pt>
                <c:pt idx="6478">
                  <c:v>-0.78478108426629001</c:v>
                </c:pt>
                <c:pt idx="6479">
                  <c:v>-0.4093171388365846</c:v>
                </c:pt>
                <c:pt idx="6480">
                  <c:v>-1.1128802653272156</c:v>
                </c:pt>
                <c:pt idx="6481">
                  <c:v>0.54615060309813013</c:v>
                </c:pt>
                <c:pt idx="6482">
                  <c:v>0.71859466041909836</c:v>
                </c:pt>
                <c:pt idx="6483">
                  <c:v>0.325212085023038</c:v>
                </c:pt>
                <c:pt idx="6484">
                  <c:v>5.9310685032549909E-2</c:v>
                </c:pt>
                <c:pt idx="6485">
                  <c:v>-0.83991573105649431</c:v>
                </c:pt>
                <c:pt idx="6486">
                  <c:v>-2.4234874571632675E-2</c:v>
                </c:pt>
                <c:pt idx="6487">
                  <c:v>-2.0480779105143574</c:v>
                </c:pt>
                <c:pt idx="6488">
                  <c:v>0.94610370763400409</c:v>
                </c:pt>
                <c:pt idx="6489">
                  <c:v>-0.60674906828434549</c:v>
                </c:pt>
                <c:pt idx="6490">
                  <c:v>-1.6212215767296232</c:v>
                </c:pt>
                <c:pt idx="6491">
                  <c:v>-0.61824696899482867</c:v>
                </c:pt>
                <c:pt idx="6492">
                  <c:v>0.4633462017683137</c:v>
                </c:pt>
                <c:pt idx="6493">
                  <c:v>0.41175118942953559</c:v>
                </c:pt>
                <c:pt idx="6494">
                  <c:v>0.11464312716117613</c:v>
                </c:pt>
                <c:pt idx="6495">
                  <c:v>2.1607604213561489</c:v>
                </c:pt>
                <c:pt idx="6496">
                  <c:v>0.48148931770690007</c:v>
                </c:pt>
                <c:pt idx="6497">
                  <c:v>0.72429467464266151</c:v>
                </c:pt>
                <c:pt idx="6498">
                  <c:v>-8.3491416064920887E-2</c:v>
                </c:pt>
                <c:pt idx="6499">
                  <c:v>0.2130938448521765</c:v>
                </c:pt>
                <c:pt idx="6500">
                  <c:v>-0.96498662264519786</c:v>
                </c:pt>
                <c:pt idx="6501">
                  <c:v>-0.91772358496773676</c:v>
                </c:pt>
                <c:pt idx="6502">
                  <c:v>0.71359014087611583</c:v>
                </c:pt>
                <c:pt idx="6503">
                  <c:v>-0.11507915039648958</c:v>
                </c:pt>
                <c:pt idx="6504">
                  <c:v>-1.0413256879109571</c:v>
                </c:pt>
                <c:pt idx="6505">
                  <c:v>1.3702264638261028</c:v>
                </c:pt>
                <c:pt idx="6506">
                  <c:v>0.32757194712546872</c:v>
                </c:pt>
                <c:pt idx="6507">
                  <c:v>-1.4594003539649436</c:v>
                </c:pt>
                <c:pt idx="6508">
                  <c:v>1.5984751812968141</c:v>
                </c:pt>
                <c:pt idx="6509">
                  <c:v>0.55316935780229037</c:v>
                </c:pt>
                <c:pt idx="6510">
                  <c:v>0.42210455433276289</c:v>
                </c:pt>
                <c:pt idx="6511">
                  <c:v>-0.20482825043223563</c:v>
                </c:pt>
                <c:pt idx="6512">
                  <c:v>1.0669543089348652</c:v>
                </c:pt>
                <c:pt idx="6513">
                  <c:v>1.114676575713514</c:v>
                </c:pt>
                <c:pt idx="6514">
                  <c:v>-0.65541445737110116</c:v>
                </c:pt>
                <c:pt idx="6515">
                  <c:v>1.4095849153637539</c:v>
                </c:pt>
                <c:pt idx="6516">
                  <c:v>7.7937200870910453E-2</c:v>
                </c:pt>
                <c:pt idx="6517">
                  <c:v>-0.93540182936815452</c:v>
                </c:pt>
                <c:pt idx="6518">
                  <c:v>0.42088003573915411</c:v>
                </c:pt>
                <c:pt idx="6519">
                  <c:v>-0.86727168117639153</c:v>
                </c:pt>
                <c:pt idx="6520">
                  <c:v>0.49395293176761995</c:v>
                </c:pt>
                <c:pt idx="6521">
                  <c:v>-0.1190554044332868</c:v>
                </c:pt>
                <c:pt idx="6522">
                  <c:v>-2.5709210307975798</c:v>
                </c:pt>
                <c:pt idx="6523">
                  <c:v>0.15317570442807613</c:v>
                </c:pt>
                <c:pt idx="6524">
                  <c:v>0.34877888136206231</c:v>
                </c:pt>
                <c:pt idx="6525">
                  <c:v>-1.2829956060167893</c:v>
                </c:pt>
                <c:pt idx="6526">
                  <c:v>-0.15430952862280981</c:v>
                </c:pt>
                <c:pt idx="6527">
                  <c:v>-1.1630618616207271</c:v>
                </c:pt>
                <c:pt idx="6528">
                  <c:v>5.5188487267015779E-2</c:v>
                </c:pt>
                <c:pt idx="6529">
                  <c:v>0.11162892195328905</c:v>
                </c:pt>
                <c:pt idx="6530">
                  <c:v>-0.13307823440378863</c:v>
                </c:pt>
                <c:pt idx="6531">
                  <c:v>-0.71456901630337233</c:v>
                </c:pt>
                <c:pt idx="6532">
                  <c:v>-0.12199460503744895</c:v>
                </c:pt>
                <c:pt idx="6533">
                  <c:v>-1.0972639652448248</c:v>
                </c:pt>
                <c:pt idx="6534">
                  <c:v>-0.11687808848535595</c:v>
                </c:pt>
                <c:pt idx="6535">
                  <c:v>0.90147883022772868</c:v>
                </c:pt>
                <c:pt idx="6536">
                  <c:v>-0.53699096890011544</c:v>
                </c:pt>
                <c:pt idx="6537">
                  <c:v>2.1165787159668144</c:v>
                </c:pt>
                <c:pt idx="6538">
                  <c:v>0.11457634477313416</c:v>
                </c:pt>
                <c:pt idx="6539">
                  <c:v>-0.9174703847464577</c:v>
                </c:pt>
                <c:pt idx="6540">
                  <c:v>1.5841701704058446</c:v>
                </c:pt>
                <c:pt idx="6541">
                  <c:v>-4.4127462531640238E-2</c:v>
                </c:pt>
                <c:pt idx="6542">
                  <c:v>-0.47396302624031478</c:v>
                </c:pt>
                <c:pt idx="6543">
                  <c:v>0.58840809927002224</c:v>
                </c:pt>
                <c:pt idx="6544">
                  <c:v>-0.75828176083298948</c:v>
                </c:pt>
                <c:pt idx="6545">
                  <c:v>0.22849008817168751</c:v>
                </c:pt>
                <c:pt idx="6546">
                  <c:v>0.27034982837895294</c:v>
                </c:pt>
                <c:pt idx="6547">
                  <c:v>0.22741964934822784</c:v>
                </c:pt>
                <c:pt idx="6548">
                  <c:v>-1.5881376121628197</c:v>
                </c:pt>
                <c:pt idx="6549">
                  <c:v>1.3372937732599068</c:v>
                </c:pt>
                <c:pt idx="6550">
                  <c:v>-8.5225184301855786E-2</c:v>
                </c:pt>
                <c:pt idx="6551">
                  <c:v>-0.21581849262639566</c:v>
                </c:pt>
                <c:pt idx="6552">
                  <c:v>-1.0643544461167189</c:v>
                </c:pt>
                <c:pt idx="6553">
                  <c:v>-0.24646003758357954</c:v>
                </c:pt>
                <c:pt idx="6554">
                  <c:v>0.55016776696281477</c:v>
                </c:pt>
                <c:pt idx="6555">
                  <c:v>-0.25919230751030392</c:v>
                </c:pt>
                <c:pt idx="6556">
                  <c:v>-0.84323355772227615</c:v>
                </c:pt>
                <c:pt idx="6557">
                  <c:v>-1.134161719091209</c:v>
                </c:pt>
                <c:pt idx="6558">
                  <c:v>0.21602053558436921</c:v>
                </c:pt>
                <c:pt idx="6559">
                  <c:v>-0.70535178667516285</c:v>
                </c:pt>
                <c:pt idx="6560">
                  <c:v>-0.30407623534620015</c:v>
                </c:pt>
                <c:pt idx="6561">
                  <c:v>0.43388906804806576</c:v>
                </c:pt>
                <c:pt idx="6562">
                  <c:v>1.4545101369401505</c:v>
                </c:pt>
                <c:pt idx="6563">
                  <c:v>-0.41857990003205003</c:v>
                </c:pt>
                <c:pt idx="6564">
                  <c:v>5.7745854107340788E-2</c:v>
                </c:pt>
                <c:pt idx="6565">
                  <c:v>0.52779933210339436</c:v>
                </c:pt>
                <c:pt idx="6566">
                  <c:v>-1.5068913389914818</c:v>
                </c:pt>
                <c:pt idx="6567">
                  <c:v>0.65339770916800355</c:v>
                </c:pt>
                <c:pt idx="6568">
                  <c:v>0.22427750217885245</c:v>
                </c:pt>
                <c:pt idx="6569">
                  <c:v>-0.47233826771174425</c:v>
                </c:pt>
                <c:pt idx="6570">
                  <c:v>1.3789948476933875</c:v>
                </c:pt>
                <c:pt idx="6571">
                  <c:v>-0.72903296906787041</c:v>
                </c:pt>
                <c:pt idx="6572">
                  <c:v>-1.5558801063717338</c:v>
                </c:pt>
                <c:pt idx="6573">
                  <c:v>-0.56552499898816178</c:v>
                </c:pt>
                <c:pt idx="6574">
                  <c:v>-0.50145262396443635</c:v>
                </c:pt>
                <c:pt idx="6575">
                  <c:v>-0.90055759586905504</c:v>
                </c:pt>
                <c:pt idx="6576">
                  <c:v>0.38451014308792159</c:v>
                </c:pt>
                <c:pt idx="6577">
                  <c:v>0.47296701695080268</c:v>
                </c:pt>
                <c:pt idx="6578">
                  <c:v>-0.50823681726848668</c:v>
                </c:pt>
                <c:pt idx="6579">
                  <c:v>-1.1281328688884658</c:v>
                </c:pt>
                <c:pt idx="6580">
                  <c:v>0.87295767689060189</c:v>
                </c:pt>
                <c:pt idx="6581">
                  <c:v>-1.1296290730771814</c:v>
                </c:pt>
                <c:pt idx="6582">
                  <c:v>-2.0377454764652896E-2</c:v>
                </c:pt>
                <c:pt idx="6583">
                  <c:v>0.30323105647969212</c:v>
                </c:pt>
                <c:pt idx="6584">
                  <c:v>0.49960592877973053</c:v>
                </c:pt>
                <c:pt idx="6585">
                  <c:v>-1.5007823591612386</c:v>
                </c:pt>
                <c:pt idx="6586">
                  <c:v>-1.6812969527357706</c:v>
                </c:pt>
                <c:pt idx="6587">
                  <c:v>-0.32899786316310053</c:v>
                </c:pt>
                <c:pt idx="6588">
                  <c:v>1.8327602353227251E-2</c:v>
                </c:pt>
                <c:pt idx="6589">
                  <c:v>-1.1248504657309328</c:v>
                </c:pt>
                <c:pt idx="6590">
                  <c:v>0.91876076895325243</c:v>
                </c:pt>
                <c:pt idx="6591">
                  <c:v>0.24015916989577488</c:v>
                </c:pt>
                <c:pt idx="6592">
                  <c:v>-0.86785418968386996</c:v>
                </c:pt>
                <c:pt idx="6593">
                  <c:v>-1.0142184015316056</c:v>
                </c:pt>
                <c:pt idx="6594">
                  <c:v>0.760731027197456</c:v>
                </c:pt>
                <c:pt idx="6595">
                  <c:v>-4.4089948901146862E-2</c:v>
                </c:pt>
                <c:pt idx="6596">
                  <c:v>0.31081825757053261</c:v>
                </c:pt>
                <c:pt idx="6597">
                  <c:v>0.33319929661557318</c:v>
                </c:pt>
                <c:pt idx="6598">
                  <c:v>-0.23906072002979506</c:v>
                </c:pt>
                <c:pt idx="6599">
                  <c:v>-0.20189302684808388</c:v>
                </c:pt>
                <c:pt idx="6600">
                  <c:v>-2.1223110588350793</c:v>
                </c:pt>
                <c:pt idx="6601">
                  <c:v>0.2291174338036924</c:v>
                </c:pt>
                <c:pt idx="6602">
                  <c:v>-1.1276883302814327</c:v>
                </c:pt>
                <c:pt idx="6603">
                  <c:v>-1.2154976951712424</c:v>
                </c:pt>
                <c:pt idx="6604">
                  <c:v>-0.76017590516323275</c:v>
                </c:pt>
                <c:pt idx="6605">
                  <c:v>0.37211916800014694</c:v>
                </c:pt>
                <c:pt idx="6606">
                  <c:v>0.36842118995659484</c:v>
                </c:pt>
                <c:pt idx="6607">
                  <c:v>1.9189618612746195</c:v>
                </c:pt>
                <c:pt idx="6608">
                  <c:v>-1.0093506689116338</c:v>
                </c:pt>
                <c:pt idx="6609">
                  <c:v>1.309608837163345</c:v>
                </c:pt>
                <c:pt idx="6610">
                  <c:v>0.68547150716117</c:v>
                </c:pt>
                <c:pt idx="6611">
                  <c:v>-0.68834432461621076</c:v>
                </c:pt>
                <c:pt idx="6612">
                  <c:v>-0.63450995713432268</c:v>
                </c:pt>
                <c:pt idx="6613">
                  <c:v>1.3267756964246731</c:v>
                </c:pt>
                <c:pt idx="6614">
                  <c:v>0.17307748685591934</c:v>
                </c:pt>
                <c:pt idx="6615">
                  <c:v>0.9846178332607477</c:v>
                </c:pt>
                <c:pt idx="6616">
                  <c:v>0.65281196343081194</c:v>
                </c:pt>
                <c:pt idx="6617">
                  <c:v>0.57267962339915368</c:v>
                </c:pt>
                <c:pt idx="6618">
                  <c:v>9.9433474780310661E-3</c:v>
                </c:pt>
                <c:pt idx="6619">
                  <c:v>2.12192746877504</c:v>
                </c:pt>
                <c:pt idx="6620">
                  <c:v>1.3009305041946622</c:v>
                </c:pt>
                <c:pt idx="6621">
                  <c:v>-1.0387847609028811</c:v>
                </c:pt>
                <c:pt idx="6622">
                  <c:v>-0.46864817121878233</c:v>
                </c:pt>
                <c:pt idx="6623">
                  <c:v>7.7256183950474983E-2</c:v>
                </c:pt>
                <c:pt idx="6624">
                  <c:v>0.3443975305792063</c:v>
                </c:pt>
                <c:pt idx="6625">
                  <c:v>0.4716682780040114</c:v>
                </c:pt>
                <c:pt idx="6626">
                  <c:v>-0.4285248386209769</c:v>
                </c:pt>
                <c:pt idx="6627">
                  <c:v>0.61674489847991909</c:v>
                </c:pt>
                <c:pt idx="6628">
                  <c:v>0.71460589331385582</c:v>
                </c:pt>
                <c:pt idx="6629">
                  <c:v>-1.0591415905253865</c:v>
                </c:pt>
                <c:pt idx="6630">
                  <c:v>-0.18804085850818714</c:v>
                </c:pt>
                <c:pt idx="6631">
                  <c:v>1.0008655991589974</c:v>
                </c:pt>
                <c:pt idx="6632">
                  <c:v>-2.5455134982408674</c:v>
                </c:pt>
                <c:pt idx="6633">
                  <c:v>0.62015316498243089</c:v>
                </c:pt>
                <c:pt idx="6634">
                  <c:v>1.0230421804119718</c:v>
                </c:pt>
                <c:pt idx="6635">
                  <c:v>0.25670854275344451</c:v>
                </c:pt>
                <c:pt idx="6636">
                  <c:v>-5.2365654338824306E-2</c:v>
                </c:pt>
                <c:pt idx="6637">
                  <c:v>0.98750481503654119</c:v>
                </c:pt>
                <c:pt idx="6638">
                  <c:v>-0.28141591273529526</c:v>
                </c:pt>
                <c:pt idx="6639">
                  <c:v>-1.4669840450974703</c:v>
                </c:pt>
                <c:pt idx="6640">
                  <c:v>-1.4177109445674521</c:v>
                </c:pt>
                <c:pt idx="6641">
                  <c:v>0.87732118284165828</c:v>
                </c:pt>
                <c:pt idx="6642">
                  <c:v>1.3678860517902427</c:v>
                </c:pt>
                <c:pt idx="6643">
                  <c:v>0.1656873887017665</c:v>
                </c:pt>
                <c:pt idx="6644">
                  <c:v>-1.3172774374947775</c:v>
                </c:pt>
                <c:pt idx="6645">
                  <c:v>-0.51214937959459017</c:v>
                </c:pt>
                <c:pt idx="6646">
                  <c:v>-0.68299482707699943</c:v>
                </c:pt>
                <c:pt idx="6647">
                  <c:v>-0.34425259241080097</c:v>
                </c:pt>
                <c:pt idx="6648">
                  <c:v>-0.12274442068038825</c:v>
                </c:pt>
                <c:pt idx="6649">
                  <c:v>-0.61842480105981135</c:v>
                </c:pt>
                <c:pt idx="6650">
                  <c:v>2.6802518578211081</c:v>
                </c:pt>
                <c:pt idx="6651">
                  <c:v>0.3791434344516208</c:v>
                </c:pt>
                <c:pt idx="6652">
                  <c:v>-1.1858285158018593</c:v>
                </c:pt>
                <c:pt idx="6653">
                  <c:v>0.1315024930141189</c:v>
                </c:pt>
                <c:pt idx="6654">
                  <c:v>1.8239798360251229</c:v>
                </c:pt>
                <c:pt idx="6655">
                  <c:v>2.5915115227146304</c:v>
                </c:pt>
                <c:pt idx="6656">
                  <c:v>-0.7643569148683409</c:v>
                </c:pt>
                <c:pt idx="6657">
                  <c:v>0.63160809896668368</c:v>
                </c:pt>
                <c:pt idx="6658">
                  <c:v>0.46476382962457197</c:v>
                </c:pt>
                <c:pt idx="6659">
                  <c:v>-2.0433584030521557</c:v>
                </c:pt>
                <c:pt idx="6660">
                  <c:v>0.86830889991690363</c:v>
                </c:pt>
                <c:pt idx="6661">
                  <c:v>1.2432103687734966</c:v>
                </c:pt>
                <c:pt idx="6662">
                  <c:v>0.38380524226679463</c:v>
                </c:pt>
                <c:pt idx="6663">
                  <c:v>0.62919738894440169</c:v>
                </c:pt>
                <c:pt idx="6664">
                  <c:v>-7.8494967260331019E-2</c:v>
                </c:pt>
                <c:pt idx="6665">
                  <c:v>-0.15007711459353457</c:v>
                </c:pt>
                <c:pt idx="6666">
                  <c:v>0.39806340127203144</c:v>
                </c:pt>
                <c:pt idx="6667">
                  <c:v>0.97023176624531637</c:v>
                </c:pt>
                <c:pt idx="6668">
                  <c:v>0.16549945823244341</c:v>
                </c:pt>
                <c:pt idx="6669">
                  <c:v>0.524154800249367</c:v>
                </c:pt>
                <c:pt idx="6670">
                  <c:v>2.3999001434696647</c:v>
                </c:pt>
                <c:pt idx="6671">
                  <c:v>0.70155860420924554</c:v>
                </c:pt>
                <c:pt idx="6672">
                  <c:v>-2.0971091091906655</c:v>
                </c:pt>
                <c:pt idx="6673">
                  <c:v>5.8587413416012202E-2</c:v>
                </c:pt>
                <c:pt idx="6674">
                  <c:v>-1.16459658143258</c:v>
                </c:pt>
                <c:pt idx="6675">
                  <c:v>1.7400944232850031</c:v>
                </c:pt>
                <c:pt idx="6676">
                  <c:v>-1.1628678928640761</c:v>
                </c:pt>
                <c:pt idx="6677">
                  <c:v>0.68156440918587791</c:v>
                </c:pt>
                <c:pt idx="6678">
                  <c:v>5.8353750444828677E-2</c:v>
                </c:pt>
                <c:pt idx="6679">
                  <c:v>-1.1362138753447475</c:v>
                </c:pt>
                <c:pt idx="6680">
                  <c:v>-0.12690757246296894</c:v>
                </c:pt>
                <c:pt idx="6681">
                  <c:v>-0.13767027235648444</c:v>
                </c:pt>
                <c:pt idx="6682">
                  <c:v>1.099836692851625</c:v>
                </c:pt>
                <c:pt idx="6683">
                  <c:v>2.1544439392813897</c:v>
                </c:pt>
                <c:pt idx="6684">
                  <c:v>-0.90005879295810765</c:v>
                </c:pt>
                <c:pt idx="6685">
                  <c:v>-0.3079974183769974</c:v>
                </c:pt>
                <c:pt idx="6686">
                  <c:v>-0.36471713783235049</c:v>
                </c:pt>
                <c:pt idx="6687">
                  <c:v>-1.9104449662656535</c:v>
                </c:pt>
                <c:pt idx="6688">
                  <c:v>-0.25467021360716485</c:v>
                </c:pt>
                <c:pt idx="6689">
                  <c:v>-0.42487620630648087</c:v>
                </c:pt>
                <c:pt idx="6690">
                  <c:v>-0.29270676460241435</c:v>
                </c:pt>
                <c:pt idx="6691">
                  <c:v>-0.7413918837693797</c:v>
                </c:pt>
                <c:pt idx="6692">
                  <c:v>-1.6818975630789061</c:v>
                </c:pt>
                <c:pt idx="6693">
                  <c:v>-0.54824373492447387</c:v>
                </c:pt>
                <c:pt idx="6694">
                  <c:v>-0.68982096109151469</c:v>
                </c:pt>
                <c:pt idx="6695">
                  <c:v>1.0031993330159759</c:v>
                </c:pt>
                <c:pt idx="6696">
                  <c:v>-2.4606803684566119</c:v>
                </c:pt>
                <c:pt idx="6697">
                  <c:v>1.1513028866294233</c:v>
                </c:pt>
                <c:pt idx="6698">
                  <c:v>0.62979637269758371</c:v>
                </c:pt>
                <c:pt idx="6699">
                  <c:v>-1.2952511130106552</c:v>
                </c:pt>
                <c:pt idx="6700">
                  <c:v>-1.5586836503750072</c:v>
                </c:pt>
                <c:pt idx="6701">
                  <c:v>0.80440960518922211</c:v>
                </c:pt>
                <c:pt idx="6702">
                  <c:v>-1.6715079755703186</c:v>
                </c:pt>
                <c:pt idx="6703">
                  <c:v>0.42535376221403665</c:v>
                </c:pt>
                <c:pt idx="6704">
                  <c:v>0.21806240690894238</c:v>
                </c:pt>
                <c:pt idx="6705">
                  <c:v>1.409780278845193</c:v>
                </c:pt>
                <c:pt idx="6706">
                  <c:v>-1.4974202996972592</c:v>
                </c:pt>
                <c:pt idx="6707">
                  <c:v>0.95716380238034959</c:v>
                </c:pt>
                <c:pt idx="6708">
                  <c:v>-0.85648909750086399</c:v>
                </c:pt>
                <c:pt idx="6709">
                  <c:v>0.20051462489339578</c:v>
                </c:pt>
                <c:pt idx="6710">
                  <c:v>0.10079616743807565</c:v>
                </c:pt>
                <c:pt idx="6711">
                  <c:v>0.6488207066679702</c:v>
                </c:pt>
                <c:pt idx="6712">
                  <c:v>-2.6932289001657099</c:v>
                </c:pt>
                <c:pt idx="6713">
                  <c:v>-1.7069382241803448</c:v>
                </c:pt>
                <c:pt idx="6714">
                  <c:v>1.5954958094801526</c:v>
                </c:pt>
                <c:pt idx="6715">
                  <c:v>-1.636253852661069</c:v>
                </c:pt>
                <c:pt idx="6716">
                  <c:v>-0.71076445487326034</c:v>
                </c:pt>
                <c:pt idx="6717">
                  <c:v>1.9042812465047887</c:v>
                </c:pt>
                <c:pt idx="6718">
                  <c:v>-1.3693501406009703</c:v>
                </c:pt>
                <c:pt idx="6719">
                  <c:v>-0.52607054452726298</c:v>
                </c:pt>
                <c:pt idx="6720">
                  <c:v>-1.2789140390822249</c:v>
                </c:pt>
                <c:pt idx="6721">
                  <c:v>-0.7847017445753498</c:v>
                </c:pt>
                <c:pt idx="6722">
                  <c:v>0.97253019242913286</c:v>
                </c:pt>
                <c:pt idx="6723">
                  <c:v>-0.4274250722577575</c:v>
                </c:pt>
                <c:pt idx="6724">
                  <c:v>0.79670256644228299</c:v>
                </c:pt>
                <c:pt idx="6725">
                  <c:v>1.3034607854477445</c:v>
                </c:pt>
                <c:pt idx="6726">
                  <c:v>0.5631099321215054</c:v>
                </c:pt>
                <c:pt idx="6727">
                  <c:v>0.10785035473863572</c:v>
                </c:pt>
                <c:pt idx="6728">
                  <c:v>1.0515999493677206</c:v>
                </c:pt>
                <c:pt idx="6729">
                  <c:v>-0.27866094372703298</c:v>
                </c:pt>
                <c:pt idx="6730">
                  <c:v>-0.40899710942107942</c:v>
                </c:pt>
                <c:pt idx="6731">
                  <c:v>-0.56723350307525011</c:v>
                </c:pt>
                <c:pt idx="6732">
                  <c:v>0.22759150956020147</c:v>
                </c:pt>
                <c:pt idx="6733">
                  <c:v>0.93540433740518547</c:v>
                </c:pt>
                <c:pt idx="6734">
                  <c:v>3.4678716238721902E-2</c:v>
                </c:pt>
                <c:pt idx="6735">
                  <c:v>-0.22837044352089497</c:v>
                </c:pt>
                <c:pt idx="6736">
                  <c:v>1.5777246343773985</c:v>
                </c:pt>
                <c:pt idx="6737">
                  <c:v>-0.6582467681811569</c:v>
                </c:pt>
                <c:pt idx="6738">
                  <c:v>1.1167946937619717</c:v>
                </c:pt>
                <c:pt idx="6739">
                  <c:v>-0.70435293570609425</c:v>
                </c:pt>
                <c:pt idx="6740">
                  <c:v>0.2531335226398399</c:v>
                </c:pt>
                <c:pt idx="6741">
                  <c:v>2.1752875952261377</c:v>
                </c:pt>
                <c:pt idx="6742">
                  <c:v>0.21338891784326797</c:v>
                </c:pt>
                <c:pt idx="6743">
                  <c:v>-0.8999026083751317</c:v>
                </c:pt>
                <c:pt idx="6744">
                  <c:v>0.5956872189869522</c:v>
                </c:pt>
                <c:pt idx="6745">
                  <c:v>2.2755361563585881</c:v>
                </c:pt>
                <c:pt idx="6746">
                  <c:v>1.1761350854374053</c:v>
                </c:pt>
                <c:pt idx="6747">
                  <c:v>0.45615867900609136</c:v>
                </c:pt>
                <c:pt idx="6748">
                  <c:v>1.5612391625622055</c:v>
                </c:pt>
                <c:pt idx="6749">
                  <c:v>0.57080459503836289</c:v>
                </c:pt>
                <c:pt idx="6750">
                  <c:v>-0.10488503023175308</c:v>
                </c:pt>
                <c:pt idx="6751">
                  <c:v>0.86059619223787376</c:v>
                </c:pt>
                <c:pt idx="6752">
                  <c:v>1.3041591631671543</c:v>
                </c:pt>
                <c:pt idx="6753">
                  <c:v>-7.9406039878167939E-2</c:v>
                </c:pt>
                <c:pt idx="6754">
                  <c:v>0.94263573849807047</c:v>
                </c:pt>
                <c:pt idx="6755">
                  <c:v>0.81327201730603604</c:v>
                </c:pt>
                <c:pt idx="6756">
                  <c:v>1.8207057513190112</c:v>
                </c:pt>
                <c:pt idx="6757">
                  <c:v>1.6651551525747799</c:v>
                </c:pt>
                <c:pt idx="6758">
                  <c:v>-1.5003813828685271</c:v>
                </c:pt>
                <c:pt idx="6759">
                  <c:v>-0.50964683719162618</c:v>
                </c:pt>
                <c:pt idx="6760">
                  <c:v>0.88782572597689402</c:v>
                </c:pt>
                <c:pt idx="6761">
                  <c:v>-0.83372707017039938</c:v>
                </c:pt>
                <c:pt idx="6762">
                  <c:v>7.0515206294698318E-2</c:v>
                </c:pt>
                <c:pt idx="6763">
                  <c:v>-0.94269962508352678</c:v>
                </c:pt>
                <c:pt idx="6764">
                  <c:v>6.290887327254642E-2</c:v>
                </c:pt>
                <c:pt idx="6765">
                  <c:v>0.22145436137834243</c:v>
                </c:pt>
                <c:pt idx="6766">
                  <c:v>1.3767151344489956</c:v>
                </c:pt>
                <c:pt idx="6767">
                  <c:v>-0.52262687520857121</c:v>
                </c:pt>
                <c:pt idx="6768">
                  <c:v>1.1729759189141269</c:v>
                </c:pt>
                <c:pt idx="6769">
                  <c:v>-0.11383175650161823</c:v>
                </c:pt>
                <c:pt idx="6770">
                  <c:v>-0.63209405049029588</c:v>
                </c:pt>
                <c:pt idx="6771">
                  <c:v>-5.9208601544600607E-2</c:v>
                </c:pt>
                <c:pt idx="6772">
                  <c:v>-0.3597906819414784</c:v>
                </c:pt>
                <c:pt idx="6773">
                  <c:v>-9.6117953816931528E-2</c:v>
                </c:pt>
                <c:pt idx="6774">
                  <c:v>-1.5702266324702792</c:v>
                </c:pt>
                <c:pt idx="6775">
                  <c:v>2.8501200507322637</c:v>
                </c:pt>
                <c:pt idx="6776">
                  <c:v>-1.9114919320302495</c:v>
                </c:pt>
                <c:pt idx="6777">
                  <c:v>-1.6282710155675121E-2</c:v>
                </c:pt>
                <c:pt idx="6778">
                  <c:v>0.44824293786338748</c:v>
                </c:pt>
                <c:pt idx="6779">
                  <c:v>0.37134004532548992</c:v>
                </c:pt>
                <c:pt idx="6780">
                  <c:v>1.4661109742338292</c:v>
                </c:pt>
                <c:pt idx="6781">
                  <c:v>1.919195730740318</c:v>
                </c:pt>
                <c:pt idx="6782">
                  <c:v>-0.55524886218444114</c:v>
                </c:pt>
                <c:pt idx="6783">
                  <c:v>0.23189741531680491</c:v>
                </c:pt>
                <c:pt idx="6784">
                  <c:v>0.269601660920891</c:v>
                </c:pt>
                <c:pt idx="6785">
                  <c:v>1.6394177462137183</c:v>
                </c:pt>
                <c:pt idx="6786">
                  <c:v>1.3255269954129778</c:v>
                </c:pt>
                <c:pt idx="6787">
                  <c:v>0.93169910917069942</c:v>
                </c:pt>
                <c:pt idx="6788">
                  <c:v>0.65364148918981568</c:v>
                </c:pt>
                <c:pt idx="6789">
                  <c:v>-1.6463460297415646</c:v>
                </c:pt>
                <c:pt idx="6790">
                  <c:v>5.0094112799749131E-2</c:v>
                </c:pt>
                <c:pt idx="6791">
                  <c:v>-0.28726342823771633</c:v>
                </c:pt>
                <c:pt idx="6792">
                  <c:v>-0.34565801914772154</c:v>
                </c:pt>
                <c:pt idx="6793">
                  <c:v>0.25901837731558175</c:v>
                </c:pt>
                <c:pt idx="6794">
                  <c:v>0.55668591709751103</c:v>
                </c:pt>
                <c:pt idx="6795">
                  <c:v>-0.74946902662954007</c:v>
                </c:pt>
                <c:pt idx="6796">
                  <c:v>-0.28999144104132146</c:v>
                </c:pt>
                <c:pt idx="6797">
                  <c:v>-1.2119497307016236</c:v>
                </c:pt>
                <c:pt idx="6798">
                  <c:v>-1.9123267822488283</c:v>
                </c:pt>
                <c:pt idx="6799">
                  <c:v>-0.25796347061733327</c:v>
                </c:pt>
                <c:pt idx="6800">
                  <c:v>0.37209304864578213</c:v>
                </c:pt>
                <c:pt idx="6801">
                  <c:v>0.71108683041957887</c:v>
                </c:pt>
                <c:pt idx="6802">
                  <c:v>1.8919796594147522</c:v>
                </c:pt>
                <c:pt idx="6803">
                  <c:v>-0.22821438044550291</c:v>
                </c:pt>
                <c:pt idx="6804">
                  <c:v>1.7837037900129211</c:v>
                </c:pt>
                <c:pt idx="6805">
                  <c:v>-1.2666058695541509</c:v>
                </c:pt>
                <c:pt idx="6806">
                  <c:v>-7.7160206248750612E-2</c:v>
                </c:pt>
                <c:pt idx="6807">
                  <c:v>0.92686398002257098</c:v>
                </c:pt>
                <c:pt idx="6808">
                  <c:v>1.0618915192108063</c:v>
                </c:pt>
                <c:pt idx="6809">
                  <c:v>-0.73813271634190891</c:v>
                </c:pt>
                <c:pt idx="6810">
                  <c:v>0.41649100665196115</c:v>
                </c:pt>
                <c:pt idx="6811">
                  <c:v>-1.1229184205959863</c:v>
                </c:pt>
                <c:pt idx="6812">
                  <c:v>0.71657762582947049</c:v>
                </c:pt>
                <c:pt idx="6813">
                  <c:v>0.49583918019556666</c:v>
                </c:pt>
                <c:pt idx="6814">
                  <c:v>-1.4163537940478474</c:v>
                </c:pt>
                <c:pt idx="6815">
                  <c:v>-1.5166495962781836</c:v>
                </c:pt>
                <c:pt idx="6816">
                  <c:v>-0.24290743708871038</c:v>
                </c:pt>
                <c:pt idx="6817">
                  <c:v>-0.78202262244871346</c:v>
                </c:pt>
                <c:pt idx="6818">
                  <c:v>1.6934721801210422</c:v>
                </c:pt>
                <c:pt idx="6819">
                  <c:v>1.2364441902065741</c:v>
                </c:pt>
                <c:pt idx="6820">
                  <c:v>-0.50626273420721324</c:v>
                </c:pt>
                <c:pt idx="6821">
                  <c:v>0.24271334793073621</c:v>
                </c:pt>
                <c:pt idx="6822">
                  <c:v>0.70102236998482326</c:v>
                </c:pt>
                <c:pt idx="6823">
                  <c:v>0.97790605110972206</c:v>
                </c:pt>
                <c:pt idx="6824">
                  <c:v>-0.33488608036798168</c:v>
                </c:pt>
                <c:pt idx="6825">
                  <c:v>0.66990515990773791</c:v>
                </c:pt>
                <c:pt idx="6826">
                  <c:v>1.5075854298677003</c:v>
                </c:pt>
                <c:pt idx="6827">
                  <c:v>-2.3815938574492361</c:v>
                </c:pt>
                <c:pt idx="6828">
                  <c:v>-0.90626672227415817</c:v>
                </c:pt>
                <c:pt idx="6829">
                  <c:v>1.06882557798115</c:v>
                </c:pt>
                <c:pt idx="6830">
                  <c:v>0.14359927289506716</c:v>
                </c:pt>
                <c:pt idx="6831">
                  <c:v>-0.80291861799837505</c:v>
                </c:pt>
                <c:pt idx="6832">
                  <c:v>1.1316314185941065</c:v>
                </c:pt>
                <c:pt idx="6833">
                  <c:v>0.30181762740321993</c:v>
                </c:pt>
                <c:pt idx="6834">
                  <c:v>-0.42425407084150668</c:v>
                </c:pt>
                <c:pt idx="6835">
                  <c:v>-1.6684024196438658</c:v>
                </c:pt>
                <c:pt idx="6836">
                  <c:v>-0.97791002285255857</c:v>
                </c:pt>
                <c:pt idx="6837">
                  <c:v>-0.93502806792881443</c:v>
                </c:pt>
                <c:pt idx="6838">
                  <c:v>1.4198352767252815</c:v>
                </c:pt>
                <c:pt idx="6839">
                  <c:v>1.0614342735152764</c:v>
                </c:pt>
                <c:pt idx="6840">
                  <c:v>-0.68862656600531047</c:v>
                </c:pt>
                <c:pt idx="6841">
                  <c:v>-0.45080910642089245</c:v>
                </c:pt>
                <c:pt idx="6842">
                  <c:v>0.94291539421111426</c:v>
                </c:pt>
                <c:pt idx="6843">
                  <c:v>1.2403154105792291</c:v>
                </c:pt>
                <c:pt idx="6844">
                  <c:v>1.8496990821869392</c:v>
                </c:pt>
                <c:pt idx="6845">
                  <c:v>0.64700116493303639</c:v>
                </c:pt>
                <c:pt idx="6846">
                  <c:v>-3.392535148619067E-2</c:v>
                </c:pt>
                <c:pt idx="6847">
                  <c:v>0.31240247886288497</c:v>
                </c:pt>
                <c:pt idx="6848">
                  <c:v>-0.56223635178981124</c:v>
                </c:pt>
                <c:pt idx="6849">
                  <c:v>1.2841957447639332</c:v>
                </c:pt>
                <c:pt idx="6850">
                  <c:v>3.0879520354485779</c:v>
                </c:pt>
                <c:pt idx="6851">
                  <c:v>-0.91055353288645346</c:v>
                </c:pt>
                <c:pt idx="6852">
                  <c:v>1.23697605654655</c:v>
                </c:pt>
                <c:pt idx="6853">
                  <c:v>1.187405575518002</c:v>
                </c:pt>
                <c:pt idx="6854">
                  <c:v>1.1333521376117045E-2</c:v>
                </c:pt>
                <c:pt idx="6855">
                  <c:v>-0.15396402771574963</c:v>
                </c:pt>
                <c:pt idx="6856">
                  <c:v>-5.0708717185407329E-2</c:v>
                </c:pt>
                <c:pt idx="6857">
                  <c:v>2.9713238524862991E-3</c:v>
                </c:pt>
                <c:pt idx="6858">
                  <c:v>0.62936178324366021</c:v>
                </c:pt>
                <c:pt idx="6859">
                  <c:v>-0.62979630354765803</c:v>
                </c:pt>
                <c:pt idx="6860">
                  <c:v>-1.4014960499234959</c:v>
                </c:pt>
                <c:pt idx="6861">
                  <c:v>-1.3164782031685636</c:v>
                </c:pt>
                <c:pt idx="6862">
                  <c:v>0.63483506031296477</c:v>
                </c:pt>
                <c:pt idx="6863">
                  <c:v>-1.3406337873716812</c:v>
                </c:pt>
                <c:pt idx="6864">
                  <c:v>0.31704068568605503</c:v>
                </c:pt>
                <c:pt idx="6865">
                  <c:v>-0.42474901452633623</c:v>
                </c:pt>
                <c:pt idx="6866">
                  <c:v>-0.5632083059548465</c:v>
                </c:pt>
                <c:pt idx="6867">
                  <c:v>-0.59238969487229853</c:v>
                </c:pt>
                <c:pt idx="6868">
                  <c:v>-0.78678204034610622</c:v>
                </c:pt>
                <c:pt idx="6869">
                  <c:v>0.20072254700360564</c:v>
                </c:pt>
                <c:pt idx="6870">
                  <c:v>0.86802041357282878</c:v>
                </c:pt>
                <c:pt idx="6871">
                  <c:v>0.94582499736404357</c:v>
                </c:pt>
                <c:pt idx="6872">
                  <c:v>-0.99306669786693946</c:v>
                </c:pt>
                <c:pt idx="6873">
                  <c:v>-0.93604434251800139</c:v>
                </c:pt>
                <c:pt idx="6874">
                  <c:v>1.4404207949126662</c:v>
                </c:pt>
                <c:pt idx="6875">
                  <c:v>-1.9001296378694736</c:v>
                </c:pt>
                <c:pt idx="6876">
                  <c:v>3.5308127224396184E-2</c:v>
                </c:pt>
                <c:pt idx="6877">
                  <c:v>0.38616433273964518</c:v>
                </c:pt>
                <c:pt idx="6878">
                  <c:v>0.25599543892099291</c:v>
                </c:pt>
                <c:pt idx="6879">
                  <c:v>-1.8210960457195906</c:v>
                </c:pt>
                <c:pt idx="6880">
                  <c:v>-0.77299779384731182</c:v>
                </c:pt>
                <c:pt idx="6881">
                  <c:v>0.97969766999236296</c:v>
                </c:pt>
                <c:pt idx="6882">
                  <c:v>-0.22796175955752682</c:v>
                </c:pt>
                <c:pt idx="6883">
                  <c:v>-1.5087185566044157</c:v>
                </c:pt>
                <c:pt idx="6884">
                  <c:v>0.7525940698318736</c:v>
                </c:pt>
                <c:pt idx="6885">
                  <c:v>0.81303706653666852</c:v>
                </c:pt>
                <c:pt idx="6886">
                  <c:v>-0.23450295281819281</c:v>
                </c:pt>
                <c:pt idx="6887">
                  <c:v>-0.62794206524918239</c:v>
                </c:pt>
                <c:pt idx="6888">
                  <c:v>0.61582508212509079</c:v>
                </c:pt>
                <c:pt idx="6889">
                  <c:v>-0.13985957692919354</c:v>
                </c:pt>
                <c:pt idx="6890">
                  <c:v>2.9274161077977547</c:v>
                </c:pt>
                <c:pt idx="6891">
                  <c:v>-0.96305839512508329</c:v>
                </c:pt>
                <c:pt idx="6892">
                  <c:v>-0.43228967048865352</c:v>
                </c:pt>
                <c:pt idx="6893">
                  <c:v>1.5369720728606915</c:v>
                </c:pt>
                <c:pt idx="6894">
                  <c:v>-0.14461100677165464</c:v>
                </c:pt>
                <c:pt idx="6895">
                  <c:v>-1.1460683987105196</c:v>
                </c:pt>
                <c:pt idx="6896">
                  <c:v>-0.24034329602946208</c:v>
                </c:pt>
                <c:pt idx="6897">
                  <c:v>0.73791887501765352</c:v>
                </c:pt>
                <c:pt idx="6898">
                  <c:v>-0.35056667603245606</c:v>
                </c:pt>
                <c:pt idx="6899">
                  <c:v>1.1620058766241903</c:v>
                </c:pt>
                <c:pt idx="6900">
                  <c:v>-0.95752246089630821</c:v>
                </c:pt>
                <c:pt idx="6901">
                  <c:v>-0.26252828703995773</c:v>
                </c:pt>
                <c:pt idx="6902">
                  <c:v>0.31380782469639978</c:v>
                </c:pt>
                <c:pt idx="6903">
                  <c:v>-0.22516678961628228</c:v>
                </c:pt>
                <c:pt idx="6904">
                  <c:v>1.8070413454876797</c:v>
                </c:pt>
                <c:pt idx="6905">
                  <c:v>0.87314947025289613</c:v>
                </c:pt>
                <c:pt idx="6906">
                  <c:v>1.4929131922889127</c:v>
                </c:pt>
                <c:pt idx="6907">
                  <c:v>1.3571664570871298</c:v>
                </c:pt>
                <c:pt idx="6908">
                  <c:v>-0.6151173162770962</c:v>
                </c:pt>
                <c:pt idx="6909">
                  <c:v>-1.0776398968559293</c:v>
                </c:pt>
                <c:pt idx="6910">
                  <c:v>-0.10541369123584358</c:v>
                </c:pt>
                <c:pt idx="6911">
                  <c:v>-1.0393404797137611</c:v>
                </c:pt>
                <c:pt idx="6912">
                  <c:v>0.6517199739882007</c:v>
                </c:pt>
                <c:pt idx="6913">
                  <c:v>0.64783157442663741</c:v>
                </c:pt>
                <c:pt idx="6914">
                  <c:v>6.8714891754644403E-2</c:v>
                </c:pt>
                <c:pt idx="6915">
                  <c:v>-0.42459388960903444</c:v>
                </c:pt>
                <c:pt idx="6916">
                  <c:v>-0.52698645201715022</c:v>
                </c:pt>
                <c:pt idx="6917">
                  <c:v>1.1092146656969313</c:v>
                </c:pt>
                <c:pt idx="6918">
                  <c:v>0.37488501206308306</c:v>
                </c:pt>
                <c:pt idx="6919">
                  <c:v>0.14650016290008852</c:v>
                </c:pt>
                <c:pt idx="6920">
                  <c:v>-0.67601736913059507</c:v>
                </c:pt>
                <c:pt idx="6921">
                  <c:v>-5.7397451423883597E-2</c:v>
                </c:pt>
                <c:pt idx="6922">
                  <c:v>-1.0997264765814092</c:v>
                </c:pt>
                <c:pt idx="6923">
                  <c:v>-2.2474562710586756E-2</c:v>
                </c:pt>
                <c:pt idx="6924">
                  <c:v>0.21216199165466754</c:v>
                </c:pt>
                <c:pt idx="6925">
                  <c:v>1.641432130767005</c:v>
                </c:pt>
                <c:pt idx="6926">
                  <c:v>-0.45213691916374266</c:v>
                </c:pt>
                <c:pt idx="6927">
                  <c:v>-0.12330244799572518</c:v>
                </c:pt>
                <c:pt idx="6928">
                  <c:v>-0.55604362430111698</c:v>
                </c:pt>
                <c:pt idx="6929">
                  <c:v>-0.37719576147439537</c:v>
                </c:pt>
                <c:pt idx="6930">
                  <c:v>0.37448994159088661</c:v>
                </c:pt>
                <c:pt idx="6931">
                  <c:v>0.61994463107576858</c:v>
                </c:pt>
                <c:pt idx="6932">
                  <c:v>2.2475886643485588</c:v>
                </c:pt>
                <c:pt idx="6933">
                  <c:v>-0.23942699652582114</c:v>
                </c:pt>
                <c:pt idx="6934">
                  <c:v>-0.33664590184051757</c:v>
                </c:pt>
                <c:pt idx="6935">
                  <c:v>1.612605998013102E-2</c:v>
                </c:pt>
                <c:pt idx="6936">
                  <c:v>7.0612877642282652E-3</c:v>
                </c:pt>
                <c:pt idx="6937">
                  <c:v>-1.0342654953290809</c:v>
                </c:pt>
                <c:pt idx="6938">
                  <c:v>0.75642622307885432</c:v>
                </c:pt>
                <c:pt idx="6939">
                  <c:v>-0.40779071730974026</c:v>
                </c:pt>
                <c:pt idx="6940">
                  <c:v>0.11948480094798099</c:v>
                </c:pt>
                <c:pt idx="6941">
                  <c:v>-0.17646833891398414</c:v>
                </c:pt>
                <c:pt idx="6942">
                  <c:v>-0.24798397058541724</c:v>
                </c:pt>
                <c:pt idx="6943">
                  <c:v>0.98027669127274919</c:v>
                </c:pt>
                <c:pt idx="6944">
                  <c:v>-0.78356724727507931</c:v>
                </c:pt>
                <c:pt idx="6945">
                  <c:v>0.86265350246428263</c:v>
                </c:pt>
                <c:pt idx="6946">
                  <c:v>-1.1798615976815643</c:v>
                </c:pt>
                <c:pt idx="6947">
                  <c:v>-0.42791295444293703</c:v>
                </c:pt>
                <c:pt idx="6948">
                  <c:v>1.1860088283697461</c:v>
                </c:pt>
                <c:pt idx="6949">
                  <c:v>0.47933946910310488</c:v>
                </c:pt>
                <c:pt idx="6950">
                  <c:v>-1.6292356786807516</c:v>
                </c:pt>
                <c:pt idx="6951">
                  <c:v>-2.3042962605879582</c:v>
                </c:pt>
                <c:pt idx="6952">
                  <c:v>-1.8428818853744018</c:v>
                </c:pt>
                <c:pt idx="6953">
                  <c:v>1.4719709188296308</c:v>
                </c:pt>
                <c:pt idx="6954">
                  <c:v>0.54850641274172884</c:v>
                </c:pt>
                <c:pt idx="6955">
                  <c:v>0.50665663141036299</c:v>
                </c:pt>
                <c:pt idx="6956">
                  <c:v>-1.2927558261137582</c:v>
                </c:pt>
                <c:pt idx="6957">
                  <c:v>-0.13715493785227631</c:v>
                </c:pt>
                <c:pt idx="6958">
                  <c:v>-1.7885325726130588</c:v>
                </c:pt>
                <c:pt idx="6959">
                  <c:v>0.17388552729458265</c:v>
                </c:pt>
                <c:pt idx="6960">
                  <c:v>-0.54716028331289845</c:v>
                </c:pt>
                <c:pt idx="6961">
                  <c:v>0.30505399006459283</c:v>
                </c:pt>
                <c:pt idx="6962">
                  <c:v>0.51653994460190877</c:v>
                </c:pt>
                <c:pt idx="6963">
                  <c:v>0.6625638006072837</c:v>
                </c:pt>
                <c:pt idx="6964">
                  <c:v>1.0355635459976114</c:v>
                </c:pt>
                <c:pt idx="6965">
                  <c:v>0.52641594492858657</c:v>
                </c:pt>
                <c:pt idx="6966">
                  <c:v>7.9894069739897738E-2</c:v>
                </c:pt>
                <c:pt idx="6967">
                  <c:v>-0.23060789042707922</c:v>
                </c:pt>
                <c:pt idx="6968">
                  <c:v>-7.5980737578575777E-2</c:v>
                </c:pt>
                <c:pt idx="6969">
                  <c:v>-0.21021963424282519</c:v>
                </c:pt>
                <c:pt idx="6970">
                  <c:v>-0.10945041835454833</c:v>
                </c:pt>
                <c:pt idx="6971">
                  <c:v>0.77502644071238147</c:v>
                </c:pt>
                <c:pt idx="6972">
                  <c:v>0.64685325438525665</c:v>
                </c:pt>
                <c:pt idx="6973">
                  <c:v>-0.11771426915863123</c:v>
                </c:pt>
                <c:pt idx="6974">
                  <c:v>0.6618108092961531</c:v>
                </c:pt>
                <c:pt idx="6975">
                  <c:v>-1.9518697228330701</c:v>
                </c:pt>
                <c:pt idx="6976">
                  <c:v>-1.307655568529082</c:v>
                </c:pt>
                <c:pt idx="6977">
                  <c:v>0.18445640700921187</c:v>
                </c:pt>
                <c:pt idx="6978">
                  <c:v>-0.90995355020631874</c:v>
                </c:pt>
                <c:pt idx="6979">
                  <c:v>0.36696426650678493</c:v>
                </c:pt>
                <c:pt idx="6980">
                  <c:v>-1.1077762105253794</c:v>
                </c:pt>
                <c:pt idx="6981">
                  <c:v>0.56683471445916711</c:v>
                </c:pt>
                <c:pt idx="6982">
                  <c:v>0.96758108988374536</c:v>
                </c:pt>
                <c:pt idx="6983">
                  <c:v>-0.26931281552422259</c:v>
                </c:pt>
                <c:pt idx="6984">
                  <c:v>-0.39289416566317226</c:v>
                </c:pt>
                <c:pt idx="6985">
                  <c:v>0.11408998977205449</c:v>
                </c:pt>
                <c:pt idx="6986">
                  <c:v>-0.81368116294294435</c:v>
                </c:pt>
                <c:pt idx="6987">
                  <c:v>-6.7852891388353598E-2</c:v>
                </c:pt>
                <c:pt idx="6988">
                  <c:v>-2.0485667612927146E-2</c:v>
                </c:pt>
                <c:pt idx="6989">
                  <c:v>0.5489841826698324</c:v>
                </c:pt>
                <c:pt idx="6990">
                  <c:v>-0.8518609451172926</c:v>
                </c:pt>
                <c:pt idx="6991">
                  <c:v>-0.37982794532010017</c:v>
                </c:pt>
                <c:pt idx="6992">
                  <c:v>1.994451052280471</c:v>
                </c:pt>
                <c:pt idx="6993">
                  <c:v>-0.57447424333456931</c:v>
                </c:pt>
                <c:pt idx="6994">
                  <c:v>6.5305548542674034E-3</c:v>
                </c:pt>
                <c:pt idx="6995">
                  <c:v>-0.50700964394141002</c:v>
                </c:pt>
                <c:pt idx="6996">
                  <c:v>0.40307290015057573</c:v>
                </c:pt>
                <c:pt idx="6997">
                  <c:v>6.3769436200271548E-2</c:v>
                </c:pt>
                <c:pt idx="6998">
                  <c:v>-0.95392284619630807</c:v>
                </c:pt>
                <c:pt idx="6999">
                  <c:v>2.7412888762559913</c:v>
                </c:pt>
                <c:pt idx="7000">
                  <c:v>0.59500185962059582</c:v>
                </c:pt>
                <c:pt idx="7001">
                  <c:v>-0.26223182262425254</c:v>
                </c:pt>
                <c:pt idx="7002">
                  <c:v>-1.7142465417249528</c:v>
                </c:pt>
                <c:pt idx="7003">
                  <c:v>0.23927257144684849</c:v>
                </c:pt>
                <c:pt idx="7004">
                  <c:v>0.63232452136057604</c:v>
                </c:pt>
                <c:pt idx="7005">
                  <c:v>-0.80714516685709947</c:v>
                </c:pt>
                <c:pt idx="7006">
                  <c:v>-0.19371059457899165</c:v>
                </c:pt>
                <c:pt idx="7007">
                  <c:v>-0.4125996699599585</c:v>
                </c:pt>
                <c:pt idx="7008">
                  <c:v>0.62253219278612293</c:v>
                </c:pt>
                <c:pt idx="7009">
                  <c:v>-1.8931684207574639E-2</c:v>
                </c:pt>
                <c:pt idx="7010">
                  <c:v>1.5275909164151327</c:v>
                </c:pt>
                <c:pt idx="7011">
                  <c:v>-2.44301910304408</c:v>
                </c:pt>
                <c:pt idx="7012">
                  <c:v>-0.31097504393857406</c:v>
                </c:pt>
                <c:pt idx="7013">
                  <c:v>-2.2520462734549693</c:v>
                </c:pt>
                <c:pt idx="7014">
                  <c:v>-8.1981417489570191E-2</c:v>
                </c:pt>
                <c:pt idx="7015">
                  <c:v>1.6462185359998052</c:v>
                </c:pt>
                <c:pt idx="7016">
                  <c:v>1.0419913819019677</c:v>
                </c:pt>
                <c:pt idx="7017">
                  <c:v>0.41551073836484476</c:v>
                </c:pt>
                <c:pt idx="7018">
                  <c:v>-0.55590523277002446</c:v>
                </c:pt>
                <c:pt idx="7019">
                  <c:v>-1.3493967922316481</c:v>
                </c:pt>
                <c:pt idx="7020">
                  <c:v>-0.94845228241459045</c:v>
                </c:pt>
                <c:pt idx="7021">
                  <c:v>-1.7940853067332008</c:v>
                </c:pt>
                <c:pt idx="7022">
                  <c:v>-0.3127313545209558</c:v>
                </c:pt>
                <c:pt idx="7023">
                  <c:v>-0.91176266940032036</c:v>
                </c:pt>
                <c:pt idx="7024">
                  <c:v>0.51596737020304617</c:v>
                </c:pt>
                <c:pt idx="7025">
                  <c:v>-0.3868971021244898</c:v>
                </c:pt>
                <c:pt idx="7026">
                  <c:v>-0.23597817514918265</c:v>
                </c:pt>
                <c:pt idx="7027">
                  <c:v>-0.71344695403253433</c:v>
                </c:pt>
                <c:pt idx="7028">
                  <c:v>-0.99947573092123076</c:v>
                </c:pt>
                <c:pt idx="7029">
                  <c:v>0.12652634448128214</c:v>
                </c:pt>
                <c:pt idx="7030">
                  <c:v>1.7732288786299639</c:v>
                </c:pt>
                <c:pt idx="7031">
                  <c:v>8.2711274979263727E-2</c:v>
                </c:pt>
                <c:pt idx="7032">
                  <c:v>-0.74453582151508946</c:v>
                </c:pt>
                <c:pt idx="7033">
                  <c:v>-0.4625375014483461</c:v>
                </c:pt>
                <c:pt idx="7034">
                  <c:v>-0.4670876812219486</c:v>
                </c:pt>
                <c:pt idx="7035">
                  <c:v>-1.7564180233750892</c:v>
                </c:pt>
                <c:pt idx="7036">
                  <c:v>4.7556602685953249E-2</c:v>
                </c:pt>
                <c:pt idx="7037">
                  <c:v>0.45576650099562555</c:v>
                </c:pt>
                <c:pt idx="7038">
                  <c:v>-1.0352964093079664</c:v>
                </c:pt>
                <c:pt idx="7039">
                  <c:v>0.39800516862622015</c:v>
                </c:pt>
                <c:pt idx="7040">
                  <c:v>0.34770492168326872</c:v>
                </c:pt>
                <c:pt idx="7041">
                  <c:v>-0.97589242793441344</c:v>
                </c:pt>
                <c:pt idx="7042">
                  <c:v>2.9081086002092937E-3</c:v>
                </c:pt>
                <c:pt idx="7043">
                  <c:v>0.26768708935452995</c:v>
                </c:pt>
                <c:pt idx="7044">
                  <c:v>0.64830466218760863</c:v>
                </c:pt>
                <c:pt idx="7045">
                  <c:v>1.2029153387311149</c:v>
                </c:pt>
                <c:pt idx="7046">
                  <c:v>-1.1393962961697313</c:v>
                </c:pt>
                <c:pt idx="7047">
                  <c:v>-0.7781202917272404</c:v>
                </c:pt>
                <c:pt idx="7048">
                  <c:v>1.2699996727857046</c:v>
                </c:pt>
                <c:pt idx="7049">
                  <c:v>-1.7646606326959142</c:v>
                </c:pt>
                <c:pt idx="7050">
                  <c:v>-1.0708859662473389</c:v>
                </c:pt>
                <c:pt idx="7051">
                  <c:v>9.0853541531298695E-2</c:v>
                </c:pt>
                <c:pt idx="7052">
                  <c:v>1.0642576159246311</c:v>
                </c:pt>
                <c:pt idx="7053">
                  <c:v>0.84489420932830706</c:v>
                </c:pt>
                <c:pt idx="7054">
                  <c:v>-0.26906766956707989</c:v>
                </c:pt>
                <c:pt idx="7055">
                  <c:v>0.99872595726957969</c:v>
                </c:pt>
                <c:pt idx="7056">
                  <c:v>-1.5888003804153628</c:v>
                </c:pt>
                <c:pt idx="7057">
                  <c:v>-0.52454762556972967</c:v>
                </c:pt>
                <c:pt idx="7058">
                  <c:v>-2.3665413492072034</c:v>
                </c:pt>
                <c:pt idx="7059">
                  <c:v>0.60320921465912691</c:v>
                </c:pt>
                <c:pt idx="7060">
                  <c:v>-0.57954538811567158</c:v>
                </c:pt>
                <c:pt idx="7061">
                  <c:v>0.72653001916997684</c:v>
                </c:pt>
                <c:pt idx="7062">
                  <c:v>-1.38089915799956</c:v>
                </c:pt>
                <c:pt idx="7063">
                  <c:v>-1.4670331461226147</c:v>
                </c:pt>
                <c:pt idx="7064">
                  <c:v>-8.1844751695863444E-2</c:v>
                </c:pt>
                <c:pt idx="7065">
                  <c:v>0.83860010164137844</c:v>
                </c:pt>
                <c:pt idx="7066">
                  <c:v>-1.1351035124100886</c:v>
                </c:pt>
                <c:pt idx="7067">
                  <c:v>1.1382655030229425</c:v>
                </c:pt>
                <c:pt idx="7068">
                  <c:v>5.1822994110865668E-2</c:v>
                </c:pt>
                <c:pt idx="7069">
                  <c:v>-0.33999754843765151</c:v>
                </c:pt>
                <c:pt idx="7070">
                  <c:v>-0.12718723531439668</c:v>
                </c:pt>
                <c:pt idx="7071">
                  <c:v>0.66736715423647175</c:v>
                </c:pt>
                <c:pt idx="7072">
                  <c:v>9.1041093737089462E-2</c:v>
                </c:pt>
                <c:pt idx="7073">
                  <c:v>-1.0907938873928791</c:v>
                </c:pt>
                <c:pt idx="7074">
                  <c:v>-0.49991863875429887</c:v>
                </c:pt>
                <c:pt idx="7075">
                  <c:v>2.112090625119925</c:v>
                </c:pt>
                <c:pt idx="7076">
                  <c:v>0.91182961574051047</c:v>
                </c:pt>
                <c:pt idx="7077">
                  <c:v>1.1920808540905079</c:v>
                </c:pt>
                <c:pt idx="7078">
                  <c:v>-1.453161960140184</c:v>
                </c:pt>
                <c:pt idx="7079">
                  <c:v>1.0679391102182425</c:v>
                </c:pt>
                <c:pt idx="7080">
                  <c:v>-1.4868042106137149</c:v>
                </c:pt>
                <c:pt idx="7081">
                  <c:v>-1.9939577629099832E-3</c:v>
                </c:pt>
                <c:pt idx="7082">
                  <c:v>0.58400804950833962</c:v>
                </c:pt>
                <c:pt idx="7083">
                  <c:v>-1.447952184599911</c:v>
                </c:pt>
                <c:pt idx="7084">
                  <c:v>-0.62888292146307145</c:v>
                </c:pt>
                <c:pt idx="7085">
                  <c:v>-0.41167306222256339</c:v>
                </c:pt>
                <c:pt idx="7086">
                  <c:v>0.30695477699465962</c:v>
                </c:pt>
                <c:pt idx="7087">
                  <c:v>1.1720169872188664</c:v>
                </c:pt>
                <c:pt idx="7088">
                  <c:v>-0.34527192710535604</c:v>
                </c:pt>
                <c:pt idx="7089">
                  <c:v>0.53936754056534553</c:v>
                </c:pt>
                <c:pt idx="7090">
                  <c:v>-1.826215682347123E-2</c:v>
                </c:pt>
                <c:pt idx="7091">
                  <c:v>-0.69969288816950281</c:v>
                </c:pt>
                <c:pt idx="7092">
                  <c:v>1.4004918996347098</c:v>
                </c:pt>
                <c:pt idx="7093">
                  <c:v>2.6076062186428696E-2</c:v>
                </c:pt>
                <c:pt idx="7094">
                  <c:v>-0.64540345389617837</c:v>
                </c:pt>
                <c:pt idx="7095">
                  <c:v>1.5184300350058029</c:v>
                </c:pt>
                <c:pt idx="7096">
                  <c:v>0.7090799939781941</c:v>
                </c:pt>
                <c:pt idx="7097">
                  <c:v>0.20257553435979958</c:v>
                </c:pt>
                <c:pt idx="7098">
                  <c:v>-0.47201423395643688</c:v>
                </c:pt>
                <c:pt idx="7099">
                  <c:v>-0.13843054247876138</c:v>
                </c:pt>
                <c:pt idx="7100">
                  <c:v>-0.22008130594511369</c:v>
                </c:pt>
                <c:pt idx="7101">
                  <c:v>4.0009203061371713E-2</c:v>
                </c:pt>
                <c:pt idx="7102">
                  <c:v>-1.3316472072016907</c:v>
                </c:pt>
                <c:pt idx="7103">
                  <c:v>1.161659088448622</c:v>
                </c:pt>
                <c:pt idx="7104">
                  <c:v>0.93937272728786336</c:v>
                </c:pt>
                <c:pt idx="7105">
                  <c:v>0.58381218617484543</c:v>
                </c:pt>
                <c:pt idx="7106">
                  <c:v>-2.2341600917659972E-2</c:v>
                </c:pt>
                <c:pt idx="7107">
                  <c:v>0.82369066144475378</c:v>
                </c:pt>
                <c:pt idx="7108">
                  <c:v>0.14049831742462168</c:v>
                </c:pt>
                <c:pt idx="7109">
                  <c:v>0.49958123228716594</c:v>
                </c:pt>
                <c:pt idx="7110">
                  <c:v>-0.53689553603837281</c:v>
                </c:pt>
                <c:pt idx="7111">
                  <c:v>0.34275267712532359</c:v>
                </c:pt>
                <c:pt idx="7112">
                  <c:v>0.49819412280463699</c:v>
                </c:pt>
                <c:pt idx="7113">
                  <c:v>9.7732582700083226E-2</c:v>
                </c:pt>
                <c:pt idx="7114">
                  <c:v>0.53540267302870237</c:v>
                </c:pt>
                <c:pt idx="7115">
                  <c:v>-0.90639110787424959</c:v>
                </c:pt>
                <c:pt idx="7116">
                  <c:v>0.5574058854266114</c:v>
                </c:pt>
                <c:pt idx="7117">
                  <c:v>0.22642042476703667</c:v>
                </c:pt>
                <c:pt idx="7118">
                  <c:v>1.0799453652509983</c:v>
                </c:pt>
                <c:pt idx="7119">
                  <c:v>0.51411183524413329</c:v>
                </c:pt>
                <c:pt idx="7120">
                  <c:v>-1.1448917845777855</c:v>
                </c:pt>
                <c:pt idx="7121">
                  <c:v>-1.1210345658819834</c:v>
                </c:pt>
                <c:pt idx="7122">
                  <c:v>1.1257840901593792</c:v>
                </c:pt>
                <c:pt idx="7123">
                  <c:v>0.23909027214960954</c:v>
                </c:pt>
                <c:pt idx="7124">
                  <c:v>1.4451758124004988E-3</c:v>
                </c:pt>
                <c:pt idx="7125">
                  <c:v>-0.20277424953831405</c:v>
                </c:pt>
                <c:pt idx="7126">
                  <c:v>0.29289647185980516</c:v>
                </c:pt>
                <c:pt idx="7127">
                  <c:v>-1.4654941982037113</c:v>
                </c:pt>
                <c:pt idx="7128">
                  <c:v>1.8606835047781698</c:v>
                </c:pt>
                <c:pt idx="7129">
                  <c:v>-0.4854552236673107</c:v>
                </c:pt>
                <c:pt idx="7130">
                  <c:v>-1.5701990990879684</c:v>
                </c:pt>
                <c:pt idx="7131">
                  <c:v>0.48244890125062173</c:v>
                </c:pt>
                <c:pt idx="7132">
                  <c:v>0.8632211715544329</c:v>
                </c:pt>
                <c:pt idx="7133">
                  <c:v>0.3578614594650662</c:v>
                </c:pt>
                <c:pt idx="7134">
                  <c:v>-1.0668710719584626</c:v>
                </c:pt>
                <c:pt idx="7135">
                  <c:v>1.2531402140006314</c:v>
                </c:pt>
                <c:pt idx="7136">
                  <c:v>-2.3491080217126914</c:v>
                </c:pt>
                <c:pt idx="7137">
                  <c:v>-1.1469436542016642</c:v>
                </c:pt>
                <c:pt idx="7138">
                  <c:v>0.26194595839932094</c:v>
                </c:pt>
                <c:pt idx="7139">
                  <c:v>1.1387664027531359</c:v>
                </c:pt>
                <c:pt idx="7140">
                  <c:v>1.6529701460116417</c:v>
                </c:pt>
                <c:pt idx="7141">
                  <c:v>-0.72016614607761598</c:v>
                </c:pt>
                <c:pt idx="7142">
                  <c:v>-0.38300075894836455</c:v>
                </c:pt>
                <c:pt idx="7143">
                  <c:v>0.53349963179778659</c:v>
                </c:pt>
                <c:pt idx="7144">
                  <c:v>-0.30403888523188477</c:v>
                </c:pt>
                <c:pt idx="7145">
                  <c:v>0.45763793162535188</c:v>
                </c:pt>
                <c:pt idx="7146">
                  <c:v>-1.1129768037845478</c:v>
                </c:pt>
                <c:pt idx="7147">
                  <c:v>1.6933250030617744</c:v>
                </c:pt>
                <c:pt idx="7148">
                  <c:v>0.60459653168784644</c:v>
                </c:pt>
                <c:pt idx="7149">
                  <c:v>7.6659089089322688E-2</c:v>
                </c:pt>
                <c:pt idx="7150">
                  <c:v>1.1635133007681229</c:v>
                </c:pt>
                <c:pt idx="7151">
                  <c:v>0.46807950185766206</c:v>
                </c:pt>
                <c:pt idx="7152">
                  <c:v>-0.9783662212163019</c:v>
                </c:pt>
                <c:pt idx="7153">
                  <c:v>0.36443841683511985</c:v>
                </c:pt>
                <c:pt idx="7154">
                  <c:v>0.17036029209625331</c:v>
                </c:pt>
                <c:pt idx="7155">
                  <c:v>-0.72355525887731931</c:v>
                </c:pt>
                <c:pt idx="7156">
                  <c:v>0.86680765796370185</c:v>
                </c:pt>
                <c:pt idx="7157">
                  <c:v>0.52314324295350667</c:v>
                </c:pt>
                <c:pt idx="7158">
                  <c:v>0.77202773003972902</c:v>
                </c:pt>
                <c:pt idx="7159">
                  <c:v>0.60537211304872818</c:v>
                </c:pt>
                <c:pt idx="7160">
                  <c:v>-1.6015356353603551</c:v>
                </c:pt>
                <c:pt idx="7161">
                  <c:v>1.2749096553447692</c:v>
                </c:pt>
                <c:pt idx="7162">
                  <c:v>-1.6798331853024815</c:v>
                </c:pt>
                <c:pt idx="7163">
                  <c:v>0.27371206137003989</c:v>
                </c:pt>
                <c:pt idx="7164">
                  <c:v>-1.1614898214039693</c:v>
                </c:pt>
                <c:pt idx="7165">
                  <c:v>-0.45311880823972245</c:v>
                </c:pt>
                <c:pt idx="7166">
                  <c:v>-0.21800940959255513</c:v>
                </c:pt>
                <c:pt idx="7167">
                  <c:v>-1.6908348870284675</c:v>
                </c:pt>
                <c:pt idx="7168">
                  <c:v>0.44980551554214993</c:v>
                </c:pt>
                <c:pt idx="7169">
                  <c:v>-1.1662308798677408</c:v>
                </c:pt>
                <c:pt idx="7170">
                  <c:v>0.55644707374358116</c:v>
                </c:pt>
                <c:pt idx="7171">
                  <c:v>-0.72214612874717166</c:v>
                </c:pt>
                <c:pt idx="7172">
                  <c:v>0.49154711698430176</c:v>
                </c:pt>
                <c:pt idx="7173">
                  <c:v>-1.7212842914018993</c:v>
                </c:pt>
                <c:pt idx="7174">
                  <c:v>-1.7278496475238569</c:v>
                </c:pt>
                <c:pt idx="7175">
                  <c:v>0.34952502151527887</c:v>
                </c:pt>
                <c:pt idx="7176">
                  <c:v>2.2528725696168181</c:v>
                </c:pt>
                <c:pt idx="7177">
                  <c:v>-0.16784696841786717</c:v>
                </c:pt>
                <c:pt idx="7178">
                  <c:v>-0.68876895146988171</c:v>
                </c:pt>
                <c:pt idx="7179">
                  <c:v>1.2879999843969683</c:v>
                </c:pt>
                <c:pt idx="7180">
                  <c:v>-0.72243247978438974</c:v>
                </c:pt>
                <c:pt idx="7181">
                  <c:v>0.76992941215035648</c:v>
                </c:pt>
                <c:pt idx="7182">
                  <c:v>0.21647577379141264</c:v>
                </c:pt>
                <c:pt idx="7183">
                  <c:v>-1.1303954724759653</c:v>
                </c:pt>
                <c:pt idx="7184">
                  <c:v>0.54026098480128826</c:v>
                </c:pt>
                <c:pt idx="7185">
                  <c:v>1.2222243463451707</c:v>
                </c:pt>
                <c:pt idx="7186">
                  <c:v>-0.34746178118620807</c:v>
                </c:pt>
                <c:pt idx="7187">
                  <c:v>-1.0950811805253322</c:v>
                </c:pt>
                <c:pt idx="7188">
                  <c:v>0.29379084290830959</c:v>
                </c:pt>
                <c:pt idx="7189">
                  <c:v>-0.93417867614085692</c:v>
                </c:pt>
                <c:pt idx="7190">
                  <c:v>-0.58663967408086881</c:v>
                </c:pt>
                <c:pt idx="7191">
                  <c:v>-1.2236428676618891</c:v>
                </c:pt>
                <c:pt idx="7192">
                  <c:v>-1.4345087561546981</c:v>
                </c:pt>
                <c:pt idx="7193">
                  <c:v>-1.8649054037308133</c:v>
                </c:pt>
                <c:pt idx="7194">
                  <c:v>-1.2920722969931491</c:v>
                </c:pt>
                <c:pt idx="7195">
                  <c:v>-1.0537183356111253</c:v>
                </c:pt>
                <c:pt idx="7196">
                  <c:v>2.2137311597667617</c:v>
                </c:pt>
                <c:pt idx="7197">
                  <c:v>-0.8378350121118503</c:v>
                </c:pt>
                <c:pt idx="7198">
                  <c:v>-1.9284623402691894</c:v>
                </c:pt>
                <c:pt idx="7199">
                  <c:v>0.8265419111801634</c:v>
                </c:pt>
                <c:pt idx="7200">
                  <c:v>-0.53474583512148266</c:v>
                </c:pt>
                <c:pt idx="7201">
                  <c:v>0.60708901603233179</c:v>
                </c:pt>
                <c:pt idx="7202">
                  <c:v>-0.58851578756802025</c:v>
                </c:pt>
                <c:pt idx="7203">
                  <c:v>0.38030836169259297</c:v>
                </c:pt>
                <c:pt idx="7204">
                  <c:v>0.16556441626780188</c:v>
                </c:pt>
                <c:pt idx="7205">
                  <c:v>-1.0497498483096666</c:v>
                </c:pt>
                <c:pt idx="7206">
                  <c:v>0.19626022969449058</c:v>
                </c:pt>
                <c:pt idx="7207">
                  <c:v>2.1036063084764529</c:v>
                </c:pt>
                <c:pt idx="7208">
                  <c:v>1.2364683621296706</c:v>
                </c:pt>
                <c:pt idx="7209">
                  <c:v>0.4580072412824015</c:v>
                </c:pt>
                <c:pt idx="7210">
                  <c:v>2.0117238578661736</c:v>
                </c:pt>
                <c:pt idx="7211">
                  <c:v>-1.5880674035168367</c:v>
                </c:pt>
                <c:pt idx="7212">
                  <c:v>0.1229591451055123</c:v>
                </c:pt>
                <c:pt idx="7213">
                  <c:v>-2.3086757125621693</c:v>
                </c:pt>
                <c:pt idx="7214">
                  <c:v>1.2449126613983181</c:v>
                </c:pt>
                <c:pt idx="7215">
                  <c:v>0.4784085069223607</c:v>
                </c:pt>
                <c:pt idx="7216">
                  <c:v>0.90837171329064748</c:v>
                </c:pt>
                <c:pt idx="7217">
                  <c:v>-0.20417511782116163</c:v>
                </c:pt>
                <c:pt idx="7218">
                  <c:v>1.3313018094207318</c:v>
                </c:pt>
                <c:pt idx="7219">
                  <c:v>0.20891325045261153</c:v>
                </c:pt>
                <c:pt idx="7220">
                  <c:v>-1.2837598906230836</c:v>
                </c:pt>
                <c:pt idx="7221">
                  <c:v>-1.0777818685133222</c:v>
                </c:pt>
                <c:pt idx="7222">
                  <c:v>1.4497172209389921</c:v>
                </c:pt>
                <c:pt idx="7223">
                  <c:v>0.87819278202946649</c:v>
                </c:pt>
                <c:pt idx="7224">
                  <c:v>-0.5578828685549807</c:v>
                </c:pt>
                <c:pt idx="7225">
                  <c:v>2.0591083192781086</c:v>
                </c:pt>
                <c:pt idx="7226">
                  <c:v>0.59869030092677367</c:v>
                </c:pt>
                <c:pt idx="7227">
                  <c:v>0.67314169363479803</c:v>
                </c:pt>
                <c:pt idx="7228">
                  <c:v>-7.4424276030703326E-2</c:v>
                </c:pt>
                <c:pt idx="7229">
                  <c:v>-0.40331740275026617</c:v>
                </c:pt>
                <c:pt idx="7230">
                  <c:v>1.1121673395467202</c:v>
                </c:pt>
                <c:pt idx="7231">
                  <c:v>-1.3384621988892516</c:v>
                </c:pt>
                <c:pt idx="7232">
                  <c:v>-1.0381169890097468</c:v>
                </c:pt>
                <c:pt idx="7233">
                  <c:v>-0.76418907795365432</c:v>
                </c:pt>
                <c:pt idx="7234">
                  <c:v>0.14616686213707766</c:v>
                </c:pt>
                <c:pt idx="7235">
                  <c:v>-0.35866307453604945</c:v>
                </c:pt>
                <c:pt idx="7236">
                  <c:v>0.37879827649740644</c:v>
                </c:pt>
                <c:pt idx="7237">
                  <c:v>9.1318548638287436E-2</c:v>
                </c:pt>
                <c:pt idx="7238">
                  <c:v>1.0529126603478429</c:v>
                </c:pt>
                <c:pt idx="7239">
                  <c:v>0.98416664291529221</c:v>
                </c:pt>
                <c:pt idx="7240">
                  <c:v>-0.30455581923833958</c:v>
                </c:pt>
                <c:pt idx="7241">
                  <c:v>-0.37619808400859428</c:v>
                </c:pt>
                <c:pt idx="7242">
                  <c:v>-0.65403416663567859</c:v>
                </c:pt>
                <c:pt idx="7243">
                  <c:v>0.232205155430982</c:v>
                </c:pt>
                <c:pt idx="7244">
                  <c:v>1.4051634777524991</c:v>
                </c:pt>
                <c:pt idx="7245">
                  <c:v>-0.2978236009867789</c:v>
                </c:pt>
                <c:pt idx="7246">
                  <c:v>-0.11901047772002113</c:v>
                </c:pt>
                <c:pt idx="7247">
                  <c:v>2.0779858479204338</c:v>
                </c:pt>
                <c:pt idx="7248">
                  <c:v>-0.2201887299662616</c:v>
                </c:pt>
                <c:pt idx="7249">
                  <c:v>-0.89044916908200267</c:v>
                </c:pt>
                <c:pt idx="7250">
                  <c:v>0.34615707883153618</c:v>
                </c:pt>
                <c:pt idx="7251">
                  <c:v>0.44464914422111135</c:v>
                </c:pt>
                <c:pt idx="7252">
                  <c:v>0.73976033157443266</c:v>
                </c:pt>
                <c:pt idx="7253">
                  <c:v>0.91613548419883406</c:v>
                </c:pt>
                <c:pt idx="7254">
                  <c:v>0.65744322266149524</c:v>
                </c:pt>
                <c:pt idx="7255">
                  <c:v>-0.75237106731827386</c:v>
                </c:pt>
                <c:pt idx="7256">
                  <c:v>0.18077748459756793</c:v>
                </c:pt>
                <c:pt idx="7257">
                  <c:v>0.38137569568705593</c:v>
                </c:pt>
                <c:pt idx="7258">
                  <c:v>0.65931149375320908</c:v>
                </c:pt>
                <c:pt idx="7259">
                  <c:v>0.48479723801354652</c:v>
                </c:pt>
                <c:pt idx="7260">
                  <c:v>-0.64844088523319909</c:v>
                </c:pt>
                <c:pt idx="7261">
                  <c:v>0.87083475179342618</c:v>
                </c:pt>
                <c:pt idx="7262">
                  <c:v>2.1142567630107107</c:v>
                </c:pt>
                <c:pt idx="7263">
                  <c:v>0.97260693775446938</c:v>
                </c:pt>
                <c:pt idx="7264">
                  <c:v>-1.5177132799295299</c:v>
                </c:pt>
                <c:pt idx="7265">
                  <c:v>-0.5617703490027347</c:v>
                </c:pt>
                <c:pt idx="7266">
                  <c:v>1.0066011654551319</c:v>
                </c:pt>
                <c:pt idx="7267">
                  <c:v>-0.32162719228900827</c:v>
                </c:pt>
                <c:pt idx="7268">
                  <c:v>-0.45133096930832162</c:v>
                </c:pt>
                <c:pt idx="7269">
                  <c:v>-0.17807279035127019</c:v>
                </c:pt>
                <c:pt idx="7270">
                  <c:v>0.60352588128982154</c:v>
                </c:pt>
                <c:pt idx="7271">
                  <c:v>0.5656995433062465</c:v>
                </c:pt>
                <c:pt idx="7272">
                  <c:v>0.86706030414679935</c:v>
                </c:pt>
                <c:pt idx="7273">
                  <c:v>0.93009159131746688</c:v>
                </c:pt>
                <c:pt idx="7274">
                  <c:v>-1.1470956322302732</c:v>
                </c:pt>
                <c:pt idx="7275">
                  <c:v>1.7784726657162466</c:v>
                </c:pt>
                <c:pt idx="7276">
                  <c:v>-0.33603313486554548</c:v>
                </c:pt>
                <c:pt idx="7277">
                  <c:v>0.90015116656263339</c:v>
                </c:pt>
                <c:pt idx="7278">
                  <c:v>-0.42756498704602774</c:v>
                </c:pt>
                <c:pt idx="7279">
                  <c:v>-0.73140538988180959</c:v>
                </c:pt>
                <c:pt idx="7280">
                  <c:v>0.17711708275277477</c:v>
                </c:pt>
                <c:pt idx="7281">
                  <c:v>0.98812704195055334</c:v>
                </c:pt>
                <c:pt idx="7282">
                  <c:v>-1.4814242686188985</c:v>
                </c:pt>
                <c:pt idx="7283">
                  <c:v>-1.2780146779990391</c:v>
                </c:pt>
                <c:pt idx="7284">
                  <c:v>0.1967818026163638</c:v>
                </c:pt>
                <c:pt idx="7285">
                  <c:v>-1.7476154340318195</c:v>
                </c:pt>
                <c:pt idx="7286">
                  <c:v>-0.8365140671852882</c:v>
                </c:pt>
                <c:pt idx="7287">
                  <c:v>-2.1601158620500063E-2</c:v>
                </c:pt>
                <c:pt idx="7288">
                  <c:v>0.41345589655241649</c:v>
                </c:pt>
                <c:pt idx="7289">
                  <c:v>-0.41954147133601688</c:v>
                </c:pt>
                <c:pt idx="7290">
                  <c:v>1.1346635407013552</c:v>
                </c:pt>
                <c:pt idx="7291">
                  <c:v>0.94186139122281243</c:v>
                </c:pt>
                <c:pt idx="7292">
                  <c:v>0.15862075704070086</c:v>
                </c:pt>
                <c:pt idx="7293">
                  <c:v>-1.9871784592970194</c:v>
                </c:pt>
                <c:pt idx="7294">
                  <c:v>0.36208513105103346</c:v>
                </c:pt>
                <c:pt idx="7295">
                  <c:v>5.1608193331963842E-3</c:v>
                </c:pt>
                <c:pt idx="7296">
                  <c:v>-1.6086254965489621</c:v>
                </c:pt>
                <c:pt idx="7297">
                  <c:v>2.4589765198137337</c:v>
                </c:pt>
                <c:pt idx="7298">
                  <c:v>1.1018446787651845</c:v>
                </c:pt>
                <c:pt idx="7299">
                  <c:v>-4.0484943301896399E-2</c:v>
                </c:pt>
                <c:pt idx="7300">
                  <c:v>0.89042140734911701</c:v>
                </c:pt>
                <c:pt idx="7301">
                  <c:v>-1.4971664750876819</c:v>
                </c:pt>
                <c:pt idx="7302">
                  <c:v>-0.48227511385388389</c:v>
                </c:pt>
                <c:pt idx="7303">
                  <c:v>-0.6790472284152651</c:v>
                </c:pt>
                <c:pt idx="7304">
                  <c:v>9.8969363049763004E-2</c:v>
                </c:pt>
                <c:pt idx="7305">
                  <c:v>-4.7183549022624588E-2</c:v>
                </c:pt>
                <c:pt idx="7306">
                  <c:v>-2.406455978152207</c:v>
                </c:pt>
                <c:pt idx="7307">
                  <c:v>1.1521125826341974</c:v>
                </c:pt>
                <c:pt idx="7308">
                  <c:v>-0.40539263036231421</c:v>
                </c:pt>
                <c:pt idx="7309">
                  <c:v>0.95745676564530224</c:v>
                </c:pt>
                <c:pt idx="7310">
                  <c:v>-0.36077010216157018</c:v>
                </c:pt>
                <c:pt idx="7311">
                  <c:v>-0.89154895436878179</c:v>
                </c:pt>
                <c:pt idx="7312">
                  <c:v>-0.57716891776684653</c:v>
                </c:pt>
                <c:pt idx="7313">
                  <c:v>-1.8319812571737861</c:v>
                </c:pt>
                <c:pt idx="7314">
                  <c:v>0.40079853985442099</c:v>
                </c:pt>
                <c:pt idx="7315">
                  <c:v>0.34568176488400038</c:v>
                </c:pt>
                <c:pt idx="7316">
                  <c:v>2.7068498301528108E-2</c:v>
                </c:pt>
                <c:pt idx="7317">
                  <c:v>1.0051168945742108</c:v>
                </c:pt>
                <c:pt idx="7318">
                  <c:v>-1.0478961466862231</c:v>
                </c:pt>
                <c:pt idx="7319">
                  <c:v>3.0704662968535645E-2</c:v>
                </c:pt>
                <c:pt idx="7320">
                  <c:v>-2.1850909459853775E-2</c:v>
                </c:pt>
                <c:pt idx="7321">
                  <c:v>-0.68823074444491894</c:v>
                </c:pt>
                <c:pt idx="7322">
                  <c:v>-0.4241969804482103</c:v>
                </c:pt>
                <c:pt idx="7323">
                  <c:v>1.0565066629155278</c:v>
                </c:pt>
                <c:pt idx="7324">
                  <c:v>0.71292937494257502</c:v>
                </c:pt>
                <c:pt idx="7325">
                  <c:v>0.36023222566266644</c:v>
                </c:pt>
                <c:pt idx="7326">
                  <c:v>1.7378661125715691</c:v>
                </c:pt>
                <c:pt idx="7327">
                  <c:v>-0.39703254446242109</c:v>
                </c:pt>
                <c:pt idx="7328">
                  <c:v>-0.60449571532149904</c:v>
                </c:pt>
                <c:pt idx="7329">
                  <c:v>-0.89953387622926195</c:v>
                </c:pt>
                <c:pt idx="7330">
                  <c:v>0.43340574500441442</c:v>
                </c:pt>
                <c:pt idx="7331">
                  <c:v>-1.1498308206272971</c:v>
                </c:pt>
                <c:pt idx="7332">
                  <c:v>-0.25324867133671219</c:v>
                </c:pt>
                <c:pt idx="7333">
                  <c:v>-1.2539669065988694</c:v>
                </c:pt>
                <c:pt idx="7334">
                  <c:v>1.5744212930673898</c:v>
                </c:pt>
                <c:pt idx="7335">
                  <c:v>-0.77678141727418004</c:v>
                </c:pt>
                <c:pt idx="7336">
                  <c:v>1.4489481332388514</c:v>
                </c:pt>
                <c:pt idx="7337">
                  <c:v>1.1610715637636408</c:v>
                </c:pt>
                <c:pt idx="7338">
                  <c:v>-3.7734094575862458E-2</c:v>
                </c:pt>
                <c:pt idx="7339">
                  <c:v>-1.810690027870558</c:v>
                </c:pt>
                <c:pt idx="7340">
                  <c:v>-1.4391603472500778</c:v>
                </c:pt>
                <c:pt idx="7341">
                  <c:v>-0.12510244817222546</c:v>
                </c:pt>
                <c:pt idx="7342">
                  <c:v>-0.40657379698774826</c:v>
                </c:pt>
                <c:pt idx="7343">
                  <c:v>-0.90429638917103039</c:v>
                </c:pt>
                <c:pt idx="7344">
                  <c:v>-0.60822306806292548</c:v>
                </c:pt>
                <c:pt idx="7345">
                  <c:v>0.69018207657534836</c:v>
                </c:pt>
                <c:pt idx="7346">
                  <c:v>-0.34508907282460771</c:v>
                </c:pt>
                <c:pt idx="7347">
                  <c:v>0.69069257869365364</c:v>
                </c:pt>
                <c:pt idx="7348">
                  <c:v>-1.1489717912611406</c:v>
                </c:pt>
                <c:pt idx="7349">
                  <c:v>-0.75172392463667792</c:v>
                </c:pt>
                <c:pt idx="7350">
                  <c:v>-0.37050071824556124</c:v>
                </c:pt>
                <c:pt idx="7351">
                  <c:v>0.60414003683296547</c:v>
                </c:pt>
                <c:pt idx="7352">
                  <c:v>0.48535711150285293</c:v>
                </c:pt>
                <c:pt idx="7353">
                  <c:v>-0.26016223086073925</c:v>
                </c:pt>
                <c:pt idx="7354">
                  <c:v>0.99783249397697649</c:v>
                </c:pt>
                <c:pt idx="7355">
                  <c:v>3.4657005111667099</c:v>
                </c:pt>
                <c:pt idx="7356">
                  <c:v>1.2094090390158614</c:v>
                </c:pt>
                <c:pt idx="7357">
                  <c:v>-0.65656462692649553</c:v>
                </c:pt>
                <c:pt idx="7358">
                  <c:v>0.55159379843050826</c:v>
                </c:pt>
                <c:pt idx="7359">
                  <c:v>2.9912040832750235E-3</c:v>
                </c:pt>
                <c:pt idx="7360">
                  <c:v>8.0389161561952263E-2</c:v>
                </c:pt>
                <c:pt idx="7361">
                  <c:v>1.6642178736421676</c:v>
                </c:pt>
                <c:pt idx="7362">
                  <c:v>-1.1836382713841476</c:v>
                </c:pt>
                <c:pt idx="7363">
                  <c:v>-3.8179909121514415E-3</c:v>
                </c:pt>
                <c:pt idx="7364">
                  <c:v>0.17614211344928446</c:v>
                </c:pt>
                <c:pt idx="7365">
                  <c:v>1.040809749331761</c:v>
                </c:pt>
                <c:pt idx="7366">
                  <c:v>-1.0799361118164936</c:v>
                </c:pt>
                <c:pt idx="7367">
                  <c:v>-0.66213395153044008</c:v>
                </c:pt>
                <c:pt idx="7368">
                  <c:v>0.19521364411821227</c:v>
                </c:pt>
                <c:pt idx="7369">
                  <c:v>0.82356108858805355</c:v>
                </c:pt>
                <c:pt idx="7370">
                  <c:v>-1.128051204710643</c:v>
                </c:pt>
                <c:pt idx="7371">
                  <c:v>0.87610607741915614</c:v>
                </c:pt>
                <c:pt idx="7372">
                  <c:v>-0.77209633477230377</c:v>
                </c:pt>
                <c:pt idx="7373">
                  <c:v>7.1486082866811101E-3</c:v>
                </c:pt>
                <c:pt idx="7374">
                  <c:v>-0.66340523283902797</c:v>
                </c:pt>
                <c:pt idx="7375">
                  <c:v>1.762356489036383</c:v>
                </c:pt>
                <c:pt idx="7376">
                  <c:v>-0.68051504383030181</c:v>
                </c:pt>
                <c:pt idx="7377">
                  <c:v>-0.39720774991568319</c:v>
                </c:pt>
                <c:pt idx="7378">
                  <c:v>0.42243625764529324</c:v>
                </c:pt>
                <c:pt idx="7379">
                  <c:v>0.13297540524607299</c:v>
                </c:pt>
                <c:pt idx="7380">
                  <c:v>0.12200314713658714</c:v>
                </c:pt>
                <c:pt idx="7381">
                  <c:v>0.73327806357528047</c:v>
                </c:pt>
                <c:pt idx="7382">
                  <c:v>0.49833559787774695</c:v>
                </c:pt>
                <c:pt idx="7383">
                  <c:v>3.4262974169449498E-2</c:v>
                </c:pt>
                <c:pt idx="7384">
                  <c:v>0.18774098130427089</c:v>
                </c:pt>
                <c:pt idx="7385">
                  <c:v>-0.11348370397991228</c:v>
                </c:pt>
                <c:pt idx="7386">
                  <c:v>-0.58457584500893611</c:v>
                </c:pt>
                <c:pt idx="7387">
                  <c:v>1.1803956431523226</c:v>
                </c:pt>
                <c:pt idx="7388">
                  <c:v>-0.36302743901855999</c:v>
                </c:pt>
                <c:pt idx="7389">
                  <c:v>1.0379446734417845E-2</c:v>
                </c:pt>
                <c:pt idx="7390">
                  <c:v>-0.60162415568622418</c:v>
                </c:pt>
                <c:pt idx="7391">
                  <c:v>0.70717932835203068</c:v>
                </c:pt>
                <c:pt idx="7392">
                  <c:v>1.3945469326224533</c:v>
                </c:pt>
                <c:pt idx="7393">
                  <c:v>0.56236576507047198</c:v>
                </c:pt>
                <c:pt idx="7394">
                  <c:v>0.60353344079808002</c:v>
                </c:pt>
                <c:pt idx="7395">
                  <c:v>0.33497598894942976</c:v>
                </c:pt>
                <c:pt idx="7396">
                  <c:v>-0.25803651557514728</c:v>
                </c:pt>
                <c:pt idx="7397">
                  <c:v>5.578241779860809E-2</c:v>
                </c:pt>
                <c:pt idx="7398">
                  <c:v>-0.51781354411836134</c:v>
                </c:pt>
                <c:pt idx="7399">
                  <c:v>2.1813578863037905E-2</c:v>
                </c:pt>
                <c:pt idx="7400">
                  <c:v>-0.80787410040828378</c:v>
                </c:pt>
                <c:pt idx="7401">
                  <c:v>0.55335606659740266</c:v>
                </c:pt>
                <c:pt idx="7402">
                  <c:v>-1.0365362005928453</c:v>
                </c:pt>
                <c:pt idx="7403">
                  <c:v>1.4260807588561271</c:v>
                </c:pt>
                <c:pt idx="7404">
                  <c:v>0.70486758721379883</c:v>
                </c:pt>
                <c:pt idx="7405">
                  <c:v>0.97943188349386956</c:v>
                </c:pt>
                <c:pt idx="7406">
                  <c:v>0.72729574561315702</c:v>
                </c:pt>
                <c:pt idx="7407">
                  <c:v>-0.61433434311184931</c:v>
                </c:pt>
                <c:pt idx="7408">
                  <c:v>-0.19233526651826727</c:v>
                </c:pt>
                <c:pt idx="7409">
                  <c:v>0.54113616136831388</c:v>
                </c:pt>
                <c:pt idx="7410">
                  <c:v>-1.380395901789228</c:v>
                </c:pt>
                <c:pt idx="7411">
                  <c:v>-0.94271175144932695</c:v>
                </c:pt>
                <c:pt idx="7412">
                  <c:v>-1.6079044681003116</c:v>
                </c:pt>
                <c:pt idx="7413">
                  <c:v>0.23256953462664787</c:v>
                </c:pt>
                <c:pt idx="7414">
                  <c:v>0.8030848855855286</c:v>
                </c:pt>
                <c:pt idx="7415">
                  <c:v>2.1362406932459711E-2</c:v>
                </c:pt>
                <c:pt idx="7416">
                  <c:v>2.1470453653882071</c:v>
                </c:pt>
                <c:pt idx="7417">
                  <c:v>-0.56661263103702952</c:v>
                </c:pt>
                <c:pt idx="7418">
                  <c:v>0.10324481358024529</c:v>
                </c:pt>
                <c:pt idx="7419">
                  <c:v>-0.90446312671938411</c:v>
                </c:pt>
                <c:pt idx="7420">
                  <c:v>-1.712616090989034</c:v>
                </c:pt>
                <c:pt idx="7421">
                  <c:v>-0.26818320597915596</c:v>
                </c:pt>
                <c:pt idx="7422">
                  <c:v>0.9962020225476359</c:v>
                </c:pt>
                <c:pt idx="7423">
                  <c:v>0.57341632240911367</c:v>
                </c:pt>
                <c:pt idx="7424">
                  <c:v>1.815110572968323</c:v>
                </c:pt>
                <c:pt idx="7425">
                  <c:v>1.9183528658685893</c:v>
                </c:pt>
                <c:pt idx="7426">
                  <c:v>-0.1821423778628358</c:v>
                </c:pt>
                <c:pt idx="7427">
                  <c:v>1.0703483927673876</c:v>
                </c:pt>
                <c:pt idx="7428">
                  <c:v>0.31469175004369715</c:v>
                </c:pt>
                <c:pt idx="7429">
                  <c:v>1.247879074961201</c:v>
                </c:pt>
                <c:pt idx="7430">
                  <c:v>0.41526719977881527</c:v>
                </c:pt>
                <c:pt idx="7431">
                  <c:v>-0.35187274450134426</c:v>
                </c:pt>
                <c:pt idx="7432">
                  <c:v>-0.53542921485113326</c:v>
                </c:pt>
                <c:pt idx="7433">
                  <c:v>-0.44177796730734364</c:v>
                </c:pt>
                <c:pt idx="7434">
                  <c:v>0.7402053288092999</c:v>
                </c:pt>
                <c:pt idx="7435">
                  <c:v>-9.0565739027081302E-2</c:v>
                </c:pt>
                <c:pt idx="7436">
                  <c:v>-0.15041746442681111</c:v>
                </c:pt>
                <c:pt idx="7437">
                  <c:v>-0.9303550983137332</c:v>
                </c:pt>
                <c:pt idx="7438">
                  <c:v>-0.46064392743668353</c:v>
                </c:pt>
                <c:pt idx="7439">
                  <c:v>0.91719956193932284</c:v>
                </c:pt>
                <c:pt idx="7440">
                  <c:v>1.5181430841147587</c:v>
                </c:pt>
                <c:pt idx="7441">
                  <c:v>-0.63616000889951163</c:v>
                </c:pt>
                <c:pt idx="7442">
                  <c:v>1.3925691572984018</c:v>
                </c:pt>
                <c:pt idx="7443">
                  <c:v>1.1440344722140754</c:v>
                </c:pt>
                <c:pt idx="7444">
                  <c:v>0.12418722511994164</c:v>
                </c:pt>
                <c:pt idx="7445">
                  <c:v>0.18116189151732409</c:v>
                </c:pt>
                <c:pt idx="7446">
                  <c:v>-0.87327039659461103</c:v>
                </c:pt>
                <c:pt idx="7447">
                  <c:v>-0.51770070319060701</c:v>
                </c:pt>
                <c:pt idx="7448">
                  <c:v>-1.4674034752826743</c:v>
                </c:pt>
                <c:pt idx="7449">
                  <c:v>0.96337942412694688</c:v>
                </c:pt>
                <c:pt idx="7450">
                  <c:v>1.4907982165138858</c:v>
                </c:pt>
                <c:pt idx="7451">
                  <c:v>8.9994132168468702E-2</c:v>
                </c:pt>
                <c:pt idx="7452">
                  <c:v>-0.52337915418659964</c:v>
                </c:pt>
                <c:pt idx="7453">
                  <c:v>1.6250126303986714E-2</c:v>
                </c:pt>
                <c:pt idx="7454">
                  <c:v>0.41029638464933899</c:v>
                </c:pt>
                <c:pt idx="7455">
                  <c:v>-0.8981912373150287</c:v>
                </c:pt>
                <c:pt idx="7456">
                  <c:v>-1.1398815253161945</c:v>
                </c:pt>
                <c:pt idx="7457">
                  <c:v>-1.2117138706020769</c:v>
                </c:pt>
                <c:pt idx="7458">
                  <c:v>-0.56027583775852552</c:v>
                </c:pt>
                <c:pt idx="7459">
                  <c:v>2.3437607560071014</c:v>
                </c:pt>
                <c:pt idx="7460">
                  <c:v>0.18210526085753245</c:v>
                </c:pt>
                <c:pt idx="7461">
                  <c:v>-1.7649530297473348E-2</c:v>
                </c:pt>
                <c:pt idx="7462">
                  <c:v>-0.49952162986207838</c:v>
                </c:pt>
                <c:pt idx="7463">
                  <c:v>0.58340799085962491</c:v>
                </c:pt>
                <c:pt idx="7464">
                  <c:v>-7.3229406919173229E-3</c:v>
                </c:pt>
                <c:pt idx="7465">
                  <c:v>0.41051907517907027</c:v>
                </c:pt>
                <c:pt idx="7466">
                  <c:v>-0.73278210708831204</c:v>
                </c:pt>
                <c:pt idx="7467">
                  <c:v>1.6778321011661974</c:v>
                </c:pt>
                <c:pt idx="7468">
                  <c:v>-2.5808162659726439</c:v>
                </c:pt>
                <c:pt idx="7469">
                  <c:v>0.67062628180949047</c:v>
                </c:pt>
                <c:pt idx="7470">
                  <c:v>-1.1604191064419638</c:v>
                </c:pt>
                <c:pt idx="7471">
                  <c:v>0.98135219844519161</c:v>
                </c:pt>
                <c:pt idx="7472">
                  <c:v>0.24846108483338908</c:v>
                </c:pt>
                <c:pt idx="7473">
                  <c:v>0.64579219851347591</c:v>
                </c:pt>
                <c:pt idx="7474">
                  <c:v>-0.45575209668414518</c:v>
                </c:pt>
                <c:pt idx="7475">
                  <c:v>0.24102968147661849</c:v>
                </c:pt>
                <c:pt idx="7476">
                  <c:v>-0.61346132782441365</c:v>
                </c:pt>
                <c:pt idx="7477">
                  <c:v>1.8203897225735139</c:v>
                </c:pt>
                <c:pt idx="7478">
                  <c:v>-0.4519771193397436</c:v>
                </c:pt>
                <c:pt idx="7479">
                  <c:v>0.63019927061364089</c:v>
                </c:pt>
                <c:pt idx="7480">
                  <c:v>-0.5454807081673968</c:v>
                </c:pt>
                <c:pt idx="7481">
                  <c:v>-0.19376543477135164</c:v>
                </c:pt>
                <c:pt idx="7482">
                  <c:v>1.2086630505794465</c:v>
                </c:pt>
                <c:pt idx="7483">
                  <c:v>2.3145614064542688</c:v>
                </c:pt>
                <c:pt idx="7484">
                  <c:v>0.12550568113938687</c:v>
                </c:pt>
                <c:pt idx="7485">
                  <c:v>0.63766486424094093</c:v>
                </c:pt>
                <c:pt idx="7486">
                  <c:v>1.465959291425212</c:v>
                </c:pt>
                <c:pt idx="7487">
                  <c:v>4.0899428135818428E-2</c:v>
                </c:pt>
                <c:pt idx="7488">
                  <c:v>-0.5318039262949279</c:v>
                </c:pt>
                <c:pt idx="7489">
                  <c:v>-1.6666795134369448</c:v>
                </c:pt>
                <c:pt idx="7490">
                  <c:v>0.63689379348198227</c:v>
                </c:pt>
                <c:pt idx="7491">
                  <c:v>0.22718481976022567</c:v>
                </c:pt>
                <c:pt idx="7492">
                  <c:v>2.5151627753964245</c:v>
                </c:pt>
                <c:pt idx="7493">
                  <c:v>-0.56491794895606684</c:v>
                </c:pt>
                <c:pt idx="7494">
                  <c:v>-1.2526309244936218</c:v>
                </c:pt>
                <c:pt idx="7495">
                  <c:v>-1.3517995996370511</c:v>
                </c:pt>
                <c:pt idx="7496">
                  <c:v>-0.81027684921577814</c:v>
                </c:pt>
                <c:pt idx="7497">
                  <c:v>-0.78149883156811573</c:v>
                </c:pt>
                <c:pt idx="7498">
                  <c:v>1.5154331659075391</c:v>
                </c:pt>
                <c:pt idx="7499">
                  <c:v>-0.1522976179364835</c:v>
                </c:pt>
                <c:pt idx="7500">
                  <c:v>1.1907860169991937</c:v>
                </c:pt>
                <c:pt idx="7501">
                  <c:v>0.50296726736700825</c:v>
                </c:pt>
                <c:pt idx="7502">
                  <c:v>2.4106322265449069</c:v>
                </c:pt>
                <c:pt idx="7503">
                  <c:v>-2.4738525630413732E-2</c:v>
                </c:pt>
                <c:pt idx="7504">
                  <c:v>0.68933407813617953</c:v>
                </c:pt>
                <c:pt idx="7505">
                  <c:v>-0.26272091798979913</c:v>
                </c:pt>
                <c:pt idx="7506">
                  <c:v>-0.71010050002434366</c:v>
                </c:pt>
                <c:pt idx="7507">
                  <c:v>0.87452978691129346</c:v>
                </c:pt>
                <c:pt idx="7508">
                  <c:v>-0.10754999880133827</c:v>
                </c:pt>
                <c:pt idx="7509">
                  <c:v>-0.38808819016848373</c:v>
                </c:pt>
                <c:pt idx="7510">
                  <c:v>-0.4362998769466056</c:v>
                </c:pt>
                <c:pt idx="7511">
                  <c:v>-0.27270131076632514</c:v>
                </c:pt>
                <c:pt idx="7512">
                  <c:v>0.13763168536706902</c:v>
                </c:pt>
                <c:pt idx="7513">
                  <c:v>2.5169038982978078</c:v>
                </c:pt>
                <c:pt idx="7514">
                  <c:v>0.15744065524255271</c:v>
                </c:pt>
                <c:pt idx="7515">
                  <c:v>0.28078207440035552</c:v>
                </c:pt>
                <c:pt idx="7516">
                  <c:v>1.7611715381461384</c:v>
                </c:pt>
                <c:pt idx="7517">
                  <c:v>0.3654404348331412</c:v>
                </c:pt>
                <c:pt idx="7518">
                  <c:v>0.96900998462279253</c:v>
                </c:pt>
                <c:pt idx="7519">
                  <c:v>-0.35991458939344073</c:v>
                </c:pt>
                <c:pt idx="7520">
                  <c:v>0.57341654191267866</c:v>
                </c:pt>
                <c:pt idx="7521">
                  <c:v>1.3986415206677387</c:v>
                </c:pt>
                <c:pt idx="7522">
                  <c:v>0.19449321806468414</c:v>
                </c:pt>
                <c:pt idx="7523">
                  <c:v>-0.27423651603088545</c:v>
                </c:pt>
                <c:pt idx="7524">
                  <c:v>1.1159942838583896</c:v>
                </c:pt>
                <c:pt idx="7525">
                  <c:v>-1.9097780829654789</c:v>
                </c:pt>
                <c:pt idx="7526">
                  <c:v>1.0832858131865051</c:v>
                </c:pt>
                <c:pt idx="7527">
                  <c:v>-0.77127432812202013</c:v>
                </c:pt>
                <c:pt idx="7528">
                  <c:v>-0.82742213877139437</c:v>
                </c:pt>
                <c:pt idx="7529">
                  <c:v>0.638990320964411</c:v>
                </c:pt>
                <c:pt idx="7530">
                  <c:v>0.17992907996350349</c:v>
                </c:pt>
                <c:pt idx="7531">
                  <c:v>0.54407088345914234</c:v>
                </c:pt>
                <c:pt idx="7532">
                  <c:v>-0.69967087676260076</c:v>
                </c:pt>
                <c:pt idx="7533">
                  <c:v>0.92987706847595086</c:v>
                </c:pt>
                <c:pt idx="7534">
                  <c:v>-0.39594579807696123</c:v>
                </c:pt>
                <c:pt idx="7535">
                  <c:v>-9.5321685723369631E-3</c:v>
                </c:pt>
                <c:pt idx="7536">
                  <c:v>1.1624053026142038</c:v>
                </c:pt>
                <c:pt idx="7537">
                  <c:v>-0.47007680543717956</c:v>
                </c:pt>
                <c:pt idx="7538">
                  <c:v>1.041202636976186</c:v>
                </c:pt>
                <c:pt idx="7539">
                  <c:v>0.3609228548803729</c:v>
                </c:pt>
                <c:pt idx="7540">
                  <c:v>-0.22104702869056608</c:v>
                </c:pt>
                <c:pt idx="7541">
                  <c:v>-1.1841258042108198</c:v>
                </c:pt>
                <c:pt idx="7542">
                  <c:v>-0.91814093266366836</c:v>
                </c:pt>
                <c:pt idx="7543">
                  <c:v>-4.533017750458726E-2</c:v>
                </c:pt>
                <c:pt idx="7544">
                  <c:v>0.54247806651349206</c:v>
                </c:pt>
                <c:pt idx="7545">
                  <c:v>-0.781154220265317</c:v>
                </c:pt>
                <c:pt idx="7546">
                  <c:v>4.9440374166659286E-2</c:v>
                </c:pt>
                <c:pt idx="7547">
                  <c:v>1.2588855376720247</c:v>
                </c:pt>
                <c:pt idx="7548">
                  <c:v>1.1825342651780897</c:v>
                </c:pt>
                <c:pt idx="7549">
                  <c:v>-0.65616404925272731</c:v>
                </c:pt>
                <c:pt idx="7550">
                  <c:v>1.087277513897666</c:v>
                </c:pt>
                <c:pt idx="7551">
                  <c:v>-0.93874373906487296</c:v>
                </c:pt>
                <c:pt idx="7552">
                  <c:v>-0.64895483096154905</c:v>
                </c:pt>
                <c:pt idx="7553">
                  <c:v>0.88412594145141199</c:v>
                </c:pt>
                <c:pt idx="7554">
                  <c:v>-0.33600413333555978</c:v>
                </c:pt>
                <c:pt idx="7555">
                  <c:v>0.37056531676316723</c:v>
                </c:pt>
                <c:pt idx="7556">
                  <c:v>0.94467776175199847</c:v>
                </c:pt>
                <c:pt idx="7557">
                  <c:v>-0.53505960659654939</c:v>
                </c:pt>
                <c:pt idx="7558">
                  <c:v>-3.4707880285746721E-2</c:v>
                </c:pt>
                <c:pt idx="7559">
                  <c:v>2.2193681722427976</c:v>
                </c:pt>
                <c:pt idx="7560">
                  <c:v>2.0730945623145463</c:v>
                </c:pt>
                <c:pt idx="7561">
                  <c:v>1.2676712675125628</c:v>
                </c:pt>
                <c:pt idx="7562">
                  <c:v>0.40384650553103613</c:v>
                </c:pt>
                <c:pt idx="7563">
                  <c:v>-1.3933176413471597</c:v>
                </c:pt>
                <c:pt idx="7564">
                  <c:v>1.0755086706327823</c:v>
                </c:pt>
                <c:pt idx="7565">
                  <c:v>1.9030696319811982</c:v>
                </c:pt>
                <c:pt idx="7566">
                  <c:v>-1.0488096033837946</c:v>
                </c:pt>
                <c:pt idx="7567">
                  <c:v>0.601632347734957</c:v>
                </c:pt>
                <c:pt idx="7568">
                  <c:v>-0.81354644933209119</c:v>
                </c:pt>
                <c:pt idx="7569">
                  <c:v>-0.8002446500393795</c:v>
                </c:pt>
                <c:pt idx="7570">
                  <c:v>0.619317773839967</c:v>
                </c:pt>
                <c:pt idx="7571">
                  <c:v>-1.2119805929799357</c:v>
                </c:pt>
                <c:pt idx="7572">
                  <c:v>-0.46737599699691723</c:v>
                </c:pt>
                <c:pt idx="7573">
                  <c:v>-0.64860633159017211</c:v>
                </c:pt>
                <c:pt idx="7574">
                  <c:v>-1.0924724186455799</c:v>
                </c:pt>
                <c:pt idx="7575">
                  <c:v>-1.0308043937437414</c:v>
                </c:pt>
                <c:pt idx="7576">
                  <c:v>-0.74025636347469259</c:v>
                </c:pt>
                <c:pt idx="7577">
                  <c:v>0.23551891283725243</c:v>
                </c:pt>
                <c:pt idx="7578">
                  <c:v>0.73714702771452345</c:v>
                </c:pt>
                <c:pt idx="7579">
                  <c:v>1.4080803096331582</c:v>
                </c:pt>
                <c:pt idx="7580">
                  <c:v>0.98329510178781554</c:v>
                </c:pt>
                <c:pt idx="7581">
                  <c:v>0.56827539685282225</c:v>
                </c:pt>
                <c:pt idx="7582">
                  <c:v>2.2057362972076473</c:v>
                </c:pt>
                <c:pt idx="7583">
                  <c:v>0.91790482046432831</c:v>
                </c:pt>
                <c:pt idx="7584">
                  <c:v>-0.70619177156494339</c:v>
                </c:pt>
                <c:pt idx="7585">
                  <c:v>0.32416242539290518</c:v>
                </c:pt>
                <c:pt idx="7586">
                  <c:v>-0.6677946837885822</c:v>
                </c:pt>
                <c:pt idx="7587">
                  <c:v>2.6533054119419554E-2</c:v>
                </c:pt>
                <c:pt idx="7588">
                  <c:v>0.4241166855561595</c:v>
                </c:pt>
                <c:pt idx="7589">
                  <c:v>1.0534322628845969</c:v>
                </c:pt>
                <c:pt idx="7590">
                  <c:v>0.80155965065359103</c:v>
                </c:pt>
                <c:pt idx="7591">
                  <c:v>-0.46122121535462002</c:v>
                </c:pt>
                <c:pt idx="7592">
                  <c:v>-0.26377044126715943</c:v>
                </c:pt>
                <c:pt idx="7593">
                  <c:v>0.14177632530249809</c:v>
                </c:pt>
                <c:pt idx="7594">
                  <c:v>-0.23836526401910507</c:v>
                </c:pt>
                <c:pt idx="7595">
                  <c:v>0.75409911859884937</c:v>
                </c:pt>
                <c:pt idx="7596">
                  <c:v>0.62700887874025257</c:v>
                </c:pt>
                <c:pt idx="7597">
                  <c:v>1.7149525960887309</c:v>
                </c:pt>
                <c:pt idx="7598">
                  <c:v>-0.82291395240476217</c:v>
                </c:pt>
                <c:pt idx="7599">
                  <c:v>-0.71357836534367536</c:v>
                </c:pt>
                <c:pt idx="7600">
                  <c:v>2.5525344714457319</c:v>
                </c:pt>
                <c:pt idx="7601">
                  <c:v>-0.94299968394153133</c:v>
                </c:pt>
                <c:pt idx="7602">
                  <c:v>-0.12547822599333708</c:v>
                </c:pt>
                <c:pt idx="7603">
                  <c:v>0.71835632116179648</c:v>
                </c:pt>
                <c:pt idx="7604">
                  <c:v>0.34786568495877646</c:v>
                </c:pt>
                <c:pt idx="7605">
                  <c:v>-0.43087513032260766</c:v>
                </c:pt>
                <c:pt idx="7606">
                  <c:v>-0.33126594512985807</c:v>
                </c:pt>
                <c:pt idx="7607">
                  <c:v>-4.6169339785393011E-2</c:v>
                </c:pt>
                <c:pt idx="7608">
                  <c:v>-1.2808454145516326</c:v>
                </c:pt>
                <c:pt idx="7609">
                  <c:v>0.36815904023546231</c:v>
                </c:pt>
                <c:pt idx="7610">
                  <c:v>-0.10781834745686641</c:v>
                </c:pt>
                <c:pt idx="7611">
                  <c:v>-0.96818500062029833</c:v>
                </c:pt>
                <c:pt idx="7612">
                  <c:v>0.80712716191282152</c:v>
                </c:pt>
                <c:pt idx="7613">
                  <c:v>0.50043391392842163</c:v>
                </c:pt>
                <c:pt idx="7614">
                  <c:v>-1.9262661116047299</c:v>
                </c:pt>
                <c:pt idx="7615">
                  <c:v>-1.1407800389688214</c:v>
                </c:pt>
                <c:pt idx="7616">
                  <c:v>-0.26761797357556133</c:v>
                </c:pt>
                <c:pt idx="7617">
                  <c:v>-0.13024021418975051</c:v>
                </c:pt>
                <c:pt idx="7618">
                  <c:v>-0.74446484726645978</c:v>
                </c:pt>
                <c:pt idx="7619">
                  <c:v>-0.52878297800768603</c:v>
                </c:pt>
                <c:pt idx="7620">
                  <c:v>0.47766564896839636</c:v>
                </c:pt>
                <c:pt idx="7621">
                  <c:v>-1.1900416919512704</c:v>
                </c:pt>
                <c:pt idx="7622">
                  <c:v>1.0540936572704915</c:v>
                </c:pt>
                <c:pt idx="7623">
                  <c:v>9.7825182295567928E-2</c:v>
                </c:pt>
                <c:pt idx="7624">
                  <c:v>0.30133632121664694</c:v>
                </c:pt>
                <c:pt idx="7625">
                  <c:v>-1.3279561092985261</c:v>
                </c:pt>
                <c:pt idx="7626">
                  <c:v>1.3520283289122659</c:v>
                </c:pt>
                <c:pt idx="7627">
                  <c:v>2.2943232270289591</c:v>
                </c:pt>
                <c:pt idx="7628">
                  <c:v>-1.8021777704912905</c:v>
                </c:pt>
                <c:pt idx="7629">
                  <c:v>0.86317169724245524</c:v>
                </c:pt>
                <c:pt idx="7630">
                  <c:v>0.75655184201449832</c:v>
                </c:pt>
                <c:pt idx="7631">
                  <c:v>0.12889580203912682</c:v>
                </c:pt>
                <c:pt idx="7632">
                  <c:v>6.8324440984789958E-2</c:v>
                </c:pt>
                <c:pt idx="7633">
                  <c:v>-0.7205204243693244</c:v>
                </c:pt>
                <c:pt idx="7634">
                  <c:v>-0.73154289123413552</c:v>
                </c:pt>
                <c:pt idx="7635">
                  <c:v>-1.7649990163103606</c:v>
                </c:pt>
                <c:pt idx="7636">
                  <c:v>-0.18801953997405824</c:v>
                </c:pt>
                <c:pt idx="7637">
                  <c:v>-0.31632550068979604</c:v>
                </c:pt>
                <c:pt idx="7638">
                  <c:v>0.34966702590200543</c:v>
                </c:pt>
                <c:pt idx="7639">
                  <c:v>1.0369283645726759</c:v>
                </c:pt>
                <c:pt idx="7640">
                  <c:v>-0.78975550860611321</c:v>
                </c:pt>
                <c:pt idx="7641">
                  <c:v>-0.7736606284718468</c:v>
                </c:pt>
                <c:pt idx="7642">
                  <c:v>-2.0593572390388077</c:v>
                </c:pt>
                <c:pt idx="7643">
                  <c:v>-2.244634276592095</c:v>
                </c:pt>
                <c:pt idx="7644">
                  <c:v>2.9461336797190891</c:v>
                </c:pt>
                <c:pt idx="7645">
                  <c:v>1.9820239386257097</c:v>
                </c:pt>
                <c:pt idx="7646">
                  <c:v>-0.81942315632431106</c:v>
                </c:pt>
                <c:pt idx="7647">
                  <c:v>0.84448130297242729</c:v>
                </c:pt>
                <c:pt idx="7648">
                  <c:v>1.5623821670793205</c:v>
                </c:pt>
                <c:pt idx="7649">
                  <c:v>0.22174365402432242</c:v>
                </c:pt>
                <c:pt idx="7650">
                  <c:v>0.28074490758174203</c:v>
                </c:pt>
                <c:pt idx="7651">
                  <c:v>-0.8407434307527224</c:v>
                </c:pt>
                <c:pt idx="7652">
                  <c:v>6.8353223884493441E-2</c:v>
                </c:pt>
                <c:pt idx="7653">
                  <c:v>0.30280489656438897</c:v>
                </c:pt>
                <c:pt idx="7654">
                  <c:v>0.77621948004939523</c:v>
                </c:pt>
                <c:pt idx="7655">
                  <c:v>0.7501705068580935</c:v>
                </c:pt>
                <c:pt idx="7656">
                  <c:v>1.7508743346414948</c:v>
                </c:pt>
                <c:pt idx="7657">
                  <c:v>1.3136579795285865</c:v>
                </c:pt>
                <c:pt idx="7658">
                  <c:v>-2.8518027388131029E-2</c:v>
                </c:pt>
                <c:pt idx="7659">
                  <c:v>-0.48535949316024563</c:v>
                </c:pt>
                <c:pt idx="7660">
                  <c:v>-0.46097765252009726</c:v>
                </c:pt>
                <c:pt idx="7661">
                  <c:v>-0.82104032932743476</c:v>
                </c:pt>
                <c:pt idx="7662">
                  <c:v>0.11921322947223745</c:v>
                </c:pt>
                <c:pt idx="7663">
                  <c:v>0.40794420165419787</c:v>
                </c:pt>
                <c:pt idx="7664">
                  <c:v>-1.212447052961696</c:v>
                </c:pt>
                <c:pt idx="7665">
                  <c:v>-1.574915985991286</c:v>
                </c:pt>
                <c:pt idx="7666">
                  <c:v>-1.9733634152800553E-2</c:v>
                </c:pt>
                <c:pt idx="7667">
                  <c:v>1.4793488119933494E-2</c:v>
                </c:pt>
                <c:pt idx="7668">
                  <c:v>2.1208179279438011</c:v>
                </c:pt>
                <c:pt idx="7669">
                  <c:v>-0.10365548813569024</c:v>
                </c:pt>
                <c:pt idx="7670">
                  <c:v>2.6448029124471906</c:v>
                </c:pt>
                <c:pt idx="7671">
                  <c:v>-1.0731632085747282</c:v>
                </c:pt>
                <c:pt idx="7672">
                  <c:v>1.5924581427926796</c:v>
                </c:pt>
                <c:pt idx="7673">
                  <c:v>0.35480271952313774</c:v>
                </c:pt>
                <c:pt idx="7674">
                  <c:v>-5.5862407176888562E-2</c:v>
                </c:pt>
                <c:pt idx="7675">
                  <c:v>-1.1149654788295225</c:v>
                </c:pt>
                <c:pt idx="7676">
                  <c:v>-9.3409095860724878E-2</c:v>
                </c:pt>
                <c:pt idx="7677">
                  <c:v>-0.92947742198115579</c:v>
                </c:pt>
                <c:pt idx="7678">
                  <c:v>-0.78686937826356684</c:v>
                </c:pt>
                <c:pt idx="7679">
                  <c:v>-0.98850385445619027</c:v>
                </c:pt>
                <c:pt idx="7680">
                  <c:v>-0.19898260751014127</c:v>
                </c:pt>
                <c:pt idx="7681">
                  <c:v>-0.84933046417417735</c:v>
                </c:pt>
                <c:pt idx="7682">
                  <c:v>-0.24505457263706473</c:v>
                </c:pt>
                <c:pt idx="7683">
                  <c:v>-9.7709438019024375E-2</c:v>
                </c:pt>
                <c:pt idx="7684">
                  <c:v>0.6440325121463889</c:v>
                </c:pt>
                <c:pt idx="7685">
                  <c:v>-1.825777322410822</c:v>
                </c:pt>
                <c:pt idx="7686">
                  <c:v>1.7139398239939372</c:v>
                </c:pt>
                <c:pt idx="7687">
                  <c:v>0.46270284933752398</c:v>
                </c:pt>
                <c:pt idx="7688">
                  <c:v>-0.41758933594059677</c:v>
                </c:pt>
                <c:pt idx="7689">
                  <c:v>-1.0510375246460881</c:v>
                </c:pt>
                <c:pt idx="7690">
                  <c:v>-0.73193955891367357</c:v>
                </c:pt>
                <c:pt idx="7691">
                  <c:v>-7.3184642316389617E-2</c:v>
                </c:pt>
                <c:pt idx="7692">
                  <c:v>0.38054523807055013</c:v>
                </c:pt>
                <c:pt idx="7693">
                  <c:v>-0.66604067296594349</c:v>
                </c:pt>
                <c:pt idx="7694">
                  <c:v>0.38778006804581155</c:v>
                </c:pt>
                <c:pt idx="7695">
                  <c:v>-1.0814281834333226</c:v>
                </c:pt>
                <c:pt idx="7696">
                  <c:v>0.89769423687621508</c:v>
                </c:pt>
                <c:pt idx="7697">
                  <c:v>2.1663485158085813</c:v>
                </c:pt>
                <c:pt idx="7698">
                  <c:v>0.11311928220681815</c:v>
                </c:pt>
                <c:pt idx="7699">
                  <c:v>-0.22599563493534736</c:v>
                </c:pt>
                <c:pt idx="7700">
                  <c:v>1.0501363300818247</c:v>
                </c:pt>
                <c:pt idx="7701">
                  <c:v>-1.5817018208326641</c:v>
                </c:pt>
                <c:pt idx="7702">
                  <c:v>-0.43498621819283678</c:v>
                </c:pt>
                <c:pt idx="7703">
                  <c:v>-0.61917766025427423</c:v>
                </c:pt>
                <c:pt idx="7704">
                  <c:v>-0.71405053218307368</c:v>
                </c:pt>
                <c:pt idx="7705">
                  <c:v>-1.6626864792356699</c:v>
                </c:pt>
                <c:pt idx="7706">
                  <c:v>1.9034244790564683</c:v>
                </c:pt>
                <c:pt idx="7707">
                  <c:v>0.60263381333045596</c:v>
                </c:pt>
                <c:pt idx="7708">
                  <c:v>-0.14264476721713143</c:v>
                </c:pt>
                <c:pt idx="7709">
                  <c:v>-0.14809649133279446</c:v>
                </c:pt>
                <c:pt idx="7710">
                  <c:v>-0.76647766482301372</c:v>
                </c:pt>
                <c:pt idx="7711">
                  <c:v>0.5038341305225349</c:v>
                </c:pt>
                <c:pt idx="7712">
                  <c:v>1.5302318570931985</c:v>
                </c:pt>
                <c:pt idx="7713">
                  <c:v>-0.38048889796649493</c:v>
                </c:pt>
                <c:pt idx="7714">
                  <c:v>0.22818253006354619</c:v>
                </c:pt>
                <c:pt idx="7715">
                  <c:v>0.23896132007079601</c:v>
                </c:pt>
                <c:pt idx="7716">
                  <c:v>-1.2088322608537514</c:v>
                </c:pt>
                <c:pt idx="7717">
                  <c:v>-0.18279780511242907</c:v>
                </c:pt>
                <c:pt idx="7718">
                  <c:v>0.87272088941958337</c:v>
                </c:pt>
                <c:pt idx="7719">
                  <c:v>-0.97201942734225988</c:v>
                </c:pt>
                <c:pt idx="7720">
                  <c:v>0.5677044051858311</c:v>
                </c:pt>
                <c:pt idx="7721">
                  <c:v>0.95339350545217882</c:v>
                </c:pt>
                <c:pt idx="7722">
                  <c:v>0.70832991585951544</c:v>
                </c:pt>
                <c:pt idx="7723">
                  <c:v>-1.3097609017607288</c:v>
                </c:pt>
                <c:pt idx="7724">
                  <c:v>1.5044449061653362</c:v>
                </c:pt>
                <c:pt idx="7725">
                  <c:v>0.5707042262909906</c:v>
                </c:pt>
                <c:pt idx="7726">
                  <c:v>-0.66118237345548914</c:v>
                </c:pt>
                <c:pt idx="7727">
                  <c:v>-0.73258925174226308</c:v>
                </c:pt>
                <c:pt idx="7728">
                  <c:v>-0.15597567151639616</c:v>
                </c:pt>
                <c:pt idx="7729">
                  <c:v>-0.45164885108783309</c:v>
                </c:pt>
                <c:pt idx="7730">
                  <c:v>2.2038742681303529</c:v>
                </c:pt>
                <c:pt idx="7731">
                  <c:v>-0.55668873984187339</c:v>
                </c:pt>
                <c:pt idx="7732">
                  <c:v>1.9801207244675479E-2</c:v>
                </c:pt>
                <c:pt idx="7733">
                  <c:v>0.10731487690339349</c:v>
                </c:pt>
                <c:pt idx="7734">
                  <c:v>-1.0390425351233918</c:v>
                </c:pt>
                <c:pt idx="7735">
                  <c:v>0.13684054786051894</c:v>
                </c:pt>
                <c:pt idx="7736">
                  <c:v>0.19091554262723046</c:v>
                </c:pt>
                <c:pt idx="7737">
                  <c:v>0.11022451551373483</c:v>
                </c:pt>
                <c:pt idx="7738">
                  <c:v>0.89716115969524346</c:v>
                </c:pt>
                <c:pt idx="7739">
                  <c:v>-1.2047199488001431E-2</c:v>
                </c:pt>
                <c:pt idx="7740">
                  <c:v>-0.93634681416816612</c:v>
                </c:pt>
                <c:pt idx="7741">
                  <c:v>0.85741236220107964</c:v>
                </c:pt>
                <c:pt idx="7742">
                  <c:v>4.5691013605644426E-2</c:v>
                </c:pt>
                <c:pt idx="7743">
                  <c:v>-0.62355541493199629</c:v>
                </c:pt>
                <c:pt idx="7744">
                  <c:v>-0.54008270463744457</c:v>
                </c:pt>
                <c:pt idx="7745">
                  <c:v>0.41286022206662903</c:v>
                </c:pt>
                <c:pt idx="7746">
                  <c:v>7.4041618555060904E-2</c:v>
                </c:pt>
                <c:pt idx="7747">
                  <c:v>-3.9233631393052193E-2</c:v>
                </c:pt>
                <c:pt idx="7748">
                  <c:v>-0.36665260763746166</c:v>
                </c:pt>
                <c:pt idx="7749">
                  <c:v>0.68923786091401507</c:v>
                </c:pt>
                <c:pt idx="7750">
                  <c:v>-0.26574467647623667</c:v>
                </c:pt>
                <c:pt idx="7751">
                  <c:v>-0.2788889525977441</c:v>
                </c:pt>
                <c:pt idx="7752">
                  <c:v>0.50944856743540989</c:v>
                </c:pt>
                <c:pt idx="7753">
                  <c:v>0.34012612025755046</c:v>
                </c:pt>
                <c:pt idx="7754">
                  <c:v>0.40577722294487895</c:v>
                </c:pt>
                <c:pt idx="7755">
                  <c:v>-1.7310867827085068</c:v>
                </c:pt>
                <c:pt idx="7756">
                  <c:v>-2.5411705379502534</c:v>
                </c:pt>
                <c:pt idx="7757">
                  <c:v>6.5287596102733297E-2</c:v>
                </c:pt>
                <c:pt idx="7758">
                  <c:v>-0.5938000597907882</c:v>
                </c:pt>
                <c:pt idx="7759">
                  <c:v>1.1168009173941877</c:v>
                </c:pt>
                <c:pt idx="7760">
                  <c:v>-0.7960139695889592</c:v>
                </c:pt>
                <c:pt idx="7761">
                  <c:v>-0.11192333477297203</c:v>
                </c:pt>
                <c:pt idx="7762">
                  <c:v>0.19280498797265319</c:v>
                </c:pt>
                <c:pt idx="7763">
                  <c:v>0.36101355308053296</c:v>
                </c:pt>
                <c:pt idx="7764">
                  <c:v>-0.46367989567063295</c:v>
                </c:pt>
                <c:pt idx="7765">
                  <c:v>-0.95316636713003289</c:v>
                </c:pt>
                <c:pt idx="7766">
                  <c:v>-0.61656970797706456</c:v>
                </c:pt>
                <c:pt idx="7767">
                  <c:v>-1.871209593050194</c:v>
                </c:pt>
                <c:pt idx="7768">
                  <c:v>-1.0385912553063701</c:v>
                </c:pt>
                <c:pt idx="7769">
                  <c:v>2.3504591688771437</c:v>
                </c:pt>
                <c:pt idx="7770">
                  <c:v>1.1456719645056965</c:v>
                </c:pt>
                <c:pt idx="7771">
                  <c:v>0.74227514996178323</c:v>
                </c:pt>
                <c:pt idx="7772">
                  <c:v>0.36977774462746116</c:v>
                </c:pt>
                <c:pt idx="7773">
                  <c:v>1.5118202178724327</c:v>
                </c:pt>
                <c:pt idx="7774">
                  <c:v>0.60996155510661032</c:v>
                </c:pt>
                <c:pt idx="7775">
                  <c:v>1.1026518819427651</c:v>
                </c:pt>
                <c:pt idx="7776">
                  <c:v>-0.55377971086724098</c:v>
                </c:pt>
                <c:pt idx="7777">
                  <c:v>2.6679086265865504</c:v>
                </c:pt>
                <c:pt idx="7778">
                  <c:v>1.1650407430960685</c:v>
                </c:pt>
                <c:pt idx="7779">
                  <c:v>1.1030380869290466</c:v>
                </c:pt>
                <c:pt idx="7780">
                  <c:v>0.11864972754651147</c:v>
                </c:pt>
                <c:pt idx="7781">
                  <c:v>1.9062544272122419</c:v>
                </c:pt>
                <c:pt idx="7782">
                  <c:v>1.3349653665699852</c:v>
                </c:pt>
                <c:pt idx="7783">
                  <c:v>-0.22541586275218692</c:v>
                </c:pt>
                <c:pt idx="7784">
                  <c:v>-0.42132624233765475</c:v>
                </c:pt>
                <c:pt idx="7785">
                  <c:v>-0.19668302165728577</c:v>
                </c:pt>
                <c:pt idx="7786">
                  <c:v>-0.12161335436205797</c:v>
                </c:pt>
                <c:pt idx="7787">
                  <c:v>-1.115664064955953</c:v>
                </c:pt>
                <c:pt idx="7788">
                  <c:v>0.59246169369720258</c:v>
                </c:pt>
                <c:pt idx="7789">
                  <c:v>-0.27658921493265848</c:v>
                </c:pt>
                <c:pt idx="7790">
                  <c:v>-8.9469141992738699E-2</c:v>
                </c:pt>
                <c:pt idx="7791">
                  <c:v>0.24367377504781351</c:v>
                </c:pt>
                <c:pt idx="7792">
                  <c:v>-0.92797578067764352</c:v>
                </c:pt>
                <c:pt idx="7793">
                  <c:v>2.3949989459259609</c:v>
                </c:pt>
                <c:pt idx="7794">
                  <c:v>-0.9851222047029834</c:v>
                </c:pt>
                <c:pt idx="7795">
                  <c:v>1.2250999395285658</c:v>
                </c:pt>
                <c:pt idx="7796">
                  <c:v>0.33803189704085723</c:v>
                </c:pt>
                <c:pt idx="7797">
                  <c:v>2.3987319210604041</c:v>
                </c:pt>
                <c:pt idx="7798">
                  <c:v>0.33617435446208466</c:v>
                </c:pt>
                <c:pt idx="7799">
                  <c:v>-0.93660200579348019</c:v>
                </c:pt>
                <c:pt idx="7800">
                  <c:v>-1.047571722056361</c:v>
                </c:pt>
                <c:pt idx="7801">
                  <c:v>2.6502813734476792E-2</c:v>
                </c:pt>
                <c:pt idx="7802">
                  <c:v>0.27417938450408741</c:v>
                </c:pt>
                <c:pt idx="7803">
                  <c:v>-2.1467865188465538</c:v>
                </c:pt>
                <c:pt idx="7804">
                  <c:v>-0.1535185991268658</c:v>
                </c:pt>
                <c:pt idx="7805">
                  <c:v>0.36280035413578687</c:v>
                </c:pt>
                <c:pt idx="7806">
                  <c:v>-6.8906200585161337E-2</c:v>
                </c:pt>
                <c:pt idx="7807">
                  <c:v>0.50506305808673457</c:v>
                </c:pt>
                <c:pt idx="7808">
                  <c:v>-0.97485278206576942</c:v>
                </c:pt>
                <c:pt idx="7809">
                  <c:v>-0.30584469259394548</c:v>
                </c:pt>
                <c:pt idx="7810">
                  <c:v>-0.12108259452530154</c:v>
                </c:pt>
                <c:pt idx="7811">
                  <c:v>0.28077779730438263</c:v>
                </c:pt>
                <c:pt idx="7812">
                  <c:v>-0.83013521920938549</c:v>
                </c:pt>
                <c:pt idx="7813">
                  <c:v>-0.28505368061121827</c:v>
                </c:pt>
                <c:pt idx="7814">
                  <c:v>-0.28483073245157364</c:v>
                </c:pt>
                <c:pt idx="7815">
                  <c:v>-0.44424980103687506</c:v>
                </c:pt>
                <c:pt idx="7816">
                  <c:v>0.3103476070059803</c:v>
                </c:pt>
                <c:pt idx="7817">
                  <c:v>1.5101312359532644</c:v>
                </c:pt>
                <c:pt idx="7818">
                  <c:v>-0.30370097851484962</c:v>
                </c:pt>
                <c:pt idx="7819">
                  <c:v>-1.4795231318564814</c:v>
                </c:pt>
                <c:pt idx="7820">
                  <c:v>-0.83587690407140203</c:v>
                </c:pt>
                <c:pt idx="7821">
                  <c:v>2.1881058217179801</c:v>
                </c:pt>
                <c:pt idx="7822">
                  <c:v>0.12537388460255897</c:v>
                </c:pt>
                <c:pt idx="7823">
                  <c:v>1.8237131329475176</c:v>
                </c:pt>
                <c:pt idx="7824">
                  <c:v>-0.3694612740174712</c:v>
                </c:pt>
                <c:pt idx="7825">
                  <c:v>-0.23182228917565856</c:v>
                </c:pt>
                <c:pt idx="7826">
                  <c:v>1.1175205929476908</c:v>
                </c:pt>
                <c:pt idx="7827">
                  <c:v>0.28019581664385806</c:v>
                </c:pt>
                <c:pt idx="7828">
                  <c:v>-0.82329982569187399</c:v>
                </c:pt>
                <c:pt idx="7829">
                  <c:v>-1.0165902444941737</c:v>
                </c:pt>
                <c:pt idx="7830">
                  <c:v>-1.4104976535904286</c:v>
                </c:pt>
                <c:pt idx="7831">
                  <c:v>1.4056960903191678</c:v>
                </c:pt>
                <c:pt idx="7832">
                  <c:v>0.8781879977007544</c:v>
                </c:pt>
                <c:pt idx="7833">
                  <c:v>0.52146311757880548</c:v>
                </c:pt>
                <c:pt idx="7834">
                  <c:v>-0.41185059422325593</c:v>
                </c:pt>
                <c:pt idx="7835">
                  <c:v>0.7191625006585044</c:v>
                </c:pt>
                <c:pt idx="7836">
                  <c:v>-0.41574413928402359</c:v>
                </c:pt>
                <c:pt idx="7837">
                  <c:v>1.223762383322659</c:v>
                </c:pt>
                <c:pt idx="7838">
                  <c:v>1.4463368904860474</c:v>
                </c:pt>
                <c:pt idx="7839">
                  <c:v>-0.8953550633039431</c:v>
                </c:pt>
                <c:pt idx="7840">
                  <c:v>2.2211519114076297</c:v>
                </c:pt>
                <c:pt idx="7841">
                  <c:v>1.2281565830433854</c:v>
                </c:pt>
                <c:pt idx="7842">
                  <c:v>0.58361963038320497</c:v>
                </c:pt>
                <c:pt idx="7843">
                  <c:v>-1.8540407711591131</c:v>
                </c:pt>
                <c:pt idx="7844">
                  <c:v>-0.56180831695164901</c:v>
                </c:pt>
                <c:pt idx="7845">
                  <c:v>1.7745008235170618</c:v>
                </c:pt>
                <c:pt idx="7846">
                  <c:v>0.68860417507286131</c:v>
                </c:pt>
                <c:pt idx="7847">
                  <c:v>-0.74667503325212148</c:v>
                </c:pt>
                <c:pt idx="7848">
                  <c:v>2.4460422433556133</c:v>
                </c:pt>
                <c:pt idx="7849">
                  <c:v>-1.6925479132271926</c:v>
                </c:pt>
                <c:pt idx="7850">
                  <c:v>-1.7164957844633899</c:v>
                </c:pt>
                <c:pt idx="7851">
                  <c:v>-1.6496171767223834E-2</c:v>
                </c:pt>
                <c:pt idx="7852">
                  <c:v>1.7343141855495079</c:v>
                </c:pt>
                <c:pt idx="7853">
                  <c:v>-0.91270058064436177</c:v>
                </c:pt>
                <c:pt idx="7854">
                  <c:v>-1.7734065739293823</c:v>
                </c:pt>
                <c:pt idx="7855">
                  <c:v>0.68248796364171715</c:v>
                </c:pt>
                <c:pt idx="7856">
                  <c:v>1.2007570768406042</c:v>
                </c:pt>
                <c:pt idx="7857">
                  <c:v>-0.54558934226723921</c:v>
                </c:pt>
                <c:pt idx="7858">
                  <c:v>3.7694380454594376E-2</c:v>
                </c:pt>
                <c:pt idx="7859">
                  <c:v>-0.52698765944924597</c:v>
                </c:pt>
                <c:pt idx="7860">
                  <c:v>-1.2224280626330108</c:v>
                </c:pt>
                <c:pt idx="7861">
                  <c:v>0.55489195461705576</c:v>
                </c:pt>
                <c:pt idx="7862">
                  <c:v>-0.20243978097882018</c:v>
                </c:pt>
                <c:pt idx="7863">
                  <c:v>0.40312291493341579</c:v>
                </c:pt>
                <c:pt idx="7864">
                  <c:v>-0.59992662962980192</c:v>
                </c:pt>
                <c:pt idx="7865">
                  <c:v>1.3907081204505598</c:v>
                </c:pt>
                <c:pt idx="7866">
                  <c:v>6.5793088095702501E-2</c:v>
                </c:pt>
                <c:pt idx="7867">
                  <c:v>-1.0952510361889154</c:v>
                </c:pt>
                <c:pt idx="7868">
                  <c:v>-0.97797256679920508</c:v>
                </c:pt>
                <c:pt idx="7869">
                  <c:v>-1.009613902596519</c:v>
                </c:pt>
                <c:pt idx="7870">
                  <c:v>0.55090243713064435</c:v>
                </c:pt>
                <c:pt idx="7871">
                  <c:v>-0.31383346165835846</c:v>
                </c:pt>
                <c:pt idx="7872">
                  <c:v>-0.57142618157019542</c:v>
                </c:pt>
                <c:pt idx="7873">
                  <c:v>3.7710842862102321E-2</c:v>
                </c:pt>
                <c:pt idx="7874">
                  <c:v>1.5420067865683671</c:v>
                </c:pt>
                <c:pt idx="7875">
                  <c:v>-0.21202117937082654</c:v>
                </c:pt>
                <c:pt idx="7876">
                  <c:v>1.5370429347183356</c:v>
                </c:pt>
                <c:pt idx="7877">
                  <c:v>-0.41658483377468375</c:v>
                </c:pt>
                <c:pt idx="7878">
                  <c:v>0.34667567888397738</c:v>
                </c:pt>
                <c:pt idx="7879">
                  <c:v>-0.31762557992256352</c:v>
                </c:pt>
                <c:pt idx="7880">
                  <c:v>-0.43213449321228564</c:v>
                </c:pt>
                <c:pt idx="7881">
                  <c:v>-0.31456241293046139</c:v>
                </c:pt>
                <c:pt idx="7882">
                  <c:v>1.0674025264295075</c:v>
                </c:pt>
                <c:pt idx="7883">
                  <c:v>1.030444308419973</c:v>
                </c:pt>
                <c:pt idx="7884">
                  <c:v>0.46366934526506115</c:v>
                </c:pt>
                <c:pt idx="7885">
                  <c:v>-3.3503565530572703E-2</c:v>
                </c:pt>
                <c:pt idx="7886">
                  <c:v>-0.33603477309094276</c:v>
                </c:pt>
                <c:pt idx="7887">
                  <c:v>-3.659282576864735E-2</c:v>
                </c:pt>
                <c:pt idx="7888">
                  <c:v>-1.0245733263912047</c:v>
                </c:pt>
                <c:pt idx="7889">
                  <c:v>-0.29640669713145801</c:v>
                </c:pt>
                <c:pt idx="7890">
                  <c:v>1.2092784532022673</c:v>
                </c:pt>
                <c:pt idx="7891">
                  <c:v>-6.8373687524221613E-2</c:v>
                </c:pt>
                <c:pt idx="7892">
                  <c:v>-0.30587426176777061</c:v>
                </c:pt>
                <c:pt idx="7893">
                  <c:v>2.6903252102134059</c:v>
                </c:pt>
                <c:pt idx="7894">
                  <c:v>0.21303898754265685</c:v>
                </c:pt>
                <c:pt idx="7895">
                  <c:v>-0.60840358928764304</c:v>
                </c:pt>
                <c:pt idx="7896">
                  <c:v>1.1380371826444116</c:v>
                </c:pt>
                <c:pt idx="7897">
                  <c:v>-1.6994207662653142</c:v>
                </c:pt>
                <c:pt idx="7898">
                  <c:v>0.41780963447683261</c:v>
                </c:pt>
                <c:pt idx="7899">
                  <c:v>0.52119098728110347</c:v>
                </c:pt>
                <c:pt idx="7900">
                  <c:v>-0.12988342222636923</c:v>
                </c:pt>
                <c:pt idx="7901">
                  <c:v>-2.0285081167120391</c:v>
                </c:pt>
                <c:pt idx="7902">
                  <c:v>-0.5943300915751234</c:v>
                </c:pt>
                <c:pt idx="7903">
                  <c:v>1.4322886016951837</c:v>
                </c:pt>
                <c:pt idx="7904">
                  <c:v>-0.52263293533265598</c:v>
                </c:pt>
                <c:pt idx="7905">
                  <c:v>0.23976736301900806</c:v>
                </c:pt>
                <c:pt idx="7906">
                  <c:v>-0.70179302499121554</c:v>
                </c:pt>
                <c:pt idx="7907">
                  <c:v>-6.7061101057360642E-2</c:v>
                </c:pt>
                <c:pt idx="7908">
                  <c:v>2.7306473586704641E-2</c:v>
                </c:pt>
                <c:pt idx="7909">
                  <c:v>1.8318286476736299</c:v>
                </c:pt>
                <c:pt idx="7910">
                  <c:v>0.30700466298566365</c:v>
                </c:pt>
                <c:pt idx="7911">
                  <c:v>-0.74904199119062387</c:v>
                </c:pt>
                <c:pt idx="7912">
                  <c:v>-1.168588049551762</c:v>
                </c:pt>
                <c:pt idx="7913">
                  <c:v>4.5630910755850886E-2</c:v>
                </c:pt>
                <c:pt idx="7914">
                  <c:v>-0.40645656638613537</c:v>
                </c:pt>
                <c:pt idx="7915">
                  <c:v>-1.047116727712557</c:v>
                </c:pt>
                <c:pt idx="7916">
                  <c:v>0.17461687925802483</c:v>
                </c:pt>
                <c:pt idx="7917">
                  <c:v>0.87767277565527513</c:v>
                </c:pt>
                <c:pt idx="7918">
                  <c:v>0.61942409233983609</c:v>
                </c:pt>
                <c:pt idx="7919">
                  <c:v>0.65659861936522324</c:v>
                </c:pt>
                <c:pt idx="7920">
                  <c:v>-1.9134356760582565</c:v>
                </c:pt>
                <c:pt idx="7921">
                  <c:v>1.4780032187530778</c:v>
                </c:pt>
                <c:pt idx="7922">
                  <c:v>-0.98264296973741083</c:v>
                </c:pt>
                <c:pt idx="7923">
                  <c:v>3.3489359162533129E-2</c:v>
                </c:pt>
                <c:pt idx="7924">
                  <c:v>0.29345450839632703</c:v>
                </c:pt>
                <c:pt idx="7925">
                  <c:v>0.73208326366184773</c:v>
                </c:pt>
                <c:pt idx="7926">
                  <c:v>-1.6390385545835537</c:v>
                </c:pt>
                <c:pt idx="7927">
                  <c:v>0.76220087091873823</c:v>
                </c:pt>
                <c:pt idx="7928">
                  <c:v>0.54087472602888509</c:v>
                </c:pt>
                <c:pt idx="7929">
                  <c:v>0.26854771143371253</c:v>
                </c:pt>
                <c:pt idx="7930">
                  <c:v>0.18873254934713987</c:v>
                </c:pt>
                <c:pt idx="7931">
                  <c:v>-0.69906326140012109</c:v>
                </c:pt>
                <c:pt idx="7932">
                  <c:v>-0.12783711782193852</c:v>
                </c:pt>
                <c:pt idx="7933">
                  <c:v>0.27722083875717574</c:v>
                </c:pt>
                <c:pt idx="7934">
                  <c:v>-1.0647807904787057</c:v>
                </c:pt>
                <c:pt idx="7935">
                  <c:v>-0.25482116311774661</c:v>
                </c:pt>
                <c:pt idx="7936">
                  <c:v>-0.18333796132034189</c:v>
                </c:pt>
                <c:pt idx="7937">
                  <c:v>1.077055325524364</c:v>
                </c:pt>
                <c:pt idx="7938">
                  <c:v>-0.17568185063129513</c:v>
                </c:pt>
                <c:pt idx="7939">
                  <c:v>1.1774722156820889</c:v>
                </c:pt>
                <c:pt idx="7940">
                  <c:v>0.70353581148743638</c:v>
                </c:pt>
                <c:pt idx="7941">
                  <c:v>0.39615091161330035</c:v>
                </c:pt>
                <c:pt idx="7942">
                  <c:v>0.24505016599858659</c:v>
                </c:pt>
                <c:pt idx="7943">
                  <c:v>-1.205430765271218</c:v>
                </c:pt>
                <c:pt idx="7944">
                  <c:v>-1.4038369998582449</c:v>
                </c:pt>
                <c:pt idx="7945">
                  <c:v>-0.38851880449929821</c:v>
                </c:pt>
                <c:pt idx="7946">
                  <c:v>0.30023143156201176</c:v>
                </c:pt>
                <c:pt idx="7947">
                  <c:v>-1.3797083241176935</c:v>
                </c:pt>
                <c:pt idx="7948">
                  <c:v>0.16959670600533167</c:v>
                </c:pt>
                <c:pt idx="7949">
                  <c:v>1.2328696308164357</c:v>
                </c:pt>
                <c:pt idx="7950">
                  <c:v>0.38338479976887796</c:v>
                </c:pt>
                <c:pt idx="7951">
                  <c:v>1.369550521404761</c:v>
                </c:pt>
                <c:pt idx="7952">
                  <c:v>0.81967817237257323</c:v>
                </c:pt>
                <c:pt idx="7953">
                  <c:v>1.2716723547788802</c:v>
                </c:pt>
                <c:pt idx="7954">
                  <c:v>-1.9021908057686252</c:v>
                </c:pt>
                <c:pt idx="7955">
                  <c:v>-0.55371032120851915</c:v>
                </c:pt>
                <c:pt idx="7956">
                  <c:v>-2.5437775651868537</c:v>
                </c:pt>
                <c:pt idx="7957">
                  <c:v>-0.18614814346890876</c:v>
                </c:pt>
                <c:pt idx="7958">
                  <c:v>-0.79082472704903928</c:v>
                </c:pt>
                <c:pt idx="7959">
                  <c:v>-1.196266849348814</c:v>
                </c:pt>
                <c:pt idx="7960">
                  <c:v>0.88508613155661497</c:v>
                </c:pt>
                <c:pt idx="7961">
                  <c:v>-0.46340656358648524</c:v>
                </c:pt>
                <c:pt idx="7962">
                  <c:v>-0.19656183542283215</c:v>
                </c:pt>
                <c:pt idx="7963">
                  <c:v>-0.30637139088437193</c:v>
                </c:pt>
                <c:pt idx="7964">
                  <c:v>-1.3882098284980817</c:v>
                </c:pt>
                <c:pt idx="7965">
                  <c:v>-0.97418310385637419</c:v>
                </c:pt>
                <c:pt idx="7966">
                  <c:v>0.16329808955128453</c:v>
                </c:pt>
                <c:pt idx="7967">
                  <c:v>-0.45827981061437389</c:v>
                </c:pt>
                <c:pt idx="7968">
                  <c:v>-0.27501635830444143</c:v>
                </c:pt>
                <c:pt idx="7969">
                  <c:v>-0.30676280698973618</c:v>
                </c:pt>
                <c:pt idx="7970">
                  <c:v>-0.16066384574881645</c:v>
                </c:pt>
                <c:pt idx="7971">
                  <c:v>-2.0981430254663822</c:v>
                </c:pt>
                <c:pt idx="7972">
                  <c:v>-0.91231449288085054</c:v>
                </c:pt>
                <c:pt idx="7973">
                  <c:v>-0.59595548391260311</c:v>
                </c:pt>
                <c:pt idx="7974">
                  <c:v>-0.21692825615552605</c:v>
                </c:pt>
                <c:pt idx="7975">
                  <c:v>-1.785378997878369</c:v>
                </c:pt>
                <c:pt idx="7976">
                  <c:v>0.80533711996832902</c:v>
                </c:pt>
                <c:pt idx="7977">
                  <c:v>-0.30109031876781372</c:v>
                </c:pt>
                <c:pt idx="7978">
                  <c:v>3.2457171284789206E-2</c:v>
                </c:pt>
                <c:pt idx="7979">
                  <c:v>0.83911876277506769</c:v>
                </c:pt>
                <c:pt idx="7980">
                  <c:v>-0.81008423997853785</c:v>
                </c:pt>
                <c:pt idx="7981">
                  <c:v>-0.33659349200391914</c:v>
                </c:pt>
                <c:pt idx="7982">
                  <c:v>-0.71776034046905202</c:v>
                </c:pt>
                <c:pt idx="7983">
                  <c:v>0.45910675207511026</c:v>
                </c:pt>
                <c:pt idx="7984">
                  <c:v>-2.0637976491190577</c:v>
                </c:pt>
                <c:pt idx="7985">
                  <c:v>-0.94713249909590158</c:v>
                </c:pt>
                <c:pt idx="7986">
                  <c:v>1.7155861567622253</c:v>
                </c:pt>
                <c:pt idx="7987">
                  <c:v>-1.8904194775626124</c:v>
                </c:pt>
                <c:pt idx="7988">
                  <c:v>-0.9188005115381328</c:v>
                </c:pt>
                <c:pt idx="7989">
                  <c:v>0.4784893129765404</c:v>
                </c:pt>
                <c:pt idx="7990">
                  <c:v>-0.31145089503078299</c:v>
                </c:pt>
                <c:pt idx="7991">
                  <c:v>-1.3392255563997437</c:v>
                </c:pt>
                <c:pt idx="7992">
                  <c:v>-0.55649473253291581</c:v>
                </c:pt>
                <c:pt idx="7993">
                  <c:v>0.72276522034623825</c:v>
                </c:pt>
                <c:pt idx="7994">
                  <c:v>1.3067536245312017</c:v>
                </c:pt>
                <c:pt idx="7995">
                  <c:v>-1.6538203624345833</c:v>
                </c:pt>
                <c:pt idx="7996">
                  <c:v>0.91519944915221219</c:v>
                </c:pt>
                <c:pt idx="7997">
                  <c:v>-0.69471582996608772</c:v>
                </c:pt>
                <c:pt idx="7998">
                  <c:v>2.9747833083504975E-2</c:v>
                </c:pt>
                <c:pt idx="7999">
                  <c:v>8.5969925076012463E-2</c:v>
                </c:pt>
                <c:pt idx="8000">
                  <c:v>0.1111885969202752</c:v>
                </c:pt>
                <c:pt idx="8001">
                  <c:v>1.1440611952364383</c:v>
                </c:pt>
                <c:pt idx="8002">
                  <c:v>0.49817714689631087</c:v>
                </c:pt>
                <c:pt idx="8003">
                  <c:v>-1.0470313592429381</c:v>
                </c:pt>
                <c:pt idx="8004">
                  <c:v>0.41743502742251493</c:v>
                </c:pt>
                <c:pt idx="8005">
                  <c:v>-3.3472657339844782</c:v>
                </c:pt>
                <c:pt idx="8006">
                  <c:v>0.80392025223322994</c:v>
                </c:pt>
                <c:pt idx="8007">
                  <c:v>-0.10335847208562843</c:v>
                </c:pt>
                <c:pt idx="8008">
                  <c:v>0.34941125095449294</c:v>
                </c:pt>
                <c:pt idx="8009">
                  <c:v>1.6368805136035276</c:v>
                </c:pt>
                <c:pt idx="8010">
                  <c:v>0.6878540506031332</c:v>
                </c:pt>
                <c:pt idx="8011">
                  <c:v>1.5762661752951965</c:v>
                </c:pt>
                <c:pt idx="8012">
                  <c:v>-0.36875493914013041</c:v>
                </c:pt>
                <c:pt idx="8013">
                  <c:v>5.5644052912279536E-2</c:v>
                </c:pt>
                <c:pt idx="8014">
                  <c:v>1.5629101286647491</c:v>
                </c:pt>
                <c:pt idx="8015">
                  <c:v>-8.2209197695753577E-2</c:v>
                </c:pt>
                <c:pt idx="8016">
                  <c:v>0.59277661530358572</c:v>
                </c:pt>
                <c:pt idx="8017">
                  <c:v>-1.5737762491349101</c:v>
                </c:pt>
                <c:pt idx="8018">
                  <c:v>0.49172085509234681</c:v>
                </c:pt>
                <c:pt idx="8019">
                  <c:v>-0.9905865630088615</c:v>
                </c:pt>
                <c:pt idx="8020">
                  <c:v>-2.1435387118083566</c:v>
                </c:pt>
                <c:pt idx="8021">
                  <c:v>0.50766713465592983</c:v>
                </c:pt>
                <c:pt idx="8022">
                  <c:v>-1.4751527329103848</c:v>
                </c:pt>
                <c:pt idx="8023">
                  <c:v>0.74023365608975744</c:v>
                </c:pt>
                <c:pt idx="8024">
                  <c:v>-1.1876014429238952</c:v>
                </c:pt>
                <c:pt idx="8025">
                  <c:v>-1.5974367571284289</c:v>
                </c:pt>
                <c:pt idx="8026">
                  <c:v>-0.87297978729020909</c:v>
                </c:pt>
                <c:pt idx="8027">
                  <c:v>1.2518335322457379</c:v>
                </c:pt>
                <c:pt idx="8028">
                  <c:v>-0.18544012211276392</c:v>
                </c:pt>
                <c:pt idx="8029">
                  <c:v>-1.2080736482451158</c:v>
                </c:pt>
                <c:pt idx="8030">
                  <c:v>1.3900165387045644</c:v>
                </c:pt>
                <c:pt idx="8031">
                  <c:v>-1.1100754150269772</c:v>
                </c:pt>
                <c:pt idx="8032">
                  <c:v>-0.80366826368204047</c:v>
                </c:pt>
                <c:pt idx="8033">
                  <c:v>0.9608010350090217</c:v>
                </c:pt>
                <c:pt idx="8034">
                  <c:v>0.47267330296651011</c:v>
                </c:pt>
                <c:pt idx="8035">
                  <c:v>-0.62466045437914763</c:v>
                </c:pt>
                <c:pt idx="8036">
                  <c:v>-0.8813489559733505</c:v>
                </c:pt>
                <c:pt idx="8037">
                  <c:v>-0.25251362228957297</c:v>
                </c:pt>
                <c:pt idx="8038">
                  <c:v>-0.10950202652339701</c:v>
                </c:pt>
                <c:pt idx="8039">
                  <c:v>0.77118118160123417</c:v>
                </c:pt>
                <c:pt idx="8040">
                  <c:v>4.6793666920891076E-2</c:v>
                </c:pt>
                <c:pt idx="8041">
                  <c:v>0.8192370333961182</c:v>
                </c:pt>
                <c:pt idx="8042">
                  <c:v>0.30575316828024895</c:v>
                </c:pt>
                <c:pt idx="8043">
                  <c:v>0.78284341098687393</c:v>
                </c:pt>
                <c:pt idx="8044">
                  <c:v>0.93850397807834207</c:v>
                </c:pt>
                <c:pt idx="8045">
                  <c:v>-1.3643281561629534</c:v>
                </c:pt>
                <c:pt idx="8046">
                  <c:v>1.0949838765911319</c:v>
                </c:pt>
                <c:pt idx="8047">
                  <c:v>1.2119293604977135</c:v>
                </c:pt>
                <c:pt idx="8048">
                  <c:v>-0.14639352653598095</c:v>
                </c:pt>
                <c:pt idx="8049">
                  <c:v>-0.78488197669900839</c:v>
                </c:pt>
                <c:pt idx="8050">
                  <c:v>0.50376053609428162</c:v>
                </c:pt>
                <c:pt idx="8051">
                  <c:v>-1.7424285362825089</c:v>
                </c:pt>
                <c:pt idx="8052">
                  <c:v>1.0066178969891557</c:v>
                </c:pt>
                <c:pt idx="8053">
                  <c:v>-2.0009111518905147</c:v>
                </c:pt>
                <c:pt idx="8054">
                  <c:v>0.13203475720563967</c:v>
                </c:pt>
                <c:pt idx="8055">
                  <c:v>1.7742106899066294</c:v>
                </c:pt>
                <c:pt idx="8056">
                  <c:v>-0.24147136195278382</c:v>
                </c:pt>
                <c:pt idx="8057">
                  <c:v>0.8264446929252105</c:v>
                </c:pt>
                <c:pt idx="8058">
                  <c:v>0.12809093298618254</c:v>
                </c:pt>
                <c:pt idx="8059">
                  <c:v>0.7471201567406488</c:v>
                </c:pt>
                <c:pt idx="8060">
                  <c:v>0.2756333076824069</c:v>
                </c:pt>
                <c:pt idx="8061">
                  <c:v>-6.5156988171160392E-3</c:v>
                </c:pt>
                <c:pt idx="8062">
                  <c:v>-3.9718292824845181E-2</c:v>
                </c:pt>
                <c:pt idx="8063">
                  <c:v>-0.96671986080788352</c:v>
                </c:pt>
                <c:pt idx="8064">
                  <c:v>-0.40458333473428515</c:v>
                </c:pt>
                <c:pt idx="8065">
                  <c:v>-0.27246296857910046</c:v>
                </c:pt>
                <c:pt idx="8066">
                  <c:v>-0.11397734124276164</c:v>
                </c:pt>
                <c:pt idx="8067">
                  <c:v>-0.1752354594891681</c:v>
                </c:pt>
                <c:pt idx="8068">
                  <c:v>-4.4422674411657509E-2</c:v>
                </c:pt>
                <c:pt idx="8069">
                  <c:v>0.9929448753484863</c:v>
                </c:pt>
                <c:pt idx="8070">
                  <c:v>0.37927069159993482</c:v>
                </c:pt>
                <c:pt idx="8071">
                  <c:v>2.3979707094068572E-2</c:v>
                </c:pt>
                <c:pt idx="8072">
                  <c:v>0.90938795255535798</c:v>
                </c:pt>
                <c:pt idx="8073">
                  <c:v>-0.10647150244168199</c:v>
                </c:pt>
                <c:pt idx="8074">
                  <c:v>-0.36656692201626878</c:v>
                </c:pt>
                <c:pt idx="8075">
                  <c:v>1.740218649880209</c:v>
                </c:pt>
                <c:pt idx="8076">
                  <c:v>0.92817420041792875</c:v>
                </c:pt>
                <c:pt idx="8077">
                  <c:v>9.2844468740900674E-2</c:v>
                </c:pt>
                <c:pt idx="8078">
                  <c:v>-1.1224925038389708</c:v>
                </c:pt>
                <c:pt idx="8079">
                  <c:v>0.9155249532353974</c:v>
                </c:pt>
                <c:pt idx="8080">
                  <c:v>-0.18099643151041619</c:v>
                </c:pt>
                <c:pt idx="8081">
                  <c:v>1.4974683996680891</c:v>
                </c:pt>
                <c:pt idx="8082">
                  <c:v>-0.41338291586682957</c:v>
                </c:pt>
                <c:pt idx="8083">
                  <c:v>-1.0618149721787846</c:v>
                </c:pt>
                <c:pt idx="8084">
                  <c:v>-1.1076422303711946</c:v>
                </c:pt>
                <c:pt idx="8085">
                  <c:v>3.4165552209127177</c:v>
                </c:pt>
                <c:pt idx="8086">
                  <c:v>6.0527302580625199E-2</c:v>
                </c:pt>
                <c:pt idx="8087">
                  <c:v>1.490152212543977</c:v>
                </c:pt>
                <c:pt idx="8088">
                  <c:v>-2.4973276726119384</c:v>
                </c:pt>
                <c:pt idx="8089">
                  <c:v>-0.8978483441955053</c:v>
                </c:pt>
                <c:pt idx="8090">
                  <c:v>1.3241897775671634</c:v>
                </c:pt>
                <c:pt idx="8091">
                  <c:v>0.11887659878904039</c:v>
                </c:pt>
                <c:pt idx="8092">
                  <c:v>-0.72116518040258393</c:v>
                </c:pt>
                <c:pt idx="8093">
                  <c:v>0.77611342603256972</c:v>
                </c:pt>
                <c:pt idx="8094">
                  <c:v>1.2546626914991068</c:v>
                </c:pt>
                <c:pt idx="8095">
                  <c:v>1.7160099240208539</c:v>
                </c:pt>
                <c:pt idx="8096">
                  <c:v>8.5593600282436091E-3</c:v>
                </c:pt>
                <c:pt idx="8097">
                  <c:v>-0.94983051486202652</c:v>
                </c:pt>
                <c:pt idx="8098">
                  <c:v>-1.4378455848872826</c:v>
                </c:pt>
                <c:pt idx="8099">
                  <c:v>-0.40273426498311293</c:v>
                </c:pt>
                <c:pt idx="8100">
                  <c:v>0.26220328778723256</c:v>
                </c:pt>
                <c:pt idx="8101">
                  <c:v>-0.34072729980827632</c:v>
                </c:pt>
                <c:pt idx="8102">
                  <c:v>0.80880817452151588</c:v>
                </c:pt>
                <c:pt idx="8103">
                  <c:v>-0.43300755621144493</c:v>
                </c:pt>
                <c:pt idx="8104">
                  <c:v>-0.97904016599583699</c:v>
                </c:pt>
                <c:pt idx="8105">
                  <c:v>7.0562888516248576E-2</c:v>
                </c:pt>
                <c:pt idx="8106">
                  <c:v>0.4899374835057968</c:v>
                </c:pt>
                <c:pt idx="8107">
                  <c:v>-0.92796786148723265</c:v>
                </c:pt>
                <c:pt idx="8108">
                  <c:v>0.36820809400353649</c:v>
                </c:pt>
                <c:pt idx="8109">
                  <c:v>-0.23939350884766911</c:v>
                </c:pt>
                <c:pt idx="8110">
                  <c:v>-0.6143861554745671</c:v>
                </c:pt>
                <c:pt idx="8111">
                  <c:v>-1.1557169043285822</c:v>
                </c:pt>
                <c:pt idx="8112">
                  <c:v>-1.2706477168057511</c:v>
                </c:pt>
                <c:pt idx="8113">
                  <c:v>-0.25008073194262687</c:v>
                </c:pt>
                <c:pt idx="8114">
                  <c:v>0.80194671144708773</c:v>
                </c:pt>
                <c:pt idx="8115">
                  <c:v>-0.94107980922862733</c:v>
                </c:pt>
                <c:pt idx="8116">
                  <c:v>0.73548066592344541</c:v>
                </c:pt>
                <c:pt idx="8117">
                  <c:v>-1.4197630828761854</c:v>
                </c:pt>
                <c:pt idx="8118">
                  <c:v>0.21339643994541818</c:v>
                </c:pt>
                <c:pt idx="8119">
                  <c:v>-1.9319951588148268</c:v>
                </c:pt>
                <c:pt idx="8120">
                  <c:v>1.6224663855141128</c:v>
                </c:pt>
                <c:pt idx="8121">
                  <c:v>0.55108415101365504</c:v>
                </c:pt>
                <c:pt idx="8122">
                  <c:v>-0.38546770423012178</c:v>
                </c:pt>
                <c:pt idx="8123">
                  <c:v>0.85732670964271462</c:v>
                </c:pt>
                <c:pt idx="8124">
                  <c:v>0.14940077036844443</c:v>
                </c:pt>
                <c:pt idx="8125">
                  <c:v>-0.36418398570592514</c:v>
                </c:pt>
                <c:pt idx="8126">
                  <c:v>1.2509305186501707</c:v>
                </c:pt>
                <c:pt idx="8127">
                  <c:v>0.34308436203125975</c:v>
                </c:pt>
                <c:pt idx="8128">
                  <c:v>-1.5675318490924322</c:v>
                </c:pt>
                <c:pt idx="8129">
                  <c:v>5.1971978832619208E-3</c:v>
                </c:pt>
                <c:pt idx="8130">
                  <c:v>-7.5610066336178144E-2</c:v>
                </c:pt>
                <c:pt idx="8131">
                  <c:v>-0.32131296713848889</c:v>
                </c:pt>
                <c:pt idx="8132">
                  <c:v>0.40382973166457348</c:v>
                </c:pt>
                <c:pt idx="8133">
                  <c:v>0.24472243642871283</c:v>
                </c:pt>
                <c:pt idx="8134">
                  <c:v>-0.59645252564452278</c:v>
                </c:pt>
                <c:pt idx="8135">
                  <c:v>0.27703943555505367</c:v>
                </c:pt>
                <c:pt idx="8136">
                  <c:v>-0.14629090848814205</c:v>
                </c:pt>
                <c:pt idx="8137">
                  <c:v>-0.47570445597117306</c:v>
                </c:pt>
                <c:pt idx="8138">
                  <c:v>-0.5708563760913492</c:v>
                </c:pt>
                <c:pt idx="8139">
                  <c:v>0.86743040621957168</c:v>
                </c:pt>
                <c:pt idx="8140">
                  <c:v>1.093143891200316</c:v>
                </c:pt>
                <c:pt idx="8141">
                  <c:v>1.868596362804064</c:v>
                </c:pt>
                <c:pt idx="8142">
                  <c:v>1.3041487839966242</c:v>
                </c:pt>
                <c:pt idx="8143">
                  <c:v>0.93168849896373973</c:v>
                </c:pt>
                <c:pt idx="8144">
                  <c:v>0.12019297859436921</c:v>
                </c:pt>
                <c:pt idx="8145">
                  <c:v>1.7693776772721697</c:v>
                </c:pt>
                <c:pt idx="8146">
                  <c:v>8.1504766635305606E-2</c:v>
                </c:pt>
                <c:pt idx="8147">
                  <c:v>1.4780250076135026</c:v>
                </c:pt>
                <c:pt idx="8148">
                  <c:v>0.61213183174804342</c:v>
                </c:pt>
                <c:pt idx="8149">
                  <c:v>-1.3187020977442161</c:v>
                </c:pt>
                <c:pt idx="8150">
                  <c:v>0.29912994516876107</c:v>
                </c:pt>
                <c:pt idx="8151">
                  <c:v>0.59564394922626918</c:v>
                </c:pt>
                <c:pt idx="8152">
                  <c:v>0.23471142145302021</c:v>
                </c:pt>
                <c:pt idx="8153">
                  <c:v>-0.86211784198129138</c:v>
                </c:pt>
                <c:pt idx="8154">
                  <c:v>1.1204381621259911</c:v>
                </c:pt>
                <c:pt idx="8155">
                  <c:v>1.0698887453116652</c:v>
                </c:pt>
                <c:pt idx="8156">
                  <c:v>2.5826725702268329</c:v>
                </c:pt>
                <c:pt idx="8157">
                  <c:v>6.2593065705504353E-2</c:v>
                </c:pt>
                <c:pt idx="8158">
                  <c:v>-0.62429388806793407</c:v>
                </c:pt>
                <c:pt idx="8159">
                  <c:v>-1.4101009879587196</c:v>
                </c:pt>
                <c:pt idx="8160">
                  <c:v>-1.1819192182672211</c:v>
                </c:pt>
                <c:pt idx="8161">
                  <c:v>0.41287229872187586</c:v>
                </c:pt>
                <c:pt idx="8162">
                  <c:v>0.25646731094452158</c:v>
                </c:pt>
                <c:pt idx="8163">
                  <c:v>-0.78445732406899171</c:v>
                </c:pt>
                <c:pt idx="8164">
                  <c:v>8.542769471441361E-2</c:v>
                </c:pt>
                <c:pt idx="8165">
                  <c:v>1.4895101504278909</c:v>
                </c:pt>
                <c:pt idx="8166">
                  <c:v>-0.33709877460819399</c:v>
                </c:pt>
                <c:pt idx="8167">
                  <c:v>-0.28861205886631025</c:v>
                </c:pt>
                <c:pt idx="8168">
                  <c:v>-0.70811898022373254</c:v>
                </c:pt>
                <c:pt idx="8169">
                  <c:v>-0.30361759637746011</c:v>
                </c:pt>
                <c:pt idx="8170">
                  <c:v>1.272161578253195</c:v>
                </c:pt>
                <c:pt idx="8171">
                  <c:v>-0.25737028738503753</c:v>
                </c:pt>
                <c:pt idx="8172">
                  <c:v>-0.70455523398264441</c:v>
                </c:pt>
                <c:pt idx="8173">
                  <c:v>0.23043751036456933</c:v>
                </c:pt>
                <c:pt idx="8174">
                  <c:v>0.80336496899193977</c:v>
                </c:pt>
                <c:pt idx="8175">
                  <c:v>3.2142146580944539E-2</c:v>
                </c:pt>
                <c:pt idx="8176">
                  <c:v>1.0993492908348024</c:v>
                </c:pt>
                <c:pt idx="8177">
                  <c:v>0.61967084414795481</c:v>
                </c:pt>
                <c:pt idx="8178">
                  <c:v>1.2318847801271844</c:v>
                </c:pt>
                <c:pt idx="8179">
                  <c:v>-0.47638787893708517</c:v>
                </c:pt>
                <c:pt idx="8180">
                  <c:v>-0.30725456053043027</c:v>
                </c:pt>
                <c:pt idx="8181">
                  <c:v>0.68043993555993387</c:v>
                </c:pt>
                <c:pt idx="8182">
                  <c:v>6.7182534643238354E-2</c:v>
                </c:pt>
                <c:pt idx="8183">
                  <c:v>-0.91319447978391888</c:v>
                </c:pt>
                <c:pt idx="8184">
                  <c:v>1.2160835055689305</c:v>
                </c:pt>
                <c:pt idx="8185">
                  <c:v>0.97109863923463124</c:v>
                </c:pt>
                <c:pt idx="8186">
                  <c:v>-0.80484067067031595</c:v>
                </c:pt>
                <c:pt idx="8187">
                  <c:v>-0.72027305559350974</c:v>
                </c:pt>
                <c:pt idx="8188">
                  <c:v>-0.63587814543781596</c:v>
                </c:pt>
                <c:pt idx="8189">
                  <c:v>0.37003513511064656</c:v>
                </c:pt>
                <c:pt idx="8190">
                  <c:v>0.21739420829234271</c:v>
                </c:pt>
                <c:pt idx="8191">
                  <c:v>1.046996715053206</c:v>
                </c:pt>
                <c:pt idx="8192">
                  <c:v>0.16083753441191498</c:v>
                </c:pt>
                <c:pt idx="8193">
                  <c:v>8.1250618571907282E-2</c:v>
                </c:pt>
                <c:pt idx="8194">
                  <c:v>0.81280469685644607</c:v>
                </c:pt>
                <c:pt idx="8195">
                  <c:v>-0.92079387936458335</c:v>
                </c:pt>
                <c:pt idx="8196">
                  <c:v>-1.3097578399006589</c:v>
                </c:pt>
                <c:pt idx="8197">
                  <c:v>-0.19353368782304942</c:v>
                </c:pt>
                <c:pt idx="8198">
                  <c:v>-0.78986654424117508</c:v>
                </c:pt>
                <c:pt idx="8199">
                  <c:v>1.2333218771097916</c:v>
                </c:pt>
                <c:pt idx="8200">
                  <c:v>-1.4698558324722002</c:v>
                </c:pt>
                <c:pt idx="8201">
                  <c:v>-1.2569362759350113</c:v>
                </c:pt>
                <c:pt idx="8202">
                  <c:v>1.9087044638256245</c:v>
                </c:pt>
                <c:pt idx="8203">
                  <c:v>1.5616172692508561</c:v>
                </c:pt>
                <c:pt idx="8204">
                  <c:v>0.34884667780924328</c:v>
                </c:pt>
                <c:pt idx="8205">
                  <c:v>8.4471314277884041E-2</c:v>
                </c:pt>
                <c:pt idx="8206">
                  <c:v>-1.1959819726722387</c:v>
                </c:pt>
                <c:pt idx="8207">
                  <c:v>-0.39202722700478487</c:v>
                </c:pt>
                <c:pt idx="8208">
                  <c:v>0.99141666268317163</c:v>
                </c:pt>
                <c:pt idx="8209">
                  <c:v>0.7876464494226868</c:v>
                </c:pt>
                <c:pt idx="8210">
                  <c:v>0.30147818391521941</c:v>
                </c:pt>
                <c:pt idx="8211">
                  <c:v>1.8417144521559905</c:v>
                </c:pt>
                <c:pt idx="8212">
                  <c:v>-1.0331022198773219</c:v>
                </c:pt>
                <c:pt idx="8213">
                  <c:v>-1.6949816535982829</c:v>
                </c:pt>
                <c:pt idx="8214">
                  <c:v>-1.2041124484349368</c:v>
                </c:pt>
                <c:pt idx="8215">
                  <c:v>0.10056176398489397</c:v>
                </c:pt>
                <c:pt idx="8216">
                  <c:v>0.47798874908020694</c:v>
                </c:pt>
                <c:pt idx="8217">
                  <c:v>-1.5311931755978339</c:v>
                </c:pt>
                <c:pt idx="8218">
                  <c:v>0.59050800948292326</c:v>
                </c:pt>
                <c:pt idx="8219">
                  <c:v>-0.30725787583290992</c:v>
                </c:pt>
                <c:pt idx="8220">
                  <c:v>-0.62541681955001005</c:v>
                </c:pt>
                <c:pt idx="8221">
                  <c:v>0.3799286921403402</c:v>
                </c:pt>
                <c:pt idx="8222">
                  <c:v>-0.62353935059310039</c:v>
                </c:pt>
                <c:pt idx="8223">
                  <c:v>0.55904875123987519</c:v>
                </c:pt>
                <c:pt idx="8224">
                  <c:v>1.1250548892795547</c:v>
                </c:pt>
                <c:pt idx="8225">
                  <c:v>-0.20570497353907863</c:v>
                </c:pt>
                <c:pt idx="8226">
                  <c:v>-0.15301307329859395</c:v>
                </c:pt>
                <c:pt idx="8227">
                  <c:v>-0.96346984730613039</c:v>
                </c:pt>
                <c:pt idx="8228">
                  <c:v>0.4122603834235864</c:v>
                </c:pt>
                <c:pt idx="8229">
                  <c:v>1.3750452449298345</c:v>
                </c:pt>
                <c:pt idx="8230">
                  <c:v>0.71874694115304893</c:v>
                </c:pt>
                <c:pt idx="8231">
                  <c:v>0.30606269778435391</c:v>
                </c:pt>
                <c:pt idx="8232">
                  <c:v>0.27955060117671116</c:v>
                </c:pt>
                <c:pt idx="8233">
                  <c:v>-0.39798451749711961</c:v>
                </c:pt>
                <c:pt idx="8234">
                  <c:v>-1.2232938712816375</c:v>
                </c:pt>
                <c:pt idx="8235">
                  <c:v>0.94671525628657593</c:v>
                </c:pt>
                <c:pt idx="8236">
                  <c:v>0.77777864697512167</c:v>
                </c:pt>
                <c:pt idx="8237">
                  <c:v>-6.2876169575141375E-2</c:v>
                </c:pt>
                <c:pt idx="8238">
                  <c:v>0.43396760980816512</c:v>
                </c:pt>
                <c:pt idx="8239">
                  <c:v>-2.4719869986121754</c:v>
                </c:pt>
                <c:pt idx="8240">
                  <c:v>-0.39245222183215173</c:v>
                </c:pt>
                <c:pt idx="8241">
                  <c:v>0.76248777809666846</c:v>
                </c:pt>
                <c:pt idx="8242">
                  <c:v>-0.49585834877857349</c:v>
                </c:pt>
                <c:pt idx="8243">
                  <c:v>-0.96879812370566443</c:v>
                </c:pt>
                <c:pt idx="8244">
                  <c:v>-0.53954254685025382</c:v>
                </c:pt>
                <c:pt idx="8245">
                  <c:v>-0.62802774766301794</c:v>
                </c:pt>
                <c:pt idx="8246">
                  <c:v>-0.29194595537377993</c:v>
                </c:pt>
                <c:pt idx="8247">
                  <c:v>-1.0681438276676833</c:v>
                </c:pt>
                <c:pt idx="8248">
                  <c:v>0.26983438674995769</c:v>
                </c:pt>
                <c:pt idx="8249">
                  <c:v>-0.51994646454750781</c:v>
                </c:pt>
                <c:pt idx="8250">
                  <c:v>-0.59802069569840999</c:v>
                </c:pt>
                <c:pt idx="8251">
                  <c:v>-1.279696887843313</c:v>
                </c:pt>
                <c:pt idx="8252">
                  <c:v>-1.5945552327479255</c:v>
                </c:pt>
                <c:pt idx="8253">
                  <c:v>-3.2807888998687647</c:v>
                </c:pt>
                <c:pt idx="8254">
                  <c:v>1.9855422307521251</c:v>
                </c:pt>
                <c:pt idx="8255">
                  <c:v>-0.3976271090343439</c:v>
                </c:pt>
                <c:pt idx="8256">
                  <c:v>3.346111221378948E-2</c:v>
                </c:pt>
                <c:pt idx="8257">
                  <c:v>0.13626578424052332</c:v>
                </c:pt>
                <c:pt idx="8258">
                  <c:v>0.45125339221059657</c:v>
                </c:pt>
                <c:pt idx="8259">
                  <c:v>-1.0781434993560284</c:v>
                </c:pt>
                <c:pt idx="8260">
                  <c:v>0.47225568891469388</c:v>
                </c:pt>
                <c:pt idx="8261">
                  <c:v>-2.1043114207219729</c:v>
                </c:pt>
                <c:pt idx="8262">
                  <c:v>1.4516314257888649</c:v>
                </c:pt>
                <c:pt idx="8263">
                  <c:v>-0.42094828345058494</c:v>
                </c:pt>
                <c:pt idx="8264">
                  <c:v>-1.3798545560671729</c:v>
                </c:pt>
                <c:pt idx="8265">
                  <c:v>1.8306141401288851</c:v>
                </c:pt>
                <c:pt idx="8266">
                  <c:v>0.31067040292433545</c:v>
                </c:pt>
                <c:pt idx="8267">
                  <c:v>1.7512332683306972E-2</c:v>
                </c:pt>
                <c:pt idx="8268">
                  <c:v>-0.8359430655078528</c:v>
                </c:pt>
                <c:pt idx="8269">
                  <c:v>1.2598444623859966</c:v>
                </c:pt>
                <c:pt idx="8270">
                  <c:v>-1.4574124769448613</c:v>
                </c:pt>
                <c:pt idx="8271">
                  <c:v>7.7729315947688074E-2</c:v>
                </c:pt>
                <c:pt idx="8272">
                  <c:v>-0.70924578541474259</c:v>
                </c:pt>
                <c:pt idx="8273">
                  <c:v>1.1663882239070533</c:v>
                </c:pt>
                <c:pt idx="8274">
                  <c:v>-1.1253106755922042</c:v>
                </c:pt>
                <c:pt idx="8275">
                  <c:v>9.4431823273232657E-2</c:v>
                </c:pt>
                <c:pt idx="8276">
                  <c:v>-0.56989649418943022</c:v>
                </c:pt>
                <c:pt idx="8277">
                  <c:v>-2.4509404241237354</c:v>
                </c:pt>
                <c:pt idx="8278">
                  <c:v>0.82441941813716835</c:v>
                </c:pt>
                <c:pt idx="8279">
                  <c:v>-1.5309739143534007</c:v>
                </c:pt>
                <c:pt idx="8280">
                  <c:v>-0.62299871402231544</c:v>
                </c:pt>
                <c:pt idx="8281">
                  <c:v>-0.33491177080499041</c:v>
                </c:pt>
                <c:pt idx="8282">
                  <c:v>0.28476660455664543</c:v>
                </c:pt>
                <c:pt idx="8283">
                  <c:v>-1.3669264208112761</c:v>
                </c:pt>
                <c:pt idx="8284">
                  <c:v>-1.7257269397697854</c:v>
                </c:pt>
                <c:pt idx="8285">
                  <c:v>-2.3325797702502435</c:v>
                </c:pt>
                <c:pt idx="8286">
                  <c:v>-0.63567979374475114</c:v>
                </c:pt>
                <c:pt idx="8287">
                  <c:v>-0.11282358511714843</c:v>
                </c:pt>
                <c:pt idx="8288">
                  <c:v>-6.7030624383311574E-2</c:v>
                </c:pt>
                <c:pt idx="8289">
                  <c:v>0.38902325091017276</c:v>
                </c:pt>
                <c:pt idx="8290">
                  <c:v>4.405600075087162E-2</c:v>
                </c:pt>
                <c:pt idx="8291">
                  <c:v>-1.1291922986351046</c:v>
                </c:pt>
                <c:pt idx="8292">
                  <c:v>0.90076564861649677</c:v>
                </c:pt>
                <c:pt idx="8293">
                  <c:v>-0.8513931996069688</c:v>
                </c:pt>
                <c:pt idx="8294">
                  <c:v>4.2174975946367023E-2</c:v>
                </c:pt>
                <c:pt idx="8295">
                  <c:v>-0.76668380730192764</c:v>
                </c:pt>
                <c:pt idx="8296">
                  <c:v>-1.0286446585837508</c:v>
                </c:pt>
                <c:pt idx="8297">
                  <c:v>-0.17410970476801416</c:v>
                </c:pt>
                <c:pt idx="8298">
                  <c:v>-1.0865040410992728</c:v>
                </c:pt>
                <c:pt idx="8299">
                  <c:v>-1.5574463333159057</c:v>
                </c:pt>
                <c:pt idx="8300">
                  <c:v>-4.7135591190108996E-2</c:v>
                </c:pt>
                <c:pt idx="8301">
                  <c:v>-0.3477084239641588</c:v>
                </c:pt>
                <c:pt idx="8302">
                  <c:v>-0.28943974309517728</c:v>
                </c:pt>
                <c:pt idx="8303">
                  <c:v>1.3721150754494975</c:v>
                </c:pt>
                <c:pt idx="8304">
                  <c:v>-1.4721656779391181</c:v>
                </c:pt>
                <c:pt idx="8305">
                  <c:v>0.7390490271594361</c:v>
                </c:pt>
                <c:pt idx="8306">
                  <c:v>-1.022306225445488</c:v>
                </c:pt>
                <c:pt idx="8307">
                  <c:v>0.52376097764038809</c:v>
                </c:pt>
                <c:pt idx="8308">
                  <c:v>-1.9345794918199508</c:v>
                </c:pt>
                <c:pt idx="8309">
                  <c:v>0.6142745321196853</c:v>
                </c:pt>
                <c:pt idx="8310">
                  <c:v>1.2131072178810459E-2</c:v>
                </c:pt>
                <c:pt idx="8311">
                  <c:v>-0.75390318191113337</c:v>
                </c:pt>
                <c:pt idx="8312">
                  <c:v>0.29111947362770452</c:v>
                </c:pt>
                <c:pt idx="8313">
                  <c:v>0.37175890456126559</c:v>
                </c:pt>
                <c:pt idx="8314">
                  <c:v>0.68929984519304366</c:v>
                </c:pt>
                <c:pt idx="8315">
                  <c:v>0.75516864675719853</c:v>
                </c:pt>
                <c:pt idx="8316">
                  <c:v>0.94795317779037869</c:v>
                </c:pt>
                <c:pt idx="8317">
                  <c:v>1.341785232423663</c:v>
                </c:pt>
                <c:pt idx="8318">
                  <c:v>-0.39959909697242257</c:v>
                </c:pt>
                <c:pt idx="8319">
                  <c:v>0.16153051608632882</c:v>
                </c:pt>
                <c:pt idx="8320">
                  <c:v>0.1697662791352714</c:v>
                </c:pt>
                <c:pt idx="8321">
                  <c:v>0.50066554747255276</c:v>
                </c:pt>
                <c:pt idx="8322">
                  <c:v>0.20493083675435414</c:v>
                </c:pt>
                <c:pt idx="8323">
                  <c:v>-0.45454718622787743</c:v>
                </c:pt>
                <c:pt idx="8324">
                  <c:v>-0.79155271757683665</c:v>
                </c:pt>
                <c:pt idx="8325">
                  <c:v>-0.4470497044692564</c:v>
                </c:pt>
                <c:pt idx="8326">
                  <c:v>0.38259520043010847</c:v>
                </c:pt>
                <c:pt idx="8327">
                  <c:v>0.38332834960362416</c:v>
                </c:pt>
                <c:pt idx="8328">
                  <c:v>0.5897635422407207</c:v>
                </c:pt>
                <c:pt idx="8329">
                  <c:v>1.4607863317965526</c:v>
                </c:pt>
                <c:pt idx="8330">
                  <c:v>-1.6707886040163196</c:v>
                </c:pt>
                <c:pt idx="8331">
                  <c:v>0.18133444802817064</c:v>
                </c:pt>
                <c:pt idx="8332">
                  <c:v>0.38890133692792161</c:v>
                </c:pt>
                <c:pt idx="8333">
                  <c:v>1.0985906500762841</c:v>
                </c:pt>
                <c:pt idx="8334">
                  <c:v>1.007785461590723E-2</c:v>
                </c:pt>
                <c:pt idx="8335">
                  <c:v>0.83749968000335273</c:v>
                </c:pt>
                <c:pt idx="8336">
                  <c:v>0.62253082298349371</c:v>
                </c:pt>
                <c:pt idx="8337">
                  <c:v>-0.22027284187577539</c:v>
                </c:pt>
                <c:pt idx="8338">
                  <c:v>5.1489002819741565E-2</c:v>
                </c:pt>
                <c:pt idx="8339">
                  <c:v>0.38443127900181195</c:v>
                </c:pt>
                <c:pt idx="8340">
                  <c:v>-0.51558913313299404</c:v>
                </c:pt>
                <c:pt idx="8341">
                  <c:v>-0.13492383156960641</c:v>
                </c:pt>
                <c:pt idx="8342">
                  <c:v>-0.43136111874608557</c:v>
                </c:pt>
                <c:pt idx="8343">
                  <c:v>-5.3870846702232779E-2</c:v>
                </c:pt>
                <c:pt idx="8344">
                  <c:v>0.49656562922823771</c:v>
                </c:pt>
                <c:pt idx="8345">
                  <c:v>2.6672083450729835</c:v>
                </c:pt>
                <c:pt idx="8346">
                  <c:v>1.735021839296439E-3</c:v>
                </c:pt>
                <c:pt idx="8347">
                  <c:v>-0.88230646925417822</c:v>
                </c:pt>
                <c:pt idx="8348">
                  <c:v>-1.9398038605341763</c:v>
                </c:pt>
                <c:pt idx="8349">
                  <c:v>-0.59268980198416432</c:v>
                </c:pt>
                <c:pt idx="8350">
                  <c:v>1.2215642526314094</c:v>
                </c:pt>
                <c:pt idx="8351">
                  <c:v>-0.24276535827489562</c:v>
                </c:pt>
                <c:pt idx="8352">
                  <c:v>1.5462498664076159</c:v>
                </c:pt>
                <c:pt idx="8353">
                  <c:v>-1.3310792500061266</c:v>
                </c:pt>
                <c:pt idx="8354">
                  <c:v>0.72054991579089289</c:v>
                </c:pt>
                <c:pt idx="8355">
                  <c:v>7.7641881005734006E-2</c:v>
                </c:pt>
                <c:pt idx="8356">
                  <c:v>-0.3250878066237739</c:v>
                </c:pt>
                <c:pt idx="8357">
                  <c:v>-0.37710006058436885</c:v>
                </c:pt>
                <c:pt idx="8358">
                  <c:v>0.12654641629644192</c:v>
                </c:pt>
                <c:pt idx="8359">
                  <c:v>-1.0313477423254203</c:v>
                </c:pt>
                <c:pt idx="8360">
                  <c:v>-1.0343459775773833</c:v>
                </c:pt>
                <c:pt idx="8361">
                  <c:v>-0.42042987446597169</c:v>
                </c:pt>
                <c:pt idx="8362">
                  <c:v>1.2798291730175804</c:v>
                </c:pt>
                <c:pt idx="8363">
                  <c:v>2.586723739797899</c:v>
                </c:pt>
                <c:pt idx="8364">
                  <c:v>-0.8564538795221841</c:v>
                </c:pt>
                <c:pt idx="8365">
                  <c:v>0.50814811770729029</c:v>
                </c:pt>
                <c:pt idx="8366">
                  <c:v>2.4557062236585061</c:v>
                </c:pt>
                <c:pt idx="8367">
                  <c:v>2.0611810017544032</c:v>
                </c:pt>
                <c:pt idx="8368">
                  <c:v>-0.26359090330356999</c:v>
                </c:pt>
                <c:pt idx="8369">
                  <c:v>0.73044716806492516</c:v>
                </c:pt>
                <c:pt idx="8370">
                  <c:v>-1.1452894138858143</c:v>
                </c:pt>
                <c:pt idx="8371">
                  <c:v>-6.1866267130560954E-2</c:v>
                </c:pt>
                <c:pt idx="8372">
                  <c:v>0.44528417206398341</c:v>
                </c:pt>
                <c:pt idx="8373">
                  <c:v>1.1942443310037674</c:v>
                </c:pt>
                <c:pt idx="8374">
                  <c:v>-0.38306221079946401</c:v>
                </c:pt>
                <c:pt idx="8375">
                  <c:v>-1.4515077993100725</c:v>
                </c:pt>
                <c:pt idx="8376">
                  <c:v>0.81781220643338293</c:v>
                </c:pt>
                <c:pt idx="8377">
                  <c:v>-0.93797511256610766</c:v>
                </c:pt>
                <c:pt idx="8378">
                  <c:v>-1.5180657342254049</c:v>
                </c:pt>
                <c:pt idx="8379">
                  <c:v>-2.2479695386100875</c:v>
                </c:pt>
                <c:pt idx="8380">
                  <c:v>-9.0343261011780251E-2</c:v>
                </c:pt>
                <c:pt idx="8381">
                  <c:v>-0.39420037802655145</c:v>
                </c:pt>
                <c:pt idx="8382">
                  <c:v>1.2299571230688089</c:v>
                </c:pt>
                <c:pt idx="8383">
                  <c:v>-0.66733657140748381</c:v>
                </c:pt>
                <c:pt idx="8384">
                  <c:v>0.6963259548190659</c:v>
                </c:pt>
                <c:pt idx="8385">
                  <c:v>-0.3838894452362977</c:v>
                </c:pt>
                <c:pt idx="8386">
                  <c:v>-0.54387215756230523</c:v>
                </c:pt>
                <c:pt idx="8387">
                  <c:v>-0.57767420950064308</c:v>
                </c:pt>
                <c:pt idx="8388">
                  <c:v>2.0578063618657363</c:v>
                </c:pt>
                <c:pt idx="8389">
                  <c:v>-1.8698751058594971</c:v>
                </c:pt>
                <c:pt idx="8390">
                  <c:v>-6.6776488897601641E-2</c:v>
                </c:pt>
                <c:pt idx="8391">
                  <c:v>-1.1990368000202654</c:v>
                </c:pt>
                <c:pt idx="8392">
                  <c:v>-1.1896615380114748</c:v>
                </c:pt>
                <c:pt idx="8393">
                  <c:v>-1.0218706023234017</c:v>
                </c:pt>
                <c:pt idx="8394">
                  <c:v>-1.121595102691149</c:v>
                </c:pt>
                <c:pt idx="8395">
                  <c:v>0.54387867508703158</c:v>
                </c:pt>
                <c:pt idx="8396">
                  <c:v>-0.60079870952547298</c:v>
                </c:pt>
                <c:pt idx="8397">
                  <c:v>2.4377401730105913E-2</c:v>
                </c:pt>
                <c:pt idx="8398">
                  <c:v>4.8489941252414862E-2</c:v>
                </c:pt>
                <c:pt idx="8399">
                  <c:v>0.33227880977035434</c:v>
                </c:pt>
                <c:pt idx="8400">
                  <c:v>-0.10085971651736411</c:v>
                </c:pt>
                <c:pt idx="8401">
                  <c:v>1.7551052137000378</c:v>
                </c:pt>
                <c:pt idx="8402">
                  <c:v>0.42957543144690141</c:v>
                </c:pt>
                <c:pt idx="8403">
                  <c:v>-1.5531163638051992</c:v>
                </c:pt>
                <c:pt idx="8404">
                  <c:v>1.7318865930128762</c:v>
                </c:pt>
                <c:pt idx="8405">
                  <c:v>-1.5511351655837911</c:v>
                </c:pt>
                <c:pt idx="8406">
                  <c:v>-0.65565321608588745</c:v>
                </c:pt>
                <c:pt idx="8407">
                  <c:v>8.4112015039496751E-2</c:v>
                </c:pt>
                <c:pt idx="8408">
                  <c:v>1.4089757728806331</c:v>
                </c:pt>
                <c:pt idx="8409">
                  <c:v>-0.87321698841606643</c:v>
                </c:pt>
                <c:pt idx="8410">
                  <c:v>-0.96511181290941528</c:v>
                </c:pt>
                <c:pt idx="8411">
                  <c:v>0.19361526741992752</c:v>
                </c:pt>
                <c:pt idx="8412">
                  <c:v>0.22119086804820834</c:v>
                </c:pt>
                <c:pt idx="8413">
                  <c:v>-0.90646077799084523</c:v>
                </c:pt>
                <c:pt idx="8414">
                  <c:v>-3.6001892088158898</c:v>
                </c:pt>
                <c:pt idx="8415">
                  <c:v>0.95983339349520969</c:v>
                </c:pt>
                <c:pt idx="8416">
                  <c:v>4.693026026909481E-2</c:v>
                </c:pt>
                <c:pt idx="8417">
                  <c:v>-1.3246967459670245</c:v>
                </c:pt>
                <c:pt idx="8418">
                  <c:v>1.0493002001875973</c:v>
                </c:pt>
                <c:pt idx="8419">
                  <c:v>-4.4498069043505062E-2</c:v>
                </c:pt>
                <c:pt idx="8420">
                  <c:v>-1.4209063067620955</c:v>
                </c:pt>
                <c:pt idx="8421">
                  <c:v>0.61031286755959258</c:v>
                </c:pt>
                <c:pt idx="8422">
                  <c:v>-0.41652472799925677</c:v>
                </c:pt>
                <c:pt idx="8423">
                  <c:v>0.13485995296252379</c:v>
                </c:pt>
                <c:pt idx="8424">
                  <c:v>1.7309056823823952</c:v>
                </c:pt>
                <c:pt idx="8425">
                  <c:v>-8.2961896644360336E-2</c:v>
                </c:pt>
                <c:pt idx="8426">
                  <c:v>-1.28364696620894</c:v>
                </c:pt>
                <c:pt idx="8427">
                  <c:v>6.9201000913996349E-2</c:v>
                </c:pt>
                <c:pt idx="8428">
                  <c:v>0.94780681058572058</c:v>
                </c:pt>
                <c:pt idx="8429">
                  <c:v>-4.7984484769952512E-2</c:v>
                </c:pt>
                <c:pt idx="8430">
                  <c:v>-2.1221846103758235</c:v>
                </c:pt>
                <c:pt idx="8431">
                  <c:v>4.2549742027864233E-2</c:v>
                </c:pt>
                <c:pt idx="8432">
                  <c:v>0.42762391434143115</c:v>
                </c:pt>
                <c:pt idx="8433">
                  <c:v>0.36232513676148898</c:v>
                </c:pt>
                <c:pt idx="8434">
                  <c:v>-0.6372655185875129</c:v>
                </c:pt>
                <c:pt idx="8435">
                  <c:v>0.12365528936477661</c:v>
                </c:pt>
                <c:pt idx="8436">
                  <c:v>-0.84723879630281662</c:v>
                </c:pt>
                <c:pt idx="8437">
                  <c:v>0.21948109065060198</c:v>
                </c:pt>
                <c:pt idx="8438">
                  <c:v>1.8050358085203222</c:v>
                </c:pt>
                <c:pt idx="8439">
                  <c:v>0.94609536055554677</c:v>
                </c:pt>
                <c:pt idx="8440">
                  <c:v>-1.8638315668109169</c:v>
                </c:pt>
                <c:pt idx="8441">
                  <c:v>-1.3688230011294971</c:v>
                </c:pt>
                <c:pt idx="8442">
                  <c:v>-1.6921444671024874</c:v>
                </c:pt>
                <c:pt idx="8443">
                  <c:v>-0.13740854087461876</c:v>
                </c:pt>
                <c:pt idx="8444">
                  <c:v>-0.5533493454352999</c:v>
                </c:pt>
                <c:pt idx="8445">
                  <c:v>-0.85559825587992866</c:v>
                </c:pt>
                <c:pt idx="8446">
                  <c:v>-2.2163692982739271</c:v>
                </c:pt>
                <c:pt idx="8447">
                  <c:v>2.596672765103154</c:v>
                </c:pt>
                <c:pt idx="8448">
                  <c:v>0.59675220241214622</c:v>
                </c:pt>
                <c:pt idx="8449">
                  <c:v>-0.46877603053792305</c:v>
                </c:pt>
                <c:pt idx="8450">
                  <c:v>-1.439780413820827</c:v>
                </c:pt>
                <c:pt idx="8451">
                  <c:v>2.327723284801642</c:v>
                </c:pt>
                <c:pt idx="8452">
                  <c:v>0.87988637263836433</c:v>
                </c:pt>
                <c:pt idx="8453">
                  <c:v>7.8822983355537168E-2</c:v>
                </c:pt>
                <c:pt idx="8454">
                  <c:v>0.11356197247753755</c:v>
                </c:pt>
                <c:pt idx="8455">
                  <c:v>8.6000737757395154E-2</c:v>
                </c:pt>
                <c:pt idx="8456">
                  <c:v>1.4003602161185702</c:v>
                </c:pt>
                <c:pt idx="8457">
                  <c:v>-2.2152264887469721</c:v>
                </c:pt>
                <c:pt idx="8458">
                  <c:v>0.53935560250344372</c:v>
                </c:pt>
                <c:pt idx="8459">
                  <c:v>0.76667888927142036</c:v>
                </c:pt>
                <c:pt idx="8460">
                  <c:v>-1.5203562804566513</c:v>
                </c:pt>
                <c:pt idx="8461">
                  <c:v>-1.2376191228642164</c:v>
                </c:pt>
                <c:pt idx="8462">
                  <c:v>1.7161535756751014</c:v>
                </c:pt>
                <c:pt idx="8463">
                  <c:v>1.5798809362070931</c:v>
                </c:pt>
                <c:pt idx="8464">
                  <c:v>-2.5794514609436939E-2</c:v>
                </c:pt>
                <c:pt idx="8465">
                  <c:v>1.3617185081906269</c:v>
                </c:pt>
                <c:pt idx="8466">
                  <c:v>0.65157388652735526</c:v>
                </c:pt>
                <c:pt idx="8467">
                  <c:v>1.1049770244223627</c:v>
                </c:pt>
                <c:pt idx="8468">
                  <c:v>2.3347217923392547</c:v>
                </c:pt>
                <c:pt idx="8469">
                  <c:v>0.23764283840347197</c:v>
                </c:pt>
                <c:pt idx="8470">
                  <c:v>-1.6018052757167027</c:v>
                </c:pt>
                <c:pt idx="8471">
                  <c:v>0.39968473343029992</c:v>
                </c:pt>
                <c:pt idx="8472">
                  <c:v>-0.22958196986615229</c:v>
                </c:pt>
                <c:pt idx="8473">
                  <c:v>-0.23591836863093427</c:v>
                </c:pt>
                <c:pt idx="8474">
                  <c:v>-0.3620586808262668</c:v>
                </c:pt>
                <c:pt idx="8475">
                  <c:v>-0.3402155080849773</c:v>
                </c:pt>
                <c:pt idx="8476">
                  <c:v>0.63688179835186853</c:v>
                </c:pt>
                <c:pt idx="8477">
                  <c:v>6.0716993625898191E-2</c:v>
                </c:pt>
                <c:pt idx="8478">
                  <c:v>0.7202592836285896</c:v>
                </c:pt>
                <c:pt idx="8479">
                  <c:v>-0.27508965161121846</c:v>
                </c:pt>
                <c:pt idx="8480">
                  <c:v>0.38651090354227596</c:v>
                </c:pt>
                <c:pt idx="8481">
                  <c:v>-0.89690488701909232</c:v>
                </c:pt>
                <c:pt idx="8482">
                  <c:v>0.16268668285815821</c:v>
                </c:pt>
                <c:pt idx="8483">
                  <c:v>-0.1680188587522306</c:v>
                </c:pt>
                <c:pt idx="8484">
                  <c:v>0.74128589509699805</c:v>
                </c:pt>
                <c:pt idx="8485">
                  <c:v>-0.14207061585808847</c:v>
                </c:pt>
                <c:pt idx="8486">
                  <c:v>0.14624556888369886</c:v>
                </c:pt>
                <c:pt idx="8487">
                  <c:v>0.27773355206817496</c:v>
                </c:pt>
                <c:pt idx="8488">
                  <c:v>0.36561812705546176</c:v>
                </c:pt>
                <c:pt idx="8489">
                  <c:v>0.68562249862131264</c:v>
                </c:pt>
                <c:pt idx="8490">
                  <c:v>-0.12484594362861046</c:v>
                </c:pt>
                <c:pt idx="8491">
                  <c:v>1.9489953670158426</c:v>
                </c:pt>
                <c:pt idx="8492">
                  <c:v>-0.65190365105640036</c:v>
                </c:pt>
                <c:pt idx="8493">
                  <c:v>-0.7966795601999016</c:v>
                </c:pt>
                <c:pt idx="8494">
                  <c:v>-1.5186345830683035</c:v>
                </c:pt>
                <c:pt idx="8495">
                  <c:v>-0.46877326376141781</c:v>
                </c:pt>
                <c:pt idx="8496">
                  <c:v>0.94518500143564455</c:v>
                </c:pt>
                <c:pt idx="8497">
                  <c:v>1.0466051942464261</c:v>
                </c:pt>
                <c:pt idx="8498">
                  <c:v>0.58237029666402651</c:v>
                </c:pt>
                <c:pt idx="8499">
                  <c:v>-0.46536353151158028</c:v>
                </c:pt>
                <c:pt idx="8500">
                  <c:v>2.3304733682265166E-2</c:v>
                </c:pt>
                <c:pt idx="8501">
                  <c:v>1.8293182798332503</c:v>
                </c:pt>
                <c:pt idx="8502">
                  <c:v>0.13601340647719654</c:v>
                </c:pt>
                <c:pt idx="8503">
                  <c:v>1.3731171176343717</c:v>
                </c:pt>
                <c:pt idx="8504">
                  <c:v>-0.1787110925846826</c:v>
                </c:pt>
                <c:pt idx="8505">
                  <c:v>-0.2496393510490543</c:v>
                </c:pt>
                <c:pt idx="8506">
                  <c:v>0.95477249079677706</c:v>
                </c:pt>
                <c:pt idx="8507">
                  <c:v>1.9485885704398329</c:v>
                </c:pt>
                <c:pt idx="8508">
                  <c:v>0.77754704828343235</c:v>
                </c:pt>
                <c:pt idx="8509">
                  <c:v>0.4847250542057861</c:v>
                </c:pt>
                <c:pt idx="8510">
                  <c:v>0.7765044484500645</c:v>
                </c:pt>
                <c:pt idx="8511">
                  <c:v>-4.5458644877882128E-3</c:v>
                </c:pt>
                <c:pt idx="8512">
                  <c:v>-1.0229715201063005</c:v>
                </c:pt>
                <c:pt idx="8513">
                  <c:v>-0.45113652254894415</c:v>
                </c:pt>
                <c:pt idx="8514">
                  <c:v>-0.33306471553610978</c:v>
                </c:pt>
                <c:pt idx="8515">
                  <c:v>1.8977010502096938</c:v>
                </c:pt>
                <c:pt idx="8516">
                  <c:v>2.4808614931936757</c:v>
                </c:pt>
                <c:pt idx="8517">
                  <c:v>1.0742330040834616</c:v>
                </c:pt>
                <c:pt idx="8518">
                  <c:v>-0.45939076516811533</c:v>
                </c:pt>
                <c:pt idx="8519">
                  <c:v>0.66222440086103884</c:v>
                </c:pt>
                <c:pt idx="8520">
                  <c:v>2.0670289082967805</c:v>
                </c:pt>
                <c:pt idx="8521">
                  <c:v>0.28659667868737204</c:v>
                </c:pt>
                <c:pt idx="8522">
                  <c:v>0.89500962558188379</c:v>
                </c:pt>
                <c:pt idx="8523">
                  <c:v>0.87464110115425941</c:v>
                </c:pt>
                <c:pt idx="8524">
                  <c:v>2.1996931050177815</c:v>
                </c:pt>
                <c:pt idx="8525">
                  <c:v>-0.65782879322908194</c:v>
                </c:pt>
                <c:pt idx="8526">
                  <c:v>0.75268824031799553</c:v>
                </c:pt>
                <c:pt idx="8527">
                  <c:v>-0.78400967624707274</c:v>
                </c:pt>
                <c:pt idx="8528">
                  <c:v>1.3297618770723414</c:v>
                </c:pt>
                <c:pt idx="8529">
                  <c:v>-1.0855750585217636</c:v>
                </c:pt>
                <c:pt idx="8530">
                  <c:v>2.6806789671212168</c:v>
                </c:pt>
                <c:pt idx="8531">
                  <c:v>0.49035019289279191</c:v>
                </c:pt>
                <c:pt idx="8532">
                  <c:v>2.4714703356508473E-2</c:v>
                </c:pt>
                <c:pt idx="8533">
                  <c:v>0.8801025162449051</c:v>
                </c:pt>
                <c:pt idx="8534">
                  <c:v>-0.15790609020338667</c:v>
                </c:pt>
                <c:pt idx="8535">
                  <c:v>1.2542325150509872</c:v>
                </c:pt>
                <c:pt idx="8536">
                  <c:v>-0.26949128598238042</c:v>
                </c:pt>
                <c:pt idx="8537">
                  <c:v>1.0690110510859447</c:v>
                </c:pt>
                <c:pt idx="8538">
                  <c:v>-0.98627712277022561</c:v>
                </c:pt>
                <c:pt idx="8539">
                  <c:v>-0.71406167623872618</c:v>
                </c:pt>
                <c:pt idx="8540">
                  <c:v>0.36466888753431037</c:v>
                </c:pt>
                <c:pt idx="8541">
                  <c:v>-5.4667685845183327E-2</c:v>
                </c:pt>
                <c:pt idx="8542">
                  <c:v>-9.4160900974680994E-2</c:v>
                </c:pt>
                <c:pt idx="8543">
                  <c:v>-1.4763918445180668</c:v>
                </c:pt>
                <c:pt idx="8544">
                  <c:v>8.0093275612222199E-3</c:v>
                </c:pt>
                <c:pt idx="8545">
                  <c:v>0.22833283158272388</c:v>
                </c:pt>
                <c:pt idx="8546">
                  <c:v>-0.83569496899428275</c:v>
                </c:pt>
                <c:pt idx="8547">
                  <c:v>2.9739576827282126</c:v>
                </c:pt>
                <c:pt idx="8548">
                  <c:v>-0.59043809441170547</c:v>
                </c:pt>
                <c:pt idx="8549">
                  <c:v>-0.10928764713324503</c:v>
                </c:pt>
                <c:pt idx="8550">
                  <c:v>1.4545918667521021</c:v>
                </c:pt>
                <c:pt idx="8551">
                  <c:v>1.138771285943138</c:v>
                </c:pt>
                <c:pt idx="8552">
                  <c:v>-6.4086857832010624E-2</c:v>
                </c:pt>
                <c:pt idx="8553">
                  <c:v>0.61651479693392586</c:v>
                </c:pt>
                <c:pt idx="8554">
                  <c:v>-1.1395928866214029</c:v>
                </c:pt>
                <c:pt idx="8555">
                  <c:v>0.15995593949188056</c:v>
                </c:pt>
                <c:pt idx="8556">
                  <c:v>-6.5941435428084255E-2</c:v>
                </c:pt>
                <c:pt idx="8557">
                  <c:v>-0.63889224704339653</c:v>
                </c:pt>
                <c:pt idx="8558">
                  <c:v>0.32632221289680979</c:v>
                </c:pt>
                <c:pt idx="8559">
                  <c:v>0.18955596475776335</c:v>
                </c:pt>
                <c:pt idx="8560">
                  <c:v>0.63842478054594776</c:v>
                </c:pt>
                <c:pt idx="8561">
                  <c:v>0.79391274621913643</c:v>
                </c:pt>
                <c:pt idx="8562">
                  <c:v>-0.66289665833657263</c:v>
                </c:pt>
                <c:pt idx="8563">
                  <c:v>0.8324138262715598</c:v>
                </c:pt>
                <c:pt idx="8564">
                  <c:v>-0.17956323264466723</c:v>
                </c:pt>
                <c:pt idx="8565">
                  <c:v>-1.0638839934123447</c:v>
                </c:pt>
                <c:pt idx="8566">
                  <c:v>0.46733442684343157</c:v>
                </c:pt>
                <c:pt idx="8567">
                  <c:v>0.21213814419049729</c:v>
                </c:pt>
                <c:pt idx="8568">
                  <c:v>-0.96972853479422882</c:v>
                </c:pt>
                <c:pt idx="8569">
                  <c:v>-0.26608986223709308</c:v>
                </c:pt>
                <c:pt idx="8570">
                  <c:v>0.93624201295255427</c:v>
                </c:pt>
                <c:pt idx="8571">
                  <c:v>1.4409302652595655</c:v>
                </c:pt>
                <c:pt idx="8572">
                  <c:v>-0.56743449015837333</c:v>
                </c:pt>
                <c:pt idx="8573">
                  <c:v>-0.54700234919232971</c:v>
                </c:pt>
                <c:pt idx="8574">
                  <c:v>-1.1707700045086933</c:v>
                </c:pt>
                <c:pt idx="8575">
                  <c:v>0.36005211003327636</c:v>
                </c:pt>
                <c:pt idx="8576">
                  <c:v>-1.3746665699111156</c:v>
                </c:pt>
                <c:pt idx="8577">
                  <c:v>1.1257495350317697</c:v>
                </c:pt>
                <c:pt idx="8578">
                  <c:v>0.10250898689336826</c:v>
                </c:pt>
                <c:pt idx="8579">
                  <c:v>0.70019887584128127</c:v>
                </c:pt>
                <c:pt idx="8580">
                  <c:v>1.4045336741446357</c:v>
                </c:pt>
                <c:pt idx="8581">
                  <c:v>-0.66383180262635944</c:v>
                </c:pt>
                <c:pt idx="8582">
                  <c:v>-1.6352203022925018</c:v>
                </c:pt>
                <c:pt idx="8583">
                  <c:v>0.52184214512807625</c:v>
                </c:pt>
                <c:pt idx="8584">
                  <c:v>-0.29244718968405015</c:v>
                </c:pt>
                <c:pt idx="8585">
                  <c:v>-0.9728986494734293</c:v>
                </c:pt>
                <c:pt idx="8586">
                  <c:v>0.17311961407926163</c:v>
                </c:pt>
                <c:pt idx="8587">
                  <c:v>-0.96504115874660934</c:v>
                </c:pt>
                <c:pt idx="8588">
                  <c:v>0.23845310055613755</c:v>
                </c:pt>
                <c:pt idx="8589">
                  <c:v>-1.2997713764971583</c:v>
                </c:pt>
                <c:pt idx="8590">
                  <c:v>-0.88855133623568838</c:v>
                </c:pt>
                <c:pt idx="8591">
                  <c:v>-3.8792650384919802E-2</c:v>
                </c:pt>
                <c:pt idx="8592">
                  <c:v>0.6494772026690625</c:v>
                </c:pt>
                <c:pt idx="8593">
                  <c:v>0.61547135625610983</c:v>
                </c:pt>
                <c:pt idx="8594">
                  <c:v>-1.4012408707816506</c:v>
                </c:pt>
                <c:pt idx="8595">
                  <c:v>1.8796071752928436</c:v>
                </c:pt>
                <c:pt idx="8596">
                  <c:v>0.49028711364402544</c:v>
                </c:pt>
                <c:pt idx="8597">
                  <c:v>0.55016601724917835</c:v>
                </c:pt>
                <c:pt idx="8598">
                  <c:v>0.98369698777804648</c:v>
                </c:pt>
                <c:pt idx="8599">
                  <c:v>-7.7598583502038826E-2</c:v>
                </c:pt>
                <c:pt idx="8600">
                  <c:v>-0.55176789254122327</c:v>
                </c:pt>
                <c:pt idx="8601">
                  <c:v>0.8761449005276013</c:v>
                </c:pt>
                <c:pt idx="8602">
                  <c:v>-8.5480396063539063E-2</c:v>
                </c:pt>
                <c:pt idx="8603">
                  <c:v>2.0077555582848654</c:v>
                </c:pt>
                <c:pt idx="8604">
                  <c:v>-1.5631343890093277</c:v>
                </c:pt>
                <c:pt idx="8605">
                  <c:v>-0.1853016438905607</c:v>
                </c:pt>
                <c:pt idx="8606">
                  <c:v>0.36689120247476181</c:v>
                </c:pt>
                <c:pt idx="8607">
                  <c:v>1.0897140821010769</c:v>
                </c:pt>
                <c:pt idx="8608">
                  <c:v>-0.44106424959485419</c:v>
                </c:pt>
                <c:pt idx="8609">
                  <c:v>0.27979910155227411</c:v>
                </c:pt>
                <c:pt idx="8610">
                  <c:v>-0.83910351477822853</c:v>
                </c:pt>
                <c:pt idx="8611">
                  <c:v>-0.57761448922804626</c:v>
                </c:pt>
                <c:pt idx="8612">
                  <c:v>-1.0544525090605952</c:v>
                </c:pt>
                <c:pt idx="8613">
                  <c:v>-0.57335050678668431</c:v>
                </c:pt>
                <c:pt idx="8614">
                  <c:v>-9.6230822982108014E-2</c:v>
                </c:pt>
                <c:pt idx="8615">
                  <c:v>-0.67357529123430882</c:v>
                </c:pt>
                <c:pt idx="8616">
                  <c:v>0.13539591246056154</c:v>
                </c:pt>
                <c:pt idx="8617">
                  <c:v>1.8195885666928879</c:v>
                </c:pt>
                <c:pt idx="8618">
                  <c:v>-1.5944155600763315</c:v>
                </c:pt>
                <c:pt idx="8619">
                  <c:v>0.56774229813715082</c:v>
                </c:pt>
                <c:pt idx="8620">
                  <c:v>0.82037997318634892</c:v>
                </c:pt>
                <c:pt idx="8621">
                  <c:v>0.90102716969955465</c:v>
                </c:pt>
                <c:pt idx="8622">
                  <c:v>-0.17917794463108228</c:v>
                </c:pt>
                <c:pt idx="8623">
                  <c:v>-0.92973256116871572</c:v>
                </c:pt>
                <c:pt idx="8624">
                  <c:v>-1.4496358236683582</c:v>
                </c:pt>
                <c:pt idx="8625">
                  <c:v>0.80569886449689532</c:v>
                </c:pt>
                <c:pt idx="8626">
                  <c:v>-1.5791945062743427</c:v>
                </c:pt>
                <c:pt idx="8627">
                  <c:v>-0.320496725108118</c:v>
                </c:pt>
                <c:pt idx="8628">
                  <c:v>0.16405679367016046</c:v>
                </c:pt>
                <c:pt idx="8629">
                  <c:v>-3.8950355507324536E-2</c:v>
                </c:pt>
                <c:pt idx="8630">
                  <c:v>0.53722969837716095</c:v>
                </c:pt>
                <c:pt idx="8631">
                  <c:v>-0.90452043945177896</c:v>
                </c:pt>
                <c:pt idx="8632">
                  <c:v>0.52332592024134139</c:v>
                </c:pt>
                <c:pt idx="8633">
                  <c:v>0.66640564334552754</c:v>
                </c:pt>
                <c:pt idx="8634">
                  <c:v>-0.68913153052218978</c:v>
                </c:pt>
                <c:pt idx="8635">
                  <c:v>-1.716968261286556</c:v>
                </c:pt>
                <c:pt idx="8636">
                  <c:v>-0.73791691033778695</c:v>
                </c:pt>
                <c:pt idx="8637">
                  <c:v>8.3071225221134443E-2</c:v>
                </c:pt>
                <c:pt idx="8638">
                  <c:v>-0.7826169805584875</c:v>
                </c:pt>
                <c:pt idx="8639">
                  <c:v>-0.67704305358218941</c:v>
                </c:pt>
                <c:pt idx="8640">
                  <c:v>-0.30419844766713267</c:v>
                </c:pt>
                <c:pt idx="8641">
                  <c:v>-8.4815779181534115E-2</c:v>
                </c:pt>
                <c:pt idx="8642">
                  <c:v>-1.4175691169884617</c:v>
                </c:pt>
                <c:pt idx="8643">
                  <c:v>0.92905150683128912</c:v>
                </c:pt>
                <c:pt idx="8644">
                  <c:v>0.13323515907128894</c:v>
                </c:pt>
                <c:pt idx="8645">
                  <c:v>-1.4178439264838534</c:v>
                </c:pt>
                <c:pt idx="8646">
                  <c:v>0.25261401417793672</c:v>
                </c:pt>
                <c:pt idx="8647">
                  <c:v>1.3860267901013166</c:v>
                </c:pt>
                <c:pt idx="8648">
                  <c:v>0.83774323509695459</c:v>
                </c:pt>
                <c:pt idx="8649">
                  <c:v>8.9017324685995533E-2</c:v>
                </c:pt>
                <c:pt idx="8650">
                  <c:v>-2.3452784727027427</c:v>
                </c:pt>
                <c:pt idx="8651">
                  <c:v>2.1177460297815807</c:v>
                </c:pt>
                <c:pt idx="8652">
                  <c:v>-2.2003593114913644</c:v>
                </c:pt>
                <c:pt idx="8653">
                  <c:v>-0.27907628017121544</c:v>
                </c:pt>
                <c:pt idx="8654">
                  <c:v>-2.9841206692986733</c:v>
                </c:pt>
                <c:pt idx="8655">
                  <c:v>0.69519774290432901</c:v>
                </c:pt>
                <c:pt idx="8656">
                  <c:v>0.68616574499342342</c:v>
                </c:pt>
                <c:pt idx="8657">
                  <c:v>0.80403587752199079</c:v>
                </c:pt>
                <c:pt idx="8658">
                  <c:v>-1.1354525374923357</c:v>
                </c:pt>
                <c:pt idx="8659">
                  <c:v>0.65578704942750088</c:v>
                </c:pt>
                <c:pt idx="8660">
                  <c:v>-0.34023389239015922</c:v>
                </c:pt>
                <c:pt idx="8661">
                  <c:v>-1.4872325434852052</c:v>
                </c:pt>
                <c:pt idx="8662">
                  <c:v>-1.385524676314738</c:v>
                </c:pt>
                <c:pt idx="8663">
                  <c:v>-0.58010223844954567</c:v>
                </c:pt>
                <c:pt idx="8664">
                  <c:v>1.855624294620327</c:v>
                </c:pt>
                <c:pt idx="8665">
                  <c:v>-0.38709190705730306</c:v>
                </c:pt>
                <c:pt idx="8666">
                  <c:v>-0.5371309621943765</c:v>
                </c:pt>
                <c:pt idx="8667">
                  <c:v>-0.20831794307024529</c:v>
                </c:pt>
                <c:pt idx="8668">
                  <c:v>-0.2145849106663818</c:v>
                </c:pt>
                <c:pt idx="8669">
                  <c:v>0.22244320264741121</c:v>
                </c:pt>
                <c:pt idx="8670">
                  <c:v>-1.8410780606990484E-2</c:v>
                </c:pt>
                <c:pt idx="8671">
                  <c:v>-0.4081223521947655</c:v>
                </c:pt>
                <c:pt idx="8672">
                  <c:v>1.7942411049966511</c:v>
                </c:pt>
                <c:pt idx="8673">
                  <c:v>-1.6463144487271069</c:v>
                </c:pt>
                <c:pt idx="8674">
                  <c:v>-0.49791567735558961</c:v>
                </c:pt>
                <c:pt idx="8675">
                  <c:v>1.7541284719720545</c:v>
                </c:pt>
                <c:pt idx="8676">
                  <c:v>-1.3750623333204912</c:v>
                </c:pt>
                <c:pt idx="8677">
                  <c:v>-0.27572098233904013</c:v>
                </c:pt>
                <c:pt idx="8678">
                  <c:v>-0.63930365421250734</c:v>
                </c:pt>
                <c:pt idx="8679">
                  <c:v>5.5244535837520661E-3</c:v>
                </c:pt>
                <c:pt idx="8680">
                  <c:v>1.7873897375051069</c:v>
                </c:pt>
                <c:pt idx="8681">
                  <c:v>0.77769715119225702</c:v>
                </c:pt>
                <c:pt idx="8682">
                  <c:v>0.94766374597612846</c:v>
                </c:pt>
                <c:pt idx="8683">
                  <c:v>0.8851769804266566</c:v>
                </c:pt>
                <c:pt idx="8684">
                  <c:v>-0.93263148809005136</c:v>
                </c:pt>
                <c:pt idx="8685">
                  <c:v>0.81493340362142663</c:v>
                </c:pt>
                <c:pt idx="8686">
                  <c:v>1.9392863258380897</c:v>
                </c:pt>
                <c:pt idx="8687">
                  <c:v>-1.1584691086521186</c:v>
                </c:pt>
                <c:pt idx="8688">
                  <c:v>0.45882256088535101</c:v>
                </c:pt>
                <c:pt idx="8689">
                  <c:v>-0.43639322270191849</c:v>
                </c:pt>
                <c:pt idx="8690">
                  <c:v>-9.4075315822708713E-2</c:v>
                </c:pt>
                <c:pt idx="8691">
                  <c:v>-1.4636965260546899</c:v>
                </c:pt>
                <c:pt idx="8692">
                  <c:v>-0.64552500804181834</c:v>
                </c:pt>
                <c:pt idx="8693">
                  <c:v>0.97473934784662219</c:v>
                </c:pt>
                <c:pt idx="8694">
                  <c:v>0.15708450084762848</c:v>
                </c:pt>
                <c:pt idx="8695">
                  <c:v>-0.51531475530670046</c:v>
                </c:pt>
                <c:pt idx="8696">
                  <c:v>0.64481383138747972</c:v>
                </c:pt>
                <c:pt idx="8697">
                  <c:v>-0.12658350938945009</c:v>
                </c:pt>
                <c:pt idx="8698">
                  <c:v>0.82888654444820542</c:v>
                </c:pt>
                <c:pt idx="8699">
                  <c:v>-0.13133643359286493</c:v>
                </c:pt>
                <c:pt idx="8700">
                  <c:v>0.58330000787921499</c:v>
                </c:pt>
                <c:pt idx="8701">
                  <c:v>-0.72225487541784161</c:v>
                </c:pt>
                <c:pt idx="8702">
                  <c:v>-0.41325407737109116</c:v>
                </c:pt>
                <c:pt idx="8703">
                  <c:v>-1.4944532748229724</c:v>
                </c:pt>
                <c:pt idx="8704">
                  <c:v>-0.96253755370157701</c:v>
                </c:pt>
                <c:pt idx="8705">
                  <c:v>-0.58538252524843126</c:v>
                </c:pt>
                <c:pt idx="8706">
                  <c:v>-0.73008849101949469</c:v>
                </c:pt>
                <c:pt idx="8707">
                  <c:v>-2.0824981790566599</c:v>
                </c:pt>
                <c:pt idx="8708">
                  <c:v>-1.3821435699514115</c:v>
                </c:pt>
                <c:pt idx="8709">
                  <c:v>1.7645485857482361</c:v>
                </c:pt>
                <c:pt idx="8710">
                  <c:v>0.30598172338282403</c:v>
                </c:pt>
                <c:pt idx="8711">
                  <c:v>-0.55293871786475146</c:v>
                </c:pt>
                <c:pt idx="8712">
                  <c:v>-0.24392781810509542</c:v>
                </c:pt>
                <c:pt idx="8713">
                  <c:v>0.68293508309821294</c:v>
                </c:pt>
                <c:pt idx="8714">
                  <c:v>-0.14370526259885588</c:v>
                </c:pt>
                <c:pt idx="8715">
                  <c:v>-0.54356044649299662</c:v>
                </c:pt>
                <c:pt idx="8716">
                  <c:v>-1.5468636620922902</c:v>
                </c:pt>
                <c:pt idx="8717">
                  <c:v>0.61749866960911626</c:v>
                </c:pt>
                <c:pt idx="8718">
                  <c:v>-1.8719441824438968E-2</c:v>
                </c:pt>
                <c:pt idx="8719">
                  <c:v>-0.55417740468317667</c:v>
                </c:pt>
                <c:pt idx="8720">
                  <c:v>0.16161587286404891</c:v>
                </c:pt>
                <c:pt idx="8721">
                  <c:v>-0.85591287259040516</c:v>
                </c:pt>
                <c:pt idx="8722">
                  <c:v>-0.69681473881446665</c:v>
                </c:pt>
                <c:pt idx="8723">
                  <c:v>-5.3896542962332789E-2</c:v>
                </c:pt>
                <c:pt idx="8724">
                  <c:v>-0.70167157608774067</c:v>
                </c:pt>
                <c:pt idx="8725">
                  <c:v>-0.26767727317361872</c:v>
                </c:pt>
                <c:pt idx="8726">
                  <c:v>-1.5300457058663617</c:v>
                </c:pt>
                <c:pt idx="8727">
                  <c:v>-0.15966655469062468</c:v>
                </c:pt>
                <c:pt idx="8728">
                  <c:v>0.70646177712244351</c:v>
                </c:pt>
                <c:pt idx="8729">
                  <c:v>0.99638506393057513</c:v>
                </c:pt>
                <c:pt idx="8730">
                  <c:v>0.62701085951731561</c:v>
                </c:pt>
                <c:pt idx="8731">
                  <c:v>-1.9535816889760724E-2</c:v>
                </c:pt>
                <c:pt idx="8732">
                  <c:v>-3.6121590137600918E-3</c:v>
                </c:pt>
                <c:pt idx="8733">
                  <c:v>1.1949569539704359</c:v>
                </c:pt>
                <c:pt idx="8734">
                  <c:v>0.16709158835445803</c:v>
                </c:pt>
                <c:pt idx="8735">
                  <c:v>-0.41031305092061165</c:v>
                </c:pt>
                <c:pt idx="8736">
                  <c:v>-0.8997201488664367</c:v>
                </c:pt>
                <c:pt idx="8737">
                  <c:v>0.29603998103274665</c:v>
                </c:pt>
                <c:pt idx="8738">
                  <c:v>0.86978921817971566</c:v>
                </c:pt>
                <c:pt idx="8739">
                  <c:v>1.4321103073009931</c:v>
                </c:pt>
                <c:pt idx="8740">
                  <c:v>-6.5086102095788412E-2</c:v>
                </c:pt>
                <c:pt idx="8741">
                  <c:v>0.30188573769262972</c:v>
                </c:pt>
                <c:pt idx="8742">
                  <c:v>1.3136369641986259</c:v>
                </c:pt>
                <c:pt idx="8743">
                  <c:v>2.4634851714544982E-3</c:v>
                </c:pt>
                <c:pt idx="8744">
                  <c:v>0.3022979189316703</c:v>
                </c:pt>
                <c:pt idx="8745">
                  <c:v>-0.77676829344947695</c:v>
                </c:pt>
                <c:pt idx="8746">
                  <c:v>0.53272552092259284</c:v>
                </c:pt>
                <c:pt idx="8747">
                  <c:v>0.79161000182013674</c:v>
                </c:pt>
                <c:pt idx="8748">
                  <c:v>-0.26928825156916647</c:v>
                </c:pt>
                <c:pt idx="8749">
                  <c:v>-0.50566531278405369</c:v>
                </c:pt>
                <c:pt idx="8750">
                  <c:v>-1.1131528639143073</c:v>
                </c:pt>
                <c:pt idx="8751">
                  <c:v>0.204816530931793</c:v>
                </c:pt>
                <c:pt idx="8752">
                  <c:v>-0.35990789647363142</c:v>
                </c:pt>
                <c:pt idx="8753">
                  <c:v>0.26542601065420457</c:v>
                </c:pt>
                <c:pt idx="8754">
                  <c:v>-0.86275780789120671</c:v>
                </c:pt>
                <c:pt idx="8755">
                  <c:v>-1.602116004064978</c:v>
                </c:pt>
                <c:pt idx="8756">
                  <c:v>-4.9056484884243051E-2</c:v>
                </c:pt>
                <c:pt idx="8757">
                  <c:v>-0.91274699021442407</c:v>
                </c:pt>
                <c:pt idx="8758">
                  <c:v>1.5294911888433689</c:v>
                </c:pt>
                <c:pt idx="8759">
                  <c:v>-7.5530028068164751E-2</c:v>
                </c:pt>
                <c:pt idx="8760">
                  <c:v>-1.3581660350006168</c:v>
                </c:pt>
                <c:pt idx="8761">
                  <c:v>-0.176200721175301</c:v>
                </c:pt>
                <c:pt idx="8762">
                  <c:v>-0.32981036170619205</c:v>
                </c:pt>
                <c:pt idx="8763">
                  <c:v>1.2896598232311922</c:v>
                </c:pt>
                <c:pt idx="8764">
                  <c:v>-0.86844304740115419</c:v>
                </c:pt>
                <c:pt idx="8765">
                  <c:v>-0.13652502772254713</c:v>
                </c:pt>
                <c:pt idx="8766">
                  <c:v>8.9441507894708561E-2</c:v>
                </c:pt>
                <c:pt idx="8767">
                  <c:v>-1.604043078367368</c:v>
                </c:pt>
                <c:pt idx="8768">
                  <c:v>0.76904799329701445</c:v>
                </c:pt>
                <c:pt idx="8769">
                  <c:v>-1.3257152934620715</c:v>
                </c:pt>
                <c:pt idx="8770">
                  <c:v>5.9925312520926144E-2</c:v>
                </c:pt>
                <c:pt idx="8771">
                  <c:v>-0.62424095174552285</c:v>
                </c:pt>
                <c:pt idx="8772">
                  <c:v>1.3136858496956564E-2</c:v>
                </c:pt>
                <c:pt idx="8773">
                  <c:v>1.3472732826134566</c:v>
                </c:pt>
                <c:pt idx="8774">
                  <c:v>-1.1237249369304543</c:v>
                </c:pt>
                <c:pt idx="8775">
                  <c:v>1.6808069912421553</c:v>
                </c:pt>
                <c:pt idx="8776">
                  <c:v>-2.0195821453796592</c:v>
                </c:pt>
                <c:pt idx="8777">
                  <c:v>-1.1961150841712376</c:v>
                </c:pt>
                <c:pt idx="8778">
                  <c:v>-1.2182787095660608</c:v>
                </c:pt>
                <c:pt idx="8779">
                  <c:v>-6.8719631838699183E-2</c:v>
                </c:pt>
                <c:pt idx="8780">
                  <c:v>1.2101466875875899</c:v>
                </c:pt>
                <c:pt idx="8781">
                  <c:v>0.97670470804157394</c:v>
                </c:pt>
                <c:pt idx="8782">
                  <c:v>0.94907303386968112</c:v>
                </c:pt>
                <c:pt idx="8783">
                  <c:v>0.67238356326549786</c:v>
                </c:pt>
                <c:pt idx="8784">
                  <c:v>-0.20157351872420304</c:v>
                </c:pt>
                <c:pt idx="8785">
                  <c:v>0.42637201971139632</c:v>
                </c:pt>
                <c:pt idx="8786">
                  <c:v>9.7874515172051035E-2</c:v>
                </c:pt>
                <c:pt idx="8787">
                  <c:v>-0.30866356665948108</c:v>
                </c:pt>
                <c:pt idx="8788">
                  <c:v>2.0228899265197082</c:v>
                </c:pt>
                <c:pt idx="8789">
                  <c:v>-1.0444158165574946</c:v>
                </c:pt>
                <c:pt idx="8790">
                  <c:v>-0.69873175189418002</c:v>
                </c:pt>
                <c:pt idx="8791">
                  <c:v>6.2692953298604456E-2</c:v>
                </c:pt>
                <c:pt idx="8792">
                  <c:v>0.27982323507494539</c:v>
                </c:pt>
                <c:pt idx="8793">
                  <c:v>1.4155287682643696</c:v>
                </c:pt>
                <c:pt idx="8794">
                  <c:v>-1.7523583029405283</c:v>
                </c:pt>
                <c:pt idx="8795">
                  <c:v>-0.44711559725604844</c:v>
                </c:pt>
                <c:pt idx="8796">
                  <c:v>-1.2787182714999581</c:v>
                </c:pt>
                <c:pt idx="8797">
                  <c:v>-0.82969240599534155</c:v>
                </c:pt>
                <c:pt idx="8798">
                  <c:v>1.7209872174635834</c:v>
                </c:pt>
                <c:pt idx="8799">
                  <c:v>0.17899654019597694</c:v>
                </c:pt>
                <c:pt idx="8800">
                  <c:v>1.0739246522290573</c:v>
                </c:pt>
                <c:pt idx="8801">
                  <c:v>-0.64993936701909272</c:v>
                </c:pt>
                <c:pt idx="8802">
                  <c:v>-0.29158946437067157</c:v>
                </c:pt>
                <c:pt idx="8803">
                  <c:v>0.26013041232176681</c:v>
                </c:pt>
                <c:pt idx="8804">
                  <c:v>1.7034317193197204</c:v>
                </c:pt>
                <c:pt idx="8805">
                  <c:v>0.3337609657164009</c:v>
                </c:pt>
                <c:pt idx="8806">
                  <c:v>0.32987971513017755</c:v>
                </c:pt>
                <c:pt idx="8807">
                  <c:v>-1.4229139093579284</c:v>
                </c:pt>
                <c:pt idx="8808">
                  <c:v>-0.58800683594832914</c:v>
                </c:pt>
                <c:pt idx="8809">
                  <c:v>0.36760568662402582</c:v>
                </c:pt>
                <c:pt idx="8810">
                  <c:v>0.26410886483844248</c:v>
                </c:pt>
                <c:pt idx="8811">
                  <c:v>-0.33449879471507643</c:v>
                </c:pt>
                <c:pt idx="8812">
                  <c:v>-0.4775247175402963</c:v>
                </c:pt>
                <c:pt idx="8813">
                  <c:v>0.8132498517874156</c:v>
                </c:pt>
                <c:pt idx="8814">
                  <c:v>-0.46830456732866071</c:v>
                </c:pt>
                <c:pt idx="8815">
                  <c:v>-1.0404332528670315</c:v>
                </c:pt>
                <c:pt idx="8816">
                  <c:v>0.31457701678948752</c:v>
                </c:pt>
                <c:pt idx="8817">
                  <c:v>-1.3257682204608894</c:v>
                </c:pt>
                <c:pt idx="8818">
                  <c:v>0.91013261307804172</c:v>
                </c:pt>
                <c:pt idx="8819">
                  <c:v>-1.0131844852683549</c:v>
                </c:pt>
                <c:pt idx="8820">
                  <c:v>1.7062081061682908</c:v>
                </c:pt>
                <c:pt idx="8821">
                  <c:v>-0.85407211836994301</c:v>
                </c:pt>
                <c:pt idx="8822">
                  <c:v>0.29618952013609307</c:v>
                </c:pt>
                <c:pt idx="8823">
                  <c:v>0.36369459673830989</c:v>
                </c:pt>
                <c:pt idx="8824">
                  <c:v>-1.1268410644945992</c:v>
                </c:pt>
                <c:pt idx="8825">
                  <c:v>-0.68986026730883254</c:v>
                </c:pt>
                <c:pt idx="8826">
                  <c:v>-0.36970486817968867</c:v>
                </c:pt>
                <c:pt idx="8827">
                  <c:v>2.0398953254564258</c:v>
                </c:pt>
                <c:pt idx="8828">
                  <c:v>1.259667875759988</c:v>
                </c:pt>
                <c:pt idx="8829">
                  <c:v>8.2119320463384202E-2</c:v>
                </c:pt>
                <c:pt idx="8830">
                  <c:v>-1.262649678595078</c:v>
                </c:pt>
                <c:pt idx="8831">
                  <c:v>1.1622138464313871</c:v>
                </c:pt>
                <c:pt idx="8832">
                  <c:v>1.1022519827326933</c:v>
                </c:pt>
                <c:pt idx="8833">
                  <c:v>-1.2459301922996406</c:v>
                </c:pt>
                <c:pt idx="8834">
                  <c:v>-2.861090071145022E-2</c:v>
                </c:pt>
                <c:pt idx="8835">
                  <c:v>-0.17419391458919548</c:v>
                </c:pt>
                <c:pt idx="8836">
                  <c:v>0.84548826093132734</c:v>
                </c:pt>
                <c:pt idx="8837">
                  <c:v>0.93689244967198404</c:v>
                </c:pt>
                <c:pt idx="8838">
                  <c:v>1.2167039615874526</c:v>
                </c:pt>
                <c:pt idx="8839">
                  <c:v>-1.6111428871899505</c:v>
                </c:pt>
                <c:pt idx="8840">
                  <c:v>-0.87768826532028199</c:v>
                </c:pt>
                <c:pt idx="8841">
                  <c:v>-1.1644435043580064</c:v>
                </c:pt>
                <c:pt idx="8842">
                  <c:v>0.23040847909981554</c:v>
                </c:pt>
                <c:pt idx="8843">
                  <c:v>-0.28581711188301923</c:v>
                </c:pt>
                <c:pt idx="8844">
                  <c:v>0.5600540782978416</c:v>
                </c:pt>
                <c:pt idx="8845">
                  <c:v>-0.98016784948378766</c:v>
                </c:pt>
                <c:pt idx="8846">
                  <c:v>3.4602893955098378E-2</c:v>
                </c:pt>
                <c:pt idx="8847">
                  <c:v>-1.6339227092042274</c:v>
                </c:pt>
                <c:pt idx="8848">
                  <c:v>0.26647080755318714</c:v>
                </c:pt>
                <c:pt idx="8849">
                  <c:v>-0.97985211254301752</c:v>
                </c:pt>
                <c:pt idx="8850">
                  <c:v>-0.62434325881657482</c:v>
                </c:pt>
                <c:pt idx="8851">
                  <c:v>-0.1638067766491631</c:v>
                </c:pt>
                <c:pt idx="8852">
                  <c:v>0.39846732559119424</c:v>
                </c:pt>
                <c:pt idx="8853">
                  <c:v>-0.96290978457098375</c:v>
                </c:pt>
                <c:pt idx="8854">
                  <c:v>0.43635152254017551</c:v>
                </c:pt>
                <c:pt idx="8855">
                  <c:v>2.3206749973837155</c:v>
                </c:pt>
                <c:pt idx="8856">
                  <c:v>0.88293507901760937</c:v>
                </c:pt>
                <c:pt idx="8857">
                  <c:v>1.4594798380236591</c:v>
                </c:pt>
                <c:pt idx="8858">
                  <c:v>-1.8891841261980655</c:v>
                </c:pt>
                <c:pt idx="8859">
                  <c:v>0.91840440878105178</c:v>
                </c:pt>
                <c:pt idx="8860">
                  <c:v>-0.68332265295802186</c:v>
                </c:pt>
                <c:pt idx="8861">
                  <c:v>0.71877680938553934</c:v>
                </c:pt>
                <c:pt idx="8862">
                  <c:v>1.2076505077568795</c:v>
                </c:pt>
                <c:pt idx="8863">
                  <c:v>-0.25526337231620788</c:v>
                </c:pt>
                <c:pt idx="8864">
                  <c:v>-2.3380912454071954</c:v>
                </c:pt>
                <c:pt idx="8865">
                  <c:v>-0.95542055686681215</c:v>
                </c:pt>
                <c:pt idx="8866">
                  <c:v>-2.3410813271668838</c:v>
                </c:pt>
                <c:pt idx="8867">
                  <c:v>-1.2976077620019284</c:v>
                </c:pt>
                <c:pt idx="8868">
                  <c:v>0.15776863505287722</c:v>
                </c:pt>
                <c:pt idx="8869">
                  <c:v>1.2807580213692165</c:v>
                </c:pt>
                <c:pt idx="8870">
                  <c:v>-0.50873380092883635</c:v>
                </c:pt>
                <c:pt idx="8871">
                  <c:v>1.0625340975906832</c:v>
                </c:pt>
                <c:pt idx="8872">
                  <c:v>-4.2840270134218171E-2</c:v>
                </c:pt>
                <c:pt idx="8873">
                  <c:v>-1.5132838724578817</c:v>
                </c:pt>
                <c:pt idx="8874">
                  <c:v>2.363428330514505</c:v>
                </c:pt>
                <c:pt idx="8875">
                  <c:v>0.81558144877434491</c:v>
                </c:pt>
                <c:pt idx="8876">
                  <c:v>0.44670581084766658</c:v>
                </c:pt>
                <c:pt idx="8877">
                  <c:v>-1.0108635442718741</c:v>
                </c:pt>
                <c:pt idx="8878">
                  <c:v>0.385350017051733</c:v>
                </c:pt>
                <c:pt idx="8879">
                  <c:v>2.2158498028569453</c:v>
                </c:pt>
                <c:pt idx="8880">
                  <c:v>-1.1106566852715385</c:v>
                </c:pt>
                <c:pt idx="8881">
                  <c:v>-0.36974183152771001</c:v>
                </c:pt>
                <c:pt idx="8882">
                  <c:v>-2.618540194046666E-2</c:v>
                </c:pt>
                <c:pt idx="8883">
                  <c:v>0.92799315904083235</c:v>
                </c:pt>
                <c:pt idx="8884">
                  <c:v>-0.42982441997782361</c:v>
                </c:pt>
                <c:pt idx="8885">
                  <c:v>0.79051217160274612</c:v>
                </c:pt>
                <c:pt idx="8886">
                  <c:v>0.32431908954356081</c:v>
                </c:pt>
                <c:pt idx="8887">
                  <c:v>1.5483345868878557</c:v>
                </c:pt>
                <c:pt idx="8888">
                  <c:v>1.0123404992698406</c:v>
                </c:pt>
                <c:pt idx="8889">
                  <c:v>0.9994817376952001</c:v>
                </c:pt>
                <c:pt idx="8890">
                  <c:v>0.70067729872668183</c:v>
                </c:pt>
                <c:pt idx="8891">
                  <c:v>-1.1737071293801644</c:v>
                </c:pt>
                <c:pt idx="8892">
                  <c:v>-1.2482582566260401</c:v>
                </c:pt>
                <c:pt idx="8893">
                  <c:v>0.81935242808552666</c:v>
                </c:pt>
                <c:pt idx="8894">
                  <c:v>0.56618481782277319</c:v>
                </c:pt>
                <c:pt idx="8895">
                  <c:v>0.62526191656002528</c:v>
                </c:pt>
                <c:pt idx="8896">
                  <c:v>-1.3884272751377216</c:v>
                </c:pt>
                <c:pt idx="8897">
                  <c:v>0.8429080626251616</c:v>
                </c:pt>
                <c:pt idx="8898">
                  <c:v>0.48621565614958723</c:v>
                </c:pt>
                <c:pt idx="8899">
                  <c:v>1.1336467747679839</c:v>
                </c:pt>
                <c:pt idx="8900">
                  <c:v>-1.2038532787957117</c:v>
                </c:pt>
                <c:pt idx="8901">
                  <c:v>-1.3533792547004388</c:v>
                </c:pt>
                <c:pt idx="8902">
                  <c:v>-1.2740246729963958</c:v>
                </c:pt>
                <c:pt idx="8903">
                  <c:v>4.91208745467401E-2</c:v>
                </c:pt>
                <c:pt idx="8904">
                  <c:v>0.82119205991044775</c:v>
                </c:pt>
                <c:pt idx="8905">
                  <c:v>0.13257728913467237</c:v>
                </c:pt>
                <c:pt idx="8906">
                  <c:v>0.59379589807701794</c:v>
                </c:pt>
                <c:pt idx="8907">
                  <c:v>2.69416968006649E-2</c:v>
                </c:pt>
                <c:pt idx="8908">
                  <c:v>-0.5646327312830417</c:v>
                </c:pt>
                <c:pt idx="8909">
                  <c:v>1.2110355797830255</c:v>
                </c:pt>
                <c:pt idx="8910">
                  <c:v>-2.2666117943711566</c:v>
                </c:pt>
                <c:pt idx="8911">
                  <c:v>-0.62210910176628686</c:v>
                </c:pt>
                <c:pt idx="8912">
                  <c:v>-0.37671804026027222</c:v>
                </c:pt>
                <c:pt idx="8913">
                  <c:v>-0.42853848988548687</c:v>
                </c:pt>
                <c:pt idx="8914">
                  <c:v>-0.12582010052492804</c:v>
                </c:pt>
                <c:pt idx="8915">
                  <c:v>-5.4400980761388308E-2</c:v>
                </c:pt>
                <c:pt idx="8916">
                  <c:v>2.0743621111785635</c:v>
                </c:pt>
                <c:pt idx="8917">
                  <c:v>0.44465761890914018</c:v>
                </c:pt>
                <c:pt idx="8918">
                  <c:v>0.63424783175218269</c:v>
                </c:pt>
                <c:pt idx="8919">
                  <c:v>-0.55210853244637437</c:v>
                </c:pt>
                <c:pt idx="8920">
                  <c:v>1.6512251099198545</c:v>
                </c:pt>
                <c:pt idx="8921">
                  <c:v>-0.35257119805871645</c:v>
                </c:pt>
                <c:pt idx="8922">
                  <c:v>-0.6556663951053141</c:v>
                </c:pt>
                <c:pt idx="8923">
                  <c:v>1.6650877334653369</c:v>
                </c:pt>
                <c:pt idx="8924">
                  <c:v>-0.12367217809619679</c:v>
                </c:pt>
                <c:pt idx="8925">
                  <c:v>0.1243826911209476</c:v>
                </c:pt>
                <c:pt idx="8926">
                  <c:v>9.3032056425273207E-2</c:v>
                </c:pt>
                <c:pt idx="8927">
                  <c:v>1.2085763366760611</c:v>
                </c:pt>
                <c:pt idx="8928">
                  <c:v>-0.532213476044057</c:v>
                </c:pt>
                <c:pt idx="8929">
                  <c:v>2.1832836951815565E-2</c:v>
                </c:pt>
                <c:pt idx="8930">
                  <c:v>0.57519942149538728</c:v>
                </c:pt>
                <c:pt idx="8931">
                  <c:v>0.93917871654354679</c:v>
                </c:pt>
                <c:pt idx="8932">
                  <c:v>-1.0431105892668879</c:v>
                </c:pt>
                <c:pt idx="8933">
                  <c:v>-1.1381530408592877</c:v>
                </c:pt>
                <c:pt idx="8934">
                  <c:v>0.562876319281568</c:v>
                </c:pt>
                <c:pt idx="8935">
                  <c:v>0.63265377417827162</c:v>
                </c:pt>
                <c:pt idx="8936">
                  <c:v>0.67165612019992726</c:v>
                </c:pt>
                <c:pt idx="8937">
                  <c:v>0.29534610713846965</c:v>
                </c:pt>
                <c:pt idx="8938">
                  <c:v>1.330381582773019</c:v>
                </c:pt>
                <c:pt idx="8939">
                  <c:v>-1.8269395371819566</c:v>
                </c:pt>
                <c:pt idx="8940">
                  <c:v>6.1914011673305909E-2</c:v>
                </c:pt>
                <c:pt idx="8941">
                  <c:v>-0.300727443443355</c:v>
                </c:pt>
                <c:pt idx="8942">
                  <c:v>-1.8961068008164597</c:v>
                </c:pt>
                <c:pt idx="8943">
                  <c:v>-1.7987401732913399</c:v>
                </c:pt>
                <c:pt idx="8944">
                  <c:v>-0.15646461068422288</c:v>
                </c:pt>
                <c:pt idx="8945">
                  <c:v>-0.3331654842836837</c:v>
                </c:pt>
                <c:pt idx="8946">
                  <c:v>1.2900824606465691</c:v>
                </c:pt>
                <c:pt idx="8947">
                  <c:v>-0.72932974463414035</c:v>
                </c:pt>
                <c:pt idx="8948">
                  <c:v>0.25427540315038277</c:v>
                </c:pt>
                <c:pt idx="8949">
                  <c:v>-0.72938880313687982</c:v>
                </c:pt>
                <c:pt idx="8950">
                  <c:v>0.39820744651683992</c:v>
                </c:pt>
                <c:pt idx="8951">
                  <c:v>-0.40749993811478968</c:v>
                </c:pt>
                <c:pt idx="8952">
                  <c:v>-1.7113855124577408</c:v>
                </c:pt>
                <c:pt idx="8953">
                  <c:v>0.66007607452759787</c:v>
                </c:pt>
                <c:pt idx="8954">
                  <c:v>0.79873941371993085</c:v>
                </c:pt>
                <c:pt idx="8955">
                  <c:v>4.8536374096403948E-2</c:v>
                </c:pt>
                <c:pt idx="8956">
                  <c:v>-0.70675010597264265</c:v>
                </c:pt>
                <c:pt idx="8957">
                  <c:v>-0.11884199778709531</c:v>
                </c:pt>
                <c:pt idx="8958">
                  <c:v>-1.8580000504711935</c:v>
                </c:pt>
                <c:pt idx="8959">
                  <c:v>0.68334456344049221</c:v>
                </c:pt>
                <c:pt idx="8960">
                  <c:v>0.80737482924367854</c:v>
                </c:pt>
                <c:pt idx="8961">
                  <c:v>-3.9185685200631419E-2</c:v>
                </c:pt>
                <c:pt idx="8962">
                  <c:v>0.12004888531977111</c:v>
                </c:pt>
                <c:pt idx="8963">
                  <c:v>0.34197343312336292</c:v>
                </c:pt>
                <c:pt idx="8964">
                  <c:v>1.3038313299917395</c:v>
                </c:pt>
                <c:pt idx="8965">
                  <c:v>0.96154106300220155</c:v>
                </c:pt>
                <c:pt idx="8966">
                  <c:v>0.68911023901430302</c:v>
                </c:pt>
                <c:pt idx="8967">
                  <c:v>2.4664817208859517</c:v>
                </c:pt>
                <c:pt idx="8968">
                  <c:v>1.8666111509086607</c:v>
                </c:pt>
                <c:pt idx="8969">
                  <c:v>0.55911475538487754</c:v>
                </c:pt>
                <c:pt idx="8970">
                  <c:v>0.10688922717254398</c:v>
                </c:pt>
                <c:pt idx="8971">
                  <c:v>-1.2688726395392611</c:v>
                </c:pt>
                <c:pt idx="8972">
                  <c:v>0.94623044882180329</c:v>
                </c:pt>
                <c:pt idx="8973">
                  <c:v>1.3795857256951027</c:v>
                </c:pt>
                <c:pt idx="8974">
                  <c:v>0.79669402544850554</c:v>
                </c:pt>
                <c:pt idx="8975">
                  <c:v>0.67811551188947605</c:v>
                </c:pt>
                <c:pt idx="8976">
                  <c:v>-1.31438110888324</c:v>
                </c:pt>
                <c:pt idx="8977">
                  <c:v>1.0118589131424973</c:v>
                </c:pt>
                <c:pt idx="8978">
                  <c:v>-0.46677383348616908</c:v>
                </c:pt>
                <c:pt idx="8979">
                  <c:v>-0.84950901278477176</c:v>
                </c:pt>
                <c:pt idx="8980">
                  <c:v>-0.55201841511533745</c:v>
                </c:pt>
                <c:pt idx="8981">
                  <c:v>-2.1638356794449249</c:v>
                </c:pt>
                <c:pt idx="8982">
                  <c:v>3.10476967700433E-2</c:v>
                </c:pt>
                <c:pt idx="8983">
                  <c:v>0.32051771225191006</c:v>
                </c:pt>
                <c:pt idx="8984">
                  <c:v>-0.8968404476120474</c:v>
                </c:pt>
                <c:pt idx="8985">
                  <c:v>-2.8237423858395094</c:v>
                </c:pt>
                <c:pt idx="8986">
                  <c:v>0.54300183483454567</c:v>
                </c:pt>
                <c:pt idx="8987">
                  <c:v>-0.94958669021398556</c:v>
                </c:pt>
                <c:pt idx="8988">
                  <c:v>1.2061288679987898</c:v>
                </c:pt>
                <c:pt idx="8989">
                  <c:v>6.8685951367850936E-3</c:v>
                </c:pt>
                <c:pt idx="8990">
                  <c:v>0.25257279342201422</c:v>
                </c:pt>
                <c:pt idx="8991">
                  <c:v>1.2641701458880359</c:v>
                </c:pt>
                <c:pt idx="8992">
                  <c:v>-1.0181278016232573</c:v>
                </c:pt>
                <c:pt idx="8993">
                  <c:v>-4.3630928941639266E-2</c:v>
                </c:pt>
                <c:pt idx="8994">
                  <c:v>0.23491133465234373</c:v>
                </c:pt>
                <c:pt idx="8995">
                  <c:v>1.4039771319536511</c:v>
                </c:pt>
                <c:pt idx="8996">
                  <c:v>0.53993225275350998</c:v>
                </c:pt>
                <c:pt idx="8997">
                  <c:v>0.52408863302741515</c:v>
                </c:pt>
                <c:pt idx="8998">
                  <c:v>0.74260704786086451</c:v>
                </c:pt>
                <c:pt idx="8999">
                  <c:v>-7.0430956993776161E-2</c:v>
                </c:pt>
                <c:pt idx="9000">
                  <c:v>0.42893442435401014</c:v>
                </c:pt>
                <c:pt idx="9001">
                  <c:v>1.7305597160695763</c:v>
                </c:pt>
                <c:pt idx="9002">
                  <c:v>0.1875011426953383</c:v>
                </c:pt>
                <c:pt idx="9003">
                  <c:v>-1.7041756575007025</c:v>
                </c:pt>
                <c:pt idx="9004">
                  <c:v>2.097701528267609</c:v>
                </c:pt>
                <c:pt idx="9005">
                  <c:v>-1.0140457121117745</c:v>
                </c:pt>
                <c:pt idx="9006">
                  <c:v>0.97713175083727977</c:v>
                </c:pt>
                <c:pt idx="9007">
                  <c:v>-0.1818854227157026</c:v>
                </c:pt>
                <c:pt idx="9008">
                  <c:v>6.0818926585928614E-2</c:v>
                </c:pt>
                <c:pt idx="9009">
                  <c:v>-1.4296299057769739</c:v>
                </c:pt>
                <c:pt idx="9010">
                  <c:v>-0.48333972744909615</c:v>
                </c:pt>
                <c:pt idx="9011">
                  <c:v>-0.32161388385221351</c:v>
                </c:pt>
                <c:pt idx="9012">
                  <c:v>-0.94005526195611711</c:v>
                </c:pt>
                <c:pt idx="9013">
                  <c:v>-1.015402484910324</c:v>
                </c:pt>
                <c:pt idx="9014">
                  <c:v>0.81504601751345707</c:v>
                </c:pt>
                <c:pt idx="9015">
                  <c:v>-0.76041530838174243</c:v>
                </c:pt>
                <c:pt idx="9016">
                  <c:v>0.3282649512044995</c:v>
                </c:pt>
                <c:pt idx="9017">
                  <c:v>-0.68055171774797163</c:v>
                </c:pt>
                <c:pt idx="9018">
                  <c:v>1.4570543100814279</c:v>
                </c:pt>
                <c:pt idx="9019">
                  <c:v>-0.49492335260094389</c:v>
                </c:pt>
                <c:pt idx="9020">
                  <c:v>-0.18079202149931398</c:v>
                </c:pt>
                <c:pt idx="9021">
                  <c:v>-2.6599684297972943</c:v>
                </c:pt>
                <c:pt idx="9022">
                  <c:v>0.15272159820569992</c:v>
                </c:pt>
                <c:pt idx="9023">
                  <c:v>-0.76880830964913605</c:v>
                </c:pt>
                <c:pt idx="9024">
                  <c:v>0.88026139584665009</c:v>
                </c:pt>
                <c:pt idx="9025">
                  <c:v>0.67969271387113284</c:v>
                </c:pt>
                <c:pt idx="9026">
                  <c:v>-0.75969633519329627</c:v>
                </c:pt>
                <c:pt idx="9027">
                  <c:v>-0.67990939275501494</c:v>
                </c:pt>
                <c:pt idx="9028">
                  <c:v>1.9910317386662548</c:v>
                </c:pt>
                <c:pt idx="9029">
                  <c:v>-0.5246503022454293</c:v>
                </c:pt>
                <c:pt idx="9030">
                  <c:v>-0.3124035686615812</c:v>
                </c:pt>
                <c:pt idx="9031">
                  <c:v>-0.30860927028549595</c:v>
                </c:pt>
                <c:pt idx="9032">
                  <c:v>0.70011691280678501</c:v>
                </c:pt>
                <c:pt idx="9033">
                  <c:v>1.7927264248801271</c:v>
                </c:pt>
                <c:pt idx="9034">
                  <c:v>0.3334310815671222</c:v>
                </c:pt>
                <c:pt idx="9035">
                  <c:v>-0.16271091570281157</c:v>
                </c:pt>
                <c:pt idx="9036">
                  <c:v>-1.4952341429865967</c:v>
                </c:pt>
                <c:pt idx="9037">
                  <c:v>-3.4398757395575941</c:v>
                </c:pt>
                <c:pt idx="9038">
                  <c:v>-0.11736071009773473</c:v>
                </c:pt>
                <c:pt idx="9039">
                  <c:v>-0.83953857338626325</c:v>
                </c:pt>
                <c:pt idx="9040">
                  <c:v>-1.6620266166547073</c:v>
                </c:pt>
                <c:pt idx="9041">
                  <c:v>1.321086242944125</c:v>
                </c:pt>
                <c:pt idx="9042">
                  <c:v>-0.54609409375557794</c:v>
                </c:pt>
                <c:pt idx="9043">
                  <c:v>0.73417082269450096</c:v>
                </c:pt>
                <c:pt idx="9044">
                  <c:v>-0.17729930940897079</c:v>
                </c:pt>
                <c:pt idx="9045">
                  <c:v>-1.7377459712558077</c:v>
                </c:pt>
                <c:pt idx="9046">
                  <c:v>0.52372024444627174</c:v>
                </c:pt>
                <c:pt idx="9047">
                  <c:v>-1.1492190290643618</c:v>
                </c:pt>
                <c:pt idx="9048">
                  <c:v>-0.75344165585199552</c:v>
                </c:pt>
                <c:pt idx="9049">
                  <c:v>-1.1890254371293656</c:v>
                </c:pt>
                <c:pt idx="9050">
                  <c:v>-1.4082684589989327</c:v>
                </c:pt>
                <c:pt idx="9051">
                  <c:v>1.1801451001090817</c:v>
                </c:pt>
                <c:pt idx="9052">
                  <c:v>-0.87380543561503943</c:v>
                </c:pt>
                <c:pt idx="9053">
                  <c:v>0.87631311013955637</c:v>
                </c:pt>
                <c:pt idx="9054">
                  <c:v>0.48733312520727079</c:v>
                </c:pt>
                <c:pt idx="9055">
                  <c:v>0.47122800837115919</c:v>
                </c:pt>
                <c:pt idx="9056">
                  <c:v>0.60369306613536278</c:v>
                </c:pt>
                <c:pt idx="9057">
                  <c:v>0.81908587393408838</c:v>
                </c:pt>
                <c:pt idx="9058">
                  <c:v>6.9719364151277122E-2</c:v>
                </c:pt>
                <c:pt idx="9059">
                  <c:v>-0.29096717319253229</c:v>
                </c:pt>
                <c:pt idx="9060">
                  <c:v>0.85579041628736052</c:v>
                </c:pt>
                <c:pt idx="9061">
                  <c:v>-0.90560871187648995</c:v>
                </c:pt>
                <c:pt idx="9062">
                  <c:v>0.1693472657061445</c:v>
                </c:pt>
                <c:pt idx="9063">
                  <c:v>-0.7318333534157524</c:v>
                </c:pt>
                <c:pt idx="9064">
                  <c:v>-0.48254330192923822</c:v>
                </c:pt>
                <c:pt idx="9065">
                  <c:v>1.0346240639500719</c:v>
                </c:pt>
                <c:pt idx="9066">
                  <c:v>0.81748975672817814</c:v>
                </c:pt>
                <c:pt idx="9067">
                  <c:v>0.99711058382007778</c:v>
                </c:pt>
                <c:pt idx="9068">
                  <c:v>1.1981283688275246</c:v>
                </c:pt>
                <c:pt idx="9069">
                  <c:v>-0.3217324065556888</c:v>
                </c:pt>
                <c:pt idx="9070">
                  <c:v>0.75631570325268527</c:v>
                </c:pt>
                <c:pt idx="9071">
                  <c:v>0.22127371214589803</c:v>
                </c:pt>
                <c:pt idx="9072">
                  <c:v>0.97968962480070665</c:v>
                </c:pt>
                <c:pt idx="9073">
                  <c:v>-0.45758365961657776</c:v>
                </c:pt>
                <c:pt idx="9074">
                  <c:v>0.43587927684790079</c:v>
                </c:pt>
                <c:pt idx="9075">
                  <c:v>-0.13783898556595778</c:v>
                </c:pt>
                <c:pt idx="9076">
                  <c:v>1.6968447009499183</c:v>
                </c:pt>
                <c:pt idx="9077">
                  <c:v>0.26706690443293246</c:v>
                </c:pt>
                <c:pt idx="9078">
                  <c:v>-0.41429469420759785</c:v>
                </c:pt>
                <c:pt idx="9079">
                  <c:v>-0.48002966442249323</c:v>
                </c:pt>
                <c:pt idx="9080">
                  <c:v>-4.792158273941944E-2</c:v>
                </c:pt>
                <c:pt idx="9081">
                  <c:v>0.1402072785707125</c:v>
                </c:pt>
                <c:pt idx="9082">
                  <c:v>0.1675059825028912</c:v>
                </c:pt>
                <c:pt idx="9083">
                  <c:v>-0.865152412369252</c:v>
                </c:pt>
                <c:pt idx="9084">
                  <c:v>1.4232940387305328</c:v>
                </c:pt>
                <c:pt idx="9085">
                  <c:v>1.6327989928120201</c:v>
                </c:pt>
                <c:pt idx="9086">
                  <c:v>-2.1479617688774426</c:v>
                </c:pt>
                <c:pt idx="9087">
                  <c:v>-0.74516648479963521</c:v>
                </c:pt>
                <c:pt idx="9088">
                  <c:v>1.2150060064286741</c:v>
                </c:pt>
                <c:pt idx="9089">
                  <c:v>3.9644743175178944E-2</c:v>
                </c:pt>
                <c:pt idx="9090">
                  <c:v>0.56939310320486103</c:v>
                </c:pt>
                <c:pt idx="9091">
                  <c:v>-0.6673440128078747</c:v>
                </c:pt>
                <c:pt idx="9092">
                  <c:v>0.22848830272489914</c:v>
                </c:pt>
                <c:pt idx="9093">
                  <c:v>1.1692909347924609</c:v>
                </c:pt>
                <c:pt idx="9094">
                  <c:v>0.48864075223365072</c:v>
                </c:pt>
                <c:pt idx="9095">
                  <c:v>0.28114467540351673</c:v>
                </c:pt>
                <c:pt idx="9096">
                  <c:v>8.8481289613124028E-2</c:v>
                </c:pt>
                <c:pt idx="9097">
                  <c:v>0.76124195903933201</c:v>
                </c:pt>
                <c:pt idx="9098">
                  <c:v>1.1217706546683852</c:v>
                </c:pt>
                <c:pt idx="9099">
                  <c:v>0.17885412507710846</c:v>
                </c:pt>
                <c:pt idx="9100">
                  <c:v>-0.15326221549399632</c:v>
                </c:pt>
                <c:pt idx="9101">
                  <c:v>0.60499081340942806</c:v>
                </c:pt>
                <c:pt idx="9102">
                  <c:v>-0.2624844227003934</c:v>
                </c:pt>
                <c:pt idx="9103">
                  <c:v>-0.61134807380863088</c:v>
                </c:pt>
                <c:pt idx="9104">
                  <c:v>-2.5998130875458538</c:v>
                </c:pt>
                <c:pt idx="9105">
                  <c:v>-1.1454789977373439</c:v>
                </c:pt>
                <c:pt idx="9106">
                  <c:v>1.0678627462773798</c:v>
                </c:pt>
                <c:pt idx="9107">
                  <c:v>1.787791185509058</c:v>
                </c:pt>
                <c:pt idx="9108">
                  <c:v>1.2255117471558525</c:v>
                </c:pt>
                <c:pt idx="9109">
                  <c:v>-0.43883567845191029</c:v>
                </c:pt>
                <c:pt idx="9110">
                  <c:v>0.12221453157879748</c:v>
                </c:pt>
                <c:pt idx="9111">
                  <c:v>-0.68464373025943492</c:v>
                </c:pt>
                <c:pt idx="9112">
                  <c:v>1.3853465041223059</c:v>
                </c:pt>
                <c:pt idx="9113">
                  <c:v>0.6627562538493974</c:v>
                </c:pt>
                <c:pt idx="9114">
                  <c:v>-0.18851319910181236</c:v>
                </c:pt>
                <c:pt idx="9115">
                  <c:v>-1.0222509769194965</c:v>
                </c:pt>
                <c:pt idx="9116">
                  <c:v>-1.3965788673433588</c:v>
                </c:pt>
                <c:pt idx="9117">
                  <c:v>-2.6929756853186018E-2</c:v>
                </c:pt>
                <c:pt idx="9118">
                  <c:v>-0.17459152164203107</c:v>
                </c:pt>
                <c:pt idx="9119">
                  <c:v>0.9415925438791255</c:v>
                </c:pt>
                <c:pt idx="9120">
                  <c:v>-0.80198951784201744</c:v>
                </c:pt>
                <c:pt idx="9121">
                  <c:v>-0.69143593689442451</c:v>
                </c:pt>
                <c:pt idx="9122">
                  <c:v>0.18669936901655987</c:v>
                </c:pt>
                <c:pt idx="9123">
                  <c:v>-1.2369319174675206</c:v>
                </c:pt>
                <c:pt idx="9124">
                  <c:v>-0.47603787923613244</c:v>
                </c:pt>
                <c:pt idx="9125">
                  <c:v>1.355120897663868</c:v>
                </c:pt>
                <c:pt idx="9126">
                  <c:v>1.9953039810347508</c:v>
                </c:pt>
                <c:pt idx="9127">
                  <c:v>2.0442018638833894</c:v>
                </c:pt>
                <c:pt idx="9128">
                  <c:v>-1.9553411958140641</c:v>
                </c:pt>
                <c:pt idx="9129">
                  <c:v>-0.79116235753233555</c:v>
                </c:pt>
                <c:pt idx="9130">
                  <c:v>-0.86672595073512093</c:v>
                </c:pt>
                <c:pt idx="9131">
                  <c:v>2.0005315785193942</c:v>
                </c:pt>
                <c:pt idx="9132">
                  <c:v>1.9974243549537225</c:v>
                </c:pt>
                <c:pt idx="9133">
                  <c:v>-2.2883885685497836</c:v>
                </c:pt>
                <c:pt idx="9134">
                  <c:v>0.78254499983084858</c:v>
                </c:pt>
                <c:pt idx="9135">
                  <c:v>-2.0932137215245641</c:v>
                </c:pt>
                <c:pt idx="9136">
                  <c:v>0.80674052932330342</c:v>
                </c:pt>
                <c:pt idx="9137">
                  <c:v>0.20827434737634701</c:v>
                </c:pt>
                <c:pt idx="9138">
                  <c:v>-0.17291683960488924</c:v>
                </c:pt>
                <c:pt idx="9139">
                  <c:v>-0.11985579469773532</c:v>
                </c:pt>
                <c:pt idx="9140">
                  <c:v>0.65490111061659129</c:v>
                </c:pt>
                <c:pt idx="9141">
                  <c:v>0.79922827903610305</c:v>
                </c:pt>
                <c:pt idx="9142">
                  <c:v>0.24291916402904551</c:v>
                </c:pt>
                <c:pt idx="9143">
                  <c:v>6.7282928755092314E-2</c:v>
                </c:pt>
                <c:pt idx="9144">
                  <c:v>-1.1565186523217055</c:v>
                </c:pt>
                <c:pt idx="9145">
                  <c:v>-1.193347129980574</c:v>
                </c:pt>
                <c:pt idx="9146">
                  <c:v>0.89236311173799876</c:v>
                </c:pt>
                <c:pt idx="9147">
                  <c:v>0.82202544761404428</c:v>
                </c:pt>
                <c:pt idx="9148">
                  <c:v>0.93058733549324235</c:v>
                </c:pt>
                <c:pt idx="9149">
                  <c:v>-0.17013317213529824</c:v>
                </c:pt>
                <c:pt idx="9150">
                  <c:v>-0.42738556081871737</c:v>
                </c:pt>
                <c:pt idx="9151">
                  <c:v>1.0227141651436422</c:v>
                </c:pt>
                <c:pt idx="9152">
                  <c:v>0.22072984819343761</c:v>
                </c:pt>
                <c:pt idx="9153">
                  <c:v>0.3271473122557137</c:v>
                </c:pt>
                <c:pt idx="9154">
                  <c:v>-3.8339451925310908E-2</c:v>
                </c:pt>
                <c:pt idx="9155">
                  <c:v>-1.2787436864876989</c:v>
                </c:pt>
                <c:pt idx="9156">
                  <c:v>0.1886041635354882</c:v>
                </c:pt>
                <c:pt idx="9157">
                  <c:v>0.48405422316808688</c:v>
                </c:pt>
                <c:pt idx="9158">
                  <c:v>-1.3957906468712102</c:v>
                </c:pt>
                <c:pt idx="9159">
                  <c:v>-1.2586787574636928</c:v>
                </c:pt>
                <c:pt idx="9160">
                  <c:v>0.43015948492307904</c:v>
                </c:pt>
                <c:pt idx="9161">
                  <c:v>0.16599273216248608</c:v>
                </c:pt>
                <c:pt idx="9162">
                  <c:v>-0.88849707662802546</c:v>
                </c:pt>
                <c:pt idx="9163">
                  <c:v>-1.176017222400404</c:v>
                </c:pt>
                <c:pt idx="9164">
                  <c:v>-1.1302825526400482</c:v>
                </c:pt>
                <c:pt idx="9165">
                  <c:v>-1.3311985374973032</c:v>
                </c:pt>
                <c:pt idx="9166">
                  <c:v>0.19127485644490885</c:v>
                </c:pt>
                <c:pt idx="9167">
                  <c:v>0.78312921804298641</c:v>
                </c:pt>
                <c:pt idx="9168">
                  <c:v>-0.50002109986391186</c:v>
                </c:pt>
                <c:pt idx="9169">
                  <c:v>-0.67318713951960374</c:v>
                </c:pt>
                <c:pt idx="9170">
                  <c:v>1.2716687718811283E-3</c:v>
                </c:pt>
                <c:pt idx="9171">
                  <c:v>0.77728664196244712</c:v>
                </c:pt>
                <c:pt idx="9172">
                  <c:v>-0.74046776674379833</c:v>
                </c:pt>
                <c:pt idx="9173">
                  <c:v>-0.11686860511438332</c:v>
                </c:pt>
                <c:pt idx="9174">
                  <c:v>1.8188416665906828</c:v>
                </c:pt>
                <c:pt idx="9175">
                  <c:v>-1.3295276033537793</c:v>
                </c:pt>
                <c:pt idx="9176">
                  <c:v>0.82270255477292586</c:v>
                </c:pt>
                <c:pt idx="9177">
                  <c:v>-0.58197791176391978</c:v>
                </c:pt>
                <c:pt idx="9178">
                  <c:v>0.92557101631619387</c:v>
                </c:pt>
                <c:pt idx="9179">
                  <c:v>0.2356855863511236</c:v>
                </c:pt>
                <c:pt idx="9180">
                  <c:v>-0.70425281770699077</c:v>
                </c:pt>
                <c:pt idx="9181">
                  <c:v>-0.19514458337336257</c:v>
                </c:pt>
                <c:pt idx="9182">
                  <c:v>-0.45111575196395104</c:v>
                </c:pt>
                <c:pt idx="9183">
                  <c:v>0.2661435958792347</c:v>
                </c:pt>
                <c:pt idx="9184">
                  <c:v>-1.6842316718524617</c:v>
                </c:pt>
                <c:pt idx="9185">
                  <c:v>-1.0234483149358276</c:v>
                </c:pt>
                <c:pt idx="9186">
                  <c:v>0.58903653558011793</c:v>
                </c:pt>
                <c:pt idx="9187">
                  <c:v>-0.52168765536183004</c:v>
                </c:pt>
                <c:pt idx="9188">
                  <c:v>0.950085786018947</c:v>
                </c:pt>
                <c:pt idx="9189">
                  <c:v>0.42777639147172714</c:v>
                </c:pt>
                <c:pt idx="9190">
                  <c:v>1.8113497200619892</c:v>
                </c:pt>
                <c:pt idx="9191">
                  <c:v>-0.81618137220691789</c:v>
                </c:pt>
                <c:pt idx="9192">
                  <c:v>0.43688872060235556</c:v>
                </c:pt>
                <c:pt idx="9193">
                  <c:v>0.32907048387311127</c:v>
                </c:pt>
                <c:pt idx="9194">
                  <c:v>-0.23588431696097684</c:v>
                </c:pt>
                <c:pt idx="9195">
                  <c:v>4.6577150282621237E-2</c:v>
                </c:pt>
                <c:pt idx="9196">
                  <c:v>-1.8039355957553935</c:v>
                </c:pt>
                <c:pt idx="9197">
                  <c:v>-1.6184876058875381</c:v>
                </c:pt>
                <c:pt idx="9198">
                  <c:v>-0.77113753054361867</c:v>
                </c:pt>
                <c:pt idx="9199">
                  <c:v>2.3699954071586274E-2</c:v>
                </c:pt>
                <c:pt idx="9200">
                  <c:v>-9.7251925728037026E-3</c:v>
                </c:pt>
                <c:pt idx="9201">
                  <c:v>0.75619111020029295</c:v>
                </c:pt>
                <c:pt idx="9202">
                  <c:v>1.2543483815123877</c:v>
                </c:pt>
                <c:pt idx="9203">
                  <c:v>-0.23629696842362113</c:v>
                </c:pt>
                <c:pt idx="9204">
                  <c:v>0.39997751636849077</c:v>
                </c:pt>
                <c:pt idx="9205">
                  <c:v>0.28843536929385644</c:v>
                </c:pt>
                <c:pt idx="9206">
                  <c:v>1.5297131830897848</c:v>
                </c:pt>
                <c:pt idx="9207">
                  <c:v>-0.57594331228345974</c:v>
                </c:pt>
                <c:pt idx="9208">
                  <c:v>0.51409734055493883</c:v>
                </c:pt>
                <c:pt idx="9209">
                  <c:v>1.6357887922182313</c:v>
                </c:pt>
                <c:pt idx="9210">
                  <c:v>-0.21206390356741173</c:v>
                </c:pt>
                <c:pt idx="9211">
                  <c:v>-0.10904247801790584</c:v>
                </c:pt>
                <c:pt idx="9212">
                  <c:v>0.41225390262841904</c:v>
                </c:pt>
                <c:pt idx="9213">
                  <c:v>-3.9332269912812565E-2</c:v>
                </c:pt>
                <c:pt idx="9214">
                  <c:v>1.4967277643874091E-3</c:v>
                </c:pt>
                <c:pt idx="9215">
                  <c:v>0.24919153319905032</c:v>
                </c:pt>
                <c:pt idx="9216">
                  <c:v>0.23246900569384349</c:v>
                </c:pt>
                <c:pt idx="9217">
                  <c:v>1.0699624275499477</c:v>
                </c:pt>
                <c:pt idx="9218">
                  <c:v>0.27510182262419036</c:v>
                </c:pt>
                <c:pt idx="9219">
                  <c:v>-0.99475028247410924</c:v>
                </c:pt>
                <c:pt idx="9220">
                  <c:v>0.73390591172463226</c:v>
                </c:pt>
                <c:pt idx="9221">
                  <c:v>-0.71784922473737856</c:v>
                </c:pt>
                <c:pt idx="9222">
                  <c:v>-1.8331823480403149</c:v>
                </c:pt>
                <c:pt idx="9223">
                  <c:v>0.49906898417125523</c:v>
                </c:pt>
                <c:pt idx="9224">
                  <c:v>-0.16625566575846148</c:v>
                </c:pt>
                <c:pt idx="9225">
                  <c:v>2.5606481565635044</c:v>
                </c:pt>
                <c:pt idx="9226">
                  <c:v>-3.4270879707234962E-2</c:v>
                </c:pt>
                <c:pt idx="9227">
                  <c:v>1.3504440841953378</c:v>
                </c:pt>
                <c:pt idx="9228">
                  <c:v>-0.56286075651457068</c:v>
                </c:pt>
                <c:pt idx="9229">
                  <c:v>1.766506911505457</c:v>
                </c:pt>
                <c:pt idx="9230">
                  <c:v>-0.43374418344966992</c:v>
                </c:pt>
                <c:pt idx="9231">
                  <c:v>0.39879853671354742</c:v>
                </c:pt>
                <c:pt idx="9232">
                  <c:v>-0.27039451652229424</c:v>
                </c:pt>
                <c:pt idx="9233">
                  <c:v>0.54720971994753431</c:v>
                </c:pt>
                <c:pt idx="9234">
                  <c:v>-8.9072403845793541E-2</c:v>
                </c:pt>
                <c:pt idx="9235">
                  <c:v>-0.48897252679004066</c:v>
                </c:pt>
                <c:pt idx="9236">
                  <c:v>0.14918977209918655</c:v>
                </c:pt>
                <c:pt idx="9237">
                  <c:v>0.33070215622785026</c:v>
                </c:pt>
                <c:pt idx="9238">
                  <c:v>-2.0488997065769667</c:v>
                </c:pt>
                <c:pt idx="9239">
                  <c:v>8.0388957534131361E-2</c:v>
                </c:pt>
                <c:pt idx="9240">
                  <c:v>0.80991018184123964</c:v>
                </c:pt>
                <c:pt idx="9241">
                  <c:v>0.1446130632998899</c:v>
                </c:pt>
                <c:pt idx="9242">
                  <c:v>-1.0367102111218303</c:v>
                </c:pt>
                <c:pt idx="9243">
                  <c:v>-0.89169601036300739</c:v>
                </c:pt>
                <c:pt idx="9244">
                  <c:v>-0.90014263811959394</c:v>
                </c:pt>
                <c:pt idx="9245">
                  <c:v>-0.90295252939053183</c:v>
                </c:pt>
                <c:pt idx="9246">
                  <c:v>1.5359291203003498</c:v>
                </c:pt>
                <c:pt idx="9247">
                  <c:v>1.5403496513709991</c:v>
                </c:pt>
                <c:pt idx="9248">
                  <c:v>0.63613278361631631</c:v>
                </c:pt>
                <c:pt idx="9249">
                  <c:v>-0.84811681937959782</c:v>
                </c:pt>
                <c:pt idx="9250">
                  <c:v>-1.5350675987395945</c:v>
                </c:pt>
                <c:pt idx="9251">
                  <c:v>6.7359458501276337E-2</c:v>
                </c:pt>
                <c:pt idx="9252">
                  <c:v>-0.73661093597410177</c:v>
                </c:pt>
                <c:pt idx="9253">
                  <c:v>-0.30475956857703329</c:v>
                </c:pt>
                <c:pt idx="9254">
                  <c:v>-0.55352929862323497</c:v>
                </c:pt>
                <c:pt idx="9255">
                  <c:v>0.93952086044591432</c:v>
                </c:pt>
                <c:pt idx="9256">
                  <c:v>0.45659212838998964</c:v>
                </c:pt>
                <c:pt idx="9257">
                  <c:v>1.0349315534019894</c:v>
                </c:pt>
                <c:pt idx="9258">
                  <c:v>-0.85666565646967863</c:v>
                </c:pt>
                <c:pt idx="9259">
                  <c:v>-0.25556744995018427</c:v>
                </c:pt>
                <c:pt idx="9260">
                  <c:v>0.19139114779806493</c:v>
                </c:pt>
                <c:pt idx="9261">
                  <c:v>0.26188386764414723</c:v>
                </c:pt>
                <c:pt idx="9262">
                  <c:v>0.8779670407780038</c:v>
                </c:pt>
                <c:pt idx="9263">
                  <c:v>-0.81983508770033264</c:v>
                </c:pt>
                <c:pt idx="9264">
                  <c:v>1.1747550172241343</c:v>
                </c:pt>
                <c:pt idx="9265">
                  <c:v>1.2631592682048911</c:v>
                </c:pt>
                <c:pt idx="9266">
                  <c:v>1.0722784684900288</c:v>
                </c:pt>
                <c:pt idx="9267">
                  <c:v>0.56439164816158427</c:v>
                </c:pt>
                <c:pt idx="9268">
                  <c:v>1.0877624253912799</c:v>
                </c:pt>
                <c:pt idx="9269">
                  <c:v>-4.9693271445568149E-2</c:v>
                </c:pt>
                <c:pt idx="9270">
                  <c:v>3.1569048427927148E-3</c:v>
                </c:pt>
                <c:pt idx="9271">
                  <c:v>0.818923883756696</c:v>
                </c:pt>
                <c:pt idx="9272">
                  <c:v>-0.30532355897723934</c:v>
                </c:pt>
                <c:pt idx="9273">
                  <c:v>0.18644084444177733</c:v>
                </c:pt>
                <c:pt idx="9274">
                  <c:v>-1.0071197162928225</c:v>
                </c:pt>
                <c:pt idx="9275">
                  <c:v>2.0010090893613847E-2</c:v>
                </c:pt>
                <c:pt idx="9276">
                  <c:v>1.1301874551522233</c:v>
                </c:pt>
                <c:pt idx="9277">
                  <c:v>-0.24878525240841509</c:v>
                </c:pt>
                <c:pt idx="9278">
                  <c:v>1.1938754523602357</c:v>
                </c:pt>
                <c:pt idx="9279">
                  <c:v>-0.15326453475805457</c:v>
                </c:pt>
                <c:pt idx="9280">
                  <c:v>3.9881923492343992E-2</c:v>
                </c:pt>
                <c:pt idx="9281">
                  <c:v>1.3779335486987809</c:v>
                </c:pt>
                <c:pt idx="9282">
                  <c:v>1.2060593259047876</c:v>
                </c:pt>
                <c:pt idx="9283">
                  <c:v>-0.42662604560212181</c:v>
                </c:pt>
                <c:pt idx="9284">
                  <c:v>0.18365879395019166</c:v>
                </c:pt>
                <c:pt idx="9285">
                  <c:v>0.12389597768250657</c:v>
                </c:pt>
                <c:pt idx="9286">
                  <c:v>-0.2536034049284791</c:v>
                </c:pt>
                <c:pt idx="9287">
                  <c:v>0.39790727737144488</c:v>
                </c:pt>
                <c:pt idx="9288">
                  <c:v>-1.3654570469547149</c:v>
                </c:pt>
                <c:pt idx="9289">
                  <c:v>1.7602583845541679</c:v>
                </c:pt>
                <c:pt idx="9290">
                  <c:v>-0.29170788642718132</c:v>
                </c:pt>
                <c:pt idx="9291">
                  <c:v>0.65961216896309172</c:v>
                </c:pt>
                <c:pt idx="9292">
                  <c:v>0.7231995900454512</c:v>
                </c:pt>
                <c:pt idx="9293">
                  <c:v>1.8223963361811943</c:v>
                </c:pt>
                <c:pt idx="9294">
                  <c:v>1.7254488952050058</c:v>
                </c:pt>
                <c:pt idx="9295">
                  <c:v>1.9250858769844201E-2</c:v>
                </c:pt>
                <c:pt idx="9296">
                  <c:v>-0.90268460109515869</c:v>
                </c:pt>
                <c:pt idx="9297">
                  <c:v>1.1211468332409367</c:v>
                </c:pt>
                <c:pt idx="9298">
                  <c:v>0.43262236237268414</c:v>
                </c:pt>
                <c:pt idx="9299">
                  <c:v>-0.46215742371017493</c:v>
                </c:pt>
                <c:pt idx="9300">
                  <c:v>-0.31189447928619274</c:v>
                </c:pt>
                <c:pt idx="9301">
                  <c:v>0.40818492754677232</c:v>
                </c:pt>
                <c:pt idx="9302">
                  <c:v>0.35396019202204998</c:v>
                </c:pt>
                <c:pt idx="9303">
                  <c:v>-0.31738764941068504</c:v>
                </c:pt>
                <c:pt idx="9304">
                  <c:v>1.1248167314736897</c:v>
                </c:pt>
                <c:pt idx="9305">
                  <c:v>0.4739303373230393</c:v>
                </c:pt>
                <c:pt idx="9306">
                  <c:v>0.89141909667831609</c:v>
                </c:pt>
                <c:pt idx="9307">
                  <c:v>-0.1832188937762691</c:v>
                </c:pt>
                <c:pt idx="9308">
                  <c:v>-0.99669001447612282</c:v>
                </c:pt>
                <c:pt idx="9309">
                  <c:v>-4.4355236869284276E-2</c:v>
                </c:pt>
                <c:pt idx="9310">
                  <c:v>-0.47528624000464709</c:v>
                </c:pt>
                <c:pt idx="9311">
                  <c:v>-0.30175234564085551</c:v>
                </c:pt>
                <c:pt idx="9312">
                  <c:v>-2.190693784347554</c:v>
                </c:pt>
                <c:pt idx="9313">
                  <c:v>-0.21849669737675342</c:v>
                </c:pt>
                <c:pt idx="9314">
                  <c:v>1.7298326441042082</c:v>
                </c:pt>
                <c:pt idx="9315">
                  <c:v>-0.29269259625014621</c:v>
                </c:pt>
                <c:pt idx="9316">
                  <c:v>0.19953313310138332</c:v>
                </c:pt>
                <c:pt idx="9317">
                  <c:v>0.49705887481945116</c:v>
                </c:pt>
                <c:pt idx="9318">
                  <c:v>-0.82637740656504233</c:v>
                </c:pt>
                <c:pt idx="9319">
                  <c:v>0.62173981181293025</c:v>
                </c:pt>
                <c:pt idx="9320">
                  <c:v>0.133631314176725</c:v>
                </c:pt>
                <c:pt idx="9321">
                  <c:v>0.9481646918605775</c:v>
                </c:pt>
                <c:pt idx="9322">
                  <c:v>1.0540969972339347</c:v>
                </c:pt>
                <c:pt idx="9323">
                  <c:v>0.6091356130591099</c:v>
                </c:pt>
                <c:pt idx="9324">
                  <c:v>-0.24967012606610794</c:v>
                </c:pt>
                <c:pt idx="9325">
                  <c:v>-0.60571480214029538</c:v>
                </c:pt>
                <c:pt idx="9326">
                  <c:v>0.34404536185118073</c:v>
                </c:pt>
                <c:pt idx="9327">
                  <c:v>-0.24871817134053775</c:v>
                </c:pt>
                <c:pt idx="9328">
                  <c:v>1.459058134197625</c:v>
                </c:pt>
                <c:pt idx="9329">
                  <c:v>0.43227065442046891</c:v>
                </c:pt>
                <c:pt idx="9330">
                  <c:v>-0.72784020929518878</c:v>
                </c:pt>
                <c:pt idx="9331">
                  <c:v>1.2782652711148557</c:v>
                </c:pt>
                <c:pt idx="9332">
                  <c:v>1.2434472819101003</c:v>
                </c:pt>
                <c:pt idx="9333">
                  <c:v>-1.3615747839538497</c:v>
                </c:pt>
                <c:pt idx="9334">
                  <c:v>-1.035828202655594E-2</c:v>
                </c:pt>
                <c:pt idx="9335">
                  <c:v>6.5620437545740304E-2</c:v>
                </c:pt>
                <c:pt idx="9336">
                  <c:v>7.3873089293056471E-2</c:v>
                </c:pt>
                <c:pt idx="9337">
                  <c:v>0.90643530199160083</c:v>
                </c:pt>
                <c:pt idx="9338">
                  <c:v>-0.55891862532075109</c:v>
                </c:pt>
                <c:pt idx="9339">
                  <c:v>-0.44217283586204903</c:v>
                </c:pt>
                <c:pt idx="9340">
                  <c:v>1.1044105276666747</c:v>
                </c:pt>
                <c:pt idx="9341">
                  <c:v>0.45752960341908511</c:v>
                </c:pt>
                <c:pt idx="9342">
                  <c:v>0.14892369264555275</c:v>
                </c:pt>
                <c:pt idx="9343">
                  <c:v>-0.99164577899945905</c:v>
                </c:pt>
                <c:pt idx="9344">
                  <c:v>-1.4506529145181228</c:v>
                </c:pt>
                <c:pt idx="9345">
                  <c:v>1.9877842398712511</c:v>
                </c:pt>
                <c:pt idx="9346">
                  <c:v>5.7731019298570142E-2</c:v>
                </c:pt>
                <c:pt idx="9347">
                  <c:v>-0.38234251824816107</c:v>
                </c:pt>
                <c:pt idx="9348">
                  <c:v>0.2654902185055773</c:v>
                </c:pt>
                <c:pt idx="9349">
                  <c:v>-1.0848047162179022</c:v>
                </c:pt>
                <c:pt idx="9350">
                  <c:v>-0.57042243954539162</c:v>
                </c:pt>
                <c:pt idx="9351">
                  <c:v>-0.39682852748805975</c:v>
                </c:pt>
                <c:pt idx="9352">
                  <c:v>1.3370231765656907E-2</c:v>
                </c:pt>
                <c:pt idx="9353">
                  <c:v>0.57115527115174358</c:v>
                </c:pt>
                <c:pt idx="9354">
                  <c:v>5.3567493112162114E-2</c:v>
                </c:pt>
                <c:pt idx="9355">
                  <c:v>1.4512242121803685</c:v>
                </c:pt>
                <c:pt idx="9356">
                  <c:v>1.2705305842886057</c:v>
                </c:pt>
                <c:pt idx="9357">
                  <c:v>-6.97734286554475E-2</c:v>
                </c:pt>
                <c:pt idx="9358">
                  <c:v>-3.3766222187989171E-2</c:v>
                </c:pt>
                <c:pt idx="9359">
                  <c:v>2.7509774981804878</c:v>
                </c:pt>
                <c:pt idx="9360">
                  <c:v>-1.6204774396620807</c:v>
                </c:pt>
                <c:pt idx="9361">
                  <c:v>-0.20330756637166011</c:v>
                </c:pt>
                <c:pt idx="9362">
                  <c:v>0.40710077305992332</c:v>
                </c:pt>
                <c:pt idx="9363">
                  <c:v>0.78763235090760331</c:v>
                </c:pt>
                <c:pt idx="9364">
                  <c:v>-0.8496057316683584</c:v>
                </c:pt>
                <c:pt idx="9365">
                  <c:v>1.7263052573113347</c:v>
                </c:pt>
                <c:pt idx="9366">
                  <c:v>-1.3616512514202219</c:v>
                </c:pt>
                <c:pt idx="9367">
                  <c:v>-0.24754688231088207</c:v>
                </c:pt>
                <c:pt idx="9368">
                  <c:v>-1.6842926210650386</c:v>
                </c:pt>
                <c:pt idx="9369">
                  <c:v>0.23919345929789199</c:v>
                </c:pt>
                <c:pt idx="9370">
                  <c:v>0.28096847656785512</c:v>
                </c:pt>
                <c:pt idx="9371">
                  <c:v>-1.7426883605768353</c:v>
                </c:pt>
                <c:pt idx="9372">
                  <c:v>-0.34770049128265568</c:v>
                </c:pt>
                <c:pt idx="9373">
                  <c:v>-1.5885529975147012</c:v>
                </c:pt>
                <c:pt idx="9374">
                  <c:v>-0.36080072067034036</c:v>
                </c:pt>
                <c:pt idx="9375">
                  <c:v>-0.71951531477962083</c:v>
                </c:pt>
                <c:pt idx="9376">
                  <c:v>0.35249677685693698</c:v>
                </c:pt>
                <c:pt idx="9377">
                  <c:v>-0.29923986980486134</c:v>
                </c:pt>
                <c:pt idx="9378">
                  <c:v>0.96706379078438498</c:v>
                </c:pt>
                <c:pt idx="9379">
                  <c:v>0.79357912558103905</c:v>
                </c:pt>
                <c:pt idx="9380">
                  <c:v>-1.986713151609365</c:v>
                </c:pt>
                <c:pt idx="9381">
                  <c:v>-1.034411504199972</c:v>
                </c:pt>
                <c:pt idx="9382">
                  <c:v>-0.38163472579885416</c:v>
                </c:pt>
                <c:pt idx="9383">
                  <c:v>-1.0711827785442078</c:v>
                </c:pt>
                <c:pt idx="9384">
                  <c:v>3.7605303891590072E-2</c:v>
                </c:pt>
                <c:pt idx="9385">
                  <c:v>0.58184595906981307</c:v>
                </c:pt>
                <c:pt idx="9386">
                  <c:v>1.5126931553840552</c:v>
                </c:pt>
                <c:pt idx="9387">
                  <c:v>0.96571823718863548</c:v>
                </c:pt>
                <c:pt idx="9388">
                  <c:v>1.0072225851163257</c:v>
                </c:pt>
                <c:pt idx="9389">
                  <c:v>6.8850843585753899E-2</c:v>
                </c:pt>
                <c:pt idx="9390">
                  <c:v>-3.1663319576353641E-2</c:v>
                </c:pt>
                <c:pt idx="9391">
                  <c:v>-0.71349994730386057</c:v>
                </c:pt>
                <c:pt idx="9392">
                  <c:v>-0.63943682226796972</c:v>
                </c:pt>
                <c:pt idx="9393">
                  <c:v>-0.74199148155939809</c:v>
                </c:pt>
                <c:pt idx="9394">
                  <c:v>0.42802055089323282</c:v>
                </c:pt>
                <c:pt idx="9395">
                  <c:v>0.50307053771199006</c:v>
                </c:pt>
                <c:pt idx="9396">
                  <c:v>1.7304220234010772</c:v>
                </c:pt>
                <c:pt idx="9397">
                  <c:v>-0.46646726504277686</c:v>
                </c:pt>
                <c:pt idx="9398">
                  <c:v>-0.20005766775800254</c:v>
                </c:pt>
                <c:pt idx="9399">
                  <c:v>-0.26998214029663742</c:v>
                </c:pt>
                <c:pt idx="9400">
                  <c:v>-0.75468403303573783</c:v>
                </c:pt>
                <c:pt idx="9401">
                  <c:v>0.14213743788428734</c:v>
                </c:pt>
                <c:pt idx="9402">
                  <c:v>4.6555269383281347E-2</c:v>
                </c:pt>
                <c:pt idx="9403">
                  <c:v>-0.13843279054985747</c:v>
                </c:pt>
                <c:pt idx="9404">
                  <c:v>1.203824864302353</c:v>
                </c:pt>
                <c:pt idx="9405">
                  <c:v>-0.66529988005439</c:v>
                </c:pt>
                <c:pt idx="9406">
                  <c:v>2.3874067321180603</c:v>
                </c:pt>
                <c:pt idx="9407">
                  <c:v>-0.95263688800555557</c:v>
                </c:pt>
                <c:pt idx="9408">
                  <c:v>-0.35164223588092591</c:v>
                </c:pt>
                <c:pt idx="9409">
                  <c:v>0.57945297174052757</c:v>
                </c:pt>
                <c:pt idx="9410">
                  <c:v>-0.72914214405308686</c:v>
                </c:pt>
                <c:pt idx="9411">
                  <c:v>-1.7225996809936286</c:v>
                </c:pt>
                <c:pt idx="9412">
                  <c:v>-0.28170080396916963</c:v>
                </c:pt>
                <c:pt idx="9413">
                  <c:v>-0.66309279014887212</c:v>
                </c:pt>
                <c:pt idx="9414">
                  <c:v>-0.93150585251263385</c:v>
                </c:pt>
                <c:pt idx="9415">
                  <c:v>0.19737536420949714</c:v>
                </c:pt>
                <c:pt idx="9416">
                  <c:v>0.56789680336158288</c:v>
                </c:pt>
                <c:pt idx="9417">
                  <c:v>1.1109128777522594</c:v>
                </c:pt>
                <c:pt idx="9418">
                  <c:v>-1.4618126563016018</c:v>
                </c:pt>
                <c:pt idx="9419">
                  <c:v>-0.9345250626478584</c:v>
                </c:pt>
                <c:pt idx="9420">
                  <c:v>-0.91422300746454432</c:v>
                </c:pt>
                <c:pt idx="9421">
                  <c:v>-0.54693113186687803</c:v>
                </c:pt>
                <c:pt idx="9422">
                  <c:v>0.39805005182265413</c:v>
                </c:pt>
                <c:pt idx="9423">
                  <c:v>8.6088426241925517E-2</c:v>
                </c:pt>
                <c:pt idx="9424">
                  <c:v>-1.1852382091868281</c:v>
                </c:pt>
                <c:pt idx="9425">
                  <c:v>-0.65766319365334047</c:v>
                </c:pt>
                <c:pt idx="9426">
                  <c:v>0.36643769462665421</c:v>
                </c:pt>
                <c:pt idx="9427">
                  <c:v>2.407608569523632E-2</c:v>
                </c:pt>
                <c:pt idx="9428">
                  <c:v>0.45255982081215973</c:v>
                </c:pt>
                <c:pt idx="9429">
                  <c:v>-0.39023488079122998</c:v>
                </c:pt>
                <c:pt idx="9430">
                  <c:v>-0.20276247172339548</c:v>
                </c:pt>
                <c:pt idx="9431">
                  <c:v>-0.40972792007975095</c:v>
                </c:pt>
                <c:pt idx="9432">
                  <c:v>-0.6779125876152321</c:v>
                </c:pt>
                <c:pt idx="9433">
                  <c:v>-0.66328694286366496</c:v>
                </c:pt>
                <c:pt idx="9434">
                  <c:v>0.20257757272674065</c:v>
                </c:pt>
                <c:pt idx="9435">
                  <c:v>-1.049555631816016</c:v>
                </c:pt>
                <c:pt idx="9436">
                  <c:v>-0.60580078815488025</c:v>
                </c:pt>
                <c:pt idx="9437">
                  <c:v>-0.3942306772751884</c:v>
                </c:pt>
                <c:pt idx="9438">
                  <c:v>0.62607488534081313</c:v>
                </c:pt>
                <c:pt idx="9439">
                  <c:v>0.60565446157522107</c:v>
                </c:pt>
                <c:pt idx="9440">
                  <c:v>0.47746903486677017</c:v>
                </c:pt>
                <c:pt idx="9441">
                  <c:v>-0.14255190052147301</c:v>
                </c:pt>
                <c:pt idx="9442">
                  <c:v>2.2933775958367195</c:v>
                </c:pt>
                <c:pt idx="9443">
                  <c:v>-0.70844522886053862</c:v>
                </c:pt>
                <c:pt idx="9444">
                  <c:v>-0.36144640997737554</c:v>
                </c:pt>
                <c:pt idx="9445">
                  <c:v>-0.42470348829962573</c:v>
                </c:pt>
                <c:pt idx="9446">
                  <c:v>-0.29709417999914334</c:v>
                </c:pt>
                <c:pt idx="9447">
                  <c:v>-0.67838036274544178</c:v>
                </c:pt>
                <c:pt idx="9448">
                  <c:v>5.6159679353483948E-2</c:v>
                </c:pt>
                <c:pt idx="9449">
                  <c:v>-0.14988926387875898</c:v>
                </c:pt>
                <c:pt idx="9450">
                  <c:v>1.3488830573505124</c:v>
                </c:pt>
                <c:pt idx="9451">
                  <c:v>-5.5864944642614024E-2</c:v>
                </c:pt>
                <c:pt idx="9452">
                  <c:v>0.41177082570908291</c:v>
                </c:pt>
                <c:pt idx="9453">
                  <c:v>2.0028576754785488</c:v>
                </c:pt>
                <c:pt idx="9454">
                  <c:v>-1.5670279550586141E-2</c:v>
                </c:pt>
                <c:pt idx="9455">
                  <c:v>3.5401602259986883E-2</c:v>
                </c:pt>
                <c:pt idx="9456">
                  <c:v>0.99756921981849223</c:v>
                </c:pt>
                <c:pt idx="9457">
                  <c:v>-0.98192535428837247</c:v>
                </c:pt>
                <c:pt idx="9458">
                  <c:v>0.23664914169796983</c:v>
                </c:pt>
                <c:pt idx="9459">
                  <c:v>0.49667565900919575</c:v>
                </c:pt>
                <c:pt idx="9460">
                  <c:v>0.45675863587225091</c:v>
                </c:pt>
                <c:pt idx="9461">
                  <c:v>-0.33469268224608151</c:v>
                </c:pt>
                <c:pt idx="9462">
                  <c:v>-0.73015077217826396</c:v>
                </c:pt>
                <c:pt idx="9463">
                  <c:v>-0.22929841459750983</c:v>
                </c:pt>
                <c:pt idx="9464">
                  <c:v>0.1553341082502587</c:v>
                </c:pt>
                <c:pt idx="9465">
                  <c:v>-1.4287685628335551</c:v>
                </c:pt>
                <c:pt idx="9466">
                  <c:v>-0.39477351086152929</c:v>
                </c:pt>
                <c:pt idx="9467">
                  <c:v>0.75829504721898433</c:v>
                </c:pt>
                <c:pt idx="9468">
                  <c:v>-0.39721115310295985</c:v>
                </c:pt>
                <c:pt idx="9469">
                  <c:v>0.53380918456679194</c:v>
                </c:pt>
                <c:pt idx="9470">
                  <c:v>0.94983581171992615</c:v>
                </c:pt>
                <c:pt idx="9471">
                  <c:v>-0.4316424751653169</c:v>
                </c:pt>
                <c:pt idx="9472">
                  <c:v>-0.16418413251398231</c:v>
                </c:pt>
                <c:pt idx="9473">
                  <c:v>1.0868215856169778</c:v>
                </c:pt>
                <c:pt idx="9474">
                  <c:v>-1.2652566140867607</c:v>
                </c:pt>
                <c:pt idx="9475">
                  <c:v>-0.20842892057299428</c:v>
                </c:pt>
                <c:pt idx="9476">
                  <c:v>0.96141956672764817</c:v>
                </c:pt>
                <c:pt idx="9477">
                  <c:v>3.9971795982766685E-2</c:v>
                </c:pt>
                <c:pt idx="9478">
                  <c:v>0.95882184966028183</c:v>
                </c:pt>
                <c:pt idx="9479">
                  <c:v>1.0034354970438701</c:v>
                </c:pt>
                <c:pt idx="9480">
                  <c:v>0.52362737731944931</c:v>
                </c:pt>
                <c:pt idx="9481">
                  <c:v>-0.43007722252582148</c:v>
                </c:pt>
                <c:pt idx="9482">
                  <c:v>-0.12193864325612457</c:v>
                </c:pt>
                <c:pt idx="9483">
                  <c:v>-1.0081196319814574</c:v>
                </c:pt>
                <c:pt idx="9484">
                  <c:v>-1.274698976372046</c:v>
                </c:pt>
                <c:pt idx="9485">
                  <c:v>0.44664035733611979</c:v>
                </c:pt>
                <c:pt idx="9486">
                  <c:v>-2.2042529539996116</c:v>
                </c:pt>
                <c:pt idx="9487">
                  <c:v>-0.10555229927075099</c:v>
                </c:pt>
                <c:pt idx="9488">
                  <c:v>2.3917425411134834E-2</c:v>
                </c:pt>
                <c:pt idx="9489">
                  <c:v>1.0733142915501581</c:v>
                </c:pt>
                <c:pt idx="9490">
                  <c:v>0.26456890137448269</c:v>
                </c:pt>
                <c:pt idx="9491">
                  <c:v>-0.59322553092256791</c:v>
                </c:pt>
                <c:pt idx="9492">
                  <c:v>0.43408945551384132</c:v>
                </c:pt>
                <c:pt idx="9493">
                  <c:v>2.253650563723872</c:v>
                </c:pt>
                <c:pt idx="9494">
                  <c:v>1.057588335741009</c:v>
                </c:pt>
                <c:pt idx="9495">
                  <c:v>1.4762283950529875</c:v>
                </c:pt>
                <c:pt idx="9496">
                  <c:v>-0.31320363449928518</c:v>
                </c:pt>
                <c:pt idx="9497">
                  <c:v>0.92952578107250683</c:v>
                </c:pt>
                <c:pt idx="9498">
                  <c:v>-0.8540834225222167</c:v>
                </c:pt>
                <c:pt idx="9499">
                  <c:v>0.41957186656345524</c:v>
                </c:pt>
                <c:pt idx="9500">
                  <c:v>0.49711663084263602</c:v>
                </c:pt>
                <c:pt idx="9501">
                  <c:v>1.1103811563095634</c:v>
                </c:pt>
                <c:pt idx="9502">
                  <c:v>1.1498303343254419</c:v>
                </c:pt>
                <c:pt idx="9503">
                  <c:v>0.57856343504234775</c:v>
                </c:pt>
                <c:pt idx="9504">
                  <c:v>-0.63900215079878397</c:v>
                </c:pt>
                <c:pt idx="9505">
                  <c:v>0.15236492333968399</c:v>
                </c:pt>
                <c:pt idx="9506">
                  <c:v>-1.7545780648487124</c:v>
                </c:pt>
                <c:pt idx="9507">
                  <c:v>-0.30600011266625421</c:v>
                </c:pt>
                <c:pt idx="9508">
                  <c:v>1.5516379570675802</c:v>
                </c:pt>
                <c:pt idx="9509">
                  <c:v>-4.5205090646240419E-2</c:v>
                </c:pt>
                <c:pt idx="9510">
                  <c:v>0.64861365469997301</c:v>
                </c:pt>
                <c:pt idx="9511">
                  <c:v>-0.38498974981038864</c:v>
                </c:pt>
                <c:pt idx="9512">
                  <c:v>-0.67791370665071071</c:v>
                </c:pt>
                <c:pt idx="9513">
                  <c:v>-6.6936717764302531E-2</c:v>
                </c:pt>
                <c:pt idx="9514">
                  <c:v>0.28437901810737976</c:v>
                </c:pt>
                <c:pt idx="9515">
                  <c:v>-9.6316920825923732E-2</c:v>
                </c:pt>
                <c:pt idx="9516">
                  <c:v>1.6716571403220364</c:v>
                </c:pt>
                <c:pt idx="9517">
                  <c:v>0.11542759775190878</c:v>
                </c:pt>
                <c:pt idx="9518">
                  <c:v>-0.18506009036476415</c:v>
                </c:pt>
                <c:pt idx="9519">
                  <c:v>-0.68460397927111794</c:v>
                </c:pt>
                <c:pt idx="9520">
                  <c:v>0.38875035542616726</c:v>
                </c:pt>
                <c:pt idx="9521">
                  <c:v>0.69502547589925801</c:v>
                </c:pt>
                <c:pt idx="9522">
                  <c:v>1.0787857343930107</c:v>
                </c:pt>
                <c:pt idx="9523">
                  <c:v>0.82477764887801852</c:v>
                </c:pt>
                <c:pt idx="9524">
                  <c:v>1.4552192995114803</c:v>
                </c:pt>
                <c:pt idx="9525">
                  <c:v>-0.7272111140029468</c:v>
                </c:pt>
                <c:pt idx="9526">
                  <c:v>0.24867307278338005</c:v>
                </c:pt>
                <c:pt idx="9527">
                  <c:v>0.52234729348252773</c:v>
                </c:pt>
                <c:pt idx="9528">
                  <c:v>-0.80151980371220211</c:v>
                </c:pt>
                <c:pt idx="9529">
                  <c:v>1.1071906182977846</c:v>
                </c:pt>
                <c:pt idx="9530">
                  <c:v>-0.17296347793788486</c:v>
                </c:pt>
                <c:pt idx="9531">
                  <c:v>-0.86784806302519191</c:v>
                </c:pt>
                <c:pt idx="9532">
                  <c:v>-1.851526720724066E-3</c:v>
                </c:pt>
                <c:pt idx="9533">
                  <c:v>1.3727749612641442</c:v>
                </c:pt>
                <c:pt idx="9534">
                  <c:v>0.70629085525565716</c:v>
                </c:pt>
                <c:pt idx="9535">
                  <c:v>0.90447184391182578</c:v>
                </c:pt>
                <c:pt idx="9536">
                  <c:v>1.63864666540424</c:v>
                </c:pt>
                <c:pt idx="9537">
                  <c:v>0.62085125570425725</c:v>
                </c:pt>
                <c:pt idx="9538">
                  <c:v>2.5776600973926627</c:v>
                </c:pt>
                <c:pt idx="9539">
                  <c:v>-2.4256045258433927</c:v>
                </c:pt>
                <c:pt idx="9540">
                  <c:v>0.17144497779343121</c:v>
                </c:pt>
                <c:pt idx="9541">
                  <c:v>-2.3165914692382739</c:v>
                </c:pt>
                <c:pt idx="9542">
                  <c:v>2.747089649678558</c:v>
                </c:pt>
                <c:pt idx="9543">
                  <c:v>-0.31643790220090412</c:v>
                </c:pt>
                <c:pt idx="9544">
                  <c:v>-0.74180069685383998</c:v>
                </c:pt>
                <c:pt idx="9545">
                  <c:v>1.1936520954279615</c:v>
                </c:pt>
                <c:pt idx="9546">
                  <c:v>-0.3086094678025702</c:v>
                </c:pt>
                <c:pt idx="9547">
                  <c:v>-0.30468590595130524</c:v>
                </c:pt>
                <c:pt idx="9548">
                  <c:v>0.44746174128072702</c:v>
                </c:pt>
                <c:pt idx="9549">
                  <c:v>1.1343904621300893</c:v>
                </c:pt>
                <c:pt idx="9550">
                  <c:v>-0.52902780499301849</c:v>
                </c:pt>
                <c:pt idx="9551">
                  <c:v>-6.1021517793877982E-2</c:v>
                </c:pt>
                <c:pt idx="9552">
                  <c:v>0.55656439326332541</c:v>
                </c:pt>
                <c:pt idx="9553">
                  <c:v>4.1113950080583113E-2</c:v>
                </c:pt>
                <c:pt idx="9554">
                  <c:v>-0.14604811889862243</c:v>
                </c:pt>
                <c:pt idx="9555">
                  <c:v>-1.9285189920047627</c:v>
                </c:pt>
                <c:pt idx="9556">
                  <c:v>-0.19016976462800494</c:v>
                </c:pt>
                <c:pt idx="9557">
                  <c:v>-0.43195688458296888</c:v>
                </c:pt>
                <c:pt idx="9558">
                  <c:v>-0.3273174550995277</c:v>
                </c:pt>
                <c:pt idx="9559">
                  <c:v>1.167278979810932</c:v>
                </c:pt>
                <c:pt idx="9560">
                  <c:v>-0.38462224101260811</c:v>
                </c:pt>
                <c:pt idx="9561">
                  <c:v>-0.98361722540707552</c:v>
                </c:pt>
                <c:pt idx="9562">
                  <c:v>0.27390611826419642</c:v>
                </c:pt>
                <c:pt idx="9563">
                  <c:v>3.8560718436517671</c:v>
                </c:pt>
                <c:pt idx="9564">
                  <c:v>0.17939128066529927</c:v>
                </c:pt>
                <c:pt idx="9565">
                  <c:v>0.40249730590342897</c:v>
                </c:pt>
                <c:pt idx="9566">
                  <c:v>-0.22109969842546345</c:v>
                </c:pt>
                <c:pt idx="9567">
                  <c:v>-0.4722841515748249</c:v>
                </c:pt>
                <c:pt idx="9568">
                  <c:v>-0.54563335672407109</c:v>
                </c:pt>
                <c:pt idx="9569">
                  <c:v>-1.1047994988365277</c:v>
                </c:pt>
                <c:pt idx="9570">
                  <c:v>-1.6496834995559744</c:v>
                </c:pt>
                <c:pt idx="9571">
                  <c:v>-0.13253747961643988</c:v>
                </c:pt>
                <c:pt idx="9572">
                  <c:v>0.88196491290922618</c:v>
                </c:pt>
                <c:pt idx="9573">
                  <c:v>0.445583928222965</c:v>
                </c:pt>
                <c:pt idx="9574">
                  <c:v>-0.25797452498430989</c:v>
                </c:pt>
                <c:pt idx="9575">
                  <c:v>1.2765319822265884</c:v>
                </c:pt>
                <c:pt idx="9576">
                  <c:v>0.75206839485424104</c:v>
                </c:pt>
                <c:pt idx="9577">
                  <c:v>-0.41210864560778188</c:v>
                </c:pt>
                <c:pt idx="9578">
                  <c:v>0.16377083683340637</c:v>
                </c:pt>
                <c:pt idx="9579">
                  <c:v>-0.88775652404206162</c:v>
                </c:pt>
                <c:pt idx="9580">
                  <c:v>-0.91897121478088561</c:v>
                </c:pt>
                <c:pt idx="9581">
                  <c:v>-0.60607142598069541</c:v>
                </c:pt>
                <c:pt idx="9582">
                  <c:v>1.3431571727105587</c:v>
                </c:pt>
                <c:pt idx="9583">
                  <c:v>-0.6730445589256806</c:v>
                </c:pt>
                <c:pt idx="9584">
                  <c:v>-1.3014601904006806</c:v>
                </c:pt>
                <c:pt idx="9585">
                  <c:v>-0.18684925490629767</c:v>
                </c:pt>
                <c:pt idx="9586">
                  <c:v>-1.3721053096635305</c:v>
                </c:pt>
                <c:pt idx="9587">
                  <c:v>-1.7720992555601887</c:v>
                </c:pt>
                <c:pt idx="9588">
                  <c:v>-1.455477178640239</c:v>
                </c:pt>
                <c:pt idx="9589">
                  <c:v>-0.3723542716553595</c:v>
                </c:pt>
                <c:pt idx="9590">
                  <c:v>1.1979823753336538</c:v>
                </c:pt>
                <c:pt idx="9591">
                  <c:v>-1.8903191936372226</c:v>
                </c:pt>
                <c:pt idx="9592">
                  <c:v>0.25605737038051374</c:v>
                </c:pt>
                <c:pt idx="9593">
                  <c:v>0.63030461548845251</c:v>
                </c:pt>
                <c:pt idx="9594">
                  <c:v>-0.77653653404678258</c:v>
                </c:pt>
                <c:pt idx="9595">
                  <c:v>-0.51375683222862101</c:v>
                </c:pt>
                <c:pt idx="9596">
                  <c:v>0.66814687713665399</c:v>
                </c:pt>
                <c:pt idx="9597">
                  <c:v>0.74135345451782175</c:v>
                </c:pt>
                <c:pt idx="9598">
                  <c:v>0.91605528160966665</c:v>
                </c:pt>
                <c:pt idx="9599">
                  <c:v>5.0730862462035183E-2</c:v>
                </c:pt>
                <c:pt idx="9600">
                  <c:v>1.7301963490323697</c:v>
                </c:pt>
                <c:pt idx="9601">
                  <c:v>1.1136629532975146</c:v>
                </c:pt>
                <c:pt idx="9602">
                  <c:v>0.791357065030169</c:v>
                </c:pt>
                <c:pt idx="9603">
                  <c:v>0.70440134501760565</c:v>
                </c:pt>
                <c:pt idx="9604">
                  <c:v>-1.1485215548934067</c:v>
                </c:pt>
                <c:pt idx="9605">
                  <c:v>0.161368942921296</c:v>
                </c:pt>
                <c:pt idx="9606">
                  <c:v>-0.39653043553023098</c:v>
                </c:pt>
                <c:pt idx="9607">
                  <c:v>-1.1773578808541347</c:v>
                </c:pt>
                <c:pt idx="9608">
                  <c:v>1.384194627321468</c:v>
                </c:pt>
                <c:pt idx="9609">
                  <c:v>-0.33091851157593921</c:v>
                </c:pt>
                <c:pt idx="9610">
                  <c:v>0.85045226353813097</c:v>
                </c:pt>
                <c:pt idx="9611">
                  <c:v>-0.98261311033083321</c:v>
                </c:pt>
                <c:pt idx="9612">
                  <c:v>0.7687044933010112</c:v>
                </c:pt>
                <c:pt idx="9613">
                  <c:v>0.92664635960551389</c:v>
                </c:pt>
                <c:pt idx="9614">
                  <c:v>2.0624171940686287</c:v>
                </c:pt>
                <c:pt idx="9615">
                  <c:v>0.4256763797347935</c:v>
                </c:pt>
                <c:pt idx="9616">
                  <c:v>-0.43604882317368426</c:v>
                </c:pt>
                <c:pt idx="9617">
                  <c:v>-1.4822929760219334</c:v>
                </c:pt>
                <c:pt idx="9618">
                  <c:v>0.23856748890364796</c:v>
                </c:pt>
                <c:pt idx="9619">
                  <c:v>-0.63569575666994649</c:v>
                </c:pt>
                <c:pt idx="9620">
                  <c:v>-0.63422174287036259</c:v>
                </c:pt>
                <c:pt idx="9621">
                  <c:v>-1.0197049151723179</c:v>
                </c:pt>
                <c:pt idx="9622">
                  <c:v>1.2171327320326992</c:v>
                </c:pt>
                <c:pt idx="9623">
                  <c:v>-1.0968565186240664</c:v>
                </c:pt>
                <c:pt idx="9624">
                  <c:v>-0.32978734915991054</c:v>
                </c:pt>
                <c:pt idx="9625">
                  <c:v>0.33625909818076771</c:v>
                </c:pt>
                <c:pt idx="9626">
                  <c:v>0.7974631212001011</c:v>
                </c:pt>
                <c:pt idx="9627">
                  <c:v>0.35597810738487501</c:v>
                </c:pt>
                <c:pt idx="9628">
                  <c:v>0.20627062061510271</c:v>
                </c:pt>
                <c:pt idx="9629">
                  <c:v>-0.70171360889322931</c:v>
                </c:pt>
                <c:pt idx="9630">
                  <c:v>-0.64126137882987067</c:v>
                </c:pt>
                <c:pt idx="9631">
                  <c:v>1.2170928418281572</c:v>
                </c:pt>
                <c:pt idx="9632">
                  <c:v>-1.6364104541447853</c:v>
                </c:pt>
                <c:pt idx="9633">
                  <c:v>-1.2805947468278105</c:v>
                </c:pt>
                <c:pt idx="9634">
                  <c:v>0.15338276214791488</c:v>
                </c:pt>
                <c:pt idx="9635">
                  <c:v>0.4338810766024544</c:v>
                </c:pt>
                <c:pt idx="9636">
                  <c:v>-1.5911187416329731</c:v>
                </c:pt>
                <c:pt idx="9637">
                  <c:v>0.68834722565062556</c:v>
                </c:pt>
                <c:pt idx="9638">
                  <c:v>0.4019069633786847</c:v>
                </c:pt>
                <c:pt idx="9639">
                  <c:v>-0.3445142145842659</c:v>
                </c:pt>
                <c:pt idx="9640">
                  <c:v>-1.003783968580197</c:v>
                </c:pt>
                <c:pt idx="9641">
                  <c:v>0.48965221237559164</c:v>
                </c:pt>
                <c:pt idx="9642">
                  <c:v>0.88094470016362358</c:v>
                </c:pt>
                <c:pt idx="9643">
                  <c:v>2.5367186053262385</c:v>
                </c:pt>
                <c:pt idx="9644">
                  <c:v>0.11873619958813875</c:v>
                </c:pt>
                <c:pt idx="9645">
                  <c:v>0.12005998579288236</c:v>
                </c:pt>
                <c:pt idx="9646">
                  <c:v>-0.48017107224843475</c:v>
                </c:pt>
                <c:pt idx="9647">
                  <c:v>0.64185253971520972</c:v>
                </c:pt>
                <c:pt idx="9648">
                  <c:v>0.8914299512517383</c:v>
                </c:pt>
                <c:pt idx="9649">
                  <c:v>-0.87217522212569332</c:v>
                </c:pt>
                <c:pt idx="9650">
                  <c:v>0.33336933273311026</c:v>
                </c:pt>
                <c:pt idx="9651">
                  <c:v>1.2471343936744287E-2</c:v>
                </c:pt>
                <c:pt idx="9652">
                  <c:v>0.68756082653666317</c:v>
                </c:pt>
                <c:pt idx="9653">
                  <c:v>-0.16843060303140556</c:v>
                </c:pt>
                <c:pt idx="9654">
                  <c:v>1.3734750973858891</c:v>
                </c:pt>
                <c:pt idx="9655">
                  <c:v>-0.70697136023685336</c:v>
                </c:pt>
                <c:pt idx="9656">
                  <c:v>-0.15434717668012657</c:v>
                </c:pt>
                <c:pt idx="9657">
                  <c:v>-1.3686293575101147</c:v>
                </c:pt>
                <c:pt idx="9658">
                  <c:v>1.1054638342424172</c:v>
                </c:pt>
                <c:pt idx="9659">
                  <c:v>0.99778799985778954</c:v>
                </c:pt>
                <c:pt idx="9660">
                  <c:v>0.39137414431197642</c:v>
                </c:pt>
                <c:pt idx="9661">
                  <c:v>-0.72924018281337222</c:v>
                </c:pt>
                <c:pt idx="9662">
                  <c:v>-1.2505240312051125</c:v>
                </c:pt>
                <c:pt idx="9663">
                  <c:v>-0.60465367263739533</c:v>
                </c:pt>
                <c:pt idx="9664">
                  <c:v>0.12882555267507545</c:v>
                </c:pt>
                <c:pt idx="9665">
                  <c:v>0.6464111244465981</c:v>
                </c:pt>
                <c:pt idx="9666">
                  <c:v>-0.22222895457396413</c:v>
                </c:pt>
                <c:pt idx="9667">
                  <c:v>0.3687442576438219</c:v>
                </c:pt>
                <c:pt idx="9668">
                  <c:v>7.2180064206856173E-2</c:v>
                </c:pt>
                <c:pt idx="9669">
                  <c:v>-1.0831603606817746</c:v>
                </c:pt>
                <c:pt idx="9670">
                  <c:v>-0.32303729201447767</c:v>
                </c:pt>
                <c:pt idx="9671">
                  <c:v>1.2679654049273354</c:v>
                </c:pt>
                <c:pt idx="9672">
                  <c:v>1.4796040360229634</c:v>
                </c:pt>
                <c:pt idx="9673">
                  <c:v>4.2879135101493049E-2</c:v>
                </c:pt>
                <c:pt idx="9674">
                  <c:v>-0.24324103072214964</c:v>
                </c:pt>
                <c:pt idx="9675">
                  <c:v>0.16522758671981747</c:v>
                </c:pt>
                <c:pt idx="9676">
                  <c:v>0.17968238283800206</c:v>
                </c:pt>
                <c:pt idx="9677">
                  <c:v>-0.84251317860191843</c:v>
                </c:pt>
                <c:pt idx="9678">
                  <c:v>-0.83414923736568325</c:v>
                </c:pt>
                <c:pt idx="9679">
                  <c:v>-1.6523677353986439</c:v>
                </c:pt>
                <c:pt idx="9680">
                  <c:v>1.8575316531615342</c:v>
                </c:pt>
                <c:pt idx="9681">
                  <c:v>-0.76038211819169232</c:v>
                </c:pt>
                <c:pt idx="9682">
                  <c:v>-0.91342338772713216</c:v>
                </c:pt>
                <c:pt idx="9683">
                  <c:v>-1.3065602597165649</c:v>
                </c:pt>
                <c:pt idx="9684">
                  <c:v>-0.76046317889818149</c:v>
                </c:pt>
                <c:pt idx="9685">
                  <c:v>-0.6881882594484936</c:v>
                </c:pt>
                <c:pt idx="9686">
                  <c:v>1.2115893080927536</c:v>
                </c:pt>
                <c:pt idx="9687">
                  <c:v>0.59542010537257051</c:v>
                </c:pt>
                <c:pt idx="9688">
                  <c:v>-1.6323735632380727</c:v>
                </c:pt>
                <c:pt idx="9689">
                  <c:v>0.47676435431841813</c:v>
                </c:pt>
                <c:pt idx="9690">
                  <c:v>-1.4377806214732534</c:v>
                </c:pt>
                <c:pt idx="9691">
                  <c:v>-0.38967360649604149</c:v>
                </c:pt>
                <c:pt idx="9692">
                  <c:v>0.44742884997896654</c:v>
                </c:pt>
                <c:pt idx="9693">
                  <c:v>0.28118963294403121</c:v>
                </c:pt>
                <c:pt idx="9694">
                  <c:v>0.92890751988599163</c:v>
                </c:pt>
                <c:pt idx="9695">
                  <c:v>-0.32095518929210332</c:v>
                </c:pt>
                <c:pt idx="9696">
                  <c:v>-0.45702408632205543</c:v>
                </c:pt>
                <c:pt idx="9697">
                  <c:v>0.54608535546613268</c:v>
                </c:pt>
                <c:pt idx="9698">
                  <c:v>-1.5426879418989756</c:v>
                </c:pt>
                <c:pt idx="9699">
                  <c:v>0.11415813650576613</c:v>
                </c:pt>
                <c:pt idx="9700">
                  <c:v>-0.13021491530240992</c:v>
                </c:pt>
                <c:pt idx="9701">
                  <c:v>-0.51035362003276519</c:v>
                </c:pt>
                <c:pt idx="9702">
                  <c:v>1.5346735386409245</c:v>
                </c:pt>
                <c:pt idx="9703">
                  <c:v>-1.2021865202042907</c:v>
                </c:pt>
                <c:pt idx="9704">
                  <c:v>-0.24446968239196792</c:v>
                </c:pt>
                <c:pt idx="9705">
                  <c:v>0.63613521782169391</c:v>
                </c:pt>
                <c:pt idx="9706">
                  <c:v>-0.9771398566934264</c:v>
                </c:pt>
                <c:pt idx="9707">
                  <c:v>0.26352555974303565</c:v>
                </c:pt>
                <c:pt idx="9708">
                  <c:v>-1.2628691782101535</c:v>
                </c:pt>
                <c:pt idx="9709">
                  <c:v>0.65278559367339717</c:v>
                </c:pt>
                <c:pt idx="9710">
                  <c:v>2.4974077999049289</c:v>
                </c:pt>
                <c:pt idx="9711">
                  <c:v>0.16621541328109243</c:v>
                </c:pt>
                <c:pt idx="9712">
                  <c:v>1.750727889930549</c:v>
                </c:pt>
                <c:pt idx="9713">
                  <c:v>1.3941481034405305</c:v>
                </c:pt>
                <c:pt idx="9714">
                  <c:v>-2.3742324176891034</c:v>
                </c:pt>
                <c:pt idx="9715">
                  <c:v>-0.3997546178546767</c:v>
                </c:pt>
                <c:pt idx="9716">
                  <c:v>-0.3073348967604409</c:v>
                </c:pt>
                <c:pt idx="9717">
                  <c:v>-1.0186833292999293</c:v>
                </c:pt>
                <c:pt idx="9718">
                  <c:v>-0.51180866822895121</c:v>
                </c:pt>
                <c:pt idx="9719">
                  <c:v>-0.34519424705175217</c:v>
                </c:pt>
                <c:pt idx="9720">
                  <c:v>4.7509062628357759E-2</c:v>
                </c:pt>
                <c:pt idx="9721">
                  <c:v>-0.80584336477400309</c:v>
                </c:pt>
                <c:pt idx="9722">
                  <c:v>-0.66978291316300587</c:v>
                </c:pt>
                <c:pt idx="9723">
                  <c:v>0.45875053826339474</c:v>
                </c:pt>
                <c:pt idx="9724">
                  <c:v>0.6995354062073823</c:v>
                </c:pt>
                <c:pt idx="9725">
                  <c:v>-1.9065113009788013</c:v>
                </c:pt>
                <c:pt idx="9726">
                  <c:v>1.5632068105052086</c:v>
                </c:pt>
                <c:pt idx="9727">
                  <c:v>-0.32887781234810848</c:v>
                </c:pt>
                <c:pt idx="9728">
                  <c:v>2.0651127247749677</c:v>
                </c:pt>
                <c:pt idx="9729">
                  <c:v>0.49170211268286013</c:v>
                </c:pt>
                <c:pt idx="9730">
                  <c:v>-1.909975248438865</c:v>
                </c:pt>
                <c:pt idx="9731">
                  <c:v>1.0869651881747802</c:v>
                </c:pt>
                <c:pt idx="9732">
                  <c:v>-0.13701462913706211</c:v>
                </c:pt>
                <c:pt idx="9733">
                  <c:v>-0.80826525657744286</c:v>
                </c:pt>
                <c:pt idx="9734">
                  <c:v>0.34114261383454325</c:v>
                </c:pt>
                <c:pt idx="9735">
                  <c:v>0.96249679151685297</c:v>
                </c:pt>
                <c:pt idx="9736">
                  <c:v>1.3654782866032225</c:v>
                </c:pt>
                <c:pt idx="9737">
                  <c:v>-1.1235396477275716</c:v>
                </c:pt>
                <c:pt idx="9738">
                  <c:v>2.5559039757911775</c:v>
                </c:pt>
                <c:pt idx="9739">
                  <c:v>1.4159442646853766</c:v>
                </c:pt>
                <c:pt idx="9740">
                  <c:v>-0.88600856515002357</c:v>
                </c:pt>
                <c:pt idx="9741">
                  <c:v>-0.68569959188943908</c:v>
                </c:pt>
                <c:pt idx="9742">
                  <c:v>-0.11848751639877522</c:v>
                </c:pt>
                <c:pt idx="9743">
                  <c:v>1.7388815278014045</c:v>
                </c:pt>
                <c:pt idx="9744">
                  <c:v>1.9397613563016352</c:v>
                </c:pt>
                <c:pt idx="9745">
                  <c:v>-1.7827967618685505</c:v>
                </c:pt>
                <c:pt idx="9746">
                  <c:v>-1.9580979146244215</c:v>
                </c:pt>
                <c:pt idx="9747">
                  <c:v>-0.5276502758849474</c:v>
                </c:pt>
                <c:pt idx="9748">
                  <c:v>-0.73077292804678029</c:v>
                </c:pt>
                <c:pt idx="9749">
                  <c:v>-2.0716537143957159</c:v>
                </c:pt>
                <c:pt idx="9750">
                  <c:v>-0.45217730531057643</c:v>
                </c:pt>
                <c:pt idx="9751">
                  <c:v>-1.2674691921717358</c:v>
                </c:pt>
                <c:pt idx="9752">
                  <c:v>-0.2872846705542943</c:v>
                </c:pt>
                <c:pt idx="9753">
                  <c:v>-0.99854511169022397</c:v>
                </c:pt>
                <c:pt idx="9754">
                  <c:v>0.73092983514376231</c:v>
                </c:pt>
                <c:pt idx="9755">
                  <c:v>-1.9355594013390478</c:v>
                </c:pt>
                <c:pt idx="9756">
                  <c:v>-5.4579408833977522E-2</c:v>
                </c:pt>
                <c:pt idx="9757">
                  <c:v>0.1359389633197349</c:v>
                </c:pt>
                <c:pt idx="9758">
                  <c:v>-1.1194592282099989</c:v>
                </c:pt>
                <c:pt idx="9759">
                  <c:v>-0.89038244592701421</c:v>
                </c:pt>
                <c:pt idx="9760">
                  <c:v>-0.15230257888356144</c:v>
                </c:pt>
                <c:pt idx="9761">
                  <c:v>-0.61603156888993682</c:v>
                </c:pt>
                <c:pt idx="9762">
                  <c:v>1.4571405388616563</c:v>
                </c:pt>
                <c:pt idx="9763">
                  <c:v>0.84434256664671414</c:v>
                </c:pt>
                <c:pt idx="9764">
                  <c:v>1.1590205187851126</c:v>
                </c:pt>
                <c:pt idx="9765">
                  <c:v>-0.25617769682777825</c:v>
                </c:pt>
                <c:pt idx="9766">
                  <c:v>2.3506893406564644</c:v>
                </c:pt>
                <c:pt idx="9767">
                  <c:v>1.1507606878518302</c:v>
                </c:pt>
                <c:pt idx="9768">
                  <c:v>1.4908314469981077</c:v>
                </c:pt>
                <c:pt idx="9769">
                  <c:v>0.75783866078383511</c:v>
                </c:pt>
                <c:pt idx="9770">
                  <c:v>0.9906598429475959</c:v>
                </c:pt>
                <c:pt idx="9771">
                  <c:v>0.4827345924437525</c:v>
                </c:pt>
                <c:pt idx="9772">
                  <c:v>-0.1608202517042559</c:v>
                </c:pt>
                <c:pt idx="9773">
                  <c:v>1.9520862986261029</c:v>
                </c:pt>
                <c:pt idx="9774">
                  <c:v>0.43739667611173461</c:v>
                </c:pt>
                <c:pt idx="9775">
                  <c:v>1.0914121186107397</c:v>
                </c:pt>
                <c:pt idx="9776">
                  <c:v>-1.217558798909248</c:v>
                </c:pt>
                <c:pt idx="9777">
                  <c:v>0.69474106451312179</c:v>
                </c:pt>
                <c:pt idx="9778">
                  <c:v>-1.5746825290292561</c:v>
                </c:pt>
                <c:pt idx="9779">
                  <c:v>-0.44013277633072456</c:v>
                </c:pt>
                <c:pt idx="9780">
                  <c:v>1.2980229153709713</c:v>
                </c:pt>
                <c:pt idx="9781">
                  <c:v>-1.5148289055070909</c:v>
                </c:pt>
                <c:pt idx="9782">
                  <c:v>0.72786735728921448</c:v>
                </c:pt>
                <c:pt idx="9783">
                  <c:v>0.30402202937755174</c:v>
                </c:pt>
                <c:pt idx="9784">
                  <c:v>0.35400008633013114</c:v>
                </c:pt>
                <c:pt idx="9785">
                  <c:v>0.49335944345519422</c:v>
                </c:pt>
                <c:pt idx="9786">
                  <c:v>0.81744869256288244</c:v>
                </c:pt>
                <c:pt idx="9787">
                  <c:v>0.89777088259301963</c:v>
                </c:pt>
                <c:pt idx="9788">
                  <c:v>-0.52417353515135545</c:v>
                </c:pt>
                <c:pt idx="9789">
                  <c:v>-7.4928347227599057E-2</c:v>
                </c:pt>
                <c:pt idx="9790">
                  <c:v>1.0900963305500522</c:v>
                </c:pt>
                <c:pt idx="9791">
                  <c:v>-1.8819118343636122E-2</c:v>
                </c:pt>
                <c:pt idx="9792">
                  <c:v>-0.30032609994644399</c:v>
                </c:pt>
                <c:pt idx="9793">
                  <c:v>0.62772368448425808</c:v>
                </c:pt>
                <c:pt idx="9794">
                  <c:v>-0.72316603847030692</c:v>
                </c:pt>
                <c:pt idx="9795">
                  <c:v>0.9782286860221896</c:v>
                </c:pt>
                <c:pt idx="9796">
                  <c:v>-1.2190970793691296E-2</c:v>
                </c:pt>
                <c:pt idx="9797">
                  <c:v>2.3334324525314645</c:v>
                </c:pt>
                <c:pt idx="9798">
                  <c:v>-0.9424372286821997</c:v>
                </c:pt>
                <c:pt idx="9799">
                  <c:v>-1.1404633145042569</c:v>
                </c:pt>
                <c:pt idx="9800">
                  <c:v>1.1730401637749601E-2</c:v>
                </c:pt>
                <c:pt idx="9801">
                  <c:v>-0.70226902239430167</c:v>
                </c:pt>
                <c:pt idx="9802">
                  <c:v>-1.3652636794220836</c:v>
                </c:pt>
                <c:pt idx="9803">
                  <c:v>0.38703929354401878</c:v>
                </c:pt>
                <c:pt idx="9804">
                  <c:v>-1.3339853233101984</c:v>
                </c:pt>
                <c:pt idx="9805">
                  <c:v>-0.22470263566696738</c:v>
                </c:pt>
                <c:pt idx="9806">
                  <c:v>-0.29620105147289078</c:v>
                </c:pt>
                <c:pt idx="9807">
                  <c:v>0.39477628622133926</c:v>
                </c:pt>
                <c:pt idx="9808">
                  <c:v>0.33450718260766682</c:v>
                </c:pt>
                <c:pt idx="9809">
                  <c:v>3.2705832357365003E-2</c:v>
                </c:pt>
                <c:pt idx="9810">
                  <c:v>0.76560355241724032</c:v>
                </c:pt>
                <c:pt idx="9811">
                  <c:v>1.8230450868559827E-2</c:v>
                </c:pt>
                <c:pt idx="9812">
                  <c:v>-0.10684742360420829</c:v>
                </c:pt>
                <c:pt idx="9813">
                  <c:v>0.7891212801488201</c:v>
                </c:pt>
                <c:pt idx="9814">
                  <c:v>-0.4396786211808455</c:v>
                </c:pt>
                <c:pt idx="9815">
                  <c:v>-0.70237855595274945</c:v>
                </c:pt>
                <c:pt idx="9816">
                  <c:v>0.10005666039202754</c:v>
                </c:pt>
                <c:pt idx="9817">
                  <c:v>0.19526663269407241</c:v>
                </c:pt>
                <c:pt idx="9818">
                  <c:v>-1.1405699328356682</c:v>
                </c:pt>
                <c:pt idx="9819">
                  <c:v>-0.72623972476484322</c:v>
                </c:pt>
                <c:pt idx="9820">
                  <c:v>-0.69068647072891487</c:v>
                </c:pt>
                <c:pt idx="9821">
                  <c:v>0.20470738931856267</c:v>
                </c:pt>
                <c:pt idx="9822">
                  <c:v>0.30645617362812655</c:v>
                </c:pt>
                <c:pt idx="9823">
                  <c:v>0.88304212158799644</c:v>
                </c:pt>
                <c:pt idx="9824">
                  <c:v>-0.87359445680168868</c:v>
                </c:pt>
                <c:pt idx="9825">
                  <c:v>0.53107218004103973</c:v>
                </c:pt>
                <c:pt idx="9826">
                  <c:v>-0.37383159529393239</c:v>
                </c:pt>
                <c:pt idx="9827">
                  <c:v>-0.68404181099595529</c:v>
                </c:pt>
                <c:pt idx="9828">
                  <c:v>0.98971744529448136</c:v>
                </c:pt>
                <c:pt idx="9829">
                  <c:v>0.34186709438477558</c:v>
                </c:pt>
                <c:pt idx="9830">
                  <c:v>7.8632780605904617E-2</c:v>
                </c:pt>
                <c:pt idx="9831">
                  <c:v>-0.25907175119309189</c:v>
                </c:pt>
                <c:pt idx="9832">
                  <c:v>0.97720676089746372</c:v>
                </c:pt>
                <c:pt idx="9833">
                  <c:v>-0.76877906927586626</c:v>
                </c:pt>
                <c:pt idx="9834">
                  <c:v>-1.5024056791226588</c:v>
                </c:pt>
                <c:pt idx="9835">
                  <c:v>1.6437306758532819</c:v>
                </c:pt>
                <c:pt idx="9836">
                  <c:v>1.2559990766662608</c:v>
                </c:pt>
                <c:pt idx="9837">
                  <c:v>0.8228504428790554</c:v>
                </c:pt>
                <c:pt idx="9838">
                  <c:v>-0.98974108986461795</c:v>
                </c:pt>
                <c:pt idx="9839">
                  <c:v>-1.2370149622069924</c:v>
                </c:pt>
                <c:pt idx="9840">
                  <c:v>0.16161365779712517</c:v>
                </c:pt>
                <c:pt idx="9841">
                  <c:v>1.5455261984563848</c:v>
                </c:pt>
                <c:pt idx="9842">
                  <c:v>0.68264488924435585</c:v>
                </c:pt>
                <c:pt idx="9843">
                  <c:v>-0.48956472466947287</c:v>
                </c:pt>
                <c:pt idx="9844">
                  <c:v>-1.2747471631278688</c:v>
                </c:pt>
                <c:pt idx="9845">
                  <c:v>2.2672286582071384</c:v>
                </c:pt>
                <c:pt idx="9846">
                  <c:v>-0.27064069007315417</c:v>
                </c:pt>
                <c:pt idx="9847">
                  <c:v>-1.0262358125059887</c:v>
                </c:pt>
                <c:pt idx="9848">
                  <c:v>6.8451024436037483E-2</c:v>
                </c:pt>
                <c:pt idx="9849">
                  <c:v>1.4011929628092303</c:v>
                </c:pt>
                <c:pt idx="9850">
                  <c:v>-1.4071715593443404</c:v>
                </c:pt>
                <c:pt idx="9851">
                  <c:v>-0.10455708456780405</c:v>
                </c:pt>
                <c:pt idx="9852">
                  <c:v>0.51953112559096959</c:v>
                </c:pt>
                <c:pt idx="9853">
                  <c:v>2.512506889582784</c:v>
                </c:pt>
                <c:pt idx="9854">
                  <c:v>-1.4798147510342088</c:v>
                </c:pt>
                <c:pt idx="9855">
                  <c:v>-1.5836211974978669</c:v>
                </c:pt>
                <c:pt idx="9856">
                  <c:v>0.31085349676594304</c:v>
                </c:pt>
                <c:pt idx="9857">
                  <c:v>0.69460524520594213</c:v>
                </c:pt>
                <c:pt idx="9858">
                  <c:v>1.5175365258859572</c:v>
                </c:pt>
                <c:pt idx="9859">
                  <c:v>0.3936270293453662</c:v>
                </c:pt>
                <c:pt idx="9860">
                  <c:v>0.16773028534556744</c:v>
                </c:pt>
                <c:pt idx="9861">
                  <c:v>0.6728020714395504</c:v>
                </c:pt>
                <c:pt idx="9862">
                  <c:v>1.6289953906543559</c:v>
                </c:pt>
                <c:pt idx="9863">
                  <c:v>1.0703851358343124</c:v>
                </c:pt>
                <c:pt idx="9864">
                  <c:v>1.3641766579356149</c:v>
                </c:pt>
                <c:pt idx="9865">
                  <c:v>-1.2365596764684148</c:v>
                </c:pt>
                <c:pt idx="9866">
                  <c:v>0.2897658169907506</c:v>
                </c:pt>
                <c:pt idx="9867">
                  <c:v>-0.84971265604182844</c:v>
                </c:pt>
                <c:pt idx="9868">
                  <c:v>-0.9225393612847026</c:v>
                </c:pt>
                <c:pt idx="9869">
                  <c:v>1.4338712612870448</c:v>
                </c:pt>
                <c:pt idx="9870">
                  <c:v>0.17691648982523342</c:v>
                </c:pt>
                <c:pt idx="9871">
                  <c:v>0.38697927838915752</c:v>
                </c:pt>
                <c:pt idx="9872">
                  <c:v>-0.25927604301194757</c:v>
                </c:pt>
                <c:pt idx="9873">
                  <c:v>-3.0789661924878815E-2</c:v>
                </c:pt>
                <c:pt idx="9874">
                  <c:v>-0.57390938849091289</c:v>
                </c:pt>
                <c:pt idx="9875">
                  <c:v>-0.90550499725862954</c:v>
                </c:pt>
                <c:pt idx="9876">
                  <c:v>7.8122500225067476E-2</c:v>
                </c:pt>
                <c:pt idx="9877">
                  <c:v>-0.12295008047376699</c:v>
                </c:pt>
                <c:pt idx="9878">
                  <c:v>-0.88836286786979668</c:v>
                </c:pt>
                <c:pt idx="9879">
                  <c:v>2.0651762615589786</c:v>
                </c:pt>
                <c:pt idx="9880">
                  <c:v>-6.323630154081103E-2</c:v>
                </c:pt>
                <c:pt idx="9881">
                  <c:v>-0.8170157783797517</c:v>
                </c:pt>
                <c:pt idx="9882">
                  <c:v>-1.5630487625913172</c:v>
                </c:pt>
                <c:pt idx="9883">
                  <c:v>0.47253738381784138</c:v>
                </c:pt>
                <c:pt idx="9884">
                  <c:v>-0.51498325012478219</c:v>
                </c:pt>
                <c:pt idx="9885">
                  <c:v>-0.864620739306869</c:v>
                </c:pt>
                <c:pt idx="9886">
                  <c:v>-0.64199595511334862</c:v>
                </c:pt>
                <c:pt idx="9887">
                  <c:v>-0.92114998790982361</c:v>
                </c:pt>
                <c:pt idx="9888">
                  <c:v>-0.58858788549099805</c:v>
                </c:pt>
                <c:pt idx="9889">
                  <c:v>-8.8987573067330003E-2</c:v>
                </c:pt>
                <c:pt idx="9890">
                  <c:v>1.6999612478555208</c:v>
                </c:pt>
                <c:pt idx="9891">
                  <c:v>-0.95212507045094885</c:v>
                </c:pt>
                <c:pt idx="9892">
                  <c:v>1.0697218424315216</c:v>
                </c:pt>
                <c:pt idx="9893">
                  <c:v>0.64712782936087143</c:v>
                </c:pt>
                <c:pt idx="9894">
                  <c:v>-1.1990877941718865</c:v>
                </c:pt>
                <c:pt idx="9895">
                  <c:v>0.14403817035311467</c:v>
                </c:pt>
                <c:pt idx="9896">
                  <c:v>0.55125058777885083</c:v>
                </c:pt>
                <c:pt idx="9897">
                  <c:v>0.65529168436554586</c:v>
                </c:pt>
                <c:pt idx="9898">
                  <c:v>1.369663118769207</c:v>
                </c:pt>
                <c:pt idx="9899">
                  <c:v>-0.36700543100325389</c:v>
                </c:pt>
                <c:pt idx="9900">
                  <c:v>-6.2061085260677447E-2</c:v>
                </c:pt>
                <c:pt idx="9901">
                  <c:v>1.6854703059514233</c:v>
                </c:pt>
                <c:pt idx="9902">
                  <c:v>1.0660953338598689</c:v>
                </c:pt>
                <c:pt idx="9903">
                  <c:v>-0.15369182192426756</c:v>
                </c:pt>
                <c:pt idx="9904">
                  <c:v>0.19157684222191468</c:v>
                </c:pt>
                <c:pt idx="9905">
                  <c:v>0.66073710765727045</c:v>
                </c:pt>
                <c:pt idx="9906">
                  <c:v>-2.3220440333580152E-2</c:v>
                </c:pt>
                <c:pt idx="9907">
                  <c:v>-1.733648916398596</c:v>
                </c:pt>
                <c:pt idx="9908">
                  <c:v>1.103021819362489</c:v>
                </c:pt>
                <c:pt idx="9909">
                  <c:v>0.86449284387292746</c:v>
                </c:pt>
                <c:pt idx="9910">
                  <c:v>1.1208979622452415</c:v>
                </c:pt>
                <c:pt idx="9911">
                  <c:v>0.92108018390263602</c:v>
                </c:pt>
                <c:pt idx="9912">
                  <c:v>0.71789432678180898</c:v>
                </c:pt>
                <c:pt idx="9913">
                  <c:v>-1.1847670074993675</c:v>
                </c:pt>
                <c:pt idx="9914">
                  <c:v>-1.4340507002341365</c:v>
                </c:pt>
                <c:pt idx="9915">
                  <c:v>-0.52041495285232597</c:v>
                </c:pt>
                <c:pt idx="9916">
                  <c:v>-1.9241219356815877</c:v>
                </c:pt>
                <c:pt idx="9917">
                  <c:v>-0.5309555898242776</c:v>
                </c:pt>
                <c:pt idx="9918">
                  <c:v>-0.69166174006413383</c:v>
                </c:pt>
                <c:pt idx="9919">
                  <c:v>-0.4076498351663202</c:v>
                </c:pt>
                <c:pt idx="9920">
                  <c:v>1.3890406107245024</c:v>
                </c:pt>
                <c:pt idx="9921">
                  <c:v>0.75411604889519346</c:v>
                </c:pt>
                <c:pt idx="9922">
                  <c:v>-0.49846750526188582</c:v>
                </c:pt>
                <c:pt idx="9923">
                  <c:v>1.5252723784533027</c:v>
                </c:pt>
                <c:pt idx="9924">
                  <c:v>-0.77016764247881764</c:v>
                </c:pt>
                <c:pt idx="9925">
                  <c:v>1.3462807858372108</c:v>
                </c:pt>
                <c:pt idx="9926">
                  <c:v>-0.2197528203383772</c:v>
                </c:pt>
                <c:pt idx="9927">
                  <c:v>-0.1302754795789422</c:v>
                </c:pt>
                <c:pt idx="9928">
                  <c:v>1.9239449768469769E-2</c:v>
                </c:pt>
                <c:pt idx="9929">
                  <c:v>-0.21338842958118615</c:v>
                </c:pt>
                <c:pt idx="9930">
                  <c:v>1.6516151763984246</c:v>
                </c:pt>
                <c:pt idx="9931">
                  <c:v>0.32949989154944764</c:v>
                </c:pt>
                <c:pt idx="9932">
                  <c:v>-0.60740363123534058</c:v>
                </c:pt>
                <c:pt idx="9933">
                  <c:v>-0.87868600684291387</c:v>
                </c:pt>
                <c:pt idx="9934">
                  <c:v>0.47445653324817755</c:v>
                </c:pt>
                <c:pt idx="9935">
                  <c:v>-1.2350117325356793</c:v>
                </c:pt>
                <c:pt idx="9936">
                  <c:v>0.74949076670796178</c:v>
                </c:pt>
                <c:pt idx="9937">
                  <c:v>-9.1804426413831186E-2</c:v>
                </c:pt>
                <c:pt idx="9938">
                  <c:v>-0.51858461868482097</c:v>
                </c:pt>
                <c:pt idx="9939">
                  <c:v>-0.8913746959642912</c:v>
                </c:pt>
                <c:pt idx="9940">
                  <c:v>1.5183812987739876E-2</c:v>
                </c:pt>
                <c:pt idx="9941">
                  <c:v>1.1722426977951714</c:v>
                </c:pt>
                <c:pt idx="9942">
                  <c:v>-0.32619051941805038</c:v>
                </c:pt>
                <c:pt idx="9943">
                  <c:v>0.6651638012772676</c:v>
                </c:pt>
                <c:pt idx="9944">
                  <c:v>0.50181386323852717</c:v>
                </c:pt>
                <c:pt idx="9945">
                  <c:v>1.3857402422341811</c:v>
                </c:pt>
                <c:pt idx="9946">
                  <c:v>1.3833870382133304</c:v>
                </c:pt>
                <c:pt idx="9947">
                  <c:v>-0.70334730156566405</c:v>
                </c:pt>
                <c:pt idx="9948">
                  <c:v>-0.28012855646519413</c:v>
                </c:pt>
                <c:pt idx="9949">
                  <c:v>1.226135813592468</c:v>
                </c:pt>
                <c:pt idx="9950">
                  <c:v>2.3210493080488493E-2</c:v>
                </c:pt>
                <c:pt idx="9951">
                  <c:v>0.62378973747809219</c:v>
                </c:pt>
                <c:pt idx="9952">
                  <c:v>-0.62203157822368971</c:v>
                </c:pt>
                <c:pt idx="9953">
                  <c:v>-0.60291883704524629</c:v>
                </c:pt>
                <c:pt idx="9954">
                  <c:v>6.3001461854829813E-2</c:v>
                </c:pt>
                <c:pt idx="9955">
                  <c:v>0.4146026122647678</c:v>
                </c:pt>
                <c:pt idx="9956">
                  <c:v>0.16962528978302249</c:v>
                </c:pt>
                <c:pt idx="9957">
                  <c:v>0.55491786786886388</c:v>
                </c:pt>
                <c:pt idx="9958">
                  <c:v>-0.36478898788897568</c:v>
                </c:pt>
                <c:pt idx="9959">
                  <c:v>0.41788999240099606</c:v>
                </c:pt>
                <c:pt idx="9960">
                  <c:v>-1.3603373071036087</c:v>
                </c:pt>
                <c:pt idx="9961">
                  <c:v>-1.4706571040243033</c:v>
                </c:pt>
                <c:pt idx="9962">
                  <c:v>-0.38473376255851444</c:v>
                </c:pt>
                <c:pt idx="9963">
                  <c:v>-0.16760498298732904</c:v>
                </c:pt>
                <c:pt idx="9964">
                  <c:v>-0.85368392221752343</c:v>
                </c:pt>
                <c:pt idx="9965">
                  <c:v>-0.20574392525070717</c:v>
                </c:pt>
                <c:pt idx="9966">
                  <c:v>0.177937674641159</c:v>
                </c:pt>
                <c:pt idx="9967">
                  <c:v>0.1605182723606878</c:v>
                </c:pt>
                <c:pt idx="9968">
                  <c:v>1.1591533297530183</c:v>
                </c:pt>
                <c:pt idx="9969">
                  <c:v>0.51870270567648891</c:v>
                </c:pt>
                <c:pt idx="9970">
                  <c:v>-0.52179443178338181</c:v>
                </c:pt>
                <c:pt idx="9971">
                  <c:v>0.18803284712602084</c:v>
                </c:pt>
                <c:pt idx="9972">
                  <c:v>-1.5379376646391396</c:v>
                </c:pt>
                <c:pt idx="9973">
                  <c:v>-0.61022490448369437</c:v>
                </c:pt>
                <c:pt idx="9974">
                  <c:v>0.95694078285745598</c:v>
                </c:pt>
                <c:pt idx="9975">
                  <c:v>-0.99565765587220811</c:v>
                </c:pt>
                <c:pt idx="9976">
                  <c:v>-0.21872978200202234</c:v>
                </c:pt>
                <c:pt idx="9977">
                  <c:v>-0.68999427910854516</c:v>
                </c:pt>
                <c:pt idx="9978">
                  <c:v>1.3001291823028274</c:v>
                </c:pt>
                <c:pt idx="9979">
                  <c:v>-0.54446960991669691</c:v>
                </c:pt>
                <c:pt idx="9980">
                  <c:v>-1.0459184805998853</c:v>
                </c:pt>
                <c:pt idx="9981">
                  <c:v>0.66254388851114676</c:v>
                </c:pt>
                <c:pt idx="9982">
                  <c:v>-1.1337493097731353</c:v>
                </c:pt>
                <c:pt idx="9983">
                  <c:v>1.7131573750651656</c:v>
                </c:pt>
                <c:pt idx="9984">
                  <c:v>-0.37063530379352699</c:v>
                </c:pt>
                <c:pt idx="9985">
                  <c:v>-0.23799430694260001</c:v>
                </c:pt>
                <c:pt idx="9986">
                  <c:v>-1.0433997569811477</c:v>
                </c:pt>
                <c:pt idx="9987">
                  <c:v>-0.53399065576243721</c:v>
                </c:pt>
                <c:pt idx="9988">
                  <c:v>0.59531398885186182</c:v>
                </c:pt>
                <c:pt idx="9989">
                  <c:v>1.5011181087614891</c:v>
                </c:pt>
                <c:pt idx="9990">
                  <c:v>-0.86830060977948587</c:v>
                </c:pt>
                <c:pt idx="9991">
                  <c:v>-1.0489437541278726</c:v>
                </c:pt>
                <c:pt idx="9992">
                  <c:v>0.85568095872734795</c:v>
                </c:pt>
                <c:pt idx="9993">
                  <c:v>0.73786401734212992</c:v>
                </c:pt>
                <c:pt idx="9994">
                  <c:v>1.1087376286485324</c:v>
                </c:pt>
                <c:pt idx="9995">
                  <c:v>0.43655037742771646</c:v>
                </c:pt>
                <c:pt idx="9996">
                  <c:v>0.26856366318018737</c:v>
                </c:pt>
                <c:pt idx="9997">
                  <c:v>-0.69436311494927483</c:v>
                </c:pt>
                <c:pt idx="9998">
                  <c:v>-1.3355317908235254</c:v>
                </c:pt>
                <c:pt idx="9999">
                  <c:v>6.6454849823570058E-3</c:v>
                </c:pt>
              </c:numCache>
            </c:numRef>
          </c:xVal>
          <c:yVal>
            <c:numRef>
              <c:f>'2. Independence and Student-t'!$AF$7:$AF$10006</c:f>
              <c:numCache>
                <c:formatCode>0.000</c:formatCode>
                <c:ptCount val="10000"/>
                <c:pt idx="0">
                  <c:v>0.68078203265893078</c:v>
                </c:pt>
                <c:pt idx="1">
                  <c:v>0.59687496728136558</c:v>
                </c:pt>
                <c:pt idx="2">
                  <c:v>0.69665617238287403</c:v>
                </c:pt>
                <c:pt idx="3">
                  <c:v>0.40351193034754096</c:v>
                </c:pt>
                <c:pt idx="4">
                  <c:v>1.0425171750061202</c:v>
                </c:pt>
                <c:pt idx="5">
                  <c:v>0.87316813079251099</c:v>
                </c:pt>
                <c:pt idx="6">
                  <c:v>1.5530233311753228</c:v>
                </c:pt>
                <c:pt idx="7">
                  <c:v>1.591582225864943</c:v>
                </c:pt>
                <c:pt idx="8">
                  <c:v>0.38138593686166966</c:v>
                </c:pt>
                <c:pt idx="9">
                  <c:v>0.42344145918080833</c:v>
                </c:pt>
                <c:pt idx="10">
                  <c:v>0.72931005581924269</c:v>
                </c:pt>
                <c:pt idx="11">
                  <c:v>0.92150627920142425</c:v>
                </c:pt>
                <c:pt idx="12">
                  <c:v>2.1151069444934683</c:v>
                </c:pt>
                <c:pt idx="13">
                  <c:v>0.23513254985939178</c:v>
                </c:pt>
                <c:pt idx="14">
                  <c:v>1.9288093639522765</c:v>
                </c:pt>
                <c:pt idx="15">
                  <c:v>1.3127531012303946</c:v>
                </c:pt>
                <c:pt idx="16">
                  <c:v>0.77972103717079533</c:v>
                </c:pt>
                <c:pt idx="17">
                  <c:v>0.52619478463861791</c:v>
                </c:pt>
                <c:pt idx="18">
                  <c:v>0.37071594417986153</c:v>
                </c:pt>
                <c:pt idx="19">
                  <c:v>0.53387837940344995</c:v>
                </c:pt>
                <c:pt idx="20">
                  <c:v>0.67166313335941896</c:v>
                </c:pt>
                <c:pt idx="21">
                  <c:v>0.5298659106214344</c:v>
                </c:pt>
                <c:pt idx="22">
                  <c:v>0.69593812640965647</c:v>
                </c:pt>
                <c:pt idx="23">
                  <c:v>0.96309833201371209</c:v>
                </c:pt>
                <c:pt idx="24">
                  <c:v>1.3608579481213976</c:v>
                </c:pt>
                <c:pt idx="25">
                  <c:v>1.1359970126009751</c:v>
                </c:pt>
                <c:pt idx="26">
                  <c:v>0.83083133425216504</c:v>
                </c:pt>
                <c:pt idx="27">
                  <c:v>0.24225019524335598</c:v>
                </c:pt>
                <c:pt idx="28">
                  <c:v>1.8588164463661967</c:v>
                </c:pt>
                <c:pt idx="29">
                  <c:v>0.8750712349333607</c:v>
                </c:pt>
                <c:pt idx="30">
                  <c:v>0.12463349775671308</c:v>
                </c:pt>
                <c:pt idx="31">
                  <c:v>1.4183583175095968</c:v>
                </c:pt>
                <c:pt idx="32">
                  <c:v>0.41025865751184748</c:v>
                </c:pt>
                <c:pt idx="33">
                  <c:v>1.6680569030566033</c:v>
                </c:pt>
                <c:pt idx="34">
                  <c:v>0.78144279140515516</c:v>
                </c:pt>
                <c:pt idx="35">
                  <c:v>1.0607775710638854</c:v>
                </c:pt>
                <c:pt idx="36">
                  <c:v>1.6355870850212222</c:v>
                </c:pt>
                <c:pt idx="37">
                  <c:v>0.28382499379766768</c:v>
                </c:pt>
                <c:pt idx="38">
                  <c:v>0.63758493130954974</c:v>
                </c:pt>
                <c:pt idx="39">
                  <c:v>0.88957350507019661</c:v>
                </c:pt>
                <c:pt idx="40">
                  <c:v>1.1000928336399265</c:v>
                </c:pt>
                <c:pt idx="41">
                  <c:v>1.0691816904523366</c:v>
                </c:pt>
                <c:pt idx="42">
                  <c:v>0.34318267826075377</c:v>
                </c:pt>
                <c:pt idx="43">
                  <c:v>0.73733232584195274</c:v>
                </c:pt>
                <c:pt idx="44">
                  <c:v>1.2995040686300732</c:v>
                </c:pt>
                <c:pt idx="45">
                  <c:v>0.51757492578152298</c:v>
                </c:pt>
                <c:pt idx="46">
                  <c:v>1.0990853538628551</c:v>
                </c:pt>
                <c:pt idx="47">
                  <c:v>0.89757194346351332</c:v>
                </c:pt>
                <c:pt idx="48">
                  <c:v>0.24213170191571237</c:v>
                </c:pt>
                <c:pt idx="49">
                  <c:v>0.7721086802028575</c:v>
                </c:pt>
                <c:pt idx="50">
                  <c:v>0.78476636220122897</c:v>
                </c:pt>
                <c:pt idx="51">
                  <c:v>0.72391743723501067</c:v>
                </c:pt>
                <c:pt idx="52">
                  <c:v>0.75264967353321044</c:v>
                </c:pt>
                <c:pt idx="53">
                  <c:v>0.24396678004713312</c:v>
                </c:pt>
                <c:pt idx="54">
                  <c:v>0.77690996511453259</c:v>
                </c:pt>
                <c:pt idx="55">
                  <c:v>1.0913052450460337</c:v>
                </c:pt>
                <c:pt idx="56">
                  <c:v>1.7088985789247779</c:v>
                </c:pt>
                <c:pt idx="57">
                  <c:v>1.6531507427352374</c:v>
                </c:pt>
                <c:pt idx="58">
                  <c:v>0.76019979731167009</c:v>
                </c:pt>
                <c:pt idx="59">
                  <c:v>1.0453758245545881</c:v>
                </c:pt>
                <c:pt idx="60">
                  <c:v>0.99009861092977047</c:v>
                </c:pt>
                <c:pt idx="61">
                  <c:v>0.99760692183723387</c:v>
                </c:pt>
                <c:pt idx="62">
                  <c:v>1.4889237475962656</c:v>
                </c:pt>
                <c:pt idx="63">
                  <c:v>3.565305201941193</c:v>
                </c:pt>
                <c:pt idx="64">
                  <c:v>0.54270095684997599</c:v>
                </c:pt>
                <c:pt idx="65">
                  <c:v>1.2189673732709556</c:v>
                </c:pt>
                <c:pt idx="66">
                  <c:v>0.67145357252619875</c:v>
                </c:pt>
                <c:pt idx="67">
                  <c:v>0.36462627053225166</c:v>
                </c:pt>
                <c:pt idx="68">
                  <c:v>0.86697798823086125</c:v>
                </c:pt>
                <c:pt idx="69">
                  <c:v>2.5048402646508503</c:v>
                </c:pt>
                <c:pt idx="70">
                  <c:v>1.4115040037604984</c:v>
                </c:pt>
                <c:pt idx="71">
                  <c:v>0.83913977595732436</c:v>
                </c:pt>
                <c:pt idx="72">
                  <c:v>0.72134074692740024</c:v>
                </c:pt>
                <c:pt idx="73">
                  <c:v>1.0535771831001202</c:v>
                </c:pt>
                <c:pt idx="74">
                  <c:v>0.22158263421363233</c:v>
                </c:pt>
                <c:pt idx="75">
                  <c:v>0.81123786897923555</c:v>
                </c:pt>
                <c:pt idx="76">
                  <c:v>1.1915660949968467</c:v>
                </c:pt>
                <c:pt idx="77">
                  <c:v>0.45247867336454695</c:v>
                </c:pt>
                <c:pt idx="78">
                  <c:v>2.8920113118845401</c:v>
                </c:pt>
                <c:pt idx="79">
                  <c:v>1.9044070574319845</c:v>
                </c:pt>
                <c:pt idx="80">
                  <c:v>1.7794848179236447</c:v>
                </c:pt>
                <c:pt idx="81">
                  <c:v>0.5045184978531807</c:v>
                </c:pt>
                <c:pt idx="82">
                  <c:v>0.53616365397000432</c:v>
                </c:pt>
                <c:pt idx="83">
                  <c:v>0.17475336553099177</c:v>
                </c:pt>
                <c:pt idx="84">
                  <c:v>0.73134160881916666</c:v>
                </c:pt>
                <c:pt idx="85">
                  <c:v>7.1134601117404717E-2</c:v>
                </c:pt>
                <c:pt idx="86">
                  <c:v>1.8918442918736591</c:v>
                </c:pt>
                <c:pt idx="87">
                  <c:v>0.63265044481380595</c:v>
                </c:pt>
                <c:pt idx="88">
                  <c:v>0.74281181077725789</c:v>
                </c:pt>
                <c:pt idx="89">
                  <c:v>1.2097112839098789</c:v>
                </c:pt>
                <c:pt idx="90">
                  <c:v>1.8991041525753143</c:v>
                </c:pt>
                <c:pt idx="91">
                  <c:v>0.73162541995450803</c:v>
                </c:pt>
                <c:pt idx="92">
                  <c:v>1.2927207630116901</c:v>
                </c:pt>
                <c:pt idx="93">
                  <c:v>0.4445221986688615</c:v>
                </c:pt>
                <c:pt idx="94">
                  <c:v>1.537787152808908</c:v>
                </c:pt>
                <c:pt idx="95">
                  <c:v>0.81069120364130676</c:v>
                </c:pt>
                <c:pt idx="96">
                  <c:v>1.549854378549568</c:v>
                </c:pt>
                <c:pt idx="97">
                  <c:v>0.85978843564385832</c:v>
                </c:pt>
                <c:pt idx="98">
                  <c:v>0.19247641646657948</c:v>
                </c:pt>
                <c:pt idx="99">
                  <c:v>1.3773581940332031</c:v>
                </c:pt>
                <c:pt idx="100">
                  <c:v>0.20704643348470364</c:v>
                </c:pt>
                <c:pt idx="101">
                  <c:v>1.3428016833586249</c:v>
                </c:pt>
                <c:pt idx="102">
                  <c:v>0.22919524859784551</c:v>
                </c:pt>
                <c:pt idx="103">
                  <c:v>1.8289160517321765</c:v>
                </c:pt>
                <c:pt idx="104">
                  <c:v>0.13729546470986415</c:v>
                </c:pt>
                <c:pt idx="105">
                  <c:v>1.0591062331961398</c:v>
                </c:pt>
                <c:pt idx="106">
                  <c:v>1.2848163146627298</c:v>
                </c:pt>
                <c:pt idx="107">
                  <c:v>0.7441125217217488</c:v>
                </c:pt>
                <c:pt idx="108">
                  <c:v>1.6194643535392592</c:v>
                </c:pt>
                <c:pt idx="109">
                  <c:v>0.78820531890054479</c:v>
                </c:pt>
                <c:pt idx="110">
                  <c:v>1.8002736798843237</c:v>
                </c:pt>
                <c:pt idx="111">
                  <c:v>0.99403499426350084</c:v>
                </c:pt>
                <c:pt idx="112">
                  <c:v>1.003563530247527</c:v>
                </c:pt>
                <c:pt idx="113">
                  <c:v>1.6872138590714334</c:v>
                </c:pt>
                <c:pt idx="114">
                  <c:v>0.69708143210194951</c:v>
                </c:pt>
                <c:pt idx="115">
                  <c:v>0.36857671297516992</c:v>
                </c:pt>
                <c:pt idx="116">
                  <c:v>0.85487610948893222</c:v>
                </c:pt>
                <c:pt idx="117">
                  <c:v>0.16520044976717732</c:v>
                </c:pt>
                <c:pt idx="118">
                  <c:v>0.46525377326649003</c:v>
                </c:pt>
                <c:pt idx="119">
                  <c:v>0.61797217561986273</c:v>
                </c:pt>
                <c:pt idx="120">
                  <c:v>0.57357600393477548</c:v>
                </c:pt>
                <c:pt idx="121">
                  <c:v>0.36892132143135248</c:v>
                </c:pt>
                <c:pt idx="122">
                  <c:v>1.7169683916462415</c:v>
                </c:pt>
                <c:pt idx="123">
                  <c:v>0.77609009418235109</c:v>
                </c:pt>
                <c:pt idx="124">
                  <c:v>0.95973151425788694</c:v>
                </c:pt>
                <c:pt idx="125">
                  <c:v>1.2369396158368795</c:v>
                </c:pt>
                <c:pt idx="126">
                  <c:v>0.17866126406880864</c:v>
                </c:pt>
                <c:pt idx="127">
                  <c:v>0.44567052939899937</c:v>
                </c:pt>
                <c:pt idx="128">
                  <c:v>0.54459076746226398</c:v>
                </c:pt>
                <c:pt idx="129">
                  <c:v>0.27730449946418306</c:v>
                </c:pt>
                <c:pt idx="130">
                  <c:v>0.34392476541895961</c:v>
                </c:pt>
                <c:pt idx="131">
                  <c:v>1.5095851289554201</c:v>
                </c:pt>
                <c:pt idx="132">
                  <c:v>2.3339329136785536</c:v>
                </c:pt>
                <c:pt idx="133">
                  <c:v>0.77604540282174117</c:v>
                </c:pt>
                <c:pt idx="134">
                  <c:v>1.2718418684548582</c:v>
                </c:pt>
                <c:pt idx="135">
                  <c:v>0.57083404906425073</c:v>
                </c:pt>
                <c:pt idx="136">
                  <c:v>0.5874399352247216</c:v>
                </c:pt>
                <c:pt idx="137">
                  <c:v>1.1078612719124596</c:v>
                </c:pt>
                <c:pt idx="138">
                  <c:v>0.51597951224996963</c:v>
                </c:pt>
                <c:pt idx="139">
                  <c:v>0.73650130545805403</c:v>
                </c:pt>
                <c:pt idx="140">
                  <c:v>0.2575772863383799</c:v>
                </c:pt>
                <c:pt idx="141">
                  <c:v>1.7498744848851522</c:v>
                </c:pt>
                <c:pt idx="142">
                  <c:v>0.60184862292204333</c:v>
                </c:pt>
                <c:pt idx="143">
                  <c:v>1.1496816535870937</c:v>
                </c:pt>
                <c:pt idx="144">
                  <c:v>0.44136804522493378</c:v>
                </c:pt>
                <c:pt idx="145">
                  <c:v>0.12679732049153186</c:v>
                </c:pt>
                <c:pt idx="146">
                  <c:v>1.3070804351819572</c:v>
                </c:pt>
                <c:pt idx="147">
                  <c:v>1.7369078173095231</c:v>
                </c:pt>
                <c:pt idx="148">
                  <c:v>0.69709666410013771</c:v>
                </c:pt>
                <c:pt idx="149">
                  <c:v>2.0911667651680905</c:v>
                </c:pt>
                <c:pt idx="150">
                  <c:v>1.8041307195827732</c:v>
                </c:pt>
                <c:pt idx="151">
                  <c:v>0.44305842529487272</c:v>
                </c:pt>
                <c:pt idx="152">
                  <c:v>0.93127254221083589</c:v>
                </c:pt>
                <c:pt idx="153">
                  <c:v>1.1450333473649437</c:v>
                </c:pt>
                <c:pt idx="154">
                  <c:v>0.26650964522952042</c:v>
                </c:pt>
                <c:pt idx="155">
                  <c:v>1.8765174808563474</c:v>
                </c:pt>
                <c:pt idx="156">
                  <c:v>1.9917202984714317</c:v>
                </c:pt>
                <c:pt idx="157">
                  <c:v>0.59267425629950399</c:v>
                </c:pt>
                <c:pt idx="158">
                  <c:v>2.4451476374690677</c:v>
                </c:pt>
                <c:pt idx="159">
                  <c:v>1.3059909667405099</c:v>
                </c:pt>
                <c:pt idx="160">
                  <c:v>1.1761577816791779</c:v>
                </c:pt>
                <c:pt idx="161">
                  <c:v>5.0314764927305328E-2</c:v>
                </c:pt>
                <c:pt idx="162">
                  <c:v>1.4383967067321282</c:v>
                </c:pt>
                <c:pt idx="163">
                  <c:v>0.84815865481794561</c:v>
                </c:pt>
                <c:pt idx="164">
                  <c:v>0.68203909672240381</c:v>
                </c:pt>
                <c:pt idx="165">
                  <c:v>0.32735415193897915</c:v>
                </c:pt>
                <c:pt idx="166">
                  <c:v>1.4732576695681958</c:v>
                </c:pt>
                <c:pt idx="167">
                  <c:v>0.83797376014962088</c:v>
                </c:pt>
                <c:pt idx="168">
                  <c:v>0.39223622053779905</c:v>
                </c:pt>
                <c:pt idx="169">
                  <c:v>0.37983418926762347</c:v>
                </c:pt>
                <c:pt idx="170">
                  <c:v>0.58643975871121934</c:v>
                </c:pt>
                <c:pt idx="171">
                  <c:v>1.3681235563622194</c:v>
                </c:pt>
                <c:pt idx="172">
                  <c:v>0.26353180891836614</c:v>
                </c:pt>
                <c:pt idx="173">
                  <c:v>6.3809498304252282E-2</c:v>
                </c:pt>
                <c:pt idx="174">
                  <c:v>9.4173408771921083E-2</c:v>
                </c:pt>
                <c:pt idx="175">
                  <c:v>0.57982796106240486</c:v>
                </c:pt>
                <c:pt idx="176">
                  <c:v>0.5362753755430687</c:v>
                </c:pt>
                <c:pt idx="177">
                  <c:v>0.61887824459438523</c:v>
                </c:pt>
                <c:pt idx="178">
                  <c:v>0.34406574325023526</c:v>
                </c:pt>
                <c:pt idx="179">
                  <c:v>1.4201445402549533</c:v>
                </c:pt>
                <c:pt idx="180">
                  <c:v>0.6561675757731219</c:v>
                </c:pt>
                <c:pt idx="181">
                  <c:v>9.7303978212769537E-2</c:v>
                </c:pt>
                <c:pt idx="182">
                  <c:v>0.67828355025610043</c:v>
                </c:pt>
                <c:pt idx="183">
                  <c:v>0.33901084997375397</c:v>
                </c:pt>
                <c:pt idx="184">
                  <c:v>3.4565245604094783</c:v>
                </c:pt>
                <c:pt idx="185">
                  <c:v>1.6741191630926855</c:v>
                </c:pt>
                <c:pt idx="186">
                  <c:v>1.5739940161113304</c:v>
                </c:pt>
                <c:pt idx="187">
                  <c:v>0.88865462073045132</c:v>
                </c:pt>
                <c:pt idx="188">
                  <c:v>0.83823829467934907</c:v>
                </c:pt>
                <c:pt idx="189">
                  <c:v>0.9273499387964943</c:v>
                </c:pt>
                <c:pt idx="190">
                  <c:v>0.32615608680264163</c:v>
                </c:pt>
                <c:pt idx="191">
                  <c:v>0.6299024536303387</c:v>
                </c:pt>
                <c:pt idx="192">
                  <c:v>0.46934670101279458</c:v>
                </c:pt>
                <c:pt idx="193">
                  <c:v>0.66693865534725805</c:v>
                </c:pt>
                <c:pt idx="194">
                  <c:v>0.80274975800314208</c:v>
                </c:pt>
                <c:pt idx="195">
                  <c:v>0.54559323327503106</c:v>
                </c:pt>
                <c:pt idx="196">
                  <c:v>1.583732729255837</c:v>
                </c:pt>
                <c:pt idx="197">
                  <c:v>0.67419319153104862</c:v>
                </c:pt>
                <c:pt idx="198">
                  <c:v>2.1982447417572271</c:v>
                </c:pt>
                <c:pt idx="199">
                  <c:v>1.642670449639474</c:v>
                </c:pt>
                <c:pt idx="200">
                  <c:v>0.2054173508137152</c:v>
                </c:pt>
                <c:pt idx="201">
                  <c:v>3.8967295022332191</c:v>
                </c:pt>
                <c:pt idx="202">
                  <c:v>0.82861672813118092</c:v>
                </c:pt>
                <c:pt idx="203">
                  <c:v>1.1934244352914323</c:v>
                </c:pt>
                <c:pt idx="204">
                  <c:v>1.1462223831919054</c:v>
                </c:pt>
                <c:pt idx="205">
                  <c:v>1.2930213401847546</c:v>
                </c:pt>
                <c:pt idx="206">
                  <c:v>1.074279192170966</c:v>
                </c:pt>
                <c:pt idx="207">
                  <c:v>0.4062618216400592</c:v>
                </c:pt>
                <c:pt idx="208">
                  <c:v>0.37954078626460191</c:v>
                </c:pt>
                <c:pt idx="209">
                  <c:v>0.71654956949386128</c:v>
                </c:pt>
                <c:pt idx="210">
                  <c:v>0.4256944257682046</c:v>
                </c:pt>
                <c:pt idx="211">
                  <c:v>0.68029980515808042</c:v>
                </c:pt>
                <c:pt idx="212">
                  <c:v>0.34801703313594534</c:v>
                </c:pt>
                <c:pt idx="213">
                  <c:v>1.1279802725927477</c:v>
                </c:pt>
                <c:pt idx="214">
                  <c:v>1.2102942165072736</c:v>
                </c:pt>
                <c:pt idx="215">
                  <c:v>0.10975222736619029</c:v>
                </c:pt>
                <c:pt idx="216">
                  <c:v>0.53023405834968318</c:v>
                </c:pt>
                <c:pt idx="217">
                  <c:v>0.30909617613144885</c:v>
                </c:pt>
                <c:pt idx="218">
                  <c:v>0.79870415751322643</c:v>
                </c:pt>
                <c:pt idx="219">
                  <c:v>0.3671071873772519</c:v>
                </c:pt>
                <c:pt idx="220">
                  <c:v>0.14329131065133213</c:v>
                </c:pt>
                <c:pt idx="221">
                  <c:v>0.43402097134625239</c:v>
                </c:pt>
                <c:pt idx="222">
                  <c:v>0.66222288534453333</c:v>
                </c:pt>
                <c:pt idx="223">
                  <c:v>0.33401404253311578</c:v>
                </c:pt>
                <c:pt idx="224">
                  <c:v>0.81432304657062127</c:v>
                </c:pt>
                <c:pt idx="225">
                  <c:v>0.53777389654877095</c:v>
                </c:pt>
                <c:pt idx="226">
                  <c:v>3.0219931130085769</c:v>
                </c:pt>
                <c:pt idx="227">
                  <c:v>1.4286075555692102</c:v>
                </c:pt>
                <c:pt idx="228">
                  <c:v>0.67947225815861811</c:v>
                </c:pt>
                <c:pt idx="229">
                  <c:v>0.22007370148312227</c:v>
                </c:pt>
                <c:pt idx="230">
                  <c:v>0.49188062533729965</c:v>
                </c:pt>
                <c:pt idx="231">
                  <c:v>0.42477275158371341</c:v>
                </c:pt>
                <c:pt idx="232">
                  <c:v>2.5712445262679697</c:v>
                </c:pt>
                <c:pt idx="233">
                  <c:v>0.7719781574135367</c:v>
                </c:pt>
                <c:pt idx="234">
                  <c:v>1.4153186995134281</c:v>
                </c:pt>
                <c:pt idx="235">
                  <c:v>1.0820374437340781</c:v>
                </c:pt>
                <c:pt idx="236">
                  <c:v>0.23054839536343646</c:v>
                </c:pt>
                <c:pt idx="237">
                  <c:v>0.84016897295367032</c:v>
                </c:pt>
                <c:pt idx="238">
                  <c:v>0.14780862339372278</c:v>
                </c:pt>
                <c:pt idx="239">
                  <c:v>0.29308075506169295</c:v>
                </c:pt>
                <c:pt idx="240">
                  <c:v>2.8195701205431076</c:v>
                </c:pt>
                <c:pt idx="241">
                  <c:v>0.14722969182150961</c:v>
                </c:pt>
                <c:pt idx="242">
                  <c:v>2.3553174901321632</c:v>
                </c:pt>
                <c:pt idx="243">
                  <c:v>1.0347760073237493</c:v>
                </c:pt>
                <c:pt idx="244">
                  <c:v>1.0552941757331644</c:v>
                </c:pt>
                <c:pt idx="245">
                  <c:v>0.60203130887807399</c:v>
                </c:pt>
                <c:pt idx="246">
                  <c:v>1.2068020962200789</c:v>
                </c:pt>
                <c:pt idx="247">
                  <c:v>1.7867334052680919</c:v>
                </c:pt>
                <c:pt idx="248">
                  <c:v>1.7199617322383618</c:v>
                </c:pt>
                <c:pt idx="249">
                  <c:v>1.2800770575058389</c:v>
                </c:pt>
                <c:pt idx="250">
                  <c:v>0.58593868625323098</c:v>
                </c:pt>
                <c:pt idx="251">
                  <c:v>0.23178691720642555</c:v>
                </c:pt>
                <c:pt idx="252">
                  <c:v>0.69230424400062229</c:v>
                </c:pt>
                <c:pt idx="253">
                  <c:v>0.35499092241190788</c:v>
                </c:pt>
                <c:pt idx="254">
                  <c:v>0.17264446591891025</c:v>
                </c:pt>
                <c:pt idx="255">
                  <c:v>0.60066820044593439</c:v>
                </c:pt>
                <c:pt idx="256">
                  <c:v>0.67033954908181803</c:v>
                </c:pt>
                <c:pt idx="257">
                  <c:v>1.3804190226947068</c:v>
                </c:pt>
                <c:pt idx="258">
                  <c:v>0.45662128374270378</c:v>
                </c:pt>
                <c:pt idx="259">
                  <c:v>0.18509908014961554</c:v>
                </c:pt>
                <c:pt idx="260">
                  <c:v>1.7033013113208531</c:v>
                </c:pt>
                <c:pt idx="261">
                  <c:v>2.1318558125386033</c:v>
                </c:pt>
                <c:pt idx="262">
                  <c:v>0.29048749657120415</c:v>
                </c:pt>
                <c:pt idx="263">
                  <c:v>2.533959458803444</c:v>
                </c:pt>
                <c:pt idx="264">
                  <c:v>2.6666427974309572</c:v>
                </c:pt>
                <c:pt idx="265">
                  <c:v>0.85004113384578195</c:v>
                </c:pt>
                <c:pt idx="266">
                  <c:v>0.28106644957622884</c:v>
                </c:pt>
                <c:pt idx="267">
                  <c:v>0.43058582736757545</c:v>
                </c:pt>
                <c:pt idx="268">
                  <c:v>0.41378385497476944</c:v>
                </c:pt>
                <c:pt idx="269">
                  <c:v>2.2690525585050731</c:v>
                </c:pt>
                <c:pt idx="270">
                  <c:v>0.12854054654531297</c:v>
                </c:pt>
                <c:pt idx="271">
                  <c:v>0.20579976832924252</c:v>
                </c:pt>
                <c:pt idx="272">
                  <c:v>3.3666731235246101</c:v>
                </c:pt>
                <c:pt idx="273">
                  <c:v>1.0134059869191012</c:v>
                </c:pt>
                <c:pt idx="274">
                  <c:v>1.4074528146528216</c:v>
                </c:pt>
                <c:pt idx="275">
                  <c:v>0.81514084723555413</c:v>
                </c:pt>
                <c:pt idx="276">
                  <c:v>0.97971617996286331</c:v>
                </c:pt>
                <c:pt idx="277">
                  <c:v>0.57022333476621956</c:v>
                </c:pt>
                <c:pt idx="278">
                  <c:v>0.47043434180842708</c:v>
                </c:pt>
                <c:pt idx="279">
                  <c:v>3.3525094371421611</c:v>
                </c:pt>
                <c:pt idx="280">
                  <c:v>0.25163412447878708</c:v>
                </c:pt>
                <c:pt idx="281">
                  <c:v>0.62739285900394537</c:v>
                </c:pt>
                <c:pt idx="282">
                  <c:v>1.5655586509326562</c:v>
                </c:pt>
                <c:pt idx="283">
                  <c:v>0.83075469729996665</c:v>
                </c:pt>
                <c:pt idx="284">
                  <c:v>0.80199332986962224</c:v>
                </c:pt>
                <c:pt idx="285">
                  <c:v>0.61470319285996966</c:v>
                </c:pt>
                <c:pt idx="286">
                  <c:v>0.81073115618242175</c:v>
                </c:pt>
                <c:pt idx="287">
                  <c:v>0.31537943180480332</c:v>
                </c:pt>
                <c:pt idx="288">
                  <c:v>0.90757072634064606</c:v>
                </c:pt>
                <c:pt idx="289">
                  <c:v>0.95676680710126427</c:v>
                </c:pt>
                <c:pt idx="290">
                  <c:v>0.3934084278023674</c:v>
                </c:pt>
                <c:pt idx="291">
                  <c:v>2.7962655860265886</c:v>
                </c:pt>
                <c:pt idx="292">
                  <c:v>0.75351995229603952</c:v>
                </c:pt>
                <c:pt idx="293">
                  <c:v>0.80006862342617957</c:v>
                </c:pt>
                <c:pt idx="294">
                  <c:v>0.85210800083307858</c:v>
                </c:pt>
                <c:pt idx="295">
                  <c:v>0.76457407331187477</c:v>
                </c:pt>
                <c:pt idx="296">
                  <c:v>0.40229719695277022</c:v>
                </c:pt>
                <c:pt idx="297">
                  <c:v>1.7812960682769348</c:v>
                </c:pt>
                <c:pt idx="298">
                  <c:v>1.4673614580665753</c:v>
                </c:pt>
                <c:pt idx="299">
                  <c:v>3.5788414452886124</c:v>
                </c:pt>
                <c:pt idx="300">
                  <c:v>0.26513801263637127</c:v>
                </c:pt>
                <c:pt idx="301">
                  <c:v>0.9148604806374383</c:v>
                </c:pt>
                <c:pt idx="302">
                  <c:v>0.43687881433091025</c:v>
                </c:pt>
                <c:pt idx="303">
                  <c:v>0.95705339701848768</c:v>
                </c:pt>
                <c:pt idx="304">
                  <c:v>0.56126284098405532</c:v>
                </c:pt>
                <c:pt idx="305">
                  <c:v>0.31088025679739639</c:v>
                </c:pt>
                <c:pt idx="306">
                  <c:v>0.94156344993602059</c:v>
                </c:pt>
                <c:pt idx="307">
                  <c:v>0.46259075632200014</c:v>
                </c:pt>
                <c:pt idx="308">
                  <c:v>2.512643862849484</c:v>
                </c:pt>
                <c:pt idx="309">
                  <c:v>0.75837353425407761</c:v>
                </c:pt>
                <c:pt idx="310">
                  <c:v>0.31667259124010205</c:v>
                </c:pt>
                <c:pt idx="311">
                  <c:v>0.80797672229113227</c:v>
                </c:pt>
                <c:pt idx="312">
                  <c:v>0.80531970923058693</c:v>
                </c:pt>
                <c:pt idx="313">
                  <c:v>1.2160618123213036</c:v>
                </c:pt>
                <c:pt idx="314">
                  <c:v>1.4195088785245662</c:v>
                </c:pt>
                <c:pt idx="315">
                  <c:v>8.0330010802472124E-2</c:v>
                </c:pt>
                <c:pt idx="316">
                  <c:v>1.5332972798247422</c:v>
                </c:pt>
                <c:pt idx="317">
                  <c:v>1.574803682897483</c:v>
                </c:pt>
                <c:pt idx="318">
                  <c:v>4.8408404682373236E-2</c:v>
                </c:pt>
                <c:pt idx="319">
                  <c:v>1.0749140190965485</c:v>
                </c:pt>
                <c:pt idx="320">
                  <c:v>1.3729702693629147</c:v>
                </c:pt>
                <c:pt idx="321">
                  <c:v>0.8751844681683898</c:v>
                </c:pt>
                <c:pt idx="322">
                  <c:v>1.1605013437092462</c:v>
                </c:pt>
                <c:pt idx="323">
                  <c:v>0.87564002439723443</c:v>
                </c:pt>
                <c:pt idx="324">
                  <c:v>0.13403587718954613</c:v>
                </c:pt>
                <c:pt idx="325">
                  <c:v>1.7455519801032988</c:v>
                </c:pt>
                <c:pt idx="326">
                  <c:v>1.2850513220605144</c:v>
                </c:pt>
                <c:pt idx="327">
                  <c:v>0.77774848079187009</c:v>
                </c:pt>
                <c:pt idx="328">
                  <c:v>1.2840259098746585</c:v>
                </c:pt>
                <c:pt idx="329">
                  <c:v>0.14003014618985266</c:v>
                </c:pt>
                <c:pt idx="330">
                  <c:v>0.87026721300673648</c:v>
                </c:pt>
                <c:pt idx="331">
                  <c:v>0.18413154931931844</c:v>
                </c:pt>
                <c:pt idx="332">
                  <c:v>1.7197717623138213</c:v>
                </c:pt>
                <c:pt idx="333">
                  <c:v>1.0933107924443874</c:v>
                </c:pt>
                <c:pt idx="334">
                  <c:v>0.66916718387564278</c:v>
                </c:pt>
                <c:pt idx="335">
                  <c:v>0.71566521554662066</c:v>
                </c:pt>
                <c:pt idx="336">
                  <c:v>0.33816165033680839</c:v>
                </c:pt>
                <c:pt idx="337">
                  <c:v>1.6060304420146359</c:v>
                </c:pt>
                <c:pt idx="338">
                  <c:v>1.8656801279574264</c:v>
                </c:pt>
                <c:pt idx="339">
                  <c:v>0.4537067456665681</c:v>
                </c:pt>
                <c:pt idx="340">
                  <c:v>3.4192928895948995</c:v>
                </c:pt>
                <c:pt idx="341">
                  <c:v>0.27560747742325437</c:v>
                </c:pt>
                <c:pt idx="342">
                  <c:v>1.1212003939112134</c:v>
                </c:pt>
                <c:pt idx="343">
                  <c:v>0.95843882351820331</c:v>
                </c:pt>
                <c:pt idx="344">
                  <c:v>0.6730500749490842</c:v>
                </c:pt>
                <c:pt idx="345">
                  <c:v>0.96836650063385621</c:v>
                </c:pt>
                <c:pt idx="346">
                  <c:v>0.64667388399106907</c:v>
                </c:pt>
                <c:pt idx="347">
                  <c:v>0.35261939316162155</c:v>
                </c:pt>
                <c:pt idx="348">
                  <c:v>0.354065707964204</c:v>
                </c:pt>
                <c:pt idx="349">
                  <c:v>0.63018783700165204</c:v>
                </c:pt>
                <c:pt idx="350">
                  <c:v>1.369865087588358</c:v>
                </c:pt>
                <c:pt idx="351">
                  <c:v>0.86935217232528339</c:v>
                </c:pt>
                <c:pt idx="352">
                  <c:v>6.989366344994416E-2</c:v>
                </c:pt>
                <c:pt idx="353">
                  <c:v>0.37927865652965431</c:v>
                </c:pt>
                <c:pt idx="354">
                  <c:v>0.74690049008595005</c:v>
                </c:pt>
                <c:pt idx="355">
                  <c:v>0.54290727100792091</c:v>
                </c:pt>
                <c:pt idx="356">
                  <c:v>1.1824969780788246</c:v>
                </c:pt>
                <c:pt idx="357">
                  <c:v>0.30648014830321535</c:v>
                </c:pt>
                <c:pt idx="358">
                  <c:v>1.3146188215921599</c:v>
                </c:pt>
                <c:pt idx="359">
                  <c:v>0.78559214716563108</c:v>
                </c:pt>
                <c:pt idx="360">
                  <c:v>2.0611337945924006</c:v>
                </c:pt>
                <c:pt idx="361">
                  <c:v>0.28273558118880271</c:v>
                </c:pt>
                <c:pt idx="362">
                  <c:v>0.28145083847519531</c:v>
                </c:pt>
                <c:pt idx="363">
                  <c:v>0.72320939817979357</c:v>
                </c:pt>
                <c:pt idx="364">
                  <c:v>1.1663578704966191</c:v>
                </c:pt>
                <c:pt idx="365">
                  <c:v>1.5507357883465995</c:v>
                </c:pt>
                <c:pt idx="366">
                  <c:v>3.0464156985933326</c:v>
                </c:pt>
                <c:pt idx="367">
                  <c:v>0.41899792691357612</c:v>
                </c:pt>
                <c:pt idx="368">
                  <c:v>0.97675274141526469</c:v>
                </c:pt>
                <c:pt idx="369">
                  <c:v>0.51258679126707707</c:v>
                </c:pt>
                <c:pt idx="370">
                  <c:v>0.70215511245924167</c:v>
                </c:pt>
                <c:pt idx="371">
                  <c:v>0.47174422607790495</c:v>
                </c:pt>
                <c:pt idx="372">
                  <c:v>0.24894250656738826</c:v>
                </c:pt>
                <c:pt idx="373">
                  <c:v>0.53385893564325404</c:v>
                </c:pt>
                <c:pt idx="374">
                  <c:v>0.29756709802403941</c:v>
                </c:pt>
                <c:pt idx="375">
                  <c:v>0.59698911156433709</c:v>
                </c:pt>
                <c:pt idx="376">
                  <c:v>0.82889428099204254</c:v>
                </c:pt>
                <c:pt idx="377">
                  <c:v>1.1912480300278738</c:v>
                </c:pt>
                <c:pt idx="378">
                  <c:v>0.14207734900788535</c:v>
                </c:pt>
                <c:pt idx="379">
                  <c:v>0.52608718911074015</c:v>
                </c:pt>
                <c:pt idx="380">
                  <c:v>0.8172705815569058</c:v>
                </c:pt>
                <c:pt idx="381">
                  <c:v>2.0454267330148399</c:v>
                </c:pt>
                <c:pt idx="382">
                  <c:v>1.3040848135217982</c:v>
                </c:pt>
                <c:pt idx="383">
                  <c:v>0.96510673586957019</c:v>
                </c:pt>
                <c:pt idx="384">
                  <c:v>0.78849154336336247</c:v>
                </c:pt>
                <c:pt idx="385">
                  <c:v>1.6127053618232632</c:v>
                </c:pt>
                <c:pt idx="386">
                  <c:v>0.49243268329268897</c:v>
                </c:pt>
                <c:pt idx="387">
                  <c:v>0.61341480167679208</c:v>
                </c:pt>
                <c:pt idx="388">
                  <c:v>1.1900778268421257</c:v>
                </c:pt>
                <c:pt idx="389">
                  <c:v>3.6643874059841512</c:v>
                </c:pt>
                <c:pt idx="390">
                  <c:v>0.13379095455903975</c:v>
                </c:pt>
                <c:pt idx="391">
                  <c:v>0.52777959328330681</c:v>
                </c:pt>
                <c:pt idx="392">
                  <c:v>1.0719353205266045</c:v>
                </c:pt>
                <c:pt idx="393">
                  <c:v>0.78682085504718846</c:v>
                </c:pt>
                <c:pt idx="394">
                  <c:v>1.0604983119912146</c:v>
                </c:pt>
                <c:pt idx="395">
                  <c:v>0.28967546274511913</c:v>
                </c:pt>
                <c:pt idx="396">
                  <c:v>0.34492504755010822</c:v>
                </c:pt>
                <c:pt idx="397">
                  <c:v>0.62037144818875489</c:v>
                </c:pt>
                <c:pt idx="398">
                  <c:v>0.25273523683834448</c:v>
                </c:pt>
                <c:pt idx="399">
                  <c:v>0.17610605796759612</c:v>
                </c:pt>
                <c:pt idx="400">
                  <c:v>0.70308371919108936</c:v>
                </c:pt>
                <c:pt idx="401">
                  <c:v>0.63799839087185983</c:v>
                </c:pt>
                <c:pt idx="402">
                  <c:v>1.2742338469450107</c:v>
                </c:pt>
                <c:pt idx="403">
                  <c:v>0.88766195569839468</c:v>
                </c:pt>
                <c:pt idx="404">
                  <c:v>1.3560953756066798</c:v>
                </c:pt>
                <c:pt idx="405">
                  <c:v>0.93066198733184646</c:v>
                </c:pt>
                <c:pt idx="406">
                  <c:v>1.7142891571248715</c:v>
                </c:pt>
                <c:pt idx="407">
                  <c:v>2.1916021080527823</c:v>
                </c:pt>
                <c:pt idx="408">
                  <c:v>0.66221085849434369</c:v>
                </c:pt>
                <c:pt idx="409">
                  <c:v>0.96952555172485377</c:v>
                </c:pt>
                <c:pt idx="410">
                  <c:v>0.11943551975112679</c:v>
                </c:pt>
                <c:pt idx="411">
                  <c:v>0.57438845972507402</c:v>
                </c:pt>
                <c:pt idx="412">
                  <c:v>2.1081125250632886</c:v>
                </c:pt>
                <c:pt idx="413">
                  <c:v>0.69538500212832421</c:v>
                </c:pt>
                <c:pt idx="414">
                  <c:v>0.89349679506545188</c:v>
                </c:pt>
                <c:pt idx="415">
                  <c:v>0.2835760553914578</c:v>
                </c:pt>
                <c:pt idx="416">
                  <c:v>0.8496321867246257</c:v>
                </c:pt>
                <c:pt idx="417">
                  <c:v>0.9535300660379471</c:v>
                </c:pt>
                <c:pt idx="418">
                  <c:v>0.32889426133865907</c:v>
                </c:pt>
                <c:pt idx="419">
                  <c:v>0.71568090619551006</c:v>
                </c:pt>
                <c:pt idx="420">
                  <c:v>0.98731705963949545</c:v>
                </c:pt>
                <c:pt idx="421">
                  <c:v>1.6145893378768965</c:v>
                </c:pt>
                <c:pt idx="422">
                  <c:v>2.4213133284351138</c:v>
                </c:pt>
                <c:pt idx="423">
                  <c:v>0.84622687839599564</c:v>
                </c:pt>
                <c:pt idx="424">
                  <c:v>0.61978854447260279</c:v>
                </c:pt>
                <c:pt idx="425">
                  <c:v>1.4367349551063695</c:v>
                </c:pt>
                <c:pt idx="426">
                  <c:v>0.88031483451256642</c:v>
                </c:pt>
                <c:pt idx="427">
                  <c:v>0.46182779745073538</c:v>
                </c:pt>
                <c:pt idx="428">
                  <c:v>1.7969893977128577</c:v>
                </c:pt>
                <c:pt idx="429">
                  <c:v>2.1151339365882724</c:v>
                </c:pt>
                <c:pt idx="430">
                  <c:v>0.68084373374973883</c:v>
                </c:pt>
                <c:pt idx="431">
                  <c:v>1.505039048112323</c:v>
                </c:pt>
                <c:pt idx="432">
                  <c:v>0.59913137085018386</c:v>
                </c:pt>
                <c:pt idx="433">
                  <c:v>1.5906293390829314</c:v>
                </c:pt>
                <c:pt idx="434">
                  <c:v>1.480331501726962</c:v>
                </c:pt>
                <c:pt idx="435">
                  <c:v>1.6638638529258705</c:v>
                </c:pt>
                <c:pt idx="436">
                  <c:v>0.62355314633284087</c:v>
                </c:pt>
                <c:pt idx="437">
                  <c:v>0.41219230115867761</c:v>
                </c:pt>
                <c:pt idx="438">
                  <c:v>1.6734885931864734</c:v>
                </c:pt>
                <c:pt idx="439">
                  <c:v>1.7440104577910087</c:v>
                </c:pt>
                <c:pt idx="440">
                  <c:v>0.87996977638598073</c:v>
                </c:pt>
                <c:pt idx="441">
                  <c:v>2.2544001003222127</c:v>
                </c:pt>
                <c:pt idx="442">
                  <c:v>0.72603072753873121</c:v>
                </c:pt>
                <c:pt idx="443">
                  <c:v>0.21133681001838997</c:v>
                </c:pt>
                <c:pt idx="444">
                  <c:v>2.0708063142853321</c:v>
                </c:pt>
                <c:pt idx="445">
                  <c:v>0.33923684174032476</c:v>
                </c:pt>
                <c:pt idx="446">
                  <c:v>1.3883880082217022</c:v>
                </c:pt>
                <c:pt idx="447">
                  <c:v>0.77268435486129039</c:v>
                </c:pt>
                <c:pt idx="448">
                  <c:v>0.6062531052356066</c:v>
                </c:pt>
                <c:pt idx="449">
                  <c:v>0.74332453101999463</c:v>
                </c:pt>
                <c:pt idx="450">
                  <c:v>0.25060475710498054</c:v>
                </c:pt>
                <c:pt idx="451">
                  <c:v>1.8027790690276475</c:v>
                </c:pt>
                <c:pt idx="452">
                  <c:v>1.2771499269829119</c:v>
                </c:pt>
                <c:pt idx="453">
                  <c:v>0.56557203620884433</c:v>
                </c:pt>
                <c:pt idx="454">
                  <c:v>1.0740660569617289</c:v>
                </c:pt>
                <c:pt idx="455">
                  <c:v>0.36144738381412245</c:v>
                </c:pt>
                <c:pt idx="456">
                  <c:v>1.7016853628901705</c:v>
                </c:pt>
                <c:pt idx="457">
                  <c:v>1.5251978546795362</c:v>
                </c:pt>
                <c:pt idx="458">
                  <c:v>0.10022658287355436</c:v>
                </c:pt>
                <c:pt idx="459">
                  <c:v>1.0167862223424826</c:v>
                </c:pt>
                <c:pt idx="460">
                  <c:v>0.57911009910899613</c:v>
                </c:pt>
                <c:pt idx="461">
                  <c:v>1.2116153013289264</c:v>
                </c:pt>
                <c:pt idx="462">
                  <c:v>0.48910792519704094</c:v>
                </c:pt>
                <c:pt idx="463">
                  <c:v>1.0983987519702114</c:v>
                </c:pt>
                <c:pt idx="464">
                  <c:v>0.62621512342413066</c:v>
                </c:pt>
                <c:pt idx="465">
                  <c:v>2.3023654180066693</c:v>
                </c:pt>
                <c:pt idx="466">
                  <c:v>0.52496851858227567</c:v>
                </c:pt>
                <c:pt idx="467">
                  <c:v>2.5973851083897088</c:v>
                </c:pt>
                <c:pt idx="468">
                  <c:v>1.0355284249742249</c:v>
                </c:pt>
                <c:pt idx="469">
                  <c:v>0.4029284458504428</c:v>
                </c:pt>
                <c:pt idx="470">
                  <c:v>1.2827578728366276</c:v>
                </c:pt>
                <c:pt idx="471">
                  <c:v>1.1877592130025354</c:v>
                </c:pt>
                <c:pt idx="472">
                  <c:v>2.8641751150832118E-2</c:v>
                </c:pt>
                <c:pt idx="473">
                  <c:v>0.3157919825871488</c:v>
                </c:pt>
                <c:pt idx="474">
                  <c:v>1.2444037551000686</c:v>
                </c:pt>
                <c:pt idx="475">
                  <c:v>2.4184477254108079</c:v>
                </c:pt>
                <c:pt idx="476">
                  <c:v>1.7731576858201121</c:v>
                </c:pt>
                <c:pt idx="477">
                  <c:v>4.9042521746464569E-2</c:v>
                </c:pt>
                <c:pt idx="478">
                  <c:v>0.69589500795675951</c:v>
                </c:pt>
                <c:pt idx="479">
                  <c:v>0.31654155506377002</c:v>
                </c:pt>
                <c:pt idx="480">
                  <c:v>0.15650358973069051</c:v>
                </c:pt>
                <c:pt idx="481">
                  <c:v>0.34323639382994953</c:v>
                </c:pt>
                <c:pt idx="482">
                  <c:v>0.39661301046157571</c:v>
                </c:pt>
                <c:pt idx="483">
                  <c:v>0.32186685846406199</c:v>
                </c:pt>
                <c:pt idx="484">
                  <c:v>0.12734662720720946</c:v>
                </c:pt>
                <c:pt idx="485">
                  <c:v>0.74407145300370092</c:v>
                </c:pt>
                <c:pt idx="486">
                  <c:v>3.2623915269071961</c:v>
                </c:pt>
                <c:pt idx="487">
                  <c:v>0.74299179216624467</c:v>
                </c:pt>
                <c:pt idx="488">
                  <c:v>0.40526667313640857</c:v>
                </c:pt>
                <c:pt idx="489">
                  <c:v>0.74115653535579984</c:v>
                </c:pt>
                <c:pt idx="490">
                  <c:v>1.0914643562476125</c:v>
                </c:pt>
                <c:pt idx="491">
                  <c:v>0.82184723736565524</c:v>
                </c:pt>
                <c:pt idx="492">
                  <c:v>0.44230675434642408</c:v>
                </c:pt>
                <c:pt idx="493">
                  <c:v>0.79452207493546045</c:v>
                </c:pt>
                <c:pt idx="494">
                  <c:v>0.38199681543531461</c:v>
                </c:pt>
                <c:pt idx="495">
                  <c:v>0.90407475543908722</c:v>
                </c:pt>
                <c:pt idx="496">
                  <c:v>2.1771554807405002</c:v>
                </c:pt>
                <c:pt idx="497">
                  <c:v>0.98500693333128742</c:v>
                </c:pt>
                <c:pt idx="498">
                  <c:v>0.92705030319872817</c:v>
                </c:pt>
                <c:pt idx="499">
                  <c:v>0.74485388084745541</c:v>
                </c:pt>
                <c:pt idx="500">
                  <c:v>0.21835909632963796</c:v>
                </c:pt>
                <c:pt idx="501">
                  <c:v>0.34920687157934138</c:v>
                </c:pt>
                <c:pt idx="502">
                  <c:v>0.71787314184843476</c:v>
                </c:pt>
                <c:pt idx="503">
                  <c:v>1.5331197679087021</c:v>
                </c:pt>
                <c:pt idx="504">
                  <c:v>1.3254810464568538</c:v>
                </c:pt>
                <c:pt idx="505">
                  <c:v>0.17185890896323652</c:v>
                </c:pt>
                <c:pt idx="506">
                  <c:v>2.9883294178758231</c:v>
                </c:pt>
                <c:pt idx="507">
                  <c:v>1.8933880974407375</c:v>
                </c:pt>
                <c:pt idx="508">
                  <c:v>0.77255620491604482</c:v>
                </c:pt>
                <c:pt idx="509">
                  <c:v>1.0939203120989425</c:v>
                </c:pt>
                <c:pt idx="510">
                  <c:v>0.80474868273618871</c:v>
                </c:pt>
                <c:pt idx="511">
                  <c:v>0.53376655687392394</c:v>
                </c:pt>
                <c:pt idx="512">
                  <c:v>1.592946945457596</c:v>
                </c:pt>
                <c:pt idx="513">
                  <c:v>1.9693022953629038</c:v>
                </c:pt>
                <c:pt idx="514">
                  <c:v>1.2897420522335661</c:v>
                </c:pt>
                <c:pt idx="515">
                  <c:v>1.3785667405240081</c:v>
                </c:pt>
                <c:pt idx="516">
                  <c:v>1.0871674330767283</c:v>
                </c:pt>
                <c:pt idx="517">
                  <c:v>1.5584074619165493</c:v>
                </c:pt>
                <c:pt idx="518">
                  <c:v>0.75705795324823077</c:v>
                </c:pt>
                <c:pt idx="519">
                  <c:v>1.5292112987846849</c:v>
                </c:pt>
                <c:pt idx="520">
                  <c:v>1.9917700109480794</c:v>
                </c:pt>
                <c:pt idx="521">
                  <c:v>0.53821593422168501</c:v>
                </c:pt>
                <c:pt idx="522">
                  <c:v>0.4335649344265684</c:v>
                </c:pt>
                <c:pt idx="523">
                  <c:v>1.0163744280903975</c:v>
                </c:pt>
                <c:pt idx="524">
                  <c:v>0.18866202374708202</c:v>
                </c:pt>
                <c:pt idx="525">
                  <c:v>1.6240137460575268</c:v>
                </c:pt>
                <c:pt idx="526">
                  <c:v>0.10133407743218933</c:v>
                </c:pt>
                <c:pt idx="527">
                  <c:v>0.14721851951586565</c:v>
                </c:pt>
                <c:pt idx="528">
                  <c:v>0.46369225610914688</c:v>
                </c:pt>
                <c:pt idx="529">
                  <c:v>1.0620941792479899</c:v>
                </c:pt>
                <c:pt idx="530">
                  <c:v>1.572129591745886</c:v>
                </c:pt>
                <c:pt idx="531">
                  <c:v>0.45000907112966171</c:v>
                </c:pt>
                <c:pt idx="532">
                  <c:v>1.3306959455310536</c:v>
                </c:pt>
                <c:pt idx="533">
                  <c:v>0.99164211028930638</c:v>
                </c:pt>
                <c:pt idx="534">
                  <c:v>0.91234146098445545</c:v>
                </c:pt>
                <c:pt idx="535">
                  <c:v>0.9227403599598496</c:v>
                </c:pt>
                <c:pt idx="536">
                  <c:v>1.8991218658706266</c:v>
                </c:pt>
                <c:pt idx="537">
                  <c:v>1.0828153467093546</c:v>
                </c:pt>
                <c:pt idx="538">
                  <c:v>0.84380280085896642</c:v>
                </c:pt>
                <c:pt idx="539">
                  <c:v>0.57863432206777987</c:v>
                </c:pt>
                <c:pt idx="540">
                  <c:v>0.40985083129153171</c:v>
                </c:pt>
                <c:pt idx="541">
                  <c:v>0.64658478341016257</c:v>
                </c:pt>
                <c:pt idx="542">
                  <c:v>1.138851377278908</c:v>
                </c:pt>
                <c:pt idx="543">
                  <c:v>0.94259368671504584</c:v>
                </c:pt>
                <c:pt idx="544">
                  <c:v>0.10890421962710997</c:v>
                </c:pt>
                <c:pt idx="545">
                  <c:v>1.9499651544415046</c:v>
                </c:pt>
                <c:pt idx="546">
                  <c:v>0.27078057161729552</c:v>
                </c:pt>
                <c:pt idx="547">
                  <c:v>2.3162278174861748</c:v>
                </c:pt>
                <c:pt idx="548">
                  <c:v>2.2790826322495468</c:v>
                </c:pt>
                <c:pt idx="549">
                  <c:v>0.86919308390891903</c:v>
                </c:pt>
                <c:pt idx="550">
                  <c:v>3.6040249842770358</c:v>
                </c:pt>
                <c:pt idx="551">
                  <c:v>0.65862916022945472</c:v>
                </c:pt>
                <c:pt idx="552">
                  <c:v>1.8286629293742427</c:v>
                </c:pt>
                <c:pt idx="553">
                  <c:v>0.97140427512689431</c:v>
                </c:pt>
                <c:pt idx="554">
                  <c:v>1.2648383707083022</c:v>
                </c:pt>
                <c:pt idx="555">
                  <c:v>0.18590666937965172</c:v>
                </c:pt>
                <c:pt idx="556">
                  <c:v>0.35478698832841116</c:v>
                </c:pt>
                <c:pt idx="557">
                  <c:v>0.84356644849964935</c:v>
                </c:pt>
                <c:pt idx="558">
                  <c:v>1.1499221441829912</c:v>
                </c:pt>
                <c:pt idx="559">
                  <c:v>0.30543889659750439</c:v>
                </c:pt>
                <c:pt idx="560">
                  <c:v>0.25491295208943837</c:v>
                </c:pt>
                <c:pt idx="561">
                  <c:v>0.28739305614544741</c:v>
                </c:pt>
                <c:pt idx="562">
                  <c:v>0.29220848823571599</c:v>
                </c:pt>
                <c:pt idx="563">
                  <c:v>0.17521557917151459</c:v>
                </c:pt>
                <c:pt idx="564">
                  <c:v>7.5113240526867367E-2</c:v>
                </c:pt>
                <c:pt idx="565">
                  <c:v>0.87949704279338348</c:v>
                </c:pt>
                <c:pt idx="566">
                  <c:v>0.6920519614747791</c:v>
                </c:pt>
                <c:pt idx="567">
                  <c:v>1.3694227196765936</c:v>
                </c:pt>
                <c:pt idx="568">
                  <c:v>0.39170251164791242</c:v>
                </c:pt>
                <c:pt idx="569">
                  <c:v>0.7082019330227729</c:v>
                </c:pt>
                <c:pt idx="570">
                  <c:v>1.55077406901532</c:v>
                </c:pt>
                <c:pt idx="571">
                  <c:v>0.8808060248503935</c:v>
                </c:pt>
                <c:pt idx="572">
                  <c:v>0.34866011244677658</c:v>
                </c:pt>
                <c:pt idx="573">
                  <c:v>0.46424394713146061</c:v>
                </c:pt>
                <c:pt idx="574">
                  <c:v>1.9263880293510469</c:v>
                </c:pt>
                <c:pt idx="575">
                  <c:v>1.8445091449486113</c:v>
                </c:pt>
                <c:pt idx="576">
                  <c:v>0.53817951262205865</c:v>
                </c:pt>
                <c:pt idx="577">
                  <c:v>0.58721549165957143</c:v>
                </c:pt>
                <c:pt idx="578">
                  <c:v>1.46936364534596</c:v>
                </c:pt>
                <c:pt idx="579">
                  <c:v>0.4558874215542098</c:v>
                </c:pt>
                <c:pt idx="580">
                  <c:v>0.6446915230370156</c:v>
                </c:pt>
                <c:pt idx="581">
                  <c:v>0.57440666152860631</c:v>
                </c:pt>
                <c:pt idx="582">
                  <c:v>1.8740912178363218</c:v>
                </c:pt>
                <c:pt idx="583">
                  <c:v>1.1599451499920332</c:v>
                </c:pt>
                <c:pt idx="584">
                  <c:v>0.72825743492792472</c:v>
                </c:pt>
                <c:pt idx="585">
                  <c:v>1.3827948060815571</c:v>
                </c:pt>
                <c:pt idx="586">
                  <c:v>1.7904239388274876</c:v>
                </c:pt>
                <c:pt idx="587">
                  <c:v>1.4993353959088465</c:v>
                </c:pt>
                <c:pt idx="588">
                  <c:v>1.5182032957262115</c:v>
                </c:pt>
                <c:pt idx="589">
                  <c:v>1.3830766117888045</c:v>
                </c:pt>
                <c:pt idx="590">
                  <c:v>0.80532031489322009</c:v>
                </c:pt>
                <c:pt idx="591">
                  <c:v>0.82930541350093878</c:v>
                </c:pt>
                <c:pt idx="592">
                  <c:v>0.23636970256111306</c:v>
                </c:pt>
                <c:pt idx="593">
                  <c:v>0.77336279674891206</c:v>
                </c:pt>
                <c:pt idx="594">
                  <c:v>1.9270579520326931</c:v>
                </c:pt>
                <c:pt idx="595">
                  <c:v>3.3304395083254912</c:v>
                </c:pt>
                <c:pt idx="596">
                  <c:v>0.9333292223713906</c:v>
                </c:pt>
                <c:pt idx="597">
                  <c:v>1.7019885700483366</c:v>
                </c:pt>
                <c:pt idx="598">
                  <c:v>0.58138947497144411</c:v>
                </c:pt>
                <c:pt idx="599">
                  <c:v>0.36004323003434263</c:v>
                </c:pt>
                <c:pt idx="600">
                  <c:v>0.3373378510004118</c:v>
                </c:pt>
                <c:pt idx="601">
                  <c:v>0.25980684465313969</c:v>
                </c:pt>
                <c:pt idx="602">
                  <c:v>0.38043459960165932</c:v>
                </c:pt>
                <c:pt idx="603">
                  <c:v>0.24880448742883879</c:v>
                </c:pt>
                <c:pt idx="604">
                  <c:v>0.58537358645172</c:v>
                </c:pt>
                <c:pt idx="605">
                  <c:v>1.1102617975953579</c:v>
                </c:pt>
                <c:pt idx="606">
                  <c:v>0.30478497924757103</c:v>
                </c:pt>
                <c:pt idx="607">
                  <c:v>2.9134291171760855</c:v>
                </c:pt>
                <c:pt idx="608">
                  <c:v>1.2448038139873985</c:v>
                </c:pt>
                <c:pt idx="609">
                  <c:v>0.26023534855159813</c:v>
                </c:pt>
                <c:pt idx="610">
                  <c:v>0.74540170574189002</c:v>
                </c:pt>
                <c:pt idx="611">
                  <c:v>0.31417242862659162</c:v>
                </c:pt>
                <c:pt idx="612">
                  <c:v>0.37139329961464257</c:v>
                </c:pt>
                <c:pt idx="613">
                  <c:v>0.24733330293028316</c:v>
                </c:pt>
                <c:pt idx="614">
                  <c:v>0.49142283605867815</c:v>
                </c:pt>
                <c:pt idx="615">
                  <c:v>0.63021034043027813</c:v>
                </c:pt>
                <c:pt idx="616">
                  <c:v>1.1740326935740621</c:v>
                </c:pt>
                <c:pt idx="617">
                  <c:v>0.80779629599030545</c:v>
                </c:pt>
                <c:pt idx="618">
                  <c:v>0.81073470445311024</c:v>
                </c:pt>
                <c:pt idx="619">
                  <c:v>0.86144230732622884</c:v>
                </c:pt>
                <c:pt idx="620">
                  <c:v>0.38150169906461973</c:v>
                </c:pt>
                <c:pt idx="621">
                  <c:v>0.14929268931382403</c:v>
                </c:pt>
                <c:pt idx="622">
                  <c:v>0.79607107193451265</c:v>
                </c:pt>
                <c:pt idx="623">
                  <c:v>0.26967745222543882</c:v>
                </c:pt>
                <c:pt idx="624">
                  <c:v>0.49398468031308895</c:v>
                </c:pt>
                <c:pt idx="625">
                  <c:v>0.75569100573572412</c:v>
                </c:pt>
                <c:pt idx="626">
                  <c:v>0.46876521224790574</c:v>
                </c:pt>
                <c:pt idx="627">
                  <c:v>1.7005949279082779</c:v>
                </c:pt>
                <c:pt idx="628">
                  <c:v>0.81025491142351769</c:v>
                </c:pt>
                <c:pt idx="629">
                  <c:v>2.7222914559676354</c:v>
                </c:pt>
                <c:pt idx="630">
                  <c:v>0.5934665439384571</c:v>
                </c:pt>
                <c:pt idx="631">
                  <c:v>0.60095657953867154</c:v>
                </c:pt>
                <c:pt idx="632">
                  <c:v>1.3556548643595834</c:v>
                </c:pt>
                <c:pt idx="633">
                  <c:v>0.33349688422169926</c:v>
                </c:pt>
                <c:pt idx="634">
                  <c:v>2.6143827062504501</c:v>
                </c:pt>
                <c:pt idx="635">
                  <c:v>0.35213619811434327</c:v>
                </c:pt>
                <c:pt idx="636">
                  <c:v>2.6009182104754496</c:v>
                </c:pt>
                <c:pt idx="637">
                  <c:v>4.2753296820668263</c:v>
                </c:pt>
                <c:pt idx="638">
                  <c:v>2.5277945806641862</c:v>
                </c:pt>
                <c:pt idx="639">
                  <c:v>1.118074738749663</c:v>
                </c:pt>
                <c:pt idx="640">
                  <c:v>1.182563387391754</c:v>
                </c:pt>
                <c:pt idx="641">
                  <c:v>0.81323887645068049</c:v>
                </c:pt>
                <c:pt idx="642">
                  <c:v>0.83549741320923565</c:v>
                </c:pt>
                <c:pt idx="643">
                  <c:v>0.72938095580906059</c:v>
                </c:pt>
                <c:pt idx="644">
                  <c:v>0.19850572356393698</c:v>
                </c:pt>
                <c:pt idx="645">
                  <c:v>2.3284088199629784</c:v>
                </c:pt>
                <c:pt idx="646">
                  <c:v>0.64481447573369766</c:v>
                </c:pt>
                <c:pt idx="647">
                  <c:v>0.79105077195803342</c:v>
                </c:pt>
                <c:pt idx="648">
                  <c:v>0.83222968092459648</c:v>
                </c:pt>
                <c:pt idx="649">
                  <c:v>0.87899209722946225</c:v>
                </c:pt>
                <c:pt idx="650">
                  <c:v>0.33179241503808893</c:v>
                </c:pt>
                <c:pt idx="651">
                  <c:v>0.41551244005845039</c:v>
                </c:pt>
                <c:pt idx="652">
                  <c:v>1.4841024961490661</c:v>
                </c:pt>
                <c:pt idx="653">
                  <c:v>0.37030815161855102</c:v>
                </c:pt>
                <c:pt idx="654">
                  <c:v>1.1128950200735641</c:v>
                </c:pt>
                <c:pt idx="655">
                  <c:v>0.88975073060656862</c:v>
                </c:pt>
                <c:pt idx="656">
                  <c:v>2.0915948989172732</c:v>
                </c:pt>
                <c:pt idx="657">
                  <c:v>0.31206768160263448</c:v>
                </c:pt>
                <c:pt idx="658">
                  <c:v>2.0126406376891617</c:v>
                </c:pt>
                <c:pt idx="659">
                  <c:v>0.88886851117758581</c:v>
                </c:pt>
                <c:pt idx="660">
                  <c:v>0.53390264481258232</c:v>
                </c:pt>
                <c:pt idx="661">
                  <c:v>1.0278713581005117</c:v>
                </c:pt>
                <c:pt idx="662">
                  <c:v>0.46600318153654546</c:v>
                </c:pt>
                <c:pt idx="663">
                  <c:v>0.31089070965846388</c:v>
                </c:pt>
                <c:pt idx="664">
                  <c:v>1.1343504111469214</c:v>
                </c:pt>
                <c:pt idx="665">
                  <c:v>0.71188109041614767</c:v>
                </c:pt>
                <c:pt idx="666">
                  <c:v>0.51386900130006974</c:v>
                </c:pt>
                <c:pt idx="667">
                  <c:v>1.264916114553031</c:v>
                </c:pt>
                <c:pt idx="668">
                  <c:v>1.9294382215683754</c:v>
                </c:pt>
                <c:pt idx="669">
                  <c:v>0.7507402886297414</c:v>
                </c:pt>
                <c:pt idx="670">
                  <c:v>0.47467996821550651</c:v>
                </c:pt>
                <c:pt idx="671">
                  <c:v>1.5243362100188973</c:v>
                </c:pt>
                <c:pt idx="672">
                  <c:v>0.70381542055183965</c:v>
                </c:pt>
                <c:pt idx="673">
                  <c:v>1.4292982184513223</c:v>
                </c:pt>
                <c:pt idx="674">
                  <c:v>0.79494254360508809</c:v>
                </c:pt>
                <c:pt idx="675">
                  <c:v>1.1115664782074819</c:v>
                </c:pt>
                <c:pt idx="676">
                  <c:v>0.51344620296578147</c:v>
                </c:pt>
                <c:pt idx="677">
                  <c:v>1.7193586902854285</c:v>
                </c:pt>
                <c:pt idx="678">
                  <c:v>0.41039908585949852</c:v>
                </c:pt>
                <c:pt idx="679">
                  <c:v>0.30695715914048272</c:v>
                </c:pt>
                <c:pt idx="680">
                  <c:v>0.9320224849816352</c:v>
                </c:pt>
                <c:pt idx="681">
                  <c:v>3.2168111045177405</c:v>
                </c:pt>
                <c:pt idx="682">
                  <c:v>0.94923932271445577</c:v>
                </c:pt>
                <c:pt idx="683">
                  <c:v>0.25794956554161041</c:v>
                </c:pt>
                <c:pt idx="684">
                  <c:v>0.90933028133465732</c:v>
                </c:pt>
                <c:pt idx="685">
                  <c:v>1.4650554388153056</c:v>
                </c:pt>
                <c:pt idx="686">
                  <c:v>1.0432033820959645</c:v>
                </c:pt>
                <c:pt idx="687">
                  <c:v>0.6515908933198945</c:v>
                </c:pt>
                <c:pt idx="688">
                  <c:v>1.0110139017222428</c:v>
                </c:pt>
                <c:pt idx="689">
                  <c:v>0.76817376964931472</c:v>
                </c:pt>
                <c:pt idx="690">
                  <c:v>0.78552420245665455</c:v>
                </c:pt>
                <c:pt idx="691">
                  <c:v>0.41617721855057904</c:v>
                </c:pt>
                <c:pt idx="692">
                  <c:v>0.75602793229497212</c:v>
                </c:pt>
                <c:pt idx="693">
                  <c:v>0.71840829501921377</c:v>
                </c:pt>
                <c:pt idx="694">
                  <c:v>0.23507513756889875</c:v>
                </c:pt>
                <c:pt idx="695">
                  <c:v>1.1329212625623228</c:v>
                </c:pt>
                <c:pt idx="696">
                  <c:v>0.60710658165535136</c:v>
                </c:pt>
                <c:pt idx="697">
                  <c:v>3.7055951427146887</c:v>
                </c:pt>
                <c:pt idx="698">
                  <c:v>0.6334400585795712</c:v>
                </c:pt>
                <c:pt idx="699">
                  <c:v>1.1869225168149515</c:v>
                </c:pt>
                <c:pt idx="700">
                  <c:v>0.44209697857937158</c:v>
                </c:pt>
                <c:pt idx="701">
                  <c:v>0.97549761217128284</c:v>
                </c:pt>
                <c:pt idx="702">
                  <c:v>0.94608163405498458</c:v>
                </c:pt>
                <c:pt idx="703">
                  <c:v>1.0447947284916599</c:v>
                </c:pt>
                <c:pt idx="704">
                  <c:v>0.94996456061625001</c:v>
                </c:pt>
                <c:pt idx="705">
                  <c:v>0.44699334297796833</c:v>
                </c:pt>
                <c:pt idx="706">
                  <c:v>0.71110823820692715</c:v>
                </c:pt>
                <c:pt idx="707">
                  <c:v>0.55524607281619576</c:v>
                </c:pt>
                <c:pt idx="708">
                  <c:v>2.4928608956313623</c:v>
                </c:pt>
                <c:pt idx="709">
                  <c:v>1.00691862418371</c:v>
                </c:pt>
                <c:pt idx="710">
                  <c:v>1.3935001083485155</c:v>
                </c:pt>
                <c:pt idx="711">
                  <c:v>0.36224798211027409</c:v>
                </c:pt>
                <c:pt idx="712">
                  <c:v>1.1863807851591783</c:v>
                </c:pt>
                <c:pt idx="713">
                  <c:v>0.41574453774668696</c:v>
                </c:pt>
                <c:pt idx="714">
                  <c:v>0.68209865905755285</c:v>
                </c:pt>
                <c:pt idx="715">
                  <c:v>1.5890658251735652</c:v>
                </c:pt>
                <c:pt idx="716">
                  <c:v>1.6829158531654349</c:v>
                </c:pt>
                <c:pt idx="717">
                  <c:v>0.75468819353924588</c:v>
                </c:pt>
                <c:pt idx="718">
                  <c:v>1.478630843604066</c:v>
                </c:pt>
                <c:pt idx="719">
                  <c:v>0.50340657672736733</c:v>
                </c:pt>
                <c:pt idx="720">
                  <c:v>1.2960650749972404</c:v>
                </c:pt>
                <c:pt idx="721">
                  <c:v>0.50823181384994198</c:v>
                </c:pt>
                <c:pt idx="722">
                  <c:v>0.8093088748623638</c:v>
                </c:pt>
                <c:pt idx="723">
                  <c:v>0.36922281141697649</c:v>
                </c:pt>
                <c:pt idx="724">
                  <c:v>3.0293657497008883</c:v>
                </c:pt>
                <c:pt idx="725">
                  <c:v>0.36190330732357384</c:v>
                </c:pt>
                <c:pt idx="726">
                  <c:v>1.3544931827563462</c:v>
                </c:pt>
                <c:pt idx="727">
                  <c:v>3.3429348518330224</c:v>
                </c:pt>
                <c:pt idx="728">
                  <c:v>1.746357930471651</c:v>
                </c:pt>
                <c:pt idx="729">
                  <c:v>0.8135959759991751</c:v>
                </c:pt>
                <c:pt idx="730">
                  <c:v>1.2756674453467332</c:v>
                </c:pt>
                <c:pt idx="731">
                  <c:v>1.4859765841449091</c:v>
                </c:pt>
                <c:pt idx="732">
                  <c:v>1.2888985736033125</c:v>
                </c:pt>
                <c:pt idx="733">
                  <c:v>1.3548655309799784</c:v>
                </c:pt>
                <c:pt idx="734">
                  <c:v>0.4716647383027156</c:v>
                </c:pt>
                <c:pt idx="735">
                  <c:v>0.38246766085457984</c:v>
                </c:pt>
                <c:pt idx="736">
                  <c:v>2.4083821300808661</c:v>
                </c:pt>
                <c:pt idx="737">
                  <c:v>0.14362514269393575</c:v>
                </c:pt>
                <c:pt idx="738">
                  <c:v>0.4011073393778215</c:v>
                </c:pt>
                <c:pt idx="739">
                  <c:v>0.63291396722226256</c:v>
                </c:pt>
                <c:pt idx="740">
                  <c:v>0.22574945517184955</c:v>
                </c:pt>
                <c:pt idx="741">
                  <c:v>0.34879146971559571</c:v>
                </c:pt>
                <c:pt idx="742">
                  <c:v>0.49223331122595637</c:v>
                </c:pt>
                <c:pt idx="743">
                  <c:v>1.0487653406509911</c:v>
                </c:pt>
                <c:pt idx="744">
                  <c:v>3.137787506087375</c:v>
                </c:pt>
                <c:pt idx="745">
                  <c:v>0.37728909132943239</c:v>
                </c:pt>
                <c:pt idx="746">
                  <c:v>0.2723381398750937</c:v>
                </c:pt>
                <c:pt idx="747">
                  <c:v>0.91373858430271171</c:v>
                </c:pt>
                <c:pt idx="748">
                  <c:v>1.449873560777331</c:v>
                </c:pt>
                <c:pt idx="749">
                  <c:v>1.2805820837638426</c:v>
                </c:pt>
                <c:pt idx="750">
                  <c:v>1.1489289813636492</c:v>
                </c:pt>
                <c:pt idx="751">
                  <c:v>0.28349626603255046</c:v>
                </c:pt>
                <c:pt idx="752">
                  <c:v>1.9258751889301489</c:v>
                </c:pt>
                <c:pt idx="753">
                  <c:v>1.476604643978247</c:v>
                </c:pt>
                <c:pt idx="754">
                  <c:v>0.61465098047861999</c:v>
                </c:pt>
                <c:pt idx="755">
                  <c:v>1.5718399867975326</c:v>
                </c:pt>
                <c:pt idx="756">
                  <c:v>0.54038119526201966</c:v>
                </c:pt>
                <c:pt idx="757">
                  <c:v>0.92052126066086892</c:v>
                </c:pt>
                <c:pt idx="758">
                  <c:v>0.62467473654014005</c:v>
                </c:pt>
                <c:pt idx="759">
                  <c:v>0.67392077902163072</c:v>
                </c:pt>
                <c:pt idx="760">
                  <c:v>0.78591442527244326</c:v>
                </c:pt>
                <c:pt idx="761">
                  <c:v>0.48777926728821036</c:v>
                </c:pt>
                <c:pt idx="762">
                  <c:v>2.552783588275263</c:v>
                </c:pt>
                <c:pt idx="763">
                  <c:v>1.2468338117237523</c:v>
                </c:pt>
                <c:pt idx="764">
                  <c:v>1.0606766014643845</c:v>
                </c:pt>
                <c:pt idx="765">
                  <c:v>0.78754783092789293</c:v>
                </c:pt>
                <c:pt idx="766">
                  <c:v>0.15489605728599712</c:v>
                </c:pt>
                <c:pt idx="767">
                  <c:v>1.446644906745634</c:v>
                </c:pt>
                <c:pt idx="768">
                  <c:v>1.7199014444996259</c:v>
                </c:pt>
                <c:pt idx="769">
                  <c:v>1.3643043812436602</c:v>
                </c:pt>
                <c:pt idx="770">
                  <c:v>2.1540542995280241</c:v>
                </c:pt>
                <c:pt idx="771">
                  <c:v>0.85737688798839307</c:v>
                </c:pt>
                <c:pt idx="772">
                  <c:v>0.96177427477963262</c:v>
                </c:pt>
                <c:pt idx="773">
                  <c:v>2.2711530202682058</c:v>
                </c:pt>
                <c:pt idx="774">
                  <c:v>2.2058529024651126</c:v>
                </c:pt>
                <c:pt idx="775">
                  <c:v>0.42352312902299383</c:v>
                </c:pt>
                <c:pt idx="776">
                  <c:v>1.7328161115211684</c:v>
                </c:pt>
                <c:pt idx="777">
                  <c:v>1.6806293566781227</c:v>
                </c:pt>
                <c:pt idx="778">
                  <c:v>1.3321695277376913</c:v>
                </c:pt>
                <c:pt idx="779">
                  <c:v>0.91885348783738541</c:v>
                </c:pt>
                <c:pt idx="780">
                  <c:v>0.84591721807882148</c:v>
                </c:pt>
                <c:pt idx="781">
                  <c:v>0.29434043345535121</c:v>
                </c:pt>
                <c:pt idx="782">
                  <c:v>1.273989612231663</c:v>
                </c:pt>
                <c:pt idx="783">
                  <c:v>0.44752390705625161</c:v>
                </c:pt>
                <c:pt idx="784">
                  <c:v>3.8191178989183729</c:v>
                </c:pt>
                <c:pt idx="785">
                  <c:v>1.0204113159330586</c:v>
                </c:pt>
                <c:pt idx="786">
                  <c:v>5.7119051019356652E-2</c:v>
                </c:pt>
                <c:pt idx="787">
                  <c:v>1.4259113399685237</c:v>
                </c:pt>
                <c:pt idx="788">
                  <c:v>0.81201094533939988</c:v>
                </c:pt>
                <c:pt idx="789">
                  <c:v>0.31448901386047395</c:v>
                </c:pt>
                <c:pt idx="790">
                  <c:v>2.7858661676267165</c:v>
                </c:pt>
                <c:pt idx="791">
                  <c:v>0.43645699710887936</c:v>
                </c:pt>
                <c:pt idx="792">
                  <c:v>0.46236460231209053</c:v>
                </c:pt>
                <c:pt idx="793">
                  <c:v>1.0329233073424351</c:v>
                </c:pt>
                <c:pt idx="794">
                  <c:v>2.4111837307041668</c:v>
                </c:pt>
                <c:pt idx="795">
                  <c:v>3.1407266873510888</c:v>
                </c:pt>
                <c:pt idx="796">
                  <c:v>0.81155472901129411</c:v>
                </c:pt>
                <c:pt idx="797">
                  <c:v>0.37308081887448996</c:v>
                </c:pt>
                <c:pt idx="798">
                  <c:v>0.40154077050413417</c:v>
                </c:pt>
                <c:pt idx="799">
                  <c:v>0.65808240654268302</c:v>
                </c:pt>
                <c:pt idx="800">
                  <c:v>1.0765128962869428</c:v>
                </c:pt>
                <c:pt idx="801">
                  <c:v>1.1785068179830134</c:v>
                </c:pt>
                <c:pt idx="802">
                  <c:v>0.76618673884669919</c:v>
                </c:pt>
                <c:pt idx="803">
                  <c:v>0.89376690914637036</c:v>
                </c:pt>
                <c:pt idx="804">
                  <c:v>0.58335953656501827</c:v>
                </c:pt>
                <c:pt idx="805">
                  <c:v>0.5392895807088417</c:v>
                </c:pt>
                <c:pt idx="806">
                  <c:v>0.68020494783182861</c:v>
                </c:pt>
                <c:pt idx="807">
                  <c:v>0.61515828238144843</c:v>
                </c:pt>
                <c:pt idx="808">
                  <c:v>0.44147530161446058</c:v>
                </c:pt>
                <c:pt idx="809">
                  <c:v>1.4081119946775253</c:v>
                </c:pt>
                <c:pt idx="810">
                  <c:v>0.15709499679280758</c:v>
                </c:pt>
                <c:pt idx="811">
                  <c:v>0.58347357166422087</c:v>
                </c:pt>
                <c:pt idx="812">
                  <c:v>0.12617009988399377</c:v>
                </c:pt>
                <c:pt idx="813">
                  <c:v>0.5381969453432135</c:v>
                </c:pt>
                <c:pt idx="814">
                  <c:v>1.6511172589270122</c:v>
                </c:pt>
                <c:pt idx="815">
                  <c:v>0.18526778943332384</c:v>
                </c:pt>
                <c:pt idx="816">
                  <c:v>0.42307790768749071</c:v>
                </c:pt>
                <c:pt idx="817">
                  <c:v>0.50538672233547022</c:v>
                </c:pt>
                <c:pt idx="818">
                  <c:v>0.41038229000052467</c:v>
                </c:pt>
                <c:pt idx="819">
                  <c:v>1.3223006937385955</c:v>
                </c:pt>
                <c:pt idx="820">
                  <c:v>0.76486896385024472</c:v>
                </c:pt>
                <c:pt idx="821">
                  <c:v>2.5404511289442264</c:v>
                </c:pt>
                <c:pt idx="822">
                  <c:v>0.9208717457582728</c:v>
                </c:pt>
                <c:pt idx="823">
                  <c:v>0.86533250887078728</c:v>
                </c:pt>
                <c:pt idx="824">
                  <c:v>0.19287951283798971</c:v>
                </c:pt>
                <c:pt idx="825">
                  <c:v>1.8635920336383009</c:v>
                </c:pt>
                <c:pt idx="826">
                  <c:v>1.6696177020667151</c:v>
                </c:pt>
                <c:pt idx="827">
                  <c:v>0.4242526751268304</c:v>
                </c:pt>
                <c:pt idx="828">
                  <c:v>0.59874944749237147</c:v>
                </c:pt>
                <c:pt idx="829">
                  <c:v>0.55545413112811448</c:v>
                </c:pt>
                <c:pt idx="830">
                  <c:v>0.50592134722929916</c:v>
                </c:pt>
                <c:pt idx="831">
                  <c:v>0.20291760674273163</c:v>
                </c:pt>
                <c:pt idx="832">
                  <c:v>1.8320475517286308</c:v>
                </c:pt>
                <c:pt idx="833">
                  <c:v>0.47669983346247202</c:v>
                </c:pt>
                <c:pt idx="834">
                  <c:v>1.2818972809149052</c:v>
                </c:pt>
                <c:pt idx="835">
                  <c:v>2.2313550487500891</c:v>
                </c:pt>
                <c:pt idx="836">
                  <c:v>1.0793874973007496</c:v>
                </c:pt>
                <c:pt idx="837">
                  <c:v>1.4156206643835405</c:v>
                </c:pt>
                <c:pt idx="838">
                  <c:v>0.87123235101728747</c:v>
                </c:pt>
                <c:pt idx="839">
                  <c:v>0.27070675912621767</c:v>
                </c:pt>
                <c:pt idx="840">
                  <c:v>1.2889685677498277</c:v>
                </c:pt>
                <c:pt idx="841">
                  <c:v>1.1457540292637944</c:v>
                </c:pt>
                <c:pt idx="842">
                  <c:v>0.87701538402318302</c:v>
                </c:pt>
                <c:pt idx="843">
                  <c:v>0.85667906054935505</c:v>
                </c:pt>
                <c:pt idx="844">
                  <c:v>0.38856247084494094</c:v>
                </c:pt>
                <c:pt idx="845">
                  <c:v>0.58835958044015535</c:v>
                </c:pt>
                <c:pt idx="846">
                  <c:v>0.73875177198964737</c:v>
                </c:pt>
                <c:pt idx="847">
                  <c:v>0.61129556054315026</c:v>
                </c:pt>
                <c:pt idx="848">
                  <c:v>0.75250620469857021</c:v>
                </c:pt>
                <c:pt idx="849">
                  <c:v>0.28601998183944127</c:v>
                </c:pt>
                <c:pt idx="850">
                  <c:v>0.53071681180308894</c:v>
                </c:pt>
                <c:pt idx="851">
                  <c:v>1.3280560024439325</c:v>
                </c:pt>
                <c:pt idx="852">
                  <c:v>1.4766822398480923</c:v>
                </c:pt>
                <c:pt idx="853">
                  <c:v>0.5012612279464439</c:v>
                </c:pt>
                <c:pt idx="854">
                  <c:v>0.57544896194586537</c:v>
                </c:pt>
                <c:pt idx="855">
                  <c:v>0.44055845465140187</c:v>
                </c:pt>
                <c:pt idx="856">
                  <c:v>1.1575480903128563</c:v>
                </c:pt>
                <c:pt idx="857">
                  <c:v>1.1297036012900294</c:v>
                </c:pt>
                <c:pt idx="858">
                  <c:v>0.37989115843395865</c:v>
                </c:pt>
                <c:pt idx="859">
                  <c:v>1.9081602142977443</c:v>
                </c:pt>
                <c:pt idx="860">
                  <c:v>1.1082114531712071</c:v>
                </c:pt>
                <c:pt idx="861">
                  <c:v>2.6229493881438808</c:v>
                </c:pt>
                <c:pt idx="862">
                  <c:v>1.3883034700776138</c:v>
                </c:pt>
                <c:pt idx="863">
                  <c:v>0.24237261242618985</c:v>
                </c:pt>
                <c:pt idx="864">
                  <c:v>0.88194919605326083</c:v>
                </c:pt>
                <c:pt idx="865">
                  <c:v>0.77655986988976955</c:v>
                </c:pt>
                <c:pt idx="866">
                  <c:v>0.70400634644122029</c:v>
                </c:pt>
                <c:pt idx="867">
                  <c:v>0.45575396615148611</c:v>
                </c:pt>
                <c:pt idx="868">
                  <c:v>0.2881260548746552</c:v>
                </c:pt>
                <c:pt idx="869">
                  <c:v>0.10219859452937344</c:v>
                </c:pt>
                <c:pt idx="870">
                  <c:v>2.417516549369811</c:v>
                </c:pt>
                <c:pt idx="871">
                  <c:v>0.38730339644730349</c:v>
                </c:pt>
                <c:pt idx="872">
                  <c:v>0.77829598072347572</c:v>
                </c:pt>
                <c:pt idx="873">
                  <c:v>2.1489254693851132</c:v>
                </c:pt>
                <c:pt idx="874">
                  <c:v>1.2874590226788269</c:v>
                </c:pt>
                <c:pt idx="875">
                  <c:v>0.83752247330697993</c:v>
                </c:pt>
                <c:pt idx="876">
                  <c:v>0.31174807467331256</c:v>
                </c:pt>
                <c:pt idx="877">
                  <c:v>0.76753629080092201</c:v>
                </c:pt>
                <c:pt idx="878">
                  <c:v>1.5234309613918833</c:v>
                </c:pt>
                <c:pt idx="879">
                  <c:v>2.2591767673147003</c:v>
                </c:pt>
                <c:pt idx="880">
                  <c:v>1.4320540838854288</c:v>
                </c:pt>
                <c:pt idx="881">
                  <c:v>0.4218840909119313</c:v>
                </c:pt>
                <c:pt idx="882">
                  <c:v>1.928496483109458</c:v>
                </c:pt>
                <c:pt idx="883">
                  <c:v>0.53318117840658019</c:v>
                </c:pt>
                <c:pt idx="884">
                  <c:v>1.7936084301934898</c:v>
                </c:pt>
                <c:pt idx="885">
                  <c:v>0.59080932514273787</c:v>
                </c:pt>
                <c:pt idx="886">
                  <c:v>1.1950796922259646</c:v>
                </c:pt>
                <c:pt idx="887">
                  <c:v>0.9301776004547051</c:v>
                </c:pt>
                <c:pt idx="888">
                  <c:v>0.35669363567064855</c:v>
                </c:pt>
                <c:pt idx="889">
                  <c:v>0.58592476514659486</c:v>
                </c:pt>
                <c:pt idx="890">
                  <c:v>0.62910116030774688</c:v>
                </c:pt>
                <c:pt idx="891">
                  <c:v>2.0363863371385773</c:v>
                </c:pt>
                <c:pt idx="892">
                  <c:v>1.23308588671064</c:v>
                </c:pt>
                <c:pt idx="893">
                  <c:v>1.5009377953095351</c:v>
                </c:pt>
                <c:pt idx="894">
                  <c:v>0.70381417687350822</c:v>
                </c:pt>
                <c:pt idx="895">
                  <c:v>1.0072815148174017</c:v>
                </c:pt>
                <c:pt idx="896">
                  <c:v>1.4096425964122532</c:v>
                </c:pt>
                <c:pt idx="897">
                  <c:v>0.98709988542851412</c:v>
                </c:pt>
                <c:pt idx="898">
                  <c:v>0.79550317808477444</c:v>
                </c:pt>
                <c:pt idx="899">
                  <c:v>0.98856893558511638</c:v>
                </c:pt>
                <c:pt idx="900">
                  <c:v>0.58498613996629911</c:v>
                </c:pt>
                <c:pt idx="901">
                  <c:v>2.026902183858251</c:v>
                </c:pt>
                <c:pt idx="902">
                  <c:v>3.1878640398545897</c:v>
                </c:pt>
                <c:pt idx="903">
                  <c:v>0.85117326176258556</c:v>
                </c:pt>
                <c:pt idx="904">
                  <c:v>1.0140692804044198</c:v>
                </c:pt>
                <c:pt idx="905">
                  <c:v>1.8302826158950234</c:v>
                </c:pt>
                <c:pt idx="906">
                  <c:v>0.35069903070638492</c:v>
                </c:pt>
                <c:pt idx="907">
                  <c:v>0.38039541649948255</c:v>
                </c:pt>
                <c:pt idx="908">
                  <c:v>1.7397571742574716</c:v>
                </c:pt>
                <c:pt idx="909">
                  <c:v>0.80695259462459057</c:v>
                </c:pt>
                <c:pt idx="910">
                  <c:v>2.1394972685271645</c:v>
                </c:pt>
                <c:pt idx="911">
                  <c:v>0.5090704200570364</c:v>
                </c:pt>
                <c:pt idx="912">
                  <c:v>0.3758756132637297</c:v>
                </c:pt>
                <c:pt idx="913">
                  <c:v>2.1381234174421557</c:v>
                </c:pt>
                <c:pt idx="914">
                  <c:v>0.33030691033406623</c:v>
                </c:pt>
                <c:pt idx="915">
                  <c:v>0.91286601345063045</c:v>
                </c:pt>
                <c:pt idx="916">
                  <c:v>1.2925089748533785</c:v>
                </c:pt>
                <c:pt idx="917">
                  <c:v>0.90421773469254729</c:v>
                </c:pt>
                <c:pt idx="918">
                  <c:v>1.1248198322820799</c:v>
                </c:pt>
                <c:pt idx="919">
                  <c:v>1.0523994405766381</c:v>
                </c:pt>
                <c:pt idx="920">
                  <c:v>2.0424204199342291</c:v>
                </c:pt>
                <c:pt idx="921">
                  <c:v>0.47024289061265412</c:v>
                </c:pt>
                <c:pt idx="922">
                  <c:v>1.4418456063765226</c:v>
                </c:pt>
                <c:pt idx="923">
                  <c:v>0.62117684696452014</c:v>
                </c:pt>
                <c:pt idx="924">
                  <c:v>0.39537785405960335</c:v>
                </c:pt>
                <c:pt idx="925">
                  <c:v>0.61693756275671818</c:v>
                </c:pt>
                <c:pt idx="926">
                  <c:v>6.4842292453918315E-2</c:v>
                </c:pt>
                <c:pt idx="927">
                  <c:v>0.57299037508896511</c:v>
                </c:pt>
                <c:pt idx="928">
                  <c:v>1.2691229764667071</c:v>
                </c:pt>
                <c:pt idx="929">
                  <c:v>1.5454154042350745</c:v>
                </c:pt>
                <c:pt idx="930">
                  <c:v>0.64762475710101808</c:v>
                </c:pt>
                <c:pt idx="931">
                  <c:v>1.1829264177663144</c:v>
                </c:pt>
                <c:pt idx="932">
                  <c:v>0.85807089594521091</c:v>
                </c:pt>
                <c:pt idx="933">
                  <c:v>1.1164186489462666</c:v>
                </c:pt>
                <c:pt idx="934">
                  <c:v>2.0181546207590095</c:v>
                </c:pt>
                <c:pt idx="935">
                  <c:v>1.1046282721142062</c:v>
                </c:pt>
                <c:pt idx="936">
                  <c:v>2.8651261441349227</c:v>
                </c:pt>
                <c:pt idx="937">
                  <c:v>0.39904345846023193</c:v>
                </c:pt>
                <c:pt idx="938">
                  <c:v>0.46836976283481951</c:v>
                </c:pt>
                <c:pt idx="939">
                  <c:v>0.8402859520089192</c:v>
                </c:pt>
                <c:pt idx="940">
                  <c:v>0.12208379064239004</c:v>
                </c:pt>
                <c:pt idx="941">
                  <c:v>4.947508892975061E-2</c:v>
                </c:pt>
                <c:pt idx="942">
                  <c:v>0.99526722981912652</c:v>
                </c:pt>
                <c:pt idx="943">
                  <c:v>1.5387127713368192</c:v>
                </c:pt>
                <c:pt idx="944">
                  <c:v>1.3640409756258225</c:v>
                </c:pt>
                <c:pt idx="945">
                  <c:v>0.54517874976499869</c:v>
                </c:pt>
                <c:pt idx="946">
                  <c:v>2.1135078652416004</c:v>
                </c:pt>
                <c:pt idx="947">
                  <c:v>0.80931098995765993</c:v>
                </c:pt>
                <c:pt idx="948">
                  <c:v>1.4358331660498931</c:v>
                </c:pt>
                <c:pt idx="949">
                  <c:v>0.37734848349019429</c:v>
                </c:pt>
                <c:pt idx="950">
                  <c:v>1.6182914311137859</c:v>
                </c:pt>
                <c:pt idx="951">
                  <c:v>0.61402465280341179</c:v>
                </c:pt>
                <c:pt idx="952">
                  <c:v>1.3589532855956039</c:v>
                </c:pt>
                <c:pt idx="953">
                  <c:v>0.66930754904627443</c:v>
                </c:pt>
                <c:pt idx="954">
                  <c:v>0.7048963584493857</c:v>
                </c:pt>
                <c:pt idx="955">
                  <c:v>0.14356196884235919</c:v>
                </c:pt>
                <c:pt idx="956">
                  <c:v>0.82787055946387245</c:v>
                </c:pt>
                <c:pt idx="957">
                  <c:v>0.12714938117332578</c:v>
                </c:pt>
                <c:pt idx="958">
                  <c:v>0.35978115957708667</c:v>
                </c:pt>
                <c:pt idx="959">
                  <c:v>0.91290615162507904</c:v>
                </c:pt>
                <c:pt idx="960">
                  <c:v>0.94362846564124914</c:v>
                </c:pt>
                <c:pt idx="961">
                  <c:v>1.0131018870092103</c:v>
                </c:pt>
                <c:pt idx="962">
                  <c:v>0.32777405581064778</c:v>
                </c:pt>
                <c:pt idx="963">
                  <c:v>0.62822043435843722</c:v>
                </c:pt>
                <c:pt idx="964">
                  <c:v>1.3541397507878028</c:v>
                </c:pt>
                <c:pt idx="965">
                  <c:v>1.2388401033814278</c:v>
                </c:pt>
                <c:pt idx="966">
                  <c:v>2.2886290092966881</c:v>
                </c:pt>
                <c:pt idx="967">
                  <c:v>1.3585514010731032</c:v>
                </c:pt>
                <c:pt idx="968">
                  <c:v>1.4938476860957652</c:v>
                </c:pt>
                <c:pt idx="969">
                  <c:v>0.61272580733143678</c:v>
                </c:pt>
                <c:pt idx="970">
                  <c:v>0.39993191035127407</c:v>
                </c:pt>
                <c:pt idx="971">
                  <c:v>2.5124914830642386</c:v>
                </c:pt>
                <c:pt idx="972">
                  <c:v>0.73052686033551684</c:v>
                </c:pt>
                <c:pt idx="973">
                  <c:v>0.74092239644811519</c:v>
                </c:pt>
                <c:pt idx="974">
                  <c:v>1.1115750685151427</c:v>
                </c:pt>
                <c:pt idx="975">
                  <c:v>1.8449188650561557</c:v>
                </c:pt>
                <c:pt idx="976">
                  <c:v>1.2284467807203598</c:v>
                </c:pt>
                <c:pt idx="977">
                  <c:v>0.36549631102477331</c:v>
                </c:pt>
                <c:pt idx="978">
                  <c:v>0.78999490988173149</c:v>
                </c:pt>
                <c:pt idx="979">
                  <c:v>1.0632828739343876</c:v>
                </c:pt>
                <c:pt idx="980">
                  <c:v>2.8837364077927909</c:v>
                </c:pt>
                <c:pt idx="981">
                  <c:v>1.6297837608627115</c:v>
                </c:pt>
                <c:pt idx="982">
                  <c:v>0.44509333135104545</c:v>
                </c:pt>
                <c:pt idx="983">
                  <c:v>1.5781802763653558</c:v>
                </c:pt>
                <c:pt idx="984">
                  <c:v>1.4127648972588651</c:v>
                </c:pt>
                <c:pt idx="985">
                  <c:v>1.2928437176539322</c:v>
                </c:pt>
                <c:pt idx="986">
                  <c:v>0.92271346956403777</c:v>
                </c:pt>
                <c:pt idx="987">
                  <c:v>1.4419766402146776</c:v>
                </c:pt>
                <c:pt idx="988">
                  <c:v>0.13845439295886036</c:v>
                </c:pt>
                <c:pt idx="989">
                  <c:v>0.94211731664135101</c:v>
                </c:pt>
                <c:pt idx="990">
                  <c:v>1.5956900781476149</c:v>
                </c:pt>
                <c:pt idx="991">
                  <c:v>2.2757479541645642</c:v>
                </c:pt>
                <c:pt idx="992">
                  <c:v>0.95763279603792517</c:v>
                </c:pt>
                <c:pt idx="993">
                  <c:v>0.72057556114224719</c:v>
                </c:pt>
                <c:pt idx="994">
                  <c:v>1.8090164515553171</c:v>
                </c:pt>
                <c:pt idx="995">
                  <c:v>1.1470145119180817</c:v>
                </c:pt>
                <c:pt idx="996">
                  <c:v>0.44070072215378642</c:v>
                </c:pt>
                <c:pt idx="997">
                  <c:v>0.45130491317372268</c:v>
                </c:pt>
                <c:pt idx="998">
                  <c:v>1.9185249607350676</c:v>
                </c:pt>
                <c:pt idx="999">
                  <c:v>1.6200088231073515</c:v>
                </c:pt>
                <c:pt idx="1000">
                  <c:v>0.36903764740326267</c:v>
                </c:pt>
                <c:pt idx="1001">
                  <c:v>0.32578865693135572</c:v>
                </c:pt>
                <c:pt idx="1002">
                  <c:v>2.3896350699717792</c:v>
                </c:pt>
                <c:pt idx="1003">
                  <c:v>0.22202167811133536</c:v>
                </c:pt>
                <c:pt idx="1004">
                  <c:v>1.0263762417868629</c:v>
                </c:pt>
                <c:pt idx="1005">
                  <c:v>1.0847276148473561</c:v>
                </c:pt>
                <c:pt idx="1006">
                  <c:v>0.14890179810613441</c:v>
                </c:pt>
                <c:pt idx="1007">
                  <c:v>1.1844544960602699</c:v>
                </c:pt>
                <c:pt idx="1008">
                  <c:v>0.85264712455506841</c:v>
                </c:pt>
                <c:pt idx="1009">
                  <c:v>0.55410666334242531</c:v>
                </c:pt>
                <c:pt idx="1010">
                  <c:v>1.4829921058023945</c:v>
                </c:pt>
                <c:pt idx="1011">
                  <c:v>0.68532465664061093</c:v>
                </c:pt>
                <c:pt idx="1012">
                  <c:v>1.2940768979423696</c:v>
                </c:pt>
                <c:pt idx="1013">
                  <c:v>1.454966313867065</c:v>
                </c:pt>
                <c:pt idx="1014">
                  <c:v>1.6856033183252332</c:v>
                </c:pt>
                <c:pt idx="1015">
                  <c:v>0.35688931638745197</c:v>
                </c:pt>
                <c:pt idx="1016">
                  <c:v>2.2218869098385703</c:v>
                </c:pt>
                <c:pt idx="1017">
                  <c:v>1.3252103481804114</c:v>
                </c:pt>
                <c:pt idx="1018">
                  <c:v>0.3442631697368887</c:v>
                </c:pt>
                <c:pt idx="1019">
                  <c:v>2.0035521489825938</c:v>
                </c:pt>
                <c:pt idx="1020">
                  <c:v>2.0924669114314147</c:v>
                </c:pt>
                <c:pt idx="1021">
                  <c:v>0.82777123741860015</c:v>
                </c:pt>
                <c:pt idx="1022">
                  <c:v>1.3401518465868327</c:v>
                </c:pt>
                <c:pt idx="1023">
                  <c:v>0.55965640856550247</c:v>
                </c:pt>
                <c:pt idx="1024">
                  <c:v>3.525938489960907</c:v>
                </c:pt>
                <c:pt idx="1025">
                  <c:v>1.0612041022292287</c:v>
                </c:pt>
                <c:pt idx="1026">
                  <c:v>0.39146089134310758</c:v>
                </c:pt>
                <c:pt idx="1027">
                  <c:v>0.61250210102514413</c:v>
                </c:pt>
                <c:pt idx="1028">
                  <c:v>0.415932368515816</c:v>
                </c:pt>
                <c:pt idx="1029">
                  <c:v>0.8241771812496641</c:v>
                </c:pt>
                <c:pt idx="1030">
                  <c:v>0.67304988813201871</c:v>
                </c:pt>
                <c:pt idx="1031">
                  <c:v>0.43473166883714481</c:v>
                </c:pt>
                <c:pt idx="1032">
                  <c:v>0.14927747540936254</c:v>
                </c:pt>
                <c:pt idx="1033">
                  <c:v>2.6549320098529234</c:v>
                </c:pt>
                <c:pt idx="1034">
                  <c:v>1.1444407763268005</c:v>
                </c:pt>
                <c:pt idx="1035">
                  <c:v>2.8663193366147985</c:v>
                </c:pt>
                <c:pt idx="1036">
                  <c:v>0.33783198859220542</c:v>
                </c:pt>
                <c:pt idx="1037">
                  <c:v>0.47968983976593815</c:v>
                </c:pt>
                <c:pt idx="1038">
                  <c:v>1.5879750948475932</c:v>
                </c:pt>
                <c:pt idx="1039">
                  <c:v>0.93830150917290334</c:v>
                </c:pt>
                <c:pt idx="1040">
                  <c:v>2.2775269023935385</c:v>
                </c:pt>
                <c:pt idx="1041">
                  <c:v>1.4378646023351285</c:v>
                </c:pt>
                <c:pt idx="1042">
                  <c:v>0.66362484266229416</c:v>
                </c:pt>
                <c:pt idx="1043">
                  <c:v>1.4815253059322042</c:v>
                </c:pt>
                <c:pt idx="1044">
                  <c:v>2.63084215239728</c:v>
                </c:pt>
                <c:pt idx="1045">
                  <c:v>1.1940672825421774</c:v>
                </c:pt>
                <c:pt idx="1046">
                  <c:v>1.0864836006796004</c:v>
                </c:pt>
                <c:pt idx="1047">
                  <c:v>0.13672080796339592</c:v>
                </c:pt>
                <c:pt idx="1048">
                  <c:v>1.5570088329010749</c:v>
                </c:pt>
                <c:pt idx="1049">
                  <c:v>0.47493821427274535</c:v>
                </c:pt>
                <c:pt idx="1050">
                  <c:v>1.6068508358503268</c:v>
                </c:pt>
                <c:pt idx="1051">
                  <c:v>0.19267069346320409</c:v>
                </c:pt>
                <c:pt idx="1052">
                  <c:v>0.6703083109197937</c:v>
                </c:pt>
                <c:pt idx="1053">
                  <c:v>0.49158741548516677</c:v>
                </c:pt>
                <c:pt idx="1054">
                  <c:v>0.46776392594541383</c:v>
                </c:pt>
                <c:pt idx="1055">
                  <c:v>0.83639043637151245</c:v>
                </c:pt>
                <c:pt idx="1056">
                  <c:v>9.1647657679206809E-2</c:v>
                </c:pt>
                <c:pt idx="1057">
                  <c:v>2.1638153585756963</c:v>
                </c:pt>
                <c:pt idx="1058">
                  <c:v>0.36456211423894075</c:v>
                </c:pt>
                <c:pt idx="1059">
                  <c:v>1.2004981637517438</c:v>
                </c:pt>
                <c:pt idx="1060">
                  <c:v>0.16106355808311135</c:v>
                </c:pt>
                <c:pt idx="1061">
                  <c:v>1.1038035376562354</c:v>
                </c:pt>
                <c:pt idx="1062">
                  <c:v>0.75802029417294825</c:v>
                </c:pt>
                <c:pt idx="1063">
                  <c:v>2.4461224859253656</c:v>
                </c:pt>
                <c:pt idx="1064">
                  <c:v>0.11310223592528237</c:v>
                </c:pt>
                <c:pt idx="1065">
                  <c:v>0.38922417397048503</c:v>
                </c:pt>
                <c:pt idx="1066">
                  <c:v>0.83815218469746822</c:v>
                </c:pt>
                <c:pt idx="1067">
                  <c:v>0.47203078995089987</c:v>
                </c:pt>
                <c:pt idx="1068">
                  <c:v>2.1661442260642292</c:v>
                </c:pt>
                <c:pt idx="1069">
                  <c:v>0.62263699645667492</c:v>
                </c:pt>
                <c:pt idx="1070">
                  <c:v>0.26224606017220431</c:v>
                </c:pt>
                <c:pt idx="1071">
                  <c:v>1.55970385692656</c:v>
                </c:pt>
                <c:pt idx="1072">
                  <c:v>9.206950666364086E-2</c:v>
                </c:pt>
                <c:pt idx="1073">
                  <c:v>1.8590424042696427</c:v>
                </c:pt>
                <c:pt idx="1074">
                  <c:v>0.41817214934275515</c:v>
                </c:pt>
                <c:pt idx="1075">
                  <c:v>0.45889167061534242</c:v>
                </c:pt>
                <c:pt idx="1076">
                  <c:v>0.54894144816040069</c:v>
                </c:pt>
                <c:pt idx="1077">
                  <c:v>0.84537255063790984</c:v>
                </c:pt>
                <c:pt idx="1078">
                  <c:v>0.74262741104230423</c:v>
                </c:pt>
                <c:pt idx="1079">
                  <c:v>0.60472535153567941</c:v>
                </c:pt>
                <c:pt idx="1080">
                  <c:v>0.16270632920658776</c:v>
                </c:pt>
                <c:pt idx="1081">
                  <c:v>0.93813941937325662</c:v>
                </c:pt>
                <c:pt idx="1082">
                  <c:v>1.9959570605079768</c:v>
                </c:pt>
                <c:pt idx="1083">
                  <c:v>0.4927118520782906</c:v>
                </c:pt>
                <c:pt idx="1084">
                  <c:v>0.84349526654123574</c:v>
                </c:pt>
                <c:pt idx="1085">
                  <c:v>1.1297984556479226</c:v>
                </c:pt>
                <c:pt idx="1086">
                  <c:v>0.88415899216982408</c:v>
                </c:pt>
                <c:pt idx="1087">
                  <c:v>0.44111623446002185</c:v>
                </c:pt>
                <c:pt idx="1088">
                  <c:v>3.3265363095144234</c:v>
                </c:pt>
                <c:pt idx="1089">
                  <c:v>1.1639427449544715</c:v>
                </c:pt>
                <c:pt idx="1090">
                  <c:v>0.85570813367050214</c:v>
                </c:pt>
                <c:pt idx="1091">
                  <c:v>2.9250180359513775</c:v>
                </c:pt>
                <c:pt idx="1092">
                  <c:v>1.0001461819203583</c:v>
                </c:pt>
                <c:pt idx="1093">
                  <c:v>1.373528072836852</c:v>
                </c:pt>
                <c:pt idx="1094">
                  <c:v>2.2555988254753077</c:v>
                </c:pt>
                <c:pt idx="1095">
                  <c:v>0.79235264292474916</c:v>
                </c:pt>
                <c:pt idx="1096">
                  <c:v>2.8764453981494706</c:v>
                </c:pt>
                <c:pt idx="1097">
                  <c:v>1.2532966579317546</c:v>
                </c:pt>
                <c:pt idx="1098">
                  <c:v>0.94072621335844642</c:v>
                </c:pt>
                <c:pt idx="1099">
                  <c:v>0.59983609408023908</c:v>
                </c:pt>
                <c:pt idx="1100">
                  <c:v>0.8683260566884472</c:v>
                </c:pt>
                <c:pt idx="1101">
                  <c:v>1.3612447906806058</c:v>
                </c:pt>
                <c:pt idx="1102">
                  <c:v>1.4216804807210985</c:v>
                </c:pt>
                <c:pt idx="1103">
                  <c:v>1.1843107357607265</c:v>
                </c:pt>
                <c:pt idx="1104">
                  <c:v>0.24184200584725521</c:v>
                </c:pt>
                <c:pt idx="1105">
                  <c:v>1.6948845611520458</c:v>
                </c:pt>
                <c:pt idx="1106">
                  <c:v>0.44881654411428112</c:v>
                </c:pt>
                <c:pt idx="1107">
                  <c:v>1.3552522156401077</c:v>
                </c:pt>
                <c:pt idx="1108">
                  <c:v>0.45766286032562331</c:v>
                </c:pt>
                <c:pt idx="1109">
                  <c:v>1.7995590598062059</c:v>
                </c:pt>
                <c:pt idx="1110">
                  <c:v>0.87570084837045725</c:v>
                </c:pt>
                <c:pt idx="1111">
                  <c:v>0.24895851738937694</c:v>
                </c:pt>
                <c:pt idx="1112">
                  <c:v>0.86867156556740421</c:v>
                </c:pt>
                <c:pt idx="1113">
                  <c:v>0.54760872070140865</c:v>
                </c:pt>
                <c:pt idx="1114">
                  <c:v>0.60544681965058833</c:v>
                </c:pt>
                <c:pt idx="1115">
                  <c:v>1.0191755670934546</c:v>
                </c:pt>
                <c:pt idx="1116">
                  <c:v>1.7774944173540033</c:v>
                </c:pt>
                <c:pt idx="1117">
                  <c:v>1.1895349197875018</c:v>
                </c:pt>
                <c:pt idx="1118">
                  <c:v>0.60008829732515001</c:v>
                </c:pt>
                <c:pt idx="1119">
                  <c:v>1.3888845014464029</c:v>
                </c:pt>
                <c:pt idx="1120">
                  <c:v>0.4033638906256235</c:v>
                </c:pt>
                <c:pt idx="1121">
                  <c:v>0.756378721964161</c:v>
                </c:pt>
                <c:pt idx="1122">
                  <c:v>1.4805258215003883</c:v>
                </c:pt>
                <c:pt idx="1123">
                  <c:v>0.65689269290537144</c:v>
                </c:pt>
                <c:pt idx="1124">
                  <c:v>0.6526891064310274</c:v>
                </c:pt>
                <c:pt idx="1125">
                  <c:v>0.71121747967591165</c:v>
                </c:pt>
                <c:pt idx="1126">
                  <c:v>1.1764012741282641</c:v>
                </c:pt>
                <c:pt idx="1127">
                  <c:v>2.2677218510704007</c:v>
                </c:pt>
                <c:pt idx="1128">
                  <c:v>0.88907017191526228</c:v>
                </c:pt>
                <c:pt idx="1129">
                  <c:v>1.768037893701395</c:v>
                </c:pt>
                <c:pt idx="1130">
                  <c:v>9.0830513199701465E-2</c:v>
                </c:pt>
                <c:pt idx="1131">
                  <c:v>0.72668898007231753</c:v>
                </c:pt>
                <c:pt idx="1132">
                  <c:v>1.378920818623343</c:v>
                </c:pt>
                <c:pt idx="1133">
                  <c:v>6.9704018647377616E-2</c:v>
                </c:pt>
                <c:pt idx="1134">
                  <c:v>1.3126460186265061</c:v>
                </c:pt>
                <c:pt idx="1135">
                  <c:v>0.27920959944683288</c:v>
                </c:pt>
                <c:pt idx="1136">
                  <c:v>2.2286731093730823</c:v>
                </c:pt>
                <c:pt idx="1137">
                  <c:v>1.8501775426586722</c:v>
                </c:pt>
                <c:pt idx="1138">
                  <c:v>0.46535319947737075</c:v>
                </c:pt>
                <c:pt idx="1139">
                  <c:v>9.3105905799808153E-2</c:v>
                </c:pt>
                <c:pt idx="1140">
                  <c:v>1.9025899353201994</c:v>
                </c:pt>
                <c:pt idx="1141">
                  <c:v>1.7449101127274051</c:v>
                </c:pt>
                <c:pt idx="1142">
                  <c:v>1.0615795574297708</c:v>
                </c:pt>
                <c:pt idx="1143">
                  <c:v>0.32319556284365603</c:v>
                </c:pt>
                <c:pt idx="1144">
                  <c:v>0.88957564383949828</c:v>
                </c:pt>
                <c:pt idx="1145">
                  <c:v>0.81188132770094079</c:v>
                </c:pt>
                <c:pt idx="1146">
                  <c:v>0.4085563779853193</c:v>
                </c:pt>
                <c:pt idx="1147">
                  <c:v>1.5730961325022219</c:v>
                </c:pt>
                <c:pt idx="1148">
                  <c:v>0.28420330396941484</c:v>
                </c:pt>
                <c:pt idx="1149">
                  <c:v>1.4998781878219325</c:v>
                </c:pt>
                <c:pt idx="1150">
                  <c:v>1.1552594698495864</c:v>
                </c:pt>
                <c:pt idx="1151">
                  <c:v>0.24578359219913154</c:v>
                </c:pt>
                <c:pt idx="1152">
                  <c:v>1.583018907559578</c:v>
                </c:pt>
                <c:pt idx="1153">
                  <c:v>1.9188931205031623</c:v>
                </c:pt>
                <c:pt idx="1154">
                  <c:v>1.3992403537027589</c:v>
                </c:pt>
                <c:pt idx="1155">
                  <c:v>1.4830856397442755</c:v>
                </c:pt>
                <c:pt idx="1156">
                  <c:v>0.92445691421444143</c:v>
                </c:pt>
                <c:pt idx="1157">
                  <c:v>0.72588939193630453</c:v>
                </c:pt>
                <c:pt idx="1158">
                  <c:v>1.8531998296769103</c:v>
                </c:pt>
                <c:pt idx="1159">
                  <c:v>0.89469986067695539</c:v>
                </c:pt>
                <c:pt idx="1160">
                  <c:v>1.6616632247868348</c:v>
                </c:pt>
                <c:pt idx="1161">
                  <c:v>0.30013420195528068</c:v>
                </c:pt>
                <c:pt idx="1162">
                  <c:v>1.1101576149108048</c:v>
                </c:pt>
                <c:pt idx="1163">
                  <c:v>0.46181491215333592</c:v>
                </c:pt>
                <c:pt idx="1164">
                  <c:v>0.66509220589806484</c:v>
                </c:pt>
                <c:pt idx="1165">
                  <c:v>0.41034610726348481</c:v>
                </c:pt>
                <c:pt idx="1166">
                  <c:v>0.66414843363302345</c:v>
                </c:pt>
                <c:pt idx="1167">
                  <c:v>0.67371974622113528</c:v>
                </c:pt>
                <c:pt idx="1168">
                  <c:v>3.3758730418435938</c:v>
                </c:pt>
                <c:pt idx="1169">
                  <c:v>0.8299383447790698</c:v>
                </c:pt>
                <c:pt idx="1170">
                  <c:v>0.8949437808089894</c:v>
                </c:pt>
                <c:pt idx="1171">
                  <c:v>0.83223066541085788</c:v>
                </c:pt>
                <c:pt idx="1172">
                  <c:v>1.5592383027368832</c:v>
                </c:pt>
                <c:pt idx="1173">
                  <c:v>1.5757160460753941</c:v>
                </c:pt>
                <c:pt idx="1174">
                  <c:v>1.0712084417723531</c:v>
                </c:pt>
                <c:pt idx="1175">
                  <c:v>0.70659765396174312</c:v>
                </c:pt>
                <c:pt idx="1176">
                  <c:v>2.5164731502610693</c:v>
                </c:pt>
                <c:pt idx="1177">
                  <c:v>1.9493411977412154</c:v>
                </c:pt>
                <c:pt idx="1178">
                  <c:v>2.2219989823488668</c:v>
                </c:pt>
                <c:pt idx="1179">
                  <c:v>0.76480526162080253</c:v>
                </c:pt>
                <c:pt idx="1180">
                  <c:v>0.41355036162026582</c:v>
                </c:pt>
                <c:pt idx="1181">
                  <c:v>1.0315151953219472</c:v>
                </c:pt>
                <c:pt idx="1182">
                  <c:v>3.7841383123948487</c:v>
                </c:pt>
                <c:pt idx="1183">
                  <c:v>0.79044304116710085</c:v>
                </c:pt>
                <c:pt idx="1184">
                  <c:v>2.7059445735390963</c:v>
                </c:pt>
                <c:pt idx="1185">
                  <c:v>1.1424462494551715</c:v>
                </c:pt>
                <c:pt idx="1186">
                  <c:v>0.98694300927811429</c:v>
                </c:pt>
                <c:pt idx="1187">
                  <c:v>0.54383484421245787</c:v>
                </c:pt>
                <c:pt idx="1188">
                  <c:v>0.56402139887149605</c:v>
                </c:pt>
                <c:pt idx="1189">
                  <c:v>0.22292784799590912</c:v>
                </c:pt>
                <c:pt idx="1190">
                  <c:v>1.0781208524341768</c:v>
                </c:pt>
                <c:pt idx="1191">
                  <c:v>0.97568855271051536</c:v>
                </c:pt>
                <c:pt idx="1192">
                  <c:v>0.80002768350078657</c:v>
                </c:pt>
                <c:pt idx="1193">
                  <c:v>0.50424050995689762</c:v>
                </c:pt>
                <c:pt idx="1194">
                  <c:v>0.2139151487125884</c:v>
                </c:pt>
                <c:pt idx="1195">
                  <c:v>1.1806640939991169</c:v>
                </c:pt>
                <c:pt idx="1196">
                  <c:v>1.2584107489383953</c:v>
                </c:pt>
                <c:pt idx="1197">
                  <c:v>1.6321931203345106</c:v>
                </c:pt>
                <c:pt idx="1198">
                  <c:v>2.7471326538394014</c:v>
                </c:pt>
                <c:pt idx="1199">
                  <c:v>0.6366567143954861</c:v>
                </c:pt>
                <c:pt idx="1200">
                  <c:v>2.6833530376195789</c:v>
                </c:pt>
                <c:pt idx="1201">
                  <c:v>0.68569047382938875</c:v>
                </c:pt>
                <c:pt idx="1202">
                  <c:v>1.7400029910104435</c:v>
                </c:pt>
                <c:pt idx="1203">
                  <c:v>1.7194582081455401</c:v>
                </c:pt>
                <c:pt idx="1204">
                  <c:v>1.4012000381004444</c:v>
                </c:pt>
                <c:pt idx="1205">
                  <c:v>0.25038103169686721</c:v>
                </c:pt>
                <c:pt idx="1206">
                  <c:v>1.2882056691922634</c:v>
                </c:pt>
                <c:pt idx="1207">
                  <c:v>0.73129497014077482</c:v>
                </c:pt>
                <c:pt idx="1208">
                  <c:v>0.29993947692567507</c:v>
                </c:pt>
                <c:pt idx="1209">
                  <c:v>0.91189198931286941</c:v>
                </c:pt>
                <c:pt idx="1210">
                  <c:v>2.0958276946401697</c:v>
                </c:pt>
                <c:pt idx="1211">
                  <c:v>1.5376846702184486</c:v>
                </c:pt>
                <c:pt idx="1212">
                  <c:v>1.4359495210204423</c:v>
                </c:pt>
                <c:pt idx="1213">
                  <c:v>1.234216432248854</c:v>
                </c:pt>
                <c:pt idx="1214">
                  <c:v>0.66137068707617863</c:v>
                </c:pt>
                <c:pt idx="1215">
                  <c:v>1.1373943470108956</c:v>
                </c:pt>
                <c:pt idx="1216">
                  <c:v>0.32984344393767545</c:v>
                </c:pt>
                <c:pt idx="1217">
                  <c:v>0.3075478641170909</c:v>
                </c:pt>
                <c:pt idx="1218">
                  <c:v>0.50066358388122989</c:v>
                </c:pt>
                <c:pt idx="1219">
                  <c:v>0.44733649346103777</c:v>
                </c:pt>
                <c:pt idx="1220">
                  <c:v>0.40191033582263475</c:v>
                </c:pt>
                <c:pt idx="1221">
                  <c:v>2.4699085003082732</c:v>
                </c:pt>
                <c:pt idx="1222">
                  <c:v>1.0777587586341522</c:v>
                </c:pt>
                <c:pt idx="1223">
                  <c:v>0.45542662489714414</c:v>
                </c:pt>
                <c:pt idx="1224">
                  <c:v>0.70241232298060841</c:v>
                </c:pt>
                <c:pt idx="1225">
                  <c:v>0.58754134074487974</c:v>
                </c:pt>
                <c:pt idx="1226">
                  <c:v>0.25643981931156895</c:v>
                </c:pt>
                <c:pt idx="1227">
                  <c:v>0.91772343331175232</c:v>
                </c:pt>
                <c:pt idx="1228">
                  <c:v>1.0008836782108135</c:v>
                </c:pt>
                <c:pt idx="1229">
                  <c:v>0.19121925184233063</c:v>
                </c:pt>
                <c:pt idx="1230">
                  <c:v>1.0977253135495937</c:v>
                </c:pt>
                <c:pt idx="1231">
                  <c:v>0.6120331406375219</c:v>
                </c:pt>
                <c:pt idx="1232">
                  <c:v>0.10978011275626154</c:v>
                </c:pt>
                <c:pt idx="1233">
                  <c:v>0.20144421210934074</c:v>
                </c:pt>
                <c:pt idx="1234">
                  <c:v>0.61575627479588191</c:v>
                </c:pt>
                <c:pt idx="1235">
                  <c:v>2.6786401964619455</c:v>
                </c:pt>
                <c:pt idx="1236">
                  <c:v>0.95935035791361267</c:v>
                </c:pt>
                <c:pt idx="1237">
                  <c:v>0.40108204676702208</c:v>
                </c:pt>
                <c:pt idx="1238">
                  <c:v>0.91128012883266574</c:v>
                </c:pt>
                <c:pt idx="1239">
                  <c:v>1.06759925429766</c:v>
                </c:pt>
                <c:pt idx="1240">
                  <c:v>0.34862231148094325</c:v>
                </c:pt>
                <c:pt idx="1241">
                  <c:v>2.8331456585754684</c:v>
                </c:pt>
                <c:pt idx="1242">
                  <c:v>2.7758810397989677</c:v>
                </c:pt>
                <c:pt idx="1243">
                  <c:v>0.49254096240452738</c:v>
                </c:pt>
                <c:pt idx="1244">
                  <c:v>0.63389397887552668</c:v>
                </c:pt>
                <c:pt idx="1245">
                  <c:v>0.30344273344173989</c:v>
                </c:pt>
                <c:pt idx="1246">
                  <c:v>5.0419468224835686</c:v>
                </c:pt>
                <c:pt idx="1247">
                  <c:v>4.632378972905201</c:v>
                </c:pt>
                <c:pt idx="1248">
                  <c:v>0.60231560508716586</c:v>
                </c:pt>
                <c:pt idx="1249">
                  <c:v>2.1783558671125389</c:v>
                </c:pt>
                <c:pt idx="1250">
                  <c:v>0.18466968289608773</c:v>
                </c:pt>
                <c:pt idx="1251">
                  <c:v>0.24843090094441514</c:v>
                </c:pt>
                <c:pt idx="1252">
                  <c:v>1.1302526062180052</c:v>
                </c:pt>
                <c:pt idx="1253">
                  <c:v>0.5261176305213241</c:v>
                </c:pt>
                <c:pt idx="1254">
                  <c:v>0.67927080525999028</c:v>
                </c:pt>
                <c:pt idx="1255">
                  <c:v>1.4356804824825287</c:v>
                </c:pt>
                <c:pt idx="1256">
                  <c:v>1.0783981375743077</c:v>
                </c:pt>
                <c:pt idx="1257">
                  <c:v>1.1858311088893501</c:v>
                </c:pt>
                <c:pt idx="1258">
                  <c:v>3.303797874500995</c:v>
                </c:pt>
                <c:pt idx="1259">
                  <c:v>0.58902596496474557</c:v>
                </c:pt>
                <c:pt idx="1260">
                  <c:v>2.037208400338129</c:v>
                </c:pt>
                <c:pt idx="1261">
                  <c:v>1.2642297342840396</c:v>
                </c:pt>
                <c:pt idx="1262">
                  <c:v>0.80964125987088154</c:v>
                </c:pt>
                <c:pt idx="1263">
                  <c:v>1.7704384700977971</c:v>
                </c:pt>
                <c:pt idx="1264">
                  <c:v>1.1407012642211889</c:v>
                </c:pt>
                <c:pt idx="1265">
                  <c:v>0.30158654124365675</c:v>
                </c:pt>
                <c:pt idx="1266">
                  <c:v>1.1285906501444043</c:v>
                </c:pt>
                <c:pt idx="1267">
                  <c:v>0.43905861175333072</c:v>
                </c:pt>
                <c:pt idx="1268">
                  <c:v>0.23571238264602412</c:v>
                </c:pt>
                <c:pt idx="1269">
                  <c:v>0.9445262931784798</c:v>
                </c:pt>
                <c:pt idx="1270">
                  <c:v>1.0751379069827411</c:v>
                </c:pt>
                <c:pt idx="1271">
                  <c:v>0.14008703126113531</c:v>
                </c:pt>
                <c:pt idx="1272">
                  <c:v>1.2470687765231181</c:v>
                </c:pt>
                <c:pt idx="1273">
                  <c:v>1.897156731240669</c:v>
                </c:pt>
                <c:pt idx="1274">
                  <c:v>0.32915790410654533</c:v>
                </c:pt>
                <c:pt idx="1275">
                  <c:v>1.2108831322153129</c:v>
                </c:pt>
                <c:pt idx="1276">
                  <c:v>1.6204857778784532</c:v>
                </c:pt>
                <c:pt idx="1277">
                  <c:v>0.90630406545441689</c:v>
                </c:pt>
                <c:pt idx="1278">
                  <c:v>0.71057722319895744</c:v>
                </c:pt>
                <c:pt idx="1279">
                  <c:v>2.1128324377605208</c:v>
                </c:pt>
                <c:pt idx="1280">
                  <c:v>1.5000230748710297</c:v>
                </c:pt>
                <c:pt idx="1281">
                  <c:v>0.3950013869583453</c:v>
                </c:pt>
                <c:pt idx="1282">
                  <c:v>0.35784218980711124</c:v>
                </c:pt>
                <c:pt idx="1283">
                  <c:v>2.6574959095924129</c:v>
                </c:pt>
                <c:pt idx="1284">
                  <c:v>0.75078188939051982</c:v>
                </c:pt>
                <c:pt idx="1285">
                  <c:v>1.0336650880077631</c:v>
                </c:pt>
                <c:pt idx="1286">
                  <c:v>0.7609908234762075</c:v>
                </c:pt>
                <c:pt idx="1287">
                  <c:v>0.46739339447683448</c:v>
                </c:pt>
                <c:pt idx="1288">
                  <c:v>1.7539251070834272</c:v>
                </c:pt>
                <c:pt idx="1289">
                  <c:v>1.0954850416934074</c:v>
                </c:pt>
                <c:pt idx="1290">
                  <c:v>0.99913607220349676</c:v>
                </c:pt>
                <c:pt idx="1291">
                  <c:v>0.23500789380913761</c:v>
                </c:pt>
                <c:pt idx="1292">
                  <c:v>0.66707240287161784</c:v>
                </c:pt>
                <c:pt idx="1293">
                  <c:v>0.99718452907288735</c:v>
                </c:pt>
                <c:pt idx="1294">
                  <c:v>0.6375176280569631</c:v>
                </c:pt>
                <c:pt idx="1295">
                  <c:v>1.4189948034262514</c:v>
                </c:pt>
                <c:pt idx="1296">
                  <c:v>0.77431610259063843</c:v>
                </c:pt>
                <c:pt idx="1297">
                  <c:v>1.8301528219612517</c:v>
                </c:pt>
                <c:pt idx="1298">
                  <c:v>1.6381111991887785</c:v>
                </c:pt>
                <c:pt idx="1299">
                  <c:v>1.4389198707900168</c:v>
                </c:pt>
                <c:pt idx="1300">
                  <c:v>0.59737827493948148</c:v>
                </c:pt>
                <c:pt idx="1301">
                  <c:v>0.63458391913200674</c:v>
                </c:pt>
                <c:pt idx="1302">
                  <c:v>2.4317480240855653</c:v>
                </c:pt>
                <c:pt idx="1303">
                  <c:v>0.14946080813058976</c:v>
                </c:pt>
                <c:pt idx="1304">
                  <c:v>0.70090554125032756</c:v>
                </c:pt>
                <c:pt idx="1305">
                  <c:v>0.93264060924236203</c:v>
                </c:pt>
                <c:pt idx="1306">
                  <c:v>0.4512568544792212</c:v>
                </c:pt>
                <c:pt idx="1307">
                  <c:v>1.6257342755934574</c:v>
                </c:pt>
                <c:pt idx="1308">
                  <c:v>1.3126362845670307</c:v>
                </c:pt>
                <c:pt idx="1309">
                  <c:v>1.1841503206524298</c:v>
                </c:pt>
                <c:pt idx="1310">
                  <c:v>0.77401335345034605</c:v>
                </c:pt>
                <c:pt idx="1311">
                  <c:v>1.4491200022530595</c:v>
                </c:pt>
                <c:pt idx="1312">
                  <c:v>0.24875496205488831</c:v>
                </c:pt>
                <c:pt idx="1313">
                  <c:v>1.0996349165411421</c:v>
                </c:pt>
                <c:pt idx="1314">
                  <c:v>1.1714598925965176</c:v>
                </c:pt>
                <c:pt idx="1315">
                  <c:v>0.36785821567113508</c:v>
                </c:pt>
                <c:pt idx="1316">
                  <c:v>1.4760409032178221</c:v>
                </c:pt>
                <c:pt idx="1317">
                  <c:v>0.22651479932029103</c:v>
                </c:pt>
                <c:pt idx="1318">
                  <c:v>0.58050595809260142</c:v>
                </c:pt>
                <c:pt idx="1319">
                  <c:v>0.57014531097245891</c:v>
                </c:pt>
                <c:pt idx="1320">
                  <c:v>1.2821083710684871</c:v>
                </c:pt>
                <c:pt idx="1321">
                  <c:v>0.40021820077001163</c:v>
                </c:pt>
                <c:pt idx="1322">
                  <c:v>2.355061221577504</c:v>
                </c:pt>
                <c:pt idx="1323">
                  <c:v>0.51609446840634599</c:v>
                </c:pt>
                <c:pt idx="1324">
                  <c:v>0.57209027321175487</c:v>
                </c:pt>
                <c:pt idx="1325">
                  <c:v>0.86108713380472102</c:v>
                </c:pt>
                <c:pt idx="1326">
                  <c:v>1.5569626041603191</c:v>
                </c:pt>
                <c:pt idx="1327">
                  <c:v>0.21643302107765633</c:v>
                </c:pt>
                <c:pt idx="1328">
                  <c:v>1.6644337953324497</c:v>
                </c:pt>
                <c:pt idx="1329">
                  <c:v>1.3852410200852963</c:v>
                </c:pt>
                <c:pt idx="1330">
                  <c:v>0.80643462318287096</c:v>
                </c:pt>
                <c:pt idx="1331">
                  <c:v>3.0220054997664887</c:v>
                </c:pt>
                <c:pt idx="1332">
                  <c:v>0.98094677804868902</c:v>
                </c:pt>
                <c:pt idx="1333">
                  <c:v>0.475263637250955</c:v>
                </c:pt>
                <c:pt idx="1334">
                  <c:v>0.26149694667958562</c:v>
                </c:pt>
                <c:pt idx="1335">
                  <c:v>0.42557441154510112</c:v>
                </c:pt>
                <c:pt idx="1336">
                  <c:v>1.226485161731149</c:v>
                </c:pt>
                <c:pt idx="1337">
                  <c:v>0.986563119902096</c:v>
                </c:pt>
                <c:pt idx="1338">
                  <c:v>0.18351881973711517</c:v>
                </c:pt>
                <c:pt idx="1339">
                  <c:v>2.3335470563676659</c:v>
                </c:pt>
                <c:pt idx="1340">
                  <c:v>0.85968092692156217</c:v>
                </c:pt>
                <c:pt idx="1341">
                  <c:v>2.3798433985535663</c:v>
                </c:pt>
                <c:pt idx="1342">
                  <c:v>1.0099695322282565</c:v>
                </c:pt>
                <c:pt idx="1343">
                  <c:v>1.5672390156281186</c:v>
                </c:pt>
                <c:pt idx="1344">
                  <c:v>0.53458173782123275</c:v>
                </c:pt>
                <c:pt idx="1345">
                  <c:v>1.3599500501386934</c:v>
                </c:pt>
                <c:pt idx="1346">
                  <c:v>0.15096183561630688</c:v>
                </c:pt>
                <c:pt idx="1347">
                  <c:v>0.3433762655680172</c:v>
                </c:pt>
                <c:pt idx="1348">
                  <c:v>0.4828841937598351</c:v>
                </c:pt>
                <c:pt idx="1349">
                  <c:v>0.92581597079613998</c:v>
                </c:pt>
                <c:pt idx="1350">
                  <c:v>0.68992389624024086</c:v>
                </c:pt>
                <c:pt idx="1351">
                  <c:v>0.20558611733976798</c:v>
                </c:pt>
                <c:pt idx="1352">
                  <c:v>2.0718875282808003</c:v>
                </c:pt>
                <c:pt idx="1353">
                  <c:v>1.4582988632759581</c:v>
                </c:pt>
                <c:pt idx="1354">
                  <c:v>0.11501671957000195</c:v>
                </c:pt>
                <c:pt idx="1355">
                  <c:v>0.93491763054216004</c:v>
                </c:pt>
                <c:pt idx="1356">
                  <c:v>1.0798046524276099</c:v>
                </c:pt>
                <c:pt idx="1357">
                  <c:v>0.60998437535550831</c:v>
                </c:pt>
                <c:pt idx="1358">
                  <c:v>1.0578753786340513</c:v>
                </c:pt>
                <c:pt idx="1359">
                  <c:v>2.072748414718943</c:v>
                </c:pt>
                <c:pt idx="1360">
                  <c:v>0.10429804892490119</c:v>
                </c:pt>
                <c:pt idx="1361">
                  <c:v>1.8757610281881261</c:v>
                </c:pt>
                <c:pt idx="1362">
                  <c:v>0.40410055487154306</c:v>
                </c:pt>
                <c:pt idx="1363">
                  <c:v>2.1558189587040526</c:v>
                </c:pt>
                <c:pt idx="1364">
                  <c:v>1.2186978825952555</c:v>
                </c:pt>
                <c:pt idx="1365">
                  <c:v>0.53600743649830285</c:v>
                </c:pt>
                <c:pt idx="1366">
                  <c:v>0.54724627924688529</c:v>
                </c:pt>
                <c:pt idx="1367">
                  <c:v>1.1490399205457855</c:v>
                </c:pt>
                <c:pt idx="1368">
                  <c:v>2.9087368639257476</c:v>
                </c:pt>
                <c:pt idx="1369">
                  <c:v>1.7254342233543909</c:v>
                </c:pt>
                <c:pt idx="1370">
                  <c:v>0.52966832266774988</c:v>
                </c:pt>
                <c:pt idx="1371">
                  <c:v>0.52465064527074079</c:v>
                </c:pt>
                <c:pt idx="1372">
                  <c:v>0.86249582409013292</c:v>
                </c:pt>
                <c:pt idx="1373">
                  <c:v>0.66702178493475106</c:v>
                </c:pt>
                <c:pt idx="1374">
                  <c:v>1.1392774505270133</c:v>
                </c:pt>
                <c:pt idx="1375">
                  <c:v>1.3772772528295167</c:v>
                </c:pt>
                <c:pt idx="1376">
                  <c:v>0.78618821793500759</c:v>
                </c:pt>
                <c:pt idx="1377">
                  <c:v>1.0295005597635125</c:v>
                </c:pt>
                <c:pt idx="1378">
                  <c:v>0.30943327673585119</c:v>
                </c:pt>
                <c:pt idx="1379">
                  <c:v>1.9326569536582439</c:v>
                </c:pt>
                <c:pt idx="1380">
                  <c:v>0.36866350642263201</c:v>
                </c:pt>
                <c:pt idx="1381">
                  <c:v>0.4110879406810749</c:v>
                </c:pt>
                <c:pt idx="1382">
                  <c:v>1.8873592459852746</c:v>
                </c:pt>
                <c:pt idx="1383">
                  <c:v>0.27730547297050206</c:v>
                </c:pt>
                <c:pt idx="1384">
                  <c:v>0.45876969682356605</c:v>
                </c:pt>
                <c:pt idx="1385">
                  <c:v>0.14404879846563995</c:v>
                </c:pt>
                <c:pt idx="1386">
                  <c:v>0.47716107191447293</c:v>
                </c:pt>
                <c:pt idx="1387">
                  <c:v>1.1468998008042908</c:v>
                </c:pt>
                <c:pt idx="1388">
                  <c:v>1.2798367199234304</c:v>
                </c:pt>
                <c:pt idx="1389">
                  <c:v>0.62398855665470554</c:v>
                </c:pt>
                <c:pt idx="1390">
                  <c:v>1.7152581390123789</c:v>
                </c:pt>
                <c:pt idx="1391">
                  <c:v>1.4608364652860995</c:v>
                </c:pt>
                <c:pt idx="1392">
                  <c:v>1.0824781029558859</c:v>
                </c:pt>
                <c:pt idx="1393">
                  <c:v>1.3033506885494095</c:v>
                </c:pt>
                <c:pt idx="1394">
                  <c:v>0.15378669191988653</c:v>
                </c:pt>
                <c:pt idx="1395">
                  <c:v>0.45434068636246377</c:v>
                </c:pt>
                <c:pt idx="1396">
                  <c:v>1.6616675182429739</c:v>
                </c:pt>
                <c:pt idx="1397">
                  <c:v>2.2721341285474308</c:v>
                </c:pt>
                <c:pt idx="1398">
                  <c:v>3.1126666013528279</c:v>
                </c:pt>
                <c:pt idx="1399">
                  <c:v>3.2189683143835826</c:v>
                </c:pt>
                <c:pt idx="1400">
                  <c:v>1.0973861480511138</c:v>
                </c:pt>
                <c:pt idx="1401">
                  <c:v>0.70003090377299448</c:v>
                </c:pt>
                <c:pt idx="1402">
                  <c:v>1.4097674599543921</c:v>
                </c:pt>
                <c:pt idx="1403">
                  <c:v>3.2936784040448455</c:v>
                </c:pt>
                <c:pt idx="1404">
                  <c:v>1.2433328559978916</c:v>
                </c:pt>
                <c:pt idx="1405">
                  <c:v>0.13019164819465351</c:v>
                </c:pt>
                <c:pt idx="1406">
                  <c:v>0.9862479740315242</c:v>
                </c:pt>
                <c:pt idx="1407">
                  <c:v>0.60411203982293149</c:v>
                </c:pt>
                <c:pt idx="1408">
                  <c:v>0.62282544345893753</c:v>
                </c:pt>
                <c:pt idx="1409">
                  <c:v>1.2100633648835597</c:v>
                </c:pt>
                <c:pt idx="1410">
                  <c:v>0.62631993403304642</c:v>
                </c:pt>
                <c:pt idx="1411">
                  <c:v>0.76256771919700594</c:v>
                </c:pt>
                <c:pt idx="1412">
                  <c:v>0.8117260612613264</c:v>
                </c:pt>
                <c:pt idx="1413">
                  <c:v>2.3649758359820088</c:v>
                </c:pt>
                <c:pt idx="1414">
                  <c:v>0.32602590353529509</c:v>
                </c:pt>
                <c:pt idx="1415">
                  <c:v>0.6986215538070778</c:v>
                </c:pt>
                <c:pt idx="1416">
                  <c:v>0.47027019137625181</c:v>
                </c:pt>
                <c:pt idx="1417">
                  <c:v>0.13927492768504313</c:v>
                </c:pt>
                <c:pt idx="1418">
                  <c:v>0.41908670972560369</c:v>
                </c:pt>
                <c:pt idx="1419">
                  <c:v>0.72067553315335542</c:v>
                </c:pt>
                <c:pt idx="1420">
                  <c:v>1.1888512308003569</c:v>
                </c:pt>
                <c:pt idx="1421">
                  <c:v>0.68230728428271081</c:v>
                </c:pt>
                <c:pt idx="1422">
                  <c:v>1.6852864002975838</c:v>
                </c:pt>
                <c:pt idx="1423">
                  <c:v>0.73684633898145402</c:v>
                </c:pt>
                <c:pt idx="1424">
                  <c:v>1.0702660896444045</c:v>
                </c:pt>
                <c:pt idx="1425">
                  <c:v>1.1423379532307962</c:v>
                </c:pt>
                <c:pt idx="1426">
                  <c:v>0.53256315155693057</c:v>
                </c:pt>
                <c:pt idx="1427">
                  <c:v>1.0716580332818642</c:v>
                </c:pt>
                <c:pt idx="1428">
                  <c:v>0.86914262144734233</c:v>
                </c:pt>
                <c:pt idx="1429">
                  <c:v>2.3062797629809508</c:v>
                </c:pt>
                <c:pt idx="1430">
                  <c:v>0.68369733646779973</c:v>
                </c:pt>
                <c:pt idx="1431">
                  <c:v>0.1812125707072588</c:v>
                </c:pt>
                <c:pt idx="1432">
                  <c:v>2.7475996890166456</c:v>
                </c:pt>
                <c:pt idx="1433">
                  <c:v>0.64090792007092678</c:v>
                </c:pt>
                <c:pt idx="1434">
                  <c:v>1.3823364567367251</c:v>
                </c:pt>
                <c:pt idx="1435">
                  <c:v>2.0951111058672836</c:v>
                </c:pt>
                <c:pt idx="1436">
                  <c:v>1.0012091023032141</c:v>
                </c:pt>
                <c:pt idx="1437">
                  <c:v>1.9643951589441766</c:v>
                </c:pt>
                <c:pt idx="1438">
                  <c:v>1.0300288187399187</c:v>
                </c:pt>
                <c:pt idx="1439">
                  <c:v>0.15962817433807103</c:v>
                </c:pt>
                <c:pt idx="1440">
                  <c:v>0.39102252891194389</c:v>
                </c:pt>
                <c:pt idx="1441">
                  <c:v>2.1237279887322464</c:v>
                </c:pt>
                <c:pt idx="1442">
                  <c:v>1.1399118003825339</c:v>
                </c:pt>
                <c:pt idx="1443">
                  <c:v>0.60775954181648706</c:v>
                </c:pt>
                <c:pt idx="1444">
                  <c:v>1.3400937652136067</c:v>
                </c:pt>
                <c:pt idx="1445">
                  <c:v>1.6544515797619308</c:v>
                </c:pt>
                <c:pt idx="1446">
                  <c:v>2.1216399584650798</c:v>
                </c:pt>
                <c:pt idx="1447">
                  <c:v>0.73924781397121353</c:v>
                </c:pt>
                <c:pt idx="1448">
                  <c:v>1.910372752333054</c:v>
                </c:pt>
                <c:pt idx="1449">
                  <c:v>3.1857908410860221</c:v>
                </c:pt>
                <c:pt idx="1450">
                  <c:v>1.2749784313435624</c:v>
                </c:pt>
                <c:pt idx="1451">
                  <c:v>0.75616016094717886</c:v>
                </c:pt>
                <c:pt idx="1452">
                  <c:v>8.2753865071683294E-2</c:v>
                </c:pt>
                <c:pt idx="1453">
                  <c:v>0.78200976034554637</c:v>
                </c:pt>
                <c:pt idx="1454">
                  <c:v>2.3918825091081461</c:v>
                </c:pt>
                <c:pt idx="1455">
                  <c:v>0.38883876112322213</c:v>
                </c:pt>
                <c:pt idx="1456">
                  <c:v>1.2261192733567747</c:v>
                </c:pt>
                <c:pt idx="1457">
                  <c:v>1.2188678468812559</c:v>
                </c:pt>
                <c:pt idx="1458">
                  <c:v>0.93072622406574801</c:v>
                </c:pt>
                <c:pt idx="1459">
                  <c:v>9.9050852411493806E-2</c:v>
                </c:pt>
                <c:pt idx="1460">
                  <c:v>1.2927553900173594</c:v>
                </c:pt>
                <c:pt idx="1461">
                  <c:v>0.6923441995596038</c:v>
                </c:pt>
                <c:pt idx="1462">
                  <c:v>1.860072723358893</c:v>
                </c:pt>
                <c:pt idx="1463">
                  <c:v>0.70759382244318192</c:v>
                </c:pt>
                <c:pt idx="1464">
                  <c:v>1.2152135224364431</c:v>
                </c:pt>
                <c:pt idx="1465">
                  <c:v>0.5334613598640866</c:v>
                </c:pt>
                <c:pt idx="1466">
                  <c:v>1.2665604234947407</c:v>
                </c:pt>
                <c:pt idx="1467">
                  <c:v>1.2454950119524928</c:v>
                </c:pt>
                <c:pt idx="1468">
                  <c:v>1.0283311704169231</c:v>
                </c:pt>
                <c:pt idx="1469">
                  <c:v>1.2840046870322823</c:v>
                </c:pt>
                <c:pt idx="1470">
                  <c:v>1.4113042989470317</c:v>
                </c:pt>
                <c:pt idx="1471">
                  <c:v>0.56861474569787251</c:v>
                </c:pt>
                <c:pt idx="1472">
                  <c:v>0.93944942386471286</c:v>
                </c:pt>
                <c:pt idx="1473">
                  <c:v>1.1642360659902571</c:v>
                </c:pt>
                <c:pt idx="1474">
                  <c:v>0.21822019090072706</c:v>
                </c:pt>
                <c:pt idx="1475">
                  <c:v>0.31813925918736669</c:v>
                </c:pt>
                <c:pt idx="1476">
                  <c:v>0.36880906149459158</c:v>
                </c:pt>
                <c:pt idx="1477">
                  <c:v>0.11599837706672951</c:v>
                </c:pt>
                <c:pt idx="1478">
                  <c:v>5.3269264777064347E-2</c:v>
                </c:pt>
                <c:pt idx="1479">
                  <c:v>1.8611703344910553</c:v>
                </c:pt>
                <c:pt idx="1480">
                  <c:v>0.39566282228860716</c:v>
                </c:pt>
                <c:pt idx="1481">
                  <c:v>1.7432504970215279</c:v>
                </c:pt>
                <c:pt idx="1482">
                  <c:v>1.3548371051253711</c:v>
                </c:pt>
                <c:pt idx="1483">
                  <c:v>2.3246155963630772</c:v>
                </c:pt>
                <c:pt idx="1484">
                  <c:v>0.73465549818912024</c:v>
                </c:pt>
                <c:pt idx="1485">
                  <c:v>1.2202067874094544</c:v>
                </c:pt>
                <c:pt idx="1486">
                  <c:v>0.73727616045856503</c:v>
                </c:pt>
                <c:pt idx="1487">
                  <c:v>1.0815549521672443</c:v>
                </c:pt>
                <c:pt idx="1488">
                  <c:v>0.7985714315839616</c:v>
                </c:pt>
                <c:pt idx="1489">
                  <c:v>0.54021228217252593</c:v>
                </c:pt>
                <c:pt idx="1490">
                  <c:v>0.69007857660374361</c:v>
                </c:pt>
                <c:pt idx="1491">
                  <c:v>0.25162699696330354</c:v>
                </c:pt>
                <c:pt idx="1492">
                  <c:v>0.82516790778169546</c:v>
                </c:pt>
                <c:pt idx="1493">
                  <c:v>1.1791774829558905</c:v>
                </c:pt>
                <c:pt idx="1494">
                  <c:v>1.525376891535307</c:v>
                </c:pt>
                <c:pt idx="1495">
                  <c:v>1.2363276110286539</c:v>
                </c:pt>
                <c:pt idx="1496">
                  <c:v>0.73688580754014754</c:v>
                </c:pt>
                <c:pt idx="1497">
                  <c:v>0.78862329140153209</c:v>
                </c:pt>
                <c:pt idx="1498">
                  <c:v>0.87212758343574115</c:v>
                </c:pt>
                <c:pt idx="1499">
                  <c:v>0.74322609684600027</c:v>
                </c:pt>
                <c:pt idx="1500">
                  <c:v>1.3735712631543164</c:v>
                </c:pt>
                <c:pt idx="1501">
                  <c:v>0.68314438212296302</c:v>
                </c:pt>
                <c:pt idx="1502">
                  <c:v>1.9698344165290691</c:v>
                </c:pt>
                <c:pt idx="1503">
                  <c:v>0.74069099376231906</c:v>
                </c:pt>
                <c:pt idx="1504">
                  <c:v>1.2182856412403789</c:v>
                </c:pt>
                <c:pt idx="1505">
                  <c:v>1.2784558519342357</c:v>
                </c:pt>
                <c:pt idx="1506">
                  <c:v>0.98564333496191381</c:v>
                </c:pt>
                <c:pt idx="1507">
                  <c:v>0.93546958231938837</c:v>
                </c:pt>
                <c:pt idx="1508">
                  <c:v>0.30962264735412753</c:v>
                </c:pt>
                <c:pt idx="1509">
                  <c:v>0.25126570680684485</c:v>
                </c:pt>
                <c:pt idx="1510">
                  <c:v>1.1149630607155079</c:v>
                </c:pt>
                <c:pt idx="1511">
                  <c:v>1.7854826694940278</c:v>
                </c:pt>
                <c:pt idx="1512">
                  <c:v>0.67276774652022675</c:v>
                </c:pt>
                <c:pt idx="1513">
                  <c:v>0.54624677479666595</c:v>
                </c:pt>
                <c:pt idx="1514">
                  <c:v>0.55960515105621578</c:v>
                </c:pt>
                <c:pt idx="1515">
                  <c:v>1.4106648553158423</c:v>
                </c:pt>
                <c:pt idx="1516">
                  <c:v>0.41151205682858361</c:v>
                </c:pt>
                <c:pt idx="1517">
                  <c:v>1.0599888377087574</c:v>
                </c:pt>
                <c:pt idx="1518">
                  <c:v>0.19658911835174608</c:v>
                </c:pt>
                <c:pt idx="1519">
                  <c:v>0.63956056961693419</c:v>
                </c:pt>
                <c:pt idx="1520">
                  <c:v>0.57203020818997186</c:v>
                </c:pt>
                <c:pt idx="1521">
                  <c:v>0.19162835981256685</c:v>
                </c:pt>
                <c:pt idx="1522">
                  <c:v>0.17256923346217826</c:v>
                </c:pt>
                <c:pt idx="1523">
                  <c:v>0.41399344434609825</c:v>
                </c:pt>
                <c:pt idx="1524">
                  <c:v>1.4294258803736164</c:v>
                </c:pt>
                <c:pt idx="1525">
                  <c:v>1.0457738169945057</c:v>
                </c:pt>
                <c:pt idx="1526">
                  <c:v>0.50058261979327989</c:v>
                </c:pt>
                <c:pt idx="1527">
                  <c:v>0.18855931245209218</c:v>
                </c:pt>
                <c:pt idx="1528">
                  <c:v>2.1196488614217066</c:v>
                </c:pt>
                <c:pt idx="1529">
                  <c:v>2.6173427282782846</c:v>
                </c:pt>
                <c:pt idx="1530">
                  <c:v>1.3922267115312337</c:v>
                </c:pt>
                <c:pt idx="1531">
                  <c:v>1.3501752793377406</c:v>
                </c:pt>
                <c:pt idx="1532">
                  <c:v>1.4417942923600033</c:v>
                </c:pt>
                <c:pt idx="1533">
                  <c:v>0.69003848952260649</c:v>
                </c:pt>
                <c:pt idx="1534">
                  <c:v>1.3018081478926091</c:v>
                </c:pt>
                <c:pt idx="1535">
                  <c:v>0.5925943856591358</c:v>
                </c:pt>
                <c:pt idx="1536">
                  <c:v>1.3922127569086653</c:v>
                </c:pt>
                <c:pt idx="1537">
                  <c:v>0.96668783243889</c:v>
                </c:pt>
                <c:pt idx="1538">
                  <c:v>1.3727885738525365</c:v>
                </c:pt>
                <c:pt idx="1539">
                  <c:v>0.73961445364949596</c:v>
                </c:pt>
                <c:pt idx="1540">
                  <c:v>0.90700060782914349</c:v>
                </c:pt>
                <c:pt idx="1541">
                  <c:v>0.20932322708620377</c:v>
                </c:pt>
                <c:pt idx="1542">
                  <c:v>0.34595643749902627</c:v>
                </c:pt>
                <c:pt idx="1543">
                  <c:v>0.41285078079078408</c:v>
                </c:pt>
                <c:pt idx="1544">
                  <c:v>0.97958742808294497</c:v>
                </c:pt>
                <c:pt idx="1545">
                  <c:v>1.4536568247884296</c:v>
                </c:pt>
                <c:pt idx="1546">
                  <c:v>1.1594881496768639</c:v>
                </c:pt>
                <c:pt idx="1547">
                  <c:v>1.6086774215330075</c:v>
                </c:pt>
                <c:pt idx="1548">
                  <c:v>0.58534150062727686</c:v>
                </c:pt>
                <c:pt idx="1549">
                  <c:v>1.5054879362234415</c:v>
                </c:pt>
                <c:pt idx="1550">
                  <c:v>1.8719014727659045</c:v>
                </c:pt>
                <c:pt idx="1551">
                  <c:v>0.78187700353755685</c:v>
                </c:pt>
                <c:pt idx="1552">
                  <c:v>1.0478808238468305</c:v>
                </c:pt>
                <c:pt idx="1553">
                  <c:v>0.2624575983610774</c:v>
                </c:pt>
                <c:pt idx="1554">
                  <c:v>0.61102749933014722</c:v>
                </c:pt>
                <c:pt idx="1555">
                  <c:v>0.89716691038955521</c:v>
                </c:pt>
                <c:pt idx="1556">
                  <c:v>0.650629482093244</c:v>
                </c:pt>
                <c:pt idx="1557">
                  <c:v>2.2485646194150353</c:v>
                </c:pt>
                <c:pt idx="1558">
                  <c:v>0.3345586942746917</c:v>
                </c:pt>
                <c:pt idx="1559">
                  <c:v>1.0715399006509148</c:v>
                </c:pt>
                <c:pt idx="1560">
                  <c:v>1.2850587387742893</c:v>
                </c:pt>
                <c:pt idx="1561">
                  <c:v>1.474487497027686</c:v>
                </c:pt>
                <c:pt idx="1562">
                  <c:v>0.97749914756087819</c:v>
                </c:pt>
                <c:pt idx="1563">
                  <c:v>1.0671274168274114</c:v>
                </c:pt>
                <c:pt idx="1564">
                  <c:v>0.22006960538146761</c:v>
                </c:pt>
                <c:pt idx="1565">
                  <c:v>1.1533790062320992</c:v>
                </c:pt>
                <c:pt idx="1566">
                  <c:v>2.1201566237903444</c:v>
                </c:pt>
                <c:pt idx="1567">
                  <c:v>0.63693561941066479</c:v>
                </c:pt>
                <c:pt idx="1568">
                  <c:v>0.29125026120256498</c:v>
                </c:pt>
                <c:pt idx="1569">
                  <c:v>1.3861960454041669</c:v>
                </c:pt>
                <c:pt idx="1570">
                  <c:v>0.43969764545853934</c:v>
                </c:pt>
                <c:pt idx="1571">
                  <c:v>1.1218406557572864</c:v>
                </c:pt>
                <c:pt idx="1572">
                  <c:v>0.79044998431537328</c:v>
                </c:pt>
                <c:pt idx="1573">
                  <c:v>5.2095189013262655E-2</c:v>
                </c:pt>
                <c:pt idx="1574">
                  <c:v>1.9631724505432175</c:v>
                </c:pt>
                <c:pt idx="1575">
                  <c:v>0.3728170511098976</c:v>
                </c:pt>
                <c:pt idx="1576">
                  <c:v>1.137648627248574</c:v>
                </c:pt>
                <c:pt idx="1577">
                  <c:v>1.5419667744389329</c:v>
                </c:pt>
                <c:pt idx="1578">
                  <c:v>0.1476748720723445</c:v>
                </c:pt>
                <c:pt idx="1579">
                  <c:v>0.43857634848424243</c:v>
                </c:pt>
                <c:pt idx="1580">
                  <c:v>0.44362958418846465</c:v>
                </c:pt>
                <c:pt idx="1581">
                  <c:v>1.495571044974255</c:v>
                </c:pt>
                <c:pt idx="1582">
                  <c:v>1.7246906104524298</c:v>
                </c:pt>
                <c:pt idx="1583">
                  <c:v>1.3689915147159073</c:v>
                </c:pt>
                <c:pt idx="1584">
                  <c:v>0.21699693865774922</c:v>
                </c:pt>
                <c:pt idx="1585">
                  <c:v>0.62618909276702228</c:v>
                </c:pt>
                <c:pt idx="1586">
                  <c:v>0.46543034318281779</c:v>
                </c:pt>
                <c:pt idx="1587">
                  <c:v>1.3754210303868548</c:v>
                </c:pt>
                <c:pt idx="1588">
                  <c:v>1.1224687621353702</c:v>
                </c:pt>
                <c:pt idx="1589">
                  <c:v>1.6651186294142908</c:v>
                </c:pt>
                <c:pt idx="1590">
                  <c:v>0.24598478904848164</c:v>
                </c:pt>
                <c:pt idx="1591">
                  <c:v>0.24716203603666695</c:v>
                </c:pt>
                <c:pt idx="1592">
                  <c:v>0.69465851723436223</c:v>
                </c:pt>
                <c:pt idx="1593">
                  <c:v>0.93884658864401305</c:v>
                </c:pt>
                <c:pt idx="1594">
                  <c:v>2.0005479119222045</c:v>
                </c:pt>
                <c:pt idx="1595">
                  <c:v>3.0992920305175859</c:v>
                </c:pt>
                <c:pt idx="1596">
                  <c:v>1.0868479512219524</c:v>
                </c:pt>
                <c:pt idx="1597">
                  <c:v>0.39446676116861862</c:v>
                </c:pt>
                <c:pt idx="1598">
                  <c:v>0.84291021253806231</c:v>
                </c:pt>
                <c:pt idx="1599">
                  <c:v>0.4864792388698797</c:v>
                </c:pt>
                <c:pt idx="1600">
                  <c:v>1.2160851942587627</c:v>
                </c:pt>
                <c:pt idx="1601">
                  <c:v>1.4970354457086039</c:v>
                </c:pt>
                <c:pt idx="1602">
                  <c:v>0.43329988968506927</c:v>
                </c:pt>
                <c:pt idx="1603">
                  <c:v>0.84207305133546384</c:v>
                </c:pt>
                <c:pt idx="1604">
                  <c:v>1.5840836369179998</c:v>
                </c:pt>
                <c:pt idx="1605">
                  <c:v>0.65814396132787012</c:v>
                </c:pt>
                <c:pt idx="1606">
                  <c:v>0.23094859341273488</c:v>
                </c:pt>
                <c:pt idx="1607">
                  <c:v>0.77062868611001822</c:v>
                </c:pt>
                <c:pt idx="1608">
                  <c:v>1.029461073417868</c:v>
                </c:pt>
                <c:pt idx="1609">
                  <c:v>1.5714559589016182</c:v>
                </c:pt>
                <c:pt idx="1610">
                  <c:v>1.451916294980538</c:v>
                </c:pt>
                <c:pt idx="1611">
                  <c:v>1.666887617991879</c:v>
                </c:pt>
                <c:pt idx="1612">
                  <c:v>1.4248149513653536</c:v>
                </c:pt>
                <c:pt idx="1613">
                  <c:v>0.49061456257627811</c:v>
                </c:pt>
                <c:pt idx="1614">
                  <c:v>0.52038241525600681</c:v>
                </c:pt>
                <c:pt idx="1615">
                  <c:v>0.41621999317216152</c:v>
                </c:pt>
                <c:pt idx="1616">
                  <c:v>0.15847070926139706</c:v>
                </c:pt>
                <c:pt idx="1617">
                  <c:v>0.44690748879374664</c:v>
                </c:pt>
                <c:pt idx="1618">
                  <c:v>0.79430979714562922</c:v>
                </c:pt>
                <c:pt idx="1619">
                  <c:v>8.804460929673702E-2</c:v>
                </c:pt>
                <c:pt idx="1620">
                  <c:v>0.6169039476024224</c:v>
                </c:pt>
                <c:pt idx="1621">
                  <c:v>1.7274656504710508</c:v>
                </c:pt>
                <c:pt idx="1622">
                  <c:v>1.1835836190438216</c:v>
                </c:pt>
                <c:pt idx="1623">
                  <c:v>0.79856460021033437</c:v>
                </c:pt>
                <c:pt idx="1624">
                  <c:v>0.25227044075472727</c:v>
                </c:pt>
                <c:pt idx="1625">
                  <c:v>2.2989745393401684</c:v>
                </c:pt>
                <c:pt idx="1626">
                  <c:v>1.2614160689604923</c:v>
                </c:pt>
                <c:pt idx="1627">
                  <c:v>0.33180459134058249</c:v>
                </c:pt>
                <c:pt idx="1628">
                  <c:v>0.83475967945333596</c:v>
                </c:pt>
                <c:pt idx="1629">
                  <c:v>0.92279125527842509</c:v>
                </c:pt>
                <c:pt idx="1630">
                  <c:v>0.91178841340285999</c:v>
                </c:pt>
                <c:pt idx="1631">
                  <c:v>1.7259482371433978</c:v>
                </c:pt>
                <c:pt idx="1632">
                  <c:v>0.59648438567811934</c:v>
                </c:pt>
                <c:pt idx="1633">
                  <c:v>0.46145628026972174</c:v>
                </c:pt>
                <c:pt idx="1634">
                  <c:v>0.82390486269351593</c:v>
                </c:pt>
                <c:pt idx="1635">
                  <c:v>1.7631795770233341</c:v>
                </c:pt>
                <c:pt idx="1636">
                  <c:v>2.7321072577543877</c:v>
                </c:pt>
                <c:pt idx="1637">
                  <c:v>1.8849465334891737</c:v>
                </c:pt>
                <c:pt idx="1638">
                  <c:v>1.0299577515964344</c:v>
                </c:pt>
                <c:pt idx="1639">
                  <c:v>0.77682888576170572</c:v>
                </c:pt>
                <c:pt idx="1640">
                  <c:v>1.8851302980844857</c:v>
                </c:pt>
                <c:pt idx="1641">
                  <c:v>1.0809943342589721</c:v>
                </c:pt>
                <c:pt idx="1642">
                  <c:v>0.33355568142519743</c:v>
                </c:pt>
                <c:pt idx="1643">
                  <c:v>0.61657713296330652</c:v>
                </c:pt>
                <c:pt idx="1644">
                  <c:v>0.13951570971740732</c:v>
                </c:pt>
                <c:pt idx="1645">
                  <c:v>1.9922515379120471</c:v>
                </c:pt>
                <c:pt idx="1646">
                  <c:v>0.52755766653824065</c:v>
                </c:pt>
                <c:pt idx="1647">
                  <c:v>0.68244478251011298</c:v>
                </c:pt>
                <c:pt idx="1648">
                  <c:v>0.65936292974155952</c:v>
                </c:pt>
                <c:pt idx="1649">
                  <c:v>0.475771646553519</c:v>
                </c:pt>
                <c:pt idx="1650">
                  <c:v>0.17271959043955579</c:v>
                </c:pt>
                <c:pt idx="1651">
                  <c:v>1.6655195902793798</c:v>
                </c:pt>
                <c:pt idx="1652">
                  <c:v>0.41955643134227216</c:v>
                </c:pt>
                <c:pt idx="1653">
                  <c:v>0.50668123644013097</c:v>
                </c:pt>
                <c:pt idx="1654">
                  <c:v>0.20059210737858071</c:v>
                </c:pt>
                <c:pt idx="1655">
                  <c:v>0.56044513938295637</c:v>
                </c:pt>
                <c:pt idx="1656">
                  <c:v>1.635819450080567</c:v>
                </c:pt>
                <c:pt idx="1657">
                  <c:v>1.6610710601420138</c:v>
                </c:pt>
                <c:pt idx="1658">
                  <c:v>0.54483839534660472</c:v>
                </c:pt>
                <c:pt idx="1659">
                  <c:v>1.2218353713512748</c:v>
                </c:pt>
                <c:pt idx="1660">
                  <c:v>0.1820175001332664</c:v>
                </c:pt>
                <c:pt idx="1661">
                  <c:v>0.52171036250742497</c:v>
                </c:pt>
                <c:pt idx="1662">
                  <c:v>0.77259604423150785</c:v>
                </c:pt>
                <c:pt idx="1663">
                  <c:v>0.70905555984663293</c:v>
                </c:pt>
                <c:pt idx="1664">
                  <c:v>0.24630592505974719</c:v>
                </c:pt>
                <c:pt idx="1665">
                  <c:v>0.78651680892065268</c:v>
                </c:pt>
                <c:pt idx="1666">
                  <c:v>0.5021229534519619</c:v>
                </c:pt>
                <c:pt idx="1667">
                  <c:v>0.95936661204812512</c:v>
                </c:pt>
                <c:pt idx="1668">
                  <c:v>0.40531843571179871</c:v>
                </c:pt>
                <c:pt idx="1669">
                  <c:v>0.24593923085341757</c:v>
                </c:pt>
                <c:pt idx="1670">
                  <c:v>0.27181236715097767</c:v>
                </c:pt>
                <c:pt idx="1671">
                  <c:v>1.5963935530732283</c:v>
                </c:pt>
                <c:pt idx="1672">
                  <c:v>1.1291304096271215</c:v>
                </c:pt>
                <c:pt idx="1673">
                  <c:v>1.8246944414763808</c:v>
                </c:pt>
                <c:pt idx="1674">
                  <c:v>0.50322877797902665</c:v>
                </c:pt>
                <c:pt idx="1675">
                  <c:v>0.42382982746698428</c:v>
                </c:pt>
                <c:pt idx="1676">
                  <c:v>1.2817604495925656</c:v>
                </c:pt>
                <c:pt idx="1677">
                  <c:v>1.5927569567827122</c:v>
                </c:pt>
                <c:pt idx="1678">
                  <c:v>1.3146992143785827</c:v>
                </c:pt>
                <c:pt idx="1679">
                  <c:v>1.1816502353135927</c:v>
                </c:pt>
                <c:pt idx="1680">
                  <c:v>1.8540382624484761</c:v>
                </c:pt>
                <c:pt idx="1681">
                  <c:v>1.1713945299045108</c:v>
                </c:pt>
                <c:pt idx="1682">
                  <c:v>0.54460754756767937</c:v>
                </c:pt>
                <c:pt idx="1683">
                  <c:v>1.9999448127484569</c:v>
                </c:pt>
                <c:pt idx="1684">
                  <c:v>1.0427255431550109</c:v>
                </c:pt>
                <c:pt idx="1685">
                  <c:v>0.30942563212910779</c:v>
                </c:pt>
                <c:pt idx="1686">
                  <c:v>2.9989276603496857</c:v>
                </c:pt>
                <c:pt idx="1687">
                  <c:v>0.99972197893380388</c:v>
                </c:pt>
                <c:pt idx="1688">
                  <c:v>1.7178569619241928</c:v>
                </c:pt>
                <c:pt idx="1689">
                  <c:v>2.4380370710452428E-2</c:v>
                </c:pt>
                <c:pt idx="1690">
                  <c:v>0.33060998446193274</c:v>
                </c:pt>
                <c:pt idx="1691">
                  <c:v>0.26884448967508656</c:v>
                </c:pt>
                <c:pt idx="1692">
                  <c:v>0.80347079630270057</c:v>
                </c:pt>
                <c:pt idx="1693">
                  <c:v>2.4369353767246755</c:v>
                </c:pt>
                <c:pt idx="1694">
                  <c:v>1.6088538180170719</c:v>
                </c:pt>
                <c:pt idx="1695">
                  <c:v>0.65369383302927475</c:v>
                </c:pt>
                <c:pt idx="1696">
                  <c:v>1.8647201739086579</c:v>
                </c:pt>
                <c:pt idx="1697">
                  <c:v>3.3899230320539582</c:v>
                </c:pt>
                <c:pt idx="1698">
                  <c:v>0.29156531111080913</c:v>
                </c:pt>
                <c:pt idx="1699">
                  <c:v>1.8324942681185497</c:v>
                </c:pt>
                <c:pt idx="1700">
                  <c:v>1.222282492798427</c:v>
                </c:pt>
                <c:pt idx="1701">
                  <c:v>0.92313852105582694</c:v>
                </c:pt>
                <c:pt idx="1702">
                  <c:v>1.4823166477900134</c:v>
                </c:pt>
                <c:pt idx="1703">
                  <c:v>0.34545687182112134</c:v>
                </c:pt>
                <c:pt idx="1704">
                  <c:v>2.4950825719653489</c:v>
                </c:pt>
                <c:pt idx="1705">
                  <c:v>1.1954983423831083</c:v>
                </c:pt>
                <c:pt idx="1706">
                  <c:v>0.35064890494289119</c:v>
                </c:pt>
                <c:pt idx="1707">
                  <c:v>0.9181050117714139</c:v>
                </c:pt>
                <c:pt idx="1708">
                  <c:v>1.2202161953034405</c:v>
                </c:pt>
                <c:pt idx="1709">
                  <c:v>0.24072873901336028</c:v>
                </c:pt>
                <c:pt idx="1710">
                  <c:v>1.1453424177645308</c:v>
                </c:pt>
                <c:pt idx="1711">
                  <c:v>1.6049649298414899</c:v>
                </c:pt>
                <c:pt idx="1712">
                  <c:v>1.7951101064517356</c:v>
                </c:pt>
                <c:pt idx="1713">
                  <c:v>1.0343516666676762</c:v>
                </c:pt>
                <c:pt idx="1714">
                  <c:v>1.4425640131027024</c:v>
                </c:pt>
                <c:pt idx="1715">
                  <c:v>0.37407018229324579</c:v>
                </c:pt>
                <c:pt idx="1716">
                  <c:v>0.37104078590681439</c:v>
                </c:pt>
                <c:pt idx="1717">
                  <c:v>1.7182569365433165</c:v>
                </c:pt>
                <c:pt idx="1718">
                  <c:v>1.4066270242101462</c:v>
                </c:pt>
                <c:pt idx="1719">
                  <c:v>4.9906203931895776</c:v>
                </c:pt>
                <c:pt idx="1720">
                  <c:v>0.71942583267977078</c:v>
                </c:pt>
                <c:pt idx="1721">
                  <c:v>2.01776347314344</c:v>
                </c:pt>
                <c:pt idx="1722">
                  <c:v>0.29333630986364601</c:v>
                </c:pt>
                <c:pt idx="1723">
                  <c:v>0.10993018816854906</c:v>
                </c:pt>
                <c:pt idx="1724">
                  <c:v>0.48929390485302104</c:v>
                </c:pt>
                <c:pt idx="1725">
                  <c:v>0.58233018016526827</c:v>
                </c:pt>
                <c:pt idx="1726">
                  <c:v>1.2229497615409375</c:v>
                </c:pt>
                <c:pt idx="1727">
                  <c:v>1.0236657144848413</c:v>
                </c:pt>
                <c:pt idx="1728">
                  <c:v>0.43216465106812885</c:v>
                </c:pt>
                <c:pt idx="1729">
                  <c:v>0.86830821109350598</c:v>
                </c:pt>
                <c:pt idx="1730">
                  <c:v>0.9023805892318808</c:v>
                </c:pt>
                <c:pt idx="1731">
                  <c:v>0.79156952722320062</c:v>
                </c:pt>
                <c:pt idx="1732">
                  <c:v>1.8307875095722406</c:v>
                </c:pt>
                <c:pt idx="1733">
                  <c:v>0.4568645589566247</c:v>
                </c:pt>
                <c:pt idx="1734">
                  <c:v>1.785768907055727</c:v>
                </c:pt>
                <c:pt idx="1735">
                  <c:v>0.99325583909375537</c:v>
                </c:pt>
                <c:pt idx="1736">
                  <c:v>0.8884458109013641</c:v>
                </c:pt>
                <c:pt idx="1737">
                  <c:v>1.7746818954714914</c:v>
                </c:pt>
                <c:pt idx="1738">
                  <c:v>3.1081628490766606</c:v>
                </c:pt>
                <c:pt idx="1739">
                  <c:v>1.160111316128837</c:v>
                </c:pt>
                <c:pt idx="1740">
                  <c:v>0.50250493198315027</c:v>
                </c:pt>
                <c:pt idx="1741">
                  <c:v>0.86829625072836858</c:v>
                </c:pt>
                <c:pt idx="1742">
                  <c:v>0.70984338236031097</c:v>
                </c:pt>
                <c:pt idx="1743">
                  <c:v>0.3473969328382851</c:v>
                </c:pt>
                <c:pt idx="1744">
                  <c:v>0.76625767256386157</c:v>
                </c:pt>
                <c:pt idx="1745">
                  <c:v>0.47932868662512434</c:v>
                </c:pt>
                <c:pt idx="1746">
                  <c:v>1.0168585414361697</c:v>
                </c:pt>
                <c:pt idx="1747">
                  <c:v>1.6605427917418236</c:v>
                </c:pt>
                <c:pt idx="1748">
                  <c:v>0.93759576345604534</c:v>
                </c:pt>
                <c:pt idx="1749">
                  <c:v>0.537190396316932</c:v>
                </c:pt>
                <c:pt idx="1750">
                  <c:v>0.83923997640447889</c:v>
                </c:pt>
                <c:pt idx="1751">
                  <c:v>0.46042977455308098</c:v>
                </c:pt>
                <c:pt idx="1752">
                  <c:v>0.87309995995427536</c:v>
                </c:pt>
                <c:pt idx="1753">
                  <c:v>1.2535647939739385</c:v>
                </c:pt>
                <c:pt idx="1754">
                  <c:v>0.37193009644121611</c:v>
                </c:pt>
                <c:pt idx="1755">
                  <c:v>0.96209299127198666</c:v>
                </c:pt>
                <c:pt idx="1756">
                  <c:v>1.8905644556928629</c:v>
                </c:pt>
                <c:pt idx="1757">
                  <c:v>1.3686734779365954</c:v>
                </c:pt>
                <c:pt idx="1758">
                  <c:v>0.98872140553553123</c:v>
                </c:pt>
                <c:pt idx="1759">
                  <c:v>0.48918186846277195</c:v>
                </c:pt>
                <c:pt idx="1760">
                  <c:v>1.3068396923498242</c:v>
                </c:pt>
                <c:pt idx="1761">
                  <c:v>0.73134915675310452</c:v>
                </c:pt>
                <c:pt idx="1762">
                  <c:v>1.8655807313149597</c:v>
                </c:pt>
                <c:pt idx="1763">
                  <c:v>0.32417810638624955</c:v>
                </c:pt>
                <c:pt idx="1764">
                  <c:v>0.63748870162227378</c:v>
                </c:pt>
                <c:pt idx="1765">
                  <c:v>1.115625187751262</c:v>
                </c:pt>
                <c:pt idx="1766">
                  <c:v>0.20033259385304805</c:v>
                </c:pt>
                <c:pt idx="1767">
                  <c:v>0.93013307220766706</c:v>
                </c:pt>
                <c:pt idx="1768">
                  <c:v>0.7913118064977438</c:v>
                </c:pt>
                <c:pt idx="1769">
                  <c:v>1.2452456937300909</c:v>
                </c:pt>
                <c:pt idx="1770">
                  <c:v>0.47880237878994014</c:v>
                </c:pt>
                <c:pt idx="1771">
                  <c:v>1.1320347155982287</c:v>
                </c:pt>
                <c:pt idx="1772">
                  <c:v>0.24022147733921748</c:v>
                </c:pt>
                <c:pt idx="1773">
                  <c:v>0.85961918872469489</c:v>
                </c:pt>
                <c:pt idx="1774">
                  <c:v>1.9119494201542639</c:v>
                </c:pt>
                <c:pt idx="1775">
                  <c:v>1.3425454960627046</c:v>
                </c:pt>
                <c:pt idx="1776">
                  <c:v>0.40760541483096652</c:v>
                </c:pt>
                <c:pt idx="1777">
                  <c:v>0.96192377101313586</c:v>
                </c:pt>
                <c:pt idx="1778">
                  <c:v>0.434730829939736</c:v>
                </c:pt>
                <c:pt idx="1779">
                  <c:v>0.10684806066814374</c:v>
                </c:pt>
                <c:pt idx="1780">
                  <c:v>1.1006407921796804</c:v>
                </c:pt>
                <c:pt idx="1781">
                  <c:v>0.54057417408283237</c:v>
                </c:pt>
                <c:pt idx="1782">
                  <c:v>0.76097747452641618</c:v>
                </c:pt>
                <c:pt idx="1783">
                  <c:v>0.60609081807139487</c:v>
                </c:pt>
                <c:pt idx="1784">
                  <c:v>0.88804970887310941</c:v>
                </c:pt>
                <c:pt idx="1785">
                  <c:v>4.0499799842187378E-2</c:v>
                </c:pt>
                <c:pt idx="1786">
                  <c:v>0.23747766786000407</c:v>
                </c:pt>
                <c:pt idx="1787">
                  <c:v>0.98503586027307866</c:v>
                </c:pt>
                <c:pt idx="1788">
                  <c:v>0.17823903018246146</c:v>
                </c:pt>
                <c:pt idx="1789">
                  <c:v>0.41583759288435551</c:v>
                </c:pt>
                <c:pt idx="1790">
                  <c:v>0.15402653731041246</c:v>
                </c:pt>
                <c:pt idx="1791">
                  <c:v>0.37481093186795322</c:v>
                </c:pt>
                <c:pt idx="1792">
                  <c:v>0.38842191741223997</c:v>
                </c:pt>
                <c:pt idx="1793">
                  <c:v>0.64030229420394347</c:v>
                </c:pt>
                <c:pt idx="1794">
                  <c:v>0.54851766243135658</c:v>
                </c:pt>
                <c:pt idx="1795">
                  <c:v>1.6416702284906273</c:v>
                </c:pt>
                <c:pt idx="1796">
                  <c:v>2.1441250710591091</c:v>
                </c:pt>
                <c:pt idx="1797">
                  <c:v>0.75990800793125235</c:v>
                </c:pt>
                <c:pt idx="1798">
                  <c:v>0.82503930193237274</c:v>
                </c:pt>
                <c:pt idx="1799">
                  <c:v>0.61757282541855318</c:v>
                </c:pt>
                <c:pt idx="1800">
                  <c:v>1.0479079492079164</c:v>
                </c:pt>
                <c:pt idx="1801">
                  <c:v>2.3638140251593089</c:v>
                </c:pt>
                <c:pt idx="1802">
                  <c:v>0.2943901485357765</c:v>
                </c:pt>
                <c:pt idx="1803">
                  <c:v>0.81695741127166166</c:v>
                </c:pt>
                <c:pt idx="1804">
                  <c:v>0.39822909311433646</c:v>
                </c:pt>
                <c:pt idx="1805">
                  <c:v>2.5823946708600309</c:v>
                </c:pt>
                <c:pt idx="1806">
                  <c:v>1.2591918215365117</c:v>
                </c:pt>
                <c:pt idx="1807">
                  <c:v>0.93634489545325461</c:v>
                </c:pt>
                <c:pt idx="1808">
                  <c:v>0.88152522180470927</c:v>
                </c:pt>
                <c:pt idx="1809">
                  <c:v>0.50154986660935408</c:v>
                </c:pt>
                <c:pt idx="1810">
                  <c:v>0.53614442767586601</c:v>
                </c:pt>
                <c:pt idx="1811">
                  <c:v>0.56750864152581404</c:v>
                </c:pt>
                <c:pt idx="1812">
                  <c:v>0.58884130787275968</c:v>
                </c:pt>
                <c:pt idx="1813">
                  <c:v>0.60889544048698241</c:v>
                </c:pt>
                <c:pt idx="1814">
                  <c:v>0.96513147338657301</c:v>
                </c:pt>
                <c:pt idx="1815">
                  <c:v>1.7767232869498173</c:v>
                </c:pt>
                <c:pt idx="1816">
                  <c:v>1.1913482748295849</c:v>
                </c:pt>
                <c:pt idx="1817">
                  <c:v>1.722644154923592</c:v>
                </c:pt>
                <c:pt idx="1818">
                  <c:v>0.39512820869581428</c:v>
                </c:pt>
                <c:pt idx="1819">
                  <c:v>1.0322264613195125</c:v>
                </c:pt>
                <c:pt idx="1820">
                  <c:v>0.97067310751193803</c:v>
                </c:pt>
                <c:pt idx="1821">
                  <c:v>2.5460316483591603</c:v>
                </c:pt>
                <c:pt idx="1822">
                  <c:v>1.0691827048007885</c:v>
                </c:pt>
                <c:pt idx="1823">
                  <c:v>1.287810840303709</c:v>
                </c:pt>
                <c:pt idx="1824">
                  <c:v>0.4413951541066734</c:v>
                </c:pt>
                <c:pt idx="1825">
                  <c:v>0.66824766671822378</c:v>
                </c:pt>
                <c:pt idx="1826">
                  <c:v>1.1101213450214606</c:v>
                </c:pt>
                <c:pt idx="1827">
                  <c:v>0.4038182283297207</c:v>
                </c:pt>
                <c:pt idx="1828">
                  <c:v>1.4196274810752827</c:v>
                </c:pt>
                <c:pt idx="1829">
                  <c:v>1.3407337788896609</c:v>
                </c:pt>
                <c:pt idx="1830">
                  <c:v>1.2930729135028547</c:v>
                </c:pt>
                <c:pt idx="1831">
                  <c:v>2.773806800749099</c:v>
                </c:pt>
                <c:pt idx="1832">
                  <c:v>0.37077443601894022</c:v>
                </c:pt>
                <c:pt idx="1833">
                  <c:v>0.36050565630604747</c:v>
                </c:pt>
                <c:pt idx="1834">
                  <c:v>0.7856898083847772</c:v>
                </c:pt>
                <c:pt idx="1835">
                  <c:v>0.16791578594908665</c:v>
                </c:pt>
                <c:pt idx="1836">
                  <c:v>0.7990114186351267</c:v>
                </c:pt>
                <c:pt idx="1837">
                  <c:v>1.6146752017962496</c:v>
                </c:pt>
                <c:pt idx="1838">
                  <c:v>1.8012622986902729</c:v>
                </c:pt>
                <c:pt idx="1839">
                  <c:v>0.98566914722822618</c:v>
                </c:pt>
                <c:pt idx="1840">
                  <c:v>1.6474504749493333</c:v>
                </c:pt>
                <c:pt idx="1841">
                  <c:v>0.44725244581271545</c:v>
                </c:pt>
                <c:pt idx="1842">
                  <c:v>1.1753899608855807</c:v>
                </c:pt>
                <c:pt idx="1843">
                  <c:v>1.0006847618755081</c:v>
                </c:pt>
                <c:pt idx="1844">
                  <c:v>0.84928860092719716</c:v>
                </c:pt>
                <c:pt idx="1845">
                  <c:v>1.7417133713239568</c:v>
                </c:pt>
                <c:pt idx="1846">
                  <c:v>0.70063054433073479</c:v>
                </c:pt>
                <c:pt idx="1847">
                  <c:v>0.51761194405941269</c:v>
                </c:pt>
                <c:pt idx="1848">
                  <c:v>0.58027869142912525</c:v>
                </c:pt>
                <c:pt idx="1849">
                  <c:v>1.4097365899320617</c:v>
                </c:pt>
                <c:pt idx="1850">
                  <c:v>0.48024047279568621</c:v>
                </c:pt>
                <c:pt idx="1851">
                  <c:v>1.6840361120942369</c:v>
                </c:pt>
                <c:pt idx="1852">
                  <c:v>1.5914531597110835</c:v>
                </c:pt>
                <c:pt idx="1853">
                  <c:v>2.3449726535481741</c:v>
                </c:pt>
                <c:pt idx="1854">
                  <c:v>0.89110779180527289</c:v>
                </c:pt>
                <c:pt idx="1855">
                  <c:v>0.82876507466970761</c:v>
                </c:pt>
                <c:pt idx="1856">
                  <c:v>1.5016576290150163</c:v>
                </c:pt>
                <c:pt idx="1857">
                  <c:v>1.7935242510235287</c:v>
                </c:pt>
                <c:pt idx="1858">
                  <c:v>0.34439533900473773</c:v>
                </c:pt>
                <c:pt idx="1859">
                  <c:v>2.3072560207424448</c:v>
                </c:pt>
                <c:pt idx="1860">
                  <c:v>0.41549742576555532</c:v>
                </c:pt>
                <c:pt idx="1861">
                  <c:v>1.5954131079341234</c:v>
                </c:pt>
                <c:pt idx="1862">
                  <c:v>1.0299050059606727</c:v>
                </c:pt>
                <c:pt idx="1863">
                  <c:v>0.96443719929512151</c:v>
                </c:pt>
                <c:pt idx="1864">
                  <c:v>0.33769125161216712</c:v>
                </c:pt>
                <c:pt idx="1865">
                  <c:v>0.45657919103870687</c:v>
                </c:pt>
                <c:pt idx="1866">
                  <c:v>2.0219845387498441</c:v>
                </c:pt>
                <c:pt idx="1867">
                  <c:v>0.31510602510476121</c:v>
                </c:pt>
                <c:pt idx="1868">
                  <c:v>1.2877178974891392</c:v>
                </c:pt>
                <c:pt idx="1869">
                  <c:v>0.72822002534320807</c:v>
                </c:pt>
                <c:pt idx="1870">
                  <c:v>0.5962799016831084</c:v>
                </c:pt>
                <c:pt idx="1871">
                  <c:v>0.78877770710336992</c:v>
                </c:pt>
                <c:pt idx="1872">
                  <c:v>0.96819354230301713</c:v>
                </c:pt>
                <c:pt idx="1873">
                  <c:v>1.4665723342696428</c:v>
                </c:pt>
                <c:pt idx="1874">
                  <c:v>2.3060834720575873</c:v>
                </c:pt>
                <c:pt idx="1875">
                  <c:v>0.73373931357422317</c:v>
                </c:pt>
                <c:pt idx="1876">
                  <c:v>0.63262623304391108</c:v>
                </c:pt>
                <c:pt idx="1877">
                  <c:v>1.0733765871112697</c:v>
                </c:pt>
                <c:pt idx="1878">
                  <c:v>0.88264752676296732</c:v>
                </c:pt>
                <c:pt idx="1879">
                  <c:v>2.2236057909477478</c:v>
                </c:pt>
                <c:pt idx="1880">
                  <c:v>0.71997972700455881</c:v>
                </c:pt>
                <c:pt idx="1881">
                  <c:v>0.13166292325554332</c:v>
                </c:pt>
                <c:pt idx="1882">
                  <c:v>0.65099854266164359</c:v>
                </c:pt>
                <c:pt idx="1883">
                  <c:v>0.79553663309614653</c:v>
                </c:pt>
                <c:pt idx="1884">
                  <c:v>1.2758256203278946</c:v>
                </c:pt>
                <c:pt idx="1885">
                  <c:v>0.36639077632227701</c:v>
                </c:pt>
                <c:pt idx="1886">
                  <c:v>1.0825661295185611</c:v>
                </c:pt>
                <c:pt idx="1887">
                  <c:v>0.38306852555231585</c:v>
                </c:pt>
                <c:pt idx="1888">
                  <c:v>0.17383903934087191</c:v>
                </c:pt>
                <c:pt idx="1889">
                  <c:v>0.58582770815293006</c:v>
                </c:pt>
                <c:pt idx="1890">
                  <c:v>0.74946369602387808</c:v>
                </c:pt>
                <c:pt idx="1891">
                  <c:v>0.48573602659568382</c:v>
                </c:pt>
                <c:pt idx="1892">
                  <c:v>1.0413333315367903</c:v>
                </c:pt>
                <c:pt idx="1893">
                  <c:v>0.24057526658031408</c:v>
                </c:pt>
                <c:pt idx="1894">
                  <c:v>1.241607270306802</c:v>
                </c:pt>
                <c:pt idx="1895">
                  <c:v>1.4893163195388586</c:v>
                </c:pt>
                <c:pt idx="1896">
                  <c:v>0.80144825631838423</c:v>
                </c:pt>
                <c:pt idx="1897">
                  <c:v>0.24236029001737125</c:v>
                </c:pt>
                <c:pt idx="1898">
                  <c:v>0.97045238780164667</c:v>
                </c:pt>
                <c:pt idx="1899">
                  <c:v>0.49594836143675874</c:v>
                </c:pt>
                <c:pt idx="1900">
                  <c:v>1.1295330277596287</c:v>
                </c:pt>
                <c:pt idx="1901">
                  <c:v>1.092994729351066</c:v>
                </c:pt>
                <c:pt idx="1902">
                  <c:v>0.92899401958397498</c:v>
                </c:pt>
                <c:pt idx="1903">
                  <c:v>0.23962661480294831</c:v>
                </c:pt>
                <c:pt idx="1904">
                  <c:v>0.27521680830055811</c:v>
                </c:pt>
                <c:pt idx="1905">
                  <c:v>1.9149915867222989</c:v>
                </c:pt>
                <c:pt idx="1906">
                  <c:v>1.6033056911602865</c:v>
                </c:pt>
                <c:pt idx="1907">
                  <c:v>2.7143436946055974</c:v>
                </c:pt>
                <c:pt idx="1908">
                  <c:v>1.3133827131458968</c:v>
                </c:pt>
                <c:pt idx="1909">
                  <c:v>0.56016706941134164</c:v>
                </c:pt>
                <c:pt idx="1910">
                  <c:v>0.94177805818474547</c:v>
                </c:pt>
                <c:pt idx="1911">
                  <c:v>1.0760846338409682</c:v>
                </c:pt>
                <c:pt idx="1912">
                  <c:v>0.15830870026399205</c:v>
                </c:pt>
                <c:pt idx="1913">
                  <c:v>1.6568262168879424</c:v>
                </c:pt>
                <c:pt idx="1914">
                  <c:v>2.4299240209840836</c:v>
                </c:pt>
                <c:pt idx="1915">
                  <c:v>0.4256348149570332</c:v>
                </c:pt>
                <c:pt idx="1916">
                  <c:v>0.46961599073177818</c:v>
                </c:pt>
                <c:pt idx="1917">
                  <c:v>0.31554286206571514</c:v>
                </c:pt>
                <c:pt idx="1918">
                  <c:v>0.90385309442615125</c:v>
                </c:pt>
                <c:pt idx="1919">
                  <c:v>0.49723746100552535</c:v>
                </c:pt>
                <c:pt idx="1920">
                  <c:v>1.1053522056096876</c:v>
                </c:pt>
                <c:pt idx="1921">
                  <c:v>0.80893835819636439</c:v>
                </c:pt>
                <c:pt idx="1922">
                  <c:v>2.0780664552055939</c:v>
                </c:pt>
                <c:pt idx="1923">
                  <c:v>2.4962419368005286</c:v>
                </c:pt>
                <c:pt idx="1924">
                  <c:v>0.25837069468360552</c:v>
                </c:pt>
                <c:pt idx="1925">
                  <c:v>1.6491303424676911</c:v>
                </c:pt>
                <c:pt idx="1926">
                  <c:v>0.6127721563006947</c:v>
                </c:pt>
                <c:pt idx="1927">
                  <c:v>0.66848629655648761</c:v>
                </c:pt>
                <c:pt idx="1928">
                  <c:v>1.120033880826055</c:v>
                </c:pt>
                <c:pt idx="1929">
                  <c:v>1.0596404479565098</c:v>
                </c:pt>
                <c:pt idx="1930">
                  <c:v>0.20628597174589269</c:v>
                </c:pt>
                <c:pt idx="1931">
                  <c:v>0.42353682971537882</c:v>
                </c:pt>
                <c:pt idx="1932">
                  <c:v>0.92849154904240971</c:v>
                </c:pt>
                <c:pt idx="1933">
                  <c:v>0.25656899007772049</c:v>
                </c:pt>
                <c:pt idx="1934">
                  <c:v>0.5269235470748681</c:v>
                </c:pt>
                <c:pt idx="1935">
                  <c:v>1.5111268067200576</c:v>
                </c:pt>
                <c:pt idx="1936">
                  <c:v>0.62503893311007985</c:v>
                </c:pt>
                <c:pt idx="1937">
                  <c:v>2.1399954539254811</c:v>
                </c:pt>
                <c:pt idx="1938">
                  <c:v>0.18707550155491343</c:v>
                </c:pt>
                <c:pt idx="1939">
                  <c:v>8.8747485589425384E-2</c:v>
                </c:pt>
                <c:pt idx="1940">
                  <c:v>2.3071782297436898</c:v>
                </c:pt>
                <c:pt idx="1941">
                  <c:v>1.6565722829494383</c:v>
                </c:pt>
                <c:pt idx="1942">
                  <c:v>0.44733672374096822</c:v>
                </c:pt>
                <c:pt idx="1943">
                  <c:v>6.7910484271620497E-2</c:v>
                </c:pt>
                <c:pt idx="1944">
                  <c:v>0.77134918727691215</c:v>
                </c:pt>
                <c:pt idx="1945">
                  <c:v>0.81719934210562395</c:v>
                </c:pt>
                <c:pt idx="1946">
                  <c:v>1.168906912729311</c:v>
                </c:pt>
                <c:pt idx="1947">
                  <c:v>0.38016853397083133</c:v>
                </c:pt>
                <c:pt idx="1948">
                  <c:v>0.49748331408806457</c:v>
                </c:pt>
                <c:pt idx="1949">
                  <c:v>0.11100322402113771</c:v>
                </c:pt>
                <c:pt idx="1950">
                  <c:v>0.23698404659408043</c:v>
                </c:pt>
                <c:pt idx="1951">
                  <c:v>0.6350100594232827</c:v>
                </c:pt>
                <c:pt idx="1952">
                  <c:v>0.46419970397903587</c:v>
                </c:pt>
                <c:pt idx="1953">
                  <c:v>0.41023427840287019</c:v>
                </c:pt>
                <c:pt idx="1954">
                  <c:v>0.24959989146351458</c:v>
                </c:pt>
                <c:pt idx="1955">
                  <c:v>0.57181318122321556</c:v>
                </c:pt>
                <c:pt idx="1956">
                  <c:v>0.22731606024446868</c:v>
                </c:pt>
                <c:pt idx="1957">
                  <c:v>0.77951074934601494</c:v>
                </c:pt>
                <c:pt idx="1958">
                  <c:v>2.0141773772745699</c:v>
                </c:pt>
                <c:pt idx="1959">
                  <c:v>0.32339406875459076</c:v>
                </c:pt>
                <c:pt idx="1960">
                  <c:v>4.5295078282848199E-2</c:v>
                </c:pt>
                <c:pt idx="1961">
                  <c:v>0.61090922465636432</c:v>
                </c:pt>
                <c:pt idx="1962">
                  <c:v>0.71211547999030855</c:v>
                </c:pt>
                <c:pt idx="1963">
                  <c:v>0.17070861980842411</c:v>
                </c:pt>
                <c:pt idx="1964">
                  <c:v>0.38947535988886922</c:v>
                </c:pt>
                <c:pt idx="1965">
                  <c:v>0.60292252794924106</c:v>
                </c:pt>
                <c:pt idx="1966">
                  <c:v>1.9170522282010065</c:v>
                </c:pt>
                <c:pt idx="1967">
                  <c:v>1.0654554116809805</c:v>
                </c:pt>
                <c:pt idx="1968">
                  <c:v>1.1927584541059537</c:v>
                </c:pt>
                <c:pt idx="1969">
                  <c:v>0.68733470537044739</c:v>
                </c:pt>
                <c:pt idx="1970">
                  <c:v>0.78330464029532543</c:v>
                </c:pt>
                <c:pt idx="1971">
                  <c:v>0.19454321483874779</c:v>
                </c:pt>
                <c:pt idx="1972">
                  <c:v>0.81882509516874391</c:v>
                </c:pt>
                <c:pt idx="1973">
                  <c:v>0.44532835274116889</c:v>
                </c:pt>
                <c:pt idx="1974">
                  <c:v>0.30289542461799879</c:v>
                </c:pt>
                <c:pt idx="1975">
                  <c:v>0.86053924481130328</c:v>
                </c:pt>
                <c:pt idx="1976">
                  <c:v>0.75357308900417763</c:v>
                </c:pt>
                <c:pt idx="1977">
                  <c:v>0.38915505208953882</c:v>
                </c:pt>
                <c:pt idx="1978">
                  <c:v>1.3373459593470041</c:v>
                </c:pt>
                <c:pt idx="1979">
                  <c:v>0.59358231728450872</c:v>
                </c:pt>
                <c:pt idx="1980">
                  <c:v>1.2349332225277379</c:v>
                </c:pt>
                <c:pt idx="1981">
                  <c:v>0.77928378173706148</c:v>
                </c:pt>
                <c:pt idx="1982">
                  <c:v>0.71562197033458652</c:v>
                </c:pt>
                <c:pt idx="1983">
                  <c:v>2.6533726143184637</c:v>
                </c:pt>
                <c:pt idx="1984">
                  <c:v>1.44545859763811</c:v>
                </c:pt>
                <c:pt idx="1985">
                  <c:v>0.55780793648032656</c:v>
                </c:pt>
                <c:pt idx="1986">
                  <c:v>2.0192089016986179</c:v>
                </c:pt>
                <c:pt idx="1987">
                  <c:v>1.5563377768296836</c:v>
                </c:pt>
                <c:pt idx="1988">
                  <c:v>0.98900821041658249</c:v>
                </c:pt>
                <c:pt idx="1989">
                  <c:v>1.0123304971434586</c:v>
                </c:pt>
                <c:pt idx="1990">
                  <c:v>0.86335994348785117</c:v>
                </c:pt>
                <c:pt idx="1991">
                  <c:v>0.11381265861406274</c:v>
                </c:pt>
                <c:pt idx="1992">
                  <c:v>1.39835266224076</c:v>
                </c:pt>
                <c:pt idx="1993">
                  <c:v>0.45460617689862359</c:v>
                </c:pt>
                <c:pt idx="1994">
                  <c:v>1.0803694985168923</c:v>
                </c:pt>
                <c:pt idx="1995">
                  <c:v>2.5093117902651474</c:v>
                </c:pt>
                <c:pt idx="1996">
                  <c:v>0.66512928886649081</c:v>
                </c:pt>
                <c:pt idx="1997">
                  <c:v>0.92605370330778869</c:v>
                </c:pt>
                <c:pt idx="1998">
                  <c:v>0.32039192728822913</c:v>
                </c:pt>
                <c:pt idx="1999">
                  <c:v>0.53507690167453592</c:v>
                </c:pt>
                <c:pt idx="2000">
                  <c:v>0.51615064459652815</c:v>
                </c:pt>
                <c:pt idx="2001">
                  <c:v>1.7272374745939905</c:v>
                </c:pt>
                <c:pt idx="2002">
                  <c:v>0.17421031933796316</c:v>
                </c:pt>
                <c:pt idx="2003">
                  <c:v>0.80277661462182226</c:v>
                </c:pt>
                <c:pt idx="2004">
                  <c:v>0.7864013336505935</c:v>
                </c:pt>
                <c:pt idx="2005">
                  <c:v>0.1713864411716807</c:v>
                </c:pt>
                <c:pt idx="2006">
                  <c:v>0.79511628801561263</c:v>
                </c:pt>
                <c:pt idx="2007">
                  <c:v>0.12692923000325995</c:v>
                </c:pt>
                <c:pt idx="2008">
                  <c:v>1.1901558116520379</c:v>
                </c:pt>
                <c:pt idx="2009">
                  <c:v>0.66222230013708705</c:v>
                </c:pt>
                <c:pt idx="2010">
                  <c:v>1.2034638152291361</c:v>
                </c:pt>
                <c:pt idx="2011">
                  <c:v>1.2294784348060268</c:v>
                </c:pt>
                <c:pt idx="2012">
                  <c:v>0.74429932797032161</c:v>
                </c:pt>
                <c:pt idx="2013">
                  <c:v>0.48439208183960952</c:v>
                </c:pt>
                <c:pt idx="2014">
                  <c:v>1.3817017909112779</c:v>
                </c:pt>
                <c:pt idx="2015">
                  <c:v>0.62903925740070177</c:v>
                </c:pt>
                <c:pt idx="2016">
                  <c:v>2.7282392229740289</c:v>
                </c:pt>
                <c:pt idx="2017">
                  <c:v>0.27801606010471136</c:v>
                </c:pt>
                <c:pt idx="2018">
                  <c:v>0.54458365393491559</c:v>
                </c:pt>
                <c:pt idx="2019">
                  <c:v>0.55567504012547886</c:v>
                </c:pt>
                <c:pt idx="2020">
                  <c:v>0.98705411451513636</c:v>
                </c:pt>
                <c:pt idx="2021">
                  <c:v>0.44211146882487046</c:v>
                </c:pt>
                <c:pt idx="2022">
                  <c:v>1.160824647955762</c:v>
                </c:pt>
                <c:pt idx="2023">
                  <c:v>0.27383609783255958</c:v>
                </c:pt>
                <c:pt idx="2024">
                  <c:v>0.4200375605326806</c:v>
                </c:pt>
                <c:pt idx="2025">
                  <c:v>2.3726146482206452</c:v>
                </c:pt>
                <c:pt idx="2026">
                  <c:v>0.13220985721104683</c:v>
                </c:pt>
                <c:pt idx="2027">
                  <c:v>0.84679084847635966</c:v>
                </c:pt>
                <c:pt idx="2028">
                  <c:v>1.0882805087796568</c:v>
                </c:pt>
                <c:pt idx="2029">
                  <c:v>0.5973436408002728</c:v>
                </c:pt>
                <c:pt idx="2030">
                  <c:v>1.0677997031101178</c:v>
                </c:pt>
                <c:pt idx="2031">
                  <c:v>1.0663134638880942</c:v>
                </c:pt>
                <c:pt idx="2032">
                  <c:v>1.8415160156982733</c:v>
                </c:pt>
                <c:pt idx="2033">
                  <c:v>0.92286005379600122</c:v>
                </c:pt>
                <c:pt idx="2034">
                  <c:v>0.59023378716399932</c:v>
                </c:pt>
                <c:pt idx="2035">
                  <c:v>0.94045019678345154</c:v>
                </c:pt>
                <c:pt idx="2036">
                  <c:v>0.40065564908307905</c:v>
                </c:pt>
                <c:pt idx="2037">
                  <c:v>1.0485450205271463</c:v>
                </c:pt>
                <c:pt idx="2038">
                  <c:v>0.46492369017133978</c:v>
                </c:pt>
                <c:pt idx="2039">
                  <c:v>0.61612181178996472</c:v>
                </c:pt>
                <c:pt idx="2040">
                  <c:v>0.38563316297898875</c:v>
                </c:pt>
                <c:pt idx="2041">
                  <c:v>0.27204512696440697</c:v>
                </c:pt>
                <c:pt idx="2042">
                  <c:v>0.75853721753778558</c:v>
                </c:pt>
                <c:pt idx="2043">
                  <c:v>1.891758469584411</c:v>
                </c:pt>
                <c:pt idx="2044">
                  <c:v>0.46892357029551129</c:v>
                </c:pt>
                <c:pt idx="2045">
                  <c:v>0.40326285917467841</c:v>
                </c:pt>
                <c:pt idx="2046">
                  <c:v>1.5749694918689201</c:v>
                </c:pt>
                <c:pt idx="2047">
                  <c:v>0.24867924382874854</c:v>
                </c:pt>
                <c:pt idx="2048">
                  <c:v>7.4678578586238234E-2</c:v>
                </c:pt>
                <c:pt idx="2049">
                  <c:v>0.23775820739041764</c:v>
                </c:pt>
                <c:pt idx="2050">
                  <c:v>1.1446951387852229</c:v>
                </c:pt>
                <c:pt idx="2051">
                  <c:v>0.54536501662403147</c:v>
                </c:pt>
                <c:pt idx="2052">
                  <c:v>1.8131689667046615</c:v>
                </c:pt>
                <c:pt idx="2053">
                  <c:v>0.80806800530614975</c:v>
                </c:pt>
                <c:pt idx="2054">
                  <c:v>0.56132377422059765</c:v>
                </c:pt>
                <c:pt idx="2055">
                  <c:v>1.0047485303985997</c:v>
                </c:pt>
                <c:pt idx="2056">
                  <c:v>7.0961834800897919E-2</c:v>
                </c:pt>
                <c:pt idx="2057">
                  <c:v>1.4924616943594438</c:v>
                </c:pt>
                <c:pt idx="2058">
                  <c:v>0.52482937138605146</c:v>
                </c:pt>
                <c:pt idx="2059">
                  <c:v>3.4353395818725248</c:v>
                </c:pt>
                <c:pt idx="2060">
                  <c:v>0.94785271356326517</c:v>
                </c:pt>
                <c:pt idx="2061">
                  <c:v>0.8311909689319954</c:v>
                </c:pt>
                <c:pt idx="2062">
                  <c:v>2.1776127960460743</c:v>
                </c:pt>
                <c:pt idx="2063">
                  <c:v>1.4204829540425967</c:v>
                </c:pt>
                <c:pt idx="2064">
                  <c:v>0.52945041704236051</c:v>
                </c:pt>
                <c:pt idx="2065">
                  <c:v>1.6781556648082296</c:v>
                </c:pt>
                <c:pt idx="2066">
                  <c:v>0.43990131205245264</c:v>
                </c:pt>
                <c:pt idx="2067">
                  <c:v>2.2148759584987689</c:v>
                </c:pt>
                <c:pt idx="2068">
                  <c:v>1.5147435337409658</c:v>
                </c:pt>
                <c:pt idx="2069">
                  <c:v>0.63215782937770815</c:v>
                </c:pt>
                <c:pt idx="2070">
                  <c:v>0.6476612492429431</c:v>
                </c:pt>
                <c:pt idx="2071">
                  <c:v>1.457709934304007</c:v>
                </c:pt>
                <c:pt idx="2072">
                  <c:v>0.94126202388922431</c:v>
                </c:pt>
                <c:pt idx="2073">
                  <c:v>0.49658286395096729</c:v>
                </c:pt>
                <c:pt idx="2074">
                  <c:v>0.67291447595168774</c:v>
                </c:pt>
                <c:pt idx="2075">
                  <c:v>0.17626320785217356</c:v>
                </c:pt>
                <c:pt idx="2076">
                  <c:v>0.86853684212888826</c:v>
                </c:pt>
                <c:pt idx="2077">
                  <c:v>1.114999949273324</c:v>
                </c:pt>
                <c:pt idx="2078">
                  <c:v>0.40467473261874543</c:v>
                </c:pt>
                <c:pt idx="2079">
                  <c:v>0.67244634229534672</c:v>
                </c:pt>
                <c:pt idx="2080">
                  <c:v>1.218232672469064</c:v>
                </c:pt>
                <c:pt idx="2081">
                  <c:v>0.6786038870926665</c:v>
                </c:pt>
                <c:pt idx="2082">
                  <c:v>1.5810017984777098</c:v>
                </c:pt>
                <c:pt idx="2083">
                  <c:v>1.0710323182582757</c:v>
                </c:pt>
                <c:pt idx="2084">
                  <c:v>0.89721962602214911</c:v>
                </c:pt>
                <c:pt idx="2085">
                  <c:v>2.9177638980300689</c:v>
                </c:pt>
                <c:pt idx="2086">
                  <c:v>0.1046169452616223</c:v>
                </c:pt>
                <c:pt idx="2087">
                  <c:v>2.1752939143103496</c:v>
                </c:pt>
                <c:pt idx="2088">
                  <c:v>0.46825215764083317</c:v>
                </c:pt>
                <c:pt idx="2089">
                  <c:v>1.7257179441529602</c:v>
                </c:pt>
                <c:pt idx="2090">
                  <c:v>3.5749757732308085</c:v>
                </c:pt>
                <c:pt idx="2091">
                  <c:v>0.66292135811853847</c:v>
                </c:pt>
                <c:pt idx="2092">
                  <c:v>0.37736239358358553</c:v>
                </c:pt>
                <c:pt idx="2093">
                  <c:v>0.82520141171193084</c:v>
                </c:pt>
                <c:pt idx="2094">
                  <c:v>2.6538535950370576</c:v>
                </c:pt>
                <c:pt idx="2095">
                  <c:v>0.23787836157688103</c:v>
                </c:pt>
                <c:pt idx="2096">
                  <c:v>1.1357431209839943</c:v>
                </c:pt>
                <c:pt idx="2097">
                  <c:v>1.4667884217543823</c:v>
                </c:pt>
                <c:pt idx="2098">
                  <c:v>1.4631243169818875</c:v>
                </c:pt>
                <c:pt idx="2099">
                  <c:v>1.0943104841043931</c:v>
                </c:pt>
                <c:pt idx="2100">
                  <c:v>1.1951540845375954</c:v>
                </c:pt>
                <c:pt idx="2101">
                  <c:v>1.6254105022574254</c:v>
                </c:pt>
                <c:pt idx="2102">
                  <c:v>1.0361672937320381</c:v>
                </c:pt>
                <c:pt idx="2103">
                  <c:v>0.9847173160281254</c:v>
                </c:pt>
                <c:pt idx="2104">
                  <c:v>0.84904256467380257</c:v>
                </c:pt>
                <c:pt idx="2105">
                  <c:v>1.6621012427159216</c:v>
                </c:pt>
                <c:pt idx="2106">
                  <c:v>1.6098033463093189</c:v>
                </c:pt>
                <c:pt idx="2107">
                  <c:v>1.000293870821688</c:v>
                </c:pt>
                <c:pt idx="2108">
                  <c:v>0.30915161790627732</c:v>
                </c:pt>
                <c:pt idx="2109">
                  <c:v>0.49833972982431046</c:v>
                </c:pt>
                <c:pt idx="2110">
                  <c:v>0.71073275940155689</c:v>
                </c:pt>
                <c:pt idx="2111">
                  <c:v>0.49286034522548761</c:v>
                </c:pt>
                <c:pt idx="2112">
                  <c:v>1.0596858979069417</c:v>
                </c:pt>
                <c:pt idx="2113">
                  <c:v>1.2448948527054788</c:v>
                </c:pt>
                <c:pt idx="2114">
                  <c:v>0.90056375312125891</c:v>
                </c:pt>
                <c:pt idx="2115">
                  <c:v>0.25805987177311368</c:v>
                </c:pt>
                <c:pt idx="2116">
                  <c:v>0.39609917687648744</c:v>
                </c:pt>
                <c:pt idx="2117">
                  <c:v>4.8492711494383247</c:v>
                </c:pt>
                <c:pt idx="2118">
                  <c:v>1.3589408622911554</c:v>
                </c:pt>
                <c:pt idx="2119">
                  <c:v>1.8343378711211682</c:v>
                </c:pt>
                <c:pt idx="2120">
                  <c:v>0.64336282364912856</c:v>
                </c:pt>
                <c:pt idx="2121">
                  <c:v>1.2557258359879255</c:v>
                </c:pt>
                <c:pt idx="2122">
                  <c:v>0.69954313681247127</c:v>
                </c:pt>
                <c:pt idx="2123">
                  <c:v>1.3673098948457012</c:v>
                </c:pt>
                <c:pt idx="2124">
                  <c:v>0.53265781303617765</c:v>
                </c:pt>
                <c:pt idx="2125">
                  <c:v>0.31872204617805133</c:v>
                </c:pt>
                <c:pt idx="2126">
                  <c:v>1.2115500817285452</c:v>
                </c:pt>
                <c:pt idx="2127">
                  <c:v>1.3817538852617224</c:v>
                </c:pt>
                <c:pt idx="2128">
                  <c:v>1.2321693114107877</c:v>
                </c:pt>
                <c:pt idx="2129">
                  <c:v>2.3385360250549834</c:v>
                </c:pt>
                <c:pt idx="2130">
                  <c:v>0.32762850588469011</c:v>
                </c:pt>
                <c:pt idx="2131">
                  <c:v>0.37614868203765861</c:v>
                </c:pt>
                <c:pt idx="2132">
                  <c:v>2.2397678286863916</c:v>
                </c:pt>
                <c:pt idx="2133">
                  <c:v>0.20758720946037096</c:v>
                </c:pt>
                <c:pt idx="2134">
                  <c:v>1.2307743929457433</c:v>
                </c:pt>
                <c:pt idx="2135">
                  <c:v>0.15136747940337095</c:v>
                </c:pt>
                <c:pt idx="2136">
                  <c:v>1.1378743363011414</c:v>
                </c:pt>
                <c:pt idx="2137">
                  <c:v>1.7432710934634825</c:v>
                </c:pt>
                <c:pt idx="2138">
                  <c:v>1.3991842827539964</c:v>
                </c:pt>
                <c:pt idx="2139">
                  <c:v>0.85375288748392331</c:v>
                </c:pt>
                <c:pt idx="2140">
                  <c:v>2.7085585941044248</c:v>
                </c:pt>
                <c:pt idx="2141">
                  <c:v>1.3709483726905936</c:v>
                </c:pt>
                <c:pt idx="2142">
                  <c:v>1.9417524019649519</c:v>
                </c:pt>
                <c:pt idx="2143">
                  <c:v>1.9910049836180714</c:v>
                </c:pt>
                <c:pt idx="2144">
                  <c:v>1.5841994492057345</c:v>
                </c:pt>
                <c:pt idx="2145">
                  <c:v>0.18036089388488866</c:v>
                </c:pt>
                <c:pt idx="2146">
                  <c:v>0.43708364649359988</c:v>
                </c:pt>
                <c:pt idx="2147">
                  <c:v>0.42787668813723639</c:v>
                </c:pt>
                <c:pt idx="2148">
                  <c:v>1.0018310350920279</c:v>
                </c:pt>
                <c:pt idx="2149">
                  <c:v>1.773371860066792</c:v>
                </c:pt>
                <c:pt idx="2150">
                  <c:v>0.87354455666471242</c:v>
                </c:pt>
                <c:pt idx="2151">
                  <c:v>1.6531440310722347</c:v>
                </c:pt>
                <c:pt idx="2152">
                  <c:v>1.0492400582077541</c:v>
                </c:pt>
                <c:pt idx="2153">
                  <c:v>0.39573719169001753</c:v>
                </c:pt>
                <c:pt idx="2154">
                  <c:v>1.1999582767141155</c:v>
                </c:pt>
                <c:pt idx="2155">
                  <c:v>2.7473704180886092</c:v>
                </c:pt>
                <c:pt idx="2156">
                  <c:v>4.9203851798985371E-2</c:v>
                </c:pt>
                <c:pt idx="2157">
                  <c:v>0.16178842074114644</c:v>
                </c:pt>
                <c:pt idx="2158">
                  <c:v>0.13098255168873979</c:v>
                </c:pt>
                <c:pt idx="2159">
                  <c:v>2.722918265943246</c:v>
                </c:pt>
                <c:pt idx="2160">
                  <c:v>0.91028284497695222</c:v>
                </c:pt>
                <c:pt idx="2161">
                  <c:v>0.42870288550283958</c:v>
                </c:pt>
                <c:pt idx="2162">
                  <c:v>0.97505560612703623</c:v>
                </c:pt>
                <c:pt idx="2163">
                  <c:v>0.38646967733924964</c:v>
                </c:pt>
                <c:pt idx="2164">
                  <c:v>1.4186957488822678</c:v>
                </c:pt>
                <c:pt idx="2165">
                  <c:v>0.64774786606660184</c:v>
                </c:pt>
                <c:pt idx="2166">
                  <c:v>2.1758617236000681</c:v>
                </c:pt>
                <c:pt idx="2167">
                  <c:v>1.0274945331250023</c:v>
                </c:pt>
                <c:pt idx="2168">
                  <c:v>0.23465778567812656</c:v>
                </c:pt>
                <c:pt idx="2169">
                  <c:v>1.0323124854073529</c:v>
                </c:pt>
                <c:pt idx="2170">
                  <c:v>0.35899400062648945</c:v>
                </c:pt>
                <c:pt idx="2171">
                  <c:v>1.7625714767596661</c:v>
                </c:pt>
                <c:pt idx="2172">
                  <c:v>2.3282231772072333</c:v>
                </c:pt>
                <c:pt idx="2173">
                  <c:v>5.9248872580368567E-2</c:v>
                </c:pt>
                <c:pt idx="2174">
                  <c:v>2.5386269657188851</c:v>
                </c:pt>
                <c:pt idx="2175">
                  <c:v>0.30028836504750156</c:v>
                </c:pt>
                <c:pt idx="2176">
                  <c:v>0.45770880653029189</c:v>
                </c:pt>
                <c:pt idx="2177">
                  <c:v>1.0621699336117134</c:v>
                </c:pt>
                <c:pt idx="2178">
                  <c:v>0.56883877726503251</c:v>
                </c:pt>
                <c:pt idx="2179">
                  <c:v>1.5318167081509302</c:v>
                </c:pt>
                <c:pt idx="2180">
                  <c:v>0.20983822154836068</c:v>
                </c:pt>
                <c:pt idx="2181">
                  <c:v>3.1272880155484106</c:v>
                </c:pt>
                <c:pt idx="2182">
                  <c:v>2.3464654480079363</c:v>
                </c:pt>
                <c:pt idx="2183">
                  <c:v>2.1382813166612511</c:v>
                </c:pt>
                <c:pt idx="2184">
                  <c:v>1.1474616351232816</c:v>
                </c:pt>
                <c:pt idx="2185">
                  <c:v>0.50858353318785199</c:v>
                </c:pt>
                <c:pt idx="2186">
                  <c:v>3.1810475872538362</c:v>
                </c:pt>
                <c:pt idx="2187">
                  <c:v>0.74852142438041513</c:v>
                </c:pt>
                <c:pt idx="2188">
                  <c:v>1.4221994112535137</c:v>
                </c:pt>
                <c:pt idx="2189">
                  <c:v>0.16024834691688047</c:v>
                </c:pt>
                <c:pt idx="2190">
                  <c:v>0.90181353234760953</c:v>
                </c:pt>
                <c:pt idx="2191">
                  <c:v>2.1053556485507032</c:v>
                </c:pt>
                <c:pt idx="2192">
                  <c:v>1.1863723202387706</c:v>
                </c:pt>
                <c:pt idx="2193">
                  <c:v>0.23419064154496227</c:v>
                </c:pt>
                <c:pt idx="2194">
                  <c:v>0.8777693044570003</c:v>
                </c:pt>
                <c:pt idx="2195">
                  <c:v>1.5494692256206917</c:v>
                </c:pt>
                <c:pt idx="2196">
                  <c:v>0.36156944454397288</c:v>
                </c:pt>
                <c:pt idx="2197">
                  <c:v>0.3068461862783512</c:v>
                </c:pt>
                <c:pt idx="2198">
                  <c:v>1.1143035402507537</c:v>
                </c:pt>
                <c:pt idx="2199">
                  <c:v>1.8253819964875724</c:v>
                </c:pt>
                <c:pt idx="2200">
                  <c:v>0.54789118371464274</c:v>
                </c:pt>
                <c:pt idx="2201">
                  <c:v>0.84151784161458199</c:v>
                </c:pt>
                <c:pt idx="2202">
                  <c:v>0.28575261564696919</c:v>
                </c:pt>
                <c:pt idx="2203">
                  <c:v>2.156088021096823</c:v>
                </c:pt>
                <c:pt idx="2204">
                  <c:v>0.44931111478989177</c:v>
                </c:pt>
                <c:pt idx="2205">
                  <c:v>1.1761367836736056</c:v>
                </c:pt>
                <c:pt idx="2206">
                  <c:v>0.72817103748392109</c:v>
                </c:pt>
                <c:pt idx="2207">
                  <c:v>0.55875662067486165</c:v>
                </c:pt>
                <c:pt idx="2208">
                  <c:v>1.2764351043490469</c:v>
                </c:pt>
                <c:pt idx="2209">
                  <c:v>1.2181234825048879</c:v>
                </c:pt>
                <c:pt idx="2210">
                  <c:v>1.1749794241315745</c:v>
                </c:pt>
                <c:pt idx="2211">
                  <c:v>0.32430000559630023</c:v>
                </c:pt>
                <c:pt idx="2212">
                  <c:v>0.24395489888561378</c:v>
                </c:pt>
                <c:pt idx="2213">
                  <c:v>1.7267653309285789</c:v>
                </c:pt>
                <c:pt idx="2214">
                  <c:v>6.0886279388658412E-2</c:v>
                </c:pt>
                <c:pt idx="2215">
                  <c:v>0.89727162936768068</c:v>
                </c:pt>
                <c:pt idx="2216">
                  <c:v>2.0946668382796183</c:v>
                </c:pt>
                <c:pt idx="2217">
                  <c:v>0.49725240299875734</c:v>
                </c:pt>
                <c:pt idx="2218">
                  <c:v>3.3846834049388028E-2</c:v>
                </c:pt>
                <c:pt idx="2219">
                  <c:v>1.2091366100578156</c:v>
                </c:pt>
                <c:pt idx="2220">
                  <c:v>0.82008312056881461</c:v>
                </c:pt>
                <c:pt idx="2221">
                  <c:v>8.4965462423374744E-2</c:v>
                </c:pt>
                <c:pt idx="2222">
                  <c:v>0.13462340299885145</c:v>
                </c:pt>
                <c:pt idx="2223">
                  <c:v>2.3956603403606014</c:v>
                </c:pt>
                <c:pt idx="2224">
                  <c:v>1.2679979089339224</c:v>
                </c:pt>
                <c:pt idx="2225">
                  <c:v>1.2650475049570726</c:v>
                </c:pt>
                <c:pt idx="2226">
                  <c:v>0.24720499302233453</c:v>
                </c:pt>
                <c:pt idx="2227">
                  <c:v>0.83011763724138921</c:v>
                </c:pt>
                <c:pt idx="2228">
                  <c:v>0.66182595107788578</c:v>
                </c:pt>
                <c:pt idx="2229">
                  <c:v>0.38543708441442909</c:v>
                </c:pt>
                <c:pt idx="2230">
                  <c:v>0.39356889856673311</c:v>
                </c:pt>
                <c:pt idx="2231">
                  <c:v>1.0665279754063794</c:v>
                </c:pt>
                <c:pt idx="2232">
                  <c:v>0.15604914238955447</c:v>
                </c:pt>
                <c:pt idx="2233">
                  <c:v>0.50731831702724761</c:v>
                </c:pt>
                <c:pt idx="2234">
                  <c:v>0.67116976034417075</c:v>
                </c:pt>
                <c:pt idx="2235">
                  <c:v>1.47120904610338</c:v>
                </c:pt>
                <c:pt idx="2236">
                  <c:v>0.29510671995677612</c:v>
                </c:pt>
                <c:pt idx="2237">
                  <c:v>0.52080223298051531</c:v>
                </c:pt>
                <c:pt idx="2238">
                  <c:v>1.3644809479951161</c:v>
                </c:pt>
                <c:pt idx="2239">
                  <c:v>0.91065704512385337</c:v>
                </c:pt>
                <c:pt idx="2240">
                  <c:v>0.81408590303705575</c:v>
                </c:pt>
                <c:pt idx="2241">
                  <c:v>0.92610899249272804</c:v>
                </c:pt>
                <c:pt idx="2242">
                  <c:v>2.9073471111677431</c:v>
                </c:pt>
                <c:pt idx="2243">
                  <c:v>0.10410176608593907</c:v>
                </c:pt>
                <c:pt idx="2244">
                  <c:v>1.4619365146606167</c:v>
                </c:pt>
                <c:pt idx="2245">
                  <c:v>0.73730861445875817</c:v>
                </c:pt>
                <c:pt idx="2246">
                  <c:v>0.20461444687030753</c:v>
                </c:pt>
                <c:pt idx="2247">
                  <c:v>1.7700148112951655</c:v>
                </c:pt>
                <c:pt idx="2248">
                  <c:v>0.28064939686152568</c:v>
                </c:pt>
                <c:pt idx="2249">
                  <c:v>0.39993418630575805</c:v>
                </c:pt>
                <c:pt idx="2250">
                  <c:v>1.3887514322857646</c:v>
                </c:pt>
                <c:pt idx="2251">
                  <c:v>1.3279499972326394</c:v>
                </c:pt>
                <c:pt idx="2252">
                  <c:v>0.52685602685956612</c:v>
                </c:pt>
                <c:pt idx="2253">
                  <c:v>0.37648531898708465</c:v>
                </c:pt>
                <c:pt idx="2254">
                  <c:v>0.80315298587796624</c:v>
                </c:pt>
                <c:pt idx="2255">
                  <c:v>1.3469593845438432</c:v>
                </c:pt>
                <c:pt idx="2256">
                  <c:v>1.8579977633717963</c:v>
                </c:pt>
                <c:pt idx="2257">
                  <c:v>0.50546186316919883</c:v>
                </c:pt>
                <c:pt idx="2258">
                  <c:v>0.48643531440773702</c:v>
                </c:pt>
                <c:pt idx="2259">
                  <c:v>0.19955102356300583</c:v>
                </c:pt>
                <c:pt idx="2260">
                  <c:v>0.39249568074527663</c:v>
                </c:pt>
                <c:pt idx="2261">
                  <c:v>0.45250700862516824</c:v>
                </c:pt>
                <c:pt idx="2262">
                  <c:v>1.5583338425041346</c:v>
                </c:pt>
                <c:pt idx="2263">
                  <c:v>3.3193407750434494</c:v>
                </c:pt>
                <c:pt idx="2264">
                  <c:v>2.3453271227217156</c:v>
                </c:pt>
                <c:pt idx="2265">
                  <c:v>1.5586403636598223</c:v>
                </c:pt>
                <c:pt idx="2266">
                  <c:v>0.97939928568844181</c:v>
                </c:pt>
                <c:pt idx="2267">
                  <c:v>0.44871987264893509</c:v>
                </c:pt>
                <c:pt idx="2268">
                  <c:v>0.73339417637736826</c:v>
                </c:pt>
                <c:pt idx="2269">
                  <c:v>0.11939400009821054</c:v>
                </c:pt>
                <c:pt idx="2270">
                  <c:v>0.70594398401320491</c:v>
                </c:pt>
                <c:pt idx="2271">
                  <c:v>3.376553160054709</c:v>
                </c:pt>
                <c:pt idx="2272">
                  <c:v>0.85375254094819786</c:v>
                </c:pt>
                <c:pt idx="2273">
                  <c:v>1.6898260259923588</c:v>
                </c:pt>
                <c:pt idx="2274">
                  <c:v>0.84101912440405957</c:v>
                </c:pt>
                <c:pt idx="2275">
                  <c:v>0.93832134245325738</c:v>
                </c:pt>
                <c:pt idx="2276">
                  <c:v>1.0181195980461943</c:v>
                </c:pt>
                <c:pt idx="2277">
                  <c:v>3.549588201319466</c:v>
                </c:pt>
                <c:pt idx="2278">
                  <c:v>0.83555793770413911</c:v>
                </c:pt>
                <c:pt idx="2279">
                  <c:v>0.12431250570287583</c:v>
                </c:pt>
                <c:pt idx="2280">
                  <c:v>0.27427882598313813</c:v>
                </c:pt>
                <c:pt idx="2281">
                  <c:v>1.7661320544418251</c:v>
                </c:pt>
                <c:pt idx="2282">
                  <c:v>0.94636893968136038</c:v>
                </c:pt>
                <c:pt idx="2283">
                  <c:v>1.0250327952227805</c:v>
                </c:pt>
                <c:pt idx="2284">
                  <c:v>0.42297089901396057</c:v>
                </c:pt>
                <c:pt idx="2285">
                  <c:v>0.92210842848655838</c:v>
                </c:pt>
                <c:pt idx="2286">
                  <c:v>1.5165883896838592</c:v>
                </c:pt>
                <c:pt idx="2287">
                  <c:v>0.74176221613418647</c:v>
                </c:pt>
                <c:pt idx="2288">
                  <c:v>1.1052023588035476</c:v>
                </c:pt>
                <c:pt idx="2289">
                  <c:v>0.71315245064146504</c:v>
                </c:pt>
                <c:pt idx="2290">
                  <c:v>0.49553753944532847</c:v>
                </c:pt>
                <c:pt idx="2291">
                  <c:v>0.86986131738737749</c:v>
                </c:pt>
                <c:pt idx="2292">
                  <c:v>0.66139463826445077</c:v>
                </c:pt>
                <c:pt idx="2293">
                  <c:v>0.53198347376487387</c:v>
                </c:pt>
                <c:pt idx="2294">
                  <c:v>0.88546915531059267</c:v>
                </c:pt>
                <c:pt idx="2295">
                  <c:v>1.2810078797083824</c:v>
                </c:pt>
                <c:pt idx="2296">
                  <c:v>0.879031994596843</c:v>
                </c:pt>
                <c:pt idx="2297">
                  <c:v>0.53551327248496328</c:v>
                </c:pt>
                <c:pt idx="2298">
                  <c:v>0.15975056469760332</c:v>
                </c:pt>
                <c:pt idx="2299">
                  <c:v>1.108228682736689</c:v>
                </c:pt>
                <c:pt idx="2300">
                  <c:v>1.1443634441301425</c:v>
                </c:pt>
                <c:pt idx="2301">
                  <c:v>0.86299621302204299</c:v>
                </c:pt>
                <c:pt idx="2302">
                  <c:v>1.5569195458915874</c:v>
                </c:pt>
                <c:pt idx="2303">
                  <c:v>0.42169190831169412</c:v>
                </c:pt>
                <c:pt idx="2304">
                  <c:v>0.87671294020740298</c:v>
                </c:pt>
                <c:pt idx="2305">
                  <c:v>0.8730768674674162</c:v>
                </c:pt>
                <c:pt idx="2306">
                  <c:v>0.30109302833799612</c:v>
                </c:pt>
                <c:pt idx="2307">
                  <c:v>0.37868717719599437</c:v>
                </c:pt>
                <c:pt idx="2308">
                  <c:v>3.8028003821824754</c:v>
                </c:pt>
                <c:pt idx="2309">
                  <c:v>0.90553399907788756</c:v>
                </c:pt>
                <c:pt idx="2310">
                  <c:v>0.89900837094628017</c:v>
                </c:pt>
                <c:pt idx="2311">
                  <c:v>0.61938195307697541</c:v>
                </c:pt>
                <c:pt idx="2312">
                  <c:v>0.24647966291414936</c:v>
                </c:pt>
                <c:pt idx="2313">
                  <c:v>0.20843392984106188</c:v>
                </c:pt>
                <c:pt idx="2314">
                  <c:v>1.3337836051278009</c:v>
                </c:pt>
                <c:pt idx="2315">
                  <c:v>0.69681861428031189</c:v>
                </c:pt>
                <c:pt idx="2316">
                  <c:v>0.2611383824298108</c:v>
                </c:pt>
                <c:pt idx="2317">
                  <c:v>1.3959927097375653</c:v>
                </c:pt>
                <c:pt idx="2318">
                  <c:v>1.1177681064205542</c:v>
                </c:pt>
                <c:pt idx="2319">
                  <c:v>0.15948300078771496</c:v>
                </c:pt>
                <c:pt idx="2320">
                  <c:v>0.81637986022946529</c:v>
                </c:pt>
                <c:pt idx="2321">
                  <c:v>0.25492881983101662</c:v>
                </c:pt>
                <c:pt idx="2322">
                  <c:v>0.49434557951655439</c:v>
                </c:pt>
                <c:pt idx="2323">
                  <c:v>0.21171203316922838</c:v>
                </c:pt>
                <c:pt idx="2324">
                  <c:v>1.4629757802973151</c:v>
                </c:pt>
                <c:pt idx="2325">
                  <c:v>0.53269453746627482</c:v>
                </c:pt>
                <c:pt idx="2326">
                  <c:v>0.50738620760578756</c:v>
                </c:pt>
                <c:pt idx="2327">
                  <c:v>0.3299177667574863</c:v>
                </c:pt>
                <c:pt idx="2328">
                  <c:v>0.29361795403675517</c:v>
                </c:pt>
                <c:pt idx="2329">
                  <c:v>7.733445909091817E-2</c:v>
                </c:pt>
                <c:pt idx="2330">
                  <c:v>0.32968949703447847</c:v>
                </c:pt>
                <c:pt idx="2331">
                  <c:v>0.92844053690867456</c:v>
                </c:pt>
                <c:pt idx="2332">
                  <c:v>0.91940709632350837</c:v>
                </c:pt>
                <c:pt idx="2333">
                  <c:v>1.0722681527090494</c:v>
                </c:pt>
                <c:pt idx="2334">
                  <c:v>0.72308650447484313</c:v>
                </c:pt>
                <c:pt idx="2335">
                  <c:v>1.6662996614248886</c:v>
                </c:pt>
                <c:pt idx="2336">
                  <c:v>0.61522700839912525</c:v>
                </c:pt>
                <c:pt idx="2337">
                  <c:v>0.38437995049724683</c:v>
                </c:pt>
                <c:pt idx="2338">
                  <c:v>0.59559412359091535</c:v>
                </c:pt>
                <c:pt idx="2339">
                  <c:v>0.52285933724973355</c:v>
                </c:pt>
                <c:pt idx="2340">
                  <c:v>0.51490432524006335</c:v>
                </c:pt>
                <c:pt idx="2341">
                  <c:v>1.4463115075587893</c:v>
                </c:pt>
                <c:pt idx="2342">
                  <c:v>0.73755064517722002</c:v>
                </c:pt>
                <c:pt idx="2343">
                  <c:v>0.3825431883374798</c:v>
                </c:pt>
                <c:pt idx="2344">
                  <c:v>0.97292420308613814</c:v>
                </c:pt>
                <c:pt idx="2345">
                  <c:v>0.57691080410661544</c:v>
                </c:pt>
                <c:pt idx="2346">
                  <c:v>9.4403708855790608E-2</c:v>
                </c:pt>
                <c:pt idx="2347">
                  <c:v>1.3727781239480656</c:v>
                </c:pt>
                <c:pt idx="2348">
                  <c:v>1.3174753538331578</c:v>
                </c:pt>
                <c:pt idx="2349">
                  <c:v>0.87679057080021483</c:v>
                </c:pt>
                <c:pt idx="2350">
                  <c:v>0.39864785600991776</c:v>
                </c:pt>
                <c:pt idx="2351">
                  <c:v>0.58493335962888371</c:v>
                </c:pt>
                <c:pt idx="2352">
                  <c:v>0.32216658726361025</c:v>
                </c:pt>
                <c:pt idx="2353">
                  <c:v>0.50354288929082158</c:v>
                </c:pt>
                <c:pt idx="2354">
                  <c:v>0.22939589542133398</c:v>
                </c:pt>
                <c:pt idx="2355">
                  <c:v>1.2119733781599971</c:v>
                </c:pt>
                <c:pt idx="2356">
                  <c:v>0.41051725311188181</c:v>
                </c:pt>
                <c:pt idx="2357">
                  <c:v>0.13966448578248128</c:v>
                </c:pt>
                <c:pt idx="2358">
                  <c:v>0.4502276579819518</c:v>
                </c:pt>
                <c:pt idx="2359">
                  <c:v>1.0074386214687872</c:v>
                </c:pt>
                <c:pt idx="2360">
                  <c:v>1.0773696661897112</c:v>
                </c:pt>
                <c:pt idx="2361">
                  <c:v>1.07350662240921</c:v>
                </c:pt>
                <c:pt idx="2362">
                  <c:v>1.6664140289368077</c:v>
                </c:pt>
                <c:pt idx="2363">
                  <c:v>1.9227832997009644</c:v>
                </c:pt>
                <c:pt idx="2364">
                  <c:v>0.73531047227769664</c:v>
                </c:pt>
                <c:pt idx="2365">
                  <c:v>0.1881151393993851</c:v>
                </c:pt>
                <c:pt idx="2366">
                  <c:v>0.9469391547412207</c:v>
                </c:pt>
                <c:pt idx="2367">
                  <c:v>1.0018437491838859</c:v>
                </c:pt>
                <c:pt idx="2368">
                  <c:v>0.32183238767011191</c:v>
                </c:pt>
                <c:pt idx="2369">
                  <c:v>0.30321904142211459</c:v>
                </c:pt>
                <c:pt idx="2370">
                  <c:v>1.0841985294275764</c:v>
                </c:pt>
                <c:pt idx="2371">
                  <c:v>0.45944422593094292</c:v>
                </c:pt>
                <c:pt idx="2372">
                  <c:v>0.62086414901385578</c:v>
                </c:pt>
                <c:pt idx="2373">
                  <c:v>0.54722192116098123</c:v>
                </c:pt>
                <c:pt idx="2374">
                  <c:v>3.0387216670193298E-2</c:v>
                </c:pt>
                <c:pt idx="2375">
                  <c:v>2.4231866505630832</c:v>
                </c:pt>
                <c:pt idx="2376">
                  <c:v>1.4820438642283493</c:v>
                </c:pt>
                <c:pt idx="2377">
                  <c:v>0.89126777396194701</c:v>
                </c:pt>
                <c:pt idx="2378">
                  <c:v>1.79263090563111</c:v>
                </c:pt>
                <c:pt idx="2379">
                  <c:v>0.16177273862993882</c:v>
                </c:pt>
                <c:pt idx="2380">
                  <c:v>1.5544313130995495</c:v>
                </c:pt>
                <c:pt idx="2381">
                  <c:v>0.19924437827104413</c:v>
                </c:pt>
                <c:pt idx="2382">
                  <c:v>0.18850023517132405</c:v>
                </c:pt>
                <c:pt idx="2383">
                  <c:v>0.81410497390194969</c:v>
                </c:pt>
                <c:pt idx="2384">
                  <c:v>1.1036634304263928</c:v>
                </c:pt>
                <c:pt idx="2385">
                  <c:v>1.0892968729294707</c:v>
                </c:pt>
                <c:pt idx="2386">
                  <c:v>0.84264206289732613</c:v>
                </c:pt>
                <c:pt idx="2387">
                  <c:v>1.4180917257074608</c:v>
                </c:pt>
                <c:pt idx="2388">
                  <c:v>0.56349088144072135</c:v>
                </c:pt>
                <c:pt idx="2389">
                  <c:v>1.5790805574923934</c:v>
                </c:pt>
                <c:pt idx="2390">
                  <c:v>1.2128023418509939</c:v>
                </c:pt>
                <c:pt idx="2391">
                  <c:v>0.26045937011861303</c:v>
                </c:pt>
                <c:pt idx="2392">
                  <c:v>0.43762396325879727</c:v>
                </c:pt>
                <c:pt idx="2393">
                  <c:v>0.37092510759345154</c:v>
                </c:pt>
                <c:pt idx="2394">
                  <c:v>2.3880983505696185</c:v>
                </c:pt>
                <c:pt idx="2395">
                  <c:v>0.40020621967588133</c:v>
                </c:pt>
                <c:pt idx="2396">
                  <c:v>2.3112328704241243</c:v>
                </c:pt>
                <c:pt idx="2397">
                  <c:v>0.53168113544114204</c:v>
                </c:pt>
                <c:pt idx="2398">
                  <c:v>0.74734913907094236</c:v>
                </c:pt>
                <c:pt idx="2399">
                  <c:v>0.74733506072297362</c:v>
                </c:pt>
                <c:pt idx="2400">
                  <c:v>0.26701312108777875</c:v>
                </c:pt>
                <c:pt idx="2401">
                  <c:v>1.5701455662951163</c:v>
                </c:pt>
                <c:pt idx="2402">
                  <c:v>0.12453457567660817</c:v>
                </c:pt>
                <c:pt idx="2403">
                  <c:v>1.5448994904909474</c:v>
                </c:pt>
                <c:pt idx="2404">
                  <c:v>0.62826065881485826</c:v>
                </c:pt>
                <c:pt idx="2405">
                  <c:v>0.192832279666351</c:v>
                </c:pt>
                <c:pt idx="2406">
                  <c:v>2.27053340892639</c:v>
                </c:pt>
                <c:pt idx="2407">
                  <c:v>0.86849135165278912</c:v>
                </c:pt>
                <c:pt idx="2408">
                  <c:v>0.88433398448269263</c:v>
                </c:pt>
                <c:pt idx="2409">
                  <c:v>5.3871415896581204E-2</c:v>
                </c:pt>
                <c:pt idx="2410">
                  <c:v>0.76763698705923078</c:v>
                </c:pt>
                <c:pt idx="2411">
                  <c:v>0.61748936622365747</c:v>
                </c:pt>
                <c:pt idx="2412">
                  <c:v>1.4547210820485177</c:v>
                </c:pt>
                <c:pt idx="2413">
                  <c:v>0.15402494868237318</c:v>
                </c:pt>
                <c:pt idx="2414">
                  <c:v>1.6733152859833229</c:v>
                </c:pt>
                <c:pt idx="2415">
                  <c:v>0.33463714097627356</c:v>
                </c:pt>
                <c:pt idx="2416">
                  <c:v>8.4865202172806062E-2</c:v>
                </c:pt>
                <c:pt idx="2417">
                  <c:v>1.6444981197793216</c:v>
                </c:pt>
                <c:pt idx="2418">
                  <c:v>2.6198810494133031</c:v>
                </c:pt>
                <c:pt idx="2419">
                  <c:v>0.46526868261110693</c:v>
                </c:pt>
                <c:pt idx="2420">
                  <c:v>1.5258694499348811</c:v>
                </c:pt>
                <c:pt idx="2421">
                  <c:v>1.0056721337493835</c:v>
                </c:pt>
                <c:pt idx="2422">
                  <c:v>0.14681100331764788</c:v>
                </c:pt>
                <c:pt idx="2423">
                  <c:v>0.71597607975281963</c:v>
                </c:pt>
                <c:pt idx="2424">
                  <c:v>0.58306677340216317</c:v>
                </c:pt>
                <c:pt idx="2425">
                  <c:v>1.6714683137827091</c:v>
                </c:pt>
                <c:pt idx="2426">
                  <c:v>0.27957156765860713</c:v>
                </c:pt>
                <c:pt idx="2427">
                  <c:v>0.4152750099901551</c:v>
                </c:pt>
                <c:pt idx="2428">
                  <c:v>0.92235160501664792</c:v>
                </c:pt>
                <c:pt idx="2429">
                  <c:v>1.0519262943140777</c:v>
                </c:pt>
                <c:pt idx="2430">
                  <c:v>0.66285479410118864</c:v>
                </c:pt>
                <c:pt idx="2431">
                  <c:v>3.0975351222842749</c:v>
                </c:pt>
                <c:pt idx="2432">
                  <c:v>2.8448756054027502</c:v>
                </c:pt>
                <c:pt idx="2433">
                  <c:v>0.77861909672205476</c:v>
                </c:pt>
                <c:pt idx="2434">
                  <c:v>1.8842223728010059</c:v>
                </c:pt>
                <c:pt idx="2435">
                  <c:v>1.8968659545526001</c:v>
                </c:pt>
                <c:pt idx="2436">
                  <c:v>0.52635817006559882</c:v>
                </c:pt>
                <c:pt idx="2437">
                  <c:v>0.52403227036800959</c:v>
                </c:pt>
                <c:pt idx="2438">
                  <c:v>3.0771431636312818</c:v>
                </c:pt>
                <c:pt idx="2439">
                  <c:v>1.0740289372641301</c:v>
                </c:pt>
                <c:pt idx="2440">
                  <c:v>1.193196358269178</c:v>
                </c:pt>
                <c:pt idx="2441">
                  <c:v>1.082416880570451</c:v>
                </c:pt>
                <c:pt idx="2442">
                  <c:v>2.423344101802174</c:v>
                </c:pt>
                <c:pt idx="2443">
                  <c:v>2.344001846299165</c:v>
                </c:pt>
                <c:pt idx="2444">
                  <c:v>0.97010444875372326</c:v>
                </c:pt>
                <c:pt idx="2445">
                  <c:v>8.9859318392837617E-2</c:v>
                </c:pt>
                <c:pt idx="2446">
                  <c:v>0.42699715354131046</c:v>
                </c:pt>
                <c:pt idx="2447">
                  <c:v>2.1362819921287488</c:v>
                </c:pt>
                <c:pt idx="2448">
                  <c:v>8.7840723024544265E-2</c:v>
                </c:pt>
                <c:pt idx="2449">
                  <c:v>0.21291509188762087</c:v>
                </c:pt>
                <c:pt idx="2450">
                  <c:v>0.48545303177300042</c:v>
                </c:pt>
                <c:pt idx="2451">
                  <c:v>0.82834376465771153</c:v>
                </c:pt>
                <c:pt idx="2452">
                  <c:v>1.3002219252109659</c:v>
                </c:pt>
                <c:pt idx="2453">
                  <c:v>7.8197489860430125E-2</c:v>
                </c:pt>
                <c:pt idx="2454">
                  <c:v>0.61837773763695902</c:v>
                </c:pt>
                <c:pt idx="2455">
                  <c:v>0.59614267953281319</c:v>
                </c:pt>
                <c:pt idx="2456">
                  <c:v>1.2163231834504233</c:v>
                </c:pt>
                <c:pt idx="2457">
                  <c:v>0.92182629576385655</c:v>
                </c:pt>
                <c:pt idx="2458">
                  <c:v>1.9031084333892476</c:v>
                </c:pt>
                <c:pt idx="2459">
                  <c:v>0.79044307606878017</c:v>
                </c:pt>
                <c:pt idx="2460">
                  <c:v>0.99858687049650596</c:v>
                </c:pt>
                <c:pt idx="2461">
                  <c:v>1.3149084674720417</c:v>
                </c:pt>
                <c:pt idx="2462">
                  <c:v>0.83415902256983798</c:v>
                </c:pt>
                <c:pt idx="2463">
                  <c:v>1.0850314129381016</c:v>
                </c:pt>
                <c:pt idx="2464">
                  <c:v>1.0991084967360152</c:v>
                </c:pt>
                <c:pt idx="2465">
                  <c:v>0.37621129875524073</c:v>
                </c:pt>
                <c:pt idx="2466">
                  <c:v>0.749033794773039</c:v>
                </c:pt>
                <c:pt idx="2467">
                  <c:v>1.2585712176307564</c:v>
                </c:pt>
                <c:pt idx="2468">
                  <c:v>1.8289208355748845</c:v>
                </c:pt>
                <c:pt idx="2469">
                  <c:v>0.42485327479288204</c:v>
                </c:pt>
                <c:pt idx="2470">
                  <c:v>3.4991380136386265</c:v>
                </c:pt>
                <c:pt idx="2471">
                  <c:v>0.86671412664730341</c:v>
                </c:pt>
                <c:pt idx="2472">
                  <c:v>0.24629482745207504</c:v>
                </c:pt>
                <c:pt idx="2473">
                  <c:v>0.80460515289651335</c:v>
                </c:pt>
                <c:pt idx="2474">
                  <c:v>1.8067342510161906</c:v>
                </c:pt>
                <c:pt idx="2475">
                  <c:v>1.29375436284095</c:v>
                </c:pt>
                <c:pt idx="2476">
                  <c:v>1.1469227405316622</c:v>
                </c:pt>
                <c:pt idx="2477">
                  <c:v>1.5659890321608667</c:v>
                </c:pt>
                <c:pt idx="2478">
                  <c:v>1.282326407681982</c:v>
                </c:pt>
                <c:pt idx="2479">
                  <c:v>0.15472501817865905</c:v>
                </c:pt>
                <c:pt idx="2480">
                  <c:v>0.75390742151981138</c:v>
                </c:pt>
                <c:pt idx="2481">
                  <c:v>0.6993162154398086</c:v>
                </c:pt>
                <c:pt idx="2482">
                  <c:v>0.56830035570656467</c:v>
                </c:pt>
                <c:pt idx="2483">
                  <c:v>0.18338649809108237</c:v>
                </c:pt>
                <c:pt idx="2484">
                  <c:v>1.4182816929507809</c:v>
                </c:pt>
                <c:pt idx="2485">
                  <c:v>1.7714966442206523</c:v>
                </c:pt>
                <c:pt idx="2486">
                  <c:v>0.82550102875582021</c:v>
                </c:pt>
                <c:pt idx="2487">
                  <c:v>1.8004828498820757</c:v>
                </c:pt>
                <c:pt idx="2488">
                  <c:v>0.37822838952287857</c:v>
                </c:pt>
                <c:pt idx="2489">
                  <c:v>2.1223011419277826</c:v>
                </c:pt>
                <c:pt idx="2490">
                  <c:v>0.77200277204681145</c:v>
                </c:pt>
                <c:pt idx="2491">
                  <c:v>0.86976149008812043</c:v>
                </c:pt>
                <c:pt idx="2492">
                  <c:v>1.2867605174451708</c:v>
                </c:pt>
                <c:pt idx="2493">
                  <c:v>0.5156982822606262</c:v>
                </c:pt>
                <c:pt idx="2494">
                  <c:v>1.5073152705423929</c:v>
                </c:pt>
                <c:pt idx="2495">
                  <c:v>1.2883491856759282</c:v>
                </c:pt>
                <c:pt idx="2496">
                  <c:v>2.9907341000602159</c:v>
                </c:pt>
                <c:pt idx="2497">
                  <c:v>0.86048832758040206</c:v>
                </c:pt>
                <c:pt idx="2498">
                  <c:v>0.2422013083678913</c:v>
                </c:pt>
                <c:pt idx="2499">
                  <c:v>0.49803255936925223</c:v>
                </c:pt>
                <c:pt idx="2500">
                  <c:v>0.37233555148007402</c:v>
                </c:pt>
                <c:pt idx="2501">
                  <c:v>1.7968273686014267</c:v>
                </c:pt>
                <c:pt idx="2502">
                  <c:v>0.22111690436527245</c:v>
                </c:pt>
                <c:pt idx="2503">
                  <c:v>0.80089384902681537</c:v>
                </c:pt>
                <c:pt idx="2504">
                  <c:v>0.5654011209670079</c:v>
                </c:pt>
                <c:pt idx="2505">
                  <c:v>1.2059588316692629</c:v>
                </c:pt>
                <c:pt idx="2506">
                  <c:v>0.66550286607133202</c:v>
                </c:pt>
                <c:pt idx="2507">
                  <c:v>0.6858551313994512</c:v>
                </c:pt>
                <c:pt idx="2508">
                  <c:v>9.941087963602474E-2</c:v>
                </c:pt>
                <c:pt idx="2509">
                  <c:v>1.3735981277359088</c:v>
                </c:pt>
                <c:pt idx="2510">
                  <c:v>0.65074674391187104</c:v>
                </c:pt>
                <c:pt idx="2511">
                  <c:v>0.90485492819751823</c:v>
                </c:pt>
                <c:pt idx="2512">
                  <c:v>0.54165984524285415</c:v>
                </c:pt>
                <c:pt idx="2513">
                  <c:v>0.35008738741585499</c:v>
                </c:pt>
                <c:pt idx="2514">
                  <c:v>0.83990710052618578</c:v>
                </c:pt>
                <c:pt idx="2515">
                  <c:v>1.158958952460887</c:v>
                </c:pt>
                <c:pt idx="2516">
                  <c:v>0.36508185914043961</c:v>
                </c:pt>
                <c:pt idx="2517">
                  <c:v>0.47091575851376277</c:v>
                </c:pt>
                <c:pt idx="2518">
                  <c:v>1.1433231229425549</c:v>
                </c:pt>
                <c:pt idx="2519">
                  <c:v>0.60196522318558587</c:v>
                </c:pt>
                <c:pt idx="2520">
                  <c:v>0.41343828497453533</c:v>
                </c:pt>
                <c:pt idx="2521">
                  <c:v>0.36764917184789297</c:v>
                </c:pt>
                <c:pt idx="2522">
                  <c:v>2.5180290074690377</c:v>
                </c:pt>
                <c:pt idx="2523">
                  <c:v>1.4594810167213619</c:v>
                </c:pt>
                <c:pt idx="2524">
                  <c:v>1.0986341394327375</c:v>
                </c:pt>
                <c:pt idx="2525">
                  <c:v>0.83186848631095722</c:v>
                </c:pt>
                <c:pt idx="2526">
                  <c:v>0.35462329219347355</c:v>
                </c:pt>
                <c:pt idx="2527">
                  <c:v>0.28291639166706734</c:v>
                </c:pt>
                <c:pt idx="2528">
                  <c:v>0.50774275893026566</c:v>
                </c:pt>
                <c:pt idx="2529">
                  <c:v>0.50798694270861811</c:v>
                </c:pt>
                <c:pt idx="2530">
                  <c:v>0.71054514228376442</c:v>
                </c:pt>
                <c:pt idx="2531">
                  <c:v>1.3367560775982255</c:v>
                </c:pt>
                <c:pt idx="2532">
                  <c:v>0.96489710437778864</c:v>
                </c:pt>
                <c:pt idx="2533">
                  <c:v>0.74690395658464015</c:v>
                </c:pt>
                <c:pt idx="2534">
                  <c:v>1.093279677638616</c:v>
                </c:pt>
                <c:pt idx="2535">
                  <c:v>1.3306230000900943</c:v>
                </c:pt>
                <c:pt idx="2536">
                  <c:v>1.1606463603513772</c:v>
                </c:pt>
                <c:pt idx="2537">
                  <c:v>0.6675911242144148</c:v>
                </c:pt>
                <c:pt idx="2538">
                  <c:v>0.54938145395720595</c:v>
                </c:pt>
                <c:pt idx="2539">
                  <c:v>1.0593113897773696</c:v>
                </c:pt>
                <c:pt idx="2540">
                  <c:v>0.22572390641176182</c:v>
                </c:pt>
                <c:pt idx="2541">
                  <c:v>0.31787823731406289</c:v>
                </c:pt>
                <c:pt idx="2542">
                  <c:v>0.98332543779189441</c:v>
                </c:pt>
                <c:pt idx="2543">
                  <c:v>0.21682466079205931</c:v>
                </c:pt>
                <c:pt idx="2544">
                  <c:v>1.6586182352677938</c:v>
                </c:pt>
                <c:pt idx="2545">
                  <c:v>0.35474876530298016</c:v>
                </c:pt>
                <c:pt idx="2546">
                  <c:v>0.59256940865319985</c:v>
                </c:pt>
                <c:pt idx="2547">
                  <c:v>0.56723528926858946</c:v>
                </c:pt>
                <c:pt idx="2548">
                  <c:v>0.17662737125606864</c:v>
                </c:pt>
                <c:pt idx="2549">
                  <c:v>0.57022898323883975</c:v>
                </c:pt>
                <c:pt idx="2550">
                  <c:v>0.13185855533859073</c:v>
                </c:pt>
                <c:pt idx="2551">
                  <c:v>0.72361884009147537</c:v>
                </c:pt>
                <c:pt idx="2552">
                  <c:v>0.87281456367518362</c:v>
                </c:pt>
                <c:pt idx="2553">
                  <c:v>2.2573343070284406</c:v>
                </c:pt>
                <c:pt idx="2554">
                  <c:v>0.57834589460915009</c:v>
                </c:pt>
                <c:pt idx="2555">
                  <c:v>1.1587582049144085</c:v>
                </c:pt>
                <c:pt idx="2556">
                  <c:v>0.47700161934227631</c:v>
                </c:pt>
                <c:pt idx="2557">
                  <c:v>0.59541490000202768</c:v>
                </c:pt>
                <c:pt idx="2558">
                  <c:v>0.9874768785233351</c:v>
                </c:pt>
                <c:pt idx="2559">
                  <c:v>0.72137634832129927</c:v>
                </c:pt>
                <c:pt idx="2560">
                  <c:v>0.6238725910942956</c:v>
                </c:pt>
                <c:pt idx="2561">
                  <c:v>1.2913421908747584</c:v>
                </c:pt>
                <c:pt idx="2562">
                  <c:v>0.74886747800395903</c:v>
                </c:pt>
                <c:pt idx="2563">
                  <c:v>1.2253962476538733</c:v>
                </c:pt>
                <c:pt idx="2564">
                  <c:v>0.28232902015853856</c:v>
                </c:pt>
                <c:pt idx="2565">
                  <c:v>1.6133457213935383</c:v>
                </c:pt>
                <c:pt idx="2566">
                  <c:v>0.77535705717156533</c:v>
                </c:pt>
                <c:pt idx="2567">
                  <c:v>1.7295659275428226</c:v>
                </c:pt>
                <c:pt idx="2568">
                  <c:v>1.4542454269133529</c:v>
                </c:pt>
                <c:pt idx="2569">
                  <c:v>0.64291618640145276</c:v>
                </c:pt>
                <c:pt idx="2570">
                  <c:v>0.41757473934165601</c:v>
                </c:pt>
                <c:pt idx="2571">
                  <c:v>1.8357818430122168</c:v>
                </c:pt>
                <c:pt idx="2572">
                  <c:v>0.32408112402021527</c:v>
                </c:pt>
                <c:pt idx="2573">
                  <c:v>0.28556067418345943</c:v>
                </c:pt>
                <c:pt idx="2574">
                  <c:v>1.0378408609099714</c:v>
                </c:pt>
                <c:pt idx="2575">
                  <c:v>0.14811391734461329</c:v>
                </c:pt>
                <c:pt idx="2576">
                  <c:v>1.4120146971306631</c:v>
                </c:pt>
                <c:pt idx="2577">
                  <c:v>2.4585031033140821</c:v>
                </c:pt>
                <c:pt idx="2578">
                  <c:v>0.99542045237085008</c:v>
                </c:pt>
                <c:pt idx="2579">
                  <c:v>1.3495863383743278</c:v>
                </c:pt>
                <c:pt idx="2580">
                  <c:v>0.44351728778962696</c:v>
                </c:pt>
                <c:pt idx="2581">
                  <c:v>0.71698079808785053</c:v>
                </c:pt>
                <c:pt idx="2582">
                  <c:v>2.3757026284761547</c:v>
                </c:pt>
                <c:pt idx="2583">
                  <c:v>1.8106900313681948</c:v>
                </c:pt>
                <c:pt idx="2584">
                  <c:v>1.4847093905307593</c:v>
                </c:pt>
                <c:pt idx="2585">
                  <c:v>1.1717197788266445</c:v>
                </c:pt>
                <c:pt idx="2586">
                  <c:v>0.91206866101562367</c:v>
                </c:pt>
                <c:pt idx="2587">
                  <c:v>0.21445764972284748</c:v>
                </c:pt>
                <c:pt idx="2588">
                  <c:v>0.36162365858374035</c:v>
                </c:pt>
                <c:pt idx="2589">
                  <c:v>0.6160263262774317</c:v>
                </c:pt>
                <c:pt idx="2590">
                  <c:v>1.9956095706443264</c:v>
                </c:pt>
                <c:pt idx="2591">
                  <c:v>2.1249419634799978</c:v>
                </c:pt>
                <c:pt idx="2592">
                  <c:v>0.27545921657830702</c:v>
                </c:pt>
                <c:pt idx="2593">
                  <c:v>7.4227654763545578E-2</c:v>
                </c:pt>
                <c:pt idx="2594">
                  <c:v>0.96213827212327996</c:v>
                </c:pt>
                <c:pt idx="2595">
                  <c:v>0.42874507558928465</c:v>
                </c:pt>
                <c:pt idx="2596">
                  <c:v>0.74600331587729929</c:v>
                </c:pt>
                <c:pt idx="2597">
                  <c:v>0.53919179194351385</c:v>
                </c:pt>
                <c:pt idx="2598">
                  <c:v>0.76745426945641526</c:v>
                </c:pt>
                <c:pt idx="2599">
                  <c:v>0.44747917886980781</c:v>
                </c:pt>
                <c:pt idx="2600">
                  <c:v>0.36373763529608011</c:v>
                </c:pt>
                <c:pt idx="2601">
                  <c:v>0.62428915532164819</c:v>
                </c:pt>
                <c:pt idx="2602">
                  <c:v>1.1653719580291866</c:v>
                </c:pt>
                <c:pt idx="2603">
                  <c:v>0.83413600658762099</c:v>
                </c:pt>
                <c:pt idx="2604">
                  <c:v>1.5972164518644694</c:v>
                </c:pt>
                <c:pt idx="2605">
                  <c:v>0.70481128348625544</c:v>
                </c:pt>
                <c:pt idx="2606">
                  <c:v>1.2297377437964476</c:v>
                </c:pt>
                <c:pt idx="2607">
                  <c:v>0.97760574014885893</c:v>
                </c:pt>
                <c:pt idx="2608">
                  <c:v>0.94849528245761172</c:v>
                </c:pt>
                <c:pt idx="2609">
                  <c:v>0.25294818157351223</c:v>
                </c:pt>
                <c:pt idx="2610">
                  <c:v>0.17554774697871123</c:v>
                </c:pt>
                <c:pt idx="2611">
                  <c:v>1.5405503185216793</c:v>
                </c:pt>
                <c:pt idx="2612">
                  <c:v>0.4298901598648775</c:v>
                </c:pt>
                <c:pt idx="2613">
                  <c:v>0.83845591239460893</c:v>
                </c:pt>
                <c:pt idx="2614">
                  <c:v>0.85925489820317646</c:v>
                </c:pt>
                <c:pt idx="2615">
                  <c:v>0.64497728765149898</c:v>
                </c:pt>
                <c:pt idx="2616">
                  <c:v>0.37352482965698292</c:v>
                </c:pt>
                <c:pt idx="2617">
                  <c:v>1.3270956613679856</c:v>
                </c:pt>
                <c:pt idx="2618">
                  <c:v>0.99204831519111614</c:v>
                </c:pt>
                <c:pt idx="2619">
                  <c:v>1.1325399162337373</c:v>
                </c:pt>
                <c:pt idx="2620">
                  <c:v>0.68192617012082701</c:v>
                </c:pt>
                <c:pt idx="2621">
                  <c:v>0.44025939422300964</c:v>
                </c:pt>
                <c:pt idx="2622">
                  <c:v>0.49386996408744555</c:v>
                </c:pt>
                <c:pt idx="2623">
                  <c:v>0.57045652807579084</c:v>
                </c:pt>
                <c:pt idx="2624">
                  <c:v>0.38719617748980611</c:v>
                </c:pt>
                <c:pt idx="2625">
                  <c:v>0.71616641255136826</c:v>
                </c:pt>
                <c:pt idx="2626">
                  <c:v>0.21952744075092448</c:v>
                </c:pt>
                <c:pt idx="2627">
                  <c:v>0.61968404292152035</c:v>
                </c:pt>
                <c:pt idx="2628">
                  <c:v>1.4394669975035723</c:v>
                </c:pt>
                <c:pt idx="2629">
                  <c:v>0.49557030304970978</c:v>
                </c:pt>
                <c:pt idx="2630">
                  <c:v>1.4867892076942963</c:v>
                </c:pt>
                <c:pt idx="2631">
                  <c:v>0.45955976465008369</c:v>
                </c:pt>
                <c:pt idx="2632">
                  <c:v>5.5447792131185523E-2</c:v>
                </c:pt>
                <c:pt idx="2633">
                  <c:v>0.2649927350938624</c:v>
                </c:pt>
                <c:pt idx="2634">
                  <c:v>0.55844417961699477</c:v>
                </c:pt>
                <c:pt idx="2635">
                  <c:v>1.1962776273960518</c:v>
                </c:pt>
                <c:pt idx="2636">
                  <c:v>1.2279166415167653</c:v>
                </c:pt>
                <c:pt idx="2637">
                  <c:v>0.30350696847556302</c:v>
                </c:pt>
                <c:pt idx="2638">
                  <c:v>0.45475343759287884</c:v>
                </c:pt>
                <c:pt idx="2639">
                  <c:v>0.38155005632923805</c:v>
                </c:pt>
                <c:pt idx="2640">
                  <c:v>0.81947135445016339</c:v>
                </c:pt>
                <c:pt idx="2641">
                  <c:v>0.8591225949129494</c:v>
                </c:pt>
                <c:pt idx="2642">
                  <c:v>0.57107081616740085</c:v>
                </c:pt>
                <c:pt idx="2643">
                  <c:v>1.2056931754870204</c:v>
                </c:pt>
                <c:pt idx="2644">
                  <c:v>1.8654109761677509</c:v>
                </c:pt>
                <c:pt idx="2645">
                  <c:v>1.6586610700625215</c:v>
                </c:pt>
                <c:pt idx="2646">
                  <c:v>2.5310855827976866</c:v>
                </c:pt>
                <c:pt idx="2647">
                  <c:v>3.5205765955200028</c:v>
                </c:pt>
                <c:pt idx="2648">
                  <c:v>0.58754681337536829</c:v>
                </c:pt>
                <c:pt idx="2649">
                  <c:v>2.0015905557262728</c:v>
                </c:pt>
                <c:pt idx="2650">
                  <c:v>0.24776318282078974</c:v>
                </c:pt>
                <c:pt idx="2651">
                  <c:v>0.5560006226745231</c:v>
                </c:pt>
                <c:pt idx="2652">
                  <c:v>0.55054069713122278</c:v>
                </c:pt>
                <c:pt idx="2653">
                  <c:v>2.6924566519136954</c:v>
                </c:pt>
                <c:pt idx="2654">
                  <c:v>1.6395545890403616</c:v>
                </c:pt>
                <c:pt idx="2655">
                  <c:v>0.22738638970441669</c:v>
                </c:pt>
                <c:pt idx="2656">
                  <c:v>0.40517968310125324</c:v>
                </c:pt>
                <c:pt idx="2657">
                  <c:v>0.31956929490710584</c:v>
                </c:pt>
                <c:pt idx="2658">
                  <c:v>0.88527099258235697</c:v>
                </c:pt>
                <c:pt idx="2659">
                  <c:v>0.44044926072704216</c:v>
                </c:pt>
                <c:pt idx="2660">
                  <c:v>0.32154990875452549</c:v>
                </c:pt>
                <c:pt idx="2661">
                  <c:v>1.19042255601793</c:v>
                </c:pt>
                <c:pt idx="2662">
                  <c:v>1.3134772796298282</c:v>
                </c:pt>
                <c:pt idx="2663">
                  <c:v>1.6251578902901462</c:v>
                </c:pt>
                <c:pt idx="2664">
                  <c:v>0.41507418509800131</c:v>
                </c:pt>
                <c:pt idx="2665">
                  <c:v>2.2768845670188393</c:v>
                </c:pt>
                <c:pt idx="2666">
                  <c:v>1.2742952028587502</c:v>
                </c:pt>
                <c:pt idx="2667">
                  <c:v>0.22489435273638281</c:v>
                </c:pt>
                <c:pt idx="2668">
                  <c:v>0.15511892263504248</c:v>
                </c:pt>
                <c:pt idx="2669">
                  <c:v>0.20090435583807728</c:v>
                </c:pt>
                <c:pt idx="2670">
                  <c:v>0.30130216176649727</c:v>
                </c:pt>
                <c:pt idx="2671">
                  <c:v>1.9714486782668561</c:v>
                </c:pt>
                <c:pt idx="2672">
                  <c:v>1.6334186152776387</c:v>
                </c:pt>
                <c:pt idx="2673">
                  <c:v>0.80397062523968521</c:v>
                </c:pt>
                <c:pt idx="2674">
                  <c:v>1.1153446978399042</c:v>
                </c:pt>
                <c:pt idx="2675">
                  <c:v>0.76110383837795381</c:v>
                </c:pt>
                <c:pt idx="2676">
                  <c:v>1.2528785272360623</c:v>
                </c:pt>
                <c:pt idx="2677">
                  <c:v>0.78331545591991292</c:v>
                </c:pt>
                <c:pt idx="2678">
                  <c:v>0.35985435232694601</c:v>
                </c:pt>
                <c:pt idx="2679">
                  <c:v>0.25641497440151273</c:v>
                </c:pt>
                <c:pt idx="2680">
                  <c:v>1.1902398933016736</c:v>
                </c:pt>
                <c:pt idx="2681">
                  <c:v>0.17200348302003221</c:v>
                </c:pt>
                <c:pt idx="2682">
                  <c:v>0.84437715600488061</c:v>
                </c:pt>
                <c:pt idx="2683">
                  <c:v>1.0921762784268216</c:v>
                </c:pt>
                <c:pt idx="2684">
                  <c:v>1.1140504092985881</c:v>
                </c:pt>
                <c:pt idx="2685">
                  <c:v>0.66601745272129798</c:v>
                </c:pt>
                <c:pt idx="2686">
                  <c:v>0.82362140401327433</c:v>
                </c:pt>
                <c:pt idx="2687">
                  <c:v>1.0104792895400196</c:v>
                </c:pt>
                <c:pt idx="2688">
                  <c:v>1.3237595851300281</c:v>
                </c:pt>
                <c:pt idx="2689">
                  <c:v>1.2438254453220479</c:v>
                </c:pt>
                <c:pt idx="2690">
                  <c:v>0.9579834190047416</c:v>
                </c:pt>
                <c:pt idx="2691">
                  <c:v>0.51293959876797646</c:v>
                </c:pt>
                <c:pt idx="2692">
                  <c:v>0.73392792252903938</c:v>
                </c:pt>
                <c:pt idx="2693">
                  <c:v>0.3689201416107098</c:v>
                </c:pt>
                <c:pt idx="2694">
                  <c:v>1.2138897052403999</c:v>
                </c:pt>
                <c:pt idx="2695">
                  <c:v>0.33442973534665743</c:v>
                </c:pt>
                <c:pt idx="2696">
                  <c:v>1.0855075082797803</c:v>
                </c:pt>
                <c:pt idx="2697">
                  <c:v>0.71411257850931742</c:v>
                </c:pt>
                <c:pt idx="2698">
                  <c:v>0.88595738952816205</c:v>
                </c:pt>
                <c:pt idx="2699">
                  <c:v>1.2068130799902368</c:v>
                </c:pt>
                <c:pt idx="2700">
                  <c:v>0.73036432534457396</c:v>
                </c:pt>
                <c:pt idx="2701">
                  <c:v>0.75609616363996002</c:v>
                </c:pt>
                <c:pt idx="2702">
                  <c:v>0.65028857932234529</c:v>
                </c:pt>
                <c:pt idx="2703">
                  <c:v>0.84771503547810645</c:v>
                </c:pt>
                <c:pt idx="2704">
                  <c:v>0.18893121828766751</c:v>
                </c:pt>
                <c:pt idx="2705">
                  <c:v>1.4003789401563105</c:v>
                </c:pt>
                <c:pt idx="2706">
                  <c:v>1.6644392400580896</c:v>
                </c:pt>
                <c:pt idx="2707">
                  <c:v>0.61189255487184935</c:v>
                </c:pt>
                <c:pt idx="2708">
                  <c:v>0.98490985724208502</c:v>
                </c:pt>
                <c:pt idx="2709">
                  <c:v>3.1114053098601548</c:v>
                </c:pt>
                <c:pt idx="2710">
                  <c:v>0.76923494110688861</c:v>
                </c:pt>
                <c:pt idx="2711">
                  <c:v>2.5080539862624147</c:v>
                </c:pt>
                <c:pt idx="2712">
                  <c:v>0.96946663821664603</c:v>
                </c:pt>
                <c:pt idx="2713">
                  <c:v>0.28705410981545676</c:v>
                </c:pt>
                <c:pt idx="2714">
                  <c:v>1.384871540046184</c:v>
                </c:pt>
                <c:pt idx="2715">
                  <c:v>2.9826435245464413</c:v>
                </c:pt>
                <c:pt idx="2716">
                  <c:v>0.43147004109317177</c:v>
                </c:pt>
                <c:pt idx="2717">
                  <c:v>0.71240629372394548</c:v>
                </c:pt>
                <c:pt idx="2718">
                  <c:v>0.20038261355585751</c:v>
                </c:pt>
                <c:pt idx="2719">
                  <c:v>0.4928715308835746</c:v>
                </c:pt>
                <c:pt idx="2720">
                  <c:v>0.69385794107814269</c:v>
                </c:pt>
                <c:pt idx="2721">
                  <c:v>0.14383499085182561</c:v>
                </c:pt>
                <c:pt idx="2722">
                  <c:v>0.62509203273680403</c:v>
                </c:pt>
                <c:pt idx="2723">
                  <c:v>0.43289136108536486</c:v>
                </c:pt>
                <c:pt idx="2724">
                  <c:v>0.28850597146645779</c:v>
                </c:pt>
                <c:pt idx="2725">
                  <c:v>0.99981870926207317</c:v>
                </c:pt>
                <c:pt idx="2726">
                  <c:v>1.6557581713541447</c:v>
                </c:pt>
                <c:pt idx="2727">
                  <c:v>0.14994456156048785</c:v>
                </c:pt>
                <c:pt idx="2728">
                  <c:v>0.85978186297960835</c:v>
                </c:pt>
                <c:pt idx="2729">
                  <c:v>0.71190067201362284</c:v>
                </c:pt>
                <c:pt idx="2730">
                  <c:v>1.5365937457385741</c:v>
                </c:pt>
                <c:pt idx="2731">
                  <c:v>1.3376210044937324</c:v>
                </c:pt>
                <c:pt idx="2732">
                  <c:v>1.6226155529886881</c:v>
                </c:pt>
                <c:pt idx="2733">
                  <c:v>0.4699375323271649</c:v>
                </c:pt>
                <c:pt idx="2734">
                  <c:v>0.26341273370971507</c:v>
                </c:pt>
                <c:pt idx="2735">
                  <c:v>0.91506307257449282</c:v>
                </c:pt>
                <c:pt idx="2736">
                  <c:v>1.659230981229596</c:v>
                </c:pt>
                <c:pt idx="2737">
                  <c:v>0.43175878144625091</c:v>
                </c:pt>
                <c:pt idx="2738">
                  <c:v>1.1579136202916593</c:v>
                </c:pt>
                <c:pt idx="2739">
                  <c:v>2.0669893472839687</c:v>
                </c:pt>
                <c:pt idx="2740">
                  <c:v>1.2433793034342973</c:v>
                </c:pt>
                <c:pt idx="2741">
                  <c:v>0.54444485606659832</c:v>
                </c:pt>
                <c:pt idx="2742">
                  <c:v>0.16751108795815098</c:v>
                </c:pt>
                <c:pt idx="2743">
                  <c:v>0.23012105723524284</c:v>
                </c:pt>
                <c:pt idx="2744">
                  <c:v>1.2678239702824643</c:v>
                </c:pt>
                <c:pt idx="2745">
                  <c:v>0.2777278554126591</c:v>
                </c:pt>
                <c:pt idx="2746">
                  <c:v>1.8632507154663236</c:v>
                </c:pt>
                <c:pt idx="2747">
                  <c:v>1.3962119148141199</c:v>
                </c:pt>
                <c:pt idx="2748">
                  <c:v>0.71403031992004207</c:v>
                </c:pt>
                <c:pt idx="2749">
                  <c:v>0.48308520124638854</c:v>
                </c:pt>
                <c:pt idx="2750">
                  <c:v>2.2155073764426452</c:v>
                </c:pt>
                <c:pt idx="2751">
                  <c:v>2.1484771024303035</c:v>
                </c:pt>
                <c:pt idx="2752">
                  <c:v>0.36744672816358548</c:v>
                </c:pt>
                <c:pt idx="2753">
                  <c:v>1.8123043227209756</c:v>
                </c:pt>
                <c:pt idx="2754">
                  <c:v>1.2538186892960161</c:v>
                </c:pt>
                <c:pt idx="2755">
                  <c:v>0.56477316458482973</c:v>
                </c:pt>
                <c:pt idx="2756">
                  <c:v>1.1939369183708943</c:v>
                </c:pt>
                <c:pt idx="2757">
                  <c:v>0.44946236116181731</c:v>
                </c:pt>
                <c:pt idx="2758">
                  <c:v>0.88042911997315398</c:v>
                </c:pt>
                <c:pt idx="2759">
                  <c:v>0.67518646753893108</c:v>
                </c:pt>
                <c:pt idx="2760">
                  <c:v>0.49635406438245189</c:v>
                </c:pt>
                <c:pt idx="2761">
                  <c:v>0.38047243299635697</c:v>
                </c:pt>
                <c:pt idx="2762">
                  <c:v>1.7385374138807352</c:v>
                </c:pt>
                <c:pt idx="2763">
                  <c:v>1.4232328623604529</c:v>
                </c:pt>
                <c:pt idx="2764">
                  <c:v>0.6053781321096362</c:v>
                </c:pt>
                <c:pt idx="2765">
                  <c:v>1.1538565124484519</c:v>
                </c:pt>
                <c:pt idx="2766">
                  <c:v>1.1596084521592838</c:v>
                </c:pt>
                <c:pt idx="2767">
                  <c:v>0.33588951617313412</c:v>
                </c:pt>
                <c:pt idx="2768">
                  <c:v>0.3609248556903587</c:v>
                </c:pt>
                <c:pt idx="2769">
                  <c:v>0.86861451223894881</c:v>
                </c:pt>
                <c:pt idx="2770">
                  <c:v>2.4514313858638603</c:v>
                </c:pt>
                <c:pt idx="2771">
                  <c:v>0.17463105487121328</c:v>
                </c:pt>
                <c:pt idx="2772">
                  <c:v>1.0550246548816875</c:v>
                </c:pt>
                <c:pt idx="2773">
                  <c:v>1.0574741146826869</c:v>
                </c:pt>
                <c:pt idx="2774">
                  <c:v>1.6437746498660102</c:v>
                </c:pt>
                <c:pt idx="2775">
                  <c:v>0.77668452177435521</c:v>
                </c:pt>
                <c:pt idx="2776">
                  <c:v>0.46158438717539385</c:v>
                </c:pt>
                <c:pt idx="2777">
                  <c:v>0.35297464328403577</c:v>
                </c:pt>
                <c:pt idx="2778">
                  <c:v>1.5325454254879189</c:v>
                </c:pt>
                <c:pt idx="2779">
                  <c:v>1.7084135366040571</c:v>
                </c:pt>
                <c:pt idx="2780">
                  <c:v>0.83027226860652314</c:v>
                </c:pt>
                <c:pt idx="2781">
                  <c:v>2.9839928872850852</c:v>
                </c:pt>
                <c:pt idx="2782">
                  <c:v>0.34742567805354096</c:v>
                </c:pt>
                <c:pt idx="2783">
                  <c:v>0.74270855198414232</c:v>
                </c:pt>
                <c:pt idx="2784">
                  <c:v>1.0533524795315021</c:v>
                </c:pt>
                <c:pt idx="2785">
                  <c:v>0.27543311273236515</c:v>
                </c:pt>
                <c:pt idx="2786">
                  <c:v>0.70212284250224044</c:v>
                </c:pt>
                <c:pt idx="2787">
                  <c:v>1.1806143532340516</c:v>
                </c:pt>
                <c:pt idx="2788">
                  <c:v>1.0020672743610821</c:v>
                </c:pt>
                <c:pt idx="2789">
                  <c:v>0.23568850630889326</c:v>
                </c:pt>
                <c:pt idx="2790">
                  <c:v>0.49121952695532556</c:v>
                </c:pt>
                <c:pt idx="2791">
                  <c:v>0.74254601280637389</c:v>
                </c:pt>
                <c:pt idx="2792">
                  <c:v>0.33200088879955619</c:v>
                </c:pt>
                <c:pt idx="2793">
                  <c:v>1.6469318979481637</c:v>
                </c:pt>
                <c:pt idx="2794">
                  <c:v>0.80389734453802764</c:v>
                </c:pt>
                <c:pt idx="2795">
                  <c:v>0.47383534227462376</c:v>
                </c:pt>
                <c:pt idx="2796">
                  <c:v>0.15079271605856262</c:v>
                </c:pt>
                <c:pt idx="2797">
                  <c:v>0.22021709484193641</c:v>
                </c:pt>
                <c:pt idx="2798">
                  <c:v>0.51865688689740186</c:v>
                </c:pt>
                <c:pt idx="2799">
                  <c:v>0.64052905777718094</c:v>
                </c:pt>
                <c:pt idx="2800">
                  <c:v>1.9810197030341272</c:v>
                </c:pt>
                <c:pt idx="2801">
                  <c:v>1.7127704688031959</c:v>
                </c:pt>
                <c:pt idx="2802">
                  <c:v>0.37038127188223613</c:v>
                </c:pt>
                <c:pt idx="2803">
                  <c:v>0.76840630659635589</c:v>
                </c:pt>
                <c:pt idx="2804">
                  <c:v>0.511067514782789</c:v>
                </c:pt>
                <c:pt idx="2805">
                  <c:v>1.669540513715924</c:v>
                </c:pt>
                <c:pt idx="2806">
                  <c:v>2.1278490999874564</c:v>
                </c:pt>
                <c:pt idx="2807">
                  <c:v>0.51071485685533369</c:v>
                </c:pt>
                <c:pt idx="2808">
                  <c:v>0.42163965177623869</c:v>
                </c:pt>
                <c:pt idx="2809">
                  <c:v>0.79502455656129123</c:v>
                </c:pt>
                <c:pt idx="2810">
                  <c:v>0.43116028769045378</c:v>
                </c:pt>
                <c:pt idx="2811">
                  <c:v>0.74630687614355784</c:v>
                </c:pt>
                <c:pt idx="2812">
                  <c:v>0.28177968872606207</c:v>
                </c:pt>
                <c:pt idx="2813">
                  <c:v>2.134011625464622</c:v>
                </c:pt>
                <c:pt idx="2814">
                  <c:v>1.0301580743777023</c:v>
                </c:pt>
                <c:pt idx="2815">
                  <c:v>0.17593711264029566</c:v>
                </c:pt>
                <c:pt idx="2816">
                  <c:v>2.1953747610300693</c:v>
                </c:pt>
                <c:pt idx="2817">
                  <c:v>0.78987308495148834</c:v>
                </c:pt>
                <c:pt idx="2818">
                  <c:v>0.11451558064520248</c:v>
                </c:pt>
                <c:pt idx="2819">
                  <c:v>2.4949473099980186</c:v>
                </c:pt>
                <c:pt idx="2820">
                  <c:v>0.37304536830716667</c:v>
                </c:pt>
                <c:pt idx="2821">
                  <c:v>0.33718796683655017</c:v>
                </c:pt>
                <c:pt idx="2822">
                  <c:v>0.48234110762514798</c:v>
                </c:pt>
                <c:pt idx="2823">
                  <c:v>0.38436978315646553</c:v>
                </c:pt>
                <c:pt idx="2824">
                  <c:v>0.87870054246857998</c:v>
                </c:pt>
                <c:pt idx="2825">
                  <c:v>0.3639287742037991</c:v>
                </c:pt>
                <c:pt idx="2826">
                  <c:v>0.52659783819110095</c:v>
                </c:pt>
                <c:pt idx="2827">
                  <c:v>0.98929026906496598</c:v>
                </c:pt>
                <c:pt idx="2828">
                  <c:v>0.26622029791007795</c:v>
                </c:pt>
                <c:pt idx="2829">
                  <c:v>1.9463880152798296</c:v>
                </c:pt>
                <c:pt idx="2830">
                  <c:v>0.5363824744726271</c:v>
                </c:pt>
                <c:pt idx="2831">
                  <c:v>0.32530565877855017</c:v>
                </c:pt>
                <c:pt idx="2832">
                  <c:v>3.5511707091032441</c:v>
                </c:pt>
                <c:pt idx="2833">
                  <c:v>0.90153362539242943</c:v>
                </c:pt>
                <c:pt idx="2834">
                  <c:v>0.82164221526382031</c:v>
                </c:pt>
                <c:pt idx="2835">
                  <c:v>0.85203957936264452</c:v>
                </c:pt>
                <c:pt idx="2836">
                  <c:v>1.8081362424633964</c:v>
                </c:pt>
                <c:pt idx="2837">
                  <c:v>1.1162953639816484</c:v>
                </c:pt>
                <c:pt idx="2838">
                  <c:v>2.0956062232836561</c:v>
                </c:pt>
                <c:pt idx="2839">
                  <c:v>0.64911554799188487</c:v>
                </c:pt>
                <c:pt idx="2840">
                  <c:v>0.97066715246217505</c:v>
                </c:pt>
                <c:pt idx="2841">
                  <c:v>0.96009656012067546</c:v>
                </c:pt>
                <c:pt idx="2842">
                  <c:v>0.68333511869368424</c:v>
                </c:pt>
                <c:pt idx="2843">
                  <c:v>1.075085079821172</c:v>
                </c:pt>
                <c:pt idx="2844">
                  <c:v>0.97212522241693078</c:v>
                </c:pt>
                <c:pt idx="2845">
                  <c:v>1.2327465946966714</c:v>
                </c:pt>
                <c:pt idx="2846">
                  <c:v>1.5843424010207827</c:v>
                </c:pt>
                <c:pt idx="2847">
                  <c:v>0.71510574748534272</c:v>
                </c:pt>
                <c:pt idx="2848">
                  <c:v>0.71088975855107628</c:v>
                </c:pt>
                <c:pt idx="2849">
                  <c:v>0.45044523016781862</c:v>
                </c:pt>
                <c:pt idx="2850">
                  <c:v>0.74679405742430371</c:v>
                </c:pt>
                <c:pt idx="2851">
                  <c:v>0.33569801517294762</c:v>
                </c:pt>
                <c:pt idx="2852">
                  <c:v>0.55863563158802421</c:v>
                </c:pt>
                <c:pt idx="2853">
                  <c:v>0.32524343399345751</c:v>
                </c:pt>
                <c:pt idx="2854">
                  <c:v>0.18787412226542013</c:v>
                </c:pt>
                <c:pt idx="2855">
                  <c:v>1.4334815944783246</c:v>
                </c:pt>
                <c:pt idx="2856">
                  <c:v>1.1088979149274683</c:v>
                </c:pt>
                <c:pt idx="2857">
                  <c:v>0.26872037763305057</c:v>
                </c:pt>
                <c:pt idx="2858">
                  <c:v>0.45941466347941962</c:v>
                </c:pt>
                <c:pt idx="2859">
                  <c:v>0.11309466673468033</c:v>
                </c:pt>
                <c:pt idx="2860">
                  <c:v>0.53933774469967521</c:v>
                </c:pt>
                <c:pt idx="2861">
                  <c:v>0.24708003350685093</c:v>
                </c:pt>
                <c:pt idx="2862">
                  <c:v>0.18486421481963822</c:v>
                </c:pt>
                <c:pt idx="2863">
                  <c:v>1.671971110617545</c:v>
                </c:pt>
                <c:pt idx="2864">
                  <c:v>1.8426263164667454</c:v>
                </c:pt>
                <c:pt idx="2865">
                  <c:v>0.82571853518710459</c:v>
                </c:pt>
                <c:pt idx="2866">
                  <c:v>0.52856061000546217</c:v>
                </c:pt>
                <c:pt idx="2867">
                  <c:v>0.36379082561019332</c:v>
                </c:pt>
                <c:pt idx="2868">
                  <c:v>2.7962090453213184</c:v>
                </c:pt>
                <c:pt idx="2869">
                  <c:v>0.44136032142937986</c:v>
                </c:pt>
                <c:pt idx="2870">
                  <c:v>0.49750707588917431</c:v>
                </c:pt>
                <c:pt idx="2871">
                  <c:v>1.9788131736425738</c:v>
                </c:pt>
                <c:pt idx="2872">
                  <c:v>0.76818778463919835</c:v>
                </c:pt>
                <c:pt idx="2873">
                  <c:v>0.17554376789010551</c:v>
                </c:pt>
                <c:pt idx="2874">
                  <c:v>1.4017796487086565</c:v>
                </c:pt>
                <c:pt idx="2875">
                  <c:v>0.58273254184653978</c:v>
                </c:pt>
                <c:pt idx="2876">
                  <c:v>2.3337811662260495</c:v>
                </c:pt>
                <c:pt idx="2877">
                  <c:v>0.4603258701463675</c:v>
                </c:pt>
                <c:pt idx="2878">
                  <c:v>0.22107459282621889</c:v>
                </c:pt>
                <c:pt idx="2879">
                  <c:v>1.1727521159052041</c:v>
                </c:pt>
                <c:pt idx="2880">
                  <c:v>2.1135736230649513</c:v>
                </c:pt>
                <c:pt idx="2881">
                  <c:v>0.22349278705839287</c:v>
                </c:pt>
                <c:pt idx="2882">
                  <c:v>0.22238200160092894</c:v>
                </c:pt>
                <c:pt idx="2883">
                  <c:v>1.0718675145346404</c:v>
                </c:pt>
                <c:pt idx="2884">
                  <c:v>0.38809713769808635</c:v>
                </c:pt>
                <c:pt idx="2885">
                  <c:v>1.9361512170181874</c:v>
                </c:pt>
                <c:pt idx="2886">
                  <c:v>0.31197007658687514</c:v>
                </c:pt>
                <c:pt idx="2887">
                  <c:v>0.54396029789736577</c:v>
                </c:pt>
                <c:pt idx="2888">
                  <c:v>3.1305148341024909</c:v>
                </c:pt>
                <c:pt idx="2889">
                  <c:v>0.64811937419836496</c:v>
                </c:pt>
                <c:pt idx="2890">
                  <c:v>0.43029105414953772</c:v>
                </c:pt>
                <c:pt idx="2891">
                  <c:v>1.0045532274643558</c:v>
                </c:pt>
                <c:pt idx="2892">
                  <c:v>1.9864532684344245</c:v>
                </c:pt>
                <c:pt idx="2893">
                  <c:v>0.50538923997023144</c:v>
                </c:pt>
                <c:pt idx="2894">
                  <c:v>1.7430061051979941</c:v>
                </c:pt>
                <c:pt idx="2895">
                  <c:v>0.63347700030389642</c:v>
                </c:pt>
                <c:pt idx="2896">
                  <c:v>0.35840152517841606</c:v>
                </c:pt>
                <c:pt idx="2897">
                  <c:v>0.81112937209919844</c:v>
                </c:pt>
                <c:pt idx="2898">
                  <c:v>0.194224632452389</c:v>
                </c:pt>
                <c:pt idx="2899">
                  <c:v>0.48150869618226222</c:v>
                </c:pt>
                <c:pt idx="2900">
                  <c:v>0.75898796901715826</c:v>
                </c:pt>
                <c:pt idx="2901">
                  <c:v>2.3383770954131444</c:v>
                </c:pt>
                <c:pt idx="2902">
                  <c:v>0.58202224606813269</c:v>
                </c:pt>
                <c:pt idx="2903">
                  <c:v>1.3079769298372279</c:v>
                </c:pt>
                <c:pt idx="2904">
                  <c:v>0.26208564283225794</c:v>
                </c:pt>
                <c:pt idx="2905">
                  <c:v>0.1456095710375887</c:v>
                </c:pt>
                <c:pt idx="2906">
                  <c:v>0.64086797980584842</c:v>
                </c:pt>
                <c:pt idx="2907">
                  <c:v>0.66946479754062493</c:v>
                </c:pt>
                <c:pt idx="2908">
                  <c:v>0.36082531919274241</c:v>
                </c:pt>
                <c:pt idx="2909">
                  <c:v>0.68906881997885916</c:v>
                </c:pt>
                <c:pt idx="2910">
                  <c:v>0.29946479039996138</c:v>
                </c:pt>
                <c:pt idx="2911">
                  <c:v>0.64984507920090595</c:v>
                </c:pt>
                <c:pt idx="2912">
                  <c:v>0.20874322343283291</c:v>
                </c:pt>
                <c:pt idx="2913">
                  <c:v>1.3582085630651117</c:v>
                </c:pt>
                <c:pt idx="2914">
                  <c:v>0.58283006245844127</c:v>
                </c:pt>
                <c:pt idx="2915">
                  <c:v>1.628903373465669</c:v>
                </c:pt>
                <c:pt idx="2916">
                  <c:v>0.36046157889840236</c:v>
                </c:pt>
                <c:pt idx="2917">
                  <c:v>1.4395255305375021</c:v>
                </c:pt>
                <c:pt idx="2918">
                  <c:v>0.57008170928171076</c:v>
                </c:pt>
                <c:pt idx="2919">
                  <c:v>0.69205399783396704</c:v>
                </c:pt>
                <c:pt idx="2920">
                  <c:v>1.1768842705555911</c:v>
                </c:pt>
                <c:pt idx="2921">
                  <c:v>2.0282564144940674</c:v>
                </c:pt>
                <c:pt idx="2922">
                  <c:v>0.77469741630865796</c:v>
                </c:pt>
                <c:pt idx="2923">
                  <c:v>1.3382399814689026</c:v>
                </c:pt>
                <c:pt idx="2924">
                  <c:v>0.22271243254783038</c:v>
                </c:pt>
                <c:pt idx="2925">
                  <c:v>1.9125610340994377</c:v>
                </c:pt>
                <c:pt idx="2926">
                  <c:v>0.46292389960726454</c:v>
                </c:pt>
                <c:pt idx="2927">
                  <c:v>0.77725296670846356</c:v>
                </c:pt>
                <c:pt idx="2928">
                  <c:v>0.41458595380882163</c:v>
                </c:pt>
                <c:pt idx="2929">
                  <c:v>0.26268677890563197</c:v>
                </c:pt>
                <c:pt idx="2930">
                  <c:v>0.97848447988894671</c:v>
                </c:pt>
                <c:pt idx="2931">
                  <c:v>0.81124102256093467</c:v>
                </c:pt>
                <c:pt idx="2932">
                  <c:v>1.1509125610855471</c:v>
                </c:pt>
                <c:pt idx="2933">
                  <c:v>0.51431567546074353</c:v>
                </c:pt>
                <c:pt idx="2934">
                  <c:v>0.58244346494619537</c:v>
                </c:pt>
                <c:pt idx="2935">
                  <c:v>0.38136634312195117</c:v>
                </c:pt>
                <c:pt idx="2936">
                  <c:v>0.50482512330891804</c:v>
                </c:pt>
                <c:pt idx="2937">
                  <c:v>1.4750787965848082</c:v>
                </c:pt>
                <c:pt idx="2938">
                  <c:v>2.2311891894052422</c:v>
                </c:pt>
                <c:pt idx="2939">
                  <c:v>0.43622036001019593</c:v>
                </c:pt>
                <c:pt idx="2940">
                  <c:v>0.93687282962580232</c:v>
                </c:pt>
                <c:pt idx="2941">
                  <c:v>1.171828134928242</c:v>
                </c:pt>
                <c:pt idx="2942">
                  <c:v>0.55836133625267226</c:v>
                </c:pt>
                <c:pt idx="2943">
                  <c:v>1.7725509170066329</c:v>
                </c:pt>
                <c:pt idx="2944">
                  <c:v>0.88841708391214791</c:v>
                </c:pt>
                <c:pt idx="2945">
                  <c:v>0.97503783548322376</c:v>
                </c:pt>
                <c:pt idx="2946">
                  <c:v>0.68230904608199106</c:v>
                </c:pt>
                <c:pt idx="2947">
                  <c:v>1.2390983719978803</c:v>
                </c:pt>
                <c:pt idx="2948">
                  <c:v>1.3708889378978275</c:v>
                </c:pt>
                <c:pt idx="2949">
                  <c:v>1.9169979850597576</c:v>
                </c:pt>
                <c:pt idx="2950">
                  <c:v>1.3324458377586539</c:v>
                </c:pt>
                <c:pt idx="2951">
                  <c:v>0.86645778713870203</c:v>
                </c:pt>
                <c:pt idx="2952">
                  <c:v>0.72386242157754865</c:v>
                </c:pt>
                <c:pt idx="2953">
                  <c:v>1.7072366839498907</c:v>
                </c:pt>
                <c:pt idx="2954">
                  <c:v>2.3268011379651536</c:v>
                </c:pt>
                <c:pt idx="2955">
                  <c:v>0.70112445950231428</c:v>
                </c:pt>
                <c:pt idx="2956">
                  <c:v>2.3877532763957849</c:v>
                </c:pt>
                <c:pt idx="2957">
                  <c:v>0.86956473601361117</c:v>
                </c:pt>
                <c:pt idx="2958">
                  <c:v>0.84203186097242833</c:v>
                </c:pt>
                <c:pt idx="2959">
                  <c:v>1.3275376022944037</c:v>
                </c:pt>
                <c:pt idx="2960">
                  <c:v>2.6065750819910547</c:v>
                </c:pt>
                <c:pt idx="2961">
                  <c:v>1.687711492573305</c:v>
                </c:pt>
                <c:pt idx="2962">
                  <c:v>0.40672242423408755</c:v>
                </c:pt>
                <c:pt idx="2963">
                  <c:v>1.4485314185053362</c:v>
                </c:pt>
                <c:pt idx="2964">
                  <c:v>2.4780998021511116</c:v>
                </c:pt>
                <c:pt idx="2965">
                  <c:v>0.37015817719207667</c:v>
                </c:pt>
                <c:pt idx="2966">
                  <c:v>0.29294589092657403</c:v>
                </c:pt>
                <c:pt idx="2967">
                  <c:v>1.1752348977260576</c:v>
                </c:pt>
                <c:pt idx="2968">
                  <c:v>0.45066827627448047</c:v>
                </c:pt>
                <c:pt idx="2969">
                  <c:v>1.182211325320154</c:v>
                </c:pt>
                <c:pt idx="2970">
                  <c:v>0.98633945155482183</c:v>
                </c:pt>
                <c:pt idx="2971">
                  <c:v>0.70304740885933636</c:v>
                </c:pt>
                <c:pt idx="2972">
                  <c:v>0.73807488880711491</c:v>
                </c:pt>
                <c:pt idx="2973">
                  <c:v>2.3040261308480221</c:v>
                </c:pt>
                <c:pt idx="2974">
                  <c:v>0.5518796292516529</c:v>
                </c:pt>
                <c:pt idx="2975">
                  <c:v>2.7818707776839853</c:v>
                </c:pt>
                <c:pt idx="2976">
                  <c:v>0.12872914123174889</c:v>
                </c:pt>
                <c:pt idx="2977">
                  <c:v>2.746523671270432</c:v>
                </c:pt>
                <c:pt idx="2978">
                  <c:v>1.0563659264172327</c:v>
                </c:pt>
                <c:pt idx="2979">
                  <c:v>1.3959763758188919</c:v>
                </c:pt>
                <c:pt idx="2980">
                  <c:v>2.7112469043653915</c:v>
                </c:pt>
                <c:pt idx="2981">
                  <c:v>1.7719855094536043</c:v>
                </c:pt>
                <c:pt idx="2982">
                  <c:v>2.4841268734607458</c:v>
                </c:pt>
                <c:pt idx="2983">
                  <c:v>0.37948540009224485</c:v>
                </c:pt>
                <c:pt idx="2984">
                  <c:v>0.7045126866251834</c:v>
                </c:pt>
                <c:pt idx="2985">
                  <c:v>1.8442124762572276</c:v>
                </c:pt>
                <c:pt idx="2986">
                  <c:v>0.83425987335684959</c:v>
                </c:pt>
                <c:pt idx="2987">
                  <c:v>1.3465575326361161</c:v>
                </c:pt>
                <c:pt idx="2988">
                  <c:v>2.0725146803887249</c:v>
                </c:pt>
                <c:pt idx="2989">
                  <c:v>1.036336332212398</c:v>
                </c:pt>
                <c:pt idx="2990">
                  <c:v>0.56036467115494626</c:v>
                </c:pt>
                <c:pt idx="2991">
                  <c:v>0.12717402685796358</c:v>
                </c:pt>
                <c:pt idx="2992">
                  <c:v>0.57245153746431854</c:v>
                </c:pt>
                <c:pt idx="2993">
                  <c:v>0.94327650083092185</c:v>
                </c:pt>
                <c:pt idx="2994">
                  <c:v>2.5321427300769086</c:v>
                </c:pt>
                <c:pt idx="2995">
                  <c:v>0.54850407141394864</c:v>
                </c:pt>
                <c:pt idx="2996">
                  <c:v>1.8093391953862612</c:v>
                </c:pt>
                <c:pt idx="2997">
                  <c:v>1.1086030802066813</c:v>
                </c:pt>
                <c:pt idx="2998">
                  <c:v>0.64779336725523218</c:v>
                </c:pt>
                <c:pt idx="2999">
                  <c:v>0.29981401304064881</c:v>
                </c:pt>
                <c:pt idx="3000">
                  <c:v>2.7104435509273213</c:v>
                </c:pt>
                <c:pt idx="3001">
                  <c:v>0.9823137080842157</c:v>
                </c:pt>
                <c:pt idx="3002">
                  <c:v>0.59920215859455073</c:v>
                </c:pt>
                <c:pt idx="3003">
                  <c:v>1.1469129506206108E-2</c:v>
                </c:pt>
                <c:pt idx="3004">
                  <c:v>0.89114020169798935</c:v>
                </c:pt>
                <c:pt idx="3005">
                  <c:v>0.42205718204784443</c:v>
                </c:pt>
                <c:pt idx="3006">
                  <c:v>3.1956534774706906</c:v>
                </c:pt>
                <c:pt idx="3007">
                  <c:v>0.96007771144952081</c:v>
                </c:pt>
                <c:pt idx="3008">
                  <c:v>0.49821529884230431</c:v>
                </c:pt>
                <c:pt idx="3009">
                  <c:v>0.67377891159518288</c:v>
                </c:pt>
                <c:pt idx="3010">
                  <c:v>2.3138773482749437</c:v>
                </c:pt>
                <c:pt idx="3011">
                  <c:v>0.22110677520178371</c:v>
                </c:pt>
                <c:pt idx="3012">
                  <c:v>0.23384894826687386</c:v>
                </c:pt>
                <c:pt idx="3013">
                  <c:v>0.94174783981711419</c:v>
                </c:pt>
                <c:pt idx="3014">
                  <c:v>1.5615046873154772</c:v>
                </c:pt>
                <c:pt idx="3015">
                  <c:v>0.23582783232544788</c:v>
                </c:pt>
                <c:pt idx="3016">
                  <c:v>1.3936726859587512</c:v>
                </c:pt>
                <c:pt idx="3017">
                  <c:v>0.19269728678516362</c:v>
                </c:pt>
                <c:pt idx="3018">
                  <c:v>0.69755025922068936</c:v>
                </c:pt>
                <c:pt idx="3019">
                  <c:v>0.15884686960164213</c:v>
                </c:pt>
                <c:pt idx="3020">
                  <c:v>0.80188416543208607</c:v>
                </c:pt>
                <c:pt idx="3021">
                  <c:v>1.347440838363904</c:v>
                </c:pt>
                <c:pt idx="3022">
                  <c:v>2.4511207342501771</c:v>
                </c:pt>
                <c:pt idx="3023">
                  <c:v>0.29005726900961815</c:v>
                </c:pt>
                <c:pt idx="3024">
                  <c:v>0.3777472671114368</c:v>
                </c:pt>
                <c:pt idx="3025">
                  <c:v>1.8992868343820839</c:v>
                </c:pt>
                <c:pt idx="3026">
                  <c:v>0.67985904969232547</c:v>
                </c:pt>
                <c:pt idx="3027">
                  <c:v>0.75394217230784955</c:v>
                </c:pt>
                <c:pt idx="3028">
                  <c:v>2.181680134197491</c:v>
                </c:pt>
                <c:pt idx="3029">
                  <c:v>0.44687894269016881</c:v>
                </c:pt>
                <c:pt idx="3030">
                  <c:v>0.44503446917510192</c:v>
                </c:pt>
                <c:pt idx="3031">
                  <c:v>0.65916319636895471</c:v>
                </c:pt>
                <c:pt idx="3032">
                  <c:v>2.0771557347757965</c:v>
                </c:pt>
                <c:pt idx="3033">
                  <c:v>0.2875150606506417</c:v>
                </c:pt>
                <c:pt idx="3034">
                  <c:v>2.3040946764095533</c:v>
                </c:pt>
                <c:pt idx="3035">
                  <c:v>1.2107015170119422</c:v>
                </c:pt>
                <c:pt idx="3036">
                  <c:v>1.1648860180104779</c:v>
                </c:pt>
                <c:pt idx="3037">
                  <c:v>1.2647151206192069</c:v>
                </c:pt>
                <c:pt idx="3038">
                  <c:v>0.17592285273649266</c:v>
                </c:pt>
                <c:pt idx="3039">
                  <c:v>0.42494668821907655</c:v>
                </c:pt>
                <c:pt idx="3040">
                  <c:v>0.9149357579867694</c:v>
                </c:pt>
                <c:pt idx="3041">
                  <c:v>0.80430090444317037</c:v>
                </c:pt>
                <c:pt idx="3042">
                  <c:v>3.2432814649063775</c:v>
                </c:pt>
                <c:pt idx="3043">
                  <c:v>0.16636174098348333</c:v>
                </c:pt>
                <c:pt idx="3044">
                  <c:v>0.83205419599041996</c:v>
                </c:pt>
                <c:pt idx="3045">
                  <c:v>0.44085324646228308</c:v>
                </c:pt>
                <c:pt idx="3046">
                  <c:v>1.3564489161558466</c:v>
                </c:pt>
                <c:pt idx="3047">
                  <c:v>1.1003028945562252</c:v>
                </c:pt>
                <c:pt idx="3048">
                  <c:v>0.13748534532393666</c:v>
                </c:pt>
                <c:pt idx="3049">
                  <c:v>2.1716254723524875</c:v>
                </c:pt>
                <c:pt idx="3050">
                  <c:v>2.2540461839741761</c:v>
                </c:pt>
                <c:pt idx="3051">
                  <c:v>1.0617923612265963</c:v>
                </c:pt>
                <c:pt idx="3052">
                  <c:v>1.0151754912242343</c:v>
                </c:pt>
                <c:pt idx="3053">
                  <c:v>0.72371291726673348</c:v>
                </c:pt>
                <c:pt idx="3054">
                  <c:v>0.16497310535621668</c:v>
                </c:pt>
                <c:pt idx="3055">
                  <c:v>0.26925243255688469</c:v>
                </c:pt>
                <c:pt idx="3056">
                  <c:v>0.95270827053491325</c:v>
                </c:pt>
                <c:pt idx="3057">
                  <c:v>1.1675369696657767</c:v>
                </c:pt>
                <c:pt idx="3058">
                  <c:v>0.28777442381587542</c:v>
                </c:pt>
                <c:pt idx="3059">
                  <c:v>1.7248024237792448</c:v>
                </c:pt>
                <c:pt idx="3060">
                  <c:v>0.18681361678467742</c:v>
                </c:pt>
                <c:pt idx="3061">
                  <c:v>2.5122890763973191</c:v>
                </c:pt>
                <c:pt idx="3062">
                  <c:v>1.6899352581180467</c:v>
                </c:pt>
                <c:pt idx="3063">
                  <c:v>0.63669074977701356</c:v>
                </c:pt>
                <c:pt idx="3064">
                  <c:v>0.53076958438213839</c:v>
                </c:pt>
                <c:pt idx="3065">
                  <c:v>9.7529538309998581E-2</c:v>
                </c:pt>
                <c:pt idx="3066">
                  <c:v>1.1213966225471941</c:v>
                </c:pt>
                <c:pt idx="3067">
                  <c:v>0.44445554294350187</c:v>
                </c:pt>
                <c:pt idx="3068">
                  <c:v>1.4293192469485074</c:v>
                </c:pt>
                <c:pt idx="3069">
                  <c:v>0.4553768303636716</c:v>
                </c:pt>
                <c:pt idx="3070">
                  <c:v>1.447738574844919</c:v>
                </c:pt>
                <c:pt idx="3071">
                  <c:v>0.73848196265090538</c:v>
                </c:pt>
                <c:pt idx="3072">
                  <c:v>2.2771968192078953</c:v>
                </c:pt>
                <c:pt idx="3073">
                  <c:v>0.35687743394117033</c:v>
                </c:pt>
                <c:pt idx="3074">
                  <c:v>0.57675844688621669</c:v>
                </c:pt>
                <c:pt idx="3075">
                  <c:v>1.1751988632544741</c:v>
                </c:pt>
                <c:pt idx="3076">
                  <c:v>1.5136392826698561</c:v>
                </c:pt>
                <c:pt idx="3077">
                  <c:v>1.6211549389345061</c:v>
                </c:pt>
                <c:pt idx="3078">
                  <c:v>1.521132746959907</c:v>
                </c:pt>
                <c:pt idx="3079">
                  <c:v>1.1625842562235789</c:v>
                </c:pt>
                <c:pt idx="3080">
                  <c:v>0.48310879420393948</c:v>
                </c:pt>
                <c:pt idx="3081">
                  <c:v>2.1267558332254834</c:v>
                </c:pt>
                <c:pt idx="3082">
                  <c:v>0.34054035198679489</c:v>
                </c:pt>
                <c:pt idx="3083">
                  <c:v>0.23680189228970791</c:v>
                </c:pt>
                <c:pt idx="3084">
                  <c:v>0.19144358639263293</c:v>
                </c:pt>
                <c:pt idx="3085">
                  <c:v>1.1100147451077838</c:v>
                </c:pt>
                <c:pt idx="3086">
                  <c:v>2.8986800127228936</c:v>
                </c:pt>
                <c:pt idx="3087">
                  <c:v>1.560543774857921</c:v>
                </c:pt>
                <c:pt idx="3088">
                  <c:v>0.49940324248614332</c:v>
                </c:pt>
                <c:pt idx="3089">
                  <c:v>0.31572984002756604</c:v>
                </c:pt>
                <c:pt idx="3090">
                  <c:v>0.56562481400726106</c:v>
                </c:pt>
                <c:pt idx="3091">
                  <c:v>0.81820691326933082</c:v>
                </c:pt>
                <c:pt idx="3092">
                  <c:v>0.74150790657308807</c:v>
                </c:pt>
                <c:pt idx="3093">
                  <c:v>0.24762499255731463</c:v>
                </c:pt>
                <c:pt idx="3094">
                  <c:v>0.79293155574510277</c:v>
                </c:pt>
                <c:pt idx="3095">
                  <c:v>1.3659210757694751</c:v>
                </c:pt>
                <c:pt idx="3096">
                  <c:v>1.3539656662100223</c:v>
                </c:pt>
                <c:pt idx="3097">
                  <c:v>0.35435186578976663</c:v>
                </c:pt>
                <c:pt idx="3098">
                  <c:v>1.40137732750259</c:v>
                </c:pt>
                <c:pt idx="3099">
                  <c:v>0.82209234261113129</c:v>
                </c:pt>
                <c:pt idx="3100">
                  <c:v>1.4499713307730171</c:v>
                </c:pt>
                <c:pt idx="3101">
                  <c:v>0.61921623337447285</c:v>
                </c:pt>
                <c:pt idx="3102">
                  <c:v>0.44037134633843711</c:v>
                </c:pt>
                <c:pt idx="3103">
                  <c:v>0.94943941786874542</c:v>
                </c:pt>
                <c:pt idx="3104">
                  <c:v>1.6637907915470584</c:v>
                </c:pt>
                <c:pt idx="3105">
                  <c:v>0.71479799837380198</c:v>
                </c:pt>
                <c:pt idx="3106">
                  <c:v>1.4886644224788168</c:v>
                </c:pt>
                <c:pt idx="3107">
                  <c:v>1.3014009844380041</c:v>
                </c:pt>
                <c:pt idx="3108">
                  <c:v>2.9396689395198528</c:v>
                </c:pt>
                <c:pt idx="3109">
                  <c:v>2.2866461064229617</c:v>
                </c:pt>
                <c:pt idx="3110">
                  <c:v>6.5184433512341974E-2</c:v>
                </c:pt>
                <c:pt idx="3111">
                  <c:v>0.52688704657950491</c:v>
                </c:pt>
                <c:pt idx="3112">
                  <c:v>0.86786954368442837</c:v>
                </c:pt>
                <c:pt idx="3113">
                  <c:v>0.3270241012858548</c:v>
                </c:pt>
                <c:pt idx="3114">
                  <c:v>2.945936751427968</c:v>
                </c:pt>
                <c:pt idx="3115">
                  <c:v>0.10525379535647521</c:v>
                </c:pt>
                <c:pt idx="3116">
                  <c:v>1.0286649553603457</c:v>
                </c:pt>
                <c:pt idx="3117">
                  <c:v>0.35167844435038037</c:v>
                </c:pt>
                <c:pt idx="3118">
                  <c:v>1.6587426352404995</c:v>
                </c:pt>
                <c:pt idx="3119">
                  <c:v>0.81728943217012784</c:v>
                </c:pt>
                <c:pt idx="3120">
                  <c:v>0.43975069255015337</c:v>
                </c:pt>
                <c:pt idx="3121">
                  <c:v>0.33442647620922572</c:v>
                </c:pt>
                <c:pt idx="3122">
                  <c:v>0.87227036489213949</c:v>
                </c:pt>
                <c:pt idx="3123">
                  <c:v>0.92821936128132787</c:v>
                </c:pt>
                <c:pt idx="3124">
                  <c:v>0.77555385142930489</c:v>
                </c:pt>
                <c:pt idx="3125">
                  <c:v>0.61261080928056533</c:v>
                </c:pt>
                <c:pt idx="3126">
                  <c:v>2.5632407005756335</c:v>
                </c:pt>
                <c:pt idx="3127">
                  <c:v>1.3205719372981064</c:v>
                </c:pt>
                <c:pt idx="3128">
                  <c:v>0.99158939426386761</c:v>
                </c:pt>
                <c:pt idx="3129">
                  <c:v>0.59594544962316498</c:v>
                </c:pt>
                <c:pt idx="3130">
                  <c:v>0.70611587411645238</c:v>
                </c:pt>
                <c:pt idx="3131">
                  <c:v>0.46537133512592621</c:v>
                </c:pt>
                <c:pt idx="3132">
                  <c:v>0.89236012300718182</c:v>
                </c:pt>
                <c:pt idx="3133">
                  <c:v>0.64974619464304173</c:v>
                </c:pt>
                <c:pt idx="3134">
                  <c:v>1.3149827251343376</c:v>
                </c:pt>
                <c:pt idx="3135">
                  <c:v>0.66190671305571325</c:v>
                </c:pt>
                <c:pt idx="3136">
                  <c:v>0.86041989840516286</c:v>
                </c:pt>
                <c:pt idx="3137">
                  <c:v>3.8067906825520881</c:v>
                </c:pt>
                <c:pt idx="3138">
                  <c:v>0.52165689653144109</c:v>
                </c:pt>
                <c:pt idx="3139">
                  <c:v>0.56082678165758604</c:v>
                </c:pt>
                <c:pt idx="3140">
                  <c:v>0.30712880533263021</c:v>
                </c:pt>
                <c:pt idx="3141">
                  <c:v>0.76975056381364748</c:v>
                </c:pt>
                <c:pt idx="3142">
                  <c:v>1.4543928213627235</c:v>
                </c:pt>
                <c:pt idx="3143">
                  <c:v>1.1102544370551004</c:v>
                </c:pt>
                <c:pt idx="3144">
                  <c:v>1.1257397243332328</c:v>
                </c:pt>
                <c:pt idx="3145">
                  <c:v>0.53277956754800215</c:v>
                </c:pt>
                <c:pt idx="3146">
                  <c:v>1.3483650531402831</c:v>
                </c:pt>
                <c:pt idx="3147">
                  <c:v>1.4343328330422034</c:v>
                </c:pt>
                <c:pt idx="3148">
                  <c:v>2.0742385286815068</c:v>
                </c:pt>
                <c:pt idx="3149">
                  <c:v>0.91801403888664979</c:v>
                </c:pt>
                <c:pt idx="3150">
                  <c:v>1.0530578224712928</c:v>
                </c:pt>
                <c:pt idx="3151">
                  <c:v>0.38629962387451972</c:v>
                </c:pt>
                <c:pt idx="3152">
                  <c:v>1.3703537026522268</c:v>
                </c:pt>
                <c:pt idx="3153">
                  <c:v>2.3027903760864046</c:v>
                </c:pt>
                <c:pt idx="3154">
                  <c:v>0.40560913351387223</c:v>
                </c:pt>
                <c:pt idx="3155">
                  <c:v>2.1324418307750865</c:v>
                </c:pt>
                <c:pt idx="3156">
                  <c:v>0.37211102041853394</c:v>
                </c:pt>
                <c:pt idx="3157">
                  <c:v>0.23897724413871307</c:v>
                </c:pt>
                <c:pt idx="3158">
                  <c:v>0.10029273486099394</c:v>
                </c:pt>
                <c:pt idx="3159">
                  <c:v>0.72554664196711416</c:v>
                </c:pt>
                <c:pt idx="3160">
                  <c:v>1.4985500630424116</c:v>
                </c:pt>
                <c:pt idx="3161">
                  <c:v>1.6725982764587644</c:v>
                </c:pt>
                <c:pt idx="3162">
                  <c:v>0.62241203800021694</c:v>
                </c:pt>
                <c:pt idx="3163">
                  <c:v>0.48106525541302803</c:v>
                </c:pt>
                <c:pt idx="3164">
                  <c:v>0.48093365577330688</c:v>
                </c:pt>
                <c:pt idx="3165">
                  <c:v>0.53398874227532378</c:v>
                </c:pt>
                <c:pt idx="3166">
                  <c:v>2.2552230067414243</c:v>
                </c:pt>
                <c:pt idx="3167">
                  <c:v>0.64780214018595372</c:v>
                </c:pt>
                <c:pt idx="3168">
                  <c:v>1.7087834219673717</c:v>
                </c:pt>
                <c:pt idx="3169">
                  <c:v>1.4219047600880939</c:v>
                </c:pt>
                <c:pt idx="3170">
                  <c:v>0.40734268566405296</c:v>
                </c:pt>
                <c:pt idx="3171">
                  <c:v>1.0476365168573711</c:v>
                </c:pt>
                <c:pt idx="3172">
                  <c:v>0.88801139199993351</c:v>
                </c:pt>
                <c:pt idx="3173">
                  <c:v>1.1725691881278268</c:v>
                </c:pt>
                <c:pt idx="3174">
                  <c:v>0.70887625243448849</c:v>
                </c:pt>
                <c:pt idx="3175">
                  <c:v>0.38165773337376291</c:v>
                </c:pt>
                <c:pt idx="3176">
                  <c:v>1.2833311432922752</c:v>
                </c:pt>
                <c:pt idx="3177">
                  <c:v>1.6256844797742036</c:v>
                </c:pt>
                <c:pt idx="3178">
                  <c:v>1.3606648678818296</c:v>
                </c:pt>
                <c:pt idx="3179">
                  <c:v>0.57253909687505633</c:v>
                </c:pt>
                <c:pt idx="3180">
                  <c:v>0.77270211071282247</c:v>
                </c:pt>
                <c:pt idx="3181">
                  <c:v>0.42603014147828921</c:v>
                </c:pt>
                <c:pt idx="3182">
                  <c:v>0.35852924154114779</c:v>
                </c:pt>
                <c:pt idx="3183">
                  <c:v>1.2029728992273081</c:v>
                </c:pt>
                <c:pt idx="3184">
                  <c:v>0.80515776063078093</c:v>
                </c:pt>
                <c:pt idx="3185">
                  <c:v>2.2436636333693691</c:v>
                </c:pt>
                <c:pt idx="3186">
                  <c:v>0.17775051450581811</c:v>
                </c:pt>
                <c:pt idx="3187">
                  <c:v>1.3401119263356427</c:v>
                </c:pt>
                <c:pt idx="3188">
                  <c:v>0.7690162499431501</c:v>
                </c:pt>
                <c:pt idx="3189">
                  <c:v>0.97835657639005236</c:v>
                </c:pt>
                <c:pt idx="3190">
                  <c:v>1.1572257012911724</c:v>
                </c:pt>
                <c:pt idx="3191">
                  <c:v>0.31319657044575216</c:v>
                </c:pt>
                <c:pt idx="3192">
                  <c:v>0.90575758832315845</c:v>
                </c:pt>
                <c:pt idx="3193">
                  <c:v>0.58141546555130275</c:v>
                </c:pt>
                <c:pt idx="3194">
                  <c:v>0.80139760980712227</c:v>
                </c:pt>
                <c:pt idx="3195">
                  <c:v>0.35626279851610709</c:v>
                </c:pt>
                <c:pt idx="3196">
                  <c:v>0.74299077176241013</c:v>
                </c:pt>
                <c:pt idx="3197">
                  <c:v>1.2657396583943772</c:v>
                </c:pt>
                <c:pt idx="3198">
                  <c:v>0.1272730648356768</c:v>
                </c:pt>
                <c:pt idx="3199">
                  <c:v>0.14830851474663639</c:v>
                </c:pt>
                <c:pt idx="3200">
                  <c:v>0.89981559840734393</c:v>
                </c:pt>
                <c:pt idx="3201">
                  <c:v>0.75505580270756789</c:v>
                </c:pt>
                <c:pt idx="3202">
                  <c:v>1.6190420053873944</c:v>
                </c:pt>
                <c:pt idx="3203">
                  <c:v>0.62027460582152116</c:v>
                </c:pt>
                <c:pt idx="3204">
                  <c:v>3.3247094192952682</c:v>
                </c:pt>
                <c:pt idx="3205">
                  <c:v>0.86323275056138293</c:v>
                </c:pt>
                <c:pt idx="3206">
                  <c:v>0.22148771144391693</c:v>
                </c:pt>
                <c:pt idx="3207">
                  <c:v>0.87752996386075743</c:v>
                </c:pt>
                <c:pt idx="3208">
                  <c:v>0.99080603874805251</c:v>
                </c:pt>
                <c:pt idx="3209">
                  <c:v>1.2650736924392794</c:v>
                </c:pt>
                <c:pt idx="3210">
                  <c:v>1.1434077358846189</c:v>
                </c:pt>
                <c:pt idx="3211">
                  <c:v>2.3224418420683755</c:v>
                </c:pt>
                <c:pt idx="3212">
                  <c:v>0.85690976079928605</c:v>
                </c:pt>
                <c:pt idx="3213">
                  <c:v>0.29997883145068538</c:v>
                </c:pt>
                <c:pt idx="3214">
                  <c:v>2.3873350315758937</c:v>
                </c:pt>
                <c:pt idx="3215">
                  <c:v>1.715993394446913</c:v>
                </c:pt>
                <c:pt idx="3216">
                  <c:v>2.6450820649180282</c:v>
                </c:pt>
                <c:pt idx="3217">
                  <c:v>0.57449408305428018</c:v>
                </c:pt>
                <c:pt idx="3218">
                  <c:v>0.28871137367326782</c:v>
                </c:pt>
                <c:pt idx="3219">
                  <c:v>0.74927139825029521</c:v>
                </c:pt>
                <c:pt idx="3220">
                  <c:v>0.26576748971686981</c:v>
                </c:pt>
                <c:pt idx="3221">
                  <c:v>0.49577046954530513</c:v>
                </c:pt>
                <c:pt idx="3222">
                  <c:v>1.2039542801221699</c:v>
                </c:pt>
                <c:pt idx="3223">
                  <c:v>0.44808502963082553</c:v>
                </c:pt>
                <c:pt idx="3224">
                  <c:v>0.96853574662403452</c:v>
                </c:pt>
                <c:pt idx="3225">
                  <c:v>0.82906611898576932</c:v>
                </c:pt>
                <c:pt idx="3226">
                  <c:v>0.79692754627380613</c:v>
                </c:pt>
                <c:pt idx="3227">
                  <c:v>0.96413994385516144</c:v>
                </c:pt>
                <c:pt idx="3228">
                  <c:v>0.94605016803773601</c:v>
                </c:pt>
                <c:pt idx="3229">
                  <c:v>1.2911635095563225</c:v>
                </c:pt>
                <c:pt idx="3230">
                  <c:v>0.32297300848137434</c:v>
                </c:pt>
                <c:pt idx="3231">
                  <c:v>0.88586799318412524</c:v>
                </c:pt>
                <c:pt idx="3232">
                  <c:v>1.1427520302189365</c:v>
                </c:pt>
                <c:pt idx="3233">
                  <c:v>0.67091969305295873</c:v>
                </c:pt>
                <c:pt idx="3234">
                  <c:v>0.5282511696441643</c:v>
                </c:pt>
                <c:pt idx="3235">
                  <c:v>0.12522634317225617</c:v>
                </c:pt>
                <c:pt idx="3236">
                  <c:v>1.4417583697481315</c:v>
                </c:pt>
                <c:pt idx="3237">
                  <c:v>1.1356208340466947</c:v>
                </c:pt>
                <c:pt idx="3238">
                  <c:v>0.75089562132125198</c:v>
                </c:pt>
                <c:pt idx="3239">
                  <c:v>0.79092122816271804</c:v>
                </c:pt>
                <c:pt idx="3240">
                  <c:v>0.70272881820352984</c:v>
                </c:pt>
                <c:pt idx="3241">
                  <c:v>1.8934640086017311</c:v>
                </c:pt>
                <c:pt idx="3242">
                  <c:v>1.5314538623294134</c:v>
                </c:pt>
                <c:pt idx="3243">
                  <c:v>0.55385591999715578</c:v>
                </c:pt>
                <c:pt idx="3244">
                  <c:v>0.97311884673611215</c:v>
                </c:pt>
                <c:pt idx="3245">
                  <c:v>1.1243153096348566</c:v>
                </c:pt>
                <c:pt idx="3246">
                  <c:v>0.86439375800007401</c:v>
                </c:pt>
                <c:pt idx="3247">
                  <c:v>0.63254172033854927</c:v>
                </c:pt>
                <c:pt idx="3248">
                  <c:v>2.1141521514741553</c:v>
                </c:pt>
                <c:pt idx="3249">
                  <c:v>0.17476813034017413</c:v>
                </c:pt>
                <c:pt idx="3250">
                  <c:v>0.89468230063609078</c:v>
                </c:pt>
                <c:pt idx="3251">
                  <c:v>0.74130758734306001</c:v>
                </c:pt>
                <c:pt idx="3252">
                  <c:v>1.1386588714467434</c:v>
                </c:pt>
                <c:pt idx="3253">
                  <c:v>0.71646046325752999</c:v>
                </c:pt>
                <c:pt idx="3254">
                  <c:v>1.2302444466723002</c:v>
                </c:pt>
                <c:pt idx="3255">
                  <c:v>0.39054928357094626</c:v>
                </c:pt>
                <c:pt idx="3256">
                  <c:v>0.72878919000745612</c:v>
                </c:pt>
                <c:pt idx="3257">
                  <c:v>1.6894698887842616</c:v>
                </c:pt>
                <c:pt idx="3258">
                  <c:v>0.68420196500008401</c:v>
                </c:pt>
                <c:pt idx="3259">
                  <c:v>0.40495683818776407</c:v>
                </c:pt>
                <c:pt idx="3260">
                  <c:v>0.32191536770893403</c:v>
                </c:pt>
                <c:pt idx="3261">
                  <c:v>0.76441891582033794</c:v>
                </c:pt>
                <c:pt idx="3262">
                  <c:v>0.77136295688442946</c:v>
                </c:pt>
                <c:pt idx="3263">
                  <c:v>1.2098138991040823</c:v>
                </c:pt>
                <c:pt idx="3264">
                  <c:v>3.3935805597124729</c:v>
                </c:pt>
                <c:pt idx="3265">
                  <c:v>0.22112415947575653</c:v>
                </c:pt>
                <c:pt idx="3266">
                  <c:v>0.83859259081798609</c:v>
                </c:pt>
                <c:pt idx="3267">
                  <c:v>0.36731197718183478</c:v>
                </c:pt>
                <c:pt idx="3268">
                  <c:v>0.60426325303420292</c:v>
                </c:pt>
                <c:pt idx="3269">
                  <c:v>0.97358243944882661</c:v>
                </c:pt>
                <c:pt idx="3270">
                  <c:v>0.80034165570361493</c:v>
                </c:pt>
                <c:pt idx="3271">
                  <c:v>0.97824788316433042</c:v>
                </c:pt>
                <c:pt idx="3272">
                  <c:v>0.395924731645239</c:v>
                </c:pt>
                <c:pt idx="3273">
                  <c:v>1.2675321867405169</c:v>
                </c:pt>
                <c:pt idx="3274">
                  <c:v>0.87042456692456471</c:v>
                </c:pt>
                <c:pt idx="3275">
                  <c:v>0.56447068851949611</c:v>
                </c:pt>
                <c:pt idx="3276">
                  <c:v>1.4569801171448975</c:v>
                </c:pt>
                <c:pt idx="3277">
                  <c:v>1.1361342962774188</c:v>
                </c:pt>
                <c:pt idx="3278">
                  <c:v>0.87436342076874496</c:v>
                </c:pt>
                <c:pt idx="3279">
                  <c:v>0.91176875634055343</c:v>
                </c:pt>
                <c:pt idx="3280">
                  <c:v>1.4550831321037871</c:v>
                </c:pt>
                <c:pt idx="3281">
                  <c:v>0.53697049660097895</c:v>
                </c:pt>
                <c:pt idx="3282">
                  <c:v>1.3276722057214081</c:v>
                </c:pt>
                <c:pt idx="3283">
                  <c:v>2.7389355466293184</c:v>
                </c:pt>
                <c:pt idx="3284">
                  <c:v>0.88108072469806797</c:v>
                </c:pt>
                <c:pt idx="3285">
                  <c:v>0.17149114972534168</c:v>
                </c:pt>
                <c:pt idx="3286">
                  <c:v>0.7168503171158136</c:v>
                </c:pt>
                <c:pt idx="3287">
                  <c:v>0.68234919418812068</c:v>
                </c:pt>
                <c:pt idx="3288">
                  <c:v>0.32104221544170991</c:v>
                </c:pt>
                <c:pt idx="3289">
                  <c:v>0.88205749748320272</c:v>
                </c:pt>
                <c:pt idx="3290">
                  <c:v>1.4066947185050305</c:v>
                </c:pt>
                <c:pt idx="3291">
                  <c:v>0.51517207985603153</c:v>
                </c:pt>
                <c:pt idx="3292">
                  <c:v>1.0000949935695402</c:v>
                </c:pt>
                <c:pt idx="3293">
                  <c:v>1.0643510235491713</c:v>
                </c:pt>
                <c:pt idx="3294">
                  <c:v>3.6071377761076913</c:v>
                </c:pt>
                <c:pt idx="3295">
                  <c:v>3.2981336026449806</c:v>
                </c:pt>
                <c:pt idx="3296">
                  <c:v>0.84366743101000019</c:v>
                </c:pt>
                <c:pt idx="3297">
                  <c:v>0.50373297768234715</c:v>
                </c:pt>
                <c:pt idx="3298">
                  <c:v>1.6101635987827336</c:v>
                </c:pt>
                <c:pt idx="3299">
                  <c:v>1.0625941731674049</c:v>
                </c:pt>
                <c:pt idx="3300">
                  <c:v>1.3462357597715762</c:v>
                </c:pt>
                <c:pt idx="3301">
                  <c:v>0.43190775489530076</c:v>
                </c:pt>
                <c:pt idx="3302">
                  <c:v>0.43835964187671583</c:v>
                </c:pt>
                <c:pt idx="3303">
                  <c:v>1.7394984772159703</c:v>
                </c:pt>
                <c:pt idx="3304">
                  <c:v>0.85525793718113641</c:v>
                </c:pt>
                <c:pt idx="3305">
                  <c:v>0.40577277317712529</c:v>
                </c:pt>
                <c:pt idx="3306">
                  <c:v>0.51689848392605597</c:v>
                </c:pt>
                <c:pt idx="3307">
                  <c:v>0.57242630214016743</c:v>
                </c:pt>
                <c:pt idx="3308">
                  <c:v>1.702364865000364</c:v>
                </c:pt>
                <c:pt idx="3309">
                  <c:v>0.66530624931546245</c:v>
                </c:pt>
                <c:pt idx="3310">
                  <c:v>1.2652802144212658</c:v>
                </c:pt>
                <c:pt idx="3311">
                  <c:v>1.8025917920962127</c:v>
                </c:pt>
                <c:pt idx="3312">
                  <c:v>1.1345295012022387</c:v>
                </c:pt>
                <c:pt idx="3313">
                  <c:v>3.361393798522966</c:v>
                </c:pt>
                <c:pt idx="3314">
                  <c:v>0.85077477527003931</c:v>
                </c:pt>
                <c:pt idx="3315">
                  <c:v>0.2962078396043053</c:v>
                </c:pt>
                <c:pt idx="3316">
                  <c:v>0.11169079921345543</c:v>
                </c:pt>
                <c:pt idx="3317">
                  <c:v>0.33988941325252847</c:v>
                </c:pt>
                <c:pt idx="3318">
                  <c:v>1.6931355348482786</c:v>
                </c:pt>
                <c:pt idx="3319">
                  <c:v>0.4699441120338288</c:v>
                </c:pt>
                <c:pt idx="3320">
                  <c:v>0.57906860517285463</c:v>
                </c:pt>
                <c:pt idx="3321">
                  <c:v>0.86640678500865986</c:v>
                </c:pt>
                <c:pt idx="3322">
                  <c:v>0.86568726070615987</c:v>
                </c:pt>
                <c:pt idx="3323">
                  <c:v>1.9875196421187515</c:v>
                </c:pt>
                <c:pt idx="3324">
                  <c:v>0.56731458599977758</c:v>
                </c:pt>
                <c:pt idx="3325">
                  <c:v>0.78957155011109681</c:v>
                </c:pt>
                <c:pt idx="3326">
                  <c:v>0.52139887890057057</c:v>
                </c:pt>
                <c:pt idx="3327">
                  <c:v>1.6151616337034238</c:v>
                </c:pt>
                <c:pt idx="3328">
                  <c:v>2.0354118626550384</c:v>
                </c:pt>
                <c:pt idx="3329">
                  <c:v>1.6433197113124789</c:v>
                </c:pt>
                <c:pt idx="3330">
                  <c:v>0.6704465569093333</c:v>
                </c:pt>
                <c:pt idx="3331">
                  <c:v>1.0471453331039433</c:v>
                </c:pt>
                <c:pt idx="3332">
                  <c:v>0.47314555337839775</c:v>
                </c:pt>
                <c:pt idx="3333">
                  <c:v>0.62132022368780726</c:v>
                </c:pt>
                <c:pt idx="3334">
                  <c:v>1.5842415310824278</c:v>
                </c:pt>
                <c:pt idx="3335">
                  <c:v>0.38864582159991418</c:v>
                </c:pt>
                <c:pt idx="3336">
                  <c:v>0.55872369243814579</c:v>
                </c:pt>
                <c:pt idx="3337">
                  <c:v>1.245972490759419</c:v>
                </c:pt>
                <c:pt idx="3338">
                  <c:v>0.70284282094768291</c:v>
                </c:pt>
                <c:pt idx="3339">
                  <c:v>0.66643408149765482</c:v>
                </c:pt>
                <c:pt idx="3340">
                  <c:v>0.49537302134723821</c:v>
                </c:pt>
                <c:pt idx="3341">
                  <c:v>1.328556193177852</c:v>
                </c:pt>
                <c:pt idx="3342">
                  <c:v>3.3770228524462222</c:v>
                </c:pt>
                <c:pt idx="3343">
                  <c:v>1.4142913725071855</c:v>
                </c:pt>
                <c:pt idx="3344">
                  <c:v>0.73120608945273957</c:v>
                </c:pt>
                <c:pt idx="3345">
                  <c:v>0.48015700049797749</c:v>
                </c:pt>
                <c:pt idx="3346">
                  <c:v>0.38843983248677538</c:v>
                </c:pt>
                <c:pt idx="3347">
                  <c:v>1.1527967286893008</c:v>
                </c:pt>
                <c:pt idx="3348">
                  <c:v>3.3041656024905914</c:v>
                </c:pt>
                <c:pt idx="3349">
                  <c:v>0.68853623710009515</c:v>
                </c:pt>
                <c:pt idx="3350">
                  <c:v>0.77599158272875901</c:v>
                </c:pt>
                <c:pt idx="3351">
                  <c:v>0.1184571922313913</c:v>
                </c:pt>
                <c:pt idx="3352">
                  <c:v>2.1602893575669593</c:v>
                </c:pt>
                <c:pt idx="3353">
                  <c:v>0.41579934349979802</c:v>
                </c:pt>
                <c:pt idx="3354">
                  <c:v>0.52827839677808286</c:v>
                </c:pt>
                <c:pt idx="3355">
                  <c:v>0.14790858440303337</c:v>
                </c:pt>
                <c:pt idx="3356">
                  <c:v>0.23360258235596271</c:v>
                </c:pt>
                <c:pt idx="3357">
                  <c:v>2.4692593175028414</c:v>
                </c:pt>
                <c:pt idx="3358">
                  <c:v>0.42176219370559187</c:v>
                </c:pt>
                <c:pt idx="3359">
                  <c:v>0.78600755839849545</c:v>
                </c:pt>
                <c:pt idx="3360">
                  <c:v>0.28004975328541237</c:v>
                </c:pt>
                <c:pt idx="3361">
                  <c:v>0.34432394135914407</c:v>
                </c:pt>
                <c:pt idx="3362">
                  <c:v>0.97603159522857996</c:v>
                </c:pt>
                <c:pt idx="3363">
                  <c:v>1.5933085700851901</c:v>
                </c:pt>
                <c:pt idx="3364">
                  <c:v>0.85650510220197507</c:v>
                </c:pt>
                <c:pt idx="3365">
                  <c:v>0.28836413847641928</c:v>
                </c:pt>
                <c:pt idx="3366">
                  <c:v>0.56228929565135077</c:v>
                </c:pt>
                <c:pt idx="3367">
                  <c:v>2.5963341405420373</c:v>
                </c:pt>
                <c:pt idx="3368">
                  <c:v>1.2086169176563455</c:v>
                </c:pt>
                <c:pt idx="3369">
                  <c:v>1.2488224231396254</c:v>
                </c:pt>
                <c:pt idx="3370">
                  <c:v>1.2924633848696474</c:v>
                </c:pt>
                <c:pt idx="3371">
                  <c:v>1.4128123028476482</c:v>
                </c:pt>
                <c:pt idx="3372">
                  <c:v>2.5279161797456076</c:v>
                </c:pt>
                <c:pt idx="3373">
                  <c:v>0.42428744121539452</c:v>
                </c:pt>
                <c:pt idx="3374">
                  <c:v>0.63637393412340137</c:v>
                </c:pt>
                <c:pt idx="3375">
                  <c:v>0.57578225461049615</c:v>
                </c:pt>
                <c:pt idx="3376">
                  <c:v>0.60938532701906167</c:v>
                </c:pt>
                <c:pt idx="3377">
                  <c:v>1.0118100474826619</c:v>
                </c:pt>
                <c:pt idx="3378">
                  <c:v>2.4701480450763587</c:v>
                </c:pt>
                <c:pt idx="3379">
                  <c:v>1.3347811697493646</c:v>
                </c:pt>
                <c:pt idx="3380">
                  <c:v>2.3045849997415364</c:v>
                </c:pt>
                <c:pt idx="3381">
                  <c:v>5.9057986629031688E-2</c:v>
                </c:pt>
                <c:pt idx="3382">
                  <c:v>0.55788898567631373</c:v>
                </c:pt>
                <c:pt idx="3383">
                  <c:v>1.6058505522101885</c:v>
                </c:pt>
                <c:pt idx="3384">
                  <c:v>0.39095098759135727</c:v>
                </c:pt>
                <c:pt idx="3385">
                  <c:v>1.5023869213715666</c:v>
                </c:pt>
                <c:pt idx="3386">
                  <c:v>1.1322848170069577</c:v>
                </c:pt>
                <c:pt idx="3387">
                  <c:v>0.94172993541009808</c:v>
                </c:pt>
                <c:pt idx="3388">
                  <c:v>0.57147522087644731</c:v>
                </c:pt>
                <c:pt idx="3389">
                  <c:v>0.43667715192576156</c:v>
                </c:pt>
                <c:pt idx="3390">
                  <c:v>0.23685297834628169</c:v>
                </c:pt>
                <c:pt idx="3391">
                  <c:v>1.5181709656057155E-2</c:v>
                </c:pt>
                <c:pt idx="3392">
                  <c:v>0.98281986511660824</c:v>
                </c:pt>
                <c:pt idx="3393">
                  <c:v>0.67566552730309626</c:v>
                </c:pt>
                <c:pt idx="3394">
                  <c:v>2.4217819766665958</c:v>
                </c:pt>
                <c:pt idx="3395">
                  <c:v>1.5439327464208397</c:v>
                </c:pt>
                <c:pt idx="3396">
                  <c:v>0.5196930488867274</c:v>
                </c:pt>
                <c:pt idx="3397">
                  <c:v>0.75449108077613969</c:v>
                </c:pt>
                <c:pt idx="3398">
                  <c:v>0.52165114426813364</c:v>
                </c:pt>
                <c:pt idx="3399">
                  <c:v>1.3346669187537903</c:v>
                </c:pt>
                <c:pt idx="3400">
                  <c:v>0.77693139669301414</c:v>
                </c:pt>
                <c:pt idx="3401">
                  <c:v>0.28141521826138377</c:v>
                </c:pt>
                <c:pt idx="3402">
                  <c:v>1.7193631562554772</c:v>
                </c:pt>
                <c:pt idx="3403">
                  <c:v>0.70030859545054047</c:v>
                </c:pt>
                <c:pt idx="3404">
                  <c:v>1.8058337963352733</c:v>
                </c:pt>
                <c:pt idx="3405">
                  <c:v>0.40253272133923873</c:v>
                </c:pt>
                <c:pt idx="3406">
                  <c:v>0.75655363751699689</c:v>
                </c:pt>
                <c:pt idx="3407">
                  <c:v>0.52670272585396039</c:v>
                </c:pt>
                <c:pt idx="3408">
                  <c:v>1.4113774484817769</c:v>
                </c:pt>
                <c:pt idx="3409">
                  <c:v>1.3405020291565706</c:v>
                </c:pt>
                <c:pt idx="3410">
                  <c:v>9.5551462801325607E-2</c:v>
                </c:pt>
                <c:pt idx="3411">
                  <c:v>0.71228990628564559</c:v>
                </c:pt>
                <c:pt idx="3412">
                  <c:v>1.9532271979186873</c:v>
                </c:pt>
                <c:pt idx="3413">
                  <c:v>1.9933934201686019</c:v>
                </c:pt>
                <c:pt idx="3414">
                  <c:v>0.20786411051042808</c:v>
                </c:pt>
                <c:pt idx="3415">
                  <c:v>0.53841736699634546</c:v>
                </c:pt>
                <c:pt idx="3416">
                  <c:v>0.47429957709980058</c:v>
                </c:pt>
                <c:pt idx="3417">
                  <c:v>1.0952100816299282</c:v>
                </c:pt>
                <c:pt idx="3418">
                  <c:v>0.59407821007483153</c:v>
                </c:pt>
                <c:pt idx="3419">
                  <c:v>1.2004953638349258</c:v>
                </c:pt>
                <c:pt idx="3420">
                  <c:v>0.29001001310355495</c:v>
                </c:pt>
                <c:pt idx="3421">
                  <c:v>0.7402386147456087</c:v>
                </c:pt>
                <c:pt idx="3422">
                  <c:v>1.6351105449189758</c:v>
                </c:pt>
                <c:pt idx="3423">
                  <c:v>0.93918803719602306</c:v>
                </c:pt>
                <c:pt idx="3424">
                  <c:v>2.2687841391289147</c:v>
                </c:pt>
                <c:pt idx="3425">
                  <c:v>1.1960763412476063</c:v>
                </c:pt>
                <c:pt idx="3426">
                  <c:v>0.3754093741437099</c:v>
                </c:pt>
                <c:pt idx="3427">
                  <c:v>0.40627413002693225</c:v>
                </c:pt>
                <c:pt idx="3428">
                  <c:v>0.71694974976109282</c:v>
                </c:pt>
                <c:pt idx="3429">
                  <c:v>1.1881807380053913</c:v>
                </c:pt>
                <c:pt idx="3430">
                  <c:v>1.256496292648754</c:v>
                </c:pt>
                <c:pt idx="3431">
                  <c:v>0.55096977866827468</c:v>
                </c:pt>
                <c:pt idx="3432">
                  <c:v>1.350281325592773</c:v>
                </c:pt>
                <c:pt idx="3433">
                  <c:v>0.4465976219633141</c:v>
                </c:pt>
                <c:pt idx="3434">
                  <c:v>0.67353877198505119</c:v>
                </c:pt>
                <c:pt idx="3435">
                  <c:v>0.19159326312534586</c:v>
                </c:pt>
                <c:pt idx="3436">
                  <c:v>0.93000682065962248</c:v>
                </c:pt>
                <c:pt idx="3437">
                  <c:v>0.32149517464002864</c:v>
                </c:pt>
                <c:pt idx="3438">
                  <c:v>0.64046995751577485</c:v>
                </c:pt>
                <c:pt idx="3439">
                  <c:v>0.38914238608761059</c:v>
                </c:pt>
                <c:pt idx="3440">
                  <c:v>0.75486409062443272</c:v>
                </c:pt>
                <c:pt idx="3441">
                  <c:v>1.5367606684018593</c:v>
                </c:pt>
                <c:pt idx="3442">
                  <c:v>0.39054269334719049</c:v>
                </c:pt>
                <c:pt idx="3443">
                  <c:v>2.0642542345517816</c:v>
                </c:pt>
                <c:pt idx="3444">
                  <c:v>1.5085530226293682</c:v>
                </c:pt>
                <c:pt idx="3445">
                  <c:v>0.44907080755390799</c:v>
                </c:pt>
                <c:pt idx="3446">
                  <c:v>2.0072873466545271</c:v>
                </c:pt>
                <c:pt idx="3447">
                  <c:v>1.5225327191845992</c:v>
                </c:pt>
                <c:pt idx="3448">
                  <c:v>0.17809130501081943</c:v>
                </c:pt>
                <c:pt idx="3449">
                  <c:v>1.4105355328724152</c:v>
                </c:pt>
                <c:pt idx="3450">
                  <c:v>1.0672554929051477</c:v>
                </c:pt>
                <c:pt idx="3451">
                  <c:v>1.0329123124145716</c:v>
                </c:pt>
                <c:pt idx="3452">
                  <c:v>0.92048876989213813</c:v>
                </c:pt>
                <c:pt idx="3453">
                  <c:v>2.0718580826486424</c:v>
                </c:pt>
                <c:pt idx="3454">
                  <c:v>0.97659643430881271</c:v>
                </c:pt>
                <c:pt idx="3455">
                  <c:v>0.23742128766878884</c:v>
                </c:pt>
                <c:pt idx="3456">
                  <c:v>0.42649547487701905</c:v>
                </c:pt>
                <c:pt idx="3457">
                  <c:v>1.0912464781362421</c:v>
                </c:pt>
                <c:pt idx="3458">
                  <c:v>0.24499340153799054</c:v>
                </c:pt>
                <c:pt idx="3459">
                  <c:v>1.4965942988271925</c:v>
                </c:pt>
                <c:pt idx="3460">
                  <c:v>0.20595843443929485</c:v>
                </c:pt>
                <c:pt idx="3461">
                  <c:v>2.0470655513851135</c:v>
                </c:pt>
                <c:pt idx="3462">
                  <c:v>0.96161120990719473</c:v>
                </c:pt>
                <c:pt idx="3463">
                  <c:v>0.39899142929393822</c:v>
                </c:pt>
                <c:pt idx="3464">
                  <c:v>2.9330978671405843</c:v>
                </c:pt>
                <c:pt idx="3465">
                  <c:v>2.7812032936852704</c:v>
                </c:pt>
                <c:pt idx="3466">
                  <c:v>0.57399340514907393</c:v>
                </c:pt>
                <c:pt idx="3467">
                  <c:v>1.3601235652720254</c:v>
                </c:pt>
                <c:pt idx="3468">
                  <c:v>1.357395287452924</c:v>
                </c:pt>
                <c:pt idx="3469">
                  <c:v>0.85849359720060492</c:v>
                </c:pt>
                <c:pt idx="3470">
                  <c:v>1.4080782303045962</c:v>
                </c:pt>
                <c:pt idx="3471">
                  <c:v>2.3423106018397619</c:v>
                </c:pt>
                <c:pt idx="3472">
                  <c:v>1.0047016617948337</c:v>
                </c:pt>
                <c:pt idx="3473">
                  <c:v>2.0846139445554557</c:v>
                </c:pt>
                <c:pt idx="3474">
                  <c:v>0.4617785049625911</c:v>
                </c:pt>
                <c:pt idx="3475">
                  <c:v>0.12881718127371658</c:v>
                </c:pt>
                <c:pt idx="3476">
                  <c:v>0.72824352881249521</c:v>
                </c:pt>
                <c:pt idx="3477">
                  <c:v>2.7365133103933941</c:v>
                </c:pt>
                <c:pt idx="3478">
                  <c:v>1.4935901156117108</c:v>
                </c:pt>
                <c:pt idx="3479">
                  <c:v>0.44487219912790693</c:v>
                </c:pt>
                <c:pt idx="3480">
                  <c:v>1.8543734254640285</c:v>
                </c:pt>
                <c:pt idx="3481">
                  <c:v>0.8848671224907555</c:v>
                </c:pt>
                <c:pt idx="3482">
                  <c:v>0.87166927640161229</c:v>
                </c:pt>
                <c:pt idx="3483">
                  <c:v>1.7039305064436048</c:v>
                </c:pt>
                <c:pt idx="3484">
                  <c:v>1.8292719635776789</c:v>
                </c:pt>
                <c:pt idx="3485">
                  <c:v>0.65047489185932073</c:v>
                </c:pt>
                <c:pt idx="3486">
                  <c:v>1.5094156695685617</c:v>
                </c:pt>
                <c:pt idx="3487">
                  <c:v>0.98754203232829185</c:v>
                </c:pt>
                <c:pt idx="3488">
                  <c:v>0.45693275538302114</c:v>
                </c:pt>
                <c:pt idx="3489">
                  <c:v>0.77468814730740887</c:v>
                </c:pt>
                <c:pt idx="3490">
                  <c:v>0.1637138984481937</c:v>
                </c:pt>
                <c:pt idx="3491">
                  <c:v>0.81910913251887396</c:v>
                </c:pt>
                <c:pt idx="3492">
                  <c:v>2.9002874093417859</c:v>
                </c:pt>
                <c:pt idx="3493">
                  <c:v>0.45803868109270429</c:v>
                </c:pt>
                <c:pt idx="3494">
                  <c:v>2.2538955994937093</c:v>
                </c:pt>
                <c:pt idx="3495">
                  <c:v>0.87991735332696019</c:v>
                </c:pt>
                <c:pt idx="3496">
                  <c:v>0.4486744450559052</c:v>
                </c:pt>
                <c:pt idx="3497">
                  <c:v>0.49638220126993843</c:v>
                </c:pt>
                <c:pt idx="3498">
                  <c:v>1.233792016485324</c:v>
                </c:pt>
                <c:pt idx="3499">
                  <c:v>0.29329714354684933</c:v>
                </c:pt>
                <c:pt idx="3500">
                  <c:v>1.5825061754021896</c:v>
                </c:pt>
                <c:pt idx="3501">
                  <c:v>0.71062799646966845</c:v>
                </c:pt>
                <c:pt idx="3502">
                  <c:v>0.89862751920034578</c:v>
                </c:pt>
                <c:pt idx="3503">
                  <c:v>0.17212127868150381</c:v>
                </c:pt>
                <c:pt idx="3504">
                  <c:v>0.34129604140941239</c:v>
                </c:pt>
                <c:pt idx="3505">
                  <c:v>1.3913814822162733</c:v>
                </c:pt>
                <c:pt idx="3506">
                  <c:v>1.1875166513204012</c:v>
                </c:pt>
                <c:pt idx="3507">
                  <c:v>0.81553964934295919</c:v>
                </c:pt>
                <c:pt idx="3508">
                  <c:v>1.3383099725454852</c:v>
                </c:pt>
                <c:pt idx="3509">
                  <c:v>1.2977024658581895</c:v>
                </c:pt>
                <c:pt idx="3510">
                  <c:v>0.11111438896202486</c:v>
                </c:pt>
                <c:pt idx="3511">
                  <c:v>0.35984165023274428</c:v>
                </c:pt>
                <c:pt idx="3512">
                  <c:v>0.40999701453825527</c:v>
                </c:pt>
                <c:pt idx="3513">
                  <c:v>0.63483018927030865</c:v>
                </c:pt>
                <c:pt idx="3514">
                  <c:v>2.0673444118224187</c:v>
                </c:pt>
                <c:pt idx="3515">
                  <c:v>1.4722754235163411</c:v>
                </c:pt>
                <c:pt idx="3516">
                  <c:v>1.6787062944227811</c:v>
                </c:pt>
                <c:pt idx="3517">
                  <c:v>1.7583248069272992</c:v>
                </c:pt>
                <c:pt idx="3518">
                  <c:v>0.14180723611747342</c:v>
                </c:pt>
                <c:pt idx="3519">
                  <c:v>0.7334672569100783</c:v>
                </c:pt>
                <c:pt idx="3520">
                  <c:v>0.43998095592649872</c:v>
                </c:pt>
                <c:pt idx="3521">
                  <c:v>0.49220014033029474</c:v>
                </c:pt>
                <c:pt idx="3522">
                  <c:v>0.87012499103947516</c:v>
                </c:pt>
                <c:pt idx="3523">
                  <c:v>1.5001189334896421</c:v>
                </c:pt>
                <c:pt idx="3524">
                  <c:v>1.8270372601408504</c:v>
                </c:pt>
                <c:pt idx="3525">
                  <c:v>1.1268935149137562</c:v>
                </c:pt>
                <c:pt idx="3526">
                  <c:v>2.091911904222687</c:v>
                </c:pt>
                <c:pt idx="3527">
                  <c:v>1.0589334260212249</c:v>
                </c:pt>
                <c:pt idx="3528">
                  <c:v>0.45065386384516093</c:v>
                </c:pt>
                <c:pt idx="3529">
                  <c:v>0.61859011615910009</c:v>
                </c:pt>
                <c:pt idx="3530">
                  <c:v>1.632072668697278</c:v>
                </c:pt>
                <c:pt idx="3531">
                  <c:v>1.8498795612791779</c:v>
                </c:pt>
                <c:pt idx="3532">
                  <c:v>0.43125633976911681</c:v>
                </c:pt>
                <c:pt idx="3533">
                  <c:v>0.15489848206717688</c:v>
                </c:pt>
                <c:pt idx="3534">
                  <c:v>0.24495120286909389</c:v>
                </c:pt>
                <c:pt idx="3535">
                  <c:v>0.86199605526117185</c:v>
                </c:pt>
                <c:pt idx="3536">
                  <c:v>0.49155561842812912</c:v>
                </c:pt>
                <c:pt idx="3537">
                  <c:v>0.81478669834583362</c:v>
                </c:pt>
                <c:pt idx="3538">
                  <c:v>0.76765023841176638</c:v>
                </c:pt>
                <c:pt idx="3539">
                  <c:v>0.79332893481753108</c:v>
                </c:pt>
                <c:pt idx="3540">
                  <c:v>1.2284476332718448</c:v>
                </c:pt>
                <c:pt idx="3541">
                  <c:v>2.1455744826600371</c:v>
                </c:pt>
                <c:pt idx="3542">
                  <c:v>1.9413276763813352</c:v>
                </c:pt>
                <c:pt idx="3543">
                  <c:v>3.2077599669920742</c:v>
                </c:pt>
                <c:pt idx="3544">
                  <c:v>2.258349866780943</c:v>
                </c:pt>
                <c:pt idx="3545">
                  <c:v>1.0321584795418119</c:v>
                </c:pt>
                <c:pt idx="3546">
                  <c:v>1.2134964438319111</c:v>
                </c:pt>
                <c:pt idx="3547">
                  <c:v>1.2802401132226202</c:v>
                </c:pt>
                <c:pt idx="3548">
                  <c:v>0.60161878399300517</c:v>
                </c:pt>
                <c:pt idx="3549">
                  <c:v>0.57849114650420508</c:v>
                </c:pt>
                <c:pt idx="3550">
                  <c:v>0.69630016192395083</c:v>
                </c:pt>
                <c:pt idx="3551">
                  <c:v>0.87646587215286531</c:v>
                </c:pt>
                <c:pt idx="3552">
                  <c:v>0.73427467117890433</c:v>
                </c:pt>
                <c:pt idx="3553">
                  <c:v>1.2710871159417538</c:v>
                </c:pt>
                <c:pt idx="3554">
                  <c:v>1.318611819231402</c:v>
                </c:pt>
                <c:pt idx="3555">
                  <c:v>0.49759982196452657</c:v>
                </c:pt>
                <c:pt idx="3556">
                  <c:v>7.2733582062268376E-2</c:v>
                </c:pt>
                <c:pt idx="3557">
                  <c:v>1.2306705624645033</c:v>
                </c:pt>
                <c:pt idx="3558">
                  <c:v>1.6537684547784406</c:v>
                </c:pt>
                <c:pt idx="3559">
                  <c:v>0.35364992228066749</c:v>
                </c:pt>
                <c:pt idx="3560">
                  <c:v>3.6230384417420476</c:v>
                </c:pt>
                <c:pt idx="3561">
                  <c:v>1.0588807552825581</c:v>
                </c:pt>
                <c:pt idx="3562">
                  <c:v>1.5531886239904569</c:v>
                </c:pt>
                <c:pt idx="3563">
                  <c:v>0.67732389450176522</c:v>
                </c:pt>
                <c:pt idx="3564">
                  <c:v>1.9433768467641048</c:v>
                </c:pt>
                <c:pt idx="3565">
                  <c:v>0.40953083469558749</c:v>
                </c:pt>
                <c:pt idx="3566">
                  <c:v>0.54319426310469399</c:v>
                </c:pt>
                <c:pt idx="3567">
                  <c:v>1.4487185699947038</c:v>
                </c:pt>
                <c:pt idx="3568">
                  <c:v>0.2449726369534142</c:v>
                </c:pt>
                <c:pt idx="3569">
                  <c:v>1.3820147102407472</c:v>
                </c:pt>
                <c:pt idx="3570">
                  <c:v>0.70417994111528948</c:v>
                </c:pt>
                <c:pt idx="3571">
                  <c:v>1.2204140720609391</c:v>
                </c:pt>
                <c:pt idx="3572">
                  <c:v>1.1901529308520453</c:v>
                </c:pt>
                <c:pt idx="3573">
                  <c:v>0.38652477445507849</c:v>
                </c:pt>
                <c:pt idx="3574">
                  <c:v>0.37717556229994698</c:v>
                </c:pt>
                <c:pt idx="3575">
                  <c:v>0.41158918973835135</c:v>
                </c:pt>
                <c:pt idx="3576">
                  <c:v>2.0526114243342723</c:v>
                </c:pt>
                <c:pt idx="3577">
                  <c:v>1.7447066700311344</c:v>
                </c:pt>
                <c:pt idx="3578">
                  <c:v>0.47832038565457441</c:v>
                </c:pt>
                <c:pt idx="3579">
                  <c:v>1.5524738248225827</c:v>
                </c:pt>
                <c:pt idx="3580">
                  <c:v>1.3785932271280292</c:v>
                </c:pt>
                <c:pt idx="3581">
                  <c:v>1.4638091447662096</c:v>
                </c:pt>
                <c:pt idx="3582">
                  <c:v>1.3022967082941119</c:v>
                </c:pt>
                <c:pt idx="3583">
                  <c:v>1.1819872438230865</c:v>
                </c:pt>
                <c:pt idx="3584">
                  <c:v>0.35526778554957317</c:v>
                </c:pt>
                <c:pt idx="3585">
                  <c:v>0.70423446737387119</c:v>
                </c:pt>
                <c:pt idx="3586">
                  <c:v>1.2449490492268902</c:v>
                </c:pt>
                <c:pt idx="3587">
                  <c:v>0.56636665357689542</c:v>
                </c:pt>
                <c:pt idx="3588">
                  <c:v>1.7134849818429636</c:v>
                </c:pt>
                <c:pt idx="3589">
                  <c:v>0.84728975260947215</c:v>
                </c:pt>
                <c:pt idx="3590">
                  <c:v>0.72142985185556407</c:v>
                </c:pt>
                <c:pt idx="3591">
                  <c:v>1.1958697966317564</c:v>
                </c:pt>
                <c:pt idx="3592">
                  <c:v>0.82138412873660349</c:v>
                </c:pt>
                <c:pt idx="3593">
                  <c:v>0.47881444994400746</c:v>
                </c:pt>
                <c:pt idx="3594">
                  <c:v>1.7922462914304491</c:v>
                </c:pt>
                <c:pt idx="3595">
                  <c:v>0.22903943734059298</c:v>
                </c:pt>
                <c:pt idx="3596">
                  <c:v>0.96518799638514841</c:v>
                </c:pt>
                <c:pt idx="3597">
                  <c:v>3.3014891041235943</c:v>
                </c:pt>
                <c:pt idx="3598">
                  <c:v>0.80572665312210667</c:v>
                </c:pt>
                <c:pt idx="3599">
                  <c:v>1.1354741745673333</c:v>
                </c:pt>
                <c:pt idx="3600">
                  <c:v>0.70475252743107331</c:v>
                </c:pt>
                <c:pt idx="3601">
                  <c:v>1.3139402930750874</c:v>
                </c:pt>
                <c:pt idx="3602">
                  <c:v>2.1196632269941893</c:v>
                </c:pt>
                <c:pt idx="3603">
                  <c:v>0.60894365008266149</c:v>
                </c:pt>
                <c:pt idx="3604">
                  <c:v>1.3170405875149251</c:v>
                </c:pt>
                <c:pt idx="3605">
                  <c:v>0.83683860047424441</c:v>
                </c:pt>
                <c:pt idx="3606">
                  <c:v>1.5827419746905762</c:v>
                </c:pt>
                <c:pt idx="3607">
                  <c:v>0.73096572035499507</c:v>
                </c:pt>
                <c:pt idx="3608">
                  <c:v>0.86920201935641495</c:v>
                </c:pt>
                <c:pt idx="3609">
                  <c:v>0.35986112946188237</c:v>
                </c:pt>
                <c:pt idx="3610">
                  <c:v>1.3827969175308121</c:v>
                </c:pt>
                <c:pt idx="3611">
                  <c:v>1.3757248063791372</c:v>
                </c:pt>
                <c:pt idx="3612">
                  <c:v>0.99201587507012956</c:v>
                </c:pt>
                <c:pt idx="3613">
                  <c:v>0.3805544121959108</c:v>
                </c:pt>
                <c:pt idx="3614">
                  <c:v>0.4604285402090989</c:v>
                </c:pt>
                <c:pt idx="3615">
                  <c:v>2.9345155413059847</c:v>
                </c:pt>
                <c:pt idx="3616">
                  <c:v>0.852663009707468</c:v>
                </c:pt>
                <c:pt idx="3617">
                  <c:v>0.26297530008436237</c:v>
                </c:pt>
                <c:pt idx="3618">
                  <c:v>0.77060103981075412</c:v>
                </c:pt>
                <c:pt idx="3619">
                  <c:v>0.26214868660837742</c:v>
                </c:pt>
                <c:pt idx="3620">
                  <c:v>2.7113338832268519</c:v>
                </c:pt>
                <c:pt idx="3621">
                  <c:v>0.54785647861197007</c:v>
                </c:pt>
                <c:pt idx="3622">
                  <c:v>0.77536380592875698</c:v>
                </c:pt>
                <c:pt idx="3623">
                  <c:v>2.5531657726229566</c:v>
                </c:pt>
                <c:pt idx="3624">
                  <c:v>1.329202150053167</c:v>
                </c:pt>
                <c:pt idx="3625">
                  <c:v>1.9163107620766124</c:v>
                </c:pt>
                <c:pt idx="3626">
                  <c:v>0.32884850761129747</c:v>
                </c:pt>
                <c:pt idx="3627">
                  <c:v>1.3097936756097344</c:v>
                </c:pt>
                <c:pt idx="3628">
                  <c:v>0.43355667739224146</c:v>
                </c:pt>
                <c:pt idx="3629">
                  <c:v>0.61925450852254393</c:v>
                </c:pt>
                <c:pt idx="3630">
                  <c:v>1.223274303202232</c:v>
                </c:pt>
                <c:pt idx="3631">
                  <c:v>1.6532499726418055</c:v>
                </c:pt>
                <c:pt idx="3632">
                  <c:v>1.0696110512863695</c:v>
                </c:pt>
                <c:pt idx="3633">
                  <c:v>0.70664653698807722</c:v>
                </c:pt>
                <c:pt idx="3634">
                  <c:v>0.25945319740029077</c:v>
                </c:pt>
                <c:pt idx="3635">
                  <c:v>1.0022549156605063</c:v>
                </c:pt>
                <c:pt idx="3636">
                  <c:v>2.2179569280735087</c:v>
                </c:pt>
                <c:pt idx="3637">
                  <c:v>0.14804920353418285</c:v>
                </c:pt>
                <c:pt idx="3638">
                  <c:v>0.65785468205195408</c:v>
                </c:pt>
                <c:pt idx="3639">
                  <c:v>0.20326258063761862</c:v>
                </c:pt>
                <c:pt idx="3640">
                  <c:v>1.0364345580304786</c:v>
                </c:pt>
                <c:pt idx="3641">
                  <c:v>2.1050118360664691</c:v>
                </c:pt>
                <c:pt idx="3642">
                  <c:v>0.59553717574080067</c:v>
                </c:pt>
                <c:pt idx="3643">
                  <c:v>0.63243426790499258</c:v>
                </c:pt>
                <c:pt idx="3644">
                  <c:v>0.75001864133566343</c:v>
                </c:pt>
                <c:pt idx="3645">
                  <c:v>1.0148553930814044</c:v>
                </c:pt>
                <c:pt idx="3646">
                  <c:v>0.49579073891114128</c:v>
                </c:pt>
                <c:pt idx="3647">
                  <c:v>1.0943520320071098</c:v>
                </c:pt>
                <c:pt idx="3648">
                  <c:v>0.33461366073183535</c:v>
                </c:pt>
                <c:pt idx="3649">
                  <c:v>0.76196737155500649</c:v>
                </c:pt>
                <c:pt idx="3650">
                  <c:v>0.84294890816243251</c:v>
                </c:pt>
                <c:pt idx="3651">
                  <c:v>0.72089980301985335</c:v>
                </c:pt>
                <c:pt idx="3652">
                  <c:v>1.8002646679672654</c:v>
                </c:pt>
                <c:pt idx="3653">
                  <c:v>1.2683789693919976</c:v>
                </c:pt>
                <c:pt idx="3654">
                  <c:v>1.7825137160915814</c:v>
                </c:pt>
                <c:pt idx="3655">
                  <c:v>2.0299924694877012</c:v>
                </c:pt>
                <c:pt idx="3656">
                  <c:v>0.21131632761927843</c:v>
                </c:pt>
                <c:pt idx="3657">
                  <c:v>1.2893075833274557</c:v>
                </c:pt>
                <c:pt idx="3658">
                  <c:v>0.39910655795354799</c:v>
                </c:pt>
                <c:pt idx="3659">
                  <c:v>0.65487066695195639</c:v>
                </c:pt>
                <c:pt idx="3660">
                  <c:v>1.3506857693515923</c:v>
                </c:pt>
                <c:pt idx="3661">
                  <c:v>0.66864022794321543</c:v>
                </c:pt>
                <c:pt idx="3662">
                  <c:v>0.77419526235433411</c:v>
                </c:pt>
                <c:pt idx="3663">
                  <c:v>0.22423760501526607</c:v>
                </c:pt>
                <c:pt idx="3664">
                  <c:v>1.3989919337869763</c:v>
                </c:pt>
                <c:pt idx="3665">
                  <c:v>0.41105367147777166</c:v>
                </c:pt>
                <c:pt idx="3666">
                  <c:v>0.75207718294570036</c:v>
                </c:pt>
                <c:pt idx="3667">
                  <c:v>1.5060566827598159</c:v>
                </c:pt>
                <c:pt idx="3668">
                  <c:v>1.9428709113415286</c:v>
                </c:pt>
                <c:pt idx="3669">
                  <c:v>1.0556430974125193</c:v>
                </c:pt>
                <c:pt idx="3670">
                  <c:v>1.6058519949393226</c:v>
                </c:pt>
                <c:pt idx="3671">
                  <c:v>1.0338738025648582</c:v>
                </c:pt>
                <c:pt idx="3672">
                  <c:v>1.6611402074056321</c:v>
                </c:pt>
                <c:pt idx="3673">
                  <c:v>0.70439276879970947</c:v>
                </c:pt>
                <c:pt idx="3674">
                  <c:v>0.96481747570773135</c:v>
                </c:pt>
                <c:pt idx="3675">
                  <c:v>0.53194985546336837</c:v>
                </c:pt>
                <c:pt idx="3676">
                  <c:v>0.57215288759186866</c:v>
                </c:pt>
                <c:pt idx="3677">
                  <c:v>0.44884471392861769</c:v>
                </c:pt>
                <c:pt idx="3678">
                  <c:v>0.28801940479852511</c:v>
                </c:pt>
                <c:pt idx="3679">
                  <c:v>1.0600874536227518</c:v>
                </c:pt>
                <c:pt idx="3680">
                  <c:v>0.86454134384950232</c:v>
                </c:pt>
                <c:pt idx="3681">
                  <c:v>0.99858832082168347</c:v>
                </c:pt>
                <c:pt idx="3682">
                  <c:v>0.10481321593655976</c:v>
                </c:pt>
                <c:pt idx="3683">
                  <c:v>0.75407119017532431</c:v>
                </c:pt>
                <c:pt idx="3684">
                  <c:v>1.938442297970816</c:v>
                </c:pt>
                <c:pt idx="3685">
                  <c:v>0.95084882812881477</c:v>
                </c:pt>
                <c:pt idx="3686">
                  <c:v>1.4384281238772321</c:v>
                </c:pt>
                <c:pt idx="3687">
                  <c:v>1.0682456293078761</c:v>
                </c:pt>
                <c:pt idx="3688">
                  <c:v>0.54507568635692794</c:v>
                </c:pt>
                <c:pt idx="3689">
                  <c:v>1.1904886785123237</c:v>
                </c:pt>
                <c:pt idx="3690">
                  <c:v>0.96443019638690708</c:v>
                </c:pt>
                <c:pt idx="3691">
                  <c:v>0.64896796420304281</c:v>
                </c:pt>
                <c:pt idx="3692">
                  <c:v>2.6866977695963024E-2</c:v>
                </c:pt>
                <c:pt idx="3693">
                  <c:v>1.9510307574223154</c:v>
                </c:pt>
                <c:pt idx="3694">
                  <c:v>0.25679037977138858</c:v>
                </c:pt>
                <c:pt idx="3695">
                  <c:v>0.857508533915736</c:v>
                </c:pt>
                <c:pt idx="3696">
                  <c:v>1.7354577272553156</c:v>
                </c:pt>
                <c:pt idx="3697">
                  <c:v>0.27755352097137975</c:v>
                </c:pt>
                <c:pt idx="3698">
                  <c:v>1.9454668602124228</c:v>
                </c:pt>
                <c:pt idx="3699">
                  <c:v>0.37476416139497343</c:v>
                </c:pt>
                <c:pt idx="3700">
                  <c:v>1.7461310000403616</c:v>
                </c:pt>
                <c:pt idx="3701">
                  <c:v>0.46462638959009506</c:v>
                </c:pt>
                <c:pt idx="3702">
                  <c:v>0.40322568321910507</c:v>
                </c:pt>
                <c:pt idx="3703">
                  <c:v>0.17680565906097109</c:v>
                </c:pt>
                <c:pt idx="3704">
                  <c:v>0.13312656959949579</c:v>
                </c:pt>
                <c:pt idx="3705">
                  <c:v>0.60928209955182311</c:v>
                </c:pt>
                <c:pt idx="3706">
                  <c:v>1.9607179150404939</c:v>
                </c:pt>
                <c:pt idx="3707">
                  <c:v>1.8949587470857923</c:v>
                </c:pt>
                <c:pt idx="3708">
                  <c:v>7.1143862015982065E-2</c:v>
                </c:pt>
                <c:pt idx="3709">
                  <c:v>0.99641218738671056</c:v>
                </c:pt>
                <c:pt idx="3710">
                  <c:v>0.79394766609420564</c:v>
                </c:pt>
                <c:pt idx="3711">
                  <c:v>0.83596228329730227</c:v>
                </c:pt>
                <c:pt idx="3712">
                  <c:v>0.5760110632160591</c:v>
                </c:pt>
                <c:pt idx="3713">
                  <c:v>0.4310422507562835</c:v>
                </c:pt>
                <c:pt idx="3714">
                  <c:v>0.85192433544489998</c:v>
                </c:pt>
                <c:pt idx="3715">
                  <c:v>0.81954438590741585</c:v>
                </c:pt>
                <c:pt idx="3716">
                  <c:v>1.0471636942701101</c:v>
                </c:pt>
                <c:pt idx="3717">
                  <c:v>0.47569279535083864</c:v>
                </c:pt>
                <c:pt idx="3718">
                  <c:v>0.35666967011433676</c:v>
                </c:pt>
                <c:pt idx="3719">
                  <c:v>0.47062514660152838</c:v>
                </c:pt>
                <c:pt idx="3720">
                  <c:v>0.65790509660163621</c:v>
                </c:pt>
                <c:pt idx="3721">
                  <c:v>0.25247071501468876</c:v>
                </c:pt>
                <c:pt idx="3722">
                  <c:v>0.33788921575664466</c:v>
                </c:pt>
                <c:pt idx="3723">
                  <c:v>0.69561370830815261</c:v>
                </c:pt>
                <c:pt idx="3724">
                  <c:v>0.77817842544060789</c:v>
                </c:pt>
                <c:pt idx="3725">
                  <c:v>0.25198696246668878</c:v>
                </c:pt>
                <c:pt idx="3726">
                  <c:v>0.86020860777253261</c:v>
                </c:pt>
                <c:pt idx="3727">
                  <c:v>2.3692203540956696</c:v>
                </c:pt>
                <c:pt idx="3728">
                  <c:v>0.95899083552018449</c:v>
                </c:pt>
                <c:pt idx="3729">
                  <c:v>1.3139373490749715</c:v>
                </c:pt>
                <c:pt idx="3730">
                  <c:v>0.80130261850244966</c:v>
                </c:pt>
                <c:pt idx="3731">
                  <c:v>0.28981905646494249</c:v>
                </c:pt>
                <c:pt idx="3732">
                  <c:v>1.1394158294135321</c:v>
                </c:pt>
                <c:pt idx="3733">
                  <c:v>0.58807555642281351</c:v>
                </c:pt>
                <c:pt idx="3734">
                  <c:v>0.48973172864197317</c:v>
                </c:pt>
                <c:pt idx="3735">
                  <c:v>0.64838628048830216</c:v>
                </c:pt>
                <c:pt idx="3736">
                  <c:v>2.19472606571484</c:v>
                </c:pt>
                <c:pt idx="3737">
                  <c:v>0.94840751356670283</c:v>
                </c:pt>
                <c:pt idx="3738">
                  <c:v>2.0336232926989615</c:v>
                </c:pt>
                <c:pt idx="3739">
                  <c:v>3.1858327374014892</c:v>
                </c:pt>
                <c:pt idx="3740">
                  <c:v>1.5706434949159696</c:v>
                </c:pt>
                <c:pt idx="3741">
                  <c:v>1.4696880682236229</c:v>
                </c:pt>
                <c:pt idx="3742">
                  <c:v>0.12028837223832047</c:v>
                </c:pt>
                <c:pt idx="3743">
                  <c:v>1.0621185714903869</c:v>
                </c:pt>
                <c:pt idx="3744">
                  <c:v>0.55675967214755417</c:v>
                </c:pt>
                <c:pt idx="3745">
                  <c:v>1.7342932520294432</c:v>
                </c:pt>
                <c:pt idx="3746">
                  <c:v>1.7082019433664222</c:v>
                </c:pt>
                <c:pt idx="3747">
                  <c:v>1.5687449591418314</c:v>
                </c:pt>
                <c:pt idx="3748">
                  <c:v>2.2465438267914375</c:v>
                </c:pt>
                <c:pt idx="3749">
                  <c:v>1.2445061611855157</c:v>
                </c:pt>
                <c:pt idx="3750">
                  <c:v>0.49498080813736955</c:v>
                </c:pt>
                <c:pt idx="3751">
                  <c:v>1.5824622060865563</c:v>
                </c:pt>
                <c:pt idx="3752">
                  <c:v>0.2128159416261497</c:v>
                </c:pt>
                <c:pt idx="3753">
                  <c:v>0.22240872185465629</c:v>
                </c:pt>
                <c:pt idx="3754">
                  <c:v>1.0595584156801148</c:v>
                </c:pt>
                <c:pt idx="3755">
                  <c:v>2.7503011770167274</c:v>
                </c:pt>
                <c:pt idx="3756">
                  <c:v>0.20055667446209038</c:v>
                </c:pt>
                <c:pt idx="3757">
                  <c:v>1.9106083992135785</c:v>
                </c:pt>
                <c:pt idx="3758">
                  <c:v>1.3605215759090052</c:v>
                </c:pt>
                <c:pt idx="3759">
                  <c:v>0.61247306032637139</c:v>
                </c:pt>
                <c:pt idx="3760">
                  <c:v>1.8344532138746186</c:v>
                </c:pt>
                <c:pt idx="3761">
                  <c:v>0.60699812152182531</c:v>
                </c:pt>
                <c:pt idx="3762">
                  <c:v>1.3056039678409879</c:v>
                </c:pt>
                <c:pt idx="3763">
                  <c:v>0.62104345450549348</c:v>
                </c:pt>
                <c:pt idx="3764">
                  <c:v>1.4322467784257651</c:v>
                </c:pt>
                <c:pt idx="3765">
                  <c:v>0.97201488762976851</c:v>
                </c:pt>
                <c:pt idx="3766">
                  <c:v>0.93884529812563089</c:v>
                </c:pt>
                <c:pt idx="3767">
                  <c:v>0.54356130255790591</c:v>
                </c:pt>
                <c:pt idx="3768">
                  <c:v>8.6863319686404164E-2</c:v>
                </c:pt>
                <c:pt idx="3769">
                  <c:v>0.67270109412774315</c:v>
                </c:pt>
                <c:pt idx="3770">
                  <c:v>0.44635720724906347</c:v>
                </c:pt>
                <c:pt idx="3771">
                  <c:v>0.44408345385909975</c:v>
                </c:pt>
                <c:pt idx="3772">
                  <c:v>1.1286102212280427</c:v>
                </c:pt>
                <c:pt idx="3773">
                  <c:v>0.26623650694438744</c:v>
                </c:pt>
                <c:pt idx="3774">
                  <c:v>1.5811417005781938</c:v>
                </c:pt>
                <c:pt idx="3775">
                  <c:v>0.13763207668090111</c:v>
                </c:pt>
                <c:pt idx="3776">
                  <c:v>1.0412399700048289</c:v>
                </c:pt>
                <c:pt idx="3777">
                  <c:v>0.69697787128247657</c:v>
                </c:pt>
                <c:pt idx="3778">
                  <c:v>0.45851785876720902</c:v>
                </c:pt>
                <c:pt idx="3779">
                  <c:v>0.35760159732690627</c:v>
                </c:pt>
                <c:pt idx="3780">
                  <c:v>0.65127091365011758</c:v>
                </c:pt>
                <c:pt idx="3781">
                  <c:v>0.52617579983241769</c:v>
                </c:pt>
                <c:pt idx="3782">
                  <c:v>1.7338593953270474</c:v>
                </c:pt>
                <c:pt idx="3783">
                  <c:v>1.0742443738729699</c:v>
                </c:pt>
                <c:pt idx="3784">
                  <c:v>0.44571507433943569</c:v>
                </c:pt>
                <c:pt idx="3785">
                  <c:v>0.31499772463220382</c:v>
                </c:pt>
                <c:pt idx="3786">
                  <c:v>0.81066277792933805</c:v>
                </c:pt>
                <c:pt idx="3787">
                  <c:v>0.37942357136470628</c:v>
                </c:pt>
                <c:pt idx="3788">
                  <c:v>1.2441279207278111</c:v>
                </c:pt>
                <c:pt idx="3789">
                  <c:v>0.89114051426456942</c:v>
                </c:pt>
                <c:pt idx="3790">
                  <c:v>0.8727116286962151</c:v>
                </c:pt>
                <c:pt idx="3791">
                  <c:v>0.67286050598940605</c:v>
                </c:pt>
                <c:pt idx="3792">
                  <c:v>2.4666439622673373</c:v>
                </c:pt>
                <c:pt idx="3793">
                  <c:v>0.68404715206982802</c:v>
                </c:pt>
                <c:pt idx="3794">
                  <c:v>0.80886216191286908</c:v>
                </c:pt>
                <c:pt idx="3795">
                  <c:v>1.1872669726883112</c:v>
                </c:pt>
                <c:pt idx="3796">
                  <c:v>1.7289672900952713</c:v>
                </c:pt>
                <c:pt idx="3797">
                  <c:v>0.22362528798378506</c:v>
                </c:pt>
                <c:pt idx="3798">
                  <c:v>0.33489811174514855</c:v>
                </c:pt>
                <c:pt idx="3799">
                  <c:v>0.12115658567139069</c:v>
                </c:pt>
                <c:pt idx="3800">
                  <c:v>0.80096967859724055</c:v>
                </c:pt>
                <c:pt idx="3801">
                  <c:v>1.0184993941259723</c:v>
                </c:pt>
                <c:pt idx="3802">
                  <c:v>0.98136218450668167</c:v>
                </c:pt>
                <c:pt idx="3803">
                  <c:v>0.9796591780103926</c:v>
                </c:pt>
                <c:pt idx="3804">
                  <c:v>0.50417406361692185</c:v>
                </c:pt>
                <c:pt idx="3805">
                  <c:v>3.2395830865838691</c:v>
                </c:pt>
                <c:pt idx="3806">
                  <c:v>0.40708657073401272</c:v>
                </c:pt>
                <c:pt idx="3807">
                  <c:v>0.73136226085490175</c:v>
                </c:pt>
                <c:pt idx="3808">
                  <c:v>1.2717427537983257</c:v>
                </c:pt>
                <c:pt idx="3809">
                  <c:v>0.89504321993464719</c:v>
                </c:pt>
                <c:pt idx="3810">
                  <c:v>1.4720190790181111</c:v>
                </c:pt>
                <c:pt idx="3811">
                  <c:v>0.51732159933209654</c:v>
                </c:pt>
                <c:pt idx="3812">
                  <c:v>1.2113851580891193</c:v>
                </c:pt>
                <c:pt idx="3813">
                  <c:v>1.1060595350663873</c:v>
                </c:pt>
                <c:pt idx="3814">
                  <c:v>1.107788886939522</c:v>
                </c:pt>
                <c:pt idx="3815">
                  <c:v>1.1530560502711995</c:v>
                </c:pt>
                <c:pt idx="3816">
                  <c:v>1.5100411586209361</c:v>
                </c:pt>
                <c:pt idx="3817">
                  <c:v>1.2408270950584055</c:v>
                </c:pt>
                <c:pt idx="3818">
                  <c:v>1.1301562268719856</c:v>
                </c:pt>
                <c:pt idx="3819">
                  <c:v>1.5534162199565078</c:v>
                </c:pt>
                <c:pt idx="3820">
                  <c:v>0.51255042776019555</c:v>
                </c:pt>
                <c:pt idx="3821">
                  <c:v>0.83547234186068309</c:v>
                </c:pt>
                <c:pt idx="3822">
                  <c:v>0.42611674588207349</c:v>
                </c:pt>
                <c:pt idx="3823">
                  <c:v>1.9220474458902781</c:v>
                </c:pt>
                <c:pt idx="3824">
                  <c:v>0.76931692028548759</c:v>
                </c:pt>
                <c:pt idx="3825">
                  <c:v>0.74099569381534536</c:v>
                </c:pt>
                <c:pt idx="3826">
                  <c:v>0.38535957071850724</c:v>
                </c:pt>
                <c:pt idx="3827">
                  <c:v>0.4200428582638675</c:v>
                </c:pt>
                <c:pt idx="3828">
                  <c:v>0.46437764469111142</c:v>
                </c:pt>
                <c:pt idx="3829">
                  <c:v>0.39844264093657022</c:v>
                </c:pt>
                <c:pt idx="3830">
                  <c:v>1.5473516536625294</c:v>
                </c:pt>
                <c:pt idx="3831">
                  <c:v>2.9455183353650716</c:v>
                </c:pt>
                <c:pt idx="3832">
                  <c:v>2.626990128537555</c:v>
                </c:pt>
                <c:pt idx="3833">
                  <c:v>1.5978845035800471</c:v>
                </c:pt>
                <c:pt idx="3834">
                  <c:v>0.98306633031790769</c:v>
                </c:pt>
                <c:pt idx="3835">
                  <c:v>0.67981788385271635</c:v>
                </c:pt>
                <c:pt idx="3836">
                  <c:v>1.1022341115382248</c:v>
                </c:pt>
                <c:pt idx="3837">
                  <c:v>0.9427657624951038</c:v>
                </c:pt>
                <c:pt idx="3838">
                  <c:v>0.72471520851135907</c:v>
                </c:pt>
                <c:pt idx="3839">
                  <c:v>0.44127893055312628</c:v>
                </c:pt>
                <c:pt idx="3840">
                  <c:v>0.81899071253896749</c:v>
                </c:pt>
                <c:pt idx="3841">
                  <c:v>2.6185356564811872</c:v>
                </c:pt>
                <c:pt idx="3842">
                  <c:v>1.2209899176970558</c:v>
                </c:pt>
                <c:pt idx="3843">
                  <c:v>0.16859929959424641</c:v>
                </c:pt>
                <c:pt idx="3844">
                  <c:v>2.2031932064502904</c:v>
                </c:pt>
                <c:pt idx="3845">
                  <c:v>1.4727901382218724</c:v>
                </c:pt>
                <c:pt idx="3846">
                  <c:v>0.53316182795810085</c:v>
                </c:pt>
                <c:pt idx="3847">
                  <c:v>0.61342179292229637</c:v>
                </c:pt>
                <c:pt idx="3848">
                  <c:v>1.1361581297534984</c:v>
                </c:pt>
                <c:pt idx="3849">
                  <c:v>2.1561844255642133</c:v>
                </c:pt>
                <c:pt idx="3850">
                  <c:v>0.24995168888715383</c:v>
                </c:pt>
                <c:pt idx="3851">
                  <c:v>0.39531958678029538</c:v>
                </c:pt>
                <c:pt idx="3852">
                  <c:v>2.0286466581148028</c:v>
                </c:pt>
                <c:pt idx="3853">
                  <c:v>0.57378081862740449</c:v>
                </c:pt>
                <c:pt idx="3854">
                  <c:v>3.8227491454797256</c:v>
                </c:pt>
                <c:pt idx="3855">
                  <c:v>0.32114758914376706</c:v>
                </c:pt>
                <c:pt idx="3856">
                  <c:v>2.3123925825079006</c:v>
                </c:pt>
                <c:pt idx="3857">
                  <c:v>0.92017964194298763</c:v>
                </c:pt>
                <c:pt idx="3858">
                  <c:v>0.27364022709119018</c:v>
                </c:pt>
                <c:pt idx="3859">
                  <c:v>0.27020531703309864</c:v>
                </c:pt>
                <c:pt idx="3860">
                  <c:v>3.1002529190525641</c:v>
                </c:pt>
                <c:pt idx="3861">
                  <c:v>0.32434732263361976</c:v>
                </c:pt>
                <c:pt idx="3862">
                  <c:v>0.64009048883535191</c:v>
                </c:pt>
                <c:pt idx="3863">
                  <c:v>0.5267051704249035</c:v>
                </c:pt>
                <c:pt idx="3864">
                  <c:v>0.83057777677397171</c:v>
                </c:pt>
                <c:pt idx="3865">
                  <c:v>1.005120136203449</c:v>
                </c:pt>
                <c:pt idx="3866">
                  <c:v>1.0542535491113885</c:v>
                </c:pt>
                <c:pt idx="3867">
                  <c:v>1.2556473559730528</c:v>
                </c:pt>
                <c:pt idx="3868">
                  <c:v>0.66804584491375929</c:v>
                </c:pt>
                <c:pt idx="3869">
                  <c:v>1.5787935676491081</c:v>
                </c:pt>
                <c:pt idx="3870">
                  <c:v>3.1349401283573872</c:v>
                </c:pt>
                <c:pt idx="3871">
                  <c:v>0.18320874030486969</c:v>
                </c:pt>
                <c:pt idx="3872">
                  <c:v>0.78600789012925332</c:v>
                </c:pt>
                <c:pt idx="3873">
                  <c:v>0.40307076962133248</c:v>
                </c:pt>
                <c:pt idx="3874">
                  <c:v>0.35889960394146625</c:v>
                </c:pt>
                <c:pt idx="3875">
                  <c:v>1.849314591571025</c:v>
                </c:pt>
                <c:pt idx="3876">
                  <c:v>0.73683223794064734</c:v>
                </c:pt>
                <c:pt idx="3877">
                  <c:v>0.14795588066815346</c:v>
                </c:pt>
                <c:pt idx="3878">
                  <c:v>0.45515703053792067</c:v>
                </c:pt>
                <c:pt idx="3879">
                  <c:v>1.3680143613339939</c:v>
                </c:pt>
                <c:pt idx="3880">
                  <c:v>1.2955335634342684</c:v>
                </c:pt>
                <c:pt idx="3881">
                  <c:v>1.2103027831742641</c:v>
                </c:pt>
                <c:pt idx="3882">
                  <c:v>1.372929866506273</c:v>
                </c:pt>
                <c:pt idx="3883">
                  <c:v>1.0295545129926418</c:v>
                </c:pt>
                <c:pt idx="3884">
                  <c:v>0.22878921191035637</c:v>
                </c:pt>
                <c:pt idx="3885">
                  <c:v>1.7076849419871176</c:v>
                </c:pt>
                <c:pt idx="3886">
                  <c:v>2.2837928592819861</c:v>
                </c:pt>
                <c:pt idx="3887">
                  <c:v>0.95620164205636893</c:v>
                </c:pt>
                <c:pt idx="3888">
                  <c:v>1.7562174732153455</c:v>
                </c:pt>
                <c:pt idx="3889">
                  <c:v>0.44747086996503793</c:v>
                </c:pt>
                <c:pt idx="3890">
                  <c:v>0.28587028984597762</c:v>
                </c:pt>
                <c:pt idx="3891">
                  <c:v>0.30459457926541933</c:v>
                </c:pt>
                <c:pt idx="3892">
                  <c:v>1.2959610586917092</c:v>
                </c:pt>
                <c:pt idx="3893">
                  <c:v>0.92710218733192207</c:v>
                </c:pt>
                <c:pt idx="3894">
                  <c:v>0.61055541190044982</c:v>
                </c:pt>
                <c:pt idx="3895">
                  <c:v>0.26339998136952925</c:v>
                </c:pt>
                <c:pt idx="3896">
                  <c:v>0.30418864115962102</c:v>
                </c:pt>
                <c:pt idx="3897">
                  <c:v>1.0416155277819157</c:v>
                </c:pt>
                <c:pt idx="3898">
                  <c:v>0.61874523634114298</c:v>
                </c:pt>
                <c:pt idx="3899">
                  <c:v>0.53960380916495476</c:v>
                </c:pt>
                <c:pt idx="3900">
                  <c:v>0.53674857176214619</c:v>
                </c:pt>
                <c:pt idx="3901">
                  <c:v>2.7250889692411708</c:v>
                </c:pt>
                <c:pt idx="3902">
                  <c:v>0.40336445507868279</c:v>
                </c:pt>
                <c:pt idx="3903">
                  <c:v>0.80239600812931133</c:v>
                </c:pt>
                <c:pt idx="3904">
                  <c:v>0.61058255479344081</c:v>
                </c:pt>
                <c:pt idx="3905">
                  <c:v>0.27628719149848002</c:v>
                </c:pt>
                <c:pt idx="3906">
                  <c:v>1.3034207300284568</c:v>
                </c:pt>
                <c:pt idx="3907">
                  <c:v>0.48379588634680853</c:v>
                </c:pt>
                <c:pt idx="3908">
                  <c:v>0.54031675031644288</c:v>
                </c:pt>
                <c:pt idx="3909">
                  <c:v>0.41566505257652764</c:v>
                </c:pt>
                <c:pt idx="3910">
                  <c:v>6.7449790562064099E-2</c:v>
                </c:pt>
                <c:pt idx="3911">
                  <c:v>0.33932653745186864</c:v>
                </c:pt>
                <c:pt idx="3912">
                  <c:v>1.156773156927323</c:v>
                </c:pt>
                <c:pt idx="3913">
                  <c:v>0.81874800600943309</c:v>
                </c:pt>
                <c:pt idx="3914">
                  <c:v>3.0443640137995116</c:v>
                </c:pt>
                <c:pt idx="3915">
                  <c:v>1.6564889460723475</c:v>
                </c:pt>
                <c:pt idx="3916">
                  <c:v>8.8321866589432155E-2</c:v>
                </c:pt>
                <c:pt idx="3917">
                  <c:v>2.4211621784807331</c:v>
                </c:pt>
                <c:pt idx="3918">
                  <c:v>0.98282690449561283</c:v>
                </c:pt>
                <c:pt idx="3919">
                  <c:v>1.1691704538763716</c:v>
                </c:pt>
                <c:pt idx="3920">
                  <c:v>0.31763687816752767</c:v>
                </c:pt>
                <c:pt idx="3921">
                  <c:v>1.582145329974346</c:v>
                </c:pt>
                <c:pt idx="3922">
                  <c:v>0.43209452869533438</c:v>
                </c:pt>
                <c:pt idx="3923">
                  <c:v>0.33940574164623311</c:v>
                </c:pt>
                <c:pt idx="3924">
                  <c:v>0.38113050911664886</c:v>
                </c:pt>
                <c:pt idx="3925">
                  <c:v>1.9323003870278619</c:v>
                </c:pt>
                <c:pt idx="3926">
                  <c:v>0.69107027375461472</c:v>
                </c:pt>
                <c:pt idx="3927">
                  <c:v>0.27114901211584302</c:v>
                </c:pt>
                <c:pt idx="3928">
                  <c:v>0.28271071578231244</c:v>
                </c:pt>
                <c:pt idx="3929">
                  <c:v>1.0171806151589422</c:v>
                </c:pt>
                <c:pt idx="3930">
                  <c:v>0.53795067859939061</c:v>
                </c:pt>
                <c:pt idx="3931">
                  <c:v>0.71739602531391</c:v>
                </c:pt>
                <c:pt idx="3932">
                  <c:v>2.6926877541913772</c:v>
                </c:pt>
                <c:pt idx="3933">
                  <c:v>0.55988338983589825</c:v>
                </c:pt>
                <c:pt idx="3934">
                  <c:v>2.666759515925063</c:v>
                </c:pt>
                <c:pt idx="3935">
                  <c:v>1.8619803808736679</c:v>
                </c:pt>
                <c:pt idx="3936">
                  <c:v>2.6701943705002495</c:v>
                </c:pt>
                <c:pt idx="3937">
                  <c:v>0.18595374102704659</c:v>
                </c:pt>
                <c:pt idx="3938">
                  <c:v>0.17343310041422649</c:v>
                </c:pt>
                <c:pt idx="3939">
                  <c:v>0.85995259271625901</c:v>
                </c:pt>
                <c:pt idx="3940">
                  <c:v>0.17609495161064009</c:v>
                </c:pt>
                <c:pt idx="3941">
                  <c:v>0.72359313489768506</c:v>
                </c:pt>
                <c:pt idx="3942">
                  <c:v>1.5119633633563081</c:v>
                </c:pt>
                <c:pt idx="3943">
                  <c:v>1.9019057861891415</c:v>
                </c:pt>
                <c:pt idx="3944">
                  <c:v>1.0328768689471759</c:v>
                </c:pt>
                <c:pt idx="3945">
                  <c:v>1.1263380584163631</c:v>
                </c:pt>
                <c:pt idx="3946">
                  <c:v>0.74745875270747708</c:v>
                </c:pt>
                <c:pt idx="3947">
                  <c:v>0.88581686496021095</c:v>
                </c:pt>
                <c:pt idx="3948">
                  <c:v>0.75513682774905377</c:v>
                </c:pt>
                <c:pt idx="3949">
                  <c:v>0.33230292681056739</c:v>
                </c:pt>
                <c:pt idx="3950">
                  <c:v>4.31403178695279</c:v>
                </c:pt>
                <c:pt idx="3951">
                  <c:v>0.5439312083532104</c:v>
                </c:pt>
                <c:pt idx="3952">
                  <c:v>0.45150807623842082</c:v>
                </c:pt>
                <c:pt idx="3953">
                  <c:v>0.12356367121777162</c:v>
                </c:pt>
                <c:pt idx="3954">
                  <c:v>9.2279775323671209E-2</c:v>
                </c:pt>
                <c:pt idx="3955">
                  <c:v>0.52335337937349846</c:v>
                </c:pt>
                <c:pt idx="3956">
                  <c:v>1.0111354145330749</c:v>
                </c:pt>
                <c:pt idx="3957">
                  <c:v>0.20207082797658549</c:v>
                </c:pt>
                <c:pt idx="3958">
                  <c:v>1.0955941527733748</c:v>
                </c:pt>
                <c:pt idx="3959">
                  <c:v>0.71669768061428141</c:v>
                </c:pt>
                <c:pt idx="3960">
                  <c:v>0.23627740946885611</c:v>
                </c:pt>
                <c:pt idx="3961">
                  <c:v>0.8246019235450357</c:v>
                </c:pt>
                <c:pt idx="3962">
                  <c:v>2.1557680638655614</c:v>
                </c:pt>
                <c:pt idx="3963">
                  <c:v>1.7419514366016486</c:v>
                </c:pt>
                <c:pt idx="3964">
                  <c:v>1.1171102487240456</c:v>
                </c:pt>
                <c:pt idx="3965">
                  <c:v>2.5224248645115726</c:v>
                </c:pt>
                <c:pt idx="3966">
                  <c:v>0.73239987838505949</c:v>
                </c:pt>
                <c:pt idx="3967">
                  <c:v>0.60731419456937263</c:v>
                </c:pt>
                <c:pt idx="3968">
                  <c:v>0.23223903440983251</c:v>
                </c:pt>
                <c:pt idx="3969">
                  <c:v>1.1157200436821082</c:v>
                </c:pt>
                <c:pt idx="3970">
                  <c:v>1.4678847458602258</c:v>
                </c:pt>
                <c:pt idx="3971">
                  <c:v>0.10751311929776329</c:v>
                </c:pt>
                <c:pt idx="3972">
                  <c:v>0.90815000059024653</c:v>
                </c:pt>
                <c:pt idx="3973">
                  <c:v>1.119158984280288</c:v>
                </c:pt>
                <c:pt idx="3974">
                  <c:v>3.0704060217316487</c:v>
                </c:pt>
                <c:pt idx="3975">
                  <c:v>0.54723452732393196</c:v>
                </c:pt>
                <c:pt idx="3976">
                  <c:v>1.9599225684952049</c:v>
                </c:pt>
                <c:pt idx="3977">
                  <c:v>0.61503730799754697</c:v>
                </c:pt>
                <c:pt idx="3978">
                  <c:v>1.2924429506181947</c:v>
                </c:pt>
                <c:pt idx="3979">
                  <c:v>0.51557491317520376</c:v>
                </c:pt>
                <c:pt idx="3980">
                  <c:v>0.55310043013735855</c:v>
                </c:pt>
                <c:pt idx="3981">
                  <c:v>0.87552701106788522</c:v>
                </c:pt>
                <c:pt idx="3982">
                  <c:v>0.7291482674726637</c:v>
                </c:pt>
                <c:pt idx="3983">
                  <c:v>1.2188103455564598</c:v>
                </c:pt>
                <c:pt idx="3984">
                  <c:v>0.8967881392406617</c:v>
                </c:pt>
                <c:pt idx="3985">
                  <c:v>1.4438441228123484</c:v>
                </c:pt>
                <c:pt idx="3986">
                  <c:v>0.35915566611718641</c:v>
                </c:pt>
                <c:pt idx="3987">
                  <c:v>8.9606768454322847E-2</c:v>
                </c:pt>
                <c:pt idx="3988">
                  <c:v>0.22900001189555841</c:v>
                </c:pt>
                <c:pt idx="3989">
                  <c:v>1.3396921682389564</c:v>
                </c:pt>
                <c:pt idx="3990">
                  <c:v>0.26334683855935315</c:v>
                </c:pt>
                <c:pt idx="3991">
                  <c:v>7.0946343104279982E-2</c:v>
                </c:pt>
                <c:pt idx="3992">
                  <c:v>2.315571310834553</c:v>
                </c:pt>
                <c:pt idx="3993">
                  <c:v>0.43693970483416411</c:v>
                </c:pt>
                <c:pt idx="3994">
                  <c:v>0.21183111111250608</c:v>
                </c:pt>
                <c:pt idx="3995">
                  <c:v>1.0548996142874734</c:v>
                </c:pt>
                <c:pt idx="3996">
                  <c:v>0.2061269950673513</c:v>
                </c:pt>
                <c:pt idx="3997">
                  <c:v>1.3046958704733926</c:v>
                </c:pt>
                <c:pt idx="3998">
                  <c:v>0.40601515851934422</c:v>
                </c:pt>
                <c:pt idx="3999">
                  <c:v>1.0740207967844544</c:v>
                </c:pt>
                <c:pt idx="4000">
                  <c:v>0.98412185141887465</c:v>
                </c:pt>
                <c:pt idx="4001">
                  <c:v>1.3188535423227841</c:v>
                </c:pt>
                <c:pt idx="4002">
                  <c:v>0.34736868571115204</c:v>
                </c:pt>
                <c:pt idx="4003">
                  <c:v>0.61355999934286709</c:v>
                </c:pt>
                <c:pt idx="4004">
                  <c:v>0.10700558718391609</c:v>
                </c:pt>
                <c:pt idx="4005">
                  <c:v>0.22178125291346332</c:v>
                </c:pt>
                <c:pt idx="4006">
                  <c:v>0.57250337237361548</c:v>
                </c:pt>
                <c:pt idx="4007">
                  <c:v>0.91777806328542977</c:v>
                </c:pt>
                <c:pt idx="4008">
                  <c:v>0.19503641366389227</c:v>
                </c:pt>
                <c:pt idx="4009">
                  <c:v>1.3797001326345173</c:v>
                </c:pt>
                <c:pt idx="4010">
                  <c:v>2.6565736311236323</c:v>
                </c:pt>
                <c:pt idx="4011">
                  <c:v>1.615867536697537</c:v>
                </c:pt>
                <c:pt idx="4012">
                  <c:v>1.0572693093645569</c:v>
                </c:pt>
                <c:pt idx="4013">
                  <c:v>0.99230422090770076</c:v>
                </c:pt>
                <c:pt idx="4014">
                  <c:v>0.82615120877388271</c:v>
                </c:pt>
                <c:pt idx="4015">
                  <c:v>0.36172072395461674</c:v>
                </c:pt>
                <c:pt idx="4016">
                  <c:v>0.50695668777203351</c:v>
                </c:pt>
                <c:pt idx="4017">
                  <c:v>1.1153648332502029</c:v>
                </c:pt>
                <c:pt idx="4018">
                  <c:v>0.64846518710770296</c:v>
                </c:pt>
                <c:pt idx="4019">
                  <c:v>1.1675088096531427</c:v>
                </c:pt>
                <c:pt idx="4020">
                  <c:v>1.1379324760244356</c:v>
                </c:pt>
                <c:pt idx="4021">
                  <c:v>0.18235652644318431</c:v>
                </c:pt>
                <c:pt idx="4022">
                  <c:v>1.2263993641395636</c:v>
                </c:pt>
                <c:pt idx="4023">
                  <c:v>2.3533340763578678</c:v>
                </c:pt>
                <c:pt idx="4024">
                  <c:v>1.3259081418381768</c:v>
                </c:pt>
                <c:pt idx="4025">
                  <c:v>1.088307520066401</c:v>
                </c:pt>
                <c:pt idx="4026">
                  <c:v>0.65845489869405649</c:v>
                </c:pt>
                <c:pt idx="4027">
                  <c:v>1.4211995959600527</c:v>
                </c:pt>
                <c:pt idx="4028">
                  <c:v>1.0466594321846558</c:v>
                </c:pt>
                <c:pt idx="4029">
                  <c:v>3.8918718660386613</c:v>
                </c:pt>
                <c:pt idx="4030">
                  <c:v>9.4662044948658375E-2</c:v>
                </c:pt>
                <c:pt idx="4031">
                  <c:v>2.325876112820473</c:v>
                </c:pt>
                <c:pt idx="4032">
                  <c:v>0.2061039419451208</c:v>
                </c:pt>
                <c:pt idx="4033">
                  <c:v>2.098201124435636</c:v>
                </c:pt>
                <c:pt idx="4034">
                  <c:v>1.2133774646821451</c:v>
                </c:pt>
                <c:pt idx="4035">
                  <c:v>0.93442494490911854</c:v>
                </c:pt>
                <c:pt idx="4036">
                  <c:v>2.124784247541966</c:v>
                </c:pt>
                <c:pt idx="4037">
                  <c:v>1.5145992642283173</c:v>
                </c:pt>
                <c:pt idx="4038">
                  <c:v>3.7744405158221164</c:v>
                </c:pt>
                <c:pt idx="4039">
                  <c:v>0.96925207823196224</c:v>
                </c:pt>
                <c:pt idx="4040">
                  <c:v>0.13250835407539072</c:v>
                </c:pt>
                <c:pt idx="4041">
                  <c:v>1.7339913864998719</c:v>
                </c:pt>
                <c:pt idx="4042">
                  <c:v>0.5668537616694308</c:v>
                </c:pt>
                <c:pt idx="4043">
                  <c:v>0.5105856081706478</c:v>
                </c:pt>
                <c:pt idx="4044">
                  <c:v>1.1747221639932233</c:v>
                </c:pt>
                <c:pt idx="4045">
                  <c:v>0.87001617877207682</c:v>
                </c:pt>
                <c:pt idx="4046">
                  <c:v>0.29154023137421076</c:v>
                </c:pt>
                <c:pt idx="4047">
                  <c:v>0.24132631565145973</c:v>
                </c:pt>
                <c:pt idx="4048">
                  <c:v>0.30367589473938095</c:v>
                </c:pt>
                <c:pt idx="4049">
                  <c:v>3.814861707925242</c:v>
                </c:pt>
                <c:pt idx="4050">
                  <c:v>0.62823179746103386</c:v>
                </c:pt>
                <c:pt idx="4051">
                  <c:v>0.39009310767407274</c:v>
                </c:pt>
                <c:pt idx="4052">
                  <c:v>0.72571272903995609</c:v>
                </c:pt>
                <c:pt idx="4053">
                  <c:v>0.14503319967865952</c:v>
                </c:pt>
                <c:pt idx="4054">
                  <c:v>2.1099103557783341</c:v>
                </c:pt>
                <c:pt idx="4055">
                  <c:v>0.74221084009078242</c:v>
                </c:pt>
                <c:pt idx="4056">
                  <c:v>0.34964104177671473</c:v>
                </c:pt>
                <c:pt idx="4057">
                  <c:v>2.4880506584303541</c:v>
                </c:pt>
                <c:pt idx="4058">
                  <c:v>2.6936029907651484</c:v>
                </c:pt>
                <c:pt idx="4059">
                  <c:v>2.7027680512509629</c:v>
                </c:pt>
                <c:pt idx="4060">
                  <c:v>0.95429700719944011</c:v>
                </c:pt>
                <c:pt idx="4061">
                  <c:v>0.73247390165354243</c:v>
                </c:pt>
                <c:pt idx="4062">
                  <c:v>0.24991532628999197</c:v>
                </c:pt>
                <c:pt idx="4063">
                  <c:v>0.87447013892554726</c:v>
                </c:pt>
                <c:pt idx="4064">
                  <c:v>0.76894740639285197</c:v>
                </c:pt>
                <c:pt idx="4065">
                  <c:v>1.7182763651260542</c:v>
                </c:pt>
                <c:pt idx="4066">
                  <c:v>0.90210069507581758</c:v>
                </c:pt>
                <c:pt idx="4067">
                  <c:v>1.1164427889916195</c:v>
                </c:pt>
                <c:pt idx="4068">
                  <c:v>0.84084827719635002</c:v>
                </c:pt>
                <c:pt idx="4069">
                  <c:v>0.62557572610407775</c:v>
                </c:pt>
                <c:pt idx="4070">
                  <c:v>0.8181706587780333</c:v>
                </c:pt>
                <c:pt idx="4071">
                  <c:v>0.44863988418573014</c:v>
                </c:pt>
                <c:pt idx="4072">
                  <c:v>1.0945762954780274</c:v>
                </c:pt>
                <c:pt idx="4073">
                  <c:v>0.52481348942346229</c:v>
                </c:pt>
                <c:pt idx="4074">
                  <c:v>0.588505700507021</c:v>
                </c:pt>
                <c:pt idx="4075">
                  <c:v>0.38691264825473681</c:v>
                </c:pt>
                <c:pt idx="4076">
                  <c:v>2.2290851501283506</c:v>
                </c:pt>
                <c:pt idx="4077">
                  <c:v>1.6431032722968286</c:v>
                </c:pt>
                <c:pt idx="4078">
                  <c:v>1.6554349122763159</c:v>
                </c:pt>
                <c:pt idx="4079">
                  <c:v>1.2543091434743463</c:v>
                </c:pt>
                <c:pt idx="4080">
                  <c:v>1.0512702399116802</c:v>
                </c:pt>
                <c:pt idx="4081">
                  <c:v>0.72569421302877735</c:v>
                </c:pt>
                <c:pt idx="4082">
                  <c:v>0.4737540711144182</c:v>
                </c:pt>
                <c:pt idx="4083">
                  <c:v>1.5241483905752335</c:v>
                </c:pt>
                <c:pt idx="4084">
                  <c:v>1.6333232866842786</c:v>
                </c:pt>
                <c:pt idx="4085">
                  <c:v>0.18284666289789306</c:v>
                </c:pt>
                <c:pt idx="4086">
                  <c:v>1.0013396387016853</c:v>
                </c:pt>
                <c:pt idx="4087">
                  <c:v>2.8162961608279691</c:v>
                </c:pt>
                <c:pt idx="4088">
                  <c:v>0.59407479591480739</c:v>
                </c:pt>
                <c:pt idx="4089">
                  <c:v>1.6890485747849655</c:v>
                </c:pt>
                <c:pt idx="4090">
                  <c:v>1.6424320808818973</c:v>
                </c:pt>
                <c:pt idx="4091">
                  <c:v>1.5155369701434207</c:v>
                </c:pt>
                <c:pt idx="4092">
                  <c:v>0.18872047956868665</c:v>
                </c:pt>
                <c:pt idx="4093">
                  <c:v>0.85598904112445739</c:v>
                </c:pt>
                <c:pt idx="4094">
                  <c:v>1.2810530098338839</c:v>
                </c:pt>
                <c:pt idx="4095">
                  <c:v>0.40526320725394838</c:v>
                </c:pt>
                <c:pt idx="4096">
                  <c:v>1.0980993819426548</c:v>
                </c:pt>
                <c:pt idx="4097">
                  <c:v>0.2726339735070234</c:v>
                </c:pt>
                <c:pt idx="4098">
                  <c:v>0.34552188570777459</c:v>
                </c:pt>
                <c:pt idx="4099">
                  <c:v>1.0191583264504971</c:v>
                </c:pt>
                <c:pt idx="4100">
                  <c:v>0.99587551969266941</c:v>
                </c:pt>
                <c:pt idx="4101">
                  <c:v>1.2449237583024415</c:v>
                </c:pt>
                <c:pt idx="4102">
                  <c:v>0.17062909470380822</c:v>
                </c:pt>
                <c:pt idx="4103">
                  <c:v>0.57657067273387019</c:v>
                </c:pt>
                <c:pt idx="4104">
                  <c:v>1.8766877445123571</c:v>
                </c:pt>
                <c:pt idx="4105">
                  <c:v>0.9190211247925737</c:v>
                </c:pt>
                <c:pt idx="4106">
                  <c:v>1.6173423099295459</c:v>
                </c:pt>
                <c:pt idx="4107">
                  <c:v>1.7487015542478161</c:v>
                </c:pt>
                <c:pt idx="4108">
                  <c:v>2.9780613841672841</c:v>
                </c:pt>
                <c:pt idx="4109">
                  <c:v>0.22194479449724949</c:v>
                </c:pt>
                <c:pt idx="4110">
                  <c:v>0.3877853472012236</c:v>
                </c:pt>
                <c:pt idx="4111">
                  <c:v>0.6850554340654853</c:v>
                </c:pt>
                <c:pt idx="4112">
                  <c:v>1.6286201925528339</c:v>
                </c:pt>
                <c:pt idx="4113">
                  <c:v>0.74701966425018995</c:v>
                </c:pt>
                <c:pt idx="4114">
                  <c:v>1.3896255576898924</c:v>
                </c:pt>
                <c:pt idx="4115">
                  <c:v>0.29684628222360682</c:v>
                </c:pt>
                <c:pt idx="4116">
                  <c:v>2.6822085116378167</c:v>
                </c:pt>
                <c:pt idx="4117">
                  <c:v>0.27778191270507779</c:v>
                </c:pt>
                <c:pt idx="4118">
                  <c:v>2.3382013527980616</c:v>
                </c:pt>
                <c:pt idx="4119">
                  <c:v>0.47783475783248386</c:v>
                </c:pt>
                <c:pt idx="4120">
                  <c:v>0.25055866409859712</c:v>
                </c:pt>
                <c:pt idx="4121">
                  <c:v>0.95274463643765039</c:v>
                </c:pt>
                <c:pt idx="4122">
                  <c:v>0.38762381342427671</c:v>
                </c:pt>
                <c:pt idx="4123">
                  <c:v>0.97452359372814112</c:v>
                </c:pt>
                <c:pt idx="4124">
                  <c:v>1.065495734819693</c:v>
                </c:pt>
                <c:pt idx="4125">
                  <c:v>6.010564696452167E-2</c:v>
                </c:pt>
                <c:pt idx="4126">
                  <c:v>0.55891552376177023</c:v>
                </c:pt>
                <c:pt idx="4127">
                  <c:v>0.38024256313671145</c:v>
                </c:pt>
                <c:pt idx="4128">
                  <c:v>0.47284580402110954</c:v>
                </c:pt>
                <c:pt idx="4129">
                  <c:v>9.4335653832151534E-2</c:v>
                </c:pt>
                <c:pt idx="4130">
                  <c:v>0.77987532860677222</c:v>
                </c:pt>
                <c:pt idx="4131">
                  <c:v>0.9972433858979296</c:v>
                </c:pt>
                <c:pt idx="4132">
                  <c:v>1.0347919104923717</c:v>
                </c:pt>
                <c:pt idx="4133">
                  <c:v>0.38468151760127289</c:v>
                </c:pt>
                <c:pt idx="4134">
                  <c:v>0.32256388703715611</c:v>
                </c:pt>
                <c:pt idx="4135">
                  <c:v>0.351723829410725</c:v>
                </c:pt>
                <c:pt idx="4136">
                  <c:v>1.3662524555683033</c:v>
                </c:pt>
                <c:pt idx="4137">
                  <c:v>1.8888367838627778</c:v>
                </c:pt>
                <c:pt idx="4138">
                  <c:v>0.87940262304889938</c:v>
                </c:pt>
                <c:pt idx="4139">
                  <c:v>2.6167590077906229</c:v>
                </c:pt>
                <c:pt idx="4140">
                  <c:v>0.29308478790709086</c:v>
                </c:pt>
                <c:pt idx="4141">
                  <c:v>0.97587422029577087</c:v>
                </c:pt>
                <c:pt idx="4142">
                  <c:v>0.37753354934931116</c:v>
                </c:pt>
                <c:pt idx="4143">
                  <c:v>0.69055868969291578</c:v>
                </c:pt>
                <c:pt idx="4144">
                  <c:v>1.0267929001374561</c:v>
                </c:pt>
                <c:pt idx="4145">
                  <c:v>0.43666574316667078</c:v>
                </c:pt>
                <c:pt idx="4146">
                  <c:v>1.0274054919343492</c:v>
                </c:pt>
                <c:pt idx="4147">
                  <c:v>1.7980906457658721</c:v>
                </c:pt>
                <c:pt idx="4148">
                  <c:v>0.84639919142698972</c:v>
                </c:pt>
                <c:pt idx="4149">
                  <c:v>0.47194415970137227</c:v>
                </c:pt>
                <c:pt idx="4150">
                  <c:v>0.932271085440596</c:v>
                </c:pt>
                <c:pt idx="4151">
                  <c:v>0.90740277943400072</c:v>
                </c:pt>
                <c:pt idx="4152">
                  <c:v>0.67414564269089317</c:v>
                </c:pt>
                <c:pt idx="4153">
                  <c:v>1.6551407714740198</c:v>
                </c:pt>
                <c:pt idx="4154">
                  <c:v>2.7957536120431148</c:v>
                </c:pt>
                <c:pt idx="4155">
                  <c:v>0.68560882792674216</c:v>
                </c:pt>
                <c:pt idx="4156">
                  <c:v>0.71237425622762429</c:v>
                </c:pt>
                <c:pt idx="4157">
                  <c:v>0.94979846545635671</c:v>
                </c:pt>
                <c:pt idx="4158">
                  <c:v>2.4747596683921431</c:v>
                </c:pt>
                <c:pt idx="4159">
                  <c:v>1.5506918324206151</c:v>
                </c:pt>
                <c:pt idx="4160">
                  <c:v>1.3327098786573528</c:v>
                </c:pt>
                <c:pt idx="4161">
                  <c:v>0.55384534654368955</c:v>
                </c:pt>
                <c:pt idx="4162">
                  <c:v>0.84211049229409751</c:v>
                </c:pt>
                <c:pt idx="4163">
                  <c:v>1.081177132252213</c:v>
                </c:pt>
                <c:pt idx="4164">
                  <c:v>0.36052527767518638</c:v>
                </c:pt>
                <c:pt idx="4165">
                  <c:v>0.91219364431518557</c:v>
                </c:pt>
                <c:pt idx="4166">
                  <c:v>0.59194562785568783</c:v>
                </c:pt>
                <c:pt idx="4167">
                  <c:v>1.6610575129599539</c:v>
                </c:pt>
                <c:pt idx="4168">
                  <c:v>1.8401138561466162</c:v>
                </c:pt>
                <c:pt idx="4169">
                  <c:v>0.23566358669890733</c:v>
                </c:pt>
                <c:pt idx="4170">
                  <c:v>1.1602912377116934</c:v>
                </c:pt>
                <c:pt idx="4171">
                  <c:v>0.45182497781448777</c:v>
                </c:pt>
                <c:pt idx="4172">
                  <c:v>0.38859159700272511</c:v>
                </c:pt>
                <c:pt idx="4173">
                  <c:v>0.50295984072007793</c:v>
                </c:pt>
                <c:pt idx="4174">
                  <c:v>0.65669803019799744</c:v>
                </c:pt>
                <c:pt idx="4175">
                  <c:v>0.50628064895295222</c:v>
                </c:pt>
                <c:pt idx="4176">
                  <c:v>1.97654371753779</c:v>
                </c:pt>
                <c:pt idx="4177">
                  <c:v>0.14551948999346243</c:v>
                </c:pt>
                <c:pt idx="4178">
                  <c:v>2.3271454375580385</c:v>
                </c:pt>
                <c:pt idx="4179">
                  <c:v>0.36712771381376774</c:v>
                </c:pt>
                <c:pt idx="4180">
                  <c:v>0.27369672520520089</c:v>
                </c:pt>
                <c:pt idx="4181">
                  <c:v>1.3804696464449782</c:v>
                </c:pt>
                <c:pt idx="4182">
                  <c:v>0.58791835239296941</c:v>
                </c:pt>
                <c:pt idx="4183">
                  <c:v>0.46580834756063944</c:v>
                </c:pt>
                <c:pt idx="4184">
                  <c:v>1.1397107296085764</c:v>
                </c:pt>
                <c:pt idx="4185">
                  <c:v>2.7083047097530435</c:v>
                </c:pt>
                <c:pt idx="4186">
                  <c:v>1.3430157087330057</c:v>
                </c:pt>
                <c:pt idx="4187">
                  <c:v>1.4413040967916011</c:v>
                </c:pt>
                <c:pt idx="4188">
                  <c:v>1.8141035216266723</c:v>
                </c:pt>
                <c:pt idx="4189">
                  <c:v>2.7482657541580768</c:v>
                </c:pt>
                <c:pt idx="4190">
                  <c:v>0.14218517774720618</c:v>
                </c:pt>
                <c:pt idx="4191">
                  <c:v>1.4178865803888769</c:v>
                </c:pt>
                <c:pt idx="4192">
                  <c:v>0.1864007449187208</c:v>
                </c:pt>
                <c:pt idx="4193">
                  <c:v>1.2198570019012158</c:v>
                </c:pt>
                <c:pt idx="4194">
                  <c:v>0.84343756452711793</c:v>
                </c:pt>
                <c:pt idx="4195">
                  <c:v>0.18649425610771292</c:v>
                </c:pt>
                <c:pt idx="4196">
                  <c:v>1.5058824736733685</c:v>
                </c:pt>
                <c:pt idx="4197">
                  <c:v>3.1360705848936909</c:v>
                </c:pt>
                <c:pt idx="4198">
                  <c:v>1.1520209449848209</c:v>
                </c:pt>
                <c:pt idx="4199">
                  <c:v>0.97992728110439942</c:v>
                </c:pt>
                <c:pt idx="4200">
                  <c:v>0.65546705544751038</c:v>
                </c:pt>
                <c:pt idx="4201">
                  <c:v>0.97194030806238008</c:v>
                </c:pt>
                <c:pt idx="4202">
                  <c:v>3.4654062144124025E-2</c:v>
                </c:pt>
                <c:pt idx="4203">
                  <c:v>2.8936877586674532</c:v>
                </c:pt>
                <c:pt idx="4204">
                  <c:v>1.2918665464585199</c:v>
                </c:pt>
                <c:pt idx="4205">
                  <c:v>0.39022134539169512</c:v>
                </c:pt>
                <c:pt idx="4206">
                  <c:v>1.2337863371550521</c:v>
                </c:pt>
                <c:pt idx="4207">
                  <c:v>2.1369521702867287</c:v>
                </c:pt>
                <c:pt idx="4208">
                  <c:v>1.7069172339210494</c:v>
                </c:pt>
                <c:pt idx="4209">
                  <c:v>2.3600272116212757</c:v>
                </c:pt>
                <c:pt idx="4210">
                  <c:v>0.60780638454570357</c:v>
                </c:pt>
                <c:pt idx="4211">
                  <c:v>0.98969372868935623</c:v>
                </c:pt>
                <c:pt idx="4212">
                  <c:v>0.85493891865449467</c:v>
                </c:pt>
                <c:pt idx="4213">
                  <c:v>0.88804881721943685</c:v>
                </c:pt>
                <c:pt idx="4214">
                  <c:v>0.9006446212451682</c:v>
                </c:pt>
                <c:pt idx="4215">
                  <c:v>0.99875406743886841</c:v>
                </c:pt>
                <c:pt idx="4216">
                  <c:v>1.1118071535320269</c:v>
                </c:pt>
                <c:pt idx="4217">
                  <c:v>1.1302632728538748</c:v>
                </c:pt>
                <c:pt idx="4218">
                  <c:v>0.75249910687070753</c:v>
                </c:pt>
                <c:pt idx="4219">
                  <c:v>0.2073416172144569</c:v>
                </c:pt>
                <c:pt idx="4220">
                  <c:v>1.2015995189032658</c:v>
                </c:pt>
                <c:pt idx="4221">
                  <c:v>1.5809242417513476</c:v>
                </c:pt>
                <c:pt idx="4222">
                  <c:v>0.4806961208029496</c:v>
                </c:pt>
                <c:pt idx="4223">
                  <c:v>0.67637667100162546</c:v>
                </c:pt>
                <c:pt idx="4224">
                  <c:v>0.54340287589909253</c:v>
                </c:pt>
                <c:pt idx="4225">
                  <c:v>0.80492356161845457</c:v>
                </c:pt>
                <c:pt idx="4226">
                  <c:v>0.95684044218359587</c:v>
                </c:pt>
                <c:pt idx="4227">
                  <c:v>0.83140955357785762</c:v>
                </c:pt>
                <c:pt idx="4228">
                  <c:v>0.34869039354318876</c:v>
                </c:pt>
                <c:pt idx="4229">
                  <c:v>2.0184522721180174</c:v>
                </c:pt>
                <c:pt idx="4230">
                  <c:v>0.19134753054981951</c:v>
                </c:pt>
                <c:pt idx="4231">
                  <c:v>0.22382178648872669</c:v>
                </c:pt>
                <c:pt idx="4232">
                  <c:v>0.91979650775550148</c:v>
                </c:pt>
                <c:pt idx="4233">
                  <c:v>0.14058962049848669</c:v>
                </c:pt>
                <c:pt idx="4234">
                  <c:v>0.27485628722028044</c:v>
                </c:pt>
                <c:pt idx="4235">
                  <c:v>0.60863809028940641</c:v>
                </c:pt>
                <c:pt idx="4236">
                  <c:v>0.73840333028342864</c:v>
                </c:pt>
                <c:pt idx="4237">
                  <c:v>1.0886310238963646</c:v>
                </c:pt>
                <c:pt idx="4238">
                  <c:v>0.69675941124534035</c:v>
                </c:pt>
                <c:pt idx="4239">
                  <c:v>0.23926908146738277</c:v>
                </c:pt>
                <c:pt idx="4240">
                  <c:v>1.9331302951756104</c:v>
                </c:pt>
                <c:pt idx="4241">
                  <c:v>1.8173726244473205</c:v>
                </c:pt>
                <c:pt idx="4242">
                  <c:v>0.99526424264352964</c:v>
                </c:pt>
                <c:pt idx="4243">
                  <c:v>1.7139144304587366</c:v>
                </c:pt>
                <c:pt idx="4244">
                  <c:v>0.25739892796450331</c:v>
                </c:pt>
                <c:pt idx="4245">
                  <c:v>2.5078447376541781</c:v>
                </c:pt>
                <c:pt idx="4246">
                  <c:v>2.5166974090086258</c:v>
                </c:pt>
                <c:pt idx="4247">
                  <c:v>0.29008509093559709</c:v>
                </c:pt>
                <c:pt idx="4248">
                  <c:v>1.0908096217190941</c:v>
                </c:pt>
                <c:pt idx="4249">
                  <c:v>1.4326266012493067</c:v>
                </c:pt>
                <c:pt idx="4250">
                  <c:v>1.2524598794735311</c:v>
                </c:pt>
                <c:pt idx="4251">
                  <c:v>0.40301222627182226</c:v>
                </c:pt>
                <c:pt idx="4252">
                  <c:v>0.26824802100302136</c:v>
                </c:pt>
                <c:pt idx="4253">
                  <c:v>0.87435481384926717</c:v>
                </c:pt>
                <c:pt idx="4254">
                  <c:v>0.45365583246036134</c:v>
                </c:pt>
                <c:pt idx="4255">
                  <c:v>2.6589179462439647</c:v>
                </c:pt>
                <c:pt idx="4256">
                  <c:v>0.38368644432916488</c:v>
                </c:pt>
                <c:pt idx="4257">
                  <c:v>0.3670307671444612</c:v>
                </c:pt>
                <c:pt idx="4258">
                  <c:v>0.20992215109697626</c:v>
                </c:pt>
                <c:pt idx="4259">
                  <c:v>0.50428801134837131</c:v>
                </c:pt>
                <c:pt idx="4260">
                  <c:v>0.17605609009344153</c:v>
                </c:pt>
                <c:pt idx="4261">
                  <c:v>0.61619001404268514</c:v>
                </c:pt>
                <c:pt idx="4262">
                  <c:v>0.96365072387817374</c:v>
                </c:pt>
                <c:pt idx="4263">
                  <c:v>1.2430170842342563</c:v>
                </c:pt>
                <c:pt idx="4264">
                  <c:v>0.89677936303791572</c:v>
                </c:pt>
                <c:pt idx="4265">
                  <c:v>0.43144899477887455</c:v>
                </c:pt>
                <c:pt idx="4266">
                  <c:v>0.97131523744447068</c:v>
                </c:pt>
                <c:pt idx="4267">
                  <c:v>0.46338008630603816</c:v>
                </c:pt>
                <c:pt idx="4268">
                  <c:v>1.0620523399678781</c:v>
                </c:pt>
                <c:pt idx="4269">
                  <c:v>0.6558792296836462</c:v>
                </c:pt>
                <c:pt idx="4270">
                  <c:v>0.46190150563422905</c:v>
                </c:pt>
                <c:pt idx="4271">
                  <c:v>1.0283677897536652</c:v>
                </c:pt>
                <c:pt idx="4272">
                  <c:v>0.43559281796591831</c:v>
                </c:pt>
                <c:pt idx="4273">
                  <c:v>1.2305946692911092</c:v>
                </c:pt>
                <c:pt idx="4274">
                  <c:v>2.3016942091879709</c:v>
                </c:pt>
                <c:pt idx="4275">
                  <c:v>0.46684082082608463</c:v>
                </c:pt>
                <c:pt idx="4276">
                  <c:v>0.93460999859257354</c:v>
                </c:pt>
                <c:pt idx="4277">
                  <c:v>0.54801288357600808</c:v>
                </c:pt>
                <c:pt idx="4278">
                  <c:v>0.27959640080611897</c:v>
                </c:pt>
                <c:pt idx="4279">
                  <c:v>0.76167489556197054</c:v>
                </c:pt>
                <c:pt idx="4280">
                  <c:v>1.0257957268808153</c:v>
                </c:pt>
                <c:pt idx="4281">
                  <c:v>1.2854024040538563</c:v>
                </c:pt>
                <c:pt idx="4282">
                  <c:v>1.8383517543409411</c:v>
                </c:pt>
                <c:pt idx="4283">
                  <c:v>0.34859979115262435</c:v>
                </c:pt>
                <c:pt idx="4284">
                  <c:v>0.26950090087359502</c:v>
                </c:pt>
                <c:pt idx="4285">
                  <c:v>0.48974407194983127</c:v>
                </c:pt>
                <c:pt idx="4286">
                  <c:v>1.5556815264273474</c:v>
                </c:pt>
                <c:pt idx="4287">
                  <c:v>1.9445431306534404</c:v>
                </c:pt>
                <c:pt idx="4288">
                  <c:v>0.59339620044116881</c:v>
                </c:pt>
                <c:pt idx="4289">
                  <c:v>0.15963337032743855</c:v>
                </c:pt>
                <c:pt idx="4290">
                  <c:v>2.3560855340436757</c:v>
                </c:pt>
                <c:pt idx="4291">
                  <c:v>0.9239368858946726</c:v>
                </c:pt>
                <c:pt idx="4292">
                  <c:v>0.33534620019941308</c:v>
                </c:pt>
                <c:pt idx="4293">
                  <c:v>0.44947711930385825</c:v>
                </c:pt>
                <c:pt idx="4294">
                  <c:v>8.6709734932393062E-2</c:v>
                </c:pt>
                <c:pt idx="4295">
                  <c:v>0.34921262861131974</c:v>
                </c:pt>
                <c:pt idx="4296">
                  <c:v>1.0297432882589417</c:v>
                </c:pt>
                <c:pt idx="4297">
                  <c:v>0.68554792243544038</c:v>
                </c:pt>
                <c:pt idx="4298">
                  <c:v>0.4098720504704717</c:v>
                </c:pt>
                <c:pt idx="4299">
                  <c:v>2.0089092132210165</c:v>
                </c:pt>
                <c:pt idx="4300">
                  <c:v>0.43219217623874023</c:v>
                </c:pt>
                <c:pt idx="4301">
                  <c:v>0.90179869243334876</c:v>
                </c:pt>
                <c:pt idx="4302">
                  <c:v>2.1763817756509529</c:v>
                </c:pt>
                <c:pt idx="4303">
                  <c:v>0.63175139520722556</c:v>
                </c:pt>
                <c:pt idx="4304">
                  <c:v>0.83578997578762382</c:v>
                </c:pt>
                <c:pt idx="4305">
                  <c:v>0.2653805425429015</c:v>
                </c:pt>
                <c:pt idx="4306">
                  <c:v>0.91670747083240645</c:v>
                </c:pt>
                <c:pt idx="4307">
                  <c:v>0.96963436904588274</c:v>
                </c:pt>
                <c:pt idx="4308">
                  <c:v>0.94560843381980841</c:v>
                </c:pt>
                <c:pt idx="4309">
                  <c:v>0.12172118357945017</c:v>
                </c:pt>
                <c:pt idx="4310">
                  <c:v>3.3228775554134207</c:v>
                </c:pt>
                <c:pt idx="4311">
                  <c:v>0.26142210517292702</c:v>
                </c:pt>
                <c:pt idx="4312">
                  <c:v>0.98856727005645295</c:v>
                </c:pt>
                <c:pt idx="4313">
                  <c:v>0.68377823055541098</c:v>
                </c:pt>
                <c:pt idx="4314">
                  <c:v>1.5596123713192251</c:v>
                </c:pt>
                <c:pt idx="4315">
                  <c:v>0.8156565923889344</c:v>
                </c:pt>
                <c:pt idx="4316">
                  <c:v>1.0384727751584957</c:v>
                </c:pt>
                <c:pt idx="4317">
                  <c:v>0.26442181643938567</c:v>
                </c:pt>
                <c:pt idx="4318">
                  <c:v>0.35451318258353059</c:v>
                </c:pt>
                <c:pt idx="4319">
                  <c:v>1.0851176388150501</c:v>
                </c:pt>
                <c:pt idx="4320">
                  <c:v>0.50328327317470656</c:v>
                </c:pt>
                <c:pt idx="4321">
                  <c:v>0.40401122683740265</c:v>
                </c:pt>
                <c:pt idx="4322">
                  <c:v>0.41952759775720261</c:v>
                </c:pt>
                <c:pt idx="4323">
                  <c:v>1.7851850575154669</c:v>
                </c:pt>
                <c:pt idx="4324">
                  <c:v>1.0893907674576844</c:v>
                </c:pt>
                <c:pt idx="4325">
                  <c:v>0.55620294759531297</c:v>
                </c:pt>
                <c:pt idx="4326">
                  <c:v>1.2640757175066455</c:v>
                </c:pt>
                <c:pt idx="4327">
                  <c:v>0.60942009785420515</c:v>
                </c:pt>
                <c:pt idx="4328">
                  <c:v>0.76811291888410249</c:v>
                </c:pt>
                <c:pt idx="4329">
                  <c:v>0.63745210103296601</c:v>
                </c:pt>
                <c:pt idx="4330">
                  <c:v>0.51525032310150731</c:v>
                </c:pt>
                <c:pt idx="4331">
                  <c:v>0.77223041949496318</c:v>
                </c:pt>
                <c:pt idx="4332">
                  <c:v>0.23091297978531689</c:v>
                </c:pt>
                <c:pt idx="4333">
                  <c:v>1.1638043293580438</c:v>
                </c:pt>
                <c:pt idx="4334">
                  <c:v>0.63889564561168799</c:v>
                </c:pt>
                <c:pt idx="4335">
                  <c:v>0.16134885494541951</c:v>
                </c:pt>
                <c:pt idx="4336">
                  <c:v>0.73549607478444623</c:v>
                </c:pt>
                <c:pt idx="4337">
                  <c:v>1.3907897468364294</c:v>
                </c:pt>
                <c:pt idx="4338">
                  <c:v>0.79165742469069633</c:v>
                </c:pt>
                <c:pt idx="4339">
                  <c:v>0.23733791845856861</c:v>
                </c:pt>
                <c:pt idx="4340">
                  <c:v>1.662279661827917</c:v>
                </c:pt>
                <c:pt idx="4341">
                  <c:v>1.1642172053492585</c:v>
                </c:pt>
                <c:pt idx="4342">
                  <c:v>3.8257604681703308</c:v>
                </c:pt>
                <c:pt idx="4343">
                  <c:v>1.3681731118768363</c:v>
                </c:pt>
                <c:pt idx="4344">
                  <c:v>0.82843361538378135</c:v>
                </c:pt>
                <c:pt idx="4345">
                  <c:v>1.682787060426769</c:v>
                </c:pt>
                <c:pt idx="4346">
                  <c:v>0.12118888876490183</c:v>
                </c:pt>
                <c:pt idx="4347">
                  <c:v>0.85271713196755572</c:v>
                </c:pt>
                <c:pt idx="4348">
                  <c:v>0.30518663885807507</c:v>
                </c:pt>
                <c:pt idx="4349">
                  <c:v>1.6122031535656824</c:v>
                </c:pt>
                <c:pt idx="4350">
                  <c:v>0.57387355238028981</c:v>
                </c:pt>
                <c:pt idx="4351">
                  <c:v>0.60211893932379212</c:v>
                </c:pt>
                <c:pt idx="4352">
                  <c:v>0.98360022194268015</c:v>
                </c:pt>
                <c:pt idx="4353">
                  <c:v>0.9027908996604147</c:v>
                </c:pt>
                <c:pt idx="4354">
                  <c:v>0.59586075679755524</c:v>
                </c:pt>
                <c:pt idx="4355">
                  <c:v>0.43900831774466742</c:v>
                </c:pt>
                <c:pt idx="4356">
                  <c:v>0.45463164961639746</c:v>
                </c:pt>
                <c:pt idx="4357">
                  <c:v>0.90246027234317661</c:v>
                </c:pt>
                <c:pt idx="4358">
                  <c:v>2.8267496641389105</c:v>
                </c:pt>
                <c:pt idx="4359">
                  <c:v>1.4169495708552355</c:v>
                </c:pt>
                <c:pt idx="4360">
                  <c:v>0.81597107078194897</c:v>
                </c:pt>
                <c:pt idx="4361">
                  <c:v>0.42949822509027991</c:v>
                </c:pt>
                <c:pt idx="4362">
                  <c:v>1.1612787566920404</c:v>
                </c:pt>
                <c:pt idx="4363">
                  <c:v>2.1646141906280842</c:v>
                </c:pt>
                <c:pt idx="4364">
                  <c:v>0.37562031044778832</c:v>
                </c:pt>
                <c:pt idx="4365">
                  <c:v>1.3978139604980873</c:v>
                </c:pt>
                <c:pt idx="4366">
                  <c:v>0.50088710311257412</c:v>
                </c:pt>
                <c:pt idx="4367">
                  <c:v>4.4325475444203342</c:v>
                </c:pt>
                <c:pt idx="4368">
                  <c:v>1.6598152693293691</c:v>
                </c:pt>
                <c:pt idx="4369">
                  <c:v>0.87224992303299276</c:v>
                </c:pt>
                <c:pt idx="4370">
                  <c:v>0.66195129140233577</c:v>
                </c:pt>
                <c:pt idx="4371">
                  <c:v>0.39019007354311058</c:v>
                </c:pt>
                <c:pt idx="4372">
                  <c:v>1.2929621223205303</c:v>
                </c:pt>
                <c:pt idx="4373">
                  <c:v>1.1576451910146586</c:v>
                </c:pt>
                <c:pt idx="4374">
                  <c:v>0.59464071769644866</c:v>
                </c:pt>
                <c:pt idx="4375">
                  <c:v>0.30521377905585484</c:v>
                </c:pt>
                <c:pt idx="4376">
                  <c:v>1.0478395361609709</c:v>
                </c:pt>
                <c:pt idx="4377">
                  <c:v>1.6116670070351211</c:v>
                </c:pt>
                <c:pt idx="4378">
                  <c:v>0.97443472339563386</c:v>
                </c:pt>
                <c:pt idx="4379">
                  <c:v>0.54528131344306296</c:v>
                </c:pt>
                <c:pt idx="4380">
                  <c:v>0.19517067601147473</c:v>
                </c:pt>
                <c:pt idx="4381">
                  <c:v>0.5667476983018882</c:v>
                </c:pt>
                <c:pt idx="4382">
                  <c:v>1.1025565592107198</c:v>
                </c:pt>
                <c:pt idx="4383">
                  <c:v>0.63235068991610177</c:v>
                </c:pt>
                <c:pt idx="4384">
                  <c:v>2.7074739027980961</c:v>
                </c:pt>
                <c:pt idx="4385">
                  <c:v>1.3839558254204412</c:v>
                </c:pt>
                <c:pt idx="4386">
                  <c:v>1.8085481224558946</c:v>
                </c:pt>
                <c:pt idx="4387">
                  <c:v>1.9759356873181484</c:v>
                </c:pt>
                <c:pt idx="4388">
                  <c:v>0.142494106137559</c:v>
                </c:pt>
                <c:pt idx="4389">
                  <c:v>0.12922397913779951</c:v>
                </c:pt>
                <c:pt idx="4390">
                  <c:v>0.18254616857739966</c:v>
                </c:pt>
                <c:pt idx="4391">
                  <c:v>0.70561408052873886</c:v>
                </c:pt>
                <c:pt idx="4392">
                  <c:v>0.37418504166648403</c:v>
                </c:pt>
                <c:pt idx="4393">
                  <c:v>1.6820212259578817</c:v>
                </c:pt>
                <c:pt idx="4394">
                  <c:v>0.82225891867834089</c:v>
                </c:pt>
                <c:pt idx="4395">
                  <c:v>0.91012594111873135</c:v>
                </c:pt>
                <c:pt idx="4396">
                  <c:v>0.10447347173084452</c:v>
                </c:pt>
                <c:pt idx="4397">
                  <c:v>0.72131350084581825</c:v>
                </c:pt>
                <c:pt idx="4398">
                  <c:v>0.73227784641396343</c:v>
                </c:pt>
                <c:pt idx="4399">
                  <c:v>1.5688390083837458</c:v>
                </c:pt>
                <c:pt idx="4400">
                  <c:v>0.91523349184292879</c:v>
                </c:pt>
                <c:pt idx="4401">
                  <c:v>0.56015036737188462</c:v>
                </c:pt>
                <c:pt idx="4402">
                  <c:v>0.73572946931016847</c:v>
                </c:pt>
                <c:pt idx="4403">
                  <c:v>1.0148893520354423</c:v>
                </c:pt>
                <c:pt idx="4404">
                  <c:v>1.0573481243727303</c:v>
                </c:pt>
                <c:pt idx="4405">
                  <c:v>1.5453949876221087</c:v>
                </c:pt>
                <c:pt idx="4406">
                  <c:v>1.3340558862962433</c:v>
                </c:pt>
                <c:pt idx="4407">
                  <c:v>0.43898516687398881</c:v>
                </c:pt>
                <c:pt idx="4408">
                  <c:v>0.99717148602381456</c:v>
                </c:pt>
                <c:pt idx="4409">
                  <c:v>0.78206483356766965</c:v>
                </c:pt>
                <c:pt idx="4410">
                  <c:v>1.4364447778648</c:v>
                </c:pt>
                <c:pt idx="4411">
                  <c:v>1.1769281514265051</c:v>
                </c:pt>
                <c:pt idx="4412">
                  <c:v>1.0312912902676208</c:v>
                </c:pt>
                <c:pt idx="4413">
                  <c:v>1.3547477440964191</c:v>
                </c:pt>
                <c:pt idx="4414">
                  <c:v>0.41655715833510476</c:v>
                </c:pt>
                <c:pt idx="4415">
                  <c:v>2.2576171190847476</c:v>
                </c:pt>
                <c:pt idx="4416">
                  <c:v>1.9643912047489982</c:v>
                </c:pt>
                <c:pt idx="4417">
                  <c:v>0.67280619527919439</c:v>
                </c:pt>
                <c:pt idx="4418">
                  <c:v>0.84947182622739636</c:v>
                </c:pt>
                <c:pt idx="4419">
                  <c:v>0.68186577590872888</c:v>
                </c:pt>
                <c:pt idx="4420">
                  <c:v>0.73904836615482861</c:v>
                </c:pt>
                <c:pt idx="4421">
                  <c:v>1.5291775681488515</c:v>
                </c:pt>
                <c:pt idx="4422">
                  <c:v>0.87841024449785376</c:v>
                </c:pt>
                <c:pt idx="4423">
                  <c:v>1.7381828627180806</c:v>
                </c:pt>
                <c:pt idx="4424">
                  <c:v>0.59343258945955113</c:v>
                </c:pt>
                <c:pt idx="4425">
                  <c:v>1.7174234479694461</c:v>
                </c:pt>
                <c:pt idx="4426">
                  <c:v>1.1190219719506596</c:v>
                </c:pt>
                <c:pt idx="4427">
                  <c:v>1.4787846011568759</c:v>
                </c:pt>
                <c:pt idx="4428">
                  <c:v>0.34186901489400906</c:v>
                </c:pt>
                <c:pt idx="4429">
                  <c:v>1.8702118475477914</c:v>
                </c:pt>
                <c:pt idx="4430">
                  <c:v>0.56191981478358399</c:v>
                </c:pt>
                <c:pt idx="4431">
                  <c:v>0.28219106699890523</c:v>
                </c:pt>
                <c:pt idx="4432">
                  <c:v>0.19457738111504003</c:v>
                </c:pt>
                <c:pt idx="4433">
                  <c:v>1.1181794072044176</c:v>
                </c:pt>
                <c:pt idx="4434">
                  <c:v>0.23461207379949911</c:v>
                </c:pt>
                <c:pt idx="4435">
                  <c:v>1.033622991687589</c:v>
                </c:pt>
                <c:pt idx="4436">
                  <c:v>1.1884444069335838</c:v>
                </c:pt>
                <c:pt idx="4437">
                  <c:v>0.1254607317133985</c:v>
                </c:pt>
                <c:pt idx="4438">
                  <c:v>0.31550733982117318</c:v>
                </c:pt>
                <c:pt idx="4439">
                  <c:v>0.71277264157222819</c:v>
                </c:pt>
                <c:pt idx="4440">
                  <c:v>0.59985285980650938</c:v>
                </c:pt>
                <c:pt idx="4441">
                  <c:v>3.1876882270034717</c:v>
                </c:pt>
                <c:pt idx="4442">
                  <c:v>4.0486209924099654</c:v>
                </c:pt>
                <c:pt idx="4443">
                  <c:v>1.1636714829957848</c:v>
                </c:pt>
                <c:pt idx="4444">
                  <c:v>0.28881996785977632</c:v>
                </c:pt>
                <c:pt idx="4445">
                  <c:v>0.26640316035359457</c:v>
                </c:pt>
                <c:pt idx="4446">
                  <c:v>1.9405243702265267</c:v>
                </c:pt>
                <c:pt idx="4447">
                  <c:v>0.74175815233805242</c:v>
                </c:pt>
                <c:pt idx="4448">
                  <c:v>1.2012136788607521</c:v>
                </c:pt>
                <c:pt idx="4449">
                  <c:v>1.8091752709115816</c:v>
                </c:pt>
                <c:pt idx="4450">
                  <c:v>0.4089925212080483</c:v>
                </c:pt>
                <c:pt idx="4451">
                  <c:v>0.99036205529470511</c:v>
                </c:pt>
                <c:pt idx="4452">
                  <c:v>0.42868329137736721</c:v>
                </c:pt>
                <c:pt idx="4453">
                  <c:v>0.71963024833612099</c:v>
                </c:pt>
                <c:pt idx="4454">
                  <c:v>0.65844117963346593</c:v>
                </c:pt>
                <c:pt idx="4455">
                  <c:v>1.0036795780698415</c:v>
                </c:pt>
                <c:pt idx="4456">
                  <c:v>0.67498682007651523</c:v>
                </c:pt>
                <c:pt idx="4457">
                  <c:v>0.19566070916586251</c:v>
                </c:pt>
                <c:pt idx="4458">
                  <c:v>0.66316907891401633</c:v>
                </c:pt>
                <c:pt idx="4459">
                  <c:v>0.44278997539870546</c:v>
                </c:pt>
                <c:pt idx="4460">
                  <c:v>1.9511463030143852</c:v>
                </c:pt>
                <c:pt idx="4461">
                  <c:v>0.56274555930192049</c:v>
                </c:pt>
                <c:pt idx="4462">
                  <c:v>0.86454707831323341</c:v>
                </c:pt>
                <c:pt idx="4463">
                  <c:v>3.2468102399010768</c:v>
                </c:pt>
                <c:pt idx="4464">
                  <c:v>0.76231948190114629</c:v>
                </c:pt>
                <c:pt idx="4465">
                  <c:v>0.90876600160003407</c:v>
                </c:pt>
                <c:pt idx="4466">
                  <c:v>0.98065577927419767</c:v>
                </c:pt>
                <c:pt idx="4467">
                  <c:v>1.9127087156447187</c:v>
                </c:pt>
                <c:pt idx="4468">
                  <c:v>0.65864077708959345</c:v>
                </c:pt>
                <c:pt idx="4469">
                  <c:v>0.57731724085320724</c:v>
                </c:pt>
                <c:pt idx="4470">
                  <c:v>1.6039845950688145</c:v>
                </c:pt>
                <c:pt idx="4471">
                  <c:v>3.1566552576384788</c:v>
                </c:pt>
                <c:pt idx="4472">
                  <c:v>0.14140430476454019</c:v>
                </c:pt>
                <c:pt idx="4473">
                  <c:v>1.3934500890254902</c:v>
                </c:pt>
                <c:pt idx="4474">
                  <c:v>0.2366707339688135</c:v>
                </c:pt>
                <c:pt idx="4475">
                  <c:v>0.32558538755736088</c:v>
                </c:pt>
                <c:pt idx="4476">
                  <c:v>0.76235686852723639</c:v>
                </c:pt>
                <c:pt idx="4477">
                  <c:v>1.2696580561804691</c:v>
                </c:pt>
                <c:pt idx="4478">
                  <c:v>1.2279648444490066</c:v>
                </c:pt>
                <c:pt idx="4479">
                  <c:v>0.72234142655463307</c:v>
                </c:pt>
                <c:pt idx="4480">
                  <c:v>1.0014120348587536</c:v>
                </c:pt>
                <c:pt idx="4481">
                  <c:v>1.5739998806553053</c:v>
                </c:pt>
                <c:pt idx="4482">
                  <c:v>0.51858164589637534</c:v>
                </c:pt>
                <c:pt idx="4483">
                  <c:v>0.31740471051443359</c:v>
                </c:pt>
                <c:pt idx="4484">
                  <c:v>0.76177482207833513</c:v>
                </c:pt>
                <c:pt idx="4485">
                  <c:v>1.0434728169248055</c:v>
                </c:pt>
                <c:pt idx="4486">
                  <c:v>1.7832528024844645</c:v>
                </c:pt>
                <c:pt idx="4487">
                  <c:v>0.89310092937127916</c:v>
                </c:pt>
                <c:pt idx="4488">
                  <c:v>3.596621130256576</c:v>
                </c:pt>
                <c:pt idx="4489">
                  <c:v>1.2349276209191573</c:v>
                </c:pt>
                <c:pt idx="4490">
                  <c:v>1.6483876469662926</c:v>
                </c:pt>
                <c:pt idx="4491">
                  <c:v>0.17101293672843759</c:v>
                </c:pt>
                <c:pt idx="4492">
                  <c:v>1.4784791292787367</c:v>
                </c:pt>
                <c:pt idx="4493">
                  <c:v>1.0321936475010163</c:v>
                </c:pt>
                <c:pt idx="4494">
                  <c:v>2.2664114326512848</c:v>
                </c:pt>
                <c:pt idx="4495">
                  <c:v>1.0844812515603139</c:v>
                </c:pt>
                <c:pt idx="4496">
                  <c:v>3.0409209184310262</c:v>
                </c:pt>
                <c:pt idx="4497">
                  <c:v>1.545593124829705</c:v>
                </c:pt>
                <c:pt idx="4498">
                  <c:v>0.48944981566704676</c:v>
                </c:pt>
                <c:pt idx="4499">
                  <c:v>0.3908634277214888</c:v>
                </c:pt>
                <c:pt idx="4500">
                  <c:v>1.3316865151785995</c:v>
                </c:pt>
                <c:pt idx="4501">
                  <c:v>0.2609433223673483</c:v>
                </c:pt>
                <c:pt idx="4502">
                  <c:v>0.42516317724840302</c:v>
                </c:pt>
                <c:pt idx="4503">
                  <c:v>1.3746101764465688</c:v>
                </c:pt>
                <c:pt idx="4504">
                  <c:v>0.71050752768090353</c:v>
                </c:pt>
                <c:pt idx="4505">
                  <c:v>0.82649680152938143</c:v>
                </c:pt>
                <c:pt idx="4506">
                  <c:v>0.89646225452758932</c:v>
                </c:pt>
                <c:pt idx="4507">
                  <c:v>2.2220104570745334</c:v>
                </c:pt>
                <c:pt idx="4508">
                  <c:v>2.4622827027814438</c:v>
                </c:pt>
                <c:pt idx="4509">
                  <c:v>2.2002656242192762</c:v>
                </c:pt>
                <c:pt idx="4510">
                  <c:v>1.5252642918528929</c:v>
                </c:pt>
                <c:pt idx="4511">
                  <c:v>0.46514470931866014</c:v>
                </c:pt>
                <c:pt idx="4512">
                  <c:v>1.6610101080225625</c:v>
                </c:pt>
                <c:pt idx="4513">
                  <c:v>0.50238966598029244</c:v>
                </c:pt>
                <c:pt idx="4514">
                  <c:v>0.51060309252908753</c:v>
                </c:pt>
                <c:pt idx="4515">
                  <c:v>3.7223646638764283</c:v>
                </c:pt>
                <c:pt idx="4516">
                  <c:v>1.3213412524332553</c:v>
                </c:pt>
                <c:pt idx="4517">
                  <c:v>0.49265401422726246</c:v>
                </c:pt>
                <c:pt idx="4518">
                  <c:v>0.18724199701297731</c:v>
                </c:pt>
                <c:pt idx="4519">
                  <c:v>0.50571512302198152</c:v>
                </c:pt>
                <c:pt idx="4520">
                  <c:v>0.34169256190548086</c:v>
                </c:pt>
                <c:pt idx="4521">
                  <c:v>3.2738873240053383</c:v>
                </c:pt>
                <c:pt idx="4522">
                  <c:v>2.0715677090374909</c:v>
                </c:pt>
                <c:pt idx="4523">
                  <c:v>0.42125427025389106</c:v>
                </c:pt>
                <c:pt idx="4524">
                  <c:v>0.9812227028328363</c:v>
                </c:pt>
                <c:pt idx="4525">
                  <c:v>0.21582991773091531</c:v>
                </c:pt>
                <c:pt idx="4526">
                  <c:v>0.29288531502493176</c:v>
                </c:pt>
                <c:pt idx="4527">
                  <c:v>0.48285650055949281</c:v>
                </c:pt>
                <c:pt idx="4528">
                  <c:v>1.1120596671268532</c:v>
                </c:pt>
                <c:pt idx="4529">
                  <c:v>0.22781606412222877</c:v>
                </c:pt>
                <c:pt idx="4530">
                  <c:v>1.4263925261389421</c:v>
                </c:pt>
                <c:pt idx="4531">
                  <c:v>0.33165241544290014</c:v>
                </c:pt>
                <c:pt idx="4532">
                  <c:v>0.3341347452190539</c:v>
                </c:pt>
                <c:pt idx="4533">
                  <c:v>0.46635853316687553</c:v>
                </c:pt>
                <c:pt idx="4534">
                  <c:v>1.7880526210878509</c:v>
                </c:pt>
                <c:pt idx="4535">
                  <c:v>0.59032455129132066</c:v>
                </c:pt>
                <c:pt idx="4536">
                  <c:v>0.88155125350487906</c:v>
                </c:pt>
                <c:pt idx="4537">
                  <c:v>1.1980104402638565</c:v>
                </c:pt>
                <c:pt idx="4538">
                  <c:v>1.1459445808443087</c:v>
                </c:pt>
                <c:pt idx="4539">
                  <c:v>0.67009976331155785</c:v>
                </c:pt>
                <c:pt idx="4540">
                  <c:v>0.86143070608844097</c:v>
                </c:pt>
                <c:pt idx="4541">
                  <c:v>9.9626052432374185E-2</c:v>
                </c:pt>
                <c:pt idx="4542">
                  <c:v>0.80167914452347278</c:v>
                </c:pt>
                <c:pt idx="4543">
                  <c:v>0.18878132492352712</c:v>
                </c:pt>
                <c:pt idx="4544">
                  <c:v>0.26873299899105507</c:v>
                </c:pt>
                <c:pt idx="4545">
                  <c:v>0.80053030968602557</c:v>
                </c:pt>
                <c:pt idx="4546">
                  <c:v>0.49151957380480693</c:v>
                </c:pt>
                <c:pt idx="4547">
                  <c:v>0.50656548584588768</c:v>
                </c:pt>
                <c:pt idx="4548">
                  <c:v>1.2273509028227911</c:v>
                </c:pt>
                <c:pt idx="4549">
                  <c:v>0.53340850987364319</c:v>
                </c:pt>
                <c:pt idx="4550">
                  <c:v>2.0083832810515609</c:v>
                </c:pt>
                <c:pt idx="4551">
                  <c:v>0.47258544447817236</c:v>
                </c:pt>
                <c:pt idx="4552">
                  <c:v>0.80379675362863778</c:v>
                </c:pt>
                <c:pt idx="4553">
                  <c:v>0.48182807659218291</c:v>
                </c:pt>
                <c:pt idx="4554">
                  <c:v>0.91609315828267968</c:v>
                </c:pt>
                <c:pt idx="4555">
                  <c:v>0.2639697853146028</c:v>
                </c:pt>
                <c:pt idx="4556">
                  <c:v>0.31904884437902181</c:v>
                </c:pt>
                <c:pt idx="4557">
                  <c:v>0.85683898711502293</c:v>
                </c:pt>
                <c:pt idx="4558">
                  <c:v>1.0094720960532499</c:v>
                </c:pt>
                <c:pt idx="4559">
                  <c:v>0.33025886236548319</c:v>
                </c:pt>
                <c:pt idx="4560">
                  <c:v>0.55876861534068067</c:v>
                </c:pt>
                <c:pt idx="4561">
                  <c:v>1.0777159549506798</c:v>
                </c:pt>
                <c:pt idx="4562">
                  <c:v>0.47824290580182555</c:v>
                </c:pt>
                <c:pt idx="4563">
                  <c:v>1.7955869267343274</c:v>
                </c:pt>
                <c:pt idx="4564">
                  <c:v>0.31247645527501694</c:v>
                </c:pt>
                <c:pt idx="4565">
                  <c:v>0.67668970104007209</c:v>
                </c:pt>
                <c:pt idx="4566">
                  <c:v>0.79203346377774353</c:v>
                </c:pt>
                <c:pt idx="4567">
                  <c:v>2.268918917956634</c:v>
                </c:pt>
                <c:pt idx="4568">
                  <c:v>0.18399654917721747</c:v>
                </c:pt>
                <c:pt idx="4569">
                  <c:v>0.32049696908981884</c:v>
                </c:pt>
                <c:pt idx="4570">
                  <c:v>0.38018339301047765</c:v>
                </c:pt>
                <c:pt idx="4571">
                  <c:v>1.548310589942123</c:v>
                </c:pt>
                <c:pt idx="4572">
                  <c:v>1.451881236496773</c:v>
                </c:pt>
                <c:pt idx="4573">
                  <c:v>0.22706326019895615</c:v>
                </c:pt>
                <c:pt idx="4574">
                  <c:v>0.57054055655821045</c:v>
                </c:pt>
                <c:pt idx="4575">
                  <c:v>0.63345383162705515</c:v>
                </c:pt>
                <c:pt idx="4576">
                  <c:v>1.2060877618026304</c:v>
                </c:pt>
                <c:pt idx="4577">
                  <c:v>0.29593714152206008</c:v>
                </c:pt>
                <c:pt idx="4578">
                  <c:v>0.39139150659967337</c:v>
                </c:pt>
                <c:pt idx="4579">
                  <c:v>0.89710941186552851</c:v>
                </c:pt>
                <c:pt idx="4580">
                  <c:v>2.0365637655616751</c:v>
                </c:pt>
                <c:pt idx="4581">
                  <c:v>1.005164068919963</c:v>
                </c:pt>
                <c:pt idx="4582">
                  <c:v>0.15371326589116463</c:v>
                </c:pt>
                <c:pt idx="4583">
                  <c:v>0.79776545844897573</c:v>
                </c:pt>
                <c:pt idx="4584">
                  <c:v>0.9787885480769265</c:v>
                </c:pt>
                <c:pt idx="4585">
                  <c:v>0.70587295006574891</c:v>
                </c:pt>
                <c:pt idx="4586">
                  <c:v>1.851431402260127</c:v>
                </c:pt>
                <c:pt idx="4587">
                  <c:v>1.1893314047964929</c:v>
                </c:pt>
                <c:pt idx="4588">
                  <c:v>2.0157489054453004</c:v>
                </c:pt>
                <c:pt idx="4589">
                  <c:v>2.9677558596423137</c:v>
                </c:pt>
                <c:pt idx="4590">
                  <c:v>0.52668896100435469</c:v>
                </c:pt>
                <c:pt idx="4591">
                  <c:v>0.34686885526674094</c:v>
                </c:pt>
                <c:pt idx="4592">
                  <c:v>1.1417289258396166</c:v>
                </c:pt>
                <c:pt idx="4593">
                  <c:v>0.51751544441255204</c:v>
                </c:pt>
                <c:pt idx="4594">
                  <c:v>0.87845859114435132</c:v>
                </c:pt>
                <c:pt idx="4595">
                  <c:v>1.026185610238997</c:v>
                </c:pt>
                <c:pt idx="4596">
                  <c:v>0.65886417993768043</c:v>
                </c:pt>
                <c:pt idx="4597">
                  <c:v>0.65027637601966604</c:v>
                </c:pt>
                <c:pt idx="4598">
                  <c:v>9.4376751410722395E-2</c:v>
                </c:pt>
                <c:pt idx="4599">
                  <c:v>0.42071423609008163</c:v>
                </c:pt>
                <c:pt idx="4600">
                  <c:v>0.11694082417258969</c:v>
                </c:pt>
                <c:pt idx="4601">
                  <c:v>1.2809878470782881</c:v>
                </c:pt>
                <c:pt idx="4602">
                  <c:v>2.3283846275680933</c:v>
                </c:pt>
                <c:pt idx="4603">
                  <c:v>0.40969551975287166</c:v>
                </c:pt>
                <c:pt idx="4604">
                  <c:v>9.2100543055369397E-2</c:v>
                </c:pt>
                <c:pt idx="4605">
                  <c:v>1.2148000271542929</c:v>
                </c:pt>
                <c:pt idx="4606">
                  <c:v>0.24257136205731067</c:v>
                </c:pt>
                <c:pt idx="4607">
                  <c:v>0.99195055221550832</c:v>
                </c:pt>
                <c:pt idx="4608">
                  <c:v>0.34989666310457179</c:v>
                </c:pt>
                <c:pt idx="4609">
                  <c:v>1.1249976279597564</c:v>
                </c:pt>
                <c:pt idx="4610">
                  <c:v>0.15520166827237236</c:v>
                </c:pt>
                <c:pt idx="4611">
                  <c:v>1.3502737543495511</c:v>
                </c:pt>
                <c:pt idx="4612">
                  <c:v>1.5970410161534021</c:v>
                </c:pt>
                <c:pt idx="4613">
                  <c:v>0.41043437737655536</c:v>
                </c:pt>
                <c:pt idx="4614">
                  <c:v>0.34938144622689088</c:v>
                </c:pt>
                <c:pt idx="4615">
                  <c:v>0.53935627940963493</c:v>
                </c:pt>
                <c:pt idx="4616">
                  <c:v>2.126671953893406</c:v>
                </c:pt>
                <c:pt idx="4617">
                  <c:v>1.2694860354874391</c:v>
                </c:pt>
                <c:pt idx="4618">
                  <c:v>0.37894998296783278</c:v>
                </c:pt>
                <c:pt idx="4619">
                  <c:v>0.25109293652778192</c:v>
                </c:pt>
                <c:pt idx="4620">
                  <c:v>0.92202681148331045</c:v>
                </c:pt>
                <c:pt idx="4621">
                  <c:v>0.26952236682047376</c:v>
                </c:pt>
                <c:pt idx="4622">
                  <c:v>0.68733846655576958</c:v>
                </c:pt>
                <c:pt idx="4623">
                  <c:v>0.83996443171614332</c:v>
                </c:pt>
                <c:pt idx="4624">
                  <c:v>2.6957795257229509</c:v>
                </c:pt>
                <c:pt idx="4625">
                  <c:v>0.36470139937128615</c:v>
                </c:pt>
                <c:pt idx="4626">
                  <c:v>1.111920880295987</c:v>
                </c:pt>
                <c:pt idx="4627">
                  <c:v>0.19857978919950808</c:v>
                </c:pt>
                <c:pt idx="4628">
                  <c:v>0.98414150164709369</c:v>
                </c:pt>
                <c:pt idx="4629">
                  <c:v>0.81055350464545417</c:v>
                </c:pt>
                <c:pt idx="4630">
                  <c:v>0.42416530823299547</c:v>
                </c:pt>
                <c:pt idx="4631">
                  <c:v>1.3156550416695936</c:v>
                </c:pt>
                <c:pt idx="4632">
                  <c:v>3.3462145711593343</c:v>
                </c:pt>
                <c:pt idx="4633">
                  <c:v>0.9336062102583873</c:v>
                </c:pt>
                <c:pt idx="4634">
                  <c:v>0.834251420440007</c:v>
                </c:pt>
                <c:pt idx="4635">
                  <c:v>0.68913861266557186</c:v>
                </c:pt>
                <c:pt idx="4636">
                  <c:v>0.77723410979551621</c:v>
                </c:pt>
                <c:pt idx="4637">
                  <c:v>0.96520239194968183</c:v>
                </c:pt>
                <c:pt idx="4638">
                  <c:v>0.59137439592894314</c:v>
                </c:pt>
                <c:pt idx="4639">
                  <c:v>0.51793478794267389</c:v>
                </c:pt>
                <c:pt idx="4640">
                  <c:v>0.53552218930130302</c:v>
                </c:pt>
                <c:pt idx="4641">
                  <c:v>1.0380662651108539</c:v>
                </c:pt>
                <c:pt idx="4642">
                  <c:v>0.31108815976460924</c:v>
                </c:pt>
                <c:pt idx="4643">
                  <c:v>2.3416800804743323</c:v>
                </c:pt>
                <c:pt idx="4644">
                  <c:v>0.9830473347664046</c:v>
                </c:pt>
                <c:pt idx="4645">
                  <c:v>0.45303092841591375</c:v>
                </c:pt>
                <c:pt idx="4646">
                  <c:v>0.77598449355922106</c:v>
                </c:pt>
                <c:pt idx="4647">
                  <c:v>0.64040396125472132</c:v>
                </c:pt>
                <c:pt idx="4648">
                  <c:v>0.27949446936417927</c:v>
                </c:pt>
                <c:pt idx="4649">
                  <c:v>0.4555592860494303</c:v>
                </c:pt>
                <c:pt idx="4650">
                  <c:v>0.73140390948168676</c:v>
                </c:pt>
                <c:pt idx="4651">
                  <c:v>0.62715248271263802</c:v>
                </c:pt>
                <c:pt idx="4652">
                  <c:v>0.68596844029909065</c:v>
                </c:pt>
                <c:pt idx="4653">
                  <c:v>0.20457378768937129</c:v>
                </c:pt>
                <c:pt idx="4654">
                  <c:v>0.55745316510138776</c:v>
                </c:pt>
                <c:pt idx="4655">
                  <c:v>0.50630162020228275</c:v>
                </c:pt>
                <c:pt idx="4656">
                  <c:v>1.4853813223821892</c:v>
                </c:pt>
                <c:pt idx="4657">
                  <c:v>0.57447739597950298</c:v>
                </c:pt>
                <c:pt idx="4658">
                  <c:v>0.79796394888176836</c:v>
                </c:pt>
                <c:pt idx="4659">
                  <c:v>1.1442092695273791</c:v>
                </c:pt>
                <c:pt idx="4660">
                  <c:v>0.83349897239450421</c:v>
                </c:pt>
                <c:pt idx="4661">
                  <c:v>0.55926423137015024</c:v>
                </c:pt>
                <c:pt idx="4662">
                  <c:v>8.2897248186292197E-2</c:v>
                </c:pt>
                <c:pt idx="4663">
                  <c:v>0.82796383096392756</c:v>
                </c:pt>
                <c:pt idx="4664">
                  <c:v>2.0834461154378552</c:v>
                </c:pt>
                <c:pt idx="4665">
                  <c:v>1.3175047145975152</c:v>
                </c:pt>
                <c:pt idx="4666">
                  <c:v>1.787144657166819</c:v>
                </c:pt>
                <c:pt idx="4667">
                  <c:v>0.73594144394348215</c:v>
                </c:pt>
                <c:pt idx="4668">
                  <c:v>0.98597156513948503</c:v>
                </c:pt>
                <c:pt idx="4669">
                  <c:v>1.3602417800620172</c:v>
                </c:pt>
                <c:pt idx="4670">
                  <c:v>0.56370775648139892</c:v>
                </c:pt>
                <c:pt idx="4671">
                  <c:v>1.0006766462244894</c:v>
                </c:pt>
                <c:pt idx="4672">
                  <c:v>1.2209362836190505</c:v>
                </c:pt>
                <c:pt idx="4673">
                  <c:v>0.72814058127480574</c:v>
                </c:pt>
                <c:pt idx="4674">
                  <c:v>1.4833968037067453</c:v>
                </c:pt>
                <c:pt idx="4675">
                  <c:v>0.27240280242399018</c:v>
                </c:pt>
                <c:pt idx="4676">
                  <c:v>1.9610644005458737</c:v>
                </c:pt>
                <c:pt idx="4677">
                  <c:v>0.14354891911719198</c:v>
                </c:pt>
                <c:pt idx="4678">
                  <c:v>0.45333649851096747</c:v>
                </c:pt>
                <c:pt idx="4679">
                  <c:v>0.71647542014166177</c:v>
                </c:pt>
                <c:pt idx="4680">
                  <c:v>0.68860218911223414</c:v>
                </c:pt>
                <c:pt idx="4681">
                  <c:v>0.30302248229709816</c:v>
                </c:pt>
                <c:pt idx="4682">
                  <c:v>8.6685175939947248E-2</c:v>
                </c:pt>
                <c:pt idx="4683">
                  <c:v>0.35694032101133299</c:v>
                </c:pt>
                <c:pt idx="4684">
                  <c:v>0.13756038776995644</c:v>
                </c:pt>
                <c:pt idx="4685">
                  <c:v>1.1786356637780442</c:v>
                </c:pt>
                <c:pt idx="4686">
                  <c:v>1.0228012507411992</c:v>
                </c:pt>
                <c:pt idx="4687">
                  <c:v>1.3363339837980892</c:v>
                </c:pt>
                <c:pt idx="4688">
                  <c:v>0.10218855734518315</c:v>
                </c:pt>
                <c:pt idx="4689">
                  <c:v>2.0718803423120526</c:v>
                </c:pt>
                <c:pt idx="4690">
                  <c:v>0.11822429870595506</c:v>
                </c:pt>
                <c:pt idx="4691">
                  <c:v>1.9347009201572194</c:v>
                </c:pt>
                <c:pt idx="4692">
                  <c:v>0.9813538682183629</c:v>
                </c:pt>
                <c:pt idx="4693">
                  <c:v>0.39383144677585541</c:v>
                </c:pt>
                <c:pt idx="4694">
                  <c:v>1.3776177347904033</c:v>
                </c:pt>
                <c:pt idx="4695">
                  <c:v>1.0478679616979443</c:v>
                </c:pt>
                <c:pt idx="4696">
                  <c:v>0.12693652526715105</c:v>
                </c:pt>
                <c:pt idx="4697">
                  <c:v>0.90658667992429498</c:v>
                </c:pt>
                <c:pt idx="4698">
                  <c:v>1.7012190514393633</c:v>
                </c:pt>
                <c:pt idx="4699">
                  <c:v>0.35627779887121314</c:v>
                </c:pt>
                <c:pt idx="4700">
                  <c:v>0.94285064225290782</c:v>
                </c:pt>
                <c:pt idx="4701">
                  <c:v>0.29123290599064833</c:v>
                </c:pt>
                <c:pt idx="4702">
                  <c:v>0.60383503815858697</c:v>
                </c:pt>
                <c:pt idx="4703">
                  <c:v>2.1316320285047858</c:v>
                </c:pt>
                <c:pt idx="4704">
                  <c:v>0.74840298296908658</c:v>
                </c:pt>
                <c:pt idx="4705">
                  <c:v>0.63609219144182438</c:v>
                </c:pt>
                <c:pt idx="4706">
                  <c:v>0.21752284305162106</c:v>
                </c:pt>
                <c:pt idx="4707">
                  <c:v>0.38433213573517788</c:v>
                </c:pt>
                <c:pt idx="4708">
                  <c:v>0.96786108525340542</c:v>
                </c:pt>
                <c:pt idx="4709">
                  <c:v>1.8701359990058739</c:v>
                </c:pt>
                <c:pt idx="4710">
                  <c:v>2.4317529054002556</c:v>
                </c:pt>
                <c:pt idx="4711">
                  <c:v>1.0335680581564801</c:v>
                </c:pt>
                <c:pt idx="4712">
                  <c:v>1.348560025049816</c:v>
                </c:pt>
                <c:pt idx="4713">
                  <c:v>0.94856936019043914</c:v>
                </c:pt>
                <c:pt idx="4714">
                  <c:v>0.44680417336992284</c:v>
                </c:pt>
                <c:pt idx="4715">
                  <c:v>1.1851655560861893</c:v>
                </c:pt>
                <c:pt idx="4716">
                  <c:v>1.0038525714376574</c:v>
                </c:pt>
                <c:pt idx="4717">
                  <c:v>0.31921697472833599</c:v>
                </c:pt>
                <c:pt idx="4718">
                  <c:v>0.27922216392333404</c:v>
                </c:pt>
                <c:pt idx="4719">
                  <c:v>1.0273335529693086</c:v>
                </c:pt>
                <c:pt idx="4720">
                  <c:v>1.8015086633589457</c:v>
                </c:pt>
                <c:pt idx="4721">
                  <c:v>2.7333188105376856</c:v>
                </c:pt>
                <c:pt idx="4722">
                  <c:v>0.15420062301784535</c:v>
                </c:pt>
                <c:pt idx="4723">
                  <c:v>0.72389193050008815</c:v>
                </c:pt>
                <c:pt idx="4724">
                  <c:v>0.15709963150031789</c:v>
                </c:pt>
                <c:pt idx="4725">
                  <c:v>1.547154583075125</c:v>
                </c:pt>
                <c:pt idx="4726">
                  <c:v>0.51542609201684342</c:v>
                </c:pt>
                <c:pt idx="4727">
                  <c:v>1.4801937835411527</c:v>
                </c:pt>
                <c:pt idx="4728">
                  <c:v>1.2420851276354918</c:v>
                </c:pt>
                <c:pt idx="4729">
                  <c:v>0.96275841245371152</c:v>
                </c:pt>
                <c:pt idx="4730">
                  <c:v>0.12272177150722846</c:v>
                </c:pt>
                <c:pt idx="4731">
                  <c:v>1.3642701409018265</c:v>
                </c:pt>
                <c:pt idx="4732">
                  <c:v>0.82285598803843718</c:v>
                </c:pt>
                <c:pt idx="4733">
                  <c:v>0.14619025877715075</c:v>
                </c:pt>
                <c:pt idx="4734">
                  <c:v>0.84509376592021068</c:v>
                </c:pt>
                <c:pt idx="4735">
                  <c:v>0.94060923930844265</c:v>
                </c:pt>
                <c:pt idx="4736">
                  <c:v>0.21745868523481063</c:v>
                </c:pt>
                <c:pt idx="4737">
                  <c:v>2.0121620048597078</c:v>
                </c:pt>
                <c:pt idx="4738">
                  <c:v>0.19327392569716106</c:v>
                </c:pt>
                <c:pt idx="4739">
                  <c:v>0.30137833344327852</c:v>
                </c:pt>
                <c:pt idx="4740">
                  <c:v>0.54414102985522816</c:v>
                </c:pt>
                <c:pt idx="4741">
                  <c:v>1.0194850652444647</c:v>
                </c:pt>
                <c:pt idx="4742">
                  <c:v>0.28945916542007061</c:v>
                </c:pt>
                <c:pt idx="4743">
                  <c:v>0.2544637974136767</c:v>
                </c:pt>
                <c:pt idx="4744">
                  <c:v>1.3419164340049843</c:v>
                </c:pt>
                <c:pt idx="4745">
                  <c:v>1.6352757505292228</c:v>
                </c:pt>
                <c:pt idx="4746">
                  <c:v>1.0813838003901064</c:v>
                </c:pt>
                <c:pt idx="4747">
                  <c:v>1.1109316360894164</c:v>
                </c:pt>
                <c:pt idx="4748">
                  <c:v>1.3019262971293459</c:v>
                </c:pt>
                <c:pt idx="4749">
                  <c:v>1.4482738418864503</c:v>
                </c:pt>
                <c:pt idx="4750">
                  <c:v>0.57874688319202783</c:v>
                </c:pt>
                <c:pt idx="4751">
                  <c:v>0.12585644464726611</c:v>
                </c:pt>
                <c:pt idx="4752">
                  <c:v>1.2489147040200601</c:v>
                </c:pt>
                <c:pt idx="4753">
                  <c:v>2.115489661992882</c:v>
                </c:pt>
                <c:pt idx="4754">
                  <c:v>2.1038294559879041</c:v>
                </c:pt>
                <c:pt idx="4755">
                  <c:v>0.93932212258638004</c:v>
                </c:pt>
                <c:pt idx="4756">
                  <c:v>0.41092176853597462</c:v>
                </c:pt>
                <c:pt idx="4757">
                  <c:v>0.60374031650192406</c:v>
                </c:pt>
                <c:pt idx="4758">
                  <c:v>0.21080145687480994</c:v>
                </c:pt>
                <c:pt idx="4759">
                  <c:v>0.7065627219377526</c:v>
                </c:pt>
                <c:pt idx="4760">
                  <c:v>8.0373844318973653E-2</c:v>
                </c:pt>
                <c:pt idx="4761">
                  <c:v>0.58111721462149024</c:v>
                </c:pt>
                <c:pt idx="4762">
                  <c:v>1.3240225684322788</c:v>
                </c:pt>
                <c:pt idx="4763">
                  <c:v>2.2539573266675257</c:v>
                </c:pt>
                <c:pt idx="4764">
                  <c:v>1.4666583236117616</c:v>
                </c:pt>
                <c:pt idx="4765">
                  <c:v>1.2618530414797435</c:v>
                </c:pt>
                <c:pt idx="4766">
                  <c:v>2.4248955737222659</c:v>
                </c:pt>
                <c:pt idx="4767">
                  <c:v>0.34232013183673221</c:v>
                </c:pt>
                <c:pt idx="4768">
                  <c:v>1.8912697701544245</c:v>
                </c:pt>
                <c:pt idx="4769">
                  <c:v>0.16358370114560619</c:v>
                </c:pt>
                <c:pt idx="4770">
                  <c:v>0.91650583361983506</c:v>
                </c:pt>
                <c:pt idx="4771">
                  <c:v>1.3616512201614939</c:v>
                </c:pt>
                <c:pt idx="4772">
                  <c:v>0.13505428942526332</c:v>
                </c:pt>
                <c:pt idx="4773">
                  <c:v>0.1507769944488303</c:v>
                </c:pt>
                <c:pt idx="4774">
                  <c:v>0.38123836494548213</c:v>
                </c:pt>
                <c:pt idx="4775">
                  <c:v>1.2578549495842872</c:v>
                </c:pt>
                <c:pt idx="4776">
                  <c:v>1.0299829215086442</c:v>
                </c:pt>
                <c:pt idx="4777">
                  <c:v>0.78604922548143541</c:v>
                </c:pt>
                <c:pt idx="4778">
                  <c:v>1.4308822196394777</c:v>
                </c:pt>
                <c:pt idx="4779">
                  <c:v>1.4034266847921486</c:v>
                </c:pt>
                <c:pt idx="4780">
                  <c:v>0.65327048783426256</c:v>
                </c:pt>
                <c:pt idx="4781">
                  <c:v>0.60383695805840709</c:v>
                </c:pt>
                <c:pt idx="4782">
                  <c:v>2.1615753433179239</c:v>
                </c:pt>
                <c:pt idx="4783">
                  <c:v>0.90590949787276798</c:v>
                </c:pt>
                <c:pt idx="4784">
                  <c:v>0.84371398062081404</c:v>
                </c:pt>
                <c:pt idx="4785">
                  <c:v>0.59087222667565664</c:v>
                </c:pt>
                <c:pt idx="4786">
                  <c:v>0.38597732636199222</c:v>
                </c:pt>
                <c:pt idx="4787">
                  <c:v>1.8919033008869985</c:v>
                </c:pt>
                <c:pt idx="4788">
                  <c:v>1.7325739565199711</c:v>
                </c:pt>
                <c:pt idx="4789">
                  <c:v>0.97212448716322741</c:v>
                </c:pt>
                <c:pt idx="4790">
                  <c:v>1.0568592373749557</c:v>
                </c:pt>
                <c:pt idx="4791">
                  <c:v>1.1188652370181795</c:v>
                </c:pt>
                <c:pt idx="4792">
                  <c:v>1.1023135727361273</c:v>
                </c:pt>
                <c:pt idx="4793">
                  <c:v>0.46665456542627676</c:v>
                </c:pt>
                <c:pt idx="4794">
                  <c:v>0.80793618197170991</c:v>
                </c:pt>
                <c:pt idx="4795">
                  <c:v>0.67571653522548714</c:v>
                </c:pt>
                <c:pt idx="4796">
                  <c:v>2.3795191737572687</c:v>
                </c:pt>
                <c:pt idx="4797">
                  <c:v>0.21283304225734817</c:v>
                </c:pt>
                <c:pt idx="4798">
                  <c:v>0.44448975298686821</c:v>
                </c:pt>
                <c:pt idx="4799">
                  <c:v>1.903960610401727</c:v>
                </c:pt>
                <c:pt idx="4800">
                  <c:v>1.7670069842561744</c:v>
                </c:pt>
                <c:pt idx="4801">
                  <c:v>0.63789795598797783</c:v>
                </c:pt>
                <c:pt idx="4802">
                  <c:v>0.49505684082099416</c:v>
                </c:pt>
                <c:pt idx="4803">
                  <c:v>1.1452493441381142</c:v>
                </c:pt>
                <c:pt idx="4804">
                  <c:v>1.1360803667995942</c:v>
                </c:pt>
                <c:pt idx="4805">
                  <c:v>0.28346888666300929</c:v>
                </c:pt>
                <c:pt idx="4806">
                  <c:v>0.54604291078158895</c:v>
                </c:pt>
                <c:pt idx="4807">
                  <c:v>1.96133894742451</c:v>
                </c:pt>
                <c:pt idx="4808">
                  <c:v>2.9575188619057831</c:v>
                </c:pt>
                <c:pt idx="4809">
                  <c:v>2.6939969982179712</c:v>
                </c:pt>
                <c:pt idx="4810">
                  <c:v>1.0223657976358644</c:v>
                </c:pt>
                <c:pt idx="4811">
                  <c:v>1.6997717526654206</c:v>
                </c:pt>
                <c:pt idx="4812">
                  <c:v>0.21103140961281466</c:v>
                </c:pt>
                <c:pt idx="4813">
                  <c:v>0.93245257237998069</c:v>
                </c:pt>
                <c:pt idx="4814">
                  <c:v>0.40815859047626002</c:v>
                </c:pt>
                <c:pt idx="4815">
                  <c:v>1.5095632088174735</c:v>
                </c:pt>
                <c:pt idx="4816">
                  <c:v>0.18080759702357119</c:v>
                </c:pt>
                <c:pt idx="4817">
                  <c:v>0.33478829049268044</c:v>
                </c:pt>
                <c:pt idx="4818">
                  <c:v>0.82994422133339218</c:v>
                </c:pt>
                <c:pt idx="4819">
                  <c:v>1.2312747109670084</c:v>
                </c:pt>
                <c:pt idx="4820">
                  <c:v>0.29593089842877796</c:v>
                </c:pt>
                <c:pt idx="4821">
                  <c:v>0.14285501228046288</c:v>
                </c:pt>
                <c:pt idx="4822">
                  <c:v>0.55395600420708491</c:v>
                </c:pt>
                <c:pt idx="4823">
                  <c:v>0.60050766361142172</c:v>
                </c:pt>
                <c:pt idx="4824">
                  <c:v>0.92284040134244161</c:v>
                </c:pt>
                <c:pt idx="4825">
                  <c:v>2.1608201467261203</c:v>
                </c:pt>
                <c:pt idx="4826">
                  <c:v>1.0147157196946159</c:v>
                </c:pt>
                <c:pt idx="4827">
                  <c:v>0.25017416952218674</c:v>
                </c:pt>
                <c:pt idx="4828">
                  <c:v>0.21405490367126428</c:v>
                </c:pt>
                <c:pt idx="4829">
                  <c:v>2.3861862947202899</c:v>
                </c:pt>
                <c:pt idx="4830">
                  <c:v>2.2499649639466122</c:v>
                </c:pt>
                <c:pt idx="4831">
                  <c:v>1.4696364317048549</c:v>
                </c:pt>
                <c:pt idx="4832">
                  <c:v>0.68378615174815527</c:v>
                </c:pt>
                <c:pt idx="4833">
                  <c:v>0.3476235581476152</c:v>
                </c:pt>
                <c:pt idx="4834">
                  <c:v>0.53710986391435345</c:v>
                </c:pt>
                <c:pt idx="4835">
                  <c:v>1.8452052786888322</c:v>
                </c:pt>
                <c:pt idx="4836">
                  <c:v>1.2722524705676046</c:v>
                </c:pt>
                <c:pt idx="4837">
                  <c:v>0.60892120103167036</c:v>
                </c:pt>
                <c:pt idx="4838">
                  <c:v>1.8078368969986918</c:v>
                </c:pt>
                <c:pt idx="4839">
                  <c:v>2.2470134387334522</c:v>
                </c:pt>
                <c:pt idx="4840">
                  <c:v>0.73037902733875737</c:v>
                </c:pt>
                <c:pt idx="4841">
                  <c:v>0.5725065141752137</c:v>
                </c:pt>
                <c:pt idx="4842">
                  <c:v>0.14811007289668962</c:v>
                </c:pt>
                <c:pt idx="4843">
                  <c:v>0.18200538987143983</c:v>
                </c:pt>
                <c:pt idx="4844">
                  <c:v>0.13306731658242554</c:v>
                </c:pt>
                <c:pt idx="4845">
                  <c:v>0.284917376183353</c:v>
                </c:pt>
                <c:pt idx="4846">
                  <c:v>0.45504100169963291</c:v>
                </c:pt>
                <c:pt idx="4847">
                  <c:v>1.5548397667003031</c:v>
                </c:pt>
                <c:pt idx="4848">
                  <c:v>0.33063732509677823</c:v>
                </c:pt>
                <c:pt idx="4849">
                  <c:v>0.64533682926107372</c:v>
                </c:pt>
                <c:pt idx="4850">
                  <c:v>1.1668453129173235</c:v>
                </c:pt>
                <c:pt idx="4851">
                  <c:v>0.95194647987272751</c:v>
                </c:pt>
                <c:pt idx="4852">
                  <c:v>1.6164287972818165</c:v>
                </c:pt>
                <c:pt idx="4853">
                  <c:v>1.8840213028785844</c:v>
                </c:pt>
                <c:pt idx="4854">
                  <c:v>1.7745406082484527</c:v>
                </c:pt>
                <c:pt idx="4855">
                  <c:v>0.77616679645628006</c:v>
                </c:pt>
                <c:pt idx="4856">
                  <c:v>1.9012824907605321</c:v>
                </c:pt>
                <c:pt idx="4857">
                  <c:v>0.81670349000339526</c:v>
                </c:pt>
                <c:pt idx="4858">
                  <c:v>0.72918672812196983</c:v>
                </c:pt>
                <c:pt idx="4859">
                  <c:v>0.35379814583079006</c:v>
                </c:pt>
                <c:pt idx="4860">
                  <c:v>0.20166712971842995</c:v>
                </c:pt>
                <c:pt idx="4861">
                  <c:v>0.45633905482078518</c:v>
                </c:pt>
                <c:pt idx="4862">
                  <c:v>0.42717295418792273</c:v>
                </c:pt>
                <c:pt idx="4863">
                  <c:v>1.012204995034482</c:v>
                </c:pt>
                <c:pt idx="4864">
                  <c:v>0.58266522497266104</c:v>
                </c:pt>
                <c:pt idx="4865">
                  <c:v>0.52017346487800697</c:v>
                </c:pt>
                <c:pt idx="4866">
                  <c:v>0.46108276086552324</c:v>
                </c:pt>
                <c:pt idx="4867">
                  <c:v>2.8728389633230629</c:v>
                </c:pt>
                <c:pt idx="4868">
                  <c:v>0.57035790938958897</c:v>
                </c:pt>
                <c:pt idx="4869">
                  <c:v>1.2765727580171191</c:v>
                </c:pt>
                <c:pt idx="4870">
                  <c:v>2.5675869963055487</c:v>
                </c:pt>
                <c:pt idx="4871">
                  <c:v>0.43238128145463128</c:v>
                </c:pt>
                <c:pt idx="4872">
                  <c:v>1.4156267724212688</c:v>
                </c:pt>
                <c:pt idx="4873">
                  <c:v>0.31923720534033739</c:v>
                </c:pt>
                <c:pt idx="4874">
                  <c:v>1.3042881005039975</c:v>
                </c:pt>
                <c:pt idx="4875">
                  <c:v>0.56868600905159949</c:v>
                </c:pt>
                <c:pt idx="4876">
                  <c:v>0.43625579225637784</c:v>
                </c:pt>
                <c:pt idx="4877">
                  <c:v>2.1814112494745501</c:v>
                </c:pt>
                <c:pt idx="4878">
                  <c:v>1.3447011254744734</c:v>
                </c:pt>
                <c:pt idx="4879">
                  <c:v>1.4736277599067775</c:v>
                </c:pt>
                <c:pt idx="4880">
                  <c:v>0.90558440197088652</c:v>
                </c:pt>
                <c:pt idx="4881">
                  <c:v>0.62336142485124946</c:v>
                </c:pt>
                <c:pt idx="4882">
                  <c:v>1.6417055600339288</c:v>
                </c:pt>
                <c:pt idx="4883">
                  <c:v>1.0062232747093216</c:v>
                </c:pt>
                <c:pt idx="4884">
                  <c:v>0.35119906830099562</c:v>
                </c:pt>
                <c:pt idx="4885">
                  <c:v>0.46445878121606171</c:v>
                </c:pt>
                <c:pt idx="4886">
                  <c:v>0.75588961180407055</c:v>
                </c:pt>
                <c:pt idx="4887">
                  <c:v>0.64489163476613465</c:v>
                </c:pt>
                <c:pt idx="4888">
                  <c:v>0.90583993539431518</c:v>
                </c:pt>
                <c:pt idx="4889">
                  <c:v>0.38196561659531764</c:v>
                </c:pt>
                <c:pt idx="4890">
                  <c:v>2.334315902666293</c:v>
                </c:pt>
                <c:pt idx="4891">
                  <c:v>1.4674144336632846</c:v>
                </c:pt>
                <c:pt idx="4892">
                  <c:v>1.0714089023669826</c:v>
                </c:pt>
                <c:pt idx="4893">
                  <c:v>0.14209612588840259</c:v>
                </c:pt>
                <c:pt idx="4894">
                  <c:v>0.65129729194912711</c:v>
                </c:pt>
                <c:pt idx="4895">
                  <c:v>0.819882346933965</c:v>
                </c:pt>
                <c:pt idx="4896">
                  <c:v>0.12898854519764266</c:v>
                </c:pt>
                <c:pt idx="4897">
                  <c:v>2.3475877751160716</c:v>
                </c:pt>
                <c:pt idx="4898">
                  <c:v>2.3969451163933737</c:v>
                </c:pt>
                <c:pt idx="4899">
                  <c:v>0.79752140918395542</c:v>
                </c:pt>
                <c:pt idx="4900">
                  <c:v>0.60992200364747107</c:v>
                </c:pt>
                <c:pt idx="4901">
                  <c:v>0.95072207505408124</c:v>
                </c:pt>
                <c:pt idx="4902">
                  <c:v>0.16616377523848946</c:v>
                </c:pt>
                <c:pt idx="4903">
                  <c:v>0.54381267261767807</c:v>
                </c:pt>
                <c:pt idx="4904">
                  <c:v>0.79180528522460625</c:v>
                </c:pt>
                <c:pt idx="4905">
                  <c:v>0.76812918360488658</c:v>
                </c:pt>
                <c:pt idx="4906">
                  <c:v>0.29062689559300953</c:v>
                </c:pt>
                <c:pt idx="4907">
                  <c:v>0.58382676338791573</c:v>
                </c:pt>
                <c:pt idx="4908">
                  <c:v>0.57901890349901486</c:v>
                </c:pt>
                <c:pt idx="4909">
                  <c:v>0.25716476071101091</c:v>
                </c:pt>
                <c:pt idx="4910">
                  <c:v>0.72685894907567039</c:v>
                </c:pt>
                <c:pt idx="4911">
                  <c:v>1.6429877512378175</c:v>
                </c:pt>
                <c:pt idx="4912">
                  <c:v>0.30305646605095249</c:v>
                </c:pt>
                <c:pt idx="4913">
                  <c:v>1.3837581463000248</c:v>
                </c:pt>
                <c:pt idx="4914">
                  <c:v>0.75396065348843988</c:v>
                </c:pt>
                <c:pt idx="4915">
                  <c:v>0.5494668237514676</c:v>
                </c:pt>
                <c:pt idx="4916">
                  <c:v>0.51814243265053028</c:v>
                </c:pt>
                <c:pt idx="4917">
                  <c:v>0.14824372107102454</c:v>
                </c:pt>
                <c:pt idx="4918">
                  <c:v>0.76702683376043146</c:v>
                </c:pt>
                <c:pt idx="4919">
                  <c:v>1.2771103759289433</c:v>
                </c:pt>
                <c:pt idx="4920">
                  <c:v>0.24865059348374585</c:v>
                </c:pt>
                <c:pt idx="4921">
                  <c:v>0.60544580587106833</c:v>
                </c:pt>
                <c:pt idx="4922">
                  <c:v>0.21527458604879596</c:v>
                </c:pt>
                <c:pt idx="4923">
                  <c:v>0.43130761394702488</c:v>
                </c:pt>
                <c:pt idx="4924">
                  <c:v>0.7529831240210344</c:v>
                </c:pt>
                <c:pt idx="4925">
                  <c:v>0.17230348741143089</c:v>
                </c:pt>
                <c:pt idx="4926">
                  <c:v>1.1480970357281155</c:v>
                </c:pt>
                <c:pt idx="4927">
                  <c:v>1.5354567204574885</c:v>
                </c:pt>
                <c:pt idx="4928">
                  <c:v>1.9553506791302451</c:v>
                </c:pt>
                <c:pt idx="4929">
                  <c:v>0.96439668153150104</c:v>
                </c:pt>
                <c:pt idx="4930">
                  <c:v>0.28864935184462975</c:v>
                </c:pt>
                <c:pt idx="4931">
                  <c:v>0.44865510541991083</c:v>
                </c:pt>
                <c:pt idx="4932">
                  <c:v>0.14178804715931095</c:v>
                </c:pt>
                <c:pt idx="4933">
                  <c:v>0.59509692623607868</c:v>
                </c:pt>
                <c:pt idx="4934">
                  <c:v>1.7776814573662836</c:v>
                </c:pt>
                <c:pt idx="4935">
                  <c:v>0.18795176853281892</c:v>
                </c:pt>
                <c:pt idx="4936">
                  <c:v>0.51905793552470958</c:v>
                </c:pt>
                <c:pt idx="4937">
                  <c:v>0.47809876022715625</c:v>
                </c:pt>
                <c:pt idx="4938">
                  <c:v>3.1339461635234316</c:v>
                </c:pt>
                <c:pt idx="4939">
                  <c:v>2.0659791657410396</c:v>
                </c:pt>
                <c:pt idx="4940">
                  <c:v>0.48806535937578849</c:v>
                </c:pt>
                <c:pt idx="4941">
                  <c:v>1.2735579750379995</c:v>
                </c:pt>
                <c:pt idx="4942">
                  <c:v>1.3636769083254296</c:v>
                </c:pt>
                <c:pt idx="4943">
                  <c:v>0.28353677713413172</c:v>
                </c:pt>
                <c:pt idx="4944">
                  <c:v>1.5975715028190349</c:v>
                </c:pt>
                <c:pt idx="4945">
                  <c:v>1.9394722542226359</c:v>
                </c:pt>
                <c:pt idx="4946">
                  <c:v>1.508514534380818</c:v>
                </c:pt>
                <c:pt idx="4947">
                  <c:v>2.8526046858819272</c:v>
                </c:pt>
                <c:pt idx="4948">
                  <c:v>1.8059929361348996</c:v>
                </c:pt>
                <c:pt idx="4949">
                  <c:v>1.3080283048062331</c:v>
                </c:pt>
                <c:pt idx="4950">
                  <c:v>0.61934501035827938</c:v>
                </c:pt>
                <c:pt idx="4951">
                  <c:v>0.48589937352340018</c:v>
                </c:pt>
                <c:pt idx="4952">
                  <c:v>1.057127032344291</c:v>
                </c:pt>
                <c:pt idx="4953">
                  <c:v>0.50197440847741226</c:v>
                </c:pt>
                <c:pt idx="4954">
                  <c:v>0.91635790892500391</c:v>
                </c:pt>
                <c:pt idx="4955">
                  <c:v>0.31106222877646805</c:v>
                </c:pt>
                <c:pt idx="4956">
                  <c:v>1.1269395737448564</c:v>
                </c:pt>
                <c:pt idx="4957">
                  <c:v>0.19736379892002029</c:v>
                </c:pt>
                <c:pt idx="4958">
                  <c:v>1.5175847296775975</c:v>
                </c:pt>
                <c:pt idx="4959">
                  <c:v>8.1048501342247517E-2</c:v>
                </c:pt>
                <c:pt idx="4960">
                  <c:v>0.51125179364627182</c:v>
                </c:pt>
                <c:pt idx="4961">
                  <c:v>0.27012208748165278</c:v>
                </c:pt>
                <c:pt idx="4962">
                  <c:v>1.0623661611845079</c:v>
                </c:pt>
                <c:pt idx="4963">
                  <c:v>0.54684148081991168</c:v>
                </c:pt>
                <c:pt idx="4964">
                  <c:v>0.50909770692760259</c:v>
                </c:pt>
                <c:pt idx="4965">
                  <c:v>1.6338473401400084</c:v>
                </c:pt>
                <c:pt idx="4966">
                  <c:v>1.6118423462686149</c:v>
                </c:pt>
                <c:pt idx="4967">
                  <c:v>0.29148857458319816</c:v>
                </c:pt>
                <c:pt idx="4968">
                  <c:v>0.27533222720616268</c:v>
                </c:pt>
                <c:pt idx="4969">
                  <c:v>0.87010814721065333</c:v>
                </c:pt>
                <c:pt idx="4970">
                  <c:v>0.57970648208829567</c:v>
                </c:pt>
                <c:pt idx="4971">
                  <c:v>0.20970459081665657</c:v>
                </c:pt>
                <c:pt idx="4972">
                  <c:v>1.1426188512478825</c:v>
                </c:pt>
                <c:pt idx="4973">
                  <c:v>1.4178810280173098</c:v>
                </c:pt>
                <c:pt idx="4974">
                  <c:v>1.1708952636105172</c:v>
                </c:pt>
                <c:pt idx="4975">
                  <c:v>0.51403904247501764</c:v>
                </c:pt>
                <c:pt idx="4976">
                  <c:v>0.19595547376749045</c:v>
                </c:pt>
                <c:pt idx="4977">
                  <c:v>0.62812052181987221</c:v>
                </c:pt>
                <c:pt idx="4978">
                  <c:v>2.4228126937594201</c:v>
                </c:pt>
                <c:pt idx="4979">
                  <c:v>0.58980100559165505</c:v>
                </c:pt>
                <c:pt idx="4980">
                  <c:v>0.66795784719041251</c:v>
                </c:pt>
                <c:pt idx="4981">
                  <c:v>2.2927495885781255</c:v>
                </c:pt>
                <c:pt idx="4982">
                  <c:v>2.1495946048307157</c:v>
                </c:pt>
                <c:pt idx="4983">
                  <c:v>0.71501367589862019</c:v>
                </c:pt>
                <c:pt idx="4984">
                  <c:v>0.5027985927601657</c:v>
                </c:pt>
                <c:pt idx="4985">
                  <c:v>2.8823367758367602</c:v>
                </c:pt>
                <c:pt idx="4986">
                  <c:v>0.53639475933710046</c:v>
                </c:pt>
                <c:pt idx="4987">
                  <c:v>1.1864253087371863</c:v>
                </c:pt>
                <c:pt idx="4988">
                  <c:v>1.9102047344538251</c:v>
                </c:pt>
                <c:pt idx="4989">
                  <c:v>0.98247247752152633</c:v>
                </c:pt>
                <c:pt idx="4990">
                  <c:v>5.3486570622069074E-2</c:v>
                </c:pt>
                <c:pt idx="4991">
                  <c:v>0.79127815224693454</c:v>
                </c:pt>
                <c:pt idx="4992">
                  <c:v>0.35407856373580548</c:v>
                </c:pt>
                <c:pt idx="4993">
                  <c:v>1.2100220635391095</c:v>
                </c:pt>
                <c:pt idx="4994">
                  <c:v>0.75597356212938793</c:v>
                </c:pt>
                <c:pt idx="4995">
                  <c:v>0.76742315182192822</c:v>
                </c:pt>
                <c:pt idx="4996">
                  <c:v>2.0354092766777052</c:v>
                </c:pt>
                <c:pt idx="4997">
                  <c:v>2.5988953527801564</c:v>
                </c:pt>
                <c:pt idx="4998">
                  <c:v>0.26494515235300387</c:v>
                </c:pt>
                <c:pt idx="4999">
                  <c:v>1.2887298269470504</c:v>
                </c:pt>
                <c:pt idx="5000">
                  <c:v>1.8276590069037248</c:v>
                </c:pt>
                <c:pt idx="5001">
                  <c:v>0.27842272097880749</c:v>
                </c:pt>
                <c:pt idx="5002">
                  <c:v>1.375698893432302</c:v>
                </c:pt>
                <c:pt idx="5003">
                  <c:v>1.1601578620683097</c:v>
                </c:pt>
                <c:pt idx="5004">
                  <c:v>0.32787367930672151</c:v>
                </c:pt>
                <c:pt idx="5005">
                  <c:v>1.2912691945026276</c:v>
                </c:pt>
                <c:pt idx="5006">
                  <c:v>0.91286834777667947</c:v>
                </c:pt>
                <c:pt idx="5007">
                  <c:v>0.86409247202991624</c:v>
                </c:pt>
                <c:pt idx="5008">
                  <c:v>1.7606897401282948</c:v>
                </c:pt>
                <c:pt idx="5009">
                  <c:v>0.29087195883581884</c:v>
                </c:pt>
                <c:pt idx="5010">
                  <c:v>3.3991528380721681</c:v>
                </c:pt>
                <c:pt idx="5011">
                  <c:v>0.47473237229832099</c:v>
                </c:pt>
                <c:pt idx="5012">
                  <c:v>0.83814561501993212</c:v>
                </c:pt>
                <c:pt idx="5013">
                  <c:v>0.88787911264134745</c:v>
                </c:pt>
                <c:pt idx="5014">
                  <c:v>0.7882936535261984</c:v>
                </c:pt>
                <c:pt idx="5015">
                  <c:v>1.0683739309628932</c:v>
                </c:pt>
                <c:pt idx="5016">
                  <c:v>1.6827334446593081</c:v>
                </c:pt>
                <c:pt idx="5017">
                  <c:v>1.9909634767599376</c:v>
                </c:pt>
                <c:pt idx="5018">
                  <c:v>2.2218867595109391</c:v>
                </c:pt>
                <c:pt idx="5019">
                  <c:v>1.0346609316166449</c:v>
                </c:pt>
                <c:pt idx="5020">
                  <c:v>1.3439962066667213</c:v>
                </c:pt>
                <c:pt idx="5021">
                  <c:v>1.5052422623897592</c:v>
                </c:pt>
                <c:pt idx="5022">
                  <c:v>0.33717720448957406</c:v>
                </c:pt>
                <c:pt idx="5023">
                  <c:v>1.3716460994589961</c:v>
                </c:pt>
                <c:pt idx="5024">
                  <c:v>0.61514499213226537</c:v>
                </c:pt>
                <c:pt idx="5025">
                  <c:v>0.10217778759456758</c:v>
                </c:pt>
                <c:pt idx="5026">
                  <c:v>1.1612465714296216</c:v>
                </c:pt>
                <c:pt idx="5027">
                  <c:v>1.5372360980746862</c:v>
                </c:pt>
                <c:pt idx="5028">
                  <c:v>1.3284234503541135</c:v>
                </c:pt>
                <c:pt idx="5029">
                  <c:v>1.0810518208102708</c:v>
                </c:pt>
                <c:pt idx="5030">
                  <c:v>4.95422292318402E-2</c:v>
                </c:pt>
                <c:pt idx="5031">
                  <c:v>5.798558583302961E-2</c:v>
                </c:pt>
                <c:pt idx="5032">
                  <c:v>0.34257762737509206</c:v>
                </c:pt>
                <c:pt idx="5033">
                  <c:v>0.55458454519429801</c:v>
                </c:pt>
                <c:pt idx="5034">
                  <c:v>0.67279784673439436</c:v>
                </c:pt>
                <c:pt idx="5035">
                  <c:v>0.29986495611606484</c:v>
                </c:pt>
                <c:pt idx="5036">
                  <c:v>1.1408482350249052</c:v>
                </c:pt>
                <c:pt idx="5037">
                  <c:v>0.47937804003607648</c:v>
                </c:pt>
                <c:pt idx="5038">
                  <c:v>1.6327243068235133</c:v>
                </c:pt>
                <c:pt idx="5039">
                  <c:v>1.2710519177175601</c:v>
                </c:pt>
                <c:pt idx="5040">
                  <c:v>0.44208667447185779</c:v>
                </c:pt>
                <c:pt idx="5041">
                  <c:v>2.3329782950990232</c:v>
                </c:pt>
                <c:pt idx="5042">
                  <c:v>1.5120370577772468</c:v>
                </c:pt>
                <c:pt idx="5043">
                  <c:v>3.0387600663651071</c:v>
                </c:pt>
                <c:pt idx="5044">
                  <c:v>2.8334686593170075</c:v>
                </c:pt>
                <c:pt idx="5045">
                  <c:v>0.50129277365068847</c:v>
                </c:pt>
                <c:pt idx="5046">
                  <c:v>0.58482112186097002</c:v>
                </c:pt>
                <c:pt idx="5047">
                  <c:v>0.22000528484975457</c:v>
                </c:pt>
                <c:pt idx="5048">
                  <c:v>3.35346485307696</c:v>
                </c:pt>
                <c:pt idx="5049">
                  <c:v>0.18148702748042644</c:v>
                </c:pt>
                <c:pt idx="5050">
                  <c:v>1.3105822133092158</c:v>
                </c:pt>
                <c:pt idx="5051">
                  <c:v>9.7297555866938376E-2</c:v>
                </c:pt>
                <c:pt idx="5052">
                  <c:v>2.4578063479143237</c:v>
                </c:pt>
                <c:pt idx="5053">
                  <c:v>0.5467482062669542</c:v>
                </c:pt>
                <c:pt idx="5054">
                  <c:v>1.9198329451299658</c:v>
                </c:pt>
                <c:pt idx="5055">
                  <c:v>2.352984517852843</c:v>
                </c:pt>
                <c:pt idx="5056">
                  <c:v>2.0705858356598625</c:v>
                </c:pt>
                <c:pt idx="5057">
                  <c:v>0.24467252660152172</c:v>
                </c:pt>
                <c:pt idx="5058">
                  <c:v>0.57726680514986539</c:v>
                </c:pt>
                <c:pt idx="5059">
                  <c:v>0.89240589354979249</c:v>
                </c:pt>
                <c:pt idx="5060">
                  <c:v>0.93276611099612072</c:v>
                </c:pt>
                <c:pt idx="5061">
                  <c:v>1.8699997645572024</c:v>
                </c:pt>
                <c:pt idx="5062">
                  <c:v>1.2988547623086608</c:v>
                </c:pt>
                <c:pt idx="5063">
                  <c:v>1.8173894536352948</c:v>
                </c:pt>
                <c:pt idx="5064">
                  <c:v>0.39514944149044628</c:v>
                </c:pt>
                <c:pt idx="5065">
                  <c:v>0.72123373330302998</c:v>
                </c:pt>
                <c:pt idx="5066">
                  <c:v>1.599488942355882</c:v>
                </c:pt>
                <c:pt idx="5067">
                  <c:v>0.84593267807340722</c:v>
                </c:pt>
                <c:pt idx="5068">
                  <c:v>2.1750558991716953</c:v>
                </c:pt>
                <c:pt idx="5069">
                  <c:v>1.9683214371062845</c:v>
                </c:pt>
                <c:pt idx="5070">
                  <c:v>0.2068308363365409</c:v>
                </c:pt>
                <c:pt idx="5071">
                  <c:v>0.60325596460757835</c:v>
                </c:pt>
                <c:pt idx="5072">
                  <c:v>2.6432193708828202</c:v>
                </c:pt>
                <c:pt idx="5073">
                  <c:v>1.1850488680850528</c:v>
                </c:pt>
                <c:pt idx="5074">
                  <c:v>0.44836784655330897</c:v>
                </c:pt>
                <c:pt idx="5075">
                  <c:v>1.0866110510136251</c:v>
                </c:pt>
                <c:pt idx="5076">
                  <c:v>1.2716220274066781</c:v>
                </c:pt>
                <c:pt idx="5077">
                  <c:v>1.4033076069117072</c:v>
                </c:pt>
                <c:pt idx="5078">
                  <c:v>0.95690006425079011</c:v>
                </c:pt>
                <c:pt idx="5079">
                  <c:v>0.15605157863728811</c:v>
                </c:pt>
                <c:pt idx="5080">
                  <c:v>0.18782053275395152</c:v>
                </c:pt>
                <c:pt idx="5081">
                  <c:v>2.6004157637815872</c:v>
                </c:pt>
                <c:pt idx="5082">
                  <c:v>1.3757172723695539</c:v>
                </c:pt>
                <c:pt idx="5083">
                  <c:v>5.9084711535414919E-2</c:v>
                </c:pt>
                <c:pt idx="5084">
                  <c:v>1.9863818247946581</c:v>
                </c:pt>
                <c:pt idx="5085">
                  <c:v>1.0729824564971666</c:v>
                </c:pt>
                <c:pt idx="5086">
                  <c:v>0.7727272791101415</c:v>
                </c:pt>
                <c:pt idx="5087">
                  <c:v>0.33853889286958222</c:v>
                </c:pt>
                <c:pt idx="5088">
                  <c:v>1.7228833336637965</c:v>
                </c:pt>
                <c:pt idx="5089">
                  <c:v>0.37835137824156195</c:v>
                </c:pt>
                <c:pt idx="5090">
                  <c:v>0.90668673448283599</c:v>
                </c:pt>
                <c:pt idx="5091">
                  <c:v>0.52223112033968389</c:v>
                </c:pt>
                <c:pt idx="5092">
                  <c:v>0.96767861321776882</c:v>
                </c:pt>
                <c:pt idx="5093">
                  <c:v>0.27834558184370056</c:v>
                </c:pt>
                <c:pt idx="5094">
                  <c:v>1.0122551680406284</c:v>
                </c:pt>
                <c:pt idx="5095">
                  <c:v>1.5086847372702223</c:v>
                </c:pt>
                <c:pt idx="5096">
                  <c:v>0.7557358712466663</c:v>
                </c:pt>
                <c:pt idx="5097">
                  <c:v>0.79774148361635178</c:v>
                </c:pt>
                <c:pt idx="5098">
                  <c:v>1.7958537500217284</c:v>
                </c:pt>
                <c:pt idx="5099">
                  <c:v>0.68262339104931558</c:v>
                </c:pt>
                <c:pt idx="5100">
                  <c:v>1.1159555031293229</c:v>
                </c:pt>
                <c:pt idx="5101">
                  <c:v>2.1549297896022082</c:v>
                </c:pt>
                <c:pt idx="5102">
                  <c:v>0.87346661408014026</c:v>
                </c:pt>
                <c:pt idx="5103">
                  <c:v>1.7437252165408281</c:v>
                </c:pt>
                <c:pt idx="5104">
                  <c:v>1.1540684474117289</c:v>
                </c:pt>
                <c:pt idx="5105">
                  <c:v>0.58146083949479976</c:v>
                </c:pt>
                <c:pt idx="5106">
                  <c:v>1.1521284893416273</c:v>
                </c:pt>
                <c:pt idx="5107">
                  <c:v>0.24763617733693882</c:v>
                </c:pt>
                <c:pt idx="5108">
                  <c:v>2.5983022305029677</c:v>
                </c:pt>
                <c:pt idx="5109">
                  <c:v>1.5553017060718166</c:v>
                </c:pt>
                <c:pt idx="5110">
                  <c:v>1.469875121758724</c:v>
                </c:pt>
                <c:pt idx="5111">
                  <c:v>0.26315611954573909</c:v>
                </c:pt>
                <c:pt idx="5112">
                  <c:v>0.39908425884910059</c:v>
                </c:pt>
                <c:pt idx="5113">
                  <c:v>5.5393953227158121E-2</c:v>
                </c:pt>
                <c:pt idx="5114">
                  <c:v>0.67961339414029709</c:v>
                </c:pt>
                <c:pt idx="5115">
                  <c:v>0.70735527856746105</c:v>
                </c:pt>
                <c:pt idx="5116">
                  <c:v>1.2081406391920826</c:v>
                </c:pt>
                <c:pt idx="5117">
                  <c:v>1.1405091184795086</c:v>
                </c:pt>
                <c:pt idx="5118">
                  <c:v>1.581146902742822</c:v>
                </c:pt>
                <c:pt idx="5119">
                  <c:v>1.9828674143726372</c:v>
                </c:pt>
                <c:pt idx="5120">
                  <c:v>0.33081804303838164</c:v>
                </c:pt>
                <c:pt idx="5121">
                  <c:v>0.55905628845826183</c:v>
                </c:pt>
                <c:pt idx="5122">
                  <c:v>1.9014243007081366</c:v>
                </c:pt>
                <c:pt idx="5123">
                  <c:v>0.94392022821576105</c:v>
                </c:pt>
                <c:pt idx="5124">
                  <c:v>0.62487746097174524</c:v>
                </c:pt>
                <c:pt idx="5125">
                  <c:v>0.24436070916707947</c:v>
                </c:pt>
                <c:pt idx="5126">
                  <c:v>1.2145384501144196</c:v>
                </c:pt>
                <c:pt idx="5127">
                  <c:v>0.53670622213624308</c:v>
                </c:pt>
                <c:pt idx="5128">
                  <c:v>0.14866911195606838</c:v>
                </c:pt>
                <c:pt idx="5129">
                  <c:v>0.67985019521879009</c:v>
                </c:pt>
                <c:pt idx="5130">
                  <c:v>0.6156526134375484</c:v>
                </c:pt>
                <c:pt idx="5131">
                  <c:v>1.075120405124633</c:v>
                </c:pt>
                <c:pt idx="5132">
                  <c:v>6.6249450336122784E-2</c:v>
                </c:pt>
                <c:pt idx="5133">
                  <c:v>1.36855536245698</c:v>
                </c:pt>
                <c:pt idx="5134">
                  <c:v>0.48246106217005841</c:v>
                </c:pt>
                <c:pt idx="5135">
                  <c:v>0.85021126823942184</c:v>
                </c:pt>
                <c:pt idx="5136">
                  <c:v>0.48126288696823971</c:v>
                </c:pt>
                <c:pt idx="5137">
                  <c:v>1.3519696923789817</c:v>
                </c:pt>
                <c:pt idx="5138">
                  <c:v>0.72739574085823122</c:v>
                </c:pt>
                <c:pt idx="5139">
                  <c:v>1.1423791210858858</c:v>
                </c:pt>
                <c:pt idx="5140">
                  <c:v>0.92831903904384039</c:v>
                </c:pt>
                <c:pt idx="5141">
                  <c:v>0.18519673590457203</c:v>
                </c:pt>
                <c:pt idx="5142">
                  <c:v>0.76042198855869247</c:v>
                </c:pt>
                <c:pt idx="5143">
                  <c:v>0.64476976692159693</c:v>
                </c:pt>
                <c:pt idx="5144">
                  <c:v>0.9126437288754673</c:v>
                </c:pt>
                <c:pt idx="5145">
                  <c:v>0.75496776538690669</c:v>
                </c:pt>
                <c:pt idx="5146">
                  <c:v>1.5919932702287269</c:v>
                </c:pt>
                <c:pt idx="5147">
                  <c:v>1.0221440825928287</c:v>
                </c:pt>
                <c:pt idx="5148">
                  <c:v>6.6514346254486767E-2</c:v>
                </c:pt>
                <c:pt idx="5149">
                  <c:v>0.49946749055822481</c:v>
                </c:pt>
                <c:pt idx="5150">
                  <c:v>0.57605908107557124</c:v>
                </c:pt>
                <c:pt idx="5151">
                  <c:v>0.63495363663321369</c:v>
                </c:pt>
                <c:pt idx="5152">
                  <c:v>0.86313101949213733</c:v>
                </c:pt>
                <c:pt idx="5153">
                  <c:v>0.25556352536606908</c:v>
                </c:pt>
                <c:pt idx="5154">
                  <c:v>1.0155563007010742</c:v>
                </c:pt>
                <c:pt idx="5155">
                  <c:v>1.2339971335386282</c:v>
                </c:pt>
                <c:pt idx="5156">
                  <c:v>0.58983640994367437</c:v>
                </c:pt>
                <c:pt idx="5157">
                  <c:v>0.43638906556642387</c:v>
                </c:pt>
                <c:pt idx="5158">
                  <c:v>0.79220267824000634</c:v>
                </c:pt>
                <c:pt idx="5159">
                  <c:v>1.0305126756883385</c:v>
                </c:pt>
                <c:pt idx="5160">
                  <c:v>0.52699958987575901</c:v>
                </c:pt>
                <c:pt idx="5161">
                  <c:v>0.211985553427669</c:v>
                </c:pt>
                <c:pt idx="5162">
                  <c:v>0.55637233735121716</c:v>
                </c:pt>
                <c:pt idx="5163">
                  <c:v>0.89720241072220841</c:v>
                </c:pt>
                <c:pt idx="5164">
                  <c:v>1.364073622275455</c:v>
                </c:pt>
                <c:pt idx="5165">
                  <c:v>0.40213408880896778</c:v>
                </c:pt>
                <c:pt idx="5166">
                  <c:v>2.323531575781776</c:v>
                </c:pt>
                <c:pt idx="5167">
                  <c:v>2.0332826578792256</c:v>
                </c:pt>
                <c:pt idx="5168">
                  <c:v>0.80613622972502053</c:v>
                </c:pt>
                <c:pt idx="5169">
                  <c:v>1.1105453780858199</c:v>
                </c:pt>
                <c:pt idx="5170">
                  <c:v>1.2816328212400023</c:v>
                </c:pt>
                <c:pt idx="5171">
                  <c:v>2.3760851285051467</c:v>
                </c:pt>
                <c:pt idx="5172">
                  <c:v>3.3560992759675066</c:v>
                </c:pt>
                <c:pt idx="5173">
                  <c:v>1.7348250912634227</c:v>
                </c:pt>
                <c:pt idx="5174">
                  <c:v>2.6161579340084571</c:v>
                </c:pt>
                <c:pt idx="5175">
                  <c:v>1.3574716965678806</c:v>
                </c:pt>
                <c:pt idx="5176">
                  <c:v>0.85795389563274238</c:v>
                </c:pt>
                <c:pt idx="5177">
                  <c:v>0.61643312713569243</c:v>
                </c:pt>
                <c:pt idx="5178">
                  <c:v>0.71288759975407245</c:v>
                </c:pt>
                <c:pt idx="5179">
                  <c:v>0.74552737547329473</c:v>
                </c:pt>
                <c:pt idx="5180">
                  <c:v>0.78189050857502251</c:v>
                </c:pt>
                <c:pt idx="5181">
                  <c:v>1.822473224507936</c:v>
                </c:pt>
                <c:pt idx="5182">
                  <c:v>0.70892262575950493</c:v>
                </c:pt>
                <c:pt idx="5183">
                  <c:v>0.55141243119788175</c:v>
                </c:pt>
                <c:pt idx="5184">
                  <c:v>6.5207000074189586E-2</c:v>
                </c:pt>
                <c:pt idx="5185">
                  <c:v>1.3175676127940155</c:v>
                </c:pt>
                <c:pt idx="5186">
                  <c:v>8.0854109447881781E-2</c:v>
                </c:pt>
                <c:pt idx="5187">
                  <c:v>1.3429230799661585</c:v>
                </c:pt>
                <c:pt idx="5188">
                  <c:v>0.66792810733133656</c:v>
                </c:pt>
                <c:pt idx="5189">
                  <c:v>0.15328909654566136</c:v>
                </c:pt>
                <c:pt idx="5190">
                  <c:v>0.13507236741339385</c:v>
                </c:pt>
                <c:pt idx="5191">
                  <c:v>2.4386681173863982</c:v>
                </c:pt>
                <c:pt idx="5192">
                  <c:v>0.84888126386522755</c:v>
                </c:pt>
                <c:pt idx="5193">
                  <c:v>0.37341110607396372</c:v>
                </c:pt>
                <c:pt idx="5194">
                  <c:v>1.2899557867466327</c:v>
                </c:pt>
                <c:pt idx="5195">
                  <c:v>0.30823709470450933</c:v>
                </c:pt>
                <c:pt idx="5196">
                  <c:v>0.11169187823872016</c:v>
                </c:pt>
                <c:pt idx="5197">
                  <c:v>0.29881572616701613</c:v>
                </c:pt>
                <c:pt idx="5198">
                  <c:v>1.3778977658447413</c:v>
                </c:pt>
                <c:pt idx="5199">
                  <c:v>0.73151236341576897</c:v>
                </c:pt>
                <c:pt idx="5200">
                  <c:v>0.54472815071737724</c:v>
                </c:pt>
                <c:pt idx="5201">
                  <c:v>0.88840282615699295</c:v>
                </c:pt>
                <c:pt idx="5202">
                  <c:v>0.67364403313460142</c:v>
                </c:pt>
                <c:pt idx="5203">
                  <c:v>1.0263782597151061</c:v>
                </c:pt>
                <c:pt idx="5204">
                  <c:v>0.36295363594784513</c:v>
                </c:pt>
                <c:pt idx="5205">
                  <c:v>0.42023338253755532</c:v>
                </c:pt>
                <c:pt idx="5206">
                  <c:v>1.55344416419201</c:v>
                </c:pt>
                <c:pt idx="5207">
                  <c:v>0.55794655172781793</c:v>
                </c:pt>
                <c:pt idx="5208">
                  <c:v>1.2412805077172195</c:v>
                </c:pt>
                <c:pt idx="5209">
                  <c:v>0.67525480174325603</c:v>
                </c:pt>
                <c:pt idx="5210">
                  <c:v>1.1987069814537343</c:v>
                </c:pt>
                <c:pt idx="5211">
                  <c:v>0.53895992001429005</c:v>
                </c:pt>
                <c:pt idx="5212">
                  <c:v>0.23109641670571823</c:v>
                </c:pt>
                <c:pt idx="5213">
                  <c:v>0.2926492497045039</c:v>
                </c:pt>
                <c:pt idx="5214">
                  <c:v>0.55041681734717673</c:v>
                </c:pt>
                <c:pt idx="5215">
                  <c:v>0.85388474760948652</c:v>
                </c:pt>
                <c:pt idx="5216">
                  <c:v>0.51751009310241836</c:v>
                </c:pt>
                <c:pt idx="5217">
                  <c:v>0.87143885346232008</c:v>
                </c:pt>
                <c:pt idx="5218">
                  <c:v>0.72997237103913015</c:v>
                </c:pt>
                <c:pt idx="5219">
                  <c:v>1.3116898037673383</c:v>
                </c:pt>
                <c:pt idx="5220">
                  <c:v>0.6100388877086006</c:v>
                </c:pt>
                <c:pt idx="5221">
                  <c:v>0.56984021073208269</c:v>
                </c:pt>
                <c:pt idx="5222">
                  <c:v>3.6141406880485731</c:v>
                </c:pt>
                <c:pt idx="5223">
                  <c:v>0.85453964435272511</c:v>
                </c:pt>
                <c:pt idx="5224">
                  <c:v>1.4752601947382595</c:v>
                </c:pt>
                <c:pt idx="5225">
                  <c:v>0.48460278533201362</c:v>
                </c:pt>
                <c:pt idx="5226">
                  <c:v>0.20407472821563341</c:v>
                </c:pt>
                <c:pt idx="5227">
                  <c:v>1.6542024864999396</c:v>
                </c:pt>
                <c:pt idx="5228">
                  <c:v>0.19384529849779067</c:v>
                </c:pt>
                <c:pt idx="5229">
                  <c:v>0.35652958750191577</c:v>
                </c:pt>
                <c:pt idx="5230">
                  <c:v>1.2790875096984424</c:v>
                </c:pt>
                <c:pt idx="5231">
                  <c:v>8.9618250221273205E-2</c:v>
                </c:pt>
                <c:pt idx="5232">
                  <c:v>1.017555140463354</c:v>
                </c:pt>
                <c:pt idx="5233">
                  <c:v>0.782980411373707</c:v>
                </c:pt>
                <c:pt idx="5234">
                  <c:v>1.0064118662318515</c:v>
                </c:pt>
                <c:pt idx="5235">
                  <c:v>0.99870579447776997</c:v>
                </c:pt>
                <c:pt idx="5236">
                  <c:v>1.5551960976022532</c:v>
                </c:pt>
                <c:pt idx="5237">
                  <c:v>0.37082210611711303</c:v>
                </c:pt>
                <c:pt idx="5238">
                  <c:v>0.54125907081025348</c:v>
                </c:pt>
                <c:pt idx="5239">
                  <c:v>1.9235596693308394</c:v>
                </c:pt>
                <c:pt idx="5240">
                  <c:v>1.1192569419297071</c:v>
                </c:pt>
                <c:pt idx="5241">
                  <c:v>0.20872454501351387</c:v>
                </c:pt>
                <c:pt idx="5242">
                  <c:v>1.8765730403963494</c:v>
                </c:pt>
                <c:pt idx="5243">
                  <c:v>1.0007365226168545</c:v>
                </c:pt>
                <c:pt idx="5244">
                  <c:v>1.2639169163686321</c:v>
                </c:pt>
                <c:pt idx="5245">
                  <c:v>0.8825842307434355</c:v>
                </c:pt>
                <c:pt idx="5246">
                  <c:v>0.86442532291667917</c:v>
                </c:pt>
                <c:pt idx="5247">
                  <c:v>0.27307771238225487</c:v>
                </c:pt>
                <c:pt idx="5248">
                  <c:v>1.4216938915823192</c:v>
                </c:pt>
                <c:pt idx="5249">
                  <c:v>0.15143628262714123</c:v>
                </c:pt>
                <c:pt idx="5250">
                  <c:v>0.8212802181840283</c:v>
                </c:pt>
                <c:pt idx="5251">
                  <c:v>2.0071575479160333</c:v>
                </c:pt>
                <c:pt idx="5252">
                  <c:v>0.79782782383198958</c:v>
                </c:pt>
                <c:pt idx="5253">
                  <c:v>0.69772424708603376</c:v>
                </c:pt>
                <c:pt idx="5254">
                  <c:v>0.10759642561548631</c:v>
                </c:pt>
                <c:pt idx="5255">
                  <c:v>0.88490910731690764</c:v>
                </c:pt>
                <c:pt idx="5256">
                  <c:v>0.77009381133153543</c:v>
                </c:pt>
                <c:pt idx="5257">
                  <c:v>1.1753564101184737</c:v>
                </c:pt>
                <c:pt idx="5258">
                  <c:v>2.1199102008999211</c:v>
                </c:pt>
                <c:pt idx="5259">
                  <c:v>0.73049627404422957</c:v>
                </c:pt>
                <c:pt idx="5260">
                  <c:v>0.94884864851212491</c:v>
                </c:pt>
                <c:pt idx="5261">
                  <c:v>1.4791536294525274</c:v>
                </c:pt>
                <c:pt idx="5262">
                  <c:v>1.0542750450025209</c:v>
                </c:pt>
                <c:pt idx="5263">
                  <c:v>1.5154699550938622</c:v>
                </c:pt>
                <c:pt idx="5264">
                  <c:v>0.77474181666145059</c:v>
                </c:pt>
                <c:pt idx="5265">
                  <c:v>0.50534776044424601</c:v>
                </c:pt>
                <c:pt idx="5266">
                  <c:v>0.63458576468999894</c:v>
                </c:pt>
                <c:pt idx="5267">
                  <c:v>0.33279399457293163</c:v>
                </c:pt>
                <c:pt idx="5268">
                  <c:v>1.0677015511820689</c:v>
                </c:pt>
                <c:pt idx="5269">
                  <c:v>1.1887629923239655</c:v>
                </c:pt>
                <c:pt idx="5270">
                  <c:v>0.93503385186600696</c:v>
                </c:pt>
                <c:pt idx="5271">
                  <c:v>0.62910276887415961</c:v>
                </c:pt>
                <c:pt idx="5272">
                  <c:v>0.5132089250920252</c:v>
                </c:pt>
                <c:pt idx="5273">
                  <c:v>0.81779576272542376</c:v>
                </c:pt>
                <c:pt idx="5274">
                  <c:v>0.15404594647114267</c:v>
                </c:pt>
                <c:pt idx="5275">
                  <c:v>1.9818287199656277</c:v>
                </c:pt>
                <c:pt idx="5276">
                  <c:v>1.3015239538518804</c:v>
                </c:pt>
                <c:pt idx="5277">
                  <c:v>0.98975358809199243</c:v>
                </c:pt>
                <c:pt idx="5278">
                  <c:v>0.46492872766829096</c:v>
                </c:pt>
                <c:pt idx="5279">
                  <c:v>0.76980154777103116</c:v>
                </c:pt>
                <c:pt idx="5280">
                  <c:v>2.3744431119739615</c:v>
                </c:pt>
                <c:pt idx="5281">
                  <c:v>0.63977722805063231</c:v>
                </c:pt>
                <c:pt idx="5282">
                  <c:v>2.0552852303243339</c:v>
                </c:pt>
                <c:pt idx="5283">
                  <c:v>0.52437291829329458</c:v>
                </c:pt>
                <c:pt idx="5284">
                  <c:v>1.0529832859263744</c:v>
                </c:pt>
                <c:pt idx="5285">
                  <c:v>0.84607047320717654</c:v>
                </c:pt>
                <c:pt idx="5286">
                  <c:v>1.5449589863651749</c:v>
                </c:pt>
                <c:pt idx="5287">
                  <c:v>0.41266527653913393</c:v>
                </c:pt>
                <c:pt idx="5288">
                  <c:v>0.38602330176181354</c:v>
                </c:pt>
                <c:pt idx="5289">
                  <c:v>0.85393589841189244</c:v>
                </c:pt>
                <c:pt idx="5290">
                  <c:v>0.48953361002840146</c:v>
                </c:pt>
                <c:pt idx="5291">
                  <c:v>2.2265641581539151</c:v>
                </c:pt>
                <c:pt idx="5292">
                  <c:v>0.94531933698432213</c:v>
                </c:pt>
                <c:pt idx="5293">
                  <c:v>0.34264398233588289</c:v>
                </c:pt>
                <c:pt idx="5294">
                  <c:v>0.45583034353864316</c:v>
                </c:pt>
                <c:pt idx="5295">
                  <c:v>1.1330597155013615</c:v>
                </c:pt>
                <c:pt idx="5296">
                  <c:v>0.77127768120148854</c:v>
                </c:pt>
                <c:pt idx="5297">
                  <c:v>2.3867686045929024</c:v>
                </c:pt>
                <c:pt idx="5298">
                  <c:v>0.77677351226867608</c:v>
                </c:pt>
                <c:pt idx="5299">
                  <c:v>0.19506082645303083</c:v>
                </c:pt>
                <c:pt idx="5300">
                  <c:v>0.86139278606388525</c:v>
                </c:pt>
                <c:pt idx="5301">
                  <c:v>0.9228021903279422</c:v>
                </c:pt>
                <c:pt idx="5302">
                  <c:v>1.1341308564156729</c:v>
                </c:pt>
                <c:pt idx="5303">
                  <c:v>1.0341415038446407</c:v>
                </c:pt>
                <c:pt idx="5304">
                  <c:v>0.24154091867873564</c:v>
                </c:pt>
                <c:pt idx="5305">
                  <c:v>2.2771528974439708</c:v>
                </c:pt>
                <c:pt idx="5306">
                  <c:v>1.4321621937150615</c:v>
                </c:pt>
                <c:pt idx="5307">
                  <c:v>0.55715674537793847</c:v>
                </c:pt>
                <c:pt idx="5308">
                  <c:v>1.3639352062336356</c:v>
                </c:pt>
                <c:pt idx="5309">
                  <c:v>0.66742331850579673</c:v>
                </c:pt>
                <c:pt idx="5310">
                  <c:v>0.53234276315987716</c:v>
                </c:pt>
                <c:pt idx="5311">
                  <c:v>1.0585750697070444</c:v>
                </c:pt>
                <c:pt idx="5312">
                  <c:v>2.5225368697226864</c:v>
                </c:pt>
                <c:pt idx="5313">
                  <c:v>0.22589121030381618</c:v>
                </c:pt>
                <c:pt idx="5314">
                  <c:v>0.26142693341553258</c:v>
                </c:pt>
                <c:pt idx="5315">
                  <c:v>9.5395944217623652E-2</c:v>
                </c:pt>
                <c:pt idx="5316">
                  <c:v>1.1886057656542861</c:v>
                </c:pt>
                <c:pt idx="5317">
                  <c:v>0.43141570939861951</c:v>
                </c:pt>
                <c:pt idx="5318">
                  <c:v>0.70069416782221094</c:v>
                </c:pt>
                <c:pt idx="5319">
                  <c:v>0.62633429223020332</c:v>
                </c:pt>
                <c:pt idx="5320">
                  <c:v>0.84110878892940566</c:v>
                </c:pt>
                <c:pt idx="5321">
                  <c:v>0.25517004893230916</c:v>
                </c:pt>
                <c:pt idx="5322">
                  <c:v>1.530894967701677</c:v>
                </c:pt>
                <c:pt idx="5323">
                  <c:v>1.7581788498450754</c:v>
                </c:pt>
                <c:pt idx="5324">
                  <c:v>1.1476752477547707</c:v>
                </c:pt>
                <c:pt idx="5325">
                  <c:v>0.23433660966309244</c:v>
                </c:pt>
                <c:pt idx="5326">
                  <c:v>0.28656869483397318</c:v>
                </c:pt>
                <c:pt idx="5327">
                  <c:v>1.6214285063099299</c:v>
                </c:pt>
                <c:pt idx="5328">
                  <c:v>0.72033421923317187</c:v>
                </c:pt>
                <c:pt idx="5329">
                  <c:v>0.75176396010647417</c:v>
                </c:pt>
                <c:pt idx="5330">
                  <c:v>0.85669361387311849</c:v>
                </c:pt>
                <c:pt idx="5331">
                  <c:v>1.4683443109805394</c:v>
                </c:pt>
                <c:pt idx="5332">
                  <c:v>0.85740203319164565</c:v>
                </c:pt>
                <c:pt idx="5333">
                  <c:v>3.3909985635772766</c:v>
                </c:pt>
                <c:pt idx="5334">
                  <c:v>0.92784755651955098</c:v>
                </c:pt>
                <c:pt idx="5335">
                  <c:v>0.91515025875720135</c:v>
                </c:pt>
                <c:pt idx="5336">
                  <c:v>1.2705716478090943</c:v>
                </c:pt>
                <c:pt idx="5337">
                  <c:v>1.9122772423468732</c:v>
                </c:pt>
                <c:pt idx="5338">
                  <c:v>0.47198830647584689</c:v>
                </c:pt>
                <c:pt idx="5339">
                  <c:v>0.15461381533138335</c:v>
                </c:pt>
                <c:pt idx="5340">
                  <c:v>5.4163050423806958</c:v>
                </c:pt>
                <c:pt idx="5341">
                  <c:v>0.80173660960307669</c:v>
                </c:pt>
                <c:pt idx="5342">
                  <c:v>0.89826436587353997</c:v>
                </c:pt>
                <c:pt idx="5343">
                  <c:v>1.2547647224208487</c:v>
                </c:pt>
                <c:pt idx="5344">
                  <c:v>1.8621157895941345</c:v>
                </c:pt>
                <c:pt idx="5345">
                  <c:v>2.558451594644521</c:v>
                </c:pt>
                <c:pt idx="5346">
                  <c:v>0.3229965356151453</c:v>
                </c:pt>
                <c:pt idx="5347">
                  <c:v>0.55870121791490046</c:v>
                </c:pt>
                <c:pt idx="5348">
                  <c:v>1.2867121881761081</c:v>
                </c:pt>
                <c:pt idx="5349">
                  <c:v>1.6037369190071222</c:v>
                </c:pt>
                <c:pt idx="5350">
                  <c:v>0.56843590699994362</c:v>
                </c:pt>
                <c:pt idx="5351">
                  <c:v>0.40406519284379083</c:v>
                </c:pt>
                <c:pt idx="5352">
                  <c:v>0.75000703301972749</c:v>
                </c:pt>
                <c:pt idx="5353">
                  <c:v>0.33223087952439645</c:v>
                </c:pt>
                <c:pt idx="5354">
                  <c:v>0.73141530566361623</c:v>
                </c:pt>
                <c:pt idx="5355">
                  <c:v>1.905010094557178</c:v>
                </c:pt>
                <c:pt idx="5356">
                  <c:v>0.9887566102235813</c:v>
                </c:pt>
                <c:pt idx="5357">
                  <c:v>2.0950563633174424</c:v>
                </c:pt>
                <c:pt idx="5358">
                  <c:v>0.26227925828781695</c:v>
                </c:pt>
                <c:pt idx="5359">
                  <c:v>0.17073029490026595</c:v>
                </c:pt>
                <c:pt idx="5360">
                  <c:v>2.7122828506908219</c:v>
                </c:pt>
                <c:pt idx="5361">
                  <c:v>0.92224453237912152</c:v>
                </c:pt>
                <c:pt idx="5362">
                  <c:v>0.97362606259308904</c:v>
                </c:pt>
                <c:pt idx="5363">
                  <c:v>0.85115175031271462</c:v>
                </c:pt>
                <c:pt idx="5364">
                  <c:v>1.8163450117433921</c:v>
                </c:pt>
                <c:pt idx="5365">
                  <c:v>0.23318520724737848</c:v>
                </c:pt>
                <c:pt idx="5366">
                  <c:v>0.33667026424478641</c:v>
                </c:pt>
                <c:pt idx="5367">
                  <c:v>1.3462856631973907</c:v>
                </c:pt>
                <c:pt idx="5368">
                  <c:v>0.70756774351577256</c:v>
                </c:pt>
                <c:pt idx="5369">
                  <c:v>0.85147195473589443</c:v>
                </c:pt>
                <c:pt idx="5370">
                  <c:v>2.1222936612616605</c:v>
                </c:pt>
                <c:pt idx="5371">
                  <c:v>1.1249508870016449</c:v>
                </c:pt>
                <c:pt idx="5372">
                  <c:v>1.1513647164503999</c:v>
                </c:pt>
                <c:pt idx="5373">
                  <c:v>1.0602723001410717</c:v>
                </c:pt>
                <c:pt idx="5374">
                  <c:v>0.88811747115681416</c:v>
                </c:pt>
                <c:pt idx="5375">
                  <c:v>1.0210289078324837</c:v>
                </c:pt>
                <c:pt idx="5376">
                  <c:v>0.33821375944028548</c:v>
                </c:pt>
                <c:pt idx="5377">
                  <c:v>0.9629298471584018</c:v>
                </c:pt>
                <c:pt idx="5378">
                  <c:v>0.22254440758376917</c:v>
                </c:pt>
                <c:pt idx="5379">
                  <c:v>1.4220974534779223</c:v>
                </c:pt>
                <c:pt idx="5380">
                  <c:v>0.5018518438016103</c:v>
                </c:pt>
                <c:pt idx="5381">
                  <c:v>0.52147319316555385</c:v>
                </c:pt>
                <c:pt idx="5382">
                  <c:v>0.32731181337025206</c:v>
                </c:pt>
                <c:pt idx="5383">
                  <c:v>0.84416067266233341</c:v>
                </c:pt>
                <c:pt idx="5384">
                  <c:v>1.8227191546514323</c:v>
                </c:pt>
                <c:pt idx="5385">
                  <c:v>0.55039439966703263</c:v>
                </c:pt>
                <c:pt idx="5386">
                  <c:v>2.4916917990901157</c:v>
                </c:pt>
                <c:pt idx="5387">
                  <c:v>0.48027596674946377</c:v>
                </c:pt>
                <c:pt idx="5388">
                  <c:v>0.91959457469055295</c:v>
                </c:pt>
                <c:pt idx="5389">
                  <c:v>1.6124956969610633</c:v>
                </c:pt>
                <c:pt idx="5390">
                  <c:v>0.43348476109994855</c:v>
                </c:pt>
                <c:pt idx="5391">
                  <c:v>1.268977482864555</c:v>
                </c:pt>
                <c:pt idx="5392">
                  <c:v>1.9289393426307555</c:v>
                </c:pt>
                <c:pt idx="5393">
                  <c:v>0.75459864167313906</c:v>
                </c:pt>
                <c:pt idx="5394">
                  <c:v>0.69999332349816068</c:v>
                </c:pt>
                <c:pt idx="5395">
                  <c:v>1.0177301372591157</c:v>
                </c:pt>
                <c:pt idx="5396">
                  <c:v>1.2789393251690744</c:v>
                </c:pt>
                <c:pt idx="5397">
                  <c:v>1.1437244560297817</c:v>
                </c:pt>
                <c:pt idx="5398">
                  <c:v>1.6550955714167868</c:v>
                </c:pt>
                <c:pt idx="5399">
                  <c:v>1.1459107417866488</c:v>
                </c:pt>
                <c:pt idx="5400">
                  <c:v>0.21585688309591802</c:v>
                </c:pt>
                <c:pt idx="5401">
                  <c:v>2.4964556563592759</c:v>
                </c:pt>
                <c:pt idx="5402">
                  <c:v>1.9756540053287763</c:v>
                </c:pt>
                <c:pt idx="5403">
                  <c:v>1.6060606446710042</c:v>
                </c:pt>
                <c:pt idx="5404">
                  <c:v>0.4711781273128583</c:v>
                </c:pt>
                <c:pt idx="5405">
                  <c:v>0.84960579228131228</c:v>
                </c:pt>
                <c:pt idx="5406">
                  <c:v>2.243127402125292</c:v>
                </c:pt>
                <c:pt idx="5407">
                  <c:v>0.95465982842430597</c:v>
                </c:pt>
                <c:pt idx="5408">
                  <c:v>1.3776334396159093</c:v>
                </c:pt>
                <c:pt idx="5409">
                  <c:v>0.17738083133770244</c:v>
                </c:pt>
                <c:pt idx="5410">
                  <c:v>0.23565925218126138</c:v>
                </c:pt>
                <c:pt idx="5411">
                  <c:v>0.58720632947331153</c:v>
                </c:pt>
                <c:pt idx="5412">
                  <c:v>0.44054677416780802</c:v>
                </c:pt>
                <c:pt idx="5413">
                  <c:v>0.77888861878392668</c:v>
                </c:pt>
                <c:pt idx="5414">
                  <c:v>1.7470305593957713</c:v>
                </c:pt>
                <c:pt idx="5415">
                  <c:v>1.9993500068961834</c:v>
                </c:pt>
                <c:pt idx="5416">
                  <c:v>0.48274716244652605</c:v>
                </c:pt>
                <c:pt idx="5417">
                  <c:v>0.63480245186262629</c:v>
                </c:pt>
                <c:pt idx="5418">
                  <c:v>0.27878391440126171</c:v>
                </c:pt>
                <c:pt idx="5419">
                  <c:v>0.365721718308606</c:v>
                </c:pt>
                <c:pt idx="5420">
                  <c:v>0.97185475265928256</c:v>
                </c:pt>
                <c:pt idx="5421">
                  <c:v>0.47242019671452051</c:v>
                </c:pt>
                <c:pt idx="5422">
                  <c:v>0.56970172240011663</c:v>
                </c:pt>
                <c:pt idx="5423">
                  <c:v>0.93411329163695944</c:v>
                </c:pt>
                <c:pt idx="5424">
                  <c:v>0.59633974650005173</c:v>
                </c:pt>
                <c:pt idx="5425">
                  <c:v>0.29297088769805635</c:v>
                </c:pt>
                <c:pt idx="5426">
                  <c:v>1.7637217337098432</c:v>
                </c:pt>
                <c:pt idx="5427">
                  <c:v>0.3465749996157495</c:v>
                </c:pt>
                <c:pt idx="5428">
                  <c:v>0.64512259971436448</c:v>
                </c:pt>
                <c:pt idx="5429">
                  <c:v>2.1480783830422068</c:v>
                </c:pt>
                <c:pt idx="5430">
                  <c:v>0.81216133483924025</c:v>
                </c:pt>
                <c:pt idx="5431">
                  <c:v>1.1171139337481724</c:v>
                </c:pt>
                <c:pt idx="5432">
                  <c:v>1.0153895331644929</c:v>
                </c:pt>
                <c:pt idx="5433">
                  <c:v>0.56776918629246753</c:v>
                </c:pt>
                <c:pt idx="5434">
                  <c:v>1.8490405833823529</c:v>
                </c:pt>
                <c:pt idx="5435">
                  <c:v>0.95077226999100617</c:v>
                </c:pt>
                <c:pt idx="5436">
                  <c:v>1.4571835999636287</c:v>
                </c:pt>
                <c:pt idx="5437">
                  <c:v>2.4029705268579926</c:v>
                </c:pt>
                <c:pt idx="5438">
                  <c:v>7.8206699988764145E-2</c:v>
                </c:pt>
                <c:pt idx="5439">
                  <c:v>0.67319185424000472</c:v>
                </c:pt>
                <c:pt idx="5440">
                  <c:v>1.6502773523400918</c:v>
                </c:pt>
                <c:pt idx="5441">
                  <c:v>0.46542681336271147</c:v>
                </c:pt>
                <c:pt idx="5442">
                  <c:v>0.15495474401622436</c:v>
                </c:pt>
                <c:pt idx="5443">
                  <c:v>0.21765535067233352</c:v>
                </c:pt>
                <c:pt idx="5444">
                  <c:v>1.1206777300582058</c:v>
                </c:pt>
                <c:pt idx="5445">
                  <c:v>1.553923754604976</c:v>
                </c:pt>
                <c:pt idx="5446">
                  <c:v>1.0840051852471264</c:v>
                </c:pt>
                <c:pt idx="5447">
                  <c:v>0.79495771270144766</c:v>
                </c:pt>
                <c:pt idx="5448">
                  <c:v>1.1497244402022289</c:v>
                </c:pt>
                <c:pt idx="5449">
                  <c:v>3.6520247806313657</c:v>
                </c:pt>
                <c:pt idx="5450">
                  <c:v>0.44795815516841958</c:v>
                </c:pt>
                <c:pt idx="5451">
                  <c:v>0.30729886200210438</c:v>
                </c:pt>
                <c:pt idx="5452">
                  <c:v>2.429520527236539</c:v>
                </c:pt>
                <c:pt idx="5453">
                  <c:v>0.74414978164244328</c:v>
                </c:pt>
                <c:pt idx="5454">
                  <c:v>0.4854735150836087</c:v>
                </c:pt>
                <c:pt idx="5455">
                  <c:v>0.20736799302566111</c:v>
                </c:pt>
                <c:pt idx="5456">
                  <c:v>0.14250289851008835</c:v>
                </c:pt>
                <c:pt idx="5457">
                  <c:v>1.1942039861957452</c:v>
                </c:pt>
                <c:pt idx="5458">
                  <c:v>0.3873458196570756</c:v>
                </c:pt>
                <c:pt idx="5459">
                  <c:v>1.3846096185364034</c:v>
                </c:pt>
                <c:pt idx="5460">
                  <c:v>1.3776512585794309</c:v>
                </c:pt>
                <c:pt idx="5461">
                  <c:v>0.87480036627727031</c:v>
                </c:pt>
                <c:pt idx="5462">
                  <c:v>0.79915102791495896</c:v>
                </c:pt>
                <c:pt idx="5463">
                  <c:v>1.9362124626984583</c:v>
                </c:pt>
                <c:pt idx="5464">
                  <c:v>0.16510932167416448</c:v>
                </c:pt>
                <c:pt idx="5465">
                  <c:v>0.8001455671034956</c:v>
                </c:pt>
                <c:pt idx="5466">
                  <c:v>2.0622610590611776</c:v>
                </c:pt>
                <c:pt idx="5467">
                  <c:v>1.2271251318325722</c:v>
                </c:pt>
                <c:pt idx="5468">
                  <c:v>1.4298544072541257</c:v>
                </c:pt>
                <c:pt idx="5469">
                  <c:v>0.32862773458264694</c:v>
                </c:pt>
                <c:pt idx="5470">
                  <c:v>0.30795258414859561</c:v>
                </c:pt>
                <c:pt idx="5471">
                  <c:v>0.47060496104607658</c:v>
                </c:pt>
                <c:pt idx="5472">
                  <c:v>0.91180097765346935</c:v>
                </c:pt>
                <c:pt idx="5473">
                  <c:v>7.1639138259906365E-2</c:v>
                </c:pt>
                <c:pt idx="5474">
                  <c:v>1.4853338642224825</c:v>
                </c:pt>
                <c:pt idx="5475">
                  <c:v>0.25455067321252411</c:v>
                </c:pt>
                <c:pt idx="5476">
                  <c:v>0.84935704938197598</c:v>
                </c:pt>
                <c:pt idx="5477">
                  <c:v>0.72067493281042871</c:v>
                </c:pt>
                <c:pt idx="5478">
                  <c:v>1.0119542699091888</c:v>
                </c:pt>
                <c:pt idx="5479">
                  <c:v>1.7643241932922218</c:v>
                </c:pt>
                <c:pt idx="5480">
                  <c:v>2.1686481380260068</c:v>
                </c:pt>
                <c:pt idx="5481">
                  <c:v>1.3169657357451638</c:v>
                </c:pt>
                <c:pt idx="5482">
                  <c:v>1.5192200157448879</c:v>
                </c:pt>
                <c:pt idx="5483">
                  <c:v>0.79664985775098895</c:v>
                </c:pt>
                <c:pt idx="5484">
                  <c:v>2.4108131219344004</c:v>
                </c:pt>
                <c:pt idx="5485">
                  <c:v>0.79039281881716617</c:v>
                </c:pt>
                <c:pt idx="5486">
                  <c:v>1.580293516932747</c:v>
                </c:pt>
                <c:pt idx="5487">
                  <c:v>2.0142035220175183</c:v>
                </c:pt>
                <c:pt idx="5488">
                  <c:v>0.66119485921050958</c:v>
                </c:pt>
                <c:pt idx="5489">
                  <c:v>0.72119129843753038</c:v>
                </c:pt>
                <c:pt idx="5490">
                  <c:v>0.81935931981077115</c:v>
                </c:pt>
                <c:pt idx="5491">
                  <c:v>2.4749271845064977</c:v>
                </c:pt>
                <c:pt idx="5492">
                  <c:v>0.57690668101464571</c:v>
                </c:pt>
                <c:pt idx="5493">
                  <c:v>0.49162872242398165</c:v>
                </c:pt>
                <c:pt idx="5494">
                  <c:v>0.11049260266895325</c:v>
                </c:pt>
                <c:pt idx="5495">
                  <c:v>0.14381157907379674</c:v>
                </c:pt>
                <c:pt idx="5496">
                  <c:v>2.649195642877562</c:v>
                </c:pt>
                <c:pt idx="5497">
                  <c:v>0.61506602592163795</c:v>
                </c:pt>
                <c:pt idx="5498">
                  <c:v>1.0662485162673514</c:v>
                </c:pt>
                <c:pt idx="5499">
                  <c:v>0.73632843292805039</c:v>
                </c:pt>
                <c:pt idx="5500">
                  <c:v>0.4498039359523831</c:v>
                </c:pt>
                <c:pt idx="5501">
                  <c:v>0.78652770200861688</c:v>
                </c:pt>
                <c:pt idx="5502">
                  <c:v>0.47449024833436171</c:v>
                </c:pt>
                <c:pt idx="5503">
                  <c:v>1.636737355237984</c:v>
                </c:pt>
                <c:pt idx="5504">
                  <c:v>0.75194520246901331</c:v>
                </c:pt>
                <c:pt idx="5505">
                  <c:v>0.81200425650547003</c:v>
                </c:pt>
                <c:pt idx="5506">
                  <c:v>0.35936970339035196</c:v>
                </c:pt>
                <c:pt idx="5507">
                  <c:v>2.2873229010235545</c:v>
                </c:pt>
                <c:pt idx="5508">
                  <c:v>0.68761897489585977</c:v>
                </c:pt>
                <c:pt idx="5509">
                  <c:v>0.81958349382146056</c:v>
                </c:pt>
                <c:pt idx="5510">
                  <c:v>1.0546202349620146</c:v>
                </c:pt>
                <c:pt idx="5511">
                  <c:v>1.181695432391294</c:v>
                </c:pt>
                <c:pt idx="5512">
                  <c:v>1.2950169312146631</c:v>
                </c:pt>
                <c:pt idx="5513">
                  <c:v>1.1503272010625338</c:v>
                </c:pt>
                <c:pt idx="5514">
                  <c:v>2.1369886637543556</c:v>
                </c:pt>
                <c:pt idx="5515">
                  <c:v>1.0216359806594686</c:v>
                </c:pt>
                <c:pt idx="5516">
                  <c:v>0.63657724469866717</c:v>
                </c:pt>
                <c:pt idx="5517">
                  <c:v>1.3081627352190599</c:v>
                </c:pt>
                <c:pt idx="5518">
                  <c:v>0.95986006975057592</c:v>
                </c:pt>
                <c:pt idx="5519">
                  <c:v>0.84753185778493401</c:v>
                </c:pt>
                <c:pt idx="5520">
                  <c:v>0.7776927159139817</c:v>
                </c:pt>
                <c:pt idx="5521">
                  <c:v>0.53421255024194059</c:v>
                </c:pt>
                <c:pt idx="5522">
                  <c:v>1.8738844689519738</c:v>
                </c:pt>
                <c:pt idx="5523">
                  <c:v>0.37447013349945141</c:v>
                </c:pt>
                <c:pt idx="5524">
                  <c:v>2.0931603375759384</c:v>
                </c:pt>
                <c:pt idx="5525">
                  <c:v>0.96650861630550722</c:v>
                </c:pt>
                <c:pt idx="5526">
                  <c:v>1.2868587169860322</c:v>
                </c:pt>
                <c:pt idx="5527">
                  <c:v>0.87456680566252276</c:v>
                </c:pt>
                <c:pt idx="5528">
                  <c:v>0.65270607887545173</c:v>
                </c:pt>
                <c:pt idx="5529">
                  <c:v>2.3019691369718767</c:v>
                </c:pt>
                <c:pt idx="5530">
                  <c:v>0.50164365460944182</c:v>
                </c:pt>
                <c:pt idx="5531">
                  <c:v>1.4100267692009278</c:v>
                </c:pt>
                <c:pt idx="5532">
                  <c:v>1.9252847791927555E-2</c:v>
                </c:pt>
                <c:pt idx="5533">
                  <c:v>0.48255758728241044</c:v>
                </c:pt>
                <c:pt idx="5534">
                  <c:v>2.7572792468067759</c:v>
                </c:pt>
                <c:pt idx="5535">
                  <c:v>1.2756116583736903</c:v>
                </c:pt>
                <c:pt idx="5536">
                  <c:v>0.76273462870386166</c:v>
                </c:pt>
                <c:pt idx="5537">
                  <c:v>0.9652253132360844</c:v>
                </c:pt>
                <c:pt idx="5538">
                  <c:v>0.36042880048511378</c:v>
                </c:pt>
                <c:pt idx="5539">
                  <c:v>0.36007786685419968</c:v>
                </c:pt>
                <c:pt idx="5540">
                  <c:v>3.0655911283098516</c:v>
                </c:pt>
                <c:pt idx="5541">
                  <c:v>6.4445386543384775E-2</c:v>
                </c:pt>
                <c:pt idx="5542">
                  <c:v>2.6198078490227634</c:v>
                </c:pt>
                <c:pt idx="5543">
                  <c:v>2.546025170438343E-2</c:v>
                </c:pt>
                <c:pt idx="5544">
                  <c:v>0.62509472478976702</c:v>
                </c:pt>
                <c:pt idx="5545">
                  <c:v>1.7233675318536916</c:v>
                </c:pt>
                <c:pt idx="5546">
                  <c:v>0.29774376005564102</c:v>
                </c:pt>
                <c:pt idx="5547">
                  <c:v>0.90138114591923868</c:v>
                </c:pt>
                <c:pt idx="5548">
                  <c:v>1.1415454679688684</c:v>
                </c:pt>
                <c:pt idx="5549">
                  <c:v>0.2798252109322959</c:v>
                </c:pt>
                <c:pt idx="5550">
                  <c:v>0.30808392430238307</c:v>
                </c:pt>
                <c:pt idx="5551">
                  <c:v>1.3025159497091616</c:v>
                </c:pt>
                <c:pt idx="5552">
                  <c:v>0.5890532485861284</c:v>
                </c:pt>
                <c:pt idx="5553">
                  <c:v>0.38039080804032471</c:v>
                </c:pt>
                <c:pt idx="5554">
                  <c:v>0.15391953430362088</c:v>
                </c:pt>
                <c:pt idx="5555">
                  <c:v>2.8808083592365774</c:v>
                </c:pt>
                <c:pt idx="5556">
                  <c:v>2.5684293498144992</c:v>
                </c:pt>
                <c:pt idx="5557">
                  <c:v>1.8534351073227178</c:v>
                </c:pt>
                <c:pt idx="5558">
                  <c:v>0.58568887594710706</c:v>
                </c:pt>
                <c:pt idx="5559">
                  <c:v>1.7649432264776228</c:v>
                </c:pt>
                <c:pt idx="5560">
                  <c:v>0.86980343713138208</c:v>
                </c:pt>
                <c:pt idx="5561">
                  <c:v>0.37607377542803622</c:v>
                </c:pt>
                <c:pt idx="5562">
                  <c:v>0.15811987600611835</c:v>
                </c:pt>
                <c:pt idx="5563">
                  <c:v>1.149550049291798</c:v>
                </c:pt>
                <c:pt idx="5564">
                  <c:v>0.9895016448313404</c:v>
                </c:pt>
                <c:pt idx="5565">
                  <c:v>1.4647617929573438</c:v>
                </c:pt>
                <c:pt idx="5566">
                  <c:v>1.6605412925703655</c:v>
                </c:pt>
                <c:pt idx="5567">
                  <c:v>2.0620955210404497</c:v>
                </c:pt>
                <c:pt idx="5568">
                  <c:v>0.40946710101392197</c:v>
                </c:pt>
                <c:pt idx="5569">
                  <c:v>0.3833232052372304</c:v>
                </c:pt>
                <c:pt idx="5570">
                  <c:v>0.22987621225007282</c:v>
                </c:pt>
                <c:pt idx="5571">
                  <c:v>0.42638211926934538</c:v>
                </c:pt>
                <c:pt idx="5572">
                  <c:v>2.0211329588860995E-2</c:v>
                </c:pt>
                <c:pt idx="5573">
                  <c:v>0.84470489702920637</c:v>
                </c:pt>
                <c:pt idx="5574">
                  <c:v>0.32910743101390483</c:v>
                </c:pt>
                <c:pt idx="5575">
                  <c:v>0.65618070803719719</c:v>
                </c:pt>
                <c:pt idx="5576">
                  <c:v>0.37146960695903752</c:v>
                </c:pt>
                <c:pt idx="5577">
                  <c:v>0.4222335647418417</c:v>
                </c:pt>
                <c:pt idx="5578">
                  <c:v>0.83635558857284731</c:v>
                </c:pt>
                <c:pt idx="5579">
                  <c:v>2.3734196586745058</c:v>
                </c:pt>
                <c:pt idx="5580">
                  <c:v>1.1810481348677337</c:v>
                </c:pt>
                <c:pt idx="5581">
                  <c:v>0.72379246401884201</c:v>
                </c:pt>
                <c:pt idx="5582">
                  <c:v>0.25142927374416113</c:v>
                </c:pt>
                <c:pt idx="5583">
                  <c:v>1.0556219325019391</c:v>
                </c:pt>
                <c:pt idx="5584">
                  <c:v>0.20994655333054441</c:v>
                </c:pt>
                <c:pt idx="5585">
                  <c:v>1.2271410522437891</c:v>
                </c:pt>
                <c:pt idx="5586">
                  <c:v>1.1979045568137996</c:v>
                </c:pt>
                <c:pt idx="5587">
                  <c:v>1.8431989482072921</c:v>
                </c:pt>
                <c:pt idx="5588">
                  <c:v>2.6092701943193197</c:v>
                </c:pt>
                <c:pt idx="5589">
                  <c:v>1.2331370788436582</c:v>
                </c:pt>
                <c:pt idx="5590">
                  <c:v>0.81234164772824358</c:v>
                </c:pt>
                <c:pt idx="5591">
                  <c:v>1.525919425056407</c:v>
                </c:pt>
                <c:pt idx="5592">
                  <c:v>0.50185267692923552</c:v>
                </c:pt>
                <c:pt idx="5593">
                  <c:v>0.2627522484029996</c:v>
                </c:pt>
                <c:pt idx="5594">
                  <c:v>2.2591338263905461</c:v>
                </c:pt>
                <c:pt idx="5595">
                  <c:v>0.3517671004945726</c:v>
                </c:pt>
                <c:pt idx="5596">
                  <c:v>1.7935169461261222</c:v>
                </c:pt>
                <c:pt idx="5597">
                  <c:v>0.23699193286507733</c:v>
                </c:pt>
                <c:pt idx="5598">
                  <c:v>0.6729122593426532</c:v>
                </c:pt>
                <c:pt idx="5599">
                  <c:v>1.1499702080295024</c:v>
                </c:pt>
                <c:pt idx="5600">
                  <c:v>0.17825473591027247</c:v>
                </c:pt>
                <c:pt idx="5601">
                  <c:v>0.54875566311857882</c:v>
                </c:pt>
                <c:pt idx="5602">
                  <c:v>1.2334884772515848</c:v>
                </c:pt>
                <c:pt idx="5603">
                  <c:v>0.64374766267025785</c:v>
                </c:pt>
                <c:pt idx="5604">
                  <c:v>5.9812321127583681E-2</c:v>
                </c:pt>
                <c:pt idx="5605">
                  <c:v>0.59415787441332246</c:v>
                </c:pt>
                <c:pt idx="5606">
                  <c:v>0.15417591054956167</c:v>
                </c:pt>
                <c:pt idx="5607">
                  <c:v>0.80712780111814908</c:v>
                </c:pt>
                <c:pt idx="5608">
                  <c:v>0.16434972010902132</c:v>
                </c:pt>
                <c:pt idx="5609">
                  <c:v>0.50317779100238136</c:v>
                </c:pt>
                <c:pt idx="5610">
                  <c:v>1.1120716977818295</c:v>
                </c:pt>
                <c:pt idx="5611">
                  <c:v>0.67855503544081208</c:v>
                </c:pt>
                <c:pt idx="5612">
                  <c:v>0.64466488661982324</c:v>
                </c:pt>
                <c:pt idx="5613">
                  <c:v>0.77915334528415969</c:v>
                </c:pt>
                <c:pt idx="5614">
                  <c:v>0.296673119054565</c:v>
                </c:pt>
                <c:pt idx="5615">
                  <c:v>2.2601683643019337</c:v>
                </c:pt>
                <c:pt idx="5616">
                  <c:v>0.27641537970931201</c:v>
                </c:pt>
                <c:pt idx="5617">
                  <c:v>0.68955554756971738</c:v>
                </c:pt>
                <c:pt idx="5618">
                  <c:v>1.1480301236183663</c:v>
                </c:pt>
                <c:pt idx="5619">
                  <c:v>1.4201016729520148</c:v>
                </c:pt>
                <c:pt idx="5620">
                  <c:v>0.96420073203587309</c:v>
                </c:pt>
                <c:pt idx="5621">
                  <c:v>0.54177619668020005</c:v>
                </c:pt>
                <c:pt idx="5622">
                  <c:v>2.2410864701784288</c:v>
                </c:pt>
                <c:pt idx="5623">
                  <c:v>0.3856537971709797</c:v>
                </c:pt>
                <c:pt idx="5624">
                  <c:v>0.57549623535268746</c:v>
                </c:pt>
                <c:pt idx="5625">
                  <c:v>1.3036778638029161</c:v>
                </c:pt>
                <c:pt idx="5626">
                  <c:v>1.1487743899473166</c:v>
                </c:pt>
                <c:pt idx="5627">
                  <c:v>1.0293631949010384</c:v>
                </c:pt>
                <c:pt idx="5628">
                  <c:v>1.9181336189566698</c:v>
                </c:pt>
                <c:pt idx="5629">
                  <c:v>1.2843474640532997</c:v>
                </c:pt>
                <c:pt idx="5630">
                  <c:v>1.1039840363907714</c:v>
                </c:pt>
                <c:pt idx="5631">
                  <c:v>0.80867496714346854</c:v>
                </c:pt>
                <c:pt idx="5632">
                  <c:v>1.733581675590218</c:v>
                </c:pt>
                <c:pt idx="5633">
                  <c:v>0.32578569935937052</c:v>
                </c:pt>
                <c:pt idx="5634">
                  <c:v>0.92601977044469086</c:v>
                </c:pt>
                <c:pt idx="5635">
                  <c:v>0.47852689984871943</c:v>
                </c:pt>
                <c:pt idx="5636">
                  <c:v>1.2630596582283278</c:v>
                </c:pt>
                <c:pt idx="5637">
                  <c:v>0.8555863925079118</c:v>
                </c:pt>
                <c:pt idx="5638">
                  <c:v>2.859089449870333</c:v>
                </c:pt>
                <c:pt idx="5639">
                  <c:v>2.2234060352197864</c:v>
                </c:pt>
                <c:pt idx="5640">
                  <c:v>0.74370089107263559</c:v>
                </c:pt>
                <c:pt idx="5641">
                  <c:v>0.71054817123900471</c:v>
                </c:pt>
                <c:pt idx="5642">
                  <c:v>0.42233232788709801</c:v>
                </c:pt>
                <c:pt idx="5643">
                  <c:v>1.0148070472596609</c:v>
                </c:pt>
                <c:pt idx="5644">
                  <c:v>8.9076669054966501E-2</c:v>
                </c:pt>
                <c:pt idx="5645">
                  <c:v>0.791547740623322</c:v>
                </c:pt>
                <c:pt idx="5646">
                  <c:v>1.0151196622544263</c:v>
                </c:pt>
                <c:pt idx="5647">
                  <c:v>0.80141195720516478</c:v>
                </c:pt>
                <c:pt idx="5648">
                  <c:v>0.77523084318100521</c:v>
                </c:pt>
                <c:pt idx="5649">
                  <c:v>0.78436984522437225</c:v>
                </c:pt>
                <c:pt idx="5650">
                  <c:v>0.44457810927693703</c:v>
                </c:pt>
                <c:pt idx="5651">
                  <c:v>0.48747662258618452</c:v>
                </c:pt>
                <c:pt idx="5652">
                  <c:v>0.64744683086835764</c:v>
                </c:pt>
                <c:pt idx="5653">
                  <c:v>0.27185137366615902</c:v>
                </c:pt>
                <c:pt idx="5654">
                  <c:v>3.1055845008442104</c:v>
                </c:pt>
                <c:pt idx="5655">
                  <c:v>2.3983538646114386</c:v>
                </c:pt>
                <c:pt idx="5656">
                  <c:v>0.25461424604585198</c:v>
                </c:pt>
                <c:pt idx="5657">
                  <c:v>1.5511023991512549</c:v>
                </c:pt>
                <c:pt idx="5658">
                  <c:v>0.38917708500590503</c:v>
                </c:pt>
                <c:pt idx="5659">
                  <c:v>0.3901754579084914</c:v>
                </c:pt>
                <c:pt idx="5660">
                  <c:v>2.0137092261212968</c:v>
                </c:pt>
                <c:pt idx="5661">
                  <c:v>1.4520439313643141</c:v>
                </c:pt>
                <c:pt idx="5662">
                  <c:v>0.34670971784612731</c:v>
                </c:pt>
                <c:pt idx="5663">
                  <c:v>0.6626069213818031</c:v>
                </c:pt>
                <c:pt idx="5664">
                  <c:v>0.73845381516601494</c:v>
                </c:pt>
                <c:pt idx="5665">
                  <c:v>1.1705709152750057</c:v>
                </c:pt>
                <c:pt idx="5666">
                  <c:v>1.2811373397067702</c:v>
                </c:pt>
                <c:pt idx="5667">
                  <c:v>2.5471146805709002</c:v>
                </c:pt>
                <c:pt idx="5668">
                  <c:v>1.3046043507395773</c:v>
                </c:pt>
                <c:pt idx="5669">
                  <c:v>0.215809152355983</c:v>
                </c:pt>
                <c:pt idx="5670">
                  <c:v>1.170208634293084</c:v>
                </c:pt>
                <c:pt idx="5671">
                  <c:v>2.7382001835645569</c:v>
                </c:pt>
                <c:pt idx="5672">
                  <c:v>0.57588424633913071</c:v>
                </c:pt>
                <c:pt idx="5673">
                  <c:v>1.5396857716302033</c:v>
                </c:pt>
                <c:pt idx="5674">
                  <c:v>0.20834572103689103</c:v>
                </c:pt>
                <c:pt idx="5675">
                  <c:v>0.29905316325969655</c:v>
                </c:pt>
                <c:pt idx="5676">
                  <c:v>0.18596016392646106</c:v>
                </c:pt>
                <c:pt idx="5677">
                  <c:v>0.57236793937873665</c:v>
                </c:pt>
                <c:pt idx="5678">
                  <c:v>0.36290818345297188</c:v>
                </c:pt>
                <c:pt idx="5679">
                  <c:v>0.5260662897371372</c:v>
                </c:pt>
                <c:pt idx="5680">
                  <c:v>0.76452559097028094</c:v>
                </c:pt>
                <c:pt idx="5681">
                  <c:v>0.38097993973323663</c:v>
                </c:pt>
                <c:pt idx="5682">
                  <c:v>1.5062806081184312</c:v>
                </c:pt>
                <c:pt idx="5683">
                  <c:v>0.14351863364217832</c:v>
                </c:pt>
                <c:pt idx="5684">
                  <c:v>0.44014988951596712</c:v>
                </c:pt>
                <c:pt idx="5685">
                  <c:v>1.3737536911975474</c:v>
                </c:pt>
                <c:pt idx="5686">
                  <c:v>0.2442445714924901</c:v>
                </c:pt>
                <c:pt idx="5687">
                  <c:v>0.29936242294600429</c:v>
                </c:pt>
                <c:pt idx="5688">
                  <c:v>0.92679622078261226</c:v>
                </c:pt>
                <c:pt idx="5689">
                  <c:v>1.3013126894335039</c:v>
                </c:pt>
                <c:pt idx="5690">
                  <c:v>0.74724846129508948</c:v>
                </c:pt>
                <c:pt idx="5691">
                  <c:v>0.3251748429125248</c:v>
                </c:pt>
                <c:pt idx="5692">
                  <c:v>1.5574543511213139</c:v>
                </c:pt>
                <c:pt idx="5693">
                  <c:v>0.86207864329895045</c:v>
                </c:pt>
                <c:pt idx="5694">
                  <c:v>1.2428268081669991</c:v>
                </c:pt>
                <c:pt idx="5695">
                  <c:v>0.75916868324419862</c:v>
                </c:pt>
                <c:pt idx="5696">
                  <c:v>2.1345430747359244</c:v>
                </c:pt>
                <c:pt idx="5697">
                  <c:v>0.60911011667146731</c:v>
                </c:pt>
                <c:pt idx="5698">
                  <c:v>0.41524185690908222</c:v>
                </c:pt>
                <c:pt idx="5699">
                  <c:v>0.63660922994666236</c:v>
                </c:pt>
                <c:pt idx="5700">
                  <c:v>0.36354209224976314</c:v>
                </c:pt>
                <c:pt idx="5701">
                  <c:v>1.4731615505212825</c:v>
                </c:pt>
                <c:pt idx="5702">
                  <c:v>0.96821370926911854</c:v>
                </c:pt>
                <c:pt idx="5703">
                  <c:v>1.0368212057177471</c:v>
                </c:pt>
                <c:pt idx="5704">
                  <c:v>0.65259374458407282</c:v>
                </c:pt>
                <c:pt idx="5705">
                  <c:v>0.93255387648851262</c:v>
                </c:pt>
                <c:pt idx="5706">
                  <c:v>1.6227513791362433</c:v>
                </c:pt>
                <c:pt idx="5707">
                  <c:v>0.91221071165397305</c:v>
                </c:pt>
                <c:pt idx="5708">
                  <c:v>0.69832817935802849</c:v>
                </c:pt>
                <c:pt idx="5709">
                  <c:v>1.4090357340339084</c:v>
                </c:pt>
                <c:pt idx="5710">
                  <c:v>0.8410537814700948</c:v>
                </c:pt>
                <c:pt idx="5711">
                  <c:v>1.2609761172109875</c:v>
                </c:pt>
                <c:pt idx="5712">
                  <c:v>3.6963208142106061</c:v>
                </c:pt>
                <c:pt idx="5713">
                  <c:v>1.0318480040345455</c:v>
                </c:pt>
                <c:pt idx="5714">
                  <c:v>1.8223794459132789</c:v>
                </c:pt>
                <c:pt idx="5715">
                  <c:v>0.84933297266791108</c:v>
                </c:pt>
                <c:pt idx="5716">
                  <c:v>0.31885266031381349</c:v>
                </c:pt>
                <c:pt idx="5717">
                  <c:v>1.6510427681916362</c:v>
                </c:pt>
                <c:pt idx="5718">
                  <c:v>0.8934678491069542</c:v>
                </c:pt>
                <c:pt idx="5719">
                  <c:v>0.82233452543950436</c:v>
                </c:pt>
                <c:pt idx="5720">
                  <c:v>1.2705245513783745</c:v>
                </c:pt>
                <c:pt idx="5721">
                  <c:v>0.66062101548303209</c:v>
                </c:pt>
                <c:pt idx="5722">
                  <c:v>1.022920046429098</c:v>
                </c:pt>
                <c:pt idx="5723">
                  <c:v>0.7637128381228977</c:v>
                </c:pt>
                <c:pt idx="5724">
                  <c:v>1.9463311220071953</c:v>
                </c:pt>
                <c:pt idx="5725">
                  <c:v>1.2865119926298683</c:v>
                </c:pt>
                <c:pt idx="5726">
                  <c:v>0.80173083689502311</c:v>
                </c:pt>
                <c:pt idx="5727">
                  <c:v>0.44120516918797942</c:v>
                </c:pt>
                <c:pt idx="5728">
                  <c:v>0.61347925547441118</c:v>
                </c:pt>
                <c:pt idx="5729">
                  <c:v>0.2992368638871663</c:v>
                </c:pt>
                <c:pt idx="5730">
                  <c:v>4.2180841269797202</c:v>
                </c:pt>
                <c:pt idx="5731">
                  <c:v>0.37247589539501913</c:v>
                </c:pt>
                <c:pt idx="5732">
                  <c:v>1.6140980892249337</c:v>
                </c:pt>
                <c:pt idx="5733">
                  <c:v>1.1414897259373957</c:v>
                </c:pt>
                <c:pt idx="5734">
                  <c:v>0.9439720071019212</c:v>
                </c:pt>
                <c:pt idx="5735">
                  <c:v>2.0977532212136571</c:v>
                </c:pt>
                <c:pt idx="5736">
                  <c:v>1.0272268070894799</c:v>
                </c:pt>
                <c:pt idx="5737">
                  <c:v>0.36065536486390326</c:v>
                </c:pt>
                <c:pt idx="5738">
                  <c:v>2.2387498374884274</c:v>
                </c:pt>
                <c:pt idx="5739">
                  <c:v>0.96219747579611492</c:v>
                </c:pt>
                <c:pt idx="5740">
                  <c:v>1.3689432672891375</c:v>
                </c:pt>
                <c:pt idx="5741">
                  <c:v>0.39955815716832721</c:v>
                </c:pt>
                <c:pt idx="5742">
                  <c:v>0.2016358017167782</c:v>
                </c:pt>
                <c:pt idx="5743">
                  <c:v>1.6677537074934863</c:v>
                </c:pt>
                <c:pt idx="5744">
                  <c:v>0.49274950431174042</c:v>
                </c:pt>
                <c:pt idx="5745">
                  <c:v>0.51877445950626988</c:v>
                </c:pt>
                <c:pt idx="5746">
                  <c:v>0.70091242755004746</c:v>
                </c:pt>
                <c:pt idx="5747">
                  <c:v>2.1930502432882557</c:v>
                </c:pt>
                <c:pt idx="5748">
                  <c:v>1.3379993627336448</c:v>
                </c:pt>
                <c:pt idx="5749">
                  <c:v>1.135665515062984</c:v>
                </c:pt>
                <c:pt idx="5750">
                  <c:v>2.2366609924782206</c:v>
                </c:pt>
                <c:pt idx="5751">
                  <c:v>1.4506765486488113</c:v>
                </c:pt>
                <c:pt idx="5752">
                  <c:v>1.4264639539001402</c:v>
                </c:pt>
                <c:pt idx="5753">
                  <c:v>1.7431965945917722</c:v>
                </c:pt>
                <c:pt idx="5754">
                  <c:v>0.79630806074682936</c:v>
                </c:pt>
                <c:pt idx="5755">
                  <c:v>3.3521317976389429</c:v>
                </c:pt>
                <c:pt idx="5756">
                  <c:v>0.79174797395199803</c:v>
                </c:pt>
                <c:pt idx="5757">
                  <c:v>0.98639602177098584</c:v>
                </c:pt>
                <c:pt idx="5758">
                  <c:v>2.6836502915845588</c:v>
                </c:pt>
                <c:pt idx="5759">
                  <c:v>0.60887454226310678</c:v>
                </c:pt>
                <c:pt idx="5760">
                  <c:v>3.7716026575211967</c:v>
                </c:pt>
                <c:pt idx="5761">
                  <c:v>1.125089603192893</c:v>
                </c:pt>
                <c:pt idx="5762">
                  <c:v>0.72680873143084468</c:v>
                </c:pt>
                <c:pt idx="5763">
                  <c:v>0.77400163630463692</c:v>
                </c:pt>
                <c:pt idx="5764">
                  <c:v>0.36666777057897421</c:v>
                </c:pt>
                <c:pt idx="5765">
                  <c:v>0.2900196337206512</c:v>
                </c:pt>
                <c:pt idx="5766">
                  <c:v>0.31985457143088064</c:v>
                </c:pt>
                <c:pt idx="5767">
                  <c:v>0.40446414291647897</c:v>
                </c:pt>
                <c:pt idx="5768">
                  <c:v>0.34494921935476114</c:v>
                </c:pt>
                <c:pt idx="5769">
                  <c:v>1.121185015707127</c:v>
                </c:pt>
                <c:pt idx="5770">
                  <c:v>0.40123588458143922</c:v>
                </c:pt>
                <c:pt idx="5771">
                  <c:v>0.86219469525085024</c:v>
                </c:pt>
                <c:pt idx="5772">
                  <c:v>1.1001986205606173</c:v>
                </c:pt>
                <c:pt idx="5773">
                  <c:v>0.50528365200780401</c:v>
                </c:pt>
                <c:pt idx="5774">
                  <c:v>0.31858216377861837</c:v>
                </c:pt>
                <c:pt idx="5775">
                  <c:v>1.8961100348816011</c:v>
                </c:pt>
                <c:pt idx="5776">
                  <c:v>1.9732030491126327</c:v>
                </c:pt>
                <c:pt idx="5777">
                  <c:v>1.7712053812599198</c:v>
                </c:pt>
                <c:pt idx="5778">
                  <c:v>0.59610025469780592</c:v>
                </c:pt>
                <c:pt idx="5779">
                  <c:v>1.0256054118875053</c:v>
                </c:pt>
                <c:pt idx="5780">
                  <c:v>0.72038152224799878</c:v>
                </c:pt>
                <c:pt idx="5781">
                  <c:v>0.7495685890510233</c:v>
                </c:pt>
                <c:pt idx="5782">
                  <c:v>0.16283434094394716</c:v>
                </c:pt>
                <c:pt idx="5783">
                  <c:v>1.3389211445768789</c:v>
                </c:pt>
                <c:pt idx="5784">
                  <c:v>1.6652835753936448</c:v>
                </c:pt>
                <c:pt idx="5785">
                  <c:v>2.497362838022581</c:v>
                </c:pt>
                <c:pt idx="5786">
                  <c:v>1.7852804035563248</c:v>
                </c:pt>
                <c:pt idx="5787">
                  <c:v>1.7334053746112692</c:v>
                </c:pt>
                <c:pt idx="5788">
                  <c:v>0.4724887375785502</c:v>
                </c:pt>
                <c:pt idx="5789">
                  <c:v>2.892135722352128</c:v>
                </c:pt>
                <c:pt idx="5790">
                  <c:v>0.73218708896411167</c:v>
                </c:pt>
                <c:pt idx="5791">
                  <c:v>2.1888843247472405</c:v>
                </c:pt>
                <c:pt idx="5792">
                  <c:v>0.29755612817556532</c:v>
                </c:pt>
                <c:pt idx="5793">
                  <c:v>1.6240063542029515</c:v>
                </c:pt>
                <c:pt idx="5794">
                  <c:v>1.2971171851671086</c:v>
                </c:pt>
                <c:pt idx="5795">
                  <c:v>0.49178847088557998</c:v>
                </c:pt>
                <c:pt idx="5796">
                  <c:v>1.3707446479090364</c:v>
                </c:pt>
                <c:pt idx="5797">
                  <c:v>2.2709595478144116</c:v>
                </c:pt>
                <c:pt idx="5798">
                  <c:v>0.21947385063388525</c:v>
                </c:pt>
                <c:pt idx="5799">
                  <c:v>1.6605409096969252</c:v>
                </c:pt>
                <c:pt idx="5800">
                  <c:v>0.48485784079050381</c:v>
                </c:pt>
                <c:pt idx="5801">
                  <c:v>1.4671800271399369</c:v>
                </c:pt>
                <c:pt idx="5802">
                  <c:v>0.19235347729040694</c:v>
                </c:pt>
                <c:pt idx="5803">
                  <c:v>1.7949856746288615</c:v>
                </c:pt>
                <c:pt idx="5804">
                  <c:v>0.75106336501669124</c:v>
                </c:pt>
                <c:pt idx="5805">
                  <c:v>0.35838786616816121</c:v>
                </c:pt>
                <c:pt idx="5806">
                  <c:v>0.37618339224297614</c:v>
                </c:pt>
                <c:pt idx="5807">
                  <c:v>1.0758204362591153</c:v>
                </c:pt>
                <c:pt idx="5808">
                  <c:v>0.1467846020726627</c:v>
                </c:pt>
                <c:pt idx="5809">
                  <c:v>0.65218888883802462</c:v>
                </c:pt>
                <c:pt idx="5810">
                  <c:v>1.2548933445878081</c:v>
                </c:pt>
                <c:pt idx="5811">
                  <c:v>0.85770780371995936</c:v>
                </c:pt>
                <c:pt idx="5812">
                  <c:v>2.1604223258877333</c:v>
                </c:pt>
                <c:pt idx="5813">
                  <c:v>1.5902445670687386</c:v>
                </c:pt>
                <c:pt idx="5814">
                  <c:v>0.72404629216921168</c:v>
                </c:pt>
                <c:pt idx="5815">
                  <c:v>0.94630173966919351</c:v>
                </c:pt>
                <c:pt idx="5816">
                  <c:v>0.78716052703861827</c:v>
                </c:pt>
                <c:pt idx="5817">
                  <c:v>0.71059455791257586</c:v>
                </c:pt>
                <c:pt idx="5818">
                  <c:v>1.9105088128743097</c:v>
                </c:pt>
                <c:pt idx="5819">
                  <c:v>0.74860762804287939</c:v>
                </c:pt>
                <c:pt idx="5820">
                  <c:v>0.49327763054492763</c:v>
                </c:pt>
                <c:pt idx="5821">
                  <c:v>2.0358445969105814</c:v>
                </c:pt>
                <c:pt idx="5822">
                  <c:v>0.59360666602774215</c:v>
                </c:pt>
                <c:pt idx="5823">
                  <c:v>1.4536101033414448</c:v>
                </c:pt>
                <c:pt idx="5824">
                  <c:v>0.38456343273020582</c:v>
                </c:pt>
                <c:pt idx="5825">
                  <c:v>1.3205651344669902</c:v>
                </c:pt>
                <c:pt idx="5826">
                  <c:v>2.1709901584175597</c:v>
                </c:pt>
                <c:pt idx="5827">
                  <c:v>2.2124400395212427</c:v>
                </c:pt>
                <c:pt idx="5828">
                  <c:v>0.46010480621635119</c:v>
                </c:pt>
                <c:pt idx="5829">
                  <c:v>0.40671547942676667</c:v>
                </c:pt>
                <c:pt idx="5830">
                  <c:v>2.5232086257242625</c:v>
                </c:pt>
                <c:pt idx="5831">
                  <c:v>3.385060924219367</c:v>
                </c:pt>
                <c:pt idx="5832">
                  <c:v>1.6874732944827118</c:v>
                </c:pt>
                <c:pt idx="5833">
                  <c:v>1.5024751402707639</c:v>
                </c:pt>
                <c:pt idx="5834">
                  <c:v>1.3613964893198371</c:v>
                </c:pt>
                <c:pt idx="5835">
                  <c:v>0.95555075031735048</c:v>
                </c:pt>
                <c:pt idx="5836">
                  <c:v>0.59631125025871123</c:v>
                </c:pt>
                <c:pt idx="5837">
                  <c:v>1.4770460910407581</c:v>
                </c:pt>
                <c:pt idx="5838">
                  <c:v>0.20227039821279288</c:v>
                </c:pt>
                <c:pt idx="5839">
                  <c:v>0.49478132794584367</c:v>
                </c:pt>
                <c:pt idx="5840">
                  <c:v>0.76335305713706503</c:v>
                </c:pt>
                <c:pt idx="5841">
                  <c:v>0.81044426828190463</c:v>
                </c:pt>
                <c:pt idx="5842">
                  <c:v>0.21263354088748029</c:v>
                </c:pt>
                <c:pt idx="5843">
                  <c:v>0.17805300495933055</c:v>
                </c:pt>
                <c:pt idx="5844">
                  <c:v>0.76781106899135931</c:v>
                </c:pt>
                <c:pt idx="5845">
                  <c:v>1.3776869815228969</c:v>
                </c:pt>
                <c:pt idx="5846">
                  <c:v>0.16013450438269622</c:v>
                </c:pt>
                <c:pt idx="5847">
                  <c:v>0.1998987819673271</c:v>
                </c:pt>
                <c:pt idx="5848">
                  <c:v>0.92068123015235237</c:v>
                </c:pt>
                <c:pt idx="5849">
                  <c:v>0.61599734936039252</c:v>
                </c:pt>
                <c:pt idx="5850">
                  <c:v>0.47473192145156529</c:v>
                </c:pt>
                <c:pt idx="5851">
                  <c:v>0.66594323347748174</c:v>
                </c:pt>
                <c:pt idx="5852">
                  <c:v>2.186457688984047</c:v>
                </c:pt>
                <c:pt idx="5853">
                  <c:v>1.7143365058300439</c:v>
                </c:pt>
                <c:pt idx="5854">
                  <c:v>0.92628716362638408</c:v>
                </c:pt>
                <c:pt idx="5855">
                  <c:v>1.1425564936897377</c:v>
                </c:pt>
                <c:pt idx="5856">
                  <c:v>1.3885268952378209</c:v>
                </c:pt>
                <c:pt idx="5857">
                  <c:v>0.70924063550523764</c:v>
                </c:pt>
                <c:pt idx="5858">
                  <c:v>1.0661667510462729</c:v>
                </c:pt>
                <c:pt idx="5859">
                  <c:v>0.82992808521218431</c:v>
                </c:pt>
                <c:pt idx="5860">
                  <c:v>2.4932244376351989</c:v>
                </c:pt>
                <c:pt idx="5861">
                  <c:v>1.943234324152032</c:v>
                </c:pt>
                <c:pt idx="5862">
                  <c:v>0.41010734726038273</c:v>
                </c:pt>
                <c:pt idx="5863">
                  <c:v>2.0236537799297718</c:v>
                </c:pt>
                <c:pt idx="5864">
                  <c:v>0.96108543889140974</c:v>
                </c:pt>
                <c:pt idx="5865">
                  <c:v>0.65860176572599904</c:v>
                </c:pt>
                <c:pt idx="5866">
                  <c:v>1.0077843008217939</c:v>
                </c:pt>
                <c:pt idx="5867">
                  <c:v>1.3405821744017938</c:v>
                </c:pt>
                <c:pt idx="5868">
                  <c:v>0.69160005068323127</c:v>
                </c:pt>
                <c:pt idx="5869">
                  <c:v>0.58804921082421913</c:v>
                </c:pt>
                <c:pt idx="5870">
                  <c:v>3.0688279869075732</c:v>
                </c:pt>
                <c:pt idx="5871">
                  <c:v>0.90257353913994642</c:v>
                </c:pt>
                <c:pt idx="5872">
                  <c:v>0.8146389731521898</c:v>
                </c:pt>
                <c:pt idx="5873">
                  <c:v>1.7477142433133026</c:v>
                </c:pt>
                <c:pt idx="5874">
                  <c:v>1.4403902540944782</c:v>
                </c:pt>
                <c:pt idx="5875">
                  <c:v>0.87900984711872499</c:v>
                </c:pt>
                <c:pt idx="5876">
                  <c:v>0.93575056817583746</c:v>
                </c:pt>
                <c:pt idx="5877">
                  <c:v>1.9481589305559961</c:v>
                </c:pt>
                <c:pt idx="5878">
                  <c:v>0.53236724705310201</c:v>
                </c:pt>
                <c:pt idx="5879">
                  <c:v>0.96834606273687673</c:v>
                </c:pt>
                <c:pt idx="5880">
                  <c:v>9.5779463131394793E-2</c:v>
                </c:pt>
                <c:pt idx="5881">
                  <c:v>1.2817652102691752</c:v>
                </c:pt>
                <c:pt idx="5882">
                  <c:v>4.153305097394723</c:v>
                </c:pt>
                <c:pt idx="5883">
                  <c:v>0.27713391908958424</c:v>
                </c:pt>
                <c:pt idx="5884">
                  <c:v>1.8326401046645118</c:v>
                </c:pt>
                <c:pt idx="5885">
                  <c:v>0.66009179686515973</c:v>
                </c:pt>
                <c:pt idx="5886">
                  <c:v>1.4763440962909842</c:v>
                </c:pt>
                <c:pt idx="5887">
                  <c:v>1.1450935832532316</c:v>
                </c:pt>
                <c:pt idx="5888">
                  <c:v>4.4891832320618635E-2</c:v>
                </c:pt>
                <c:pt idx="5889">
                  <c:v>0.86935614058852084</c:v>
                </c:pt>
                <c:pt idx="5890">
                  <c:v>0.56200468619221733</c:v>
                </c:pt>
                <c:pt idx="5891">
                  <c:v>1.1203030553289544</c:v>
                </c:pt>
                <c:pt idx="5892">
                  <c:v>0.52053117193358966</c:v>
                </c:pt>
                <c:pt idx="5893">
                  <c:v>0.26059800091451713</c:v>
                </c:pt>
                <c:pt idx="5894">
                  <c:v>0.42209586170671515</c:v>
                </c:pt>
                <c:pt idx="5895">
                  <c:v>0.9232031254678692</c:v>
                </c:pt>
                <c:pt idx="5896">
                  <c:v>0.10061287077066136</c:v>
                </c:pt>
                <c:pt idx="5897">
                  <c:v>0.84959367009610354</c:v>
                </c:pt>
                <c:pt idx="5898">
                  <c:v>0.47143896382501699</c:v>
                </c:pt>
                <c:pt idx="5899">
                  <c:v>2.148228471161616</c:v>
                </c:pt>
                <c:pt idx="5900">
                  <c:v>2.1896085055689714</c:v>
                </c:pt>
                <c:pt idx="5901">
                  <c:v>0.68703834861088786</c:v>
                </c:pt>
                <c:pt idx="5902">
                  <c:v>0.6169969162425889</c:v>
                </c:pt>
                <c:pt idx="5903">
                  <c:v>1.5142030508608357</c:v>
                </c:pt>
                <c:pt idx="5904">
                  <c:v>1.7822907396930574</c:v>
                </c:pt>
                <c:pt idx="5905">
                  <c:v>0.70754404516630609</c:v>
                </c:pt>
                <c:pt idx="5906">
                  <c:v>1.2004217059251838</c:v>
                </c:pt>
                <c:pt idx="5907">
                  <c:v>0.69292202663606006</c:v>
                </c:pt>
                <c:pt idx="5908">
                  <c:v>0.49079656901036822</c:v>
                </c:pt>
                <c:pt idx="5909">
                  <c:v>0.4944678621650242</c:v>
                </c:pt>
                <c:pt idx="5910">
                  <c:v>0.6861853600894906</c:v>
                </c:pt>
                <c:pt idx="5911">
                  <c:v>1.6118728315737039</c:v>
                </c:pt>
                <c:pt idx="5912">
                  <c:v>2.078136793545784</c:v>
                </c:pt>
                <c:pt idx="5913">
                  <c:v>0.32655128112735826</c:v>
                </c:pt>
                <c:pt idx="5914">
                  <c:v>2.2467496465963519</c:v>
                </c:pt>
                <c:pt idx="5915">
                  <c:v>0.72661111726131022</c:v>
                </c:pt>
                <c:pt idx="5916">
                  <c:v>0.70649598868790042</c:v>
                </c:pt>
                <c:pt idx="5917">
                  <c:v>0.50449592113256914</c:v>
                </c:pt>
                <c:pt idx="5918">
                  <c:v>0.35721668253524275</c:v>
                </c:pt>
                <c:pt idx="5919">
                  <c:v>0.22471278770187275</c:v>
                </c:pt>
                <c:pt idx="5920">
                  <c:v>1.3454794682859619</c:v>
                </c:pt>
                <c:pt idx="5921">
                  <c:v>0.59554839144999505</c:v>
                </c:pt>
                <c:pt idx="5922">
                  <c:v>0.3704989563268275</c:v>
                </c:pt>
                <c:pt idx="5923">
                  <c:v>1.227234007762231</c:v>
                </c:pt>
                <c:pt idx="5924">
                  <c:v>1.4924636090782384</c:v>
                </c:pt>
                <c:pt idx="5925">
                  <c:v>1.149636722860742</c:v>
                </c:pt>
                <c:pt idx="5926">
                  <c:v>1.0971109795694152</c:v>
                </c:pt>
                <c:pt idx="5927">
                  <c:v>1.0683735981034626</c:v>
                </c:pt>
                <c:pt idx="5928">
                  <c:v>0.68336258769021674</c:v>
                </c:pt>
                <c:pt idx="5929">
                  <c:v>0.37646828587019637</c:v>
                </c:pt>
                <c:pt idx="5930">
                  <c:v>0.11784726733972996</c:v>
                </c:pt>
                <c:pt idx="5931">
                  <c:v>0.34854398147180415</c:v>
                </c:pt>
                <c:pt idx="5932">
                  <c:v>0.34137711655145697</c:v>
                </c:pt>
                <c:pt idx="5933">
                  <c:v>0.36997138284571118</c:v>
                </c:pt>
                <c:pt idx="5934">
                  <c:v>1.0633107429667594</c:v>
                </c:pt>
                <c:pt idx="5935">
                  <c:v>1.5510947248913181</c:v>
                </c:pt>
                <c:pt idx="5936">
                  <c:v>1.2708766214342775</c:v>
                </c:pt>
                <c:pt idx="5937">
                  <c:v>0.56123456101795532</c:v>
                </c:pt>
                <c:pt idx="5938">
                  <c:v>0.83380897903230611</c:v>
                </c:pt>
                <c:pt idx="5939">
                  <c:v>0.14796235451324141</c:v>
                </c:pt>
                <c:pt idx="5940">
                  <c:v>0.18928352672586007</c:v>
                </c:pt>
                <c:pt idx="5941">
                  <c:v>0.43159074715080337</c:v>
                </c:pt>
                <c:pt idx="5942">
                  <c:v>0.58066750114330112</c:v>
                </c:pt>
                <c:pt idx="5943">
                  <c:v>0.39015789804648993</c:v>
                </c:pt>
                <c:pt idx="5944">
                  <c:v>0.62881087995263873</c:v>
                </c:pt>
                <c:pt idx="5945">
                  <c:v>0.73494791522673997</c:v>
                </c:pt>
                <c:pt idx="5946">
                  <c:v>0.99655640389215006</c:v>
                </c:pt>
                <c:pt idx="5947">
                  <c:v>1.1840528363784522</c:v>
                </c:pt>
                <c:pt idx="5948">
                  <c:v>1.870197379003202</c:v>
                </c:pt>
                <c:pt idx="5949">
                  <c:v>0.83558320838309474</c:v>
                </c:pt>
                <c:pt idx="5950">
                  <c:v>0.85395364354394854</c:v>
                </c:pt>
                <c:pt idx="5951">
                  <c:v>1.6757021145550262</c:v>
                </c:pt>
                <c:pt idx="5952">
                  <c:v>0.57275875670990473</c:v>
                </c:pt>
                <c:pt idx="5953">
                  <c:v>2.5776889958056386</c:v>
                </c:pt>
                <c:pt idx="5954">
                  <c:v>1.5308898454794833</c:v>
                </c:pt>
                <c:pt idx="5955">
                  <c:v>1.1097399247815165</c:v>
                </c:pt>
                <c:pt idx="5956">
                  <c:v>1.4458017213602212</c:v>
                </c:pt>
                <c:pt idx="5957">
                  <c:v>9.8297724802923175E-2</c:v>
                </c:pt>
                <c:pt idx="5958">
                  <c:v>0.56133811030683645</c:v>
                </c:pt>
                <c:pt idx="5959">
                  <c:v>0.18641474105802483</c:v>
                </c:pt>
                <c:pt idx="5960">
                  <c:v>0.70390615979703175</c:v>
                </c:pt>
                <c:pt idx="5961">
                  <c:v>0.12229160464747513</c:v>
                </c:pt>
                <c:pt idx="5962">
                  <c:v>3.5473086374891127</c:v>
                </c:pt>
                <c:pt idx="5963">
                  <c:v>1.9741057044371457</c:v>
                </c:pt>
                <c:pt idx="5964">
                  <c:v>0.71825871073660419</c:v>
                </c:pt>
                <c:pt idx="5965">
                  <c:v>1.4045502964970504</c:v>
                </c:pt>
                <c:pt idx="5966">
                  <c:v>0.9928071419668475</c:v>
                </c:pt>
                <c:pt idx="5967">
                  <c:v>1.9136245923595032</c:v>
                </c:pt>
                <c:pt idx="5968">
                  <c:v>0.79345311439084787</c:v>
                </c:pt>
                <c:pt idx="5969">
                  <c:v>1.9747150163086615</c:v>
                </c:pt>
                <c:pt idx="5970">
                  <c:v>0.51250149887658381</c:v>
                </c:pt>
                <c:pt idx="5971">
                  <c:v>1.0602617747051584</c:v>
                </c:pt>
                <c:pt idx="5972">
                  <c:v>1.5976514209619568</c:v>
                </c:pt>
                <c:pt idx="5973">
                  <c:v>0.27900783608138263</c:v>
                </c:pt>
                <c:pt idx="5974">
                  <c:v>0.81907830986073404</c:v>
                </c:pt>
                <c:pt idx="5975">
                  <c:v>0.83694342495491869</c:v>
                </c:pt>
                <c:pt idx="5976">
                  <c:v>3.2546187109669278</c:v>
                </c:pt>
                <c:pt idx="5977">
                  <c:v>0.49514375454752585</c:v>
                </c:pt>
                <c:pt idx="5978">
                  <c:v>1.2191156997062849</c:v>
                </c:pt>
                <c:pt idx="5979">
                  <c:v>0.56418759619585213</c:v>
                </c:pt>
                <c:pt idx="5980">
                  <c:v>1.8653069629473908</c:v>
                </c:pt>
                <c:pt idx="5981">
                  <c:v>0.33804638795198005</c:v>
                </c:pt>
                <c:pt idx="5982">
                  <c:v>1.5589140974587696</c:v>
                </c:pt>
                <c:pt idx="5983">
                  <c:v>1.5694739473401993</c:v>
                </c:pt>
                <c:pt idx="5984">
                  <c:v>0.28543475534975565</c:v>
                </c:pt>
                <c:pt idx="5985">
                  <c:v>0.63870856486130867</c:v>
                </c:pt>
                <c:pt idx="5986">
                  <c:v>0.58361413432630971</c:v>
                </c:pt>
                <c:pt idx="5987">
                  <c:v>0.58990982229002775</c:v>
                </c:pt>
                <c:pt idx="5988">
                  <c:v>1.1407612678089643</c:v>
                </c:pt>
                <c:pt idx="5989">
                  <c:v>0.31806849883191352</c:v>
                </c:pt>
                <c:pt idx="5990">
                  <c:v>0.31959940100944417</c:v>
                </c:pt>
                <c:pt idx="5991">
                  <c:v>0.21832503391759678</c:v>
                </c:pt>
                <c:pt idx="5992">
                  <c:v>1.299178755457751</c:v>
                </c:pt>
                <c:pt idx="5993">
                  <c:v>1.3980334674364616</c:v>
                </c:pt>
                <c:pt idx="5994">
                  <c:v>0.4841218614600884</c:v>
                </c:pt>
                <c:pt idx="5995">
                  <c:v>1.0946499022885743</c:v>
                </c:pt>
                <c:pt idx="5996">
                  <c:v>1.9659299960529812</c:v>
                </c:pt>
                <c:pt idx="5997">
                  <c:v>0.69629988895067874</c:v>
                </c:pt>
                <c:pt idx="5998">
                  <c:v>0.39863350517920459</c:v>
                </c:pt>
                <c:pt idx="5999">
                  <c:v>0.62880585632007702</c:v>
                </c:pt>
                <c:pt idx="6000">
                  <c:v>0.26908573111514233</c:v>
                </c:pt>
                <c:pt idx="6001">
                  <c:v>0.63992367707808318</c:v>
                </c:pt>
                <c:pt idx="6002">
                  <c:v>2.3832180465564585</c:v>
                </c:pt>
                <c:pt idx="6003">
                  <c:v>0.77373358649223756</c:v>
                </c:pt>
                <c:pt idx="6004">
                  <c:v>0.29784798101582938</c:v>
                </c:pt>
                <c:pt idx="6005">
                  <c:v>1.4388799691687062</c:v>
                </c:pt>
                <c:pt idx="6006">
                  <c:v>0.81339356152395337</c:v>
                </c:pt>
                <c:pt idx="6007">
                  <c:v>0.4940060553033358</c:v>
                </c:pt>
                <c:pt idx="6008">
                  <c:v>1.063231614082268</c:v>
                </c:pt>
                <c:pt idx="6009">
                  <c:v>0.44532305299877517</c:v>
                </c:pt>
                <c:pt idx="6010">
                  <c:v>0.89390673676376597</c:v>
                </c:pt>
                <c:pt idx="6011">
                  <c:v>0.47565203382624466</c:v>
                </c:pt>
                <c:pt idx="6012">
                  <c:v>0.78463229737790452</c:v>
                </c:pt>
                <c:pt idx="6013">
                  <c:v>0.91023208138148681</c:v>
                </c:pt>
                <c:pt idx="6014">
                  <c:v>0.92333435639439099</c:v>
                </c:pt>
                <c:pt idx="6015">
                  <c:v>1.181048714454324</c:v>
                </c:pt>
                <c:pt idx="6016">
                  <c:v>1.1536900807855481</c:v>
                </c:pt>
                <c:pt idx="6017">
                  <c:v>1.3729896000689905</c:v>
                </c:pt>
                <c:pt idx="6018">
                  <c:v>0.28023305867810294</c:v>
                </c:pt>
                <c:pt idx="6019">
                  <c:v>1.8010110482657331</c:v>
                </c:pt>
                <c:pt idx="6020">
                  <c:v>1.3896721980558231</c:v>
                </c:pt>
                <c:pt idx="6021">
                  <c:v>0.47627386509872965</c:v>
                </c:pt>
                <c:pt idx="6022">
                  <c:v>0.61911902022468801</c:v>
                </c:pt>
                <c:pt idx="6023">
                  <c:v>6.9299472780860738E-2</c:v>
                </c:pt>
                <c:pt idx="6024">
                  <c:v>2.8816085141477794</c:v>
                </c:pt>
                <c:pt idx="6025">
                  <c:v>0.25916611842675674</c:v>
                </c:pt>
                <c:pt idx="6026">
                  <c:v>0.88813505387879921</c:v>
                </c:pt>
                <c:pt idx="6027">
                  <c:v>1.6597575466491818</c:v>
                </c:pt>
                <c:pt idx="6028">
                  <c:v>0.5868739632201796</c:v>
                </c:pt>
                <c:pt idx="6029">
                  <c:v>1.1352709849487284</c:v>
                </c:pt>
                <c:pt idx="6030">
                  <c:v>1.5784721249937625</c:v>
                </c:pt>
                <c:pt idx="6031">
                  <c:v>1.3411263294252957</c:v>
                </c:pt>
                <c:pt idx="6032">
                  <c:v>0.97702260083252379</c:v>
                </c:pt>
                <c:pt idx="6033">
                  <c:v>0.82136915833266755</c:v>
                </c:pt>
                <c:pt idx="6034">
                  <c:v>2.1950202584680634</c:v>
                </c:pt>
                <c:pt idx="6035">
                  <c:v>0.97351709550175114</c:v>
                </c:pt>
                <c:pt idx="6036">
                  <c:v>0.37774987990726705</c:v>
                </c:pt>
                <c:pt idx="6037">
                  <c:v>2.7859206052885508</c:v>
                </c:pt>
                <c:pt idx="6038">
                  <c:v>0.94331555752507379</c:v>
                </c:pt>
                <c:pt idx="6039">
                  <c:v>0.75925535981858261</c:v>
                </c:pt>
                <c:pt idx="6040">
                  <c:v>1.2643074148624638</c:v>
                </c:pt>
                <c:pt idx="6041">
                  <c:v>0.16332082669897621</c:v>
                </c:pt>
                <c:pt idx="6042">
                  <c:v>1.4789734131731964</c:v>
                </c:pt>
                <c:pt idx="6043">
                  <c:v>2.7770117288137812</c:v>
                </c:pt>
                <c:pt idx="6044">
                  <c:v>0.70538731434822877</c:v>
                </c:pt>
                <c:pt idx="6045">
                  <c:v>1.2458042432828569</c:v>
                </c:pt>
                <c:pt idx="6046">
                  <c:v>2.5340252918022617</c:v>
                </c:pt>
                <c:pt idx="6047">
                  <c:v>0.1439487597273395</c:v>
                </c:pt>
                <c:pt idx="6048">
                  <c:v>1.3539285711395617</c:v>
                </c:pt>
                <c:pt idx="6049">
                  <c:v>1.5563759851449426</c:v>
                </c:pt>
                <c:pt idx="6050">
                  <c:v>1.8774503653704748</c:v>
                </c:pt>
                <c:pt idx="6051">
                  <c:v>0.68033797381693417</c:v>
                </c:pt>
                <c:pt idx="6052">
                  <c:v>0.33321368966416737</c:v>
                </c:pt>
                <c:pt idx="6053">
                  <c:v>0.29965999302378693</c:v>
                </c:pt>
                <c:pt idx="6054">
                  <c:v>0.18935389317824297</c:v>
                </c:pt>
                <c:pt idx="6055">
                  <c:v>1.422441274877859</c:v>
                </c:pt>
                <c:pt idx="6056">
                  <c:v>1.6514204545979976</c:v>
                </c:pt>
                <c:pt idx="6057">
                  <c:v>2.1145703260621387</c:v>
                </c:pt>
                <c:pt idx="6058">
                  <c:v>0.59801163441086269</c:v>
                </c:pt>
                <c:pt idx="6059">
                  <c:v>0.9922562379086588</c:v>
                </c:pt>
                <c:pt idx="6060">
                  <c:v>0.31143801542676358</c:v>
                </c:pt>
                <c:pt idx="6061">
                  <c:v>0.22903866890241853</c:v>
                </c:pt>
                <c:pt idx="6062">
                  <c:v>0.52913965940176533</c:v>
                </c:pt>
                <c:pt idx="6063">
                  <c:v>0.11431229444145335</c:v>
                </c:pt>
                <c:pt idx="6064">
                  <c:v>0.48062467065092146</c:v>
                </c:pt>
                <c:pt idx="6065">
                  <c:v>0.85118870033261318</c:v>
                </c:pt>
                <c:pt idx="6066">
                  <c:v>1.1167498057460032</c:v>
                </c:pt>
                <c:pt idx="6067">
                  <c:v>1.5550836508354897</c:v>
                </c:pt>
                <c:pt idx="6068">
                  <c:v>0.83350460022040562</c:v>
                </c:pt>
                <c:pt idx="6069">
                  <c:v>1.3624915308683088</c:v>
                </c:pt>
                <c:pt idx="6070">
                  <c:v>0.37269345388700736</c:v>
                </c:pt>
                <c:pt idx="6071">
                  <c:v>0.93166249293062853</c:v>
                </c:pt>
                <c:pt idx="6072">
                  <c:v>0.70825232674829075</c:v>
                </c:pt>
                <c:pt idx="6073">
                  <c:v>0.97289177005025795</c:v>
                </c:pt>
                <c:pt idx="6074">
                  <c:v>0.54367708589991148</c:v>
                </c:pt>
                <c:pt idx="6075">
                  <c:v>0.27404698643465653</c:v>
                </c:pt>
                <c:pt idx="6076">
                  <c:v>0.79017511762765824</c:v>
                </c:pt>
                <c:pt idx="6077">
                  <c:v>0.4493170344180023</c:v>
                </c:pt>
                <c:pt idx="6078">
                  <c:v>0.96955755633962937</c:v>
                </c:pt>
                <c:pt idx="6079">
                  <c:v>0.23745167702138034</c:v>
                </c:pt>
                <c:pt idx="6080">
                  <c:v>0.55067431468235206</c:v>
                </c:pt>
                <c:pt idx="6081">
                  <c:v>0.74981859592665423</c:v>
                </c:pt>
                <c:pt idx="6082">
                  <c:v>1.1991484475054714</c:v>
                </c:pt>
                <c:pt idx="6083">
                  <c:v>2.4214534012662412</c:v>
                </c:pt>
                <c:pt idx="6084">
                  <c:v>1.054297605269932</c:v>
                </c:pt>
                <c:pt idx="6085">
                  <c:v>0.39520941941385024</c:v>
                </c:pt>
                <c:pt idx="6086">
                  <c:v>1.8043234067182186</c:v>
                </c:pt>
                <c:pt idx="6087">
                  <c:v>1.6818050093272001</c:v>
                </c:pt>
                <c:pt idx="6088">
                  <c:v>0.47024702929610002</c:v>
                </c:pt>
                <c:pt idx="6089">
                  <c:v>1.6032016224899457</c:v>
                </c:pt>
                <c:pt idx="6090">
                  <c:v>0.21856189072996182</c:v>
                </c:pt>
                <c:pt idx="6091">
                  <c:v>1.054330149462797</c:v>
                </c:pt>
                <c:pt idx="6092">
                  <c:v>1.8152631387706264</c:v>
                </c:pt>
                <c:pt idx="6093">
                  <c:v>0.86731530489693687</c:v>
                </c:pt>
                <c:pt idx="6094">
                  <c:v>2.7984657170484408</c:v>
                </c:pt>
                <c:pt idx="6095">
                  <c:v>0.64195768729889036</c:v>
                </c:pt>
                <c:pt idx="6096">
                  <c:v>1.6183895742072094</c:v>
                </c:pt>
                <c:pt idx="6097">
                  <c:v>2.9919876435713655</c:v>
                </c:pt>
                <c:pt idx="6098">
                  <c:v>0.15603928156468305</c:v>
                </c:pt>
                <c:pt idx="6099">
                  <c:v>1.515501799473121</c:v>
                </c:pt>
                <c:pt idx="6100">
                  <c:v>0.42979019399094648</c:v>
                </c:pt>
                <c:pt idx="6101">
                  <c:v>0.62102125997846491</c:v>
                </c:pt>
                <c:pt idx="6102">
                  <c:v>0.98035214609150112</c:v>
                </c:pt>
                <c:pt idx="6103">
                  <c:v>0.59537120684682121</c:v>
                </c:pt>
                <c:pt idx="6104">
                  <c:v>1.2290923717340783</c:v>
                </c:pt>
                <c:pt idx="6105">
                  <c:v>0.57414879444915823</c:v>
                </c:pt>
                <c:pt idx="6106">
                  <c:v>0.44042203381641076</c:v>
                </c:pt>
                <c:pt idx="6107">
                  <c:v>1.4108746961046807</c:v>
                </c:pt>
                <c:pt idx="6108">
                  <c:v>1.5443890451366087</c:v>
                </c:pt>
                <c:pt idx="6109">
                  <c:v>2.9513280578446239</c:v>
                </c:pt>
                <c:pt idx="6110">
                  <c:v>0.41618461865360529</c:v>
                </c:pt>
                <c:pt idx="6111">
                  <c:v>1.7423979751825132</c:v>
                </c:pt>
                <c:pt idx="6112">
                  <c:v>0.31914058154195207</c:v>
                </c:pt>
                <c:pt idx="6113">
                  <c:v>2.2745725254350369</c:v>
                </c:pt>
                <c:pt idx="6114">
                  <c:v>0.19200080297631378</c:v>
                </c:pt>
                <c:pt idx="6115">
                  <c:v>2.0685956844759015</c:v>
                </c:pt>
                <c:pt idx="6116">
                  <c:v>0.57006806325374426</c:v>
                </c:pt>
                <c:pt idx="6117">
                  <c:v>5.4755094824795958E-2</c:v>
                </c:pt>
                <c:pt idx="6118">
                  <c:v>0.10928790930753793</c:v>
                </c:pt>
                <c:pt idx="6119">
                  <c:v>1.1113755665017393</c:v>
                </c:pt>
                <c:pt idx="6120">
                  <c:v>1.09485135260738</c:v>
                </c:pt>
                <c:pt idx="6121">
                  <c:v>0.7522595995048027</c:v>
                </c:pt>
                <c:pt idx="6122">
                  <c:v>1.211506026720846</c:v>
                </c:pt>
                <c:pt idx="6123">
                  <c:v>0.67204639869317617</c:v>
                </c:pt>
                <c:pt idx="6124">
                  <c:v>1.7272112926117709</c:v>
                </c:pt>
                <c:pt idx="6125">
                  <c:v>0.54521801210181053</c:v>
                </c:pt>
                <c:pt idx="6126">
                  <c:v>0.13943204559362432</c:v>
                </c:pt>
                <c:pt idx="6127">
                  <c:v>1.3548397685669071</c:v>
                </c:pt>
                <c:pt idx="6128">
                  <c:v>1.2699514745445126</c:v>
                </c:pt>
                <c:pt idx="6129">
                  <c:v>0.58377208043412232</c:v>
                </c:pt>
                <c:pt idx="6130">
                  <c:v>0.82013336352824351</c:v>
                </c:pt>
                <c:pt idx="6131">
                  <c:v>0.24629654482845262</c:v>
                </c:pt>
                <c:pt idx="6132">
                  <c:v>1.9698809774698098</c:v>
                </c:pt>
                <c:pt idx="6133">
                  <c:v>0.45128213717732163</c:v>
                </c:pt>
                <c:pt idx="6134">
                  <c:v>1.8443884437108642</c:v>
                </c:pt>
                <c:pt idx="6135">
                  <c:v>0.64950429236154628</c:v>
                </c:pt>
                <c:pt idx="6136">
                  <c:v>2.5123648828913265</c:v>
                </c:pt>
                <c:pt idx="6137">
                  <c:v>0.30235706613779967</c:v>
                </c:pt>
                <c:pt idx="6138">
                  <c:v>0.19145085562200623</c:v>
                </c:pt>
                <c:pt idx="6139">
                  <c:v>1.2405144553042282</c:v>
                </c:pt>
                <c:pt idx="6140">
                  <c:v>0.79271645400393853</c:v>
                </c:pt>
                <c:pt idx="6141">
                  <c:v>2.4766384903124643</c:v>
                </c:pt>
                <c:pt idx="6142">
                  <c:v>0.88500874134715635</c:v>
                </c:pt>
                <c:pt idx="6143">
                  <c:v>0.3762883653309626</c:v>
                </c:pt>
                <c:pt idx="6144">
                  <c:v>0.9047428569119047</c:v>
                </c:pt>
                <c:pt idx="6145">
                  <c:v>2.1995873075461629</c:v>
                </c:pt>
                <c:pt idx="6146">
                  <c:v>1.252889873613336</c:v>
                </c:pt>
                <c:pt idx="6147">
                  <c:v>1.6102399675492307</c:v>
                </c:pt>
                <c:pt idx="6148">
                  <c:v>0.40790911889774456</c:v>
                </c:pt>
                <c:pt idx="6149">
                  <c:v>1.1761597915715174</c:v>
                </c:pt>
                <c:pt idx="6150">
                  <c:v>0.49561890234837552</c:v>
                </c:pt>
                <c:pt idx="6151">
                  <c:v>0.69111168776341558</c:v>
                </c:pt>
                <c:pt idx="6152">
                  <c:v>1.0727990326953623</c:v>
                </c:pt>
                <c:pt idx="6153">
                  <c:v>1.3486219427218935</c:v>
                </c:pt>
                <c:pt idx="6154">
                  <c:v>1.3341332830771779</c:v>
                </c:pt>
                <c:pt idx="6155">
                  <c:v>2.1203331422429157</c:v>
                </c:pt>
                <c:pt idx="6156">
                  <c:v>2.0115309031636261</c:v>
                </c:pt>
                <c:pt idx="6157">
                  <c:v>0.70749095069125745</c:v>
                </c:pt>
                <c:pt idx="6158">
                  <c:v>2.4072185904188443</c:v>
                </c:pt>
                <c:pt idx="6159">
                  <c:v>1.0147396540072413</c:v>
                </c:pt>
                <c:pt idx="6160">
                  <c:v>0.38929564322243498</c:v>
                </c:pt>
                <c:pt idx="6161">
                  <c:v>1.564193255057748</c:v>
                </c:pt>
                <c:pt idx="6162">
                  <c:v>0.24013903773634704</c:v>
                </c:pt>
                <c:pt idx="6163">
                  <c:v>1.4672767830988405</c:v>
                </c:pt>
                <c:pt idx="6164">
                  <c:v>1.5218128654390939</c:v>
                </c:pt>
                <c:pt idx="6165">
                  <c:v>0.55319946585860458</c:v>
                </c:pt>
                <c:pt idx="6166">
                  <c:v>0.42164467295901537</c:v>
                </c:pt>
                <c:pt idx="6167">
                  <c:v>0.79514331718890019</c:v>
                </c:pt>
                <c:pt idx="6168">
                  <c:v>0.41927060293658247</c:v>
                </c:pt>
                <c:pt idx="6169">
                  <c:v>0.7922622854999718</c:v>
                </c:pt>
                <c:pt idx="6170">
                  <c:v>0.73743302972240643</c:v>
                </c:pt>
                <c:pt idx="6171">
                  <c:v>1.3802009222425851</c:v>
                </c:pt>
                <c:pt idx="6172">
                  <c:v>0.4389488598820081</c:v>
                </c:pt>
                <c:pt idx="6173">
                  <c:v>1.8981327694220547</c:v>
                </c:pt>
                <c:pt idx="6174">
                  <c:v>1.4574706922749336</c:v>
                </c:pt>
                <c:pt idx="6175">
                  <c:v>0.46972438223820145</c:v>
                </c:pt>
                <c:pt idx="6176">
                  <c:v>1.0047568420232849</c:v>
                </c:pt>
                <c:pt idx="6177">
                  <c:v>2.1336205003291426</c:v>
                </c:pt>
                <c:pt idx="6178">
                  <c:v>0.32721729415021816</c:v>
                </c:pt>
                <c:pt idx="6179">
                  <c:v>0.24590204526484274</c:v>
                </c:pt>
                <c:pt idx="6180">
                  <c:v>1.7491448985613811</c:v>
                </c:pt>
                <c:pt idx="6181">
                  <c:v>0.63988413804010513</c:v>
                </c:pt>
                <c:pt idx="6182">
                  <c:v>0.66814011383203131</c:v>
                </c:pt>
                <c:pt idx="6183">
                  <c:v>2.2096442964259566</c:v>
                </c:pt>
                <c:pt idx="6184">
                  <c:v>0.70307452069161802</c:v>
                </c:pt>
                <c:pt idx="6185">
                  <c:v>1.4175902474440303</c:v>
                </c:pt>
                <c:pt idx="6186">
                  <c:v>0.98210918756854715</c:v>
                </c:pt>
                <c:pt idx="6187">
                  <c:v>2.016696741864962</c:v>
                </c:pt>
                <c:pt idx="6188">
                  <c:v>1.7507921513070059</c:v>
                </c:pt>
                <c:pt idx="6189">
                  <c:v>1.4108526475026819</c:v>
                </c:pt>
                <c:pt idx="6190">
                  <c:v>0.68342707870873887</c:v>
                </c:pt>
                <c:pt idx="6191">
                  <c:v>1.3218389432366322</c:v>
                </c:pt>
                <c:pt idx="6192">
                  <c:v>0.34881110028235268</c:v>
                </c:pt>
                <c:pt idx="6193">
                  <c:v>2.6679726639623684</c:v>
                </c:pt>
                <c:pt idx="6194">
                  <c:v>0.72795880159191406</c:v>
                </c:pt>
                <c:pt idx="6195">
                  <c:v>2.3034270617938541</c:v>
                </c:pt>
                <c:pt idx="6196">
                  <c:v>1.1786897633422688</c:v>
                </c:pt>
                <c:pt idx="6197">
                  <c:v>0.31526465909380086</c:v>
                </c:pt>
                <c:pt idx="6198">
                  <c:v>0.47863408188567164</c:v>
                </c:pt>
                <c:pt idx="6199">
                  <c:v>0.47172900707935916</c:v>
                </c:pt>
                <c:pt idx="6200">
                  <c:v>1.5784887716060922</c:v>
                </c:pt>
                <c:pt idx="6201">
                  <c:v>0.47661736809270933</c:v>
                </c:pt>
                <c:pt idx="6202">
                  <c:v>2.9220113074849285</c:v>
                </c:pt>
                <c:pt idx="6203">
                  <c:v>0.84842705325479617</c:v>
                </c:pt>
                <c:pt idx="6204">
                  <c:v>0.68551199185469236</c:v>
                </c:pt>
                <c:pt idx="6205">
                  <c:v>0.4024464824947605</c:v>
                </c:pt>
                <c:pt idx="6206">
                  <c:v>1.4227311164153318</c:v>
                </c:pt>
                <c:pt idx="6207">
                  <c:v>1.1650916201136692</c:v>
                </c:pt>
                <c:pt idx="6208">
                  <c:v>2.3783467340809494</c:v>
                </c:pt>
                <c:pt idx="6209">
                  <c:v>0.89075827938482877</c:v>
                </c:pt>
                <c:pt idx="6210">
                  <c:v>1.4461026053768851</c:v>
                </c:pt>
                <c:pt idx="6211">
                  <c:v>0.56960323903610233</c:v>
                </c:pt>
                <c:pt idx="6212">
                  <c:v>1.2553950043526885</c:v>
                </c:pt>
                <c:pt idx="6213">
                  <c:v>0.74029981849293758</c:v>
                </c:pt>
                <c:pt idx="6214">
                  <c:v>0.47524311947586684</c:v>
                </c:pt>
                <c:pt idx="6215">
                  <c:v>2.0070058185763546</c:v>
                </c:pt>
                <c:pt idx="6216">
                  <c:v>2.2132626775063562</c:v>
                </c:pt>
                <c:pt idx="6217">
                  <c:v>1.8320396085596267</c:v>
                </c:pt>
                <c:pt idx="6218">
                  <c:v>1.118370451015652</c:v>
                </c:pt>
                <c:pt idx="6219">
                  <c:v>0.62257253083723862</c:v>
                </c:pt>
                <c:pt idx="6220">
                  <c:v>1.9088918108625574</c:v>
                </c:pt>
                <c:pt idx="6221">
                  <c:v>0.17934249053094942</c:v>
                </c:pt>
                <c:pt idx="6222">
                  <c:v>0.4090658414566804</c:v>
                </c:pt>
                <c:pt idx="6223">
                  <c:v>0.55010634899235589</c:v>
                </c:pt>
                <c:pt idx="6224">
                  <c:v>0.87123411355447511</c:v>
                </c:pt>
                <c:pt idx="6225">
                  <c:v>1.4864320116015537</c:v>
                </c:pt>
                <c:pt idx="6226">
                  <c:v>1.0728674783458911</c:v>
                </c:pt>
                <c:pt idx="6227">
                  <c:v>1.8869472528919222</c:v>
                </c:pt>
                <c:pt idx="6228">
                  <c:v>0.46301125747517868</c:v>
                </c:pt>
                <c:pt idx="6229">
                  <c:v>2.3147559799134232</c:v>
                </c:pt>
                <c:pt idx="6230">
                  <c:v>0.15248937553036063</c:v>
                </c:pt>
                <c:pt idx="6231">
                  <c:v>1.991654766163814</c:v>
                </c:pt>
                <c:pt idx="6232">
                  <c:v>1.2319867023100517</c:v>
                </c:pt>
                <c:pt idx="6233">
                  <c:v>1.5178011819498021</c:v>
                </c:pt>
                <c:pt idx="6234">
                  <c:v>0.92863565743607746</c:v>
                </c:pt>
                <c:pt idx="6235">
                  <c:v>3.2736504208708976</c:v>
                </c:pt>
                <c:pt idx="6236">
                  <c:v>1.0217005797870073</c:v>
                </c:pt>
                <c:pt idx="6237">
                  <c:v>0.83372663854045115</c:v>
                </c:pt>
                <c:pt idx="6238">
                  <c:v>0.83445144547399219</c:v>
                </c:pt>
                <c:pt idx="6239">
                  <c:v>0.83323189374675499</c:v>
                </c:pt>
                <c:pt idx="6240">
                  <c:v>0.43464638768235764</c:v>
                </c:pt>
                <c:pt idx="6241">
                  <c:v>0.41252508692450895</c:v>
                </c:pt>
                <c:pt idx="6242">
                  <c:v>0.7628608313965789</c:v>
                </c:pt>
                <c:pt idx="6243">
                  <c:v>1.7241801831752959</c:v>
                </c:pt>
                <c:pt idx="6244">
                  <c:v>0.38640010641412242</c:v>
                </c:pt>
                <c:pt idx="6245">
                  <c:v>1.6750221108688614</c:v>
                </c:pt>
                <c:pt idx="6246">
                  <c:v>0.10785742745053598</c:v>
                </c:pt>
                <c:pt idx="6247">
                  <c:v>1.2618539381026168</c:v>
                </c:pt>
                <c:pt idx="6248">
                  <c:v>0.57100617163756073</c:v>
                </c:pt>
                <c:pt idx="6249">
                  <c:v>0.94526791592562809</c:v>
                </c:pt>
                <c:pt idx="6250">
                  <c:v>0.4148911299475192</c:v>
                </c:pt>
                <c:pt idx="6251">
                  <c:v>1.0151018314468372</c:v>
                </c:pt>
                <c:pt idx="6252">
                  <c:v>0.63796913750575523</c:v>
                </c:pt>
                <c:pt idx="6253">
                  <c:v>1.5092193149365534</c:v>
                </c:pt>
                <c:pt idx="6254">
                  <c:v>0.6747646715126</c:v>
                </c:pt>
                <c:pt idx="6255">
                  <c:v>1.0145879950299175</c:v>
                </c:pt>
                <c:pt idx="6256">
                  <c:v>0.50524457236899178</c:v>
                </c:pt>
                <c:pt idx="6257">
                  <c:v>0.89651928587906782</c:v>
                </c:pt>
                <c:pt idx="6258">
                  <c:v>0.52102735280792078</c:v>
                </c:pt>
                <c:pt idx="6259">
                  <c:v>1.1446965987042526</c:v>
                </c:pt>
                <c:pt idx="6260">
                  <c:v>0.33697300023848703</c:v>
                </c:pt>
                <c:pt idx="6261">
                  <c:v>2.7089354104796448</c:v>
                </c:pt>
                <c:pt idx="6262">
                  <c:v>0.71292015546083909</c:v>
                </c:pt>
                <c:pt idx="6263">
                  <c:v>0.41886190979289661</c:v>
                </c:pt>
                <c:pt idx="6264">
                  <c:v>1.5827686907288374</c:v>
                </c:pt>
                <c:pt idx="6265">
                  <c:v>2.2431361787774597</c:v>
                </c:pt>
                <c:pt idx="6266">
                  <c:v>0.58819861887385749</c:v>
                </c:pt>
                <c:pt idx="6267">
                  <c:v>1.1303683647957252</c:v>
                </c:pt>
                <c:pt idx="6268">
                  <c:v>1.6780483538436182</c:v>
                </c:pt>
                <c:pt idx="6269">
                  <c:v>1.2256794254153967</c:v>
                </c:pt>
                <c:pt idx="6270">
                  <c:v>0.80495310651185925</c:v>
                </c:pt>
                <c:pt idx="6271">
                  <c:v>0.46089231343218756</c:v>
                </c:pt>
                <c:pt idx="6272">
                  <c:v>0.18285895218362017</c:v>
                </c:pt>
                <c:pt idx="6273">
                  <c:v>0.81205192362568368</c:v>
                </c:pt>
                <c:pt idx="6274">
                  <c:v>0.74095183284827915</c:v>
                </c:pt>
                <c:pt idx="6275">
                  <c:v>0.76851208633010093</c:v>
                </c:pt>
                <c:pt idx="6276">
                  <c:v>0.69276599795489913</c:v>
                </c:pt>
                <c:pt idx="6277">
                  <c:v>0.22280627445045717</c:v>
                </c:pt>
                <c:pt idx="6278">
                  <c:v>1.7901862091796714</c:v>
                </c:pt>
                <c:pt idx="6279">
                  <c:v>0.49460821556635703</c:v>
                </c:pt>
                <c:pt idx="6280">
                  <c:v>8.7964756784251363E-2</c:v>
                </c:pt>
                <c:pt idx="6281">
                  <c:v>1.2885217204207913</c:v>
                </c:pt>
                <c:pt idx="6282">
                  <c:v>1.4189326605276986</c:v>
                </c:pt>
                <c:pt idx="6283">
                  <c:v>1.0191579104108495</c:v>
                </c:pt>
                <c:pt idx="6284">
                  <c:v>0.57740481043274161</c:v>
                </c:pt>
                <c:pt idx="6285">
                  <c:v>0.14617674571466097</c:v>
                </c:pt>
                <c:pt idx="6286">
                  <c:v>1.0781692406239001</c:v>
                </c:pt>
                <c:pt idx="6287">
                  <c:v>0.66983851526351701</c:v>
                </c:pt>
                <c:pt idx="6288">
                  <c:v>0.72520210148782183</c:v>
                </c:pt>
                <c:pt idx="6289">
                  <c:v>0.9447836301494229</c:v>
                </c:pt>
                <c:pt idx="6290">
                  <c:v>0.40631531598451343</c:v>
                </c:pt>
                <c:pt idx="6291">
                  <c:v>0.43416670610310476</c:v>
                </c:pt>
                <c:pt idx="6292">
                  <c:v>0.25849623987417691</c:v>
                </c:pt>
                <c:pt idx="6293">
                  <c:v>1.9502812618671994</c:v>
                </c:pt>
                <c:pt idx="6294">
                  <c:v>1.2511402369684859</c:v>
                </c:pt>
                <c:pt idx="6295">
                  <c:v>2.7124045841727766</c:v>
                </c:pt>
                <c:pt idx="6296">
                  <c:v>0.85789730494772609</c:v>
                </c:pt>
                <c:pt idx="6297">
                  <c:v>1.520031576657249</c:v>
                </c:pt>
                <c:pt idx="6298">
                  <c:v>0.46177611891972481</c:v>
                </c:pt>
                <c:pt idx="6299">
                  <c:v>0.34957069214086783</c:v>
                </c:pt>
                <c:pt idx="6300">
                  <c:v>0.18225149674065894</c:v>
                </c:pt>
                <c:pt idx="6301">
                  <c:v>1.0437861652733604</c:v>
                </c:pt>
                <c:pt idx="6302">
                  <c:v>0.50325160900437427</c:v>
                </c:pt>
                <c:pt idx="6303">
                  <c:v>0.42745198650365518</c:v>
                </c:pt>
                <c:pt idx="6304">
                  <c:v>3.3208525753570375</c:v>
                </c:pt>
                <c:pt idx="6305">
                  <c:v>0.19993496207411707</c:v>
                </c:pt>
                <c:pt idx="6306">
                  <c:v>0.44327199621042224</c:v>
                </c:pt>
                <c:pt idx="6307">
                  <c:v>0.70696631370373797</c:v>
                </c:pt>
                <c:pt idx="6308">
                  <c:v>0.22662180759587497</c:v>
                </c:pt>
                <c:pt idx="6309">
                  <c:v>1.6256945117557304</c:v>
                </c:pt>
                <c:pt idx="6310">
                  <c:v>2.2589568832257352</c:v>
                </c:pt>
                <c:pt idx="6311">
                  <c:v>0.42342074811435593</c:v>
                </c:pt>
                <c:pt idx="6312">
                  <c:v>0.79301539748484973</c:v>
                </c:pt>
                <c:pt idx="6313">
                  <c:v>0.61832220899354606</c:v>
                </c:pt>
                <c:pt idx="6314">
                  <c:v>0.38772804338589772</c:v>
                </c:pt>
                <c:pt idx="6315">
                  <c:v>0.53311931884400265</c:v>
                </c:pt>
                <c:pt idx="6316">
                  <c:v>1.5559910367417669</c:v>
                </c:pt>
                <c:pt idx="6317">
                  <c:v>0.37099938105600333</c:v>
                </c:pt>
                <c:pt idx="6318">
                  <c:v>0.31750640727642399</c:v>
                </c:pt>
                <c:pt idx="6319">
                  <c:v>1.3273287352436225</c:v>
                </c:pt>
                <c:pt idx="6320">
                  <c:v>0.88331087796205132</c:v>
                </c:pt>
                <c:pt idx="6321">
                  <c:v>0.62137646529292689</c:v>
                </c:pt>
                <c:pt idx="6322">
                  <c:v>0.59546885935447835</c:v>
                </c:pt>
                <c:pt idx="6323">
                  <c:v>1.1220124460330538</c:v>
                </c:pt>
                <c:pt idx="6324">
                  <c:v>1.0372210984702368</c:v>
                </c:pt>
                <c:pt idx="6325">
                  <c:v>0.71150693373206386</c:v>
                </c:pt>
                <c:pt idx="6326">
                  <c:v>0.8727632204588478</c:v>
                </c:pt>
                <c:pt idx="6327">
                  <c:v>0.71664026645420509</c:v>
                </c:pt>
                <c:pt idx="6328">
                  <c:v>0.67834749653028659</c:v>
                </c:pt>
                <c:pt idx="6329">
                  <c:v>1.3411724321341716</c:v>
                </c:pt>
                <c:pt idx="6330">
                  <c:v>1.6229540053977709</c:v>
                </c:pt>
                <c:pt idx="6331">
                  <c:v>0.93119282546393556</c:v>
                </c:pt>
                <c:pt idx="6332">
                  <c:v>0.60035164439534383</c:v>
                </c:pt>
                <c:pt idx="6333">
                  <c:v>0.54045257532780888</c:v>
                </c:pt>
                <c:pt idx="6334">
                  <c:v>2.1562180070055201</c:v>
                </c:pt>
                <c:pt idx="6335">
                  <c:v>1.5474915407028842</c:v>
                </c:pt>
                <c:pt idx="6336">
                  <c:v>0.74620624925565793</c:v>
                </c:pt>
                <c:pt idx="6337">
                  <c:v>1.326916574124009</c:v>
                </c:pt>
                <c:pt idx="6338">
                  <c:v>2.1591241417336171</c:v>
                </c:pt>
                <c:pt idx="6339">
                  <c:v>0.1829277807504143</c:v>
                </c:pt>
                <c:pt idx="6340">
                  <c:v>0.85168416118995394</c:v>
                </c:pt>
                <c:pt idx="6341">
                  <c:v>0.16842781529539039</c:v>
                </c:pt>
                <c:pt idx="6342">
                  <c:v>1.639009302105205</c:v>
                </c:pt>
                <c:pt idx="6343">
                  <c:v>0.35586978897238153</c:v>
                </c:pt>
                <c:pt idx="6344">
                  <c:v>1.308827919762322</c:v>
                </c:pt>
                <c:pt idx="6345">
                  <c:v>0.42760735911043818</c:v>
                </c:pt>
                <c:pt idx="6346">
                  <c:v>1.3308731811230983</c:v>
                </c:pt>
                <c:pt idx="6347">
                  <c:v>0.96374466032758932</c:v>
                </c:pt>
                <c:pt idx="6348">
                  <c:v>1.1528334017563007</c:v>
                </c:pt>
                <c:pt idx="6349">
                  <c:v>1.7344582087849023</c:v>
                </c:pt>
                <c:pt idx="6350">
                  <c:v>2.6058697362852499</c:v>
                </c:pt>
                <c:pt idx="6351">
                  <c:v>3.0171668438964683</c:v>
                </c:pt>
                <c:pt idx="6352">
                  <c:v>1.4050835982381473</c:v>
                </c:pt>
                <c:pt idx="6353">
                  <c:v>1.0247582394485193</c:v>
                </c:pt>
                <c:pt idx="6354">
                  <c:v>1.7994988579116173</c:v>
                </c:pt>
                <c:pt idx="6355">
                  <c:v>0.20616202245373488</c:v>
                </c:pt>
                <c:pt idx="6356">
                  <c:v>0.92671308169886202</c:v>
                </c:pt>
                <c:pt idx="6357">
                  <c:v>1.8000261895154328</c:v>
                </c:pt>
                <c:pt idx="6358">
                  <c:v>1.3655367000047001</c:v>
                </c:pt>
                <c:pt idx="6359">
                  <c:v>0.68345144303003857</c:v>
                </c:pt>
                <c:pt idx="6360">
                  <c:v>1.5374443379268512</c:v>
                </c:pt>
                <c:pt idx="6361">
                  <c:v>0.65405036401550298</c:v>
                </c:pt>
                <c:pt idx="6362">
                  <c:v>1.35043815618204</c:v>
                </c:pt>
                <c:pt idx="6363">
                  <c:v>0.1237732770522109</c:v>
                </c:pt>
                <c:pt idx="6364">
                  <c:v>0.56391181758958098</c:v>
                </c:pt>
                <c:pt idx="6365">
                  <c:v>0.63410102907696841</c:v>
                </c:pt>
                <c:pt idx="6366">
                  <c:v>0.70690077182709155</c:v>
                </c:pt>
                <c:pt idx="6367">
                  <c:v>0.57460152108972273</c:v>
                </c:pt>
                <c:pt idx="6368">
                  <c:v>0.32710604242563707</c:v>
                </c:pt>
                <c:pt idx="6369">
                  <c:v>0.21540810000631347</c:v>
                </c:pt>
                <c:pt idx="6370">
                  <c:v>2.2400080276699943</c:v>
                </c:pt>
                <c:pt idx="6371">
                  <c:v>0.29888017219865753</c:v>
                </c:pt>
                <c:pt idx="6372">
                  <c:v>0.95280915907954844</c:v>
                </c:pt>
                <c:pt idx="6373">
                  <c:v>1.1374238231442189</c:v>
                </c:pt>
                <c:pt idx="6374">
                  <c:v>0.44908575740372231</c:v>
                </c:pt>
                <c:pt idx="6375">
                  <c:v>1.0392928788083804</c:v>
                </c:pt>
                <c:pt idx="6376">
                  <c:v>0.70489265848539029</c:v>
                </c:pt>
                <c:pt idx="6377">
                  <c:v>0.79969466155341307</c:v>
                </c:pt>
                <c:pt idx="6378">
                  <c:v>2.1572494169949659</c:v>
                </c:pt>
                <c:pt idx="6379">
                  <c:v>1.7594925209414116</c:v>
                </c:pt>
                <c:pt idx="6380">
                  <c:v>0.85786157774708149</c:v>
                </c:pt>
                <c:pt idx="6381">
                  <c:v>0.38513752660943523</c:v>
                </c:pt>
                <c:pt idx="6382">
                  <c:v>0.92404143463854749</c:v>
                </c:pt>
                <c:pt idx="6383">
                  <c:v>1.4327884628165255</c:v>
                </c:pt>
                <c:pt idx="6384">
                  <c:v>1.2101565002065382</c:v>
                </c:pt>
                <c:pt idx="6385">
                  <c:v>1.0110925684706338</c:v>
                </c:pt>
                <c:pt idx="6386">
                  <c:v>1.035080352213499</c:v>
                </c:pt>
                <c:pt idx="6387">
                  <c:v>7.6612126293646887E-2</c:v>
                </c:pt>
                <c:pt idx="6388">
                  <c:v>0.25061743140924647</c:v>
                </c:pt>
                <c:pt idx="6389">
                  <c:v>1.8234184726790745</c:v>
                </c:pt>
                <c:pt idx="6390">
                  <c:v>1.0132733081219247</c:v>
                </c:pt>
                <c:pt idx="6391">
                  <c:v>1.0417283528634185</c:v>
                </c:pt>
                <c:pt idx="6392">
                  <c:v>0.77615607087771621</c:v>
                </c:pt>
                <c:pt idx="6393">
                  <c:v>4.7670450551370133E-2</c:v>
                </c:pt>
                <c:pt idx="6394">
                  <c:v>0.85579840875597357</c:v>
                </c:pt>
                <c:pt idx="6395">
                  <c:v>0.90783752834856368</c:v>
                </c:pt>
                <c:pt idx="6396">
                  <c:v>1.6593750845919495</c:v>
                </c:pt>
                <c:pt idx="6397">
                  <c:v>1.5740153412718376</c:v>
                </c:pt>
                <c:pt idx="6398">
                  <c:v>3.8407723587909013</c:v>
                </c:pt>
                <c:pt idx="6399">
                  <c:v>0.56913704769126316</c:v>
                </c:pt>
                <c:pt idx="6400">
                  <c:v>1.4774065224016382</c:v>
                </c:pt>
                <c:pt idx="6401">
                  <c:v>1.2587279871236434</c:v>
                </c:pt>
                <c:pt idx="6402">
                  <c:v>0.53935398999169293</c:v>
                </c:pt>
                <c:pt idx="6403">
                  <c:v>1.4516563720553282</c:v>
                </c:pt>
                <c:pt idx="6404">
                  <c:v>0.99048482900585832</c:v>
                </c:pt>
                <c:pt idx="6405">
                  <c:v>1.0612218818483692</c:v>
                </c:pt>
                <c:pt idx="6406">
                  <c:v>0.58630174374294197</c:v>
                </c:pt>
                <c:pt idx="6407">
                  <c:v>1.3154468937826609</c:v>
                </c:pt>
                <c:pt idx="6408">
                  <c:v>0.76161787027131611</c:v>
                </c:pt>
                <c:pt idx="6409">
                  <c:v>0.37542606613661089</c:v>
                </c:pt>
                <c:pt idx="6410">
                  <c:v>0.88448326563177537</c:v>
                </c:pt>
                <c:pt idx="6411">
                  <c:v>0.74128508870029264</c:v>
                </c:pt>
                <c:pt idx="6412">
                  <c:v>2.7117860173475608</c:v>
                </c:pt>
                <c:pt idx="6413">
                  <c:v>0.47867393082674992</c:v>
                </c:pt>
                <c:pt idx="6414">
                  <c:v>1.2084010776299836</c:v>
                </c:pt>
                <c:pt idx="6415">
                  <c:v>0.43284117365912955</c:v>
                </c:pt>
                <c:pt idx="6416">
                  <c:v>1.1134828189238173</c:v>
                </c:pt>
                <c:pt idx="6417">
                  <c:v>0.22798294720371856</c:v>
                </c:pt>
                <c:pt idx="6418">
                  <c:v>1.0129178217354888</c:v>
                </c:pt>
                <c:pt idx="6419">
                  <c:v>1.4684780823135604</c:v>
                </c:pt>
                <c:pt idx="6420">
                  <c:v>0.81392929616269372</c:v>
                </c:pt>
                <c:pt idx="6421">
                  <c:v>0.62515744893582503</c:v>
                </c:pt>
                <c:pt idx="6422">
                  <c:v>0.66436437790045</c:v>
                </c:pt>
                <c:pt idx="6423">
                  <c:v>0.62843726173882908</c:v>
                </c:pt>
                <c:pt idx="6424">
                  <c:v>0.44505310199835135</c:v>
                </c:pt>
                <c:pt idx="6425">
                  <c:v>1.2799184986754315</c:v>
                </c:pt>
                <c:pt idx="6426">
                  <c:v>2.1401999938092908</c:v>
                </c:pt>
                <c:pt idx="6427">
                  <c:v>1.5181514267229439</c:v>
                </c:pt>
                <c:pt idx="6428">
                  <c:v>1.1668121731197549</c:v>
                </c:pt>
                <c:pt idx="6429">
                  <c:v>2.4537954233123354</c:v>
                </c:pt>
                <c:pt idx="6430">
                  <c:v>0.35783626504686622</c:v>
                </c:pt>
                <c:pt idx="6431">
                  <c:v>0.88483622800827355</c:v>
                </c:pt>
                <c:pt idx="6432">
                  <c:v>1.3126809714359347</c:v>
                </c:pt>
                <c:pt idx="6433">
                  <c:v>1.1113947652931797</c:v>
                </c:pt>
                <c:pt idx="6434">
                  <c:v>3.4953813250708121</c:v>
                </c:pt>
                <c:pt idx="6435">
                  <c:v>0.5438120676505136</c:v>
                </c:pt>
                <c:pt idx="6436">
                  <c:v>0.65915803480007862</c:v>
                </c:pt>
                <c:pt idx="6437">
                  <c:v>1.0335830415287353</c:v>
                </c:pt>
                <c:pt idx="6438">
                  <c:v>0.43048609491120376</c:v>
                </c:pt>
                <c:pt idx="6439">
                  <c:v>0.40504794907598934</c:v>
                </c:pt>
                <c:pt idx="6440">
                  <c:v>0.63439816828685636</c:v>
                </c:pt>
                <c:pt idx="6441">
                  <c:v>0.72172184642207127</c:v>
                </c:pt>
                <c:pt idx="6442">
                  <c:v>0.467934572496009</c:v>
                </c:pt>
                <c:pt idx="6443">
                  <c:v>1.705005634104493</c:v>
                </c:pt>
                <c:pt idx="6444">
                  <c:v>2.5146268879351683</c:v>
                </c:pt>
                <c:pt idx="6445">
                  <c:v>1.0519271429428076</c:v>
                </c:pt>
                <c:pt idx="6446">
                  <c:v>1.8374420328914616</c:v>
                </c:pt>
                <c:pt idx="6447">
                  <c:v>2.54427874857892</c:v>
                </c:pt>
                <c:pt idx="6448">
                  <c:v>2.0547978090061996</c:v>
                </c:pt>
                <c:pt idx="6449">
                  <c:v>1.0845160558647418</c:v>
                </c:pt>
                <c:pt idx="6450">
                  <c:v>2.272068849931284</c:v>
                </c:pt>
                <c:pt idx="6451">
                  <c:v>0.77040382416967745</c:v>
                </c:pt>
                <c:pt idx="6452">
                  <c:v>2.0534873461846135</c:v>
                </c:pt>
                <c:pt idx="6453">
                  <c:v>0.79111215787859213</c:v>
                </c:pt>
                <c:pt idx="6454">
                  <c:v>0.46308564999312035</c:v>
                </c:pt>
                <c:pt idx="6455">
                  <c:v>1.4503696348693125</c:v>
                </c:pt>
                <c:pt idx="6456">
                  <c:v>0.70900399827150473</c:v>
                </c:pt>
                <c:pt idx="6457">
                  <c:v>1.5963110392638105</c:v>
                </c:pt>
                <c:pt idx="6458">
                  <c:v>0.71827259861486781</c:v>
                </c:pt>
                <c:pt idx="6459">
                  <c:v>0.62940771714653487</c:v>
                </c:pt>
                <c:pt idx="6460">
                  <c:v>1.2603591262164162</c:v>
                </c:pt>
                <c:pt idx="6461">
                  <c:v>0.41079596486138548</c:v>
                </c:pt>
                <c:pt idx="6462">
                  <c:v>1.8389167359790604</c:v>
                </c:pt>
                <c:pt idx="6463">
                  <c:v>1.8474508884191589</c:v>
                </c:pt>
                <c:pt idx="6464">
                  <c:v>0.67283793510033396</c:v>
                </c:pt>
                <c:pt idx="6465">
                  <c:v>3.150374001372461</c:v>
                </c:pt>
                <c:pt idx="6466">
                  <c:v>1.0015193118701524</c:v>
                </c:pt>
                <c:pt idx="6467">
                  <c:v>0.53235852925698712</c:v>
                </c:pt>
                <c:pt idx="6468">
                  <c:v>0.76033256920544789</c:v>
                </c:pt>
                <c:pt idx="6469">
                  <c:v>0.80416794763393262</c:v>
                </c:pt>
                <c:pt idx="6470">
                  <c:v>1.4361350133169537</c:v>
                </c:pt>
                <c:pt idx="6471">
                  <c:v>1.0708620021159265</c:v>
                </c:pt>
                <c:pt idx="6472">
                  <c:v>1.2369388677546242</c:v>
                </c:pt>
                <c:pt idx="6473">
                  <c:v>1.1065826854529612</c:v>
                </c:pt>
                <c:pt idx="6474">
                  <c:v>0.82668200027416106</c:v>
                </c:pt>
                <c:pt idx="6475">
                  <c:v>1.9735956124500769</c:v>
                </c:pt>
                <c:pt idx="6476">
                  <c:v>0.37798165380000381</c:v>
                </c:pt>
                <c:pt idx="6477">
                  <c:v>2.0775141920384881</c:v>
                </c:pt>
                <c:pt idx="6478">
                  <c:v>1.6074884697126306</c:v>
                </c:pt>
                <c:pt idx="6479">
                  <c:v>2.2694184143369327</c:v>
                </c:pt>
                <c:pt idx="6480">
                  <c:v>1.0089439148565889</c:v>
                </c:pt>
                <c:pt idx="6481">
                  <c:v>0.9632887813839468</c:v>
                </c:pt>
                <c:pt idx="6482">
                  <c:v>0.28145289007327023</c:v>
                </c:pt>
                <c:pt idx="6483">
                  <c:v>0.57843593087279976</c:v>
                </c:pt>
                <c:pt idx="6484">
                  <c:v>0.15165303504482364</c:v>
                </c:pt>
                <c:pt idx="6485">
                  <c:v>2.2783942167428073</c:v>
                </c:pt>
                <c:pt idx="6486">
                  <c:v>1.4264739482931406</c:v>
                </c:pt>
                <c:pt idx="6487">
                  <c:v>5.6774265134013374E-2</c:v>
                </c:pt>
                <c:pt idx="6488">
                  <c:v>3.1819529725897864</c:v>
                </c:pt>
                <c:pt idx="6489">
                  <c:v>0.17826254227661717</c:v>
                </c:pt>
                <c:pt idx="6490">
                  <c:v>0.87895918190770383</c:v>
                </c:pt>
                <c:pt idx="6491">
                  <c:v>0.73827164256059308</c:v>
                </c:pt>
                <c:pt idx="6492">
                  <c:v>0.64127945613205706</c:v>
                </c:pt>
                <c:pt idx="6493">
                  <c:v>1.5563051097173881</c:v>
                </c:pt>
                <c:pt idx="6494">
                  <c:v>1.4561056069729283</c:v>
                </c:pt>
                <c:pt idx="6495">
                  <c:v>1.6300905138708781</c:v>
                </c:pt>
                <c:pt idx="6496">
                  <c:v>1.5466830721444913</c:v>
                </c:pt>
                <c:pt idx="6497">
                  <c:v>2.1311884242012571</c:v>
                </c:pt>
                <c:pt idx="6498">
                  <c:v>1.0190493336656519</c:v>
                </c:pt>
                <c:pt idx="6499">
                  <c:v>0.67046243203471534</c:v>
                </c:pt>
                <c:pt idx="6500">
                  <c:v>1.1736699619375082</c:v>
                </c:pt>
                <c:pt idx="6501">
                  <c:v>1.3234246176625082</c:v>
                </c:pt>
                <c:pt idx="6502">
                  <c:v>0.88136912806779288</c:v>
                </c:pt>
                <c:pt idx="6503">
                  <c:v>0.25616595918842877</c:v>
                </c:pt>
                <c:pt idx="6504">
                  <c:v>0.41291926010112079</c:v>
                </c:pt>
                <c:pt idx="6505">
                  <c:v>3.1808564063011824</c:v>
                </c:pt>
                <c:pt idx="6506">
                  <c:v>0.94613623055022422</c:v>
                </c:pt>
                <c:pt idx="6507">
                  <c:v>1.6521840142819539</c:v>
                </c:pt>
                <c:pt idx="6508">
                  <c:v>0.54444975576471843</c:v>
                </c:pt>
                <c:pt idx="6509">
                  <c:v>1.663992295976239</c:v>
                </c:pt>
                <c:pt idx="6510">
                  <c:v>1.4968803537639981</c:v>
                </c:pt>
                <c:pt idx="6511">
                  <c:v>1.4500070782885202</c:v>
                </c:pt>
                <c:pt idx="6512">
                  <c:v>0.61722070592786493</c:v>
                </c:pt>
                <c:pt idx="6513">
                  <c:v>1.6940112879814875</c:v>
                </c:pt>
                <c:pt idx="6514">
                  <c:v>0.97934343079876296</c:v>
                </c:pt>
                <c:pt idx="6515">
                  <c:v>0.2280892852457807</c:v>
                </c:pt>
                <c:pt idx="6516">
                  <c:v>0.36804619056953142</c:v>
                </c:pt>
                <c:pt idx="6517">
                  <c:v>1.1622229553263306</c:v>
                </c:pt>
                <c:pt idx="6518">
                  <c:v>0.68014704746906152</c:v>
                </c:pt>
                <c:pt idx="6519">
                  <c:v>0.16705431801761755</c:v>
                </c:pt>
                <c:pt idx="6520">
                  <c:v>0.55875315348386934</c:v>
                </c:pt>
                <c:pt idx="6521">
                  <c:v>2.900243558616173</c:v>
                </c:pt>
                <c:pt idx="6522">
                  <c:v>5.3175023094927711</c:v>
                </c:pt>
                <c:pt idx="6523">
                  <c:v>0.81559549965068978</c:v>
                </c:pt>
                <c:pt idx="6524">
                  <c:v>0.58928526923558544</c:v>
                </c:pt>
                <c:pt idx="6525">
                  <c:v>1.2534829865890942</c:v>
                </c:pt>
                <c:pt idx="6526">
                  <c:v>1.034743245990271</c:v>
                </c:pt>
                <c:pt idx="6527">
                  <c:v>1.9315421570711921</c:v>
                </c:pt>
                <c:pt idx="6528">
                  <c:v>1.0736007145070088</c:v>
                </c:pt>
                <c:pt idx="6529">
                  <c:v>0.54972481855053867</c:v>
                </c:pt>
                <c:pt idx="6530">
                  <c:v>0.43231238701664954</c:v>
                </c:pt>
                <c:pt idx="6531">
                  <c:v>0.92198374061934585</c:v>
                </c:pt>
                <c:pt idx="6532">
                  <c:v>0.24985888048054458</c:v>
                </c:pt>
                <c:pt idx="6533">
                  <c:v>2.5353186212242611</c:v>
                </c:pt>
                <c:pt idx="6534">
                  <c:v>0.90572846060480239</c:v>
                </c:pt>
                <c:pt idx="6535">
                  <c:v>2.3712940965728766</c:v>
                </c:pt>
                <c:pt idx="6536">
                  <c:v>0.48911373264031566</c:v>
                </c:pt>
                <c:pt idx="6537">
                  <c:v>0.55628281089445852</c:v>
                </c:pt>
                <c:pt idx="6538">
                  <c:v>0.85577724545551193</c:v>
                </c:pt>
                <c:pt idx="6539">
                  <c:v>2.3483577974861691</c:v>
                </c:pt>
                <c:pt idx="6540">
                  <c:v>0.84003315721264771</c:v>
                </c:pt>
                <c:pt idx="6541">
                  <c:v>0.23614068089064474</c:v>
                </c:pt>
                <c:pt idx="6542">
                  <c:v>0.9608233930909974</c:v>
                </c:pt>
                <c:pt idx="6543">
                  <c:v>0.74943361466911762</c:v>
                </c:pt>
                <c:pt idx="6544">
                  <c:v>1.9094657043683017</c:v>
                </c:pt>
                <c:pt idx="6545">
                  <c:v>0.7854862507531396</c:v>
                </c:pt>
                <c:pt idx="6546">
                  <c:v>1.1823640401848863</c:v>
                </c:pt>
                <c:pt idx="6547">
                  <c:v>0.31181728828733052</c:v>
                </c:pt>
                <c:pt idx="6548">
                  <c:v>0.25699959163686315</c:v>
                </c:pt>
                <c:pt idx="6549">
                  <c:v>0.4858468620255692</c:v>
                </c:pt>
                <c:pt idx="6550">
                  <c:v>1.8121988959566675</c:v>
                </c:pt>
                <c:pt idx="6551">
                  <c:v>1.6069863679772673</c:v>
                </c:pt>
                <c:pt idx="6552">
                  <c:v>2.1824396915592139</c:v>
                </c:pt>
                <c:pt idx="6553">
                  <c:v>0.59063184438069616</c:v>
                </c:pt>
                <c:pt idx="6554">
                  <c:v>0.83855101538877108</c:v>
                </c:pt>
                <c:pt idx="6555">
                  <c:v>0.10871881964635492</c:v>
                </c:pt>
                <c:pt idx="6556">
                  <c:v>1.5434272615722604</c:v>
                </c:pt>
                <c:pt idx="6557">
                  <c:v>0.30253502761766538</c:v>
                </c:pt>
                <c:pt idx="6558">
                  <c:v>0.5118481996170734</c:v>
                </c:pt>
                <c:pt idx="6559">
                  <c:v>0.73932142424569969</c:v>
                </c:pt>
                <c:pt idx="6560">
                  <c:v>2.5146325050711531</c:v>
                </c:pt>
                <c:pt idx="6561">
                  <c:v>1.6244721484109905</c:v>
                </c:pt>
                <c:pt idx="6562">
                  <c:v>0.82716167784111028</c:v>
                </c:pt>
                <c:pt idx="6563">
                  <c:v>2.4289742399607817</c:v>
                </c:pt>
                <c:pt idx="6564">
                  <c:v>0.52953442266673134</c:v>
                </c:pt>
                <c:pt idx="6565">
                  <c:v>2.5573720556205108</c:v>
                </c:pt>
                <c:pt idx="6566">
                  <c:v>0.88755756306064759</c:v>
                </c:pt>
                <c:pt idx="6567">
                  <c:v>0.69002118801443757</c:v>
                </c:pt>
                <c:pt idx="6568">
                  <c:v>1.2851282938070097</c:v>
                </c:pt>
                <c:pt idx="6569">
                  <c:v>3.7850762230211936</c:v>
                </c:pt>
                <c:pt idx="6570">
                  <c:v>0.29562330752207383</c:v>
                </c:pt>
                <c:pt idx="6571">
                  <c:v>1.1057859810650432</c:v>
                </c:pt>
                <c:pt idx="6572">
                  <c:v>1.3939999808272299</c:v>
                </c:pt>
                <c:pt idx="6573">
                  <c:v>2.4458457778365861</c:v>
                </c:pt>
                <c:pt idx="6574">
                  <c:v>0.69795972899969771</c:v>
                </c:pt>
                <c:pt idx="6575">
                  <c:v>0.62878765868892983</c:v>
                </c:pt>
                <c:pt idx="6576">
                  <c:v>0.45530259103470994</c:v>
                </c:pt>
                <c:pt idx="6577">
                  <c:v>0.80182463428471451</c:v>
                </c:pt>
                <c:pt idx="6578">
                  <c:v>0.61876900552543246</c:v>
                </c:pt>
                <c:pt idx="6579">
                  <c:v>1.9525594582594987</c:v>
                </c:pt>
                <c:pt idx="6580">
                  <c:v>3.0138536346549119</c:v>
                </c:pt>
                <c:pt idx="6581">
                  <c:v>0.73157837685777138</c:v>
                </c:pt>
                <c:pt idx="6582">
                  <c:v>1.0035201617648759</c:v>
                </c:pt>
                <c:pt idx="6583">
                  <c:v>0.41712795236449629</c:v>
                </c:pt>
                <c:pt idx="6584">
                  <c:v>0.24745910256869214</c:v>
                </c:pt>
                <c:pt idx="6585">
                  <c:v>3.2836784245291626</c:v>
                </c:pt>
                <c:pt idx="6586">
                  <c:v>2.2473484637636956</c:v>
                </c:pt>
                <c:pt idx="6587">
                  <c:v>0.9260901621188109</c:v>
                </c:pt>
                <c:pt idx="6588">
                  <c:v>0.74198109209535035</c:v>
                </c:pt>
                <c:pt idx="6589">
                  <c:v>1.8334121526254528</c:v>
                </c:pt>
                <c:pt idx="6590">
                  <c:v>0.65095120896533509</c:v>
                </c:pt>
                <c:pt idx="6591">
                  <c:v>0.55664779243163898</c:v>
                </c:pt>
                <c:pt idx="6592">
                  <c:v>0.30096692347803311</c:v>
                </c:pt>
                <c:pt idx="6593">
                  <c:v>1.3234433810864834</c:v>
                </c:pt>
                <c:pt idx="6594">
                  <c:v>0.78465956145507021</c:v>
                </c:pt>
                <c:pt idx="6595">
                  <c:v>0.76959638940026598</c:v>
                </c:pt>
                <c:pt idx="6596">
                  <c:v>0.92375236833020635</c:v>
                </c:pt>
                <c:pt idx="6597">
                  <c:v>1.6063650032738799</c:v>
                </c:pt>
                <c:pt idx="6598">
                  <c:v>0.75847546469662108</c:v>
                </c:pt>
                <c:pt idx="6599">
                  <c:v>2.3349789297704282</c:v>
                </c:pt>
                <c:pt idx="6600">
                  <c:v>2.8943714652829473</c:v>
                </c:pt>
                <c:pt idx="6601">
                  <c:v>0.52268865683963228</c:v>
                </c:pt>
                <c:pt idx="6602">
                  <c:v>0.81397502732176363</c:v>
                </c:pt>
                <c:pt idx="6603">
                  <c:v>0.74237826200933199</c:v>
                </c:pt>
                <c:pt idx="6604">
                  <c:v>1.0628589651070643</c:v>
                </c:pt>
                <c:pt idx="6605">
                  <c:v>1.306376542163932</c:v>
                </c:pt>
                <c:pt idx="6606">
                  <c:v>0.95388107366719077</c:v>
                </c:pt>
                <c:pt idx="6607">
                  <c:v>1.1871234427073412</c:v>
                </c:pt>
                <c:pt idx="6608">
                  <c:v>0.73753811058162055</c:v>
                </c:pt>
                <c:pt idx="6609">
                  <c:v>2.5735458514608105</c:v>
                </c:pt>
                <c:pt idx="6610">
                  <c:v>2.195689352618337</c:v>
                </c:pt>
                <c:pt idx="6611">
                  <c:v>4.8192586367838981</c:v>
                </c:pt>
                <c:pt idx="6612">
                  <c:v>0.54925301404958082</c:v>
                </c:pt>
                <c:pt idx="6613">
                  <c:v>1.5190519842305066</c:v>
                </c:pt>
                <c:pt idx="6614">
                  <c:v>1.7393234095268506</c:v>
                </c:pt>
                <c:pt idx="6615">
                  <c:v>1.8074320611507471</c:v>
                </c:pt>
                <c:pt idx="6616">
                  <c:v>0.64743687604513178</c:v>
                </c:pt>
                <c:pt idx="6617">
                  <c:v>0.51514964036859767</c:v>
                </c:pt>
                <c:pt idx="6618">
                  <c:v>0.12927591768617247</c:v>
                </c:pt>
                <c:pt idx="6619">
                  <c:v>1.4089816867776952</c:v>
                </c:pt>
                <c:pt idx="6620">
                  <c:v>1.4172828246603633</c:v>
                </c:pt>
                <c:pt idx="6621">
                  <c:v>1.1592004047269717</c:v>
                </c:pt>
                <c:pt idx="6622">
                  <c:v>1.2162115653622221</c:v>
                </c:pt>
                <c:pt idx="6623">
                  <c:v>1.7022927202803015</c:v>
                </c:pt>
                <c:pt idx="6624">
                  <c:v>0.93448081045177389</c:v>
                </c:pt>
                <c:pt idx="6625">
                  <c:v>0.9651171093787192</c:v>
                </c:pt>
                <c:pt idx="6626">
                  <c:v>1.3858565016948095</c:v>
                </c:pt>
                <c:pt idx="6627">
                  <c:v>0.65421956214540122</c:v>
                </c:pt>
                <c:pt idx="6628">
                  <c:v>0.46513678663877889</c:v>
                </c:pt>
                <c:pt idx="6629">
                  <c:v>1.2408725442036714</c:v>
                </c:pt>
                <c:pt idx="6630">
                  <c:v>0.50303223249730322</c:v>
                </c:pt>
                <c:pt idx="6631">
                  <c:v>1.7507580908558997</c:v>
                </c:pt>
                <c:pt idx="6632">
                  <c:v>0.88313924414237333</c:v>
                </c:pt>
                <c:pt idx="6633">
                  <c:v>1.3191023008896643</c:v>
                </c:pt>
                <c:pt idx="6634">
                  <c:v>0.50938913768057303</c:v>
                </c:pt>
                <c:pt idx="6635">
                  <c:v>0.57831763595355179</c:v>
                </c:pt>
                <c:pt idx="6636">
                  <c:v>1.6238326635963554</c:v>
                </c:pt>
                <c:pt idx="6637">
                  <c:v>0.44515943916151479</c:v>
                </c:pt>
                <c:pt idx="6638">
                  <c:v>0.63082743133344255</c:v>
                </c:pt>
                <c:pt idx="6639">
                  <c:v>0.17705688130860112</c:v>
                </c:pt>
                <c:pt idx="6640">
                  <c:v>0.39099888477098993</c:v>
                </c:pt>
                <c:pt idx="6641">
                  <c:v>0.26332358190658894</c:v>
                </c:pt>
                <c:pt idx="6642">
                  <c:v>2.4584631269922803</c:v>
                </c:pt>
                <c:pt idx="6643">
                  <c:v>0.88493551885240307</c:v>
                </c:pt>
                <c:pt idx="6644">
                  <c:v>0.22621248467484711</c:v>
                </c:pt>
                <c:pt idx="6645">
                  <c:v>2.5927510995464034</c:v>
                </c:pt>
                <c:pt idx="6646">
                  <c:v>2.4667428309434407</c:v>
                </c:pt>
                <c:pt idx="6647">
                  <c:v>0.60895112525256878</c:v>
                </c:pt>
                <c:pt idx="6648">
                  <c:v>1.8073760302521413</c:v>
                </c:pt>
                <c:pt idx="6649">
                  <c:v>0.4094186383488817</c:v>
                </c:pt>
                <c:pt idx="6650">
                  <c:v>1.630910746403468</c:v>
                </c:pt>
                <c:pt idx="6651">
                  <c:v>0.24326268499483419</c:v>
                </c:pt>
                <c:pt idx="6652">
                  <c:v>0.64741778490058588</c:v>
                </c:pt>
                <c:pt idx="6653">
                  <c:v>0.41003698963910201</c:v>
                </c:pt>
                <c:pt idx="6654">
                  <c:v>0.78485081557275926</c:v>
                </c:pt>
                <c:pt idx="6655">
                  <c:v>1.3700145809853235</c:v>
                </c:pt>
                <c:pt idx="6656">
                  <c:v>0.74343279148628516</c:v>
                </c:pt>
                <c:pt idx="6657">
                  <c:v>0.95900920049981553</c:v>
                </c:pt>
                <c:pt idx="6658">
                  <c:v>0.71993758601969438</c:v>
                </c:pt>
                <c:pt idx="6659">
                  <c:v>0.69382320454783819</c:v>
                </c:pt>
                <c:pt idx="6660">
                  <c:v>0.20545077338711304</c:v>
                </c:pt>
                <c:pt idx="6661">
                  <c:v>0.16212198300428654</c:v>
                </c:pt>
                <c:pt idx="6662">
                  <c:v>0.16143953420592988</c:v>
                </c:pt>
                <c:pt idx="6663">
                  <c:v>1.5111132966176222</c:v>
                </c:pt>
                <c:pt idx="6664">
                  <c:v>0.96607242072854027</c:v>
                </c:pt>
                <c:pt idx="6665">
                  <c:v>0.27580160581063706</c:v>
                </c:pt>
                <c:pt idx="6666">
                  <c:v>0.5235443441888582</c:v>
                </c:pt>
                <c:pt idx="6667">
                  <c:v>0.30005741851648005</c:v>
                </c:pt>
                <c:pt idx="6668">
                  <c:v>0.98746526704288107</c:v>
                </c:pt>
                <c:pt idx="6669">
                  <c:v>0.79029598295796011</c:v>
                </c:pt>
                <c:pt idx="6670">
                  <c:v>0.79882682144525274</c:v>
                </c:pt>
                <c:pt idx="6671">
                  <c:v>0.7579131272156705</c:v>
                </c:pt>
                <c:pt idx="6672">
                  <c:v>0.2272968803742223</c:v>
                </c:pt>
                <c:pt idx="6673">
                  <c:v>0.63759778791745958</c:v>
                </c:pt>
                <c:pt idx="6674">
                  <c:v>2.7662269977959166</c:v>
                </c:pt>
                <c:pt idx="6675">
                  <c:v>0.50440150661394645</c:v>
                </c:pt>
                <c:pt idx="6676">
                  <c:v>3.115516596953011</c:v>
                </c:pt>
                <c:pt idx="6677">
                  <c:v>0.91211061913208824</c:v>
                </c:pt>
                <c:pt idx="6678">
                  <c:v>0.66058298206427424</c:v>
                </c:pt>
                <c:pt idx="6679">
                  <c:v>0.59056243336225167</c:v>
                </c:pt>
                <c:pt idx="6680">
                  <c:v>0.21814914744597153</c:v>
                </c:pt>
                <c:pt idx="6681">
                  <c:v>2.5690003483619872</c:v>
                </c:pt>
                <c:pt idx="6682">
                  <c:v>0.12126844020667571</c:v>
                </c:pt>
                <c:pt idx="6683">
                  <c:v>1.1805111985671508</c:v>
                </c:pt>
                <c:pt idx="6684">
                  <c:v>1.3289398966134303</c:v>
                </c:pt>
                <c:pt idx="6685">
                  <c:v>0.8232854054355504</c:v>
                </c:pt>
                <c:pt idx="6686">
                  <c:v>0.17971385609788404</c:v>
                </c:pt>
                <c:pt idx="6687">
                  <c:v>0.47796074609594202</c:v>
                </c:pt>
                <c:pt idx="6688">
                  <c:v>0.95486383240745554</c:v>
                </c:pt>
                <c:pt idx="6689">
                  <c:v>1.1422620985572434</c:v>
                </c:pt>
                <c:pt idx="6690">
                  <c:v>0.91740927671037942</c:v>
                </c:pt>
                <c:pt idx="6691">
                  <c:v>1.0457887059564324</c:v>
                </c:pt>
                <c:pt idx="6692">
                  <c:v>1.1841845565962554</c:v>
                </c:pt>
                <c:pt idx="6693">
                  <c:v>1.0076501451973798</c:v>
                </c:pt>
                <c:pt idx="6694">
                  <c:v>0.54549897948529535</c:v>
                </c:pt>
                <c:pt idx="6695">
                  <c:v>0.42697283233318511</c:v>
                </c:pt>
                <c:pt idx="6696">
                  <c:v>1.1497649672432699</c:v>
                </c:pt>
                <c:pt idx="6697">
                  <c:v>1.1486312375510903</c:v>
                </c:pt>
                <c:pt idx="6698">
                  <c:v>3.0060277344829642</c:v>
                </c:pt>
                <c:pt idx="6699">
                  <c:v>0.82044618295648608</c:v>
                </c:pt>
                <c:pt idx="6700">
                  <c:v>0.19248398327473701</c:v>
                </c:pt>
                <c:pt idx="6701">
                  <c:v>0.35693624443546357</c:v>
                </c:pt>
                <c:pt idx="6702">
                  <c:v>1.1590554614112485</c:v>
                </c:pt>
                <c:pt idx="6703">
                  <c:v>0.37318107206343343</c:v>
                </c:pt>
                <c:pt idx="6704">
                  <c:v>1.6378813153114704</c:v>
                </c:pt>
                <c:pt idx="6705">
                  <c:v>0.3177689653366304</c:v>
                </c:pt>
                <c:pt idx="6706">
                  <c:v>0.53699492064791121</c:v>
                </c:pt>
                <c:pt idx="6707">
                  <c:v>1.418584603632171</c:v>
                </c:pt>
                <c:pt idx="6708">
                  <c:v>0.25291873830738265</c:v>
                </c:pt>
                <c:pt idx="6709">
                  <c:v>1.3382640142138325</c:v>
                </c:pt>
                <c:pt idx="6710">
                  <c:v>0.51692293721178884</c:v>
                </c:pt>
                <c:pt idx="6711">
                  <c:v>0.16369137639209175</c:v>
                </c:pt>
                <c:pt idx="6712">
                  <c:v>1.4234852141986116</c:v>
                </c:pt>
                <c:pt idx="6713">
                  <c:v>0.17081130133428088</c:v>
                </c:pt>
                <c:pt idx="6714">
                  <c:v>7.3331154973826917E-2</c:v>
                </c:pt>
                <c:pt idx="6715">
                  <c:v>3.6082466807308098</c:v>
                </c:pt>
                <c:pt idx="6716">
                  <c:v>0.59972887508090766</c:v>
                </c:pt>
                <c:pt idx="6717">
                  <c:v>2.3731381745273863</c:v>
                </c:pt>
                <c:pt idx="6718">
                  <c:v>0.52503543898461891</c:v>
                </c:pt>
                <c:pt idx="6719">
                  <c:v>0.37808306783698636</c:v>
                </c:pt>
                <c:pt idx="6720">
                  <c:v>1.2148915734793895</c:v>
                </c:pt>
                <c:pt idx="6721">
                  <c:v>1.1989167931338467</c:v>
                </c:pt>
                <c:pt idx="6722">
                  <c:v>1.5025405425913467</c:v>
                </c:pt>
                <c:pt idx="6723">
                  <c:v>0.82572153917377777</c:v>
                </c:pt>
                <c:pt idx="6724">
                  <c:v>0.35803112336606019</c:v>
                </c:pt>
                <c:pt idx="6725">
                  <c:v>0.17723522444150416</c:v>
                </c:pt>
                <c:pt idx="6726">
                  <c:v>1.5619586378991246</c:v>
                </c:pt>
                <c:pt idx="6727">
                  <c:v>0.89629293679490907</c:v>
                </c:pt>
                <c:pt idx="6728">
                  <c:v>3.4477395760042011</c:v>
                </c:pt>
                <c:pt idx="6729">
                  <c:v>0.1654538645906862</c:v>
                </c:pt>
                <c:pt idx="6730">
                  <c:v>0.40944421944240139</c:v>
                </c:pt>
                <c:pt idx="6731">
                  <c:v>1.8977126423678841</c:v>
                </c:pt>
                <c:pt idx="6732">
                  <c:v>0.52563089883123482</c:v>
                </c:pt>
                <c:pt idx="6733">
                  <c:v>2.4221492344304307</c:v>
                </c:pt>
                <c:pt idx="6734">
                  <c:v>5.5455010617818219E-2</c:v>
                </c:pt>
                <c:pt idx="6735">
                  <c:v>1.8883277853455964</c:v>
                </c:pt>
                <c:pt idx="6736">
                  <c:v>0.87133323331572654</c:v>
                </c:pt>
                <c:pt idx="6737">
                  <c:v>0.74699795294254001</c:v>
                </c:pt>
                <c:pt idx="6738">
                  <c:v>0.74496068263465187</c:v>
                </c:pt>
                <c:pt idx="6739">
                  <c:v>0.43848617725498523</c:v>
                </c:pt>
                <c:pt idx="6740">
                  <c:v>0.69540388705959577</c:v>
                </c:pt>
                <c:pt idx="6741">
                  <c:v>0.37425366658041426</c:v>
                </c:pt>
                <c:pt idx="6742">
                  <c:v>1.456603230383277</c:v>
                </c:pt>
                <c:pt idx="6743">
                  <c:v>2.3122210783362611</c:v>
                </c:pt>
                <c:pt idx="6744">
                  <c:v>0.31549949021194251</c:v>
                </c:pt>
                <c:pt idx="6745">
                  <c:v>1.1585029506109732</c:v>
                </c:pt>
                <c:pt idx="6746">
                  <c:v>1.2316307691244868</c:v>
                </c:pt>
                <c:pt idx="6747">
                  <c:v>0.53399858050789117</c:v>
                </c:pt>
                <c:pt idx="6748">
                  <c:v>0.77940342614443403</c:v>
                </c:pt>
                <c:pt idx="6749">
                  <c:v>3.0205803063730787</c:v>
                </c:pt>
                <c:pt idx="6750">
                  <c:v>1.033225340033743</c:v>
                </c:pt>
                <c:pt idx="6751">
                  <c:v>0.20837438054575971</c:v>
                </c:pt>
                <c:pt idx="6752">
                  <c:v>3.2325145415134644</c:v>
                </c:pt>
                <c:pt idx="6753">
                  <c:v>0.93876768712320602</c:v>
                </c:pt>
                <c:pt idx="6754">
                  <c:v>2.0681792712935438</c:v>
                </c:pt>
                <c:pt idx="6755">
                  <c:v>1.9637229189503809</c:v>
                </c:pt>
                <c:pt idx="6756">
                  <c:v>0.33291749970656348</c:v>
                </c:pt>
                <c:pt idx="6757">
                  <c:v>0.9912233313253852</c:v>
                </c:pt>
                <c:pt idx="6758">
                  <c:v>0.28178938836418982</c:v>
                </c:pt>
                <c:pt idx="6759">
                  <c:v>1.4696539418806838</c:v>
                </c:pt>
                <c:pt idx="6760">
                  <c:v>0.38580072095603435</c:v>
                </c:pt>
                <c:pt idx="6761">
                  <c:v>0.79701625559866962</c:v>
                </c:pt>
                <c:pt idx="6762">
                  <c:v>1.0256842899749397</c:v>
                </c:pt>
                <c:pt idx="6763">
                  <c:v>0.14965536562805429</c:v>
                </c:pt>
                <c:pt idx="6764">
                  <c:v>0.45026764887593457</c:v>
                </c:pt>
                <c:pt idx="6765">
                  <c:v>0.4957629336570144</c:v>
                </c:pt>
                <c:pt idx="6766">
                  <c:v>0.65268578823050527</c:v>
                </c:pt>
                <c:pt idx="6767">
                  <c:v>2.9679193178982466</c:v>
                </c:pt>
                <c:pt idx="6768">
                  <c:v>2.1991126966227128</c:v>
                </c:pt>
                <c:pt idx="6769">
                  <c:v>0.27732980683656522</c:v>
                </c:pt>
                <c:pt idx="6770">
                  <c:v>1.2263418095479506</c:v>
                </c:pt>
                <c:pt idx="6771">
                  <c:v>2.6786982645074846</c:v>
                </c:pt>
                <c:pt idx="6772">
                  <c:v>2.9364123139753993</c:v>
                </c:pt>
                <c:pt idx="6773">
                  <c:v>2.2689253250330892</c:v>
                </c:pt>
                <c:pt idx="6774">
                  <c:v>0.26071144018511994</c:v>
                </c:pt>
                <c:pt idx="6775">
                  <c:v>1.1394600409211133</c:v>
                </c:pt>
                <c:pt idx="6776">
                  <c:v>1.944049769376663</c:v>
                </c:pt>
                <c:pt idx="6777">
                  <c:v>1.7391738229310538</c:v>
                </c:pt>
                <c:pt idx="6778">
                  <c:v>1.3338884248743597</c:v>
                </c:pt>
                <c:pt idx="6779">
                  <c:v>0.24199886732826623</c:v>
                </c:pt>
                <c:pt idx="6780">
                  <c:v>1.3543622761996701</c:v>
                </c:pt>
                <c:pt idx="6781">
                  <c:v>0.24137045202448593</c:v>
                </c:pt>
                <c:pt idx="6782">
                  <c:v>0.25032156376258369</c:v>
                </c:pt>
                <c:pt idx="6783">
                  <c:v>0.79922042357418854</c:v>
                </c:pt>
                <c:pt idx="6784">
                  <c:v>0.19579924731763618</c:v>
                </c:pt>
                <c:pt idx="6785">
                  <c:v>0.28305185626960527</c:v>
                </c:pt>
                <c:pt idx="6786">
                  <c:v>1.9000141754078044</c:v>
                </c:pt>
                <c:pt idx="6787">
                  <c:v>0.32087574666206697</c:v>
                </c:pt>
                <c:pt idx="6788">
                  <c:v>0.96678096944892111</c:v>
                </c:pt>
                <c:pt idx="6789">
                  <c:v>2.6147255747296252</c:v>
                </c:pt>
                <c:pt idx="6790">
                  <c:v>1.4480925635805557</c:v>
                </c:pt>
                <c:pt idx="6791">
                  <c:v>1.6213192291965295</c:v>
                </c:pt>
                <c:pt idx="6792">
                  <c:v>0.21149396859784997</c:v>
                </c:pt>
                <c:pt idx="6793">
                  <c:v>1.0720126029038108</c:v>
                </c:pt>
                <c:pt idx="6794">
                  <c:v>1.2243225797733834</c:v>
                </c:pt>
                <c:pt idx="6795">
                  <c:v>1.4278848381273219</c:v>
                </c:pt>
                <c:pt idx="6796">
                  <c:v>0.82976831917408667</c:v>
                </c:pt>
                <c:pt idx="6797">
                  <c:v>1.3985075118586765</c:v>
                </c:pt>
                <c:pt idx="6798">
                  <c:v>0.36931544728477705</c:v>
                </c:pt>
                <c:pt idx="6799">
                  <c:v>0.92135948770509402</c:v>
                </c:pt>
                <c:pt idx="6800">
                  <c:v>1.673498534176282</c:v>
                </c:pt>
                <c:pt idx="6801">
                  <c:v>0.83419194674100394</c:v>
                </c:pt>
                <c:pt idx="6802">
                  <c:v>0.80739297631843243</c:v>
                </c:pt>
                <c:pt idx="6803">
                  <c:v>0.63717106115467481</c:v>
                </c:pt>
                <c:pt idx="6804">
                  <c:v>0.84508150406330751</c:v>
                </c:pt>
                <c:pt idx="6805">
                  <c:v>1.9131514225126693</c:v>
                </c:pt>
                <c:pt idx="6806">
                  <c:v>0.52816313795159076</c:v>
                </c:pt>
                <c:pt idx="6807">
                  <c:v>1.3638514186611659</c:v>
                </c:pt>
                <c:pt idx="6808">
                  <c:v>0.98468790320013544</c:v>
                </c:pt>
                <c:pt idx="6809">
                  <c:v>0.70930724399553224</c:v>
                </c:pt>
                <c:pt idx="6810">
                  <c:v>0.52343917297033782</c:v>
                </c:pt>
                <c:pt idx="6811">
                  <c:v>0.1351315638127786</c:v>
                </c:pt>
                <c:pt idx="6812">
                  <c:v>1.2072909401199095</c:v>
                </c:pt>
                <c:pt idx="6813">
                  <c:v>0.9089860758832351</c:v>
                </c:pt>
                <c:pt idx="6814">
                  <c:v>1.2725082844219884</c:v>
                </c:pt>
                <c:pt idx="6815">
                  <c:v>1.4283802298489949</c:v>
                </c:pt>
                <c:pt idx="6816">
                  <c:v>0.79332888485108322</c:v>
                </c:pt>
                <c:pt idx="6817">
                  <c:v>0.60205179171125967</c:v>
                </c:pt>
                <c:pt idx="6818">
                  <c:v>1.2895893552326856</c:v>
                </c:pt>
                <c:pt idx="6819">
                  <c:v>1.7910522053971074</c:v>
                </c:pt>
                <c:pt idx="6820">
                  <c:v>2.7715786631636301</c:v>
                </c:pt>
                <c:pt idx="6821">
                  <c:v>0.38483405403029464</c:v>
                </c:pt>
                <c:pt idx="6822">
                  <c:v>0.91346691747619824</c:v>
                </c:pt>
                <c:pt idx="6823">
                  <c:v>2.5604591112136452</c:v>
                </c:pt>
                <c:pt idx="6824">
                  <c:v>0.97764335571417993</c:v>
                </c:pt>
                <c:pt idx="6825">
                  <c:v>0.67771569871443949</c:v>
                </c:pt>
                <c:pt idx="6826">
                  <c:v>0.64545846244375737</c:v>
                </c:pt>
                <c:pt idx="6827">
                  <c:v>0.40214896542848272</c:v>
                </c:pt>
                <c:pt idx="6828">
                  <c:v>0.87024718841376891</c:v>
                </c:pt>
                <c:pt idx="6829">
                  <c:v>2.0611353331644739</c:v>
                </c:pt>
                <c:pt idx="6830">
                  <c:v>1.6014412318866726</c:v>
                </c:pt>
                <c:pt idx="6831">
                  <c:v>0.68768219014396847</c:v>
                </c:pt>
                <c:pt idx="6832">
                  <c:v>0.23646744639501088</c:v>
                </c:pt>
                <c:pt idx="6833">
                  <c:v>0.69575712382326871</c:v>
                </c:pt>
                <c:pt idx="6834">
                  <c:v>1.3302522089541831</c:v>
                </c:pt>
                <c:pt idx="6835">
                  <c:v>0.81512035998866184</c:v>
                </c:pt>
                <c:pt idx="6836">
                  <c:v>0.3904826169829807</c:v>
                </c:pt>
                <c:pt idx="6837">
                  <c:v>0.18936377605262811</c:v>
                </c:pt>
                <c:pt idx="6838">
                  <c:v>0.80426782069752489</c:v>
                </c:pt>
                <c:pt idx="6839">
                  <c:v>0.41475569168772175</c:v>
                </c:pt>
                <c:pt idx="6840">
                  <c:v>1.1753123666282641</c:v>
                </c:pt>
                <c:pt idx="6841">
                  <c:v>0.6197143568997362</c:v>
                </c:pt>
                <c:pt idx="6842">
                  <c:v>0.70442793527667158</c:v>
                </c:pt>
                <c:pt idx="6843">
                  <c:v>1.4656487348671745</c:v>
                </c:pt>
                <c:pt idx="6844">
                  <c:v>0.5138189317395766</c:v>
                </c:pt>
                <c:pt idx="6845">
                  <c:v>0.65369437310026268</c:v>
                </c:pt>
                <c:pt idx="6846">
                  <c:v>0.26486372932977442</c:v>
                </c:pt>
                <c:pt idx="6847">
                  <c:v>1.4081154424698985</c:v>
                </c:pt>
                <c:pt idx="6848">
                  <c:v>0.17230791458705449</c:v>
                </c:pt>
                <c:pt idx="6849">
                  <c:v>1.836653086060194</c:v>
                </c:pt>
                <c:pt idx="6850">
                  <c:v>0.45376433151212214</c:v>
                </c:pt>
                <c:pt idx="6851">
                  <c:v>6.3826339368111912E-2</c:v>
                </c:pt>
                <c:pt idx="6852">
                  <c:v>0.34349230588137641</c:v>
                </c:pt>
                <c:pt idx="6853">
                  <c:v>1.5063478411382576</c:v>
                </c:pt>
                <c:pt idx="6854">
                  <c:v>0.4742470601738823</c:v>
                </c:pt>
                <c:pt idx="6855">
                  <c:v>0.66125828485793803</c:v>
                </c:pt>
                <c:pt idx="6856">
                  <c:v>0.47593976106771374</c:v>
                </c:pt>
                <c:pt idx="6857">
                  <c:v>0.43040916321437078</c:v>
                </c:pt>
                <c:pt idx="6858">
                  <c:v>1.0024460403564674</c:v>
                </c:pt>
                <c:pt idx="6859">
                  <c:v>0.88557439737490984</c:v>
                </c:pt>
                <c:pt idx="6860">
                  <c:v>0.693423580773327</c:v>
                </c:pt>
                <c:pt idx="6861">
                  <c:v>1.1853999627844143</c:v>
                </c:pt>
                <c:pt idx="6862">
                  <c:v>1.836111486857116</c:v>
                </c:pt>
                <c:pt idx="6863">
                  <c:v>1.1174752050973469</c:v>
                </c:pt>
                <c:pt idx="6864">
                  <c:v>0.19964322684762448</c:v>
                </c:pt>
                <c:pt idx="6865">
                  <c:v>0.56036935114886699</c:v>
                </c:pt>
                <c:pt idx="6866">
                  <c:v>0.67782857714383982</c:v>
                </c:pt>
                <c:pt idx="6867">
                  <c:v>1.267048583904008</c:v>
                </c:pt>
                <c:pt idx="6868">
                  <c:v>1.1008677605682833</c:v>
                </c:pt>
                <c:pt idx="6869">
                  <c:v>0.84708235491700612</c:v>
                </c:pt>
                <c:pt idx="6870">
                  <c:v>1.4612504893914056</c:v>
                </c:pt>
                <c:pt idx="6871">
                  <c:v>1.5928623742394721</c:v>
                </c:pt>
                <c:pt idx="6872">
                  <c:v>0.53899066712951715</c:v>
                </c:pt>
                <c:pt idx="6873">
                  <c:v>0.50482688736112424</c:v>
                </c:pt>
                <c:pt idx="6874">
                  <c:v>0.9082096389491664</c:v>
                </c:pt>
                <c:pt idx="6875">
                  <c:v>0.53044824059326245</c:v>
                </c:pt>
                <c:pt idx="6876">
                  <c:v>0.58007266197499929</c:v>
                </c:pt>
                <c:pt idx="6877">
                  <c:v>0.44899970315559345</c:v>
                </c:pt>
                <c:pt idx="6878">
                  <c:v>0.10186123286540641</c:v>
                </c:pt>
                <c:pt idx="6879">
                  <c:v>1.3093596267940388</c:v>
                </c:pt>
                <c:pt idx="6880">
                  <c:v>0.49171552017252368</c:v>
                </c:pt>
                <c:pt idx="6881">
                  <c:v>0.45186158128977977</c:v>
                </c:pt>
                <c:pt idx="6882">
                  <c:v>0.6952379548972959</c:v>
                </c:pt>
                <c:pt idx="6883">
                  <c:v>0.67508775102149765</c:v>
                </c:pt>
                <c:pt idx="6884">
                  <c:v>1.0963186616843255</c:v>
                </c:pt>
                <c:pt idx="6885">
                  <c:v>1.6366738024715195</c:v>
                </c:pt>
                <c:pt idx="6886">
                  <c:v>1.5166966815822729</c:v>
                </c:pt>
                <c:pt idx="6887">
                  <c:v>0.69490952841521836</c:v>
                </c:pt>
                <c:pt idx="6888">
                  <c:v>0.86741945699185585</c:v>
                </c:pt>
                <c:pt idx="6889">
                  <c:v>0.68540761728356081</c:v>
                </c:pt>
                <c:pt idx="6890">
                  <c:v>1.4702800097235342</c:v>
                </c:pt>
                <c:pt idx="6891">
                  <c:v>0.30714910681298468</c:v>
                </c:pt>
                <c:pt idx="6892">
                  <c:v>0.58806346381748797</c:v>
                </c:pt>
                <c:pt idx="6893">
                  <c:v>1.4953065427606917</c:v>
                </c:pt>
                <c:pt idx="6894">
                  <c:v>1.1376229882419429</c:v>
                </c:pt>
                <c:pt idx="6895">
                  <c:v>1.0217613788113129</c:v>
                </c:pt>
                <c:pt idx="6896">
                  <c:v>0.59238179161795812</c:v>
                </c:pt>
                <c:pt idx="6897">
                  <c:v>1.122055574198864</c:v>
                </c:pt>
                <c:pt idx="6898">
                  <c:v>0.88204555101534909</c:v>
                </c:pt>
                <c:pt idx="6899">
                  <c:v>2.0622222444556741</c:v>
                </c:pt>
                <c:pt idx="6900">
                  <c:v>1.161298908538124</c:v>
                </c:pt>
                <c:pt idx="6901">
                  <c:v>0.49403333178288195</c:v>
                </c:pt>
                <c:pt idx="6902">
                  <c:v>0.71655349190777229</c:v>
                </c:pt>
                <c:pt idx="6903">
                  <c:v>0.4040805114391452</c:v>
                </c:pt>
                <c:pt idx="6904">
                  <c:v>0.72680297170068264</c:v>
                </c:pt>
                <c:pt idx="6905">
                  <c:v>2.5321389631217812</c:v>
                </c:pt>
                <c:pt idx="6906">
                  <c:v>3.1461436336697237</c:v>
                </c:pt>
                <c:pt idx="6907">
                  <c:v>1.2040895219019596</c:v>
                </c:pt>
                <c:pt idx="6908">
                  <c:v>0.38855809833684107</c:v>
                </c:pt>
                <c:pt idx="6909">
                  <c:v>1.8714610085877563</c:v>
                </c:pt>
                <c:pt idx="6910">
                  <c:v>0.27399046011308931</c:v>
                </c:pt>
                <c:pt idx="6911">
                  <c:v>1.0557924367644296</c:v>
                </c:pt>
                <c:pt idx="6912">
                  <c:v>0.9434242167162421</c:v>
                </c:pt>
                <c:pt idx="6913">
                  <c:v>1.3417094584608944</c:v>
                </c:pt>
                <c:pt idx="6914">
                  <c:v>7.7705263422020873E-2</c:v>
                </c:pt>
                <c:pt idx="6915">
                  <c:v>0.63956959797556734</c:v>
                </c:pt>
                <c:pt idx="6916">
                  <c:v>1.598487779204391</c:v>
                </c:pt>
                <c:pt idx="6917">
                  <c:v>0.70809325432486536</c:v>
                </c:pt>
                <c:pt idx="6918">
                  <c:v>0.82041578953343053</c:v>
                </c:pt>
                <c:pt idx="6919">
                  <c:v>3.8284227977319589</c:v>
                </c:pt>
                <c:pt idx="6920">
                  <c:v>1.9144732100609709</c:v>
                </c:pt>
                <c:pt idx="6921">
                  <c:v>1.7963739687790969</c:v>
                </c:pt>
                <c:pt idx="6922">
                  <c:v>1.0500884618528226</c:v>
                </c:pt>
                <c:pt idx="6923">
                  <c:v>1.8879188196652887</c:v>
                </c:pt>
                <c:pt idx="6924">
                  <c:v>0.22477749309411649</c:v>
                </c:pt>
                <c:pt idx="6925">
                  <c:v>1.2847599693541083</c:v>
                </c:pt>
                <c:pt idx="6926">
                  <c:v>0.77095987362657414</c:v>
                </c:pt>
                <c:pt idx="6927">
                  <c:v>0.52320816554270821</c:v>
                </c:pt>
                <c:pt idx="6928">
                  <c:v>3.9558700704915637</c:v>
                </c:pt>
                <c:pt idx="6929">
                  <c:v>0.84961498755122167</c:v>
                </c:pt>
                <c:pt idx="6930">
                  <c:v>0.89696274119099451</c:v>
                </c:pt>
                <c:pt idx="6931">
                  <c:v>0.29650798389930438</c:v>
                </c:pt>
                <c:pt idx="6932">
                  <c:v>8.9249615638763949E-2</c:v>
                </c:pt>
                <c:pt idx="6933">
                  <c:v>0.33232172241435681</c:v>
                </c:pt>
                <c:pt idx="6934">
                  <c:v>0.82778414791337784</c:v>
                </c:pt>
                <c:pt idx="6935">
                  <c:v>4.2013709853800395E-2</c:v>
                </c:pt>
                <c:pt idx="6936">
                  <c:v>0.88430583270375196</c:v>
                </c:pt>
                <c:pt idx="6937">
                  <c:v>1.3397042643869865</c:v>
                </c:pt>
                <c:pt idx="6938">
                  <c:v>1.2978209901701634</c:v>
                </c:pt>
                <c:pt idx="6939">
                  <c:v>1.5488409525291833</c:v>
                </c:pt>
                <c:pt idx="6940">
                  <c:v>0.43805218270150093</c:v>
                </c:pt>
                <c:pt idx="6941">
                  <c:v>1.7136029120410683</c:v>
                </c:pt>
                <c:pt idx="6942">
                  <c:v>0.8834150341117295</c:v>
                </c:pt>
                <c:pt idx="6943">
                  <c:v>2.6485143713149975</c:v>
                </c:pt>
                <c:pt idx="6944">
                  <c:v>0.47719010714325766</c:v>
                </c:pt>
                <c:pt idx="6945">
                  <c:v>2.1693071234701677</c:v>
                </c:pt>
                <c:pt idx="6946">
                  <c:v>1.779441068936598</c:v>
                </c:pt>
                <c:pt idx="6947">
                  <c:v>0.80113775325304037</c:v>
                </c:pt>
                <c:pt idx="6948">
                  <c:v>0.18301711731673995</c:v>
                </c:pt>
                <c:pt idx="6949">
                  <c:v>0.95348172055673452</c:v>
                </c:pt>
                <c:pt idx="6950">
                  <c:v>0.75408640512268754</c:v>
                </c:pt>
                <c:pt idx="6951">
                  <c:v>0.86439916448706344</c:v>
                </c:pt>
                <c:pt idx="6952">
                  <c:v>1.0056394585801114</c:v>
                </c:pt>
                <c:pt idx="6953">
                  <c:v>0.29468709429806161</c:v>
                </c:pt>
                <c:pt idx="6954">
                  <c:v>0.27682836073958494</c:v>
                </c:pt>
                <c:pt idx="6955">
                  <c:v>3.4698179884567359</c:v>
                </c:pt>
                <c:pt idx="6956">
                  <c:v>0.44526218500965636</c:v>
                </c:pt>
                <c:pt idx="6957">
                  <c:v>0.55304032824544458</c:v>
                </c:pt>
                <c:pt idx="6958">
                  <c:v>0.32227061380019095</c:v>
                </c:pt>
                <c:pt idx="6959">
                  <c:v>1.3569878892067917</c:v>
                </c:pt>
                <c:pt idx="6960">
                  <c:v>0.92324380907226289</c:v>
                </c:pt>
                <c:pt idx="6961">
                  <c:v>0.48265279781015069</c:v>
                </c:pt>
                <c:pt idx="6962">
                  <c:v>1.4547368951194142</c:v>
                </c:pt>
                <c:pt idx="6963">
                  <c:v>0.36342782784993344</c:v>
                </c:pt>
                <c:pt idx="6964">
                  <c:v>1.0826402727745281</c:v>
                </c:pt>
                <c:pt idx="6965">
                  <c:v>1.3567826787348398</c:v>
                </c:pt>
                <c:pt idx="6966">
                  <c:v>0.76721345124528417</c:v>
                </c:pt>
                <c:pt idx="6967">
                  <c:v>0.57829080615918882</c:v>
                </c:pt>
                <c:pt idx="6968">
                  <c:v>1.1030694256516933</c:v>
                </c:pt>
                <c:pt idx="6969">
                  <c:v>0.62988809076805974</c:v>
                </c:pt>
                <c:pt idx="6970">
                  <c:v>0.95071711707412765</c:v>
                </c:pt>
                <c:pt idx="6971">
                  <c:v>1.169038861551432</c:v>
                </c:pt>
                <c:pt idx="6972">
                  <c:v>1.4285269554933873</c:v>
                </c:pt>
                <c:pt idx="6973">
                  <c:v>1.4354454349141779</c:v>
                </c:pt>
                <c:pt idx="6974">
                  <c:v>0.37416989403733592</c:v>
                </c:pt>
                <c:pt idx="6975">
                  <c:v>0.15905556726864306</c:v>
                </c:pt>
                <c:pt idx="6976">
                  <c:v>0.64121131260950115</c:v>
                </c:pt>
                <c:pt idx="6977">
                  <c:v>0.66224695988414894</c:v>
                </c:pt>
                <c:pt idx="6978">
                  <c:v>2.6241275643315243</c:v>
                </c:pt>
                <c:pt idx="6979">
                  <c:v>0.97769525046494421</c:v>
                </c:pt>
                <c:pt idx="6980">
                  <c:v>0.34279871962120589</c:v>
                </c:pt>
                <c:pt idx="6981">
                  <c:v>1.0788369713709978</c:v>
                </c:pt>
                <c:pt idx="6982">
                  <c:v>0.76982032264033684</c:v>
                </c:pt>
                <c:pt idx="6983">
                  <c:v>0.31206101160714433</c:v>
                </c:pt>
                <c:pt idx="6984">
                  <c:v>0.96648281185796625</c:v>
                </c:pt>
                <c:pt idx="6985">
                  <c:v>1.6546615314208095</c:v>
                </c:pt>
                <c:pt idx="6986">
                  <c:v>0.23886378697734775</c:v>
                </c:pt>
                <c:pt idx="6987">
                  <c:v>0.72770430976736145</c:v>
                </c:pt>
                <c:pt idx="6988">
                  <c:v>0.42647025872499539</c:v>
                </c:pt>
                <c:pt idx="6989">
                  <c:v>0.59991323186998491</c:v>
                </c:pt>
                <c:pt idx="6990">
                  <c:v>0.30779372830104734</c:v>
                </c:pt>
                <c:pt idx="6991">
                  <c:v>0.62505414561801809</c:v>
                </c:pt>
                <c:pt idx="6992">
                  <c:v>0.14955037897393206</c:v>
                </c:pt>
                <c:pt idx="6993">
                  <c:v>0.9008357295059175</c:v>
                </c:pt>
                <c:pt idx="6994">
                  <c:v>1.7117622023410828</c:v>
                </c:pt>
                <c:pt idx="6995">
                  <c:v>1.7446547825380949</c:v>
                </c:pt>
                <c:pt idx="6996">
                  <c:v>0.38689159000209788</c:v>
                </c:pt>
                <c:pt idx="6997">
                  <c:v>0.25370445973251099</c:v>
                </c:pt>
                <c:pt idx="6998">
                  <c:v>0.36730142699798862</c:v>
                </c:pt>
                <c:pt idx="6999">
                  <c:v>1.383581851284593</c:v>
                </c:pt>
                <c:pt idx="7000">
                  <c:v>2.965784256505712</c:v>
                </c:pt>
                <c:pt idx="7001">
                  <c:v>0.5804654667555309</c:v>
                </c:pt>
                <c:pt idx="7002">
                  <c:v>1.6186915359610117</c:v>
                </c:pt>
                <c:pt idx="7003">
                  <c:v>0.83072208769144384</c:v>
                </c:pt>
                <c:pt idx="7004">
                  <c:v>0.62100738842422809</c:v>
                </c:pt>
                <c:pt idx="7005">
                  <c:v>0.54209933845039948</c:v>
                </c:pt>
                <c:pt idx="7006">
                  <c:v>1.5045728711243382</c:v>
                </c:pt>
                <c:pt idx="7007">
                  <c:v>8.0651384821547392E-2</c:v>
                </c:pt>
                <c:pt idx="7008">
                  <c:v>1.0153844175841304</c:v>
                </c:pt>
                <c:pt idx="7009">
                  <c:v>2.4973137281322297</c:v>
                </c:pt>
                <c:pt idx="7010">
                  <c:v>0.47303903172679418</c:v>
                </c:pt>
                <c:pt idx="7011">
                  <c:v>0.90879454795399162</c:v>
                </c:pt>
                <c:pt idx="7012">
                  <c:v>0.99952554479045252</c:v>
                </c:pt>
                <c:pt idx="7013">
                  <c:v>0.49919264730773727</c:v>
                </c:pt>
                <c:pt idx="7014">
                  <c:v>0.95411322032909018</c:v>
                </c:pt>
                <c:pt idx="7015">
                  <c:v>0.25564081811155592</c:v>
                </c:pt>
                <c:pt idx="7016">
                  <c:v>1.325789178480123</c:v>
                </c:pt>
                <c:pt idx="7017">
                  <c:v>1.0446246385885407</c:v>
                </c:pt>
                <c:pt idx="7018">
                  <c:v>0.69247136314393998</c:v>
                </c:pt>
                <c:pt idx="7019">
                  <c:v>1.8528137889334233</c:v>
                </c:pt>
                <c:pt idx="7020">
                  <c:v>1.7491463618580898</c:v>
                </c:pt>
                <c:pt idx="7021">
                  <c:v>0.97148473304523697</c:v>
                </c:pt>
                <c:pt idx="7022">
                  <c:v>1.3581127755953295</c:v>
                </c:pt>
                <c:pt idx="7023">
                  <c:v>0.56501766876497417</c:v>
                </c:pt>
                <c:pt idx="7024">
                  <c:v>0.14491903181723459</c:v>
                </c:pt>
                <c:pt idx="7025">
                  <c:v>0.72666901137324036</c:v>
                </c:pt>
                <c:pt idx="7026">
                  <c:v>0.34762830634144926</c:v>
                </c:pt>
                <c:pt idx="7027">
                  <c:v>0.26054455185295677</c:v>
                </c:pt>
                <c:pt idx="7028">
                  <c:v>0.9895663316921951</c:v>
                </c:pt>
                <c:pt idx="7029">
                  <c:v>1.4298914722586948</c:v>
                </c:pt>
                <c:pt idx="7030">
                  <c:v>1.4708739306375738</c:v>
                </c:pt>
                <c:pt idx="7031">
                  <c:v>1.7946960214170069</c:v>
                </c:pt>
                <c:pt idx="7032">
                  <c:v>3.4202355904415578</c:v>
                </c:pt>
                <c:pt idx="7033">
                  <c:v>0.33690615965845888</c:v>
                </c:pt>
                <c:pt idx="7034">
                  <c:v>1.3989959400753862</c:v>
                </c:pt>
                <c:pt idx="7035">
                  <c:v>0.23955717614359023</c:v>
                </c:pt>
                <c:pt idx="7036">
                  <c:v>2.2384926148552124</c:v>
                </c:pt>
                <c:pt idx="7037">
                  <c:v>1.4373393136249959</c:v>
                </c:pt>
                <c:pt idx="7038">
                  <c:v>0.32132592452845105</c:v>
                </c:pt>
                <c:pt idx="7039">
                  <c:v>0.42678802992456677</c:v>
                </c:pt>
                <c:pt idx="7040">
                  <c:v>1.3188574254582854</c:v>
                </c:pt>
                <c:pt idx="7041">
                  <c:v>0.35739540810136983</c:v>
                </c:pt>
                <c:pt idx="7042">
                  <c:v>0.24885577883905413</c:v>
                </c:pt>
                <c:pt idx="7043">
                  <c:v>1.0346997157719382</c:v>
                </c:pt>
                <c:pt idx="7044">
                  <c:v>1.5623260902215526</c:v>
                </c:pt>
                <c:pt idx="7045">
                  <c:v>3.4937954465900103</c:v>
                </c:pt>
                <c:pt idx="7046">
                  <c:v>0.49985288263975847</c:v>
                </c:pt>
                <c:pt idx="7047">
                  <c:v>0.68604492416609852</c:v>
                </c:pt>
                <c:pt idx="7048">
                  <c:v>1.6920675453115448</c:v>
                </c:pt>
                <c:pt idx="7049">
                  <c:v>0.41507893310500132</c:v>
                </c:pt>
                <c:pt idx="7050">
                  <c:v>0.42465369866180258</c:v>
                </c:pt>
                <c:pt idx="7051">
                  <c:v>0.93223134531343554</c:v>
                </c:pt>
                <c:pt idx="7052">
                  <c:v>1.066933931754916</c:v>
                </c:pt>
                <c:pt idx="7053">
                  <c:v>1.235608277781161</c:v>
                </c:pt>
                <c:pt idx="7054">
                  <c:v>0.62577474372351949</c:v>
                </c:pt>
                <c:pt idx="7055">
                  <c:v>0.92388316078565091</c:v>
                </c:pt>
                <c:pt idx="7056">
                  <c:v>0.83459134463768525</c:v>
                </c:pt>
                <c:pt idx="7057">
                  <c:v>1.7284581948273796</c:v>
                </c:pt>
                <c:pt idx="7058">
                  <c:v>0.37611398008595209</c:v>
                </c:pt>
                <c:pt idx="7059">
                  <c:v>1.534545218080708</c:v>
                </c:pt>
                <c:pt idx="7060">
                  <c:v>1.0916156100821359</c:v>
                </c:pt>
                <c:pt idx="7061">
                  <c:v>0.34198144450543333</c:v>
                </c:pt>
                <c:pt idx="7062">
                  <c:v>0.78786011955770319</c:v>
                </c:pt>
                <c:pt idx="7063">
                  <c:v>0.63791505732202503</c:v>
                </c:pt>
                <c:pt idx="7064">
                  <c:v>0.3583482285583422</c:v>
                </c:pt>
                <c:pt idx="7065">
                  <c:v>1.1263738351549002</c:v>
                </c:pt>
                <c:pt idx="7066">
                  <c:v>0.22532238161961721</c:v>
                </c:pt>
                <c:pt idx="7067">
                  <c:v>1.2224071116219128</c:v>
                </c:pt>
                <c:pt idx="7068">
                  <c:v>1.4198885411223414</c:v>
                </c:pt>
                <c:pt idx="7069">
                  <c:v>0.61936254112650924</c:v>
                </c:pt>
                <c:pt idx="7070">
                  <c:v>0.21951602524263797</c:v>
                </c:pt>
                <c:pt idx="7071">
                  <c:v>0.63080650379220216</c:v>
                </c:pt>
                <c:pt idx="7072">
                  <c:v>0.39700997052864845</c:v>
                </c:pt>
                <c:pt idx="7073">
                  <c:v>0.17987324901122614</c:v>
                </c:pt>
                <c:pt idx="7074">
                  <c:v>1.6680884914311764</c:v>
                </c:pt>
                <c:pt idx="7075">
                  <c:v>0.27545880343873413</c:v>
                </c:pt>
                <c:pt idx="7076">
                  <c:v>0.61433103305169168</c:v>
                </c:pt>
                <c:pt idx="7077">
                  <c:v>0.71509297684930162</c:v>
                </c:pt>
                <c:pt idx="7078">
                  <c:v>1.6405602358407905</c:v>
                </c:pt>
                <c:pt idx="7079">
                  <c:v>0.91961884038468877</c:v>
                </c:pt>
                <c:pt idx="7080">
                  <c:v>0.49775701047080334</c:v>
                </c:pt>
                <c:pt idx="7081">
                  <c:v>3.3856228117410359</c:v>
                </c:pt>
                <c:pt idx="7082">
                  <c:v>1.3734546257251228</c:v>
                </c:pt>
                <c:pt idx="7083">
                  <c:v>0.59235025463963553</c:v>
                </c:pt>
                <c:pt idx="7084">
                  <c:v>0.66835196521981854</c:v>
                </c:pt>
                <c:pt idx="7085">
                  <c:v>0.34159035826696876</c:v>
                </c:pt>
                <c:pt idx="7086">
                  <c:v>0.20298999905730836</c:v>
                </c:pt>
                <c:pt idx="7087">
                  <c:v>1.8764027356205246</c:v>
                </c:pt>
                <c:pt idx="7088">
                  <c:v>1.6052523827838336</c:v>
                </c:pt>
                <c:pt idx="7089">
                  <c:v>0.27231258892626059</c:v>
                </c:pt>
                <c:pt idx="7090">
                  <c:v>1.5878024281651613</c:v>
                </c:pt>
                <c:pt idx="7091">
                  <c:v>1.1861763456683632</c:v>
                </c:pt>
                <c:pt idx="7092">
                  <c:v>0.36218891963234134</c:v>
                </c:pt>
                <c:pt idx="7093">
                  <c:v>0.90023848109156046</c:v>
                </c:pt>
                <c:pt idx="7094">
                  <c:v>0.63234920412209816</c:v>
                </c:pt>
                <c:pt idx="7095">
                  <c:v>0.1703117357331157</c:v>
                </c:pt>
                <c:pt idx="7096">
                  <c:v>1.4172236442667416</c:v>
                </c:pt>
                <c:pt idx="7097">
                  <c:v>1.1851774770804497</c:v>
                </c:pt>
                <c:pt idx="7098">
                  <c:v>1.6747365713607598</c:v>
                </c:pt>
                <c:pt idx="7099">
                  <c:v>0.82969807052376909</c:v>
                </c:pt>
                <c:pt idx="7100">
                  <c:v>0.4391384636443878</c:v>
                </c:pt>
                <c:pt idx="7101">
                  <c:v>0.15365754971716997</c:v>
                </c:pt>
                <c:pt idx="7102">
                  <c:v>1.1054889726779924</c:v>
                </c:pt>
                <c:pt idx="7103">
                  <c:v>0.3892695389027292</c:v>
                </c:pt>
                <c:pt idx="7104">
                  <c:v>0.65153553722091517</c:v>
                </c:pt>
                <c:pt idx="7105">
                  <c:v>2.0264456392133781</c:v>
                </c:pt>
                <c:pt idx="7106">
                  <c:v>0.56791263944028936</c:v>
                </c:pt>
                <c:pt idx="7107">
                  <c:v>0.51153202075127002</c:v>
                </c:pt>
                <c:pt idx="7108">
                  <c:v>2.2001010763291688</c:v>
                </c:pt>
                <c:pt idx="7109">
                  <c:v>0.54393161953475833</c:v>
                </c:pt>
                <c:pt idx="7110">
                  <c:v>1.6314023790439249</c:v>
                </c:pt>
                <c:pt idx="7111">
                  <c:v>0.19184067320338744</c:v>
                </c:pt>
                <c:pt idx="7112">
                  <c:v>0.6538232753120472</c:v>
                </c:pt>
                <c:pt idx="7113">
                  <c:v>1.5924171712606763</c:v>
                </c:pt>
                <c:pt idx="7114">
                  <c:v>1.1294405394354303</c:v>
                </c:pt>
                <c:pt idx="7115">
                  <c:v>0.44947811612339805</c:v>
                </c:pt>
                <c:pt idx="7116">
                  <c:v>0.68281059473407968</c:v>
                </c:pt>
                <c:pt idx="7117">
                  <c:v>0.25007834294831377</c:v>
                </c:pt>
                <c:pt idx="7118">
                  <c:v>0.58550569247270945</c:v>
                </c:pt>
                <c:pt idx="7119">
                  <c:v>1.2990363100507993</c:v>
                </c:pt>
                <c:pt idx="7120">
                  <c:v>0.41231101305170076</c:v>
                </c:pt>
                <c:pt idx="7121">
                  <c:v>1.0213292865701944</c:v>
                </c:pt>
                <c:pt idx="7122">
                  <c:v>0.33188406426985922</c:v>
                </c:pt>
                <c:pt idx="7123">
                  <c:v>0.70334872133651283</c:v>
                </c:pt>
                <c:pt idx="7124">
                  <c:v>1.1129602969992702</c:v>
                </c:pt>
                <c:pt idx="7125">
                  <c:v>0.71719773942181175</c:v>
                </c:pt>
                <c:pt idx="7126">
                  <c:v>0.46672651516725183</c:v>
                </c:pt>
                <c:pt idx="7127">
                  <c:v>0.80533515309210157</c:v>
                </c:pt>
                <c:pt idx="7128">
                  <c:v>2.2149510615018038</c:v>
                </c:pt>
                <c:pt idx="7129">
                  <c:v>1.6605922456465099</c:v>
                </c:pt>
                <c:pt idx="7130">
                  <c:v>0.79731171451313221</c:v>
                </c:pt>
                <c:pt idx="7131">
                  <c:v>1.6441063405331189</c:v>
                </c:pt>
                <c:pt idx="7132">
                  <c:v>2.3056548909294809</c:v>
                </c:pt>
                <c:pt idx="7133">
                  <c:v>0.7456533681449975</c:v>
                </c:pt>
                <c:pt idx="7134">
                  <c:v>0.20601920865111889</c:v>
                </c:pt>
                <c:pt idx="7135">
                  <c:v>0.15700805285459032</c:v>
                </c:pt>
                <c:pt idx="7136">
                  <c:v>0.8803518408352381</c:v>
                </c:pt>
                <c:pt idx="7137">
                  <c:v>0.15020365310596345</c:v>
                </c:pt>
                <c:pt idx="7138">
                  <c:v>5.0517224034025213E-2</c:v>
                </c:pt>
                <c:pt idx="7139">
                  <c:v>0.39836251338401474</c:v>
                </c:pt>
                <c:pt idx="7140">
                  <c:v>0.28582356689870181</c:v>
                </c:pt>
                <c:pt idx="7141">
                  <c:v>0.28165685969212556</c:v>
                </c:pt>
                <c:pt idx="7142">
                  <c:v>0.71304557335360952</c:v>
                </c:pt>
                <c:pt idx="7143">
                  <c:v>0.17631730058824741</c:v>
                </c:pt>
                <c:pt idx="7144">
                  <c:v>0.80912758926161898</c:v>
                </c:pt>
                <c:pt idx="7145">
                  <c:v>1.2060794235408379</c:v>
                </c:pt>
                <c:pt idx="7146">
                  <c:v>0.91753140208587536</c:v>
                </c:pt>
                <c:pt idx="7147">
                  <c:v>0.26483585157132977</c:v>
                </c:pt>
                <c:pt idx="7148">
                  <c:v>0.73137202566633019</c:v>
                </c:pt>
                <c:pt idx="7149">
                  <c:v>0.56880977775118458</c:v>
                </c:pt>
                <c:pt idx="7150">
                  <c:v>1.02965482293639</c:v>
                </c:pt>
                <c:pt idx="7151">
                  <c:v>0.36963238500980289</c:v>
                </c:pt>
                <c:pt idx="7152">
                  <c:v>0.446434625386324</c:v>
                </c:pt>
                <c:pt idx="7153">
                  <c:v>0.18323474965900574</c:v>
                </c:pt>
                <c:pt idx="7154">
                  <c:v>1.3495906897907162</c:v>
                </c:pt>
                <c:pt idx="7155">
                  <c:v>1.18160122191863</c:v>
                </c:pt>
                <c:pt idx="7156">
                  <c:v>1.1517304052553197</c:v>
                </c:pt>
                <c:pt idx="7157">
                  <c:v>0.39693997043432977</c:v>
                </c:pt>
                <c:pt idx="7158">
                  <c:v>2.2469096548143188</c:v>
                </c:pt>
                <c:pt idx="7159">
                  <c:v>1.4187953984483359</c:v>
                </c:pt>
                <c:pt idx="7160">
                  <c:v>1.0190319315399818</c:v>
                </c:pt>
                <c:pt idx="7161">
                  <c:v>1.4003621362585856</c:v>
                </c:pt>
                <c:pt idx="7162">
                  <c:v>0.53140230281650436</c:v>
                </c:pt>
                <c:pt idx="7163">
                  <c:v>0.70037487040785762</c:v>
                </c:pt>
                <c:pt idx="7164">
                  <c:v>1.8626449432599121</c:v>
                </c:pt>
                <c:pt idx="7165">
                  <c:v>1.0406058953228268</c:v>
                </c:pt>
                <c:pt idx="7166">
                  <c:v>0.78914646899877816</c:v>
                </c:pt>
                <c:pt idx="7167">
                  <c:v>1.3366626567900013</c:v>
                </c:pt>
                <c:pt idx="7168">
                  <c:v>1.4839983714388243</c:v>
                </c:pt>
                <c:pt idx="7169">
                  <c:v>1.5313134418864811</c:v>
                </c:pt>
                <c:pt idx="7170">
                  <c:v>2.0407384439977339</c:v>
                </c:pt>
                <c:pt idx="7171">
                  <c:v>3.1231579528196756</c:v>
                </c:pt>
                <c:pt idx="7172">
                  <c:v>1.8056395382858372</c:v>
                </c:pt>
                <c:pt idx="7173">
                  <c:v>0.45699780184600319</c:v>
                </c:pt>
                <c:pt idx="7174">
                  <c:v>1.6162716436076336</c:v>
                </c:pt>
                <c:pt idx="7175">
                  <c:v>0.47009363153672601</c:v>
                </c:pt>
                <c:pt idx="7176">
                  <c:v>0.4352479582795673</c:v>
                </c:pt>
                <c:pt idx="7177">
                  <c:v>1.1005750049240364</c:v>
                </c:pt>
                <c:pt idx="7178">
                  <c:v>1.9488592280914405</c:v>
                </c:pt>
                <c:pt idx="7179">
                  <c:v>0.71350871211185951</c:v>
                </c:pt>
                <c:pt idx="7180">
                  <c:v>1.5624750753199441</c:v>
                </c:pt>
                <c:pt idx="7181">
                  <c:v>1.0679585443888044</c:v>
                </c:pt>
                <c:pt idx="7182">
                  <c:v>0.39251178673016229</c:v>
                </c:pt>
                <c:pt idx="7183">
                  <c:v>1.7142285591759827</c:v>
                </c:pt>
                <c:pt idx="7184">
                  <c:v>0.54040997210461394</c:v>
                </c:pt>
                <c:pt idx="7185">
                  <c:v>1.4277218034013301</c:v>
                </c:pt>
                <c:pt idx="7186">
                  <c:v>0.89959065207242994</c:v>
                </c:pt>
                <c:pt idx="7187">
                  <c:v>4.3324653098573735</c:v>
                </c:pt>
                <c:pt idx="7188">
                  <c:v>1.9570525546235247</c:v>
                </c:pt>
                <c:pt idx="7189">
                  <c:v>0.77565409420569309</c:v>
                </c:pt>
                <c:pt idx="7190">
                  <c:v>0.60070876432317744</c:v>
                </c:pt>
                <c:pt idx="7191">
                  <c:v>1.6175784100231931</c:v>
                </c:pt>
                <c:pt idx="7192">
                  <c:v>1.4747267150013963</c:v>
                </c:pt>
                <c:pt idx="7193">
                  <c:v>0.70311472435533318</c:v>
                </c:pt>
                <c:pt idx="7194">
                  <c:v>1.6650802396670901</c:v>
                </c:pt>
                <c:pt idx="7195">
                  <c:v>0.20379840448253533</c:v>
                </c:pt>
                <c:pt idx="7196">
                  <c:v>1.4114929829967016</c:v>
                </c:pt>
                <c:pt idx="7197">
                  <c:v>1.5101308096670756</c:v>
                </c:pt>
                <c:pt idx="7198">
                  <c:v>0.32473582597717138</c:v>
                </c:pt>
                <c:pt idx="7199">
                  <c:v>1.0261776288073776</c:v>
                </c:pt>
                <c:pt idx="7200">
                  <c:v>0.21216462213839443</c:v>
                </c:pt>
                <c:pt idx="7201">
                  <c:v>1.9015461021393683</c:v>
                </c:pt>
                <c:pt idx="7202">
                  <c:v>0.20974785347381164</c:v>
                </c:pt>
                <c:pt idx="7203">
                  <c:v>2.1612013658289078</c:v>
                </c:pt>
                <c:pt idx="7204">
                  <c:v>1.2875916786621058</c:v>
                </c:pt>
                <c:pt idx="7205">
                  <c:v>2.17086569109969</c:v>
                </c:pt>
                <c:pt idx="7206">
                  <c:v>0.42115406343299905</c:v>
                </c:pt>
                <c:pt idx="7207">
                  <c:v>0.31753355188195881</c:v>
                </c:pt>
                <c:pt idx="7208">
                  <c:v>1.4741114720967246</c:v>
                </c:pt>
                <c:pt idx="7209">
                  <c:v>0.26924799605955463</c:v>
                </c:pt>
                <c:pt idx="7210">
                  <c:v>0.32500118804787448</c:v>
                </c:pt>
                <c:pt idx="7211">
                  <c:v>0.82289399912230354</c:v>
                </c:pt>
                <c:pt idx="7212">
                  <c:v>0.65736220779627907</c:v>
                </c:pt>
                <c:pt idx="7213">
                  <c:v>0.42176420953971838</c:v>
                </c:pt>
                <c:pt idx="7214">
                  <c:v>0.57682262221192282</c:v>
                </c:pt>
                <c:pt idx="7215">
                  <c:v>0.44936633833176498</c:v>
                </c:pt>
                <c:pt idx="7216">
                  <c:v>2.2296721349982951</c:v>
                </c:pt>
                <c:pt idx="7217">
                  <c:v>0.58554542054055503</c:v>
                </c:pt>
                <c:pt idx="7218">
                  <c:v>0.9261050434670145</c:v>
                </c:pt>
                <c:pt idx="7219">
                  <c:v>0.18186239216770669</c:v>
                </c:pt>
                <c:pt idx="7220">
                  <c:v>1.2829446196027263</c:v>
                </c:pt>
                <c:pt idx="7221">
                  <c:v>1.3857984552599854</c:v>
                </c:pt>
                <c:pt idx="7222">
                  <c:v>0.91987146085778693</c:v>
                </c:pt>
                <c:pt idx="7223">
                  <c:v>0.48709484812937903</c:v>
                </c:pt>
                <c:pt idx="7224">
                  <c:v>0.10722262532605471</c:v>
                </c:pt>
                <c:pt idx="7225">
                  <c:v>0.16739484956714806</c:v>
                </c:pt>
                <c:pt idx="7226">
                  <c:v>0.81025090226040941</c:v>
                </c:pt>
                <c:pt idx="7227">
                  <c:v>1.2321275093918582</c:v>
                </c:pt>
                <c:pt idx="7228">
                  <c:v>0.47323499135842917</c:v>
                </c:pt>
                <c:pt idx="7229">
                  <c:v>0.46635090478945163</c:v>
                </c:pt>
                <c:pt idx="7230">
                  <c:v>1.6246331164611556</c:v>
                </c:pt>
                <c:pt idx="7231">
                  <c:v>7.5464642800294801E-2</c:v>
                </c:pt>
                <c:pt idx="7232">
                  <c:v>0.88265058989388145</c:v>
                </c:pt>
                <c:pt idx="7233">
                  <c:v>1.1010153846467343</c:v>
                </c:pt>
                <c:pt idx="7234">
                  <c:v>1.3247664183092769</c:v>
                </c:pt>
                <c:pt idx="7235">
                  <c:v>0.92378560263847409</c:v>
                </c:pt>
                <c:pt idx="7236">
                  <c:v>0.93096591181123756</c:v>
                </c:pt>
                <c:pt idx="7237">
                  <c:v>0.69369282456462567</c:v>
                </c:pt>
                <c:pt idx="7238">
                  <c:v>1.1952704202068083</c:v>
                </c:pt>
                <c:pt idx="7239">
                  <c:v>1.4377468904493296</c:v>
                </c:pt>
                <c:pt idx="7240">
                  <c:v>0.83864646319144887</c:v>
                </c:pt>
                <c:pt idx="7241">
                  <c:v>0.6676229050056347</c:v>
                </c:pt>
                <c:pt idx="7242">
                  <c:v>1.8997172922427645</c:v>
                </c:pt>
                <c:pt idx="7243">
                  <c:v>2.001400262559542</c:v>
                </c:pt>
                <c:pt idx="7244">
                  <c:v>1.3525369279071568</c:v>
                </c:pt>
                <c:pt idx="7245">
                  <c:v>1.2845043954894684</c:v>
                </c:pt>
                <c:pt idx="7246">
                  <c:v>1.0422868291592011</c:v>
                </c:pt>
                <c:pt idx="7247">
                  <c:v>2.1176789874373929</c:v>
                </c:pt>
                <c:pt idx="7248">
                  <c:v>0.12783713476087108</c:v>
                </c:pt>
                <c:pt idx="7249">
                  <c:v>0.38716751029515306</c:v>
                </c:pt>
                <c:pt idx="7250">
                  <c:v>0.2894688542083198</c:v>
                </c:pt>
                <c:pt idx="7251">
                  <c:v>0.36445288474553933</c:v>
                </c:pt>
                <c:pt idx="7252">
                  <c:v>0.22788184044916229</c:v>
                </c:pt>
                <c:pt idx="7253">
                  <c:v>0.95722445769462139</c:v>
                </c:pt>
                <c:pt idx="7254">
                  <c:v>0.45302905716267705</c:v>
                </c:pt>
                <c:pt idx="7255">
                  <c:v>1.2046226459196328</c:v>
                </c:pt>
                <c:pt idx="7256">
                  <c:v>1.5423887568740167</c:v>
                </c:pt>
                <c:pt idx="7257">
                  <c:v>1.7808868926236801</c:v>
                </c:pt>
                <c:pt idx="7258">
                  <c:v>0.72978495858986892</c:v>
                </c:pt>
                <c:pt idx="7259">
                  <c:v>0.88010481668263285</c:v>
                </c:pt>
                <c:pt idx="7260">
                  <c:v>0.28912184515588557</c:v>
                </c:pt>
                <c:pt idx="7261">
                  <c:v>0.40178689930435996</c:v>
                </c:pt>
                <c:pt idx="7262">
                  <c:v>0.82994509936834315</c:v>
                </c:pt>
                <c:pt idx="7263">
                  <c:v>0.69014839042618603</c:v>
                </c:pt>
                <c:pt idx="7264">
                  <c:v>1.4706493643246485</c:v>
                </c:pt>
                <c:pt idx="7265">
                  <c:v>0.5191944326292568</c:v>
                </c:pt>
                <c:pt idx="7266">
                  <c:v>0.29419200563955739</c:v>
                </c:pt>
                <c:pt idx="7267">
                  <c:v>0.3258703658072481</c:v>
                </c:pt>
                <c:pt idx="7268">
                  <c:v>0.37639402672810268</c:v>
                </c:pt>
                <c:pt idx="7269">
                  <c:v>0.62475124789633285</c:v>
                </c:pt>
                <c:pt idx="7270">
                  <c:v>0.17991587117164526</c:v>
                </c:pt>
                <c:pt idx="7271">
                  <c:v>0.67836436855269522</c:v>
                </c:pt>
                <c:pt idx="7272">
                  <c:v>1.0080573580820469</c:v>
                </c:pt>
                <c:pt idx="7273">
                  <c:v>1.1522507393539474</c:v>
                </c:pt>
                <c:pt idx="7274">
                  <c:v>0.25307954299427221</c:v>
                </c:pt>
                <c:pt idx="7275">
                  <c:v>1.4813799577186444</c:v>
                </c:pt>
                <c:pt idx="7276">
                  <c:v>1.3191440049208765</c:v>
                </c:pt>
                <c:pt idx="7277">
                  <c:v>0.57662149991273859</c:v>
                </c:pt>
                <c:pt idx="7278">
                  <c:v>2.4777805103689636</c:v>
                </c:pt>
                <c:pt idx="7279">
                  <c:v>0.88048034325527502</c:v>
                </c:pt>
                <c:pt idx="7280">
                  <c:v>0.90136191600175852</c:v>
                </c:pt>
                <c:pt idx="7281">
                  <c:v>1.1700353031155177</c:v>
                </c:pt>
                <c:pt idx="7282">
                  <c:v>1.0357978997182156</c:v>
                </c:pt>
                <c:pt idx="7283">
                  <c:v>4.4526268786400074</c:v>
                </c:pt>
                <c:pt idx="7284">
                  <c:v>0.7498963034076378</c:v>
                </c:pt>
                <c:pt idx="7285">
                  <c:v>1.4143664271354233</c:v>
                </c:pt>
                <c:pt idx="7286">
                  <c:v>0.26831202528982778</c:v>
                </c:pt>
                <c:pt idx="7287">
                  <c:v>0.64037840810562807</c:v>
                </c:pt>
                <c:pt idx="7288">
                  <c:v>1.7978145461957853</c:v>
                </c:pt>
                <c:pt idx="7289">
                  <c:v>1.0713656979626587</c:v>
                </c:pt>
                <c:pt idx="7290">
                  <c:v>0.67069661995109497</c:v>
                </c:pt>
                <c:pt idx="7291">
                  <c:v>0.66791793394999766</c:v>
                </c:pt>
                <c:pt idx="7292">
                  <c:v>0.35560646097042281</c:v>
                </c:pt>
                <c:pt idx="7293">
                  <c:v>0.85989915070581369</c:v>
                </c:pt>
                <c:pt idx="7294">
                  <c:v>0.81237662523153686</c:v>
                </c:pt>
                <c:pt idx="7295">
                  <c:v>0.71366256333919909</c:v>
                </c:pt>
                <c:pt idx="7296">
                  <c:v>0.3833652871498669</c:v>
                </c:pt>
                <c:pt idx="7297">
                  <c:v>1.1951431180765533</c:v>
                </c:pt>
                <c:pt idx="7298">
                  <c:v>2.0345341969247102</c:v>
                </c:pt>
                <c:pt idx="7299">
                  <c:v>0.42674048996515013</c:v>
                </c:pt>
                <c:pt idx="7300">
                  <c:v>1.101321248127749</c:v>
                </c:pt>
                <c:pt idx="7301">
                  <c:v>0.74343056873852897</c:v>
                </c:pt>
                <c:pt idx="7302">
                  <c:v>0.22472247786460581</c:v>
                </c:pt>
                <c:pt idx="7303">
                  <c:v>0.7442502606249225</c:v>
                </c:pt>
                <c:pt idx="7304">
                  <c:v>0.63744850460842872</c:v>
                </c:pt>
                <c:pt idx="7305">
                  <c:v>1.239447387029073</c:v>
                </c:pt>
                <c:pt idx="7306">
                  <c:v>0.49149117828128119</c:v>
                </c:pt>
                <c:pt idx="7307">
                  <c:v>1.6804807776815069</c:v>
                </c:pt>
                <c:pt idx="7308">
                  <c:v>0.66193448544934941</c:v>
                </c:pt>
                <c:pt idx="7309">
                  <c:v>0.60857953621613281</c:v>
                </c:pt>
                <c:pt idx="7310">
                  <c:v>1.3000124372308444</c:v>
                </c:pt>
                <c:pt idx="7311">
                  <c:v>0.1564946174701588</c:v>
                </c:pt>
                <c:pt idx="7312">
                  <c:v>0.69019979689163313</c:v>
                </c:pt>
                <c:pt idx="7313">
                  <c:v>1.4111173440537583</c:v>
                </c:pt>
                <c:pt idx="7314">
                  <c:v>2.3006261365226974</c:v>
                </c:pt>
                <c:pt idx="7315">
                  <c:v>0.42535224141036371</c:v>
                </c:pt>
                <c:pt idx="7316">
                  <c:v>0.22425635580597564</c:v>
                </c:pt>
                <c:pt idx="7317">
                  <c:v>0.8741264842841564</c:v>
                </c:pt>
                <c:pt idx="7318">
                  <c:v>0.94750654808256063</c:v>
                </c:pt>
                <c:pt idx="7319">
                  <c:v>1.0483283748789818</c:v>
                </c:pt>
                <c:pt idx="7320">
                  <c:v>0.91571937803527903</c:v>
                </c:pt>
                <c:pt idx="7321">
                  <c:v>0.5822053661407196</c:v>
                </c:pt>
                <c:pt idx="7322">
                  <c:v>0.56445907073115409</c:v>
                </c:pt>
                <c:pt idx="7323">
                  <c:v>0.30656574548983562</c:v>
                </c:pt>
                <c:pt idx="7324">
                  <c:v>2.5561724250478606</c:v>
                </c:pt>
                <c:pt idx="7325">
                  <c:v>0.8321114246837733</c:v>
                </c:pt>
                <c:pt idx="7326">
                  <c:v>0.65236543469295405</c:v>
                </c:pt>
                <c:pt idx="7327">
                  <c:v>1.0500292451141027</c:v>
                </c:pt>
                <c:pt idx="7328">
                  <c:v>0.43775794033180593</c:v>
                </c:pt>
                <c:pt idx="7329">
                  <c:v>1.3144903993269788</c:v>
                </c:pt>
                <c:pt idx="7330">
                  <c:v>1.0596487672356769</c:v>
                </c:pt>
                <c:pt idx="7331">
                  <c:v>0.32303325288754531</c:v>
                </c:pt>
                <c:pt idx="7332">
                  <c:v>0.33502443797115022</c:v>
                </c:pt>
                <c:pt idx="7333">
                  <c:v>2.2885545721641773</c:v>
                </c:pt>
                <c:pt idx="7334">
                  <c:v>0.4228338668716155</c:v>
                </c:pt>
                <c:pt idx="7335">
                  <c:v>0.85700453296655321</c:v>
                </c:pt>
                <c:pt idx="7336">
                  <c:v>0.56533136264930184</c:v>
                </c:pt>
                <c:pt idx="7337">
                  <c:v>1.9587922081137061</c:v>
                </c:pt>
                <c:pt idx="7338">
                  <c:v>2.877416377813101</c:v>
                </c:pt>
                <c:pt idx="7339">
                  <c:v>0.6098865241308592</c:v>
                </c:pt>
                <c:pt idx="7340">
                  <c:v>0.2039721186890974</c:v>
                </c:pt>
                <c:pt idx="7341">
                  <c:v>1.9573727591508572</c:v>
                </c:pt>
                <c:pt idx="7342">
                  <c:v>1.437873296955348</c:v>
                </c:pt>
                <c:pt idx="7343">
                  <c:v>1.5309196197689483</c:v>
                </c:pt>
                <c:pt idx="7344">
                  <c:v>1.2229536115956174</c:v>
                </c:pt>
                <c:pt idx="7345">
                  <c:v>0.83183519711954435</c:v>
                </c:pt>
                <c:pt idx="7346">
                  <c:v>2.4079741161483055</c:v>
                </c:pt>
                <c:pt idx="7347">
                  <c:v>0.26699183232161694</c:v>
                </c:pt>
                <c:pt idx="7348">
                  <c:v>2.2152341630364423</c:v>
                </c:pt>
                <c:pt idx="7349">
                  <c:v>0.40856437412384139</c:v>
                </c:pt>
                <c:pt idx="7350">
                  <c:v>0.63857941244438643</c:v>
                </c:pt>
                <c:pt idx="7351">
                  <c:v>0.25089324660143264</c:v>
                </c:pt>
                <c:pt idx="7352">
                  <c:v>1.6853815881386947</c:v>
                </c:pt>
                <c:pt idx="7353">
                  <c:v>0.75654885654519444</c:v>
                </c:pt>
                <c:pt idx="7354">
                  <c:v>6.9160892995156389E-2</c:v>
                </c:pt>
                <c:pt idx="7355">
                  <c:v>0.87735335556089444</c:v>
                </c:pt>
                <c:pt idx="7356">
                  <c:v>0.81437956744414708</c:v>
                </c:pt>
                <c:pt idx="7357">
                  <c:v>1.7789769136070763</c:v>
                </c:pt>
                <c:pt idx="7358">
                  <c:v>0.83975636385041841</c:v>
                </c:pt>
                <c:pt idx="7359">
                  <c:v>0.78693951393994677</c:v>
                </c:pt>
                <c:pt idx="7360">
                  <c:v>0.34784478291525278</c:v>
                </c:pt>
                <c:pt idx="7361">
                  <c:v>1.8143524875084378</c:v>
                </c:pt>
                <c:pt idx="7362">
                  <c:v>0.60728682942867063</c:v>
                </c:pt>
                <c:pt idx="7363">
                  <c:v>0.75101028551514948</c:v>
                </c:pt>
                <c:pt idx="7364">
                  <c:v>0.38770778250607019</c:v>
                </c:pt>
                <c:pt idx="7365">
                  <c:v>0.99358907376915639</c:v>
                </c:pt>
                <c:pt idx="7366">
                  <c:v>1.5847419942317855</c:v>
                </c:pt>
                <c:pt idx="7367">
                  <c:v>0.2857524781504529</c:v>
                </c:pt>
                <c:pt idx="7368">
                  <c:v>1.4885743695267561</c:v>
                </c:pt>
                <c:pt idx="7369">
                  <c:v>0.79203117845468429</c:v>
                </c:pt>
                <c:pt idx="7370">
                  <c:v>0.24359103574607399</c:v>
                </c:pt>
                <c:pt idx="7371">
                  <c:v>2.3801074015668284</c:v>
                </c:pt>
                <c:pt idx="7372">
                  <c:v>0.24357584408389901</c:v>
                </c:pt>
                <c:pt idx="7373">
                  <c:v>2.1764496668651283</c:v>
                </c:pt>
                <c:pt idx="7374">
                  <c:v>1.1281425726344549</c:v>
                </c:pt>
                <c:pt idx="7375">
                  <c:v>6.8347594082721563E-2</c:v>
                </c:pt>
                <c:pt idx="7376">
                  <c:v>1.3909013928859117</c:v>
                </c:pt>
                <c:pt idx="7377">
                  <c:v>0.68209810668000015</c:v>
                </c:pt>
                <c:pt idx="7378">
                  <c:v>1.8650364095603587</c:v>
                </c:pt>
                <c:pt idx="7379">
                  <c:v>1.2978321367508971</c:v>
                </c:pt>
                <c:pt idx="7380">
                  <c:v>2.0498678208054733</c:v>
                </c:pt>
                <c:pt idx="7381">
                  <c:v>2.2940364247186511</c:v>
                </c:pt>
                <c:pt idx="7382">
                  <c:v>1.7742120109724053</c:v>
                </c:pt>
                <c:pt idx="7383">
                  <c:v>0.6347414216052838</c:v>
                </c:pt>
                <c:pt idx="7384">
                  <c:v>0.63697944873809198</c:v>
                </c:pt>
                <c:pt idx="7385">
                  <c:v>0.47529064271572763</c:v>
                </c:pt>
                <c:pt idx="7386">
                  <c:v>1.1440001011726564</c:v>
                </c:pt>
                <c:pt idx="7387">
                  <c:v>1.541217950725754</c:v>
                </c:pt>
                <c:pt idx="7388">
                  <c:v>0.10693619648199471</c:v>
                </c:pt>
                <c:pt idx="7389">
                  <c:v>1.4498423389422657</c:v>
                </c:pt>
                <c:pt idx="7390">
                  <c:v>0.23242227303785967</c:v>
                </c:pt>
                <c:pt idx="7391">
                  <c:v>1.5433668412797998</c:v>
                </c:pt>
                <c:pt idx="7392">
                  <c:v>0.51034559255638223</c:v>
                </c:pt>
                <c:pt idx="7393">
                  <c:v>0.41196064701536317</c:v>
                </c:pt>
                <c:pt idx="7394">
                  <c:v>2.2341127680008435</c:v>
                </c:pt>
                <c:pt idx="7395">
                  <c:v>1.1969037799773052</c:v>
                </c:pt>
                <c:pt idx="7396">
                  <c:v>0.38498713909028981</c:v>
                </c:pt>
                <c:pt idx="7397">
                  <c:v>0.30860393486348225</c:v>
                </c:pt>
                <c:pt idx="7398">
                  <c:v>0.67258607173889695</c:v>
                </c:pt>
                <c:pt idx="7399">
                  <c:v>0.80343011295472566</c:v>
                </c:pt>
                <c:pt idx="7400">
                  <c:v>0.58087194267619424</c:v>
                </c:pt>
                <c:pt idx="7401">
                  <c:v>2.6220752315280307</c:v>
                </c:pt>
                <c:pt idx="7402">
                  <c:v>0.95950944938660221</c:v>
                </c:pt>
                <c:pt idx="7403">
                  <c:v>0.21738473257000929</c:v>
                </c:pt>
                <c:pt idx="7404">
                  <c:v>0.37589598315038791</c:v>
                </c:pt>
                <c:pt idx="7405">
                  <c:v>1.5879090974225296</c:v>
                </c:pt>
                <c:pt idx="7406">
                  <c:v>1.3009162369315714</c:v>
                </c:pt>
                <c:pt idx="7407">
                  <c:v>0.31023755525703756</c:v>
                </c:pt>
                <c:pt idx="7408">
                  <c:v>1.6276999515851578</c:v>
                </c:pt>
                <c:pt idx="7409">
                  <c:v>0.91895152081910969</c:v>
                </c:pt>
                <c:pt idx="7410">
                  <c:v>0.26556231153231591</c:v>
                </c:pt>
                <c:pt idx="7411">
                  <c:v>1.1620989171804563</c:v>
                </c:pt>
                <c:pt idx="7412">
                  <c:v>0.51938546469345392</c:v>
                </c:pt>
                <c:pt idx="7413">
                  <c:v>0.82928472427844024</c:v>
                </c:pt>
                <c:pt idx="7414">
                  <c:v>0.61786674720341506</c:v>
                </c:pt>
                <c:pt idx="7415">
                  <c:v>0.44358414989644007</c:v>
                </c:pt>
                <c:pt idx="7416">
                  <c:v>1.3761375918703787</c:v>
                </c:pt>
                <c:pt idx="7417">
                  <c:v>1.0718303992609026</c:v>
                </c:pt>
                <c:pt idx="7418">
                  <c:v>0.40528780459696889</c:v>
                </c:pt>
                <c:pt idx="7419">
                  <c:v>0.82187663011430023</c:v>
                </c:pt>
                <c:pt idx="7420">
                  <c:v>1.9083609081078174</c:v>
                </c:pt>
                <c:pt idx="7421">
                  <c:v>0.45698694662794942</c:v>
                </c:pt>
                <c:pt idx="7422">
                  <c:v>8.4014695847946852E-2</c:v>
                </c:pt>
                <c:pt idx="7423">
                  <c:v>0.15179748709753618</c:v>
                </c:pt>
                <c:pt idx="7424">
                  <c:v>0.38335097698600401</c:v>
                </c:pt>
                <c:pt idx="7425">
                  <c:v>1.1971066802840244</c:v>
                </c:pt>
                <c:pt idx="7426">
                  <c:v>1.4603080970376023</c:v>
                </c:pt>
                <c:pt idx="7427">
                  <c:v>0.44961865909745369</c:v>
                </c:pt>
                <c:pt idx="7428">
                  <c:v>3.0014432468198731</c:v>
                </c:pt>
                <c:pt idx="7429">
                  <c:v>0.79784002858581626</c:v>
                </c:pt>
                <c:pt idx="7430">
                  <c:v>0.43674211713427208</c:v>
                </c:pt>
                <c:pt idx="7431">
                  <c:v>0.82744677516015408</c:v>
                </c:pt>
                <c:pt idx="7432">
                  <c:v>0.13820784402546751</c:v>
                </c:pt>
                <c:pt idx="7433">
                  <c:v>1.3232825580540353</c:v>
                </c:pt>
                <c:pt idx="7434">
                  <c:v>0.45016706278801077</c:v>
                </c:pt>
                <c:pt idx="7435">
                  <c:v>1.5668879363376593</c:v>
                </c:pt>
                <c:pt idx="7436">
                  <c:v>0.68704136281444783</c:v>
                </c:pt>
                <c:pt idx="7437">
                  <c:v>0.61362372111482244</c:v>
                </c:pt>
                <c:pt idx="7438">
                  <c:v>0.5631085647671229</c:v>
                </c:pt>
                <c:pt idx="7439">
                  <c:v>1.1222168656545346</c:v>
                </c:pt>
                <c:pt idx="7440">
                  <c:v>0.37912695711948213</c:v>
                </c:pt>
                <c:pt idx="7441">
                  <c:v>0.78526075932162753</c:v>
                </c:pt>
                <c:pt idx="7442">
                  <c:v>0.52744970456843598</c:v>
                </c:pt>
                <c:pt idx="7443">
                  <c:v>0.59033854549628517</c:v>
                </c:pt>
                <c:pt idx="7444">
                  <c:v>1.5806062076164711</c:v>
                </c:pt>
                <c:pt idx="7445">
                  <c:v>0.60935298357846868</c:v>
                </c:pt>
                <c:pt idx="7446">
                  <c:v>2.3523339917029316</c:v>
                </c:pt>
                <c:pt idx="7447">
                  <c:v>1.2442284110547039</c:v>
                </c:pt>
                <c:pt idx="7448">
                  <c:v>1.0468930152042124</c:v>
                </c:pt>
                <c:pt idx="7449">
                  <c:v>0.61919668951275497</c:v>
                </c:pt>
                <c:pt idx="7450">
                  <c:v>0.30097591221265685</c:v>
                </c:pt>
                <c:pt idx="7451">
                  <c:v>0.52328293354987632</c:v>
                </c:pt>
                <c:pt idx="7452">
                  <c:v>1.5166963299904759</c:v>
                </c:pt>
                <c:pt idx="7453">
                  <c:v>0.17138049023798296</c:v>
                </c:pt>
                <c:pt idx="7454">
                  <c:v>0.72365397265465681</c:v>
                </c:pt>
                <c:pt idx="7455">
                  <c:v>0.98562186809027064</c:v>
                </c:pt>
                <c:pt idx="7456">
                  <c:v>3.0934816143001282</c:v>
                </c:pt>
                <c:pt idx="7457">
                  <c:v>0.30060915629676355</c:v>
                </c:pt>
                <c:pt idx="7458">
                  <c:v>0.82531065481482635</c:v>
                </c:pt>
                <c:pt idx="7459">
                  <c:v>0.5927651323433818</c:v>
                </c:pt>
                <c:pt idx="7460">
                  <c:v>1.301776289505636</c:v>
                </c:pt>
                <c:pt idx="7461">
                  <c:v>0.85294477147820857</c:v>
                </c:pt>
                <c:pt idx="7462">
                  <c:v>0.62952951229830478</c:v>
                </c:pt>
                <c:pt idx="7463">
                  <c:v>0.49180814782621352</c:v>
                </c:pt>
                <c:pt idx="7464">
                  <c:v>0.35318154059515239</c:v>
                </c:pt>
                <c:pt idx="7465">
                  <c:v>1.4734049973069965</c:v>
                </c:pt>
                <c:pt idx="7466">
                  <c:v>0.53208979470917439</c:v>
                </c:pt>
                <c:pt idx="7467">
                  <c:v>1.1538763924738464</c:v>
                </c:pt>
                <c:pt idx="7468">
                  <c:v>2.3738530253920826</c:v>
                </c:pt>
                <c:pt idx="7469">
                  <c:v>0.57631642094905466</c:v>
                </c:pt>
                <c:pt idx="7470">
                  <c:v>0.95293147378240384</c:v>
                </c:pt>
                <c:pt idx="7471">
                  <c:v>1.1179518687521559</c:v>
                </c:pt>
                <c:pt idx="7472">
                  <c:v>1.313507775142144</c:v>
                </c:pt>
                <c:pt idx="7473">
                  <c:v>1.0727025728689596</c:v>
                </c:pt>
                <c:pt idx="7474">
                  <c:v>1.8983937998214502</c:v>
                </c:pt>
                <c:pt idx="7475">
                  <c:v>1.0810354232204189</c:v>
                </c:pt>
                <c:pt idx="7476">
                  <c:v>1.6483009623824632</c:v>
                </c:pt>
                <c:pt idx="7477">
                  <c:v>0.60098058106739671</c:v>
                </c:pt>
                <c:pt idx="7478">
                  <c:v>0.96814759761725655</c:v>
                </c:pt>
                <c:pt idx="7479">
                  <c:v>1.2712602198439162</c:v>
                </c:pt>
                <c:pt idx="7480">
                  <c:v>0.6857725799864457</c:v>
                </c:pt>
                <c:pt idx="7481">
                  <c:v>1.7509931582631695</c:v>
                </c:pt>
                <c:pt idx="7482">
                  <c:v>0.6665245741370287</c:v>
                </c:pt>
                <c:pt idx="7483">
                  <c:v>0.58769037847629324</c:v>
                </c:pt>
                <c:pt idx="7484">
                  <c:v>0.2811641707762022</c:v>
                </c:pt>
                <c:pt idx="7485">
                  <c:v>0.99420421223677657</c:v>
                </c:pt>
                <c:pt idx="7486">
                  <c:v>2.658263339115055</c:v>
                </c:pt>
                <c:pt idx="7487">
                  <c:v>1.3464106025430422</c:v>
                </c:pt>
                <c:pt idx="7488">
                  <c:v>1.8295141085081568</c:v>
                </c:pt>
                <c:pt idx="7489">
                  <c:v>0.49225199762643823</c:v>
                </c:pt>
                <c:pt idx="7490">
                  <c:v>2.2292340995158177</c:v>
                </c:pt>
                <c:pt idx="7491">
                  <c:v>0.78436397506486177</c:v>
                </c:pt>
                <c:pt idx="7492">
                  <c:v>0.2115984834493011</c:v>
                </c:pt>
                <c:pt idx="7493">
                  <c:v>0.29943187538901994</c:v>
                </c:pt>
                <c:pt idx="7494">
                  <c:v>0.53657375733547341</c:v>
                </c:pt>
                <c:pt idx="7495">
                  <c:v>1.0224545285087392</c:v>
                </c:pt>
                <c:pt idx="7496">
                  <c:v>0.59262502454842214</c:v>
                </c:pt>
                <c:pt idx="7497">
                  <c:v>0.47176741112267762</c:v>
                </c:pt>
                <c:pt idx="7498">
                  <c:v>2.7091641316247252</c:v>
                </c:pt>
                <c:pt idx="7499">
                  <c:v>0.93445799569535004</c:v>
                </c:pt>
                <c:pt idx="7500">
                  <c:v>1.5153029999386656</c:v>
                </c:pt>
                <c:pt idx="7501">
                  <c:v>0.91966900405170104</c:v>
                </c:pt>
                <c:pt idx="7502">
                  <c:v>1.8452802101136452</c:v>
                </c:pt>
                <c:pt idx="7503">
                  <c:v>0.50437510387149731</c:v>
                </c:pt>
                <c:pt idx="7504">
                  <c:v>1.7106641244709442</c:v>
                </c:pt>
                <c:pt idx="7505">
                  <c:v>1.4754391241084748</c:v>
                </c:pt>
                <c:pt idx="7506">
                  <c:v>0.15544819202712554</c:v>
                </c:pt>
                <c:pt idx="7507">
                  <c:v>1.0232367418204487</c:v>
                </c:pt>
                <c:pt idx="7508">
                  <c:v>0.52815207917913976</c:v>
                </c:pt>
                <c:pt idx="7509">
                  <c:v>0.29547802762228437</c:v>
                </c:pt>
                <c:pt idx="7510">
                  <c:v>0.71145833552110183</c:v>
                </c:pt>
                <c:pt idx="7511">
                  <c:v>0.47386839338625952</c:v>
                </c:pt>
                <c:pt idx="7512">
                  <c:v>0.7376995662596384</c:v>
                </c:pt>
                <c:pt idx="7513">
                  <c:v>0.70361494133297908</c:v>
                </c:pt>
                <c:pt idx="7514">
                  <c:v>1.1098046221481659</c:v>
                </c:pt>
                <c:pt idx="7515">
                  <c:v>2.5875463119336386</c:v>
                </c:pt>
                <c:pt idx="7516">
                  <c:v>0.40088332962776624</c:v>
                </c:pt>
                <c:pt idx="7517">
                  <c:v>3.2481954040334546</c:v>
                </c:pt>
                <c:pt idx="7518">
                  <c:v>0.4234884022955524</c:v>
                </c:pt>
                <c:pt idx="7519">
                  <c:v>0.20951542439189222</c:v>
                </c:pt>
                <c:pt idx="7520">
                  <c:v>0.70861503961122019</c:v>
                </c:pt>
                <c:pt idx="7521">
                  <c:v>0.14972992733763163</c:v>
                </c:pt>
                <c:pt idx="7522">
                  <c:v>0.47421061792689034</c:v>
                </c:pt>
                <c:pt idx="7523">
                  <c:v>1.1619659637282913</c:v>
                </c:pt>
                <c:pt idx="7524">
                  <c:v>0.9738701385207349</c:v>
                </c:pt>
                <c:pt idx="7525">
                  <c:v>1.8427499007141019</c:v>
                </c:pt>
                <c:pt idx="7526">
                  <c:v>0.66453989654240797</c:v>
                </c:pt>
                <c:pt idx="7527">
                  <c:v>1.340389935841698</c:v>
                </c:pt>
                <c:pt idx="7528">
                  <c:v>1.4949311633545768</c:v>
                </c:pt>
                <c:pt idx="7529">
                  <c:v>1.2450914548429273</c:v>
                </c:pt>
                <c:pt idx="7530">
                  <c:v>0.83784958097138418</c:v>
                </c:pt>
                <c:pt idx="7531">
                  <c:v>0.6431909594611831</c:v>
                </c:pt>
                <c:pt idx="7532">
                  <c:v>0.45333003457706073</c:v>
                </c:pt>
                <c:pt idx="7533">
                  <c:v>1.7890329752227241</c:v>
                </c:pt>
                <c:pt idx="7534">
                  <c:v>0.39644902948821642</c:v>
                </c:pt>
                <c:pt idx="7535">
                  <c:v>1.0179346728872563</c:v>
                </c:pt>
                <c:pt idx="7536">
                  <c:v>1.6096162483882321</c:v>
                </c:pt>
                <c:pt idx="7537">
                  <c:v>0.60440809086050851</c:v>
                </c:pt>
                <c:pt idx="7538">
                  <c:v>0.5000516336733476</c:v>
                </c:pt>
                <c:pt idx="7539">
                  <c:v>0.72064252124593642</c:v>
                </c:pt>
                <c:pt idx="7540">
                  <c:v>0.95123085712278521</c:v>
                </c:pt>
                <c:pt idx="7541">
                  <c:v>0.5109585355635623</c:v>
                </c:pt>
                <c:pt idx="7542">
                  <c:v>0.20848794581915503</c:v>
                </c:pt>
                <c:pt idx="7543">
                  <c:v>0.4360400467801302</c:v>
                </c:pt>
                <c:pt idx="7544">
                  <c:v>0.57856228248887653</c:v>
                </c:pt>
                <c:pt idx="7545">
                  <c:v>0.79873880708342238</c:v>
                </c:pt>
                <c:pt idx="7546">
                  <c:v>6.1737790906227288E-2</c:v>
                </c:pt>
                <c:pt idx="7547">
                  <c:v>0.86018789617800617</c:v>
                </c:pt>
                <c:pt idx="7548">
                  <c:v>3.6711338945060676</c:v>
                </c:pt>
                <c:pt idx="7549">
                  <c:v>2.4909681324365356</c:v>
                </c:pt>
                <c:pt idx="7550">
                  <c:v>0.93040285522872068</c:v>
                </c:pt>
                <c:pt idx="7551">
                  <c:v>0.92087157521947094</c:v>
                </c:pt>
                <c:pt idx="7552">
                  <c:v>0.83341245367656469</c:v>
                </c:pt>
                <c:pt idx="7553">
                  <c:v>1.2067574023982908</c:v>
                </c:pt>
                <c:pt idx="7554">
                  <c:v>0.78887253340290697</c:v>
                </c:pt>
                <c:pt idx="7555">
                  <c:v>1.621075645879323</c:v>
                </c:pt>
                <c:pt idx="7556">
                  <c:v>1.9724487819709136</c:v>
                </c:pt>
                <c:pt idx="7557">
                  <c:v>0.24423836844295521</c:v>
                </c:pt>
                <c:pt idx="7558">
                  <c:v>0.2587826374149711</c:v>
                </c:pt>
                <c:pt idx="7559">
                  <c:v>2.2440524338576924</c:v>
                </c:pt>
                <c:pt idx="7560">
                  <c:v>0.21083253185152695</c:v>
                </c:pt>
                <c:pt idx="7561">
                  <c:v>0.14003618640463955</c:v>
                </c:pt>
                <c:pt idx="7562">
                  <c:v>0.67251970958995488</c:v>
                </c:pt>
                <c:pt idx="7563">
                  <c:v>0.92431437685463536</c:v>
                </c:pt>
                <c:pt idx="7564">
                  <c:v>0.35755881088805569</c:v>
                </c:pt>
                <c:pt idx="7565">
                  <c:v>2.3679480514948796</c:v>
                </c:pt>
                <c:pt idx="7566">
                  <c:v>1.2211467665585285</c:v>
                </c:pt>
                <c:pt idx="7567">
                  <c:v>0.54652773664571863</c:v>
                </c:pt>
                <c:pt idx="7568">
                  <c:v>0.83148598960339559</c:v>
                </c:pt>
                <c:pt idx="7569">
                  <c:v>0.44564739519718799</c:v>
                </c:pt>
                <c:pt idx="7570">
                  <c:v>0.20746071679652714</c:v>
                </c:pt>
                <c:pt idx="7571">
                  <c:v>1.1363303183840388</c:v>
                </c:pt>
                <c:pt idx="7572">
                  <c:v>0.29363014274531613</c:v>
                </c:pt>
                <c:pt idx="7573">
                  <c:v>0.47265811369129856</c:v>
                </c:pt>
                <c:pt idx="7574">
                  <c:v>0.97457607500559218</c:v>
                </c:pt>
                <c:pt idx="7575">
                  <c:v>0.89627305761856269</c:v>
                </c:pt>
                <c:pt idx="7576">
                  <c:v>0.83233617188669107</c:v>
                </c:pt>
                <c:pt idx="7577">
                  <c:v>1.0510176724187081</c:v>
                </c:pt>
                <c:pt idx="7578">
                  <c:v>0.50128203685716854</c:v>
                </c:pt>
                <c:pt idx="7579">
                  <c:v>2.2064706033414425</c:v>
                </c:pt>
                <c:pt idx="7580">
                  <c:v>0.46126919770165148</c:v>
                </c:pt>
                <c:pt idx="7581">
                  <c:v>2.7013812239123975</c:v>
                </c:pt>
                <c:pt idx="7582">
                  <c:v>1.0420760526130319</c:v>
                </c:pt>
                <c:pt idx="7583">
                  <c:v>1.901839656505079</c:v>
                </c:pt>
                <c:pt idx="7584">
                  <c:v>0.34154141622227041</c:v>
                </c:pt>
                <c:pt idx="7585">
                  <c:v>1.2557452714576838</c:v>
                </c:pt>
                <c:pt idx="7586">
                  <c:v>1.5241276150498555</c:v>
                </c:pt>
                <c:pt idx="7587">
                  <c:v>1.9220664759843809</c:v>
                </c:pt>
                <c:pt idx="7588">
                  <c:v>0.69947381101339445</c:v>
                </c:pt>
                <c:pt idx="7589">
                  <c:v>9.6675149289331588E-2</c:v>
                </c:pt>
                <c:pt idx="7590">
                  <c:v>0.95299749997015204</c:v>
                </c:pt>
                <c:pt idx="7591">
                  <c:v>0.96113554079052466</c:v>
                </c:pt>
                <c:pt idx="7592">
                  <c:v>1.5146920838374265</c:v>
                </c:pt>
                <c:pt idx="7593">
                  <c:v>1.7390525873142169</c:v>
                </c:pt>
                <c:pt idx="7594">
                  <c:v>2.6605030749957552</c:v>
                </c:pt>
                <c:pt idx="7595">
                  <c:v>0.47501179192276505</c:v>
                </c:pt>
                <c:pt idx="7596">
                  <c:v>1.3783474890879812</c:v>
                </c:pt>
                <c:pt idx="7597">
                  <c:v>0.57294725924555945</c:v>
                </c:pt>
                <c:pt idx="7598">
                  <c:v>0.6084917140636914</c:v>
                </c:pt>
                <c:pt idx="7599">
                  <c:v>1.5517690585955333</c:v>
                </c:pt>
                <c:pt idx="7600">
                  <c:v>0.66054511010930339</c:v>
                </c:pt>
                <c:pt idx="7601">
                  <c:v>0.49899516401335925</c:v>
                </c:pt>
                <c:pt idx="7602">
                  <c:v>2.0075718631384856</c:v>
                </c:pt>
                <c:pt idx="7603">
                  <c:v>0.75906561193605926</c:v>
                </c:pt>
                <c:pt idx="7604">
                  <c:v>0.18552391652191266</c:v>
                </c:pt>
                <c:pt idx="7605">
                  <c:v>1.1980030933823509</c:v>
                </c:pt>
                <c:pt idx="7606">
                  <c:v>1.4143344112138891</c:v>
                </c:pt>
                <c:pt idx="7607">
                  <c:v>0.84077001392294948</c:v>
                </c:pt>
                <c:pt idx="7608">
                  <c:v>0.43173170348713297</c:v>
                </c:pt>
                <c:pt idx="7609">
                  <c:v>1.2656725465506768</c:v>
                </c:pt>
                <c:pt idx="7610">
                  <c:v>0.54064894764622728</c:v>
                </c:pt>
                <c:pt idx="7611">
                  <c:v>1.7124713532710905</c:v>
                </c:pt>
                <c:pt idx="7612">
                  <c:v>0.19408786067749836</c:v>
                </c:pt>
                <c:pt idx="7613">
                  <c:v>1.4735058970352117</c:v>
                </c:pt>
                <c:pt idx="7614">
                  <c:v>0.31015164045704396</c:v>
                </c:pt>
                <c:pt idx="7615">
                  <c:v>0.83874434232499739</c:v>
                </c:pt>
                <c:pt idx="7616">
                  <c:v>0.18830277768172832</c:v>
                </c:pt>
                <c:pt idx="7617">
                  <c:v>3.7975024142034726</c:v>
                </c:pt>
                <c:pt idx="7618">
                  <c:v>1.3897049933327013</c:v>
                </c:pt>
                <c:pt idx="7619">
                  <c:v>0.32905225112283676</c:v>
                </c:pt>
                <c:pt idx="7620">
                  <c:v>1.5555474906122324</c:v>
                </c:pt>
                <c:pt idx="7621">
                  <c:v>0.29612675209245221</c:v>
                </c:pt>
                <c:pt idx="7622">
                  <c:v>0.63694847503869734</c:v>
                </c:pt>
                <c:pt idx="7623">
                  <c:v>1.5433392313599099</c:v>
                </c:pt>
                <c:pt idx="7624">
                  <c:v>1.5989645453617292</c:v>
                </c:pt>
                <c:pt idx="7625">
                  <c:v>1.1223162379762632</c:v>
                </c:pt>
                <c:pt idx="7626">
                  <c:v>1.2789680340641718</c:v>
                </c:pt>
                <c:pt idx="7627">
                  <c:v>0.12441064370018406</c:v>
                </c:pt>
                <c:pt idx="7628">
                  <c:v>0.37244577712699067</c:v>
                </c:pt>
                <c:pt idx="7629">
                  <c:v>2.8317289881912444</c:v>
                </c:pt>
                <c:pt idx="7630">
                  <c:v>1.4364788905622001</c:v>
                </c:pt>
                <c:pt idx="7631">
                  <c:v>2.0010434333293614</c:v>
                </c:pt>
                <c:pt idx="7632">
                  <c:v>0.99481220085077282</c:v>
                </c:pt>
                <c:pt idx="7633">
                  <c:v>0.45378960160015108</c:v>
                </c:pt>
                <c:pt idx="7634">
                  <c:v>2.0370531824915314</c:v>
                </c:pt>
                <c:pt idx="7635">
                  <c:v>0.10333620977606758</c:v>
                </c:pt>
                <c:pt idx="7636">
                  <c:v>1.9188180591513992</c:v>
                </c:pt>
                <c:pt idx="7637">
                  <c:v>2.0101081536883929</c:v>
                </c:pt>
                <c:pt idx="7638">
                  <c:v>0.26126655684230987</c:v>
                </c:pt>
                <c:pt idx="7639">
                  <c:v>1.0983557115171303</c:v>
                </c:pt>
                <c:pt idx="7640">
                  <c:v>0.3604721244486726</c:v>
                </c:pt>
                <c:pt idx="7641">
                  <c:v>0.49323916969590614</c:v>
                </c:pt>
                <c:pt idx="7642">
                  <c:v>0.55347898204171708</c:v>
                </c:pt>
                <c:pt idx="7643">
                  <c:v>0.59933552521689304</c:v>
                </c:pt>
                <c:pt idx="7644">
                  <c:v>0.56077111928187484</c:v>
                </c:pt>
                <c:pt idx="7645">
                  <c:v>0.62102179503157284</c:v>
                </c:pt>
                <c:pt idx="7646">
                  <c:v>0.50416497048077002</c:v>
                </c:pt>
                <c:pt idx="7647">
                  <c:v>1.6212766658800384</c:v>
                </c:pt>
                <c:pt idx="7648">
                  <c:v>0.11764940650756164</c:v>
                </c:pt>
                <c:pt idx="7649">
                  <c:v>2.0554366286104715</c:v>
                </c:pt>
                <c:pt idx="7650">
                  <c:v>0.84644390844474637</c:v>
                </c:pt>
                <c:pt idx="7651">
                  <c:v>0.30554547671821936</c:v>
                </c:pt>
                <c:pt idx="7652">
                  <c:v>0.53713262211997825</c:v>
                </c:pt>
                <c:pt idx="7653">
                  <c:v>1.7572306824803994</c:v>
                </c:pt>
                <c:pt idx="7654">
                  <c:v>6.2511656012111446E-3</c:v>
                </c:pt>
                <c:pt idx="7655">
                  <c:v>0.57631400575778113</c:v>
                </c:pt>
                <c:pt idx="7656">
                  <c:v>1.7190505374937319E-2</c:v>
                </c:pt>
                <c:pt idx="7657">
                  <c:v>1.5829893104275574</c:v>
                </c:pt>
                <c:pt idx="7658">
                  <c:v>9.8018990901558661E-2</c:v>
                </c:pt>
                <c:pt idx="7659">
                  <c:v>5.9328494380266376E-2</c:v>
                </c:pt>
                <c:pt idx="7660">
                  <c:v>1.1089929261848459</c:v>
                </c:pt>
                <c:pt idx="7661">
                  <c:v>0.57564210165623186</c:v>
                </c:pt>
                <c:pt idx="7662">
                  <c:v>0.96592488489999007</c:v>
                </c:pt>
                <c:pt idx="7663">
                  <c:v>2.5489772317421533</c:v>
                </c:pt>
                <c:pt idx="7664">
                  <c:v>0.18855240963859191</c:v>
                </c:pt>
                <c:pt idx="7665">
                  <c:v>1.7370441072223806</c:v>
                </c:pt>
                <c:pt idx="7666">
                  <c:v>0.9898745936007417</c:v>
                </c:pt>
                <c:pt idx="7667">
                  <c:v>0.76397292897115654</c:v>
                </c:pt>
                <c:pt idx="7668">
                  <c:v>0.62684616231540724</c:v>
                </c:pt>
                <c:pt idx="7669">
                  <c:v>0.17458472660502036</c:v>
                </c:pt>
                <c:pt idx="7670">
                  <c:v>0.84016966102045498</c:v>
                </c:pt>
                <c:pt idx="7671">
                  <c:v>1.2892445344441881</c:v>
                </c:pt>
                <c:pt idx="7672">
                  <c:v>1.4752510011917241</c:v>
                </c:pt>
                <c:pt idx="7673">
                  <c:v>0.51942888361411244</c:v>
                </c:pt>
                <c:pt idx="7674">
                  <c:v>0.411319076457068</c:v>
                </c:pt>
                <c:pt idx="7675">
                  <c:v>1.4171463364695227</c:v>
                </c:pt>
                <c:pt idx="7676">
                  <c:v>0.22707301465764626</c:v>
                </c:pt>
                <c:pt idx="7677">
                  <c:v>0.76042554480378577</c:v>
                </c:pt>
                <c:pt idx="7678">
                  <c:v>0.73188092217836309</c:v>
                </c:pt>
                <c:pt idx="7679">
                  <c:v>0.57024046017834273</c:v>
                </c:pt>
                <c:pt idx="7680">
                  <c:v>1.6765737913941177</c:v>
                </c:pt>
                <c:pt idx="7681">
                  <c:v>0.9677269407901079</c:v>
                </c:pt>
                <c:pt idx="7682">
                  <c:v>0.39099115671403895</c:v>
                </c:pt>
                <c:pt idx="7683">
                  <c:v>1.1408896397315633</c:v>
                </c:pt>
                <c:pt idx="7684">
                  <c:v>1.5586203975982531</c:v>
                </c:pt>
                <c:pt idx="7685">
                  <c:v>0.77703636723342739</c:v>
                </c:pt>
                <c:pt idx="7686">
                  <c:v>1.3653087538245905</c:v>
                </c:pt>
                <c:pt idx="7687">
                  <c:v>0.17938669539176588</c:v>
                </c:pt>
                <c:pt idx="7688">
                  <c:v>0.77712952577306815</c:v>
                </c:pt>
                <c:pt idx="7689">
                  <c:v>2.0846332807109373</c:v>
                </c:pt>
                <c:pt idx="7690">
                  <c:v>2.6557140583596255E-2</c:v>
                </c:pt>
                <c:pt idx="7691">
                  <c:v>1.0793855184925714</c:v>
                </c:pt>
                <c:pt idx="7692">
                  <c:v>2.0052652847897012</c:v>
                </c:pt>
                <c:pt idx="7693">
                  <c:v>1.4793730581118507</c:v>
                </c:pt>
                <c:pt idx="7694">
                  <c:v>0.71073903013918527</c:v>
                </c:pt>
                <c:pt idx="7695">
                  <c:v>1.2234368646407485</c:v>
                </c:pt>
                <c:pt idx="7696">
                  <c:v>0.16226066337578993</c:v>
                </c:pt>
                <c:pt idx="7697">
                  <c:v>1.0244945241670063</c:v>
                </c:pt>
                <c:pt idx="7698">
                  <c:v>2.1215609483347673</c:v>
                </c:pt>
                <c:pt idx="7699">
                  <c:v>0.51432340197603144</c:v>
                </c:pt>
                <c:pt idx="7700">
                  <c:v>1.3272493655636151</c:v>
                </c:pt>
                <c:pt idx="7701">
                  <c:v>0.17413178088627373</c:v>
                </c:pt>
                <c:pt idx="7702">
                  <c:v>2.2171104281274152</c:v>
                </c:pt>
                <c:pt idx="7703">
                  <c:v>1.8167058184233198</c:v>
                </c:pt>
                <c:pt idx="7704">
                  <c:v>0.40034736227682877</c:v>
                </c:pt>
                <c:pt idx="7705">
                  <c:v>0.22195099252681363</c:v>
                </c:pt>
                <c:pt idx="7706">
                  <c:v>1.1652832291479418</c:v>
                </c:pt>
                <c:pt idx="7707">
                  <c:v>0.29837987894796558</c:v>
                </c:pt>
                <c:pt idx="7708">
                  <c:v>0.48099766872821237</c:v>
                </c:pt>
                <c:pt idx="7709">
                  <c:v>1.4706393142916412</c:v>
                </c:pt>
                <c:pt idx="7710">
                  <c:v>1.9975337661681574</c:v>
                </c:pt>
                <c:pt idx="7711">
                  <c:v>2.7660366396740548</c:v>
                </c:pt>
                <c:pt idx="7712">
                  <c:v>0.798830108797286</c:v>
                </c:pt>
                <c:pt idx="7713">
                  <c:v>2.0872985012518179</c:v>
                </c:pt>
                <c:pt idx="7714">
                  <c:v>2.5174046603914482</c:v>
                </c:pt>
                <c:pt idx="7715">
                  <c:v>1.5375169182836936</c:v>
                </c:pt>
                <c:pt idx="7716">
                  <c:v>0.28441018595154116</c:v>
                </c:pt>
                <c:pt idx="7717">
                  <c:v>1.8207486481427289</c:v>
                </c:pt>
                <c:pt idx="7718">
                  <c:v>1.2827423696573776</c:v>
                </c:pt>
                <c:pt idx="7719">
                  <c:v>3.808957952248945</c:v>
                </c:pt>
                <c:pt idx="7720">
                  <c:v>0.27157021690593774</c:v>
                </c:pt>
                <c:pt idx="7721">
                  <c:v>5.4358428399203788E-2</c:v>
                </c:pt>
                <c:pt idx="7722">
                  <c:v>0.87912757320617174</c:v>
                </c:pt>
                <c:pt idx="7723">
                  <c:v>1.9267812584012129</c:v>
                </c:pt>
                <c:pt idx="7724">
                  <c:v>1.4646603590817056</c:v>
                </c:pt>
                <c:pt idx="7725">
                  <c:v>0.56565758534720234</c:v>
                </c:pt>
                <c:pt idx="7726">
                  <c:v>0.70147791598677978</c:v>
                </c:pt>
                <c:pt idx="7727">
                  <c:v>0.60293607778453895</c:v>
                </c:pt>
                <c:pt idx="7728">
                  <c:v>1.8691344192446706</c:v>
                </c:pt>
                <c:pt idx="7729">
                  <c:v>1.4000561264438205</c:v>
                </c:pt>
                <c:pt idx="7730">
                  <c:v>0.29056867547607806</c:v>
                </c:pt>
                <c:pt idx="7731">
                  <c:v>0.71840035095491706</c:v>
                </c:pt>
                <c:pt idx="7732">
                  <c:v>0.11117526030159998</c:v>
                </c:pt>
                <c:pt idx="7733">
                  <c:v>0.35267676855795815</c:v>
                </c:pt>
                <c:pt idx="7734">
                  <c:v>1.0761349450987707</c:v>
                </c:pt>
                <c:pt idx="7735">
                  <c:v>0.93722745915124084</c:v>
                </c:pt>
                <c:pt idx="7736">
                  <c:v>0.87035433375259696</c:v>
                </c:pt>
                <c:pt idx="7737">
                  <c:v>0.78481520814040429</c:v>
                </c:pt>
                <c:pt idx="7738">
                  <c:v>2.0201647961542193</c:v>
                </c:pt>
                <c:pt idx="7739">
                  <c:v>1.0153920309942417</c:v>
                </c:pt>
                <c:pt idx="7740">
                  <c:v>1.1918753295717759</c:v>
                </c:pt>
                <c:pt idx="7741">
                  <c:v>0.89038962589650961</c:v>
                </c:pt>
                <c:pt idx="7742">
                  <c:v>0.19895004663760896</c:v>
                </c:pt>
                <c:pt idx="7743">
                  <c:v>5.9118606378154526E-2</c:v>
                </c:pt>
                <c:pt idx="7744">
                  <c:v>2.1649956425285226</c:v>
                </c:pt>
                <c:pt idx="7745">
                  <c:v>3.641104187078632</c:v>
                </c:pt>
                <c:pt idx="7746">
                  <c:v>1.0092951057937272</c:v>
                </c:pt>
                <c:pt idx="7747">
                  <c:v>0.56798429778045678</c:v>
                </c:pt>
                <c:pt idx="7748">
                  <c:v>1.413623035996302</c:v>
                </c:pt>
                <c:pt idx="7749">
                  <c:v>1.8326720522701121</c:v>
                </c:pt>
                <c:pt idx="7750">
                  <c:v>0.41832841991364367</c:v>
                </c:pt>
                <c:pt idx="7751">
                  <c:v>0.71413822034886931</c:v>
                </c:pt>
                <c:pt idx="7752">
                  <c:v>1.0265776340364872</c:v>
                </c:pt>
                <c:pt idx="7753">
                  <c:v>1.4737938005283553</c:v>
                </c:pt>
                <c:pt idx="7754">
                  <c:v>0.39707863523340997</c:v>
                </c:pt>
                <c:pt idx="7755">
                  <c:v>2.0486379690535297</c:v>
                </c:pt>
                <c:pt idx="7756">
                  <c:v>0.82880637573596694</c:v>
                </c:pt>
                <c:pt idx="7757">
                  <c:v>0.76697662102463293</c:v>
                </c:pt>
                <c:pt idx="7758">
                  <c:v>0.47998724908174145</c:v>
                </c:pt>
                <c:pt idx="7759">
                  <c:v>1.6422614547617504</c:v>
                </c:pt>
                <c:pt idx="7760">
                  <c:v>0.88624196598082661</c:v>
                </c:pt>
                <c:pt idx="7761">
                  <c:v>1.2017986431736261</c:v>
                </c:pt>
                <c:pt idx="7762">
                  <c:v>0.91946963003153415</c:v>
                </c:pt>
                <c:pt idx="7763">
                  <c:v>1.0370751067709694</c:v>
                </c:pt>
                <c:pt idx="7764">
                  <c:v>0.79501549116479153</c:v>
                </c:pt>
                <c:pt idx="7765">
                  <c:v>1.681590979829521</c:v>
                </c:pt>
                <c:pt idx="7766">
                  <c:v>0.35005313204345195</c:v>
                </c:pt>
                <c:pt idx="7767">
                  <c:v>0.98121386671438282</c:v>
                </c:pt>
                <c:pt idx="7768">
                  <c:v>0.47033210456362706</c:v>
                </c:pt>
                <c:pt idx="7769">
                  <c:v>0.78136316814479367</c:v>
                </c:pt>
                <c:pt idx="7770">
                  <c:v>0.80370303875592519</c:v>
                </c:pt>
                <c:pt idx="7771">
                  <c:v>0.78361857314123762</c:v>
                </c:pt>
                <c:pt idx="7772">
                  <c:v>1.5491122460098583</c:v>
                </c:pt>
                <c:pt idx="7773">
                  <c:v>1.3990808527419485</c:v>
                </c:pt>
                <c:pt idx="7774">
                  <c:v>2.8729515481249717</c:v>
                </c:pt>
                <c:pt idx="7775">
                  <c:v>9.9263310072459934E-2</c:v>
                </c:pt>
                <c:pt idx="7776">
                  <c:v>0.16646309178381025</c:v>
                </c:pt>
                <c:pt idx="7777">
                  <c:v>0.641265447249596</c:v>
                </c:pt>
                <c:pt idx="7778">
                  <c:v>0.72782057491993246</c:v>
                </c:pt>
                <c:pt idx="7779">
                  <c:v>0.54025675581001109</c:v>
                </c:pt>
                <c:pt idx="7780">
                  <c:v>0.70359554890268861</c:v>
                </c:pt>
                <c:pt idx="7781">
                  <c:v>1.3277936694425512</c:v>
                </c:pt>
                <c:pt idx="7782">
                  <c:v>0.81165230283097911</c:v>
                </c:pt>
                <c:pt idx="7783">
                  <c:v>2.0146159370545083</c:v>
                </c:pt>
                <c:pt idx="7784">
                  <c:v>0.53884747788455456</c:v>
                </c:pt>
                <c:pt idx="7785">
                  <c:v>0.87705031668537214</c:v>
                </c:pt>
                <c:pt idx="7786">
                  <c:v>0.84195535182596837</c:v>
                </c:pt>
                <c:pt idx="7787">
                  <c:v>1.1958305859586307</c:v>
                </c:pt>
                <c:pt idx="7788">
                  <c:v>2.6119922703376028</c:v>
                </c:pt>
                <c:pt idx="7789">
                  <c:v>0.23281798250495672</c:v>
                </c:pt>
                <c:pt idx="7790">
                  <c:v>1.1016944794697272</c:v>
                </c:pt>
                <c:pt idx="7791">
                  <c:v>0.52954549295595588</c:v>
                </c:pt>
                <c:pt idx="7792">
                  <c:v>0.84275670815558712</c:v>
                </c:pt>
                <c:pt idx="7793">
                  <c:v>0.5800824883588539</c:v>
                </c:pt>
                <c:pt idx="7794">
                  <c:v>1.5864240916344059</c:v>
                </c:pt>
                <c:pt idx="7795">
                  <c:v>0.21955467313969176</c:v>
                </c:pt>
                <c:pt idx="7796">
                  <c:v>0.75273618334874381</c:v>
                </c:pt>
                <c:pt idx="7797">
                  <c:v>0.16834613334863385</c:v>
                </c:pt>
                <c:pt idx="7798">
                  <c:v>1.1174155185681847</c:v>
                </c:pt>
                <c:pt idx="7799">
                  <c:v>1.340198422850408</c:v>
                </c:pt>
                <c:pt idx="7800">
                  <c:v>2.2618311523052275</c:v>
                </c:pt>
                <c:pt idx="7801">
                  <c:v>0.34371988035479206</c:v>
                </c:pt>
                <c:pt idx="7802">
                  <c:v>0.51797860880845081</c:v>
                </c:pt>
                <c:pt idx="7803">
                  <c:v>9.6107355721976734E-2</c:v>
                </c:pt>
                <c:pt idx="7804">
                  <c:v>1.5854570402540373</c:v>
                </c:pt>
                <c:pt idx="7805">
                  <c:v>0.42682841055005927</c:v>
                </c:pt>
                <c:pt idx="7806">
                  <c:v>0.46952896812241285</c:v>
                </c:pt>
                <c:pt idx="7807">
                  <c:v>0.61931352936746142</c:v>
                </c:pt>
                <c:pt idx="7808">
                  <c:v>1.4124472925092277</c:v>
                </c:pt>
                <c:pt idx="7809">
                  <c:v>0.93575263899862748</c:v>
                </c:pt>
                <c:pt idx="7810">
                  <c:v>0.69374090392567311</c:v>
                </c:pt>
                <c:pt idx="7811">
                  <c:v>3.212876697224099</c:v>
                </c:pt>
                <c:pt idx="7812">
                  <c:v>0.9304828560254903</c:v>
                </c:pt>
                <c:pt idx="7813">
                  <c:v>0.13265836188000904</c:v>
                </c:pt>
                <c:pt idx="7814">
                  <c:v>0.62552212588183986</c:v>
                </c:pt>
                <c:pt idx="7815">
                  <c:v>0.45526182824665234</c:v>
                </c:pt>
                <c:pt idx="7816">
                  <c:v>6.9435666706220533E-2</c:v>
                </c:pt>
                <c:pt idx="7817">
                  <c:v>1.1782465367378709</c:v>
                </c:pt>
                <c:pt idx="7818">
                  <c:v>0.24409201235013311</c:v>
                </c:pt>
                <c:pt idx="7819">
                  <c:v>0.62969926717972524</c:v>
                </c:pt>
                <c:pt idx="7820">
                  <c:v>0.27353488613288918</c:v>
                </c:pt>
                <c:pt idx="7821">
                  <c:v>0.7654013455525065</c:v>
                </c:pt>
                <c:pt idx="7822">
                  <c:v>0.66028592681273268</c:v>
                </c:pt>
                <c:pt idx="7823">
                  <c:v>1.7607021940365308</c:v>
                </c:pt>
                <c:pt idx="7824">
                  <c:v>3.4954737759748036</c:v>
                </c:pt>
                <c:pt idx="7825">
                  <c:v>0.78810342854958981</c:v>
                </c:pt>
                <c:pt idx="7826">
                  <c:v>0.52680753722472351</c:v>
                </c:pt>
                <c:pt idx="7827">
                  <c:v>1.5018489173509575</c:v>
                </c:pt>
                <c:pt idx="7828">
                  <c:v>0.24953622556038146</c:v>
                </c:pt>
                <c:pt idx="7829">
                  <c:v>1.5584539771455648</c:v>
                </c:pt>
                <c:pt idx="7830">
                  <c:v>0.92156304072678741</c:v>
                </c:pt>
                <c:pt idx="7831">
                  <c:v>1.2815252201909273</c:v>
                </c:pt>
                <c:pt idx="7832">
                  <c:v>0.44085354948747835</c:v>
                </c:pt>
                <c:pt idx="7833">
                  <c:v>2.3501064464054418</c:v>
                </c:pt>
                <c:pt idx="7834">
                  <c:v>0.69258519714786393</c:v>
                </c:pt>
                <c:pt idx="7835">
                  <c:v>1.719900714428924</c:v>
                </c:pt>
                <c:pt idx="7836">
                  <c:v>1.5668229257180655</c:v>
                </c:pt>
                <c:pt idx="7837">
                  <c:v>0.21581558512942964</c:v>
                </c:pt>
                <c:pt idx="7838">
                  <c:v>0.94452402375402322</c:v>
                </c:pt>
                <c:pt idx="7839">
                  <c:v>0.34944745820776818</c:v>
                </c:pt>
                <c:pt idx="7840">
                  <c:v>1.2247000760446383</c:v>
                </c:pt>
                <c:pt idx="7841">
                  <c:v>0.7648784844242732</c:v>
                </c:pt>
                <c:pt idx="7842">
                  <c:v>0.57142078825252207</c:v>
                </c:pt>
                <c:pt idx="7843">
                  <c:v>0.25773312013644389</c:v>
                </c:pt>
                <c:pt idx="7844">
                  <c:v>0.45467201861804546</c:v>
                </c:pt>
                <c:pt idx="7845">
                  <c:v>0.45248380523277809</c:v>
                </c:pt>
                <c:pt idx="7846">
                  <c:v>0.88802546066948784</c:v>
                </c:pt>
                <c:pt idx="7847">
                  <c:v>0.60787614411950963</c:v>
                </c:pt>
                <c:pt idx="7848">
                  <c:v>1.2791638911687258</c:v>
                </c:pt>
                <c:pt idx="7849">
                  <c:v>1.3799020167909726</c:v>
                </c:pt>
                <c:pt idx="7850">
                  <c:v>3.1077205182190415</c:v>
                </c:pt>
                <c:pt idx="7851">
                  <c:v>1.4341455212133956</c:v>
                </c:pt>
                <c:pt idx="7852">
                  <c:v>3.3813915275076871</c:v>
                </c:pt>
                <c:pt idx="7853">
                  <c:v>0.24695593777195426</c:v>
                </c:pt>
                <c:pt idx="7854">
                  <c:v>0.79602348263362499</c:v>
                </c:pt>
                <c:pt idx="7855">
                  <c:v>1.001409870248898</c:v>
                </c:pt>
                <c:pt idx="7856">
                  <c:v>1.0452107141358915</c:v>
                </c:pt>
                <c:pt idx="7857">
                  <c:v>1.2672835182949536</c:v>
                </c:pt>
                <c:pt idx="7858">
                  <c:v>0.69376104335043587</c:v>
                </c:pt>
                <c:pt idx="7859">
                  <c:v>1.5953651065918311</c:v>
                </c:pt>
                <c:pt idx="7860">
                  <c:v>1.9234422696072457</c:v>
                </c:pt>
                <c:pt idx="7861">
                  <c:v>1.2065731292156123</c:v>
                </c:pt>
                <c:pt idx="7862">
                  <c:v>0.84234571081555121</c:v>
                </c:pt>
                <c:pt idx="7863">
                  <c:v>0.35707765600650737</c:v>
                </c:pt>
                <c:pt idx="7864">
                  <c:v>1.146640303758063</c:v>
                </c:pt>
                <c:pt idx="7865">
                  <c:v>0.53856863951675926</c:v>
                </c:pt>
                <c:pt idx="7866">
                  <c:v>0.38417023416177565</c:v>
                </c:pt>
                <c:pt idx="7867">
                  <c:v>0.46438032531605983</c:v>
                </c:pt>
                <c:pt idx="7868">
                  <c:v>0.83109599158333891</c:v>
                </c:pt>
                <c:pt idx="7869">
                  <c:v>0.96395265876685243</c:v>
                </c:pt>
                <c:pt idx="7870">
                  <c:v>0.21425314061937456</c:v>
                </c:pt>
                <c:pt idx="7871">
                  <c:v>1.2449884702003446</c:v>
                </c:pt>
                <c:pt idx="7872">
                  <c:v>0.50452654954024168</c:v>
                </c:pt>
                <c:pt idx="7873">
                  <c:v>0.56245611386683081</c:v>
                </c:pt>
                <c:pt idx="7874">
                  <c:v>0.54126415050955845</c:v>
                </c:pt>
                <c:pt idx="7875">
                  <c:v>3.213390270823139</c:v>
                </c:pt>
                <c:pt idx="7876">
                  <c:v>0.79871900202991486</c:v>
                </c:pt>
                <c:pt idx="7877">
                  <c:v>1.759197762170623</c:v>
                </c:pt>
                <c:pt idx="7878">
                  <c:v>1.354526266308141</c:v>
                </c:pt>
                <c:pt idx="7879">
                  <c:v>0.77077711970325768</c:v>
                </c:pt>
                <c:pt idx="7880">
                  <c:v>1.5016516073282822</c:v>
                </c:pt>
                <c:pt idx="7881">
                  <c:v>0.46626810407244068</c:v>
                </c:pt>
                <c:pt idx="7882">
                  <c:v>1.4233459959519648</c:v>
                </c:pt>
                <c:pt idx="7883">
                  <c:v>0.53725938300262854</c:v>
                </c:pt>
                <c:pt idx="7884">
                  <c:v>0.51170198610437634</c:v>
                </c:pt>
                <c:pt idx="7885">
                  <c:v>0.60254318087416969</c:v>
                </c:pt>
                <c:pt idx="7886">
                  <c:v>2.502415171818404</c:v>
                </c:pt>
                <c:pt idx="7887">
                  <c:v>1.7143052105726335</c:v>
                </c:pt>
                <c:pt idx="7888">
                  <c:v>1.66283791979975</c:v>
                </c:pt>
                <c:pt idx="7889">
                  <c:v>0.53964631545950925</c:v>
                </c:pt>
                <c:pt idx="7890">
                  <c:v>1.1898369291719735</c:v>
                </c:pt>
                <c:pt idx="7891">
                  <c:v>0.31855945179491868</c:v>
                </c:pt>
                <c:pt idx="7892">
                  <c:v>1.0762855523472092</c:v>
                </c:pt>
                <c:pt idx="7893">
                  <c:v>0.31901449900250695</c:v>
                </c:pt>
                <c:pt idx="7894">
                  <c:v>0.72706164119039862</c:v>
                </c:pt>
                <c:pt idx="7895">
                  <c:v>0.38417746084854604</c:v>
                </c:pt>
                <c:pt idx="7896">
                  <c:v>0.51650712441003377</c:v>
                </c:pt>
                <c:pt idx="7897">
                  <c:v>0.53796809433140502</c:v>
                </c:pt>
                <c:pt idx="7898">
                  <c:v>0.65961355447904046</c:v>
                </c:pt>
                <c:pt idx="7899">
                  <c:v>1.2862358772672096</c:v>
                </c:pt>
                <c:pt idx="7900">
                  <c:v>1.7960918744229035</c:v>
                </c:pt>
                <c:pt idx="7901">
                  <c:v>0.80976032904192607</c:v>
                </c:pt>
                <c:pt idx="7902">
                  <c:v>0.58749980387537937</c:v>
                </c:pt>
                <c:pt idx="7903">
                  <c:v>0.4824950469193735</c:v>
                </c:pt>
                <c:pt idx="7904">
                  <c:v>0.32916668099398871</c:v>
                </c:pt>
                <c:pt idx="7905">
                  <c:v>0.14291890834625523</c:v>
                </c:pt>
                <c:pt idx="7906">
                  <c:v>1.4627085946285767</c:v>
                </c:pt>
                <c:pt idx="7907">
                  <c:v>1.4917538018780636</c:v>
                </c:pt>
                <c:pt idx="7908">
                  <c:v>3.0901726620248366</c:v>
                </c:pt>
                <c:pt idx="7909">
                  <c:v>0.62224789437057615</c:v>
                </c:pt>
                <c:pt idx="7910">
                  <c:v>0.68929229414495408</c:v>
                </c:pt>
                <c:pt idx="7911">
                  <c:v>2.0291979335463508</c:v>
                </c:pt>
                <c:pt idx="7912">
                  <c:v>1.2252255297982688</c:v>
                </c:pt>
                <c:pt idx="7913">
                  <c:v>1.0989295261892158</c:v>
                </c:pt>
                <c:pt idx="7914">
                  <c:v>0.44577904435617116</c:v>
                </c:pt>
                <c:pt idx="7915">
                  <c:v>2.3189228118412188</c:v>
                </c:pt>
                <c:pt idx="7916">
                  <c:v>1.0602788909675291</c:v>
                </c:pt>
                <c:pt idx="7917">
                  <c:v>0.58623628812583695</c:v>
                </c:pt>
                <c:pt idx="7918">
                  <c:v>0.65389479440662668</c:v>
                </c:pt>
                <c:pt idx="7919">
                  <c:v>2.3482604063563199</c:v>
                </c:pt>
                <c:pt idx="7920">
                  <c:v>1.0282367628628291</c:v>
                </c:pt>
                <c:pt idx="7921">
                  <c:v>1.9989706157343017</c:v>
                </c:pt>
                <c:pt idx="7922">
                  <c:v>0.3003853835525262</c:v>
                </c:pt>
                <c:pt idx="7923">
                  <c:v>0.54529733216040444</c:v>
                </c:pt>
                <c:pt idx="7924">
                  <c:v>0.2866798978984732</c:v>
                </c:pt>
                <c:pt idx="7925">
                  <c:v>2.5428377638842288</c:v>
                </c:pt>
                <c:pt idx="7926">
                  <c:v>0.23770358723393442</c:v>
                </c:pt>
                <c:pt idx="7927">
                  <c:v>1.2012519556510084</c:v>
                </c:pt>
                <c:pt idx="7928">
                  <c:v>0.6677488748781234</c:v>
                </c:pt>
                <c:pt idx="7929">
                  <c:v>2.1222125174225956</c:v>
                </c:pt>
                <c:pt idx="7930">
                  <c:v>0.25737255975887158</c:v>
                </c:pt>
                <c:pt idx="7931">
                  <c:v>1.2524840538572479</c:v>
                </c:pt>
                <c:pt idx="7932">
                  <c:v>0.95606774062561017</c:v>
                </c:pt>
                <c:pt idx="7933">
                  <c:v>0.61332855707507006</c:v>
                </c:pt>
                <c:pt idx="7934">
                  <c:v>4.6952252778075916E-2</c:v>
                </c:pt>
                <c:pt idx="7935">
                  <c:v>1.1117510737330931</c:v>
                </c:pt>
                <c:pt idx="7936">
                  <c:v>1.0719570103990277</c:v>
                </c:pt>
                <c:pt idx="7937">
                  <c:v>0.56017027649107154</c:v>
                </c:pt>
                <c:pt idx="7938">
                  <c:v>0.6744554200085332</c:v>
                </c:pt>
                <c:pt idx="7939">
                  <c:v>0.95204338897235785</c:v>
                </c:pt>
                <c:pt idx="7940">
                  <c:v>1.6922709775179396</c:v>
                </c:pt>
                <c:pt idx="7941">
                  <c:v>1.3476120860319656</c:v>
                </c:pt>
                <c:pt idx="7942">
                  <c:v>1.3580161320731845</c:v>
                </c:pt>
                <c:pt idx="7943">
                  <c:v>1.3884483843344206</c:v>
                </c:pt>
                <c:pt idx="7944">
                  <c:v>2.3301130237912178</c:v>
                </c:pt>
                <c:pt idx="7945">
                  <c:v>0.25404613313880436</c:v>
                </c:pt>
                <c:pt idx="7946">
                  <c:v>0.41680412562499741</c:v>
                </c:pt>
                <c:pt idx="7947">
                  <c:v>0.69561406163274619</c:v>
                </c:pt>
                <c:pt idx="7948">
                  <c:v>1.8138412962998536</c:v>
                </c:pt>
                <c:pt idx="7949">
                  <c:v>0.8393770345983802</c:v>
                </c:pt>
                <c:pt idx="7950">
                  <c:v>2.1220513505237335</c:v>
                </c:pt>
                <c:pt idx="7951">
                  <c:v>0.85366726540263171</c:v>
                </c:pt>
                <c:pt idx="7952">
                  <c:v>1.5457514940104371</c:v>
                </c:pt>
                <c:pt idx="7953">
                  <c:v>0.53866090488914831</c:v>
                </c:pt>
                <c:pt idx="7954">
                  <c:v>1.3437120148537847</c:v>
                </c:pt>
                <c:pt idx="7955">
                  <c:v>1.6709110518872099</c:v>
                </c:pt>
                <c:pt idx="7956">
                  <c:v>3.3137256188007544</c:v>
                </c:pt>
                <c:pt idx="7957">
                  <c:v>0.53445158348310684</c:v>
                </c:pt>
                <c:pt idx="7958">
                  <c:v>1.1458956731285912</c:v>
                </c:pt>
                <c:pt idx="7959">
                  <c:v>1.9606423875664025</c:v>
                </c:pt>
                <c:pt idx="7960">
                  <c:v>1.618430071072394</c:v>
                </c:pt>
                <c:pt idx="7961">
                  <c:v>0.67426032484782972</c:v>
                </c:pt>
                <c:pt idx="7962">
                  <c:v>1.4164581861977821</c:v>
                </c:pt>
                <c:pt idx="7963">
                  <c:v>1.7351860691639631</c:v>
                </c:pt>
                <c:pt idx="7964">
                  <c:v>1.6138530248772764</c:v>
                </c:pt>
                <c:pt idx="7965">
                  <c:v>0.89067655281770264</c:v>
                </c:pt>
                <c:pt idx="7966">
                  <c:v>2.674313879422793</c:v>
                </c:pt>
                <c:pt idx="7967">
                  <c:v>1.1888910138203577</c:v>
                </c:pt>
                <c:pt idx="7968">
                  <c:v>0.74687984408398589</c:v>
                </c:pt>
                <c:pt idx="7969">
                  <c:v>0.26357965241128534</c:v>
                </c:pt>
                <c:pt idx="7970">
                  <c:v>0.32216391736299899</c:v>
                </c:pt>
                <c:pt idx="7971">
                  <c:v>0.65918063136357996</c:v>
                </c:pt>
                <c:pt idx="7972">
                  <c:v>1.3242665000985772</c:v>
                </c:pt>
                <c:pt idx="7973">
                  <c:v>0.75544025600492981</c:v>
                </c:pt>
                <c:pt idx="7974">
                  <c:v>0.24476006663709782</c:v>
                </c:pt>
                <c:pt idx="7975">
                  <c:v>1.6837499277971693</c:v>
                </c:pt>
                <c:pt idx="7976">
                  <c:v>1.4501478025360484</c:v>
                </c:pt>
                <c:pt idx="7977">
                  <c:v>1.5241845382798618</c:v>
                </c:pt>
                <c:pt idx="7978">
                  <c:v>1.2310202004158113</c:v>
                </c:pt>
                <c:pt idx="7979">
                  <c:v>0.4298546166852707</c:v>
                </c:pt>
                <c:pt idx="7980">
                  <c:v>0.43578084419999175</c:v>
                </c:pt>
                <c:pt idx="7981">
                  <c:v>1.1741980502394487</c:v>
                </c:pt>
                <c:pt idx="7982">
                  <c:v>0.72179627555320569</c:v>
                </c:pt>
                <c:pt idx="7983">
                  <c:v>1.1873431574924034</c:v>
                </c:pt>
                <c:pt idx="7984">
                  <c:v>0.73099396242073367</c:v>
                </c:pt>
                <c:pt idx="7985">
                  <c:v>0.47267022516561868</c:v>
                </c:pt>
                <c:pt idx="7986">
                  <c:v>0.45821646679468497</c:v>
                </c:pt>
                <c:pt idx="7987">
                  <c:v>2.6469127179719472</c:v>
                </c:pt>
                <c:pt idx="7988">
                  <c:v>1.1006292737465115</c:v>
                </c:pt>
                <c:pt idx="7989">
                  <c:v>0.8151498145870899</c:v>
                </c:pt>
                <c:pt idx="7990">
                  <c:v>0.52758919334985599</c:v>
                </c:pt>
                <c:pt idx="7991">
                  <c:v>1.9317900656864306</c:v>
                </c:pt>
                <c:pt idx="7992">
                  <c:v>0.16225981722136718</c:v>
                </c:pt>
                <c:pt idx="7993">
                  <c:v>0.75032913749064933</c:v>
                </c:pt>
                <c:pt idx="7994">
                  <c:v>0.1289821887414257</c:v>
                </c:pt>
                <c:pt idx="7995">
                  <c:v>0.14322382474744158</c:v>
                </c:pt>
                <c:pt idx="7996">
                  <c:v>2.7519424904613574</c:v>
                </c:pt>
                <c:pt idx="7997">
                  <c:v>0.79652438729662189</c:v>
                </c:pt>
                <c:pt idx="7998">
                  <c:v>1.6024800511889807</c:v>
                </c:pt>
                <c:pt idx="7999">
                  <c:v>1.4080864195302798</c:v>
                </c:pt>
                <c:pt idx="8000">
                  <c:v>1.109443207086912</c:v>
                </c:pt>
                <c:pt idx="8001">
                  <c:v>0.55628343323720486</c:v>
                </c:pt>
                <c:pt idx="8002">
                  <c:v>1.2015729878332915</c:v>
                </c:pt>
                <c:pt idx="8003">
                  <c:v>2.3164762527998155</c:v>
                </c:pt>
                <c:pt idx="8004">
                  <c:v>1.3249424820798756</c:v>
                </c:pt>
                <c:pt idx="8005">
                  <c:v>1.5117692944148062</c:v>
                </c:pt>
                <c:pt idx="8006">
                  <c:v>1.4874824147411942</c:v>
                </c:pt>
                <c:pt idx="8007">
                  <c:v>0.1047513895695758</c:v>
                </c:pt>
                <c:pt idx="8008">
                  <c:v>1.7155810183799305</c:v>
                </c:pt>
                <c:pt idx="8009">
                  <c:v>0.76343963549220684</c:v>
                </c:pt>
                <c:pt idx="8010">
                  <c:v>0.25741439819763762</c:v>
                </c:pt>
                <c:pt idx="8011">
                  <c:v>1.6118844079874326</c:v>
                </c:pt>
                <c:pt idx="8012">
                  <c:v>0.69138911115463031</c:v>
                </c:pt>
                <c:pt idx="8013">
                  <c:v>0.91716420931217102</c:v>
                </c:pt>
                <c:pt idx="8014">
                  <c:v>1.8215807053932485</c:v>
                </c:pt>
                <c:pt idx="8015">
                  <c:v>0.77710109564194063</c:v>
                </c:pt>
                <c:pt idx="8016">
                  <c:v>1.5186939172873792</c:v>
                </c:pt>
                <c:pt idx="8017">
                  <c:v>1.2005354028207678</c:v>
                </c:pt>
                <c:pt idx="8018">
                  <c:v>1.3024210468847428</c:v>
                </c:pt>
                <c:pt idx="8019">
                  <c:v>1.0055178042677928</c:v>
                </c:pt>
                <c:pt idx="8020">
                  <c:v>1.8355079129582763</c:v>
                </c:pt>
                <c:pt idx="8021">
                  <c:v>0.99547663041635071</c:v>
                </c:pt>
                <c:pt idx="8022">
                  <c:v>2.7574449465608861</c:v>
                </c:pt>
                <c:pt idx="8023">
                  <c:v>0.13520138715376254</c:v>
                </c:pt>
                <c:pt idx="8024">
                  <c:v>0.49123936966795839</c:v>
                </c:pt>
                <c:pt idx="8025">
                  <c:v>0.57091736840626139</c:v>
                </c:pt>
                <c:pt idx="8026">
                  <c:v>0.11287586682949546</c:v>
                </c:pt>
                <c:pt idx="8027">
                  <c:v>1.7705744879105787</c:v>
                </c:pt>
                <c:pt idx="8028">
                  <c:v>0.49902753801661642</c:v>
                </c:pt>
                <c:pt idx="8029">
                  <c:v>1.2244195754150324</c:v>
                </c:pt>
                <c:pt idx="8030">
                  <c:v>0.45437370853121534</c:v>
                </c:pt>
                <c:pt idx="8031">
                  <c:v>0.53978936306485781</c:v>
                </c:pt>
                <c:pt idx="8032">
                  <c:v>0.19113810932925152</c:v>
                </c:pt>
                <c:pt idx="8033">
                  <c:v>0.93877284744693679</c:v>
                </c:pt>
                <c:pt idx="8034">
                  <c:v>1.2101008379951961</c:v>
                </c:pt>
                <c:pt idx="8035">
                  <c:v>0.34942938218234804</c:v>
                </c:pt>
                <c:pt idx="8036">
                  <c:v>0.31453423970424782</c:v>
                </c:pt>
                <c:pt idx="8037">
                  <c:v>0.97187884852569884</c:v>
                </c:pt>
                <c:pt idx="8038">
                  <c:v>0.84820892698740591</c:v>
                </c:pt>
                <c:pt idx="8039">
                  <c:v>2.1528164500583578</c:v>
                </c:pt>
                <c:pt idx="8040">
                  <c:v>3.1379761012517027</c:v>
                </c:pt>
                <c:pt idx="8041">
                  <c:v>0.34350950478384906</c:v>
                </c:pt>
                <c:pt idx="8042">
                  <c:v>1.233938632255275</c:v>
                </c:pt>
                <c:pt idx="8043">
                  <c:v>0.76265227186730877</c:v>
                </c:pt>
                <c:pt idx="8044">
                  <c:v>1.3332995243951937</c:v>
                </c:pt>
                <c:pt idx="8045">
                  <c:v>1.5466716870040131</c:v>
                </c:pt>
                <c:pt idx="8046">
                  <c:v>9.7895149941734899E-2</c:v>
                </c:pt>
                <c:pt idx="8047">
                  <c:v>0.78454769242391076</c:v>
                </c:pt>
                <c:pt idx="8048">
                  <c:v>0.44018104127587065</c:v>
                </c:pt>
                <c:pt idx="8049">
                  <c:v>0.21647502870607982</c:v>
                </c:pt>
                <c:pt idx="8050">
                  <c:v>0.53711989651011582</c:v>
                </c:pt>
                <c:pt idx="8051">
                  <c:v>0.29738176783811049</c:v>
                </c:pt>
                <c:pt idx="8052">
                  <c:v>1.5840009346219632</c:v>
                </c:pt>
                <c:pt idx="8053">
                  <c:v>1.4621567098649215</c:v>
                </c:pt>
                <c:pt idx="8054">
                  <c:v>1.0891039297367349</c:v>
                </c:pt>
                <c:pt idx="8055">
                  <c:v>1.1967310082753206</c:v>
                </c:pt>
                <c:pt idx="8056">
                  <c:v>0.7263647717907642</c:v>
                </c:pt>
                <c:pt idx="8057">
                  <c:v>1.5199324337858093</c:v>
                </c:pt>
                <c:pt idx="8058">
                  <c:v>1.1548567966034047</c:v>
                </c:pt>
                <c:pt idx="8059">
                  <c:v>0.61851729703923497</c:v>
                </c:pt>
                <c:pt idx="8060">
                  <c:v>2.1934791930456576</c:v>
                </c:pt>
                <c:pt idx="8061">
                  <c:v>1.5873993419235077</c:v>
                </c:pt>
                <c:pt idx="8062">
                  <c:v>0.42205936882162226</c:v>
                </c:pt>
                <c:pt idx="8063">
                  <c:v>1.6628914925088942</c:v>
                </c:pt>
                <c:pt idx="8064">
                  <c:v>1.1933903055729562</c:v>
                </c:pt>
                <c:pt idx="8065">
                  <c:v>2.7290940053438497</c:v>
                </c:pt>
                <c:pt idx="8066">
                  <c:v>0.41592779909092881</c:v>
                </c:pt>
                <c:pt idx="8067">
                  <c:v>1.5571885308665938</c:v>
                </c:pt>
                <c:pt idx="8068">
                  <c:v>2.3793626284809957</c:v>
                </c:pt>
                <c:pt idx="8069">
                  <c:v>2.4286229071530832</c:v>
                </c:pt>
                <c:pt idx="8070">
                  <c:v>0.19869087490357221</c:v>
                </c:pt>
                <c:pt idx="8071">
                  <c:v>0.57794321787175162</c:v>
                </c:pt>
                <c:pt idx="8072">
                  <c:v>0.93991245020512493</c:v>
                </c:pt>
                <c:pt idx="8073">
                  <c:v>0.59538826407122591</c:v>
                </c:pt>
                <c:pt idx="8074">
                  <c:v>0.96755060865068276</c:v>
                </c:pt>
                <c:pt idx="8075">
                  <c:v>0.41136074609819523</c:v>
                </c:pt>
                <c:pt idx="8076">
                  <c:v>0.22600033787775053</c:v>
                </c:pt>
                <c:pt idx="8077">
                  <c:v>0.15650933122089455</c:v>
                </c:pt>
                <c:pt idx="8078">
                  <c:v>0.27078766810708543</c:v>
                </c:pt>
                <c:pt idx="8079">
                  <c:v>0.29454524084412087</c:v>
                </c:pt>
                <c:pt idx="8080">
                  <c:v>1.5043955086593295</c:v>
                </c:pt>
                <c:pt idx="8081">
                  <c:v>0.26951345661472109</c:v>
                </c:pt>
                <c:pt idx="8082">
                  <c:v>0.10729093394950578</c:v>
                </c:pt>
                <c:pt idx="8083">
                  <c:v>0.76447465491589051</c:v>
                </c:pt>
                <c:pt idx="8084">
                  <c:v>1.9245827805267948</c:v>
                </c:pt>
                <c:pt idx="8085">
                  <c:v>0.9907169197982908</c:v>
                </c:pt>
                <c:pt idx="8086">
                  <c:v>0.89035915019320433</c:v>
                </c:pt>
                <c:pt idx="8087">
                  <c:v>0.18733403837244222</c:v>
                </c:pt>
                <c:pt idx="8088">
                  <c:v>1.2141167832818676</c:v>
                </c:pt>
                <c:pt idx="8089">
                  <c:v>1.2776233755176243</c:v>
                </c:pt>
                <c:pt idx="8090">
                  <c:v>2.4392741146586916</c:v>
                </c:pt>
                <c:pt idx="8091">
                  <c:v>0.18764111031587927</c:v>
                </c:pt>
                <c:pt idx="8092">
                  <c:v>1.1476351684940183</c:v>
                </c:pt>
                <c:pt idx="8093">
                  <c:v>3.1361091916523507</c:v>
                </c:pt>
                <c:pt idx="8094">
                  <c:v>1.493384962067257</c:v>
                </c:pt>
                <c:pt idx="8095">
                  <c:v>0.76599955399498365</c:v>
                </c:pt>
                <c:pt idx="8096">
                  <c:v>0.19995258699391805</c:v>
                </c:pt>
                <c:pt idx="8097">
                  <c:v>1.2460183407975149</c:v>
                </c:pt>
                <c:pt idx="8098">
                  <c:v>7.0827667847875475E-2</c:v>
                </c:pt>
                <c:pt idx="8099">
                  <c:v>1.0765235660031456</c:v>
                </c:pt>
                <c:pt idx="8100">
                  <c:v>1.7911886142641713</c:v>
                </c:pt>
                <c:pt idx="8101">
                  <c:v>1.3853223508990773</c:v>
                </c:pt>
                <c:pt idx="8102">
                  <c:v>1.8279106947655386</c:v>
                </c:pt>
                <c:pt idx="8103">
                  <c:v>0.20519310962262019</c:v>
                </c:pt>
                <c:pt idx="8104">
                  <c:v>0.16164450898734317</c:v>
                </c:pt>
                <c:pt idx="8105">
                  <c:v>0.83625683503005555</c:v>
                </c:pt>
                <c:pt idx="8106">
                  <c:v>1.4042473577336541</c:v>
                </c:pt>
                <c:pt idx="8107">
                  <c:v>0.46168937071851474</c:v>
                </c:pt>
                <c:pt idx="8108">
                  <c:v>0.22162455501856723</c:v>
                </c:pt>
                <c:pt idx="8109">
                  <c:v>0.3651463808737504</c:v>
                </c:pt>
                <c:pt idx="8110">
                  <c:v>1.3477376613850831</c:v>
                </c:pt>
                <c:pt idx="8111">
                  <c:v>0.78795637309614519</c:v>
                </c:pt>
                <c:pt idx="8112">
                  <c:v>0.86523161668712978</c:v>
                </c:pt>
                <c:pt idx="8113">
                  <c:v>1.4418206918547996</c:v>
                </c:pt>
                <c:pt idx="8114">
                  <c:v>0.354493830489094</c:v>
                </c:pt>
                <c:pt idx="8115">
                  <c:v>0.30052815378893766</c:v>
                </c:pt>
                <c:pt idx="8116">
                  <c:v>0.97679453678007033</c:v>
                </c:pt>
                <c:pt idx="8117">
                  <c:v>1.6039900775351306</c:v>
                </c:pt>
                <c:pt idx="8118">
                  <c:v>0.53045560128062563</c:v>
                </c:pt>
                <c:pt idx="8119">
                  <c:v>0.54362927182211851</c:v>
                </c:pt>
                <c:pt idx="8120">
                  <c:v>1.3119097755243052</c:v>
                </c:pt>
                <c:pt idx="8121">
                  <c:v>1.7985325097295446</c:v>
                </c:pt>
                <c:pt idx="8122">
                  <c:v>0.31500910879026583</c:v>
                </c:pt>
                <c:pt idx="8123">
                  <c:v>0.76320427817384495</c:v>
                </c:pt>
                <c:pt idx="8124">
                  <c:v>1.0208395085283346</c:v>
                </c:pt>
                <c:pt idx="8125">
                  <c:v>1.5296986074220769</c:v>
                </c:pt>
                <c:pt idx="8126">
                  <c:v>0.21361009856105406</c:v>
                </c:pt>
                <c:pt idx="8127">
                  <c:v>0.84268917890919903</c:v>
                </c:pt>
                <c:pt idx="8128">
                  <c:v>0.39209552782934393</c:v>
                </c:pt>
                <c:pt idx="8129">
                  <c:v>0.40154018824680238</c:v>
                </c:pt>
                <c:pt idx="8130">
                  <c:v>2.1325066514933861</c:v>
                </c:pt>
                <c:pt idx="8131">
                  <c:v>1.1266039424462377</c:v>
                </c:pt>
                <c:pt idx="8132">
                  <c:v>0.25010921874275266</c:v>
                </c:pt>
                <c:pt idx="8133">
                  <c:v>0.72205465293705784</c:v>
                </c:pt>
                <c:pt idx="8134">
                  <c:v>1.1175215926522934</c:v>
                </c:pt>
                <c:pt idx="8135">
                  <c:v>0.5469724432463835</c:v>
                </c:pt>
                <c:pt idx="8136">
                  <c:v>1.3196537342735535</c:v>
                </c:pt>
                <c:pt idx="8137">
                  <c:v>1.0156439071399914</c:v>
                </c:pt>
                <c:pt idx="8138">
                  <c:v>0.48462811512945814</c:v>
                </c:pt>
                <c:pt idx="8139">
                  <c:v>0.26846436573922555</c:v>
                </c:pt>
                <c:pt idx="8140">
                  <c:v>1.1559688265222512</c:v>
                </c:pt>
                <c:pt idx="8141">
                  <c:v>0.51538058679558485</c:v>
                </c:pt>
                <c:pt idx="8142">
                  <c:v>1.1345184318972037</c:v>
                </c:pt>
                <c:pt idx="8143">
                  <c:v>2.0504894989208551</c:v>
                </c:pt>
                <c:pt idx="8144">
                  <c:v>0.24124124589499973</c:v>
                </c:pt>
                <c:pt idx="8145">
                  <c:v>2.2736568291578814</c:v>
                </c:pt>
                <c:pt idx="8146">
                  <c:v>1.3592054624183953</c:v>
                </c:pt>
                <c:pt idx="8147">
                  <c:v>1.2496327504748876</c:v>
                </c:pt>
                <c:pt idx="8148">
                  <c:v>1.2792501986761429</c:v>
                </c:pt>
                <c:pt idx="8149">
                  <c:v>1.5502288947363403</c:v>
                </c:pt>
                <c:pt idx="8150">
                  <c:v>0.94878687752264346</c:v>
                </c:pt>
                <c:pt idx="8151">
                  <c:v>0.77410680361853612</c:v>
                </c:pt>
                <c:pt idx="8152">
                  <c:v>0.33146296153404381</c:v>
                </c:pt>
                <c:pt idx="8153">
                  <c:v>9.4769014048894679E-2</c:v>
                </c:pt>
                <c:pt idx="8154">
                  <c:v>0.86599482945260564</c:v>
                </c:pt>
                <c:pt idx="8155">
                  <c:v>0.39976496801149791</c:v>
                </c:pt>
                <c:pt idx="8156">
                  <c:v>1.7480837619111189</c:v>
                </c:pt>
                <c:pt idx="8157">
                  <c:v>1.4741149267921358</c:v>
                </c:pt>
                <c:pt idx="8158">
                  <c:v>0.77673761368362548</c:v>
                </c:pt>
                <c:pt idx="8159">
                  <c:v>0.828345511710462</c:v>
                </c:pt>
                <c:pt idx="8160">
                  <c:v>0.86879423924340671</c:v>
                </c:pt>
                <c:pt idx="8161">
                  <c:v>2.8372184230722945</c:v>
                </c:pt>
                <c:pt idx="8162">
                  <c:v>2.4081552744797152</c:v>
                </c:pt>
                <c:pt idx="8163">
                  <c:v>1.0446330167467759</c:v>
                </c:pt>
                <c:pt idx="8164">
                  <c:v>1.7215314619457718</c:v>
                </c:pt>
                <c:pt idx="8165">
                  <c:v>0.20020604869329581</c:v>
                </c:pt>
                <c:pt idx="8166">
                  <c:v>0.8257911056608177</c:v>
                </c:pt>
                <c:pt idx="8167">
                  <c:v>0.19728143168026002</c:v>
                </c:pt>
                <c:pt idx="8168">
                  <c:v>0.85172060301023012</c:v>
                </c:pt>
                <c:pt idx="8169">
                  <c:v>0.40262211713240598</c:v>
                </c:pt>
                <c:pt idx="8170">
                  <c:v>4.6577016509498321</c:v>
                </c:pt>
                <c:pt idx="8171">
                  <c:v>0.7081531279668114</c:v>
                </c:pt>
                <c:pt idx="8172">
                  <c:v>1.0032035031187143</c:v>
                </c:pt>
                <c:pt idx="8173">
                  <c:v>0.9442895942182149</c:v>
                </c:pt>
                <c:pt idx="8174">
                  <c:v>1.4403965480504322</c:v>
                </c:pt>
                <c:pt idx="8175">
                  <c:v>0.39409624365116985</c:v>
                </c:pt>
                <c:pt idx="8176">
                  <c:v>1.6980411102581368</c:v>
                </c:pt>
                <c:pt idx="8177">
                  <c:v>0.39194199838027027</c:v>
                </c:pt>
                <c:pt idx="8178">
                  <c:v>0.36934687853298015</c:v>
                </c:pt>
                <c:pt idx="8179">
                  <c:v>1.607453705580129</c:v>
                </c:pt>
                <c:pt idx="8180">
                  <c:v>1.0410588858055931</c:v>
                </c:pt>
                <c:pt idx="8181">
                  <c:v>0.24282840027713282</c:v>
                </c:pt>
                <c:pt idx="8182">
                  <c:v>0.8938458143583996</c:v>
                </c:pt>
                <c:pt idx="8183">
                  <c:v>0.80266832730230275</c:v>
                </c:pt>
                <c:pt idx="8184">
                  <c:v>1.4293910874351989</c:v>
                </c:pt>
                <c:pt idx="8185">
                  <c:v>1.5079042487920684</c:v>
                </c:pt>
                <c:pt idx="8186">
                  <c:v>0.46130384819894177</c:v>
                </c:pt>
                <c:pt idx="8187">
                  <c:v>0.13063645415208355</c:v>
                </c:pt>
                <c:pt idx="8188">
                  <c:v>1.1022799134154533</c:v>
                </c:pt>
                <c:pt idx="8189">
                  <c:v>0.17291352631902229</c:v>
                </c:pt>
                <c:pt idx="8190">
                  <c:v>0.63013130458444477</c:v>
                </c:pt>
                <c:pt idx="8191">
                  <c:v>0.94762539521028721</c:v>
                </c:pt>
                <c:pt idx="8192">
                  <c:v>2.188504938571938</c:v>
                </c:pt>
                <c:pt idx="8193">
                  <c:v>6.1374769921999306E-2</c:v>
                </c:pt>
                <c:pt idx="8194">
                  <c:v>0.49361490002752684</c:v>
                </c:pt>
                <c:pt idx="8195">
                  <c:v>3.2482442207251294</c:v>
                </c:pt>
                <c:pt idx="8196">
                  <c:v>1.4975820076993398</c:v>
                </c:pt>
                <c:pt idx="8197">
                  <c:v>0.193536713532098</c:v>
                </c:pt>
                <c:pt idx="8198">
                  <c:v>0.68661405910306728</c:v>
                </c:pt>
                <c:pt idx="8199">
                  <c:v>1.2149890755634543</c:v>
                </c:pt>
                <c:pt idx="8200">
                  <c:v>1.0202865799251042</c:v>
                </c:pt>
                <c:pt idx="8201">
                  <c:v>0.38654013257857489</c:v>
                </c:pt>
                <c:pt idx="8202">
                  <c:v>1.0397135904017285</c:v>
                </c:pt>
                <c:pt idx="8203">
                  <c:v>1.567969958086227</c:v>
                </c:pt>
                <c:pt idx="8204">
                  <c:v>1.4860538849416067</c:v>
                </c:pt>
                <c:pt idx="8205">
                  <c:v>0.27149211732838213</c:v>
                </c:pt>
                <c:pt idx="8206">
                  <c:v>0.88162204336222072</c:v>
                </c:pt>
                <c:pt idx="8207">
                  <c:v>1.223350020272171</c:v>
                </c:pt>
                <c:pt idx="8208">
                  <c:v>3.4105007672624987</c:v>
                </c:pt>
                <c:pt idx="8209">
                  <c:v>1.7780106580207311</c:v>
                </c:pt>
                <c:pt idx="8210">
                  <c:v>0.90722904762897261</c:v>
                </c:pt>
                <c:pt idx="8211">
                  <c:v>0.30353468097958519</c:v>
                </c:pt>
                <c:pt idx="8212">
                  <c:v>0.49892643721399754</c:v>
                </c:pt>
                <c:pt idx="8213">
                  <c:v>1.0673896280877533</c:v>
                </c:pt>
                <c:pt idx="8214">
                  <c:v>0.10761770287831332</c:v>
                </c:pt>
                <c:pt idx="8215">
                  <c:v>0.83731867292735118</c:v>
                </c:pt>
                <c:pt idx="8216">
                  <c:v>0.3725137998484912</c:v>
                </c:pt>
                <c:pt idx="8217">
                  <c:v>1.0932836816868987</c:v>
                </c:pt>
                <c:pt idx="8218">
                  <c:v>0.26564679121582507</c:v>
                </c:pt>
                <c:pt idx="8219">
                  <c:v>0.15000421844360662</c:v>
                </c:pt>
                <c:pt idx="8220">
                  <c:v>0.75202219496896072</c:v>
                </c:pt>
                <c:pt idx="8221">
                  <c:v>3.0791579105296933</c:v>
                </c:pt>
                <c:pt idx="8222">
                  <c:v>2.4656153395677745</c:v>
                </c:pt>
                <c:pt idx="8223">
                  <c:v>4.4538381581127363E-2</c:v>
                </c:pt>
                <c:pt idx="8224">
                  <c:v>0.73479944614167081</c:v>
                </c:pt>
                <c:pt idx="8225">
                  <c:v>1.2400402195061822</c:v>
                </c:pt>
                <c:pt idx="8226">
                  <c:v>1.6363030763432715</c:v>
                </c:pt>
                <c:pt idx="8227">
                  <c:v>7.0661706912077016E-2</c:v>
                </c:pt>
                <c:pt idx="8228">
                  <c:v>1.1978269613836121</c:v>
                </c:pt>
                <c:pt idx="8229">
                  <c:v>2.834314853113459</c:v>
                </c:pt>
                <c:pt idx="8230">
                  <c:v>0.91762362854538981</c:v>
                </c:pt>
                <c:pt idx="8231">
                  <c:v>2.0187809518977731</c:v>
                </c:pt>
                <c:pt idx="8232">
                  <c:v>0.16263680064349564</c:v>
                </c:pt>
                <c:pt idx="8233">
                  <c:v>1.6405883765435947</c:v>
                </c:pt>
                <c:pt idx="8234">
                  <c:v>1.117184474257942</c:v>
                </c:pt>
                <c:pt idx="8235">
                  <c:v>0.28524859013921083</c:v>
                </c:pt>
                <c:pt idx="8236">
                  <c:v>0.54437492312044167</c:v>
                </c:pt>
                <c:pt idx="8237">
                  <c:v>1.3449857090690793</c:v>
                </c:pt>
                <c:pt idx="8238">
                  <c:v>0.34286044647598746</c:v>
                </c:pt>
                <c:pt idx="8239">
                  <c:v>0.89187041832674974</c:v>
                </c:pt>
                <c:pt idx="8240">
                  <c:v>0.78766806363719644</c:v>
                </c:pt>
                <c:pt idx="8241">
                  <c:v>4.3224580425201626</c:v>
                </c:pt>
                <c:pt idx="8242">
                  <c:v>0.93753509235923627</c:v>
                </c:pt>
                <c:pt idx="8243">
                  <c:v>9.2351834355633197E-2</c:v>
                </c:pt>
                <c:pt idx="8244">
                  <c:v>0.32001533781533753</c:v>
                </c:pt>
                <c:pt idx="8245">
                  <c:v>0.4910037456595529</c:v>
                </c:pt>
                <c:pt idx="8246">
                  <c:v>0.17575519910372323</c:v>
                </c:pt>
                <c:pt idx="8247">
                  <c:v>0.45594297489108643</c:v>
                </c:pt>
                <c:pt idx="8248">
                  <c:v>0.93254186526209826</c:v>
                </c:pt>
                <c:pt idx="8249">
                  <c:v>1.3127282610377302</c:v>
                </c:pt>
                <c:pt idx="8250">
                  <c:v>1.8370971151354918</c:v>
                </c:pt>
                <c:pt idx="8251">
                  <c:v>1.1708354184942489</c:v>
                </c:pt>
                <c:pt idx="8252">
                  <c:v>2.6679380073171455</c:v>
                </c:pt>
                <c:pt idx="8253">
                  <c:v>0.63202397898090035</c:v>
                </c:pt>
                <c:pt idx="8254">
                  <c:v>1.2123901482423718</c:v>
                </c:pt>
                <c:pt idx="8255">
                  <c:v>1.0827694361762776</c:v>
                </c:pt>
                <c:pt idx="8256">
                  <c:v>1.5101089739063505</c:v>
                </c:pt>
                <c:pt idx="8257">
                  <c:v>0.29886401439758525</c:v>
                </c:pt>
                <c:pt idx="8258">
                  <c:v>1.5518228106656284</c:v>
                </c:pt>
                <c:pt idx="8259">
                  <c:v>3.3144798831358733</c:v>
                </c:pt>
                <c:pt idx="8260">
                  <c:v>0.137746626168151</c:v>
                </c:pt>
                <c:pt idx="8261">
                  <c:v>0.10788975535062194</c:v>
                </c:pt>
                <c:pt idx="8262">
                  <c:v>0.81068090238183832</c:v>
                </c:pt>
                <c:pt idx="8263">
                  <c:v>2.0190117422145115</c:v>
                </c:pt>
                <c:pt idx="8264">
                  <c:v>2.3871872586001781</c:v>
                </c:pt>
                <c:pt idx="8265">
                  <c:v>1.164104393580575</c:v>
                </c:pt>
                <c:pt idx="8266">
                  <c:v>3.7383317038207573</c:v>
                </c:pt>
                <c:pt idx="8267">
                  <c:v>2.209261313893593</c:v>
                </c:pt>
                <c:pt idx="8268">
                  <c:v>0.12777453851689424</c:v>
                </c:pt>
                <c:pt idx="8269">
                  <c:v>1.6295986724361002</c:v>
                </c:pt>
                <c:pt idx="8270">
                  <c:v>0.55687480021711466</c:v>
                </c:pt>
                <c:pt idx="8271">
                  <c:v>0.9756205071839954</c:v>
                </c:pt>
                <c:pt idx="8272">
                  <c:v>1.2047731424377819</c:v>
                </c:pt>
                <c:pt idx="8273">
                  <c:v>0.33174817993353056</c:v>
                </c:pt>
                <c:pt idx="8274">
                  <c:v>0.92336049422379773</c:v>
                </c:pt>
                <c:pt idx="8275">
                  <c:v>0.17021192668317231</c:v>
                </c:pt>
                <c:pt idx="8276">
                  <c:v>1.0882932915561625</c:v>
                </c:pt>
                <c:pt idx="8277">
                  <c:v>1.0603851720582813</c:v>
                </c:pt>
                <c:pt idx="8278">
                  <c:v>1.4260646523984117</c:v>
                </c:pt>
                <c:pt idx="8279">
                  <c:v>0.18589387100038066</c:v>
                </c:pt>
                <c:pt idx="8280">
                  <c:v>0.21930364517582157</c:v>
                </c:pt>
                <c:pt idx="8281">
                  <c:v>1.3842045073509457</c:v>
                </c:pt>
                <c:pt idx="8282">
                  <c:v>0.85305811720028391</c:v>
                </c:pt>
                <c:pt idx="8283">
                  <c:v>1.6053971224424186</c:v>
                </c:pt>
                <c:pt idx="8284">
                  <c:v>0.78401775716908073</c:v>
                </c:pt>
                <c:pt idx="8285">
                  <c:v>0.74343948105289281</c:v>
                </c:pt>
                <c:pt idx="8286">
                  <c:v>1.2413068360484509</c:v>
                </c:pt>
                <c:pt idx="8287">
                  <c:v>1.27604224013256</c:v>
                </c:pt>
                <c:pt idx="8288">
                  <c:v>0.53399896095914434</c:v>
                </c:pt>
                <c:pt idx="8289">
                  <c:v>1.2712220013304136</c:v>
                </c:pt>
                <c:pt idx="8290">
                  <c:v>0.71247720684343929</c:v>
                </c:pt>
                <c:pt idx="8291">
                  <c:v>0.59316195374115965</c:v>
                </c:pt>
                <c:pt idx="8292">
                  <c:v>1.0009447767295649</c:v>
                </c:pt>
                <c:pt idx="8293">
                  <c:v>1.6697746451802766</c:v>
                </c:pt>
                <c:pt idx="8294">
                  <c:v>0.8048323334382198</c:v>
                </c:pt>
                <c:pt idx="8295">
                  <c:v>1.5112750793816605</c:v>
                </c:pt>
                <c:pt idx="8296">
                  <c:v>2.4029652921688394</c:v>
                </c:pt>
                <c:pt idx="8297">
                  <c:v>0.58861979570826128</c:v>
                </c:pt>
                <c:pt idx="8298">
                  <c:v>0.57091566817228134</c:v>
                </c:pt>
                <c:pt idx="8299">
                  <c:v>1.5190321636978568</c:v>
                </c:pt>
                <c:pt idx="8300">
                  <c:v>0.48243631912809204</c:v>
                </c:pt>
                <c:pt idx="8301">
                  <c:v>0.39095422106525873</c:v>
                </c:pt>
                <c:pt idx="8302">
                  <c:v>1.3725473356517472</c:v>
                </c:pt>
                <c:pt idx="8303">
                  <c:v>0.74452081372403034</c:v>
                </c:pt>
                <c:pt idx="8304">
                  <c:v>0.89322989992436752</c:v>
                </c:pt>
                <c:pt idx="8305">
                  <c:v>0.93374314807495395</c:v>
                </c:pt>
                <c:pt idx="8306">
                  <c:v>1.4115784122903037</c:v>
                </c:pt>
                <c:pt idx="8307">
                  <c:v>0.20839063676904407</c:v>
                </c:pt>
                <c:pt idx="8308">
                  <c:v>0.82126474755908241</c:v>
                </c:pt>
                <c:pt idx="8309">
                  <c:v>1.3760863150047498</c:v>
                </c:pt>
                <c:pt idx="8310">
                  <c:v>0.85510917596751623</c:v>
                </c:pt>
                <c:pt idx="8311">
                  <c:v>0.94702017296316132</c:v>
                </c:pt>
                <c:pt idx="8312">
                  <c:v>0.3467226065195973</c:v>
                </c:pt>
                <c:pt idx="8313">
                  <c:v>0.31852464726184837</c:v>
                </c:pt>
                <c:pt idx="8314">
                  <c:v>1.0558380210036129</c:v>
                </c:pt>
                <c:pt idx="8315">
                  <c:v>0.69030033444490257</c:v>
                </c:pt>
                <c:pt idx="8316">
                  <c:v>0.2848590323940503</c:v>
                </c:pt>
                <c:pt idx="8317">
                  <c:v>0.65201035368905635</c:v>
                </c:pt>
                <c:pt idx="8318">
                  <c:v>0.66881918970009957</c:v>
                </c:pt>
                <c:pt idx="8319">
                  <c:v>0.43414564853505211</c:v>
                </c:pt>
                <c:pt idx="8320">
                  <c:v>1.1518509168745055</c:v>
                </c:pt>
                <c:pt idx="8321">
                  <c:v>0.37468461560858646</c:v>
                </c:pt>
                <c:pt idx="8322">
                  <c:v>2.840638587239241</c:v>
                </c:pt>
                <c:pt idx="8323">
                  <c:v>0.94928773300310376</c:v>
                </c:pt>
                <c:pt idx="8324">
                  <c:v>0.44283678801846738</c:v>
                </c:pt>
                <c:pt idx="8325">
                  <c:v>2.06047424321837</c:v>
                </c:pt>
                <c:pt idx="8326">
                  <c:v>1.2799745594534966</c:v>
                </c:pt>
                <c:pt idx="8327">
                  <c:v>1.5940797954606647</c:v>
                </c:pt>
                <c:pt idx="8328">
                  <c:v>0.23500297600551451</c:v>
                </c:pt>
                <c:pt idx="8329">
                  <c:v>0.35958893777890949</c:v>
                </c:pt>
                <c:pt idx="8330">
                  <c:v>0.62649861917842076</c:v>
                </c:pt>
                <c:pt idx="8331">
                  <c:v>0.77195181982856098</c:v>
                </c:pt>
                <c:pt idx="8332">
                  <c:v>0.58826008768905957</c:v>
                </c:pt>
                <c:pt idx="8333">
                  <c:v>2.1194851711782161</c:v>
                </c:pt>
                <c:pt idx="8334">
                  <c:v>0.82553565235885962</c:v>
                </c:pt>
                <c:pt idx="8335">
                  <c:v>0.44722523652398588</c:v>
                </c:pt>
                <c:pt idx="8336">
                  <c:v>0.44447999111377373</c:v>
                </c:pt>
                <c:pt idx="8337">
                  <c:v>0.61500192199853965</c:v>
                </c:pt>
                <c:pt idx="8338">
                  <c:v>1.5172317779723647</c:v>
                </c:pt>
                <c:pt idx="8339">
                  <c:v>1.2192287481996922</c:v>
                </c:pt>
                <c:pt idx="8340">
                  <c:v>0.75824678217656372</c:v>
                </c:pt>
                <c:pt idx="8341">
                  <c:v>0.91806337299484009</c:v>
                </c:pt>
                <c:pt idx="8342">
                  <c:v>0.8717702237673286</c:v>
                </c:pt>
                <c:pt idx="8343">
                  <c:v>0.92962929905761782</c:v>
                </c:pt>
                <c:pt idx="8344">
                  <c:v>0.98067702080464814</c:v>
                </c:pt>
                <c:pt idx="8345">
                  <c:v>0.48058325212319253</c:v>
                </c:pt>
                <c:pt idx="8346">
                  <c:v>0.22814798856006208</c:v>
                </c:pt>
                <c:pt idx="8347">
                  <c:v>1.4119998400452156</c:v>
                </c:pt>
                <c:pt idx="8348">
                  <c:v>1.3466609653478465</c:v>
                </c:pt>
                <c:pt idx="8349">
                  <c:v>0.38806561661778088</c:v>
                </c:pt>
                <c:pt idx="8350">
                  <c:v>0.23992427689454912</c:v>
                </c:pt>
                <c:pt idx="8351">
                  <c:v>1.0868398551930969</c:v>
                </c:pt>
                <c:pt idx="8352">
                  <c:v>0.95512690285350543</c:v>
                </c:pt>
                <c:pt idx="8353">
                  <c:v>0.36124537660552569</c:v>
                </c:pt>
                <c:pt idx="8354">
                  <c:v>1.4880936429535716</c:v>
                </c:pt>
                <c:pt idx="8355">
                  <c:v>2.6344631603473216E-2</c:v>
                </c:pt>
                <c:pt idx="8356">
                  <c:v>1.7801586988128717</c:v>
                </c:pt>
                <c:pt idx="8357">
                  <c:v>9.455002035083486E-2</c:v>
                </c:pt>
                <c:pt idx="8358">
                  <c:v>1.318402556325013</c:v>
                </c:pt>
                <c:pt idx="8359">
                  <c:v>2.5326457453258939</c:v>
                </c:pt>
                <c:pt idx="8360">
                  <c:v>0.31069171659119099</c:v>
                </c:pt>
                <c:pt idx="8361">
                  <c:v>0.46098937789600242</c:v>
                </c:pt>
                <c:pt idx="8362">
                  <c:v>4.4281899413211978E-2</c:v>
                </c:pt>
                <c:pt idx="8363">
                  <c:v>0.71270377122115702</c:v>
                </c:pt>
                <c:pt idx="8364">
                  <c:v>1.3804484806338588</c:v>
                </c:pt>
                <c:pt idx="8365">
                  <c:v>0.57224931253079769</c:v>
                </c:pt>
                <c:pt idx="8366">
                  <c:v>0.65159782078684381</c:v>
                </c:pt>
                <c:pt idx="8367">
                  <c:v>0.23514510987734347</c:v>
                </c:pt>
                <c:pt idx="8368">
                  <c:v>0.70326472600381751</c:v>
                </c:pt>
                <c:pt idx="8369">
                  <c:v>1.023717039280442</c:v>
                </c:pt>
                <c:pt idx="8370">
                  <c:v>0.6960889006572426</c:v>
                </c:pt>
                <c:pt idx="8371">
                  <c:v>1.5225045496623546</c:v>
                </c:pt>
                <c:pt idx="8372">
                  <c:v>0.88235196931396243</c:v>
                </c:pt>
                <c:pt idx="8373">
                  <c:v>1.0949760120672367</c:v>
                </c:pt>
                <c:pt idx="8374">
                  <c:v>0.8650583274088941</c:v>
                </c:pt>
                <c:pt idx="8375">
                  <c:v>1.2875342278398643</c:v>
                </c:pt>
                <c:pt idx="8376">
                  <c:v>0.18455744538216023</c:v>
                </c:pt>
                <c:pt idx="8377">
                  <c:v>0.7216872143160451</c:v>
                </c:pt>
                <c:pt idx="8378">
                  <c:v>0.53743327943889796</c:v>
                </c:pt>
                <c:pt idx="8379">
                  <c:v>0.61802525374583583</c:v>
                </c:pt>
                <c:pt idx="8380">
                  <c:v>1.1101284614982332</c:v>
                </c:pt>
                <c:pt idx="8381">
                  <c:v>0.16645947019217805</c:v>
                </c:pt>
                <c:pt idx="8382">
                  <c:v>1.1056968559923672</c:v>
                </c:pt>
                <c:pt idx="8383">
                  <c:v>0.63976762662316045</c:v>
                </c:pt>
                <c:pt idx="8384">
                  <c:v>1.1220324646104249</c:v>
                </c:pt>
                <c:pt idx="8385">
                  <c:v>1.1791259893788768</c:v>
                </c:pt>
                <c:pt idx="8386">
                  <c:v>2.6459378618152254</c:v>
                </c:pt>
                <c:pt idx="8387">
                  <c:v>1.1074100329697782</c:v>
                </c:pt>
                <c:pt idx="8388">
                  <c:v>1.0651731843092966</c:v>
                </c:pt>
                <c:pt idx="8389">
                  <c:v>0.86869585905441249</c:v>
                </c:pt>
                <c:pt idx="8390">
                  <c:v>0.74965568970223451</c:v>
                </c:pt>
                <c:pt idx="8391">
                  <c:v>0.49105188362558105</c:v>
                </c:pt>
                <c:pt idx="8392">
                  <c:v>1.3935444807489512</c:v>
                </c:pt>
                <c:pt idx="8393">
                  <c:v>0.73216488333409158</c:v>
                </c:pt>
                <c:pt idx="8394">
                  <c:v>1.6854945916338677</c:v>
                </c:pt>
                <c:pt idx="8395">
                  <c:v>1.085300703364227</c:v>
                </c:pt>
                <c:pt idx="8396">
                  <c:v>1.4944267695885654</c:v>
                </c:pt>
                <c:pt idx="8397">
                  <c:v>0.51872755246395963</c:v>
                </c:pt>
                <c:pt idx="8398">
                  <c:v>0.45131047328579893</c:v>
                </c:pt>
                <c:pt idx="8399">
                  <c:v>0.74512066661993126</c:v>
                </c:pt>
                <c:pt idx="8400">
                  <c:v>0.73932987173428233</c:v>
                </c:pt>
                <c:pt idx="8401">
                  <c:v>0.82338089895382649</c:v>
                </c:pt>
                <c:pt idx="8402">
                  <c:v>0.54399293231930668</c:v>
                </c:pt>
                <c:pt idx="8403">
                  <c:v>1.1772396684640338</c:v>
                </c:pt>
                <c:pt idx="8404">
                  <c:v>0.50940832350706022</c:v>
                </c:pt>
                <c:pt idx="8405">
                  <c:v>0.77312059485442652</c:v>
                </c:pt>
                <c:pt idx="8406">
                  <c:v>0.41374856852906211</c:v>
                </c:pt>
                <c:pt idx="8407">
                  <c:v>0.2200712759642931</c:v>
                </c:pt>
                <c:pt idx="8408">
                  <c:v>1.3218089104773099</c:v>
                </c:pt>
                <c:pt idx="8409">
                  <c:v>0.17943918619494312</c:v>
                </c:pt>
                <c:pt idx="8410">
                  <c:v>0.81040177886758391</c:v>
                </c:pt>
                <c:pt idx="8411">
                  <c:v>1.5565134449314275</c:v>
                </c:pt>
                <c:pt idx="8412">
                  <c:v>3.3104127896596017E-2</c:v>
                </c:pt>
                <c:pt idx="8413">
                  <c:v>1.0447823289167304</c:v>
                </c:pt>
                <c:pt idx="8414">
                  <c:v>0.86243363347703705</c:v>
                </c:pt>
                <c:pt idx="8415">
                  <c:v>1.0206223863676021</c:v>
                </c:pt>
                <c:pt idx="8416">
                  <c:v>2.2390171282560214</c:v>
                </c:pt>
                <c:pt idx="8417">
                  <c:v>0.99329150609205019</c:v>
                </c:pt>
                <c:pt idx="8418">
                  <c:v>0.57038869599678632</c:v>
                </c:pt>
                <c:pt idx="8419">
                  <c:v>0.82162221856883944</c:v>
                </c:pt>
                <c:pt idx="8420">
                  <c:v>0.26531810408008599</c:v>
                </c:pt>
                <c:pt idx="8421">
                  <c:v>3.388187007612367</c:v>
                </c:pt>
                <c:pt idx="8422">
                  <c:v>0.74723951324207127</c:v>
                </c:pt>
                <c:pt idx="8423">
                  <c:v>0.44159735706841319</c:v>
                </c:pt>
                <c:pt idx="8424">
                  <c:v>1.3311179460780718</c:v>
                </c:pt>
                <c:pt idx="8425">
                  <c:v>1.7531465062551472</c:v>
                </c:pt>
                <c:pt idx="8426">
                  <c:v>1.3812072183069286</c:v>
                </c:pt>
                <c:pt idx="8427">
                  <c:v>0.84904924839039186</c:v>
                </c:pt>
                <c:pt idx="8428">
                  <c:v>1.1727399733465795</c:v>
                </c:pt>
                <c:pt idx="8429">
                  <c:v>0.51904928901944014</c:v>
                </c:pt>
                <c:pt idx="8430">
                  <c:v>0.84209235938092575</c:v>
                </c:pt>
                <c:pt idx="8431">
                  <c:v>1.3823702973794334</c:v>
                </c:pt>
                <c:pt idx="8432">
                  <c:v>1.2963890132813591</c:v>
                </c:pt>
                <c:pt idx="8433">
                  <c:v>2.2266998755101808</c:v>
                </c:pt>
                <c:pt idx="8434">
                  <c:v>1.9286224669436369</c:v>
                </c:pt>
                <c:pt idx="8435">
                  <c:v>1.8328436136089659</c:v>
                </c:pt>
                <c:pt idx="8436">
                  <c:v>2.6216671466313697</c:v>
                </c:pt>
                <c:pt idx="8437">
                  <c:v>7.0251550951567265E-2</c:v>
                </c:pt>
                <c:pt idx="8438">
                  <c:v>1.6671969114755743</c:v>
                </c:pt>
                <c:pt idx="8439">
                  <c:v>0.64302569097003193</c:v>
                </c:pt>
                <c:pt idx="8440">
                  <c:v>0.37567125196432283</c:v>
                </c:pt>
                <c:pt idx="8441">
                  <c:v>2.1851847053772877</c:v>
                </c:pt>
                <c:pt idx="8442">
                  <c:v>0.86880128127705258</c:v>
                </c:pt>
                <c:pt idx="8443">
                  <c:v>1.2687955500657531</c:v>
                </c:pt>
                <c:pt idx="8444">
                  <c:v>0.69173767275815756</c:v>
                </c:pt>
                <c:pt idx="8445">
                  <c:v>0.45747622237931052</c:v>
                </c:pt>
                <c:pt idx="8446">
                  <c:v>1.3431188158839247</c:v>
                </c:pt>
                <c:pt idx="8447">
                  <c:v>1.6755041101373147</c:v>
                </c:pt>
                <c:pt idx="8448">
                  <c:v>0.61368081986662237</c:v>
                </c:pt>
                <c:pt idx="8449">
                  <c:v>1.8767419311047049</c:v>
                </c:pt>
                <c:pt idx="8450">
                  <c:v>0.86350802896353585</c:v>
                </c:pt>
                <c:pt idx="8451">
                  <c:v>0.47432682423480255</c:v>
                </c:pt>
                <c:pt idx="8452">
                  <c:v>0.55647130239216869</c:v>
                </c:pt>
                <c:pt idx="8453">
                  <c:v>0.40697731518543667</c:v>
                </c:pt>
                <c:pt idx="8454">
                  <c:v>1.0392937154387036</c:v>
                </c:pt>
                <c:pt idx="8455">
                  <c:v>2.1367979785690996</c:v>
                </c:pt>
                <c:pt idx="8456">
                  <c:v>1.4939654984312061</c:v>
                </c:pt>
                <c:pt idx="8457">
                  <c:v>1.4831031452702892</c:v>
                </c:pt>
                <c:pt idx="8458">
                  <c:v>0.78701612142660893</c:v>
                </c:pt>
                <c:pt idx="8459">
                  <c:v>0.75010081407599649</c:v>
                </c:pt>
                <c:pt idx="8460">
                  <c:v>0.67140682613231117</c:v>
                </c:pt>
                <c:pt idx="8461">
                  <c:v>0.39092197908590243</c:v>
                </c:pt>
                <c:pt idx="8462">
                  <c:v>0.34336485287188201</c:v>
                </c:pt>
                <c:pt idx="8463">
                  <c:v>3.8266592212498143</c:v>
                </c:pt>
                <c:pt idx="8464">
                  <c:v>2.1108271534761669</c:v>
                </c:pt>
                <c:pt idx="8465">
                  <c:v>0.66636168818416286</c:v>
                </c:pt>
                <c:pt idx="8466">
                  <c:v>0.2898139615262087</c:v>
                </c:pt>
                <c:pt idx="8467">
                  <c:v>0.98464452891960541</c:v>
                </c:pt>
                <c:pt idx="8468">
                  <c:v>1.3324957440432508</c:v>
                </c:pt>
                <c:pt idx="8469">
                  <c:v>0.72611448566611703</c:v>
                </c:pt>
                <c:pt idx="8470">
                  <c:v>0.63496146690535993</c:v>
                </c:pt>
                <c:pt idx="8471">
                  <c:v>0.79816348342082</c:v>
                </c:pt>
                <c:pt idx="8472">
                  <c:v>0.94579315105499417</c:v>
                </c:pt>
                <c:pt idx="8473">
                  <c:v>0.54566220120344322</c:v>
                </c:pt>
                <c:pt idx="8474">
                  <c:v>0.89768439335315997</c:v>
                </c:pt>
                <c:pt idx="8475">
                  <c:v>2.1132970783068483</c:v>
                </c:pt>
                <c:pt idx="8476">
                  <c:v>2.243582844008877</c:v>
                </c:pt>
                <c:pt idx="8477">
                  <c:v>0.23593356161889809</c:v>
                </c:pt>
                <c:pt idx="8478">
                  <c:v>1.55957754427549</c:v>
                </c:pt>
                <c:pt idx="8479">
                  <c:v>1.2822624982546729</c:v>
                </c:pt>
                <c:pt idx="8480">
                  <c:v>1.1082574473281783</c:v>
                </c:pt>
                <c:pt idx="8481">
                  <c:v>1.1050119567831262</c:v>
                </c:pt>
                <c:pt idx="8482">
                  <c:v>1.8277269676985577</c:v>
                </c:pt>
                <c:pt idx="8483">
                  <c:v>0.28087408259300861</c:v>
                </c:pt>
                <c:pt idx="8484">
                  <c:v>5.7066142920500287E-2</c:v>
                </c:pt>
                <c:pt idx="8485">
                  <c:v>1.6419510988938089</c:v>
                </c:pt>
                <c:pt idx="8486">
                  <c:v>1.5960637080146207</c:v>
                </c:pt>
                <c:pt idx="8487">
                  <c:v>1.0495723853359882</c:v>
                </c:pt>
                <c:pt idx="8488">
                  <c:v>2.451855828294482</c:v>
                </c:pt>
                <c:pt idx="8489">
                  <c:v>1.2535379824123145</c:v>
                </c:pt>
                <c:pt idx="8490">
                  <c:v>1.7600774555836813</c:v>
                </c:pt>
                <c:pt idx="8491">
                  <c:v>0.27472353796464227</c:v>
                </c:pt>
                <c:pt idx="8492">
                  <c:v>0.78269978820835961</c:v>
                </c:pt>
                <c:pt idx="8493">
                  <c:v>1.3699583340705397</c:v>
                </c:pt>
                <c:pt idx="8494">
                  <c:v>0.87853334164735519</c:v>
                </c:pt>
                <c:pt idx="8495">
                  <c:v>0.6585315716192871</c:v>
                </c:pt>
                <c:pt idx="8496">
                  <c:v>1.2737161424362664</c:v>
                </c:pt>
                <c:pt idx="8497">
                  <c:v>0.82595875311609124</c:v>
                </c:pt>
                <c:pt idx="8498">
                  <c:v>0.23618313229175697</c:v>
                </c:pt>
                <c:pt idx="8499">
                  <c:v>2.523482356564906</c:v>
                </c:pt>
                <c:pt idx="8500">
                  <c:v>0.91526509506797127</c:v>
                </c:pt>
                <c:pt idx="8501">
                  <c:v>0.12671102515297072</c:v>
                </c:pt>
                <c:pt idx="8502">
                  <c:v>0.83934839277442841</c:v>
                </c:pt>
                <c:pt idx="8503">
                  <c:v>0.4879357578918434</c:v>
                </c:pt>
                <c:pt idx="8504">
                  <c:v>1.2495113905307564</c:v>
                </c:pt>
                <c:pt idx="8505">
                  <c:v>1.4046820203888684</c:v>
                </c:pt>
                <c:pt idx="8506">
                  <c:v>0.79358487269235689</c:v>
                </c:pt>
                <c:pt idx="8507">
                  <c:v>0.93496782536137213</c:v>
                </c:pt>
                <c:pt idx="8508">
                  <c:v>1.25792624162347</c:v>
                </c:pt>
                <c:pt idx="8509">
                  <c:v>0.95032472913770061</c:v>
                </c:pt>
                <c:pt idx="8510">
                  <c:v>0.12161817427413697</c:v>
                </c:pt>
                <c:pt idx="8511">
                  <c:v>0.58507423245816026</c:v>
                </c:pt>
                <c:pt idx="8512">
                  <c:v>0.89963108787561585</c:v>
                </c:pt>
                <c:pt idx="8513">
                  <c:v>1.3736913229856926</c:v>
                </c:pt>
                <c:pt idx="8514">
                  <c:v>2.231190277842833</c:v>
                </c:pt>
                <c:pt idx="8515">
                  <c:v>1.7460186281580043</c:v>
                </c:pt>
                <c:pt idx="8516">
                  <c:v>1.0362145900160737</c:v>
                </c:pt>
                <c:pt idx="8517">
                  <c:v>1.3241803743725882</c:v>
                </c:pt>
                <c:pt idx="8518">
                  <c:v>0.64511721041331738</c:v>
                </c:pt>
                <c:pt idx="8519">
                  <c:v>2.1079266689256118</c:v>
                </c:pt>
                <c:pt idx="8520">
                  <c:v>1.2450564850449914</c:v>
                </c:pt>
                <c:pt idx="8521">
                  <c:v>0.34284164892925251</c:v>
                </c:pt>
                <c:pt idx="8522">
                  <c:v>0.43320856953332293</c:v>
                </c:pt>
                <c:pt idx="8523">
                  <c:v>0.80025263745146435</c:v>
                </c:pt>
                <c:pt idx="8524">
                  <c:v>0.18122487624083228</c:v>
                </c:pt>
                <c:pt idx="8525">
                  <c:v>0.66029499806771907</c:v>
                </c:pt>
                <c:pt idx="8526">
                  <c:v>0.84056994971418519</c:v>
                </c:pt>
                <c:pt idx="8527">
                  <c:v>0.42186285414145069</c:v>
                </c:pt>
                <c:pt idx="8528">
                  <c:v>1.0901836086797096</c:v>
                </c:pt>
                <c:pt idx="8529">
                  <c:v>0.43197008159777905</c:v>
                </c:pt>
                <c:pt idx="8530">
                  <c:v>3.0790349514296835</c:v>
                </c:pt>
                <c:pt idx="8531">
                  <c:v>0.6908884127247461</c:v>
                </c:pt>
                <c:pt idx="8532">
                  <c:v>1.0021530409020536</c:v>
                </c:pt>
                <c:pt idx="8533">
                  <c:v>0.90613679696426397</c:v>
                </c:pt>
                <c:pt idx="8534">
                  <c:v>0.50948632854275588</c:v>
                </c:pt>
                <c:pt idx="8535">
                  <c:v>1.8245382326723245</c:v>
                </c:pt>
                <c:pt idx="8536">
                  <c:v>0.57828655441061749</c:v>
                </c:pt>
                <c:pt idx="8537">
                  <c:v>0.33802790756327356</c:v>
                </c:pt>
                <c:pt idx="8538">
                  <c:v>0.90882241537714947</c:v>
                </c:pt>
                <c:pt idx="8539">
                  <c:v>0.71642054684616874</c:v>
                </c:pt>
                <c:pt idx="8540">
                  <c:v>0.27346637726153805</c:v>
                </c:pt>
                <c:pt idx="8541">
                  <c:v>1.5807637728101043</c:v>
                </c:pt>
                <c:pt idx="8542">
                  <c:v>0.60207704452331545</c:v>
                </c:pt>
                <c:pt idx="8543">
                  <c:v>0.86543137475642906</c:v>
                </c:pt>
                <c:pt idx="8544">
                  <c:v>0.31125464403935704</c:v>
                </c:pt>
                <c:pt idx="8545">
                  <c:v>1.6619668222553694</c:v>
                </c:pt>
                <c:pt idx="8546">
                  <c:v>1.0061379273697026</c:v>
                </c:pt>
                <c:pt idx="8547">
                  <c:v>0.635065577586992</c:v>
                </c:pt>
                <c:pt idx="8548">
                  <c:v>1.4183836066568123</c:v>
                </c:pt>
                <c:pt idx="8549">
                  <c:v>1.1531515212020993</c:v>
                </c:pt>
                <c:pt idx="8550">
                  <c:v>0.85477084403576198</c:v>
                </c:pt>
                <c:pt idx="8551">
                  <c:v>1.1647497379968133</c:v>
                </c:pt>
                <c:pt idx="8552">
                  <c:v>1.0858305906515442</c:v>
                </c:pt>
                <c:pt idx="8553">
                  <c:v>0.69916384353644789</c:v>
                </c:pt>
                <c:pt idx="8554">
                  <c:v>1.412391475933213</c:v>
                </c:pt>
                <c:pt idx="8555">
                  <c:v>1.5549688737120051</c:v>
                </c:pt>
                <c:pt idx="8556">
                  <c:v>0.64617928027869309</c:v>
                </c:pt>
                <c:pt idx="8557">
                  <c:v>1.6312035007695866</c:v>
                </c:pt>
                <c:pt idx="8558">
                  <c:v>0.40592147502937792</c:v>
                </c:pt>
                <c:pt idx="8559">
                  <c:v>1.4206284718994524</c:v>
                </c:pt>
                <c:pt idx="8560">
                  <c:v>1.4848132767066922</c:v>
                </c:pt>
                <c:pt idx="8561">
                  <c:v>0.26206151975590652</c:v>
                </c:pt>
                <c:pt idx="8562">
                  <c:v>0.24518317709176141</c:v>
                </c:pt>
                <c:pt idx="8563">
                  <c:v>0.7785864010463085</c:v>
                </c:pt>
                <c:pt idx="8564">
                  <c:v>0.45640496872681385</c:v>
                </c:pt>
                <c:pt idx="8565">
                  <c:v>3.9847091884755603E-2</c:v>
                </c:pt>
                <c:pt idx="8566">
                  <c:v>0.45697577215670604</c:v>
                </c:pt>
                <c:pt idx="8567">
                  <c:v>1.4125350261398009</c:v>
                </c:pt>
                <c:pt idx="8568">
                  <c:v>1.4863925843169954</c:v>
                </c:pt>
                <c:pt idx="8569">
                  <c:v>0.62898741163986782</c:v>
                </c:pt>
                <c:pt idx="8570">
                  <c:v>0.61988987253355876</c:v>
                </c:pt>
                <c:pt idx="8571">
                  <c:v>0.52883195685181739</c:v>
                </c:pt>
                <c:pt idx="8572">
                  <c:v>4.3125254823660777</c:v>
                </c:pt>
                <c:pt idx="8573">
                  <c:v>0.43803367846114566</c:v>
                </c:pt>
                <c:pt idx="8574">
                  <c:v>0.57029894614828536</c:v>
                </c:pt>
                <c:pt idx="8575">
                  <c:v>1.8598031059764559</c:v>
                </c:pt>
                <c:pt idx="8576">
                  <c:v>0.65589619178480441</c:v>
                </c:pt>
                <c:pt idx="8577">
                  <c:v>0.38666349229066105</c:v>
                </c:pt>
                <c:pt idx="8578">
                  <c:v>1.3188960338721283</c:v>
                </c:pt>
                <c:pt idx="8579">
                  <c:v>3.3012429206760112</c:v>
                </c:pt>
                <c:pt idx="8580">
                  <c:v>2.2861015331405152</c:v>
                </c:pt>
                <c:pt idx="8581">
                  <c:v>0.25585828071764549</c:v>
                </c:pt>
                <c:pt idx="8582">
                  <c:v>1.902116227778984</c:v>
                </c:pt>
                <c:pt idx="8583">
                  <c:v>0.50462438676230836</c:v>
                </c:pt>
                <c:pt idx="8584">
                  <c:v>2.0220874307729333</c:v>
                </c:pt>
                <c:pt idx="8585">
                  <c:v>1.2085460472361838</c:v>
                </c:pt>
                <c:pt idx="8586">
                  <c:v>1.3086001141998123</c:v>
                </c:pt>
                <c:pt idx="8587">
                  <c:v>0.62790703605621856</c:v>
                </c:pt>
                <c:pt idx="8588">
                  <c:v>2.5094743856505338E-2</c:v>
                </c:pt>
                <c:pt idx="8589">
                  <c:v>0.59577271750815297</c:v>
                </c:pt>
                <c:pt idx="8590">
                  <c:v>1.5146525239128461</c:v>
                </c:pt>
                <c:pt idx="8591">
                  <c:v>0.56523874707765842</c:v>
                </c:pt>
                <c:pt idx="8592">
                  <c:v>0.79066064597981356</c:v>
                </c:pt>
                <c:pt idx="8593">
                  <c:v>5.1896706382274525E-2</c:v>
                </c:pt>
                <c:pt idx="8594">
                  <c:v>0.24036130705680825</c:v>
                </c:pt>
                <c:pt idx="8595">
                  <c:v>0.67460149695185234</c:v>
                </c:pt>
                <c:pt idx="8596">
                  <c:v>1.6817856966005325</c:v>
                </c:pt>
                <c:pt idx="8597">
                  <c:v>1.038749363650973</c:v>
                </c:pt>
                <c:pt idx="8598">
                  <c:v>0.55791606235403124</c:v>
                </c:pt>
                <c:pt idx="8599">
                  <c:v>0.12669023616317485</c:v>
                </c:pt>
                <c:pt idx="8600">
                  <c:v>0.67748904390221498</c:v>
                </c:pt>
                <c:pt idx="8601">
                  <c:v>2.4690755623984346</c:v>
                </c:pt>
                <c:pt idx="8602">
                  <c:v>0.75484398931285324</c:v>
                </c:pt>
                <c:pt idx="8603">
                  <c:v>1.0603382333772551</c:v>
                </c:pt>
                <c:pt idx="8604">
                  <c:v>1.5147051006486327</c:v>
                </c:pt>
                <c:pt idx="8605">
                  <c:v>0.60212376720154115</c:v>
                </c:pt>
                <c:pt idx="8606">
                  <c:v>0.89928731408577889</c:v>
                </c:pt>
                <c:pt idx="8607">
                  <c:v>2.4984563754613403</c:v>
                </c:pt>
                <c:pt idx="8608">
                  <c:v>3.1103539493814285</c:v>
                </c:pt>
                <c:pt idx="8609">
                  <c:v>1.0180475795560484</c:v>
                </c:pt>
                <c:pt idx="8610">
                  <c:v>0.26627293920146911</c:v>
                </c:pt>
                <c:pt idx="8611">
                  <c:v>9.0581411812888687E-2</c:v>
                </c:pt>
                <c:pt idx="8612">
                  <c:v>1.6394923194186146</c:v>
                </c:pt>
                <c:pt idx="8613">
                  <c:v>0.52073192364902554</c:v>
                </c:pt>
                <c:pt idx="8614">
                  <c:v>1.7864626775086885</c:v>
                </c:pt>
                <c:pt idx="8615">
                  <c:v>0.57743667364703655</c:v>
                </c:pt>
                <c:pt idx="8616">
                  <c:v>0.56702599348016236</c:v>
                </c:pt>
                <c:pt idx="8617">
                  <c:v>1.814731473982969</c:v>
                </c:pt>
                <c:pt idx="8618">
                  <c:v>0.15641004831902516</c:v>
                </c:pt>
                <c:pt idx="8619">
                  <c:v>0.57668825384048994</c:v>
                </c:pt>
                <c:pt idx="8620">
                  <c:v>0.37745520323390569</c:v>
                </c:pt>
                <c:pt idx="8621">
                  <c:v>1.0050091768564939</c:v>
                </c:pt>
                <c:pt idx="8622">
                  <c:v>0.20946206272348236</c:v>
                </c:pt>
                <c:pt idx="8623">
                  <c:v>0.61400090729924384</c:v>
                </c:pt>
                <c:pt idx="8624">
                  <c:v>1.1768377632661389</c:v>
                </c:pt>
                <c:pt idx="8625">
                  <c:v>0.49555306845945285</c:v>
                </c:pt>
                <c:pt idx="8626">
                  <c:v>0.34758417467075031</c:v>
                </c:pt>
                <c:pt idx="8627">
                  <c:v>0.29435894696567033</c:v>
                </c:pt>
                <c:pt idx="8628">
                  <c:v>1.7535022634823718</c:v>
                </c:pt>
                <c:pt idx="8629">
                  <c:v>0.47567398670417488</c:v>
                </c:pt>
                <c:pt idx="8630">
                  <c:v>0.87286347907486683</c:v>
                </c:pt>
                <c:pt idx="8631">
                  <c:v>1.4686924423674053</c:v>
                </c:pt>
                <c:pt idx="8632">
                  <c:v>1.4386426593704185</c:v>
                </c:pt>
                <c:pt idx="8633">
                  <c:v>0.64760674533313134</c:v>
                </c:pt>
                <c:pt idx="8634">
                  <c:v>0.74606242182730287</c:v>
                </c:pt>
                <c:pt idx="8635">
                  <c:v>1.1470788832009293</c:v>
                </c:pt>
                <c:pt idx="8636">
                  <c:v>0.14044699602977545</c:v>
                </c:pt>
                <c:pt idx="8637">
                  <c:v>2.1609676899063675</c:v>
                </c:pt>
                <c:pt idx="8638">
                  <c:v>1.8518286726049795</c:v>
                </c:pt>
                <c:pt idx="8639">
                  <c:v>2.6933123495576563</c:v>
                </c:pt>
                <c:pt idx="8640">
                  <c:v>0.41739010709966845</c:v>
                </c:pt>
                <c:pt idx="8641">
                  <c:v>0.49503501963515723</c:v>
                </c:pt>
                <c:pt idx="8642">
                  <c:v>1.3442285089612747</c:v>
                </c:pt>
                <c:pt idx="8643">
                  <c:v>0.21563555009683832</c:v>
                </c:pt>
                <c:pt idx="8644">
                  <c:v>0.55620321024506869</c:v>
                </c:pt>
                <c:pt idx="8645">
                  <c:v>1.1298009803774844</c:v>
                </c:pt>
                <c:pt idx="8646">
                  <c:v>1.0362444496439727</c:v>
                </c:pt>
                <c:pt idx="8647">
                  <c:v>0.3068211482866034</c:v>
                </c:pt>
                <c:pt idx="8648">
                  <c:v>3.3141885490488474</c:v>
                </c:pt>
                <c:pt idx="8649">
                  <c:v>0.81953951527016933</c:v>
                </c:pt>
                <c:pt idx="8650">
                  <c:v>0.66254254219919217</c:v>
                </c:pt>
                <c:pt idx="8651">
                  <c:v>0.96417391410467213</c:v>
                </c:pt>
                <c:pt idx="8652">
                  <c:v>1.6410620200445101</c:v>
                </c:pt>
                <c:pt idx="8653">
                  <c:v>0.22529871589201683</c:v>
                </c:pt>
                <c:pt idx="8654">
                  <c:v>0.37023827757317873</c:v>
                </c:pt>
                <c:pt idx="8655">
                  <c:v>2.0227380649660378</c:v>
                </c:pt>
                <c:pt idx="8656">
                  <c:v>0.55867336652894684</c:v>
                </c:pt>
                <c:pt idx="8657">
                  <c:v>1.4422151413937252</c:v>
                </c:pt>
                <c:pt idx="8658">
                  <c:v>0.50182158792147535</c:v>
                </c:pt>
                <c:pt idx="8659">
                  <c:v>0.20235963181464001</c:v>
                </c:pt>
                <c:pt idx="8660">
                  <c:v>0.74409151062576795</c:v>
                </c:pt>
                <c:pt idx="8661">
                  <c:v>1.7459147721189641</c:v>
                </c:pt>
                <c:pt idx="8662">
                  <c:v>0.39644533296727791</c:v>
                </c:pt>
                <c:pt idx="8663">
                  <c:v>0.28396044504559159</c:v>
                </c:pt>
                <c:pt idx="8664">
                  <c:v>1.206948613123292</c:v>
                </c:pt>
                <c:pt idx="8665">
                  <c:v>0.74075147556924392</c:v>
                </c:pt>
                <c:pt idx="8666">
                  <c:v>1.8805303053448768</c:v>
                </c:pt>
                <c:pt idx="8667">
                  <c:v>0.3843344549295285</c:v>
                </c:pt>
                <c:pt idx="8668">
                  <c:v>0.53441360090951673</c:v>
                </c:pt>
                <c:pt idx="8669">
                  <c:v>0.58468850354928215</c:v>
                </c:pt>
                <c:pt idx="8670">
                  <c:v>0.53221527497441146</c:v>
                </c:pt>
                <c:pt idx="8671">
                  <c:v>1.8324929521605555</c:v>
                </c:pt>
                <c:pt idx="8672">
                  <c:v>1.8560902354582376</c:v>
                </c:pt>
                <c:pt idx="8673">
                  <c:v>0.35313327592764332</c:v>
                </c:pt>
                <c:pt idx="8674">
                  <c:v>0.23293240371563081</c:v>
                </c:pt>
                <c:pt idx="8675">
                  <c:v>0.32815233380682457</c:v>
                </c:pt>
                <c:pt idx="8676">
                  <c:v>1.6342439242649651</c:v>
                </c:pt>
                <c:pt idx="8677">
                  <c:v>1.9351865075685801</c:v>
                </c:pt>
                <c:pt idx="8678">
                  <c:v>1.6005206212850649</c:v>
                </c:pt>
                <c:pt idx="8679">
                  <c:v>0.21343306546359186</c:v>
                </c:pt>
                <c:pt idx="8680">
                  <c:v>0.98982350033518407</c:v>
                </c:pt>
                <c:pt idx="8681">
                  <c:v>0.24606947155878772</c:v>
                </c:pt>
                <c:pt idx="8682">
                  <c:v>6.789100664487574E-2</c:v>
                </c:pt>
                <c:pt idx="8683">
                  <c:v>0.5789597886071316</c:v>
                </c:pt>
                <c:pt idx="8684">
                  <c:v>0.22741393745562405</c:v>
                </c:pt>
                <c:pt idx="8685">
                  <c:v>0.44669543511804743</c:v>
                </c:pt>
                <c:pt idx="8686">
                  <c:v>0.37723194450160635</c:v>
                </c:pt>
                <c:pt idx="8687">
                  <c:v>1.0664077267301073</c:v>
                </c:pt>
                <c:pt idx="8688">
                  <c:v>1.4701005572532253</c:v>
                </c:pt>
                <c:pt idx="8689">
                  <c:v>0.6484236590722906</c:v>
                </c:pt>
                <c:pt idx="8690">
                  <c:v>0.40456381760718679</c:v>
                </c:pt>
                <c:pt idx="8691">
                  <c:v>0.69218496525254924</c:v>
                </c:pt>
                <c:pt idx="8692">
                  <c:v>0.24508797193332404</c:v>
                </c:pt>
                <c:pt idx="8693">
                  <c:v>0.84210162676645173</c:v>
                </c:pt>
                <c:pt idx="8694">
                  <c:v>0.25738731555401023</c:v>
                </c:pt>
                <c:pt idx="8695">
                  <c:v>2.2078080935157325</c:v>
                </c:pt>
                <c:pt idx="8696">
                  <c:v>1.3670528297389497</c:v>
                </c:pt>
                <c:pt idx="8697">
                  <c:v>1.0932696136882862</c:v>
                </c:pt>
                <c:pt idx="8698">
                  <c:v>0.5063987237006452</c:v>
                </c:pt>
                <c:pt idx="8699">
                  <c:v>1.6584636174568805</c:v>
                </c:pt>
                <c:pt idx="8700">
                  <c:v>3.3662037678524452</c:v>
                </c:pt>
                <c:pt idx="8701">
                  <c:v>2.2249948628518927</c:v>
                </c:pt>
                <c:pt idx="8702">
                  <c:v>0.46655615883891927</c:v>
                </c:pt>
                <c:pt idx="8703">
                  <c:v>1.363980023724086</c:v>
                </c:pt>
                <c:pt idx="8704">
                  <c:v>0.16304400260571231</c:v>
                </c:pt>
                <c:pt idx="8705">
                  <c:v>0.37764812177483797</c:v>
                </c:pt>
                <c:pt idx="8706">
                  <c:v>1.567058136955326</c:v>
                </c:pt>
                <c:pt idx="8707">
                  <c:v>0.3821404204384049</c:v>
                </c:pt>
                <c:pt idx="8708">
                  <c:v>0.899869819030653</c:v>
                </c:pt>
                <c:pt idx="8709">
                  <c:v>1.8130058667138167</c:v>
                </c:pt>
                <c:pt idx="8710">
                  <c:v>1.0072135853206425</c:v>
                </c:pt>
                <c:pt idx="8711">
                  <c:v>0.93443547466947496</c:v>
                </c:pt>
                <c:pt idx="8712">
                  <c:v>0.25441446407107154</c:v>
                </c:pt>
                <c:pt idx="8713">
                  <c:v>2.1706071565938325</c:v>
                </c:pt>
                <c:pt idx="8714">
                  <c:v>0.27118204309836885</c:v>
                </c:pt>
                <c:pt idx="8715">
                  <c:v>1.3025828479520336</c:v>
                </c:pt>
                <c:pt idx="8716">
                  <c:v>0.78350253389963753</c:v>
                </c:pt>
                <c:pt idx="8717">
                  <c:v>1.1458428662599678</c:v>
                </c:pt>
                <c:pt idx="8718">
                  <c:v>2.1149179836153436</c:v>
                </c:pt>
                <c:pt idx="8719">
                  <c:v>0.35572404451774442</c:v>
                </c:pt>
                <c:pt idx="8720">
                  <c:v>0.35781705113188944</c:v>
                </c:pt>
                <c:pt idx="8721">
                  <c:v>0.28556399757082679</c:v>
                </c:pt>
                <c:pt idx="8722">
                  <c:v>0.53160565910752289</c:v>
                </c:pt>
                <c:pt idx="8723">
                  <c:v>0.41677236593536504</c:v>
                </c:pt>
                <c:pt idx="8724">
                  <c:v>0.2230813541594539</c:v>
                </c:pt>
                <c:pt idx="8725">
                  <c:v>0.63596062544607668</c:v>
                </c:pt>
                <c:pt idx="8726">
                  <c:v>0.64834904541745486</c:v>
                </c:pt>
                <c:pt idx="8727">
                  <c:v>0.15811253593037816</c:v>
                </c:pt>
                <c:pt idx="8728">
                  <c:v>1.6014545638908626</c:v>
                </c:pt>
                <c:pt idx="8729">
                  <c:v>0.35854126729482472</c:v>
                </c:pt>
                <c:pt idx="8730">
                  <c:v>2.2990452931596561</c:v>
                </c:pt>
                <c:pt idx="8731">
                  <c:v>0.36416709417657422</c:v>
                </c:pt>
                <c:pt idx="8732">
                  <c:v>0.18883697127655935</c:v>
                </c:pt>
                <c:pt idx="8733">
                  <c:v>0.43588086284214694</c:v>
                </c:pt>
                <c:pt idx="8734">
                  <c:v>0.28158918320036197</c:v>
                </c:pt>
                <c:pt idx="8735">
                  <c:v>0.43186857887077945</c:v>
                </c:pt>
                <c:pt idx="8736">
                  <c:v>1.2584232134107816</c:v>
                </c:pt>
                <c:pt idx="8737">
                  <c:v>9.851264049923171E-2</c:v>
                </c:pt>
                <c:pt idx="8738">
                  <c:v>0.47059428348730237</c:v>
                </c:pt>
                <c:pt idx="8739">
                  <c:v>0.58899051492720633</c:v>
                </c:pt>
                <c:pt idx="8740">
                  <c:v>2.7242829863717111</c:v>
                </c:pt>
                <c:pt idx="8741">
                  <c:v>1.2733405370595363</c:v>
                </c:pt>
                <c:pt idx="8742">
                  <c:v>0.62685213910798732</c:v>
                </c:pt>
                <c:pt idx="8743">
                  <c:v>1.3651509088512106</c:v>
                </c:pt>
                <c:pt idx="8744">
                  <c:v>0.46894893582984076</c:v>
                </c:pt>
                <c:pt idx="8745">
                  <c:v>1.1665508817350692</c:v>
                </c:pt>
                <c:pt idx="8746">
                  <c:v>0.53488012320062561</c:v>
                </c:pt>
                <c:pt idx="8747">
                  <c:v>0.19217084710432147</c:v>
                </c:pt>
                <c:pt idx="8748">
                  <c:v>0.64873127202297365</c:v>
                </c:pt>
                <c:pt idx="8749">
                  <c:v>0.77664529396420134</c:v>
                </c:pt>
                <c:pt idx="8750">
                  <c:v>2.0075316294624677</c:v>
                </c:pt>
                <c:pt idx="8751">
                  <c:v>0.61598858337821116</c:v>
                </c:pt>
                <c:pt idx="8752">
                  <c:v>2.3426453392586915</c:v>
                </c:pt>
                <c:pt idx="8753">
                  <c:v>0.68593466275605608</c:v>
                </c:pt>
                <c:pt idx="8754">
                  <c:v>0.5063012937727891</c:v>
                </c:pt>
                <c:pt idx="8755">
                  <c:v>0.83982965758551986</c:v>
                </c:pt>
                <c:pt idx="8756">
                  <c:v>0.40863044651693692</c:v>
                </c:pt>
                <c:pt idx="8757">
                  <c:v>1.1789618017981716</c:v>
                </c:pt>
                <c:pt idx="8758">
                  <c:v>0.77118057611855606</c:v>
                </c:pt>
                <c:pt idx="8759">
                  <c:v>0.49067565865636092</c:v>
                </c:pt>
                <c:pt idx="8760">
                  <c:v>1.3877035973040257</c:v>
                </c:pt>
                <c:pt idx="8761">
                  <c:v>0.21783853215716528</c:v>
                </c:pt>
                <c:pt idx="8762">
                  <c:v>0.23921948039304192</c:v>
                </c:pt>
                <c:pt idx="8763">
                  <c:v>0.79009586211926397</c:v>
                </c:pt>
                <c:pt idx="8764">
                  <c:v>0.80906513889694409</c:v>
                </c:pt>
                <c:pt idx="8765">
                  <c:v>0.96648110211201554</c:v>
                </c:pt>
                <c:pt idx="8766">
                  <c:v>1.3836107298002045</c:v>
                </c:pt>
                <c:pt idx="8767">
                  <c:v>0.22789861464691033</c:v>
                </c:pt>
                <c:pt idx="8768">
                  <c:v>0.38784344722617481</c:v>
                </c:pt>
                <c:pt idx="8769">
                  <c:v>0.39482056540146321</c:v>
                </c:pt>
                <c:pt idx="8770">
                  <c:v>1.352988468808302E-2</c:v>
                </c:pt>
                <c:pt idx="8771">
                  <c:v>0.30603168942368736</c:v>
                </c:pt>
                <c:pt idx="8772">
                  <c:v>0.28968795037512507</c:v>
                </c:pt>
                <c:pt idx="8773">
                  <c:v>1.0429845018503718</c:v>
                </c:pt>
                <c:pt idx="8774">
                  <c:v>1.2055928210052596</c:v>
                </c:pt>
                <c:pt idx="8775">
                  <c:v>2.7068080002254793</c:v>
                </c:pt>
                <c:pt idx="8776">
                  <c:v>0.77670923742238951</c:v>
                </c:pt>
                <c:pt idx="8777">
                  <c:v>0.73329478846407414</c:v>
                </c:pt>
                <c:pt idx="8778">
                  <c:v>0.20572896895771117</c:v>
                </c:pt>
                <c:pt idx="8779">
                  <c:v>0.11838419567536451</c:v>
                </c:pt>
                <c:pt idx="8780">
                  <c:v>1.1517377274958953</c:v>
                </c:pt>
                <c:pt idx="8781">
                  <c:v>0.20859945692688359</c:v>
                </c:pt>
                <c:pt idx="8782">
                  <c:v>1.3255582990768315</c:v>
                </c:pt>
                <c:pt idx="8783">
                  <c:v>2.0836740991938618</c:v>
                </c:pt>
                <c:pt idx="8784">
                  <c:v>1.1255433203625205</c:v>
                </c:pt>
                <c:pt idx="8785">
                  <c:v>0.43999766753690617</c:v>
                </c:pt>
                <c:pt idx="8786">
                  <c:v>0.24771244708586387</c:v>
                </c:pt>
                <c:pt idx="8787">
                  <c:v>0.81115289109001076</c:v>
                </c:pt>
                <c:pt idx="8788">
                  <c:v>0.10361584648840319</c:v>
                </c:pt>
                <c:pt idx="8789">
                  <c:v>0.15274855527371445</c:v>
                </c:pt>
                <c:pt idx="8790">
                  <c:v>1.2983938799767993</c:v>
                </c:pt>
                <c:pt idx="8791">
                  <c:v>1.2244086822457898</c:v>
                </c:pt>
                <c:pt idx="8792">
                  <c:v>0.68204356930246313</c:v>
                </c:pt>
                <c:pt idx="8793">
                  <c:v>0.31238982719535591</c:v>
                </c:pt>
                <c:pt idx="8794">
                  <c:v>7.3671942874248872E-2</c:v>
                </c:pt>
                <c:pt idx="8795">
                  <c:v>1.2281387280548901</c:v>
                </c:pt>
                <c:pt idx="8796">
                  <c:v>0.13380253710330109</c:v>
                </c:pt>
                <c:pt idx="8797">
                  <c:v>0.29395952418992655</c:v>
                </c:pt>
                <c:pt idx="8798">
                  <c:v>1.0243983525345521</c:v>
                </c:pt>
                <c:pt idx="8799">
                  <c:v>1.8180619505325506</c:v>
                </c:pt>
                <c:pt idx="8800">
                  <c:v>1.0482760885587163</c:v>
                </c:pt>
                <c:pt idx="8801">
                  <c:v>0.30980009011060872</c:v>
                </c:pt>
                <c:pt idx="8802">
                  <c:v>0.19929051433368894</c:v>
                </c:pt>
                <c:pt idx="8803">
                  <c:v>0.65605063192751123</c:v>
                </c:pt>
                <c:pt idx="8804">
                  <c:v>0.36923446193054932</c:v>
                </c:pt>
                <c:pt idx="8805">
                  <c:v>0.25128515388885186</c:v>
                </c:pt>
                <c:pt idx="8806">
                  <c:v>0.44132742297893096</c:v>
                </c:pt>
                <c:pt idx="8807">
                  <c:v>1.6610892069505243</c:v>
                </c:pt>
                <c:pt idx="8808">
                  <c:v>1.9882156385733118</c:v>
                </c:pt>
                <c:pt idx="8809">
                  <c:v>2.1758733228097067</c:v>
                </c:pt>
                <c:pt idx="8810">
                  <c:v>1.2014782492339049</c:v>
                </c:pt>
                <c:pt idx="8811">
                  <c:v>0.62654471002937995</c:v>
                </c:pt>
                <c:pt idx="8812">
                  <c:v>0.23092523859344927</c:v>
                </c:pt>
                <c:pt idx="8813">
                  <c:v>0.54807773309889507</c:v>
                </c:pt>
                <c:pt idx="8814">
                  <c:v>1.2224477270826659</c:v>
                </c:pt>
                <c:pt idx="8815">
                  <c:v>1.1330877561776509</c:v>
                </c:pt>
                <c:pt idx="8816">
                  <c:v>1.4606159825372551</c:v>
                </c:pt>
                <c:pt idx="8817">
                  <c:v>0.54088014451916577</c:v>
                </c:pt>
                <c:pt idx="8818">
                  <c:v>0.64126358623766455</c:v>
                </c:pt>
                <c:pt idx="8819">
                  <c:v>0.30175430875419135</c:v>
                </c:pt>
                <c:pt idx="8820">
                  <c:v>1.3248549603508977</c:v>
                </c:pt>
                <c:pt idx="8821">
                  <c:v>0.56706414938009486</c:v>
                </c:pt>
                <c:pt idx="8822">
                  <c:v>0.74824133709593488</c:v>
                </c:pt>
                <c:pt idx="8823">
                  <c:v>2.0938030313845011</c:v>
                </c:pt>
                <c:pt idx="8824">
                  <c:v>0.23899664473839222</c:v>
                </c:pt>
                <c:pt idx="8825">
                  <c:v>1.062036169291686</c:v>
                </c:pt>
                <c:pt idx="8826">
                  <c:v>0.96350205391211796</c:v>
                </c:pt>
                <c:pt idx="8827">
                  <c:v>0.39893483235322202</c:v>
                </c:pt>
                <c:pt idx="8828">
                  <c:v>1.9710983035903504</c:v>
                </c:pt>
                <c:pt idx="8829">
                  <c:v>0.6123645900085295</c:v>
                </c:pt>
                <c:pt idx="8830">
                  <c:v>1.8331720481878646</c:v>
                </c:pt>
                <c:pt idx="8831">
                  <c:v>9.127607817360775E-2</c:v>
                </c:pt>
                <c:pt idx="8832">
                  <c:v>0.67692445896303544</c:v>
                </c:pt>
                <c:pt idx="8833">
                  <c:v>0.17004718912777006</c:v>
                </c:pt>
                <c:pt idx="8834">
                  <c:v>2.5580673388045181</c:v>
                </c:pt>
                <c:pt idx="8835">
                  <c:v>1.943078588045507</c:v>
                </c:pt>
                <c:pt idx="8836">
                  <c:v>1.2124975401294267</c:v>
                </c:pt>
                <c:pt idx="8837">
                  <c:v>0.46009027367141841</c:v>
                </c:pt>
                <c:pt idx="8838">
                  <c:v>0.1928207036256756</c:v>
                </c:pt>
                <c:pt idx="8839">
                  <c:v>0.52341986914518346</c:v>
                </c:pt>
                <c:pt idx="8840">
                  <c:v>1.9450800484682418</c:v>
                </c:pt>
                <c:pt idx="8841">
                  <c:v>1.2693619113930734</c:v>
                </c:pt>
                <c:pt idx="8842">
                  <c:v>0.93841390733478958</c:v>
                </c:pt>
                <c:pt idx="8843">
                  <c:v>1.5242439945585537</c:v>
                </c:pt>
                <c:pt idx="8844">
                  <c:v>1.4389377632351861</c:v>
                </c:pt>
                <c:pt idx="8845">
                  <c:v>1.2001049821463372</c:v>
                </c:pt>
                <c:pt idx="8846">
                  <c:v>0.71863407449807815</c:v>
                </c:pt>
                <c:pt idx="8847">
                  <c:v>0.23855491774566451</c:v>
                </c:pt>
                <c:pt idx="8848">
                  <c:v>0.61479615573434565</c:v>
                </c:pt>
                <c:pt idx="8849">
                  <c:v>1.8142754299498931</c:v>
                </c:pt>
                <c:pt idx="8850">
                  <c:v>1.1126876117909128</c:v>
                </c:pt>
                <c:pt idx="8851">
                  <c:v>1.9474145365534183</c:v>
                </c:pt>
                <c:pt idx="8852">
                  <c:v>0.2118057044500056</c:v>
                </c:pt>
                <c:pt idx="8853">
                  <c:v>0.58814340901680751</c:v>
                </c:pt>
                <c:pt idx="8854">
                  <c:v>0.69848509777305112</c:v>
                </c:pt>
                <c:pt idx="8855">
                  <c:v>0.4423289134000602</c:v>
                </c:pt>
                <c:pt idx="8856">
                  <c:v>2.5165022752730724</c:v>
                </c:pt>
                <c:pt idx="8857">
                  <c:v>0.57623462299125627</c:v>
                </c:pt>
                <c:pt idx="8858">
                  <c:v>4.0604246701156699</c:v>
                </c:pt>
                <c:pt idx="8859">
                  <c:v>0.90107201841964657</c:v>
                </c:pt>
                <c:pt idx="8860">
                  <c:v>1.3347335533562703</c:v>
                </c:pt>
                <c:pt idx="8861">
                  <c:v>0.63916289332698617</c:v>
                </c:pt>
                <c:pt idx="8862">
                  <c:v>0.5029935959556795</c:v>
                </c:pt>
                <c:pt idx="8863">
                  <c:v>0.69115994211706444</c:v>
                </c:pt>
                <c:pt idx="8864">
                  <c:v>0.55805064704464458</c:v>
                </c:pt>
                <c:pt idx="8865">
                  <c:v>0.68200528452892639</c:v>
                </c:pt>
                <c:pt idx="8866">
                  <c:v>2.5606498121442747</c:v>
                </c:pt>
                <c:pt idx="8867">
                  <c:v>0.80050231060841315</c:v>
                </c:pt>
                <c:pt idx="8868">
                  <c:v>0.80162532245527096</c:v>
                </c:pt>
                <c:pt idx="8869">
                  <c:v>1.1938674257683344</c:v>
                </c:pt>
                <c:pt idx="8870">
                  <c:v>0.4745511116415792</c:v>
                </c:pt>
                <c:pt idx="8871">
                  <c:v>2.383797074373355</c:v>
                </c:pt>
                <c:pt idx="8872">
                  <c:v>6.6747182882959777E-2</c:v>
                </c:pt>
                <c:pt idx="8873">
                  <c:v>0.75821321654724982</c:v>
                </c:pt>
                <c:pt idx="8874">
                  <c:v>2.3258290435635809</c:v>
                </c:pt>
                <c:pt idx="8875">
                  <c:v>2.6807705353897444</c:v>
                </c:pt>
                <c:pt idx="8876">
                  <c:v>0.61487052654197194</c:v>
                </c:pt>
                <c:pt idx="8877">
                  <c:v>1.4752760611004216</c:v>
                </c:pt>
                <c:pt idx="8878">
                  <c:v>2.0167862997653665</c:v>
                </c:pt>
                <c:pt idx="8879">
                  <c:v>0.37804491643373916</c:v>
                </c:pt>
                <c:pt idx="8880">
                  <c:v>0.99146303398794788</c:v>
                </c:pt>
                <c:pt idx="8881">
                  <c:v>1.2140867687208905</c:v>
                </c:pt>
                <c:pt idx="8882">
                  <c:v>0.52927177390378077</c:v>
                </c:pt>
                <c:pt idx="8883">
                  <c:v>0.58096778487306366</c:v>
                </c:pt>
                <c:pt idx="8884">
                  <c:v>0.26829371944925279</c:v>
                </c:pt>
                <c:pt idx="8885">
                  <c:v>0.60065301681619354</c:v>
                </c:pt>
                <c:pt idx="8886">
                  <c:v>1.3931235761922378</c:v>
                </c:pt>
                <c:pt idx="8887">
                  <c:v>0.58675099427684241</c:v>
                </c:pt>
                <c:pt idx="8888">
                  <c:v>1.5339790099799682</c:v>
                </c:pt>
                <c:pt idx="8889">
                  <c:v>0.15797148231997152</c:v>
                </c:pt>
                <c:pt idx="8890">
                  <c:v>2.2400729203708583</c:v>
                </c:pt>
                <c:pt idx="8891">
                  <c:v>0.5718412212796784</c:v>
                </c:pt>
                <c:pt idx="8892">
                  <c:v>0.53467174235806769</c:v>
                </c:pt>
                <c:pt idx="8893">
                  <c:v>2.6944885064359068</c:v>
                </c:pt>
                <c:pt idx="8894">
                  <c:v>3.3303742355290362</c:v>
                </c:pt>
                <c:pt idx="8895">
                  <c:v>0.32893831201092538</c:v>
                </c:pt>
                <c:pt idx="8896">
                  <c:v>2.7824549966903969</c:v>
                </c:pt>
                <c:pt idx="8897">
                  <c:v>0.52372379228383692</c:v>
                </c:pt>
                <c:pt idx="8898">
                  <c:v>0.38479639011915562</c:v>
                </c:pt>
                <c:pt idx="8899">
                  <c:v>1.4508748896775983</c:v>
                </c:pt>
                <c:pt idx="8900">
                  <c:v>1.0252110827873646</c:v>
                </c:pt>
                <c:pt idx="8901">
                  <c:v>1.7268126252297313</c:v>
                </c:pt>
                <c:pt idx="8902">
                  <c:v>0.68364183516546551</c:v>
                </c:pt>
                <c:pt idx="8903">
                  <c:v>0.47501120924840379</c:v>
                </c:pt>
                <c:pt idx="8904">
                  <c:v>0.88868040184844466</c:v>
                </c:pt>
                <c:pt idx="8905">
                  <c:v>0.69679827708744968</c:v>
                </c:pt>
                <c:pt idx="8906">
                  <c:v>0.23332936048942976</c:v>
                </c:pt>
                <c:pt idx="8907">
                  <c:v>2.3641278400960166</c:v>
                </c:pt>
                <c:pt idx="8908">
                  <c:v>0.62552494943851367</c:v>
                </c:pt>
                <c:pt idx="8909">
                  <c:v>0.34617140589385992</c:v>
                </c:pt>
                <c:pt idx="8910">
                  <c:v>0.45242575152928105</c:v>
                </c:pt>
                <c:pt idx="8911">
                  <c:v>0.26015628946292058</c:v>
                </c:pt>
                <c:pt idx="8912">
                  <c:v>1.0672934957224429</c:v>
                </c:pt>
                <c:pt idx="8913">
                  <c:v>1.1123063392469046</c:v>
                </c:pt>
                <c:pt idx="8914">
                  <c:v>0.8584895097119799</c:v>
                </c:pt>
                <c:pt idx="8915">
                  <c:v>0.4593303921336947</c:v>
                </c:pt>
                <c:pt idx="8916">
                  <c:v>0.59010808672545423</c:v>
                </c:pt>
                <c:pt idx="8917">
                  <c:v>2.3407408635544771</c:v>
                </c:pt>
                <c:pt idx="8918">
                  <c:v>0.52055388124575774</c:v>
                </c:pt>
                <c:pt idx="8919">
                  <c:v>0.85658724229527661</c:v>
                </c:pt>
                <c:pt idx="8920">
                  <c:v>0.52674346750996393</c:v>
                </c:pt>
                <c:pt idx="8921">
                  <c:v>1.0087019087524876</c:v>
                </c:pt>
                <c:pt idx="8922">
                  <c:v>1.5568022321918009</c:v>
                </c:pt>
                <c:pt idx="8923">
                  <c:v>0.95540516945748832</c:v>
                </c:pt>
                <c:pt idx="8924">
                  <c:v>1.0244904835447153</c:v>
                </c:pt>
                <c:pt idx="8925">
                  <c:v>0.68371930146868842</c:v>
                </c:pt>
                <c:pt idx="8926">
                  <c:v>0.53663374493078542</c:v>
                </c:pt>
                <c:pt idx="8927">
                  <c:v>1.5211505009326991</c:v>
                </c:pt>
                <c:pt idx="8928">
                  <c:v>0.77354942805812554</c:v>
                </c:pt>
                <c:pt idx="8929">
                  <c:v>0.34022317393827217</c:v>
                </c:pt>
                <c:pt idx="8930">
                  <c:v>0.91306150256010132</c:v>
                </c:pt>
                <c:pt idx="8931">
                  <c:v>3.6484819765446583</c:v>
                </c:pt>
                <c:pt idx="8932">
                  <c:v>1.957274528094465</c:v>
                </c:pt>
                <c:pt idx="8933">
                  <c:v>1.3211122290036976</c:v>
                </c:pt>
                <c:pt idx="8934">
                  <c:v>1.2234539478877502</c:v>
                </c:pt>
                <c:pt idx="8935">
                  <c:v>0.22183404067050125</c:v>
                </c:pt>
                <c:pt idx="8936">
                  <c:v>1.4345898206756056</c:v>
                </c:pt>
                <c:pt idx="8937">
                  <c:v>1.3221325863041358</c:v>
                </c:pt>
                <c:pt idx="8938">
                  <c:v>0.70384473875750275</c:v>
                </c:pt>
                <c:pt idx="8939">
                  <c:v>3.4314575549419448</c:v>
                </c:pt>
                <c:pt idx="8940">
                  <c:v>1.6622601581584007</c:v>
                </c:pt>
                <c:pt idx="8941">
                  <c:v>1.3627264549695255</c:v>
                </c:pt>
                <c:pt idx="8942">
                  <c:v>1.818890320630006</c:v>
                </c:pt>
                <c:pt idx="8943">
                  <c:v>0.48447063002495333</c:v>
                </c:pt>
                <c:pt idx="8944">
                  <c:v>0.23720475224735962</c:v>
                </c:pt>
                <c:pt idx="8945">
                  <c:v>0.4870223572747277</c:v>
                </c:pt>
                <c:pt idx="8946">
                  <c:v>0.59226361738139555</c:v>
                </c:pt>
                <c:pt idx="8947">
                  <c:v>1.1199419324020992</c:v>
                </c:pt>
                <c:pt idx="8948">
                  <c:v>2.4478511371740068</c:v>
                </c:pt>
                <c:pt idx="8949">
                  <c:v>1.9409647133036996</c:v>
                </c:pt>
                <c:pt idx="8950">
                  <c:v>0.89562108634148796</c:v>
                </c:pt>
                <c:pt idx="8951">
                  <c:v>0.70777552101102703</c:v>
                </c:pt>
                <c:pt idx="8952">
                  <c:v>0.47830374439019968</c:v>
                </c:pt>
                <c:pt idx="8953">
                  <c:v>0.46146028295236768</c:v>
                </c:pt>
                <c:pt idx="8954">
                  <c:v>0.92705222094123851</c:v>
                </c:pt>
                <c:pt idx="8955">
                  <c:v>0.88941691058592343</c:v>
                </c:pt>
                <c:pt idx="8956">
                  <c:v>1.1688513671861793</c:v>
                </c:pt>
                <c:pt idx="8957">
                  <c:v>0.48683592662164749</c:v>
                </c:pt>
                <c:pt idx="8958">
                  <c:v>2.2675221916101727</c:v>
                </c:pt>
                <c:pt idx="8959">
                  <c:v>0.5958253743861015</c:v>
                </c:pt>
                <c:pt idx="8960">
                  <c:v>1.3898823880808746</c:v>
                </c:pt>
                <c:pt idx="8961">
                  <c:v>0.73548570785104161</c:v>
                </c:pt>
                <c:pt idx="8962">
                  <c:v>1.2483936278329399</c:v>
                </c:pt>
                <c:pt idx="8963">
                  <c:v>0.88861852769868843</c:v>
                </c:pt>
                <c:pt idx="8964">
                  <c:v>1.2740836271866505</c:v>
                </c:pt>
                <c:pt idx="8965">
                  <c:v>0.92326057912673531</c:v>
                </c:pt>
                <c:pt idx="8966">
                  <c:v>0.75908721099156484</c:v>
                </c:pt>
                <c:pt idx="8967">
                  <c:v>0.95137263476130396</c:v>
                </c:pt>
                <c:pt idx="8968">
                  <c:v>0.62612490836114565</c:v>
                </c:pt>
                <c:pt idx="8969">
                  <c:v>0.27204969829359799</c:v>
                </c:pt>
                <c:pt idx="8970">
                  <c:v>0.88583015544113575</c:v>
                </c:pt>
                <c:pt idx="8971">
                  <c:v>0.71674461620594754</c:v>
                </c:pt>
                <c:pt idx="8972">
                  <c:v>1.1877995614667878</c:v>
                </c:pt>
                <c:pt idx="8973">
                  <c:v>0.28773611802773469</c:v>
                </c:pt>
                <c:pt idx="8974">
                  <c:v>0.58295022632655302</c:v>
                </c:pt>
                <c:pt idx="8975">
                  <c:v>0.85982480994416288</c:v>
                </c:pt>
                <c:pt idx="8976">
                  <c:v>1.6800157949180301</c:v>
                </c:pt>
                <c:pt idx="8977">
                  <c:v>0.80885758963308341</c:v>
                </c:pt>
                <c:pt idx="8978">
                  <c:v>0.58423561846637506</c:v>
                </c:pt>
                <c:pt idx="8979">
                  <c:v>2.4141216592172055</c:v>
                </c:pt>
                <c:pt idx="8980">
                  <c:v>0.55561165055519535</c:v>
                </c:pt>
                <c:pt idx="8981">
                  <c:v>1.0078943677998862</c:v>
                </c:pt>
                <c:pt idx="8982">
                  <c:v>1.0271303295940555</c:v>
                </c:pt>
                <c:pt idx="8983">
                  <c:v>1.2311084674283916</c:v>
                </c:pt>
                <c:pt idx="8984">
                  <c:v>0.74616586883228797</c:v>
                </c:pt>
                <c:pt idx="8985">
                  <c:v>0.47277869477384804</c:v>
                </c:pt>
                <c:pt idx="8986">
                  <c:v>1.8584304781817815</c:v>
                </c:pt>
                <c:pt idx="8987">
                  <c:v>0.52156734704274754</c:v>
                </c:pt>
                <c:pt idx="8988">
                  <c:v>0.94727249430634319</c:v>
                </c:pt>
                <c:pt idx="8989">
                  <c:v>0.23415275333622251</c:v>
                </c:pt>
                <c:pt idx="8990">
                  <c:v>0.96815526605090663</c:v>
                </c:pt>
                <c:pt idx="8991">
                  <c:v>1.0948657892497344</c:v>
                </c:pt>
                <c:pt idx="8992">
                  <c:v>2.146455612749476</c:v>
                </c:pt>
                <c:pt idx="8993">
                  <c:v>0.25294446126487913</c:v>
                </c:pt>
                <c:pt idx="8994">
                  <c:v>1.0349634964122951</c:v>
                </c:pt>
                <c:pt idx="8995">
                  <c:v>0.77162559653603335</c:v>
                </c:pt>
                <c:pt idx="8996">
                  <c:v>0.34952346709392146</c:v>
                </c:pt>
                <c:pt idx="8997">
                  <c:v>0.67458182311952641</c:v>
                </c:pt>
                <c:pt idx="8998">
                  <c:v>0.25127606642027078</c:v>
                </c:pt>
                <c:pt idx="8999">
                  <c:v>0.77081888881419558</c:v>
                </c:pt>
                <c:pt idx="9000">
                  <c:v>1.152583169121695</c:v>
                </c:pt>
                <c:pt idx="9001">
                  <c:v>0.45515626999677472</c:v>
                </c:pt>
                <c:pt idx="9002">
                  <c:v>0.21160567531405872</c:v>
                </c:pt>
                <c:pt idx="9003">
                  <c:v>0.55623121283083521</c:v>
                </c:pt>
                <c:pt idx="9004">
                  <c:v>0.93223480663639546</c:v>
                </c:pt>
                <c:pt idx="9005">
                  <c:v>0.40078963791691657</c:v>
                </c:pt>
                <c:pt idx="9006">
                  <c:v>0.47827367431235152</c:v>
                </c:pt>
                <c:pt idx="9007">
                  <c:v>1.0864198153912763</c:v>
                </c:pt>
                <c:pt idx="9008">
                  <c:v>1.1562801177607789</c:v>
                </c:pt>
                <c:pt idx="9009">
                  <c:v>1.3054062245712721</c:v>
                </c:pt>
                <c:pt idx="9010">
                  <c:v>0.50704462430663588</c:v>
                </c:pt>
                <c:pt idx="9011">
                  <c:v>0.45113902066551137</c:v>
                </c:pt>
                <c:pt idx="9012">
                  <c:v>0.27878568584643493</c:v>
                </c:pt>
                <c:pt idx="9013">
                  <c:v>0.33959482404810726</c:v>
                </c:pt>
                <c:pt idx="9014">
                  <c:v>1.5144437081785527</c:v>
                </c:pt>
                <c:pt idx="9015">
                  <c:v>0.33912100514401811</c:v>
                </c:pt>
                <c:pt idx="9016">
                  <c:v>1.0147776787256282</c:v>
                </c:pt>
                <c:pt idx="9017">
                  <c:v>2.5310323075012473</c:v>
                </c:pt>
                <c:pt idx="9018">
                  <c:v>0.97276335874023478</c:v>
                </c:pt>
                <c:pt idx="9019">
                  <c:v>1.8068039844274812</c:v>
                </c:pt>
                <c:pt idx="9020">
                  <c:v>0.94289136816296204</c:v>
                </c:pt>
                <c:pt idx="9021">
                  <c:v>2.1859271182046465</c:v>
                </c:pt>
                <c:pt idx="9022">
                  <c:v>0.45792660294865811</c:v>
                </c:pt>
                <c:pt idx="9023">
                  <c:v>2.0076016487348038</c:v>
                </c:pt>
                <c:pt idx="9024">
                  <c:v>1.0279818620536663</c:v>
                </c:pt>
                <c:pt idx="9025">
                  <c:v>1.5170781482142646</c:v>
                </c:pt>
                <c:pt idx="9026">
                  <c:v>5.7069858384915989E-2</c:v>
                </c:pt>
                <c:pt idx="9027">
                  <c:v>0.81870217006668711</c:v>
                </c:pt>
                <c:pt idx="9028">
                  <c:v>0.73818374017679655</c:v>
                </c:pt>
                <c:pt idx="9029">
                  <c:v>2.1572785574210562</c:v>
                </c:pt>
                <c:pt idx="9030">
                  <c:v>2.5716885583076703</c:v>
                </c:pt>
                <c:pt idx="9031">
                  <c:v>1.3792485862386157</c:v>
                </c:pt>
                <c:pt idx="9032">
                  <c:v>0.93203237804361849</c:v>
                </c:pt>
                <c:pt idx="9033">
                  <c:v>0.44062699502167435</c:v>
                </c:pt>
                <c:pt idx="9034">
                  <c:v>0.47792063191900352</c:v>
                </c:pt>
                <c:pt idx="9035">
                  <c:v>2.5671200024233358</c:v>
                </c:pt>
                <c:pt idx="9036">
                  <c:v>0.45409566950019353</c:v>
                </c:pt>
                <c:pt idx="9037">
                  <c:v>0.33442553977290695</c:v>
                </c:pt>
                <c:pt idx="9038">
                  <c:v>1.6086034988535143</c:v>
                </c:pt>
                <c:pt idx="9039">
                  <c:v>1.0924529490286878</c:v>
                </c:pt>
                <c:pt idx="9040">
                  <c:v>1.6279768098514114</c:v>
                </c:pt>
                <c:pt idx="9041">
                  <c:v>1.3561800002389284</c:v>
                </c:pt>
                <c:pt idx="9042">
                  <c:v>7.2511045328833651E-2</c:v>
                </c:pt>
                <c:pt idx="9043">
                  <c:v>1.0102135117425524</c:v>
                </c:pt>
                <c:pt idx="9044">
                  <c:v>1.0885379927232732</c:v>
                </c:pt>
                <c:pt idx="9045">
                  <c:v>1.6499328495105128</c:v>
                </c:pt>
                <c:pt idx="9046">
                  <c:v>0.43872705179954491</c:v>
                </c:pt>
                <c:pt idx="9047">
                  <c:v>0.99899612713326469</c:v>
                </c:pt>
                <c:pt idx="9048">
                  <c:v>0.29552106731380451</c:v>
                </c:pt>
                <c:pt idx="9049">
                  <c:v>0.34951961317417535</c:v>
                </c:pt>
                <c:pt idx="9050">
                  <c:v>0.3899411754914458</c:v>
                </c:pt>
                <c:pt idx="9051">
                  <c:v>0.25802962147232</c:v>
                </c:pt>
                <c:pt idx="9052">
                  <c:v>1.0927994490490698</c:v>
                </c:pt>
                <c:pt idx="9053">
                  <c:v>1.7032976029474924</c:v>
                </c:pt>
                <c:pt idx="9054">
                  <c:v>0.19424107585364228</c:v>
                </c:pt>
                <c:pt idx="9055">
                  <c:v>0.69773567858912144</c:v>
                </c:pt>
                <c:pt idx="9056">
                  <c:v>0.27444683026520811</c:v>
                </c:pt>
                <c:pt idx="9057">
                  <c:v>1.8325677326897074</c:v>
                </c:pt>
                <c:pt idx="9058">
                  <c:v>0.39808641098245212</c:v>
                </c:pt>
                <c:pt idx="9059">
                  <c:v>0.32791247176169225</c:v>
                </c:pt>
                <c:pt idx="9060">
                  <c:v>1.269223654472025</c:v>
                </c:pt>
                <c:pt idx="9061">
                  <c:v>0.66328335903344748</c:v>
                </c:pt>
                <c:pt idx="9062">
                  <c:v>0.76333456494636787</c:v>
                </c:pt>
                <c:pt idx="9063">
                  <c:v>2.2445685910761877</c:v>
                </c:pt>
                <c:pt idx="9064">
                  <c:v>0.8214649962867725</c:v>
                </c:pt>
                <c:pt idx="9065">
                  <c:v>2.4692357017550481</c:v>
                </c:pt>
                <c:pt idx="9066">
                  <c:v>1.2380764043260197</c:v>
                </c:pt>
                <c:pt idx="9067">
                  <c:v>1.0010216438598385</c:v>
                </c:pt>
                <c:pt idx="9068">
                  <c:v>1.0242842242184718</c:v>
                </c:pt>
                <c:pt idx="9069">
                  <c:v>0.42212562244368906</c:v>
                </c:pt>
                <c:pt idx="9070">
                  <c:v>2.8051788631440608</c:v>
                </c:pt>
                <c:pt idx="9071">
                  <c:v>0.57295683410829601</c:v>
                </c:pt>
                <c:pt idx="9072">
                  <c:v>0.53846058075819725</c:v>
                </c:pt>
                <c:pt idx="9073">
                  <c:v>0.46398435181745845</c:v>
                </c:pt>
                <c:pt idx="9074">
                  <c:v>1.7786777045131354</c:v>
                </c:pt>
                <c:pt idx="9075">
                  <c:v>0.32670224826806232</c:v>
                </c:pt>
                <c:pt idx="9076">
                  <c:v>0.6943173704986132</c:v>
                </c:pt>
                <c:pt idx="9077">
                  <c:v>0.77088859648403529</c:v>
                </c:pt>
                <c:pt idx="9078">
                  <c:v>0.76430186678723722</c:v>
                </c:pt>
                <c:pt idx="9079">
                  <c:v>1.7332287011569913</c:v>
                </c:pt>
                <c:pt idx="9080">
                  <c:v>1.1860960419630988</c:v>
                </c:pt>
                <c:pt idx="9081">
                  <c:v>2.2611257822331101</c:v>
                </c:pt>
                <c:pt idx="9082">
                  <c:v>0.78757767609542317</c:v>
                </c:pt>
                <c:pt idx="9083">
                  <c:v>1.9689566536930176</c:v>
                </c:pt>
                <c:pt idx="9084">
                  <c:v>0.75357283756067517</c:v>
                </c:pt>
                <c:pt idx="9085">
                  <c:v>0.52391011606695215</c:v>
                </c:pt>
                <c:pt idx="9086">
                  <c:v>1.486383676523177</c:v>
                </c:pt>
                <c:pt idx="9087">
                  <c:v>0.85792026950605416</c:v>
                </c:pt>
                <c:pt idx="9088">
                  <c:v>1.3189403220306024</c:v>
                </c:pt>
                <c:pt idx="9089">
                  <c:v>0.46657501312269345</c:v>
                </c:pt>
                <c:pt idx="9090">
                  <c:v>1.795722883514518</c:v>
                </c:pt>
                <c:pt idx="9091">
                  <c:v>0.14013797911781695</c:v>
                </c:pt>
                <c:pt idx="9092">
                  <c:v>0.28868684534512368</c:v>
                </c:pt>
                <c:pt idx="9093">
                  <c:v>0.44166775380579726</c:v>
                </c:pt>
                <c:pt idx="9094">
                  <c:v>1.5140083362664889</c:v>
                </c:pt>
                <c:pt idx="9095">
                  <c:v>2.8359074281461107</c:v>
                </c:pt>
                <c:pt idx="9096">
                  <c:v>1.0493209847740688</c:v>
                </c:pt>
                <c:pt idx="9097">
                  <c:v>0.63634242320297352</c:v>
                </c:pt>
                <c:pt idx="9098">
                  <c:v>3.5340448105870248</c:v>
                </c:pt>
                <c:pt idx="9099">
                  <c:v>0.1862709151437513</c:v>
                </c:pt>
                <c:pt idx="9100">
                  <c:v>0.83770049517162037</c:v>
                </c:pt>
                <c:pt idx="9101">
                  <c:v>0.83627288185341175</c:v>
                </c:pt>
                <c:pt idx="9102">
                  <c:v>0.93123599575470906</c:v>
                </c:pt>
                <c:pt idx="9103">
                  <c:v>0.60294653415337662</c:v>
                </c:pt>
                <c:pt idx="9104">
                  <c:v>0.52123594632917081</c:v>
                </c:pt>
                <c:pt idx="9105">
                  <c:v>1.5451802391137626</c:v>
                </c:pt>
                <c:pt idx="9106">
                  <c:v>1.2369728741007273</c:v>
                </c:pt>
                <c:pt idx="9107">
                  <c:v>0.73700746416422902</c:v>
                </c:pt>
                <c:pt idx="9108">
                  <c:v>1.5555910145948433</c:v>
                </c:pt>
                <c:pt idx="9109">
                  <c:v>0.24767570989136642</c:v>
                </c:pt>
                <c:pt idx="9110">
                  <c:v>0.74985953157795082</c:v>
                </c:pt>
                <c:pt idx="9111">
                  <c:v>0.95250559645771349</c:v>
                </c:pt>
                <c:pt idx="9112">
                  <c:v>0.52578447232472281</c:v>
                </c:pt>
                <c:pt idx="9113">
                  <c:v>3.3207107650140975</c:v>
                </c:pt>
                <c:pt idx="9114">
                  <c:v>0.59180040682318147</c:v>
                </c:pt>
                <c:pt idx="9115">
                  <c:v>0.90599188033667932</c:v>
                </c:pt>
                <c:pt idx="9116">
                  <c:v>2.1014944806885936</c:v>
                </c:pt>
                <c:pt idx="9117">
                  <c:v>0.29702304457844159</c:v>
                </c:pt>
                <c:pt idx="9118">
                  <c:v>2.9682484560216711</c:v>
                </c:pt>
                <c:pt idx="9119">
                  <c:v>1.4506751872075845</c:v>
                </c:pt>
                <c:pt idx="9120">
                  <c:v>0.86699847742214753</c:v>
                </c:pt>
                <c:pt idx="9121">
                  <c:v>1.5995265455028778</c:v>
                </c:pt>
                <c:pt idx="9122">
                  <c:v>1.1586271846762131</c:v>
                </c:pt>
                <c:pt idx="9123">
                  <c:v>0.21409322027436334</c:v>
                </c:pt>
                <c:pt idx="9124">
                  <c:v>2.159791912700499</c:v>
                </c:pt>
                <c:pt idx="9125">
                  <c:v>0.8698382844620085</c:v>
                </c:pt>
                <c:pt idx="9126">
                  <c:v>1.1353606754982768</c:v>
                </c:pt>
                <c:pt idx="9127">
                  <c:v>0.37220153120108801</c:v>
                </c:pt>
                <c:pt idx="9128">
                  <c:v>0.64151203153952274</c:v>
                </c:pt>
                <c:pt idx="9129">
                  <c:v>1.1210600707316432</c:v>
                </c:pt>
                <c:pt idx="9130">
                  <c:v>2.1682526176089274</c:v>
                </c:pt>
                <c:pt idx="9131">
                  <c:v>1.1826266815351629</c:v>
                </c:pt>
                <c:pt idx="9132">
                  <c:v>1.0258567224302229</c:v>
                </c:pt>
                <c:pt idx="9133">
                  <c:v>0.66693554597670501</c:v>
                </c:pt>
                <c:pt idx="9134">
                  <c:v>0.2926865454794732</c:v>
                </c:pt>
                <c:pt idx="9135">
                  <c:v>0.95871072367504595</c:v>
                </c:pt>
                <c:pt idx="9136">
                  <c:v>1.2183060966195403</c:v>
                </c:pt>
                <c:pt idx="9137">
                  <c:v>0.26575834217096944</c:v>
                </c:pt>
                <c:pt idx="9138">
                  <c:v>1.2791994676668184</c:v>
                </c:pt>
                <c:pt idx="9139">
                  <c:v>1.2122017370715654</c:v>
                </c:pt>
                <c:pt idx="9140">
                  <c:v>1.7011800956565024</c:v>
                </c:pt>
                <c:pt idx="9141">
                  <c:v>1.5820235844079393</c:v>
                </c:pt>
                <c:pt idx="9142">
                  <c:v>0.55513142532608772</c:v>
                </c:pt>
                <c:pt idx="9143">
                  <c:v>0.89061254621807129</c:v>
                </c:pt>
                <c:pt idx="9144">
                  <c:v>0.61642630302142831</c:v>
                </c:pt>
                <c:pt idx="9145">
                  <c:v>1.0730321598292887</c:v>
                </c:pt>
                <c:pt idx="9146">
                  <c:v>0.68828087820771655</c:v>
                </c:pt>
                <c:pt idx="9147">
                  <c:v>0.31083154036968796</c:v>
                </c:pt>
                <c:pt idx="9148">
                  <c:v>2.4179440178979208</c:v>
                </c:pt>
                <c:pt idx="9149">
                  <c:v>0.46799411569896554</c:v>
                </c:pt>
                <c:pt idx="9150">
                  <c:v>0.89295409096962208</c:v>
                </c:pt>
                <c:pt idx="9151">
                  <c:v>1.1240824104645555</c:v>
                </c:pt>
                <c:pt idx="9152">
                  <c:v>1.0624879422871272</c:v>
                </c:pt>
                <c:pt idx="9153">
                  <c:v>0.26154828205269226</c:v>
                </c:pt>
                <c:pt idx="9154">
                  <c:v>0.46842778495236326</c:v>
                </c:pt>
                <c:pt idx="9155">
                  <c:v>1.6032261676115973</c:v>
                </c:pt>
                <c:pt idx="9156">
                  <c:v>1.2021496848113509</c:v>
                </c:pt>
                <c:pt idx="9157">
                  <c:v>0.84077690343851885</c:v>
                </c:pt>
                <c:pt idx="9158">
                  <c:v>1.9326260404901718</c:v>
                </c:pt>
                <c:pt idx="9159">
                  <c:v>0.78448313530854508</c:v>
                </c:pt>
                <c:pt idx="9160">
                  <c:v>1.1739782128492353</c:v>
                </c:pt>
                <c:pt idx="9161">
                  <c:v>0.75324170084908848</c:v>
                </c:pt>
                <c:pt idx="9162">
                  <c:v>0.87307380596051742</c:v>
                </c:pt>
                <c:pt idx="9163">
                  <c:v>1.0205233229609241</c:v>
                </c:pt>
                <c:pt idx="9164">
                  <c:v>0.77946990148565298</c:v>
                </c:pt>
                <c:pt idx="9165">
                  <c:v>1.1990150607112429</c:v>
                </c:pt>
                <c:pt idx="9166">
                  <c:v>0.24853667499775134</c:v>
                </c:pt>
                <c:pt idx="9167">
                  <c:v>1.6931937932670975</c:v>
                </c:pt>
                <c:pt idx="9168">
                  <c:v>0.84977533662230642</c:v>
                </c:pt>
                <c:pt idx="9169">
                  <c:v>2.1198163934114231</c:v>
                </c:pt>
                <c:pt idx="9170">
                  <c:v>0.59971989741322085</c:v>
                </c:pt>
                <c:pt idx="9171">
                  <c:v>1.2715548468493274</c:v>
                </c:pt>
                <c:pt idx="9172">
                  <c:v>0.26728413867718037</c:v>
                </c:pt>
                <c:pt idx="9173">
                  <c:v>0.98275670602708542</c:v>
                </c:pt>
                <c:pt idx="9174">
                  <c:v>0.85092969744383185</c:v>
                </c:pt>
                <c:pt idx="9175">
                  <c:v>1.2004308507400065</c:v>
                </c:pt>
                <c:pt idx="9176">
                  <c:v>0.41195702697042025</c:v>
                </c:pt>
                <c:pt idx="9177">
                  <c:v>0.75608749043867951</c:v>
                </c:pt>
                <c:pt idx="9178">
                  <c:v>0.56680334075423677</c:v>
                </c:pt>
                <c:pt idx="9179">
                  <c:v>3.2410851717152509</c:v>
                </c:pt>
                <c:pt idx="9180">
                  <c:v>1.554866272193526</c:v>
                </c:pt>
                <c:pt idx="9181">
                  <c:v>0.15275179878755363</c:v>
                </c:pt>
                <c:pt idx="9182">
                  <c:v>0.34371927377502554</c:v>
                </c:pt>
                <c:pt idx="9183">
                  <c:v>0.7400924560606571</c:v>
                </c:pt>
                <c:pt idx="9184">
                  <c:v>0.32322086327166316</c:v>
                </c:pt>
                <c:pt idx="9185">
                  <c:v>0.59956877888983851</c:v>
                </c:pt>
                <c:pt idx="9186">
                  <c:v>0.27720561072503036</c:v>
                </c:pt>
                <c:pt idx="9187">
                  <c:v>0.11304026532704113</c:v>
                </c:pt>
                <c:pt idx="9188">
                  <c:v>0.53490671912994281</c:v>
                </c:pt>
                <c:pt idx="9189">
                  <c:v>0.86290429913130207</c:v>
                </c:pt>
                <c:pt idx="9190">
                  <c:v>2.1503186210937844</c:v>
                </c:pt>
                <c:pt idx="9191">
                  <c:v>0.78854959670174118</c:v>
                </c:pt>
                <c:pt idx="9192">
                  <c:v>1.1063084249710891</c:v>
                </c:pt>
                <c:pt idx="9193">
                  <c:v>0.6162676723885836</c:v>
                </c:pt>
                <c:pt idx="9194">
                  <c:v>1.20560282930846</c:v>
                </c:pt>
                <c:pt idx="9195">
                  <c:v>1.8006104364125148</c:v>
                </c:pt>
                <c:pt idx="9196">
                  <c:v>0.26064886279018146</c:v>
                </c:pt>
                <c:pt idx="9197">
                  <c:v>2.2010064023381117</c:v>
                </c:pt>
                <c:pt idx="9198">
                  <c:v>1.224344060112502</c:v>
                </c:pt>
                <c:pt idx="9199">
                  <c:v>1.3822271240911008</c:v>
                </c:pt>
                <c:pt idx="9200">
                  <c:v>1.8350712611783202</c:v>
                </c:pt>
                <c:pt idx="9201">
                  <c:v>0.74524023653153371</c:v>
                </c:pt>
                <c:pt idx="9202">
                  <c:v>0.58707295671638526</c:v>
                </c:pt>
                <c:pt idx="9203">
                  <c:v>1.4207858460231413</c:v>
                </c:pt>
                <c:pt idx="9204">
                  <c:v>0.6127552420451966</c:v>
                </c:pt>
                <c:pt idx="9205">
                  <c:v>0.68893924549498298</c:v>
                </c:pt>
                <c:pt idx="9206">
                  <c:v>1.4078277902438678</c:v>
                </c:pt>
                <c:pt idx="9207">
                  <c:v>0.88710351372456409</c:v>
                </c:pt>
                <c:pt idx="9208">
                  <c:v>1.5665523993414041</c:v>
                </c:pt>
                <c:pt idx="9209">
                  <c:v>0.74627650457156247</c:v>
                </c:pt>
                <c:pt idx="9210">
                  <c:v>0.68659838634253156</c:v>
                </c:pt>
                <c:pt idx="9211">
                  <c:v>0.53718993307072704</c:v>
                </c:pt>
                <c:pt idx="9212">
                  <c:v>0.70151657961305247</c:v>
                </c:pt>
                <c:pt idx="9213">
                  <c:v>0.41199970356653487</c:v>
                </c:pt>
                <c:pt idx="9214">
                  <c:v>2.318499709594859</c:v>
                </c:pt>
                <c:pt idx="9215">
                  <c:v>1.6410559538388494</c:v>
                </c:pt>
                <c:pt idx="9216">
                  <c:v>0.90085242486636385</c:v>
                </c:pt>
                <c:pt idx="9217">
                  <c:v>1.353224774032538</c:v>
                </c:pt>
                <c:pt idx="9218">
                  <c:v>0.76776295481074164</c:v>
                </c:pt>
                <c:pt idx="9219">
                  <c:v>3.7951620763585083</c:v>
                </c:pt>
                <c:pt idx="9220">
                  <c:v>0.32574191933307878</c:v>
                </c:pt>
                <c:pt idx="9221">
                  <c:v>1.0079087223330041</c:v>
                </c:pt>
                <c:pt idx="9222">
                  <c:v>0.27644787701782758</c:v>
                </c:pt>
                <c:pt idx="9223">
                  <c:v>0.19627796127588343</c:v>
                </c:pt>
                <c:pt idx="9224">
                  <c:v>2.0748604350793824</c:v>
                </c:pt>
                <c:pt idx="9225">
                  <c:v>0.25424777857976266</c:v>
                </c:pt>
                <c:pt idx="9226">
                  <c:v>5.0962915592648719E-2</c:v>
                </c:pt>
                <c:pt idx="9227">
                  <c:v>0.20057144970192076</c:v>
                </c:pt>
                <c:pt idx="9228">
                  <c:v>1.0324006197669939</c:v>
                </c:pt>
                <c:pt idx="9229">
                  <c:v>1.071265589463658</c:v>
                </c:pt>
                <c:pt idx="9230">
                  <c:v>1.3802785288084638</c:v>
                </c:pt>
                <c:pt idx="9231">
                  <c:v>0.79198092873919601</c:v>
                </c:pt>
                <c:pt idx="9232">
                  <c:v>0.2821323372883065</c:v>
                </c:pt>
                <c:pt idx="9233">
                  <c:v>0.94009557233447372</c:v>
                </c:pt>
                <c:pt idx="9234">
                  <c:v>0.40315563030235424</c:v>
                </c:pt>
                <c:pt idx="9235">
                  <c:v>1.2143361524942131</c:v>
                </c:pt>
                <c:pt idx="9236">
                  <c:v>1.1905220172618931</c:v>
                </c:pt>
                <c:pt idx="9237">
                  <c:v>2.2699132356582039</c:v>
                </c:pt>
                <c:pt idx="9238">
                  <c:v>0.45057881035654135</c:v>
                </c:pt>
                <c:pt idx="9239">
                  <c:v>0.36708007908310575</c:v>
                </c:pt>
                <c:pt idx="9240">
                  <c:v>0.73920423218670261</c:v>
                </c:pt>
                <c:pt idx="9241">
                  <c:v>2.9018635878979322</c:v>
                </c:pt>
                <c:pt idx="9242">
                  <c:v>0.64412085280957188</c:v>
                </c:pt>
                <c:pt idx="9243">
                  <c:v>1.2771431141388798</c:v>
                </c:pt>
                <c:pt idx="9244">
                  <c:v>1.9255744701075661</c:v>
                </c:pt>
                <c:pt idx="9245">
                  <c:v>7.6617826628732608E-2</c:v>
                </c:pt>
                <c:pt idx="9246">
                  <c:v>0.57691672585199572</c:v>
                </c:pt>
                <c:pt idx="9247">
                  <c:v>0.78888903340305683</c:v>
                </c:pt>
                <c:pt idx="9248">
                  <c:v>1.1397407017786447</c:v>
                </c:pt>
                <c:pt idx="9249">
                  <c:v>0.75955725057840062</c:v>
                </c:pt>
                <c:pt idx="9250">
                  <c:v>1.1570125073311237</c:v>
                </c:pt>
                <c:pt idx="9251">
                  <c:v>0.81763856737539542</c:v>
                </c:pt>
                <c:pt idx="9252">
                  <c:v>0.53347687583840853</c:v>
                </c:pt>
                <c:pt idx="9253">
                  <c:v>0.7468879770191017</c:v>
                </c:pt>
                <c:pt idx="9254">
                  <c:v>0.45466280658045571</c:v>
                </c:pt>
                <c:pt idx="9255">
                  <c:v>1.3757812190488536</c:v>
                </c:pt>
                <c:pt idx="9256">
                  <c:v>0.31742991578186613</c:v>
                </c:pt>
                <c:pt idx="9257">
                  <c:v>0.98255462840677343</c:v>
                </c:pt>
                <c:pt idx="9258">
                  <c:v>2.4004789787967544</c:v>
                </c:pt>
                <c:pt idx="9259">
                  <c:v>1.025634467445963</c:v>
                </c:pt>
                <c:pt idx="9260">
                  <c:v>0.90587531245544395</c:v>
                </c:pt>
                <c:pt idx="9261">
                  <c:v>1.723754670229751</c:v>
                </c:pt>
                <c:pt idx="9262">
                  <c:v>1.0304301677160221</c:v>
                </c:pt>
                <c:pt idx="9263">
                  <c:v>1.3662645746878428</c:v>
                </c:pt>
                <c:pt idx="9264">
                  <c:v>1.7009155297474854</c:v>
                </c:pt>
                <c:pt idx="9265">
                  <c:v>0.51653265746230992</c:v>
                </c:pt>
                <c:pt idx="9266">
                  <c:v>0.53745614582176326</c:v>
                </c:pt>
                <c:pt idx="9267">
                  <c:v>1.5317012697493313</c:v>
                </c:pt>
                <c:pt idx="9268">
                  <c:v>0.78447595716189444</c:v>
                </c:pt>
                <c:pt idx="9269">
                  <c:v>0.55429425887327666</c:v>
                </c:pt>
                <c:pt idx="9270">
                  <c:v>0.82402234827505838</c:v>
                </c:pt>
                <c:pt idx="9271">
                  <c:v>0.29338391324384022</c:v>
                </c:pt>
                <c:pt idx="9272">
                  <c:v>1.6500285540195625</c:v>
                </c:pt>
                <c:pt idx="9273">
                  <c:v>0.84089847484494673</c:v>
                </c:pt>
                <c:pt idx="9274">
                  <c:v>1.0237438039435958</c:v>
                </c:pt>
                <c:pt idx="9275">
                  <c:v>0.74539579540592737</c:v>
                </c:pt>
                <c:pt idx="9276">
                  <c:v>1.9828896576712491</c:v>
                </c:pt>
                <c:pt idx="9277">
                  <c:v>1.0417815310167444</c:v>
                </c:pt>
                <c:pt idx="9278">
                  <c:v>1.6163112224635607</c:v>
                </c:pt>
                <c:pt idx="9279">
                  <c:v>1.7277282037788593</c:v>
                </c:pt>
                <c:pt idx="9280">
                  <c:v>0.14944711227962784</c:v>
                </c:pt>
                <c:pt idx="9281">
                  <c:v>0.73625223838426235</c:v>
                </c:pt>
                <c:pt idx="9282">
                  <c:v>1.46179987960611</c:v>
                </c:pt>
                <c:pt idx="9283">
                  <c:v>1.3825500496590748</c:v>
                </c:pt>
                <c:pt idx="9284">
                  <c:v>0.36190654138773948</c:v>
                </c:pt>
                <c:pt idx="9285">
                  <c:v>0.71617253537619796</c:v>
                </c:pt>
                <c:pt idx="9286">
                  <c:v>1.2580538005684621</c:v>
                </c:pt>
                <c:pt idx="9287">
                  <c:v>0.64759743855638485</c:v>
                </c:pt>
                <c:pt idx="9288">
                  <c:v>0.75342475255104246</c:v>
                </c:pt>
                <c:pt idx="9289">
                  <c:v>1.0705770180122944</c:v>
                </c:pt>
                <c:pt idx="9290">
                  <c:v>1.0255490630734392</c:v>
                </c:pt>
                <c:pt idx="9291">
                  <c:v>1.372012863339847</c:v>
                </c:pt>
                <c:pt idx="9292">
                  <c:v>0.69622053454836241</c:v>
                </c:pt>
                <c:pt idx="9293">
                  <c:v>0.76174644553563187</c:v>
                </c:pt>
                <c:pt idx="9294">
                  <c:v>0.92685562690436507</c:v>
                </c:pt>
                <c:pt idx="9295">
                  <c:v>0.78400647049399441</c:v>
                </c:pt>
                <c:pt idx="9296">
                  <c:v>0.10249274253650177</c:v>
                </c:pt>
                <c:pt idx="9297">
                  <c:v>1.672443567522049</c:v>
                </c:pt>
                <c:pt idx="9298">
                  <c:v>0.85767809680019735</c:v>
                </c:pt>
                <c:pt idx="9299">
                  <c:v>1.1782600026362422</c:v>
                </c:pt>
                <c:pt idx="9300">
                  <c:v>1.1611993423103584</c:v>
                </c:pt>
                <c:pt idx="9301">
                  <c:v>1.6025839441436387</c:v>
                </c:pt>
                <c:pt idx="9302">
                  <c:v>0.30670584511197707</c:v>
                </c:pt>
                <c:pt idx="9303">
                  <c:v>0.91233660548638928</c:v>
                </c:pt>
                <c:pt idx="9304">
                  <c:v>3.0373122653830285</c:v>
                </c:pt>
                <c:pt idx="9305">
                  <c:v>0.79129944605632496</c:v>
                </c:pt>
                <c:pt idx="9306">
                  <c:v>0.48345487727567826</c:v>
                </c:pt>
                <c:pt idx="9307">
                  <c:v>0.45075329844982831</c:v>
                </c:pt>
                <c:pt idx="9308">
                  <c:v>0.98003615169539327</c:v>
                </c:pt>
                <c:pt idx="9309">
                  <c:v>0.75704691934831392</c:v>
                </c:pt>
                <c:pt idx="9310">
                  <c:v>0.65283195150826989</c:v>
                </c:pt>
                <c:pt idx="9311">
                  <c:v>1.4131151686803216</c:v>
                </c:pt>
                <c:pt idx="9312">
                  <c:v>0.54188719682021969</c:v>
                </c:pt>
                <c:pt idx="9313">
                  <c:v>0.33564012907415042</c:v>
                </c:pt>
                <c:pt idx="9314">
                  <c:v>0.76753898511848084</c:v>
                </c:pt>
                <c:pt idx="9315">
                  <c:v>0.52285587478398277</c:v>
                </c:pt>
                <c:pt idx="9316">
                  <c:v>1.7523685843280905</c:v>
                </c:pt>
                <c:pt idx="9317">
                  <c:v>1.8315147396851374</c:v>
                </c:pt>
                <c:pt idx="9318">
                  <c:v>0.42269189758287751</c:v>
                </c:pt>
                <c:pt idx="9319">
                  <c:v>0.19179162961707097</c:v>
                </c:pt>
                <c:pt idx="9320">
                  <c:v>0.33624522089581199</c:v>
                </c:pt>
                <c:pt idx="9321">
                  <c:v>1.0121475722255859</c:v>
                </c:pt>
                <c:pt idx="9322">
                  <c:v>3.6675005875102427</c:v>
                </c:pt>
                <c:pt idx="9323">
                  <c:v>0.47389080769000047</c:v>
                </c:pt>
                <c:pt idx="9324">
                  <c:v>1.1128372906660848</c:v>
                </c:pt>
                <c:pt idx="9325">
                  <c:v>0.5310259265617161</c:v>
                </c:pt>
                <c:pt idx="9326">
                  <c:v>0.85663846965311929</c:v>
                </c:pt>
                <c:pt idx="9327">
                  <c:v>0.86708734844963742</c:v>
                </c:pt>
                <c:pt idx="9328">
                  <c:v>0.74384958018043712</c:v>
                </c:pt>
                <c:pt idx="9329">
                  <c:v>0.4986526122702386</c:v>
                </c:pt>
                <c:pt idx="9330">
                  <c:v>1.2948000655218319</c:v>
                </c:pt>
                <c:pt idx="9331">
                  <c:v>0.48803326300758987</c:v>
                </c:pt>
                <c:pt idx="9332">
                  <c:v>0.41127328271887698</c:v>
                </c:pt>
                <c:pt idx="9333">
                  <c:v>5.2050638252729133E-2</c:v>
                </c:pt>
                <c:pt idx="9334">
                  <c:v>0.63152783670943702</c:v>
                </c:pt>
                <c:pt idx="9335">
                  <c:v>0.31956984128059068</c:v>
                </c:pt>
                <c:pt idx="9336">
                  <c:v>0.5577831896410308</c:v>
                </c:pt>
                <c:pt idx="9337">
                  <c:v>1.2291588272598084</c:v>
                </c:pt>
                <c:pt idx="9338">
                  <c:v>0.54299760982711331</c:v>
                </c:pt>
                <c:pt idx="9339">
                  <c:v>0.67073121383962364</c:v>
                </c:pt>
                <c:pt idx="9340">
                  <c:v>0.39564291545974628</c:v>
                </c:pt>
                <c:pt idx="9341">
                  <c:v>0.57569611189966718</c:v>
                </c:pt>
                <c:pt idx="9342">
                  <c:v>1.5856291866088099</c:v>
                </c:pt>
                <c:pt idx="9343">
                  <c:v>0.69189687848513015</c:v>
                </c:pt>
                <c:pt idx="9344">
                  <c:v>0.34012436959490977</c:v>
                </c:pt>
                <c:pt idx="9345">
                  <c:v>1.2589751003965926</c:v>
                </c:pt>
                <c:pt idx="9346">
                  <c:v>0.68742350023848586</c:v>
                </c:pt>
                <c:pt idx="9347">
                  <c:v>0.91285680224273913</c:v>
                </c:pt>
                <c:pt idx="9348">
                  <c:v>2.0758617460381488</c:v>
                </c:pt>
                <c:pt idx="9349">
                  <c:v>0.10132088471252143</c:v>
                </c:pt>
                <c:pt idx="9350">
                  <c:v>0.24830331751945636</c:v>
                </c:pt>
                <c:pt idx="9351">
                  <c:v>0.61487310452959432</c:v>
                </c:pt>
                <c:pt idx="9352">
                  <c:v>0.65383569052089574</c:v>
                </c:pt>
                <c:pt idx="9353">
                  <c:v>1.2997853667022752</c:v>
                </c:pt>
                <c:pt idx="9354">
                  <c:v>0.35718752407371474</c:v>
                </c:pt>
                <c:pt idx="9355">
                  <c:v>2.0856635455167907</c:v>
                </c:pt>
                <c:pt idx="9356">
                  <c:v>0.69324848341736478</c:v>
                </c:pt>
                <c:pt idx="9357">
                  <c:v>1.6741798988667911</c:v>
                </c:pt>
                <c:pt idx="9358">
                  <c:v>1.0796358108044082</c:v>
                </c:pt>
                <c:pt idx="9359">
                  <c:v>1.6952142289934133</c:v>
                </c:pt>
                <c:pt idx="9360">
                  <c:v>1.0433259708572664</c:v>
                </c:pt>
                <c:pt idx="9361">
                  <c:v>0.46326577302138205</c:v>
                </c:pt>
                <c:pt idx="9362">
                  <c:v>0.87746025679511386</c:v>
                </c:pt>
                <c:pt idx="9363">
                  <c:v>0.59745466321176033</c:v>
                </c:pt>
                <c:pt idx="9364">
                  <c:v>0.16326768822984031</c:v>
                </c:pt>
                <c:pt idx="9365">
                  <c:v>1.2216990132436532</c:v>
                </c:pt>
                <c:pt idx="9366">
                  <c:v>1.5648569203769944</c:v>
                </c:pt>
                <c:pt idx="9367">
                  <c:v>0.17530107269722567</c:v>
                </c:pt>
                <c:pt idx="9368">
                  <c:v>0.27805304218599947</c:v>
                </c:pt>
                <c:pt idx="9369">
                  <c:v>0.35103652296958854</c:v>
                </c:pt>
                <c:pt idx="9370">
                  <c:v>0.66839648668448082</c:v>
                </c:pt>
                <c:pt idx="9371">
                  <c:v>0.66589680492926195</c:v>
                </c:pt>
                <c:pt idx="9372">
                  <c:v>1.9328557567967115</c:v>
                </c:pt>
                <c:pt idx="9373">
                  <c:v>2.9347723091120614</c:v>
                </c:pt>
                <c:pt idx="9374">
                  <c:v>1.1814935060868696</c:v>
                </c:pt>
                <c:pt idx="9375">
                  <c:v>0.18273835387567944</c:v>
                </c:pt>
                <c:pt idx="9376">
                  <c:v>1.0292891547686247</c:v>
                </c:pt>
                <c:pt idx="9377">
                  <c:v>1.0369378078383302</c:v>
                </c:pt>
                <c:pt idx="9378">
                  <c:v>1.2154984327810452</c:v>
                </c:pt>
                <c:pt idx="9379">
                  <c:v>2.6238631412833699</c:v>
                </c:pt>
                <c:pt idx="9380">
                  <c:v>1.4811093697270636</c:v>
                </c:pt>
                <c:pt idx="9381">
                  <c:v>0.8031773083147512</c:v>
                </c:pt>
                <c:pt idx="9382">
                  <c:v>0.77622703072674937</c:v>
                </c:pt>
                <c:pt idx="9383">
                  <c:v>1.6780183203853098</c:v>
                </c:pt>
                <c:pt idx="9384">
                  <c:v>2.3755560129114697</c:v>
                </c:pt>
                <c:pt idx="9385">
                  <c:v>0.33261638834130269</c:v>
                </c:pt>
                <c:pt idx="9386">
                  <c:v>1.5898200690894919</c:v>
                </c:pt>
                <c:pt idx="9387">
                  <c:v>0.39901804965861964</c:v>
                </c:pt>
                <c:pt idx="9388">
                  <c:v>1.3550379546186548</c:v>
                </c:pt>
                <c:pt idx="9389">
                  <c:v>0.56713791757156296</c:v>
                </c:pt>
                <c:pt idx="9390">
                  <c:v>1.5019528276427005</c:v>
                </c:pt>
                <c:pt idx="9391">
                  <c:v>0.26267694555049143</c:v>
                </c:pt>
                <c:pt idx="9392">
                  <c:v>0.81947082287416884</c:v>
                </c:pt>
                <c:pt idx="9393">
                  <c:v>1.1647858426768118</c:v>
                </c:pt>
                <c:pt idx="9394">
                  <c:v>0.68107796413757726</c:v>
                </c:pt>
                <c:pt idx="9395">
                  <c:v>0.67215356239180046</c:v>
                </c:pt>
                <c:pt idx="9396">
                  <c:v>0.24488346092236099</c:v>
                </c:pt>
                <c:pt idx="9397">
                  <c:v>0.29830211978656024</c:v>
                </c:pt>
                <c:pt idx="9398">
                  <c:v>0.32721634583819603</c:v>
                </c:pt>
                <c:pt idx="9399">
                  <c:v>0.3111827001612596</c:v>
                </c:pt>
                <c:pt idx="9400">
                  <c:v>0.64822114567621325</c:v>
                </c:pt>
                <c:pt idx="9401">
                  <c:v>1.0626953753363975</c:v>
                </c:pt>
                <c:pt idx="9402">
                  <c:v>0.72560032599339652</c:v>
                </c:pt>
                <c:pt idx="9403">
                  <c:v>1.0942575937850096</c:v>
                </c:pt>
                <c:pt idx="9404">
                  <c:v>1.1703861504511404</c:v>
                </c:pt>
                <c:pt idx="9405">
                  <c:v>0.60505055693352505</c:v>
                </c:pt>
                <c:pt idx="9406">
                  <c:v>1.7029931805914327</c:v>
                </c:pt>
                <c:pt idx="9407">
                  <c:v>0.86129991153838459</c:v>
                </c:pt>
                <c:pt idx="9408">
                  <c:v>1.1338080637163168</c:v>
                </c:pt>
                <c:pt idx="9409">
                  <c:v>0.81960817525871832</c:v>
                </c:pt>
                <c:pt idx="9410">
                  <c:v>0.67659481214430262</c:v>
                </c:pt>
                <c:pt idx="9411">
                  <c:v>2.347943738646399</c:v>
                </c:pt>
                <c:pt idx="9412">
                  <c:v>0.24420613936056856</c:v>
                </c:pt>
                <c:pt idx="9413">
                  <c:v>1.0875674361891987</c:v>
                </c:pt>
                <c:pt idx="9414">
                  <c:v>0.93916961768423057</c:v>
                </c:pt>
                <c:pt idx="9415">
                  <c:v>0.87389322738779251</c:v>
                </c:pt>
                <c:pt idx="9416">
                  <c:v>1.704555559922889</c:v>
                </c:pt>
                <c:pt idx="9417">
                  <c:v>1.1599302102933895</c:v>
                </c:pt>
                <c:pt idx="9418">
                  <c:v>1.5114608497555517</c:v>
                </c:pt>
                <c:pt idx="9419">
                  <c:v>0.29142230950366216</c:v>
                </c:pt>
                <c:pt idx="9420">
                  <c:v>1.0067731879034483</c:v>
                </c:pt>
                <c:pt idx="9421">
                  <c:v>1.7723861455398016</c:v>
                </c:pt>
                <c:pt idx="9422">
                  <c:v>0.43767871597309332</c:v>
                </c:pt>
                <c:pt idx="9423">
                  <c:v>0.62843809153400032</c:v>
                </c:pt>
                <c:pt idx="9424">
                  <c:v>1.0529855582789809</c:v>
                </c:pt>
                <c:pt idx="9425">
                  <c:v>1.8136301403636452</c:v>
                </c:pt>
                <c:pt idx="9426">
                  <c:v>1.1946061175225102</c:v>
                </c:pt>
                <c:pt idx="9427">
                  <c:v>1.2295748595831066</c:v>
                </c:pt>
                <c:pt idx="9428">
                  <c:v>0.98684406907519429</c:v>
                </c:pt>
                <c:pt idx="9429">
                  <c:v>0.1457067073003529</c:v>
                </c:pt>
                <c:pt idx="9430">
                  <c:v>2.0038825990602041</c:v>
                </c:pt>
                <c:pt idx="9431">
                  <c:v>1.0444830711774438</c:v>
                </c:pt>
                <c:pt idx="9432">
                  <c:v>0.58968902875116225</c:v>
                </c:pt>
                <c:pt idx="9433">
                  <c:v>1.4691789867917402</c:v>
                </c:pt>
                <c:pt idx="9434">
                  <c:v>0.42104778319081021</c:v>
                </c:pt>
                <c:pt idx="9435">
                  <c:v>0.82060688209587584</c:v>
                </c:pt>
                <c:pt idx="9436">
                  <c:v>2.3732454399377336</c:v>
                </c:pt>
                <c:pt idx="9437">
                  <c:v>1.0612225932549988</c:v>
                </c:pt>
                <c:pt idx="9438">
                  <c:v>1.734774566211831</c:v>
                </c:pt>
                <c:pt idx="9439">
                  <c:v>0.81773248004357746</c:v>
                </c:pt>
                <c:pt idx="9440">
                  <c:v>0.58512933028089387</c:v>
                </c:pt>
                <c:pt idx="9441">
                  <c:v>0.86945744638900591</c:v>
                </c:pt>
                <c:pt idx="9442">
                  <c:v>0.54754601469539166</c:v>
                </c:pt>
                <c:pt idx="9443">
                  <c:v>2.1608613364719358</c:v>
                </c:pt>
                <c:pt idx="9444">
                  <c:v>0.40490959411690741</c:v>
                </c:pt>
                <c:pt idx="9445">
                  <c:v>0.27056925758661493</c:v>
                </c:pt>
                <c:pt idx="9446">
                  <c:v>0.51707706674321852</c:v>
                </c:pt>
                <c:pt idx="9447">
                  <c:v>1.3156164220076352</c:v>
                </c:pt>
                <c:pt idx="9448">
                  <c:v>2.3326098548178318</c:v>
                </c:pt>
                <c:pt idx="9449">
                  <c:v>1.2620453601610415</c:v>
                </c:pt>
                <c:pt idx="9450">
                  <c:v>2.0304312655476227</c:v>
                </c:pt>
                <c:pt idx="9451">
                  <c:v>0.54538199024386103</c:v>
                </c:pt>
                <c:pt idx="9452">
                  <c:v>0.23488008426011656</c:v>
                </c:pt>
                <c:pt idx="9453">
                  <c:v>1.4165907172997751</c:v>
                </c:pt>
                <c:pt idx="9454">
                  <c:v>2.9091322823385171</c:v>
                </c:pt>
                <c:pt idx="9455">
                  <c:v>1.7978523011419156</c:v>
                </c:pt>
                <c:pt idx="9456">
                  <c:v>1.4893178109410876</c:v>
                </c:pt>
                <c:pt idx="9457">
                  <c:v>0.71273773858992595</c:v>
                </c:pt>
                <c:pt idx="9458">
                  <c:v>0.38321634573897406</c:v>
                </c:pt>
                <c:pt idx="9459">
                  <c:v>1.2462940739564783</c:v>
                </c:pt>
                <c:pt idx="9460">
                  <c:v>0.30353926794638952</c:v>
                </c:pt>
                <c:pt idx="9461">
                  <c:v>0.3319765035967589</c:v>
                </c:pt>
                <c:pt idx="9462">
                  <c:v>0.28608371228773533</c:v>
                </c:pt>
                <c:pt idx="9463">
                  <c:v>1.70796472501259</c:v>
                </c:pt>
                <c:pt idx="9464">
                  <c:v>0.44006017513260054</c:v>
                </c:pt>
                <c:pt idx="9465">
                  <c:v>1.6643464143027169</c:v>
                </c:pt>
                <c:pt idx="9466">
                  <c:v>0.21819402056426407</c:v>
                </c:pt>
                <c:pt idx="9467">
                  <c:v>0.46860328952078489</c:v>
                </c:pt>
                <c:pt idx="9468">
                  <c:v>0.34597914595990098</c:v>
                </c:pt>
                <c:pt idx="9469">
                  <c:v>2.4257985075151307</c:v>
                </c:pt>
                <c:pt idx="9470">
                  <c:v>1.7481847204544585</c:v>
                </c:pt>
                <c:pt idx="9471">
                  <c:v>0.63541006265761046</c:v>
                </c:pt>
                <c:pt idx="9472">
                  <c:v>0.91035230608644624</c:v>
                </c:pt>
                <c:pt idx="9473">
                  <c:v>1.2272253149181018</c:v>
                </c:pt>
                <c:pt idx="9474">
                  <c:v>1.7875956275040146</c:v>
                </c:pt>
                <c:pt idx="9475">
                  <c:v>1.6779407244351934</c:v>
                </c:pt>
                <c:pt idx="9476">
                  <c:v>0.49762093498107768</c:v>
                </c:pt>
                <c:pt idx="9477">
                  <c:v>0.52979148162509426</c:v>
                </c:pt>
                <c:pt idx="9478">
                  <c:v>0.35330199131346912</c:v>
                </c:pt>
                <c:pt idx="9479">
                  <c:v>0.82090550269767448</c:v>
                </c:pt>
                <c:pt idx="9480">
                  <c:v>0.99684731102959545</c:v>
                </c:pt>
                <c:pt idx="9481">
                  <c:v>2.0637801036896608</c:v>
                </c:pt>
                <c:pt idx="9482">
                  <c:v>0.30765092160039215</c:v>
                </c:pt>
                <c:pt idx="9483">
                  <c:v>0.47333293047064479</c:v>
                </c:pt>
                <c:pt idx="9484">
                  <c:v>0.31851498504165876</c:v>
                </c:pt>
                <c:pt idx="9485">
                  <c:v>0.33995007862768867</c:v>
                </c:pt>
                <c:pt idx="9486">
                  <c:v>0.47028456299891552</c:v>
                </c:pt>
                <c:pt idx="9487">
                  <c:v>1.0653461580160397</c:v>
                </c:pt>
                <c:pt idx="9488">
                  <c:v>1.0105611483480166</c:v>
                </c:pt>
                <c:pt idx="9489">
                  <c:v>1.2484489619056867</c:v>
                </c:pt>
                <c:pt idx="9490">
                  <c:v>0.58197248776371879</c:v>
                </c:pt>
                <c:pt idx="9491">
                  <c:v>0.28171418260506736</c:v>
                </c:pt>
                <c:pt idx="9492">
                  <c:v>1.0190151195200126</c:v>
                </c:pt>
                <c:pt idx="9493">
                  <c:v>0.10112540346762994</c:v>
                </c:pt>
                <c:pt idx="9494">
                  <c:v>2.1201643843171825</c:v>
                </c:pt>
                <c:pt idx="9495">
                  <c:v>2.0288261396802243</c:v>
                </c:pt>
                <c:pt idx="9496">
                  <c:v>1.7817905741382865</c:v>
                </c:pt>
                <c:pt idx="9497">
                  <c:v>1.6871050218735171</c:v>
                </c:pt>
                <c:pt idx="9498">
                  <c:v>1.5691072071850005</c:v>
                </c:pt>
                <c:pt idx="9499">
                  <c:v>1.2213050415298348</c:v>
                </c:pt>
                <c:pt idx="9500">
                  <c:v>2.4396152776390183</c:v>
                </c:pt>
                <c:pt idx="9501">
                  <c:v>0.76246984536029727</c:v>
                </c:pt>
                <c:pt idx="9502">
                  <c:v>0.34656859898842352</c:v>
                </c:pt>
                <c:pt idx="9503">
                  <c:v>0.18546707794625816</c:v>
                </c:pt>
                <c:pt idx="9504">
                  <c:v>0.66350711941930696</c:v>
                </c:pt>
                <c:pt idx="9505">
                  <c:v>0.80636995484511975</c:v>
                </c:pt>
                <c:pt idx="9506">
                  <c:v>0.72735143946355563</c:v>
                </c:pt>
                <c:pt idx="9507">
                  <c:v>2.9292942748489255</c:v>
                </c:pt>
                <c:pt idx="9508">
                  <c:v>1.0393127317531987</c:v>
                </c:pt>
                <c:pt idx="9509">
                  <c:v>2.2984867810244718</c:v>
                </c:pt>
                <c:pt idx="9510">
                  <c:v>0.50044664453204901</c:v>
                </c:pt>
                <c:pt idx="9511">
                  <c:v>1.0529671684982951</c:v>
                </c:pt>
                <c:pt idx="9512">
                  <c:v>1.2006686277801077</c:v>
                </c:pt>
                <c:pt idx="9513">
                  <c:v>0.41814953784074815</c:v>
                </c:pt>
                <c:pt idx="9514">
                  <c:v>0.45517699565340464</c:v>
                </c:pt>
                <c:pt idx="9515">
                  <c:v>0.60498375831545814</c:v>
                </c:pt>
                <c:pt idx="9516">
                  <c:v>2.5240362197074502</c:v>
                </c:pt>
                <c:pt idx="9517">
                  <c:v>1.0846916210150881</c:v>
                </c:pt>
                <c:pt idx="9518">
                  <c:v>1.7754453571879045</c:v>
                </c:pt>
                <c:pt idx="9519">
                  <c:v>2.9553491926826227</c:v>
                </c:pt>
                <c:pt idx="9520">
                  <c:v>1.7468534045716972</c:v>
                </c:pt>
                <c:pt idx="9521">
                  <c:v>0.47578993946071407</c:v>
                </c:pt>
                <c:pt idx="9522">
                  <c:v>0.61761174691886256</c:v>
                </c:pt>
                <c:pt idx="9523">
                  <c:v>2.1006754635776472</c:v>
                </c:pt>
                <c:pt idx="9524">
                  <c:v>1.0790275938041667</c:v>
                </c:pt>
                <c:pt idx="9525">
                  <c:v>0.22148272045626541</c:v>
                </c:pt>
                <c:pt idx="9526">
                  <c:v>0.61091924867969583</c:v>
                </c:pt>
                <c:pt idx="9527">
                  <c:v>1.8886660413718941</c:v>
                </c:pt>
                <c:pt idx="9528">
                  <c:v>1.0411860912618418</c:v>
                </c:pt>
                <c:pt idx="9529">
                  <c:v>0.88140690733317206</c:v>
                </c:pt>
                <c:pt idx="9530">
                  <c:v>0.53760280624368773</c:v>
                </c:pt>
                <c:pt idx="9531">
                  <c:v>1.8290804650927419</c:v>
                </c:pt>
                <c:pt idx="9532">
                  <c:v>0.85068102450716465</c:v>
                </c:pt>
                <c:pt idx="9533">
                  <c:v>1.7711229692426964</c:v>
                </c:pt>
                <c:pt idx="9534">
                  <c:v>1.2241300609782135</c:v>
                </c:pt>
                <c:pt idx="9535">
                  <c:v>0.27961987478821221</c:v>
                </c:pt>
                <c:pt idx="9536">
                  <c:v>1.7061080416855174</c:v>
                </c:pt>
                <c:pt idx="9537">
                  <c:v>0.86026869464709976</c:v>
                </c:pt>
                <c:pt idx="9538">
                  <c:v>0.83256481627056655</c:v>
                </c:pt>
                <c:pt idx="9539">
                  <c:v>0.22708333918430507</c:v>
                </c:pt>
                <c:pt idx="9540">
                  <c:v>0.54499137303720702</c:v>
                </c:pt>
                <c:pt idx="9541">
                  <c:v>0.88392495966719065</c:v>
                </c:pt>
                <c:pt idx="9542">
                  <c:v>9.3478463624717817E-2</c:v>
                </c:pt>
                <c:pt idx="9543">
                  <c:v>2.3789013342308163</c:v>
                </c:pt>
                <c:pt idx="9544">
                  <c:v>1.3416914512015798</c:v>
                </c:pt>
                <c:pt idx="9545">
                  <c:v>0.81072954173173684</c:v>
                </c:pt>
                <c:pt idx="9546">
                  <c:v>1.3873791596699347</c:v>
                </c:pt>
                <c:pt idx="9547">
                  <c:v>0.74921837503752209</c:v>
                </c:pt>
                <c:pt idx="9548">
                  <c:v>0.79292919193720368</c:v>
                </c:pt>
                <c:pt idx="9549">
                  <c:v>0.53551853210753653</c:v>
                </c:pt>
                <c:pt idx="9550">
                  <c:v>0.84988890952422635</c:v>
                </c:pt>
                <c:pt idx="9551">
                  <c:v>1.1925755034265932</c:v>
                </c:pt>
                <c:pt idx="9552">
                  <c:v>0.20120646620389851</c:v>
                </c:pt>
                <c:pt idx="9553">
                  <c:v>0.91312659684233211</c:v>
                </c:pt>
                <c:pt idx="9554">
                  <c:v>0.9795020662605276</c:v>
                </c:pt>
                <c:pt idx="9555">
                  <c:v>0.67260472754871581</c:v>
                </c:pt>
                <c:pt idx="9556">
                  <c:v>0.11879095400444845</c:v>
                </c:pt>
                <c:pt idx="9557">
                  <c:v>2.3351031713085759</c:v>
                </c:pt>
                <c:pt idx="9558">
                  <c:v>0.42644897473247106</c:v>
                </c:pt>
                <c:pt idx="9559">
                  <c:v>0.44679225207763451</c:v>
                </c:pt>
                <c:pt idx="9560">
                  <c:v>2.7349840772583036</c:v>
                </c:pt>
                <c:pt idx="9561">
                  <c:v>0.7516673581058253</c:v>
                </c:pt>
                <c:pt idx="9562">
                  <c:v>0.28014344807714575</c:v>
                </c:pt>
                <c:pt idx="9563">
                  <c:v>0.59978477309525269</c:v>
                </c:pt>
                <c:pt idx="9564">
                  <c:v>0.15780827652589374</c:v>
                </c:pt>
                <c:pt idx="9565">
                  <c:v>0.285619984973008</c:v>
                </c:pt>
                <c:pt idx="9566">
                  <c:v>3.2014713343803938</c:v>
                </c:pt>
                <c:pt idx="9567">
                  <c:v>0.47147333657936086</c:v>
                </c:pt>
                <c:pt idx="9568">
                  <c:v>0.77760024356265611</c:v>
                </c:pt>
                <c:pt idx="9569">
                  <c:v>0.80757192376901576</c:v>
                </c:pt>
                <c:pt idx="9570">
                  <c:v>0.16264680807418611</c:v>
                </c:pt>
                <c:pt idx="9571">
                  <c:v>1.7530469409842893</c:v>
                </c:pt>
                <c:pt idx="9572">
                  <c:v>0.26291062317796043</c:v>
                </c:pt>
                <c:pt idx="9573">
                  <c:v>0.4141882495323832</c:v>
                </c:pt>
                <c:pt idx="9574">
                  <c:v>0.70901765714776133</c:v>
                </c:pt>
                <c:pt idx="9575">
                  <c:v>0.62122952549723021</c:v>
                </c:pt>
                <c:pt idx="9576">
                  <c:v>0.44449855945312411</c:v>
                </c:pt>
                <c:pt idx="9577">
                  <c:v>0.44279097366201409</c:v>
                </c:pt>
                <c:pt idx="9578">
                  <c:v>1.5847287579109239</c:v>
                </c:pt>
                <c:pt idx="9579">
                  <c:v>6.0615111142618465E-2</c:v>
                </c:pt>
                <c:pt idx="9580">
                  <c:v>1.1635688923239096</c:v>
                </c:pt>
                <c:pt idx="9581">
                  <c:v>0.46694163711195125</c:v>
                </c:pt>
                <c:pt idx="9582">
                  <c:v>1.2084542074629583</c:v>
                </c:pt>
                <c:pt idx="9583">
                  <c:v>1.0639059443323471</c:v>
                </c:pt>
                <c:pt idx="9584">
                  <c:v>1.6815093092686515</c:v>
                </c:pt>
                <c:pt idx="9585">
                  <c:v>1.7346071926149955</c:v>
                </c:pt>
                <c:pt idx="9586">
                  <c:v>0.83760685713120808</c:v>
                </c:pt>
                <c:pt idx="9587">
                  <c:v>0.74524899378321519</c:v>
                </c:pt>
                <c:pt idx="9588">
                  <c:v>1.0013799082476889</c:v>
                </c:pt>
                <c:pt idx="9589">
                  <c:v>0.49695526406167145</c:v>
                </c:pt>
                <c:pt idx="9590">
                  <c:v>0.96347038364346704</c:v>
                </c:pt>
                <c:pt idx="9591">
                  <c:v>0.1639561841068306</c:v>
                </c:pt>
                <c:pt idx="9592">
                  <c:v>0.97434743486796893</c:v>
                </c:pt>
                <c:pt idx="9593">
                  <c:v>0.68733330813289117</c:v>
                </c:pt>
                <c:pt idx="9594">
                  <c:v>0.84984283287548656</c:v>
                </c:pt>
                <c:pt idx="9595">
                  <c:v>0.62866956806943386</c:v>
                </c:pt>
                <c:pt idx="9596">
                  <c:v>0.67543202001695701</c:v>
                </c:pt>
                <c:pt idx="9597">
                  <c:v>1.6159178298919601</c:v>
                </c:pt>
                <c:pt idx="9598">
                  <c:v>0.50154888503657225</c:v>
                </c:pt>
                <c:pt idx="9599">
                  <c:v>0.38039477512422754</c:v>
                </c:pt>
                <c:pt idx="9600">
                  <c:v>0.94840859265411093</c:v>
                </c:pt>
                <c:pt idx="9601">
                  <c:v>0.29379917429360231</c:v>
                </c:pt>
                <c:pt idx="9602">
                  <c:v>0.61770995523497718</c:v>
                </c:pt>
                <c:pt idx="9603">
                  <c:v>0.74729313638619321</c:v>
                </c:pt>
                <c:pt idx="9604">
                  <c:v>0.23313640080506154</c:v>
                </c:pt>
                <c:pt idx="9605">
                  <c:v>1.4593238351018998</c:v>
                </c:pt>
                <c:pt idx="9606">
                  <c:v>0.85609153189007836</c:v>
                </c:pt>
                <c:pt idx="9607">
                  <c:v>0.70523219038883944</c:v>
                </c:pt>
                <c:pt idx="9608">
                  <c:v>1.0079331158644467</c:v>
                </c:pt>
                <c:pt idx="9609">
                  <c:v>0.11525814418214519</c:v>
                </c:pt>
                <c:pt idx="9610">
                  <c:v>0.37980645946410763</c:v>
                </c:pt>
                <c:pt idx="9611">
                  <c:v>3.5773930565671153</c:v>
                </c:pt>
                <c:pt idx="9612">
                  <c:v>0.16941007302617184</c:v>
                </c:pt>
                <c:pt idx="9613">
                  <c:v>0.62150789718000377</c:v>
                </c:pt>
                <c:pt idx="9614">
                  <c:v>0.18886019876281127</c:v>
                </c:pt>
                <c:pt idx="9615">
                  <c:v>0.97018176170034376</c:v>
                </c:pt>
                <c:pt idx="9616">
                  <c:v>1.387103902483084</c:v>
                </c:pt>
                <c:pt idx="9617">
                  <c:v>0.70689882584516905</c:v>
                </c:pt>
                <c:pt idx="9618">
                  <c:v>1.7478456153910722</c:v>
                </c:pt>
                <c:pt idx="9619">
                  <c:v>1.4527603597587557</c:v>
                </c:pt>
                <c:pt idx="9620">
                  <c:v>1.0093382142030307</c:v>
                </c:pt>
                <c:pt idx="9621">
                  <c:v>0.32984213630197601</c:v>
                </c:pt>
                <c:pt idx="9622">
                  <c:v>0.13992112134510945</c:v>
                </c:pt>
                <c:pt idx="9623">
                  <c:v>0.45820419509576354</c:v>
                </c:pt>
                <c:pt idx="9624">
                  <c:v>1.0787058945376113</c:v>
                </c:pt>
                <c:pt idx="9625">
                  <c:v>0.21616303697050754</c:v>
                </c:pt>
                <c:pt idx="9626">
                  <c:v>0.97192979952477088</c:v>
                </c:pt>
                <c:pt idx="9627">
                  <c:v>0.80305979884343315</c:v>
                </c:pt>
                <c:pt idx="9628">
                  <c:v>0.49880239788784086</c:v>
                </c:pt>
                <c:pt idx="9629">
                  <c:v>2.5505035218070438</c:v>
                </c:pt>
                <c:pt idx="9630">
                  <c:v>0.81210417104837984</c:v>
                </c:pt>
                <c:pt idx="9631">
                  <c:v>4.0154882148672001E-2</c:v>
                </c:pt>
                <c:pt idx="9632">
                  <c:v>0.70157230049493702</c:v>
                </c:pt>
                <c:pt idx="9633">
                  <c:v>9.0303271316201736E-2</c:v>
                </c:pt>
                <c:pt idx="9634">
                  <c:v>0.25137242349139099</c:v>
                </c:pt>
                <c:pt idx="9635">
                  <c:v>2.442803764031606</c:v>
                </c:pt>
                <c:pt idx="9636">
                  <c:v>1.2843467666064567</c:v>
                </c:pt>
                <c:pt idx="9637">
                  <c:v>0.68851756752755122</c:v>
                </c:pt>
                <c:pt idx="9638">
                  <c:v>0.58504421542730889</c:v>
                </c:pt>
                <c:pt idx="9639">
                  <c:v>0.72119447132912218</c:v>
                </c:pt>
                <c:pt idx="9640">
                  <c:v>0.53953307641968673</c:v>
                </c:pt>
                <c:pt idx="9641">
                  <c:v>0.63839100546250271</c:v>
                </c:pt>
                <c:pt idx="9642">
                  <c:v>0.34126509214764927</c:v>
                </c:pt>
                <c:pt idx="9643">
                  <c:v>0.82049559164511165</c:v>
                </c:pt>
                <c:pt idx="9644">
                  <c:v>0.22726159632379403</c:v>
                </c:pt>
                <c:pt idx="9645">
                  <c:v>1.2117723549185637</c:v>
                </c:pt>
                <c:pt idx="9646">
                  <c:v>0.99726763348926573</c:v>
                </c:pt>
                <c:pt idx="9647">
                  <c:v>1.340478300971957</c:v>
                </c:pt>
                <c:pt idx="9648">
                  <c:v>1.0446064279678491</c:v>
                </c:pt>
                <c:pt idx="9649">
                  <c:v>0.9337989443229413</c:v>
                </c:pt>
                <c:pt idx="9650">
                  <c:v>1.2153198419043658</c:v>
                </c:pt>
                <c:pt idx="9651">
                  <c:v>0.12286367044536896</c:v>
                </c:pt>
                <c:pt idx="9652">
                  <c:v>0.637574015695479</c:v>
                </c:pt>
                <c:pt idx="9653">
                  <c:v>0.47995968214516499</c:v>
                </c:pt>
                <c:pt idx="9654">
                  <c:v>2.1267209994955225</c:v>
                </c:pt>
                <c:pt idx="9655">
                  <c:v>0.77349976299234346</c:v>
                </c:pt>
                <c:pt idx="9656">
                  <c:v>1.523572037551634</c:v>
                </c:pt>
                <c:pt idx="9657">
                  <c:v>0.37364116694251998</c:v>
                </c:pt>
                <c:pt idx="9658">
                  <c:v>1.1210285369103798</c:v>
                </c:pt>
                <c:pt idx="9659">
                  <c:v>0.16243767827927083</c:v>
                </c:pt>
                <c:pt idx="9660">
                  <c:v>0.79936989440955464</c:v>
                </c:pt>
                <c:pt idx="9661">
                  <c:v>1.6992289339914048</c:v>
                </c:pt>
                <c:pt idx="9662">
                  <c:v>1.0101933947814403</c:v>
                </c:pt>
                <c:pt idx="9663">
                  <c:v>0.87263485349915437</c:v>
                </c:pt>
                <c:pt idx="9664">
                  <c:v>0.84560041447919532</c:v>
                </c:pt>
                <c:pt idx="9665">
                  <c:v>1.0068257285143101</c:v>
                </c:pt>
                <c:pt idx="9666">
                  <c:v>0.38276138166590007</c:v>
                </c:pt>
                <c:pt idx="9667">
                  <c:v>0.46602161997907743</c:v>
                </c:pt>
                <c:pt idx="9668">
                  <c:v>1.0993748951830971</c:v>
                </c:pt>
                <c:pt idx="9669">
                  <c:v>2.3919298290264654</c:v>
                </c:pt>
                <c:pt idx="9670">
                  <c:v>1.140830779282026</c:v>
                </c:pt>
                <c:pt idx="9671">
                  <c:v>0.64314733907254829</c:v>
                </c:pt>
                <c:pt idx="9672">
                  <c:v>1.11840335818884</c:v>
                </c:pt>
                <c:pt idx="9673">
                  <c:v>0.60762128905536328</c:v>
                </c:pt>
                <c:pt idx="9674">
                  <c:v>0.85946508893672069</c:v>
                </c:pt>
                <c:pt idx="9675">
                  <c:v>2.5648186111668756</c:v>
                </c:pt>
                <c:pt idx="9676">
                  <c:v>1.1782653581461919</c:v>
                </c:pt>
                <c:pt idx="9677">
                  <c:v>1.2521237787995678</c:v>
                </c:pt>
                <c:pt idx="9678">
                  <c:v>1.0834969309229288</c:v>
                </c:pt>
                <c:pt idx="9679">
                  <c:v>1.4201830632458456</c:v>
                </c:pt>
                <c:pt idx="9680">
                  <c:v>0.26262634938530582</c:v>
                </c:pt>
                <c:pt idx="9681">
                  <c:v>1.8098495857100558</c:v>
                </c:pt>
                <c:pt idx="9682">
                  <c:v>1.4220350324947448</c:v>
                </c:pt>
                <c:pt idx="9683">
                  <c:v>2.3778126726948585</c:v>
                </c:pt>
                <c:pt idx="9684">
                  <c:v>0.43994817665088232</c:v>
                </c:pt>
                <c:pt idx="9685">
                  <c:v>1.2834865082276896</c:v>
                </c:pt>
                <c:pt idx="9686">
                  <c:v>0.21555467274047471</c:v>
                </c:pt>
                <c:pt idx="9687">
                  <c:v>0.91294130812542384</c:v>
                </c:pt>
                <c:pt idx="9688">
                  <c:v>1.7053409073157286</c:v>
                </c:pt>
                <c:pt idx="9689">
                  <c:v>1.8430790095431502</c:v>
                </c:pt>
                <c:pt idx="9690">
                  <c:v>1.1647067165608169</c:v>
                </c:pt>
                <c:pt idx="9691">
                  <c:v>0.72422965277720652</c:v>
                </c:pt>
                <c:pt idx="9692">
                  <c:v>1.5350250711598388</c:v>
                </c:pt>
                <c:pt idx="9693">
                  <c:v>0.84732859841582275</c:v>
                </c:pt>
                <c:pt idx="9694">
                  <c:v>1.8063028189685957</c:v>
                </c:pt>
                <c:pt idx="9695">
                  <c:v>1.1405365765135262</c:v>
                </c:pt>
                <c:pt idx="9696">
                  <c:v>1.754519460280366</c:v>
                </c:pt>
                <c:pt idx="9697">
                  <c:v>0.55440552474240989</c:v>
                </c:pt>
                <c:pt idx="9698">
                  <c:v>0.24308189724837817</c:v>
                </c:pt>
                <c:pt idx="9699">
                  <c:v>1.4824659204296806</c:v>
                </c:pt>
                <c:pt idx="9700">
                  <c:v>0.59478547102471024</c:v>
                </c:pt>
                <c:pt idx="9701">
                  <c:v>0.38309095788818209</c:v>
                </c:pt>
                <c:pt idx="9702">
                  <c:v>1.7941285275557703</c:v>
                </c:pt>
                <c:pt idx="9703">
                  <c:v>1.6999995507272931</c:v>
                </c:pt>
                <c:pt idx="9704">
                  <c:v>1.2921377111007288</c:v>
                </c:pt>
                <c:pt idx="9705">
                  <c:v>0.5443279557002223</c:v>
                </c:pt>
                <c:pt idx="9706">
                  <c:v>0.98534865899635771</c:v>
                </c:pt>
                <c:pt idx="9707">
                  <c:v>0.4766219180266541</c:v>
                </c:pt>
                <c:pt idx="9708">
                  <c:v>2.1118959465675893</c:v>
                </c:pt>
                <c:pt idx="9709">
                  <c:v>0.34344258544140782</c:v>
                </c:pt>
                <c:pt idx="9710">
                  <c:v>0.89578286075899582</c:v>
                </c:pt>
                <c:pt idx="9711">
                  <c:v>1.3391517862989151</c:v>
                </c:pt>
                <c:pt idx="9712">
                  <c:v>2.78955586387531</c:v>
                </c:pt>
                <c:pt idx="9713">
                  <c:v>3.2704332935343055</c:v>
                </c:pt>
                <c:pt idx="9714">
                  <c:v>1.9662772665660548</c:v>
                </c:pt>
                <c:pt idx="9715">
                  <c:v>1.0494714196661636</c:v>
                </c:pt>
                <c:pt idx="9716">
                  <c:v>4.2785117410130997</c:v>
                </c:pt>
                <c:pt idx="9717">
                  <c:v>0.85535109100155537</c:v>
                </c:pt>
                <c:pt idx="9718">
                  <c:v>3.2666294721960685</c:v>
                </c:pt>
                <c:pt idx="9719">
                  <c:v>0.33094584697382601</c:v>
                </c:pt>
                <c:pt idx="9720">
                  <c:v>1.7895732000005826</c:v>
                </c:pt>
                <c:pt idx="9721">
                  <c:v>0.49731871218614043</c:v>
                </c:pt>
                <c:pt idx="9722">
                  <c:v>1.1881541414348984</c:v>
                </c:pt>
                <c:pt idx="9723">
                  <c:v>0.41002377100782705</c:v>
                </c:pt>
                <c:pt idx="9724">
                  <c:v>0.96369675324014836</c:v>
                </c:pt>
                <c:pt idx="9725">
                  <c:v>0.56576033786115953</c:v>
                </c:pt>
                <c:pt idx="9726">
                  <c:v>0.19778856181305965</c:v>
                </c:pt>
                <c:pt idx="9727">
                  <c:v>1.0713506197602769</c:v>
                </c:pt>
                <c:pt idx="9728">
                  <c:v>1.2260092210441667</c:v>
                </c:pt>
                <c:pt idx="9729">
                  <c:v>0.56538002423352496</c:v>
                </c:pt>
                <c:pt idx="9730">
                  <c:v>0.49357762368232139</c:v>
                </c:pt>
                <c:pt idx="9731">
                  <c:v>1.9734907736587917</c:v>
                </c:pt>
                <c:pt idx="9732">
                  <c:v>0.47704698859893002</c:v>
                </c:pt>
                <c:pt idx="9733">
                  <c:v>1.5043026305278828</c:v>
                </c:pt>
                <c:pt idx="9734">
                  <c:v>0.75755664772616116</c:v>
                </c:pt>
                <c:pt idx="9735">
                  <c:v>0.93364714863031861</c:v>
                </c:pt>
                <c:pt idx="9736">
                  <c:v>1.3846040591833342</c:v>
                </c:pt>
                <c:pt idx="9737">
                  <c:v>0.90131251778847443</c:v>
                </c:pt>
                <c:pt idx="9738">
                  <c:v>1.2604370303448258</c:v>
                </c:pt>
                <c:pt idx="9739">
                  <c:v>1.452688057848456</c:v>
                </c:pt>
                <c:pt idx="9740">
                  <c:v>1.7181702433354733</c:v>
                </c:pt>
                <c:pt idx="9741">
                  <c:v>1.0799091542471841</c:v>
                </c:pt>
                <c:pt idx="9742">
                  <c:v>0.55171170451020746</c:v>
                </c:pt>
                <c:pt idx="9743">
                  <c:v>0.38594198801520485</c:v>
                </c:pt>
                <c:pt idx="9744">
                  <c:v>2.3954786470891354</c:v>
                </c:pt>
                <c:pt idx="9745">
                  <c:v>0.84187170716517779</c:v>
                </c:pt>
                <c:pt idx="9746">
                  <c:v>0.21180795011099551</c:v>
                </c:pt>
                <c:pt idx="9747">
                  <c:v>1.4407842736893159</c:v>
                </c:pt>
                <c:pt idx="9748">
                  <c:v>1.2905177419253064</c:v>
                </c:pt>
                <c:pt idx="9749">
                  <c:v>0.42979596307615492</c:v>
                </c:pt>
                <c:pt idx="9750">
                  <c:v>0.24285892698854</c:v>
                </c:pt>
                <c:pt idx="9751">
                  <c:v>1.2518434228325905</c:v>
                </c:pt>
                <c:pt idx="9752">
                  <c:v>0.23188120721817607</c:v>
                </c:pt>
                <c:pt idx="9753">
                  <c:v>0.43065601597731457</c:v>
                </c:pt>
                <c:pt idx="9754">
                  <c:v>0.45081059986698463</c:v>
                </c:pt>
                <c:pt idx="9755">
                  <c:v>0.44378507542220813</c:v>
                </c:pt>
                <c:pt idx="9756">
                  <c:v>2.6549527357789149</c:v>
                </c:pt>
                <c:pt idx="9757">
                  <c:v>0.57326170959178901</c:v>
                </c:pt>
                <c:pt idx="9758">
                  <c:v>1.1434103521710612</c:v>
                </c:pt>
                <c:pt idx="9759">
                  <c:v>1.2181069857341384</c:v>
                </c:pt>
                <c:pt idx="9760">
                  <c:v>0.21447299566365979</c:v>
                </c:pt>
                <c:pt idx="9761">
                  <c:v>1.8319184276240206</c:v>
                </c:pt>
                <c:pt idx="9762">
                  <c:v>1.3606861897982296</c:v>
                </c:pt>
                <c:pt idx="9763">
                  <c:v>0.45189240020644134</c:v>
                </c:pt>
                <c:pt idx="9764">
                  <c:v>2.998694199185886</c:v>
                </c:pt>
                <c:pt idx="9765">
                  <c:v>0.49095810764198766</c:v>
                </c:pt>
                <c:pt idx="9766">
                  <c:v>1.0932712864055076</c:v>
                </c:pt>
                <c:pt idx="9767">
                  <c:v>0.13607479775255879</c:v>
                </c:pt>
                <c:pt idx="9768">
                  <c:v>2.7693536312432148</c:v>
                </c:pt>
                <c:pt idx="9769">
                  <c:v>0.32112518545275193</c:v>
                </c:pt>
                <c:pt idx="9770">
                  <c:v>0.53845527669347071</c:v>
                </c:pt>
                <c:pt idx="9771">
                  <c:v>0.67486937729386864</c:v>
                </c:pt>
                <c:pt idx="9772">
                  <c:v>1.2376733456195537</c:v>
                </c:pt>
                <c:pt idx="9773">
                  <c:v>0.46671742366614716</c:v>
                </c:pt>
                <c:pt idx="9774">
                  <c:v>0.54356506578968067</c:v>
                </c:pt>
                <c:pt idx="9775">
                  <c:v>0.44587675365845564</c:v>
                </c:pt>
                <c:pt idx="9776">
                  <c:v>1.1516159991183219</c:v>
                </c:pt>
                <c:pt idx="9777">
                  <c:v>0.69586577127908755</c:v>
                </c:pt>
                <c:pt idx="9778">
                  <c:v>0.81533394828794181</c:v>
                </c:pt>
                <c:pt idx="9779">
                  <c:v>1.373605629704217</c:v>
                </c:pt>
                <c:pt idx="9780">
                  <c:v>1.2346250576621502</c:v>
                </c:pt>
                <c:pt idx="9781">
                  <c:v>0.35593257995565525</c:v>
                </c:pt>
                <c:pt idx="9782">
                  <c:v>0.46519133644456356</c:v>
                </c:pt>
                <c:pt idx="9783">
                  <c:v>1.6709805665478592</c:v>
                </c:pt>
                <c:pt idx="9784">
                  <c:v>0.98916514407740053</c:v>
                </c:pt>
                <c:pt idx="9785">
                  <c:v>1.1315609024007793</c:v>
                </c:pt>
                <c:pt idx="9786">
                  <c:v>0.49194189804951044</c:v>
                </c:pt>
                <c:pt idx="9787">
                  <c:v>0.87897043000758524</c:v>
                </c:pt>
                <c:pt idx="9788">
                  <c:v>2.5851331190290914</c:v>
                </c:pt>
                <c:pt idx="9789">
                  <c:v>0.7757008145969948</c:v>
                </c:pt>
                <c:pt idx="9790">
                  <c:v>0.44693816737207531</c:v>
                </c:pt>
                <c:pt idx="9791">
                  <c:v>0.61181103563733918</c:v>
                </c:pt>
                <c:pt idx="9792">
                  <c:v>1.2334522084265072</c:v>
                </c:pt>
                <c:pt idx="9793">
                  <c:v>1.4200224735620279</c:v>
                </c:pt>
                <c:pt idx="9794">
                  <c:v>1.7560661976719651</c:v>
                </c:pt>
                <c:pt idx="9795">
                  <c:v>1.150215037858247</c:v>
                </c:pt>
                <c:pt idx="9796">
                  <c:v>0.31180185428328921</c:v>
                </c:pt>
                <c:pt idx="9797">
                  <c:v>9.4551719057335434E-2</c:v>
                </c:pt>
                <c:pt idx="9798">
                  <c:v>0.77328326536029435</c:v>
                </c:pt>
                <c:pt idx="9799">
                  <c:v>0.55596526371236965</c:v>
                </c:pt>
                <c:pt idx="9800">
                  <c:v>0.76580127193978442</c:v>
                </c:pt>
                <c:pt idx="9801">
                  <c:v>0.92777994319348445</c:v>
                </c:pt>
                <c:pt idx="9802">
                  <c:v>1.5324456658437058</c:v>
                </c:pt>
                <c:pt idx="9803">
                  <c:v>1.634134703982125</c:v>
                </c:pt>
                <c:pt idx="9804">
                  <c:v>1.3509738428172995</c:v>
                </c:pt>
                <c:pt idx="9805">
                  <c:v>0.75668746203930859</c:v>
                </c:pt>
                <c:pt idx="9806">
                  <c:v>1.2200148638997297</c:v>
                </c:pt>
                <c:pt idx="9807">
                  <c:v>0.58980780004884859</c:v>
                </c:pt>
                <c:pt idx="9808">
                  <c:v>4.666484479967667</c:v>
                </c:pt>
                <c:pt idx="9809">
                  <c:v>1.093607600788201</c:v>
                </c:pt>
                <c:pt idx="9810">
                  <c:v>0.34908028902650512</c:v>
                </c:pt>
                <c:pt idx="9811">
                  <c:v>0.52644152631916619</c:v>
                </c:pt>
                <c:pt idx="9812">
                  <c:v>0.92774160718576781</c:v>
                </c:pt>
                <c:pt idx="9813">
                  <c:v>0.74159446934016593</c:v>
                </c:pt>
                <c:pt idx="9814">
                  <c:v>2.2010837865877786</c:v>
                </c:pt>
                <c:pt idx="9815">
                  <c:v>0.65969277121246728</c:v>
                </c:pt>
                <c:pt idx="9816">
                  <c:v>0.97548552939968236</c:v>
                </c:pt>
                <c:pt idx="9817">
                  <c:v>0.9793553397256306</c:v>
                </c:pt>
                <c:pt idx="9818">
                  <c:v>0.49351937454851541</c:v>
                </c:pt>
                <c:pt idx="9819">
                  <c:v>1.2241441063584904</c:v>
                </c:pt>
                <c:pt idx="9820">
                  <c:v>0.92208547566878074</c:v>
                </c:pt>
                <c:pt idx="9821">
                  <c:v>1.2472839971347769</c:v>
                </c:pt>
                <c:pt idx="9822">
                  <c:v>2.2549751338552326</c:v>
                </c:pt>
                <c:pt idx="9823">
                  <c:v>1.3075065374979249</c:v>
                </c:pt>
                <c:pt idx="9824">
                  <c:v>2.3597023068502945</c:v>
                </c:pt>
                <c:pt idx="9825">
                  <c:v>0.95818207151423274</c:v>
                </c:pt>
                <c:pt idx="9826">
                  <c:v>0.9517935407650564</c:v>
                </c:pt>
                <c:pt idx="9827">
                  <c:v>0.30155535926605154</c:v>
                </c:pt>
                <c:pt idx="9828">
                  <c:v>0.9176984249505119</c:v>
                </c:pt>
                <c:pt idx="9829">
                  <c:v>0.48279637814753129</c:v>
                </c:pt>
                <c:pt idx="9830">
                  <c:v>1.4807716072473351</c:v>
                </c:pt>
                <c:pt idx="9831">
                  <c:v>0.5096350996459873</c:v>
                </c:pt>
                <c:pt idx="9832">
                  <c:v>1.0032276889516047</c:v>
                </c:pt>
                <c:pt idx="9833">
                  <c:v>1.1389731339131917</c:v>
                </c:pt>
                <c:pt idx="9834">
                  <c:v>1.2853145815515234</c:v>
                </c:pt>
                <c:pt idx="9835">
                  <c:v>0.60555713409993217</c:v>
                </c:pt>
                <c:pt idx="9836">
                  <c:v>0.12068013820501639</c:v>
                </c:pt>
                <c:pt idx="9837">
                  <c:v>2.9857749081008462</c:v>
                </c:pt>
                <c:pt idx="9838">
                  <c:v>0.46288169109868244</c:v>
                </c:pt>
                <c:pt idx="9839">
                  <c:v>0.22129048114722588</c:v>
                </c:pt>
                <c:pt idx="9840">
                  <c:v>1.2484562999571547</c:v>
                </c:pt>
                <c:pt idx="9841">
                  <c:v>0.22369787714946604</c:v>
                </c:pt>
                <c:pt idx="9842">
                  <c:v>1.0198976375099178</c:v>
                </c:pt>
                <c:pt idx="9843">
                  <c:v>1.155510677172481</c:v>
                </c:pt>
                <c:pt idx="9844">
                  <c:v>1.3335443908663189</c:v>
                </c:pt>
                <c:pt idx="9845">
                  <c:v>2.1768224825991287</c:v>
                </c:pt>
                <c:pt idx="9846">
                  <c:v>0.90410006660357778</c:v>
                </c:pt>
                <c:pt idx="9847">
                  <c:v>1.3837355898415944</c:v>
                </c:pt>
                <c:pt idx="9848">
                  <c:v>2.5777373869553646</c:v>
                </c:pt>
                <c:pt idx="9849">
                  <c:v>0.27070472333667472</c:v>
                </c:pt>
                <c:pt idx="9850">
                  <c:v>1.9722865245610977</c:v>
                </c:pt>
                <c:pt idx="9851">
                  <c:v>1.4000177675145342</c:v>
                </c:pt>
                <c:pt idx="9852">
                  <c:v>0.8950354162091585</c:v>
                </c:pt>
                <c:pt idx="9853">
                  <c:v>1.264292505813011</c:v>
                </c:pt>
                <c:pt idx="9854">
                  <c:v>2.1620977521168907</c:v>
                </c:pt>
                <c:pt idx="9855">
                  <c:v>0.27868416267426199</c:v>
                </c:pt>
                <c:pt idx="9856">
                  <c:v>0.12767304828897191</c:v>
                </c:pt>
                <c:pt idx="9857">
                  <c:v>1.7074758591934192</c:v>
                </c:pt>
                <c:pt idx="9858">
                  <c:v>1.0361043389557367</c:v>
                </c:pt>
                <c:pt idx="9859">
                  <c:v>1.2673702720114495</c:v>
                </c:pt>
                <c:pt idx="9860">
                  <c:v>8.2622811483431438E-2</c:v>
                </c:pt>
                <c:pt idx="9861">
                  <c:v>1.110855915690099</c:v>
                </c:pt>
                <c:pt idx="9862">
                  <c:v>0.73300801574421337</c:v>
                </c:pt>
                <c:pt idx="9863">
                  <c:v>1.9198252989209861</c:v>
                </c:pt>
                <c:pt idx="9864">
                  <c:v>0.4957063043450976</c:v>
                </c:pt>
                <c:pt idx="9865">
                  <c:v>1.2715872227466936</c:v>
                </c:pt>
                <c:pt idx="9866">
                  <c:v>1.8775811699529052</c:v>
                </c:pt>
                <c:pt idx="9867">
                  <c:v>1.6323924214082211</c:v>
                </c:pt>
                <c:pt idx="9868">
                  <c:v>6.5108138091490131E-2</c:v>
                </c:pt>
                <c:pt idx="9869">
                  <c:v>1.6259777793614443</c:v>
                </c:pt>
                <c:pt idx="9870">
                  <c:v>0.8595291192873773</c:v>
                </c:pt>
                <c:pt idx="9871">
                  <c:v>1.0374936013790337</c:v>
                </c:pt>
                <c:pt idx="9872">
                  <c:v>0.10508343930286838</c:v>
                </c:pt>
                <c:pt idx="9873">
                  <c:v>0.14715613427723229</c:v>
                </c:pt>
                <c:pt idx="9874">
                  <c:v>0.5904421067660609</c:v>
                </c:pt>
                <c:pt idx="9875">
                  <c:v>0.48655172797348378</c:v>
                </c:pt>
                <c:pt idx="9876">
                  <c:v>0.94909188810613343</c:v>
                </c:pt>
                <c:pt idx="9877">
                  <c:v>0.16647215915005087</c:v>
                </c:pt>
                <c:pt idx="9878">
                  <c:v>1.4304506797058376</c:v>
                </c:pt>
                <c:pt idx="9879">
                  <c:v>0.17757158324493771</c:v>
                </c:pt>
                <c:pt idx="9880">
                  <c:v>0.82677756188723994</c:v>
                </c:pt>
                <c:pt idx="9881">
                  <c:v>0.45788709902408864</c:v>
                </c:pt>
                <c:pt idx="9882">
                  <c:v>0.77039382527752132</c:v>
                </c:pt>
                <c:pt idx="9883">
                  <c:v>1.3594390282736855</c:v>
                </c:pt>
                <c:pt idx="9884">
                  <c:v>0.19823456190908073</c:v>
                </c:pt>
                <c:pt idx="9885">
                  <c:v>0.25725126937224513</c:v>
                </c:pt>
                <c:pt idx="9886">
                  <c:v>1.5022215797070337</c:v>
                </c:pt>
                <c:pt idx="9887">
                  <c:v>0.88144316731632011</c:v>
                </c:pt>
                <c:pt idx="9888">
                  <c:v>0.88005218127083273</c:v>
                </c:pt>
                <c:pt idx="9889">
                  <c:v>1.6980160477118809</c:v>
                </c:pt>
                <c:pt idx="9890">
                  <c:v>0.934230912128168</c:v>
                </c:pt>
                <c:pt idx="9891">
                  <c:v>0.67035756606956931</c:v>
                </c:pt>
                <c:pt idx="9892">
                  <c:v>0.74477800037783726</c:v>
                </c:pt>
                <c:pt idx="9893">
                  <c:v>0.13484789695120339</c:v>
                </c:pt>
                <c:pt idx="9894">
                  <c:v>0.52685988532908967</c:v>
                </c:pt>
                <c:pt idx="9895">
                  <c:v>2.4167029273379326</c:v>
                </c:pt>
                <c:pt idx="9896">
                  <c:v>0.3372436193908771</c:v>
                </c:pt>
                <c:pt idx="9897">
                  <c:v>0.1562243328066012</c:v>
                </c:pt>
                <c:pt idx="9898">
                  <c:v>0.68600991474699768</c:v>
                </c:pt>
                <c:pt idx="9899">
                  <c:v>2.3058355036202887</c:v>
                </c:pt>
                <c:pt idx="9900">
                  <c:v>0.41998411827656873</c:v>
                </c:pt>
                <c:pt idx="9901">
                  <c:v>0.17338245903882757</c:v>
                </c:pt>
                <c:pt idx="9902">
                  <c:v>1.09383551806292</c:v>
                </c:pt>
                <c:pt idx="9903">
                  <c:v>0.98347745775688566</c:v>
                </c:pt>
                <c:pt idx="9904">
                  <c:v>1.109359317591651</c:v>
                </c:pt>
                <c:pt idx="9905">
                  <c:v>1.2519217347100027</c:v>
                </c:pt>
                <c:pt idx="9906">
                  <c:v>1.9994922218972406</c:v>
                </c:pt>
                <c:pt idx="9907">
                  <c:v>0.59426635659982174</c:v>
                </c:pt>
                <c:pt idx="9908">
                  <c:v>0.23104041919905963</c:v>
                </c:pt>
                <c:pt idx="9909">
                  <c:v>0.82210705731082401</c:v>
                </c:pt>
                <c:pt idx="9910">
                  <c:v>0.56671499848917906</c:v>
                </c:pt>
                <c:pt idx="9911">
                  <c:v>1.789197502354916</c:v>
                </c:pt>
                <c:pt idx="9912">
                  <c:v>0.76388834323160115</c:v>
                </c:pt>
                <c:pt idx="9913">
                  <c:v>0.49233423958068123</c:v>
                </c:pt>
                <c:pt idx="9914">
                  <c:v>0.21793682978801121</c:v>
                </c:pt>
                <c:pt idx="9915">
                  <c:v>0.92687689477624047</c:v>
                </c:pt>
                <c:pt idx="9916">
                  <c:v>0.79735900986926145</c:v>
                </c:pt>
                <c:pt idx="9917">
                  <c:v>0.21005558925510401</c:v>
                </c:pt>
                <c:pt idx="9918">
                  <c:v>1.0979665986502891</c:v>
                </c:pt>
                <c:pt idx="9919">
                  <c:v>0.43699735117695826</c:v>
                </c:pt>
                <c:pt idx="9920">
                  <c:v>0.93694600911218284</c:v>
                </c:pt>
                <c:pt idx="9921">
                  <c:v>0.27975901413418774</c:v>
                </c:pt>
                <c:pt idx="9922">
                  <c:v>0.91445286953046712</c:v>
                </c:pt>
                <c:pt idx="9923">
                  <c:v>0.54080925877925279</c:v>
                </c:pt>
                <c:pt idx="9924">
                  <c:v>1.8725838072986567</c:v>
                </c:pt>
                <c:pt idx="9925">
                  <c:v>0.55968461737272635</c:v>
                </c:pt>
                <c:pt idx="9926">
                  <c:v>2.6042033889591383</c:v>
                </c:pt>
                <c:pt idx="9927">
                  <c:v>0.94766742154279493</c:v>
                </c:pt>
                <c:pt idx="9928">
                  <c:v>0.94129291162260065</c:v>
                </c:pt>
                <c:pt idx="9929">
                  <c:v>0.78870895210571534</c:v>
                </c:pt>
                <c:pt idx="9930">
                  <c:v>0.95481805113221996</c:v>
                </c:pt>
                <c:pt idx="9931">
                  <c:v>0.33899962230247649</c:v>
                </c:pt>
                <c:pt idx="9932">
                  <c:v>0.46726403856117987</c:v>
                </c:pt>
                <c:pt idx="9933">
                  <c:v>0.3193276691507429</c:v>
                </c:pt>
                <c:pt idx="9934">
                  <c:v>0.37626362259522272</c:v>
                </c:pt>
                <c:pt idx="9935">
                  <c:v>1.2232296572886272</c:v>
                </c:pt>
                <c:pt idx="9936">
                  <c:v>0.80016566809338729</c:v>
                </c:pt>
                <c:pt idx="9937">
                  <c:v>0.82917518290494774</c:v>
                </c:pt>
                <c:pt idx="9938">
                  <c:v>1.7343629700796146</c:v>
                </c:pt>
                <c:pt idx="9939">
                  <c:v>0.48687551854699207</c:v>
                </c:pt>
                <c:pt idx="9940">
                  <c:v>2.8477989463805913</c:v>
                </c:pt>
                <c:pt idx="9941">
                  <c:v>0.22210680605540117</c:v>
                </c:pt>
                <c:pt idx="9942">
                  <c:v>0.22207716559894486</c:v>
                </c:pt>
                <c:pt idx="9943">
                  <c:v>0.30837747206202876</c:v>
                </c:pt>
                <c:pt idx="9944">
                  <c:v>1.0861186115264712</c:v>
                </c:pt>
                <c:pt idx="9945">
                  <c:v>1.0107562408569375</c:v>
                </c:pt>
                <c:pt idx="9946">
                  <c:v>0.72187392120625038</c:v>
                </c:pt>
                <c:pt idx="9947">
                  <c:v>1.2428635458427735</c:v>
                </c:pt>
                <c:pt idx="9948">
                  <c:v>3.1550519956505312</c:v>
                </c:pt>
                <c:pt idx="9949">
                  <c:v>2.9515991421360841</c:v>
                </c:pt>
                <c:pt idx="9950">
                  <c:v>0.53529903319836858</c:v>
                </c:pt>
                <c:pt idx="9951">
                  <c:v>2.0508918222576304</c:v>
                </c:pt>
                <c:pt idx="9952">
                  <c:v>1.5681384870333837</c:v>
                </c:pt>
                <c:pt idx="9953">
                  <c:v>3.3645585674732206</c:v>
                </c:pt>
                <c:pt idx="9954">
                  <c:v>0.74116540728635116</c:v>
                </c:pt>
                <c:pt idx="9955">
                  <c:v>0.32315213014855698</c:v>
                </c:pt>
                <c:pt idx="9956">
                  <c:v>0.70450226449318798</c:v>
                </c:pt>
                <c:pt idx="9957">
                  <c:v>1.2777033962309341</c:v>
                </c:pt>
                <c:pt idx="9958">
                  <c:v>0.52840816445850802</c:v>
                </c:pt>
                <c:pt idx="9959">
                  <c:v>0.5024929892184844</c:v>
                </c:pt>
                <c:pt idx="9960">
                  <c:v>0.59590271926577798</c:v>
                </c:pt>
                <c:pt idx="9961">
                  <c:v>1.2062111999019716</c:v>
                </c:pt>
                <c:pt idx="9962">
                  <c:v>1.1665389282797427</c:v>
                </c:pt>
                <c:pt idx="9963">
                  <c:v>2.7863533678673296</c:v>
                </c:pt>
                <c:pt idx="9964">
                  <c:v>1.771185289836934</c:v>
                </c:pt>
                <c:pt idx="9965">
                  <c:v>0.91639562760231807</c:v>
                </c:pt>
                <c:pt idx="9966">
                  <c:v>0.37498909045368667</c:v>
                </c:pt>
                <c:pt idx="9967">
                  <c:v>1.3352689295435456</c:v>
                </c:pt>
                <c:pt idx="9968">
                  <c:v>1.0344297670959317</c:v>
                </c:pt>
                <c:pt idx="9969">
                  <c:v>2.5298315718466804</c:v>
                </c:pt>
                <c:pt idx="9970">
                  <c:v>0.61337268956523949</c:v>
                </c:pt>
                <c:pt idx="9971">
                  <c:v>0.98723708185378578</c:v>
                </c:pt>
                <c:pt idx="9972">
                  <c:v>0.29931918154817144</c:v>
                </c:pt>
                <c:pt idx="9973">
                  <c:v>0.35627287117083939</c:v>
                </c:pt>
                <c:pt idx="9974">
                  <c:v>0.99765782155763028</c:v>
                </c:pt>
                <c:pt idx="9975">
                  <c:v>3.2767077120998929</c:v>
                </c:pt>
                <c:pt idx="9976">
                  <c:v>1.3257351871136374</c:v>
                </c:pt>
                <c:pt idx="9977">
                  <c:v>2.2645103548024541</c:v>
                </c:pt>
                <c:pt idx="9978">
                  <c:v>1.1025290595352744</c:v>
                </c:pt>
                <c:pt idx="9979">
                  <c:v>1.2037686123103111</c:v>
                </c:pt>
                <c:pt idx="9980">
                  <c:v>0.23541531433138174</c:v>
                </c:pt>
                <c:pt idx="9981">
                  <c:v>1.6596095973463367</c:v>
                </c:pt>
                <c:pt idx="9982">
                  <c:v>0.18166247382970413</c:v>
                </c:pt>
                <c:pt idx="9983">
                  <c:v>0.29465833643454675</c:v>
                </c:pt>
                <c:pt idx="9984">
                  <c:v>0.47511669418717867</c:v>
                </c:pt>
                <c:pt idx="9985">
                  <c:v>0.57830514273913569</c:v>
                </c:pt>
                <c:pt idx="9986">
                  <c:v>0.40191405177723294</c:v>
                </c:pt>
                <c:pt idx="9987">
                  <c:v>1.0560580689058334</c:v>
                </c:pt>
                <c:pt idx="9988">
                  <c:v>1.3206746001624508</c:v>
                </c:pt>
                <c:pt idx="9989">
                  <c:v>1.7170744279861405</c:v>
                </c:pt>
                <c:pt idx="9990">
                  <c:v>0.15722831579549162</c:v>
                </c:pt>
                <c:pt idx="9991">
                  <c:v>1.0812965960153036</c:v>
                </c:pt>
                <c:pt idx="9992">
                  <c:v>1.9409497468291843</c:v>
                </c:pt>
                <c:pt idx="9993">
                  <c:v>1.7308469414913681</c:v>
                </c:pt>
                <c:pt idx="9994">
                  <c:v>0.21813316403382454</c:v>
                </c:pt>
                <c:pt idx="9995">
                  <c:v>1.2709476676751712</c:v>
                </c:pt>
                <c:pt idx="9996">
                  <c:v>0.42088522663847233</c:v>
                </c:pt>
                <c:pt idx="9997">
                  <c:v>0.51807374925393901</c:v>
                </c:pt>
                <c:pt idx="9998">
                  <c:v>0.77983919616678732</c:v>
                </c:pt>
                <c:pt idx="9999">
                  <c:v>0.23399449120647545</c:v>
                </c:pt>
              </c:numCache>
            </c:numRef>
          </c:yVal>
          <c:smooth val="0"/>
          <c:extLst>
            <c:ext xmlns:c16="http://schemas.microsoft.com/office/drawing/2014/chart" uri="{C3380CC4-5D6E-409C-BE32-E72D297353CC}">
              <c16:uniqueId val="{00000000-AD88-42B7-B189-191E619355FC}"/>
            </c:ext>
          </c:extLst>
        </c:ser>
        <c:dLbls>
          <c:showLegendKey val="0"/>
          <c:showVal val="0"/>
          <c:showCatName val="0"/>
          <c:showSerName val="0"/>
          <c:showPercent val="0"/>
          <c:showBubbleSize val="0"/>
        </c:dLbls>
        <c:axId val="460157128"/>
        <c:axId val="1"/>
      </c:scatterChart>
      <c:valAx>
        <c:axId val="460157128"/>
        <c:scaling>
          <c:orientation val="minMax"/>
          <c:max val="4"/>
          <c:min val="-4"/>
        </c:scaling>
        <c:delete val="0"/>
        <c:axPos val="b"/>
        <c:title>
          <c:tx>
            <c:rich>
              <a:bodyPr/>
              <a:lstStyle/>
              <a:p>
                <a:pPr>
                  <a:defRPr sz="1000" b="1" i="0" u="none" strike="noStrike" baseline="0">
                    <a:solidFill>
                      <a:srgbClr val="000000"/>
                    </a:solidFill>
                    <a:latin typeface="Calibri"/>
                    <a:ea typeface="Calibri"/>
                    <a:cs typeface="Calibri"/>
                  </a:defRPr>
                </a:pPr>
                <a:r>
                  <a:rPr lang="en-US"/>
                  <a:t>(Xbar-mu)/(sigma/sqrt(N))</a:t>
                </a:r>
              </a:p>
            </c:rich>
          </c:tx>
          <c:layout/>
          <c:overlay val="0"/>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max val="7"/>
        </c:scaling>
        <c:delete val="0"/>
        <c:axPos val="l"/>
        <c:majorGridlines>
          <c:spPr>
            <a:ln w="9525" cap="flat" cmpd="sng" algn="ctr">
              <a:solidFill>
                <a:schemeClr val="tx1">
                  <a:lumMod val="15000"/>
                  <a:lumOff val="85000"/>
                </a:schemeClr>
              </a:solidFill>
              <a:round/>
            </a:ln>
            <a:effectLst/>
          </c:spPr>
        </c:majorGridlines>
        <c:title>
          <c:tx>
            <c:rich>
              <a:bodyPr/>
              <a:lstStyle/>
              <a:p>
                <a:pPr>
                  <a:defRPr sz="1000" b="1" i="0" u="none" strike="noStrike" baseline="0">
                    <a:solidFill>
                      <a:srgbClr val="000000"/>
                    </a:solidFill>
                    <a:latin typeface="Calibri"/>
                    <a:ea typeface="Calibri"/>
                    <a:cs typeface="Calibri"/>
                  </a:defRPr>
                </a:pPr>
                <a:r>
                  <a:rPr lang="en-US"/>
                  <a:t>s^2 or u^2 saceld by sigma^2</a:t>
                </a:r>
              </a:p>
            </c:rich>
          </c:tx>
          <c:layout/>
          <c:overlay val="0"/>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460157128"/>
        <c:crosses val="autoZero"/>
        <c:crossBetween val="midCat"/>
      </c:valAx>
      <c:spPr>
        <a:noFill/>
        <a:ln w="25400">
          <a:noFill/>
        </a:ln>
      </c:spPr>
    </c:plotArea>
    <c:plotVisOnly val="1"/>
    <c:dispBlanksAs val="gap"/>
    <c:showDLblsOverMax val="0"/>
  </c:chart>
  <c:spPr>
    <a:solidFill>
      <a:schemeClr val="bg2"/>
    </a:solidFill>
    <a:ln w="38100" cap="flat" cmpd="sng" algn="ctr">
      <a:solidFill>
        <a:sysClr val="windowText" lastClr="000000"/>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paperSize="9" orientation="landscape" verticalDpi="1200"/>
  </c:printSettings>
</c:chartSpace>
</file>

<file path=xl/ctrlProps/ctrlProp1.xml><?xml version="1.0" encoding="utf-8"?>
<formControlPr xmlns="http://schemas.microsoft.com/office/spreadsheetml/2009/9/main" objectType="Radio" firstButton="1" fmlaLink="A8"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Spin" dx="22" fmlaLink="$C$1" max="100" page="10" val="12"/>
</file>

<file path=xl/ctrlProps/ctrlProp4.xml><?xml version="1.0" encoding="utf-8"?>
<formControlPr xmlns="http://schemas.microsoft.com/office/spreadsheetml/2009/9/main" objectType="Spin" dx="22" fmlaLink="$B$2" max="100" min="1" page="10" val="5"/>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795130</xdr:colOff>
      <xdr:row>72</xdr:row>
      <xdr:rowOff>82825</xdr:rowOff>
    </xdr:to>
    <mc:AlternateContent xmlns:mc="http://schemas.openxmlformats.org/markup-compatibility/2006">
      <mc:Choice xmlns:a14="http://schemas.microsoft.com/office/drawing/2010/main" Requires="a14">
        <xdr:sp macro="" textlink="">
          <xdr:nvSpPr>
            <xdr:cNvPr id="2" name="Text Box 4"/>
            <xdr:cNvSpPr txBox="1">
              <a:spLocks noChangeArrowheads="1"/>
            </xdr:cNvSpPr>
          </xdr:nvSpPr>
          <xdr:spPr bwMode="auto">
            <a:xfrm>
              <a:off x="0" y="0"/>
              <a:ext cx="9988826" cy="12009782"/>
            </a:xfrm>
            <a:prstGeom prst="rect">
              <a:avLst/>
            </a:prstGeom>
            <a:solidFill>
              <a:srgbClr val="FFFF99"/>
            </a:solidFill>
            <a:ln w="9525" algn="ctr">
              <a:solidFill>
                <a:srgbClr val="000000"/>
              </a:solidFill>
              <a:miter lim="800000"/>
              <a:headEnd/>
              <a:tailEnd/>
            </a:ln>
          </xdr:spPr>
          <xdr:txBody>
            <a:bodyPr vertOverflow="clip" wrap="square" lIns="182880" tIns="182880" rIns="182880" bIns="182880" anchor="t" upright="1"/>
            <a:lstStyle/>
            <a:p>
              <a:pPr algn="ctr"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Spreadsheet #2: Independence and the Student-</a:t>
              </a:r>
              <a:r>
                <a:rPr lang="en-NZ" sz="1200" b="1" i="1" u="none" strike="noStrike" baseline="0">
                  <a:solidFill>
                    <a:srgbClr val="000000"/>
                  </a:solidFill>
                  <a:latin typeface="Arial" panose="020B0604020202020204" pitchFamily="34" charset="0"/>
                  <a:cs typeface="Arial" panose="020B0604020202020204" pitchFamily="34" charset="0"/>
                </a:rPr>
                <a:t>t</a:t>
              </a:r>
              <a:r>
                <a:rPr lang="en-NZ" sz="1200" b="1" i="0" u="none" strike="noStrike" baseline="0">
                  <a:solidFill>
                    <a:srgbClr val="000000"/>
                  </a:solidFill>
                  <a:latin typeface="Arial" panose="020B0604020202020204" pitchFamily="34" charset="0"/>
                  <a:cs typeface="Arial" panose="020B0604020202020204" pitchFamily="34" charset="0"/>
                </a:rPr>
                <a:t> test statistic for the mean</a:t>
              </a:r>
            </a:p>
            <a:p>
              <a:pPr algn="ctr"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These simulations are an aid to intuition to accompany </a:t>
              </a:r>
              <a:r>
                <a:rPr lang="en-NZ" sz="1200" b="1" i="1" u="none" strike="noStrike" baseline="0">
                  <a:solidFill>
                    <a:srgbClr val="0070C0"/>
                  </a:solidFill>
                  <a:latin typeface="Arial" panose="020B0604020202020204" pitchFamily="34" charset="0"/>
                  <a:cs typeface="Arial" panose="020B0604020202020204" pitchFamily="34" charset="0"/>
                </a:rPr>
                <a:t>DUAL SPACE ARGUMENTS USING POLYNOMIAL ROOTS IN THE COMPLEX PLANE: A NOVEL APPROACH TO DERIVING KEY STATISTICAL RESULTS</a:t>
              </a:r>
              <a:r>
                <a:rPr lang="en-NZ" sz="1200" b="1" i="0" u="none" strike="noStrike" baseline="0">
                  <a:solidFill>
                    <a:srgbClr val="000000"/>
                  </a:solidFill>
                  <a:latin typeface="Arial" panose="020B0604020202020204" pitchFamily="34" charset="0"/>
                  <a:cs typeface="Arial" panose="020B0604020202020204" pitchFamily="34" charset="0"/>
                </a:rPr>
                <a:t>, by Crack, Osborne, Crack, and Osborne (2021), hereafter COCO (2021). </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This spreadsheet does not use the variance decomposition in COCO (2021); It serves only as an aid to underlying intuition. </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NZ" sz="1200" b="1" i="0" baseline="0">
                  <a:effectLst/>
                  <a:latin typeface="Arial" panose="020B0604020202020204" pitchFamily="34" charset="0"/>
                  <a:ea typeface="+mn-ea"/>
                  <a:cs typeface="Arial" panose="020B0604020202020204" pitchFamily="34" charset="0"/>
                </a:rPr>
                <a:t>We demonstrate here that building the ratio t=(standard normal)/sqrt(chi-square/df) does not yield a Student-t with df degrees of freedom unless the numerator and denominator are statistically independent. We show this by varying the construction of the variance estimator appearing in the denominator in the Student-</a:t>
              </a:r>
              <a:r>
                <a:rPr lang="en-NZ" sz="1200" b="1" i="1" baseline="0">
                  <a:effectLst/>
                  <a:latin typeface="Arial" panose="020B0604020202020204" pitchFamily="34" charset="0"/>
                  <a:ea typeface="+mn-ea"/>
                  <a:cs typeface="Arial" panose="020B0604020202020204" pitchFamily="34" charset="0"/>
                </a:rPr>
                <a:t>t</a:t>
              </a:r>
              <a:r>
                <a:rPr lang="en-NZ" sz="1200" b="1" i="0" baseline="0">
                  <a:effectLst/>
                  <a:latin typeface="Arial" panose="020B0604020202020204" pitchFamily="34" charset="0"/>
                  <a:ea typeface="+mn-ea"/>
                  <a:cs typeface="Arial" panose="020B0604020202020204" pitchFamily="34" charset="0"/>
                </a:rPr>
                <a:t> test of the mean.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NZ" sz="1200" b="1" i="0" baseline="0">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NZ" sz="1200" b="1" i="0" baseline="0">
                  <a:effectLst/>
                  <a:latin typeface="Arial" panose="020B0604020202020204" pitchFamily="34" charset="0"/>
                  <a:ea typeface="+mn-ea"/>
                  <a:cs typeface="Arial" panose="020B0604020202020204" pitchFamily="34" charset="0"/>
                </a:rPr>
                <a:t>In Tab 2. we assume that N=5 and we simulate 10,000 samples of X</a:t>
              </a:r>
              <a:r>
                <a:rPr lang="en-NZ" sz="1200" b="1" i="0" baseline="-25000">
                  <a:effectLst/>
                  <a:latin typeface="Arial" panose="020B0604020202020204" pitchFamily="34" charset="0"/>
                  <a:ea typeface="+mn-ea"/>
                  <a:cs typeface="Arial" panose="020B0604020202020204" pitchFamily="34" charset="0"/>
                </a:rPr>
                <a:t>1</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3</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4</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5</a:t>
              </a:r>
              <a:r>
                <a:rPr lang="en-NZ" sz="1200" b="1" i="0" baseline="0">
                  <a:effectLst/>
                  <a:latin typeface="Arial" panose="020B0604020202020204" pitchFamily="34" charset="0"/>
                  <a:ea typeface="+mn-ea"/>
                  <a:cs typeface="Arial" panose="020B0604020202020204" pitchFamily="34" charset="0"/>
                </a:rPr>
                <a:t> distributed N(</a:t>
              </a:r>
              <a:r>
                <a:rPr lang="el-GR" sz="1200" b="1" i="0" baseline="0">
                  <a:effectLst/>
                  <a:latin typeface="Arial" panose="020B0604020202020204" pitchFamily="34" charset="0"/>
                  <a:ea typeface="+mn-ea"/>
                  <a:cs typeface="Arial" panose="020B0604020202020204" pitchFamily="34" charset="0"/>
                </a:rPr>
                <a:t>μ,σ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with mean </a:t>
              </a:r>
              <a:r>
                <a:rPr lang="el-GR" sz="1200" b="1" i="0" baseline="0">
                  <a:effectLst/>
                  <a:latin typeface="Arial" panose="020B0604020202020204" pitchFamily="34" charset="0"/>
                  <a:ea typeface="+mn-ea"/>
                  <a:cs typeface="Arial" panose="020B0604020202020204" pitchFamily="34" charset="0"/>
                </a:rPr>
                <a:t>μ </a:t>
              </a:r>
              <a:r>
                <a:rPr lang="en-NZ" sz="1200" b="1" i="0" baseline="0">
                  <a:effectLst/>
                  <a:latin typeface="Arial" panose="020B0604020202020204" pitchFamily="34" charset="0"/>
                  <a:ea typeface="+mn-ea"/>
                  <a:cs typeface="Arial" panose="020B0604020202020204" pitchFamily="34" charset="0"/>
                </a:rPr>
                <a:t>and standard deviation </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 </a:t>
              </a:r>
              <a:endParaRPr lang="en-NZ" sz="1200">
                <a:effectLst/>
                <a:latin typeface="Arial" panose="020B0604020202020204" pitchFamily="34" charset="0"/>
                <a:cs typeface="Arial" panose="020B0604020202020204" pitchFamily="34" charset="0"/>
              </a:endParaRP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Let </a:t>
              </a:r>
              <a:r>
                <a:rPr lang="en-NZ" sz="1200" b="1" i="0" baseline="0">
                  <a:effectLst/>
                  <a:latin typeface="Arial" panose="020B0604020202020204" pitchFamily="34" charset="0"/>
                  <a:ea typeface="+mn-ea"/>
                  <a:cs typeface="Arial" panose="020B0604020202020204" pitchFamily="34" charset="0"/>
                </a:rPr>
                <a:t>s</a:t>
              </a:r>
              <a:r>
                <a:rPr lang="en-NZ" sz="1200" b="1" i="0" baseline="30000">
                  <a:effectLst/>
                  <a:latin typeface="Arial" panose="020B0604020202020204" pitchFamily="34" charset="0"/>
                  <a:ea typeface="+mn-ea"/>
                  <a:cs typeface="Arial" panose="020B0604020202020204" pitchFamily="34" charset="0"/>
                </a:rPr>
                <a:t>2 </a:t>
              </a:r>
              <a:r>
                <a:rPr lang="en-NZ" sz="1200" b="1" i="0" u="none" strike="noStrike" baseline="0">
                  <a:solidFill>
                    <a:srgbClr val="000000"/>
                  </a:solidFill>
                  <a:latin typeface="Arial" panose="020B0604020202020204" pitchFamily="34" charset="0"/>
                  <a:cs typeface="Arial" panose="020B0604020202020204" pitchFamily="34" charset="0"/>
                </a:rPr>
                <a:t>be the usual sample variance and u</a:t>
              </a:r>
              <a:r>
                <a:rPr lang="en-NZ" sz="1200" b="1" i="0" u="none" strike="noStrike" baseline="30000">
                  <a:solidFill>
                    <a:srgbClr val="000000"/>
                  </a:solidFill>
                  <a:latin typeface="Arial" panose="020B0604020202020204" pitchFamily="34" charset="0"/>
                  <a:cs typeface="Arial" panose="020B0604020202020204" pitchFamily="34" charset="0"/>
                </a:rPr>
                <a:t>2 </a:t>
              </a:r>
              <a:r>
                <a:rPr lang="en-NZ" sz="1200" b="1" i="0" u="none" strike="noStrike" baseline="0">
                  <a:solidFill>
                    <a:srgbClr val="000000"/>
                  </a:solidFill>
                  <a:latin typeface="Arial" panose="020B0604020202020204" pitchFamily="34" charset="0"/>
                  <a:cs typeface="Arial" panose="020B0604020202020204" pitchFamily="34" charset="0"/>
                </a:rPr>
                <a:t>be an ersatz sample variance estimator that replaces the sample mean with the null hypothesis value of the mean (see below). With IID normal data (and under the null), </a:t>
              </a:r>
              <a:r>
                <a:rPr lang="en-NZ" sz="1200" b="1" i="0" baseline="0">
                  <a:effectLst/>
                  <a:latin typeface="Arial" panose="020B0604020202020204" pitchFamily="34" charset="0"/>
                  <a:ea typeface="+mn-ea"/>
                  <a:cs typeface="Arial" panose="020B0604020202020204" pitchFamily="34" charset="0"/>
                </a:rPr>
                <a:t>(N-1)s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a:t>
              </a:r>
              <a:r>
                <a:rPr lang="en-NZ" sz="1200" b="1" i="0" u="none" strike="noStrike" baseline="0">
                  <a:solidFill>
                    <a:srgbClr val="000000"/>
                  </a:solidFill>
                  <a:latin typeface="Arial" panose="020B0604020202020204" pitchFamily="34" charset="0"/>
                  <a:cs typeface="Arial" panose="020B0604020202020204" pitchFamily="34" charset="0"/>
                </a:rPr>
                <a:t>is distributed chi-square (with df=N-1) and it is independent of the sample mean, but </a:t>
              </a:r>
              <a:r>
                <a:rPr lang="en-NZ" sz="1200" b="1" i="0" baseline="0">
                  <a:effectLst/>
                  <a:latin typeface="Arial" panose="020B0604020202020204" pitchFamily="34" charset="0"/>
                  <a:ea typeface="+mn-ea"/>
                  <a:cs typeface="Arial" panose="020B0604020202020204" pitchFamily="34" charset="0"/>
                </a:rPr>
                <a:t>Nu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a:t>
              </a:r>
              <a:r>
                <a:rPr lang="en-NZ" sz="1200" b="1" i="0" u="none" strike="noStrike" baseline="0">
                  <a:solidFill>
                    <a:srgbClr val="000000"/>
                  </a:solidFill>
                  <a:latin typeface="Arial" panose="020B0604020202020204" pitchFamily="34" charset="0"/>
                  <a:cs typeface="Arial" panose="020B0604020202020204" pitchFamily="34" charset="0"/>
                </a:rPr>
                <a:t>is distributed chi-square (with df=N) and it is </a:t>
              </a:r>
              <a:r>
                <a:rPr lang="en-NZ" sz="1200" b="1" i="0" u="sng" strike="noStrike" baseline="0">
                  <a:solidFill>
                    <a:srgbClr val="000000"/>
                  </a:solidFill>
                  <a:latin typeface="Arial" panose="020B0604020202020204" pitchFamily="34" charset="0"/>
                  <a:cs typeface="Arial" panose="020B0604020202020204" pitchFamily="34" charset="0"/>
                </a:rPr>
                <a:t>not</a:t>
              </a:r>
              <a:r>
                <a:rPr lang="en-NZ" sz="1200" b="1" i="0" u="none" strike="noStrike" baseline="0">
                  <a:solidFill>
                    <a:srgbClr val="000000"/>
                  </a:solidFill>
                  <a:latin typeface="Arial" panose="020B0604020202020204" pitchFamily="34" charset="0"/>
                  <a:cs typeface="Arial" panose="020B0604020202020204" pitchFamily="34" charset="0"/>
                </a:rPr>
                <a:t> independent of the sample mean. </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NZ" sz="1200" b="1" i="0" u="none" strike="noStrike" baseline="0">
                  <a:solidFill>
                    <a:srgbClr val="000000"/>
                  </a:solidFill>
                  <a:latin typeface="Arial" panose="020B0604020202020204" pitchFamily="34" charset="0"/>
                  <a:cs typeface="Arial" panose="020B0604020202020204" pitchFamily="34" charset="0"/>
                </a:rPr>
                <a:t>With IID normal data, Z=</a:t>
              </a:r>
              <a:r>
                <a:rPr lang="en-NZ" sz="1200" b="1" i="0" baseline="0">
                  <a:effectLst/>
                  <a:latin typeface="Arial" panose="020B0604020202020204" pitchFamily="34" charset="0"/>
                  <a:ea typeface="+mn-ea"/>
                  <a:cs typeface="Arial" panose="020B0604020202020204" pitchFamily="34" charset="0"/>
                </a:rPr>
                <a:t>[(</a:t>
              </a:r>
              <a14:m>
                <m:oMath xmlns:m="http://schemas.openxmlformats.org/officeDocument/2006/math">
                  <m:acc>
                    <m:accPr>
                      <m:chr m:val="̅"/>
                      <m:ctrlPr>
                        <a:rPr lang="en-NZ" sz="1200" b="1" i="1" baseline="0">
                          <a:effectLst/>
                          <a:latin typeface="Cambria Math" panose="02040503050406030204" pitchFamily="18" charset="0"/>
                          <a:ea typeface="+mn-ea"/>
                          <a:cs typeface="+mn-cs"/>
                        </a:rPr>
                      </m:ctrlPr>
                    </m:accPr>
                    <m:e>
                      <m:r>
                        <a:rPr lang="en-NZ" sz="1200" b="1" i="1" baseline="0">
                          <a:effectLst/>
                          <a:latin typeface="Cambria Math" panose="02040503050406030204" pitchFamily="18" charset="0"/>
                          <a:ea typeface="+mn-ea"/>
                          <a:cs typeface="+mn-cs"/>
                        </a:rPr>
                        <m:t>𝑿</m:t>
                      </m:r>
                    </m:e>
                  </m:acc>
                  <m:r>
                    <a:rPr lang="en-NZ" sz="1200" b="1" i="1" baseline="0">
                      <a:effectLst/>
                      <a:latin typeface="Cambria Math" panose="02040503050406030204" pitchFamily="18" charset="0"/>
                      <a:ea typeface="+mn-ea"/>
                      <a:cs typeface="+mn-cs"/>
                    </a:rPr>
                    <m:t>−</m:t>
                  </m:r>
                </m:oMath>
              </a14:m>
              <a:r>
                <a:rPr lang="en-NZ" sz="1200" b="1" i="0" baseline="0">
                  <a:effectLst/>
                  <a:latin typeface="Arial" panose="020B0604020202020204" pitchFamily="34" charset="0"/>
                  <a:ea typeface="+mn-ea"/>
                  <a:cs typeface="Arial" panose="020B0604020202020204" pitchFamily="34" charset="0"/>
                </a:rPr>
                <a:t>µ)/(</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/N</a:t>
              </a:r>
              <a14:m>
                <m:oMath xmlns:m="http://schemas.openxmlformats.org/officeDocument/2006/math">
                  <m:f>
                    <m:fPr>
                      <m:type m:val="lin"/>
                      <m:ctrlPr>
                        <a:rPr lang="en-NZ" sz="1200" b="1" i="1" baseline="30000">
                          <a:effectLst/>
                          <a:latin typeface="Cambria Math" panose="02040503050406030204" pitchFamily="18" charset="0"/>
                          <a:ea typeface="+mn-ea"/>
                          <a:cs typeface="+mn-cs"/>
                        </a:rPr>
                      </m:ctrlPr>
                    </m:fPr>
                    <m:num>
                      <m:r>
                        <a:rPr lang="en-NZ" sz="1200" b="1" i="1" baseline="30000">
                          <a:effectLst/>
                          <a:latin typeface="Cambria Math" panose="02040503050406030204" pitchFamily="18" charset="0"/>
                          <a:ea typeface="+mn-ea"/>
                          <a:cs typeface="+mn-cs"/>
                        </a:rPr>
                        <m:t>𝟏</m:t>
                      </m:r>
                    </m:num>
                    <m:den>
                      <m:r>
                        <a:rPr lang="en-NZ" sz="1200" b="1" i="1" baseline="30000">
                          <a:effectLst/>
                          <a:latin typeface="Cambria Math" panose="02040503050406030204" pitchFamily="18" charset="0"/>
                          <a:ea typeface="+mn-ea"/>
                          <a:cs typeface="+mn-cs"/>
                        </a:rPr>
                        <m:t>𝟐</m:t>
                      </m:r>
                    </m:den>
                  </m:f>
                </m:oMath>
              </a14:m>
              <a:r>
                <a:rPr lang="en-NZ" sz="1200" b="1" i="0" baseline="0">
                  <a:effectLst/>
                  <a:latin typeface="Arial" panose="020B0604020202020204" pitchFamily="34" charset="0"/>
                  <a:ea typeface="+mn-ea"/>
                  <a:cs typeface="Arial" panose="020B0604020202020204" pitchFamily="34" charset="0"/>
                </a:rPr>
                <a:t>)] is standard normally distributed. So, if we divide Z by the squareroot of the first chi-square random variable divided by its degrees of freedom we get a Student-</a:t>
              </a:r>
              <a:r>
                <a:rPr lang="en-NZ" sz="1200" b="1" i="1" baseline="0">
                  <a:effectLst/>
                  <a:latin typeface="Arial" panose="020B0604020202020204" pitchFamily="34" charset="0"/>
                  <a:ea typeface="+mn-ea"/>
                  <a:cs typeface="Arial" panose="020B0604020202020204" pitchFamily="34" charset="0"/>
                </a:rPr>
                <a:t>t </a:t>
              </a:r>
              <a:r>
                <a:rPr lang="en-NZ" sz="1200" b="1" i="0" baseline="0">
                  <a:effectLst/>
                  <a:latin typeface="Arial" panose="020B0604020202020204" pitchFamily="34" charset="0"/>
                  <a:ea typeface="+mn-ea"/>
                  <a:cs typeface="Arial" panose="020B0604020202020204" pitchFamily="34" charset="0"/>
                </a:rPr>
                <a:t>variate. If, however, we divide Z by the squareroot of the second chi-square random variable divided by its degrees of freedom we do </a:t>
              </a:r>
              <a:r>
                <a:rPr lang="en-NZ" sz="1200" b="1" i="0" u="sng" baseline="0">
                  <a:effectLst/>
                  <a:latin typeface="Arial" panose="020B0604020202020204" pitchFamily="34" charset="0"/>
                  <a:ea typeface="+mn-ea"/>
                  <a:cs typeface="Arial" panose="020B0604020202020204" pitchFamily="34" charset="0"/>
                </a:rPr>
                <a:t>not</a:t>
              </a:r>
              <a:r>
                <a:rPr lang="en-NZ" sz="1200" b="1" i="0" baseline="0">
                  <a:effectLst/>
                  <a:latin typeface="Arial" panose="020B0604020202020204" pitchFamily="34" charset="0"/>
                  <a:ea typeface="+mn-ea"/>
                  <a:cs typeface="Arial" panose="020B0604020202020204" pitchFamily="34" charset="0"/>
                </a:rPr>
                <a:t> get a Student-</a:t>
              </a:r>
              <a:r>
                <a:rPr lang="en-NZ" sz="1200" b="1" i="1" baseline="0">
                  <a:effectLst/>
                  <a:latin typeface="Arial" panose="020B0604020202020204" pitchFamily="34" charset="0"/>
                  <a:ea typeface="+mn-ea"/>
                  <a:cs typeface="Arial" panose="020B0604020202020204" pitchFamily="34" charset="0"/>
                </a:rPr>
                <a:t>t </a:t>
              </a:r>
              <a:r>
                <a:rPr lang="en-NZ" sz="1200" b="1" i="0" baseline="0">
                  <a:effectLst/>
                  <a:latin typeface="Arial" panose="020B0604020202020204" pitchFamily="34" charset="0"/>
                  <a:ea typeface="+mn-ea"/>
                  <a:cs typeface="Arial" panose="020B0604020202020204" pitchFamily="34" charset="0"/>
                </a:rPr>
                <a:t>variate. </a:t>
              </a:r>
            </a:p>
            <a:p>
              <a:pPr marL="0" marR="0" lvl="0" indent="0" defTabSz="914400" rtl="0" eaLnBrk="1" fontAlgn="auto" latinLnBrk="0" hangingPunct="1">
                <a:lnSpc>
                  <a:spcPct val="100000"/>
                </a:lnSpc>
                <a:spcBef>
                  <a:spcPts val="0"/>
                </a:spcBef>
                <a:spcAft>
                  <a:spcPts val="0"/>
                </a:spcAft>
                <a:buClrTx/>
                <a:buSzTx/>
                <a:buFontTx/>
                <a:buNone/>
                <a:tabLst/>
                <a:defRPr/>
              </a:pPr>
              <a:endParaRPr lang="en-NZ" sz="1200" b="1" i="0" baseline="0">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NZ" sz="1200" b="1" i="0" baseline="0">
                  <a:effectLst/>
                  <a:latin typeface="Arial" panose="020B0604020202020204" pitchFamily="34" charset="0"/>
                  <a:ea typeface="+mn-ea"/>
                  <a:cs typeface="Arial" panose="020B0604020202020204" pitchFamily="34" charset="0"/>
                </a:rPr>
                <a:t>The failure of the ratio to follow a Student-</a:t>
              </a:r>
              <a:r>
                <a:rPr lang="en-NZ" sz="1200" b="1" i="1" baseline="0">
                  <a:effectLst/>
                  <a:latin typeface="Arial" panose="020B0604020202020204" pitchFamily="34" charset="0"/>
                  <a:ea typeface="+mn-ea"/>
                  <a:cs typeface="Arial" panose="020B0604020202020204" pitchFamily="34" charset="0"/>
                </a:rPr>
                <a:t>t</a:t>
              </a:r>
              <a:r>
                <a:rPr lang="en-NZ" sz="1200" b="1" i="0" baseline="0">
                  <a:effectLst/>
                  <a:latin typeface="Arial" panose="020B0604020202020204" pitchFamily="34" charset="0"/>
                  <a:ea typeface="+mn-ea"/>
                  <a:cs typeface="Arial" panose="020B0604020202020204" pitchFamily="34" charset="0"/>
                </a:rPr>
                <a:t> when using 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in place of 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can be seen in the shape of the density function of the ratio when compared with the shape of a Student-</a:t>
              </a:r>
              <a:r>
                <a:rPr lang="en-NZ" sz="1200" b="1" i="1" baseline="0">
                  <a:effectLst/>
                  <a:latin typeface="Arial" panose="020B0604020202020204" pitchFamily="34" charset="0"/>
                  <a:ea typeface="+mn-ea"/>
                  <a:cs typeface="Arial" panose="020B0604020202020204" pitchFamily="34" charset="0"/>
                </a:rPr>
                <a:t>t </a:t>
              </a:r>
              <a:r>
                <a:rPr lang="en-NZ" sz="1200" b="1" i="0" baseline="0">
                  <a:effectLst/>
                  <a:latin typeface="Arial" panose="020B0604020202020204" pitchFamily="34" charset="0"/>
                  <a:ea typeface="+mn-ea"/>
                  <a:cs typeface="Arial" panose="020B0604020202020204" pitchFamily="34" charset="0"/>
                </a:rPr>
                <a:t>density (the middle plot in Tab 2.), in the Pearson chi-squared (contingency table) test of independence in Tab. 2, and also in the shape of the plot of standardized sample mean versus scaled 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Whether s or u are used in the construction is toggled in Tab 2. by clicking on the grey/gold radio buttons.</a:t>
              </a:r>
              <a:endParaRPr lang="en-NZ" sz="1200">
                <a:effectLst/>
                <a:latin typeface="Arial" panose="020B0604020202020204" pitchFamily="34" charset="0"/>
                <a:cs typeface="Arial" panose="020B0604020202020204" pitchFamily="34" charset="0"/>
              </a:endParaRPr>
            </a:p>
            <a:p>
              <a:pPr rtl="0"/>
              <a:endParaRPr lang="en-NZ" sz="1200">
                <a:effectLst/>
                <a:latin typeface="Arial" panose="020B0604020202020204" pitchFamily="34" charset="0"/>
                <a:cs typeface="Arial" panose="020B0604020202020204" pitchFamily="34" charset="0"/>
              </a:endParaRPr>
            </a:p>
            <a:p>
              <a:pPr algn="l" rtl="0">
                <a:lnSpc>
                  <a:spcPct val="100000"/>
                </a:lnSpc>
                <a:defRPr sz="1000"/>
              </a:pPr>
              <a:r>
                <a:rPr lang="en-NZ" sz="1200" b="1" i="0" u="sng" strike="noStrike" baseline="0">
                  <a:solidFill>
                    <a:srgbClr val="000000"/>
                  </a:solidFill>
                  <a:latin typeface="Arial" panose="020B0604020202020204" pitchFamily="34" charset="0"/>
                  <a:cs typeface="Arial" panose="020B0604020202020204" pitchFamily="34" charset="0"/>
                </a:rPr>
                <a:t>Definitions:</a:t>
              </a:r>
              <a:r>
                <a:rPr lang="en-NZ" sz="1200" b="1" i="0" u="none" strike="noStrike" baseline="0">
                  <a:solidFill>
                    <a:srgbClr val="000000"/>
                  </a:solidFill>
                  <a:latin typeface="Arial" panose="020B0604020202020204" pitchFamily="34" charset="0"/>
                  <a:cs typeface="Arial" panose="020B0604020202020204" pitchFamily="34" charset="0"/>
                </a:rPr>
                <a:t> Assuming underlying data X</a:t>
              </a:r>
              <a:r>
                <a:rPr lang="en-NZ" sz="1200" b="1" i="0" u="none" strike="noStrike" baseline="-25000">
                  <a:solidFill>
                    <a:srgbClr val="000000"/>
                  </a:solidFill>
                  <a:latin typeface="Arial" panose="020B0604020202020204" pitchFamily="34" charset="0"/>
                  <a:cs typeface="Arial" panose="020B0604020202020204" pitchFamily="34" charset="0"/>
                </a:rPr>
                <a:t>i</a:t>
              </a:r>
              <a:r>
                <a:rPr lang="en-NZ" sz="1200" b="1" i="0" u="none" strike="noStrike" baseline="0">
                  <a:solidFill>
                    <a:srgbClr val="000000"/>
                  </a:solidFill>
                  <a:latin typeface="Arial" panose="020B0604020202020204" pitchFamily="34" charset="0"/>
                  <a:cs typeface="Arial" panose="020B0604020202020204" pitchFamily="34" charset="0"/>
                </a:rPr>
                <a:t> ~ IID</a:t>
              </a:r>
              <a:r>
                <a:rPr lang="en-NZ" sz="1200" b="1" i="0" baseline="0">
                  <a:effectLst/>
                  <a:latin typeface="Arial" panose="020B0604020202020204" pitchFamily="34" charset="0"/>
                  <a:ea typeface="+mn-ea"/>
                  <a:cs typeface="Arial" panose="020B0604020202020204" pitchFamily="34" charset="0"/>
                </a:rPr>
                <a:t> N(</a:t>
              </a:r>
              <a:r>
                <a:rPr lang="el-GR" sz="1200" b="1" i="0" baseline="0">
                  <a:effectLst/>
                  <a:latin typeface="Arial" panose="020B0604020202020204" pitchFamily="34" charset="0"/>
                  <a:ea typeface="+mn-ea"/>
                  <a:cs typeface="Arial" panose="020B0604020202020204" pitchFamily="34" charset="0"/>
                </a:rPr>
                <a:t>μ,σ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let</a:t>
              </a:r>
            </a:p>
            <a:p>
              <a:pPr algn="l" rtl="0">
                <a:lnSpc>
                  <a:spcPct val="100000"/>
                </a:lnSpc>
                <a:defRPr sz="1000"/>
              </a:pPr>
              <a:endParaRPr lang="en-NZ" sz="1200" b="1" i="0" baseline="0">
                <a:effectLst/>
                <a:latin typeface="Arial" panose="020B0604020202020204" pitchFamily="34" charset="0"/>
                <a:ea typeface="+mn-ea"/>
                <a:cs typeface="Arial" panose="020B0604020202020204" pitchFamily="34" charset="0"/>
              </a:endParaRPr>
            </a:p>
            <a:p>
              <a:pPr algn="l" rtl="0">
                <a:lnSpc>
                  <a:spcPct val="100000"/>
                </a:lnSpc>
                <a:defRPr sz="1000"/>
              </a:pPr>
              <a:r>
                <a:rPr lang="en-NZ" sz="1200" b="1" i="0" baseline="0">
                  <a:effectLst/>
                  <a:latin typeface="Arial" panose="020B0604020202020204" pitchFamily="34" charset="0"/>
                  <a:ea typeface="+mn-ea"/>
                  <a:cs typeface="Arial" panose="020B0604020202020204" pitchFamily="34" charset="0"/>
                </a:rPr>
                <a:t>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=[1/(N-1)] </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i</a:t>
              </a:r>
              <a14:m>
                <m:oMath xmlns:m="http://schemas.openxmlformats.org/officeDocument/2006/math">
                  <m:r>
                    <a:rPr lang="en-NZ" sz="1200" b="1" i="0" baseline="0">
                      <a:effectLst/>
                      <a:latin typeface="Cambria Math" panose="02040503050406030204" pitchFamily="18" charset="0"/>
                      <a:ea typeface="+mn-ea"/>
                      <a:cs typeface="+mn-cs"/>
                    </a:rPr>
                    <m:t>−</m:t>
                  </m:r>
                  <m:acc>
                    <m:accPr>
                      <m:chr m:val="̅"/>
                      <m:ctrlPr>
                        <a:rPr lang="en-NZ" sz="1200" b="1" i="1" baseline="0">
                          <a:effectLst/>
                          <a:latin typeface="Cambria Math" panose="02040503050406030204" pitchFamily="18" charset="0"/>
                          <a:ea typeface="+mn-ea"/>
                          <a:cs typeface="+mn-cs"/>
                        </a:rPr>
                      </m:ctrlPr>
                    </m:accPr>
                    <m:e>
                      <m:r>
                        <a:rPr lang="en-NZ" sz="1200" b="1" i="1" baseline="0">
                          <a:effectLst/>
                          <a:latin typeface="Cambria Math" panose="02040503050406030204" pitchFamily="18" charset="0"/>
                          <a:ea typeface="+mn-ea"/>
                          <a:cs typeface="+mn-cs"/>
                        </a:rPr>
                        <m:t>𝑿</m:t>
                      </m:r>
                    </m:e>
                  </m:acc>
                </m:oMath>
              </a14:m>
              <a:r>
                <a:rPr lang="en-NZ" sz="1200" b="1" i="0" baseline="0">
                  <a:effectLst/>
                  <a:latin typeface="Arial" panose="020B0604020202020204" pitchFamily="34" charset="0"/>
                  <a:ea typeface="+mn-ea"/>
                  <a:cs typeface="Arial" panose="020B0604020202020204" pitchFamily="34" charset="0"/>
                </a:rPr>
                <a:t>)</a:t>
              </a:r>
              <a:r>
                <a:rPr lang="en-NZ" sz="1200" b="1" i="0" baseline="30000">
                  <a:effectLst/>
                  <a:latin typeface="Arial" panose="020B0604020202020204" pitchFamily="34" charset="0"/>
                  <a:ea typeface="+mn-ea"/>
                  <a:cs typeface="Arial" panose="020B0604020202020204" pitchFamily="34" charset="0"/>
                </a:rPr>
                <a:t>2 </a:t>
              </a:r>
              <a:r>
                <a:rPr lang="en-NZ" sz="1200" b="1" i="0" baseline="0">
                  <a:effectLst/>
                  <a:latin typeface="Arial" panose="020B0604020202020204" pitchFamily="34" charset="0"/>
                  <a:ea typeface="+mn-ea"/>
                  <a:cs typeface="Arial" panose="020B0604020202020204" pitchFamily="34" charset="0"/>
                </a:rPr>
                <a:t>be the traditional sample variance estimator using the sample mean and division by (N-1), and let</a:t>
              </a:r>
            </a:p>
            <a:p>
              <a:pPr algn="l" rtl="0">
                <a:lnSpc>
                  <a:spcPct val="100000"/>
                </a:lnSpc>
                <a:defRPr sz="1000"/>
              </a:pPr>
              <a:endParaRPr lang="en-NZ" sz="1200" b="1" i="0" baseline="0">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NZ" sz="1200" b="1" i="0" baseline="0">
                  <a:effectLst/>
                  <a:latin typeface="Arial" panose="020B0604020202020204" pitchFamily="34" charset="0"/>
                  <a:ea typeface="+mn-ea"/>
                  <a:cs typeface="Arial" panose="020B0604020202020204" pitchFamily="34" charset="0"/>
                </a:rPr>
                <a:t>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=(1/N) </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i</a:t>
              </a:r>
              <a14:m>
                <m:oMath xmlns:m="http://schemas.openxmlformats.org/officeDocument/2006/math">
                  <m:r>
                    <a:rPr lang="en-NZ" sz="1200" b="1" i="0" baseline="0">
                      <a:effectLst/>
                      <a:latin typeface="Cambria Math" panose="02040503050406030204" pitchFamily="18" charset="0"/>
                      <a:ea typeface="+mn-ea"/>
                      <a:cs typeface="+mn-cs"/>
                    </a:rPr>
                    <m:t>−</m:t>
                  </m:r>
                </m:oMath>
              </a14:m>
              <a:r>
                <a:rPr lang="el-GR" sz="1200" b="1" i="0" baseline="0">
                  <a:effectLst/>
                  <a:latin typeface="Arial" panose="020B0604020202020204" pitchFamily="34" charset="0"/>
                  <a:ea typeface="+mn-ea"/>
                  <a:cs typeface="Arial" panose="020B0604020202020204" pitchFamily="34" charset="0"/>
                </a:rPr>
                <a:t>μ</a:t>
              </a:r>
              <a:r>
                <a:rPr lang="en-NZ" sz="1200" b="1" i="0" baseline="0">
                  <a:effectLst/>
                  <a:latin typeface="Arial" panose="020B0604020202020204" pitchFamily="34" charset="0"/>
                  <a:ea typeface="+mn-ea"/>
                  <a:cs typeface="Arial" panose="020B0604020202020204" pitchFamily="34" charset="0"/>
                </a:rPr>
                <a:t>)</a:t>
              </a:r>
              <a:r>
                <a:rPr lang="en-NZ" sz="1200" b="1" i="0" baseline="30000">
                  <a:effectLst/>
                  <a:latin typeface="Arial" panose="020B0604020202020204" pitchFamily="34" charset="0"/>
                  <a:ea typeface="+mn-ea"/>
                  <a:cs typeface="Arial" panose="020B0604020202020204" pitchFamily="34" charset="0"/>
                </a:rPr>
                <a:t>2 </a:t>
              </a:r>
              <a:r>
                <a:rPr lang="en-NZ" sz="1200" b="1" i="0" baseline="0">
                  <a:effectLst/>
                  <a:latin typeface="Arial" panose="020B0604020202020204" pitchFamily="34" charset="0"/>
                  <a:ea typeface="+mn-ea"/>
                  <a:cs typeface="Arial" panose="020B0604020202020204" pitchFamily="34" charset="0"/>
                </a:rPr>
                <a:t>be an ersatz sample variance using the null hypothesis value of the mean and division by N.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NZ" sz="1200" b="1" i="0" baseline="0">
                <a:effectLst/>
                <a:latin typeface="Arial" panose="020B0604020202020204" pitchFamily="34" charset="0"/>
                <a:ea typeface="+mn-ea"/>
                <a:cs typeface="Arial" panose="020B0604020202020204" pitchFamily="34" charset="0"/>
              </a:endParaRPr>
            </a:p>
            <a:p>
              <a:pPr algn="l" rtl="0">
                <a:lnSpc>
                  <a:spcPct val="100000"/>
                </a:lnSpc>
                <a:defRPr sz="1000"/>
              </a:pPr>
              <a:r>
                <a:rPr lang="en-NZ" sz="1200" b="1" i="0" u="sng" strike="noStrike" baseline="0">
                  <a:solidFill>
                    <a:srgbClr val="000000"/>
                  </a:solidFill>
                  <a:latin typeface="Arial" panose="020B0604020202020204" pitchFamily="34" charset="0"/>
                  <a:cs typeface="Arial" panose="020B0604020202020204" pitchFamily="34" charset="0"/>
                </a:rPr>
                <a:t>Under our assumptions (and under the null):</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1. Both s</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and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are unbiased for </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2. In practice,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is estimable from a sample, but only under the null hypothesis. We call it an "ersatz" sample variance  because it is an inferior substitute for s</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(Note that s</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is unbiased under the alternative hypothesis value of </a:t>
              </a:r>
              <a:r>
                <a:rPr lang="el-GR" sz="1200" b="1" i="0" u="none" strike="noStrike" baseline="0">
                  <a:solidFill>
                    <a:srgbClr val="000000"/>
                  </a:solidFill>
                  <a:latin typeface="Arial" panose="020B0604020202020204" pitchFamily="34" charset="0"/>
                  <a:cs typeface="Arial" panose="020B0604020202020204" pitchFamily="34" charset="0"/>
                </a:rPr>
                <a:t>μ</a:t>
              </a:r>
              <a:r>
                <a:rPr lang="en-NZ" sz="1200" b="1" i="0" u="none" strike="noStrike" baseline="0">
                  <a:solidFill>
                    <a:srgbClr val="000000"/>
                  </a:solidFill>
                  <a:latin typeface="Arial" panose="020B0604020202020204" pitchFamily="34" charset="0"/>
                  <a:cs typeface="Arial" panose="020B0604020202020204" pitchFamily="34" charset="0"/>
                </a:rPr>
                <a:t>, but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is not).</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3. </a:t>
              </a:r>
              <a:r>
                <a:rPr lang="en-NZ" sz="1200" b="1" i="0" baseline="0">
                  <a:effectLst/>
                  <a:latin typeface="Arial" panose="020B0604020202020204" pitchFamily="34" charset="0"/>
                  <a:ea typeface="+mn-ea"/>
                  <a:cs typeface="Arial" panose="020B0604020202020204" pitchFamily="34" charset="0"/>
                </a:rPr>
                <a:t>(N-1)s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is chi-squared with (N-1) degrees of freedom and Nu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is chi-squared with N degrees of freedom.</a:t>
              </a:r>
            </a:p>
            <a:p>
              <a:pPr algn="l" rtl="0">
                <a:lnSpc>
                  <a:spcPct val="100000"/>
                </a:lnSpc>
                <a:defRPr sz="1000"/>
              </a:pPr>
              <a:endParaRPr lang="en-NZ" sz="1200" b="1" i="0" baseline="0">
                <a:effectLst/>
                <a:latin typeface="Arial" panose="020B0604020202020204" pitchFamily="34" charset="0"/>
                <a:ea typeface="+mn-ea"/>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4. With N=5, the ratio </a:t>
              </a:r>
              <a:r>
                <a:rPr lang="en-NZ" sz="1200" b="1" i="0" baseline="0">
                  <a:effectLst/>
                  <a:latin typeface="Arial" panose="020B0604020202020204" pitchFamily="34" charset="0"/>
                  <a:ea typeface="+mn-ea"/>
                  <a:cs typeface="Arial" panose="020B0604020202020204" pitchFamily="34" charset="0"/>
                </a:rPr>
                <a:t>t=(</a:t>
              </a:r>
              <a14:m>
                <m:oMath xmlns:m="http://schemas.openxmlformats.org/officeDocument/2006/math">
                  <m:acc>
                    <m:accPr>
                      <m:chr m:val="̅"/>
                      <m:ctrlPr>
                        <a:rPr lang="en-NZ" sz="1200" b="1" i="1" baseline="0">
                          <a:effectLst/>
                          <a:latin typeface="Cambria Math" panose="02040503050406030204" pitchFamily="18" charset="0"/>
                          <a:ea typeface="+mn-ea"/>
                          <a:cs typeface="+mn-cs"/>
                        </a:rPr>
                      </m:ctrlPr>
                    </m:accPr>
                    <m:e>
                      <m:r>
                        <a:rPr lang="en-NZ" sz="1200" b="1" i="1" baseline="0">
                          <a:effectLst/>
                          <a:latin typeface="Cambria Math" panose="02040503050406030204" pitchFamily="18" charset="0"/>
                          <a:ea typeface="+mn-ea"/>
                          <a:cs typeface="+mn-cs"/>
                        </a:rPr>
                        <m:t>𝑿</m:t>
                      </m:r>
                    </m:e>
                  </m:acc>
                  <m:r>
                    <a:rPr lang="en-NZ" sz="1200" b="1" i="1" baseline="0">
                      <a:effectLst/>
                      <a:latin typeface="Cambria Math" panose="02040503050406030204" pitchFamily="18" charset="0"/>
                      <a:ea typeface="+mn-ea"/>
                      <a:cs typeface="+mn-cs"/>
                    </a:rPr>
                    <m:t>−</m:t>
                  </m:r>
                </m:oMath>
              </a14:m>
              <a:r>
                <a:rPr lang="en-NZ" sz="1200" b="1" i="0" baseline="0">
                  <a:effectLst/>
                  <a:latin typeface="Arial" panose="020B0604020202020204" pitchFamily="34" charset="0"/>
                  <a:ea typeface="+mn-ea"/>
                  <a:cs typeface="Arial" panose="020B0604020202020204" pitchFamily="34" charset="0"/>
                </a:rPr>
                <a:t>µ)/(s/N</a:t>
              </a:r>
              <a14:m>
                <m:oMath xmlns:m="http://schemas.openxmlformats.org/officeDocument/2006/math">
                  <m:f>
                    <m:fPr>
                      <m:type m:val="lin"/>
                      <m:ctrlPr>
                        <a:rPr lang="en-NZ" sz="1200" b="1" i="1" baseline="30000">
                          <a:effectLst/>
                          <a:latin typeface="Cambria Math" panose="02040503050406030204" pitchFamily="18" charset="0"/>
                          <a:ea typeface="+mn-ea"/>
                          <a:cs typeface="+mn-cs"/>
                        </a:rPr>
                      </m:ctrlPr>
                    </m:fPr>
                    <m:num>
                      <m:r>
                        <a:rPr lang="en-NZ" sz="1200" b="1" i="1" baseline="30000">
                          <a:effectLst/>
                          <a:latin typeface="Cambria Math" panose="02040503050406030204" pitchFamily="18" charset="0"/>
                          <a:ea typeface="+mn-ea"/>
                          <a:cs typeface="+mn-cs"/>
                        </a:rPr>
                        <m:t>𝟏</m:t>
                      </m:r>
                    </m:num>
                    <m:den>
                      <m:r>
                        <a:rPr lang="en-NZ" sz="1200" b="1" i="1" baseline="30000">
                          <a:effectLst/>
                          <a:latin typeface="Cambria Math" panose="02040503050406030204" pitchFamily="18" charset="0"/>
                          <a:ea typeface="+mn-ea"/>
                          <a:cs typeface="+mn-cs"/>
                        </a:rPr>
                        <m:t>𝟐</m:t>
                      </m:r>
                    </m:den>
                  </m:f>
                </m:oMath>
              </a14:m>
              <a:r>
                <a:rPr lang="en-NZ" sz="1200" b="1" i="0" baseline="0">
                  <a:effectLst/>
                  <a:latin typeface="Arial" panose="020B0604020202020204" pitchFamily="34" charset="0"/>
                  <a:ea typeface="+mn-ea"/>
                  <a:cs typeface="Arial" panose="020B0604020202020204" pitchFamily="34" charset="0"/>
                </a:rPr>
                <a:t>)=[(</a:t>
              </a:r>
              <a14:m>
                <m:oMath xmlns:m="http://schemas.openxmlformats.org/officeDocument/2006/math">
                  <m:acc>
                    <m:accPr>
                      <m:chr m:val="̅"/>
                      <m:ctrlPr>
                        <a:rPr lang="en-NZ" sz="1200" b="1" i="1" baseline="0">
                          <a:effectLst/>
                          <a:latin typeface="Cambria Math" panose="02040503050406030204" pitchFamily="18" charset="0"/>
                          <a:ea typeface="+mn-ea"/>
                          <a:cs typeface="+mn-cs"/>
                        </a:rPr>
                      </m:ctrlPr>
                    </m:accPr>
                    <m:e>
                      <m:r>
                        <a:rPr lang="en-NZ" sz="1200" b="1" i="1" baseline="0">
                          <a:effectLst/>
                          <a:latin typeface="Cambria Math" panose="02040503050406030204" pitchFamily="18" charset="0"/>
                          <a:ea typeface="+mn-ea"/>
                          <a:cs typeface="+mn-cs"/>
                        </a:rPr>
                        <m:t>𝑿</m:t>
                      </m:r>
                    </m:e>
                  </m:acc>
                  <m:r>
                    <a:rPr lang="en-NZ" sz="1200" b="1" i="1" baseline="0">
                      <a:effectLst/>
                      <a:latin typeface="Cambria Math" panose="02040503050406030204" pitchFamily="18" charset="0"/>
                      <a:ea typeface="+mn-ea"/>
                      <a:cs typeface="+mn-cs"/>
                    </a:rPr>
                    <m:t>−</m:t>
                  </m:r>
                </m:oMath>
              </a14:m>
              <a:r>
                <a:rPr lang="en-NZ" sz="1200" b="1" i="0" baseline="0">
                  <a:effectLst/>
                  <a:latin typeface="Arial" panose="020B0604020202020204" pitchFamily="34" charset="0"/>
                  <a:ea typeface="+mn-ea"/>
                  <a:cs typeface="Arial" panose="020B0604020202020204" pitchFamily="34" charset="0"/>
                </a:rPr>
                <a:t>µ)/(</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/N</a:t>
              </a:r>
              <a14:m>
                <m:oMath xmlns:m="http://schemas.openxmlformats.org/officeDocument/2006/math">
                  <m:f>
                    <m:fPr>
                      <m:type m:val="lin"/>
                      <m:ctrlPr>
                        <a:rPr lang="en-NZ" sz="1200" b="1" i="1" baseline="30000">
                          <a:effectLst/>
                          <a:latin typeface="Cambria Math" panose="02040503050406030204" pitchFamily="18" charset="0"/>
                          <a:ea typeface="+mn-ea"/>
                          <a:cs typeface="+mn-cs"/>
                        </a:rPr>
                      </m:ctrlPr>
                    </m:fPr>
                    <m:num>
                      <m:r>
                        <a:rPr lang="en-NZ" sz="1200" b="1" i="1" baseline="30000">
                          <a:effectLst/>
                          <a:latin typeface="Cambria Math" panose="02040503050406030204" pitchFamily="18" charset="0"/>
                          <a:ea typeface="+mn-ea"/>
                          <a:cs typeface="+mn-cs"/>
                        </a:rPr>
                        <m:t>𝟏</m:t>
                      </m:r>
                    </m:num>
                    <m:den>
                      <m:r>
                        <a:rPr lang="en-NZ" sz="1200" b="1" i="1" baseline="30000">
                          <a:effectLst/>
                          <a:latin typeface="Cambria Math" panose="02040503050406030204" pitchFamily="18" charset="0"/>
                          <a:ea typeface="+mn-ea"/>
                          <a:cs typeface="+mn-cs"/>
                        </a:rPr>
                        <m:t>𝟐</m:t>
                      </m:r>
                    </m:den>
                  </m:f>
                </m:oMath>
              </a14:m>
              <a:r>
                <a:rPr lang="en-NZ" sz="1200" b="1" i="0" baseline="0">
                  <a:effectLst/>
                  <a:latin typeface="Arial" panose="020B0604020202020204" pitchFamily="34" charset="0"/>
                  <a:ea typeface="+mn-ea"/>
                  <a:cs typeface="Arial" panose="020B0604020202020204" pitchFamily="34" charset="0"/>
                </a:rPr>
                <a:t>)]/[s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is the ratio of a standard normal random variable to the square root of a chi-squared random variable with (N-1)=4 degrees of freedom sitting upon its degrees of freedom, and is distributed Student-</a:t>
              </a:r>
              <a:r>
                <a:rPr lang="en-NZ" sz="1200" b="1" i="1" baseline="0">
                  <a:effectLst/>
                  <a:latin typeface="Arial" panose="020B0604020202020204" pitchFamily="34" charset="0"/>
                  <a:ea typeface="+mn-ea"/>
                  <a:cs typeface="Arial" panose="020B0604020202020204" pitchFamily="34" charset="0"/>
                </a:rPr>
                <a:t>t</a:t>
              </a:r>
              <a:r>
                <a:rPr lang="en-NZ" sz="1200" b="1" i="0" baseline="0">
                  <a:effectLst/>
                  <a:latin typeface="Arial" panose="020B0604020202020204" pitchFamily="34" charset="0"/>
                  <a:ea typeface="+mn-ea"/>
                  <a:cs typeface="Arial" panose="020B0604020202020204" pitchFamily="34" charset="0"/>
                </a:rPr>
                <a:t> with (N-1)=4 degrees of freedom.</a:t>
              </a:r>
            </a:p>
            <a:p>
              <a:pPr algn="l" rtl="0">
                <a:lnSpc>
                  <a:spcPct val="100000"/>
                </a:lnSpc>
                <a:defRPr sz="1000"/>
              </a:pPr>
              <a:endParaRPr lang="en-NZ" sz="1200" b="1" i="0" baseline="0">
                <a:effectLst/>
                <a:latin typeface="Arial" panose="020B0604020202020204" pitchFamily="34" charset="0"/>
                <a:ea typeface="+mn-ea"/>
                <a:cs typeface="Arial" panose="020B0604020202020204" pitchFamily="34" charset="0"/>
              </a:endParaRPr>
            </a:p>
            <a:p>
              <a:pPr algn="l" rtl="0">
                <a:lnSpc>
                  <a:spcPct val="100000"/>
                </a:lnSpc>
                <a:defRPr sz="1000"/>
              </a:pPr>
              <a:r>
                <a:rPr lang="en-NZ" sz="1200" b="1" i="0" u="none" strike="noStrike" baseline="0">
                  <a:solidFill>
                    <a:srgbClr val="000000"/>
                  </a:solidFill>
                  <a:effectLst/>
                  <a:latin typeface="Arial" panose="020B0604020202020204" pitchFamily="34" charset="0"/>
                  <a:ea typeface="+mn-ea"/>
                  <a:cs typeface="Arial" panose="020B0604020202020204" pitchFamily="34" charset="0"/>
                </a:rPr>
                <a:t>5. With N=5, t</a:t>
              </a:r>
              <a:r>
                <a:rPr lang="en-NZ" sz="1200" b="1" i="0" baseline="0">
                  <a:effectLst/>
                  <a:latin typeface="Arial" panose="020B0604020202020204" pitchFamily="34" charset="0"/>
                  <a:ea typeface="+mn-ea"/>
                  <a:cs typeface="Arial" panose="020B0604020202020204" pitchFamily="34" charset="0"/>
                </a:rPr>
                <a:t>he ratio</a:t>
              </a:r>
              <a:r>
                <a:rPr lang="en-NZ" sz="1200" b="1" i="0" baseline="30000">
                  <a:effectLst/>
                  <a:latin typeface="Arial" panose="020B0604020202020204" pitchFamily="34" charset="0"/>
                  <a:ea typeface="+mn-ea"/>
                  <a:cs typeface="Arial" panose="020B0604020202020204" pitchFamily="34" charset="0"/>
                </a:rPr>
                <a:t> </a:t>
              </a:r>
              <a:r>
                <a:rPr lang="en-NZ" sz="1200" b="1" i="0" baseline="0">
                  <a:effectLst/>
                  <a:latin typeface="Arial" panose="020B0604020202020204" pitchFamily="34" charset="0"/>
                  <a:ea typeface="+mn-ea"/>
                  <a:cs typeface="Arial" panose="020B0604020202020204" pitchFamily="34" charset="0"/>
                </a:rPr>
                <a:t>(</a:t>
              </a:r>
              <a14:m>
                <m:oMath xmlns:m="http://schemas.openxmlformats.org/officeDocument/2006/math">
                  <m:acc>
                    <m:accPr>
                      <m:chr m:val="̅"/>
                      <m:ctrlPr>
                        <a:rPr lang="en-NZ" sz="1200" b="1" i="1" baseline="0">
                          <a:effectLst/>
                          <a:latin typeface="Cambria Math" panose="02040503050406030204" pitchFamily="18" charset="0"/>
                          <a:ea typeface="+mn-ea"/>
                          <a:cs typeface="+mn-cs"/>
                        </a:rPr>
                      </m:ctrlPr>
                    </m:accPr>
                    <m:e>
                      <m:r>
                        <a:rPr lang="en-NZ" sz="1200" b="1" i="1" baseline="0">
                          <a:effectLst/>
                          <a:latin typeface="Cambria Math" panose="02040503050406030204" pitchFamily="18" charset="0"/>
                          <a:ea typeface="+mn-ea"/>
                          <a:cs typeface="+mn-cs"/>
                        </a:rPr>
                        <m:t>𝑿</m:t>
                      </m:r>
                    </m:e>
                  </m:acc>
                  <m:r>
                    <a:rPr lang="en-NZ" sz="1200" b="1" i="1" baseline="0">
                      <a:effectLst/>
                      <a:latin typeface="Cambria Math" panose="02040503050406030204" pitchFamily="18" charset="0"/>
                      <a:ea typeface="+mn-ea"/>
                      <a:cs typeface="+mn-cs"/>
                    </a:rPr>
                    <m:t>−</m:t>
                  </m:r>
                </m:oMath>
              </a14:m>
              <a:r>
                <a:rPr lang="en-NZ" sz="1200" b="1" i="0" baseline="0">
                  <a:effectLst/>
                  <a:latin typeface="Arial" panose="020B0604020202020204" pitchFamily="34" charset="0"/>
                  <a:ea typeface="+mn-ea"/>
                  <a:cs typeface="Arial" panose="020B0604020202020204" pitchFamily="34" charset="0"/>
                </a:rPr>
                <a:t>µ)/(u/N</a:t>
              </a:r>
              <a14:m>
                <m:oMath xmlns:m="http://schemas.openxmlformats.org/officeDocument/2006/math">
                  <m:f>
                    <m:fPr>
                      <m:type m:val="lin"/>
                      <m:ctrlPr>
                        <a:rPr lang="en-NZ" sz="1200" b="1" i="1" baseline="30000">
                          <a:effectLst/>
                          <a:latin typeface="Cambria Math" panose="02040503050406030204" pitchFamily="18" charset="0"/>
                          <a:ea typeface="+mn-ea"/>
                          <a:cs typeface="+mn-cs"/>
                        </a:rPr>
                      </m:ctrlPr>
                    </m:fPr>
                    <m:num>
                      <m:r>
                        <a:rPr lang="en-NZ" sz="1200" b="1" i="1" baseline="30000">
                          <a:effectLst/>
                          <a:latin typeface="Cambria Math" panose="02040503050406030204" pitchFamily="18" charset="0"/>
                          <a:ea typeface="+mn-ea"/>
                          <a:cs typeface="+mn-cs"/>
                        </a:rPr>
                        <m:t>𝟏</m:t>
                      </m:r>
                    </m:num>
                    <m:den>
                      <m:r>
                        <a:rPr lang="en-NZ" sz="1200" b="1" i="1" baseline="30000">
                          <a:effectLst/>
                          <a:latin typeface="Cambria Math" panose="02040503050406030204" pitchFamily="18" charset="0"/>
                          <a:ea typeface="+mn-ea"/>
                          <a:cs typeface="+mn-cs"/>
                        </a:rPr>
                        <m:t>𝟐</m:t>
                      </m:r>
                    </m:den>
                  </m:f>
                </m:oMath>
              </a14:m>
              <a:r>
                <a:rPr lang="en-NZ" sz="1200" b="1" i="0" baseline="0">
                  <a:effectLst/>
                  <a:latin typeface="Arial" panose="020B0604020202020204" pitchFamily="34" charset="0"/>
                  <a:ea typeface="+mn-ea"/>
                  <a:cs typeface="Arial" panose="020B0604020202020204" pitchFamily="34" charset="0"/>
                </a:rPr>
                <a:t>)=[(</a:t>
              </a:r>
              <a14:m>
                <m:oMath xmlns:m="http://schemas.openxmlformats.org/officeDocument/2006/math">
                  <m:acc>
                    <m:accPr>
                      <m:chr m:val="̅"/>
                      <m:ctrlPr>
                        <a:rPr lang="en-NZ" sz="1200" b="1" i="1" baseline="0">
                          <a:effectLst/>
                          <a:latin typeface="Cambria Math" panose="02040503050406030204" pitchFamily="18" charset="0"/>
                          <a:ea typeface="+mn-ea"/>
                          <a:cs typeface="+mn-cs"/>
                        </a:rPr>
                      </m:ctrlPr>
                    </m:accPr>
                    <m:e>
                      <m:r>
                        <a:rPr lang="en-NZ" sz="1200" b="1" i="1" baseline="0">
                          <a:effectLst/>
                          <a:latin typeface="Cambria Math" panose="02040503050406030204" pitchFamily="18" charset="0"/>
                          <a:ea typeface="+mn-ea"/>
                          <a:cs typeface="+mn-cs"/>
                        </a:rPr>
                        <m:t>𝑿</m:t>
                      </m:r>
                    </m:e>
                  </m:acc>
                  <m:r>
                    <a:rPr lang="en-NZ" sz="1200" b="1" i="1" baseline="0">
                      <a:effectLst/>
                      <a:latin typeface="Cambria Math" panose="02040503050406030204" pitchFamily="18" charset="0"/>
                      <a:ea typeface="+mn-ea"/>
                      <a:cs typeface="+mn-cs"/>
                    </a:rPr>
                    <m:t>−</m:t>
                  </m:r>
                </m:oMath>
              </a14:m>
              <a:r>
                <a:rPr lang="en-NZ" sz="1200" b="1" i="0" baseline="0">
                  <a:effectLst/>
                  <a:latin typeface="Arial" panose="020B0604020202020204" pitchFamily="34" charset="0"/>
                  <a:ea typeface="+mn-ea"/>
                  <a:cs typeface="Arial" panose="020B0604020202020204" pitchFamily="34" charset="0"/>
                </a:rPr>
                <a:t>µ)/(</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/N</a:t>
              </a:r>
              <a14:m>
                <m:oMath xmlns:m="http://schemas.openxmlformats.org/officeDocument/2006/math">
                  <m:f>
                    <m:fPr>
                      <m:type m:val="lin"/>
                      <m:ctrlPr>
                        <a:rPr lang="en-NZ" sz="1200" b="1" i="1" baseline="30000">
                          <a:effectLst/>
                          <a:latin typeface="Cambria Math" panose="02040503050406030204" pitchFamily="18" charset="0"/>
                          <a:ea typeface="+mn-ea"/>
                          <a:cs typeface="+mn-cs"/>
                        </a:rPr>
                      </m:ctrlPr>
                    </m:fPr>
                    <m:num>
                      <m:r>
                        <a:rPr lang="en-NZ" sz="1200" b="1" i="1" baseline="30000">
                          <a:effectLst/>
                          <a:latin typeface="Cambria Math" panose="02040503050406030204" pitchFamily="18" charset="0"/>
                          <a:ea typeface="+mn-ea"/>
                          <a:cs typeface="+mn-cs"/>
                        </a:rPr>
                        <m:t>𝟏</m:t>
                      </m:r>
                    </m:num>
                    <m:den>
                      <m:r>
                        <a:rPr lang="en-NZ" sz="1200" b="1" i="1" baseline="30000">
                          <a:effectLst/>
                          <a:latin typeface="Cambria Math" panose="02040503050406030204" pitchFamily="18" charset="0"/>
                          <a:ea typeface="+mn-ea"/>
                          <a:cs typeface="+mn-cs"/>
                        </a:rPr>
                        <m:t>𝟐</m:t>
                      </m:r>
                    </m:den>
                  </m:f>
                </m:oMath>
              </a14:m>
              <a:r>
                <a:rPr lang="en-NZ" sz="1200" b="1" i="0" baseline="0">
                  <a:effectLst/>
                  <a:latin typeface="Arial" panose="020B0604020202020204" pitchFamily="34" charset="0"/>
                  <a:ea typeface="+mn-ea"/>
                  <a:cs typeface="Arial" panose="020B0604020202020204" pitchFamily="34" charset="0"/>
                </a:rPr>
                <a:t>)]/[u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is the ratio of a standard normal random variable to the square root of a chi-squared random variable with N=5 degrees of freedom sitting upon its degrees of freedom (like in the </a:t>
              </a:r>
              <a:r>
                <a:rPr lang="en-NZ" sz="1200" b="1" i="1" baseline="0">
                  <a:effectLst/>
                  <a:latin typeface="Arial" panose="020B0604020202020204" pitchFamily="34" charset="0"/>
                  <a:ea typeface="+mn-ea"/>
                  <a:cs typeface="Arial" panose="020B0604020202020204" pitchFamily="34" charset="0"/>
                </a:rPr>
                <a:t>t</a:t>
              </a:r>
              <a:r>
                <a:rPr lang="en-NZ" sz="1200" b="1" i="0" baseline="0">
                  <a:effectLst/>
                  <a:latin typeface="Arial" panose="020B0604020202020204" pitchFamily="34" charset="0"/>
                  <a:ea typeface="+mn-ea"/>
                  <a:cs typeface="Arial" panose="020B0604020202020204" pitchFamily="34" charset="0"/>
                </a:rPr>
                <a:t>-statistic, but with one more degree of freedom in the denominator).</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6. This latter ratio is no distributed Student-</a:t>
              </a:r>
              <a:r>
                <a:rPr lang="en-NZ" sz="1200" b="1" i="1" u="none" strike="noStrike" baseline="0">
                  <a:solidFill>
                    <a:srgbClr val="000000"/>
                  </a:solidFill>
                  <a:latin typeface="Arial" panose="020B0604020202020204" pitchFamily="34" charset="0"/>
                  <a:cs typeface="Arial" panose="020B0604020202020204" pitchFamily="34" charset="0"/>
                </a:rPr>
                <a:t>t</a:t>
              </a:r>
              <a:r>
                <a:rPr lang="en-NZ" sz="1200" b="1" i="0" u="none" strike="noStrike" baseline="0">
                  <a:solidFill>
                    <a:srgbClr val="000000"/>
                  </a:solidFill>
                  <a:latin typeface="Arial" panose="020B0604020202020204" pitchFamily="34" charset="0"/>
                  <a:cs typeface="Arial" panose="020B0604020202020204" pitchFamily="34" charset="0"/>
                </a:rPr>
                <a:t> with N=5 degrees of freedom, because even though the sample mean and s</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are statistically independent, the sample mean and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are </a:t>
              </a:r>
              <a:r>
                <a:rPr lang="en-NZ" sz="1200" b="1" i="0" u="sng" strike="noStrike" baseline="0">
                  <a:solidFill>
                    <a:srgbClr val="000000"/>
                  </a:solidFill>
                  <a:latin typeface="Arial" panose="020B0604020202020204" pitchFamily="34" charset="0"/>
                  <a:cs typeface="Arial" panose="020B0604020202020204" pitchFamily="34" charset="0"/>
                </a:rPr>
                <a:t>not statistically independent</a:t>
              </a:r>
              <a:r>
                <a:rPr lang="en-NZ" sz="1200" b="1" i="0" u="none" strike="noStrike" baseline="0">
                  <a:solidFill>
                    <a:srgbClr val="000000"/>
                  </a:solidFill>
                  <a:latin typeface="Arial" panose="020B0604020202020204" pitchFamily="34" charset="0"/>
                  <a:cs typeface="Arial" panose="020B0604020202020204" pitchFamily="34" charset="0"/>
                </a:rPr>
                <a:t>. That is, building a ratio of a standard normal variate to the square root of a chi-squared variate sitting on its degrees of freedom does not guarantee that the ratio follows a Student-</a:t>
              </a:r>
              <a:r>
                <a:rPr lang="en-NZ" sz="1200" b="1" i="1" u="none" strike="noStrike" baseline="0">
                  <a:solidFill>
                    <a:srgbClr val="000000"/>
                  </a:solidFill>
                  <a:latin typeface="Arial" panose="020B0604020202020204" pitchFamily="34" charset="0"/>
                  <a:cs typeface="Arial" panose="020B0604020202020204" pitchFamily="34" charset="0"/>
                </a:rPr>
                <a:t>t </a:t>
              </a:r>
              <a:r>
                <a:rPr lang="en-NZ" sz="1200" b="1" i="0" u="none" strike="noStrike" baseline="0">
                  <a:solidFill>
                    <a:srgbClr val="000000"/>
                  </a:solidFill>
                  <a:latin typeface="Arial" panose="020B0604020202020204" pitchFamily="34" charset="0"/>
                  <a:cs typeface="Arial" panose="020B0604020202020204" pitchFamily="34" charset="0"/>
                </a:rPr>
                <a:t>distribution</a:t>
              </a:r>
              <a:r>
                <a:rPr lang="en-NZ" sz="1200" b="1" i="1" u="none" strike="noStrike" baseline="0">
                  <a:solidFill>
                    <a:srgbClr val="000000"/>
                  </a:solidFill>
                  <a:latin typeface="Arial" panose="020B0604020202020204" pitchFamily="34" charset="0"/>
                  <a:cs typeface="Arial" panose="020B0604020202020204" pitchFamily="34" charset="0"/>
                </a:rPr>
                <a:t> </a:t>
              </a:r>
              <a:r>
                <a:rPr lang="en-NZ" sz="1200" b="1" i="0" u="none" strike="noStrike" baseline="0">
                  <a:solidFill>
                    <a:srgbClr val="000000"/>
                  </a:solidFill>
                  <a:latin typeface="Arial" panose="020B0604020202020204" pitchFamily="34" charset="0"/>
                  <a:cs typeface="Arial" panose="020B0604020202020204" pitchFamily="34" charset="0"/>
                </a:rPr>
                <a:t>unless the variates are </a:t>
              </a:r>
              <a:r>
                <a:rPr lang="en-NZ" sz="1200" b="1" i="0" u="sng" strike="noStrike" baseline="0">
                  <a:solidFill>
                    <a:srgbClr val="000000"/>
                  </a:solidFill>
                  <a:latin typeface="Arial" panose="020B0604020202020204" pitchFamily="34" charset="0"/>
                  <a:cs typeface="Arial" panose="020B0604020202020204" pitchFamily="34" charset="0"/>
                </a:rPr>
                <a:t>independent</a:t>
              </a:r>
              <a:r>
                <a:rPr lang="en-NZ" sz="1200" b="1" i="0" u="none" strike="noStrike" baseline="0">
                  <a:solidFill>
                    <a:srgbClr val="000000"/>
                  </a:solidFill>
                  <a:latin typeface="Arial" panose="020B0604020202020204" pitchFamily="34" charset="0"/>
                  <a:cs typeface="Arial" panose="020B0604020202020204" pitchFamily="34" charset="0"/>
                </a:rPr>
                <a:t>.</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If you hit F9 and resample the random numbers, you should see that a contingency table test of independence of sample mean and sample variance conducted with a 5% level of significance rejects about 5% of the time, due to Type I errors. However, we always reject independence of the sample mean and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CTRL-F1 (on a PC) or COMMAND-ALT-R (on a MAC) toggles the available screen area in Excel by hiding the ribbon. </a:t>
              </a:r>
            </a:p>
            <a:p>
              <a:pPr algn="l" rtl="0">
                <a:lnSpc>
                  <a:spcPct val="100000"/>
                </a:lnSpc>
                <a:defRPr sz="1000"/>
              </a:pPr>
              <a:endParaRPr lang="en-NZ" sz="1100" b="1" i="0" u="none" strike="noStrike" baseline="0">
                <a:solidFill>
                  <a:srgbClr val="000000"/>
                </a:solidFill>
                <a:latin typeface="Arial" panose="020B0604020202020204" pitchFamily="34" charset="0"/>
                <a:cs typeface="Arial" panose="020B0604020202020204" pitchFamily="34" charset="0"/>
              </a:endParaRPr>
            </a:p>
            <a:p>
              <a:pPr rtl="0">
                <a:lnSpc>
                  <a:spcPct val="100000"/>
                </a:lnSpc>
              </a:pPr>
              <a:r>
                <a:rPr lang="en-NZ" sz="1000" b="1" i="0" baseline="0">
                  <a:effectLst/>
                  <a:latin typeface="Arial" panose="020B0604020202020204" pitchFamily="34" charset="0"/>
                  <a:ea typeface="+mn-ea"/>
                  <a:cs typeface="Arial" panose="020B0604020202020204" pitchFamily="34" charset="0"/>
                </a:rPr>
                <a:t>© 2021 Timothy Falcon Crack, All Rights Reserved Worldwide (Version 2.09 February 18, 2021).</a:t>
              </a:r>
            </a:p>
            <a:p>
              <a:pPr rtl="0">
                <a:lnSpc>
                  <a:spcPct val="100000"/>
                </a:lnSpc>
              </a:pPr>
              <a:endParaRPr lang="en-NZ" sz="1000">
                <a:effectLst/>
                <a:latin typeface="Arial" panose="020B0604020202020204" pitchFamily="34" charset="0"/>
                <a:cs typeface="Arial" panose="020B0604020202020204" pitchFamily="34" charset="0"/>
              </a:endParaRPr>
            </a:p>
            <a:p>
              <a:pPr rtl="0">
                <a:lnSpc>
                  <a:spcPct val="100000"/>
                </a:lnSpc>
              </a:pPr>
              <a:r>
                <a:rPr lang="en-NZ" sz="1000" b="1" i="0" baseline="0">
                  <a:effectLst/>
                  <a:latin typeface="Arial" panose="020B0604020202020204" pitchFamily="34" charset="0"/>
                  <a:ea typeface="+mn-ea"/>
                  <a:cs typeface="Arial" panose="020B0604020202020204" pitchFamily="34" charset="0"/>
                </a:rPr>
                <a:t>Please e-mail suggestions for improving this spreadsheet to timcrack@alum.mit.edu with "COCO Spreadsheets" in the subject line.</a:t>
              </a:r>
              <a:endParaRPr lang="en-NZ" sz="1000">
                <a:effectLst/>
                <a:latin typeface="Arial" panose="020B0604020202020204" pitchFamily="34" charset="0"/>
                <a:cs typeface="Arial" panose="020B0604020202020204" pitchFamily="34" charset="0"/>
              </a:endParaRPr>
            </a:p>
            <a:p>
              <a:pPr algn="l" rtl="0">
                <a:lnSpc>
                  <a:spcPct val="100000"/>
                </a:lnSpc>
                <a:defRPr sz="1000"/>
              </a:pPr>
              <a:endParaRPr lang="en-NZ" sz="1000" b="1" i="0" u="none" strike="noStrike" baseline="0">
                <a:solidFill>
                  <a:srgbClr val="000000"/>
                </a:solidFill>
                <a:latin typeface="Arial" panose="020B0604020202020204" pitchFamily="34" charset="0"/>
                <a:cs typeface="Arial" panose="020B0604020202020204" pitchFamily="34" charset="0"/>
              </a:endParaRPr>
            </a:p>
          </xdr:txBody>
        </xdr:sp>
      </mc:Choice>
      <mc:Fallback>
        <xdr:sp macro="" textlink="">
          <xdr:nvSpPr>
            <xdr:cNvPr id="2" name="Text Box 4"/>
            <xdr:cNvSpPr txBox="1">
              <a:spLocks noChangeArrowheads="1"/>
            </xdr:cNvSpPr>
          </xdr:nvSpPr>
          <xdr:spPr bwMode="auto">
            <a:xfrm>
              <a:off x="0" y="0"/>
              <a:ext cx="9988826" cy="12009782"/>
            </a:xfrm>
            <a:prstGeom prst="rect">
              <a:avLst/>
            </a:prstGeom>
            <a:solidFill>
              <a:srgbClr val="FFFF99"/>
            </a:solidFill>
            <a:ln w="9525" algn="ctr">
              <a:solidFill>
                <a:srgbClr val="000000"/>
              </a:solidFill>
              <a:miter lim="800000"/>
              <a:headEnd/>
              <a:tailEnd/>
            </a:ln>
          </xdr:spPr>
          <xdr:txBody>
            <a:bodyPr vertOverflow="clip" wrap="square" lIns="182880" tIns="182880" rIns="182880" bIns="182880" anchor="t" upright="1"/>
            <a:lstStyle/>
            <a:p>
              <a:pPr algn="ctr"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Spreadsheet #2: Independence and the Student-</a:t>
              </a:r>
              <a:r>
                <a:rPr lang="en-NZ" sz="1200" b="1" i="1" u="none" strike="noStrike" baseline="0">
                  <a:solidFill>
                    <a:srgbClr val="000000"/>
                  </a:solidFill>
                  <a:latin typeface="Arial" panose="020B0604020202020204" pitchFamily="34" charset="0"/>
                  <a:cs typeface="Arial" panose="020B0604020202020204" pitchFamily="34" charset="0"/>
                </a:rPr>
                <a:t>t</a:t>
              </a:r>
              <a:r>
                <a:rPr lang="en-NZ" sz="1200" b="1" i="0" u="none" strike="noStrike" baseline="0">
                  <a:solidFill>
                    <a:srgbClr val="000000"/>
                  </a:solidFill>
                  <a:latin typeface="Arial" panose="020B0604020202020204" pitchFamily="34" charset="0"/>
                  <a:cs typeface="Arial" panose="020B0604020202020204" pitchFamily="34" charset="0"/>
                </a:rPr>
                <a:t> test statistic for the mean</a:t>
              </a:r>
            </a:p>
            <a:p>
              <a:pPr algn="ctr"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These simulations are an aid to intuition to accompany </a:t>
              </a:r>
              <a:r>
                <a:rPr lang="en-NZ" sz="1200" b="1" i="1" u="none" strike="noStrike" baseline="0">
                  <a:solidFill>
                    <a:srgbClr val="0070C0"/>
                  </a:solidFill>
                  <a:latin typeface="Arial" panose="020B0604020202020204" pitchFamily="34" charset="0"/>
                  <a:cs typeface="Arial" panose="020B0604020202020204" pitchFamily="34" charset="0"/>
                </a:rPr>
                <a:t>DUAL SPACE ARGUMENTS USING POLYNOMIAL ROOTS IN THE COMPLEX PLANE: A NOVEL APPROACH TO DERIVING KEY STATISTICAL RESULTS</a:t>
              </a:r>
              <a:r>
                <a:rPr lang="en-NZ" sz="1200" b="1" i="0" u="none" strike="noStrike" baseline="0">
                  <a:solidFill>
                    <a:srgbClr val="000000"/>
                  </a:solidFill>
                  <a:latin typeface="Arial" panose="020B0604020202020204" pitchFamily="34" charset="0"/>
                  <a:cs typeface="Arial" panose="020B0604020202020204" pitchFamily="34" charset="0"/>
                </a:rPr>
                <a:t>, by Crack, Osborne, Crack, and Osborne (2021), hereafter COCO (2021). </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This spreadsheet does not use the variance decomposition in COCO (2021); It serves only as an aid to underlying intuition. </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NZ" sz="1200" b="1" i="0" baseline="0">
                  <a:effectLst/>
                  <a:latin typeface="Arial" panose="020B0604020202020204" pitchFamily="34" charset="0"/>
                  <a:ea typeface="+mn-ea"/>
                  <a:cs typeface="Arial" panose="020B0604020202020204" pitchFamily="34" charset="0"/>
                </a:rPr>
                <a:t>We demonstrate here that building the ratio t=(standard normal)/sqrt(chi-square/df) does not yield a Student-t with df degrees of freedom unless the numerator and denominator are statistically independent. We show this by varying the construction of the variance estimator appearing in the denominator in the Student-</a:t>
              </a:r>
              <a:r>
                <a:rPr lang="en-NZ" sz="1200" b="1" i="1" baseline="0">
                  <a:effectLst/>
                  <a:latin typeface="Arial" panose="020B0604020202020204" pitchFamily="34" charset="0"/>
                  <a:ea typeface="+mn-ea"/>
                  <a:cs typeface="Arial" panose="020B0604020202020204" pitchFamily="34" charset="0"/>
                </a:rPr>
                <a:t>t</a:t>
              </a:r>
              <a:r>
                <a:rPr lang="en-NZ" sz="1200" b="1" i="0" baseline="0">
                  <a:effectLst/>
                  <a:latin typeface="Arial" panose="020B0604020202020204" pitchFamily="34" charset="0"/>
                  <a:ea typeface="+mn-ea"/>
                  <a:cs typeface="Arial" panose="020B0604020202020204" pitchFamily="34" charset="0"/>
                </a:rPr>
                <a:t> test of the mean.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NZ" sz="1200" b="1" i="0" baseline="0">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NZ" sz="1200" b="1" i="0" baseline="0">
                  <a:effectLst/>
                  <a:latin typeface="Arial" panose="020B0604020202020204" pitchFamily="34" charset="0"/>
                  <a:ea typeface="+mn-ea"/>
                  <a:cs typeface="Arial" panose="020B0604020202020204" pitchFamily="34" charset="0"/>
                </a:rPr>
                <a:t>In Tab 2. we assume that N=5 and we simulate 10,000 samples of X</a:t>
              </a:r>
              <a:r>
                <a:rPr lang="en-NZ" sz="1200" b="1" i="0" baseline="-25000">
                  <a:effectLst/>
                  <a:latin typeface="Arial" panose="020B0604020202020204" pitchFamily="34" charset="0"/>
                  <a:ea typeface="+mn-ea"/>
                  <a:cs typeface="Arial" panose="020B0604020202020204" pitchFamily="34" charset="0"/>
                </a:rPr>
                <a:t>1</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3</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4</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5</a:t>
              </a:r>
              <a:r>
                <a:rPr lang="en-NZ" sz="1200" b="1" i="0" baseline="0">
                  <a:effectLst/>
                  <a:latin typeface="Arial" panose="020B0604020202020204" pitchFamily="34" charset="0"/>
                  <a:ea typeface="+mn-ea"/>
                  <a:cs typeface="Arial" panose="020B0604020202020204" pitchFamily="34" charset="0"/>
                </a:rPr>
                <a:t> distributed N(</a:t>
              </a:r>
              <a:r>
                <a:rPr lang="el-GR" sz="1200" b="1" i="0" baseline="0">
                  <a:effectLst/>
                  <a:latin typeface="Arial" panose="020B0604020202020204" pitchFamily="34" charset="0"/>
                  <a:ea typeface="+mn-ea"/>
                  <a:cs typeface="Arial" panose="020B0604020202020204" pitchFamily="34" charset="0"/>
                </a:rPr>
                <a:t>μ,σ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with mean </a:t>
              </a:r>
              <a:r>
                <a:rPr lang="el-GR" sz="1200" b="1" i="0" baseline="0">
                  <a:effectLst/>
                  <a:latin typeface="Arial" panose="020B0604020202020204" pitchFamily="34" charset="0"/>
                  <a:ea typeface="+mn-ea"/>
                  <a:cs typeface="Arial" panose="020B0604020202020204" pitchFamily="34" charset="0"/>
                </a:rPr>
                <a:t>μ </a:t>
              </a:r>
              <a:r>
                <a:rPr lang="en-NZ" sz="1200" b="1" i="0" baseline="0">
                  <a:effectLst/>
                  <a:latin typeface="Arial" panose="020B0604020202020204" pitchFamily="34" charset="0"/>
                  <a:ea typeface="+mn-ea"/>
                  <a:cs typeface="Arial" panose="020B0604020202020204" pitchFamily="34" charset="0"/>
                </a:rPr>
                <a:t>and standard deviation </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 </a:t>
              </a:r>
              <a:endParaRPr lang="en-NZ" sz="1200">
                <a:effectLst/>
                <a:latin typeface="Arial" panose="020B0604020202020204" pitchFamily="34" charset="0"/>
                <a:cs typeface="Arial" panose="020B0604020202020204" pitchFamily="34" charset="0"/>
              </a:endParaRP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Let </a:t>
              </a:r>
              <a:r>
                <a:rPr lang="en-NZ" sz="1200" b="1" i="0" baseline="0">
                  <a:effectLst/>
                  <a:latin typeface="Arial" panose="020B0604020202020204" pitchFamily="34" charset="0"/>
                  <a:ea typeface="+mn-ea"/>
                  <a:cs typeface="Arial" panose="020B0604020202020204" pitchFamily="34" charset="0"/>
                </a:rPr>
                <a:t>s</a:t>
              </a:r>
              <a:r>
                <a:rPr lang="en-NZ" sz="1200" b="1" i="0" baseline="30000">
                  <a:effectLst/>
                  <a:latin typeface="Arial" panose="020B0604020202020204" pitchFamily="34" charset="0"/>
                  <a:ea typeface="+mn-ea"/>
                  <a:cs typeface="Arial" panose="020B0604020202020204" pitchFamily="34" charset="0"/>
                </a:rPr>
                <a:t>2 </a:t>
              </a:r>
              <a:r>
                <a:rPr lang="en-NZ" sz="1200" b="1" i="0" u="none" strike="noStrike" baseline="0">
                  <a:solidFill>
                    <a:srgbClr val="000000"/>
                  </a:solidFill>
                  <a:latin typeface="Arial" panose="020B0604020202020204" pitchFamily="34" charset="0"/>
                  <a:cs typeface="Arial" panose="020B0604020202020204" pitchFamily="34" charset="0"/>
                </a:rPr>
                <a:t>be the usual sample variance and u</a:t>
              </a:r>
              <a:r>
                <a:rPr lang="en-NZ" sz="1200" b="1" i="0" u="none" strike="noStrike" baseline="30000">
                  <a:solidFill>
                    <a:srgbClr val="000000"/>
                  </a:solidFill>
                  <a:latin typeface="Arial" panose="020B0604020202020204" pitchFamily="34" charset="0"/>
                  <a:cs typeface="Arial" panose="020B0604020202020204" pitchFamily="34" charset="0"/>
                </a:rPr>
                <a:t>2 </a:t>
              </a:r>
              <a:r>
                <a:rPr lang="en-NZ" sz="1200" b="1" i="0" u="none" strike="noStrike" baseline="0">
                  <a:solidFill>
                    <a:srgbClr val="000000"/>
                  </a:solidFill>
                  <a:latin typeface="Arial" panose="020B0604020202020204" pitchFamily="34" charset="0"/>
                  <a:cs typeface="Arial" panose="020B0604020202020204" pitchFamily="34" charset="0"/>
                </a:rPr>
                <a:t>be an ersatz sample variance estimator that replaces the sample mean with the null hypothesis value of the mean (see below). With IID normal data (and under the null), </a:t>
              </a:r>
              <a:r>
                <a:rPr lang="en-NZ" sz="1200" b="1" i="0" baseline="0">
                  <a:effectLst/>
                  <a:latin typeface="Arial" panose="020B0604020202020204" pitchFamily="34" charset="0"/>
                  <a:ea typeface="+mn-ea"/>
                  <a:cs typeface="Arial" panose="020B0604020202020204" pitchFamily="34" charset="0"/>
                </a:rPr>
                <a:t>(N-1)s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a:t>
              </a:r>
              <a:r>
                <a:rPr lang="en-NZ" sz="1200" b="1" i="0" u="none" strike="noStrike" baseline="0">
                  <a:solidFill>
                    <a:srgbClr val="000000"/>
                  </a:solidFill>
                  <a:latin typeface="Arial" panose="020B0604020202020204" pitchFamily="34" charset="0"/>
                  <a:cs typeface="Arial" panose="020B0604020202020204" pitchFamily="34" charset="0"/>
                </a:rPr>
                <a:t>is distributed chi-square (with df=N-1) and it is independent of the sample mean, but </a:t>
              </a:r>
              <a:r>
                <a:rPr lang="en-NZ" sz="1200" b="1" i="0" baseline="0">
                  <a:effectLst/>
                  <a:latin typeface="Arial" panose="020B0604020202020204" pitchFamily="34" charset="0"/>
                  <a:ea typeface="+mn-ea"/>
                  <a:cs typeface="Arial" panose="020B0604020202020204" pitchFamily="34" charset="0"/>
                </a:rPr>
                <a:t>Nu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a:t>
              </a:r>
              <a:r>
                <a:rPr lang="en-NZ" sz="1200" b="1" i="0" u="none" strike="noStrike" baseline="0">
                  <a:solidFill>
                    <a:srgbClr val="000000"/>
                  </a:solidFill>
                  <a:latin typeface="Arial" panose="020B0604020202020204" pitchFamily="34" charset="0"/>
                  <a:cs typeface="Arial" panose="020B0604020202020204" pitchFamily="34" charset="0"/>
                </a:rPr>
                <a:t>is distributed chi-square (with df=N) and it is </a:t>
              </a:r>
              <a:r>
                <a:rPr lang="en-NZ" sz="1200" b="1" i="0" u="sng" strike="noStrike" baseline="0">
                  <a:solidFill>
                    <a:srgbClr val="000000"/>
                  </a:solidFill>
                  <a:latin typeface="Arial" panose="020B0604020202020204" pitchFamily="34" charset="0"/>
                  <a:cs typeface="Arial" panose="020B0604020202020204" pitchFamily="34" charset="0"/>
                </a:rPr>
                <a:t>not</a:t>
              </a:r>
              <a:r>
                <a:rPr lang="en-NZ" sz="1200" b="1" i="0" u="none" strike="noStrike" baseline="0">
                  <a:solidFill>
                    <a:srgbClr val="000000"/>
                  </a:solidFill>
                  <a:latin typeface="Arial" panose="020B0604020202020204" pitchFamily="34" charset="0"/>
                  <a:cs typeface="Arial" panose="020B0604020202020204" pitchFamily="34" charset="0"/>
                </a:rPr>
                <a:t> independent of the sample mean. </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NZ" sz="1200" b="1" i="0" u="none" strike="noStrike" baseline="0">
                  <a:solidFill>
                    <a:srgbClr val="000000"/>
                  </a:solidFill>
                  <a:latin typeface="Arial" panose="020B0604020202020204" pitchFamily="34" charset="0"/>
                  <a:cs typeface="Arial" panose="020B0604020202020204" pitchFamily="34" charset="0"/>
                </a:rPr>
                <a:t>With IID normal data, Z=</a:t>
              </a:r>
              <a:r>
                <a:rPr lang="en-NZ" sz="1200" b="1" i="0" baseline="0">
                  <a:effectLst/>
                  <a:latin typeface="Arial" panose="020B0604020202020204" pitchFamily="34" charset="0"/>
                  <a:ea typeface="+mn-ea"/>
                  <a:cs typeface="Arial" panose="020B0604020202020204" pitchFamily="34" charset="0"/>
                </a:rPr>
                <a:t>[(</a:t>
              </a:r>
              <a:r>
                <a:rPr lang="en-NZ" sz="1200" b="1" i="0" baseline="0">
                  <a:effectLst/>
                  <a:latin typeface="Cambria Math" panose="02040503050406030204" pitchFamily="18" charset="0"/>
                  <a:ea typeface="+mn-ea"/>
                  <a:cs typeface="+mn-cs"/>
                </a:rPr>
                <a:t>𝑿 ̅−</a:t>
              </a:r>
              <a:r>
                <a:rPr lang="en-NZ" sz="1200" b="1" i="0" baseline="0">
                  <a:effectLst/>
                  <a:latin typeface="Arial" panose="020B0604020202020204" pitchFamily="34" charset="0"/>
                  <a:ea typeface="+mn-ea"/>
                  <a:cs typeface="Arial" panose="020B0604020202020204" pitchFamily="34" charset="0"/>
                </a:rPr>
                <a:t>µ)/(</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/N</a:t>
              </a:r>
              <a:r>
                <a:rPr lang="en-NZ" sz="1200" b="1" i="0" baseline="30000">
                  <a:effectLst/>
                  <a:latin typeface="Cambria Math" panose="02040503050406030204" pitchFamily="18" charset="0"/>
                  <a:ea typeface="+mn-ea"/>
                  <a:cs typeface="+mn-cs"/>
                </a:rPr>
                <a:t>𝟏∕𝟐</a:t>
              </a:r>
              <a:r>
                <a:rPr lang="en-NZ" sz="1200" b="1" i="0" baseline="0">
                  <a:effectLst/>
                  <a:latin typeface="Arial" panose="020B0604020202020204" pitchFamily="34" charset="0"/>
                  <a:ea typeface="+mn-ea"/>
                  <a:cs typeface="Arial" panose="020B0604020202020204" pitchFamily="34" charset="0"/>
                </a:rPr>
                <a:t>)] is standard normally distributed. So, if we divide Z by the squareroot of the first chi-square random variable divided by its degrees of freedom we get a Student-</a:t>
              </a:r>
              <a:r>
                <a:rPr lang="en-NZ" sz="1200" b="1" i="1" baseline="0">
                  <a:effectLst/>
                  <a:latin typeface="Arial" panose="020B0604020202020204" pitchFamily="34" charset="0"/>
                  <a:ea typeface="+mn-ea"/>
                  <a:cs typeface="Arial" panose="020B0604020202020204" pitchFamily="34" charset="0"/>
                </a:rPr>
                <a:t>t </a:t>
              </a:r>
              <a:r>
                <a:rPr lang="en-NZ" sz="1200" b="1" i="0" baseline="0">
                  <a:effectLst/>
                  <a:latin typeface="Arial" panose="020B0604020202020204" pitchFamily="34" charset="0"/>
                  <a:ea typeface="+mn-ea"/>
                  <a:cs typeface="Arial" panose="020B0604020202020204" pitchFamily="34" charset="0"/>
                </a:rPr>
                <a:t>variate. If, however, we divide Z by the squareroot of the second chi-square random variable divided by its degrees of freedom we do </a:t>
              </a:r>
              <a:r>
                <a:rPr lang="en-NZ" sz="1200" b="1" i="0" u="sng" baseline="0">
                  <a:effectLst/>
                  <a:latin typeface="Arial" panose="020B0604020202020204" pitchFamily="34" charset="0"/>
                  <a:ea typeface="+mn-ea"/>
                  <a:cs typeface="Arial" panose="020B0604020202020204" pitchFamily="34" charset="0"/>
                </a:rPr>
                <a:t>not</a:t>
              </a:r>
              <a:r>
                <a:rPr lang="en-NZ" sz="1200" b="1" i="0" baseline="0">
                  <a:effectLst/>
                  <a:latin typeface="Arial" panose="020B0604020202020204" pitchFamily="34" charset="0"/>
                  <a:ea typeface="+mn-ea"/>
                  <a:cs typeface="Arial" panose="020B0604020202020204" pitchFamily="34" charset="0"/>
                </a:rPr>
                <a:t> get a Student-</a:t>
              </a:r>
              <a:r>
                <a:rPr lang="en-NZ" sz="1200" b="1" i="1" baseline="0">
                  <a:effectLst/>
                  <a:latin typeface="Arial" panose="020B0604020202020204" pitchFamily="34" charset="0"/>
                  <a:ea typeface="+mn-ea"/>
                  <a:cs typeface="Arial" panose="020B0604020202020204" pitchFamily="34" charset="0"/>
                </a:rPr>
                <a:t>t </a:t>
              </a:r>
              <a:r>
                <a:rPr lang="en-NZ" sz="1200" b="1" i="0" baseline="0">
                  <a:effectLst/>
                  <a:latin typeface="Arial" panose="020B0604020202020204" pitchFamily="34" charset="0"/>
                  <a:ea typeface="+mn-ea"/>
                  <a:cs typeface="Arial" panose="020B0604020202020204" pitchFamily="34" charset="0"/>
                </a:rPr>
                <a:t>variate. </a:t>
              </a:r>
            </a:p>
            <a:p>
              <a:pPr marL="0" marR="0" lvl="0" indent="0" defTabSz="914400" rtl="0" eaLnBrk="1" fontAlgn="auto" latinLnBrk="0" hangingPunct="1">
                <a:lnSpc>
                  <a:spcPct val="100000"/>
                </a:lnSpc>
                <a:spcBef>
                  <a:spcPts val="0"/>
                </a:spcBef>
                <a:spcAft>
                  <a:spcPts val="0"/>
                </a:spcAft>
                <a:buClrTx/>
                <a:buSzTx/>
                <a:buFontTx/>
                <a:buNone/>
                <a:tabLst/>
                <a:defRPr/>
              </a:pPr>
              <a:endParaRPr lang="en-NZ" sz="1200" b="1" i="0" baseline="0">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NZ" sz="1200" b="1" i="0" baseline="0">
                  <a:effectLst/>
                  <a:latin typeface="Arial" panose="020B0604020202020204" pitchFamily="34" charset="0"/>
                  <a:ea typeface="+mn-ea"/>
                  <a:cs typeface="Arial" panose="020B0604020202020204" pitchFamily="34" charset="0"/>
                </a:rPr>
                <a:t>The failure of the ratio to follow a Student-</a:t>
              </a:r>
              <a:r>
                <a:rPr lang="en-NZ" sz="1200" b="1" i="1" baseline="0">
                  <a:effectLst/>
                  <a:latin typeface="Arial" panose="020B0604020202020204" pitchFamily="34" charset="0"/>
                  <a:ea typeface="+mn-ea"/>
                  <a:cs typeface="Arial" panose="020B0604020202020204" pitchFamily="34" charset="0"/>
                </a:rPr>
                <a:t>t</a:t>
              </a:r>
              <a:r>
                <a:rPr lang="en-NZ" sz="1200" b="1" i="0" baseline="0">
                  <a:effectLst/>
                  <a:latin typeface="Arial" panose="020B0604020202020204" pitchFamily="34" charset="0"/>
                  <a:ea typeface="+mn-ea"/>
                  <a:cs typeface="Arial" panose="020B0604020202020204" pitchFamily="34" charset="0"/>
                </a:rPr>
                <a:t> when using 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in place of 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can be seen in the shape of the density function of the ratio when compared with the shape of a Student-</a:t>
              </a:r>
              <a:r>
                <a:rPr lang="en-NZ" sz="1200" b="1" i="1" baseline="0">
                  <a:effectLst/>
                  <a:latin typeface="Arial" panose="020B0604020202020204" pitchFamily="34" charset="0"/>
                  <a:ea typeface="+mn-ea"/>
                  <a:cs typeface="Arial" panose="020B0604020202020204" pitchFamily="34" charset="0"/>
                </a:rPr>
                <a:t>t </a:t>
              </a:r>
              <a:r>
                <a:rPr lang="en-NZ" sz="1200" b="1" i="0" baseline="0">
                  <a:effectLst/>
                  <a:latin typeface="Arial" panose="020B0604020202020204" pitchFamily="34" charset="0"/>
                  <a:ea typeface="+mn-ea"/>
                  <a:cs typeface="Arial" panose="020B0604020202020204" pitchFamily="34" charset="0"/>
                </a:rPr>
                <a:t>density (the middle plot in Tab 2.), in the Pearson chi-squared (contingency table) test of independence in Tab. 2, and also in the shape of the plot of standardized sample mean versus scaled 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Whether s or u are used in the construction is toggled in Tab 2. by clicking on the grey/gold radio buttons.</a:t>
              </a:r>
              <a:endParaRPr lang="en-NZ" sz="1200">
                <a:effectLst/>
                <a:latin typeface="Arial" panose="020B0604020202020204" pitchFamily="34" charset="0"/>
                <a:cs typeface="Arial" panose="020B0604020202020204" pitchFamily="34" charset="0"/>
              </a:endParaRPr>
            </a:p>
            <a:p>
              <a:pPr rtl="0"/>
              <a:endParaRPr lang="en-NZ" sz="1200">
                <a:effectLst/>
                <a:latin typeface="Arial" panose="020B0604020202020204" pitchFamily="34" charset="0"/>
                <a:cs typeface="Arial" panose="020B0604020202020204" pitchFamily="34" charset="0"/>
              </a:endParaRPr>
            </a:p>
            <a:p>
              <a:pPr algn="l" rtl="0">
                <a:lnSpc>
                  <a:spcPct val="100000"/>
                </a:lnSpc>
                <a:defRPr sz="1000"/>
              </a:pPr>
              <a:r>
                <a:rPr lang="en-NZ" sz="1200" b="1" i="0" u="sng" strike="noStrike" baseline="0">
                  <a:solidFill>
                    <a:srgbClr val="000000"/>
                  </a:solidFill>
                  <a:latin typeface="Arial" panose="020B0604020202020204" pitchFamily="34" charset="0"/>
                  <a:cs typeface="Arial" panose="020B0604020202020204" pitchFamily="34" charset="0"/>
                </a:rPr>
                <a:t>Definitions:</a:t>
              </a:r>
              <a:r>
                <a:rPr lang="en-NZ" sz="1200" b="1" i="0" u="none" strike="noStrike" baseline="0">
                  <a:solidFill>
                    <a:srgbClr val="000000"/>
                  </a:solidFill>
                  <a:latin typeface="Arial" panose="020B0604020202020204" pitchFamily="34" charset="0"/>
                  <a:cs typeface="Arial" panose="020B0604020202020204" pitchFamily="34" charset="0"/>
                </a:rPr>
                <a:t> Assuming underlying data X</a:t>
              </a:r>
              <a:r>
                <a:rPr lang="en-NZ" sz="1200" b="1" i="0" u="none" strike="noStrike" baseline="-25000">
                  <a:solidFill>
                    <a:srgbClr val="000000"/>
                  </a:solidFill>
                  <a:latin typeface="Arial" panose="020B0604020202020204" pitchFamily="34" charset="0"/>
                  <a:cs typeface="Arial" panose="020B0604020202020204" pitchFamily="34" charset="0"/>
                </a:rPr>
                <a:t>i</a:t>
              </a:r>
              <a:r>
                <a:rPr lang="en-NZ" sz="1200" b="1" i="0" u="none" strike="noStrike" baseline="0">
                  <a:solidFill>
                    <a:srgbClr val="000000"/>
                  </a:solidFill>
                  <a:latin typeface="Arial" panose="020B0604020202020204" pitchFamily="34" charset="0"/>
                  <a:cs typeface="Arial" panose="020B0604020202020204" pitchFamily="34" charset="0"/>
                </a:rPr>
                <a:t> ~ IID</a:t>
              </a:r>
              <a:r>
                <a:rPr lang="en-NZ" sz="1200" b="1" i="0" baseline="0">
                  <a:effectLst/>
                  <a:latin typeface="Arial" panose="020B0604020202020204" pitchFamily="34" charset="0"/>
                  <a:ea typeface="+mn-ea"/>
                  <a:cs typeface="Arial" panose="020B0604020202020204" pitchFamily="34" charset="0"/>
                </a:rPr>
                <a:t> N(</a:t>
              </a:r>
              <a:r>
                <a:rPr lang="el-GR" sz="1200" b="1" i="0" baseline="0">
                  <a:effectLst/>
                  <a:latin typeface="Arial" panose="020B0604020202020204" pitchFamily="34" charset="0"/>
                  <a:ea typeface="+mn-ea"/>
                  <a:cs typeface="Arial" panose="020B0604020202020204" pitchFamily="34" charset="0"/>
                </a:rPr>
                <a:t>μ,σ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let</a:t>
              </a:r>
            </a:p>
            <a:p>
              <a:pPr algn="l" rtl="0">
                <a:lnSpc>
                  <a:spcPct val="100000"/>
                </a:lnSpc>
                <a:defRPr sz="1000"/>
              </a:pPr>
              <a:endParaRPr lang="en-NZ" sz="1200" b="1" i="0" baseline="0">
                <a:effectLst/>
                <a:latin typeface="Arial" panose="020B0604020202020204" pitchFamily="34" charset="0"/>
                <a:ea typeface="+mn-ea"/>
                <a:cs typeface="Arial" panose="020B0604020202020204" pitchFamily="34" charset="0"/>
              </a:endParaRPr>
            </a:p>
            <a:p>
              <a:pPr algn="l" rtl="0">
                <a:lnSpc>
                  <a:spcPct val="100000"/>
                </a:lnSpc>
                <a:defRPr sz="1000"/>
              </a:pPr>
              <a:r>
                <a:rPr lang="en-NZ" sz="1200" b="1" i="0" baseline="0">
                  <a:effectLst/>
                  <a:latin typeface="Arial" panose="020B0604020202020204" pitchFamily="34" charset="0"/>
                  <a:ea typeface="+mn-ea"/>
                  <a:cs typeface="Arial" panose="020B0604020202020204" pitchFamily="34" charset="0"/>
                </a:rPr>
                <a:t>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=[1/(N-1)] </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i</a:t>
              </a:r>
              <a:r>
                <a:rPr lang="en-NZ" sz="1200" b="1" i="0" baseline="0">
                  <a:effectLst/>
                  <a:latin typeface="Cambria Math" panose="02040503050406030204" pitchFamily="18" charset="0"/>
                  <a:ea typeface="+mn-ea"/>
                  <a:cs typeface="+mn-cs"/>
                </a:rPr>
                <a:t>−𝑿 ̅</a:t>
              </a:r>
              <a:r>
                <a:rPr lang="en-NZ" sz="1200" b="1" i="0" baseline="0">
                  <a:effectLst/>
                  <a:latin typeface="Arial" panose="020B0604020202020204" pitchFamily="34" charset="0"/>
                  <a:ea typeface="+mn-ea"/>
                  <a:cs typeface="Arial" panose="020B0604020202020204" pitchFamily="34" charset="0"/>
                </a:rPr>
                <a:t>)</a:t>
              </a:r>
              <a:r>
                <a:rPr lang="en-NZ" sz="1200" b="1" i="0" baseline="30000">
                  <a:effectLst/>
                  <a:latin typeface="Arial" panose="020B0604020202020204" pitchFamily="34" charset="0"/>
                  <a:ea typeface="+mn-ea"/>
                  <a:cs typeface="Arial" panose="020B0604020202020204" pitchFamily="34" charset="0"/>
                </a:rPr>
                <a:t>2 </a:t>
              </a:r>
              <a:r>
                <a:rPr lang="en-NZ" sz="1200" b="1" i="0" baseline="0">
                  <a:effectLst/>
                  <a:latin typeface="Arial" panose="020B0604020202020204" pitchFamily="34" charset="0"/>
                  <a:ea typeface="+mn-ea"/>
                  <a:cs typeface="Arial" panose="020B0604020202020204" pitchFamily="34" charset="0"/>
                </a:rPr>
                <a:t>be the traditional sample variance estimator using the sample mean and division by (N-1), and let</a:t>
              </a:r>
            </a:p>
            <a:p>
              <a:pPr algn="l" rtl="0">
                <a:lnSpc>
                  <a:spcPct val="100000"/>
                </a:lnSpc>
                <a:defRPr sz="1000"/>
              </a:pPr>
              <a:endParaRPr lang="en-NZ" sz="1200" b="1" i="0" baseline="0">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NZ" sz="1200" b="1" i="0" baseline="0">
                  <a:effectLst/>
                  <a:latin typeface="Arial" panose="020B0604020202020204" pitchFamily="34" charset="0"/>
                  <a:ea typeface="+mn-ea"/>
                  <a:cs typeface="Arial" panose="020B0604020202020204" pitchFamily="34" charset="0"/>
                </a:rPr>
                <a:t>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=(1/N) </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 (X</a:t>
              </a:r>
              <a:r>
                <a:rPr lang="en-NZ" sz="1200" b="1" i="0" baseline="-25000">
                  <a:effectLst/>
                  <a:latin typeface="Arial" panose="020B0604020202020204" pitchFamily="34" charset="0"/>
                  <a:ea typeface="+mn-ea"/>
                  <a:cs typeface="Arial" panose="020B0604020202020204" pitchFamily="34" charset="0"/>
                </a:rPr>
                <a:t>i</a:t>
              </a:r>
              <a:r>
                <a:rPr lang="en-NZ" sz="1200" b="1" i="0" baseline="0">
                  <a:effectLst/>
                  <a:latin typeface="Cambria Math" panose="02040503050406030204" pitchFamily="18" charset="0"/>
                  <a:ea typeface="+mn-ea"/>
                  <a:cs typeface="+mn-cs"/>
                </a:rPr>
                <a:t>−</a:t>
              </a:r>
              <a:r>
                <a:rPr lang="el-GR" sz="1200" b="1" i="0" baseline="0">
                  <a:effectLst/>
                  <a:latin typeface="Arial" panose="020B0604020202020204" pitchFamily="34" charset="0"/>
                  <a:ea typeface="+mn-ea"/>
                  <a:cs typeface="Arial" panose="020B0604020202020204" pitchFamily="34" charset="0"/>
                </a:rPr>
                <a:t>μ</a:t>
              </a:r>
              <a:r>
                <a:rPr lang="en-NZ" sz="1200" b="1" i="0" baseline="0">
                  <a:effectLst/>
                  <a:latin typeface="Arial" panose="020B0604020202020204" pitchFamily="34" charset="0"/>
                  <a:ea typeface="+mn-ea"/>
                  <a:cs typeface="Arial" panose="020B0604020202020204" pitchFamily="34" charset="0"/>
                </a:rPr>
                <a:t>)</a:t>
              </a:r>
              <a:r>
                <a:rPr lang="en-NZ" sz="1200" b="1" i="0" baseline="30000">
                  <a:effectLst/>
                  <a:latin typeface="Arial" panose="020B0604020202020204" pitchFamily="34" charset="0"/>
                  <a:ea typeface="+mn-ea"/>
                  <a:cs typeface="Arial" panose="020B0604020202020204" pitchFamily="34" charset="0"/>
                </a:rPr>
                <a:t>2 </a:t>
              </a:r>
              <a:r>
                <a:rPr lang="en-NZ" sz="1200" b="1" i="0" baseline="0">
                  <a:effectLst/>
                  <a:latin typeface="Arial" panose="020B0604020202020204" pitchFamily="34" charset="0"/>
                  <a:ea typeface="+mn-ea"/>
                  <a:cs typeface="Arial" panose="020B0604020202020204" pitchFamily="34" charset="0"/>
                </a:rPr>
                <a:t>be an ersatz sample variance using the null hypothesis value of the mean and division by N.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NZ" sz="1200" b="1" i="0" baseline="0">
                <a:effectLst/>
                <a:latin typeface="Arial" panose="020B0604020202020204" pitchFamily="34" charset="0"/>
                <a:ea typeface="+mn-ea"/>
                <a:cs typeface="Arial" panose="020B0604020202020204" pitchFamily="34" charset="0"/>
              </a:endParaRPr>
            </a:p>
            <a:p>
              <a:pPr algn="l" rtl="0">
                <a:lnSpc>
                  <a:spcPct val="100000"/>
                </a:lnSpc>
                <a:defRPr sz="1000"/>
              </a:pPr>
              <a:r>
                <a:rPr lang="en-NZ" sz="1200" b="1" i="0" u="sng" strike="noStrike" baseline="0">
                  <a:solidFill>
                    <a:srgbClr val="000000"/>
                  </a:solidFill>
                  <a:latin typeface="Arial" panose="020B0604020202020204" pitchFamily="34" charset="0"/>
                  <a:cs typeface="Arial" panose="020B0604020202020204" pitchFamily="34" charset="0"/>
                </a:rPr>
                <a:t>Under our assumptions (and under the null):</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1. Both s</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and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are unbiased for </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2. In practice,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is estimable from a sample, but only under the null hypothesis. We call it an "ersatz" sample variance  because it is an inferior substitute for s</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(Note that s</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is unbiased under the alternative hypothesis value of </a:t>
              </a:r>
              <a:r>
                <a:rPr lang="el-GR" sz="1200" b="1" i="0" u="none" strike="noStrike" baseline="0">
                  <a:solidFill>
                    <a:srgbClr val="000000"/>
                  </a:solidFill>
                  <a:latin typeface="Arial" panose="020B0604020202020204" pitchFamily="34" charset="0"/>
                  <a:cs typeface="Arial" panose="020B0604020202020204" pitchFamily="34" charset="0"/>
                </a:rPr>
                <a:t>μ</a:t>
              </a:r>
              <a:r>
                <a:rPr lang="en-NZ" sz="1200" b="1" i="0" u="none" strike="noStrike" baseline="0">
                  <a:solidFill>
                    <a:srgbClr val="000000"/>
                  </a:solidFill>
                  <a:latin typeface="Arial" panose="020B0604020202020204" pitchFamily="34" charset="0"/>
                  <a:cs typeface="Arial" panose="020B0604020202020204" pitchFamily="34" charset="0"/>
                </a:rPr>
                <a:t>, but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is not).</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3. </a:t>
              </a:r>
              <a:r>
                <a:rPr lang="en-NZ" sz="1200" b="1" i="0" baseline="0">
                  <a:effectLst/>
                  <a:latin typeface="Arial" panose="020B0604020202020204" pitchFamily="34" charset="0"/>
                  <a:ea typeface="+mn-ea"/>
                  <a:cs typeface="Arial" panose="020B0604020202020204" pitchFamily="34" charset="0"/>
                </a:rPr>
                <a:t>(N-1)s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is chi-squared with (N-1) degrees of freedom and Nu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is chi-squared with N degrees of freedom.</a:t>
              </a:r>
            </a:p>
            <a:p>
              <a:pPr algn="l" rtl="0">
                <a:lnSpc>
                  <a:spcPct val="100000"/>
                </a:lnSpc>
                <a:defRPr sz="1000"/>
              </a:pPr>
              <a:endParaRPr lang="en-NZ" sz="1200" b="1" i="0" baseline="0">
                <a:effectLst/>
                <a:latin typeface="Arial" panose="020B0604020202020204" pitchFamily="34" charset="0"/>
                <a:ea typeface="+mn-ea"/>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4. With N=5, the ratio </a:t>
              </a:r>
              <a:r>
                <a:rPr lang="en-NZ" sz="1200" b="1" i="0" baseline="0">
                  <a:effectLst/>
                  <a:latin typeface="Arial" panose="020B0604020202020204" pitchFamily="34" charset="0"/>
                  <a:ea typeface="+mn-ea"/>
                  <a:cs typeface="Arial" panose="020B0604020202020204" pitchFamily="34" charset="0"/>
                </a:rPr>
                <a:t>t=(</a:t>
              </a:r>
              <a:r>
                <a:rPr lang="en-NZ" sz="1200" b="1" i="0" baseline="0">
                  <a:effectLst/>
                  <a:latin typeface="Cambria Math" panose="02040503050406030204" pitchFamily="18" charset="0"/>
                  <a:ea typeface="+mn-ea"/>
                  <a:cs typeface="+mn-cs"/>
                </a:rPr>
                <a:t>𝑿 ̅−</a:t>
              </a:r>
              <a:r>
                <a:rPr lang="en-NZ" sz="1200" b="1" i="0" baseline="0">
                  <a:effectLst/>
                  <a:latin typeface="Arial" panose="020B0604020202020204" pitchFamily="34" charset="0"/>
                  <a:ea typeface="+mn-ea"/>
                  <a:cs typeface="Arial" panose="020B0604020202020204" pitchFamily="34" charset="0"/>
                </a:rPr>
                <a:t>µ)/(s/N</a:t>
              </a:r>
              <a:r>
                <a:rPr lang="en-NZ" sz="1200" b="1" i="0" baseline="30000">
                  <a:effectLst/>
                  <a:latin typeface="Cambria Math" panose="02040503050406030204" pitchFamily="18" charset="0"/>
                  <a:ea typeface="+mn-ea"/>
                  <a:cs typeface="+mn-cs"/>
                </a:rPr>
                <a:t>𝟏∕𝟐</a:t>
              </a:r>
              <a:r>
                <a:rPr lang="en-NZ" sz="1200" b="1" i="0" baseline="0">
                  <a:effectLst/>
                  <a:latin typeface="Arial" panose="020B0604020202020204" pitchFamily="34" charset="0"/>
                  <a:ea typeface="+mn-ea"/>
                  <a:cs typeface="Arial" panose="020B0604020202020204" pitchFamily="34" charset="0"/>
                </a:rPr>
                <a:t>)=[(</a:t>
              </a:r>
              <a:r>
                <a:rPr lang="en-NZ" sz="1200" b="1" i="0" baseline="0">
                  <a:effectLst/>
                  <a:latin typeface="Cambria Math" panose="02040503050406030204" pitchFamily="18" charset="0"/>
                  <a:ea typeface="+mn-ea"/>
                  <a:cs typeface="+mn-cs"/>
                </a:rPr>
                <a:t>𝑿 ̅−</a:t>
              </a:r>
              <a:r>
                <a:rPr lang="en-NZ" sz="1200" b="1" i="0" baseline="0">
                  <a:effectLst/>
                  <a:latin typeface="Arial" panose="020B0604020202020204" pitchFamily="34" charset="0"/>
                  <a:ea typeface="+mn-ea"/>
                  <a:cs typeface="Arial" panose="020B0604020202020204" pitchFamily="34" charset="0"/>
                </a:rPr>
                <a:t>µ)/(</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/N</a:t>
              </a:r>
              <a:r>
                <a:rPr lang="en-NZ" sz="1200" b="1" i="0" baseline="30000">
                  <a:effectLst/>
                  <a:latin typeface="Cambria Math" panose="02040503050406030204" pitchFamily="18" charset="0"/>
                  <a:ea typeface="+mn-ea"/>
                  <a:cs typeface="+mn-cs"/>
                </a:rPr>
                <a:t>𝟏∕𝟐</a:t>
              </a:r>
              <a:r>
                <a:rPr lang="en-NZ" sz="1200" b="1" i="0" baseline="0">
                  <a:effectLst/>
                  <a:latin typeface="Arial" panose="020B0604020202020204" pitchFamily="34" charset="0"/>
                  <a:ea typeface="+mn-ea"/>
                  <a:cs typeface="Arial" panose="020B0604020202020204" pitchFamily="34" charset="0"/>
                </a:rPr>
                <a:t>)]/[s</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is the ratio of a standard normal random variable to the square root of a chi-squared random variable with (N-1)=4 degrees of freedom sitting upon its degrees of freedom, and is distributed Student-</a:t>
              </a:r>
              <a:r>
                <a:rPr lang="en-NZ" sz="1200" b="1" i="1" baseline="0">
                  <a:effectLst/>
                  <a:latin typeface="Arial" panose="020B0604020202020204" pitchFamily="34" charset="0"/>
                  <a:ea typeface="+mn-ea"/>
                  <a:cs typeface="Arial" panose="020B0604020202020204" pitchFamily="34" charset="0"/>
                </a:rPr>
                <a:t>t</a:t>
              </a:r>
              <a:r>
                <a:rPr lang="en-NZ" sz="1200" b="1" i="0" baseline="0">
                  <a:effectLst/>
                  <a:latin typeface="Arial" panose="020B0604020202020204" pitchFamily="34" charset="0"/>
                  <a:ea typeface="+mn-ea"/>
                  <a:cs typeface="Arial" panose="020B0604020202020204" pitchFamily="34" charset="0"/>
                </a:rPr>
                <a:t> with (N-1)=4 degrees of freedom.</a:t>
              </a:r>
            </a:p>
            <a:p>
              <a:pPr algn="l" rtl="0">
                <a:lnSpc>
                  <a:spcPct val="100000"/>
                </a:lnSpc>
                <a:defRPr sz="1000"/>
              </a:pPr>
              <a:endParaRPr lang="en-NZ" sz="1200" b="1" i="0" baseline="0">
                <a:effectLst/>
                <a:latin typeface="Arial" panose="020B0604020202020204" pitchFamily="34" charset="0"/>
                <a:ea typeface="+mn-ea"/>
                <a:cs typeface="Arial" panose="020B0604020202020204" pitchFamily="34" charset="0"/>
              </a:endParaRPr>
            </a:p>
            <a:p>
              <a:pPr algn="l" rtl="0">
                <a:lnSpc>
                  <a:spcPct val="100000"/>
                </a:lnSpc>
                <a:defRPr sz="1000"/>
              </a:pPr>
              <a:r>
                <a:rPr lang="en-NZ" sz="1200" b="1" i="0" u="none" strike="noStrike" baseline="0">
                  <a:solidFill>
                    <a:srgbClr val="000000"/>
                  </a:solidFill>
                  <a:effectLst/>
                  <a:latin typeface="Arial" panose="020B0604020202020204" pitchFamily="34" charset="0"/>
                  <a:ea typeface="+mn-ea"/>
                  <a:cs typeface="Arial" panose="020B0604020202020204" pitchFamily="34" charset="0"/>
                </a:rPr>
                <a:t>5. With N=5, t</a:t>
              </a:r>
              <a:r>
                <a:rPr lang="en-NZ" sz="1200" b="1" i="0" baseline="0">
                  <a:effectLst/>
                  <a:latin typeface="Arial" panose="020B0604020202020204" pitchFamily="34" charset="0"/>
                  <a:ea typeface="+mn-ea"/>
                  <a:cs typeface="Arial" panose="020B0604020202020204" pitchFamily="34" charset="0"/>
                </a:rPr>
                <a:t>he ratio</a:t>
              </a:r>
              <a:r>
                <a:rPr lang="en-NZ" sz="1200" b="1" i="0" baseline="30000">
                  <a:effectLst/>
                  <a:latin typeface="Arial" panose="020B0604020202020204" pitchFamily="34" charset="0"/>
                  <a:ea typeface="+mn-ea"/>
                  <a:cs typeface="Arial" panose="020B0604020202020204" pitchFamily="34" charset="0"/>
                </a:rPr>
                <a:t> </a:t>
              </a:r>
              <a:r>
                <a:rPr lang="en-NZ" sz="1200" b="1" i="0" baseline="0">
                  <a:effectLst/>
                  <a:latin typeface="Arial" panose="020B0604020202020204" pitchFamily="34" charset="0"/>
                  <a:ea typeface="+mn-ea"/>
                  <a:cs typeface="Arial" panose="020B0604020202020204" pitchFamily="34" charset="0"/>
                </a:rPr>
                <a:t>(</a:t>
              </a:r>
              <a:r>
                <a:rPr lang="en-NZ" sz="1200" b="1" i="0" baseline="0">
                  <a:effectLst/>
                  <a:latin typeface="Cambria Math" panose="02040503050406030204" pitchFamily="18" charset="0"/>
                  <a:ea typeface="+mn-ea"/>
                  <a:cs typeface="+mn-cs"/>
                </a:rPr>
                <a:t>𝑿 ̅−</a:t>
              </a:r>
              <a:r>
                <a:rPr lang="en-NZ" sz="1200" b="1" i="0" baseline="0">
                  <a:effectLst/>
                  <a:latin typeface="Arial" panose="020B0604020202020204" pitchFamily="34" charset="0"/>
                  <a:ea typeface="+mn-ea"/>
                  <a:cs typeface="Arial" panose="020B0604020202020204" pitchFamily="34" charset="0"/>
                </a:rPr>
                <a:t>µ)/(u/N</a:t>
              </a:r>
              <a:r>
                <a:rPr lang="en-NZ" sz="1200" b="1" i="0" baseline="30000">
                  <a:effectLst/>
                  <a:latin typeface="Cambria Math" panose="02040503050406030204" pitchFamily="18" charset="0"/>
                  <a:ea typeface="+mn-ea"/>
                  <a:cs typeface="+mn-cs"/>
                </a:rPr>
                <a:t>𝟏∕𝟐</a:t>
              </a:r>
              <a:r>
                <a:rPr lang="en-NZ" sz="1200" b="1" i="0" baseline="0">
                  <a:effectLst/>
                  <a:latin typeface="Arial" panose="020B0604020202020204" pitchFamily="34" charset="0"/>
                  <a:ea typeface="+mn-ea"/>
                  <a:cs typeface="Arial" panose="020B0604020202020204" pitchFamily="34" charset="0"/>
                </a:rPr>
                <a:t>)=[(</a:t>
              </a:r>
              <a:r>
                <a:rPr lang="en-NZ" sz="1200" b="1" i="0" baseline="0">
                  <a:effectLst/>
                  <a:latin typeface="Cambria Math" panose="02040503050406030204" pitchFamily="18" charset="0"/>
                  <a:ea typeface="+mn-ea"/>
                  <a:cs typeface="+mn-cs"/>
                </a:rPr>
                <a:t>𝑿 ̅−</a:t>
              </a:r>
              <a:r>
                <a:rPr lang="en-NZ" sz="1200" b="1" i="0" baseline="0">
                  <a:effectLst/>
                  <a:latin typeface="Arial" panose="020B0604020202020204" pitchFamily="34" charset="0"/>
                  <a:ea typeface="+mn-ea"/>
                  <a:cs typeface="Arial" panose="020B0604020202020204" pitchFamily="34" charset="0"/>
                </a:rPr>
                <a:t>µ)/(</a:t>
              </a:r>
              <a:r>
                <a:rPr lang="el-GR" sz="1200" b="1" i="0" baseline="0">
                  <a:effectLst/>
                  <a:latin typeface="Arial" panose="020B0604020202020204" pitchFamily="34" charset="0"/>
                  <a:ea typeface="+mn-ea"/>
                  <a:cs typeface="Arial" panose="020B0604020202020204" pitchFamily="34" charset="0"/>
                </a:rPr>
                <a:t>σ</a:t>
              </a:r>
              <a:r>
                <a:rPr lang="en-NZ" sz="1200" b="1" i="0" baseline="0">
                  <a:effectLst/>
                  <a:latin typeface="Arial" panose="020B0604020202020204" pitchFamily="34" charset="0"/>
                  <a:ea typeface="+mn-ea"/>
                  <a:cs typeface="Arial" panose="020B0604020202020204" pitchFamily="34" charset="0"/>
                </a:rPr>
                <a:t>/N</a:t>
              </a:r>
              <a:r>
                <a:rPr lang="en-NZ" sz="1200" b="1" i="0" baseline="30000">
                  <a:effectLst/>
                  <a:latin typeface="Cambria Math" panose="02040503050406030204" pitchFamily="18" charset="0"/>
                  <a:ea typeface="+mn-ea"/>
                  <a:cs typeface="+mn-cs"/>
                </a:rPr>
                <a:t>𝟏∕𝟐</a:t>
              </a:r>
              <a:r>
                <a:rPr lang="en-NZ" sz="1200" b="1" i="0" baseline="0">
                  <a:effectLst/>
                  <a:latin typeface="Arial" panose="020B0604020202020204" pitchFamily="34" charset="0"/>
                  <a:ea typeface="+mn-ea"/>
                  <a:cs typeface="Arial" panose="020B0604020202020204" pitchFamily="34" charset="0"/>
                </a:rPr>
                <a:t>)]/[u</a:t>
              </a:r>
              <a:r>
                <a:rPr lang="en-NZ"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a:t>
              </a:r>
              <a:r>
                <a:rPr lang="el-GR" sz="1200" b="1" i="0" baseline="0">
                  <a:effectLst/>
                  <a:latin typeface="Arial" panose="020B0604020202020204" pitchFamily="34" charset="0"/>
                  <a:ea typeface="+mn-ea"/>
                  <a:cs typeface="Arial" panose="020B0604020202020204" pitchFamily="34" charset="0"/>
                </a:rPr>
                <a:t>σ</a:t>
              </a:r>
              <a:r>
                <a:rPr lang="el-GR" sz="1200" b="1" i="0" baseline="30000">
                  <a:effectLst/>
                  <a:latin typeface="Arial" panose="020B0604020202020204" pitchFamily="34" charset="0"/>
                  <a:ea typeface="+mn-ea"/>
                  <a:cs typeface="Arial" panose="020B0604020202020204" pitchFamily="34" charset="0"/>
                </a:rPr>
                <a:t>2</a:t>
              </a:r>
              <a:r>
                <a:rPr lang="en-NZ" sz="1200" b="1" i="0" baseline="0">
                  <a:effectLst/>
                  <a:latin typeface="Arial" panose="020B0604020202020204" pitchFamily="34" charset="0"/>
                  <a:ea typeface="+mn-ea"/>
                  <a:cs typeface="Arial" panose="020B0604020202020204" pitchFamily="34" charset="0"/>
                </a:rPr>
                <a:t>]  is the ratio of a standard normal random variable to the square root of a chi-squared random variable with N=5 degrees of freedom sitting upon its degrees of freedom (like in the </a:t>
              </a:r>
              <a:r>
                <a:rPr lang="en-NZ" sz="1200" b="1" i="1" baseline="0">
                  <a:effectLst/>
                  <a:latin typeface="Arial" panose="020B0604020202020204" pitchFamily="34" charset="0"/>
                  <a:ea typeface="+mn-ea"/>
                  <a:cs typeface="Arial" panose="020B0604020202020204" pitchFamily="34" charset="0"/>
                </a:rPr>
                <a:t>t</a:t>
              </a:r>
              <a:r>
                <a:rPr lang="en-NZ" sz="1200" b="1" i="0" baseline="0">
                  <a:effectLst/>
                  <a:latin typeface="Arial" panose="020B0604020202020204" pitchFamily="34" charset="0"/>
                  <a:ea typeface="+mn-ea"/>
                  <a:cs typeface="Arial" panose="020B0604020202020204" pitchFamily="34" charset="0"/>
                </a:rPr>
                <a:t>-statistic, but with one more degree of freedom in the denominator).</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6. This latter ratio is no distributed Student-</a:t>
              </a:r>
              <a:r>
                <a:rPr lang="en-NZ" sz="1200" b="1" i="1" u="none" strike="noStrike" baseline="0">
                  <a:solidFill>
                    <a:srgbClr val="000000"/>
                  </a:solidFill>
                  <a:latin typeface="Arial" panose="020B0604020202020204" pitchFamily="34" charset="0"/>
                  <a:cs typeface="Arial" panose="020B0604020202020204" pitchFamily="34" charset="0"/>
                </a:rPr>
                <a:t>t</a:t>
              </a:r>
              <a:r>
                <a:rPr lang="en-NZ" sz="1200" b="1" i="0" u="none" strike="noStrike" baseline="0">
                  <a:solidFill>
                    <a:srgbClr val="000000"/>
                  </a:solidFill>
                  <a:latin typeface="Arial" panose="020B0604020202020204" pitchFamily="34" charset="0"/>
                  <a:cs typeface="Arial" panose="020B0604020202020204" pitchFamily="34" charset="0"/>
                </a:rPr>
                <a:t> with N=5 degrees of freedom, because even though the sample mean and s</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are statistically independent, the sample mean and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 are </a:t>
              </a:r>
              <a:r>
                <a:rPr lang="en-NZ" sz="1200" b="1" i="0" u="sng" strike="noStrike" baseline="0">
                  <a:solidFill>
                    <a:srgbClr val="000000"/>
                  </a:solidFill>
                  <a:latin typeface="Arial" panose="020B0604020202020204" pitchFamily="34" charset="0"/>
                  <a:cs typeface="Arial" panose="020B0604020202020204" pitchFamily="34" charset="0"/>
                </a:rPr>
                <a:t>not statistically independent</a:t>
              </a:r>
              <a:r>
                <a:rPr lang="en-NZ" sz="1200" b="1" i="0" u="none" strike="noStrike" baseline="0">
                  <a:solidFill>
                    <a:srgbClr val="000000"/>
                  </a:solidFill>
                  <a:latin typeface="Arial" panose="020B0604020202020204" pitchFamily="34" charset="0"/>
                  <a:cs typeface="Arial" panose="020B0604020202020204" pitchFamily="34" charset="0"/>
                </a:rPr>
                <a:t>. That is, building a ratio of a standard normal variate to the square root of a chi-squared variate sitting on its degrees of freedom does not guarantee that the ratio follows a Student-</a:t>
              </a:r>
              <a:r>
                <a:rPr lang="en-NZ" sz="1200" b="1" i="1" u="none" strike="noStrike" baseline="0">
                  <a:solidFill>
                    <a:srgbClr val="000000"/>
                  </a:solidFill>
                  <a:latin typeface="Arial" panose="020B0604020202020204" pitchFamily="34" charset="0"/>
                  <a:cs typeface="Arial" panose="020B0604020202020204" pitchFamily="34" charset="0"/>
                </a:rPr>
                <a:t>t </a:t>
              </a:r>
              <a:r>
                <a:rPr lang="en-NZ" sz="1200" b="1" i="0" u="none" strike="noStrike" baseline="0">
                  <a:solidFill>
                    <a:srgbClr val="000000"/>
                  </a:solidFill>
                  <a:latin typeface="Arial" panose="020B0604020202020204" pitchFamily="34" charset="0"/>
                  <a:cs typeface="Arial" panose="020B0604020202020204" pitchFamily="34" charset="0"/>
                </a:rPr>
                <a:t>distribution</a:t>
              </a:r>
              <a:r>
                <a:rPr lang="en-NZ" sz="1200" b="1" i="1" u="none" strike="noStrike" baseline="0">
                  <a:solidFill>
                    <a:srgbClr val="000000"/>
                  </a:solidFill>
                  <a:latin typeface="Arial" panose="020B0604020202020204" pitchFamily="34" charset="0"/>
                  <a:cs typeface="Arial" panose="020B0604020202020204" pitchFamily="34" charset="0"/>
                </a:rPr>
                <a:t> </a:t>
              </a:r>
              <a:r>
                <a:rPr lang="en-NZ" sz="1200" b="1" i="0" u="none" strike="noStrike" baseline="0">
                  <a:solidFill>
                    <a:srgbClr val="000000"/>
                  </a:solidFill>
                  <a:latin typeface="Arial" panose="020B0604020202020204" pitchFamily="34" charset="0"/>
                  <a:cs typeface="Arial" panose="020B0604020202020204" pitchFamily="34" charset="0"/>
                </a:rPr>
                <a:t>unless the variates are </a:t>
              </a:r>
              <a:r>
                <a:rPr lang="en-NZ" sz="1200" b="1" i="0" u="sng" strike="noStrike" baseline="0">
                  <a:solidFill>
                    <a:srgbClr val="000000"/>
                  </a:solidFill>
                  <a:latin typeface="Arial" panose="020B0604020202020204" pitchFamily="34" charset="0"/>
                  <a:cs typeface="Arial" panose="020B0604020202020204" pitchFamily="34" charset="0"/>
                </a:rPr>
                <a:t>independent</a:t>
              </a:r>
              <a:r>
                <a:rPr lang="en-NZ" sz="1200" b="1" i="0" u="none" strike="noStrike" baseline="0">
                  <a:solidFill>
                    <a:srgbClr val="000000"/>
                  </a:solidFill>
                  <a:latin typeface="Arial" panose="020B0604020202020204" pitchFamily="34" charset="0"/>
                  <a:cs typeface="Arial" panose="020B0604020202020204" pitchFamily="34" charset="0"/>
                </a:rPr>
                <a:t>.</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If you hit F9 and resample the random numbers, you should see that a contingency table test of independence of sample mean and sample variance conducted with a 5% level of significance rejects about 5% of the time, due to Type I errors. However, we always reject independence of the sample mean and u</a:t>
              </a:r>
              <a:r>
                <a:rPr lang="en-NZ" sz="1200" b="1" i="0" u="none" strike="noStrike" baseline="30000">
                  <a:solidFill>
                    <a:srgbClr val="000000"/>
                  </a:solidFill>
                  <a:latin typeface="Arial" panose="020B0604020202020204" pitchFamily="34" charset="0"/>
                  <a:cs typeface="Arial" panose="020B0604020202020204" pitchFamily="34" charset="0"/>
                </a:rPr>
                <a:t>2</a:t>
              </a:r>
              <a:r>
                <a:rPr lang="en-NZ" sz="1200" b="1" i="0" u="none" strike="noStrike" baseline="0">
                  <a:solidFill>
                    <a:srgbClr val="000000"/>
                  </a:solidFill>
                  <a:latin typeface="Arial" panose="020B0604020202020204" pitchFamily="34" charset="0"/>
                  <a:cs typeface="Arial" panose="020B0604020202020204" pitchFamily="34" charset="0"/>
                </a:rPr>
                <a:t>.</a:t>
              </a:r>
            </a:p>
            <a:p>
              <a:pPr algn="l" rtl="0">
                <a:lnSpc>
                  <a:spcPct val="100000"/>
                </a:lnSpc>
                <a:defRPr sz="1000"/>
              </a:pPr>
              <a:endParaRPr lang="en-NZ" sz="1200" b="1"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n-NZ" sz="1200" b="1" i="0" u="none" strike="noStrike" baseline="0">
                  <a:solidFill>
                    <a:srgbClr val="000000"/>
                  </a:solidFill>
                  <a:latin typeface="Arial" panose="020B0604020202020204" pitchFamily="34" charset="0"/>
                  <a:cs typeface="Arial" panose="020B0604020202020204" pitchFamily="34" charset="0"/>
                </a:rPr>
                <a:t>CTRL-F1 (on a PC) or COMMAND-ALT-R (on a MAC) toggles the available screen area in Excel by hiding the ribbon. </a:t>
              </a:r>
            </a:p>
            <a:p>
              <a:pPr algn="l" rtl="0">
                <a:lnSpc>
                  <a:spcPct val="100000"/>
                </a:lnSpc>
                <a:defRPr sz="1000"/>
              </a:pPr>
              <a:endParaRPr lang="en-NZ" sz="1100" b="1" i="0" u="none" strike="noStrike" baseline="0">
                <a:solidFill>
                  <a:srgbClr val="000000"/>
                </a:solidFill>
                <a:latin typeface="Arial" panose="020B0604020202020204" pitchFamily="34" charset="0"/>
                <a:cs typeface="Arial" panose="020B0604020202020204" pitchFamily="34" charset="0"/>
              </a:endParaRPr>
            </a:p>
            <a:p>
              <a:pPr rtl="0">
                <a:lnSpc>
                  <a:spcPct val="100000"/>
                </a:lnSpc>
              </a:pPr>
              <a:r>
                <a:rPr lang="en-NZ" sz="1000" b="1" i="0" baseline="0">
                  <a:effectLst/>
                  <a:latin typeface="Arial" panose="020B0604020202020204" pitchFamily="34" charset="0"/>
                  <a:ea typeface="+mn-ea"/>
                  <a:cs typeface="Arial" panose="020B0604020202020204" pitchFamily="34" charset="0"/>
                </a:rPr>
                <a:t>© 2021 Timothy Falcon Crack, All Rights Reserved Worldwide (Version 2.09 February 18, 2021).</a:t>
              </a:r>
            </a:p>
            <a:p>
              <a:pPr rtl="0">
                <a:lnSpc>
                  <a:spcPct val="100000"/>
                </a:lnSpc>
              </a:pPr>
              <a:endParaRPr lang="en-NZ" sz="1000">
                <a:effectLst/>
                <a:latin typeface="Arial" panose="020B0604020202020204" pitchFamily="34" charset="0"/>
                <a:cs typeface="Arial" panose="020B0604020202020204" pitchFamily="34" charset="0"/>
              </a:endParaRPr>
            </a:p>
            <a:p>
              <a:pPr rtl="0">
                <a:lnSpc>
                  <a:spcPct val="100000"/>
                </a:lnSpc>
              </a:pPr>
              <a:r>
                <a:rPr lang="en-NZ" sz="1000" b="1" i="0" baseline="0">
                  <a:effectLst/>
                  <a:latin typeface="Arial" panose="020B0604020202020204" pitchFamily="34" charset="0"/>
                  <a:ea typeface="+mn-ea"/>
                  <a:cs typeface="Arial" panose="020B0604020202020204" pitchFamily="34" charset="0"/>
                </a:rPr>
                <a:t>Please e-mail suggestions for improving this spreadsheet to timcrack@alum.mit.edu with "COCO Spreadsheets" in the subject line.</a:t>
              </a:r>
              <a:endParaRPr lang="en-NZ" sz="1000">
                <a:effectLst/>
                <a:latin typeface="Arial" panose="020B0604020202020204" pitchFamily="34" charset="0"/>
                <a:cs typeface="Arial" panose="020B0604020202020204" pitchFamily="34" charset="0"/>
              </a:endParaRPr>
            </a:p>
            <a:p>
              <a:pPr algn="l" rtl="0">
                <a:lnSpc>
                  <a:spcPct val="100000"/>
                </a:lnSpc>
                <a:defRPr sz="1000"/>
              </a:pPr>
              <a:endParaRPr lang="en-NZ" sz="1000" b="1" i="0" u="none" strike="noStrike" baseline="0">
                <a:solidFill>
                  <a:srgbClr val="000000"/>
                </a:solidFill>
                <a:latin typeface="Arial" panose="020B0604020202020204" pitchFamily="34" charset="0"/>
                <a:cs typeface="Arial" panose="020B0604020202020204" pitchFamily="34" charset="0"/>
              </a:endParaRP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85726</xdr:colOff>
      <xdr:row>10</xdr:row>
      <xdr:rowOff>9525</xdr:rowOff>
    </xdr:from>
    <xdr:to>
      <xdr:col>7</xdr:col>
      <xdr:colOff>435428</xdr:colOff>
      <xdr:row>37</xdr:row>
      <xdr:rowOff>123825</xdr:rowOff>
    </xdr:to>
    <xdr:graphicFrame macro="">
      <xdr:nvGraphicFramePr>
        <xdr:cNvPr id="55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161925</xdr:colOff>
          <xdr:row>3</xdr:row>
          <xdr:rowOff>190500</xdr:rowOff>
        </xdr:from>
        <xdr:to>
          <xdr:col>0</xdr:col>
          <xdr:colOff>1419225</xdr:colOff>
          <xdr:row>8</xdr:row>
          <xdr:rowOff>114300</xdr:rowOff>
        </xdr:to>
        <xdr:grpSp>
          <xdr:nvGrpSpPr>
            <xdr:cNvPr id="2" name="Group 1"/>
            <xdr:cNvGrpSpPr/>
          </xdr:nvGrpSpPr>
          <xdr:grpSpPr>
            <a:xfrm>
              <a:off x="161925" y="802821"/>
              <a:ext cx="1257300" cy="1121229"/>
              <a:chOff x="161925" y="802820"/>
              <a:chExt cx="1257300" cy="1025974"/>
            </a:xfrm>
          </xdr:grpSpPr>
          <xdr:sp macro="" textlink="">
            <xdr:nvSpPr>
              <xdr:cNvPr id="5123" name="Option Button 3" descr="Replace s^2 by u^2" hidden="1">
                <a:extLst>
                  <a:ext uri="{63B3BB69-23CF-44E3-9099-C40C66FF867C}">
                    <a14:compatExt spid="_x0000_s5123"/>
                  </a:ext>
                </a:extLst>
              </xdr:cNvPr>
              <xdr:cNvSpPr/>
            </xdr:nvSpPr>
            <xdr:spPr bwMode="auto">
              <a:xfrm>
                <a:off x="161925" y="1353907"/>
                <a:ext cx="1257300" cy="474887"/>
              </a:xfrm>
              <a:prstGeom prst="rect">
                <a:avLst/>
              </a:prstGeom>
              <a:solidFill>
                <a:srgbClr val="FFCC00" mc:Ignorable="a14" a14:legacySpreadsheetColorIndex="51"/>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Replace s^2 with u^2</a:t>
                </a:r>
              </a:p>
            </xdr:txBody>
          </xdr:sp>
          <xdr:sp macro="" textlink="">
            <xdr:nvSpPr>
              <xdr:cNvPr id="5124" name="Option Button 4" hidden="1">
                <a:extLst>
                  <a:ext uri="{63B3BB69-23CF-44E3-9099-C40C66FF867C}">
                    <a14:compatExt spid="_x0000_s5124"/>
                  </a:ext>
                </a:extLst>
              </xdr:cNvPr>
              <xdr:cNvSpPr/>
            </xdr:nvSpPr>
            <xdr:spPr bwMode="auto">
              <a:xfrm>
                <a:off x="161925" y="802820"/>
                <a:ext cx="1257300" cy="496660"/>
              </a:xfrm>
              <a:prstGeom prst="rect">
                <a:avLst/>
              </a:prstGeom>
              <a:solidFill>
                <a:srgbClr val="C0C0C0" mc:Ignorable="a14" a14:legacySpreadsheetColorIndex="22"/>
              </a:solidFill>
              <a:ln w="19050">
                <a:solidFill>
                  <a:srgbClr val="000000" mc:Ignorable="a14" a14:legacySpreadsheetColorIndex="8"/>
                </a:solidFill>
                <a:miter lim="800000"/>
                <a:headEnd/>
                <a:tailEnd/>
              </a:ln>
            </xdr:spPr>
            <xdr:txBody>
              <a:bodyPr vertOverflow="clip" wrap="square" lIns="27432" tIns="18288" rIns="0" bIns="18288" anchor="ctr" upright="1"/>
              <a:lstStyle/>
              <a:p>
                <a:pPr algn="l" rtl="0">
                  <a:defRPr sz="1000"/>
                </a:pPr>
                <a:r>
                  <a:rPr lang="en-NZ" sz="800" b="0" i="0" u="none" strike="noStrike" baseline="0">
                    <a:solidFill>
                      <a:srgbClr val="000000"/>
                    </a:solidFill>
                    <a:latin typeface="Segoe UI"/>
                    <a:cs typeface="Segoe UI"/>
                  </a:rPr>
                  <a:t>Use usual s^2</a:t>
                </a:r>
              </a:p>
            </xdr:txBody>
          </xdr:sp>
        </xdr:grpSp>
        <xdr:clientData/>
      </xdr:twoCellAnchor>
    </mc:Choice>
    <mc:Fallback/>
  </mc:AlternateContent>
  <xdr:twoCellAnchor>
    <xdr:from>
      <xdr:col>7</xdr:col>
      <xdr:colOff>497278</xdr:colOff>
      <xdr:row>10</xdr:row>
      <xdr:rowOff>19050</xdr:rowOff>
    </xdr:from>
    <xdr:to>
      <xdr:col>16</xdr:col>
      <xdr:colOff>326572</xdr:colOff>
      <xdr:row>37</xdr:row>
      <xdr:rowOff>133350</xdr:rowOff>
    </xdr:to>
    <xdr:graphicFrame macro="">
      <xdr:nvGraphicFramePr>
        <xdr:cNvPr id="55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381000</xdr:colOff>
      <xdr:row>10</xdr:row>
      <xdr:rowOff>19049</xdr:rowOff>
    </xdr:from>
    <xdr:to>
      <xdr:col>23</xdr:col>
      <xdr:colOff>66797</xdr:colOff>
      <xdr:row>37</xdr:row>
      <xdr:rowOff>133349</xdr:rowOff>
    </xdr:to>
    <xdr:graphicFrame macro="">
      <xdr:nvGraphicFramePr>
        <xdr:cNvPr id="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2</xdr:col>
          <xdr:colOff>38100</xdr:colOff>
          <xdr:row>0</xdr:row>
          <xdr:rowOff>28575</xdr:rowOff>
        </xdr:from>
        <xdr:to>
          <xdr:col>3</xdr:col>
          <xdr:colOff>95250</xdr:colOff>
          <xdr:row>2</xdr:row>
          <xdr:rowOff>0</xdr:rowOff>
        </xdr:to>
        <xdr:sp macro="" textlink="">
          <xdr:nvSpPr>
            <xdr:cNvPr id="5125" name="Spinner 5" hidden="1">
              <a:extLst>
                <a:ext uri="{63B3BB69-23CF-44E3-9099-C40C66FF867C}">
                  <a14:compatExt spid="_x0000_s51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0</xdr:row>
          <xdr:rowOff>28575</xdr:rowOff>
        </xdr:from>
        <xdr:to>
          <xdr:col>4</xdr:col>
          <xdr:colOff>209550</xdr:colOff>
          <xdr:row>2</xdr:row>
          <xdr:rowOff>0</xdr:rowOff>
        </xdr:to>
        <xdr:sp macro="" textlink="">
          <xdr:nvSpPr>
            <xdr:cNvPr id="5126" name="Spinner 6" hidden="1">
              <a:extLst>
                <a:ext uri="{63B3BB69-23CF-44E3-9099-C40C66FF867C}">
                  <a14:compatExt spid="_x0000_s512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99"/>
  </sheetPr>
  <dimension ref="P20"/>
  <sheetViews>
    <sheetView tabSelected="1" zoomScale="115" zoomScaleNormal="115" workbookViewId="0"/>
  </sheetViews>
  <sheetFormatPr defaultRowHeight="12.75" x14ac:dyDescent="0.2"/>
  <cols>
    <col min="16" max="16" width="12.28515625" bestFit="1" customWidth="1"/>
  </cols>
  <sheetData>
    <row r="20" spans="16:16" x14ac:dyDescent="0.2">
      <c r="P20" s="2"/>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000"/>
  </sheetPr>
  <dimension ref="A1:AT10006"/>
  <sheetViews>
    <sheetView zoomScale="70" zoomScaleNormal="70" workbookViewId="0"/>
  </sheetViews>
  <sheetFormatPr defaultRowHeight="15.75" x14ac:dyDescent="0.25"/>
  <cols>
    <col min="1" max="1" width="21.42578125" style="3" customWidth="1"/>
    <col min="2" max="2" width="10.5703125" style="3" customWidth="1"/>
    <col min="3" max="8" width="9.140625" style="3"/>
    <col min="9" max="9" width="11.85546875" style="3" bestFit="1" customWidth="1"/>
    <col min="10" max="16" width="9.140625" style="3"/>
    <col min="17" max="17" width="15" style="3" bestFit="1" customWidth="1"/>
    <col min="18" max="18" width="11.5703125" style="3" bestFit="1" customWidth="1"/>
    <col min="19" max="19" width="9.140625" style="3"/>
    <col min="20" max="20" width="11.28515625" style="3" bestFit="1" customWidth="1"/>
    <col min="21" max="21" width="17.5703125" style="3" bestFit="1" customWidth="1"/>
    <col min="22" max="22" width="15.140625" style="3" bestFit="1" customWidth="1"/>
    <col min="23" max="23" width="9.140625" style="3"/>
    <col min="24" max="24" width="8.140625" style="3" customWidth="1"/>
    <col min="25" max="25" width="11.28515625" style="3" bestFit="1" customWidth="1"/>
    <col min="26" max="26" width="16.28515625" style="3" bestFit="1" customWidth="1"/>
    <col min="27" max="27" width="13.140625" style="3" customWidth="1"/>
    <col min="28" max="28" width="16.5703125" style="3" bestFit="1" customWidth="1"/>
    <col min="29" max="30" width="8.140625" style="3" customWidth="1"/>
    <col min="31" max="31" width="27.85546875" style="3" bestFit="1" customWidth="1"/>
    <col min="32" max="32" width="11.5703125" style="3" bestFit="1" customWidth="1"/>
    <col min="33" max="33" width="9.140625" style="3"/>
    <col min="34" max="34" width="11.42578125" style="3" customWidth="1"/>
    <col min="35" max="35" width="15.5703125" style="3" customWidth="1"/>
    <col min="36" max="36" width="13.5703125" style="3" customWidth="1"/>
    <col min="37" max="37" width="14.140625" style="3" customWidth="1"/>
    <col min="38" max="16384" width="9.140625" style="3"/>
  </cols>
  <sheetData>
    <row r="1" spans="1:46" x14ac:dyDescent="0.25">
      <c r="A1" s="88" t="s">
        <v>29</v>
      </c>
      <c r="B1" s="90">
        <f>-10+C1</f>
        <v>2</v>
      </c>
      <c r="C1" s="3">
        <v>12</v>
      </c>
    </row>
    <row r="2" spans="1:46" x14ac:dyDescent="0.25">
      <c r="A2" s="89" t="s">
        <v>30</v>
      </c>
      <c r="B2" s="93">
        <v>5</v>
      </c>
    </row>
    <row r="3" spans="1:46" x14ac:dyDescent="0.25">
      <c r="A3" s="91" t="s">
        <v>12</v>
      </c>
      <c r="B3" s="92">
        <f ca="1">IF(A8=1,COUNT(C7:G7),COUNT(C7:G7)-1)</f>
        <v>4</v>
      </c>
      <c r="T3" s="28" t="s">
        <v>13</v>
      </c>
      <c r="U3" s="29">
        <v>0</v>
      </c>
      <c r="Y3" s="28" t="s">
        <v>13</v>
      </c>
      <c r="Z3" s="29">
        <v>-5</v>
      </c>
    </row>
    <row r="4" spans="1:46" x14ac:dyDescent="0.25">
      <c r="B4" s="4"/>
      <c r="C4" s="1" t="s">
        <v>8</v>
      </c>
      <c r="K4" s="1"/>
      <c r="T4" s="22" t="s">
        <v>14</v>
      </c>
      <c r="U4" s="23">
        <v>100</v>
      </c>
      <c r="Y4" s="22" t="s">
        <v>22</v>
      </c>
      <c r="Z4" s="31">
        <v>65</v>
      </c>
    </row>
    <row r="5" spans="1:46" ht="21" x14ac:dyDescent="0.35">
      <c r="C5" s="1" t="s">
        <v>10</v>
      </c>
      <c r="I5" s="5" t="str">
        <f>IF(A8=1,"Population","Sample")</f>
        <v>Sample</v>
      </c>
      <c r="K5" s="1" t="s">
        <v>19</v>
      </c>
      <c r="Q5" s="5" t="s">
        <v>16</v>
      </c>
      <c r="R5" s="5" t="str">
        <f>IF(A8=1,"Ersatz-t","Student-t")</f>
        <v>Student-t</v>
      </c>
      <c r="T5" s="24" t="s">
        <v>11</v>
      </c>
      <c r="U5" s="25">
        <f ca="1">5*$B$3/U4</f>
        <v>0.2</v>
      </c>
      <c r="Y5" s="24" t="s">
        <v>11</v>
      </c>
      <c r="Z5" s="25">
        <f>-2*Z3/Z4</f>
        <v>0.15384615384615385</v>
      </c>
      <c r="AA5" s="6"/>
      <c r="AB5" s="6"/>
      <c r="AE5" s="94" t="s">
        <v>23</v>
      </c>
      <c r="AF5" s="94" t="s">
        <v>24</v>
      </c>
      <c r="AG5" s="1"/>
      <c r="AH5" s="1" t="s">
        <v>25</v>
      </c>
    </row>
    <row r="6" spans="1:46" ht="24.75" x14ac:dyDescent="0.45">
      <c r="B6" s="94" t="s">
        <v>31</v>
      </c>
      <c r="C6" s="94" t="s">
        <v>32</v>
      </c>
      <c r="D6" s="94" t="s">
        <v>33</v>
      </c>
      <c r="E6" s="94" t="s">
        <v>34</v>
      </c>
      <c r="F6" s="94" t="s">
        <v>35</v>
      </c>
      <c r="G6" s="94" t="s">
        <v>36</v>
      </c>
      <c r="I6" s="5" t="s">
        <v>9</v>
      </c>
      <c r="K6" s="94">
        <v>1</v>
      </c>
      <c r="L6" s="94">
        <f>K6+1</f>
        <v>2</v>
      </c>
      <c r="M6" s="94">
        <f t="shared" ref="M6:O6" si="0">L6+1</f>
        <v>3</v>
      </c>
      <c r="N6" s="94">
        <f t="shared" si="0"/>
        <v>4</v>
      </c>
      <c r="O6" s="94">
        <f t="shared" si="0"/>
        <v>5</v>
      </c>
      <c r="Q6" s="5" t="s">
        <v>17</v>
      </c>
      <c r="R6" s="5" t="str">
        <f>IF(A8=1,"(using u)","(using s)")</f>
        <v>(using s)</v>
      </c>
      <c r="T6" s="5" t="s">
        <v>18</v>
      </c>
      <c r="U6" s="5" t="str">
        <f ca="1">"Empirical χ2("&amp;TEXT(B3,"0")&amp;")"</f>
        <v>Empirical χ2(4)</v>
      </c>
      <c r="V6" s="104" t="str">
        <f ca="1">"Theory χ2("&amp;TEXT(B3,"0")&amp;")"</f>
        <v>Theory χ2(4)</v>
      </c>
      <c r="Y6" s="6" t="s">
        <v>18</v>
      </c>
      <c r="Z6" s="6" t="str">
        <f ca="1">IF(A8=1,"Ersatz-t","Empirical t("&amp;TEXT(B3,"0")&amp;")")</f>
        <v>Empirical t(4)</v>
      </c>
      <c r="AA6" s="6" t="str">
        <f ca="1">"Theory t("&amp;TEXT(B3,"0")&amp;")"</f>
        <v>Theory t(4)</v>
      </c>
      <c r="AB6" s="7" t="s">
        <v>21</v>
      </c>
      <c r="AE6" s="103" t="s">
        <v>37</v>
      </c>
      <c r="AF6" s="94" t="str">
        <f>IF(A8=1,"u^2/σ^2","s^2/σ^2")</f>
        <v>s^2/σ^2</v>
      </c>
      <c r="AG6" s="8"/>
      <c r="AH6" s="3" t="str">
        <f ca="1">"The empirical distribution of " &amp;IF(A8=1, "(N)u^2/σ^2","(N-1)s^2/σ^2")&amp;" has a sample mean of "&amp;TEXT(ROUND(AVERAGE(Q7:Q10006),2),"0.00")&amp;" and a sample variance "&amp;TEXT(ROUND(STDEV(Q7:Q10006)^2,2),"0.00")&amp;", compared with theoretical values of "&amp;TEXT(B3,"0.00")&amp;" and "&amp;TEXT(2*B3,"0.00")&amp;", respectively, for a chi-square with "&amp;TEXT(B3,"0")&amp;" degrees of freedom"</f>
        <v>The empirical distribution of (N-1)s^2/σ^2 has a sample mean of 4.02 and a sample variance 8.14, compared with theoretical values of 4.00 and 8.00, respectively, for a chi-square with 4 degrees of freedom</v>
      </c>
    </row>
    <row r="7" spans="1:46" x14ac:dyDescent="0.25">
      <c r="B7" s="3">
        <v>1</v>
      </c>
      <c r="C7" s="43">
        <f t="shared" ref="C7:C23" ca="1" si="1">$B$1+NORMINV(RAND(),0,1)*$B$2</f>
        <v>-0.44130991034472933</v>
      </c>
      <c r="D7" s="43">
        <f t="shared" ref="D7:G22" ca="1" si="2">$B$1+NORMINV(RAND(),0,1)*$B$2</f>
        <v>-3.0144231599454638</v>
      </c>
      <c r="E7" s="43">
        <f t="shared" ca="1" si="2"/>
        <v>-3.551354136183476</v>
      </c>
      <c r="F7" s="43">
        <f t="shared" ca="1" si="2"/>
        <v>6.5950848710112213</v>
      </c>
      <c r="G7" s="43">
        <f t="shared" ca="1" si="2"/>
        <v>1.7449299026472971</v>
      </c>
      <c r="H7" s="6"/>
      <c r="I7" s="43">
        <f t="shared" ref="I7:I70" ca="1" si="3">($A$8=1)*$B$1+(($A$8)=2)*AVERAGE($C7:$G7)</f>
        <v>0.26658551343696996</v>
      </c>
      <c r="J7" s="6"/>
      <c r="K7" s="43">
        <f t="shared" ref="K7:K70" ca="1" si="4">((C7-$I7)/$B$2)^2</f>
        <v>2.0044637240442861E-2</v>
      </c>
      <c r="L7" s="43">
        <f t="shared" ref="L7:L70" ca="1" si="5">((D7-$I7)/$B$2)^2</f>
        <v>0.43060071659243038</v>
      </c>
      <c r="M7" s="43">
        <f t="shared" ref="M7:M70" ca="1" si="6">((E7-$I7)/$B$2)^2</f>
        <v>0.58306652672575576</v>
      </c>
      <c r="N7" s="43">
        <f t="shared" ref="N7:N70" ca="1" si="7">((F7-$I7)/$B$2)^2</f>
        <v>1.6019961647527083</v>
      </c>
      <c r="O7" s="43">
        <f t="shared" ref="O7:O70" ca="1" si="8">((G7-$I7)/$B$2)^2</f>
        <v>8.7420085324386207E-2</v>
      </c>
      <c r="P7" s="6"/>
      <c r="Q7" s="43">
        <f t="shared" ref="Q7:Q70" ca="1" si="9">SUM(K7:O7)</f>
        <v>2.7231281306357231</v>
      </c>
      <c r="R7" s="44">
        <f ca="1">((AVERAGE(C7:G7)-$B$1)/($B$2/SQRT(COUNT(C7:G7))))/SQRT(Q7/$B$3)</f>
        <v>-0.93953589493823986</v>
      </c>
      <c r="T7" s="97">
        <f>U3</f>
        <v>0</v>
      </c>
      <c r="U7" s="17">
        <f t="array" aca="1" ref="U7:U108" ca="1">FREQUENCY($Q$7:$Q$10006,T7:T107)/(COUNT($Q$7:$Q$10006)*$U$5)</f>
        <v>0</v>
      </c>
      <c r="V7" s="18" t="s">
        <v>15</v>
      </c>
      <c r="Y7" s="100">
        <f>Z3</f>
        <v>-5</v>
      </c>
      <c r="Z7" s="32">
        <f t="array" aca="1" ref="Z7:Z75" ca="1">FREQUENCY($R$7:$R$10006,Y7:Y74)/(COUNT($R$7:$R$10006)*$Z$5)</f>
        <v>1.5599999999999999E-2</v>
      </c>
      <c r="AA7" s="32" t="s">
        <v>15</v>
      </c>
      <c r="AB7" s="39" t="s">
        <v>15</v>
      </c>
      <c r="AE7" s="40">
        <f t="shared" ref="AE7:AE70" ca="1" si="10">((AVERAGE(C7:G7)-$B$1)/($B$2/SQRT(COUNT(C7:G7))))</f>
        <v>-0.77520652502756615</v>
      </c>
      <c r="AF7" s="34">
        <f ca="1">Q7/(COUNT(C7:G7)-1)</f>
        <v>0.68078203265893078</v>
      </c>
      <c r="AG7" s="4"/>
      <c r="AH7" s="3" t="str">
        <f ca="1">"The empirical density of " &amp;IF(A8=1,"(Xbar-mu)/sqrt(u^2/N)","(Xbar-mu)/sqrt(s^2/N)") &amp;" has sample mean "&amp;TEXT(ROUND(AVERAGE(R7:R10006),2),"0.00")&amp;" and sample variance "&amp;TEXT(ROUND(STDEV(R7:R10006)^2,2),"0.00")&amp;", compared with theory values of 0.00 and "&amp;TEXT((B3)/(B3-2),"0.00")&amp;", respectively, for a Student-t with "&amp;TEXT(B3,"0")&amp;" degrees of freedom"</f>
        <v>The empirical density of (Xbar-mu)/sqrt(s^2/N) has sample mean 0.03 and sample variance 1.89, compared with theory values of 0.00 and 2.00, respectively, for a Student-t with 4 degrees of freedom</v>
      </c>
    </row>
    <row r="8" spans="1:46" x14ac:dyDescent="0.25">
      <c r="A8" s="3">
        <v>2</v>
      </c>
      <c r="B8" s="3">
        <f>B7+1</f>
        <v>2</v>
      </c>
      <c r="C8" s="15">
        <f t="shared" ca="1" si="1"/>
        <v>-2.850003677109421</v>
      </c>
      <c r="D8" s="15">
        <f t="shared" ca="1" si="2"/>
        <v>-1.3261580656405174</v>
      </c>
      <c r="E8" s="15">
        <f t="shared" ca="1" si="2"/>
        <v>-7.3034923816144932</v>
      </c>
      <c r="F8" s="15">
        <f t="shared" ca="1" si="2"/>
        <v>-4.2510699704308204</v>
      </c>
      <c r="G8" s="15">
        <f t="shared" ca="1" si="2"/>
        <v>3.1611194235561051</v>
      </c>
      <c r="H8" s="6"/>
      <c r="I8" s="15">
        <f t="shared" ca="1" si="3"/>
        <v>-2.5139209342478295</v>
      </c>
      <c r="J8" s="6"/>
      <c r="K8" s="15">
        <f t="shared" ca="1" si="4"/>
        <v>4.518064401974828E-3</v>
      </c>
      <c r="L8" s="15">
        <f t="shared" ca="1" si="5"/>
        <v>5.6431225281690832E-2</v>
      </c>
      <c r="M8" s="15">
        <f t="shared" ca="1" si="6"/>
        <v>0.91759978597719982</v>
      </c>
      <c r="N8" s="15">
        <f t="shared" ca="1" si="7"/>
        <v>0.12070747095645976</v>
      </c>
      <c r="O8" s="15">
        <f t="shared" ca="1" si="8"/>
        <v>1.2882433225081369</v>
      </c>
      <c r="P8" s="6"/>
      <c r="Q8" s="15">
        <f t="shared" ca="1" si="9"/>
        <v>2.3874998691254623</v>
      </c>
      <c r="R8" s="87">
        <f t="shared" ref="R8:R71" ca="1" si="11">((AVERAGE(C8:G8)-$B$1)/($B$2/SQRT(COUNT(C8:G8))))/SQRT(Q8/$B$3)</f>
        <v>-2.612926918271492</v>
      </c>
      <c r="T8" s="98">
        <f t="shared" ref="T8:T39" ca="1" si="12">T7+$U$5</f>
        <v>0.2</v>
      </c>
      <c r="U8" s="19">
        <f ca="1"/>
        <v>1.6500000000000001E-2</v>
      </c>
      <c r="V8" s="20">
        <f ca="1">_xlfn.CHISQ.DIST((T7+T8)/2,$B$3,FALSE)</f>
        <v>2.3780735612517857E-2</v>
      </c>
      <c r="Y8" s="101">
        <f t="shared" ref="Y8:Y39" si="13">Y7+$Z$5</f>
        <v>-4.8461538461538458</v>
      </c>
      <c r="Z8" s="35">
        <f ca="1"/>
        <v>2.5999999999999999E-3</v>
      </c>
      <c r="AA8" s="35">
        <f ca="1">_xlfn.T.DIST((Y8+Y7)/2,$B$3,FALSE)</f>
        <v>2.8323500064224203E-3</v>
      </c>
      <c r="AB8" s="36">
        <f>NORMDIST((Y8+Y7)/2,0,1,FALSE)</f>
        <v>2.1776119258294821E-6</v>
      </c>
      <c r="AE8" s="41">
        <f t="shared" ca="1" si="10"/>
        <v>-2.0186868108075013</v>
      </c>
      <c r="AF8" s="36">
        <f t="shared" ref="AF8:AF71" ca="1" si="14">Q8/(COUNT(C8:G8)-1)</f>
        <v>0.59687496728136558</v>
      </c>
      <c r="AG8" s="4"/>
      <c r="AH8" s="3" t="str">
        <f ca="1">"Standardised sample mean (Xbar-mu)/(sigma/sqrt(N)) on x-axis versus " &amp;IF(A8=1,"u^2/σ^2","s^2/σ^2")&amp;" on y-axis. Pearson chi-squared test statistic with "&amp;TEXT(AK40,"0")&amp;" degrees of freedom takes the value "&amp;TEXT(AK41,"00.00")&amp;", with p-value "&amp;TEXT(AK44,"0.000")&amp;IF(AK44&lt;=AK42," (reject"," (do not reject")&amp;" independence)"</f>
        <v>Standardised sample mean (Xbar-mu)/(sigma/sqrt(N)) on x-axis versus s^2/σ^2 on y-axis. Pearson chi-squared test statistic with 15 degrees of freedom takes the value 07.64, with p-value 0.937 (do not reject independence)</v>
      </c>
    </row>
    <row r="9" spans="1:46" x14ac:dyDescent="0.25">
      <c r="B9" s="3">
        <f t="shared" ref="B9:B72" si="15">B8+1</f>
        <v>3</v>
      </c>
      <c r="C9" s="15">
        <f t="shared" ca="1" si="1"/>
        <v>7.1150229731702428</v>
      </c>
      <c r="D9" s="15">
        <f t="shared" ca="1" si="2"/>
        <v>-2.7008167459957138</v>
      </c>
      <c r="E9" s="15">
        <f t="shared" ca="1" si="2"/>
        <v>1.0438256461864617</v>
      </c>
      <c r="F9" s="15">
        <f t="shared" ca="1" si="2"/>
        <v>2.453304018557998</v>
      </c>
      <c r="G9" s="15">
        <f t="shared" ca="1" si="2"/>
        <v>-3.0578748333451138</v>
      </c>
      <c r="H9" s="6"/>
      <c r="I9" s="15">
        <f t="shared" ca="1" si="3"/>
        <v>0.97069221171477493</v>
      </c>
      <c r="J9" s="6"/>
      <c r="K9" s="15">
        <f t="shared" ca="1" si="4"/>
        <v>1.5101120202467171</v>
      </c>
      <c r="L9" s="15">
        <f t="shared" ca="1" si="5"/>
        <v>0.53919912106193435</v>
      </c>
      <c r="M9" s="15">
        <f t="shared" ca="1" si="6"/>
        <v>2.1393996950497995E-4</v>
      </c>
      <c r="N9" s="15">
        <f t="shared" ca="1" si="7"/>
        <v>8.7925510791637074E-2</v>
      </c>
      <c r="O9" s="15">
        <f t="shared" ca="1" si="8"/>
        <v>0.64917409746170252</v>
      </c>
      <c r="P9" s="6"/>
      <c r="Q9" s="15">
        <f t="shared" ca="1" si="9"/>
        <v>2.7866246895314961</v>
      </c>
      <c r="R9" s="87">
        <f t="shared" ca="1" si="11"/>
        <v>-0.55150697837364282</v>
      </c>
      <c r="T9" s="98">
        <f t="shared" ca="1" si="12"/>
        <v>0.4</v>
      </c>
      <c r="U9" s="19">
        <f ca="1"/>
        <v>6.5000000000000002E-2</v>
      </c>
      <c r="V9" s="20">
        <f t="shared" ref="V9:V72" ca="1" si="16">_xlfn.CHISQ.DIST((T8+T9)/2,$B$3,FALSE)</f>
        <v>6.4553098231879338E-2</v>
      </c>
      <c r="Y9" s="101">
        <f t="shared" si="13"/>
        <v>-4.6923076923076916</v>
      </c>
      <c r="Z9" s="35">
        <f ca="1"/>
        <v>1.2999999999999999E-3</v>
      </c>
      <c r="AA9" s="35">
        <f t="shared" ref="AA9:AA72" ca="1" si="17">_xlfn.T.DIST((Y9+Y8)/2,$B$3,FALSE)</f>
        <v>3.2437839495248802E-3</v>
      </c>
      <c r="AB9" s="36">
        <f t="shared" ref="AB9:AB72" si="18">NORMDIST((Y9+Y8)/2,0,1,FALSE)</f>
        <v>4.5895912126011087E-6</v>
      </c>
      <c r="AE9" s="41">
        <f t="shared" ca="1" si="10"/>
        <v>-0.46032043687514496</v>
      </c>
      <c r="AF9" s="36">
        <f t="shared" ca="1" si="14"/>
        <v>0.69665617238287403</v>
      </c>
    </row>
    <row r="10" spans="1:46" x14ac:dyDescent="0.25">
      <c r="B10" s="3">
        <f t="shared" si="15"/>
        <v>4</v>
      </c>
      <c r="C10" s="15">
        <f t="shared" ca="1" si="1"/>
        <v>-2.1423954972935348</v>
      </c>
      <c r="D10" s="15">
        <f t="shared" ca="1" si="2"/>
        <v>-0.7688649041370077</v>
      </c>
      <c r="E10" s="15">
        <f t="shared" ca="1" si="2"/>
        <v>-7.7791073030529887</v>
      </c>
      <c r="F10" s="15">
        <f t="shared" ca="1" si="2"/>
        <v>-0.24692069661398719</v>
      </c>
      <c r="G10" s="15">
        <f t="shared" ca="1" si="2"/>
        <v>-0.36241083072724178</v>
      </c>
      <c r="H10" s="6"/>
      <c r="I10" s="15">
        <f t="shared" ca="1" si="3"/>
        <v>-2.259939846364952</v>
      </c>
      <c r="J10" s="6"/>
      <c r="K10" s="15">
        <f t="shared" ca="1" si="4"/>
        <v>5.526669599449272E-4</v>
      </c>
      <c r="L10" s="15">
        <f t="shared" ca="1" si="5"/>
        <v>8.8932179333602701E-2</v>
      </c>
      <c r="M10" s="15">
        <f t="shared" ca="1" si="6"/>
        <v>1.2184483765985716</v>
      </c>
      <c r="N10" s="15">
        <f t="shared" ca="1" si="7"/>
        <v>0.16208984389056388</v>
      </c>
      <c r="O10" s="15">
        <f t="shared" ca="1" si="8"/>
        <v>0.14402465460748071</v>
      </c>
      <c r="P10" s="6"/>
      <c r="Q10" s="15">
        <f t="shared" ca="1" si="9"/>
        <v>1.6140477213901638</v>
      </c>
      <c r="R10" s="87">
        <f t="shared" ca="1" si="11"/>
        <v>-2.9990953574277337</v>
      </c>
      <c r="T10" s="98">
        <f t="shared" ca="1" si="12"/>
        <v>0.60000000000000009</v>
      </c>
      <c r="U10" s="19">
        <f ca="1"/>
        <v>9.6500000000000002E-2</v>
      </c>
      <c r="V10" s="20">
        <f t="shared" ca="1" si="16"/>
        <v>9.735009788392561E-2</v>
      </c>
      <c r="Y10" s="101">
        <f t="shared" si="13"/>
        <v>-4.5384615384615374</v>
      </c>
      <c r="Z10" s="35">
        <f ca="1"/>
        <v>2.5999999999999999E-3</v>
      </c>
      <c r="AA10" s="35">
        <f t="shared" ca="1" si="17"/>
        <v>3.7265226585895678E-3</v>
      </c>
      <c r="AB10" s="36">
        <f t="shared" si="18"/>
        <v>9.4468792681880886E-6</v>
      </c>
      <c r="AE10" s="41">
        <f t="shared" ca="1" si="10"/>
        <v>-1.9051030153064088</v>
      </c>
      <c r="AF10" s="36">
        <f t="shared" ca="1" si="14"/>
        <v>0.40351193034754096</v>
      </c>
    </row>
    <row r="11" spans="1:46" x14ac:dyDescent="0.25">
      <c r="B11" s="3">
        <f t="shared" si="15"/>
        <v>5</v>
      </c>
      <c r="C11" s="15">
        <f t="shared" ca="1" si="1"/>
        <v>4.0052976651420789</v>
      </c>
      <c r="D11" s="15">
        <f t="shared" ca="1" si="2"/>
        <v>1.1493731067445978</v>
      </c>
      <c r="E11" s="15">
        <f t="shared" ca="1" si="2"/>
        <v>-8.2128567822238381</v>
      </c>
      <c r="F11" s="15">
        <f t="shared" ca="1" si="2"/>
        <v>3.6416773752649916</v>
      </c>
      <c r="G11" s="15">
        <f t="shared" ca="1" si="2"/>
        <v>2.9433124045002699</v>
      </c>
      <c r="H11" s="6"/>
      <c r="I11" s="15">
        <f t="shared" ca="1" si="3"/>
        <v>0.70536075388562003</v>
      </c>
      <c r="J11" s="6"/>
      <c r="K11" s="15">
        <f t="shared" ca="1" si="4"/>
        <v>0.43558334473091281</v>
      </c>
      <c r="L11" s="15">
        <f t="shared" ca="1" si="5"/>
        <v>7.8858787796546141E-3</v>
      </c>
      <c r="M11" s="15">
        <f t="shared" ca="1" si="6"/>
        <v>3.1813841608548095</v>
      </c>
      <c r="N11" s="15">
        <f t="shared" ca="1" si="7"/>
        <v>0.34487821203955077</v>
      </c>
      <c r="O11" s="15">
        <f t="shared" ca="1" si="8"/>
        <v>0.20033710361955345</v>
      </c>
      <c r="P11" s="6"/>
      <c r="Q11" s="15">
        <f t="shared" ca="1" si="9"/>
        <v>4.1700687000244807</v>
      </c>
      <c r="R11" s="87">
        <f t="shared" ca="1" si="11"/>
        <v>-0.5670510471872694</v>
      </c>
      <c r="T11" s="98">
        <f t="shared" ca="1" si="12"/>
        <v>0.8</v>
      </c>
      <c r="U11" s="19">
        <f ca="1"/>
        <v>0.13300000000000001</v>
      </c>
      <c r="V11" s="20">
        <f t="shared" ca="1" si="16"/>
        <v>0.12332041570077483</v>
      </c>
      <c r="Y11" s="101">
        <f t="shared" si="13"/>
        <v>-4.3846153846153832</v>
      </c>
      <c r="Z11" s="35">
        <f ca="1"/>
        <v>6.4999999999999997E-3</v>
      </c>
      <c r="AA11" s="35">
        <f t="shared" ca="1" si="17"/>
        <v>4.2948163207519848E-3</v>
      </c>
      <c r="AB11" s="36">
        <f t="shared" si="18"/>
        <v>1.8989938815114689E-5</v>
      </c>
      <c r="AE11" s="41">
        <f t="shared" ca="1" si="10"/>
        <v>-0.57898027213016678</v>
      </c>
      <c r="AF11" s="36">
        <f t="shared" ca="1" si="14"/>
        <v>1.0425171750061202</v>
      </c>
      <c r="AH11" s="26"/>
      <c r="AI11" s="45" t="s">
        <v>28</v>
      </c>
      <c r="AJ11" s="46"/>
      <c r="AK11" s="46"/>
      <c r="AL11" s="46"/>
      <c r="AM11" s="46"/>
      <c r="AN11" s="46"/>
      <c r="AO11" s="46"/>
      <c r="AP11" s="46"/>
      <c r="AQ11" s="46"/>
      <c r="AR11" s="46"/>
      <c r="AS11" s="46"/>
      <c r="AT11" s="27"/>
    </row>
    <row r="12" spans="1:46" x14ac:dyDescent="0.25">
      <c r="B12" s="3">
        <f t="shared" si="15"/>
        <v>6</v>
      </c>
      <c r="C12" s="15">
        <f t="shared" ca="1" si="1"/>
        <v>-3.6048236138345686</v>
      </c>
      <c r="D12" s="15">
        <f t="shared" ca="1" si="2"/>
        <v>-0.41410395878586659</v>
      </c>
      <c r="E12" s="15">
        <f t="shared" ca="1" si="2"/>
        <v>-0.43229760944829865</v>
      </c>
      <c r="F12" s="15">
        <f t="shared" ca="1" si="2"/>
        <v>5.7629754551211869</v>
      </c>
      <c r="G12" s="15">
        <f t="shared" ca="1" si="2"/>
        <v>7.5027182773648722</v>
      </c>
      <c r="H12" s="6"/>
      <c r="I12" s="15">
        <f t="shared" ca="1" si="3"/>
        <v>1.7628937100834647</v>
      </c>
      <c r="J12" s="6"/>
      <c r="K12" s="15">
        <f t="shared" ca="1" si="4"/>
        <v>1.1524955707795908</v>
      </c>
      <c r="L12" s="15">
        <f t="shared" ca="1" si="5"/>
        <v>0.18957275401050014</v>
      </c>
      <c r="M12" s="15">
        <f t="shared" ca="1" si="6"/>
        <v>0.19275459717390414</v>
      </c>
      <c r="N12" s="15">
        <f t="shared" ca="1" si="7"/>
        <v>0.64002615867936108</v>
      </c>
      <c r="O12" s="15">
        <f t="shared" ca="1" si="8"/>
        <v>1.3178234425266879</v>
      </c>
      <c r="P12" s="6"/>
      <c r="Q12" s="15">
        <f t="shared" ca="1" si="9"/>
        <v>3.492672523170044</v>
      </c>
      <c r="R12" s="87">
        <f t="shared" ca="1" si="11"/>
        <v>-0.11347733678073206</v>
      </c>
      <c r="T12" s="98">
        <f t="shared" ca="1" si="12"/>
        <v>1</v>
      </c>
      <c r="U12" s="19">
        <f ca="1"/>
        <v>0.16</v>
      </c>
      <c r="V12" s="20">
        <f t="shared" ca="1" si="16"/>
        <v>0.14346633411489898</v>
      </c>
      <c r="Y12" s="101">
        <f t="shared" si="13"/>
        <v>-4.2307692307692291</v>
      </c>
      <c r="Z12" s="35">
        <f ca="1"/>
        <v>6.4999999999999997E-3</v>
      </c>
      <c r="AA12" s="35">
        <f t="shared" ca="1" si="17"/>
        <v>4.9661036268843417E-3</v>
      </c>
      <c r="AB12" s="36">
        <f t="shared" si="18"/>
        <v>3.7280317853113224E-5</v>
      </c>
      <c r="AE12" s="41">
        <f t="shared" ca="1" si="10"/>
        <v>-0.10603715642922915</v>
      </c>
      <c r="AF12" s="36">
        <f t="shared" ca="1" si="14"/>
        <v>0.87316813079251099</v>
      </c>
      <c r="AH12" s="30"/>
      <c r="AI12" s="9"/>
      <c r="AJ12" s="9"/>
      <c r="AK12" s="9"/>
      <c r="AL12" s="9"/>
      <c r="AM12" s="9"/>
      <c r="AN12" s="9"/>
      <c r="AO12" s="9"/>
      <c r="AP12" s="9"/>
      <c r="AQ12" s="9"/>
      <c r="AR12" s="9"/>
      <c r="AS12" s="9"/>
      <c r="AT12" s="47"/>
    </row>
    <row r="13" spans="1:46" x14ac:dyDescent="0.25">
      <c r="B13" s="3">
        <f t="shared" si="15"/>
        <v>7</v>
      </c>
      <c r="C13" s="15">
        <f t="shared" ca="1" si="1"/>
        <v>2.7346224396535943</v>
      </c>
      <c r="D13" s="15">
        <f t="shared" ca="1" si="2"/>
        <v>4.863440571574011</v>
      </c>
      <c r="E13" s="15">
        <f t="shared" ca="1" si="2"/>
        <v>4.1690045075516657</v>
      </c>
      <c r="F13" s="15">
        <f t="shared" ca="1" si="2"/>
        <v>-3.28435128003124</v>
      </c>
      <c r="G13" s="15">
        <f t="shared" ca="1" si="2"/>
        <v>14.057631969610989</v>
      </c>
      <c r="H13" s="6"/>
      <c r="I13" s="15">
        <f t="shared" ca="1" si="3"/>
        <v>4.5080696416718045</v>
      </c>
      <c r="J13" s="6"/>
      <c r="K13" s="15">
        <f t="shared" ca="1" si="4"/>
        <v>0.12580459913384873</v>
      </c>
      <c r="L13" s="15">
        <f t="shared" ca="1" si="5"/>
        <v>5.05153991278236E-3</v>
      </c>
      <c r="M13" s="15">
        <f t="shared" ca="1" si="6"/>
        <v>4.5986066070363065E-3</v>
      </c>
      <c r="N13" s="15">
        <f t="shared" ca="1" si="7"/>
        <v>2.4288729528398134</v>
      </c>
      <c r="O13" s="15">
        <f t="shared" ca="1" si="8"/>
        <v>3.6477656262078106</v>
      </c>
      <c r="P13" s="6"/>
      <c r="Q13" s="15">
        <f t="shared" ca="1" si="9"/>
        <v>6.2120933247012911</v>
      </c>
      <c r="R13" s="87">
        <f t="shared" ca="1" si="11"/>
        <v>0.90004785063950132</v>
      </c>
      <c r="T13" s="98">
        <f t="shared" ca="1" si="12"/>
        <v>1.2</v>
      </c>
      <c r="U13" s="19">
        <f ca="1"/>
        <v>0.16450000000000001</v>
      </c>
      <c r="V13" s="20">
        <f t="shared" ca="1" si="16"/>
        <v>0.15866119785463381</v>
      </c>
      <c r="Y13" s="101">
        <f t="shared" si="13"/>
        <v>-4.0769230769230749</v>
      </c>
      <c r="Z13" s="35">
        <f ca="1"/>
        <v>1.235E-2</v>
      </c>
      <c r="AA13" s="35">
        <f t="shared" ca="1" si="17"/>
        <v>5.7617868437096131E-3</v>
      </c>
      <c r="AB13" s="36">
        <f t="shared" si="18"/>
        <v>7.1475382509491965E-5</v>
      </c>
      <c r="AE13" s="41">
        <f t="shared" ca="1" si="10"/>
        <v>1.1216428422163387</v>
      </c>
      <c r="AF13" s="36">
        <f t="shared" ca="1" si="14"/>
        <v>1.5530233311753228</v>
      </c>
      <c r="AH13" s="30"/>
      <c r="AI13" s="9"/>
      <c r="AJ13" s="9" t="s">
        <v>7</v>
      </c>
      <c r="AK13" s="9"/>
      <c r="AL13" s="9"/>
      <c r="AM13" s="9"/>
      <c r="AN13" s="9"/>
      <c r="AO13" s="9"/>
      <c r="AP13" s="9"/>
      <c r="AQ13" s="9"/>
      <c r="AR13" s="9"/>
      <c r="AS13" s="9"/>
      <c r="AT13" s="47"/>
    </row>
    <row r="14" spans="1:46" x14ac:dyDescent="0.25">
      <c r="B14" s="3">
        <f t="shared" si="15"/>
        <v>8</v>
      </c>
      <c r="C14" s="15">
        <f t="shared" ca="1" si="1"/>
        <v>-9.7287247590392045</v>
      </c>
      <c r="D14" s="15">
        <f t="shared" ca="1" si="2"/>
        <v>2.152297039011478</v>
      </c>
      <c r="E14" s="15">
        <f t="shared" ca="1" si="2"/>
        <v>4.5311306801300519</v>
      </c>
      <c r="F14" s="15">
        <f t="shared" ca="1" si="2"/>
        <v>6.1785112777322064</v>
      </c>
      <c r="G14" s="15">
        <f t="shared" ca="1" si="2"/>
        <v>-1.3459174309439272</v>
      </c>
      <c r="H14" s="6"/>
      <c r="I14" s="15">
        <f t="shared" ca="1" si="3"/>
        <v>0.35745936137812084</v>
      </c>
      <c r="J14" s="6"/>
      <c r="K14" s="15">
        <f t="shared" ca="1" si="4"/>
        <v>4.0692444044383445</v>
      </c>
      <c r="L14" s="15">
        <f t="shared" ca="1" si="5"/>
        <v>0.12885769156209212</v>
      </c>
      <c r="M14" s="15">
        <f t="shared" ca="1" si="6"/>
        <v>0.69678129107889941</v>
      </c>
      <c r="N14" s="15">
        <f t="shared" ca="1" si="7"/>
        <v>1.3553858165155828</v>
      </c>
      <c r="O14" s="15">
        <f t="shared" ca="1" si="8"/>
        <v>0.11605969986485398</v>
      </c>
      <c r="P14" s="6"/>
      <c r="Q14" s="15">
        <f t="shared" ca="1" si="9"/>
        <v>6.3663289034597721</v>
      </c>
      <c r="R14" s="87">
        <f t="shared" ca="1" si="11"/>
        <v>-0.58225949714554381</v>
      </c>
      <c r="T14" s="98">
        <f t="shared" ca="1" si="12"/>
        <v>1.4</v>
      </c>
      <c r="U14" s="19">
        <f ca="1"/>
        <v>0.1565</v>
      </c>
      <c r="V14" s="20">
        <f t="shared" ca="1" si="16"/>
        <v>0.16966487744733019</v>
      </c>
      <c r="Y14" s="101">
        <f t="shared" si="13"/>
        <v>-3.9230769230769211</v>
      </c>
      <c r="Z14" s="35">
        <f ca="1"/>
        <v>4.5499999999999994E-3</v>
      </c>
      <c r="AA14" s="35">
        <f t="shared" ca="1" si="17"/>
        <v>6.7082039324993818E-3</v>
      </c>
      <c r="AB14" s="36">
        <f t="shared" si="18"/>
        <v>1.3383022576488632E-4</v>
      </c>
      <c r="AE14" s="41">
        <f t="shared" ca="1" si="10"/>
        <v>-0.73456650475288765</v>
      </c>
      <c r="AF14" s="36">
        <f t="shared" ca="1" si="14"/>
        <v>1.591582225864943</v>
      </c>
      <c r="AH14" s="30"/>
      <c r="AI14" s="11" t="s">
        <v>0</v>
      </c>
      <c r="AJ14" s="10">
        <v>0</v>
      </c>
      <c r="AK14" s="10">
        <f>AJ14+1</f>
        <v>1</v>
      </c>
      <c r="AL14" s="10">
        <f>AK14+1</f>
        <v>2</v>
      </c>
      <c r="AM14" s="10">
        <f>AL14+1</f>
        <v>3</v>
      </c>
      <c r="AN14" s="10">
        <v>100</v>
      </c>
      <c r="AO14" s="9"/>
      <c r="AP14" s="9"/>
      <c r="AQ14" s="9"/>
      <c r="AR14" s="9"/>
      <c r="AS14" s="9"/>
      <c r="AT14" s="47"/>
    </row>
    <row r="15" spans="1:46" x14ac:dyDescent="0.25">
      <c r="B15" s="3">
        <f t="shared" si="15"/>
        <v>9</v>
      </c>
      <c r="C15" s="15">
        <f t="shared" ca="1" si="1"/>
        <v>4.2485291192846848</v>
      </c>
      <c r="D15" s="15">
        <f t="shared" ca="1" si="2"/>
        <v>7.2812745377940828</v>
      </c>
      <c r="E15" s="15">
        <f t="shared" ca="1" si="2"/>
        <v>-0.53742095199975815</v>
      </c>
      <c r="F15" s="15">
        <f t="shared" ca="1" si="2"/>
        <v>1.3665310384078073</v>
      </c>
      <c r="G15" s="15">
        <f t="shared" ca="1" si="2"/>
        <v>1.1208791573636927</v>
      </c>
      <c r="H15" s="6"/>
      <c r="I15" s="15">
        <f t="shared" ca="1" si="3"/>
        <v>2.6959585801701018</v>
      </c>
      <c r="J15" s="6"/>
      <c r="K15" s="15">
        <f t="shared" ca="1" si="4"/>
        <v>9.6419011157061876E-2</v>
      </c>
      <c r="L15" s="15">
        <f t="shared" ca="1" si="5"/>
        <v>0.84100489724964522</v>
      </c>
      <c r="M15" s="15">
        <f t="shared" ca="1" si="6"/>
        <v>0.41818972796219928</v>
      </c>
      <c r="N15" s="15">
        <f t="shared" ca="1" si="7"/>
        <v>7.0695103551845481E-2</v>
      </c>
      <c r="O15" s="15">
        <f t="shared" ca="1" si="8"/>
        <v>9.923500752592683E-2</v>
      </c>
      <c r="P15" s="6"/>
      <c r="Q15" s="15">
        <f t="shared" ca="1" si="9"/>
        <v>1.5255437474466786</v>
      </c>
      <c r="R15" s="87">
        <f t="shared" ca="1" si="11"/>
        <v>0.50398319312995854</v>
      </c>
      <c r="T15" s="98">
        <f t="shared" ca="1" si="12"/>
        <v>1.5999999999999999</v>
      </c>
      <c r="U15" s="19">
        <f ca="1"/>
        <v>0.17449999999999999</v>
      </c>
      <c r="V15" s="20">
        <f t="shared" ca="1" si="16"/>
        <v>0.17713745727788049</v>
      </c>
      <c r="Y15" s="101">
        <f t="shared" si="13"/>
        <v>-3.7692307692307674</v>
      </c>
      <c r="Z15" s="35">
        <f ca="1"/>
        <v>7.1499999999999992E-3</v>
      </c>
      <c r="AA15" s="35">
        <f t="shared" ca="1" si="17"/>
        <v>7.8378468499767772E-3</v>
      </c>
      <c r="AB15" s="36">
        <f t="shared" si="18"/>
        <v>2.4472186496315187E-4</v>
      </c>
      <c r="AE15" s="41">
        <f t="shared" ca="1" si="10"/>
        <v>0.31124213895691694</v>
      </c>
      <c r="AF15" s="36">
        <f t="shared" ca="1" si="14"/>
        <v>0.38138593686166966</v>
      </c>
      <c r="AH15" s="30" t="s">
        <v>6</v>
      </c>
      <c r="AI15" s="11">
        <v>-100</v>
      </c>
      <c r="AJ15" s="56">
        <f t="array" aca="1" ref="AJ15" ca="1">SUM(($AE$7:$AE$10006&gt;$AI15)*($AE$7:$AE$10006&lt;=$AI16)*($AF$7:$AF$10006&gt;=AJ$14)*($AF$7:$AF$10006&lt;AK$14))</f>
        <v>127</v>
      </c>
      <c r="AK15" s="57">
        <f t="array" aca="1" ref="AK15" ca="1">SUM(($AE$7:$AE$10006&gt;$AI15)*($AE$7:$AE$10006&lt;=$AI16)*($AF$7:$AF$10006&gt;=AK$14)*($AF$7:$AF$10006&lt;AL$14))</f>
        <v>58</v>
      </c>
      <c r="AL15" s="57">
        <f t="array" aca="1" ref="AL15" ca="1">SUM(($AE$7:$AE$10006&gt;$AI15)*($AE$7:$AE$10006&lt;=$AI16)*($AF$7:$AF$10006&gt;=AL$14)*($AF$7:$AF$10006&lt;AM$14))</f>
        <v>14</v>
      </c>
      <c r="AM15" s="58">
        <f t="array" aca="1" ref="AM15" ca="1">SUM(($AE$7:$AE$10006&gt;$AI15)*($AE$7:$AE$10006&lt;=$AI16)*($AF$7:$AF$10006&gt;=AM$14)*($AF$7:$AF$10006&lt;AN$14))</f>
        <v>5</v>
      </c>
      <c r="AN15" s="9"/>
      <c r="AO15" s="64">
        <f t="shared" ref="AO15:AO20" ca="1" si="19">SUM(AJ15:AM15)</f>
        <v>204</v>
      </c>
      <c r="AP15" s="9"/>
      <c r="AQ15" s="9"/>
      <c r="AR15" s="9"/>
      <c r="AS15" s="9"/>
      <c r="AT15" s="47"/>
    </row>
    <row r="16" spans="1:46" x14ac:dyDescent="0.25">
      <c r="B16" s="3">
        <f t="shared" si="15"/>
        <v>10</v>
      </c>
      <c r="C16" s="15">
        <f t="shared" ca="1" si="1"/>
        <v>3.6970326255277746</v>
      </c>
      <c r="D16" s="15">
        <f t="shared" ca="1" si="2"/>
        <v>3.6421998918594518</v>
      </c>
      <c r="E16" s="15">
        <f t="shared" ca="1" si="2"/>
        <v>-2.2051431540744657</v>
      </c>
      <c r="F16" s="15">
        <f t="shared" ca="1" si="2"/>
        <v>4.4184801593697829</v>
      </c>
      <c r="G16" s="15">
        <f t="shared" ca="1" si="2"/>
        <v>-1.770846153864833</v>
      </c>
      <c r="H16" s="6"/>
      <c r="I16" s="15">
        <f t="shared" ca="1" si="3"/>
        <v>1.556344673763542</v>
      </c>
      <c r="J16" s="6"/>
      <c r="K16" s="15">
        <f t="shared" ca="1" si="4"/>
        <v>0.18330179627314178</v>
      </c>
      <c r="L16" s="15">
        <f t="shared" ca="1" si="5"/>
        <v>0.1740316796343174</v>
      </c>
      <c r="M16" s="15">
        <f t="shared" ca="1" si="6"/>
        <v>0.56595162715893976</v>
      </c>
      <c r="N16" s="15">
        <f t="shared" ca="1" si="7"/>
        <v>0.32767278151865886</v>
      </c>
      <c r="O16" s="15">
        <f t="shared" ca="1" si="8"/>
        <v>0.4428079521381757</v>
      </c>
      <c r="P16" s="6"/>
      <c r="Q16" s="15">
        <f t="shared" ca="1" si="9"/>
        <v>1.6937658367232333</v>
      </c>
      <c r="R16" s="87">
        <f t="shared" ca="1" si="11"/>
        <v>-0.30490462268531432</v>
      </c>
      <c r="T16" s="98">
        <f t="shared" ca="1" si="12"/>
        <v>1.7999999999999998</v>
      </c>
      <c r="U16" s="19">
        <f ca="1"/>
        <v>0.1865</v>
      </c>
      <c r="V16" s="20">
        <f t="shared" ca="1" si="16"/>
        <v>0.18165134607820879</v>
      </c>
      <c r="Y16" s="101">
        <f t="shared" si="13"/>
        <v>-3.6153846153846136</v>
      </c>
      <c r="Z16" s="35">
        <f ca="1"/>
        <v>1.235E-2</v>
      </c>
      <c r="AA16" s="35">
        <f t="shared" ca="1" si="17"/>
        <v>9.1908853241785011E-3</v>
      </c>
      <c r="AB16" s="36">
        <f t="shared" si="18"/>
        <v>4.3703093297152597E-4</v>
      </c>
      <c r="AE16" s="41">
        <f t="shared" ca="1" si="10"/>
        <v>-0.19840869360891319</v>
      </c>
      <c r="AF16" s="36">
        <f t="shared" ca="1" si="14"/>
        <v>0.42344145918080833</v>
      </c>
      <c r="AH16" s="30"/>
      <c r="AI16" s="11">
        <v>-2</v>
      </c>
      <c r="AJ16" s="59">
        <f t="array" aca="1" ref="AJ16" ca="1">SUM(($AE$7:$AE$10006&gt;$AI16)*($AE$7:$AE$10006&lt;=$AI17)*($AF$7:$AF$10006&gt;=AJ$14)*($AF$7:$AF$10006&lt;AK$14))</f>
        <v>758</v>
      </c>
      <c r="AK16" s="12">
        <f t="array" aca="1" ref="AK16" ca="1">SUM(($AE$7:$AE$10006&gt;$AI16)*($AE$7:$AE$10006&lt;=$AI17)*($AF$7:$AF$10006&gt;=AK$14)*($AF$7:$AF$10006&lt;AL$14))</f>
        <v>426</v>
      </c>
      <c r="AL16" s="12">
        <f t="array" aca="1" ref="AL16" ca="1">SUM(($AE$7:$AE$10006&gt;$AI16)*($AE$7:$AE$10006&lt;=$AI17)*($AF$7:$AF$10006&gt;=AL$14)*($AF$7:$AF$10006&lt;AM$14))</f>
        <v>105</v>
      </c>
      <c r="AM16" s="60">
        <f t="array" aca="1" ref="AM16" ca="1">SUM(($AE$7:$AE$10006&gt;$AI16)*($AE$7:$AE$10006&lt;=$AI17)*($AF$7:$AF$10006&gt;=AM$14)*($AF$7:$AF$10006&lt;AN$14))</f>
        <v>22</v>
      </c>
      <c r="AN16" s="9"/>
      <c r="AO16" s="65">
        <f t="shared" ca="1" si="19"/>
        <v>1311</v>
      </c>
      <c r="AP16" s="9"/>
      <c r="AQ16" s="9"/>
      <c r="AR16" s="9"/>
      <c r="AS16" s="9"/>
      <c r="AT16" s="47"/>
    </row>
    <row r="17" spans="2:46" x14ac:dyDescent="0.25">
      <c r="B17" s="3">
        <f t="shared" si="15"/>
        <v>11</v>
      </c>
      <c r="C17" s="15">
        <f t="shared" ca="1" si="1"/>
        <v>4.5196684602188499</v>
      </c>
      <c r="D17" s="15">
        <f t="shared" ca="1" si="2"/>
        <v>-2.85232168623254</v>
      </c>
      <c r="E17" s="15">
        <f t="shared" ca="1" si="2"/>
        <v>7.9464340035375676</v>
      </c>
      <c r="F17" s="15">
        <f t="shared" ca="1" si="2"/>
        <v>-0.10837725041885005</v>
      </c>
      <c r="G17" s="15">
        <f t="shared" ca="1" si="2"/>
        <v>4.5553640305902832</v>
      </c>
      <c r="H17" s="6"/>
      <c r="I17" s="15">
        <f t="shared" ca="1" si="3"/>
        <v>2.8121535115390621</v>
      </c>
      <c r="J17" s="6"/>
      <c r="K17" s="15">
        <f t="shared" ca="1" si="4"/>
        <v>0.11662429199859753</v>
      </c>
      <c r="L17" s="15">
        <f t="shared" ca="1" si="5"/>
        <v>1.2834511706467853</v>
      </c>
      <c r="M17" s="15">
        <f t="shared" ca="1" si="6"/>
        <v>1.0544334468206564</v>
      </c>
      <c r="N17" s="15">
        <f t="shared" ca="1" si="7"/>
        <v>0.34117999726169856</v>
      </c>
      <c r="O17" s="15">
        <f t="shared" ca="1" si="8"/>
        <v>0.12155131654923308</v>
      </c>
      <c r="P17" s="6"/>
      <c r="Q17" s="15">
        <f t="shared" ca="1" si="9"/>
        <v>2.9172402232769707</v>
      </c>
      <c r="R17" s="87">
        <f t="shared" ca="1" si="11"/>
        <v>0.42530160671048972</v>
      </c>
      <c r="T17" s="98">
        <f t="shared" ca="1" si="12"/>
        <v>1.9999999999999998</v>
      </c>
      <c r="U17" s="19">
        <f ca="1"/>
        <v>0.1875</v>
      </c>
      <c r="V17" s="20">
        <f t="shared" ca="1" si="16"/>
        <v>0.18370198614088804</v>
      </c>
      <c r="Y17" s="101">
        <f t="shared" si="13"/>
        <v>-3.4615384615384599</v>
      </c>
      <c r="Z17" s="35">
        <f ca="1"/>
        <v>1.1049999999999999E-2</v>
      </c>
      <c r="AA17" s="35">
        <f t="shared" ca="1" si="17"/>
        <v>1.0817065829476955E-2</v>
      </c>
      <c r="AB17" s="36">
        <f t="shared" si="18"/>
        <v>7.6220610275712407E-4</v>
      </c>
      <c r="AE17" s="41">
        <f t="shared" ca="1" si="10"/>
        <v>0.36320609199330051</v>
      </c>
      <c r="AF17" s="36">
        <f t="shared" ca="1" si="14"/>
        <v>0.72931005581924269</v>
      </c>
      <c r="AH17" s="30"/>
      <c r="AI17" s="11">
        <f>AI16+1</f>
        <v>-1</v>
      </c>
      <c r="AJ17" s="59">
        <f t="array" aca="1" ref="AJ17" ca="1">SUM(($AE$7:$AE$10006&gt;$AI17)*($AE$7:$AE$10006&lt;=$AI18)*($AF$7:$AF$10006&gt;=AJ$14)*($AF$7:$AF$10006&lt;AK$14))</f>
        <v>1991</v>
      </c>
      <c r="AK17" s="12">
        <f t="array" aca="1" ref="AK17" ca="1">SUM(($AE$7:$AE$10006&gt;$AI17)*($AE$7:$AE$10006&lt;=$AI18)*($AF$7:$AF$10006&gt;=AK$14)*($AF$7:$AF$10006&lt;AL$14))</f>
        <v>1029</v>
      </c>
      <c r="AL17" s="12">
        <f t="array" aca="1" ref="AL17" ca="1">SUM(($AE$7:$AE$10006&gt;$AI17)*($AE$7:$AE$10006&lt;=$AI18)*($AF$7:$AF$10006&gt;=AL$14)*($AF$7:$AF$10006&lt;AM$14))</f>
        <v>257</v>
      </c>
      <c r="AM17" s="60">
        <f t="array" aca="1" ref="AM17" ca="1">SUM(($AE$7:$AE$10006&gt;$AI17)*($AE$7:$AE$10006&lt;=$AI18)*($AF$7:$AF$10006&gt;=AM$14)*($AF$7:$AF$10006&lt;AN$14))</f>
        <v>65</v>
      </c>
      <c r="AN17" s="9"/>
      <c r="AO17" s="65">
        <f t="shared" ca="1" si="19"/>
        <v>3342</v>
      </c>
      <c r="AP17" s="9"/>
      <c r="AQ17" s="9"/>
      <c r="AR17" s="9"/>
      <c r="AS17" s="9"/>
      <c r="AT17" s="47"/>
    </row>
    <row r="18" spans="2:46" x14ac:dyDescent="0.25">
      <c r="B18" s="3">
        <f t="shared" si="15"/>
        <v>12</v>
      </c>
      <c r="C18" s="15">
        <f t="shared" ca="1" si="1"/>
        <v>4.8900480800810673</v>
      </c>
      <c r="D18" s="15">
        <f t="shared" ca="1" si="2"/>
        <v>3.7107415166375755</v>
      </c>
      <c r="E18" s="15">
        <f t="shared" ca="1" si="2"/>
        <v>-6.617242868939254</v>
      </c>
      <c r="F18" s="15">
        <f t="shared" ca="1" si="2"/>
        <v>4.6217231546658253</v>
      </c>
      <c r="G18" s="15">
        <f t="shared" ca="1" si="2"/>
        <v>1.1179033005907151</v>
      </c>
      <c r="H18" s="6"/>
      <c r="I18" s="15">
        <f t="shared" ca="1" si="3"/>
        <v>1.5446346366071859</v>
      </c>
      <c r="J18" s="6"/>
      <c r="K18" s="15">
        <f t="shared" ca="1" si="4"/>
        <v>0.4476716443110309</v>
      </c>
      <c r="L18" s="15">
        <f t="shared" ca="1" si="5"/>
        <v>0.18768076062859954</v>
      </c>
      <c r="M18" s="15">
        <f t="shared" ca="1" si="6"/>
        <v>2.6646497766217982</v>
      </c>
      <c r="N18" s="15">
        <f t="shared" ca="1" si="7"/>
        <v>0.37873894991873253</v>
      </c>
      <c r="O18" s="15">
        <f t="shared" ca="1" si="8"/>
        <v>7.2839853255360848E-3</v>
      </c>
      <c r="P18" s="6"/>
      <c r="Q18" s="15">
        <f t="shared" ca="1" si="9"/>
        <v>3.686025116805697</v>
      </c>
      <c r="R18" s="87">
        <f t="shared" ca="1" si="11"/>
        <v>-0.21214160098172621</v>
      </c>
      <c r="T18" s="98">
        <f t="shared" ca="1" si="12"/>
        <v>2.1999999999999997</v>
      </c>
      <c r="U18" s="19">
        <f ca="1"/>
        <v>0.18149999999999999</v>
      </c>
      <c r="V18" s="20">
        <f t="shared" ca="1" si="16"/>
        <v>0.18371731828335655</v>
      </c>
      <c r="Y18" s="101">
        <f t="shared" si="13"/>
        <v>-3.3076923076923062</v>
      </c>
      <c r="Z18" s="35">
        <f ca="1"/>
        <v>1.6250000000000001E-2</v>
      </c>
      <c r="AA18" s="35">
        <f t="shared" ca="1" si="17"/>
        <v>1.2778064502316741E-2</v>
      </c>
      <c r="AB18" s="36">
        <f t="shared" si="18"/>
        <v>1.2982355780124823E-3</v>
      </c>
      <c r="AE18" s="41">
        <f t="shared" ca="1" si="10"/>
        <v>-0.20364558142904529</v>
      </c>
      <c r="AF18" s="36">
        <f t="shared" ca="1" si="14"/>
        <v>0.92150627920142425</v>
      </c>
      <c r="AH18" s="30"/>
      <c r="AI18" s="11">
        <f>AI17+1</f>
        <v>0</v>
      </c>
      <c r="AJ18" s="59">
        <f t="array" aca="1" ref="AJ18" ca="1">SUM(($AE$7:$AE$10006&gt;$AI18)*($AE$7:$AE$10006&lt;=$AI19)*($AF$7:$AF$10006&gt;=AJ$14)*($AF$7:$AF$10006&lt;AK$14))</f>
        <v>2092</v>
      </c>
      <c r="AK18" s="12">
        <f t="array" aca="1" ref="AK18" ca="1">SUM(($AE$7:$AE$10006&gt;$AI18)*($AE$7:$AE$10006&lt;=$AI19)*($AF$7:$AF$10006&gt;=AK$14)*($AF$7:$AF$10006&lt;AL$14))</f>
        <v>1078</v>
      </c>
      <c r="AL18" s="12">
        <f t="array" aca="1" ref="AL18" ca="1">SUM(($AE$7:$AE$10006&gt;$AI18)*($AE$7:$AE$10006&lt;=$AI19)*($AF$7:$AF$10006&gt;=AL$14)*($AF$7:$AF$10006&lt;AM$14))</f>
        <v>271</v>
      </c>
      <c r="AM18" s="60">
        <f t="array" aca="1" ref="AM18" ca="1">SUM(($AE$7:$AE$10006&gt;$AI18)*($AE$7:$AE$10006&lt;=$AI19)*($AF$7:$AF$10006&gt;=AM$14)*($AF$7:$AF$10006&lt;AN$14))</f>
        <v>68</v>
      </c>
      <c r="AN18" s="9"/>
      <c r="AO18" s="65">
        <f t="shared" ca="1" si="19"/>
        <v>3509</v>
      </c>
      <c r="AP18" s="9"/>
      <c r="AQ18" s="9"/>
      <c r="AR18" s="9"/>
      <c r="AS18" s="9"/>
      <c r="AT18" s="47"/>
    </row>
    <row r="19" spans="2:46" x14ac:dyDescent="0.25">
      <c r="B19" s="3">
        <f t="shared" si="15"/>
        <v>13</v>
      </c>
      <c r="C19" s="15">
        <f t="shared" ca="1" si="1"/>
        <v>10.381851698232301</v>
      </c>
      <c r="D19" s="15">
        <f t="shared" ca="1" si="2"/>
        <v>7.4648317611731736</v>
      </c>
      <c r="E19" s="15">
        <f t="shared" ca="1" si="2"/>
        <v>-2.2079137651774383</v>
      </c>
      <c r="F19" s="15">
        <f t="shared" ca="1" si="2"/>
        <v>-7.0541333946276108</v>
      </c>
      <c r="G19" s="15">
        <f t="shared" ca="1" si="2"/>
        <v>-1.6931850256726007</v>
      </c>
      <c r="H19" s="6"/>
      <c r="I19" s="15">
        <f t="shared" ca="1" si="3"/>
        <v>1.3782902547855653</v>
      </c>
      <c r="J19" s="6"/>
      <c r="K19" s="15">
        <f t="shared" ca="1" si="4"/>
        <v>3.2425647466368277</v>
      </c>
      <c r="L19" s="15">
        <f t="shared" ca="1" si="5"/>
        <v>1.4818395003591653</v>
      </c>
      <c r="M19" s="15">
        <f t="shared" ca="1" si="6"/>
        <v>0.51443437091195221</v>
      </c>
      <c r="N19" s="15">
        <f t="shared" ca="1" si="7"/>
        <v>2.8442307441273047</v>
      </c>
      <c r="O19" s="15">
        <f t="shared" ca="1" si="8"/>
        <v>0.37735841593862274</v>
      </c>
      <c r="P19" s="6"/>
      <c r="Q19" s="15">
        <f t="shared" ca="1" si="9"/>
        <v>8.460427777973873</v>
      </c>
      <c r="R19" s="87">
        <f t="shared" ca="1" si="11"/>
        <v>-0.1911773807394008</v>
      </c>
      <c r="T19" s="98">
        <f t="shared" ca="1" si="12"/>
        <v>2.4</v>
      </c>
      <c r="U19" s="19">
        <f ca="1"/>
        <v>0.17449999999999999</v>
      </c>
      <c r="V19" s="20">
        <f t="shared" ca="1" si="16"/>
        <v>0.18206614239295565</v>
      </c>
      <c r="Y19" s="101">
        <f t="shared" si="13"/>
        <v>-3.1538461538461524</v>
      </c>
      <c r="Z19" s="35">
        <f ca="1"/>
        <v>1.4299999999999998E-2</v>
      </c>
      <c r="AA19" s="35">
        <f t="shared" ca="1" si="17"/>
        <v>1.5150377064017782E-2</v>
      </c>
      <c r="AB19" s="36">
        <f t="shared" si="18"/>
        <v>2.1595110590788549E-3</v>
      </c>
      <c r="AE19" s="41">
        <f t="shared" ca="1" si="10"/>
        <v>-0.27803705051471006</v>
      </c>
      <c r="AF19" s="36">
        <f t="shared" ca="1" si="14"/>
        <v>2.1151069444934683</v>
      </c>
      <c r="AH19" s="30"/>
      <c r="AI19" s="11">
        <f>AI18+1</f>
        <v>1</v>
      </c>
      <c r="AJ19" s="59">
        <f t="array" aca="1" ref="AJ19" ca="1">SUM(($AE$7:$AE$10006&gt;$AI19)*($AE$7:$AE$10006&lt;=$AI20)*($AF$7:$AF$10006&gt;=AJ$14)*($AF$7:$AF$10006&lt;AK$14))</f>
        <v>804</v>
      </c>
      <c r="AK19" s="12">
        <f t="array" aca="1" ref="AK19" ca="1">SUM(($AE$7:$AE$10006&gt;$AI19)*($AE$7:$AE$10006&lt;=$AI20)*($AF$7:$AF$10006&gt;=AK$14)*($AF$7:$AF$10006&lt;AL$14))</f>
        <v>441</v>
      </c>
      <c r="AL19" s="12">
        <f t="array" aca="1" ref="AL19" ca="1">SUM(($AE$7:$AE$10006&gt;$AI19)*($AE$7:$AE$10006&lt;=$AI20)*($AF$7:$AF$10006&gt;=AL$14)*($AF$7:$AF$10006&lt;AM$14))</f>
        <v>111</v>
      </c>
      <c r="AM19" s="60">
        <f t="array" aca="1" ref="AM19" ca="1">SUM(($AE$7:$AE$10006&gt;$AI19)*($AE$7:$AE$10006&lt;=$AI20)*($AF$7:$AF$10006&gt;=AM$14)*($AF$7:$AF$10006&lt;AN$14))</f>
        <v>27</v>
      </c>
      <c r="AN19" s="9"/>
      <c r="AO19" s="65">
        <f t="shared" ca="1" si="19"/>
        <v>1383</v>
      </c>
      <c r="AP19" s="9"/>
      <c r="AQ19" s="9"/>
      <c r="AR19" s="9"/>
      <c r="AS19" s="9"/>
      <c r="AT19" s="47"/>
    </row>
    <row r="20" spans="2:46" x14ac:dyDescent="0.25">
      <c r="B20" s="3">
        <f t="shared" si="15"/>
        <v>14</v>
      </c>
      <c r="C20" s="15">
        <f t="shared" ca="1" si="1"/>
        <v>-1.4382836838034159</v>
      </c>
      <c r="D20" s="15">
        <f t="shared" ca="1" si="2"/>
        <v>-3.1402325221968344</v>
      </c>
      <c r="E20" s="15">
        <f t="shared" ca="1" si="2"/>
        <v>2.765725569217675</v>
      </c>
      <c r="F20" s="15">
        <f t="shared" ca="1" si="2"/>
        <v>1.9190828533721587</v>
      </c>
      <c r="G20" s="15">
        <f t="shared" ca="1" si="2"/>
        <v>0.59031315813680174</v>
      </c>
      <c r="H20" s="6"/>
      <c r="I20" s="15">
        <f t="shared" ca="1" si="3"/>
        <v>0.13932107494527704</v>
      </c>
      <c r="J20" s="6"/>
      <c r="K20" s="15">
        <f t="shared" ca="1" si="4"/>
        <v>9.9553470993060875E-2</v>
      </c>
      <c r="L20" s="15">
        <f t="shared" ca="1" si="5"/>
        <v>0.43021887186111046</v>
      </c>
      <c r="M20" s="15">
        <f t="shared" ca="1" si="6"/>
        <v>0.27592002270137</v>
      </c>
      <c r="N20" s="15">
        <f t="shared" ca="1" si="7"/>
        <v>0.12670207951796864</v>
      </c>
      <c r="O20" s="15">
        <f t="shared" ca="1" si="8"/>
        <v>8.1357543640572447E-3</v>
      </c>
      <c r="P20" s="6"/>
      <c r="Q20" s="15">
        <f t="shared" ca="1" si="9"/>
        <v>0.9405301994375671</v>
      </c>
      <c r="R20" s="87">
        <f t="shared" ca="1" si="11"/>
        <v>-1.7160504824747471</v>
      </c>
      <c r="T20" s="98">
        <f t="shared" ca="1" si="12"/>
        <v>2.6</v>
      </c>
      <c r="U20" s="19">
        <f ca="1"/>
        <v>0.16400000000000001</v>
      </c>
      <c r="V20" s="20">
        <f t="shared" ca="1" si="16"/>
        <v>0.17906549803761881</v>
      </c>
      <c r="Y20" s="101">
        <f t="shared" si="13"/>
        <v>-2.9999999999999987</v>
      </c>
      <c r="Z20" s="35">
        <f ca="1"/>
        <v>1.8849999999999999E-2</v>
      </c>
      <c r="AA20" s="35">
        <f t="shared" ca="1" si="17"/>
        <v>1.8028822512620005E-2</v>
      </c>
      <c r="AB20" s="36">
        <f t="shared" si="18"/>
        <v>3.5081503582653868E-3</v>
      </c>
      <c r="AE20" s="41">
        <f t="shared" ca="1" si="10"/>
        <v>-0.83212091214471939</v>
      </c>
      <c r="AF20" s="36">
        <f t="shared" ca="1" si="14"/>
        <v>0.23513254985939178</v>
      </c>
      <c r="AH20" s="30"/>
      <c r="AI20" s="11">
        <f>AI19+1</f>
        <v>2</v>
      </c>
      <c r="AJ20" s="61">
        <f t="array" aca="1" ref="AJ20" ca="1">SUM(($AE$7:$AE$10006&gt;$AI20)*($AE$7:$AE$10006&lt;=$AI21)*($AF$7:$AF$10006&gt;=AJ$14)*($AF$7:$AF$10006&lt;AK$14))</f>
        <v>150</v>
      </c>
      <c r="AK20" s="62">
        <f t="array" aca="1" ref="AK20" ca="1">SUM(($AE$7:$AE$10006&gt;$AI20)*($AE$7:$AE$10006&lt;=$AI21)*($AF$7:$AF$10006&gt;=AK$14)*($AF$7:$AF$10006&lt;AL$14))</f>
        <v>85</v>
      </c>
      <c r="AL20" s="62">
        <f t="array" aca="1" ref="AL20" ca="1">SUM(($AE$7:$AE$10006&gt;$AI20)*($AE$7:$AE$10006&lt;=$AI21)*($AF$7:$AF$10006&gt;=AL$14)*($AF$7:$AF$10006&lt;AM$14))</f>
        <v>13</v>
      </c>
      <c r="AM20" s="63">
        <f t="array" aca="1" ref="AM20" ca="1">SUM(($AE$7:$AE$10006&gt;$AI20)*($AE$7:$AE$10006&lt;=$AI21)*($AF$7:$AF$10006&gt;=AM$14)*($AF$7:$AF$10006&lt;AN$14))</f>
        <v>3</v>
      </c>
      <c r="AN20" s="9"/>
      <c r="AO20" s="65">
        <f t="shared" ca="1" si="19"/>
        <v>251</v>
      </c>
      <c r="AP20" s="9"/>
      <c r="AQ20" s="9"/>
      <c r="AR20" s="9"/>
      <c r="AS20" s="9"/>
      <c r="AT20" s="47"/>
    </row>
    <row r="21" spans="2:46" x14ac:dyDescent="0.25">
      <c r="B21" s="3">
        <f t="shared" si="15"/>
        <v>15</v>
      </c>
      <c r="C21" s="15">
        <f t="shared" ca="1" si="1"/>
        <v>-8.306992771146577</v>
      </c>
      <c r="D21" s="15">
        <f t="shared" ca="1" si="2"/>
        <v>2.910159598009209</v>
      </c>
      <c r="E21" s="15">
        <f t="shared" ca="1" si="2"/>
        <v>-9.0757916996460342</v>
      </c>
      <c r="F21" s="15">
        <f t="shared" ca="1" si="2"/>
        <v>-0.34169643165079577</v>
      </c>
      <c r="G21" s="15">
        <f t="shared" ca="1" si="2"/>
        <v>6.7716915146629093</v>
      </c>
      <c r="H21" s="6"/>
      <c r="I21" s="15">
        <f t="shared" ca="1" si="3"/>
        <v>-1.6085259579542579</v>
      </c>
      <c r="J21" s="6"/>
      <c r="K21" s="15">
        <f t="shared" ca="1" si="4"/>
        <v>1.7947783058975544</v>
      </c>
      <c r="L21" s="15">
        <f t="shared" ca="1" si="5"/>
        <v>0.81674076614691471</v>
      </c>
      <c r="M21" s="15">
        <f t="shared" ca="1" si="6"/>
        <v>2.2304023062817446</v>
      </c>
      <c r="N21" s="15">
        <f t="shared" ca="1" si="7"/>
        <v>6.4194281948570159E-2</v>
      </c>
      <c r="O21" s="15">
        <f t="shared" ca="1" si="8"/>
        <v>2.8091217955343217</v>
      </c>
      <c r="P21" s="6"/>
      <c r="Q21" s="15">
        <f t="shared" ca="1" si="9"/>
        <v>7.7152374558091061</v>
      </c>
      <c r="R21" s="87">
        <f t="shared" ca="1" si="11"/>
        <v>-1.1619840819587015</v>
      </c>
      <c r="T21" s="98">
        <f t="shared" ca="1" si="12"/>
        <v>2.8000000000000003</v>
      </c>
      <c r="U21" s="19">
        <f ca="1"/>
        <v>0.159</v>
      </c>
      <c r="V21" s="20">
        <f t="shared" ca="1" si="16"/>
        <v>0.17498717593597679</v>
      </c>
      <c r="Y21" s="101">
        <f t="shared" si="13"/>
        <v>-2.8461538461538449</v>
      </c>
      <c r="Z21" s="35">
        <f ca="1"/>
        <v>2.0149999999999998E-2</v>
      </c>
      <c r="AA21" s="35">
        <f t="shared" ca="1" si="17"/>
        <v>2.1530710190311761E-2</v>
      </c>
      <c r="AB21" s="36">
        <f t="shared" si="18"/>
        <v>5.5657257897571751E-3</v>
      </c>
      <c r="AE21" s="41">
        <f t="shared" ca="1" si="10"/>
        <v>-1.6137818681116536</v>
      </c>
      <c r="AF21" s="36">
        <f t="shared" ca="1" si="14"/>
        <v>1.9288093639522765</v>
      </c>
      <c r="AH21" s="30"/>
      <c r="AI21" s="11">
        <v>100</v>
      </c>
      <c r="AJ21" s="9"/>
      <c r="AK21" s="9"/>
      <c r="AL21" s="9"/>
      <c r="AM21" s="9"/>
      <c r="AN21" s="9"/>
      <c r="AO21" s="66">
        <f ca="1">SUM(AO15:AO20)</f>
        <v>10000</v>
      </c>
      <c r="AP21" s="9"/>
      <c r="AQ21" s="9"/>
      <c r="AR21" s="9"/>
      <c r="AS21" s="9"/>
      <c r="AT21" s="47"/>
    </row>
    <row r="22" spans="2:46" x14ac:dyDescent="0.25">
      <c r="B22" s="3">
        <f t="shared" si="15"/>
        <v>16</v>
      </c>
      <c r="C22" s="15">
        <f t="shared" ca="1" si="1"/>
        <v>6.7230445150766336</v>
      </c>
      <c r="D22" s="15">
        <f t="shared" ca="1" si="2"/>
        <v>1.8314624225016067</v>
      </c>
      <c r="E22" s="15">
        <f t="shared" ca="1" si="2"/>
        <v>-5.5656457365254868</v>
      </c>
      <c r="F22" s="15">
        <f t="shared" ca="1" si="2"/>
        <v>-0.13647907873263243</v>
      </c>
      <c r="G22" s="15">
        <f t="shared" ca="1" si="2"/>
        <v>8.910710267944097</v>
      </c>
      <c r="H22" s="6"/>
      <c r="I22" s="15">
        <f t="shared" ca="1" si="3"/>
        <v>2.3526184780528441</v>
      </c>
      <c r="J22" s="6"/>
      <c r="K22" s="15">
        <f t="shared" ca="1" si="4"/>
        <v>0.76402494980381863</v>
      </c>
      <c r="L22" s="15">
        <f t="shared" ca="1" si="5"/>
        <v>1.0864145369508976E-2</v>
      </c>
      <c r="M22" s="15">
        <f t="shared" ca="1" si="6"/>
        <v>2.5079563268748717</v>
      </c>
      <c r="N22" s="15">
        <f t="shared" ca="1" si="7"/>
        <v>0.24782426588781711</v>
      </c>
      <c r="O22" s="15">
        <f t="shared" ca="1" si="8"/>
        <v>1.7203427169855623</v>
      </c>
      <c r="P22" s="6"/>
      <c r="Q22" s="15">
        <f t="shared" ca="1" si="9"/>
        <v>5.2510124049215783</v>
      </c>
      <c r="R22" s="87">
        <f t="shared" ca="1" si="11"/>
        <v>0.1376348893321625</v>
      </c>
      <c r="T22" s="98">
        <f t="shared" ca="1" si="12"/>
        <v>3.0000000000000004</v>
      </c>
      <c r="U22" s="19">
        <f ca="1"/>
        <v>0.17499999999999999</v>
      </c>
      <c r="V22" s="20">
        <f t="shared" ca="1" si="16"/>
        <v>0.17006345886800334</v>
      </c>
      <c r="Y22" s="101">
        <f t="shared" si="13"/>
        <v>-2.6923076923076912</v>
      </c>
      <c r="Z22" s="35">
        <f ca="1"/>
        <v>2.7299999999999998E-2</v>
      </c>
      <c r="AA22" s="35">
        <f t="shared" ca="1" si="17"/>
        <v>2.5800654973403628E-2</v>
      </c>
      <c r="AB22" s="36">
        <f t="shared" si="18"/>
        <v>8.6235533313463297E-3</v>
      </c>
      <c r="AE22" s="41">
        <f t="shared" ca="1" si="10"/>
        <v>0.15769577740973539</v>
      </c>
      <c r="AF22" s="36">
        <f t="shared" ca="1" si="14"/>
        <v>1.3127531012303946</v>
      </c>
      <c r="AH22" s="30"/>
      <c r="AI22" s="9"/>
      <c r="AJ22" s="67">
        <f ca="1">SUM(AJ15:AJ20)</f>
        <v>5922</v>
      </c>
      <c r="AK22" s="68">
        <f ca="1">SUM(AK15:AK20)</f>
        <v>3117</v>
      </c>
      <c r="AL22" s="68">
        <f ca="1">SUM(AL15:AL20)</f>
        <v>771</v>
      </c>
      <c r="AM22" s="68">
        <f ca="1">SUM(AM15:AM20)</f>
        <v>190</v>
      </c>
      <c r="AN22" s="69">
        <f ca="1">SUM(AJ22:AM22)</f>
        <v>10000</v>
      </c>
      <c r="AO22" s="9"/>
      <c r="AP22" s="9"/>
      <c r="AQ22" s="9"/>
      <c r="AR22" s="9"/>
      <c r="AS22" s="9"/>
      <c r="AT22" s="47"/>
    </row>
    <row r="23" spans="2:46" x14ac:dyDescent="0.25">
      <c r="B23" s="3">
        <f t="shared" si="15"/>
        <v>17</v>
      </c>
      <c r="C23" s="15">
        <f t="shared" ca="1" si="1"/>
        <v>-5.5188907056792615</v>
      </c>
      <c r="D23" s="15">
        <f ca="1">$B$1+NORMINV(RAND(),0,1)*$B$2</f>
        <v>0.44026093963916924</v>
      </c>
      <c r="E23" s="15">
        <f ca="1">$B$1+NORMINV(RAND(),0,1)*$B$2</f>
        <v>-2.3004661965062247</v>
      </c>
      <c r="F23" s="15">
        <f ca="1">$B$1+NORMINV(RAND(),0,1)*$B$2</f>
        <v>6.432244872749596</v>
      </c>
      <c r="G23" s="15">
        <f ca="1">$B$1+NORMINV(RAND(),0,1)*$B$2</f>
        <v>0.81110181226729949</v>
      </c>
      <c r="H23" s="6"/>
      <c r="I23" s="15">
        <f t="shared" ca="1" si="3"/>
        <v>-2.7149855505884269E-2</v>
      </c>
      <c r="J23" s="6"/>
      <c r="K23" s="15">
        <f t="shared" ca="1" si="4"/>
        <v>1.2063687026185201</v>
      </c>
      <c r="L23" s="15">
        <f t="shared" ca="1" si="5"/>
        <v>8.7389140567252482E-3</v>
      </c>
      <c r="M23" s="15">
        <f t="shared" ca="1" si="6"/>
        <v>0.20671868745036703</v>
      </c>
      <c r="N23" s="15">
        <f t="shared" ca="1" si="7"/>
        <v>1.668951210216588</v>
      </c>
      <c r="O23" s="15">
        <f t="shared" ca="1" si="8"/>
        <v>2.8106634340980957E-2</v>
      </c>
      <c r="P23" s="6"/>
      <c r="Q23" s="15">
        <f t="shared" ca="1" si="9"/>
        <v>3.1188841486831813</v>
      </c>
      <c r="R23" s="87">
        <f t="shared" ca="1" si="11"/>
        <v>-1.0266708389103429</v>
      </c>
      <c r="T23" s="98">
        <f t="shared" ca="1" si="12"/>
        <v>3.2000000000000006</v>
      </c>
      <c r="U23" s="19">
        <f ca="1"/>
        <v>0.17249999999999999</v>
      </c>
      <c r="V23" s="20">
        <f t="shared" ca="1" si="16"/>
        <v>0.16449217971572588</v>
      </c>
      <c r="Y23" s="101">
        <f t="shared" si="13"/>
        <v>-2.5384615384615374</v>
      </c>
      <c r="Z23" s="35">
        <f ca="1"/>
        <v>2.9899999999999999E-2</v>
      </c>
      <c r="AA23" s="35">
        <f t="shared" ca="1" si="17"/>
        <v>3.1015896177959919E-2</v>
      </c>
      <c r="AB23" s="36">
        <f t="shared" si="18"/>
        <v>1.3048829060551841E-2</v>
      </c>
      <c r="AE23" s="41">
        <f t="shared" ca="1" si="10"/>
        <v>-0.90656897549800675</v>
      </c>
      <c r="AF23" s="36">
        <f t="shared" ca="1" si="14"/>
        <v>0.77972103717079533</v>
      </c>
      <c r="AH23" s="30"/>
      <c r="AI23" s="9"/>
      <c r="AJ23" s="9"/>
      <c r="AK23" s="9"/>
      <c r="AL23" s="9"/>
      <c r="AM23" s="9"/>
      <c r="AN23" s="9"/>
      <c r="AO23" s="9"/>
      <c r="AP23" s="9"/>
      <c r="AQ23" s="9"/>
      <c r="AR23" s="9"/>
      <c r="AS23" s="9"/>
      <c r="AT23" s="47"/>
    </row>
    <row r="24" spans="2:46" x14ac:dyDescent="0.25">
      <c r="B24" s="3">
        <f t="shared" si="15"/>
        <v>18</v>
      </c>
      <c r="C24" s="15">
        <f t="shared" ref="C24:G39" ca="1" si="20">$B$1+NORMINV(RAND(),0,1)*$B$2</f>
        <v>6.2876089853616142</v>
      </c>
      <c r="D24" s="15">
        <f t="shared" ca="1" si="20"/>
        <v>1.7932242686365054</v>
      </c>
      <c r="E24" s="15">
        <f t="shared" ca="1" si="20"/>
        <v>-0.28962409041168424</v>
      </c>
      <c r="F24" s="15">
        <f t="shared" ca="1" si="20"/>
        <v>-3.574129610315369</v>
      </c>
      <c r="G24" s="15">
        <f t="shared" ca="1" si="20"/>
        <v>-0.29547723522477698</v>
      </c>
      <c r="H24" s="6"/>
      <c r="I24" s="15">
        <f t="shared" ca="1" si="3"/>
        <v>0.78432046360925767</v>
      </c>
      <c r="J24" s="6"/>
      <c r="K24" s="15">
        <f t="shared" ca="1" si="4"/>
        <v>1.2114473821460494</v>
      </c>
      <c r="L24" s="15">
        <f t="shared" ca="1" si="5"/>
        <v>4.071547551193834E-2</v>
      </c>
      <c r="M24" s="15">
        <f t="shared" ca="1" si="6"/>
        <v>4.6134276204449605E-2</v>
      </c>
      <c r="N24" s="15">
        <f t="shared" ca="1" si="7"/>
        <v>0.75984348187574335</v>
      </c>
      <c r="O24" s="15">
        <f t="shared" ca="1" si="8"/>
        <v>4.6638522816291078E-2</v>
      </c>
      <c r="P24" s="6"/>
      <c r="Q24" s="15">
        <f t="shared" ca="1" si="9"/>
        <v>2.1047791385544716</v>
      </c>
      <c r="R24" s="87">
        <f t="shared" ca="1" si="11"/>
        <v>-0.74948135700218421</v>
      </c>
      <c r="T24" s="98">
        <f t="shared" ca="1" si="12"/>
        <v>3.4000000000000008</v>
      </c>
      <c r="U24" s="19">
        <f ca="1"/>
        <v>0.16950000000000001</v>
      </c>
      <c r="V24" s="20">
        <f t="shared" ca="1" si="16"/>
        <v>0.15844117461212218</v>
      </c>
      <c r="Y24" s="101">
        <f t="shared" si="13"/>
        <v>-2.3846153846153837</v>
      </c>
      <c r="Z24" s="35">
        <f ca="1"/>
        <v>3.4449999999999995E-2</v>
      </c>
      <c r="AA24" s="35">
        <f t="shared" ca="1" si="17"/>
        <v>3.7391742488559969E-2</v>
      </c>
      <c r="AB24" s="36">
        <f t="shared" si="18"/>
        <v>1.9283136297034095E-2</v>
      </c>
      <c r="AE24" s="41">
        <f t="shared" ca="1" si="10"/>
        <v>-0.54366841644502573</v>
      </c>
      <c r="AF24" s="36">
        <f t="shared" ca="1" si="14"/>
        <v>0.52619478463861791</v>
      </c>
      <c r="AH24" s="30"/>
      <c r="AI24" s="9" t="s">
        <v>1</v>
      </c>
      <c r="AJ24" s="9"/>
      <c r="AK24" s="9"/>
      <c r="AL24" s="9"/>
      <c r="AM24" s="9"/>
      <c r="AN24" s="9"/>
      <c r="AO24" s="9"/>
      <c r="AP24" s="9"/>
      <c r="AQ24" s="9"/>
      <c r="AR24" s="9"/>
      <c r="AS24" s="9"/>
      <c r="AT24" s="47"/>
    </row>
    <row r="25" spans="2:46" x14ac:dyDescent="0.25">
      <c r="B25" s="3">
        <f t="shared" si="15"/>
        <v>19</v>
      </c>
      <c r="C25" s="15">
        <f t="shared" ca="1" si="20"/>
        <v>-1.8956860970811431</v>
      </c>
      <c r="D25" s="15">
        <f t="shared" ca="1" si="20"/>
        <v>-2.0410138763221415</v>
      </c>
      <c r="E25" s="15">
        <f t="shared" ca="1" si="20"/>
        <v>-1.2749140567089574</v>
      </c>
      <c r="F25" s="15">
        <f t="shared" ca="1" si="20"/>
        <v>3.4772095431429531</v>
      </c>
      <c r="G25" s="15">
        <f t="shared" ca="1" si="20"/>
        <v>-4.9540931674390851</v>
      </c>
      <c r="H25" s="6"/>
      <c r="I25" s="15">
        <f t="shared" ca="1" si="3"/>
        <v>-1.3376995308816748</v>
      </c>
      <c r="J25" s="6"/>
      <c r="K25" s="15">
        <f t="shared" ca="1" si="4"/>
        <v>1.2453960322362945E-2</v>
      </c>
      <c r="L25" s="15">
        <f t="shared" ca="1" si="5"/>
        <v>1.9786042740094083E-2</v>
      </c>
      <c r="M25" s="15">
        <f t="shared" ca="1" si="6"/>
        <v>1.5768063068371857E-4</v>
      </c>
      <c r="N25" s="15">
        <f t="shared" ca="1" si="7"/>
        <v>0.9273339756449881</v>
      </c>
      <c r="O25" s="15">
        <f t="shared" ca="1" si="8"/>
        <v>0.52313211738131715</v>
      </c>
      <c r="P25" s="6"/>
      <c r="Q25" s="15">
        <f t="shared" ca="1" si="9"/>
        <v>1.4828637767194461</v>
      </c>
      <c r="R25" s="87">
        <f t="shared" ca="1" si="11"/>
        <v>-2.451554785555627</v>
      </c>
      <c r="T25" s="98">
        <f t="shared" ca="1" si="12"/>
        <v>3.600000000000001</v>
      </c>
      <c r="U25" s="19">
        <f ca="1"/>
        <v>0.154</v>
      </c>
      <c r="V25" s="20">
        <f t="shared" ca="1" si="16"/>
        <v>0.15205220051913948</v>
      </c>
      <c r="Y25" s="101">
        <f t="shared" si="13"/>
        <v>-2.2307692307692299</v>
      </c>
      <c r="Z25" s="35">
        <f ca="1"/>
        <v>4.9399999999999999E-2</v>
      </c>
      <c r="AA25" s="35">
        <f t="shared" ca="1" si="17"/>
        <v>4.5186372139239601E-2</v>
      </c>
      <c r="AB25" s="36">
        <f t="shared" si="18"/>
        <v>2.7829451107324946E-2</v>
      </c>
      <c r="AE25" s="41">
        <f t="shared" ca="1" si="10"/>
        <v>-1.4926646079041166</v>
      </c>
      <c r="AF25" s="36">
        <f t="shared" ca="1" si="14"/>
        <v>0.37071594417986153</v>
      </c>
      <c r="AH25" s="30"/>
      <c r="AI25" s="9"/>
      <c r="AJ25" s="70">
        <f t="shared" ref="AJ25:AM30" ca="1" si="21">AJ$22*$AO15/$AN$22</f>
        <v>120.80880000000001</v>
      </c>
      <c r="AK25" s="71">
        <f t="shared" ca="1" si="21"/>
        <v>63.586799999999997</v>
      </c>
      <c r="AL25" s="71">
        <f t="shared" ca="1" si="21"/>
        <v>15.728400000000001</v>
      </c>
      <c r="AM25" s="72">
        <f t="shared" ca="1" si="21"/>
        <v>3.8759999999999999</v>
      </c>
      <c r="AN25" s="9"/>
      <c r="AO25" s="9"/>
      <c r="AP25" s="9"/>
      <c r="AQ25" s="9"/>
      <c r="AR25" s="9"/>
      <c r="AS25" s="9"/>
      <c r="AT25" s="47"/>
    </row>
    <row r="26" spans="2:46" x14ac:dyDescent="0.25">
      <c r="B26" s="3">
        <f t="shared" si="15"/>
        <v>20</v>
      </c>
      <c r="C26" s="15">
        <f t="shared" ca="1" si="20"/>
        <v>10.184041332046572</v>
      </c>
      <c r="D26" s="15">
        <f t="shared" ca="1" si="20"/>
        <v>1.8777010259706419</v>
      </c>
      <c r="E26" s="15">
        <f t="shared" ca="1" si="20"/>
        <v>4.0538345972443821</v>
      </c>
      <c r="F26" s="15">
        <f t="shared" ca="1" si="20"/>
        <v>1.1657114713960119</v>
      </c>
      <c r="G26" s="15">
        <f t="shared" ca="1" si="20"/>
        <v>2.3787849612710787</v>
      </c>
      <c r="H26" s="6"/>
      <c r="I26" s="15">
        <f t="shared" ca="1" si="3"/>
        <v>3.9320146775857374</v>
      </c>
      <c r="J26" s="6"/>
      <c r="K26" s="15">
        <f t="shared" ca="1" si="4"/>
        <v>1.5635134915235496</v>
      </c>
      <c r="L26" s="15">
        <f t="shared" ca="1" si="5"/>
        <v>0.16880818316848595</v>
      </c>
      <c r="M26" s="15">
        <f t="shared" ca="1" si="6"/>
        <v>5.93603713025546E-4</v>
      </c>
      <c r="N26" s="15">
        <f t="shared" ca="1" si="7"/>
        <v>0.30609733714302212</v>
      </c>
      <c r="O26" s="15">
        <f t="shared" ca="1" si="8"/>
        <v>9.6500902065716584E-2</v>
      </c>
      <c r="P26" s="6"/>
      <c r="Q26" s="15">
        <f t="shared" ca="1" si="9"/>
        <v>2.1355135176137998</v>
      </c>
      <c r="R26" s="87">
        <f t="shared" ca="1" si="11"/>
        <v>1.1825084492274112</v>
      </c>
      <c r="T26" s="98">
        <f t="shared" ca="1" si="12"/>
        <v>3.8000000000000012</v>
      </c>
      <c r="U26" s="19">
        <f ca="1"/>
        <v>0.13900000000000001</v>
      </c>
      <c r="V26" s="20">
        <f t="shared" ca="1" si="16"/>
        <v>0.14544437884010553</v>
      </c>
      <c r="Y26" s="101">
        <f t="shared" si="13"/>
        <v>-2.0769230769230762</v>
      </c>
      <c r="Z26" s="35">
        <f ca="1"/>
        <v>5.0699999999999995E-2</v>
      </c>
      <c r="AA26" s="35">
        <f t="shared" ca="1" si="17"/>
        <v>5.4703594996328091E-2</v>
      </c>
      <c r="AB26" s="36">
        <f t="shared" si="18"/>
        <v>3.9224051548591161E-2</v>
      </c>
      <c r="AE26" s="41">
        <f t="shared" ca="1" si="10"/>
        <v>0.86402323052180963</v>
      </c>
      <c r="AF26" s="36">
        <f t="shared" ca="1" si="14"/>
        <v>0.53387837940344995</v>
      </c>
      <c r="AH26" s="30"/>
      <c r="AI26" s="9"/>
      <c r="AJ26" s="73">
        <f t="shared" ca="1" si="21"/>
        <v>776.37419999999997</v>
      </c>
      <c r="AK26" s="74">
        <f t="shared" ca="1" si="21"/>
        <v>408.63869999999997</v>
      </c>
      <c r="AL26" s="74">
        <f t="shared" ca="1" si="21"/>
        <v>101.07810000000001</v>
      </c>
      <c r="AM26" s="75">
        <f t="shared" ca="1" si="21"/>
        <v>24.908999999999999</v>
      </c>
      <c r="AN26" s="9"/>
      <c r="AO26" s="9"/>
      <c r="AP26" s="9"/>
      <c r="AQ26" s="9"/>
      <c r="AR26" s="9"/>
      <c r="AS26" s="9"/>
      <c r="AT26" s="47"/>
    </row>
    <row r="27" spans="2:46" x14ac:dyDescent="0.25">
      <c r="B27" s="3">
        <f t="shared" si="15"/>
        <v>21</v>
      </c>
      <c r="C27" s="15">
        <f t="shared" ca="1" si="20"/>
        <v>5.0026138114325542</v>
      </c>
      <c r="D27" s="15">
        <f t="shared" ca="1" si="20"/>
        <v>2.5787643604412023</v>
      </c>
      <c r="E27" s="15">
        <f t="shared" ca="1" si="20"/>
        <v>-2.1012243364123702</v>
      </c>
      <c r="F27" s="15">
        <f t="shared" ca="1" si="20"/>
        <v>-2.3473835163108969</v>
      </c>
      <c r="G27" s="15">
        <f t="shared" ca="1" si="20"/>
        <v>6.7012108446380143</v>
      </c>
      <c r="H27" s="6"/>
      <c r="I27" s="15">
        <f t="shared" ca="1" si="3"/>
        <v>1.9667962327577009</v>
      </c>
      <c r="J27" s="6"/>
      <c r="K27" s="15">
        <f t="shared" ca="1" si="4"/>
        <v>0.36864753483965007</v>
      </c>
      <c r="L27" s="15">
        <f t="shared" ca="1" si="5"/>
        <v>1.4980199572018009E-2</v>
      </c>
      <c r="M27" s="15">
        <f t="shared" ca="1" si="6"/>
        <v>0.66195165404763157</v>
      </c>
      <c r="N27" s="15">
        <f t="shared" ca="1" si="7"/>
        <v>0.74448587629094343</v>
      </c>
      <c r="O27" s="15">
        <f t="shared" ca="1" si="8"/>
        <v>0.89658726868743288</v>
      </c>
      <c r="P27" s="6"/>
      <c r="Q27" s="15">
        <f t="shared" ca="1" si="9"/>
        <v>2.6866525334376758</v>
      </c>
      <c r="R27" s="87">
        <f t="shared" ca="1" si="11"/>
        <v>-1.8118682011854993E-2</v>
      </c>
      <c r="T27" s="98">
        <f t="shared" ca="1" si="12"/>
        <v>4.0000000000000009</v>
      </c>
      <c r="U27" s="19">
        <f ca="1"/>
        <v>0.13150000000000001</v>
      </c>
      <c r="V27" s="20">
        <f t="shared" ca="1" si="16"/>
        <v>0.13871721979685073</v>
      </c>
      <c r="Y27" s="101">
        <f t="shared" si="13"/>
        <v>-1.9230769230769225</v>
      </c>
      <c r="Z27" s="35">
        <f ca="1"/>
        <v>5.7199999999999994E-2</v>
      </c>
      <c r="AA27" s="35">
        <f t="shared" ca="1" si="17"/>
        <v>6.629126073623888E-2</v>
      </c>
      <c r="AB27" s="36">
        <f t="shared" si="18"/>
        <v>5.3990966513188125E-2</v>
      </c>
      <c r="AE27" s="41">
        <f t="shared" ca="1" si="10"/>
        <v>-1.4849176132572311E-2</v>
      </c>
      <c r="AF27" s="36">
        <f t="shared" ca="1" si="14"/>
        <v>0.67166313335941896</v>
      </c>
      <c r="AH27" s="30"/>
      <c r="AI27" s="9"/>
      <c r="AJ27" s="73">
        <f t="shared" ca="1" si="21"/>
        <v>1979.1324</v>
      </c>
      <c r="AK27" s="74">
        <f t="shared" ca="1" si="21"/>
        <v>1041.7013999999999</v>
      </c>
      <c r="AL27" s="74">
        <f t="shared" ca="1" si="21"/>
        <v>257.66820000000001</v>
      </c>
      <c r="AM27" s="75">
        <f t="shared" ca="1" si="21"/>
        <v>63.497999999999998</v>
      </c>
      <c r="AN27" s="9"/>
      <c r="AO27" s="9"/>
      <c r="AP27" s="9"/>
      <c r="AQ27" s="9"/>
      <c r="AR27" s="9"/>
      <c r="AS27" s="9"/>
      <c r="AT27" s="47"/>
    </row>
    <row r="28" spans="2:46" x14ac:dyDescent="0.25">
      <c r="B28" s="3">
        <f t="shared" si="15"/>
        <v>22</v>
      </c>
      <c r="C28" s="15">
        <f t="shared" ca="1" si="20"/>
        <v>-1.0074821772298996</v>
      </c>
      <c r="D28" s="15">
        <f t="shared" ca="1" si="20"/>
        <v>4.1872770787738185</v>
      </c>
      <c r="E28" s="15">
        <f t="shared" ca="1" si="20"/>
        <v>-3.2777740670903297</v>
      </c>
      <c r="F28" s="15">
        <f t="shared" ca="1" si="20"/>
        <v>4.1028840310109267</v>
      </c>
      <c r="G28" s="15">
        <f t="shared" ca="1" si="20"/>
        <v>4.6874568332741244</v>
      </c>
      <c r="H28" s="6"/>
      <c r="I28" s="15">
        <f t="shared" ca="1" si="3"/>
        <v>1.738472339747728</v>
      </c>
      <c r="J28" s="6"/>
      <c r="K28" s="15">
        <f t="shared" ca="1" si="4"/>
        <v>0.30161064837239349</v>
      </c>
      <c r="L28" s="15">
        <f t="shared" ca="1" si="5"/>
        <v>0.23986578599506558</v>
      </c>
      <c r="M28" s="15">
        <f t="shared" ca="1" si="6"/>
        <v>1.0065091205646288</v>
      </c>
      <c r="N28" s="15">
        <f t="shared" ca="1" si="7"/>
        <v>0.22361770583128401</v>
      </c>
      <c r="O28" s="15">
        <f t="shared" ca="1" si="8"/>
        <v>0.3478603817223655</v>
      </c>
      <c r="P28" s="6"/>
      <c r="Q28" s="15">
        <f t="shared" ca="1" si="9"/>
        <v>2.1194636424857376</v>
      </c>
      <c r="R28" s="87">
        <f t="shared" ca="1" si="11"/>
        <v>-0.1606754912511606</v>
      </c>
      <c r="T28" s="98">
        <f t="shared" ca="1" si="12"/>
        <v>4.2000000000000011</v>
      </c>
      <c r="U28" s="19">
        <f ca="1"/>
        <v>0.13250000000000001</v>
      </c>
      <c r="V28" s="20">
        <f t="shared" ca="1" si="16"/>
        <v>0.1319532761774993</v>
      </c>
      <c r="Y28" s="101">
        <f t="shared" si="13"/>
        <v>-1.7692307692307687</v>
      </c>
      <c r="Z28" s="35">
        <f ca="1"/>
        <v>6.8249999999999991E-2</v>
      </c>
      <c r="AA28" s="35">
        <f t="shared" ca="1" si="17"/>
        <v>8.0331742114874455E-2</v>
      </c>
      <c r="AB28" s="36">
        <f t="shared" si="18"/>
        <v>7.2578935415851323E-2</v>
      </c>
      <c r="AE28" s="41">
        <f t="shared" ca="1" si="10"/>
        <v>-0.11695872526411001</v>
      </c>
      <c r="AF28" s="36">
        <f t="shared" ca="1" si="14"/>
        <v>0.5298659106214344</v>
      </c>
      <c r="AH28" s="30"/>
      <c r="AI28" s="9"/>
      <c r="AJ28" s="73">
        <f t="shared" ca="1" si="21"/>
        <v>2078.0297999999998</v>
      </c>
      <c r="AK28" s="74">
        <f t="shared" ca="1" si="21"/>
        <v>1093.7553</v>
      </c>
      <c r="AL28" s="74">
        <f t="shared" ca="1" si="21"/>
        <v>270.54390000000001</v>
      </c>
      <c r="AM28" s="75">
        <f t="shared" ca="1" si="21"/>
        <v>66.671000000000006</v>
      </c>
      <c r="AN28" s="9"/>
      <c r="AO28" s="9"/>
      <c r="AP28" s="9"/>
      <c r="AQ28" s="9"/>
      <c r="AR28" s="9"/>
      <c r="AS28" s="9"/>
      <c r="AT28" s="47"/>
    </row>
    <row r="29" spans="2:46" x14ac:dyDescent="0.25">
      <c r="B29" s="3">
        <f t="shared" si="15"/>
        <v>23</v>
      </c>
      <c r="C29" s="15">
        <f t="shared" ca="1" si="20"/>
        <v>-3.7083511382321328</v>
      </c>
      <c r="D29" s="15">
        <f t="shared" ca="1" si="20"/>
        <v>4.3992940641406717</v>
      </c>
      <c r="E29" s="15">
        <f t="shared" ca="1" si="20"/>
        <v>5.9404160149302641</v>
      </c>
      <c r="F29" s="15">
        <f t="shared" ca="1" si="20"/>
        <v>5.2756460678677177</v>
      </c>
      <c r="G29" s="15">
        <f t="shared" ca="1" si="20"/>
        <v>6.2955169148980898</v>
      </c>
      <c r="H29" s="6"/>
      <c r="I29" s="15">
        <f t="shared" ca="1" si="3"/>
        <v>3.6405043847209222</v>
      </c>
      <c r="J29" s="6"/>
      <c r="K29" s="15">
        <f t="shared" ca="1" si="4"/>
        <v>2.1602270998895046</v>
      </c>
      <c r="L29" s="15">
        <f t="shared" ca="1" si="5"/>
        <v>2.3030471103757048E-2</v>
      </c>
      <c r="M29" s="15">
        <f t="shared" ca="1" si="6"/>
        <v>0.21158374027088772</v>
      </c>
      <c r="N29" s="15">
        <f t="shared" ca="1" si="7"/>
        <v>0.10694753295856541</v>
      </c>
      <c r="O29" s="15">
        <f t="shared" ca="1" si="8"/>
        <v>0.28196366141591062</v>
      </c>
      <c r="P29" s="6"/>
      <c r="Q29" s="15">
        <f t="shared" ca="1" si="9"/>
        <v>2.7837525056386259</v>
      </c>
      <c r="R29" s="87">
        <f t="shared" ca="1" si="11"/>
        <v>0.87944174870085257</v>
      </c>
      <c r="T29" s="98">
        <f t="shared" ca="1" si="12"/>
        <v>4.4000000000000012</v>
      </c>
      <c r="U29" s="19">
        <f ca="1"/>
        <v>0.11799999999999999</v>
      </c>
      <c r="V29" s="20">
        <f t="shared" ca="1" si="16"/>
        <v>0.12522046960650923</v>
      </c>
      <c r="Y29" s="101">
        <f t="shared" si="13"/>
        <v>-1.615384615384615</v>
      </c>
      <c r="Z29" s="35">
        <f ca="1"/>
        <v>9.1649999999999995E-2</v>
      </c>
      <c r="AA29" s="35">
        <f t="shared" ca="1" si="17"/>
        <v>9.7219421951964743E-2</v>
      </c>
      <c r="AB29" s="36">
        <f t="shared" si="18"/>
        <v>9.5284207467948467E-2</v>
      </c>
      <c r="AE29" s="41">
        <f t="shared" ca="1" si="10"/>
        <v>0.73365586432448981</v>
      </c>
      <c r="AF29" s="36">
        <f t="shared" ca="1" si="14"/>
        <v>0.69593812640965647</v>
      </c>
      <c r="AH29" s="30"/>
      <c r="AI29" s="9"/>
      <c r="AJ29" s="73">
        <f t="shared" ca="1" si="21"/>
        <v>819.01260000000002</v>
      </c>
      <c r="AK29" s="74">
        <f t="shared" ca="1" si="21"/>
        <v>431.08109999999999</v>
      </c>
      <c r="AL29" s="74">
        <f t="shared" ca="1" si="21"/>
        <v>106.6293</v>
      </c>
      <c r="AM29" s="75">
        <f t="shared" ca="1" si="21"/>
        <v>26.277000000000001</v>
      </c>
      <c r="AN29" s="9"/>
      <c r="AO29" s="9"/>
      <c r="AP29" s="9"/>
      <c r="AQ29" s="9"/>
      <c r="AR29" s="9"/>
      <c r="AS29" s="9"/>
      <c r="AT29" s="47"/>
    </row>
    <row r="30" spans="2:46" x14ac:dyDescent="0.25">
      <c r="B30" s="3">
        <f t="shared" si="15"/>
        <v>24</v>
      </c>
      <c r="C30" s="15">
        <f t="shared" ca="1" si="20"/>
        <v>6.522855452981732</v>
      </c>
      <c r="D30" s="15">
        <f t="shared" ca="1" si="20"/>
        <v>-3.3686334854637527</v>
      </c>
      <c r="E30" s="15">
        <f t="shared" ca="1" si="20"/>
        <v>8.9057773940426586</v>
      </c>
      <c r="F30" s="15">
        <f t="shared" ca="1" si="20"/>
        <v>0.49239505145870011</v>
      </c>
      <c r="G30" s="15">
        <f t="shared" ca="1" si="20"/>
        <v>1.461112512992186</v>
      </c>
      <c r="H30" s="6"/>
      <c r="I30" s="15">
        <f t="shared" ca="1" si="3"/>
        <v>2.8027013852023051</v>
      </c>
      <c r="J30" s="6"/>
      <c r="K30" s="15">
        <f t="shared" ca="1" si="4"/>
        <v>0.55358185152063266</v>
      </c>
      <c r="L30" s="15">
        <f t="shared" ca="1" si="5"/>
        <v>1.5234149634359544</v>
      </c>
      <c r="M30" s="15">
        <f t="shared" ca="1" si="6"/>
        <v>1.4899014707873079</v>
      </c>
      <c r="N30" s="15">
        <f t="shared" ca="1" si="7"/>
        <v>0.2135006142294327</v>
      </c>
      <c r="O30" s="15">
        <f t="shared" ca="1" si="8"/>
        <v>7.1994428081520775E-2</v>
      </c>
      <c r="P30" s="6"/>
      <c r="Q30" s="15">
        <f t="shared" ca="1" si="9"/>
        <v>3.8523933280548484</v>
      </c>
      <c r="R30" s="87">
        <f t="shared" ca="1" si="11"/>
        <v>0.36579157199044082</v>
      </c>
      <c r="T30" s="98">
        <f t="shared" ca="1" si="12"/>
        <v>4.6000000000000014</v>
      </c>
      <c r="U30" s="19">
        <f ca="1"/>
        <v>0.11700000000000001</v>
      </c>
      <c r="V30" s="20">
        <f t="shared" ca="1" si="16"/>
        <v>0.11857412763209733</v>
      </c>
      <c r="Y30" s="101">
        <f t="shared" si="13"/>
        <v>-1.4615384615384612</v>
      </c>
      <c r="Z30" s="35">
        <f ca="1"/>
        <v>0.11374999999999999</v>
      </c>
      <c r="AA30" s="35">
        <f t="shared" ca="1" si="17"/>
        <v>0.11731872358461304</v>
      </c>
      <c r="AB30" s="36">
        <f t="shared" si="18"/>
        <v>0.12216649080251916</v>
      </c>
      <c r="AE30" s="41">
        <f t="shared" ca="1" si="10"/>
        <v>0.35897897258911954</v>
      </c>
      <c r="AF30" s="36">
        <f t="shared" ca="1" si="14"/>
        <v>0.96309833201371209</v>
      </c>
      <c r="AH30" s="30"/>
      <c r="AI30" s="9"/>
      <c r="AJ30" s="76">
        <f t="shared" ca="1" si="21"/>
        <v>148.6422</v>
      </c>
      <c r="AK30" s="77">
        <f t="shared" ca="1" si="21"/>
        <v>78.236699999999999</v>
      </c>
      <c r="AL30" s="77">
        <f t="shared" ca="1" si="21"/>
        <v>19.3521</v>
      </c>
      <c r="AM30" s="78">
        <f t="shared" ca="1" si="21"/>
        <v>4.7690000000000001</v>
      </c>
      <c r="AN30" s="9"/>
      <c r="AO30" s="9"/>
      <c r="AP30" s="9"/>
      <c r="AQ30" s="9"/>
      <c r="AR30" s="9"/>
      <c r="AS30" s="9"/>
      <c r="AT30" s="47"/>
    </row>
    <row r="31" spans="2:46" x14ac:dyDescent="0.25">
      <c r="B31" s="3">
        <f t="shared" si="15"/>
        <v>25</v>
      </c>
      <c r="C31" s="15">
        <f t="shared" ca="1" si="20"/>
        <v>11.809877815296277</v>
      </c>
      <c r="D31" s="15">
        <f t="shared" ca="1" si="20"/>
        <v>6.363882646930783</v>
      </c>
      <c r="E31" s="15">
        <f t="shared" ca="1" si="20"/>
        <v>10.992711839134973</v>
      </c>
      <c r="F31" s="15">
        <f t="shared" ca="1" si="20"/>
        <v>-1.0407721000434718</v>
      </c>
      <c r="G31" s="15">
        <f t="shared" ca="1" si="20"/>
        <v>0.71137646792820952</v>
      </c>
      <c r="H31" s="6"/>
      <c r="I31" s="15">
        <f t="shared" ca="1" si="3"/>
        <v>5.7674153338493541</v>
      </c>
      <c r="J31" s="6"/>
      <c r="K31" s="15">
        <f t="shared" ca="1" si="4"/>
        <v>1.4604541135877482</v>
      </c>
      <c r="L31" s="15">
        <f t="shared" ca="1" si="5"/>
        <v>1.4230930222983171E-2</v>
      </c>
      <c r="M31" s="15">
        <f t="shared" ca="1" si="6"/>
        <v>1.0921489427260043</v>
      </c>
      <c r="N31" s="15">
        <f t="shared" ca="1" si="7"/>
        <v>1.8540566454006473</v>
      </c>
      <c r="O31" s="15">
        <f t="shared" ca="1" si="8"/>
        <v>1.0225411605482069</v>
      </c>
      <c r="P31" s="6"/>
      <c r="Q31" s="15">
        <f t="shared" ca="1" si="9"/>
        <v>5.4434317924855904</v>
      </c>
      <c r="R31" s="87">
        <f t="shared" ca="1" si="11"/>
        <v>1.4442823430039466</v>
      </c>
      <c r="T31" s="98">
        <f t="shared" ca="1" si="12"/>
        <v>4.8000000000000016</v>
      </c>
      <c r="U31" s="19">
        <f ca="1"/>
        <v>0.1065</v>
      </c>
      <c r="V31" s="20">
        <f t="shared" ca="1" si="16"/>
        <v>0.11205876560327079</v>
      </c>
      <c r="Y31" s="101">
        <f t="shared" si="13"/>
        <v>-1.3076923076923075</v>
      </c>
      <c r="Z31" s="35">
        <f ca="1"/>
        <v>0.13064999999999999</v>
      </c>
      <c r="AA31" s="35">
        <f t="shared" ca="1" si="17"/>
        <v>0.14089578711322778</v>
      </c>
      <c r="AB31" s="36">
        <f t="shared" si="18"/>
        <v>0.15296924132964915</v>
      </c>
      <c r="AE31" s="41">
        <f t="shared" ca="1" si="10"/>
        <v>1.684839357192444</v>
      </c>
      <c r="AF31" s="36">
        <f t="shared" ca="1" si="14"/>
        <v>1.3608579481213976</v>
      </c>
      <c r="AH31" s="30"/>
      <c r="AI31" s="9"/>
      <c r="AJ31" s="9"/>
      <c r="AK31" s="9"/>
      <c r="AL31" s="9"/>
      <c r="AM31" s="9"/>
      <c r="AN31" s="9"/>
      <c r="AO31" s="9"/>
      <c r="AP31" s="9"/>
      <c r="AQ31" s="9"/>
      <c r="AR31" s="9"/>
      <c r="AS31" s="9"/>
      <c r="AT31" s="47"/>
    </row>
    <row r="32" spans="2:46" x14ac:dyDescent="0.25">
      <c r="B32" s="3">
        <f t="shared" si="15"/>
        <v>26</v>
      </c>
      <c r="C32" s="15">
        <f t="shared" ca="1" si="20"/>
        <v>-3.3399545494466105</v>
      </c>
      <c r="D32" s="15">
        <f t="shared" ca="1" si="20"/>
        <v>2.194161247396762</v>
      </c>
      <c r="E32" s="15">
        <f t="shared" ca="1" si="20"/>
        <v>-2.3580746040029084</v>
      </c>
      <c r="F32" s="15">
        <f t="shared" ca="1" si="20"/>
        <v>-3.077974869566086</v>
      </c>
      <c r="G32" s="15">
        <f t="shared" ca="1" si="20"/>
        <v>9.1611217754266754</v>
      </c>
      <c r="H32" s="6"/>
      <c r="I32" s="15">
        <f t="shared" ca="1" si="3"/>
        <v>0.5158557999615665</v>
      </c>
      <c r="J32" s="6"/>
      <c r="K32" s="15">
        <f t="shared" ca="1" si="4"/>
        <v>0.59469093802412831</v>
      </c>
      <c r="L32" s="15">
        <f t="shared" ca="1" si="5"/>
        <v>0.11266836699562607</v>
      </c>
      <c r="M32" s="15">
        <f t="shared" ca="1" si="6"/>
        <v>0.33037903867325635</v>
      </c>
      <c r="N32" s="15">
        <f t="shared" ca="1" si="7"/>
        <v>0.51662475524950291</v>
      </c>
      <c r="O32" s="15">
        <f t="shared" ca="1" si="8"/>
        <v>2.9896249514613871</v>
      </c>
      <c r="P32" s="6"/>
      <c r="Q32" s="15">
        <f t="shared" ca="1" si="9"/>
        <v>4.5439880504039003</v>
      </c>
      <c r="R32" s="87">
        <f t="shared" ca="1" si="11"/>
        <v>-0.62273389166679605</v>
      </c>
      <c r="T32" s="98">
        <f t="shared" ca="1" si="12"/>
        <v>5.0000000000000018</v>
      </c>
      <c r="U32" s="19">
        <f ca="1"/>
        <v>0.107</v>
      </c>
      <c r="V32" s="20">
        <f t="shared" ca="1" si="16"/>
        <v>0.10570964346172883</v>
      </c>
      <c r="Y32" s="101">
        <f t="shared" si="13"/>
        <v>-1.1538461538461537</v>
      </c>
      <c r="Z32" s="35">
        <f ca="1"/>
        <v>0.16835</v>
      </c>
      <c r="AA32" s="35">
        <f t="shared" ca="1" si="17"/>
        <v>0.16801893466032589</v>
      </c>
      <c r="AB32" s="36">
        <f t="shared" si="18"/>
        <v>0.18705829309780531</v>
      </c>
      <c r="AE32" s="41">
        <f t="shared" ca="1" si="10"/>
        <v>-0.66372946393959664</v>
      </c>
      <c r="AF32" s="36">
        <f t="shared" ca="1" si="14"/>
        <v>1.1359970126009751</v>
      </c>
      <c r="AH32" s="30"/>
      <c r="AI32" s="9" t="s">
        <v>2</v>
      </c>
      <c r="AJ32" s="13"/>
      <c r="AK32" s="9"/>
      <c r="AL32" s="9"/>
      <c r="AM32" s="9"/>
      <c r="AN32" s="9"/>
      <c r="AO32" s="9"/>
      <c r="AP32" s="9"/>
      <c r="AQ32" s="9"/>
      <c r="AR32" s="9"/>
      <c r="AS32" s="9"/>
      <c r="AT32" s="47"/>
    </row>
    <row r="33" spans="2:46" x14ac:dyDescent="0.25">
      <c r="B33" s="3">
        <f t="shared" si="15"/>
        <v>27</v>
      </c>
      <c r="C33" s="15">
        <f t="shared" ca="1" si="20"/>
        <v>0.49145683989596889</v>
      </c>
      <c r="D33" s="15">
        <f t="shared" ca="1" si="20"/>
        <v>-4.3903055218057574</v>
      </c>
      <c r="E33" s="15">
        <f t="shared" ca="1" si="20"/>
        <v>0.6908332614463204</v>
      </c>
      <c r="F33" s="15">
        <f t="shared" ca="1" si="20"/>
        <v>7.6082893425566391</v>
      </c>
      <c r="G33" s="15">
        <f t="shared" ca="1" si="20"/>
        <v>-2.4432538229652803</v>
      </c>
      <c r="H33" s="6"/>
      <c r="I33" s="15">
        <f t="shared" ca="1" si="3"/>
        <v>0.39140401982557815</v>
      </c>
      <c r="J33" s="6"/>
      <c r="K33" s="15">
        <f t="shared" ca="1" si="4"/>
        <v>4.0042267216151931E-4</v>
      </c>
      <c r="L33" s="15">
        <f t="shared" ca="1" si="5"/>
        <v>0.91458984562112622</v>
      </c>
      <c r="M33" s="15">
        <f t="shared" ca="1" si="6"/>
        <v>3.5863148295029136E-3</v>
      </c>
      <c r="N33" s="15">
        <f t="shared" ca="1" si="7"/>
        <v>2.0833373504580406</v>
      </c>
      <c r="O33" s="15">
        <f t="shared" ca="1" si="8"/>
        <v>0.32141140342782898</v>
      </c>
      <c r="P33" s="6"/>
      <c r="Q33" s="15">
        <f t="shared" ca="1" si="9"/>
        <v>3.3233253370086602</v>
      </c>
      <c r="R33" s="87">
        <f t="shared" ca="1" si="11"/>
        <v>-0.7892335583724529</v>
      </c>
      <c r="T33" s="98">
        <f t="shared" ca="1" si="12"/>
        <v>5.200000000000002</v>
      </c>
      <c r="U33" s="19">
        <f ca="1"/>
        <v>9.8500000000000004E-2</v>
      </c>
      <c r="V33" s="20">
        <f t="shared" ca="1" si="16"/>
        <v>9.9554124151470247E-2</v>
      </c>
      <c r="Y33" s="101">
        <f t="shared" si="13"/>
        <v>-0.99999999999999989</v>
      </c>
      <c r="Z33" s="35">
        <f ca="1"/>
        <v>0.20149999999999998</v>
      </c>
      <c r="AA33" s="35">
        <f t="shared" ca="1" si="17"/>
        <v>0.19842975458355711</v>
      </c>
      <c r="AB33" s="36">
        <f t="shared" si="18"/>
        <v>0.22339356669485913</v>
      </c>
      <c r="AE33" s="41">
        <f t="shared" ca="1" si="10"/>
        <v>-0.71938599200058218</v>
      </c>
      <c r="AF33" s="36">
        <f t="shared" ca="1" si="14"/>
        <v>0.83083133425216504</v>
      </c>
      <c r="AH33" s="30"/>
      <c r="AI33" s="9"/>
      <c r="AJ33" s="79">
        <f t="shared" ref="AJ33:AM38" ca="1" si="22">((AJ15-AJ25)^2)/AJ25</f>
        <v>0.31728613677149292</v>
      </c>
      <c r="AK33" s="80">
        <f t="shared" ca="1" si="22"/>
        <v>0.49086184931463706</v>
      </c>
      <c r="AL33" s="80">
        <f t="shared" ca="1" si="22"/>
        <v>0.18993454896874457</v>
      </c>
      <c r="AM33" s="81">
        <f t="shared" ca="1" si="22"/>
        <v>0.32594840041279677</v>
      </c>
      <c r="AN33" s="9"/>
      <c r="AO33" s="9"/>
      <c r="AP33" s="9"/>
      <c r="AQ33" s="9"/>
      <c r="AR33" s="9"/>
      <c r="AS33" s="9"/>
      <c r="AT33" s="47"/>
    </row>
    <row r="34" spans="2:46" x14ac:dyDescent="0.25">
      <c r="B34" s="3">
        <f t="shared" si="15"/>
        <v>28</v>
      </c>
      <c r="C34" s="15">
        <f t="shared" ca="1" si="20"/>
        <v>0.22735484315005383</v>
      </c>
      <c r="D34" s="15">
        <f t="shared" ca="1" si="20"/>
        <v>0.95743714337358021</v>
      </c>
      <c r="E34" s="15">
        <f t="shared" ca="1" si="20"/>
        <v>-5.0199080557568694</v>
      </c>
      <c r="F34" s="15">
        <f t="shared" ca="1" si="20"/>
        <v>-1.3785251812736949</v>
      </c>
      <c r="G34" s="15">
        <f t="shared" ca="1" si="20"/>
        <v>-3.2244610097417681</v>
      </c>
      <c r="H34" s="6"/>
      <c r="I34" s="15">
        <f t="shared" ca="1" si="3"/>
        <v>-1.6876204520497395</v>
      </c>
      <c r="J34" s="6"/>
      <c r="K34" s="15">
        <f t="shared" ca="1" si="4"/>
        <v>0.14668521524902142</v>
      </c>
      <c r="L34" s="15">
        <f t="shared" ca="1" si="5"/>
        <v>0.27985318732426384</v>
      </c>
      <c r="M34" s="15">
        <f t="shared" ca="1" si="6"/>
        <v>0.4441656269528082</v>
      </c>
      <c r="N34" s="15">
        <f t="shared" ca="1" si="7"/>
        <v>3.8215954566446532E-3</v>
      </c>
      <c r="O34" s="15">
        <f t="shared" ca="1" si="8"/>
        <v>9.4475155990685816E-2</v>
      </c>
      <c r="P34" s="6"/>
      <c r="Q34" s="15">
        <f t="shared" ca="1" si="9"/>
        <v>0.9690007809734239</v>
      </c>
      <c r="R34" s="87">
        <f t="shared" ca="1" si="11"/>
        <v>-3.3506506169834096</v>
      </c>
      <c r="T34" s="98">
        <f t="shared" ca="1" si="12"/>
        <v>5.4000000000000021</v>
      </c>
      <c r="U34" s="19">
        <f ca="1"/>
        <v>8.9499999999999996E-2</v>
      </c>
      <c r="V34" s="20">
        <f t="shared" ca="1" si="16"/>
        <v>9.361285730506913E-2</v>
      </c>
      <c r="Y34" s="101">
        <f t="shared" si="13"/>
        <v>-0.84615384615384603</v>
      </c>
      <c r="Z34" s="35">
        <f ca="1"/>
        <v>0.23334999999999997</v>
      </c>
      <c r="AA34" s="35">
        <f t="shared" ca="1" si="17"/>
        <v>0.23140001172561631</v>
      </c>
      <c r="AB34" s="36">
        <f t="shared" si="18"/>
        <v>0.26054647255823515</v>
      </c>
      <c r="AE34" s="41">
        <f t="shared" ca="1" si="10"/>
        <v>-1.6491540012003443</v>
      </c>
      <c r="AF34" s="36">
        <f t="shared" ca="1" si="14"/>
        <v>0.24225019524335598</v>
      </c>
      <c r="AH34" s="30"/>
      <c r="AI34" s="9"/>
      <c r="AJ34" s="82">
        <f t="shared" ca="1" si="22"/>
        <v>0.43485631753347681</v>
      </c>
      <c r="AK34" s="52">
        <f t="shared" ca="1" si="22"/>
        <v>0.73760693172232838</v>
      </c>
      <c r="AL34" s="52">
        <f t="shared" ca="1" si="22"/>
        <v>0.15217242518408983</v>
      </c>
      <c r="AM34" s="83">
        <f t="shared" ca="1" si="22"/>
        <v>0.3397278493717128</v>
      </c>
      <c r="AN34" s="9"/>
      <c r="AO34" s="9"/>
      <c r="AP34" s="9"/>
      <c r="AQ34" s="9"/>
      <c r="AR34" s="9"/>
      <c r="AS34" s="9"/>
      <c r="AT34" s="47"/>
    </row>
    <row r="35" spans="2:46" x14ac:dyDescent="0.25">
      <c r="B35" s="3">
        <f t="shared" si="15"/>
        <v>29</v>
      </c>
      <c r="C35" s="15">
        <f t="shared" ca="1" si="20"/>
        <v>-9.7092638644658003E-2</v>
      </c>
      <c r="D35" s="15">
        <f t="shared" ca="1" si="20"/>
        <v>-5.246496098727949</v>
      </c>
      <c r="E35" s="15">
        <f t="shared" ca="1" si="20"/>
        <v>11.874024305669986</v>
      </c>
      <c r="F35" s="15">
        <f t="shared" ca="1" si="20"/>
        <v>-0.10377819229746077</v>
      </c>
      <c r="G35" s="15">
        <f t="shared" ca="1" si="20"/>
        <v>-4.2743171296209921</v>
      </c>
      <c r="H35" s="6"/>
      <c r="I35" s="15">
        <f t="shared" ca="1" si="3"/>
        <v>0.43046804927578519</v>
      </c>
      <c r="J35" s="6"/>
      <c r="K35" s="15">
        <f t="shared" ca="1" si="4"/>
        <v>1.1132811177563651E-2</v>
      </c>
      <c r="L35" s="15">
        <f t="shared" ca="1" si="5"/>
        <v>1.2891168775087909</v>
      </c>
      <c r="M35" s="15">
        <f t="shared" ca="1" si="6"/>
        <v>5.2381991917303541</v>
      </c>
      <c r="N35" s="15">
        <f t="shared" ca="1" si="7"/>
        <v>1.1416761865405562E-2</v>
      </c>
      <c r="O35" s="15">
        <f t="shared" ca="1" si="8"/>
        <v>0.88540014318267135</v>
      </c>
      <c r="P35" s="6"/>
      <c r="Q35" s="15">
        <f t="shared" ca="1" si="9"/>
        <v>7.4352657854647868</v>
      </c>
      <c r="R35" s="87">
        <f t="shared" ca="1" si="11"/>
        <v>-0.51483362700211843</v>
      </c>
      <c r="T35" s="98">
        <f t="shared" ca="1" si="12"/>
        <v>5.6000000000000023</v>
      </c>
      <c r="U35" s="19">
        <f ca="1"/>
        <v>9.1999999999999998E-2</v>
      </c>
      <c r="V35" s="20">
        <f t="shared" ca="1" si="16"/>
        <v>8.7900809159222881E-2</v>
      </c>
      <c r="Y35" s="101">
        <f t="shared" si="13"/>
        <v>-0.69230769230769218</v>
      </c>
      <c r="Z35" s="35">
        <f ca="1"/>
        <v>0.25414999999999999</v>
      </c>
      <c r="AA35" s="35">
        <f t="shared" ca="1" si="17"/>
        <v>0.26560956124553864</v>
      </c>
      <c r="AB35" s="36">
        <f t="shared" si="18"/>
        <v>0.29677039458399734</v>
      </c>
      <c r="AE35" s="41">
        <f t="shared" ca="1" si="10"/>
        <v>-0.70191602693543897</v>
      </c>
      <c r="AF35" s="36">
        <f t="shared" ca="1" si="14"/>
        <v>1.8588164463661967</v>
      </c>
      <c r="AH35" s="30"/>
      <c r="AI35" s="9"/>
      <c r="AJ35" s="82">
        <f t="shared" ca="1" si="22"/>
        <v>7.1162459752566798E-2</v>
      </c>
      <c r="AK35" s="52">
        <f t="shared" ca="1" si="22"/>
        <v>0.15486737558382663</v>
      </c>
      <c r="AL35" s="52">
        <f t="shared" ca="1" si="22"/>
        <v>1.7328146818273165E-3</v>
      </c>
      <c r="AM35" s="83">
        <f t="shared" ca="1" si="22"/>
        <v>3.5528741062710756E-2</v>
      </c>
      <c r="AN35" s="9"/>
      <c r="AO35" s="9"/>
      <c r="AP35" s="9"/>
      <c r="AQ35" s="9"/>
      <c r="AR35" s="9"/>
      <c r="AS35" s="9"/>
      <c r="AT35" s="47"/>
    </row>
    <row r="36" spans="2:46" x14ac:dyDescent="0.25">
      <c r="B36" s="3">
        <f t="shared" si="15"/>
        <v>30</v>
      </c>
      <c r="C36" s="15">
        <f t="shared" ca="1" si="20"/>
        <v>-3.1867245887537941</v>
      </c>
      <c r="D36" s="15">
        <f t="shared" ca="1" si="20"/>
        <v>0.33659732431248779</v>
      </c>
      <c r="E36" s="15">
        <f t="shared" ca="1" si="20"/>
        <v>-7.9073805992813107</v>
      </c>
      <c r="F36" s="15">
        <f t="shared" ca="1" si="20"/>
        <v>4.7675151874511794</v>
      </c>
      <c r="G36" s="15">
        <f t="shared" ca="1" si="20"/>
        <v>-2.5887968169021489</v>
      </c>
      <c r="H36" s="6"/>
      <c r="I36" s="15">
        <f t="shared" ca="1" si="3"/>
        <v>-1.7157578986347175</v>
      </c>
      <c r="J36" s="6"/>
      <c r="K36" s="15">
        <f t="shared" ca="1" si="4"/>
        <v>8.6549720137594849E-2</v>
      </c>
      <c r="L36" s="15">
        <f t="shared" ca="1" si="5"/>
        <v>0.16848647844634687</v>
      </c>
      <c r="M36" s="15">
        <f t="shared" ca="1" si="6"/>
        <v>1.5334476666864885</v>
      </c>
      <c r="N36" s="15">
        <f t="shared" ca="1" si="7"/>
        <v>1.6813131963506298</v>
      </c>
      <c r="O36" s="15">
        <f t="shared" ca="1" si="8"/>
        <v>3.0487878112382672E-2</v>
      </c>
      <c r="P36" s="6"/>
      <c r="Q36" s="15">
        <f t="shared" ca="1" si="9"/>
        <v>3.5002849397334428</v>
      </c>
      <c r="R36" s="87">
        <f t="shared" ca="1" si="11"/>
        <v>-1.7763997502419835</v>
      </c>
      <c r="T36" s="98">
        <f t="shared" ca="1" si="12"/>
        <v>5.8000000000000025</v>
      </c>
      <c r="U36" s="19">
        <f ca="1"/>
        <v>8.3000000000000004E-2</v>
      </c>
      <c r="V36" s="20">
        <f t="shared" ca="1" si="16"/>
        <v>8.2428157246644748E-2</v>
      </c>
      <c r="Y36" s="101">
        <f t="shared" si="13"/>
        <v>-0.53846153846153832</v>
      </c>
      <c r="Z36" s="35">
        <f ca="1"/>
        <v>0.30224999999999996</v>
      </c>
      <c r="AA36" s="35">
        <f t="shared" ca="1" si="17"/>
        <v>0.29910158073163934</v>
      </c>
      <c r="AB36" s="36">
        <f t="shared" si="18"/>
        <v>0.33012376623741102</v>
      </c>
      <c r="AE36" s="41">
        <f t="shared" ca="1" si="10"/>
        <v>-1.6617374498558002</v>
      </c>
      <c r="AF36" s="36">
        <f t="shared" ca="1" si="14"/>
        <v>0.8750712349333607</v>
      </c>
      <c r="AH36" s="30"/>
      <c r="AI36" s="9"/>
      <c r="AJ36" s="82">
        <f t="shared" ca="1" si="22"/>
        <v>9.3919003490713041E-2</v>
      </c>
      <c r="AK36" s="52">
        <f t="shared" ca="1" si="22"/>
        <v>0.22695156593984145</v>
      </c>
      <c r="AL36" s="52">
        <f t="shared" ca="1" si="22"/>
        <v>7.6892219709996364E-4</v>
      </c>
      <c r="AM36" s="83">
        <f t="shared" ca="1" si="22"/>
        <v>2.6491893026952987E-2</v>
      </c>
      <c r="AN36" s="9"/>
      <c r="AO36" s="9"/>
      <c r="AP36" s="9"/>
      <c r="AQ36" s="9"/>
      <c r="AR36" s="9"/>
      <c r="AS36" s="9"/>
      <c r="AT36" s="47"/>
    </row>
    <row r="37" spans="2:46" x14ac:dyDescent="0.25">
      <c r="B37" s="3">
        <f t="shared" si="15"/>
        <v>31</v>
      </c>
      <c r="C37" s="15">
        <f t="shared" ca="1" si="20"/>
        <v>1.7015871651851373</v>
      </c>
      <c r="D37" s="15">
        <f t="shared" ca="1" si="20"/>
        <v>1.7236647642834586</v>
      </c>
      <c r="E37" s="15">
        <f t="shared" ca="1" si="20"/>
        <v>6.0217718178021586</v>
      </c>
      <c r="F37" s="15">
        <f t="shared" ca="1" si="20"/>
        <v>2.8761104094719374</v>
      </c>
      <c r="G37" s="15">
        <f t="shared" ca="1" si="20"/>
        <v>2.8933914921405091</v>
      </c>
      <c r="H37" s="6"/>
      <c r="I37" s="15">
        <f t="shared" ca="1" si="3"/>
        <v>3.0433051297766402</v>
      </c>
      <c r="J37" s="6"/>
      <c r="K37" s="15">
        <f t="shared" ca="1" si="4"/>
        <v>7.2008283860302613E-2</v>
      </c>
      <c r="L37" s="15">
        <f t="shared" ca="1" si="5"/>
        <v>6.9658027769559108E-2</v>
      </c>
      <c r="M37" s="15">
        <f t="shared" ca="1" si="6"/>
        <v>0.354850552467108</v>
      </c>
      <c r="N37" s="15">
        <f t="shared" ca="1" si="7"/>
        <v>1.1181629799107127E-3</v>
      </c>
      <c r="O37" s="15">
        <f t="shared" ca="1" si="8"/>
        <v>8.9896394997189002E-4</v>
      </c>
      <c r="P37" s="6"/>
      <c r="Q37" s="15">
        <f t="shared" ca="1" si="9"/>
        <v>0.49853399102685231</v>
      </c>
      <c r="R37" s="87">
        <f t="shared" ca="1" si="11"/>
        <v>1.3216271413958365</v>
      </c>
      <c r="T37" s="98">
        <f t="shared" ca="1" si="12"/>
        <v>6.0000000000000027</v>
      </c>
      <c r="U37" s="19">
        <f ca="1"/>
        <v>7.3999999999999996E-2</v>
      </c>
      <c r="V37" s="20">
        <f t="shared" ca="1" si="16"/>
        <v>7.7201066273937746E-2</v>
      </c>
      <c r="Y37" s="101">
        <f t="shared" si="13"/>
        <v>-0.38461538461538447</v>
      </c>
      <c r="Z37" s="35">
        <f ca="1"/>
        <v>0.31329999999999997</v>
      </c>
      <c r="AA37" s="35">
        <f t="shared" ca="1" si="17"/>
        <v>0.32938060543453357</v>
      </c>
      <c r="AB37" s="36">
        <f t="shared" si="18"/>
        <v>0.35863597256378321</v>
      </c>
      <c r="AE37" s="41">
        <f t="shared" ca="1" si="10"/>
        <v>0.46658023829096151</v>
      </c>
      <c r="AF37" s="36">
        <f t="shared" ca="1" si="14"/>
        <v>0.12463349775671308</v>
      </c>
      <c r="AH37" s="30"/>
      <c r="AI37" s="9"/>
      <c r="AJ37" s="82">
        <f t="shared" ca="1" si="22"/>
        <v>0.27518277345183773</v>
      </c>
      <c r="AK37" s="52">
        <f t="shared" ca="1" si="22"/>
        <v>0.22822753586274175</v>
      </c>
      <c r="AL37" s="52">
        <f t="shared" ca="1" si="22"/>
        <v>0.17915355807456293</v>
      </c>
      <c r="AM37" s="83">
        <f t="shared" ca="1" si="22"/>
        <v>1.9893024317844447E-2</v>
      </c>
      <c r="AN37" s="9"/>
      <c r="AO37" s="9"/>
      <c r="AP37" s="9"/>
      <c r="AQ37" s="9"/>
      <c r="AR37" s="9"/>
      <c r="AS37" s="9"/>
      <c r="AT37" s="47"/>
    </row>
    <row r="38" spans="2:46" x14ac:dyDescent="0.25">
      <c r="B38" s="3">
        <f t="shared" si="15"/>
        <v>32</v>
      </c>
      <c r="C38" s="15">
        <f t="shared" ca="1" si="20"/>
        <v>-1.079665885139673</v>
      </c>
      <c r="D38" s="15">
        <f t="shared" ca="1" si="20"/>
        <v>-9.668762031919627</v>
      </c>
      <c r="E38" s="15">
        <f t="shared" ca="1" si="20"/>
        <v>-2.8437025055497136</v>
      </c>
      <c r="F38" s="15">
        <f t="shared" ca="1" si="20"/>
        <v>-3.4540353826587751</v>
      </c>
      <c r="G38" s="15">
        <f t="shared" ca="1" si="20"/>
        <v>6.9082353983999045</v>
      </c>
      <c r="H38" s="6"/>
      <c r="I38" s="15">
        <f t="shared" ca="1" si="3"/>
        <v>-2.0275860813735771</v>
      </c>
      <c r="J38" s="6"/>
      <c r="K38" s="15">
        <f t="shared" ca="1" si="4"/>
        <v>3.5942107937124934E-2</v>
      </c>
      <c r="L38" s="15">
        <f t="shared" ca="1" si="5"/>
        <v>2.3355027962881332</v>
      </c>
      <c r="M38" s="15">
        <f t="shared" ca="1" si="6"/>
        <v>2.6641840712401742E-2</v>
      </c>
      <c r="N38" s="15">
        <f t="shared" ca="1" si="7"/>
        <v>8.1390304365481198E-2</v>
      </c>
      <c r="O38" s="15">
        <f t="shared" ca="1" si="8"/>
        <v>3.1939562207352461</v>
      </c>
      <c r="P38" s="6"/>
      <c r="Q38" s="15">
        <f t="shared" ca="1" si="9"/>
        <v>5.6734332700383874</v>
      </c>
      <c r="R38" s="87">
        <f t="shared" ca="1" si="11"/>
        <v>-1.5124006288657472</v>
      </c>
      <c r="T38" s="98">
        <f t="shared" ca="1" si="12"/>
        <v>6.2000000000000028</v>
      </c>
      <c r="U38" s="19">
        <f ca="1"/>
        <v>6.9000000000000006E-2</v>
      </c>
      <c r="V38" s="20">
        <f t="shared" ca="1" si="16"/>
        <v>7.2222359696489852E-2</v>
      </c>
      <c r="Y38" s="101">
        <f t="shared" si="13"/>
        <v>-0.23076923076923062</v>
      </c>
      <c r="Z38" s="35">
        <f ca="1"/>
        <v>0.35879999999999995</v>
      </c>
      <c r="AA38" s="35">
        <f t="shared" ca="1" si="17"/>
        <v>0.35369813629672653</v>
      </c>
      <c r="AB38" s="36">
        <f t="shared" si="18"/>
        <v>0.38049744699405119</v>
      </c>
      <c r="AE38" s="41">
        <f t="shared" ca="1" si="10"/>
        <v>-1.8011912526366638</v>
      </c>
      <c r="AF38" s="36">
        <f t="shared" ca="1" si="14"/>
        <v>1.4183583175095968</v>
      </c>
      <c r="AH38" s="30"/>
      <c r="AI38" s="9"/>
      <c r="AJ38" s="84">
        <f t="shared" ca="1" si="22"/>
        <v>1.2403078264449753E-2</v>
      </c>
      <c r="AK38" s="85">
        <f t="shared" ca="1" si="22"/>
        <v>0.58466457417043427</v>
      </c>
      <c r="AL38" s="85">
        <f t="shared" ca="1" si="22"/>
        <v>2.0850023723523545</v>
      </c>
      <c r="AM38" s="86">
        <f t="shared" ca="1" si="22"/>
        <v>0.65618808974627807</v>
      </c>
      <c r="AN38" s="9"/>
      <c r="AO38" s="9"/>
      <c r="AP38" s="9"/>
      <c r="AQ38" s="9"/>
      <c r="AR38" s="9"/>
      <c r="AS38" s="9"/>
      <c r="AT38" s="47"/>
    </row>
    <row r="39" spans="2:46" x14ac:dyDescent="0.25">
      <c r="B39" s="3">
        <f t="shared" si="15"/>
        <v>33</v>
      </c>
      <c r="C39" s="15">
        <f t="shared" ca="1" si="20"/>
        <v>0.30961532559687432</v>
      </c>
      <c r="D39" s="15">
        <f t="shared" ca="1" si="20"/>
        <v>7.5120291894238891</v>
      </c>
      <c r="E39" s="15">
        <f t="shared" ca="1" si="20"/>
        <v>2.4643711318128805</v>
      </c>
      <c r="F39" s="15">
        <f t="shared" ca="1" si="20"/>
        <v>1.013136666936437</v>
      </c>
      <c r="G39" s="15">
        <f t="shared" ca="1" si="20"/>
        <v>-0.58797497548898692</v>
      </c>
      <c r="H39" s="6"/>
      <c r="I39" s="15">
        <f t="shared" ca="1" si="3"/>
        <v>2.1422354676562185</v>
      </c>
      <c r="J39" s="6"/>
      <c r="K39" s="15">
        <f t="shared" ca="1" si="4"/>
        <v>0.13433986340326443</v>
      </c>
      <c r="L39" s="15">
        <f t="shared" ca="1" si="5"/>
        <v>1.1533873845734197</v>
      </c>
      <c r="M39" s="15">
        <f t="shared" ca="1" si="6"/>
        <v>4.1508554448661476E-3</v>
      </c>
      <c r="N39" s="15">
        <f t="shared" ca="1" si="7"/>
        <v>5.0994564071473951E-2</v>
      </c>
      <c r="O39" s="15">
        <f t="shared" ca="1" si="8"/>
        <v>0.29816196255436561</v>
      </c>
      <c r="P39" s="6"/>
      <c r="Q39" s="15">
        <f t="shared" ca="1" si="9"/>
        <v>1.6410346300473899</v>
      </c>
      <c r="R39" s="87">
        <f t="shared" ca="1" si="11"/>
        <v>9.931023865972223E-2</v>
      </c>
      <c r="T39" s="98">
        <f t="shared" ca="1" si="12"/>
        <v>6.400000000000003</v>
      </c>
      <c r="U39" s="19">
        <f ca="1"/>
        <v>7.0000000000000007E-2</v>
      </c>
      <c r="V39" s="20">
        <f t="shared" ca="1" si="16"/>
        <v>6.7492099815588236E-2</v>
      </c>
      <c r="Y39" s="101">
        <f t="shared" si="13"/>
        <v>-7.6923076923076761E-2</v>
      </c>
      <c r="Z39" s="35">
        <f ca="1"/>
        <v>0.33734999999999998</v>
      </c>
      <c r="AA39" s="35">
        <f t="shared" ca="1" si="17"/>
        <v>0.3695095998323184</v>
      </c>
      <c r="AB39" s="36">
        <f t="shared" si="18"/>
        <v>0.39424889626227655</v>
      </c>
      <c r="AE39" s="41">
        <f t="shared" ca="1" si="10"/>
        <v>6.3609634898155465E-2</v>
      </c>
      <c r="AF39" s="36">
        <f t="shared" ca="1" si="14"/>
        <v>0.41025865751184748</v>
      </c>
      <c r="AH39" s="30"/>
      <c r="AI39" s="9"/>
      <c r="AJ39" s="9"/>
      <c r="AK39" s="9"/>
      <c r="AL39" s="9"/>
      <c r="AM39" s="9"/>
      <c r="AN39" s="9"/>
      <c r="AO39" s="9"/>
      <c r="AP39" s="9"/>
      <c r="AQ39" s="9"/>
      <c r="AR39" s="9"/>
      <c r="AS39" s="9"/>
      <c r="AT39" s="47"/>
    </row>
    <row r="40" spans="2:46" x14ac:dyDescent="0.25">
      <c r="B40" s="3">
        <f t="shared" si="15"/>
        <v>34</v>
      </c>
      <c r="C40" s="15">
        <f t="shared" ref="C40:G55" ca="1" si="23">$B$1+NORMINV(RAND(),0,1)*$B$2</f>
        <v>7.6578619987458403</v>
      </c>
      <c r="D40" s="15">
        <f t="shared" ca="1" si="23"/>
        <v>17.07965291737392</v>
      </c>
      <c r="E40" s="15">
        <f t="shared" ca="1" si="23"/>
        <v>0.39995857994258244</v>
      </c>
      <c r="F40" s="15">
        <f t="shared" ca="1" si="23"/>
        <v>12.141796576262845</v>
      </c>
      <c r="G40" s="15">
        <f t="shared" ca="1" si="23"/>
        <v>4.8057977667693503</v>
      </c>
      <c r="H40" s="6"/>
      <c r="I40" s="15">
        <f t="shared" ca="1" si="3"/>
        <v>8.4170135678189091</v>
      </c>
      <c r="J40" s="6"/>
      <c r="K40" s="15">
        <f t="shared" ca="1" si="4"/>
        <v>2.3052444193044093E-2</v>
      </c>
      <c r="L40" s="15">
        <f t="shared" ca="1" si="5"/>
        <v>3.001652820018355</v>
      </c>
      <c r="M40" s="15">
        <f t="shared" ca="1" si="6"/>
        <v>2.5709268271453074</v>
      </c>
      <c r="N40" s="15">
        <f t="shared" ca="1" si="7"/>
        <v>0.55496033839970638</v>
      </c>
      <c r="O40" s="15">
        <f t="shared" ca="1" si="8"/>
        <v>0.52163518247000029</v>
      </c>
      <c r="P40" s="6"/>
      <c r="Q40" s="15">
        <f t="shared" ca="1" si="9"/>
        <v>6.672227612226413</v>
      </c>
      <c r="R40" s="87">
        <f t="shared" ca="1" si="11"/>
        <v>2.221992171326971</v>
      </c>
      <c r="T40" s="98">
        <f t="shared" ref="T40:T71" ca="1" si="24">T39+$U$5</f>
        <v>6.6000000000000032</v>
      </c>
      <c r="U40" s="19">
        <f ca="1"/>
        <v>6.5000000000000002E-2</v>
      </c>
      <c r="V40" s="20">
        <f t="shared" ca="1" si="16"/>
        <v>6.3008087726548201E-2</v>
      </c>
      <c r="Y40" s="101">
        <f t="shared" ref="Y40:Y74" si="25">Y39+$Z$5</f>
        <v>7.6923076923077094E-2</v>
      </c>
      <c r="Z40" s="35">
        <f ca="1"/>
        <v>0.3861</v>
      </c>
      <c r="AA40" s="35">
        <f t="shared" ca="1" si="17"/>
        <v>0.37499999999999994</v>
      </c>
      <c r="AB40" s="36">
        <f t="shared" si="18"/>
        <v>0.3989422804014327</v>
      </c>
      <c r="AE40" s="41">
        <f t="shared" ca="1" si="10"/>
        <v>2.8697757100363073</v>
      </c>
      <c r="AF40" s="36">
        <f t="shared" ca="1" si="14"/>
        <v>1.6680569030566033</v>
      </c>
      <c r="AH40" s="30"/>
      <c r="AI40" s="9"/>
      <c r="AJ40" s="14" t="s">
        <v>3</v>
      </c>
      <c r="AK40" s="50">
        <f ca="1">(COUNT(AJ33:AJ38)-1)*(COUNT(AJ38:AM38)-1)</f>
        <v>15</v>
      </c>
      <c r="AL40" s="9"/>
      <c r="AM40" s="9"/>
      <c r="AN40" s="9"/>
      <c r="AO40" s="9"/>
      <c r="AP40" s="9"/>
      <c r="AQ40" s="9"/>
      <c r="AR40" s="9"/>
      <c r="AS40" s="9"/>
      <c r="AT40" s="47"/>
    </row>
    <row r="41" spans="2:46" x14ac:dyDescent="0.25">
      <c r="B41" s="3">
        <f t="shared" si="15"/>
        <v>35</v>
      </c>
      <c r="C41" s="15">
        <f t="shared" ca="1" si="23"/>
        <v>-3.4852969135934382</v>
      </c>
      <c r="D41" s="15">
        <f t="shared" ca="1" si="23"/>
        <v>-8.174568008800609E-2</v>
      </c>
      <c r="E41" s="15">
        <f t="shared" ca="1" si="23"/>
        <v>8.1640950914886137</v>
      </c>
      <c r="F41" s="15">
        <f t="shared" ca="1" si="23"/>
        <v>3.6246815306936528</v>
      </c>
      <c r="G41" s="15">
        <f t="shared" ca="1" si="23"/>
        <v>8.732370472898987E-2</v>
      </c>
      <c r="H41" s="6"/>
      <c r="I41" s="15">
        <f t="shared" ca="1" si="3"/>
        <v>1.6618115466459624</v>
      </c>
      <c r="J41" s="6"/>
      <c r="K41" s="15">
        <f t="shared" ca="1" si="4"/>
        <v>1.0597090200587203</v>
      </c>
      <c r="L41" s="15">
        <f t="shared" ca="1" si="5"/>
        <v>0.1215996721158499</v>
      </c>
      <c r="M41" s="15">
        <f t="shared" ca="1" si="6"/>
        <v>1.6911876519012603</v>
      </c>
      <c r="N41" s="15">
        <f t="shared" ca="1" si="7"/>
        <v>0.15411434297101523</v>
      </c>
      <c r="O41" s="15">
        <f t="shared" ca="1" si="8"/>
        <v>9.9160478573774621E-2</v>
      </c>
      <c r="P41" s="6"/>
      <c r="Q41" s="15">
        <f t="shared" ca="1" si="9"/>
        <v>3.1257711656206206</v>
      </c>
      <c r="R41" s="87">
        <f t="shared" ca="1" si="11"/>
        <v>-0.17109021763411841</v>
      </c>
      <c r="T41" s="98">
        <f t="shared" ca="1" si="24"/>
        <v>6.8000000000000034</v>
      </c>
      <c r="U41" s="19">
        <f ca="1"/>
        <v>6.2E-2</v>
      </c>
      <c r="V41" s="20">
        <f t="shared" ca="1" si="16"/>
        <v>5.8766293118915375E-2</v>
      </c>
      <c r="Y41" s="101">
        <f t="shared" si="25"/>
        <v>0.23076923076923095</v>
      </c>
      <c r="Z41" s="35">
        <f ca="1"/>
        <v>0.37829999999999997</v>
      </c>
      <c r="AA41" s="35">
        <f t="shared" ca="1" si="17"/>
        <v>0.36950959983231835</v>
      </c>
      <c r="AB41" s="36">
        <f t="shared" si="18"/>
        <v>0.39424889626227655</v>
      </c>
      <c r="AE41" s="41">
        <f t="shared" ca="1" si="10"/>
        <v>-0.15124247418102896</v>
      </c>
      <c r="AF41" s="36">
        <f t="shared" ca="1" si="14"/>
        <v>0.78144279140515516</v>
      </c>
      <c r="AH41" s="30"/>
      <c r="AI41" s="9"/>
      <c r="AJ41" s="14" t="s">
        <v>4</v>
      </c>
      <c r="AK41" s="50">
        <f ca="1">SUM(AJ33:AM38)</f>
        <v>7.6405322412553218</v>
      </c>
      <c r="AL41" s="9"/>
      <c r="AM41" s="9"/>
      <c r="AN41" s="9"/>
      <c r="AO41" s="9"/>
      <c r="AP41" s="9"/>
      <c r="AQ41" s="9"/>
      <c r="AR41" s="9"/>
      <c r="AS41" s="9"/>
      <c r="AT41" s="47"/>
    </row>
    <row r="42" spans="2:46" x14ac:dyDescent="0.25">
      <c r="B42" s="3">
        <f t="shared" si="15"/>
        <v>36</v>
      </c>
      <c r="C42" s="15">
        <f t="shared" ca="1" si="23"/>
        <v>0.56718503200568415</v>
      </c>
      <c r="D42" s="15">
        <f t="shared" ca="1" si="23"/>
        <v>7.5164673020537975</v>
      </c>
      <c r="E42" s="15">
        <f t="shared" ca="1" si="23"/>
        <v>2.486753413240804</v>
      </c>
      <c r="F42" s="15">
        <f t="shared" ca="1" si="23"/>
        <v>5.3291537343274538</v>
      </c>
      <c r="G42" s="15">
        <f t="shared" ca="1" si="23"/>
        <v>-5.8913374612601039</v>
      </c>
      <c r="H42" s="6"/>
      <c r="I42" s="15">
        <f t="shared" ca="1" si="3"/>
        <v>2.0016444040735268</v>
      </c>
      <c r="J42" s="6"/>
      <c r="K42" s="15">
        <f t="shared" ca="1" si="4"/>
        <v>8.2306947604530792E-2</v>
      </c>
      <c r="L42" s="15">
        <f t="shared" ca="1" si="5"/>
        <v>1.2165308638435004</v>
      </c>
      <c r="M42" s="15">
        <f t="shared" ca="1" si="6"/>
        <v>9.4132300310102966E-3</v>
      </c>
      <c r="N42" s="15">
        <f t="shared" ca="1" si="7"/>
        <v>0.44289273371707755</v>
      </c>
      <c r="O42" s="15">
        <f t="shared" ca="1" si="8"/>
        <v>2.4919665090594227</v>
      </c>
      <c r="P42" s="6"/>
      <c r="Q42" s="15">
        <f t="shared" ca="1" si="9"/>
        <v>4.2431102842555415</v>
      </c>
      <c r="R42" s="87">
        <f t="shared" ca="1" si="11"/>
        <v>7.1402164543151641E-4</v>
      </c>
      <c r="T42" s="98">
        <f t="shared" ca="1" si="24"/>
        <v>7.0000000000000036</v>
      </c>
      <c r="U42" s="19">
        <f ca="1"/>
        <v>6.3E-2</v>
      </c>
      <c r="V42" s="20">
        <f t="shared" ca="1" si="16"/>
        <v>5.4761222752167139E-2</v>
      </c>
      <c r="Y42" s="101">
        <f t="shared" si="25"/>
        <v>0.3846153846153848</v>
      </c>
      <c r="Z42" s="35">
        <f ca="1"/>
        <v>0.38414999999999999</v>
      </c>
      <c r="AA42" s="35">
        <f t="shared" ca="1" si="17"/>
        <v>0.35369813629672647</v>
      </c>
      <c r="AB42" s="36">
        <f t="shared" si="18"/>
        <v>0.38049744699405114</v>
      </c>
      <c r="AE42" s="41">
        <f t="shared" ca="1" si="10"/>
        <v>7.353998581767151E-4</v>
      </c>
      <c r="AF42" s="36">
        <f t="shared" ca="1" si="14"/>
        <v>1.0607775710638854</v>
      </c>
      <c r="AH42" s="30"/>
      <c r="AI42" s="9"/>
      <c r="AJ42" s="14" t="s">
        <v>26</v>
      </c>
      <c r="AK42" s="51">
        <v>0.05</v>
      </c>
      <c r="AL42" s="9"/>
      <c r="AM42" s="9"/>
      <c r="AN42" s="9"/>
      <c r="AO42" s="9"/>
      <c r="AP42" s="9"/>
      <c r="AQ42" s="9"/>
      <c r="AR42" s="9"/>
      <c r="AS42" s="9"/>
      <c r="AT42" s="47"/>
    </row>
    <row r="43" spans="2:46" x14ac:dyDescent="0.25">
      <c r="B43" s="3">
        <f t="shared" si="15"/>
        <v>37</v>
      </c>
      <c r="C43" s="15">
        <f t="shared" ca="1" si="23"/>
        <v>-1.5753260459844007</v>
      </c>
      <c r="D43" s="15">
        <f t="shared" ca="1" si="23"/>
        <v>12.142187537122528</v>
      </c>
      <c r="E43" s="15">
        <f t="shared" ca="1" si="23"/>
        <v>-1.3418831463021577</v>
      </c>
      <c r="F43" s="15">
        <f t="shared" ca="1" si="23"/>
        <v>-3.8049575428992632</v>
      </c>
      <c r="G43" s="15">
        <f t="shared" ca="1" si="23"/>
        <v>3.7814589544409136</v>
      </c>
      <c r="H43" s="6"/>
      <c r="I43" s="15">
        <f t="shared" ca="1" si="3"/>
        <v>1.8402959512755239</v>
      </c>
      <c r="J43" s="6"/>
      <c r="K43" s="15">
        <f t="shared" ca="1" si="4"/>
        <v>0.46665894512663503</v>
      </c>
      <c r="L43" s="15">
        <f t="shared" ca="1" si="5"/>
        <v>4.2451588098618132</v>
      </c>
      <c r="M43" s="15">
        <f t="shared" ca="1" si="6"/>
        <v>0.40505055236241228</v>
      </c>
      <c r="N43" s="15">
        <f t="shared" ca="1" si="7"/>
        <v>1.2747554805397054</v>
      </c>
      <c r="O43" s="15">
        <f t="shared" ca="1" si="8"/>
        <v>0.15072455219432301</v>
      </c>
      <c r="P43" s="6"/>
      <c r="Q43" s="15">
        <f t="shared" ca="1" si="9"/>
        <v>6.5423483400848887</v>
      </c>
      <c r="R43" s="87">
        <f t="shared" ca="1" si="11"/>
        <v>-5.5846259212853723E-2</v>
      </c>
      <c r="T43" s="98">
        <f t="shared" ca="1" si="24"/>
        <v>7.2000000000000037</v>
      </c>
      <c r="U43" s="19">
        <f ca="1"/>
        <v>4.8000000000000001E-2</v>
      </c>
      <c r="V43" s="20">
        <f t="shared" ca="1" si="16"/>
        <v>5.098623538627494E-2</v>
      </c>
      <c r="Y43" s="101">
        <f t="shared" si="25"/>
        <v>0.53846153846153866</v>
      </c>
      <c r="Z43" s="35">
        <f ca="1"/>
        <v>0.32565</v>
      </c>
      <c r="AA43" s="35">
        <f t="shared" ca="1" si="17"/>
        <v>0.32938060543453357</v>
      </c>
      <c r="AB43" s="36">
        <f t="shared" si="18"/>
        <v>0.35863597256378316</v>
      </c>
      <c r="AE43" s="41">
        <f t="shared" ca="1" si="10"/>
        <v>-7.1421821845973413E-2</v>
      </c>
      <c r="AF43" s="36">
        <f t="shared" ca="1" si="14"/>
        <v>1.6355870850212222</v>
      </c>
      <c r="AH43" s="30"/>
      <c r="AI43" s="9"/>
      <c r="AJ43" s="14" t="s">
        <v>27</v>
      </c>
      <c r="AK43" s="54">
        <f ca="1">CHITEST(AJ15:AM20,AJ25:AM30)</f>
        <v>0.93738464308000879</v>
      </c>
      <c r="AL43" s="9"/>
      <c r="AM43" s="9"/>
      <c r="AN43" s="9"/>
      <c r="AO43" s="9"/>
      <c r="AP43" s="9"/>
      <c r="AQ43" s="9"/>
      <c r="AR43" s="9"/>
      <c r="AS43" s="9"/>
      <c r="AT43" s="47"/>
    </row>
    <row r="44" spans="2:46" x14ac:dyDescent="0.25">
      <c r="B44" s="3">
        <f t="shared" si="15"/>
        <v>38</v>
      </c>
      <c r="C44" s="15">
        <f t="shared" ca="1" si="23"/>
        <v>0.54744765729336731</v>
      </c>
      <c r="D44" s="15">
        <f t="shared" ca="1" si="23"/>
        <v>4.3612858320976438</v>
      </c>
      <c r="E44" s="15">
        <f t="shared" ca="1" si="23"/>
        <v>0.64410378955578573</v>
      </c>
      <c r="F44" s="15">
        <f t="shared" ca="1" si="23"/>
        <v>7.9612581286896633E-2</v>
      </c>
      <c r="G44" s="15">
        <f t="shared" ca="1" si="23"/>
        <v>-3.1432474052478518</v>
      </c>
      <c r="H44" s="6"/>
      <c r="I44" s="15">
        <f t="shared" ca="1" si="3"/>
        <v>0.49784049099716832</v>
      </c>
      <c r="J44" s="6"/>
      <c r="K44" s="15">
        <f t="shared" ca="1" si="4"/>
        <v>9.8434837917549649E-5</v>
      </c>
      <c r="L44" s="15">
        <f t="shared" ca="1" si="5"/>
        <v>0.5970483961468388</v>
      </c>
      <c r="M44" s="15">
        <f t="shared" ca="1" si="6"/>
        <v>8.5571810020989019E-4</v>
      </c>
      <c r="N44" s="15">
        <f t="shared" ca="1" si="7"/>
        <v>6.9965833784249257E-3</v>
      </c>
      <c r="O44" s="15">
        <f t="shared" ca="1" si="8"/>
        <v>0.5303008427272794</v>
      </c>
      <c r="P44" s="6"/>
      <c r="Q44" s="15">
        <f t="shared" ca="1" si="9"/>
        <v>1.1352999751906707</v>
      </c>
      <c r="R44" s="87">
        <f t="shared" ca="1" si="11"/>
        <v>-1.2609728347384177</v>
      </c>
      <c r="T44" s="98">
        <f t="shared" ca="1" si="24"/>
        <v>7.4000000000000039</v>
      </c>
      <c r="U44" s="19">
        <f ca="1"/>
        <v>5.2999999999999999E-2</v>
      </c>
      <c r="V44" s="20">
        <f t="shared" ca="1" si="16"/>
        <v>4.7433810021228436E-2</v>
      </c>
      <c r="Y44" s="101">
        <f t="shared" si="25"/>
        <v>0.69230769230769251</v>
      </c>
      <c r="Z44" s="35">
        <f ca="1"/>
        <v>0.31329999999999997</v>
      </c>
      <c r="AA44" s="35">
        <f t="shared" ca="1" si="17"/>
        <v>0.29910158073163923</v>
      </c>
      <c r="AB44" s="36">
        <f t="shared" si="18"/>
        <v>0.33012376623741091</v>
      </c>
      <c r="AE44" s="41">
        <f t="shared" ca="1" si="10"/>
        <v>-0.67178615503560779</v>
      </c>
      <c r="AF44" s="36">
        <f t="shared" ca="1" si="14"/>
        <v>0.28382499379766768</v>
      </c>
      <c r="AH44" s="30"/>
      <c r="AI44" s="9"/>
      <c r="AJ44" s="14" t="s">
        <v>5</v>
      </c>
      <c r="AK44" s="55">
        <f ca="1">_xlfn.CHISQ.DIST.RT(AK41,AK40)</f>
        <v>0.93738464308000879</v>
      </c>
      <c r="AL44" s="9"/>
      <c r="AM44" s="9"/>
      <c r="AN44" s="9"/>
      <c r="AO44" s="9"/>
      <c r="AP44" s="9"/>
      <c r="AQ44" s="9"/>
      <c r="AR44" s="9"/>
      <c r="AS44" s="9"/>
      <c r="AT44" s="47"/>
    </row>
    <row r="45" spans="2:46" x14ac:dyDescent="0.25">
      <c r="B45" s="3">
        <f t="shared" si="15"/>
        <v>39</v>
      </c>
      <c r="C45" s="15">
        <f t="shared" ca="1" si="23"/>
        <v>3.980123645188923</v>
      </c>
      <c r="D45" s="15">
        <f t="shared" ca="1" si="23"/>
        <v>-0.57254471660889994</v>
      </c>
      <c r="E45" s="15">
        <f t="shared" ca="1" si="23"/>
        <v>5.2271164330533342</v>
      </c>
      <c r="F45" s="15">
        <f t="shared" ca="1" si="23"/>
        <v>9.5629771955103209</v>
      </c>
      <c r="G45" s="15">
        <f t="shared" ca="1" si="23"/>
        <v>0.74073660475940151</v>
      </c>
      <c r="H45" s="6"/>
      <c r="I45" s="15">
        <f t="shared" ca="1" si="3"/>
        <v>3.7876818323806156</v>
      </c>
      <c r="J45" s="6"/>
      <c r="K45" s="15">
        <f t="shared" ca="1" si="4"/>
        <v>1.4813540526779051E-3</v>
      </c>
      <c r="L45" s="15">
        <f t="shared" ca="1" si="5"/>
        <v>0.76046302234052088</v>
      </c>
      <c r="M45" s="15">
        <f t="shared" ca="1" si="6"/>
        <v>8.2878878784553148E-2</v>
      </c>
      <c r="N45" s="15">
        <f t="shared" ca="1" si="7"/>
        <v>1.3341614612554991</v>
      </c>
      <c r="O45" s="15">
        <f t="shared" ca="1" si="8"/>
        <v>0.37135500880494776</v>
      </c>
      <c r="P45" s="6"/>
      <c r="Q45" s="15">
        <f t="shared" ca="1" si="9"/>
        <v>2.550339725238199</v>
      </c>
      <c r="R45" s="87">
        <f t="shared" ca="1" si="11"/>
        <v>1.0012354137195743</v>
      </c>
      <c r="T45" s="98">
        <f t="shared" ca="1" si="24"/>
        <v>7.6000000000000041</v>
      </c>
      <c r="U45" s="19">
        <f ca="1"/>
        <v>3.6999999999999998E-2</v>
      </c>
      <c r="V45" s="20">
        <f t="shared" ca="1" si="16"/>
        <v>4.4095773480017024E-2</v>
      </c>
      <c r="Y45" s="101">
        <f t="shared" si="25"/>
        <v>0.84615384615384637</v>
      </c>
      <c r="Z45" s="35">
        <f ca="1"/>
        <v>0.25869999999999999</v>
      </c>
      <c r="AA45" s="35">
        <f t="shared" ca="1" si="17"/>
        <v>0.26560956124553858</v>
      </c>
      <c r="AB45" s="36">
        <f t="shared" si="18"/>
        <v>0.29677039458399729</v>
      </c>
      <c r="AE45" s="41">
        <f t="shared" ca="1" si="10"/>
        <v>0.79947561986888815</v>
      </c>
      <c r="AF45" s="36">
        <f t="shared" ca="1" si="14"/>
        <v>0.63758493130954974</v>
      </c>
      <c r="AH45" s="48"/>
      <c r="AI45" s="49"/>
      <c r="AJ45" s="49"/>
      <c r="AK45" s="53" t="str">
        <f ca="1">IF(AK41&lt;AK44,"reject","do not reject")</f>
        <v>do not reject</v>
      </c>
      <c r="AL45" s="49"/>
      <c r="AM45" s="49"/>
      <c r="AN45" s="49"/>
      <c r="AO45" s="49"/>
      <c r="AP45" s="49"/>
      <c r="AQ45" s="49"/>
      <c r="AR45" s="49"/>
      <c r="AS45" s="49"/>
      <c r="AT45" s="21"/>
    </row>
    <row r="46" spans="2:46" x14ac:dyDescent="0.25">
      <c r="B46" s="3">
        <f t="shared" si="15"/>
        <v>40</v>
      </c>
      <c r="C46" s="15">
        <f t="shared" ca="1" si="23"/>
        <v>6.6287614897533853</v>
      </c>
      <c r="D46" s="15">
        <f t="shared" ca="1" si="23"/>
        <v>-1.5452914100868709</v>
      </c>
      <c r="E46" s="15">
        <f t="shared" ca="1" si="23"/>
        <v>11.121885665879997</v>
      </c>
      <c r="F46" s="15">
        <f t="shared" ca="1" si="23"/>
        <v>6.7816193251687427</v>
      </c>
      <c r="G46" s="15">
        <f t="shared" ca="1" si="23"/>
        <v>8.2573463760942509</v>
      </c>
      <c r="H46" s="6"/>
      <c r="I46" s="15">
        <f t="shared" ca="1" si="3"/>
        <v>6.2488642893619009</v>
      </c>
      <c r="J46" s="6"/>
      <c r="K46" s="15">
        <f t="shared" ca="1" si="4"/>
        <v>5.7728753146115081E-3</v>
      </c>
      <c r="L46" s="15">
        <f t="shared" ca="1" si="5"/>
        <v>2.4299545226899908</v>
      </c>
      <c r="M46" s="15">
        <f t="shared" ca="1" si="6"/>
        <v>0.94985349344009284</v>
      </c>
      <c r="N46" s="15">
        <f t="shared" ca="1" si="7"/>
        <v>1.1353117127101972E-2</v>
      </c>
      <c r="O46" s="15">
        <f t="shared" ca="1" si="8"/>
        <v>0.16136001170898939</v>
      </c>
      <c r="P46" s="6"/>
      <c r="Q46" s="15">
        <f t="shared" ca="1" si="9"/>
        <v>3.5582940202807865</v>
      </c>
      <c r="R46" s="87">
        <f t="shared" ca="1" si="11"/>
        <v>2.0146376127288237</v>
      </c>
      <c r="T46" s="98">
        <f t="shared" ca="1" si="24"/>
        <v>7.8000000000000043</v>
      </c>
      <c r="U46" s="19">
        <f ca="1"/>
        <v>4.2999999999999997E-2</v>
      </c>
      <c r="V46" s="20">
        <f t="shared" ca="1" si="16"/>
        <v>4.0963492643875991E-2</v>
      </c>
      <c r="Y46" s="101">
        <f t="shared" si="25"/>
        <v>1.0000000000000002</v>
      </c>
      <c r="Z46" s="35">
        <f ca="1"/>
        <v>0.22424999999999998</v>
      </c>
      <c r="AA46" s="35">
        <f t="shared" ca="1" si="17"/>
        <v>0.23140001172561619</v>
      </c>
      <c r="AB46" s="36">
        <f t="shared" si="18"/>
        <v>0.26054647255823504</v>
      </c>
      <c r="AE46" s="41">
        <f t="shared" ca="1" si="10"/>
        <v>1.9001498756369093</v>
      </c>
      <c r="AF46" s="36">
        <f t="shared" ca="1" si="14"/>
        <v>0.88957350507019661</v>
      </c>
    </row>
    <row r="47" spans="2:46" x14ac:dyDescent="0.25">
      <c r="B47" s="3">
        <f t="shared" si="15"/>
        <v>41</v>
      </c>
      <c r="C47" s="15">
        <f t="shared" ca="1" si="23"/>
        <v>11.910136529426859</v>
      </c>
      <c r="D47" s="15">
        <f t="shared" ca="1" si="23"/>
        <v>0.19003489675188057</v>
      </c>
      <c r="E47" s="15">
        <f t="shared" ca="1" si="23"/>
        <v>6.4116412883398546</v>
      </c>
      <c r="F47" s="15">
        <f t="shared" ca="1" si="23"/>
        <v>8.3185140125832593</v>
      </c>
      <c r="G47" s="15">
        <f t="shared" ca="1" si="23"/>
        <v>-0.16460925664545822</v>
      </c>
      <c r="H47" s="6"/>
      <c r="I47" s="15">
        <f t="shared" ca="1" si="3"/>
        <v>5.3331434940912796</v>
      </c>
      <c r="J47" s="6"/>
      <c r="K47" s="15">
        <f t="shared" ca="1" si="4"/>
        <v>1.730273495474109</v>
      </c>
      <c r="L47" s="15">
        <f t="shared" ca="1" si="5"/>
        <v>1.0580626417610575</v>
      </c>
      <c r="M47" s="15">
        <f t="shared" ca="1" si="6"/>
        <v>4.6526299687961653E-2</v>
      </c>
      <c r="N47" s="15">
        <f t="shared" ca="1" si="7"/>
        <v>0.3564974853072429</v>
      </c>
      <c r="O47" s="15">
        <f t="shared" ca="1" si="8"/>
        <v>1.2090114123293345</v>
      </c>
      <c r="P47" s="6"/>
      <c r="Q47" s="15">
        <f t="shared" ca="1" si="9"/>
        <v>4.400371334559706</v>
      </c>
      <c r="R47" s="87">
        <f t="shared" ca="1" si="11"/>
        <v>1.4211971921649318</v>
      </c>
      <c r="T47" s="98">
        <f t="shared" ca="1" si="24"/>
        <v>8.0000000000000036</v>
      </c>
      <c r="U47" s="19">
        <f ca="1"/>
        <v>3.0499999999999999E-2</v>
      </c>
      <c r="V47" s="20">
        <f t="shared" ca="1" si="16"/>
        <v>3.8028036006389127E-2</v>
      </c>
      <c r="Y47" s="101">
        <f t="shared" si="25"/>
        <v>1.1538461538461542</v>
      </c>
      <c r="Z47" s="35">
        <f ca="1"/>
        <v>0.1976</v>
      </c>
      <c r="AA47" s="35">
        <f t="shared" ca="1" si="17"/>
        <v>0.19842975458355708</v>
      </c>
      <c r="AB47" s="36">
        <f t="shared" si="18"/>
        <v>0.2233935666948591</v>
      </c>
      <c r="AE47" s="41">
        <f t="shared" ca="1" si="10"/>
        <v>1.4906270863098539</v>
      </c>
      <c r="AF47" s="36">
        <f t="shared" ca="1" si="14"/>
        <v>1.1000928336399265</v>
      </c>
    </row>
    <row r="48" spans="2:46" x14ac:dyDescent="0.25">
      <c r="B48" s="3">
        <f t="shared" si="15"/>
        <v>42</v>
      </c>
      <c r="C48" s="15">
        <f t="shared" ca="1" si="23"/>
        <v>-1.8132286946254599</v>
      </c>
      <c r="D48" s="15">
        <f t="shared" ca="1" si="23"/>
        <v>2.1082676229051169</v>
      </c>
      <c r="E48" s="15">
        <f t="shared" ca="1" si="23"/>
        <v>7.0199123587673036</v>
      </c>
      <c r="F48" s="15">
        <f t="shared" ca="1" si="23"/>
        <v>5.422549346923784</v>
      </c>
      <c r="G48" s="15">
        <f t="shared" ca="1" si="23"/>
        <v>11.921032702423195</v>
      </c>
      <c r="H48" s="6"/>
      <c r="I48" s="15">
        <f t="shared" ca="1" si="3"/>
        <v>4.9317066672787879</v>
      </c>
      <c r="J48" s="6"/>
      <c r="K48" s="15">
        <f t="shared" ca="1" si="4"/>
        <v>1.8197661214506553</v>
      </c>
      <c r="L48" s="15">
        <f t="shared" ca="1" si="5"/>
        <v>0.31887232149174838</v>
      </c>
      <c r="M48" s="15">
        <f t="shared" ca="1" si="6"/>
        <v>0.17442412039860117</v>
      </c>
      <c r="N48" s="15">
        <f t="shared" ca="1" si="7"/>
        <v>9.6370614464432094E-3</v>
      </c>
      <c r="O48" s="15">
        <f t="shared" ca="1" si="8"/>
        <v>1.9540271370218978</v>
      </c>
      <c r="P48" s="6"/>
      <c r="Q48" s="15">
        <f t="shared" ca="1" si="9"/>
        <v>4.2767267618093463</v>
      </c>
      <c r="R48" s="87">
        <f t="shared" ca="1" si="11"/>
        <v>1.267972270687759</v>
      </c>
      <c r="T48" s="98">
        <f t="shared" ca="1" si="24"/>
        <v>8.2000000000000028</v>
      </c>
      <c r="U48" s="19">
        <f ca="1"/>
        <v>3.0499999999999999E-2</v>
      </c>
      <c r="V48" s="20">
        <f t="shared" ca="1" si="16"/>
        <v>3.528030864497432E-2</v>
      </c>
      <c r="Y48" s="101">
        <f t="shared" si="25"/>
        <v>1.3076923076923079</v>
      </c>
      <c r="Z48" s="35">
        <f ca="1"/>
        <v>0.18525</v>
      </c>
      <c r="AA48" s="35">
        <f t="shared" ca="1" si="17"/>
        <v>0.1680189346603258</v>
      </c>
      <c r="AB48" s="36">
        <f t="shared" si="18"/>
        <v>0.18705829309780522</v>
      </c>
      <c r="AE48" s="41">
        <f t="shared" ca="1" si="10"/>
        <v>1.3110990796249455</v>
      </c>
      <c r="AF48" s="36">
        <f t="shared" ca="1" si="14"/>
        <v>1.0691816904523366</v>
      </c>
    </row>
    <row r="49" spans="2:32" x14ac:dyDescent="0.25">
      <c r="B49" s="3">
        <f t="shared" si="15"/>
        <v>43</v>
      </c>
      <c r="C49" s="15">
        <f t="shared" ca="1" si="23"/>
        <v>0.24631876613528281</v>
      </c>
      <c r="D49" s="15">
        <f t="shared" ca="1" si="23"/>
        <v>7.0353876582777435</v>
      </c>
      <c r="E49" s="15">
        <f t="shared" ca="1" si="23"/>
        <v>3.7842103416113453</v>
      </c>
      <c r="F49" s="15">
        <f t="shared" ca="1" si="23"/>
        <v>1.7459944086509249</v>
      </c>
      <c r="G49" s="15">
        <f t="shared" ca="1" si="23"/>
        <v>-4.2873017679038394E-2</v>
      </c>
      <c r="H49" s="6"/>
      <c r="I49" s="15">
        <f t="shared" ca="1" si="3"/>
        <v>2.5538076313992515</v>
      </c>
      <c r="J49" s="6"/>
      <c r="K49" s="15">
        <f t="shared" ca="1" si="4"/>
        <v>0.21298019453268791</v>
      </c>
      <c r="L49" s="15">
        <f t="shared" ca="1" si="5"/>
        <v>0.80338238149264884</v>
      </c>
      <c r="M49" s="15">
        <f t="shared" ca="1" si="6"/>
        <v>6.0555633171890624E-2</v>
      </c>
      <c r="N49" s="15">
        <f t="shared" ca="1" si="7"/>
        <v>2.6102488113881502E-2</v>
      </c>
      <c r="O49" s="15">
        <f t="shared" ca="1" si="8"/>
        <v>0.26971001573190601</v>
      </c>
      <c r="P49" s="6"/>
      <c r="Q49" s="15">
        <f t="shared" ca="1" si="9"/>
        <v>1.3727307130430151</v>
      </c>
      <c r="R49" s="87">
        <f t="shared" ca="1" si="11"/>
        <v>0.42277690410167107</v>
      </c>
      <c r="T49" s="98">
        <f t="shared" ca="1" si="24"/>
        <v>8.4000000000000021</v>
      </c>
      <c r="U49" s="19">
        <f ca="1"/>
        <v>2.7E-2</v>
      </c>
      <c r="V49" s="20">
        <f t="shared" ca="1" si="16"/>
        <v>3.2711164206073041E-2</v>
      </c>
      <c r="Y49" s="101">
        <f t="shared" si="25"/>
        <v>1.4615384615384617</v>
      </c>
      <c r="Z49" s="35">
        <f ca="1"/>
        <v>0.15469999999999998</v>
      </c>
      <c r="AA49" s="35">
        <f t="shared" ca="1" si="17"/>
        <v>0.1408957871132277</v>
      </c>
      <c r="AB49" s="36">
        <f t="shared" si="18"/>
        <v>0.15296924132964906</v>
      </c>
      <c r="AE49" s="41">
        <f t="shared" ca="1" si="10"/>
        <v>0.24767030205337465</v>
      </c>
      <c r="AF49" s="36">
        <f t="shared" ca="1" si="14"/>
        <v>0.34318267826075377</v>
      </c>
    </row>
    <row r="50" spans="2:32" x14ac:dyDescent="0.25">
      <c r="B50" s="3">
        <f t="shared" si="15"/>
        <v>44</v>
      </c>
      <c r="C50" s="15">
        <f t="shared" ca="1" si="23"/>
        <v>4.8302365648149967</v>
      </c>
      <c r="D50" s="15">
        <f t="shared" ca="1" si="23"/>
        <v>9.3257059627664205</v>
      </c>
      <c r="E50" s="15">
        <f t="shared" ca="1" si="23"/>
        <v>0.30005090334977158</v>
      </c>
      <c r="F50" s="15">
        <f t="shared" ca="1" si="23"/>
        <v>-1.4969914576987899</v>
      </c>
      <c r="G50" s="15">
        <f t="shared" ca="1" si="23"/>
        <v>1.2756429750321592</v>
      </c>
      <c r="H50" s="6"/>
      <c r="I50" s="15">
        <f t="shared" ca="1" si="3"/>
        <v>2.8469289896529113</v>
      </c>
      <c r="J50" s="6"/>
      <c r="K50" s="15">
        <f t="shared" ca="1" si="4"/>
        <v>0.15734035750781245</v>
      </c>
      <c r="L50" s="15">
        <f t="shared" ca="1" si="5"/>
        <v>1.6789820426938338</v>
      </c>
      <c r="M50" s="15">
        <f t="shared" ca="1" si="6"/>
        <v>0.25946351945964574</v>
      </c>
      <c r="N50" s="15">
        <f t="shared" ca="1" si="7"/>
        <v>0.75478579411680813</v>
      </c>
      <c r="O50" s="15">
        <f t="shared" ca="1" si="8"/>
        <v>9.8757589589710662E-2</v>
      </c>
      <c r="P50" s="6"/>
      <c r="Q50" s="15">
        <f t="shared" ca="1" si="9"/>
        <v>2.949329303367811</v>
      </c>
      <c r="R50" s="87">
        <f t="shared" ca="1" si="11"/>
        <v>0.44109319654001755</v>
      </c>
      <c r="T50" s="98">
        <f t="shared" ca="1" si="24"/>
        <v>8.6000000000000014</v>
      </c>
      <c r="U50" s="19">
        <f ca="1"/>
        <v>3.3500000000000002E-2</v>
      </c>
      <c r="V50" s="20">
        <f t="shared" ca="1" si="16"/>
        <v>3.0311497056623404E-2</v>
      </c>
      <c r="Y50" s="101">
        <f t="shared" si="25"/>
        <v>1.6153846153846154</v>
      </c>
      <c r="Z50" s="35">
        <f ca="1"/>
        <v>0.11115</v>
      </c>
      <c r="AA50" s="35">
        <f t="shared" ca="1" si="17"/>
        <v>0.11731872358461298</v>
      </c>
      <c r="AB50" s="36">
        <f t="shared" si="18"/>
        <v>0.12216649080251907</v>
      </c>
      <c r="AE50" s="41">
        <f t="shared" ca="1" si="10"/>
        <v>0.37875815859582512</v>
      </c>
      <c r="AF50" s="36">
        <f t="shared" ca="1" si="14"/>
        <v>0.73733232584195274</v>
      </c>
    </row>
    <row r="51" spans="2:32" x14ac:dyDescent="0.25">
      <c r="B51" s="3">
        <f t="shared" si="15"/>
        <v>45</v>
      </c>
      <c r="C51" s="15">
        <f t="shared" ca="1" si="23"/>
        <v>9.7382138592716458</v>
      </c>
      <c r="D51" s="15">
        <f t="shared" ca="1" si="23"/>
        <v>0.27559390933384909</v>
      </c>
      <c r="E51" s="15">
        <f t="shared" ca="1" si="23"/>
        <v>5.4135778766668015</v>
      </c>
      <c r="F51" s="15">
        <f t="shared" ca="1" si="23"/>
        <v>-4.6532035469904773</v>
      </c>
      <c r="G51" s="15">
        <f t="shared" ca="1" si="23"/>
        <v>-1.353562545784865</v>
      </c>
      <c r="H51" s="6"/>
      <c r="I51" s="15">
        <f t="shared" ca="1" si="3"/>
        <v>1.884123910499391</v>
      </c>
      <c r="J51" s="6"/>
      <c r="K51" s="15">
        <f t="shared" ca="1" si="4"/>
        <v>2.4674691569362146</v>
      </c>
      <c r="L51" s="15">
        <f t="shared" ca="1" si="5"/>
        <v>0.10349475058598472</v>
      </c>
      <c r="M51" s="15">
        <f t="shared" ca="1" si="6"/>
        <v>0.4982818119717945</v>
      </c>
      <c r="N51" s="15">
        <f t="shared" ca="1" si="7"/>
        <v>1.709466011458038</v>
      </c>
      <c r="O51" s="15">
        <f t="shared" ca="1" si="8"/>
        <v>0.41930454356826002</v>
      </c>
      <c r="P51" s="6"/>
      <c r="Q51" s="15">
        <f t="shared" ca="1" si="9"/>
        <v>5.1980162745202927</v>
      </c>
      <c r="R51" s="87">
        <f t="shared" ca="1" si="11"/>
        <v>-4.545901346377864E-2</v>
      </c>
      <c r="T51" s="98">
        <f t="shared" ca="1" si="24"/>
        <v>8.8000000000000007</v>
      </c>
      <c r="U51" s="19">
        <f ca="1"/>
        <v>3.0499999999999999E-2</v>
      </c>
      <c r="V51" s="20">
        <f t="shared" ca="1" si="16"/>
        <v>2.807231736254371E-2</v>
      </c>
      <c r="Y51" s="101">
        <f t="shared" si="25"/>
        <v>1.7692307692307692</v>
      </c>
      <c r="Z51" s="35">
        <f ca="1"/>
        <v>0.10854999999999999</v>
      </c>
      <c r="AA51" s="35">
        <f t="shared" ca="1" si="17"/>
        <v>9.721942195196466E-2</v>
      </c>
      <c r="AB51" s="36">
        <f t="shared" si="18"/>
        <v>9.5284207467948398E-2</v>
      </c>
      <c r="AE51" s="41">
        <f t="shared" ca="1" si="10"/>
        <v>-5.182136261804228E-2</v>
      </c>
      <c r="AF51" s="36">
        <f t="shared" ca="1" si="14"/>
        <v>1.2995040686300732</v>
      </c>
    </row>
    <row r="52" spans="2:32" x14ac:dyDescent="0.25">
      <c r="B52" s="3">
        <f t="shared" si="15"/>
        <v>46</v>
      </c>
      <c r="C52" s="15">
        <f t="shared" ca="1" si="23"/>
        <v>4.1177814942747011</v>
      </c>
      <c r="D52" s="15">
        <f t="shared" ca="1" si="23"/>
        <v>-4.6492106139157858</v>
      </c>
      <c r="E52" s="15">
        <f t="shared" ca="1" si="23"/>
        <v>-3.1672520024525861</v>
      </c>
      <c r="F52" s="15">
        <f t="shared" ca="1" si="23"/>
        <v>1.7626397634588307</v>
      </c>
      <c r="G52" s="15">
        <f t="shared" ca="1" si="23"/>
        <v>0.62554399870982169</v>
      </c>
      <c r="H52" s="6"/>
      <c r="I52" s="15">
        <f t="shared" ca="1" si="3"/>
        <v>-0.26209947198500372</v>
      </c>
      <c r="J52" s="6"/>
      <c r="K52" s="15">
        <f t="shared" ca="1" si="4"/>
        <v>0.76733429114416185</v>
      </c>
      <c r="L52" s="15">
        <f t="shared" ca="1" si="5"/>
        <v>0.76986976686612829</v>
      </c>
      <c r="M52" s="15">
        <f t="shared" ca="1" si="6"/>
        <v>0.33759644901128788</v>
      </c>
      <c r="N52" s="15">
        <f t="shared" ca="1" si="7"/>
        <v>0.16398275886182734</v>
      </c>
      <c r="O52" s="15">
        <f t="shared" ca="1" si="8"/>
        <v>3.1516437242686213E-2</v>
      </c>
      <c r="P52" s="6"/>
      <c r="Q52" s="15">
        <f t="shared" ca="1" si="9"/>
        <v>2.0702997031260919</v>
      </c>
      <c r="R52" s="87">
        <f t="shared" ca="1" si="11"/>
        <v>-1.4061772971764568</v>
      </c>
      <c r="T52" s="98">
        <f t="shared" ca="1" si="24"/>
        <v>9</v>
      </c>
      <c r="U52" s="19">
        <f ca="1"/>
        <v>2.8000000000000001E-2</v>
      </c>
      <c r="V52" s="20">
        <f t="shared" ca="1" si="16"/>
        <v>2.5984811509129867E-2</v>
      </c>
      <c r="Y52" s="101">
        <f t="shared" si="25"/>
        <v>1.9230769230769229</v>
      </c>
      <c r="Z52" s="35">
        <f ca="1"/>
        <v>8.7749999999999995E-2</v>
      </c>
      <c r="AA52" s="35">
        <f t="shared" ca="1" si="17"/>
        <v>8.0331742114874399E-2</v>
      </c>
      <c r="AB52" s="36">
        <f t="shared" si="18"/>
        <v>7.2578935415851267E-2</v>
      </c>
      <c r="AE52" s="41">
        <f t="shared" ca="1" si="10"/>
        <v>-1.0116416382449698</v>
      </c>
      <c r="AF52" s="36">
        <f t="shared" ca="1" si="14"/>
        <v>0.51757492578152298</v>
      </c>
    </row>
    <row r="53" spans="2:32" x14ac:dyDescent="0.25">
      <c r="B53" s="3">
        <f t="shared" si="15"/>
        <v>47</v>
      </c>
      <c r="C53" s="15">
        <f t="shared" ca="1" si="23"/>
        <v>4.7540811050616885</v>
      </c>
      <c r="D53" s="15">
        <f t="shared" ca="1" si="23"/>
        <v>1.1140050421390928</v>
      </c>
      <c r="E53" s="15">
        <f t="shared" ca="1" si="23"/>
        <v>0.83288141996191456</v>
      </c>
      <c r="F53" s="15">
        <f t="shared" ca="1" si="23"/>
        <v>-7.8521794300346972</v>
      </c>
      <c r="G53" s="15">
        <f t="shared" ca="1" si="23"/>
        <v>5.1948001940497361</v>
      </c>
      <c r="H53" s="6"/>
      <c r="I53" s="15">
        <f t="shared" ca="1" si="3"/>
        <v>0.80871766623554697</v>
      </c>
      <c r="J53" s="6"/>
      <c r="K53" s="15">
        <f t="shared" ca="1" si="4"/>
        <v>0.62263570657704148</v>
      </c>
      <c r="L53" s="15">
        <f t="shared" ca="1" si="5"/>
        <v>3.7280152754429153E-3</v>
      </c>
      <c r="M53" s="15">
        <f t="shared" ca="1" si="6"/>
        <v>2.3355479765941739E-5</v>
      </c>
      <c r="N53" s="15">
        <f t="shared" ca="1" si="7"/>
        <v>3.0004455404872936</v>
      </c>
      <c r="O53" s="15">
        <f t="shared" ca="1" si="8"/>
        <v>0.7695087976318763</v>
      </c>
      <c r="P53" s="6"/>
      <c r="Q53" s="15">
        <f t="shared" ca="1" si="9"/>
        <v>4.3963414154514204</v>
      </c>
      <c r="R53" s="87">
        <f t="shared" ca="1" si="11"/>
        <v>-0.50817581101838305</v>
      </c>
      <c r="T53" s="98">
        <f t="shared" ca="1" si="24"/>
        <v>9.1999999999999993</v>
      </c>
      <c r="U53" s="19">
        <f ca="1"/>
        <v>2.5499999999999998E-2</v>
      </c>
      <c r="V53" s="20">
        <f t="shared" ca="1" si="16"/>
        <v>2.4040389973264794E-2</v>
      </c>
      <c r="Y53" s="101">
        <f t="shared" si="25"/>
        <v>2.0769230769230766</v>
      </c>
      <c r="Z53" s="35">
        <f ca="1"/>
        <v>5.9799999999999999E-2</v>
      </c>
      <c r="AA53" s="35">
        <f t="shared" ca="1" si="17"/>
        <v>6.6291260736238838E-2</v>
      </c>
      <c r="AB53" s="36">
        <f t="shared" si="18"/>
        <v>5.3990966513188084E-2</v>
      </c>
      <c r="AE53" s="41">
        <f t="shared" ca="1" si="10"/>
        <v>-0.53275765573838196</v>
      </c>
      <c r="AF53" s="36">
        <f t="shared" ca="1" si="14"/>
        <v>1.0990853538628551</v>
      </c>
    </row>
    <row r="54" spans="2:32" x14ac:dyDescent="0.25">
      <c r="B54" s="3">
        <f t="shared" si="15"/>
        <v>48</v>
      </c>
      <c r="C54" s="15">
        <f t="shared" ca="1" si="23"/>
        <v>0.82117248173225965</v>
      </c>
      <c r="D54" s="15">
        <f t="shared" ca="1" si="23"/>
        <v>6.7403306105199245</v>
      </c>
      <c r="E54" s="15">
        <f t="shared" ca="1" si="23"/>
        <v>7.4726871740546734</v>
      </c>
      <c r="F54" s="15">
        <f t="shared" ca="1" si="23"/>
        <v>10.898239896739822</v>
      </c>
      <c r="G54" s="15">
        <f t="shared" ca="1" si="23"/>
        <v>-0.33239505026523908</v>
      </c>
      <c r="H54" s="6"/>
      <c r="I54" s="15">
        <f t="shared" ca="1" si="3"/>
        <v>5.1200070225562886</v>
      </c>
      <c r="J54" s="6"/>
      <c r="K54" s="15">
        <f t="shared" ca="1" si="4"/>
        <v>0.73919913637526946</v>
      </c>
      <c r="L54" s="15">
        <f t="shared" ca="1" si="5"/>
        <v>0.10501794118845403</v>
      </c>
      <c r="M54" s="15">
        <f t="shared" ca="1" si="6"/>
        <v>0.2214041558101785</v>
      </c>
      <c r="N54" s="15">
        <f t="shared" ca="1" si="7"/>
        <v>1.3355190059318118</v>
      </c>
      <c r="O54" s="15">
        <f t="shared" ca="1" si="8"/>
        <v>1.1891475345483395</v>
      </c>
      <c r="P54" s="6"/>
      <c r="Q54" s="15">
        <f t="shared" ca="1" si="9"/>
        <v>3.5902877738540533</v>
      </c>
      <c r="R54" s="87">
        <f t="shared" ca="1" si="11"/>
        <v>1.4727734110107542</v>
      </c>
      <c r="T54" s="98">
        <f t="shared" ca="1" si="24"/>
        <v>9.3999999999999986</v>
      </c>
      <c r="U54" s="19">
        <f ca="1"/>
        <v>2.9499999999999998E-2</v>
      </c>
      <c r="V54" s="20">
        <f t="shared" ca="1" si="16"/>
        <v>2.2230724488513667E-2</v>
      </c>
      <c r="Y54" s="101">
        <f t="shared" si="25"/>
        <v>2.2307692307692304</v>
      </c>
      <c r="Z54" s="35">
        <f ca="1"/>
        <v>5.7199999999999994E-2</v>
      </c>
      <c r="AA54" s="35">
        <f t="shared" ca="1" si="17"/>
        <v>5.4703594996328091E-2</v>
      </c>
      <c r="AB54" s="36">
        <f t="shared" si="18"/>
        <v>3.9224051548591161E-2</v>
      </c>
      <c r="AE54" s="41">
        <f t="shared" ca="1" si="10"/>
        <v>1.3953095585425161</v>
      </c>
      <c r="AF54" s="36">
        <f t="shared" ca="1" si="14"/>
        <v>0.89757194346351332</v>
      </c>
    </row>
    <row r="55" spans="2:32" x14ac:dyDescent="0.25">
      <c r="B55" s="3">
        <f t="shared" si="15"/>
        <v>49</v>
      </c>
      <c r="C55" s="15">
        <f t="shared" ca="1" si="23"/>
        <v>4.6445049456693939</v>
      </c>
      <c r="D55" s="15">
        <f t="shared" ca="1" si="23"/>
        <v>1.9977572881935053</v>
      </c>
      <c r="E55" s="15">
        <f t="shared" ca="1" si="23"/>
        <v>5.5181310986175589</v>
      </c>
      <c r="F55" s="15">
        <f t="shared" ca="1" si="23"/>
        <v>6.406092749043391</v>
      </c>
      <c r="G55" s="15">
        <f t="shared" ca="1" si="23"/>
        <v>0.55788609162341429</v>
      </c>
      <c r="H55" s="6"/>
      <c r="I55" s="15">
        <f t="shared" ca="1" si="3"/>
        <v>3.8248744346294523</v>
      </c>
      <c r="J55" s="6"/>
      <c r="K55" s="15">
        <f t="shared" ca="1" si="4"/>
        <v>2.687176698510383E-2</v>
      </c>
      <c r="L55" s="15">
        <f t="shared" ca="1" si="5"/>
        <v>0.13353428267200951</v>
      </c>
      <c r="M55" s="15">
        <f t="shared" ca="1" si="6"/>
        <v>0.11468472520560527</v>
      </c>
      <c r="N55" s="15">
        <f t="shared" ca="1" si="7"/>
        <v>0.26650751946663742</v>
      </c>
      <c r="O55" s="15">
        <f t="shared" ca="1" si="8"/>
        <v>0.42692851333349352</v>
      </c>
      <c r="P55" s="6"/>
      <c r="Q55" s="15">
        <f t="shared" ca="1" si="9"/>
        <v>0.96852680766284949</v>
      </c>
      <c r="R55" s="87">
        <f t="shared" ca="1" si="11"/>
        <v>1.6585255164460364</v>
      </c>
      <c r="T55" s="98">
        <f t="shared" ca="1" si="24"/>
        <v>9.5999999999999979</v>
      </c>
      <c r="U55" s="19">
        <f ca="1"/>
        <v>2.3E-2</v>
      </c>
      <c r="V55" s="20">
        <f t="shared" ca="1" si="16"/>
        <v>2.0547776107411521E-2</v>
      </c>
      <c r="Y55" s="101">
        <f t="shared" si="25"/>
        <v>2.3846153846153841</v>
      </c>
      <c r="Z55" s="35">
        <f ca="1"/>
        <v>4.2249999999999996E-2</v>
      </c>
      <c r="AA55" s="35">
        <f t="shared" ca="1" si="17"/>
        <v>4.5186372139239553E-2</v>
      </c>
      <c r="AB55" s="36">
        <f t="shared" si="18"/>
        <v>2.7829451107324897E-2</v>
      </c>
      <c r="AE55" s="41">
        <f t="shared" ca="1" si="10"/>
        <v>0.81610865724659032</v>
      </c>
      <c r="AF55" s="36">
        <f t="shared" ca="1" si="14"/>
        <v>0.24213170191571237</v>
      </c>
    </row>
    <row r="56" spans="2:32" x14ac:dyDescent="0.25">
      <c r="B56" s="3">
        <f t="shared" si="15"/>
        <v>50</v>
      </c>
      <c r="C56" s="15">
        <f t="shared" ref="C56:G71" ca="1" si="26">$B$1+NORMINV(RAND(),0,1)*$B$2</f>
        <v>2.991101307532293</v>
      </c>
      <c r="D56" s="15">
        <f t="shared" ca="1" si="26"/>
        <v>5.2302920525435592</v>
      </c>
      <c r="E56" s="15">
        <f t="shared" ca="1" si="26"/>
        <v>-4.5484618259884169</v>
      </c>
      <c r="F56" s="15">
        <f t="shared" ca="1" si="26"/>
        <v>-2.4530226327287323</v>
      </c>
      <c r="G56" s="15">
        <f t="shared" ca="1" si="26"/>
        <v>-3.9632843420631332</v>
      </c>
      <c r="H56" s="6"/>
      <c r="I56" s="15">
        <f t="shared" ca="1" si="3"/>
        <v>-0.54867508814088595</v>
      </c>
      <c r="J56" s="6"/>
      <c r="K56" s="15">
        <f t="shared" ca="1" si="4"/>
        <v>0.50120067725460005</v>
      </c>
      <c r="L56" s="15">
        <f t="shared" ca="1" si="5"/>
        <v>1.3358584485244223</v>
      </c>
      <c r="M56" s="15">
        <f t="shared" ca="1" si="6"/>
        <v>0.63993175793043977</v>
      </c>
      <c r="N56" s="15">
        <f t="shared" ca="1" si="7"/>
        <v>0.14506158282311038</v>
      </c>
      <c r="O56" s="15">
        <f t="shared" ca="1" si="8"/>
        <v>0.46638225427885782</v>
      </c>
      <c r="P56" s="6"/>
      <c r="Q56" s="15">
        <f t="shared" ca="1" si="9"/>
        <v>3.08843472081143</v>
      </c>
      <c r="R56" s="87">
        <f t="shared" ca="1" si="11"/>
        <v>-1.2971501624031179</v>
      </c>
      <c r="T56" s="98">
        <f t="shared" ca="1" si="24"/>
        <v>9.7999999999999972</v>
      </c>
      <c r="U56" s="19">
        <f ca="1"/>
        <v>1.95E-2</v>
      </c>
      <c r="V56" s="20">
        <f t="shared" ca="1" si="16"/>
        <v>1.8983815556872518E-2</v>
      </c>
      <c r="Y56" s="101">
        <f t="shared" si="25"/>
        <v>2.5384615384615379</v>
      </c>
      <c r="Z56" s="35">
        <f ca="1"/>
        <v>3.2500000000000001E-2</v>
      </c>
      <c r="AA56" s="35">
        <f t="shared" ca="1" si="17"/>
        <v>3.7391742488559969E-2</v>
      </c>
      <c r="AB56" s="36">
        <f t="shared" si="18"/>
        <v>1.9283136297034095E-2</v>
      </c>
      <c r="AE56" s="41">
        <f t="shared" ca="1" si="10"/>
        <v>-1.1398021499286577</v>
      </c>
      <c r="AF56" s="36">
        <f t="shared" ca="1" si="14"/>
        <v>0.7721086802028575</v>
      </c>
    </row>
    <row r="57" spans="2:32" x14ac:dyDescent="0.25">
      <c r="B57" s="3">
        <f t="shared" si="15"/>
        <v>51</v>
      </c>
      <c r="C57" s="15">
        <f t="shared" ca="1" si="26"/>
        <v>7.7857111840049038</v>
      </c>
      <c r="D57" s="15">
        <f t="shared" ca="1" si="26"/>
        <v>10.573988713837775</v>
      </c>
      <c r="E57" s="15">
        <f t="shared" ca="1" si="26"/>
        <v>7.7401765740067408</v>
      </c>
      <c r="F57" s="15">
        <f t="shared" ca="1" si="26"/>
        <v>-1.1258854247910168</v>
      </c>
      <c r="G57" s="15">
        <f t="shared" ca="1" si="26"/>
        <v>7.2417500326698319</v>
      </c>
      <c r="H57" s="6"/>
      <c r="I57" s="15">
        <f t="shared" ca="1" si="3"/>
        <v>6.4431482159456479</v>
      </c>
      <c r="J57" s="6"/>
      <c r="K57" s="15">
        <f t="shared" ca="1" si="4"/>
        <v>7.2099012928163161E-2</v>
      </c>
      <c r="L57" s="15">
        <f t="shared" ca="1" si="5"/>
        <v>0.68255372876102682</v>
      </c>
      <c r="M57" s="15">
        <f t="shared" ca="1" si="6"/>
        <v>6.7291302464586172E-2</v>
      </c>
      <c r="N57" s="15">
        <f t="shared" ca="1" si="7"/>
        <v>2.291610810184133</v>
      </c>
      <c r="O57" s="15">
        <f t="shared" ca="1" si="8"/>
        <v>2.5510594467006688E-2</v>
      </c>
      <c r="P57" s="6"/>
      <c r="Q57" s="15">
        <f t="shared" ca="1" si="9"/>
        <v>3.1390654488049159</v>
      </c>
      <c r="R57" s="87">
        <f t="shared" ca="1" si="11"/>
        <v>2.2430327204637117</v>
      </c>
      <c r="T57" s="98">
        <f t="shared" ca="1" si="24"/>
        <v>9.9999999999999964</v>
      </c>
      <c r="U57" s="19">
        <f ca="1"/>
        <v>1.7000000000000001E-2</v>
      </c>
      <c r="V57" s="20">
        <f t="shared" ca="1" si="16"/>
        <v>1.7531437099404024E-2</v>
      </c>
      <c r="Y57" s="101">
        <f t="shared" si="25"/>
        <v>2.6923076923076916</v>
      </c>
      <c r="Z57" s="35">
        <f ca="1"/>
        <v>2.7299999999999998E-2</v>
      </c>
      <c r="AA57" s="35">
        <f t="shared" ca="1" si="17"/>
        <v>3.1015896177959901E-2</v>
      </c>
      <c r="AB57" s="36">
        <f t="shared" si="18"/>
        <v>1.3048829060551813E-2</v>
      </c>
      <c r="AE57" s="41">
        <f t="shared" ca="1" si="10"/>
        <v>1.9870362889922766</v>
      </c>
      <c r="AF57" s="36">
        <f t="shared" ca="1" si="14"/>
        <v>0.78476636220122897</v>
      </c>
    </row>
    <row r="58" spans="2:32" x14ac:dyDescent="0.25">
      <c r="B58" s="3">
        <f t="shared" si="15"/>
        <v>52</v>
      </c>
      <c r="C58" s="15">
        <f t="shared" ca="1" si="26"/>
        <v>1.0026005739119839</v>
      </c>
      <c r="D58" s="15">
        <f t="shared" ca="1" si="26"/>
        <v>-0.347431782366312</v>
      </c>
      <c r="E58" s="15">
        <f t="shared" ca="1" si="26"/>
        <v>6.1569858811863902</v>
      </c>
      <c r="F58" s="15">
        <f t="shared" ca="1" si="26"/>
        <v>9.9615003802169184</v>
      </c>
      <c r="G58" s="15">
        <f t="shared" ca="1" si="26"/>
        <v>1.8310161564788967</v>
      </c>
      <c r="H58" s="6"/>
      <c r="I58" s="15">
        <f t="shared" ca="1" si="3"/>
        <v>3.7209342418855753</v>
      </c>
      <c r="J58" s="6"/>
      <c r="K58" s="15">
        <f t="shared" ca="1" si="4"/>
        <v>0.29557351721755037</v>
      </c>
      <c r="L58" s="15">
        <f t="shared" ca="1" si="5"/>
        <v>0.66206408429148422</v>
      </c>
      <c r="M58" s="15">
        <f t="shared" ca="1" si="6"/>
        <v>0.23737390357360752</v>
      </c>
      <c r="N58" s="15">
        <f t="shared" ca="1" si="7"/>
        <v>1.5577866290755107</v>
      </c>
      <c r="O58" s="15">
        <f t="shared" ca="1" si="8"/>
        <v>0.14287161478188981</v>
      </c>
      <c r="P58" s="6"/>
      <c r="Q58" s="15">
        <f t="shared" ca="1" si="9"/>
        <v>2.8956697489400427</v>
      </c>
      <c r="R58" s="87">
        <f t="shared" ca="1" si="11"/>
        <v>0.90455453414395381</v>
      </c>
      <c r="T58" s="98">
        <f t="shared" ca="1" si="24"/>
        <v>10.199999999999996</v>
      </c>
      <c r="U58" s="19">
        <f ca="1"/>
        <v>1.95E-2</v>
      </c>
      <c r="V58" s="20">
        <f t="shared" ca="1" si="16"/>
        <v>1.6183566951797391E-2</v>
      </c>
      <c r="Y58" s="101">
        <f t="shared" si="25"/>
        <v>2.8461538461538454</v>
      </c>
      <c r="Z58" s="35">
        <f ca="1"/>
        <v>2.6649999999999997E-2</v>
      </c>
      <c r="AA58" s="35">
        <f t="shared" ca="1" si="17"/>
        <v>2.5800654973403628E-2</v>
      </c>
      <c r="AB58" s="36">
        <f t="shared" si="18"/>
        <v>8.6235533313463297E-3</v>
      </c>
      <c r="AE58" s="41">
        <f t="shared" ca="1" si="10"/>
        <v>0.7696251899326424</v>
      </c>
      <c r="AF58" s="36">
        <f t="shared" ca="1" si="14"/>
        <v>0.72391743723501067</v>
      </c>
    </row>
    <row r="59" spans="2:32" x14ac:dyDescent="0.25">
      <c r="B59" s="3">
        <f t="shared" si="15"/>
        <v>53</v>
      </c>
      <c r="C59" s="15">
        <f t="shared" ca="1" si="26"/>
        <v>6.8897421529651668</v>
      </c>
      <c r="D59" s="15">
        <f t="shared" ca="1" si="26"/>
        <v>3.0413980088704164</v>
      </c>
      <c r="E59" s="15">
        <f t="shared" ca="1" si="26"/>
        <v>9.0683162700613495E-2</v>
      </c>
      <c r="F59" s="15">
        <f t="shared" ca="1" si="26"/>
        <v>6.8193509007804494</v>
      </c>
      <c r="G59" s="15">
        <f t="shared" ca="1" si="26"/>
        <v>-3.1161001462804254</v>
      </c>
      <c r="H59" s="6"/>
      <c r="I59" s="15">
        <f t="shared" ca="1" si="3"/>
        <v>2.7450148158072443</v>
      </c>
      <c r="J59" s="6"/>
      <c r="K59" s="15">
        <f t="shared" ca="1" si="4"/>
        <v>0.6871505879753681</v>
      </c>
      <c r="L59" s="15">
        <f t="shared" ca="1" si="5"/>
        <v>3.5137198852128637E-3</v>
      </c>
      <c r="M59" s="15">
        <f t="shared" ca="1" si="6"/>
        <v>0.28181906098735116</v>
      </c>
      <c r="N59" s="15">
        <f t="shared" ca="1" si="7"/>
        <v>0.66400858133259144</v>
      </c>
      <c r="O59" s="15">
        <f t="shared" ca="1" si="8"/>
        <v>1.374106743952318</v>
      </c>
      <c r="P59" s="6"/>
      <c r="Q59" s="15">
        <f t="shared" ca="1" si="9"/>
        <v>3.0105986941328418</v>
      </c>
      <c r="R59" s="87">
        <f t="shared" ca="1" si="11"/>
        <v>0.38404619666635581</v>
      </c>
      <c r="T59" s="98">
        <f t="shared" ca="1" si="24"/>
        <v>10.399999999999995</v>
      </c>
      <c r="U59" s="19">
        <f ca="1"/>
        <v>1.4E-2</v>
      </c>
      <c r="V59" s="20">
        <f t="shared" ca="1" si="16"/>
        <v>1.4933467171618548E-2</v>
      </c>
      <c r="Y59" s="101">
        <f t="shared" si="25"/>
        <v>2.9999999999999991</v>
      </c>
      <c r="Z59" s="35">
        <f ca="1"/>
        <v>1.8199999999999997E-2</v>
      </c>
      <c r="AA59" s="35">
        <f t="shared" ca="1" si="17"/>
        <v>2.153071019031174E-2</v>
      </c>
      <c r="AB59" s="36">
        <f t="shared" si="18"/>
        <v>5.5657257897571604E-3</v>
      </c>
      <c r="AE59" s="41">
        <f t="shared" ca="1" si="10"/>
        <v>0.33318075447789658</v>
      </c>
      <c r="AF59" s="36">
        <f t="shared" ca="1" si="14"/>
        <v>0.75264967353321044</v>
      </c>
    </row>
    <row r="60" spans="2:32" x14ac:dyDescent="0.25">
      <c r="B60" s="3">
        <f t="shared" si="15"/>
        <v>54</v>
      </c>
      <c r="C60" s="15">
        <f t="shared" ca="1" si="26"/>
        <v>1.7516567985371809</v>
      </c>
      <c r="D60" s="15">
        <f t="shared" ca="1" si="26"/>
        <v>4.6115065525788843</v>
      </c>
      <c r="E60" s="15">
        <f t="shared" ca="1" si="26"/>
        <v>-2.0591422075453387</v>
      </c>
      <c r="F60" s="15">
        <f t="shared" ca="1" si="26"/>
        <v>-0.16256462306285302</v>
      </c>
      <c r="G60" s="15">
        <f t="shared" ca="1" si="26"/>
        <v>0.71170261592223083</v>
      </c>
      <c r="H60" s="6"/>
      <c r="I60" s="15">
        <f t="shared" ca="1" si="3"/>
        <v>0.97063182728602082</v>
      </c>
      <c r="J60" s="6"/>
      <c r="K60" s="15">
        <f t="shared" ca="1" si="4"/>
        <v>2.4400000228715017E-2</v>
      </c>
      <c r="L60" s="15">
        <f t="shared" ca="1" si="5"/>
        <v>0.53023875061105519</v>
      </c>
      <c r="M60" s="15">
        <f t="shared" ca="1" si="6"/>
        <v>0.36718122808553183</v>
      </c>
      <c r="N60" s="15">
        <f t="shared" ca="1" si="7"/>
        <v>5.1365367803331508E-2</v>
      </c>
      <c r="O60" s="15">
        <f t="shared" ca="1" si="8"/>
        <v>2.6817734598989689E-3</v>
      </c>
      <c r="P60" s="6"/>
      <c r="Q60" s="15">
        <f t="shared" ca="1" si="9"/>
        <v>0.9758671201885325</v>
      </c>
      <c r="R60" s="87">
        <f t="shared" ca="1" si="11"/>
        <v>-0.93200960216820339</v>
      </c>
      <c r="T60" s="98">
        <f t="shared" ca="1" si="24"/>
        <v>10.599999999999994</v>
      </c>
      <c r="U60" s="19">
        <f ca="1"/>
        <v>1.4E-2</v>
      </c>
      <c r="V60" s="20">
        <f t="shared" ca="1" si="16"/>
        <v>1.3774735797851163E-2</v>
      </c>
      <c r="Y60" s="101">
        <f t="shared" si="25"/>
        <v>3.1538461538461529</v>
      </c>
      <c r="Z60" s="35">
        <f ca="1"/>
        <v>2.7299999999999998E-2</v>
      </c>
      <c r="AA60" s="35">
        <f t="shared" ca="1" si="17"/>
        <v>1.8028822512620005E-2</v>
      </c>
      <c r="AB60" s="36">
        <f t="shared" si="18"/>
        <v>3.5081503582653868E-3</v>
      </c>
      <c r="AE60" s="41">
        <f t="shared" ca="1" si="10"/>
        <v>-0.4603474416126403</v>
      </c>
      <c r="AF60" s="36">
        <f t="shared" ca="1" si="14"/>
        <v>0.24396678004713312</v>
      </c>
    </row>
    <row r="61" spans="2:32" x14ac:dyDescent="0.25">
      <c r="B61" s="3">
        <f t="shared" si="15"/>
        <v>55</v>
      </c>
      <c r="C61" s="15">
        <f t="shared" ca="1" si="26"/>
        <v>4.6448463393454649</v>
      </c>
      <c r="D61" s="15">
        <f t="shared" ca="1" si="26"/>
        <v>-5.1472591449666512</v>
      </c>
      <c r="E61" s="15">
        <f t="shared" ca="1" si="26"/>
        <v>5.0407093287384042</v>
      </c>
      <c r="F61" s="15">
        <f t="shared" ca="1" si="26"/>
        <v>5.2985860704492147</v>
      </c>
      <c r="G61" s="15">
        <f t="shared" ca="1" si="26"/>
        <v>1.8175215395863005</v>
      </c>
      <c r="H61" s="6"/>
      <c r="I61" s="15">
        <f t="shared" ca="1" si="3"/>
        <v>2.3308808266305467</v>
      </c>
      <c r="J61" s="6"/>
      <c r="K61" s="15">
        <f t="shared" ca="1" si="4"/>
        <v>0.21417745576136055</v>
      </c>
      <c r="L61" s="15">
        <f t="shared" ca="1" si="5"/>
        <v>2.2369030973919894</v>
      </c>
      <c r="M61" s="15">
        <f t="shared" ca="1" si="6"/>
        <v>0.2937268204334445</v>
      </c>
      <c r="N61" s="15">
        <f t="shared" ca="1" si="7"/>
        <v>0.35229097656755276</v>
      </c>
      <c r="O61" s="15">
        <f t="shared" ca="1" si="8"/>
        <v>1.0541510303783072E-2</v>
      </c>
      <c r="P61" s="6"/>
      <c r="Q61" s="15">
        <f t="shared" ca="1" si="9"/>
        <v>3.1076398604581303</v>
      </c>
      <c r="R61" s="87">
        <f t="shared" ca="1" si="11"/>
        <v>0.16788088651692537</v>
      </c>
      <c r="T61" s="98">
        <f t="shared" ca="1" si="24"/>
        <v>10.799999999999994</v>
      </c>
      <c r="U61" s="19">
        <f ca="1"/>
        <v>1.4E-2</v>
      </c>
      <c r="V61" s="20">
        <f t="shared" ca="1" si="16"/>
        <v>1.2701303923425729E-2</v>
      </c>
      <c r="Y61" s="101">
        <f t="shared" si="25"/>
        <v>3.3076923076923066</v>
      </c>
      <c r="Z61" s="35">
        <f ca="1"/>
        <v>1.495E-2</v>
      </c>
      <c r="AA61" s="35">
        <f t="shared" ca="1" si="17"/>
        <v>1.5150377064017765E-2</v>
      </c>
      <c r="AB61" s="36">
        <f t="shared" si="18"/>
        <v>2.1595110590788471E-3</v>
      </c>
      <c r="AE61" s="41">
        <f t="shared" ca="1" si="10"/>
        <v>0.14797440415944504</v>
      </c>
      <c r="AF61" s="36">
        <f t="shared" ca="1" si="14"/>
        <v>0.77690996511453259</v>
      </c>
    </row>
    <row r="62" spans="2:32" x14ac:dyDescent="0.25">
      <c r="B62" s="3">
        <f t="shared" si="15"/>
        <v>56</v>
      </c>
      <c r="C62" s="15">
        <f t="shared" ca="1" si="26"/>
        <v>-0.97471365853725622</v>
      </c>
      <c r="D62" s="15">
        <f t="shared" ca="1" si="26"/>
        <v>-4.3392259545393159</v>
      </c>
      <c r="E62" s="15">
        <f t="shared" ca="1" si="26"/>
        <v>7.3966038008175641</v>
      </c>
      <c r="F62" s="15">
        <f t="shared" ca="1" si="26"/>
        <v>7.3389277992955737</v>
      </c>
      <c r="G62" s="15">
        <f t="shared" ca="1" si="26"/>
        <v>0.42745681283964121</v>
      </c>
      <c r="H62" s="6"/>
      <c r="I62" s="15">
        <f t="shared" ca="1" si="3"/>
        <v>1.9698097599752415</v>
      </c>
      <c r="J62" s="6"/>
      <c r="K62" s="15">
        <f t="shared" ca="1" si="4"/>
        <v>0.3468087264867411</v>
      </c>
      <c r="L62" s="15">
        <f t="shared" ca="1" si="5"/>
        <v>1.5921572658808083</v>
      </c>
      <c r="M62" s="15">
        <f t="shared" ca="1" si="6"/>
        <v>1.1780037424688696</v>
      </c>
      <c r="N62" s="15">
        <f t="shared" ca="1" si="7"/>
        <v>1.1530971408062003</v>
      </c>
      <c r="O62" s="15">
        <f t="shared" ca="1" si="8"/>
        <v>9.5154104541514892E-2</v>
      </c>
      <c r="P62" s="6"/>
      <c r="Q62" s="15">
        <f t="shared" ca="1" si="9"/>
        <v>4.3652209801841346</v>
      </c>
      <c r="R62" s="87">
        <f t="shared" ca="1" si="11"/>
        <v>-1.2924342022665647E-2</v>
      </c>
      <c r="T62" s="98">
        <f t="shared" ca="1" si="24"/>
        <v>10.999999999999993</v>
      </c>
      <c r="U62" s="19">
        <f ca="1"/>
        <v>1.6500000000000001E-2</v>
      </c>
      <c r="V62" s="20">
        <f t="shared" ca="1" si="16"/>
        <v>1.1707430282300162E-2</v>
      </c>
      <c r="Y62" s="101">
        <f t="shared" si="25"/>
        <v>3.4615384615384603</v>
      </c>
      <c r="Z62" s="35">
        <f ca="1"/>
        <v>1.5599999999999999E-2</v>
      </c>
      <c r="AA62" s="35">
        <f t="shared" ca="1" si="17"/>
        <v>1.2778064502316741E-2</v>
      </c>
      <c r="AB62" s="36">
        <f t="shared" si="18"/>
        <v>1.2982355780124823E-3</v>
      </c>
      <c r="AE62" s="41">
        <f t="shared" ca="1" si="10"/>
        <v>-1.3501485790478966E-2</v>
      </c>
      <c r="AF62" s="36">
        <f t="shared" ca="1" si="14"/>
        <v>1.0913052450460337</v>
      </c>
    </row>
    <row r="63" spans="2:32" x14ac:dyDescent="0.25">
      <c r="B63" s="3">
        <f t="shared" si="15"/>
        <v>57</v>
      </c>
      <c r="C63" s="15">
        <f t="shared" ca="1" si="26"/>
        <v>-0.77703380458922666</v>
      </c>
      <c r="D63" s="15">
        <f t="shared" ca="1" si="26"/>
        <v>5.8693115141231456</v>
      </c>
      <c r="E63" s="15">
        <f t="shared" ca="1" si="26"/>
        <v>-3.1976322635005614</v>
      </c>
      <c r="F63" s="15">
        <f t="shared" ca="1" si="26"/>
        <v>-10.606464195193915</v>
      </c>
      <c r="G63" s="15">
        <f t="shared" ca="1" si="26"/>
        <v>4.155416292313749</v>
      </c>
      <c r="H63" s="6"/>
      <c r="I63" s="15">
        <f t="shared" ca="1" si="3"/>
        <v>-0.91128049136936151</v>
      </c>
      <c r="J63" s="6"/>
      <c r="K63" s="15">
        <f t="shared" ca="1" si="4"/>
        <v>7.2088691645774531E-4</v>
      </c>
      <c r="L63" s="15">
        <f t="shared" ca="1" si="5"/>
        <v>1.839057117797956</v>
      </c>
      <c r="M63" s="15">
        <f t="shared" ca="1" si="6"/>
        <v>0.20909617703709907</v>
      </c>
      <c r="N63" s="15">
        <f t="shared" ca="1" si="7"/>
        <v>3.7598634820362085</v>
      </c>
      <c r="O63" s="15">
        <f t="shared" ca="1" si="8"/>
        <v>1.0268566519113913</v>
      </c>
      <c r="P63" s="6"/>
      <c r="Q63" s="15">
        <f t="shared" ca="1" si="9"/>
        <v>6.8355943156991117</v>
      </c>
      <c r="R63" s="87">
        <f t="shared" ca="1" si="11"/>
        <v>-0.99595772311578612</v>
      </c>
      <c r="T63" s="98">
        <f t="shared" ca="1" si="24"/>
        <v>11.199999999999992</v>
      </c>
      <c r="U63" s="19">
        <f ca="1"/>
        <v>1.0999999999999999E-2</v>
      </c>
      <c r="V63" s="20">
        <f t="shared" ca="1" si="16"/>
        <v>1.0787693850646296E-2</v>
      </c>
      <c r="Y63" s="101">
        <f t="shared" si="25"/>
        <v>3.6153846153846141</v>
      </c>
      <c r="Z63" s="35">
        <f ca="1"/>
        <v>1.235E-2</v>
      </c>
      <c r="AA63" s="35">
        <f t="shared" ca="1" si="17"/>
        <v>1.0817065829476943E-2</v>
      </c>
      <c r="AB63" s="36">
        <f t="shared" si="18"/>
        <v>7.6220610275712201E-4</v>
      </c>
      <c r="AE63" s="41">
        <f t="shared" ca="1" si="10"/>
        <v>-1.3019642160541764</v>
      </c>
      <c r="AF63" s="36">
        <f t="shared" ca="1" si="14"/>
        <v>1.7088985789247779</v>
      </c>
    </row>
    <row r="64" spans="2:32" x14ac:dyDescent="0.25">
      <c r="B64" s="3">
        <f t="shared" si="15"/>
        <v>58</v>
      </c>
      <c r="C64" s="15">
        <f t="shared" ca="1" si="26"/>
        <v>2.7977680725244416</v>
      </c>
      <c r="D64" s="15">
        <f t="shared" ca="1" si="26"/>
        <v>-2.6589211045412027</v>
      </c>
      <c r="E64" s="15">
        <f t="shared" ca="1" si="26"/>
        <v>2.5909741824588135</v>
      </c>
      <c r="F64" s="15">
        <f t="shared" ca="1" si="26"/>
        <v>-3.4606249762025687</v>
      </c>
      <c r="G64" s="15">
        <f t="shared" ca="1" si="26"/>
        <v>12.655822749751882</v>
      </c>
      <c r="H64" s="6"/>
      <c r="I64" s="15">
        <f t="shared" ca="1" si="3"/>
        <v>2.3850037847982732</v>
      </c>
      <c r="J64" s="6"/>
      <c r="K64" s="15">
        <f t="shared" ca="1" si="4"/>
        <v>6.8149742888836441E-3</v>
      </c>
      <c r="L64" s="15">
        <f t="shared" ca="1" si="5"/>
        <v>1.0176471315719293</v>
      </c>
      <c r="M64" s="15">
        <f t="shared" ca="1" si="6"/>
        <v>1.6969521884976438E-3</v>
      </c>
      <c r="N64" s="15">
        <f t="shared" ca="1" si="7"/>
        <v>1.3668550244576099</v>
      </c>
      <c r="O64" s="15">
        <f t="shared" ca="1" si="8"/>
        <v>4.2195888884340294</v>
      </c>
      <c r="P64" s="6"/>
      <c r="Q64" s="15">
        <f t="shared" ca="1" si="9"/>
        <v>6.6126029709409497</v>
      </c>
      <c r="R64" s="87">
        <f t="shared" ca="1" si="11"/>
        <v>0.13391331727375824</v>
      </c>
      <c r="T64" s="98">
        <f t="shared" ca="1" si="24"/>
        <v>11.399999999999991</v>
      </c>
      <c r="U64" s="19">
        <f ca="1"/>
        <v>6.4999999999999997E-3</v>
      </c>
      <c r="V64" s="20">
        <f t="shared" ca="1" si="16"/>
        <v>9.9369848891267994E-3</v>
      </c>
      <c r="Y64" s="101">
        <f t="shared" si="25"/>
        <v>3.7692307692307678</v>
      </c>
      <c r="Z64" s="35">
        <f ca="1"/>
        <v>1.4299999999999998E-2</v>
      </c>
      <c r="AA64" s="35">
        <f t="shared" ca="1" si="17"/>
        <v>9.1908853241785011E-3</v>
      </c>
      <c r="AB64" s="36">
        <f t="shared" si="18"/>
        <v>4.3703093297152597E-4</v>
      </c>
      <c r="AE64" s="41">
        <f t="shared" ca="1" si="10"/>
        <v>0.17217892688072781</v>
      </c>
      <c r="AF64" s="36">
        <f t="shared" ca="1" si="14"/>
        <v>1.6531507427352374</v>
      </c>
    </row>
    <row r="65" spans="2:32" x14ac:dyDescent="0.25">
      <c r="B65" s="3">
        <f t="shared" si="15"/>
        <v>59</v>
      </c>
      <c r="C65" s="15">
        <f t="shared" ca="1" si="26"/>
        <v>-0.72138450140134713</v>
      </c>
      <c r="D65" s="15">
        <f t="shared" ca="1" si="26"/>
        <v>5.7810447185691904</v>
      </c>
      <c r="E65" s="15">
        <f t="shared" ca="1" si="26"/>
        <v>1.1699988779240833</v>
      </c>
      <c r="F65" s="15">
        <f t="shared" ca="1" si="26"/>
        <v>0.90121443735434004</v>
      </c>
      <c r="G65" s="15">
        <f t="shared" ca="1" si="26"/>
        <v>-6.3267175244981892</v>
      </c>
      <c r="H65" s="6"/>
      <c r="I65" s="15">
        <f t="shared" ca="1" si="3"/>
        <v>0.16083120158961553</v>
      </c>
      <c r="J65" s="6"/>
      <c r="K65" s="15">
        <f t="shared" ca="1" si="4"/>
        <v>3.1132181864153535E-2</v>
      </c>
      <c r="L65" s="15">
        <f t="shared" ca="1" si="5"/>
        <v>1.2634719990575971</v>
      </c>
      <c r="M65" s="15">
        <f t="shared" ca="1" si="6"/>
        <v>4.0736775958332361E-2</v>
      </c>
      <c r="N65" s="15">
        <f t="shared" ca="1" si="7"/>
        <v>2.1926693432057748E-2</v>
      </c>
      <c r="O65" s="15">
        <f t="shared" ca="1" si="8"/>
        <v>1.6835315389345396</v>
      </c>
      <c r="P65" s="6"/>
      <c r="Q65" s="15">
        <f t="shared" ca="1" si="9"/>
        <v>3.0407991892466804</v>
      </c>
      <c r="R65" s="87">
        <f t="shared" ca="1" si="11"/>
        <v>-0.9433496954817332</v>
      </c>
      <c r="T65" s="98">
        <f t="shared" ca="1" si="24"/>
        <v>11.599999999999991</v>
      </c>
      <c r="U65" s="19">
        <f ca="1"/>
        <v>8.5000000000000006E-3</v>
      </c>
      <c r="V65" s="20">
        <f t="shared" ca="1" si="16"/>
        <v>9.1504947899653279E-3</v>
      </c>
      <c r="Y65" s="101">
        <f t="shared" si="25"/>
        <v>3.9230769230769216</v>
      </c>
      <c r="Z65" s="35">
        <f ca="1"/>
        <v>8.4499999999999992E-3</v>
      </c>
      <c r="AA65" s="35">
        <f t="shared" ca="1" si="17"/>
        <v>7.8378468499767668E-3</v>
      </c>
      <c r="AB65" s="36">
        <f t="shared" si="18"/>
        <v>2.4472186496315101E-4</v>
      </c>
      <c r="AE65" s="41">
        <f t="shared" ca="1" si="10"/>
        <v>-0.82250129106844527</v>
      </c>
      <c r="AF65" s="36">
        <f t="shared" ca="1" si="14"/>
        <v>0.76019979731167009</v>
      </c>
    </row>
    <row r="66" spans="2:32" x14ac:dyDescent="0.25">
      <c r="B66" s="3">
        <f t="shared" si="15"/>
        <v>60</v>
      </c>
      <c r="C66" s="15">
        <f t="shared" ca="1" si="26"/>
        <v>1.2630816740682809</v>
      </c>
      <c r="D66" s="15">
        <f t="shared" ca="1" si="26"/>
        <v>-0.15778662620399597</v>
      </c>
      <c r="E66" s="15">
        <f t="shared" ca="1" si="26"/>
        <v>-0.46273580065331243</v>
      </c>
      <c r="F66" s="15">
        <f t="shared" ca="1" si="26"/>
        <v>-1.1125308628228767</v>
      </c>
      <c r="G66" s="15">
        <f t="shared" ca="1" si="26"/>
        <v>11.147534809590088</v>
      </c>
      <c r="H66" s="6"/>
      <c r="I66" s="15">
        <f t="shared" ca="1" si="3"/>
        <v>2.1355126387956367</v>
      </c>
      <c r="J66" s="6"/>
      <c r="K66" s="15">
        <f t="shared" ca="1" si="4"/>
        <v>3.044543152860419E-2</v>
      </c>
      <c r="L66" s="15">
        <f t="shared" ca="1" si="5"/>
        <v>0.2103688607539142</v>
      </c>
      <c r="M66" s="15">
        <f t="shared" ca="1" si="6"/>
        <v>0.27003579812395595</v>
      </c>
      <c r="N66" s="15">
        <f t="shared" ca="1" si="7"/>
        <v>0.42199146353625011</v>
      </c>
      <c r="O66" s="15">
        <f t="shared" ca="1" si="8"/>
        <v>3.2486617442756285</v>
      </c>
      <c r="P66" s="6"/>
      <c r="Q66" s="15">
        <f t="shared" ca="1" si="9"/>
        <v>4.1815032982183524</v>
      </c>
      <c r="R66" s="87">
        <f t="shared" ca="1" si="11"/>
        <v>5.9273227247835111E-2</v>
      </c>
      <c r="T66" s="98">
        <f t="shared" ca="1" si="24"/>
        <v>11.79999999999999</v>
      </c>
      <c r="U66" s="19">
        <f ca="1"/>
        <v>8.9999999999999993E-3</v>
      </c>
      <c r="V66" s="20">
        <f t="shared" ca="1" si="16"/>
        <v>8.4237050374081409E-3</v>
      </c>
      <c r="Y66" s="101">
        <f t="shared" si="25"/>
        <v>4.0769230769230758</v>
      </c>
      <c r="Z66" s="35">
        <f ca="1"/>
        <v>7.1499999999999992E-3</v>
      </c>
      <c r="AA66" s="35">
        <f t="shared" ca="1" si="17"/>
        <v>6.7082039324993792E-3</v>
      </c>
      <c r="AB66" s="36">
        <f t="shared" si="18"/>
        <v>1.3383022576488607E-4</v>
      </c>
      <c r="AE66" s="41">
        <f t="shared" ca="1" si="10"/>
        <v>6.0603094431483769E-2</v>
      </c>
      <c r="AF66" s="36">
        <f t="shared" ca="1" si="14"/>
        <v>1.0453758245545881</v>
      </c>
    </row>
    <row r="67" spans="2:32" x14ac:dyDescent="0.25">
      <c r="B67" s="3">
        <f t="shared" si="15"/>
        <v>61</v>
      </c>
      <c r="C67" s="15">
        <f t="shared" ca="1" si="26"/>
        <v>8.6991647114487396</v>
      </c>
      <c r="D67" s="15">
        <f t="shared" ca="1" si="26"/>
        <v>3.4339279862403842</v>
      </c>
      <c r="E67" s="15">
        <f t="shared" ca="1" si="26"/>
        <v>-4.6732979192824864</v>
      </c>
      <c r="F67" s="15">
        <f t="shared" ca="1" si="26"/>
        <v>5.0610269204990779</v>
      </c>
      <c r="G67" s="15">
        <f t="shared" ca="1" si="26"/>
        <v>5.1555356672232282</v>
      </c>
      <c r="H67" s="6"/>
      <c r="I67" s="15">
        <f t="shared" ca="1" si="3"/>
        <v>3.5352714732257886</v>
      </c>
      <c r="J67" s="6"/>
      <c r="K67" s="15">
        <f t="shared" ca="1" si="4"/>
        <v>1.0666317350305885</v>
      </c>
      <c r="L67" s="15">
        <f t="shared" ca="1" si="5"/>
        <v>4.1082009417443328E-4</v>
      </c>
      <c r="M67" s="15">
        <f t="shared" ca="1" si="6"/>
        <v>2.6952244588649474</v>
      </c>
      <c r="N67" s="15">
        <f t="shared" ca="1" si="7"/>
        <v>9.3117187395364606E-2</v>
      </c>
      <c r="O67" s="15">
        <f t="shared" ca="1" si="8"/>
        <v>0.10501024233400691</v>
      </c>
      <c r="P67" s="6"/>
      <c r="Q67" s="15">
        <f t="shared" ca="1" si="9"/>
        <v>3.9603944437190819</v>
      </c>
      <c r="R67" s="87">
        <f t="shared" ca="1" si="11"/>
        <v>0.69001884623056375</v>
      </c>
      <c r="T67" s="98">
        <f t="shared" ca="1" si="24"/>
        <v>11.999999999999989</v>
      </c>
      <c r="U67" s="19">
        <f ca="1"/>
        <v>8.5000000000000006E-3</v>
      </c>
      <c r="V67" s="20">
        <f t="shared" ca="1" si="16"/>
        <v>7.7523755422653192E-3</v>
      </c>
      <c r="Y67" s="101">
        <f t="shared" si="25"/>
        <v>4.2307692307692299</v>
      </c>
      <c r="Z67" s="35">
        <f ca="1"/>
        <v>3.8999999999999998E-3</v>
      </c>
      <c r="AA67" s="35">
        <f t="shared" ca="1" si="17"/>
        <v>5.7617868437096036E-3</v>
      </c>
      <c r="AB67" s="36">
        <f t="shared" si="18"/>
        <v>7.147538250949145E-5</v>
      </c>
      <c r="AE67" s="41">
        <f t="shared" ca="1" si="10"/>
        <v>0.68659427560982234</v>
      </c>
      <c r="AF67" s="36">
        <f t="shared" ca="1" si="14"/>
        <v>0.99009861092977047</v>
      </c>
    </row>
    <row r="68" spans="2:32" x14ac:dyDescent="0.25">
      <c r="B68" s="3">
        <f t="shared" si="15"/>
        <v>62</v>
      </c>
      <c r="C68" s="15">
        <f t="shared" ca="1" si="26"/>
        <v>7.148255258738283</v>
      </c>
      <c r="D68" s="15">
        <f t="shared" ca="1" si="26"/>
        <v>1.4094740673354638</v>
      </c>
      <c r="E68" s="15">
        <f t="shared" ca="1" si="26"/>
        <v>1.4033953485704462</v>
      </c>
      <c r="F68" s="15">
        <f t="shared" ca="1" si="26"/>
        <v>6.1663246516978045</v>
      </c>
      <c r="G68" s="15">
        <f t="shared" ca="1" si="26"/>
        <v>-5.4356544377460789</v>
      </c>
      <c r="H68" s="6"/>
      <c r="I68" s="15">
        <f t="shared" ca="1" si="3"/>
        <v>2.138358977719184</v>
      </c>
      <c r="J68" s="6"/>
      <c r="K68" s="15">
        <f t="shared" ca="1" si="4"/>
        <v>1.0039624298627601</v>
      </c>
      <c r="L68" s="15">
        <f t="shared" ca="1" si="5"/>
        <v>2.1250928503403356E-2</v>
      </c>
      <c r="M68" s="15">
        <f t="shared" ca="1" si="6"/>
        <v>2.1606861446859339E-2</v>
      </c>
      <c r="N68" s="15">
        <f t="shared" ca="1" si="7"/>
        <v>0.64898029883000175</v>
      </c>
      <c r="O68" s="15">
        <f t="shared" ca="1" si="8"/>
        <v>2.2946271687059108</v>
      </c>
      <c r="P68" s="6"/>
      <c r="Q68" s="15">
        <f t="shared" ca="1" si="9"/>
        <v>3.9904276873489355</v>
      </c>
      <c r="R68" s="87">
        <f t="shared" ca="1" si="11"/>
        <v>6.1950186114642224E-2</v>
      </c>
      <c r="T68" s="98">
        <f t="shared" ca="1" si="24"/>
        <v>12.199999999999989</v>
      </c>
      <c r="U68" s="19">
        <f ca="1"/>
        <v>6.4999999999999997E-3</v>
      </c>
      <c r="V68" s="20">
        <f t="shared" ca="1" si="16"/>
        <v>7.1325325696329879E-3</v>
      </c>
      <c r="Y68" s="101">
        <f t="shared" si="25"/>
        <v>4.3846153846153841</v>
      </c>
      <c r="Z68" s="35">
        <f ca="1"/>
        <v>3.8999999999999998E-3</v>
      </c>
      <c r="AA68" s="35">
        <f t="shared" ca="1" si="17"/>
        <v>4.9661036268843417E-3</v>
      </c>
      <c r="AB68" s="36">
        <f t="shared" si="18"/>
        <v>3.7280317853113224E-5</v>
      </c>
      <c r="AE68" s="41">
        <f t="shared" ca="1" si="10"/>
        <v>6.1876015895494858E-2</v>
      </c>
      <c r="AF68" s="36">
        <f t="shared" ca="1" si="14"/>
        <v>0.99760692183723387</v>
      </c>
    </row>
    <row r="69" spans="2:32" x14ac:dyDescent="0.25">
      <c r="B69" s="3">
        <f t="shared" si="15"/>
        <v>63</v>
      </c>
      <c r="C69" s="15">
        <f t="shared" ca="1" si="26"/>
        <v>-4.1027659491897692</v>
      </c>
      <c r="D69" s="15">
        <f t="shared" ca="1" si="26"/>
        <v>-0.29697388620055687</v>
      </c>
      <c r="E69" s="15">
        <f t="shared" ca="1" si="26"/>
        <v>5.8773771839388367</v>
      </c>
      <c r="F69" s="15">
        <f t="shared" ca="1" si="26"/>
        <v>-10.037669804755209</v>
      </c>
      <c r="G69" s="15">
        <f t="shared" ca="1" si="26"/>
        <v>2.1889141071771858</v>
      </c>
      <c r="H69" s="6"/>
      <c r="I69" s="15">
        <f t="shared" ca="1" si="3"/>
        <v>-1.2742236698059026</v>
      </c>
      <c r="J69" s="6"/>
      <c r="K69" s="15">
        <f t="shared" ca="1" si="4"/>
        <v>0.3200260570504832</v>
      </c>
      <c r="L69" s="15">
        <f t="shared" ca="1" si="5"/>
        <v>3.8200685582267808E-2</v>
      </c>
      <c r="M69" s="15">
        <f t="shared" ca="1" si="6"/>
        <v>2.0458157908512993</v>
      </c>
      <c r="N69" s="15">
        <f t="shared" ca="1" si="7"/>
        <v>3.0719195264063175</v>
      </c>
      <c r="O69" s="15">
        <f t="shared" ca="1" si="8"/>
        <v>0.47973293049469473</v>
      </c>
      <c r="P69" s="6"/>
      <c r="Q69" s="15">
        <f t="shared" ca="1" si="9"/>
        <v>5.9556949903850622</v>
      </c>
      <c r="R69" s="87">
        <f t="shared" ca="1" si="11"/>
        <v>-1.2000162116689996</v>
      </c>
      <c r="T69" s="98">
        <f t="shared" ca="1" si="24"/>
        <v>12.399999999999988</v>
      </c>
      <c r="U69" s="19">
        <f ca="1"/>
        <v>5.0000000000000001E-3</v>
      </c>
      <c r="V69" s="20">
        <f t="shared" ca="1" si="16"/>
        <v>6.5604564428659862E-3</v>
      </c>
      <c r="Y69" s="101">
        <f t="shared" si="25"/>
        <v>4.5384615384615383</v>
      </c>
      <c r="Z69" s="35">
        <f ca="1"/>
        <v>3.8999999999999998E-3</v>
      </c>
      <c r="AA69" s="35">
        <f t="shared" ca="1" si="17"/>
        <v>4.2948163207519778E-3</v>
      </c>
      <c r="AB69" s="36">
        <f t="shared" si="18"/>
        <v>1.8989938815114554E-5</v>
      </c>
      <c r="AE69" s="41">
        <f t="shared" ca="1" si="10"/>
        <v>-1.4642773398449647</v>
      </c>
      <c r="AF69" s="36">
        <f t="shared" ca="1" si="14"/>
        <v>1.4889237475962656</v>
      </c>
    </row>
    <row r="70" spans="2:32" x14ac:dyDescent="0.25">
      <c r="B70" s="3">
        <f t="shared" si="15"/>
        <v>64</v>
      </c>
      <c r="C70" s="15">
        <f t="shared" ca="1" si="26"/>
        <v>1.7904112354648882</v>
      </c>
      <c r="D70" s="15">
        <f t="shared" ca="1" si="26"/>
        <v>-0.21700746959339856</v>
      </c>
      <c r="E70" s="15">
        <f t="shared" ca="1" si="26"/>
        <v>16.192605754747269</v>
      </c>
      <c r="F70" s="15">
        <f t="shared" ca="1" si="26"/>
        <v>11.285080221384616</v>
      </c>
      <c r="G70" s="15">
        <f t="shared" ca="1" si="26"/>
        <v>-7.5154121886294067</v>
      </c>
      <c r="H70" s="6"/>
      <c r="I70" s="15">
        <f t="shared" ca="1" si="3"/>
        <v>4.3071355106747946</v>
      </c>
      <c r="J70" s="6"/>
      <c r="K70" s="15">
        <f t="shared" ca="1" si="4"/>
        <v>0.25335604309723309</v>
      </c>
      <c r="L70" s="15">
        <f t="shared" ca="1" si="5"/>
        <v>0.81871478823639876</v>
      </c>
      <c r="M70" s="15">
        <f t="shared" ca="1" si="6"/>
        <v>5.6505761169092894</v>
      </c>
      <c r="N70" s="15">
        <f t="shared" ca="1" si="7"/>
        <v>1.9476684954289269</v>
      </c>
      <c r="O70" s="15">
        <f t="shared" ca="1" si="8"/>
        <v>5.5909053640929232</v>
      </c>
      <c r="P70" s="6"/>
      <c r="Q70" s="15">
        <f t="shared" ca="1" si="9"/>
        <v>14.261220807764772</v>
      </c>
      <c r="R70" s="87">
        <f t="shared" ca="1" si="11"/>
        <v>0.5464365556378743</v>
      </c>
      <c r="T70" s="98">
        <f t="shared" ca="1" si="24"/>
        <v>12.599999999999987</v>
      </c>
      <c r="U70" s="19">
        <f ca="1"/>
        <v>9.4999999999999998E-3</v>
      </c>
      <c r="V70" s="20">
        <f t="shared" ca="1" si="16"/>
        <v>6.0326691757116233E-3</v>
      </c>
      <c r="Y70" s="101">
        <f t="shared" si="25"/>
        <v>4.6923076923076925</v>
      </c>
      <c r="Z70" s="35">
        <f ca="1"/>
        <v>4.5499999999999994E-3</v>
      </c>
      <c r="AA70" s="35">
        <f t="shared" ca="1" si="17"/>
        <v>3.7265226585895678E-3</v>
      </c>
      <c r="AB70" s="36">
        <f t="shared" si="18"/>
        <v>9.4468792681880886E-6</v>
      </c>
      <c r="AE70" s="41">
        <f t="shared" ca="1" si="10"/>
        <v>1.0317823670345065</v>
      </c>
      <c r="AF70" s="36">
        <f t="shared" ca="1" si="14"/>
        <v>3.565305201941193</v>
      </c>
    </row>
    <row r="71" spans="2:32" x14ac:dyDescent="0.25">
      <c r="B71" s="3">
        <f t="shared" si="15"/>
        <v>65</v>
      </c>
      <c r="C71" s="15">
        <f t="shared" ca="1" si="26"/>
        <v>8.6389564348082502</v>
      </c>
      <c r="D71" s="15">
        <f t="shared" ca="1" si="26"/>
        <v>-0.19967911676296257</v>
      </c>
      <c r="E71" s="15">
        <f t="shared" ca="1" si="26"/>
        <v>7.0304429009601561</v>
      </c>
      <c r="F71" s="15">
        <f t="shared" ca="1" si="26"/>
        <v>8.2908415611651023</v>
      </c>
      <c r="G71" s="15">
        <f t="shared" ca="1" si="26"/>
        <v>4.1462102261750076</v>
      </c>
      <c r="H71" s="6"/>
      <c r="I71" s="15">
        <f t="shared" ref="I71:I134" ca="1" si="27">($A$8=1)*$B$1+(($A$8)=2)*AVERAGE($C71:$G71)</f>
        <v>5.5813544012691114</v>
      </c>
      <c r="J71" s="6"/>
      <c r="K71" s="15">
        <f t="shared" ref="K71:K134" ca="1" si="28">((C71-$I71)/$B$2)^2</f>
        <v>0.373957207820107</v>
      </c>
      <c r="L71" s="15">
        <f t="shared" ref="L71:L134" ca="1" si="29">((D71-$I71)/$B$2)^2</f>
        <v>1.3368139414644118</v>
      </c>
      <c r="M71" s="15">
        <f t="shared" ref="M71:M134" ca="1" si="30">((E71-$I71)/$B$2)^2</f>
        <v>8.3994299197473712E-2</v>
      </c>
      <c r="N71" s="15">
        <f t="shared" ref="N71:N134" ca="1" si="31">((F71-$I71)/$B$2)^2</f>
        <v>0.29365282678564969</v>
      </c>
      <c r="O71" s="15">
        <f t="shared" ref="O71:O134" ca="1" si="32">((G71-$I71)/$B$2)^2</f>
        <v>8.2385552132261425E-2</v>
      </c>
      <c r="P71" s="6"/>
      <c r="Q71" s="15">
        <f t="shared" ref="Q71:Q134" ca="1" si="33">SUM(K71:O71)</f>
        <v>2.170803827399904</v>
      </c>
      <c r="R71" s="87">
        <f t="shared" ca="1" si="11"/>
        <v>2.1741124546226818</v>
      </c>
      <c r="T71" s="98">
        <f t="shared" ca="1" si="24"/>
        <v>12.799999999999986</v>
      </c>
      <c r="U71" s="19">
        <f ca="1"/>
        <v>5.4999999999999997E-3</v>
      </c>
      <c r="V71" s="20">
        <f t="shared" ca="1" si="16"/>
        <v>5.5459221576290834E-3</v>
      </c>
      <c r="Y71" s="101">
        <f t="shared" si="25"/>
        <v>4.8461538461538467</v>
      </c>
      <c r="Z71" s="35">
        <f ca="1"/>
        <v>3.8999999999999998E-3</v>
      </c>
      <c r="AA71" s="35">
        <f t="shared" ca="1" si="17"/>
        <v>3.2437839495248746E-3</v>
      </c>
      <c r="AB71" s="36">
        <f t="shared" si="18"/>
        <v>4.5895912126010681E-6</v>
      </c>
      <c r="AE71" s="41">
        <f t="shared" ref="AE71:AE134" ca="1" si="34">((AVERAGE(C71:G71)-$B$1)/($B$2/SQRT(COUNT(C71:G71))))</f>
        <v>1.6016303785511583</v>
      </c>
      <c r="AF71" s="36">
        <f t="shared" ca="1" si="14"/>
        <v>0.54270095684997599</v>
      </c>
    </row>
    <row r="72" spans="2:32" x14ac:dyDescent="0.25">
      <c r="B72" s="3">
        <f t="shared" si="15"/>
        <v>66</v>
      </c>
      <c r="C72" s="15">
        <f t="shared" ref="C72:G87" ca="1" si="35">$B$1+NORMINV(RAND(),0,1)*$B$2</f>
        <v>-2.7862112852657921</v>
      </c>
      <c r="D72" s="15">
        <f t="shared" ca="1" si="35"/>
        <v>-5.0291307246028447</v>
      </c>
      <c r="E72" s="15">
        <f t="shared" ca="1" si="35"/>
        <v>-2.7714798073556555</v>
      </c>
      <c r="F72" s="15">
        <f t="shared" ca="1" si="35"/>
        <v>-2.2709371609510711</v>
      </c>
      <c r="G72" s="15">
        <f t="shared" ca="1" si="35"/>
        <v>8.8961880121752763</v>
      </c>
      <c r="H72" s="6"/>
      <c r="I72" s="15">
        <f t="shared" ca="1" si="27"/>
        <v>-0.79231419320001739</v>
      </c>
      <c r="J72" s="6"/>
      <c r="K72" s="15">
        <f t="shared" ca="1" si="28"/>
        <v>0.15902502454993406</v>
      </c>
      <c r="L72" s="15">
        <f t="shared" ca="1" si="29"/>
        <v>0.71802457283073151</v>
      </c>
      <c r="M72" s="15">
        <f t="shared" ca="1" si="30"/>
        <v>0.15668386113024255</v>
      </c>
      <c r="N72" s="15">
        <f t="shared" ca="1" si="31"/>
        <v>8.7453035230437348E-2</v>
      </c>
      <c r="O72" s="15">
        <f t="shared" ca="1" si="32"/>
        <v>3.7546829993424771</v>
      </c>
      <c r="P72" s="6"/>
      <c r="Q72" s="15">
        <f t="shared" ca="1" si="33"/>
        <v>4.8758694930838224</v>
      </c>
      <c r="R72" s="87">
        <f t="shared" ref="R72:R135" ca="1" si="36">((AVERAGE(C72:G72)-$B$1)/($B$2/SQRT(COUNT(C72:G72))))/SQRT(Q72/$B$3)</f>
        <v>-1.131053741994833</v>
      </c>
      <c r="T72" s="98">
        <f t="shared" ref="T72:T107" ca="1" si="37">T71+$U$5</f>
        <v>12.999999999999986</v>
      </c>
      <c r="U72" s="19">
        <f ca="1"/>
        <v>6.4999999999999997E-3</v>
      </c>
      <c r="V72" s="20">
        <f t="shared" ca="1" si="16"/>
        <v>5.0971839941743322E-3</v>
      </c>
      <c r="Y72" s="101">
        <f t="shared" si="25"/>
        <v>5.0000000000000009</v>
      </c>
      <c r="Z72" s="35">
        <f ca="1"/>
        <v>3.8999999999999998E-3</v>
      </c>
      <c r="AA72" s="35">
        <f t="shared" ca="1" si="17"/>
        <v>2.8323500064224203E-3</v>
      </c>
      <c r="AB72" s="36">
        <f t="shared" si="18"/>
        <v>2.1776119258294821E-6</v>
      </c>
      <c r="AE72" s="41">
        <f t="shared" ca="1" si="34"/>
        <v>-1.248760870106544</v>
      </c>
      <c r="AF72" s="36">
        <f t="shared" ref="AF72:AF135" ca="1" si="38">Q72/(COUNT(C72:G72)-1)</f>
        <v>1.2189673732709556</v>
      </c>
    </row>
    <row r="73" spans="2:32" x14ac:dyDescent="0.25">
      <c r="B73" s="3">
        <f t="shared" ref="B73:B136" si="39">B72+1</f>
        <v>67</v>
      </c>
      <c r="C73" s="15">
        <f t="shared" ca="1" si="35"/>
        <v>3.2113425812190179</v>
      </c>
      <c r="D73" s="15">
        <f t="shared" ca="1" si="35"/>
        <v>-1.0342084077137406</v>
      </c>
      <c r="E73" s="15">
        <f t="shared" ca="1" si="35"/>
        <v>-6.7806204019931062</v>
      </c>
      <c r="F73" s="15">
        <f t="shared" ca="1" si="35"/>
        <v>-0.39704939385194038</v>
      </c>
      <c r="G73" s="15">
        <f t="shared" ca="1" si="35"/>
        <v>3.2051897244351819</v>
      </c>
      <c r="H73" s="6"/>
      <c r="I73" s="15">
        <f t="shared" ca="1" si="27"/>
        <v>-0.35906917958091744</v>
      </c>
      <c r="J73" s="6"/>
      <c r="K73" s="15">
        <f t="shared" ca="1" si="28"/>
        <v>0.50991360566633981</v>
      </c>
      <c r="L73" s="15">
        <f t="shared" ca="1" si="29"/>
        <v>1.8232519094551366E-2</v>
      </c>
      <c r="M73" s="15">
        <f t="shared" ca="1" si="30"/>
        <v>1.6494528040825394</v>
      </c>
      <c r="N73" s="15">
        <f t="shared" ca="1" si="31"/>
        <v>5.7699867042912582E-5</v>
      </c>
      <c r="O73" s="15">
        <f t="shared" ca="1" si="32"/>
        <v>0.50815766139432184</v>
      </c>
      <c r="P73" s="6"/>
      <c r="Q73" s="15">
        <f t="shared" ca="1" si="33"/>
        <v>2.685814290104795</v>
      </c>
      <c r="R73" s="87">
        <f t="shared" ca="1" si="36"/>
        <v>-1.2875013115875811</v>
      </c>
      <c r="T73" s="98">
        <f t="shared" ca="1" si="37"/>
        <v>13.199999999999985</v>
      </c>
      <c r="U73" s="19">
        <f ca="1"/>
        <v>5.0000000000000001E-3</v>
      </c>
      <c r="V73" s="20">
        <f t="shared" ref="V73:V107" ca="1" si="40">_xlfn.CHISQ.DIST((T72+T73)/2,$B$3,FALSE)</f>
        <v>4.6836285844583173E-3</v>
      </c>
      <c r="Y73" s="101">
        <f t="shared" si="25"/>
        <v>5.1538461538461551</v>
      </c>
      <c r="Z73" s="35">
        <f ca="1"/>
        <v>2.5999999999999999E-3</v>
      </c>
      <c r="AA73" s="35">
        <f t="shared" ref="AA73:AA74" ca="1" si="41">_xlfn.T.DIST((Y73+Y72)/2,$B$3,FALSE)</f>
        <v>2.4805410956971479E-3</v>
      </c>
      <c r="AB73" s="36">
        <f t="shared" ref="AB73:AB74" si="42">NORMDIST((Y73+Y72)/2,0,1,FALSE)</f>
        <v>1.0090386645018859E-6</v>
      </c>
      <c r="AE73" s="41">
        <f t="shared" ca="1" si="34"/>
        <v>-1.0550078098335181</v>
      </c>
      <c r="AF73" s="36">
        <f t="shared" ca="1" si="38"/>
        <v>0.67145357252619875</v>
      </c>
    </row>
    <row r="74" spans="2:32" x14ac:dyDescent="0.25">
      <c r="B74" s="3">
        <f t="shared" si="39"/>
        <v>68</v>
      </c>
      <c r="C74" s="15">
        <f t="shared" ca="1" si="35"/>
        <v>-1.6813023753897522</v>
      </c>
      <c r="D74" s="15">
        <f t="shared" ca="1" si="35"/>
        <v>0.25081610906191898</v>
      </c>
      <c r="E74" s="15">
        <f t="shared" ca="1" si="35"/>
        <v>-6.1397057800447357</v>
      </c>
      <c r="F74" s="15">
        <f t="shared" ca="1" si="35"/>
        <v>0.34374147045137349</v>
      </c>
      <c r="G74" s="15">
        <f t="shared" ca="1" si="35"/>
        <v>1.5126855447758947</v>
      </c>
      <c r="H74" s="6"/>
      <c r="I74" s="15">
        <f t="shared" ca="1" si="27"/>
        <v>-1.1427530062290601</v>
      </c>
      <c r="J74" s="6"/>
      <c r="K74" s="15">
        <f t="shared" ca="1" si="28"/>
        <v>1.160141692093518E-2</v>
      </c>
      <c r="L74" s="15">
        <f t="shared" ca="1" si="29"/>
        <v>7.7681395163715278E-2</v>
      </c>
      <c r="M74" s="15">
        <f t="shared" ca="1" si="30"/>
        <v>0.99878148094976715</v>
      </c>
      <c r="N74" s="15">
        <f t="shared" ca="1" si="31"/>
        <v>8.8386633168057449E-2</v>
      </c>
      <c r="O74" s="15">
        <f t="shared" ca="1" si="32"/>
        <v>0.28205415592653177</v>
      </c>
      <c r="P74" s="6"/>
      <c r="Q74" s="15">
        <f t="shared" ca="1" si="33"/>
        <v>1.4585050821290066</v>
      </c>
      <c r="R74" s="87">
        <f t="shared" ca="1" si="36"/>
        <v>-2.3275620662713887</v>
      </c>
      <c r="T74" s="98">
        <f t="shared" ca="1" si="37"/>
        <v>13.399999999999984</v>
      </c>
      <c r="U74" s="19">
        <f ca="1"/>
        <v>8.5000000000000006E-3</v>
      </c>
      <c r="V74" s="20">
        <f t="shared" ca="1" si="40"/>
        <v>4.302623500673973E-3</v>
      </c>
      <c r="Y74" s="102">
        <f t="shared" si="25"/>
        <v>5.3076923076923093</v>
      </c>
      <c r="Z74" s="37">
        <f ca="1"/>
        <v>3.8999999999999998E-3</v>
      </c>
      <c r="AA74" s="37">
        <f t="shared" ca="1" si="41"/>
        <v>2.1787546829562347E-3</v>
      </c>
      <c r="AB74" s="38">
        <f t="shared" si="42"/>
        <v>4.5662109397578123E-7</v>
      </c>
      <c r="AE74" s="41">
        <f t="shared" ca="1" si="34"/>
        <v>-1.4054818716839994</v>
      </c>
      <c r="AF74" s="36">
        <f t="shared" ca="1" si="38"/>
        <v>0.36462627053225166</v>
      </c>
    </row>
    <row r="75" spans="2:32" x14ac:dyDescent="0.25">
      <c r="B75" s="3">
        <f t="shared" si="39"/>
        <v>69</v>
      </c>
      <c r="C75" s="15">
        <f t="shared" ca="1" si="35"/>
        <v>1.598118950766229</v>
      </c>
      <c r="D75" s="15">
        <f t="shared" ca="1" si="35"/>
        <v>-3.3757384788089357</v>
      </c>
      <c r="E75" s="15">
        <f t="shared" ca="1" si="35"/>
        <v>9.6378441917875577</v>
      </c>
      <c r="F75" s="15">
        <f t="shared" ca="1" si="35"/>
        <v>2.4167369926698874</v>
      </c>
      <c r="G75" s="15">
        <f t="shared" ca="1" si="35"/>
        <v>1.8416319772374421</v>
      </c>
      <c r="H75" s="6"/>
      <c r="I75" s="15">
        <f t="shared" ca="1" si="27"/>
        <v>2.4237187267304359</v>
      </c>
      <c r="J75" s="6"/>
      <c r="K75" s="15">
        <f t="shared" ca="1" si="28"/>
        <v>2.726459960288594E-2</v>
      </c>
      <c r="L75" s="15">
        <f t="shared" ca="1" si="29"/>
        <v>1.3453481551553013</v>
      </c>
      <c r="M75" s="15">
        <f t="shared" ca="1" si="30"/>
        <v>2.0817442490234255</v>
      </c>
      <c r="N75" s="15">
        <f t="shared" ca="1" si="31"/>
        <v>1.9497844196889066E-6</v>
      </c>
      <c r="O75" s="15">
        <f t="shared" ca="1" si="32"/>
        <v>1.3552999357412771E-2</v>
      </c>
      <c r="P75" s="6"/>
      <c r="Q75" s="15">
        <f t="shared" ca="1" si="33"/>
        <v>3.467911952923445</v>
      </c>
      <c r="R75" s="87">
        <f t="shared" ca="1" si="36"/>
        <v>0.20351134322756442</v>
      </c>
      <c r="T75" s="98">
        <f t="shared" ca="1" si="37"/>
        <v>13.599999999999984</v>
      </c>
      <c r="U75" s="19">
        <f ca="1"/>
        <v>9.4999999999999998E-3</v>
      </c>
      <c r="V75" s="20">
        <f t="shared" ca="1" si="40"/>
        <v>3.9517187201702402E-3</v>
      </c>
      <c r="Y75" s="99" t="s">
        <v>20</v>
      </c>
      <c r="Z75" s="32">
        <f ca="1"/>
        <v>1.5599999999999999E-2</v>
      </c>
      <c r="AA75" s="33" t="s">
        <v>15</v>
      </c>
      <c r="AB75" s="16" t="s">
        <v>15</v>
      </c>
      <c r="AE75" s="41">
        <f t="shared" ca="1" si="34"/>
        <v>0.18949277526178235</v>
      </c>
      <c r="AF75" s="36">
        <f t="shared" ca="1" si="38"/>
        <v>0.86697798823086125</v>
      </c>
    </row>
    <row r="76" spans="2:32" x14ac:dyDescent="0.25">
      <c r="B76" s="3">
        <f t="shared" si="39"/>
        <v>70</v>
      </c>
      <c r="C76" s="15">
        <f t="shared" ca="1" si="35"/>
        <v>10.508566326595341</v>
      </c>
      <c r="D76" s="15">
        <f t="shared" ca="1" si="35"/>
        <v>3.1596159985064087</v>
      </c>
      <c r="E76" s="15">
        <f t="shared" ca="1" si="35"/>
        <v>-7.4015715531764421</v>
      </c>
      <c r="F76" s="15">
        <f t="shared" ca="1" si="35"/>
        <v>-8.7451505053153618</v>
      </c>
      <c r="G76" s="15">
        <f t="shared" ca="1" si="35"/>
        <v>-1.2770521826115684</v>
      </c>
      <c r="H76" s="6"/>
      <c r="I76" s="15">
        <f t="shared" ca="1" si="27"/>
        <v>-0.75111838320032454</v>
      </c>
      <c r="J76" s="6"/>
      <c r="K76" s="15">
        <f t="shared" ca="1" si="28"/>
        <v>5.0712199905602517</v>
      </c>
      <c r="L76" s="15">
        <f t="shared" ca="1" si="29"/>
        <v>0.61175373617052586</v>
      </c>
      <c r="M76" s="15">
        <f t="shared" ca="1" si="30"/>
        <v>1.7691410946418153</v>
      </c>
      <c r="N76" s="15">
        <f t="shared" ca="1" si="31"/>
        <v>2.5561819827762817</v>
      </c>
      <c r="O76" s="15">
        <f t="shared" ca="1" si="32"/>
        <v>1.1064254454525859E-2</v>
      </c>
      <c r="P76" s="6"/>
      <c r="Q76" s="15">
        <f t="shared" ca="1" si="33"/>
        <v>10.019361058603401</v>
      </c>
      <c r="R76" s="87">
        <f t="shared" ca="1" si="36"/>
        <v>-0.77738160320457717</v>
      </c>
      <c r="T76" s="98">
        <f t="shared" ca="1" si="37"/>
        <v>13.799999999999983</v>
      </c>
      <c r="U76" s="19">
        <f ca="1"/>
        <v>3.0000000000000001E-3</v>
      </c>
      <c r="V76" s="20">
        <f t="shared" ca="1" si="40"/>
        <v>3.6286357482085887E-3</v>
      </c>
      <c r="Y76" s="6"/>
      <c r="Z76" s="6"/>
      <c r="AA76" s="6"/>
      <c r="AB76" s="6"/>
      <c r="AE76" s="41">
        <f t="shared" ca="1" si="34"/>
        <v>-1.2303375437970483</v>
      </c>
      <c r="AF76" s="36">
        <f t="shared" ca="1" si="38"/>
        <v>2.5048402646508503</v>
      </c>
    </row>
    <row r="77" spans="2:32" x14ac:dyDescent="0.25">
      <c r="B77" s="3">
        <f t="shared" si="39"/>
        <v>71</v>
      </c>
      <c r="C77" s="15">
        <f t="shared" ca="1" si="35"/>
        <v>6.2393893186661025</v>
      </c>
      <c r="D77" s="15">
        <f t="shared" ca="1" si="35"/>
        <v>5.1179215871786843</v>
      </c>
      <c r="E77" s="15">
        <f t="shared" ca="1" si="35"/>
        <v>8.9268530580045962</v>
      </c>
      <c r="F77" s="15">
        <f t="shared" ca="1" si="35"/>
        <v>-6.5793865793774167</v>
      </c>
      <c r="G77" s="15">
        <f t="shared" ca="1" si="35"/>
        <v>3.5090906898363023</v>
      </c>
      <c r="H77" s="6"/>
      <c r="I77" s="15">
        <f t="shared" ca="1" si="27"/>
        <v>3.4427736148616539</v>
      </c>
      <c r="J77" s="6"/>
      <c r="K77" s="15">
        <f t="shared" ca="1" si="28"/>
        <v>0.31284237579062607</v>
      </c>
      <c r="L77" s="15">
        <f t="shared" ca="1" si="29"/>
        <v>0.11224482916631434</v>
      </c>
      <c r="M77" s="15">
        <f t="shared" ca="1" si="30"/>
        <v>1.20300509354812</v>
      </c>
      <c r="N77" s="15">
        <f t="shared" ca="1" si="31"/>
        <v>4.0177477983596059</v>
      </c>
      <c r="O77" s="15">
        <f t="shared" ca="1" si="32"/>
        <v>1.7591817732772575E-4</v>
      </c>
      <c r="P77" s="6"/>
      <c r="Q77" s="15">
        <f t="shared" ca="1" si="33"/>
        <v>5.6460160150419938</v>
      </c>
      <c r="R77" s="87">
        <f t="shared" ca="1" si="36"/>
        <v>0.54309040759855276</v>
      </c>
      <c r="T77" s="98">
        <f t="shared" ca="1" si="37"/>
        <v>13.999999999999982</v>
      </c>
      <c r="U77" s="19">
        <f ca="1"/>
        <v>3.0000000000000001E-3</v>
      </c>
      <c r="V77" s="20">
        <f t="shared" ca="1" si="40"/>
        <v>3.3312571590867449E-3</v>
      </c>
      <c r="Y77" s="6"/>
      <c r="Z77" s="6"/>
      <c r="AA77" s="6"/>
      <c r="AB77" s="6"/>
      <c r="AE77" s="41">
        <f t="shared" ca="1" si="34"/>
        <v>0.64522797579475177</v>
      </c>
      <c r="AF77" s="36">
        <f t="shared" ca="1" si="38"/>
        <v>1.4115040037604984</v>
      </c>
    </row>
    <row r="78" spans="2:32" x14ac:dyDescent="0.25">
      <c r="B78" s="3">
        <f t="shared" si="39"/>
        <v>72</v>
      </c>
      <c r="C78" s="15">
        <f t="shared" ca="1" si="35"/>
        <v>-4.1133580542343102</v>
      </c>
      <c r="D78" s="15">
        <f t="shared" ca="1" si="35"/>
        <v>0.94398032608939841</v>
      </c>
      <c r="E78" s="15">
        <f t="shared" ca="1" si="35"/>
        <v>1.5301583249543715</v>
      </c>
      <c r="F78" s="15">
        <f t="shared" ca="1" si="35"/>
        <v>4.2984628188966116</v>
      </c>
      <c r="G78" s="15">
        <f t="shared" ca="1" si="35"/>
        <v>8.3339772882990122</v>
      </c>
      <c r="H78" s="6"/>
      <c r="I78" s="15">
        <f t="shared" ca="1" si="27"/>
        <v>2.1986441408010164</v>
      </c>
      <c r="J78" s="6"/>
      <c r="K78" s="15">
        <f t="shared" ca="1" si="28"/>
        <v>1.5936548684052312</v>
      </c>
      <c r="L78" s="15">
        <f t="shared" ca="1" si="29"/>
        <v>6.2967251517868361E-2</v>
      </c>
      <c r="M78" s="15">
        <f t="shared" ca="1" si="30"/>
        <v>1.7874931439526176E-2</v>
      </c>
      <c r="N78" s="15">
        <f t="shared" ca="1" si="31"/>
        <v>0.17636953923516532</v>
      </c>
      <c r="O78" s="15">
        <f t="shared" ca="1" si="32"/>
        <v>1.5056925132315064</v>
      </c>
      <c r="P78" s="6"/>
      <c r="Q78" s="15">
        <f t="shared" ca="1" si="33"/>
        <v>3.3565591038292975</v>
      </c>
      <c r="R78" s="87">
        <f t="shared" ca="1" si="36"/>
        <v>9.6978084945132034E-2</v>
      </c>
      <c r="T78" s="98">
        <f t="shared" ca="1" si="37"/>
        <v>14.199999999999982</v>
      </c>
      <c r="U78" s="19">
        <f ca="1"/>
        <v>2.5000000000000001E-3</v>
      </c>
      <c r="V78" s="20">
        <f t="shared" ca="1" si="40"/>
        <v>3.057616574507207E-3</v>
      </c>
      <c r="Y78" s="6"/>
      <c r="Z78" s="6"/>
      <c r="AA78" s="6"/>
      <c r="AB78" s="6"/>
      <c r="AE78" s="41">
        <f t="shared" ca="1" si="34"/>
        <v>8.8836360432622455E-2</v>
      </c>
      <c r="AF78" s="36">
        <f t="shared" ca="1" si="38"/>
        <v>0.83913977595732436</v>
      </c>
    </row>
    <row r="79" spans="2:32" x14ac:dyDescent="0.25">
      <c r="B79" s="3">
        <f t="shared" si="39"/>
        <v>73</v>
      </c>
      <c r="C79" s="15">
        <f t="shared" ca="1" si="35"/>
        <v>2.8340319242584822</v>
      </c>
      <c r="D79" s="15">
        <f t="shared" ca="1" si="35"/>
        <v>4.2987574211965338</v>
      </c>
      <c r="E79" s="15">
        <f t="shared" ca="1" si="35"/>
        <v>11.178275915550543</v>
      </c>
      <c r="F79" s="15">
        <f t="shared" ca="1" si="35"/>
        <v>1.9327143726323064</v>
      </c>
      <c r="G79" s="15">
        <f t="shared" ca="1" si="35"/>
        <v>0.13823750391680445</v>
      </c>
      <c r="H79" s="6"/>
      <c r="I79" s="15">
        <f t="shared" ca="1" si="27"/>
        <v>4.0764034275109342</v>
      </c>
      <c r="J79" s="6"/>
      <c r="K79" s="15">
        <f t="shared" ca="1" si="28"/>
        <v>6.1739478083750306E-2</v>
      </c>
      <c r="L79" s="15">
        <f t="shared" ca="1" si="29"/>
        <v>1.9776519403174268E-3</v>
      </c>
      <c r="M79" s="15">
        <f t="shared" ca="1" si="30"/>
        <v>2.0174637134549562</v>
      </c>
      <c r="N79" s="15">
        <f t="shared" ca="1" si="31"/>
        <v>0.18381611056025701</v>
      </c>
      <c r="O79" s="15">
        <f t="shared" ca="1" si="32"/>
        <v>0.62036603367032017</v>
      </c>
      <c r="P79" s="6"/>
      <c r="Q79" s="15">
        <f t="shared" ca="1" si="33"/>
        <v>2.885362987709601</v>
      </c>
      <c r="R79" s="87">
        <f t="shared" ca="1" si="36"/>
        <v>1.0933431851625486</v>
      </c>
      <c r="T79" s="98">
        <f t="shared" ca="1" si="37"/>
        <v>14.399999999999981</v>
      </c>
      <c r="U79" s="19">
        <f ca="1"/>
        <v>3.0000000000000001E-3</v>
      </c>
      <c r="V79" s="20">
        <f t="shared" ca="1" si="40"/>
        <v>2.8058890906866043E-3</v>
      </c>
      <c r="Y79" s="6"/>
      <c r="Z79" s="6"/>
      <c r="AA79" s="6"/>
      <c r="AB79" s="6"/>
      <c r="AE79" s="41">
        <f t="shared" ca="1" si="34"/>
        <v>0.92859584252560112</v>
      </c>
      <c r="AF79" s="36">
        <f t="shared" ca="1" si="38"/>
        <v>0.72134074692740024</v>
      </c>
    </row>
    <row r="80" spans="2:32" x14ac:dyDescent="0.25">
      <c r="B80" s="3">
        <f t="shared" si="39"/>
        <v>74</v>
      </c>
      <c r="C80" s="15">
        <f t="shared" ca="1" si="35"/>
        <v>1.202137781529605</v>
      </c>
      <c r="D80" s="15">
        <f t="shared" ca="1" si="35"/>
        <v>4.1047368701959375</v>
      </c>
      <c r="E80" s="15">
        <f t="shared" ca="1" si="35"/>
        <v>-5.9940375246797988</v>
      </c>
      <c r="F80" s="15">
        <f t="shared" ca="1" si="35"/>
        <v>-3.7626816483503829</v>
      </c>
      <c r="G80" s="15">
        <f t="shared" ca="1" si="35"/>
        <v>6.1269913975354182</v>
      </c>
      <c r="H80" s="6"/>
      <c r="I80" s="15">
        <f t="shared" ca="1" si="27"/>
        <v>0.33542937524615579</v>
      </c>
      <c r="J80" s="6"/>
      <c r="K80" s="15">
        <f t="shared" ca="1" si="28"/>
        <v>3.0047338460895866E-2</v>
      </c>
      <c r="L80" s="15">
        <f t="shared" ca="1" si="29"/>
        <v>0.56830715965938394</v>
      </c>
      <c r="M80" s="15">
        <f t="shared" ca="1" si="30"/>
        <v>1.6024860494903306</v>
      </c>
      <c r="N80" s="15">
        <f t="shared" ca="1" si="31"/>
        <v>0.67178055846893869</v>
      </c>
      <c r="O80" s="15">
        <f t="shared" ca="1" si="32"/>
        <v>1.3416876263209319</v>
      </c>
      <c r="P80" s="6"/>
      <c r="Q80" s="15">
        <f t="shared" ca="1" si="33"/>
        <v>4.2143087324004807</v>
      </c>
      <c r="R80" s="87">
        <f t="shared" ca="1" si="36"/>
        <v>-0.72524383494220279</v>
      </c>
      <c r="T80" s="98">
        <f t="shared" ca="1" si="37"/>
        <v>14.59999999999998</v>
      </c>
      <c r="U80" s="19">
        <f ca="1"/>
        <v>3.5000000000000001E-3</v>
      </c>
      <c r="V80" s="20">
        <f t="shared" ca="1" si="40"/>
        <v>2.5743821595542618E-3</v>
      </c>
      <c r="Y80" s="6"/>
      <c r="Z80" s="6"/>
      <c r="AA80" s="6"/>
      <c r="AB80" s="6"/>
      <c r="AE80" s="41">
        <f t="shared" ca="1" si="34"/>
        <v>-0.74441861405977783</v>
      </c>
      <c r="AF80" s="36">
        <f t="shared" ca="1" si="38"/>
        <v>1.0535771831001202</v>
      </c>
    </row>
    <row r="81" spans="2:32" x14ac:dyDescent="0.25">
      <c r="B81" s="3">
        <f t="shared" si="39"/>
        <v>75</v>
      </c>
      <c r="C81" s="15">
        <f t="shared" ca="1" si="35"/>
        <v>5.3523238242378213</v>
      </c>
      <c r="D81" s="15">
        <f t="shared" ca="1" si="35"/>
        <v>2.7503483918029019</v>
      </c>
      <c r="E81" s="15">
        <f t="shared" ca="1" si="35"/>
        <v>0.45791963299816851</v>
      </c>
      <c r="F81" s="15">
        <f t="shared" ca="1" si="35"/>
        <v>5.6849717526403802</v>
      </c>
      <c r="G81" s="15">
        <f t="shared" ca="1" si="35"/>
        <v>5.8395214907654314</v>
      </c>
      <c r="H81" s="6"/>
      <c r="I81" s="15">
        <f t="shared" ca="1" si="27"/>
        <v>4.0170170184889411</v>
      </c>
      <c r="J81" s="6"/>
      <c r="K81" s="15">
        <f t="shared" ca="1" si="28"/>
        <v>7.1321770619171096E-2</v>
      </c>
      <c r="L81" s="15">
        <f t="shared" ca="1" si="29"/>
        <v>6.4177976393227851E-2</v>
      </c>
      <c r="M81" s="15">
        <f t="shared" ca="1" si="30"/>
        <v>0.50668696797629009</v>
      </c>
      <c r="N81" s="15">
        <f t="shared" ca="1" si="31"/>
        <v>0.11128291980712793</v>
      </c>
      <c r="O81" s="15">
        <f t="shared" ca="1" si="32"/>
        <v>0.13286090205871232</v>
      </c>
      <c r="P81" s="6"/>
      <c r="Q81" s="15">
        <f t="shared" ca="1" si="33"/>
        <v>0.88633053685452934</v>
      </c>
      <c r="R81" s="87">
        <f t="shared" ca="1" si="36"/>
        <v>1.9162699968665595</v>
      </c>
      <c r="T81" s="98">
        <f t="shared" ca="1" si="37"/>
        <v>14.799999999999979</v>
      </c>
      <c r="U81" s="19">
        <f ca="1"/>
        <v>2.5000000000000001E-3</v>
      </c>
      <c r="V81" s="20">
        <f t="shared" ca="1" si="40"/>
        <v>2.3615269243066959E-3</v>
      </c>
      <c r="Y81" s="6"/>
      <c r="Z81" s="6"/>
      <c r="AA81" s="6"/>
      <c r="AB81" s="6"/>
      <c r="AE81" s="41">
        <f t="shared" ca="1" si="34"/>
        <v>0.9020374330230444</v>
      </c>
      <c r="AF81" s="36">
        <f t="shared" ca="1" si="38"/>
        <v>0.22158263421363233</v>
      </c>
    </row>
    <row r="82" spans="2:32" x14ac:dyDescent="0.25">
      <c r="B82" s="3">
        <f t="shared" si="39"/>
        <v>76</v>
      </c>
      <c r="C82" s="15">
        <f t="shared" ca="1" si="35"/>
        <v>-1.2783761686285668</v>
      </c>
      <c r="D82" s="15">
        <f t="shared" ca="1" si="35"/>
        <v>-2.051352156672146</v>
      </c>
      <c r="E82" s="15">
        <f t="shared" ca="1" si="35"/>
        <v>7.7822203934694159</v>
      </c>
      <c r="F82" s="15">
        <f t="shared" ca="1" si="35"/>
        <v>-3.7757643483696572</v>
      </c>
      <c r="G82" s="15">
        <f t="shared" ca="1" si="35"/>
        <v>1.0181776848405992</v>
      </c>
      <c r="H82" s="6"/>
      <c r="I82" s="15">
        <f t="shared" ca="1" si="27"/>
        <v>0.338981080927929</v>
      </c>
      <c r="J82" s="6"/>
      <c r="K82" s="15">
        <f t="shared" ca="1" si="28"/>
        <v>0.10463377890771813</v>
      </c>
      <c r="L82" s="15">
        <f t="shared" ca="1" si="29"/>
        <v>0.2285477194710262</v>
      </c>
      <c r="M82" s="15">
        <f t="shared" ca="1" si="30"/>
        <v>2.2160724585505229</v>
      </c>
      <c r="N82" s="15">
        <f t="shared" ca="1" si="31"/>
        <v>0.67724519791701498</v>
      </c>
      <c r="O82" s="15">
        <f t="shared" ca="1" si="32"/>
        <v>1.8452321070660187E-2</v>
      </c>
      <c r="P82" s="6"/>
      <c r="Q82" s="15">
        <f t="shared" ca="1" si="33"/>
        <v>3.2449514759169422</v>
      </c>
      <c r="R82" s="87">
        <f t="shared" ca="1" si="36"/>
        <v>-0.82473698198198442</v>
      </c>
      <c r="T82" s="98">
        <f t="shared" ca="1" si="37"/>
        <v>14.999999999999979</v>
      </c>
      <c r="U82" s="19">
        <f ca="1"/>
        <v>1.5E-3</v>
      </c>
      <c r="V82" s="20">
        <f t="shared" ca="1" si="40"/>
        <v>2.1658700054217601E-3</v>
      </c>
      <c r="Y82" s="6"/>
      <c r="Z82" s="6"/>
      <c r="AA82" s="6"/>
      <c r="AB82" s="6"/>
      <c r="AE82" s="41">
        <f t="shared" ca="1" si="34"/>
        <v>-0.74283024299167455</v>
      </c>
      <c r="AF82" s="36">
        <f t="shared" ca="1" si="38"/>
        <v>0.81123786897923555</v>
      </c>
    </row>
    <row r="83" spans="2:32" x14ac:dyDescent="0.25">
      <c r="B83" s="3">
        <f t="shared" si="39"/>
        <v>77</v>
      </c>
      <c r="C83" s="15">
        <f t="shared" ca="1" si="35"/>
        <v>-2.6306998874786807</v>
      </c>
      <c r="D83" s="15">
        <f t="shared" ca="1" si="35"/>
        <v>-0.76815691769747563</v>
      </c>
      <c r="E83" s="15">
        <f t="shared" ca="1" si="35"/>
        <v>-8.6951718170375116</v>
      </c>
      <c r="F83" s="15">
        <f t="shared" ca="1" si="35"/>
        <v>6.5751481412850197</v>
      </c>
      <c r="G83" s="15">
        <f t="shared" ca="1" si="35"/>
        <v>-0.65352542823802651</v>
      </c>
      <c r="H83" s="6"/>
      <c r="I83" s="15">
        <f t="shared" ca="1" si="27"/>
        <v>-1.2344811818333348</v>
      </c>
      <c r="J83" s="6"/>
      <c r="K83" s="15">
        <f t="shared" ca="1" si="28"/>
        <v>7.7977066959758604E-2</v>
      </c>
      <c r="L83" s="15">
        <f t="shared" ca="1" si="29"/>
        <v>8.6983327728740213E-3</v>
      </c>
      <c r="M83" s="15">
        <f t="shared" ca="1" si="30"/>
        <v>2.2264761901689321</v>
      </c>
      <c r="N83" s="15">
        <f t="shared" ca="1" si="31"/>
        <v>2.4396124065804017</v>
      </c>
      <c r="O83" s="15">
        <f t="shared" ca="1" si="32"/>
        <v>1.35003835054197E-2</v>
      </c>
      <c r="P83" s="6"/>
      <c r="Q83" s="15">
        <f t="shared" ca="1" si="33"/>
        <v>4.7662643799873869</v>
      </c>
      <c r="R83" s="87">
        <f t="shared" ca="1" si="36"/>
        <v>-1.3251363214522682</v>
      </c>
      <c r="T83" s="98">
        <f t="shared" ca="1" si="37"/>
        <v>15.199999999999978</v>
      </c>
      <c r="U83" s="19">
        <f ca="1"/>
        <v>3.0000000000000001E-3</v>
      </c>
      <c r="V83" s="20">
        <f t="shared" ca="1" si="40"/>
        <v>1.9860657298631595E-3</v>
      </c>
      <c r="Y83" s="6"/>
      <c r="Z83" s="6"/>
      <c r="AA83" s="6"/>
      <c r="AB83" s="6"/>
      <c r="AE83" s="41">
        <f t="shared" ca="1" si="34"/>
        <v>-1.4465039589046389</v>
      </c>
      <c r="AF83" s="36">
        <f t="shared" ca="1" si="38"/>
        <v>1.1915660949968467</v>
      </c>
    </row>
    <row r="84" spans="2:32" x14ac:dyDescent="0.25">
      <c r="B84" s="3">
        <f t="shared" si="39"/>
        <v>78</v>
      </c>
      <c r="C84" s="15">
        <f t="shared" ca="1" si="35"/>
        <v>4.5797183544018978</v>
      </c>
      <c r="D84" s="15">
        <f t="shared" ca="1" si="35"/>
        <v>-1.9175201910279336</v>
      </c>
      <c r="E84" s="15">
        <f t="shared" ca="1" si="35"/>
        <v>2.6496722518234099</v>
      </c>
      <c r="F84" s="15">
        <f t="shared" ca="1" si="35"/>
        <v>5.8121526585197794</v>
      </c>
      <c r="G84" s="15">
        <f t="shared" ca="1" si="35"/>
        <v>-0.8815162820053053</v>
      </c>
      <c r="H84" s="6"/>
      <c r="I84" s="15">
        <f t="shared" ca="1" si="27"/>
        <v>2.0485013583423699</v>
      </c>
      <c r="J84" s="6"/>
      <c r="K84" s="15">
        <f t="shared" ca="1" si="28"/>
        <v>0.25628237924562475</v>
      </c>
      <c r="L84" s="15">
        <f t="shared" ca="1" si="29"/>
        <v>0.62917307720278481</v>
      </c>
      <c r="M84" s="15">
        <f t="shared" ca="1" si="30"/>
        <v>1.4456257726751678E-2</v>
      </c>
      <c r="N84" s="15">
        <f t="shared" ca="1" si="31"/>
        <v>0.56660284437308428</v>
      </c>
      <c r="O84" s="15">
        <f t="shared" ca="1" si="32"/>
        <v>0.34340013490994237</v>
      </c>
      <c r="P84" s="6"/>
      <c r="Q84" s="15">
        <f t="shared" ca="1" si="33"/>
        <v>1.8099146934581878</v>
      </c>
      <c r="R84" s="87">
        <f t="shared" ca="1" si="36"/>
        <v>3.2245553965813113E-2</v>
      </c>
      <c r="T84" s="98">
        <f t="shared" ca="1" si="37"/>
        <v>15.399999999999977</v>
      </c>
      <c r="U84" s="19">
        <f ca="1"/>
        <v>5.0000000000000001E-3</v>
      </c>
      <c r="V84" s="20">
        <f t="shared" ca="1" si="40"/>
        <v>1.820868793510199E-3</v>
      </c>
      <c r="Y84" s="6"/>
      <c r="Z84" s="6"/>
      <c r="AA84" s="6"/>
      <c r="AB84" s="6"/>
      <c r="AE84" s="41">
        <f t="shared" ca="1" si="34"/>
        <v>2.1690466850923126E-2</v>
      </c>
      <c r="AF84" s="36">
        <f t="shared" ca="1" si="38"/>
        <v>0.45247867336454695</v>
      </c>
    </row>
    <row r="85" spans="2:32" x14ac:dyDescent="0.25">
      <c r="B85" s="3">
        <f t="shared" si="39"/>
        <v>79</v>
      </c>
      <c r="C85" s="15">
        <f t="shared" ca="1" si="35"/>
        <v>1.852820038802871</v>
      </c>
      <c r="D85" s="15">
        <f t="shared" ca="1" si="35"/>
        <v>20.096971812279786</v>
      </c>
      <c r="E85" s="15">
        <f t="shared" ca="1" si="35"/>
        <v>-1.3501061290123206</v>
      </c>
      <c r="F85" s="15">
        <f t="shared" ca="1" si="35"/>
        <v>8.0990005469615731</v>
      </c>
      <c r="G85" s="15">
        <f t="shared" ca="1" si="35"/>
        <v>2.1290094400570405</v>
      </c>
      <c r="H85" s="6"/>
      <c r="I85" s="15">
        <f t="shared" ca="1" si="27"/>
        <v>6.1655391418177903</v>
      </c>
      <c r="J85" s="6"/>
      <c r="K85" s="15">
        <f t="shared" ca="1" si="28"/>
        <v>0.74398184246039223</v>
      </c>
      <c r="L85" s="15">
        <f t="shared" ca="1" si="29"/>
        <v>7.7633926500646346</v>
      </c>
      <c r="M85" s="15">
        <f t="shared" ca="1" si="30"/>
        <v>2.2593969534780407</v>
      </c>
      <c r="N85" s="15">
        <f t="shared" ca="1" si="31"/>
        <v>0.14953092020722286</v>
      </c>
      <c r="O85" s="15">
        <f t="shared" ca="1" si="32"/>
        <v>0.65174288132786917</v>
      </c>
      <c r="P85" s="6"/>
      <c r="Q85" s="15">
        <f t="shared" ca="1" si="33"/>
        <v>11.56804524753816</v>
      </c>
      <c r="R85" s="87">
        <f t="shared" ca="1" si="36"/>
        <v>1.0954340188401825</v>
      </c>
      <c r="T85" s="98">
        <f t="shared" ca="1" si="37"/>
        <v>15.599999999999977</v>
      </c>
      <c r="U85" s="19">
        <f ca="1"/>
        <v>1E-3</v>
      </c>
      <c r="V85" s="20">
        <f t="shared" ca="1" si="40"/>
        <v>1.669127344730806E-3</v>
      </c>
      <c r="Y85" s="6"/>
      <c r="Z85" s="6"/>
      <c r="AA85" s="6"/>
      <c r="AB85" s="6"/>
      <c r="AE85" s="41">
        <f t="shared" ca="1" si="34"/>
        <v>1.8628857368081431</v>
      </c>
      <c r="AF85" s="36">
        <f t="shared" ca="1" si="38"/>
        <v>2.8920113118845401</v>
      </c>
    </row>
    <row r="86" spans="2:32" x14ac:dyDescent="0.25">
      <c r="B86" s="3">
        <f t="shared" si="39"/>
        <v>80</v>
      </c>
      <c r="C86" s="15">
        <f t="shared" ca="1" si="35"/>
        <v>3.8446371478380534</v>
      </c>
      <c r="D86" s="15">
        <f t="shared" ca="1" si="35"/>
        <v>-5.0825771917691283</v>
      </c>
      <c r="E86" s="15">
        <f t="shared" ca="1" si="35"/>
        <v>5.908855870067053</v>
      </c>
      <c r="F86" s="15">
        <f t="shared" ca="1" si="35"/>
        <v>11.639133023400468</v>
      </c>
      <c r="G86" s="15">
        <f t="shared" ca="1" si="35"/>
        <v>-3.5010189920528205</v>
      </c>
      <c r="H86" s="6"/>
      <c r="I86" s="15">
        <f t="shared" ca="1" si="27"/>
        <v>2.5618059714967254</v>
      </c>
      <c r="J86" s="6"/>
      <c r="K86" s="15">
        <f t="shared" ca="1" si="28"/>
        <v>6.5826233079731025E-2</v>
      </c>
      <c r="L86" s="15">
        <f t="shared" ca="1" si="29"/>
        <v>2.3374637578728983</v>
      </c>
      <c r="M86" s="15">
        <f t="shared" ca="1" si="30"/>
        <v>0.44810972094078566</v>
      </c>
      <c r="N86" s="15">
        <f t="shared" ca="1" si="31"/>
        <v>3.2959146562889408</v>
      </c>
      <c r="O86" s="15">
        <f t="shared" ca="1" si="32"/>
        <v>1.470313861545582</v>
      </c>
      <c r="P86" s="6"/>
      <c r="Q86" s="15">
        <f t="shared" ca="1" si="33"/>
        <v>7.6176282297279378</v>
      </c>
      <c r="R86" s="87">
        <f t="shared" ca="1" si="36"/>
        <v>0.18206290068449613</v>
      </c>
      <c r="T86" s="98">
        <f t="shared" ca="1" si="37"/>
        <v>15.799999999999976</v>
      </c>
      <c r="U86" s="19">
        <f ca="1"/>
        <v>0</v>
      </c>
      <c r="V86" s="20">
        <f t="shared" ca="1" si="40"/>
        <v>1.5297764753920784E-3</v>
      </c>
      <c r="Y86" s="6"/>
      <c r="Z86" s="6"/>
      <c r="AA86" s="6"/>
      <c r="AB86" s="6"/>
      <c r="AE86" s="41">
        <f t="shared" ca="1" si="34"/>
        <v>0.25124726848639745</v>
      </c>
      <c r="AF86" s="36">
        <f t="shared" ca="1" si="38"/>
        <v>1.9044070574319845</v>
      </c>
    </row>
    <row r="87" spans="2:32" x14ac:dyDescent="0.25">
      <c r="B87" s="3">
        <f t="shared" si="39"/>
        <v>81</v>
      </c>
      <c r="C87" s="15">
        <f t="shared" ca="1" si="35"/>
        <v>9.6388468960785332</v>
      </c>
      <c r="D87" s="15">
        <f t="shared" ca="1" si="35"/>
        <v>9.8423359470830114</v>
      </c>
      <c r="E87" s="15">
        <f t="shared" ca="1" si="35"/>
        <v>-5.0633944925640506</v>
      </c>
      <c r="F87" s="15">
        <f t="shared" ca="1" si="35"/>
        <v>-1.6048664779231072</v>
      </c>
      <c r="G87" s="15">
        <f t="shared" ca="1" si="35"/>
        <v>2.0859139616425781</v>
      </c>
      <c r="H87" s="6"/>
      <c r="I87" s="15">
        <f t="shared" ca="1" si="27"/>
        <v>2.9797671668633932</v>
      </c>
      <c r="J87" s="6"/>
      <c r="K87" s="15">
        <f t="shared" ca="1" si="28"/>
        <v>1.7737337136017595</v>
      </c>
      <c r="L87" s="15">
        <f t="shared" ca="1" si="29"/>
        <v>1.883794010529799</v>
      </c>
      <c r="M87" s="15">
        <f t="shared" ca="1" si="30"/>
        <v>2.5876979791873449</v>
      </c>
      <c r="N87" s="15">
        <f t="shared" ca="1" si="31"/>
        <v>0.84075462627633391</v>
      </c>
      <c r="O87" s="15">
        <f t="shared" ca="1" si="32"/>
        <v>3.1958942099340984E-2</v>
      </c>
      <c r="P87" s="6"/>
      <c r="Q87" s="15">
        <f t="shared" ca="1" si="33"/>
        <v>7.1179392716945786</v>
      </c>
      <c r="R87" s="87">
        <f t="shared" ca="1" si="36"/>
        <v>0.32846623762555804</v>
      </c>
      <c r="T87" s="98">
        <f t="shared" ca="1" si="37"/>
        <v>15.999999999999975</v>
      </c>
      <c r="U87" s="19">
        <f ca="1"/>
        <v>5.0000000000000001E-4</v>
      </c>
      <c r="V87" s="20">
        <f t="shared" ca="1" si="40"/>
        <v>1.4018321043973321E-3</v>
      </c>
      <c r="Y87" s="6"/>
      <c r="Z87" s="6"/>
      <c r="AA87" s="6"/>
      <c r="AB87" s="6"/>
      <c r="AE87" s="41">
        <f t="shared" ca="1" si="34"/>
        <v>0.4381651974457853</v>
      </c>
      <c r="AF87" s="36">
        <f t="shared" ca="1" si="38"/>
        <v>1.7794848179236447</v>
      </c>
    </row>
    <row r="88" spans="2:32" x14ac:dyDescent="0.25">
      <c r="B88" s="3">
        <f t="shared" si="39"/>
        <v>82</v>
      </c>
      <c r="C88" s="15">
        <f t="shared" ref="C88:G103" ca="1" si="43">$B$1+NORMINV(RAND(),0,1)*$B$2</f>
        <v>-2.6380369790330969</v>
      </c>
      <c r="D88" s="15">
        <f t="shared" ca="1" si="43"/>
        <v>0.90171815513378117</v>
      </c>
      <c r="E88" s="15">
        <f t="shared" ca="1" si="43"/>
        <v>2.6187088173029656</v>
      </c>
      <c r="F88" s="15">
        <f t="shared" ca="1" si="43"/>
        <v>1.5186427811498053</v>
      </c>
      <c r="G88" s="15">
        <f t="shared" ca="1" si="43"/>
        <v>7.2105572489795229</v>
      </c>
      <c r="H88" s="6"/>
      <c r="I88" s="15">
        <f t="shared" ca="1" si="27"/>
        <v>1.9223180047065955</v>
      </c>
      <c r="J88" s="6"/>
      <c r="K88" s="15">
        <f t="shared" ca="1" si="28"/>
        <v>0.83187350310877817</v>
      </c>
      <c r="L88" s="15">
        <f t="shared" ca="1" si="29"/>
        <v>4.1664962117922054E-2</v>
      </c>
      <c r="M88" s="15">
        <f t="shared" ca="1" si="30"/>
        <v>1.9398406554745298E-2</v>
      </c>
      <c r="N88" s="15">
        <f t="shared" ca="1" si="31"/>
        <v>6.5181474445449809E-3</v>
      </c>
      <c r="O88" s="15">
        <f t="shared" ca="1" si="32"/>
        <v>1.1186189721867321</v>
      </c>
      <c r="P88" s="6"/>
      <c r="Q88" s="15">
        <f t="shared" ca="1" si="33"/>
        <v>2.0180739914127228</v>
      </c>
      <c r="R88" s="87">
        <f t="shared" ca="1" si="36"/>
        <v>-4.8909905409184697E-2</v>
      </c>
      <c r="T88" s="98">
        <f t="shared" ca="1" si="37"/>
        <v>16.199999999999974</v>
      </c>
      <c r="U88" s="19">
        <f ca="1"/>
        <v>5.0000000000000001E-4</v>
      </c>
      <c r="V88" s="20">
        <f t="shared" ca="1" si="40"/>
        <v>1.2843852379868597E-3</v>
      </c>
      <c r="Y88" s="6"/>
      <c r="Z88" s="6"/>
      <c r="AA88" s="6"/>
      <c r="AB88" s="6"/>
      <c r="AE88" s="41">
        <f t="shared" ca="1" si="34"/>
        <v>-3.4740444420774223E-2</v>
      </c>
      <c r="AF88" s="36">
        <f t="shared" ca="1" si="38"/>
        <v>0.5045184978531807</v>
      </c>
    </row>
    <row r="89" spans="2:32" x14ac:dyDescent="0.25">
      <c r="B89" s="3">
        <f t="shared" si="39"/>
        <v>83</v>
      </c>
      <c r="C89" s="15">
        <f t="shared" ca="1" si="43"/>
        <v>5.1018847979153605</v>
      </c>
      <c r="D89" s="15">
        <f t="shared" ca="1" si="43"/>
        <v>-2.9039079523077875</v>
      </c>
      <c r="E89" s="15">
        <f t="shared" ca="1" si="43"/>
        <v>6.6183519615038193</v>
      </c>
      <c r="F89" s="15">
        <f t="shared" ca="1" si="43"/>
        <v>1.9999021949555147</v>
      </c>
      <c r="G89" s="15">
        <f t="shared" ca="1" si="43"/>
        <v>1.8380487240675565</v>
      </c>
      <c r="H89" s="6"/>
      <c r="I89" s="15">
        <f t="shared" ca="1" si="27"/>
        <v>2.5308559452268931</v>
      </c>
      <c r="J89" s="6"/>
      <c r="K89" s="15">
        <f t="shared" ca="1" si="28"/>
        <v>0.26440757445426305</v>
      </c>
      <c r="L89" s="15">
        <f t="shared" ca="1" si="29"/>
        <v>1.181466344877854</v>
      </c>
      <c r="M89" s="15">
        <f t="shared" ca="1" si="30"/>
        <v>0.66830494732318968</v>
      </c>
      <c r="N89" s="15">
        <f t="shared" ca="1" si="31"/>
        <v>1.1276475397089647E-2</v>
      </c>
      <c r="O89" s="15">
        <f t="shared" ca="1" si="32"/>
        <v>1.9199273827620874E-2</v>
      </c>
      <c r="P89" s="6"/>
      <c r="Q89" s="15">
        <f t="shared" ca="1" si="33"/>
        <v>2.1446546158800173</v>
      </c>
      <c r="R89" s="87">
        <f t="shared" ca="1" si="36"/>
        <v>0.32422238655507757</v>
      </c>
      <c r="T89" s="98">
        <f t="shared" ca="1" si="37"/>
        <v>16.399999999999974</v>
      </c>
      <c r="U89" s="19">
        <f ca="1"/>
        <v>5.0000000000000001E-4</v>
      </c>
      <c r="V89" s="20">
        <f t="shared" ca="1" si="40"/>
        <v>1.1765965904849403E-3</v>
      </c>
      <c r="Y89" s="6"/>
      <c r="Z89" s="6"/>
      <c r="AA89" s="6"/>
      <c r="AB89" s="6"/>
      <c r="AE89" s="41">
        <f t="shared" ca="1" si="34"/>
        <v>0.23740599595744757</v>
      </c>
      <c r="AF89" s="36">
        <f t="shared" ca="1" si="38"/>
        <v>0.53616365397000432</v>
      </c>
    </row>
    <row r="90" spans="2:32" x14ac:dyDescent="0.25">
      <c r="B90" s="3">
        <f t="shared" si="39"/>
        <v>84</v>
      </c>
      <c r="C90" s="15">
        <f t="shared" ca="1" si="43"/>
        <v>0.41593209834829326</v>
      </c>
      <c r="D90" s="15">
        <f t="shared" ca="1" si="43"/>
        <v>-2.9986921432261866</v>
      </c>
      <c r="E90" s="15">
        <f t="shared" ca="1" si="43"/>
        <v>2.3214103080484731</v>
      </c>
      <c r="F90" s="15">
        <f t="shared" ca="1" si="43"/>
        <v>-1.7718956260557541</v>
      </c>
      <c r="G90" s="15">
        <f t="shared" ca="1" si="43"/>
        <v>-1.5177321036409226</v>
      </c>
      <c r="H90" s="6"/>
      <c r="I90" s="15">
        <f t="shared" ca="1" si="27"/>
        <v>-0.71019549330521936</v>
      </c>
      <c r="J90" s="6"/>
      <c r="K90" s="15">
        <f t="shared" ca="1" si="28"/>
        <v>5.0726534107333625E-2</v>
      </c>
      <c r="L90" s="15">
        <f t="shared" ca="1" si="29"/>
        <v>0.2094886766679796</v>
      </c>
      <c r="M90" s="15">
        <f t="shared" ca="1" si="30"/>
        <v>0.36762534939205466</v>
      </c>
      <c r="N90" s="15">
        <f t="shared" ca="1" si="31"/>
        <v>4.5088286875300108E-2</v>
      </c>
      <c r="O90" s="15">
        <f t="shared" ca="1" si="32"/>
        <v>2.6084615081299091E-2</v>
      </c>
      <c r="P90" s="6"/>
      <c r="Q90" s="15">
        <f t="shared" ca="1" si="33"/>
        <v>0.69901346212396709</v>
      </c>
      <c r="R90" s="87">
        <f t="shared" ca="1" si="36"/>
        <v>-2.8993646688708234</v>
      </c>
      <c r="T90" s="98">
        <f t="shared" ca="1" si="37"/>
        <v>16.599999999999973</v>
      </c>
      <c r="U90" s="19">
        <f ca="1"/>
        <v>0</v>
      </c>
      <c r="V90" s="20">
        <f t="shared" ca="1" si="40"/>
        <v>1.077691548869392E-3</v>
      </c>
      <c r="Y90" s="6"/>
      <c r="Z90" s="6"/>
      <c r="AA90" s="6"/>
      <c r="AB90" s="6"/>
      <c r="AE90" s="41">
        <f t="shared" ca="1" si="34"/>
        <v>-1.2120362710688093</v>
      </c>
      <c r="AF90" s="36">
        <f t="shared" ca="1" si="38"/>
        <v>0.17475336553099177</v>
      </c>
    </row>
    <row r="91" spans="2:32" x14ac:dyDescent="0.25">
      <c r="B91" s="3">
        <f t="shared" si="39"/>
        <v>85</v>
      </c>
      <c r="C91" s="15">
        <f t="shared" ca="1" si="43"/>
        <v>9.6867000247231232</v>
      </c>
      <c r="D91" s="15">
        <f t="shared" ca="1" si="43"/>
        <v>1.3129418596212337</v>
      </c>
      <c r="E91" s="15">
        <f t="shared" ca="1" si="43"/>
        <v>4.6869956591714637</v>
      </c>
      <c r="F91" s="15">
        <f t="shared" ca="1" si="43"/>
        <v>-1.8381862919793082</v>
      </c>
      <c r="G91" s="15">
        <f t="shared" ca="1" si="43"/>
        <v>3.9314614967443786</v>
      </c>
      <c r="H91" s="6"/>
      <c r="I91" s="15">
        <f t="shared" ca="1" si="27"/>
        <v>3.5559825496561777</v>
      </c>
      <c r="J91" s="6"/>
      <c r="K91" s="15">
        <f t="shared" ca="1" si="28"/>
        <v>1.503427870363649</v>
      </c>
      <c r="L91" s="15">
        <f t="shared" ca="1" si="29"/>
        <v>0.20124926148609751</v>
      </c>
      <c r="M91" s="15">
        <f t="shared" ca="1" si="30"/>
        <v>5.1167626155817457E-2</v>
      </c>
      <c r="N91" s="15">
        <f t="shared" ca="1" si="31"/>
        <v>1.1638822996828444</v>
      </c>
      <c r="O91" s="15">
        <f t="shared" ca="1" si="32"/>
        <v>5.6393775882585609E-3</v>
      </c>
      <c r="P91" s="6"/>
      <c r="Q91" s="15">
        <f t="shared" ca="1" si="33"/>
        <v>2.9253664352766666</v>
      </c>
      <c r="R91" s="87">
        <f t="shared" ca="1" si="36"/>
        <v>0.81369112381361908</v>
      </c>
      <c r="T91" s="98">
        <f t="shared" ca="1" si="37"/>
        <v>16.799999999999972</v>
      </c>
      <c r="U91" s="19">
        <f ca="1"/>
        <v>5.0000000000000001E-4</v>
      </c>
      <c r="V91" s="20">
        <f t="shared" ca="1" si="40"/>
        <v>9.8695546443958583E-4</v>
      </c>
      <c r="Y91" s="6"/>
      <c r="Z91" s="6"/>
      <c r="AA91" s="6"/>
      <c r="AB91" s="6"/>
      <c r="AE91" s="41">
        <f t="shared" ca="1" si="34"/>
        <v>0.69585655056693108</v>
      </c>
      <c r="AF91" s="36">
        <f t="shared" ca="1" si="38"/>
        <v>0.73134160881916666</v>
      </c>
    </row>
    <row r="92" spans="2:32" x14ac:dyDescent="0.25">
      <c r="B92" s="3">
        <f t="shared" si="39"/>
        <v>86</v>
      </c>
      <c r="C92" s="15">
        <f t="shared" ca="1" si="43"/>
        <v>5.8229222113671018</v>
      </c>
      <c r="D92" s="15">
        <f t="shared" ca="1" si="43"/>
        <v>5.2840377187262497</v>
      </c>
      <c r="E92" s="15">
        <f t="shared" ca="1" si="43"/>
        <v>5.1766438333612861</v>
      </c>
      <c r="F92" s="15">
        <f t="shared" ca="1" si="43"/>
        <v>4.3893821870995966</v>
      </c>
      <c r="G92" s="15">
        <f t="shared" ca="1" si="43"/>
        <v>2.4148957823081099</v>
      </c>
      <c r="H92" s="6"/>
      <c r="I92" s="15">
        <f t="shared" ca="1" si="27"/>
        <v>4.6175763465724682</v>
      </c>
      <c r="J92" s="6"/>
      <c r="K92" s="15">
        <f t="shared" ca="1" si="28"/>
        <v>5.8114346151100921E-2</v>
      </c>
      <c r="L92" s="15">
        <f t="shared" ca="1" si="29"/>
        <v>1.7766830422924051E-2</v>
      </c>
      <c r="M92" s="15">
        <f t="shared" ca="1" si="30"/>
        <v>1.2502258191374602E-2</v>
      </c>
      <c r="N92" s="15">
        <f t="shared" ca="1" si="31"/>
        <v>2.0829029767012136E-3</v>
      </c>
      <c r="O92" s="15">
        <f t="shared" ca="1" si="32"/>
        <v>0.19407206672751806</v>
      </c>
      <c r="P92" s="6"/>
      <c r="Q92" s="15">
        <f t="shared" ca="1" si="33"/>
        <v>0.28453840446961887</v>
      </c>
      <c r="R92" s="87">
        <f t="shared" ca="1" si="36"/>
        <v>4.3890841261199682</v>
      </c>
      <c r="T92" s="98">
        <f t="shared" ca="1" si="37"/>
        <v>16.999999999999972</v>
      </c>
      <c r="U92" s="19">
        <f ca="1"/>
        <v>5.0000000000000001E-4</v>
      </c>
      <c r="V92" s="20">
        <f t="shared" ca="1" si="40"/>
        <v>9.0372925492838128E-4</v>
      </c>
      <c r="Y92" s="6"/>
      <c r="Z92" s="6"/>
      <c r="AA92" s="6"/>
      <c r="AB92" s="6"/>
      <c r="AE92" s="41">
        <f t="shared" ca="1" si="34"/>
        <v>1.1706157294463175</v>
      </c>
      <c r="AF92" s="36">
        <f t="shared" ca="1" si="38"/>
        <v>7.1134601117404717E-2</v>
      </c>
    </row>
    <row r="93" spans="2:32" x14ac:dyDescent="0.25">
      <c r="B93" s="3">
        <f t="shared" si="39"/>
        <v>87</v>
      </c>
      <c r="C93" s="15">
        <f t="shared" ca="1" si="43"/>
        <v>3.6060151749256226</v>
      </c>
      <c r="D93" s="15">
        <f t="shared" ca="1" si="43"/>
        <v>-2.49139259623316</v>
      </c>
      <c r="E93" s="15">
        <f t="shared" ca="1" si="43"/>
        <v>10.525179072630408</v>
      </c>
      <c r="F93" s="15">
        <f t="shared" ca="1" si="43"/>
        <v>-7.7982852164092655</v>
      </c>
      <c r="G93" s="15">
        <f t="shared" ca="1" si="43"/>
        <v>2.5692265142994102</v>
      </c>
      <c r="H93" s="6"/>
      <c r="I93" s="15">
        <f t="shared" ca="1" si="27"/>
        <v>1.282148589842603</v>
      </c>
      <c r="J93" s="6"/>
      <c r="K93" s="15">
        <f t="shared" ca="1" si="28"/>
        <v>0.21601423621061661</v>
      </c>
      <c r="L93" s="15">
        <f t="shared" ca="1" si="29"/>
        <v>0.56958452332040299</v>
      </c>
      <c r="M93" s="15">
        <f t="shared" ca="1" si="30"/>
        <v>3.4173445002297829</v>
      </c>
      <c r="N93" s="15">
        <f t="shared" ca="1" si="31"/>
        <v>3.2981711243888721</v>
      </c>
      <c r="O93" s="15">
        <f t="shared" ca="1" si="32"/>
        <v>6.626278334496169E-2</v>
      </c>
      <c r="P93" s="6"/>
      <c r="Q93" s="15">
        <f t="shared" ca="1" si="33"/>
        <v>7.5673771674946364</v>
      </c>
      <c r="R93" s="87">
        <f t="shared" ca="1" si="36"/>
        <v>-0.2334032296669977</v>
      </c>
      <c r="T93" s="98">
        <f t="shared" ca="1" si="37"/>
        <v>17.199999999999971</v>
      </c>
      <c r="U93" s="19">
        <f ca="1"/>
        <v>1E-3</v>
      </c>
      <c r="V93" s="20">
        <f t="shared" ca="1" si="40"/>
        <v>8.2740530061086186E-4</v>
      </c>
      <c r="Y93" s="6"/>
      <c r="Z93" s="6"/>
      <c r="AA93" s="6"/>
      <c r="AB93" s="6"/>
      <c r="AE93" s="41">
        <f t="shared" ca="1" si="34"/>
        <v>-0.3210329101712045</v>
      </c>
      <c r="AF93" s="36">
        <f t="shared" ca="1" si="38"/>
        <v>1.8918442918736591</v>
      </c>
    </row>
    <row r="94" spans="2:32" x14ac:dyDescent="0.25">
      <c r="B94" s="3">
        <f t="shared" si="39"/>
        <v>88</v>
      </c>
      <c r="C94" s="15">
        <f t="shared" ca="1" si="43"/>
        <v>-0.54444387153696994</v>
      </c>
      <c r="D94" s="15">
        <f t="shared" ca="1" si="43"/>
        <v>1.4984080729015941</v>
      </c>
      <c r="E94" s="15">
        <f t="shared" ca="1" si="43"/>
        <v>4.4076293956262838</v>
      </c>
      <c r="F94" s="15">
        <f t="shared" ca="1" si="43"/>
        <v>-1.2205847333553921</v>
      </c>
      <c r="G94" s="15">
        <f t="shared" ca="1" si="43"/>
        <v>8.4593147174033909</v>
      </c>
      <c r="H94" s="6"/>
      <c r="I94" s="15">
        <f t="shared" ca="1" si="27"/>
        <v>2.5200647162077816</v>
      </c>
      <c r="J94" s="6"/>
      <c r="K94" s="15">
        <f t="shared" ca="1" si="28"/>
        <v>0.37564851537445326</v>
      </c>
      <c r="L94" s="15">
        <f t="shared" ca="1" si="29"/>
        <v>4.1751291872466664E-2</v>
      </c>
      <c r="M94" s="15">
        <f t="shared" ca="1" si="30"/>
        <v>0.14251601675953091</v>
      </c>
      <c r="N94" s="15">
        <f t="shared" ca="1" si="31"/>
        <v>0.55969833218069098</v>
      </c>
      <c r="O94" s="15">
        <f t="shared" ca="1" si="32"/>
        <v>1.410987623068082</v>
      </c>
      <c r="P94" s="6"/>
      <c r="Q94" s="15">
        <f t="shared" ca="1" si="33"/>
        <v>2.5306017792552238</v>
      </c>
      <c r="R94" s="87">
        <f t="shared" ca="1" si="36"/>
        <v>0.29240882728286516</v>
      </c>
      <c r="T94" s="98">
        <f t="shared" ca="1" si="37"/>
        <v>17.39999999999997</v>
      </c>
      <c r="U94" s="19">
        <f ca="1"/>
        <v>2E-3</v>
      </c>
      <c r="V94" s="20">
        <f t="shared" ca="1" si="40"/>
        <v>7.574236182818835E-4</v>
      </c>
      <c r="Y94" s="6"/>
      <c r="Z94" s="6"/>
      <c r="AA94" s="6"/>
      <c r="AB94" s="6"/>
      <c r="AE94" s="41">
        <f t="shared" ca="1" si="34"/>
        <v>0.23258001162794725</v>
      </c>
      <c r="AF94" s="36">
        <f t="shared" ca="1" si="38"/>
        <v>0.63265044481380595</v>
      </c>
    </row>
    <row r="95" spans="2:32" x14ac:dyDescent="0.25">
      <c r="B95" s="3">
        <f t="shared" si="39"/>
        <v>89</v>
      </c>
      <c r="C95" s="15">
        <f t="shared" ca="1" si="43"/>
        <v>-5.4544625590158162</v>
      </c>
      <c r="D95" s="15">
        <f t="shared" ca="1" si="43"/>
        <v>2.9182623502079452</v>
      </c>
      <c r="E95" s="15">
        <f t="shared" ca="1" si="43"/>
        <v>2.2694878737708133</v>
      </c>
      <c r="F95" s="15">
        <f t="shared" ca="1" si="43"/>
        <v>6.3180328711803373</v>
      </c>
      <c r="G95" s="15">
        <f t="shared" ca="1" si="43"/>
        <v>1.158800451914122</v>
      </c>
      <c r="H95" s="6"/>
      <c r="I95" s="15">
        <f t="shared" ca="1" si="27"/>
        <v>1.4420241976114803</v>
      </c>
      <c r="J95" s="6"/>
      <c r="K95" s="15">
        <f t="shared" ca="1" si="28"/>
        <v>1.9024611833734271</v>
      </c>
      <c r="L95" s="15">
        <f t="shared" ca="1" si="29"/>
        <v>8.717116332725694E-2</v>
      </c>
      <c r="M95" s="15">
        <f t="shared" ca="1" si="30"/>
        <v>2.7387845414524704E-2</v>
      </c>
      <c r="N95" s="15">
        <f t="shared" ca="1" si="31"/>
        <v>0.95101842338874909</v>
      </c>
      <c r="O95" s="15">
        <f t="shared" ca="1" si="32"/>
        <v>3.208627605073676E-3</v>
      </c>
      <c r="P95" s="6"/>
      <c r="Q95" s="15">
        <f t="shared" ca="1" si="33"/>
        <v>2.9712472431090315</v>
      </c>
      <c r="R95" s="87">
        <f t="shared" ca="1" si="36"/>
        <v>-0.28952826177814017</v>
      </c>
      <c r="T95" s="98">
        <f t="shared" ca="1" si="37"/>
        <v>17.599999999999969</v>
      </c>
      <c r="U95" s="19">
        <f ca="1"/>
        <v>0</v>
      </c>
      <c r="V95" s="20">
        <f t="shared" ca="1" si="40"/>
        <v>6.9326829738142041E-4</v>
      </c>
      <c r="Y95" s="6"/>
      <c r="Z95" s="6"/>
      <c r="AA95" s="6"/>
      <c r="AB95" s="6"/>
      <c r="AE95" s="41">
        <f t="shared" ca="1" si="34"/>
        <v>-0.24953436478814392</v>
      </c>
      <c r="AF95" s="36">
        <f t="shared" ca="1" si="38"/>
        <v>0.74281181077725789</v>
      </c>
    </row>
    <row r="96" spans="2:32" x14ac:dyDescent="0.25">
      <c r="B96" s="3">
        <f t="shared" si="39"/>
        <v>90</v>
      </c>
      <c r="C96" s="15">
        <f t="shared" ca="1" si="43"/>
        <v>0.50095528245355991</v>
      </c>
      <c r="D96" s="15">
        <f t="shared" ca="1" si="43"/>
        <v>3.6629385515523349</v>
      </c>
      <c r="E96" s="15">
        <f t="shared" ca="1" si="43"/>
        <v>9.1912685598651152</v>
      </c>
      <c r="F96" s="15">
        <f t="shared" ca="1" si="43"/>
        <v>0.21454433524822059</v>
      </c>
      <c r="G96" s="15">
        <f t="shared" ca="1" si="43"/>
        <v>-5.8819898445660543</v>
      </c>
      <c r="H96" s="6"/>
      <c r="I96" s="15">
        <f t="shared" ca="1" si="27"/>
        <v>1.5375433769106353</v>
      </c>
      <c r="J96" s="6"/>
      <c r="K96" s="15">
        <f t="shared" ca="1" si="28"/>
        <v>4.2980595102806017E-2</v>
      </c>
      <c r="L96" s="15">
        <f t="shared" ca="1" si="29"/>
        <v>0.18069218593560879</v>
      </c>
      <c r="M96" s="15">
        <f t="shared" ca="1" si="30"/>
        <v>2.3431803670476632</v>
      </c>
      <c r="N96" s="15">
        <f t="shared" ca="1" si="31"/>
        <v>7.00130585695867E-2</v>
      </c>
      <c r="O96" s="15">
        <f t="shared" ca="1" si="32"/>
        <v>2.2019789289838507</v>
      </c>
      <c r="P96" s="6"/>
      <c r="Q96" s="15">
        <f t="shared" ca="1" si="33"/>
        <v>4.8388451356395157</v>
      </c>
      <c r="R96" s="87">
        <f t="shared" ca="1" si="36"/>
        <v>-0.18803778882565919</v>
      </c>
      <c r="T96" s="98">
        <f t="shared" ca="1" si="37"/>
        <v>17.799999999999969</v>
      </c>
      <c r="U96" s="19">
        <f ca="1"/>
        <v>5.0000000000000001E-4</v>
      </c>
      <c r="V96" s="20">
        <f t="shared" ca="1" si="40"/>
        <v>6.3446418302260635E-4</v>
      </c>
      <c r="Y96" s="6"/>
      <c r="Z96" s="6"/>
      <c r="AA96" s="6"/>
      <c r="AB96" s="6"/>
      <c r="AE96" s="41">
        <f t="shared" ca="1" si="34"/>
        <v>-0.20681688917456367</v>
      </c>
      <c r="AF96" s="36">
        <f t="shared" ca="1" si="38"/>
        <v>1.2097112839098789</v>
      </c>
    </row>
    <row r="97" spans="2:32" x14ac:dyDescent="0.25">
      <c r="B97" s="3">
        <f t="shared" si="39"/>
        <v>91</v>
      </c>
      <c r="C97" s="15">
        <f t="shared" ca="1" si="43"/>
        <v>-3.7552711466242439</v>
      </c>
      <c r="D97" s="15">
        <f t="shared" ca="1" si="43"/>
        <v>10.63034091045591</v>
      </c>
      <c r="E97" s="15">
        <f t="shared" ca="1" si="43"/>
        <v>-4.3454311467625697</v>
      </c>
      <c r="F97" s="15">
        <f t="shared" ca="1" si="43"/>
        <v>-5.163681297967555</v>
      </c>
      <c r="G97" s="15">
        <f t="shared" ca="1" si="43"/>
        <v>4.2139084944864331</v>
      </c>
      <c r="H97" s="6"/>
      <c r="I97" s="15">
        <f t="shared" ca="1" si="27"/>
        <v>0.3159731627175949</v>
      </c>
      <c r="J97" s="6"/>
      <c r="K97" s="15">
        <f t="shared" ca="1" si="28"/>
        <v>0.66300120905393201</v>
      </c>
      <c r="L97" s="15">
        <f t="shared" ca="1" si="29"/>
        <v>4.2554472814233746</v>
      </c>
      <c r="M97" s="15">
        <f t="shared" ca="1" si="30"/>
        <v>0.86914760545760994</v>
      </c>
      <c r="N97" s="15">
        <f t="shared" ca="1" si="31"/>
        <v>1.2010645203402661</v>
      </c>
      <c r="O97" s="15">
        <f t="shared" ca="1" si="32"/>
        <v>0.60775599402607372</v>
      </c>
      <c r="P97" s="6"/>
      <c r="Q97" s="15">
        <f t="shared" ca="1" si="33"/>
        <v>7.5964166103012571</v>
      </c>
      <c r="R97" s="87">
        <f t="shared" ca="1" si="36"/>
        <v>-0.54649930556368675</v>
      </c>
      <c r="T97" s="98">
        <f t="shared" ca="1" si="37"/>
        <v>17.999999999999968</v>
      </c>
      <c r="U97" s="19">
        <f ca="1"/>
        <v>5.0000000000000001E-4</v>
      </c>
      <c r="V97" s="20">
        <f t="shared" ca="1" si="40"/>
        <v>5.8057379120475669E-4</v>
      </c>
      <c r="Y97" s="6"/>
      <c r="Z97" s="6"/>
      <c r="AA97" s="6"/>
      <c r="AB97" s="6"/>
      <c r="AE97" s="41">
        <f t="shared" ca="1" si="34"/>
        <v>-0.75311969681948687</v>
      </c>
      <c r="AF97" s="36">
        <f t="shared" ca="1" si="38"/>
        <v>1.8991041525753143</v>
      </c>
    </row>
    <row r="98" spans="2:32" x14ac:dyDescent="0.25">
      <c r="B98" s="3">
        <f t="shared" si="39"/>
        <v>92</v>
      </c>
      <c r="C98" s="15">
        <f t="shared" ca="1" si="43"/>
        <v>4.9130837490933423</v>
      </c>
      <c r="D98" s="15">
        <f t="shared" ca="1" si="43"/>
        <v>11.480027789789622</v>
      </c>
      <c r="E98" s="15">
        <f t="shared" ca="1" si="43"/>
        <v>1.344500333228305</v>
      </c>
      <c r="F98" s="15">
        <f t="shared" ca="1" si="43"/>
        <v>3.8320714708948689</v>
      </c>
      <c r="G98" s="15">
        <f t="shared" ca="1" si="43"/>
        <v>0.77540489052302641</v>
      </c>
      <c r="H98" s="6"/>
      <c r="I98" s="15">
        <f t="shared" ca="1" si="27"/>
        <v>4.469017646705832</v>
      </c>
      <c r="J98" s="6"/>
      <c r="K98" s="15">
        <f t="shared" ca="1" si="28"/>
        <v>7.8877881315853916E-3</v>
      </c>
      <c r="L98" s="15">
        <f t="shared" ca="1" si="29"/>
        <v>1.9661705290569516</v>
      </c>
      <c r="M98" s="15">
        <f t="shared" ca="1" si="30"/>
        <v>0.39050433768883297</v>
      </c>
      <c r="N98" s="15">
        <f t="shared" ca="1" si="31"/>
        <v>1.6228017235208416E-2</v>
      </c>
      <c r="O98" s="15">
        <f t="shared" ca="1" si="32"/>
        <v>0.54571100770545378</v>
      </c>
      <c r="P98" s="6"/>
      <c r="Q98" s="15">
        <f t="shared" ca="1" si="33"/>
        <v>2.9265016798180321</v>
      </c>
      <c r="R98" s="87">
        <f t="shared" ca="1" si="36"/>
        <v>1.2909065327233111</v>
      </c>
      <c r="T98" s="98">
        <f t="shared" ca="1" si="37"/>
        <v>18.199999999999967</v>
      </c>
      <c r="U98" s="19">
        <f ca="1"/>
        <v>0</v>
      </c>
      <c r="V98" s="20">
        <f t="shared" ca="1" si="40"/>
        <v>5.3119444205901756E-4</v>
      </c>
      <c r="Y98" s="6"/>
      <c r="Z98" s="6"/>
      <c r="AA98" s="6"/>
      <c r="AB98" s="6"/>
      <c r="AE98" s="41">
        <f t="shared" ca="1" si="34"/>
        <v>1.10417825913616</v>
      </c>
      <c r="AF98" s="36">
        <f t="shared" ca="1" si="38"/>
        <v>0.73162541995450803</v>
      </c>
    </row>
    <row r="99" spans="2:32" x14ac:dyDescent="0.25">
      <c r="B99" s="3">
        <f t="shared" si="39"/>
        <v>93</v>
      </c>
      <c r="C99" s="15">
        <f t="shared" ca="1" si="43"/>
        <v>-0.5972911056124639</v>
      </c>
      <c r="D99" s="15">
        <f t="shared" ca="1" si="43"/>
        <v>-4.219238843630551</v>
      </c>
      <c r="E99" s="15">
        <f t="shared" ca="1" si="43"/>
        <v>8.0028092587019657</v>
      </c>
      <c r="F99" s="15">
        <f t="shared" ca="1" si="43"/>
        <v>5.9714410367058584</v>
      </c>
      <c r="G99" s="15">
        <f t="shared" ca="1" si="43"/>
        <v>8.6510571990950318</v>
      </c>
      <c r="H99" s="6"/>
      <c r="I99" s="15">
        <f t="shared" ca="1" si="27"/>
        <v>3.5617555090519679</v>
      </c>
      <c r="J99" s="6"/>
      <c r="K99" s="15">
        <f t="shared" ca="1" si="28"/>
        <v>0.69190674971806665</v>
      </c>
      <c r="L99" s="15">
        <f t="shared" ca="1" si="29"/>
        <v>2.4217549246590906</v>
      </c>
      <c r="M99" s="15">
        <f t="shared" ca="1" si="30"/>
        <v>0.78891833629121211</v>
      </c>
      <c r="N99" s="15">
        <f t="shared" ca="1" si="31"/>
        <v>0.23226337368738431</v>
      </c>
      <c r="O99" s="15">
        <f t="shared" ca="1" si="32"/>
        <v>1.0360396676910071</v>
      </c>
      <c r="P99" s="6"/>
      <c r="Q99" s="15">
        <f t="shared" ca="1" si="33"/>
        <v>5.1708830520467606</v>
      </c>
      <c r="R99" s="87">
        <f t="shared" ca="1" si="36"/>
        <v>0.61429316380505794</v>
      </c>
      <c r="T99" s="98">
        <f t="shared" ca="1" si="37"/>
        <v>18.399999999999967</v>
      </c>
      <c r="U99" s="19">
        <f ca="1"/>
        <v>0</v>
      </c>
      <c r="V99" s="20">
        <f t="shared" ca="1" si="40"/>
        <v>4.8595559756505591E-4</v>
      </c>
      <c r="Y99" s="6"/>
      <c r="Z99" s="6"/>
      <c r="AA99" s="6"/>
      <c r="AB99" s="6"/>
      <c r="AE99" s="41">
        <f t="shared" ca="1" si="34"/>
        <v>0.69843829649499767</v>
      </c>
      <c r="AF99" s="36">
        <f t="shared" ca="1" si="38"/>
        <v>1.2927207630116901</v>
      </c>
    </row>
    <row r="100" spans="2:32" x14ac:dyDescent="0.25">
      <c r="B100" s="3">
        <f t="shared" si="39"/>
        <v>94</v>
      </c>
      <c r="C100" s="15">
        <f t="shared" ca="1" si="43"/>
        <v>1.5019074836906714</v>
      </c>
      <c r="D100" s="15">
        <f t="shared" ca="1" si="43"/>
        <v>1.3625610703709705</v>
      </c>
      <c r="E100" s="15">
        <f t="shared" ca="1" si="43"/>
        <v>9.2369961960418738</v>
      </c>
      <c r="F100" s="15">
        <f t="shared" ca="1" si="43"/>
        <v>6.2682673072988981</v>
      </c>
      <c r="G100" s="15">
        <f t="shared" ca="1" si="43"/>
        <v>4.9248696823320302</v>
      </c>
      <c r="H100" s="6"/>
      <c r="I100" s="15">
        <f t="shared" ca="1" si="27"/>
        <v>4.6589203479468884</v>
      </c>
      <c r="J100" s="6"/>
      <c r="K100" s="15">
        <f t="shared" ca="1" si="28"/>
        <v>0.39866920900316966</v>
      </c>
      <c r="L100" s="15">
        <f t="shared" ca="1" si="29"/>
        <v>0.43463937947443304</v>
      </c>
      <c r="M100" s="15">
        <f t="shared" ca="1" si="30"/>
        <v>0.83835113883642487</v>
      </c>
      <c r="N100" s="15">
        <f t="shared" ca="1" si="31"/>
        <v>0.10359990542302239</v>
      </c>
      <c r="O100" s="15">
        <f t="shared" ca="1" si="32"/>
        <v>2.8291619383959982E-3</v>
      </c>
      <c r="P100" s="6"/>
      <c r="Q100" s="15">
        <f t="shared" ca="1" si="33"/>
        <v>1.778088794675446</v>
      </c>
      <c r="R100" s="87">
        <f t="shared" ca="1" si="36"/>
        <v>1.783501991086907</v>
      </c>
      <c r="T100" s="98">
        <f t="shared" ca="1" si="37"/>
        <v>18.599999999999966</v>
      </c>
      <c r="U100" s="19">
        <f ca="1"/>
        <v>5.0000000000000001E-4</v>
      </c>
      <c r="V100" s="20">
        <f t="shared" ca="1" si="40"/>
        <v>4.4451639078395798E-4</v>
      </c>
      <c r="Y100" s="6"/>
      <c r="Z100" s="6"/>
      <c r="AA100" s="6"/>
      <c r="AB100" s="6"/>
      <c r="AE100" s="41">
        <f t="shared" ca="1" si="34"/>
        <v>1.1891053289533271</v>
      </c>
      <c r="AF100" s="36">
        <f t="shared" ca="1" si="38"/>
        <v>0.4445221986688615</v>
      </c>
    </row>
    <row r="101" spans="2:32" x14ac:dyDescent="0.25">
      <c r="B101" s="3">
        <f t="shared" si="39"/>
        <v>95</v>
      </c>
      <c r="C101" s="15">
        <f t="shared" ca="1" si="43"/>
        <v>9.4889657627984505</v>
      </c>
      <c r="D101" s="15">
        <f t="shared" ca="1" si="43"/>
        <v>-7.4263668444830131</v>
      </c>
      <c r="E101" s="15">
        <f t="shared" ca="1" si="43"/>
        <v>1.4185006512145377</v>
      </c>
      <c r="F101" s="15">
        <f t="shared" ca="1" si="43"/>
        <v>4.919645944014575</v>
      </c>
      <c r="G101" s="15">
        <f t="shared" ca="1" si="43"/>
        <v>1.9614847725346234</v>
      </c>
      <c r="H101" s="6"/>
      <c r="I101" s="15">
        <f t="shared" ca="1" si="27"/>
        <v>2.0724460572158345</v>
      </c>
      <c r="J101" s="6"/>
      <c r="K101" s="15">
        <f t="shared" ca="1" si="28"/>
        <v>2.2001905817318099</v>
      </c>
      <c r="L101" s="15">
        <f t="shared" ca="1" si="29"/>
        <v>3.6090978616592193</v>
      </c>
      <c r="M101" s="15">
        <f t="shared" ca="1" si="30"/>
        <v>1.7105783761208037E-2</v>
      </c>
      <c r="N101" s="15">
        <f t="shared" ca="1" si="31"/>
        <v>0.32426188781547038</v>
      </c>
      <c r="O101" s="15">
        <f t="shared" ca="1" si="32"/>
        <v>4.9249626792419122E-4</v>
      </c>
      <c r="P101" s="6"/>
      <c r="Q101" s="15">
        <f t="shared" ca="1" si="33"/>
        <v>6.1511486112356319</v>
      </c>
      <c r="R101" s="87">
        <f t="shared" ca="1" si="36"/>
        <v>2.612652431713184E-2</v>
      </c>
      <c r="T101" s="98">
        <f t="shared" ca="1" si="37"/>
        <v>18.799999999999965</v>
      </c>
      <c r="U101" s="19">
        <f ca="1"/>
        <v>1E-3</v>
      </c>
      <c r="V101" s="20">
        <f t="shared" ca="1" si="40"/>
        <v>4.0656333426633946E-4</v>
      </c>
      <c r="Y101" s="6"/>
      <c r="Z101" s="6"/>
      <c r="AA101" s="6"/>
      <c r="AB101" s="6"/>
      <c r="AE101" s="41">
        <f t="shared" ca="1" si="34"/>
        <v>3.2398861727289029E-2</v>
      </c>
      <c r="AF101" s="36">
        <f t="shared" ca="1" si="38"/>
        <v>1.537787152808908</v>
      </c>
    </row>
    <row r="102" spans="2:32" x14ac:dyDescent="0.25">
      <c r="B102" s="3">
        <f t="shared" si="39"/>
        <v>96</v>
      </c>
      <c r="C102" s="15">
        <f t="shared" ca="1" si="43"/>
        <v>8.6948335950614073</v>
      </c>
      <c r="D102" s="15">
        <f t="shared" ca="1" si="43"/>
        <v>1.3936379628311009</v>
      </c>
      <c r="E102" s="15">
        <f t="shared" ca="1" si="43"/>
        <v>-1.0626786555959411</v>
      </c>
      <c r="F102" s="15">
        <f t="shared" ca="1" si="43"/>
        <v>3.8092815916593712</v>
      </c>
      <c r="G102" s="15">
        <f t="shared" ca="1" si="43"/>
        <v>-2.8194602305789322</v>
      </c>
      <c r="H102" s="6"/>
      <c r="I102" s="15">
        <f t="shared" ca="1" si="27"/>
        <v>2.0031228526754008</v>
      </c>
      <c r="J102" s="6"/>
      <c r="K102" s="15">
        <f t="shared" ca="1" si="28"/>
        <v>1.7911597063905713</v>
      </c>
      <c r="L102" s="15">
        <f t="shared" ca="1" si="29"/>
        <v>1.4858873237940736E-2</v>
      </c>
      <c r="M102" s="15">
        <f t="shared" ca="1" si="30"/>
        <v>0.37596555552475341</v>
      </c>
      <c r="N102" s="15">
        <f t="shared" ca="1" si="31"/>
        <v>0.13048837561632665</v>
      </c>
      <c r="O102" s="15">
        <f t="shared" ca="1" si="32"/>
        <v>0.93029230379563477</v>
      </c>
      <c r="P102" s="6"/>
      <c r="Q102" s="15">
        <f t="shared" ca="1" si="33"/>
        <v>3.242764814565227</v>
      </c>
      <c r="R102" s="87">
        <f t="shared" ca="1" si="36"/>
        <v>1.5510963067511517E-3</v>
      </c>
      <c r="T102" s="98">
        <f t="shared" ca="1" si="37"/>
        <v>18.999999999999964</v>
      </c>
      <c r="U102" s="19">
        <f ca="1"/>
        <v>0</v>
      </c>
      <c r="V102" s="20">
        <f t="shared" ca="1" si="40"/>
        <v>3.7180819590923605E-4</v>
      </c>
      <c r="Y102" s="6"/>
      <c r="Z102" s="6"/>
      <c r="AA102" s="6"/>
      <c r="AB102" s="6"/>
      <c r="AE102" s="41">
        <f t="shared" ca="1" si="34"/>
        <v>1.3965821731826548E-3</v>
      </c>
      <c r="AF102" s="36">
        <f t="shared" ca="1" si="38"/>
        <v>0.81069120364130676</v>
      </c>
    </row>
    <row r="103" spans="2:32" x14ac:dyDescent="0.25">
      <c r="B103" s="3">
        <f t="shared" si="39"/>
        <v>97</v>
      </c>
      <c r="C103" s="15">
        <f t="shared" ca="1" si="43"/>
        <v>-6.1723150096076811</v>
      </c>
      <c r="D103" s="15">
        <f t="shared" ca="1" si="43"/>
        <v>7.0435530306416982</v>
      </c>
      <c r="E103" s="15">
        <f t="shared" ca="1" si="43"/>
        <v>-1.162189595076331</v>
      </c>
      <c r="F103" s="15">
        <f t="shared" ca="1" si="43"/>
        <v>8.3663852741729485</v>
      </c>
      <c r="G103" s="15">
        <f t="shared" ca="1" si="43"/>
        <v>-1.8914478500828875</v>
      </c>
      <c r="H103" s="6"/>
      <c r="I103" s="15">
        <f t="shared" ca="1" si="27"/>
        <v>1.2367971700095495</v>
      </c>
      <c r="J103" s="6"/>
      <c r="K103" s="15">
        <f t="shared" ca="1" si="28"/>
        <v>2.1957977316060959</v>
      </c>
      <c r="L103" s="15">
        <f t="shared" ca="1" si="29"/>
        <v>1.3487365449994324</v>
      </c>
      <c r="M103" s="15">
        <f t="shared" ca="1" si="30"/>
        <v>0.23020549996228873</v>
      </c>
      <c r="N103" s="15">
        <f t="shared" ca="1" si="31"/>
        <v>2.0332410614011298</v>
      </c>
      <c r="O103" s="15">
        <f t="shared" ca="1" si="32"/>
        <v>0.39143667622932515</v>
      </c>
      <c r="P103" s="6"/>
      <c r="Q103" s="15">
        <f t="shared" ca="1" si="33"/>
        <v>6.1994175141982719</v>
      </c>
      <c r="R103" s="87">
        <f t="shared" ca="1" si="36"/>
        <v>-0.2741634286129852</v>
      </c>
      <c r="T103" s="98">
        <f t="shared" ca="1" si="37"/>
        <v>19.199999999999964</v>
      </c>
      <c r="U103" s="19">
        <f ca="1"/>
        <v>0</v>
      </c>
      <c r="V103" s="20">
        <f t="shared" ca="1" si="40"/>
        <v>3.3998603114446588E-4</v>
      </c>
      <c r="Y103" s="6"/>
      <c r="Z103" s="6"/>
      <c r="AA103" s="6"/>
      <c r="AB103" s="6"/>
      <c r="AE103" s="41">
        <f t="shared" ca="1" si="34"/>
        <v>-0.3413146816957725</v>
      </c>
      <c r="AF103" s="36">
        <f t="shared" ca="1" si="38"/>
        <v>1.549854378549568</v>
      </c>
    </row>
    <row r="104" spans="2:32" x14ac:dyDescent="0.25">
      <c r="B104" s="3">
        <f t="shared" si="39"/>
        <v>98</v>
      </c>
      <c r="C104" s="15">
        <f t="shared" ref="C104:G119" ca="1" si="44">$B$1+NORMINV(RAND(),0,1)*$B$2</f>
        <v>4.874462441530202</v>
      </c>
      <c r="D104" s="15">
        <f t="shared" ca="1" si="44"/>
        <v>8.9027636280956663</v>
      </c>
      <c r="E104" s="15">
        <f t="shared" ca="1" si="44"/>
        <v>1.592336570902962</v>
      </c>
      <c r="F104" s="15">
        <f t="shared" ca="1" si="44"/>
        <v>-0.66281214651136633</v>
      </c>
      <c r="G104" s="15">
        <f t="shared" ca="1" si="44"/>
        <v>-2.8479322006191898</v>
      </c>
      <c r="H104" s="6"/>
      <c r="I104" s="15">
        <f t="shared" ca="1" si="27"/>
        <v>2.3717636586796544</v>
      </c>
      <c r="J104" s="6"/>
      <c r="K104" s="15">
        <f t="shared" ca="1" si="28"/>
        <v>0.25054004790726447</v>
      </c>
      <c r="L104" s="15">
        <f t="shared" ca="1" si="29"/>
        <v>1.7061584240204777</v>
      </c>
      <c r="M104" s="15">
        <f t="shared" ca="1" si="30"/>
        <v>2.4300263406402234E-2</v>
      </c>
      <c r="N104" s="15">
        <f t="shared" ca="1" si="31"/>
        <v>0.36834601269802936</v>
      </c>
      <c r="O104" s="15">
        <f t="shared" ca="1" si="32"/>
        <v>1.0898089945432599</v>
      </c>
      <c r="P104" s="6"/>
      <c r="Q104" s="15">
        <f t="shared" ca="1" si="33"/>
        <v>3.4391537425754333</v>
      </c>
      <c r="R104" s="87">
        <f t="shared" ca="1" si="36"/>
        <v>0.17930241194940852</v>
      </c>
      <c r="T104" s="98">
        <f t="shared" ca="1" si="37"/>
        <v>19.399999999999963</v>
      </c>
      <c r="U104" s="19">
        <f ca="1"/>
        <v>1E-3</v>
      </c>
      <c r="V104" s="20">
        <f t="shared" ca="1" si="40"/>
        <v>3.1085336094077042E-4</v>
      </c>
      <c r="Y104" s="6"/>
      <c r="Z104" s="6"/>
      <c r="AA104" s="6"/>
      <c r="AB104" s="6"/>
      <c r="AE104" s="41">
        <f t="shared" ca="1" si="34"/>
        <v>0.1662577624743474</v>
      </c>
      <c r="AF104" s="36">
        <f t="shared" ca="1" si="38"/>
        <v>0.85978843564385832</v>
      </c>
    </row>
    <row r="105" spans="2:32" x14ac:dyDescent="0.25">
      <c r="B105" s="3">
        <f t="shared" si="39"/>
        <v>99</v>
      </c>
      <c r="C105" s="15">
        <f t="shared" ca="1" si="44"/>
        <v>-1.3540008623764148</v>
      </c>
      <c r="D105" s="15">
        <f t="shared" ca="1" si="44"/>
        <v>-2.4670564136687636</v>
      </c>
      <c r="E105" s="15">
        <f t="shared" ca="1" si="44"/>
        <v>1.4584421954489166</v>
      </c>
      <c r="F105" s="15">
        <f t="shared" ca="1" si="44"/>
        <v>-3.2888992578004146</v>
      </c>
      <c r="G105" s="15">
        <f t="shared" ca="1" si="44"/>
        <v>1.4086785158702519</v>
      </c>
      <c r="H105" s="6"/>
      <c r="I105" s="15">
        <f t="shared" ca="1" si="27"/>
        <v>-0.84856716450528502</v>
      </c>
      <c r="J105" s="6"/>
      <c r="K105" s="15">
        <f t="shared" ca="1" si="28"/>
        <v>1.0218528917747379E-2</v>
      </c>
      <c r="L105" s="15">
        <f t="shared" ca="1" si="29"/>
        <v>0.10478029798631043</v>
      </c>
      <c r="M105" s="15">
        <f t="shared" ca="1" si="30"/>
        <v>0.21289168747665174</v>
      </c>
      <c r="N105" s="15">
        <f t="shared" ca="1" si="31"/>
        <v>0.23820882902264753</v>
      </c>
      <c r="O105" s="15">
        <f t="shared" ca="1" si="32"/>
        <v>0.20380632246296082</v>
      </c>
      <c r="P105" s="6"/>
      <c r="Q105" s="15">
        <f t="shared" ca="1" si="33"/>
        <v>0.76990566586631792</v>
      </c>
      <c r="R105" s="87">
        <f t="shared" ca="1" si="36"/>
        <v>-2.9037063847090616</v>
      </c>
      <c r="T105" s="98">
        <f t="shared" ca="1" si="37"/>
        <v>19.599999999999962</v>
      </c>
      <c r="U105" s="19">
        <f ca="1"/>
        <v>0</v>
      </c>
      <c r="V105" s="20">
        <f t="shared" ca="1" si="40"/>
        <v>2.8418648568798995E-4</v>
      </c>
      <c r="Y105" s="6"/>
      <c r="Z105" s="6"/>
      <c r="AA105" s="6"/>
      <c r="AB105" s="6"/>
      <c r="AE105" s="41">
        <f t="shared" ca="1" si="34"/>
        <v>-1.2739179636615285</v>
      </c>
      <c r="AF105" s="36">
        <f t="shared" ca="1" si="38"/>
        <v>0.19247641646657948</v>
      </c>
    </row>
    <row r="106" spans="2:32" x14ac:dyDescent="0.25">
      <c r="B106" s="3">
        <f t="shared" si="39"/>
        <v>100</v>
      </c>
      <c r="C106" s="15">
        <f t="shared" ca="1" si="44"/>
        <v>6.5476668360086183</v>
      </c>
      <c r="D106" s="15">
        <f t="shared" ca="1" si="44"/>
        <v>6.2426308664201535</v>
      </c>
      <c r="E106" s="15">
        <f t="shared" ca="1" si="44"/>
        <v>-0.10458289766926976</v>
      </c>
      <c r="F106" s="15">
        <f t="shared" ca="1" si="44"/>
        <v>-5.6340915482316678</v>
      </c>
      <c r="G106" s="15">
        <f t="shared" ca="1" si="44"/>
        <v>-4.998275735274941</v>
      </c>
      <c r="H106" s="6"/>
      <c r="I106" s="15">
        <f t="shared" ca="1" si="27"/>
        <v>0.41066950425057874</v>
      </c>
      <c r="J106" s="6"/>
      <c r="K106" s="15">
        <f t="shared" ca="1" si="28"/>
        <v>1.5065094500002119</v>
      </c>
      <c r="L106" s="15">
        <f t="shared" ca="1" si="29"/>
        <v>1.3604709331935523</v>
      </c>
      <c r="M106" s="15">
        <f t="shared" ca="1" si="30"/>
        <v>1.0619401507366927E-2</v>
      </c>
      <c r="N106" s="15">
        <f t="shared" ca="1" si="31"/>
        <v>1.4615654472642507</v>
      </c>
      <c r="O106" s="15">
        <f t="shared" ca="1" si="32"/>
        <v>1.1702675441674313</v>
      </c>
      <c r="P106" s="6"/>
      <c r="Q106" s="15">
        <f t="shared" ca="1" si="33"/>
        <v>5.5094327761328126</v>
      </c>
      <c r="R106" s="87">
        <f t="shared" ca="1" si="36"/>
        <v>-0.6056277493427924</v>
      </c>
      <c r="T106" s="98">
        <f t="shared" ca="1" si="37"/>
        <v>19.799999999999962</v>
      </c>
      <c r="U106" s="19">
        <f ca="1"/>
        <v>0</v>
      </c>
      <c r="V106" s="20">
        <f t="shared" ca="1" si="40"/>
        <v>2.5977992560141032E-4</v>
      </c>
      <c r="Y106" s="6"/>
      <c r="Z106" s="6"/>
      <c r="AA106" s="6"/>
      <c r="AB106" s="6"/>
      <c r="AE106" s="41">
        <f t="shared" ca="1" si="34"/>
        <v>-0.71077020544182923</v>
      </c>
      <c r="AF106" s="36">
        <f t="shared" ca="1" si="38"/>
        <v>1.3773581940332031</v>
      </c>
    </row>
    <row r="107" spans="2:32" x14ac:dyDescent="0.25">
      <c r="B107" s="3">
        <f t="shared" si="39"/>
        <v>101</v>
      </c>
      <c r="C107" s="15">
        <f t="shared" ca="1" si="44"/>
        <v>2.8366509762622263</v>
      </c>
      <c r="D107" s="15">
        <f t="shared" ca="1" si="44"/>
        <v>6.3926566547488024</v>
      </c>
      <c r="E107" s="15">
        <f t="shared" ca="1" si="44"/>
        <v>6.918234637923856</v>
      </c>
      <c r="F107" s="15">
        <f t="shared" ca="1" si="44"/>
        <v>8.5937834066944347</v>
      </c>
      <c r="G107" s="15">
        <f t="shared" ca="1" si="44"/>
        <v>4.2135901889980296</v>
      </c>
      <c r="H107" s="6"/>
      <c r="I107" s="15">
        <f t="shared" ca="1" si="27"/>
        <v>5.7909831729254702</v>
      </c>
      <c r="J107" s="6"/>
      <c r="K107" s="15">
        <f t="shared" ca="1" si="28"/>
        <v>0.34912314912964276</v>
      </c>
      <c r="L107" s="15">
        <f t="shared" ca="1" si="29"/>
        <v>1.4480439149176469E-2</v>
      </c>
      <c r="M107" s="15">
        <f t="shared" ca="1" si="30"/>
        <v>5.0827834613640287E-2</v>
      </c>
      <c r="N107" s="15">
        <f t="shared" ca="1" si="31"/>
        <v>0.3142275660166145</v>
      </c>
      <c r="O107" s="15">
        <f t="shared" ca="1" si="32"/>
        <v>9.9526745029740599E-2</v>
      </c>
      <c r="P107" s="6"/>
      <c r="Q107" s="15">
        <f t="shared" ca="1" si="33"/>
        <v>0.82818573393881456</v>
      </c>
      <c r="R107" s="87">
        <f t="shared" ca="1" si="36"/>
        <v>3.7259152966797369</v>
      </c>
      <c r="T107" s="98">
        <f t="shared" ca="1" si="37"/>
        <v>19.999999999999961</v>
      </c>
      <c r="U107" s="19">
        <f ca="1"/>
        <v>5.0000000000000001E-4</v>
      </c>
      <c r="V107" s="20">
        <f t="shared" ca="1" si="40"/>
        <v>2.3744497883559373E-4</v>
      </c>
      <c r="Y107" s="6"/>
      <c r="Z107" s="6"/>
      <c r="AA107" s="6"/>
      <c r="AB107" s="6"/>
      <c r="AE107" s="41">
        <f t="shared" ca="1" si="34"/>
        <v>1.6953792152438383</v>
      </c>
      <c r="AF107" s="36">
        <f t="shared" ca="1" si="38"/>
        <v>0.20704643348470364</v>
      </c>
    </row>
    <row r="108" spans="2:32" x14ac:dyDescent="0.25">
      <c r="B108" s="3">
        <f t="shared" si="39"/>
        <v>102</v>
      </c>
      <c r="C108" s="15">
        <f t="shared" ca="1" si="44"/>
        <v>-2.2787906725623612</v>
      </c>
      <c r="D108" s="15">
        <f t="shared" ca="1" si="44"/>
        <v>5.5348207364752851</v>
      </c>
      <c r="E108" s="15">
        <f t="shared" ca="1" si="44"/>
        <v>4.0840401404072866</v>
      </c>
      <c r="F108" s="15">
        <f t="shared" ca="1" si="44"/>
        <v>4.5750673773839043</v>
      </c>
      <c r="G108" s="15">
        <f t="shared" ca="1" si="44"/>
        <v>13.952334490043455</v>
      </c>
      <c r="H108" s="6"/>
      <c r="I108" s="15">
        <f t="shared" ca="1" si="27"/>
        <v>5.1734944143495145</v>
      </c>
      <c r="J108" s="6"/>
      <c r="K108" s="15">
        <f t="shared" ca="1" si="28"/>
        <v>2.2214621206643659</v>
      </c>
      <c r="L108" s="15">
        <f t="shared" ca="1" si="29"/>
        <v>5.222268442437443E-3</v>
      </c>
      <c r="M108" s="15">
        <f t="shared" ca="1" si="30"/>
        <v>4.7476424600439479E-2</v>
      </c>
      <c r="N108" s="15">
        <f t="shared" ca="1" si="31"/>
        <v>1.432459674285759E-2</v>
      </c>
      <c r="O108" s="15">
        <f t="shared" ca="1" si="32"/>
        <v>3.0827213229843999</v>
      </c>
      <c r="P108" s="6"/>
      <c r="Q108" s="15">
        <f t="shared" ca="1" si="33"/>
        <v>5.3712067334344997</v>
      </c>
      <c r="R108" s="87">
        <f t="shared" ca="1" si="36"/>
        <v>1.2247481653835459</v>
      </c>
      <c r="T108" s="99" t="s">
        <v>20</v>
      </c>
      <c r="U108" s="95">
        <f ca="1"/>
        <v>1.5E-3</v>
      </c>
      <c r="V108" s="96" t="s">
        <v>15</v>
      </c>
      <c r="Y108" s="6"/>
      <c r="Z108" s="6"/>
      <c r="AA108" s="6"/>
      <c r="AB108" s="6"/>
      <c r="AE108" s="41">
        <f t="shared" ca="1" si="34"/>
        <v>1.4192298473402796</v>
      </c>
      <c r="AF108" s="36">
        <f t="shared" ca="1" si="38"/>
        <v>1.3428016833586249</v>
      </c>
    </row>
    <row r="109" spans="2:32" x14ac:dyDescent="0.25">
      <c r="B109" s="3">
        <f t="shared" si="39"/>
        <v>103</v>
      </c>
      <c r="C109" s="15">
        <f t="shared" ca="1" si="44"/>
        <v>0.39067757203514875</v>
      </c>
      <c r="D109" s="15">
        <f t="shared" ca="1" si="44"/>
        <v>1.6723557782483338</v>
      </c>
      <c r="E109" s="15">
        <f t="shared" ca="1" si="44"/>
        <v>-1.1534635959889017</v>
      </c>
      <c r="F109" s="15">
        <f t="shared" ca="1" si="44"/>
        <v>2.0303260645979178</v>
      </c>
      <c r="G109" s="15">
        <f t="shared" ca="1" si="44"/>
        <v>-3.8309551273587417</v>
      </c>
      <c r="H109" s="6"/>
      <c r="I109" s="15">
        <f t="shared" ca="1" si="27"/>
        <v>-0.1782118616932486</v>
      </c>
      <c r="J109" s="6"/>
      <c r="K109" s="15">
        <f t="shared" ca="1" si="28"/>
        <v>1.2945407512312667E-2</v>
      </c>
      <c r="L109" s="15">
        <f t="shared" ca="1" si="29"/>
        <v>0.13698402359995832</v>
      </c>
      <c r="M109" s="15">
        <f t="shared" ca="1" si="30"/>
        <v>3.8044637809867166E-2</v>
      </c>
      <c r="N109" s="15">
        <f t="shared" ca="1" si="31"/>
        <v>0.19510559087465937</v>
      </c>
      <c r="O109" s="15">
        <f t="shared" ca="1" si="32"/>
        <v>0.53370133459458458</v>
      </c>
      <c r="P109" s="6"/>
      <c r="Q109" s="15">
        <f t="shared" ca="1" si="33"/>
        <v>0.91678099439138205</v>
      </c>
      <c r="R109" s="87">
        <f t="shared" ca="1" si="36"/>
        <v>-2.034755876791364</v>
      </c>
      <c r="Y109" s="6"/>
      <c r="Z109" s="6"/>
      <c r="AA109" s="6"/>
      <c r="AB109" s="6"/>
      <c r="AE109" s="41">
        <f t="shared" ca="1" si="34"/>
        <v>-0.9741259584284947</v>
      </c>
      <c r="AF109" s="36">
        <f t="shared" ca="1" si="38"/>
        <v>0.22919524859784551</v>
      </c>
    </row>
    <row r="110" spans="2:32" x14ac:dyDescent="0.25">
      <c r="B110" s="3">
        <f t="shared" si="39"/>
        <v>104</v>
      </c>
      <c r="C110" s="15">
        <f t="shared" ca="1" si="44"/>
        <v>-4.608737422907506</v>
      </c>
      <c r="D110" s="15">
        <f t="shared" ca="1" si="44"/>
        <v>8.7439584554549086</v>
      </c>
      <c r="E110" s="15">
        <f t="shared" ca="1" si="44"/>
        <v>10.340962899866074</v>
      </c>
      <c r="F110" s="15">
        <f t="shared" ca="1" si="44"/>
        <v>11.189401360270679</v>
      </c>
      <c r="G110" s="15">
        <f t="shared" ca="1" si="44"/>
        <v>1.7078023616516418</v>
      </c>
      <c r="H110" s="6"/>
      <c r="I110" s="15">
        <f t="shared" ca="1" si="27"/>
        <v>5.4746775308671598</v>
      </c>
      <c r="J110" s="6"/>
      <c r="K110" s="15">
        <f t="shared" ca="1" si="28"/>
        <v>4.0670102852002614</v>
      </c>
      <c r="L110" s="15">
        <f t="shared" ca="1" si="29"/>
        <v>0.42752791055493294</v>
      </c>
      <c r="M110" s="15">
        <f t="shared" ca="1" si="30"/>
        <v>0.94722933170131607</v>
      </c>
      <c r="N110" s="15">
        <f t="shared" ca="1" si="31"/>
        <v>1.3063227378540971</v>
      </c>
      <c r="O110" s="15">
        <f t="shared" ca="1" si="32"/>
        <v>0.56757394161809738</v>
      </c>
      <c r="P110" s="6"/>
      <c r="Q110" s="15">
        <f t="shared" ca="1" si="33"/>
        <v>7.3156642069287061</v>
      </c>
      <c r="R110" s="87">
        <f t="shared" ca="1" si="36"/>
        <v>1.1490333074678341</v>
      </c>
      <c r="Y110" s="6"/>
      <c r="Z110" s="6"/>
      <c r="AA110" s="6"/>
      <c r="AB110" s="6"/>
      <c r="AE110" s="41">
        <f t="shared" ca="1" si="34"/>
        <v>1.5539230317820185</v>
      </c>
      <c r="AF110" s="36">
        <f t="shared" ca="1" si="38"/>
        <v>1.8289160517321765</v>
      </c>
    </row>
    <row r="111" spans="2:32" x14ac:dyDescent="0.25">
      <c r="B111" s="3">
        <f t="shared" si="39"/>
        <v>105</v>
      </c>
      <c r="C111" s="15">
        <f t="shared" ca="1" si="44"/>
        <v>-2.7497344962695278</v>
      </c>
      <c r="D111" s="15">
        <f t="shared" ca="1" si="44"/>
        <v>0.4578256416062807</v>
      </c>
      <c r="E111" s="15">
        <f t="shared" ca="1" si="44"/>
        <v>1.1848064080238192</v>
      </c>
      <c r="F111" s="15">
        <f t="shared" ca="1" si="44"/>
        <v>-1.1511090402281128</v>
      </c>
      <c r="G111" s="15">
        <f t="shared" ca="1" si="44"/>
        <v>1.8084631116272831</v>
      </c>
      <c r="H111" s="6"/>
      <c r="I111" s="15">
        <f t="shared" ca="1" si="27"/>
        <v>-8.9949675048051514E-2</v>
      </c>
      <c r="J111" s="6"/>
      <c r="K111" s="15">
        <f t="shared" ca="1" si="28"/>
        <v>0.28297821180800647</v>
      </c>
      <c r="L111" s="15">
        <f t="shared" ca="1" si="29"/>
        <v>1.2002311901430156E-2</v>
      </c>
      <c r="M111" s="15">
        <f t="shared" ca="1" si="30"/>
        <v>6.5000122853149531E-2</v>
      </c>
      <c r="N111" s="15">
        <f t="shared" ca="1" si="31"/>
        <v>4.5042367932374032E-2</v>
      </c>
      <c r="O111" s="15">
        <f t="shared" ca="1" si="32"/>
        <v>0.14415884434449641</v>
      </c>
      <c r="P111" s="6"/>
      <c r="Q111" s="15">
        <f t="shared" ca="1" si="33"/>
        <v>0.54918185883945658</v>
      </c>
      <c r="R111" s="87">
        <f t="shared" ca="1" si="36"/>
        <v>-2.522450954661839</v>
      </c>
      <c r="Y111" s="6"/>
      <c r="Z111" s="6"/>
      <c r="AA111" s="6"/>
      <c r="AB111" s="6"/>
      <c r="AE111" s="41">
        <f t="shared" ca="1" si="34"/>
        <v>-0.93465390859220776</v>
      </c>
      <c r="AF111" s="36">
        <f t="shared" ca="1" si="38"/>
        <v>0.13729546470986415</v>
      </c>
    </row>
    <row r="112" spans="2:32" x14ac:dyDescent="0.25">
      <c r="B112" s="3">
        <f t="shared" si="39"/>
        <v>106</v>
      </c>
      <c r="C112" s="15">
        <f t="shared" ca="1" si="44"/>
        <v>1.7194219871440253</v>
      </c>
      <c r="D112" s="15">
        <f t="shared" ca="1" si="44"/>
        <v>10.644749859519061</v>
      </c>
      <c r="E112" s="15">
        <f t="shared" ca="1" si="44"/>
        <v>0.37769588258520059</v>
      </c>
      <c r="F112" s="15">
        <f t="shared" ca="1" si="44"/>
        <v>3.373485734415735</v>
      </c>
      <c r="G112" s="15">
        <f t="shared" ca="1" si="44"/>
        <v>-3.3065728284792453</v>
      </c>
      <c r="H112" s="6"/>
      <c r="I112" s="15">
        <f t="shared" ca="1" si="27"/>
        <v>2.5617561270369551</v>
      </c>
      <c r="J112" s="6"/>
      <c r="K112" s="15">
        <f t="shared" ca="1" si="28"/>
        <v>2.838107212916648E-2</v>
      </c>
      <c r="L112" s="15">
        <f t="shared" ca="1" si="29"/>
        <v>2.6133915071737999</v>
      </c>
      <c r="M112" s="15">
        <f t="shared" ca="1" si="30"/>
        <v>0.19080476605578631</v>
      </c>
      <c r="N112" s="15">
        <f t="shared" ca="1" si="31"/>
        <v>2.6356198219812322E-2</v>
      </c>
      <c r="O112" s="15">
        <f t="shared" ca="1" si="32"/>
        <v>1.3774913892059941</v>
      </c>
      <c r="P112" s="6"/>
      <c r="Q112" s="15">
        <f t="shared" ca="1" si="33"/>
        <v>4.2364249327845593</v>
      </c>
      <c r="R112" s="87">
        <f t="shared" ca="1" si="36"/>
        <v>0.2441142061381131</v>
      </c>
      <c r="Y112" s="6"/>
      <c r="Z112" s="6"/>
      <c r="AA112" s="6"/>
      <c r="AB112" s="6"/>
      <c r="AE112" s="41">
        <f t="shared" ca="1" si="34"/>
        <v>0.25122497736632782</v>
      </c>
      <c r="AF112" s="36">
        <f t="shared" ca="1" si="38"/>
        <v>1.0591062331961398</v>
      </c>
    </row>
    <row r="113" spans="2:32" x14ac:dyDescent="0.25">
      <c r="B113" s="3">
        <f t="shared" si="39"/>
        <v>107</v>
      </c>
      <c r="C113" s="15">
        <f t="shared" ca="1" si="44"/>
        <v>-7.5078232694079396</v>
      </c>
      <c r="D113" s="15">
        <f t="shared" ca="1" si="44"/>
        <v>5.3993259800035922</v>
      </c>
      <c r="E113" s="15">
        <f t="shared" ca="1" si="44"/>
        <v>6.5338903823894983</v>
      </c>
      <c r="F113" s="15">
        <f t="shared" ca="1" si="44"/>
        <v>3.4219329430692333</v>
      </c>
      <c r="G113" s="15">
        <f t="shared" ca="1" si="44"/>
        <v>-0.26170257728845847</v>
      </c>
      <c r="H113" s="6"/>
      <c r="I113" s="15">
        <f t="shared" ca="1" si="27"/>
        <v>1.5171246917531851</v>
      </c>
      <c r="J113" s="6"/>
      <c r="K113" s="15">
        <f t="shared" ca="1" si="28"/>
        <v>3.2579874280666536</v>
      </c>
      <c r="L113" s="15">
        <f t="shared" ca="1" si="29"/>
        <v>0.60285947369972481</v>
      </c>
      <c r="M113" s="15">
        <f t="shared" ca="1" si="30"/>
        <v>1.0067175197898259</v>
      </c>
      <c r="N113" s="15">
        <f t="shared" ca="1" si="31"/>
        <v>0.14513177897126808</v>
      </c>
      <c r="O113" s="15">
        <f t="shared" ca="1" si="32"/>
        <v>0.12656905812344604</v>
      </c>
      <c r="P113" s="6"/>
      <c r="Q113" s="15">
        <f t="shared" ca="1" si="33"/>
        <v>5.1392652586509193</v>
      </c>
      <c r="R113" s="87">
        <f t="shared" ca="1" si="36"/>
        <v>-0.19051513151851643</v>
      </c>
      <c r="Y113" s="6"/>
      <c r="Z113" s="6"/>
      <c r="AA113" s="6"/>
      <c r="AB113" s="6"/>
      <c r="AE113" s="41">
        <f t="shared" ca="1" si="34"/>
        <v>-0.21594840277920857</v>
      </c>
      <c r="AF113" s="36">
        <f t="shared" ca="1" si="38"/>
        <v>1.2848163146627298</v>
      </c>
    </row>
    <row r="114" spans="2:32" x14ac:dyDescent="0.25">
      <c r="B114" s="3">
        <f t="shared" si="39"/>
        <v>108</v>
      </c>
      <c r="C114" s="15">
        <f t="shared" ca="1" si="44"/>
        <v>0.80912509037595348</v>
      </c>
      <c r="D114" s="15">
        <f t="shared" ca="1" si="44"/>
        <v>7.0417185212028652</v>
      </c>
      <c r="E114" s="15">
        <f t="shared" ca="1" si="44"/>
        <v>9.3352766394764277</v>
      </c>
      <c r="F114" s="15">
        <f t="shared" ca="1" si="44"/>
        <v>7.5595444878969982</v>
      </c>
      <c r="G114" s="15">
        <f t="shared" ca="1" si="44"/>
        <v>-0.23266154025049879</v>
      </c>
      <c r="H114" s="6"/>
      <c r="I114" s="15">
        <f t="shared" ca="1" si="27"/>
        <v>4.9026006397403492</v>
      </c>
      <c r="J114" s="6"/>
      <c r="K114" s="15">
        <f t="shared" ca="1" si="28"/>
        <v>0.67026168292976551</v>
      </c>
      <c r="L114" s="15">
        <f t="shared" ca="1" si="29"/>
        <v>0.18303301243170733</v>
      </c>
      <c r="M114" s="15">
        <f t="shared" ca="1" si="30"/>
        <v>0.78594466074544977</v>
      </c>
      <c r="N114" s="15">
        <f t="shared" ca="1" si="31"/>
        <v>0.28237402449029841</v>
      </c>
      <c r="O114" s="15">
        <f t="shared" ca="1" si="32"/>
        <v>1.0548367062897743</v>
      </c>
      <c r="P114" s="6"/>
      <c r="Q114" s="15">
        <f t="shared" ca="1" si="33"/>
        <v>2.9764500868869952</v>
      </c>
      <c r="R114" s="87">
        <f t="shared" ca="1" si="36"/>
        <v>1.5048145373267612</v>
      </c>
      <c r="Y114" s="6"/>
      <c r="Z114" s="6"/>
      <c r="AA114" s="6"/>
      <c r="AB114" s="6"/>
      <c r="AE114" s="41">
        <f t="shared" ca="1" si="34"/>
        <v>1.2980824683987595</v>
      </c>
      <c r="AF114" s="36">
        <f t="shared" ca="1" si="38"/>
        <v>0.7441125217217488</v>
      </c>
    </row>
    <row r="115" spans="2:32" x14ac:dyDescent="0.25">
      <c r="B115" s="3">
        <f t="shared" si="39"/>
        <v>109</v>
      </c>
      <c r="C115" s="15">
        <f t="shared" ca="1" si="44"/>
        <v>-10.38041294488546</v>
      </c>
      <c r="D115" s="15">
        <f t="shared" ca="1" si="44"/>
        <v>2.7077193351375932</v>
      </c>
      <c r="E115" s="15">
        <f t="shared" ca="1" si="44"/>
        <v>-8.1974041527363113</v>
      </c>
      <c r="F115" s="15">
        <f t="shared" ca="1" si="44"/>
        <v>2.6220944367476839</v>
      </c>
      <c r="G115" s="15">
        <f t="shared" ca="1" si="44"/>
        <v>1.2523039350201748</v>
      </c>
      <c r="H115" s="6"/>
      <c r="I115" s="15">
        <f t="shared" ca="1" si="27"/>
        <v>-2.3991398781432638</v>
      </c>
      <c r="J115" s="6"/>
      <c r="K115" s="15">
        <f t="shared" ca="1" si="28"/>
        <v>2.5480287906361752</v>
      </c>
      <c r="L115" s="15">
        <f t="shared" ca="1" si="29"/>
        <v>1.0432004409708628</v>
      </c>
      <c r="M115" s="15">
        <f t="shared" ca="1" si="30"/>
        <v>1.3447947439208818</v>
      </c>
      <c r="N115" s="15">
        <f t="shared" ca="1" si="31"/>
        <v>1.0085117618015347</v>
      </c>
      <c r="O115" s="15">
        <f t="shared" ca="1" si="32"/>
        <v>0.53332167682758214</v>
      </c>
      <c r="P115" s="6"/>
      <c r="Q115" s="15">
        <f t="shared" ca="1" si="33"/>
        <v>6.4778574141570369</v>
      </c>
      <c r="R115" s="87">
        <f t="shared" ca="1" si="36"/>
        <v>-1.5459557987756736</v>
      </c>
      <c r="Y115" s="6"/>
      <c r="Z115" s="6"/>
      <c r="AA115" s="6"/>
      <c r="AB115" s="6"/>
      <c r="AE115" s="41">
        <f t="shared" ca="1" si="34"/>
        <v>-1.9673551620116958</v>
      </c>
      <c r="AF115" s="36">
        <f t="shared" ca="1" si="38"/>
        <v>1.6194643535392592</v>
      </c>
    </row>
    <row r="116" spans="2:32" x14ac:dyDescent="0.25">
      <c r="B116" s="3">
        <f t="shared" si="39"/>
        <v>110</v>
      </c>
      <c r="C116" s="15">
        <f t="shared" ca="1" si="44"/>
        <v>2.8933344115926776</v>
      </c>
      <c r="D116" s="15">
        <f t="shared" ca="1" si="44"/>
        <v>2.8628774558324706</v>
      </c>
      <c r="E116" s="15">
        <f t="shared" ca="1" si="44"/>
        <v>4.2296869943894704</v>
      </c>
      <c r="F116" s="15">
        <f t="shared" ca="1" si="44"/>
        <v>-6.7081645211969647</v>
      </c>
      <c r="G116" s="15">
        <f t="shared" ca="1" si="44"/>
        <v>2.4199189933967284</v>
      </c>
      <c r="H116" s="6"/>
      <c r="I116" s="15">
        <f t="shared" ca="1" si="27"/>
        <v>1.1395306668028764</v>
      </c>
      <c r="J116" s="6"/>
      <c r="K116" s="15">
        <f t="shared" ca="1" si="28"/>
        <v>0.1230331030095492</v>
      </c>
      <c r="L116" s="15">
        <f t="shared" ca="1" si="29"/>
        <v>0.11879696621034451</v>
      </c>
      <c r="M116" s="15">
        <f t="shared" ca="1" si="30"/>
        <v>0.38196264515693862</v>
      </c>
      <c r="N116" s="15">
        <f t="shared" ca="1" si="31"/>
        <v>2.4634527905502348</v>
      </c>
      <c r="O116" s="15">
        <f t="shared" ca="1" si="32"/>
        <v>6.5575770675112194E-2</v>
      </c>
      <c r="P116" s="6"/>
      <c r="Q116" s="15">
        <f t="shared" ca="1" si="33"/>
        <v>3.1528212756021792</v>
      </c>
      <c r="R116" s="87">
        <f t="shared" ca="1" si="36"/>
        <v>-0.43344172299288758</v>
      </c>
      <c r="Y116" s="6"/>
      <c r="Z116" s="6"/>
      <c r="AA116" s="6"/>
      <c r="AB116" s="6"/>
      <c r="AE116" s="41">
        <f t="shared" ca="1" si="34"/>
        <v>-0.38481358431653695</v>
      </c>
      <c r="AF116" s="36">
        <f t="shared" ca="1" si="38"/>
        <v>0.78820531890054479</v>
      </c>
    </row>
    <row r="117" spans="2:32" x14ac:dyDescent="0.25">
      <c r="B117" s="3">
        <f t="shared" si="39"/>
        <v>111</v>
      </c>
      <c r="C117" s="15">
        <f t="shared" ca="1" si="44"/>
        <v>-2.8611550140750772</v>
      </c>
      <c r="D117" s="15">
        <f t="shared" ca="1" si="44"/>
        <v>-0.28235353192973278</v>
      </c>
      <c r="E117" s="15">
        <f t="shared" ca="1" si="44"/>
        <v>13.912212851855093</v>
      </c>
      <c r="F117" s="15">
        <f t="shared" ca="1" si="44"/>
        <v>2.7947739579812065</v>
      </c>
      <c r="G117" s="15">
        <f t="shared" ca="1" si="44"/>
        <v>7.9175949550633327</v>
      </c>
      <c r="H117" s="6"/>
      <c r="I117" s="15">
        <f t="shared" ca="1" si="27"/>
        <v>4.2962146437789643</v>
      </c>
      <c r="J117" s="6"/>
      <c r="K117" s="15">
        <f t="shared" ca="1" si="28"/>
        <v>2.0491176167667873</v>
      </c>
      <c r="L117" s="15">
        <f t="shared" ca="1" si="29"/>
        <v>0.83853146158449865</v>
      </c>
      <c r="M117" s="15">
        <f t="shared" ca="1" si="30"/>
        <v>3.6986968615089326</v>
      </c>
      <c r="N117" s="15">
        <f t="shared" ca="1" si="31"/>
        <v>9.0172965318753642E-2</v>
      </c>
      <c r="O117" s="15">
        <f t="shared" ca="1" si="32"/>
        <v>0.52457581435832279</v>
      </c>
      <c r="P117" s="6"/>
      <c r="Q117" s="15">
        <f t="shared" ca="1" si="33"/>
        <v>7.201094719537295</v>
      </c>
      <c r="R117" s="87">
        <f t="shared" ca="1" si="36"/>
        <v>0.76534670013877604</v>
      </c>
      <c r="Y117" s="6"/>
      <c r="Z117" s="6"/>
      <c r="AA117" s="6"/>
      <c r="AB117" s="6"/>
      <c r="AE117" s="41">
        <f t="shared" ca="1" si="34"/>
        <v>1.0268984068840457</v>
      </c>
      <c r="AF117" s="36">
        <f t="shared" ca="1" si="38"/>
        <v>1.8002736798843237</v>
      </c>
    </row>
    <row r="118" spans="2:32" x14ac:dyDescent="0.25">
      <c r="B118" s="3">
        <f t="shared" si="39"/>
        <v>112</v>
      </c>
      <c r="C118" s="15">
        <f t="shared" ca="1" si="44"/>
        <v>7.464590856440628</v>
      </c>
      <c r="D118" s="15">
        <f t="shared" ca="1" si="44"/>
        <v>10.724932426490444</v>
      </c>
      <c r="E118" s="15">
        <f t="shared" ca="1" si="44"/>
        <v>-1.4287037725771801</v>
      </c>
      <c r="F118" s="15">
        <f t="shared" ca="1" si="44"/>
        <v>1.8647978804593577</v>
      </c>
      <c r="G118" s="15">
        <f t="shared" ca="1" si="44"/>
        <v>8.1686948062228897</v>
      </c>
      <c r="H118" s="6"/>
      <c r="I118" s="15">
        <f t="shared" ca="1" si="27"/>
        <v>5.3588624394072273</v>
      </c>
      <c r="J118" s="6"/>
      <c r="K118" s="15">
        <f t="shared" ca="1" si="28"/>
        <v>0.17736368665207966</v>
      </c>
      <c r="L118" s="15">
        <f t="shared" ca="1" si="29"/>
        <v>1.1517882842510108</v>
      </c>
      <c r="M118" s="15">
        <f t="shared" ca="1" si="30"/>
        <v>1.8428422032828942</v>
      </c>
      <c r="N118" s="15">
        <f t="shared" ca="1" si="31"/>
        <v>0.48833948568382285</v>
      </c>
      <c r="O118" s="15">
        <f t="shared" ca="1" si="32"/>
        <v>0.31580631718419622</v>
      </c>
      <c r="P118" s="6"/>
      <c r="Q118" s="15">
        <f t="shared" ca="1" si="33"/>
        <v>3.9761399770540033</v>
      </c>
      <c r="R118" s="87">
        <f t="shared" ca="1" si="36"/>
        <v>1.5066291952507311</v>
      </c>
      <c r="Y118" s="6"/>
      <c r="Z118" s="6"/>
      <c r="AA118" s="6"/>
      <c r="AB118" s="6"/>
      <c r="AE118" s="41">
        <f t="shared" ca="1" si="34"/>
        <v>1.5021289483170657</v>
      </c>
      <c r="AF118" s="36">
        <f t="shared" ca="1" si="38"/>
        <v>0.99403499426350084</v>
      </c>
    </row>
    <row r="119" spans="2:32" x14ac:dyDescent="0.25">
      <c r="B119" s="3">
        <f t="shared" si="39"/>
        <v>113</v>
      </c>
      <c r="C119" s="15">
        <f t="shared" ca="1" si="44"/>
        <v>5.7143060511507038</v>
      </c>
      <c r="D119" s="15">
        <f t="shared" ca="1" si="44"/>
        <v>-4.5068269720724974E-2</v>
      </c>
      <c r="E119" s="15">
        <f t="shared" ca="1" si="44"/>
        <v>8.867612103200166</v>
      </c>
      <c r="F119" s="15">
        <f t="shared" ca="1" si="44"/>
        <v>-0.75004706351455042</v>
      </c>
      <c r="G119" s="15">
        <f t="shared" ca="1" si="44"/>
        <v>-3.2636361180827738</v>
      </c>
      <c r="H119" s="6"/>
      <c r="I119" s="15">
        <f t="shared" ca="1" si="27"/>
        <v>2.104633340606564</v>
      </c>
      <c r="J119" s="6"/>
      <c r="K119" s="15">
        <f t="shared" ca="1" si="28"/>
        <v>0.521189483089883</v>
      </c>
      <c r="L119" s="15">
        <f t="shared" ca="1" si="29"/>
        <v>0.18484868053774958</v>
      </c>
      <c r="M119" s="15">
        <f t="shared" ca="1" si="30"/>
        <v>1.8295152697316837</v>
      </c>
      <c r="N119" s="15">
        <f t="shared" ca="1" si="31"/>
        <v>0.32596800838692352</v>
      </c>
      <c r="O119" s="15">
        <f t="shared" ca="1" si="32"/>
        <v>1.1527326792438686</v>
      </c>
      <c r="P119" s="6"/>
      <c r="Q119" s="15">
        <f t="shared" ca="1" si="33"/>
        <v>4.0142541209901079</v>
      </c>
      <c r="R119" s="87">
        <f t="shared" ca="1" si="36"/>
        <v>4.6710299692394396E-2</v>
      </c>
      <c r="Y119" s="6"/>
      <c r="Z119" s="6"/>
      <c r="AA119" s="6"/>
      <c r="AB119" s="6"/>
      <c r="AE119" s="41">
        <f t="shared" ca="1" si="34"/>
        <v>4.6793452461833251E-2</v>
      </c>
      <c r="AF119" s="36">
        <f t="shared" ca="1" si="38"/>
        <v>1.003563530247527</v>
      </c>
    </row>
    <row r="120" spans="2:32" x14ac:dyDescent="0.25">
      <c r="B120" s="3">
        <f t="shared" si="39"/>
        <v>114</v>
      </c>
      <c r="C120" s="15">
        <f t="shared" ref="C120:G145" ca="1" si="45">$B$1+NORMINV(RAND(),0,1)*$B$2</f>
        <v>11.966934553690271</v>
      </c>
      <c r="D120" s="15">
        <f t="shared" ca="1" si="45"/>
        <v>-4.300848133149656</v>
      </c>
      <c r="E120" s="15">
        <f t="shared" ca="1" si="45"/>
        <v>-2.4386055174522259</v>
      </c>
      <c r="F120" s="15">
        <f t="shared" ca="1" si="45"/>
        <v>3.4988964953986028</v>
      </c>
      <c r="G120" s="15">
        <f t="shared" ca="1" si="45"/>
        <v>5.3170589683755241</v>
      </c>
      <c r="H120" s="6"/>
      <c r="I120" s="15">
        <f t="shared" ca="1" si="27"/>
        <v>2.8086872733725032</v>
      </c>
      <c r="J120" s="6"/>
      <c r="K120" s="15">
        <f t="shared" ca="1" si="28"/>
        <v>3.3549397298979104</v>
      </c>
      <c r="L120" s="15">
        <f t="shared" ca="1" si="29"/>
        <v>2.0218197478636881</v>
      </c>
      <c r="M120" s="15">
        <f t="shared" ca="1" si="30"/>
        <v>1.1013632653056469</v>
      </c>
      <c r="N120" s="15">
        <f t="shared" ca="1" si="31"/>
        <v>1.9055550806794944E-2</v>
      </c>
      <c r="O120" s="15">
        <f t="shared" ca="1" si="32"/>
        <v>0.25167714241169314</v>
      </c>
      <c r="P120" s="6"/>
      <c r="Q120" s="15">
        <f t="shared" ca="1" si="33"/>
        <v>6.7488554362857336</v>
      </c>
      <c r="R120" s="87">
        <f t="shared" ca="1" si="36"/>
        <v>0.27842648154311317</v>
      </c>
      <c r="Y120" s="6"/>
      <c r="Z120" s="6"/>
      <c r="AA120" s="6"/>
      <c r="AB120" s="6"/>
      <c r="AE120" s="41">
        <f t="shared" ca="1" si="34"/>
        <v>0.36165594315997457</v>
      </c>
      <c r="AF120" s="36">
        <f t="shared" ca="1" si="38"/>
        <v>1.6872138590714334</v>
      </c>
    </row>
    <row r="121" spans="2:32" x14ac:dyDescent="0.25">
      <c r="B121" s="3">
        <f t="shared" si="39"/>
        <v>115</v>
      </c>
      <c r="C121" s="15">
        <f t="shared" ca="1" si="45"/>
        <v>1.0552268527523756</v>
      </c>
      <c r="D121" s="15">
        <f t="shared" ca="1" si="45"/>
        <v>3.4261057333889671</v>
      </c>
      <c r="E121" s="15">
        <f t="shared" ca="1" si="45"/>
        <v>5.4407959231641172</v>
      </c>
      <c r="F121" s="15">
        <f t="shared" ca="1" si="45"/>
        <v>-2.9039231447070657</v>
      </c>
      <c r="G121" s="15">
        <f t="shared" ca="1" si="45"/>
        <v>-4.4839591711942024</v>
      </c>
      <c r="H121" s="6"/>
      <c r="I121" s="15">
        <f t="shared" ca="1" si="27"/>
        <v>0.5068492386808382</v>
      </c>
      <c r="J121" s="6"/>
      <c r="K121" s="15">
        <f t="shared" ca="1" si="28"/>
        <v>1.202872030459168E-2</v>
      </c>
      <c r="L121" s="15">
        <f t="shared" ca="1" si="29"/>
        <v>0.34088233927582368</v>
      </c>
      <c r="M121" s="15">
        <f t="shared" ca="1" si="30"/>
        <v>0.97375319541294147</v>
      </c>
      <c r="N121" s="15">
        <f t="shared" ca="1" si="31"/>
        <v>0.46533473005126408</v>
      </c>
      <c r="O121" s="15">
        <f t="shared" ca="1" si="32"/>
        <v>0.99632674336317739</v>
      </c>
      <c r="P121" s="6"/>
      <c r="Q121" s="15">
        <f t="shared" ca="1" si="33"/>
        <v>2.788325728407798</v>
      </c>
      <c r="R121" s="87">
        <f t="shared" ca="1" si="36"/>
        <v>-0.79979171409317484</v>
      </c>
      <c r="Y121" s="6"/>
      <c r="Z121" s="6"/>
      <c r="AA121" s="6"/>
      <c r="AB121" s="6"/>
      <c r="AE121" s="41">
        <f t="shared" ca="1" si="34"/>
        <v>-0.66775732059304194</v>
      </c>
      <c r="AF121" s="36">
        <f t="shared" ca="1" si="38"/>
        <v>0.69708143210194951</v>
      </c>
    </row>
    <row r="122" spans="2:32" x14ac:dyDescent="0.25">
      <c r="B122" s="3">
        <f t="shared" si="39"/>
        <v>116</v>
      </c>
      <c r="C122" s="15">
        <f t="shared" ca="1" si="45"/>
        <v>3.3781526289645685</v>
      </c>
      <c r="D122" s="15">
        <f t="shared" ca="1" si="45"/>
        <v>3.2273494298392613</v>
      </c>
      <c r="E122" s="15">
        <f t="shared" ca="1" si="45"/>
        <v>5.2298211303185083</v>
      </c>
      <c r="F122" s="15">
        <f t="shared" ca="1" si="45"/>
        <v>-1.2303355979521413</v>
      </c>
      <c r="G122" s="15">
        <f t="shared" ca="1" si="45"/>
        <v>6.8764181197901282</v>
      </c>
      <c r="H122" s="6"/>
      <c r="I122" s="15">
        <f t="shared" ca="1" si="27"/>
        <v>3.496281142192065</v>
      </c>
      <c r="J122" s="6"/>
      <c r="K122" s="15">
        <f t="shared" ca="1" si="28"/>
        <v>5.5817382549355266E-4</v>
      </c>
      <c r="L122" s="15">
        <f t="shared" ca="1" si="29"/>
        <v>2.8929706363604452E-3</v>
      </c>
      <c r="M122" s="15">
        <f t="shared" ca="1" si="30"/>
        <v>0.12020643561733715</v>
      </c>
      <c r="N122" s="15">
        <f t="shared" ca="1" si="31"/>
        <v>0.89363623232845768</v>
      </c>
      <c r="O122" s="15">
        <f t="shared" ca="1" si="32"/>
        <v>0.45701303949303079</v>
      </c>
      <c r="P122" s="6"/>
      <c r="Q122" s="15">
        <f t="shared" ca="1" si="33"/>
        <v>1.4743068519006797</v>
      </c>
      <c r="R122" s="87">
        <f t="shared" ca="1" si="36"/>
        <v>1.1022097642479169</v>
      </c>
      <c r="Y122" s="6"/>
      <c r="Z122" s="6"/>
      <c r="AA122" s="6"/>
      <c r="AB122" s="6"/>
      <c r="AE122" s="41">
        <f t="shared" ca="1" si="34"/>
        <v>0.66915726947849719</v>
      </c>
      <c r="AF122" s="36">
        <f t="shared" ca="1" si="38"/>
        <v>0.36857671297516992</v>
      </c>
    </row>
    <row r="123" spans="2:32" x14ac:dyDescent="0.25">
      <c r="B123" s="3">
        <f t="shared" si="39"/>
        <v>117</v>
      </c>
      <c r="C123" s="15">
        <f t="shared" ca="1" si="45"/>
        <v>5.1235629028238954</v>
      </c>
      <c r="D123" s="15">
        <f t="shared" ca="1" si="45"/>
        <v>5.1476294193828505</v>
      </c>
      <c r="E123" s="15">
        <f t="shared" ca="1" si="45"/>
        <v>-5.1057647212073132</v>
      </c>
      <c r="F123" s="15">
        <f t="shared" ca="1" si="45"/>
        <v>6.2367863743720404</v>
      </c>
      <c r="G123" s="15">
        <f t="shared" ca="1" si="45"/>
        <v>3.4367581376804264</v>
      </c>
      <c r="H123" s="6"/>
      <c r="I123" s="15">
        <f t="shared" ca="1" si="27"/>
        <v>2.9677944226103801</v>
      </c>
      <c r="J123" s="6"/>
      <c r="K123" s="15">
        <f t="shared" ca="1" si="28"/>
        <v>0.18589350961128356</v>
      </c>
      <c r="L123" s="15">
        <f t="shared" ca="1" si="29"/>
        <v>0.19006722452616143</v>
      </c>
      <c r="M123" s="15">
        <f t="shared" ca="1" si="30"/>
        <v>2.6072942899488916</v>
      </c>
      <c r="N123" s="15">
        <f t="shared" ca="1" si="31"/>
        <v>0.42745233522730042</v>
      </c>
      <c r="O123" s="15">
        <f t="shared" ca="1" si="32"/>
        <v>8.7970786420919836E-3</v>
      </c>
      <c r="P123" s="6"/>
      <c r="Q123" s="15">
        <f t="shared" ca="1" si="33"/>
        <v>3.4195044379557289</v>
      </c>
      <c r="R123" s="87">
        <f t="shared" ca="1" si="36"/>
        <v>0.46810849502774421</v>
      </c>
      <c r="Y123" s="6"/>
      <c r="Z123" s="6"/>
      <c r="AA123" s="6"/>
      <c r="AB123" s="6"/>
      <c r="AE123" s="41">
        <f t="shared" ca="1" si="34"/>
        <v>0.43281082344039384</v>
      </c>
      <c r="AF123" s="36">
        <f t="shared" ca="1" si="38"/>
        <v>0.85487610948893222</v>
      </c>
    </row>
    <row r="124" spans="2:32" x14ac:dyDescent="0.25">
      <c r="B124" s="3">
        <f t="shared" si="39"/>
        <v>118</v>
      </c>
      <c r="C124" s="15">
        <f t="shared" ca="1" si="45"/>
        <v>0.98682256685746927</v>
      </c>
      <c r="D124" s="15">
        <f t="shared" ca="1" si="45"/>
        <v>1.3365041097761661</v>
      </c>
      <c r="E124" s="15">
        <f t="shared" ca="1" si="45"/>
        <v>2.6348532943895853</v>
      </c>
      <c r="F124" s="15">
        <f t="shared" ca="1" si="45"/>
        <v>-2.6712889377384936</v>
      </c>
      <c r="G124" s="15">
        <f t="shared" ca="1" si="45"/>
        <v>1.6837109217585267</v>
      </c>
      <c r="H124" s="6"/>
      <c r="I124" s="15">
        <f t="shared" ca="1" si="27"/>
        <v>0.79412039100865073</v>
      </c>
      <c r="J124" s="6"/>
      <c r="K124" s="15">
        <f t="shared" ca="1" si="28"/>
        <v>1.4853651430747593E-3</v>
      </c>
      <c r="L124" s="15">
        <f t="shared" ca="1" si="29"/>
        <v>1.1767203935363166E-2</v>
      </c>
      <c r="M124" s="15">
        <f t="shared" ca="1" si="30"/>
        <v>0.13553190486356817</v>
      </c>
      <c r="N124" s="15">
        <f t="shared" ca="1" si="31"/>
        <v>0.48036247263070936</v>
      </c>
      <c r="O124" s="15">
        <f t="shared" ca="1" si="32"/>
        <v>3.165485249599384E-2</v>
      </c>
      <c r="P124" s="6"/>
      <c r="Q124" s="15">
        <f t="shared" ca="1" si="33"/>
        <v>0.66080179906870928</v>
      </c>
      <c r="R124" s="87">
        <f t="shared" ca="1" si="36"/>
        <v>-1.3268240550700006</v>
      </c>
      <c r="Y124" s="6"/>
      <c r="Z124" s="6"/>
      <c r="AA124" s="6"/>
      <c r="AB124" s="6"/>
      <c r="AE124" s="41">
        <f t="shared" ca="1" si="34"/>
        <v>-0.53928575567710468</v>
      </c>
      <c r="AF124" s="36">
        <f t="shared" ca="1" si="38"/>
        <v>0.16520044976717732</v>
      </c>
    </row>
    <row r="125" spans="2:32" x14ac:dyDescent="0.25">
      <c r="B125" s="3">
        <f t="shared" si="39"/>
        <v>119</v>
      </c>
      <c r="C125" s="15">
        <f t="shared" ca="1" si="45"/>
        <v>-1.4331611577752152</v>
      </c>
      <c r="D125" s="15">
        <f t="shared" ca="1" si="45"/>
        <v>6.9226853893830471</v>
      </c>
      <c r="E125" s="15">
        <f t="shared" ca="1" si="45"/>
        <v>0.32629930986903899</v>
      </c>
      <c r="F125" s="15">
        <f t="shared" ca="1" si="45"/>
        <v>5.1457870132069319</v>
      </c>
      <c r="G125" s="15">
        <f t="shared" ca="1" si="45"/>
        <v>2.7834822937385555</v>
      </c>
      <c r="H125" s="6"/>
      <c r="I125" s="15">
        <f t="shared" ca="1" si="27"/>
        <v>2.7490185696844711</v>
      </c>
      <c r="J125" s="6"/>
      <c r="K125" s="15">
        <f t="shared" ca="1" si="28"/>
        <v>0.69962509091099112</v>
      </c>
      <c r="L125" s="15">
        <f t="shared" ca="1" si="29"/>
        <v>0.69677978887411318</v>
      </c>
      <c r="M125" s="15">
        <f t="shared" ca="1" si="30"/>
        <v>0.2347827444752254</v>
      </c>
      <c r="N125" s="15">
        <f t="shared" ca="1" si="31"/>
        <v>0.22977995887460315</v>
      </c>
      <c r="O125" s="15">
        <f t="shared" ca="1" si="32"/>
        <v>4.7509931027042966E-5</v>
      </c>
      <c r="P125" s="6"/>
      <c r="Q125" s="15">
        <f t="shared" ca="1" si="33"/>
        <v>1.8610150930659601</v>
      </c>
      <c r="R125" s="87">
        <f t="shared" ca="1" si="36"/>
        <v>0.4910917413558934</v>
      </c>
      <c r="Y125" s="6"/>
      <c r="Z125" s="6"/>
      <c r="AA125" s="6"/>
      <c r="AB125" s="6"/>
      <c r="AE125" s="41">
        <f t="shared" ca="1" si="34"/>
        <v>0.33497128764482809</v>
      </c>
      <c r="AF125" s="36">
        <f t="shared" ca="1" si="38"/>
        <v>0.46525377326649003</v>
      </c>
    </row>
    <row r="126" spans="2:32" x14ac:dyDescent="0.25">
      <c r="B126" s="3">
        <f t="shared" si="39"/>
        <v>120</v>
      </c>
      <c r="C126" s="15">
        <f t="shared" ca="1" si="45"/>
        <v>-7.4789372310896862</v>
      </c>
      <c r="D126" s="15">
        <f t="shared" ca="1" si="45"/>
        <v>3.2665893917504381</v>
      </c>
      <c r="E126" s="15">
        <f t="shared" ca="1" si="45"/>
        <v>-1.3732275871491062</v>
      </c>
      <c r="F126" s="15">
        <f t="shared" ca="1" si="45"/>
        <v>-0.24016591895370887</v>
      </c>
      <c r="G126" s="15">
        <f t="shared" ca="1" si="45"/>
        <v>1.5591787359674925E-2</v>
      </c>
      <c r="H126" s="6"/>
      <c r="I126" s="15">
        <f t="shared" ca="1" si="27"/>
        <v>-1.1620299116164776</v>
      </c>
      <c r="J126" s="6"/>
      <c r="K126" s="15">
        <f t="shared" ca="1" si="28"/>
        <v>1.5961327233125677</v>
      </c>
      <c r="L126" s="15">
        <f t="shared" ca="1" si="29"/>
        <v>0.78450675736616271</v>
      </c>
      <c r="M126" s="15">
        <f t="shared" ca="1" si="30"/>
        <v>1.7841783260154182E-3</v>
      </c>
      <c r="N126" s="15">
        <f t="shared" ca="1" si="31"/>
        <v>3.3993328838725655E-2</v>
      </c>
      <c r="O126" s="15">
        <f t="shared" ca="1" si="32"/>
        <v>5.5471714635979205E-2</v>
      </c>
      <c r="P126" s="6"/>
      <c r="Q126" s="15">
        <f t="shared" ca="1" si="33"/>
        <v>2.4718887024794509</v>
      </c>
      <c r="R126" s="87">
        <f t="shared" ca="1" si="36"/>
        <v>-1.7988564638308586</v>
      </c>
      <c r="Y126" s="6"/>
      <c r="Z126" s="6"/>
      <c r="AA126" s="6"/>
      <c r="AB126" s="6"/>
      <c r="AE126" s="41">
        <f t="shared" ca="1" si="34"/>
        <v>-1.4141027658524192</v>
      </c>
      <c r="AF126" s="36">
        <f t="shared" ca="1" si="38"/>
        <v>0.61797217561986273</v>
      </c>
    </row>
    <row r="127" spans="2:32" x14ac:dyDescent="0.25">
      <c r="B127" s="3">
        <f t="shared" si="39"/>
        <v>121</v>
      </c>
      <c r="C127" s="15">
        <f t="shared" ca="1" si="45"/>
        <v>8.8721113458895839</v>
      </c>
      <c r="D127" s="15">
        <f t="shared" ca="1" si="45"/>
        <v>3.3159653469814181</v>
      </c>
      <c r="E127" s="15">
        <f t="shared" ca="1" si="45"/>
        <v>4.1320774910311222</v>
      </c>
      <c r="F127" s="15">
        <f t="shared" ca="1" si="45"/>
        <v>-1.3031838916706624</v>
      </c>
      <c r="G127" s="15">
        <f t="shared" ca="1" si="45"/>
        <v>6.3166172088395607</v>
      </c>
      <c r="H127" s="6"/>
      <c r="I127" s="15">
        <f t="shared" ca="1" si="27"/>
        <v>4.2667175002142042</v>
      </c>
      <c r="J127" s="6"/>
      <c r="K127" s="15">
        <f t="shared" ca="1" si="28"/>
        <v>0.8483860989513865</v>
      </c>
      <c r="L127" s="15">
        <f t="shared" ca="1" si="29"/>
        <v>3.6157186275071161E-2</v>
      </c>
      <c r="M127" s="15">
        <f t="shared" ca="1" si="30"/>
        <v>7.2511728291281552E-4</v>
      </c>
      <c r="N127" s="15">
        <f t="shared" ca="1" si="31"/>
        <v>1.2409520606128388</v>
      </c>
      <c r="O127" s="15">
        <f t="shared" ca="1" si="32"/>
        <v>0.16808355261689287</v>
      </c>
      <c r="P127" s="6"/>
      <c r="Q127" s="15">
        <f t="shared" ca="1" si="33"/>
        <v>2.2943040157391019</v>
      </c>
      <c r="R127" s="87">
        <f t="shared" ca="1" si="36"/>
        <v>1.3384954785417147</v>
      </c>
      <c r="Y127" s="6"/>
      <c r="Z127" s="6"/>
      <c r="AA127" s="6"/>
      <c r="AB127" s="6"/>
      <c r="AE127" s="41">
        <f t="shared" ca="1" si="34"/>
        <v>1.0137068832534708</v>
      </c>
      <c r="AF127" s="36">
        <f t="shared" ca="1" si="38"/>
        <v>0.57357600393477548</v>
      </c>
    </row>
    <row r="128" spans="2:32" x14ac:dyDescent="0.25">
      <c r="B128" s="3">
        <f t="shared" si="39"/>
        <v>122</v>
      </c>
      <c r="C128" s="15">
        <f t="shared" ca="1" si="45"/>
        <v>1.4780756537417179</v>
      </c>
      <c r="D128" s="15">
        <f t="shared" ca="1" si="45"/>
        <v>-1.0906117334187986</v>
      </c>
      <c r="E128" s="15">
        <f t="shared" ca="1" si="45"/>
        <v>4.3684904854337088</v>
      </c>
      <c r="F128" s="15">
        <f t="shared" ca="1" si="45"/>
        <v>4.7325385745359263</v>
      </c>
      <c r="G128" s="15">
        <f t="shared" ca="1" si="45"/>
        <v>-1.8918588770678504</v>
      </c>
      <c r="H128" s="6"/>
      <c r="I128" s="15">
        <f t="shared" ca="1" si="27"/>
        <v>1.5193268206449411</v>
      </c>
      <c r="J128" s="6"/>
      <c r="K128" s="15">
        <f t="shared" ca="1" si="28"/>
        <v>6.8066350835102975E-5</v>
      </c>
      <c r="L128" s="15">
        <f t="shared" ca="1" si="29"/>
        <v>0.27247117023953288</v>
      </c>
      <c r="M128" s="15">
        <f t="shared" ca="1" si="30"/>
        <v>0.32470934355010256</v>
      </c>
      <c r="N128" s="15">
        <f t="shared" ca="1" si="31"/>
        <v>0.41298919101372733</v>
      </c>
      <c r="O128" s="15">
        <f t="shared" ca="1" si="32"/>
        <v>0.46544751457121214</v>
      </c>
      <c r="P128" s="6"/>
      <c r="Q128" s="15">
        <f t="shared" ca="1" si="33"/>
        <v>1.4756852857254099</v>
      </c>
      <c r="R128" s="87">
        <f t="shared" ca="1" si="36"/>
        <v>-0.35391421792214345</v>
      </c>
      <c r="Y128" s="6"/>
      <c r="Z128" s="6"/>
      <c r="AA128" s="6"/>
      <c r="AB128" s="6"/>
      <c r="AE128" s="41">
        <f t="shared" ca="1" si="34"/>
        <v>-0.21496358079977204</v>
      </c>
      <c r="AF128" s="36">
        <f t="shared" ca="1" si="38"/>
        <v>0.36892132143135248</v>
      </c>
    </row>
    <row r="129" spans="2:32" x14ac:dyDescent="0.25">
      <c r="B129" s="3">
        <f t="shared" si="39"/>
        <v>123</v>
      </c>
      <c r="C129" s="15">
        <f t="shared" ca="1" si="45"/>
        <v>-1.1388884911365271</v>
      </c>
      <c r="D129" s="15">
        <f t="shared" ca="1" si="45"/>
        <v>-7.7869322569397266</v>
      </c>
      <c r="E129" s="15">
        <f t="shared" ca="1" si="45"/>
        <v>2.576900407004163</v>
      </c>
      <c r="F129" s="15">
        <f t="shared" ca="1" si="45"/>
        <v>8.3251039885426898</v>
      </c>
      <c r="G129" s="15">
        <f t="shared" ca="1" si="45"/>
        <v>7.0887418411426912</v>
      </c>
      <c r="H129" s="6"/>
      <c r="I129" s="15">
        <f t="shared" ca="1" si="27"/>
        <v>1.8129850977226583</v>
      </c>
      <c r="J129" s="6"/>
      <c r="K129" s="15">
        <f t="shared" ca="1" si="28"/>
        <v>0.34854230738417624</v>
      </c>
      <c r="L129" s="15">
        <f t="shared" ca="1" si="29"/>
        <v>3.6863365286539209</v>
      </c>
      <c r="M129" s="15">
        <f t="shared" ca="1" si="30"/>
        <v>2.334266399018628E-2</v>
      </c>
      <c r="N129" s="15">
        <f t="shared" ca="1" si="31"/>
        <v>1.6963076979270051</v>
      </c>
      <c r="O129" s="15">
        <f t="shared" ca="1" si="32"/>
        <v>1.1133443686296778</v>
      </c>
      <c r="P129" s="6"/>
      <c r="Q129" s="15">
        <f t="shared" ca="1" si="33"/>
        <v>6.8678735665849659</v>
      </c>
      <c r="R129" s="87">
        <f t="shared" ca="1" si="36"/>
        <v>-6.3827827466335585E-2</v>
      </c>
      <c r="Y129" s="6"/>
      <c r="Z129" s="6"/>
      <c r="AA129" s="6"/>
      <c r="AB129" s="6"/>
      <c r="AE129" s="41">
        <f t="shared" ca="1" si="34"/>
        <v>-8.3635606859523273E-2</v>
      </c>
      <c r="AF129" s="36">
        <f t="shared" ca="1" si="38"/>
        <v>1.7169683916462415</v>
      </c>
    </row>
    <row r="130" spans="2:32" x14ac:dyDescent="0.25">
      <c r="B130" s="3">
        <f t="shared" si="39"/>
        <v>124</v>
      </c>
      <c r="C130" s="15">
        <f t="shared" ca="1" si="45"/>
        <v>-4.612904268596961</v>
      </c>
      <c r="D130" s="15">
        <f t="shared" ca="1" si="45"/>
        <v>-8.6928008692936842</v>
      </c>
      <c r="E130" s="15">
        <f t="shared" ca="1" si="45"/>
        <v>0.30215315337997972</v>
      </c>
      <c r="F130" s="15">
        <f t="shared" ca="1" si="45"/>
        <v>0.22293315022936433</v>
      </c>
      <c r="G130" s="15">
        <f t="shared" ca="1" si="45"/>
        <v>1.9841786707157867</v>
      </c>
      <c r="H130" s="6"/>
      <c r="I130" s="15">
        <f t="shared" ca="1" si="27"/>
        <v>-2.1592880327131025</v>
      </c>
      <c r="J130" s="6"/>
      <c r="K130" s="15">
        <f t="shared" ca="1" si="28"/>
        <v>0.24080930531971495</v>
      </c>
      <c r="L130" s="15">
        <f t="shared" ca="1" si="29"/>
        <v>1.7074715994305296</v>
      </c>
      <c r="M130" s="15">
        <f t="shared" ca="1" si="30"/>
        <v>0.24234770850381276</v>
      </c>
      <c r="N130" s="15">
        <f t="shared" ca="1" si="31"/>
        <v>0.22699911057839225</v>
      </c>
      <c r="O130" s="15">
        <f t="shared" ca="1" si="32"/>
        <v>0.68673265289695484</v>
      </c>
      <c r="P130" s="6"/>
      <c r="Q130" s="15">
        <f t="shared" ca="1" si="33"/>
        <v>3.1043603767294043</v>
      </c>
      <c r="R130" s="87">
        <f t="shared" ca="1" si="36"/>
        <v>-2.111436010755412</v>
      </c>
      <c r="Y130" s="6"/>
      <c r="Z130" s="6"/>
      <c r="AA130" s="6"/>
      <c r="AB130" s="6"/>
      <c r="AE130" s="41">
        <f t="shared" ca="1" si="34"/>
        <v>-1.8600901558295733</v>
      </c>
      <c r="AF130" s="36">
        <f t="shared" ca="1" si="38"/>
        <v>0.77609009418235109</v>
      </c>
    </row>
    <row r="131" spans="2:32" x14ac:dyDescent="0.25">
      <c r="B131" s="3">
        <f t="shared" si="39"/>
        <v>125</v>
      </c>
      <c r="C131" s="15">
        <f t="shared" ca="1" si="45"/>
        <v>5.6893802100166386</v>
      </c>
      <c r="D131" s="15">
        <f t="shared" ca="1" si="45"/>
        <v>12.538680720565544</v>
      </c>
      <c r="E131" s="15">
        <f t="shared" ca="1" si="45"/>
        <v>6.0198487193290289</v>
      </c>
      <c r="F131" s="15">
        <f t="shared" ca="1" si="45"/>
        <v>10.492667053772319</v>
      </c>
      <c r="G131" s="15">
        <f t="shared" ca="1" si="45"/>
        <v>-0.10247971798389521</v>
      </c>
      <c r="H131" s="6"/>
      <c r="I131" s="15">
        <f t="shared" ca="1" si="27"/>
        <v>6.9276193971399262</v>
      </c>
      <c r="J131" s="6"/>
      <c r="K131" s="15">
        <f t="shared" ca="1" si="28"/>
        <v>6.1329451381109595E-2</v>
      </c>
      <c r="L131" s="15">
        <f t="shared" ca="1" si="29"/>
        <v>1.2593603670097138</v>
      </c>
      <c r="M131" s="15">
        <f t="shared" ca="1" si="30"/>
        <v>3.2961904139730241E-2</v>
      </c>
      <c r="N131" s="15">
        <f t="shared" ca="1" si="31"/>
        <v>0.50838259176240463</v>
      </c>
      <c r="O131" s="15">
        <f t="shared" ca="1" si="32"/>
        <v>1.9768917427385895</v>
      </c>
      <c r="P131" s="6"/>
      <c r="Q131" s="15">
        <f t="shared" ca="1" si="33"/>
        <v>3.8389260570315478</v>
      </c>
      <c r="R131" s="87">
        <f t="shared" ca="1" si="36"/>
        <v>2.2494548263347962</v>
      </c>
      <c r="Y131" s="6"/>
      <c r="Z131" s="6"/>
      <c r="AA131" s="6"/>
      <c r="AB131" s="6"/>
      <c r="AE131" s="41">
        <f t="shared" ca="1" si="34"/>
        <v>2.2036983878502814</v>
      </c>
      <c r="AF131" s="36">
        <f t="shared" ca="1" si="38"/>
        <v>0.95973151425788694</v>
      </c>
    </row>
    <row r="132" spans="2:32" x14ac:dyDescent="0.25">
      <c r="B132" s="3">
        <f t="shared" si="39"/>
        <v>126</v>
      </c>
      <c r="C132" s="15">
        <f t="shared" ca="1" si="45"/>
        <v>6.1695975676848258</v>
      </c>
      <c r="D132" s="15">
        <f t="shared" ca="1" si="45"/>
        <v>-5.0963463700651008</v>
      </c>
      <c r="E132" s="15">
        <f t="shared" ca="1" si="45"/>
        <v>6.5018415699445047</v>
      </c>
      <c r="F132" s="15">
        <f t="shared" ca="1" si="45"/>
        <v>4.179837779113047</v>
      </c>
      <c r="G132" s="15">
        <f t="shared" ca="1" si="45"/>
        <v>-3.6241260670294952</v>
      </c>
      <c r="H132" s="6"/>
      <c r="I132" s="15">
        <f t="shared" ca="1" si="27"/>
        <v>1.6261608959295561</v>
      </c>
      <c r="J132" s="6"/>
      <c r="K132" s="15">
        <f t="shared" ca="1" si="28"/>
        <v>0.82571267161002415</v>
      </c>
      <c r="L132" s="15">
        <f t="shared" ca="1" si="29"/>
        <v>1.8076841576540383</v>
      </c>
      <c r="M132" s="15">
        <f t="shared" ca="1" si="30"/>
        <v>0.95089048139851462</v>
      </c>
      <c r="N132" s="15">
        <f t="shared" ca="1" si="31"/>
        <v>0.26085062494822997</v>
      </c>
      <c r="O132" s="15">
        <f t="shared" ca="1" si="32"/>
        <v>1.1026205277367109</v>
      </c>
      <c r="P132" s="6"/>
      <c r="Q132" s="15">
        <f t="shared" ca="1" si="33"/>
        <v>4.947758463347518</v>
      </c>
      <c r="R132" s="87">
        <f t="shared" ca="1" si="36"/>
        <v>-0.15032301423213704</v>
      </c>
      <c r="Y132" s="6"/>
      <c r="Z132" s="6"/>
      <c r="AA132" s="6"/>
      <c r="AB132" s="6"/>
      <c r="AE132" s="41">
        <f t="shared" ca="1" si="34"/>
        <v>-0.16718592986982614</v>
      </c>
      <c r="AF132" s="36">
        <f t="shared" ca="1" si="38"/>
        <v>1.2369396158368795</v>
      </c>
    </row>
    <row r="133" spans="2:32" x14ac:dyDescent="0.25">
      <c r="B133" s="3">
        <f t="shared" si="39"/>
        <v>127</v>
      </c>
      <c r="C133" s="15">
        <f t="shared" ca="1" si="45"/>
        <v>-0.25862620367404299</v>
      </c>
      <c r="D133" s="15">
        <f t="shared" ca="1" si="45"/>
        <v>3.6085783064589982</v>
      </c>
      <c r="E133" s="15">
        <f t="shared" ca="1" si="45"/>
        <v>3.3946734001229135</v>
      </c>
      <c r="F133" s="15">
        <f t="shared" ca="1" si="45"/>
        <v>5.4492583492840225</v>
      </c>
      <c r="G133" s="15">
        <f t="shared" ca="1" si="45"/>
        <v>2.0919941603690129</v>
      </c>
      <c r="H133" s="6"/>
      <c r="I133" s="15">
        <f t="shared" ca="1" si="27"/>
        <v>2.8571756025121808</v>
      </c>
      <c r="J133" s="6"/>
      <c r="K133" s="15">
        <f t="shared" ca="1" si="28"/>
        <v>0.38832883581733335</v>
      </c>
      <c r="L133" s="15">
        <f t="shared" ca="1" si="29"/>
        <v>2.2584240939943542E-2</v>
      </c>
      <c r="M133" s="15">
        <f t="shared" ca="1" si="30"/>
        <v>1.1556155297455527E-2</v>
      </c>
      <c r="N133" s="15">
        <f t="shared" ca="1" si="31"/>
        <v>0.26875571864449022</v>
      </c>
      <c r="O133" s="15">
        <f t="shared" ca="1" si="32"/>
        <v>2.3420105576011933E-2</v>
      </c>
      <c r="P133" s="6"/>
      <c r="Q133" s="15">
        <f t="shared" ca="1" si="33"/>
        <v>0.71464505627523456</v>
      </c>
      <c r="R133" s="87">
        <f t="shared" ca="1" si="36"/>
        <v>0.90692129191688731</v>
      </c>
      <c r="Y133" s="6"/>
      <c r="Z133" s="6"/>
      <c r="AA133" s="6"/>
      <c r="AB133" s="6"/>
      <c r="AE133" s="41">
        <f t="shared" ca="1" si="34"/>
        <v>0.38334058317431513</v>
      </c>
      <c r="AF133" s="36">
        <f t="shared" ca="1" si="38"/>
        <v>0.17866126406880864</v>
      </c>
    </row>
    <row r="134" spans="2:32" x14ac:dyDescent="0.25">
      <c r="B134" s="3">
        <f t="shared" si="39"/>
        <v>128</v>
      </c>
      <c r="C134" s="15">
        <f t="shared" ca="1" si="45"/>
        <v>-4.6325396375348227</v>
      </c>
      <c r="D134" s="15">
        <f t="shared" ca="1" si="45"/>
        <v>-0.3958600334802278</v>
      </c>
      <c r="E134" s="15">
        <f t="shared" ca="1" si="45"/>
        <v>-0.3241855405989913</v>
      </c>
      <c r="F134" s="15">
        <f t="shared" ca="1" si="45"/>
        <v>1.2909907303071007</v>
      </c>
      <c r="G134" s="15">
        <f t="shared" ca="1" si="45"/>
        <v>4.6084688637356264</v>
      </c>
      <c r="H134" s="6"/>
      <c r="I134" s="15">
        <f t="shared" ca="1" si="27"/>
        <v>0.10937487648573718</v>
      </c>
      <c r="J134" s="6"/>
      <c r="K134" s="15">
        <f t="shared" ca="1" si="28"/>
        <v>0.89943013033115371</v>
      </c>
      <c r="L134" s="15">
        <f t="shared" ca="1" si="29"/>
        <v>1.0210492569932669E-2</v>
      </c>
      <c r="M134" s="15">
        <f t="shared" ca="1" si="30"/>
        <v>7.5189854105073483E-3</v>
      </c>
      <c r="N134" s="15">
        <f t="shared" ca="1" si="31"/>
        <v>5.5848641040079597E-2</v>
      </c>
      <c r="O134" s="15">
        <f t="shared" ca="1" si="32"/>
        <v>0.80967386824432419</v>
      </c>
      <c r="P134" s="6"/>
      <c r="Q134" s="15">
        <f t="shared" ca="1" si="33"/>
        <v>1.7826821175959975</v>
      </c>
      <c r="R134" s="87">
        <f t="shared" ca="1" si="36"/>
        <v>-1.2665241175899415</v>
      </c>
      <c r="Y134" s="6"/>
      <c r="Z134" s="6"/>
      <c r="AA134" s="6"/>
      <c r="AB134" s="6"/>
      <c r="AE134" s="41">
        <f t="shared" ca="1" si="34"/>
        <v>-0.84551325922936549</v>
      </c>
      <c r="AF134" s="36">
        <f t="shared" ca="1" si="38"/>
        <v>0.44567052939899937</v>
      </c>
    </row>
    <row r="135" spans="2:32" x14ac:dyDescent="0.25">
      <c r="B135" s="3">
        <f t="shared" si="39"/>
        <v>129</v>
      </c>
      <c r="C135" s="15">
        <f t="shared" ca="1" si="45"/>
        <v>2.6192047849707452</v>
      </c>
      <c r="D135" s="15">
        <f t="shared" ca="1" si="45"/>
        <v>-1.983272321384375</v>
      </c>
      <c r="E135" s="15">
        <f t="shared" ca="1" si="45"/>
        <v>-1.3087221446350141</v>
      </c>
      <c r="F135" s="15">
        <f t="shared" ca="1" si="45"/>
        <v>6.9040682231933799</v>
      </c>
      <c r="G135" s="15">
        <f t="shared" ca="1" si="45"/>
        <v>3.7921456874266313</v>
      </c>
      <c r="H135" s="6"/>
      <c r="I135" s="15">
        <f t="shared" ref="I135:I198" ca="1" si="46">($A$8=1)*$B$1+(($A$8)=2)*AVERAGE($C135:$G135)</f>
        <v>2.0046848459142734</v>
      </c>
      <c r="J135" s="6"/>
      <c r="K135" s="15">
        <f t="shared" ref="K135:K198" ca="1" si="47">((C135-$I135)/$B$2)^2</f>
        <v>1.5105390219918788E-2</v>
      </c>
      <c r="L135" s="15">
        <f t="shared" ref="L135:L198" ca="1" si="48">((D135-$I135)/$B$2)^2</f>
        <v>0.63615209472834644</v>
      </c>
      <c r="M135" s="15">
        <f t="shared" ref="M135:M198" ca="1" si="49">((E135-$I135)/$B$2)^2</f>
        <v>0.43914663540083543</v>
      </c>
      <c r="N135" s="15">
        <f t="shared" ref="N135:N198" ca="1" si="50">((F135-$I135)/$B$2)^2</f>
        <v>0.96015829910235284</v>
      </c>
      <c r="O135" s="15">
        <f t="shared" ref="O135:O198" ca="1" si="51">((G135-$I135)/$B$2)^2</f>
        <v>0.12780065039760263</v>
      </c>
      <c r="P135" s="6"/>
      <c r="Q135" s="15">
        <f t="shared" ref="Q135:Q198" ca="1" si="52">SUM(K135:O135)</f>
        <v>2.1783630698490559</v>
      </c>
      <c r="R135" s="87">
        <f t="shared" ca="1" si="36"/>
        <v>2.8390639297803471E-3</v>
      </c>
      <c r="Y135" s="6"/>
      <c r="Z135" s="6"/>
      <c r="AA135" s="6"/>
      <c r="AB135" s="6"/>
      <c r="AE135" s="41">
        <f t="shared" ref="AE135:AE198" ca="1" si="53">((AVERAGE(C135:G135)-$B$1)/($B$2/SQRT(COUNT(C135:G135))))</f>
        <v>2.0951267856855072E-3</v>
      </c>
      <c r="AF135" s="36">
        <f t="shared" ca="1" si="38"/>
        <v>0.54459076746226398</v>
      </c>
    </row>
    <row r="136" spans="2:32" x14ac:dyDescent="0.25">
      <c r="B136" s="3">
        <f t="shared" si="39"/>
        <v>130</v>
      </c>
      <c r="C136" s="15">
        <f t="shared" ca="1" si="45"/>
        <v>1.4802165748695137</v>
      </c>
      <c r="D136" s="15">
        <f t="shared" ca="1" si="45"/>
        <v>-5.2603860643145683</v>
      </c>
      <c r="E136" s="15">
        <f t="shared" ca="1" si="45"/>
        <v>-0.28602613919298614</v>
      </c>
      <c r="F136" s="15">
        <f t="shared" ca="1" si="45"/>
        <v>-2.1777725445657152</v>
      </c>
      <c r="G136" s="15">
        <f t="shared" ca="1" si="45"/>
        <v>-3.4284862605257347</v>
      </c>
      <c r="H136" s="6"/>
      <c r="I136" s="15">
        <f t="shared" ca="1" si="46"/>
        <v>-1.9344908867458983</v>
      </c>
      <c r="J136" s="6"/>
      <c r="K136" s="15">
        <f t="shared" ca="1" si="47"/>
        <v>0.46640908193647884</v>
      </c>
      <c r="L136" s="15">
        <f t="shared" ca="1" si="48"/>
        <v>0.44246314928698144</v>
      </c>
      <c r="M136" s="15">
        <f t="shared" ca="1" si="49"/>
        <v>0.10869744095698745</v>
      </c>
      <c r="N136" s="15">
        <f t="shared" ca="1" si="50"/>
        <v>2.3674386012623398E-3</v>
      </c>
      <c r="O136" s="15">
        <f t="shared" ca="1" si="51"/>
        <v>8.9280887075022131E-2</v>
      </c>
      <c r="P136" s="6"/>
      <c r="Q136" s="15">
        <f t="shared" ca="1" si="52"/>
        <v>1.1092179978567323</v>
      </c>
      <c r="R136" s="87">
        <f t="shared" ref="R136:R199" ca="1" si="54">((AVERAGE(C136:G136)-$B$1)/($B$2/SQRT(COUNT(C136:G136))))/SQRT(Q136/$B$3)</f>
        <v>-3.3413739570487513</v>
      </c>
      <c r="Y136" s="6"/>
      <c r="Z136" s="6"/>
      <c r="AA136" s="6"/>
      <c r="AB136" s="6"/>
      <c r="AE136" s="41">
        <f t="shared" ca="1" si="53"/>
        <v>-1.7595578159234508</v>
      </c>
      <c r="AF136" s="36">
        <f t="shared" ref="AF136:AF199" ca="1" si="55">Q136/(COUNT(C136:G136)-1)</f>
        <v>0.27730449946418306</v>
      </c>
    </row>
    <row r="137" spans="2:32" x14ac:dyDescent="0.25">
      <c r="B137" s="3">
        <f t="shared" ref="B137:B200" si="56">B136+1</f>
        <v>131</v>
      </c>
      <c r="C137" s="15">
        <f t="shared" ca="1" si="45"/>
        <v>3.7291925832782251</v>
      </c>
      <c r="D137" s="15">
        <f t="shared" ca="1" si="45"/>
        <v>-0.2520359616464205</v>
      </c>
      <c r="E137" s="15">
        <f t="shared" ca="1" si="45"/>
        <v>0.36272226562898591</v>
      </c>
      <c r="F137" s="15">
        <f t="shared" ca="1" si="45"/>
        <v>-4.4669346448742013</v>
      </c>
      <c r="G137" s="15">
        <f t="shared" ca="1" si="45"/>
        <v>-0.89441583900116095</v>
      </c>
      <c r="H137" s="6"/>
      <c r="I137" s="15">
        <f t="shared" ca="1" si="46"/>
        <v>-0.30429431932291429</v>
      </c>
      <c r="J137" s="6"/>
      <c r="K137" s="15">
        <f t="shared" ca="1" si="47"/>
        <v>0.6507606637381973</v>
      </c>
      <c r="L137" s="15">
        <f t="shared" ca="1" si="48"/>
        <v>1.0923743788177425E-4</v>
      </c>
      <c r="M137" s="15">
        <f t="shared" ca="1" si="49"/>
        <v>1.7796444984035823E-2</v>
      </c>
      <c r="N137" s="15">
        <f t="shared" ca="1" si="50"/>
        <v>0.69310297919622887</v>
      </c>
      <c r="O137" s="15">
        <f t="shared" ca="1" si="51"/>
        <v>1.3929736319494531E-2</v>
      </c>
      <c r="P137" s="6"/>
      <c r="Q137" s="15">
        <f t="shared" ca="1" si="52"/>
        <v>1.3756990616758384</v>
      </c>
      <c r="R137" s="87">
        <f t="shared" ca="1" si="54"/>
        <v>-1.7572001114999669</v>
      </c>
      <c r="Y137" s="6"/>
      <c r="Z137" s="6"/>
      <c r="AA137" s="6"/>
      <c r="AB137" s="6"/>
      <c r="AE137" s="41">
        <f t="shared" ca="1" si="53"/>
        <v>-1.0305117476345287</v>
      </c>
      <c r="AF137" s="36">
        <f t="shared" ca="1" si="55"/>
        <v>0.34392476541895961</v>
      </c>
    </row>
    <row r="138" spans="2:32" x14ac:dyDescent="0.25">
      <c r="B138" s="3">
        <f t="shared" si="56"/>
        <v>132</v>
      </c>
      <c r="C138" s="15">
        <f t="shared" ca="1" si="45"/>
        <v>-3.6282153222385496</v>
      </c>
      <c r="D138" s="15">
        <f t="shared" ca="1" si="45"/>
        <v>1.2632858251406121</v>
      </c>
      <c r="E138" s="15">
        <f t="shared" ca="1" si="45"/>
        <v>11.731022603648956</v>
      </c>
      <c r="F138" s="15">
        <f t="shared" ca="1" si="45"/>
        <v>2.2229531691446978</v>
      </c>
      <c r="G138" s="15">
        <f t="shared" ca="1" si="45"/>
        <v>-2.9354866759576392</v>
      </c>
      <c r="H138" s="6"/>
      <c r="I138" s="15">
        <f t="shared" ca="1" si="46"/>
        <v>1.7307119199476151</v>
      </c>
      <c r="J138" s="6"/>
      <c r="K138" s="15">
        <f t="shared" ca="1" si="47"/>
        <v>1.1487240474818003</v>
      </c>
      <c r="L138" s="15">
        <f t="shared" ca="1" si="48"/>
        <v>8.7394861642610157E-3</v>
      </c>
      <c r="M138" s="15">
        <f t="shared" ca="1" si="49"/>
        <v>4.0002485508220476</v>
      </c>
      <c r="N138" s="15">
        <f t="shared" ca="1" si="50"/>
        <v>9.692057896444178E-3</v>
      </c>
      <c r="O138" s="15">
        <f t="shared" ca="1" si="51"/>
        <v>0.87093637345712671</v>
      </c>
      <c r="P138" s="6"/>
      <c r="Q138" s="15">
        <f t="shared" ca="1" si="52"/>
        <v>6.0383405158216803</v>
      </c>
      <c r="R138" s="87">
        <f t="shared" ca="1" si="54"/>
        <v>-9.8017432733973509E-2</v>
      </c>
      <c r="Y138" s="6"/>
      <c r="Z138" s="6"/>
      <c r="AA138" s="6"/>
      <c r="AB138" s="6"/>
      <c r="AE138" s="41">
        <f t="shared" ca="1" si="53"/>
        <v>-0.12042929050550756</v>
      </c>
      <c r="AF138" s="36">
        <f t="shared" ca="1" si="55"/>
        <v>1.5095851289554201</v>
      </c>
    </row>
    <row r="139" spans="2:32" x14ac:dyDescent="0.25">
      <c r="B139" s="3">
        <f t="shared" si="56"/>
        <v>133</v>
      </c>
      <c r="C139" s="15">
        <f t="shared" ca="1" si="45"/>
        <v>1.2400064513820115</v>
      </c>
      <c r="D139" s="15">
        <f t="shared" ca="1" si="45"/>
        <v>-10.247817196708139</v>
      </c>
      <c r="E139" s="15">
        <f t="shared" ca="1" si="45"/>
        <v>5.4073288809684374</v>
      </c>
      <c r="F139" s="15">
        <f t="shared" ca="1" si="45"/>
        <v>9.0621353059032419</v>
      </c>
      <c r="G139" s="15">
        <f t="shared" ca="1" si="45"/>
        <v>-3.9887708352535594</v>
      </c>
      <c r="H139" s="6"/>
      <c r="I139" s="15">
        <f t="shared" ca="1" si="46"/>
        <v>0.29457652125839856</v>
      </c>
      <c r="J139" s="6"/>
      <c r="K139" s="15">
        <f t="shared" ca="1" si="47"/>
        <v>3.5753510110941578E-2</v>
      </c>
      <c r="L139" s="15">
        <f t="shared" ca="1" si="48"/>
        <v>4.4456826121848136</v>
      </c>
      <c r="M139" s="15">
        <f t="shared" ca="1" si="49"/>
        <v>1.0456094676688228</v>
      </c>
      <c r="N139" s="15">
        <f t="shared" ca="1" si="50"/>
        <v>3.0748034816881176</v>
      </c>
      <c r="O139" s="15">
        <f t="shared" ca="1" si="51"/>
        <v>0.7338825830615191</v>
      </c>
      <c r="P139" s="6"/>
      <c r="Q139" s="15">
        <f t="shared" ca="1" si="52"/>
        <v>9.3357316547142144</v>
      </c>
      <c r="R139" s="87">
        <f t="shared" ca="1" si="54"/>
        <v>-0.49923273114221506</v>
      </c>
      <c r="Y139" s="6"/>
      <c r="Z139" s="6"/>
      <c r="AA139" s="6"/>
      <c r="AB139" s="6"/>
      <c r="AE139" s="41">
        <f t="shared" ca="1" si="53"/>
        <v>-0.76268856577807764</v>
      </c>
      <c r="AF139" s="36">
        <f t="shared" ca="1" si="55"/>
        <v>2.3339329136785536</v>
      </c>
    </row>
    <row r="140" spans="2:32" x14ac:dyDescent="0.25">
      <c r="B140" s="3">
        <f t="shared" si="56"/>
        <v>134</v>
      </c>
      <c r="C140" s="15">
        <f t="shared" ca="1" si="45"/>
        <v>2.0056948126986258</v>
      </c>
      <c r="D140" s="15">
        <f t="shared" ca="1" si="45"/>
        <v>-1.7593409109592701</v>
      </c>
      <c r="E140" s="15">
        <f t="shared" ca="1" si="45"/>
        <v>-3.8807228735287334</v>
      </c>
      <c r="F140" s="15">
        <f t="shared" ca="1" si="45"/>
        <v>1.7456553329138553</v>
      </c>
      <c r="G140" s="15">
        <f t="shared" ca="1" si="45"/>
        <v>7.6880096548627073</v>
      </c>
      <c r="H140" s="6"/>
      <c r="I140" s="15">
        <f t="shared" ca="1" si="46"/>
        <v>1.1598592031974371</v>
      </c>
      <c r="J140" s="6"/>
      <c r="K140" s="15">
        <f t="shared" ca="1" si="47"/>
        <v>2.8617515132009899E-2</v>
      </c>
      <c r="L140" s="15">
        <f t="shared" ca="1" si="48"/>
        <v>0.34086917225970126</v>
      </c>
      <c r="M140" s="15">
        <f t="shared" ca="1" si="49"/>
        <v>1.0162987068885247</v>
      </c>
      <c r="N140" s="15">
        <f t="shared" ca="1" si="50"/>
        <v>1.3726284223629389E-2</v>
      </c>
      <c r="O140" s="15">
        <f t="shared" ca="1" si="51"/>
        <v>1.7046699327830994</v>
      </c>
      <c r="P140" s="6"/>
      <c r="Q140" s="15">
        <f t="shared" ca="1" si="52"/>
        <v>3.1041816112869647</v>
      </c>
      <c r="R140" s="87">
        <f t="shared" ca="1" si="54"/>
        <v>-0.42650439115727184</v>
      </c>
      <c r="Y140" s="6"/>
      <c r="Z140" s="6"/>
      <c r="AA140" s="6"/>
      <c r="AB140" s="6"/>
      <c r="AE140" s="41">
        <f t="shared" ca="1" si="53"/>
        <v>-0.37572238646427369</v>
      </c>
      <c r="AF140" s="36">
        <f t="shared" ca="1" si="55"/>
        <v>0.77604540282174117</v>
      </c>
    </row>
    <row r="141" spans="2:32" x14ac:dyDescent="0.25">
      <c r="B141" s="3">
        <f t="shared" si="56"/>
        <v>135</v>
      </c>
      <c r="C141" s="15">
        <f t="shared" ca="1" si="45"/>
        <v>8.9953780848742451</v>
      </c>
      <c r="D141" s="15">
        <f t="shared" ca="1" si="45"/>
        <v>-4.3584096814868225</v>
      </c>
      <c r="E141" s="15">
        <f t="shared" ca="1" si="45"/>
        <v>3.0087017667863973</v>
      </c>
      <c r="F141" s="15">
        <f t="shared" ca="1" si="45"/>
        <v>5.0880025868100525</v>
      </c>
      <c r="G141" s="15">
        <f t="shared" ca="1" si="45"/>
        <v>9.5931933246944467</v>
      </c>
      <c r="H141" s="6"/>
      <c r="I141" s="15">
        <f t="shared" ca="1" si="46"/>
        <v>4.4653732163356636</v>
      </c>
      <c r="J141" s="6"/>
      <c r="K141" s="15">
        <f t="shared" ca="1" si="47"/>
        <v>0.82083776435932998</v>
      </c>
      <c r="L141" s="15">
        <f t="shared" ca="1" si="48"/>
        <v>3.1143657851161839</v>
      </c>
      <c r="M141" s="15">
        <f t="shared" ca="1" si="49"/>
        <v>8.487566847727844E-2</v>
      </c>
      <c r="N141" s="15">
        <f t="shared" ca="1" si="50"/>
        <v>1.5506693319093349E-2</v>
      </c>
      <c r="O141" s="15">
        <f t="shared" ca="1" si="51"/>
        <v>1.0517815625475471</v>
      </c>
      <c r="P141" s="6"/>
      <c r="Q141" s="15">
        <f t="shared" ca="1" si="52"/>
        <v>5.087367473819433</v>
      </c>
      <c r="R141" s="87">
        <f t="shared" ca="1" si="54"/>
        <v>0.9776448402500133</v>
      </c>
      <c r="Y141" s="6"/>
      <c r="Z141" s="6"/>
      <c r="AA141" s="6"/>
      <c r="AB141" s="6"/>
      <c r="AE141" s="41">
        <f t="shared" ca="1" si="53"/>
        <v>1.1025484203267677</v>
      </c>
      <c r="AF141" s="36">
        <f t="shared" ca="1" si="55"/>
        <v>1.2718418684548582</v>
      </c>
    </row>
    <row r="142" spans="2:32" x14ac:dyDescent="0.25">
      <c r="B142" s="3">
        <f t="shared" si="56"/>
        <v>136</v>
      </c>
      <c r="C142" s="15">
        <f t="shared" ca="1" si="45"/>
        <v>3.8779581281840958</v>
      </c>
      <c r="D142" s="15">
        <f t="shared" ca="1" si="45"/>
        <v>-5.2322066173499966</v>
      </c>
      <c r="E142" s="15">
        <f t="shared" ca="1" si="45"/>
        <v>0.88012672486445376</v>
      </c>
      <c r="F142" s="15">
        <f t="shared" ca="1" si="45"/>
        <v>2.8563411921208095</v>
      </c>
      <c r="G142" s="15">
        <f t="shared" ca="1" si="45"/>
        <v>-2.394907872452209</v>
      </c>
      <c r="H142" s="6"/>
      <c r="I142" s="15">
        <f t="shared" ca="1" si="46"/>
        <v>-2.5376889265693592E-3</v>
      </c>
      <c r="J142" s="6"/>
      <c r="K142" s="15">
        <f t="shared" ca="1" si="47"/>
        <v>0.60232991146453474</v>
      </c>
      <c r="L142" s="15">
        <f t="shared" ca="1" si="48"/>
        <v>1.0939774840366976</v>
      </c>
      <c r="M142" s="15">
        <f t="shared" ca="1" si="49"/>
        <v>3.1163858694922015E-2</v>
      </c>
      <c r="N142" s="15">
        <f t="shared" ca="1" si="50"/>
        <v>0.32692753825994847</v>
      </c>
      <c r="O142" s="15">
        <f t="shared" ca="1" si="51"/>
        <v>0.22893740380090014</v>
      </c>
      <c r="P142" s="6"/>
      <c r="Q142" s="15">
        <f t="shared" ca="1" si="52"/>
        <v>2.2833361962570029</v>
      </c>
      <c r="R142" s="87">
        <f t="shared" ca="1" si="54"/>
        <v>-1.18533405325703</v>
      </c>
      <c r="Y142" s="6"/>
      <c r="Z142" s="6"/>
      <c r="AA142" s="6"/>
      <c r="AB142" s="6"/>
      <c r="AE142" s="41">
        <f t="shared" ca="1" si="53"/>
        <v>-0.89556207998902737</v>
      </c>
      <c r="AF142" s="36">
        <f t="shared" ca="1" si="55"/>
        <v>0.57083404906425073</v>
      </c>
    </row>
    <row r="143" spans="2:32" x14ac:dyDescent="0.25">
      <c r="B143" s="3">
        <f t="shared" si="56"/>
        <v>137</v>
      </c>
      <c r="C143" s="15">
        <f t="shared" ca="1" si="45"/>
        <v>3.2149350560465684</v>
      </c>
      <c r="D143" s="15">
        <f t="shared" ca="1" si="45"/>
        <v>3.4712849735733005</v>
      </c>
      <c r="E143" s="15">
        <f t="shared" ca="1" si="45"/>
        <v>-4.1014036663033391</v>
      </c>
      <c r="F143" s="15">
        <f t="shared" ca="1" si="45"/>
        <v>5.7574427676376372</v>
      </c>
      <c r="G143" s="15">
        <f t="shared" ca="1" si="45"/>
        <v>-9.0161916414771781E-2</v>
      </c>
      <c r="H143" s="6"/>
      <c r="I143" s="15">
        <f t="shared" ca="1" si="46"/>
        <v>1.6504194429078791</v>
      </c>
      <c r="J143" s="6"/>
      <c r="K143" s="15">
        <f t="shared" ca="1" si="47"/>
        <v>9.7908364150189151E-2</v>
      </c>
      <c r="L143" s="15">
        <f t="shared" ca="1" si="48"/>
        <v>0.13262205123061868</v>
      </c>
      <c r="M143" s="15">
        <f t="shared" ca="1" si="49"/>
        <v>1.3233387631862483</v>
      </c>
      <c r="N143" s="15">
        <f t="shared" ca="1" si="50"/>
        <v>0.67470562359497088</v>
      </c>
      <c r="O143" s="15">
        <f t="shared" ca="1" si="51"/>
        <v>0.1211849387368595</v>
      </c>
      <c r="P143" s="6"/>
      <c r="Q143" s="15">
        <f t="shared" ca="1" si="52"/>
        <v>2.3497597408988864</v>
      </c>
      <c r="R143" s="87">
        <f t="shared" ca="1" si="54"/>
        <v>-0.20397668729445634</v>
      </c>
      <c r="Y143" s="6"/>
      <c r="Z143" s="6"/>
      <c r="AA143" s="6"/>
      <c r="AB143" s="6"/>
      <c r="AE143" s="41">
        <f t="shared" ca="1" si="53"/>
        <v>-0.15633717785404569</v>
      </c>
      <c r="AF143" s="36">
        <f t="shared" ca="1" si="55"/>
        <v>0.5874399352247216</v>
      </c>
    </row>
    <row r="144" spans="2:32" x14ac:dyDescent="0.25">
      <c r="B144" s="3">
        <f t="shared" si="56"/>
        <v>138</v>
      </c>
      <c r="C144" s="15">
        <f t="shared" ca="1" si="45"/>
        <v>11.514630403784732</v>
      </c>
      <c r="D144" s="15">
        <f t="shared" ca="1" si="45"/>
        <v>8.3569980656525971</v>
      </c>
      <c r="E144" s="15">
        <f t="shared" ca="1" si="45"/>
        <v>3.8173712327604719</v>
      </c>
      <c r="F144" s="15">
        <f t="shared" ca="1" si="45"/>
        <v>8.1740298016824902</v>
      </c>
      <c r="G144" s="15">
        <f t="shared" ca="1" si="45"/>
        <v>-2.083252099467467</v>
      </c>
      <c r="H144" s="6"/>
      <c r="I144" s="15">
        <f t="shared" ca="1" si="46"/>
        <v>5.9559554808825652</v>
      </c>
      <c r="J144" s="6"/>
      <c r="K144" s="15">
        <f t="shared" ca="1" si="47"/>
        <v>1.2359546759400566</v>
      </c>
      <c r="L144" s="15">
        <f t="shared" ca="1" si="48"/>
        <v>0.2306002197551662</v>
      </c>
      <c r="M144" s="15">
        <f t="shared" ca="1" si="49"/>
        <v>0.18294170345263761</v>
      </c>
      <c r="N144" s="15">
        <f t="shared" ca="1" si="50"/>
        <v>0.19679414770368192</v>
      </c>
      <c r="O144" s="15">
        <f t="shared" ca="1" si="51"/>
        <v>2.5851543407982964</v>
      </c>
      <c r="P144" s="6"/>
      <c r="Q144" s="15">
        <f t="shared" ca="1" si="52"/>
        <v>4.4314450876498386</v>
      </c>
      <c r="R144" s="87">
        <f t="shared" ca="1" si="54"/>
        <v>1.6808296597380308</v>
      </c>
      <c r="Y144" s="6"/>
      <c r="Z144" s="6"/>
      <c r="AA144" s="6"/>
      <c r="AB144" s="6"/>
      <c r="AE144" s="41">
        <f t="shared" ca="1" si="53"/>
        <v>1.769157074243257</v>
      </c>
      <c r="AF144" s="36">
        <f t="shared" ca="1" si="55"/>
        <v>1.1078612719124596</v>
      </c>
    </row>
    <row r="145" spans="2:32" x14ac:dyDescent="0.25">
      <c r="B145" s="3">
        <f t="shared" si="56"/>
        <v>139</v>
      </c>
      <c r="C145" s="15">
        <f t="shared" ca="1" si="45"/>
        <v>4.2734870607493187</v>
      </c>
      <c r="D145" s="15">
        <f t="shared" ca="1" si="45"/>
        <v>5.4462685629963206</v>
      </c>
      <c r="E145" s="15">
        <f t="shared" ca="1" si="45"/>
        <v>9.2550793013917225</v>
      </c>
      <c r="F145" s="15">
        <f t="shared" ca="1" si="45"/>
        <v>6.6943013601402201E-2</v>
      </c>
      <c r="G145" s="15">
        <f t="shared" ca="1" si="45"/>
        <v>1.470351242984856</v>
      </c>
      <c r="H145" s="6"/>
      <c r="I145" s="15">
        <f t="shared" ca="1" si="46"/>
        <v>4.1024258363447235</v>
      </c>
      <c r="J145" s="6"/>
      <c r="K145" s="15">
        <f t="shared" ca="1" si="47"/>
        <v>1.1704776997919716E-3</v>
      </c>
      <c r="L145" s="15">
        <f t="shared" ca="1" si="48"/>
        <v>7.2236530958975961E-2</v>
      </c>
      <c r="M145" s="15">
        <f t="shared" ca="1" si="49"/>
        <v>1.0619935092344339</v>
      </c>
      <c r="N145" s="15">
        <f t="shared" ca="1" si="50"/>
        <v>0.65140486450625623</v>
      </c>
      <c r="O145" s="15">
        <f t="shared" ca="1" si="51"/>
        <v>0.27711266660042039</v>
      </c>
      <c r="P145" s="6"/>
      <c r="Q145" s="15">
        <f t="shared" ca="1" si="52"/>
        <v>2.0639180489998785</v>
      </c>
      <c r="R145" s="87">
        <f t="shared" ca="1" si="54"/>
        <v>1.3089391390409564</v>
      </c>
      <c r="Y145" s="6"/>
      <c r="Z145" s="6"/>
      <c r="AA145" s="6"/>
      <c r="AB145" s="6"/>
      <c r="AE145" s="41">
        <f t="shared" ca="1" si="53"/>
        <v>0.94023341754372991</v>
      </c>
      <c r="AF145" s="36">
        <f t="shared" ca="1" si="55"/>
        <v>0.51597951224996963</v>
      </c>
    </row>
    <row r="146" spans="2:32" x14ac:dyDescent="0.25">
      <c r="B146" s="3">
        <f t="shared" si="56"/>
        <v>140</v>
      </c>
      <c r="C146" s="15">
        <f t="shared" ref="C146:G170" ca="1" si="57">$B$1+NORMINV(RAND(),0,1)*$B$2</f>
        <v>-1.0176739842122617</v>
      </c>
      <c r="D146" s="15">
        <f t="shared" ca="1" si="57"/>
        <v>0.41552917647478571</v>
      </c>
      <c r="E146" s="15">
        <f t="shared" ca="1" si="57"/>
        <v>3.7392865701301323</v>
      </c>
      <c r="F146" s="15">
        <f t="shared" ca="1" si="57"/>
        <v>-7.9991195587638053</v>
      </c>
      <c r="G146" s="15">
        <f t="shared" ca="1" si="57"/>
        <v>-1.9077145778356472</v>
      </c>
      <c r="H146" s="6"/>
      <c r="I146" s="15">
        <f t="shared" ca="1" si="46"/>
        <v>-1.3539384748413592</v>
      </c>
      <c r="J146" s="6"/>
      <c r="K146" s="15">
        <f t="shared" ca="1" si="47"/>
        <v>4.5229523063218561E-3</v>
      </c>
      <c r="L146" s="15">
        <f t="shared" ca="1" si="48"/>
        <v>0.12524063076217098</v>
      </c>
      <c r="M146" s="15">
        <f t="shared" ca="1" si="49"/>
        <v>1.0376376543489942</v>
      </c>
      <c r="N146" s="15">
        <f t="shared" ca="1" si="50"/>
        <v>1.7663372655248275</v>
      </c>
      <c r="O146" s="15">
        <f t="shared" ca="1" si="51"/>
        <v>1.2266718889901612E-2</v>
      </c>
      <c r="P146" s="6"/>
      <c r="Q146" s="15">
        <f t="shared" ca="1" si="52"/>
        <v>2.9460052218322161</v>
      </c>
      <c r="R146" s="87">
        <f t="shared" ca="1" si="54"/>
        <v>-1.7477661703842091</v>
      </c>
      <c r="Y146" s="6"/>
      <c r="Z146" s="6"/>
      <c r="AA146" s="6"/>
      <c r="AB146" s="6"/>
      <c r="AE146" s="41">
        <f t="shared" ca="1" si="53"/>
        <v>-1.4999268844194495</v>
      </c>
      <c r="AF146" s="36">
        <f t="shared" ca="1" si="55"/>
        <v>0.73650130545805403</v>
      </c>
    </row>
    <row r="147" spans="2:32" x14ac:dyDescent="0.25">
      <c r="B147" s="3">
        <f t="shared" si="56"/>
        <v>141</v>
      </c>
      <c r="C147" s="15">
        <f t="shared" ca="1" si="57"/>
        <v>-1.8403807145867552</v>
      </c>
      <c r="D147" s="15">
        <f t="shared" ca="1" si="57"/>
        <v>0.73387057327931182</v>
      </c>
      <c r="E147" s="15">
        <f t="shared" ca="1" si="57"/>
        <v>-4.1008595345600236</v>
      </c>
      <c r="F147" s="15">
        <f t="shared" ca="1" si="57"/>
        <v>1.410623609058347</v>
      </c>
      <c r="G147" s="15">
        <f t="shared" ca="1" si="57"/>
        <v>1.9294142124330591</v>
      </c>
      <c r="H147" s="6"/>
      <c r="I147" s="15">
        <f t="shared" ca="1" si="46"/>
        <v>-0.37346637087521212</v>
      </c>
      <c r="J147" s="6"/>
      <c r="K147" s="15">
        <f t="shared" ca="1" si="47"/>
        <v>8.6073507671466695E-2</v>
      </c>
      <c r="L147" s="15">
        <f t="shared" ca="1" si="48"/>
        <v>4.9047804315579181E-2</v>
      </c>
      <c r="M147" s="15">
        <f t="shared" ca="1" si="49"/>
        <v>0.55573839186737084</v>
      </c>
      <c r="N147" s="15">
        <f t="shared" ca="1" si="50"/>
        <v>0.1273190822599731</v>
      </c>
      <c r="O147" s="15">
        <f t="shared" ca="1" si="51"/>
        <v>0.21213035923912971</v>
      </c>
      <c r="P147" s="6"/>
      <c r="Q147" s="15">
        <f t="shared" ca="1" si="52"/>
        <v>1.0303091453535196</v>
      </c>
      <c r="R147" s="87">
        <f t="shared" ca="1" si="54"/>
        <v>-2.0914346491910951</v>
      </c>
      <c r="Y147" s="6"/>
      <c r="Z147" s="6"/>
      <c r="AA147" s="6"/>
      <c r="AB147" s="6"/>
      <c r="AE147" s="41">
        <f t="shared" ca="1" si="53"/>
        <v>-1.06144642951734</v>
      </c>
      <c r="AF147" s="36">
        <f t="shared" ca="1" si="55"/>
        <v>0.2575772863383799</v>
      </c>
    </row>
    <row r="148" spans="2:32" x14ac:dyDescent="0.25">
      <c r="B148" s="3">
        <f t="shared" si="56"/>
        <v>142</v>
      </c>
      <c r="C148" s="15">
        <f t="shared" ca="1" si="57"/>
        <v>5.0826128434617157</v>
      </c>
      <c r="D148" s="15">
        <f t="shared" ca="1" si="57"/>
        <v>7.6473032648197874</v>
      </c>
      <c r="E148" s="15">
        <f t="shared" ca="1" si="57"/>
        <v>1.1977833105998141</v>
      </c>
      <c r="F148" s="15">
        <f t="shared" ca="1" si="57"/>
        <v>5.9571585002619898</v>
      </c>
      <c r="G148" s="15">
        <f t="shared" ca="1" si="57"/>
        <v>-8.8401358935304906</v>
      </c>
      <c r="H148" s="6"/>
      <c r="I148" s="15">
        <f t="shared" ca="1" si="46"/>
        <v>2.2089444051225633</v>
      </c>
      <c r="J148" s="6"/>
      <c r="K148" s="15">
        <f t="shared" ca="1" si="47"/>
        <v>0.33031881174026334</v>
      </c>
      <c r="L148" s="15">
        <f t="shared" ca="1" si="48"/>
        <v>1.1830298834738917</v>
      </c>
      <c r="M148" s="15">
        <f t="shared" ca="1" si="49"/>
        <v>4.0897870363057767E-2</v>
      </c>
      <c r="N148" s="15">
        <f t="shared" ca="1" si="50"/>
        <v>0.56196435612007478</v>
      </c>
      <c r="O148" s="15">
        <f t="shared" ca="1" si="51"/>
        <v>4.8832870178433216</v>
      </c>
      <c r="P148" s="6"/>
      <c r="Q148" s="15">
        <f t="shared" ca="1" si="52"/>
        <v>6.9994979395406087</v>
      </c>
      <c r="R148" s="87">
        <f t="shared" ca="1" si="54"/>
        <v>7.0638634446506629E-2</v>
      </c>
      <c r="Y148" s="6"/>
      <c r="Z148" s="6"/>
      <c r="AA148" s="6"/>
      <c r="AB148" s="6"/>
      <c r="AE148" s="41">
        <f t="shared" ca="1" si="53"/>
        <v>9.3442778674461352E-2</v>
      </c>
      <c r="AF148" s="36">
        <f t="shared" ca="1" si="55"/>
        <v>1.7498744848851522</v>
      </c>
    </row>
    <row r="149" spans="2:32" x14ac:dyDescent="0.25">
      <c r="B149" s="3">
        <f t="shared" si="56"/>
        <v>143</v>
      </c>
      <c r="C149" s="15">
        <f t="shared" ca="1" si="57"/>
        <v>-1.5596474030159593</v>
      </c>
      <c r="D149" s="15">
        <f t="shared" ca="1" si="57"/>
        <v>-6.2713844928839855</v>
      </c>
      <c r="E149" s="15">
        <f t="shared" ca="1" si="57"/>
        <v>-1.7465208309729081</v>
      </c>
      <c r="F149" s="15">
        <f t="shared" ca="1" si="57"/>
        <v>4.5610349296483763</v>
      </c>
      <c r="G149" s="15">
        <f t="shared" ca="1" si="57"/>
        <v>-2.2910038829146426</v>
      </c>
      <c r="H149" s="6"/>
      <c r="I149" s="15">
        <f t="shared" ca="1" si="46"/>
        <v>-1.4615043360278237</v>
      </c>
      <c r="J149" s="6"/>
      <c r="K149" s="15">
        <f t="shared" ca="1" si="47"/>
        <v>3.8528246391350665E-4</v>
      </c>
      <c r="L149" s="15">
        <f t="shared" ca="1" si="48"/>
        <v>0.92539788493274622</v>
      </c>
      <c r="M149" s="15">
        <f t="shared" ca="1" si="49"/>
        <v>3.2493760956312534E-3</v>
      </c>
      <c r="N149" s="15">
        <f t="shared" ca="1" si="50"/>
        <v>1.4508391682644648</v>
      </c>
      <c r="O149" s="15">
        <f t="shared" ca="1" si="51"/>
        <v>2.7522779931417517E-2</v>
      </c>
      <c r="P149" s="6"/>
      <c r="Q149" s="15">
        <f t="shared" ca="1" si="52"/>
        <v>2.4073944916881733</v>
      </c>
      <c r="R149" s="87">
        <f t="shared" ca="1" si="54"/>
        <v>-1.9954288281152792</v>
      </c>
      <c r="Y149" s="6"/>
      <c r="Z149" s="6"/>
      <c r="AA149" s="6"/>
      <c r="AB149" s="6"/>
      <c r="AE149" s="41">
        <f t="shared" ca="1" si="53"/>
        <v>-1.5480317999536977</v>
      </c>
      <c r="AF149" s="36">
        <f t="shared" ca="1" si="55"/>
        <v>0.60184862292204333</v>
      </c>
    </row>
    <row r="150" spans="2:32" x14ac:dyDescent="0.25">
      <c r="B150" s="3">
        <f t="shared" si="56"/>
        <v>144</v>
      </c>
      <c r="C150" s="15">
        <f t="shared" ca="1" si="57"/>
        <v>11.082419477670987</v>
      </c>
      <c r="D150" s="15">
        <f t="shared" ca="1" si="57"/>
        <v>9.4709059513396632</v>
      </c>
      <c r="E150" s="15">
        <f t="shared" ca="1" si="57"/>
        <v>-1.5289555113880895</v>
      </c>
      <c r="F150" s="15">
        <f t="shared" ca="1" si="57"/>
        <v>1.6741524558196346</v>
      </c>
      <c r="G150" s="15">
        <f t="shared" ca="1" si="57"/>
        <v>7.5243114361474746</v>
      </c>
      <c r="H150" s="6"/>
      <c r="I150" s="15">
        <f t="shared" ca="1" si="46"/>
        <v>5.6445667619179334</v>
      </c>
      <c r="J150" s="6"/>
      <c r="K150" s="15">
        <f t="shared" ca="1" si="47"/>
        <v>1.1828096863289141</v>
      </c>
      <c r="L150" s="15">
        <f t="shared" ca="1" si="48"/>
        <v>0.58563486370018158</v>
      </c>
      <c r="M150" s="15">
        <f t="shared" ca="1" si="49"/>
        <v>2.0583768722247049</v>
      </c>
      <c r="N150" s="15">
        <f t="shared" ca="1" si="50"/>
        <v>0.63056759048280142</v>
      </c>
      <c r="O150" s="15">
        <f t="shared" ca="1" si="51"/>
        <v>0.14133760161177297</v>
      </c>
      <c r="P150" s="6"/>
      <c r="Q150" s="15">
        <f t="shared" ca="1" si="52"/>
        <v>4.5987266143483749</v>
      </c>
      <c r="R150" s="87">
        <f t="shared" ca="1" si="54"/>
        <v>1.5200998195409263</v>
      </c>
      <c r="Y150" s="6"/>
      <c r="Z150" s="6"/>
      <c r="AA150" s="6"/>
      <c r="AB150" s="6"/>
      <c r="AE150" s="41">
        <f t="shared" ca="1" si="53"/>
        <v>1.629899805636958</v>
      </c>
      <c r="AF150" s="36">
        <f t="shared" ca="1" si="55"/>
        <v>1.1496816535870937</v>
      </c>
    </row>
    <row r="151" spans="2:32" x14ac:dyDescent="0.25">
      <c r="B151" s="3">
        <f t="shared" si="56"/>
        <v>145</v>
      </c>
      <c r="C151" s="15">
        <f t="shared" ca="1" si="57"/>
        <v>1.1875719310899404</v>
      </c>
      <c r="D151" s="15">
        <f t="shared" ca="1" si="57"/>
        <v>7.4123214678334861</v>
      </c>
      <c r="E151" s="15">
        <f t="shared" ca="1" si="57"/>
        <v>6.089765377138729</v>
      </c>
      <c r="F151" s="15">
        <f t="shared" ca="1" si="57"/>
        <v>2.2358720426901413</v>
      </c>
      <c r="G151" s="15">
        <f t="shared" ca="1" si="57"/>
        <v>-0.42130470727181013</v>
      </c>
      <c r="H151" s="6"/>
      <c r="I151" s="15">
        <f t="shared" ca="1" si="46"/>
        <v>3.3008452222960969</v>
      </c>
      <c r="J151" s="6"/>
      <c r="K151" s="15">
        <f t="shared" ca="1" si="47"/>
        <v>0.178636960133012</v>
      </c>
      <c r="L151" s="15">
        <f t="shared" ca="1" si="48"/>
        <v>0.67616947670472904</v>
      </c>
      <c r="M151" s="15">
        <f t="shared" ca="1" si="49"/>
        <v>0.3111230252034981</v>
      </c>
      <c r="N151" s="15">
        <f t="shared" ca="1" si="50"/>
        <v>4.5366714931200758E-2</v>
      </c>
      <c r="O151" s="15">
        <f t="shared" ca="1" si="51"/>
        <v>0.55417600392729505</v>
      </c>
      <c r="P151" s="6"/>
      <c r="Q151" s="15">
        <f t="shared" ca="1" si="52"/>
        <v>1.7654721808997351</v>
      </c>
      <c r="R151" s="87">
        <f t="shared" ca="1" si="54"/>
        <v>0.87566941355366956</v>
      </c>
      <c r="Y151" s="6"/>
      <c r="Z151" s="6"/>
      <c r="AA151" s="6"/>
      <c r="AB151" s="6"/>
      <c r="AE151" s="41">
        <f t="shared" ca="1" si="53"/>
        <v>0.58175566905197951</v>
      </c>
      <c r="AF151" s="36">
        <f t="shared" ca="1" si="55"/>
        <v>0.44136804522493378</v>
      </c>
    </row>
    <row r="152" spans="2:32" x14ac:dyDescent="0.25">
      <c r="B152" s="3">
        <f t="shared" si="56"/>
        <v>146</v>
      </c>
      <c r="C152" s="15">
        <f t="shared" ca="1" si="57"/>
        <v>-1.5100005272606367</v>
      </c>
      <c r="D152" s="15">
        <f t="shared" ca="1" si="57"/>
        <v>-2.0028681982633945</v>
      </c>
      <c r="E152" s="15">
        <f t="shared" ca="1" si="57"/>
        <v>-1.3807454570949731</v>
      </c>
      <c r="F152" s="15">
        <f t="shared" ca="1" si="57"/>
        <v>2.3349066627309032</v>
      </c>
      <c r="G152" s="15">
        <f t="shared" ca="1" si="57"/>
        <v>-1.5525352611985035</v>
      </c>
      <c r="H152" s="6"/>
      <c r="I152" s="15">
        <f t="shared" ca="1" si="46"/>
        <v>-0.82224855621732085</v>
      </c>
      <c r="J152" s="6"/>
      <c r="K152" s="15">
        <f t="shared" ca="1" si="47"/>
        <v>1.8920110946958637E-2</v>
      </c>
      <c r="L152" s="15">
        <f t="shared" ca="1" si="48"/>
        <v>5.5754509567399975E-2</v>
      </c>
      <c r="M152" s="15">
        <f t="shared" ca="1" si="49"/>
        <v>1.2476751531597685E-2</v>
      </c>
      <c r="N152" s="15">
        <f t="shared" ca="1" si="50"/>
        <v>0.39870516306128029</v>
      </c>
      <c r="O152" s="15">
        <f t="shared" ca="1" si="51"/>
        <v>2.1332746858890913E-2</v>
      </c>
      <c r="P152" s="6"/>
      <c r="Q152" s="15">
        <f t="shared" ca="1" si="52"/>
        <v>0.50718928196612745</v>
      </c>
      <c r="R152" s="87">
        <f t="shared" ca="1" si="54"/>
        <v>-3.5445019478598465</v>
      </c>
      <c r="Y152" s="6"/>
      <c r="Z152" s="6"/>
      <c r="AA152" s="6"/>
      <c r="AB152" s="6"/>
      <c r="AE152" s="41">
        <f t="shared" ca="1" si="53"/>
        <v>-1.2621479242205131</v>
      </c>
      <c r="AF152" s="36">
        <f t="shared" ca="1" si="55"/>
        <v>0.12679732049153186</v>
      </c>
    </row>
    <row r="153" spans="2:32" x14ac:dyDescent="0.25">
      <c r="B153" s="3">
        <f t="shared" si="56"/>
        <v>147</v>
      </c>
      <c r="C153" s="15">
        <f t="shared" ca="1" si="57"/>
        <v>-0.24241717706454802</v>
      </c>
      <c r="D153" s="15">
        <f t="shared" ca="1" si="57"/>
        <v>3.1201586191725341</v>
      </c>
      <c r="E153" s="15">
        <f t="shared" ca="1" si="57"/>
        <v>12.817074767769306</v>
      </c>
      <c r="F153" s="15">
        <f t="shared" ca="1" si="57"/>
        <v>6.1853562313931798E-2</v>
      </c>
      <c r="G153" s="15">
        <f t="shared" ca="1" si="57"/>
        <v>8.7740429240419573</v>
      </c>
      <c r="H153" s="6"/>
      <c r="I153" s="15">
        <f t="shared" ca="1" si="46"/>
        <v>4.9061425392466358</v>
      </c>
      <c r="J153" s="6"/>
      <c r="K153" s="15">
        <f t="shared" ca="1" si="47"/>
        <v>1.0603066860968915</v>
      </c>
      <c r="L153" s="15">
        <f t="shared" ca="1" si="48"/>
        <v>0.12758954251053023</v>
      </c>
      <c r="M153" s="15">
        <f t="shared" ca="1" si="49"/>
        <v>2.5033139489711465</v>
      </c>
      <c r="N153" s="15">
        <f t="shared" ca="1" si="50"/>
        <v>0.93868542768126817</v>
      </c>
      <c r="O153" s="15">
        <f t="shared" ca="1" si="51"/>
        <v>0.59842613546799184</v>
      </c>
      <c r="P153" s="6"/>
      <c r="Q153" s="15">
        <f t="shared" ca="1" si="52"/>
        <v>5.2283217407278286</v>
      </c>
      <c r="R153" s="87">
        <f t="shared" ca="1" si="54"/>
        <v>1.1367913292228218</v>
      </c>
      <c r="Y153" s="6"/>
      <c r="Z153" s="6"/>
      <c r="AA153" s="6"/>
      <c r="AB153" s="6"/>
      <c r="AE153" s="41">
        <f t="shared" ca="1" si="53"/>
        <v>1.2996664540118656</v>
      </c>
      <c r="AF153" s="36">
        <f t="shared" ca="1" si="55"/>
        <v>1.3070804351819572</v>
      </c>
    </row>
    <row r="154" spans="2:32" x14ac:dyDescent="0.25">
      <c r="B154" s="3">
        <f t="shared" si="56"/>
        <v>148</v>
      </c>
      <c r="C154" s="15">
        <f t="shared" ca="1" si="57"/>
        <v>9.142179291593564</v>
      </c>
      <c r="D154" s="15">
        <f t="shared" ca="1" si="57"/>
        <v>-1.0862207267564128</v>
      </c>
      <c r="E154" s="15">
        <f t="shared" ca="1" si="57"/>
        <v>-0.22513382530031434</v>
      </c>
      <c r="F154" s="15">
        <f t="shared" ca="1" si="57"/>
        <v>14.575469379815003</v>
      </c>
      <c r="G154" s="15">
        <f t="shared" ca="1" si="57"/>
        <v>4.0415353798312843</v>
      </c>
      <c r="H154" s="6"/>
      <c r="I154" s="15">
        <f t="shared" ca="1" si="46"/>
        <v>5.2895658998366253</v>
      </c>
      <c r="J154" s="6"/>
      <c r="K154" s="15">
        <f t="shared" ca="1" si="47"/>
        <v>0.59370519785379616</v>
      </c>
      <c r="L154" s="15">
        <f t="shared" ca="1" si="48"/>
        <v>1.6260262043137055</v>
      </c>
      <c r="M154" s="15">
        <f t="shared" ca="1" si="49"/>
        <v>1.2164765223370173</v>
      </c>
      <c r="N154" s="15">
        <f t="shared" ca="1" si="50"/>
        <v>3.4491201375789813</v>
      </c>
      <c r="O154" s="15">
        <f t="shared" ca="1" si="51"/>
        <v>6.2303207154592075E-2</v>
      </c>
      <c r="P154" s="6"/>
      <c r="Q154" s="15">
        <f t="shared" ca="1" si="52"/>
        <v>6.9476312692380926</v>
      </c>
      <c r="R154" s="87">
        <f t="shared" ca="1" si="54"/>
        <v>1.1162595924365415</v>
      </c>
      <c r="Y154" s="6"/>
      <c r="Z154" s="6"/>
      <c r="AA154" s="6"/>
      <c r="AB154" s="6"/>
      <c r="AE154" s="41">
        <f t="shared" ca="1" si="53"/>
        <v>1.4711385936999917</v>
      </c>
      <c r="AF154" s="36">
        <f t="shared" ca="1" si="55"/>
        <v>1.7369078173095231</v>
      </c>
    </row>
    <row r="155" spans="2:32" x14ac:dyDescent="0.25">
      <c r="B155" s="3">
        <f t="shared" si="56"/>
        <v>149</v>
      </c>
      <c r="C155" s="15">
        <f t="shared" ca="1" si="57"/>
        <v>3.7426757764876548</v>
      </c>
      <c r="D155" s="15">
        <f t="shared" ca="1" si="57"/>
        <v>-3.2465592019907694</v>
      </c>
      <c r="E155" s="15">
        <f t="shared" ca="1" si="57"/>
        <v>8.1467023063972377</v>
      </c>
      <c r="F155" s="15">
        <f t="shared" ca="1" si="57"/>
        <v>1.5575486006879213</v>
      </c>
      <c r="G155" s="15">
        <f t="shared" ca="1" si="57"/>
        <v>0.82561518624554964</v>
      </c>
      <c r="H155" s="6"/>
      <c r="I155" s="15">
        <f t="shared" ca="1" si="46"/>
        <v>2.2051965335655188</v>
      </c>
      <c r="J155" s="6"/>
      <c r="K155" s="15">
        <f t="shared" ca="1" si="47"/>
        <v>9.4553696896656977E-2</v>
      </c>
      <c r="L155" s="15">
        <f t="shared" ca="1" si="48"/>
        <v>1.1888656240068356</v>
      </c>
      <c r="M155" s="15">
        <f t="shared" ca="1" si="49"/>
        <v>1.4120596339437057</v>
      </c>
      <c r="N155" s="15">
        <f t="shared" ca="1" si="50"/>
        <v>1.6777913798425002E-2</v>
      </c>
      <c r="O155" s="15">
        <f t="shared" ca="1" si="51"/>
        <v>7.612978775492725E-2</v>
      </c>
      <c r="P155" s="6"/>
      <c r="Q155" s="15">
        <f t="shared" ca="1" si="52"/>
        <v>2.7883866564005508</v>
      </c>
      <c r="R155" s="87">
        <f t="shared" ca="1" si="54"/>
        <v>0.10991033092294981</v>
      </c>
      <c r="Y155" s="6"/>
      <c r="Z155" s="6"/>
      <c r="AA155" s="6"/>
      <c r="AB155" s="6"/>
      <c r="AE155" s="41">
        <f t="shared" ca="1" si="53"/>
        <v>9.1766679559963468E-2</v>
      </c>
      <c r="AF155" s="36">
        <f t="shared" ca="1" si="55"/>
        <v>0.69709666410013771</v>
      </c>
    </row>
    <row r="156" spans="2:32" x14ac:dyDescent="0.25">
      <c r="B156" s="3">
        <f t="shared" si="56"/>
        <v>150</v>
      </c>
      <c r="C156" s="15">
        <f t="shared" ca="1" si="57"/>
        <v>-0.14590896474110737</v>
      </c>
      <c r="D156" s="15">
        <f t="shared" ca="1" si="57"/>
        <v>4.7793103521232645</v>
      </c>
      <c r="E156" s="15">
        <f t="shared" ca="1" si="57"/>
        <v>-9.2051278608191645</v>
      </c>
      <c r="F156" s="15">
        <f t="shared" ca="1" si="57"/>
        <v>-4.1562249752620133</v>
      </c>
      <c r="G156" s="15">
        <f t="shared" ca="1" si="57"/>
        <v>9.1807406169689934</v>
      </c>
      <c r="H156" s="6"/>
      <c r="I156" s="15">
        <f t="shared" ca="1" si="46"/>
        <v>9.055783365399464E-2</v>
      </c>
      <c r="J156" s="6"/>
      <c r="K156" s="15">
        <f t="shared" ca="1" si="47"/>
        <v>2.2366618697291928E-3</v>
      </c>
      <c r="L156" s="15">
        <f t="shared" ca="1" si="48"/>
        <v>0.87937600717807696</v>
      </c>
      <c r="M156" s="15">
        <f t="shared" ca="1" si="49"/>
        <v>3.4563909012173175</v>
      </c>
      <c r="N156" s="15">
        <f t="shared" ca="1" si="50"/>
        <v>0.72140656904418143</v>
      </c>
      <c r="O156" s="15">
        <f t="shared" ca="1" si="51"/>
        <v>3.3052569213630574</v>
      </c>
      <c r="P156" s="6"/>
      <c r="Q156" s="15">
        <f t="shared" ca="1" si="52"/>
        <v>8.3646670606723621</v>
      </c>
      <c r="R156" s="87">
        <f t="shared" ca="1" si="54"/>
        <v>-0.5905098859368938</v>
      </c>
      <c r="Y156" s="6"/>
      <c r="Z156" s="6"/>
      <c r="AA156" s="6"/>
      <c r="AB156" s="6"/>
      <c r="AE156" s="41">
        <f t="shared" ca="1" si="53"/>
        <v>-0.85392849661082582</v>
      </c>
      <c r="AF156" s="36">
        <f t="shared" ca="1" si="55"/>
        <v>2.0911667651680905</v>
      </c>
    </row>
    <row r="157" spans="2:32" x14ac:dyDescent="0.25">
      <c r="B157" s="3">
        <f t="shared" si="56"/>
        <v>151</v>
      </c>
      <c r="C157" s="15">
        <f t="shared" ca="1" si="57"/>
        <v>-10.575165442616093</v>
      </c>
      <c r="D157" s="15">
        <f t="shared" ca="1" si="57"/>
        <v>-1.8935133462739442</v>
      </c>
      <c r="E157" s="15">
        <f t="shared" ca="1" si="57"/>
        <v>-5.5252156133281281</v>
      </c>
      <c r="F157" s="15">
        <f t="shared" ca="1" si="57"/>
        <v>-1.5889700095828028</v>
      </c>
      <c r="G157" s="15">
        <f t="shared" ca="1" si="57"/>
        <v>7.744144774680338</v>
      </c>
      <c r="H157" s="6"/>
      <c r="I157" s="15">
        <f t="shared" ca="1" si="46"/>
        <v>-2.3677439274241263</v>
      </c>
      <c r="J157" s="6"/>
      <c r="K157" s="15">
        <f t="shared" ca="1" si="47"/>
        <v>2.6944707171214404</v>
      </c>
      <c r="L157" s="15">
        <f t="shared" ca="1" si="48"/>
        <v>8.9957857639215797E-3</v>
      </c>
      <c r="M157" s="15">
        <f t="shared" ca="1" si="49"/>
        <v>0.39878509789141842</v>
      </c>
      <c r="N157" s="15">
        <f t="shared" ca="1" si="50"/>
        <v>2.4259552604396988E-2</v>
      </c>
      <c r="O157" s="15">
        <f t="shared" ca="1" si="51"/>
        <v>4.0900117249499157</v>
      </c>
      <c r="P157" s="6"/>
      <c r="Q157" s="15">
        <f t="shared" ca="1" si="52"/>
        <v>7.2165228783310926</v>
      </c>
      <c r="R157" s="87">
        <f t="shared" ca="1" si="54"/>
        <v>-1.4542469635781796</v>
      </c>
      <c r="Y157" s="6"/>
      <c r="Z157" s="6"/>
      <c r="AA157" s="6"/>
      <c r="AB157" s="6"/>
      <c r="AE157" s="41">
        <f t="shared" ca="1" si="53"/>
        <v>-1.9533144660064505</v>
      </c>
      <c r="AF157" s="36">
        <f t="shared" ca="1" si="55"/>
        <v>1.8041307195827732</v>
      </c>
    </row>
    <row r="158" spans="2:32" x14ac:dyDescent="0.25">
      <c r="B158" s="3">
        <f t="shared" si="56"/>
        <v>152</v>
      </c>
      <c r="C158" s="15">
        <f t="shared" ca="1" si="57"/>
        <v>-1.1102064819774182</v>
      </c>
      <c r="D158" s="15">
        <f t="shared" ca="1" si="57"/>
        <v>-1.3502338933776517</v>
      </c>
      <c r="E158" s="15">
        <f t="shared" ca="1" si="57"/>
        <v>4.0844274036148578</v>
      </c>
      <c r="F158" s="15">
        <f t="shared" ca="1" si="57"/>
        <v>-4.3066099838234067</v>
      </c>
      <c r="G158" s="15">
        <f t="shared" ca="1" si="57"/>
        <v>2.4558103656548087</v>
      </c>
      <c r="H158" s="6"/>
      <c r="I158" s="15">
        <f t="shared" ca="1" si="46"/>
        <v>-4.536251798176201E-2</v>
      </c>
      <c r="J158" s="6"/>
      <c r="K158" s="15">
        <f t="shared" ca="1" si="47"/>
        <v>4.535570670631929E-2</v>
      </c>
      <c r="L158" s="15">
        <f t="shared" ca="1" si="48"/>
        <v>6.8107572253102419E-2</v>
      </c>
      <c r="M158" s="15">
        <f t="shared" ca="1" si="49"/>
        <v>0.68220659186084065</v>
      </c>
      <c r="N158" s="15">
        <f t="shared" ca="1" si="50"/>
        <v>0.72632919860567347</v>
      </c>
      <c r="O158" s="15">
        <f t="shared" ca="1" si="51"/>
        <v>0.25023463175355509</v>
      </c>
      <c r="P158" s="6"/>
      <c r="Q158" s="15">
        <f t="shared" ca="1" si="52"/>
        <v>1.7722337011794909</v>
      </c>
      <c r="R158" s="87">
        <f t="shared" ca="1" si="54"/>
        <v>-1.374215336713988</v>
      </c>
      <c r="Y158" s="6"/>
      <c r="Z158" s="6"/>
      <c r="AA158" s="6"/>
      <c r="AB158" s="6"/>
      <c r="AE158" s="41">
        <f t="shared" ca="1" si="53"/>
        <v>-0.91471392576747101</v>
      </c>
      <c r="AF158" s="36">
        <f t="shared" ca="1" si="55"/>
        <v>0.44305842529487272</v>
      </c>
    </row>
    <row r="159" spans="2:32" x14ac:dyDescent="0.25">
      <c r="B159" s="3">
        <f t="shared" si="56"/>
        <v>153</v>
      </c>
      <c r="C159" s="15">
        <f t="shared" ca="1" si="57"/>
        <v>9.7904277633135557</v>
      </c>
      <c r="D159" s="15">
        <f t="shared" ca="1" si="57"/>
        <v>0.31689619665494018</v>
      </c>
      <c r="E159" s="15">
        <f t="shared" ca="1" si="57"/>
        <v>3.3426481115024282</v>
      </c>
      <c r="F159" s="15">
        <f t="shared" ca="1" si="57"/>
        <v>7.7777186669944598</v>
      </c>
      <c r="G159" s="15">
        <f t="shared" ca="1" si="57"/>
        <v>-1.5997647173428753</v>
      </c>
      <c r="H159" s="6"/>
      <c r="I159" s="15">
        <f t="shared" ca="1" si="46"/>
        <v>3.9255852042245016</v>
      </c>
      <c r="J159" s="6"/>
      <c r="K159" s="15">
        <f t="shared" ca="1" si="47"/>
        <v>1.3758551297160897</v>
      </c>
      <c r="L159" s="15">
        <f t="shared" ca="1" si="48"/>
        <v>0.52090545413413547</v>
      </c>
      <c r="M159" s="15">
        <f t="shared" ca="1" si="49"/>
        <v>1.3592626162850528E-2</v>
      </c>
      <c r="N159" s="15">
        <f t="shared" ca="1" si="50"/>
        <v>0.59355728859968282</v>
      </c>
      <c r="O159" s="15">
        <f t="shared" ca="1" si="51"/>
        <v>1.2211796702305848</v>
      </c>
      <c r="P159" s="6"/>
      <c r="Q159" s="15">
        <f t="shared" ca="1" si="52"/>
        <v>3.7250901688433435</v>
      </c>
      <c r="R159" s="87">
        <f t="shared" ca="1" si="54"/>
        <v>0.89235844683614263</v>
      </c>
      <c r="Y159" s="6"/>
      <c r="Z159" s="6"/>
      <c r="AA159" s="6"/>
      <c r="AB159" s="6"/>
      <c r="AE159" s="41">
        <f t="shared" ca="1" si="53"/>
        <v>0.8611478826227601</v>
      </c>
      <c r="AF159" s="36">
        <f t="shared" ca="1" si="55"/>
        <v>0.93127254221083589</v>
      </c>
    </row>
    <row r="160" spans="2:32" x14ac:dyDescent="0.25">
      <c r="B160" s="3">
        <f t="shared" si="56"/>
        <v>154</v>
      </c>
      <c r="C160" s="15">
        <f t="shared" ca="1" si="57"/>
        <v>-0.65499650525930164</v>
      </c>
      <c r="D160" s="15">
        <f t="shared" ca="1" si="57"/>
        <v>-6.2700544800662978</v>
      </c>
      <c r="E160" s="15">
        <f t="shared" ca="1" si="57"/>
        <v>-1.2196057081362959</v>
      </c>
      <c r="F160" s="15">
        <f t="shared" ca="1" si="57"/>
        <v>6.7686097700289665</v>
      </c>
      <c r="G160" s="15">
        <f t="shared" ca="1" si="57"/>
        <v>5.5649423975403716</v>
      </c>
      <c r="H160" s="6"/>
      <c r="I160" s="15">
        <f t="shared" ca="1" si="46"/>
        <v>0.83777909482148849</v>
      </c>
      <c r="J160" s="6"/>
      <c r="K160" s="15">
        <f t="shared" ca="1" si="47"/>
        <v>8.9135159687862522E-2</v>
      </c>
      <c r="L160" s="15">
        <f t="shared" ca="1" si="48"/>
        <v>2.0208519251320833</v>
      </c>
      <c r="M160" s="15">
        <f t="shared" ca="1" si="49"/>
        <v>0.16931328909766569</v>
      </c>
      <c r="N160" s="15">
        <f t="shared" ca="1" si="50"/>
        <v>1.4069900999192795</v>
      </c>
      <c r="O160" s="15">
        <f t="shared" ca="1" si="51"/>
        <v>0.89384291562288398</v>
      </c>
      <c r="P160" s="6"/>
      <c r="Q160" s="15">
        <f t="shared" ca="1" si="52"/>
        <v>4.5801333894597747</v>
      </c>
      <c r="R160" s="87">
        <f t="shared" ca="1" si="54"/>
        <v>-0.48572964853924649</v>
      </c>
      <c r="Y160" s="6"/>
      <c r="Z160" s="6"/>
      <c r="AA160" s="6"/>
      <c r="AB160" s="6"/>
      <c r="AE160" s="41">
        <f t="shared" ca="1" si="53"/>
        <v>-0.51976098977009777</v>
      </c>
      <c r="AF160" s="36">
        <f t="shared" ca="1" si="55"/>
        <v>1.1450333473649437</v>
      </c>
    </row>
    <row r="161" spans="2:32" x14ac:dyDescent="0.25">
      <c r="B161" s="3">
        <f t="shared" si="56"/>
        <v>155</v>
      </c>
      <c r="C161" s="15">
        <f t="shared" ca="1" si="57"/>
        <v>5.7449915754956251</v>
      </c>
      <c r="D161" s="15">
        <f t="shared" ca="1" si="57"/>
        <v>2.6730208931173927</v>
      </c>
      <c r="E161" s="15">
        <f t="shared" ca="1" si="57"/>
        <v>-1.469005942034602</v>
      </c>
      <c r="F161" s="15">
        <f t="shared" ca="1" si="57"/>
        <v>1.8319196282584682</v>
      </c>
      <c r="G161" s="15">
        <f t="shared" ca="1" si="57"/>
        <v>1.6215878367508227</v>
      </c>
      <c r="H161" s="6"/>
      <c r="I161" s="15">
        <f t="shared" ca="1" si="46"/>
        <v>2.0805027983175415</v>
      </c>
      <c r="J161" s="6"/>
      <c r="K161" s="15">
        <f t="shared" ca="1" si="47"/>
        <v>0.53713911992256513</v>
      </c>
      <c r="L161" s="15">
        <f t="shared" ca="1" si="48"/>
        <v>1.4043107706609817E-2</v>
      </c>
      <c r="M161" s="15">
        <f t="shared" ca="1" si="49"/>
        <v>0.50396049191345049</v>
      </c>
      <c r="N161" s="15">
        <f t="shared" ca="1" si="50"/>
        <v>2.4717436974647259E-3</v>
      </c>
      <c r="O161" s="15">
        <f t="shared" ca="1" si="51"/>
        <v>8.4241176779913177E-3</v>
      </c>
      <c r="P161" s="6"/>
      <c r="Q161" s="15">
        <f t="shared" ca="1" si="52"/>
        <v>1.0660385809180817</v>
      </c>
      <c r="R161" s="87">
        <f t="shared" ca="1" si="54"/>
        <v>6.9738003369908638E-2</v>
      </c>
      <c r="Y161" s="6"/>
      <c r="Z161" s="6"/>
      <c r="AA161" s="6"/>
      <c r="AB161" s="6"/>
      <c r="AE161" s="41">
        <f t="shared" ca="1" si="53"/>
        <v>3.600194588339569E-2</v>
      </c>
      <c r="AF161" s="36">
        <f t="shared" ca="1" si="55"/>
        <v>0.26650964522952042</v>
      </c>
    </row>
    <row r="162" spans="2:32" x14ac:dyDescent="0.25">
      <c r="B162" s="3">
        <f t="shared" si="56"/>
        <v>156</v>
      </c>
      <c r="C162" s="15">
        <f t="shared" ca="1" si="57"/>
        <v>1.3090943833295834</v>
      </c>
      <c r="D162" s="15">
        <f t="shared" ca="1" si="57"/>
        <v>5.1947862836484422</v>
      </c>
      <c r="E162" s="15">
        <f t="shared" ca="1" si="57"/>
        <v>5.2191142647300852</v>
      </c>
      <c r="F162" s="15">
        <f t="shared" ca="1" si="57"/>
        <v>2.2033141387119612</v>
      </c>
      <c r="G162" s="15">
        <f t="shared" ca="1" si="57"/>
        <v>-11.323151268721084</v>
      </c>
      <c r="H162" s="6"/>
      <c r="I162" s="15">
        <f t="shared" ca="1" si="46"/>
        <v>0.52063156033979785</v>
      </c>
      <c r="J162" s="6"/>
      <c r="K162" s="15">
        <f t="shared" ca="1" si="47"/>
        <v>2.4866944929480876E-2</v>
      </c>
      <c r="L162" s="15">
        <f t="shared" ca="1" si="48"/>
        <v>0.87390889509714043</v>
      </c>
      <c r="M162" s="15">
        <f t="shared" ca="1" si="49"/>
        <v>0.88302958893818684</v>
      </c>
      <c r="N162" s="15">
        <f t="shared" ca="1" si="50"/>
        <v>0.11325682638228765</v>
      </c>
      <c r="O162" s="15">
        <f t="shared" ca="1" si="51"/>
        <v>5.6110076680782939</v>
      </c>
      <c r="P162" s="6"/>
      <c r="Q162" s="15">
        <f t="shared" ca="1" si="52"/>
        <v>7.5060699234253896</v>
      </c>
      <c r="R162" s="87">
        <f t="shared" ca="1" si="54"/>
        <v>-0.48296431160034808</v>
      </c>
      <c r="Y162" s="6"/>
      <c r="Z162" s="6"/>
      <c r="AA162" s="6"/>
      <c r="AB162" s="6"/>
      <c r="AE162" s="41">
        <f t="shared" ca="1" si="53"/>
        <v>-0.66159367896960153</v>
      </c>
      <c r="AF162" s="36">
        <f t="shared" ca="1" si="55"/>
        <v>1.8765174808563474</v>
      </c>
    </row>
    <row r="163" spans="2:32" x14ac:dyDescent="0.25">
      <c r="B163" s="3">
        <f t="shared" si="56"/>
        <v>157</v>
      </c>
      <c r="C163" s="15">
        <f t="shared" ca="1" si="57"/>
        <v>-1.5165867083684548</v>
      </c>
      <c r="D163" s="15">
        <f t="shared" ca="1" si="57"/>
        <v>9.6237741238675305</v>
      </c>
      <c r="E163" s="15">
        <f t="shared" ca="1" si="57"/>
        <v>-7.8024376942618332</v>
      </c>
      <c r="F163" s="15">
        <f t="shared" ca="1" si="57"/>
        <v>-7.5060809361604388</v>
      </c>
      <c r="G163" s="15">
        <f t="shared" ca="1" si="57"/>
        <v>-1.8246751446410379</v>
      </c>
      <c r="H163" s="6"/>
      <c r="I163" s="15">
        <f t="shared" ca="1" si="46"/>
        <v>-1.8052012719128467</v>
      </c>
      <c r="J163" s="6"/>
      <c r="K163" s="15">
        <f t="shared" ca="1" si="47"/>
        <v>3.3319346515967947E-3</v>
      </c>
      <c r="L163" s="15">
        <f t="shared" ca="1" si="48"/>
        <v>5.2248591438941281</v>
      </c>
      <c r="M163" s="15">
        <f t="shared" ca="1" si="49"/>
        <v>1.4386737882219711</v>
      </c>
      <c r="N163" s="15">
        <f t="shared" ca="1" si="50"/>
        <v>1.3000011578492696</v>
      </c>
      <c r="O163" s="15">
        <f t="shared" ca="1" si="51"/>
        <v>1.5169268761351438E-5</v>
      </c>
      <c r="P163" s="6"/>
      <c r="Q163" s="15">
        <f t="shared" ca="1" si="52"/>
        <v>7.9668811938857269</v>
      </c>
      <c r="R163" s="87">
        <f t="shared" ca="1" si="54"/>
        <v>-1.2058088203043551</v>
      </c>
      <c r="Y163" s="6"/>
      <c r="Z163" s="6"/>
      <c r="AA163" s="6"/>
      <c r="AB163" s="6"/>
      <c r="AE163" s="41">
        <f t="shared" ca="1" si="53"/>
        <v>-1.7017377424131572</v>
      </c>
      <c r="AF163" s="36">
        <f t="shared" ca="1" si="55"/>
        <v>1.9917202984714317</v>
      </c>
    </row>
    <row r="164" spans="2:32" x14ac:dyDescent="0.25">
      <c r="B164" s="3">
        <f t="shared" si="56"/>
        <v>158</v>
      </c>
      <c r="C164" s="15">
        <f t="shared" ca="1" si="57"/>
        <v>-1.7583891495113924</v>
      </c>
      <c r="D164" s="15">
        <f t="shared" ca="1" si="57"/>
        <v>6.0496003144537847</v>
      </c>
      <c r="E164" s="15">
        <f t="shared" ca="1" si="57"/>
        <v>-5.3706268392126333E-3</v>
      </c>
      <c r="F164" s="15">
        <f t="shared" ca="1" si="57"/>
        <v>6.9064064514850427</v>
      </c>
      <c r="G164" s="15">
        <f t="shared" ca="1" si="57"/>
        <v>4.7967952577828985</v>
      </c>
      <c r="H164" s="6"/>
      <c r="I164" s="15">
        <f t="shared" ca="1" si="46"/>
        <v>3.1978084494742243</v>
      </c>
      <c r="J164" s="6"/>
      <c r="K164" s="15">
        <f t="shared" ca="1" si="47"/>
        <v>0.98255578560763146</v>
      </c>
      <c r="L164" s="15">
        <f t="shared" ca="1" si="48"/>
        <v>0.32530867364654398</v>
      </c>
      <c r="M164" s="15">
        <f t="shared" ca="1" si="49"/>
        <v>0.41041424779728819</v>
      </c>
      <c r="N164" s="15">
        <f t="shared" ca="1" si="50"/>
        <v>0.55014796562074531</v>
      </c>
      <c r="O164" s="15">
        <f t="shared" ca="1" si="51"/>
        <v>0.10227035252580643</v>
      </c>
      <c r="P164" s="6"/>
      <c r="Q164" s="15">
        <f t="shared" ca="1" si="52"/>
        <v>2.370697025198016</v>
      </c>
      <c r="R164" s="87">
        <f t="shared" ca="1" si="54"/>
        <v>0.69581588384009863</v>
      </c>
      <c r="Y164" s="6"/>
      <c r="Z164" s="6"/>
      <c r="AA164" s="6"/>
      <c r="AB164" s="6"/>
      <c r="AE164" s="41">
        <f t="shared" ca="1" si="53"/>
        <v>0.53567622340959753</v>
      </c>
      <c r="AF164" s="36">
        <f t="shared" ca="1" si="55"/>
        <v>0.59267425629950399</v>
      </c>
    </row>
    <row r="165" spans="2:32" x14ac:dyDescent="0.25">
      <c r="B165" s="3">
        <f t="shared" si="56"/>
        <v>159</v>
      </c>
      <c r="C165" s="15">
        <f t="shared" ca="1" si="57"/>
        <v>6.8979066155112196</v>
      </c>
      <c r="D165" s="15">
        <f t="shared" ca="1" si="57"/>
        <v>2.0819375085343261</v>
      </c>
      <c r="E165" s="15">
        <f t="shared" ca="1" si="57"/>
        <v>7.1251055597226349</v>
      </c>
      <c r="F165" s="15">
        <f t="shared" ca="1" si="57"/>
        <v>-1.867756560295752</v>
      </c>
      <c r="G165" s="15">
        <f t="shared" ca="1" si="57"/>
        <v>-11.811858046983241</v>
      </c>
      <c r="H165" s="6"/>
      <c r="I165" s="15">
        <f t="shared" ca="1" si="46"/>
        <v>0.48506701529783702</v>
      </c>
      <c r="J165" s="6"/>
      <c r="K165" s="15">
        <f t="shared" ca="1" si="47"/>
        <v>1.6449804695225974</v>
      </c>
      <c r="L165" s="15">
        <f t="shared" ca="1" si="48"/>
        <v>0.10199981488677393</v>
      </c>
      <c r="M165" s="15">
        <f t="shared" ca="1" si="49"/>
        <v>1.7636044748578794</v>
      </c>
      <c r="N165" s="15">
        <f t="shared" ca="1" si="50"/>
        <v>0.22143115111476008</v>
      </c>
      <c r="O165" s="15">
        <f t="shared" ca="1" si="51"/>
        <v>6.0485746394942606</v>
      </c>
      <c r="P165" s="6"/>
      <c r="Q165" s="15">
        <f t="shared" ca="1" si="52"/>
        <v>9.7805905498762709</v>
      </c>
      <c r="R165" s="87">
        <f t="shared" ca="1" si="54"/>
        <v>-0.43326726335001603</v>
      </c>
      <c r="Y165" s="6"/>
      <c r="Z165" s="6"/>
      <c r="AA165" s="6"/>
      <c r="AB165" s="6"/>
      <c r="AE165" s="41">
        <f t="shared" ca="1" si="53"/>
        <v>-0.67749862703013697</v>
      </c>
      <c r="AF165" s="36">
        <f t="shared" ca="1" si="55"/>
        <v>2.4451476374690677</v>
      </c>
    </row>
    <row r="166" spans="2:32" x14ac:dyDescent="0.25">
      <c r="B166" s="3">
        <f t="shared" si="56"/>
        <v>160</v>
      </c>
      <c r="C166" s="15">
        <f t="shared" ca="1" si="57"/>
        <v>6.0084162863254074</v>
      </c>
      <c r="D166" s="15">
        <f t="shared" ca="1" si="57"/>
        <v>7.4864554660390032</v>
      </c>
      <c r="E166" s="15">
        <f t="shared" ca="1" si="57"/>
        <v>-1.8834385588065206</v>
      </c>
      <c r="F166" s="15">
        <f t="shared" ca="1" si="57"/>
        <v>13.921435358426852</v>
      </c>
      <c r="G166" s="15">
        <f t="shared" ca="1" si="57"/>
        <v>4.1251328174764712</v>
      </c>
      <c r="H166" s="6"/>
      <c r="I166" s="15">
        <f t="shared" ca="1" si="46"/>
        <v>5.9316002738922418</v>
      </c>
      <c r="J166" s="6"/>
      <c r="K166" s="15">
        <f t="shared" ca="1" si="47"/>
        <v>2.3602799064529009E-4</v>
      </c>
      <c r="L166" s="15">
        <f t="shared" ca="1" si="48"/>
        <v>9.6702986741829713E-2</v>
      </c>
      <c r="M166" s="15">
        <f t="shared" ca="1" si="49"/>
        <v>2.4429932782635859</v>
      </c>
      <c r="N166" s="15">
        <f t="shared" ca="1" si="50"/>
        <v>2.553498587122407</v>
      </c>
      <c r="O166" s="15">
        <f t="shared" ca="1" si="51"/>
        <v>0.13053298684357056</v>
      </c>
      <c r="P166" s="6"/>
      <c r="Q166" s="15">
        <f t="shared" ca="1" si="52"/>
        <v>5.2239638669620394</v>
      </c>
      <c r="R166" s="87">
        <f t="shared" ca="1" si="54"/>
        <v>1.5385594000644538</v>
      </c>
      <c r="Y166" s="6"/>
      <c r="Z166" s="6"/>
      <c r="AA166" s="6"/>
      <c r="AB166" s="6"/>
      <c r="AE166" s="41">
        <f t="shared" ca="1" si="53"/>
        <v>1.7582650945559688</v>
      </c>
      <c r="AF166" s="36">
        <f t="shared" ca="1" si="55"/>
        <v>1.3059909667405099</v>
      </c>
    </row>
    <row r="167" spans="2:32" x14ac:dyDescent="0.25">
      <c r="B167" s="3">
        <f t="shared" si="56"/>
        <v>161</v>
      </c>
      <c r="C167" s="15">
        <f t="shared" ca="1" si="57"/>
        <v>8.1288444521776224</v>
      </c>
      <c r="D167" s="15">
        <f t="shared" ca="1" si="57"/>
        <v>0.15266090670418442</v>
      </c>
      <c r="E167" s="15">
        <f t="shared" ca="1" si="57"/>
        <v>11.807667449724871</v>
      </c>
      <c r="F167" s="15">
        <f t="shared" ca="1" si="57"/>
        <v>10.912628380283813</v>
      </c>
      <c r="G167" s="15">
        <f t="shared" ca="1" si="57"/>
        <v>1.3000810096170528</v>
      </c>
      <c r="H167" s="6"/>
      <c r="I167" s="15">
        <f t="shared" ca="1" si="46"/>
        <v>6.4603764397015082</v>
      </c>
      <c r="J167" s="6"/>
      <c r="K167" s="15">
        <f t="shared" ca="1" si="47"/>
        <v>0.11135142034623979</v>
      </c>
      <c r="L167" s="15">
        <f t="shared" ca="1" si="48"/>
        <v>1.5914910098086283</v>
      </c>
      <c r="M167" s="15">
        <f t="shared" ca="1" si="49"/>
        <v>1.1437408458350671</v>
      </c>
      <c r="N167" s="15">
        <f t="shared" ca="1" si="50"/>
        <v>0.7929018936967559</v>
      </c>
      <c r="O167" s="15">
        <f t="shared" ca="1" si="51"/>
        <v>1.0651459570300208</v>
      </c>
      <c r="P167" s="6"/>
      <c r="Q167" s="15">
        <f t="shared" ca="1" si="52"/>
        <v>4.7046311267167118</v>
      </c>
      <c r="R167" s="87">
        <f t="shared" ca="1" si="54"/>
        <v>1.8393048576591988</v>
      </c>
      <c r="Y167" s="6"/>
      <c r="Z167" s="6"/>
      <c r="AA167" s="6"/>
      <c r="AB167" s="6"/>
      <c r="AE167" s="41">
        <f t="shared" ca="1" si="53"/>
        <v>1.9947409848822126</v>
      </c>
      <c r="AF167" s="36">
        <f t="shared" ca="1" si="55"/>
        <v>1.1761577816791779</v>
      </c>
    </row>
    <row r="168" spans="2:32" x14ac:dyDescent="0.25">
      <c r="B168" s="3">
        <f t="shared" si="56"/>
        <v>162</v>
      </c>
      <c r="C168" s="15">
        <f t="shared" ca="1" si="57"/>
        <v>0.99489475242793191</v>
      </c>
      <c r="D168" s="15">
        <f t="shared" ca="1" si="57"/>
        <v>-1.7674528848262607</v>
      </c>
      <c r="E168" s="15">
        <f t="shared" ca="1" si="57"/>
        <v>-0.68279103005195818</v>
      </c>
      <c r="F168" s="15">
        <f t="shared" ca="1" si="57"/>
        <v>0.41938498939217084</v>
      </c>
      <c r="G168" s="15">
        <f t="shared" ca="1" si="57"/>
        <v>0.56562197670251657</v>
      </c>
      <c r="H168" s="6"/>
      <c r="I168" s="15">
        <f t="shared" ca="1" si="46"/>
        <v>-9.4068439271119922E-2</v>
      </c>
      <c r="J168" s="6"/>
      <c r="K168" s="15">
        <f t="shared" ca="1" si="47"/>
        <v>4.7433633315015447E-2</v>
      </c>
      <c r="L168" s="15">
        <f t="shared" ca="1" si="48"/>
        <v>0.11200862010503544</v>
      </c>
      <c r="M168" s="15">
        <f t="shared" ca="1" si="49"/>
        <v>1.3863771555828091E-2</v>
      </c>
      <c r="N168" s="15">
        <f t="shared" ca="1" si="50"/>
        <v>1.0545376936243562E-2</v>
      </c>
      <c r="O168" s="15">
        <f t="shared" ca="1" si="51"/>
        <v>1.7407657797098783E-2</v>
      </c>
      <c r="P168" s="6"/>
      <c r="Q168" s="15">
        <f t="shared" ca="1" si="52"/>
        <v>0.20125905970922131</v>
      </c>
      <c r="R168" s="87">
        <f t="shared" ca="1" si="54"/>
        <v>-4.1750160099821283</v>
      </c>
      <c r="Y168" s="6"/>
      <c r="Z168" s="6"/>
      <c r="AA168" s="6"/>
      <c r="AB168" s="6"/>
      <c r="AE168" s="41">
        <f t="shared" ca="1" si="53"/>
        <v>-0.93649587594942285</v>
      </c>
      <c r="AF168" s="36">
        <f t="shared" ca="1" si="55"/>
        <v>5.0314764927305328E-2</v>
      </c>
    </row>
    <row r="169" spans="2:32" x14ac:dyDescent="0.25">
      <c r="B169" s="3">
        <f t="shared" si="56"/>
        <v>163</v>
      </c>
      <c r="C169" s="15">
        <f t="shared" ca="1" si="57"/>
        <v>9.1778737930869099</v>
      </c>
      <c r="D169" s="15">
        <f t="shared" ca="1" si="57"/>
        <v>4.9628246402198855</v>
      </c>
      <c r="E169" s="15">
        <f t="shared" ca="1" si="57"/>
        <v>-5.0557918668990744</v>
      </c>
      <c r="F169" s="15">
        <f t="shared" ca="1" si="57"/>
        <v>7.0940402444872586</v>
      </c>
      <c r="G169" s="15">
        <f t="shared" ca="1" si="57"/>
        <v>-1.4926156076591486</v>
      </c>
      <c r="H169" s="6"/>
      <c r="I169" s="15">
        <f t="shared" ca="1" si="46"/>
        <v>2.9372662406471659</v>
      </c>
      <c r="J169" s="6"/>
      <c r="K169" s="15">
        <f t="shared" ca="1" si="47"/>
        <v>1.557807304942719</v>
      </c>
      <c r="L169" s="15">
        <f t="shared" ca="1" si="48"/>
        <v>0.16411547320318387</v>
      </c>
      <c r="M169" s="15">
        <f t="shared" ca="1" si="49"/>
        <v>2.5555591164244276</v>
      </c>
      <c r="N169" s="15">
        <f t="shared" ca="1" si="50"/>
        <v>0.69115080476003188</v>
      </c>
      <c r="O169" s="15">
        <f t="shared" ca="1" si="51"/>
        <v>0.78495412759815064</v>
      </c>
      <c r="P169" s="6"/>
      <c r="Q169" s="15">
        <f t="shared" ca="1" si="52"/>
        <v>5.7535868269285126</v>
      </c>
      <c r="R169" s="87">
        <f t="shared" ca="1" si="54"/>
        <v>0.34949312119268894</v>
      </c>
      <c r="Y169" s="6"/>
      <c r="Z169" s="6"/>
      <c r="AA169" s="6"/>
      <c r="AB169" s="6"/>
      <c r="AE169" s="41">
        <f t="shared" ca="1" si="53"/>
        <v>0.41915820542054788</v>
      </c>
      <c r="AF169" s="36">
        <f t="shared" ca="1" si="55"/>
        <v>1.4383967067321282</v>
      </c>
    </row>
    <row r="170" spans="2:32" x14ac:dyDescent="0.25">
      <c r="B170" s="3">
        <f t="shared" si="56"/>
        <v>164</v>
      </c>
      <c r="C170" s="15">
        <f t="shared" ca="1" si="57"/>
        <v>1.0783490353471008</v>
      </c>
      <c r="D170" s="15">
        <f t="shared" ca="1" si="57"/>
        <v>-2.9676544126579811</v>
      </c>
      <c r="E170" s="15">
        <f t="shared" ca="1" si="57"/>
        <v>3.269364146026895</v>
      </c>
      <c r="F170" s="15">
        <f t="shared" ca="1" si="57"/>
        <v>-5.5887742225154984</v>
      </c>
      <c r="G170" s="15">
        <f t="shared" ca="1" si="57"/>
        <v>-7.8851173180950358</v>
      </c>
      <c r="H170" s="6"/>
      <c r="I170" s="15">
        <f t="shared" ca="1" si="46"/>
        <v>-2.4187665543789039</v>
      </c>
      <c r="J170" s="6"/>
      <c r="K170" s="15">
        <f t="shared" ca="1" si="47"/>
        <v>0.48919269791618647</v>
      </c>
      <c r="L170" s="15">
        <f t="shared" ca="1" si="48"/>
        <v>1.2051115238647695E-2</v>
      </c>
      <c r="M170" s="15">
        <f t="shared" ca="1" si="49"/>
        <v>1.2941932345959581</v>
      </c>
      <c r="N170" s="15">
        <f t="shared" ca="1" si="50"/>
        <v>0.40195794464179241</v>
      </c>
      <c r="O170" s="15">
        <f t="shared" ca="1" si="51"/>
        <v>1.1952396268791978</v>
      </c>
      <c r="P170" s="6"/>
      <c r="Q170" s="15">
        <f t="shared" ca="1" si="52"/>
        <v>3.3926346192717824</v>
      </c>
      <c r="R170" s="87">
        <f t="shared" ca="1" si="54"/>
        <v>-2.1457420244524061</v>
      </c>
      <c r="Y170" s="6"/>
      <c r="Z170" s="6"/>
      <c r="AA170" s="6"/>
      <c r="AB170" s="6"/>
      <c r="AE170" s="41">
        <f t="shared" ca="1" si="53"/>
        <v>-1.9761324784587497</v>
      </c>
      <c r="AF170" s="36">
        <f t="shared" ca="1" si="55"/>
        <v>0.84815865481794561</v>
      </c>
    </row>
    <row r="171" spans="2:32" x14ac:dyDescent="0.25">
      <c r="B171" s="3">
        <f t="shared" si="56"/>
        <v>165</v>
      </c>
      <c r="C171" s="15">
        <f t="shared" ref="C171:G196" ca="1" si="58">$B$1+NORMINV(RAND(),0,1)*$B$2</f>
        <v>-3.9211121200939134</v>
      </c>
      <c r="D171" s="15">
        <f t="shared" ca="1" si="58"/>
        <v>-4.0861977719853719</v>
      </c>
      <c r="E171" s="15">
        <f t="shared" ca="1" si="58"/>
        <v>4.4222856797542223</v>
      </c>
      <c r="F171" s="15">
        <f t="shared" ca="1" si="58"/>
        <v>-4.8291207664397069</v>
      </c>
      <c r="G171" s="15">
        <f t="shared" ca="1" si="58"/>
        <v>-5.8039109052516578</v>
      </c>
      <c r="H171" s="6"/>
      <c r="I171" s="15">
        <f t="shared" ca="1" si="46"/>
        <v>-2.843611176803285</v>
      </c>
      <c r="J171" s="6"/>
      <c r="K171" s="15">
        <f t="shared" ca="1" si="47"/>
        <v>4.644033131168776E-2</v>
      </c>
      <c r="L171" s="15">
        <f t="shared" ca="1" si="48"/>
        <v>6.1760857861048464E-2</v>
      </c>
      <c r="M171" s="15">
        <f t="shared" ca="1" si="49"/>
        <v>2.111730285205291</v>
      </c>
      <c r="N171" s="15">
        <f t="shared" ca="1" si="50"/>
        <v>0.15768993322152772</v>
      </c>
      <c r="O171" s="15">
        <f t="shared" ca="1" si="51"/>
        <v>0.35053497929006039</v>
      </c>
      <c r="P171" s="6"/>
      <c r="Q171" s="15">
        <f t="shared" ca="1" si="52"/>
        <v>2.7281563868896153</v>
      </c>
      <c r="R171" s="87">
        <f t="shared" ca="1" si="54"/>
        <v>-2.6228873299829436</v>
      </c>
      <c r="Y171" s="6"/>
      <c r="Z171" s="6"/>
      <c r="AA171" s="6"/>
      <c r="AB171" s="6"/>
      <c r="AE171" s="41">
        <f t="shared" ca="1" si="53"/>
        <v>-2.1661287695819795</v>
      </c>
      <c r="AF171" s="36">
        <f t="shared" ca="1" si="55"/>
        <v>0.68203909672240381</v>
      </c>
    </row>
    <row r="172" spans="2:32" x14ac:dyDescent="0.25">
      <c r="B172" s="3">
        <f t="shared" si="56"/>
        <v>166</v>
      </c>
      <c r="C172" s="15">
        <f t="shared" ca="1" si="58"/>
        <v>-1.6612975496740945</v>
      </c>
      <c r="D172" s="15">
        <f t="shared" ca="1" si="58"/>
        <v>4.5959665054516652E-2</v>
      </c>
      <c r="E172" s="15">
        <f t="shared" ca="1" si="58"/>
        <v>0.51905103550862219</v>
      </c>
      <c r="F172" s="15">
        <f t="shared" ca="1" si="58"/>
        <v>5.5102130369239939</v>
      </c>
      <c r="G172" s="15">
        <f t="shared" ca="1" si="58"/>
        <v>-1.1911365483538217</v>
      </c>
      <c r="H172" s="6"/>
      <c r="I172" s="15">
        <f t="shared" ca="1" si="46"/>
        <v>0.6445579278918433</v>
      </c>
      <c r="J172" s="6"/>
      <c r="K172" s="15">
        <f t="shared" ca="1" si="47"/>
        <v>0.21267877933683352</v>
      </c>
      <c r="L172" s="15">
        <f t="shared" ca="1" si="48"/>
        <v>1.4332795210874608E-2</v>
      </c>
      <c r="M172" s="15">
        <f t="shared" ca="1" si="49"/>
        <v>6.3007920142773774E-4</v>
      </c>
      <c r="N172" s="15">
        <f t="shared" ca="1" si="50"/>
        <v>0.9469839856020269</v>
      </c>
      <c r="O172" s="15">
        <f t="shared" ca="1" si="51"/>
        <v>0.13479096840475382</v>
      </c>
      <c r="P172" s="6"/>
      <c r="Q172" s="15">
        <f t="shared" ca="1" si="52"/>
        <v>1.3094166077559166</v>
      </c>
      <c r="R172" s="87">
        <f t="shared" ca="1" si="54"/>
        <v>-1.0594660213235032</v>
      </c>
      <c r="Y172" s="6"/>
      <c r="Z172" s="6"/>
      <c r="AA172" s="6"/>
      <c r="AB172" s="6"/>
      <c r="AE172" s="41">
        <f t="shared" ca="1" si="53"/>
        <v>-0.606172122559402</v>
      </c>
      <c r="AF172" s="36">
        <f t="shared" ca="1" si="55"/>
        <v>0.32735415193897915</v>
      </c>
    </row>
    <row r="173" spans="2:32" x14ac:dyDescent="0.25">
      <c r="B173" s="3">
        <f t="shared" si="56"/>
        <v>167</v>
      </c>
      <c r="C173" s="15">
        <f t="shared" ca="1" si="58"/>
        <v>-5.7556180755170008</v>
      </c>
      <c r="D173" s="15">
        <f t="shared" ca="1" si="58"/>
        <v>8.9793417394695165</v>
      </c>
      <c r="E173" s="15">
        <f t="shared" ca="1" si="58"/>
        <v>-5.4679915010750388</v>
      </c>
      <c r="F173" s="15">
        <f t="shared" ca="1" si="58"/>
        <v>0.9615724106264778</v>
      </c>
      <c r="G173" s="15">
        <f t="shared" ca="1" si="58"/>
        <v>1.666102358757245</v>
      </c>
      <c r="H173" s="6"/>
      <c r="I173" s="15">
        <f t="shared" ca="1" si="46"/>
        <v>7.6681386452239944E-2</v>
      </c>
      <c r="J173" s="6"/>
      <c r="K173" s="15">
        <f t="shared" ca="1" si="47"/>
        <v>1.3606286805634675</v>
      </c>
      <c r="L173" s="15">
        <f t="shared" ca="1" si="48"/>
        <v>3.1702944544474279</v>
      </c>
      <c r="M173" s="15">
        <f t="shared" ca="1" si="49"/>
        <v>1.2297358971872037</v>
      </c>
      <c r="N173" s="15">
        <f t="shared" ca="1" si="50"/>
        <v>3.1321284986565258E-2</v>
      </c>
      <c r="O173" s="15">
        <f t="shared" ca="1" si="51"/>
        <v>0.10105036108811952</v>
      </c>
      <c r="P173" s="6"/>
      <c r="Q173" s="15">
        <f t="shared" ca="1" si="52"/>
        <v>5.8930306782727833</v>
      </c>
      <c r="R173" s="87">
        <f t="shared" ca="1" si="54"/>
        <v>-0.70864198124804545</v>
      </c>
      <c r="Y173" s="6"/>
      <c r="Z173" s="6"/>
      <c r="AA173" s="6"/>
      <c r="AB173" s="6"/>
      <c r="AE173" s="41">
        <f t="shared" ca="1" si="53"/>
        <v>-0.86013423245668785</v>
      </c>
      <c r="AF173" s="36">
        <f t="shared" ca="1" si="55"/>
        <v>1.4732576695681958</v>
      </c>
    </row>
    <row r="174" spans="2:32" x14ac:dyDescent="0.25">
      <c r="B174" s="3">
        <f t="shared" si="56"/>
        <v>168</v>
      </c>
      <c r="C174" s="15">
        <f t="shared" ca="1" si="58"/>
        <v>-8.674106570610153</v>
      </c>
      <c r="D174" s="15">
        <f t="shared" ca="1" si="58"/>
        <v>1.2708064085991688</v>
      </c>
      <c r="E174" s="15">
        <f t="shared" ca="1" si="58"/>
        <v>-1.2329285761503028</v>
      </c>
      <c r="F174" s="15">
        <f t="shared" ca="1" si="58"/>
        <v>-1.2866144000200577</v>
      </c>
      <c r="G174" s="15">
        <f t="shared" ca="1" si="58"/>
        <v>-8.4370641977645242</v>
      </c>
      <c r="H174" s="6"/>
      <c r="I174" s="15">
        <f t="shared" ca="1" si="46"/>
        <v>-3.6719814671891742</v>
      </c>
      <c r="J174" s="6"/>
      <c r="K174" s="15">
        <f t="shared" ca="1" si="47"/>
        <v>1.0008502220109736</v>
      </c>
      <c r="L174" s="15">
        <f t="shared" ca="1" si="48"/>
        <v>0.97724607940160968</v>
      </c>
      <c r="M174" s="15">
        <f t="shared" ca="1" si="49"/>
        <v>0.23795916021140309</v>
      </c>
      <c r="N174" s="15">
        <f t="shared" ca="1" si="50"/>
        <v>0.22759904180539969</v>
      </c>
      <c r="O174" s="15">
        <f t="shared" ca="1" si="51"/>
        <v>0.90824053716909736</v>
      </c>
      <c r="P174" s="6"/>
      <c r="Q174" s="15">
        <f t="shared" ca="1" si="52"/>
        <v>3.3518950405984835</v>
      </c>
      <c r="R174" s="87">
        <f t="shared" ca="1" si="54"/>
        <v>-2.7709876564313349</v>
      </c>
      <c r="Y174" s="6"/>
      <c r="Z174" s="6"/>
      <c r="AA174" s="6"/>
      <c r="AB174" s="6"/>
      <c r="AE174" s="41">
        <f t="shared" ca="1" si="53"/>
        <v>-2.5365872255507971</v>
      </c>
      <c r="AF174" s="36">
        <f t="shared" ca="1" si="55"/>
        <v>0.83797376014962088</v>
      </c>
    </row>
    <row r="175" spans="2:32" x14ac:dyDescent="0.25">
      <c r="B175" s="3">
        <f t="shared" si="56"/>
        <v>169</v>
      </c>
      <c r="C175" s="15">
        <f t="shared" ca="1" si="58"/>
        <v>-0.26293339249643966</v>
      </c>
      <c r="D175" s="15">
        <f t="shared" ca="1" si="58"/>
        <v>-7.3451437417249004</v>
      </c>
      <c r="E175" s="15">
        <f t="shared" ca="1" si="58"/>
        <v>0.36373315973043718</v>
      </c>
      <c r="F175" s="15">
        <f t="shared" ca="1" si="58"/>
        <v>-0.80649068401950785</v>
      </c>
      <c r="G175" s="15">
        <f t="shared" ca="1" si="58"/>
        <v>-2.8963143021012199</v>
      </c>
      <c r="H175" s="6"/>
      <c r="I175" s="15">
        <f t="shared" ca="1" si="46"/>
        <v>-2.1894297921223265</v>
      </c>
      <c r="J175" s="6"/>
      <c r="K175" s="15">
        <f t="shared" ca="1" si="47"/>
        <v>0.14845553511086018</v>
      </c>
      <c r="L175" s="15">
        <f t="shared" ca="1" si="48"/>
        <v>1.0632554532050629</v>
      </c>
      <c r="M175" s="15">
        <f t="shared" ca="1" si="49"/>
        <v>0.2607456423485407</v>
      </c>
      <c r="N175" s="15">
        <f t="shared" ca="1" si="50"/>
        <v>7.6500823068808774E-2</v>
      </c>
      <c r="O175" s="15">
        <f t="shared" ca="1" si="51"/>
        <v>1.9987428417924009E-2</v>
      </c>
      <c r="P175" s="6"/>
      <c r="Q175" s="15">
        <f t="shared" ca="1" si="52"/>
        <v>1.5689448821511962</v>
      </c>
      <c r="R175" s="87">
        <f t="shared" ca="1" si="54"/>
        <v>-2.9915486285590145</v>
      </c>
      <c r="Y175" s="6"/>
      <c r="Z175" s="6"/>
      <c r="AA175" s="6"/>
      <c r="AB175" s="6"/>
      <c r="AE175" s="41">
        <f t="shared" ca="1" si="53"/>
        <v>-1.8735699604296669</v>
      </c>
      <c r="AF175" s="36">
        <f t="shared" ca="1" si="55"/>
        <v>0.39223622053779905</v>
      </c>
    </row>
    <row r="176" spans="2:32" x14ac:dyDescent="0.25">
      <c r="B176" s="3">
        <f t="shared" si="56"/>
        <v>170</v>
      </c>
      <c r="C176" s="15">
        <f t="shared" ca="1" si="58"/>
        <v>-3.4559038719434394</v>
      </c>
      <c r="D176" s="15">
        <f t="shared" ca="1" si="58"/>
        <v>1.2404395964708825</v>
      </c>
      <c r="E176" s="15">
        <f t="shared" ca="1" si="58"/>
        <v>4.3643982312407594</v>
      </c>
      <c r="F176" s="15">
        <f t="shared" ca="1" si="58"/>
        <v>1.4474124877084913</v>
      </c>
      <c r="G176" s="15">
        <f t="shared" ca="1" si="58"/>
        <v>-1.9714336092087037</v>
      </c>
      <c r="H176" s="6"/>
      <c r="I176" s="15">
        <f t="shared" ca="1" si="46"/>
        <v>0.32498256685359805</v>
      </c>
      <c r="J176" s="6"/>
      <c r="K176" s="15">
        <f t="shared" ca="1" si="47"/>
        <v>0.57180409052317382</v>
      </c>
      <c r="L176" s="15">
        <f t="shared" ca="1" si="48"/>
        <v>3.3522462923028074E-2</v>
      </c>
      <c r="M176" s="15">
        <f t="shared" ca="1" si="49"/>
        <v>0.65267515638785489</v>
      </c>
      <c r="N176" s="15">
        <f t="shared" ca="1" si="50"/>
        <v>5.0393957089212862E-2</v>
      </c>
      <c r="O176" s="15">
        <f t="shared" ca="1" si="51"/>
        <v>0.21094109014722423</v>
      </c>
      <c r="P176" s="6"/>
      <c r="Q176" s="15">
        <f t="shared" ca="1" si="52"/>
        <v>1.5193367570704939</v>
      </c>
      <c r="R176" s="87">
        <f t="shared" ca="1" si="54"/>
        <v>-1.2154505725034928</v>
      </c>
      <c r="Y176" s="6"/>
      <c r="Z176" s="6"/>
      <c r="AA176" s="6"/>
      <c r="AB176" s="6"/>
      <c r="AE176" s="41">
        <f t="shared" ca="1" si="53"/>
        <v>-0.74909056880251279</v>
      </c>
      <c r="AF176" s="36">
        <f t="shared" ca="1" si="55"/>
        <v>0.37983418926762347</v>
      </c>
    </row>
    <row r="177" spans="2:32" x14ac:dyDescent="0.25">
      <c r="B177" s="3">
        <f t="shared" si="56"/>
        <v>171</v>
      </c>
      <c r="C177" s="15">
        <f t="shared" ca="1" si="58"/>
        <v>3.6817653872459859</v>
      </c>
      <c r="D177" s="15">
        <f t="shared" ca="1" si="58"/>
        <v>4.968642633721263</v>
      </c>
      <c r="E177" s="15">
        <f t="shared" ca="1" si="58"/>
        <v>10.229274105853939</v>
      </c>
      <c r="F177" s="15">
        <f t="shared" ca="1" si="58"/>
        <v>-0.49003269014790884</v>
      </c>
      <c r="G177" s="15">
        <f t="shared" ca="1" si="58"/>
        <v>4.888510954136029</v>
      </c>
      <c r="H177" s="6"/>
      <c r="I177" s="15">
        <f t="shared" ca="1" si="46"/>
        <v>4.6556320781618608</v>
      </c>
      <c r="J177" s="6"/>
      <c r="K177" s="15">
        <f t="shared" ca="1" si="47"/>
        <v>3.7936653267017444E-2</v>
      </c>
      <c r="L177" s="15">
        <f t="shared" ca="1" si="48"/>
        <v>3.9190243156642258E-3</v>
      </c>
      <c r="M177" s="15">
        <f t="shared" ca="1" si="49"/>
        <v>1.2426194181142185</v>
      </c>
      <c r="N177" s="15">
        <f t="shared" ca="1" si="50"/>
        <v>1.0591146363129775</v>
      </c>
      <c r="O177" s="15">
        <f t="shared" ca="1" si="51"/>
        <v>2.1693028349996815E-3</v>
      </c>
      <c r="P177" s="6"/>
      <c r="Q177" s="15">
        <f t="shared" ca="1" si="52"/>
        <v>2.3457590348448774</v>
      </c>
      <c r="R177" s="87">
        <f t="shared" ca="1" si="54"/>
        <v>1.5508550216200643</v>
      </c>
      <c r="Y177" s="6"/>
      <c r="Z177" s="6"/>
      <c r="AA177" s="6"/>
      <c r="AB177" s="6"/>
      <c r="AE177" s="41">
        <f t="shared" ca="1" si="53"/>
        <v>1.1876347699997911</v>
      </c>
      <c r="AF177" s="36">
        <f t="shared" ca="1" si="55"/>
        <v>0.58643975871121934</v>
      </c>
    </row>
    <row r="178" spans="2:32" x14ac:dyDescent="0.25">
      <c r="B178" s="3">
        <f t="shared" si="56"/>
        <v>172</v>
      </c>
      <c r="C178" s="15">
        <f t="shared" ca="1" si="58"/>
        <v>-1.4019046806349564</v>
      </c>
      <c r="D178" s="15">
        <f t="shared" ca="1" si="58"/>
        <v>7.1718727778626148</v>
      </c>
      <c r="E178" s="15">
        <f t="shared" ca="1" si="58"/>
        <v>5.3410162462277304</v>
      </c>
      <c r="F178" s="15">
        <f t="shared" ca="1" si="58"/>
        <v>13.174378951940033</v>
      </c>
      <c r="G178" s="15">
        <f t="shared" ca="1" si="58"/>
        <v>7.4960452498299635E-2</v>
      </c>
      <c r="H178" s="6"/>
      <c r="I178" s="15">
        <f t="shared" ca="1" si="46"/>
        <v>4.8720647495787439</v>
      </c>
      <c r="J178" s="6"/>
      <c r="K178" s="15">
        <f t="shared" ca="1" si="47"/>
        <v>1.5745076964502411</v>
      </c>
      <c r="L178" s="15">
        <f t="shared" ca="1" si="48"/>
        <v>0.21156467867835785</v>
      </c>
      <c r="M178" s="15">
        <f t="shared" ca="1" si="49"/>
        <v>8.7966202483729748E-3</v>
      </c>
      <c r="N178" s="15">
        <f t="shared" ca="1" si="50"/>
        <v>2.7571368445891991</v>
      </c>
      <c r="O178" s="15">
        <f t="shared" ca="1" si="51"/>
        <v>0.92048838548270662</v>
      </c>
      <c r="P178" s="6"/>
      <c r="Q178" s="15">
        <f t="shared" ca="1" si="52"/>
        <v>5.4724942254488775</v>
      </c>
      <c r="R178" s="87">
        <f t="shared" ca="1" si="54"/>
        <v>1.0981118146984374</v>
      </c>
      <c r="Y178" s="6"/>
      <c r="Z178" s="6"/>
      <c r="AA178" s="6"/>
      <c r="AB178" s="6"/>
      <c r="AE178" s="41">
        <f t="shared" ca="1" si="53"/>
        <v>1.2844264031677963</v>
      </c>
      <c r="AF178" s="36">
        <f t="shared" ca="1" si="55"/>
        <v>1.3681235563622194</v>
      </c>
    </row>
    <row r="179" spans="2:32" x14ac:dyDescent="0.25">
      <c r="B179" s="3">
        <f t="shared" si="56"/>
        <v>173</v>
      </c>
      <c r="C179" s="15">
        <f t="shared" ca="1" si="58"/>
        <v>0.37976534178084687</v>
      </c>
      <c r="D179" s="15">
        <f t="shared" ca="1" si="58"/>
        <v>-3.2457832617124627</v>
      </c>
      <c r="E179" s="15">
        <f t="shared" ca="1" si="58"/>
        <v>-0.37865779955092327</v>
      </c>
      <c r="F179" s="15">
        <f t="shared" ca="1" si="58"/>
        <v>3.612454090795679</v>
      </c>
      <c r="G179" s="15">
        <f t="shared" ca="1" si="58"/>
        <v>-1.6809270679033057</v>
      </c>
      <c r="H179" s="6"/>
      <c r="I179" s="15">
        <f t="shared" ca="1" si="46"/>
        <v>-0.26262973931803313</v>
      </c>
      <c r="J179" s="6"/>
      <c r="K179" s="15">
        <f t="shared" ca="1" si="47"/>
        <v>1.6506857608801467E-2</v>
      </c>
      <c r="L179" s="15">
        <f t="shared" ca="1" si="48"/>
        <v>0.35596819752697167</v>
      </c>
      <c r="M179" s="15">
        <f t="shared" ca="1" si="49"/>
        <v>5.3850043045628718E-4</v>
      </c>
      <c r="N179" s="15">
        <f t="shared" ca="1" si="50"/>
        <v>0.60065098761635027</v>
      </c>
      <c r="O179" s="15">
        <f t="shared" ca="1" si="51"/>
        <v>8.0462692490884835E-2</v>
      </c>
      <c r="P179" s="6"/>
      <c r="Q179" s="15">
        <f t="shared" ca="1" si="52"/>
        <v>1.0541272356734646</v>
      </c>
      <c r="R179" s="87">
        <f t="shared" ca="1" si="54"/>
        <v>-1.9711150202125687</v>
      </c>
      <c r="Y179" s="6"/>
      <c r="Z179" s="6"/>
      <c r="AA179" s="6"/>
      <c r="AB179" s="6"/>
      <c r="AE179" s="41">
        <f t="shared" ca="1" si="53"/>
        <v>-1.0118787810055501</v>
      </c>
      <c r="AF179" s="36">
        <f t="shared" ca="1" si="55"/>
        <v>0.26353180891836614</v>
      </c>
    </row>
    <row r="180" spans="2:32" x14ac:dyDescent="0.25">
      <c r="B180" s="3">
        <f t="shared" si="56"/>
        <v>174</v>
      </c>
      <c r="C180" s="15">
        <f t="shared" ca="1" si="58"/>
        <v>2.7842944321791041</v>
      </c>
      <c r="D180" s="15">
        <f t="shared" ca="1" si="58"/>
        <v>1.4402435801500384</v>
      </c>
      <c r="E180" s="15">
        <f t="shared" ca="1" si="58"/>
        <v>2.5322524013470673</v>
      </c>
      <c r="F180" s="15">
        <f t="shared" ca="1" si="58"/>
        <v>1.4281388854171815</v>
      </c>
      <c r="G180" s="15">
        <f t="shared" ca="1" si="58"/>
        <v>-0.41616914097584257</v>
      </c>
      <c r="H180" s="6"/>
      <c r="I180" s="15">
        <f t="shared" ca="1" si="46"/>
        <v>1.5537520316235098</v>
      </c>
      <c r="J180" s="6"/>
      <c r="K180" s="15">
        <f t="shared" ca="1" si="47"/>
        <v>6.0569383982604988E-2</v>
      </c>
      <c r="L180" s="15">
        <f t="shared" ca="1" si="48"/>
        <v>5.1536674223621678E-4</v>
      </c>
      <c r="M180" s="15">
        <f t="shared" ca="1" si="49"/>
        <v>3.8298518941965551E-2</v>
      </c>
      <c r="N180" s="15">
        <f t="shared" ca="1" si="50"/>
        <v>6.3114649999409698E-4</v>
      </c>
      <c r="O180" s="15">
        <f t="shared" ca="1" si="51"/>
        <v>0.15522357705020828</v>
      </c>
      <c r="P180" s="6"/>
      <c r="Q180" s="15">
        <f t="shared" ca="1" si="52"/>
        <v>0.25523799321700913</v>
      </c>
      <c r="R180" s="87">
        <f t="shared" ca="1" si="54"/>
        <v>-0.79003909844884446</v>
      </c>
      <c r="Y180" s="6"/>
      <c r="Z180" s="6"/>
      <c r="AA180" s="6"/>
      <c r="AB180" s="6"/>
      <c r="AE180" s="41">
        <f t="shared" ca="1" si="53"/>
        <v>-0.19956815842220169</v>
      </c>
      <c r="AF180" s="36">
        <f t="shared" ca="1" si="55"/>
        <v>6.3809498304252282E-2</v>
      </c>
    </row>
    <row r="181" spans="2:32" x14ac:dyDescent="0.25">
      <c r="B181" s="3">
        <f t="shared" si="56"/>
        <v>175</v>
      </c>
      <c r="C181" s="15">
        <f t="shared" ca="1" si="58"/>
        <v>0.83206578911688855</v>
      </c>
      <c r="D181" s="15">
        <f t="shared" ca="1" si="58"/>
        <v>-1.7776149621717412</v>
      </c>
      <c r="E181" s="15">
        <f t="shared" ca="1" si="58"/>
        <v>2.058598640828202E-2</v>
      </c>
      <c r="F181" s="15">
        <f t="shared" ca="1" si="58"/>
        <v>-2.323440443584543</v>
      </c>
      <c r="G181" s="15">
        <f t="shared" ca="1" si="58"/>
        <v>-2.6843738258780769</v>
      </c>
      <c r="H181" s="6"/>
      <c r="I181" s="15">
        <f t="shared" ca="1" si="46"/>
        <v>-1.1865554912218381</v>
      </c>
      <c r="J181" s="6"/>
      <c r="K181" s="15">
        <f t="shared" ca="1" si="47"/>
        <v>0.16299327493745444</v>
      </c>
      <c r="L181" s="15">
        <f t="shared" ca="1" si="48"/>
        <v>1.3974051927983172E-2</v>
      </c>
      <c r="M181" s="15">
        <f t="shared" ca="1" si="49"/>
        <v>5.8287621880601187E-2</v>
      </c>
      <c r="N181" s="15">
        <f t="shared" ca="1" si="50"/>
        <v>5.1700295796349993E-2</v>
      </c>
      <c r="O181" s="15">
        <f t="shared" ca="1" si="51"/>
        <v>8.9738390545295532E-2</v>
      </c>
      <c r="P181" s="6"/>
      <c r="Q181" s="15">
        <f t="shared" ca="1" si="52"/>
        <v>0.37669363508768433</v>
      </c>
      <c r="R181" s="87">
        <f t="shared" ca="1" si="54"/>
        <v>-4.6437875003744145</v>
      </c>
      <c r="Y181" s="6"/>
      <c r="Z181" s="6"/>
      <c r="AA181" s="6"/>
      <c r="AB181" s="6"/>
      <c r="AE181" s="41">
        <f t="shared" ca="1" si="53"/>
        <v>-1.4250709384894529</v>
      </c>
      <c r="AF181" s="36">
        <f t="shared" ca="1" si="55"/>
        <v>9.4173408771921083E-2</v>
      </c>
    </row>
    <row r="182" spans="2:32" x14ac:dyDescent="0.25">
      <c r="B182" s="3">
        <f t="shared" si="56"/>
        <v>176</v>
      </c>
      <c r="C182" s="15">
        <f t="shared" ca="1" si="58"/>
        <v>-1.5554287138384515</v>
      </c>
      <c r="D182" s="15">
        <f t="shared" ca="1" si="58"/>
        <v>1.212485224227867</v>
      </c>
      <c r="E182" s="15">
        <f t="shared" ca="1" si="58"/>
        <v>5.5121343898730135</v>
      </c>
      <c r="F182" s="15">
        <f t="shared" ca="1" si="58"/>
        <v>7.7687236135962916</v>
      </c>
      <c r="G182" s="15">
        <f t="shared" ca="1" si="58"/>
        <v>5.7849768834498967</v>
      </c>
      <c r="H182" s="6"/>
      <c r="I182" s="15">
        <f t="shared" ca="1" si="46"/>
        <v>3.7445782794617228</v>
      </c>
      <c r="J182" s="6"/>
      <c r="K182" s="15">
        <f t="shared" ca="1" si="47"/>
        <v>1.1236029651612303</v>
      </c>
      <c r="L182" s="15">
        <f t="shared" ca="1" si="48"/>
        <v>0.25645980961454096</v>
      </c>
      <c r="M182" s="15">
        <f t="shared" ca="1" si="49"/>
        <v>0.12497018413809165</v>
      </c>
      <c r="N182" s="15">
        <f t="shared" ca="1" si="50"/>
        <v>0.6477498268094809</v>
      </c>
      <c r="O182" s="15">
        <f t="shared" ca="1" si="51"/>
        <v>0.16652905852627556</v>
      </c>
      <c r="P182" s="6"/>
      <c r="Q182" s="15">
        <f t="shared" ca="1" si="52"/>
        <v>2.3193118442496194</v>
      </c>
      <c r="R182" s="87">
        <f t="shared" ca="1" si="54"/>
        <v>1.02460360987249</v>
      </c>
      <c r="Y182" s="6"/>
      <c r="Z182" s="6"/>
      <c r="AA182" s="6"/>
      <c r="AB182" s="6"/>
      <c r="AE182" s="41">
        <f t="shared" ca="1" si="53"/>
        <v>0.7801991249892074</v>
      </c>
      <c r="AF182" s="36">
        <f t="shared" ca="1" si="55"/>
        <v>0.57982796106240486</v>
      </c>
    </row>
    <row r="183" spans="2:32" x14ac:dyDescent="0.25">
      <c r="B183" s="3">
        <f t="shared" si="56"/>
        <v>177</v>
      </c>
      <c r="C183" s="15">
        <f t="shared" ca="1" si="58"/>
        <v>4.6380812335800208</v>
      </c>
      <c r="D183" s="15">
        <f t="shared" ca="1" si="58"/>
        <v>-2.1654563626485768</v>
      </c>
      <c r="E183" s="15">
        <f t="shared" ca="1" si="58"/>
        <v>-0.38539058789762404</v>
      </c>
      <c r="F183" s="15">
        <f t="shared" ca="1" si="58"/>
        <v>6.5452484946545626</v>
      </c>
      <c r="G183" s="15">
        <f t="shared" ca="1" si="58"/>
        <v>4.116332484307911</v>
      </c>
      <c r="H183" s="6"/>
      <c r="I183" s="15">
        <f t="shared" ca="1" si="46"/>
        <v>2.5497630523992587</v>
      </c>
      <c r="J183" s="6"/>
      <c r="K183" s="15">
        <f t="shared" ca="1" si="47"/>
        <v>0.17444291303400505</v>
      </c>
      <c r="L183" s="15">
        <f t="shared" ca="1" si="48"/>
        <v>0.88933176528176205</v>
      </c>
      <c r="M183" s="15">
        <f t="shared" ca="1" si="49"/>
        <v>0.34460507568592164</v>
      </c>
      <c r="N183" s="15">
        <f t="shared" ca="1" si="50"/>
        <v>0.63855615677096245</v>
      </c>
      <c r="O183" s="15">
        <f t="shared" ca="1" si="51"/>
        <v>9.8165591399623914E-2</v>
      </c>
      <c r="P183" s="6"/>
      <c r="Q183" s="15">
        <f t="shared" ca="1" si="52"/>
        <v>2.1451015021722748</v>
      </c>
      <c r="R183" s="87">
        <f t="shared" ca="1" si="54"/>
        <v>0.33573500060622752</v>
      </c>
      <c r="Y183" s="6"/>
      <c r="Z183" s="6"/>
      <c r="AA183" s="6"/>
      <c r="AB183" s="6"/>
      <c r="AE183" s="41">
        <f t="shared" ca="1" si="53"/>
        <v>0.24586151133650425</v>
      </c>
      <c r="AF183" s="36">
        <f t="shared" ca="1" si="55"/>
        <v>0.5362753755430687</v>
      </c>
    </row>
    <row r="184" spans="2:32" x14ac:dyDescent="0.25">
      <c r="B184" s="3">
        <f t="shared" si="56"/>
        <v>178</v>
      </c>
      <c r="C184" s="15">
        <f t="shared" ca="1" si="58"/>
        <v>6.0990197851459129</v>
      </c>
      <c r="D184" s="15">
        <f t="shared" ca="1" si="58"/>
        <v>7.1648887491421833</v>
      </c>
      <c r="E184" s="15">
        <f t="shared" ca="1" si="58"/>
        <v>11.908563874524855</v>
      </c>
      <c r="F184" s="15">
        <f t="shared" ca="1" si="58"/>
        <v>6.1162429509095153</v>
      </c>
      <c r="G184" s="15">
        <f t="shared" ca="1" si="58"/>
        <v>0.85100989567372731</v>
      </c>
      <c r="H184" s="6"/>
      <c r="I184" s="15">
        <f t="shared" ca="1" si="46"/>
        <v>6.4279450510792389</v>
      </c>
      <c r="J184" s="6"/>
      <c r="K184" s="15">
        <f t="shared" ca="1" si="47"/>
        <v>4.327673222772368E-3</v>
      </c>
      <c r="L184" s="15">
        <f t="shared" ca="1" si="48"/>
        <v>2.172344056458753E-2</v>
      </c>
      <c r="M184" s="15">
        <f t="shared" ca="1" si="49"/>
        <v>1.2014873075162567</v>
      </c>
      <c r="N184" s="15">
        <f t="shared" ca="1" si="50"/>
        <v>3.8863279700086547E-3</v>
      </c>
      <c r="O184" s="15">
        <f t="shared" ca="1" si="51"/>
        <v>1.2440882291039157</v>
      </c>
      <c r="P184" s="6"/>
      <c r="Q184" s="15">
        <f t="shared" ca="1" si="52"/>
        <v>2.4755129783775409</v>
      </c>
      <c r="R184" s="87">
        <f t="shared" ca="1" si="54"/>
        <v>2.517181971253724</v>
      </c>
      <c r="Y184" s="6"/>
      <c r="Z184" s="6"/>
      <c r="AA184" s="6"/>
      <c r="AB184" s="6"/>
      <c r="AE184" s="41">
        <f t="shared" ca="1" si="53"/>
        <v>1.9802372269693913</v>
      </c>
      <c r="AF184" s="36">
        <f t="shared" ca="1" si="55"/>
        <v>0.61887824459438523</v>
      </c>
    </row>
    <row r="185" spans="2:32" x14ac:dyDescent="0.25">
      <c r="B185" s="3">
        <f t="shared" si="56"/>
        <v>179</v>
      </c>
      <c r="C185" s="15">
        <f t="shared" ca="1" si="58"/>
        <v>3.8760045978700308</v>
      </c>
      <c r="D185" s="15">
        <f t="shared" ca="1" si="58"/>
        <v>2.5360449835980758</v>
      </c>
      <c r="E185" s="15">
        <f t="shared" ca="1" si="58"/>
        <v>6.0658409321767248</v>
      </c>
      <c r="F185" s="15">
        <f t="shared" ca="1" si="58"/>
        <v>1.5859176945831339</v>
      </c>
      <c r="G185" s="15">
        <f t="shared" ca="1" si="58"/>
        <v>8.8883063665630555</v>
      </c>
      <c r="H185" s="6"/>
      <c r="I185" s="15">
        <f t="shared" ca="1" si="46"/>
        <v>4.5904229149582045</v>
      </c>
      <c r="J185" s="6"/>
      <c r="K185" s="15">
        <f t="shared" ca="1" si="47"/>
        <v>2.0415741271643938E-2</v>
      </c>
      <c r="L185" s="15">
        <f t="shared" ca="1" si="48"/>
        <v>0.16881874739438088</v>
      </c>
      <c r="M185" s="15">
        <f t="shared" ca="1" si="49"/>
        <v>8.7074333021321185E-2</v>
      </c>
      <c r="N185" s="15">
        <f t="shared" ca="1" si="50"/>
        <v>0.36108206477044202</v>
      </c>
      <c r="O185" s="15">
        <f t="shared" ca="1" si="51"/>
        <v>0.73887208654315306</v>
      </c>
      <c r="P185" s="6"/>
      <c r="Q185" s="15">
        <f t="shared" ca="1" si="52"/>
        <v>1.376262973000941</v>
      </c>
      <c r="R185" s="87">
        <f t="shared" ca="1" si="54"/>
        <v>1.9749902402151662</v>
      </c>
      <c r="Y185" s="6"/>
      <c r="Z185" s="6"/>
      <c r="AA185" s="6"/>
      <c r="AB185" s="6"/>
      <c r="AE185" s="41">
        <f t="shared" ca="1" si="53"/>
        <v>1.1584723456639403</v>
      </c>
      <c r="AF185" s="36">
        <f t="shared" ca="1" si="55"/>
        <v>0.34406574325023526</v>
      </c>
    </row>
    <row r="186" spans="2:32" x14ac:dyDescent="0.25">
      <c r="B186" s="3">
        <f t="shared" si="56"/>
        <v>180</v>
      </c>
      <c r="C186" s="15">
        <f t="shared" ca="1" si="58"/>
        <v>10.470833660133133</v>
      </c>
      <c r="D186" s="15">
        <f t="shared" ca="1" si="58"/>
        <v>-0.1652326085615341</v>
      </c>
      <c r="E186" s="15">
        <f t="shared" ca="1" si="58"/>
        <v>11.984240907740425</v>
      </c>
      <c r="F186" s="15">
        <f t="shared" ca="1" si="58"/>
        <v>-0.79931177630962358</v>
      </c>
      <c r="G186" s="15">
        <f t="shared" ca="1" si="58"/>
        <v>3.2665143425998782</v>
      </c>
      <c r="H186" s="6"/>
      <c r="I186" s="15">
        <f t="shared" ca="1" si="46"/>
        <v>4.9514089051204566</v>
      </c>
      <c r="J186" s="6"/>
      <c r="K186" s="15">
        <f t="shared" ca="1" si="47"/>
        <v>1.2185619850498697</v>
      </c>
      <c r="L186" s="15">
        <f t="shared" ca="1" si="48"/>
        <v>1.0472008151813574</v>
      </c>
      <c r="M186" s="15">
        <f t="shared" ca="1" si="49"/>
        <v>1.9784290390830239</v>
      </c>
      <c r="N186" s="15">
        <f t="shared" ca="1" si="50"/>
        <v>1.3228315342331054</v>
      </c>
      <c r="O186" s="15">
        <f t="shared" ca="1" si="51"/>
        <v>0.11355478747245647</v>
      </c>
      <c r="P186" s="6"/>
      <c r="Q186" s="15">
        <f t="shared" ca="1" si="52"/>
        <v>5.6805781610198132</v>
      </c>
      <c r="R186" s="87">
        <f t="shared" ca="1" si="54"/>
        <v>1.1075876559680655</v>
      </c>
      <c r="Y186" s="6"/>
      <c r="Z186" s="6"/>
      <c r="AA186" s="6"/>
      <c r="AB186" s="6"/>
      <c r="AE186" s="41">
        <f t="shared" ca="1" si="53"/>
        <v>1.3199101882495137</v>
      </c>
      <c r="AF186" s="36">
        <f t="shared" ca="1" si="55"/>
        <v>1.4201445402549533</v>
      </c>
    </row>
    <row r="187" spans="2:32" x14ac:dyDescent="0.25">
      <c r="B187" s="3">
        <f t="shared" si="56"/>
        <v>181</v>
      </c>
      <c r="C187" s="15">
        <f t="shared" ca="1" si="58"/>
        <v>-1.6018886091622608E-2</v>
      </c>
      <c r="D187" s="15">
        <f t="shared" ca="1" si="58"/>
        <v>-3.0619857758501938</v>
      </c>
      <c r="E187" s="15">
        <f t="shared" ca="1" si="58"/>
        <v>7.4115257376059169</v>
      </c>
      <c r="F187" s="15">
        <f t="shared" ca="1" si="58"/>
        <v>0.55097054713487714</v>
      </c>
      <c r="G187" s="15">
        <f t="shared" ca="1" si="58"/>
        <v>-1.7307888437824817</v>
      </c>
      <c r="H187" s="6"/>
      <c r="I187" s="15">
        <f t="shared" ca="1" si="46"/>
        <v>0.63074055580329913</v>
      </c>
      <c r="J187" s="6"/>
      <c r="K187" s="15">
        <f t="shared" ca="1" si="47"/>
        <v>1.6731911027209223E-2</v>
      </c>
      <c r="L187" s="15">
        <f t="shared" ca="1" si="48"/>
        <v>0.54544911041948252</v>
      </c>
      <c r="M187" s="15">
        <f t="shared" ca="1" si="49"/>
        <v>1.8391619072701584</v>
      </c>
      <c r="N187" s="15">
        <f t="shared" ca="1" si="50"/>
        <v>2.5453017131840477E-4</v>
      </c>
      <c r="O187" s="15">
        <f t="shared" ca="1" si="51"/>
        <v>0.22307284420431914</v>
      </c>
      <c r="P187" s="6"/>
      <c r="Q187" s="15">
        <f t="shared" ca="1" si="52"/>
        <v>2.6246703030924876</v>
      </c>
      <c r="R187" s="87">
        <f t="shared" ca="1" si="54"/>
        <v>-0.75595050213250226</v>
      </c>
      <c r="Y187" s="6"/>
      <c r="Z187" s="6"/>
      <c r="AA187" s="6"/>
      <c r="AB187" s="6"/>
      <c r="AE187" s="41">
        <f t="shared" ca="1" si="53"/>
        <v>-0.6123514392114805</v>
      </c>
      <c r="AF187" s="36">
        <f t="shared" ca="1" si="55"/>
        <v>0.6561675757731219</v>
      </c>
    </row>
    <row r="188" spans="2:32" x14ac:dyDescent="0.25">
      <c r="B188" s="3">
        <f t="shared" si="56"/>
        <v>182</v>
      </c>
      <c r="C188" s="15">
        <f t="shared" ca="1" si="58"/>
        <v>5.6273273612122301</v>
      </c>
      <c r="D188" s="15">
        <f t="shared" ca="1" si="58"/>
        <v>2.5225309388634773</v>
      </c>
      <c r="E188" s="15">
        <f t="shared" ca="1" si="58"/>
        <v>3.3497548326542219</v>
      </c>
      <c r="F188" s="15">
        <f t="shared" ca="1" si="58"/>
        <v>5.1747675590271323</v>
      </c>
      <c r="G188" s="15">
        <f t="shared" ca="1" si="58"/>
        <v>6.1717453133636964</v>
      </c>
      <c r="H188" s="6"/>
      <c r="I188" s="15">
        <f t="shared" ca="1" si="46"/>
        <v>4.5692252010241514</v>
      </c>
      <c r="J188" s="6"/>
      <c r="K188" s="15">
        <f t="shared" ca="1" si="47"/>
        <v>4.478320725578714E-2</v>
      </c>
      <c r="L188" s="15">
        <f t="shared" ca="1" si="48"/>
        <v>0.16755829611045703</v>
      </c>
      <c r="M188" s="15">
        <f t="shared" ca="1" si="49"/>
        <v>5.9484319173291667E-2</v>
      </c>
      <c r="N188" s="15">
        <f t="shared" ca="1" si="50"/>
        <v>1.4667261893432407E-2</v>
      </c>
      <c r="O188" s="15">
        <f t="shared" ca="1" si="51"/>
        <v>0.10272282841810991</v>
      </c>
      <c r="P188" s="6"/>
      <c r="Q188" s="15">
        <f t="shared" ca="1" si="52"/>
        <v>0.38921591285107815</v>
      </c>
      <c r="R188" s="87">
        <f t="shared" ca="1" si="54"/>
        <v>3.6834253516172661</v>
      </c>
      <c r="Y188" s="6"/>
      <c r="Z188" s="6"/>
      <c r="AA188" s="6"/>
      <c r="AB188" s="6"/>
      <c r="AE188" s="41">
        <f t="shared" ca="1" si="53"/>
        <v>1.1489924397991129</v>
      </c>
      <c r="AF188" s="36">
        <f t="shared" ca="1" si="55"/>
        <v>9.7303978212769537E-2</v>
      </c>
    </row>
    <row r="189" spans="2:32" x14ac:dyDescent="0.25">
      <c r="B189" s="3">
        <f t="shared" si="56"/>
        <v>183</v>
      </c>
      <c r="C189" s="15">
        <f t="shared" ca="1" si="58"/>
        <v>-0.56763235908248699</v>
      </c>
      <c r="D189" s="15">
        <f t="shared" ca="1" si="58"/>
        <v>5.9053331039804462</v>
      </c>
      <c r="E189" s="15">
        <f t="shared" ca="1" si="58"/>
        <v>-1.2054522004061075</v>
      </c>
      <c r="F189" s="15">
        <f t="shared" ca="1" si="58"/>
        <v>-2.8342080965141694</v>
      </c>
      <c r="G189" s="15">
        <f t="shared" ca="1" si="58"/>
        <v>-5.103261780193626</v>
      </c>
      <c r="H189" s="6"/>
      <c r="I189" s="15">
        <f t="shared" ca="1" si="46"/>
        <v>-0.76104426644318879</v>
      </c>
      <c r="J189" s="6"/>
      <c r="K189" s="15">
        <f t="shared" ca="1" si="47"/>
        <v>1.4963266363561874E-3</v>
      </c>
      <c r="L189" s="15">
        <f t="shared" ca="1" si="48"/>
        <v>1.7776234897958536</v>
      </c>
      <c r="M189" s="15">
        <f t="shared" ca="1" si="49"/>
        <v>7.8999364707675948E-3</v>
      </c>
      <c r="N189" s="15">
        <f t="shared" ca="1" si="50"/>
        <v>0.17192033065258308</v>
      </c>
      <c r="O189" s="15">
        <f t="shared" ca="1" si="51"/>
        <v>0.75419411746884124</v>
      </c>
      <c r="P189" s="6"/>
      <c r="Q189" s="15">
        <f t="shared" ca="1" si="52"/>
        <v>2.7131342010244017</v>
      </c>
      <c r="R189" s="87">
        <f t="shared" ca="1" si="54"/>
        <v>-1.4992799218348265</v>
      </c>
      <c r="Y189" s="6"/>
      <c r="Z189" s="6"/>
      <c r="AA189" s="6"/>
      <c r="AB189" s="6"/>
      <c r="AE189" s="41">
        <f t="shared" ca="1" si="53"/>
        <v>-1.2347765337306023</v>
      </c>
      <c r="AF189" s="36">
        <f t="shared" ca="1" si="55"/>
        <v>0.67828355025610043</v>
      </c>
    </row>
    <row r="190" spans="2:32" x14ac:dyDescent="0.25">
      <c r="B190" s="3">
        <f t="shared" si="56"/>
        <v>184</v>
      </c>
      <c r="C190" s="15">
        <f t="shared" ca="1" si="58"/>
        <v>0.74056752653252755</v>
      </c>
      <c r="D190" s="15">
        <f t="shared" ca="1" si="58"/>
        <v>1.3235272823579578</v>
      </c>
      <c r="E190" s="15">
        <f t="shared" ca="1" si="58"/>
        <v>-1.8833131958596394</v>
      </c>
      <c r="F190" s="15">
        <f t="shared" ca="1" si="58"/>
        <v>6.1676767067713776</v>
      </c>
      <c r="G190" s="15">
        <f t="shared" ca="1" si="58"/>
        <v>1.2525505436804139</v>
      </c>
      <c r="H190" s="6"/>
      <c r="I190" s="15">
        <f t="shared" ca="1" si="46"/>
        <v>1.5202017726965273</v>
      </c>
      <c r="J190" s="6"/>
      <c r="K190" s="15">
        <f t="shared" ca="1" si="47"/>
        <v>2.4313182311668326E-2</v>
      </c>
      <c r="L190" s="15">
        <f t="shared" ca="1" si="48"/>
        <v>1.5472342059974435E-3</v>
      </c>
      <c r="M190" s="15">
        <f t="shared" ca="1" si="49"/>
        <v>0.46335656564743538</v>
      </c>
      <c r="N190" s="15">
        <f t="shared" ca="1" si="50"/>
        <v>0.86396093051416123</v>
      </c>
      <c r="O190" s="15">
        <f t="shared" ca="1" si="51"/>
        <v>2.8654872157534415E-3</v>
      </c>
      <c r="P190" s="6"/>
      <c r="Q190" s="15">
        <f t="shared" ca="1" si="52"/>
        <v>1.3560433998950159</v>
      </c>
      <c r="R190" s="87">
        <f t="shared" ca="1" si="54"/>
        <v>-0.36852490076985178</v>
      </c>
      <c r="Y190" s="6"/>
      <c r="Z190" s="6"/>
      <c r="AA190" s="6"/>
      <c r="AB190" s="6"/>
      <c r="AE190" s="41">
        <f t="shared" ca="1" si="53"/>
        <v>-0.2145722903468921</v>
      </c>
      <c r="AF190" s="36">
        <f t="shared" ca="1" si="55"/>
        <v>0.33901084997375397</v>
      </c>
    </row>
    <row r="191" spans="2:32" x14ac:dyDescent="0.25">
      <c r="B191" s="3">
        <f t="shared" si="56"/>
        <v>185</v>
      </c>
      <c r="C191" s="15">
        <f t="shared" ca="1" si="58"/>
        <v>-7.1517756199964673</v>
      </c>
      <c r="D191" s="15">
        <f t="shared" ca="1" si="58"/>
        <v>15.469932194630827</v>
      </c>
      <c r="E191" s="15">
        <f t="shared" ca="1" si="58"/>
        <v>-4.2388597680473001</v>
      </c>
      <c r="F191" s="15">
        <f t="shared" ca="1" si="58"/>
        <v>-5.3737611128289906</v>
      </c>
      <c r="G191" s="15">
        <f t="shared" ca="1" si="58"/>
        <v>2.9853543533480247</v>
      </c>
      <c r="H191" s="6"/>
      <c r="I191" s="15">
        <f t="shared" ca="1" si="46"/>
        <v>0.33817800942121873</v>
      </c>
      <c r="J191" s="6"/>
      <c r="K191" s="15">
        <f t="shared" ca="1" si="47"/>
        <v>2.2439762148330868</v>
      </c>
      <c r="L191" s="15">
        <f t="shared" ca="1" si="48"/>
        <v>9.1587993888643418</v>
      </c>
      <c r="M191" s="15">
        <f t="shared" ca="1" si="49"/>
        <v>0.83797099265495834</v>
      </c>
      <c r="N191" s="15">
        <f t="shared" ca="1" si="50"/>
        <v>1.3050499414516996</v>
      </c>
      <c r="O191" s="15">
        <f t="shared" ca="1" si="51"/>
        <v>0.28030170383382763</v>
      </c>
      <c r="P191" s="6"/>
      <c r="Q191" s="15">
        <f t="shared" ca="1" si="52"/>
        <v>13.826098241637913</v>
      </c>
      <c r="R191" s="87">
        <f t="shared" ca="1" si="54"/>
        <v>-0.39974190323563535</v>
      </c>
      <c r="Y191" s="6"/>
      <c r="Z191" s="6"/>
      <c r="AA191" s="6"/>
      <c r="AB191" s="6"/>
      <c r="AE191" s="41">
        <f t="shared" ca="1" si="53"/>
        <v>-0.74318938748763397</v>
      </c>
      <c r="AF191" s="36">
        <f t="shared" ca="1" si="55"/>
        <v>3.4565245604094783</v>
      </c>
    </row>
    <row r="192" spans="2:32" x14ac:dyDescent="0.25">
      <c r="B192" s="3">
        <f t="shared" si="56"/>
        <v>186</v>
      </c>
      <c r="C192" s="15">
        <f t="shared" ca="1" si="58"/>
        <v>6.4394221393563047</v>
      </c>
      <c r="D192" s="15">
        <f t="shared" ca="1" si="58"/>
        <v>7.2673276354546594</v>
      </c>
      <c r="E192" s="15">
        <f t="shared" ca="1" si="58"/>
        <v>4.7539407859854048</v>
      </c>
      <c r="F192" s="15">
        <f t="shared" ca="1" si="58"/>
        <v>-8.6385785528297525</v>
      </c>
      <c r="G192" s="15">
        <f t="shared" ca="1" si="58"/>
        <v>2.2780930717066528</v>
      </c>
      <c r="H192" s="6"/>
      <c r="I192" s="15">
        <f t="shared" ca="1" si="46"/>
        <v>2.4200410159346539</v>
      </c>
      <c r="J192" s="6"/>
      <c r="K192" s="15">
        <f t="shared" ca="1" si="47"/>
        <v>0.64621698461273169</v>
      </c>
      <c r="L192" s="15">
        <f t="shared" ca="1" si="48"/>
        <v>0.9398475028711073</v>
      </c>
      <c r="M192" s="15">
        <f t="shared" ca="1" si="49"/>
        <v>0.2178835254657179</v>
      </c>
      <c r="N192" s="15">
        <f t="shared" ca="1" si="50"/>
        <v>4.891722670666363</v>
      </c>
      <c r="O192" s="15">
        <f t="shared" ca="1" si="51"/>
        <v>8.0596875482222914E-4</v>
      </c>
      <c r="P192" s="6"/>
      <c r="Q192" s="15">
        <f t="shared" ca="1" si="52"/>
        <v>6.696476652370742</v>
      </c>
      <c r="R192" s="87">
        <f t="shared" ca="1" si="54"/>
        <v>0.14518224716196887</v>
      </c>
      <c r="Y192" s="6"/>
      <c r="Z192" s="6"/>
      <c r="AA192" s="6"/>
      <c r="AB192" s="6"/>
      <c r="AE192" s="41">
        <f t="shared" ca="1" si="53"/>
        <v>0.1878480529935917</v>
      </c>
      <c r="AF192" s="36">
        <f t="shared" ca="1" si="55"/>
        <v>1.6741191630926855</v>
      </c>
    </row>
    <row r="193" spans="2:32" x14ac:dyDescent="0.25">
      <c r="B193" s="3">
        <f t="shared" si="56"/>
        <v>187</v>
      </c>
      <c r="C193" s="15">
        <f t="shared" ca="1" si="58"/>
        <v>0.93541405159511193</v>
      </c>
      <c r="D193" s="15">
        <f t="shared" ca="1" si="58"/>
        <v>-11.759938590146042</v>
      </c>
      <c r="E193" s="15">
        <f t="shared" ca="1" si="58"/>
        <v>-5.6151510135660505</v>
      </c>
      <c r="F193" s="15">
        <f t="shared" ca="1" si="58"/>
        <v>-2.601093275172234</v>
      </c>
      <c r="G193" s="15">
        <f t="shared" ca="1" si="58"/>
        <v>4.6319826459124496</v>
      </c>
      <c r="H193" s="6"/>
      <c r="I193" s="15">
        <f t="shared" ca="1" si="46"/>
        <v>-2.8817572362753525</v>
      </c>
      <c r="J193" s="6"/>
      <c r="K193" s="15">
        <f t="shared" ca="1" si="47"/>
        <v>0.58283186563770639</v>
      </c>
      <c r="L193" s="15">
        <f t="shared" ca="1" si="48"/>
        <v>3.1528841660886888</v>
      </c>
      <c r="M193" s="15">
        <f t="shared" ca="1" si="49"/>
        <v>0.29885766166926042</v>
      </c>
      <c r="N193" s="15">
        <f t="shared" ca="1" si="50"/>
        <v>3.1508903624837136E-3</v>
      </c>
      <c r="O193" s="15">
        <f t="shared" ca="1" si="51"/>
        <v>2.2582514806871825</v>
      </c>
      <c r="P193" s="6"/>
      <c r="Q193" s="15">
        <f t="shared" ca="1" si="52"/>
        <v>6.2959760644453215</v>
      </c>
      <c r="R193" s="87">
        <f t="shared" ca="1" si="54"/>
        <v>-1.7401618290313592</v>
      </c>
      <c r="Y193" s="6"/>
      <c r="Z193" s="6"/>
      <c r="AA193" s="6"/>
      <c r="AB193" s="6"/>
      <c r="AE193" s="41">
        <f t="shared" ca="1" si="53"/>
        <v>-2.183188205992638</v>
      </c>
      <c r="AF193" s="36">
        <f t="shared" ca="1" si="55"/>
        <v>1.5739940161113304</v>
      </c>
    </row>
    <row r="194" spans="2:32" x14ac:dyDescent="0.25">
      <c r="B194" s="3">
        <f t="shared" si="56"/>
        <v>188</v>
      </c>
      <c r="C194" s="15">
        <f t="shared" ca="1" si="58"/>
        <v>4.8289967026502367</v>
      </c>
      <c r="D194" s="15">
        <f t="shared" ca="1" si="58"/>
        <v>3.7233145092939437</v>
      </c>
      <c r="E194" s="15">
        <f t="shared" ca="1" si="58"/>
        <v>-2.1916194712458603</v>
      </c>
      <c r="F194" s="15">
        <f t="shared" ca="1" si="58"/>
        <v>-2.2961828180101431</v>
      </c>
      <c r="G194" s="15">
        <f t="shared" ca="1" si="58"/>
        <v>8.5773431331330556</v>
      </c>
      <c r="H194" s="6"/>
      <c r="I194" s="15">
        <f t="shared" ca="1" si="46"/>
        <v>2.5283704111642464</v>
      </c>
      <c r="J194" s="6"/>
      <c r="K194" s="15">
        <f t="shared" ca="1" si="47"/>
        <v>0.21171525332306326</v>
      </c>
      <c r="L194" s="15">
        <f t="shared" ca="1" si="48"/>
        <v>5.7115655906199825E-2</v>
      </c>
      <c r="M194" s="15">
        <f t="shared" ca="1" si="49"/>
        <v>0.89113217960215085</v>
      </c>
      <c r="N194" s="15">
        <f t="shared" ca="1" si="50"/>
        <v>0.9310525544454813</v>
      </c>
      <c r="O194" s="15">
        <f t="shared" ca="1" si="51"/>
        <v>1.4636028396449099</v>
      </c>
      <c r="P194" s="6"/>
      <c r="Q194" s="15">
        <f t="shared" ca="1" si="52"/>
        <v>3.5546184829218053</v>
      </c>
      <c r="R194" s="87">
        <f t="shared" ca="1" si="54"/>
        <v>0.25066112538457025</v>
      </c>
      <c r="Y194" s="6"/>
      <c r="Z194" s="6"/>
      <c r="AA194" s="6"/>
      <c r="AB194" s="6"/>
      <c r="AE194" s="41">
        <f t="shared" ca="1" si="53"/>
        <v>0.23629443133255376</v>
      </c>
      <c r="AF194" s="36">
        <f t="shared" ca="1" si="55"/>
        <v>0.88865462073045132</v>
      </c>
    </row>
    <row r="195" spans="2:32" x14ac:dyDescent="0.25">
      <c r="B195" s="3">
        <f t="shared" si="56"/>
        <v>189</v>
      </c>
      <c r="C195" s="15">
        <f t="shared" ca="1" si="58"/>
        <v>-1.5419273655725627</v>
      </c>
      <c r="D195" s="15">
        <f t="shared" ca="1" si="58"/>
        <v>3.3035007982726334</v>
      </c>
      <c r="E195" s="15">
        <f t="shared" ca="1" si="58"/>
        <v>9.5134714271339469</v>
      </c>
      <c r="F195" s="15">
        <f t="shared" ca="1" si="58"/>
        <v>0.45285381066969288</v>
      </c>
      <c r="G195" s="15">
        <f t="shared" ca="1" si="58"/>
        <v>7.1462151953951416</v>
      </c>
      <c r="H195" s="6"/>
      <c r="I195" s="15">
        <f t="shared" ca="1" si="46"/>
        <v>3.7748227731797703</v>
      </c>
      <c r="J195" s="6"/>
      <c r="K195" s="15">
        <f t="shared" ca="1" si="47"/>
        <v>1.1307132815169181</v>
      </c>
      <c r="L195" s="15">
        <f t="shared" ca="1" si="48"/>
        <v>8.8857761612145519E-3</v>
      </c>
      <c r="M195" s="15">
        <f t="shared" ca="1" si="49"/>
        <v>1.3172835349412035</v>
      </c>
      <c r="N195" s="15">
        <f t="shared" ca="1" si="50"/>
        <v>0.44141911151521118</v>
      </c>
      <c r="O195" s="15">
        <f t="shared" ca="1" si="51"/>
        <v>0.45465147458284916</v>
      </c>
      <c r="P195" s="6"/>
      <c r="Q195" s="15">
        <f t="shared" ca="1" si="52"/>
        <v>3.3529531787173963</v>
      </c>
      <c r="R195" s="87">
        <f t="shared" ca="1" si="54"/>
        <v>0.86693441106674529</v>
      </c>
      <c r="Y195" s="6"/>
      <c r="Z195" s="6"/>
      <c r="AA195" s="6"/>
      <c r="AB195" s="6"/>
      <c r="AE195" s="41">
        <f t="shared" ca="1" si="53"/>
        <v>0.79372487376893142</v>
      </c>
      <c r="AF195" s="36">
        <f t="shared" ca="1" si="55"/>
        <v>0.83823829467934907</v>
      </c>
    </row>
    <row r="196" spans="2:32" x14ac:dyDescent="0.25">
      <c r="B196" s="3">
        <f t="shared" si="56"/>
        <v>190</v>
      </c>
      <c r="C196" s="15">
        <f t="shared" ca="1" si="58"/>
        <v>2.6794853484573089</v>
      </c>
      <c r="D196" s="15">
        <f t="shared" ca="1" si="58"/>
        <v>5.6353819074046019</v>
      </c>
      <c r="E196" s="15">
        <f t="shared" ca="1" si="58"/>
        <v>6.5141196334282272</v>
      </c>
      <c r="F196" s="15">
        <f t="shared" ca="1" si="58"/>
        <v>-4.3940467550317415</v>
      </c>
      <c r="G196" s="15">
        <f t="shared" ca="1" si="58"/>
        <v>7.5177083633605033</v>
      </c>
      <c r="H196" s="6"/>
      <c r="I196" s="15">
        <f t="shared" ca="1" si="46"/>
        <v>3.5905296995237803</v>
      </c>
      <c r="J196" s="6"/>
      <c r="K196" s="15">
        <f t="shared" ca="1" si="47"/>
        <v>3.3200072384405123E-2</v>
      </c>
      <c r="L196" s="15">
        <f t="shared" ca="1" si="48"/>
        <v>0.16725682208300283</v>
      </c>
      <c r="M196" s="15">
        <f t="shared" ca="1" si="49"/>
        <v>0.34189512406509631</v>
      </c>
      <c r="N196" s="15">
        <f t="shared" ca="1" si="50"/>
        <v>2.5501384463456973</v>
      </c>
      <c r="O196" s="15">
        <f t="shared" ca="1" si="51"/>
        <v>0.61690929030777553</v>
      </c>
      <c r="P196" s="6"/>
      <c r="Q196" s="15">
        <f t="shared" ca="1" si="52"/>
        <v>3.7093997551859772</v>
      </c>
      <c r="R196" s="87">
        <f t="shared" ca="1" si="54"/>
        <v>0.73864363022489343</v>
      </c>
      <c r="Y196" s="6"/>
      <c r="Z196" s="6"/>
      <c r="AA196" s="6"/>
      <c r="AB196" s="6"/>
      <c r="AE196" s="41">
        <f t="shared" ca="1" si="53"/>
        <v>0.71130650567349751</v>
      </c>
      <c r="AF196" s="36">
        <f t="shared" ca="1" si="55"/>
        <v>0.9273499387964943</v>
      </c>
    </row>
    <row r="197" spans="2:32" x14ac:dyDescent="0.25">
      <c r="B197" s="3">
        <f t="shared" si="56"/>
        <v>191</v>
      </c>
      <c r="C197" s="15">
        <f t="shared" ref="C197:G221" ca="1" si="59">$B$1+NORMINV(RAND(),0,1)*$B$2</f>
        <v>7.1458626979255424E-2</v>
      </c>
      <c r="D197" s="15">
        <f t="shared" ca="1" si="59"/>
        <v>0.44112799019137938</v>
      </c>
      <c r="E197" s="15">
        <f t="shared" ca="1" si="59"/>
        <v>-1.2282782279063098</v>
      </c>
      <c r="F197" s="15">
        <f t="shared" ca="1" si="59"/>
        <v>-1.9406027846981413</v>
      </c>
      <c r="G197" s="15">
        <f t="shared" ca="1" si="59"/>
        <v>5.3468827359147975</v>
      </c>
      <c r="H197" s="6"/>
      <c r="I197" s="15">
        <f t="shared" ca="1" si="46"/>
        <v>0.53811766809619621</v>
      </c>
      <c r="J197" s="6"/>
      <c r="K197" s="15">
        <f t="shared" ca="1" si="47"/>
        <v>8.7108264262473045E-3</v>
      </c>
      <c r="L197" s="15">
        <f t="shared" ca="1" si="48"/>
        <v>3.7627990480320456E-4</v>
      </c>
      <c r="M197" s="15">
        <f t="shared" ca="1" si="49"/>
        <v>0.12480617845657986</v>
      </c>
      <c r="N197" s="15">
        <f t="shared" ca="1" si="50"/>
        <v>0.24576220332403864</v>
      </c>
      <c r="O197" s="15">
        <f t="shared" ca="1" si="51"/>
        <v>0.92496885909889759</v>
      </c>
      <c r="P197" s="6"/>
      <c r="Q197" s="15">
        <f t="shared" ca="1" si="52"/>
        <v>1.3046243472105665</v>
      </c>
      <c r="R197" s="87">
        <f t="shared" ca="1" si="54"/>
        <v>-1.1447605937329508</v>
      </c>
      <c r="Y197" s="6"/>
      <c r="Z197" s="6"/>
      <c r="AA197" s="6"/>
      <c r="AB197" s="6"/>
      <c r="AE197" s="41">
        <f t="shared" ca="1" si="53"/>
        <v>-0.6537736538485629</v>
      </c>
      <c r="AF197" s="36">
        <f t="shared" ca="1" si="55"/>
        <v>0.32615608680264163</v>
      </c>
    </row>
    <row r="198" spans="2:32" x14ac:dyDescent="0.25">
      <c r="B198" s="3">
        <f t="shared" si="56"/>
        <v>192</v>
      </c>
      <c r="C198" s="15">
        <f t="shared" ca="1" si="59"/>
        <v>-2.4672970421846339</v>
      </c>
      <c r="D198" s="15">
        <f t="shared" ca="1" si="59"/>
        <v>6.1821948192953933</v>
      </c>
      <c r="E198" s="15">
        <f t="shared" ca="1" si="59"/>
        <v>4.3989378424648811</v>
      </c>
      <c r="F198" s="15">
        <f t="shared" ca="1" si="59"/>
        <v>-2.5932175031092743</v>
      </c>
      <c r="G198" s="15">
        <f t="shared" ca="1" si="59"/>
        <v>1.9128749313919053</v>
      </c>
      <c r="H198" s="6"/>
      <c r="I198" s="15">
        <f t="shared" ca="1" si="46"/>
        <v>1.4866986095716543</v>
      </c>
      <c r="J198" s="6"/>
      <c r="K198" s="15">
        <f t="shared" ca="1" si="47"/>
        <v>0.62536326456430535</v>
      </c>
      <c r="L198" s="15">
        <f t="shared" ca="1" si="48"/>
        <v>0.88190738622120002</v>
      </c>
      <c r="M198" s="15">
        <f t="shared" ca="1" si="49"/>
        <v>0.3392454939841012</v>
      </c>
      <c r="N198" s="15">
        <f t="shared" ca="1" si="50"/>
        <v>0.6658286194605384</v>
      </c>
      <c r="O198" s="15">
        <f t="shared" ca="1" si="51"/>
        <v>7.2650502912095256E-3</v>
      </c>
      <c r="P198" s="6"/>
      <c r="Q198" s="15">
        <f t="shared" ca="1" si="52"/>
        <v>2.5196098145213548</v>
      </c>
      <c r="R198" s="87">
        <f t="shared" ca="1" si="54"/>
        <v>-0.28923496217361588</v>
      </c>
      <c r="Y198" s="6"/>
      <c r="Z198" s="6"/>
      <c r="AA198" s="6"/>
      <c r="AB198" s="6"/>
      <c r="AE198" s="41">
        <f t="shared" ca="1" si="53"/>
        <v>-0.22955536038858815</v>
      </c>
      <c r="AF198" s="36">
        <f t="shared" ca="1" si="55"/>
        <v>0.6299024536303387</v>
      </c>
    </row>
    <row r="199" spans="2:32" x14ac:dyDescent="0.25">
      <c r="B199" s="3">
        <f t="shared" si="56"/>
        <v>193</v>
      </c>
      <c r="C199" s="15">
        <f t="shared" ca="1" si="59"/>
        <v>5.1737819196267836</v>
      </c>
      <c r="D199" s="15">
        <f t="shared" ca="1" si="59"/>
        <v>6.5037409718570212</v>
      </c>
      <c r="E199" s="15">
        <f t="shared" ca="1" si="59"/>
        <v>12.034292934702504</v>
      </c>
      <c r="F199" s="15">
        <f t="shared" ca="1" si="59"/>
        <v>6.1801007518433488</v>
      </c>
      <c r="G199" s="15">
        <f t="shared" ca="1" si="59"/>
        <v>2.6991152016126656</v>
      </c>
      <c r="H199" s="6"/>
      <c r="I199" s="15">
        <f t="shared" ref="I199:I262" ca="1" si="60">($A$8=1)*$B$1+(($A$8)=2)*AVERAGE($C199:$G199)</f>
        <v>6.5182063559284646</v>
      </c>
      <c r="J199" s="6"/>
      <c r="K199" s="15">
        <f t="shared" ref="K199:K262" ca="1" si="61">((C199-$I199)/$B$2)^2</f>
        <v>7.2299082597003711E-2</v>
      </c>
      <c r="L199" s="15">
        <f t="shared" ref="L199:L262" ca="1" si="62">((D199-$I199)/$B$2)^2</f>
        <v>8.3698934533748409E-6</v>
      </c>
      <c r="M199" s="15">
        <f t="shared" ref="M199:M262" ca="1" si="63">((E199-$I199)/$B$2)^2</f>
        <v>1.2170884457812436</v>
      </c>
      <c r="N199" s="15">
        <f t="shared" ref="N199:N262" ca="1" si="64">((F199-$I199)/$B$2)^2</f>
        <v>4.5726159805504433E-3</v>
      </c>
      <c r="O199" s="15">
        <f t="shared" ref="O199:O262" ca="1" si="65">((G199-$I199)/$B$2)^2</f>
        <v>0.58341828979892729</v>
      </c>
      <c r="P199" s="6"/>
      <c r="Q199" s="15">
        <f t="shared" ref="Q199:Q262" ca="1" si="66">SUM(K199:O199)</f>
        <v>1.8773868040511783</v>
      </c>
      <c r="R199" s="87">
        <f t="shared" ca="1" si="54"/>
        <v>2.9494033908105024</v>
      </c>
      <c r="Y199" s="6"/>
      <c r="Z199" s="6"/>
      <c r="AA199" s="6"/>
      <c r="AB199" s="6"/>
      <c r="AE199" s="41">
        <f t="shared" ref="AE199:AE262" ca="1" si="67">((AVERAGE(C199:G199)-$B$1)/($B$2/SQRT(COUNT(C199:G199))))</f>
        <v>2.0206033096455314</v>
      </c>
      <c r="AF199" s="36">
        <f t="shared" ca="1" si="55"/>
        <v>0.46934670101279458</v>
      </c>
    </row>
    <row r="200" spans="2:32" x14ac:dyDescent="0.25">
      <c r="B200" s="3">
        <f t="shared" si="56"/>
        <v>194</v>
      </c>
      <c r="C200" s="15">
        <f t="shared" ca="1" si="59"/>
        <v>1.0942211689418202</v>
      </c>
      <c r="D200" s="15">
        <f t="shared" ca="1" si="59"/>
        <v>0.86260412447355628</v>
      </c>
      <c r="E200" s="15">
        <f t="shared" ca="1" si="59"/>
        <v>2.382838018864275</v>
      </c>
      <c r="F200" s="15">
        <f t="shared" ca="1" si="59"/>
        <v>5.3442501989912801</v>
      </c>
      <c r="G200" s="15">
        <f t="shared" ca="1" si="59"/>
        <v>-5.791670228332964</v>
      </c>
      <c r="H200" s="6"/>
      <c r="I200" s="15">
        <f t="shared" ca="1" si="60"/>
        <v>0.77844865658759355</v>
      </c>
      <c r="J200" s="6"/>
      <c r="K200" s="15">
        <f t="shared" ca="1" si="61"/>
        <v>3.9884911823400097E-3</v>
      </c>
      <c r="L200" s="15">
        <f t="shared" ca="1" si="62"/>
        <v>2.8328571100421214E-4</v>
      </c>
      <c r="M200" s="15">
        <f t="shared" ca="1" si="63"/>
        <v>0.10296260903146305</v>
      </c>
      <c r="N200" s="15">
        <f t="shared" ca="1" si="64"/>
        <v>0.83386174898463539</v>
      </c>
      <c r="O200" s="15">
        <f t="shared" ca="1" si="65"/>
        <v>1.7266584864795897</v>
      </c>
      <c r="P200" s="6"/>
      <c r="Q200" s="15">
        <f t="shared" ca="1" si="66"/>
        <v>2.6677546213890322</v>
      </c>
      <c r="R200" s="87">
        <f t="shared" ref="R200:R263" ca="1" si="68">((AVERAGE(C200:G200)-$B$1)/($B$2/SQRT(COUNT(C200:G200))))/SQRT(Q200/$B$3)</f>
        <v>-0.66893478283617369</v>
      </c>
      <c r="Y200" s="6"/>
      <c r="Z200" s="6"/>
      <c r="AA200" s="6"/>
      <c r="AB200" s="6"/>
      <c r="AE200" s="41">
        <f t="shared" ca="1" si="67"/>
        <v>-0.54629436837526613</v>
      </c>
      <c r="AF200" s="36">
        <f t="shared" ref="AF200:AF263" ca="1" si="69">Q200/(COUNT(C200:G200)-1)</f>
        <v>0.66693865534725805</v>
      </c>
    </row>
    <row r="201" spans="2:32" x14ac:dyDescent="0.25">
      <c r="B201" s="3">
        <f t="shared" ref="B201:B264" si="70">B200+1</f>
        <v>195</v>
      </c>
      <c r="C201" s="15">
        <f t="shared" ca="1" si="59"/>
        <v>-3.8701656512075937</v>
      </c>
      <c r="D201" s="15">
        <f t="shared" ca="1" si="59"/>
        <v>1.8853427864492083</v>
      </c>
      <c r="E201" s="15">
        <f t="shared" ca="1" si="59"/>
        <v>7.8355092923288616</v>
      </c>
      <c r="F201" s="15">
        <f t="shared" ca="1" si="59"/>
        <v>-0.71086723992374923</v>
      </c>
      <c r="G201" s="15">
        <f t="shared" ca="1" si="59"/>
        <v>4.1235665675593687</v>
      </c>
      <c r="H201" s="6"/>
      <c r="I201" s="15">
        <f t="shared" ca="1" si="60"/>
        <v>1.8526771510412192</v>
      </c>
      <c r="J201" s="6"/>
      <c r="K201" s="15">
        <f t="shared" ca="1" si="61"/>
        <v>1.310037189570042</v>
      </c>
      <c r="L201" s="15">
        <f t="shared" ca="1" si="62"/>
        <v>4.2681749464306737E-5</v>
      </c>
      <c r="M201" s="15">
        <f t="shared" ca="1" si="63"/>
        <v>1.4317712172329788</v>
      </c>
      <c r="N201" s="15">
        <f t="shared" ca="1" si="64"/>
        <v>0.26287039377791793</v>
      </c>
      <c r="O201" s="15">
        <f t="shared" ca="1" si="65"/>
        <v>0.20627754968216561</v>
      </c>
      <c r="P201" s="6"/>
      <c r="Q201" s="15">
        <f t="shared" ca="1" si="66"/>
        <v>3.2109990320125683</v>
      </c>
      <c r="R201" s="87">
        <f t="shared" ca="1" si="68"/>
        <v>-7.3535155462797153E-2</v>
      </c>
      <c r="Y201" s="6"/>
      <c r="Z201" s="6"/>
      <c r="AA201" s="6"/>
      <c r="AB201" s="6"/>
      <c r="AE201" s="41">
        <f t="shared" ca="1" si="67"/>
        <v>-6.5884780982153585E-2</v>
      </c>
      <c r="AF201" s="36">
        <f t="shared" ca="1" si="69"/>
        <v>0.80274975800314208</v>
      </c>
    </row>
    <row r="202" spans="2:32" x14ac:dyDescent="0.25">
      <c r="B202" s="3">
        <f t="shared" si="70"/>
        <v>196</v>
      </c>
      <c r="C202" s="15">
        <f t="shared" ca="1" si="59"/>
        <v>-3.1415733976141702</v>
      </c>
      <c r="D202" s="15">
        <f t="shared" ca="1" si="59"/>
        <v>9.650188557900119E-3</v>
      </c>
      <c r="E202" s="15">
        <f t="shared" ca="1" si="59"/>
        <v>-1.5210169213095832</v>
      </c>
      <c r="F202" s="15">
        <f t="shared" ca="1" si="59"/>
        <v>0.81292120472891449</v>
      </c>
      <c r="G202" s="15">
        <f t="shared" ca="1" si="59"/>
        <v>-8.493417783113566</v>
      </c>
      <c r="H202" s="6"/>
      <c r="I202" s="15">
        <f t="shared" ca="1" si="60"/>
        <v>-2.466687341750101</v>
      </c>
      <c r="J202" s="6"/>
      <c r="K202" s="15">
        <f t="shared" ca="1" si="61"/>
        <v>1.8218847535990387E-2</v>
      </c>
      <c r="L202" s="15">
        <f t="shared" ca="1" si="62"/>
        <v>0.2452899025604772</v>
      </c>
      <c r="M202" s="15">
        <f t="shared" ca="1" si="63"/>
        <v>3.577170176384583E-2</v>
      </c>
      <c r="N202" s="15">
        <f t="shared" ca="1" si="64"/>
        <v>0.43023328872552796</v>
      </c>
      <c r="O202" s="15">
        <f t="shared" ca="1" si="65"/>
        <v>1.4528591925142831</v>
      </c>
      <c r="P202" s="6"/>
      <c r="Q202" s="15">
        <f t="shared" ca="1" si="66"/>
        <v>2.1823729331001243</v>
      </c>
      <c r="R202" s="87">
        <f t="shared" ca="1" si="68"/>
        <v>-2.7043697163500156</v>
      </c>
      <c r="Y202" s="6"/>
      <c r="Z202" s="6"/>
      <c r="AA202" s="6"/>
      <c r="AB202" s="6"/>
      <c r="AE202" s="41">
        <f t="shared" ca="1" si="67"/>
        <v>-1.9975633060782116</v>
      </c>
      <c r="AF202" s="36">
        <f t="shared" ca="1" si="69"/>
        <v>0.54559323327503106</v>
      </c>
    </row>
    <row r="203" spans="2:32" x14ac:dyDescent="0.25">
      <c r="B203" s="3">
        <f t="shared" si="70"/>
        <v>197</v>
      </c>
      <c r="C203" s="15">
        <f t="shared" ca="1" si="59"/>
        <v>3.9734877013223167</v>
      </c>
      <c r="D203" s="15">
        <f t="shared" ca="1" si="59"/>
        <v>-9.8949852192537868</v>
      </c>
      <c r="E203" s="15">
        <f t="shared" ca="1" si="59"/>
        <v>-0.79168779783854681</v>
      </c>
      <c r="F203" s="15">
        <f t="shared" ca="1" si="59"/>
        <v>-1.7339650927718591</v>
      </c>
      <c r="G203" s="15">
        <f t="shared" ca="1" si="59"/>
        <v>6.4671924448826195</v>
      </c>
      <c r="H203" s="6"/>
      <c r="I203" s="15">
        <f t="shared" ca="1" si="60"/>
        <v>-0.39599159273185142</v>
      </c>
      <c r="J203" s="6"/>
      <c r="K203" s="15">
        <f t="shared" ca="1" si="61"/>
        <v>0.76369397204672429</v>
      </c>
      <c r="L203" s="15">
        <f t="shared" ca="1" si="62"/>
        <v>3.6092351966681742</v>
      </c>
      <c r="M203" s="15">
        <f t="shared" ca="1" si="63"/>
        <v>6.2630194694335986E-3</v>
      </c>
      <c r="N203" s="15">
        <f t="shared" ca="1" si="64"/>
        <v>7.1606923472372352E-2</v>
      </c>
      <c r="O203" s="15">
        <f t="shared" ca="1" si="65"/>
        <v>1.8841318053666432</v>
      </c>
      <c r="P203" s="6"/>
      <c r="Q203" s="15">
        <f t="shared" ca="1" si="66"/>
        <v>6.3349309170233479</v>
      </c>
      <c r="R203" s="87">
        <f t="shared" ca="1" si="68"/>
        <v>-0.85145037621366271</v>
      </c>
      <c r="Y203" s="6"/>
      <c r="Z203" s="6"/>
      <c r="AA203" s="6"/>
      <c r="AB203" s="6"/>
      <c r="AE203" s="41">
        <f t="shared" ca="1" si="67"/>
        <v>-1.0715200149732822</v>
      </c>
      <c r="AF203" s="36">
        <f t="shared" ca="1" si="69"/>
        <v>1.583732729255837</v>
      </c>
    </row>
    <row r="204" spans="2:32" x14ac:dyDescent="0.25">
      <c r="B204" s="3">
        <f t="shared" si="70"/>
        <v>198</v>
      </c>
      <c r="C204" s="15">
        <f t="shared" ca="1" si="59"/>
        <v>3.8352781810902301</v>
      </c>
      <c r="D204" s="15">
        <f t="shared" ca="1" si="59"/>
        <v>7.9648306700971796</v>
      </c>
      <c r="E204" s="15">
        <f t="shared" ca="1" si="59"/>
        <v>-8.2568455875862146E-2</v>
      </c>
      <c r="F204" s="15">
        <f t="shared" ca="1" si="59"/>
        <v>10.204824833833836</v>
      </c>
      <c r="G204" s="15">
        <f t="shared" ca="1" si="59"/>
        <v>8.0481021870857159</v>
      </c>
      <c r="H204" s="6"/>
      <c r="I204" s="15">
        <f t="shared" ca="1" si="60"/>
        <v>5.9940934832462203</v>
      </c>
      <c r="J204" s="6"/>
      <c r="K204" s="15">
        <f t="shared" ca="1" si="61"/>
        <v>0.18641934035291438</v>
      </c>
      <c r="L204" s="15">
        <f t="shared" ca="1" si="62"/>
        <v>0.15535220238548933</v>
      </c>
      <c r="M204" s="15">
        <f t="shared" ca="1" si="63"/>
        <v>1.4770328128949983</v>
      </c>
      <c r="N204" s="15">
        <f t="shared" ca="1" si="64"/>
        <v>0.70921034027285634</v>
      </c>
      <c r="O204" s="15">
        <f t="shared" ca="1" si="65"/>
        <v>0.16875807021793618</v>
      </c>
      <c r="P204" s="6"/>
      <c r="Q204" s="15">
        <f t="shared" ca="1" si="66"/>
        <v>2.6967727661241945</v>
      </c>
      <c r="R204" s="87">
        <f t="shared" ca="1" si="68"/>
        <v>2.1754096069286053</v>
      </c>
      <c r="Y204" s="6"/>
      <c r="Z204" s="6"/>
      <c r="AA204" s="6"/>
      <c r="AB204" s="6"/>
      <c r="AE204" s="41">
        <f t="shared" ca="1" si="67"/>
        <v>1.7862129074054931</v>
      </c>
      <c r="AF204" s="36">
        <f t="shared" ca="1" si="69"/>
        <v>0.67419319153104862</v>
      </c>
    </row>
    <row r="205" spans="2:32" x14ac:dyDescent="0.25">
      <c r="B205" s="3">
        <f t="shared" si="70"/>
        <v>199</v>
      </c>
      <c r="C205" s="15">
        <f t="shared" ca="1" si="59"/>
        <v>12.285484064659984</v>
      </c>
      <c r="D205" s="15">
        <f t="shared" ca="1" si="59"/>
        <v>7.9558532830155535</v>
      </c>
      <c r="E205" s="15">
        <f t="shared" ca="1" si="59"/>
        <v>6.0499060262254956</v>
      </c>
      <c r="F205" s="15">
        <f t="shared" ca="1" si="59"/>
        <v>-4.0196177373727489</v>
      </c>
      <c r="G205" s="15">
        <f t="shared" ca="1" si="59"/>
        <v>-4.2328200597638537</v>
      </c>
      <c r="H205" s="6"/>
      <c r="I205" s="15">
        <f t="shared" ca="1" si="60"/>
        <v>3.6077611153528872</v>
      </c>
      <c r="J205" s="6"/>
      <c r="K205" s="15">
        <f t="shared" ca="1" si="61"/>
        <v>3.012115023397242</v>
      </c>
      <c r="L205" s="15">
        <f t="shared" ca="1" si="62"/>
        <v>0.7562362199395769</v>
      </c>
      <c r="M205" s="15">
        <f t="shared" ca="1" si="63"/>
        <v>0.23856287062803921</v>
      </c>
      <c r="N205" s="15">
        <f t="shared" ca="1" si="64"/>
        <v>2.3270763265202494</v>
      </c>
      <c r="O205" s="15">
        <f t="shared" ca="1" si="65"/>
        <v>2.4589885265438007</v>
      </c>
      <c r="P205" s="6"/>
      <c r="Q205" s="15">
        <f t="shared" ca="1" si="66"/>
        <v>8.7929789670289082</v>
      </c>
      <c r="R205" s="87">
        <f t="shared" ca="1" si="68"/>
        <v>0.48495171231866468</v>
      </c>
      <c r="Y205" s="6"/>
      <c r="Z205" s="6"/>
      <c r="AA205" s="6"/>
      <c r="AB205" s="6"/>
      <c r="AE205" s="41">
        <f t="shared" ca="1" si="67"/>
        <v>0.71901262910198727</v>
      </c>
      <c r="AF205" s="36">
        <f t="shared" ca="1" si="69"/>
        <v>2.1982447417572271</v>
      </c>
    </row>
    <row r="206" spans="2:32" x14ac:dyDescent="0.25">
      <c r="B206" s="3">
        <f t="shared" si="70"/>
        <v>200</v>
      </c>
      <c r="C206" s="15">
        <f t="shared" ca="1" si="59"/>
        <v>-1.088271575301142</v>
      </c>
      <c r="D206" s="15">
        <f t="shared" ca="1" si="59"/>
        <v>11.673723574279959</v>
      </c>
      <c r="E206" s="15">
        <f t="shared" ca="1" si="59"/>
        <v>6.7836316574020943</v>
      </c>
      <c r="F206" s="15">
        <f t="shared" ca="1" si="59"/>
        <v>1.8014310846963151</v>
      </c>
      <c r="G206" s="15">
        <f t="shared" ca="1" si="59"/>
        <v>-4.5227641068306372</v>
      </c>
      <c r="H206" s="6"/>
      <c r="I206" s="15">
        <f t="shared" ca="1" si="60"/>
        <v>2.929550126849318</v>
      </c>
      <c r="J206" s="6"/>
      <c r="K206" s="15">
        <f t="shared" ca="1" si="61"/>
        <v>0.6457156492108489</v>
      </c>
      <c r="L206" s="15">
        <f t="shared" ca="1" si="62"/>
        <v>3.0584227711500431</v>
      </c>
      <c r="M206" s="15">
        <f t="shared" ca="1" si="63"/>
        <v>0.59415777776592127</v>
      </c>
      <c r="N206" s="15">
        <f t="shared" ca="1" si="64"/>
        <v>5.0906102930728357E-2</v>
      </c>
      <c r="O206" s="15">
        <f t="shared" ca="1" si="65"/>
        <v>2.2214794975003542</v>
      </c>
      <c r="P206" s="6"/>
      <c r="Q206" s="15">
        <f t="shared" ca="1" si="66"/>
        <v>6.5706817985578958</v>
      </c>
      <c r="R206" s="87">
        <f t="shared" ca="1" si="68"/>
        <v>0.32434901994875315</v>
      </c>
      <c r="Y206" s="6"/>
      <c r="Z206" s="6"/>
      <c r="AA206" s="6"/>
      <c r="AB206" s="6"/>
      <c r="AE206" s="41">
        <f t="shared" ca="1" si="67"/>
        <v>0.41570745442572549</v>
      </c>
      <c r="AF206" s="36">
        <f t="shared" ca="1" si="69"/>
        <v>1.642670449639474</v>
      </c>
    </row>
    <row r="207" spans="2:32" x14ac:dyDescent="0.25">
      <c r="B207" s="3">
        <f t="shared" si="70"/>
        <v>201</v>
      </c>
      <c r="C207" s="15">
        <f t="shared" ca="1" si="59"/>
        <v>4.7676269313488522</v>
      </c>
      <c r="D207" s="15">
        <f t="shared" ca="1" si="59"/>
        <v>5.0703851022763651</v>
      </c>
      <c r="E207" s="15">
        <f t="shared" ca="1" si="59"/>
        <v>2.2938192588404438</v>
      </c>
      <c r="F207" s="15">
        <f t="shared" ca="1" si="59"/>
        <v>7.7277366490161974</v>
      </c>
      <c r="G207" s="15">
        <f t="shared" ca="1" si="59"/>
        <v>7.6397173619769978</v>
      </c>
      <c r="H207" s="6"/>
      <c r="I207" s="15">
        <f t="shared" ca="1" si="60"/>
        <v>5.4998570606917712</v>
      </c>
      <c r="J207" s="6"/>
      <c r="K207" s="15">
        <f t="shared" ca="1" si="61"/>
        <v>2.1446438492701916E-2</v>
      </c>
      <c r="L207" s="15">
        <f t="shared" ca="1" si="62"/>
        <v>7.3778465226065721E-3</v>
      </c>
      <c r="M207" s="15">
        <f t="shared" ca="1" si="63"/>
        <v>0.41114713547598769</v>
      </c>
      <c r="N207" s="15">
        <f t="shared" ca="1" si="64"/>
        <v>0.19853789840290459</v>
      </c>
      <c r="O207" s="15">
        <f t="shared" ca="1" si="65"/>
        <v>0.18316008436066003</v>
      </c>
      <c r="P207" s="6"/>
      <c r="Q207" s="15">
        <f t="shared" ca="1" si="66"/>
        <v>0.82166940325486082</v>
      </c>
      <c r="R207" s="87">
        <f t="shared" ca="1" si="68"/>
        <v>3.4533988760172618</v>
      </c>
      <c r="Y207" s="6"/>
      <c r="Z207" s="6"/>
      <c r="AA207" s="6"/>
      <c r="AB207" s="6"/>
      <c r="AE207" s="41">
        <f t="shared" ca="1" si="67"/>
        <v>1.5651836598478814</v>
      </c>
      <c r="AF207" s="36">
        <f t="shared" ca="1" si="69"/>
        <v>0.2054173508137152</v>
      </c>
    </row>
    <row r="208" spans="2:32" x14ac:dyDescent="0.25">
      <c r="B208" s="3">
        <f t="shared" si="70"/>
        <v>202</v>
      </c>
      <c r="C208" s="15">
        <f t="shared" ca="1" si="59"/>
        <v>-10.200570203159348</v>
      </c>
      <c r="D208" s="15">
        <f t="shared" ca="1" si="59"/>
        <v>6.2886944803558267</v>
      </c>
      <c r="E208" s="15">
        <f t="shared" ca="1" si="59"/>
        <v>17.315679383695638</v>
      </c>
      <c r="F208" s="15">
        <f t="shared" ca="1" si="59"/>
        <v>1.6749886718875837</v>
      </c>
      <c r="G208" s="15">
        <f t="shared" ca="1" si="59"/>
        <v>4.3589714390768242</v>
      </c>
      <c r="H208" s="6"/>
      <c r="I208" s="15">
        <f t="shared" ca="1" si="60"/>
        <v>3.8875527543713049</v>
      </c>
      <c r="J208" s="6"/>
      <c r="K208" s="15">
        <f t="shared" ca="1" si="61"/>
        <v>7.9390083386600896</v>
      </c>
      <c r="L208" s="15">
        <f t="shared" ca="1" si="62"/>
        <v>0.23061926353055714</v>
      </c>
      <c r="M208" s="15">
        <f t="shared" ca="1" si="63"/>
        <v>7.2125833909267705</v>
      </c>
      <c r="N208" s="15">
        <f t="shared" ca="1" si="64"/>
        <v>0.19581759276388122</v>
      </c>
      <c r="O208" s="15">
        <f t="shared" ca="1" si="65"/>
        <v>8.8894230515792708E-3</v>
      </c>
      <c r="P208" s="6"/>
      <c r="Q208" s="15">
        <f t="shared" ca="1" si="66"/>
        <v>15.586918008932876</v>
      </c>
      <c r="R208" s="87">
        <f t="shared" ca="1" si="68"/>
        <v>0.42762586571809241</v>
      </c>
      <c r="Y208" s="6"/>
      <c r="Z208" s="6"/>
      <c r="AA208" s="6"/>
      <c r="AB208" s="6"/>
      <c r="AE208" s="41">
        <f t="shared" ca="1" si="67"/>
        <v>0.84413925397824019</v>
      </c>
      <c r="AF208" s="36">
        <f t="shared" ca="1" si="69"/>
        <v>3.8967295022332191</v>
      </c>
    </row>
    <row r="209" spans="2:32" x14ac:dyDescent="0.25">
      <c r="B209" s="3">
        <f t="shared" si="70"/>
        <v>203</v>
      </c>
      <c r="C209" s="15">
        <f t="shared" ca="1" si="59"/>
        <v>7.495870130612265</v>
      </c>
      <c r="D209" s="15">
        <f t="shared" ca="1" si="59"/>
        <v>-5.2513167238285012</v>
      </c>
      <c r="E209" s="15">
        <f t="shared" ca="1" si="59"/>
        <v>1.9855709879503416</v>
      </c>
      <c r="F209" s="15">
        <f t="shared" ca="1" si="59"/>
        <v>0.80441462558824162</v>
      </c>
      <c r="G209" s="15">
        <f t="shared" ca="1" si="59"/>
        <v>2.2859779383017336</v>
      </c>
      <c r="H209" s="6"/>
      <c r="I209" s="15">
        <f t="shared" ca="1" si="60"/>
        <v>1.4641033917248163</v>
      </c>
      <c r="J209" s="6"/>
      <c r="K209" s="15">
        <f t="shared" ca="1" si="61"/>
        <v>1.455288399693957</v>
      </c>
      <c r="L209" s="15">
        <f t="shared" ca="1" si="62"/>
        <v>1.8038746931351255</v>
      </c>
      <c r="M209" s="15">
        <f t="shared" ca="1" si="63"/>
        <v>1.08771381565291E-2</v>
      </c>
      <c r="N209" s="15">
        <f t="shared" ca="1" si="64"/>
        <v>1.7407570726671852E-2</v>
      </c>
      <c r="O209" s="15">
        <f t="shared" ca="1" si="65"/>
        <v>2.7019110812440534E-2</v>
      </c>
      <c r="P209" s="6"/>
      <c r="Q209" s="15">
        <f t="shared" ca="1" si="66"/>
        <v>3.3144669125247237</v>
      </c>
      <c r="R209" s="87">
        <f t="shared" ca="1" si="68"/>
        <v>-0.26328078119517884</v>
      </c>
      <c r="Y209" s="6"/>
      <c r="Z209" s="6"/>
      <c r="AA209" s="6"/>
      <c r="AB209" s="6"/>
      <c r="AE209" s="41">
        <f t="shared" ca="1" si="67"/>
        <v>-0.23966024900297742</v>
      </c>
      <c r="AF209" s="36">
        <f t="shared" ca="1" si="69"/>
        <v>0.82861672813118092</v>
      </c>
    </row>
    <row r="210" spans="2:32" x14ac:dyDescent="0.25">
      <c r="B210" s="3">
        <f t="shared" si="70"/>
        <v>204</v>
      </c>
      <c r="C210" s="15">
        <f t="shared" ca="1" si="59"/>
        <v>11.517194625347829</v>
      </c>
      <c r="D210" s="15">
        <f t="shared" ca="1" si="59"/>
        <v>-1.123648086566166</v>
      </c>
      <c r="E210" s="15">
        <f t="shared" ca="1" si="59"/>
        <v>1.842945552801706</v>
      </c>
      <c r="F210" s="15">
        <f t="shared" ca="1" si="59"/>
        <v>10.597718767068933</v>
      </c>
      <c r="G210" s="15">
        <f t="shared" ca="1" si="59"/>
        <v>6.0173638957076756</v>
      </c>
      <c r="H210" s="6"/>
      <c r="I210" s="15">
        <f t="shared" ca="1" si="60"/>
        <v>5.7703149508719953</v>
      </c>
      <c r="J210" s="6"/>
      <c r="K210" s="15">
        <f t="shared" ca="1" si="61"/>
        <v>1.3210650397161383</v>
      </c>
      <c r="L210" s="15">
        <f t="shared" ca="1" si="62"/>
        <v>1.9010690544625439</v>
      </c>
      <c r="M210" s="15">
        <f t="shared" ca="1" si="63"/>
        <v>0.61696921555595952</v>
      </c>
      <c r="N210" s="15">
        <f t="shared" ca="1" si="64"/>
        <v>0.93215310418531039</v>
      </c>
      <c r="O210" s="15">
        <f t="shared" ca="1" si="65"/>
        <v>2.4413272457769206E-3</v>
      </c>
      <c r="P210" s="6"/>
      <c r="Q210" s="15">
        <f t="shared" ca="1" si="66"/>
        <v>4.7736977411657291</v>
      </c>
      <c r="R210" s="87">
        <f t="shared" ca="1" si="68"/>
        <v>1.5434592405804342</v>
      </c>
      <c r="Y210" s="6"/>
      <c r="Z210" s="6"/>
      <c r="AA210" s="6"/>
      <c r="AB210" s="6"/>
      <c r="AE210" s="41">
        <f t="shared" ca="1" si="67"/>
        <v>1.6861361053467123</v>
      </c>
      <c r="AF210" s="36">
        <f t="shared" ca="1" si="69"/>
        <v>1.1934244352914323</v>
      </c>
    </row>
    <row r="211" spans="2:32" x14ac:dyDescent="0.25">
      <c r="B211" s="3">
        <f t="shared" si="70"/>
        <v>205</v>
      </c>
      <c r="C211" s="15">
        <f t="shared" ca="1" si="59"/>
        <v>6.2547417227190003</v>
      </c>
      <c r="D211" s="15">
        <f t="shared" ca="1" si="59"/>
        <v>-2.6754730817821777</v>
      </c>
      <c r="E211" s="15">
        <f t="shared" ca="1" si="59"/>
        <v>-3.6694656341399972</v>
      </c>
      <c r="F211" s="15">
        <f t="shared" ca="1" si="59"/>
        <v>8.3896584802612537</v>
      </c>
      <c r="G211" s="15">
        <f t="shared" ca="1" si="59"/>
        <v>3.5373999346739398</v>
      </c>
      <c r="H211" s="6"/>
      <c r="I211" s="15">
        <f t="shared" ca="1" si="60"/>
        <v>2.3673722843464033</v>
      </c>
      <c r="J211" s="6"/>
      <c r="K211" s="15">
        <f t="shared" ca="1" si="61"/>
        <v>0.60446564601573127</v>
      </c>
      <c r="L211" s="15">
        <f t="shared" ca="1" si="62"/>
        <v>1.0172115754673801</v>
      </c>
      <c r="M211" s="15">
        <f t="shared" ca="1" si="63"/>
        <v>1.4577364821630083</v>
      </c>
      <c r="N211" s="15">
        <f t="shared" ca="1" si="64"/>
        <v>1.4507172410202622</v>
      </c>
      <c r="O211" s="15">
        <f t="shared" ca="1" si="65"/>
        <v>5.4758588101239035E-2</v>
      </c>
      <c r="P211" s="6"/>
      <c r="Q211" s="15">
        <f t="shared" ca="1" si="66"/>
        <v>4.5848895327676216</v>
      </c>
      <c r="R211" s="87">
        <f t="shared" ca="1" si="68"/>
        <v>0.153457084922762</v>
      </c>
      <c r="Y211" s="6"/>
      <c r="Z211" s="6"/>
      <c r="AA211" s="6"/>
      <c r="AB211" s="6"/>
      <c r="AE211" s="41">
        <f t="shared" ca="1" si="67"/>
        <v>0.16429388016958796</v>
      </c>
      <c r="AF211" s="36">
        <f t="shared" ca="1" si="69"/>
        <v>1.1462223831919054</v>
      </c>
    </row>
    <row r="212" spans="2:32" x14ac:dyDescent="0.25">
      <c r="B212" s="3">
        <f t="shared" si="70"/>
        <v>206</v>
      </c>
      <c r="C212" s="15">
        <f t="shared" ca="1" si="59"/>
        <v>-3.7885672897004863</v>
      </c>
      <c r="D212" s="15">
        <f t="shared" ca="1" si="59"/>
        <v>2.700845189118211</v>
      </c>
      <c r="E212" s="15">
        <f t="shared" ca="1" si="59"/>
        <v>10.401916885995838</v>
      </c>
      <c r="F212" s="15">
        <f t="shared" ca="1" si="59"/>
        <v>5.7734830251451879</v>
      </c>
      <c r="G212" s="15">
        <f t="shared" ca="1" si="59"/>
        <v>-1.5935781312645427</v>
      </c>
      <c r="H212" s="6"/>
      <c r="I212" s="15">
        <f t="shared" ca="1" si="60"/>
        <v>2.6988199358588414</v>
      </c>
      <c r="J212" s="6"/>
      <c r="K212" s="15">
        <f t="shared" ca="1" si="61"/>
        <v>1.6834477205740142</v>
      </c>
      <c r="L212" s="15">
        <f t="shared" ca="1" si="62"/>
        <v>1.6406603058349427E-7</v>
      </c>
      <c r="M212" s="15">
        <f t="shared" ca="1" si="63"/>
        <v>2.3735081049283964</v>
      </c>
      <c r="N212" s="15">
        <f t="shared" ca="1" si="64"/>
        <v>0.37814212450479434</v>
      </c>
      <c r="O212" s="15">
        <f t="shared" ca="1" si="65"/>
        <v>0.73698724666578275</v>
      </c>
      <c r="P212" s="6"/>
      <c r="Q212" s="15">
        <f t="shared" ca="1" si="66"/>
        <v>5.1720853607390183</v>
      </c>
      <c r="R212" s="87">
        <f t="shared" ca="1" si="68"/>
        <v>0.27483841641844831</v>
      </c>
      <c r="Y212" s="6"/>
      <c r="Z212" s="6"/>
      <c r="AA212" s="6"/>
      <c r="AB212" s="6"/>
      <c r="AE212" s="41">
        <f t="shared" ca="1" si="67"/>
        <v>0.31252177612248244</v>
      </c>
      <c r="AF212" s="36">
        <f t="shared" ca="1" si="69"/>
        <v>1.2930213401847546</v>
      </c>
    </row>
    <row r="213" spans="2:32" x14ac:dyDescent="0.25">
      <c r="B213" s="3">
        <f t="shared" si="70"/>
        <v>207</v>
      </c>
      <c r="C213" s="15">
        <f t="shared" ca="1" si="59"/>
        <v>-2.4473210141913615</v>
      </c>
      <c r="D213" s="15">
        <f t="shared" ca="1" si="59"/>
        <v>9.1866144981362936</v>
      </c>
      <c r="E213" s="15">
        <f t="shared" ca="1" si="59"/>
        <v>-3.9013415177184658</v>
      </c>
      <c r="F213" s="15">
        <f t="shared" ca="1" si="59"/>
        <v>3.0808968059071979</v>
      </c>
      <c r="G213" s="15">
        <f t="shared" ca="1" si="59"/>
        <v>2.6472175803604303</v>
      </c>
      <c r="H213" s="6"/>
      <c r="I213" s="15">
        <f t="shared" ca="1" si="60"/>
        <v>1.7132132704988188</v>
      </c>
      <c r="J213" s="6"/>
      <c r="K213" s="15">
        <f t="shared" ca="1" si="61"/>
        <v>0.69240182136329709</v>
      </c>
      <c r="L213" s="15">
        <f t="shared" ca="1" si="62"/>
        <v>2.234069036370133</v>
      </c>
      <c r="M213" s="15">
        <f t="shared" ca="1" si="63"/>
        <v>1.2609290187957454</v>
      </c>
      <c r="N213" s="15">
        <f t="shared" ca="1" si="64"/>
        <v>7.4822330121086522E-2</v>
      </c>
      <c r="O213" s="15">
        <f t="shared" ca="1" si="65"/>
        <v>3.4894562033602618E-2</v>
      </c>
      <c r="P213" s="6"/>
      <c r="Q213" s="15">
        <f t="shared" ca="1" si="66"/>
        <v>4.2971167686838641</v>
      </c>
      <c r="R213" s="87">
        <f t="shared" ca="1" si="68"/>
        <v>-0.12374152591334887</v>
      </c>
      <c r="Y213" s="6"/>
      <c r="Z213" s="6"/>
      <c r="AA213" s="6"/>
      <c r="AB213" s="6"/>
      <c r="AE213" s="41">
        <f t="shared" ca="1" si="67"/>
        <v>-0.12825492444189712</v>
      </c>
      <c r="AF213" s="36">
        <f t="shared" ca="1" si="69"/>
        <v>1.074279192170966</v>
      </c>
    </row>
    <row r="214" spans="2:32" x14ac:dyDescent="0.25">
      <c r="B214" s="3">
        <f t="shared" si="70"/>
        <v>208</v>
      </c>
      <c r="C214" s="15">
        <f t="shared" ca="1" si="59"/>
        <v>0.39220246876022813</v>
      </c>
      <c r="D214" s="15">
        <f t="shared" ca="1" si="59"/>
        <v>0.64794602229418818</v>
      </c>
      <c r="E214" s="15">
        <f t="shared" ca="1" si="59"/>
        <v>3.4407226409437883</v>
      </c>
      <c r="F214" s="15">
        <f t="shared" ca="1" si="59"/>
        <v>5.1944294115843261</v>
      </c>
      <c r="G214" s="15">
        <f t="shared" ca="1" si="59"/>
        <v>-3.1303545656485579</v>
      </c>
      <c r="H214" s="6"/>
      <c r="I214" s="15">
        <f t="shared" ca="1" si="60"/>
        <v>1.3089891955867945</v>
      </c>
      <c r="J214" s="6"/>
      <c r="K214" s="15">
        <f t="shared" ca="1" si="61"/>
        <v>3.3619916099414775E-2</v>
      </c>
      <c r="L214" s="15">
        <f t="shared" ca="1" si="62"/>
        <v>1.7479123078270348E-2</v>
      </c>
      <c r="M214" s="15">
        <f t="shared" ca="1" si="63"/>
        <v>0.18177149928214395</v>
      </c>
      <c r="N214" s="15">
        <f t="shared" ca="1" si="64"/>
        <v>0.60386582688363799</v>
      </c>
      <c r="O214" s="15">
        <f t="shared" ca="1" si="65"/>
        <v>0.78831092121676971</v>
      </c>
      <c r="P214" s="6"/>
      <c r="Q214" s="15">
        <f t="shared" ca="1" si="66"/>
        <v>1.6250472865602368</v>
      </c>
      <c r="R214" s="87">
        <f t="shared" ca="1" si="68"/>
        <v>-0.48483819974642878</v>
      </c>
      <c r="Y214" s="6"/>
      <c r="Z214" s="6"/>
      <c r="AA214" s="6"/>
      <c r="AB214" s="6"/>
      <c r="AE214" s="41">
        <f t="shared" ca="1" si="67"/>
        <v>-0.30902942637094782</v>
      </c>
      <c r="AF214" s="36">
        <f t="shared" ca="1" si="69"/>
        <v>0.4062618216400592</v>
      </c>
    </row>
    <row r="215" spans="2:32" x14ac:dyDescent="0.25">
      <c r="B215" s="3">
        <f t="shared" si="70"/>
        <v>209</v>
      </c>
      <c r="C215" s="15">
        <f t="shared" ca="1" si="59"/>
        <v>0.89314978618801844</v>
      </c>
      <c r="D215" s="15">
        <f t="shared" ca="1" si="59"/>
        <v>-0.83758217856507011</v>
      </c>
      <c r="E215" s="15">
        <f t="shared" ca="1" si="59"/>
        <v>-0.85472280305487391</v>
      </c>
      <c r="F215" s="15">
        <f t="shared" ca="1" si="59"/>
        <v>-7.0990224549528662</v>
      </c>
      <c r="G215" s="15">
        <f t="shared" ca="1" si="59"/>
        <v>-0.90015514229239546</v>
      </c>
      <c r="H215" s="6"/>
      <c r="I215" s="15">
        <f t="shared" ca="1" si="60"/>
        <v>-1.7596665585354372</v>
      </c>
      <c r="J215" s="6"/>
      <c r="K215" s="15">
        <f t="shared" ca="1" si="61"/>
        <v>0.28149738235327659</v>
      </c>
      <c r="L215" s="15">
        <f t="shared" ca="1" si="62"/>
        <v>3.4009584151413454E-2</v>
      </c>
      <c r="M215" s="15">
        <f t="shared" ca="1" si="63"/>
        <v>3.275692802333062E-2</v>
      </c>
      <c r="N215" s="15">
        <f t="shared" ca="1" si="64"/>
        <v>1.1403488555443022</v>
      </c>
      <c r="O215" s="15">
        <f t="shared" ca="1" si="65"/>
        <v>2.9550394986084774E-2</v>
      </c>
      <c r="P215" s="6"/>
      <c r="Q215" s="15">
        <f t="shared" ca="1" si="66"/>
        <v>1.5181631450584077</v>
      </c>
      <c r="R215" s="87">
        <f t="shared" ca="1" si="68"/>
        <v>-2.7291983547549292</v>
      </c>
      <c r="Y215" s="6"/>
      <c r="Z215" s="6"/>
      <c r="AA215" s="6"/>
      <c r="AB215" s="6"/>
      <c r="AE215" s="41">
        <f t="shared" ca="1" si="67"/>
        <v>-1.6813739995235859</v>
      </c>
      <c r="AF215" s="36">
        <f t="shared" ca="1" si="69"/>
        <v>0.37954078626460191</v>
      </c>
    </row>
    <row r="216" spans="2:32" x14ac:dyDescent="0.25">
      <c r="B216" s="3">
        <f t="shared" si="70"/>
        <v>210</v>
      </c>
      <c r="C216" s="15">
        <f t="shared" ca="1" si="59"/>
        <v>-1.3213384005301014</v>
      </c>
      <c r="D216" s="15">
        <f t="shared" ca="1" si="59"/>
        <v>5.0065906771053328</v>
      </c>
      <c r="E216" s="15">
        <f t="shared" ca="1" si="59"/>
        <v>-0.6310913200988697</v>
      </c>
      <c r="F216" s="15">
        <f t="shared" ca="1" si="59"/>
        <v>8.2031063389711569</v>
      </c>
      <c r="G216" s="15">
        <f t="shared" ca="1" si="59"/>
        <v>-0.50896439545055649</v>
      </c>
      <c r="H216" s="6"/>
      <c r="I216" s="15">
        <f t="shared" ca="1" si="60"/>
        <v>2.1496605799993924</v>
      </c>
      <c r="J216" s="6"/>
      <c r="K216" s="15">
        <f t="shared" ca="1" si="61"/>
        <v>0.48191335691347142</v>
      </c>
      <c r="L216" s="15">
        <f t="shared" ca="1" si="62"/>
        <v>0.32648198318999028</v>
      </c>
      <c r="M216" s="15">
        <f t="shared" ca="1" si="63"/>
        <v>0.30930324519600383</v>
      </c>
      <c r="N216" s="15">
        <f t="shared" ca="1" si="64"/>
        <v>1.4657682222725299</v>
      </c>
      <c r="O216" s="15">
        <f t="shared" ca="1" si="65"/>
        <v>0.2827314704034497</v>
      </c>
      <c r="P216" s="6"/>
      <c r="Q216" s="15">
        <f t="shared" ca="1" si="66"/>
        <v>2.8661982779754451</v>
      </c>
      <c r="R216" s="87">
        <f t="shared" ca="1" si="68"/>
        <v>7.9067735739061534E-2</v>
      </c>
      <c r="Y216" s="6"/>
      <c r="Z216" s="6"/>
      <c r="AA216" s="6"/>
      <c r="AB216" s="6"/>
      <c r="AE216" s="41">
        <f t="shared" ca="1" si="67"/>
        <v>6.6930246086137374E-2</v>
      </c>
      <c r="AF216" s="36">
        <f t="shared" ca="1" si="69"/>
        <v>0.71654956949386128</v>
      </c>
    </row>
    <row r="217" spans="2:32" x14ac:dyDescent="0.25">
      <c r="B217" s="3">
        <f t="shared" si="70"/>
        <v>211</v>
      </c>
      <c r="C217" s="15">
        <f t="shared" ca="1" si="59"/>
        <v>1.528734000170757</v>
      </c>
      <c r="D217" s="15">
        <f t="shared" ca="1" si="59"/>
        <v>8.143528901836083</v>
      </c>
      <c r="E217" s="15">
        <f t="shared" ca="1" si="59"/>
        <v>2.9112528184087632</v>
      </c>
      <c r="F217" s="15">
        <f t="shared" ca="1" si="59"/>
        <v>5.5739111534189787</v>
      </c>
      <c r="G217" s="15">
        <f t="shared" ca="1" si="59"/>
        <v>-4.247030649328698E-2</v>
      </c>
      <c r="H217" s="6"/>
      <c r="I217" s="15">
        <f t="shared" ca="1" si="60"/>
        <v>3.6229913134682596</v>
      </c>
      <c r="J217" s="6"/>
      <c r="K217" s="15">
        <f t="shared" ca="1" si="61"/>
        <v>0.1754365477720029</v>
      </c>
      <c r="L217" s="15">
        <f t="shared" ca="1" si="62"/>
        <v>0.81741040351385486</v>
      </c>
      <c r="M217" s="15">
        <f t="shared" ca="1" si="63"/>
        <v>2.0262867413982279E-2</v>
      </c>
      <c r="N217" s="15">
        <f t="shared" ca="1" si="64"/>
        <v>0.15224352887653358</v>
      </c>
      <c r="O217" s="15">
        <f t="shared" ca="1" si="65"/>
        <v>0.53742435549644496</v>
      </c>
      <c r="P217" s="6"/>
      <c r="Q217" s="15">
        <f t="shared" ca="1" si="66"/>
        <v>1.7027777030728184</v>
      </c>
      <c r="R217" s="87">
        <f t="shared" ca="1" si="68"/>
        <v>1.1124543832629032</v>
      </c>
      <c r="Y217" s="6"/>
      <c r="Z217" s="6"/>
      <c r="AA217" s="6"/>
      <c r="AB217" s="6"/>
      <c r="AE217" s="41">
        <f t="shared" ca="1" si="67"/>
        <v>0.72582378076133969</v>
      </c>
      <c r="AF217" s="36">
        <f t="shared" ca="1" si="69"/>
        <v>0.4256944257682046</v>
      </c>
    </row>
    <row r="218" spans="2:32" x14ac:dyDescent="0.25">
      <c r="B218" s="3">
        <f t="shared" si="70"/>
        <v>212</v>
      </c>
      <c r="C218" s="15">
        <f t="shared" ca="1" si="59"/>
        <v>0.43571014269126263</v>
      </c>
      <c r="D218" s="15">
        <f t="shared" ca="1" si="59"/>
        <v>4.5099897057953289</v>
      </c>
      <c r="E218" s="15">
        <f t="shared" ca="1" si="59"/>
        <v>-1.658350084679665</v>
      </c>
      <c r="F218" s="15">
        <f t="shared" ca="1" si="59"/>
        <v>-2.4330105835356584</v>
      </c>
      <c r="G218" s="15">
        <f t="shared" ca="1" si="59"/>
        <v>7.1968628932076166</v>
      </c>
      <c r="H218" s="6"/>
      <c r="I218" s="15">
        <f t="shared" ca="1" si="60"/>
        <v>1.6102404146957769</v>
      </c>
      <c r="J218" s="6"/>
      <c r="K218" s="15">
        <f t="shared" ca="1" si="61"/>
        <v>5.5180854394199938E-2</v>
      </c>
      <c r="L218" s="15">
        <f t="shared" ca="1" si="62"/>
        <v>0.33634183804929418</v>
      </c>
      <c r="M218" s="15">
        <f t="shared" ca="1" si="63"/>
        <v>0.42734735410429608</v>
      </c>
      <c r="N218" s="15">
        <f t="shared" ca="1" si="64"/>
        <v>0.65391514538798001</v>
      </c>
      <c r="O218" s="15">
        <f t="shared" ca="1" si="65"/>
        <v>1.248414028696551</v>
      </c>
      <c r="P218" s="6"/>
      <c r="Q218" s="15">
        <f t="shared" ca="1" si="66"/>
        <v>2.7211992206323217</v>
      </c>
      <c r="R218" s="87">
        <f t="shared" ca="1" si="68"/>
        <v>-0.21133023164550416</v>
      </c>
      <c r="Y218" s="6"/>
      <c r="Z218" s="6"/>
      <c r="AA218" s="6"/>
      <c r="AB218" s="6"/>
      <c r="AE218" s="41">
        <f t="shared" ca="1" si="67"/>
        <v>-0.17430578552447415</v>
      </c>
      <c r="AF218" s="36">
        <f t="shared" ca="1" si="69"/>
        <v>0.68029980515808042</v>
      </c>
    </row>
    <row r="219" spans="2:32" x14ac:dyDescent="0.25">
      <c r="B219" s="3">
        <f t="shared" si="70"/>
        <v>213</v>
      </c>
      <c r="C219" s="15">
        <f t="shared" ca="1" si="59"/>
        <v>2.4506509624687447</v>
      </c>
      <c r="D219" s="15">
        <f t="shared" ca="1" si="59"/>
        <v>-3.3620169963653508</v>
      </c>
      <c r="E219" s="15">
        <f t="shared" ca="1" si="59"/>
        <v>3.2396835382352718</v>
      </c>
      <c r="F219" s="15">
        <f t="shared" ca="1" si="59"/>
        <v>1.6972547854555236</v>
      </c>
      <c r="G219" s="15">
        <f t="shared" ca="1" si="59"/>
        <v>-2.1889041986049378</v>
      </c>
      <c r="H219" s="6"/>
      <c r="I219" s="15">
        <f t="shared" ca="1" si="60"/>
        <v>0.36733361823785027</v>
      </c>
      <c r="J219" s="6"/>
      <c r="K219" s="15">
        <f t="shared" ca="1" si="61"/>
        <v>0.17360844627093069</v>
      </c>
      <c r="L219" s="15">
        <f t="shared" ca="1" si="62"/>
        <v>0.5563222402656508</v>
      </c>
      <c r="M219" s="15">
        <f t="shared" ca="1" si="63"/>
        <v>0.33001576251636783</v>
      </c>
      <c r="N219" s="15">
        <f t="shared" ca="1" si="64"/>
        <v>7.0747612440544713E-2</v>
      </c>
      <c r="O219" s="15">
        <f t="shared" ca="1" si="65"/>
        <v>0.26137407105028732</v>
      </c>
      <c r="P219" s="6"/>
      <c r="Q219" s="15">
        <f t="shared" ca="1" si="66"/>
        <v>1.3920681325437814</v>
      </c>
      <c r="R219" s="87">
        <f t="shared" ca="1" si="68"/>
        <v>-1.2376909003202949</v>
      </c>
      <c r="Y219" s="6"/>
      <c r="Z219" s="6"/>
      <c r="AA219" s="6"/>
      <c r="AB219" s="6"/>
      <c r="AE219" s="41">
        <f t="shared" ca="1" si="67"/>
        <v>-0.73015060283975797</v>
      </c>
      <c r="AF219" s="36">
        <f t="shared" ca="1" si="69"/>
        <v>0.34801703313594534</v>
      </c>
    </row>
    <row r="220" spans="2:32" x14ac:dyDescent="0.25">
      <c r="B220" s="3">
        <f t="shared" si="70"/>
        <v>214</v>
      </c>
      <c r="C220" s="15">
        <f t="shared" ca="1" si="59"/>
        <v>9.6396942192651665</v>
      </c>
      <c r="D220" s="15">
        <f t="shared" ca="1" si="59"/>
        <v>0.85597400406481228</v>
      </c>
      <c r="E220" s="15">
        <f t="shared" ca="1" si="59"/>
        <v>-3.7643585906912378</v>
      </c>
      <c r="F220" s="15">
        <f t="shared" ca="1" si="59"/>
        <v>-2.4532430768473006</v>
      </c>
      <c r="G220" s="15">
        <f t="shared" ca="1" si="59"/>
        <v>3.1696051172151849</v>
      </c>
      <c r="H220" s="6"/>
      <c r="I220" s="15">
        <f t="shared" ca="1" si="60"/>
        <v>1.489534334601325</v>
      </c>
      <c r="J220" s="6"/>
      <c r="K220" s="15">
        <f t="shared" ca="1" si="61"/>
        <v>2.6570042458233485</v>
      </c>
      <c r="L220" s="15">
        <f t="shared" ca="1" si="62"/>
        <v>1.6055947697181411E-2</v>
      </c>
      <c r="M220" s="15">
        <f t="shared" ca="1" si="63"/>
        <v>1.1041356348175697</v>
      </c>
      <c r="N220" s="15">
        <f t="shared" ca="1" si="64"/>
        <v>0.6218197486491811</v>
      </c>
      <c r="O220" s="15">
        <f t="shared" ca="1" si="65"/>
        <v>0.11290551338370992</v>
      </c>
      <c r="P220" s="6"/>
      <c r="Q220" s="15">
        <f t="shared" ca="1" si="66"/>
        <v>4.5119210903709908</v>
      </c>
      <c r="R220" s="87">
        <f t="shared" ca="1" si="68"/>
        <v>-0.21494669996903007</v>
      </c>
      <c r="Y220" s="6"/>
      <c r="Z220" s="6"/>
      <c r="AA220" s="6"/>
      <c r="AB220" s="6"/>
      <c r="AE220" s="41">
        <f t="shared" ca="1" si="67"/>
        <v>-0.22828718560221992</v>
      </c>
      <c r="AF220" s="36">
        <f t="shared" ca="1" si="69"/>
        <v>1.1279802725927477</v>
      </c>
    </row>
    <row r="221" spans="2:32" x14ac:dyDescent="0.25">
      <c r="B221" s="3">
        <f t="shared" si="70"/>
        <v>215</v>
      </c>
      <c r="C221" s="15">
        <f t="shared" ca="1" si="59"/>
        <v>9.4375801401470198</v>
      </c>
      <c r="D221" s="15">
        <f t="shared" ca="1" si="59"/>
        <v>9.988410860146903</v>
      </c>
      <c r="E221" s="15">
        <f t="shared" ca="1" si="59"/>
        <v>-1.7485001452312048</v>
      </c>
      <c r="F221" s="15">
        <f t="shared" ca="1" si="59"/>
        <v>3.2154547872976478</v>
      </c>
      <c r="G221" s="15">
        <f t="shared" ca="1" si="59"/>
        <v>-0.68497222174474137</v>
      </c>
      <c r="H221" s="6"/>
      <c r="I221" s="15">
        <f t="shared" ca="1" si="60"/>
        <v>4.0415946841231252</v>
      </c>
      <c r="J221" s="6"/>
      <c r="K221" s="15">
        <f t="shared" ca="1" si="61"/>
        <v>1.164666361664856</v>
      </c>
      <c r="L221" s="15">
        <f t="shared" ca="1" si="62"/>
        <v>1.4145849052567228</v>
      </c>
      <c r="M221" s="15">
        <f t="shared" ca="1" si="63"/>
        <v>1.3410079253166298</v>
      </c>
      <c r="N221" s="15">
        <f t="shared" ca="1" si="64"/>
        <v>2.7300285165072418E-2</v>
      </c>
      <c r="O221" s="15">
        <f t="shared" ca="1" si="65"/>
        <v>0.8936173886258133</v>
      </c>
      <c r="P221" s="6"/>
      <c r="Q221" s="15">
        <f t="shared" ca="1" si="66"/>
        <v>4.8411768660290946</v>
      </c>
      <c r="R221" s="87">
        <f t="shared" ca="1" si="68"/>
        <v>0.82992537827437074</v>
      </c>
      <c r="Y221" s="6"/>
      <c r="Z221" s="6"/>
      <c r="AA221" s="6"/>
      <c r="AB221" s="6"/>
      <c r="AE221" s="41">
        <f t="shared" ca="1" si="67"/>
        <v>0.91302889924030362</v>
      </c>
      <c r="AF221" s="36">
        <f t="shared" ca="1" si="69"/>
        <v>1.2102942165072736</v>
      </c>
    </row>
    <row r="222" spans="2:32" x14ac:dyDescent="0.25">
      <c r="B222" s="3">
        <f t="shared" si="70"/>
        <v>216</v>
      </c>
      <c r="C222" s="15">
        <f t="shared" ref="C222:G247" ca="1" si="71">$B$1+NORMINV(RAND(),0,1)*$B$2</f>
        <v>1.3246941694346421</v>
      </c>
      <c r="D222" s="15">
        <f t="shared" ca="1" si="71"/>
        <v>3.564438142532087</v>
      </c>
      <c r="E222" s="15">
        <f t="shared" ca="1" si="71"/>
        <v>3.8740734100670613</v>
      </c>
      <c r="F222" s="15">
        <f t="shared" ca="1" si="71"/>
        <v>9.9443380323067876E-2</v>
      </c>
      <c r="G222" s="15">
        <f t="shared" ca="1" si="71"/>
        <v>3.4059838327457763</v>
      </c>
      <c r="H222" s="6"/>
      <c r="I222" s="15">
        <f t="shared" ca="1" si="60"/>
        <v>2.4537265870205269</v>
      </c>
      <c r="J222" s="6"/>
      <c r="K222" s="15">
        <f t="shared" ca="1" si="61"/>
        <v>5.0988567998393117E-2</v>
      </c>
      <c r="L222" s="15">
        <f t="shared" ca="1" si="62"/>
        <v>4.9347206381876382E-2</v>
      </c>
      <c r="M222" s="15">
        <f t="shared" ca="1" si="63"/>
        <v>8.0695403909535335E-2</v>
      </c>
      <c r="N222" s="15">
        <f t="shared" ca="1" si="64"/>
        <v>0.22170597669350681</v>
      </c>
      <c r="O222" s="15">
        <f t="shared" ca="1" si="65"/>
        <v>3.6271754481449522E-2</v>
      </c>
      <c r="P222" s="6"/>
      <c r="Q222" s="15">
        <f t="shared" ca="1" si="66"/>
        <v>0.43900890946476118</v>
      </c>
      <c r="R222" s="87">
        <f t="shared" ca="1" si="68"/>
        <v>0.61249500993459671</v>
      </c>
      <c r="Y222" s="6"/>
      <c r="Z222" s="6"/>
      <c r="AA222" s="6"/>
      <c r="AB222" s="6"/>
      <c r="AE222" s="41">
        <f t="shared" ca="1" si="67"/>
        <v>0.2029126983553744</v>
      </c>
      <c r="AF222" s="36">
        <f t="shared" ca="1" si="69"/>
        <v>0.10975222736619029</v>
      </c>
    </row>
    <row r="223" spans="2:32" x14ac:dyDescent="0.25">
      <c r="B223" s="3">
        <f t="shared" si="70"/>
        <v>217</v>
      </c>
      <c r="C223" s="15">
        <f t="shared" ca="1" si="71"/>
        <v>-2.4708930148563137</v>
      </c>
      <c r="D223" s="15">
        <f t="shared" ca="1" si="71"/>
        <v>7.6677991508478271</v>
      </c>
      <c r="E223" s="15">
        <f t="shared" ca="1" si="71"/>
        <v>3.7220413016587477</v>
      </c>
      <c r="F223" s="15">
        <f t="shared" ca="1" si="71"/>
        <v>2.4743691368039995</v>
      </c>
      <c r="G223" s="15">
        <f t="shared" ca="1" si="71"/>
        <v>3.7134673488817751</v>
      </c>
      <c r="H223" s="6"/>
      <c r="I223" s="15">
        <f t="shared" ca="1" si="60"/>
        <v>3.0213567846672071</v>
      </c>
      <c r="J223" s="6"/>
      <c r="K223" s="15">
        <f t="shared" ca="1" si="61"/>
        <v>1.2065923144146462</v>
      </c>
      <c r="L223" s="15">
        <f t="shared" ca="1" si="62"/>
        <v>0.86357706648952648</v>
      </c>
      <c r="M223" s="15">
        <f t="shared" ca="1" si="63"/>
        <v>1.963835169406674E-2</v>
      </c>
      <c r="N223" s="15">
        <f t="shared" ca="1" si="64"/>
        <v>1.1967819476596976E-2</v>
      </c>
      <c r="O223" s="15">
        <f t="shared" ca="1" si="65"/>
        <v>1.9160681323896301E-2</v>
      </c>
      <c r="P223" s="6"/>
      <c r="Q223" s="15">
        <f t="shared" ca="1" si="66"/>
        <v>2.1209362333987327</v>
      </c>
      <c r="R223" s="87">
        <f t="shared" ca="1" si="68"/>
        <v>0.62727599199128603</v>
      </c>
      <c r="Y223" s="6"/>
      <c r="Z223" s="6"/>
      <c r="AA223" s="6"/>
      <c r="AB223" s="6"/>
      <c r="AE223" s="41">
        <f t="shared" ca="1" si="67"/>
        <v>0.456764639959298</v>
      </c>
      <c r="AF223" s="36">
        <f t="shared" ca="1" si="69"/>
        <v>0.53023405834968318</v>
      </c>
    </row>
    <row r="224" spans="2:32" x14ac:dyDescent="0.25">
      <c r="B224" s="3">
        <f t="shared" si="70"/>
        <v>218</v>
      </c>
      <c r="C224" s="15">
        <f t="shared" ca="1" si="71"/>
        <v>4.2706838528835833</v>
      </c>
      <c r="D224" s="15">
        <f t="shared" ca="1" si="71"/>
        <v>-0.34807593066683395</v>
      </c>
      <c r="E224" s="15">
        <f t="shared" ca="1" si="71"/>
        <v>6.6101293379230048</v>
      </c>
      <c r="F224" s="15">
        <f t="shared" ca="1" si="71"/>
        <v>5.0771857100071287</v>
      </c>
      <c r="G224" s="15">
        <f t="shared" ca="1" si="71"/>
        <v>1.6676654890248286</v>
      </c>
      <c r="H224" s="6"/>
      <c r="I224" s="15">
        <f t="shared" ca="1" si="60"/>
        <v>3.4555176918343422</v>
      </c>
      <c r="J224" s="6"/>
      <c r="K224" s="15">
        <f t="shared" ca="1" si="61"/>
        <v>2.6579834804790294E-2</v>
      </c>
      <c r="L224" s="15">
        <f t="shared" ca="1" si="62"/>
        <v>0.57869297780526485</v>
      </c>
      <c r="M224" s="15">
        <f t="shared" ca="1" si="63"/>
        <v>0.39806298550552882</v>
      </c>
      <c r="N224" s="15">
        <f t="shared" ca="1" si="64"/>
        <v>0.10519228644657813</v>
      </c>
      <c r="O224" s="15">
        <f t="shared" ca="1" si="65"/>
        <v>0.12785661996363321</v>
      </c>
      <c r="P224" s="6"/>
      <c r="Q224" s="15">
        <f t="shared" ca="1" si="66"/>
        <v>1.2363847045257954</v>
      </c>
      <c r="R224" s="87">
        <f t="shared" ca="1" si="68"/>
        <v>1.1708079704640177</v>
      </c>
      <c r="Y224" s="6"/>
      <c r="Z224" s="6"/>
      <c r="AA224" s="6"/>
      <c r="AB224" s="6"/>
      <c r="AE224" s="41">
        <f t="shared" ca="1" si="67"/>
        <v>0.65092730027903589</v>
      </c>
      <c r="AF224" s="36">
        <f t="shared" ca="1" si="69"/>
        <v>0.30909617613144885</v>
      </c>
    </row>
    <row r="225" spans="2:32" x14ac:dyDescent="0.25">
      <c r="B225" s="3">
        <f t="shared" si="70"/>
        <v>219</v>
      </c>
      <c r="C225" s="15">
        <f t="shared" ca="1" si="71"/>
        <v>5.2028674987307699</v>
      </c>
      <c r="D225" s="15">
        <f t="shared" ca="1" si="71"/>
        <v>7.2317820706694338</v>
      </c>
      <c r="E225" s="15">
        <f t="shared" ca="1" si="71"/>
        <v>1.4513012719664042</v>
      </c>
      <c r="F225" s="15">
        <f t="shared" ca="1" si="71"/>
        <v>-1.2619516970585867</v>
      </c>
      <c r="G225" s="15">
        <f t="shared" ca="1" si="71"/>
        <v>-3.6119813341934481</v>
      </c>
      <c r="H225" s="6"/>
      <c r="I225" s="15">
        <f t="shared" ca="1" si="60"/>
        <v>1.8024035620229146</v>
      </c>
      <c r="J225" s="6"/>
      <c r="K225" s="15">
        <f t="shared" ca="1" si="61"/>
        <v>0.46252619939402745</v>
      </c>
      <c r="L225" s="15">
        <f t="shared" ca="1" si="62"/>
        <v>1.1791260396061083</v>
      </c>
      <c r="M225" s="15">
        <f t="shared" ca="1" si="63"/>
        <v>4.930912723317039E-3</v>
      </c>
      <c r="N225" s="15">
        <f t="shared" ca="1" si="64"/>
        <v>0.3756109261544181</v>
      </c>
      <c r="O225" s="15">
        <f t="shared" ca="1" si="65"/>
        <v>1.1726225521750346</v>
      </c>
      <c r="P225" s="6"/>
      <c r="Q225" s="15">
        <f t="shared" ca="1" si="66"/>
        <v>3.1948166300529057</v>
      </c>
      <c r="R225" s="87">
        <f t="shared" ca="1" si="68"/>
        <v>-9.8878333159692772E-2</v>
      </c>
      <c r="Y225" s="6"/>
      <c r="Z225" s="6"/>
      <c r="AA225" s="6"/>
      <c r="AB225" s="6"/>
      <c r="AE225" s="41">
        <f t="shared" ca="1" si="67"/>
        <v>-8.8367813485716776E-2</v>
      </c>
      <c r="AF225" s="36">
        <f t="shared" ca="1" si="69"/>
        <v>0.79870415751322643</v>
      </c>
    </row>
    <row r="226" spans="2:32" x14ac:dyDescent="0.25">
      <c r="B226" s="3">
        <f t="shared" si="70"/>
        <v>220</v>
      </c>
      <c r="C226" s="15">
        <f t="shared" ca="1" si="71"/>
        <v>-2.7454948558560321</v>
      </c>
      <c r="D226" s="15">
        <f t="shared" ca="1" si="71"/>
        <v>-0.40740661082188989</v>
      </c>
      <c r="E226" s="15">
        <f t="shared" ca="1" si="71"/>
        <v>-6.1059803494674014</v>
      </c>
      <c r="F226" s="15">
        <f t="shared" ca="1" si="71"/>
        <v>-6.3413834746992634</v>
      </c>
      <c r="G226" s="15">
        <f t="shared" ca="1" si="71"/>
        <v>2.9457419513142735E-2</v>
      </c>
      <c r="H226" s="6"/>
      <c r="I226" s="15">
        <f t="shared" ca="1" si="60"/>
        <v>-3.1141615742662885</v>
      </c>
      <c r="J226" s="6"/>
      <c r="K226" s="15">
        <f t="shared" ca="1" si="61"/>
        <v>5.4366059705354903E-3</v>
      </c>
      <c r="L226" s="15">
        <f t="shared" ca="1" si="62"/>
        <v>0.29306089728523554</v>
      </c>
      <c r="M226" s="15">
        <f t="shared" ca="1" si="63"/>
        <v>0.35803918334583545</v>
      </c>
      <c r="N226" s="15">
        <f t="shared" ca="1" si="64"/>
        <v>0.41659844778536892</v>
      </c>
      <c r="O226" s="15">
        <f t="shared" ca="1" si="65"/>
        <v>0.39529361512203215</v>
      </c>
      <c r="P226" s="6"/>
      <c r="Q226" s="15">
        <f t="shared" ca="1" si="66"/>
        <v>1.4684287495090076</v>
      </c>
      <c r="R226" s="87">
        <f t="shared" ca="1" si="68"/>
        <v>-3.7747917649895255</v>
      </c>
      <c r="Y226" s="6"/>
      <c r="Z226" s="6"/>
      <c r="AA226" s="6"/>
      <c r="AB226" s="6"/>
      <c r="AE226" s="41">
        <f t="shared" ca="1" si="67"/>
        <v>-2.2871225855953523</v>
      </c>
      <c r="AF226" s="36">
        <f t="shared" ca="1" si="69"/>
        <v>0.3671071873772519</v>
      </c>
    </row>
    <row r="227" spans="2:32" x14ac:dyDescent="0.25">
      <c r="B227" s="3">
        <f t="shared" si="70"/>
        <v>221</v>
      </c>
      <c r="C227" s="15">
        <f t="shared" ca="1" si="71"/>
        <v>2.1653550372094155</v>
      </c>
      <c r="D227" s="15">
        <f t="shared" ca="1" si="71"/>
        <v>1.2428566874747897</v>
      </c>
      <c r="E227" s="15">
        <f t="shared" ca="1" si="71"/>
        <v>-0.35483645028895561</v>
      </c>
      <c r="F227" s="15">
        <f t="shared" ca="1" si="71"/>
        <v>1.6234675578705955</v>
      </c>
      <c r="G227" s="15">
        <f t="shared" ca="1" si="71"/>
        <v>-2.505421039449427</v>
      </c>
      <c r="H227" s="6"/>
      <c r="I227" s="15">
        <f t="shared" ca="1" si="60"/>
        <v>0.43428435856328368</v>
      </c>
      <c r="J227" s="6"/>
      <c r="K227" s="15">
        <f t="shared" ca="1" si="61"/>
        <v>0.11986422777873519</v>
      </c>
      <c r="L227" s="15">
        <f t="shared" ca="1" si="62"/>
        <v>2.6151568443255075E-2</v>
      </c>
      <c r="M227" s="15">
        <f t="shared" ca="1" si="63"/>
        <v>2.4908466038544488E-2</v>
      </c>
      <c r="N227" s="15">
        <f t="shared" ca="1" si="64"/>
        <v>5.6566267260590948E-2</v>
      </c>
      <c r="O227" s="15">
        <f t="shared" ca="1" si="65"/>
        <v>0.34567471308420283</v>
      </c>
      <c r="P227" s="6"/>
      <c r="Q227" s="15">
        <f t="shared" ca="1" si="66"/>
        <v>0.57316524260532853</v>
      </c>
      <c r="R227" s="87">
        <f t="shared" ca="1" si="68"/>
        <v>-1.8497709744901345</v>
      </c>
      <c r="Y227" s="6"/>
      <c r="Z227" s="6"/>
      <c r="AA227" s="6"/>
      <c r="AB227" s="6"/>
      <c r="AE227" s="41">
        <f t="shared" ca="1" si="67"/>
        <v>-0.70020932153743687</v>
      </c>
      <c r="AF227" s="36">
        <f t="shared" ca="1" si="69"/>
        <v>0.14329131065133213</v>
      </c>
    </row>
    <row r="228" spans="2:32" x14ac:dyDescent="0.25">
      <c r="B228" s="3">
        <f t="shared" si="70"/>
        <v>222</v>
      </c>
      <c r="C228" s="15">
        <f t="shared" ca="1" si="71"/>
        <v>1.1587151178699402</v>
      </c>
      <c r="D228" s="15">
        <f t="shared" ca="1" si="71"/>
        <v>7.1593559047974713</v>
      </c>
      <c r="E228" s="15">
        <f t="shared" ca="1" si="71"/>
        <v>4.1699650237963723</v>
      </c>
      <c r="F228" s="15">
        <f t="shared" ca="1" si="71"/>
        <v>4.3045375770923302</v>
      </c>
      <c r="G228" s="15">
        <f t="shared" ca="1" si="71"/>
        <v>-1.4346933141881224</v>
      </c>
      <c r="H228" s="6"/>
      <c r="I228" s="15">
        <f t="shared" ca="1" si="60"/>
        <v>3.0715760618735981</v>
      </c>
      <c r="J228" s="6"/>
      <c r="K228" s="15">
        <f t="shared" ca="1" si="61"/>
        <v>0.1463614796437826</v>
      </c>
      <c r="L228" s="15">
        <f t="shared" ca="1" si="62"/>
        <v>0.668397761768589</v>
      </c>
      <c r="M228" s="15">
        <f t="shared" ca="1" si="63"/>
        <v>4.8258332466951583E-2</v>
      </c>
      <c r="N228" s="15">
        <f t="shared" ca="1" si="64"/>
        <v>6.0807763920418867E-2</v>
      </c>
      <c r="O228" s="15">
        <f t="shared" ca="1" si="65"/>
        <v>0.81225854758526739</v>
      </c>
      <c r="P228" s="6"/>
      <c r="Q228" s="15">
        <f t="shared" ca="1" si="66"/>
        <v>1.7360838853850096</v>
      </c>
      <c r="R228" s="87">
        <f t="shared" ca="1" si="68"/>
        <v>0.72741565560682586</v>
      </c>
      <c r="Y228" s="6"/>
      <c r="Z228" s="6"/>
      <c r="AA228" s="6"/>
      <c r="AB228" s="6"/>
      <c r="AE228" s="41">
        <f t="shared" ca="1" si="67"/>
        <v>0.47922338348217719</v>
      </c>
      <c r="AF228" s="36">
        <f t="shared" ca="1" si="69"/>
        <v>0.43402097134625239</v>
      </c>
    </row>
    <row r="229" spans="2:32" x14ac:dyDescent="0.25">
      <c r="B229" s="3">
        <f t="shared" si="70"/>
        <v>223</v>
      </c>
      <c r="C229" s="15">
        <f t="shared" ca="1" si="71"/>
        <v>-0.44196010628034843</v>
      </c>
      <c r="D229" s="15">
        <f t="shared" ca="1" si="71"/>
        <v>-2.395396559653066</v>
      </c>
      <c r="E229" s="15">
        <f t="shared" ca="1" si="71"/>
        <v>1.1150465878421754</v>
      </c>
      <c r="F229" s="15">
        <f t="shared" ca="1" si="71"/>
        <v>1.0822914532267622</v>
      </c>
      <c r="G229" s="15">
        <f t="shared" ca="1" si="71"/>
        <v>8.3529822900743422</v>
      </c>
      <c r="H229" s="6"/>
      <c r="I229" s="15">
        <f t="shared" ca="1" si="60"/>
        <v>1.5425927330419731</v>
      </c>
      <c r="J229" s="6"/>
      <c r="K229" s="15">
        <f t="shared" ca="1" si="61"/>
        <v>0.15753799888249154</v>
      </c>
      <c r="L229" s="15">
        <f t="shared" ca="1" si="62"/>
        <v>0.62031038677523087</v>
      </c>
      <c r="M229" s="15">
        <f t="shared" ca="1" si="63"/>
        <v>7.3118282510082604E-3</v>
      </c>
      <c r="N229" s="15">
        <f t="shared" ca="1" si="64"/>
        <v>8.4750907279808416E-3</v>
      </c>
      <c r="O229" s="15">
        <f t="shared" ca="1" si="65"/>
        <v>1.855256236741422</v>
      </c>
      <c r="P229" s="6"/>
      <c r="Q229" s="15">
        <f t="shared" ca="1" si="66"/>
        <v>2.6488915413781333</v>
      </c>
      <c r="R229" s="87">
        <f t="shared" ca="1" si="68"/>
        <v>-0.25137145868830496</v>
      </c>
      <c r="Y229" s="6"/>
      <c r="Z229" s="6"/>
      <c r="AA229" s="6"/>
      <c r="AB229" s="6"/>
      <c r="AE229" s="41">
        <f t="shared" ca="1" si="67"/>
        <v>-0.20455874846410832</v>
      </c>
      <c r="AF229" s="36">
        <f t="shared" ca="1" si="69"/>
        <v>0.66222288534453333</v>
      </c>
    </row>
    <row r="230" spans="2:32" x14ac:dyDescent="0.25">
      <c r="B230" s="3">
        <f t="shared" si="70"/>
        <v>224</v>
      </c>
      <c r="C230" s="15">
        <f t="shared" ca="1" si="71"/>
        <v>-1.8193528288815628</v>
      </c>
      <c r="D230" s="15">
        <f t="shared" ca="1" si="71"/>
        <v>-0.55746941812651407</v>
      </c>
      <c r="E230" s="15">
        <f t="shared" ca="1" si="71"/>
        <v>2.6011275755638792</v>
      </c>
      <c r="F230" s="15">
        <f t="shared" ca="1" si="71"/>
        <v>-2.3322757468818542</v>
      </c>
      <c r="G230" s="15">
        <f t="shared" ca="1" si="71"/>
        <v>4.3059797446162626</v>
      </c>
      <c r="H230" s="6"/>
      <c r="I230" s="15">
        <f t="shared" ca="1" si="60"/>
        <v>0.43960186525804212</v>
      </c>
      <c r="J230" s="6"/>
      <c r="K230" s="15">
        <f t="shared" ca="1" si="61"/>
        <v>0.20411505240701425</v>
      </c>
      <c r="L230" s="15">
        <f t="shared" ca="1" si="62"/>
        <v>3.9766045766005037E-2</v>
      </c>
      <c r="M230" s="15">
        <f t="shared" ca="1" si="63"/>
        <v>0.1868877358525261</v>
      </c>
      <c r="N230" s="15">
        <f t="shared" ca="1" si="64"/>
        <v>0.30733221986729498</v>
      </c>
      <c r="O230" s="15">
        <f t="shared" ca="1" si="65"/>
        <v>0.59795511623962283</v>
      </c>
      <c r="P230" s="6"/>
      <c r="Q230" s="15">
        <f t="shared" ca="1" si="66"/>
        <v>1.3360561701324631</v>
      </c>
      <c r="R230" s="87">
        <f t="shared" ca="1" si="68"/>
        <v>-1.2074469462777653</v>
      </c>
      <c r="Y230" s="6"/>
      <c r="Z230" s="6"/>
      <c r="AA230" s="6"/>
      <c r="AB230" s="6"/>
      <c r="AE230" s="41">
        <f t="shared" ca="1" si="67"/>
        <v>-0.69783126024937869</v>
      </c>
      <c r="AF230" s="36">
        <f t="shared" ca="1" si="69"/>
        <v>0.33401404253311578</v>
      </c>
    </row>
    <row r="231" spans="2:32" x14ac:dyDescent="0.25">
      <c r="B231" s="3">
        <f t="shared" si="70"/>
        <v>225</v>
      </c>
      <c r="C231" s="15">
        <f t="shared" ca="1" si="71"/>
        <v>1.1124615136470597</v>
      </c>
      <c r="D231" s="15">
        <f t="shared" ca="1" si="71"/>
        <v>3.217822992896501</v>
      </c>
      <c r="E231" s="15">
        <f t="shared" ca="1" si="71"/>
        <v>4.5306400245534473</v>
      </c>
      <c r="F231" s="15">
        <f t="shared" ca="1" si="71"/>
        <v>10.735663145025473</v>
      </c>
      <c r="G231" s="15">
        <f t="shared" ca="1" si="71"/>
        <v>-1.2312842613134487</v>
      </c>
      <c r="H231" s="6"/>
      <c r="I231" s="15">
        <f t="shared" ca="1" si="60"/>
        <v>3.6730606829618067</v>
      </c>
      <c r="J231" s="6"/>
      <c r="K231" s="15">
        <f t="shared" ca="1" si="61"/>
        <v>0.26226672423581482</v>
      </c>
      <c r="L231" s="15">
        <f t="shared" ca="1" si="62"/>
        <v>8.2896541782398123E-3</v>
      </c>
      <c r="M231" s="15">
        <f t="shared" ca="1" si="63"/>
        <v>2.9417693084990076E-2</v>
      </c>
      <c r="N231" s="15">
        <f t="shared" ca="1" si="64"/>
        <v>1.9952141414859104</v>
      </c>
      <c r="O231" s="15">
        <f t="shared" ca="1" si="65"/>
        <v>0.96210397329753017</v>
      </c>
      <c r="P231" s="6"/>
      <c r="Q231" s="15">
        <f t="shared" ca="1" si="66"/>
        <v>3.2572921862824851</v>
      </c>
      <c r="R231" s="87">
        <f t="shared" ca="1" si="68"/>
        <v>0.82914087997689956</v>
      </c>
      <c r="Y231" s="6"/>
      <c r="Z231" s="6"/>
      <c r="AA231" s="6"/>
      <c r="AB231" s="6"/>
      <c r="AE231" s="41">
        <f t="shared" ca="1" si="67"/>
        <v>0.74821548351696476</v>
      </c>
      <c r="AF231" s="36">
        <f t="shared" ca="1" si="69"/>
        <v>0.81432304657062127</v>
      </c>
    </row>
    <row r="232" spans="2:32" x14ac:dyDescent="0.25">
      <c r="B232" s="3">
        <f t="shared" si="70"/>
        <v>226</v>
      </c>
      <c r="C232" s="15">
        <f t="shared" ca="1" si="71"/>
        <v>2.727284853442526</v>
      </c>
      <c r="D232" s="15">
        <f t="shared" ca="1" si="71"/>
        <v>6.9616302709989855</v>
      </c>
      <c r="E232" s="15">
        <f t="shared" ca="1" si="71"/>
        <v>0.10464048285106786</v>
      </c>
      <c r="F232" s="15">
        <f t="shared" ca="1" si="71"/>
        <v>-2.9193527429777175</v>
      </c>
      <c r="G232" s="15">
        <f t="shared" ca="1" si="71"/>
        <v>0.51693350408559047</v>
      </c>
      <c r="H232" s="6"/>
      <c r="I232" s="15">
        <f t="shared" ca="1" si="60"/>
        <v>1.4782272736800901</v>
      </c>
      <c r="J232" s="6"/>
      <c r="K232" s="15">
        <f t="shared" ca="1" si="61"/>
        <v>6.240579350247976E-2</v>
      </c>
      <c r="L232" s="15">
        <f t="shared" ca="1" si="62"/>
        <v>1.2027083372402341</v>
      </c>
      <c r="M232" s="15">
        <f t="shared" ca="1" si="63"/>
        <v>7.546962687759888E-2</v>
      </c>
      <c r="N232" s="15">
        <f t="shared" ca="1" si="64"/>
        <v>0.7735484001163232</v>
      </c>
      <c r="O232" s="15">
        <f t="shared" ca="1" si="65"/>
        <v>3.6963428458448119E-2</v>
      </c>
      <c r="P232" s="6"/>
      <c r="Q232" s="15">
        <f t="shared" ca="1" si="66"/>
        <v>2.1510955861950838</v>
      </c>
      <c r="R232" s="87">
        <f t="shared" ca="1" si="68"/>
        <v>-0.31819731684004948</v>
      </c>
      <c r="Y232" s="6"/>
      <c r="Z232" s="6"/>
      <c r="AA232" s="6"/>
      <c r="AB232" s="6"/>
      <c r="AE232" s="41">
        <f t="shared" ca="1" si="67"/>
        <v>-0.23334385697134244</v>
      </c>
      <c r="AF232" s="36">
        <f t="shared" ca="1" si="69"/>
        <v>0.53777389654877095</v>
      </c>
    </row>
    <row r="233" spans="2:32" x14ac:dyDescent="0.25">
      <c r="B233" s="3">
        <f t="shared" si="70"/>
        <v>227</v>
      </c>
      <c r="C233" s="15">
        <f t="shared" ca="1" si="71"/>
        <v>4.8207207731430906</v>
      </c>
      <c r="D233" s="15">
        <f t="shared" ca="1" si="71"/>
        <v>5.8364370211509495</v>
      </c>
      <c r="E233" s="15">
        <f t="shared" ca="1" si="71"/>
        <v>-3.0253892645632732</v>
      </c>
      <c r="F233" s="15">
        <f t="shared" ca="1" si="71"/>
        <v>-6.9969442447223429</v>
      </c>
      <c r="G233" s="15">
        <f t="shared" ca="1" si="71"/>
        <v>-15.125538550608681</v>
      </c>
      <c r="H233" s="6"/>
      <c r="I233" s="15">
        <f t="shared" ca="1" si="60"/>
        <v>-2.8981428531200515</v>
      </c>
      <c r="J233" s="6"/>
      <c r="K233" s="15">
        <f t="shared" ca="1" si="61"/>
        <v>2.3832342272339271</v>
      </c>
      <c r="L233" s="15">
        <f t="shared" ca="1" si="62"/>
        <v>3.0517154232007999</v>
      </c>
      <c r="M233" s="15">
        <f t="shared" ca="1" si="63"/>
        <v>6.4766596900710639E-4</v>
      </c>
      <c r="N233" s="15">
        <f t="shared" ca="1" si="64"/>
        <v>0.67200691391203538</v>
      </c>
      <c r="O233" s="15">
        <f t="shared" ca="1" si="65"/>
        <v>5.9803682217185381</v>
      </c>
      <c r="P233" s="6"/>
      <c r="Q233" s="15">
        <f t="shared" ca="1" si="66"/>
        <v>12.087972452034307</v>
      </c>
      <c r="R233" s="87">
        <f t="shared" ca="1" si="68"/>
        <v>-1.2600846169798152</v>
      </c>
      <c r="Y233" s="6"/>
      <c r="Z233" s="6"/>
      <c r="AA233" s="6"/>
      <c r="AB233" s="6"/>
      <c r="AE233" s="41">
        <f t="shared" ca="1" si="67"/>
        <v>-2.1905160766162401</v>
      </c>
      <c r="AF233" s="36">
        <f t="shared" ca="1" si="69"/>
        <v>3.0219931130085769</v>
      </c>
    </row>
    <row r="234" spans="2:32" x14ac:dyDescent="0.25">
      <c r="B234" s="3">
        <f t="shared" si="70"/>
        <v>228</v>
      </c>
      <c r="C234" s="15">
        <f t="shared" ca="1" si="71"/>
        <v>6.3241024026509365</v>
      </c>
      <c r="D234" s="15">
        <f t="shared" ca="1" si="71"/>
        <v>11.598619485558512</v>
      </c>
      <c r="E234" s="15">
        <f t="shared" ca="1" si="71"/>
        <v>1.6318722915351986</v>
      </c>
      <c r="F234" s="15">
        <f t="shared" ca="1" si="71"/>
        <v>0.15592685408018969</v>
      </c>
      <c r="G234" s="15">
        <f t="shared" ca="1" si="71"/>
        <v>-3.9307943957527183</v>
      </c>
      <c r="H234" s="6"/>
      <c r="I234" s="15">
        <f t="shared" ca="1" si="60"/>
        <v>3.1559453276144236</v>
      </c>
      <c r="J234" s="6"/>
      <c r="K234" s="15">
        <f t="shared" ca="1" si="61"/>
        <v>0.40148877008415651</v>
      </c>
      <c r="L234" s="15">
        <f t="shared" ca="1" si="62"/>
        <v>2.8511498774886763</v>
      </c>
      <c r="M234" s="15">
        <f t="shared" ca="1" si="63"/>
        <v>9.2911944772149854E-2</v>
      </c>
      <c r="N234" s="15">
        <f t="shared" ca="1" si="64"/>
        <v>0.36000443366186702</v>
      </c>
      <c r="O234" s="15">
        <f t="shared" ca="1" si="65"/>
        <v>2.0088751962699916</v>
      </c>
      <c r="P234" s="6"/>
      <c r="Q234" s="15">
        <f t="shared" ca="1" si="66"/>
        <v>5.7144302222768406</v>
      </c>
      <c r="R234" s="87">
        <f t="shared" ca="1" si="68"/>
        <v>0.43250966856556505</v>
      </c>
      <c r="Y234" s="6"/>
      <c r="Z234" s="6"/>
      <c r="AA234" s="6"/>
      <c r="AB234" s="6"/>
      <c r="AE234" s="41">
        <f t="shared" ca="1" si="67"/>
        <v>0.51695446616382312</v>
      </c>
      <c r="AF234" s="36">
        <f t="shared" ca="1" si="69"/>
        <v>1.4286075555692102</v>
      </c>
    </row>
    <row r="235" spans="2:32" x14ac:dyDescent="0.25">
      <c r="B235" s="3">
        <f t="shared" si="70"/>
        <v>229</v>
      </c>
      <c r="C235" s="15">
        <f t="shared" ca="1" si="71"/>
        <v>10.877814212546495</v>
      </c>
      <c r="D235" s="15">
        <f t="shared" ca="1" si="71"/>
        <v>5.5869495112215093</v>
      </c>
      <c r="E235" s="15">
        <f t="shared" ca="1" si="71"/>
        <v>4.1729633503200585</v>
      </c>
      <c r="F235" s="15">
        <f t="shared" ca="1" si="71"/>
        <v>1.2497036367663175</v>
      </c>
      <c r="G235" s="15">
        <f t="shared" ca="1" si="71"/>
        <v>10.370314374724977</v>
      </c>
      <c r="H235" s="6"/>
      <c r="I235" s="15">
        <f t="shared" ca="1" si="60"/>
        <v>6.4515490171158714</v>
      </c>
      <c r="J235" s="6"/>
      <c r="K235" s="15">
        <f t="shared" ca="1" si="61"/>
        <v>0.78367294321121994</v>
      </c>
      <c r="L235" s="15">
        <f t="shared" ca="1" si="62"/>
        <v>2.9901292223710997E-2</v>
      </c>
      <c r="M235" s="15">
        <f t="shared" ca="1" si="63"/>
        <v>0.20767810563709277</v>
      </c>
      <c r="N235" s="15">
        <f t="shared" ca="1" si="64"/>
        <v>1.0823678144425601</v>
      </c>
      <c r="O235" s="15">
        <f t="shared" ca="1" si="65"/>
        <v>0.61426887711988876</v>
      </c>
      <c r="P235" s="6"/>
      <c r="Q235" s="15">
        <f t="shared" ca="1" si="66"/>
        <v>2.7178890326344725</v>
      </c>
      <c r="R235" s="87">
        <f t="shared" ca="1" si="68"/>
        <v>2.4151287774030297</v>
      </c>
      <c r="Y235" s="6"/>
      <c r="Z235" s="6"/>
      <c r="AA235" s="6"/>
      <c r="AB235" s="6"/>
      <c r="AE235" s="41">
        <f t="shared" ca="1" si="67"/>
        <v>1.9907932414886926</v>
      </c>
      <c r="AF235" s="36">
        <f t="shared" ca="1" si="69"/>
        <v>0.67947225815861811</v>
      </c>
    </row>
    <row r="236" spans="2:32" x14ac:dyDescent="0.25">
      <c r="B236" s="3">
        <f t="shared" si="70"/>
        <v>230</v>
      </c>
      <c r="C236" s="15">
        <f t="shared" ca="1" si="71"/>
        <v>2.6253209832574567</v>
      </c>
      <c r="D236" s="15">
        <f t="shared" ca="1" si="71"/>
        <v>7.0099881592020452</v>
      </c>
      <c r="E236" s="15">
        <f t="shared" ca="1" si="71"/>
        <v>1.5499248233468377</v>
      </c>
      <c r="F236" s="15">
        <f t="shared" ca="1" si="71"/>
        <v>3.1969992685113517</v>
      </c>
      <c r="G236" s="15">
        <f t="shared" ca="1" si="71"/>
        <v>1.0795563183882677</v>
      </c>
      <c r="H236" s="6"/>
      <c r="I236" s="15">
        <f t="shared" ca="1" si="60"/>
        <v>3.0923579105411916</v>
      </c>
      <c r="J236" s="6"/>
      <c r="K236" s="15">
        <f t="shared" ca="1" si="61"/>
        <v>8.7249396578653084E-3</v>
      </c>
      <c r="L236" s="15">
        <f t="shared" ca="1" si="62"/>
        <v>0.6139130706089001</v>
      </c>
      <c r="M236" s="15">
        <f t="shared" ca="1" si="63"/>
        <v>9.5163993138876218E-2</v>
      </c>
      <c r="N236" s="15">
        <f t="shared" ca="1" si="64"/>
        <v>4.3799255191356813E-4</v>
      </c>
      <c r="O236" s="15">
        <f t="shared" ca="1" si="65"/>
        <v>0.16205480997493377</v>
      </c>
      <c r="P236" s="6"/>
      <c r="Q236" s="15">
        <f t="shared" ca="1" si="66"/>
        <v>0.8802948059324891</v>
      </c>
      <c r="R236" s="87">
        <f t="shared" ca="1" si="68"/>
        <v>1.0413479870758702</v>
      </c>
      <c r="Y236" s="6"/>
      <c r="Z236" s="6"/>
      <c r="AA236" s="6"/>
      <c r="AB236" s="6"/>
      <c r="AE236" s="41">
        <f t="shared" ca="1" si="67"/>
        <v>0.48851730874594768</v>
      </c>
      <c r="AF236" s="36">
        <f t="shared" ca="1" si="69"/>
        <v>0.22007370148312227</v>
      </c>
    </row>
    <row r="237" spans="2:32" x14ac:dyDescent="0.25">
      <c r="B237" s="3">
        <f t="shared" si="70"/>
        <v>231</v>
      </c>
      <c r="C237" s="15">
        <f t="shared" ca="1" si="71"/>
        <v>6.9735246706058565</v>
      </c>
      <c r="D237" s="15">
        <f t="shared" ca="1" si="71"/>
        <v>0.42907787309534329</v>
      </c>
      <c r="E237" s="15">
        <f t="shared" ca="1" si="71"/>
        <v>0.94950936320134094</v>
      </c>
      <c r="F237" s="15">
        <f t="shared" ca="1" si="71"/>
        <v>5.0752939165807582</v>
      </c>
      <c r="G237" s="15">
        <f t="shared" ca="1" si="71"/>
        <v>-1.489221541624294</v>
      </c>
      <c r="H237" s="6"/>
      <c r="I237" s="15">
        <f t="shared" ca="1" si="60"/>
        <v>2.3876368563718007</v>
      </c>
      <c r="J237" s="6"/>
      <c r="K237" s="15">
        <f t="shared" ca="1" si="61"/>
        <v>0.84121468178961623</v>
      </c>
      <c r="L237" s="15">
        <f t="shared" ca="1" si="62"/>
        <v>0.15343813163891643</v>
      </c>
      <c r="M237" s="15">
        <f t="shared" ca="1" si="63"/>
        <v>8.2728427464510021E-2</v>
      </c>
      <c r="N237" s="15">
        <f t="shared" ca="1" si="64"/>
        <v>0.28894001893164228</v>
      </c>
      <c r="O237" s="15">
        <f t="shared" ca="1" si="65"/>
        <v>0.60120124152451382</v>
      </c>
      <c r="P237" s="6"/>
      <c r="Q237" s="15">
        <f t="shared" ca="1" si="66"/>
        <v>1.9675225013491986</v>
      </c>
      <c r="R237" s="87">
        <f t="shared" ca="1" si="68"/>
        <v>0.24717822116929938</v>
      </c>
      <c r="Y237" s="6"/>
      <c r="Z237" s="6"/>
      <c r="AA237" s="6"/>
      <c r="AB237" s="6"/>
      <c r="AE237" s="41">
        <f t="shared" ca="1" si="67"/>
        <v>0.17335647228633375</v>
      </c>
      <c r="AF237" s="36">
        <f t="shared" ca="1" si="69"/>
        <v>0.49188062533729965</v>
      </c>
    </row>
    <row r="238" spans="2:32" x14ac:dyDescent="0.25">
      <c r="B238" s="3">
        <f t="shared" si="70"/>
        <v>232</v>
      </c>
      <c r="C238" s="15">
        <f t="shared" ca="1" si="71"/>
        <v>-1.1000056165681187</v>
      </c>
      <c r="D238" s="15">
        <f t="shared" ca="1" si="71"/>
        <v>7.2359942280041878</v>
      </c>
      <c r="E238" s="15">
        <f t="shared" ca="1" si="71"/>
        <v>4.0585849804835856</v>
      </c>
      <c r="F238" s="15">
        <f t="shared" ca="1" si="71"/>
        <v>1.7909600364422618</v>
      </c>
      <c r="G238" s="15">
        <f t="shared" ca="1" si="71"/>
        <v>0.46131572372668095</v>
      </c>
      <c r="H238" s="6"/>
      <c r="I238" s="15">
        <f t="shared" ca="1" si="60"/>
        <v>2.4893698704177196</v>
      </c>
      <c r="J238" s="6"/>
      <c r="K238" s="15">
        <f t="shared" ca="1" si="61"/>
        <v>0.51534465546299302</v>
      </c>
      <c r="L238" s="15">
        <f t="shared" ca="1" si="62"/>
        <v>0.90121771168132581</v>
      </c>
      <c r="M238" s="15">
        <f t="shared" ca="1" si="63"/>
        <v>9.8497442466361121E-2</v>
      </c>
      <c r="N238" s="15">
        <f t="shared" ca="1" si="64"/>
        <v>1.9511051847745063E-2</v>
      </c>
      <c r="O238" s="15">
        <f t="shared" ca="1" si="65"/>
        <v>0.16452014487642874</v>
      </c>
      <c r="P238" s="6"/>
      <c r="Q238" s="15">
        <f t="shared" ca="1" si="66"/>
        <v>1.6990910063348537</v>
      </c>
      <c r="R238" s="87">
        <f t="shared" ca="1" si="68"/>
        <v>0.33579474864402142</v>
      </c>
      <c r="Y238" s="6"/>
      <c r="Z238" s="6"/>
      <c r="AA238" s="6"/>
      <c r="AB238" s="6"/>
      <c r="AE238" s="41">
        <f t="shared" ca="1" si="67"/>
        <v>0.21885285927885689</v>
      </c>
      <c r="AF238" s="36">
        <f t="shared" ca="1" si="69"/>
        <v>0.42477275158371341</v>
      </c>
    </row>
    <row r="239" spans="2:32" x14ac:dyDescent="0.25">
      <c r="B239" s="3">
        <f t="shared" si="70"/>
        <v>233</v>
      </c>
      <c r="C239" s="15">
        <f t="shared" ca="1" si="71"/>
        <v>0.4285799708303939</v>
      </c>
      <c r="D239" s="15">
        <f t="shared" ca="1" si="71"/>
        <v>5.7565898492339693</v>
      </c>
      <c r="E239" s="15">
        <f t="shared" ca="1" si="71"/>
        <v>15.98067141397352</v>
      </c>
      <c r="F239" s="15">
        <f t="shared" ca="1" si="71"/>
        <v>7.7507396225357779</v>
      </c>
      <c r="G239" s="15">
        <f t="shared" ca="1" si="71"/>
        <v>-5.3708097537901942</v>
      </c>
      <c r="H239" s="6"/>
      <c r="I239" s="15">
        <f t="shared" ca="1" si="60"/>
        <v>4.9091542205566938</v>
      </c>
      <c r="J239" s="6"/>
      <c r="K239" s="15">
        <f t="shared" ca="1" si="61"/>
        <v>0.80302182429241586</v>
      </c>
      <c r="L239" s="15">
        <f t="shared" ca="1" si="62"/>
        <v>2.8725885790065967E-2</v>
      </c>
      <c r="M239" s="15">
        <f t="shared" ca="1" si="63"/>
        <v>4.9031397185649759</v>
      </c>
      <c r="N239" s="15">
        <f t="shared" ca="1" si="64"/>
        <v>0.32298430386962534</v>
      </c>
      <c r="O239" s="15">
        <f t="shared" ca="1" si="65"/>
        <v>4.227106372554795</v>
      </c>
      <c r="P239" s="6"/>
      <c r="Q239" s="15">
        <f t="shared" ca="1" si="66"/>
        <v>10.284978105071879</v>
      </c>
      <c r="R239" s="87">
        <f t="shared" ca="1" si="68"/>
        <v>0.81135338518624711</v>
      </c>
      <c r="Y239" s="6"/>
      <c r="Z239" s="6"/>
      <c r="AA239" s="6"/>
      <c r="AB239" s="6"/>
      <c r="AE239" s="41">
        <f t="shared" ca="1" si="67"/>
        <v>1.3010133188390367</v>
      </c>
      <c r="AF239" s="36">
        <f t="shared" ca="1" si="69"/>
        <v>2.5712445262679697</v>
      </c>
    </row>
    <row r="240" spans="2:32" x14ac:dyDescent="0.25">
      <c r="B240" s="3">
        <f t="shared" si="70"/>
        <v>234</v>
      </c>
      <c r="C240" s="15">
        <f t="shared" ca="1" si="71"/>
        <v>0.4637253595248485</v>
      </c>
      <c r="D240" s="15">
        <f t="shared" ca="1" si="71"/>
        <v>6.4510024078361567</v>
      </c>
      <c r="E240" s="15">
        <f t="shared" ca="1" si="71"/>
        <v>2.9810252559388632</v>
      </c>
      <c r="F240" s="15">
        <f t="shared" ca="1" si="71"/>
        <v>6.40354354072897</v>
      </c>
      <c r="G240" s="15">
        <f t="shared" ca="1" si="71"/>
        <v>-3.9790746145926841</v>
      </c>
      <c r="H240" s="6"/>
      <c r="I240" s="15">
        <f t="shared" ca="1" si="60"/>
        <v>2.4640443898872304</v>
      </c>
      <c r="J240" s="6"/>
      <c r="K240" s="15">
        <f t="shared" ca="1" si="61"/>
        <v>0.16005104892919603</v>
      </c>
      <c r="L240" s="15">
        <f t="shared" ca="1" si="62"/>
        <v>0.63583336947548919</v>
      </c>
      <c r="M240" s="15">
        <f t="shared" ca="1" si="63"/>
        <v>1.0690768634539854E-2</v>
      </c>
      <c r="N240" s="15">
        <f t="shared" ca="1" si="64"/>
        <v>0.62078614237931162</v>
      </c>
      <c r="O240" s="15">
        <f t="shared" ca="1" si="65"/>
        <v>1.6605513002356098</v>
      </c>
      <c r="P240" s="6"/>
      <c r="Q240" s="15">
        <f t="shared" ca="1" si="66"/>
        <v>3.0879126296541468</v>
      </c>
      <c r="R240" s="87">
        <f t="shared" ca="1" si="68"/>
        <v>0.23619571701529907</v>
      </c>
      <c r="Y240" s="6"/>
      <c r="Z240" s="6"/>
      <c r="AA240" s="6"/>
      <c r="AB240" s="6"/>
      <c r="AE240" s="41">
        <f t="shared" ca="1" si="67"/>
        <v>0.20752696007305263</v>
      </c>
      <c r="AF240" s="36">
        <f t="shared" ca="1" si="69"/>
        <v>0.7719781574135367</v>
      </c>
    </row>
    <row r="241" spans="2:32" x14ac:dyDescent="0.25">
      <c r="B241" s="3">
        <f t="shared" si="70"/>
        <v>235</v>
      </c>
      <c r="C241" s="15">
        <f t="shared" ca="1" si="71"/>
        <v>-4.4888097079458706</v>
      </c>
      <c r="D241" s="15">
        <f t="shared" ca="1" si="71"/>
        <v>-5.8822049542517014</v>
      </c>
      <c r="E241" s="15">
        <f t="shared" ca="1" si="71"/>
        <v>3.9653577594453249</v>
      </c>
      <c r="F241" s="15">
        <f t="shared" ca="1" si="71"/>
        <v>4.3085588250855356</v>
      </c>
      <c r="G241" s="15">
        <f t="shared" ca="1" si="71"/>
        <v>7.6606075819480948</v>
      </c>
      <c r="H241" s="6"/>
      <c r="I241" s="15">
        <f t="shared" ca="1" si="60"/>
        <v>1.1127019008562766</v>
      </c>
      <c r="J241" s="6"/>
      <c r="K241" s="15">
        <f t="shared" ca="1" si="61"/>
        <v>1.2550772921418085</v>
      </c>
      <c r="L241" s="15">
        <f t="shared" ca="1" si="62"/>
        <v>1.957148876465463</v>
      </c>
      <c r="M241" s="15">
        <f t="shared" ca="1" si="63"/>
        <v>0.3255058179016968</v>
      </c>
      <c r="N241" s="15">
        <f t="shared" ca="1" si="64"/>
        <v>0.40854005920576397</v>
      </c>
      <c r="O241" s="15">
        <f t="shared" ca="1" si="65"/>
        <v>1.7150027523389801</v>
      </c>
      <c r="P241" s="6"/>
      <c r="Q241" s="15">
        <f t="shared" ca="1" si="66"/>
        <v>5.6612747980537126</v>
      </c>
      <c r="R241" s="87">
        <f t="shared" ca="1" si="68"/>
        <v>-0.33354729780140613</v>
      </c>
      <c r="Y241" s="6"/>
      <c r="Z241" s="6"/>
      <c r="AA241" s="6"/>
      <c r="AB241" s="6"/>
      <c r="AE241" s="41">
        <f t="shared" ca="1" si="67"/>
        <v>-0.39681177319834265</v>
      </c>
      <c r="AF241" s="36">
        <f t="shared" ca="1" si="69"/>
        <v>1.4153186995134281</v>
      </c>
    </row>
    <row r="242" spans="2:32" x14ac:dyDescent="0.25">
      <c r="B242" s="3">
        <f t="shared" si="70"/>
        <v>236</v>
      </c>
      <c r="C242" s="15">
        <f t="shared" ca="1" si="71"/>
        <v>-0.4930338798007492</v>
      </c>
      <c r="D242" s="15">
        <f t="shared" ca="1" si="71"/>
        <v>-6.8550766456110246E-3</v>
      </c>
      <c r="E242" s="15">
        <f t="shared" ca="1" si="71"/>
        <v>1.9267838519467548</v>
      </c>
      <c r="F242" s="15">
        <f t="shared" ca="1" si="71"/>
        <v>11.091000339964651</v>
      </c>
      <c r="G242" s="15">
        <f t="shared" ca="1" si="71"/>
        <v>-1.9217953018376801</v>
      </c>
      <c r="H242" s="6"/>
      <c r="I242" s="15">
        <f t="shared" ca="1" si="60"/>
        <v>2.1192199867254731</v>
      </c>
      <c r="J242" s="6"/>
      <c r="K242" s="15">
        <f t="shared" ca="1" si="61"/>
        <v>0.27295481052724796</v>
      </c>
      <c r="L242" s="15">
        <f t="shared" ca="1" si="62"/>
        <v>0.18080780700353435</v>
      </c>
      <c r="M242" s="15">
        <f t="shared" ca="1" si="63"/>
        <v>1.4812666387429207E-3</v>
      </c>
      <c r="N242" s="15">
        <f t="shared" ca="1" si="64"/>
        <v>3.2197137082707412</v>
      </c>
      <c r="O242" s="15">
        <f t="shared" ca="1" si="65"/>
        <v>0.65319218249604583</v>
      </c>
      <c r="P242" s="6"/>
      <c r="Q242" s="15">
        <f t="shared" ca="1" si="66"/>
        <v>4.3281497749363123</v>
      </c>
      <c r="R242" s="87">
        <f t="shared" ca="1" si="68"/>
        <v>5.125578887497198E-2</v>
      </c>
      <c r="Y242" s="6"/>
      <c r="Z242" s="6"/>
      <c r="AA242" s="6"/>
      <c r="AB242" s="6"/>
      <c r="AE242" s="41">
        <f t="shared" ca="1" si="67"/>
        <v>5.331679891895607E-2</v>
      </c>
      <c r="AF242" s="36">
        <f t="shared" ca="1" si="69"/>
        <v>1.0820374437340781</v>
      </c>
    </row>
    <row r="243" spans="2:32" x14ac:dyDescent="0.25">
      <c r="B243" s="3">
        <f t="shared" si="70"/>
        <v>237</v>
      </c>
      <c r="C243" s="15">
        <f t="shared" ca="1" si="71"/>
        <v>0.19687673330579747</v>
      </c>
      <c r="D243" s="15">
        <f t="shared" ca="1" si="71"/>
        <v>-3.5580177930635921</v>
      </c>
      <c r="E243" s="15">
        <f t="shared" ca="1" si="71"/>
        <v>0.27576399766105308</v>
      </c>
      <c r="F243" s="15">
        <f t="shared" ca="1" si="71"/>
        <v>1.4741766748963934</v>
      </c>
      <c r="G243" s="15">
        <f t="shared" ca="1" si="71"/>
        <v>2.9055864988805435</v>
      </c>
      <c r="H243" s="6"/>
      <c r="I243" s="15">
        <f t="shared" ca="1" si="60"/>
        <v>0.2588772223360391</v>
      </c>
      <c r="J243" s="6"/>
      <c r="K243" s="15">
        <f t="shared" ca="1" si="61"/>
        <v>1.5376242559956454E-4</v>
      </c>
      <c r="L243" s="15">
        <f t="shared" ca="1" si="62"/>
        <v>0.58274750234330197</v>
      </c>
      <c r="M243" s="15">
        <f t="shared" ca="1" si="63"/>
        <v>1.1406527235100039E-5</v>
      </c>
      <c r="N243" s="15">
        <f t="shared" ca="1" si="64"/>
        <v>5.9078110375739859E-2</v>
      </c>
      <c r="O243" s="15">
        <f t="shared" ca="1" si="65"/>
        <v>0.28020279978186935</v>
      </c>
      <c r="P243" s="6"/>
      <c r="Q243" s="15">
        <f t="shared" ca="1" si="66"/>
        <v>0.92219358145374586</v>
      </c>
      <c r="R243" s="87">
        <f t="shared" ca="1" si="68"/>
        <v>-1.6216732127876894</v>
      </c>
      <c r="Y243" s="6"/>
      <c r="Z243" s="6"/>
      <c r="AA243" s="6"/>
      <c r="AB243" s="6"/>
      <c r="AE243" s="41">
        <f t="shared" ca="1" si="67"/>
        <v>-0.77865377760597376</v>
      </c>
      <c r="AF243" s="36">
        <f t="shared" ca="1" si="69"/>
        <v>0.23054839536343646</v>
      </c>
    </row>
    <row r="244" spans="2:32" x14ac:dyDescent="0.25">
      <c r="B244" s="3">
        <f t="shared" si="70"/>
        <v>238</v>
      </c>
      <c r="C244" s="15">
        <f t="shared" ca="1" si="71"/>
        <v>1.6000894396707381</v>
      </c>
      <c r="D244" s="15">
        <f t="shared" ca="1" si="71"/>
        <v>3.9528439015303816</v>
      </c>
      <c r="E244" s="15">
        <f t="shared" ca="1" si="71"/>
        <v>7.4319790100888712</v>
      </c>
      <c r="F244" s="15">
        <f t="shared" ca="1" si="71"/>
        <v>1.9582476367812742</v>
      </c>
      <c r="G244" s="15">
        <f t="shared" ca="1" si="71"/>
        <v>-5.1092013797775699</v>
      </c>
      <c r="H244" s="6"/>
      <c r="I244" s="15">
        <f t="shared" ca="1" si="60"/>
        <v>1.9667917216587394</v>
      </c>
      <c r="J244" s="6"/>
      <c r="K244" s="15">
        <f t="shared" ca="1" si="61"/>
        <v>5.3788225446083048E-3</v>
      </c>
      <c r="L244" s="15">
        <f t="shared" ca="1" si="62"/>
        <v>0.15777613044691607</v>
      </c>
      <c r="M244" s="15">
        <f t="shared" ca="1" si="63"/>
        <v>1.1947308839047315</v>
      </c>
      <c r="N244" s="15">
        <f t="shared" ca="1" si="64"/>
        <v>2.9200554557331558E-6</v>
      </c>
      <c r="O244" s="15">
        <f t="shared" ca="1" si="65"/>
        <v>2.0027871348629698</v>
      </c>
      <c r="P244" s="6"/>
      <c r="Q244" s="15">
        <f t="shared" ca="1" si="66"/>
        <v>3.3606758918146813</v>
      </c>
      <c r="R244" s="87">
        <f t="shared" ca="1" si="68"/>
        <v>-1.6202351091286298E-2</v>
      </c>
      <c r="Y244" s="6"/>
      <c r="Z244" s="6"/>
      <c r="AA244" s="6"/>
      <c r="AB244" s="6"/>
      <c r="AE244" s="41">
        <f t="shared" ca="1" si="67"/>
        <v>-1.4851193557358536E-2</v>
      </c>
      <c r="AF244" s="36">
        <f t="shared" ca="1" si="69"/>
        <v>0.84016897295367032</v>
      </c>
    </row>
    <row r="245" spans="2:32" x14ac:dyDescent="0.25">
      <c r="B245" s="3">
        <f t="shared" si="70"/>
        <v>239</v>
      </c>
      <c r="C245" s="15">
        <f t="shared" ca="1" si="71"/>
        <v>7.6034563417153924</v>
      </c>
      <c r="D245" s="15">
        <f t="shared" ca="1" si="71"/>
        <v>7.1174649400479399</v>
      </c>
      <c r="E245" s="15">
        <f t="shared" ca="1" si="71"/>
        <v>10.26052907765791</v>
      </c>
      <c r="F245" s="15">
        <f t="shared" ca="1" si="71"/>
        <v>4.8538543580356457</v>
      </c>
      <c r="G245" s="15">
        <f t="shared" ca="1" si="71"/>
        <v>7.5588239267127921</v>
      </c>
      <c r="H245" s="6"/>
      <c r="I245" s="15">
        <f t="shared" ca="1" si="60"/>
        <v>7.478825728833935</v>
      </c>
      <c r="J245" s="6"/>
      <c r="K245" s="15">
        <f t="shared" ca="1" si="61"/>
        <v>6.2131158668830757E-4</v>
      </c>
      <c r="L245" s="15">
        <f t="shared" ca="1" si="62"/>
        <v>5.2232647868814619E-3</v>
      </c>
      <c r="M245" s="15">
        <f t="shared" ca="1" si="63"/>
        <v>0.30951494083434072</v>
      </c>
      <c r="N245" s="15">
        <f t="shared" ca="1" si="64"/>
        <v>0.27561898790042594</v>
      </c>
      <c r="O245" s="15">
        <f t="shared" ca="1" si="65"/>
        <v>2.5598846655459104E-4</v>
      </c>
      <c r="P245" s="6"/>
      <c r="Q245" s="15">
        <f t="shared" ca="1" si="66"/>
        <v>0.59123449357489111</v>
      </c>
      <c r="R245" s="87">
        <f t="shared" ca="1" si="68"/>
        <v>6.373127371828593</v>
      </c>
      <c r="Y245" s="6"/>
      <c r="Z245" s="6"/>
      <c r="AA245" s="6"/>
      <c r="AB245" s="6"/>
      <c r="AE245" s="41">
        <f t="shared" ca="1" si="67"/>
        <v>2.4502053533095016</v>
      </c>
      <c r="AF245" s="36">
        <f t="shared" ca="1" si="69"/>
        <v>0.14780862339372278</v>
      </c>
    </row>
    <row r="246" spans="2:32" x14ac:dyDescent="0.25">
      <c r="B246" s="3">
        <f t="shared" si="70"/>
        <v>240</v>
      </c>
      <c r="C246" s="15">
        <f t="shared" ca="1" si="71"/>
        <v>2.8203590949556405</v>
      </c>
      <c r="D246" s="15">
        <f t="shared" ca="1" si="71"/>
        <v>1.1454523215870929</v>
      </c>
      <c r="E246" s="15">
        <f t="shared" ca="1" si="71"/>
        <v>3.1004273255168515</v>
      </c>
      <c r="F246" s="15">
        <f t="shared" ca="1" si="71"/>
        <v>6.4804946164490804</v>
      </c>
      <c r="G246" s="15">
        <f t="shared" ca="1" si="71"/>
        <v>-0.84277069689409689</v>
      </c>
      <c r="H246" s="6"/>
      <c r="I246" s="15">
        <f t="shared" ca="1" si="60"/>
        <v>2.5407925323229135</v>
      </c>
      <c r="J246" s="6"/>
      <c r="K246" s="15">
        <f t="shared" ca="1" si="61"/>
        <v>3.12629851769114E-3</v>
      </c>
      <c r="L246" s="15">
        <f t="shared" ca="1" si="62"/>
        <v>7.7878972147851375E-2</v>
      </c>
      <c r="M246" s="15">
        <f t="shared" ca="1" si="63"/>
        <v>1.2527644070128872E-2</v>
      </c>
      <c r="N246" s="15">
        <f t="shared" ca="1" si="64"/>
        <v>0.62085010046672262</v>
      </c>
      <c r="O246" s="15">
        <f t="shared" ca="1" si="65"/>
        <v>0.45794000504437771</v>
      </c>
      <c r="P246" s="6"/>
      <c r="Q246" s="15">
        <f t="shared" ca="1" si="66"/>
        <v>1.1723230202467718</v>
      </c>
      <c r="R246" s="87">
        <f t="shared" ca="1" si="68"/>
        <v>0.44673711256513149</v>
      </c>
      <c r="Y246" s="6"/>
      <c r="Z246" s="6"/>
      <c r="AA246" s="6"/>
      <c r="AB246" s="6"/>
      <c r="AE246" s="41">
        <f t="shared" ca="1" si="67"/>
        <v>0.24184977279965733</v>
      </c>
      <c r="AF246" s="36">
        <f t="shared" ca="1" si="69"/>
        <v>0.29308075506169295</v>
      </c>
    </row>
    <row r="247" spans="2:32" x14ac:dyDescent="0.25">
      <c r="B247" s="3">
        <f t="shared" si="70"/>
        <v>241</v>
      </c>
      <c r="C247" s="15">
        <f t="shared" ca="1" si="71"/>
        <v>14.061740140908038</v>
      </c>
      <c r="D247" s="15">
        <f t="shared" ca="1" si="71"/>
        <v>-0.26702664084246086</v>
      </c>
      <c r="E247" s="15">
        <f t="shared" ca="1" si="71"/>
        <v>2.0872505385032465</v>
      </c>
      <c r="F247" s="15">
        <f t="shared" ca="1" si="71"/>
        <v>-9.2352166195216299</v>
      </c>
      <c r="G247" s="15">
        <f t="shared" ca="1" si="71"/>
        <v>4.2961092369332672</v>
      </c>
      <c r="H247" s="6"/>
      <c r="I247" s="15">
        <f t="shared" ca="1" si="60"/>
        <v>2.1885713311960919</v>
      </c>
      <c r="J247" s="6"/>
      <c r="K247" s="15">
        <f t="shared" ca="1" si="61"/>
        <v>5.6388855033566623</v>
      </c>
      <c r="L247" s="15">
        <f t="shared" ca="1" si="62"/>
        <v>0.24119845601119413</v>
      </c>
      <c r="M247" s="15">
        <f t="shared" ca="1" si="63"/>
        <v>4.1063612127626255E-4</v>
      </c>
      <c r="N247" s="15">
        <f t="shared" ca="1" si="64"/>
        <v>5.2201172457185372</v>
      </c>
      <c r="O247" s="15">
        <f t="shared" ca="1" si="65"/>
        <v>0.17766864096476154</v>
      </c>
      <c r="P247" s="6"/>
      <c r="Q247" s="15">
        <f t="shared" ca="1" si="66"/>
        <v>11.278280482172431</v>
      </c>
      <c r="R247" s="87">
        <f t="shared" ca="1" si="68"/>
        <v>5.0222602633112526E-2</v>
      </c>
      <c r="Y247" s="6"/>
      <c r="Z247" s="6"/>
      <c r="AA247" s="6"/>
      <c r="AB247" s="6"/>
      <c r="AE247" s="41">
        <f t="shared" ca="1" si="67"/>
        <v>8.4331663032417653E-2</v>
      </c>
      <c r="AF247" s="36">
        <f t="shared" ca="1" si="69"/>
        <v>2.8195701205431076</v>
      </c>
    </row>
    <row r="248" spans="2:32" x14ac:dyDescent="0.25">
      <c r="B248" s="3">
        <f t="shared" si="70"/>
        <v>242</v>
      </c>
      <c r="C248" s="15">
        <f t="shared" ref="C248:G272" ca="1" si="72">$B$1+NORMINV(RAND(),0,1)*$B$2</f>
        <v>6.60831447993115</v>
      </c>
      <c r="D248" s="15">
        <f t="shared" ca="1" si="72"/>
        <v>1.5142291080106265</v>
      </c>
      <c r="E248" s="15">
        <f t="shared" ca="1" si="72"/>
        <v>2.9647232604225868</v>
      </c>
      <c r="F248" s="15">
        <f t="shared" ca="1" si="72"/>
        <v>3.4762065691158943</v>
      </c>
      <c r="G248" s="15">
        <f t="shared" ca="1" si="72"/>
        <v>4.7076113519419316</v>
      </c>
      <c r="H248" s="6"/>
      <c r="I248" s="15">
        <f t="shared" ca="1" si="60"/>
        <v>3.8542169538844382</v>
      </c>
      <c r="J248" s="6"/>
      <c r="K248" s="15">
        <f t="shared" ca="1" si="61"/>
        <v>0.30340212731906469</v>
      </c>
      <c r="L248" s="15">
        <f t="shared" ca="1" si="62"/>
        <v>0.21902172475348644</v>
      </c>
      <c r="M248" s="15">
        <f t="shared" ca="1" si="63"/>
        <v>3.1647961228336241E-2</v>
      </c>
      <c r="N248" s="15">
        <f t="shared" ca="1" si="64"/>
        <v>5.715674039714503E-3</v>
      </c>
      <c r="O248" s="15">
        <f t="shared" ca="1" si="65"/>
        <v>2.9131279945436465E-2</v>
      </c>
      <c r="P248" s="6"/>
      <c r="Q248" s="15">
        <f t="shared" ca="1" si="66"/>
        <v>0.58891876728603842</v>
      </c>
      <c r="R248" s="87">
        <f t="shared" ca="1" si="68"/>
        <v>2.1611148322222595</v>
      </c>
      <c r="Y248" s="6"/>
      <c r="Z248" s="6"/>
      <c r="AA248" s="6"/>
      <c r="AB248" s="6"/>
      <c r="AE248" s="41">
        <f t="shared" ca="1" si="67"/>
        <v>0.82923103078363924</v>
      </c>
      <c r="AF248" s="36">
        <f t="shared" ca="1" si="69"/>
        <v>0.14722969182150961</v>
      </c>
    </row>
    <row r="249" spans="2:32" x14ac:dyDescent="0.25">
      <c r="B249" s="3">
        <f t="shared" si="70"/>
        <v>243</v>
      </c>
      <c r="C249" s="15">
        <f t="shared" ca="1" si="72"/>
        <v>6.9019435271931435</v>
      </c>
      <c r="D249" s="15">
        <f t="shared" ca="1" si="72"/>
        <v>8.8096859940421375</v>
      </c>
      <c r="E249" s="15">
        <f t="shared" ca="1" si="72"/>
        <v>-7.2227094577023916</v>
      </c>
      <c r="F249" s="15">
        <f t="shared" ca="1" si="72"/>
        <v>10.404344416531181</v>
      </c>
      <c r="G249" s="15">
        <f t="shared" ca="1" si="72"/>
        <v>11.714855943014269</v>
      </c>
      <c r="H249" s="6"/>
      <c r="I249" s="15">
        <f t="shared" ca="1" si="60"/>
        <v>6.121624084615668</v>
      </c>
      <c r="J249" s="6"/>
      <c r="K249" s="15">
        <f t="shared" ca="1" si="61"/>
        <v>2.4355937298576883E-2</v>
      </c>
      <c r="L249" s="15">
        <f t="shared" ca="1" si="62"/>
        <v>0.2890270731563791</v>
      </c>
      <c r="M249" s="15">
        <f t="shared" ca="1" si="63"/>
        <v>7.1228495075453928</v>
      </c>
      <c r="N249" s="15">
        <f t="shared" ca="1" si="64"/>
        <v>0.73366773765610094</v>
      </c>
      <c r="O249" s="15">
        <f t="shared" ca="1" si="65"/>
        <v>1.251369704872203</v>
      </c>
      <c r="P249" s="6"/>
      <c r="Q249" s="15">
        <f t="shared" ca="1" si="66"/>
        <v>9.4212699605286527</v>
      </c>
      <c r="R249" s="87">
        <f t="shared" ca="1" si="68"/>
        <v>1.2010432545595502</v>
      </c>
      <c r="Y249" s="6"/>
      <c r="Z249" s="6"/>
      <c r="AA249" s="6"/>
      <c r="AB249" s="6"/>
      <c r="AE249" s="41">
        <f t="shared" ca="1" si="67"/>
        <v>1.8432463261801957</v>
      </c>
      <c r="AF249" s="36">
        <f t="shared" ca="1" si="69"/>
        <v>2.3553174901321632</v>
      </c>
    </row>
    <row r="250" spans="2:32" x14ac:dyDescent="0.25">
      <c r="B250" s="3">
        <f t="shared" si="70"/>
        <v>244</v>
      </c>
      <c r="C250" s="15">
        <f t="shared" ca="1" si="72"/>
        <v>8.4286231157800877</v>
      </c>
      <c r="D250" s="15">
        <f t="shared" ca="1" si="72"/>
        <v>3.0247652978807253</v>
      </c>
      <c r="E250" s="15">
        <f t="shared" ca="1" si="72"/>
        <v>-4.9779071883924964</v>
      </c>
      <c r="F250" s="15">
        <f t="shared" ca="1" si="72"/>
        <v>3.0412808430644542</v>
      </c>
      <c r="G250" s="15">
        <f t="shared" ca="1" si="72"/>
        <v>-1.477613360631302</v>
      </c>
      <c r="H250" s="6"/>
      <c r="I250" s="15">
        <f t="shared" ca="1" si="60"/>
        <v>1.6078297415402936</v>
      </c>
      <c r="J250" s="6"/>
      <c r="K250" s="15">
        <f t="shared" ca="1" si="61"/>
        <v>1.8609288901629391</v>
      </c>
      <c r="L250" s="15">
        <f t="shared" ca="1" si="62"/>
        <v>8.0308254832870754E-2</v>
      </c>
      <c r="M250" s="15">
        <f t="shared" ca="1" si="63"/>
        <v>1.734877236411223</v>
      </c>
      <c r="N250" s="15">
        <f t="shared" ca="1" si="64"/>
        <v>8.2191282418433195E-2</v>
      </c>
      <c r="O250" s="15">
        <f t="shared" ca="1" si="65"/>
        <v>0.38079836546953116</v>
      </c>
      <c r="P250" s="6"/>
      <c r="Q250" s="15">
        <f t="shared" ca="1" si="66"/>
        <v>4.1391040292949972</v>
      </c>
      <c r="R250" s="87">
        <f t="shared" ca="1" si="68"/>
        <v>-0.17241159794990393</v>
      </c>
      <c r="Y250" s="6"/>
      <c r="Z250" s="6"/>
      <c r="AA250" s="6"/>
      <c r="AB250" s="6"/>
      <c r="AE250" s="41">
        <f t="shared" ca="1" si="67"/>
        <v>-0.17538387133391312</v>
      </c>
      <c r="AF250" s="36">
        <f t="shared" ca="1" si="69"/>
        <v>1.0347760073237493</v>
      </c>
    </row>
    <row r="251" spans="2:32" x14ac:dyDescent="0.25">
      <c r="B251" s="3">
        <f t="shared" si="70"/>
        <v>245</v>
      </c>
      <c r="C251" s="15">
        <f t="shared" ca="1" si="72"/>
        <v>5.1727478380977221</v>
      </c>
      <c r="D251" s="15">
        <f t="shared" ca="1" si="72"/>
        <v>-0.68230781158786957</v>
      </c>
      <c r="E251" s="15">
        <f t="shared" ca="1" si="72"/>
        <v>5.7374682648072159</v>
      </c>
      <c r="F251" s="15">
        <f t="shared" ca="1" si="72"/>
        <v>-6.0991789591848757</v>
      </c>
      <c r="G251" s="15">
        <f t="shared" ca="1" si="72"/>
        <v>-2.9126923220869818</v>
      </c>
      <c r="H251" s="6"/>
      <c r="I251" s="15">
        <f t="shared" ca="1" si="60"/>
        <v>0.24320740200904201</v>
      </c>
      <c r="J251" s="6"/>
      <c r="K251" s="15">
        <f t="shared" ca="1" si="61"/>
        <v>0.97201475644133506</v>
      </c>
      <c r="L251" s="15">
        <f t="shared" ca="1" si="62"/>
        <v>3.4263136423973481E-2</v>
      </c>
      <c r="M251" s="15">
        <f t="shared" ca="1" si="63"/>
        <v>1.2074760971390293</v>
      </c>
      <c r="N251" s="15">
        <f t="shared" ca="1" si="64"/>
        <v>1.6090345901863452</v>
      </c>
      <c r="O251" s="15">
        <f t="shared" ca="1" si="65"/>
        <v>0.39838812274197444</v>
      </c>
      <c r="P251" s="6"/>
      <c r="Q251" s="15">
        <f t="shared" ca="1" si="66"/>
        <v>4.2211767029326577</v>
      </c>
      <c r="R251" s="87">
        <f t="shared" ca="1" si="68"/>
        <v>-0.7648014808041359</v>
      </c>
      <c r="Y251" s="6"/>
      <c r="Z251" s="6"/>
      <c r="AA251" s="6"/>
      <c r="AB251" s="6"/>
      <c r="AE251" s="41">
        <f t="shared" ca="1" si="67"/>
        <v>-0.78566153429524843</v>
      </c>
      <c r="AF251" s="36">
        <f t="shared" ca="1" si="69"/>
        <v>1.0552941757331644</v>
      </c>
    </row>
    <row r="252" spans="2:32" x14ac:dyDescent="0.25">
      <c r="B252" s="3">
        <f t="shared" si="70"/>
        <v>246</v>
      </c>
      <c r="C252" s="15">
        <f t="shared" ca="1" si="72"/>
        <v>-1.2463904712139886</v>
      </c>
      <c r="D252" s="15">
        <f t="shared" ca="1" si="72"/>
        <v>-1.6780915304632664</v>
      </c>
      <c r="E252" s="15">
        <f t="shared" ca="1" si="72"/>
        <v>5.7954046237212626</v>
      </c>
      <c r="F252" s="15">
        <f t="shared" ca="1" si="72"/>
        <v>6.5253077689926258</v>
      </c>
      <c r="G252" s="15">
        <f t="shared" ca="1" si="72"/>
        <v>0.87444720256292707</v>
      </c>
      <c r="H252" s="6"/>
      <c r="I252" s="15">
        <f t="shared" ca="1" si="60"/>
        <v>2.054135518719912</v>
      </c>
      <c r="J252" s="6"/>
      <c r="K252" s="15">
        <f t="shared" ca="1" si="61"/>
        <v>0.4357388724091662</v>
      </c>
      <c r="L252" s="15">
        <f t="shared" ca="1" si="62"/>
        <v>0.55718074986618293</v>
      </c>
      <c r="M252" s="15">
        <f t="shared" ca="1" si="63"/>
        <v>0.55988378064150435</v>
      </c>
      <c r="N252" s="15">
        <f t="shared" ca="1" si="64"/>
        <v>0.79965525166435047</v>
      </c>
      <c r="O252" s="15">
        <f t="shared" ca="1" si="65"/>
        <v>5.5666580931092093E-2</v>
      </c>
      <c r="P252" s="6"/>
      <c r="Q252" s="15">
        <f t="shared" ca="1" si="66"/>
        <v>2.408125235512296</v>
      </c>
      <c r="R252" s="87">
        <f t="shared" ca="1" si="68"/>
        <v>3.120238286978207E-2</v>
      </c>
      <c r="Y252" s="6"/>
      <c r="Z252" s="6"/>
      <c r="AA252" s="6"/>
      <c r="AB252" s="6"/>
      <c r="AE252" s="41">
        <f t="shared" ca="1" si="67"/>
        <v>2.4210139970987105E-2</v>
      </c>
      <c r="AF252" s="36">
        <f t="shared" ca="1" si="69"/>
        <v>0.60203130887807399</v>
      </c>
    </row>
    <row r="253" spans="2:32" x14ac:dyDescent="0.25">
      <c r="B253" s="3">
        <f t="shared" si="70"/>
        <v>247</v>
      </c>
      <c r="C253" s="15">
        <f t="shared" ca="1" si="72"/>
        <v>-1.2584633444395767</v>
      </c>
      <c r="D253" s="15">
        <f t="shared" ca="1" si="72"/>
        <v>2.2325619100148617</v>
      </c>
      <c r="E253" s="15">
        <f t="shared" ca="1" si="72"/>
        <v>12.151516760198733</v>
      </c>
      <c r="F253" s="15">
        <f t="shared" ca="1" si="72"/>
        <v>7.2734731160387494</v>
      </c>
      <c r="G253" s="15">
        <f t="shared" ca="1" si="72"/>
        <v>0.41201164812201951</v>
      </c>
      <c r="H253" s="6"/>
      <c r="I253" s="15">
        <f t="shared" ca="1" si="60"/>
        <v>4.1622200179869564</v>
      </c>
      <c r="J253" s="6"/>
      <c r="K253" s="15">
        <f t="shared" ca="1" si="61"/>
        <v>1.1753523246275133</v>
      </c>
      <c r="L253" s="15">
        <f t="shared" ca="1" si="62"/>
        <v>0.14894321654649778</v>
      </c>
      <c r="M253" s="15">
        <f t="shared" ca="1" si="63"/>
        <v>2.5531544974046283</v>
      </c>
      <c r="N253" s="15">
        <f t="shared" ca="1" si="64"/>
        <v>0.3871958336054751</v>
      </c>
      <c r="O253" s="15">
        <f t="shared" ca="1" si="65"/>
        <v>0.56256251269620106</v>
      </c>
      <c r="P253" s="6"/>
      <c r="Q253" s="15">
        <f t="shared" ca="1" si="66"/>
        <v>4.8272083848803158</v>
      </c>
      <c r="R253" s="87">
        <f t="shared" ca="1" si="68"/>
        <v>0.8802313935306082</v>
      </c>
      <c r="Y253" s="6"/>
      <c r="Z253" s="6"/>
      <c r="AA253" s="6"/>
      <c r="AB253" s="6"/>
      <c r="AE253" s="41">
        <f t="shared" ca="1" si="67"/>
        <v>0.96697418850593042</v>
      </c>
      <c r="AF253" s="36">
        <f t="shared" ca="1" si="69"/>
        <v>1.2068020962200789</v>
      </c>
    </row>
    <row r="254" spans="2:32" x14ac:dyDescent="0.25">
      <c r="B254" s="3">
        <f t="shared" si="70"/>
        <v>248</v>
      </c>
      <c r="C254" s="15">
        <f t="shared" ca="1" si="72"/>
        <v>2.2138963181411615</v>
      </c>
      <c r="D254" s="15">
        <f t="shared" ca="1" si="72"/>
        <v>12.579161804649654</v>
      </c>
      <c r="E254" s="15">
        <f t="shared" ca="1" si="72"/>
        <v>-6.031371615819463</v>
      </c>
      <c r="F254" s="15">
        <f t="shared" ca="1" si="72"/>
        <v>4.6680594279623211</v>
      </c>
      <c r="G254" s="15">
        <f t="shared" ca="1" si="72"/>
        <v>5.1102871939658012</v>
      </c>
      <c r="H254" s="6"/>
      <c r="I254" s="15">
        <f t="shared" ca="1" si="60"/>
        <v>3.7080066257798947</v>
      </c>
      <c r="J254" s="6"/>
      <c r="K254" s="15">
        <f t="shared" ca="1" si="61"/>
        <v>8.9294624455692403E-2</v>
      </c>
      <c r="L254" s="15">
        <f t="shared" ca="1" si="62"/>
        <v>3.1478957683035103</v>
      </c>
      <c r="M254" s="15">
        <f t="shared" ca="1" si="63"/>
        <v>3.7942195413175601</v>
      </c>
      <c r="N254" s="15">
        <f t="shared" ca="1" si="64"/>
        <v>3.6868055319133168E-2</v>
      </c>
      <c r="O254" s="15">
        <f t="shared" ca="1" si="65"/>
        <v>7.8655631676471563E-2</v>
      </c>
      <c r="P254" s="6"/>
      <c r="Q254" s="15">
        <f t="shared" ca="1" si="66"/>
        <v>7.1469336210723675</v>
      </c>
      <c r="R254" s="87">
        <f t="shared" ca="1" si="68"/>
        <v>0.57144530689281092</v>
      </c>
      <c r="Y254" s="6"/>
      <c r="Z254" s="6"/>
      <c r="AA254" s="6"/>
      <c r="AB254" s="6"/>
      <c r="AE254" s="41">
        <f t="shared" ca="1" si="67"/>
        <v>0.76384378425277788</v>
      </c>
      <c r="AF254" s="36">
        <f t="shared" ca="1" si="69"/>
        <v>1.7867334052680919</v>
      </c>
    </row>
    <row r="255" spans="2:32" x14ac:dyDescent="0.25">
      <c r="B255" s="3">
        <f t="shared" si="70"/>
        <v>249</v>
      </c>
      <c r="C255" s="15">
        <f t="shared" ca="1" si="72"/>
        <v>10.900333842513817</v>
      </c>
      <c r="D255" s="15">
        <f t="shared" ca="1" si="72"/>
        <v>5.0215960405822404</v>
      </c>
      <c r="E255" s="15">
        <f t="shared" ca="1" si="72"/>
        <v>-6.5239052644152444</v>
      </c>
      <c r="F255" s="15">
        <f t="shared" ca="1" si="72"/>
        <v>7.3112683667432838</v>
      </c>
      <c r="G255" s="15">
        <f t="shared" ca="1" si="72"/>
        <v>5.654906382499596</v>
      </c>
      <c r="H255" s="6"/>
      <c r="I255" s="15">
        <f t="shared" ca="1" si="60"/>
        <v>4.4728398735847383</v>
      </c>
      <c r="J255" s="6"/>
      <c r="K255" s="15">
        <f t="shared" ca="1" si="61"/>
        <v>1.6525071488247873</v>
      </c>
      <c r="L255" s="15">
        <f t="shared" ca="1" si="62"/>
        <v>1.2045333232711614E-2</v>
      </c>
      <c r="M255" s="15">
        <f t="shared" ca="1" si="63"/>
        <v>4.8371361452050508</v>
      </c>
      <c r="N255" s="15">
        <f t="shared" ca="1" si="64"/>
        <v>0.3222670524309717</v>
      </c>
      <c r="O255" s="15">
        <f t="shared" ca="1" si="65"/>
        <v>5.5891249259926376E-2</v>
      </c>
      <c r="P255" s="6"/>
      <c r="Q255" s="15">
        <f t="shared" ca="1" si="66"/>
        <v>6.8798469289534472</v>
      </c>
      <c r="R255" s="87">
        <f t="shared" ca="1" si="68"/>
        <v>0.84324077865799019</v>
      </c>
      <c r="Y255" s="6"/>
      <c r="Z255" s="6"/>
      <c r="AA255" s="6"/>
      <c r="AB255" s="6"/>
      <c r="AE255" s="41">
        <f t="shared" ca="1" si="67"/>
        <v>1.1058876109614924</v>
      </c>
      <c r="AF255" s="36">
        <f t="shared" ca="1" si="69"/>
        <v>1.7199617322383618</v>
      </c>
    </row>
    <row r="256" spans="2:32" x14ac:dyDescent="0.25">
      <c r="B256" s="3">
        <f t="shared" si="70"/>
        <v>250</v>
      </c>
      <c r="C256" s="15">
        <f t="shared" ca="1" si="72"/>
        <v>1.3004084597460264</v>
      </c>
      <c r="D256" s="15">
        <f t="shared" ca="1" si="72"/>
        <v>3.7315541904549998</v>
      </c>
      <c r="E256" s="15">
        <f t="shared" ca="1" si="72"/>
        <v>12.055603648427816</v>
      </c>
      <c r="F256" s="15">
        <f t="shared" ca="1" si="72"/>
        <v>-1.8350014100907681</v>
      </c>
      <c r="G256" s="15">
        <f t="shared" ca="1" si="72"/>
        <v>9.0389810265161454</v>
      </c>
      <c r="H256" s="6"/>
      <c r="I256" s="15">
        <f t="shared" ca="1" si="60"/>
        <v>4.858309183010844</v>
      </c>
      <c r="J256" s="6"/>
      <c r="K256" s="15">
        <f t="shared" ca="1" si="61"/>
        <v>0.50634630226433264</v>
      </c>
      <c r="L256" s="15">
        <f t="shared" ca="1" si="62"/>
        <v>5.0783072529980829E-2</v>
      </c>
      <c r="M256" s="15">
        <f t="shared" ca="1" si="63"/>
        <v>2.0720419048768712</v>
      </c>
      <c r="N256" s="15">
        <f t="shared" ca="1" si="64"/>
        <v>1.7920162678290503</v>
      </c>
      <c r="O256" s="15">
        <f t="shared" ca="1" si="65"/>
        <v>0.69912068252312065</v>
      </c>
      <c r="P256" s="6"/>
      <c r="Q256" s="15">
        <f t="shared" ca="1" si="66"/>
        <v>5.1203082300233556</v>
      </c>
      <c r="R256" s="87">
        <f t="shared" ca="1" si="68"/>
        <v>1.1298119019201565</v>
      </c>
      <c r="Y256" s="6"/>
      <c r="Z256" s="6"/>
      <c r="AA256" s="6"/>
      <c r="AB256" s="6"/>
      <c r="AE256" s="41">
        <f t="shared" ca="1" si="67"/>
        <v>1.2782747267848267</v>
      </c>
      <c r="AF256" s="36">
        <f t="shared" ca="1" si="69"/>
        <v>1.2800770575058389</v>
      </c>
    </row>
    <row r="257" spans="2:32" x14ac:dyDescent="0.25">
      <c r="B257" s="3">
        <f t="shared" si="70"/>
        <v>251</v>
      </c>
      <c r="C257" s="15">
        <f t="shared" ca="1" si="72"/>
        <v>-1.5834384782637141</v>
      </c>
      <c r="D257" s="15">
        <f t="shared" ca="1" si="72"/>
        <v>-4.6964743339089967</v>
      </c>
      <c r="E257" s="15">
        <f t="shared" ca="1" si="72"/>
        <v>4.879632143172616</v>
      </c>
      <c r="F257" s="15">
        <f t="shared" ca="1" si="72"/>
        <v>-3.7130493538853226</v>
      </c>
      <c r="G257" s="15">
        <f t="shared" ca="1" si="72"/>
        <v>0.64803410835902509</v>
      </c>
      <c r="H257" s="6"/>
      <c r="I257" s="15">
        <f t="shared" ca="1" si="60"/>
        <v>-0.89305918290527853</v>
      </c>
      <c r="J257" s="6"/>
      <c r="K257" s="15">
        <f t="shared" ca="1" si="61"/>
        <v>1.9064942858384403E-2</v>
      </c>
      <c r="L257" s="15">
        <f t="shared" ca="1" si="62"/>
        <v>0.57863867243538547</v>
      </c>
      <c r="M257" s="15">
        <f t="shared" ca="1" si="63"/>
        <v>1.3329586058469984</v>
      </c>
      <c r="N257" s="15">
        <f t="shared" ca="1" si="64"/>
        <v>0.3180937825769623</v>
      </c>
      <c r="O257" s="15">
        <f t="shared" ca="1" si="65"/>
        <v>9.4998741295193742E-2</v>
      </c>
      <c r="P257" s="6"/>
      <c r="Q257" s="15">
        <f t="shared" ca="1" si="66"/>
        <v>2.3437547450129239</v>
      </c>
      <c r="R257" s="87">
        <f t="shared" ca="1" si="68"/>
        <v>-1.6902316486840465</v>
      </c>
      <c r="Y257" s="6"/>
      <c r="Z257" s="6"/>
      <c r="AA257" s="6"/>
      <c r="AB257" s="6"/>
      <c r="AE257" s="41">
        <f t="shared" ca="1" si="67"/>
        <v>-1.29381539918124</v>
      </c>
      <c r="AF257" s="36">
        <f t="shared" ca="1" si="69"/>
        <v>0.58593868625323098</v>
      </c>
    </row>
    <row r="258" spans="2:32" x14ac:dyDescent="0.25">
      <c r="B258" s="3">
        <f t="shared" si="70"/>
        <v>252</v>
      </c>
      <c r="C258" s="15">
        <f t="shared" ca="1" si="72"/>
        <v>3.2911465227189671</v>
      </c>
      <c r="D258" s="15">
        <f t="shared" ca="1" si="72"/>
        <v>-2.1953079843435415</v>
      </c>
      <c r="E258" s="15">
        <f t="shared" ca="1" si="72"/>
        <v>0.4571485600264702</v>
      </c>
      <c r="F258" s="15">
        <f t="shared" ca="1" si="72"/>
        <v>-0.80905700833436978</v>
      </c>
      <c r="G258" s="15">
        <f t="shared" ca="1" si="72"/>
        <v>-2.7300226829338552</v>
      </c>
      <c r="H258" s="6"/>
      <c r="I258" s="15">
        <f t="shared" ca="1" si="60"/>
        <v>-0.39721851857326584</v>
      </c>
      <c r="J258" s="6"/>
      <c r="K258" s="15">
        <f t="shared" ca="1" si="61"/>
        <v>0.54416146711306623</v>
      </c>
      <c r="L258" s="15">
        <f t="shared" ca="1" si="62"/>
        <v>0.1293250290765614</v>
      </c>
      <c r="M258" s="15">
        <f t="shared" ca="1" si="63"/>
        <v>2.9197724199801902E-2</v>
      </c>
      <c r="N258" s="15">
        <f t="shared" ca="1" si="64"/>
        <v>6.7844376659482774E-3</v>
      </c>
      <c r="O258" s="15">
        <f t="shared" ca="1" si="65"/>
        <v>0.21767901077032434</v>
      </c>
      <c r="P258" s="6"/>
      <c r="Q258" s="15">
        <f t="shared" ca="1" si="66"/>
        <v>0.92714766882570221</v>
      </c>
      <c r="R258" s="87">
        <f t="shared" ca="1" si="68"/>
        <v>-2.2267843589017717</v>
      </c>
      <c r="Y258" s="6"/>
      <c r="Z258" s="6"/>
      <c r="AA258" s="6"/>
      <c r="AB258" s="6"/>
      <c r="AE258" s="41">
        <f t="shared" ca="1" si="67"/>
        <v>-1.0720687128902329</v>
      </c>
      <c r="AF258" s="36">
        <f t="shared" ca="1" si="69"/>
        <v>0.23178691720642555</v>
      </c>
    </row>
    <row r="259" spans="2:32" x14ac:dyDescent="0.25">
      <c r="B259" s="3">
        <f t="shared" si="70"/>
        <v>253</v>
      </c>
      <c r="C259" s="15">
        <f t="shared" ca="1" si="72"/>
        <v>-2.1048337865676725</v>
      </c>
      <c r="D259" s="15">
        <f t="shared" ca="1" si="72"/>
        <v>8.3854006872886693</v>
      </c>
      <c r="E259" s="15">
        <f t="shared" ca="1" si="72"/>
        <v>3.6502447070685173</v>
      </c>
      <c r="F259" s="15">
        <f t="shared" ca="1" si="72"/>
        <v>-0.82831075123051345</v>
      </c>
      <c r="G259" s="15">
        <f t="shared" ca="1" si="72"/>
        <v>1.0566862372869952</v>
      </c>
      <c r="H259" s="6"/>
      <c r="I259" s="15">
        <f t="shared" ca="1" si="60"/>
        <v>2.0318374187691992</v>
      </c>
      <c r="J259" s="6"/>
      <c r="K259" s="15">
        <f t="shared" ca="1" si="61"/>
        <v>0.68448194644252824</v>
      </c>
      <c r="L259" s="15">
        <f t="shared" ca="1" si="62"/>
        <v>1.6147106482831923</v>
      </c>
      <c r="M259" s="15">
        <f t="shared" ca="1" si="63"/>
        <v>0.10476968603281409</v>
      </c>
      <c r="N259" s="15">
        <f t="shared" ca="1" si="64"/>
        <v>0.32721790217410823</v>
      </c>
      <c r="O259" s="15">
        <f t="shared" ca="1" si="65"/>
        <v>3.8036793069845538E-2</v>
      </c>
      <c r="P259" s="6"/>
      <c r="Q259" s="15">
        <f t="shared" ca="1" si="66"/>
        <v>2.7692169760024892</v>
      </c>
      <c r="R259" s="87">
        <f t="shared" ca="1" si="68"/>
        <v>1.7112141027402064E-2</v>
      </c>
      <c r="Y259" s="6"/>
      <c r="Z259" s="6"/>
      <c r="AA259" s="6"/>
      <c r="AB259" s="6"/>
      <c r="AE259" s="41">
        <f t="shared" ca="1" si="67"/>
        <v>1.4238126519211424E-2</v>
      </c>
      <c r="AF259" s="36">
        <f t="shared" ca="1" si="69"/>
        <v>0.69230424400062229</v>
      </c>
    </row>
    <row r="260" spans="2:32" x14ac:dyDescent="0.25">
      <c r="B260" s="3">
        <f t="shared" si="70"/>
        <v>254</v>
      </c>
      <c r="C260" s="15">
        <f t="shared" ca="1" si="72"/>
        <v>-3.284593389241941E-2</v>
      </c>
      <c r="D260" s="15">
        <f t="shared" ca="1" si="72"/>
        <v>0.74751116298793874</v>
      </c>
      <c r="E260" s="15">
        <f t="shared" ca="1" si="72"/>
        <v>5.3132773348763118</v>
      </c>
      <c r="F260" s="15">
        <f t="shared" ca="1" si="72"/>
        <v>1.6021446876429923</v>
      </c>
      <c r="G260" s="15">
        <f t="shared" ca="1" si="72"/>
        <v>6.7417764964597344</v>
      </c>
      <c r="H260" s="6"/>
      <c r="I260" s="15">
        <f t="shared" ca="1" si="60"/>
        <v>2.8743727496149116</v>
      </c>
      <c r="J260" s="6"/>
      <c r="K260" s="15">
        <f t="shared" ca="1" si="61"/>
        <v>0.33807681894936398</v>
      </c>
      <c r="L260" s="15">
        <f t="shared" ca="1" si="62"/>
        <v>0.18094160834677614</v>
      </c>
      <c r="M260" s="15">
        <f t="shared" ca="1" si="63"/>
        <v>0.23793022304036332</v>
      </c>
      <c r="N260" s="15">
        <f t="shared" ca="1" si="64"/>
        <v>6.4742569666753028E-2</v>
      </c>
      <c r="O260" s="15">
        <f t="shared" ca="1" si="65"/>
        <v>0.59827246964437508</v>
      </c>
      <c r="P260" s="6"/>
      <c r="Q260" s="15">
        <f t="shared" ca="1" si="66"/>
        <v>1.4199636896476315</v>
      </c>
      <c r="R260" s="87">
        <f t="shared" ca="1" si="68"/>
        <v>0.6563008822416081</v>
      </c>
      <c r="Y260" s="6"/>
      <c r="Z260" s="6"/>
      <c r="AA260" s="6"/>
      <c r="AB260" s="6"/>
      <c r="AE260" s="41">
        <f t="shared" ca="1" si="67"/>
        <v>0.39103138116246905</v>
      </c>
      <c r="AF260" s="36">
        <f t="shared" ca="1" si="69"/>
        <v>0.35499092241190788</v>
      </c>
    </row>
    <row r="261" spans="2:32" x14ac:dyDescent="0.25">
      <c r="B261" s="3">
        <f t="shared" si="70"/>
        <v>255</v>
      </c>
      <c r="C261" s="15">
        <f t="shared" ca="1" si="72"/>
        <v>4.4211417316915638</v>
      </c>
      <c r="D261" s="15">
        <f t="shared" ca="1" si="72"/>
        <v>3.8326725717549155</v>
      </c>
      <c r="E261" s="15">
        <f t="shared" ca="1" si="72"/>
        <v>5.2865724617884009</v>
      </c>
      <c r="F261" s="15">
        <f t="shared" ca="1" si="72"/>
        <v>1.9765878778296608E-2</v>
      </c>
      <c r="G261" s="15">
        <f t="shared" ca="1" si="72"/>
        <v>4.5355561586985198</v>
      </c>
      <c r="H261" s="6"/>
      <c r="I261" s="15">
        <f t="shared" ca="1" si="60"/>
        <v>3.6191417605423388</v>
      </c>
      <c r="J261" s="6"/>
      <c r="K261" s="15">
        <f t="shared" ca="1" si="61"/>
        <v>2.5728158148934307E-2</v>
      </c>
      <c r="L261" s="15">
        <f t="shared" ca="1" si="62"/>
        <v>1.8238162934840422E-3</v>
      </c>
      <c r="M261" s="15">
        <f t="shared" ca="1" si="63"/>
        <v>0.11121300573831737</v>
      </c>
      <c r="N261" s="15">
        <f t="shared" ca="1" si="64"/>
        <v>0.51822026952898714</v>
      </c>
      <c r="O261" s="15">
        <f t="shared" ca="1" si="65"/>
        <v>3.3592613965918214E-2</v>
      </c>
      <c r="P261" s="6"/>
      <c r="Q261" s="15">
        <f t="shared" ca="1" si="66"/>
        <v>0.690577863675641</v>
      </c>
      <c r="R261" s="87">
        <f t="shared" ca="1" si="68"/>
        <v>1.7427036513548742</v>
      </c>
      <c r="Y261" s="6"/>
      <c r="Z261" s="6"/>
      <c r="AA261" s="6"/>
      <c r="AB261" s="6"/>
      <c r="AE261" s="41">
        <f t="shared" ca="1" si="67"/>
        <v>0.72410220835627126</v>
      </c>
      <c r="AF261" s="36">
        <f t="shared" ca="1" si="69"/>
        <v>0.17264446591891025</v>
      </c>
    </row>
    <row r="262" spans="2:32" x14ac:dyDescent="0.25">
      <c r="B262" s="3">
        <f t="shared" si="70"/>
        <v>256</v>
      </c>
      <c r="C262" s="15">
        <f t="shared" ca="1" si="72"/>
        <v>9.2223891435839924</v>
      </c>
      <c r="D262" s="15">
        <f t="shared" ca="1" si="72"/>
        <v>6.4101679212783544</v>
      </c>
      <c r="E262" s="15">
        <f t="shared" ca="1" si="72"/>
        <v>12.492095737523652</v>
      </c>
      <c r="F262" s="15">
        <f t="shared" ca="1" si="72"/>
        <v>2.4648111556112555</v>
      </c>
      <c r="G262" s="15">
        <f t="shared" ca="1" si="72"/>
        <v>4.9722066225100168</v>
      </c>
      <c r="H262" s="6"/>
      <c r="I262" s="15">
        <f t="shared" ca="1" si="60"/>
        <v>7.1123341161014535</v>
      </c>
      <c r="J262" s="6"/>
      <c r="K262" s="15">
        <f t="shared" ca="1" si="61"/>
        <v>0.17809328876017352</v>
      </c>
      <c r="L262" s="15">
        <f t="shared" ca="1" si="62"/>
        <v>1.9721494606094014E-2</v>
      </c>
      <c r="M262" s="15">
        <f t="shared" ca="1" si="63"/>
        <v>1.1576734041330883</v>
      </c>
      <c r="N262" s="15">
        <f t="shared" ca="1" si="64"/>
        <v>0.86397878673134298</v>
      </c>
      <c r="O262" s="15">
        <f t="shared" ca="1" si="65"/>
        <v>0.18320582755303857</v>
      </c>
      <c r="P262" s="6"/>
      <c r="Q262" s="15">
        <f t="shared" ca="1" si="66"/>
        <v>2.4026728017837375</v>
      </c>
      <c r="R262" s="87">
        <f t="shared" ca="1" si="68"/>
        <v>2.9499652950979551</v>
      </c>
      <c r="Y262" s="6"/>
      <c r="Z262" s="6"/>
      <c r="AA262" s="6"/>
      <c r="AB262" s="6"/>
      <c r="AE262" s="41">
        <f t="shared" ca="1" si="67"/>
        <v>2.2863053214588303</v>
      </c>
      <c r="AF262" s="36">
        <f t="shared" ca="1" si="69"/>
        <v>0.60066820044593439</v>
      </c>
    </row>
    <row r="263" spans="2:32" x14ac:dyDescent="0.25">
      <c r="B263" s="3">
        <f t="shared" si="70"/>
        <v>257</v>
      </c>
      <c r="C263" s="15">
        <f t="shared" ca="1" si="72"/>
        <v>-3.9729567182100745</v>
      </c>
      <c r="D263" s="15">
        <f t="shared" ca="1" si="72"/>
        <v>3.8341947236208362</v>
      </c>
      <c r="E263" s="15">
        <f t="shared" ca="1" si="72"/>
        <v>-4.9001139148834145</v>
      </c>
      <c r="F263" s="15">
        <f t="shared" ca="1" si="72"/>
        <v>3.5234109643493561</v>
      </c>
      <c r="G263" s="15">
        <f t="shared" ca="1" si="72"/>
        <v>-1.3123663314953715</v>
      </c>
      <c r="H263" s="6"/>
      <c r="I263" s="15">
        <f t="shared" ref="I263:I326" ca="1" si="73">($A$8=1)*$B$1+(($A$8)=2)*AVERAGE($C263:$G263)</f>
        <v>-0.56556625532373361</v>
      </c>
      <c r="J263" s="6"/>
      <c r="K263" s="15">
        <f t="shared" ref="K263:K326" ca="1" si="74">((C263-$I263)/$B$2)^2</f>
        <v>0.46441239066275158</v>
      </c>
      <c r="L263" s="15">
        <f t="shared" ref="L263:L326" ca="1" si="75">((D263-$I263)/$B$2)^2</f>
        <v>0.77431586687373111</v>
      </c>
      <c r="M263" s="15">
        <f t="shared" ref="M263:M326" ca="1" si="76">((E263-$I263)/$B$2)^2</f>
        <v>0.75153213651977235</v>
      </c>
      <c r="N263" s="15">
        <f t="shared" ref="N263:N326" ca="1" si="77">((F263-$I263)/$B$2)^2</f>
        <v>0.66878938812021871</v>
      </c>
      <c r="O263" s="15">
        <f t="shared" ref="O263:O326" ca="1" si="78">((G263-$I263)/$B$2)^2</f>
        <v>2.2308414150798563E-2</v>
      </c>
      <c r="P263" s="6"/>
      <c r="Q263" s="15">
        <f t="shared" ref="Q263:Q326" ca="1" si="79">SUM(K263:O263)</f>
        <v>2.6813581963272721</v>
      </c>
      <c r="R263" s="87">
        <f t="shared" ca="1" si="68"/>
        <v>-1.4013635305040955</v>
      </c>
      <c r="Y263" s="6"/>
      <c r="Z263" s="6"/>
      <c r="AA263" s="6"/>
      <c r="AB263" s="6"/>
      <c r="AE263" s="41">
        <f t="shared" ref="AE263:AE326" ca="1" si="80">((AVERAGE(C263:G263)-$B$1)/($B$2/SQRT(COUNT(C263:G263))))</f>
        <v>-1.14735610953669</v>
      </c>
      <c r="AF263" s="36">
        <f t="shared" ca="1" si="69"/>
        <v>0.67033954908181803</v>
      </c>
    </row>
    <row r="264" spans="2:32" x14ac:dyDescent="0.25">
      <c r="B264" s="3">
        <f t="shared" si="70"/>
        <v>258</v>
      </c>
      <c r="C264" s="15">
        <f t="shared" ca="1" si="72"/>
        <v>-5.1673957220821558</v>
      </c>
      <c r="D264" s="15">
        <f t="shared" ca="1" si="72"/>
        <v>7.3341719565144281</v>
      </c>
      <c r="E264" s="15">
        <f t="shared" ca="1" si="72"/>
        <v>3.5343412443710811</v>
      </c>
      <c r="F264" s="15">
        <f t="shared" ca="1" si="72"/>
        <v>-4.587616180982736</v>
      </c>
      <c r="G264" s="15">
        <f t="shared" ca="1" si="72"/>
        <v>5.7922245315132272</v>
      </c>
      <c r="H264" s="6"/>
      <c r="I264" s="15">
        <f t="shared" ca="1" si="73"/>
        <v>1.3811451658667688</v>
      </c>
      <c r="J264" s="6"/>
      <c r="K264" s="15">
        <f t="shared" ca="1" si="74"/>
        <v>1.7153355104455552</v>
      </c>
      <c r="L264" s="15">
        <f t="shared" ca="1" si="75"/>
        <v>1.4175411188067504</v>
      </c>
      <c r="M264" s="15">
        <f t="shared" ca="1" si="76"/>
        <v>0.18545013409945393</v>
      </c>
      <c r="N264" s="15">
        <f t="shared" ca="1" si="77"/>
        <v>1.4250444806257887</v>
      </c>
      <c r="O264" s="15">
        <f t="shared" ca="1" si="78"/>
        <v>0.77830484680127832</v>
      </c>
      <c r="P264" s="6"/>
      <c r="Q264" s="15">
        <f t="shared" ca="1" si="79"/>
        <v>5.5216760907788274</v>
      </c>
      <c r="R264" s="87">
        <f t="shared" ref="R264:R327" ca="1" si="81">((AVERAGE(C264:G264)-$B$1)/($B$2/SQRT(COUNT(C264:G264))))/SQRT(Q264/$B$3)</f>
        <v>-0.23555824927354685</v>
      </c>
      <c r="Y264" s="6"/>
      <c r="Z264" s="6"/>
      <c r="AA264" s="6"/>
      <c r="AB264" s="6"/>
      <c r="AE264" s="41">
        <f t="shared" ca="1" si="80"/>
        <v>-0.27676029546525238</v>
      </c>
      <c r="AF264" s="36">
        <f t="shared" ref="AF264:AF327" ca="1" si="82">Q264/(COUNT(C264:G264)-1)</f>
        <v>1.3804190226947068</v>
      </c>
    </row>
    <row r="265" spans="2:32" x14ac:dyDescent="0.25">
      <c r="B265" s="3">
        <f t="shared" ref="B265:B328" si="83">B264+1</f>
        <v>259</v>
      </c>
      <c r="C265" s="15">
        <f t="shared" ca="1" si="72"/>
        <v>4.8916297619418323</v>
      </c>
      <c r="D265" s="15">
        <f t="shared" ca="1" si="72"/>
        <v>2.686469524668794</v>
      </c>
      <c r="E265" s="15">
        <f t="shared" ca="1" si="72"/>
        <v>-0.72389670308670695</v>
      </c>
      <c r="F265" s="15">
        <f t="shared" ca="1" si="72"/>
        <v>-3.4345195684660226</v>
      </c>
      <c r="G265" s="15">
        <f t="shared" ca="1" si="72"/>
        <v>-1.6750434301060517</v>
      </c>
      <c r="H265" s="6"/>
      <c r="I265" s="15">
        <f t="shared" ca="1" si="73"/>
        <v>0.34892791699036907</v>
      </c>
      <c r="J265" s="6"/>
      <c r="K265" s="15">
        <f t="shared" ca="1" si="74"/>
        <v>0.82544560208501716</v>
      </c>
      <c r="L265" s="15">
        <f t="shared" ca="1" si="75"/>
        <v>0.21856403070511338</v>
      </c>
      <c r="M265" s="15">
        <f t="shared" ca="1" si="76"/>
        <v>4.6038106617740902E-2</v>
      </c>
      <c r="N265" s="15">
        <f t="shared" ca="1" si="77"/>
        <v>0.57257899500825171</v>
      </c>
      <c r="O265" s="15">
        <f t="shared" ca="1" si="78"/>
        <v>0.16385840055469206</v>
      </c>
      <c r="P265" s="6"/>
      <c r="Q265" s="15">
        <f t="shared" ca="1" si="79"/>
        <v>1.8264851349708151</v>
      </c>
      <c r="R265" s="87">
        <f t="shared" ca="1" si="81"/>
        <v>-1.0927050664257734</v>
      </c>
      <c r="Y265" s="6"/>
      <c r="Z265" s="6"/>
      <c r="AA265" s="6"/>
      <c r="AB265" s="6"/>
      <c r="AE265" s="41">
        <f t="shared" ca="1" si="80"/>
        <v>-0.73838188267234195</v>
      </c>
      <c r="AF265" s="36">
        <f t="shared" ca="1" si="82"/>
        <v>0.45662128374270378</v>
      </c>
    </row>
    <row r="266" spans="2:32" x14ac:dyDescent="0.25">
      <c r="B266" s="3">
        <f t="shared" si="83"/>
        <v>260</v>
      </c>
      <c r="C266" s="15">
        <f t="shared" ca="1" si="72"/>
        <v>0.66112437723239759</v>
      </c>
      <c r="D266" s="15">
        <f t="shared" ca="1" si="72"/>
        <v>0.88177345163347498</v>
      </c>
      <c r="E266" s="15">
        <f t="shared" ca="1" si="72"/>
        <v>1.936765001048383</v>
      </c>
      <c r="F266" s="15">
        <f t="shared" ca="1" si="72"/>
        <v>5.7142344246402814</v>
      </c>
      <c r="G266" s="15">
        <f t="shared" ca="1" si="72"/>
        <v>3.8889542355416857</v>
      </c>
      <c r="H266" s="6"/>
      <c r="I266" s="15">
        <f t="shared" ca="1" si="73"/>
        <v>2.6165702980192447</v>
      </c>
      <c r="J266" s="6"/>
      <c r="K266" s="15">
        <f t="shared" ca="1" si="74"/>
        <v>0.15295074996487681</v>
      </c>
      <c r="L266" s="15">
        <f t="shared" ca="1" si="75"/>
        <v>0.12038080392920046</v>
      </c>
      <c r="M266" s="15">
        <f t="shared" ca="1" si="76"/>
        <v>1.8485409671585656E-2</v>
      </c>
      <c r="N266" s="15">
        <f t="shared" ca="1" si="77"/>
        <v>0.38382092165419485</v>
      </c>
      <c r="O266" s="15">
        <f t="shared" ca="1" si="78"/>
        <v>6.4758435378604443E-2</v>
      </c>
      <c r="P266" s="6"/>
      <c r="Q266" s="15">
        <f t="shared" ca="1" si="79"/>
        <v>0.74039632059846217</v>
      </c>
      <c r="R266" s="87">
        <f t="shared" ca="1" si="81"/>
        <v>0.640907667407693</v>
      </c>
      <c r="Y266" s="6"/>
      <c r="Z266" s="6"/>
      <c r="AA266" s="6"/>
      <c r="AB266" s="6"/>
      <c r="AE266" s="41">
        <f t="shared" ca="1" si="80"/>
        <v>0.275738619855667</v>
      </c>
      <c r="AF266" s="36">
        <f t="shared" ca="1" si="82"/>
        <v>0.18509908014961554</v>
      </c>
    </row>
    <row r="267" spans="2:32" x14ac:dyDescent="0.25">
      <c r="B267" s="3">
        <f t="shared" si="83"/>
        <v>261</v>
      </c>
      <c r="C267" s="15">
        <f t="shared" ca="1" si="72"/>
        <v>-10.407893932792158</v>
      </c>
      <c r="D267" s="15">
        <f t="shared" ca="1" si="72"/>
        <v>-1.2545067152972247</v>
      </c>
      <c r="E267" s="15">
        <f t="shared" ca="1" si="72"/>
        <v>-2.3036937417096519</v>
      </c>
      <c r="F267" s="15">
        <f t="shared" ca="1" si="72"/>
        <v>3.6592966216044194</v>
      </c>
      <c r="G267" s="15">
        <f t="shared" ca="1" si="72"/>
        <v>6.6626289531355241</v>
      </c>
      <c r="H267" s="6"/>
      <c r="I267" s="15">
        <f t="shared" ca="1" si="73"/>
        <v>-0.72883376301181857</v>
      </c>
      <c r="J267" s="6"/>
      <c r="K267" s="15">
        <f t="shared" ca="1" si="74"/>
        <v>3.7473682308091281</v>
      </c>
      <c r="L267" s="15">
        <f t="shared" ca="1" si="75"/>
        <v>1.1053282110578194E-2</v>
      </c>
      <c r="M267" s="15">
        <f t="shared" ca="1" si="76"/>
        <v>9.9207358100165621E-2</v>
      </c>
      <c r="N267" s="15">
        <f t="shared" ca="1" si="77"/>
        <v>0.77022753089569007</v>
      </c>
      <c r="O267" s="15">
        <f t="shared" ca="1" si="78"/>
        <v>2.1853488433678505</v>
      </c>
      <c r="P267" s="6"/>
      <c r="Q267" s="15">
        <f t="shared" ca="1" si="79"/>
        <v>6.8132052452834122</v>
      </c>
      <c r="R267" s="87">
        <f t="shared" ca="1" si="81"/>
        <v>-0.93507476604441264</v>
      </c>
      <c r="Y267" s="6"/>
      <c r="Z267" s="6"/>
      <c r="AA267" s="6"/>
      <c r="AB267" s="6"/>
      <c r="AE267" s="41">
        <f t="shared" ca="1" si="80"/>
        <v>-1.2203715586781954</v>
      </c>
      <c r="AF267" s="36">
        <f t="shared" ca="1" si="82"/>
        <v>1.7033013113208531</v>
      </c>
    </row>
    <row r="268" spans="2:32" x14ac:dyDescent="0.25">
      <c r="B268" s="3">
        <f t="shared" si="83"/>
        <v>262</v>
      </c>
      <c r="C268" s="15">
        <f t="shared" ca="1" si="72"/>
        <v>1.3752381218773979</v>
      </c>
      <c r="D268" s="15">
        <f t="shared" ca="1" si="72"/>
        <v>14.688667072263971</v>
      </c>
      <c r="E268" s="15">
        <f t="shared" ca="1" si="72"/>
        <v>-2.9801773429906362</v>
      </c>
      <c r="F268" s="15">
        <f t="shared" ca="1" si="72"/>
        <v>-1.5572653697472409</v>
      </c>
      <c r="G268" s="15">
        <f t="shared" ca="1" si="72"/>
        <v>7.551420609386212</v>
      </c>
      <c r="H268" s="6"/>
      <c r="I268" s="15">
        <f t="shared" ca="1" si="73"/>
        <v>3.8155766181579409</v>
      </c>
      <c r="J268" s="6"/>
      <c r="K268" s="15">
        <f t="shared" ca="1" si="74"/>
        <v>0.23821007905715127</v>
      </c>
      <c r="L268" s="15">
        <f t="shared" ca="1" si="75"/>
        <v>4.7289638409268679</v>
      </c>
      <c r="M268" s="15">
        <f t="shared" ca="1" si="76"/>
        <v>1.8472908760186633</v>
      </c>
      <c r="N268" s="15">
        <f t="shared" ca="1" si="77"/>
        <v>1.1546972410798761</v>
      </c>
      <c r="O268" s="15">
        <f t="shared" ca="1" si="78"/>
        <v>0.55826121307185506</v>
      </c>
      <c r="P268" s="6"/>
      <c r="Q268" s="15">
        <f t="shared" ca="1" si="79"/>
        <v>8.5274232501544134</v>
      </c>
      <c r="R268" s="87">
        <f t="shared" ca="1" si="81"/>
        <v>0.5560971443509134</v>
      </c>
      <c r="Y268" s="6"/>
      <c r="Z268" s="6"/>
      <c r="AA268" s="6"/>
      <c r="AB268" s="6"/>
      <c r="AE268" s="41">
        <f t="shared" ca="1" si="80"/>
        <v>0.81195054731206695</v>
      </c>
      <c r="AF268" s="36">
        <f t="shared" ca="1" si="82"/>
        <v>2.1318558125386033</v>
      </c>
    </row>
    <row r="269" spans="2:32" x14ac:dyDescent="0.25">
      <c r="B269" s="3">
        <f t="shared" si="83"/>
        <v>263</v>
      </c>
      <c r="C269" s="15">
        <f t="shared" ca="1" si="72"/>
        <v>-2.9762037247061839</v>
      </c>
      <c r="D269" s="15">
        <f t="shared" ca="1" si="72"/>
        <v>-0.24043230915630032</v>
      </c>
      <c r="E269" s="15">
        <f t="shared" ca="1" si="72"/>
        <v>3.15742691578324</v>
      </c>
      <c r="F269" s="15">
        <f t="shared" ca="1" si="72"/>
        <v>2.1724965524937518</v>
      </c>
      <c r="G269" s="15">
        <f t="shared" ca="1" si="72"/>
        <v>-2.3353652962901918</v>
      </c>
      <c r="H269" s="6"/>
      <c r="I269" s="15">
        <f t="shared" ca="1" si="73"/>
        <v>-4.4415572375136846E-2</v>
      </c>
      <c r="J269" s="6"/>
      <c r="K269" s="15">
        <f t="shared" ca="1" si="74"/>
        <v>0.34381527080594776</v>
      </c>
      <c r="L269" s="15">
        <f t="shared" ca="1" si="75"/>
        <v>1.536902443933437E-3</v>
      </c>
      <c r="M269" s="15">
        <f t="shared" ca="1" si="76"/>
        <v>0.41007181275904903</v>
      </c>
      <c r="N269" s="15">
        <f t="shared" ca="1" si="77"/>
        <v>0.19658797477562767</v>
      </c>
      <c r="O269" s="15">
        <f t="shared" ca="1" si="78"/>
        <v>0.20993802550025867</v>
      </c>
      <c r="P269" s="6"/>
      <c r="Q269" s="15">
        <f t="shared" ca="1" si="79"/>
        <v>1.1619499862848166</v>
      </c>
      <c r="R269" s="87">
        <f t="shared" ca="1" si="81"/>
        <v>-1.6963695032016717</v>
      </c>
      <c r="Y269" s="6"/>
      <c r="Z269" s="6"/>
      <c r="AA269" s="6"/>
      <c r="AB269" s="6"/>
      <c r="AE269" s="41">
        <f t="shared" ca="1" si="80"/>
        <v>-0.91429043881798944</v>
      </c>
      <c r="AF269" s="36">
        <f t="shared" ca="1" si="82"/>
        <v>0.29048749657120415</v>
      </c>
    </row>
    <row r="270" spans="2:32" x14ac:dyDescent="0.25">
      <c r="B270" s="3">
        <f t="shared" si="83"/>
        <v>264</v>
      </c>
      <c r="C270" s="15">
        <f t="shared" ca="1" si="72"/>
        <v>-7.6961198979141887E-2</v>
      </c>
      <c r="D270" s="15">
        <f t="shared" ca="1" si="72"/>
        <v>-1.0369084251828271</v>
      </c>
      <c r="E270" s="15">
        <f t="shared" ca="1" si="72"/>
        <v>-4.5344618407666832</v>
      </c>
      <c r="F270" s="15">
        <f t="shared" ca="1" si="72"/>
        <v>6.0190811570485172</v>
      </c>
      <c r="G270" s="15">
        <f t="shared" ca="1" si="72"/>
        <v>15.727525343721174</v>
      </c>
      <c r="H270" s="6"/>
      <c r="I270" s="15">
        <f t="shared" ca="1" si="73"/>
        <v>3.2196550071682077</v>
      </c>
      <c r="J270" s="6"/>
      <c r="K270" s="15">
        <f t="shared" ca="1" si="74"/>
        <v>0.43470713642533382</v>
      </c>
      <c r="L270" s="15">
        <f t="shared" ca="1" si="75"/>
        <v>0.72473329014512089</v>
      </c>
      <c r="M270" s="15">
        <f t="shared" ca="1" si="76"/>
        <v>2.4050531236571091</v>
      </c>
      <c r="N270" s="15">
        <f t="shared" ca="1" si="77"/>
        <v>0.31347147074534776</v>
      </c>
      <c r="O270" s="15">
        <f t="shared" ca="1" si="78"/>
        <v>6.2578728142408648</v>
      </c>
      <c r="P270" s="6"/>
      <c r="Q270" s="15">
        <f t="shared" ca="1" si="79"/>
        <v>10.135837835213776</v>
      </c>
      <c r="R270" s="87">
        <f t="shared" ca="1" si="81"/>
        <v>0.34265113110322876</v>
      </c>
      <c r="Y270" s="6"/>
      <c r="Z270" s="6"/>
      <c r="AA270" s="6"/>
      <c r="AB270" s="6"/>
      <c r="AE270" s="41">
        <f t="shared" ca="1" si="80"/>
        <v>0.54544630102522118</v>
      </c>
      <c r="AF270" s="36">
        <f t="shared" ca="1" si="82"/>
        <v>2.533959458803444</v>
      </c>
    </row>
    <row r="271" spans="2:32" x14ac:dyDescent="0.25">
      <c r="B271" s="3">
        <f t="shared" si="83"/>
        <v>265</v>
      </c>
      <c r="C271" s="15">
        <f t="shared" ca="1" si="72"/>
        <v>-7.6807760952966042</v>
      </c>
      <c r="D271" s="15">
        <f t="shared" ca="1" si="72"/>
        <v>11.278740202802787</v>
      </c>
      <c r="E271" s="15">
        <f t="shared" ca="1" si="72"/>
        <v>2.6097498876385958</v>
      </c>
      <c r="F271" s="15">
        <f t="shared" ca="1" si="72"/>
        <v>6.6961828923822511</v>
      </c>
      <c r="G271" s="15">
        <f t="shared" ca="1" si="72"/>
        <v>-6.1573858287221981</v>
      </c>
      <c r="H271" s="6"/>
      <c r="I271" s="15">
        <f t="shared" ca="1" si="73"/>
        <v>1.3493022117609663</v>
      </c>
      <c r="J271" s="6"/>
      <c r="K271" s="15">
        <f t="shared" ca="1" si="74"/>
        <v>3.2616925692636682</v>
      </c>
      <c r="L271" s="15">
        <f t="shared" ca="1" si="75"/>
        <v>3.9437495527177853</v>
      </c>
      <c r="M271" s="15">
        <f t="shared" ca="1" si="76"/>
        <v>6.3549133745012712E-2</v>
      </c>
      <c r="N271" s="15">
        <f t="shared" ca="1" si="77"/>
        <v>1.1435653205120451</v>
      </c>
      <c r="O271" s="15">
        <f t="shared" ca="1" si="78"/>
        <v>2.2540146134853183</v>
      </c>
      <c r="P271" s="6"/>
      <c r="Q271" s="15">
        <f t="shared" ca="1" si="79"/>
        <v>10.666571189723829</v>
      </c>
      <c r="R271" s="87">
        <f t="shared" ca="1" si="81"/>
        <v>-0.17820172590896638</v>
      </c>
      <c r="Y271" s="6"/>
      <c r="Z271" s="6"/>
      <c r="AA271" s="6"/>
      <c r="AB271" s="6"/>
      <c r="AE271" s="41">
        <f t="shared" ca="1" si="80"/>
        <v>-0.2910008974622485</v>
      </c>
      <c r="AF271" s="36">
        <f t="shared" ca="1" si="82"/>
        <v>2.6666427974309572</v>
      </c>
    </row>
    <row r="272" spans="2:32" x14ac:dyDescent="0.25">
      <c r="B272" s="3">
        <f t="shared" si="83"/>
        <v>266</v>
      </c>
      <c r="C272" s="15">
        <f t="shared" ca="1" si="72"/>
        <v>4.4165975222124114</v>
      </c>
      <c r="D272" s="15">
        <f t="shared" ca="1" si="72"/>
        <v>4.5235569394191559</v>
      </c>
      <c r="E272" s="15">
        <f t="shared" ca="1" si="72"/>
        <v>-5.0822577589975015</v>
      </c>
      <c r="F272" s="15">
        <f t="shared" ca="1" si="72"/>
        <v>-3.3036580443175207</v>
      </c>
      <c r="G272" s="15">
        <f t="shared" ca="1" si="72"/>
        <v>3.372849974507484</v>
      </c>
      <c r="H272" s="6"/>
      <c r="I272" s="15">
        <f t="shared" ca="1" si="73"/>
        <v>0.78541772656480602</v>
      </c>
      <c r="J272" s="6"/>
      <c r="K272" s="15">
        <f t="shared" ca="1" si="74"/>
        <v>0.5274186683327754</v>
      </c>
      <c r="L272" s="15">
        <f t="shared" ca="1" si="75"/>
        <v>0.55894739098717361</v>
      </c>
      <c r="M272" s="15">
        <f t="shared" ca="1" si="76"/>
        <v>1.3771846241547547</v>
      </c>
      <c r="N272" s="15">
        <f t="shared" ca="1" si="77"/>
        <v>0.66882162640067599</v>
      </c>
      <c r="O272" s="15">
        <f t="shared" ca="1" si="78"/>
        <v>0.26779222550774801</v>
      </c>
      <c r="P272" s="6"/>
      <c r="Q272" s="15">
        <f t="shared" ca="1" si="79"/>
        <v>3.4001645353831278</v>
      </c>
      <c r="R272" s="87">
        <f t="shared" ca="1" si="81"/>
        <v>-0.58914468669512909</v>
      </c>
      <c r="Y272" s="6"/>
      <c r="Z272" s="6"/>
      <c r="AA272" s="6"/>
      <c r="AB272" s="6"/>
      <c r="AE272" s="41">
        <f t="shared" ca="1" si="80"/>
        <v>-0.54317770553346623</v>
      </c>
      <c r="AF272" s="36">
        <f t="shared" ca="1" si="82"/>
        <v>0.85004113384578195</v>
      </c>
    </row>
    <row r="273" spans="2:32" x14ac:dyDescent="0.25">
      <c r="B273" s="3">
        <f t="shared" si="83"/>
        <v>267</v>
      </c>
      <c r="C273" s="15">
        <f t="shared" ref="C273:G298" ca="1" si="84">$B$1+NORMINV(RAND(),0,1)*$B$2</f>
        <v>9.6575849725988583</v>
      </c>
      <c r="D273" s="15">
        <f t="shared" ca="1" si="84"/>
        <v>3.5045357643002677</v>
      </c>
      <c r="E273" s="15">
        <f t="shared" ca="1" si="84"/>
        <v>4.4546595662930404</v>
      </c>
      <c r="F273" s="15">
        <f t="shared" ca="1" si="84"/>
        <v>7.8965745805901353</v>
      </c>
      <c r="G273" s="15">
        <f t="shared" ca="1" si="84"/>
        <v>4.4133756394024015</v>
      </c>
      <c r="H273" s="6"/>
      <c r="I273" s="15">
        <f t="shared" ca="1" si="73"/>
        <v>5.9853461046369407</v>
      </c>
      <c r="J273" s="6"/>
      <c r="K273" s="15">
        <f t="shared" ca="1" si="74"/>
        <v>0.53941353213480914</v>
      </c>
      <c r="L273" s="15">
        <f t="shared" ca="1" si="75"/>
        <v>0.24617679778885437</v>
      </c>
      <c r="M273" s="15">
        <f t="shared" ca="1" si="76"/>
        <v>9.3720051146689298E-2</v>
      </c>
      <c r="N273" s="15">
        <f t="shared" ca="1" si="77"/>
        <v>0.14611177149177482</v>
      </c>
      <c r="O273" s="15">
        <f t="shared" ca="1" si="78"/>
        <v>9.8843645742787756E-2</v>
      </c>
      <c r="P273" s="6"/>
      <c r="Q273" s="15">
        <f t="shared" ca="1" si="79"/>
        <v>1.1242657983049154</v>
      </c>
      <c r="R273" s="87">
        <f t="shared" ca="1" si="81"/>
        <v>3.3618361073118814</v>
      </c>
      <c r="Y273" s="6"/>
      <c r="Z273" s="6"/>
      <c r="AA273" s="6"/>
      <c r="AB273" s="6"/>
      <c r="AE273" s="41">
        <f t="shared" ca="1" si="80"/>
        <v>1.7823009607664377</v>
      </c>
      <c r="AF273" s="36">
        <f t="shared" ca="1" si="82"/>
        <v>0.28106644957622884</v>
      </c>
    </row>
    <row r="274" spans="2:32" x14ac:dyDescent="0.25">
      <c r="B274" s="3">
        <f t="shared" si="83"/>
        <v>268</v>
      </c>
      <c r="C274" s="15">
        <f t="shared" ca="1" si="84"/>
        <v>-2.6595667658279583</v>
      </c>
      <c r="D274" s="15">
        <f t="shared" ca="1" si="84"/>
        <v>1.6989308532865084</v>
      </c>
      <c r="E274" s="15">
        <f t="shared" ca="1" si="84"/>
        <v>-0.66874628110113843</v>
      </c>
      <c r="F274" s="15">
        <f t="shared" ca="1" si="84"/>
        <v>-5.37825331254089</v>
      </c>
      <c r="G274" s="15">
        <f t="shared" ca="1" si="84"/>
        <v>2.7206225480431905</v>
      </c>
      <c r="H274" s="6"/>
      <c r="I274" s="15">
        <f t="shared" ca="1" si="73"/>
        <v>-0.85740259162805754</v>
      </c>
      <c r="J274" s="6"/>
      <c r="K274" s="15">
        <f t="shared" ca="1" si="74"/>
        <v>0.12991182843078439</v>
      </c>
      <c r="L274" s="15">
        <f t="shared" ca="1" si="75"/>
        <v>0.26139362726355087</v>
      </c>
      <c r="M274" s="15">
        <f t="shared" ca="1" si="76"/>
        <v>1.4236481400651732E-3</v>
      </c>
      <c r="N274" s="15">
        <f t="shared" ca="1" si="77"/>
        <v>0.81752364963112323</v>
      </c>
      <c r="O274" s="15">
        <f t="shared" ca="1" si="78"/>
        <v>0.51209055600477815</v>
      </c>
      <c r="P274" s="6"/>
      <c r="Q274" s="15">
        <f t="shared" ca="1" si="79"/>
        <v>1.7223433094703018</v>
      </c>
      <c r="R274" s="87">
        <f t="shared" ca="1" si="81"/>
        <v>-1.9474062819252851</v>
      </c>
      <c r="Y274" s="6"/>
      <c r="Z274" s="6"/>
      <c r="AA274" s="6"/>
      <c r="AB274" s="6"/>
      <c r="AE274" s="41">
        <f t="shared" ca="1" si="80"/>
        <v>-1.2778692867928816</v>
      </c>
      <c r="AF274" s="36">
        <f t="shared" ca="1" si="82"/>
        <v>0.43058582736757545</v>
      </c>
    </row>
    <row r="275" spans="2:32" x14ac:dyDescent="0.25">
      <c r="B275" s="3">
        <f t="shared" si="83"/>
        <v>269</v>
      </c>
      <c r="C275" s="15">
        <f t="shared" ca="1" si="84"/>
        <v>1.775664728054787</v>
      </c>
      <c r="D275" s="15">
        <f t="shared" ca="1" si="84"/>
        <v>4.4022859100891782</v>
      </c>
      <c r="E275" s="15">
        <f t="shared" ca="1" si="84"/>
        <v>-3.7581017930484943</v>
      </c>
      <c r="F275" s="15">
        <f t="shared" ca="1" si="84"/>
        <v>1.8262726204233761</v>
      </c>
      <c r="G275" s="15">
        <f t="shared" ca="1" si="84"/>
        <v>-1.6527985425801006</v>
      </c>
      <c r="H275" s="6"/>
      <c r="I275" s="15">
        <f t="shared" ca="1" si="73"/>
        <v>0.51866458458774933</v>
      </c>
      <c r="J275" s="6"/>
      <c r="K275" s="15">
        <f t="shared" ca="1" si="74"/>
        <v>6.3201974427046143E-2</v>
      </c>
      <c r="L275" s="15">
        <f t="shared" ca="1" si="75"/>
        <v>0.60330058399557907</v>
      </c>
      <c r="M275" s="15">
        <f t="shared" ca="1" si="76"/>
        <v>0.73162922595519342</v>
      </c>
      <c r="N275" s="15">
        <f t="shared" ca="1" si="77"/>
        <v>6.8393551015276235E-2</v>
      </c>
      <c r="O275" s="15">
        <f t="shared" ca="1" si="78"/>
        <v>0.18861008450598307</v>
      </c>
      <c r="P275" s="6"/>
      <c r="Q275" s="15">
        <f t="shared" ca="1" si="79"/>
        <v>1.6551354198990778</v>
      </c>
      <c r="R275" s="87">
        <f t="shared" ca="1" si="81"/>
        <v>-1.0298681639641265</v>
      </c>
      <c r="Y275" s="6"/>
      <c r="Z275" s="6"/>
      <c r="AA275" s="6"/>
      <c r="AB275" s="6"/>
      <c r="AE275" s="41">
        <f t="shared" ca="1" si="80"/>
        <v>-0.66247333726793645</v>
      </c>
      <c r="AF275" s="36">
        <f t="shared" ca="1" si="82"/>
        <v>0.41378385497476944</v>
      </c>
    </row>
    <row r="276" spans="2:32" x14ac:dyDescent="0.25">
      <c r="B276" s="3">
        <f t="shared" si="83"/>
        <v>270</v>
      </c>
      <c r="C276" s="15">
        <f t="shared" ca="1" si="84"/>
        <v>14.272167332228269</v>
      </c>
      <c r="D276" s="15">
        <f t="shared" ca="1" si="84"/>
        <v>-5.9282521287887606</v>
      </c>
      <c r="E276" s="15">
        <f t="shared" ca="1" si="84"/>
        <v>4.346842595593678</v>
      </c>
      <c r="F276" s="15">
        <f t="shared" ca="1" si="84"/>
        <v>0.47031913344950738</v>
      </c>
      <c r="G276" s="15">
        <f t="shared" ca="1" si="84"/>
        <v>7.2039580391610718</v>
      </c>
      <c r="H276" s="6"/>
      <c r="I276" s="15">
        <f t="shared" ca="1" si="73"/>
        <v>4.073006994328753</v>
      </c>
      <c r="J276" s="6"/>
      <c r="K276" s="15">
        <f t="shared" ca="1" si="74"/>
        <v>4.1609148639273039</v>
      </c>
      <c r="L276" s="15">
        <f t="shared" ca="1" si="75"/>
        <v>4.001007361909652</v>
      </c>
      <c r="M276" s="15">
        <f t="shared" ca="1" si="76"/>
        <v>2.99943746080492E-3</v>
      </c>
      <c r="N276" s="15">
        <f t="shared" ca="1" si="77"/>
        <v>0.51917439291706702</v>
      </c>
      <c r="O276" s="15">
        <f t="shared" ca="1" si="78"/>
        <v>0.39211417780546348</v>
      </c>
      <c r="P276" s="6"/>
      <c r="Q276" s="15">
        <f t="shared" ca="1" si="79"/>
        <v>9.0762102340202926</v>
      </c>
      <c r="R276" s="87">
        <f t="shared" ca="1" si="81"/>
        <v>0.6154510081322655</v>
      </c>
      <c r="Y276" s="6"/>
      <c r="Z276" s="6"/>
      <c r="AA276" s="6"/>
      <c r="AB276" s="6"/>
      <c r="AE276" s="41">
        <f t="shared" ca="1" si="80"/>
        <v>0.92707691143032256</v>
      </c>
      <c r="AF276" s="36">
        <f t="shared" ca="1" si="82"/>
        <v>2.2690525585050731</v>
      </c>
    </row>
    <row r="277" spans="2:32" x14ac:dyDescent="0.25">
      <c r="B277" s="3">
        <f t="shared" si="83"/>
        <v>271</v>
      </c>
      <c r="C277" s="15">
        <f t="shared" ca="1" si="84"/>
        <v>1.6183630530863744</v>
      </c>
      <c r="D277" s="15">
        <f t="shared" ca="1" si="84"/>
        <v>2.9215230056059811</v>
      </c>
      <c r="E277" s="15">
        <f t="shared" ca="1" si="84"/>
        <v>-1.6166504924727576</v>
      </c>
      <c r="F277" s="15">
        <f t="shared" ca="1" si="84"/>
        <v>1.3575829396183747</v>
      </c>
      <c r="G277" s="15">
        <f t="shared" ca="1" si="84"/>
        <v>-0.43993631393198873</v>
      </c>
      <c r="H277" s="6"/>
      <c r="I277" s="15">
        <f t="shared" ca="1" si="73"/>
        <v>0.76817643838119676</v>
      </c>
      <c r="J277" s="6"/>
      <c r="K277" s="15">
        <f t="shared" ca="1" si="74"/>
        <v>2.8912691192954004E-2</v>
      </c>
      <c r="L277" s="15">
        <f t="shared" ca="1" si="75"/>
        <v>0.18547605754315052</v>
      </c>
      <c r="M277" s="15">
        <f t="shared" ca="1" si="76"/>
        <v>0.22749597960505166</v>
      </c>
      <c r="N277" s="15">
        <f t="shared" ca="1" si="77"/>
        <v>1.3896000948026059E-2</v>
      </c>
      <c r="O277" s="15">
        <f t="shared" ca="1" si="78"/>
        <v>5.8381456892069604E-2</v>
      </c>
      <c r="P277" s="6"/>
      <c r="Q277" s="15">
        <f t="shared" ca="1" si="79"/>
        <v>0.51416218618125187</v>
      </c>
      <c r="R277" s="87">
        <f t="shared" ca="1" si="81"/>
        <v>-1.5365384538958877</v>
      </c>
      <c r="Y277" s="6"/>
      <c r="Z277" s="6"/>
      <c r="AA277" s="6"/>
      <c r="AB277" s="6"/>
      <c r="AE277" s="41">
        <f t="shared" ca="1" si="80"/>
        <v>-0.55088824401310899</v>
      </c>
      <c r="AF277" s="36">
        <f t="shared" ca="1" si="82"/>
        <v>0.12854054654531297</v>
      </c>
    </row>
    <row r="278" spans="2:32" x14ac:dyDescent="0.25">
      <c r="B278" s="3">
        <f t="shared" si="83"/>
        <v>272</v>
      </c>
      <c r="C278" s="15">
        <f t="shared" ca="1" si="84"/>
        <v>-9.7635965890779275E-2</v>
      </c>
      <c r="D278" s="15">
        <f t="shared" ca="1" si="84"/>
        <v>2.6038887739149139</v>
      </c>
      <c r="E278" s="15">
        <f t="shared" ca="1" si="84"/>
        <v>4.4999107195199848</v>
      </c>
      <c r="F278" s="15">
        <f t="shared" ca="1" si="84"/>
        <v>4.2270388747071639</v>
      </c>
      <c r="G278" s="15">
        <f t="shared" ca="1" si="84"/>
        <v>-0.19573048797434689</v>
      </c>
      <c r="H278" s="6"/>
      <c r="I278" s="15">
        <f t="shared" ca="1" si="73"/>
        <v>2.2074943828553875</v>
      </c>
      <c r="J278" s="6"/>
      <c r="K278" s="15">
        <f t="shared" ca="1" si="74"/>
        <v>0.21254503698842495</v>
      </c>
      <c r="L278" s="15">
        <f t="shared" ca="1" si="75"/>
        <v>6.2851405305381124E-3</v>
      </c>
      <c r="M278" s="15">
        <f t="shared" ca="1" si="76"/>
        <v>0.21020690642426929</v>
      </c>
      <c r="N278" s="15">
        <f t="shared" ca="1" si="77"/>
        <v>0.16314239818275397</v>
      </c>
      <c r="O278" s="15">
        <f t="shared" ca="1" si="78"/>
        <v>0.23101959119098373</v>
      </c>
      <c r="P278" s="6"/>
      <c r="Q278" s="15">
        <f t="shared" ca="1" si="79"/>
        <v>0.82319907331697006</v>
      </c>
      <c r="R278" s="87">
        <f t="shared" ca="1" si="81"/>
        <v>0.20454972565383125</v>
      </c>
      <c r="Y278" s="6"/>
      <c r="Z278" s="6"/>
      <c r="AA278" s="6"/>
      <c r="AB278" s="6"/>
      <c r="AE278" s="41">
        <f t="shared" ca="1" si="80"/>
        <v>9.2794309002802652E-2</v>
      </c>
      <c r="AF278" s="36">
        <f t="shared" ca="1" si="82"/>
        <v>0.20579976832924252</v>
      </c>
    </row>
    <row r="279" spans="2:32" x14ac:dyDescent="0.25">
      <c r="B279" s="3">
        <f t="shared" si="83"/>
        <v>273</v>
      </c>
      <c r="C279" s="15">
        <f t="shared" ca="1" si="84"/>
        <v>-13.780804930467129</v>
      </c>
      <c r="D279" s="15">
        <f t="shared" ca="1" si="84"/>
        <v>10.395143402642464</v>
      </c>
      <c r="E279" s="15">
        <f t="shared" ca="1" si="84"/>
        <v>4.8152708043126564</v>
      </c>
      <c r="F279" s="15">
        <f t="shared" ca="1" si="84"/>
        <v>5.121209030543457</v>
      </c>
      <c r="G279" s="15">
        <f t="shared" ca="1" si="84"/>
        <v>1.7622624394244741</v>
      </c>
      <c r="H279" s="6"/>
      <c r="I279" s="15">
        <f t="shared" ca="1" si="73"/>
        <v>1.6626161492911844</v>
      </c>
      <c r="J279" s="6"/>
      <c r="K279" s="15">
        <f t="shared" ca="1" si="74"/>
        <v>9.5399701858689365</v>
      </c>
      <c r="L279" s="15">
        <f t="shared" ca="1" si="75"/>
        <v>3.0502812892209148</v>
      </c>
      <c r="M279" s="15">
        <f t="shared" ca="1" si="76"/>
        <v>0.39756925495314221</v>
      </c>
      <c r="N279" s="15">
        <f t="shared" ca="1" si="77"/>
        <v>0.47847458872995585</v>
      </c>
      <c r="O279" s="15">
        <f t="shared" ca="1" si="78"/>
        <v>3.9717532549311027E-4</v>
      </c>
      <c r="P279" s="6"/>
      <c r="Q279" s="15">
        <f t="shared" ca="1" si="79"/>
        <v>13.46669249409844</v>
      </c>
      <c r="R279" s="87">
        <f t="shared" ca="1" si="81"/>
        <v>-8.2231613640202914E-2</v>
      </c>
      <c r="Y279" s="6"/>
      <c r="Z279" s="6"/>
      <c r="AA279" s="6"/>
      <c r="AB279" s="6"/>
      <c r="AE279" s="41">
        <f t="shared" ca="1" si="80"/>
        <v>-0.15088264493911044</v>
      </c>
      <c r="AF279" s="36">
        <f t="shared" ca="1" si="82"/>
        <v>3.3666731235246101</v>
      </c>
    </row>
    <row r="280" spans="2:32" x14ac:dyDescent="0.25">
      <c r="B280" s="3">
        <f t="shared" si="83"/>
        <v>274</v>
      </c>
      <c r="C280" s="15">
        <f t="shared" ca="1" si="84"/>
        <v>-0.68001836537637095</v>
      </c>
      <c r="D280" s="15">
        <f t="shared" ca="1" si="84"/>
        <v>-2.4420728573966288</v>
      </c>
      <c r="E280" s="15">
        <f t="shared" ca="1" si="84"/>
        <v>9.0413693127221926</v>
      </c>
      <c r="F280" s="15">
        <f t="shared" ca="1" si="84"/>
        <v>-1.0595373048097843</v>
      </c>
      <c r="G280" s="15">
        <f t="shared" ca="1" si="84"/>
        <v>-3.5218550736654057</v>
      </c>
      <c r="H280" s="6"/>
      <c r="I280" s="15">
        <f t="shared" ca="1" si="73"/>
        <v>0.26757714229480067</v>
      </c>
      <c r="J280" s="6"/>
      <c r="K280" s="15">
        <f t="shared" ca="1" si="74"/>
        <v>3.5917489846343416E-2</v>
      </c>
      <c r="L280" s="15">
        <f t="shared" ca="1" si="75"/>
        <v>0.29368812483311046</v>
      </c>
      <c r="M280" s="15">
        <f t="shared" ca="1" si="76"/>
        <v>3.0791771619941199</v>
      </c>
      <c r="N280" s="15">
        <f t="shared" ca="1" si="77"/>
        <v>7.044931022854832E-2</v>
      </c>
      <c r="O280" s="15">
        <f t="shared" ca="1" si="78"/>
        <v>0.57439186077428317</v>
      </c>
      <c r="P280" s="6"/>
      <c r="Q280" s="15">
        <f t="shared" ca="1" si="79"/>
        <v>4.0536239476764049</v>
      </c>
      <c r="R280" s="87">
        <f t="shared" ca="1" si="81"/>
        <v>-0.76962146215630289</v>
      </c>
      <c r="Y280" s="6"/>
      <c r="Z280" s="6"/>
      <c r="AA280" s="6"/>
      <c r="AB280" s="6"/>
      <c r="AE280" s="41">
        <f t="shared" ca="1" si="80"/>
        <v>-0.77476305512065424</v>
      </c>
      <c r="AF280" s="36">
        <f t="shared" ca="1" si="82"/>
        <v>1.0134059869191012</v>
      </c>
    </row>
    <row r="281" spans="2:32" x14ac:dyDescent="0.25">
      <c r="B281" s="3">
        <f t="shared" si="83"/>
        <v>275</v>
      </c>
      <c r="C281" s="15">
        <f t="shared" ca="1" si="84"/>
        <v>4.0080387911783895</v>
      </c>
      <c r="D281" s="15">
        <f t="shared" ca="1" si="84"/>
        <v>3.3869051149956713</v>
      </c>
      <c r="E281" s="15">
        <f t="shared" ca="1" si="84"/>
        <v>12.974853820247212</v>
      </c>
      <c r="F281" s="15">
        <f t="shared" ca="1" si="84"/>
        <v>-1.9755465465611293</v>
      </c>
      <c r="G281" s="15">
        <f t="shared" ca="1" si="84"/>
        <v>-1.0524640540068475</v>
      </c>
      <c r="H281" s="6"/>
      <c r="I281" s="15">
        <f t="shared" ca="1" si="73"/>
        <v>3.4683574251706588</v>
      </c>
      <c r="J281" s="6"/>
      <c r="K281" s="15">
        <f t="shared" ca="1" si="74"/>
        <v>1.1650239072638804E-2</v>
      </c>
      <c r="L281" s="15">
        <f t="shared" ca="1" si="75"/>
        <v>2.6537915331369523E-4</v>
      </c>
      <c r="M281" s="15">
        <f t="shared" ca="1" si="76"/>
        <v>3.6149389483841401</v>
      </c>
      <c r="N281" s="15">
        <f t="shared" ca="1" si="77"/>
        <v>1.1854436181374857</v>
      </c>
      <c r="O281" s="15">
        <f t="shared" ca="1" si="78"/>
        <v>0.81751307386370786</v>
      </c>
      <c r="P281" s="6"/>
      <c r="Q281" s="15">
        <f t="shared" ca="1" si="79"/>
        <v>5.6298112586112863</v>
      </c>
      <c r="R281" s="87">
        <f t="shared" ca="1" si="81"/>
        <v>0.55351559269506634</v>
      </c>
      <c r="Y281" s="6"/>
      <c r="Z281" s="6"/>
      <c r="AA281" s="6"/>
      <c r="AB281" s="6"/>
      <c r="AE281" s="41">
        <f t="shared" ca="1" si="80"/>
        <v>0.65666940358963077</v>
      </c>
      <c r="AF281" s="36">
        <f t="shared" ca="1" si="82"/>
        <v>1.4074528146528216</v>
      </c>
    </row>
    <row r="282" spans="2:32" x14ac:dyDescent="0.25">
      <c r="B282" s="3">
        <f t="shared" si="83"/>
        <v>276</v>
      </c>
      <c r="C282" s="15">
        <f t="shared" ca="1" si="84"/>
        <v>2.8961930725567293</v>
      </c>
      <c r="D282" s="15">
        <f t="shared" ca="1" si="84"/>
        <v>1.8786738982427238</v>
      </c>
      <c r="E282" s="15">
        <f t="shared" ca="1" si="84"/>
        <v>4.7533272823359312</v>
      </c>
      <c r="F282" s="15">
        <f t="shared" ca="1" si="84"/>
        <v>-5.0147692498069389</v>
      </c>
      <c r="G282" s="15">
        <f t="shared" ca="1" si="84"/>
        <v>-4.6754630980374934</v>
      </c>
      <c r="H282" s="6"/>
      <c r="I282" s="15">
        <f t="shared" ca="1" si="73"/>
        <v>-3.2407618941809699E-2</v>
      </c>
      <c r="J282" s="6"/>
      <c r="K282" s="15">
        <f t="shared" ca="1" si="74"/>
        <v>0.34306808040982884</v>
      </c>
      <c r="L282" s="15">
        <f t="shared" ca="1" si="75"/>
        <v>0.14608930261297354</v>
      </c>
      <c r="M282" s="15">
        <f t="shared" ca="1" si="76"/>
        <v>0.91613034181231479</v>
      </c>
      <c r="N282" s="15">
        <f t="shared" ca="1" si="77"/>
        <v>0.99295709682868116</v>
      </c>
      <c r="O282" s="15">
        <f t="shared" ca="1" si="78"/>
        <v>0.86231856727841794</v>
      </c>
      <c r="P282" s="6"/>
      <c r="Q282" s="15">
        <f t="shared" ca="1" si="79"/>
        <v>3.2605633889422165</v>
      </c>
      <c r="R282" s="87">
        <f t="shared" ca="1" si="81"/>
        <v>-1.0067218249799696</v>
      </c>
      <c r="Y282" s="6"/>
      <c r="Z282" s="6"/>
      <c r="AA282" s="6"/>
      <c r="AB282" s="6"/>
      <c r="AE282" s="41">
        <f t="shared" ca="1" si="80"/>
        <v>-0.90892031878847512</v>
      </c>
      <c r="AF282" s="36">
        <f t="shared" ca="1" si="82"/>
        <v>0.81514084723555413</v>
      </c>
    </row>
    <row r="283" spans="2:32" x14ac:dyDescent="0.25">
      <c r="B283" s="3">
        <f t="shared" si="83"/>
        <v>277</v>
      </c>
      <c r="C283" s="15">
        <f t="shared" ca="1" si="84"/>
        <v>2.0883023569166541</v>
      </c>
      <c r="D283" s="15">
        <f t="shared" ca="1" si="84"/>
        <v>-0.78571851531405557</v>
      </c>
      <c r="E283" s="15">
        <f t="shared" ca="1" si="84"/>
        <v>5.9827877012660569</v>
      </c>
      <c r="F283" s="15">
        <f t="shared" ca="1" si="84"/>
        <v>-4.444874359012573</v>
      </c>
      <c r="G283" s="15">
        <f t="shared" ca="1" si="84"/>
        <v>-6.3130255488457419</v>
      </c>
      <c r="H283" s="6"/>
      <c r="I283" s="15">
        <f t="shared" ca="1" si="73"/>
        <v>-0.69450567299793187</v>
      </c>
      <c r="J283" s="6"/>
      <c r="K283" s="15">
        <f t="shared" ca="1" si="74"/>
        <v>0.30976082125428406</v>
      </c>
      <c r="L283" s="15">
        <f t="shared" ca="1" si="75"/>
        <v>3.3279130413544185E-4</v>
      </c>
      <c r="M283" s="15">
        <f t="shared" ca="1" si="76"/>
        <v>1.7834498722395904</v>
      </c>
      <c r="N283" s="15">
        <f t="shared" ca="1" si="77"/>
        <v>0.56261061124156742</v>
      </c>
      <c r="O283" s="15">
        <f t="shared" ca="1" si="78"/>
        <v>1.2627106238118759</v>
      </c>
      <c r="P283" s="6"/>
      <c r="Q283" s="15">
        <f t="shared" ca="1" si="79"/>
        <v>3.9188647198514532</v>
      </c>
      <c r="R283" s="87">
        <f t="shared" ca="1" si="81"/>
        <v>-1.217429889078872</v>
      </c>
      <c r="Y283" s="6"/>
      <c r="Z283" s="6"/>
      <c r="AA283" s="6"/>
      <c r="AB283" s="6"/>
      <c r="AE283" s="41">
        <f t="shared" ca="1" si="80"/>
        <v>-1.205019570116439</v>
      </c>
      <c r="AF283" s="36">
        <f t="shared" ca="1" si="82"/>
        <v>0.97971617996286331</v>
      </c>
    </row>
    <row r="284" spans="2:32" x14ac:dyDescent="0.25">
      <c r="B284" s="3">
        <f t="shared" si="83"/>
        <v>278</v>
      </c>
      <c r="C284" s="15">
        <f t="shared" ca="1" si="84"/>
        <v>9.0842314317226496</v>
      </c>
      <c r="D284" s="15">
        <f t="shared" ca="1" si="84"/>
        <v>4.8633674982064949</v>
      </c>
      <c r="E284" s="15">
        <f t="shared" ca="1" si="84"/>
        <v>10.680443195900246</v>
      </c>
      <c r="F284" s="15">
        <f t="shared" ca="1" si="84"/>
        <v>5.1738979223002772</v>
      </c>
      <c r="G284" s="15">
        <f t="shared" ca="1" si="84"/>
        <v>1.1215286964385236</v>
      </c>
      <c r="H284" s="6"/>
      <c r="I284" s="15">
        <f t="shared" ca="1" si="73"/>
        <v>6.184693748913638</v>
      </c>
      <c r="J284" s="6"/>
      <c r="K284" s="15">
        <f t="shared" ca="1" si="74"/>
        <v>0.33629275096117806</v>
      </c>
      <c r="L284" s="15">
        <f t="shared" ca="1" si="75"/>
        <v>6.9836122432311826E-2</v>
      </c>
      <c r="M284" s="15">
        <f t="shared" ca="1" si="76"/>
        <v>0.80847052360321559</v>
      </c>
      <c r="N284" s="15">
        <f t="shared" ca="1" si="77"/>
        <v>4.0868328123959484E-2</v>
      </c>
      <c r="O284" s="15">
        <f t="shared" ca="1" si="78"/>
        <v>1.0254256139442133</v>
      </c>
      <c r="P284" s="6"/>
      <c r="Q284" s="15">
        <f t="shared" ca="1" si="79"/>
        <v>2.2808933390648782</v>
      </c>
      <c r="R284" s="87">
        <f t="shared" ca="1" si="81"/>
        <v>2.4783131728758105</v>
      </c>
      <c r="Y284" s="6"/>
      <c r="Z284" s="6"/>
      <c r="AA284" s="6"/>
      <c r="AB284" s="6"/>
      <c r="AE284" s="41">
        <f t="shared" ca="1" si="80"/>
        <v>1.8714519375178662</v>
      </c>
      <c r="AF284" s="36">
        <f t="shared" ca="1" si="82"/>
        <v>0.57022333476621956</v>
      </c>
    </row>
    <row r="285" spans="2:32" x14ac:dyDescent="0.25">
      <c r="B285" s="3">
        <f t="shared" si="83"/>
        <v>279</v>
      </c>
      <c r="C285" s="15">
        <f t="shared" ca="1" si="84"/>
        <v>-1.0575160517228102</v>
      </c>
      <c r="D285" s="15">
        <f t="shared" ca="1" si="84"/>
        <v>3.8028355181529525</v>
      </c>
      <c r="E285" s="15">
        <f t="shared" ca="1" si="84"/>
        <v>7.4146441172392334</v>
      </c>
      <c r="F285" s="15">
        <f t="shared" ca="1" si="84"/>
        <v>-0.3713594747542075</v>
      </c>
      <c r="G285" s="15">
        <f t="shared" ca="1" si="84"/>
        <v>3.0624490835938647</v>
      </c>
      <c r="H285" s="6"/>
      <c r="I285" s="15">
        <f t="shared" ca="1" si="73"/>
        <v>2.5702106385018064</v>
      </c>
      <c r="J285" s="6"/>
      <c r="K285" s="15">
        <f t="shared" ca="1" si="74"/>
        <v>0.52641603755872202</v>
      </c>
      <c r="L285" s="15">
        <f t="shared" ca="1" si="75"/>
        <v>6.0774563757400091E-2</v>
      </c>
      <c r="M285" s="15">
        <f t="shared" ca="1" si="76"/>
        <v>0.9387414291964804</v>
      </c>
      <c r="N285" s="15">
        <f t="shared" ca="1" si="77"/>
        <v>0.34611338924803997</v>
      </c>
      <c r="O285" s="15">
        <f t="shared" ca="1" si="78"/>
        <v>9.6919474730658896E-3</v>
      </c>
      <c r="P285" s="6"/>
      <c r="Q285" s="15">
        <f t="shared" ca="1" si="79"/>
        <v>1.8817373672337083</v>
      </c>
      <c r="R285" s="87">
        <f t="shared" ca="1" si="81"/>
        <v>0.37179265406697698</v>
      </c>
      <c r="Y285" s="6"/>
      <c r="Z285" s="6"/>
      <c r="AA285" s="6"/>
      <c r="AB285" s="6"/>
      <c r="AE285" s="41">
        <f t="shared" ca="1" si="80"/>
        <v>0.25500594983671959</v>
      </c>
      <c r="AF285" s="36">
        <f t="shared" ca="1" si="82"/>
        <v>0.47043434180842708</v>
      </c>
    </row>
    <row r="286" spans="2:32" x14ac:dyDescent="0.25">
      <c r="B286" s="3">
        <f t="shared" si="83"/>
        <v>280</v>
      </c>
      <c r="C286" s="15">
        <f t="shared" ca="1" si="84"/>
        <v>12.151092899222666</v>
      </c>
      <c r="D286" s="15">
        <f t="shared" ca="1" si="84"/>
        <v>-9.4424365447287162</v>
      </c>
      <c r="E286" s="15">
        <f t="shared" ca="1" si="84"/>
        <v>13.089675279529068</v>
      </c>
      <c r="F286" s="15">
        <f t="shared" ca="1" si="84"/>
        <v>8.7535932671256393</v>
      </c>
      <c r="G286" s="15">
        <f t="shared" ca="1" si="84"/>
        <v>4.9252687461843241</v>
      </c>
      <c r="H286" s="6"/>
      <c r="I286" s="15">
        <f t="shared" ca="1" si="73"/>
        <v>5.895438729466596</v>
      </c>
      <c r="J286" s="6"/>
      <c r="K286" s="15">
        <f t="shared" ca="1" si="74"/>
        <v>1.5653283636634607</v>
      </c>
      <c r="L286" s="15">
        <f t="shared" ca="1" si="75"/>
        <v>9.4100167170708762</v>
      </c>
      <c r="M286" s="15">
        <f t="shared" ca="1" si="76"/>
        <v>2.0702815815301912</v>
      </c>
      <c r="N286" s="15">
        <f t="shared" ca="1" si="77"/>
        <v>0.32676189444563919</v>
      </c>
      <c r="O286" s="15">
        <f t="shared" ca="1" si="78"/>
        <v>3.7649191858476948E-2</v>
      </c>
      <c r="P286" s="6"/>
      <c r="Q286" s="15">
        <f t="shared" ca="1" si="79"/>
        <v>13.410037748568644</v>
      </c>
      <c r="R286" s="87">
        <f t="shared" ca="1" si="81"/>
        <v>0.95145087778673232</v>
      </c>
      <c r="Y286" s="6"/>
      <c r="Z286" s="6"/>
      <c r="AA286" s="6"/>
      <c r="AB286" s="6"/>
      <c r="AE286" s="41">
        <f t="shared" ca="1" si="80"/>
        <v>1.7420931602545442</v>
      </c>
      <c r="AF286" s="36">
        <f t="shared" ca="1" si="82"/>
        <v>3.3525094371421611</v>
      </c>
    </row>
    <row r="287" spans="2:32" x14ac:dyDescent="0.25">
      <c r="B287" s="3">
        <f t="shared" si="83"/>
        <v>281</v>
      </c>
      <c r="C287" s="15">
        <f t="shared" ca="1" si="84"/>
        <v>1.7060466183590512</v>
      </c>
      <c r="D287" s="15">
        <f t="shared" ca="1" si="84"/>
        <v>5.0626179366915505</v>
      </c>
      <c r="E287" s="15">
        <f t="shared" ca="1" si="84"/>
        <v>2.0669647232828865</v>
      </c>
      <c r="F287" s="15">
        <f t="shared" ca="1" si="84"/>
        <v>6.3222703558535951</v>
      </c>
      <c r="G287" s="15">
        <f t="shared" ca="1" si="84"/>
        <v>0.28594959088911787</v>
      </c>
      <c r="H287" s="6"/>
      <c r="I287" s="15">
        <f t="shared" ca="1" si="73"/>
        <v>3.0887698450152401</v>
      </c>
      <c r="J287" s="6"/>
      <c r="K287" s="15">
        <f t="shared" ca="1" si="74"/>
        <v>7.6476940861380099E-2</v>
      </c>
      <c r="L287" s="15">
        <f t="shared" ca="1" si="75"/>
        <v>0.15584305156056849</v>
      </c>
      <c r="M287" s="15">
        <f t="shared" ca="1" si="76"/>
        <v>4.1763428271938796E-2</v>
      </c>
      <c r="N287" s="15">
        <f t="shared" ca="1" si="77"/>
        <v>0.41822102214367618</v>
      </c>
      <c r="O287" s="15">
        <f t="shared" ca="1" si="78"/>
        <v>0.31423205507758489</v>
      </c>
      <c r="P287" s="6"/>
      <c r="Q287" s="15">
        <f t="shared" ca="1" si="79"/>
        <v>1.0065364979151483</v>
      </c>
      <c r="R287" s="87">
        <f t="shared" ca="1" si="81"/>
        <v>0.97065816871950716</v>
      </c>
      <c r="Y287" s="6"/>
      <c r="Z287" s="6"/>
      <c r="AA287" s="6"/>
      <c r="AB287" s="6"/>
      <c r="AE287" s="41">
        <f t="shared" ca="1" si="80"/>
        <v>0.48691267706119745</v>
      </c>
      <c r="AF287" s="36">
        <f t="shared" ca="1" si="82"/>
        <v>0.25163412447878708</v>
      </c>
    </row>
    <row r="288" spans="2:32" x14ac:dyDescent="0.25">
      <c r="B288" s="3">
        <f t="shared" si="83"/>
        <v>282</v>
      </c>
      <c r="C288" s="15">
        <f t="shared" ca="1" si="84"/>
        <v>-3.8996052568485524</v>
      </c>
      <c r="D288" s="15">
        <f t="shared" ca="1" si="84"/>
        <v>-2.8766001821040863</v>
      </c>
      <c r="E288" s="15">
        <f t="shared" ca="1" si="84"/>
        <v>4.8452712562878917</v>
      </c>
      <c r="F288" s="15">
        <f t="shared" ca="1" si="84"/>
        <v>3.3205876141751207</v>
      </c>
      <c r="G288" s="15">
        <f t="shared" ca="1" si="84"/>
        <v>2.9060664820761173</v>
      </c>
      <c r="H288" s="6"/>
      <c r="I288" s="15">
        <f t="shared" ca="1" si="73"/>
        <v>0.85914398271729819</v>
      </c>
      <c r="J288" s="6"/>
      <c r="K288" s="15">
        <f t="shared" ca="1" si="74"/>
        <v>0.90582777300274242</v>
      </c>
      <c r="L288" s="15">
        <f t="shared" ca="1" si="75"/>
        <v>0.55823137859988092</v>
      </c>
      <c r="M288" s="15">
        <f t="shared" ca="1" si="76"/>
        <v>0.63556842564413329</v>
      </c>
      <c r="N288" s="15">
        <f t="shared" ca="1" si="77"/>
        <v>0.24234819003377092</v>
      </c>
      <c r="O288" s="15">
        <f t="shared" ca="1" si="78"/>
        <v>0.16759566873525422</v>
      </c>
      <c r="P288" s="6"/>
      <c r="Q288" s="15">
        <f t="shared" ca="1" si="79"/>
        <v>2.5095714360157815</v>
      </c>
      <c r="R288" s="87">
        <f t="shared" ca="1" si="81"/>
        <v>-0.64413374192190198</v>
      </c>
      <c r="Y288" s="6"/>
      <c r="Z288" s="6"/>
      <c r="AA288" s="6"/>
      <c r="AB288" s="6"/>
      <c r="AE288" s="41">
        <f t="shared" ca="1" si="80"/>
        <v>-0.51020632143675926</v>
      </c>
      <c r="AF288" s="36">
        <f t="shared" ca="1" si="82"/>
        <v>0.62739285900394537</v>
      </c>
    </row>
    <row r="289" spans="2:32" x14ac:dyDescent="0.25">
      <c r="B289" s="3">
        <f t="shared" si="83"/>
        <v>283</v>
      </c>
      <c r="C289" s="15">
        <f t="shared" ca="1" si="84"/>
        <v>13.762514721393654</v>
      </c>
      <c r="D289" s="15">
        <f t="shared" ca="1" si="84"/>
        <v>-1.2742074875752021</v>
      </c>
      <c r="E289" s="15">
        <f t="shared" ca="1" si="84"/>
        <v>3.4833757962832852</v>
      </c>
      <c r="F289" s="15">
        <f t="shared" ca="1" si="84"/>
        <v>-1.7153366252366475</v>
      </c>
      <c r="G289" s="15">
        <f t="shared" ca="1" si="84"/>
        <v>2.3090888705595374</v>
      </c>
      <c r="H289" s="6"/>
      <c r="I289" s="15">
        <f t="shared" ca="1" si="73"/>
        <v>3.3130870550849254</v>
      </c>
      <c r="J289" s="6"/>
      <c r="K289" s="15">
        <f t="shared" ca="1" si="74"/>
        <v>4.3676215421367308</v>
      </c>
      <c r="L289" s="15">
        <f t="shared" ca="1" si="75"/>
        <v>0.84173084884477556</v>
      </c>
      <c r="M289" s="15">
        <f t="shared" ca="1" si="76"/>
        <v>1.1599302151568786E-3</v>
      </c>
      <c r="N289" s="15">
        <f t="shared" ca="1" si="77"/>
        <v>1.0114017883527502</v>
      </c>
      <c r="O289" s="15">
        <f t="shared" ca="1" si="78"/>
        <v>4.0320494181211003E-2</v>
      </c>
      <c r="P289" s="6"/>
      <c r="Q289" s="15">
        <f t="shared" ca="1" si="79"/>
        <v>6.2622346037306249</v>
      </c>
      <c r="R289" s="87">
        <f t="shared" ca="1" si="81"/>
        <v>0.46932517047269506</v>
      </c>
      <c r="Y289" s="6"/>
      <c r="Z289" s="6"/>
      <c r="AA289" s="6"/>
      <c r="AB289" s="6"/>
      <c r="AE289" s="41">
        <f t="shared" ca="1" si="80"/>
        <v>0.58723038310898079</v>
      </c>
      <c r="AF289" s="36">
        <f t="shared" ca="1" si="82"/>
        <v>1.5655586509326562</v>
      </c>
    </row>
    <row r="290" spans="2:32" x14ac:dyDescent="0.25">
      <c r="B290" s="3">
        <f t="shared" si="83"/>
        <v>284</v>
      </c>
      <c r="C290" s="15">
        <f t="shared" ca="1" si="84"/>
        <v>-3.6990462804101396</v>
      </c>
      <c r="D290" s="15">
        <f t="shared" ca="1" si="84"/>
        <v>2.0172600776668821</v>
      </c>
      <c r="E290" s="15">
        <f t="shared" ca="1" si="84"/>
        <v>8.4413807439663131</v>
      </c>
      <c r="F290" s="15">
        <f t="shared" ca="1" si="84"/>
        <v>-0.1398776224380871</v>
      </c>
      <c r="G290" s="15">
        <f t="shared" ca="1" si="84"/>
        <v>-0.84553985923981578</v>
      </c>
      <c r="H290" s="6"/>
      <c r="I290" s="15">
        <f t="shared" ca="1" si="73"/>
        <v>1.1548354119090305</v>
      </c>
      <c r="J290" s="6"/>
      <c r="K290" s="15">
        <f t="shared" ca="1" si="74"/>
        <v>0.94240669932124843</v>
      </c>
      <c r="L290" s="15">
        <f t="shared" ca="1" si="75"/>
        <v>2.975105216430168E-2</v>
      </c>
      <c r="M290" s="15">
        <f t="shared" ca="1" si="76"/>
        <v>2.1237497150450309</v>
      </c>
      <c r="N290" s="15">
        <f t="shared" ca="1" si="77"/>
        <v>6.7051273652332807E-2</v>
      </c>
      <c r="O290" s="15">
        <f t="shared" ca="1" si="78"/>
        <v>0.16006004901695284</v>
      </c>
      <c r="P290" s="6"/>
      <c r="Q290" s="15">
        <f t="shared" ca="1" si="79"/>
        <v>3.3230187891998666</v>
      </c>
      <c r="R290" s="87">
        <f t="shared" ca="1" si="81"/>
        <v>-0.41468649031601201</v>
      </c>
      <c r="Y290" s="6"/>
      <c r="Z290" s="6"/>
      <c r="AA290" s="6"/>
      <c r="AB290" s="6"/>
      <c r="AE290" s="41">
        <f t="shared" ca="1" si="80"/>
        <v>-0.37796909422940339</v>
      </c>
      <c r="AF290" s="36">
        <f t="shared" ca="1" si="82"/>
        <v>0.83075469729996665</v>
      </c>
    </row>
    <row r="291" spans="2:32" x14ac:dyDescent="0.25">
      <c r="B291" s="3">
        <f t="shared" si="83"/>
        <v>285</v>
      </c>
      <c r="C291" s="15">
        <f t="shared" ca="1" si="84"/>
        <v>2.2191191675575834</v>
      </c>
      <c r="D291" s="15">
        <f t="shared" ca="1" si="84"/>
        <v>7.2652747301899474</v>
      </c>
      <c r="E291" s="15">
        <f t="shared" ca="1" si="84"/>
        <v>5.3376898022709147</v>
      </c>
      <c r="F291" s="15">
        <f t="shared" ca="1" si="84"/>
        <v>-0.72053689174855551</v>
      </c>
      <c r="G291" s="15">
        <f t="shared" ca="1" si="84"/>
        <v>-3.8225659005987325</v>
      </c>
      <c r="H291" s="6"/>
      <c r="I291" s="15">
        <f t="shared" ca="1" si="73"/>
        <v>2.0557961815342316</v>
      </c>
      <c r="J291" s="6"/>
      <c r="K291" s="15">
        <f t="shared" ca="1" si="74"/>
        <v>1.0669759105433592E-3</v>
      </c>
      <c r="L291" s="15">
        <f t="shared" ca="1" si="75"/>
        <v>1.0855466699561622</v>
      </c>
      <c r="M291" s="15">
        <f t="shared" ca="1" si="76"/>
        <v>0.4308330295132855</v>
      </c>
      <c r="N291" s="15">
        <f t="shared" ca="1" si="77"/>
        <v>0.30832101335215389</v>
      </c>
      <c r="O291" s="15">
        <f t="shared" ca="1" si="78"/>
        <v>1.3822056307463439</v>
      </c>
      <c r="P291" s="6"/>
      <c r="Q291" s="15">
        <f t="shared" ca="1" si="79"/>
        <v>3.207973319478489</v>
      </c>
      <c r="R291" s="87">
        <f t="shared" ca="1" si="81"/>
        <v>2.7863399272270061E-2</v>
      </c>
      <c r="Y291" s="6"/>
      <c r="Z291" s="6"/>
      <c r="AA291" s="6"/>
      <c r="AB291" s="6"/>
      <c r="AE291" s="41">
        <f t="shared" ca="1" si="80"/>
        <v>2.4952810959092075E-2</v>
      </c>
      <c r="AF291" s="36">
        <f t="shared" ca="1" si="82"/>
        <v>0.80199332986962224</v>
      </c>
    </row>
    <row r="292" spans="2:32" x14ac:dyDescent="0.25">
      <c r="B292" s="3">
        <f t="shared" si="83"/>
        <v>286</v>
      </c>
      <c r="C292" s="15">
        <f t="shared" ca="1" si="84"/>
        <v>-2.7120715818310588</v>
      </c>
      <c r="D292" s="15">
        <f t="shared" ca="1" si="84"/>
        <v>2.1943791012099214</v>
      </c>
      <c r="E292" s="15">
        <f t="shared" ca="1" si="84"/>
        <v>7.0342604540411759</v>
      </c>
      <c r="F292" s="15">
        <f t="shared" ca="1" si="84"/>
        <v>3.8788431040858451</v>
      </c>
      <c r="G292" s="15">
        <f t="shared" ca="1" si="84"/>
        <v>6.4377305818653614</v>
      </c>
      <c r="H292" s="6"/>
      <c r="I292" s="15">
        <f t="shared" ca="1" si="73"/>
        <v>3.3666283318742485</v>
      </c>
      <c r="J292" s="6"/>
      <c r="K292" s="15">
        <f t="shared" ca="1" si="74"/>
        <v>1.4780237056352366</v>
      </c>
      <c r="L292" s="15">
        <f t="shared" ca="1" si="75"/>
        <v>5.4966730351724259E-2</v>
      </c>
      <c r="M292" s="15">
        <f t="shared" ca="1" si="76"/>
        <v>0.5380610153420271</v>
      </c>
      <c r="N292" s="15">
        <f t="shared" ca="1" si="77"/>
        <v>1.0494558914871112E-2</v>
      </c>
      <c r="O292" s="15">
        <f t="shared" ca="1" si="78"/>
        <v>0.37726676119601904</v>
      </c>
      <c r="P292" s="6"/>
      <c r="Q292" s="15">
        <f t="shared" ca="1" si="79"/>
        <v>2.4588127714398786</v>
      </c>
      <c r="R292" s="87">
        <f t="shared" ca="1" si="81"/>
        <v>0.77952973032375195</v>
      </c>
      <c r="Y292" s="6"/>
      <c r="Z292" s="6"/>
      <c r="AA292" s="6"/>
      <c r="AB292" s="6"/>
      <c r="AE292" s="41">
        <f t="shared" ca="1" si="80"/>
        <v>0.61117477000959242</v>
      </c>
      <c r="AF292" s="36">
        <f t="shared" ca="1" si="82"/>
        <v>0.61470319285996966</v>
      </c>
    </row>
    <row r="293" spans="2:32" x14ac:dyDescent="0.25">
      <c r="B293" s="3">
        <f t="shared" si="83"/>
        <v>287</v>
      </c>
      <c r="C293" s="15">
        <f t="shared" ca="1" si="84"/>
        <v>-3.3466570504745743</v>
      </c>
      <c r="D293" s="15">
        <f t="shared" ca="1" si="84"/>
        <v>0.29630788454092216</v>
      </c>
      <c r="E293" s="15">
        <f t="shared" ca="1" si="84"/>
        <v>-3.3703516358016774</v>
      </c>
      <c r="F293" s="15">
        <f t="shared" ca="1" si="84"/>
        <v>2.0614185770696629</v>
      </c>
      <c r="G293" s="15">
        <f t="shared" ca="1" si="84"/>
        <v>7.4926705246651286</v>
      </c>
      <c r="H293" s="6"/>
      <c r="I293" s="15">
        <f t="shared" ca="1" si="73"/>
        <v>0.62667765999989233</v>
      </c>
      <c r="J293" s="6"/>
      <c r="K293" s="15">
        <f t="shared" ca="1" si="74"/>
        <v>0.6314955488584485</v>
      </c>
      <c r="L293" s="15">
        <f t="shared" ca="1" si="75"/>
        <v>4.3657675414724151E-3</v>
      </c>
      <c r="M293" s="15">
        <f t="shared" ca="1" si="76"/>
        <v>0.63904972765983969</v>
      </c>
      <c r="N293" s="15">
        <f t="shared" ca="1" si="77"/>
        <v>8.2339259964568257E-2</v>
      </c>
      <c r="O293" s="15">
        <f t="shared" ca="1" si="78"/>
        <v>1.8856743207053579</v>
      </c>
      <c r="P293" s="6"/>
      <c r="Q293" s="15">
        <f t="shared" ca="1" si="79"/>
        <v>3.242924624729687</v>
      </c>
      <c r="R293" s="87">
        <f t="shared" ca="1" si="81"/>
        <v>-0.68210157304008712</v>
      </c>
      <c r="Y293" s="6"/>
      <c r="Z293" s="6"/>
      <c r="AA293" s="6"/>
      <c r="AB293" s="6"/>
      <c r="AE293" s="41">
        <f t="shared" ca="1" si="80"/>
        <v>-0.61416842145186379</v>
      </c>
      <c r="AF293" s="36">
        <f t="shared" ca="1" si="82"/>
        <v>0.81073115618242175</v>
      </c>
    </row>
    <row r="294" spans="2:32" x14ac:dyDescent="0.25">
      <c r="B294" s="3">
        <f t="shared" si="83"/>
        <v>288</v>
      </c>
      <c r="C294" s="15">
        <f t="shared" ca="1" si="84"/>
        <v>0.64701727124109976</v>
      </c>
      <c r="D294" s="15">
        <f t="shared" ca="1" si="84"/>
        <v>6.2244107032154616</v>
      </c>
      <c r="E294" s="15">
        <f t="shared" ca="1" si="84"/>
        <v>2.3875170817307838</v>
      </c>
      <c r="F294" s="15">
        <f t="shared" ca="1" si="84"/>
        <v>5.7640913209504774</v>
      </c>
      <c r="G294" s="15">
        <f t="shared" ca="1" si="84"/>
        <v>0.24257995099387819</v>
      </c>
      <c r="H294" s="6"/>
      <c r="I294" s="15">
        <f t="shared" ca="1" si="73"/>
        <v>3.0531232656263403</v>
      </c>
      <c r="J294" s="6"/>
      <c r="K294" s="15">
        <f t="shared" ca="1" si="74"/>
        <v>0.23157384224866351</v>
      </c>
      <c r="L294" s="15">
        <f t="shared" ca="1" si="75"/>
        <v>0.40228256047242306</v>
      </c>
      <c r="M294" s="15">
        <f t="shared" ca="1" si="76"/>
        <v>1.7721263681600218E-2</v>
      </c>
      <c r="N294" s="15">
        <f t="shared" ca="1" si="77"/>
        <v>0.29397391187951738</v>
      </c>
      <c r="O294" s="15">
        <f t="shared" ca="1" si="78"/>
        <v>0.31596614893700908</v>
      </c>
      <c r="P294" s="6"/>
      <c r="Q294" s="15">
        <f t="shared" ca="1" si="79"/>
        <v>1.2615177272192133</v>
      </c>
      <c r="R294" s="87">
        <f t="shared" ca="1" si="81"/>
        <v>0.83864376391584938</v>
      </c>
      <c r="Y294" s="6"/>
      <c r="Z294" s="6"/>
      <c r="AA294" s="6"/>
      <c r="AB294" s="6"/>
      <c r="AE294" s="41">
        <f t="shared" ca="1" si="80"/>
        <v>0.47097104212541291</v>
      </c>
      <c r="AF294" s="36">
        <f t="shared" ca="1" si="82"/>
        <v>0.31537943180480332</v>
      </c>
    </row>
    <row r="295" spans="2:32" x14ac:dyDescent="0.25">
      <c r="B295" s="3">
        <f t="shared" si="83"/>
        <v>289</v>
      </c>
      <c r="C295" s="15">
        <f t="shared" ca="1" si="84"/>
        <v>5.5416284175850183</v>
      </c>
      <c r="D295" s="15">
        <f t="shared" ca="1" si="84"/>
        <v>12.717110056361676</v>
      </c>
      <c r="E295" s="15">
        <f t="shared" ca="1" si="84"/>
        <v>7.0570482747552177</v>
      </c>
      <c r="F295" s="15">
        <f t="shared" ca="1" si="84"/>
        <v>4.4317814104957822</v>
      </c>
      <c r="G295" s="15">
        <f t="shared" ca="1" si="84"/>
        <v>-0.47744423636344457</v>
      </c>
      <c r="H295" s="6"/>
      <c r="I295" s="15">
        <f t="shared" ca="1" si="73"/>
        <v>5.8540247845668487</v>
      </c>
      <c r="J295" s="6"/>
      <c r="K295" s="15">
        <f t="shared" ca="1" si="74"/>
        <v>3.9036596041378572E-3</v>
      </c>
      <c r="L295" s="15">
        <f t="shared" ca="1" si="75"/>
        <v>1.8840775779170833</v>
      </c>
      <c r="M295" s="15">
        <f t="shared" ca="1" si="76"/>
        <v>5.7890620717800184E-2</v>
      </c>
      <c r="N295" s="15">
        <f t="shared" ca="1" si="77"/>
        <v>8.0911048603562075E-2</v>
      </c>
      <c r="O295" s="15">
        <f t="shared" ca="1" si="78"/>
        <v>1.6034999985200005</v>
      </c>
      <c r="P295" s="6"/>
      <c r="Q295" s="15">
        <f t="shared" ca="1" si="79"/>
        <v>3.6302829053625842</v>
      </c>
      <c r="R295" s="87">
        <f t="shared" ca="1" si="81"/>
        <v>1.8092111741249577</v>
      </c>
      <c r="Y295" s="6"/>
      <c r="Z295" s="6"/>
      <c r="AA295" s="6"/>
      <c r="AB295" s="6"/>
      <c r="AE295" s="41">
        <f t="shared" ca="1" si="80"/>
        <v>1.723572281052091</v>
      </c>
      <c r="AF295" s="36">
        <f t="shared" ca="1" si="82"/>
        <v>0.90757072634064606</v>
      </c>
    </row>
    <row r="296" spans="2:32" x14ac:dyDescent="0.25">
      <c r="B296" s="3">
        <f t="shared" si="83"/>
        <v>290</v>
      </c>
      <c r="C296" s="15">
        <f t="shared" ca="1" si="84"/>
        <v>-3.27515634723534</v>
      </c>
      <c r="D296" s="15">
        <f t="shared" ca="1" si="84"/>
        <v>9.7188314980239028</v>
      </c>
      <c r="E296" s="15">
        <f t="shared" ca="1" si="84"/>
        <v>6.9992791042310483</v>
      </c>
      <c r="F296" s="15">
        <f t="shared" ca="1" si="84"/>
        <v>5.8252061238567237</v>
      </c>
      <c r="G296" s="15">
        <f t="shared" ca="1" si="84"/>
        <v>5.5124829900119341</v>
      </c>
      <c r="H296" s="6"/>
      <c r="I296" s="15">
        <f t="shared" ca="1" si="73"/>
        <v>4.9561286737776538</v>
      </c>
      <c r="J296" s="6"/>
      <c r="K296" s="15">
        <f t="shared" ca="1" si="74"/>
        <v>2.7101621238861155</v>
      </c>
      <c r="L296" s="15">
        <f t="shared" ca="1" si="75"/>
        <v>0.90733352768332776</v>
      </c>
      <c r="M296" s="15">
        <f t="shared" ca="1" si="76"/>
        <v>0.16697854725847566</v>
      </c>
      <c r="N296" s="15">
        <f t="shared" ca="1" si="77"/>
        <v>3.021182456943753E-2</v>
      </c>
      <c r="O296" s="15">
        <f t="shared" ca="1" si="78"/>
        <v>1.2381205007700543E-2</v>
      </c>
      <c r="P296" s="6"/>
      <c r="Q296" s="15">
        <f t="shared" ca="1" si="79"/>
        <v>3.8270672284050571</v>
      </c>
      <c r="R296" s="87">
        <f t="shared" ca="1" si="81"/>
        <v>1.3515598496145476</v>
      </c>
      <c r="Y296" s="6"/>
      <c r="Z296" s="6"/>
      <c r="AA296" s="6"/>
      <c r="AB296" s="6"/>
      <c r="AE296" s="41">
        <f t="shared" ca="1" si="80"/>
        <v>1.3220209329606267</v>
      </c>
      <c r="AF296" s="36">
        <f t="shared" ca="1" si="82"/>
        <v>0.95676680710126427</v>
      </c>
    </row>
    <row r="297" spans="2:32" x14ac:dyDescent="0.25">
      <c r="B297" s="3">
        <f t="shared" si="83"/>
        <v>291</v>
      </c>
      <c r="C297" s="15">
        <f t="shared" ca="1" si="84"/>
        <v>3.6828845187403374</v>
      </c>
      <c r="D297" s="15">
        <f t="shared" ca="1" si="84"/>
        <v>8.0499289352636403</v>
      </c>
      <c r="E297" s="15">
        <f t="shared" ca="1" si="84"/>
        <v>0.78592962271067845</v>
      </c>
      <c r="F297" s="15">
        <f t="shared" ca="1" si="84"/>
        <v>0.76936155664641293</v>
      </c>
      <c r="G297" s="15">
        <f t="shared" ca="1" si="84"/>
        <v>5.5327039811904015</v>
      </c>
      <c r="H297" s="6"/>
      <c r="I297" s="15">
        <f t="shared" ca="1" si="73"/>
        <v>3.7641617229102939</v>
      </c>
      <c r="J297" s="6"/>
      <c r="K297" s="15">
        <f t="shared" ca="1" si="74"/>
        <v>2.6423935670739207E-4</v>
      </c>
      <c r="L297" s="15">
        <f t="shared" ca="1" si="75"/>
        <v>0.73471202393931889</v>
      </c>
      <c r="M297" s="15">
        <f t="shared" ca="1" si="76"/>
        <v>0.35479465770637647</v>
      </c>
      <c r="N297" s="15">
        <f t="shared" ca="1" si="77"/>
        <v>0.35875312143416682</v>
      </c>
      <c r="O297" s="15">
        <f t="shared" ca="1" si="78"/>
        <v>0.12510966877290008</v>
      </c>
      <c r="P297" s="6"/>
      <c r="Q297" s="15">
        <f t="shared" ca="1" si="79"/>
        <v>1.5736337112094696</v>
      </c>
      <c r="R297" s="87">
        <f t="shared" ca="1" si="81"/>
        <v>1.2578578460780589</v>
      </c>
      <c r="Y297" s="6"/>
      <c r="Z297" s="6"/>
      <c r="AA297" s="6"/>
      <c r="AB297" s="6"/>
      <c r="AE297" s="41">
        <f t="shared" ca="1" si="80"/>
        <v>0.788957107146113</v>
      </c>
      <c r="AF297" s="36">
        <f t="shared" ca="1" si="82"/>
        <v>0.3934084278023674</v>
      </c>
    </row>
    <row r="298" spans="2:32" x14ac:dyDescent="0.25">
      <c r="B298" s="3">
        <f t="shared" si="83"/>
        <v>292</v>
      </c>
      <c r="C298" s="15">
        <f t="shared" ca="1" si="84"/>
        <v>10.987784176546622</v>
      </c>
      <c r="D298" s="15">
        <f t="shared" ca="1" si="84"/>
        <v>-8.9760991051716665</v>
      </c>
      <c r="E298" s="15">
        <f t="shared" ca="1" si="84"/>
        <v>1.1431561095099614</v>
      </c>
      <c r="F298" s="15">
        <f t="shared" ca="1" si="84"/>
        <v>-5.4360756049170238</v>
      </c>
      <c r="G298" s="15">
        <f t="shared" ca="1" si="84"/>
        <v>7.2373868044260172</v>
      </c>
      <c r="H298" s="6"/>
      <c r="I298" s="15">
        <f t="shared" ca="1" si="73"/>
        <v>0.99123047607878212</v>
      </c>
      <c r="J298" s="6"/>
      <c r="K298" s="15">
        <f t="shared" ca="1" si="74"/>
        <v>3.9972434354534911</v>
      </c>
      <c r="L298" s="15">
        <f t="shared" ca="1" si="75"/>
        <v>3.9739063592508095</v>
      </c>
      <c r="M298" s="15">
        <f t="shared" ca="1" si="76"/>
        <v>9.232559237386021E-4</v>
      </c>
      <c r="N298" s="15">
        <f t="shared" ca="1" si="77"/>
        <v>1.6524105383522267</v>
      </c>
      <c r="O298" s="15">
        <f t="shared" ca="1" si="78"/>
        <v>1.5605787551260881</v>
      </c>
      <c r="P298" s="6"/>
      <c r="Q298" s="15">
        <f t="shared" ca="1" si="79"/>
        <v>11.185062344106354</v>
      </c>
      <c r="R298" s="87">
        <f t="shared" ca="1" si="81"/>
        <v>-0.26978496449734463</v>
      </c>
      <c r="Y298" s="6"/>
      <c r="Z298" s="6"/>
      <c r="AA298" s="6"/>
      <c r="AB298" s="6"/>
      <c r="AE298" s="41">
        <f t="shared" ca="1" si="80"/>
        <v>-0.45113544582358872</v>
      </c>
      <c r="AF298" s="36">
        <f t="shared" ca="1" si="82"/>
        <v>2.7962655860265886</v>
      </c>
    </row>
    <row r="299" spans="2:32" x14ac:dyDescent="0.25">
      <c r="B299" s="3">
        <f t="shared" si="83"/>
        <v>293</v>
      </c>
      <c r="C299" s="15">
        <f t="shared" ref="C299:G323" ca="1" si="85">$B$1+NORMINV(RAND(),0,1)*$B$2</f>
        <v>3.4785628668408535</v>
      </c>
      <c r="D299" s="15">
        <f t="shared" ca="1" si="85"/>
        <v>-5.0292956695433819</v>
      </c>
      <c r="E299" s="15">
        <f t="shared" ca="1" si="85"/>
        <v>6.3855746201268637</v>
      </c>
      <c r="F299" s="15">
        <f t="shared" ca="1" si="85"/>
        <v>-0.15388787046358576</v>
      </c>
      <c r="G299" s="15">
        <f t="shared" ca="1" si="85"/>
        <v>-0.64510185217004201</v>
      </c>
      <c r="H299" s="6"/>
      <c r="I299" s="15">
        <f t="shared" ca="1" si="73"/>
        <v>0.80717041895814146</v>
      </c>
      <c r="J299" s="6"/>
      <c r="K299" s="15">
        <f t="shared" ca="1" si="74"/>
        <v>0.2854535044241916</v>
      </c>
      <c r="L299" s="15">
        <f t="shared" ca="1" si="75"/>
        <v>1.3625734560891307</v>
      </c>
      <c r="M299" s="15">
        <f t="shared" ca="1" si="76"/>
        <v>1.2447437372646744</v>
      </c>
      <c r="N299" s="15">
        <f t="shared" ca="1" si="77"/>
        <v>3.6945321426648657E-2</v>
      </c>
      <c r="O299" s="15">
        <f t="shared" ca="1" si="78"/>
        <v>8.4363789979512493E-2</v>
      </c>
      <c r="P299" s="6"/>
      <c r="Q299" s="15">
        <f t="shared" ca="1" si="79"/>
        <v>3.0140798091841581</v>
      </c>
      <c r="R299" s="87">
        <f t="shared" ca="1" si="81"/>
        <v>-0.61453414777601001</v>
      </c>
      <c r="Y299" s="6"/>
      <c r="Z299" s="6"/>
      <c r="AA299" s="6"/>
      <c r="AB299" s="6"/>
      <c r="AE299" s="41">
        <f t="shared" ca="1" si="80"/>
        <v>-0.53344960575643796</v>
      </c>
      <c r="AF299" s="36">
        <f t="shared" ca="1" si="82"/>
        <v>0.75351995229603952</v>
      </c>
    </row>
    <row r="300" spans="2:32" x14ac:dyDescent="0.25">
      <c r="B300" s="3">
        <f t="shared" si="83"/>
        <v>294</v>
      </c>
      <c r="C300" s="15">
        <f t="shared" ca="1" si="85"/>
        <v>-0.49453467847605603</v>
      </c>
      <c r="D300" s="15">
        <f t="shared" ca="1" si="85"/>
        <v>-0.40535312656636568</v>
      </c>
      <c r="E300" s="15">
        <f t="shared" ca="1" si="85"/>
        <v>3.0227844546660734</v>
      </c>
      <c r="F300" s="15">
        <f t="shared" ca="1" si="85"/>
        <v>6.9844221799222463</v>
      </c>
      <c r="G300" s="15">
        <f t="shared" ca="1" si="85"/>
        <v>-5.0045181808975894</v>
      </c>
      <c r="H300" s="6"/>
      <c r="I300" s="15">
        <f t="shared" ca="1" si="73"/>
        <v>0.82056012972966175</v>
      </c>
      <c r="J300" s="6"/>
      <c r="K300" s="15">
        <f t="shared" ca="1" si="74"/>
        <v>6.9178974182785333E-2</v>
      </c>
      <c r="L300" s="15">
        <f t="shared" ca="1" si="75"/>
        <v>6.0114532478493167E-2</v>
      </c>
      <c r="M300" s="15">
        <f t="shared" ca="1" si="76"/>
        <v>0.19399167909366538</v>
      </c>
      <c r="N300" s="15">
        <f t="shared" ca="1" si="77"/>
        <v>1.5197278149521731</v>
      </c>
      <c r="O300" s="15">
        <f t="shared" ca="1" si="78"/>
        <v>1.3572614929976015</v>
      </c>
      <c r="P300" s="6"/>
      <c r="Q300" s="15">
        <f t="shared" ca="1" si="79"/>
        <v>3.2002744937047183</v>
      </c>
      <c r="R300" s="87">
        <f t="shared" ca="1" si="81"/>
        <v>-0.58969464388573445</v>
      </c>
      <c r="Y300" s="6"/>
      <c r="Z300" s="6"/>
      <c r="AA300" s="6"/>
      <c r="AB300" s="6"/>
      <c r="AE300" s="41">
        <f t="shared" ca="1" si="80"/>
        <v>-0.52746154505960197</v>
      </c>
      <c r="AF300" s="36">
        <f t="shared" ca="1" si="82"/>
        <v>0.80006862342617957</v>
      </c>
    </row>
    <row r="301" spans="2:32" x14ac:dyDescent="0.25">
      <c r="B301" s="3">
        <f t="shared" si="83"/>
        <v>295</v>
      </c>
      <c r="C301" s="15">
        <f t="shared" ca="1" si="85"/>
        <v>-1.3442197914044733</v>
      </c>
      <c r="D301" s="15">
        <f t="shared" ca="1" si="85"/>
        <v>4.2572955178077789</v>
      </c>
      <c r="E301" s="15">
        <f t="shared" ca="1" si="85"/>
        <v>-4.0098024882238708</v>
      </c>
      <c r="F301" s="15">
        <f t="shared" ca="1" si="85"/>
        <v>4.4756012528054487</v>
      </c>
      <c r="G301" s="15">
        <f t="shared" ca="1" si="85"/>
        <v>7.1716436013135345</v>
      </c>
      <c r="H301" s="6"/>
      <c r="I301" s="15">
        <f t="shared" ca="1" si="73"/>
        <v>2.1101036184596835</v>
      </c>
      <c r="J301" s="6"/>
      <c r="K301" s="15">
        <f t="shared" ca="1" si="74"/>
        <v>0.4772940087974214</v>
      </c>
      <c r="L301" s="15">
        <f t="shared" ca="1" si="75"/>
        <v>0.18441732210504325</v>
      </c>
      <c r="M301" s="15">
        <f t="shared" ca="1" si="76"/>
        <v>1.4981300301849065</v>
      </c>
      <c r="N301" s="15">
        <f t="shared" ca="1" si="77"/>
        <v>0.22382316232381644</v>
      </c>
      <c r="O301" s="15">
        <f t="shared" ca="1" si="78"/>
        <v>1.0247674799211264</v>
      </c>
      <c r="P301" s="6"/>
      <c r="Q301" s="15">
        <f t="shared" ca="1" si="79"/>
        <v>3.4084320033323143</v>
      </c>
      <c r="R301" s="87">
        <f t="shared" ca="1" si="81"/>
        <v>5.334199670030066E-2</v>
      </c>
      <c r="Y301" s="6"/>
      <c r="Z301" s="6"/>
      <c r="AA301" s="6"/>
      <c r="AB301" s="6"/>
      <c r="AE301" s="41">
        <f t="shared" ca="1" si="80"/>
        <v>4.9239835088910611E-2</v>
      </c>
      <c r="AF301" s="36">
        <f t="shared" ca="1" si="82"/>
        <v>0.85210800083307858</v>
      </c>
    </row>
    <row r="302" spans="2:32" x14ac:dyDescent="0.25">
      <c r="B302" s="3">
        <f t="shared" si="83"/>
        <v>296</v>
      </c>
      <c r="C302" s="15">
        <f t="shared" ca="1" si="85"/>
        <v>7.1332426498531101</v>
      </c>
      <c r="D302" s="15">
        <f t="shared" ca="1" si="85"/>
        <v>-3.1817866313393726</v>
      </c>
      <c r="E302" s="15">
        <f t="shared" ca="1" si="85"/>
        <v>5.6089492105393983</v>
      </c>
      <c r="F302" s="15">
        <f t="shared" ca="1" si="85"/>
        <v>-0.99255867701590272</v>
      </c>
      <c r="G302" s="15">
        <f t="shared" ca="1" si="85"/>
        <v>0.83955755170482838</v>
      </c>
      <c r="H302" s="6"/>
      <c r="I302" s="15">
        <f t="shared" ca="1" si="73"/>
        <v>1.8814808207484119</v>
      </c>
      <c r="J302" s="6"/>
      <c r="K302" s="15">
        <f t="shared" ca="1" si="74"/>
        <v>1.1032400923856447</v>
      </c>
      <c r="L302" s="15">
        <f t="shared" ca="1" si="75"/>
        <v>1.0254670916548614</v>
      </c>
      <c r="M302" s="15">
        <f t="shared" ca="1" si="76"/>
        <v>0.5557608238756403</v>
      </c>
      <c r="N302" s="15">
        <f t="shared" ca="1" si="77"/>
        <v>0.33040412138837416</v>
      </c>
      <c r="O302" s="15">
        <f t="shared" ca="1" si="78"/>
        <v>4.3424163942978711E-2</v>
      </c>
      <c r="P302" s="6"/>
      <c r="Q302" s="15">
        <f t="shared" ca="1" si="79"/>
        <v>3.0582962932474991</v>
      </c>
      <c r="R302" s="87">
        <f t="shared" ca="1" si="81"/>
        <v>-6.0616917758483775E-2</v>
      </c>
      <c r="Y302" s="6"/>
      <c r="Z302" s="6"/>
      <c r="AA302" s="6"/>
      <c r="AB302" s="6"/>
      <c r="AE302" s="41">
        <f t="shared" ca="1" si="80"/>
        <v>-5.3003388288806706E-2</v>
      </c>
      <c r="AF302" s="36">
        <f t="shared" ca="1" si="82"/>
        <v>0.76457407331187477</v>
      </c>
    </row>
    <row r="303" spans="2:32" x14ac:dyDescent="0.25">
      <c r="B303" s="3">
        <f t="shared" si="83"/>
        <v>297</v>
      </c>
      <c r="C303" s="15">
        <f t="shared" ca="1" si="85"/>
        <v>-1.0206472927169181</v>
      </c>
      <c r="D303" s="15">
        <f t="shared" ca="1" si="85"/>
        <v>2.478023271102912</v>
      </c>
      <c r="E303" s="15">
        <f t="shared" ca="1" si="85"/>
        <v>6.0190795954056684</v>
      </c>
      <c r="F303" s="15">
        <f t="shared" ca="1" si="85"/>
        <v>0.56101082553101445</v>
      </c>
      <c r="G303" s="15">
        <f t="shared" ca="1" si="85"/>
        <v>-1.9676869066750391</v>
      </c>
      <c r="H303" s="6"/>
      <c r="I303" s="15">
        <f t="shared" ca="1" si="73"/>
        <v>1.2139558985295273</v>
      </c>
      <c r="J303" s="6"/>
      <c r="K303" s="15">
        <f t="shared" ca="1" si="74"/>
        <v>0.19973805689315191</v>
      </c>
      <c r="L303" s="15">
        <f t="shared" ca="1" si="75"/>
        <v>6.3914652896183213E-2</v>
      </c>
      <c r="M303" s="15">
        <f t="shared" ca="1" si="76"/>
        <v>0.92356854969122515</v>
      </c>
      <c r="N303" s="15">
        <f t="shared" ca="1" si="77"/>
        <v>1.7053490734121331E-2</v>
      </c>
      <c r="O303" s="15">
        <f t="shared" ca="1" si="78"/>
        <v>0.40491403759639932</v>
      </c>
      <c r="P303" s="6"/>
      <c r="Q303" s="15">
        <f t="shared" ca="1" si="79"/>
        <v>1.6091887878110809</v>
      </c>
      <c r="R303" s="87">
        <f t="shared" ca="1" si="81"/>
        <v>-0.55422792947582999</v>
      </c>
      <c r="Y303" s="6"/>
      <c r="Z303" s="6"/>
      <c r="AA303" s="6"/>
      <c r="AB303" s="6"/>
      <c r="AE303" s="41">
        <f t="shared" ca="1" si="80"/>
        <v>-0.35152960884014384</v>
      </c>
      <c r="AF303" s="36">
        <f t="shared" ca="1" si="82"/>
        <v>0.40229719695277022</v>
      </c>
    </row>
    <row r="304" spans="2:32" x14ac:dyDescent="0.25">
      <c r="B304" s="3">
        <f t="shared" si="83"/>
        <v>298</v>
      </c>
      <c r="C304" s="15">
        <f t="shared" ca="1" si="85"/>
        <v>-2.9588718857563032</v>
      </c>
      <c r="D304" s="15">
        <f t="shared" ca="1" si="85"/>
        <v>4.3411064861165256</v>
      </c>
      <c r="E304" s="15">
        <f t="shared" ca="1" si="85"/>
        <v>-4.3211239264290615</v>
      </c>
      <c r="F304" s="15">
        <f t="shared" ca="1" si="85"/>
        <v>12.398239628964422</v>
      </c>
      <c r="G304" s="15">
        <f t="shared" ca="1" si="85"/>
        <v>1.5657383789618926</v>
      </c>
      <c r="H304" s="6"/>
      <c r="I304" s="15">
        <f t="shared" ca="1" si="73"/>
        <v>2.2050177363714951</v>
      </c>
      <c r="J304" s="6"/>
      <c r="K304" s="15">
        <f t="shared" ca="1" si="74"/>
        <v>1.0666302411807671</v>
      </c>
      <c r="L304" s="15">
        <f t="shared" ca="1" si="75"/>
        <v>0.18251500587149147</v>
      </c>
      <c r="M304" s="15">
        <f t="shared" ca="1" si="76"/>
        <v>1.7036210001176484</v>
      </c>
      <c r="N304" s="15">
        <f t="shared" ca="1" si="77"/>
        <v>4.1560709020654301</v>
      </c>
      <c r="O304" s="15">
        <f t="shared" ca="1" si="78"/>
        <v>1.6347123872401375E-2</v>
      </c>
      <c r="P304" s="6"/>
      <c r="Q304" s="15">
        <f t="shared" ca="1" si="79"/>
        <v>7.1251842731077391</v>
      </c>
      <c r="R304" s="87">
        <f t="shared" ca="1" si="81"/>
        <v>6.8697095771602434E-2</v>
      </c>
      <c r="Y304" s="6"/>
      <c r="Z304" s="6"/>
      <c r="AA304" s="6"/>
      <c r="AB304" s="6"/>
      <c r="AE304" s="41">
        <f t="shared" ca="1" si="80"/>
        <v>9.1686719023958835E-2</v>
      </c>
      <c r="AF304" s="36">
        <f t="shared" ca="1" si="82"/>
        <v>1.7812960682769348</v>
      </c>
    </row>
    <row r="305" spans="2:32" x14ac:dyDescent="0.25">
      <c r="B305" s="3">
        <f t="shared" si="83"/>
        <v>299</v>
      </c>
      <c r="C305" s="15">
        <f t="shared" ca="1" si="85"/>
        <v>-5.2985200697105546</v>
      </c>
      <c r="D305" s="15">
        <f t="shared" ca="1" si="85"/>
        <v>4.419108276681996</v>
      </c>
      <c r="E305" s="15">
        <f t="shared" ca="1" si="85"/>
        <v>7.7208451492893921</v>
      </c>
      <c r="F305" s="15">
        <f t="shared" ca="1" si="85"/>
        <v>6.9219876211854228</v>
      </c>
      <c r="G305" s="15">
        <f t="shared" ca="1" si="85"/>
        <v>-3.5382107497332758</v>
      </c>
      <c r="H305" s="6"/>
      <c r="I305" s="15">
        <f t="shared" ca="1" si="73"/>
        <v>2.0450420455425959</v>
      </c>
      <c r="J305" s="6"/>
      <c r="K305" s="15">
        <f t="shared" ca="1" si="74"/>
        <v>2.1571161816232531</v>
      </c>
      <c r="L305" s="15">
        <f t="shared" ca="1" si="75"/>
        <v>0.22544761879345743</v>
      </c>
      <c r="M305" s="15">
        <f t="shared" ca="1" si="76"/>
        <v>1.2885896349000705</v>
      </c>
      <c r="N305" s="15">
        <f t="shared" ca="1" si="77"/>
        <v>0.95138392591128584</v>
      </c>
      <c r="O305" s="15">
        <f t="shared" ca="1" si="78"/>
        <v>1.2469084710382332</v>
      </c>
      <c r="P305" s="6"/>
      <c r="Q305" s="15">
        <f t="shared" ca="1" si="79"/>
        <v>5.869445832266301</v>
      </c>
      <c r="R305" s="87">
        <f t="shared" ca="1" si="81"/>
        <v>1.6628939351857407E-2</v>
      </c>
      <c r="Y305" s="6"/>
      <c r="Z305" s="6"/>
      <c r="AA305" s="6"/>
      <c r="AB305" s="6"/>
      <c r="AE305" s="41">
        <f t="shared" ca="1" si="80"/>
        <v>2.0143415135777186E-2</v>
      </c>
      <c r="AF305" s="36">
        <f t="shared" ca="1" si="82"/>
        <v>1.4673614580665753</v>
      </c>
    </row>
    <row r="306" spans="2:32" x14ac:dyDescent="0.25">
      <c r="B306" s="3">
        <f t="shared" si="83"/>
        <v>300</v>
      </c>
      <c r="C306" s="15">
        <f t="shared" ca="1" si="85"/>
        <v>17.994620106314571</v>
      </c>
      <c r="D306" s="15">
        <f t="shared" ca="1" si="85"/>
        <v>-7.5115637895356748</v>
      </c>
      <c r="E306" s="15">
        <f t="shared" ca="1" si="85"/>
        <v>3.5268893020789895</v>
      </c>
      <c r="F306" s="15">
        <f t="shared" ca="1" si="85"/>
        <v>10.621591945119571</v>
      </c>
      <c r="G306" s="15">
        <f t="shared" ca="1" si="85"/>
        <v>3.9008957203102672</v>
      </c>
      <c r="H306" s="6"/>
      <c r="I306" s="15">
        <f t="shared" ca="1" si="73"/>
        <v>5.7064866568575443</v>
      </c>
      <c r="J306" s="6"/>
      <c r="K306" s="15">
        <f t="shared" ca="1" si="74"/>
        <v>6.0399289468665849</v>
      </c>
      <c r="L306" s="15">
        <f t="shared" ca="1" si="75"/>
        <v>6.9886743041358388</v>
      </c>
      <c r="M306" s="15">
        <f t="shared" ca="1" si="76"/>
        <v>0.1900257851583069</v>
      </c>
      <c r="N306" s="15">
        <f t="shared" ca="1" si="77"/>
        <v>0.96633039978805335</v>
      </c>
      <c r="O306" s="15">
        <f t="shared" ca="1" si="78"/>
        <v>0.13040634520566693</v>
      </c>
      <c r="P306" s="6"/>
      <c r="Q306" s="15">
        <f t="shared" ca="1" si="79"/>
        <v>14.315365781154449</v>
      </c>
      <c r="R306" s="87">
        <f t="shared" ca="1" si="81"/>
        <v>0.87620597383084242</v>
      </c>
      <c r="Y306" s="6"/>
      <c r="Z306" s="6"/>
      <c r="AA306" s="6"/>
      <c r="AB306" s="6"/>
      <c r="AE306" s="41">
        <f t="shared" ca="1" si="80"/>
        <v>1.657591224485881</v>
      </c>
      <c r="AF306" s="36">
        <f t="shared" ca="1" si="82"/>
        <v>3.5788414452886124</v>
      </c>
    </row>
    <row r="307" spans="2:32" x14ac:dyDescent="0.25">
      <c r="B307" s="3">
        <f t="shared" si="83"/>
        <v>301</v>
      </c>
      <c r="C307" s="15">
        <f t="shared" ca="1" si="85"/>
        <v>2.0214619275982155</v>
      </c>
      <c r="D307" s="15">
        <f t="shared" ca="1" si="85"/>
        <v>6.5634475699728014</v>
      </c>
      <c r="E307" s="15">
        <f t="shared" ca="1" si="85"/>
        <v>6.6852506199483699</v>
      </c>
      <c r="F307" s="15">
        <f t="shared" ca="1" si="85"/>
        <v>9.1314203660192526</v>
      </c>
      <c r="G307" s="15">
        <f t="shared" ca="1" si="85"/>
        <v>5.6933974146436235</v>
      </c>
      <c r="H307" s="6"/>
      <c r="I307" s="15">
        <f t="shared" ca="1" si="73"/>
        <v>6.018995579636452</v>
      </c>
      <c r="J307" s="6"/>
      <c r="K307" s="15">
        <f t="shared" ca="1" si="74"/>
        <v>0.63921101196712637</v>
      </c>
      <c r="L307" s="15">
        <f t="shared" ca="1" si="75"/>
        <v>1.1857118791248494E-2</v>
      </c>
      <c r="M307" s="15">
        <f t="shared" ca="1" si="76"/>
        <v>1.7755831149641414E-2</v>
      </c>
      <c r="N307" s="15">
        <f t="shared" ca="1" si="77"/>
        <v>0.38748752203560077</v>
      </c>
      <c r="O307" s="15">
        <f t="shared" ca="1" si="78"/>
        <v>4.2405666018678883E-3</v>
      </c>
      <c r="P307" s="6"/>
      <c r="Q307" s="15">
        <f t="shared" ca="1" si="79"/>
        <v>1.0605520505454851</v>
      </c>
      <c r="R307" s="87">
        <f t="shared" ca="1" si="81"/>
        <v>3.490571416490007</v>
      </c>
      <c r="Y307" s="6"/>
      <c r="Z307" s="6"/>
      <c r="AA307" s="6"/>
      <c r="AB307" s="6"/>
      <c r="AE307" s="41">
        <f t="shared" ca="1" si="80"/>
        <v>1.7973494634676552</v>
      </c>
      <c r="AF307" s="36">
        <f t="shared" ca="1" si="82"/>
        <v>0.26513801263637127</v>
      </c>
    </row>
    <row r="308" spans="2:32" x14ac:dyDescent="0.25">
      <c r="B308" s="3">
        <f t="shared" si="83"/>
        <v>302</v>
      </c>
      <c r="C308" s="15">
        <f t="shared" ca="1" si="85"/>
        <v>-7.571484498991774</v>
      </c>
      <c r="D308" s="15">
        <f t="shared" ca="1" si="85"/>
        <v>-1.9291020500442899</v>
      </c>
      <c r="E308" s="15">
        <f t="shared" ca="1" si="85"/>
        <v>5.1534252103975229</v>
      </c>
      <c r="F308" s="15">
        <f t="shared" ca="1" si="85"/>
        <v>-0.54545155013583946</v>
      </c>
      <c r="G308" s="15">
        <f t="shared" ca="1" si="85"/>
        <v>2.234870464272777</v>
      </c>
      <c r="H308" s="6"/>
      <c r="I308" s="15">
        <f t="shared" ca="1" si="73"/>
        <v>-0.53154848490032092</v>
      </c>
      <c r="J308" s="6"/>
      <c r="K308" s="15">
        <f t="shared" ca="1" si="74"/>
        <v>1.9824279633000745</v>
      </c>
      <c r="L308" s="15">
        <f t="shared" ca="1" si="75"/>
        <v>7.8126238697864739E-2</v>
      </c>
      <c r="M308" s="15">
        <f t="shared" ca="1" si="76"/>
        <v>1.2927570366491368</v>
      </c>
      <c r="N308" s="15">
        <f t="shared" ca="1" si="77"/>
        <v>7.7318089177233707E-6</v>
      </c>
      <c r="O308" s="15">
        <f t="shared" ca="1" si="78"/>
        <v>0.30612295209375961</v>
      </c>
      <c r="P308" s="6"/>
      <c r="Q308" s="15">
        <f t="shared" ca="1" si="79"/>
        <v>3.6594419225497532</v>
      </c>
      <c r="R308" s="87">
        <f t="shared" ca="1" si="81"/>
        <v>-1.1836513928805292</v>
      </c>
      <c r="Y308" s="6"/>
      <c r="Z308" s="6"/>
      <c r="AA308" s="6"/>
      <c r="AB308" s="6"/>
      <c r="AE308" s="41">
        <f t="shared" ca="1" si="80"/>
        <v>-1.1321429001147434</v>
      </c>
      <c r="AF308" s="36">
        <f t="shared" ca="1" si="82"/>
        <v>0.9148604806374383</v>
      </c>
    </row>
    <row r="309" spans="2:32" x14ac:dyDescent="0.25">
      <c r="B309" s="3">
        <f t="shared" si="83"/>
        <v>303</v>
      </c>
      <c r="C309" s="15">
        <f t="shared" ca="1" si="85"/>
        <v>1.1535524709353235</v>
      </c>
      <c r="D309" s="15">
        <f t="shared" ca="1" si="85"/>
        <v>-2.4199514423431276</v>
      </c>
      <c r="E309" s="15">
        <f t="shared" ca="1" si="85"/>
        <v>6.8104842239878485</v>
      </c>
      <c r="F309" s="15">
        <f t="shared" ca="1" si="85"/>
        <v>1.2464215638123339</v>
      </c>
      <c r="G309" s="15">
        <f t="shared" ca="1" si="85"/>
        <v>2.0376942939525655</v>
      </c>
      <c r="H309" s="6"/>
      <c r="I309" s="15">
        <f t="shared" ca="1" si="73"/>
        <v>1.7656402220689889</v>
      </c>
      <c r="J309" s="6"/>
      <c r="K309" s="15">
        <f t="shared" ca="1" si="74"/>
        <v>1.4986056603514711E-2</v>
      </c>
      <c r="L309" s="15">
        <f t="shared" ca="1" si="75"/>
        <v>0.70076710324784786</v>
      </c>
      <c r="M309" s="15">
        <f t="shared" ca="1" si="76"/>
        <v>1.0180180401478676</v>
      </c>
      <c r="N309" s="15">
        <f t="shared" ca="1" si="77"/>
        <v>1.0783520603273641E-2</v>
      </c>
      <c r="O309" s="15">
        <f t="shared" ca="1" si="78"/>
        <v>2.9605367211373722E-3</v>
      </c>
      <c r="P309" s="6"/>
      <c r="Q309" s="15">
        <f t="shared" ca="1" si="79"/>
        <v>1.747515257323641</v>
      </c>
      <c r="R309" s="87">
        <f t="shared" ca="1" si="81"/>
        <v>-0.15856874290118833</v>
      </c>
      <c r="Y309" s="6"/>
      <c r="Z309" s="6"/>
      <c r="AA309" s="6"/>
      <c r="AB309" s="6"/>
      <c r="AE309" s="41">
        <f t="shared" ca="1" si="80"/>
        <v>-0.10480887892909918</v>
      </c>
      <c r="AF309" s="36">
        <f t="shared" ca="1" si="82"/>
        <v>0.43687881433091025</v>
      </c>
    </row>
    <row r="310" spans="2:32" x14ac:dyDescent="0.25">
      <c r="B310" s="3">
        <f t="shared" si="83"/>
        <v>304</v>
      </c>
      <c r="C310" s="15">
        <f t="shared" ca="1" si="85"/>
        <v>10.234591351479082</v>
      </c>
      <c r="D310" s="15">
        <f t="shared" ca="1" si="85"/>
        <v>-1.9588609506271855</v>
      </c>
      <c r="E310" s="15">
        <f t="shared" ca="1" si="85"/>
        <v>1.6069594756705388</v>
      </c>
      <c r="F310" s="15">
        <f t="shared" ca="1" si="85"/>
        <v>5.2718508083314015</v>
      </c>
      <c r="G310" s="15">
        <f t="shared" ca="1" si="85"/>
        <v>-0.41874517269667022</v>
      </c>
      <c r="H310" s="6"/>
      <c r="I310" s="15">
        <f t="shared" ca="1" si="73"/>
        <v>2.9471591024314336</v>
      </c>
      <c r="J310" s="6"/>
      <c r="K310" s="15">
        <f t="shared" ca="1" si="74"/>
        <v>2.1242667513783875</v>
      </c>
      <c r="L310" s="15">
        <f t="shared" ca="1" si="75"/>
        <v>0.96276131044053159</v>
      </c>
      <c r="M310" s="15">
        <f t="shared" ca="1" si="76"/>
        <v>7.1845401582801671E-2</v>
      </c>
      <c r="N310" s="15">
        <f t="shared" ca="1" si="77"/>
        <v>0.2161676610992041</v>
      </c>
      <c r="O310" s="15">
        <f t="shared" ca="1" si="78"/>
        <v>0.45317246357302582</v>
      </c>
      <c r="P310" s="6"/>
      <c r="Q310" s="15">
        <f t="shared" ca="1" si="79"/>
        <v>3.8282135880739507</v>
      </c>
      <c r="R310" s="87">
        <f t="shared" ca="1" si="81"/>
        <v>0.43298200838396678</v>
      </c>
      <c r="Y310" s="6"/>
      <c r="Z310" s="6"/>
      <c r="AA310" s="6"/>
      <c r="AB310" s="6"/>
      <c r="AE310" s="41">
        <f t="shared" ca="1" si="80"/>
        <v>0.42358242770887439</v>
      </c>
      <c r="AF310" s="36">
        <f t="shared" ca="1" si="82"/>
        <v>0.95705339701848768</v>
      </c>
    </row>
    <row r="311" spans="2:32" x14ac:dyDescent="0.25">
      <c r="B311" s="3">
        <f t="shared" si="83"/>
        <v>305</v>
      </c>
      <c r="C311" s="15">
        <f t="shared" ca="1" si="85"/>
        <v>2.9220737413183722</v>
      </c>
      <c r="D311" s="15">
        <f t="shared" ca="1" si="85"/>
        <v>-2.823091801729201</v>
      </c>
      <c r="E311" s="15">
        <f t="shared" ca="1" si="85"/>
        <v>-3.3174964913077112</v>
      </c>
      <c r="F311" s="15">
        <f t="shared" ca="1" si="85"/>
        <v>-0.92129984945047116</v>
      </c>
      <c r="G311" s="15">
        <f t="shared" ca="1" si="85"/>
        <v>5.2943296593181612</v>
      </c>
      <c r="H311" s="6"/>
      <c r="I311" s="15">
        <f t="shared" ca="1" si="73"/>
        <v>0.23090305162982999</v>
      </c>
      <c r="J311" s="6"/>
      <c r="K311" s="15">
        <f t="shared" ca="1" si="74"/>
        <v>0.28969598724154816</v>
      </c>
      <c r="L311" s="15">
        <f t="shared" ca="1" si="75"/>
        <v>0.37307538257373801</v>
      </c>
      <c r="M311" s="15">
        <f t="shared" ca="1" si="76"/>
        <v>0.50364557265277399</v>
      </c>
      <c r="N311" s="15">
        <f t="shared" ca="1" si="77"/>
        <v>5.3102861010314487E-2</v>
      </c>
      <c r="O311" s="15">
        <f t="shared" ca="1" si="78"/>
        <v>1.0255315604578465</v>
      </c>
      <c r="P311" s="6"/>
      <c r="Q311" s="15">
        <f t="shared" ca="1" si="79"/>
        <v>2.2450513639362213</v>
      </c>
      <c r="R311" s="87">
        <f t="shared" ca="1" si="81"/>
        <v>-1.0560475809390082</v>
      </c>
      <c r="Y311" s="6"/>
      <c r="Z311" s="6"/>
      <c r="AA311" s="6"/>
      <c r="AB311" s="6"/>
      <c r="AE311" s="41">
        <f t="shared" ca="1" si="80"/>
        <v>-0.79116420706862711</v>
      </c>
      <c r="AF311" s="36">
        <f t="shared" ca="1" si="82"/>
        <v>0.56126284098405532</v>
      </c>
    </row>
    <row r="312" spans="2:32" x14ac:dyDescent="0.25">
      <c r="B312" s="3">
        <f t="shared" si="83"/>
        <v>306</v>
      </c>
      <c r="C312" s="15">
        <f t="shared" ca="1" si="85"/>
        <v>5.6692481217733617</v>
      </c>
      <c r="D312" s="15">
        <f t="shared" ca="1" si="85"/>
        <v>8.393999997393216</v>
      </c>
      <c r="E312" s="15">
        <f t="shared" ca="1" si="85"/>
        <v>6.7433491149456897</v>
      </c>
      <c r="F312" s="15">
        <f t="shared" ca="1" si="85"/>
        <v>1.4014299785716684</v>
      </c>
      <c r="G312" s="15">
        <f t="shared" ca="1" si="85"/>
        <v>3.2199555718992259</v>
      </c>
      <c r="H312" s="6"/>
      <c r="I312" s="15">
        <f t="shared" ca="1" si="73"/>
        <v>5.0855965569166326</v>
      </c>
      <c r="J312" s="6"/>
      <c r="K312" s="15">
        <f t="shared" ca="1" si="74"/>
        <v>1.3625965966388345E-2</v>
      </c>
      <c r="L312" s="15">
        <f t="shared" ca="1" si="75"/>
        <v>0.43782133299829173</v>
      </c>
      <c r="M312" s="15">
        <f t="shared" ca="1" si="76"/>
        <v>0.10992574174607528</v>
      </c>
      <c r="N312" s="15">
        <f t="shared" ca="1" si="77"/>
        <v>0.54292333507976154</v>
      </c>
      <c r="O312" s="15">
        <f t="shared" ca="1" si="78"/>
        <v>0.13922465139906876</v>
      </c>
      <c r="P312" s="6"/>
      <c r="Q312" s="15">
        <f t="shared" ca="1" si="79"/>
        <v>1.2435210271895856</v>
      </c>
      <c r="R312" s="87">
        <f t="shared" ca="1" si="81"/>
        <v>2.4748995008983563</v>
      </c>
      <c r="Y312" s="6"/>
      <c r="Z312" s="6"/>
      <c r="AA312" s="6"/>
      <c r="AB312" s="6"/>
      <c r="AE312" s="41">
        <f t="shared" ca="1" si="80"/>
        <v>1.3799207304809777</v>
      </c>
      <c r="AF312" s="36">
        <f t="shared" ca="1" si="82"/>
        <v>0.31088025679739639</v>
      </c>
    </row>
    <row r="313" spans="2:32" x14ac:dyDescent="0.25">
      <c r="B313" s="3">
        <f t="shared" si="83"/>
        <v>307</v>
      </c>
      <c r="C313" s="15">
        <f t="shared" ca="1" si="85"/>
        <v>-0.36701991107151688</v>
      </c>
      <c r="D313" s="15">
        <f t="shared" ca="1" si="85"/>
        <v>4.2062034200782481</v>
      </c>
      <c r="E313" s="15">
        <f t="shared" ca="1" si="85"/>
        <v>-4.425733113265343</v>
      </c>
      <c r="F313" s="15">
        <f t="shared" ca="1" si="85"/>
        <v>1.6165075820239512</v>
      </c>
      <c r="G313" s="15">
        <f t="shared" ca="1" si="85"/>
        <v>8.5032829048565439</v>
      </c>
      <c r="H313" s="6"/>
      <c r="I313" s="15">
        <f t="shared" ca="1" si="73"/>
        <v>1.9066481765243766</v>
      </c>
      <c r="J313" s="6"/>
      <c r="K313" s="15">
        <f t="shared" ca="1" si="74"/>
        <v>0.2067826629020787</v>
      </c>
      <c r="L313" s="15">
        <f t="shared" ca="1" si="75"/>
        <v>0.21151817272624424</v>
      </c>
      <c r="M313" s="15">
        <f t="shared" ca="1" si="76"/>
        <v>1.6039621119711562</v>
      </c>
      <c r="N313" s="15">
        <f t="shared" ca="1" si="77"/>
        <v>3.3672625830824111E-3</v>
      </c>
      <c r="O313" s="15">
        <f t="shared" ca="1" si="78"/>
        <v>1.7406235895615207</v>
      </c>
      <c r="P313" s="6"/>
      <c r="Q313" s="15">
        <f t="shared" ca="1" si="79"/>
        <v>3.7662537997440824</v>
      </c>
      <c r="R313" s="87">
        <f t="shared" ca="1" si="81"/>
        <v>-4.3024220205417255E-2</v>
      </c>
      <c r="Y313" s="6"/>
      <c r="Z313" s="6"/>
      <c r="AA313" s="6"/>
      <c r="AB313" s="6"/>
      <c r="AE313" s="41">
        <f t="shared" ca="1" si="80"/>
        <v>-4.1748204623010932E-2</v>
      </c>
      <c r="AF313" s="36">
        <f t="shared" ca="1" si="82"/>
        <v>0.94156344993602059</v>
      </c>
    </row>
    <row r="314" spans="2:32" x14ac:dyDescent="0.25">
      <c r="B314" s="3">
        <f t="shared" si="83"/>
        <v>308</v>
      </c>
      <c r="C314" s="15">
        <f t="shared" ca="1" si="85"/>
        <v>5.5090843745424305</v>
      </c>
      <c r="D314" s="15">
        <f t="shared" ca="1" si="85"/>
        <v>1.7768969893900328</v>
      </c>
      <c r="E314" s="15">
        <f t="shared" ca="1" si="85"/>
        <v>-1.3175412917703628</v>
      </c>
      <c r="F314" s="15">
        <f t="shared" ca="1" si="85"/>
        <v>4.9641024242886163</v>
      </c>
      <c r="G314" s="15">
        <f t="shared" ca="1" si="85"/>
        <v>-1.774302048819731</v>
      </c>
      <c r="H314" s="6"/>
      <c r="I314" s="15">
        <f t="shared" ca="1" si="73"/>
        <v>1.8316480895261971</v>
      </c>
      <c r="J314" s="6"/>
      <c r="K314" s="15">
        <f t="shared" ca="1" si="74"/>
        <v>0.54094150521415985</v>
      </c>
      <c r="L314" s="15">
        <f t="shared" ca="1" si="75"/>
        <v>1.1990731864481136E-4</v>
      </c>
      <c r="M314" s="15">
        <f t="shared" ca="1" si="76"/>
        <v>0.39669575037084037</v>
      </c>
      <c r="N314" s="15">
        <f t="shared" ca="1" si="77"/>
        <v>0.39249080637487477</v>
      </c>
      <c r="O314" s="15">
        <f t="shared" ca="1" si="78"/>
        <v>0.52011505600948071</v>
      </c>
      <c r="P314" s="6"/>
      <c r="Q314" s="15">
        <f t="shared" ca="1" si="79"/>
        <v>1.8503630252880006</v>
      </c>
      <c r="R314" s="87">
        <f t="shared" ca="1" si="81"/>
        <v>-0.11069667390620462</v>
      </c>
      <c r="Y314" s="6"/>
      <c r="Z314" s="6"/>
      <c r="AA314" s="6"/>
      <c r="AB314" s="6"/>
      <c r="AE314" s="41">
        <f t="shared" ca="1" si="80"/>
        <v>-7.528926319227644E-2</v>
      </c>
      <c r="AF314" s="36">
        <f t="shared" ca="1" si="82"/>
        <v>0.46259075632200014</v>
      </c>
    </row>
    <row r="315" spans="2:32" x14ac:dyDescent="0.25">
      <c r="B315" s="3">
        <f t="shared" si="83"/>
        <v>309</v>
      </c>
      <c r="C315" s="15">
        <f t="shared" ca="1" si="85"/>
        <v>2.2959223498733645</v>
      </c>
      <c r="D315" s="15">
        <f t="shared" ca="1" si="85"/>
        <v>-6.6475030889764462</v>
      </c>
      <c r="E315" s="15">
        <f t="shared" ca="1" si="85"/>
        <v>-8.0952786380040394</v>
      </c>
      <c r="F315" s="15">
        <f t="shared" ca="1" si="85"/>
        <v>5.9244507412435068</v>
      </c>
      <c r="G315" s="15">
        <f t="shared" ca="1" si="85"/>
        <v>10.191338794262798</v>
      </c>
      <c r="H315" s="6"/>
      <c r="I315" s="15">
        <f t="shared" ca="1" si="73"/>
        <v>0.7337860316798368</v>
      </c>
      <c r="J315" s="6"/>
      <c r="K315" s="15">
        <f t="shared" ca="1" si="74"/>
        <v>9.7610795064769218E-2</v>
      </c>
      <c r="L315" s="15">
        <f t="shared" ca="1" si="75"/>
        <v>2.1793371633087517</v>
      </c>
      <c r="M315" s="15">
        <f t="shared" ca="1" si="76"/>
        <v>3.1180953176584025</v>
      </c>
      <c r="N315" s="15">
        <f t="shared" ca="1" si="77"/>
        <v>1.077720005084388</v>
      </c>
      <c r="O315" s="15">
        <f t="shared" ca="1" si="78"/>
        <v>3.5778121702816232</v>
      </c>
      <c r="P315" s="6"/>
      <c r="Q315" s="15">
        <f t="shared" ca="1" si="79"/>
        <v>10.050575451397936</v>
      </c>
      <c r="R315" s="87">
        <f t="shared" ca="1" si="81"/>
        <v>-0.35723716117009652</v>
      </c>
      <c r="Y315" s="6"/>
      <c r="Z315" s="6"/>
      <c r="AA315" s="6"/>
      <c r="AB315" s="6"/>
      <c r="AE315" s="41">
        <f t="shared" ca="1" si="80"/>
        <v>-0.56626810144472994</v>
      </c>
      <c r="AF315" s="36">
        <f t="shared" ca="1" si="82"/>
        <v>2.512643862849484</v>
      </c>
    </row>
    <row r="316" spans="2:32" x14ac:dyDescent="0.25">
      <c r="B316" s="3">
        <f t="shared" si="83"/>
        <v>310</v>
      </c>
      <c r="C316" s="15">
        <f t="shared" ca="1" si="85"/>
        <v>5.1330679328497979</v>
      </c>
      <c r="D316" s="15">
        <f t="shared" ca="1" si="85"/>
        <v>2.1969381744913252</v>
      </c>
      <c r="E316" s="15">
        <f t="shared" ca="1" si="85"/>
        <v>-2.1220623345727176</v>
      </c>
      <c r="F316" s="15">
        <f t="shared" ca="1" si="85"/>
        <v>-6.3445121632201964</v>
      </c>
      <c r="G316" s="15">
        <f t="shared" ca="1" si="85"/>
        <v>0.25134070451740009</v>
      </c>
      <c r="H316" s="6"/>
      <c r="I316" s="15">
        <f t="shared" ca="1" si="73"/>
        <v>-0.17704553718687807</v>
      </c>
      <c r="J316" s="6"/>
      <c r="K316" s="15">
        <f t="shared" ca="1" si="74"/>
        <v>1.1278922025865978</v>
      </c>
      <c r="L316" s="15">
        <f t="shared" ca="1" si="75"/>
        <v>0.22543194653253676</v>
      </c>
      <c r="M316" s="15">
        <f t="shared" ca="1" si="76"/>
        <v>0.15132361368452271</v>
      </c>
      <c r="N316" s="15">
        <f t="shared" ca="1" si="77"/>
        <v>1.5215057833293923</v>
      </c>
      <c r="O316" s="15">
        <f t="shared" ca="1" si="78"/>
        <v>7.3405908832606497E-3</v>
      </c>
      <c r="P316" s="6"/>
      <c r="Q316" s="15">
        <f t="shared" ca="1" si="79"/>
        <v>3.0334941370163104</v>
      </c>
      <c r="R316" s="87">
        <f t="shared" ca="1" si="81"/>
        <v>-1.1179977430067918</v>
      </c>
      <c r="Y316" s="6"/>
      <c r="Z316" s="6"/>
      <c r="AA316" s="6"/>
      <c r="AB316" s="6"/>
      <c r="AE316" s="41">
        <f t="shared" ca="1" si="80"/>
        <v>-0.97360436225248115</v>
      </c>
      <c r="AF316" s="36">
        <f t="shared" ca="1" si="82"/>
        <v>0.75837353425407761</v>
      </c>
    </row>
    <row r="317" spans="2:32" x14ac:dyDescent="0.25">
      <c r="B317" s="3">
        <f t="shared" si="83"/>
        <v>311</v>
      </c>
      <c r="C317" s="15">
        <f t="shared" ca="1" si="85"/>
        <v>-0.2286924157128718</v>
      </c>
      <c r="D317" s="15">
        <f t="shared" ca="1" si="85"/>
        <v>1.7008883294051487</v>
      </c>
      <c r="E317" s="15">
        <f t="shared" ca="1" si="85"/>
        <v>0.22331135616183273</v>
      </c>
      <c r="F317" s="15">
        <f t="shared" ca="1" si="85"/>
        <v>4.9020710195344925</v>
      </c>
      <c r="G317" s="15">
        <f t="shared" ca="1" si="85"/>
        <v>-2.7556847930986574</v>
      </c>
      <c r="H317" s="6"/>
      <c r="I317" s="15">
        <f t="shared" ca="1" si="73"/>
        <v>0.76837869925798896</v>
      </c>
      <c r="J317" s="6"/>
      <c r="K317" s="15">
        <f t="shared" ca="1" si="74"/>
        <v>3.9766032332369423E-2</v>
      </c>
      <c r="L317" s="15">
        <f t="shared" ca="1" si="75"/>
        <v>3.4782968412687701E-2</v>
      </c>
      <c r="M317" s="15">
        <f t="shared" ca="1" si="76"/>
        <v>1.1883936340396117E-2</v>
      </c>
      <c r="N317" s="15">
        <f t="shared" ca="1" si="77"/>
        <v>0.68349648794851792</v>
      </c>
      <c r="O317" s="15">
        <f t="shared" ca="1" si="78"/>
        <v>0.496760939926437</v>
      </c>
      <c r="P317" s="6"/>
      <c r="Q317" s="15">
        <f t="shared" ca="1" si="79"/>
        <v>1.2666903649604082</v>
      </c>
      <c r="R317" s="87">
        <f t="shared" ca="1" si="81"/>
        <v>-0.9787842026082676</v>
      </c>
      <c r="Y317" s="6"/>
      <c r="Z317" s="6"/>
      <c r="AA317" s="6"/>
      <c r="AB317" s="6"/>
      <c r="AE317" s="41">
        <f t="shared" ca="1" si="80"/>
        <v>-0.55079779019916975</v>
      </c>
      <c r="AF317" s="36">
        <f t="shared" ca="1" si="82"/>
        <v>0.31667259124010205</v>
      </c>
    </row>
    <row r="318" spans="2:32" x14ac:dyDescent="0.25">
      <c r="B318" s="3">
        <f t="shared" si="83"/>
        <v>312</v>
      </c>
      <c r="C318" s="15">
        <f t="shared" ca="1" si="85"/>
        <v>5.5169072440417963</v>
      </c>
      <c r="D318" s="15">
        <f t="shared" ca="1" si="85"/>
        <v>6.4353788030493027</v>
      </c>
      <c r="E318" s="15">
        <f t="shared" ca="1" si="85"/>
        <v>3.7384930333441888</v>
      </c>
      <c r="F318" s="15">
        <f t="shared" ca="1" si="85"/>
        <v>-4.7444293795476531</v>
      </c>
      <c r="G318" s="15">
        <f t="shared" ca="1" si="85"/>
        <v>4.474764989752078</v>
      </c>
      <c r="H318" s="6"/>
      <c r="I318" s="15">
        <f t="shared" ca="1" si="73"/>
        <v>3.0842229381279425</v>
      </c>
      <c r="J318" s="6"/>
      <c r="K318" s="15">
        <f t="shared" ca="1" si="74"/>
        <v>0.23671811728958278</v>
      </c>
      <c r="L318" s="15">
        <f t="shared" ca="1" si="75"/>
        <v>0.44920982523987318</v>
      </c>
      <c r="M318" s="15">
        <f t="shared" ca="1" si="76"/>
        <v>1.7122774299771045E-2</v>
      </c>
      <c r="N318" s="15">
        <f t="shared" ca="1" si="77"/>
        <v>2.4515118844418993</v>
      </c>
      <c r="O318" s="15">
        <f t="shared" ca="1" si="78"/>
        <v>7.7344287893402419E-2</v>
      </c>
      <c r="P318" s="6"/>
      <c r="Q318" s="15">
        <f t="shared" ca="1" si="79"/>
        <v>3.2319068891645291</v>
      </c>
      <c r="R318" s="87">
        <f t="shared" ca="1" si="81"/>
        <v>0.53942884322906626</v>
      </c>
      <c r="Y318" s="6"/>
      <c r="Z318" s="6"/>
      <c r="AA318" s="6"/>
      <c r="AB318" s="6"/>
      <c r="AE318" s="41">
        <f t="shared" ca="1" si="80"/>
        <v>0.48487923848372555</v>
      </c>
      <c r="AF318" s="36">
        <f t="shared" ca="1" si="82"/>
        <v>0.80797672229113227</v>
      </c>
    </row>
    <row r="319" spans="2:32" x14ac:dyDescent="0.25">
      <c r="B319" s="3">
        <f t="shared" si="83"/>
        <v>313</v>
      </c>
      <c r="C319" s="15">
        <f t="shared" ca="1" si="85"/>
        <v>-0.52111064680537122</v>
      </c>
      <c r="D319" s="15">
        <f t="shared" ca="1" si="85"/>
        <v>-0.39120913339079699</v>
      </c>
      <c r="E319" s="15">
        <f t="shared" ca="1" si="85"/>
        <v>1.3812025741399379</v>
      </c>
      <c r="F319" s="15">
        <f t="shared" ca="1" si="85"/>
        <v>-4.2066775898463202</v>
      </c>
      <c r="G319" s="15">
        <f t="shared" ca="1" si="85"/>
        <v>-9.8784614043514676</v>
      </c>
      <c r="H319" s="6"/>
      <c r="I319" s="15">
        <f t="shared" ca="1" si="73"/>
        <v>-2.7232512400508035</v>
      </c>
      <c r="J319" s="6"/>
      <c r="K319" s="15">
        <f t="shared" ca="1" si="74"/>
        <v>0.1939769276967738</v>
      </c>
      <c r="L319" s="15">
        <f t="shared" ca="1" si="75"/>
        <v>0.21753681548940967</v>
      </c>
      <c r="M319" s="15">
        <f t="shared" ca="1" si="76"/>
        <v>0.6738616445129969</v>
      </c>
      <c r="N319" s="15">
        <f t="shared" ca="1" si="77"/>
        <v>8.8022149410706019E-2</v>
      </c>
      <c r="O319" s="15">
        <f t="shared" ca="1" si="78"/>
        <v>2.0478812998124614</v>
      </c>
      <c r="P319" s="6"/>
      <c r="Q319" s="15">
        <f t="shared" ca="1" si="79"/>
        <v>3.2212788369223477</v>
      </c>
      <c r="R319" s="87">
        <f t="shared" ca="1" si="81"/>
        <v>-2.3538125878665803</v>
      </c>
      <c r="Y319" s="6"/>
      <c r="Z319" s="6"/>
      <c r="AA319" s="6"/>
      <c r="AB319" s="6"/>
      <c r="AE319" s="41">
        <f t="shared" ca="1" si="80"/>
        <v>-2.1123021695127546</v>
      </c>
      <c r="AF319" s="36">
        <f t="shared" ca="1" si="82"/>
        <v>0.80531970923058693</v>
      </c>
    </row>
    <row r="320" spans="2:32" x14ac:dyDescent="0.25">
      <c r="B320" s="3">
        <f t="shared" si="83"/>
        <v>314</v>
      </c>
      <c r="C320" s="15">
        <f t="shared" ca="1" si="85"/>
        <v>1.0545191127279354</v>
      </c>
      <c r="D320" s="15">
        <f t="shared" ca="1" si="85"/>
        <v>-2.9442355151048876</v>
      </c>
      <c r="E320" s="15">
        <f t="shared" ca="1" si="85"/>
        <v>7.8851402260416723</v>
      </c>
      <c r="F320" s="15">
        <f t="shared" ca="1" si="85"/>
        <v>-5.5804922310743761</v>
      </c>
      <c r="G320" s="15">
        <f t="shared" ca="1" si="85"/>
        <v>-4.7117836935364412</v>
      </c>
      <c r="H320" s="6"/>
      <c r="I320" s="15">
        <f t="shared" ca="1" si="73"/>
        <v>-0.85937042018921939</v>
      </c>
      <c r="J320" s="6"/>
      <c r="K320" s="15">
        <f t="shared" ca="1" si="74"/>
        <v>0.14651892576839382</v>
      </c>
      <c r="L320" s="15">
        <f t="shared" ca="1" si="75"/>
        <v>0.17386649855990868</v>
      </c>
      <c r="M320" s="15">
        <f t="shared" ca="1" si="76"/>
        <v>3.0586586576818156</v>
      </c>
      <c r="N320" s="15">
        <f t="shared" ca="1" si="77"/>
        <v>0.8915596461286216</v>
      </c>
      <c r="O320" s="15">
        <f t="shared" ca="1" si="78"/>
        <v>0.59364352114647423</v>
      </c>
      <c r="P320" s="6"/>
      <c r="Q320" s="15">
        <f t="shared" ca="1" si="79"/>
        <v>4.8642472492852145</v>
      </c>
      <c r="R320" s="87">
        <f t="shared" ca="1" si="81"/>
        <v>-1.1595983604879831</v>
      </c>
      <c r="Y320" s="6"/>
      <c r="Z320" s="6"/>
      <c r="AA320" s="6"/>
      <c r="AB320" s="6"/>
      <c r="AE320" s="41">
        <f t="shared" ca="1" si="80"/>
        <v>-1.2787493264790464</v>
      </c>
      <c r="AF320" s="36">
        <f t="shared" ca="1" si="82"/>
        <v>1.2160618123213036</v>
      </c>
    </row>
    <row r="321" spans="2:32" x14ac:dyDescent="0.25">
      <c r="B321" s="3">
        <f t="shared" si="83"/>
        <v>315</v>
      </c>
      <c r="C321" s="15">
        <f t="shared" ca="1" si="85"/>
        <v>-1.457869326371231</v>
      </c>
      <c r="D321" s="15">
        <f t="shared" ca="1" si="85"/>
        <v>3.7538292658069787</v>
      </c>
      <c r="E321" s="15">
        <f t="shared" ca="1" si="85"/>
        <v>7.5569425080186381E-2</v>
      </c>
      <c r="F321" s="15">
        <f t="shared" ca="1" si="85"/>
        <v>12.31917853780447</v>
      </c>
      <c r="G321" s="15">
        <f t="shared" ca="1" si="85"/>
        <v>-2.2350113208655884</v>
      </c>
      <c r="H321" s="6"/>
      <c r="I321" s="15">
        <f t="shared" ca="1" si="73"/>
        <v>2.4911393162909632</v>
      </c>
      <c r="J321" s="6"/>
      <c r="K321" s="15">
        <f t="shared" ca="1" si="74"/>
        <v>0.62378677039282815</v>
      </c>
      <c r="L321" s="15">
        <f t="shared" ca="1" si="75"/>
        <v>6.3775436344350303E-2</v>
      </c>
      <c r="M321" s="15">
        <f t="shared" ca="1" si="76"/>
        <v>0.23339911597296176</v>
      </c>
      <c r="N321" s="15">
        <f t="shared" ca="1" si="77"/>
        <v>3.863614197584313</v>
      </c>
      <c r="O321" s="15">
        <f t="shared" ca="1" si="78"/>
        <v>0.89345999380381136</v>
      </c>
      <c r="P321" s="6"/>
      <c r="Q321" s="15">
        <f t="shared" ca="1" si="79"/>
        <v>5.6780355140982648</v>
      </c>
      <c r="R321" s="87">
        <f t="shared" ca="1" si="81"/>
        <v>0.18435318389081093</v>
      </c>
      <c r="Y321" s="6"/>
      <c r="Z321" s="6"/>
      <c r="AA321" s="6"/>
      <c r="AB321" s="6"/>
      <c r="AE321" s="41">
        <f t="shared" ca="1" si="80"/>
        <v>0.2196441795298727</v>
      </c>
      <c r="AF321" s="36">
        <f t="shared" ca="1" si="82"/>
        <v>1.4195088785245662</v>
      </c>
    </row>
    <row r="322" spans="2:32" x14ac:dyDescent="0.25">
      <c r="B322" s="3">
        <f t="shared" si="83"/>
        <v>316</v>
      </c>
      <c r="C322" s="15">
        <f t="shared" ca="1" si="85"/>
        <v>4.8853837641806646</v>
      </c>
      <c r="D322" s="15">
        <f t="shared" ca="1" si="85"/>
        <v>5.7030141164890793</v>
      </c>
      <c r="E322" s="15">
        <f t="shared" ca="1" si="85"/>
        <v>5.6589933797661196</v>
      </c>
      <c r="F322" s="15">
        <f t="shared" ca="1" si="85"/>
        <v>6.0022722623450599</v>
      </c>
      <c r="G322" s="15">
        <f t="shared" ca="1" si="85"/>
        <v>2.5309022571604034</v>
      </c>
      <c r="H322" s="6"/>
      <c r="I322" s="15">
        <f t="shared" ca="1" si="73"/>
        <v>4.9561131559882643</v>
      </c>
      <c r="J322" s="6"/>
      <c r="K322" s="15">
        <f t="shared" ca="1" si="74"/>
        <v>2.0010587461891829E-4</v>
      </c>
      <c r="L322" s="15">
        <f t="shared" ca="1" si="75"/>
        <v>2.2314441791881603E-2</v>
      </c>
      <c r="M322" s="15">
        <f t="shared" ca="1" si="76"/>
        <v>1.9761624359120319E-2</v>
      </c>
      <c r="N322" s="15">
        <f t="shared" ca="1" si="77"/>
        <v>4.3777955032529979E-2</v>
      </c>
      <c r="O322" s="15">
        <f t="shared" ca="1" si="78"/>
        <v>0.23526591615173764</v>
      </c>
      <c r="P322" s="6"/>
      <c r="Q322" s="15">
        <f t="shared" ca="1" si="79"/>
        <v>0.3213200432098885</v>
      </c>
      <c r="R322" s="87">
        <f t="shared" ca="1" si="81"/>
        <v>4.6644145284000365</v>
      </c>
      <c r="Y322" s="6"/>
      <c r="Z322" s="6"/>
      <c r="AA322" s="6"/>
      <c r="AB322" s="6"/>
      <c r="AE322" s="41">
        <f t="shared" ca="1" si="80"/>
        <v>1.3220139931942396</v>
      </c>
      <c r="AF322" s="36">
        <f t="shared" ca="1" si="82"/>
        <v>8.0330010802472124E-2</v>
      </c>
    </row>
    <row r="323" spans="2:32" x14ac:dyDescent="0.25">
      <c r="B323" s="3">
        <f t="shared" si="83"/>
        <v>317</v>
      </c>
      <c r="C323" s="15">
        <f t="shared" ca="1" si="85"/>
        <v>-1.5697112138779783</v>
      </c>
      <c r="D323" s="15">
        <f t="shared" ca="1" si="85"/>
        <v>8.2064813499165261</v>
      </c>
      <c r="E323" s="15">
        <f t="shared" ca="1" si="85"/>
        <v>6.9547080830550456</v>
      </c>
      <c r="F323" s="15">
        <f t="shared" ca="1" si="85"/>
        <v>5.6405193496956887</v>
      </c>
      <c r="G323" s="15">
        <f t="shared" ca="1" si="85"/>
        <v>-6.1352295707075903</v>
      </c>
      <c r="H323" s="6"/>
      <c r="I323" s="15">
        <f t="shared" ca="1" si="73"/>
        <v>2.6193535996163382</v>
      </c>
      <c r="J323" s="6"/>
      <c r="K323" s="15">
        <f t="shared" ca="1" si="74"/>
        <v>0.70193056046624691</v>
      </c>
      <c r="L323" s="15">
        <f t="shared" ca="1" si="75"/>
        <v>1.2486398599269777</v>
      </c>
      <c r="M323" s="15">
        <f t="shared" ca="1" si="76"/>
        <v>0.75181193988288408</v>
      </c>
      <c r="N323" s="15">
        <f t="shared" ca="1" si="77"/>
        <v>0.36509769957810095</v>
      </c>
      <c r="O323" s="15">
        <f t="shared" ca="1" si="78"/>
        <v>3.0657090594447594</v>
      </c>
      <c r="P323" s="6"/>
      <c r="Q323" s="15">
        <f t="shared" ca="1" si="79"/>
        <v>6.1331891192989687</v>
      </c>
      <c r="R323" s="87">
        <f t="shared" ca="1" si="81"/>
        <v>0.22368686416238809</v>
      </c>
      <c r="Y323" s="6"/>
      <c r="Z323" s="6"/>
      <c r="AA323" s="6"/>
      <c r="AB323" s="6"/>
      <c r="AE323" s="41">
        <f t="shared" ca="1" si="80"/>
        <v>0.27698335017026393</v>
      </c>
      <c r="AF323" s="36">
        <f t="shared" ca="1" si="82"/>
        <v>1.5332972798247422</v>
      </c>
    </row>
    <row r="324" spans="2:32" x14ac:dyDescent="0.25">
      <c r="B324" s="3">
        <f t="shared" si="83"/>
        <v>318</v>
      </c>
      <c r="C324" s="15">
        <f t="shared" ref="C324:G349" ca="1" si="86">$B$1+NORMINV(RAND(),0,1)*$B$2</f>
        <v>-5.5416829065721416</v>
      </c>
      <c r="D324" s="15">
        <f t="shared" ca="1" si="86"/>
        <v>8.625743738578235</v>
      </c>
      <c r="E324" s="15">
        <f t="shared" ca="1" si="86"/>
        <v>8.418779371239129</v>
      </c>
      <c r="F324" s="15">
        <f t="shared" ca="1" si="86"/>
        <v>9.5854624232472752</v>
      </c>
      <c r="G324" s="15">
        <f t="shared" ca="1" si="86"/>
        <v>4.2790658652071603</v>
      </c>
      <c r="H324" s="6"/>
      <c r="I324" s="15">
        <f t="shared" ca="1" si="73"/>
        <v>5.0734736983399316</v>
      </c>
      <c r="J324" s="6"/>
      <c r="K324" s="15">
        <f t="shared" ca="1" si="74"/>
        <v>4.5072619898723358</v>
      </c>
      <c r="L324" s="15">
        <f t="shared" ca="1" si="75"/>
        <v>0.50474489755098551</v>
      </c>
      <c r="M324" s="15">
        <f t="shared" ca="1" si="76"/>
        <v>0.44764280180526211</v>
      </c>
      <c r="N324" s="15">
        <f t="shared" ca="1" si="77"/>
        <v>0.81432169014763989</v>
      </c>
      <c r="O324" s="15">
        <f t="shared" ca="1" si="78"/>
        <v>2.5243352213708197E-2</v>
      </c>
      <c r="P324" s="6"/>
      <c r="Q324" s="15">
        <f t="shared" ca="1" si="79"/>
        <v>6.2992147315899318</v>
      </c>
      <c r="R324" s="87">
        <f t="shared" ca="1" si="81"/>
        <v>1.0952954609101297</v>
      </c>
      <c r="Y324" s="6"/>
      <c r="Z324" s="6"/>
      <c r="AA324" s="6"/>
      <c r="AB324" s="6"/>
      <c r="AE324" s="41">
        <f t="shared" ca="1" si="80"/>
        <v>1.3744992233091538</v>
      </c>
      <c r="AF324" s="36">
        <f t="shared" ca="1" si="82"/>
        <v>1.574803682897483</v>
      </c>
    </row>
    <row r="325" spans="2:32" x14ac:dyDescent="0.25">
      <c r="B325" s="3">
        <f t="shared" si="83"/>
        <v>319</v>
      </c>
      <c r="C325" s="15">
        <f t="shared" ca="1" si="86"/>
        <v>4.8121395044120678</v>
      </c>
      <c r="D325" s="15">
        <f t="shared" ca="1" si="86"/>
        <v>4.7535179815411661</v>
      </c>
      <c r="E325" s="15">
        <f t="shared" ca="1" si="86"/>
        <v>2.3944221750707122</v>
      </c>
      <c r="F325" s="15">
        <f t="shared" ca="1" si="86"/>
        <v>3.8998714715839604</v>
      </c>
      <c r="G325" s="15">
        <f t="shared" ca="1" si="86"/>
        <v>2.8300439011076932</v>
      </c>
      <c r="H325" s="6"/>
      <c r="I325" s="15">
        <f t="shared" ca="1" si="73"/>
        <v>3.7379990067431201</v>
      </c>
      <c r="J325" s="6"/>
      <c r="K325" s="15">
        <f t="shared" ca="1" si="74"/>
        <v>4.6151112349299785E-2</v>
      </c>
      <c r="L325" s="15">
        <f t="shared" ca="1" si="75"/>
        <v>4.1251151526994975E-2</v>
      </c>
      <c r="M325" s="15">
        <f t="shared" ca="1" si="76"/>
        <v>7.2207948104274625E-2</v>
      </c>
      <c r="N325" s="15">
        <f t="shared" ca="1" si="77"/>
        <v>1.048107794945963E-3</v>
      </c>
      <c r="O325" s="15">
        <f t="shared" ca="1" si="78"/>
        <v>3.2975298953977571E-2</v>
      </c>
      <c r="P325" s="6"/>
      <c r="Q325" s="15">
        <f t="shared" ca="1" si="79"/>
        <v>0.19363361872949295</v>
      </c>
      <c r="R325" s="87">
        <f t="shared" ca="1" si="81"/>
        <v>3.5326786730402553</v>
      </c>
      <c r="Y325" s="6"/>
      <c r="Z325" s="6"/>
      <c r="AA325" s="6"/>
      <c r="AB325" s="6"/>
      <c r="AE325" s="41">
        <f t="shared" ca="1" si="80"/>
        <v>0.7772567847809464</v>
      </c>
      <c r="AF325" s="36">
        <f t="shared" ca="1" si="82"/>
        <v>4.8408404682373236E-2</v>
      </c>
    </row>
    <row r="326" spans="2:32" x14ac:dyDescent="0.25">
      <c r="B326" s="3">
        <f t="shared" si="83"/>
        <v>320</v>
      </c>
      <c r="C326" s="15">
        <f t="shared" ca="1" si="86"/>
        <v>-2.4394149152852238</v>
      </c>
      <c r="D326" s="15">
        <f t="shared" ca="1" si="86"/>
        <v>4.8427838367321163</v>
      </c>
      <c r="E326" s="15">
        <f t="shared" ca="1" si="86"/>
        <v>-2.7909772286558097</v>
      </c>
      <c r="F326" s="15">
        <f t="shared" ca="1" si="86"/>
        <v>3.8584027041311124</v>
      </c>
      <c r="G326" s="15">
        <f t="shared" ca="1" si="86"/>
        <v>9.4133758405124013</v>
      </c>
      <c r="H326" s="6"/>
      <c r="I326" s="15">
        <f t="shared" ca="1" si="73"/>
        <v>2.5768340474869191</v>
      </c>
      <c r="J326" s="6"/>
      <c r="K326" s="15">
        <f t="shared" ca="1" si="74"/>
        <v>1.0065101462605039</v>
      </c>
      <c r="L326" s="15">
        <f t="shared" ca="1" si="75"/>
        <v>0.20538113789521414</v>
      </c>
      <c r="M326" s="15">
        <f t="shared" ca="1" si="76"/>
        <v>1.1525359158514012</v>
      </c>
      <c r="N326" s="15">
        <f t="shared" ca="1" si="77"/>
        <v>6.5696728867712093E-2</v>
      </c>
      <c r="O326" s="15">
        <f t="shared" ca="1" si="78"/>
        <v>1.8695321475113631</v>
      </c>
      <c r="P326" s="6"/>
      <c r="Q326" s="15">
        <f t="shared" ca="1" si="79"/>
        <v>4.299656076386194</v>
      </c>
      <c r="R326" s="87">
        <f t="shared" ca="1" si="81"/>
        <v>0.24881641072009889</v>
      </c>
      <c r="Y326" s="6"/>
      <c r="Z326" s="6"/>
      <c r="AA326" s="6"/>
      <c r="AB326" s="6"/>
      <c r="AE326" s="41">
        <f t="shared" ca="1" si="80"/>
        <v>0.25796802838341859</v>
      </c>
      <c r="AF326" s="36">
        <f t="shared" ca="1" si="82"/>
        <v>1.0749140190965485</v>
      </c>
    </row>
    <row r="327" spans="2:32" x14ac:dyDescent="0.25">
      <c r="B327" s="3">
        <f t="shared" si="83"/>
        <v>321</v>
      </c>
      <c r="C327" s="15">
        <f t="shared" ca="1" si="86"/>
        <v>0.24712916694889264</v>
      </c>
      <c r="D327" s="15">
        <f t="shared" ca="1" si="86"/>
        <v>12.382601256581111</v>
      </c>
      <c r="E327" s="15">
        <f t="shared" ca="1" si="86"/>
        <v>-1.9087673079111394</v>
      </c>
      <c r="F327" s="15">
        <f t="shared" ca="1" si="86"/>
        <v>7.3188096273084771</v>
      </c>
      <c r="G327" s="15">
        <f t="shared" ca="1" si="86"/>
        <v>7.6834907647892567</v>
      </c>
      <c r="H327" s="6"/>
      <c r="I327" s="15">
        <f t="shared" ref="I327:I390" ca="1" si="87">($A$8=1)*$B$1+(($A$8)=2)*AVERAGE($C327:$G327)</f>
        <v>5.1446527015433192</v>
      </c>
      <c r="J327" s="6"/>
      <c r="K327" s="15">
        <f t="shared" ref="K327:K390" ca="1" si="88">((C327-$I327)/$B$2)^2</f>
        <v>0.95942947087625152</v>
      </c>
      <c r="L327" s="15">
        <f t="shared" ref="L327:L390" ca="1" si="89">((D327-$I327)/$B$2)^2</f>
        <v>2.0955159714149465</v>
      </c>
      <c r="M327" s="15">
        <f t="shared" ref="M327:M390" ca="1" si="90">((E327-$I327)/$B$2)^2</f>
        <v>1.9900293531909015</v>
      </c>
      <c r="N327" s="15">
        <f t="shared" ref="N327:N390" ca="1" si="91">((F327-$I327)/$B$2)^2</f>
        <v>0.18907833351410405</v>
      </c>
      <c r="O327" s="15">
        <f t="shared" ref="O327:O390" ca="1" si="92">((G327-$I327)/$B$2)^2</f>
        <v>0.25782794845545526</v>
      </c>
      <c r="P327" s="6"/>
      <c r="Q327" s="15">
        <f t="shared" ref="Q327:Q390" ca="1" si="93">SUM(K327:O327)</f>
        <v>5.4918810774516587</v>
      </c>
      <c r="R327" s="87">
        <f t="shared" ca="1" si="81"/>
        <v>1.2002096653882366</v>
      </c>
      <c r="Y327" s="6"/>
      <c r="Z327" s="6"/>
      <c r="AA327" s="6"/>
      <c r="AB327" s="6"/>
      <c r="AE327" s="41">
        <f t="shared" ref="AE327:AE390" ca="1" si="94">((AVERAGE(C327:G327)-$B$1)/($B$2/SQRT(COUNT(C327:G327))))</f>
        <v>1.4063314412558439</v>
      </c>
      <c r="AF327" s="36">
        <f t="shared" ca="1" si="82"/>
        <v>1.3729702693629147</v>
      </c>
    </row>
    <row r="328" spans="2:32" x14ac:dyDescent="0.25">
      <c r="B328" s="3">
        <f t="shared" si="83"/>
        <v>322</v>
      </c>
      <c r="C328" s="15">
        <f t="shared" ca="1" si="86"/>
        <v>3.8609511121429572</v>
      </c>
      <c r="D328" s="15">
        <f t="shared" ca="1" si="86"/>
        <v>13.998347828795646</v>
      </c>
      <c r="E328" s="15">
        <f t="shared" ca="1" si="86"/>
        <v>4.2643777391779185</v>
      </c>
      <c r="F328" s="15">
        <f t="shared" ca="1" si="86"/>
        <v>9.1129813416543932</v>
      </c>
      <c r="G328" s="15">
        <f t="shared" ca="1" si="86"/>
        <v>2.8899907883609792</v>
      </c>
      <c r="H328" s="6"/>
      <c r="I328" s="15">
        <f t="shared" ca="1" si="87"/>
        <v>6.8253297620263798</v>
      </c>
      <c r="J328" s="6"/>
      <c r="K328" s="15">
        <f t="shared" ca="1" si="88"/>
        <v>0.35150163119538647</v>
      </c>
      <c r="L328" s="15">
        <f t="shared" ca="1" si="89"/>
        <v>2.0580875274479324</v>
      </c>
      <c r="M328" s="15">
        <f t="shared" ca="1" si="90"/>
        <v>0.26233901053326497</v>
      </c>
      <c r="N328" s="15">
        <f t="shared" ca="1" si="91"/>
        <v>0.20933398999098179</v>
      </c>
      <c r="O328" s="15">
        <f t="shared" ca="1" si="92"/>
        <v>0.61947571350599384</v>
      </c>
      <c r="P328" s="6"/>
      <c r="Q328" s="15">
        <f t="shared" ca="1" si="93"/>
        <v>3.5007378726735592</v>
      </c>
      <c r="R328" s="87">
        <f t="shared" ref="R328:R391" ca="1" si="95">((AVERAGE(C328:G328)-$B$1)/($B$2/SQRT(COUNT(C328:G328))))/SQRT(Q328/$B$3)</f>
        <v>2.3067057345001252</v>
      </c>
      <c r="Y328" s="6"/>
      <c r="Z328" s="6"/>
      <c r="AA328" s="6"/>
      <c r="AB328" s="6"/>
      <c r="AE328" s="41">
        <f t="shared" ca="1" si="94"/>
        <v>2.1579530723487736</v>
      </c>
      <c r="AF328" s="36">
        <f t="shared" ref="AF328:AF391" ca="1" si="96">Q328/(COUNT(C328:G328)-1)</f>
        <v>0.8751844681683898</v>
      </c>
    </row>
    <row r="329" spans="2:32" x14ac:dyDescent="0.25">
      <c r="B329" s="3">
        <f t="shared" ref="B329:B392" si="97">B328+1</f>
        <v>323</v>
      </c>
      <c r="C329" s="15">
        <f t="shared" ca="1" si="86"/>
        <v>7.7787529351783444</v>
      </c>
      <c r="D329" s="15">
        <f t="shared" ca="1" si="86"/>
        <v>6.0496309466773575</v>
      </c>
      <c r="E329" s="15">
        <f t="shared" ca="1" si="86"/>
        <v>-4.8891204745582337</v>
      </c>
      <c r="F329" s="15">
        <f t="shared" ca="1" si="86"/>
        <v>3.6903600827274055</v>
      </c>
      <c r="G329" s="15">
        <f t="shared" ca="1" si="86"/>
        <v>-2.0022565890067892</v>
      </c>
      <c r="H329" s="6"/>
      <c r="I329" s="15">
        <f t="shared" ca="1" si="87"/>
        <v>2.1254733802036165</v>
      </c>
      <c r="J329" s="6"/>
      <c r="K329" s="15">
        <f t="shared" ca="1" si="88"/>
        <v>1.2783827890678106</v>
      </c>
      <c r="L329" s="15">
        <f t="shared" ca="1" si="89"/>
        <v>0.61596050426052451</v>
      </c>
      <c r="M329" s="15">
        <f t="shared" ca="1" si="90"/>
        <v>1.9681810778905084</v>
      </c>
      <c r="N329" s="15">
        <f t="shared" ca="1" si="91"/>
        <v>9.7954815669431095E-2</v>
      </c>
      <c r="O329" s="15">
        <f t="shared" ca="1" si="92"/>
        <v>0.68152618794870956</v>
      </c>
      <c r="P329" s="6"/>
      <c r="Q329" s="15">
        <f t="shared" ca="1" si="93"/>
        <v>4.6420053748369847</v>
      </c>
      <c r="R329" s="87">
        <f t="shared" ca="1" si="95"/>
        <v>5.2088730366860819E-2</v>
      </c>
      <c r="Y329" s="6"/>
      <c r="Z329" s="6"/>
      <c r="AA329" s="6"/>
      <c r="AB329" s="6"/>
      <c r="AE329" s="41">
        <f t="shared" ca="1" si="94"/>
        <v>5.6113401500392596E-2</v>
      </c>
      <c r="AF329" s="36">
        <f t="shared" ca="1" si="96"/>
        <v>1.1605013437092462</v>
      </c>
    </row>
    <row r="330" spans="2:32" x14ac:dyDescent="0.25">
      <c r="B330" s="3">
        <f t="shared" si="97"/>
        <v>324</v>
      </c>
      <c r="C330" s="15">
        <f t="shared" ca="1" si="86"/>
        <v>-1.8247834407083396</v>
      </c>
      <c r="D330" s="15">
        <f t="shared" ca="1" si="86"/>
        <v>2.1883741771766099</v>
      </c>
      <c r="E330" s="15">
        <f t="shared" ca="1" si="86"/>
        <v>-3.0375340843705461</v>
      </c>
      <c r="F330" s="15">
        <f t="shared" ca="1" si="86"/>
        <v>6.033600659076245</v>
      </c>
      <c r="G330" s="15">
        <f t="shared" ca="1" si="86"/>
        <v>7.6071202116978451</v>
      </c>
      <c r="H330" s="6"/>
      <c r="I330" s="15">
        <f t="shared" ca="1" si="87"/>
        <v>2.1933555045743627</v>
      </c>
      <c r="J330" s="6"/>
      <c r="K330" s="15">
        <f t="shared" ca="1" si="88"/>
        <v>0.64581762334390347</v>
      </c>
      <c r="L330" s="15">
        <f t="shared" ca="1" si="89"/>
        <v>9.9254490574411143E-7</v>
      </c>
      <c r="M330" s="15">
        <f t="shared" ca="1" si="90"/>
        <v>1.0944882356692891</v>
      </c>
      <c r="N330" s="15">
        <f t="shared" ca="1" si="91"/>
        <v>0.58989931386700745</v>
      </c>
      <c r="O330" s="15">
        <f t="shared" ca="1" si="92"/>
        <v>1.1723539321638319</v>
      </c>
      <c r="P330" s="6"/>
      <c r="Q330" s="15">
        <f t="shared" ca="1" si="93"/>
        <v>3.5025600975889377</v>
      </c>
      <c r="R330" s="87">
        <f t="shared" ca="1" si="95"/>
        <v>9.2407822364636294E-2</v>
      </c>
      <c r="Y330" s="6"/>
      <c r="Z330" s="6"/>
      <c r="AA330" s="6"/>
      <c r="AB330" s="6"/>
      <c r="AE330" s="41">
        <f t="shared" ca="1" si="94"/>
        <v>8.6471210410409297E-2</v>
      </c>
      <c r="AF330" s="36">
        <f t="shared" ca="1" si="96"/>
        <v>0.87564002439723443</v>
      </c>
    </row>
    <row r="331" spans="2:32" x14ac:dyDescent="0.25">
      <c r="B331" s="3">
        <f t="shared" si="97"/>
        <v>325</v>
      </c>
      <c r="C331" s="15">
        <f t="shared" ca="1" si="86"/>
        <v>3.6790361003668846</v>
      </c>
      <c r="D331" s="15">
        <f t="shared" ca="1" si="86"/>
        <v>4.0317987320315041</v>
      </c>
      <c r="E331" s="15">
        <f t="shared" ca="1" si="86"/>
        <v>1.9068097021531445</v>
      </c>
      <c r="F331" s="15">
        <f t="shared" ca="1" si="86"/>
        <v>1.2782522528876923</v>
      </c>
      <c r="G331" s="15">
        <f t="shared" ca="1" si="86"/>
        <v>-0.44287946922883981</v>
      </c>
      <c r="H331" s="6"/>
      <c r="I331" s="15">
        <f t="shared" ca="1" si="87"/>
        <v>2.0906034636420774</v>
      </c>
      <c r="J331" s="6"/>
      <c r="K331" s="15">
        <f t="shared" ca="1" si="88"/>
        <v>0.10092472965650094</v>
      </c>
      <c r="L331" s="15">
        <f t="shared" ca="1" si="89"/>
        <v>0.15072956280069996</v>
      </c>
      <c r="M331" s="15">
        <f t="shared" ca="1" si="90"/>
        <v>1.3512058704900302E-3</v>
      </c>
      <c r="N331" s="15">
        <f t="shared" ca="1" si="91"/>
        <v>2.6396579584564615E-2</v>
      </c>
      <c r="O331" s="15">
        <f t="shared" ca="1" si="92"/>
        <v>0.25674143084592904</v>
      </c>
      <c r="P331" s="6"/>
      <c r="Q331" s="15">
        <f t="shared" ca="1" si="93"/>
        <v>0.53614350875818451</v>
      </c>
      <c r="R331" s="87">
        <f t="shared" ca="1" si="95"/>
        <v>0.11067493302518874</v>
      </c>
      <c r="Y331" s="6"/>
      <c r="Z331" s="6"/>
      <c r="AA331" s="6"/>
      <c r="AB331" s="6"/>
      <c r="AE331" s="41">
        <f t="shared" ca="1" si="94"/>
        <v>4.0519100740123139E-2</v>
      </c>
      <c r="AF331" s="36">
        <f t="shared" ca="1" si="96"/>
        <v>0.13403587718954613</v>
      </c>
    </row>
    <row r="332" spans="2:32" x14ac:dyDescent="0.25">
      <c r="B332" s="3">
        <f t="shared" si="97"/>
        <v>326</v>
      </c>
      <c r="C332" s="15">
        <f t="shared" ca="1" si="86"/>
        <v>2.2382008310357415</v>
      </c>
      <c r="D332" s="15">
        <f t="shared" ca="1" si="86"/>
        <v>-1.4848403782032622</v>
      </c>
      <c r="E332" s="15">
        <f t="shared" ca="1" si="86"/>
        <v>5.2589912612677026</v>
      </c>
      <c r="F332" s="15">
        <f t="shared" ca="1" si="86"/>
        <v>11.545822348822265</v>
      </c>
      <c r="G332" s="15">
        <f t="shared" ca="1" si="86"/>
        <v>-5.823822139799824</v>
      </c>
      <c r="H332" s="6"/>
      <c r="I332" s="15">
        <f t="shared" ca="1" si="87"/>
        <v>2.3468703846245247</v>
      </c>
      <c r="J332" s="6"/>
      <c r="K332" s="15">
        <f t="shared" ca="1" si="88"/>
        <v>4.7236287508741669E-4</v>
      </c>
      <c r="L332" s="15">
        <f t="shared" ca="1" si="89"/>
        <v>0.58728029479881205</v>
      </c>
      <c r="M332" s="15">
        <f t="shared" ca="1" si="90"/>
        <v>0.33921792000724121</v>
      </c>
      <c r="N332" s="15">
        <f t="shared" ca="1" si="91"/>
        <v>3.3848286895846975</v>
      </c>
      <c r="O332" s="15">
        <f t="shared" ca="1" si="92"/>
        <v>2.6704086531473568</v>
      </c>
      <c r="P332" s="6"/>
      <c r="Q332" s="15">
        <f t="shared" ca="1" si="93"/>
        <v>6.9822079204131953</v>
      </c>
      <c r="R332" s="87">
        <f t="shared" ca="1" si="95"/>
        <v>0.1174129031930755</v>
      </c>
      <c r="Y332" s="6"/>
      <c r="Z332" s="6"/>
      <c r="AA332" s="6"/>
      <c r="AB332" s="6"/>
      <c r="AE332" s="41">
        <f t="shared" ca="1" si="94"/>
        <v>0.155125151880387</v>
      </c>
      <c r="AF332" s="36">
        <f t="shared" ca="1" si="96"/>
        <v>1.7455519801032988</v>
      </c>
    </row>
    <row r="333" spans="2:32" x14ac:dyDescent="0.25">
      <c r="B333" s="3">
        <f t="shared" si="97"/>
        <v>327</v>
      </c>
      <c r="C333" s="15">
        <f t="shared" ca="1" si="86"/>
        <v>7.9333354618302439</v>
      </c>
      <c r="D333" s="15">
        <f t="shared" ca="1" si="86"/>
        <v>-0.73262141133069925</v>
      </c>
      <c r="E333" s="15">
        <f t="shared" ca="1" si="86"/>
        <v>5.6968361501608982</v>
      </c>
      <c r="F333" s="15">
        <f t="shared" ca="1" si="86"/>
        <v>0.85138407435058694</v>
      </c>
      <c r="G333" s="15">
        <f t="shared" ca="1" si="86"/>
        <v>13.381458525014017</v>
      </c>
      <c r="H333" s="6"/>
      <c r="I333" s="15">
        <f t="shared" ca="1" si="87"/>
        <v>5.4260785600050099</v>
      </c>
      <c r="J333" s="6"/>
      <c r="K333" s="15">
        <f t="shared" ca="1" si="88"/>
        <v>0.25145348687001079</v>
      </c>
      <c r="L333" s="15">
        <f t="shared" ca="1" si="89"/>
        <v>1.5171834134772186</v>
      </c>
      <c r="M333" s="15">
        <f t="shared" ca="1" si="90"/>
        <v>2.9323869050809593E-3</v>
      </c>
      <c r="N333" s="15">
        <f t="shared" ca="1" si="91"/>
        <v>0.83711318548307923</v>
      </c>
      <c r="O333" s="15">
        <f t="shared" ca="1" si="92"/>
        <v>2.5315228155066678</v>
      </c>
      <c r="P333" s="6"/>
      <c r="Q333" s="15">
        <f t="shared" ca="1" si="93"/>
        <v>5.1402052882420577</v>
      </c>
      <c r="R333" s="87">
        <f t="shared" ca="1" si="95"/>
        <v>1.3516121234312939</v>
      </c>
      <c r="Y333" s="6"/>
      <c r="Z333" s="6"/>
      <c r="AA333" s="6"/>
      <c r="AB333" s="6"/>
      <c r="AE333" s="41">
        <f t="shared" ca="1" si="94"/>
        <v>1.5321889112851588</v>
      </c>
      <c r="AF333" s="36">
        <f t="shared" ca="1" si="96"/>
        <v>1.2850513220605144</v>
      </c>
    </row>
    <row r="334" spans="2:32" x14ac:dyDescent="0.25">
      <c r="B334" s="3">
        <f t="shared" si="97"/>
        <v>328</v>
      </c>
      <c r="C334" s="15">
        <f t="shared" ca="1" si="86"/>
        <v>-3.0691469955101738</v>
      </c>
      <c r="D334" s="15">
        <f t="shared" ca="1" si="86"/>
        <v>7.261664174631818</v>
      </c>
      <c r="E334" s="15">
        <f t="shared" ca="1" si="86"/>
        <v>-3.8973960616075534</v>
      </c>
      <c r="F334" s="15">
        <f t="shared" ca="1" si="86"/>
        <v>0.79725237170190666</v>
      </c>
      <c r="G334" s="15">
        <f t="shared" ca="1" si="86"/>
        <v>0.62027986536963153</v>
      </c>
      <c r="H334" s="6"/>
      <c r="I334" s="15">
        <f t="shared" ca="1" si="87"/>
        <v>0.3425306709171258</v>
      </c>
      <c r="J334" s="6"/>
      <c r="K334" s="15">
        <f t="shared" ca="1" si="88"/>
        <v>0.465581779983953</v>
      </c>
      <c r="L334" s="15">
        <f t="shared" ca="1" si="89"/>
        <v>1.9149763376890865</v>
      </c>
      <c r="M334" s="15">
        <f t="shared" ca="1" si="90"/>
        <v>0.71907914788709593</v>
      </c>
      <c r="N334" s="15">
        <f t="shared" ca="1" si="91"/>
        <v>8.2708730065841497E-3</v>
      </c>
      <c r="O334" s="15">
        <f t="shared" ca="1" si="92"/>
        <v>3.0857846007606338E-3</v>
      </c>
      <c r="P334" s="6"/>
      <c r="Q334" s="15">
        <f t="shared" ca="1" si="93"/>
        <v>3.1109939231674804</v>
      </c>
      <c r="R334" s="87">
        <f t="shared" ca="1" si="95"/>
        <v>-0.84050618338865279</v>
      </c>
      <c r="Y334" s="6"/>
      <c r="Z334" s="6"/>
      <c r="AA334" s="6"/>
      <c r="AB334" s="6"/>
      <c r="AE334" s="41">
        <f t="shared" ca="1" si="94"/>
        <v>-0.7412428180900551</v>
      </c>
      <c r="AF334" s="36">
        <f t="shared" ca="1" si="96"/>
        <v>0.77774848079187009</v>
      </c>
    </row>
    <row r="335" spans="2:32" x14ac:dyDescent="0.25">
      <c r="B335" s="3">
        <f t="shared" si="97"/>
        <v>329</v>
      </c>
      <c r="C335" s="15">
        <f t="shared" ca="1" si="86"/>
        <v>5.4968583878523072</v>
      </c>
      <c r="D335" s="15">
        <f t="shared" ca="1" si="86"/>
        <v>0.12866618249271999</v>
      </c>
      <c r="E335" s="15">
        <f t="shared" ca="1" si="86"/>
        <v>7.8274428856895035</v>
      </c>
      <c r="F335" s="15">
        <f t="shared" ca="1" si="86"/>
        <v>6.9585775708744713</v>
      </c>
      <c r="G335" s="15">
        <f t="shared" ca="1" si="86"/>
        <v>-5.6580217278842975</v>
      </c>
      <c r="H335" s="6"/>
      <c r="I335" s="15">
        <f t="shared" ca="1" si="87"/>
        <v>2.9507046598049413</v>
      </c>
      <c r="J335" s="6"/>
      <c r="K335" s="15">
        <f t="shared" ca="1" si="88"/>
        <v>0.25931595227397991</v>
      </c>
      <c r="L335" s="15">
        <f t="shared" ca="1" si="89"/>
        <v>0.31855604669722726</v>
      </c>
      <c r="M335" s="15">
        <f t="shared" ca="1" si="90"/>
        <v>0.95130302895214824</v>
      </c>
      <c r="N335" s="15">
        <f t="shared" ca="1" si="91"/>
        <v>0.64252181085139792</v>
      </c>
      <c r="O335" s="15">
        <f t="shared" ca="1" si="92"/>
        <v>2.96440680072388</v>
      </c>
      <c r="P335" s="6"/>
      <c r="Q335" s="15">
        <f t="shared" ca="1" si="93"/>
        <v>5.1361036394986339</v>
      </c>
      <c r="R335" s="87">
        <f t="shared" ca="1" si="95"/>
        <v>0.37520941441249761</v>
      </c>
      <c r="Y335" s="6"/>
      <c r="Z335" s="6"/>
      <c r="AA335" s="6"/>
      <c r="AB335" s="6"/>
      <c r="AE335" s="41">
        <f t="shared" ca="1" si="94"/>
        <v>0.42516804916993212</v>
      </c>
      <c r="AF335" s="36">
        <f t="shared" ca="1" si="96"/>
        <v>1.2840259098746585</v>
      </c>
    </row>
    <row r="336" spans="2:32" x14ac:dyDescent="0.25">
      <c r="B336" s="3">
        <f t="shared" si="97"/>
        <v>330</v>
      </c>
      <c r="C336" s="15">
        <f t="shared" ca="1" si="86"/>
        <v>0.72117692085637097</v>
      </c>
      <c r="D336" s="15">
        <f t="shared" ca="1" si="86"/>
        <v>3.2942170969624494</v>
      </c>
      <c r="E336" s="15">
        <f t="shared" ca="1" si="86"/>
        <v>2.3044540615461684</v>
      </c>
      <c r="F336" s="15">
        <f t="shared" ca="1" si="86"/>
        <v>-0.84704806152129919</v>
      </c>
      <c r="G336" s="15">
        <f t="shared" ca="1" si="86"/>
        <v>3.6295431491466008</v>
      </c>
      <c r="H336" s="6"/>
      <c r="I336" s="15">
        <f t="shared" ca="1" si="87"/>
        <v>1.8204686333980582</v>
      </c>
      <c r="J336" s="6"/>
      <c r="K336" s="15">
        <f t="shared" ca="1" si="88"/>
        <v>4.833769077051342E-2</v>
      </c>
      <c r="L336" s="15">
        <f t="shared" ca="1" si="89"/>
        <v>8.6877381354336133E-2</v>
      </c>
      <c r="M336" s="15">
        <f t="shared" ca="1" si="90"/>
        <v>9.3696757863883824E-3</v>
      </c>
      <c r="N336" s="15">
        <f t="shared" ca="1" si="91"/>
        <v>0.28462581270693971</v>
      </c>
      <c r="O336" s="15">
        <f t="shared" ca="1" si="92"/>
        <v>0.13091002414123298</v>
      </c>
      <c r="P336" s="6"/>
      <c r="Q336" s="15">
        <f t="shared" ca="1" si="93"/>
        <v>0.56012058475941062</v>
      </c>
      <c r="R336" s="87">
        <f t="shared" ca="1" si="95"/>
        <v>-0.2145579265075768</v>
      </c>
      <c r="Y336" s="6"/>
      <c r="Z336" s="6"/>
      <c r="AA336" s="6"/>
      <c r="AB336" s="6"/>
      <c r="AE336" s="41">
        <f t="shared" ca="1" si="94"/>
        <v>-8.0288867963075453E-2</v>
      </c>
      <c r="AF336" s="36">
        <f t="shared" ca="1" si="96"/>
        <v>0.14003014618985266</v>
      </c>
    </row>
    <row r="337" spans="2:32" x14ac:dyDescent="0.25">
      <c r="B337" s="3">
        <f t="shared" si="97"/>
        <v>331</v>
      </c>
      <c r="C337" s="15">
        <f t="shared" ca="1" si="86"/>
        <v>6.5905698016989929</v>
      </c>
      <c r="D337" s="15">
        <f t="shared" ca="1" si="86"/>
        <v>1.1497472816288483</v>
      </c>
      <c r="E337" s="15">
        <f t="shared" ca="1" si="86"/>
        <v>8.1421663623691067</v>
      </c>
      <c r="F337" s="15">
        <f t="shared" ca="1" si="86"/>
        <v>-1.5922960215873712</v>
      </c>
      <c r="G337" s="15">
        <f t="shared" ca="1" si="86"/>
        <v>9.1055474704296913</v>
      </c>
      <c r="H337" s="6"/>
      <c r="I337" s="15">
        <f t="shared" ca="1" si="87"/>
        <v>4.6791469789078537</v>
      </c>
      <c r="J337" s="6"/>
      <c r="K337" s="15">
        <f t="shared" ca="1" si="88"/>
        <v>0.14614148829947388</v>
      </c>
      <c r="L337" s="15">
        <f t="shared" ca="1" si="89"/>
        <v>0.49826648892612541</v>
      </c>
      <c r="M337" s="15">
        <f t="shared" ca="1" si="90"/>
        <v>0.47970013000913436</v>
      </c>
      <c r="N337" s="15">
        <f t="shared" ca="1" si="91"/>
        <v>1.5732398923384219</v>
      </c>
      <c r="O337" s="15">
        <f t="shared" ca="1" si="92"/>
        <v>0.78372085245379053</v>
      </c>
      <c r="P337" s="6"/>
      <c r="Q337" s="15">
        <f t="shared" ca="1" si="93"/>
        <v>3.4810688520269459</v>
      </c>
      <c r="R337" s="87">
        <f t="shared" ca="1" si="95"/>
        <v>1.2843554314601751</v>
      </c>
      <c r="Y337" s="6"/>
      <c r="Z337" s="6"/>
      <c r="AA337" s="6"/>
      <c r="AB337" s="6"/>
      <c r="AE337" s="41">
        <f t="shared" ca="1" si="94"/>
        <v>1.1981509533102312</v>
      </c>
      <c r="AF337" s="36">
        <f t="shared" ca="1" si="96"/>
        <v>0.87026721300673648</v>
      </c>
    </row>
    <row r="338" spans="2:32" x14ac:dyDescent="0.25">
      <c r="B338" s="3">
        <f t="shared" si="97"/>
        <v>332</v>
      </c>
      <c r="C338" s="15">
        <f t="shared" ca="1" si="86"/>
        <v>-0.35700233443779972</v>
      </c>
      <c r="D338" s="15">
        <f t="shared" ca="1" si="86"/>
        <v>1.2745718147567158</v>
      </c>
      <c r="E338" s="15">
        <f t="shared" ca="1" si="86"/>
        <v>1.4921817243876663</v>
      </c>
      <c r="F338" s="15">
        <f t="shared" ca="1" si="86"/>
        <v>-3.5901076362049116</v>
      </c>
      <c r="G338" s="15">
        <f t="shared" ca="1" si="86"/>
        <v>-1.833758233441007</v>
      </c>
      <c r="H338" s="6"/>
      <c r="I338" s="15">
        <f t="shared" ca="1" si="87"/>
        <v>-0.60282293298786727</v>
      </c>
      <c r="J338" s="6"/>
      <c r="K338" s="15">
        <f t="shared" ca="1" si="88"/>
        <v>2.4171106668605391E-3</v>
      </c>
      <c r="L338" s="15">
        <f t="shared" ca="1" si="89"/>
        <v>0.14098444155435785</v>
      </c>
      <c r="M338" s="15">
        <f t="shared" ca="1" si="90"/>
        <v>0.17556178057700705</v>
      </c>
      <c r="N338" s="15">
        <f t="shared" ca="1" si="91"/>
        <v>0.35695479592298185</v>
      </c>
      <c r="O338" s="15">
        <f t="shared" ca="1" si="92"/>
        <v>6.0608068556066465E-2</v>
      </c>
      <c r="P338" s="6"/>
      <c r="Q338" s="15">
        <f t="shared" ca="1" si="93"/>
        <v>0.73652619727727375</v>
      </c>
      <c r="R338" s="87">
        <f t="shared" ca="1" si="95"/>
        <v>-2.7126609695234065</v>
      </c>
      <c r="Y338" s="6"/>
      <c r="Z338" s="6"/>
      <c r="AA338" s="6"/>
      <c r="AB338" s="6"/>
      <c r="AE338" s="41">
        <f t="shared" ca="1" si="94"/>
        <v>-1.1640178023112502</v>
      </c>
      <c r="AF338" s="36">
        <f t="shared" ca="1" si="96"/>
        <v>0.18413154931931844</v>
      </c>
    </row>
    <row r="339" spans="2:32" x14ac:dyDescent="0.25">
      <c r="B339" s="3">
        <f t="shared" si="97"/>
        <v>333</v>
      </c>
      <c r="C339" s="15">
        <f t="shared" ca="1" si="86"/>
        <v>9.9794860242520844</v>
      </c>
      <c r="D339" s="15">
        <f t="shared" ca="1" si="86"/>
        <v>1.8752342631814238</v>
      </c>
      <c r="E339" s="15">
        <f t="shared" ca="1" si="86"/>
        <v>-7.3379416012629974</v>
      </c>
      <c r="F339" s="15">
        <f t="shared" ca="1" si="86"/>
        <v>6.7438415873408868</v>
      </c>
      <c r="G339" s="15">
        <f t="shared" ca="1" si="86"/>
        <v>1.5670879033736789</v>
      </c>
      <c r="H339" s="6"/>
      <c r="I339" s="15">
        <f t="shared" ca="1" si="87"/>
        <v>2.5655416353770155</v>
      </c>
      <c r="J339" s="6"/>
      <c r="K339" s="15">
        <f t="shared" ca="1" si="88"/>
        <v>2.1986628560532848</v>
      </c>
      <c r="L339" s="15">
        <f t="shared" ca="1" si="89"/>
        <v>1.9060970724303329E-2</v>
      </c>
      <c r="M339" s="15">
        <f t="shared" ca="1" si="90"/>
        <v>3.9231592087363905</v>
      </c>
      <c r="N339" s="15">
        <f t="shared" ca="1" si="91"/>
        <v>0.69832761954325162</v>
      </c>
      <c r="O339" s="15">
        <f t="shared" ca="1" si="92"/>
        <v>3.9876394198055637E-2</v>
      </c>
      <c r="P339" s="6"/>
      <c r="Q339" s="15">
        <f t="shared" ca="1" si="93"/>
        <v>6.8790870492552854</v>
      </c>
      <c r="R339" s="87">
        <f t="shared" ca="1" si="95"/>
        <v>0.19286089342182125</v>
      </c>
      <c r="Y339" s="6"/>
      <c r="Z339" s="6"/>
      <c r="AA339" s="6"/>
      <c r="AB339" s="6"/>
      <c r="AE339" s="41">
        <f t="shared" ca="1" si="94"/>
        <v>0.25291790816188131</v>
      </c>
      <c r="AF339" s="36">
        <f t="shared" ca="1" si="96"/>
        <v>1.7197717623138213</v>
      </c>
    </row>
    <row r="340" spans="2:32" x14ac:dyDescent="0.25">
      <c r="B340" s="3">
        <f t="shared" si="97"/>
        <v>334</v>
      </c>
      <c r="C340" s="15">
        <f t="shared" ca="1" si="86"/>
        <v>0.45582645666883836</v>
      </c>
      <c r="D340" s="15">
        <f t="shared" ca="1" si="86"/>
        <v>9.4795711558653259</v>
      </c>
      <c r="E340" s="15">
        <f t="shared" ca="1" si="86"/>
        <v>2.5497568625950215</v>
      </c>
      <c r="F340" s="15">
        <f t="shared" ca="1" si="86"/>
        <v>7.2117118697775755</v>
      </c>
      <c r="G340" s="15">
        <f t="shared" ca="1" si="86"/>
        <v>-3.5715632476058543</v>
      </c>
      <c r="H340" s="6"/>
      <c r="I340" s="15">
        <f t="shared" ca="1" si="87"/>
        <v>3.225060619460181</v>
      </c>
      <c r="J340" s="6"/>
      <c r="K340" s="15">
        <f t="shared" ca="1" si="88"/>
        <v>0.30674631393482671</v>
      </c>
      <c r="L340" s="15">
        <f t="shared" ca="1" si="89"/>
        <v>1.5647560820001187</v>
      </c>
      <c r="M340" s="15">
        <f t="shared" ca="1" si="90"/>
        <v>1.8241406561447935E-2</v>
      </c>
      <c r="N340" s="15">
        <f t="shared" ca="1" si="91"/>
        <v>0.63573552766628982</v>
      </c>
      <c r="O340" s="15">
        <f t="shared" ca="1" si="92"/>
        <v>1.8477638396148666</v>
      </c>
      <c r="P340" s="6"/>
      <c r="Q340" s="15">
        <f t="shared" ca="1" si="93"/>
        <v>4.3732431697775498</v>
      </c>
      <c r="R340" s="87">
        <f t="shared" ca="1" si="95"/>
        <v>0.52396316832089951</v>
      </c>
      <c r="Y340" s="6"/>
      <c r="Z340" s="6"/>
      <c r="AA340" s="6"/>
      <c r="AB340" s="6"/>
      <c r="AE340" s="41">
        <f t="shared" ca="1" si="94"/>
        <v>0.54786376433419326</v>
      </c>
      <c r="AF340" s="36">
        <f t="shared" ca="1" si="96"/>
        <v>1.0933107924443874</v>
      </c>
    </row>
    <row r="341" spans="2:32" x14ac:dyDescent="0.25">
      <c r="B341" s="3">
        <f t="shared" si="97"/>
        <v>335</v>
      </c>
      <c r="C341" s="15">
        <f t="shared" ca="1" si="86"/>
        <v>5.2258784364080313</v>
      </c>
      <c r="D341" s="15">
        <f t="shared" ca="1" si="86"/>
        <v>-0.83723109138687191</v>
      </c>
      <c r="E341" s="15">
        <f t="shared" ca="1" si="86"/>
        <v>-0.19244487932597742</v>
      </c>
      <c r="F341" s="15">
        <f t="shared" ca="1" si="86"/>
        <v>6.6424035792322771</v>
      </c>
      <c r="G341" s="15">
        <f t="shared" ca="1" si="86"/>
        <v>-2.7808222801832425</v>
      </c>
      <c r="H341" s="6"/>
      <c r="I341" s="15">
        <f t="shared" ca="1" si="87"/>
        <v>1.6115567529488435</v>
      </c>
      <c r="J341" s="6"/>
      <c r="K341" s="15">
        <f t="shared" ca="1" si="88"/>
        <v>0.52253284926093035</v>
      </c>
      <c r="L341" s="15">
        <f t="shared" ca="1" si="89"/>
        <v>0.23986247626265436</v>
      </c>
      <c r="M341" s="15">
        <f t="shared" ca="1" si="90"/>
        <v>0.13017687557000873</v>
      </c>
      <c r="N341" s="15">
        <f t="shared" ca="1" si="91"/>
        <v>1.0123767915810435</v>
      </c>
      <c r="O341" s="15">
        <f t="shared" ca="1" si="92"/>
        <v>0.77171974282793421</v>
      </c>
      <c r="P341" s="6"/>
      <c r="Q341" s="15">
        <f t="shared" ca="1" si="93"/>
        <v>2.6766687355025711</v>
      </c>
      <c r="R341" s="87">
        <f t="shared" ca="1" si="95"/>
        <v>-0.21236124176280879</v>
      </c>
      <c r="Y341" s="6"/>
      <c r="Z341" s="6"/>
      <c r="AA341" s="6"/>
      <c r="AB341" s="6"/>
      <c r="AE341" s="41">
        <f t="shared" ca="1" si="94"/>
        <v>-0.17371710116142614</v>
      </c>
      <c r="AF341" s="36">
        <f t="shared" ca="1" si="96"/>
        <v>0.66916718387564278</v>
      </c>
    </row>
    <row r="342" spans="2:32" x14ac:dyDescent="0.25">
      <c r="B342" s="3">
        <f t="shared" si="97"/>
        <v>336</v>
      </c>
      <c r="C342" s="15">
        <f t="shared" ca="1" si="86"/>
        <v>4.721199962797864</v>
      </c>
      <c r="D342" s="15">
        <f t="shared" ca="1" si="86"/>
        <v>4.8866227501568016</v>
      </c>
      <c r="E342" s="15">
        <f t="shared" ca="1" si="86"/>
        <v>-0.97978204707197891</v>
      </c>
      <c r="F342" s="15">
        <f t="shared" ca="1" si="86"/>
        <v>10.966592712529435</v>
      </c>
      <c r="G342" s="15">
        <f t="shared" ca="1" si="86"/>
        <v>4.4528496834085125</v>
      </c>
      <c r="H342" s="6"/>
      <c r="I342" s="15">
        <f t="shared" ca="1" si="87"/>
        <v>4.8094966123641267</v>
      </c>
      <c r="J342" s="6"/>
      <c r="K342" s="15">
        <f t="shared" ca="1" si="88"/>
        <v>3.1185193298509601E-4</v>
      </c>
      <c r="L342" s="15">
        <f t="shared" ca="1" si="89"/>
        <v>2.3793764523258676E-4</v>
      </c>
      <c r="M342" s="15">
        <f t="shared" ca="1" si="90"/>
        <v>1.3406298958640925</v>
      </c>
      <c r="N342" s="15">
        <f t="shared" ca="1" si="91"/>
        <v>1.5163932954668338</v>
      </c>
      <c r="O342" s="15">
        <f t="shared" ca="1" si="92"/>
        <v>5.0878812773388375E-3</v>
      </c>
      <c r="P342" s="6"/>
      <c r="Q342" s="15">
        <f t="shared" ca="1" si="93"/>
        <v>2.8626608621864826</v>
      </c>
      <c r="R342" s="87">
        <f t="shared" ca="1" si="95"/>
        <v>1.4852123642870554</v>
      </c>
      <c r="Y342" s="6"/>
      <c r="Z342" s="6"/>
      <c r="AA342" s="6"/>
      <c r="AB342" s="6"/>
      <c r="AE342" s="41">
        <f t="shared" ca="1" si="94"/>
        <v>1.2564450815603125</v>
      </c>
      <c r="AF342" s="36">
        <f t="shared" ca="1" si="96"/>
        <v>0.71566521554662066</v>
      </c>
    </row>
    <row r="343" spans="2:32" x14ac:dyDescent="0.25">
      <c r="B343" s="3">
        <f t="shared" si="97"/>
        <v>337</v>
      </c>
      <c r="C343" s="15">
        <f t="shared" ca="1" si="86"/>
        <v>3.5555050358320655</v>
      </c>
      <c r="D343" s="15">
        <f t="shared" ca="1" si="86"/>
        <v>1.4487311279794752</v>
      </c>
      <c r="E343" s="15">
        <f t="shared" ca="1" si="86"/>
        <v>6.8912911186294687</v>
      </c>
      <c r="F343" s="15">
        <f t="shared" ca="1" si="86"/>
        <v>0.16625706110480487</v>
      </c>
      <c r="G343" s="15">
        <f t="shared" ca="1" si="86"/>
        <v>-0.13293698883621019</v>
      </c>
      <c r="H343" s="6"/>
      <c r="I343" s="15">
        <f t="shared" ca="1" si="87"/>
        <v>2.3857694709419208</v>
      </c>
      <c r="J343" s="6"/>
      <c r="K343" s="15">
        <f t="shared" ca="1" si="88"/>
        <v>5.4731251670754627E-2</v>
      </c>
      <c r="L343" s="15">
        <f t="shared" ca="1" si="89"/>
        <v>3.5121634247272229E-2</v>
      </c>
      <c r="M343" s="15">
        <f t="shared" ca="1" si="90"/>
        <v>0.8119890127112448</v>
      </c>
      <c r="N343" s="15">
        <f t="shared" ca="1" si="91"/>
        <v>0.19704941349683849</v>
      </c>
      <c r="O343" s="15">
        <f t="shared" ca="1" si="92"/>
        <v>0.25375528922112345</v>
      </c>
      <c r="P343" s="6"/>
      <c r="Q343" s="15">
        <f t="shared" ca="1" si="93"/>
        <v>1.3526466013472336</v>
      </c>
      <c r="R343" s="87">
        <f t="shared" ca="1" si="95"/>
        <v>0.2966748121880311</v>
      </c>
      <c r="Y343" s="6"/>
      <c r="Z343" s="6"/>
      <c r="AA343" s="6"/>
      <c r="AB343" s="6"/>
      <c r="AE343" s="41">
        <f t="shared" ca="1" si="94"/>
        <v>0.17252135213405295</v>
      </c>
      <c r="AF343" s="36">
        <f t="shared" ca="1" si="96"/>
        <v>0.33816165033680839</v>
      </c>
    </row>
    <row r="344" spans="2:32" x14ac:dyDescent="0.25">
      <c r="B344" s="3">
        <f t="shared" si="97"/>
        <v>338</v>
      </c>
      <c r="C344" s="15">
        <f t="shared" ca="1" si="86"/>
        <v>6.2386254017223628</v>
      </c>
      <c r="D344" s="15">
        <f t="shared" ca="1" si="86"/>
        <v>3.9885982097799229</v>
      </c>
      <c r="E344" s="15">
        <f t="shared" ca="1" si="86"/>
        <v>4.5556935551845488</v>
      </c>
      <c r="F344" s="15">
        <f t="shared" ca="1" si="86"/>
        <v>14.252180052280217</v>
      </c>
      <c r="G344" s="15">
        <f t="shared" ca="1" si="86"/>
        <v>-3.5030749343958432</v>
      </c>
      <c r="H344" s="6"/>
      <c r="I344" s="15">
        <f t="shared" ca="1" si="87"/>
        <v>5.1064044569142419</v>
      </c>
      <c r="J344" s="6"/>
      <c r="K344" s="15">
        <f t="shared" ca="1" si="88"/>
        <v>5.1276970714487752E-2</v>
      </c>
      <c r="L344" s="15">
        <f t="shared" ca="1" si="89"/>
        <v>4.9979632245300415E-2</v>
      </c>
      <c r="M344" s="15">
        <f t="shared" ca="1" si="90"/>
        <v>1.2131299891357271E-2</v>
      </c>
      <c r="N344" s="15">
        <f t="shared" ca="1" si="91"/>
        <v>3.3458084496316749</v>
      </c>
      <c r="O344" s="15">
        <f t="shared" ca="1" si="92"/>
        <v>2.9649254155757232</v>
      </c>
      <c r="P344" s="6"/>
      <c r="Q344" s="15">
        <f t="shared" ca="1" si="93"/>
        <v>6.4241217680585434</v>
      </c>
      <c r="R344" s="87">
        <f t="shared" ca="1" si="95"/>
        <v>1.0962159378536978</v>
      </c>
      <c r="Y344" s="6"/>
      <c r="Z344" s="6"/>
      <c r="AA344" s="6"/>
      <c r="AB344" s="6"/>
      <c r="AE344" s="41">
        <f t="shared" ca="1" si="94"/>
        <v>1.3892263062537122</v>
      </c>
      <c r="AF344" s="36">
        <f t="shared" ca="1" si="96"/>
        <v>1.6060304420146359</v>
      </c>
    </row>
    <row r="345" spans="2:32" x14ac:dyDescent="0.25">
      <c r="B345" s="3">
        <f t="shared" si="97"/>
        <v>339</v>
      </c>
      <c r="C345" s="15">
        <f t="shared" ca="1" si="86"/>
        <v>-3.9984999161501467</v>
      </c>
      <c r="D345" s="15">
        <f t="shared" ca="1" si="86"/>
        <v>12.249561901004686</v>
      </c>
      <c r="E345" s="15">
        <f t="shared" ca="1" si="86"/>
        <v>6.2918914815460463</v>
      </c>
      <c r="F345" s="15">
        <f t="shared" ca="1" si="86"/>
        <v>-2.5692264677328094</v>
      </c>
      <c r="G345" s="15">
        <f t="shared" ca="1" si="86"/>
        <v>6.5609862256613702</v>
      </c>
      <c r="H345" s="6"/>
      <c r="I345" s="15">
        <f t="shared" ca="1" si="87"/>
        <v>3.7069426448658289</v>
      </c>
      <c r="J345" s="6"/>
      <c r="K345" s="15">
        <f t="shared" ca="1" si="88"/>
        <v>2.3749538024446579</v>
      </c>
      <c r="L345" s="15">
        <f t="shared" ca="1" si="89"/>
        <v>2.9190537502141751</v>
      </c>
      <c r="M345" s="15">
        <f t="shared" ca="1" si="90"/>
        <v>0.26727841953017639</v>
      </c>
      <c r="N345" s="15">
        <f t="shared" ca="1" si="91"/>
        <v>1.5756119491974874</v>
      </c>
      <c r="O345" s="15">
        <f t="shared" ca="1" si="92"/>
        <v>0.32582259044320938</v>
      </c>
      <c r="P345" s="6"/>
      <c r="Q345" s="15">
        <f t="shared" ca="1" si="93"/>
        <v>7.4627205118297057</v>
      </c>
      <c r="R345" s="87">
        <f t="shared" ca="1" si="95"/>
        <v>0.55887583733746182</v>
      </c>
      <c r="Y345" s="6"/>
      <c r="Z345" s="6"/>
      <c r="AA345" s="6"/>
      <c r="AB345" s="6"/>
      <c r="AE345" s="41">
        <f t="shared" ca="1" si="94"/>
        <v>0.76336795752265518</v>
      </c>
      <c r="AF345" s="36">
        <f t="shared" ca="1" si="96"/>
        <v>1.8656801279574264</v>
      </c>
    </row>
    <row r="346" spans="2:32" x14ac:dyDescent="0.25">
      <c r="B346" s="3">
        <f t="shared" si="97"/>
        <v>340</v>
      </c>
      <c r="C346" s="15">
        <f t="shared" ca="1" si="86"/>
        <v>4.1349899300239299</v>
      </c>
      <c r="D346" s="15">
        <f t="shared" ca="1" si="86"/>
        <v>3.8403370215942778</v>
      </c>
      <c r="E346" s="15">
        <f t="shared" ca="1" si="86"/>
        <v>-0.24006289652097168</v>
      </c>
      <c r="F346" s="15">
        <f t="shared" ca="1" si="86"/>
        <v>9.213398761321173</v>
      </c>
      <c r="G346" s="15">
        <f t="shared" ca="1" si="86"/>
        <v>3.535123778192828</v>
      </c>
      <c r="H346" s="6"/>
      <c r="I346" s="15">
        <f t="shared" ca="1" si="87"/>
        <v>4.0967573189222479</v>
      </c>
      <c r="J346" s="6"/>
      <c r="K346" s="15">
        <f t="shared" ca="1" si="88"/>
        <v>5.8469302066098207E-5</v>
      </c>
      <c r="L346" s="15">
        <f t="shared" ca="1" si="89"/>
        <v>2.6300547552705836E-3</v>
      </c>
      <c r="M346" s="15">
        <f t="shared" ca="1" si="90"/>
        <v>0.75232038324307915</v>
      </c>
      <c r="N346" s="15">
        <f t="shared" ca="1" si="91"/>
        <v>1.047200786002966</v>
      </c>
      <c r="O346" s="15">
        <f t="shared" ca="1" si="92"/>
        <v>1.2617289362890602E-2</v>
      </c>
      <c r="P346" s="6"/>
      <c r="Q346" s="15">
        <f t="shared" ca="1" si="93"/>
        <v>1.8148269826662724</v>
      </c>
      <c r="R346" s="87">
        <f t="shared" ca="1" si="95"/>
        <v>1.3921163920751887</v>
      </c>
      <c r="Y346" s="6"/>
      <c r="Z346" s="6"/>
      <c r="AA346" s="6"/>
      <c r="AB346" s="6"/>
      <c r="AE346" s="41">
        <f t="shared" ca="1" si="94"/>
        <v>0.93769837948607049</v>
      </c>
      <c r="AF346" s="36">
        <f t="shared" ca="1" si="96"/>
        <v>0.4537067456665681</v>
      </c>
    </row>
    <row r="347" spans="2:32" x14ac:dyDescent="0.25">
      <c r="B347" s="3">
        <f t="shared" si="97"/>
        <v>341</v>
      </c>
      <c r="C347" s="15">
        <f t="shared" ca="1" si="86"/>
        <v>-8.4749226443005767</v>
      </c>
      <c r="D347" s="15">
        <f t="shared" ca="1" si="86"/>
        <v>2.8093046928065046</v>
      </c>
      <c r="E347" s="15">
        <f t="shared" ca="1" si="86"/>
        <v>6.7683256075691451</v>
      </c>
      <c r="F347" s="15">
        <f t="shared" ca="1" si="86"/>
        <v>-5.2221261898279128</v>
      </c>
      <c r="G347" s="15">
        <f t="shared" ca="1" si="86"/>
        <v>14.517426120245068</v>
      </c>
      <c r="H347" s="6"/>
      <c r="I347" s="15">
        <f t="shared" ca="1" si="87"/>
        <v>2.0796015172984452</v>
      </c>
      <c r="J347" s="6"/>
      <c r="K347" s="15">
        <f t="shared" ca="1" si="88"/>
        <v>4.4559192111111026</v>
      </c>
      <c r="L347" s="15">
        <f t="shared" ca="1" si="89"/>
        <v>2.1298668973861828E-2</v>
      </c>
      <c r="M347" s="15">
        <f t="shared" ca="1" si="90"/>
        <v>0.87936534378739217</v>
      </c>
      <c r="N347" s="15">
        <f t="shared" ca="1" si="91"/>
        <v>2.1326091003606695</v>
      </c>
      <c r="O347" s="15">
        <f t="shared" ca="1" si="92"/>
        <v>6.1879792341465727</v>
      </c>
      <c r="P347" s="6"/>
      <c r="Q347" s="15">
        <f t="shared" ca="1" si="93"/>
        <v>13.677171558379598</v>
      </c>
      <c r="R347" s="87">
        <f t="shared" ca="1" si="95"/>
        <v>1.9251660405696709E-2</v>
      </c>
      <c r="Y347" s="6"/>
      <c r="Z347" s="6"/>
      <c r="AA347" s="6"/>
      <c r="AB347" s="6"/>
      <c r="AE347" s="41">
        <f t="shared" ca="1" si="94"/>
        <v>3.5598880758289785E-2</v>
      </c>
      <c r="AF347" s="36">
        <f t="shared" ca="1" si="96"/>
        <v>3.4192928895948995</v>
      </c>
    </row>
    <row r="348" spans="2:32" x14ac:dyDescent="0.25">
      <c r="B348" s="3">
        <f t="shared" si="97"/>
        <v>342</v>
      </c>
      <c r="C348" s="15">
        <f t="shared" ca="1" si="86"/>
        <v>2.9467729929086794</v>
      </c>
      <c r="D348" s="15">
        <f t="shared" ca="1" si="86"/>
        <v>-1.163999865483448</v>
      </c>
      <c r="E348" s="15">
        <f t="shared" ca="1" si="86"/>
        <v>1.2043147139436039</v>
      </c>
      <c r="F348" s="15">
        <f t="shared" ca="1" si="86"/>
        <v>-1.2565955911457118</v>
      </c>
      <c r="G348" s="15">
        <f t="shared" ca="1" si="86"/>
        <v>-3.9322402558736522</v>
      </c>
      <c r="H348" s="6"/>
      <c r="I348" s="15">
        <f t="shared" ca="1" si="87"/>
        <v>-0.44034960113010574</v>
      </c>
      <c r="J348" s="6"/>
      <c r="K348" s="15">
        <f t="shared" ca="1" si="88"/>
        <v>0.45890397868192112</v>
      </c>
      <c r="L348" s="15">
        <f t="shared" ca="1" si="89"/>
        <v>2.0946788203946486E-2</v>
      </c>
      <c r="M348" s="15">
        <f t="shared" ca="1" si="90"/>
        <v>0.108196828371075</v>
      </c>
      <c r="N348" s="15">
        <f t="shared" ca="1" si="91"/>
        <v>2.6650300648662275E-2</v>
      </c>
      <c r="O348" s="15">
        <f t="shared" ca="1" si="92"/>
        <v>0.48773201378741265</v>
      </c>
      <c r="P348" s="6"/>
      <c r="Q348" s="15">
        <f t="shared" ca="1" si="93"/>
        <v>1.1024299096930175</v>
      </c>
      <c r="R348" s="87">
        <f t="shared" ca="1" si="95"/>
        <v>-2.0788423086096275</v>
      </c>
      <c r="Y348" s="6"/>
      <c r="Z348" s="6"/>
      <c r="AA348" s="6"/>
      <c r="AB348" s="6"/>
      <c r="AE348" s="41">
        <f t="shared" ca="1" si="94"/>
        <v>-1.0913575193982827</v>
      </c>
      <c r="AF348" s="36">
        <f t="shared" ca="1" si="96"/>
        <v>0.27560747742325437</v>
      </c>
    </row>
    <row r="349" spans="2:32" x14ac:dyDescent="0.25">
      <c r="B349" s="3">
        <f t="shared" si="97"/>
        <v>343</v>
      </c>
      <c r="C349" s="15">
        <f t="shared" ca="1" si="86"/>
        <v>2.6918783792525214</v>
      </c>
      <c r="D349" s="15">
        <f t="shared" ca="1" si="86"/>
        <v>-2.2366289605329115</v>
      </c>
      <c r="E349" s="15">
        <f t="shared" ca="1" si="86"/>
        <v>10.796779071906611</v>
      </c>
      <c r="F349" s="15">
        <f t="shared" ca="1" si="86"/>
        <v>-0.94034677311395409</v>
      </c>
      <c r="G349" s="15">
        <f t="shared" ca="1" si="86"/>
        <v>5.9318967364821429</v>
      </c>
      <c r="H349" s="6"/>
      <c r="I349" s="15">
        <f t="shared" ca="1" si="87"/>
        <v>3.2487156907988819</v>
      </c>
      <c r="J349" s="6"/>
      <c r="K349" s="15">
        <f t="shared" ca="1" si="88"/>
        <v>1.2402711661207143E-2</v>
      </c>
      <c r="L349" s="15">
        <f t="shared" ca="1" si="89"/>
        <v>1.2035602377557728</v>
      </c>
      <c r="M349" s="15">
        <f t="shared" ca="1" si="90"/>
        <v>2.2789304322087776</v>
      </c>
      <c r="N349" s="15">
        <f t="shared" ca="1" si="91"/>
        <v>0.70192977306253923</v>
      </c>
      <c r="O349" s="15">
        <f t="shared" ca="1" si="92"/>
        <v>0.28797842095655674</v>
      </c>
      <c r="P349" s="6"/>
      <c r="Q349" s="15">
        <f t="shared" ca="1" si="93"/>
        <v>4.4848015756448536</v>
      </c>
      <c r="R349" s="87">
        <f t="shared" ca="1" si="95"/>
        <v>0.52739613881015912</v>
      </c>
      <c r="Y349" s="6"/>
      <c r="Z349" s="6"/>
      <c r="AA349" s="6"/>
      <c r="AB349" s="6"/>
      <c r="AE349" s="41">
        <f t="shared" ca="1" si="94"/>
        <v>0.55844263383938164</v>
      </c>
      <c r="AF349" s="36">
        <f t="shared" ca="1" si="96"/>
        <v>1.1212003939112134</v>
      </c>
    </row>
    <row r="350" spans="2:32" x14ac:dyDescent="0.25">
      <c r="B350" s="3">
        <f t="shared" si="97"/>
        <v>344</v>
      </c>
      <c r="C350" s="15">
        <f t="shared" ref="C350:G374" ca="1" si="98">$B$1+NORMINV(RAND(),0,1)*$B$2</f>
        <v>3.9534835340881451</v>
      </c>
      <c r="D350" s="15">
        <f t="shared" ca="1" si="98"/>
        <v>0.69278928714961685</v>
      </c>
      <c r="E350" s="15">
        <f t="shared" ca="1" si="98"/>
        <v>-1.1258693825083088</v>
      </c>
      <c r="F350" s="15">
        <f t="shared" ca="1" si="98"/>
        <v>-0.81519744800417371</v>
      </c>
      <c r="G350" s="15">
        <f t="shared" ca="1" si="98"/>
        <v>-9.3006281038097374</v>
      </c>
      <c r="H350" s="6"/>
      <c r="I350" s="15">
        <f t="shared" ca="1" si="87"/>
        <v>-1.3190844226168916</v>
      </c>
      <c r="J350" s="6"/>
      <c r="K350" s="15">
        <f t="shared" ca="1" si="88"/>
        <v>1.111998914322909</v>
      </c>
      <c r="L350" s="15">
        <f t="shared" ca="1" si="89"/>
        <v>0.16190543296198609</v>
      </c>
      <c r="M350" s="15">
        <f t="shared" ca="1" si="90"/>
        <v>1.4932820689664509E-3</v>
      </c>
      <c r="N350" s="15">
        <f t="shared" ca="1" si="91"/>
        <v>1.0156083327374315E-2</v>
      </c>
      <c r="O350" s="15">
        <f t="shared" ca="1" si="92"/>
        <v>2.5482015813915773</v>
      </c>
      <c r="P350" s="6"/>
      <c r="Q350" s="15">
        <f t="shared" ca="1" si="93"/>
        <v>3.8337552940728132</v>
      </c>
      <c r="R350" s="87">
        <f t="shared" ca="1" si="95"/>
        <v>-1.5161811683047375</v>
      </c>
      <c r="Y350" s="6"/>
      <c r="Z350" s="6"/>
      <c r="AA350" s="6"/>
      <c r="AB350" s="6"/>
      <c r="AE350" s="41">
        <f t="shared" ca="1" si="94"/>
        <v>-1.484339678406402</v>
      </c>
      <c r="AF350" s="36">
        <f t="shared" ca="1" si="96"/>
        <v>0.95843882351820331</v>
      </c>
    </row>
    <row r="351" spans="2:32" x14ac:dyDescent="0.25">
      <c r="B351" s="3">
        <f t="shared" si="97"/>
        <v>345</v>
      </c>
      <c r="C351" s="15">
        <f t="shared" ca="1" si="98"/>
        <v>-2.7983170814042584</v>
      </c>
      <c r="D351" s="15">
        <f t="shared" ca="1" si="98"/>
        <v>-1.2479355889840726</v>
      </c>
      <c r="E351" s="15">
        <f t="shared" ca="1" si="98"/>
        <v>5.0262172258460058</v>
      </c>
      <c r="F351" s="15">
        <f t="shared" ca="1" si="98"/>
        <v>-5.4191131216655055</v>
      </c>
      <c r="G351" s="15">
        <f t="shared" ca="1" si="98"/>
        <v>-4.3140712160361536</v>
      </c>
      <c r="H351" s="6"/>
      <c r="I351" s="15">
        <f t="shared" ca="1" si="87"/>
        <v>-1.750643956448797</v>
      </c>
      <c r="J351" s="6"/>
      <c r="K351" s="15">
        <f t="shared" ca="1" si="88"/>
        <v>4.3904759070157666E-2</v>
      </c>
      <c r="L351" s="15">
        <f t="shared" ca="1" si="89"/>
        <v>1.0108628108761935E-2</v>
      </c>
      <c r="M351" s="15">
        <f t="shared" ca="1" si="90"/>
        <v>1.837033899363764</v>
      </c>
      <c r="N351" s="15">
        <f t="shared" ca="1" si="91"/>
        <v>0.53830664064583111</v>
      </c>
      <c r="O351" s="15">
        <f t="shared" ca="1" si="92"/>
        <v>0.26284637260782184</v>
      </c>
      <c r="P351" s="6"/>
      <c r="Q351" s="15">
        <f t="shared" ca="1" si="93"/>
        <v>2.6922002997963368</v>
      </c>
      <c r="R351" s="87">
        <f t="shared" ca="1" si="95"/>
        <v>-2.0445472350119345</v>
      </c>
      <c r="Y351" s="6"/>
      <c r="Z351" s="6"/>
      <c r="AA351" s="6"/>
      <c r="AB351" s="6"/>
      <c r="AE351" s="41">
        <f t="shared" ca="1" si="94"/>
        <v>-1.677338969203654</v>
      </c>
      <c r="AF351" s="36">
        <f t="shared" ca="1" si="96"/>
        <v>0.6730500749490842</v>
      </c>
    </row>
    <row r="352" spans="2:32" x14ac:dyDescent="0.25">
      <c r="B352" s="3">
        <f t="shared" si="97"/>
        <v>346</v>
      </c>
      <c r="C352" s="15">
        <f t="shared" ca="1" si="98"/>
        <v>8.4031770977530869</v>
      </c>
      <c r="D352" s="15">
        <f t="shared" ca="1" si="98"/>
        <v>1.4530696113451409</v>
      </c>
      <c r="E352" s="15">
        <f t="shared" ca="1" si="98"/>
        <v>3.5360816109886501</v>
      </c>
      <c r="F352" s="15">
        <f t="shared" ca="1" si="98"/>
        <v>-4.6938980347203216</v>
      </c>
      <c r="G352" s="15">
        <f t="shared" ca="1" si="98"/>
        <v>5.4324776326683324</v>
      </c>
      <c r="H352" s="6"/>
      <c r="I352" s="15">
        <f t="shared" ca="1" si="87"/>
        <v>2.8261815836069779</v>
      </c>
      <c r="J352" s="6"/>
      <c r="K352" s="15">
        <f t="shared" ca="1" si="88"/>
        <v>1.244115158592233</v>
      </c>
      <c r="L352" s="15">
        <f t="shared" ca="1" si="89"/>
        <v>7.541745953475168E-2</v>
      </c>
      <c r="M352" s="15">
        <f t="shared" ca="1" si="90"/>
        <v>2.0158321955059958E-2</v>
      </c>
      <c r="N352" s="15">
        <f t="shared" ca="1" si="91"/>
        <v>2.2620638986392669</v>
      </c>
      <c r="O352" s="15">
        <f t="shared" ca="1" si="92"/>
        <v>0.27171116381411309</v>
      </c>
      <c r="P352" s="6"/>
      <c r="Q352" s="15">
        <f t="shared" ca="1" si="93"/>
        <v>3.8734660025354248</v>
      </c>
      <c r="R352" s="87">
        <f t="shared" ca="1" si="95"/>
        <v>0.37546601139758101</v>
      </c>
      <c r="Y352" s="6"/>
      <c r="Z352" s="6"/>
      <c r="AA352" s="6"/>
      <c r="AB352" s="6"/>
      <c r="AE352" s="41">
        <f t="shared" ca="1" si="94"/>
        <v>0.36947963654072569</v>
      </c>
      <c r="AF352" s="36">
        <f t="shared" ca="1" si="96"/>
        <v>0.96836650063385621</v>
      </c>
    </row>
    <row r="353" spans="2:32" x14ac:dyDescent="0.25">
      <c r="B353" s="3">
        <f t="shared" si="97"/>
        <v>347</v>
      </c>
      <c r="C353" s="15">
        <f t="shared" ca="1" si="98"/>
        <v>-4.4985951444136436</v>
      </c>
      <c r="D353" s="15">
        <f t="shared" ca="1" si="98"/>
        <v>-3.7368904357772035</v>
      </c>
      <c r="E353" s="15">
        <f t="shared" ca="1" si="98"/>
        <v>-6.144928019469015</v>
      </c>
      <c r="F353" s="15">
        <f t="shared" ca="1" si="98"/>
        <v>-6.8960811681811034</v>
      </c>
      <c r="G353" s="15">
        <f t="shared" ca="1" si="98"/>
        <v>3.2191659168881919</v>
      </c>
      <c r="H353" s="6"/>
      <c r="I353" s="15">
        <f t="shared" ca="1" si="87"/>
        <v>-3.6114657701905548</v>
      </c>
      <c r="J353" s="6"/>
      <c r="K353" s="15">
        <f t="shared" ca="1" si="88"/>
        <v>3.1479941064377959E-2</v>
      </c>
      <c r="L353" s="15">
        <f t="shared" ca="1" si="89"/>
        <v>6.2925386950090604E-4</v>
      </c>
      <c r="M353" s="15">
        <f t="shared" ca="1" si="90"/>
        <v>0.25673723874076304</v>
      </c>
      <c r="N353" s="15">
        <f t="shared" ca="1" si="91"/>
        <v>0.43154793250866436</v>
      </c>
      <c r="O353" s="15">
        <f t="shared" ca="1" si="92"/>
        <v>1.8663011697809697</v>
      </c>
      <c r="P353" s="6"/>
      <c r="Q353" s="15">
        <f t="shared" ca="1" si="93"/>
        <v>2.5866955359642763</v>
      </c>
      <c r="R353" s="87">
        <f t="shared" ca="1" si="95"/>
        <v>-3.1206758118297757</v>
      </c>
      <c r="Y353" s="6"/>
      <c r="Z353" s="6"/>
      <c r="AA353" s="6"/>
      <c r="AB353" s="6"/>
      <c r="AE353" s="41">
        <f t="shared" ca="1" si="94"/>
        <v>-2.5095237831118586</v>
      </c>
      <c r="AF353" s="36">
        <f t="shared" ca="1" si="96"/>
        <v>0.64667388399106907</v>
      </c>
    </row>
    <row r="354" spans="2:32" x14ac:dyDescent="0.25">
      <c r="B354" s="3">
        <f t="shared" si="97"/>
        <v>348</v>
      </c>
      <c r="C354" s="15">
        <f t="shared" ca="1" si="98"/>
        <v>4.7166391080990824</v>
      </c>
      <c r="D354" s="15">
        <f t="shared" ca="1" si="98"/>
        <v>7.1736472997267393</v>
      </c>
      <c r="E354" s="15">
        <f t="shared" ca="1" si="98"/>
        <v>-0.90069512189913903</v>
      </c>
      <c r="F354" s="15">
        <f t="shared" ca="1" si="98"/>
        <v>3.8327007799170261</v>
      </c>
      <c r="G354" s="15">
        <f t="shared" ca="1" si="98"/>
        <v>2.5997487709659848</v>
      </c>
      <c r="H354" s="6"/>
      <c r="I354" s="15">
        <f t="shared" ca="1" si="87"/>
        <v>3.4844081673619391</v>
      </c>
      <c r="J354" s="6"/>
      <c r="K354" s="15">
        <f t="shared" ca="1" si="88"/>
        <v>6.0735723652397794E-2</v>
      </c>
      <c r="L354" s="15">
        <f t="shared" ca="1" si="89"/>
        <v>0.54441941503087132</v>
      </c>
      <c r="M354" s="15">
        <f t="shared" ca="1" si="90"/>
        <v>0.7691652342995331</v>
      </c>
      <c r="N354" s="15">
        <f t="shared" ca="1" si="91"/>
        <v>4.8523097584179152E-3</v>
      </c>
      <c r="O354" s="15">
        <f t="shared" ca="1" si="92"/>
        <v>3.1304889905266177E-2</v>
      </c>
      <c r="P354" s="6"/>
      <c r="Q354" s="15">
        <f t="shared" ca="1" si="93"/>
        <v>1.4104775726464862</v>
      </c>
      <c r="R354" s="87">
        <f t="shared" ca="1" si="95"/>
        <v>1.1179316100132644</v>
      </c>
      <c r="Y354" s="6"/>
      <c r="Z354" s="6"/>
      <c r="AA354" s="6"/>
      <c r="AB354" s="6"/>
      <c r="AE354" s="41">
        <f t="shared" ca="1" si="94"/>
        <v>0.66384751371543604</v>
      </c>
      <c r="AF354" s="36">
        <f t="shared" ca="1" si="96"/>
        <v>0.35261939316162155</v>
      </c>
    </row>
    <row r="355" spans="2:32" x14ac:dyDescent="0.25">
      <c r="B355" s="3">
        <f t="shared" si="97"/>
        <v>349</v>
      </c>
      <c r="C355" s="15">
        <f t="shared" ca="1" si="98"/>
        <v>6.8769550956294081</v>
      </c>
      <c r="D355" s="15">
        <f t="shared" ca="1" si="98"/>
        <v>7.1794747856332091</v>
      </c>
      <c r="E355" s="15">
        <f t="shared" ca="1" si="98"/>
        <v>4.7026178061100454</v>
      </c>
      <c r="F355" s="15">
        <f t="shared" ca="1" si="98"/>
        <v>1.6287852723110703</v>
      </c>
      <c r="G355" s="15">
        <f t="shared" ca="1" si="98"/>
        <v>0.66446758624705948</v>
      </c>
      <c r="H355" s="6"/>
      <c r="I355" s="15">
        <f t="shared" ca="1" si="87"/>
        <v>4.2104601091861582</v>
      </c>
      <c r="J355" s="6"/>
      <c r="K355" s="15">
        <f t="shared" ca="1" si="88"/>
        <v>0.28440782050907942</v>
      </c>
      <c r="L355" s="15">
        <f t="shared" ca="1" si="89"/>
        <v>0.35260192595831946</v>
      </c>
      <c r="M355" s="15">
        <f t="shared" ca="1" si="90"/>
        <v>9.6887679456569929E-3</v>
      </c>
      <c r="N355" s="15">
        <f t="shared" ca="1" si="91"/>
        <v>0.26660179853416049</v>
      </c>
      <c r="O355" s="15">
        <f t="shared" ca="1" si="92"/>
        <v>0.50296251890959975</v>
      </c>
      <c r="P355" s="6"/>
      <c r="Q355" s="15">
        <f t="shared" ca="1" si="93"/>
        <v>1.416262831856816</v>
      </c>
      <c r="R355" s="87">
        <f t="shared" ca="1" si="95"/>
        <v>1.6613293838592893</v>
      </c>
      <c r="Y355" s="6"/>
      <c r="Z355" s="6"/>
      <c r="AA355" s="6"/>
      <c r="AB355" s="6"/>
      <c r="AE355" s="41">
        <f t="shared" ca="1" si="94"/>
        <v>0.98854781313837137</v>
      </c>
      <c r="AF355" s="36">
        <f t="shared" ca="1" si="96"/>
        <v>0.354065707964204</v>
      </c>
    </row>
    <row r="356" spans="2:32" x14ac:dyDescent="0.25">
      <c r="B356" s="3">
        <f t="shared" si="97"/>
        <v>350</v>
      </c>
      <c r="C356" s="15">
        <f t="shared" ca="1" si="98"/>
        <v>6.4139169370369293</v>
      </c>
      <c r="D356" s="15">
        <f t="shared" ca="1" si="98"/>
        <v>5.2647247028623205</v>
      </c>
      <c r="E356" s="15">
        <f t="shared" ca="1" si="98"/>
        <v>-3.8055267871750216</v>
      </c>
      <c r="F356" s="15">
        <f t="shared" ca="1" si="98"/>
        <v>1.9481631085216531</v>
      </c>
      <c r="G356" s="15">
        <f t="shared" ca="1" si="98"/>
        <v>2.4679982486001304</v>
      </c>
      <c r="H356" s="6"/>
      <c r="I356" s="15">
        <f t="shared" ca="1" si="87"/>
        <v>2.4578552419692028</v>
      </c>
      <c r="J356" s="6"/>
      <c r="K356" s="15">
        <f t="shared" ca="1" si="88"/>
        <v>0.62601696540728524</v>
      </c>
      <c r="L356" s="15">
        <f t="shared" ca="1" si="89"/>
        <v>0.31514064681977688</v>
      </c>
      <c r="M356" s="15">
        <f t="shared" ca="1" si="90"/>
        <v>1.5691981777202728</v>
      </c>
      <c r="N356" s="15">
        <f t="shared" ca="1" si="91"/>
        <v>1.0391442835932595E-2</v>
      </c>
      <c r="O356" s="15">
        <f t="shared" ca="1" si="92"/>
        <v>4.1152233406016496E-6</v>
      </c>
      <c r="P356" s="6"/>
      <c r="Q356" s="15">
        <f t="shared" ca="1" si="93"/>
        <v>2.5207513480066082</v>
      </c>
      <c r="R356" s="87">
        <f t="shared" ca="1" si="95"/>
        <v>0.25793375474580982</v>
      </c>
      <c r="Y356" s="6"/>
      <c r="Z356" s="6"/>
      <c r="AA356" s="6"/>
      <c r="AB356" s="6"/>
      <c r="AE356" s="41">
        <f t="shared" ca="1" si="94"/>
        <v>0.20475908897955042</v>
      </c>
      <c r="AF356" s="36">
        <f t="shared" ca="1" si="96"/>
        <v>0.63018783700165204</v>
      </c>
    </row>
    <row r="357" spans="2:32" x14ac:dyDescent="0.25">
      <c r="B357" s="3">
        <f t="shared" si="97"/>
        <v>351</v>
      </c>
      <c r="C357" s="15">
        <f t="shared" ca="1" si="98"/>
        <v>4.0773725050402554E-2</v>
      </c>
      <c r="D357" s="15">
        <f t="shared" ca="1" si="98"/>
        <v>8.439811654288814</v>
      </c>
      <c r="E357" s="15">
        <f t="shared" ca="1" si="98"/>
        <v>-4.1082901960037788</v>
      </c>
      <c r="F357" s="15">
        <f t="shared" ca="1" si="98"/>
        <v>9.588782106549667</v>
      </c>
      <c r="G357" s="15">
        <f t="shared" ca="1" si="98"/>
        <v>0.83048675279086659</v>
      </c>
      <c r="H357" s="6"/>
      <c r="I357" s="15">
        <f t="shared" ca="1" si="87"/>
        <v>2.9583128085351946</v>
      </c>
      <c r="J357" s="6"/>
      <c r="K357" s="15">
        <f t="shared" ca="1" si="88"/>
        <v>0.34048137214645119</v>
      </c>
      <c r="L357" s="15">
        <f t="shared" ca="1" si="89"/>
        <v>1.2018731838399306</v>
      </c>
      <c r="M357" s="15">
        <f t="shared" ca="1" si="90"/>
        <v>1.9974751209503701</v>
      </c>
      <c r="N357" s="15">
        <f t="shared" ca="1" si="91"/>
        <v>1.7585249244765009</v>
      </c>
      <c r="O357" s="15">
        <f t="shared" ca="1" si="92"/>
        <v>0.18110574894017856</v>
      </c>
      <c r="P357" s="6"/>
      <c r="Q357" s="15">
        <f t="shared" ca="1" si="93"/>
        <v>5.479460350353432</v>
      </c>
      <c r="R357" s="87">
        <f t="shared" ca="1" si="95"/>
        <v>0.36617053281780121</v>
      </c>
      <c r="Y357" s="6"/>
      <c r="Z357" s="6"/>
      <c r="AA357" s="6"/>
      <c r="AB357" s="6"/>
      <c r="AE357" s="41">
        <f t="shared" ca="1" si="94"/>
        <v>0.42857051671868712</v>
      </c>
      <c r="AF357" s="36">
        <f t="shared" ca="1" si="96"/>
        <v>1.369865087588358</v>
      </c>
    </row>
    <row r="358" spans="2:32" x14ac:dyDescent="0.25">
      <c r="B358" s="3">
        <f t="shared" si="97"/>
        <v>352</v>
      </c>
      <c r="C358" s="15">
        <f t="shared" ca="1" si="98"/>
        <v>-2.0940707709090649</v>
      </c>
      <c r="D358" s="15">
        <f t="shared" ca="1" si="98"/>
        <v>6.0615643185365711</v>
      </c>
      <c r="E358" s="15">
        <f t="shared" ca="1" si="98"/>
        <v>-3.4338637321653174</v>
      </c>
      <c r="F358" s="15">
        <f t="shared" ca="1" si="98"/>
        <v>6.9210108158884571</v>
      </c>
      <c r="G358" s="15">
        <f t="shared" ca="1" si="98"/>
        <v>1.7598048370929438</v>
      </c>
      <c r="H358" s="6"/>
      <c r="I358" s="15">
        <f t="shared" ca="1" si="87"/>
        <v>1.8428890936887179</v>
      </c>
      <c r="J358" s="6"/>
      <c r="K358" s="15">
        <f t="shared" ca="1" si="88"/>
        <v>0.6199861190181517</v>
      </c>
      <c r="L358" s="15">
        <f t="shared" ca="1" si="89"/>
        <v>0.71188882610980342</v>
      </c>
      <c r="M358" s="15">
        <f t="shared" ca="1" si="90"/>
        <v>1.1137648154063418</v>
      </c>
      <c r="N358" s="15">
        <f t="shared" ca="1" si="91"/>
        <v>1.031492809019074</v>
      </c>
      <c r="O358" s="15">
        <f t="shared" ca="1" si="92"/>
        <v>2.7611974776289735E-4</v>
      </c>
      <c r="P358" s="6"/>
      <c r="Q358" s="15">
        <f t="shared" ca="1" si="93"/>
        <v>3.4774086893011336</v>
      </c>
      <c r="R358" s="87">
        <f t="shared" ca="1" si="95"/>
        <v>-7.5356975578184701E-2</v>
      </c>
      <c r="Y358" s="6"/>
      <c r="Z358" s="6"/>
      <c r="AA358" s="6"/>
      <c r="AB358" s="6"/>
      <c r="AE358" s="41">
        <f t="shared" ca="1" si="94"/>
        <v>-7.0262133303725507E-2</v>
      </c>
      <c r="AF358" s="36">
        <f t="shared" ca="1" si="96"/>
        <v>0.86935217232528339</v>
      </c>
    </row>
    <row r="359" spans="2:32" x14ac:dyDescent="0.25">
      <c r="B359" s="3">
        <f t="shared" si="97"/>
        <v>353</v>
      </c>
      <c r="C359" s="15">
        <f t="shared" ca="1" si="98"/>
        <v>3.3680392428755717</v>
      </c>
      <c r="D359" s="15">
        <f t="shared" ca="1" si="98"/>
        <v>1.5199906848709872</v>
      </c>
      <c r="E359" s="15">
        <f t="shared" ca="1" si="98"/>
        <v>3.1802480155248416</v>
      </c>
      <c r="F359" s="15">
        <f t="shared" ca="1" si="98"/>
        <v>0.17967114312247956</v>
      </c>
      <c r="G359" s="15">
        <f t="shared" ca="1" si="98"/>
        <v>2.5572311438040831</v>
      </c>
      <c r="H359" s="6"/>
      <c r="I359" s="15">
        <f t="shared" ca="1" si="87"/>
        <v>2.1610360460395928</v>
      </c>
      <c r="J359" s="6"/>
      <c r="K359" s="15">
        <f t="shared" ca="1" si="88"/>
        <v>5.8274268686890909E-2</v>
      </c>
      <c r="L359" s="15">
        <f t="shared" ca="1" si="89"/>
        <v>1.6437566203031516E-2</v>
      </c>
      <c r="M359" s="15">
        <f t="shared" ca="1" si="90"/>
        <v>4.1551721549679996E-2</v>
      </c>
      <c r="N359" s="15">
        <f t="shared" ca="1" si="91"/>
        <v>0.15703227514046966</v>
      </c>
      <c r="O359" s="15">
        <f t="shared" ca="1" si="92"/>
        <v>6.2788222197045626E-3</v>
      </c>
      <c r="P359" s="6"/>
      <c r="Q359" s="15">
        <f t="shared" ca="1" si="93"/>
        <v>0.27957465379977664</v>
      </c>
      <c r="R359" s="87">
        <f t="shared" ca="1" si="95"/>
        <v>0.27240758389214575</v>
      </c>
      <c r="Y359" s="6"/>
      <c r="Z359" s="6"/>
      <c r="AA359" s="6"/>
      <c r="AB359" s="6"/>
      <c r="AE359" s="41">
        <f t="shared" ca="1" si="94"/>
        <v>7.2017509154463033E-2</v>
      </c>
      <c r="AF359" s="36">
        <f t="shared" ca="1" si="96"/>
        <v>6.989366344994416E-2</v>
      </c>
    </row>
    <row r="360" spans="2:32" x14ac:dyDescent="0.25">
      <c r="B360" s="3">
        <f t="shared" si="97"/>
        <v>354</v>
      </c>
      <c r="C360" s="15">
        <f t="shared" ca="1" si="98"/>
        <v>0.99781775583803412</v>
      </c>
      <c r="D360" s="15">
        <f t="shared" ca="1" si="98"/>
        <v>1.2672211753596423</v>
      </c>
      <c r="E360" s="15">
        <f t="shared" ca="1" si="98"/>
        <v>2.6578246151249685</v>
      </c>
      <c r="F360" s="15">
        <f t="shared" ca="1" si="98"/>
        <v>5.7083041356287847</v>
      </c>
      <c r="G360" s="15">
        <f t="shared" ca="1" si="98"/>
        <v>8.1273713893160107</v>
      </c>
      <c r="H360" s="6"/>
      <c r="I360" s="15">
        <f t="shared" ca="1" si="87"/>
        <v>3.7517078142534883</v>
      </c>
      <c r="J360" s="6"/>
      <c r="K360" s="15">
        <f t="shared" ca="1" si="88"/>
        <v>0.30335641815357894</v>
      </c>
      <c r="L360" s="15">
        <f t="shared" ca="1" si="89"/>
        <v>0.24690695435368157</v>
      </c>
      <c r="M360" s="15">
        <f t="shared" ca="1" si="90"/>
        <v>4.7863218133425804E-2</v>
      </c>
      <c r="N360" s="15">
        <f t="shared" ca="1" si="91"/>
        <v>0.15313076659277366</v>
      </c>
      <c r="O360" s="15">
        <f t="shared" ca="1" si="92"/>
        <v>0.76585726888515737</v>
      </c>
      <c r="P360" s="6"/>
      <c r="Q360" s="15">
        <f t="shared" ca="1" si="93"/>
        <v>1.5171146261186172</v>
      </c>
      <c r="R360" s="87">
        <f t="shared" ca="1" si="95"/>
        <v>1.2720303198320704</v>
      </c>
      <c r="Y360" s="6"/>
      <c r="Z360" s="6"/>
      <c r="AA360" s="6"/>
      <c r="AB360" s="6"/>
      <c r="AE360" s="41">
        <f t="shared" ca="1" si="94"/>
        <v>0.78338754987767489</v>
      </c>
      <c r="AF360" s="36">
        <f t="shared" ca="1" si="96"/>
        <v>0.37927865652965431</v>
      </c>
    </row>
    <row r="361" spans="2:32" x14ac:dyDescent="0.25">
      <c r="B361" s="3">
        <f t="shared" si="97"/>
        <v>355</v>
      </c>
      <c r="C361" s="15">
        <f t="shared" ca="1" si="98"/>
        <v>-0.76381563727641888</v>
      </c>
      <c r="D361" s="15">
        <f t="shared" ca="1" si="98"/>
        <v>7.6888483123446267</v>
      </c>
      <c r="E361" s="15">
        <f t="shared" ca="1" si="98"/>
        <v>10.740204541787591</v>
      </c>
      <c r="F361" s="15">
        <f t="shared" ca="1" si="98"/>
        <v>4.3894974629886772</v>
      </c>
      <c r="G361" s="15">
        <f t="shared" ca="1" si="98"/>
        <v>7.0834747321597771</v>
      </c>
      <c r="H361" s="6"/>
      <c r="I361" s="15">
        <f t="shared" ca="1" si="87"/>
        <v>5.8276418824008518</v>
      </c>
      <c r="J361" s="6"/>
      <c r="K361" s="15">
        <f t="shared" ca="1" si="88"/>
        <v>1.7378924893484016</v>
      </c>
      <c r="L361" s="15">
        <f t="shared" ca="1" si="89"/>
        <v>0.13856357499456209</v>
      </c>
      <c r="M361" s="15">
        <f t="shared" ca="1" si="90"/>
        <v>0.96533087529603656</v>
      </c>
      <c r="N361" s="15">
        <f t="shared" ca="1" si="91"/>
        <v>8.2730374843455218E-2</v>
      </c>
      <c r="O361" s="15">
        <f t="shared" ca="1" si="92"/>
        <v>6.3084645861344935E-2</v>
      </c>
      <c r="P361" s="6"/>
      <c r="Q361" s="15">
        <f t="shared" ca="1" si="93"/>
        <v>2.9876019603438002</v>
      </c>
      <c r="R361" s="87">
        <f t="shared" ca="1" si="95"/>
        <v>1.9806827699736607</v>
      </c>
      <c r="Y361" s="6"/>
      <c r="Z361" s="6"/>
      <c r="AA361" s="6"/>
      <c r="AB361" s="6"/>
      <c r="AE361" s="41">
        <f t="shared" ca="1" si="94"/>
        <v>1.711773488514712</v>
      </c>
      <c r="AF361" s="36">
        <f t="shared" ca="1" si="96"/>
        <v>0.74690049008595005</v>
      </c>
    </row>
    <row r="362" spans="2:32" x14ac:dyDescent="0.25">
      <c r="B362" s="3">
        <f t="shared" si="97"/>
        <v>356</v>
      </c>
      <c r="C362" s="15">
        <f t="shared" ca="1" si="98"/>
        <v>3.4532041187909921</v>
      </c>
      <c r="D362" s="15">
        <f t="shared" ca="1" si="98"/>
        <v>9.5121764536716817</v>
      </c>
      <c r="E362" s="15">
        <f t="shared" ca="1" si="98"/>
        <v>1.1080609928630429</v>
      </c>
      <c r="F362" s="15">
        <f t="shared" ca="1" si="98"/>
        <v>0.93598159520262203</v>
      </c>
      <c r="G362" s="15">
        <f t="shared" ca="1" si="98"/>
        <v>6.5140225697824405</v>
      </c>
      <c r="H362" s="6"/>
      <c r="I362" s="15">
        <f t="shared" ca="1" si="87"/>
        <v>4.3046891460621559</v>
      </c>
      <c r="J362" s="6"/>
      <c r="K362" s="15">
        <f t="shared" ca="1" si="88"/>
        <v>2.9001070066678982E-2</v>
      </c>
      <c r="L362" s="15">
        <f t="shared" ca="1" si="89"/>
        <v>1.0847169623565724</v>
      </c>
      <c r="M362" s="15">
        <f t="shared" ca="1" si="90"/>
        <v>0.40873726199300692</v>
      </c>
      <c r="N362" s="15">
        <f t="shared" ca="1" si="91"/>
        <v>0.45392762252872154</v>
      </c>
      <c r="O362" s="15">
        <f t="shared" ca="1" si="92"/>
        <v>0.19524616708670381</v>
      </c>
      <c r="P362" s="6"/>
      <c r="Q362" s="15">
        <f t="shared" ca="1" si="93"/>
        <v>2.1716290840316836</v>
      </c>
      <c r="R362" s="87">
        <f t="shared" ca="1" si="95"/>
        <v>1.3988286712838216</v>
      </c>
      <c r="Y362" s="6"/>
      <c r="Z362" s="6"/>
      <c r="AA362" s="6"/>
      <c r="AB362" s="6"/>
      <c r="AE362" s="41">
        <f t="shared" ca="1" si="94"/>
        <v>1.0306883195201844</v>
      </c>
      <c r="AF362" s="36">
        <f t="shared" ca="1" si="96"/>
        <v>0.54290727100792091</v>
      </c>
    </row>
    <row r="363" spans="2:32" x14ac:dyDescent="0.25">
      <c r="B363" s="3">
        <f t="shared" si="97"/>
        <v>357</v>
      </c>
      <c r="C363" s="15">
        <f t="shared" ca="1" si="98"/>
        <v>-0.9154187963203344</v>
      </c>
      <c r="D363" s="15">
        <f t="shared" ca="1" si="98"/>
        <v>7.7417260540376951</v>
      </c>
      <c r="E363" s="15">
        <f t="shared" ca="1" si="98"/>
        <v>-5.1580608717066232</v>
      </c>
      <c r="F363" s="15">
        <f t="shared" ca="1" si="98"/>
        <v>-1.1674474702764064</v>
      </c>
      <c r="G363" s="15">
        <f t="shared" ca="1" si="98"/>
        <v>6.2050391877386337</v>
      </c>
      <c r="H363" s="6"/>
      <c r="I363" s="15">
        <f t="shared" ca="1" si="87"/>
        <v>1.3411676206945928</v>
      </c>
      <c r="J363" s="6"/>
      <c r="K363" s="15">
        <f t="shared" ca="1" si="88"/>
        <v>0.20368729029825061</v>
      </c>
      <c r="L363" s="15">
        <f t="shared" ca="1" si="89"/>
        <v>1.6386859303455803</v>
      </c>
      <c r="M363" s="15">
        <f t="shared" ca="1" si="90"/>
        <v>1.6895988398575916</v>
      </c>
      <c r="N363" s="15">
        <f t="shared" ca="1" si="91"/>
        <v>0.25172598698589738</v>
      </c>
      <c r="O363" s="15">
        <f t="shared" ca="1" si="92"/>
        <v>0.94628986482797817</v>
      </c>
      <c r="P363" s="6"/>
      <c r="Q363" s="15">
        <f t="shared" ca="1" si="93"/>
        <v>4.7299879123152984</v>
      </c>
      <c r="R363" s="87">
        <f t="shared" ca="1" si="95"/>
        <v>-0.27095047277008072</v>
      </c>
      <c r="Y363" s="6"/>
      <c r="Z363" s="6"/>
      <c r="AA363" s="6"/>
      <c r="AB363" s="6"/>
      <c r="AE363" s="41">
        <f t="shared" ca="1" si="94"/>
        <v>-0.2946387971809632</v>
      </c>
      <c r="AF363" s="36">
        <f t="shared" ca="1" si="96"/>
        <v>1.1824969780788246</v>
      </c>
    </row>
    <row r="364" spans="2:32" x14ac:dyDescent="0.25">
      <c r="B364" s="3">
        <f t="shared" si="97"/>
        <v>358</v>
      </c>
      <c r="C364" s="15">
        <f t="shared" ca="1" si="98"/>
        <v>1.2833991561985298</v>
      </c>
      <c r="D364" s="15">
        <f t="shared" ca="1" si="98"/>
        <v>4.6718632287646482</v>
      </c>
      <c r="E364" s="15">
        <f t="shared" ca="1" si="98"/>
        <v>-0.60796169967298219</v>
      </c>
      <c r="F364" s="15">
        <f t="shared" ca="1" si="98"/>
        <v>5.9385627616801004</v>
      </c>
      <c r="G364" s="15">
        <f t="shared" ca="1" si="98"/>
        <v>0.76564220042717102</v>
      </c>
      <c r="H364" s="6"/>
      <c r="I364" s="15">
        <f t="shared" ca="1" si="87"/>
        <v>2.4103011294794934</v>
      </c>
      <c r="J364" s="6"/>
      <c r="K364" s="15">
        <f t="shared" ca="1" si="88"/>
        <v>5.0796322295381176E-2</v>
      </c>
      <c r="L364" s="15">
        <f t="shared" ca="1" si="89"/>
        <v>0.20458652515692305</v>
      </c>
      <c r="M364" s="15">
        <f t="shared" ca="1" si="90"/>
        <v>0.36439642023374019</v>
      </c>
      <c r="N364" s="15">
        <f t="shared" ca="1" si="91"/>
        <v>0.49794520581035573</v>
      </c>
      <c r="O364" s="15">
        <f t="shared" ca="1" si="92"/>
        <v>0.10819611971646126</v>
      </c>
      <c r="P364" s="6"/>
      <c r="Q364" s="15">
        <f t="shared" ca="1" si="93"/>
        <v>1.2259205932128614</v>
      </c>
      <c r="R364" s="87">
        <f t="shared" ca="1" si="95"/>
        <v>0.33144886468712692</v>
      </c>
      <c r="Y364" s="6"/>
      <c r="Z364" s="6"/>
      <c r="AA364" s="6"/>
      <c r="AB364" s="6"/>
      <c r="AE364" s="41">
        <f t="shared" ca="1" si="94"/>
        <v>0.183492243352218</v>
      </c>
      <c r="AF364" s="36">
        <f t="shared" ca="1" si="96"/>
        <v>0.30648014830321535</v>
      </c>
    </row>
    <row r="365" spans="2:32" x14ac:dyDescent="0.25">
      <c r="B365" s="3">
        <f t="shared" si="97"/>
        <v>359</v>
      </c>
      <c r="C365" s="15">
        <f t="shared" ca="1" si="98"/>
        <v>-5.6709426670947867</v>
      </c>
      <c r="D365" s="15">
        <f t="shared" ca="1" si="98"/>
        <v>1.433609813300095</v>
      </c>
      <c r="E365" s="15">
        <f t="shared" ca="1" si="98"/>
        <v>-4.5180267069904128</v>
      </c>
      <c r="F365" s="15">
        <f t="shared" ca="1" si="98"/>
        <v>8.7515502716948035</v>
      </c>
      <c r="G365" s="15">
        <f t="shared" ca="1" si="98"/>
        <v>-0.55419331128680049</v>
      </c>
      <c r="H365" s="6"/>
      <c r="I365" s="15">
        <f t="shared" ca="1" si="87"/>
        <v>-0.11160052007542057</v>
      </c>
      <c r="J365" s="6"/>
      <c r="K365" s="15">
        <f t="shared" ca="1" si="88"/>
        <v>1.2362514043050357</v>
      </c>
      <c r="L365" s="15">
        <f t="shared" ca="1" si="89"/>
        <v>9.5506998974818902E-2</v>
      </c>
      <c r="M365" s="15">
        <f t="shared" ca="1" si="90"/>
        <v>0.77666366962920796</v>
      </c>
      <c r="N365" s="15">
        <f t="shared" ca="1" si="91"/>
        <v>3.1422176783062854</v>
      </c>
      <c r="O365" s="15">
        <f t="shared" ca="1" si="92"/>
        <v>7.8355351532912055E-3</v>
      </c>
      <c r="P365" s="6"/>
      <c r="Q365" s="15">
        <f t="shared" ca="1" si="93"/>
        <v>5.2584752863686397</v>
      </c>
      <c r="R365" s="87">
        <f t="shared" ca="1" si="95"/>
        <v>-0.82361990733151125</v>
      </c>
      <c r="Y365" s="6"/>
      <c r="Z365" s="6"/>
      <c r="AA365" s="6"/>
      <c r="AB365" s="6"/>
      <c r="AE365" s="41">
        <f t="shared" ca="1" si="94"/>
        <v>-0.94433646084250988</v>
      </c>
      <c r="AF365" s="36">
        <f t="shared" ca="1" si="96"/>
        <v>1.3146188215921599</v>
      </c>
    </row>
    <row r="366" spans="2:32" x14ac:dyDescent="0.25">
      <c r="B366" s="3">
        <f t="shared" si="97"/>
        <v>360</v>
      </c>
      <c r="C366" s="15">
        <f t="shared" ca="1" si="98"/>
        <v>-2.8699168653615885</v>
      </c>
      <c r="D366" s="15">
        <f t="shared" ca="1" si="98"/>
        <v>-1.3533332734916703</v>
      </c>
      <c r="E366" s="15">
        <f t="shared" ca="1" si="98"/>
        <v>3.5396115150427736</v>
      </c>
      <c r="F366" s="15">
        <f t="shared" ca="1" si="98"/>
        <v>0.24870937611055033</v>
      </c>
      <c r="G366" s="15">
        <f t="shared" ca="1" si="98"/>
        <v>8.253972527477611</v>
      </c>
      <c r="H366" s="6"/>
      <c r="I366" s="15">
        <f t="shared" ca="1" si="87"/>
        <v>1.5638086559555353</v>
      </c>
      <c r="J366" s="6"/>
      <c r="K366" s="15">
        <f t="shared" ca="1" si="88"/>
        <v>0.78631687993515187</v>
      </c>
      <c r="L366" s="15">
        <f t="shared" ca="1" si="89"/>
        <v>0.34038868146155865</v>
      </c>
      <c r="M366" s="15">
        <f t="shared" ca="1" si="90"/>
        <v>0.15615187751909224</v>
      </c>
      <c r="N366" s="15">
        <f t="shared" ca="1" si="91"/>
        <v>6.9179444633951939E-2</v>
      </c>
      <c r="O366" s="15">
        <f t="shared" ca="1" si="92"/>
        <v>1.7903317051127698</v>
      </c>
      <c r="P366" s="6"/>
      <c r="Q366" s="15">
        <f t="shared" ca="1" si="93"/>
        <v>3.1423685886625243</v>
      </c>
      <c r="R366" s="87">
        <f t="shared" ca="1" si="95"/>
        <v>-0.22008653552936339</v>
      </c>
      <c r="Y366" s="6"/>
      <c r="Z366" s="6"/>
      <c r="AA366" s="6"/>
      <c r="AB366" s="6"/>
      <c r="AE366" s="41">
        <f t="shared" ca="1" si="94"/>
        <v>-0.1950706992960842</v>
      </c>
      <c r="AF366" s="36">
        <f t="shared" ca="1" si="96"/>
        <v>0.78559214716563108</v>
      </c>
    </row>
    <row r="367" spans="2:32" x14ac:dyDescent="0.25">
      <c r="B367" s="3">
        <f t="shared" si="97"/>
        <v>361</v>
      </c>
      <c r="C367" s="15">
        <f t="shared" ca="1" si="98"/>
        <v>-9.7689677105159429</v>
      </c>
      <c r="D367" s="15">
        <f t="shared" ca="1" si="98"/>
        <v>-1.2745376177267045</v>
      </c>
      <c r="E367" s="15">
        <f t="shared" ca="1" si="98"/>
        <v>7.2906321708774042</v>
      </c>
      <c r="F367" s="15">
        <f t="shared" ca="1" si="98"/>
        <v>3.3206304372121762</v>
      </c>
      <c r="G367" s="15">
        <f t="shared" ca="1" si="98"/>
        <v>-7.6016419068153951</v>
      </c>
      <c r="H367" s="6"/>
      <c r="I367" s="15">
        <f t="shared" ca="1" si="87"/>
        <v>-1.6067769253936923</v>
      </c>
      <c r="J367" s="6"/>
      <c r="K367" s="15">
        <f t="shared" ca="1" si="88"/>
        <v>2.6648543365093835</v>
      </c>
      <c r="L367" s="15">
        <f t="shared" ca="1" si="89"/>
        <v>4.4153183023615773E-3</v>
      </c>
      <c r="M367" s="15">
        <f t="shared" ca="1" si="90"/>
        <v>3.1665555450563065</v>
      </c>
      <c r="N367" s="15">
        <f t="shared" ca="1" si="91"/>
        <v>0.97117373268250085</v>
      </c>
      <c r="O367" s="15">
        <f t="shared" ca="1" si="92"/>
        <v>1.4375362458190493</v>
      </c>
      <c r="P367" s="6"/>
      <c r="Q367" s="15">
        <f t="shared" ca="1" si="93"/>
        <v>8.2445351783696026</v>
      </c>
      <c r="R367" s="87">
        <f t="shared" ca="1" si="95"/>
        <v>-1.123520984563348</v>
      </c>
      <c r="Y367" s="6"/>
      <c r="Z367" s="6"/>
      <c r="AA367" s="6"/>
      <c r="AB367" s="6"/>
      <c r="AE367" s="41">
        <f t="shared" ca="1" si="94"/>
        <v>-1.6129996769715966</v>
      </c>
      <c r="AF367" s="36">
        <f t="shared" ca="1" si="96"/>
        <v>2.0611337945924006</v>
      </c>
    </row>
    <row r="368" spans="2:32" x14ac:dyDescent="0.25">
      <c r="B368" s="3">
        <f t="shared" si="97"/>
        <v>362</v>
      </c>
      <c r="C368" s="15">
        <f t="shared" ca="1" si="98"/>
        <v>1.7611429445297486</v>
      </c>
      <c r="D368" s="15">
        <f t="shared" ca="1" si="98"/>
        <v>4.3119879923657063</v>
      </c>
      <c r="E368" s="15">
        <f t="shared" ca="1" si="98"/>
        <v>-2.7861101143566085</v>
      </c>
      <c r="F368" s="15">
        <f t="shared" ca="1" si="98"/>
        <v>2.8873472251222521</v>
      </c>
      <c r="G368" s="15">
        <f t="shared" ca="1" si="98"/>
        <v>1.4305940541873741</v>
      </c>
      <c r="H368" s="6"/>
      <c r="I368" s="15">
        <f t="shared" ca="1" si="87"/>
        <v>1.5209924203696943</v>
      </c>
      <c r="J368" s="6"/>
      <c r="K368" s="15">
        <f t="shared" ca="1" si="88"/>
        <v>2.3068909701739536E-3</v>
      </c>
      <c r="L368" s="15">
        <f t="shared" ca="1" si="89"/>
        <v>0.31158625131605389</v>
      </c>
      <c r="M368" s="15">
        <f t="shared" ca="1" si="90"/>
        <v>0.74204528978582962</v>
      </c>
      <c r="N368" s="15">
        <f t="shared" ca="1" si="91"/>
        <v>7.4677018098816023E-2</v>
      </c>
      <c r="O368" s="15">
        <f t="shared" ca="1" si="92"/>
        <v>3.2687458433731421E-4</v>
      </c>
      <c r="P368" s="6"/>
      <c r="Q368" s="15">
        <f t="shared" ca="1" si="93"/>
        <v>1.1309423247552108</v>
      </c>
      <c r="R368" s="87">
        <f t="shared" ca="1" si="95"/>
        <v>-0.40287206099517742</v>
      </c>
      <c r="Y368" s="6"/>
      <c r="Z368" s="6"/>
      <c r="AA368" s="6"/>
      <c r="AB368" s="6"/>
      <c r="AE368" s="41">
        <f t="shared" ca="1" si="94"/>
        <v>-0.21421870195820142</v>
      </c>
      <c r="AF368" s="36">
        <f t="shared" ca="1" si="96"/>
        <v>0.28273558118880271</v>
      </c>
    </row>
    <row r="369" spans="2:32" x14ac:dyDescent="0.25">
      <c r="B369" s="3">
        <f t="shared" si="97"/>
        <v>363</v>
      </c>
      <c r="C369" s="15">
        <f t="shared" ca="1" si="98"/>
        <v>0.15346323663624251</v>
      </c>
      <c r="D369" s="15">
        <f t="shared" ca="1" si="98"/>
        <v>3.4752293821988469</v>
      </c>
      <c r="E369" s="15">
        <f t="shared" ca="1" si="98"/>
        <v>-2.5998427380512377</v>
      </c>
      <c r="F369" s="15">
        <f t="shared" ca="1" si="98"/>
        <v>1.9594554772332491</v>
      </c>
      <c r="G369" s="15">
        <f t="shared" ca="1" si="98"/>
        <v>3.845091393928997</v>
      </c>
      <c r="H369" s="6"/>
      <c r="I369" s="15">
        <f t="shared" ca="1" si="87"/>
        <v>1.3666793503892196</v>
      </c>
      <c r="J369" s="6"/>
      <c r="K369" s="15">
        <f t="shared" ca="1" si="88"/>
        <v>5.887573354679506E-2</v>
      </c>
      <c r="L369" s="15">
        <f t="shared" ca="1" si="89"/>
        <v>0.17783932946577516</v>
      </c>
      <c r="M369" s="15">
        <f t="shared" ca="1" si="90"/>
        <v>0.6293318991234419</v>
      </c>
      <c r="N369" s="15">
        <f t="shared" ca="1" si="91"/>
        <v>1.4055341462248355E-2</v>
      </c>
      <c r="O369" s="15">
        <f t="shared" ca="1" si="92"/>
        <v>0.24570105030252068</v>
      </c>
      <c r="P369" s="6"/>
      <c r="Q369" s="15">
        <f t="shared" ca="1" si="93"/>
        <v>1.1258033539007812</v>
      </c>
      <c r="R369" s="87">
        <f t="shared" ca="1" si="95"/>
        <v>-0.53387228148968768</v>
      </c>
      <c r="Y369" s="6"/>
      <c r="Z369" s="6"/>
      <c r="AA369" s="6"/>
      <c r="AB369" s="6"/>
      <c r="AE369" s="41">
        <f t="shared" ca="1" si="94"/>
        <v>-0.28322960481680615</v>
      </c>
      <c r="AF369" s="36">
        <f t="shared" ca="1" si="96"/>
        <v>0.28145083847519531</v>
      </c>
    </row>
    <row r="370" spans="2:32" x14ac:dyDescent="0.25">
      <c r="B370" s="3">
        <f t="shared" si="97"/>
        <v>364</v>
      </c>
      <c r="C370" s="15">
        <f t="shared" ca="1" si="98"/>
        <v>5.8475223407223655</v>
      </c>
      <c r="D370" s="15">
        <f t="shared" ca="1" si="98"/>
        <v>3.3791699404620168</v>
      </c>
      <c r="E370" s="15">
        <f t="shared" ca="1" si="98"/>
        <v>3.9899944038539386</v>
      </c>
      <c r="F370" s="15">
        <f t="shared" ca="1" si="98"/>
        <v>-4.0288942393066245</v>
      </c>
      <c r="G370" s="15">
        <f t="shared" ca="1" si="98"/>
        <v>-2.1274828093702505</v>
      </c>
      <c r="H370" s="6"/>
      <c r="I370" s="15">
        <f t="shared" ca="1" si="87"/>
        <v>1.412061927272289</v>
      </c>
      <c r="J370" s="6"/>
      <c r="K370" s="15">
        <f t="shared" ca="1" si="88"/>
        <v>0.7869323631713091</v>
      </c>
      <c r="L370" s="15">
        <f t="shared" ca="1" si="89"/>
        <v>0.15478055742220953</v>
      </c>
      <c r="M370" s="15">
        <f t="shared" ca="1" si="90"/>
        <v>0.26582943415257582</v>
      </c>
      <c r="N370" s="15">
        <f t="shared" ca="1" si="91"/>
        <v>1.184160160265324</v>
      </c>
      <c r="O370" s="15">
        <f t="shared" ca="1" si="92"/>
        <v>0.50113507770775612</v>
      </c>
      <c r="P370" s="6"/>
      <c r="Q370" s="15">
        <f t="shared" ca="1" si="93"/>
        <v>2.8928375927191743</v>
      </c>
      <c r="R370" s="87">
        <f t="shared" ca="1" si="95"/>
        <v>-0.30918224880901496</v>
      </c>
      <c r="Y370" s="6"/>
      <c r="Z370" s="6"/>
      <c r="AA370" s="6"/>
      <c r="AB370" s="6"/>
      <c r="AE370" s="41">
        <f t="shared" ca="1" si="94"/>
        <v>-0.26293389943587542</v>
      </c>
      <c r="AF370" s="36">
        <f t="shared" ca="1" si="96"/>
        <v>0.72320939817979357</v>
      </c>
    </row>
    <row r="371" spans="2:32" x14ac:dyDescent="0.25">
      <c r="B371" s="3">
        <f t="shared" si="97"/>
        <v>365</v>
      </c>
      <c r="C371" s="15">
        <f t="shared" ca="1" si="98"/>
        <v>2.3820111526285834</v>
      </c>
      <c r="D371" s="15">
        <f t="shared" ca="1" si="98"/>
        <v>7.7952291442532342</v>
      </c>
      <c r="E371" s="15">
        <f t="shared" ca="1" si="98"/>
        <v>11.371730937223473</v>
      </c>
      <c r="F371" s="15">
        <f t="shared" ca="1" si="98"/>
        <v>-1.1970899754787272</v>
      </c>
      <c r="G371" s="15">
        <f t="shared" ca="1" si="98"/>
        <v>-0.27354664422631414</v>
      </c>
      <c r="H371" s="6"/>
      <c r="I371" s="15">
        <f t="shared" ca="1" si="87"/>
        <v>4.0156669228800492</v>
      </c>
      <c r="J371" s="6"/>
      <c r="K371" s="15">
        <f t="shared" ca="1" si="88"/>
        <v>0.10675324702703641</v>
      </c>
      <c r="L371" s="15">
        <f t="shared" ca="1" si="89"/>
        <v>0.57140362340925621</v>
      </c>
      <c r="M371" s="15">
        <f t="shared" ca="1" si="90"/>
        <v>2.1644671113247318</v>
      </c>
      <c r="N371" s="15">
        <f t="shared" ca="1" si="91"/>
        <v>1.0869133792554806</v>
      </c>
      <c r="O371" s="15">
        <f t="shared" ca="1" si="92"/>
        <v>0.73589412096997187</v>
      </c>
      <c r="P371" s="6"/>
      <c r="Q371" s="15">
        <f t="shared" ca="1" si="93"/>
        <v>4.6654314819864764</v>
      </c>
      <c r="R371" s="87">
        <f t="shared" ca="1" si="95"/>
        <v>0.83467586287980622</v>
      </c>
      <c r="Y371" s="6"/>
      <c r="Z371" s="6"/>
      <c r="AA371" s="6"/>
      <c r="AB371" s="6"/>
      <c r="AE371" s="41">
        <f t="shared" ca="1" si="94"/>
        <v>0.90143365191152325</v>
      </c>
      <c r="AF371" s="36">
        <f t="shared" ca="1" si="96"/>
        <v>1.1663578704966191</v>
      </c>
    </row>
    <row r="372" spans="2:32" x14ac:dyDescent="0.25">
      <c r="B372" s="3">
        <f t="shared" si="97"/>
        <v>366</v>
      </c>
      <c r="C372" s="15">
        <f t="shared" ca="1" si="98"/>
        <v>-7.0208063878279336</v>
      </c>
      <c r="D372" s="15">
        <f t="shared" ca="1" si="98"/>
        <v>7.0403051660204152</v>
      </c>
      <c r="E372" s="15">
        <f t="shared" ca="1" si="98"/>
        <v>4.8786837361391937</v>
      </c>
      <c r="F372" s="15">
        <f t="shared" ca="1" si="98"/>
        <v>-0.14382456433076696</v>
      </c>
      <c r="G372" s="15">
        <f t="shared" ca="1" si="98"/>
        <v>8.0846661841817244</v>
      </c>
      <c r="H372" s="6"/>
      <c r="I372" s="15">
        <f t="shared" ca="1" si="87"/>
        <v>2.5678048268365266</v>
      </c>
      <c r="J372" s="6"/>
      <c r="K372" s="15">
        <f t="shared" ca="1" si="88"/>
        <v>3.6776586010395627</v>
      </c>
      <c r="L372" s="15">
        <f t="shared" ca="1" si="89"/>
        <v>0.80013037135999976</v>
      </c>
      <c r="M372" s="15">
        <f t="shared" ca="1" si="90"/>
        <v>0.21360645333839537</v>
      </c>
      <c r="N372" s="15">
        <f t="shared" ca="1" si="91"/>
        <v>0.29411735820169227</v>
      </c>
      <c r="O372" s="15">
        <f t="shared" ca="1" si="92"/>
        <v>1.2174303694467479</v>
      </c>
      <c r="P372" s="6"/>
      <c r="Q372" s="15">
        <f t="shared" ca="1" si="93"/>
        <v>6.2029431533863981</v>
      </c>
      <c r="R372" s="87">
        <f t="shared" ca="1" si="95"/>
        <v>0.2039131215753445</v>
      </c>
      <c r="Y372" s="6"/>
      <c r="Z372" s="6"/>
      <c r="AA372" s="6"/>
      <c r="AB372" s="6"/>
      <c r="AE372" s="41">
        <f t="shared" ca="1" si="94"/>
        <v>0.25393003815179405</v>
      </c>
      <c r="AF372" s="36">
        <f t="shared" ca="1" si="96"/>
        <v>1.5507357883465995</v>
      </c>
    </row>
    <row r="373" spans="2:32" x14ac:dyDescent="0.25">
      <c r="B373" s="3">
        <f t="shared" si="97"/>
        <v>367</v>
      </c>
      <c r="C373" s="15">
        <f t="shared" ca="1" si="98"/>
        <v>1.0329941643379112</v>
      </c>
      <c r="D373" s="15">
        <f t="shared" ca="1" si="98"/>
        <v>-3.6559132000384746</v>
      </c>
      <c r="E373" s="15">
        <f t="shared" ca="1" si="98"/>
        <v>-11.783760341400018</v>
      </c>
      <c r="F373" s="15">
        <f t="shared" ca="1" si="98"/>
        <v>4.311661175286944</v>
      </c>
      <c r="G373" s="15">
        <f t="shared" ca="1" si="98"/>
        <v>11.540326909033645</v>
      </c>
      <c r="H373" s="6"/>
      <c r="I373" s="15">
        <f t="shared" ca="1" si="87"/>
        <v>0.28906174144400154</v>
      </c>
      <c r="J373" s="6"/>
      <c r="K373" s="15">
        <f t="shared" ca="1" si="88"/>
        <v>2.2137417993312116E-2</v>
      </c>
      <c r="L373" s="15">
        <f t="shared" ca="1" si="89"/>
        <v>0.62251309155698675</v>
      </c>
      <c r="M373" s="15">
        <f t="shared" ca="1" si="90"/>
        <v>5.8301213217602479</v>
      </c>
      <c r="N373" s="15">
        <f t="shared" ca="1" si="91"/>
        <v>0.64725224820614258</v>
      </c>
      <c r="O373" s="15">
        <f t="shared" ca="1" si="92"/>
        <v>5.0636387148566406</v>
      </c>
      <c r="P373" s="6"/>
      <c r="Q373" s="15">
        <f t="shared" ca="1" si="93"/>
        <v>12.18566279437333</v>
      </c>
      <c r="R373" s="87">
        <f t="shared" ca="1" si="95"/>
        <v>-0.43838405875198788</v>
      </c>
      <c r="Y373" s="6"/>
      <c r="Z373" s="6"/>
      <c r="AA373" s="6"/>
      <c r="AB373" s="6"/>
      <c r="AE373" s="41">
        <f t="shared" ca="1" si="94"/>
        <v>-0.76515485028726471</v>
      </c>
      <c r="AF373" s="36">
        <f t="shared" ca="1" si="96"/>
        <v>3.0464156985933326</v>
      </c>
    </row>
    <row r="374" spans="2:32" x14ac:dyDescent="0.25">
      <c r="B374" s="3">
        <f t="shared" si="97"/>
        <v>368</v>
      </c>
      <c r="C374" s="15">
        <f t="shared" ca="1" si="98"/>
        <v>2.9051100040242721</v>
      </c>
      <c r="D374" s="15">
        <f t="shared" ca="1" si="98"/>
        <v>1.4197933197619079</v>
      </c>
      <c r="E374" s="15">
        <f t="shared" ca="1" si="98"/>
        <v>6.9717134659331244</v>
      </c>
      <c r="F374" s="15">
        <f t="shared" ca="1" si="98"/>
        <v>8.1199061796477991</v>
      </c>
      <c r="G374" s="15">
        <f t="shared" ca="1" si="98"/>
        <v>1.1196643275327149</v>
      </c>
      <c r="H374" s="6"/>
      <c r="I374" s="15">
        <f t="shared" ca="1" si="87"/>
        <v>4.1072374593799639</v>
      </c>
      <c r="J374" s="6"/>
      <c r="K374" s="15">
        <f t="shared" ca="1" si="88"/>
        <v>5.7804416756798031E-2</v>
      </c>
      <c r="L374" s="15">
        <f t="shared" ca="1" si="89"/>
        <v>0.28889424014269732</v>
      </c>
      <c r="M374" s="15">
        <f t="shared" ca="1" si="90"/>
        <v>0.32820891168474969</v>
      </c>
      <c r="N374" s="15">
        <f t="shared" ca="1" si="91"/>
        <v>0.64406041034463624</v>
      </c>
      <c r="O374" s="15">
        <f t="shared" ca="1" si="92"/>
        <v>0.35702372872542315</v>
      </c>
      <c r="P374" s="6"/>
      <c r="Q374" s="15">
        <f t="shared" ca="1" si="93"/>
        <v>1.6759917076543045</v>
      </c>
      <c r="R374" s="87">
        <f t="shared" ca="1" si="95"/>
        <v>1.4558698046147887</v>
      </c>
      <c r="Y374" s="6"/>
      <c r="Z374" s="6"/>
      <c r="AA374" s="6"/>
      <c r="AB374" s="6"/>
      <c r="AE374" s="41">
        <f t="shared" ca="1" si="94"/>
        <v>0.9423852407815102</v>
      </c>
      <c r="AF374" s="36">
        <f t="shared" ca="1" si="96"/>
        <v>0.41899792691357612</v>
      </c>
    </row>
    <row r="375" spans="2:32" x14ac:dyDescent="0.25">
      <c r="B375" s="3">
        <f t="shared" si="97"/>
        <v>369</v>
      </c>
      <c r="C375" s="15">
        <f t="shared" ref="C375:G400" ca="1" si="99">$B$1+NORMINV(RAND(),0,1)*$B$2</f>
        <v>-2.1243786783965239</v>
      </c>
      <c r="D375" s="15">
        <f t="shared" ca="1" si="99"/>
        <v>7.520211022868498</v>
      </c>
      <c r="E375" s="15">
        <f t="shared" ca="1" si="99"/>
        <v>11.13250962881483</v>
      </c>
      <c r="F375" s="15">
        <f t="shared" ca="1" si="99"/>
        <v>4.9809064759041508</v>
      </c>
      <c r="G375" s="15">
        <f t="shared" ca="1" si="99"/>
        <v>7.4774483574985444</v>
      </c>
      <c r="H375" s="6"/>
      <c r="I375" s="15">
        <f t="shared" ca="1" si="87"/>
        <v>5.7973393613379001</v>
      </c>
      <c r="J375" s="6"/>
      <c r="K375" s="15">
        <f t="shared" ca="1" si="88"/>
        <v>2.5101446680421526</v>
      </c>
      <c r="L375" s="15">
        <f t="shared" ca="1" si="89"/>
        <v>0.11873147048420811</v>
      </c>
      <c r="M375" s="15">
        <f t="shared" ca="1" si="90"/>
        <v>1.138561671318794</v>
      </c>
      <c r="N375" s="15">
        <f t="shared" ca="1" si="91"/>
        <v>2.6662506256707099E-2</v>
      </c>
      <c r="O375" s="15">
        <f t="shared" ca="1" si="92"/>
        <v>0.11291064955919713</v>
      </c>
      <c r="P375" s="6"/>
      <c r="Q375" s="15">
        <f t="shared" ca="1" si="93"/>
        <v>3.9070109656610588</v>
      </c>
      <c r="R375" s="87">
        <f t="shared" ca="1" si="95"/>
        <v>1.7183122625781058</v>
      </c>
      <c r="Y375" s="6"/>
      <c r="Z375" s="6"/>
      <c r="AA375" s="6"/>
      <c r="AB375" s="6"/>
      <c r="AE375" s="41">
        <f t="shared" ca="1" si="94"/>
        <v>1.6982217891174363</v>
      </c>
      <c r="AF375" s="36">
        <f t="shared" ca="1" si="96"/>
        <v>0.97675274141526469</v>
      </c>
    </row>
    <row r="376" spans="2:32" x14ac:dyDescent="0.25">
      <c r="B376" s="3">
        <f t="shared" si="97"/>
        <v>370</v>
      </c>
      <c r="C376" s="15">
        <f t="shared" ca="1" si="99"/>
        <v>6.576707741685933</v>
      </c>
      <c r="D376" s="15">
        <f t="shared" ca="1" si="99"/>
        <v>8.0115800518259803</v>
      </c>
      <c r="E376" s="15">
        <f t="shared" ca="1" si="99"/>
        <v>3.5609104072536946</v>
      </c>
      <c r="F376" s="15">
        <f t="shared" ca="1" si="99"/>
        <v>6.3872580874397098</v>
      </c>
      <c r="G376" s="15">
        <f t="shared" ca="1" si="99"/>
        <v>-1.0119033915469231</v>
      </c>
      <c r="H376" s="6"/>
      <c r="I376" s="15">
        <f t="shared" ca="1" si="87"/>
        <v>4.7049105793316786</v>
      </c>
      <c r="J376" s="6"/>
      <c r="K376" s="15">
        <f t="shared" ca="1" si="88"/>
        <v>0.14014498467989758</v>
      </c>
      <c r="L376" s="15">
        <f t="shared" ca="1" si="89"/>
        <v>0.43736252001302978</v>
      </c>
      <c r="M376" s="15">
        <f t="shared" ca="1" si="90"/>
        <v>5.2349455748578279E-2</v>
      </c>
      <c r="N376" s="15">
        <f t="shared" ca="1" si="91"/>
        <v>0.1132117255214921</v>
      </c>
      <c r="O376" s="15">
        <f t="shared" ca="1" si="92"/>
        <v>1.3072784791053105</v>
      </c>
      <c r="P376" s="6"/>
      <c r="Q376" s="15">
        <f t="shared" ca="1" si="93"/>
        <v>2.0503471650683083</v>
      </c>
      <c r="R376" s="87">
        <f t="shared" ca="1" si="95"/>
        <v>1.6896011830644877</v>
      </c>
      <c r="Y376" s="6"/>
      <c r="Z376" s="6"/>
      <c r="AA376" s="6"/>
      <c r="AB376" s="6"/>
      <c r="AE376" s="41">
        <f t="shared" ca="1" si="94"/>
        <v>1.2096727856887941</v>
      </c>
      <c r="AF376" s="36">
        <f t="shared" ca="1" si="96"/>
        <v>0.51258679126707707</v>
      </c>
    </row>
    <row r="377" spans="2:32" x14ac:dyDescent="0.25">
      <c r="B377" s="3">
        <f t="shared" si="97"/>
        <v>371</v>
      </c>
      <c r="C377" s="15">
        <f t="shared" ca="1" si="99"/>
        <v>9.9607223796553743</v>
      </c>
      <c r="D377" s="15">
        <f t="shared" ca="1" si="99"/>
        <v>0.83851242046979912</v>
      </c>
      <c r="E377" s="15">
        <f t="shared" ca="1" si="99"/>
        <v>2.153737015336735</v>
      </c>
      <c r="F377" s="15">
        <f t="shared" ca="1" si="99"/>
        <v>1.7750744497701452</v>
      </c>
      <c r="G377" s="15">
        <f t="shared" ca="1" si="99"/>
        <v>8.2558204421685097</v>
      </c>
      <c r="H377" s="6"/>
      <c r="I377" s="15">
        <f t="shared" ca="1" si="87"/>
        <v>4.5967733414801124</v>
      </c>
      <c r="J377" s="6"/>
      <c r="K377" s="15">
        <f t="shared" ca="1" si="88"/>
        <v>1.1508779713656527</v>
      </c>
      <c r="L377" s="15">
        <f t="shared" ca="1" si="89"/>
        <v>0.56498100601573165</v>
      </c>
      <c r="M377" s="15">
        <f t="shared" ca="1" si="90"/>
        <v>0.23873705963424521</v>
      </c>
      <c r="N377" s="15">
        <f t="shared" ca="1" si="91"/>
        <v>0.31847938541909032</v>
      </c>
      <c r="O377" s="15">
        <f t="shared" ca="1" si="92"/>
        <v>0.53554502740224663</v>
      </c>
      <c r="P377" s="6"/>
      <c r="Q377" s="15">
        <f t="shared" ca="1" si="93"/>
        <v>2.8086204498369667</v>
      </c>
      <c r="R377" s="87">
        <f t="shared" ca="1" si="95"/>
        <v>1.3859019655213181</v>
      </c>
      <c r="Y377" s="6"/>
      <c r="Z377" s="6"/>
      <c r="AA377" s="6"/>
      <c r="AB377" s="6"/>
      <c r="AE377" s="41">
        <f t="shared" ca="1" si="94"/>
        <v>1.1613123427417611</v>
      </c>
      <c r="AF377" s="36">
        <f t="shared" ca="1" si="96"/>
        <v>0.70215511245924167</v>
      </c>
    </row>
    <row r="378" spans="2:32" x14ac:dyDescent="0.25">
      <c r="B378" s="3">
        <f t="shared" si="97"/>
        <v>372</v>
      </c>
      <c r="C378" s="15">
        <f t="shared" ca="1" si="99"/>
        <v>0.46291499595925445</v>
      </c>
      <c r="D378" s="15">
        <f t="shared" ca="1" si="99"/>
        <v>3.1424617448966861</v>
      </c>
      <c r="E378" s="15">
        <f t="shared" ca="1" si="99"/>
        <v>-5.4484267346434478</v>
      </c>
      <c r="F378" s="15">
        <f t="shared" ca="1" si="99"/>
        <v>1.338539308831082</v>
      </c>
      <c r="G378" s="15">
        <f t="shared" ca="1" si="99"/>
        <v>2.5364974173512778</v>
      </c>
      <c r="H378" s="6"/>
      <c r="I378" s="15">
        <f t="shared" ca="1" si="87"/>
        <v>0.40639734647897052</v>
      </c>
      <c r="J378" s="6"/>
      <c r="K378" s="15">
        <f t="shared" ca="1" si="88"/>
        <v>1.2776978811104953E-4</v>
      </c>
      <c r="L378" s="15">
        <f t="shared" ca="1" si="89"/>
        <v>0.29944193569155586</v>
      </c>
      <c r="M378" s="15">
        <f t="shared" ca="1" si="90"/>
        <v>1.3711586008356389</v>
      </c>
      <c r="N378" s="15">
        <f t="shared" ca="1" si="91"/>
        <v>3.4755545519105806E-2</v>
      </c>
      <c r="O378" s="15">
        <f t="shared" ca="1" si="92"/>
        <v>0.18149305247720834</v>
      </c>
      <c r="P378" s="6"/>
      <c r="Q378" s="15">
        <f t="shared" ca="1" si="93"/>
        <v>1.8869769043116198</v>
      </c>
      <c r="R378" s="87">
        <f t="shared" ca="1" si="95"/>
        <v>-1.0376281502718758</v>
      </c>
      <c r="Y378" s="6"/>
      <c r="Z378" s="6"/>
      <c r="AA378" s="6"/>
      <c r="AB378" s="6"/>
      <c r="AE378" s="41">
        <f t="shared" ca="1" si="94"/>
        <v>-0.7126807724794133</v>
      </c>
      <c r="AF378" s="36">
        <f t="shared" ca="1" si="96"/>
        <v>0.47174422607790495</v>
      </c>
    </row>
    <row r="379" spans="2:32" x14ac:dyDescent="0.25">
      <c r="B379" s="3">
        <f t="shared" si="97"/>
        <v>373</v>
      </c>
      <c r="C379" s="15">
        <f t="shared" ca="1" si="99"/>
        <v>3.758099232591626</v>
      </c>
      <c r="D379" s="15">
        <f t="shared" ca="1" si="99"/>
        <v>4.3571394436863038</v>
      </c>
      <c r="E379" s="15">
        <f t="shared" ca="1" si="99"/>
        <v>2.4991069460201687</v>
      </c>
      <c r="F379" s="15">
        <f t="shared" ca="1" si="99"/>
        <v>-0.9776567672052674</v>
      </c>
      <c r="G379" s="15">
        <f t="shared" ca="1" si="99"/>
        <v>-0.71360127772540505</v>
      </c>
      <c r="H379" s="6"/>
      <c r="I379" s="15">
        <f t="shared" ca="1" si="87"/>
        <v>1.7846175154734851</v>
      </c>
      <c r="J379" s="6"/>
      <c r="K379" s="15">
        <f t="shared" ca="1" si="88"/>
        <v>0.15578520351198263</v>
      </c>
      <c r="L379" s="15">
        <f t="shared" ca="1" si="89"/>
        <v>0.26471476284543194</v>
      </c>
      <c r="M379" s="15">
        <f t="shared" ca="1" si="90"/>
        <v>2.0419805854516963E-2</v>
      </c>
      <c r="N379" s="15">
        <f t="shared" ca="1" si="91"/>
        <v>0.30520636850993671</v>
      </c>
      <c r="O379" s="15">
        <f t="shared" ca="1" si="92"/>
        <v>0.2496438855476848</v>
      </c>
      <c r="P379" s="6"/>
      <c r="Q379" s="15">
        <f t="shared" ca="1" si="93"/>
        <v>0.99577002626955302</v>
      </c>
      <c r="R379" s="87">
        <f t="shared" ca="1" si="95"/>
        <v>-0.19305268721771318</v>
      </c>
      <c r="Y379" s="6"/>
      <c r="Z379" s="6"/>
      <c r="AA379" s="6"/>
      <c r="AB379" s="6"/>
      <c r="AE379" s="41">
        <f t="shared" ca="1" si="94"/>
        <v>-9.6321975312816763E-2</v>
      </c>
      <c r="AF379" s="36">
        <f t="shared" ca="1" si="96"/>
        <v>0.24894250656738826</v>
      </c>
    </row>
    <row r="380" spans="2:32" x14ac:dyDescent="0.25">
      <c r="B380" s="3">
        <f t="shared" si="97"/>
        <v>374</v>
      </c>
      <c r="C380" s="15">
        <f t="shared" ca="1" si="99"/>
        <v>6.3223513767863615</v>
      </c>
      <c r="D380" s="15">
        <f t="shared" ca="1" si="99"/>
        <v>13.105959041308886</v>
      </c>
      <c r="E380" s="15">
        <f t="shared" ca="1" si="99"/>
        <v>4.9627155201431794</v>
      </c>
      <c r="F380" s="15">
        <f t="shared" ca="1" si="99"/>
        <v>8.6760666217768652</v>
      </c>
      <c r="G380" s="15">
        <f t="shared" ca="1" si="99"/>
        <v>3.9217933537906395</v>
      </c>
      <c r="H380" s="6"/>
      <c r="I380" s="15">
        <f t="shared" ca="1" si="87"/>
        <v>7.3977771827611871</v>
      </c>
      <c r="J380" s="6"/>
      <c r="K380" s="15">
        <f t="shared" ca="1" si="88"/>
        <v>4.6261626566264133E-2</v>
      </c>
      <c r="L380" s="15">
        <f t="shared" ca="1" si="89"/>
        <v>1.3033336052101223</v>
      </c>
      <c r="M380" s="15">
        <f t="shared" ca="1" si="90"/>
        <v>0.23718101203007905</v>
      </c>
      <c r="N380" s="15">
        <f t="shared" ca="1" si="91"/>
        <v>6.5360955595960668E-2</v>
      </c>
      <c r="O380" s="15">
        <f t="shared" ca="1" si="92"/>
        <v>0.48329854317058996</v>
      </c>
      <c r="P380" s="6"/>
      <c r="Q380" s="15">
        <f t="shared" ca="1" si="93"/>
        <v>2.1354357425730162</v>
      </c>
      <c r="R380" s="87">
        <f t="shared" ca="1" si="95"/>
        <v>3.3038223960047057</v>
      </c>
      <c r="Y380" s="6"/>
      <c r="Z380" s="6"/>
      <c r="AA380" s="6"/>
      <c r="AB380" s="6"/>
      <c r="AE380" s="41">
        <f t="shared" ca="1" si="94"/>
        <v>2.4139593416102638</v>
      </c>
      <c r="AF380" s="36">
        <f t="shared" ca="1" si="96"/>
        <v>0.53385893564325404</v>
      </c>
    </row>
    <row r="381" spans="2:32" x14ac:dyDescent="0.25">
      <c r="B381" s="3">
        <f t="shared" si="97"/>
        <v>375</v>
      </c>
      <c r="C381" s="15">
        <f t="shared" ca="1" si="99"/>
        <v>3.3308411152250086</v>
      </c>
      <c r="D381" s="15">
        <f t="shared" ca="1" si="99"/>
        <v>-1.5159719478296045</v>
      </c>
      <c r="E381" s="15">
        <f t="shared" ca="1" si="99"/>
        <v>4.4155622710828197</v>
      </c>
      <c r="F381" s="15">
        <f t="shared" ca="1" si="99"/>
        <v>-0.84328346275411992</v>
      </c>
      <c r="G381" s="15">
        <f t="shared" ca="1" si="99"/>
        <v>-0.71811614563954018</v>
      </c>
      <c r="H381" s="6"/>
      <c r="I381" s="15">
        <f t="shared" ca="1" si="87"/>
        <v>0.93380636601691269</v>
      </c>
      <c r="J381" s="6"/>
      <c r="K381" s="15">
        <f t="shared" ca="1" si="88"/>
        <v>0.22983102355644483</v>
      </c>
      <c r="L381" s="15">
        <f t="shared" ca="1" si="89"/>
        <v>0.24005655147970736</v>
      </c>
      <c r="M381" s="15">
        <f t="shared" ca="1" si="90"/>
        <v>0.48490496729845267</v>
      </c>
      <c r="N381" s="15">
        <f t="shared" ca="1" si="91"/>
        <v>0.12632193038085832</v>
      </c>
      <c r="O381" s="15">
        <f t="shared" ca="1" si="92"/>
        <v>0.10915391938069455</v>
      </c>
      <c r="P381" s="6"/>
      <c r="Q381" s="15">
        <f t="shared" ca="1" si="93"/>
        <v>1.1902683920961576</v>
      </c>
      <c r="R381" s="87">
        <f t="shared" ca="1" si="95"/>
        <v>-0.87409498420073162</v>
      </c>
      <c r="Y381" s="6"/>
      <c r="Z381" s="6"/>
      <c r="AA381" s="6"/>
      <c r="AB381" s="6"/>
      <c r="AE381" s="41">
        <f t="shared" ca="1" si="94"/>
        <v>-0.47681628855274261</v>
      </c>
      <c r="AF381" s="36">
        <f t="shared" ca="1" si="96"/>
        <v>0.29756709802403941</v>
      </c>
    </row>
    <row r="382" spans="2:32" x14ac:dyDescent="0.25">
      <c r="B382" s="3">
        <f t="shared" si="97"/>
        <v>376</v>
      </c>
      <c r="C382" s="15">
        <f t="shared" ca="1" si="99"/>
        <v>11.14994500339413</v>
      </c>
      <c r="D382" s="15">
        <f t="shared" ca="1" si="99"/>
        <v>5.9522033392946883</v>
      </c>
      <c r="E382" s="15">
        <f t="shared" ca="1" si="99"/>
        <v>1.4130362858323871</v>
      </c>
      <c r="F382" s="15">
        <f t="shared" ca="1" si="99"/>
        <v>4.7415261753521021</v>
      </c>
      <c r="G382" s="15">
        <f t="shared" ca="1" si="99"/>
        <v>2.158904058248404</v>
      </c>
      <c r="H382" s="6"/>
      <c r="I382" s="15">
        <f t="shared" ca="1" si="87"/>
        <v>5.0831229724243423</v>
      </c>
      <c r="J382" s="6"/>
      <c r="K382" s="15">
        <f t="shared" ca="1" si="88"/>
        <v>1.4722531822184151</v>
      </c>
      <c r="L382" s="15">
        <f t="shared" ca="1" si="89"/>
        <v>3.0212027363179801E-2</v>
      </c>
      <c r="M382" s="15">
        <f t="shared" ca="1" si="90"/>
        <v>0.5387814514839806</v>
      </c>
      <c r="N382" s="15">
        <f t="shared" ca="1" si="91"/>
        <v>4.6675348708005299E-3</v>
      </c>
      <c r="O382" s="15">
        <f t="shared" ca="1" si="92"/>
        <v>0.34204225032097219</v>
      </c>
      <c r="P382" s="6"/>
      <c r="Q382" s="15">
        <f t="shared" ca="1" si="93"/>
        <v>2.3879564462573484</v>
      </c>
      <c r="R382" s="87">
        <f t="shared" ca="1" si="95"/>
        <v>1.7845250141805773</v>
      </c>
      <c r="Y382" s="6"/>
      <c r="Z382" s="6"/>
      <c r="AA382" s="6"/>
      <c r="AB382" s="6"/>
      <c r="AE382" s="41">
        <f t="shared" ca="1" si="94"/>
        <v>1.3788145098664077</v>
      </c>
      <c r="AF382" s="36">
        <f t="shared" ca="1" si="96"/>
        <v>0.59698911156433709</v>
      </c>
    </row>
    <row r="383" spans="2:32" x14ac:dyDescent="0.25">
      <c r="B383" s="3">
        <f t="shared" si="97"/>
        <v>377</v>
      </c>
      <c r="C383" s="15">
        <f t="shared" ca="1" si="99"/>
        <v>5.6836018597594844</v>
      </c>
      <c r="D383" s="15">
        <f t="shared" ca="1" si="99"/>
        <v>-0.69110195569968447</v>
      </c>
      <c r="E383" s="15">
        <f t="shared" ca="1" si="99"/>
        <v>4.2175929515237547</v>
      </c>
      <c r="F383" s="15">
        <f t="shared" ca="1" si="99"/>
        <v>10.354224048064168</v>
      </c>
      <c r="G383" s="15">
        <f t="shared" ca="1" si="99"/>
        <v>9.990227944093558</v>
      </c>
      <c r="H383" s="6"/>
      <c r="I383" s="15">
        <f t="shared" ca="1" si="87"/>
        <v>5.910908969548256</v>
      </c>
      <c r="J383" s="6"/>
      <c r="K383" s="15">
        <f t="shared" ca="1" si="88"/>
        <v>2.0667408864209857E-3</v>
      </c>
      <c r="L383" s="15">
        <f t="shared" ca="1" si="89"/>
        <v>1.7434619302837269</v>
      </c>
      <c r="M383" s="15">
        <f t="shared" ca="1" si="90"/>
        <v>0.11469276547593413</v>
      </c>
      <c r="N383" s="15">
        <f t="shared" ca="1" si="91"/>
        <v>0.78972195547867463</v>
      </c>
      <c r="O383" s="15">
        <f t="shared" ca="1" si="92"/>
        <v>0.66563373184341335</v>
      </c>
      <c r="P383" s="6"/>
      <c r="Q383" s="15">
        <f t="shared" ca="1" si="93"/>
        <v>3.3155771239681702</v>
      </c>
      <c r="R383" s="87">
        <f t="shared" ca="1" si="95"/>
        <v>1.921069750793992</v>
      </c>
      <c r="Y383" s="6"/>
      <c r="Z383" s="6"/>
      <c r="AA383" s="6"/>
      <c r="AB383" s="6"/>
      <c r="AE383" s="41">
        <f t="shared" ca="1" si="94"/>
        <v>1.7490116619447109</v>
      </c>
      <c r="AF383" s="36">
        <f t="shared" ca="1" si="96"/>
        <v>0.82889428099204254</v>
      </c>
    </row>
    <row r="384" spans="2:32" x14ac:dyDescent="0.25">
      <c r="B384" s="3">
        <f t="shared" si="97"/>
        <v>378</v>
      </c>
      <c r="C384" s="15">
        <f t="shared" ca="1" si="99"/>
        <v>14.539705134769115</v>
      </c>
      <c r="D384" s="15">
        <f t="shared" ca="1" si="99"/>
        <v>5.6304607047461115</v>
      </c>
      <c r="E384" s="15">
        <f t="shared" ca="1" si="99"/>
        <v>3.4368521038789539</v>
      </c>
      <c r="F384" s="15">
        <f t="shared" ca="1" si="99"/>
        <v>5.4281498396633987E-2</v>
      </c>
      <c r="G384" s="15">
        <f t="shared" ca="1" si="99"/>
        <v>3.6324911491956282</v>
      </c>
      <c r="H384" s="6"/>
      <c r="I384" s="15">
        <f t="shared" ca="1" si="87"/>
        <v>5.4587581181972897</v>
      </c>
      <c r="J384" s="6"/>
      <c r="K384" s="15">
        <f t="shared" ca="1" si="88"/>
        <v>3.2985439487113895</v>
      </c>
      <c r="L384" s="15">
        <f t="shared" ca="1" si="89"/>
        <v>1.1792711291022252E-3</v>
      </c>
      <c r="M384" s="15">
        <f t="shared" ca="1" si="90"/>
        <v>0.16352415722946637</v>
      </c>
      <c r="N384" s="15">
        <f t="shared" ca="1" si="91"/>
        <v>1.1683347013588767</v>
      </c>
      <c r="O384" s="15">
        <f t="shared" ca="1" si="92"/>
        <v>0.1334100416826606</v>
      </c>
      <c r="P384" s="6"/>
      <c r="Q384" s="15">
        <f t="shared" ca="1" si="93"/>
        <v>4.7649921201114953</v>
      </c>
      <c r="R384" s="87">
        <f t="shared" ca="1" si="95"/>
        <v>1.4172096198390771</v>
      </c>
      <c r="Y384" s="6"/>
      <c r="Z384" s="6"/>
      <c r="AA384" s="6"/>
      <c r="AB384" s="6"/>
      <c r="AE384" s="41">
        <f t="shared" ca="1" si="94"/>
        <v>1.5468036540036785</v>
      </c>
      <c r="AF384" s="36">
        <f t="shared" ca="1" si="96"/>
        <v>1.1912480300278738</v>
      </c>
    </row>
    <row r="385" spans="2:32" x14ac:dyDescent="0.25">
      <c r="B385" s="3">
        <f t="shared" si="97"/>
        <v>379</v>
      </c>
      <c r="C385" s="15">
        <f t="shared" ca="1" si="99"/>
        <v>-0.86096990363085002</v>
      </c>
      <c r="D385" s="15">
        <f t="shared" ca="1" si="99"/>
        <v>-2.2637598500051324</v>
      </c>
      <c r="E385" s="15">
        <f t="shared" ca="1" si="99"/>
        <v>1.4074418209075847</v>
      </c>
      <c r="F385" s="15">
        <f t="shared" ca="1" si="99"/>
        <v>-2.9512804880885657</v>
      </c>
      <c r="G385" s="15">
        <f t="shared" ca="1" si="99"/>
        <v>-3.1355776653907963</v>
      </c>
      <c r="H385" s="6"/>
      <c r="I385" s="15">
        <f t="shared" ca="1" si="87"/>
        <v>-1.5608292172415519</v>
      </c>
      <c r="J385" s="6"/>
      <c r="K385" s="15">
        <f t="shared" ca="1" si="88"/>
        <v>1.959212235390571E-2</v>
      </c>
      <c r="L385" s="15">
        <f t="shared" ca="1" si="89"/>
        <v>1.9764458979096306E-2</v>
      </c>
      <c r="M385" s="15">
        <f t="shared" ca="1" si="90"/>
        <v>0.35242531823659817</v>
      </c>
      <c r="N385" s="15">
        <f t="shared" ca="1" si="91"/>
        <v>7.7334189464003028E-2</v>
      </c>
      <c r="O385" s="15">
        <f t="shared" ca="1" si="92"/>
        <v>9.919330699793813E-2</v>
      </c>
      <c r="P385" s="6"/>
      <c r="Q385" s="15">
        <f t="shared" ca="1" si="93"/>
        <v>0.5683093960315414</v>
      </c>
      <c r="R385" s="87">
        <f t="shared" ca="1" si="95"/>
        <v>-4.2247763178832516</v>
      </c>
      <c r="Y385" s="6"/>
      <c r="Z385" s="6"/>
      <c r="AA385" s="6"/>
      <c r="AB385" s="6"/>
      <c r="AE385" s="41">
        <f t="shared" ca="1" si="94"/>
        <v>-1.5924512372038953</v>
      </c>
      <c r="AF385" s="36">
        <f t="shared" ca="1" si="96"/>
        <v>0.14207734900788535</v>
      </c>
    </row>
    <row r="386" spans="2:32" x14ac:dyDescent="0.25">
      <c r="B386" s="3">
        <f t="shared" si="97"/>
        <v>380</v>
      </c>
      <c r="C386" s="15">
        <f t="shared" ca="1" si="99"/>
        <v>-5.8166271175756812</v>
      </c>
      <c r="D386" s="15">
        <f t="shared" ca="1" si="99"/>
        <v>-6.1461969517576076</v>
      </c>
      <c r="E386" s="15">
        <f t="shared" ca="1" si="99"/>
        <v>-7.3300827672395208</v>
      </c>
      <c r="F386" s="15">
        <f t="shared" ca="1" si="99"/>
        <v>-3.3183446648263537</v>
      </c>
      <c r="G386" s="15">
        <f t="shared" ca="1" si="99"/>
        <v>1.7697439484543303</v>
      </c>
      <c r="H386" s="6"/>
      <c r="I386" s="15">
        <f t="shared" ca="1" si="87"/>
        <v>-4.1683015105889671</v>
      </c>
      <c r="J386" s="6"/>
      <c r="K386" s="15">
        <f t="shared" ca="1" si="88"/>
        <v>0.10867909226592479</v>
      </c>
      <c r="L386" s="15">
        <f t="shared" ca="1" si="89"/>
        <v>0.15648281504782766</v>
      </c>
      <c r="M386" s="15">
        <f t="shared" ca="1" si="90"/>
        <v>0.3998744285962702</v>
      </c>
      <c r="N386" s="15">
        <f t="shared" ca="1" si="91"/>
        <v>2.8897065586349243E-2</v>
      </c>
      <c r="O386" s="15">
        <f t="shared" ca="1" si="92"/>
        <v>1.410415354946589</v>
      </c>
      <c r="P386" s="6"/>
      <c r="Q386" s="15">
        <f t="shared" ca="1" si="93"/>
        <v>2.1043487564429606</v>
      </c>
      <c r="R386" s="87">
        <f t="shared" ca="1" si="95"/>
        <v>-3.8032224574784554</v>
      </c>
      <c r="Y386" s="6"/>
      <c r="Z386" s="6"/>
      <c r="AA386" s="6"/>
      <c r="AB386" s="6"/>
      <c r="AE386" s="41">
        <f t="shared" ca="1" si="94"/>
        <v>-2.7585482966783137</v>
      </c>
      <c r="AF386" s="36">
        <f t="shared" ca="1" si="96"/>
        <v>0.52608718911074015</v>
      </c>
    </row>
    <row r="387" spans="2:32" x14ac:dyDescent="0.25">
      <c r="B387" s="3">
        <f t="shared" si="97"/>
        <v>381</v>
      </c>
      <c r="C387" s="15">
        <f t="shared" ca="1" si="99"/>
        <v>10.201363691236461</v>
      </c>
      <c r="D387" s="15">
        <f t="shared" ca="1" si="99"/>
        <v>1.4761831866979516</v>
      </c>
      <c r="E387" s="15">
        <f t="shared" ca="1" si="99"/>
        <v>8.6087535316770598</v>
      </c>
      <c r="F387" s="15">
        <f t="shared" ca="1" si="99"/>
        <v>-0.39210784102173513</v>
      </c>
      <c r="G387" s="15">
        <f t="shared" ca="1" si="99"/>
        <v>5.4214024083477694</v>
      </c>
      <c r="H387" s="6"/>
      <c r="I387" s="15">
        <f t="shared" ca="1" si="87"/>
        <v>5.0631189953875015</v>
      </c>
      <c r="J387" s="6"/>
      <c r="K387" s="15">
        <f t="shared" ca="1" si="88"/>
        <v>1.0560623421767985</v>
      </c>
      <c r="L387" s="15">
        <f t="shared" ca="1" si="89"/>
        <v>0.51464433982637414</v>
      </c>
      <c r="M387" s="15">
        <f t="shared" ca="1" si="90"/>
        <v>0.50286097059717072</v>
      </c>
      <c r="N387" s="15">
        <f t="shared" ca="1" si="91"/>
        <v>1.1903799934671813</v>
      </c>
      <c r="O387" s="15">
        <f t="shared" ca="1" si="92"/>
        <v>5.1346801600983131E-3</v>
      </c>
      <c r="P387" s="6"/>
      <c r="Q387" s="15">
        <f t="shared" ca="1" si="93"/>
        <v>3.2690823262276232</v>
      </c>
      <c r="R387" s="87">
        <f t="shared" ca="1" si="95"/>
        <v>1.5152906141116109</v>
      </c>
      <c r="Y387" s="6"/>
      <c r="Z387" s="6"/>
      <c r="AA387" s="6"/>
      <c r="AB387" s="6"/>
      <c r="AE387" s="41">
        <f t="shared" ca="1" si="94"/>
        <v>1.3698684593714636</v>
      </c>
      <c r="AF387" s="36">
        <f t="shared" ca="1" si="96"/>
        <v>0.8172705815569058</v>
      </c>
    </row>
    <row r="388" spans="2:32" x14ac:dyDescent="0.25">
      <c r="B388" s="3">
        <f t="shared" si="97"/>
        <v>382</v>
      </c>
      <c r="C388" s="15">
        <f t="shared" ca="1" si="99"/>
        <v>0.8502648804152857</v>
      </c>
      <c r="D388" s="15">
        <f t="shared" ca="1" si="99"/>
        <v>-5.0933305043301145</v>
      </c>
      <c r="E388" s="15">
        <f t="shared" ca="1" si="99"/>
        <v>3.0300132249335761</v>
      </c>
      <c r="F388" s="15">
        <f t="shared" ca="1" si="99"/>
        <v>-11.844345822966842</v>
      </c>
      <c r="G388" s="15">
        <f t="shared" ca="1" si="99"/>
        <v>6.1585024061409932</v>
      </c>
      <c r="H388" s="6"/>
      <c r="I388" s="15">
        <f t="shared" ca="1" si="87"/>
        <v>-1.3797791631614202</v>
      </c>
      <c r="J388" s="6"/>
      <c r="K388" s="15">
        <f t="shared" ca="1" si="88"/>
        <v>0.19892385745167782</v>
      </c>
      <c r="L388" s="15">
        <f t="shared" ca="1" si="89"/>
        <v>0.55161854253983222</v>
      </c>
      <c r="M388" s="15">
        <f t="shared" ca="1" si="90"/>
        <v>0.77785075624402278</v>
      </c>
      <c r="N388" s="15">
        <f t="shared" ca="1" si="91"/>
        <v>4.3802862151004494</v>
      </c>
      <c r="O388" s="15">
        <f t="shared" ca="1" si="92"/>
        <v>2.2730275607233787</v>
      </c>
      <c r="P388" s="6"/>
      <c r="Q388" s="15">
        <f t="shared" ca="1" si="93"/>
        <v>8.1817069320593596</v>
      </c>
      <c r="R388" s="87">
        <f t="shared" ca="1" si="95"/>
        <v>-1.0568451485290287</v>
      </c>
      <c r="Y388" s="6"/>
      <c r="Z388" s="6"/>
      <c r="AA388" s="6"/>
      <c r="AB388" s="6"/>
      <c r="AE388" s="41">
        <f t="shared" ca="1" si="94"/>
        <v>-1.5114831915532578</v>
      </c>
      <c r="AF388" s="36">
        <f t="shared" ca="1" si="96"/>
        <v>2.0454267330148399</v>
      </c>
    </row>
    <row r="389" spans="2:32" x14ac:dyDescent="0.25">
      <c r="B389" s="3">
        <f t="shared" si="97"/>
        <v>383</v>
      </c>
      <c r="C389" s="15">
        <f t="shared" ca="1" si="99"/>
        <v>-0.53934392671141973</v>
      </c>
      <c r="D389" s="15">
        <f t="shared" ca="1" si="99"/>
        <v>10.756566439995579</v>
      </c>
      <c r="E389" s="15">
        <f t="shared" ca="1" si="99"/>
        <v>12.52308155015667</v>
      </c>
      <c r="F389" s="15">
        <f t="shared" ca="1" si="99"/>
        <v>3.8729896118836855</v>
      </c>
      <c r="G389" s="15">
        <f t="shared" ca="1" si="99"/>
        <v>1.6968758604111622</v>
      </c>
      <c r="H389" s="6"/>
      <c r="I389" s="15">
        <f t="shared" ca="1" si="87"/>
        <v>5.6620339071471353</v>
      </c>
      <c r="J389" s="6"/>
      <c r="K389" s="15">
        <f t="shared" ca="1" si="88"/>
        <v>1.5382834815308888</v>
      </c>
      <c r="L389" s="15">
        <f t="shared" ca="1" si="89"/>
        <v>1.0381704691300471</v>
      </c>
      <c r="M389" s="15">
        <f t="shared" ca="1" si="90"/>
        <v>1.8829589903858677</v>
      </c>
      <c r="N389" s="15">
        <f t="shared" ca="1" si="91"/>
        <v>0.12802717961658774</v>
      </c>
      <c r="O389" s="15">
        <f t="shared" ca="1" si="92"/>
        <v>0.62889913342380155</v>
      </c>
      <c r="P389" s="6"/>
      <c r="Q389" s="15">
        <f t="shared" ca="1" si="93"/>
        <v>5.2163392540871927</v>
      </c>
      <c r="R389" s="87">
        <f t="shared" ca="1" si="95"/>
        <v>1.434116525531685</v>
      </c>
      <c r="Y389" s="6"/>
      <c r="Z389" s="6"/>
      <c r="AA389" s="6"/>
      <c r="AB389" s="6"/>
      <c r="AE389" s="41">
        <f t="shared" ca="1" si="94"/>
        <v>1.6377113504580294</v>
      </c>
      <c r="AF389" s="36">
        <f t="shared" ca="1" si="96"/>
        <v>1.3040848135217982</v>
      </c>
    </row>
    <row r="390" spans="2:32" x14ac:dyDescent="0.25">
      <c r="B390" s="3">
        <f t="shared" si="97"/>
        <v>384</v>
      </c>
      <c r="C390" s="15">
        <f t="shared" ca="1" si="99"/>
        <v>5.643068204632069</v>
      </c>
      <c r="D390" s="15">
        <f t="shared" ca="1" si="99"/>
        <v>1.3453794434420743</v>
      </c>
      <c r="E390" s="15">
        <f t="shared" ca="1" si="99"/>
        <v>-0.74799060527547878</v>
      </c>
      <c r="F390" s="15">
        <f t="shared" ca="1" si="99"/>
        <v>-3.2658381974130295</v>
      </c>
      <c r="G390" s="15">
        <f t="shared" ca="1" si="99"/>
        <v>-7.460255120218628</v>
      </c>
      <c r="H390" s="6"/>
      <c r="I390" s="15">
        <f t="shared" ca="1" si="87"/>
        <v>-0.89712725496659851</v>
      </c>
      <c r="J390" s="6"/>
      <c r="K390" s="15">
        <f t="shared" ca="1" si="88"/>
        <v>1.7109662659902012</v>
      </c>
      <c r="L390" s="15">
        <f t="shared" ca="1" si="89"/>
        <v>0.20115345169631063</v>
      </c>
      <c r="M390" s="15">
        <f t="shared" ca="1" si="90"/>
        <v>8.8966961124367053E-4</v>
      </c>
      <c r="N390" s="15">
        <f t="shared" ca="1" si="91"/>
        <v>0.22443166115461841</v>
      </c>
      <c r="O390" s="15">
        <f t="shared" ca="1" si="92"/>
        <v>1.7229858950259065</v>
      </c>
      <c r="P390" s="6"/>
      <c r="Q390" s="15">
        <f t="shared" ca="1" si="93"/>
        <v>3.8604269434782807</v>
      </c>
      <c r="R390" s="87">
        <f t="shared" ca="1" si="95"/>
        <v>-1.3188484591077401</v>
      </c>
      <c r="Y390" s="6"/>
      <c r="Z390" s="6"/>
      <c r="AA390" s="6"/>
      <c r="AB390" s="6"/>
      <c r="AE390" s="41">
        <f t="shared" ca="1" si="94"/>
        <v>-1.2956346963145358</v>
      </c>
      <c r="AF390" s="36">
        <f t="shared" ca="1" si="96"/>
        <v>0.96510673586957019</v>
      </c>
    </row>
    <row r="391" spans="2:32" x14ac:dyDescent="0.25">
      <c r="B391" s="3">
        <f t="shared" si="97"/>
        <v>385</v>
      </c>
      <c r="C391" s="15">
        <f t="shared" ca="1" si="99"/>
        <v>-1.4106865118504484</v>
      </c>
      <c r="D391" s="15">
        <f t="shared" ca="1" si="99"/>
        <v>1.1846765288367673</v>
      </c>
      <c r="E391" s="15">
        <f t="shared" ca="1" si="99"/>
        <v>8.6061768727321812</v>
      </c>
      <c r="F391" s="15">
        <f t="shared" ca="1" si="99"/>
        <v>-1.7787810458071864</v>
      </c>
      <c r="G391" s="15">
        <f t="shared" ca="1" si="99"/>
        <v>-1.7260219310629683</v>
      </c>
      <c r="H391" s="6"/>
      <c r="I391" s="15">
        <f t="shared" ref="I391:I454" ca="1" si="100">($A$8=1)*$B$1+(($A$8)=2)*AVERAGE($C391:$G391)</f>
        <v>0.97507278256966923</v>
      </c>
      <c r="J391" s="6"/>
      <c r="K391" s="15">
        <f t="shared" ref="K391:K454" ca="1" si="101">((C391-$I391)/$B$2)^2</f>
        <v>0.22767389643647915</v>
      </c>
      <c r="L391" s="15">
        <f t="shared" ref="L391:L454" ca="1" si="102">((D391-$I391)/$B$2)^2</f>
        <v>1.7573492179680816E-3</v>
      </c>
      <c r="M391" s="15">
        <f t="shared" ref="M391:M454" ca="1" si="103">((E391-$I391)/$B$2)^2</f>
        <v>2.3293499853958006</v>
      </c>
      <c r="N391" s="15">
        <f t="shared" ref="N391:N454" ca="1" si="104">((F391-$I391)/$B$2)^2</f>
        <v>0.30334843632263453</v>
      </c>
      <c r="O391" s="15">
        <f t="shared" ref="O391:O454" ca="1" si="105">((G391-$I391)/$B$2)^2</f>
        <v>0.29183650608056733</v>
      </c>
      <c r="P391" s="6"/>
      <c r="Q391" s="15">
        <f t="shared" ref="Q391:Q454" ca="1" si="106">SUM(K391:O391)</f>
        <v>3.1539661734534499</v>
      </c>
      <c r="R391" s="87">
        <f t="shared" ca="1" si="95"/>
        <v>-0.51618990166095524</v>
      </c>
      <c r="Y391" s="6"/>
      <c r="Z391" s="6"/>
      <c r="AA391" s="6"/>
      <c r="AB391" s="6"/>
      <c r="AE391" s="41">
        <f t="shared" ref="AE391:AE454" ca="1" si="107">((AVERAGE(C391:G391)-$B$1)/($B$2/SQRT(COUNT(C391:G391))))</f>
        <v>-0.45836138603278537</v>
      </c>
      <c r="AF391" s="36">
        <f t="shared" ca="1" si="96"/>
        <v>0.78849154336336247</v>
      </c>
    </row>
    <row r="392" spans="2:32" x14ac:dyDescent="0.25">
      <c r="B392" s="3">
        <f t="shared" si="97"/>
        <v>386</v>
      </c>
      <c r="C392" s="15">
        <f t="shared" ca="1" si="99"/>
        <v>5.6955859724954125</v>
      </c>
      <c r="D392" s="15">
        <f t="shared" ca="1" si="99"/>
        <v>1.686024565875649</v>
      </c>
      <c r="E392" s="15">
        <f t="shared" ca="1" si="99"/>
        <v>-10.965260684660379</v>
      </c>
      <c r="F392" s="15">
        <f t="shared" ca="1" si="99"/>
        <v>2.3078660503512269</v>
      </c>
      <c r="G392" s="15">
        <f t="shared" ca="1" si="99"/>
        <v>-1.338674205562449</v>
      </c>
      <c r="H392" s="6"/>
      <c r="I392" s="15">
        <f t="shared" ca="1" si="100"/>
        <v>-0.52289166030010781</v>
      </c>
      <c r="J392" s="6"/>
      <c r="K392" s="15">
        <f t="shared" ca="1" si="101"/>
        <v>1.5467785627831272</v>
      </c>
      <c r="L392" s="15">
        <f t="shared" ca="1" si="102"/>
        <v>0.19517243577050186</v>
      </c>
      <c r="M392" s="15">
        <f t="shared" ca="1" si="103"/>
        <v>4.3617228336367555</v>
      </c>
      <c r="N392" s="15">
        <f t="shared" ca="1" si="104"/>
        <v>0.32052756865647947</v>
      </c>
      <c r="O392" s="15">
        <f t="shared" ca="1" si="105"/>
        <v>2.6620046446188147E-2</v>
      </c>
      <c r="P392" s="6"/>
      <c r="Q392" s="15">
        <f t="shared" ca="1" si="106"/>
        <v>6.4508214472930527</v>
      </c>
      <c r="R392" s="87">
        <f t="shared" ref="R392:R455" ca="1" si="108">((AVERAGE(C392:G392)-$B$1)/($B$2/SQRT(COUNT(C392:G392))))/SQRT(Q392/$B$3)</f>
        <v>-0.88845632615300241</v>
      </c>
      <c r="Y392" s="6"/>
      <c r="Z392" s="6"/>
      <c r="AA392" s="6"/>
      <c r="AB392" s="6"/>
      <c r="AE392" s="41">
        <f t="shared" ca="1" si="107"/>
        <v>-1.1282714504596698</v>
      </c>
      <c r="AF392" s="36">
        <f t="shared" ref="AF392:AF455" ca="1" si="109">Q392/(COUNT(C392:G392)-1)</f>
        <v>1.6127053618232632</v>
      </c>
    </row>
    <row r="393" spans="2:32" x14ac:dyDescent="0.25">
      <c r="B393" s="3">
        <f t="shared" ref="B393:B456" si="110">B392+1</f>
        <v>387</v>
      </c>
      <c r="C393" s="15">
        <f t="shared" ca="1" si="99"/>
        <v>6.0269487448952406</v>
      </c>
      <c r="D393" s="15">
        <f t="shared" ca="1" si="99"/>
        <v>-0.9896727092804678</v>
      </c>
      <c r="E393" s="15">
        <f t="shared" ca="1" si="99"/>
        <v>1.3961528437688258</v>
      </c>
      <c r="F393" s="15">
        <f t="shared" ca="1" si="99"/>
        <v>-3.1354680638728301</v>
      </c>
      <c r="G393" s="15">
        <f t="shared" ca="1" si="99"/>
        <v>-1.0723620329250805</v>
      </c>
      <c r="H393" s="6"/>
      <c r="I393" s="15">
        <f t="shared" ca="1" si="100"/>
        <v>0.44511975651713753</v>
      </c>
      <c r="J393" s="6"/>
      <c r="K393" s="15">
        <f t="shared" ca="1" si="101"/>
        <v>1.2462725942199244</v>
      </c>
      <c r="L393" s="15">
        <f t="shared" ca="1" si="102"/>
        <v>8.2345176796382882E-2</v>
      </c>
      <c r="M393" s="15">
        <f t="shared" ca="1" si="103"/>
        <v>3.6178557321899091E-2</v>
      </c>
      <c r="N393" s="15">
        <f t="shared" ca="1" si="104"/>
        <v>0.5128243655809992</v>
      </c>
      <c r="O393" s="15">
        <f t="shared" ca="1" si="105"/>
        <v>9.211003925155023E-2</v>
      </c>
      <c r="P393" s="6"/>
      <c r="Q393" s="15">
        <f t="shared" ca="1" si="106"/>
        <v>1.9697307331707559</v>
      </c>
      <c r="R393" s="87">
        <f t="shared" ca="1" si="108"/>
        <v>-0.99091980454250139</v>
      </c>
      <c r="Y393" s="6"/>
      <c r="Z393" s="6"/>
      <c r="AA393" s="6"/>
      <c r="AB393" s="6"/>
      <c r="AE393" s="41">
        <f t="shared" ca="1" si="107"/>
        <v>-0.69536358425982103</v>
      </c>
      <c r="AF393" s="36">
        <f t="shared" ca="1" si="109"/>
        <v>0.49243268329268897</v>
      </c>
    </row>
    <row r="394" spans="2:32" x14ac:dyDescent="0.25">
      <c r="B394" s="3">
        <f t="shared" si="110"/>
        <v>388</v>
      </c>
      <c r="C394" s="15">
        <f t="shared" ca="1" si="99"/>
        <v>0.49248834410910414</v>
      </c>
      <c r="D394" s="15">
        <f t="shared" ca="1" si="99"/>
        <v>9.4613580465424789</v>
      </c>
      <c r="E394" s="15">
        <f t="shared" ca="1" si="99"/>
        <v>6.322420918666622</v>
      </c>
      <c r="F394" s="15">
        <f t="shared" ca="1" si="99"/>
        <v>0.51662219713333335</v>
      </c>
      <c r="G394" s="15">
        <f t="shared" ca="1" si="99"/>
        <v>2.6808154435811797</v>
      </c>
      <c r="H394" s="6"/>
      <c r="I394" s="15">
        <f t="shared" ca="1" si="100"/>
        <v>3.8947409900065439</v>
      </c>
      <c r="J394" s="6"/>
      <c r="K394" s="15">
        <f t="shared" ca="1" si="101"/>
        <v>0.46301292266064525</v>
      </c>
      <c r="L394" s="15">
        <f t="shared" ca="1" si="102"/>
        <v>1.2394890181646721</v>
      </c>
      <c r="M394" s="15">
        <f t="shared" ca="1" si="103"/>
        <v>0.23574519344076009</v>
      </c>
      <c r="N394" s="15">
        <f t="shared" ca="1" si="104"/>
        <v>0.45646746315052622</v>
      </c>
      <c r="O394" s="15">
        <f t="shared" ca="1" si="105"/>
        <v>5.8944609290564769E-2</v>
      </c>
      <c r="P394" s="6"/>
      <c r="Q394" s="15">
        <f t="shared" ca="1" si="106"/>
        <v>2.4536592067071683</v>
      </c>
      <c r="R394" s="87">
        <f t="shared" ca="1" si="108"/>
        <v>1.0819014995713641</v>
      </c>
      <c r="Y394" s="6"/>
      <c r="Z394" s="6"/>
      <c r="AA394" s="6"/>
      <c r="AB394" s="6"/>
      <c r="AE394" s="41">
        <f t="shared" ca="1" si="107"/>
        <v>0.8473539306819764</v>
      </c>
      <c r="AF394" s="36">
        <f t="shared" ca="1" si="109"/>
        <v>0.61341480167679208</v>
      </c>
    </row>
    <row r="395" spans="2:32" x14ac:dyDescent="0.25">
      <c r="B395" s="3">
        <f t="shared" si="110"/>
        <v>389</v>
      </c>
      <c r="C395" s="15">
        <f t="shared" ca="1" si="99"/>
        <v>2.0978622210018831</v>
      </c>
      <c r="D395" s="15">
        <f t="shared" ca="1" si="99"/>
        <v>-5.2288633070089432</v>
      </c>
      <c r="E395" s="15">
        <f t="shared" ca="1" si="99"/>
        <v>-8.3784952682710969</v>
      </c>
      <c r="F395" s="15">
        <f t="shared" ca="1" si="99"/>
        <v>4.9500999117446174</v>
      </c>
      <c r="G395" s="15">
        <f t="shared" ca="1" si="99"/>
        <v>0.39715040716426664</v>
      </c>
      <c r="H395" s="6"/>
      <c r="I395" s="15">
        <f t="shared" ca="1" si="100"/>
        <v>-1.2324492070738546</v>
      </c>
      <c r="J395" s="6"/>
      <c r="K395" s="15">
        <f t="shared" ca="1" si="101"/>
        <v>0.44363896831887428</v>
      </c>
      <c r="L395" s="15">
        <f t="shared" ca="1" si="102"/>
        <v>0.63885302632639929</v>
      </c>
      <c r="M395" s="15">
        <f t="shared" ca="1" si="103"/>
        <v>2.0426389723501046</v>
      </c>
      <c r="N395" s="15">
        <f t="shared" ca="1" si="104"/>
        <v>1.5289565442641226</v>
      </c>
      <c r="O395" s="15">
        <f t="shared" ca="1" si="105"/>
        <v>0.10622379610900136</v>
      </c>
      <c r="P395" s="6"/>
      <c r="Q395" s="15">
        <f t="shared" ca="1" si="106"/>
        <v>4.7603113073685028</v>
      </c>
      <c r="R395" s="87">
        <f t="shared" ca="1" si="108"/>
        <v>-1.3251316450729629</v>
      </c>
      <c r="Y395" s="6"/>
      <c r="Z395" s="6"/>
      <c r="AA395" s="6"/>
      <c r="AB395" s="6"/>
      <c r="AE395" s="41">
        <f t="shared" ca="1" si="107"/>
        <v>-1.4455952321664867</v>
      </c>
      <c r="AF395" s="36">
        <f t="shared" ca="1" si="109"/>
        <v>1.1900778268421257</v>
      </c>
    </row>
    <row r="396" spans="2:32" x14ac:dyDescent="0.25">
      <c r="B396" s="3">
        <f t="shared" si="110"/>
        <v>390</v>
      </c>
      <c r="C396" s="15">
        <f t="shared" ca="1" si="99"/>
        <v>16.586714435686893</v>
      </c>
      <c r="D396" s="15">
        <f t="shared" ca="1" si="99"/>
        <v>1.1779320404205875</v>
      </c>
      <c r="E396" s="15">
        <f t="shared" ca="1" si="99"/>
        <v>-5.3496953090406496</v>
      </c>
      <c r="F396" s="15">
        <f t="shared" ca="1" si="99"/>
        <v>5.6274718298792283</v>
      </c>
      <c r="G396" s="15">
        <f t="shared" ca="1" si="99"/>
        <v>-7.2700297779786816</v>
      </c>
      <c r="H396" s="6"/>
      <c r="I396" s="15">
        <f t="shared" ca="1" si="100"/>
        <v>2.1544786437934755</v>
      </c>
      <c r="J396" s="6"/>
      <c r="K396" s="15">
        <f t="shared" ca="1" si="101"/>
        <v>8.3315771981123792</v>
      </c>
      <c r="L396" s="15">
        <f t="shared" ca="1" si="102"/>
        <v>3.8145730742364985E-2</v>
      </c>
      <c r="M396" s="15">
        <f t="shared" ca="1" si="103"/>
        <v>2.2525050685757657</v>
      </c>
      <c r="N396" s="15">
        <f t="shared" ca="1" si="104"/>
        <v>0.48246726682392271</v>
      </c>
      <c r="O396" s="15">
        <f t="shared" ca="1" si="105"/>
        <v>3.552854359682172</v>
      </c>
      <c r="P396" s="6"/>
      <c r="Q396" s="15">
        <f t="shared" ca="1" si="106"/>
        <v>14.657549623936605</v>
      </c>
      <c r="R396" s="87">
        <f t="shared" ca="1" si="108"/>
        <v>3.6089657034366202E-2</v>
      </c>
      <c r="Y396" s="6"/>
      <c r="Z396" s="6"/>
      <c r="AA396" s="6"/>
      <c r="AB396" s="6"/>
      <c r="AE396" s="41">
        <f t="shared" ca="1" si="107"/>
        <v>6.9084949718837455E-2</v>
      </c>
      <c r="AF396" s="36">
        <f t="shared" ca="1" si="109"/>
        <v>3.6643874059841512</v>
      </c>
    </row>
    <row r="397" spans="2:32" x14ac:dyDescent="0.25">
      <c r="B397" s="3">
        <f t="shared" si="110"/>
        <v>391</v>
      </c>
      <c r="C397" s="15">
        <f t="shared" ca="1" si="99"/>
        <v>-2.8722720046363595</v>
      </c>
      <c r="D397" s="15">
        <f t="shared" ca="1" si="99"/>
        <v>0.99583182916581925</v>
      </c>
      <c r="E397" s="15">
        <f t="shared" ca="1" si="99"/>
        <v>0.90476736444016437</v>
      </c>
      <c r="F397" s="15">
        <f t="shared" ca="1" si="99"/>
        <v>0.6996139711654954</v>
      </c>
      <c r="G397" s="15">
        <f t="shared" ca="1" si="99"/>
        <v>1.818751129369593</v>
      </c>
      <c r="H397" s="6"/>
      <c r="I397" s="15">
        <f t="shared" ca="1" si="100"/>
        <v>0.3093384579009425</v>
      </c>
      <c r="J397" s="6"/>
      <c r="K397" s="15">
        <f t="shared" ca="1" si="101"/>
        <v>0.40490580541307303</v>
      </c>
      <c r="L397" s="15">
        <f t="shared" ca="1" si="102"/>
        <v>1.8850925951624634E-2</v>
      </c>
      <c r="M397" s="15">
        <f t="shared" ca="1" si="103"/>
        <v>1.4181423309699737E-2</v>
      </c>
      <c r="N397" s="15">
        <f t="shared" ca="1" si="104"/>
        <v>6.0925990501564074E-3</v>
      </c>
      <c r="O397" s="15">
        <f t="shared" ca="1" si="105"/>
        <v>9.1133064511605147E-2</v>
      </c>
      <c r="P397" s="6"/>
      <c r="Q397" s="15">
        <f t="shared" ca="1" si="106"/>
        <v>0.53516381823615899</v>
      </c>
      <c r="R397" s="87">
        <f t="shared" ca="1" si="108"/>
        <v>-2.0670848093765359</v>
      </c>
      <c r="Y397" s="6"/>
      <c r="Z397" s="6"/>
      <c r="AA397" s="6"/>
      <c r="AB397" s="6"/>
      <c r="AE397" s="41">
        <f t="shared" ca="1" si="107"/>
        <v>-0.75608682701562302</v>
      </c>
      <c r="AF397" s="36">
        <f t="shared" ca="1" si="109"/>
        <v>0.13379095455903975</v>
      </c>
    </row>
    <row r="398" spans="2:32" x14ac:dyDescent="0.25">
      <c r="B398" s="3">
        <f t="shared" si="110"/>
        <v>392</v>
      </c>
      <c r="C398" s="15">
        <f t="shared" ca="1" si="99"/>
        <v>0.80176373794476374</v>
      </c>
      <c r="D398" s="15">
        <f t="shared" ca="1" si="99"/>
        <v>6.4620542637687528</v>
      </c>
      <c r="E398" s="15">
        <f t="shared" ca="1" si="99"/>
        <v>1.4359822480984028</v>
      </c>
      <c r="F398" s="15">
        <f t="shared" ca="1" si="99"/>
        <v>3.7817104277479254</v>
      </c>
      <c r="G398" s="15">
        <f t="shared" ca="1" si="99"/>
        <v>-3.2984070044476974</v>
      </c>
      <c r="H398" s="6"/>
      <c r="I398" s="15">
        <f t="shared" ca="1" si="100"/>
        <v>1.8366207346224299</v>
      </c>
      <c r="J398" s="6"/>
      <c r="K398" s="15">
        <f t="shared" ca="1" si="101"/>
        <v>4.2837160142908767E-2</v>
      </c>
      <c r="L398" s="15">
        <f t="shared" ca="1" si="102"/>
        <v>0.85578541330204005</v>
      </c>
      <c r="M398" s="15">
        <f t="shared" ca="1" si="103"/>
        <v>6.4204478753705227E-3</v>
      </c>
      <c r="N398" s="15">
        <f t="shared" ca="1" si="104"/>
        <v>0.15133495657212137</v>
      </c>
      <c r="O398" s="15">
        <f t="shared" ca="1" si="105"/>
        <v>1.0547403952407866</v>
      </c>
      <c r="P398" s="6"/>
      <c r="Q398" s="15">
        <f t="shared" ca="1" si="106"/>
        <v>2.1111183731332273</v>
      </c>
      <c r="R398" s="87">
        <f t="shared" ca="1" si="108"/>
        <v>-0.10057398069184598</v>
      </c>
      <c r="Y398" s="6"/>
      <c r="Z398" s="6"/>
      <c r="AA398" s="6"/>
      <c r="AB398" s="6"/>
      <c r="AE398" s="41">
        <f t="shared" ca="1" si="107"/>
        <v>-7.3065428699644899E-2</v>
      </c>
      <c r="AF398" s="36">
        <f t="shared" ca="1" si="109"/>
        <v>0.52777959328330681</v>
      </c>
    </row>
    <row r="399" spans="2:32" x14ac:dyDescent="0.25">
      <c r="B399" s="3">
        <f t="shared" si="110"/>
        <v>393</v>
      </c>
      <c r="C399" s="15">
        <f t="shared" ca="1" si="99"/>
        <v>-0.19201265520396049</v>
      </c>
      <c r="D399" s="15">
        <f t="shared" ca="1" si="99"/>
        <v>-4.6294769149835879E-2</v>
      </c>
      <c r="E399" s="15">
        <f t="shared" ca="1" si="99"/>
        <v>2.1431759271676918</v>
      </c>
      <c r="F399" s="15">
        <f t="shared" ca="1" si="99"/>
        <v>-0.5189253568658958</v>
      </c>
      <c r="G399" s="15">
        <f t="shared" ca="1" si="99"/>
        <v>11.680739346349903</v>
      </c>
      <c r="H399" s="6"/>
      <c r="I399" s="15">
        <f t="shared" ca="1" si="100"/>
        <v>2.6133364984595806</v>
      </c>
      <c r="J399" s="6"/>
      <c r="K399" s="15">
        <f t="shared" ca="1" si="101"/>
        <v>0.31479935495842987</v>
      </c>
      <c r="L399" s="15">
        <f t="shared" ca="1" si="102"/>
        <v>0.28294553918582682</v>
      </c>
      <c r="M399" s="15">
        <f t="shared" ca="1" si="103"/>
        <v>8.8420385119006104E-3</v>
      </c>
      <c r="N399" s="15">
        <f t="shared" ca="1" si="104"/>
        <v>0.3924425732130799</v>
      </c>
      <c r="O399" s="15">
        <f t="shared" ca="1" si="105"/>
        <v>3.2887117762371805</v>
      </c>
      <c r="P399" s="6"/>
      <c r="Q399" s="15">
        <f t="shared" ca="1" si="106"/>
        <v>4.2877412821064178</v>
      </c>
      <c r="R399" s="87">
        <f t="shared" ca="1" si="108"/>
        <v>0.26492901004806796</v>
      </c>
      <c r="Y399" s="6"/>
      <c r="Z399" s="6"/>
      <c r="AA399" s="6"/>
      <c r="AB399" s="6"/>
      <c r="AE399" s="41">
        <f t="shared" ca="1" si="107"/>
        <v>0.27429242072746346</v>
      </c>
      <c r="AF399" s="36">
        <f t="shared" ca="1" si="109"/>
        <v>1.0719353205266045</v>
      </c>
    </row>
    <row r="400" spans="2:32" x14ac:dyDescent="0.25">
      <c r="B400" s="3">
        <f t="shared" si="110"/>
        <v>394</v>
      </c>
      <c r="C400" s="15">
        <f t="shared" ca="1" si="99"/>
        <v>5.7266810892260578</v>
      </c>
      <c r="D400" s="15">
        <f t="shared" ca="1" si="99"/>
        <v>4.4267245548927168</v>
      </c>
      <c r="E400" s="15">
        <f t="shared" ca="1" si="99"/>
        <v>3.5194224443300941</v>
      </c>
      <c r="F400" s="15">
        <f t="shared" ca="1" si="99"/>
        <v>-4.5461192713023895</v>
      </c>
      <c r="G400" s="15">
        <f t="shared" ca="1" si="99"/>
        <v>-1.9108738702103878</v>
      </c>
      <c r="H400" s="6"/>
      <c r="I400" s="15">
        <f t="shared" ca="1" si="100"/>
        <v>1.4431669893872179</v>
      </c>
      <c r="J400" s="6"/>
      <c r="K400" s="15">
        <f t="shared" ca="1" si="101"/>
        <v>0.73393972174072586</v>
      </c>
      <c r="L400" s="15">
        <f t="shared" ca="1" si="102"/>
        <v>0.35606462986740389</v>
      </c>
      <c r="M400" s="15">
        <f t="shared" ca="1" si="103"/>
        <v>0.17243346856720196</v>
      </c>
      <c r="N400" s="15">
        <f t="shared" ca="1" si="104"/>
        <v>1.4348619964994123</v>
      </c>
      <c r="O400" s="15">
        <f t="shared" ca="1" si="105"/>
        <v>0.44998360351400984</v>
      </c>
      <c r="P400" s="6"/>
      <c r="Q400" s="15">
        <f t="shared" ca="1" si="106"/>
        <v>3.1472834201887538</v>
      </c>
      <c r="R400" s="87">
        <f t="shared" ca="1" si="108"/>
        <v>-0.28073854200031739</v>
      </c>
      <c r="Y400" s="6"/>
      <c r="Z400" s="6"/>
      <c r="AA400" s="6"/>
      <c r="AB400" s="6"/>
      <c r="AE400" s="41">
        <f t="shared" ca="1" si="107"/>
        <v>-0.24902329276920851</v>
      </c>
      <c r="AF400" s="36">
        <f t="shared" ca="1" si="109"/>
        <v>0.78682085504718846</v>
      </c>
    </row>
    <row r="401" spans="2:32" x14ac:dyDescent="0.25">
      <c r="B401" s="3">
        <f t="shared" si="110"/>
        <v>395</v>
      </c>
      <c r="C401" s="15">
        <f t="shared" ref="C401:G425" ca="1" si="111">$B$1+NORMINV(RAND(),0,1)*$B$2</f>
        <v>5.2490544550472666</v>
      </c>
      <c r="D401" s="15">
        <f t="shared" ca="1" si="111"/>
        <v>1.3359620734975945</v>
      </c>
      <c r="E401" s="15">
        <f t="shared" ca="1" si="111"/>
        <v>-3.3015056799107052</v>
      </c>
      <c r="F401" s="15">
        <f t="shared" ca="1" si="111"/>
        <v>10.577553441414516</v>
      </c>
      <c r="G401" s="15">
        <f t="shared" ca="1" si="111"/>
        <v>1.8999533569506801</v>
      </c>
      <c r="H401" s="6"/>
      <c r="I401" s="15">
        <f t="shared" ca="1" si="100"/>
        <v>3.1522035293998703</v>
      </c>
      <c r="J401" s="6"/>
      <c r="K401" s="15">
        <f t="shared" ca="1" si="101"/>
        <v>0.17587135217553371</v>
      </c>
      <c r="L401" s="15">
        <f t="shared" ca="1" si="102"/>
        <v>0.13194932104552073</v>
      </c>
      <c r="M401" s="15">
        <f t="shared" ca="1" si="103"/>
        <v>1.6660145023336057</v>
      </c>
      <c r="N401" s="15">
        <f t="shared" ca="1" si="104"/>
        <v>2.2054328526342366</v>
      </c>
      <c r="O401" s="15">
        <f t="shared" ca="1" si="105"/>
        <v>6.2725219775961072E-2</v>
      </c>
      <c r="P401" s="6"/>
      <c r="Q401" s="15">
        <f t="shared" ca="1" si="106"/>
        <v>4.2419932479648583</v>
      </c>
      <c r="R401" s="87">
        <f t="shared" ca="1" si="108"/>
        <v>0.50036763217830649</v>
      </c>
      <c r="Y401" s="6"/>
      <c r="Z401" s="6"/>
      <c r="AA401" s="6"/>
      <c r="AB401" s="6"/>
      <c r="AE401" s="41">
        <f t="shared" ca="1" si="107"/>
        <v>0.51528108313065746</v>
      </c>
      <c r="AF401" s="36">
        <f t="shared" ca="1" si="109"/>
        <v>1.0604983119912146</v>
      </c>
    </row>
    <row r="402" spans="2:32" x14ac:dyDescent="0.25">
      <c r="B402" s="3">
        <f t="shared" si="110"/>
        <v>396</v>
      </c>
      <c r="C402" s="15">
        <f t="shared" ca="1" si="111"/>
        <v>3.5739341447404134</v>
      </c>
      <c r="D402" s="15">
        <f t="shared" ca="1" si="111"/>
        <v>3.7442041683372311</v>
      </c>
      <c r="E402" s="15">
        <f t="shared" ca="1" si="111"/>
        <v>-2.3821276947152095</v>
      </c>
      <c r="F402" s="15">
        <f t="shared" ca="1" si="111"/>
        <v>-0.61047403753885066</v>
      </c>
      <c r="G402" s="15">
        <f t="shared" ca="1" si="111"/>
        <v>7.7745812096557732E-2</v>
      </c>
      <c r="H402" s="6"/>
      <c r="I402" s="15">
        <f t="shared" ca="1" si="100"/>
        <v>0.88065647858402829</v>
      </c>
      <c r="J402" s="6"/>
      <c r="K402" s="15">
        <f t="shared" ca="1" si="101"/>
        <v>0.29014978348067139</v>
      </c>
      <c r="L402" s="15">
        <f t="shared" ca="1" si="102"/>
        <v>0.32799621485963615</v>
      </c>
      <c r="M402" s="15">
        <f t="shared" ca="1" si="103"/>
        <v>0.42583042246127967</v>
      </c>
      <c r="N402" s="15">
        <f t="shared" ca="1" si="104"/>
        <v>8.8938808644515324E-2</v>
      </c>
      <c r="O402" s="15">
        <f t="shared" ca="1" si="105"/>
        <v>2.5786621534374162E-2</v>
      </c>
      <c r="P402" s="6"/>
      <c r="Q402" s="15">
        <f t="shared" ca="1" si="106"/>
        <v>1.1587018509804765</v>
      </c>
      <c r="R402" s="87">
        <f t="shared" ca="1" si="108"/>
        <v>-0.93008477038941906</v>
      </c>
      <c r="Y402" s="6"/>
      <c r="Z402" s="6"/>
      <c r="AA402" s="6"/>
      <c r="AB402" s="6"/>
      <c r="AE402" s="41">
        <f t="shared" ca="1" si="107"/>
        <v>-0.50058564081202084</v>
      </c>
      <c r="AF402" s="36">
        <f t="shared" ca="1" si="109"/>
        <v>0.28967546274511913</v>
      </c>
    </row>
    <row r="403" spans="2:32" x14ac:dyDescent="0.25">
      <c r="B403" s="3">
        <f t="shared" si="110"/>
        <v>397</v>
      </c>
      <c r="C403" s="15">
        <f t="shared" ca="1" si="111"/>
        <v>-2.8324201617960894</v>
      </c>
      <c r="D403" s="15">
        <f t="shared" ca="1" si="111"/>
        <v>4.9796010972350562</v>
      </c>
      <c r="E403" s="15">
        <f t="shared" ca="1" si="111"/>
        <v>1.0811837607652719</v>
      </c>
      <c r="F403" s="15">
        <f t="shared" ca="1" si="111"/>
        <v>0.40848835800852656</v>
      </c>
      <c r="G403" s="15">
        <f t="shared" ca="1" si="111"/>
        <v>-1.2251272861806157</v>
      </c>
      <c r="H403" s="6"/>
      <c r="I403" s="15">
        <f t="shared" ca="1" si="100"/>
        <v>0.48234515360642993</v>
      </c>
      <c r="J403" s="6"/>
      <c r="K403" s="15">
        <f t="shared" ca="1" si="101"/>
        <v>0.4395067638478225</v>
      </c>
      <c r="L403" s="15">
        <f t="shared" ca="1" si="102"/>
        <v>0.80901244090012003</v>
      </c>
      <c r="M403" s="15">
        <f t="shared" ca="1" si="103"/>
        <v>1.4344307096957673E-2</v>
      </c>
      <c r="N403" s="15">
        <f t="shared" ca="1" si="104"/>
        <v>2.1819305023961912E-4</v>
      </c>
      <c r="O403" s="15">
        <f t="shared" ca="1" si="105"/>
        <v>0.11661848530529303</v>
      </c>
      <c r="P403" s="6"/>
      <c r="Q403" s="15">
        <f t="shared" ca="1" si="106"/>
        <v>1.3797001902004329</v>
      </c>
      <c r="R403" s="87">
        <f t="shared" ca="1" si="108"/>
        <v>-1.1556481928664604</v>
      </c>
      <c r="Y403" s="6"/>
      <c r="Z403" s="6"/>
      <c r="AA403" s="6"/>
      <c r="AB403" s="6"/>
      <c r="AE403" s="41">
        <f t="shared" ca="1" si="107"/>
        <v>-0.67871588058360488</v>
      </c>
      <c r="AF403" s="36">
        <f t="shared" ca="1" si="109"/>
        <v>0.34492504755010822</v>
      </c>
    </row>
    <row r="404" spans="2:32" x14ac:dyDescent="0.25">
      <c r="B404" s="3">
        <f t="shared" si="110"/>
        <v>398</v>
      </c>
      <c r="C404" s="15">
        <f t="shared" ca="1" si="111"/>
        <v>3.335095408297335</v>
      </c>
      <c r="D404" s="15">
        <f t="shared" ca="1" si="111"/>
        <v>0.70543671111372075</v>
      </c>
      <c r="E404" s="15">
        <f t="shared" ca="1" si="111"/>
        <v>8.841594450750879</v>
      </c>
      <c r="F404" s="15">
        <f t="shared" ca="1" si="111"/>
        <v>4.3345247450231348</v>
      </c>
      <c r="G404" s="15">
        <f t="shared" ca="1" si="111"/>
        <v>-1.5650381297501683</v>
      </c>
      <c r="H404" s="6"/>
      <c r="I404" s="15">
        <f t="shared" ca="1" si="100"/>
        <v>3.1303226370869801</v>
      </c>
      <c r="J404" s="6"/>
      <c r="K404" s="15">
        <f t="shared" ca="1" si="101"/>
        <v>1.6772755131667335E-3</v>
      </c>
      <c r="L404" s="15">
        <f t="shared" ca="1" si="102"/>
        <v>0.23520287015932773</v>
      </c>
      <c r="M404" s="15">
        <f t="shared" ca="1" si="103"/>
        <v>1.3047450291820686</v>
      </c>
      <c r="N404" s="15">
        <f t="shared" ca="1" si="104"/>
        <v>5.8004108670315128E-2</v>
      </c>
      <c r="O404" s="15">
        <f t="shared" ca="1" si="105"/>
        <v>0.88185650923014136</v>
      </c>
      <c r="P404" s="6"/>
      <c r="Q404" s="15">
        <f t="shared" ca="1" si="106"/>
        <v>2.4814857927550196</v>
      </c>
      <c r="R404" s="87">
        <f t="shared" ca="1" si="108"/>
        <v>0.6417878962696697</v>
      </c>
      <c r="Y404" s="6"/>
      <c r="Z404" s="6"/>
      <c r="AA404" s="6"/>
      <c r="AB404" s="6"/>
      <c r="AE404" s="41">
        <f t="shared" ca="1" si="107"/>
        <v>0.50549565060666246</v>
      </c>
      <c r="AF404" s="36">
        <f t="shared" ca="1" si="109"/>
        <v>0.62037144818875489</v>
      </c>
    </row>
    <row r="405" spans="2:32" x14ac:dyDescent="0.25">
      <c r="B405" s="3">
        <f t="shared" si="110"/>
        <v>399</v>
      </c>
      <c r="C405" s="15">
        <f t="shared" ca="1" si="111"/>
        <v>2.2592186812725585</v>
      </c>
      <c r="D405" s="15">
        <f t="shared" ca="1" si="111"/>
        <v>0.16296019982200449</v>
      </c>
      <c r="E405" s="15">
        <f t="shared" ca="1" si="111"/>
        <v>3.938502903734503</v>
      </c>
      <c r="F405" s="15">
        <f t="shared" ca="1" si="111"/>
        <v>5.9899622134724559</v>
      </c>
      <c r="G405" s="15">
        <f t="shared" ca="1" si="111"/>
        <v>6.0215253367039523</v>
      </c>
      <c r="H405" s="6"/>
      <c r="I405" s="15">
        <f t="shared" ca="1" si="100"/>
        <v>3.6744338670010945</v>
      </c>
      <c r="J405" s="6"/>
      <c r="K405" s="15">
        <f t="shared" ca="1" si="101"/>
        <v>8.0113360876666193E-2</v>
      </c>
      <c r="L405" s="15">
        <f t="shared" ca="1" si="102"/>
        <v>0.49321789261168675</v>
      </c>
      <c r="M405" s="15">
        <f t="shared" ca="1" si="103"/>
        <v>2.7892982464524088E-3</v>
      </c>
      <c r="N405" s="15">
        <f t="shared" ca="1" si="104"/>
        <v>0.21446686093249587</v>
      </c>
      <c r="O405" s="15">
        <f t="shared" ca="1" si="105"/>
        <v>0.22035353468607682</v>
      </c>
      <c r="P405" s="6"/>
      <c r="Q405" s="15">
        <f t="shared" ca="1" si="106"/>
        <v>1.0109409473533779</v>
      </c>
      <c r="R405" s="87">
        <f t="shared" ca="1" si="108"/>
        <v>1.489532896519733</v>
      </c>
      <c r="Y405" s="6"/>
      <c r="Z405" s="6"/>
      <c r="AA405" s="6"/>
      <c r="AB405" s="6"/>
      <c r="AE405" s="41">
        <f t="shared" ca="1" si="107"/>
        <v>0.74882959008845784</v>
      </c>
      <c r="AF405" s="36">
        <f t="shared" ca="1" si="109"/>
        <v>0.25273523683834448</v>
      </c>
    </row>
    <row r="406" spans="2:32" x14ac:dyDescent="0.25">
      <c r="B406" s="3">
        <f t="shared" si="110"/>
        <v>400</v>
      </c>
      <c r="C406" s="15">
        <f t="shared" ca="1" si="111"/>
        <v>1.3606537346093759</v>
      </c>
      <c r="D406" s="15">
        <f t="shared" ca="1" si="111"/>
        <v>2.1166240753837879</v>
      </c>
      <c r="E406" s="15">
        <f t="shared" ca="1" si="111"/>
        <v>6.7918652536993296</v>
      </c>
      <c r="F406" s="15">
        <f t="shared" ca="1" si="111"/>
        <v>3.9040570472238878</v>
      </c>
      <c r="G406" s="15">
        <f t="shared" ca="1" si="111"/>
        <v>3.9431984967061662</v>
      </c>
      <c r="H406" s="6"/>
      <c r="I406" s="15">
        <f t="shared" ca="1" si="100"/>
        <v>3.6232797215245092</v>
      </c>
      <c r="J406" s="6"/>
      <c r="K406" s="15">
        <f t="shared" ca="1" si="101"/>
        <v>0.20477905426654727</v>
      </c>
      <c r="L406" s="15">
        <f t="shared" ca="1" si="102"/>
        <v>9.0800449441908571E-2</v>
      </c>
      <c r="M406" s="15">
        <f t="shared" ca="1" si="103"/>
        <v>0.40159737098830356</v>
      </c>
      <c r="N406" s="15">
        <f t="shared" ca="1" si="104"/>
        <v>3.1534362650757976E-3</v>
      </c>
      <c r="O406" s="15">
        <f t="shared" ca="1" si="105"/>
        <v>4.0939209085492636E-3</v>
      </c>
      <c r="P406" s="6"/>
      <c r="Q406" s="15">
        <f t="shared" ca="1" si="106"/>
        <v>0.7044242318703845</v>
      </c>
      <c r="R406" s="87">
        <f t="shared" ca="1" si="108"/>
        <v>1.7299008549372212</v>
      </c>
      <c r="Y406" s="6"/>
      <c r="Z406" s="6"/>
      <c r="AA406" s="6"/>
      <c r="AB406" s="6"/>
      <c r="AE406" s="41">
        <f t="shared" ca="1" si="107"/>
        <v>0.72595276076514614</v>
      </c>
      <c r="AF406" s="36">
        <f t="shared" ca="1" si="109"/>
        <v>0.17610605796759612</v>
      </c>
    </row>
    <row r="407" spans="2:32" x14ac:dyDescent="0.25">
      <c r="B407" s="3">
        <f t="shared" si="110"/>
        <v>401</v>
      </c>
      <c r="C407" s="15">
        <f t="shared" ca="1" si="111"/>
        <v>1.7973243973877091</v>
      </c>
      <c r="D407" s="15">
        <f t="shared" ca="1" si="111"/>
        <v>8.483601526459978</v>
      </c>
      <c r="E407" s="15">
        <f t="shared" ca="1" si="111"/>
        <v>-1.0448583146259467</v>
      </c>
      <c r="F407" s="15">
        <f t="shared" ca="1" si="111"/>
        <v>2.3134613654451766</v>
      </c>
      <c r="G407" s="15">
        <f t="shared" ca="1" si="111"/>
        <v>-2.3579221525321952</v>
      </c>
      <c r="H407" s="6"/>
      <c r="I407" s="15">
        <f t="shared" ca="1" si="100"/>
        <v>1.8383213644269443</v>
      </c>
      <c r="J407" s="6"/>
      <c r="K407" s="15">
        <f t="shared" ca="1" si="101"/>
        <v>6.7230052256645386E-5</v>
      </c>
      <c r="L407" s="15">
        <f t="shared" ca="1" si="102"/>
        <v>1.7663899372763914</v>
      </c>
      <c r="M407" s="15">
        <f t="shared" ca="1" si="103"/>
        <v>0.33250900246814119</v>
      </c>
      <c r="N407" s="15">
        <f t="shared" ca="1" si="104"/>
        <v>9.0303208227042325E-3</v>
      </c>
      <c r="O407" s="15">
        <f t="shared" ca="1" si="105"/>
        <v>0.70433838614486433</v>
      </c>
      <c r="P407" s="6"/>
      <c r="Q407" s="15">
        <f t="shared" ca="1" si="106"/>
        <v>2.8123348767643574</v>
      </c>
      <c r="R407" s="87">
        <f t="shared" ca="1" si="108"/>
        <v>-8.6231137012003745E-2</v>
      </c>
      <c r="Y407" s="6"/>
      <c r="Z407" s="6"/>
      <c r="AA407" s="6"/>
      <c r="AB407" s="6"/>
      <c r="AE407" s="41">
        <f t="shared" ca="1" si="107"/>
        <v>-7.2304883930153649E-2</v>
      </c>
      <c r="AF407" s="36">
        <f t="shared" ca="1" si="109"/>
        <v>0.70308371919108936</v>
      </c>
    </row>
    <row r="408" spans="2:32" x14ac:dyDescent="0.25">
      <c r="B408" s="3">
        <f t="shared" si="110"/>
        <v>402</v>
      </c>
      <c r="C408" s="15">
        <f t="shared" ca="1" si="111"/>
        <v>3.4257480998540011</v>
      </c>
      <c r="D408" s="15">
        <f t="shared" ca="1" si="111"/>
        <v>4.6264556417449647</v>
      </c>
      <c r="E408" s="15">
        <f t="shared" ca="1" si="111"/>
        <v>2.7288533382826619</v>
      </c>
      <c r="F408" s="15">
        <f t="shared" ca="1" si="111"/>
        <v>-2.137820738122314</v>
      </c>
      <c r="G408" s="15">
        <f t="shared" ca="1" si="111"/>
        <v>-4.6692222837390354</v>
      </c>
      <c r="H408" s="6"/>
      <c r="I408" s="15">
        <f t="shared" ca="1" si="100"/>
        <v>0.79480281160405541</v>
      </c>
      <c r="J408" s="6"/>
      <c r="K408" s="15">
        <f t="shared" ca="1" si="101"/>
        <v>0.27687492439058359</v>
      </c>
      <c r="L408" s="15">
        <f t="shared" ca="1" si="102"/>
        <v>0.58726253642907356</v>
      </c>
      <c r="M408" s="15">
        <f t="shared" ca="1" si="103"/>
        <v>0.1496220575898318</v>
      </c>
      <c r="N408" s="15">
        <f t="shared" ca="1" si="104"/>
        <v>0.34401123537638761</v>
      </c>
      <c r="O408" s="15">
        <f t="shared" ca="1" si="105"/>
        <v>1.194222809701563</v>
      </c>
      <c r="P408" s="6"/>
      <c r="Q408" s="15">
        <f t="shared" ca="1" si="106"/>
        <v>2.5519935634874393</v>
      </c>
      <c r="R408" s="87">
        <f t="shared" ca="1" si="108"/>
        <v>-0.6747817309569667</v>
      </c>
      <c r="Y408" s="6"/>
      <c r="Z408" s="6"/>
      <c r="AA408" s="6"/>
      <c r="AB408" s="6"/>
      <c r="AE408" s="41">
        <f t="shared" ca="1" si="107"/>
        <v>-0.53898056790899063</v>
      </c>
      <c r="AF408" s="36">
        <f t="shared" ca="1" si="109"/>
        <v>0.63799839087185983</v>
      </c>
    </row>
    <row r="409" spans="2:32" x14ac:dyDescent="0.25">
      <c r="B409" s="3">
        <f t="shared" si="110"/>
        <v>403</v>
      </c>
      <c r="C409" s="15">
        <f t="shared" ca="1" si="111"/>
        <v>7.9198872540488683</v>
      </c>
      <c r="D409" s="15">
        <f t="shared" ca="1" si="111"/>
        <v>5.5086256358481123</v>
      </c>
      <c r="E409" s="15">
        <f t="shared" ca="1" si="111"/>
        <v>-6.9353548177676476</v>
      </c>
      <c r="F409" s="15">
        <f t="shared" ca="1" si="111"/>
        <v>2.5307783581211387</v>
      </c>
      <c r="G409" s="15">
        <f t="shared" ca="1" si="111"/>
        <v>2.7655008022909406</v>
      </c>
      <c r="H409" s="6"/>
      <c r="I409" s="15">
        <f t="shared" ca="1" si="100"/>
        <v>2.3578874465082826</v>
      </c>
      <c r="J409" s="6"/>
      <c r="K409" s="15">
        <f t="shared" ca="1" si="101"/>
        <v>1.2374336743632603</v>
      </c>
      <c r="L409" s="15">
        <f t="shared" ca="1" si="102"/>
        <v>0.39708604551057708</v>
      </c>
      <c r="M409" s="15">
        <f t="shared" ca="1" si="103"/>
        <v>3.4545740713009767</v>
      </c>
      <c r="N409" s="15">
        <f t="shared" ca="1" si="104"/>
        <v>1.1956506927329768E-3</v>
      </c>
      <c r="O409" s="15">
        <f t="shared" ca="1" si="105"/>
        <v>6.6459459124959888E-3</v>
      </c>
      <c r="P409" s="6"/>
      <c r="Q409" s="15">
        <f t="shared" ca="1" si="106"/>
        <v>5.096935387780043</v>
      </c>
      <c r="R409" s="87">
        <f t="shared" ca="1" si="108"/>
        <v>0.14178715699073363</v>
      </c>
      <c r="Y409" s="6"/>
      <c r="Z409" s="6"/>
      <c r="AA409" s="6"/>
      <c r="AB409" s="6"/>
      <c r="AE409" s="41">
        <f t="shared" ca="1" si="107"/>
        <v>0.16005213173726793</v>
      </c>
      <c r="AF409" s="36">
        <f t="shared" ca="1" si="109"/>
        <v>1.2742338469450107</v>
      </c>
    </row>
    <row r="410" spans="2:32" x14ac:dyDescent="0.25">
      <c r="B410" s="3">
        <f t="shared" si="110"/>
        <v>404</v>
      </c>
      <c r="C410" s="15">
        <f t="shared" ca="1" si="111"/>
        <v>-0.70758225075867642</v>
      </c>
      <c r="D410" s="15">
        <f t="shared" ca="1" si="111"/>
        <v>7.3269350839176592</v>
      </c>
      <c r="E410" s="15">
        <f t="shared" ca="1" si="111"/>
        <v>10.634033576413913</v>
      </c>
      <c r="F410" s="15">
        <f t="shared" ca="1" si="111"/>
        <v>0.6503979419788426</v>
      </c>
      <c r="G410" s="15">
        <f t="shared" ca="1" si="111"/>
        <v>5.7069168144873323</v>
      </c>
      <c r="H410" s="6"/>
      <c r="I410" s="15">
        <f t="shared" ca="1" si="100"/>
        <v>4.7221402332078144</v>
      </c>
      <c r="J410" s="6"/>
      <c r="K410" s="15">
        <f t="shared" ca="1" si="101"/>
        <v>1.1792754501156493</v>
      </c>
      <c r="L410" s="15">
        <f t="shared" ca="1" si="102"/>
        <v>0.27139824857138095</v>
      </c>
      <c r="M410" s="15">
        <f t="shared" ca="1" si="103"/>
        <v>1.3980193160577832</v>
      </c>
      <c r="N410" s="15">
        <f t="shared" ca="1" si="104"/>
        <v>0.66316341144730229</v>
      </c>
      <c r="O410" s="15">
        <f t="shared" ca="1" si="105"/>
        <v>3.8791396601463003E-2</v>
      </c>
      <c r="P410" s="6"/>
      <c r="Q410" s="15">
        <f t="shared" ca="1" si="106"/>
        <v>3.5506478227935787</v>
      </c>
      <c r="R410" s="87">
        <f t="shared" ca="1" si="108"/>
        <v>1.2921165491649598</v>
      </c>
      <c r="Y410" s="6"/>
      <c r="Z410" s="6"/>
      <c r="AA410" s="6"/>
      <c r="AB410" s="6"/>
      <c r="AE410" s="41">
        <f t="shared" ca="1" si="107"/>
        <v>1.2173781211479606</v>
      </c>
      <c r="AF410" s="36">
        <f t="shared" ca="1" si="109"/>
        <v>0.88766195569839468</v>
      </c>
    </row>
    <row r="411" spans="2:32" x14ac:dyDescent="0.25">
      <c r="B411" s="3">
        <f t="shared" si="110"/>
        <v>405</v>
      </c>
      <c r="C411" s="15">
        <f t="shared" ca="1" si="111"/>
        <v>-9.7600729440112346</v>
      </c>
      <c r="D411" s="15">
        <f t="shared" ca="1" si="111"/>
        <v>2.4674380796996438</v>
      </c>
      <c r="E411" s="15">
        <f t="shared" ca="1" si="111"/>
        <v>3.4225685567746518</v>
      </c>
      <c r="F411" s="15">
        <f t="shared" ca="1" si="111"/>
        <v>0.51638074148960178</v>
      </c>
      <c r="G411" s="15">
        <f t="shared" ca="1" si="111"/>
        <v>-6.4390285164214482</v>
      </c>
      <c r="H411" s="6"/>
      <c r="I411" s="15">
        <f t="shared" ca="1" si="100"/>
        <v>-1.9585428164937571</v>
      </c>
      <c r="J411" s="6"/>
      <c r="K411" s="15">
        <f t="shared" ca="1" si="101"/>
        <v>2.4345548932225149</v>
      </c>
      <c r="L411" s="15">
        <f t="shared" ca="1" si="102"/>
        <v>0.78357227573875765</v>
      </c>
      <c r="M411" s="15">
        <f t="shared" ca="1" si="103"/>
        <v>1.1582543844607449</v>
      </c>
      <c r="N411" s="15">
        <f t="shared" ca="1" si="104"/>
        <v>0.24500986471444031</v>
      </c>
      <c r="O411" s="15">
        <f t="shared" ca="1" si="105"/>
        <v>0.8029900842902612</v>
      </c>
      <c r="P411" s="6"/>
      <c r="Q411" s="15">
        <f t="shared" ca="1" si="106"/>
        <v>5.4243815024267192</v>
      </c>
      <c r="R411" s="87">
        <f t="shared" ca="1" si="108"/>
        <v>-1.5202157478760301</v>
      </c>
      <c r="Y411" s="6"/>
      <c r="Z411" s="6"/>
      <c r="AA411" s="6"/>
      <c r="AB411" s="6"/>
      <c r="AE411" s="41">
        <f t="shared" ca="1" si="107"/>
        <v>-1.7703141659047033</v>
      </c>
      <c r="AF411" s="36">
        <f t="shared" ca="1" si="109"/>
        <v>1.3560953756066798</v>
      </c>
    </row>
    <row r="412" spans="2:32" x14ac:dyDescent="0.25">
      <c r="B412" s="3">
        <f t="shared" si="110"/>
        <v>406</v>
      </c>
      <c r="C412" s="15">
        <f t="shared" ca="1" si="111"/>
        <v>3.9156299891336381</v>
      </c>
      <c r="D412" s="15">
        <f t="shared" ca="1" si="111"/>
        <v>1.1086057840017787</v>
      </c>
      <c r="E412" s="15">
        <f t="shared" ca="1" si="111"/>
        <v>7.0193547247670365</v>
      </c>
      <c r="F412" s="15">
        <f t="shared" ca="1" si="111"/>
        <v>-5.9722843138357167</v>
      </c>
      <c r="G412" s="15">
        <f t="shared" ca="1" si="111"/>
        <v>0.52996094607784228</v>
      </c>
      <c r="H412" s="6"/>
      <c r="I412" s="15">
        <f t="shared" ca="1" si="100"/>
        <v>1.3202534260289158</v>
      </c>
      <c r="J412" s="6"/>
      <c r="K412" s="15">
        <f t="shared" ca="1" si="101"/>
        <v>0.26943918017253116</v>
      </c>
      <c r="L412" s="15">
        <f t="shared" ca="1" si="102"/>
        <v>1.7917889750258878E-3</v>
      </c>
      <c r="M412" s="15">
        <f t="shared" ca="1" si="103"/>
        <v>1.2991902245311413</v>
      </c>
      <c r="N412" s="15">
        <f t="shared" ca="1" si="104"/>
        <v>2.1272442674939986</v>
      </c>
      <c r="O412" s="15">
        <f t="shared" ca="1" si="105"/>
        <v>2.4982488154688721E-2</v>
      </c>
      <c r="P412" s="6"/>
      <c r="Q412" s="15">
        <f t="shared" ca="1" si="106"/>
        <v>3.7226479493273859</v>
      </c>
      <c r="R412" s="87">
        <f t="shared" ca="1" si="108"/>
        <v>-0.31511279465842301</v>
      </c>
      <c r="Y412" s="6"/>
      <c r="Z412" s="6"/>
      <c r="AA412" s="6"/>
      <c r="AB412" s="6"/>
      <c r="AE412" s="41">
        <f t="shared" ca="1" si="107"/>
        <v>-0.30399190937438664</v>
      </c>
      <c r="AF412" s="36">
        <f t="shared" ca="1" si="109"/>
        <v>0.93066198733184646</v>
      </c>
    </row>
    <row r="413" spans="2:32" x14ac:dyDescent="0.25">
      <c r="B413" s="3">
        <f t="shared" si="110"/>
        <v>407</v>
      </c>
      <c r="C413" s="15">
        <f t="shared" ca="1" si="111"/>
        <v>6.1754958842811485</v>
      </c>
      <c r="D413" s="15">
        <f t="shared" ca="1" si="111"/>
        <v>-10.475879992940298</v>
      </c>
      <c r="E413" s="15">
        <f t="shared" ca="1" si="111"/>
        <v>3.2021293739568177</v>
      </c>
      <c r="F413" s="15">
        <f t="shared" ca="1" si="111"/>
        <v>3.3436882185565482</v>
      </c>
      <c r="G413" s="15">
        <f t="shared" ca="1" si="111"/>
        <v>-1.4925142277385355</v>
      </c>
      <c r="H413" s="6"/>
      <c r="I413" s="15">
        <f t="shared" ca="1" si="100"/>
        <v>0.15058385122313619</v>
      </c>
      <c r="J413" s="6"/>
      <c r="K413" s="15">
        <f t="shared" ca="1" si="101"/>
        <v>1.451982600243489</v>
      </c>
      <c r="L413" s="15">
        <f t="shared" ca="1" si="102"/>
        <v>4.5168693532525079</v>
      </c>
      <c r="M413" s="15">
        <f t="shared" ca="1" si="103"/>
        <v>0.37247720309263921</v>
      </c>
      <c r="N413" s="15">
        <f t="shared" ca="1" si="104"/>
        <v>0.40783662002734838</v>
      </c>
      <c r="O413" s="15">
        <f t="shared" ca="1" si="105"/>
        <v>0.10799085188350144</v>
      </c>
      <c r="P413" s="6"/>
      <c r="Q413" s="15">
        <f t="shared" ca="1" si="106"/>
        <v>6.857156628499486</v>
      </c>
      <c r="R413" s="87">
        <f t="shared" ca="1" si="108"/>
        <v>-0.63169523975256692</v>
      </c>
      <c r="Y413" s="6"/>
      <c r="Z413" s="6"/>
      <c r="AA413" s="6"/>
      <c r="AB413" s="6"/>
      <c r="AE413" s="41">
        <f t="shared" ca="1" si="107"/>
        <v>-0.82708404547018644</v>
      </c>
      <c r="AF413" s="36">
        <f t="shared" ca="1" si="109"/>
        <v>1.7142891571248715</v>
      </c>
    </row>
    <row r="414" spans="2:32" x14ac:dyDescent="0.25">
      <c r="B414" s="3">
        <f t="shared" si="110"/>
        <v>408</v>
      </c>
      <c r="C414" s="15">
        <f t="shared" ca="1" si="111"/>
        <v>14.637104018047989</v>
      </c>
      <c r="D414" s="15">
        <f t="shared" ca="1" si="111"/>
        <v>-3.6918836230512246</v>
      </c>
      <c r="E414" s="15">
        <f t="shared" ca="1" si="111"/>
        <v>5.0973852222223019</v>
      </c>
      <c r="F414" s="15">
        <f t="shared" ca="1" si="111"/>
        <v>2.3516747494589687</v>
      </c>
      <c r="G414" s="15">
        <f t="shared" ca="1" si="111"/>
        <v>-2.8478274773721681</v>
      </c>
      <c r="H414" s="6"/>
      <c r="I414" s="15">
        <f t="shared" ca="1" si="100"/>
        <v>3.1092905778611737</v>
      </c>
      <c r="J414" s="6"/>
      <c r="K414" s="15">
        <f t="shared" ca="1" si="101"/>
        <v>5.3156193084700716</v>
      </c>
      <c r="L414" s="15">
        <f t="shared" ca="1" si="102"/>
        <v>1.8502388204462563</v>
      </c>
      <c r="M414" s="15">
        <f t="shared" ca="1" si="103"/>
        <v>0.15810081259749606</v>
      </c>
      <c r="N414" s="15">
        <f t="shared" ca="1" si="104"/>
        <v>2.2959269737822374E-2</v>
      </c>
      <c r="O414" s="15">
        <f t="shared" ca="1" si="105"/>
        <v>1.4194902209594826</v>
      </c>
      <c r="P414" s="6"/>
      <c r="Q414" s="15">
        <f t="shared" ca="1" si="106"/>
        <v>8.7664084322111293</v>
      </c>
      <c r="R414" s="87">
        <f t="shared" ca="1" si="108"/>
        <v>0.33510388842189026</v>
      </c>
      <c r="Y414" s="6"/>
      <c r="Z414" s="6"/>
      <c r="AA414" s="6"/>
      <c r="AB414" s="6"/>
      <c r="AE414" s="41">
        <f t="shared" ca="1" si="107"/>
        <v>0.49608982777952149</v>
      </c>
      <c r="AF414" s="36">
        <f t="shared" ca="1" si="109"/>
        <v>2.1916021080527823</v>
      </c>
    </row>
    <row r="415" spans="2:32" x14ac:dyDescent="0.25">
      <c r="B415" s="3">
        <f t="shared" si="110"/>
        <v>409</v>
      </c>
      <c r="C415" s="15">
        <f t="shared" ca="1" si="111"/>
        <v>7.7858351241285808</v>
      </c>
      <c r="D415" s="15">
        <f t="shared" ca="1" si="111"/>
        <v>-0.7219320140563279</v>
      </c>
      <c r="E415" s="15">
        <f t="shared" ca="1" si="111"/>
        <v>-1.3067254235140675</v>
      </c>
      <c r="F415" s="15">
        <f t="shared" ca="1" si="111"/>
        <v>5.925788508220367</v>
      </c>
      <c r="G415" s="15">
        <f t="shared" ca="1" si="111"/>
        <v>1.1955258241870252</v>
      </c>
      <c r="H415" s="6"/>
      <c r="I415" s="15">
        <f t="shared" ca="1" si="100"/>
        <v>2.5756984037931154</v>
      </c>
      <c r="J415" s="6"/>
      <c r="K415" s="15">
        <f t="shared" ca="1" si="101"/>
        <v>1.0858209857835199</v>
      </c>
      <c r="L415" s="15">
        <f t="shared" ca="1" si="102"/>
        <v>0.4349746549090357</v>
      </c>
      <c r="M415" s="15">
        <f t="shared" ca="1" si="103"/>
        <v>0.60292859099370222</v>
      </c>
      <c r="N415" s="15">
        <f t="shared" ca="1" si="104"/>
        <v>0.44892414831125566</v>
      </c>
      <c r="O415" s="15">
        <f t="shared" ca="1" si="105"/>
        <v>7.6195053979861163E-2</v>
      </c>
      <c r="P415" s="6"/>
      <c r="Q415" s="15">
        <f t="shared" ca="1" si="106"/>
        <v>2.6488434339773748</v>
      </c>
      <c r="R415" s="87">
        <f t="shared" ca="1" si="108"/>
        <v>0.31638207807065372</v>
      </c>
      <c r="Y415" s="6"/>
      <c r="Z415" s="6"/>
      <c r="AA415" s="6"/>
      <c r="AB415" s="6"/>
      <c r="AE415" s="41">
        <f t="shared" ca="1" si="107"/>
        <v>0.25746015308390574</v>
      </c>
      <c r="AF415" s="36">
        <f t="shared" ca="1" si="109"/>
        <v>0.66221085849434369</v>
      </c>
    </row>
    <row r="416" spans="2:32" x14ac:dyDescent="0.25">
      <c r="B416" s="3">
        <f t="shared" si="110"/>
        <v>410</v>
      </c>
      <c r="C416" s="15">
        <f t="shared" ca="1" si="111"/>
        <v>-0.78141747268578765</v>
      </c>
      <c r="D416" s="15">
        <f t="shared" ca="1" si="111"/>
        <v>6.2006897648661425</v>
      </c>
      <c r="E416" s="15">
        <f t="shared" ca="1" si="111"/>
        <v>6.7375442178849667</v>
      </c>
      <c r="F416" s="15">
        <f t="shared" ca="1" si="111"/>
        <v>-1.6541458066159551</v>
      </c>
      <c r="G416" s="15">
        <f t="shared" ca="1" si="111"/>
        <v>9.4575059062111215</v>
      </c>
      <c r="H416" s="6"/>
      <c r="I416" s="15">
        <f t="shared" ca="1" si="100"/>
        <v>3.9920353219320979</v>
      </c>
      <c r="J416" s="6"/>
      <c r="K416" s="15">
        <f t="shared" ca="1" si="101"/>
        <v>0.91143406329781185</v>
      </c>
      <c r="L416" s="15">
        <f t="shared" ca="1" si="102"/>
        <v>0.19512617793169179</v>
      </c>
      <c r="M416" s="15">
        <f t="shared" ca="1" si="103"/>
        <v>0.30151276391025367</v>
      </c>
      <c r="N416" s="15">
        <f t="shared" ca="1" si="104"/>
        <v>1.2751744534548863</v>
      </c>
      <c r="O416" s="15">
        <f t="shared" ca="1" si="105"/>
        <v>1.1948547483047713</v>
      </c>
      <c r="P416" s="6"/>
      <c r="Q416" s="15">
        <f t="shared" ca="1" si="106"/>
        <v>3.8781022068994151</v>
      </c>
      <c r="R416" s="87">
        <f t="shared" ca="1" si="108"/>
        <v>0.90475793990239428</v>
      </c>
      <c r="Y416" s="6"/>
      <c r="Z416" s="6"/>
      <c r="AA416" s="6"/>
      <c r="AB416" s="6"/>
      <c r="AE416" s="41">
        <f t="shared" ca="1" si="107"/>
        <v>0.89086527868416965</v>
      </c>
      <c r="AF416" s="36">
        <f t="shared" ca="1" si="109"/>
        <v>0.96952555172485377</v>
      </c>
    </row>
    <row r="417" spans="2:32" x14ac:dyDescent="0.25">
      <c r="B417" s="3">
        <f t="shared" si="110"/>
        <v>411</v>
      </c>
      <c r="C417" s="15">
        <f t="shared" ca="1" si="111"/>
        <v>3.0351481400864047</v>
      </c>
      <c r="D417" s="15">
        <f t="shared" ca="1" si="111"/>
        <v>2.7316338857084537</v>
      </c>
      <c r="E417" s="15">
        <f t="shared" ca="1" si="111"/>
        <v>2.6756476102700031</v>
      </c>
      <c r="F417" s="15">
        <f t="shared" ca="1" si="111"/>
        <v>1.3854218621237986</v>
      </c>
      <c r="G417" s="15">
        <f t="shared" ca="1" si="111"/>
        <v>6.0517136403357634</v>
      </c>
      <c r="H417" s="6"/>
      <c r="I417" s="15">
        <f t="shared" ca="1" si="100"/>
        <v>3.1759130277048846</v>
      </c>
      <c r="J417" s="6"/>
      <c r="K417" s="15">
        <f t="shared" ca="1" si="101"/>
        <v>7.925901434497315E-4</v>
      </c>
      <c r="L417" s="15">
        <f t="shared" ca="1" si="102"/>
        <v>7.8953582405233928E-3</v>
      </c>
      <c r="M417" s="15">
        <f t="shared" ca="1" si="103"/>
        <v>1.0010619515251852E-2</v>
      </c>
      <c r="N417" s="15">
        <f t="shared" ca="1" si="104"/>
        <v>0.12823434456095664</v>
      </c>
      <c r="O417" s="15">
        <f t="shared" ca="1" si="105"/>
        <v>0.33080916654432552</v>
      </c>
      <c r="P417" s="6"/>
      <c r="Q417" s="15">
        <f t="shared" ca="1" si="106"/>
        <v>0.47774207900450716</v>
      </c>
      <c r="R417" s="87">
        <f t="shared" ca="1" si="108"/>
        <v>1.5216804036777105</v>
      </c>
      <c r="Y417" s="6"/>
      <c r="Z417" s="6"/>
      <c r="AA417" s="6"/>
      <c r="AB417" s="6"/>
      <c r="AE417" s="41">
        <f t="shared" ca="1" si="107"/>
        <v>0.52588429311514306</v>
      </c>
      <c r="AF417" s="36">
        <f t="shared" ca="1" si="109"/>
        <v>0.11943551975112679</v>
      </c>
    </row>
    <row r="418" spans="2:32" x14ac:dyDescent="0.25">
      <c r="B418" s="3">
        <f t="shared" si="110"/>
        <v>412</v>
      </c>
      <c r="C418" s="15">
        <f t="shared" ca="1" si="111"/>
        <v>1.2803227211953223</v>
      </c>
      <c r="D418" s="15">
        <f t="shared" ca="1" si="111"/>
        <v>8.6764804959296189</v>
      </c>
      <c r="E418" s="15">
        <f t="shared" ca="1" si="111"/>
        <v>7.8411183172201309</v>
      </c>
      <c r="F418" s="15">
        <f t="shared" ca="1" si="111"/>
        <v>11.032315093072951</v>
      </c>
      <c r="G418" s="15">
        <f t="shared" ca="1" si="111"/>
        <v>4.6780263129804709</v>
      </c>
      <c r="H418" s="6"/>
      <c r="I418" s="15">
        <f t="shared" ca="1" si="100"/>
        <v>6.7016525880796989</v>
      </c>
      <c r="J418" s="6"/>
      <c r="K418" s="15">
        <f t="shared" ca="1" si="101"/>
        <v>1.1756327010229031</v>
      </c>
      <c r="L418" s="15">
        <f t="shared" ca="1" si="102"/>
        <v>0.15599781062491569</v>
      </c>
      <c r="M418" s="15">
        <f t="shared" ca="1" si="103"/>
        <v>5.1935285915421452E-2</v>
      </c>
      <c r="N418" s="15">
        <f t="shared" ca="1" si="104"/>
        <v>0.75018550928617711</v>
      </c>
      <c r="O418" s="15">
        <f t="shared" ca="1" si="105"/>
        <v>0.16380253205087902</v>
      </c>
      <c r="P418" s="6"/>
      <c r="Q418" s="15">
        <f t="shared" ca="1" si="106"/>
        <v>2.2975538389002961</v>
      </c>
      <c r="R418" s="87">
        <f t="shared" ca="1" si="108"/>
        <v>2.7743591439508224</v>
      </c>
      <c r="Y418" s="6"/>
      <c r="Z418" s="6"/>
      <c r="AA418" s="6"/>
      <c r="AB418" s="6"/>
      <c r="AE418" s="41">
        <f t="shared" ca="1" si="107"/>
        <v>2.1026429587068045</v>
      </c>
      <c r="AF418" s="36">
        <f t="shared" ca="1" si="109"/>
        <v>0.57438845972507402</v>
      </c>
    </row>
    <row r="419" spans="2:32" x14ac:dyDescent="0.25">
      <c r="B419" s="3">
        <f t="shared" si="110"/>
        <v>413</v>
      </c>
      <c r="C419" s="15">
        <f t="shared" ca="1" si="111"/>
        <v>13.500644195344478</v>
      </c>
      <c r="D419" s="15">
        <f t="shared" ca="1" si="111"/>
        <v>3.5235318083073306</v>
      </c>
      <c r="E419" s="15">
        <f t="shared" ca="1" si="111"/>
        <v>-6.2610165397117914</v>
      </c>
      <c r="F419" s="15">
        <f t="shared" ca="1" si="111"/>
        <v>4.0032226366878652</v>
      </c>
      <c r="G419" s="15">
        <f t="shared" ca="1" si="111"/>
        <v>8.0810677184975219</v>
      </c>
      <c r="H419" s="6"/>
      <c r="I419" s="15">
        <f t="shared" ca="1" si="100"/>
        <v>4.569489963825081</v>
      </c>
      <c r="J419" s="6"/>
      <c r="K419" s="15">
        <f t="shared" ca="1" si="101"/>
        <v>3.1906206362874734</v>
      </c>
      <c r="L419" s="15">
        <f t="shared" ca="1" si="102"/>
        <v>4.376113852376378E-2</v>
      </c>
      <c r="M419" s="15">
        <f t="shared" ca="1" si="103"/>
        <v>4.691994844926179</v>
      </c>
      <c r="N419" s="15">
        <f t="shared" ca="1" si="104"/>
        <v>1.2826347431325064E-2</v>
      </c>
      <c r="O419" s="15">
        <f t="shared" ca="1" si="105"/>
        <v>0.49324713308441365</v>
      </c>
      <c r="P419" s="6"/>
      <c r="Q419" s="15">
        <f t="shared" ca="1" si="106"/>
        <v>8.4324501002531544</v>
      </c>
      <c r="R419" s="87">
        <f t="shared" ca="1" si="108"/>
        <v>0.79143459343346967</v>
      </c>
      <c r="Y419" s="6"/>
      <c r="Z419" s="6"/>
      <c r="AA419" s="6"/>
      <c r="AB419" s="6"/>
      <c r="AE419" s="41">
        <f t="shared" ca="1" si="107"/>
        <v>1.1491108453232712</v>
      </c>
      <c r="AF419" s="36">
        <f t="shared" ca="1" si="109"/>
        <v>2.1081125250632886</v>
      </c>
    </row>
    <row r="420" spans="2:32" x14ac:dyDescent="0.25">
      <c r="B420" s="3">
        <f t="shared" si="110"/>
        <v>414</v>
      </c>
      <c r="C420" s="15">
        <f t="shared" ca="1" si="111"/>
        <v>12.58596129005692</v>
      </c>
      <c r="D420" s="15">
        <f t="shared" ca="1" si="111"/>
        <v>3.1092682929741828</v>
      </c>
      <c r="E420" s="15">
        <f t="shared" ca="1" si="111"/>
        <v>7.1765427709765035</v>
      </c>
      <c r="F420" s="15">
        <f t="shared" ca="1" si="111"/>
        <v>9.0866687409884577</v>
      </c>
      <c r="G420" s="15">
        <f t="shared" ca="1" si="111"/>
        <v>2.6593073210785469</v>
      </c>
      <c r="H420" s="6"/>
      <c r="I420" s="15">
        <f t="shared" ca="1" si="100"/>
        <v>6.9235496832149224</v>
      </c>
      <c r="J420" s="6"/>
      <c r="K420" s="15">
        <f t="shared" ca="1" si="101"/>
        <v>1.2825162082119588</v>
      </c>
      <c r="L420" s="15">
        <f t="shared" ca="1" si="102"/>
        <v>0.58194970095747323</v>
      </c>
      <c r="M420" s="15">
        <f t="shared" ca="1" si="103"/>
        <v>2.5602200982055637E-3</v>
      </c>
      <c r="N420" s="15">
        <f t="shared" ca="1" si="104"/>
        <v>0.1871633623241227</v>
      </c>
      <c r="O420" s="15">
        <f t="shared" ca="1" si="105"/>
        <v>0.72735051692153663</v>
      </c>
      <c r="P420" s="6"/>
      <c r="Q420" s="15">
        <f t="shared" ca="1" si="106"/>
        <v>2.7815400085132969</v>
      </c>
      <c r="R420" s="87">
        <f t="shared" ca="1" si="108"/>
        <v>2.6404665048323888</v>
      </c>
      <c r="Y420" s="6"/>
      <c r="Z420" s="6"/>
      <c r="AA420" s="6"/>
      <c r="AB420" s="6"/>
      <c r="AE420" s="41">
        <f t="shared" ca="1" si="107"/>
        <v>2.2018783564532241</v>
      </c>
      <c r="AF420" s="36">
        <f t="shared" ca="1" si="109"/>
        <v>0.69538500212832421</v>
      </c>
    </row>
    <row r="421" spans="2:32" x14ac:dyDescent="0.25">
      <c r="B421" s="3">
        <f t="shared" si="110"/>
        <v>415</v>
      </c>
      <c r="C421" s="15">
        <f t="shared" ca="1" si="111"/>
        <v>8.4286440135777596</v>
      </c>
      <c r="D421" s="15">
        <f t="shared" ca="1" si="111"/>
        <v>0.96667798784581005</v>
      </c>
      <c r="E421" s="15">
        <f t="shared" ca="1" si="111"/>
        <v>-3.7093140390440924</v>
      </c>
      <c r="F421" s="15">
        <f t="shared" ca="1" si="111"/>
        <v>1.4893732322439384</v>
      </c>
      <c r="G421" s="15">
        <f t="shared" ca="1" si="111"/>
        <v>-2.4292243526173518</v>
      </c>
      <c r="H421" s="6"/>
      <c r="I421" s="15">
        <f t="shared" ca="1" si="100"/>
        <v>0.94923136840121258</v>
      </c>
      <c r="J421" s="6"/>
      <c r="K421" s="15">
        <f t="shared" ca="1" si="101"/>
        <v>2.2376645406730731</v>
      </c>
      <c r="L421" s="15">
        <f t="shared" ca="1" si="102"/>
        <v>1.2175381201784258E-5</v>
      </c>
      <c r="M421" s="15">
        <f t="shared" ca="1" si="103"/>
        <v>0.86808181252918981</v>
      </c>
      <c r="N421" s="15">
        <f t="shared" ca="1" si="104"/>
        <v>1.1670129323019748E-2</v>
      </c>
      <c r="O421" s="15">
        <f t="shared" ca="1" si="105"/>
        <v>0.45655852235532274</v>
      </c>
      <c r="P421" s="6"/>
      <c r="Q421" s="15">
        <f t="shared" ca="1" si="106"/>
        <v>3.5739871802618075</v>
      </c>
      <c r="R421" s="87">
        <f t="shared" ca="1" si="108"/>
        <v>-0.49713643965594617</v>
      </c>
      <c r="Y421" s="6"/>
      <c r="Z421" s="6"/>
      <c r="AA421" s="6"/>
      <c r="AB421" s="6"/>
      <c r="AE421" s="41">
        <f t="shared" ca="1" si="107"/>
        <v>-0.46991801777586439</v>
      </c>
      <c r="AF421" s="36">
        <f t="shared" ca="1" si="109"/>
        <v>0.89349679506545188</v>
      </c>
    </row>
    <row r="422" spans="2:32" x14ac:dyDescent="0.25">
      <c r="B422" s="3">
        <f t="shared" si="110"/>
        <v>416</v>
      </c>
      <c r="C422" s="15">
        <f t="shared" ca="1" si="111"/>
        <v>0.47243442880809816</v>
      </c>
      <c r="D422" s="15">
        <f t="shared" ca="1" si="111"/>
        <v>2.4911901658455271</v>
      </c>
      <c r="E422" s="15">
        <f t="shared" ca="1" si="111"/>
        <v>5.1218726931751828</v>
      </c>
      <c r="F422" s="15">
        <f t="shared" ca="1" si="111"/>
        <v>-1.4750098244766754</v>
      </c>
      <c r="G422" s="15">
        <f t="shared" ca="1" si="111"/>
        <v>-0.7042258874133025</v>
      </c>
      <c r="H422" s="6"/>
      <c r="I422" s="15">
        <f t="shared" ca="1" si="100"/>
        <v>1.1812523151877659</v>
      </c>
      <c r="J422" s="6"/>
      <c r="K422" s="15">
        <f t="shared" ca="1" si="101"/>
        <v>2.0096911842069576E-2</v>
      </c>
      <c r="L422" s="15">
        <f t="shared" ca="1" si="102"/>
        <v>6.8637486903435019E-2</v>
      </c>
      <c r="M422" s="15">
        <f t="shared" ca="1" si="103"/>
        <v>0.6211395585363878</v>
      </c>
      <c r="N422" s="15">
        <f t="shared" ca="1" si="104"/>
        <v>0.28222914218458867</v>
      </c>
      <c r="O422" s="15">
        <f t="shared" ca="1" si="105"/>
        <v>0.14220112209935021</v>
      </c>
      <c r="P422" s="6"/>
      <c r="Q422" s="15">
        <f t="shared" ca="1" si="106"/>
        <v>1.1343042215658312</v>
      </c>
      <c r="R422" s="87">
        <f t="shared" ca="1" si="108"/>
        <v>-0.68759119115310519</v>
      </c>
      <c r="Y422" s="6"/>
      <c r="Z422" s="6"/>
      <c r="AA422" s="6"/>
      <c r="AB422" s="6"/>
      <c r="AE422" s="41">
        <f t="shared" ca="1" si="107"/>
        <v>-0.36615509593214551</v>
      </c>
      <c r="AF422" s="36">
        <f t="shared" ca="1" si="109"/>
        <v>0.2835760553914578</v>
      </c>
    </row>
    <row r="423" spans="2:32" x14ac:dyDescent="0.25">
      <c r="B423" s="3">
        <f t="shared" si="110"/>
        <v>417</v>
      </c>
      <c r="C423" s="15">
        <f t="shared" ca="1" si="111"/>
        <v>-1.1247806829071987</v>
      </c>
      <c r="D423" s="15">
        <f t="shared" ca="1" si="111"/>
        <v>5.1929262163502177</v>
      </c>
      <c r="E423" s="15">
        <f t="shared" ca="1" si="111"/>
        <v>-4.3240678623298594</v>
      </c>
      <c r="F423" s="15">
        <f t="shared" ca="1" si="111"/>
        <v>7.0004759510846499</v>
      </c>
      <c r="G423" s="15">
        <f t="shared" ca="1" si="111"/>
        <v>2.3929170751934041</v>
      </c>
      <c r="H423" s="6"/>
      <c r="I423" s="15">
        <f t="shared" ca="1" si="100"/>
        <v>1.8274941394782427</v>
      </c>
      <c r="J423" s="6"/>
      <c r="K423" s="15">
        <f t="shared" ca="1" si="101"/>
        <v>0.34863706507563963</v>
      </c>
      <c r="L423" s="15">
        <f t="shared" ca="1" si="102"/>
        <v>0.45304532256155255</v>
      </c>
      <c r="M423" s="15">
        <f t="shared" ca="1" si="103"/>
        <v>1.5136686024835722</v>
      </c>
      <c r="N423" s="15">
        <f t="shared" ca="1" si="104"/>
        <v>1.0703896329284284</v>
      </c>
      <c r="O423" s="15">
        <f t="shared" ca="1" si="105"/>
        <v>1.2788123849310065E-2</v>
      </c>
      <c r="P423" s="6"/>
      <c r="Q423" s="15">
        <f t="shared" ca="1" si="106"/>
        <v>3.3985287468985028</v>
      </c>
      <c r="R423" s="87">
        <f t="shared" ca="1" si="108"/>
        <v>-8.3695743841483025E-2</v>
      </c>
      <c r="Y423" s="6"/>
      <c r="Z423" s="6"/>
      <c r="AA423" s="6"/>
      <c r="AB423" s="6"/>
      <c r="AE423" s="41">
        <f t="shared" ca="1" si="107"/>
        <v>-7.7146966128749342E-2</v>
      </c>
      <c r="AF423" s="36">
        <f t="shared" ca="1" si="109"/>
        <v>0.8496321867246257</v>
      </c>
    </row>
    <row r="424" spans="2:32" x14ac:dyDescent="0.25">
      <c r="B424" s="3">
        <f t="shared" si="110"/>
        <v>418</v>
      </c>
      <c r="C424" s="15">
        <f t="shared" ca="1" si="111"/>
        <v>-4.31539249999609</v>
      </c>
      <c r="D424" s="15">
        <f t="shared" ca="1" si="111"/>
        <v>-5.7792506621936717</v>
      </c>
      <c r="E424" s="15">
        <f t="shared" ca="1" si="111"/>
        <v>5.0954885661742484</v>
      </c>
      <c r="F424" s="15">
        <f t="shared" ca="1" si="111"/>
        <v>2.9802156907081994</v>
      </c>
      <c r="G424" s="15">
        <f t="shared" ca="1" si="111"/>
        <v>2.94200199900324</v>
      </c>
      <c r="H424" s="6"/>
      <c r="I424" s="15">
        <f t="shared" ca="1" si="100"/>
        <v>0.18461261873918522</v>
      </c>
      <c r="J424" s="6"/>
      <c r="K424" s="15">
        <f t="shared" ca="1" si="101"/>
        <v>0.81000184274574738</v>
      </c>
      <c r="L424" s="15">
        <f t="shared" ca="1" si="102"/>
        <v>1.4227066093463689</v>
      </c>
      <c r="M424" s="15">
        <f t="shared" ca="1" si="103"/>
        <v>0.96466810284384896</v>
      </c>
      <c r="N424" s="15">
        <f t="shared" ca="1" si="104"/>
        <v>0.3126158614401035</v>
      </c>
      <c r="O424" s="15">
        <f t="shared" ca="1" si="105"/>
        <v>0.30412784777571955</v>
      </c>
      <c r="P424" s="6"/>
      <c r="Q424" s="15">
        <f t="shared" ca="1" si="106"/>
        <v>3.8141202641517884</v>
      </c>
      <c r="R424" s="87">
        <f t="shared" ca="1" si="108"/>
        <v>-0.83141358116792485</v>
      </c>
      <c r="Y424" s="6"/>
      <c r="Z424" s="6"/>
      <c r="AA424" s="6"/>
      <c r="AB424" s="6"/>
      <c r="AE424" s="41">
        <f t="shared" ca="1" si="107"/>
        <v>-0.81186591799890195</v>
      </c>
      <c r="AF424" s="36">
        <f t="shared" ca="1" si="109"/>
        <v>0.9535300660379471</v>
      </c>
    </row>
    <row r="425" spans="2:32" x14ac:dyDescent="0.25">
      <c r="B425" s="3">
        <f t="shared" si="110"/>
        <v>419</v>
      </c>
      <c r="C425" s="15">
        <f t="shared" ca="1" si="111"/>
        <v>3.275783906567606</v>
      </c>
      <c r="D425" s="15">
        <f t="shared" ca="1" si="111"/>
        <v>6.0883314984176646</v>
      </c>
      <c r="E425" s="15">
        <f t="shared" ca="1" si="111"/>
        <v>-1.7718755775780961</v>
      </c>
      <c r="F425" s="15">
        <f t="shared" ca="1" si="111"/>
        <v>1.5870915778055228</v>
      </c>
      <c r="G425" s="15">
        <f t="shared" ca="1" si="111"/>
        <v>3.0834344773127746</v>
      </c>
      <c r="H425" s="6"/>
      <c r="I425" s="15">
        <f t="shared" ca="1" si="100"/>
        <v>2.4525531765050941</v>
      </c>
      <c r="J425" s="6"/>
      <c r="K425" s="15">
        <f t="shared" ca="1" si="101"/>
        <v>2.7108353396770254E-2</v>
      </c>
      <c r="L425" s="15">
        <f t="shared" ca="1" si="102"/>
        <v>0.5287553602435755</v>
      </c>
      <c r="M425" s="15">
        <f t="shared" ca="1" si="103"/>
        <v>0.71383193193299421</v>
      </c>
      <c r="N425" s="15">
        <f t="shared" ca="1" si="104"/>
        <v>2.9960951152944712E-2</v>
      </c>
      <c r="O425" s="15">
        <f t="shared" ca="1" si="105"/>
        <v>1.5920448628351642E-2</v>
      </c>
      <c r="P425" s="6"/>
      <c r="Q425" s="15">
        <f t="shared" ca="1" si="106"/>
        <v>1.3155770453546363</v>
      </c>
      <c r="R425" s="87">
        <f t="shared" ca="1" si="108"/>
        <v>0.35290390784800241</v>
      </c>
      <c r="Y425" s="6"/>
      <c r="Z425" s="6"/>
      <c r="AA425" s="6"/>
      <c r="AB425" s="6"/>
      <c r="AE425" s="41">
        <f t="shared" ca="1" si="107"/>
        <v>0.20238793321977019</v>
      </c>
      <c r="AF425" s="36">
        <f t="shared" ca="1" si="109"/>
        <v>0.32889426133865907</v>
      </c>
    </row>
    <row r="426" spans="2:32" x14ac:dyDescent="0.25">
      <c r="B426" s="3">
        <f t="shared" si="110"/>
        <v>420</v>
      </c>
      <c r="C426" s="15">
        <f t="shared" ref="C426:G451" ca="1" si="112">$B$1+NORMINV(RAND(),0,1)*$B$2</f>
        <v>3.5288412023562206</v>
      </c>
      <c r="D426" s="15">
        <f t="shared" ca="1" si="112"/>
        <v>-1.1045572700641495</v>
      </c>
      <c r="E426" s="15">
        <f t="shared" ca="1" si="112"/>
        <v>7.3061018524306194</v>
      </c>
      <c r="F426" s="15">
        <f t="shared" ca="1" si="112"/>
        <v>5.2553462144208911</v>
      </c>
      <c r="G426" s="15">
        <f t="shared" ca="1" si="112"/>
        <v>-2.6801306622026608</v>
      </c>
      <c r="H426" s="6"/>
      <c r="I426" s="15">
        <f t="shared" ca="1" si="100"/>
        <v>2.4611202673881842</v>
      </c>
      <c r="J426" s="6"/>
      <c r="K426" s="15">
        <f t="shared" ca="1" si="101"/>
        <v>4.5601119798760713E-2</v>
      </c>
      <c r="L426" s="15">
        <f t="shared" ca="1" si="102"/>
        <v>0.50856225204368555</v>
      </c>
      <c r="M426" s="15">
        <f t="shared" ca="1" si="103"/>
        <v>0.93895386237601219</v>
      </c>
      <c r="N426" s="15">
        <f t="shared" ca="1" si="104"/>
        <v>0.3123079457228331</v>
      </c>
      <c r="O426" s="15">
        <f t="shared" ca="1" si="105"/>
        <v>1.057298444840749</v>
      </c>
      <c r="P426" s="6"/>
      <c r="Q426" s="15">
        <f t="shared" ca="1" si="106"/>
        <v>2.8627236247820402</v>
      </c>
      <c r="R426" s="87">
        <f t="shared" ca="1" si="108"/>
        <v>0.24376395828781303</v>
      </c>
      <c r="Y426" s="6"/>
      <c r="Z426" s="6"/>
      <c r="AA426" s="6"/>
      <c r="AB426" s="6"/>
      <c r="AE426" s="41">
        <f t="shared" ca="1" si="107"/>
        <v>0.20621925273657185</v>
      </c>
      <c r="AF426" s="36">
        <f t="shared" ca="1" si="109"/>
        <v>0.71568090619551006</v>
      </c>
    </row>
    <row r="427" spans="2:32" x14ac:dyDescent="0.25">
      <c r="B427" s="3">
        <f t="shared" si="110"/>
        <v>421</v>
      </c>
      <c r="C427" s="15">
        <f t="shared" ca="1" si="112"/>
        <v>1.412875196609146</v>
      </c>
      <c r="D427" s="15">
        <f t="shared" ca="1" si="112"/>
        <v>-3.6451383780403024</v>
      </c>
      <c r="E427" s="15">
        <f t="shared" ca="1" si="112"/>
        <v>8.3124533865867036</v>
      </c>
      <c r="F427" s="15">
        <f t="shared" ca="1" si="112"/>
        <v>0.20531488072102588</v>
      </c>
      <c r="G427" s="15">
        <f t="shared" ca="1" si="112"/>
        <v>-3.9270682687413823</v>
      </c>
      <c r="H427" s="6"/>
      <c r="I427" s="15">
        <f t="shared" ca="1" si="100"/>
        <v>0.47168736342703832</v>
      </c>
      <c r="J427" s="6"/>
      <c r="K427" s="15">
        <f t="shared" ca="1" si="101"/>
        <v>3.543338149320123E-2</v>
      </c>
      <c r="L427" s="15">
        <f t="shared" ca="1" si="102"/>
        <v>0.67793016742432466</v>
      </c>
      <c r="M427" s="15">
        <f t="shared" ca="1" si="103"/>
        <v>2.4591044731974012</v>
      </c>
      <c r="N427" s="15">
        <f t="shared" ca="1" si="104"/>
        <v>2.8381719817185962E-3</v>
      </c>
      <c r="O427" s="15">
        <f t="shared" ca="1" si="105"/>
        <v>0.77396204446133587</v>
      </c>
      <c r="P427" s="6"/>
      <c r="Q427" s="15">
        <f t="shared" ca="1" si="106"/>
        <v>3.9492682385579818</v>
      </c>
      <c r="R427" s="87">
        <f t="shared" ca="1" si="108"/>
        <v>-0.68785814039230542</v>
      </c>
      <c r="Y427" s="6"/>
      <c r="Z427" s="6"/>
      <c r="AA427" s="6"/>
      <c r="AB427" s="6"/>
      <c r="AE427" s="41">
        <f t="shared" ca="1" si="107"/>
        <v>-0.68348218924981463</v>
      </c>
      <c r="AF427" s="36">
        <f t="shared" ca="1" si="109"/>
        <v>0.98731705963949545</v>
      </c>
    </row>
    <row r="428" spans="2:32" x14ac:dyDescent="0.25">
      <c r="B428" s="3">
        <f t="shared" si="110"/>
        <v>422</v>
      </c>
      <c r="C428" s="15">
        <f t="shared" ca="1" si="112"/>
        <v>-3.1045546101519035</v>
      </c>
      <c r="D428" s="15">
        <f t="shared" ca="1" si="112"/>
        <v>9.8168715087817215</v>
      </c>
      <c r="E428" s="15">
        <f t="shared" ca="1" si="112"/>
        <v>0.13633794329539395</v>
      </c>
      <c r="F428" s="15">
        <f t="shared" ca="1" si="112"/>
        <v>-5.6194958931292938</v>
      </c>
      <c r="G428" s="15">
        <f t="shared" ca="1" si="112"/>
        <v>5.8107084523041825</v>
      </c>
      <c r="H428" s="6"/>
      <c r="I428" s="15">
        <f t="shared" ca="1" si="100"/>
        <v>1.4079734802200201</v>
      </c>
      <c r="J428" s="6"/>
      <c r="K428" s="15">
        <f t="shared" ca="1" si="101"/>
        <v>0.81451639065582726</v>
      </c>
      <c r="L428" s="15">
        <f t="shared" ca="1" si="102"/>
        <v>2.8283826421899545</v>
      </c>
      <c r="M428" s="15">
        <f t="shared" ca="1" si="103"/>
        <v>6.4682277550783304E-2</v>
      </c>
      <c r="N428" s="15">
        <f t="shared" ca="1" si="104"/>
        <v>1.9754130317345042</v>
      </c>
      <c r="O428" s="15">
        <f t="shared" ca="1" si="105"/>
        <v>0.77536300937651725</v>
      </c>
      <c r="P428" s="6"/>
      <c r="Q428" s="15">
        <f t="shared" ca="1" si="106"/>
        <v>6.4583573515075861</v>
      </c>
      <c r="R428" s="87">
        <f t="shared" ca="1" si="108"/>
        <v>-0.20836516729173749</v>
      </c>
      <c r="Y428" s="6"/>
      <c r="Z428" s="6"/>
      <c r="AA428" s="6"/>
      <c r="AB428" s="6"/>
      <c r="AE428" s="41">
        <f t="shared" ca="1" si="107"/>
        <v>-0.26476230854213179</v>
      </c>
      <c r="AF428" s="36">
        <f t="shared" ca="1" si="109"/>
        <v>1.6145893378768965</v>
      </c>
    </row>
    <row r="429" spans="2:32" x14ac:dyDescent="0.25">
      <c r="B429" s="3">
        <f t="shared" si="110"/>
        <v>423</v>
      </c>
      <c r="C429" s="15">
        <f t="shared" ca="1" si="112"/>
        <v>3.871197498891302</v>
      </c>
      <c r="D429" s="15">
        <f t="shared" ca="1" si="112"/>
        <v>5.2334251805244705</v>
      </c>
      <c r="E429" s="15">
        <f t="shared" ca="1" si="112"/>
        <v>7.0871556005561072</v>
      </c>
      <c r="F429" s="15">
        <f t="shared" ca="1" si="112"/>
        <v>-8.1346837868180817</v>
      </c>
      <c r="G429" s="15">
        <f t="shared" ca="1" si="112"/>
        <v>-9.142829593263162</v>
      </c>
      <c r="H429" s="6"/>
      <c r="I429" s="15">
        <f t="shared" ca="1" si="100"/>
        <v>-0.21714702002187317</v>
      </c>
      <c r="J429" s="6"/>
      <c r="K429" s="15">
        <f t="shared" ca="1" si="101"/>
        <v>0.66858243621309599</v>
      </c>
      <c r="L429" s="15">
        <f t="shared" ca="1" si="102"/>
        <v>1.1883494925347442</v>
      </c>
      <c r="M429" s="15">
        <f t="shared" ca="1" si="103"/>
        <v>2.1341134709192939</v>
      </c>
      <c r="N429" s="15">
        <f t="shared" ca="1" si="104"/>
        <v>2.5074955381427908</v>
      </c>
      <c r="O429" s="15">
        <f t="shared" ca="1" si="105"/>
        <v>3.1867123759305298</v>
      </c>
      <c r="P429" s="6"/>
      <c r="Q429" s="15">
        <f t="shared" ca="1" si="106"/>
        <v>9.6852533137404553</v>
      </c>
      <c r="R429" s="87">
        <f t="shared" ca="1" si="108"/>
        <v>-0.63721207039219607</v>
      </c>
      <c r="Y429" s="6"/>
      <c r="Z429" s="6"/>
      <c r="AA429" s="6"/>
      <c r="AB429" s="6"/>
      <c r="AE429" s="41">
        <f t="shared" ca="1" si="107"/>
        <v>-0.99153829057599907</v>
      </c>
      <c r="AF429" s="36">
        <f t="shared" ca="1" si="109"/>
        <v>2.4213133284351138</v>
      </c>
    </row>
    <row r="430" spans="2:32" x14ac:dyDescent="0.25">
      <c r="B430" s="3">
        <f t="shared" si="110"/>
        <v>424</v>
      </c>
      <c r="C430" s="15">
        <f t="shared" ca="1" si="112"/>
        <v>4.9316101535961785</v>
      </c>
      <c r="D430" s="15">
        <f t="shared" ca="1" si="112"/>
        <v>1.4087420281042533</v>
      </c>
      <c r="E430" s="15">
        <f t="shared" ca="1" si="112"/>
        <v>-2.0581146328926829</v>
      </c>
      <c r="F430" s="15">
        <f t="shared" ca="1" si="112"/>
        <v>5.4680083640736132</v>
      </c>
      <c r="G430" s="15">
        <f t="shared" ca="1" si="112"/>
        <v>-5.3043074466185054</v>
      </c>
      <c r="H430" s="6"/>
      <c r="I430" s="15">
        <f t="shared" ca="1" si="100"/>
        <v>0.88918769325257119</v>
      </c>
      <c r="J430" s="6"/>
      <c r="K430" s="15">
        <f t="shared" ca="1" si="101"/>
        <v>0.65364717391561844</v>
      </c>
      <c r="L430" s="15">
        <f t="shared" ca="1" si="102"/>
        <v>1.0797468274526954E-2</v>
      </c>
      <c r="M430" s="15">
        <f t="shared" ca="1" si="103"/>
        <v>0.34746364006804903</v>
      </c>
      <c r="N430" s="15">
        <f t="shared" ca="1" si="104"/>
        <v>0.83862394942152219</v>
      </c>
      <c r="O430" s="15">
        <f t="shared" ca="1" si="105"/>
        <v>1.534375281904266</v>
      </c>
      <c r="P430" s="6"/>
      <c r="Q430" s="15">
        <f t="shared" ca="1" si="106"/>
        <v>3.3849075135839826</v>
      </c>
      <c r="R430" s="87">
        <f t="shared" ca="1" si="108"/>
        <v>-0.54002301936698127</v>
      </c>
      <c r="Y430" s="6"/>
      <c r="Z430" s="6"/>
      <c r="AA430" s="6"/>
      <c r="AB430" s="6"/>
      <c r="AE430" s="41">
        <f t="shared" ca="1" si="107"/>
        <v>-0.49677036562611987</v>
      </c>
      <c r="AF430" s="36">
        <f t="shared" ca="1" si="109"/>
        <v>0.84622687839599564</v>
      </c>
    </row>
    <row r="431" spans="2:32" x14ac:dyDescent="0.25">
      <c r="B431" s="3">
        <f t="shared" si="110"/>
        <v>425</v>
      </c>
      <c r="C431" s="15">
        <f t="shared" ca="1" si="112"/>
        <v>5.7802601951681982</v>
      </c>
      <c r="D431" s="15">
        <f t="shared" ca="1" si="112"/>
        <v>6.0625085960038323</v>
      </c>
      <c r="E431" s="15">
        <f t="shared" ca="1" si="112"/>
        <v>-1.3397731811302429</v>
      </c>
      <c r="F431" s="15">
        <f t="shared" ca="1" si="112"/>
        <v>-2.4664408206944044</v>
      </c>
      <c r="G431" s="15">
        <f t="shared" ca="1" si="112"/>
        <v>1.6896336729708812</v>
      </c>
      <c r="H431" s="6"/>
      <c r="I431" s="15">
        <f t="shared" ca="1" si="100"/>
        <v>1.9452376924636532</v>
      </c>
      <c r="J431" s="6"/>
      <c r="K431" s="15">
        <f t="shared" ca="1" si="101"/>
        <v>0.58829590385000918</v>
      </c>
      <c r="L431" s="15">
        <f t="shared" ca="1" si="102"/>
        <v>0.67807678772554247</v>
      </c>
      <c r="M431" s="15">
        <f t="shared" ca="1" si="103"/>
        <v>0.43165185758520525</v>
      </c>
      <c r="N431" s="15">
        <f t="shared" ca="1" si="104"/>
        <v>0.77851629213841966</v>
      </c>
      <c r="O431" s="15">
        <f t="shared" ca="1" si="105"/>
        <v>2.613336591234455E-3</v>
      </c>
      <c r="P431" s="6"/>
      <c r="Q431" s="15">
        <f t="shared" ca="1" si="106"/>
        <v>2.4791541778904111</v>
      </c>
      <c r="R431" s="87">
        <f t="shared" ca="1" si="108"/>
        <v>-3.1108205928732181E-2</v>
      </c>
      <c r="Y431" s="6"/>
      <c r="Z431" s="6"/>
      <c r="AA431" s="6"/>
      <c r="AB431" s="6"/>
      <c r="AE431" s="41">
        <f t="shared" ca="1" si="107"/>
        <v>-2.44904484512041E-2</v>
      </c>
      <c r="AF431" s="36">
        <f t="shared" ca="1" si="109"/>
        <v>0.61978854447260279</v>
      </c>
    </row>
    <row r="432" spans="2:32" x14ac:dyDescent="0.25">
      <c r="B432" s="3">
        <f t="shared" si="110"/>
        <v>426</v>
      </c>
      <c r="C432" s="15">
        <f t="shared" ca="1" si="112"/>
        <v>2.7484308330590435</v>
      </c>
      <c r="D432" s="15">
        <f t="shared" ca="1" si="112"/>
        <v>9.8625398739461332</v>
      </c>
      <c r="E432" s="15">
        <f t="shared" ca="1" si="112"/>
        <v>-5.4538037040099114</v>
      </c>
      <c r="F432" s="15">
        <f t="shared" ca="1" si="112"/>
        <v>4.3568533027462024</v>
      </c>
      <c r="G432" s="15">
        <f t="shared" ca="1" si="112"/>
        <v>8.2714345978184216</v>
      </c>
      <c r="H432" s="6"/>
      <c r="I432" s="15">
        <f t="shared" ca="1" si="100"/>
        <v>3.9570909807119774</v>
      </c>
      <c r="J432" s="6"/>
      <c r="K432" s="15">
        <f t="shared" ca="1" si="101"/>
        <v>5.8434374100976481E-2</v>
      </c>
      <c r="L432" s="15">
        <f t="shared" ca="1" si="102"/>
        <v>1.3949730652240204</v>
      </c>
      <c r="M432" s="15">
        <f t="shared" ca="1" si="103"/>
        <v>3.5425975506770682</v>
      </c>
      <c r="N432" s="15">
        <f t="shared" ca="1" si="104"/>
        <v>6.3923965647278173E-3</v>
      </c>
      <c r="O432" s="15">
        <f t="shared" ca="1" si="105"/>
        <v>0.74454243385868468</v>
      </c>
      <c r="P432" s="6"/>
      <c r="Q432" s="15">
        <f t="shared" ca="1" si="106"/>
        <v>5.746939820425478</v>
      </c>
      <c r="R432" s="87">
        <f t="shared" ca="1" si="108"/>
        <v>0.73019303197428931</v>
      </c>
      <c r="Y432" s="6"/>
      <c r="Z432" s="6"/>
      <c r="AA432" s="6"/>
      <c r="AB432" s="6"/>
      <c r="AE432" s="41">
        <f t="shared" ca="1" si="107"/>
        <v>0.87523769420474218</v>
      </c>
      <c r="AF432" s="36">
        <f t="shared" ca="1" si="109"/>
        <v>1.4367349551063695</v>
      </c>
    </row>
    <row r="433" spans="2:32" x14ac:dyDescent="0.25">
      <c r="B433" s="3">
        <f t="shared" si="110"/>
        <v>427</v>
      </c>
      <c r="C433" s="15">
        <f t="shared" ca="1" si="112"/>
        <v>-2.0383097835923873</v>
      </c>
      <c r="D433" s="15">
        <f t="shared" ca="1" si="112"/>
        <v>7.7303723882074991</v>
      </c>
      <c r="E433" s="15">
        <f t="shared" ca="1" si="112"/>
        <v>10.320662687039151</v>
      </c>
      <c r="F433" s="15">
        <f t="shared" ca="1" si="112"/>
        <v>3.5946889365605394</v>
      </c>
      <c r="G433" s="15">
        <f t="shared" ca="1" si="112"/>
        <v>5.8974223303777809</v>
      </c>
      <c r="H433" s="6"/>
      <c r="I433" s="15">
        <f t="shared" ca="1" si="100"/>
        <v>5.1009673117185175</v>
      </c>
      <c r="J433" s="6"/>
      <c r="K433" s="15">
        <f t="shared" ca="1" si="101"/>
        <v>2.0387710977452365</v>
      </c>
      <c r="L433" s="15">
        <f t="shared" ca="1" si="102"/>
        <v>0.27655084225064108</v>
      </c>
      <c r="M433" s="15">
        <f t="shared" ca="1" si="103"/>
        <v>1.0898087924457447</v>
      </c>
      <c r="N433" s="15">
        <f t="shared" ca="1" si="104"/>
        <v>9.0754981738742344E-2</v>
      </c>
      <c r="O433" s="15">
        <f t="shared" ca="1" si="105"/>
        <v>2.5373623869901104E-2</v>
      </c>
      <c r="P433" s="6"/>
      <c r="Q433" s="15">
        <f t="shared" ca="1" si="106"/>
        <v>3.5212593380502657</v>
      </c>
      <c r="R433" s="87">
        <f t="shared" ca="1" si="108"/>
        <v>1.4780637838956243</v>
      </c>
      <c r="Y433" s="6"/>
      <c r="Z433" s="6"/>
      <c r="AA433" s="6"/>
      <c r="AB433" s="6"/>
      <c r="AE433" s="41">
        <f t="shared" ca="1" si="107"/>
        <v>1.3867947410014769</v>
      </c>
      <c r="AF433" s="36">
        <f t="shared" ca="1" si="109"/>
        <v>0.88031483451256642</v>
      </c>
    </row>
    <row r="434" spans="2:32" x14ac:dyDescent="0.25">
      <c r="B434" s="3">
        <f t="shared" si="110"/>
        <v>428</v>
      </c>
      <c r="C434" s="15">
        <f t="shared" ca="1" si="112"/>
        <v>0.17857294470517338</v>
      </c>
      <c r="D434" s="15">
        <f t="shared" ca="1" si="112"/>
        <v>-0.44725646442955114</v>
      </c>
      <c r="E434" s="15">
        <f t="shared" ca="1" si="112"/>
        <v>1.5660640226902554</v>
      </c>
      <c r="F434" s="15">
        <f t="shared" ca="1" si="112"/>
        <v>2.3747948572760764</v>
      </c>
      <c r="G434" s="15">
        <f t="shared" ca="1" si="112"/>
        <v>8.0969943148253396</v>
      </c>
      <c r="H434" s="6"/>
      <c r="I434" s="15">
        <f t="shared" ca="1" si="100"/>
        <v>2.3538339350134585</v>
      </c>
      <c r="J434" s="6"/>
      <c r="K434" s="15">
        <f t="shared" ca="1" si="101"/>
        <v>0.18927041503827918</v>
      </c>
      <c r="L434" s="15">
        <f t="shared" ca="1" si="102"/>
        <v>0.31384429703407202</v>
      </c>
      <c r="M434" s="15">
        <f t="shared" ca="1" si="103"/>
        <v>2.4823257390468291E-2</v>
      </c>
      <c r="N434" s="15">
        <f t="shared" ca="1" si="104"/>
        <v>1.7574410483980467E-5</v>
      </c>
      <c r="O434" s="15">
        <f t="shared" ca="1" si="105"/>
        <v>1.3193556459296381</v>
      </c>
      <c r="P434" s="6"/>
      <c r="Q434" s="15">
        <f t="shared" ca="1" si="106"/>
        <v>1.8473111898029415</v>
      </c>
      <c r="R434" s="87">
        <f t="shared" ca="1" si="108"/>
        <v>0.23284903655644432</v>
      </c>
      <c r="Y434" s="6"/>
      <c r="Z434" s="6"/>
      <c r="AA434" s="6"/>
      <c r="AB434" s="6"/>
      <c r="AE434" s="41">
        <f t="shared" ca="1" si="107"/>
        <v>0.15823934628726721</v>
      </c>
      <c r="AF434" s="36">
        <f t="shared" ca="1" si="109"/>
        <v>0.46182779745073538</v>
      </c>
    </row>
    <row r="435" spans="2:32" x14ac:dyDescent="0.25">
      <c r="B435" s="3">
        <f t="shared" si="110"/>
        <v>429</v>
      </c>
      <c r="C435" s="15">
        <f t="shared" ca="1" si="112"/>
        <v>-0.25517786892486738</v>
      </c>
      <c r="D435" s="15">
        <f t="shared" ca="1" si="112"/>
        <v>3.6175224453758235</v>
      </c>
      <c r="E435" s="15">
        <f t="shared" ca="1" si="112"/>
        <v>-2.0836617764164203</v>
      </c>
      <c r="F435" s="15">
        <f t="shared" ca="1" si="112"/>
        <v>14.649581908007752</v>
      </c>
      <c r="G435" s="15">
        <f t="shared" ca="1" si="112"/>
        <v>0.27011536609282549</v>
      </c>
      <c r="H435" s="6"/>
      <c r="I435" s="15">
        <f t="shared" ca="1" si="100"/>
        <v>3.2396760148270225</v>
      </c>
      <c r="J435" s="6"/>
      <c r="K435" s="15">
        <f t="shared" ca="1" si="101"/>
        <v>0.48856014675102677</v>
      </c>
      <c r="L435" s="15">
        <f t="shared" ca="1" si="102"/>
        <v>5.7107170031387936E-3</v>
      </c>
      <c r="M435" s="15">
        <f t="shared" ca="1" si="103"/>
        <v>1.1335170095872249</v>
      </c>
      <c r="N435" s="15">
        <f t="shared" ca="1" si="104"/>
        <v>5.2074380996496137</v>
      </c>
      <c r="O435" s="15">
        <f t="shared" ca="1" si="105"/>
        <v>0.35273161786042656</v>
      </c>
      <c r="P435" s="6"/>
      <c r="Q435" s="15">
        <f t="shared" ca="1" si="106"/>
        <v>7.1879575908514308</v>
      </c>
      <c r="R435" s="87">
        <f t="shared" ca="1" si="108"/>
        <v>0.41357134380179283</v>
      </c>
      <c r="Y435" s="6"/>
      <c r="Z435" s="6"/>
      <c r="AA435" s="6"/>
      <c r="AB435" s="6"/>
      <c r="AE435" s="41">
        <f t="shared" ca="1" si="107"/>
        <v>0.55439996784585188</v>
      </c>
      <c r="AF435" s="36">
        <f t="shared" ca="1" si="109"/>
        <v>1.7969893977128577</v>
      </c>
    </row>
    <row r="436" spans="2:32" x14ac:dyDescent="0.25">
      <c r="B436" s="3">
        <f t="shared" si="110"/>
        <v>430</v>
      </c>
      <c r="C436" s="15">
        <f t="shared" ca="1" si="112"/>
        <v>6.4196950911421373</v>
      </c>
      <c r="D436" s="15">
        <f t="shared" ca="1" si="112"/>
        <v>-5.8838092183053377</v>
      </c>
      <c r="E436" s="15">
        <f t="shared" ca="1" si="112"/>
        <v>-3.2852542177591433</v>
      </c>
      <c r="F436" s="15">
        <f t="shared" ca="1" si="112"/>
        <v>12.060644565613291</v>
      </c>
      <c r="G436" s="15">
        <f t="shared" ca="1" si="112"/>
        <v>1.1527545466682811</v>
      </c>
      <c r="H436" s="6"/>
      <c r="I436" s="15">
        <f t="shared" ca="1" si="100"/>
        <v>2.0928061534718458</v>
      </c>
      <c r="J436" s="6"/>
      <c r="K436" s="15">
        <f t="shared" ca="1" si="101"/>
        <v>0.74887871515734183</v>
      </c>
      <c r="L436" s="15">
        <f t="shared" ca="1" si="102"/>
        <v>2.5450557115708823</v>
      </c>
      <c r="M436" s="15">
        <f t="shared" ca="1" si="103"/>
        <v>1.1569413342642079</v>
      </c>
      <c r="N436" s="15">
        <f t="shared" ca="1" si="104"/>
        <v>3.9743121044224998</v>
      </c>
      <c r="O436" s="15">
        <f t="shared" ca="1" si="105"/>
        <v>3.5347880938158549E-2</v>
      </c>
      <c r="P436" s="6"/>
      <c r="Q436" s="15">
        <f t="shared" ca="1" si="106"/>
        <v>8.4605357463530897</v>
      </c>
      <c r="R436" s="87">
        <f t="shared" ca="1" si="108"/>
        <v>2.8537954027876133E-2</v>
      </c>
      <c r="Y436" s="6"/>
      <c r="Z436" s="6"/>
      <c r="AA436" s="6"/>
      <c r="AB436" s="6"/>
      <c r="AE436" s="41">
        <f t="shared" ca="1" si="107"/>
        <v>4.150417357866508E-2</v>
      </c>
      <c r="AF436" s="36">
        <f t="shared" ca="1" si="109"/>
        <v>2.1151339365882724</v>
      </c>
    </row>
    <row r="437" spans="2:32" x14ac:dyDescent="0.25">
      <c r="B437" s="3">
        <f t="shared" si="110"/>
        <v>431</v>
      </c>
      <c r="C437" s="15">
        <f t="shared" ca="1" si="112"/>
        <v>1.033148726455265</v>
      </c>
      <c r="D437" s="15">
        <f t="shared" ca="1" si="112"/>
        <v>2.9505135005390271</v>
      </c>
      <c r="E437" s="15">
        <f t="shared" ca="1" si="112"/>
        <v>5.4676815850042875</v>
      </c>
      <c r="F437" s="15">
        <f t="shared" ca="1" si="112"/>
        <v>5.2897206442707994</v>
      </c>
      <c r="G437" s="15">
        <f t="shared" ca="1" si="112"/>
        <v>11.958680318892876</v>
      </c>
      <c r="H437" s="6"/>
      <c r="I437" s="15">
        <f t="shared" ca="1" si="100"/>
        <v>5.339948955032451</v>
      </c>
      <c r="J437" s="6"/>
      <c r="K437" s="15">
        <f t="shared" ca="1" si="101"/>
        <v>0.74194112835490034</v>
      </c>
      <c r="L437" s="15">
        <f t="shared" ca="1" si="102"/>
        <v>0.22837607164760784</v>
      </c>
      <c r="M437" s="15">
        <f t="shared" ca="1" si="103"/>
        <v>6.5262499038088351E-4</v>
      </c>
      <c r="N437" s="15">
        <f t="shared" ca="1" si="104"/>
        <v>1.0091532807876216E-4</v>
      </c>
      <c r="O437" s="15">
        <f t="shared" ca="1" si="105"/>
        <v>1.7523041946779874</v>
      </c>
      <c r="P437" s="6"/>
      <c r="Q437" s="15">
        <f t="shared" ca="1" si="106"/>
        <v>2.7233749349989553</v>
      </c>
      <c r="R437" s="87">
        <f t="shared" ca="1" si="108"/>
        <v>1.8102189417261647</v>
      </c>
      <c r="Y437" s="6"/>
      <c r="Z437" s="6"/>
      <c r="AA437" s="6"/>
      <c r="AB437" s="6"/>
      <c r="AE437" s="41">
        <f t="shared" ca="1" si="107"/>
        <v>1.4936705809663897</v>
      </c>
      <c r="AF437" s="36">
        <f t="shared" ca="1" si="109"/>
        <v>0.68084373374973883</v>
      </c>
    </row>
    <row r="438" spans="2:32" x14ac:dyDescent="0.25">
      <c r="B438" s="3">
        <f t="shared" si="110"/>
        <v>432</v>
      </c>
      <c r="C438" s="15">
        <f t="shared" ca="1" si="112"/>
        <v>-6.0500619488336085</v>
      </c>
      <c r="D438" s="15">
        <f t="shared" ca="1" si="112"/>
        <v>2.9982583948860602</v>
      </c>
      <c r="E438" s="15">
        <f t="shared" ca="1" si="112"/>
        <v>6.7216853201575191</v>
      </c>
      <c r="F438" s="15">
        <f t="shared" ca="1" si="112"/>
        <v>5.0602111376845977</v>
      </c>
      <c r="G438" s="15">
        <f t="shared" ca="1" si="112"/>
        <v>-5.970539239328315</v>
      </c>
      <c r="H438" s="6"/>
      <c r="I438" s="15">
        <f t="shared" ca="1" si="100"/>
        <v>0.55191073291325077</v>
      </c>
      <c r="J438" s="6"/>
      <c r="K438" s="15">
        <f t="shared" ca="1" si="101"/>
        <v>1.7434417316212727</v>
      </c>
      <c r="L438" s="15">
        <f t="shared" ca="1" si="102"/>
        <v>0.23938467532959321</v>
      </c>
      <c r="M438" s="15">
        <f t="shared" ca="1" si="103"/>
        <v>1.5226447382962076</v>
      </c>
      <c r="N438" s="15">
        <f t="shared" ca="1" si="104"/>
        <v>0.8129909015864597</v>
      </c>
      <c r="O438" s="15">
        <f t="shared" ca="1" si="105"/>
        <v>1.7016941456157597</v>
      </c>
      <c r="P438" s="6"/>
      <c r="Q438" s="15">
        <f t="shared" ca="1" si="106"/>
        <v>6.0201561924492921</v>
      </c>
      <c r="R438" s="87">
        <f t="shared" ca="1" si="108"/>
        <v>-0.52788150788791144</v>
      </c>
      <c r="Y438" s="6"/>
      <c r="Z438" s="6"/>
      <c r="AA438" s="6"/>
      <c r="AB438" s="6"/>
      <c r="AE438" s="41">
        <f t="shared" ca="1" si="107"/>
        <v>-0.64760520773876395</v>
      </c>
      <c r="AF438" s="36">
        <f t="shared" ca="1" si="109"/>
        <v>1.505039048112323</v>
      </c>
    </row>
    <row r="439" spans="2:32" x14ac:dyDescent="0.25">
      <c r="B439" s="3">
        <f t="shared" si="110"/>
        <v>433</v>
      </c>
      <c r="C439" s="15">
        <f t="shared" ca="1" si="112"/>
        <v>1.9320350567642455</v>
      </c>
      <c r="D439" s="15">
        <f t="shared" ca="1" si="112"/>
        <v>-0.14542745644968313</v>
      </c>
      <c r="E439" s="15">
        <f t="shared" ca="1" si="112"/>
        <v>3.0792167134578898</v>
      </c>
      <c r="F439" s="15">
        <f t="shared" ca="1" si="112"/>
        <v>-3.2137253136600155</v>
      </c>
      <c r="G439" s="15">
        <f t="shared" ca="1" si="112"/>
        <v>-6.3906489171726193</v>
      </c>
      <c r="H439" s="6"/>
      <c r="I439" s="15">
        <f t="shared" ca="1" si="100"/>
        <v>-0.94770998341203649</v>
      </c>
      <c r="J439" s="6"/>
      <c r="K439" s="15">
        <f t="shared" ca="1" si="101"/>
        <v>0.33171725985679584</v>
      </c>
      <c r="L439" s="15">
        <f t="shared" ca="1" si="102"/>
        <v>2.5746290122763967E-2</v>
      </c>
      <c r="M439" s="15">
        <f t="shared" ca="1" si="103"/>
        <v>0.64864554487854964</v>
      </c>
      <c r="N439" s="15">
        <f t="shared" ca="1" si="104"/>
        <v>0.20539301907675431</v>
      </c>
      <c r="O439" s="15">
        <f t="shared" ca="1" si="105"/>
        <v>1.1850233694658716</v>
      </c>
      <c r="P439" s="6"/>
      <c r="Q439" s="15">
        <f t="shared" ca="1" si="106"/>
        <v>2.3965254834007355</v>
      </c>
      <c r="R439" s="87">
        <f t="shared" ca="1" si="108"/>
        <v>-1.7030943967891703</v>
      </c>
      <c r="Y439" s="6"/>
      <c r="Z439" s="6"/>
      <c r="AA439" s="6"/>
      <c r="AB439" s="6"/>
      <c r="AE439" s="41">
        <f t="shared" ca="1" si="107"/>
        <v>-1.3182559801728182</v>
      </c>
      <c r="AF439" s="36">
        <f t="shared" ca="1" si="109"/>
        <v>0.59913137085018386</v>
      </c>
    </row>
    <row r="440" spans="2:32" x14ac:dyDescent="0.25">
      <c r="B440" s="3">
        <f t="shared" si="110"/>
        <v>434</v>
      </c>
      <c r="C440" s="15">
        <f t="shared" ca="1" si="112"/>
        <v>9.3066656679134283</v>
      </c>
      <c r="D440" s="15">
        <f t="shared" ca="1" si="112"/>
        <v>3.7105865203699206</v>
      </c>
      <c r="E440" s="15">
        <f t="shared" ca="1" si="112"/>
        <v>11.047654067175635</v>
      </c>
      <c r="F440" s="15">
        <f t="shared" ca="1" si="112"/>
        <v>5.9527439477636861</v>
      </c>
      <c r="G440" s="15">
        <f t="shared" ca="1" si="112"/>
        <v>-5.0683489678485909</v>
      </c>
      <c r="H440" s="6"/>
      <c r="I440" s="15">
        <f t="shared" ca="1" si="100"/>
        <v>4.9898602470748159</v>
      </c>
      <c r="J440" s="6"/>
      <c r="K440" s="15">
        <f t="shared" ca="1" si="101"/>
        <v>0.74539236165526523</v>
      </c>
      <c r="L440" s="15">
        <f t="shared" ca="1" si="102"/>
        <v>6.5461650713497258E-2</v>
      </c>
      <c r="M440" s="15">
        <f t="shared" ca="1" si="103"/>
        <v>1.4678746386740673</v>
      </c>
      <c r="N440" s="15">
        <f t="shared" ca="1" si="104"/>
        <v>3.7085800842091753E-2</v>
      </c>
      <c r="O440" s="15">
        <f t="shared" ca="1" si="105"/>
        <v>4.0467029044468044</v>
      </c>
      <c r="P440" s="6"/>
      <c r="Q440" s="15">
        <f t="shared" ca="1" si="106"/>
        <v>6.3625173563317254</v>
      </c>
      <c r="R440" s="87">
        <f t="shared" ca="1" si="108"/>
        <v>1.0601843580104766</v>
      </c>
      <c r="Y440" s="6"/>
      <c r="Z440" s="6"/>
      <c r="AA440" s="6"/>
      <c r="AB440" s="6"/>
      <c r="AE440" s="41">
        <f t="shared" ca="1" si="107"/>
        <v>1.337106151136721</v>
      </c>
      <c r="AF440" s="36">
        <f t="shared" ca="1" si="109"/>
        <v>1.5906293390829314</v>
      </c>
    </row>
    <row r="441" spans="2:32" x14ac:dyDescent="0.25">
      <c r="B441" s="3">
        <f t="shared" si="110"/>
        <v>435</v>
      </c>
      <c r="C441" s="15">
        <f t="shared" ca="1" si="112"/>
        <v>10.555084263905602</v>
      </c>
      <c r="D441" s="15">
        <f t="shared" ca="1" si="112"/>
        <v>-0.16434506595475318</v>
      </c>
      <c r="E441" s="15">
        <f t="shared" ca="1" si="112"/>
        <v>-0.77974519154540634</v>
      </c>
      <c r="F441" s="15">
        <f t="shared" ca="1" si="112"/>
        <v>12.634379929502877</v>
      </c>
      <c r="G441" s="15">
        <f t="shared" ca="1" si="112"/>
        <v>5.8674147056290984</v>
      </c>
      <c r="H441" s="6"/>
      <c r="I441" s="15">
        <f t="shared" ca="1" si="100"/>
        <v>5.6225577283074832</v>
      </c>
      <c r="J441" s="6"/>
      <c r="K441" s="15">
        <f t="shared" ca="1" si="101"/>
        <v>0.97319272097518328</v>
      </c>
      <c r="L441" s="15">
        <f t="shared" ca="1" si="102"/>
        <v>1.3395297580096033</v>
      </c>
      <c r="M441" s="15">
        <f t="shared" ca="1" si="103"/>
        <v>1.6395793071022733</v>
      </c>
      <c r="N441" s="15">
        <f t="shared" ca="1" si="104"/>
        <v>1.9666260232470651</v>
      </c>
      <c r="O441" s="15">
        <f t="shared" ca="1" si="105"/>
        <v>2.3981975737231184E-3</v>
      </c>
      <c r="P441" s="6"/>
      <c r="Q441" s="15">
        <f t="shared" ca="1" si="106"/>
        <v>5.9213260069078482</v>
      </c>
      <c r="R441" s="87">
        <f t="shared" ca="1" si="108"/>
        <v>1.331529590870578</v>
      </c>
      <c r="Y441" s="6"/>
      <c r="Z441" s="6"/>
      <c r="AA441" s="6"/>
      <c r="AB441" s="6"/>
      <c r="AE441" s="41">
        <f t="shared" ca="1" si="107"/>
        <v>1.6200570665825493</v>
      </c>
      <c r="AF441" s="36">
        <f t="shared" ca="1" si="109"/>
        <v>1.480331501726962</v>
      </c>
    </row>
    <row r="442" spans="2:32" x14ac:dyDescent="0.25">
      <c r="B442" s="3">
        <f t="shared" si="110"/>
        <v>436</v>
      </c>
      <c r="C442" s="15">
        <f t="shared" ca="1" si="112"/>
        <v>5.7206505526903104</v>
      </c>
      <c r="D442" s="15">
        <f t="shared" ca="1" si="112"/>
        <v>0.64512252058629693</v>
      </c>
      <c r="E442" s="15">
        <f t="shared" ca="1" si="112"/>
        <v>7.2575580197126746</v>
      </c>
      <c r="F442" s="15">
        <f t="shared" ca="1" si="112"/>
        <v>-5.0902078555986154</v>
      </c>
      <c r="G442" s="15">
        <f t="shared" ca="1" si="112"/>
        <v>-7.4104044788058303</v>
      </c>
      <c r="H442" s="6"/>
      <c r="I442" s="15">
        <f t="shared" ca="1" si="100"/>
        <v>0.22454375171696733</v>
      </c>
      <c r="J442" s="6"/>
      <c r="K442" s="15">
        <f t="shared" ca="1" si="101"/>
        <v>1.2082875987082173</v>
      </c>
      <c r="L442" s="15">
        <f t="shared" ca="1" si="102"/>
        <v>7.075460032945638E-3</v>
      </c>
      <c r="M442" s="15">
        <f t="shared" ca="1" si="103"/>
        <v>1.9785315877532479</v>
      </c>
      <c r="N442" s="15">
        <f t="shared" ca="1" si="104"/>
        <v>1.129863385898543</v>
      </c>
      <c r="O442" s="15">
        <f t="shared" ca="1" si="105"/>
        <v>2.331697379310528</v>
      </c>
      <c r="P442" s="6"/>
      <c r="Q442" s="15">
        <f t="shared" ca="1" si="106"/>
        <v>6.6554554117034819</v>
      </c>
      <c r="R442" s="87">
        <f t="shared" ca="1" si="108"/>
        <v>-0.61555388838459779</v>
      </c>
      <c r="Y442" s="6"/>
      <c r="Z442" s="6"/>
      <c r="AA442" s="6"/>
      <c r="AB442" s="6"/>
      <c r="AE442" s="41">
        <f t="shared" ca="1" si="107"/>
        <v>-0.79400817244752109</v>
      </c>
      <c r="AF442" s="36">
        <f t="shared" ca="1" si="109"/>
        <v>1.6638638529258705</v>
      </c>
    </row>
    <row r="443" spans="2:32" x14ac:dyDescent="0.25">
      <c r="B443" s="3">
        <f t="shared" si="110"/>
        <v>437</v>
      </c>
      <c r="C443" s="15">
        <f t="shared" ca="1" si="112"/>
        <v>-4.4074215541457855</v>
      </c>
      <c r="D443" s="15">
        <f t="shared" ca="1" si="112"/>
        <v>-2.2363916904652097</v>
      </c>
      <c r="E443" s="15">
        <f t="shared" ca="1" si="112"/>
        <v>3.1488588552768406</v>
      </c>
      <c r="F443" s="15">
        <f t="shared" ca="1" si="112"/>
        <v>4.3916747970658969</v>
      </c>
      <c r="G443" s="15">
        <f t="shared" ca="1" si="112"/>
        <v>-3.1163680085806797</v>
      </c>
      <c r="H443" s="6"/>
      <c r="I443" s="15">
        <f t="shared" ca="1" si="100"/>
        <v>-0.44392952016978748</v>
      </c>
      <c r="J443" s="6"/>
      <c r="K443" s="15">
        <f t="shared" ca="1" si="101"/>
        <v>0.62837076413564785</v>
      </c>
      <c r="L443" s="15">
        <f t="shared" ca="1" si="102"/>
        <v>0.12851682527760699</v>
      </c>
      <c r="M443" s="15">
        <f t="shared" ca="1" si="103"/>
        <v>0.51632513242977696</v>
      </c>
      <c r="N443" s="15">
        <f t="shared" ca="1" si="104"/>
        <v>0.93532276451473584</v>
      </c>
      <c r="O443" s="15">
        <f t="shared" ca="1" si="105"/>
        <v>0.28567709897359572</v>
      </c>
      <c r="P443" s="6"/>
      <c r="Q443" s="15">
        <f t="shared" ca="1" si="106"/>
        <v>2.4942125853313635</v>
      </c>
      <c r="R443" s="87">
        <f t="shared" ca="1" si="108"/>
        <v>-1.3840983075920674</v>
      </c>
      <c r="Y443" s="6"/>
      <c r="Z443" s="6"/>
      <c r="AA443" s="6"/>
      <c r="AB443" s="6"/>
      <c r="AE443" s="41">
        <f t="shared" ca="1" si="107"/>
        <v>-1.0929585078636175</v>
      </c>
      <c r="AF443" s="36">
        <f t="shared" ca="1" si="109"/>
        <v>0.62355314633284087</v>
      </c>
    </row>
    <row r="444" spans="2:32" x14ac:dyDescent="0.25">
      <c r="B444" s="3">
        <f t="shared" si="110"/>
        <v>438</v>
      </c>
      <c r="C444" s="15">
        <f t="shared" ca="1" si="112"/>
        <v>0.33871104861257062</v>
      </c>
      <c r="D444" s="15">
        <f t="shared" ca="1" si="112"/>
        <v>9.2597368521318568</v>
      </c>
      <c r="E444" s="15">
        <f t="shared" ca="1" si="112"/>
        <v>4.7156707127739264</v>
      </c>
      <c r="F444" s="15">
        <f t="shared" ca="1" si="112"/>
        <v>6.1482819089328125</v>
      </c>
      <c r="G444" s="15">
        <f t="shared" ca="1" si="112"/>
        <v>5.0957112843375914</v>
      </c>
      <c r="H444" s="6"/>
      <c r="I444" s="15">
        <f t="shared" ca="1" si="100"/>
        <v>5.1116223613577514</v>
      </c>
      <c r="J444" s="6"/>
      <c r="K444" s="15">
        <f t="shared" ca="1" si="101"/>
        <v>0.91122729597323693</v>
      </c>
      <c r="L444" s="15">
        <f t="shared" ca="1" si="102"/>
        <v>0.6882741531428046</v>
      </c>
      <c r="M444" s="15">
        <f t="shared" ca="1" si="103"/>
        <v>6.2711083206499554E-3</v>
      </c>
      <c r="N444" s="15">
        <f t="shared" ca="1" si="104"/>
        <v>4.2986520703141212E-2</v>
      </c>
      <c r="O444" s="15">
        <f t="shared" ca="1" si="105"/>
        <v>1.012649487765859E-5</v>
      </c>
      <c r="P444" s="6"/>
      <c r="Q444" s="15">
        <f t="shared" ca="1" si="106"/>
        <v>1.6487692046347104</v>
      </c>
      <c r="R444" s="87">
        <f t="shared" ca="1" si="108"/>
        <v>2.1674642537889652</v>
      </c>
      <c r="Y444" s="6"/>
      <c r="Z444" s="6"/>
      <c r="AA444" s="6"/>
      <c r="AB444" s="6"/>
      <c r="AE444" s="41">
        <f t="shared" ca="1" si="107"/>
        <v>1.3915598240608693</v>
      </c>
      <c r="AF444" s="36">
        <f t="shared" ca="1" si="109"/>
        <v>0.41219230115867761</v>
      </c>
    </row>
    <row r="445" spans="2:32" x14ac:dyDescent="0.25">
      <c r="B445" s="3">
        <f t="shared" si="110"/>
        <v>439</v>
      </c>
      <c r="C445" s="15">
        <f t="shared" ca="1" si="112"/>
        <v>-6.3913658344509763</v>
      </c>
      <c r="D445" s="15">
        <f t="shared" ca="1" si="112"/>
        <v>-4.8041906633404938</v>
      </c>
      <c r="E445" s="15">
        <f t="shared" ca="1" si="112"/>
        <v>7.9714930608844323</v>
      </c>
      <c r="F445" s="15">
        <f t="shared" ca="1" si="112"/>
        <v>6.5207067557322054</v>
      </c>
      <c r="G445" s="15">
        <f t="shared" ca="1" si="112"/>
        <v>1.1235356742584739</v>
      </c>
      <c r="H445" s="6"/>
      <c r="I445" s="15">
        <f t="shared" ca="1" si="100"/>
        <v>0.88403579861672843</v>
      </c>
      <c r="J445" s="6"/>
      <c r="K445" s="15">
        <f t="shared" ca="1" si="101"/>
        <v>2.1172587568977685</v>
      </c>
      <c r="L445" s="15">
        <f t="shared" ca="1" si="102"/>
        <v>1.294236811300415</v>
      </c>
      <c r="M445" s="15">
        <f t="shared" ca="1" si="103"/>
        <v>2.0092820177788489</v>
      </c>
      <c r="N445" s="15">
        <f t="shared" ca="1" si="104"/>
        <v>1.2708823791515644</v>
      </c>
      <c r="O445" s="15">
        <f t="shared" ca="1" si="105"/>
        <v>2.2944076172964618E-3</v>
      </c>
      <c r="P445" s="6"/>
      <c r="Q445" s="15">
        <f t="shared" ca="1" si="106"/>
        <v>6.6939543727458934</v>
      </c>
      <c r="R445" s="87">
        <f t="shared" ca="1" si="108"/>
        <v>-0.38579259092584867</v>
      </c>
      <c r="Y445" s="6"/>
      <c r="Z445" s="6"/>
      <c r="AA445" s="6"/>
      <c r="AB445" s="6"/>
      <c r="AE445" s="41">
        <f t="shared" ca="1" si="107"/>
        <v>-0.49907436294985197</v>
      </c>
      <c r="AF445" s="36">
        <f t="shared" ca="1" si="109"/>
        <v>1.6734885931864734</v>
      </c>
    </row>
    <row r="446" spans="2:32" x14ac:dyDescent="0.25">
      <c r="B446" s="3">
        <f t="shared" si="110"/>
        <v>440</v>
      </c>
      <c r="C446" s="15">
        <f t="shared" ca="1" si="112"/>
        <v>-5.3687566164690343</v>
      </c>
      <c r="D446" s="15">
        <f t="shared" ca="1" si="112"/>
        <v>7.3845029739321557</v>
      </c>
      <c r="E446" s="15">
        <f t="shared" ca="1" si="112"/>
        <v>11.404737914738764</v>
      </c>
      <c r="F446" s="15">
        <f t="shared" ca="1" si="112"/>
        <v>2.5143259429555607</v>
      </c>
      <c r="G446" s="15">
        <f t="shared" ca="1" si="112"/>
        <v>-0.77763605751264064</v>
      </c>
      <c r="H446" s="6"/>
      <c r="I446" s="15">
        <f t="shared" ca="1" si="100"/>
        <v>3.0314348315289612</v>
      </c>
      <c r="J446" s="6"/>
      <c r="K446" s="15">
        <f t="shared" ca="1" si="101"/>
        <v>2.8225286545207466</v>
      </c>
      <c r="L446" s="15">
        <f t="shared" ca="1" si="102"/>
        <v>0.75796809009622401</v>
      </c>
      <c r="M446" s="15">
        <f t="shared" ca="1" si="103"/>
        <v>2.8044881809316311</v>
      </c>
      <c r="N446" s="15">
        <f t="shared" ca="1" si="104"/>
        <v>1.0696064105664704E-2</v>
      </c>
      <c r="O446" s="15">
        <f t="shared" ca="1" si="105"/>
        <v>0.58036084150976719</v>
      </c>
      <c r="P446" s="6"/>
      <c r="Q446" s="15">
        <f t="shared" ca="1" si="106"/>
        <v>6.9760418311640349</v>
      </c>
      <c r="R446" s="87">
        <f t="shared" ca="1" si="108"/>
        <v>0.34928686069134901</v>
      </c>
      <c r="Y446" s="6"/>
      <c r="Z446" s="6"/>
      <c r="AA446" s="6"/>
      <c r="AB446" s="6"/>
      <c r="AE446" s="41">
        <f t="shared" ca="1" si="107"/>
        <v>0.46127167953196008</v>
      </c>
      <c r="AF446" s="36">
        <f t="shared" ca="1" si="109"/>
        <v>1.7440104577910087</v>
      </c>
    </row>
    <row r="447" spans="2:32" x14ac:dyDescent="0.25">
      <c r="B447" s="3">
        <f t="shared" si="110"/>
        <v>441</v>
      </c>
      <c r="C447" s="15">
        <f t="shared" ca="1" si="112"/>
        <v>2.1374095351987186</v>
      </c>
      <c r="D447" s="15">
        <f t="shared" ca="1" si="112"/>
        <v>4.8226558094765251</v>
      </c>
      <c r="E447" s="15">
        <f t="shared" ca="1" si="112"/>
        <v>-1.9689962425753023</v>
      </c>
      <c r="F447" s="15">
        <f t="shared" ca="1" si="112"/>
        <v>10.943284950306175</v>
      </c>
      <c r="G447" s="15">
        <f t="shared" ca="1" si="112"/>
        <v>4.1155313072705617</v>
      </c>
      <c r="H447" s="6"/>
      <c r="I447" s="15">
        <f t="shared" ca="1" si="100"/>
        <v>4.009977071935336</v>
      </c>
      <c r="J447" s="6"/>
      <c r="K447" s="15">
        <f t="shared" ca="1" si="101"/>
        <v>0.1402603671855937</v>
      </c>
      <c r="L447" s="15">
        <f t="shared" ca="1" si="102"/>
        <v>2.6417869218061628E-2</v>
      </c>
      <c r="M447" s="15">
        <f t="shared" ca="1" si="103"/>
        <v>1.4299248758252132</v>
      </c>
      <c r="N447" s="15">
        <f t="shared" ca="1" si="104"/>
        <v>1.9228303254511658</v>
      </c>
      <c r="O447" s="15">
        <f t="shared" ca="1" si="105"/>
        <v>4.4566786388816821E-4</v>
      </c>
      <c r="P447" s="6"/>
      <c r="Q447" s="15">
        <f t="shared" ca="1" si="106"/>
        <v>3.5198791055439229</v>
      </c>
      <c r="R447" s="87">
        <f t="shared" ca="1" si="108"/>
        <v>0.95823542711266663</v>
      </c>
      <c r="Y447" s="6"/>
      <c r="Z447" s="6"/>
      <c r="AA447" s="6"/>
      <c r="AB447" s="6"/>
      <c r="AE447" s="41">
        <f t="shared" ca="1" si="107"/>
        <v>0.89888907321267919</v>
      </c>
      <c r="AF447" s="36">
        <f t="shared" ca="1" si="109"/>
        <v>0.87996977638598073</v>
      </c>
    </row>
    <row r="448" spans="2:32" x14ac:dyDescent="0.25">
      <c r="B448" s="3">
        <f t="shared" si="110"/>
        <v>442</v>
      </c>
      <c r="C448" s="15">
        <f t="shared" ca="1" si="112"/>
        <v>3.6265047481479522</v>
      </c>
      <c r="D448" s="15">
        <f t="shared" ca="1" si="112"/>
        <v>13.086937692176518</v>
      </c>
      <c r="E448" s="15">
        <f t="shared" ca="1" si="112"/>
        <v>13.7715222000776</v>
      </c>
      <c r="F448" s="15">
        <f t="shared" ca="1" si="112"/>
        <v>3.0753996596615605</v>
      </c>
      <c r="G448" s="15">
        <f t="shared" ca="1" si="112"/>
        <v>-4.0337841959764793</v>
      </c>
      <c r="H448" s="6"/>
      <c r="I448" s="15">
        <f t="shared" ca="1" si="100"/>
        <v>5.9053160208174305</v>
      </c>
      <c r="J448" s="6"/>
      <c r="K448" s="15">
        <f t="shared" ca="1" si="101"/>
        <v>0.20771923265781947</v>
      </c>
      <c r="L448" s="15">
        <f t="shared" ca="1" si="102"/>
        <v>2.0630275932213795</v>
      </c>
      <c r="M448" s="15">
        <f t="shared" ca="1" si="103"/>
        <v>2.4750879861852346</v>
      </c>
      <c r="N448" s="15">
        <f t="shared" ca="1" si="104"/>
        <v>0.32033706444550714</v>
      </c>
      <c r="O448" s="15">
        <f t="shared" ca="1" si="105"/>
        <v>3.95142852477891</v>
      </c>
      <c r="P448" s="6"/>
      <c r="Q448" s="15">
        <f t="shared" ca="1" si="106"/>
        <v>9.0176004012888509</v>
      </c>
      <c r="R448" s="87">
        <f t="shared" ca="1" si="108"/>
        <v>1.1632034545899859</v>
      </c>
      <c r="Y448" s="6"/>
      <c r="Z448" s="6"/>
      <c r="AA448" s="6"/>
      <c r="AB448" s="6"/>
      <c r="AE448" s="41">
        <f t="shared" ca="1" si="107"/>
        <v>1.7465104192333516</v>
      </c>
      <c r="AF448" s="36">
        <f t="shared" ca="1" si="109"/>
        <v>2.2544001003222127</v>
      </c>
    </row>
    <row r="449" spans="2:32" x14ac:dyDescent="0.25">
      <c r="B449" s="3">
        <f t="shared" si="110"/>
        <v>443</v>
      </c>
      <c r="C449" s="15">
        <f t="shared" ca="1" si="112"/>
        <v>-3.757104896655326</v>
      </c>
      <c r="D449" s="15">
        <f t="shared" ca="1" si="112"/>
        <v>-0.35808909523104138</v>
      </c>
      <c r="E449" s="15">
        <f t="shared" ca="1" si="112"/>
        <v>-0.57009473010323797</v>
      </c>
      <c r="F449" s="15">
        <f t="shared" ca="1" si="112"/>
        <v>1.8403362558929932</v>
      </c>
      <c r="G449" s="15">
        <f t="shared" ca="1" si="112"/>
        <v>7.7053081501178147</v>
      </c>
      <c r="H449" s="6"/>
      <c r="I449" s="15">
        <f t="shared" ca="1" si="100"/>
        <v>0.97207113680424051</v>
      </c>
      <c r="J449" s="6"/>
      <c r="K449" s="15">
        <f t="shared" ca="1" si="101"/>
        <v>0.89460423821793444</v>
      </c>
      <c r="L449" s="15">
        <f t="shared" ca="1" si="102"/>
        <v>7.0773049715526185E-2</v>
      </c>
      <c r="M449" s="15">
        <f t="shared" ca="1" si="103"/>
        <v>9.5131022442179775E-2</v>
      </c>
      <c r="N449" s="15">
        <f t="shared" ca="1" si="104"/>
        <v>3.0155372681048242E-2</v>
      </c>
      <c r="O449" s="15">
        <f t="shared" ca="1" si="105"/>
        <v>1.8134592270982361</v>
      </c>
      <c r="P449" s="6"/>
      <c r="Q449" s="15">
        <f t="shared" ca="1" si="106"/>
        <v>2.9041229101549249</v>
      </c>
      <c r="R449" s="87">
        <f t="shared" ca="1" si="108"/>
        <v>-0.53951131547800146</v>
      </c>
      <c r="Y449" s="6"/>
      <c r="Z449" s="6"/>
      <c r="AA449" s="6"/>
      <c r="AB449" s="6"/>
      <c r="AE449" s="41">
        <f t="shared" ca="1" si="107"/>
        <v>-0.45970376282795994</v>
      </c>
      <c r="AF449" s="36">
        <f t="shared" ca="1" si="109"/>
        <v>0.72603072753873121</v>
      </c>
    </row>
    <row r="450" spans="2:32" x14ac:dyDescent="0.25">
      <c r="B450" s="3">
        <f t="shared" si="110"/>
        <v>444</v>
      </c>
      <c r="C450" s="15">
        <f t="shared" ca="1" si="112"/>
        <v>5.3281042160023331</v>
      </c>
      <c r="D450" s="15">
        <f t="shared" ca="1" si="112"/>
        <v>4.1696209388191052</v>
      </c>
      <c r="E450" s="15">
        <f t="shared" ca="1" si="112"/>
        <v>6.3161892796117938</v>
      </c>
      <c r="F450" s="15">
        <f t="shared" ca="1" si="112"/>
        <v>10.263337911833368</v>
      </c>
      <c r="G450" s="15">
        <f t="shared" ca="1" si="112"/>
        <v>6.1090265004830639</v>
      </c>
      <c r="H450" s="6"/>
      <c r="I450" s="15">
        <f t="shared" ca="1" si="100"/>
        <v>6.4372557693499335</v>
      </c>
      <c r="J450" s="6"/>
      <c r="K450" s="15">
        <f t="shared" ca="1" si="101"/>
        <v>4.9208686731735791E-2</v>
      </c>
      <c r="L450" s="15">
        <f t="shared" ca="1" si="102"/>
        <v>0.20568670898546315</v>
      </c>
      <c r="M450" s="15">
        <f t="shared" ca="1" si="103"/>
        <v>5.8628379750060358E-4</v>
      </c>
      <c r="N450" s="15">
        <f t="shared" ca="1" si="104"/>
        <v>0.5855561824412252</v>
      </c>
      <c r="O450" s="15">
        <f t="shared" ca="1" si="105"/>
        <v>4.3093781176351898E-3</v>
      </c>
      <c r="P450" s="6"/>
      <c r="Q450" s="15">
        <f t="shared" ca="1" si="106"/>
        <v>0.84534724007355988</v>
      </c>
      <c r="R450" s="87">
        <f t="shared" ca="1" si="108"/>
        <v>4.3166007981944414</v>
      </c>
      <c r="Y450" s="6"/>
      <c r="Z450" s="6"/>
      <c r="AA450" s="6"/>
      <c r="AB450" s="6"/>
      <c r="AE450" s="41">
        <f t="shared" ca="1" si="107"/>
        <v>1.9844011067639158</v>
      </c>
      <c r="AF450" s="36">
        <f t="shared" ca="1" si="109"/>
        <v>0.21133681001838997</v>
      </c>
    </row>
    <row r="451" spans="2:32" x14ac:dyDescent="0.25">
      <c r="B451" s="3">
        <f t="shared" si="110"/>
        <v>445</v>
      </c>
      <c r="C451" s="15">
        <f t="shared" ca="1" si="112"/>
        <v>5.4684514667944555</v>
      </c>
      <c r="D451" s="15">
        <f t="shared" ca="1" si="112"/>
        <v>-2.2076947932011848</v>
      </c>
      <c r="E451" s="15">
        <f t="shared" ca="1" si="112"/>
        <v>4.7465928017912233</v>
      </c>
      <c r="F451" s="15">
        <f t="shared" ca="1" si="112"/>
        <v>-9.5070679384527192</v>
      </c>
      <c r="G451" s="15">
        <f t="shared" ca="1" si="112"/>
        <v>8.2817555565913707</v>
      </c>
      <c r="H451" s="6"/>
      <c r="I451" s="15">
        <f t="shared" ca="1" si="100"/>
        <v>1.3564074187046291</v>
      </c>
      <c r="J451" s="6"/>
      <c r="K451" s="15">
        <f t="shared" ca="1" si="101"/>
        <v>0.67635625013723866</v>
      </c>
      <c r="L451" s="15">
        <f t="shared" ca="1" si="102"/>
        <v>0.50811298307647668</v>
      </c>
      <c r="M451" s="15">
        <f t="shared" ca="1" si="103"/>
        <v>0.45973427726775989</v>
      </c>
      <c r="N451" s="15">
        <f t="shared" ca="1" si="104"/>
        <v>4.7206038734225988</v>
      </c>
      <c r="O451" s="15">
        <f t="shared" ca="1" si="105"/>
        <v>1.9184178732372545</v>
      </c>
      <c r="P451" s="6"/>
      <c r="Q451" s="15">
        <f t="shared" ca="1" si="106"/>
        <v>8.2832252571413285</v>
      </c>
      <c r="R451" s="87">
        <f t="shared" ca="1" si="108"/>
        <v>-0.20001210792219115</v>
      </c>
      <c r="Y451" s="6"/>
      <c r="Z451" s="6"/>
      <c r="AA451" s="6"/>
      <c r="AB451" s="6"/>
      <c r="AE451" s="41">
        <f t="shared" ca="1" si="107"/>
        <v>-0.28782335231820178</v>
      </c>
      <c r="AF451" s="36">
        <f t="shared" ca="1" si="109"/>
        <v>2.0708063142853321</v>
      </c>
    </row>
    <row r="452" spans="2:32" x14ac:dyDescent="0.25">
      <c r="B452" s="3">
        <f t="shared" si="110"/>
        <v>446</v>
      </c>
      <c r="C452" s="15">
        <f t="shared" ref="C452:G476" ca="1" si="113">$B$1+NORMINV(RAND(),0,1)*$B$2</f>
        <v>2.5324727304374708</v>
      </c>
      <c r="D452" s="15">
        <f t="shared" ca="1" si="113"/>
        <v>5.0066451047633613</v>
      </c>
      <c r="E452" s="15">
        <f t="shared" ca="1" si="113"/>
        <v>-0.26352350503993627</v>
      </c>
      <c r="F452" s="15">
        <f t="shared" ca="1" si="113"/>
        <v>0.86265605290018232</v>
      </c>
      <c r="G452" s="15">
        <f t="shared" ca="1" si="113"/>
        <v>-2.7335516226137742</v>
      </c>
      <c r="H452" s="6"/>
      <c r="I452" s="15">
        <f t="shared" ca="1" si="100"/>
        <v>1.0809397520894606</v>
      </c>
      <c r="J452" s="6"/>
      <c r="K452" s="15">
        <f t="shared" ca="1" si="101"/>
        <v>8.4277919489273809E-2</v>
      </c>
      <c r="L452" s="15">
        <f t="shared" ca="1" si="102"/>
        <v>0.61644650064050055</v>
      </c>
      <c r="M452" s="15">
        <f t="shared" ca="1" si="103"/>
        <v>7.2303257990839462E-2</v>
      </c>
      <c r="N452" s="15">
        <f t="shared" ca="1" si="104"/>
        <v>1.9059109332702129E-3</v>
      </c>
      <c r="O452" s="15">
        <f t="shared" ca="1" si="105"/>
        <v>0.58201377790741504</v>
      </c>
      <c r="P452" s="6"/>
      <c r="Q452" s="15">
        <f t="shared" ca="1" si="106"/>
        <v>1.356947366961299</v>
      </c>
      <c r="R452" s="87">
        <f t="shared" ca="1" si="108"/>
        <v>-0.70567945579954039</v>
      </c>
      <c r="Y452" s="6"/>
      <c r="Z452" s="6"/>
      <c r="AA452" s="6"/>
      <c r="AB452" s="6"/>
      <c r="AE452" s="41">
        <f t="shared" ca="1" si="107"/>
        <v>-0.41101623794915504</v>
      </c>
      <c r="AF452" s="36">
        <f t="shared" ca="1" si="109"/>
        <v>0.33923684174032476</v>
      </c>
    </row>
    <row r="453" spans="2:32" x14ac:dyDescent="0.25">
      <c r="B453" s="3">
        <f t="shared" si="110"/>
        <v>447</v>
      </c>
      <c r="C453" s="15">
        <f t="shared" ca="1" si="113"/>
        <v>-5.4869563075513446</v>
      </c>
      <c r="D453" s="15">
        <f t="shared" ca="1" si="113"/>
        <v>6.2955996569827324</v>
      </c>
      <c r="E453" s="15">
        <f t="shared" ca="1" si="113"/>
        <v>2.5932584251962156</v>
      </c>
      <c r="F453" s="15">
        <f t="shared" ca="1" si="113"/>
        <v>9.8284132813766725</v>
      </c>
      <c r="G453" s="15">
        <f t="shared" ca="1" si="113"/>
        <v>6.7599599153012937</v>
      </c>
      <c r="H453" s="6"/>
      <c r="I453" s="15">
        <f t="shared" ca="1" si="100"/>
        <v>3.9980549942611141</v>
      </c>
      <c r="J453" s="6"/>
      <c r="K453" s="15">
        <f t="shared" ca="1" si="101"/>
        <v>3.5986175758204033</v>
      </c>
      <c r="L453" s="15">
        <f t="shared" ca="1" si="102"/>
        <v>0.21114845908802382</v>
      </c>
      <c r="M453" s="15">
        <f t="shared" ca="1" si="103"/>
        <v>7.8938136018260385E-2</v>
      </c>
      <c r="N453" s="15">
        <f t="shared" ca="1" si="104"/>
        <v>1.3597231102454825</v>
      </c>
      <c r="O453" s="15">
        <f t="shared" ca="1" si="105"/>
        <v>0.30512475171463843</v>
      </c>
      <c r="P453" s="6"/>
      <c r="Q453" s="15">
        <f t="shared" ca="1" si="106"/>
        <v>5.5535520328868087</v>
      </c>
      <c r="R453" s="87">
        <f t="shared" ca="1" si="108"/>
        <v>0.75834531557024953</v>
      </c>
      <c r="Y453" s="6"/>
      <c r="Z453" s="6"/>
      <c r="AA453" s="6"/>
      <c r="AB453" s="6"/>
      <c r="AE453" s="41">
        <f t="shared" ca="1" si="107"/>
        <v>0.89355735799016067</v>
      </c>
      <c r="AF453" s="36">
        <f t="shared" ca="1" si="109"/>
        <v>1.3883880082217022</v>
      </c>
    </row>
    <row r="454" spans="2:32" x14ac:dyDescent="0.25">
      <c r="B454" s="3">
        <f t="shared" si="110"/>
        <v>448</v>
      </c>
      <c r="C454" s="15">
        <f t="shared" ca="1" si="113"/>
        <v>0.80698694793103454</v>
      </c>
      <c r="D454" s="15">
        <f t="shared" ca="1" si="113"/>
        <v>6.716198897816847</v>
      </c>
      <c r="E454" s="15">
        <f t="shared" ca="1" si="113"/>
        <v>-0.70765100521603053</v>
      </c>
      <c r="F454" s="15">
        <f t="shared" ca="1" si="113"/>
        <v>-5.440136785565068</v>
      </c>
      <c r="G454" s="15">
        <f t="shared" ca="1" si="113"/>
        <v>-1.1919530771378577</v>
      </c>
      <c r="H454" s="6"/>
      <c r="I454" s="15">
        <f t="shared" ca="1" si="100"/>
        <v>3.6688995565785018E-2</v>
      </c>
      <c r="J454" s="6"/>
      <c r="K454" s="15">
        <f t="shared" ca="1" si="101"/>
        <v>2.3734357416723847E-2</v>
      </c>
      <c r="L454" s="15">
        <f t="shared" ca="1" si="102"/>
        <v>1.7846341013707996</v>
      </c>
      <c r="M454" s="15">
        <f t="shared" ca="1" si="103"/>
        <v>2.216168147055492E-2</v>
      </c>
      <c r="N454" s="15">
        <f t="shared" ca="1" si="104"/>
        <v>1.1998248254743831</v>
      </c>
      <c r="O454" s="15">
        <f t="shared" ca="1" si="105"/>
        <v>6.0382453712700124E-2</v>
      </c>
      <c r="P454" s="6"/>
      <c r="Q454" s="15">
        <f t="shared" ca="1" si="106"/>
        <v>3.0907374194451616</v>
      </c>
      <c r="R454" s="87">
        <f t="shared" ca="1" si="108"/>
        <v>-0.99885636002131806</v>
      </c>
      <c r="Y454" s="6"/>
      <c r="Z454" s="6"/>
      <c r="AA454" s="6"/>
      <c r="AB454" s="6"/>
      <c r="AE454" s="41">
        <f t="shared" ca="1" si="107"/>
        <v>-0.87801937337765912</v>
      </c>
      <c r="AF454" s="36">
        <f t="shared" ca="1" si="109"/>
        <v>0.77268435486129039</v>
      </c>
    </row>
    <row r="455" spans="2:32" x14ac:dyDescent="0.25">
      <c r="B455" s="3">
        <f t="shared" si="110"/>
        <v>449</v>
      </c>
      <c r="C455" s="15">
        <f t="shared" ca="1" si="113"/>
        <v>-2.7046214373975639</v>
      </c>
      <c r="D455" s="15">
        <f t="shared" ca="1" si="113"/>
        <v>-7.4264547398045266</v>
      </c>
      <c r="E455" s="15">
        <f t="shared" ca="1" si="113"/>
        <v>-0.18158208708582402</v>
      </c>
      <c r="F455" s="15">
        <f t="shared" ca="1" si="113"/>
        <v>3.1823811497280152</v>
      </c>
      <c r="G455" s="15">
        <f t="shared" ca="1" si="113"/>
        <v>-0.84196143150427449</v>
      </c>
      <c r="H455" s="6"/>
      <c r="I455" s="15">
        <f t="shared" ref="I455:I518" ca="1" si="114">($A$8=1)*$B$1+(($A$8)=2)*AVERAGE($C455:$G455)</f>
        <v>-1.5944477092128344</v>
      </c>
      <c r="J455" s="6"/>
      <c r="K455" s="15">
        <f t="shared" ref="K455:K518" ca="1" si="115">((C455-$I455)/$B$2)^2</f>
        <v>4.9299428270063263E-2</v>
      </c>
      <c r="L455" s="15">
        <f t="shared" ref="L455:L518" ca="1" si="116">((D455-$I455)/$B$2)^2</f>
        <v>1.3604922401948367</v>
      </c>
      <c r="M455" s="15">
        <f t="shared" ref="M455:M518" ca="1" si="117">((E455-$I455)/$B$2)^2</f>
        <v>7.9847570647533755E-2</v>
      </c>
      <c r="N455" s="15">
        <f t="shared" ref="N455:N518" ca="1" si="118">((F455-$I455)/$B$2)^2</f>
        <v>0.91272375790440541</v>
      </c>
      <c r="O455" s="15">
        <f t="shared" ref="O455:O518" ca="1" si="119">((G455-$I455)/$B$2)^2</f>
        <v>2.2649423925587355E-2</v>
      </c>
      <c r="P455" s="6"/>
      <c r="Q455" s="15">
        <f t="shared" ref="Q455:Q518" ca="1" si="120">SUM(K455:O455)</f>
        <v>2.4250124209424264</v>
      </c>
      <c r="R455" s="87">
        <f t="shared" ca="1" si="108"/>
        <v>-2.0645251595618479</v>
      </c>
      <c r="Y455" s="6"/>
      <c r="Z455" s="6"/>
      <c r="AA455" s="6"/>
      <c r="AB455" s="6"/>
      <c r="AE455" s="41">
        <f t="shared" ref="AE455:AE518" ca="1" si="121">((AVERAGE(C455:G455)-$B$1)/($B$2/SQRT(COUNT(C455:G455))))</f>
        <v>-1.607485883873659</v>
      </c>
      <c r="AF455" s="36">
        <f t="shared" ca="1" si="109"/>
        <v>0.6062531052356066</v>
      </c>
    </row>
    <row r="456" spans="2:32" x14ac:dyDescent="0.25">
      <c r="B456" s="3">
        <f t="shared" si="110"/>
        <v>450</v>
      </c>
      <c r="C456" s="15">
        <f t="shared" ca="1" si="113"/>
        <v>-1.1234685814400311</v>
      </c>
      <c r="D456" s="15">
        <f t="shared" ca="1" si="113"/>
        <v>-2.0470631723719377</v>
      </c>
      <c r="E456" s="15">
        <f t="shared" ca="1" si="113"/>
        <v>6.3718771174193325</v>
      </c>
      <c r="F456" s="15">
        <f t="shared" ca="1" si="113"/>
        <v>4.4753118939553147</v>
      </c>
      <c r="G456" s="15">
        <f t="shared" ca="1" si="113"/>
        <v>7.2791241943346829</v>
      </c>
      <c r="H456" s="6"/>
      <c r="I456" s="15">
        <f t="shared" ca="1" si="114"/>
        <v>2.9911562903794726</v>
      </c>
      <c r="J456" s="6"/>
      <c r="K456" s="15">
        <f t="shared" ca="1" si="115"/>
        <v>0.67720551343182678</v>
      </c>
      <c r="L456" s="15">
        <f t="shared" ca="1" si="116"/>
        <v>1.0153462141938843</v>
      </c>
      <c r="M456" s="15">
        <f t="shared" ca="1" si="117"/>
        <v>0.45717093241524293</v>
      </c>
      <c r="N456" s="15">
        <f t="shared" ca="1" si="118"/>
        <v>8.8108714225022894E-2</v>
      </c>
      <c r="O456" s="15">
        <f t="shared" ca="1" si="119"/>
        <v>0.73546674981400162</v>
      </c>
      <c r="P456" s="6"/>
      <c r="Q456" s="15">
        <f t="shared" ca="1" si="120"/>
        <v>2.9732981240799785</v>
      </c>
      <c r="R456" s="87">
        <f t="shared" ref="R456:R519" ca="1" si="122">((AVERAGE(C456:G456)-$B$1)/($B$2/SQRT(COUNT(C456:G456))))/SQRT(Q456/$B$3)</f>
        <v>0.51412403414846786</v>
      </c>
      <c r="Y456" s="6"/>
      <c r="Z456" s="6"/>
      <c r="AA456" s="6"/>
      <c r="AB456" s="6"/>
      <c r="AE456" s="41">
        <f t="shared" ca="1" si="121"/>
        <v>0.44325856832300431</v>
      </c>
      <c r="AF456" s="36">
        <f t="shared" ref="AF456:AF519" ca="1" si="123">Q456/(COUNT(C456:G456)-1)</f>
        <v>0.74332453101999463</v>
      </c>
    </row>
    <row r="457" spans="2:32" x14ac:dyDescent="0.25">
      <c r="B457" s="3">
        <f t="shared" ref="B457:B520" si="124">B456+1</f>
        <v>451</v>
      </c>
      <c r="C457" s="15">
        <f t="shared" ca="1" si="113"/>
        <v>5.631846325178647</v>
      </c>
      <c r="D457" s="15">
        <f t="shared" ca="1" si="113"/>
        <v>1.6003957633435688</v>
      </c>
      <c r="E457" s="15">
        <f t="shared" ca="1" si="113"/>
        <v>7.0198415009113839</v>
      </c>
      <c r="F457" s="15">
        <f t="shared" ca="1" si="113"/>
        <v>1.4794098665644668</v>
      </c>
      <c r="G457" s="15">
        <f t="shared" ca="1" si="113"/>
        <v>5.149764597102946</v>
      </c>
      <c r="H457" s="6"/>
      <c r="I457" s="15">
        <f t="shared" ca="1" si="114"/>
        <v>4.176251610620203</v>
      </c>
      <c r="J457" s="6"/>
      <c r="K457" s="15">
        <f t="shared" ca="1" si="115"/>
        <v>8.4750238922019133E-2</v>
      </c>
      <c r="L457" s="15">
        <f t="shared" ca="1" si="116"/>
        <v>0.26540133383796916</v>
      </c>
      <c r="M457" s="15">
        <f t="shared" ca="1" si="117"/>
        <v>0.32344013856664844</v>
      </c>
      <c r="N457" s="15">
        <f t="shared" ca="1" si="118"/>
        <v>0.2909182156992634</v>
      </c>
      <c r="O457" s="15">
        <f t="shared" ca="1" si="119"/>
        <v>3.7909101394021975E-2</v>
      </c>
      <c r="P457" s="6"/>
      <c r="Q457" s="15">
        <f t="shared" ca="1" si="120"/>
        <v>1.0024190284199221</v>
      </c>
      <c r="R457" s="87">
        <f t="shared" ca="1" si="122"/>
        <v>1.9441485600404078</v>
      </c>
      <c r="Y457" s="6"/>
      <c r="Z457" s="6"/>
      <c r="AA457" s="6"/>
      <c r="AB457" s="6"/>
      <c r="AE457" s="41">
        <f t="shared" ca="1" si="121"/>
        <v>0.9732493074980354</v>
      </c>
      <c r="AF457" s="36">
        <f t="shared" ca="1" si="123"/>
        <v>0.25060475710498054</v>
      </c>
    </row>
    <row r="458" spans="2:32" x14ac:dyDescent="0.25">
      <c r="B458" s="3">
        <f t="shared" si="124"/>
        <v>452</v>
      </c>
      <c r="C458" s="15">
        <f t="shared" ca="1" si="113"/>
        <v>-5.7384445191693585</v>
      </c>
      <c r="D458" s="15">
        <f t="shared" ca="1" si="113"/>
        <v>3.8394868239435733</v>
      </c>
      <c r="E458" s="15">
        <f t="shared" ca="1" si="113"/>
        <v>10.44214842789464</v>
      </c>
      <c r="F458" s="15">
        <f t="shared" ca="1" si="113"/>
        <v>-5.0006069189582529</v>
      </c>
      <c r="G458" s="15">
        <f t="shared" ca="1" si="113"/>
        <v>2.3431455259486</v>
      </c>
      <c r="H458" s="6"/>
      <c r="I458" s="15">
        <f t="shared" ca="1" si="114"/>
        <v>1.1771458679318403</v>
      </c>
      <c r="J458" s="6"/>
      <c r="K458" s="15">
        <f t="shared" ca="1" si="115"/>
        <v>1.9130156160866605</v>
      </c>
      <c r="L458" s="15">
        <f t="shared" ca="1" si="116"/>
        <v>0.28352237464229879</v>
      </c>
      <c r="M458" s="15">
        <f t="shared" ca="1" si="117"/>
        <v>3.4336108974446899</v>
      </c>
      <c r="N458" s="15">
        <f t="shared" ca="1" si="118"/>
        <v>1.5265851798371328</v>
      </c>
      <c r="O458" s="15">
        <f t="shared" ca="1" si="119"/>
        <v>5.4382208099808031E-2</v>
      </c>
      <c r="P458" s="6"/>
      <c r="Q458" s="15">
        <f t="shared" ca="1" si="120"/>
        <v>7.21111627611059</v>
      </c>
      <c r="R458" s="87">
        <f t="shared" ca="1" si="122"/>
        <v>-0.27407321773735632</v>
      </c>
      <c r="Y458" s="6"/>
      <c r="Z458" s="6"/>
      <c r="AA458" s="6"/>
      <c r="AB458" s="6"/>
      <c r="AE458" s="41">
        <f t="shared" ca="1" si="121"/>
        <v>-0.36799155497419894</v>
      </c>
      <c r="AF458" s="36">
        <f t="shared" ca="1" si="123"/>
        <v>1.8027790690276475</v>
      </c>
    </row>
    <row r="459" spans="2:32" x14ac:dyDescent="0.25">
      <c r="B459" s="3">
        <f t="shared" si="124"/>
        <v>453</v>
      </c>
      <c r="C459" s="15">
        <f t="shared" ca="1" si="113"/>
        <v>-5.0876012258382515</v>
      </c>
      <c r="D459" s="15">
        <f t="shared" ca="1" si="113"/>
        <v>7.1340830125047798</v>
      </c>
      <c r="E459" s="15">
        <f t="shared" ca="1" si="113"/>
        <v>2.6657625531504241</v>
      </c>
      <c r="F459" s="15">
        <f t="shared" ca="1" si="113"/>
        <v>-6.1271048141470388</v>
      </c>
      <c r="G459" s="15">
        <f t="shared" ca="1" si="113"/>
        <v>2.5593846443340178</v>
      </c>
      <c r="H459" s="6"/>
      <c r="I459" s="15">
        <f t="shared" ca="1" si="114"/>
        <v>0.22890483400078629</v>
      </c>
      <c r="J459" s="6"/>
      <c r="K459" s="15">
        <f t="shared" ca="1" si="115"/>
        <v>1.1306094673722085</v>
      </c>
      <c r="L459" s="15">
        <f t="shared" ca="1" si="116"/>
        <v>1.9072594270755092</v>
      </c>
      <c r="M459" s="15">
        <f t="shared" ca="1" si="117"/>
        <v>0.23753102173516702</v>
      </c>
      <c r="N459" s="15">
        <f t="shared" ca="1" si="118"/>
        <v>1.6159543458939298</v>
      </c>
      <c r="O459" s="15">
        <f t="shared" ca="1" si="119"/>
        <v>0.2172454458548326</v>
      </c>
      <c r="P459" s="6"/>
      <c r="Q459" s="15">
        <f t="shared" ca="1" si="120"/>
        <v>5.1085997079316474</v>
      </c>
      <c r="R459" s="87">
        <f t="shared" ca="1" si="122"/>
        <v>-0.70086755221131791</v>
      </c>
      <c r="Y459" s="6"/>
      <c r="Z459" s="6"/>
      <c r="AA459" s="6"/>
      <c r="AB459" s="6"/>
      <c r="AE459" s="41">
        <f t="shared" ca="1" si="121"/>
        <v>-0.79205783715910327</v>
      </c>
      <c r="AF459" s="36">
        <f t="shared" ca="1" si="123"/>
        <v>1.2771499269829119</v>
      </c>
    </row>
    <row r="460" spans="2:32" x14ac:dyDescent="0.25">
      <c r="B460" s="3">
        <f t="shared" si="124"/>
        <v>454</v>
      </c>
      <c r="C460" s="15">
        <f t="shared" ca="1" si="113"/>
        <v>-3.8527249537499006</v>
      </c>
      <c r="D460" s="15">
        <f t="shared" ca="1" si="113"/>
        <v>4.062797468613689</v>
      </c>
      <c r="E460" s="15">
        <f t="shared" ca="1" si="113"/>
        <v>0.61415307725730317</v>
      </c>
      <c r="F460" s="15">
        <f t="shared" ca="1" si="113"/>
        <v>-3.5658507622692461</v>
      </c>
      <c r="G460" s="15">
        <f t="shared" ca="1" si="113"/>
        <v>-4.867816223273767</v>
      </c>
      <c r="H460" s="6"/>
      <c r="I460" s="15">
        <f t="shared" ca="1" si="114"/>
        <v>-1.5218882786843841</v>
      </c>
      <c r="J460" s="6"/>
      <c r="K460" s="15">
        <f t="shared" ca="1" si="115"/>
        <v>0.2173119842332189</v>
      </c>
      <c r="L460" s="15">
        <f t="shared" ca="1" si="116"/>
        <v>1.2475485958429693</v>
      </c>
      <c r="M460" s="15">
        <f t="shared" ca="1" si="117"/>
        <v>0.18250690697172811</v>
      </c>
      <c r="N460" s="15">
        <f t="shared" ca="1" si="118"/>
        <v>0.16711130537209587</v>
      </c>
      <c r="O460" s="15">
        <f t="shared" ca="1" si="119"/>
        <v>0.44780935241536535</v>
      </c>
      <c r="P460" s="6"/>
      <c r="Q460" s="15">
        <f t="shared" ca="1" si="120"/>
        <v>2.2622881448353773</v>
      </c>
      <c r="R460" s="87">
        <f t="shared" ca="1" si="122"/>
        <v>-2.0943372097203414</v>
      </c>
      <c r="Y460" s="6"/>
      <c r="Z460" s="6"/>
      <c r="AA460" s="6"/>
      <c r="AB460" s="6"/>
      <c r="AE460" s="41">
        <f t="shared" ca="1" si="121"/>
        <v>-1.5750363200596011</v>
      </c>
      <c r="AF460" s="36">
        <f t="shared" ca="1" si="123"/>
        <v>0.56557203620884433</v>
      </c>
    </row>
    <row r="461" spans="2:32" x14ac:dyDescent="0.25">
      <c r="B461" s="3">
        <f t="shared" si="124"/>
        <v>455</v>
      </c>
      <c r="C461" s="15">
        <f t="shared" ca="1" si="113"/>
        <v>3.4083700238902619</v>
      </c>
      <c r="D461" s="15">
        <f t="shared" ca="1" si="113"/>
        <v>5.2743545157038962</v>
      </c>
      <c r="E461" s="15">
        <f t="shared" ca="1" si="113"/>
        <v>-2.7852344999506249</v>
      </c>
      <c r="F461" s="15">
        <f t="shared" ca="1" si="113"/>
        <v>6.9990869098702753</v>
      </c>
      <c r="G461" s="15">
        <f t="shared" ca="1" si="113"/>
        <v>-4.9003926248943115</v>
      </c>
      <c r="H461" s="6"/>
      <c r="I461" s="15">
        <f t="shared" ca="1" si="114"/>
        <v>1.5992368649238993</v>
      </c>
      <c r="J461" s="6"/>
      <c r="K461" s="15">
        <f t="shared" ca="1" si="115"/>
        <v>0.13091851147486441</v>
      </c>
      <c r="L461" s="15">
        <f t="shared" ca="1" si="116"/>
        <v>0.54025958988298739</v>
      </c>
      <c r="M461" s="15">
        <f t="shared" ca="1" si="117"/>
        <v>0.76894356597618674</v>
      </c>
      <c r="N461" s="15">
        <f t="shared" ca="1" si="118"/>
        <v>1.1663352203162951</v>
      </c>
      <c r="O461" s="15">
        <f t="shared" ca="1" si="119"/>
        <v>1.6898073401965812</v>
      </c>
      <c r="P461" s="6"/>
      <c r="Q461" s="15">
        <f t="shared" ca="1" si="120"/>
        <v>4.2962642278469154</v>
      </c>
      <c r="R461" s="87">
        <f t="shared" ca="1" si="122"/>
        <v>-0.17293673969060447</v>
      </c>
      <c r="Y461" s="6"/>
      <c r="Z461" s="6"/>
      <c r="AA461" s="6"/>
      <c r="AB461" s="6"/>
      <c r="AE461" s="41">
        <f t="shared" ca="1" si="121"/>
        <v>-0.1792267225812183</v>
      </c>
      <c r="AF461" s="36">
        <f t="shared" ca="1" si="123"/>
        <v>1.0740660569617289</v>
      </c>
    </row>
    <row r="462" spans="2:32" x14ac:dyDescent="0.25">
      <c r="B462" s="3">
        <f t="shared" si="124"/>
        <v>456</v>
      </c>
      <c r="C462" s="15">
        <f t="shared" ca="1" si="113"/>
        <v>2.6435378473011992</v>
      </c>
      <c r="D462" s="15">
        <f t="shared" ca="1" si="113"/>
        <v>7.9236307555407031</v>
      </c>
      <c r="E462" s="15">
        <f t="shared" ca="1" si="113"/>
        <v>0.67192455612100566</v>
      </c>
      <c r="F462" s="15">
        <f t="shared" ca="1" si="113"/>
        <v>0.61264686184895467</v>
      </c>
      <c r="G462" s="15">
        <f t="shared" ca="1" si="113"/>
        <v>2.053513296832433</v>
      </c>
      <c r="H462" s="6"/>
      <c r="I462" s="15">
        <f t="shared" ca="1" si="114"/>
        <v>2.7810506635288594</v>
      </c>
      <c r="J462" s="6"/>
      <c r="K462" s="15">
        <f t="shared" ca="1" si="115"/>
        <v>7.5639098507448987E-4</v>
      </c>
      <c r="L462" s="15">
        <f t="shared" ca="1" si="116"/>
        <v>1.0578452001102616</v>
      </c>
      <c r="M462" s="15">
        <f t="shared" ca="1" si="117"/>
        <v>0.17793651747797626</v>
      </c>
      <c r="N462" s="15">
        <f t="shared" ca="1" si="118"/>
        <v>0.18807900188559457</v>
      </c>
      <c r="O462" s="15">
        <f t="shared" ca="1" si="119"/>
        <v>2.1172424797582821E-2</v>
      </c>
      <c r="P462" s="6"/>
      <c r="Q462" s="15">
        <f t="shared" ca="1" si="120"/>
        <v>1.4457895352564898</v>
      </c>
      <c r="R462" s="87">
        <f t="shared" ca="1" si="122"/>
        <v>0.58099401778639792</v>
      </c>
      <c r="Y462" s="6"/>
      <c r="Z462" s="6"/>
      <c r="AA462" s="6"/>
      <c r="AB462" s="6"/>
      <c r="AE462" s="41">
        <f t="shared" ca="1" si="121"/>
        <v>0.3492964755043691</v>
      </c>
      <c r="AF462" s="36">
        <f t="shared" ca="1" si="123"/>
        <v>0.36144738381412245</v>
      </c>
    </row>
    <row r="463" spans="2:32" x14ac:dyDescent="0.25">
      <c r="B463" s="3">
        <f t="shared" si="124"/>
        <v>457</v>
      </c>
      <c r="C463" s="15">
        <f t="shared" ca="1" si="113"/>
        <v>0.11737878743292751</v>
      </c>
      <c r="D463" s="15">
        <f t="shared" ca="1" si="113"/>
        <v>-4.3986062891616822</v>
      </c>
      <c r="E463" s="15">
        <f t="shared" ca="1" si="113"/>
        <v>6.6557074547004111</v>
      </c>
      <c r="F463" s="15">
        <f t="shared" ca="1" si="113"/>
        <v>10.925789910882596</v>
      </c>
      <c r="G463" s="15">
        <f t="shared" ca="1" si="113"/>
        <v>9.5860566984814533</v>
      </c>
      <c r="H463" s="6"/>
      <c r="I463" s="15">
        <f t="shared" ca="1" si="114"/>
        <v>4.5772653124671407</v>
      </c>
      <c r="J463" s="6"/>
      <c r="K463" s="15">
        <f t="shared" ca="1" si="115"/>
        <v>0.79562351264727005</v>
      </c>
      <c r="L463" s="15">
        <f t="shared" ca="1" si="116"/>
        <v>3.2226508403570708</v>
      </c>
      <c r="M463" s="15">
        <f t="shared" ca="1" si="117"/>
        <v>0.17279686954444906</v>
      </c>
      <c r="N463" s="15">
        <f t="shared" ca="1" si="118"/>
        <v>1.6121505830674445</v>
      </c>
      <c r="O463" s="15">
        <f t="shared" ca="1" si="119"/>
        <v>1.0035196459444473</v>
      </c>
      <c r="P463" s="6"/>
      <c r="Q463" s="15">
        <f t="shared" ca="1" si="120"/>
        <v>6.8067414515606819</v>
      </c>
      <c r="R463" s="87">
        <f t="shared" ca="1" si="122"/>
        <v>0.88355684306632654</v>
      </c>
      <c r="Y463" s="6"/>
      <c r="Z463" s="6"/>
      <c r="AA463" s="6"/>
      <c r="AB463" s="6"/>
      <c r="AE463" s="41">
        <f t="shared" ca="1" si="121"/>
        <v>1.1525880869457525</v>
      </c>
      <c r="AF463" s="36">
        <f t="shared" ca="1" si="123"/>
        <v>1.7016853628901705</v>
      </c>
    </row>
    <row r="464" spans="2:32" x14ac:dyDescent="0.25">
      <c r="B464" s="3">
        <f t="shared" si="124"/>
        <v>458</v>
      </c>
      <c r="C464" s="15">
        <f t="shared" ca="1" si="113"/>
        <v>5.4375938365531002</v>
      </c>
      <c r="D464" s="15">
        <f t="shared" ca="1" si="113"/>
        <v>-0.29918208006908475</v>
      </c>
      <c r="E464" s="15">
        <f t="shared" ca="1" si="113"/>
        <v>10.418231888963174</v>
      </c>
      <c r="F464" s="15">
        <f t="shared" ca="1" si="113"/>
        <v>6.1763070741861537</v>
      </c>
      <c r="G464" s="15">
        <f t="shared" ca="1" si="113"/>
        <v>-5.4213011632583008</v>
      </c>
      <c r="H464" s="6"/>
      <c r="I464" s="15">
        <f t="shared" ca="1" si="114"/>
        <v>3.262329911275009</v>
      </c>
      <c r="J464" s="6"/>
      <c r="K464" s="15">
        <f t="shared" ca="1" si="115"/>
        <v>0.18927092578464996</v>
      </c>
      <c r="L464" s="15">
        <f t="shared" ca="1" si="116"/>
        <v>0.507374706579511</v>
      </c>
      <c r="M464" s="15">
        <f t="shared" ca="1" si="117"/>
        <v>2.0482773245712558</v>
      </c>
      <c r="N464" s="15">
        <f t="shared" ca="1" si="118"/>
        <v>0.33965051623870729</v>
      </c>
      <c r="O464" s="15">
        <f t="shared" ca="1" si="119"/>
        <v>3.0162179455440206</v>
      </c>
      <c r="P464" s="6"/>
      <c r="Q464" s="15">
        <f t="shared" ca="1" si="120"/>
        <v>6.1007914187181447</v>
      </c>
      <c r="R464" s="87">
        <f t="shared" ca="1" si="122"/>
        <v>0.45711426885861872</v>
      </c>
      <c r="Y464" s="6"/>
      <c r="Z464" s="6"/>
      <c r="AA464" s="6"/>
      <c r="AB464" s="6"/>
      <c r="AE464" s="41">
        <f t="shared" ca="1" si="121"/>
        <v>0.56453109832843962</v>
      </c>
      <c r="AF464" s="36">
        <f t="shared" ca="1" si="123"/>
        <v>1.5251978546795362</v>
      </c>
    </row>
    <row r="465" spans="2:32" x14ac:dyDescent="0.25">
      <c r="B465" s="3">
        <f t="shared" si="124"/>
        <v>459</v>
      </c>
      <c r="C465" s="15">
        <f t="shared" ca="1" si="113"/>
        <v>-1.25056927620997</v>
      </c>
      <c r="D465" s="15">
        <f t="shared" ca="1" si="113"/>
        <v>0.2197299491765643</v>
      </c>
      <c r="E465" s="15">
        <f t="shared" ca="1" si="113"/>
        <v>2.7747807902476</v>
      </c>
      <c r="F465" s="15">
        <f t="shared" ca="1" si="113"/>
        <v>1.3641245696636024</v>
      </c>
      <c r="G465" s="15">
        <f t="shared" ca="1" si="113"/>
        <v>2.0346073910610967</v>
      </c>
      <c r="H465" s="6"/>
      <c r="I465" s="15">
        <f t="shared" ca="1" si="114"/>
        <v>1.0285346847877785</v>
      </c>
      <c r="J465" s="6"/>
      <c r="K465" s="15">
        <f t="shared" ca="1" si="115"/>
        <v>0.20777259460142511</v>
      </c>
      <c r="L465" s="15">
        <f t="shared" ca="1" si="116"/>
        <v>2.6166604013885045E-2</v>
      </c>
      <c r="M465" s="15">
        <f t="shared" ca="1" si="117"/>
        <v>0.12197501843334378</v>
      </c>
      <c r="N465" s="15">
        <f t="shared" ca="1" si="118"/>
        <v>4.5048228332387492E-3</v>
      </c>
      <c r="O465" s="15">
        <f t="shared" ca="1" si="119"/>
        <v>4.0487291612324727E-2</v>
      </c>
      <c r="P465" s="6"/>
      <c r="Q465" s="15">
        <f t="shared" ca="1" si="120"/>
        <v>0.40090633149421745</v>
      </c>
      <c r="R465" s="87">
        <f t="shared" ca="1" si="122"/>
        <v>-1.3723055990953348</v>
      </c>
      <c r="Y465" s="6"/>
      <c r="Z465" s="6"/>
      <c r="AA465" s="6"/>
      <c r="AB465" s="6"/>
      <c r="AE465" s="41">
        <f t="shared" ca="1" si="121"/>
        <v>-0.43445249651955753</v>
      </c>
      <c r="AF465" s="36">
        <f t="shared" ca="1" si="123"/>
        <v>0.10022658287355436</v>
      </c>
    </row>
    <row r="466" spans="2:32" x14ac:dyDescent="0.25">
      <c r="B466" s="3">
        <f t="shared" si="124"/>
        <v>460</v>
      </c>
      <c r="C466" s="15">
        <f t="shared" ca="1" si="113"/>
        <v>10.066103860348491</v>
      </c>
      <c r="D466" s="15">
        <f t="shared" ca="1" si="113"/>
        <v>4.9169175094465469</v>
      </c>
      <c r="E466" s="15">
        <f t="shared" ca="1" si="113"/>
        <v>-3.868498201126032</v>
      </c>
      <c r="F466" s="15">
        <f t="shared" ca="1" si="113"/>
        <v>5.3540822416580669</v>
      </c>
      <c r="G466" s="15">
        <f t="shared" ca="1" si="113"/>
        <v>3.4572616175375597</v>
      </c>
      <c r="H466" s="6"/>
      <c r="I466" s="15">
        <f t="shared" ca="1" si="114"/>
        <v>3.9851734055729269</v>
      </c>
      <c r="J466" s="6"/>
      <c r="K466" s="15">
        <f t="shared" ca="1" si="115"/>
        <v>1.4791086078326778</v>
      </c>
      <c r="L466" s="15">
        <f t="shared" ca="1" si="116"/>
        <v>3.4725883004130209E-2</v>
      </c>
      <c r="M466" s="15">
        <f t="shared" ca="1" si="117"/>
        <v>2.4672063082347759</v>
      </c>
      <c r="N466" s="15">
        <f t="shared" ca="1" si="118"/>
        <v>7.4956456060478918E-2</v>
      </c>
      <c r="O466" s="15">
        <f t="shared" ca="1" si="119"/>
        <v>1.1147634237867937E-2</v>
      </c>
      <c r="P466" s="6"/>
      <c r="Q466" s="15">
        <f t="shared" ca="1" si="120"/>
        <v>4.0671448893699305</v>
      </c>
      <c r="R466" s="87">
        <f t="shared" ca="1" si="122"/>
        <v>0.88043767841842258</v>
      </c>
      <c r="Y466" s="6"/>
      <c r="Z466" s="6"/>
      <c r="AA466" s="6"/>
      <c r="AB466" s="6"/>
      <c r="AE466" s="41">
        <f t="shared" ca="1" si="121"/>
        <v>0.88779653639716483</v>
      </c>
      <c r="AF466" s="36">
        <f t="shared" ca="1" si="123"/>
        <v>1.0167862223424826</v>
      </c>
    </row>
    <row r="467" spans="2:32" x14ac:dyDescent="0.25">
      <c r="B467" s="3">
        <f t="shared" si="124"/>
        <v>461</v>
      </c>
      <c r="C467" s="15">
        <f t="shared" ca="1" si="113"/>
        <v>-2.9808287143774832</v>
      </c>
      <c r="D467" s="15">
        <f t="shared" ca="1" si="113"/>
        <v>0.8839275532875428</v>
      </c>
      <c r="E467" s="15">
        <f t="shared" ca="1" si="113"/>
        <v>1.2976326723431364</v>
      </c>
      <c r="F467" s="15">
        <f t="shared" ca="1" si="113"/>
        <v>-0.68931952997295465</v>
      </c>
      <c r="G467" s="15">
        <f t="shared" ca="1" si="113"/>
        <v>7.263239672874108</v>
      </c>
      <c r="H467" s="6"/>
      <c r="I467" s="15">
        <f t="shared" ca="1" si="114"/>
        <v>1.1549303308308698</v>
      </c>
      <c r="J467" s="6"/>
      <c r="K467" s="15">
        <f t="shared" ca="1" si="115"/>
        <v>0.68418011520090816</v>
      </c>
      <c r="L467" s="15">
        <f t="shared" ca="1" si="116"/>
        <v>2.93770021744792E-3</v>
      </c>
      <c r="M467" s="15">
        <f t="shared" ca="1" si="117"/>
        <v>8.1455833092334239E-4</v>
      </c>
      <c r="N467" s="15">
        <f t="shared" ca="1" si="118"/>
        <v>0.13605030196299703</v>
      </c>
      <c r="O467" s="15">
        <f t="shared" ca="1" si="119"/>
        <v>1.4924577207237082</v>
      </c>
      <c r="P467" s="6"/>
      <c r="Q467" s="15">
        <f t="shared" ca="1" si="120"/>
        <v>2.3164403964359845</v>
      </c>
      <c r="R467" s="87">
        <f t="shared" ca="1" si="122"/>
        <v>-0.49662313026988714</v>
      </c>
      <c r="Y467" s="6"/>
      <c r="Z467" s="6"/>
      <c r="AA467" s="6"/>
      <c r="AB467" s="6"/>
      <c r="AE467" s="41">
        <f t="shared" ca="1" si="121"/>
        <v>-0.37792664519708663</v>
      </c>
      <c r="AF467" s="36">
        <f t="shared" ca="1" si="123"/>
        <v>0.57911009910899613</v>
      </c>
    </row>
    <row r="468" spans="2:32" x14ac:dyDescent="0.25">
      <c r="B468" s="3">
        <f t="shared" si="124"/>
        <v>462</v>
      </c>
      <c r="C468" s="15">
        <f t="shared" ca="1" si="113"/>
        <v>-9.1701980677101336</v>
      </c>
      <c r="D468" s="15">
        <f t="shared" ca="1" si="113"/>
        <v>1.3911236121415032</v>
      </c>
      <c r="E468" s="15">
        <f t="shared" ca="1" si="113"/>
        <v>5.5571234053726375</v>
      </c>
      <c r="F468" s="15">
        <f t="shared" ca="1" si="113"/>
        <v>1.9338285826888477</v>
      </c>
      <c r="G468" s="15">
        <f t="shared" ca="1" si="113"/>
        <v>0.74437364642218551</v>
      </c>
      <c r="H468" s="6"/>
      <c r="I468" s="15">
        <f t="shared" ca="1" si="114"/>
        <v>9.125023578300806E-2</v>
      </c>
      <c r="J468" s="6"/>
      <c r="K468" s="15">
        <f t="shared" ca="1" si="115"/>
        <v>3.4309769871310398</v>
      </c>
      <c r="L468" s="15">
        <f t="shared" ca="1" si="116"/>
        <v>6.7586831782625367E-2</v>
      </c>
      <c r="M468" s="15">
        <f t="shared" ca="1" si="117"/>
        <v>1.1950307802415916</v>
      </c>
      <c r="N468" s="15">
        <f t="shared" ca="1" si="118"/>
        <v>0.13580379857945027</v>
      </c>
      <c r="O468" s="15">
        <f t="shared" ca="1" si="119"/>
        <v>1.7062807580998061E-2</v>
      </c>
      <c r="P468" s="6"/>
      <c r="Q468" s="15">
        <f t="shared" ca="1" si="120"/>
        <v>4.8464612053157055</v>
      </c>
      <c r="R468" s="87">
        <f t="shared" ca="1" si="122"/>
        <v>-0.7754996739897364</v>
      </c>
      <c r="Y468" s="6"/>
      <c r="Z468" s="6"/>
      <c r="AA468" s="6"/>
      <c r="AB468" s="6"/>
      <c r="AE468" s="41">
        <f t="shared" ca="1" si="121"/>
        <v>-0.85361884496517793</v>
      </c>
      <c r="AF468" s="36">
        <f t="shared" ca="1" si="123"/>
        <v>1.2116153013289264</v>
      </c>
    </row>
    <row r="469" spans="2:32" x14ac:dyDescent="0.25">
      <c r="B469" s="3">
        <f t="shared" si="124"/>
        <v>463</v>
      </c>
      <c r="C469" s="15">
        <f t="shared" ca="1" si="113"/>
        <v>2.5113664304232532</v>
      </c>
      <c r="D469" s="15">
        <f t="shared" ca="1" si="113"/>
        <v>-2.5093266284965203</v>
      </c>
      <c r="E469" s="15">
        <f t="shared" ca="1" si="113"/>
        <v>-2.9957042784764241</v>
      </c>
      <c r="F469" s="15">
        <f t="shared" ca="1" si="113"/>
        <v>2.1295685422500021</v>
      </c>
      <c r="G469" s="15">
        <f t="shared" ca="1" si="113"/>
        <v>-5.5761161223656703</v>
      </c>
      <c r="H469" s="6"/>
      <c r="I469" s="15">
        <f t="shared" ca="1" si="114"/>
        <v>-1.288042411333072</v>
      </c>
      <c r="J469" s="6"/>
      <c r="K469" s="15">
        <f t="shared" ca="1" si="115"/>
        <v>0.5774203018726457</v>
      </c>
      <c r="L469" s="15">
        <f t="shared" ca="1" si="116"/>
        <v>5.9661405563701468E-2</v>
      </c>
      <c r="M469" s="15">
        <f t="shared" ca="1" si="117"/>
        <v>0.11664436209982079</v>
      </c>
      <c r="N469" s="15">
        <f t="shared" ca="1" si="118"/>
        <v>0.46720258520204033</v>
      </c>
      <c r="O469" s="15">
        <f t="shared" ca="1" si="119"/>
        <v>0.73550304604995542</v>
      </c>
      <c r="P469" s="6"/>
      <c r="Q469" s="15">
        <f t="shared" ca="1" si="120"/>
        <v>1.9564317007881638</v>
      </c>
      <c r="R469" s="87">
        <f t="shared" ca="1" si="122"/>
        <v>-2.1025680397250865</v>
      </c>
      <c r="Y469" s="6"/>
      <c r="Z469" s="6"/>
      <c r="AA469" s="6"/>
      <c r="AB469" s="6"/>
      <c r="AE469" s="41">
        <f t="shared" ca="1" si="121"/>
        <v>-1.4704572689286146</v>
      </c>
      <c r="AF469" s="36">
        <f t="shared" ca="1" si="123"/>
        <v>0.48910792519704094</v>
      </c>
    </row>
    <row r="470" spans="2:32" x14ac:dyDescent="0.25">
      <c r="B470" s="3">
        <f t="shared" si="124"/>
        <v>464</v>
      </c>
      <c r="C470" s="15">
        <f t="shared" ca="1" si="113"/>
        <v>-3.4315915714149803</v>
      </c>
      <c r="D470" s="15">
        <f t="shared" ca="1" si="113"/>
        <v>3.7519707545519845</v>
      </c>
      <c r="E470" s="15">
        <f t="shared" ca="1" si="113"/>
        <v>8.814895365563185</v>
      </c>
      <c r="F470" s="15">
        <f t="shared" ca="1" si="113"/>
        <v>-2.2052071374028035</v>
      </c>
      <c r="G470" s="15">
        <f t="shared" ca="1" si="113"/>
        <v>-2.3644194564199381</v>
      </c>
      <c r="H470" s="6"/>
      <c r="I470" s="15">
        <f t="shared" ca="1" si="114"/>
        <v>0.91312959097548929</v>
      </c>
      <c r="J470" s="6"/>
      <c r="K470" s="15">
        <f t="shared" ca="1" si="115"/>
        <v>0.75506407915694373</v>
      </c>
      <c r="L470" s="15">
        <f t="shared" ca="1" si="116"/>
        <v>0.32236076608065389</v>
      </c>
      <c r="M470" s="15">
        <f t="shared" ca="1" si="117"/>
        <v>2.4975160942578194</v>
      </c>
      <c r="N470" s="15">
        <f t="shared" ca="1" si="118"/>
        <v>0.38896095806212144</v>
      </c>
      <c r="O470" s="15">
        <f t="shared" ca="1" si="119"/>
        <v>0.42969311032330704</v>
      </c>
      <c r="P470" s="6"/>
      <c r="Q470" s="15">
        <f t="shared" ca="1" si="120"/>
        <v>4.3935950078808457</v>
      </c>
      <c r="R470" s="87">
        <f t="shared" ca="1" si="122"/>
        <v>-0.46378078072288137</v>
      </c>
      <c r="Y470" s="6"/>
      <c r="Z470" s="6"/>
      <c r="AA470" s="6"/>
      <c r="AB470" s="6"/>
      <c r="AE470" s="41">
        <f t="shared" ca="1" si="121"/>
        <v>-0.48606322346236136</v>
      </c>
      <c r="AF470" s="36">
        <f t="shared" ca="1" si="123"/>
        <v>1.0983987519702114</v>
      </c>
    </row>
    <row r="471" spans="2:32" x14ac:dyDescent="0.25">
      <c r="B471" s="3">
        <f t="shared" si="124"/>
        <v>465</v>
      </c>
      <c r="C471" s="15">
        <f t="shared" ca="1" si="113"/>
        <v>8.7070136627504837</v>
      </c>
      <c r="D471" s="15">
        <f t="shared" ca="1" si="113"/>
        <v>2.0686160451089419</v>
      </c>
      <c r="E471" s="15">
        <f t="shared" ca="1" si="113"/>
        <v>3.4471001925215061</v>
      </c>
      <c r="F471" s="15">
        <f t="shared" ca="1" si="113"/>
        <v>-2.2702154926743443</v>
      </c>
      <c r="G471" s="15">
        <f t="shared" ca="1" si="113"/>
        <v>1.7585325690995623</v>
      </c>
      <c r="H471" s="6"/>
      <c r="I471" s="15">
        <f t="shared" ca="1" si="114"/>
        <v>2.7422093953612303</v>
      </c>
      <c r="J471" s="6"/>
      <c r="K471" s="15">
        <f t="shared" ca="1" si="115"/>
        <v>1.4231555979306019</v>
      </c>
      <c r="L471" s="15">
        <f t="shared" ca="1" si="116"/>
        <v>1.8149120060164083E-2</v>
      </c>
      <c r="M471" s="15">
        <f t="shared" ca="1" si="117"/>
        <v>1.9874841436849963E-2</v>
      </c>
      <c r="N471" s="15">
        <f t="shared" ca="1" si="118"/>
        <v>1.0049761303279379</v>
      </c>
      <c r="O471" s="15">
        <f t="shared" ca="1" si="119"/>
        <v>3.8704803940969111E-2</v>
      </c>
      <c r="P471" s="6"/>
      <c r="Q471" s="15">
        <f t="shared" ca="1" si="120"/>
        <v>2.5048604936965226</v>
      </c>
      <c r="R471" s="87">
        <f t="shared" ca="1" si="122"/>
        <v>0.41944948888930339</v>
      </c>
      <c r="Y471" s="6"/>
      <c r="Z471" s="6"/>
      <c r="AA471" s="6"/>
      <c r="AB471" s="6"/>
      <c r="AE471" s="41">
        <f t="shared" ca="1" si="121"/>
        <v>0.33192613231334561</v>
      </c>
      <c r="AF471" s="36">
        <f t="shared" ca="1" si="123"/>
        <v>0.62621512342413066</v>
      </c>
    </row>
    <row r="472" spans="2:32" x14ac:dyDescent="0.25">
      <c r="B472" s="3">
        <f t="shared" si="124"/>
        <v>466</v>
      </c>
      <c r="C472" s="15">
        <f t="shared" ca="1" si="113"/>
        <v>11.839968008517058</v>
      </c>
      <c r="D472" s="15">
        <f t="shared" ca="1" si="113"/>
        <v>-3.7620487487660297</v>
      </c>
      <c r="E472" s="15">
        <f t="shared" ca="1" si="113"/>
        <v>-4.13254470971897</v>
      </c>
      <c r="F472" s="15">
        <f t="shared" ca="1" si="113"/>
        <v>6.2166736900777995</v>
      </c>
      <c r="G472" s="15">
        <f t="shared" ca="1" si="113"/>
        <v>10.122607510141805</v>
      </c>
      <c r="H472" s="6"/>
      <c r="I472" s="15">
        <f t="shared" ca="1" si="114"/>
        <v>4.0569311500503327</v>
      </c>
      <c r="J472" s="6"/>
      <c r="K472" s="15">
        <f t="shared" ca="1" si="115"/>
        <v>2.4230265096100636</v>
      </c>
      <c r="L472" s="15">
        <f t="shared" ca="1" si="116"/>
        <v>2.4454578663237734</v>
      </c>
      <c r="M472" s="15">
        <f t="shared" ca="1" si="117"/>
        <v>2.6827005943097664</v>
      </c>
      <c r="N472" s="15">
        <f t="shared" ca="1" si="118"/>
        <v>0.18657951356817173</v>
      </c>
      <c r="O472" s="15">
        <f t="shared" ca="1" si="119"/>
        <v>1.4716971882149013</v>
      </c>
      <c r="P472" s="6"/>
      <c r="Q472" s="15">
        <f t="shared" ca="1" si="120"/>
        <v>9.2094616720266771</v>
      </c>
      <c r="R472" s="87">
        <f t="shared" ca="1" si="122"/>
        <v>0.60624424128477872</v>
      </c>
      <c r="Y472" s="6"/>
      <c r="Z472" s="6"/>
      <c r="AA472" s="6"/>
      <c r="AB472" s="6"/>
      <c r="AE472" s="41">
        <f t="shared" ca="1" si="121"/>
        <v>0.91988757530987275</v>
      </c>
      <c r="AF472" s="36">
        <f t="shared" ca="1" si="123"/>
        <v>2.3023654180066693</v>
      </c>
    </row>
    <row r="473" spans="2:32" x14ac:dyDescent="0.25">
      <c r="B473" s="3">
        <f t="shared" si="124"/>
        <v>467</v>
      </c>
      <c r="C473" s="15">
        <f t="shared" ca="1" si="113"/>
        <v>2.7399012497768158</v>
      </c>
      <c r="D473" s="15">
        <f t="shared" ca="1" si="113"/>
        <v>9.1720439240529217</v>
      </c>
      <c r="E473" s="15">
        <f t="shared" ca="1" si="113"/>
        <v>6.0896536358704525</v>
      </c>
      <c r="F473" s="15">
        <f t="shared" ca="1" si="113"/>
        <v>-0.39209762789948144</v>
      </c>
      <c r="G473" s="15">
        <f t="shared" ca="1" si="113"/>
        <v>3.2037227873038381</v>
      </c>
      <c r="H473" s="6"/>
      <c r="I473" s="15">
        <f t="shared" ca="1" si="114"/>
        <v>4.1626447938209097</v>
      </c>
      <c r="J473" s="6"/>
      <c r="K473" s="15">
        <f t="shared" ca="1" si="115"/>
        <v>8.096796768476594E-2</v>
      </c>
      <c r="L473" s="15">
        <f t="shared" ca="1" si="116"/>
        <v>1.0037631858387694</v>
      </c>
      <c r="M473" s="15">
        <f t="shared" ca="1" si="117"/>
        <v>0.1485345230934848</v>
      </c>
      <c r="N473" s="15">
        <f t="shared" ca="1" si="118"/>
        <v>0.82982714112877343</v>
      </c>
      <c r="O473" s="15">
        <f t="shared" ca="1" si="119"/>
        <v>3.6781256583309066E-2</v>
      </c>
      <c r="P473" s="6"/>
      <c r="Q473" s="15">
        <f t="shared" ca="1" si="120"/>
        <v>2.0998740743291027</v>
      </c>
      <c r="R473" s="87">
        <f t="shared" ca="1" si="122"/>
        <v>1.334853368436181</v>
      </c>
      <c r="Y473" s="6"/>
      <c r="Z473" s="6"/>
      <c r="AA473" s="6"/>
      <c r="AB473" s="6"/>
      <c r="AE473" s="41">
        <f t="shared" ca="1" si="121"/>
        <v>0.9671641540339142</v>
      </c>
      <c r="AF473" s="36">
        <f t="shared" ca="1" si="123"/>
        <v>0.52496851858227567</v>
      </c>
    </row>
    <row r="474" spans="2:32" x14ac:dyDescent="0.25">
      <c r="B474" s="3">
        <f t="shared" si="124"/>
        <v>468</v>
      </c>
      <c r="C474" s="15">
        <f t="shared" ca="1" si="113"/>
        <v>-0.70877956941285269</v>
      </c>
      <c r="D474" s="15">
        <f t="shared" ca="1" si="113"/>
        <v>8.3745853624721764</v>
      </c>
      <c r="E474" s="15">
        <f t="shared" ca="1" si="113"/>
        <v>-2.6115123293743316</v>
      </c>
      <c r="F474" s="15">
        <f t="shared" ca="1" si="113"/>
        <v>14.263298607772004</v>
      </c>
      <c r="G474" s="15">
        <f t="shared" ca="1" si="113"/>
        <v>-4.6662009236507194</v>
      </c>
      <c r="H474" s="6"/>
      <c r="I474" s="15">
        <f t="shared" ca="1" si="114"/>
        <v>2.9302782295612553</v>
      </c>
      <c r="J474" s="6"/>
      <c r="K474" s="15">
        <f t="shared" ca="1" si="115"/>
        <v>0.52970966657097118</v>
      </c>
      <c r="L474" s="15">
        <f t="shared" ca="1" si="116"/>
        <v>1.1856192062985895</v>
      </c>
      <c r="M474" s="15">
        <f t="shared" ca="1" si="117"/>
        <v>1.2284577039643041</v>
      </c>
      <c r="N474" s="15">
        <f t="shared" ca="1" si="118"/>
        <v>5.1374940357176051</v>
      </c>
      <c r="O474" s="15">
        <f t="shared" ca="1" si="119"/>
        <v>2.3082598210073648</v>
      </c>
      <c r="P474" s="6"/>
      <c r="Q474" s="15">
        <f t="shared" ca="1" si="120"/>
        <v>10.389540433558835</v>
      </c>
      <c r="R474" s="87">
        <f t="shared" ca="1" si="122"/>
        <v>0.25814260145786</v>
      </c>
      <c r="Y474" s="6"/>
      <c r="Z474" s="6"/>
      <c r="AA474" s="6"/>
      <c r="AB474" s="6"/>
      <c r="AE474" s="41">
        <f t="shared" ca="1" si="121"/>
        <v>0.41603307185742422</v>
      </c>
      <c r="AF474" s="36">
        <f t="shared" ca="1" si="123"/>
        <v>2.5973851083897088</v>
      </c>
    </row>
    <row r="475" spans="2:32" x14ac:dyDescent="0.25">
      <c r="B475" s="3">
        <f t="shared" si="124"/>
        <v>469</v>
      </c>
      <c r="C475" s="15">
        <f t="shared" ca="1" si="113"/>
        <v>6.7959505936708879</v>
      </c>
      <c r="D475" s="15">
        <f t="shared" ca="1" si="113"/>
        <v>1.9939413254672302</v>
      </c>
      <c r="E475" s="15">
        <f t="shared" ca="1" si="113"/>
        <v>0.40637403762922863</v>
      </c>
      <c r="F475" s="15">
        <f t="shared" ca="1" si="113"/>
        <v>-0.16329171612131166</v>
      </c>
      <c r="G475" s="15">
        <f t="shared" ca="1" si="113"/>
        <v>11.84983804970231</v>
      </c>
      <c r="H475" s="6"/>
      <c r="I475" s="15">
        <f t="shared" ca="1" si="114"/>
        <v>4.176562458069669</v>
      </c>
      <c r="J475" s="6"/>
      <c r="K475" s="15">
        <f t="shared" ca="1" si="115"/>
        <v>0.27444776819713718</v>
      </c>
      <c r="L475" s="15">
        <f t="shared" ca="1" si="116"/>
        <v>0.19055340033931006</v>
      </c>
      <c r="M475" s="15">
        <f t="shared" ca="1" si="117"/>
        <v>0.56857282902492723</v>
      </c>
      <c r="N475" s="15">
        <f t="shared" ca="1" si="118"/>
        <v>0.75337337012971517</v>
      </c>
      <c r="O475" s="15">
        <f t="shared" ca="1" si="119"/>
        <v>2.3551663322058105</v>
      </c>
      <c r="P475" s="6"/>
      <c r="Q475" s="15">
        <f t="shared" ca="1" si="120"/>
        <v>4.1421136998968997</v>
      </c>
      <c r="R475" s="87">
        <f t="shared" ca="1" si="122"/>
        <v>0.95654436930210418</v>
      </c>
      <c r="Y475" s="6"/>
      <c r="Z475" s="6"/>
      <c r="AA475" s="6"/>
      <c r="AB475" s="6"/>
      <c r="AE475" s="41">
        <f t="shared" ca="1" si="121"/>
        <v>0.97338832270356301</v>
      </c>
      <c r="AF475" s="36">
        <f t="shared" ca="1" si="123"/>
        <v>1.0355284249742249</v>
      </c>
    </row>
    <row r="476" spans="2:32" x14ac:dyDescent="0.25">
      <c r="B476" s="3">
        <f t="shared" si="124"/>
        <v>470</v>
      </c>
      <c r="C476" s="15">
        <f t="shared" ca="1" si="113"/>
        <v>8.0193635778825172</v>
      </c>
      <c r="D476" s="15">
        <f t="shared" ca="1" si="113"/>
        <v>2.8963449185968337</v>
      </c>
      <c r="E476" s="15">
        <f t="shared" ca="1" si="113"/>
        <v>0.86199814236095551</v>
      </c>
      <c r="F476" s="15">
        <f t="shared" ca="1" si="113"/>
        <v>1.2208975266828108</v>
      </c>
      <c r="G476" s="15">
        <f t="shared" ca="1" si="113"/>
        <v>6.3320880841662213</v>
      </c>
      <c r="H476" s="6"/>
      <c r="I476" s="15">
        <f t="shared" ca="1" si="114"/>
        <v>3.8661384499378668</v>
      </c>
      <c r="J476" s="6"/>
      <c r="K476" s="15">
        <f t="shared" ca="1" si="115"/>
        <v>0.68997115853563429</v>
      </c>
      <c r="L476" s="15">
        <f t="shared" ca="1" si="116"/>
        <v>3.761997973723645E-2</v>
      </c>
      <c r="M476" s="15">
        <f t="shared" ca="1" si="117"/>
        <v>0.36099435950433195</v>
      </c>
      <c r="N476" s="15">
        <f t="shared" ca="1" si="118"/>
        <v>0.27989198168253032</v>
      </c>
      <c r="O476" s="15">
        <f t="shared" ca="1" si="119"/>
        <v>0.24323630394203818</v>
      </c>
      <c r="P476" s="6"/>
      <c r="Q476" s="15">
        <f t="shared" ca="1" si="120"/>
        <v>1.6117137834017712</v>
      </c>
      <c r="R476" s="87">
        <f t="shared" ca="1" si="122"/>
        <v>1.3147551924011471</v>
      </c>
      <c r="Y476" s="6"/>
      <c r="Z476" s="6"/>
      <c r="AA476" s="6"/>
      <c r="AB476" s="6"/>
      <c r="AE476" s="41">
        <f t="shared" ca="1" si="121"/>
        <v>0.83456248589743165</v>
      </c>
      <c r="AF476" s="36">
        <f t="shared" ca="1" si="123"/>
        <v>0.4029284458504428</v>
      </c>
    </row>
    <row r="477" spans="2:32" x14ac:dyDescent="0.25">
      <c r="B477" s="3">
        <f t="shared" si="124"/>
        <v>471</v>
      </c>
      <c r="C477" s="15">
        <f t="shared" ref="C477:G502" ca="1" si="125">$B$1+NORMINV(RAND(),0,1)*$B$2</f>
        <v>0.82694872058415991</v>
      </c>
      <c r="D477" s="15">
        <f t="shared" ca="1" si="125"/>
        <v>3.442687013149742</v>
      </c>
      <c r="E477" s="15">
        <f t="shared" ca="1" si="125"/>
        <v>8.8634396265857998</v>
      </c>
      <c r="F477" s="15">
        <f t="shared" ca="1" si="125"/>
        <v>13.669353820835944</v>
      </c>
      <c r="G477" s="15">
        <f t="shared" ca="1" si="125"/>
        <v>0.58499143954108535</v>
      </c>
      <c r="H477" s="6"/>
      <c r="I477" s="15">
        <f t="shared" ca="1" si="114"/>
        <v>5.4774841241393464</v>
      </c>
      <c r="J477" s="6"/>
      <c r="K477" s="15">
        <f t="shared" ca="1" si="115"/>
        <v>0.86509918158880783</v>
      </c>
      <c r="L477" s="15">
        <f t="shared" ca="1" si="116"/>
        <v>0.16561597131566561</v>
      </c>
      <c r="M477" s="15">
        <f t="shared" ca="1" si="117"/>
        <v>0.45858778658189653</v>
      </c>
      <c r="N477" s="15">
        <f t="shared" ca="1" si="118"/>
        <v>2.6842691651062403</v>
      </c>
      <c r="O477" s="15">
        <f t="shared" ca="1" si="119"/>
        <v>0.95745938675390008</v>
      </c>
      <c r="P477" s="6"/>
      <c r="Q477" s="15">
        <f t="shared" ca="1" si="120"/>
        <v>5.1310314913465103</v>
      </c>
      <c r="R477" s="87">
        <f t="shared" ca="1" si="122"/>
        <v>1.3731178391419681</v>
      </c>
      <c r="Y477" s="6"/>
      <c r="Z477" s="6"/>
      <c r="AA477" s="6"/>
      <c r="AB477" s="6"/>
      <c r="AE477" s="41">
        <f t="shared" ca="1" si="121"/>
        <v>1.5551781784503791</v>
      </c>
      <c r="AF477" s="36">
        <f t="shared" ca="1" si="123"/>
        <v>1.2827578728366276</v>
      </c>
    </row>
    <row r="478" spans="2:32" x14ac:dyDescent="0.25">
      <c r="B478" s="3">
        <f t="shared" si="124"/>
        <v>472</v>
      </c>
      <c r="C478" s="15">
        <f t="shared" ca="1" si="125"/>
        <v>-0.76266718803899636</v>
      </c>
      <c r="D478" s="15">
        <f t="shared" ca="1" si="125"/>
        <v>4.995982540306926</v>
      </c>
      <c r="E478" s="15">
        <f t="shared" ca="1" si="125"/>
        <v>-0.43314802937164121</v>
      </c>
      <c r="F478" s="15">
        <f t="shared" ca="1" si="125"/>
        <v>-2.989172674555812</v>
      </c>
      <c r="G478" s="15">
        <f t="shared" ca="1" si="125"/>
        <v>10.46652453306336</v>
      </c>
      <c r="H478" s="6"/>
      <c r="I478" s="15">
        <f t="shared" ca="1" si="114"/>
        <v>2.2555038362807673</v>
      </c>
      <c r="J478" s="6"/>
      <c r="K478" s="15">
        <f t="shared" ca="1" si="115"/>
        <v>0.36437425328173639</v>
      </c>
      <c r="L478" s="15">
        <f t="shared" ca="1" si="116"/>
        <v>0.30040894108883576</v>
      </c>
      <c r="M478" s="15">
        <f t="shared" ca="1" si="117"/>
        <v>0.28915395418704704</v>
      </c>
      <c r="N478" s="15">
        <f t="shared" ca="1" si="118"/>
        <v>1.100265268132838</v>
      </c>
      <c r="O478" s="15">
        <f t="shared" ca="1" si="119"/>
        <v>2.6968344353196847</v>
      </c>
      <c r="P478" s="6"/>
      <c r="Q478" s="15">
        <f t="shared" ca="1" si="120"/>
        <v>4.7510368520101416</v>
      </c>
      <c r="R478" s="87">
        <f t="shared" ca="1" si="122"/>
        <v>0.10484511954464418</v>
      </c>
      <c r="Y478" s="6"/>
      <c r="Z478" s="6"/>
      <c r="AA478" s="6"/>
      <c r="AB478" s="6"/>
      <c r="AE478" s="41">
        <f t="shared" ca="1" si="121"/>
        <v>0.11426478928715456</v>
      </c>
      <c r="AF478" s="36">
        <f t="shared" ca="1" si="123"/>
        <v>1.1877592130025354</v>
      </c>
    </row>
    <row r="479" spans="2:32" x14ac:dyDescent="0.25">
      <c r="B479" s="3">
        <f t="shared" si="124"/>
        <v>473</v>
      </c>
      <c r="C479" s="15">
        <f t="shared" ca="1" si="125"/>
        <v>3.7158939379772513</v>
      </c>
      <c r="D479" s="15">
        <f t="shared" ca="1" si="125"/>
        <v>3.1842454802305635</v>
      </c>
      <c r="E479" s="15">
        <f t="shared" ca="1" si="125"/>
        <v>1.941514133482376</v>
      </c>
      <c r="F479" s="15">
        <f t="shared" ca="1" si="125"/>
        <v>2.8199561637653092</v>
      </c>
      <c r="G479" s="15">
        <f t="shared" ca="1" si="125"/>
        <v>4.1368480228477527</v>
      </c>
      <c r="H479" s="6"/>
      <c r="I479" s="15">
        <f t="shared" ca="1" si="114"/>
        <v>3.1596915476606502</v>
      </c>
      <c r="J479" s="6"/>
      <c r="K479" s="15">
        <f t="shared" ca="1" si="115"/>
        <v>1.2374443959756029E-2</v>
      </c>
      <c r="L479" s="15">
        <f t="shared" ca="1" si="116"/>
        <v>2.4115824185914041E-5</v>
      </c>
      <c r="M479" s="15">
        <f t="shared" ca="1" si="117"/>
        <v>5.9358248496562661E-2</v>
      </c>
      <c r="N479" s="15">
        <f t="shared" ca="1" si="118"/>
        <v>4.6168052428205882E-3</v>
      </c>
      <c r="O479" s="15">
        <f t="shared" ca="1" si="119"/>
        <v>3.8193391080003296E-2</v>
      </c>
      <c r="P479" s="6"/>
      <c r="Q479" s="15">
        <f t="shared" ca="1" si="120"/>
        <v>0.11456700460332847</v>
      </c>
      <c r="R479" s="87">
        <f t="shared" ca="1" si="122"/>
        <v>3.0644864550043329</v>
      </c>
      <c r="Y479" s="6"/>
      <c r="Z479" s="6"/>
      <c r="AA479" s="6"/>
      <c r="AB479" s="6"/>
      <c r="AE479" s="41">
        <f t="shared" ca="1" si="121"/>
        <v>0.51862982670023017</v>
      </c>
      <c r="AF479" s="36">
        <f t="shared" ca="1" si="123"/>
        <v>2.8641751150832118E-2</v>
      </c>
    </row>
    <row r="480" spans="2:32" x14ac:dyDescent="0.25">
      <c r="B480" s="3">
        <f t="shared" si="124"/>
        <v>474</v>
      </c>
      <c r="C480" s="15">
        <f t="shared" ca="1" si="125"/>
        <v>4.5196730040082826</v>
      </c>
      <c r="D480" s="15">
        <f t="shared" ca="1" si="125"/>
        <v>-2.4339846421764086</v>
      </c>
      <c r="E480" s="15">
        <f t="shared" ca="1" si="125"/>
        <v>2.5340214078354375</v>
      </c>
      <c r="F480" s="15">
        <f t="shared" ca="1" si="125"/>
        <v>-0.41511865881428367</v>
      </c>
      <c r="G480" s="15">
        <f t="shared" ca="1" si="125"/>
        <v>3.0048402955192901</v>
      </c>
      <c r="H480" s="6"/>
      <c r="I480" s="15">
        <f t="shared" ca="1" si="114"/>
        <v>1.4418862812744635</v>
      </c>
      <c r="J480" s="6"/>
      <c r="K480" s="15">
        <f t="shared" ca="1" si="115"/>
        <v>0.3789108444254633</v>
      </c>
      <c r="L480" s="15">
        <f t="shared" ca="1" si="116"/>
        <v>0.6008950166100766</v>
      </c>
      <c r="M480" s="15">
        <f t="shared" ca="1" si="117"/>
        <v>4.7710365386734184E-2</v>
      </c>
      <c r="N480" s="15">
        <f t="shared" ca="1" si="118"/>
        <v>0.13793869390056049</v>
      </c>
      <c r="O480" s="15">
        <f t="shared" ca="1" si="119"/>
        <v>9.7713010025760716E-2</v>
      </c>
      <c r="P480" s="6"/>
      <c r="Q480" s="15">
        <f t="shared" ca="1" si="120"/>
        <v>1.2631679303485952</v>
      </c>
      <c r="R480" s="87">
        <f t="shared" ca="1" si="122"/>
        <v>-0.44415764910135458</v>
      </c>
      <c r="Y480" s="6"/>
      <c r="Z480" s="6"/>
      <c r="AA480" s="6"/>
      <c r="AB480" s="6"/>
      <c r="AE480" s="41">
        <f t="shared" ca="1" si="121"/>
        <v>-0.24959604284909936</v>
      </c>
      <c r="AF480" s="36">
        <f t="shared" ca="1" si="123"/>
        <v>0.3157919825871488</v>
      </c>
    </row>
    <row r="481" spans="2:32" x14ac:dyDescent="0.25">
      <c r="B481" s="3">
        <f t="shared" si="124"/>
        <v>475</v>
      </c>
      <c r="C481" s="15">
        <f t="shared" ca="1" si="125"/>
        <v>1.8674969901771699</v>
      </c>
      <c r="D481" s="15">
        <f t="shared" ca="1" si="125"/>
        <v>-0.40283242463663793</v>
      </c>
      <c r="E481" s="15">
        <f t="shared" ca="1" si="125"/>
        <v>2.2577380273182421</v>
      </c>
      <c r="F481" s="15">
        <f t="shared" ca="1" si="125"/>
        <v>8.2480134199367097</v>
      </c>
      <c r="G481" s="15">
        <f t="shared" ca="1" si="125"/>
        <v>13.208165970348558</v>
      </c>
      <c r="H481" s="6"/>
      <c r="I481" s="15">
        <f t="shared" ca="1" si="114"/>
        <v>5.0357163966288088</v>
      </c>
      <c r="J481" s="6"/>
      <c r="K481" s="15">
        <f t="shared" ca="1" si="115"/>
        <v>0.40150456829667103</v>
      </c>
      <c r="L481" s="15">
        <f t="shared" ca="1" si="116"/>
        <v>1.1831125312515112</v>
      </c>
      <c r="M481" s="15">
        <f t="shared" ca="1" si="117"/>
        <v>0.30868655281429574</v>
      </c>
      <c r="N481" s="15">
        <f t="shared" ca="1" si="118"/>
        <v>0.41275408663811197</v>
      </c>
      <c r="O481" s="15">
        <f t="shared" ca="1" si="119"/>
        <v>2.6715572813996844</v>
      </c>
      <c r="P481" s="6"/>
      <c r="Q481" s="15">
        <f t="shared" ca="1" si="120"/>
        <v>4.9776150204002745</v>
      </c>
      <c r="R481" s="87">
        <f t="shared" ca="1" si="122"/>
        <v>1.2170138977747391</v>
      </c>
      <c r="Y481" s="6"/>
      <c r="Z481" s="6"/>
      <c r="AA481" s="6"/>
      <c r="AB481" s="6"/>
      <c r="AE481" s="41">
        <f t="shared" ca="1" si="121"/>
        <v>1.3576136446545459</v>
      </c>
      <c r="AF481" s="36">
        <f t="shared" ca="1" si="123"/>
        <v>1.2444037551000686</v>
      </c>
    </row>
    <row r="482" spans="2:32" x14ac:dyDescent="0.25">
      <c r="B482" s="3">
        <f t="shared" si="124"/>
        <v>476</v>
      </c>
      <c r="C482" s="15">
        <f t="shared" ca="1" si="125"/>
        <v>1.9742078237428324</v>
      </c>
      <c r="D482" s="15">
        <f t="shared" ca="1" si="125"/>
        <v>-12.724317533235702</v>
      </c>
      <c r="E482" s="15">
        <f t="shared" ca="1" si="125"/>
        <v>-1.7231946736784622</v>
      </c>
      <c r="F482" s="15">
        <f t="shared" ca="1" si="125"/>
        <v>3.0071290100466079</v>
      </c>
      <c r="G482" s="15">
        <f t="shared" ca="1" si="125"/>
        <v>8.0274997397868653</v>
      </c>
      <c r="H482" s="6"/>
      <c r="I482" s="15">
        <f t="shared" ca="1" si="114"/>
        <v>-0.28773512666757173</v>
      </c>
      <c r="J482" s="6"/>
      <c r="K482" s="15">
        <f t="shared" ca="1" si="115"/>
        <v>0.20465543643645295</v>
      </c>
      <c r="L482" s="15">
        <f t="shared" ca="1" si="116"/>
        <v>6.1867432782143981</v>
      </c>
      <c r="M482" s="15">
        <f t="shared" ca="1" si="117"/>
        <v>8.2421764444188444E-2</v>
      </c>
      <c r="N482" s="15">
        <f t="shared" ca="1" si="118"/>
        <v>0.43424518717621102</v>
      </c>
      <c r="O482" s="15">
        <f t="shared" ca="1" si="119"/>
        <v>2.7657252353719817</v>
      </c>
      <c r="P482" s="6"/>
      <c r="Q482" s="15">
        <f t="shared" ca="1" si="120"/>
        <v>9.6737909016432315</v>
      </c>
      <c r="R482" s="87">
        <f t="shared" ca="1" si="122"/>
        <v>-0.65788863808789411</v>
      </c>
      <c r="Y482" s="6"/>
      <c r="Z482" s="6"/>
      <c r="AA482" s="6"/>
      <c r="AB482" s="6"/>
      <c r="AE482" s="41">
        <f t="shared" ca="1" si="121"/>
        <v>-1.0231062515485563</v>
      </c>
      <c r="AF482" s="36">
        <f t="shared" ca="1" si="123"/>
        <v>2.4184477254108079</v>
      </c>
    </row>
    <row r="483" spans="2:32" x14ac:dyDescent="0.25">
      <c r="B483" s="3">
        <f t="shared" si="124"/>
        <v>477</v>
      </c>
      <c r="C483" s="15">
        <f t="shared" ca="1" si="125"/>
        <v>2.5870531988915473</v>
      </c>
      <c r="D483" s="15">
        <f t="shared" ca="1" si="125"/>
        <v>-3.627157735227879</v>
      </c>
      <c r="E483" s="15">
        <f t="shared" ca="1" si="125"/>
        <v>-0.83716329981137871</v>
      </c>
      <c r="F483" s="15">
        <f t="shared" ca="1" si="125"/>
        <v>-2.6292658668979838</v>
      </c>
      <c r="G483" s="15">
        <f t="shared" ca="1" si="125"/>
        <v>12.789633189547015</v>
      </c>
      <c r="H483" s="6"/>
      <c r="I483" s="15">
        <f t="shared" ca="1" si="114"/>
        <v>1.6566198973002642</v>
      </c>
      <c r="J483" s="6"/>
      <c r="K483" s="15">
        <f t="shared" ca="1" si="115"/>
        <v>3.462824514840223E-2</v>
      </c>
      <c r="L483" s="15">
        <f t="shared" ca="1" si="116"/>
        <v>1.1167322428001887</v>
      </c>
      <c r="M483" s="15">
        <f t="shared" ca="1" si="117"/>
        <v>0.24875818536785471</v>
      </c>
      <c r="N483" s="15">
        <f t="shared" ca="1" si="118"/>
        <v>0.7347526713502881</v>
      </c>
      <c r="O483" s="15">
        <f t="shared" ca="1" si="119"/>
        <v>4.9577593986137147</v>
      </c>
      <c r="P483" s="6"/>
      <c r="Q483" s="15">
        <f t="shared" ca="1" si="120"/>
        <v>7.0926307432804485</v>
      </c>
      <c r="R483" s="87">
        <f t="shared" ca="1" si="122"/>
        <v>-0.11532313623133532</v>
      </c>
      <c r="Y483" s="6"/>
      <c r="Z483" s="6"/>
      <c r="AA483" s="6"/>
      <c r="AB483" s="6"/>
      <c r="AE483" s="41">
        <f t="shared" ca="1" si="121"/>
        <v>-0.15356425035149368</v>
      </c>
      <c r="AF483" s="36">
        <f t="shared" ca="1" si="123"/>
        <v>1.7731576858201121</v>
      </c>
    </row>
    <row r="484" spans="2:32" x14ac:dyDescent="0.25">
      <c r="B484" s="3">
        <f t="shared" si="124"/>
        <v>478</v>
      </c>
      <c r="C484" s="15">
        <f t="shared" ca="1" si="125"/>
        <v>1.5883850919436038</v>
      </c>
      <c r="D484" s="15">
        <f t="shared" ca="1" si="125"/>
        <v>2.3866700411720316</v>
      </c>
      <c r="E484" s="15">
        <f t="shared" ca="1" si="125"/>
        <v>-0.10588440214313266</v>
      </c>
      <c r="F484" s="15">
        <f t="shared" ca="1" si="125"/>
        <v>2.4045096791717202</v>
      </c>
      <c r="G484" s="15">
        <f t="shared" ca="1" si="125"/>
        <v>2.5249628728937172</v>
      </c>
      <c r="H484" s="6"/>
      <c r="I484" s="15">
        <f t="shared" ca="1" si="114"/>
        <v>1.759728656607588</v>
      </c>
      <c r="J484" s="6"/>
      <c r="K484" s="15">
        <f t="shared" ca="1" si="115"/>
        <v>1.1743446860704382E-3</v>
      </c>
      <c r="L484" s="15">
        <f t="shared" ca="1" si="116"/>
        <v>1.5722219987183265E-2</v>
      </c>
      <c r="M484" s="15">
        <f t="shared" ca="1" si="117"/>
        <v>0.13922048339924881</v>
      </c>
      <c r="N484" s="15">
        <f t="shared" ca="1" si="118"/>
        <v>1.662970268235392E-2</v>
      </c>
      <c r="O484" s="15">
        <f t="shared" ca="1" si="119"/>
        <v>2.3423336231001856E-2</v>
      </c>
      <c r="P484" s="6"/>
      <c r="Q484" s="15">
        <f t="shared" ca="1" si="120"/>
        <v>0.19617008698585828</v>
      </c>
      <c r="R484" s="87">
        <f t="shared" ca="1" si="122"/>
        <v>-0.48521093269782012</v>
      </c>
      <c r="Y484" s="6"/>
      <c r="Z484" s="6"/>
      <c r="AA484" s="6"/>
      <c r="AB484" s="6"/>
      <c r="AE484" s="41">
        <f t="shared" ca="1" si="121"/>
        <v>-0.10745261137412561</v>
      </c>
      <c r="AF484" s="36">
        <f t="shared" ca="1" si="123"/>
        <v>4.9042521746464569E-2</v>
      </c>
    </row>
    <row r="485" spans="2:32" x14ac:dyDescent="0.25">
      <c r="B485" s="3">
        <f t="shared" si="124"/>
        <v>479</v>
      </c>
      <c r="C485" s="15">
        <f t="shared" ca="1" si="125"/>
        <v>0.82742026984455141</v>
      </c>
      <c r="D485" s="15">
        <f t="shared" ca="1" si="125"/>
        <v>-5.0246999041681102</v>
      </c>
      <c r="E485" s="15">
        <f t="shared" ca="1" si="125"/>
        <v>-4.2513753729948798</v>
      </c>
      <c r="F485" s="15">
        <f t="shared" ca="1" si="125"/>
        <v>2.8178161619459257</v>
      </c>
      <c r="G485" s="15">
        <f t="shared" ca="1" si="125"/>
        <v>4.2457818433055667</v>
      </c>
      <c r="H485" s="6"/>
      <c r="I485" s="15">
        <f t="shared" ca="1" si="114"/>
        <v>-0.27701140041338945</v>
      </c>
      <c r="J485" s="6"/>
      <c r="K485" s="15">
        <f t="shared" ca="1" si="115"/>
        <v>4.8790772570749798E-2</v>
      </c>
      <c r="L485" s="15">
        <f t="shared" ca="1" si="116"/>
        <v>0.90162184514738952</v>
      </c>
      <c r="M485" s="15">
        <f t="shared" ca="1" si="117"/>
        <v>0.63182275946214905</v>
      </c>
      <c r="N485" s="15">
        <f t="shared" ca="1" si="118"/>
        <v>0.38311830562955607</v>
      </c>
      <c r="O485" s="15">
        <f t="shared" ca="1" si="119"/>
        <v>0.81822634901719349</v>
      </c>
      <c r="P485" s="6"/>
      <c r="Q485" s="15">
        <f t="shared" ca="1" si="120"/>
        <v>2.7835800318270381</v>
      </c>
      <c r="R485" s="87">
        <f t="shared" ca="1" si="122"/>
        <v>-1.2206983072069189</v>
      </c>
      <c r="Y485" s="6"/>
      <c r="Z485" s="6"/>
      <c r="AA485" s="6"/>
      <c r="AB485" s="6"/>
      <c r="AE485" s="41">
        <f t="shared" ca="1" si="121"/>
        <v>-1.0183104553732663</v>
      </c>
      <c r="AF485" s="36">
        <f t="shared" ca="1" si="123"/>
        <v>0.69589500795675951</v>
      </c>
    </row>
    <row r="486" spans="2:32" x14ac:dyDescent="0.25">
      <c r="B486" s="3">
        <f t="shared" si="124"/>
        <v>480</v>
      </c>
      <c r="C486" s="15">
        <f t="shared" ca="1" si="125"/>
        <v>3.0588268391469962</v>
      </c>
      <c r="D486" s="15">
        <f t="shared" ca="1" si="125"/>
        <v>-2.3885624549034974</v>
      </c>
      <c r="E486" s="15">
        <f t="shared" ca="1" si="125"/>
        <v>-0.71784795612618479</v>
      </c>
      <c r="F486" s="15">
        <f t="shared" ca="1" si="125"/>
        <v>4.5373953624976</v>
      </c>
      <c r="G486" s="15">
        <f t="shared" ca="1" si="125"/>
        <v>0.30940052885368208</v>
      </c>
      <c r="H486" s="6"/>
      <c r="I486" s="15">
        <f t="shared" ca="1" si="114"/>
        <v>0.95984246389371908</v>
      </c>
      <c r="J486" s="6"/>
      <c r="K486" s="15">
        <f t="shared" ca="1" si="115"/>
        <v>0.17622941630229561</v>
      </c>
      <c r="L486" s="15">
        <f t="shared" ca="1" si="116"/>
        <v>0.44847262000901578</v>
      </c>
      <c r="M486" s="15">
        <f t="shared" ca="1" si="117"/>
        <v>0.11258580581706246</v>
      </c>
      <c r="N486" s="15">
        <f t="shared" ca="1" si="118"/>
        <v>0.5119553896923611</v>
      </c>
      <c r="O486" s="15">
        <f t="shared" ca="1" si="119"/>
        <v>1.6922988434345108E-2</v>
      </c>
      <c r="P486" s="6"/>
      <c r="Q486" s="15">
        <f t="shared" ca="1" si="120"/>
        <v>1.2661662202550801</v>
      </c>
      <c r="R486" s="87">
        <f t="shared" ca="1" si="122"/>
        <v>-0.82679673320612301</v>
      </c>
      <c r="Y486" s="6"/>
      <c r="Z486" s="6"/>
      <c r="AA486" s="6"/>
      <c r="AB486" s="6"/>
      <c r="AE486" s="41">
        <f t="shared" ca="1" si="121"/>
        <v>-0.46517259160846719</v>
      </c>
      <c r="AF486" s="36">
        <f t="shared" ca="1" si="123"/>
        <v>0.31654155506377002</v>
      </c>
    </row>
    <row r="487" spans="2:32" x14ac:dyDescent="0.25">
      <c r="B487" s="3">
        <f t="shared" si="124"/>
        <v>481</v>
      </c>
      <c r="C487" s="15">
        <f t="shared" ca="1" si="125"/>
        <v>2.5057304140693697</v>
      </c>
      <c r="D487" s="15">
        <f t="shared" ca="1" si="125"/>
        <v>-0.1388543298308389</v>
      </c>
      <c r="E487" s="15">
        <f t="shared" ca="1" si="125"/>
        <v>4.0986325634002707</v>
      </c>
      <c r="F487" s="15">
        <f t="shared" ca="1" si="125"/>
        <v>-0.6910980459832432</v>
      </c>
      <c r="G487" s="15">
        <f t="shared" ca="1" si="125"/>
        <v>0.72601764642035205</v>
      </c>
      <c r="H487" s="6"/>
      <c r="I487" s="15">
        <f t="shared" ca="1" si="114"/>
        <v>1.3000856496151818</v>
      </c>
      <c r="J487" s="6"/>
      <c r="K487" s="15">
        <f t="shared" ca="1" si="115"/>
        <v>5.8143171922231771E-2</v>
      </c>
      <c r="L487" s="15">
        <f t="shared" ca="1" si="116"/>
        <v>8.2821930577924571E-2</v>
      </c>
      <c r="M487" s="15">
        <f t="shared" ca="1" si="117"/>
        <v>0.31327459314624179</v>
      </c>
      <c r="N487" s="15">
        <f t="shared" ca="1" si="118"/>
        <v>0.15859250038468004</v>
      </c>
      <c r="O487" s="15">
        <f t="shared" ca="1" si="119"/>
        <v>1.3182162891683964E-2</v>
      </c>
      <c r="P487" s="6"/>
      <c r="Q487" s="15">
        <f t="shared" ca="1" si="120"/>
        <v>0.62601435892276203</v>
      </c>
      <c r="R487" s="87">
        <f t="shared" ca="1" si="122"/>
        <v>-0.79122088817955905</v>
      </c>
      <c r="Y487" s="6"/>
      <c r="Z487" s="6"/>
      <c r="AA487" s="6"/>
      <c r="AB487" s="6"/>
      <c r="AE487" s="41">
        <f t="shared" ca="1" si="121"/>
        <v>-0.31301121317761188</v>
      </c>
      <c r="AF487" s="36">
        <f t="shared" ca="1" si="123"/>
        <v>0.15650358973069051</v>
      </c>
    </row>
    <row r="488" spans="2:32" x14ac:dyDescent="0.25">
      <c r="B488" s="3">
        <f t="shared" si="124"/>
        <v>482</v>
      </c>
      <c r="C488" s="15">
        <f t="shared" ca="1" si="125"/>
        <v>3.3829042094303645</v>
      </c>
      <c r="D488" s="15">
        <f t="shared" ca="1" si="125"/>
        <v>-1.7737760209053621</v>
      </c>
      <c r="E488" s="15">
        <f t="shared" ca="1" si="125"/>
        <v>-2.763569212342464</v>
      </c>
      <c r="F488" s="15">
        <f t="shared" ca="1" si="125"/>
        <v>-1.0492268955852566</v>
      </c>
      <c r="G488" s="15">
        <f t="shared" ca="1" si="125"/>
        <v>-4.457508097020316</v>
      </c>
      <c r="H488" s="6"/>
      <c r="I488" s="15">
        <f t="shared" ca="1" si="114"/>
        <v>-1.332235203284607</v>
      </c>
      <c r="J488" s="6"/>
      <c r="K488" s="15">
        <f t="shared" ca="1" si="115"/>
        <v>0.88930158725352348</v>
      </c>
      <c r="L488" s="15">
        <f t="shared" ca="1" si="116"/>
        <v>7.798331745008197E-3</v>
      </c>
      <c r="M488" s="15">
        <f t="shared" ca="1" si="117"/>
        <v>8.1948681819425481E-2</v>
      </c>
      <c r="N488" s="15">
        <f t="shared" ca="1" si="118"/>
        <v>3.2037480890740075E-3</v>
      </c>
      <c r="O488" s="15">
        <f t="shared" ca="1" si="119"/>
        <v>0.39069322641276699</v>
      </c>
      <c r="P488" s="6"/>
      <c r="Q488" s="15">
        <f t="shared" ca="1" si="120"/>
        <v>1.3729455753197981</v>
      </c>
      <c r="R488" s="87">
        <f t="shared" ca="1" si="122"/>
        <v>-2.5436302476215462</v>
      </c>
      <c r="Y488" s="6"/>
      <c r="Z488" s="6"/>
      <c r="AA488" s="6"/>
      <c r="AB488" s="6"/>
      <c r="AE488" s="41">
        <f t="shared" ca="1" si="121"/>
        <v>-1.4902208863124422</v>
      </c>
      <c r="AF488" s="36">
        <f t="shared" ca="1" si="123"/>
        <v>0.34323639382994953</v>
      </c>
    </row>
    <row r="489" spans="2:32" x14ac:dyDescent="0.25">
      <c r="B489" s="3">
        <f t="shared" si="124"/>
        <v>483</v>
      </c>
      <c r="C489" s="15">
        <f t="shared" ca="1" si="125"/>
        <v>3.9628805735513404</v>
      </c>
      <c r="D489" s="15">
        <f t="shared" ca="1" si="125"/>
        <v>-4.0459275228461715</v>
      </c>
      <c r="E489" s="15">
        <f t="shared" ca="1" si="125"/>
        <v>1.4375776789702766</v>
      </c>
      <c r="F489" s="15">
        <f t="shared" ca="1" si="125"/>
        <v>1.7370445204906391</v>
      </c>
      <c r="G489" s="15">
        <f t="shared" ca="1" si="125"/>
        <v>-1.7001749335769945</v>
      </c>
      <c r="H489" s="6"/>
      <c r="I489" s="15">
        <f t="shared" ca="1" si="114"/>
        <v>0.27828006331781802</v>
      </c>
      <c r="J489" s="6"/>
      <c r="K489" s="15">
        <f t="shared" ca="1" si="115"/>
        <v>0.54305123680052525</v>
      </c>
      <c r="L489" s="15">
        <f t="shared" ca="1" si="116"/>
        <v>0.74795084992952787</v>
      </c>
      <c r="M489" s="15">
        <f t="shared" ca="1" si="117"/>
        <v>5.3758838466299023E-2</v>
      </c>
      <c r="N489" s="15">
        <f t="shared" ca="1" si="118"/>
        <v>8.5119749660428623E-2</v>
      </c>
      <c r="O489" s="15">
        <f t="shared" ca="1" si="119"/>
        <v>0.15657136698952206</v>
      </c>
      <c r="P489" s="6"/>
      <c r="Q489" s="15">
        <f t="shared" ca="1" si="120"/>
        <v>1.5864520418463028</v>
      </c>
      <c r="R489" s="87">
        <f t="shared" ca="1" si="122"/>
        <v>-1.2226271282936787</v>
      </c>
      <c r="Y489" s="6"/>
      <c r="Z489" s="6"/>
      <c r="AA489" s="6"/>
      <c r="AB489" s="6"/>
      <c r="AE489" s="41">
        <f t="shared" ca="1" si="121"/>
        <v>-0.76997656332759856</v>
      </c>
      <c r="AF489" s="36">
        <f t="shared" ca="1" si="123"/>
        <v>0.39661301046157571</v>
      </c>
    </row>
    <row r="490" spans="2:32" x14ac:dyDescent="0.25">
      <c r="B490" s="3">
        <f t="shared" si="124"/>
        <v>484</v>
      </c>
      <c r="C490" s="15">
        <f t="shared" ca="1" si="125"/>
        <v>2.2211706320277798</v>
      </c>
      <c r="D490" s="15">
        <f t="shared" ca="1" si="125"/>
        <v>7.905680449225704</v>
      </c>
      <c r="E490" s="15">
        <f t="shared" ca="1" si="125"/>
        <v>0.43579258682836697</v>
      </c>
      <c r="F490" s="15">
        <f t="shared" ca="1" si="125"/>
        <v>4.9821283293601786</v>
      </c>
      <c r="G490" s="15">
        <f t="shared" ca="1" si="125"/>
        <v>4.3217526231788801</v>
      </c>
      <c r="H490" s="6"/>
      <c r="I490" s="15">
        <f t="shared" ca="1" si="114"/>
        <v>3.9733049241241822</v>
      </c>
      <c r="J490" s="6"/>
      <c r="K490" s="15">
        <f t="shared" ca="1" si="115"/>
        <v>0.12279898310160646</v>
      </c>
      <c r="L490" s="15">
        <f t="shared" ca="1" si="116"/>
        <v>0.61854309081669878</v>
      </c>
      <c r="M490" s="15">
        <f t="shared" ca="1" si="117"/>
        <v>0.50055974146080406</v>
      </c>
      <c r="N490" s="15">
        <f t="shared" ca="1" si="118"/>
        <v>4.0708986518078055E-2</v>
      </c>
      <c r="O490" s="15">
        <f t="shared" ca="1" si="119"/>
        <v>4.8566319590605317E-3</v>
      </c>
      <c r="P490" s="6"/>
      <c r="Q490" s="15">
        <f t="shared" ca="1" si="120"/>
        <v>1.287467433856248</v>
      </c>
      <c r="R490" s="87">
        <f t="shared" ca="1" si="122"/>
        <v>1.5555037658405242</v>
      </c>
      <c r="Y490" s="6"/>
      <c r="Z490" s="6"/>
      <c r="AA490" s="6"/>
      <c r="AB490" s="6"/>
      <c r="AE490" s="41">
        <f t="shared" ca="1" si="121"/>
        <v>0.8824887901353472</v>
      </c>
      <c r="AF490" s="36">
        <f t="shared" ca="1" si="123"/>
        <v>0.32186685846406199</v>
      </c>
    </row>
    <row r="491" spans="2:32" x14ac:dyDescent="0.25">
      <c r="B491" s="3">
        <f t="shared" si="124"/>
        <v>485</v>
      </c>
      <c r="C491" s="15">
        <f t="shared" ca="1" si="125"/>
        <v>2.5455799910699288</v>
      </c>
      <c r="D491" s="15">
        <f t="shared" ca="1" si="125"/>
        <v>5.5985375768873205</v>
      </c>
      <c r="E491" s="15">
        <f t="shared" ca="1" si="125"/>
        <v>1.4441826721053639</v>
      </c>
      <c r="F491" s="15">
        <f t="shared" ca="1" si="125"/>
        <v>5.3381383202842292</v>
      </c>
      <c r="G491" s="15">
        <f t="shared" ca="1" si="125"/>
        <v>3.9230513316731326</v>
      </c>
      <c r="H491" s="6"/>
      <c r="I491" s="15">
        <f t="shared" ca="1" si="114"/>
        <v>3.769897978403995</v>
      </c>
      <c r="J491" s="6"/>
      <c r="K491" s="15">
        <f t="shared" ca="1" si="115"/>
        <v>5.9958181364389546E-2</v>
      </c>
      <c r="L491" s="15">
        <f t="shared" ca="1" si="116"/>
        <v>0.13375691124565028</v>
      </c>
      <c r="M491" s="15">
        <f t="shared" ca="1" si="117"/>
        <v>0.2163580674380694</v>
      </c>
      <c r="N491" s="15">
        <f t="shared" ca="1" si="118"/>
        <v>9.8375110796025372E-2</v>
      </c>
      <c r="O491" s="15">
        <f t="shared" ca="1" si="119"/>
        <v>9.3823798470325033E-4</v>
      </c>
      <c r="P491" s="6"/>
      <c r="Q491" s="15">
        <f t="shared" ca="1" si="120"/>
        <v>0.50938650882883785</v>
      </c>
      <c r="R491" s="87">
        <f t="shared" ca="1" si="122"/>
        <v>2.2180406821099679</v>
      </c>
      <c r="Y491" s="6"/>
      <c r="Z491" s="6"/>
      <c r="AA491" s="6"/>
      <c r="AB491" s="6"/>
      <c r="AE491" s="41">
        <f t="shared" ca="1" si="121"/>
        <v>0.79152243859015747</v>
      </c>
      <c r="AF491" s="36">
        <f t="shared" ca="1" si="123"/>
        <v>0.12734662720720946</v>
      </c>
    </row>
    <row r="492" spans="2:32" x14ac:dyDescent="0.25">
      <c r="B492" s="3">
        <f t="shared" si="124"/>
        <v>486</v>
      </c>
      <c r="C492" s="15">
        <f t="shared" ca="1" si="125"/>
        <v>6.6551376674193552</v>
      </c>
      <c r="D492" s="15">
        <f t="shared" ca="1" si="125"/>
        <v>8.2771663284318393</v>
      </c>
      <c r="E492" s="15">
        <f t="shared" ca="1" si="125"/>
        <v>7.0176550280653256</v>
      </c>
      <c r="F492" s="15">
        <f t="shared" ca="1" si="125"/>
        <v>0.61264973325027694</v>
      </c>
      <c r="G492" s="15">
        <f t="shared" ca="1" si="125"/>
        <v>-1.3637939159691528</v>
      </c>
      <c r="H492" s="6"/>
      <c r="I492" s="15">
        <f t="shared" ca="1" si="114"/>
        <v>4.2397629682395284</v>
      </c>
      <c r="J492" s="6"/>
      <c r="K492" s="15">
        <f t="shared" ca="1" si="115"/>
        <v>0.23336139749752158</v>
      </c>
      <c r="L492" s="15">
        <f t="shared" ca="1" si="116"/>
        <v>0.65202503571568649</v>
      </c>
      <c r="M492" s="15">
        <f t="shared" ca="1" si="117"/>
        <v>0.30866737184172843</v>
      </c>
      <c r="N492" s="15">
        <f t="shared" ca="1" si="118"/>
        <v>0.5262380167773677</v>
      </c>
      <c r="O492" s="15">
        <f t="shared" ca="1" si="119"/>
        <v>1.2559939901824997</v>
      </c>
      <c r="P492" s="6"/>
      <c r="Q492" s="15">
        <f t="shared" ca="1" si="120"/>
        <v>2.9762858120148037</v>
      </c>
      <c r="R492" s="87">
        <f t="shared" ca="1" si="122"/>
        <v>1.1612072436123098</v>
      </c>
      <c r="Y492" s="6"/>
      <c r="Z492" s="6"/>
      <c r="AA492" s="6"/>
      <c r="AB492" s="6"/>
      <c r="AE492" s="41">
        <f t="shared" ca="1" si="121"/>
        <v>1.0016524500940576</v>
      </c>
      <c r="AF492" s="36">
        <f t="shared" ca="1" si="123"/>
        <v>0.74407145300370092</v>
      </c>
    </row>
    <row r="493" spans="2:32" x14ac:dyDescent="0.25">
      <c r="B493" s="3">
        <f t="shared" si="124"/>
        <v>487</v>
      </c>
      <c r="C493" s="15">
        <f t="shared" ca="1" si="125"/>
        <v>13.853029531283767</v>
      </c>
      <c r="D493" s="15">
        <f t="shared" ca="1" si="125"/>
        <v>6.8192515174808106</v>
      </c>
      <c r="E493" s="15">
        <f t="shared" ca="1" si="125"/>
        <v>4.0103015882375477</v>
      </c>
      <c r="F493" s="15">
        <f t="shared" ca="1" si="125"/>
        <v>1.5015416470330445E-2</v>
      </c>
      <c r="G493" s="15">
        <f t="shared" ca="1" si="125"/>
        <v>-10.5677862515195</v>
      </c>
      <c r="H493" s="6"/>
      <c r="I493" s="15">
        <f t="shared" ca="1" si="114"/>
        <v>2.8259623603905917</v>
      </c>
      <c r="J493" s="6"/>
      <c r="K493" s="15">
        <f t="shared" ca="1" si="115"/>
        <v>4.8638484156556023</v>
      </c>
      <c r="L493" s="15">
        <f t="shared" ca="1" si="116"/>
        <v>0.63785433168537253</v>
      </c>
      <c r="M493" s="15">
        <f t="shared" ca="1" si="117"/>
        <v>5.6106376264684954E-2</v>
      </c>
      <c r="N493" s="15">
        <f t="shared" ca="1" si="118"/>
        <v>0.31605690886138638</v>
      </c>
      <c r="O493" s="15">
        <f t="shared" ca="1" si="119"/>
        <v>7.175700075161739</v>
      </c>
      <c r="P493" s="6"/>
      <c r="Q493" s="15">
        <f t="shared" ca="1" si="120"/>
        <v>13.049566107628785</v>
      </c>
      <c r="R493" s="87">
        <f t="shared" ca="1" si="122"/>
        <v>0.20450654623753431</v>
      </c>
      <c r="Y493" s="6"/>
      <c r="Z493" s="6"/>
      <c r="AA493" s="6"/>
      <c r="AB493" s="6"/>
      <c r="AE493" s="41">
        <f t="shared" ca="1" si="121"/>
        <v>0.36938159693790851</v>
      </c>
      <c r="AF493" s="36">
        <f t="shared" ca="1" si="123"/>
        <v>3.2623915269071961</v>
      </c>
    </row>
    <row r="494" spans="2:32" x14ac:dyDescent="0.25">
      <c r="B494" s="3">
        <f t="shared" si="124"/>
        <v>488</v>
      </c>
      <c r="C494" s="15">
        <f t="shared" ca="1" si="125"/>
        <v>-1.1675640131190446</v>
      </c>
      <c r="D494" s="15">
        <f t="shared" ca="1" si="125"/>
        <v>10.269067165117843</v>
      </c>
      <c r="E494" s="15">
        <f t="shared" ca="1" si="125"/>
        <v>7.2506013350894172</v>
      </c>
      <c r="F494" s="15">
        <f t="shared" ca="1" si="125"/>
        <v>7.5421437513919045</v>
      </c>
      <c r="G494" s="15">
        <f t="shared" ca="1" si="125"/>
        <v>6.9487900353131522</v>
      </c>
      <c r="H494" s="6"/>
      <c r="I494" s="15">
        <f t="shared" ca="1" si="114"/>
        <v>6.1686076547586541</v>
      </c>
      <c r="J494" s="6"/>
      <c r="K494" s="15">
        <f t="shared" ca="1" si="115"/>
        <v>2.1527765896228579</v>
      </c>
      <c r="L494" s="15">
        <f t="shared" ca="1" si="116"/>
        <v>0.67255072784380465</v>
      </c>
      <c r="M494" s="15">
        <f t="shared" ca="1" si="117"/>
        <v>4.6828412971028383E-2</v>
      </c>
      <c r="N494" s="15">
        <f t="shared" ca="1" si="118"/>
        <v>7.5464056350180247E-2</v>
      </c>
      <c r="O494" s="15">
        <f t="shared" ca="1" si="119"/>
        <v>2.4347381877107343E-2</v>
      </c>
      <c r="P494" s="6"/>
      <c r="Q494" s="15">
        <f t="shared" ca="1" si="120"/>
        <v>2.9719671686649787</v>
      </c>
      <c r="R494" s="87">
        <f t="shared" ca="1" si="122"/>
        <v>2.1627882996621586</v>
      </c>
      <c r="Y494" s="6"/>
      <c r="Z494" s="6"/>
      <c r="AA494" s="6"/>
      <c r="AB494" s="6"/>
      <c r="AE494" s="41">
        <f t="shared" ca="1" si="121"/>
        <v>1.864258017513265</v>
      </c>
      <c r="AF494" s="36">
        <f t="shared" ca="1" si="123"/>
        <v>0.74299179216624467</v>
      </c>
    </row>
    <row r="495" spans="2:32" x14ac:dyDescent="0.25">
      <c r="B495" s="3">
        <f t="shared" si="124"/>
        <v>489</v>
      </c>
      <c r="C495" s="15">
        <f t="shared" ca="1" si="125"/>
        <v>3.8075143380160914</v>
      </c>
      <c r="D495" s="15">
        <f t="shared" ca="1" si="125"/>
        <v>0.84350188217439781</v>
      </c>
      <c r="E495" s="15">
        <f t="shared" ca="1" si="125"/>
        <v>3.013134977520715</v>
      </c>
      <c r="F495" s="15">
        <f t="shared" ca="1" si="125"/>
        <v>-4.3097660833735389</v>
      </c>
      <c r="G495" s="15">
        <f t="shared" ca="1" si="125"/>
        <v>1.6115089853937499</v>
      </c>
      <c r="H495" s="6"/>
      <c r="I495" s="15">
        <f t="shared" ca="1" si="114"/>
        <v>0.99317881994628299</v>
      </c>
      <c r="J495" s="6"/>
      <c r="K495" s="15">
        <f t="shared" ca="1" si="115"/>
        <v>0.31681937633077023</v>
      </c>
      <c r="L495" s="15">
        <f t="shared" ca="1" si="116"/>
        <v>8.961274280307515E-4</v>
      </c>
      <c r="M495" s="15">
        <f t="shared" ca="1" si="117"/>
        <v>0.1632089151409146</v>
      </c>
      <c r="N495" s="15">
        <f t="shared" ca="1" si="118"/>
        <v>1.1248489859058268</v>
      </c>
      <c r="O495" s="15">
        <f t="shared" ca="1" si="119"/>
        <v>1.5293287740091671E-2</v>
      </c>
      <c r="P495" s="6"/>
      <c r="Q495" s="15">
        <f t="shared" ca="1" si="120"/>
        <v>1.6210666925456343</v>
      </c>
      <c r="R495" s="87">
        <f t="shared" ca="1" si="122"/>
        <v>-0.70728898598803602</v>
      </c>
      <c r="Y495" s="6"/>
      <c r="Z495" s="6"/>
      <c r="AA495" s="6"/>
      <c r="AB495" s="6"/>
      <c r="AE495" s="41">
        <f t="shared" ca="1" si="121"/>
        <v>-0.45026411995733329</v>
      </c>
      <c r="AF495" s="36">
        <f t="shared" ca="1" si="123"/>
        <v>0.40526667313640857</v>
      </c>
    </row>
    <row r="496" spans="2:32" x14ac:dyDescent="0.25">
      <c r="B496" s="3">
        <f t="shared" si="124"/>
        <v>490</v>
      </c>
      <c r="C496" s="15">
        <f t="shared" ca="1" si="125"/>
        <v>8.5293196773815794</v>
      </c>
      <c r="D496" s="15">
        <f t="shared" ca="1" si="125"/>
        <v>2.7587863028337618</v>
      </c>
      <c r="E496" s="15">
        <f t="shared" ca="1" si="125"/>
        <v>-2.392816171873613</v>
      </c>
      <c r="F496" s="15">
        <f t="shared" ca="1" si="125"/>
        <v>-1.2706070793141224</v>
      </c>
      <c r="G496" s="15">
        <f t="shared" ca="1" si="125"/>
        <v>0.8167943646397402</v>
      </c>
      <c r="H496" s="6"/>
      <c r="I496" s="15">
        <f t="shared" ca="1" si="114"/>
        <v>1.6882954187334693</v>
      </c>
      <c r="J496" s="6"/>
      <c r="K496" s="15">
        <f t="shared" ca="1" si="115"/>
        <v>1.8719845162964768</v>
      </c>
      <c r="L496" s="15">
        <f t="shared" ca="1" si="116"/>
        <v>4.5838029317673029E-2</v>
      </c>
      <c r="M496" s="15">
        <f t="shared" ca="1" si="117"/>
        <v>0.66621887259949875</v>
      </c>
      <c r="N496" s="15">
        <f t="shared" ca="1" si="118"/>
        <v>0.35020415971809121</v>
      </c>
      <c r="O496" s="15">
        <f t="shared" ca="1" si="119"/>
        <v>3.0380563491459241E-2</v>
      </c>
      <c r="P496" s="6"/>
      <c r="Q496" s="15">
        <f t="shared" ca="1" si="120"/>
        <v>2.9646261414231994</v>
      </c>
      <c r="R496" s="87">
        <f t="shared" ca="1" si="122"/>
        <v>-0.16192101291468519</v>
      </c>
      <c r="Y496" s="6"/>
      <c r="Z496" s="6"/>
      <c r="AA496" s="6"/>
      <c r="AB496" s="6"/>
      <c r="AE496" s="41">
        <f t="shared" ca="1" si="121"/>
        <v>-0.13939852652201401</v>
      </c>
      <c r="AF496" s="36">
        <f t="shared" ca="1" si="123"/>
        <v>0.74115653535579984</v>
      </c>
    </row>
    <row r="497" spans="2:32" x14ac:dyDescent="0.25">
      <c r="B497" s="3">
        <f t="shared" si="124"/>
        <v>491</v>
      </c>
      <c r="C497" s="15">
        <f t="shared" ca="1" si="125"/>
        <v>-1.5693467636731291</v>
      </c>
      <c r="D497" s="15">
        <f t="shared" ca="1" si="125"/>
        <v>9.0641011759579442</v>
      </c>
      <c r="E497" s="15">
        <f t="shared" ca="1" si="125"/>
        <v>-4.140615247739019</v>
      </c>
      <c r="F497" s="15">
        <f t="shared" ca="1" si="125"/>
        <v>2.4784372458956607</v>
      </c>
      <c r="G497" s="15">
        <f t="shared" ca="1" si="125"/>
        <v>-2.031670956308508</v>
      </c>
      <c r="H497" s="6"/>
      <c r="I497" s="15">
        <f t="shared" ca="1" si="114"/>
        <v>0.76018109082658969</v>
      </c>
      <c r="J497" s="6"/>
      <c r="K497" s="15">
        <f t="shared" ca="1" si="115"/>
        <v>0.21706800099560247</v>
      </c>
      <c r="L497" s="15">
        <f t="shared" ca="1" si="116"/>
        <v>2.7582035512099168</v>
      </c>
      <c r="M497" s="15">
        <f t="shared" ca="1" si="117"/>
        <v>0.96071219008392317</v>
      </c>
      <c r="N497" s="15">
        <f t="shared" ca="1" si="118"/>
        <v>0.11809616857730991</v>
      </c>
      <c r="O497" s="15">
        <f t="shared" ca="1" si="119"/>
        <v>0.31177751412369742</v>
      </c>
      <c r="P497" s="6"/>
      <c r="Q497" s="15">
        <f t="shared" ca="1" si="120"/>
        <v>4.36585742499045</v>
      </c>
      <c r="R497" s="87">
        <f t="shared" ca="1" si="122"/>
        <v>-0.53072369125924412</v>
      </c>
      <c r="Y497" s="6"/>
      <c r="Z497" s="6"/>
      <c r="AA497" s="6"/>
      <c r="AB497" s="6"/>
      <c r="AE497" s="41">
        <f t="shared" ca="1" si="121"/>
        <v>-0.55446387214027659</v>
      </c>
      <c r="AF497" s="36">
        <f t="shared" ca="1" si="123"/>
        <v>1.0914643562476125</v>
      </c>
    </row>
    <row r="498" spans="2:32" x14ac:dyDescent="0.25">
      <c r="B498" s="3">
        <f t="shared" si="124"/>
        <v>492</v>
      </c>
      <c r="C498" s="15">
        <f t="shared" ca="1" si="125"/>
        <v>-3.0926221550656514</v>
      </c>
      <c r="D498" s="15">
        <f t="shared" ca="1" si="125"/>
        <v>2.0277265553277388</v>
      </c>
      <c r="E498" s="15">
        <f t="shared" ca="1" si="125"/>
        <v>2.6718489588089867E-2</v>
      </c>
      <c r="F498" s="15">
        <f t="shared" ca="1" si="125"/>
        <v>-0.23543027748069933</v>
      </c>
      <c r="G498" s="15">
        <f t="shared" ca="1" si="125"/>
        <v>-9.5959361779272125</v>
      </c>
      <c r="H498" s="6"/>
      <c r="I498" s="15">
        <f t="shared" ca="1" si="114"/>
        <v>-2.1739087131115467</v>
      </c>
      <c r="J498" s="6"/>
      <c r="K498" s="15">
        <f t="shared" ca="1" si="115"/>
        <v>3.376137553708633E-2</v>
      </c>
      <c r="L498" s="15">
        <f t="shared" ca="1" si="116"/>
        <v>0.70614955715971461</v>
      </c>
      <c r="M498" s="15">
        <f t="shared" ca="1" si="117"/>
        <v>0.19371040341046508</v>
      </c>
      <c r="N498" s="15">
        <f t="shared" ca="1" si="118"/>
        <v>0.15030794581623269</v>
      </c>
      <c r="O498" s="15">
        <f t="shared" ca="1" si="119"/>
        <v>2.2034596675391223</v>
      </c>
      <c r="P498" s="6"/>
      <c r="Q498" s="15">
        <f t="shared" ca="1" si="120"/>
        <v>3.2873889494626209</v>
      </c>
      <c r="R498" s="87">
        <f t="shared" ca="1" si="122"/>
        <v>-2.0590286732171843</v>
      </c>
      <c r="Y498" s="6"/>
      <c r="Z498" s="6"/>
      <c r="AA498" s="6"/>
      <c r="AB498" s="6"/>
      <c r="AE498" s="41">
        <f t="shared" ca="1" si="121"/>
        <v>-1.8666287228792171</v>
      </c>
      <c r="AF498" s="36">
        <f t="shared" ca="1" si="123"/>
        <v>0.82184723736565524</v>
      </c>
    </row>
    <row r="499" spans="2:32" x14ac:dyDescent="0.25">
      <c r="B499" s="3">
        <f t="shared" si="124"/>
        <v>493</v>
      </c>
      <c r="C499" s="15">
        <f t="shared" ca="1" si="125"/>
        <v>7.363601437695861</v>
      </c>
      <c r="D499" s="15">
        <f t="shared" ca="1" si="125"/>
        <v>7.1764594825732724</v>
      </c>
      <c r="E499" s="15">
        <f t="shared" ca="1" si="125"/>
        <v>3.3566875985100024</v>
      </c>
      <c r="F499" s="15">
        <f t="shared" ca="1" si="125"/>
        <v>5.3650066172839841</v>
      </c>
      <c r="G499" s="15">
        <f t="shared" ca="1" si="125"/>
        <v>-0.67812956873122587</v>
      </c>
      <c r="H499" s="6"/>
      <c r="I499" s="15">
        <f t="shared" ca="1" si="114"/>
        <v>4.5167251134663795</v>
      </c>
      <c r="J499" s="6"/>
      <c r="K499" s="15">
        <f t="shared" ca="1" si="115"/>
        <v>0.32418819221833456</v>
      </c>
      <c r="L499" s="15">
        <f t="shared" ca="1" si="116"/>
        <v>0.28296747656833771</v>
      </c>
      <c r="M499" s="15">
        <f t="shared" ca="1" si="117"/>
        <v>5.3827481444246678E-2</v>
      </c>
      <c r="N499" s="15">
        <f t="shared" ca="1" si="118"/>
        <v>2.878326038876227E-2</v>
      </c>
      <c r="O499" s="15">
        <f t="shared" ca="1" si="119"/>
        <v>1.0794606067660151</v>
      </c>
      <c r="P499" s="6"/>
      <c r="Q499" s="15">
        <f t="shared" ca="1" si="120"/>
        <v>1.7692270173856963</v>
      </c>
      <c r="R499" s="87">
        <f t="shared" ca="1" si="122"/>
        <v>1.6923453596622862</v>
      </c>
      <c r="Y499" s="6"/>
      <c r="Z499" s="6"/>
      <c r="AA499" s="6"/>
      <c r="AB499" s="6"/>
      <c r="AE499" s="41">
        <f t="shared" ca="1" si="121"/>
        <v>1.1255136868783391</v>
      </c>
      <c r="AF499" s="36">
        <f t="shared" ca="1" si="123"/>
        <v>0.44230675434642408</v>
      </c>
    </row>
    <row r="500" spans="2:32" x14ac:dyDescent="0.25">
      <c r="B500" s="3">
        <f t="shared" si="124"/>
        <v>494</v>
      </c>
      <c r="C500" s="15">
        <f t="shared" ca="1" si="125"/>
        <v>-2.1516296434933926</v>
      </c>
      <c r="D500" s="15">
        <f t="shared" ca="1" si="125"/>
        <v>-2.6173031895749093</v>
      </c>
      <c r="E500" s="15">
        <f t="shared" ca="1" si="125"/>
        <v>7.9338735973360741</v>
      </c>
      <c r="F500" s="15">
        <f t="shared" ca="1" si="125"/>
        <v>4.0985660268245621</v>
      </c>
      <c r="G500" s="15">
        <f t="shared" ca="1" si="125"/>
        <v>3.1469760441507955</v>
      </c>
      <c r="H500" s="6"/>
      <c r="I500" s="15">
        <f t="shared" ca="1" si="114"/>
        <v>2.0820965670486258</v>
      </c>
      <c r="J500" s="6"/>
      <c r="K500" s="15">
        <f t="shared" ca="1" si="115"/>
        <v>0.71697750503321911</v>
      </c>
      <c r="L500" s="15">
        <f t="shared" ca="1" si="116"/>
        <v>0.88337432290213369</v>
      </c>
      <c r="M500" s="15">
        <f t="shared" ca="1" si="117"/>
        <v>1.3697317764879915</v>
      </c>
      <c r="N500" s="15">
        <f t="shared" ca="1" si="118"/>
        <v>0.16264596328836228</v>
      </c>
      <c r="O500" s="15">
        <f t="shared" ca="1" si="119"/>
        <v>4.5358732030135615E-2</v>
      </c>
      <c r="P500" s="6"/>
      <c r="Q500" s="15">
        <f t="shared" ca="1" si="120"/>
        <v>3.1780882997418418</v>
      </c>
      <c r="R500" s="87">
        <f t="shared" ca="1" si="122"/>
        <v>4.1189546541892975E-2</v>
      </c>
      <c r="Y500" s="6"/>
      <c r="Z500" s="6"/>
      <c r="AA500" s="6"/>
      <c r="AB500" s="6"/>
      <c r="AE500" s="41">
        <f t="shared" ca="1" si="121"/>
        <v>3.6714700928019303E-2</v>
      </c>
      <c r="AF500" s="36">
        <f t="shared" ca="1" si="123"/>
        <v>0.79452207493546045</v>
      </c>
    </row>
    <row r="501" spans="2:32" x14ac:dyDescent="0.25">
      <c r="B501" s="3">
        <f t="shared" si="124"/>
        <v>495</v>
      </c>
      <c r="C501" s="15">
        <f t="shared" ca="1" si="125"/>
        <v>5.1816308133779785</v>
      </c>
      <c r="D501" s="15">
        <f t="shared" ca="1" si="125"/>
        <v>3.525794132704128</v>
      </c>
      <c r="E501" s="15">
        <f t="shared" ca="1" si="125"/>
        <v>3.5221312064180168</v>
      </c>
      <c r="F501" s="15">
        <f t="shared" ca="1" si="125"/>
        <v>-2.8246803506042903</v>
      </c>
      <c r="G501" s="15">
        <f t="shared" ca="1" si="125"/>
        <v>3.2511177539029346</v>
      </c>
      <c r="H501" s="6"/>
      <c r="I501" s="15">
        <f t="shared" ca="1" si="114"/>
        <v>2.531198711159754</v>
      </c>
      <c r="J501" s="6"/>
      <c r="K501" s="15">
        <f t="shared" ca="1" si="115"/>
        <v>0.28099161313875659</v>
      </c>
      <c r="L501" s="15">
        <f t="shared" ca="1" si="116"/>
        <v>3.9568802102281232E-2</v>
      </c>
      <c r="M501" s="15">
        <f t="shared" ca="1" si="117"/>
        <v>3.9277888406350679E-2</v>
      </c>
      <c r="N501" s="15">
        <f t="shared" ca="1" si="118"/>
        <v>1.1474176209696998</v>
      </c>
      <c r="O501" s="15">
        <f t="shared" ca="1" si="119"/>
        <v>2.0731337124170295E-2</v>
      </c>
      <c r="P501" s="6"/>
      <c r="Q501" s="15">
        <f t="shared" ca="1" si="120"/>
        <v>1.5279872617412584</v>
      </c>
      <c r="R501" s="87">
        <f t="shared" ca="1" si="122"/>
        <v>0.3843634998966694</v>
      </c>
      <c r="Y501" s="6"/>
      <c r="Z501" s="6"/>
      <c r="AA501" s="6"/>
      <c r="AB501" s="6"/>
      <c r="AE501" s="41">
        <f t="shared" ca="1" si="121"/>
        <v>0.23755928554269723</v>
      </c>
      <c r="AF501" s="36">
        <f t="shared" ca="1" si="123"/>
        <v>0.38199681543531461</v>
      </c>
    </row>
    <row r="502" spans="2:32" x14ac:dyDescent="0.25">
      <c r="B502" s="3">
        <f t="shared" si="124"/>
        <v>496</v>
      </c>
      <c r="C502" s="15">
        <f t="shared" ca="1" si="125"/>
        <v>9.0259944288755172</v>
      </c>
      <c r="D502" s="15">
        <f t="shared" ca="1" si="125"/>
        <v>2.33145589147981</v>
      </c>
      <c r="E502" s="15">
        <f t="shared" ca="1" si="125"/>
        <v>6.2126906724268744</v>
      </c>
      <c r="F502" s="15">
        <f t="shared" ca="1" si="125"/>
        <v>-3.1422048983295676</v>
      </c>
      <c r="G502" s="15">
        <f t="shared" ca="1" si="125"/>
        <v>6.5805281026451565</v>
      </c>
      <c r="H502" s="6"/>
      <c r="I502" s="15">
        <f t="shared" ca="1" si="114"/>
        <v>4.2016928394195583</v>
      </c>
      <c r="J502" s="6"/>
      <c r="K502" s="15">
        <f t="shared" ca="1" si="115"/>
        <v>0.93095543304109163</v>
      </c>
      <c r="L502" s="15">
        <f t="shared" ca="1" si="116"/>
        <v>0.13991144965755939</v>
      </c>
      <c r="M502" s="15">
        <f t="shared" ca="1" si="117"/>
        <v>0.16176449137440485</v>
      </c>
      <c r="N502" s="15">
        <f t="shared" ca="1" si="118"/>
        <v>2.157313359300669</v>
      </c>
      <c r="O502" s="15">
        <f t="shared" ca="1" si="119"/>
        <v>0.22635428838262406</v>
      </c>
      <c r="P502" s="6"/>
      <c r="Q502" s="15">
        <f t="shared" ca="1" si="120"/>
        <v>3.6162990217563489</v>
      </c>
      <c r="R502" s="87">
        <f t="shared" ca="1" si="122"/>
        <v>1.0355463840190204</v>
      </c>
      <c r="Y502" s="6"/>
      <c r="Z502" s="6"/>
      <c r="AA502" s="6"/>
      <c r="AB502" s="6"/>
      <c r="AE502" s="41">
        <f t="shared" ca="1" si="121"/>
        <v>0.98462697090333218</v>
      </c>
      <c r="AF502" s="36">
        <f t="shared" ca="1" si="123"/>
        <v>0.90407475543908722</v>
      </c>
    </row>
    <row r="503" spans="2:32" x14ac:dyDescent="0.25">
      <c r="B503" s="3">
        <f t="shared" si="124"/>
        <v>497</v>
      </c>
      <c r="C503" s="15">
        <f t="shared" ref="C503:G527" ca="1" si="126">$B$1+NORMINV(RAND(),0,1)*$B$2</f>
        <v>0.84756481008388951</v>
      </c>
      <c r="D503" s="15">
        <f t="shared" ca="1" si="126"/>
        <v>3.7857316146774576</v>
      </c>
      <c r="E503" s="15">
        <f t="shared" ca="1" si="126"/>
        <v>10.573163224273548</v>
      </c>
      <c r="F503" s="15">
        <f t="shared" ca="1" si="126"/>
        <v>-7.8085771644627595</v>
      </c>
      <c r="G503" s="15">
        <f t="shared" ca="1" si="126"/>
        <v>-5.5314106373665179</v>
      </c>
      <c r="H503" s="6"/>
      <c r="I503" s="15">
        <f t="shared" ca="1" si="114"/>
        <v>0.37329436944112365</v>
      </c>
      <c r="J503" s="6"/>
      <c r="K503" s="15">
        <f t="shared" ca="1" si="115"/>
        <v>8.997298034699331E-3</v>
      </c>
      <c r="L503" s="15">
        <f t="shared" ca="1" si="116"/>
        <v>0.46578911810704554</v>
      </c>
      <c r="M503" s="15">
        <f t="shared" ca="1" si="117"/>
        <v>4.1614929862312193</v>
      </c>
      <c r="N503" s="15">
        <f t="shared" ca="1" si="118"/>
        <v>2.6777208718922676</v>
      </c>
      <c r="O503" s="15">
        <f t="shared" ca="1" si="119"/>
        <v>1.3946216486967691</v>
      </c>
      <c r="P503" s="6"/>
      <c r="Q503" s="15">
        <f t="shared" ca="1" si="120"/>
        <v>8.708621922962001</v>
      </c>
      <c r="R503" s="87">
        <f t="shared" ca="1" si="122"/>
        <v>-0.49303669689955054</v>
      </c>
      <c r="Y503" s="6"/>
      <c r="Z503" s="6"/>
      <c r="AA503" s="6"/>
      <c r="AB503" s="6"/>
      <c r="AE503" s="41">
        <f t="shared" ca="1" si="121"/>
        <v>-0.72748487386226124</v>
      </c>
      <c r="AF503" s="36">
        <f t="shared" ca="1" si="123"/>
        <v>2.1771554807405002</v>
      </c>
    </row>
    <row r="504" spans="2:32" x14ac:dyDescent="0.25">
      <c r="B504" s="3">
        <f t="shared" si="124"/>
        <v>498</v>
      </c>
      <c r="C504" s="15">
        <f t="shared" ca="1" si="126"/>
        <v>0.63690113240434343</v>
      </c>
      <c r="D504" s="15">
        <f t="shared" ca="1" si="126"/>
        <v>-7.7331769046313248</v>
      </c>
      <c r="E504" s="15">
        <f t="shared" ca="1" si="126"/>
        <v>1.3218393799446406</v>
      </c>
      <c r="F504" s="15">
        <f t="shared" ca="1" si="126"/>
        <v>4.6596251601136274</v>
      </c>
      <c r="G504" s="15">
        <f t="shared" ca="1" si="126"/>
        <v>-4.6296165459904355</v>
      </c>
      <c r="H504" s="6"/>
      <c r="I504" s="15">
        <f t="shared" ca="1" si="114"/>
        <v>-1.1488855556318298</v>
      </c>
      <c r="J504" s="6"/>
      <c r="K504" s="15">
        <f t="shared" ca="1" si="115"/>
        <v>0.1275613638066882</v>
      </c>
      <c r="L504" s="15">
        <f t="shared" ca="1" si="116"/>
        <v>1.7341157027403835</v>
      </c>
      <c r="M504" s="15">
        <f t="shared" ca="1" si="117"/>
        <v>0.24417926829117412</v>
      </c>
      <c r="N504" s="15">
        <f t="shared" ca="1" si="118"/>
        <v>1.3495518693971922</v>
      </c>
      <c r="O504" s="15">
        <f t="shared" ca="1" si="119"/>
        <v>0.48461952908971206</v>
      </c>
      <c r="P504" s="6"/>
      <c r="Q504" s="15">
        <f t="shared" ca="1" si="120"/>
        <v>3.9400277333251497</v>
      </c>
      <c r="R504" s="87">
        <f t="shared" ca="1" si="122"/>
        <v>-1.4189014445647312</v>
      </c>
      <c r="Y504" s="6"/>
      <c r="Z504" s="6"/>
      <c r="AA504" s="6"/>
      <c r="AB504" s="6"/>
      <c r="AE504" s="41">
        <f t="shared" ca="1" si="121"/>
        <v>-1.4082244311519934</v>
      </c>
      <c r="AF504" s="36">
        <f t="shared" ca="1" si="123"/>
        <v>0.98500693333128742</v>
      </c>
    </row>
    <row r="505" spans="2:32" x14ac:dyDescent="0.25">
      <c r="B505" s="3">
        <f t="shared" si="124"/>
        <v>499</v>
      </c>
      <c r="C505" s="15">
        <f t="shared" ca="1" si="126"/>
        <v>-3.3090514416732448</v>
      </c>
      <c r="D505" s="15">
        <f t="shared" ca="1" si="126"/>
        <v>9.2889274991484179</v>
      </c>
      <c r="E505" s="15">
        <f t="shared" ca="1" si="126"/>
        <v>9.433643745907494E-2</v>
      </c>
      <c r="F505" s="15">
        <f t="shared" ca="1" si="126"/>
        <v>-0.88265924390792794</v>
      </c>
      <c r="G505" s="15">
        <f t="shared" ca="1" si="126"/>
        <v>2.6306975531719501</v>
      </c>
      <c r="H505" s="6"/>
      <c r="I505" s="15">
        <f t="shared" ca="1" si="114"/>
        <v>1.5644501608396539</v>
      </c>
      <c r="J505" s="6"/>
      <c r="K505" s="15">
        <f t="shared" ca="1" si="115"/>
        <v>0.95004071478783181</v>
      </c>
      <c r="L505" s="15">
        <f t="shared" ca="1" si="116"/>
        <v>2.3867020060018258</v>
      </c>
      <c r="M505" s="15">
        <f t="shared" ca="1" si="117"/>
        <v>8.6449374386876374E-2</v>
      </c>
      <c r="N505" s="15">
        <f t="shared" ca="1" si="118"/>
        <v>0.2395337775521626</v>
      </c>
      <c r="O505" s="15">
        <f t="shared" ca="1" si="119"/>
        <v>4.5475340066216854E-2</v>
      </c>
      <c r="P505" s="6"/>
      <c r="Q505" s="15">
        <f t="shared" ca="1" si="120"/>
        <v>3.7082012127949127</v>
      </c>
      <c r="R505" s="87">
        <f t="shared" ca="1" si="122"/>
        <v>-0.20230247936050513</v>
      </c>
      <c r="Y505" s="6"/>
      <c r="Z505" s="6"/>
      <c r="AA505" s="6"/>
      <c r="AB505" s="6"/>
      <c r="AE505" s="41">
        <f t="shared" ca="1" si="121"/>
        <v>-0.19478380959032673</v>
      </c>
      <c r="AF505" s="36">
        <f t="shared" ca="1" si="123"/>
        <v>0.92705030319872817</v>
      </c>
    </row>
    <row r="506" spans="2:32" x14ac:dyDescent="0.25">
      <c r="B506" s="3">
        <f t="shared" si="124"/>
        <v>500</v>
      </c>
      <c r="C506" s="15">
        <f t="shared" ca="1" si="126"/>
        <v>-2.7586465625378267</v>
      </c>
      <c r="D506" s="15">
        <f t="shared" ca="1" si="126"/>
        <v>6.7801579777566605</v>
      </c>
      <c r="E506" s="15">
        <f t="shared" ca="1" si="126"/>
        <v>3.5957662945912232</v>
      </c>
      <c r="F506" s="15">
        <f t="shared" ca="1" si="126"/>
        <v>2.9549421585794273</v>
      </c>
      <c r="G506" s="15">
        <f t="shared" ca="1" si="126"/>
        <v>-3.186444888693269</v>
      </c>
      <c r="H506" s="6"/>
      <c r="I506" s="15">
        <f t="shared" ca="1" si="114"/>
        <v>1.4771549959392432</v>
      </c>
      <c r="J506" s="6"/>
      <c r="K506" s="15">
        <f t="shared" ca="1" si="115"/>
        <v>0.71768059371187076</v>
      </c>
      <c r="L506" s="15">
        <f t="shared" ca="1" si="116"/>
        <v>1.1248736250065767</v>
      </c>
      <c r="M506" s="15">
        <f t="shared" ca="1" si="117"/>
        <v>0.17954055339103317</v>
      </c>
      <c r="N506" s="15">
        <f t="shared" ca="1" si="118"/>
        <v>8.7354195922565048E-2</v>
      </c>
      <c r="O506" s="15">
        <f t="shared" ca="1" si="119"/>
        <v>0.86996655535777545</v>
      </c>
      <c r="P506" s="6"/>
      <c r="Q506" s="15">
        <f t="shared" ca="1" si="120"/>
        <v>2.9794155233898216</v>
      </c>
      <c r="R506" s="87">
        <f t="shared" ca="1" si="122"/>
        <v>-0.27092708104581875</v>
      </c>
      <c r="Y506" s="6"/>
      <c r="Z506" s="6"/>
      <c r="AA506" s="6"/>
      <c r="AB506" s="6"/>
      <c r="AE506" s="41">
        <f t="shared" ca="1" si="121"/>
        <v>-0.23382339415520118</v>
      </c>
      <c r="AF506" s="36">
        <f t="shared" ca="1" si="123"/>
        <v>0.74485388084745541</v>
      </c>
    </row>
    <row r="507" spans="2:32" x14ac:dyDescent="0.25">
      <c r="B507" s="3">
        <f t="shared" si="124"/>
        <v>501</v>
      </c>
      <c r="C507" s="15">
        <f t="shared" ca="1" si="126"/>
        <v>0.68864448128601374</v>
      </c>
      <c r="D507" s="15">
        <f t="shared" ca="1" si="126"/>
        <v>3.2498287793695795</v>
      </c>
      <c r="E507" s="15">
        <f t="shared" ca="1" si="126"/>
        <v>0.52919805855066615</v>
      </c>
      <c r="F507" s="15">
        <f t="shared" ca="1" si="126"/>
        <v>6.2562939028562301</v>
      </c>
      <c r="G507" s="15">
        <f t="shared" ca="1" si="126"/>
        <v>2.2780569854165638</v>
      </c>
      <c r="H507" s="6"/>
      <c r="I507" s="15">
        <f t="shared" ca="1" si="114"/>
        <v>2.6004044414958107</v>
      </c>
      <c r="J507" s="6"/>
      <c r="K507" s="15">
        <f t="shared" ca="1" si="115"/>
        <v>0.1461930458184546</v>
      </c>
      <c r="L507" s="15">
        <f t="shared" ca="1" si="116"/>
        <v>1.687007882491132E-2</v>
      </c>
      <c r="M507" s="15">
        <f t="shared" ca="1" si="117"/>
        <v>0.17159583523010838</v>
      </c>
      <c r="N507" s="15">
        <f t="shared" ca="1" si="118"/>
        <v>0.53462111014744707</v>
      </c>
      <c r="O507" s="15">
        <f t="shared" ca="1" si="119"/>
        <v>4.1563152976304826E-3</v>
      </c>
      <c r="P507" s="6"/>
      <c r="Q507" s="15">
        <f t="shared" ca="1" si="120"/>
        <v>0.87343638531855183</v>
      </c>
      <c r="R507" s="87">
        <f t="shared" ca="1" si="122"/>
        <v>0.57461009281753017</v>
      </c>
      <c r="Y507" s="6"/>
      <c r="Z507" s="6"/>
      <c r="AA507" s="6"/>
      <c r="AB507" s="6"/>
      <c r="AE507" s="41">
        <f t="shared" ca="1" si="121"/>
        <v>0.26850902903548562</v>
      </c>
      <c r="AF507" s="36">
        <f t="shared" ca="1" si="123"/>
        <v>0.21835909632963796</v>
      </c>
    </row>
    <row r="508" spans="2:32" x14ac:dyDescent="0.25">
      <c r="B508" s="3">
        <f t="shared" si="124"/>
        <v>502</v>
      </c>
      <c r="C508" s="15">
        <f t="shared" ca="1" si="126"/>
        <v>2.3994011734952236</v>
      </c>
      <c r="D508" s="15">
        <f t="shared" ca="1" si="126"/>
        <v>-2.3970759949825737</v>
      </c>
      <c r="E508" s="15">
        <f t="shared" ca="1" si="126"/>
        <v>-4.8630805101905441</v>
      </c>
      <c r="F508" s="15">
        <f t="shared" ca="1" si="126"/>
        <v>-3.641968444579506</v>
      </c>
      <c r="G508" s="15">
        <f t="shared" ca="1" si="126"/>
        <v>0.26654070765592452</v>
      </c>
      <c r="H508" s="6"/>
      <c r="I508" s="15">
        <f t="shared" ca="1" si="114"/>
        <v>-1.6472366137202954</v>
      </c>
      <c r="J508" s="6"/>
      <c r="K508" s="15">
        <f t="shared" ca="1" si="115"/>
        <v>0.65501109523682044</v>
      </c>
      <c r="L508" s="15">
        <f t="shared" ca="1" si="116"/>
        <v>2.2490363907671857E-2</v>
      </c>
      <c r="M508" s="15">
        <f t="shared" ca="1" si="117"/>
        <v>0.413666078658598</v>
      </c>
      <c r="N508" s="15">
        <f t="shared" ca="1" si="118"/>
        <v>0.15915820308171752</v>
      </c>
      <c r="O508" s="15">
        <f t="shared" ca="1" si="119"/>
        <v>0.14650174543255756</v>
      </c>
      <c r="P508" s="6"/>
      <c r="Q508" s="15">
        <f t="shared" ca="1" si="120"/>
        <v>1.3968274863173655</v>
      </c>
      <c r="R508" s="87">
        <f t="shared" ca="1" si="122"/>
        <v>-2.7601809000594053</v>
      </c>
      <c r="Y508" s="6"/>
      <c r="Z508" s="6"/>
      <c r="AA508" s="6"/>
      <c r="AB508" s="6"/>
      <c r="AE508" s="41">
        <f t="shared" ca="1" si="121"/>
        <v>-1.6310937996609445</v>
      </c>
      <c r="AF508" s="36">
        <f t="shared" ca="1" si="123"/>
        <v>0.34920687157934138</v>
      </c>
    </row>
    <row r="509" spans="2:32" x14ac:dyDescent="0.25">
      <c r="B509" s="3">
        <f t="shared" si="124"/>
        <v>503</v>
      </c>
      <c r="C509" s="15">
        <f t="shared" ca="1" si="126"/>
        <v>3.9107056526290807</v>
      </c>
      <c r="D509" s="15">
        <f t="shared" ca="1" si="126"/>
        <v>7.6457985898897842</v>
      </c>
      <c r="E509" s="15">
        <f t="shared" ca="1" si="126"/>
        <v>-3.5955830347633757</v>
      </c>
      <c r="F509" s="15">
        <f t="shared" ca="1" si="126"/>
        <v>0.49126764036549364</v>
      </c>
      <c r="G509" s="15">
        <f t="shared" ca="1" si="126"/>
        <v>3.9589115870943115</v>
      </c>
      <c r="H509" s="6"/>
      <c r="I509" s="15">
        <f t="shared" ca="1" si="114"/>
        <v>2.4822200870430589</v>
      </c>
      <c r="J509" s="6"/>
      <c r="K509" s="15">
        <f t="shared" ca="1" si="115"/>
        <v>8.1622840443504666E-2</v>
      </c>
      <c r="L509" s="15">
        <f t="shared" ca="1" si="116"/>
        <v>1.066501718202433</v>
      </c>
      <c r="M509" s="15">
        <f t="shared" ca="1" si="117"/>
        <v>1.4775876314976015</v>
      </c>
      <c r="N509" s="15">
        <f t="shared" ca="1" si="118"/>
        <v>0.15855566579725533</v>
      </c>
      <c r="O509" s="15">
        <f t="shared" ca="1" si="119"/>
        <v>8.7224711452944748E-2</v>
      </c>
      <c r="P509" s="6"/>
      <c r="Q509" s="15">
        <f t="shared" ca="1" si="120"/>
        <v>2.871492567393739</v>
      </c>
      <c r="R509" s="87">
        <f t="shared" ca="1" si="122"/>
        <v>0.2545285142128752</v>
      </c>
      <c r="Y509" s="6"/>
      <c r="Z509" s="6"/>
      <c r="AA509" s="6"/>
      <c r="AB509" s="6"/>
      <c r="AE509" s="41">
        <f t="shared" ca="1" si="121"/>
        <v>0.21565537894882902</v>
      </c>
      <c r="AF509" s="36">
        <f t="shared" ca="1" si="123"/>
        <v>0.71787314184843476</v>
      </c>
    </row>
    <row r="510" spans="2:32" x14ac:dyDescent="0.25">
      <c r="B510" s="3">
        <f t="shared" si="124"/>
        <v>504</v>
      </c>
      <c r="C510" s="15">
        <f t="shared" ca="1" si="126"/>
        <v>10.067621822958444</v>
      </c>
      <c r="D510" s="15">
        <f t="shared" ca="1" si="126"/>
        <v>3.2744720178004232</v>
      </c>
      <c r="E510" s="15">
        <f t="shared" ca="1" si="126"/>
        <v>-5.2288281182200675</v>
      </c>
      <c r="F510" s="15">
        <f t="shared" ca="1" si="126"/>
        <v>0.9044423096255203</v>
      </c>
      <c r="G510" s="15">
        <f t="shared" ca="1" si="126"/>
        <v>8.7162287868035051</v>
      </c>
      <c r="H510" s="6"/>
      <c r="I510" s="15">
        <f t="shared" ca="1" si="114"/>
        <v>3.5467873637935647</v>
      </c>
      <c r="J510" s="6"/>
      <c r="K510" s="15">
        <f t="shared" ca="1" si="115"/>
        <v>1.700851281753285</v>
      </c>
      <c r="L510" s="15">
        <f t="shared" ca="1" si="116"/>
        <v>2.966225906534576E-3</v>
      </c>
      <c r="M510" s="15">
        <f t="shared" ca="1" si="117"/>
        <v>3.0804570835262943</v>
      </c>
      <c r="N510" s="15">
        <f t="shared" ca="1" si="118"/>
        <v>0.27927949541145303</v>
      </c>
      <c r="O510" s="15">
        <f t="shared" ca="1" si="119"/>
        <v>1.0689249850372415</v>
      </c>
      <c r="P510" s="6"/>
      <c r="Q510" s="15">
        <f t="shared" ca="1" si="120"/>
        <v>6.1324790716348083</v>
      </c>
      <c r="R510" s="87">
        <f t="shared" ca="1" si="122"/>
        <v>0.55867285683274903</v>
      </c>
      <c r="Y510" s="6"/>
      <c r="Z510" s="6"/>
      <c r="AA510" s="6"/>
      <c r="AB510" s="6"/>
      <c r="AE510" s="41">
        <f t="shared" ca="1" si="121"/>
        <v>0.69174433843602157</v>
      </c>
      <c r="AF510" s="36">
        <f t="shared" ca="1" si="123"/>
        <v>1.5331197679087021</v>
      </c>
    </row>
    <row r="511" spans="2:32" x14ac:dyDescent="0.25">
      <c r="B511" s="3">
        <f t="shared" si="124"/>
        <v>505</v>
      </c>
      <c r="C511" s="15">
        <f t="shared" ca="1" si="126"/>
        <v>7.2209343711894531</v>
      </c>
      <c r="D511" s="15">
        <f t="shared" ca="1" si="126"/>
        <v>-3.0763743647031045</v>
      </c>
      <c r="E511" s="15">
        <f t="shared" ca="1" si="126"/>
        <v>-0.87184859496493461</v>
      </c>
      <c r="F511" s="15">
        <f t="shared" ca="1" si="126"/>
        <v>-8.1286635258377409</v>
      </c>
      <c r="G511" s="15">
        <f t="shared" ca="1" si="126"/>
        <v>2.3218833750079897</v>
      </c>
      <c r="H511" s="6"/>
      <c r="I511" s="15">
        <f t="shared" ca="1" si="114"/>
        <v>-0.50681374786166755</v>
      </c>
      <c r="J511" s="6"/>
      <c r="K511" s="15">
        <f t="shared" ca="1" si="115"/>
        <v>2.3887236396599256</v>
      </c>
      <c r="L511" s="15">
        <f t="shared" ca="1" si="116"/>
        <v>0.26410567054490186</v>
      </c>
      <c r="M511" s="15">
        <f t="shared" ca="1" si="117"/>
        <v>5.3300175839882218E-3</v>
      </c>
      <c r="N511" s="15">
        <f t="shared" ca="1" si="118"/>
        <v>2.3237037615213567</v>
      </c>
      <c r="O511" s="15">
        <f t="shared" ca="1" si="119"/>
        <v>0.32006109651724307</v>
      </c>
      <c r="P511" s="6"/>
      <c r="Q511" s="15">
        <f t="shared" ca="1" si="120"/>
        <v>5.3019241858274153</v>
      </c>
      <c r="R511" s="87">
        <f t="shared" ca="1" si="122"/>
        <v>-0.97375635414959039</v>
      </c>
      <c r="Y511" s="6"/>
      <c r="Z511" s="6"/>
      <c r="AA511" s="6"/>
      <c r="AB511" s="6"/>
      <c r="AE511" s="41">
        <f t="shared" ca="1" si="121"/>
        <v>-1.1210811894299413</v>
      </c>
      <c r="AF511" s="36">
        <f t="shared" ca="1" si="123"/>
        <v>1.3254810464568538</v>
      </c>
    </row>
    <row r="512" spans="2:32" x14ac:dyDescent="0.25">
      <c r="B512" s="3">
        <f t="shared" si="124"/>
        <v>506</v>
      </c>
      <c r="C512" s="15">
        <f t="shared" ca="1" si="126"/>
        <v>1.4858835739669334</v>
      </c>
      <c r="D512" s="15">
        <f t="shared" ca="1" si="126"/>
        <v>-1.9749238384947461</v>
      </c>
      <c r="E512" s="15">
        <f t="shared" ca="1" si="126"/>
        <v>2.3076682059579126</v>
      </c>
      <c r="F512" s="15">
        <f t="shared" ca="1" si="126"/>
        <v>2.7798621695421755</v>
      </c>
      <c r="G512" s="15">
        <f t="shared" ca="1" si="126"/>
        <v>3.1840998340249538</v>
      </c>
      <c r="H512" s="6"/>
      <c r="I512" s="15">
        <f t="shared" ca="1" si="114"/>
        <v>1.5565179889994458</v>
      </c>
      <c r="J512" s="6"/>
      <c r="K512" s="15">
        <f t="shared" ca="1" si="115"/>
        <v>1.9956882347940881E-4</v>
      </c>
      <c r="L512" s="15">
        <f t="shared" ca="1" si="116"/>
        <v>0.49884325523902062</v>
      </c>
      <c r="M512" s="15">
        <f t="shared" ca="1" si="117"/>
        <v>2.2569065937470066E-2</v>
      </c>
      <c r="N512" s="15">
        <f t="shared" ca="1" si="118"/>
        <v>5.9862839362710508E-2</v>
      </c>
      <c r="O512" s="15">
        <f t="shared" ca="1" si="119"/>
        <v>0.10596090649026547</v>
      </c>
      <c r="P512" s="6"/>
      <c r="Q512" s="15">
        <f t="shared" ca="1" si="120"/>
        <v>0.68743563585294609</v>
      </c>
      <c r="R512" s="87">
        <f t="shared" ca="1" si="122"/>
        <v>-0.47841521259282177</v>
      </c>
      <c r="Y512" s="6"/>
      <c r="Z512" s="6"/>
      <c r="AA512" s="6"/>
      <c r="AB512" s="6"/>
      <c r="AE512" s="41">
        <f t="shared" ca="1" si="121"/>
        <v>-0.19833118467910973</v>
      </c>
      <c r="AF512" s="36">
        <f t="shared" ca="1" si="123"/>
        <v>0.17185890896323652</v>
      </c>
    </row>
    <row r="513" spans="2:32" x14ac:dyDescent="0.25">
      <c r="B513" s="3">
        <f t="shared" si="124"/>
        <v>507</v>
      </c>
      <c r="C513" s="15">
        <f t="shared" ca="1" si="126"/>
        <v>17.961662753832034</v>
      </c>
      <c r="D513" s="15">
        <f t="shared" ca="1" si="126"/>
        <v>-2.5679693896414104</v>
      </c>
      <c r="E513" s="15">
        <f t="shared" ca="1" si="126"/>
        <v>-3.5204426319209778</v>
      </c>
      <c r="F513" s="15">
        <f t="shared" ca="1" si="126"/>
        <v>3.2671710765584097</v>
      </c>
      <c r="G513" s="15">
        <f t="shared" ca="1" si="126"/>
        <v>1.5892809805641233</v>
      </c>
      <c r="H513" s="6"/>
      <c r="I513" s="15">
        <f t="shared" ca="1" si="114"/>
        <v>3.3459405578784356</v>
      </c>
      <c r="J513" s="6"/>
      <c r="K513" s="15">
        <f t="shared" ca="1" si="115"/>
        <v>8.5447734123716259</v>
      </c>
      <c r="L513" s="15">
        <f t="shared" ca="1" si="116"/>
        <v>1.3989732346949677</v>
      </c>
      <c r="M513" s="15">
        <f t="shared" ca="1" si="117"/>
        <v>1.8858887243663986</v>
      </c>
      <c r="N513" s="15">
        <f t="shared" ca="1" si="118"/>
        <v>2.4818524749703653E-4</v>
      </c>
      <c r="O513" s="15">
        <f t="shared" ca="1" si="119"/>
        <v>0.12343411482280393</v>
      </c>
      <c r="P513" s="6"/>
      <c r="Q513" s="15">
        <f t="shared" ca="1" si="120"/>
        <v>11.953317671503292</v>
      </c>
      <c r="R513" s="87">
        <f t="shared" ca="1" si="122"/>
        <v>0.34819829715176215</v>
      </c>
      <c r="Y513" s="6"/>
      <c r="Z513" s="6"/>
      <c r="AA513" s="6"/>
      <c r="AB513" s="6"/>
      <c r="AE513" s="41">
        <f t="shared" ca="1" si="121"/>
        <v>0.6019229162180344</v>
      </c>
      <c r="AF513" s="36">
        <f t="shared" ca="1" si="123"/>
        <v>2.9883294178758231</v>
      </c>
    </row>
    <row r="514" spans="2:32" x14ac:dyDescent="0.25">
      <c r="B514" s="3">
        <f t="shared" si="124"/>
        <v>508</v>
      </c>
      <c r="C514" s="15">
        <f t="shared" ca="1" si="126"/>
        <v>-2.9487891333560263</v>
      </c>
      <c r="D514" s="15">
        <f t="shared" ca="1" si="126"/>
        <v>3.2682268066071858</v>
      </c>
      <c r="E514" s="15">
        <f t="shared" ca="1" si="126"/>
        <v>-1.4291793800901536</v>
      </c>
      <c r="F514" s="15">
        <f t="shared" ca="1" si="126"/>
        <v>14.085175630570369</v>
      </c>
      <c r="G514" s="15">
        <f t="shared" ca="1" si="126"/>
        <v>-0.56696345541514859</v>
      </c>
      <c r="H514" s="6"/>
      <c r="I514" s="15">
        <f t="shared" ca="1" si="114"/>
        <v>2.4816940936632452</v>
      </c>
      <c r="J514" s="6"/>
      <c r="K514" s="15">
        <f t="shared" ca="1" si="115"/>
        <v>1.1796059231575056</v>
      </c>
      <c r="L514" s="15">
        <f t="shared" ca="1" si="116"/>
        <v>2.4745348341238212E-2</v>
      </c>
      <c r="M514" s="15">
        <f t="shared" ca="1" si="117"/>
        <v>0.61179725310831912</v>
      </c>
      <c r="N514" s="15">
        <f t="shared" ca="1" si="118"/>
        <v>5.3856313510937799</v>
      </c>
      <c r="O514" s="15">
        <f t="shared" ca="1" si="119"/>
        <v>0.37177251406210721</v>
      </c>
      <c r="P514" s="6"/>
      <c r="Q514" s="15">
        <f t="shared" ca="1" si="120"/>
        <v>7.5735523897629502</v>
      </c>
      <c r="R514" s="87">
        <f t="shared" ca="1" si="122"/>
        <v>0.15655483965424422</v>
      </c>
      <c r="Y514" s="6"/>
      <c r="Z514" s="6"/>
      <c r="AA514" s="6"/>
      <c r="AB514" s="6"/>
      <c r="AE514" s="41">
        <f t="shared" ca="1" si="121"/>
        <v>0.21542014755823338</v>
      </c>
      <c r="AF514" s="36">
        <f t="shared" ca="1" si="123"/>
        <v>1.8933880974407375</v>
      </c>
    </row>
    <row r="515" spans="2:32" x14ac:dyDescent="0.25">
      <c r="B515" s="3">
        <f t="shared" si="124"/>
        <v>509</v>
      </c>
      <c r="C515" s="15">
        <f t="shared" ca="1" si="126"/>
        <v>7.6480529057931239</v>
      </c>
      <c r="D515" s="15">
        <f t="shared" ca="1" si="126"/>
        <v>3.4110094873509764</v>
      </c>
      <c r="E515" s="15">
        <f t="shared" ca="1" si="126"/>
        <v>8.780082212945171</v>
      </c>
      <c r="F515" s="15">
        <f t="shared" ca="1" si="126"/>
        <v>-0.59407274214894734</v>
      </c>
      <c r="G515" s="15">
        <f t="shared" ca="1" si="126"/>
        <v>10.088382849139959</v>
      </c>
      <c r="H515" s="6"/>
      <c r="I515" s="15">
        <f t="shared" ca="1" si="114"/>
        <v>5.8666909426160574</v>
      </c>
      <c r="J515" s="6"/>
      <c r="K515" s="15">
        <f t="shared" ca="1" si="115"/>
        <v>0.12693001775416213</v>
      </c>
      <c r="L515" s="15">
        <f t="shared" ca="1" si="116"/>
        <v>0.24121485638931306</v>
      </c>
      <c r="M515" s="15">
        <f t="shared" ca="1" si="117"/>
        <v>0.33951394776119548</v>
      </c>
      <c r="N515" s="15">
        <f t="shared" ca="1" si="118"/>
        <v>1.6696586956151316</v>
      </c>
      <c r="O515" s="15">
        <f t="shared" ca="1" si="119"/>
        <v>0.71290730214437681</v>
      </c>
      <c r="P515" s="6"/>
      <c r="Q515" s="15">
        <f t="shared" ca="1" si="120"/>
        <v>3.0902248196641793</v>
      </c>
      <c r="R515" s="87">
        <f t="shared" ca="1" si="122"/>
        <v>1.9673852744905214</v>
      </c>
      <c r="Y515" s="6"/>
      <c r="Z515" s="6"/>
      <c r="AA515" s="6"/>
      <c r="AB515" s="6"/>
      <c r="AE515" s="41">
        <f t="shared" ca="1" si="121"/>
        <v>1.7292367591344484</v>
      </c>
      <c r="AF515" s="36">
        <f t="shared" ca="1" si="123"/>
        <v>0.77255620491604482</v>
      </c>
    </row>
    <row r="516" spans="2:32" x14ac:dyDescent="0.25">
      <c r="B516" s="3">
        <f t="shared" si="124"/>
        <v>510</v>
      </c>
      <c r="C516" s="15">
        <f t="shared" ca="1" si="126"/>
        <v>6.8245359636467384</v>
      </c>
      <c r="D516" s="15">
        <f t="shared" ca="1" si="126"/>
        <v>0.73530977275689269</v>
      </c>
      <c r="E516" s="15">
        <f t="shared" ca="1" si="126"/>
        <v>1.762851523315959</v>
      </c>
      <c r="F516" s="15">
        <f t="shared" ca="1" si="126"/>
        <v>-1.7395200522100009</v>
      </c>
      <c r="G516" s="15">
        <f t="shared" ca="1" si="126"/>
        <v>11.284592698350977</v>
      </c>
      <c r="H516" s="6"/>
      <c r="I516" s="15">
        <f t="shared" ca="1" si="114"/>
        <v>3.773553981172113</v>
      </c>
      <c r="J516" s="6"/>
      <c r="K516" s="15">
        <f t="shared" ca="1" si="115"/>
        <v>0.37233964229539179</v>
      </c>
      <c r="L516" s="15">
        <f t="shared" ca="1" si="116"/>
        <v>0.36923711479874521</v>
      </c>
      <c r="M516" s="15">
        <f t="shared" ca="1" si="117"/>
        <v>0.16171697496115117</v>
      </c>
      <c r="N516" s="15">
        <f t="shared" ca="1" si="118"/>
        <v>1.2157594119020856</v>
      </c>
      <c r="O516" s="15">
        <f t="shared" ca="1" si="119"/>
        <v>2.2566281044383967</v>
      </c>
      <c r="P516" s="6"/>
      <c r="Q516" s="15">
        <f t="shared" ca="1" si="120"/>
        <v>4.3756812483957699</v>
      </c>
      <c r="R516" s="87">
        <f t="shared" ca="1" si="122"/>
        <v>0.75834454326870071</v>
      </c>
      <c r="Y516" s="6"/>
      <c r="Z516" s="6"/>
      <c r="AA516" s="6"/>
      <c r="AB516" s="6"/>
      <c r="AE516" s="41">
        <f t="shared" ca="1" si="121"/>
        <v>0.79315745273324534</v>
      </c>
      <c r="AF516" s="36">
        <f t="shared" ca="1" si="123"/>
        <v>1.0939203120989425</v>
      </c>
    </row>
    <row r="517" spans="2:32" x14ac:dyDescent="0.25">
      <c r="B517" s="3">
        <f t="shared" si="124"/>
        <v>511</v>
      </c>
      <c r="C517" s="15">
        <f t="shared" ca="1" si="126"/>
        <v>-0.3102218933601244</v>
      </c>
      <c r="D517" s="15">
        <f t="shared" ca="1" si="126"/>
        <v>7.6083637735703187</v>
      </c>
      <c r="E517" s="15">
        <f t="shared" ca="1" si="126"/>
        <v>-3.662916886351983</v>
      </c>
      <c r="F517" s="15">
        <f t="shared" ca="1" si="126"/>
        <v>4.063793893226336</v>
      </c>
      <c r="G517" s="15">
        <f t="shared" ca="1" si="126"/>
        <v>-1.1122613657102787</v>
      </c>
      <c r="H517" s="6"/>
      <c r="I517" s="15">
        <f t="shared" ca="1" si="114"/>
        <v>1.3173515042748538</v>
      </c>
      <c r="J517" s="6"/>
      <c r="K517" s="15">
        <f t="shared" ca="1" si="115"/>
        <v>0.10595980658756268</v>
      </c>
      <c r="L517" s="15">
        <f t="shared" ca="1" si="116"/>
        <v>1.5830734148970425</v>
      </c>
      <c r="M517" s="15">
        <f t="shared" ca="1" si="117"/>
        <v>0.99212292970707272</v>
      </c>
      <c r="N517" s="15">
        <f t="shared" ca="1" si="118"/>
        <v>0.30171783183318096</v>
      </c>
      <c r="O517" s="15">
        <f t="shared" ca="1" si="119"/>
        <v>0.23612074791989568</v>
      </c>
      <c r="P517" s="6"/>
      <c r="Q517" s="15">
        <f t="shared" ca="1" si="120"/>
        <v>3.2189947309447549</v>
      </c>
      <c r="R517" s="87">
        <f t="shared" ca="1" si="122"/>
        <v>-0.34031571019497237</v>
      </c>
      <c r="Y517" s="6"/>
      <c r="Z517" s="6"/>
      <c r="AA517" s="6"/>
      <c r="AB517" s="6"/>
      <c r="AE517" s="41">
        <f t="shared" ca="1" si="121"/>
        <v>-0.30528968823588026</v>
      </c>
      <c r="AF517" s="36">
        <f t="shared" ca="1" si="123"/>
        <v>0.80474868273618871</v>
      </c>
    </row>
    <row r="518" spans="2:32" x14ac:dyDescent="0.25">
      <c r="B518" s="3">
        <f t="shared" si="124"/>
        <v>512</v>
      </c>
      <c r="C518" s="15">
        <f t="shared" ca="1" si="126"/>
        <v>-6.1591660767746301</v>
      </c>
      <c r="D518" s="15">
        <f t="shared" ca="1" si="126"/>
        <v>3.1677108741054973</v>
      </c>
      <c r="E518" s="15">
        <f t="shared" ca="1" si="126"/>
        <v>0.35840492863376117</v>
      </c>
      <c r="F518" s="15">
        <f t="shared" ca="1" si="126"/>
        <v>-1.5143476254179591</v>
      </c>
      <c r="G518" s="15">
        <f t="shared" ca="1" si="126"/>
        <v>1.9809024315220898</v>
      </c>
      <c r="H518" s="6"/>
      <c r="I518" s="15">
        <f t="shared" ca="1" si="114"/>
        <v>-0.4332990935862483</v>
      </c>
      <c r="J518" s="6"/>
      <c r="K518" s="15">
        <f t="shared" ca="1" si="115"/>
        <v>1.3114221083666731</v>
      </c>
      <c r="L518" s="15">
        <f t="shared" ca="1" si="116"/>
        <v>0.51869091149661228</v>
      </c>
      <c r="M518" s="15">
        <f t="shared" ca="1" si="117"/>
        <v>2.5071810351973648E-2</v>
      </c>
      <c r="N518" s="15">
        <f t="shared" ca="1" si="118"/>
        <v>4.6746637127019881E-2</v>
      </c>
      <c r="O518" s="15">
        <f t="shared" ca="1" si="119"/>
        <v>0.233134760153417</v>
      </c>
      <c r="P518" s="6"/>
      <c r="Q518" s="15">
        <f t="shared" ca="1" si="120"/>
        <v>2.1350662274956957</v>
      </c>
      <c r="R518" s="87">
        <f t="shared" ca="1" si="122"/>
        <v>-1.48948046738825</v>
      </c>
      <c r="Y518" s="6"/>
      <c r="Z518" s="6"/>
      <c r="AA518" s="6"/>
      <c r="AB518" s="6"/>
      <c r="AE518" s="41">
        <f t="shared" ca="1" si="121"/>
        <v>-1.0882044365694947</v>
      </c>
      <c r="AF518" s="36">
        <f t="shared" ca="1" si="123"/>
        <v>0.53376655687392394</v>
      </c>
    </row>
    <row r="519" spans="2:32" x14ac:dyDescent="0.25">
      <c r="B519" s="3">
        <f t="shared" si="124"/>
        <v>513</v>
      </c>
      <c r="C519" s="15">
        <f t="shared" ca="1" si="126"/>
        <v>-4.8322523173996261</v>
      </c>
      <c r="D519" s="15">
        <f t="shared" ca="1" si="126"/>
        <v>-7.832433934135171</v>
      </c>
      <c r="E519" s="15">
        <f t="shared" ca="1" si="126"/>
        <v>2.053556617019884</v>
      </c>
      <c r="F519" s="15">
        <f t="shared" ca="1" si="126"/>
        <v>7.7668149457990054</v>
      </c>
      <c r="G519" s="15">
        <f t="shared" ca="1" si="126"/>
        <v>3.17463765249523</v>
      </c>
      <c r="H519" s="6"/>
      <c r="I519" s="15">
        <f t="shared" ref="I519:I582" ca="1" si="127">($A$8=1)*$B$1+(($A$8)=2)*AVERAGE($C519:$G519)</f>
        <v>6.6064592755864737E-2</v>
      </c>
      <c r="J519" s="6"/>
      <c r="K519" s="15">
        <f t="shared" ref="K519:K582" ca="1" si="128">((C519-$I519)/$B$2)^2</f>
        <v>0.95974034209260939</v>
      </c>
      <c r="L519" s="15">
        <f t="shared" ref="L519:L582" ca="1" si="129">((D519-$I519)/$B$2)^2</f>
        <v>2.4954511591719943</v>
      </c>
      <c r="M519" s="15">
        <f t="shared" ref="M519:M582" ca="1" si="130">((E519-$I519)/$B$2)^2</f>
        <v>0.15800498186052356</v>
      </c>
      <c r="N519" s="15">
        <f t="shared" ref="N519:N582" ca="1" si="131">((F519-$I519)/$B$2)^2</f>
        <v>2.3720622399957625</v>
      </c>
      <c r="O519" s="15">
        <f t="shared" ref="O519:O582" ca="1" si="132">((G519-$I519)/$B$2)^2</f>
        <v>0.38652905870949433</v>
      </c>
      <c r="P519" s="6"/>
      <c r="Q519" s="15">
        <f t="shared" ref="Q519:Q582" ca="1" si="133">SUM(K519:O519)</f>
        <v>6.3717877818303839</v>
      </c>
      <c r="R519" s="87">
        <f t="shared" ca="1" si="122"/>
        <v>-0.68526145935219918</v>
      </c>
      <c r="Y519" s="6"/>
      <c r="Z519" s="6"/>
      <c r="AA519" s="6"/>
      <c r="AB519" s="6"/>
      <c r="AE519" s="41">
        <f t="shared" ref="AE519:AE582" ca="1" si="134">((AVERAGE(C519:G519)-$B$1)/($B$2/SQRT(COUNT(C519:G519))))</f>
        <v>-0.86488220693832507</v>
      </c>
      <c r="AF519" s="36">
        <f t="shared" ca="1" si="123"/>
        <v>1.592946945457596</v>
      </c>
    </row>
    <row r="520" spans="2:32" x14ac:dyDescent="0.25">
      <c r="B520" s="3">
        <f t="shared" si="124"/>
        <v>514</v>
      </c>
      <c r="C520" s="15">
        <f t="shared" ca="1" si="126"/>
        <v>-2.846758310412759</v>
      </c>
      <c r="D520" s="15">
        <f t="shared" ca="1" si="126"/>
        <v>8.2491941839572185</v>
      </c>
      <c r="E520" s="15">
        <f t="shared" ca="1" si="126"/>
        <v>6.0777079941845482</v>
      </c>
      <c r="F520" s="15">
        <f t="shared" ca="1" si="126"/>
        <v>3.9107077621016311</v>
      </c>
      <c r="G520" s="15">
        <f t="shared" ca="1" si="126"/>
        <v>16.485177090566207</v>
      </c>
      <c r="H520" s="6"/>
      <c r="I520" s="15">
        <f t="shared" ca="1" si="127"/>
        <v>6.375205744079369</v>
      </c>
      <c r="J520" s="6"/>
      <c r="K520" s="15">
        <f t="shared" ca="1" si="128"/>
        <v>3.4017848408937952</v>
      </c>
      <c r="L520" s="15">
        <f t="shared" ca="1" si="129"/>
        <v>0.14047330691183266</v>
      </c>
      <c r="M520" s="15">
        <f t="shared" ca="1" si="130"/>
        <v>3.5401964476992538E-3</v>
      </c>
      <c r="N520" s="15">
        <f t="shared" ca="1" si="131"/>
        <v>0.24295001212689371</v>
      </c>
      <c r="O520" s="15">
        <f t="shared" ca="1" si="132"/>
        <v>4.0884608250713947</v>
      </c>
      <c r="P520" s="6"/>
      <c r="Q520" s="15">
        <f t="shared" ca="1" si="133"/>
        <v>7.8772091814516152</v>
      </c>
      <c r="R520" s="87">
        <f t="shared" ref="R520:R583" ca="1" si="135">((AVERAGE(C520:G520)-$B$1)/($B$2/SQRT(COUNT(C520:G520))))/SQRT(Q520/$B$3)</f>
        <v>1.394303394946051</v>
      </c>
      <c r="Y520" s="6"/>
      <c r="Z520" s="6"/>
      <c r="AA520" s="6"/>
      <c r="AB520" s="6"/>
      <c r="AE520" s="41">
        <f t="shared" ca="1" si="134"/>
        <v>1.9566514918618034</v>
      </c>
      <c r="AF520" s="36">
        <f t="shared" ref="AF520:AF583" ca="1" si="136">Q520/(COUNT(C520:G520)-1)</f>
        <v>1.9693022953629038</v>
      </c>
    </row>
    <row r="521" spans="2:32" x14ac:dyDescent="0.25">
      <c r="B521" s="3">
        <f t="shared" ref="B521:B584" si="137">B520+1</f>
        <v>515</v>
      </c>
      <c r="C521" s="15">
        <f t="shared" ca="1" si="126"/>
        <v>9.5920015898068556</v>
      </c>
      <c r="D521" s="15">
        <f t="shared" ca="1" si="126"/>
        <v>-0.39237565498329285</v>
      </c>
      <c r="E521" s="15">
        <f t="shared" ca="1" si="126"/>
        <v>-4.3446609859161782</v>
      </c>
      <c r="F521" s="15">
        <f t="shared" ca="1" si="126"/>
        <v>-3.8329482000175155</v>
      </c>
      <c r="G521" s="15">
        <f t="shared" ca="1" si="126"/>
        <v>2.3493375861790899</v>
      </c>
      <c r="H521" s="6"/>
      <c r="I521" s="15">
        <f t="shared" ca="1" si="127"/>
        <v>0.67427086701379157</v>
      </c>
      <c r="J521" s="6"/>
      <c r="K521" s="15">
        <f t="shared" ca="1" si="128"/>
        <v>3.181036849769892</v>
      </c>
      <c r="L521" s="15">
        <f t="shared" ca="1" si="129"/>
        <v>4.5509392115539067E-2</v>
      </c>
      <c r="M521" s="15">
        <f t="shared" ca="1" si="130"/>
        <v>1.0075870777742024</v>
      </c>
      <c r="N521" s="15">
        <f t="shared" ca="1" si="131"/>
        <v>0.81260094872842248</v>
      </c>
      <c r="O521" s="15">
        <f t="shared" ca="1" si="132"/>
        <v>0.11223394054620787</v>
      </c>
      <c r="P521" s="6"/>
      <c r="Q521" s="15">
        <f t="shared" ca="1" si="133"/>
        <v>5.1589682089342643</v>
      </c>
      <c r="R521" s="87">
        <f t="shared" ca="1" si="135"/>
        <v>-0.52205753413628608</v>
      </c>
      <c r="Y521" s="6"/>
      <c r="Z521" s="6"/>
      <c r="AA521" s="6"/>
      <c r="AB521" s="6"/>
      <c r="AE521" s="41">
        <f t="shared" ca="1" si="134"/>
        <v>-0.59288409222180416</v>
      </c>
      <c r="AF521" s="36">
        <f t="shared" ca="1" si="136"/>
        <v>1.2897420522335661</v>
      </c>
    </row>
    <row r="522" spans="2:32" x14ac:dyDescent="0.25">
      <c r="B522" s="3">
        <f t="shared" si="137"/>
        <v>516</v>
      </c>
      <c r="C522" s="15">
        <f t="shared" ca="1" si="126"/>
        <v>5.2521255452616602</v>
      </c>
      <c r="D522" s="15">
        <f t="shared" ca="1" si="126"/>
        <v>5.7187900924413642</v>
      </c>
      <c r="E522" s="15">
        <f t="shared" ca="1" si="126"/>
        <v>-4.4510811972724991</v>
      </c>
      <c r="F522" s="15">
        <f t="shared" ca="1" si="126"/>
        <v>-7.4976312954206303</v>
      </c>
      <c r="G522" s="15">
        <f t="shared" ca="1" si="126"/>
        <v>1.2470743334303076</v>
      </c>
      <c r="H522" s="6"/>
      <c r="I522" s="15">
        <f t="shared" ca="1" si="127"/>
        <v>5.385549568804051E-2</v>
      </c>
      <c r="J522" s="6"/>
      <c r="K522" s="15">
        <f t="shared" ca="1" si="128"/>
        <v>1.080880460331765</v>
      </c>
      <c r="L522" s="15">
        <f t="shared" ca="1" si="129"/>
        <v>1.2836593594197097</v>
      </c>
      <c r="M522" s="15">
        <f t="shared" ca="1" si="130"/>
        <v>0.81177818430328963</v>
      </c>
      <c r="N522" s="15">
        <f t="shared" ca="1" si="131"/>
        <v>2.2809981102515491</v>
      </c>
      <c r="O522" s="15">
        <f t="shared" ca="1" si="132"/>
        <v>5.695084778972026E-2</v>
      </c>
      <c r="P522" s="6"/>
      <c r="Q522" s="15">
        <f t="shared" ca="1" si="133"/>
        <v>5.5142669620960323</v>
      </c>
      <c r="R522" s="87">
        <f t="shared" ca="1" si="135"/>
        <v>-0.74126958982175306</v>
      </c>
      <c r="Y522" s="6"/>
      <c r="Z522" s="6"/>
      <c r="AA522" s="6"/>
      <c r="AB522" s="6"/>
      <c r="AE522" s="41">
        <f t="shared" ca="1" si="134"/>
        <v>-0.87034228113583467</v>
      </c>
      <c r="AF522" s="36">
        <f t="shared" ca="1" si="136"/>
        <v>1.3785667405240081</v>
      </c>
    </row>
    <row r="523" spans="2:32" x14ac:dyDescent="0.25">
      <c r="B523" s="3">
        <f t="shared" si="137"/>
        <v>517</v>
      </c>
      <c r="C523" s="15">
        <f t="shared" ca="1" si="126"/>
        <v>4.7038507245098069</v>
      </c>
      <c r="D523" s="15">
        <f t="shared" ca="1" si="126"/>
        <v>-0.27627742538520872</v>
      </c>
      <c r="E523" s="15">
        <f t="shared" ca="1" si="126"/>
        <v>1.7405638659727511</v>
      </c>
      <c r="F523" s="15">
        <f t="shared" ca="1" si="126"/>
        <v>7.5149630080313354</v>
      </c>
      <c r="G523" s="15">
        <f t="shared" ca="1" si="126"/>
        <v>-6.1850030652824266</v>
      </c>
      <c r="H523" s="6"/>
      <c r="I523" s="15">
        <f t="shared" ca="1" si="127"/>
        <v>1.4996194215692515</v>
      </c>
      <c r="J523" s="6"/>
      <c r="K523" s="15">
        <f t="shared" ca="1" si="128"/>
        <v>0.41068392970976519</v>
      </c>
      <c r="L523" s="15">
        <f t="shared" ca="1" si="129"/>
        <v>0.12615238444091176</v>
      </c>
      <c r="M523" s="15">
        <f t="shared" ca="1" si="130"/>
        <v>2.3221690115564444E-3</v>
      </c>
      <c r="N523" s="15">
        <f t="shared" ca="1" si="131"/>
        <v>1.4473743385276212</v>
      </c>
      <c r="O523" s="15">
        <f t="shared" ca="1" si="132"/>
        <v>2.3621369106170587</v>
      </c>
      <c r="P523" s="6"/>
      <c r="Q523" s="15">
        <f t="shared" ca="1" si="133"/>
        <v>4.348669732306913</v>
      </c>
      <c r="R523" s="87">
        <f t="shared" ca="1" si="135"/>
        <v>-0.21461853474304793</v>
      </c>
      <c r="Y523" s="6"/>
      <c r="Z523" s="6"/>
      <c r="AA523" s="6"/>
      <c r="AB523" s="6"/>
      <c r="AE523" s="41">
        <f t="shared" ca="1" si="134"/>
        <v>-0.2237769975983637</v>
      </c>
      <c r="AF523" s="36">
        <f t="shared" ca="1" si="136"/>
        <v>1.0871674330767283</v>
      </c>
    </row>
    <row r="524" spans="2:32" x14ac:dyDescent="0.25">
      <c r="B524" s="3">
        <f t="shared" si="137"/>
        <v>518</v>
      </c>
      <c r="C524" s="15">
        <f t="shared" ca="1" si="126"/>
        <v>7.6797346135226832</v>
      </c>
      <c r="D524" s="15">
        <f t="shared" ca="1" si="126"/>
        <v>12.665062443061142</v>
      </c>
      <c r="E524" s="15">
        <f t="shared" ca="1" si="126"/>
        <v>-3.2493631298188381</v>
      </c>
      <c r="F524" s="15">
        <f t="shared" ca="1" si="126"/>
        <v>0.744485109537385</v>
      </c>
      <c r="G524" s="15">
        <f t="shared" ca="1" si="126"/>
        <v>1.9821594597536225</v>
      </c>
      <c r="H524" s="6"/>
      <c r="I524" s="15">
        <f t="shared" ca="1" si="127"/>
        <v>3.964415699211199</v>
      </c>
      <c r="J524" s="6"/>
      <c r="K524" s="15">
        <f t="shared" ca="1" si="128"/>
        <v>0.55214378540162656</v>
      </c>
      <c r="L524" s="15">
        <f t="shared" ca="1" si="129"/>
        <v>3.0280501504506656</v>
      </c>
      <c r="M524" s="15">
        <f t="shared" ca="1" si="130"/>
        <v>2.081544199766479</v>
      </c>
      <c r="N524" s="15">
        <f t="shared" ca="1" si="131"/>
        <v>0.41471812009268622</v>
      </c>
      <c r="O524" s="15">
        <f t="shared" ca="1" si="132"/>
        <v>0.15717359195473973</v>
      </c>
      <c r="P524" s="6"/>
      <c r="Q524" s="15">
        <f t="shared" ca="1" si="133"/>
        <v>6.2336298476661973</v>
      </c>
      <c r="R524" s="87">
        <f t="shared" ca="1" si="135"/>
        <v>0.70373294783752582</v>
      </c>
      <c r="Y524" s="6"/>
      <c r="Z524" s="6"/>
      <c r="AA524" s="6"/>
      <c r="AB524" s="6"/>
      <c r="AE524" s="41">
        <f t="shared" ca="1" si="134"/>
        <v>0.87851340790080412</v>
      </c>
      <c r="AF524" s="36">
        <f t="shared" ca="1" si="136"/>
        <v>1.5584074619165493</v>
      </c>
    </row>
    <row r="525" spans="2:32" x14ac:dyDescent="0.25">
      <c r="B525" s="3">
        <f t="shared" si="137"/>
        <v>519</v>
      </c>
      <c r="C525" s="15">
        <f t="shared" ca="1" si="126"/>
        <v>0.67183635980186818</v>
      </c>
      <c r="D525" s="15">
        <f t="shared" ca="1" si="126"/>
        <v>8.0125057472050365</v>
      </c>
      <c r="E525" s="15">
        <f t="shared" ca="1" si="126"/>
        <v>5.0204885441020304</v>
      </c>
      <c r="F525" s="15">
        <f t="shared" ca="1" si="126"/>
        <v>8.3834728214345766</v>
      </c>
      <c r="G525" s="15">
        <f t="shared" ca="1" si="126"/>
        <v>-1.3280654338811839</v>
      </c>
      <c r="H525" s="6"/>
      <c r="I525" s="15">
        <f t="shared" ca="1" si="127"/>
        <v>4.1520476077324657</v>
      </c>
      <c r="J525" s="6"/>
      <c r="K525" s="15">
        <f t="shared" ca="1" si="128"/>
        <v>0.48447481320890584</v>
      </c>
      <c r="L525" s="15">
        <f t="shared" ca="1" si="129"/>
        <v>0.59612548186480085</v>
      </c>
      <c r="M525" s="15">
        <f t="shared" ca="1" si="130"/>
        <v>3.0167586398497852E-2</v>
      </c>
      <c r="N525" s="15">
        <f t="shared" ca="1" si="131"/>
        <v>0.71619837356615812</v>
      </c>
      <c r="O525" s="15">
        <f t="shared" ca="1" si="132"/>
        <v>1.2012655579545604</v>
      </c>
      <c r="P525" s="6"/>
      <c r="Q525" s="15">
        <f t="shared" ca="1" si="133"/>
        <v>3.0282318129929231</v>
      </c>
      <c r="R525" s="87">
        <f t="shared" ca="1" si="135"/>
        <v>1.1061201637963274</v>
      </c>
      <c r="Y525" s="6"/>
      <c r="Z525" s="6"/>
      <c r="AA525" s="6"/>
      <c r="AB525" s="6"/>
      <c r="AE525" s="41">
        <f t="shared" ca="1" si="134"/>
        <v>0.96242494834111902</v>
      </c>
      <c r="AF525" s="36">
        <f t="shared" ca="1" si="136"/>
        <v>0.75705795324823077</v>
      </c>
    </row>
    <row r="526" spans="2:32" x14ac:dyDescent="0.25">
      <c r="B526" s="3">
        <f t="shared" si="137"/>
        <v>520</v>
      </c>
      <c r="C526" s="15">
        <f t="shared" ca="1" si="126"/>
        <v>2.1938535614438295</v>
      </c>
      <c r="D526" s="15">
        <f t="shared" ca="1" si="126"/>
        <v>7.0490890970372018</v>
      </c>
      <c r="E526" s="15">
        <f t="shared" ca="1" si="126"/>
        <v>-4.8521466782958615</v>
      </c>
      <c r="F526" s="15">
        <f t="shared" ca="1" si="126"/>
        <v>-7.2022893308434206</v>
      </c>
      <c r="G526" s="15">
        <f t="shared" ca="1" si="126"/>
        <v>-6.2906170743798047</v>
      </c>
      <c r="H526" s="6"/>
      <c r="I526" s="15">
        <f t="shared" ca="1" si="127"/>
        <v>-1.8204220850076112</v>
      </c>
      <c r="J526" s="6"/>
      <c r="K526" s="15">
        <f t="shared" ca="1" si="128"/>
        <v>0.64457635862772522</v>
      </c>
      <c r="L526" s="15">
        <f t="shared" ca="1" si="129"/>
        <v>3.1467291443367187</v>
      </c>
      <c r="M526" s="15">
        <f t="shared" ca="1" si="130"/>
        <v>0.36765416038195226</v>
      </c>
      <c r="N526" s="15">
        <f t="shared" ca="1" si="131"/>
        <v>1.1585798020720128</v>
      </c>
      <c r="O526" s="15">
        <f t="shared" ca="1" si="132"/>
        <v>0.79930572972033054</v>
      </c>
      <c r="P526" s="6"/>
      <c r="Q526" s="15">
        <f t="shared" ca="1" si="133"/>
        <v>6.1168451951387395</v>
      </c>
      <c r="R526" s="87">
        <f t="shared" ca="1" si="135"/>
        <v>-1.381632675438115</v>
      </c>
      <c r="Y526" s="6"/>
      <c r="Z526" s="6"/>
      <c r="AA526" s="6"/>
      <c r="AB526" s="6"/>
      <c r="AE526" s="41">
        <f t="shared" ca="1" si="134"/>
        <v>-1.7085446969636997</v>
      </c>
      <c r="AF526" s="36">
        <f t="shared" ca="1" si="136"/>
        <v>1.5292112987846849</v>
      </c>
    </row>
    <row r="527" spans="2:32" x14ac:dyDescent="0.25">
      <c r="B527" s="3">
        <f t="shared" si="137"/>
        <v>521</v>
      </c>
      <c r="C527" s="15">
        <f t="shared" ca="1" si="126"/>
        <v>7.9329128639177604</v>
      </c>
      <c r="D527" s="15">
        <f t="shared" ca="1" si="126"/>
        <v>-1.9636115829409042</v>
      </c>
      <c r="E527" s="15">
        <f t="shared" ca="1" si="126"/>
        <v>7.6259416090252659</v>
      </c>
      <c r="F527" s="15">
        <f t="shared" ca="1" si="126"/>
        <v>-8.911036558783799</v>
      </c>
      <c r="G527" s="15">
        <f t="shared" ca="1" si="126"/>
        <v>0.54454000894047105</v>
      </c>
      <c r="H527" s="6"/>
      <c r="I527" s="15">
        <f t="shared" ca="1" si="127"/>
        <v>1.0457492680317588</v>
      </c>
      <c r="J527" s="6"/>
      <c r="K527" s="15">
        <f t="shared" ca="1" si="128"/>
        <v>1.8973208958598957</v>
      </c>
      <c r="L527" s="15">
        <f t="shared" ca="1" si="129"/>
        <v>0.36225010925467649</v>
      </c>
      <c r="M527" s="15">
        <f t="shared" ca="1" si="130"/>
        <v>1.7319572497787845</v>
      </c>
      <c r="N527" s="15">
        <f t="shared" ca="1" si="131"/>
        <v>3.9655033600430074</v>
      </c>
      <c r="O527" s="15">
        <f t="shared" ca="1" si="132"/>
        <v>1.0048428855953504E-2</v>
      </c>
      <c r="P527" s="6"/>
      <c r="Q527" s="15">
        <f t="shared" ca="1" si="133"/>
        <v>7.9670800437923175</v>
      </c>
      <c r="R527" s="87">
        <f t="shared" ca="1" si="135"/>
        <v>-0.30238337150877981</v>
      </c>
      <c r="Y527" s="6"/>
      <c r="Z527" s="6"/>
      <c r="AA527" s="6"/>
      <c r="AB527" s="6"/>
      <c r="AE527" s="41">
        <f t="shared" ca="1" si="134"/>
        <v>-0.42675390085198378</v>
      </c>
      <c r="AF527" s="36">
        <f t="shared" ca="1" si="136"/>
        <v>1.9917700109480794</v>
      </c>
    </row>
    <row r="528" spans="2:32" x14ac:dyDescent="0.25">
      <c r="B528" s="3">
        <f t="shared" si="137"/>
        <v>522</v>
      </c>
      <c r="C528" s="15">
        <f t="shared" ref="C528:G553" ca="1" si="138">$B$1+NORMINV(RAND(),0,1)*$B$2</f>
        <v>0.9147128291162927</v>
      </c>
      <c r="D528" s="15">
        <f t="shared" ca="1" si="138"/>
        <v>-8.0855620482976072</v>
      </c>
      <c r="E528" s="15">
        <f t="shared" ca="1" si="138"/>
        <v>-5.5676340347943958</v>
      </c>
      <c r="F528" s="15">
        <f t="shared" ca="1" si="138"/>
        <v>-2.7500003492555596</v>
      </c>
      <c r="G528" s="15">
        <f t="shared" ca="1" si="138"/>
        <v>-7.230098461991842</v>
      </c>
      <c r="H528" s="6"/>
      <c r="I528" s="15">
        <f t="shared" ca="1" si="127"/>
        <v>-4.5437164130446224</v>
      </c>
      <c r="J528" s="6"/>
      <c r="K528" s="15">
        <f t="shared" ca="1" si="128"/>
        <v>1.1917779916670952</v>
      </c>
      <c r="L528" s="15">
        <f t="shared" ca="1" si="129"/>
        <v>0.5017868201584248</v>
      </c>
      <c r="M528" s="15">
        <f t="shared" ca="1" si="130"/>
        <v>4.1936291845188475E-2</v>
      </c>
      <c r="N528" s="15">
        <f t="shared" ca="1" si="131"/>
        <v>0.12869669269979717</v>
      </c>
      <c r="O528" s="15">
        <f t="shared" ca="1" si="132"/>
        <v>0.28866594051623445</v>
      </c>
      <c r="P528" s="6"/>
      <c r="Q528" s="15">
        <f t="shared" ca="1" si="133"/>
        <v>2.15286373688674</v>
      </c>
      <c r="R528" s="87">
        <f t="shared" ca="1" si="135"/>
        <v>-3.9889738765905798</v>
      </c>
      <c r="Y528" s="6"/>
      <c r="Z528" s="6"/>
      <c r="AA528" s="6"/>
      <c r="AB528" s="6"/>
      <c r="AE528" s="41">
        <f t="shared" ca="1" si="134"/>
        <v>-2.9264389450097732</v>
      </c>
      <c r="AF528" s="36">
        <f t="shared" ca="1" si="136"/>
        <v>0.53821593422168501</v>
      </c>
    </row>
    <row r="529" spans="2:32" x14ac:dyDescent="0.25">
      <c r="B529" s="3">
        <f t="shared" si="137"/>
        <v>523</v>
      </c>
      <c r="C529" s="15">
        <f t="shared" ca="1" si="138"/>
        <v>5.2921797892941571</v>
      </c>
      <c r="D529" s="15">
        <f t="shared" ca="1" si="138"/>
        <v>5.8425084718203912</v>
      </c>
      <c r="E529" s="15">
        <f t="shared" ca="1" si="138"/>
        <v>8.8279454794365204</v>
      </c>
      <c r="F529" s="15">
        <f t="shared" ca="1" si="138"/>
        <v>3.7241685200294485</v>
      </c>
      <c r="G529" s="15">
        <f t="shared" ca="1" si="138"/>
        <v>-0.16912440531543993</v>
      </c>
      <c r="H529" s="6"/>
      <c r="I529" s="15">
        <f t="shared" ca="1" si="127"/>
        <v>4.7035355710530151</v>
      </c>
      <c r="J529" s="6"/>
      <c r="K529" s="15">
        <f t="shared" ca="1" si="128"/>
        <v>1.3860080626749009E-2</v>
      </c>
      <c r="L529" s="15">
        <f t="shared" ca="1" si="129"/>
        <v>5.1890370747298048E-2</v>
      </c>
      <c r="M529" s="15">
        <f t="shared" ca="1" si="130"/>
        <v>0.68043028369488134</v>
      </c>
      <c r="N529" s="15">
        <f t="shared" ca="1" si="131"/>
        <v>3.8366392825223895E-2</v>
      </c>
      <c r="O529" s="15">
        <f t="shared" ca="1" si="132"/>
        <v>0.94971260981212136</v>
      </c>
      <c r="P529" s="6"/>
      <c r="Q529" s="15">
        <f t="shared" ca="1" si="133"/>
        <v>1.7342597377062736</v>
      </c>
      <c r="R529" s="87">
        <f t="shared" ca="1" si="135"/>
        <v>1.8362001169185858</v>
      </c>
      <c r="Y529" s="6"/>
      <c r="Z529" s="6"/>
      <c r="AA529" s="6"/>
      <c r="AB529" s="6"/>
      <c r="AE529" s="41">
        <f t="shared" ca="1" si="134"/>
        <v>1.2090578632926507</v>
      </c>
      <c r="AF529" s="36">
        <f t="shared" ca="1" si="136"/>
        <v>0.4335649344265684</v>
      </c>
    </row>
    <row r="530" spans="2:32" x14ac:dyDescent="0.25">
      <c r="B530" s="3">
        <f t="shared" si="137"/>
        <v>524</v>
      </c>
      <c r="C530" s="15">
        <f t="shared" ca="1" si="138"/>
        <v>4.3641973952757604</v>
      </c>
      <c r="D530" s="15">
        <f t="shared" ca="1" si="138"/>
        <v>1.5689491120049572</v>
      </c>
      <c r="E530" s="15">
        <f t="shared" ca="1" si="138"/>
        <v>-8.4466720490060787</v>
      </c>
      <c r="F530" s="15">
        <f t="shared" ca="1" si="138"/>
        <v>2.6297727632236434</v>
      </c>
      <c r="G530" s="15">
        <f t="shared" ca="1" si="138"/>
        <v>1.5583702489692284</v>
      </c>
      <c r="H530" s="6"/>
      <c r="I530" s="15">
        <f t="shared" ca="1" si="127"/>
        <v>0.33492349409350214</v>
      </c>
      <c r="J530" s="6"/>
      <c r="K530" s="15">
        <f t="shared" ca="1" si="128"/>
        <v>0.64940192682993991</v>
      </c>
      <c r="L530" s="15">
        <f t="shared" ca="1" si="129"/>
        <v>6.0912769026469936E-2</v>
      </c>
      <c r="M530" s="15">
        <f t="shared" ca="1" si="130"/>
        <v>3.0846568113034567</v>
      </c>
      <c r="N530" s="15">
        <f t="shared" ca="1" si="131"/>
        <v>0.21065332672108578</v>
      </c>
      <c r="O530" s="15">
        <f t="shared" ca="1" si="132"/>
        <v>5.9872878480637812E-2</v>
      </c>
      <c r="P530" s="6"/>
      <c r="Q530" s="15">
        <f t="shared" ca="1" si="133"/>
        <v>4.0654977123615899</v>
      </c>
      <c r="R530" s="87">
        <f t="shared" ca="1" si="135"/>
        <v>-0.73862214783777613</v>
      </c>
      <c r="Y530" s="6"/>
      <c r="Z530" s="6"/>
      <c r="AA530" s="6"/>
      <c r="AB530" s="6"/>
      <c r="AE530" s="41">
        <f t="shared" ca="1" si="134"/>
        <v>-0.74464485098895183</v>
      </c>
      <c r="AF530" s="36">
        <f t="shared" ca="1" si="136"/>
        <v>1.0163744280903975</v>
      </c>
    </row>
    <row r="531" spans="2:32" x14ac:dyDescent="0.25">
      <c r="B531" s="3">
        <f t="shared" si="137"/>
        <v>525</v>
      </c>
      <c r="C531" s="15">
        <f t="shared" ca="1" si="138"/>
        <v>1.8540870666006966</v>
      </c>
      <c r="D531" s="15">
        <f t="shared" ca="1" si="138"/>
        <v>-2.8611801867554094</v>
      </c>
      <c r="E531" s="15">
        <f t="shared" ca="1" si="138"/>
        <v>-0.42519762249849791</v>
      </c>
      <c r="F531" s="15">
        <f t="shared" ca="1" si="138"/>
        <v>0.76410083861172984</v>
      </c>
      <c r="G531" s="15">
        <f t="shared" ca="1" si="138"/>
        <v>-3.0369751297829177</v>
      </c>
      <c r="H531" s="6"/>
      <c r="I531" s="15">
        <f t="shared" ca="1" si="127"/>
        <v>-0.74103300676487971</v>
      </c>
      <c r="J531" s="6"/>
      <c r="K531" s="15">
        <f t="shared" ca="1" si="128"/>
        <v>0.26938592780739823</v>
      </c>
      <c r="L531" s="15">
        <f t="shared" ca="1" si="129"/>
        <v>0.17980096259287182</v>
      </c>
      <c r="M531" s="15">
        <f t="shared" ca="1" si="130"/>
        <v>3.9900795981877213E-3</v>
      </c>
      <c r="N531" s="15">
        <f t="shared" ca="1" si="131"/>
        <v>9.061711569992717E-2</v>
      </c>
      <c r="O531" s="15">
        <f t="shared" ca="1" si="132"/>
        <v>0.21085400928994308</v>
      </c>
      <c r="P531" s="6"/>
      <c r="Q531" s="15">
        <f t="shared" ca="1" si="133"/>
        <v>0.75464809498832808</v>
      </c>
      <c r="R531" s="87">
        <f t="shared" ca="1" si="135"/>
        <v>-2.8221950038395587</v>
      </c>
      <c r="Y531" s="6"/>
      <c r="Z531" s="6"/>
      <c r="AA531" s="6"/>
      <c r="AB531" s="6"/>
      <c r="AE531" s="41">
        <f t="shared" ca="1" si="134"/>
        <v>-1.2258272263393823</v>
      </c>
      <c r="AF531" s="36">
        <f t="shared" ca="1" si="136"/>
        <v>0.18866202374708202</v>
      </c>
    </row>
    <row r="532" spans="2:32" x14ac:dyDescent="0.25">
      <c r="B532" s="3">
        <f t="shared" si="137"/>
        <v>526</v>
      </c>
      <c r="C532" s="15">
        <f t="shared" ca="1" si="138"/>
        <v>11.009156444361961</v>
      </c>
      <c r="D532" s="15">
        <f t="shared" ca="1" si="138"/>
        <v>-4.9492195548327089</v>
      </c>
      <c r="E532" s="15">
        <f t="shared" ca="1" si="138"/>
        <v>-0.1043633758240845</v>
      </c>
      <c r="F532" s="15">
        <f t="shared" ca="1" si="138"/>
        <v>0.91912092006915325</v>
      </c>
      <c r="G532" s="15">
        <f t="shared" ca="1" si="138"/>
        <v>7.5992300975117519</v>
      </c>
      <c r="H532" s="6"/>
      <c r="I532" s="15">
        <f t="shared" ca="1" si="127"/>
        <v>2.8947849062572146</v>
      </c>
      <c r="J532" s="6"/>
      <c r="K532" s="15">
        <f t="shared" ca="1" si="128"/>
        <v>2.6337210183361757</v>
      </c>
      <c r="L532" s="15">
        <f t="shared" ca="1" si="129"/>
        <v>2.4611362394239453</v>
      </c>
      <c r="M532" s="15">
        <f t="shared" ca="1" si="130"/>
        <v>0.35979561671644833</v>
      </c>
      <c r="N532" s="15">
        <f t="shared" ca="1" si="131"/>
        <v>0.15612992745282003</v>
      </c>
      <c r="O532" s="15">
        <f t="shared" ca="1" si="132"/>
        <v>0.88527218230071747</v>
      </c>
      <c r="P532" s="6"/>
      <c r="Q532" s="15">
        <f t="shared" ca="1" si="133"/>
        <v>6.4960549842301072</v>
      </c>
      <c r="R532" s="87">
        <f t="shared" ca="1" si="135"/>
        <v>0.31400661480920761</v>
      </c>
      <c r="Y532" s="6"/>
      <c r="Z532" s="6"/>
      <c r="AA532" s="6"/>
      <c r="AB532" s="6"/>
      <c r="AE532" s="41">
        <f t="shared" ca="1" si="134"/>
        <v>0.40015997512638174</v>
      </c>
      <c r="AF532" s="36">
        <f t="shared" ca="1" si="136"/>
        <v>1.6240137460575268</v>
      </c>
    </row>
    <row r="533" spans="2:32" x14ac:dyDescent="0.25">
      <c r="B533" s="3">
        <f t="shared" si="137"/>
        <v>527</v>
      </c>
      <c r="C533" s="15">
        <f t="shared" ca="1" si="138"/>
        <v>2.0408168339922601</v>
      </c>
      <c r="D533" s="15">
        <f t="shared" ca="1" si="138"/>
        <v>0.3847864086399353</v>
      </c>
      <c r="E533" s="15">
        <f t="shared" ca="1" si="138"/>
        <v>-1.0304138378514645</v>
      </c>
      <c r="F533" s="15">
        <f t="shared" ca="1" si="138"/>
        <v>-1.4072890809504628</v>
      </c>
      <c r="G533" s="15">
        <f t="shared" ca="1" si="138"/>
        <v>1.8605184729199709</v>
      </c>
      <c r="H533" s="6"/>
      <c r="I533" s="15">
        <f t="shared" ca="1" si="127"/>
        <v>0.36968375935004782</v>
      </c>
      <c r="J533" s="6"/>
      <c r="K533" s="15">
        <f t="shared" ca="1" si="128"/>
        <v>0.11170743012652533</v>
      </c>
      <c r="L533" s="15">
        <f t="shared" ca="1" si="129"/>
        <v>9.1236006229335422E-6</v>
      </c>
      <c r="M533" s="15">
        <f t="shared" ca="1" si="130"/>
        <v>7.8410931267577921E-2</v>
      </c>
      <c r="N533" s="15">
        <f t="shared" ca="1" si="131"/>
        <v>0.1263052990066266</v>
      </c>
      <c r="O533" s="15">
        <f t="shared" ca="1" si="132"/>
        <v>8.8903525727404592E-2</v>
      </c>
      <c r="P533" s="6"/>
      <c r="Q533" s="15">
        <f t="shared" ca="1" si="133"/>
        <v>0.40533630972875734</v>
      </c>
      <c r="R533" s="87">
        <f t="shared" ca="1" si="135"/>
        <v>-2.2903881798386125</v>
      </c>
      <c r="Y533" s="6"/>
      <c r="Z533" s="6"/>
      <c r="AA533" s="6"/>
      <c r="AB533" s="6"/>
      <c r="AE533" s="41">
        <f t="shared" ca="1" si="134"/>
        <v>-0.72909958778303974</v>
      </c>
      <c r="AF533" s="36">
        <f t="shared" ca="1" si="136"/>
        <v>0.10133407743218933</v>
      </c>
    </row>
    <row r="534" spans="2:32" x14ac:dyDescent="0.25">
      <c r="B534" s="3">
        <f t="shared" si="137"/>
        <v>528</v>
      </c>
      <c r="C534" s="15">
        <f t="shared" ca="1" si="138"/>
        <v>5.3267260951247311</v>
      </c>
      <c r="D534" s="15">
        <f t="shared" ca="1" si="138"/>
        <v>0.1571175627443937</v>
      </c>
      <c r="E534" s="15">
        <f t="shared" ca="1" si="138"/>
        <v>2.9663918600184394</v>
      </c>
      <c r="F534" s="15">
        <f t="shared" ca="1" si="138"/>
        <v>3.8350879888918543</v>
      </c>
      <c r="G534" s="15">
        <f t="shared" ca="1" si="138"/>
        <v>3.899029491387707</v>
      </c>
      <c r="H534" s="6"/>
      <c r="I534" s="15">
        <f t="shared" ca="1" si="127"/>
        <v>3.2368705996334248</v>
      </c>
      <c r="J534" s="6"/>
      <c r="K534" s="15">
        <f t="shared" ca="1" si="128"/>
        <v>0.17469983968140851</v>
      </c>
      <c r="L534" s="15">
        <f t="shared" ca="1" si="129"/>
        <v>0.37939515072908847</v>
      </c>
      <c r="M534" s="15">
        <f t="shared" ca="1" si="130"/>
        <v>2.9263499433484445E-3</v>
      </c>
      <c r="N534" s="15">
        <f t="shared" ca="1" si="131"/>
        <v>1.4314561792446855E-2</v>
      </c>
      <c r="O534" s="15">
        <f t="shared" ca="1" si="132"/>
        <v>1.7538175917170374E-2</v>
      </c>
      <c r="P534" s="6"/>
      <c r="Q534" s="15">
        <f t="shared" ca="1" si="133"/>
        <v>0.58887407806346259</v>
      </c>
      <c r="R534" s="87">
        <f t="shared" ca="1" si="135"/>
        <v>1.4416440415053002</v>
      </c>
      <c r="Y534" s="6"/>
      <c r="Z534" s="6"/>
      <c r="AA534" s="6"/>
      <c r="AB534" s="6"/>
      <c r="AE534" s="41">
        <f t="shared" ca="1" si="134"/>
        <v>0.55314534803025284</v>
      </c>
      <c r="AF534" s="36">
        <f t="shared" ca="1" si="136"/>
        <v>0.14721851951586565</v>
      </c>
    </row>
    <row r="535" spans="2:32" x14ac:dyDescent="0.25">
      <c r="B535" s="3">
        <f t="shared" si="137"/>
        <v>529</v>
      </c>
      <c r="C535" s="15">
        <f t="shared" ca="1" si="138"/>
        <v>5.7222254891322937</v>
      </c>
      <c r="D535" s="15">
        <f t="shared" ca="1" si="138"/>
        <v>2.7150115588984578</v>
      </c>
      <c r="E535" s="15">
        <f t="shared" ca="1" si="138"/>
        <v>5.5439779593498502</v>
      </c>
      <c r="F535" s="15">
        <f t="shared" ca="1" si="138"/>
        <v>8.3908948845795486</v>
      </c>
      <c r="G535" s="15">
        <f t="shared" ca="1" si="138"/>
        <v>-0.55505047606772795</v>
      </c>
      <c r="H535" s="6"/>
      <c r="I535" s="15">
        <f t="shared" ca="1" si="127"/>
        <v>4.3634118831784843</v>
      </c>
      <c r="J535" s="6"/>
      <c r="K535" s="15">
        <f t="shared" ca="1" si="128"/>
        <v>7.3854976629007779E-2</v>
      </c>
      <c r="L535" s="15">
        <f t="shared" ca="1" si="129"/>
        <v>0.10868894516345987</v>
      </c>
      <c r="M535" s="15">
        <f t="shared" ca="1" si="130"/>
        <v>5.5749450408266212E-2</v>
      </c>
      <c r="N535" s="15">
        <f t="shared" ca="1" si="131"/>
        <v>0.64882477306298103</v>
      </c>
      <c r="O535" s="15">
        <f t="shared" ca="1" si="132"/>
        <v>0.96765087917287274</v>
      </c>
      <c r="P535" s="6"/>
      <c r="Q535" s="15">
        <f t="shared" ca="1" si="133"/>
        <v>1.8547690244365875</v>
      </c>
      <c r="R535" s="87">
        <f t="shared" ca="1" si="135"/>
        <v>1.5521707359157115</v>
      </c>
      <c r="Y535" s="6"/>
      <c r="Z535" s="6"/>
      <c r="AA535" s="6"/>
      <c r="AB535" s="6"/>
      <c r="AE535" s="41">
        <f t="shared" ca="1" si="134"/>
        <v>1.0569499259235764</v>
      </c>
      <c r="AF535" s="36">
        <f t="shared" ca="1" si="136"/>
        <v>0.46369225610914688</v>
      </c>
    </row>
    <row r="536" spans="2:32" x14ac:dyDescent="0.25">
      <c r="B536" s="3">
        <f t="shared" si="137"/>
        <v>530</v>
      </c>
      <c r="C536" s="15">
        <f t="shared" ca="1" si="138"/>
        <v>-3.746559529680729</v>
      </c>
      <c r="D536" s="15">
        <f t="shared" ca="1" si="138"/>
        <v>3.6667840935086509</v>
      </c>
      <c r="E536" s="15">
        <f t="shared" ca="1" si="138"/>
        <v>-0.76496744666218053</v>
      </c>
      <c r="F536" s="15">
        <f t="shared" ca="1" si="138"/>
        <v>4.2731910630468057</v>
      </c>
      <c r="G536" s="15">
        <f t="shared" ca="1" si="138"/>
        <v>9.7185898565057922</v>
      </c>
      <c r="H536" s="6"/>
      <c r="I536" s="15">
        <f t="shared" ca="1" si="127"/>
        <v>2.6294076073436679</v>
      </c>
      <c r="J536" s="6"/>
      <c r="K536" s="15">
        <f t="shared" ca="1" si="128"/>
        <v>1.6261182772966032</v>
      </c>
      <c r="L536" s="15">
        <f t="shared" ca="1" si="129"/>
        <v>4.3045998961920288E-2</v>
      </c>
      <c r="M536" s="15">
        <f t="shared" ca="1" si="130"/>
        <v>0.46087128029028818</v>
      </c>
      <c r="N536" s="15">
        <f t="shared" ca="1" si="131"/>
        <v>0.10808096196973398</v>
      </c>
      <c r="O536" s="15">
        <f t="shared" ca="1" si="132"/>
        <v>2.0102601984734143</v>
      </c>
      <c r="P536" s="6"/>
      <c r="Q536" s="15">
        <f t="shared" ca="1" si="133"/>
        <v>4.2483767169919595</v>
      </c>
      <c r="R536" s="87">
        <f t="shared" ca="1" si="135"/>
        <v>0.27312752619779312</v>
      </c>
      <c r="Y536" s="6"/>
      <c r="Z536" s="6"/>
      <c r="AA536" s="6"/>
      <c r="AB536" s="6"/>
      <c r="AE536" s="41">
        <f t="shared" ca="1" si="134"/>
        <v>0.28147963911518742</v>
      </c>
      <c r="AF536" s="36">
        <f t="shared" ca="1" si="136"/>
        <v>1.0620941792479899</v>
      </c>
    </row>
    <row r="537" spans="2:32" x14ac:dyDescent="0.25">
      <c r="B537" s="3">
        <f t="shared" si="137"/>
        <v>531</v>
      </c>
      <c r="C537" s="15">
        <f t="shared" ca="1" si="138"/>
        <v>-1.7128571682439109</v>
      </c>
      <c r="D537" s="15">
        <f t="shared" ca="1" si="138"/>
        <v>11.518469305738593</v>
      </c>
      <c r="E537" s="15">
        <f t="shared" ca="1" si="138"/>
        <v>4.3191551833817368</v>
      </c>
      <c r="F537" s="15">
        <f t="shared" ca="1" si="138"/>
        <v>-3.7549989390401972</v>
      </c>
      <c r="G537" s="15">
        <f t="shared" ca="1" si="138"/>
        <v>-1.8420603979792087</v>
      </c>
      <c r="H537" s="6"/>
      <c r="I537" s="15">
        <f t="shared" ca="1" si="127"/>
        <v>1.7055415967714027</v>
      </c>
      <c r="J537" s="6"/>
      <c r="K537" s="15">
        <f t="shared" ca="1" si="128"/>
        <v>0.46741800466632882</v>
      </c>
      <c r="L537" s="15">
        <f t="shared" ca="1" si="129"/>
        <v>3.8517420088566432</v>
      </c>
      <c r="M537" s="15">
        <f t="shared" ca="1" si="130"/>
        <v>0.27323903920456533</v>
      </c>
      <c r="N537" s="15">
        <f t="shared" ca="1" si="131"/>
        <v>1.1927001177296654</v>
      </c>
      <c r="O537" s="15">
        <f t="shared" ca="1" si="132"/>
        <v>0.50341919652634071</v>
      </c>
      <c r="P537" s="6"/>
      <c r="Q537" s="15">
        <f t="shared" ca="1" si="133"/>
        <v>6.2885183669835438</v>
      </c>
      <c r="R537" s="87">
        <f t="shared" ca="1" si="135"/>
        <v>-0.10502550521200715</v>
      </c>
      <c r="Y537" s="6"/>
      <c r="Z537" s="6"/>
      <c r="AA537" s="6"/>
      <c r="AB537" s="6"/>
      <c r="AE537" s="41">
        <f t="shared" ca="1" si="134"/>
        <v>-0.13168580123303741</v>
      </c>
      <c r="AF537" s="36">
        <f t="shared" ca="1" si="136"/>
        <v>1.572129591745886</v>
      </c>
    </row>
    <row r="538" spans="2:32" x14ac:dyDescent="0.25">
      <c r="B538" s="3">
        <f t="shared" si="137"/>
        <v>532</v>
      </c>
      <c r="C538" s="15">
        <f t="shared" ca="1" si="138"/>
        <v>3.0664107333430404</v>
      </c>
      <c r="D538" s="15">
        <f t="shared" ca="1" si="138"/>
        <v>0.50127576252816453</v>
      </c>
      <c r="E538" s="15">
        <f t="shared" ca="1" si="138"/>
        <v>3.7647840836526987</v>
      </c>
      <c r="F538" s="15">
        <f t="shared" ca="1" si="138"/>
        <v>-4.6179827759478291</v>
      </c>
      <c r="G538" s="15">
        <f t="shared" ca="1" si="138"/>
        <v>2.1318519011994974</v>
      </c>
      <c r="H538" s="6"/>
      <c r="I538" s="15">
        <f t="shared" ca="1" si="127"/>
        <v>0.96926794095511437</v>
      </c>
      <c r="J538" s="6"/>
      <c r="K538" s="15">
        <f t="shared" ca="1" si="128"/>
        <v>0.17592031566658506</v>
      </c>
      <c r="L538" s="15">
        <f t="shared" ca="1" si="129"/>
        <v>8.7606671627520841E-3</v>
      </c>
      <c r="M538" s="15">
        <f t="shared" ca="1" si="130"/>
        <v>0.31259642016331124</v>
      </c>
      <c r="N538" s="15">
        <f t="shared" ca="1" si="131"/>
        <v>1.248694822941298</v>
      </c>
      <c r="O538" s="15">
        <f t="shared" ca="1" si="132"/>
        <v>5.4064058584700522E-2</v>
      </c>
      <c r="P538" s="6"/>
      <c r="Q538" s="15">
        <f t="shared" ca="1" si="133"/>
        <v>1.8000362845186468</v>
      </c>
      <c r="R538" s="87">
        <f t="shared" ca="1" si="135"/>
        <v>-0.68714778027970191</v>
      </c>
      <c r="Y538" s="6"/>
      <c r="Z538" s="6"/>
      <c r="AA538" s="6"/>
      <c r="AB538" s="6"/>
      <c r="AE538" s="41">
        <f t="shared" ca="1" si="134"/>
        <v>-0.46095739012253822</v>
      </c>
      <c r="AF538" s="36">
        <f t="shared" ca="1" si="136"/>
        <v>0.45000907112966171</v>
      </c>
    </row>
    <row r="539" spans="2:32" x14ac:dyDescent="0.25">
      <c r="B539" s="3">
        <f t="shared" si="137"/>
        <v>533</v>
      </c>
      <c r="C539" s="15">
        <f t="shared" ca="1" si="138"/>
        <v>4.508055537433334</v>
      </c>
      <c r="D539" s="15">
        <f t="shared" ca="1" si="138"/>
        <v>-8.9803892121390252</v>
      </c>
      <c r="E539" s="15">
        <f t="shared" ca="1" si="138"/>
        <v>0.2620861762295128</v>
      </c>
      <c r="F539" s="15">
        <f t="shared" ca="1" si="138"/>
        <v>-0.61203517470388435</v>
      </c>
      <c r="G539" s="15">
        <f t="shared" ca="1" si="138"/>
        <v>5.6382190118809827</v>
      </c>
      <c r="H539" s="6"/>
      <c r="I539" s="15">
        <f t="shared" ca="1" si="127"/>
        <v>0.16318726774018408</v>
      </c>
      <c r="J539" s="6"/>
      <c r="K539" s="15">
        <f t="shared" ca="1" si="128"/>
        <v>0.75511521123945369</v>
      </c>
      <c r="L539" s="15">
        <f t="shared" ca="1" si="129"/>
        <v>3.3441996337360109</v>
      </c>
      <c r="M539" s="15">
        <f t="shared" ca="1" si="130"/>
        <v>3.9123976401522466E-4</v>
      </c>
      <c r="N539" s="15">
        <f t="shared" ca="1" si="131"/>
        <v>2.4038793410757882E-2</v>
      </c>
      <c r="O539" s="15">
        <f t="shared" ca="1" si="132"/>
        <v>1.1990389039739773</v>
      </c>
      <c r="P539" s="6"/>
      <c r="Q539" s="15">
        <f t="shared" ca="1" si="133"/>
        <v>5.3227837821242145</v>
      </c>
      <c r="R539" s="87">
        <f t="shared" ca="1" si="135"/>
        <v>-0.71209914142933239</v>
      </c>
      <c r="Y539" s="6"/>
      <c r="Z539" s="6"/>
      <c r="AA539" s="6"/>
      <c r="AB539" s="6"/>
      <c r="AE539" s="41">
        <f t="shared" ca="1" si="134"/>
        <v>-0.82144762625401391</v>
      </c>
      <c r="AF539" s="36">
        <f t="shared" ca="1" si="136"/>
        <v>1.3306959455310536</v>
      </c>
    </row>
    <row r="540" spans="2:32" x14ac:dyDescent="0.25">
      <c r="B540" s="3">
        <f t="shared" si="137"/>
        <v>534</v>
      </c>
      <c r="C540" s="15">
        <f t="shared" ca="1" si="138"/>
        <v>-3.1129980780161635</v>
      </c>
      <c r="D540" s="15">
        <f t="shared" ca="1" si="138"/>
        <v>-1.1908905547677495</v>
      </c>
      <c r="E540" s="15">
        <f t="shared" ca="1" si="138"/>
        <v>4.4848750780415028</v>
      </c>
      <c r="F540" s="15">
        <f t="shared" ca="1" si="138"/>
        <v>7.0576116779336724</v>
      </c>
      <c r="G540" s="15">
        <f t="shared" ca="1" si="138"/>
        <v>-4.4384073988490691</v>
      </c>
      <c r="H540" s="6"/>
      <c r="I540" s="15">
        <f t="shared" ca="1" si="127"/>
        <v>0.56003814486843861</v>
      </c>
      <c r="J540" s="6"/>
      <c r="K540" s="15">
        <f t="shared" ca="1" si="128"/>
        <v>0.5396478037848953</v>
      </c>
      <c r="L540" s="15">
        <f t="shared" ca="1" si="129"/>
        <v>0.1226300524483869</v>
      </c>
      <c r="M540" s="15">
        <f t="shared" ca="1" si="130"/>
        <v>0.61617379807997374</v>
      </c>
      <c r="N540" s="15">
        <f t="shared" ca="1" si="131"/>
        <v>1.688738472703593</v>
      </c>
      <c r="O540" s="15">
        <f t="shared" ca="1" si="132"/>
        <v>0.99937831414037659</v>
      </c>
      <c r="P540" s="6"/>
      <c r="Q540" s="15">
        <f t="shared" ca="1" si="133"/>
        <v>3.9665684411572255</v>
      </c>
      <c r="R540" s="87">
        <f t="shared" ca="1" si="135"/>
        <v>-0.64667862330514703</v>
      </c>
      <c r="Y540" s="6"/>
      <c r="Z540" s="6"/>
      <c r="AA540" s="6"/>
      <c r="AB540" s="6"/>
      <c r="AE540" s="41">
        <f t="shared" ca="1" si="134"/>
        <v>-0.64397051861617505</v>
      </c>
      <c r="AF540" s="36">
        <f t="shared" ca="1" si="136"/>
        <v>0.99164211028930638</v>
      </c>
    </row>
    <row r="541" spans="2:32" x14ac:dyDescent="0.25">
      <c r="B541" s="3">
        <f t="shared" si="137"/>
        <v>535</v>
      </c>
      <c r="C541" s="15">
        <f t="shared" ca="1" si="138"/>
        <v>8.3320289453041667</v>
      </c>
      <c r="D541" s="15">
        <f t="shared" ca="1" si="138"/>
        <v>-1.3287210541788865</v>
      </c>
      <c r="E541" s="15">
        <f t="shared" ca="1" si="138"/>
        <v>-1.9813221123333946E-2</v>
      </c>
      <c r="F541" s="15">
        <f t="shared" ca="1" si="138"/>
        <v>8.8296097805962415</v>
      </c>
      <c r="G541" s="15">
        <f t="shared" ca="1" si="138"/>
        <v>6.350437653746325</v>
      </c>
      <c r="H541" s="6"/>
      <c r="I541" s="15">
        <f t="shared" ca="1" si="127"/>
        <v>4.4327084208689023</v>
      </c>
      <c r="J541" s="6"/>
      <c r="K541" s="15">
        <f t="shared" ca="1" si="128"/>
        <v>0.60818802209128431</v>
      </c>
      <c r="L541" s="15">
        <f t="shared" ca="1" si="129"/>
        <v>1.3277627838379777</v>
      </c>
      <c r="M541" s="15">
        <f t="shared" ca="1" si="130"/>
        <v>0.7929979588963697</v>
      </c>
      <c r="N541" s="15">
        <f t="shared" ca="1" si="131"/>
        <v>0.77330966268688506</v>
      </c>
      <c r="O541" s="15">
        <f t="shared" ca="1" si="132"/>
        <v>0.14710741642530512</v>
      </c>
      <c r="P541" s="6"/>
      <c r="Q541" s="15">
        <f t="shared" ca="1" si="133"/>
        <v>3.6493658439378218</v>
      </c>
      <c r="R541" s="87">
        <f t="shared" ca="1" si="135"/>
        <v>1.1390068881050879</v>
      </c>
      <c r="Y541" s="6"/>
      <c r="Z541" s="6"/>
      <c r="AA541" s="6"/>
      <c r="AB541" s="6"/>
      <c r="AE541" s="41">
        <f t="shared" ca="1" si="134"/>
        <v>1.0879402796998066</v>
      </c>
      <c r="AF541" s="36">
        <f t="shared" ca="1" si="136"/>
        <v>0.91234146098445545</v>
      </c>
    </row>
    <row r="542" spans="2:32" x14ac:dyDescent="0.25">
      <c r="B542" s="3">
        <f t="shared" si="137"/>
        <v>536</v>
      </c>
      <c r="C542" s="15">
        <f t="shared" ca="1" si="138"/>
        <v>4.0963689814919437</v>
      </c>
      <c r="D542" s="15">
        <f t="shared" ca="1" si="138"/>
        <v>4.6906510599944014</v>
      </c>
      <c r="E542" s="15">
        <f t="shared" ca="1" si="138"/>
        <v>-2.4530616981162936</v>
      </c>
      <c r="F542" s="15">
        <f t="shared" ca="1" si="138"/>
        <v>4.0596859088093442</v>
      </c>
      <c r="G542" s="15">
        <f t="shared" ca="1" si="138"/>
        <v>11.113103411721792</v>
      </c>
      <c r="H542" s="6"/>
      <c r="I542" s="15">
        <f t="shared" ca="1" si="127"/>
        <v>4.3013495327802378</v>
      </c>
      <c r="J542" s="6"/>
      <c r="K542" s="15">
        <f t="shared" ca="1" si="128"/>
        <v>1.6806810562581182E-3</v>
      </c>
      <c r="L542" s="15">
        <f t="shared" ca="1" si="129"/>
        <v>6.0622271636512045E-3</v>
      </c>
      <c r="M542" s="15">
        <f t="shared" ca="1" si="130"/>
        <v>1.8248828430424475</v>
      </c>
      <c r="N542" s="15">
        <f t="shared" ca="1" si="131"/>
        <v>2.3360522860298182E-3</v>
      </c>
      <c r="O542" s="15">
        <f t="shared" ca="1" si="132"/>
        <v>1.8559996362910118</v>
      </c>
      <c r="P542" s="6"/>
      <c r="Q542" s="15">
        <f t="shared" ca="1" si="133"/>
        <v>3.6909614398393984</v>
      </c>
      <c r="R542" s="87">
        <f t="shared" ca="1" si="135"/>
        <v>1.0714152522003659</v>
      </c>
      <c r="Y542" s="6"/>
      <c r="Z542" s="6"/>
      <c r="AA542" s="6"/>
      <c r="AB542" s="6"/>
      <c r="AE542" s="41">
        <f t="shared" ca="1" si="134"/>
        <v>1.0291947990567984</v>
      </c>
      <c r="AF542" s="36">
        <f t="shared" ca="1" si="136"/>
        <v>0.9227403599598496</v>
      </c>
    </row>
    <row r="543" spans="2:32" x14ac:dyDescent="0.25">
      <c r="B543" s="3">
        <f t="shared" si="137"/>
        <v>537</v>
      </c>
      <c r="C543" s="15">
        <f t="shared" ca="1" si="138"/>
        <v>7.2201836478599093</v>
      </c>
      <c r="D543" s="15">
        <f t="shared" ca="1" si="138"/>
        <v>-5.2721744790158969</v>
      </c>
      <c r="E543" s="15">
        <f t="shared" ca="1" si="138"/>
        <v>5.2655099039070876</v>
      </c>
      <c r="F543" s="15">
        <f t="shared" ca="1" si="138"/>
        <v>-5.4549880059276754</v>
      </c>
      <c r="G543" s="15">
        <f t="shared" ca="1" si="138"/>
        <v>8.600203375304547</v>
      </c>
      <c r="H543" s="6"/>
      <c r="I543" s="15">
        <f t="shared" ca="1" si="127"/>
        <v>2.0717468884255945</v>
      </c>
      <c r="J543" s="6"/>
      <c r="K543" s="15">
        <f t="shared" ca="1" si="128"/>
        <v>1.0602560426357803</v>
      </c>
      <c r="L543" s="15">
        <f t="shared" ca="1" si="129"/>
        <v>2.1573272420465481</v>
      </c>
      <c r="M543" s="15">
        <f t="shared" ca="1" si="130"/>
        <v>0.40800488796229767</v>
      </c>
      <c r="N543" s="15">
        <f t="shared" ca="1" si="131"/>
        <v>2.2660695267950048</v>
      </c>
      <c r="O543" s="15">
        <f t="shared" ca="1" si="132"/>
        <v>1.7048297640428751</v>
      </c>
      <c r="P543" s="6"/>
      <c r="Q543" s="15">
        <f t="shared" ca="1" si="133"/>
        <v>7.5964874634825064</v>
      </c>
      <c r="R543" s="87">
        <f t="shared" ca="1" si="135"/>
        <v>2.3283145479907563E-2</v>
      </c>
      <c r="Y543" s="6"/>
      <c r="Z543" s="6"/>
      <c r="AA543" s="6"/>
      <c r="AB543" s="6"/>
      <c r="AE543" s="41">
        <f t="shared" ca="1" si="134"/>
        <v>3.2086183938744434E-2</v>
      </c>
      <c r="AF543" s="36">
        <f t="shared" ca="1" si="136"/>
        <v>1.8991218658706266</v>
      </c>
    </row>
    <row r="544" spans="2:32" x14ac:dyDescent="0.25">
      <c r="B544" s="3">
        <f t="shared" si="137"/>
        <v>538</v>
      </c>
      <c r="C544" s="15">
        <f t="shared" ca="1" si="138"/>
        <v>4.8018589468786113</v>
      </c>
      <c r="D544" s="15">
        <f t="shared" ca="1" si="138"/>
        <v>-6.0634029390522581</v>
      </c>
      <c r="E544" s="15">
        <f t="shared" ca="1" si="138"/>
        <v>6.1469913681472184</v>
      </c>
      <c r="F544" s="15">
        <f t="shared" ca="1" si="138"/>
        <v>-2.1282862069819952</v>
      </c>
      <c r="G544" s="15">
        <f t="shared" ca="1" si="138"/>
        <v>-2.4817129979097041</v>
      </c>
      <c r="H544" s="6"/>
      <c r="I544" s="15">
        <f t="shared" ca="1" si="127"/>
        <v>5.5089634216374431E-2</v>
      </c>
      <c r="J544" s="6"/>
      <c r="K544" s="15">
        <f t="shared" ca="1" si="128"/>
        <v>0.90127275630527692</v>
      </c>
      <c r="L544" s="15">
        <f t="shared" ca="1" si="129"/>
        <v>1.4974380547657364</v>
      </c>
      <c r="M544" s="15">
        <f t="shared" ca="1" si="130"/>
        <v>1.4844506694347852</v>
      </c>
      <c r="N544" s="15">
        <f t="shared" ca="1" si="131"/>
        <v>0.19068520255714749</v>
      </c>
      <c r="O544" s="15">
        <f t="shared" ca="1" si="132"/>
        <v>0.25741470377447195</v>
      </c>
      <c r="P544" s="6"/>
      <c r="Q544" s="15">
        <f t="shared" ca="1" si="133"/>
        <v>4.3312613868374186</v>
      </c>
      <c r="R544" s="87">
        <f t="shared" ca="1" si="135"/>
        <v>-0.83586740030521367</v>
      </c>
      <c r="Y544" s="6"/>
      <c r="Z544" s="6"/>
      <c r="AA544" s="6"/>
      <c r="AB544" s="6"/>
      <c r="AE544" s="41">
        <f t="shared" ca="1" si="134"/>
        <v>-0.86979035760723356</v>
      </c>
      <c r="AF544" s="36">
        <f t="shared" ca="1" si="136"/>
        <v>1.0828153467093546</v>
      </c>
    </row>
    <row r="545" spans="2:32" x14ac:dyDescent="0.25">
      <c r="B545" s="3">
        <f t="shared" si="137"/>
        <v>539</v>
      </c>
      <c r="C545" s="15">
        <f t="shared" ca="1" si="138"/>
        <v>-1.1589211759098657</v>
      </c>
      <c r="D545" s="15">
        <f t="shared" ca="1" si="138"/>
        <v>4.7049070755024802</v>
      </c>
      <c r="E545" s="15">
        <f t="shared" ca="1" si="138"/>
        <v>0.38253263561154172</v>
      </c>
      <c r="F545" s="15">
        <f t="shared" ca="1" si="138"/>
        <v>9.6875908167689495</v>
      </c>
      <c r="G545" s="15">
        <f t="shared" ca="1" si="138"/>
        <v>-0.66642912068236893</v>
      </c>
      <c r="H545" s="6"/>
      <c r="I545" s="15">
        <f t="shared" ca="1" si="127"/>
        <v>2.5899360462581469</v>
      </c>
      <c r="J545" s="6"/>
      <c r="K545" s="15">
        <f t="shared" ca="1" si="128"/>
        <v>0.56215721888805081</v>
      </c>
      <c r="L545" s="15">
        <f t="shared" ca="1" si="129"/>
        <v>0.17892409818171337</v>
      </c>
      <c r="M545" s="15">
        <f t="shared" ca="1" si="130"/>
        <v>0.19490519269337059</v>
      </c>
      <c r="N545" s="15">
        <f t="shared" ca="1" si="131"/>
        <v>2.0150681296541895</v>
      </c>
      <c r="O545" s="15">
        <f t="shared" ca="1" si="132"/>
        <v>0.42415656401854135</v>
      </c>
      <c r="P545" s="6"/>
      <c r="Q545" s="15">
        <f t="shared" ca="1" si="133"/>
        <v>3.3752112034358657</v>
      </c>
      <c r="R545" s="87">
        <f t="shared" ca="1" si="135"/>
        <v>0.2872099290890554</v>
      </c>
      <c r="Y545" s="6"/>
      <c r="Z545" s="6"/>
      <c r="AA545" s="6"/>
      <c r="AB545" s="6"/>
      <c r="AE545" s="41">
        <f t="shared" ca="1" si="134"/>
        <v>0.26382742036213536</v>
      </c>
      <c r="AF545" s="36">
        <f t="shared" ca="1" si="136"/>
        <v>0.84380280085896642</v>
      </c>
    </row>
    <row r="546" spans="2:32" x14ac:dyDescent="0.25">
      <c r="B546" s="3">
        <f t="shared" si="137"/>
        <v>540</v>
      </c>
      <c r="C546" s="15">
        <f t="shared" ca="1" si="138"/>
        <v>-5.1359017341974411</v>
      </c>
      <c r="D546" s="15">
        <f t="shared" ca="1" si="138"/>
        <v>3.4442187514025155</v>
      </c>
      <c r="E546" s="15">
        <f t="shared" ca="1" si="138"/>
        <v>-1.3066584021371748</v>
      </c>
      <c r="F546" s="15">
        <f t="shared" ca="1" si="138"/>
        <v>4.2585155972083868</v>
      </c>
      <c r="G546" s="15">
        <f t="shared" ca="1" si="138"/>
        <v>0.78674428673366004</v>
      </c>
      <c r="H546" s="6"/>
      <c r="I546" s="15">
        <f t="shared" ca="1" si="127"/>
        <v>0.4093836998019893</v>
      </c>
      <c r="J546" s="6"/>
      <c r="K546" s="15">
        <f t="shared" ca="1" si="128"/>
        <v>1.2300076217810496</v>
      </c>
      <c r="L546" s="15">
        <f t="shared" ca="1" si="129"/>
        <v>0.36840895161692677</v>
      </c>
      <c r="M546" s="15">
        <f t="shared" ca="1" si="130"/>
        <v>0.11779201982511139</v>
      </c>
      <c r="N546" s="15">
        <f t="shared" ca="1" si="131"/>
        <v>0.59263265454525493</v>
      </c>
      <c r="O546" s="15">
        <f t="shared" ca="1" si="132"/>
        <v>5.6960405027766019E-3</v>
      </c>
      <c r="P546" s="6"/>
      <c r="Q546" s="15">
        <f t="shared" ca="1" si="133"/>
        <v>2.3145372882711195</v>
      </c>
      <c r="R546" s="87">
        <f t="shared" ca="1" si="135"/>
        <v>-0.93514365444185277</v>
      </c>
      <c r="Y546" s="6"/>
      <c r="Z546" s="6"/>
      <c r="AA546" s="6"/>
      <c r="AB546" s="6"/>
      <c r="AE546" s="41">
        <f t="shared" ca="1" si="134"/>
        <v>-0.71134523467239275</v>
      </c>
      <c r="AF546" s="36">
        <f t="shared" ca="1" si="136"/>
        <v>0.57863432206777987</v>
      </c>
    </row>
    <row r="547" spans="2:32" x14ac:dyDescent="0.25">
      <c r="B547" s="3">
        <f t="shared" si="137"/>
        <v>541</v>
      </c>
      <c r="C547" s="15">
        <f t="shared" ca="1" si="138"/>
        <v>-2.3376348953891428</v>
      </c>
      <c r="D547" s="15">
        <f t="shared" ca="1" si="138"/>
        <v>-1.6415839025222905</v>
      </c>
      <c r="E547" s="15">
        <f t="shared" ca="1" si="138"/>
        <v>-1.0581150942134867</v>
      </c>
      <c r="F547" s="15">
        <f t="shared" ca="1" si="138"/>
        <v>5.6162771042331441</v>
      </c>
      <c r="G547" s="15">
        <f t="shared" ca="1" si="138"/>
        <v>0.70080039298889174</v>
      </c>
      <c r="H547" s="6"/>
      <c r="I547" s="15">
        <f t="shared" ca="1" si="127"/>
        <v>0.25594872101942318</v>
      </c>
      <c r="J547" s="6"/>
      <c r="K547" s="15">
        <f t="shared" ca="1" si="128"/>
        <v>0.26906703901211748</v>
      </c>
      <c r="L547" s="15">
        <f t="shared" ca="1" si="129"/>
        <v>0.14402520229620394</v>
      </c>
      <c r="M547" s="15">
        <f t="shared" ca="1" si="130"/>
        <v>6.9070548420178846E-2</v>
      </c>
      <c r="N547" s="15">
        <f t="shared" ca="1" si="131"/>
        <v>1.1493248150354651</v>
      </c>
      <c r="O547" s="15">
        <f t="shared" ca="1" si="132"/>
        <v>7.9157204021612654E-3</v>
      </c>
      <c r="P547" s="6"/>
      <c r="Q547" s="15">
        <f t="shared" ca="1" si="133"/>
        <v>1.6394033251661269</v>
      </c>
      <c r="R547" s="87">
        <f t="shared" ca="1" si="135"/>
        <v>-1.2183198990777373</v>
      </c>
      <c r="Y547" s="6"/>
      <c r="Z547" s="6"/>
      <c r="AA547" s="6"/>
      <c r="AB547" s="6"/>
      <c r="AE547" s="41">
        <f t="shared" ca="1" si="134"/>
        <v>-0.77996344320920397</v>
      </c>
      <c r="AF547" s="36">
        <f t="shared" ca="1" si="136"/>
        <v>0.40985083129153171</v>
      </c>
    </row>
    <row r="548" spans="2:32" x14ac:dyDescent="0.25">
      <c r="B548" s="3">
        <f t="shared" si="137"/>
        <v>542</v>
      </c>
      <c r="C548" s="15">
        <f t="shared" ca="1" si="138"/>
        <v>1.6279459761963833</v>
      </c>
      <c r="D548" s="15">
        <f t="shared" ca="1" si="138"/>
        <v>-3.7808990060072407</v>
      </c>
      <c r="E548" s="15">
        <f t="shared" ca="1" si="138"/>
        <v>3.1245452853410036</v>
      </c>
      <c r="F548" s="15">
        <f t="shared" ca="1" si="138"/>
        <v>-3.3142913999724932</v>
      </c>
      <c r="G548" s="15">
        <f t="shared" ca="1" si="138"/>
        <v>-6.5373365332867621</v>
      </c>
      <c r="H548" s="6"/>
      <c r="I548" s="15">
        <f t="shared" ca="1" si="127"/>
        <v>-1.776007135545822</v>
      </c>
      <c r="J548" s="6"/>
      <c r="K548" s="15">
        <f t="shared" ca="1" si="128"/>
        <v>0.46347587147757763</v>
      </c>
      <c r="L548" s="15">
        <f t="shared" ca="1" si="129"/>
        <v>0.16078365648969145</v>
      </c>
      <c r="M548" s="15">
        <f t="shared" ca="1" si="130"/>
        <v>0.96061656119438887</v>
      </c>
      <c r="N548" s="15">
        <f t="shared" ca="1" si="131"/>
        <v>9.4652739127308191E-2</v>
      </c>
      <c r="O548" s="15">
        <f t="shared" ca="1" si="132"/>
        <v>0.90681030535168428</v>
      </c>
      <c r="P548" s="6"/>
      <c r="Q548" s="15">
        <f t="shared" ca="1" si="133"/>
        <v>2.5863391336406503</v>
      </c>
      <c r="R548" s="87">
        <f t="shared" ca="1" si="135"/>
        <v>-2.1000762537424604</v>
      </c>
      <c r="Y548" s="6"/>
      <c r="Z548" s="6"/>
      <c r="AA548" s="6"/>
      <c r="AB548" s="6"/>
      <c r="AE548" s="41">
        <f t="shared" ca="1" si="134"/>
        <v>-1.688681727720944</v>
      </c>
      <c r="AF548" s="36">
        <f t="shared" ca="1" si="136"/>
        <v>0.64658478341016257</v>
      </c>
    </row>
    <row r="549" spans="2:32" x14ac:dyDescent="0.25">
      <c r="B549" s="3">
        <f t="shared" si="137"/>
        <v>543</v>
      </c>
      <c r="C549" s="15">
        <f t="shared" ca="1" si="138"/>
        <v>8.5964012011792779</v>
      </c>
      <c r="D549" s="15">
        <f t="shared" ca="1" si="138"/>
        <v>6.0946162088606446</v>
      </c>
      <c r="E549" s="15">
        <f t="shared" ca="1" si="138"/>
        <v>7.8925635894571329</v>
      </c>
      <c r="F549" s="15">
        <f t="shared" ca="1" si="138"/>
        <v>-3.6860253050971066</v>
      </c>
      <c r="G549" s="15">
        <f t="shared" ca="1" si="138"/>
        <v>9.2303207952059694</v>
      </c>
      <c r="H549" s="6"/>
      <c r="I549" s="15">
        <f t="shared" ca="1" si="127"/>
        <v>5.6255752979211833</v>
      </c>
      <c r="J549" s="6"/>
      <c r="K549" s="15">
        <f t="shared" ca="1" si="128"/>
        <v>0.35303226189877096</v>
      </c>
      <c r="L549" s="15">
        <f t="shared" ca="1" si="129"/>
        <v>8.7999750453967868E-3</v>
      </c>
      <c r="M549" s="15">
        <f t="shared" ca="1" si="130"/>
        <v>0.20556943655844334</v>
      </c>
      <c r="N549" s="15">
        <f t="shared" ca="1" si="131"/>
        <v>3.4682362316052231</v>
      </c>
      <c r="O549" s="15">
        <f t="shared" ca="1" si="132"/>
        <v>0.51976760400779753</v>
      </c>
      <c r="P549" s="6"/>
      <c r="Q549" s="15">
        <f t="shared" ca="1" si="133"/>
        <v>4.5554055091156318</v>
      </c>
      <c r="R549" s="87">
        <f t="shared" ca="1" si="135"/>
        <v>1.5193519982693762</v>
      </c>
      <c r="Y549" s="6"/>
      <c r="Z549" s="6"/>
      <c r="AA549" s="6"/>
      <c r="AB549" s="6"/>
      <c r="AE549" s="41">
        <f t="shared" ca="1" si="134"/>
        <v>1.6214065647391636</v>
      </c>
      <c r="AF549" s="36">
        <f t="shared" ca="1" si="136"/>
        <v>1.138851377278908</v>
      </c>
    </row>
    <row r="550" spans="2:32" x14ac:dyDescent="0.25">
      <c r="B550" s="3">
        <f t="shared" si="137"/>
        <v>544</v>
      </c>
      <c r="C550" s="15">
        <f t="shared" ca="1" si="138"/>
        <v>-2.7170612621888166</v>
      </c>
      <c r="D550" s="15">
        <f t="shared" ca="1" si="138"/>
        <v>-6.2769714894816158</v>
      </c>
      <c r="E550" s="15">
        <f t="shared" ca="1" si="138"/>
        <v>5.2981259758646626</v>
      </c>
      <c r="F550" s="15">
        <f t="shared" ca="1" si="138"/>
        <v>4.4194801067235163</v>
      </c>
      <c r="G550" s="15">
        <f t="shared" ca="1" si="138"/>
        <v>9.7811966741596201E-2</v>
      </c>
      <c r="H550" s="6"/>
      <c r="I550" s="15">
        <f t="shared" ca="1" si="127"/>
        <v>0.16427705953186872</v>
      </c>
      <c r="J550" s="6"/>
      <c r="K550" s="15">
        <f t="shared" ca="1" si="128"/>
        <v>0.33208442096864693</v>
      </c>
      <c r="L550" s="15">
        <f t="shared" ca="1" si="129"/>
        <v>1.6595873148067326</v>
      </c>
      <c r="M550" s="15">
        <f t="shared" ca="1" si="130"/>
        <v>1.054256187829256</v>
      </c>
      <c r="N550" s="15">
        <f t="shared" ca="1" si="131"/>
        <v>0.72427011891316351</v>
      </c>
      <c r="O550" s="15">
        <f t="shared" ca="1" si="132"/>
        <v>1.7670434238478144E-4</v>
      </c>
      <c r="P550" s="6"/>
      <c r="Q550" s="15">
        <f t="shared" ca="1" si="133"/>
        <v>3.7703747468601834</v>
      </c>
      <c r="R550" s="87">
        <f t="shared" ca="1" si="135"/>
        <v>-0.84559006109645662</v>
      </c>
      <c r="Y550" s="6"/>
      <c r="Z550" s="6"/>
      <c r="AA550" s="6"/>
      <c r="AB550" s="6"/>
      <c r="AE550" s="41">
        <f t="shared" ca="1" si="134"/>
        <v>-0.82096025654850813</v>
      </c>
      <c r="AF550" s="36">
        <f t="shared" ca="1" si="136"/>
        <v>0.94259368671504584</v>
      </c>
    </row>
    <row r="551" spans="2:32" x14ac:dyDescent="0.25">
      <c r="B551" s="3">
        <f t="shared" si="137"/>
        <v>545</v>
      </c>
      <c r="C551" s="15">
        <f t="shared" ca="1" si="138"/>
        <v>2.8038000669292438</v>
      </c>
      <c r="D551" s="15">
        <f t="shared" ca="1" si="138"/>
        <v>-1.4596865761076612</v>
      </c>
      <c r="E551" s="15">
        <f t="shared" ca="1" si="138"/>
        <v>2.0267991175660307</v>
      </c>
      <c r="F551" s="15">
        <f t="shared" ca="1" si="138"/>
        <v>0.94320916333598381</v>
      </c>
      <c r="G551" s="15">
        <f t="shared" ca="1" si="138"/>
        <v>0.24651803055568533</v>
      </c>
      <c r="H551" s="6"/>
      <c r="I551" s="15">
        <f t="shared" ca="1" si="127"/>
        <v>0.91212796045585642</v>
      </c>
      <c r="J551" s="6"/>
      <c r="K551" s="15">
        <f t="shared" ca="1" si="128"/>
        <v>0.14313693433637847</v>
      </c>
      <c r="L551" s="15">
        <f t="shared" ca="1" si="129"/>
        <v>0.22502016783416057</v>
      </c>
      <c r="M551" s="15">
        <f t="shared" ca="1" si="130"/>
        <v>4.9699671539733384E-2</v>
      </c>
      <c r="N551" s="15">
        <f t="shared" ca="1" si="131"/>
        <v>3.8641646899025563E-5</v>
      </c>
      <c r="O551" s="15">
        <f t="shared" ca="1" si="132"/>
        <v>1.7721463151268428E-2</v>
      </c>
      <c r="P551" s="6"/>
      <c r="Q551" s="15">
        <f t="shared" ca="1" si="133"/>
        <v>0.43561687850843989</v>
      </c>
      <c r="R551" s="87">
        <f t="shared" ca="1" si="135"/>
        <v>-1.4742476997642247</v>
      </c>
      <c r="Y551" s="6"/>
      <c r="Z551" s="6"/>
      <c r="AA551" s="6"/>
      <c r="AB551" s="6"/>
      <c r="AE551" s="41">
        <f t="shared" ca="1" si="134"/>
        <v>-0.48651116624840879</v>
      </c>
      <c r="AF551" s="36">
        <f t="shared" ca="1" si="136"/>
        <v>0.10890421962710997</v>
      </c>
    </row>
    <row r="552" spans="2:32" x14ac:dyDescent="0.25">
      <c r="B552" s="3">
        <f t="shared" si="137"/>
        <v>546</v>
      </c>
      <c r="C552" s="15">
        <f t="shared" ca="1" si="138"/>
        <v>5.7666876739541895</v>
      </c>
      <c r="D552" s="15">
        <f t="shared" ca="1" si="138"/>
        <v>-0.27040908533115759</v>
      </c>
      <c r="E552" s="15">
        <f t="shared" ca="1" si="138"/>
        <v>-4.9859072122950288</v>
      </c>
      <c r="F552" s="15">
        <f t="shared" ca="1" si="138"/>
        <v>9.9168212857576918</v>
      </c>
      <c r="G552" s="15">
        <f t="shared" ca="1" si="138"/>
        <v>11.665473510292914</v>
      </c>
      <c r="H552" s="6"/>
      <c r="I552" s="15">
        <f t="shared" ca="1" si="127"/>
        <v>4.4185332344757215</v>
      </c>
      <c r="J552" s="6"/>
      <c r="K552" s="15">
        <f t="shared" ca="1" si="128"/>
        <v>7.2700815707420069E-2</v>
      </c>
      <c r="L552" s="15">
        <f t="shared" ca="1" si="129"/>
        <v>0.87944720313903646</v>
      </c>
      <c r="M552" s="15">
        <f t="shared" ca="1" si="130"/>
        <v>3.5377400046743048</v>
      </c>
      <c r="N552" s="15">
        <f t="shared" ca="1" si="131"/>
        <v>1.2092468597948032</v>
      </c>
      <c r="O552" s="15">
        <f t="shared" ca="1" si="132"/>
        <v>2.1007257344504549</v>
      </c>
      <c r="P552" s="6"/>
      <c r="Q552" s="15">
        <f t="shared" ca="1" si="133"/>
        <v>7.7998606177660186</v>
      </c>
      <c r="R552" s="87">
        <f t="shared" ca="1" si="135"/>
        <v>0.77455744402037841</v>
      </c>
      <c r="Y552" s="6"/>
      <c r="Z552" s="6"/>
      <c r="AA552" s="6"/>
      <c r="AB552" s="6"/>
      <c r="AE552" s="41">
        <f t="shared" ca="1" si="134"/>
        <v>1.0816009436260303</v>
      </c>
      <c r="AF552" s="36">
        <f t="shared" ca="1" si="136"/>
        <v>1.9499651544415046</v>
      </c>
    </row>
    <row r="553" spans="2:32" x14ac:dyDescent="0.25">
      <c r="B553" s="3">
        <f t="shared" si="137"/>
        <v>547</v>
      </c>
      <c r="C553" s="15">
        <f t="shared" ca="1" si="138"/>
        <v>3.1676858557402809</v>
      </c>
      <c r="D553" s="15">
        <f t="shared" ca="1" si="138"/>
        <v>-1.0594296831075347</v>
      </c>
      <c r="E553" s="15">
        <f t="shared" ca="1" si="138"/>
        <v>1.1700017938643685</v>
      </c>
      <c r="F553" s="15">
        <f t="shared" ca="1" si="138"/>
        <v>-3.735602376425514</v>
      </c>
      <c r="G553" s="15">
        <f t="shared" ca="1" si="138"/>
        <v>0.78711681679917245</v>
      </c>
      <c r="H553" s="6"/>
      <c r="I553" s="15">
        <f t="shared" ca="1" si="127"/>
        <v>6.5954481374154647E-2</v>
      </c>
      <c r="J553" s="6"/>
      <c r="K553" s="15">
        <f t="shared" ca="1" si="128"/>
        <v>0.38482950074908712</v>
      </c>
      <c r="L553" s="15">
        <f t="shared" ca="1" si="129"/>
        <v>5.0659580706646001E-2</v>
      </c>
      <c r="M553" s="15">
        <f t="shared" ca="1" si="130"/>
        <v>4.8756818728674566E-2</v>
      </c>
      <c r="N553" s="15">
        <f t="shared" ca="1" si="131"/>
        <v>0.57807338172334766</v>
      </c>
      <c r="O553" s="15">
        <f t="shared" ca="1" si="132"/>
        <v>2.0803004561426638E-2</v>
      </c>
      <c r="P553" s="6"/>
      <c r="Q553" s="15">
        <f t="shared" ca="1" si="133"/>
        <v>1.0831222864691821</v>
      </c>
      <c r="R553" s="87">
        <f t="shared" ca="1" si="135"/>
        <v>-1.6621604282406606</v>
      </c>
      <c r="Y553" s="6"/>
      <c r="Z553" s="6"/>
      <c r="AA553" s="6"/>
      <c r="AB553" s="6"/>
      <c r="AE553" s="41">
        <f t="shared" ca="1" si="134"/>
        <v>-0.8649314502452452</v>
      </c>
      <c r="AF553" s="36">
        <f t="shared" ca="1" si="136"/>
        <v>0.27078057161729552</v>
      </c>
    </row>
    <row r="554" spans="2:32" x14ac:dyDescent="0.25">
      <c r="B554" s="3">
        <f t="shared" si="137"/>
        <v>548</v>
      </c>
      <c r="C554" s="15">
        <f t="shared" ref="C554:G578" ca="1" si="139">$B$1+NORMINV(RAND(),0,1)*$B$2</f>
        <v>-6.8212239835324304</v>
      </c>
      <c r="D554" s="15">
        <f t="shared" ca="1" si="139"/>
        <v>9.957098551807853</v>
      </c>
      <c r="E554" s="15">
        <f t="shared" ca="1" si="139"/>
        <v>7.3230116508772198</v>
      </c>
      <c r="F554" s="15">
        <f t="shared" ca="1" si="139"/>
        <v>-6.0212064329303505</v>
      </c>
      <c r="G554" s="15">
        <f t="shared" ca="1" si="139"/>
        <v>2.2228030056942076</v>
      </c>
      <c r="H554" s="6"/>
      <c r="I554" s="15">
        <f t="shared" ca="1" si="127"/>
        <v>1.3320965583833</v>
      </c>
      <c r="J554" s="6"/>
      <c r="K554" s="15">
        <f t="shared" ca="1" si="128"/>
        <v>2.6590654343690008</v>
      </c>
      <c r="L554" s="15">
        <f t="shared" ca="1" si="129"/>
        <v>2.9756263754631003</v>
      </c>
      <c r="M554" s="15">
        <f t="shared" ca="1" si="130"/>
        <v>1.4356425458188569</v>
      </c>
      <c r="N554" s="15">
        <f t="shared" ca="1" si="131"/>
        <v>2.1628425952824912</v>
      </c>
      <c r="O554" s="15">
        <f t="shared" ca="1" si="132"/>
        <v>3.1734319011248749E-2</v>
      </c>
      <c r="P554" s="6"/>
      <c r="Q554" s="15">
        <f t="shared" ca="1" si="133"/>
        <v>9.2649112699446992</v>
      </c>
      <c r="R554" s="87">
        <f t="shared" ca="1" si="135"/>
        <v>-0.19626282357043556</v>
      </c>
      <c r="Y554" s="6"/>
      <c r="Z554" s="6"/>
      <c r="AA554" s="6"/>
      <c r="AB554" s="6"/>
      <c r="AE554" s="41">
        <f t="shared" ca="1" si="134"/>
        <v>-0.29869549957220065</v>
      </c>
      <c r="AF554" s="36">
        <f t="shared" ca="1" si="136"/>
        <v>2.3162278174861748</v>
      </c>
    </row>
    <row r="555" spans="2:32" x14ac:dyDescent="0.25">
      <c r="B555" s="3">
        <f t="shared" si="137"/>
        <v>549</v>
      </c>
      <c r="C555" s="15">
        <f t="shared" ca="1" si="139"/>
        <v>10.501424969292845</v>
      </c>
      <c r="D555" s="15">
        <f t="shared" ca="1" si="139"/>
        <v>8.0743364996080018</v>
      </c>
      <c r="E555" s="15">
        <f t="shared" ca="1" si="139"/>
        <v>-5.8572508747318848</v>
      </c>
      <c r="F555" s="15">
        <f t="shared" ca="1" si="139"/>
        <v>-5.3881415234971923</v>
      </c>
      <c r="G555" s="15">
        <f t="shared" ca="1" si="139"/>
        <v>3.6100721274865739</v>
      </c>
      <c r="H555" s="6"/>
      <c r="I555" s="15">
        <f t="shared" ca="1" si="127"/>
        <v>2.1880882396316688</v>
      </c>
      <c r="J555" s="6"/>
      <c r="K555" s="15">
        <f t="shared" ca="1" si="128"/>
        <v>2.7644627032293436</v>
      </c>
      <c r="L555" s="15">
        <f t="shared" ca="1" si="129"/>
        <v>1.3859167431229764</v>
      </c>
      <c r="M555" s="15">
        <f t="shared" ca="1" si="130"/>
        <v>2.5890992586043251</v>
      </c>
      <c r="N555" s="15">
        <f t="shared" ca="1" si="131"/>
        <v>2.2959702969487839</v>
      </c>
      <c r="O555" s="15">
        <f t="shared" ca="1" si="132"/>
        <v>8.088152709275806E-2</v>
      </c>
      <c r="P555" s="6"/>
      <c r="Q555" s="15">
        <f t="shared" ca="1" si="133"/>
        <v>9.1163305289981871</v>
      </c>
      <c r="R555" s="87">
        <f t="shared" ca="1" si="135"/>
        <v>5.5718139176285479E-2</v>
      </c>
      <c r="Y555" s="6"/>
      <c r="Z555" s="6"/>
      <c r="AA555" s="6"/>
      <c r="AB555" s="6"/>
      <c r="AE555" s="41">
        <f t="shared" ca="1" si="134"/>
        <v>8.4115617916936267E-2</v>
      </c>
      <c r="AF555" s="36">
        <f t="shared" ca="1" si="136"/>
        <v>2.2790826322495468</v>
      </c>
    </row>
    <row r="556" spans="2:32" x14ac:dyDescent="0.25">
      <c r="B556" s="3">
        <f t="shared" si="137"/>
        <v>550</v>
      </c>
      <c r="C556" s="15">
        <f t="shared" ca="1" si="139"/>
        <v>-1.1949249963065873</v>
      </c>
      <c r="D556" s="15">
        <f t="shared" ca="1" si="139"/>
        <v>-8.3500147340558062</v>
      </c>
      <c r="E556" s="15">
        <f t="shared" ca="1" si="139"/>
        <v>4.2997220223720909</v>
      </c>
      <c r="F556" s="15">
        <f t="shared" ca="1" si="139"/>
        <v>-1.6491781441196642</v>
      </c>
      <c r="G556" s="15">
        <f t="shared" ca="1" si="139"/>
        <v>-4.5618405193940408</v>
      </c>
      <c r="H556" s="6"/>
      <c r="I556" s="15">
        <f t="shared" ca="1" si="127"/>
        <v>-2.2912472743008019</v>
      </c>
      <c r="J556" s="6"/>
      <c r="K556" s="15">
        <f t="shared" ca="1" si="128"/>
        <v>4.807690148905696E-2</v>
      </c>
      <c r="L556" s="15">
        <f t="shared" ca="1" si="129"/>
        <v>1.4683465252554444</v>
      </c>
      <c r="M556" s="15">
        <f t="shared" ca="1" si="130"/>
        <v>1.7376350507873908</v>
      </c>
      <c r="N556" s="15">
        <f t="shared" ca="1" si="131"/>
        <v>1.6490110717262509E-2</v>
      </c>
      <c r="O556" s="15">
        <f t="shared" ca="1" si="132"/>
        <v>0.20622374738652183</v>
      </c>
      <c r="P556" s="6"/>
      <c r="Q556" s="15">
        <f t="shared" ca="1" si="133"/>
        <v>3.4767723356356761</v>
      </c>
      <c r="R556" s="87">
        <f t="shared" ca="1" si="135"/>
        <v>-2.0584504029085324</v>
      </c>
      <c r="Y556" s="6"/>
      <c r="Z556" s="6"/>
      <c r="AA556" s="6"/>
      <c r="AB556" s="6"/>
      <c r="AE556" s="41">
        <f t="shared" ca="1" si="134"/>
        <v>-1.9191041227194559</v>
      </c>
      <c r="AF556" s="36">
        <f t="shared" ca="1" si="136"/>
        <v>0.86919308390891903</v>
      </c>
    </row>
    <row r="557" spans="2:32" x14ac:dyDescent="0.25">
      <c r="B557" s="3">
        <f t="shared" si="137"/>
        <v>551</v>
      </c>
      <c r="C557" s="15">
        <f t="shared" ca="1" si="139"/>
        <v>-0.38545360190276856</v>
      </c>
      <c r="D557" s="15">
        <f t="shared" ca="1" si="139"/>
        <v>19.248682543569366</v>
      </c>
      <c r="E557" s="15">
        <f t="shared" ca="1" si="139"/>
        <v>-4.8753768925397294</v>
      </c>
      <c r="F557" s="15">
        <f t="shared" ca="1" si="139"/>
        <v>3.9555471827010833</v>
      </c>
      <c r="G557" s="15">
        <f t="shared" ca="1" si="139"/>
        <v>-1.7207882639662793</v>
      </c>
      <c r="H557" s="6"/>
      <c r="I557" s="15">
        <f t="shared" ca="1" si="127"/>
        <v>3.2445221935723341</v>
      </c>
      <c r="J557" s="6"/>
      <c r="K557" s="15">
        <f t="shared" ca="1" si="128"/>
        <v>0.5270689710294042</v>
      </c>
      <c r="L557" s="15">
        <f t="shared" ca="1" si="129"/>
        <v>10.245325940336684</v>
      </c>
      <c r="M557" s="15">
        <f t="shared" ca="1" si="130"/>
        <v>2.6373104467457411</v>
      </c>
      <c r="N557" s="15">
        <f t="shared" ca="1" si="131"/>
        <v>2.0222261406621523E-2</v>
      </c>
      <c r="O557" s="15">
        <f t="shared" ca="1" si="132"/>
        <v>0.9861723175896927</v>
      </c>
      <c r="P557" s="6"/>
      <c r="Q557" s="15">
        <f t="shared" ca="1" si="133"/>
        <v>14.416099937108143</v>
      </c>
      <c r="R557" s="87">
        <f t="shared" ca="1" si="135"/>
        <v>0.29317284879550881</v>
      </c>
      <c r="Y557" s="6"/>
      <c r="Z557" s="6"/>
      <c r="AA557" s="6"/>
      <c r="AB557" s="6"/>
      <c r="AE557" s="41">
        <f t="shared" ca="1" si="134"/>
        <v>0.55656724486697817</v>
      </c>
      <c r="AF557" s="36">
        <f t="shared" ca="1" si="136"/>
        <v>3.6040249842770358</v>
      </c>
    </row>
    <row r="558" spans="2:32" x14ac:dyDescent="0.25">
      <c r="B558" s="3">
        <f t="shared" si="137"/>
        <v>552</v>
      </c>
      <c r="C558" s="15">
        <f t="shared" ca="1" si="139"/>
        <v>4.2466861427509563</v>
      </c>
      <c r="D558" s="15">
        <f t="shared" ca="1" si="139"/>
        <v>7.4226816812317171</v>
      </c>
      <c r="E558" s="15">
        <f t="shared" ca="1" si="139"/>
        <v>-0.2106277885177894</v>
      </c>
      <c r="F558" s="15">
        <f t="shared" ca="1" si="139"/>
        <v>10.531872773109381</v>
      </c>
      <c r="G558" s="15">
        <f t="shared" ca="1" si="139"/>
        <v>3.6726791485887533</v>
      </c>
      <c r="H558" s="6"/>
      <c r="I558" s="15">
        <f t="shared" ca="1" si="127"/>
        <v>5.1326583914326038</v>
      </c>
      <c r="J558" s="6"/>
      <c r="K558" s="15">
        <f t="shared" ca="1" si="128"/>
        <v>3.1397873017360599E-2</v>
      </c>
      <c r="L558" s="15">
        <f t="shared" ca="1" si="129"/>
        <v>0.20976826671289414</v>
      </c>
      <c r="M558" s="15">
        <f t="shared" ca="1" si="130"/>
        <v>1.1420282880339545</v>
      </c>
      <c r="N558" s="15">
        <f t="shared" ca="1" si="131"/>
        <v>1.1660606375722136</v>
      </c>
      <c r="O558" s="15">
        <f t="shared" ca="1" si="132"/>
        <v>8.5261575581396118E-2</v>
      </c>
      <c r="P558" s="6"/>
      <c r="Q558" s="15">
        <f t="shared" ca="1" si="133"/>
        <v>2.6345166409178189</v>
      </c>
      <c r="R558" s="87">
        <f t="shared" ca="1" si="135"/>
        <v>1.7262653730566873</v>
      </c>
      <c r="Y558" s="6"/>
      <c r="Z558" s="6"/>
      <c r="AA558" s="6"/>
      <c r="AB558" s="6"/>
      <c r="AE558" s="41">
        <f t="shared" ca="1" si="134"/>
        <v>1.4009674227056894</v>
      </c>
      <c r="AF558" s="36">
        <f t="shared" ca="1" si="136"/>
        <v>0.65862916022945472</v>
      </c>
    </row>
    <row r="559" spans="2:32" x14ac:dyDescent="0.25">
      <c r="B559" s="3">
        <f t="shared" si="137"/>
        <v>553</v>
      </c>
      <c r="C559" s="15">
        <f t="shared" ca="1" si="139"/>
        <v>4.7498420111012596</v>
      </c>
      <c r="D559" s="15">
        <f t="shared" ca="1" si="139"/>
        <v>-11.251869062185408</v>
      </c>
      <c r="E559" s="15">
        <f t="shared" ca="1" si="139"/>
        <v>-0.1637411382340126</v>
      </c>
      <c r="F559" s="15">
        <f t="shared" ca="1" si="139"/>
        <v>5.59530776871373</v>
      </c>
      <c r="G559" s="15">
        <f t="shared" ca="1" si="139"/>
        <v>1.5534174335060318</v>
      </c>
      <c r="H559" s="6"/>
      <c r="I559" s="15">
        <f t="shared" ca="1" si="127"/>
        <v>9.6591402580320146E-2</v>
      </c>
      <c r="J559" s="6"/>
      <c r="K559" s="15">
        <f t="shared" ca="1" si="128"/>
        <v>0.86610964902801957</v>
      </c>
      <c r="L559" s="15">
        <f t="shared" ca="1" si="129"/>
        <v>5.1515021968140307</v>
      </c>
      <c r="M559" s="15">
        <f t="shared" ca="1" si="130"/>
        <v>2.7109212722738491E-3</v>
      </c>
      <c r="N559" s="15">
        <f t="shared" ca="1" si="131"/>
        <v>1.2094352670073363</v>
      </c>
      <c r="O559" s="15">
        <f t="shared" ca="1" si="132"/>
        <v>8.4893683375310502E-2</v>
      </c>
      <c r="P559" s="6"/>
      <c r="Q559" s="15">
        <f t="shared" ca="1" si="133"/>
        <v>7.3146517174969707</v>
      </c>
      <c r="R559" s="87">
        <f t="shared" ca="1" si="135"/>
        <v>-0.62947747484182359</v>
      </c>
      <c r="Y559" s="6"/>
      <c r="Z559" s="6"/>
      <c r="AA559" s="6"/>
      <c r="AB559" s="6"/>
      <c r="AE559" s="41">
        <f t="shared" ca="1" si="134"/>
        <v>-0.85123020255758697</v>
      </c>
      <c r="AF559" s="36">
        <f t="shared" ca="1" si="136"/>
        <v>1.8286629293742427</v>
      </c>
    </row>
    <row r="560" spans="2:32" x14ac:dyDescent="0.25">
      <c r="B560" s="3">
        <f t="shared" si="137"/>
        <v>554</v>
      </c>
      <c r="C560" s="15">
        <f t="shared" ca="1" si="139"/>
        <v>-2.0923184833784987</v>
      </c>
      <c r="D560" s="15">
        <f t="shared" ca="1" si="139"/>
        <v>0.98916780149083405</v>
      </c>
      <c r="E560" s="15">
        <f t="shared" ca="1" si="139"/>
        <v>-4.4210478256079497</v>
      </c>
      <c r="F560" s="15">
        <f t="shared" ca="1" si="139"/>
        <v>-0.45448348232721614</v>
      </c>
      <c r="G560" s="15">
        <f t="shared" ca="1" si="139"/>
        <v>8.5656549451637343</v>
      </c>
      <c r="H560" s="6"/>
      <c r="I560" s="15">
        <f t="shared" ca="1" si="127"/>
        <v>0.51739459106818075</v>
      </c>
      <c r="J560" s="6"/>
      <c r="K560" s="15">
        <f t="shared" ca="1" si="128"/>
        <v>0.27242409323751748</v>
      </c>
      <c r="L560" s="15">
        <f t="shared" ca="1" si="129"/>
        <v>8.902798482899885E-3</v>
      </c>
      <c r="M560" s="15">
        <f t="shared" ca="1" si="130"/>
        <v>0.97552854011303913</v>
      </c>
      <c r="N560" s="15">
        <f t="shared" ca="1" si="131"/>
        <v>3.7781879581869939E-2</v>
      </c>
      <c r="O560" s="15">
        <f t="shared" ca="1" si="132"/>
        <v>2.590979789092251</v>
      </c>
      <c r="P560" s="6"/>
      <c r="Q560" s="15">
        <f t="shared" ca="1" si="133"/>
        <v>3.8856171005075772</v>
      </c>
      <c r="R560" s="87">
        <f t="shared" ca="1" si="135"/>
        <v>-0.67272965547899422</v>
      </c>
      <c r="Y560" s="6"/>
      <c r="Z560" s="6"/>
      <c r="AA560" s="6"/>
      <c r="AB560" s="6"/>
      <c r="AE560" s="41">
        <f t="shared" ca="1" si="134"/>
        <v>-0.66304129563608427</v>
      </c>
      <c r="AF560" s="36">
        <f t="shared" ca="1" si="136"/>
        <v>0.97140427512689431</v>
      </c>
    </row>
    <row r="561" spans="2:32" x14ac:dyDescent="0.25">
      <c r="B561" s="3">
        <f t="shared" si="137"/>
        <v>555</v>
      </c>
      <c r="C561" s="15">
        <f t="shared" ca="1" si="139"/>
        <v>3.2777556593900119</v>
      </c>
      <c r="D561" s="15">
        <f t="shared" ca="1" si="139"/>
        <v>5.6366012432701016</v>
      </c>
      <c r="E561" s="15">
        <f t="shared" ca="1" si="139"/>
        <v>3.8758325833429752</v>
      </c>
      <c r="F561" s="15">
        <f t="shared" ca="1" si="139"/>
        <v>-8.1577848070891097</v>
      </c>
      <c r="G561" s="15">
        <f t="shared" ca="1" si="139"/>
        <v>-1.9568112361350201</v>
      </c>
      <c r="H561" s="6"/>
      <c r="I561" s="15">
        <f t="shared" ca="1" si="127"/>
        <v>0.5351186885557917</v>
      </c>
      <c r="J561" s="6"/>
      <c r="K561" s="15">
        <f t="shared" ca="1" si="128"/>
        <v>0.30088230215146827</v>
      </c>
      <c r="L561" s="15">
        <f t="shared" ca="1" si="129"/>
        <v>1.0410049702421775</v>
      </c>
      <c r="M561" s="15">
        <f t="shared" ca="1" si="130"/>
        <v>0.44641477307296606</v>
      </c>
      <c r="N561" s="15">
        <f t="shared" ca="1" si="131"/>
        <v>3.0226628473838146</v>
      </c>
      <c r="O561" s="15">
        <f t="shared" ca="1" si="132"/>
        <v>0.24838858998278218</v>
      </c>
      <c r="P561" s="6"/>
      <c r="Q561" s="15">
        <f t="shared" ca="1" si="133"/>
        <v>5.0593534828332087</v>
      </c>
      <c r="R561" s="87">
        <f t="shared" ca="1" si="135"/>
        <v>-0.58250535233789036</v>
      </c>
      <c r="Y561" s="6"/>
      <c r="Z561" s="6"/>
      <c r="AA561" s="6"/>
      <c r="AB561" s="6"/>
      <c r="AE561" s="41">
        <f t="shared" ca="1" si="134"/>
        <v>-0.65511483827165806</v>
      </c>
      <c r="AF561" s="36">
        <f t="shared" ca="1" si="136"/>
        <v>1.2648383707083022</v>
      </c>
    </row>
    <row r="562" spans="2:32" x14ac:dyDescent="0.25">
      <c r="B562" s="3">
        <f t="shared" si="137"/>
        <v>556</v>
      </c>
      <c r="C562" s="15">
        <f t="shared" ca="1" si="139"/>
        <v>-0.40547561145289679</v>
      </c>
      <c r="D562" s="15">
        <f t="shared" ca="1" si="139"/>
        <v>-0.38438424137513216</v>
      </c>
      <c r="E562" s="15">
        <f t="shared" ca="1" si="139"/>
        <v>4.0565076057220706</v>
      </c>
      <c r="F562" s="15">
        <f t="shared" ca="1" si="139"/>
        <v>3.4985313138149836</v>
      </c>
      <c r="G562" s="15">
        <f t="shared" ca="1" si="139"/>
        <v>2.8234618610139504</v>
      </c>
      <c r="H562" s="6"/>
      <c r="I562" s="15">
        <f t="shared" ca="1" si="127"/>
        <v>1.9177281855445951</v>
      </c>
      <c r="J562" s="6"/>
      <c r="K562" s="15">
        <f t="shared" ca="1" si="128"/>
        <v>0.21589103529534256</v>
      </c>
      <c r="L562" s="15">
        <f t="shared" ca="1" si="129"/>
        <v>0.21198886504712949</v>
      </c>
      <c r="M562" s="15">
        <f t="shared" ca="1" si="130"/>
        <v>0.18297509632698791</v>
      </c>
      <c r="N562" s="15">
        <f t="shared" ca="1" si="131"/>
        <v>9.995754121397786E-2</v>
      </c>
      <c r="O562" s="15">
        <f t="shared" ca="1" si="132"/>
        <v>3.2814139635169097E-2</v>
      </c>
      <c r="P562" s="6"/>
      <c r="Q562" s="15">
        <f t="shared" ca="1" si="133"/>
        <v>0.74362667751860689</v>
      </c>
      <c r="R562" s="87">
        <f t="shared" ca="1" si="135"/>
        <v>-8.5333309282939321E-2</v>
      </c>
      <c r="Y562" s="6"/>
      <c r="Z562" s="6"/>
      <c r="AA562" s="6"/>
      <c r="AB562" s="6"/>
      <c r="AE562" s="41">
        <f t="shared" ca="1" si="134"/>
        <v>-3.6793073950907029E-2</v>
      </c>
      <c r="AF562" s="36">
        <f t="shared" ca="1" si="136"/>
        <v>0.18590666937965172</v>
      </c>
    </row>
    <row r="563" spans="2:32" x14ac:dyDescent="0.25">
      <c r="B563" s="3">
        <f t="shared" si="137"/>
        <v>557</v>
      </c>
      <c r="C563" s="15">
        <f t="shared" ca="1" si="139"/>
        <v>6.148284564119467</v>
      </c>
      <c r="D563" s="15">
        <f t="shared" ca="1" si="139"/>
        <v>6.0470731577605674</v>
      </c>
      <c r="E563" s="15">
        <f t="shared" ca="1" si="139"/>
        <v>0.47849782714640843</v>
      </c>
      <c r="F563" s="15">
        <f t="shared" ca="1" si="139"/>
        <v>7.5403605085153105</v>
      </c>
      <c r="G563" s="15">
        <f t="shared" ca="1" si="139"/>
        <v>2.2746518227757138</v>
      </c>
      <c r="H563" s="6"/>
      <c r="I563" s="15">
        <f t="shared" ca="1" si="127"/>
        <v>4.4977735760634934</v>
      </c>
      <c r="J563" s="6"/>
      <c r="K563" s="15">
        <f t="shared" ca="1" si="128"/>
        <v>0.10896746086774027</v>
      </c>
      <c r="L563" s="15">
        <f t="shared" ca="1" si="129"/>
        <v>9.601316775386913E-2</v>
      </c>
      <c r="M563" s="15">
        <f t="shared" ca="1" si="130"/>
        <v>0.64618310183331973</v>
      </c>
      <c r="N563" s="15">
        <f t="shared" ca="1" si="131"/>
        <v>0.37029340966106239</v>
      </c>
      <c r="O563" s="15">
        <f t="shared" ca="1" si="132"/>
        <v>0.19769081319765322</v>
      </c>
      <c r="P563" s="6"/>
      <c r="Q563" s="15">
        <f t="shared" ca="1" si="133"/>
        <v>1.4191479533136446</v>
      </c>
      <c r="R563" s="87">
        <f t="shared" ca="1" si="135"/>
        <v>1.8753581612764167</v>
      </c>
      <c r="Y563" s="6"/>
      <c r="Z563" s="6"/>
      <c r="AA563" s="6"/>
      <c r="AB563" s="6"/>
      <c r="AE563" s="41">
        <f t="shared" ca="1" si="134"/>
        <v>1.1170383016961425</v>
      </c>
      <c r="AF563" s="36">
        <f t="shared" ca="1" si="136"/>
        <v>0.35478698832841116</v>
      </c>
    </row>
    <row r="564" spans="2:32" x14ac:dyDescent="0.25">
      <c r="B564" s="3">
        <f t="shared" si="137"/>
        <v>558</v>
      </c>
      <c r="C564" s="15">
        <f t="shared" ca="1" si="139"/>
        <v>-1.8339032919008247</v>
      </c>
      <c r="D564" s="15">
        <f t="shared" ca="1" si="139"/>
        <v>8.5622375535392727</v>
      </c>
      <c r="E564" s="15">
        <f t="shared" ca="1" si="139"/>
        <v>0.69566374979389778</v>
      </c>
      <c r="F564" s="15">
        <f t="shared" ca="1" si="139"/>
        <v>-3.3585279859938186</v>
      </c>
      <c r="G564" s="15">
        <f t="shared" ca="1" si="139"/>
        <v>1.2660798136650968</v>
      </c>
      <c r="H564" s="6"/>
      <c r="I564" s="15">
        <f t="shared" ca="1" si="127"/>
        <v>1.0663099678207248</v>
      </c>
      <c r="J564" s="6"/>
      <c r="K564" s="15">
        <f t="shared" ca="1" si="128"/>
        <v>0.33644947807458786</v>
      </c>
      <c r="L564" s="15">
        <f t="shared" ca="1" si="129"/>
        <v>2.2475572148134515</v>
      </c>
      <c r="M564" s="15">
        <f t="shared" ca="1" si="130"/>
        <v>5.495144757503608E-3</v>
      </c>
      <c r="N564" s="15">
        <f t="shared" ca="1" si="131"/>
        <v>0.7831676367007071</v>
      </c>
      <c r="O564" s="15">
        <f t="shared" ca="1" si="132"/>
        <v>1.5963196523473655E-3</v>
      </c>
      <c r="P564" s="6"/>
      <c r="Q564" s="15">
        <f t="shared" ca="1" si="133"/>
        <v>3.3742657939985974</v>
      </c>
      <c r="R564" s="87">
        <f t="shared" ca="1" si="135"/>
        <v>-0.45462997989170378</v>
      </c>
      <c r="Y564" s="6"/>
      <c r="Z564" s="6"/>
      <c r="AA564" s="6"/>
      <c r="AB564" s="6"/>
      <c r="AE564" s="41">
        <f t="shared" ca="1" si="134"/>
        <v>-0.41755887637336503</v>
      </c>
      <c r="AF564" s="36">
        <f t="shared" ca="1" si="136"/>
        <v>0.84356644849964935</v>
      </c>
    </row>
    <row r="565" spans="2:32" x14ac:dyDescent="0.25">
      <c r="B565" s="3">
        <f t="shared" si="137"/>
        <v>559</v>
      </c>
      <c r="C565" s="15">
        <f t="shared" ca="1" si="139"/>
        <v>-4.5428230345478653</v>
      </c>
      <c r="D565" s="15">
        <f t="shared" ca="1" si="139"/>
        <v>8.808254178366024</v>
      </c>
      <c r="E565" s="15">
        <f t="shared" ca="1" si="139"/>
        <v>-0.43176051504834767</v>
      </c>
      <c r="F565" s="15">
        <f t="shared" ca="1" si="139"/>
        <v>1.3205189914521274</v>
      </c>
      <c r="G565" s="15">
        <f t="shared" ca="1" si="139"/>
        <v>-3.8932550969145421</v>
      </c>
      <c r="H565" s="6"/>
      <c r="I565" s="15">
        <f t="shared" ca="1" si="127"/>
        <v>0.25218690466147925</v>
      </c>
      <c r="J565" s="6"/>
      <c r="K565" s="15">
        <f t="shared" ca="1" si="128"/>
        <v>0.91968481268465596</v>
      </c>
      <c r="L565" s="15">
        <f t="shared" ca="1" si="129"/>
        <v>2.9282514876863162</v>
      </c>
      <c r="M565" s="15">
        <f t="shared" ca="1" si="130"/>
        <v>1.8711362917109207E-2</v>
      </c>
      <c r="N565" s="15">
        <f t="shared" ca="1" si="131"/>
        <v>4.5653337906658431E-2</v>
      </c>
      <c r="O565" s="15">
        <f t="shared" ca="1" si="132"/>
        <v>0.6873875755372244</v>
      </c>
      <c r="P565" s="6"/>
      <c r="Q565" s="15">
        <f t="shared" ca="1" si="133"/>
        <v>4.5996885767319649</v>
      </c>
      <c r="R565" s="87">
        <f t="shared" ca="1" si="135"/>
        <v>-0.72891312129729424</v>
      </c>
      <c r="Y565" s="6"/>
      <c r="Z565" s="6"/>
      <c r="AA565" s="6"/>
      <c r="AB565" s="6"/>
      <c r="AE565" s="41">
        <f t="shared" ca="1" si="134"/>
        <v>-0.78164577862825058</v>
      </c>
      <c r="AF565" s="36">
        <f t="shared" ca="1" si="136"/>
        <v>1.1499221441829912</v>
      </c>
    </row>
    <row r="566" spans="2:32" x14ac:dyDescent="0.25">
      <c r="B566" s="3">
        <f t="shared" si="137"/>
        <v>560</v>
      </c>
      <c r="C566" s="15">
        <f t="shared" ca="1" si="139"/>
        <v>3.1458845433572806</v>
      </c>
      <c r="D566" s="15">
        <f t="shared" ca="1" si="139"/>
        <v>6.4377517888408953</v>
      </c>
      <c r="E566" s="15">
        <f t="shared" ca="1" si="139"/>
        <v>5.5871334345022632</v>
      </c>
      <c r="F566" s="15">
        <f t="shared" ca="1" si="139"/>
        <v>5.2707634347012622</v>
      </c>
      <c r="G566" s="15">
        <f t="shared" ca="1" si="139"/>
        <v>10.663503449349676</v>
      </c>
      <c r="H566" s="6"/>
      <c r="I566" s="15">
        <f t="shared" ca="1" si="127"/>
        <v>6.2210073301502753</v>
      </c>
      <c r="J566" s="6"/>
      <c r="K566" s="15">
        <f t="shared" ca="1" si="128"/>
        <v>0.3782552061541406</v>
      </c>
      <c r="L566" s="15">
        <f t="shared" ca="1" si="129"/>
        <v>1.8791264149235947E-3</v>
      </c>
      <c r="M566" s="15">
        <f t="shared" ca="1" si="130"/>
        <v>1.6071844623359477E-2</v>
      </c>
      <c r="N566" s="15">
        <f t="shared" ca="1" si="131"/>
        <v>3.6118538433524597E-2</v>
      </c>
      <c r="O566" s="15">
        <f t="shared" ca="1" si="132"/>
        <v>0.78943087076406937</v>
      </c>
      <c r="P566" s="6"/>
      <c r="Q566" s="15">
        <f t="shared" ca="1" si="133"/>
        <v>1.2217555863900176</v>
      </c>
      <c r="R566" s="87">
        <f t="shared" ca="1" si="135"/>
        <v>3.4156151648803936</v>
      </c>
      <c r="Y566" s="6"/>
      <c r="Z566" s="6"/>
      <c r="AA566" s="6"/>
      <c r="AB566" s="6"/>
      <c r="AE566" s="41">
        <f t="shared" ca="1" si="134"/>
        <v>1.8876918647481826</v>
      </c>
      <c r="AF566" s="36">
        <f t="shared" ca="1" si="136"/>
        <v>0.30543889659750439</v>
      </c>
    </row>
    <row r="567" spans="2:32" x14ac:dyDescent="0.25">
      <c r="B567" s="3">
        <f t="shared" si="137"/>
        <v>561</v>
      </c>
      <c r="C567" s="15">
        <f t="shared" ca="1" si="139"/>
        <v>4.9016480835867675</v>
      </c>
      <c r="D567" s="15">
        <f t="shared" ca="1" si="139"/>
        <v>8.9586317251346426</v>
      </c>
      <c r="E567" s="15">
        <f t="shared" ca="1" si="139"/>
        <v>1.9758455360417577</v>
      </c>
      <c r="F567" s="15">
        <f t="shared" ca="1" si="139"/>
        <v>5.776369021717886</v>
      </c>
      <c r="G567" s="15">
        <f t="shared" ca="1" si="139"/>
        <v>4.4593065973353969</v>
      </c>
      <c r="H567" s="6"/>
      <c r="I567" s="15">
        <f t="shared" ca="1" si="127"/>
        <v>5.2143601927632899</v>
      </c>
      <c r="J567" s="6"/>
      <c r="K567" s="15">
        <f t="shared" ca="1" si="128"/>
        <v>3.9115545290251703E-3</v>
      </c>
      <c r="L567" s="15">
        <f t="shared" ca="1" si="129"/>
        <v>0.56078277232506069</v>
      </c>
      <c r="M567" s="15">
        <f t="shared" ca="1" si="130"/>
        <v>0.41951908727200737</v>
      </c>
      <c r="N567" s="15">
        <f t="shared" ca="1" si="131"/>
        <v>1.2634156952916661E-2</v>
      </c>
      <c r="O567" s="15">
        <f t="shared" ca="1" si="132"/>
        <v>2.280423727874353E-2</v>
      </c>
      <c r="P567" s="6"/>
      <c r="Q567" s="15">
        <f t="shared" ca="1" si="133"/>
        <v>1.0196518083577535</v>
      </c>
      <c r="R567" s="87">
        <f t="shared" ca="1" si="135"/>
        <v>2.8471712370649156</v>
      </c>
      <c r="Y567" s="6"/>
      <c r="Z567" s="6"/>
      <c r="AA567" s="6"/>
      <c r="AB567" s="6"/>
      <c r="AE567" s="41">
        <f t="shared" ca="1" si="134"/>
        <v>1.4375055790376088</v>
      </c>
      <c r="AF567" s="36">
        <f t="shared" ca="1" si="136"/>
        <v>0.25491295208943837</v>
      </c>
    </row>
    <row r="568" spans="2:32" x14ac:dyDescent="0.25">
      <c r="B568" s="3">
        <f t="shared" si="137"/>
        <v>562</v>
      </c>
      <c r="C568" s="15">
        <f t="shared" ca="1" si="139"/>
        <v>4.5213435599433556</v>
      </c>
      <c r="D568" s="15">
        <f t="shared" ca="1" si="139"/>
        <v>1.3666120674876494</v>
      </c>
      <c r="E568" s="15">
        <f t="shared" ca="1" si="139"/>
        <v>7.3801459810033112</v>
      </c>
      <c r="F568" s="15">
        <f t="shared" ca="1" si="139"/>
        <v>3.8103207146782538</v>
      </c>
      <c r="G568" s="15">
        <f t="shared" ca="1" si="139"/>
        <v>0.67061994303892503</v>
      </c>
      <c r="H568" s="6"/>
      <c r="I568" s="15">
        <f t="shared" ca="1" si="127"/>
        <v>3.5498084532302991</v>
      </c>
      <c r="J568" s="6"/>
      <c r="K568" s="15">
        <f t="shared" ca="1" si="128"/>
        <v>3.7755218543038004E-2</v>
      </c>
      <c r="L568" s="15">
        <f t="shared" ca="1" si="129"/>
        <v>0.19065385834879081</v>
      </c>
      <c r="M568" s="15">
        <f t="shared" ca="1" si="130"/>
        <v>0.58685942306665084</v>
      </c>
      <c r="N568" s="15">
        <f t="shared" ca="1" si="131"/>
        <v>2.7146655345891002E-3</v>
      </c>
      <c r="O568" s="15">
        <f t="shared" ca="1" si="132"/>
        <v>0.33158905908872094</v>
      </c>
      <c r="P568" s="6"/>
      <c r="Q568" s="15">
        <f t="shared" ca="1" si="133"/>
        <v>1.1495722245817896</v>
      </c>
      <c r="R568" s="87">
        <f t="shared" ca="1" si="135"/>
        <v>1.2928700884883317</v>
      </c>
      <c r="Y568" s="6"/>
      <c r="Z568" s="6"/>
      <c r="AA568" s="6"/>
      <c r="AB568" s="6"/>
      <c r="AE568" s="41">
        <f t="shared" ca="1" si="134"/>
        <v>0.69309541070535041</v>
      </c>
      <c r="AF568" s="36">
        <f t="shared" ca="1" si="136"/>
        <v>0.28739305614544741</v>
      </c>
    </row>
    <row r="569" spans="2:32" x14ac:dyDescent="0.25">
      <c r="B569" s="3">
        <f t="shared" si="137"/>
        <v>563</v>
      </c>
      <c r="C569" s="15">
        <f t="shared" ca="1" si="139"/>
        <v>4.763442167050389</v>
      </c>
      <c r="D569" s="15">
        <f t="shared" ca="1" si="139"/>
        <v>4.5696431771494685</v>
      </c>
      <c r="E569" s="15">
        <f t="shared" ca="1" si="139"/>
        <v>5.1819843477604408</v>
      </c>
      <c r="F569" s="15">
        <f t="shared" ca="1" si="139"/>
        <v>2.8709246928013981</v>
      </c>
      <c r="G569" s="15">
        <f t="shared" ca="1" si="139"/>
        <v>10.060719736560246</v>
      </c>
      <c r="H569" s="6"/>
      <c r="I569" s="15">
        <f t="shared" ca="1" si="127"/>
        <v>5.4893428242643889</v>
      </c>
      <c r="J569" s="6"/>
      <c r="K569" s="15">
        <f t="shared" ca="1" si="128"/>
        <v>2.1077270565748679E-2</v>
      </c>
      <c r="L569" s="15">
        <f t="shared" ca="1" si="129"/>
        <v>3.3833897636132357E-2</v>
      </c>
      <c r="M569" s="15">
        <f t="shared" ca="1" si="130"/>
        <v>3.778769323153121E-3</v>
      </c>
      <c r="N569" s="15">
        <f t="shared" ca="1" si="131"/>
        <v>0.27424454044696556</v>
      </c>
      <c r="O569" s="15">
        <f t="shared" ca="1" si="132"/>
        <v>0.83589947497086436</v>
      </c>
      <c r="P569" s="6"/>
      <c r="Q569" s="15">
        <f t="shared" ca="1" si="133"/>
        <v>1.168833952942864</v>
      </c>
      <c r="R569" s="87">
        <f t="shared" ca="1" si="135"/>
        <v>2.8867702744532431</v>
      </c>
      <c r="Y569" s="6"/>
      <c r="Z569" s="6"/>
      <c r="AA569" s="6"/>
      <c r="AB569" s="6"/>
      <c r="AE569" s="41">
        <f t="shared" ca="1" si="134"/>
        <v>1.5604815503712552</v>
      </c>
      <c r="AF569" s="36">
        <f t="shared" ca="1" si="136"/>
        <v>0.29220848823571599</v>
      </c>
    </row>
    <row r="570" spans="2:32" x14ac:dyDescent="0.25">
      <c r="B570" s="3">
        <f t="shared" si="137"/>
        <v>564</v>
      </c>
      <c r="C570" s="15">
        <f t="shared" ca="1" si="139"/>
        <v>-1.7766605129495643</v>
      </c>
      <c r="D570" s="15">
        <f t="shared" ca="1" si="139"/>
        <v>3.2222825006054787</v>
      </c>
      <c r="E570" s="15">
        <f t="shared" ca="1" si="139"/>
        <v>3.2605374728721142</v>
      </c>
      <c r="F570" s="15">
        <f t="shared" ca="1" si="139"/>
        <v>2.1528142733673952</v>
      </c>
      <c r="G570" s="15">
        <f t="shared" ca="1" si="139"/>
        <v>0.94208803800465901</v>
      </c>
      <c r="H570" s="6"/>
      <c r="I570" s="15">
        <f t="shared" ca="1" si="127"/>
        <v>1.5602123543800164</v>
      </c>
      <c r="J570" s="6"/>
      <c r="K570" s="15">
        <f t="shared" ca="1" si="128"/>
        <v>0.44538882130881347</v>
      </c>
      <c r="L570" s="15">
        <f t="shared" ca="1" si="129"/>
        <v>0.11049908683895718</v>
      </c>
      <c r="M570" s="15">
        <f t="shared" ca="1" si="130"/>
        <v>0.11564422034300666</v>
      </c>
      <c r="N570" s="15">
        <f t="shared" ca="1" si="131"/>
        <v>1.4047081375500954E-2</v>
      </c>
      <c r="O570" s="15">
        <f t="shared" ca="1" si="132"/>
        <v>1.5283106819780115E-2</v>
      </c>
      <c r="P570" s="6"/>
      <c r="Q570" s="15">
        <f t="shared" ca="1" si="133"/>
        <v>0.70086231668605836</v>
      </c>
      <c r="R570" s="87">
        <f t="shared" ca="1" si="135"/>
        <v>-0.46986345053475032</v>
      </c>
      <c r="Y570" s="6"/>
      <c r="Z570" s="6"/>
      <c r="AA570" s="6"/>
      <c r="AB570" s="6"/>
      <c r="AE570" s="41">
        <f t="shared" ca="1" si="134"/>
        <v>-0.19667901425417419</v>
      </c>
      <c r="AF570" s="36">
        <f t="shared" ca="1" si="136"/>
        <v>0.17521557917151459</v>
      </c>
    </row>
    <row r="571" spans="2:32" x14ac:dyDescent="0.25">
      <c r="B571" s="3">
        <f t="shared" si="137"/>
        <v>565</v>
      </c>
      <c r="C571" s="15">
        <f t="shared" ca="1" si="139"/>
        <v>0.56377260073854063</v>
      </c>
      <c r="D571" s="15">
        <f t="shared" ca="1" si="139"/>
        <v>1.1877764273427813</v>
      </c>
      <c r="E571" s="15">
        <f t="shared" ca="1" si="139"/>
        <v>7.4609505546772148E-3</v>
      </c>
      <c r="F571" s="15">
        <f t="shared" ca="1" si="139"/>
        <v>3.2988707771872843</v>
      </c>
      <c r="G571" s="15">
        <f t="shared" ca="1" si="139"/>
        <v>2.5370694142917665</v>
      </c>
      <c r="H571" s="6"/>
      <c r="I571" s="15">
        <f t="shared" ca="1" si="127"/>
        <v>1.51899003402301</v>
      </c>
      <c r="J571" s="6"/>
      <c r="K571" s="15">
        <f t="shared" ca="1" si="128"/>
        <v>3.649761379402279E-2</v>
      </c>
      <c r="L571" s="15">
        <f t="shared" ca="1" si="129"/>
        <v>4.3880981300050094E-3</v>
      </c>
      <c r="M571" s="15">
        <f t="shared" ca="1" si="130"/>
        <v>9.1388806806824735E-2</v>
      </c>
      <c r="N571" s="15">
        <f t="shared" ca="1" si="131"/>
        <v>0.12671901839548039</v>
      </c>
      <c r="O571" s="15">
        <f t="shared" ca="1" si="132"/>
        <v>4.1459424981136604E-2</v>
      </c>
      <c r="P571" s="6"/>
      <c r="Q571" s="15">
        <f t="shared" ca="1" si="133"/>
        <v>0.30045296210746947</v>
      </c>
      <c r="R571" s="87">
        <f t="shared" ca="1" si="135"/>
        <v>-0.78489366357647983</v>
      </c>
      <c r="Y571" s="6"/>
      <c r="Z571" s="6"/>
      <c r="AA571" s="6"/>
      <c r="AB571" s="6"/>
      <c r="AE571" s="41">
        <f t="shared" ca="1" si="134"/>
        <v>-0.21511419635588211</v>
      </c>
      <c r="AF571" s="36">
        <f t="shared" ca="1" si="136"/>
        <v>7.5113240526867367E-2</v>
      </c>
    </row>
    <row r="572" spans="2:32" x14ac:dyDescent="0.25">
      <c r="B572" s="3">
        <f t="shared" si="137"/>
        <v>566</v>
      </c>
      <c r="C572" s="15">
        <f t="shared" ca="1" si="139"/>
        <v>-7.7376488561840624</v>
      </c>
      <c r="D572" s="15">
        <f t="shared" ca="1" si="139"/>
        <v>1.7795758985936954</v>
      </c>
      <c r="E572" s="15">
        <f t="shared" ca="1" si="139"/>
        <v>3.1250733014599352</v>
      </c>
      <c r="F572" s="15">
        <f t="shared" ca="1" si="139"/>
        <v>1.047806603390246</v>
      </c>
      <c r="G572" s="15">
        <f t="shared" ca="1" si="139"/>
        <v>3.8613041471121119</v>
      </c>
      <c r="H572" s="6"/>
      <c r="I572" s="15">
        <f t="shared" ca="1" si="127"/>
        <v>0.4152222188743851</v>
      </c>
      <c r="J572" s="6"/>
      <c r="K572" s="15">
        <f t="shared" ca="1" si="128"/>
        <v>2.6587722706609873</v>
      </c>
      <c r="L572" s="15">
        <f t="shared" ca="1" si="129"/>
        <v>7.4458438534544896E-2</v>
      </c>
      <c r="M572" s="15">
        <f t="shared" ca="1" si="130"/>
        <v>0.29373171559160305</v>
      </c>
      <c r="N572" s="15">
        <f t="shared" ca="1" si="131"/>
        <v>1.6006520141332428E-2</v>
      </c>
      <c r="O572" s="15">
        <f t="shared" ca="1" si="132"/>
        <v>0.47501922624506587</v>
      </c>
      <c r="P572" s="6"/>
      <c r="Q572" s="15">
        <f t="shared" ca="1" si="133"/>
        <v>3.5179881711735339</v>
      </c>
      <c r="R572" s="87">
        <f t="shared" ca="1" si="135"/>
        <v>-0.75572915973624577</v>
      </c>
      <c r="Y572" s="6"/>
      <c r="Z572" s="6"/>
      <c r="AA572" s="6"/>
      <c r="AB572" s="6"/>
      <c r="AE572" s="41">
        <f t="shared" ca="1" si="134"/>
        <v>-0.70873416956563162</v>
      </c>
      <c r="AF572" s="36">
        <f t="shared" ca="1" si="136"/>
        <v>0.87949704279338348</v>
      </c>
    </row>
    <row r="573" spans="2:32" x14ac:dyDescent="0.25">
      <c r="B573" s="3">
        <f t="shared" si="137"/>
        <v>567</v>
      </c>
      <c r="C573" s="15">
        <f t="shared" ca="1" si="139"/>
        <v>8.4737840061039442</v>
      </c>
      <c r="D573" s="15">
        <f t="shared" ca="1" si="139"/>
        <v>5.3479971462784084</v>
      </c>
      <c r="E573" s="15">
        <f t="shared" ca="1" si="139"/>
        <v>1.5866723355392702</v>
      </c>
      <c r="F573" s="15">
        <f t="shared" ca="1" si="139"/>
        <v>9.436453202507316</v>
      </c>
      <c r="G573" s="15">
        <f t="shared" ca="1" si="139"/>
        <v>-6.8928207979592759E-2</v>
      </c>
      <c r="H573" s="6"/>
      <c r="I573" s="15">
        <f t="shared" ca="1" si="127"/>
        <v>4.9551956964898691</v>
      </c>
      <c r="J573" s="6"/>
      <c r="K573" s="15">
        <f t="shared" ca="1" si="128"/>
        <v>0.49521854770211343</v>
      </c>
      <c r="L573" s="15">
        <f t="shared" ca="1" si="129"/>
        <v>6.1717191582391327E-3</v>
      </c>
      <c r="M573" s="15">
        <f t="shared" ca="1" si="130"/>
        <v>0.45387798533079671</v>
      </c>
      <c r="N573" s="15">
        <f t="shared" ca="1" si="131"/>
        <v>0.80326675340950837</v>
      </c>
      <c r="O573" s="15">
        <f t="shared" ca="1" si="132"/>
        <v>1.0096728402984587</v>
      </c>
      <c r="P573" s="6"/>
      <c r="Q573" s="15">
        <f t="shared" ca="1" si="133"/>
        <v>2.7682078458991164</v>
      </c>
      <c r="R573" s="87">
        <f t="shared" ca="1" si="135"/>
        <v>1.588663404596879</v>
      </c>
      <c r="Y573" s="6"/>
      <c r="Z573" s="6"/>
      <c r="AA573" s="6"/>
      <c r="AB573" s="6"/>
      <c r="AE573" s="41">
        <f t="shared" ca="1" si="134"/>
        <v>1.3216036928332366</v>
      </c>
      <c r="AF573" s="36">
        <f t="shared" ca="1" si="136"/>
        <v>0.6920519614747791</v>
      </c>
    </row>
    <row r="574" spans="2:32" x14ac:dyDescent="0.25">
      <c r="B574" s="3">
        <f t="shared" si="137"/>
        <v>568</v>
      </c>
      <c r="C574" s="15">
        <f t="shared" ca="1" si="139"/>
        <v>2.4317096584289075</v>
      </c>
      <c r="D574" s="15">
        <f t="shared" ca="1" si="139"/>
        <v>-5.3766073301613622</v>
      </c>
      <c r="E574" s="15">
        <f t="shared" ca="1" si="139"/>
        <v>0.80194524551133828</v>
      </c>
      <c r="F574" s="15">
        <f t="shared" ca="1" si="139"/>
        <v>7.7601891444197424</v>
      </c>
      <c r="G574" s="15">
        <f t="shared" ca="1" si="139"/>
        <v>9.2421850935903578</v>
      </c>
      <c r="H574" s="6"/>
      <c r="I574" s="15">
        <f t="shared" ca="1" si="127"/>
        <v>2.9718843623577968</v>
      </c>
      <c r="J574" s="6"/>
      <c r="K574" s="15">
        <f t="shared" ca="1" si="128"/>
        <v>1.167154843058653E-2</v>
      </c>
      <c r="L574" s="15">
        <f t="shared" ca="1" si="129"/>
        <v>2.7878925416024569</v>
      </c>
      <c r="M574" s="15">
        <f t="shared" ca="1" si="130"/>
        <v>0.18834543083281555</v>
      </c>
      <c r="N574" s="15">
        <f t="shared" ca="1" si="131"/>
        <v>0.91711450743669209</v>
      </c>
      <c r="O574" s="15">
        <f t="shared" ca="1" si="132"/>
        <v>1.5726668504038235</v>
      </c>
      <c r="P574" s="6"/>
      <c r="Q574" s="15">
        <f t="shared" ca="1" si="133"/>
        <v>5.4776908787063743</v>
      </c>
      <c r="R574" s="87">
        <f t="shared" ca="1" si="135"/>
        <v>0.371416187528467</v>
      </c>
      <c r="Y574" s="6"/>
      <c r="Z574" s="6"/>
      <c r="AA574" s="6"/>
      <c r="AB574" s="6"/>
      <c r="AE574" s="41">
        <f t="shared" ca="1" si="134"/>
        <v>0.4346399001002143</v>
      </c>
      <c r="AF574" s="36">
        <f t="shared" ca="1" si="136"/>
        <v>1.3694227196765936</v>
      </c>
    </row>
    <row r="575" spans="2:32" x14ac:dyDescent="0.25">
      <c r="B575" s="3">
        <f t="shared" si="137"/>
        <v>569</v>
      </c>
      <c r="C575" s="15">
        <f t="shared" ca="1" si="139"/>
        <v>-2.2729334110627155</v>
      </c>
      <c r="D575" s="15">
        <f t="shared" ca="1" si="139"/>
        <v>-1.6657673369095884</v>
      </c>
      <c r="E575" s="15">
        <f t="shared" ca="1" si="139"/>
        <v>5.6290739417401818</v>
      </c>
      <c r="F575" s="15">
        <f t="shared" ca="1" si="139"/>
        <v>-0.22317628913564924</v>
      </c>
      <c r="G575" s="15">
        <f t="shared" ca="1" si="139"/>
        <v>0.1695378368129985</v>
      </c>
      <c r="H575" s="6"/>
      <c r="I575" s="15">
        <f t="shared" ca="1" si="127"/>
        <v>0.32734694828904543</v>
      </c>
      <c r="J575" s="6"/>
      <c r="K575" s="15">
        <f t="shared" ca="1" si="128"/>
        <v>0.27045831788922092</v>
      </c>
      <c r="L575" s="15">
        <f t="shared" ca="1" si="129"/>
        <v>0.15890018215451446</v>
      </c>
      <c r="M575" s="15">
        <f t="shared" ca="1" si="130"/>
        <v>1.1243323645235372</v>
      </c>
      <c r="N575" s="15">
        <f t="shared" ca="1" si="131"/>
        <v>1.212303339778267E-2</v>
      </c>
      <c r="O575" s="15">
        <f t="shared" ca="1" si="132"/>
        <v>9.961486265943763E-4</v>
      </c>
      <c r="P575" s="6"/>
      <c r="Q575" s="15">
        <f t="shared" ca="1" si="133"/>
        <v>1.5668100465916497</v>
      </c>
      <c r="R575" s="87">
        <f t="shared" ca="1" si="135"/>
        <v>-1.1952057860228504</v>
      </c>
      <c r="Y575" s="6"/>
      <c r="Z575" s="6"/>
      <c r="AA575" s="6"/>
      <c r="AB575" s="6"/>
      <c r="AE575" s="41">
        <f t="shared" ca="1" si="134"/>
        <v>-0.74803318527963303</v>
      </c>
      <c r="AF575" s="36">
        <f t="shared" ca="1" si="136"/>
        <v>0.39170251164791242</v>
      </c>
    </row>
    <row r="576" spans="2:32" x14ac:dyDescent="0.25">
      <c r="B576" s="3">
        <f t="shared" si="137"/>
        <v>570</v>
      </c>
      <c r="C576" s="15">
        <f t="shared" ca="1" si="139"/>
        <v>-1.21108494515848</v>
      </c>
      <c r="D576" s="15">
        <f t="shared" ca="1" si="139"/>
        <v>2.5068247092633857</v>
      </c>
      <c r="E576" s="15">
        <f t="shared" ca="1" si="139"/>
        <v>-0.44769151528227713</v>
      </c>
      <c r="F576" s="15">
        <f t="shared" ca="1" si="139"/>
        <v>-1.2339572984465113</v>
      </c>
      <c r="G576" s="15">
        <f t="shared" ca="1" si="139"/>
        <v>8.663049663769506</v>
      </c>
      <c r="H576" s="6"/>
      <c r="I576" s="15">
        <f t="shared" ca="1" si="127"/>
        <v>1.6554281228291245</v>
      </c>
      <c r="J576" s="6"/>
      <c r="K576" s="15">
        <f t="shared" ca="1" si="128"/>
        <v>0.32867588675774834</v>
      </c>
      <c r="L576" s="15">
        <f t="shared" ca="1" si="129"/>
        <v>2.8995045895676499E-2</v>
      </c>
      <c r="M576" s="15">
        <f t="shared" ca="1" si="130"/>
        <v>0.17692448848839329</v>
      </c>
      <c r="N576" s="15">
        <f t="shared" ca="1" si="131"/>
        <v>0.33394192450720722</v>
      </c>
      <c r="O576" s="15">
        <f t="shared" ca="1" si="132"/>
        <v>1.9642703864420661</v>
      </c>
      <c r="P576" s="6"/>
      <c r="Q576" s="15">
        <f t="shared" ca="1" si="133"/>
        <v>2.8328077320910916</v>
      </c>
      <c r="R576" s="87">
        <f t="shared" ca="1" si="135"/>
        <v>-0.18311177512020241</v>
      </c>
      <c r="Y576" s="6"/>
      <c r="Z576" s="6"/>
      <c r="AA576" s="6"/>
      <c r="AB576" s="6"/>
      <c r="AE576" s="41">
        <f t="shared" ca="1" si="134"/>
        <v>-0.15409722809775708</v>
      </c>
      <c r="AF576" s="36">
        <f t="shared" ca="1" si="136"/>
        <v>0.7082019330227729</v>
      </c>
    </row>
    <row r="577" spans="2:32" x14ac:dyDescent="0.25">
      <c r="B577" s="3">
        <f t="shared" si="137"/>
        <v>571</v>
      </c>
      <c r="C577" s="15">
        <f t="shared" ca="1" si="139"/>
        <v>3.1559044209016602</v>
      </c>
      <c r="D577" s="15">
        <f t="shared" ca="1" si="139"/>
        <v>6.4378626861050483</v>
      </c>
      <c r="E577" s="15">
        <f t="shared" ca="1" si="139"/>
        <v>0.35902992804514855</v>
      </c>
      <c r="F577" s="15">
        <f t="shared" ca="1" si="139"/>
        <v>-4.3077972601561019</v>
      </c>
      <c r="G577" s="15">
        <f t="shared" ca="1" si="139"/>
        <v>12.190401354742132</v>
      </c>
      <c r="H577" s="6"/>
      <c r="I577" s="15">
        <f t="shared" ca="1" si="127"/>
        <v>3.5670802259275773</v>
      </c>
      <c r="J577" s="6"/>
      <c r="K577" s="15">
        <f t="shared" ca="1" si="128"/>
        <v>6.7626217055484408E-3</v>
      </c>
      <c r="L577" s="15">
        <f t="shared" ca="1" si="129"/>
        <v>0.32965567734650458</v>
      </c>
      <c r="M577" s="15">
        <f t="shared" ca="1" si="130"/>
        <v>0.41166346854974162</v>
      </c>
      <c r="N577" s="15">
        <f t="shared" ca="1" si="131"/>
        <v>2.4805478168331048</v>
      </c>
      <c r="O577" s="15">
        <f t="shared" ca="1" si="132"/>
        <v>2.9744666916263807</v>
      </c>
      <c r="P577" s="6"/>
      <c r="Q577" s="15">
        <f t="shared" ca="1" si="133"/>
        <v>6.20309627606128</v>
      </c>
      <c r="R577" s="87">
        <f t="shared" ca="1" si="135"/>
        <v>0.56277132827390364</v>
      </c>
      <c r="Y577" s="6"/>
      <c r="Z577" s="6"/>
      <c r="AA577" s="6"/>
      <c r="AB577" s="6"/>
      <c r="AE577" s="41">
        <f t="shared" ca="1" si="134"/>
        <v>0.70081958227395824</v>
      </c>
      <c r="AF577" s="36">
        <f t="shared" ca="1" si="136"/>
        <v>1.55077406901532</v>
      </c>
    </row>
    <row r="578" spans="2:32" x14ac:dyDescent="0.25">
      <c r="B578" s="3">
        <f t="shared" si="137"/>
        <v>572</v>
      </c>
      <c r="C578" s="15">
        <f t="shared" ca="1" si="139"/>
        <v>-1.4347621578851504</v>
      </c>
      <c r="D578" s="15">
        <f t="shared" ca="1" si="139"/>
        <v>-10.968601212224504</v>
      </c>
      <c r="E578" s="15">
        <f t="shared" ca="1" si="139"/>
        <v>-0.6642708035064806</v>
      </c>
      <c r="F578" s="15">
        <f t="shared" ca="1" si="139"/>
        <v>0.87110685629955364</v>
      </c>
      <c r="G578" s="15">
        <f t="shared" ca="1" si="139"/>
        <v>-1.5911433702028455</v>
      </c>
      <c r="H578" s="6"/>
      <c r="I578" s="15">
        <f t="shared" ca="1" si="127"/>
        <v>-2.7575341375038858</v>
      </c>
      <c r="J578" s="6"/>
      <c r="K578" s="15">
        <f t="shared" ca="1" si="128"/>
        <v>6.9989028402578729E-2</v>
      </c>
      <c r="L578" s="15">
        <f t="shared" ca="1" si="129"/>
        <v>2.6968649002224412</v>
      </c>
      <c r="M578" s="15">
        <f t="shared" ca="1" si="130"/>
        <v>0.17527005541831731</v>
      </c>
      <c r="N578" s="15">
        <f t="shared" ca="1" si="131"/>
        <v>0.52668141847643246</v>
      </c>
      <c r="O578" s="15">
        <f t="shared" ca="1" si="132"/>
        <v>5.4418696881804382E-2</v>
      </c>
      <c r="P578" s="6"/>
      <c r="Q578" s="15">
        <f t="shared" ca="1" si="133"/>
        <v>3.523224099401574</v>
      </c>
      <c r="R578" s="87">
        <f t="shared" ca="1" si="135"/>
        <v>-2.267027418692948</v>
      </c>
      <c r="Y578" s="6"/>
      <c r="Z578" s="6"/>
      <c r="AA578" s="6"/>
      <c r="AB578" s="6"/>
      <c r="AE578" s="41">
        <f t="shared" ca="1" si="134"/>
        <v>-2.1276339473469039</v>
      </c>
      <c r="AF578" s="36">
        <f t="shared" ca="1" si="136"/>
        <v>0.8808060248503935</v>
      </c>
    </row>
    <row r="579" spans="2:32" x14ac:dyDescent="0.25">
      <c r="B579" s="3">
        <f t="shared" si="137"/>
        <v>573</v>
      </c>
      <c r="C579" s="15">
        <f t="shared" ref="C579:G604" ca="1" si="140">$B$1+NORMINV(RAND(),0,1)*$B$2</f>
        <v>3.1665635313141238</v>
      </c>
      <c r="D579" s="15">
        <f t="shared" ca="1" si="140"/>
        <v>1.972748370334152</v>
      </c>
      <c r="E579" s="15">
        <f t="shared" ca="1" si="140"/>
        <v>-3.7639946607323331</v>
      </c>
      <c r="F579" s="15">
        <f t="shared" ca="1" si="140"/>
        <v>-1.4680369533600297</v>
      </c>
      <c r="G579" s="15">
        <f t="shared" ca="1" si="140"/>
        <v>-2.427995785923696</v>
      </c>
      <c r="H579" s="6"/>
      <c r="I579" s="15">
        <f t="shared" ca="1" si="127"/>
        <v>-0.50414309967355675</v>
      </c>
      <c r="J579" s="6"/>
      <c r="K579" s="15">
        <f t="shared" ca="1" si="128"/>
        <v>0.5389634868310772</v>
      </c>
      <c r="L579" s="15">
        <f t="shared" ca="1" si="129"/>
        <v>0.2453996541678779</v>
      </c>
      <c r="M579" s="15">
        <f t="shared" ca="1" si="130"/>
        <v>0.42506528800549365</v>
      </c>
      <c r="N579" s="15">
        <f t="shared" ca="1" si="131"/>
        <v>3.7163654446982393E-2</v>
      </c>
      <c r="O579" s="15">
        <f t="shared" ca="1" si="132"/>
        <v>0.14804836633567509</v>
      </c>
      <c r="P579" s="6"/>
      <c r="Q579" s="15">
        <f t="shared" ca="1" si="133"/>
        <v>1.3946404497871063</v>
      </c>
      <c r="R579" s="87">
        <f t="shared" ca="1" si="135"/>
        <v>-1.8965880418424352</v>
      </c>
      <c r="Y579" s="6"/>
      <c r="Z579" s="6"/>
      <c r="AA579" s="6"/>
      <c r="AB579" s="6"/>
      <c r="AE579" s="41">
        <f t="shared" ca="1" si="134"/>
        <v>-1.1198868392514207</v>
      </c>
      <c r="AF579" s="36">
        <f t="shared" ca="1" si="136"/>
        <v>0.34866011244677658</v>
      </c>
    </row>
    <row r="580" spans="2:32" x14ac:dyDescent="0.25">
      <c r="B580" s="3">
        <f t="shared" si="137"/>
        <v>574</v>
      </c>
      <c r="C580" s="15">
        <f t="shared" ca="1" si="140"/>
        <v>7.6677019931758119</v>
      </c>
      <c r="D580" s="15">
        <f t="shared" ca="1" si="140"/>
        <v>4.8556636527391515</v>
      </c>
      <c r="E580" s="15">
        <f t="shared" ca="1" si="140"/>
        <v>6.1206636601058193</v>
      </c>
      <c r="F580" s="15">
        <f t="shared" ca="1" si="140"/>
        <v>9.0442899665968302</v>
      </c>
      <c r="G580" s="15">
        <f t="shared" ca="1" si="140"/>
        <v>0.17186475268801171</v>
      </c>
      <c r="H580" s="6"/>
      <c r="I580" s="15">
        <f t="shared" ca="1" si="127"/>
        <v>5.5720368050611251</v>
      </c>
      <c r="J580" s="6"/>
      <c r="K580" s="15">
        <f t="shared" ca="1" si="128"/>
        <v>0.17567250322703062</v>
      </c>
      <c r="L580" s="15">
        <f t="shared" ca="1" si="129"/>
        <v>2.0527619734708867E-2</v>
      </c>
      <c r="M580" s="15">
        <f t="shared" ca="1" si="130"/>
        <v>1.2039657043049276E-2</v>
      </c>
      <c r="N580" s="15">
        <f t="shared" ca="1" si="131"/>
        <v>0.48226168071178793</v>
      </c>
      <c r="O580" s="15">
        <f t="shared" ca="1" si="132"/>
        <v>1.1664743278092657</v>
      </c>
      <c r="P580" s="6"/>
      <c r="Q580" s="15">
        <f t="shared" ca="1" si="133"/>
        <v>1.8569757885258424</v>
      </c>
      <c r="R580" s="87">
        <f t="shared" ca="1" si="135"/>
        <v>2.344540816594086</v>
      </c>
      <c r="Y580" s="6"/>
      <c r="Z580" s="6"/>
      <c r="AA580" s="6"/>
      <c r="AB580" s="6"/>
      <c r="AE580" s="41">
        <f t="shared" ca="1" si="134"/>
        <v>1.5974634228495681</v>
      </c>
      <c r="AF580" s="36">
        <f t="shared" ca="1" si="136"/>
        <v>0.46424394713146061</v>
      </c>
    </row>
    <row r="581" spans="2:32" x14ac:dyDescent="0.25">
      <c r="B581" s="3">
        <f t="shared" si="137"/>
        <v>575</v>
      </c>
      <c r="C581" s="15">
        <f t="shared" ca="1" si="140"/>
        <v>6.0419741485404845</v>
      </c>
      <c r="D581" s="15">
        <f t="shared" ca="1" si="140"/>
        <v>-9.2047759785066674</v>
      </c>
      <c r="E581" s="15">
        <f t="shared" ca="1" si="140"/>
        <v>1.3368873277817162</v>
      </c>
      <c r="F581" s="15">
        <f t="shared" ca="1" si="140"/>
        <v>-3.8195084477952381</v>
      </c>
      <c r="G581" s="15">
        <f t="shared" ca="1" si="140"/>
        <v>7.4625694136189162</v>
      </c>
      <c r="H581" s="6"/>
      <c r="I581" s="15">
        <f t="shared" ca="1" si="127"/>
        <v>0.3634292927278423</v>
      </c>
      <c r="J581" s="6"/>
      <c r="K581" s="15">
        <f t="shared" ca="1" si="128"/>
        <v>1.2898348671790492</v>
      </c>
      <c r="L581" s="15">
        <f t="shared" ca="1" si="129"/>
        <v>3.6620220844991938</v>
      </c>
      <c r="M581" s="15">
        <f t="shared" ca="1" si="130"/>
        <v>3.7904821840437961E-2</v>
      </c>
      <c r="N581" s="15">
        <f t="shared" ca="1" si="131"/>
        <v>0.69987872564369313</v>
      </c>
      <c r="O581" s="15">
        <f t="shared" ca="1" si="132"/>
        <v>2.0159116182418133</v>
      </c>
      <c r="P581" s="6"/>
      <c r="Q581" s="15">
        <f t="shared" ca="1" si="133"/>
        <v>7.7055521174041877</v>
      </c>
      <c r="R581" s="87">
        <f t="shared" ca="1" si="135"/>
        <v>-0.52732442277977287</v>
      </c>
      <c r="Y581" s="6"/>
      <c r="Z581" s="6"/>
      <c r="AA581" s="6"/>
      <c r="AB581" s="6"/>
      <c r="AE581" s="41">
        <f t="shared" ca="1" si="134"/>
        <v>-0.73189667028909067</v>
      </c>
      <c r="AF581" s="36">
        <f t="shared" ca="1" si="136"/>
        <v>1.9263880293510469</v>
      </c>
    </row>
    <row r="582" spans="2:32" x14ac:dyDescent="0.25">
      <c r="B582" s="3">
        <f t="shared" si="137"/>
        <v>576</v>
      </c>
      <c r="C582" s="15">
        <f t="shared" ca="1" si="140"/>
        <v>4.1920247826443244</v>
      </c>
      <c r="D582" s="15">
        <f t="shared" ca="1" si="140"/>
        <v>6.155438758017195</v>
      </c>
      <c r="E582" s="15">
        <f t="shared" ca="1" si="140"/>
        <v>0.2397874573303751</v>
      </c>
      <c r="F582" s="15">
        <f t="shared" ca="1" si="140"/>
        <v>-7.5053305661139191</v>
      </c>
      <c r="G582" s="15">
        <f t="shared" ca="1" si="140"/>
        <v>10.451356222029791</v>
      </c>
      <c r="H582" s="6"/>
      <c r="I582" s="15">
        <f t="shared" ca="1" si="127"/>
        <v>2.7066553307815533</v>
      </c>
      <c r="J582" s="6"/>
      <c r="K582" s="15">
        <f t="shared" ca="1" si="128"/>
        <v>8.8252896341084366E-2</v>
      </c>
      <c r="L582" s="15">
        <f t="shared" ca="1" si="129"/>
        <v>0.4757642851190087</v>
      </c>
      <c r="M582" s="15">
        <f t="shared" ca="1" si="130"/>
        <v>0.24341748420262152</v>
      </c>
      <c r="N582" s="15">
        <f t="shared" ca="1" si="131"/>
        <v>4.171386238335681</v>
      </c>
      <c r="O582" s="15">
        <f t="shared" ca="1" si="132"/>
        <v>2.3992156757960497</v>
      </c>
      <c r="P582" s="6"/>
      <c r="Q582" s="15">
        <f t="shared" ca="1" si="133"/>
        <v>7.3780365797944452</v>
      </c>
      <c r="R582" s="87">
        <f t="shared" ca="1" si="135"/>
        <v>0.23269241712825944</v>
      </c>
      <c r="Y582" s="6"/>
      <c r="Z582" s="6"/>
      <c r="AA582" s="6"/>
      <c r="AB582" s="6"/>
      <c r="AE582" s="41">
        <f t="shared" ca="1" si="134"/>
        <v>0.31602587125803056</v>
      </c>
      <c r="AF582" s="36">
        <f t="shared" ca="1" si="136"/>
        <v>1.8445091449486113</v>
      </c>
    </row>
    <row r="583" spans="2:32" x14ac:dyDescent="0.25">
      <c r="B583" s="3">
        <f t="shared" si="137"/>
        <v>577</v>
      </c>
      <c r="C583" s="15">
        <f t="shared" ca="1" si="140"/>
        <v>-0.66043047428762325</v>
      </c>
      <c r="D583" s="15">
        <f t="shared" ca="1" si="140"/>
        <v>-4.9083429985808404</v>
      </c>
      <c r="E583" s="15">
        <f t="shared" ca="1" si="140"/>
        <v>5.1482807355736266</v>
      </c>
      <c r="F583" s="15">
        <f t="shared" ca="1" si="140"/>
        <v>1.2830077548094179</v>
      </c>
      <c r="G583" s="15">
        <f t="shared" ca="1" si="140"/>
        <v>1.5025978035405068</v>
      </c>
      <c r="H583" s="6"/>
      <c r="I583" s="15">
        <f t="shared" ref="I583:I646" ca="1" si="141">($A$8=1)*$B$1+(($A$8)=2)*AVERAGE($C583:$G583)</f>
        <v>0.47302256421101757</v>
      </c>
      <c r="J583" s="6"/>
      <c r="K583" s="15">
        <f t="shared" ref="K583:K646" ca="1" si="142">((C583-$I583)/$B$2)^2</f>
        <v>5.1388631619272047E-2</v>
      </c>
      <c r="L583" s="15">
        <f t="shared" ref="L583:L646" ca="1" si="143">((D583-$I583)/$B$2)^2</f>
        <v>1.1583638128160851</v>
      </c>
      <c r="M583" s="15">
        <f t="shared" ref="M583:M646" ca="1" si="144">((E583-$I583)/$B$2)^2</f>
        <v>0.87432155875571382</v>
      </c>
      <c r="N583" s="15">
        <f t="shared" ref="N583:N646" ca="1" si="145">((F583-$I583)/$B$2)^2</f>
        <v>2.624304035954908E-2</v>
      </c>
      <c r="O583" s="15">
        <f t="shared" ref="O583:O646" ca="1" si="146">((G583-$I583)/$B$2)^2</f>
        <v>4.2401006937614998E-2</v>
      </c>
      <c r="P583" s="6"/>
      <c r="Q583" s="15">
        <f t="shared" ref="Q583:Q646" ca="1" si="147">SUM(K583:O583)</f>
        <v>2.1527180504882346</v>
      </c>
      <c r="R583" s="87">
        <f t="shared" ca="1" si="135"/>
        <v>-0.93085928880809155</v>
      </c>
      <c r="Y583" s="6"/>
      <c r="Z583" s="6"/>
      <c r="AA583" s="6"/>
      <c r="AB583" s="6"/>
      <c r="AE583" s="41">
        <f t="shared" ref="AE583:AE646" ca="1" si="148">((AVERAGE(C583:G583)-$B$1)/($B$2/SQRT(COUNT(C583:G583))))</f>
        <v>-0.68288506930649695</v>
      </c>
      <c r="AF583" s="36">
        <f t="shared" ca="1" si="136"/>
        <v>0.53817951262205865</v>
      </c>
    </row>
    <row r="584" spans="2:32" x14ac:dyDescent="0.25">
      <c r="B584" s="3">
        <f t="shared" si="137"/>
        <v>578</v>
      </c>
      <c r="C584" s="15">
        <f t="shared" ca="1" si="140"/>
        <v>-2.4413714272503775</v>
      </c>
      <c r="D584" s="15">
        <f t="shared" ca="1" si="140"/>
        <v>2.4292345575401426</v>
      </c>
      <c r="E584" s="15">
        <f t="shared" ca="1" si="140"/>
        <v>7.5206506182721258</v>
      </c>
      <c r="F584" s="15">
        <f t="shared" ca="1" si="140"/>
        <v>3.6306823739161587</v>
      </c>
      <c r="G584" s="15">
        <f t="shared" ca="1" si="140"/>
        <v>5.9743241767013036</v>
      </c>
      <c r="H584" s="6"/>
      <c r="I584" s="15">
        <f t="shared" ca="1" si="141"/>
        <v>3.4227040598358704</v>
      </c>
      <c r="J584" s="6"/>
      <c r="K584" s="15">
        <f t="shared" ca="1" si="142"/>
        <v>1.375495252729833</v>
      </c>
      <c r="L584" s="15">
        <f t="shared" ca="1" si="143"/>
        <v>3.9479266079668847E-2</v>
      </c>
      <c r="M584" s="15">
        <f t="shared" ca="1" si="144"/>
        <v>0.67172663983198211</v>
      </c>
      <c r="N584" s="15">
        <f t="shared" ca="1" si="145"/>
        <v>1.7301991651071606E-3</v>
      </c>
      <c r="O584" s="15">
        <f t="shared" ca="1" si="146"/>
        <v>0.26043060883169461</v>
      </c>
      <c r="P584" s="6"/>
      <c r="Q584" s="15">
        <f t="shared" ca="1" si="147"/>
        <v>2.3488619666382857</v>
      </c>
      <c r="R584" s="87">
        <f t="shared" ref="R584:R647" ca="1" si="149">((AVERAGE(C584:G584)-$B$1)/($B$2/SQRT(COUNT(C584:G584))))/SQRT(Q584/$B$3)</f>
        <v>0.83029192924870665</v>
      </c>
      <c r="Y584" s="6"/>
      <c r="Z584" s="6"/>
      <c r="AA584" s="6"/>
      <c r="AB584" s="6"/>
      <c r="AE584" s="41">
        <f t="shared" ca="1" si="148"/>
        <v>0.63625259793158684</v>
      </c>
      <c r="AF584" s="36">
        <f t="shared" ref="AF584:AF647" ca="1" si="150">Q584/(COUNT(C584:G584)-1)</f>
        <v>0.58721549165957143</v>
      </c>
    </row>
    <row r="585" spans="2:32" x14ac:dyDescent="0.25">
      <c r="B585" s="3">
        <f t="shared" ref="B585:B648" si="151">B584+1</f>
        <v>579</v>
      </c>
      <c r="C585" s="15">
        <f t="shared" ca="1" si="140"/>
        <v>-12.186562721181271</v>
      </c>
      <c r="D585" s="15">
        <f t="shared" ca="1" si="140"/>
        <v>2.6835237881285847</v>
      </c>
      <c r="E585" s="15">
        <f t="shared" ca="1" si="140"/>
        <v>-1.1522887511381645</v>
      </c>
      <c r="F585" s="15">
        <f t="shared" ca="1" si="140"/>
        <v>-8.4660481798405787</v>
      </c>
      <c r="G585" s="15">
        <f t="shared" ca="1" si="140"/>
        <v>-8.2494516034033047</v>
      </c>
      <c r="H585" s="6"/>
      <c r="I585" s="15">
        <f t="shared" ca="1" si="141"/>
        <v>-5.4741654934869466</v>
      </c>
      <c r="J585" s="6"/>
      <c r="K585" s="15">
        <f t="shared" ca="1" si="142"/>
        <v>1.8022510616943381</v>
      </c>
      <c r="L585" s="15">
        <f t="shared" ca="1" si="143"/>
        <v>2.6619157766153974</v>
      </c>
      <c r="M585" s="15">
        <f t="shared" ca="1" si="144"/>
        <v>0.74714474304221279</v>
      </c>
      <c r="N585" s="15">
        <f t="shared" ca="1" si="145"/>
        <v>0.35805448035610499</v>
      </c>
      <c r="O585" s="15">
        <f t="shared" ca="1" si="146"/>
        <v>0.30808851967578693</v>
      </c>
      <c r="P585" s="6"/>
      <c r="Q585" s="15">
        <f t="shared" ca="1" si="147"/>
        <v>5.8774545813838399</v>
      </c>
      <c r="R585" s="87">
        <f t="shared" ca="1" si="149"/>
        <v>-2.7574843888537077</v>
      </c>
      <c r="Y585" s="6"/>
      <c r="Z585" s="6"/>
      <c r="AA585" s="6"/>
      <c r="AB585" s="6"/>
      <c r="AE585" s="41">
        <f t="shared" ca="1" si="148"/>
        <v>-3.3425484237040148</v>
      </c>
      <c r="AF585" s="36">
        <f t="shared" ca="1" si="150"/>
        <v>1.46936364534596</v>
      </c>
    </row>
    <row r="586" spans="2:32" x14ac:dyDescent="0.25">
      <c r="B586" s="3">
        <f t="shared" si="151"/>
        <v>580</v>
      </c>
      <c r="C586" s="15">
        <f t="shared" ca="1" si="140"/>
        <v>0.15882743328903115</v>
      </c>
      <c r="D586" s="15">
        <f t="shared" ca="1" si="140"/>
        <v>-2.0119937164257058</v>
      </c>
      <c r="E586" s="15">
        <f t="shared" ca="1" si="140"/>
        <v>4.8917538041732627</v>
      </c>
      <c r="F586" s="15">
        <f t="shared" ca="1" si="140"/>
        <v>-1.1920919303520416</v>
      </c>
      <c r="G586" s="15">
        <f t="shared" ca="1" si="140"/>
        <v>5.0737607841194343</v>
      </c>
      <c r="H586" s="6"/>
      <c r="I586" s="15">
        <f t="shared" ca="1" si="141"/>
        <v>1.3840512749607961</v>
      </c>
      <c r="J586" s="6"/>
      <c r="K586" s="15">
        <f t="shared" ca="1" si="142"/>
        <v>6.0046938488036723E-2</v>
      </c>
      <c r="L586" s="15">
        <f t="shared" ca="1" si="143"/>
        <v>0.46132486334085371</v>
      </c>
      <c r="M586" s="15">
        <f t="shared" ca="1" si="144"/>
        <v>0.4921590813377415</v>
      </c>
      <c r="N586" s="15">
        <f t="shared" ca="1" si="145"/>
        <v>0.26546055257118012</v>
      </c>
      <c r="O586" s="15">
        <f t="shared" ca="1" si="146"/>
        <v>0.54455825047902728</v>
      </c>
      <c r="P586" s="6"/>
      <c r="Q586" s="15">
        <f t="shared" ca="1" si="147"/>
        <v>1.8235496862168392</v>
      </c>
      <c r="R586" s="87">
        <f t="shared" ca="1" si="149"/>
        <v>-0.40797237204347425</v>
      </c>
      <c r="Y586" s="6"/>
      <c r="Z586" s="6"/>
      <c r="AA586" s="6"/>
      <c r="AB586" s="6"/>
      <c r="AE586" s="41">
        <f t="shared" ca="1" si="148"/>
        <v>-0.27546064396839737</v>
      </c>
      <c r="AF586" s="36">
        <f t="shared" ca="1" si="150"/>
        <v>0.4558874215542098</v>
      </c>
    </row>
    <row r="587" spans="2:32" x14ac:dyDescent="0.25">
      <c r="B587" s="3">
        <f t="shared" si="151"/>
        <v>581</v>
      </c>
      <c r="C587" s="15">
        <f t="shared" ca="1" si="140"/>
        <v>-1.3276355386941852</v>
      </c>
      <c r="D587" s="15">
        <f t="shared" ca="1" si="140"/>
        <v>-3.2713085956340002</v>
      </c>
      <c r="E587" s="15">
        <f t="shared" ca="1" si="140"/>
        <v>1.7528727164136424</v>
      </c>
      <c r="F587" s="15">
        <f t="shared" ca="1" si="140"/>
        <v>4.5455490787242008</v>
      </c>
      <c r="G587" s="15">
        <f t="shared" ca="1" si="140"/>
        <v>6.4448936204162992</v>
      </c>
      <c r="H587" s="6"/>
      <c r="I587" s="15">
        <f t="shared" ca="1" si="141"/>
        <v>1.6288742562451914</v>
      </c>
      <c r="J587" s="6"/>
      <c r="K587" s="15">
        <f t="shared" ca="1" si="142"/>
        <v>0.34963800670289896</v>
      </c>
      <c r="L587" s="15">
        <f t="shared" ca="1" si="143"/>
        <v>0.96047167927403576</v>
      </c>
      <c r="M587" s="15">
        <f t="shared" ca="1" si="144"/>
        <v>6.1502472496587676E-4</v>
      </c>
      <c r="N587" s="15">
        <f t="shared" ca="1" si="145"/>
        <v>0.3402796808033185</v>
      </c>
      <c r="O587" s="15">
        <f t="shared" ca="1" si="146"/>
        <v>0.92776170064284336</v>
      </c>
      <c r="P587" s="6"/>
      <c r="Q587" s="15">
        <f t="shared" ca="1" si="147"/>
        <v>2.5787660921480624</v>
      </c>
      <c r="R587" s="87">
        <f t="shared" ca="1" si="149"/>
        <v>-0.20670933932104807</v>
      </c>
      <c r="Y587" s="6"/>
      <c r="Z587" s="6"/>
      <c r="AA587" s="6"/>
      <c r="AB587" s="6"/>
      <c r="AE587" s="41">
        <f t="shared" ca="1" si="148"/>
        <v>-0.16597247824718397</v>
      </c>
      <c r="AF587" s="36">
        <f t="shared" ca="1" si="150"/>
        <v>0.6446915230370156</v>
      </c>
    </row>
    <row r="588" spans="2:32" x14ac:dyDescent="0.25">
      <c r="B588" s="3">
        <f t="shared" si="151"/>
        <v>582</v>
      </c>
      <c r="C588" s="15">
        <f t="shared" ca="1" si="140"/>
        <v>5.9925509163079189</v>
      </c>
      <c r="D588" s="15">
        <f t="shared" ca="1" si="140"/>
        <v>2.0515855256238407</v>
      </c>
      <c r="E588" s="15">
        <f t="shared" ca="1" si="140"/>
        <v>-0.86617236474183246</v>
      </c>
      <c r="F588" s="15">
        <f t="shared" ca="1" si="140"/>
        <v>1.8485340296254233</v>
      </c>
      <c r="G588" s="15">
        <f t="shared" ca="1" si="140"/>
        <v>8.7299429273898532</v>
      </c>
      <c r="H588" s="6"/>
      <c r="I588" s="15">
        <f t="shared" ca="1" si="141"/>
        <v>3.5512882068410407</v>
      </c>
      <c r="J588" s="6"/>
      <c r="K588" s="15">
        <f t="shared" ca="1" si="142"/>
        <v>0.23839054466534254</v>
      </c>
      <c r="L588" s="15">
        <f t="shared" ca="1" si="143"/>
        <v>8.9964325282002364E-2</v>
      </c>
      <c r="M588" s="15">
        <f t="shared" ca="1" si="144"/>
        <v>0.78055831605957149</v>
      </c>
      <c r="N588" s="15">
        <f t="shared" ca="1" si="145"/>
        <v>0.11597487152100937</v>
      </c>
      <c r="O588" s="15">
        <f t="shared" ca="1" si="146"/>
        <v>1.0727385885864997</v>
      </c>
      <c r="P588" s="6"/>
      <c r="Q588" s="15">
        <f t="shared" ca="1" si="147"/>
        <v>2.2976266461144252</v>
      </c>
      <c r="R588" s="87">
        <f t="shared" ca="1" si="149"/>
        <v>0.91537227612516825</v>
      </c>
      <c r="Y588" s="6"/>
      <c r="Z588" s="6"/>
      <c r="AA588" s="6"/>
      <c r="AB588" s="6"/>
      <c r="AE588" s="41">
        <f t="shared" ca="1" si="148"/>
        <v>0.69375717663806424</v>
      </c>
      <c r="AF588" s="36">
        <f t="shared" ca="1" si="150"/>
        <v>0.57440666152860631</v>
      </c>
    </row>
    <row r="589" spans="2:32" x14ac:dyDescent="0.25">
      <c r="B589" s="3">
        <f t="shared" si="151"/>
        <v>583</v>
      </c>
      <c r="C589" s="15">
        <f t="shared" ca="1" si="140"/>
        <v>6.6436421390799785</v>
      </c>
      <c r="D589" s="15">
        <f t="shared" ca="1" si="140"/>
        <v>6.8769783497894137</v>
      </c>
      <c r="E589" s="15">
        <f t="shared" ca="1" si="140"/>
        <v>4.3616542245139023</v>
      </c>
      <c r="F589" s="15">
        <f t="shared" ca="1" si="140"/>
        <v>-4.3533339019035413</v>
      </c>
      <c r="G589" s="15">
        <f t="shared" ca="1" si="140"/>
        <v>-8.0064009052450587</v>
      </c>
      <c r="H589" s="6"/>
      <c r="I589" s="15">
        <f t="shared" ca="1" si="141"/>
        <v>1.1045079812469392</v>
      </c>
      <c r="J589" s="6"/>
      <c r="K589" s="15">
        <f t="shared" ca="1" si="142"/>
        <v>1.2272802887389096</v>
      </c>
      <c r="L589" s="15">
        <f t="shared" ca="1" si="143"/>
        <v>1.3328565662280358</v>
      </c>
      <c r="M589" s="15">
        <f t="shared" ca="1" si="144"/>
        <v>0.42436006600112358</v>
      </c>
      <c r="N589" s="15">
        <f t="shared" ca="1" si="145"/>
        <v>1.1915215208588634</v>
      </c>
      <c r="O589" s="15">
        <f t="shared" ca="1" si="146"/>
        <v>3.3203464295183549</v>
      </c>
      <c r="P589" s="6"/>
      <c r="Q589" s="15">
        <f t="shared" ca="1" si="147"/>
        <v>7.4963648713452873</v>
      </c>
      <c r="R589" s="87">
        <f t="shared" ca="1" si="149"/>
        <v>-0.29253737128175522</v>
      </c>
      <c r="Y589" s="6"/>
      <c r="Z589" s="6"/>
      <c r="AA589" s="6"/>
      <c r="AB589" s="6"/>
      <c r="AE589" s="41">
        <f t="shared" ca="1" si="148"/>
        <v>-0.40047620544807205</v>
      </c>
      <c r="AF589" s="36">
        <f t="shared" ca="1" si="150"/>
        <v>1.8740912178363218</v>
      </c>
    </row>
    <row r="590" spans="2:32" x14ac:dyDescent="0.25">
      <c r="B590" s="3">
        <f t="shared" si="151"/>
        <v>584</v>
      </c>
      <c r="C590" s="15">
        <f t="shared" ca="1" si="140"/>
        <v>9.5245917312677175E-2</v>
      </c>
      <c r="D590" s="15">
        <f t="shared" ca="1" si="140"/>
        <v>10.21673650443622</v>
      </c>
      <c r="E590" s="15">
        <f t="shared" ca="1" si="140"/>
        <v>5.8637677063379723</v>
      </c>
      <c r="F590" s="15">
        <f t="shared" ca="1" si="140"/>
        <v>1.6247849649021726</v>
      </c>
      <c r="G590" s="15">
        <f t="shared" ca="1" si="140"/>
        <v>-3.750079860896542</v>
      </c>
      <c r="H590" s="6"/>
      <c r="I590" s="15">
        <f t="shared" ca="1" si="141"/>
        <v>2.8100910464185</v>
      </c>
      <c r="J590" s="6"/>
      <c r="K590" s="15">
        <f t="shared" ca="1" si="142"/>
        <v>0.29481536300118449</v>
      </c>
      <c r="L590" s="15">
        <f t="shared" ca="1" si="143"/>
        <v>2.1943358776309809</v>
      </c>
      <c r="M590" s="15">
        <f t="shared" ca="1" si="144"/>
        <v>0.37299764573347771</v>
      </c>
      <c r="N590" s="15">
        <f t="shared" ca="1" si="145"/>
        <v>5.6198020275183627E-2</v>
      </c>
      <c r="O590" s="15">
        <f t="shared" ca="1" si="146"/>
        <v>1.7214336933273062</v>
      </c>
      <c r="P590" s="6"/>
      <c r="Q590" s="15">
        <f t="shared" ca="1" si="147"/>
        <v>4.639780599968133</v>
      </c>
      <c r="R590" s="87">
        <f t="shared" ca="1" si="149"/>
        <v>0.33637995124638398</v>
      </c>
      <c r="Y590" s="6"/>
      <c r="Z590" s="6"/>
      <c r="AA590" s="6"/>
      <c r="AB590" s="6"/>
      <c r="AE590" s="41">
        <f t="shared" ca="1" si="148"/>
        <v>0.36228372955114069</v>
      </c>
      <c r="AF590" s="36">
        <f t="shared" ca="1" si="150"/>
        <v>1.1599451499920332</v>
      </c>
    </row>
    <row r="591" spans="2:32" x14ac:dyDescent="0.25">
      <c r="B591" s="3">
        <f t="shared" si="151"/>
        <v>585</v>
      </c>
      <c r="C591" s="15">
        <f t="shared" ca="1" si="140"/>
        <v>12.814085175577645</v>
      </c>
      <c r="D591" s="15">
        <f t="shared" ca="1" si="140"/>
        <v>4.8164200287429857</v>
      </c>
      <c r="E591" s="15">
        <f t="shared" ca="1" si="140"/>
        <v>2.5849797927732507</v>
      </c>
      <c r="F591" s="15">
        <f t="shared" ca="1" si="140"/>
        <v>2.7766954115760583</v>
      </c>
      <c r="G591" s="15">
        <f t="shared" ca="1" si="140"/>
        <v>3.7496098514494403</v>
      </c>
      <c r="H591" s="6"/>
      <c r="I591" s="15">
        <f t="shared" ca="1" si="141"/>
        <v>5.348358052023876</v>
      </c>
      <c r="J591" s="6"/>
      <c r="K591" s="15">
        <f t="shared" ca="1" si="142"/>
        <v>2.2294832593346574</v>
      </c>
      <c r="L591" s="15">
        <f t="shared" ca="1" si="143"/>
        <v>1.131832242447924E-2</v>
      </c>
      <c r="M591" s="15">
        <f t="shared" ca="1" si="144"/>
        <v>0.30545037614796061</v>
      </c>
      <c r="N591" s="15">
        <f t="shared" ca="1" si="145"/>
        <v>0.26453794945100167</v>
      </c>
      <c r="O591" s="15">
        <f t="shared" ca="1" si="146"/>
        <v>0.10223983235359986</v>
      </c>
      <c r="P591" s="6"/>
      <c r="Q591" s="15">
        <f t="shared" ca="1" si="147"/>
        <v>2.9130297397116989</v>
      </c>
      <c r="R591" s="87">
        <f t="shared" ca="1" si="149"/>
        <v>1.7547062652548193</v>
      </c>
      <c r="Y591" s="6"/>
      <c r="Z591" s="6"/>
      <c r="AA591" s="6"/>
      <c r="AB591" s="6"/>
      <c r="AE591" s="41">
        <f t="shared" ca="1" si="148"/>
        <v>1.4974312434668327</v>
      </c>
      <c r="AF591" s="36">
        <f t="shared" ca="1" si="150"/>
        <v>0.72825743492792472</v>
      </c>
    </row>
    <row r="592" spans="2:32" x14ac:dyDescent="0.25">
      <c r="B592" s="3">
        <f t="shared" si="151"/>
        <v>586</v>
      </c>
      <c r="C592" s="15">
        <f t="shared" ca="1" si="140"/>
        <v>2.0864439860205026</v>
      </c>
      <c r="D592" s="15">
        <f t="shared" ca="1" si="140"/>
        <v>9.7770586816981204</v>
      </c>
      <c r="E592" s="15">
        <f t="shared" ca="1" si="140"/>
        <v>-2.5615241790398784</v>
      </c>
      <c r="F592" s="15">
        <f t="shared" ca="1" si="140"/>
        <v>-3.0783806639494085</v>
      </c>
      <c r="G592" s="15">
        <f t="shared" ca="1" si="140"/>
        <v>-4.7667596437332627</v>
      </c>
      <c r="H592" s="6"/>
      <c r="I592" s="15">
        <f t="shared" ca="1" si="141"/>
        <v>0.29136763619921491</v>
      </c>
      <c r="J592" s="6"/>
      <c r="K592" s="15">
        <f t="shared" ca="1" si="142"/>
        <v>0.12889196406750875</v>
      </c>
      <c r="L592" s="15">
        <f t="shared" ca="1" si="143"/>
        <v>3.5991333844263247</v>
      </c>
      <c r="M592" s="15">
        <f t="shared" ca="1" si="144"/>
        <v>0.32555966837832828</v>
      </c>
      <c r="N592" s="15">
        <f t="shared" ca="1" si="145"/>
        <v>0.45420814425418149</v>
      </c>
      <c r="O592" s="15">
        <f t="shared" ca="1" si="146"/>
        <v>1.0233860631998852</v>
      </c>
      <c r="P592" s="6"/>
      <c r="Q592" s="15">
        <f t="shared" ca="1" si="147"/>
        <v>5.5311792243262285</v>
      </c>
      <c r="R592" s="87">
        <f t="shared" ca="1" si="149"/>
        <v>-0.64980755481888253</v>
      </c>
      <c r="Y592" s="6"/>
      <c r="Z592" s="6"/>
      <c r="AA592" s="6"/>
      <c r="AB592" s="6"/>
      <c r="AE592" s="41">
        <f t="shared" ca="1" si="148"/>
        <v>-0.76412362280294133</v>
      </c>
      <c r="AF592" s="36">
        <f t="shared" ca="1" si="150"/>
        <v>1.3827948060815571</v>
      </c>
    </row>
    <row r="593" spans="2:32" x14ac:dyDescent="0.25">
      <c r="B593" s="3">
        <f t="shared" si="151"/>
        <v>587</v>
      </c>
      <c r="C593" s="15">
        <f t="shared" ca="1" si="140"/>
        <v>7.8256544687167402</v>
      </c>
      <c r="D593" s="15">
        <f t="shared" ca="1" si="140"/>
        <v>1.3796159557392085</v>
      </c>
      <c r="E593" s="15">
        <f t="shared" ca="1" si="140"/>
        <v>-2.6701750436597669</v>
      </c>
      <c r="F593" s="15">
        <f t="shared" ca="1" si="140"/>
        <v>10.519799712699308</v>
      </c>
      <c r="G593" s="15">
        <f t="shared" ca="1" si="140"/>
        <v>-5.1450172912634757</v>
      </c>
      <c r="H593" s="6"/>
      <c r="I593" s="15">
        <f t="shared" ca="1" si="141"/>
        <v>2.3819755604464028</v>
      </c>
      <c r="J593" s="6"/>
      <c r="K593" s="15">
        <f t="shared" ca="1" si="142"/>
        <v>1.1853456022538933</v>
      </c>
      <c r="L593" s="15">
        <f t="shared" ca="1" si="143"/>
        <v>4.0188991085950518E-2</v>
      </c>
      <c r="M593" s="15">
        <f t="shared" ca="1" si="144"/>
        <v>1.0209690290628133</v>
      </c>
      <c r="N593" s="15">
        <f t="shared" ca="1" si="145"/>
        <v>2.6489672773196293</v>
      </c>
      <c r="O593" s="15">
        <f t="shared" ca="1" si="146"/>
        <v>2.2662248555876641</v>
      </c>
      <c r="P593" s="6"/>
      <c r="Q593" s="15">
        <f t="shared" ca="1" si="147"/>
        <v>7.1616957553099505</v>
      </c>
      <c r="R593" s="87">
        <f t="shared" ca="1" si="149"/>
        <v>0.12766523136549243</v>
      </c>
      <c r="Y593" s="6"/>
      <c r="Z593" s="6"/>
      <c r="AA593" s="6"/>
      <c r="AB593" s="6"/>
      <c r="AE593" s="41">
        <f t="shared" ca="1" si="148"/>
        <v>0.1708246637803473</v>
      </c>
      <c r="AF593" s="36">
        <f t="shared" ca="1" si="150"/>
        <v>1.7904239388274876</v>
      </c>
    </row>
    <row r="594" spans="2:32" x14ac:dyDescent="0.25">
      <c r="B594" s="3">
        <f t="shared" si="151"/>
        <v>588</v>
      </c>
      <c r="C594" s="15">
        <f t="shared" ca="1" si="140"/>
        <v>10.52706375859902</v>
      </c>
      <c r="D594" s="15">
        <f t="shared" ca="1" si="140"/>
        <v>-3.1213040923666568</v>
      </c>
      <c r="E594" s="15">
        <f t="shared" ca="1" si="140"/>
        <v>5.475467407278563</v>
      </c>
      <c r="F594" s="15">
        <f t="shared" ca="1" si="140"/>
        <v>-0.22095735216072754</v>
      </c>
      <c r="G594" s="15">
        <f t="shared" ca="1" si="140"/>
        <v>-3.8539220669958558</v>
      </c>
      <c r="H594" s="6"/>
      <c r="I594" s="15">
        <f t="shared" ca="1" si="141"/>
        <v>1.7612695308708688</v>
      </c>
      <c r="J594" s="6"/>
      <c r="K594" s="15">
        <f t="shared" ca="1" si="142"/>
        <v>3.073565937714887</v>
      </c>
      <c r="L594" s="15">
        <f t="shared" ca="1" si="143"/>
        <v>0.95358100745339269</v>
      </c>
      <c r="M594" s="15">
        <f t="shared" ca="1" si="144"/>
        <v>0.55181063460445712</v>
      </c>
      <c r="N594" s="15">
        <f t="shared" ca="1" si="145"/>
        <v>0.15716893663252635</v>
      </c>
      <c r="O594" s="15">
        <f t="shared" ca="1" si="146"/>
        <v>1.2612150672301223</v>
      </c>
      <c r="P594" s="6"/>
      <c r="Q594" s="15">
        <f t="shared" ca="1" si="147"/>
        <v>5.9973415836353858</v>
      </c>
      <c r="R594" s="87">
        <f t="shared" ca="1" si="149"/>
        <v>-8.7191360122140474E-2</v>
      </c>
      <c r="Y594" s="6"/>
      <c r="Z594" s="6"/>
      <c r="AA594" s="6"/>
      <c r="AB594" s="6"/>
      <c r="AE594" s="41">
        <f t="shared" ca="1" si="148"/>
        <v>-0.10676351145463048</v>
      </c>
      <c r="AF594" s="36">
        <f t="shared" ca="1" si="150"/>
        <v>1.4993353959088465</v>
      </c>
    </row>
    <row r="595" spans="2:32" x14ac:dyDescent="0.25">
      <c r="B595" s="3">
        <f t="shared" si="151"/>
        <v>589</v>
      </c>
      <c r="C595" s="15">
        <f t="shared" ca="1" si="140"/>
        <v>-4.6298784949144967</v>
      </c>
      <c r="D595" s="15">
        <f t="shared" ca="1" si="140"/>
        <v>1.9577212151940782</v>
      </c>
      <c r="E595" s="15">
        <f t="shared" ca="1" si="140"/>
        <v>5.8158489835836669</v>
      </c>
      <c r="F595" s="15">
        <f t="shared" ca="1" si="140"/>
        <v>0.13383218456046309</v>
      </c>
      <c r="G595" s="15">
        <f t="shared" ca="1" si="140"/>
        <v>11.739283249304316</v>
      </c>
      <c r="H595" s="6"/>
      <c r="I595" s="15">
        <f t="shared" ca="1" si="141"/>
        <v>3.0033614275456051</v>
      </c>
      <c r="J595" s="6"/>
      <c r="K595" s="15">
        <f t="shared" ca="1" si="142"/>
        <v>2.3306540685535482</v>
      </c>
      <c r="L595" s="15">
        <f t="shared" ca="1" si="143"/>
        <v>4.3734538147461859E-2</v>
      </c>
      <c r="M595" s="15">
        <f t="shared" ca="1" si="144"/>
        <v>0.31640345011475801</v>
      </c>
      <c r="N595" s="15">
        <f t="shared" ca="1" si="145"/>
        <v>0.3293679230538753</v>
      </c>
      <c r="O595" s="15">
        <f t="shared" ca="1" si="146"/>
        <v>3.0526532030352023</v>
      </c>
      <c r="P595" s="6"/>
      <c r="Q595" s="15">
        <f t="shared" ca="1" si="147"/>
        <v>6.072813182904846</v>
      </c>
      <c r="R595" s="87">
        <f t="shared" ca="1" si="149"/>
        <v>0.36417274041106146</v>
      </c>
      <c r="Y595" s="6"/>
      <c r="Z595" s="6"/>
      <c r="AA595" s="6"/>
      <c r="AB595" s="6"/>
      <c r="AE595" s="41">
        <f t="shared" ca="1" si="148"/>
        <v>0.44871687159864054</v>
      </c>
      <c r="AF595" s="36">
        <f t="shared" ca="1" si="150"/>
        <v>1.5182032957262115</v>
      </c>
    </row>
    <row r="596" spans="2:32" x14ac:dyDescent="0.25">
      <c r="B596" s="3">
        <f t="shared" si="151"/>
        <v>590</v>
      </c>
      <c r="C596" s="15">
        <f t="shared" ca="1" si="140"/>
        <v>4.3461630363990729</v>
      </c>
      <c r="D596" s="15">
        <f t="shared" ca="1" si="140"/>
        <v>5.6880078100127012</v>
      </c>
      <c r="E596" s="15">
        <f t="shared" ca="1" si="140"/>
        <v>1.9127965575187318</v>
      </c>
      <c r="F596" s="15">
        <f t="shared" ca="1" si="140"/>
        <v>1.7544699963253305</v>
      </c>
      <c r="G596" s="15">
        <f t="shared" ca="1" si="140"/>
        <v>16.037877252081699</v>
      </c>
      <c r="H596" s="6"/>
      <c r="I596" s="15">
        <f t="shared" ca="1" si="141"/>
        <v>5.9478629304675064</v>
      </c>
      <c r="J596" s="6"/>
      <c r="K596" s="15">
        <f t="shared" ca="1" si="142"/>
        <v>0.10261770202635324</v>
      </c>
      <c r="L596" s="15">
        <f t="shared" ca="1" si="143"/>
        <v>2.7009873450632525E-3</v>
      </c>
      <c r="M596" s="15">
        <f t="shared" ca="1" si="144"/>
        <v>0.6512704253640792</v>
      </c>
      <c r="N596" s="15">
        <f t="shared" ca="1" si="145"/>
        <v>0.70338177200454111</v>
      </c>
      <c r="O596" s="15">
        <f t="shared" ca="1" si="146"/>
        <v>4.0723355604151816</v>
      </c>
      <c r="P596" s="6"/>
      <c r="Q596" s="15">
        <f t="shared" ca="1" si="147"/>
        <v>5.5323064471552179</v>
      </c>
      <c r="R596" s="87">
        <f t="shared" ca="1" si="149"/>
        <v>1.5012531951986434</v>
      </c>
      <c r="Y596" s="6"/>
      <c r="Z596" s="6"/>
      <c r="AA596" s="6"/>
      <c r="AB596" s="6"/>
      <c r="AE596" s="41">
        <f t="shared" ca="1" si="148"/>
        <v>1.765537975675374</v>
      </c>
      <c r="AF596" s="36">
        <f t="shared" ca="1" si="150"/>
        <v>1.3830766117888045</v>
      </c>
    </row>
    <row r="597" spans="2:32" x14ac:dyDescent="0.25">
      <c r="B597" s="3">
        <f t="shared" si="151"/>
        <v>591</v>
      </c>
      <c r="C597" s="15">
        <f t="shared" ca="1" si="140"/>
        <v>-5.7989338544726374</v>
      </c>
      <c r="D597" s="15">
        <f t="shared" ca="1" si="140"/>
        <v>5.2121006290363407</v>
      </c>
      <c r="E597" s="15">
        <f t="shared" ca="1" si="140"/>
        <v>3.7770814172220373</v>
      </c>
      <c r="F597" s="15">
        <f t="shared" ca="1" si="140"/>
        <v>-2.3436320914860111</v>
      </c>
      <c r="G597" s="15">
        <f t="shared" ca="1" si="140"/>
        <v>0.65696145585541776</v>
      </c>
      <c r="H597" s="6"/>
      <c r="I597" s="15">
        <f t="shared" ca="1" si="141"/>
        <v>0.30071551123102946</v>
      </c>
      <c r="J597" s="6"/>
      <c r="K597" s="15">
        <f t="shared" ca="1" si="142"/>
        <v>1.4882288953811658</v>
      </c>
      <c r="L597" s="15">
        <f t="shared" ca="1" si="143"/>
        <v>0.96486815101597967</v>
      </c>
      <c r="M597" s="15">
        <f t="shared" ca="1" si="144"/>
        <v>0.48340479649346724</v>
      </c>
      <c r="N597" s="15">
        <f t="shared" ca="1" si="145"/>
        <v>0.27970296975981435</v>
      </c>
      <c r="O597" s="15">
        <f t="shared" ca="1" si="146"/>
        <v>5.0764469224529101E-3</v>
      </c>
      <c r="P597" s="6"/>
      <c r="Q597" s="15">
        <f t="shared" ca="1" si="147"/>
        <v>3.2212812595728804</v>
      </c>
      <c r="R597" s="87">
        <f t="shared" ca="1" si="149"/>
        <v>-0.84683103071824029</v>
      </c>
      <c r="Y597" s="6"/>
      <c r="Z597" s="6"/>
      <c r="AA597" s="6"/>
      <c r="AB597" s="6"/>
      <c r="AE597" s="41">
        <f t="shared" ca="1" si="148"/>
        <v>-0.75994312599967917</v>
      </c>
      <c r="AF597" s="36">
        <f t="shared" ca="1" si="150"/>
        <v>0.80532031489322009</v>
      </c>
    </row>
    <row r="598" spans="2:32" x14ac:dyDescent="0.25">
      <c r="B598" s="3">
        <f t="shared" si="151"/>
        <v>592</v>
      </c>
      <c r="C598" s="15">
        <f t="shared" ca="1" si="140"/>
        <v>10.448373448027361</v>
      </c>
      <c r="D598" s="15">
        <f t="shared" ca="1" si="140"/>
        <v>2.1263613044273675</v>
      </c>
      <c r="E598" s="15">
        <f t="shared" ca="1" si="140"/>
        <v>2.2397570391642092</v>
      </c>
      <c r="F598" s="15">
        <f t="shared" ca="1" si="140"/>
        <v>1.3091392487427194</v>
      </c>
      <c r="G598" s="15">
        <f t="shared" ca="1" si="140"/>
        <v>9.8942614887627744</v>
      </c>
      <c r="H598" s="6"/>
      <c r="I598" s="15">
        <f t="shared" ca="1" si="141"/>
        <v>5.2035785058248862</v>
      </c>
      <c r="J598" s="6"/>
      <c r="K598" s="15">
        <f t="shared" ca="1" si="142"/>
        <v>1.1003149594301067</v>
      </c>
      <c r="L598" s="15">
        <f t="shared" ca="1" si="143"/>
        <v>0.37877062818307106</v>
      </c>
      <c r="M598" s="15">
        <f t="shared" ca="1" si="144"/>
        <v>0.35136950744954587</v>
      </c>
      <c r="N598" s="15">
        <f t="shared" ca="1" si="145"/>
        <v>0.60666628508410791</v>
      </c>
      <c r="O598" s="15">
        <f t="shared" ca="1" si="146"/>
        <v>0.88010027385692335</v>
      </c>
      <c r="P598" s="6"/>
      <c r="Q598" s="15">
        <f t="shared" ca="1" si="147"/>
        <v>3.3172216540037551</v>
      </c>
      <c r="R598" s="87">
        <f t="shared" ca="1" si="149"/>
        <v>1.5732332580291619</v>
      </c>
      <c r="Y598" s="6"/>
      <c r="Z598" s="6"/>
      <c r="AA598" s="6"/>
      <c r="AB598" s="6"/>
      <c r="AE598" s="41">
        <f t="shared" ca="1" si="148"/>
        <v>1.4326838620563302</v>
      </c>
      <c r="AF598" s="36">
        <f t="shared" ca="1" si="150"/>
        <v>0.82930541350093878</v>
      </c>
    </row>
    <row r="599" spans="2:32" x14ac:dyDescent="0.25">
      <c r="B599" s="3">
        <f t="shared" si="151"/>
        <v>593</v>
      </c>
      <c r="C599" s="15">
        <f t="shared" ca="1" si="140"/>
        <v>2.5085887099418622</v>
      </c>
      <c r="D599" s="15">
        <f t="shared" ca="1" si="140"/>
        <v>2.0789186858366584</v>
      </c>
      <c r="E599" s="15">
        <f t="shared" ca="1" si="140"/>
        <v>-1.2011029489464944</v>
      </c>
      <c r="F599" s="15">
        <f t="shared" ca="1" si="140"/>
        <v>5.3501125764509583</v>
      </c>
      <c r="G599" s="15">
        <f t="shared" ca="1" si="140"/>
        <v>0.58828324664396048</v>
      </c>
      <c r="H599" s="6"/>
      <c r="I599" s="15">
        <f t="shared" ca="1" si="141"/>
        <v>1.8649600539853892</v>
      </c>
      <c r="J599" s="6"/>
      <c r="K599" s="15">
        <f t="shared" ca="1" si="142"/>
        <v>1.6570313870733436E-2</v>
      </c>
      <c r="L599" s="15">
        <f t="shared" ca="1" si="143"/>
        <v>1.8311318457466775E-3</v>
      </c>
      <c r="M599" s="15">
        <f t="shared" ca="1" si="144"/>
        <v>0.37602969351790722</v>
      </c>
      <c r="N599" s="15">
        <f t="shared" ca="1" si="145"/>
        <v>0.48585152419392469</v>
      </c>
      <c r="O599" s="15">
        <f t="shared" ca="1" si="146"/>
        <v>6.5196146816140138E-2</v>
      </c>
      <c r="P599" s="6"/>
      <c r="Q599" s="15">
        <f t="shared" ca="1" si="147"/>
        <v>0.94547881024445224</v>
      </c>
      <c r="R599" s="87">
        <f t="shared" ca="1" si="149"/>
        <v>-0.12421708948935756</v>
      </c>
      <c r="Y599" s="6"/>
      <c r="Z599" s="6"/>
      <c r="AA599" s="6"/>
      <c r="AB599" s="6"/>
      <c r="AE599" s="41">
        <f t="shared" ca="1" si="148"/>
        <v>-6.0391699793314296E-2</v>
      </c>
      <c r="AF599" s="36">
        <f t="shared" ca="1" si="150"/>
        <v>0.23636970256111306</v>
      </c>
    </row>
    <row r="600" spans="2:32" x14ac:dyDescent="0.25">
      <c r="B600" s="3">
        <f t="shared" si="151"/>
        <v>594</v>
      </c>
      <c r="C600" s="15">
        <f t="shared" ca="1" si="140"/>
        <v>10.679635606753923</v>
      </c>
      <c r="D600" s="15">
        <f t="shared" ca="1" si="140"/>
        <v>1.8286170046785295</v>
      </c>
      <c r="E600" s="15">
        <f t="shared" ca="1" si="140"/>
        <v>2.7417838286519975</v>
      </c>
      <c r="F600" s="15">
        <f t="shared" ca="1" si="140"/>
        <v>1.9436819753324139</v>
      </c>
      <c r="G600" s="15">
        <f t="shared" ca="1" si="140"/>
        <v>-1.0105878293575343</v>
      </c>
      <c r="H600" s="6"/>
      <c r="I600" s="15">
        <f t="shared" ca="1" si="141"/>
        <v>3.2366261172118662</v>
      </c>
      <c r="J600" s="6"/>
      <c r="K600" s="15">
        <f t="shared" ca="1" si="142"/>
        <v>2.215935610456524</v>
      </c>
      <c r="L600" s="15">
        <f t="shared" ca="1" si="143"/>
        <v>7.9299586439076572E-2</v>
      </c>
      <c r="M600" s="15">
        <f t="shared" ca="1" si="144"/>
        <v>9.7947556218867336E-3</v>
      </c>
      <c r="N600" s="15">
        <f t="shared" ca="1" si="145"/>
        <v>6.6868182160815734E-2</v>
      </c>
      <c r="O600" s="15">
        <f t="shared" ca="1" si="146"/>
        <v>0.72155305231734501</v>
      </c>
      <c r="P600" s="6"/>
      <c r="Q600" s="15">
        <f t="shared" ca="1" si="147"/>
        <v>3.0934511869956482</v>
      </c>
      <c r="R600" s="87">
        <f t="shared" ca="1" si="149"/>
        <v>0.62887129863274593</v>
      </c>
      <c r="Y600" s="6"/>
      <c r="Z600" s="6"/>
      <c r="AA600" s="6"/>
      <c r="AB600" s="6"/>
      <c r="AE600" s="41">
        <f t="shared" ca="1" si="148"/>
        <v>0.55303601216747111</v>
      </c>
      <c r="AF600" s="36">
        <f t="shared" ca="1" si="150"/>
        <v>0.77336279674891206</v>
      </c>
    </row>
    <row r="601" spans="2:32" x14ac:dyDescent="0.25">
      <c r="B601" s="3">
        <f t="shared" si="151"/>
        <v>595</v>
      </c>
      <c r="C601" s="15">
        <f t="shared" ca="1" si="140"/>
        <v>9.1419070701450238</v>
      </c>
      <c r="D601" s="15">
        <f t="shared" ca="1" si="140"/>
        <v>0.61684654905362413</v>
      </c>
      <c r="E601" s="15">
        <f t="shared" ca="1" si="140"/>
        <v>-5.4860889956053089</v>
      </c>
      <c r="F601" s="15">
        <f t="shared" ca="1" si="140"/>
        <v>11.073287740637788</v>
      </c>
      <c r="G601" s="15">
        <f t="shared" ca="1" si="140"/>
        <v>8.1536805085431201</v>
      </c>
      <c r="H601" s="6"/>
      <c r="I601" s="15">
        <f t="shared" ca="1" si="141"/>
        <v>4.6999265745548495</v>
      </c>
      <c r="J601" s="6"/>
      <c r="K601" s="15">
        <f t="shared" ca="1" si="142"/>
        <v>0.78924762892814115</v>
      </c>
      <c r="L601" s="15">
        <f t="shared" ca="1" si="143"/>
        <v>0.66686169978588339</v>
      </c>
      <c r="M601" s="15">
        <f t="shared" ca="1" si="144"/>
        <v>4.1501965278218069</v>
      </c>
      <c r="N601" s="15">
        <f t="shared" ca="1" si="145"/>
        <v>1.6247893021333628</v>
      </c>
      <c r="O601" s="15">
        <f t="shared" ca="1" si="146"/>
        <v>0.47713664946157819</v>
      </c>
      <c r="P601" s="6"/>
      <c r="Q601" s="15">
        <f t="shared" ca="1" si="147"/>
        <v>7.7082318081307726</v>
      </c>
      <c r="R601" s="87">
        <f t="shared" ca="1" si="149"/>
        <v>0.86980032120798412</v>
      </c>
      <c r="Y601" s="6"/>
      <c r="Z601" s="6"/>
      <c r="AA601" s="6"/>
      <c r="AB601" s="6"/>
      <c r="AE601" s="41">
        <f t="shared" ca="1" si="148"/>
        <v>1.2074438709925595</v>
      </c>
      <c r="AF601" s="36">
        <f t="shared" ca="1" si="150"/>
        <v>1.9270579520326931</v>
      </c>
    </row>
    <row r="602" spans="2:32" x14ac:dyDescent="0.25">
      <c r="B602" s="3">
        <f t="shared" si="151"/>
        <v>596</v>
      </c>
      <c r="C602" s="15">
        <f t="shared" ca="1" si="140"/>
        <v>-11.374408105023111</v>
      </c>
      <c r="D602" s="15">
        <f t="shared" ca="1" si="140"/>
        <v>13.275539133816938</v>
      </c>
      <c r="E602" s="15">
        <f t="shared" ca="1" si="140"/>
        <v>5.0970579149662001</v>
      </c>
      <c r="F602" s="15">
        <f t="shared" ca="1" si="140"/>
        <v>4.5826110667817215</v>
      </c>
      <c r="G602" s="15">
        <f t="shared" ca="1" si="140"/>
        <v>-1.2844023173466361</v>
      </c>
      <c r="H602" s="6"/>
      <c r="I602" s="15">
        <f t="shared" ca="1" si="141"/>
        <v>2.0592795386390224</v>
      </c>
      <c r="J602" s="6"/>
      <c r="K602" s="15">
        <f t="shared" ca="1" si="142"/>
        <v>7.2185585482992272</v>
      </c>
      <c r="L602" s="15">
        <f t="shared" ca="1" si="143"/>
        <v>5.0321791722568285</v>
      </c>
      <c r="M602" s="15">
        <f t="shared" ca="1" si="144"/>
        <v>0.36912389854723937</v>
      </c>
      <c r="N602" s="15">
        <f t="shared" ca="1" si="145"/>
        <v>0.2546880800367588</v>
      </c>
      <c r="O602" s="15">
        <f t="shared" ca="1" si="146"/>
        <v>0.44720833416190792</v>
      </c>
      <c r="P602" s="6"/>
      <c r="Q602" s="15">
        <f t="shared" ca="1" si="147"/>
        <v>13.321758033301965</v>
      </c>
      <c r="R602" s="87">
        <f t="shared" ca="1" si="149"/>
        <v>1.4526769243699986E-2</v>
      </c>
      <c r="Y602" s="6"/>
      <c r="Z602" s="6"/>
      <c r="AA602" s="6"/>
      <c r="AB602" s="6"/>
      <c r="AE602" s="41">
        <f t="shared" ca="1" si="148"/>
        <v>2.6510615614335868E-2</v>
      </c>
      <c r="AF602" s="36">
        <f t="shared" ca="1" si="150"/>
        <v>3.3304395083254912</v>
      </c>
    </row>
    <row r="603" spans="2:32" x14ac:dyDescent="0.25">
      <c r="B603" s="3">
        <f t="shared" si="151"/>
        <v>597</v>
      </c>
      <c r="C603" s="15">
        <f t="shared" ca="1" si="140"/>
        <v>-0.89560606901406725</v>
      </c>
      <c r="D603" s="15">
        <f t="shared" ca="1" si="140"/>
        <v>9.1950507759309907</v>
      </c>
      <c r="E603" s="15">
        <f t="shared" ca="1" si="140"/>
        <v>7.2637019272556964</v>
      </c>
      <c r="F603" s="15">
        <f t="shared" ca="1" si="140"/>
        <v>-1.6870049968647405</v>
      </c>
      <c r="G603" s="15">
        <f t="shared" ca="1" si="140"/>
        <v>2.669560291259081</v>
      </c>
      <c r="H603" s="6"/>
      <c r="I603" s="15">
        <f t="shared" ca="1" si="141"/>
        <v>3.3091403857133921</v>
      </c>
      <c r="J603" s="6"/>
      <c r="K603" s="15">
        <f t="shared" ca="1" si="142"/>
        <v>0.70719570994172554</v>
      </c>
      <c r="L603" s="15">
        <f t="shared" ca="1" si="143"/>
        <v>1.3857576448668596</v>
      </c>
      <c r="M603" s="15">
        <f t="shared" ca="1" si="144"/>
        <v>0.62554227943381779</v>
      </c>
      <c r="N603" s="15">
        <f t="shared" ca="1" si="145"/>
        <v>0.99845874735427209</v>
      </c>
      <c r="O603" s="15">
        <f t="shared" ca="1" si="146"/>
        <v>1.6362507888887417E-2</v>
      </c>
      <c r="P603" s="6"/>
      <c r="Q603" s="15">
        <f t="shared" ca="1" si="147"/>
        <v>3.7333168894855624</v>
      </c>
      <c r="R603" s="87">
        <f t="shared" ca="1" si="149"/>
        <v>0.60601557588892763</v>
      </c>
      <c r="Y603" s="6"/>
      <c r="Z603" s="6"/>
      <c r="AA603" s="6"/>
      <c r="AB603" s="6"/>
      <c r="AE603" s="41">
        <f t="shared" ca="1" si="148"/>
        <v>0.58546537890908779</v>
      </c>
      <c r="AF603" s="36">
        <f t="shared" ca="1" si="150"/>
        <v>0.9333292223713906</v>
      </c>
    </row>
    <row r="604" spans="2:32" x14ac:dyDescent="0.25">
      <c r="B604" s="3">
        <f t="shared" si="151"/>
        <v>598</v>
      </c>
      <c r="C604" s="15">
        <f t="shared" ca="1" si="140"/>
        <v>9.2305761983381291</v>
      </c>
      <c r="D604" s="15">
        <f t="shared" ca="1" si="140"/>
        <v>6.9574761261951998</v>
      </c>
      <c r="E604" s="15">
        <f t="shared" ca="1" si="140"/>
        <v>4.9542197516217925</v>
      </c>
      <c r="F604" s="15">
        <f t="shared" ca="1" si="140"/>
        <v>-7.2827136283332834</v>
      </c>
      <c r="G604" s="15">
        <f t="shared" ca="1" si="140"/>
        <v>0.50083939362925389</v>
      </c>
      <c r="H604" s="6"/>
      <c r="I604" s="15">
        <f t="shared" ca="1" si="141"/>
        <v>2.8720795682902187</v>
      </c>
      <c r="J604" s="6"/>
      <c r="K604" s="15">
        <f t="shared" ca="1" si="142"/>
        <v>1.6172191757732255</v>
      </c>
      <c r="L604" s="15">
        <f t="shared" ca="1" si="143"/>
        <v>0.66761860141367468</v>
      </c>
      <c r="M604" s="15">
        <f t="shared" ca="1" si="144"/>
        <v>0.17341230972176161</v>
      </c>
      <c r="N604" s="15">
        <f t="shared" ca="1" si="145"/>
        <v>4.1247929946476383</v>
      </c>
      <c r="O604" s="15">
        <f t="shared" ca="1" si="146"/>
        <v>0.22491119863704659</v>
      </c>
      <c r="P604" s="6"/>
      <c r="Q604" s="15">
        <f t="shared" ca="1" si="147"/>
        <v>6.8079542801933464</v>
      </c>
      <c r="R604" s="87">
        <f t="shared" ca="1" si="149"/>
        <v>0.29894602966460754</v>
      </c>
      <c r="Y604" s="6"/>
      <c r="Z604" s="6"/>
      <c r="AA604" s="6"/>
      <c r="AB604" s="6"/>
      <c r="AE604" s="41">
        <f t="shared" ca="1" si="148"/>
        <v>0.39000583929711979</v>
      </c>
      <c r="AF604" s="36">
        <f t="shared" ca="1" si="150"/>
        <v>1.7019885700483366</v>
      </c>
    </row>
    <row r="605" spans="2:32" x14ac:dyDescent="0.25">
      <c r="B605" s="3">
        <f t="shared" si="151"/>
        <v>599</v>
      </c>
      <c r="C605" s="15">
        <f t="shared" ref="C605:G629" ca="1" si="152">$B$1+NORMINV(RAND(),0,1)*$B$2</f>
        <v>0.90744267822764879</v>
      </c>
      <c r="D605" s="15">
        <f t="shared" ca="1" si="152"/>
        <v>8.8383437124880651</v>
      </c>
      <c r="E605" s="15">
        <f t="shared" ca="1" si="152"/>
        <v>0.97058732537159864</v>
      </c>
      <c r="F605" s="15">
        <f t="shared" ca="1" si="152"/>
        <v>3.5550861759043135</v>
      </c>
      <c r="G605" s="15">
        <f t="shared" ca="1" si="152"/>
        <v>-0.97871892190351506</v>
      </c>
      <c r="H605" s="6"/>
      <c r="I605" s="15">
        <f t="shared" ca="1" si="141"/>
        <v>2.6585481940176221</v>
      </c>
      <c r="J605" s="6"/>
      <c r="K605" s="15">
        <f t="shared" ca="1" si="142"/>
        <v>0.12265482109720273</v>
      </c>
      <c r="L605" s="15">
        <f t="shared" ca="1" si="143"/>
        <v>1.527594906004295</v>
      </c>
      <c r="M605" s="15">
        <f t="shared" ca="1" si="144"/>
        <v>0.11396847576320952</v>
      </c>
      <c r="N605" s="15">
        <f t="shared" ca="1" si="145"/>
        <v>3.215121411861846E-2</v>
      </c>
      <c r="O605" s="15">
        <f t="shared" ca="1" si="146"/>
        <v>0.52918848290245069</v>
      </c>
      <c r="P605" s="6"/>
      <c r="Q605" s="15">
        <f t="shared" ca="1" si="147"/>
        <v>2.3255578998857764</v>
      </c>
      <c r="R605" s="87">
        <f t="shared" ca="1" si="149"/>
        <v>0.38625043206459969</v>
      </c>
      <c r="Y605" s="6"/>
      <c r="Z605" s="6"/>
      <c r="AA605" s="6"/>
      <c r="AB605" s="6"/>
      <c r="AE605" s="41">
        <f t="shared" ca="1" si="148"/>
        <v>0.29451170565662466</v>
      </c>
      <c r="AF605" s="36">
        <f t="shared" ca="1" si="150"/>
        <v>0.58138947497144411</v>
      </c>
    </row>
    <row r="606" spans="2:32" x14ac:dyDescent="0.25">
      <c r="B606" s="3">
        <f t="shared" si="151"/>
        <v>600</v>
      </c>
      <c r="C606" s="15">
        <f t="shared" ca="1" si="152"/>
        <v>3.21054812730317E-2</v>
      </c>
      <c r="D606" s="15">
        <f t="shared" ca="1" si="152"/>
        <v>5.1415356894740611</v>
      </c>
      <c r="E606" s="15">
        <f t="shared" ca="1" si="152"/>
        <v>-2.071462188248451</v>
      </c>
      <c r="F606" s="15">
        <f t="shared" ca="1" si="152"/>
        <v>4.3780687524009334</v>
      </c>
      <c r="G606" s="15">
        <f t="shared" ca="1" si="152"/>
        <v>1.520083468055208</v>
      </c>
      <c r="H606" s="6"/>
      <c r="I606" s="15">
        <f t="shared" ca="1" si="141"/>
        <v>1.8000662405909567</v>
      </c>
      <c r="J606" s="6"/>
      <c r="K606" s="15">
        <f t="shared" ca="1" si="142"/>
        <v>0.12502740985952057</v>
      </c>
      <c r="L606" s="15">
        <f t="shared" ca="1" si="143"/>
        <v>0.44661672311276629</v>
      </c>
      <c r="M606" s="15">
        <f t="shared" ca="1" si="144"/>
        <v>0.59954929501246923</v>
      </c>
      <c r="N606" s="15">
        <f t="shared" ca="1" si="145"/>
        <v>0.26584387803594201</v>
      </c>
      <c r="O606" s="15">
        <f t="shared" ca="1" si="146"/>
        <v>3.1356141166721907E-3</v>
      </c>
      <c r="P606" s="6"/>
      <c r="Q606" s="15">
        <f t="shared" ca="1" si="147"/>
        <v>1.4401729201373705</v>
      </c>
      <c r="R606" s="87">
        <f t="shared" ca="1" si="149"/>
        <v>-0.14901287895843474</v>
      </c>
      <c r="Y606" s="6"/>
      <c r="Z606" s="6"/>
      <c r="AA606" s="6"/>
      <c r="AB606" s="6"/>
      <c r="AE606" s="41">
        <f t="shared" ca="1" si="148"/>
        <v>-8.9413095407141818E-2</v>
      </c>
      <c r="AF606" s="36">
        <f t="shared" ca="1" si="150"/>
        <v>0.36004323003434263</v>
      </c>
    </row>
    <row r="607" spans="2:32" x14ac:dyDescent="0.25">
      <c r="B607" s="3">
        <f t="shared" si="151"/>
        <v>601</v>
      </c>
      <c r="C607" s="15">
        <f t="shared" ca="1" si="152"/>
        <v>1.989164816294537</v>
      </c>
      <c r="D607" s="15">
        <f t="shared" ca="1" si="152"/>
        <v>-0.92578677702289136</v>
      </c>
      <c r="E607" s="15">
        <f t="shared" ca="1" si="152"/>
        <v>5.1045471443970758</v>
      </c>
      <c r="F607" s="15">
        <f t="shared" ca="1" si="152"/>
        <v>2.136315816091257</v>
      </c>
      <c r="G607" s="15">
        <f t="shared" ca="1" si="152"/>
        <v>6.4834099506127707</v>
      </c>
      <c r="H607" s="6"/>
      <c r="I607" s="15">
        <f t="shared" ca="1" si="141"/>
        <v>2.9575301900745496</v>
      </c>
      <c r="J607" s="6"/>
      <c r="K607" s="15">
        <f t="shared" ca="1" si="142"/>
        <v>3.7509259885444145E-2</v>
      </c>
      <c r="L607" s="15">
        <f t="shared" ca="1" si="143"/>
        <v>0.60320602667787471</v>
      </c>
      <c r="M607" s="15">
        <f t="shared" ca="1" si="144"/>
        <v>0.18438727208593506</v>
      </c>
      <c r="N607" s="15">
        <f t="shared" ca="1" si="145"/>
        <v>2.6975721921470849E-2</v>
      </c>
      <c r="O607" s="15">
        <f t="shared" ca="1" si="146"/>
        <v>0.49727312343092245</v>
      </c>
      <c r="P607" s="6"/>
      <c r="Q607" s="15">
        <f t="shared" ca="1" si="147"/>
        <v>1.3493514040016472</v>
      </c>
      <c r="R607" s="87">
        <f t="shared" ca="1" si="149"/>
        <v>0.7372842162337313</v>
      </c>
      <c r="Y607" s="6"/>
      <c r="Z607" s="6"/>
      <c r="AA607" s="6"/>
      <c r="AB607" s="6"/>
      <c r="AE607" s="41">
        <f t="shared" ca="1" si="148"/>
        <v>0.42822051910299747</v>
      </c>
      <c r="AF607" s="36">
        <f t="shared" ca="1" si="150"/>
        <v>0.3373378510004118</v>
      </c>
    </row>
    <row r="608" spans="2:32" x14ac:dyDescent="0.25">
      <c r="B608" s="3">
        <f t="shared" si="151"/>
        <v>602</v>
      </c>
      <c r="C608" s="15">
        <f t="shared" ca="1" si="152"/>
        <v>5.9923800931686753</v>
      </c>
      <c r="D608" s="15">
        <f t="shared" ca="1" si="152"/>
        <v>4.2443255611570034</v>
      </c>
      <c r="E608" s="15">
        <f t="shared" ca="1" si="152"/>
        <v>-0.88229099022057556</v>
      </c>
      <c r="F608" s="15">
        <f t="shared" ca="1" si="152"/>
        <v>3.5526757807102527</v>
      </c>
      <c r="G608" s="15">
        <f t="shared" ca="1" si="152"/>
        <v>2.60823688203131</v>
      </c>
      <c r="H608" s="6"/>
      <c r="I608" s="15">
        <f t="shared" ca="1" si="141"/>
        <v>3.1030654653693333</v>
      </c>
      <c r="J608" s="6"/>
      <c r="K608" s="15">
        <f t="shared" ca="1" si="142"/>
        <v>0.33392556073661001</v>
      </c>
      <c r="L608" s="15">
        <f t="shared" ca="1" si="143"/>
        <v>5.209898424949129E-2</v>
      </c>
      <c r="M608" s="15">
        <f t="shared" ca="1" si="144"/>
        <v>0.6353226431244865</v>
      </c>
      <c r="N608" s="15">
        <f t="shared" ca="1" si="145"/>
        <v>8.0859774264384395E-3</v>
      </c>
      <c r="O608" s="15">
        <f t="shared" ca="1" si="146"/>
        <v>9.7942130755326005E-3</v>
      </c>
      <c r="P608" s="6"/>
      <c r="Q608" s="15">
        <f t="shared" ca="1" si="147"/>
        <v>1.0392273786125588</v>
      </c>
      <c r="R608" s="87">
        <f t="shared" ca="1" si="149"/>
        <v>0.96781197528049911</v>
      </c>
      <c r="Y608" s="6"/>
      <c r="Z608" s="6"/>
      <c r="AA608" s="6"/>
      <c r="AB608" s="6"/>
      <c r="AE608" s="41">
        <f t="shared" ca="1" si="148"/>
        <v>0.49330587283965383</v>
      </c>
      <c r="AF608" s="36">
        <f t="shared" ca="1" si="150"/>
        <v>0.25980684465313969</v>
      </c>
    </row>
    <row r="609" spans="2:32" x14ac:dyDescent="0.25">
      <c r="B609" s="3">
        <f t="shared" si="151"/>
        <v>603</v>
      </c>
      <c r="C609" s="15">
        <f t="shared" ca="1" si="152"/>
        <v>4.428518745654868</v>
      </c>
      <c r="D609" s="15">
        <f t="shared" ca="1" si="152"/>
        <v>1.3323924956804736</v>
      </c>
      <c r="E609" s="15">
        <f t="shared" ca="1" si="152"/>
        <v>7.7807960317284479</v>
      </c>
      <c r="F609" s="15">
        <f t="shared" ca="1" si="152"/>
        <v>8.8567689877757108</v>
      </c>
      <c r="G609" s="15">
        <f t="shared" ca="1" si="152"/>
        <v>7.566915061197971</v>
      </c>
      <c r="H609" s="6"/>
      <c r="I609" s="15">
        <f t="shared" ca="1" si="141"/>
        <v>5.9930782644074947</v>
      </c>
      <c r="J609" s="6"/>
      <c r="K609" s="15">
        <f t="shared" ca="1" si="142"/>
        <v>9.7913859508778039E-2</v>
      </c>
      <c r="L609" s="15">
        <f t="shared" ca="1" si="143"/>
        <v>0.86887967339258332</v>
      </c>
      <c r="M609" s="15">
        <f t="shared" ca="1" si="144"/>
        <v>0.12783739262380056</v>
      </c>
      <c r="N609" s="15">
        <f t="shared" ca="1" si="145"/>
        <v>0.32802898236420713</v>
      </c>
      <c r="O609" s="15">
        <f t="shared" ca="1" si="146"/>
        <v>9.9078490517268275E-2</v>
      </c>
      <c r="P609" s="6"/>
      <c r="Q609" s="15">
        <f t="shared" ca="1" si="147"/>
        <v>1.5217383984066373</v>
      </c>
      <c r="R609" s="87">
        <f t="shared" ca="1" si="149"/>
        <v>2.8952283068288027</v>
      </c>
      <c r="Y609" s="6"/>
      <c r="Z609" s="6"/>
      <c r="AA609" s="6"/>
      <c r="AB609" s="6"/>
      <c r="AE609" s="41">
        <f t="shared" ca="1" si="148"/>
        <v>1.7857588877384074</v>
      </c>
      <c r="AF609" s="36">
        <f t="shared" ca="1" si="150"/>
        <v>0.38043459960165932</v>
      </c>
    </row>
    <row r="610" spans="2:32" x14ac:dyDescent="0.25">
      <c r="B610" s="3">
        <f t="shared" si="151"/>
        <v>604</v>
      </c>
      <c r="C610" s="15">
        <f t="shared" ca="1" si="152"/>
        <v>-1.4738886804891216E-2</v>
      </c>
      <c r="D610" s="15">
        <f t="shared" ca="1" si="152"/>
        <v>0.26896692261997801</v>
      </c>
      <c r="E610" s="15">
        <f t="shared" ca="1" si="152"/>
        <v>6.0826294828989598</v>
      </c>
      <c r="F610" s="15">
        <f t="shared" ca="1" si="152"/>
        <v>0.99397492496819417</v>
      </c>
      <c r="G610" s="15">
        <f t="shared" ca="1" si="152"/>
        <v>2.3992732045713354</v>
      </c>
      <c r="H610" s="6"/>
      <c r="I610" s="15">
        <f t="shared" ca="1" si="141"/>
        <v>1.9460211296507151</v>
      </c>
      <c r="J610" s="6"/>
      <c r="K610" s="15">
        <f t="shared" ca="1" si="142"/>
        <v>0.15378319368523957</v>
      </c>
      <c r="L610" s="15">
        <f t="shared" ca="1" si="143"/>
        <v>0.11250043253277976</v>
      </c>
      <c r="M610" s="15">
        <f t="shared" ca="1" si="144"/>
        <v>0.68446114672652614</v>
      </c>
      <c r="N610" s="15">
        <f t="shared" ca="1" si="145"/>
        <v>3.6255679034015699E-2</v>
      </c>
      <c r="O610" s="15">
        <f t="shared" ca="1" si="146"/>
        <v>8.2174977367939061E-3</v>
      </c>
      <c r="P610" s="6"/>
      <c r="Q610" s="15">
        <f t="shared" ca="1" si="147"/>
        <v>0.99521794971535515</v>
      </c>
      <c r="R610" s="87">
        <f t="shared" ca="1" si="149"/>
        <v>-4.8396024162251333E-2</v>
      </c>
      <c r="Y610" s="6"/>
      <c r="Z610" s="6"/>
      <c r="AA610" s="6"/>
      <c r="AB610" s="6"/>
      <c r="AE610" s="41">
        <f t="shared" ca="1" si="148"/>
        <v>-2.414008468992979E-2</v>
      </c>
      <c r="AF610" s="36">
        <f t="shared" ca="1" si="150"/>
        <v>0.24880448742883879</v>
      </c>
    </row>
    <row r="611" spans="2:32" x14ac:dyDescent="0.25">
      <c r="B611" s="3">
        <f t="shared" si="151"/>
        <v>605</v>
      </c>
      <c r="C611" s="15">
        <f t="shared" ca="1" si="152"/>
        <v>10.363209151261874</v>
      </c>
      <c r="D611" s="15">
        <f t="shared" ca="1" si="152"/>
        <v>11.803447577385828</v>
      </c>
      <c r="E611" s="15">
        <f t="shared" ca="1" si="152"/>
        <v>12.654039835469112</v>
      </c>
      <c r="F611" s="15">
        <f t="shared" ca="1" si="152"/>
        <v>4.806037584842235</v>
      </c>
      <c r="G611" s="15">
        <f t="shared" ca="1" si="152"/>
        <v>4.7629162622028218</v>
      </c>
      <c r="H611" s="6"/>
      <c r="I611" s="15">
        <f t="shared" ca="1" si="141"/>
        <v>8.8779300822323748</v>
      </c>
      <c r="J611" s="6"/>
      <c r="K611" s="15">
        <f t="shared" ca="1" si="142"/>
        <v>8.8242156515885378E-2</v>
      </c>
      <c r="L611" s="15">
        <f t="shared" ca="1" si="143"/>
        <v>0.3423461045779575</v>
      </c>
      <c r="M611" s="15">
        <f t="shared" ca="1" si="144"/>
        <v>0.57036019473958444</v>
      </c>
      <c r="N611" s="15">
        <f t="shared" ca="1" si="145"/>
        <v>0.66321234041208443</v>
      </c>
      <c r="O611" s="15">
        <f t="shared" ca="1" si="146"/>
        <v>0.67733354956136849</v>
      </c>
      <c r="P611" s="6"/>
      <c r="Q611" s="15">
        <f t="shared" ca="1" si="147"/>
        <v>2.34149434580688</v>
      </c>
      <c r="R611" s="87">
        <f t="shared" ca="1" si="149"/>
        <v>4.0202790009647424</v>
      </c>
      <c r="Y611" s="6"/>
      <c r="Z611" s="6"/>
      <c r="AA611" s="6"/>
      <c r="AB611" s="6"/>
      <c r="AE611" s="41">
        <f t="shared" ca="1" si="148"/>
        <v>3.0759038416724613</v>
      </c>
      <c r="AF611" s="36">
        <f t="shared" ca="1" si="150"/>
        <v>0.58537358645172</v>
      </c>
    </row>
    <row r="612" spans="2:32" x14ac:dyDescent="0.25">
      <c r="B612" s="3">
        <f t="shared" si="151"/>
        <v>606</v>
      </c>
      <c r="C612" s="15">
        <f t="shared" ca="1" si="152"/>
        <v>-1.0424298934574741</v>
      </c>
      <c r="D612" s="15">
        <f t="shared" ca="1" si="152"/>
        <v>7.4801533472171009</v>
      </c>
      <c r="E612" s="15">
        <f t="shared" ca="1" si="152"/>
        <v>7.8880998532893782</v>
      </c>
      <c r="F612" s="15">
        <f t="shared" ca="1" si="152"/>
        <v>-3.9822677392895187</v>
      </c>
      <c r="G612" s="15">
        <f t="shared" ca="1" si="152"/>
        <v>4.407130014725702</v>
      </c>
      <c r="H612" s="6"/>
      <c r="I612" s="15">
        <f t="shared" ca="1" si="141"/>
        <v>2.950137116497038</v>
      </c>
      <c r="J612" s="6"/>
      <c r="K612" s="15">
        <f t="shared" ca="1" si="142"/>
        <v>0.63762365315908442</v>
      </c>
      <c r="L612" s="15">
        <f t="shared" ca="1" si="143"/>
        <v>0.82084188202348829</v>
      </c>
      <c r="M612" s="15">
        <f t="shared" ca="1" si="144"/>
        <v>0.97533903959798773</v>
      </c>
      <c r="N612" s="15">
        <f t="shared" ca="1" si="145"/>
        <v>1.9223294833813207</v>
      </c>
      <c r="O612" s="15">
        <f t="shared" ca="1" si="146"/>
        <v>8.4913132219550477E-2</v>
      </c>
      <c r="P612" s="6"/>
      <c r="Q612" s="15">
        <f t="shared" ca="1" si="147"/>
        <v>4.4410471903814317</v>
      </c>
      <c r="R612" s="87">
        <f t="shared" ca="1" si="149"/>
        <v>0.40326319193854032</v>
      </c>
      <c r="Y612" s="6"/>
      <c r="Z612" s="6"/>
      <c r="AA612" s="6"/>
      <c r="AB612" s="6"/>
      <c r="AE612" s="41">
        <f t="shared" ca="1" si="148"/>
        <v>0.42491423608660278</v>
      </c>
      <c r="AF612" s="36">
        <f t="shared" ca="1" si="150"/>
        <v>1.1102617975953579</v>
      </c>
    </row>
    <row r="613" spans="2:32" x14ac:dyDescent="0.25">
      <c r="B613" s="3">
        <f t="shared" si="151"/>
        <v>607</v>
      </c>
      <c r="C613" s="15">
        <f t="shared" ca="1" si="152"/>
        <v>1.8083439291254149</v>
      </c>
      <c r="D613" s="15">
        <f t="shared" ca="1" si="152"/>
        <v>-1.5705392183211764E-3</v>
      </c>
      <c r="E613" s="15">
        <f t="shared" ca="1" si="152"/>
        <v>6.2444324651147376</v>
      </c>
      <c r="F613" s="15">
        <f t="shared" ca="1" si="152"/>
        <v>1.6766106104694485</v>
      </c>
      <c r="G613" s="15">
        <f t="shared" ca="1" si="152"/>
        <v>-0.93368680294182127</v>
      </c>
      <c r="H613" s="6"/>
      <c r="I613" s="15">
        <f t="shared" ca="1" si="141"/>
        <v>1.7588259325098918</v>
      </c>
      <c r="J613" s="6"/>
      <c r="K613" s="15">
        <f t="shared" ca="1" si="142"/>
        <v>9.8081279552598015E-5</v>
      </c>
      <c r="L613" s="15">
        <f t="shared" ca="1" si="143"/>
        <v>0.12395982950692565</v>
      </c>
      <c r="M613" s="15">
        <f t="shared" ca="1" si="144"/>
        <v>0.80482663861389081</v>
      </c>
      <c r="N613" s="15">
        <f t="shared" ca="1" si="145"/>
        <v>2.7037436712855242E-4</v>
      </c>
      <c r="O613" s="15">
        <f t="shared" ca="1" si="146"/>
        <v>0.28998499322278665</v>
      </c>
      <c r="P613" s="6"/>
      <c r="Q613" s="15">
        <f t="shared" ca="1" si="147"/>
        <v>1.2191399169902841</v>
      </c>
      <c r="R613" s="87">
        <f t="shared" ca="1" si="149"/>
        <v>-0.19536592857742688</v>
      </c>
      <c r="Y613" s="6"/>
      <c r="Z613" s="6"/>
      <c r="AA613" s="6"/>
      <c r="AB613" s="6"/>
      <c r="AE613" s="41">
        <f t="shared" ca="1" si="148"/>
        <v>-0.10785632186360078</v>
      </c>
      <c r="AF613" s="36">
        <f t="shared" ca="1" si="150"/>
        <v>0.30478497924757103</v>
      </c>
    </row>
    <row r="614" spans="2:32" x14ac:dyDescent="0.25">
      <c r="B614" s="3">
        <f t="shared" si="151"/>
        <v>608</v>
      </c>
      <c r="C614" s="15">
        <f t="shared" ca="1" si="152"/>
        <v>0.73511887045202129</v>
      </c>
      <c r="D614" s="15">
        <f t="shared" ca="1" si="152"/>
        <v>-6.7627741420189089</v>
      </c>
      <c r="E614" s="15">
        <f t="shared" ca="1" si="152"/>
        <v>-5.4867765780948528</v>
      </c>
      <c r="F614" s="15">
        <f t="shared" ca="1" si="152"/>
        <v>-10.969134814843157</v>
      </c>
      <c r="G614" s="15">
        <f t="shared" ca="1" si="152"/>
        <v>11.000572414736537</v>
      </c>
      <c r="H614" s="6"/>
      <c r="I614" s="15">
        <f t="shared" ca="1" si="141"/>
        <v>-2.2965988499536723</v>
      </c>
      <c r="J614" s="6"/>
      <c r="K614" s="15">
        <f t="shared" ca="1" si="142"/>
        <v>0.36765249344887591</v>
      </c>
      <c r="L614" s="15">
        <f t="shared" ca="1" si="143"/>
        <v>0.79786886957816006</v>
      </c>
      <c r="M614" s="15">
        <f t="shared" ca="1" si="144"/>
        <v>0.40708935748512087</v>
      </c>
      <c r="N614" s="15">
        <f t="shared" ca="1" si="145"/>
        <v>3.0085152024920627</v>
      </c>
      <c r="O614" s="15">
        <f t="shared" ca="1" si="146"/>
        <v>7.0725905457001224</v>
      </c>
      <c r="P614" s="6"/>
      <c r="Q614" s="15">
        <f t="shared" ca="1" si="147"/>
        <v>11.653716468704342</v>
      </c>
      <c r="R614" s="87">
        <f t="shared" ca="1" si="149"/>
        <v>-1.1257386514545948</v>
      </c>
      <c r="Y614" s="6"/>
      <c r="Z614" s="6"/>
      <c r="AA614" s="6"/>
      <c r="AB614" s="6"/>
      <c r="AE614" s="41">
        <f t="shared" ca="1" si="148"/>
        <v>-1.921497420108766</v>
      </c>
      <c r="AF614" s="36">
        <f t="shared" ca="1" si="150"/>
        <v>2.9134291171760855</v>
      </c>
    </row>
    <row r="615" spans="2:32" x14ac:dyDescent="0.25">
      <c r="B615" s="3">
        <f t="shared" si="151"/>
        <v>609</v>
      </c>
      <c r="C615" s="15">
        <f t="shared" ca="1" si="152"/>
        <v>7.8777403143452043</v>
      </c>
      <c r="D615" s="15">
        <f t="shared" ca="1" si="152"/>
        <v>5.2350863057943533</v>
      </c>
      <c r="E615" s="15">
        <f t="shared" ca="1" si="152"/>
        <v>-5.2728279765251669</v>
      </c>
      <c r="F615" s="15">
        <f t="shared" ca="1" si="152"/>
        <v>7.8886290509527495</v>
      </c>
      <c r="G615" s="15">
        <f t="shared" ca="1" si="152"/>
        <v>1.0103190122453996</v>
      </c>
      <c r="H615" s="6"/>
      <c r="I615" s="15">
        <f t="shared" ca="1" si="141"/>
        <v>3.3477893413625082</v>
      </c>
      <c r="J615" s="6"/>
      <c r="K615" s="15">
        <f t="shared" ca="1" si="142"/>
        <v>0.82081823270507515</v>
      </c>
      <c r="L615" s="15">
        <f t="shared" ca="1" si="143"/>
        <v>0.1424755932781463</v>
      </c>
      <c r="M615" s="15">
        <f t="shared" ca="1" si="144"/>
        <v>2.9726017176585953</v>
      </c>
      <c r="N615" s="15">
        <f t="shared" ca="1" si="145"/>
        <v>0.82476901072766329</v>
      </c>
      <c r="O615" s="15">
        <f t="shared" ca="1" si="146"/>
        <v>0.21855070158011372</v>
      </c>
      <c r="P615" s="6"/>
      <c r="Q615" s="15">
        <f t="shared" ca="1" si="147"/>
        <v>4.9792152559495939</v>
      </c>
      <c r="R615" s="87">
        <f t="shared" ca="1" si="149"/>
        <v>0.54023978046605969</v>
      </c>
      <c r="Y615" s="6"/>
      <c r="Z615" s="6"/>
      <c r="AA615" s="6"/>
      <c r="AB615" s="6"/>
      <c r="AE615" s="41">
        <f t="shared" ca="1" si="148"/>
        <v>0.60274971732724747</v>
      </c>
      <c r="AF615" s="36">
        <f t="shared" ca="1" si="150"/>
        <v>1.2448038139873985</v>
      </c>
    </row>
    <row r="616" spans="2:32" x14ac:dyDescent="0.25">
      <c r="B616" s="3">
        <f t="shared" si="151"/>
        <v>610</v>
      </c>
      <c r="C616" s="15">
        <f t="shared" ca="1" si="152"/>
        <v>2.6995962465034977</v>
      </c>
      <c r="D616" s="15">
        <f t="shared" ca="1" si="152"/>
        <v>-0.794099552054508</v>
      </c>
      <c r="E616" s="15">
        <f t="shared" ca="1" si="152"/>
        <v>-1.476512348268717</v>
      </c>
      <c r="F616" s="15">
        <f t="shared" ca="1" si="152"/>
        <v>3.6162525879927561</v>
      </c>
      <c r="G616" s="15">
        <f t="shared" ca="1" si="152"/>
        <v>3.9563760475340626</v>
      </c>
      <c r="H616" s="6"/>
      <c r="I616" s="15">
        <f t="shared" ca="1" si="141"/>
        <v>1.600322596341418</v>
      </c>
      <c r="J616" s="6"/>
      <c r="K616" s="15">
        <f t="shared" ca="1" si="142"/>
        <v>4.8336102317626493E-2</v>
      </c>
      <c r="L616" s="15">
        <f t="shared" ca="1" si="143"/>
        <v>0.22933029698915855</v>
      </c>
      <c r="M616" s="15">
        <f t="shared" ca="1" si="144"/>
        <v>0.37867653105496213</v>
      </c>
      <c r="N616" s="15">
        <f t="shared" ca="1" si="145"/>
        <v>0.16255894924957454</v>
      </c>
      <c r="O616" s="15">
        <f t="shared" ca="1" si="146"/>
        <v>0.22203951459507079</v>
      </c>
      <c r="P616" s="6"/>
      <c r="Q616" s="15">
        <f t="shared" ca="1" si="147"/>
        <v>1.0409413942063925</v>
      </c>
      <c r="R616" s="87">
        <f t="shared" ca="1" si="149"/>
        <v>-0.35038172743830098</v>
      </c>
      <c r="Y616" s="6"/>
      <c r="Z616" s="6"/>
      <c r="AA616" s="6"/>
      <c r="AB616" s="6"/>
      <c r="AE616" s="41">
        <f t="shared" ca="1" si="148"/>
        <v>-0.17874116873024248</v>
      </c>
      <c r="AF616" s="36">
        <f t="shared" ca="1" si="150"/>
        <v>0.26023534855159813</v>
      </c>
    </row>
    <row r="617" spans="2:32" x14ac:dyDescent="0.25">
      <c r="B617" s="3">
        <f t="shared" si="151"/>
        <v>611</v>
      </c>
      <c r="C617" s="15">
        <f t="shared" ca="1" si="152"/>
        <v>1.9820634726379978</v>
      </c>
      <c r="D617" s="15">
        <f t="shared" ca="1" si="152"/>
        <v>4.0079212852460451</v>
      </c>
      <c r="E617" s="15">
        <f t="shared" ca="1" si="152"/>
        <v>8.9859779448636274</v>
      </c>
      <c r="F617" s="15">
        <f t="shared" ca="1" si="152"/>
        <v>-2.0460114280402362</v>
      </c>
      <c r="G617" s="15">
        <f t="shared" ca="1" si="152"/>
        <v>7.0090784667060433</v>
      </c>
      <c r="H617" s="6"/>
      <c r="I617" s="15">
        <f t="shared" ca="1" si="141"/>
        <v>3.9878059482826957</v>
      </c>
      <c r="J617" s="6"/>
      <c r="K617" s="15">
        <f t="shared" ca="1" si="142"/>
        <v>0.16092011514421287</v>
      </c>
      <c r="L617" s="15">
        <f t="shared" ca="1" si="143"/>
        <v>1.6185071245963507E-5</v>
      </c>
      <c r="M617" s="15">
        <f t="shared" ca="1" si="144"/>
        <v>0.9992689322962327</v>
      </c>
      <c r="N617" s="15">
        <f t="shared" ca="1" si="145"/>
        <v>1.456278085232662</v>
      </c>
      <c r="O617" s="15">
        <f t="shared" ca="1" si="146"/>
        <v>0.36512350522320625</v>
      </c>
      <c r="P617" s="6"/>
      <c r="Q617" s="15">
        <f t="shared" ca="1" si="147"/>
        <v>2.9816068229675601</v>
      </c>
      <c r="R617" s="87">
        <f t="shared" ca="1" si="149"/>
        <v>1.0296598835001309</v>
      </c>
      <c r="Y617" s="6"/>
      <c r="Z617" s="6"/>
      <c r="AA617" s="6"/>
      <c r="AB617" s="6"/>
      <c r="AE617" s="41">
        <f t="shared" ca="1" si="148"/>
        <v>0.88897384528770773</v>
      </c>
      <c r="AF617" s="36">
        <f t="shared" ca="1" si="150"/>
        <v>0.74540170574189002</v>
      </c>
    </row>
    <row r="618" spans="2:32" x14ac:dyDescent="0.25">
      <c r="B618" s="3">
        <f t="shared" si="151"/>
        <v>612</v>
      </c>
      <c r="C618" s="15">
        <f t="shared" ca="1" si="152"/>
        <v>2.6424235671690761</v>
      </c>
      <c r="D618" s="15">
        <f t="shared" ca="1" si="152"/>
        <v>1.885737233301759</v>
      </c>
      <c r="E618" s="15">
        <f t="shared" ca="1" si="152"/>
        <v>-2.3441568203672665</v>
      </c>
      <c r="F618" s="15">
        <f t="shared" ca="1" si="152"/>
        <v>-3.8358707357256296</v>
      </c>
      <c r="G618" s="15">
        <f t="shared" ca="1" si="152"/>
        <v>-1.7129792302775821</v>
      </c>
      <c r="H618" s="6"/>
      <c r="I618" s="15">
        <f t="shared" ca="1" si="141"/>
        <v>-0.67296919717992865</v>
      </c>
      <c r="J618" s="6"/>
      <c r="K618" s="15">
        <f t="shared" ca="1" si="142"/>
        <v>0.43967316727590933</v>
      </c>
      <c r="L618" s="15">
        <f t="shared" ca="1" si="143"/>
        <v>0.26187914389553357</v>
      </c>
      <c r="M618" s="15">
        <f t="shared" ca="1" si="144"/>
        <v>0.11171472287578176</v>
      </c>
      <c r="N618" s="15">
        <f t="shared" ca="1" si="145"/>
        <v>0.40015784570139051</v>
      </c>
      <c r="O618" s="15">
        <f t="shared" ca="1" si="146"/>
        <v>4.3264834757751301E-2</v>
      </c>
      <c r="P618" s="6"/>
      <c r="Q618" s="15">
        <f t="shared" ca="1" si="147"/>
        <v>1.2566897145063665</v>
      </c>
      <c r="R618" s="87">
        <f t="shared" ca="1" si="149"/>
        <v>-2.1326761748526688</v>
      </c>
      <c r="Y618" s="6"/>
      <c r="Z618" s="6"/>
      <c r="AA618" s="6"/>
      <c r="AB618" s="6"/>
      <c r="AE618" s="41">
        <f t="shared" ca="1" si="148"/>
        <v>-1.1953881653314717</v>
      </c>
      <c r="AF618" s="36">
        <f t="shared" ca="1" si="150"/>
        <v>0.31417242862659162</v>
      </c>
    </row>
    <row r="619" spans="2:32" x14ac:dyDescent="0.25">
      <c r="B619" s="3">
        <f t="shared" si="151"/>
        <v>613</v>
      </c>
      <c r="C619" s="15">
        <f t="shared" ca="1" si="152"/>
        <v>-0.41476662669045794</v>
      </c>
      <c r="D619" s="15">
        <f t="shared" ca="1" si="152"/>
        <v>3.5557407924210453</v>
      </c>
      <c r="E619" s="15">
        <f t="shared" ca="1" si="152"/>
        <v>-3.183824260624732</v>
      </c>
      <c r="F619" s="15">
        <f t="shared" ca="1" si="152"/>
        <v>4.1614247137547871</v>
      </c>
      <c r="G619" s="15">
        <f t="shared" ca="1" si="152"/>
        <v>2.2078189790780458</v>
      </c>
      <c r="H619" s="6"/>
      <c r="I619" s="15">
        <f t="shared" ca="1" si="141"/>
        <v>1.2652787195877377</v>
      </c>
      <c r="J619" s="6"/>
      <c r="K619" s="15">
        <f t="shared" ca="1" si="142"/>
        <v>0.11290209462204089</v>
      </c>
      <c r="L619" s="15">
        <f t="shared" ca="1" si="143"/>
        <v>0.20984866028351407</v>
      </c>
      <c r="M619" s="15">
        <f t="shared" ca="1" si="144"/>
        <v>0.79178069314141908</v>
      </c>
      <c r="N619" s="15">
        <f t="shared" ca="1" si="145"/>
        <v>0.33550646478119384</v>
      </c>
      <c r="O619" s="15">
        <f t="shared" ca="1" si="146"/>
        <v>3.5535285630402286E-2</v>
      </c>
      <c r="P619" s="6"/>
      <c r="Q619" s="15">
        <f t="shared" ca="1" si="147"/>
        <v>1.4855731984585703</v>
      </c>
      <c r="R619" s="87">
        <f t="shared" ca="1" si="149"/>
        <v>-0.53916362502230331</v>
      </c>
      <c r="Y619" s="6"/>
      <c r="Z619" s="6"/>
      <c r="AA619" s="6"/>
      <c r="AB619" s="6"/>
      <c r="AE619" s="41">
        <f t="shared" ca="1" si="148"/>
        <v>-0.3285773455035006</v>
      </c>
      <c r="AF619" s="36">
        <f t="shared" ca="1" si="150"/>
        <v>0.37139329961464257</v>
      </c>
    </row>
    <row r="620" spans="2:32" x14ac:dyDescent="0.25">
      <c r="B620" s="3">
        <f t="shared" si="151"/>
        <v>614</v>
      </c>
      <c r="C620" s="15">
        <f t="shared" ca="1" si="152"/>
        <v>3.7494834029170803</v>
      </c>
      <c r="D620" s="15">
        <f t="shared" ca="1" si="152"/>
        <v>-1.1822477006233867</v>
      </c>
      <c r="E620" s="15">
        <f t="shared" ca="1" si="152"/>
        <v>2.5542809368930035</v>
      </c>
      <c r="F620" s="15">
        <f t="shared" ca="1" si="152"/>
        <v>-0.53089148301009104</v>
      </c>
      <c r="G620" s="15">
        <f t="shared" ca="1" si="152"/>
        <v>4.2579733626057639</v>
      </c>
      <c r="H620" s="6"/>
      <c r="I620" s="15">
        <f t="shared" ca="1" si="141"/>
        <v>1.7697197037564742</v>
      </c>
      <c r="J620" s="6"/>
      <c r="K620" s="15">
        <f t="shared" ca="1" si="142"/>
        <v>0.15677857218056346</v>
      </c>
      <c r="L620" s="15">
        <f t="shared" ca="1" si="143"/>
        <v>0.34856446226084697</v>
      </c>
      <c r="M620" s="15">
        <f t="shared" ca="1" si="144"/>
        <v>2.4621453141628457E-2</v>
      </c>
      <c r="N620" s="15">
        <f t="shared" ca="1" si="145"/>
        <v>0.21171247330701853</v>
      </c>
      <c r="O620" s="15">
        <f t="shared" ca="1" si="146"/>
        <v>0.24765625083107506</v>
      </c>
      <c r="P620" s="6"/>
      <c r="Q620" s="15">
        <f t="shared" ca="1" si="147"/>
        <v>0.98933321172113264</v>
      </c>
      <c r="R620" s="87">
        <f t="shared" ca="1" si="149"/>
        <v>-0.20707633921172891</v>
      </c>
      <c r="Y620" s="6"/>
      <c r="Z620" s="6"/>
      <c r="AA620" s="6"/>
      <c r="AB620" s="6"/>
      <c r="AE620" s="41">
        <f t="shared" ca="1" si="148"/>
        <v>-0.1029844792558626</v>
      </c>
      <c r="AF620" s="36">
        <f t="shared" ca="1" si="150"/>
        <v>0.24733330293028316</v>
      </c>
    </row>
    <row r="621" spans="2:32" x14ac:dyDescent="0.25">
      <c r="B621" s="3">
        <f t="shared" si="151"/>
        <v>615</v>
      </c>
      <c r="C621" s="15">
        <f t="shared" ca="1" si="152"/>
        <v>6.6484838254820833</v>
      </c>
      <c r="D621" s="15">
        <f t="shared" ca="1" si="152"/>
        <v>0.81801621633712074</v>
      </c>
      <c r="E621" s="15">
        <f t="shared" ca="1" si="152"/>
        <v>-2.7058665719407724</v>
      </c>
      <c r="F621" s="15">
        <f t="shared" ca="1" si="152"/>
        <v>-0.26104832490167018</v>
      </c>
      <c r="G621" s="15">
        <f t="shared" ca="1" si="152"/>
        <v>-0.43334887423435564</v>
      </c>
      <c r="H621" s="6"/>
      <c r="I621" s="15">
        <f t="shared" ca="1" si="141"/>
        <v>0.81324725414848109</v>
      </c>
      <c r="J621" s="6"/>
      <c r="K621" s="15">
        <f t="shared" ca="1" si="142"/>
        <v>1.3619994337371653</v>
      </c>
      <c r="L621" s="15">
        <f t="shared" ca="1" si="143"/>
        <v>9.0972001426698608E-7</v>
      </c>
      <c r="M621" s="15">
        <f t="shared" ca="1" si="144"/>
        <v>0.49536648483890178</v>
      </c>
      <c r="N621" s="15">
        <f t="shared" ca="1" si="145"/>
        <v>4.6164439646667978E-2</v>
      </c>
      <c r="O621" s="15">
        <f t="shared" ca="1" si="146"/>
        <v>6.2160076291963115E-2</v>
      </c>
      <c r="P621" s="6"/>
      <c r="Q621" s="15">
        <f t="shared" ca="1" si="147"/>
        <v>1.9656913442347126</v>
      </c>
      <c r="R621" s="87">
        <f t="shared" ca="1" si="149"/>
        <v>-0.75709011546856342</v>
      </c>
      <c r="Y621" s="6"/>
      <c r="Z621" s="6"/>
      <c r="AA621" s="6"/>
      <c r="AB621" s="6"/>
      <c r="AE621" s="41">
        <f t="shared" ca="1" si="148"/>
        <v>-0.53073196244170562</v>
      </c>
      <c r="AF621" s="36">
        <f t="shared" ca="1" si="150"/>
        <v>0.49142283605867815</v>
      </c>
    </row>
    <row r="622" spans="2:32" x14ac:dyDescent="0.25">
      <c r="B622" s="3">
        <f t="shared" si="151"/>
        <v>616</v>
      </c>
      <c r="C622" s="15">
        <f t="shared" ca="1" si="152"/>
        <v>1.4263534413616517</v>
      </c>
      <c r="D622" s="15">
        <f t="shared" ca="1" si="152"/>
        <v>5.0650911031640256</v>
      </c>
      <c r="E622" s="15">
        <f t="shared" ca="1" si="152"/>
        <v>2.9844077096766348</v>
      </c>
      <c r="F622" s="15">
        <f t="shared" ca="1" si="152"/>
        <v>1.5542500674700015</v>
      </c>
      <c r="G622" s="15">
        <f t="shared" ca="1" si="152"/>
        <v>-5.4905657652224855</v>
      </c>
      <c r="H622" s="6"/>
      <c r="I622" s="15">
        <f t="shared" ca="1" si="141"/>
        <v>1.1079073112899656</v>
      </c>
      <c r="J622" s="6"/>
      <c r="K622" s="15">
        <f t="shared" ca="1" si="142"/>
        <v>4.0563175103053278E-3</v>
      </c>
      <c r="L622" s="15">
        <f t="shared" ca="1" si="143"/>
        <v>0.62637214250683071</v>
      </c>
      <c r="M622" s="15">
        <f t="shared" ca="1" si="144"/>
        <v>0.14085014980581315</v>
      </c>
      <c r="N622" s="15">
        <f t="shared" ca="1" si="145"/>
        <v>7.9688742397756411E-3</v>
      </c>
      <c r="O622" s="15">
        <f t="shared" ca="1" si="146"/>
        <v>1.7415938776583877</v>
      </c>
      <c r="P622" s="6"/>
      <c r="Q622" s="15">
        <f t="shared" ca="1" si="147"/>
        <v>2.5208413617211125</v>
      </c>
      <c r="R622" s="87">
        <f t="shared" ca="1" si="149"/>
        <v>-0.50255339997045334</v>
      </c>
      <c r="Y622" s="6"/>
      <c r="Z622" s="6"/>
      <c r="AA622" s="6"/>
      <c r="AB622" s="6"/>
      <c r="AE622" s="41">
        <f t="shared" ca="1" si="148"/>
        <v>-0.39895597883723921</v>
      </c>
      <c r="AF622" s="36">
        <f t="shared" ca="1" si="150"/>
        <v>0.63021034043027813</v>
      </c>
    </row>
    <row r="623" spans="2:32" x14ac:dyDescent="0.25">
      <c r="B623" s="3">
        <f t="shared" si="151"/>
        <v>617</v>
      </c>
      <c r="C623" s="15">
        <f t="shared" ca="1" si="152"/>
        <v>5.1004769616849703</v>
      </c>
      <c r="D623" s="15">
        <f t="shared" ca="1" si="152"/>
        <v>5.4762572014728068</v>
      </c>
      <c r="E623" s="15">
        <f t="shared" ca="1" si="152"/>
        <v>10.055898976727763</v>
      </c>
      <c r="F623" s="15">
        <f t="shared" ca="1" si="152"/>
        <v>0.12645894553973536</v>
      </c>
      <c r="G623" s="15">
        <f t="shared" ca="1" si="152"/>
        <v>-4.0295606816407696</v>
      </c>
      <c r="H623" s="6"/>
      <c r="I623" s="15">
        <f t="shared" ca="1" si="141"/>
        <v>3.3459062807569011</v>
      </c>
      <c r="J623" s="6"/>
      <c r="K623" s="15">
        <f t="shared" ca="1" si="142"/>
        <v>0.12314073097489554</v>
      </c>
      <c r="L623" s="15">
        <f t="shared" ca="1" si="143"/>
        <v>0.18153580181580428</v>
      </c>
      <c r="M623" s="15">
        <f t="shared" ca="1" si="144"/>
        <v>1.8009600791992921</v>
      </c>
      <c r="N623" s="15">
        <f t="shared" ca="1" si="145"/>
        <v>0.41459364576947644</v>
      </c>
      <c r="O623" s="15">
        <f t="shared" ca="1" si="146"/>
        <v>2.1759005165367804</v>
      </c>
      <c r="P623" s="6"/>
      <c r="Q623" s="15">
        <f t="shared" ca="1" si="147"/>
        <v>4.6961307742962486</v>
      </c>
      <c r="R623" s="87">
        <f t="shared" ca="1" si="149"/>
        <v>0.55550723821142567</v>
      </c>
      <c r="Y623" s="6"/>
      <c r="Z623" s="6"/>
      <c r="AA623" s="6"/>
      <c r="AB623" s="6"/>
      <c r="AE623" s="41">
        <f t="shared" ca="1" si="148"/>
        <v>0.60190758702326952</v>
      </c>
      <c r="AF623" s="36">
        <f t="shared" ca="1" si="150"/>
        <v>1.1740326935740621</v>
      </c>
    </row>
    <row r="624" spans="2:32" x14ac:dyDescent="0.25">
      <c r="B624" s="3">
        <f t="shared" si="151"/>
        <v>618</v>
      </c>
      <c r="C624" s="15">
        <f t="shared" ca="1" si="152"/>
        <v>8.2213566397641618</v>
      </c>
      <c r="D624" s="15">
        <f t="shared" ca="1" si="152"/>
        <v>0.24505759762680857</v>
      </c>
      <c r="E624" s="15">
        <f t="shared" ca="1" si="152"/>
        <v>5.3456161898609427</v>
      </c>
      <c r="F624" s="15">
        <f t="shared" ca="1" si="152"/>
        <v>-2.7123721388573125</v>
      </c>
      <c r="G624" s="15">
        <f t="shared" ca="1" si="152"/>
        <v>-0.38675030489072304</v>
      </c>
      <c r="H624" s="6"/>
      <c r="I624" s="15">
        <f t="shared" ca="1" si="141"/>
        <v>2.1425815967007753</v>
      </c>
      <c r="J624" s="6"/>
      <c r="K624" s="15">
        <f t="shared" ca="1" si="142"/>
        <v>1.4780602409668107</v>
      </c>
      <c r="L624" s="15">
        <f t="shared" ca="1" si="143"/>
        <v>0.14402389308246638</v>
      </c>
      <c r="M624" s="15">
        <f t="shared" ca="1" si="144"/>
        <v>0.41037722419922873</v>
      </c>
      <c r="N624" s="15">
        <f t="shared" ca="1" si="145"/>
        <v>0.9428230309763771</v>
      </c>
      <c r="O624" s="15">
        <f t="shared" ca="1" si="146"/>
        <v>0.25590079473633859</v>
      </c>
      <c r="P624" s="6"/>
      <c r="Q624" s="15">
        <f t="shared" ca="1" si="147"/>
        <v>3.2311851839612218</v>
      </c>
      <c r="R624" s="87">
        <f t="shared" ca="1" si="149"/>
        <v>7.0945939294292951E-2</v>
      </c>
      <c r="Y624" s="6"/>
      <c r="Z624" s="6"/>
      <c r="AA624" s="6"/>
      <c r="AB624" s="6"/>
      <c r="AE624" s="41">
        <f t="shared" ca="1" si="148"/>
        <v>6.3764428512678661E-2</v>
      </c>
      <c r="AF624" s="36">
        <f t="shared" ca="1" si="150"/>
        <v>0.80779629599030545</v>
      </c>
    </row>
    <row r="625" spans="2:32" x14ac:dyDescent="0.25">
      <c r="B625" s="3">
        <f t="shared" si="151"/>
        <v>619</v>
      </c>
      <c r="C625" s="15">
        <f t="shared" ca="1" si="152"/>
        <v>7.9537444508522919</v>
      </c>
      <c r="D625" s="15">
        <f t="shared" ca="1" si="152"/>
        <v>2.5258185370610837</v>
      </c>
      <c r="E625" s="15">
        <f t="shared" ca="1" si="152"/>
        <v>-2.6704264433556508</v>
      </c>
      <c r="F625" s="15">
        <f t="shared" ca="1" si="152"/>
        <v>0.24239204439512596</v>
      </c>
      <c r="G625" s="15">
        <f t="shared" ca="1" si="152"/>
        <v>-3.0428704223363887</v>
      </c>
      <c r="H625" s="6"/>
      <c r="I625" s="15">
        <f t="shared" ca="1" si="141"/>
        <v>1.0017316333232924</v>
      </c>
      <c r="J625" s="6"/>
      <c r="K625" s="15">
        <f t="shared" ca="1" si="142"/>
        <v>1.9332192886034993</v>
      </c>
      <c r="L625" s="15">
        <f t="shared" ca="1" si="143"/>
        <v>9.2913635605801903E-2</v>
      </c>
      <c r="M625" s="15">
        <f t="shared" ca="1" si="144"/>
        <v>0.53938979760473571</v>
      </c>
      <c r="N625" s="15">
        <f t="shared" ca="1" si="145"/>
        <v>2.3063864452543874E-2</v>
      </c>
      <c r="O625" s="15">
        <f t="shared" ca="1" si="146"/>
        <v>0.65435223154586064</v>
      </c>
      <c r="P625" s="6"/>
      <c r="Q625" s="15">
        <f t="shared" ca="1" si="147"/>
        <v>3.242938817812441</v>
      </c>
      <c r="R625" s="87">
        <f t="shared" ca="1" si="149"/>
        <v>-0.49581872611395755</v>
      </c>
      <c r="Y625" s="6"/>
      <c r="Z625" s="6"/>
      <c r="AA625" s="6"/>
      <c r="AB625" s="6"/>
      <c r="AE625" s="41">
        <f t="shared" ca="1" si="148"/>
        <v>-0.44643918553536077</v>
      </c>
      <c r="AF625" s="36">
        <f t="shared" ca="1" si="150"/>
        <v>0.81073470445311024</v>
      </c>
    </row>
    <row r="626" spans="2:32" x14ac:dyDescent="0.25">
      <c r="B626" s="3">
        <f t="shared" si="151"/>
        <v>620</v>
      </c>
      <c r="C626" s="15">
        <f t="shared" ca="1" si="152"/>
        <v>1.1508211446381127</v>
      </c>
      <c r="D626" s="15">
        <f t="shared" ca="1" si="152"/>
        <v>5.4932092951117548</v>
      </c>
      <c r="E626" s="15">
        <f t="shared" ca="1" si="152"/>
        <v>0.35943668466614143</v>
      </c>
      <c r="F626" s="15">
        <f t="shared" ca="1" si="152"/>
        <v>11.285185026847101</v>
      </c>
      <c r="G626" s="15">
        <f t="shared" ca="1" si="152"/>
        <v>0.90157101765201175</v>
      </c>
      <c r="H626" s="6"/>
      <c r="I626" s="15">
        <f t="shared" ca="1" si="141"/>
        <v>3.8380446337830234</v>
      </c>
      <c r="J626" s="6"/>
      <c r="K626" s="15">
        <f t="shared" ca="1" si="142"/>
        <v>0.28884680322448597</v>
      </c>
      <c r="L626" s="15">
        <f t="shared" ca="1" si="143"/>
        <v>0.10958280224445816</v>
      </c>
      <c r="M626" s="15">
        <f t="shared" ca="1" si="144"/>
        <v>0.48402853054636641</v>
      </c>
      <c r="N626" s="15">
        <f t="shared" ca="1" si="145"/>
        <v>2.2183960013602637</v>
      </c>
      <c r="O626" s="15">
        <f t="shared" ca="1" si="146"/>
        <v>0.3449150919293415</v>
      </c>
      <c r="P626" s="6"/>
      <c r="Q626" s="15">
        <f t="shared" ca="1" si="147"/>
        <v>3.4457692293049154</v>
      </c>
      <c r="R626" s="87">
        <f t="shared" ca="1" si="149"/>
        <v>0.88564148723497715</v>
      </c>
      <c r="Y626" s="6"/>
      <c r="Z626" s="6"/>
      <c r="AA626" s="6"/>
      <c r="AB626" s="6"/>
      <c r="AE626" s="41">
        <f t="shared" ca="1" si="148"/>
        <v>0.82199854936350936</v>
      </c>
      <c r="AF626" s="36">
        <f t="shared" ca="1" si="150"/>
        <v>0.86144230732622884</v>
      </c>
    </row>
    <row r="627" spans="2:32" x14ac:dyDescent="0.25">
      <c r="B627" s="3">
        <f t="shared" si="151"/>
        <v>621</v>
      </c>
      <c r="C627" s="15">
        <f t="shared" ca="1" si="152"/>
        <v>-5.620652580912517</v>
      </c>
      <c r="D627" s="15">
        <f t="shared" ca="1" si="152"/>
        <v>-0.8142725159191011</v>
      </c>
      <c r="E627" s="15">
        <f t="shared" ca="1" si="152"/>
        <v>-2.5515079810752495</v>
      </c>
      <c r="F627" s="15">
        <f t="shared" ca="1" si="152"/>
        <v>1.2702262478352226</v>
      </c>
      <c r="G627" s="15">
        <f t="shared" ca="1" si="152"/>
        <v>2.0484929188648393</v>
      </c>
      <c r="H627" s="6"/>
      <c r="I627" s="15">
        <f t="shared" ca="1" si="141"/>
        <v>-1.1335427822413611</v>
      </c>
      <c r="J627" s="6"/>
      <c r="K627" s="15">
        <f t="shared" ca="1" si="142"/>
        <v>0.80536617381322817</v>
      </c>
      <c r="L627" s="15">
        <f t="shared" ca="1" si="143"/>
        <v>4.0773401182994723E-3</v>
      </c>
      <c r="M627" s="15">
        <f t="shared" ca="1" si="144"/>
        <v>8.042501220416115E-2</v>
      </c>
      <c r="N627" s="15">
        <f t="shared" ca="1" si="145"/>
        <v>0.23112422199821275</v>
      </c>
      <c r="O627" s="15">
        <f t="shared" ca="1" si="146"/>
        <v>0.4050140481245772</v>
      </c>
      <c r="P627" s="6"/>
      <c r="Q627" s="15">
        <f t="shared" ca="1" si="147"/>
        <v>1.5260067962584789</v>
      </c>
      <c r="R627" s="87">
        <f t="shared" ca="1" si="149"/>
        <v>-2.2688322569154624</v>
      </c>
      <c r="Y627" s="6"/>
      <c r="Z627" s="6"/>
      <c r="AA627" s="6"/>
      <c r="AB627" s="6"/>
      <c r="AE627" s="41">
        <f t="shared" ca="1" si="148"/>
        <v>-1.4013629342991007</v>
      </c>
      <c r="AF627" s="36">
        <f t="shared" ca="1" si="150"/>
        <v>0.38150169906461973</v>
      </c>
    </row>
    <row r="628" spans="2:32" x14ac:dyDescent="0.25">
      <c r="B628" s="3">
        <f t="shared" si="151"/>
        <v>622</v>
      </c>
      <c r="C628" s="15">
        <f t="shared" ca="1" si="152"/>
        <v>4.5010101406891989</v>
      </c>
      <c r="D628" s="15">
        <f t="shared" ca="1" si="152"/>
        <v>0.50998286167343543</v>
      </c>
      <c r="E628" s="15">
        <f t="shared" ca="1" si="152"/>
        <v>0.81283456697851397</v>
      </c>
      <c r="F628" s="15">
        <f t="shared" ca="1" si="152"/>
        <v>4.2905945384390058</v>
      </c>
      <c r="G628" s="15">
        <f t="shared" ca="1" si="152"/>
        <v>3.5984047152421832</v>
      </c>
      <c r="H628" s="6"/>
      <c r="I628" s="15">
        <f t="shared" ca="1" si="141"/>
        <v>2.7425653646044674</v>
      </c>
      <c r="J628" s="6"/>
      <c r="K628" s="15">
        <f t="shared" ca="1" si="142"/>
        <v>0.12368512122158727</v>
      </c>
      <c r="L628" s="15">
        <f t="shared" ca="1" si="143"/>
        <v>0.19937698529575162</v>
      </c>
      <c r="M628" s="15">
        <f t="shared" ca="1" si="144"/>
        <v>0.14895443805224393</v>
      </c>
      <c r="N628" s="15">
        <f t="shared" ca="1" si="145"/>
        <v>9.5855772921713739E-2</v>
      </c>
      <c r="O628" s="15">
        <f t="shared" ca="1" si="146"/>
        <v>2.9298439763999477E-2</v>
      </c>
      <c r="P628" s="6"/>
      <c r="Q628" s="15">
        <f t="shared" ca="1" si="147"/>
        <v>0.59717075725529611</v>
      </c>
      <c r="R628" s="87">
        <f t="shared" ca="1" si="149"/>
        <v>0.85946939368667263</v>
      </c>
      <c r="Y628" s="6"/>
      <c r="Z628" s="6"/>
      <c r="AA628" s="6"/>
      <c r="AB628" s="6"/>
      <c r="AE628" s="41">
        <f t="shared" ca="1" si="148"/>
        <v>0.33208532659850104</v>
      </c>
      <c r="AF628" s="36">
        <f t="shared" ca="1" si="150"/>
        <v>0.14929268931382403</v>
      </c>
    </row>
    <row r="629" spans="2:32" x14ac:dyDescent="0.25">
      <c r="B629" s="3">
        <f t="shared" si="151"/>
        <v>623</v>
      </c>
      <c r="C629" s="15">
        <f t="shared" ca="1" si="152"/>
        <v>-1.442060781866755</v>
      </c>
      <c r="D629" s="15">
        <f t="shared" ca="1" si="152"/>
        <v>11.008922877517954</v>
      </c>
      <c r="E629" s="15">
        <f t="shared" ca="1" si="152"/>
        <v>3.8847055247705313</v>
      </c>
      <c r="F629" s="15">
        <f t="shared" ca="1" si="152"/>
        <v>5.7833734872614366</v>
      </c>
      <c r="G629" s="15">
        <f t="shared" ca="1" si="152"/>
        <v>4.2081325396812836</v>
      </c>
      <c r="H629" s="6"/>
      <c r="I629" s="15">
        <f t="shared" ca="1" si="141"/>
        <v>4.6886147294728904</v>
      </c>
      <c r="J629" s="6"/>
      <c r="K629" s="15">
        <f t="shared" ca="1" si="142"/>
        <v>1.5034072890135848</v>
      </c>
      <c r="L629" s="15">
        <f t="shared" ca="1" si="143"/>
        <v>1.5978518034497926</v>
      </c>
      <c r="M629" s="15">
        <f t="shared" ca="1" si="144"/>
        <v>2.585080037620718E-2</v>
      </c>
      <c r="N629" s="15">
        <f t="shared" ca="1" si="145"/>
        <v>4.7939869510188832E-2</v>
      </c>
      <c r="O629" s="15">
        <f t="shared" ca="1" si="146"/>
        <v>9.2345253882775043E-3</v>
      </c>
      <c r="P629" s="6"/>
      <c r="Q629" s="15">
        <f t="shared" ca="1" si="147"/>
        <v>3.1842842877380506</v>
      </c>
      <c r="R629" s="87">
        <f t="shared" ca="1" si="149"/>
        <v>1.3476206280520109</v>
      </c>
      <c r="Y629" s="6"/>
      <c r="Z629" s="6"/>
      <c r="AA629" s="6"/>
      <c r="AB629" s="6"/>
      <c r="AE629" s="41">
        <f t="shared" ca="1" si="148"/>
        <v>1.2023850600817181</v>
      </c>
      <c r="AF629" s="36">
        <f t="shared" ca="1" si="150"/>
        <v>0.79607107193451265</v>
      </c>
    </row>
    <row r="630" spans="2:32" x14ac:dyDescent="0.25">
      <c r="B630" s="3">
        <f t="shared" si="151"/>
        <v>624</v>
      </c>
      <c r="C630" s="15">
        <f t="shared" ref="C630:G655" ca="1" si="153">$B$1+NORMINV(RAND(),0,1)*$B$2</f>
        <v>-0.35782718554673476</v>
      </c>
      <c r="D630" s="15">
        <f t="shared" ca="1" si="153"/>
        <v>-1.3179137965956906</v>
      </c>
      <c r="E630" s="15">
        <f t="shared" ca="1" si="153"/>
        <v>-6.5384457854007749</v>
      </c>
      <c r="F630" s="15">
        <f t="shared" ca="1" si="153"/>
        <v>-0.46901249257620581</v>
      </c>
      <c r="G630" s="15">
        <f t="shared" ca="1" si="153"/>
        <v>-1.0634101515152561</v>
      </c>
      <c r="H630" s="6"/>
      <c r="I630" s="15">
        <f t="shared" ca="1" si="141"/>
        <v>-1.9493218823269323</v>
      </c>
      <c r="J630" s="6"/>
      <c r="K630" s="15">
        <f t="shared" ca="1" si="142"/>
        <v>0.1013142147951797</v>
      </c>
      <c r="L630" s="15">
        <f t="shared" ca="1" si="143"/>
        <v>1.5947046829071641E-2</v>
      </c>
      <c r="M630" s="15">
        <f t="shared" ca="1" si="144"/>
        <v>0.84240232791054781</v>
      </c>
      <c r="N630" s="15">
        <f t="shared" ca="1" si="145"/>
        <v>8.7652635575366719E-2</v>
      </c>
      <c r="O630" s="15">
        <f t="shared" ca="1" si="146"/>
        <v>3.1393583791589595E-2</v>
      </c>
      <c r="P630" s="6"/>
      <c r="Q630" s="15">
        <f t="shared" ca="1" si="147"/>
        <v>1.0787098089017553</v>
      </c>
      <c r="R630" s="87">
        <f t="shared" ca="1" si="149"/>
        <v>-3.4010671851151915</v>
      </c>
      <c r="Y630" s="6"/>
      <c r="Z630" s="6"/>
      <c r="AA630" s="6"/>
      <c r="AB630" s="6"/>
      <c r="AE630" s="41">
        <f t="shared" ca="1" si="148"/>
        <v>-1.766190438782089</v>
      </c>
      <c r="AF630" s="36">
        <f t="shared" ca="1" si="150"/>
        <v>0.26967745222543882</v>
      </c>
    </row>
    <row r="631" spans="2:32" x14ac:dyDescent="0.25">
      <c r="B631" s="3">
        <f t="shared" si="151"/>
        <v>625</v>
      </c>
      <c r="C631" s="15">
        <f t="shared" ca="1" si="153"/>
        <v>5.1722212489975599</v>
      </c>
      <c r="D631" s="15">
        <f t="shared" ca="1" si="153"/>
        <v>3.4848067158920921</v>
      </c>
      <c r="E631" s="15">
        <f t="shared" ca="1" si="153"/>
        <v>1.7774696206574858</v>
      </c>
      <c r="F631" s="15">
        <f t="shared" ca="1" si="153"/>
        <v>3.2594263224074638</v>
      </c>
      <c r="G631" s="15">
        <f t="shared" ca="1" si="153"/>
        <v>-3.9589599583702411</v>
      </c>
      <c r="H631" s="6"/>
      <c r="I631" s="15">
        <f t="shared" ca="1" si="141"/>
        <v>1.9469927899168724</v>
      </c>
      <c r="J631" s="6"/>
      <c r="K631" s="15">
        <f t="shared" ca="1" si="142"/>
        <v>0.41608394453055952</v>
      </c>
      <c r="L631" s="15">
        <f t="shared" ca="1" si="143"/>
        <v>9.4594866836932731E-2</v>
      </c>
      <c r="M631" s="15">
        <f t="shared" ca="1" si="144"/>
        <v>1.1495241966298657E-3</v>
      </c>
      <c r="N631" s="15">
        <f t="shared" ca="1" si="145"/>
        <v>6.8899271088229297E-2</v>
      </c>
      <c r="O631" s="15">
        <f t="shared" ca="1" si="146"/>
        <v>1.3952111146000044</v>
      </c>
      <c r="P631" s="6"/>
      <c r="Q631" s="15">
        <f t="shared" ca="1" si="147"/>
        <v>1.9759387212523558</v>
      </c>
      <c r="R631" s="87">
        <f t="shared" ca="1" si="149"/>
        <v>-3.3728203089091607E-2</v>
      </c>
      <c r="Y631" s="6"/>
      <c r="Z631" s="6"/>
      <c r="AA631" s="6"/>
      <c r="AB631" s="6"/>
      <c r="AE631" s="41">
        <f t="shared" ca="1" si="148"/>
        <v>-2.370554500869711E-2</v>
      </c>
      <c r="AF631" s="36">
        <f t="shared" ca="1" si="150"/>
        <v>0.49398468031308895</v>
      </c>
    </row>
    <row r="632" spans="2:32" x14ac:dyDescent="0.25">
      <c r="B632" s="3">
        <f t="shared" si="151"/>
        <v>626</v>
      </c>
      <c r="C632" s="15">
        <f t="shared" ca="1" si="153"/>
        <v>-3.8841497943405514</v>
      </c>
      <c r="D632" s="15">
        <f t="shared" ca="1" si="153"/>
        <v>7.0549572114736492</v>
      </c>
      <c r="E632" s="15">
        <f t="shared" ca="1" si="153"/>
        <v>-5.6759349700996609E-2</v>
      </c>
      <c r="F632" s="15">
        <f t="shared" ca="1" si="153"/>
        <v>-2.6896436137812421</v>
      </c>
      <c r="G632" s="15">
        <f t="shared" ca="1" si="153"/>
        <v>-1.9908267242552804</v>
      </c>
      <c r="H632" s="6"/>
      <c r="I632" s="15">
        <f t="shared" ca="1" si="141"/>
        <v>-0.31328445412088424</v>
      </c>
      <c r="J632" s="6"/>
      <c r="K632" s="15">
        <f t="shared" ca="1" si="142"/>
        <v>0.51004317111928477</v>
      </c>
      <c r="L632" s="15">
        <f t="shared" ca="1" si="143"/>
        <v>2.1716394097041323</v>
      </c>
      <c r="M632" s="15">
        <f t="shared" ca="1" si="144"/>
        <v>2.6322051679053696E-3</v>
      </c>
      <c r="N632" s="15">
        <f t="shared" ca="1" si="145"/>
        <v>0.22588331422806729</v>
      </c>
      <c r="O632" s="15">
        <f t="shared" ca="1" si="146"/>
        <v>0.11256592272350653</v>
      </c>
      <c r="P632" s="6"/>
      <c r="Q632" s="15">
        <f t="shared" ca="1" si="147"/>
        <v>3.0227640229428965</v>
      </c>
      <c r="R632" s="87">
        <f t="shared" ca="1" si="149"/>
        <v>-1.1900683643773318</v>
      </c>
      <c r="Y632" s="6"/>
      <c r="Z632" s="6"/>
      <c r="AA632" s="6"/>
      <c r="AB632" s="6"/>
      <c r="AE632" s="41">
        <f t="shared" ca="1" si="148"/>
        <v>-1.0345322581415581</v>
      </c>
      <c r="AF632" s="36">
        <f t="shared" ca="1" si="150"/>
        <v>0.75569100573572412</v>
      </c>
    </row>
    <row r="633" spans="2:32" x14ac:dyDescent="0.25">
      <c r="B633" s="3">
        <f t="shared" si="151"/>
        <v>627</v>
      </c>
      <c r="C633" s="15">
        <f t="shared" ca="1" si="153"/>
        <v>6.9236383936133077</v>
      </c>
      <c r="D633" s="15">
        <f t="shared" ca="1" si="153"/>
        <v>-2.5642739297893744</v>
      </c>
      <c r="E633" s="15">
        <f t="shared" ca="1" si="153"/>
        <v>1.167623314321711</v>
      </c>
      <c r="F633" s="15">
        <f t="shared" ca="1" si="153"/>
        <v>1.2050812941514442</v>
      </c>
      <c r="G633" s="15">
        <f t="shared" ca="1" si="153"/>
        <v>0.63487891773575456</v>
      </c>
      <c r="H633" s="6"/>
      <c r="I633" s="15">
        <f t="shared" ca="1" si="141"/>
        <v>1.4733895980065685</v>
      </c>
      <c r="J633" s="6"/>
      <c r="K633" s="15">
        <f t="shared" ca="1" si="142"/>
        <v>1.1882084773605084</v>
      </c>
      <c r="L633" s="15">
        <f t="shared" ca="1" si="143"/>
        <v>0.65210907054774325</v>
      </c>
      <c r="M633" s="15">
        <f t="shared" ca="1" si="144"/>
        <v>3.7397208095379521E-3</v>
      </c>
      <c r="N633" s="15">
        <f t="shared" ca="1" si="145"/>
        <v>2.8795738367045501E-3</v>
      </c>
      <c r="O633" s="15">
        <f t="shared" ca="1" si="146"/>
        <v>2.8124006437128927E-2</v>
      </c>
      <c r="P633" s="6"/>
      <c r="Q633" s="15">
        <f t="shared" ca="1" si="147"/>
        <v>1.875060848991623</v>
      </c>
      <c r="R633" s="87">
        <f t="shared" ca="1" si="149"/>
        <v>-0.34397489273874138</v>
      </c>
      <c r="Y633" s="6"/>
      <c r="Z633" s="6"/>
      <c r="AA633" s="6"/>
      <c r="AB633" s="6"/>
      <c r="AE633" s="41">
        <f t="shared" ca="1" si="148"/>
        <v>-0.23550733130316068</v>
      </c>
      <c r="AF633" s="36">
        <f t="shared" ca="1" si="150"/>
        <v>0.46876521224790574</v>
      </c>
    </row>
    <row r="634" spans="2:32" x14ac:dyDescent="0.25">
      <c r="B634" s="3">
        <f t="shared" si="151"/>
        <v>628</v>
      </c>
      <c r="C634" s="15">
        <f t="shared" ca="1" si="153"/>
        <v>6.9414926631700826</v>
      </c>
      <c r="D634" s="15">
        <f t="shared" ca="1" si="153"/>
        <v>-7.1228236071098721</v>
      </c>
      <c r="E634" s="15">
        <f t="shared" ca="1" si="153"/>
        <v>3.2856163262528781</v>
      </c>
      <c r="F634" s="15">
        <f t="shared" ca="1" si="153"/>
        <v>-4.5262389544756729</v>
      </c>
      <c r="G634" s="15">
        <f t="shared" ca="1" si="153"/>
        <v>-7.4586505879697498</v>
      </c>
      <c r="H634" s="6"/>
      <c r="I634" s="15">
        <f t="shared" ca="1" si="141"/>
        <v>-1.7761208320264668</v>
      </c>
      <c r="J634" s="6"/>
      <c r="K634" s="15">
        <f t="shared" ca="1" si="142"/>
        <v>3.0398714020653195</v>
      </c>
      <c r="L634" s="15">
        <f t="shared" ca="1" si="143"/>
        <v>1.1434892226033835</v>
      </c>
      <c r="M634" s="15">
        <f t="shared" ca="1" si="144"/>
        <v>1.0248473223802341</v>
      </c>
      <c r="N634" s="15">
        <f t="shared" ca="1" si="145"/>
        <v>0.30252598749694187</v>
      </c>
      <c r="O634" s="15">
        <f t="shared" ca="1" si="146"/>
        <v>1.2916457770872332</v>
      </c>
      <c r="P634" s="6"/>
      <c r="Q634" s="15">
        <f t="shared" ca="1" si="147"/>
        <v>6.8023797116331117</v>
      </c>
      <c r="R634" s="87">
        <f t="shared" ca="1" si="149"/>
        <v>-1.2949721871854909</v>
      </c>
      <c r="Y634" s="6"/>
      <c r="Z634" s="6"/>
      <c r="AA634" s="6"/>
      <c r="AB634" s="6"/>
      <c r="AE634" s="41">
        <f t="shared" ca="1" si="148"/>
        <v>-1.688732574332849</v>
      </c>
      <c r="AF634" s="36">
        <f t="shared" ca="1" si="150"/>
        <v>1.7005949279082779</v>
      </c>
    </row>
    <row r="635" spans="2:32" x14ac:dyDescent="0.25">
      <c r="B635" s="3">
        <f t="shared" si="151"/>
        <v>629</v>
      </c>
      <c r="C635" s="15">
        <f t="shared" ca="1" si="153"/>
        <v>8.2074463325401155</v>
      </c>
      <c r="D635" s="15">
        <f t="shared" ca="1" si="153"/>
        <v>-2.9303633183543951</v>
      </c>
      <c r="E635" s="15">
        <f t="shared" ca="1" si="153"/>
        <v>5.8625645628123184</v>
      </c>
      <c r="F635" s="15">
        <f t="shared" ca="1" si="153"/>
        <v>5.7334179282536493</v>
      </c>
      <c r="G635" s="15">
        <f t="shared" ca="1" si="153"/>
        <v>0.86237097488984804</v>
      </c>
      <c r="H635" s="6"/>
      <c r="I635" s="15">
        <f t="shared" ca="1" si="141"/>
        <v>3.5470872960283075</v>
      </c>
      <c r="J635" s="6"/>
      <c r="K635" s="15">
        <f t="shared" ca="1" si="142"/>
        <v>0.86875785396789096</v>
      </c>
      <c r="L635" s="15">
        <f t="shared" ca="1" si="143"/>
        <v>1.6782946584706742</v>
      </c>
      <c r="M635" s="15">
        <f t="shared" ca="1" si="144"/>
        <v>0.21445739891974216</v>
      </c>
      <c r="N635" s="15">
        <f t="shared" ca="1" si="145"/>
        <v>0.1912016653362745</v>
      </c>
      <c r="O635" s="15">
        <f t="shared" ca="1" si="146"/>
        <v>0.28830806899948896</v>
      </c>
      <c r="P635" s="6"/>
      <c r="Q635" s="15">
        <f t="shared" ca="1" si="147"/>
        <v>3.2410196456940707</v>
      </c>
      <c r="R635" s="87">
        <f t="shared" ca="1" si="149"/>
        <v>0.76863292103534619</v>
      </c>
      <c r="Y635" s="6"/>
      <c r="Z635" s="6"/>
      <c r="AA635" s="6"/>
      <c r="AB635" s="6"/>
      <c r="AE635" s="41">
        <f t="shared" ca="1" si="148"/>
        <v>0.69187847220912713</v>
      </c>
      <c r="AF635" s="36">
        <f t="shared" ca="1" si="150"/>
        <v>0.81025491142351769</v>
      </c>
    </row>
    <row r="636" spans="2:32" x14ac:dyDescent="0.25">
      <c r="B636" s="3">
        <f t="shared" si="151"/>
        <v>630</v>
      </c>
      <c r="C636" s="15">
        <f t="shared" ca="1" si="153"/>
        <v>8.7361458816282003</v>
      </c>
      <c r="D636" s="15">
        <f t="shared" ca="1" si="153"/>
        <v>11.414659523839173</v>
      </c>
      <c r="E636" s="15">
        <f t="shared" ca="1" si="153"/>
        <v>-1.135759578297141</v>
      </c>
      <c r="F636" s="15">
        <f t="shared" ca="1" si="153"/>
        <v>-7.8701785643791471</v>
      </c>
      <c r="G636" s="15">
        <f t="shared" ca="1" si="153"/>
        <v>9.2511998790846413</v>
      </c>
      <c r="H636" s="6"/>
      <c r="I636" s="15">
        <f t="shared" ca="1" si="141"/>
        <v>4.0792134283751453</v>
      </c>
      <c r="J636" s="6"/>
      <c r="K636" s="15">
        <f t="shared" ca="1" si="142"/>
        <v>0.86748079496646058</v>
      </c>
      <c r="L636" s="15">
        <f t="shared" ca="1" si="143"/>
        <v>2.1523507767783379</v>
      </c>
      <c r="M636" s="15">
        <f t="shared" ca="1" si="144"/>
        <v>1.0878377384128235</v>
      </c>
      <c r="N636" s="15">
        <f t="shared" ca="1" si="145"/>
        <v>5.7115187598600157</v>
      </c>
      <c r="O636" s="15">
        <f t="shared" ca="1" si="146"/>
        <v>1.0699777538529043</v>
      </c>
      <c r="P636" s="6"/>
      <c r="Q636" s="15">
        <f t="shared" ca="1" si="147"/>
        <v>10.889165823870542</v>
      </c>
      <c r="R636" s="87">
        <f t="shared" ca="1" si="149"/>
        <v>0.56356856279014322</v>
      </c>
      <c r="Y636" s="6"/>
      <c r="Z636" s="6"/>
      <c r="AA636" s="6"/>
      <c r="AB636" s="6"/>
      <c r="AE636" s="41">
        <f t="shared" ca="1" si="148"/>
        <v>0.92985251311544292</v>
      </c>
      <c r="AF636" s="36">
        <f t="shared" ca="1" si="150"/>
        <v>2.7222914559676354</v>
      </c>
    </row>
    <row r="637" spans="2:32" x14ac:dyDescent="0.25">
      <c r="B637" s="3">
        <f t="shared" si="151"/>
        <v>631</v>
      </c>
      <c r="C637" s="15">
        <f t="shared" ca="1" si="153"/>
        <v>1.9954058659801133</v>
      </c>
      <c r="D637" s="15">
        <f t="shared" ca="1" si="153"/>
        <v>0.12842478581393202</v>
      </c>
      <c r="E637" s="15">
        <f t="shared" ca="1" si="153"/>
        <v>9.8814202372579292</v>
      </c>
      <c r="F637" s="15">
        <f t="shared" ca="1" si="153"/>
        <v>2.3883663978884973</v>
      </c>
      <c r="G637" s="15">
        <f t="shared" ca="1" si="153"/>
        <v>5.7766523543065276</v>
      </c>
      <c r="H637" s="6"/>
      <c r="I637" s="15">
        <f t="shared" ca="1" si="141"/>
        <v>4.0340539282494001</v>
      </c>
      <c r="J637" s="6"/>
      <c r="K637" s="15">
        <f t="shared" ca="1" si="142"/>
        <v>0.1662434368717727</v>
      </c>
      <c r="L637" s="15">
        <f t="shared" ca="1" si="143"/>
        <v>0.61015755992964849</v>
      </c>
      <c r="M637" s="15">
        <f t="shared" ca="1" si="144"/>
        <v>1.3676677100691212</v>
      </c>
      <c r="N637" s="15">
        <f t="shared" ca="1" si="145"/>
        <v>0.1083314979034147</v>
      </c>
      <c r="O637" s="15">
        <f t="shared" ca="1" si="146"/>
        <v>0.12146597097987114</v>
      </c>
      <c r="P637" s="6"/>
      <c r="Q637" s="15">
        <f t="shared" ca="1" si="147"/>
        <v>2.3738661757538284</v>
      </c>
      <c r="R637" s="87">
        <f t="shared" ca="1" si="149"/>
        <v>1.1808081454751085</v>
      </c>
      <c r="Y637" s="6"/>
      <c r="Z637" s="6"/>
      <c r="AA637" s="6"/>
      <c r="AB637" s="6"/>
      <c r="AE637" s="41">
        <f t="shared" ca="1" si="148"/>
        <v>0.9096565706932277</v>
      </c>
      <c r="AF637" s="36">
        <f t="shared" ca="1" si="150"/>
        <v>0.5934665439384571</v>
      </c>
    </row>
    <row r="638" spans="2:32" x14ac:dyDescent="0.25">
      <c r="B638" s="3">
        <f t="shared" si="151"/>
        <v>632</v>
      </c>
      <c r="C638" s="15">
        <f t="shared" ca="1" si="153"/>
        <v>10.485563279243094</v>
      </c>
      <c r="D638" s="15">
        <f t="shared" ca="1" si="153"/>
        <v>9.1853282479336809</v>
      </c>
      <c r="E638" s="15">
        <f t="shared" ca="1" si="153"/>
        <v>4.1010034899029542</v>
      </c>
      <c r="F638" s="15">
        <f t="shared" ca="1" si="153"/>
        <v>6.4900686516416002</v>
      </c>
      <c r="G638" s="15">
        <f t="shared" ca="1" si="153"/>
        <v>0.87727775958895382</v>
      </c>
      <c r="H638" s="6"/>
      <c r="I638" s="15">
        <f t="shared" ca="1" si="141"/>
        <v>6.2278482856620565</v>
      </c>
      <c r="J638" s="6"/>
      <c r="K638" s="15">
        <f t="shared" ca="1" si="142"/>
        <v>0.72512547866259081</v>
      </c>
      <c r="L638" s="15">
        <f t="shared" ca="1" si="143"/>
        <v>0.34986750908952668</v>
      </c>
      <c r="M638" s="15">
        <f t="shared" ca="1" si="144"/>
        <v>0.18093875140990312</v>
      </c>
      <c r="N638" s="15">
        <f t="shared" ca="1" si="145"/>
        <v>2.7503808133778332E-3</v>
      </c>
      <c r="O638" s="15">
        <f t="shared" ca="1" si="146"/>
        <v>1.145144198179288</v>
      </c>
      <c r="P638" s="6"/>
      <c r="Q638" s="15">
        <f t="shared" ca="1" si="147"/>
        <v>2.4038263181546862</v>
      </c>
      <c r="R638" s="87">
        <f t="shared" ca="1" si="149"/>
        <v>2.4390058675432083</v>
      </c>
      <c r="Y638" s="6"/>
      <c r="Z638" s="6"/>
      <c r="AA638" s="6"/>
      <c r="AB638" s="6"/>
      <c r="AE638" s="41">
        <f t="shared" ca="1" si="148"/>
        <v>1.8907512330592615</v>
      </c>
      <c r="AF638" s="36">
        <f t="shared" ca="1" si="150"/>
        <v>0.60095657953867154</v>
      </c>
    </row>
    <row r="639" spans="2:32" x14ac:dyDescent="0.25">
      <c r="B639" s="3">
        <f t="shared" si="151"/>
        <v>633</v>
      </c>
      <c r="C639" s="15">
        <f t="shared" ca="1" si="153"/>
        <v>-4.1623154315252826</v>
      </c>
      <c r="D639" s="15">
        <f t="shared" ca="1" si="153"/>
        <v>10.731950575123001</v>
      </c>
      <c r="E639" s="15">
        <f t="shared" ca="1" si="153"/>
        <v>1.3142530525143614</v>
      </c>
      <c r="F639" s="15">
        <f t="shared" ca="1" si="153"/>
        <v>0.16119266101159813</v>
      </c>
      <c r="G639" s="15">
        <f t="shared" ca="1" si="153"/>
        <v>-2.664924937358002</v>
      </c>
      <c r="H639" s="6"/>
      <c r="I639" s="15">
        <f t="shared" ca="1" si="141"/>
        <v>1.0760311839531354</v>
      </c>
      <c r="J639" s="6"/>
      <c r="K639" s="15">
        <f t="shared" ca="1" si="142"/>
        <v>1.0976110105557682</v>
      </c>
      <c r="L639" s="15">
        <f t="shared" ca="1" si="143"/>
        <v>3.7294711715508084</v>
      </c>
      <c r="M639" s="15">
        <f t="shared" ca="1" si="144"/>
        <v>2.2699863464320826E-3</v>
      </c>
      <c r="N639" s="15">
        <f t="shared" ca="1" si="145"/>
        <v>3.3477180922314137E-2</v>
      </c>
      <c r="O639" s="15">
        <f t="shared" ca="1" si="146"/>
        <v>0.55979010806301077</v>
      </c>
      <c r="P639" s="6"/>
      <c r="Q639" s="15">
        <f t="shared" ca="1" si="147"/>
        <v>5.4226194574383335</v>
      </c>
      <c r="R639" s="87">
        <f t="shared" ca="1" si="149"/>
        <v>-0.35489325347875789</v>
      </c>
      <c r="Y639" s="6"/>
      <c r="Z639" s="6"/>
      <c r="AA639" s="6"/>
      <c r="AB639" s="6"/>
      <c r="AE639" s="41">
        <f t="shared" ca="1" si="148"/>
        <v>-0.41321141635415753</v>
      </c>
      <c r="AF639" s="36">
        <f t="shared" ca="1" si="150"/>
        <v>1.3556548643595834</v>
      </c>
    </row>
    <row r="640" spans="2:32" x14ac:dyDescent="0.25">
      <c r="B640" s="3">
        <f t="shared" si="151"/>
        <v>634</v>
      </c>
      <c r="C640" s="15">
        <f t="shared" ca="1" si="153"/>
        <v>4.2145709045153374</v>
      </c>
      <c r="D640" s="15">
        <f t="shared" ca="1" si="153"/>
        <v>-1.1409547299165235</v>
      </c>
      <c r="E640" s="15">
        <f t="shared" ca="1" si="153"/>
        <v>2.57497301163062</v>
      </c>
      <c r="F640" s="15">
        <f t="shared" ca="1" si="153"/>
        <v>4.7491546376416389</v>
      </c>
      <c r="G640" s="15">
        <f t="shared" ca="1" si="153"/>
        <v>6.4931193327841399</v>
      </c>
      <c r="H640" s="6"/>
      <c r="I640" s="15">
        <f t="shared" ca="1" si="141"/>
        <v>3.3781726313310427</v>
      </c>
      <c r="J640" s="6"/>
      <c r="K640" s="15">
        <f t="shared" ca="1" si="142"/>
        <v>2.7982482855426809E-2</v>
      </c>
      <c r="L640" s="15">
        <f t="shared" ca="1" si="143"/>
        <v>0.81690048428705564</v>
      </c>
      <c r="M640" s="15">
        <f t="shared" ca="1" si="144"/>
        <v>2.5805185163476151E-2</v>
      </c>
      <c r="N640" s="15">
        <f t="shared" ca="1" si="145"/>
        <v>7.518366646509711E-2</v>
      </c>
      <c r="O640" s="15">
        <f t="shared" ca="1" si="146"/>
        <v>0.38811571811574125</v>
      </c>
      <c r="P640" s="6"/>
      <c r="Q640" s="15">
        <f t="shared" ca="1" si="147"/>
        <v>1.3339875368867971</v>
      </c>
      <c r="R640" s="87">
        <f t="shared" ca="1" si="149"/>
        <v>1.0672661334912479</v>
      </c>
      <c r="Y640" s="6"/>
      <c r="Z640" s="6"/>
      <c r="AA640" s="6"/>
      <c r="AB640" s="6"/>
      <c r="AE640" s="41">
        <f t="shared" ca="1" si="148"/>
        <v>0.61633753767719357</v>
      </c>
      <c r="AF640" s="36">
        <f t="shared" ca="1" si="150"/>
        <v>0.33349688422169926</v>
      </c>
    </row>
    <row r="641" spans="2:32" x14ac:dyDescent="0.25">
      <c r="B641" s="3">
        <f t="shared" si="151"/>
        <v>635</v>
      </c>
      <c r="C641" s="15">
        <f t="shared" ca="1" si="153"/>
        <v>-1.7484491456745022</v>
      </c>
      <c r="D641" s="15">
        <f t="shared" ca="1" si="153"/>
        <v>3.750048320549995</v>
      </c>
      <c r="E641" s="15">
        <f t="shared" ca="1" si="153"/>
        <v>-11.509044855367849</v>
      </c>
      <c r="F641" s="15">
        <f t="shared" ca="1" si="153"/>
        <v>8.0691544704438645</v>
      </c>
      <c r="G641" s="15">
        <f t="shared" ca="1" si="153"/>
        <v>7.3269524896832792</v>
      </c>
      <c r="H641" s="6"/>
      <c r="I641" s="15">
        <f t="shared" ca="1" si="141"/>
        <v>1.1777322559269574</v>
      </c>
      <c r="J641" s="6"/>
      <c r="K641" s="15">
        <f t="shared" ca="1" si="142"/>
        <v>0.34250150380313121</v>
      </c>
      <c r="L641" s="15">
        <f t="shared" ca="1" si="143"/>
        <v>0.26467239745271004</v>
      </c>
      <c r="M641" s="15">
        <f t="shared" ca="1" si="144"/>
        <v>6.43817253886695</v>
      </c>
      <c r="N641" s="15">
        <f t="shared" ca="1" si="145"/>
        <v>1.8996680055494843</v>
      </c>
      <c r="O641" s="15">
        <f t="shared" ca="1" si="146"/>
        <v>1.5125163793295262</v>
      </c>
      <c r="P641" s="6"/>
      <c r="Q641" s="15">
        <f t="shared" ca="1" si="147"/>
        <v>10.4575308250018</v>
      </c>
      <c r="R641" s="87">
        <f t="shared" ca="1" si="149"/>
        <v>-0.22742786315862909</v>
      </c>
      <c r="Y641" s="6"/>
      <c r="Z641" s="6"/>
      <c r="AA641" s="6"/>
      <c r="AB641" s="6"/>
      <c r="AE641" s="41">
        <f t="shared" ca="1" si="148"/>
        <v>-0.36772931429054462</v>
      </c>
      <c r="AF641" s="36">
        <f t="shared" ca="1" si="150"/>
        <v>2.6143827062504501</v>
      </c>
    </row>
    <row r="642" spans="2:32" x14ac:dyDescent="0.25">
      <c r="B642" s="3">
        <f t="shared" si="151"/>
        <v>636</v>
      </c>
      <c r="C642" s="15">
        <f t="shared" ca="1" si="153"/>
        <v>6.3117042839760238</v>
      </c>
      <c r="D642" s="15">
        <f t="shared" ca="1" si="153"/>
        <v>9.7831002076556128</v>
      </c>
      <c r="E642" s="15">
        <f t="shared" ca="1" si="153"/>
        <v>5.6288257462179399</v>
      </c>
      <c r="F642" s="15">
        <f t="shared" ca="1" si="153"/>
        <v>3.8167291030038446</v>
      </c>
      <c r="G642" s="15">
        <f t="shared" ca="1" si="153"/>
        <v>10.925649775630797</v>
      </c>
      <c r="H642" s="6"/>
      <c r="I642" s="15">
        <f t="shared" ca="1" si="141"/>
        <v>7.293201823296843</v>
      </c>
      <c r="J642" s="6"/>
      <c r="K642" s="15">
        <f t="shared" ca="1" si="142"/>
        <v>3.8533496787712923E-2</v>
      </c>
      <c r="L642" s="15">
        <f t="shared" ca="1" si="143"/>
        <v>0.24798375857729651</v>
      </c>
      <c r="M642" s="15">
        <f t="shared" ca="1" si="144"/>
        <v>0.11080590903810236</v>
      </c>
      <c r="N642" s="15">
        <f t="shared" ca="1" si="145"/>
        <v>0.48343450299765606</v>
      </c>
      <c r="O642" s="15">
        <f t="shared" ca="1" si="146"/>
        <v>0.5277871250566053</v>
      </c>
      <c r="P642" s="6"/>
      <c r="Q642" s="15">
        <f t="shared" ca="1" si="147"/>
        <v>1.4085447924573731</v>
      </c>
      <c r="R642" s="87">
        <f t="shared" ca="1" si="149"/>
        <v>3.9891293219515118</v>
      </c>
      <c r="Y642" s="6"/>
      <c r="Z642" s="6"/>
      <c r="AA642" s="6"/>
      <c r="AB642" s="6"/>
      <c r="AE642" s="41">
        <f t="shared" ca="1" si="148"/>
        <v>2.367191819103514</v>
      </c>
      <c r="AF642" s="36">
        <f t="shared" ca="1" si="150"/>
        <v>0.35213619811434327</v>
      </c>
    </row>
    <row r="643" spans="2:32" x14ac:dyDescent="0.25">
      <c r="B643" s="3">
        <f t="shared" si="151"/>
        <v>637</v>
      </c>
      <c r="C643" s="15">
        <f t="shared" ca="1" si="153"/>
        <v>3.088542295109844</v>
      </c>
      <c r="D643" s="15">
        <f t="shared" ca="1" si="153"/>
        <v>0.68573996989356245</v>
      </c>
      <c r="E643" s="15">
        <f t="shared" ca="1" si="153"/>
        <v>-10.790814429304531</v>
      </c>
      <c r="F643" s="15">
        <f t="shared" ca="1" si="153"/>
        <v>1.5383693762406359</v>
      </c>
      <c r="G643" s="15">
        <f t="shared" ca="1" si="153"/>
        <v>11.801298244099909</v>
      </c>
      <c r="H643" s="6"/>
      <c r="I643" s="15">
        <f t="shared" ca="1" si="141"/>
        <v>1.2646270912078841</v>
      </c>
      <c r="J643" s="6"/>
      <c r="K643" s="15">
        <f t="shared" ca="1" si="142"/>
        <v>0.13306666684098911</v>
      </c>
      <c r="L643" s="15">
        <f t="shared" ca="1" si="143"/>
        <v>1.3404411968943286E-2</v>
      </c>
      <c r="M643" s="15">
        <f t="shared" ca="1" si="144"/>
        <v>5.8133468101797883</v>
      </c>
      <c r="N643" s="15">
        <f t="shared" ca="1" si="145"/>
        <v>2.9973935445980929E-3</v>
      </c>
      <c r="O643" s="15">
        <f t="shared" ca="1" si="146"/>
        <v>4.4408575593674788</v>
      </c>
      <c r="P643" s="6"/>
      <c r="Q643" s="15">
        <f t="shared" ca="1" si="147"/>
        <v>10.403672841901798</v>
      </c>
      <c r="R643" s="87">
        <f t="shared" ca="1" si="149"/>
        <v>-0.20391974364972545</v>
      </c>
      <c r="Y643" s="6"/>
      <c r="Z643" s="6"/>
      <c r="AA643" s="6"/>
      <c r="AB643" s="6"/>
      <c r="AE643" s="41">
        <f t="shared" ca="1" si="148"/>
        <v>-0.32886876257418479</v>
      </c>
      <c r="AF643" s="36">
        <f t="shared" ca="1" si="150"/>
        <v>2.6009182104754496</v>
      </c>
    </row>
    <row r="644" spans="2:32" x14ac:dyDescent="0.25">
      <c r="B644" s="3">
        <f t="shared" si="151"/>
        <v>638</v>
      </c>
      <c r="C644" s="15">
        <f t="shared" ca="1" si="153"/>
        <v>-1.9901336166772507</v>
      </c>
      <c r="D644" s="15">
        <f t="shared" ca="1" si="153"/>
        <v>10.225243292115294</v>
      </c>
      <c r="E644" s="15">
        <f t="shared" ca="1" si="153"/>
        <v>-13.124016032721432</v>
      </c>
      <c r="F644" s="15">
        <f t="shared" ca="1" si="153"/>
        <v>12.032967156835458</v>
      </c>
      <c r="G644" s="15">
        <f t="shared" ca="1" si="153"/>
        <v>6.0790388668125015</v>
      </c>
      <c r="H644" s="6"/>
      <c r="I644" s="15">
        <f t="shared" ca="1" si="141"/>
        <v>2.6446199332729141</v>
      </c>
      <c r="J644" s="6"/>
      <c r="K644" s="15">
        <f t="shared" ca="1" si="142"/>
        <v>0.85923761875102633</v>
      </c>
      <c r="L644" s="15">
        <f t="shared" ca="1" si="143"/>
        <v>2.2986340203450699</v>
      </c>
      <c r="M644" s="15">
        <f t="shared" ca="1" si="144"/>
        <v>9.9459952091220174</v>
      </c>
      <c r="N644" s="15">
        <f t="shared" ca="1" si="145"/>
        <v>3.5256425436069811</v>
      </c>
      <c r="O644" s="15">
        <f t="shared" ca="1" si="146"/>
        <v>0.47180933644220791</v>
      </c>
      <c r="P644" s="6"/>
      <c r="Q644" s="15">
        <f t="shared" ca="1" si="147"/>
        <v>17.101318728267305</v>
      </c>
      <c r="R644" s="87">
        <f t="shared" ca="1" si="149"/>
        <v>0.13942283960869917</v>
      </c>
      <c r="Y644" s="6"/>
      <c r="Z644" s="6"/>
      <c r="AA644" s="6"/>
      <c r="AB644" s="6"/>
      <c r="AE644" s="41">
        <f t="shared" ca="1" si="148"/>
        <v>0.28828279808992285</v>
      </c>
      <c r="AF644" s="36">
        <f t="shared" ca="1" si="150"/>
        <v>4.2753296820668263</v>
      </c>
    </row>
    <row r="645" spans="2:32" x14ac:dyDescent="0.25">
      <c r="B645" s="3">
        <f t="shared" si="151"/>
        <v>639</v>
      </c>
      <c r="C645" s="15">
        <f t="shared" ca="1" si="153"/>
        <v>6.9076318721565215</v>
      </c>
      <c r="D645" s="15">
        <f t="shared" ca="1" si="153"/>
        <v>-0.70899191444311338</v>
      </c>
      <c r="E645" s="15">
        <f t="shared" ca="1" si="153"/>
        <v>-4.222598038850534</v>
      </c>
      <c r="F645" s="15">
        <f t="shared" ca="1" si="153"/>
        <v>13.518437852136756</v>
      </c>
      <c r="G645" s="15">
        <f t="shared" ca="1" si="153"/>
        <v>-5.0708364503275423</v>
      </c>
      <c r="H645" s="6"/>
      <c r="I645" s="15">
        <f t="shared" ca="1" si="141"/>
        <v>2.0847286641344178</v>
      </c>
      <c r="J645" s="6"/>
      <c r="K645" s="15">
        <f t="shared" ca="1" si="142"/>
        <v>0.9304158141579959</v>
      </c>
      <c r="L645" s="15">
        <f t="shared" ca="1" si="143"/>
        <v>0.31219498684670299</v>
      </c>
      <c r="M645" s="15">
        <f t="shared" ca="1" si="144"/>
        <v>1.5912948055274811</v>
      </c>
      <c r="N645" s="15">
        <f t="shared" ca="1" si="145"/>
        <v>5.2291882318323646</v>
      </c>
      <c r="O645" s="15">
        <f t="shared" ca="1" si="146"/>
        <v>2.0480844842922004</v>
      </c>
      <c r="P645" s="6"/>
      <c r="Q645" s="15">
        <f t="shared" ca="1" si="147"/>
        <v>10.111178322656745</v>
      </c>
      <c r="R645" s="87">
        <f t="shared" ca="1" si="149"/>
        <v>2.3832767036790988E-2</v>
      </c>
      <c r="Y645" s="6"/>
      <c r="Z645" s="6"/>
      <c r="AA645" s="6"/>
      <c r="AB645" s="6"/>
      <c r="AE645" s="41">
        <f t="shared" ca="1" si="148"/>
        <v>3.789181052946132E-2</v>
      </c>
      <c r="AF645" s="36">
        <f t="shared" ca="1" si="150"/>
        <v>2.5277945806641862</v>
      </c>
    </row>
    <row r="646" spans="2:32" x14ac:dyDescent="0.25">
      <c r="B646" s="3">
        <f t="shared" si="151"/>
        <v>640</v>
      </c>
      <c r="C646" s="15">
        <f t="shared" ca="1" si="153"/>
        <v>-2.1894253596949493</v>
      </c>
      <c r="D646" s="15">
        <f t="shared" ca="1" si="153"/>
        <v>7.6156747629981378</v>
      </c>
      <c r="E646" s="15">
        <f t="shared" ca="1" si="153"/>
        <v>10.194210995905678</v>
      </c>
      <c r="F646" s="15">
        <f t="shared" ca="1" si="153"/>
        <v>0.25691622411077275</v>
      </c>
      <c r="G646" s="15">
        <f t="shared" ca="1" si="153"/>
        <v>0.79715707355669108</v>
      </c>
      <c r="H646" s="6"/>
      <c r="I646" s="15">
        <f t="shared" ca="1" si="141"/>
        <v>3.334906739375266</v>
      </c>
      <c r="J646" s="6"/>
      <c r="K646" s="15">
        <f t="shared" ca="1" si="142"/>
        <v>1.2207298056327012</v>
      </c>
      <c r="L646" s="15">
        <f t="shared" ca="1" si="143"/>
        <v>0.73299899488288267</v>
      </c>
      <c r="M646" s="15">
        <f t="shared" ca="1" si="144"/>
        <v>1.8820021953462491</v>
      </c>
      <c r="N646" s="15">
        <f t="shared" ca="1" si="145"/>
        <v>0.37896102448232721</v>
      </c>
      <c r="O646" s="15">
        <f t="shared" ca="1" si="146"/>
        <v>0.25760693465449158</v>
      </c>
      <c r="P646" s="6"/>
      <c r="Q646" s="15">
        <f t="shared" ca="1" si="147"/>
        <v>4.472298954998652</v>
      </c>
      <c r="R646" s="87">
        <f t="shared" ca="1" si="149"/>
        <v>0.56458652133042631</v>
      </c>
      <c r="Y646" s="6"/>
      <c r="Z646" s="6"/>
      <c r="AA646" s="6"/>
      <c r="AB646" s="6"/>
      <c r="AE646" s="41">
        <f t="shared" ca="1" si="148"/>
        <v>0.59698844257313799</v>
      </c>
      <c r="AF646" s="36">
        <f t="shared" ca="1" si="150"/>
        <v>1.118074738749663</v>
      </c>
    </row>
    <row r="647" spans="2:32" x14ac:dyDescent="0.25">
      <c r="B647" s="3">
        <f t="shared" si="151"/>
        <v>641</v>
      </c>
      <c r="C647" s="15">
        <f t="shared" ca="1" si="153"/>
        <v>-2.0508453457224638</v>
      </c>
      <c r="D647" s="15">
        <f t="shared" ca="1" si="153"/>
        <v>8.2316207732351003</v>
      </c>
      <c r="E647" s="15">
        <f t="shared" ca="1" si="153"/>
        <v>-3.8070646687230258</v>
      </c>
      <c r="F647" s="15">
        <f t="shared" ca="1" si="153"/>
        <v>-4.8565664055815994</v>
      </c>
      <c r="G647" s="15">
        <f t="shared" ca="1" si="153"/>
        <v>-4.1121240762638589</v>
      </c>
      <c r="H647" s="6"/>
      <c r="I647" s="15">
        <f t="shared" ref="I647:I710" ca="1" si="154">($A$8=1)*$B$1+(($A$8)=2)*AVERAGE($C647:$G647)</f>
        <v>-1.3189959446111694</v>
      </c>
      <c r="J647" s="6"/>
      <c r="K647" s="15">
        <f t="shared" ref="K647:K710" ca="1" si="155">((C647-$I647)/$B$2)^2</f>
        <v>2.1424141836278412E-2</v>
      </c>
      <c r="L647" s="15">
        <f t="shared" ref="L647:L710" ca="1" si="156">((D647-$I647)/$B$2)^2</f>
        <v>3.6485711876481863</v>
      </c>
      <c r="M647" s="15">
        <f t="shared" ref="M647:M710" ca="1" si="157">((E647-$I647)/$B$2)^2</f>
        <v>0.24761943903614406</v>
      </c>
      <c r="N647" s="15">
        <f t="shared" ref="N647:N710" ca="1" si="158">((F647-$I647)/$B$2)^2</f>
        <v>0.50057619065322168</v>
      </c>
      <c r="O647" s="15">
        <f t="shared" ref="O647:O710" ca="1" si="159">((G647-$I647)/$B$2)^2</f>
        <v>0.31206259039318579</v>
      </c>
      <c r="P647" s="6"/>
      <c r="Q647" s="15">
        <f t="shared" ref="Q647:Q710" ca="1" si="160">SUM(K647:O647)</f>
        <v>4.7302535495670162</v>
      </c>
      <c r="R647" s="87">
        <f t="shared" ca="1" si="149"/>
        <v>-1.3649272525695992</v>
      </c>
      <c r="Y647" s="6"/>
      <c r="Z647" s="6"/>
      <c r="AA647" s="6"/>
      <c r="AB647" s="6"/>
      <c r="AE647" s="41">
        <f t="shared" ref="AE647:AE710" ca="1" si="161">((AVERAGE(C647:G647)-$B$1)/($B$2/SQRT(COUNT(C647:G647))))</f>
        <v>-1.4843001098393402</v>
      </c>
      <c r="AF647" s="36">
        <f t="shared" ca="1" si="150"/>
        <v>1.182563387391754</v>
      </c>
    </row>
    <row r="648" spans="2:32" x14ac:dyDescent="0.25">
      <c r="B648" s="3">
        <f t="shared" si="151"/>
        <v>642</v>
      </c>
      <c r="C648" s="15">
        <f t="shared" ca="1" si="153"/>
        <v>-0.86717855004008593</v>
      </c>
      <c r="D648" s="15">
        <f t="shared" ca="1" si="153"/>
        <v>8.3714761809111415</v>
      </c>
      <c r="E648" s="15">
        <f t="shared" ca="1" si="153"/>
        <v>6.680666334998695</v>
      </c>
      <c r="F648" s="15">
        <f t="shared" ca="1" si="153"/>
        <v>11.333296305985019</v>
      </c>
      <c r="G648" s="15">
        <f t="shared" ca="1" si="153"/>
        <v>5.8662796374432666</v>
      </c>
      <c r="H648" s="6"/>
      <c r="I648" s="15">
        <f t="shared" ca="1" si="154"/>
        <v>6.2769079818596074</v>
      </c>
      <c r="J648" s="6"/>
      <c r="K648" s="15">
        <f t="shared" ca="1" si="155"/>
        <v>2.0415188950108236</v>
      </c>
      <c r="L648" s="15">
        <f t="shared" ca="1" si="156"/>
        <v>0.17548863761911948</v>
      </c>
      <c r="M648" s="15">
        <f t="shared" ca="1" si="157"/>
        <v>6.5208323091835267E-3</v>
      </c>
      <c r="N648" s="15">
        <f t="shared" ca="1" si="158"/>
        <v>1.0226825153740715</v>
      </c>
      <c r="O648" s="15">
        <f t="shared" ca="1" si="159"/>
        <v>6.7446254895241987E-3</v>
      </c>
      <c r="P648" s="6"/>
      <c r="Q648" s="15">
        <f t="shared" ca="1" si="160"/>
        <v>3.252955505802722</v>
      </c>
      <c r="R648" s="87">
        <f t="shared" ref="R648:R711" ca="1" si="162">((AVERAGE(C648:G648)-$B$1)/($B$2/SQRT(COUNT(C648:G648))))/SQRT(Q648/$B$3)</f>
        <v>2.1209764111692468</v>
      </c>
      <c r="Y648" s="6"/>
      <c r="Z648" s="6"/>
      <c r="AA648" s="6"/>
      <c r="AB648" s="6"/>
      <c r="AE648" s="41">
        <f t="shared" ca="1" si="161"/>
        <v>1.9126913961899039</v>
      </c>
      <c r="AF648" s="36">
        <f t="shared" ref="AF648:AF711" ca="1" si="163">Q648/(COUNT(C648:G648)-1)</f>
        <v>0.81323887645068049</v>
      </c>
    </row>
    <row r="649" spans="2:32" x14ac:dyDescent="0.25">
      <c r="B649" s="3">
        <f t="shared" ref="B649:B712" si="164">B648+1</f>
        <v>643</v>
      </c>
      <c r="C649" s="15">
        <f t="shared" ca="1" si="153"/>
        <v>6.1429723041377979</v>
      </c>
      <c r="D649" s="15">
        <f t="shared" ca="1" si="153"/>
        <v>3.0558492965043622</v>
      </c>
      <c r="E649" s="15">
        <f t="shared" ca="1" si="153"/>
        <v>6.6931092941246924</v>
      </c>
      <c r="F649" s="15">
        <f t="shared" ca="1" si="153"/>
        <v>0.52563665353290845</v>
      </c>
      <c r="G649" s="15">
        <f t="shared" ca="1" si="153"/>
        <v>-4.4677681969327692</v>
      </c>
      <c r="H649" s="6"/>
      <c r="I649" s="15">
        <f t="shared" ca="1" si="154"/>
        <v>2.3899598702733984</v>
      </c>
      <c r="J649" s="6"/>
      <c r="K649" s="15">
        <f t="shared" ca="1" si="155"/>
        <v>0.56340409314963136</v>
      </c>
      <c r="L649" s="15">
        <f t="shared" ca="1" si="156"/>
        <v>1.7736349118648086E-2</v>
      </c>
      <c r="M649" s="15">
        <f t="shared" ca="1" si="157"/>
        <v>0.74068379855966893</v>
      </c>
      <c r="N649" s="15">
        <f t="shared" ca="1" si="158"/>
        <v>0.13902804225910431</v>
      </c>
      <c r="O649" s="15">
        <f t="shared" ca="1" si="159"/>
        <v>1.8811373697498899</v>
      </c>
      <c r="P649" s="6"/>
      <c r="Q649" s="15">
        <f t="shared" ca="1" si="160"/>
        <v>3.3419896528369426</v>
      </c>
      <c r="R649" s="87">
        <f t="shared" ca="1" si="162"/>
        <v>0.19079296636179532</v>
      </c>
      <c r="Y649" s="6"/>
      <c r="Z649" s="6"/>
      <c r="AA649" s="6"/>
      <c r="AB649" s="6"/>
      <c r="AE649" s="41">
        <f t="shared" ca="1" si="161"/>
        <v>0.17439535568566367</v>
      </c>
      <c r="AF649" s="36">
        <f t="shared" ca="1" si="163"/>
        <v>0.83549741320923565</v>
      </c>
    </row>
    <row r="650" spans="2:32" x14ac:dyDescent="0.25">
      <c r="B650" s="3">
        <f t="shared" si="164"/>
        <v>644</v>
      </c>
      <c r="C650" s="15">
        <f t="shared" ca="1" si="153"/>
        <v>0.23870593047243838</v>
      </c>
      <c r="D650" s="15">
        <f t="shared" ca="1" si="153"/>
        <v>10.876093972044604</v>
      </c>
      <c r="E650" s="15">
        <f t="shared" ca="1" si="153"/>
        <v>9.4134078522482376</v>
      </c>
      <c r="F650" s="15">
        <f t="shared" ca="1" si="153"/>
        <v>6.3059520739314054</v>
      </c>
      <c r="G650" s="15">
        <f t="shared" ca="1" si="153"/>
        <v>9.4996977472855484</v>
      </c>
      <c r="H650" s="6"/>
      <c r="I650" s="15">
        <f t="shared" ca="1" si="154"/>
        <v>7.2667715151964476</v>
      </c>
      <c r="J650" s="6"/>
      <c r="K650" s="15">
        <f t="shared" ca="1" si="155"/>
        <v>1.9757482345272812</v>
      </c>
      <c r="L650" s="15">
        <f t="shared" ca="1" si="156"/>
        <v>0.52108834390033643</v>
      </c>
      <c r="M650" s="15">
        <f t="shared" ca="1" si="157"/>
        <v>0.18432190254204503</v>
      </c>
      <c r="N650" s="15">
        <f t="shared" ca="1" si="158"/>
        <v>3.6926959948514707E-2</v>
      </c>
      <c r="O650" s="15">
        <f t="shared" ca="1" si="159"/>
        <v>0.19943838231806515</v>
      </c>
      <c r="P650" s="6"/>
      <c r="Q650" s="15">
        <f t="shared" ca="1" si="160"/>
        <v>2.9175238232362424</v>
      </c>
      <c r="R650" s="87">
        <f t="shared" ca="1" si="162"/>
        <v>2.7579238215002646</v>
      </c>
      <c r="Y650" s="6"/>
      <c r="Z650" s="6"/>
      <c r="AA650" s="6"/>
      <c r="AB650" s="6"/>
      <c r="AE650" s="41">
        <f t="shared" ca="1" si="161"/>
        <v>2.3553718259877647</v>
      </c>
      <c r="AF650" s="36">
        <f t="shared" ca="1" si="163"/>
        <v>0.72938095580906059</v>
      </c>
    </row>
    <row r="651" spans="2:32" x14ac:dyDescent="0.25">
      <c r="B651" s="3">
        <f t="shared" si="164"/>
        <v>645</v>
      </c>
      <c r="C651" s="15">
        <f t="shared" ca="1" si="153"/>
        <v>-2.685454328674389</v>
      </c>
      <c r="D651" s="15">
        <f t="shared" ca="1" si="153"/>
        <v>1.788080453018527</v>
      </c>
      <c r="E651" s="15">
        <f t="shared" ca="1" si="153"/>
        <v>0.83836941985908564</v>
      </c>
      <c r="F651" s="15">
        <f t="shared" ca="1" si="153"/>
        <v>-2.656312188614967</v>
      </c>
      <c r="G651" s="15">
        <f t="shared" ca="1" si="153"/>
        <v>-2.7782499415940425</v>
      </c>
      <c r="H651" s="6"/>
      <c r="I651" s="15">
        <f t="shared" ca="1" si="154"/>
        <v>-1.0987133172011572</v>
      </c>
      <c r="J651" s="6"/>
      <c r="K651" s="15">
        <f t="shared" ca="1" si="155"/>
        <v>0.1007098814996438</v>
      </c>
      <c r="L651" s="15">
        <f t="shared" ca="1" si="156"/>
        <v>0.33334313087116718</v>
      </c>
      <c r="M651" s="15">
        <f t="shared" ca="1" si="157"/>
        <v>0.15009158120867208</v>
      </c>
      <c r="N651" s="15">
        <f t="shared" ca="1" si="158"/>
        <v>9.7044569769182951E-2</v>
      </c>
      <c r="O651" s="15">
        <f t="shared" ca="1" si="159"/>
        <v>0.1128337309070819</v>
      </c>
      <c r="P651" s="6"/>
      <c r="Q651" s="15">
        <f t="shared" ca="1" si="160"/>
        <v>0.7940228942557479</v>
      </c>
      <c r="R651" s="87">
        <f t="shared" ca="1" si="162"/>
        <v>-3.1103544250720851</v>
      </c>
      <c r="Y651" s="6"/>
      <c r="Z651" s="6"/>
      <c r="AA651" s="6"/>
      <c r="AB651" s="6"/>
      <c r="AE651" s="41">
        <f t="shared" ca="1" si="161"/>
        <v>-1.3857867240091311</v>
      </c>
      <c r="AF651" s="36">
        <f t="shared" ca="1" si="163"/>
        <v>0.19850572356393698</v>
      </c>
    </row>
    <row r="652" spans="2:32" x14ac:dyDescent="0.25">
      <c r="B652" s="3">
        <f t="shared" si="164"/>
        <v>646</v>
      </c>
      <c r="C652" s="15">
        <f t="shared" ca="1" si="153"/>
        <v>-2.515474305566979</v>
      </c>
      <c r="D652" s="15">
        <f t="shared" ca="1" si="153"/>
        <v>-7.8585352337204508</v>
      </c>
      <c r="E652" s="15">
        <f t="shared" ca="1" si="153"/>
        <v>5.3363221099293163</v>
      </c>
      <c r="F652" s="15">
        <f t="shared" ca="1" si="153"/>
        <v>-9.456365015937104</v>
      </c>
      <c r="G652" s="15">
        <f t="shared" ca="1" si="153"/>
        <v>7.5219406193956662</v>
      </c>
      <c r="H652" s="6"/>
      <c r="I652" s="15">
        <f t="shared" ca="1" si="154"/>
        <v>-1.3944223651799104</v>
      </c>
      <c r="J652" s="6"/>
      <c r="K652" s="15">
        <f t="shared" ca="1" si="155"/>
        <v>5.0270298121824465E-2</v>
      </c>
      <c r="L652" s="15">
        <f t="shared" ca="1" si="156"/>
        <v>1.671390207089257</v>
      </c>
      <c r="M652" s="15">
        <f t="shared" ca="1" si="157"/>
        <v>1.8121168475685347</v>
      </c>
      <c r="N652" s="15">
        <f t="shared" ca="1" si="158"/>
        <v>2.5997967721639177</v>
      </c>
      <c r="O652" s="15">
        <f t="shared" ca="1" si="159"/>
        <v>3.1800611549083793</v>
      </c>
      <c r="P652" s="6"/>
      <c r="Q652" s="15">
        <f t="shared" ca="1" si="160"/>
        <v>9.3136352798519138</v>
      </c>
      <c r="R652" s="87">
        <f t="shared" ca="1" si="162"/>
        <v>-0.99483546760571284</v>
      </c>
      <c r="Y652" s="6"/>
      <c r="Z652" s="6"/>
      <c r="AA652" s="6"/>
      <c r="AB652" s="6"/>
      <c r="AE652" s="41">
        <f t="shared" ca="1" si="161"/>
        <v>-1.5180318305775788</v>
      </c>
      <c r="AF652" s="36">
        <f t="shared" ca="1" si="163"/>
        <v>2.3284088199629784</v>
      </c>
    </row>
    <row r="653" spans="2:32" x14ac:dyDescent="0.25">
      <c r="B653" s="3">
        <f t="shared" si="164"/>
        <v>647</v>
      </c>
      <c r="C653" s="15">
        <f t="shared" ca="1" si="153"/>
        <v>-2.3429312858952969</v>
      </c>
      <c r="D653" s="15">
        <f t="shared" ca="1" si="153"/>
        <v>6.8132393899552515</v>
      </c>
      <c r="E653" s="15">
        <f t="shared" ca="1" si="153"/>
        <v>4.1858844033967575</v>
      </c>
      <c r="F653" s="15">
        <f t="shared" ca="1" si="153"/>
        <v>-1.6377747771217233</v>
      </c>
      <c r="G653" s="15">
        <f t="shared" ca="1" si="153"/>
        <v>4.1739281961328647</v>
      </c>
      <c r="H653" s="6"/>
      <c r="I653" s="15">
        <f t="shared" ca="1" si="154"/>
        <v>2.2384691852935705</v>
      </c>
      <c r="J653" s="6"/>
      <c r="K653" s="15">
        <f t="shared" ca="1" si="155"/>
        <v>0.83956921109638316</v>
      </c>
      <c r="L653" s="15">
        <f t="shared" ca="1" si="156"/>
        <v>0.83714089701841099</v>
      </c>
      <c r="M653" s="15">
        <f t="shared" ca="1" si="157"/>
        <v>0.15169704126799533</v>
      </c>
      <c r="N653" s="15">
        <f t="shared" ca="1" si="158"/>
        <v>0.60101069024644072</v>
      </c>
      <c r="O653" s="15">
        <f t="shared" ca="1" si="159"/>
        <v>0.14984006330556074</v>
      </c>
      <c r="P653" s="6"/>
      <c r="Q653" s="15">
        <f t="shared" ca="1" si="160"/>
        <v>2.5792579029347906</v>
      </c>
      <c r="R653" s="87">
        <f t="shared" ca="1" si="162"/>
        <v>0.13280972472097843</v>
      </c>
      <c r="Y653" s="6"/>
      <c r="Z653" s="6"/>
      <c r="AA653" s="6"/>
      <c r="AB653" s="6"/>
      <c r="AE653" s="41">
        <f t="shared" ca="1" si="161"/>
        <v>0.10664666177108337</v>
      </c>
      <c r="AF653" s="36">
        <f t="shared" ca="1" si="163"/>
        <v>0.64481447573369766</v>
      </c>
    </row>
    <row r="654" spans="2:32" x14ac:dyDescent="0.25">
      <c r="B654" s="3">
        <f t="shared" si="164"/>
        <v>648</v>
      </c>
      <c r="C654" s="15">
        <f t="shared" ca="1" si="153"/>
        <v>5.6360477962577269</v>
      </c>
      <c r="D654" s="15">
        <f t="shared" ca="1" si="153"/>
        <v>-5.3430046376321272</v>
      </c>
      <c r="E654" s="15">
        <f t="shared" ca="1" si="153"/>
        <v>3.5522324215760523</v>
      </c>
      <c r="F654" s="15">
        <f t="shared" ca="1" si="153"/>
        <v>0.26607281041017394</v>
      </c>
      <c r="G654" s="15">
        <f t="shared" ca="1" si="153"/>
        <v>4.621058207648538</v>
      </c>
      <c r="H654" s="6"/>
      <c r="I654" s="15">
        <f t="shared" ca="1" si="154"/>
        <v>1.746481319652073</v>
      </c>
      <c r="J654" s="6"/>
      <c r="K654" s="15">
        <f t="shared" ca="1" si="155"/>
        <v>0.60514909503738079</v>
      </c>
      <c r="L654" s="15">
        <f t="shared" ca="1" si="156"/>
        <v>2.0104324455411953</v>
      </c>
      <c r="M654" s="15">
        <f t="shared" ca="1" si="157"/>
        <v>0.13042948168398663</v>
      </c>
      <c r="N654" s="15">
        <f t="shared" ca="1" si="158"/>
        <v>8.766437416943286E-2</v>
      </c>
      <c r="O654" s="15">
        <f t="shared" ca="1" si="159"/>
        <v>0.33052769140013766</v>
      </c>
      <c r="P654" s="6"/>
      <c r="Q654" s="15">
        <f t="shared" ca="1" si="160"/>
        <v>3.1642030878321337</v>
      </c>
      <c r="R654" s="87">
        <f t="shared" ca="1" si="162"/>
        <v>-0.12747434350603698</v>
      </c>
      <c r="Y654" s="6"/>
      <c r="Z654" s="6"/>
      <c r="AA654" s="6"/>
      <c r="AB654" s="6"/>
      <c r="AE654" s="41">
        <f t="shared" ca="1" si="161"/>
        <v>-0.11337700056480096</v>
      </c>
      <c r="AF654" s="36">
        <f t="shared" ca="1" si="163"/>
        <v>0.79105077195803342</v>
      </c>
    </row>
    <row r="655" spans="2:32" x14ac:dyDescent="0.25">
      <c r="B655" s="3">
        <f t="shared" si="164"/>
        <v>649</v>
      </c>
      <c r="C655" s="15">
        <f t="shared" ca="1" si="153"/>
        <v>3.9936371014803522</v>
      </c>
      <c r="D655" s="15">
        <f t="shared" ca="1" si="153"/>
        <v>3.1300259496513645</v>
      </c>
      <c r="E655" s="15">
        <f t="shared" ca="1" si="153"/>
        <v>-4.587967084348235</v>
      </c>
      <c r="F655" s="15">
        <f t="shared" ca="1" si="153"/>
        <v>7.065280665322839</v>
      </c>
      <c r="G655" s="15">
        <f t="shared" ca="1" si="153"/>
        <v>-1.0555161733555836</v>
      </c>
      <c r="H655" s="6"/>
      <c r="I655" s="15">
        <f t="shared" ca="1" si="154"/>
        <v>1.7090920917501475</v>
      </c>
      <c r="J655" s="6"/>
      <c r="K655" s="15">
        <f t="shared" ca="1" si="155"/>
        <v>0.20876583605932725</v>
      </c>
      <c r="L655" s="15">
        <f t="shared" ca="1" si="156"/>
        <v>8.0762121141201446E-2</v>
      </c>
      <c r="M655" s="15">
        <f t="shared" ca="1" si="157"/>
        <v>1.5861181706913938</v>
      </c>
      <c r="N655" s="15">
        <f t="shared" ca="1" si="158"/>
        <v>1.1475502414268264</v>
      </c>
      <c r="O655" s="15">
        <f t="shared" ca="1" si="159"/>
        <v>0.30572235437963685</v>
      </c>
      <c r="P655" s="6"/>
      <c r="Q655" s="15">
        <f t="shared" ca="1" si="160"/>
        <v>3.3289187236983859</v>
      </c>
      <c r="R655" s="87">
        <f t="shared" ca="1" si="162"/>
        <v>-0.14260965365087214</v>
      </c>
      <c r="Y655" s="6"/>
      <c r="Z655" s="6"/>
      <c r="AA655" s="6"/>
      <c r="AB655" s="6"/>
      <c r="AE655" s="41">
        <f t="shared" ca="1" si="161"/>
        <v>-0.13009797160778838</v>
      </c>
      <c r="AF655" s="36">
        <f t="shared" ca="1" si="163"/>
        <v>0.83222968092459648</v>
      </c>
    </row>
    <row r="656" spans="2:32" x14ac:dyDescent="0.25">
      <c r="B656" s="3">
        <f t="shared" si="164"/>
        <v>650</v>
      </c>
      <c r="C656" s="15">
        <f t="shared" ref="C656:G680" ca="1" si="165">$B$1+NORMINV(RAND(),0,1)*$B$2</f>
        <v>1.9828574621252701</v>
      </c>
      <c r="D656" s="15">
        <f t="shared" ca="1" si="165"/>
        <v>-4.0443298058696193</v>
      </c>
      <c r="E656" s="15">
        <f t="shared" ca="1" si="165"/>
        <v>1.8783435945306073</v>
      </c>
      <c r="F656" s="15">
        <f t="shared" ca="1" si="165"/>
        <v>5.118614980528994</v>
      </c>
      <c r="G656" s="15">
        <f t="shared" ca="1" si="165"/>
        <v>-6.1799874690259404</v>
      </c>
      <c r="H656" s="6"/>
      <c r="I656" s="15">
        <f t="shared" ca="1" si="154"/>
        <v>-0.24890024754213763</v>
      </c>
      <c r="J656" s="6"/>
      <c r="K656" s="15">
        <f t="shared" ca="1" si="155"/>
        <v>0.19922969898639659</v>
      </c>
      <c r="L656" s="15">
        <f t="shared" ca="1" si="156"/>
        <v>0.57621142128903768</v>
      </c>
      <c r="M656" s="15">
        <f t="shared" ca="1" si="157"/>
        <v>0.18100665454545653</v>
      </c>
      <c r="N656" s="15">
        <f t="shared" ca="1" si="158"/>
        <v>1.1524087889430195</v>
      </c>
      <c r="O656" s="15">
        <f t="shared" ca="1" si="159"/>
        <v>1.4071118251539383</v>
      </c>
      <c r="P656" s="6"/>
      <c r="Q656" s="15">
        <f t="shared" ca="1" si="160"/>
        <v>3.515968388917849</v>
      </c>
      <c r="R656" s="87">
        <f t="shared" ca="1" si="162"/>
        <v>-1.0727356281811313</v>
      </c>
      <c r="Y656" s="6"/>
      <c r="Z656" s="6"/>
      <c r="AA656" s="6"/>
      <c r="AB656" s="6"/>
      <c r="AE656" s="41">
        <f t="shared" ca="1" si="161"/>
        <v>-1.0057387656240648</v>
      </c>
      <c r="AF656" s="36">
        <f t="shared" ca="1" si="163"/>
        <v>0.87899209722946225</v>
      </c>
    </row>
    <row r="657" spans="2:32" x14ac:dyDescent="0.25">
      <c r="B657" s="3">
        <f t="shared" si="164"/>
        <v>651</v>
      </c>
      <c r="C657" s="15">
        <f t="shared" ca="1" si="165"/>
        <v>2.8840728533111974</v>
      </c>
      <c r="D657" s="15">
        <f t="shared" ca="1" si="165"/>
        <v>-2.5802843138686082</v>
      </c>
      <c r="E657" s="15">
        <f t="shared" ca="1" si="165"/>
        <v>5.2531509419286957</v>
      </c>
      <c r="F657" s="15">
        <f t="shared" ca="1" si="165"/>
        <v>0.77500116092095728</v>
      </c>
      <c r="G657" s="15">
        <f t="shared" ca="1" si="165"/>
        <v>1.3872666239291958</v>
      </c>
      <c r="H657" s="6"/>
      <c r="I657" s="15">
        <f t="shared" ca="1" si="154"/>
        <v>1.5438414532442875</v>
      </c>
      <c r="J657" s="6"/>
      <c r="K657" s="15">
        <f t="shared" ca="1" si="155"/>
        <v>7.1848808229012379E-2</v>
      </c>
      <c r="L657" s="15">
        <f t="shared" ca="1" si="156"/>
        <v>0.68033653371858105</v>
      </c>
      <c r="M657" s="15">
        <f t="shared" ca="1" si="157"/>
        <v>0.55035907531376738</v>
      </c>
      <c r="N657" s="15">
        <f t="shared" ca="1" si="158"/>
        <v>2.3644615803992953E-2</v>
      </c>
      <c r="O657" s="15">
        <f t="shared" ca="1" si="159"/>
        <v>9.8062708700200388E-4</v>
      </c>
      <c r="P657" s="6"/>
      <c r="Q657" s="15">
        <f t="shared" ca="1" si="160"/>
        <v>1.3271696601523557</v>
      </c>
      <c r="R657" s="87">
        <f t="shared" ca="1" si="162"/>
        <v>-0.35415843300889854</v>
      </c>
      <c r="Y657" s="6"/>
      <c r="Z657" s="6"/>
      <c r="AA657" s="6"/>
      <c r="AB657" s="6"/>
      <c r="AE657" s="41">
        <f t="shared" ca="1" si="161"/>
        <v>-0.20400030381265788</v>
      </c>
      <c r="AF657" s="36">
        <f t="shared" ca="1" si="163"/>
        <v>0.33179241503808893</v>
      </c>
    </row>
    <row r="658" spans="2:32" x14ac:dyDescent="0.25">
      <c r="B658" s="3">
        <f t="shared" si="164"/>
        <v>652</v>
      </c>
      <c r="C658" s="15">
        <f t="shared" ca="1" si="165"/>
        <v>2.4145419057094757</v>
      </c>
      <c r="D658" s="15">
        <f t="shared" ca="1" si="165"/>
        <v>4.829401166397278</v>
      </c>
      <c r="E658" s="15">
        <f t="shared" ca="1" si="165"/>
        <v>5.1296170642076895</v>
      </c>
      <c r="F658" s="15">
        <f t="shared" ca="1" si="165"/>
        <v>8.8201718796381634</v>
      </c>
      <c r="G658" s="15">
        <f t="shared" ca="1" si="165"/>
        <v>0.22604676269949064</v>
      </c>
      <c r="H658" s="6"/>
      <c r="I658" s="15">
        <f t="shared" ca="1" si="154"/>
        <v>4.2839557557304193</v>
      </c>
      <c r="J658" s="6"/>
      <c r="K658" s="15">
        <f t="shared" ca="1" si="155"/>
        <v>0.13978832570600508</v>
      </c>
      <c r="L658" s="15">
        <f t="shared" ca="1" si="156"/>
        <v>1.1900427840701524E-2</v>
      </c>
      <c r="M658" s="15">
        <f t="shared" ca="1" si="157"/>
        <v>2.8605721946219548E-2</v>
      </c>
      <c r="N658" s="15">
        <f t="shared" ca="1" si="158"/>
        <v>0.82309026891202397</v>
      </c>
      <c r="O658" s="15">
        <f t="shared" ca="1" si="159"/>
        <v>0.6586650158288514</v>
      </c>
      <c r="P658" s="6"/>
      <c r="Q658" s="15">
        <f t="shared" ca="1" si="160"/>
        <v>1.6620497602338016</v>
      </c>
      <c r="R658" s="87">
        <f t="shared" ca="1" si="162"/>
        <v>1.5845672260965946</v>
      </c>
      <c r="Y658" s="6"/>
      <c r="Z658" s="6"/>
      <c r="AA658" s="6"/>
      <c r="AB658" s="6"/>
      <c r="AE658" s="41">
        <f t="shared" ca="1" si="161"/>
        <v>1.0214160654830244</v>
      </c>
      <c r="AF658" s="36">
        <f t="shared" ca="1" si="163"/>
        <v>0.41551244005845039</v>
      </c>
    </row>
    <row r="659" spans="2:32" x14ac:dyDescent="0.25">
      <c r="B659" s="3">
        <f t="shared" si="164"/>
        <v>653</v>
      </c>
      <c r="C659" s="15">
        <f t="shared" ca="1" si="165"/>
        <v>1.0889134699891518</v>
      </c>
      <c r="D659" s="15">
        <f t="shared" ca="1" si="165"/>
        <v>-3.8816791508637687</v>
      </c>
      <c r="E659" s="15">
        <f t="shared" ca="1" si="165"/>
        <v>-4.4479695409036637</v>
      </c>
      <c r="F659" s="15">
        <f t="shared" ca="1" si="165"/>
        <v>10.585370893490085</v>
      </c>
      <c r="G659" s="15">
        <f t="shared" ca="1" si="165"/>
        <v>2.8107541277432153</v>
      </c>
      <c r="H659" s="6"/>
      <c r="I659" s="15">
        <f t="shared" ca="1" si="154"/>
        <v>1.231077959891004</v>
      </c>
      <c r="J659" s="6"/>
      <c r="K659" s="15">
        <f t="shared" ca="1" si="155"/>
        <v>8.0842968756215288E-4</v>
      </c>
      <c r="L659" s="15">
        <f t="shared" ca="1" si="156"/>
        <v>1.0456114109429397</v>
      </c>
      <c r="M659" s="15">
        <f t="shared" ca="1" si="157"/>
        <v>1.2900632206512863</v>
      </c>
      <c r="N659" s="15">
        <f t="shared" ca="1" si="158"/>
        <v>3.500111851503267</v>
      </c>
      <c r="O659" s="15">
        <f t="shared" ca="1" si="159"/>
        <v>9.9815071811209924E-2</v>
      </c>
      <c r="P659" s="6"/>
      <c r="Q659" s="15">
        <f t="shared" ca="1" si="160"/>
        <v>5.9364099845962643</v>
      </c>
      <c r="R659" s="87">
        <f t="shared" ca="1" si="162"/>
        <v>-0.28227041360146804</v>
      </c>
      <c r="Y659" s="6"/>
      <c r="Z659" s="6"/>
      <c r="AA659" s="6"/>
      <c r="AB659" s="6"/>
      <c r="AE659" s="41">
        <f t="shared" ca="1" si="161"/>
        <v>-0.34387239021630694</v>
      </c>
      <c r="AF659" s="36">
        <f t="shared" ca="1" si="163"/>
        <v>1.4841024961490661</v>
      </c>
    </row>
    <row r="660" spans="2:32" x14ac:dyDescent="0.25">
      <c r="B660" s="3">
        <f t="shared" si="164"/>
        <v>654</v>
      </c>
      <c r="C660" s="15">
        <f t="shared" ca="1" si="165"/>
        <v>2.4922057076280746</v>
      </c>
      <c r="D660" s="15">
        <f t="shared" ca="1" si="165"/>
        <v>3.0571961958291318</v>
      </c>
      <c r="E660" s="15">
        <f t="shared" ca="1" si="165"/>
        <v>7.5400090139358493</v>
      </c>
      <c r="F660" s="15">
        <f t="shared" ca="1" si="165"/>
        <v>9.2741306869325335</v>
      </c>
      <c r="G660" s="15">
        <f t="shared" ca="1" si="165"/>
        <v>3.4566291967762957</v>
      </c>
      <c r="H660" s="6"/>
      <c r="I660" s="15">
        <f t="shared" ca="1" si="154"/>
        <v>5.1640341602203765</v>
      </c>
      <c r="J660" s="6"/>
      <c r="K660" s="15">
        <f t="shared" ca="1" si="155"/>
        <v>0.28554669120327097</v>
      </c>
      <c r="L660" s="15">
        <f t="shared" ca="1" si="156"/>
        <v>0.17755064832800974</v>
      </c>
      <c r="M660" s="15">
        <f t="shared" ca="1" si="157"/>
        <v>0.22581026021953052</v>
      </c>
      <c r="N660" s="15">
        <f t="shared" ca="1" si="158"/>
        <v>0.67571573835565346</v>
      </c>
      <c r="O660" s="15">
        <f t="shared" ca="1" si="159"/>
        <v>0.11660926836773931</v>
      </c>
      <c r="P660" s="6"/>
      <c r="Q660" s="15">
        <f t="shared" ca="1" si="160"/>
        <v>1.4812326064742041</v>
      </c>
      <c r="R660" s="87">
        <f t="shared" ca="1" si="162"/>
        <v>2.3252760868832456</v>
      </c>
      <c r="Y660" s="6"/>
      <c r="Z660" s="6"/>
      <c r="AA660" s="6"/>
      <c r="AB660" s="6"/>
      <c r="AE660" s="41">
        <f t="shared" ca="1" si="161"/>
        <v>1.4149990930768446</v>
      </c>
      <c r="AF660" s="36">
        <f t="shared" ca="1" si="163"/>
        <v>0.37030815161855102</v>
      </c>
    </row>
    <row r="661" spans="2:32" x14ac:dyDescent="0.25">
      <c r="B661" s="3">
        <f t="shared" si="164"/>
        <v>655</v>
      </c>
      <c r="C661" s="15">
        <f t="shared" ca="1" si="165"/>
        <v>1.086905555534279</v>
      </c>
      <c r="D661" s="15">
        <f t="shared" ca="1" si="165"/>
        <v>-1.0470973029471544</v>
      </c>
      <c r="E661" s="15">
        <f t="shared" ca="1" si="165"/>
        <v>11.240696881017055</v>
      </c>
      <c r="F661" s="15">
        <f t="shared" ca="1" si="165"/>
        <v>-1.9100251932615708</v>
      </c>
      <c r="G661" s="15">
        <f t="shared" ca="1" si="165"/>
        <v>3.4390554181802511</v>
      </c>
      <c r="H661" s="6"/>
      <c r="I661" s="15">
        <f t="shared" ca="1" si="154"/>
        <v>2.5619070717045718</v>
      </c>
      <c r="J661" s="6"/>
      <c r="K661" s="15">
        <f t="shared" ca="1" si="155"/>
        <v>8.7025178908186507E-2</v>
      </c>
      <c r="L661" s="15">
        <f t="shared" ca="1" si="156"/>
        <v>0.52099650305021195</v>
      </c>
      <c r="M661" s="15">
        <f t="shared" ca="1" si="157"/>
        <v>3.0128557021690487</v>
      </c>
      <c r="N661" s="15">
        <f t="shared" ca="1" si="158"/>
        <v>0.79992712729780835</v>
      </c>
      <c r="O661" s="15">
        <f t="shared" ca="1" si="159"/>
        <v>3.0775568869000736E-2</v>
      </c>
      <c r="P661" s="6"/>
      <c r="Q661" s="15">
        <f t="shared" ca="1" si="160"/>
        <v>4.4515800802942564</v>
      </c>
      <c r="R661" s="87">
        <f t="shared" ca="1" si="162"/>
        <v>0.23820583528437053</v>
      </c>
      <c r="Y661" s="6"/>
      <c r="Z661" s="6"/>
      <c r="AA661" s="6"/>
      <c r="AB661" s="6"/>
      <c r="AE661" s="41">
        <f t="shared" ca="1" si="161"/>
        <v>0.25129248187385422</v>
      </c>
      <c r="AF661" s="36">
        <f t="shared" ca="1" si="163"/>
        <v>1.1128950200735641</v>
      </c>
    </row>
    <row r="662" spans="2:32" x14ac:dyDescent="0.25">
      <c r="B662" s="3">
        <f t="shared" si="164"/>
        <v>656</v>
      </c>
      <c r="C662" s="15">
        <f t="shared" ca="1" si="165"/>
        <v>-0.77969826414121091</v>
      </c>
      <c r="D662" s="15">
        <f t="shared" ca="1" si="165"/>
        <v>-6.1410689931466145</v>
      </c>
      <c r="E662" s="15">
        <f t="shared" ca="1" si="165"/>
        <v>4.3976607648086894</v>
      </c>
      <c r="F662" s="15">
        <f t="shared" ca="1" si="165"/>
        <v>0.95042641592713606</v>
      </c>
      <c r="G662" s="15">
        <f t="shared" ca="1" si="165"/>
        <v>5.8347926674405066</v>
      </c>
      <c r="H662" s="6"/>
      <c r="I662" s="15">
        <f t="shared" ca="1" si="154"/>
        <v>0.85242251817770121</v>
      </c>
      <c r="J662" s="6"/>
      <c r="K662" s="15">
        <f t="shared" ca="1" si="155"/>
        <v>0.10655272992309191</v>
      </c>
      <c r="L662" s="15">
        <f t="shared" ca="1" si="156"/>
        <v>1.9563569407586103</v>
      </c>
      <c r="M662" s="15">
        <f t="shared" ca="1" si="157"/>
        <v>0.50274856901500642</v>
      </c>
      <c r="N662" s="15">
        <f t="shared" ca="1" si="158"/>
        <v>3.8419055896326729E-4</v>
      </c>
      <c r="O662" s="15">
        <f t="shared" ca="1" si="159"/>
        <v>0.99296049217060278</v>
      </c>
      <c r="P662" s="6"/>
      <c r="Q662" s="15">
        <f t="shared" ca="1" si="160"/>
        <v>3.5590029224262745</v>
      </c>
      <c r="R662" s="87">
        <f t="shared" ca="1" si="162"/>
        <v>-0.54408009661969203</v>
      </c>
      <c r="Y662" s="6"/>
      <c r="Z662" s="6"/>
      <c r="AA662" s="6"/>
      <c r="AB662" s="6"/>
      <c r="AE662" s="41">
        <f t="shared" ca="1" si="161"/>
        <v>-0.51321225176053786</v>
      </c>
      <c r="AF662" s="36">
        <f t="shared" ca="1" si="163"/>
        <v>0.88975073060656862</v>
      </c>
    </row>
    <row r="663" spans="2:32" x14ac:dyDescent="0.25">
      <c r="B663" s="3">
        <f t="shared" si="164"/>
        <v>657</v>
      </c>
      <c r="C663" s="15">
        <f t="shared" ca="1" si="165"/>
        <v>11.895637125228205</v>
      </c>
      <c r="D663" s="15">
        <f t="shared" ca="1" si="165"/>
        <v>-8.0004490816375142</v>
      </c>
      <c r="E663" s="15">
        <f t="shared" ca="1" si="165"/>
        <v>4.6017869705545795</v>
      </c>
      <c r="F663" s="15">
        <f t="shared" ca="1" si="165"/>
        <v>4.2518013951426266</v>
      </c>
      <c r="G663" s="15">
        <f t="shared" ca="1" si="165"/>
        <v>0.68102962095147657</v>
      </c>
      <c r="H663" s="6"/>
      <c r="I663" s="15">
        <f t="shared" ca="1" si="154"/>
        <v>2.6859612060478746</v>
      </c>
      <c r="J663" s="6"/>
      <c r="K663" s="15">
        <f t="shared" ca="1" si="155"/>
        <v>3.3927252214532033</v>
      </c>
      <c r="L663" s="15">
        <f t="shared" ca="1" si="156"/>
        <v>4.5679745934699243</v>
      </c>
      <c r="M663" s="15">
        <f t="shared" ca="1" si="157"/>
        <v>0.14681553439790804</v>
      </c>
      <c r="N663" s="15">
        <f t="shared" ca="1" si="158"/>
        <v>9.8074219911371566E-2</v>
      </c>
      <c r="O663" s="15">
        <f t="shared" ca="1" si="159"/>
        <v>0.16079002643668622</v>
      </c>
      <c r="P663" s="6"/>
      <c r="Q663" s="15">
        <f t="shared" ca="1" si="160"/>
        <v>8.366379595669093</v>
      </c>
      <c r="R663" s="87">
        <f t="shared" ca="1" si="162"/>
        <v>0.21211714158495262</v>
      </c>
      <c r="Y663" s="6"/>
      <c r="Z663" s="6"/>
      <c r="AA663" s="6"/>
      <c r="AB663" s="6"/>
      <c r="AE663" s="41">
        <f t="shared" ca="1" si="161"/>
        <v>0.30677117733015746</v>
      </c>
      <c r="AF663" s="36">
        <f t="shared" ca="1" si="163"/>
        <v>2.0915948989172732</v>
      </c>
    </row>
    <row r="664" spans="2:32" x14ac:dyDescent="0.25">
      <c r="B664" s="3">
        <f t="shared" si="164"/>
        <v>658</v>
      </c>
      <c r="C664" s="15">
        <f t="shared" ca="1" si="165"/>
        <v>5.1707511130717947</v>
      </c>
      <c r="D664" s="15">
        <f t="shared" ca="1" si="165"/>
        <v>-2.2902128531134034</v>
      </c>
      <c r="E664" s="15">
        <f t="shared" ca="1" si="165"/>
        <v>0.66340467157080685</v>
      </c>
      <c r="F664" s="15">
        <f t="shared" ca="1" si="165"/>
        <v>1.0485092565530696</v>
      </c>
      <c r="G664" s="15">
        <f t="shared" ca="1" si="165"/>
        <v>3.0710674894022527</v>
      </c>
      <c r="H664" s="6"/>
      <c r="I664" s="15">
        <f t="shared" ca="1" si="154"/>
        <v>1.5327039354969041</v>
      </c>
      <c r="J664" s="6"/>
      <c r="K664" s="15">
        <f t="shared" ca="1" si="155"/>
        <v>0.52941549065042515</v>
      </c>
      <c r="L664" s="15">
        <f t="shared" ca="1" si="156"/>
        <v>0.58458771090554196</v>
      </c>
      <c r="M664" s="15">
        <f t="shared" ca="1" si="157"/>
        <v>3.0227248410498182E-2</v>
      </c>
      <c r="N664" s="15">
        <f t="shared" ca="1" si="158"/>
        <v>9.3777794847009193E-3</v>
      </c>
      <c r="O664" s="15">
        <f t="shared" ca="1" si="159"/>
        <v>9.4662496959371775E-2</v>
      </c>
      <c r="P664" s="6"/>
      <c r="Q664" s="15">
        <f t="shared" ca="1" si="160"/>
        <v>1.2482707264105379</v>
      </c>
      <c r="R664" s="87">
        <f t="shared" ca="1" si="162"/>
        <v>-0.37409570668991843</v>
      </c>
      <c r="Y664" s="6"/>
      <c r="Z664" s="6"/>
      <c r="AA664" s="6"/>
      <c r="AB664" s="6"/>
      <c r="AE664" s="41">
        <f t="shared" ca="1" si="161"/>
        <v>-0.20898115316940977</v>
      </c>
      <c r="AF664" s="36">
        <f t="shared" ca="1" si="163"/>
        <v>0.31206768160263448</v>
      </c>
    </row>
    <row r="665" spans="2:32" x14ac:dyDescent="0.25">
      <c r="B665" s="3">
        <f t="shared" si="164"/>
        <v>659</v>
      </c>
      <c r="C665" s="15">
        <f t="shared" ca="1" si="165"/>
        <v>14.104539535008882</v>
      </c>
      <c r="D665" s="15">
        <f t="shared" ca="1" si="165"/>
        <v>-5.3864273248759531</v>
      </c>
      <c r="E665" s="15">
        <f t="shared" ca="1" si="165"/>
        <v>5.7299226638579981</v>
      </c>
      <c r="F665" s="15">
        <f t="shared" ca="1" si="165"/>
        <v>5.0524610952155395</v>
      </c>
      <c r="G665" s="15">
        <f t="shared" ca="1" si="165"/>
        <v>1.3359878235245981</v>
      </c>
      <c r="H665" s="6"/>
      <c r="I665" s="15">
        <f t="shared" ca="1" si="154"/>
        <v>4.1672967585462128</v>
      </c>
      <c r="J665" s="6"/>
      <c r="K665" s="15">
        <f t="shared" ca="1" si="155"/>
        <v>3.9499517599343799</v>
      </c>
      <c r="L665" s="15">
        <f t="shared" ca="1" si="156"/>
        <v>3.6509457544864281</v>
      </c>
      <c r="M665" s="15">
        <f t="shared" ca="1" si="157"/>
        <v>9.7671988798059051E-2</v>
      </c>
      <c r="N665" s="15">
        <f t="shared" ca="1" si="158"/>
        <v>3.1340636116449966E-2</v>
      </c>
      <c r="O665" s="15">
        <f t="shared" ca="1" si="159"/>
        <v>0.32065241142132922</v>
      </c>
      <c r="P665" s="6"/>
      <c r="Q665" s="15">
        <f t="shared" ca="1" si="160"/>
        <v>8.0505625507566467</v>
      </c>
      <c r="R665" s="87">
        <f t="shared" ca="1" si="162"/>
        <v>0.68320378009331073</v>
      </c>
      <c r="Y665" s="6"/>
      <c r="Z665" s="6"/>
      <c r="AA665" s="6"/>
      <c r="AB665" s="6"/>
      <c r="AE665" s="41">
        <f t="shared" ca="1" si="161"/>
        <v>0.96924457590485602</v>
      </c>
      <c r="AF665" s="36">
        <f t="shared" ca="1" si="163"/>
        <v>2.0126406376891617</v>
      </c>
    </row>
    <row r="666" spans="2:32" x14ac:dyDescent="0.25">
      <c r="B666" s="3">
        <f t="shared" si="164"/>
        <v>660</v>
      </c>
      <c r="C666" s="15">
        <f t="shared" ca="1" si="165"/>
        <v>0.97507059921007588</v>
      </c>
      <c r="D666" s="15">
        <f t="shared" ca="1" si="165"/>
        <v>0.6697442436567016</v>
      </c>
      <c r="E666" s="15">
        <f t="shared" ca="1" si="165"/>
        <v>-8.9958770801238579</v>
      </c>
      <c r="F666" s="15">
        <f t="shared" ca="1" si="165"/>
        <v>-6.7973176664462613</v>
      </c>
      <c r="G666" s="15">
        <f t="shared" ca="1" si="165"/>
        <v>6.8865830156636498E-2</v>
      </c>
      <c r="H666" s="6"/>
      <c r="I666" s="15">
        <f t="shared" ca="1" si="154"/>
        <v>-2.8159028147093408</v>
      </c>
      <c r="J666" s="6"/>
      <c r="K666" s="15">
        <f t="shared" ca="1" si="155"/>
        <v>0.57485917700175349</v>
      </c>
      <c r="L666" s="15">
        <f t="shared" ca="1" si="156"/>
        <v>0.48598941661983386</v>
      </c>
      <c r="M666" s="15">
        <f t="shared" ca="1" si="157"/>
        <v>1.5276832768474276</v>
      </c>
      <c r="N666" s="15">
        <f t="shared" ca="1" si="158"/>
        <v>0.63406656886525303</v>
      </c>
      <c r="O666" s="15">
        <f t="shared" ca="1" si="159"/>
        <v>0.33287560537607541</v>
      </c>
      <c r="P666" s="6"/>
      <c r="Q666" s="15">
        <f t="shared" ca="1" si="160"/>
        <v>3.5554740447103432</v>
      </c>
      <c r="R666" s="87">
        <f t="shared" ca="1" si="162"/>
        <v>-2.2844094677827846</v>
      </c>
      <c r="Y666" s="6"/>
      <c r="Z666" s="6"/>
      <c r="AA666" s="6"/>
      <c r="AB666" s="6"/>
      <c r="AE666" s="41">
        <f t="shared" ca="1" si="161"/>
        <v>-2.1537372133445323</v>
      </c>
      <c r="AF666" s="36">
        <f t="shared" ca="1" si="163"/>
        <v>0.88886851117758581</v>
      </c>
    </row>
    <row r="667" spans="2:32" x14ac:dyDescent="0.25">
      <c r="B667" s="3">
        <f t="shared" si="164"/>
        <v>661</v>
      </c>
      <c r="C667" s="15">
        <f t="shared" ca="1" si="165"/>
        <v>-4.396278623789355</v>
      </c>
      <c r="D667" s="15">
        <f t="shared" ca="1" si="165"/>
        <v>-3.3691117826226957</v>
      </c>
      <c r="E667" s="15">
        <f t="shared" ca="1" si="165"/>
        <v>0.26662386131559357</v>
      </c>
      <c r="F667" s="15">
        <f t="shared" ca="1" si="165"/>
        <v>3.1564573652602625</v>
      </c>
      <c r="G667" s="15">
        <f t="shared" ca="1" si="165"/>
        <v>3.576997826507863</v>
      </c>
      <c r="H667" s="6"/>
      <c r="I667" s="15">
        <f t="shared" ca="1" si="154"/>
        <v>-0.15306227066566622</v>
      </c>
      <c r="J667" s="6"/>
      <c r="K667" s="15">
        <f t="shared" ca="1" si="155"/>
        <v>0.7201954007766519</v>
      </c>
      <c r="L667" s="15">
        <f t="shared" ca="1" si="156"/>
        <v>0.41371897853436201</v>
      </c>
      <c r="M667" s="15">
        <f t="shared" ca="1" si="157"/>
        <v>7.0454579750956576E-3</v>
      </c>
      <c r="N667" s="15">
        <f t="shared" ca="1" si="158"/>
        <v>0.43811680882317167</v>
      </c>
      <c r="O667" s="15">
        <f t="shared" ca="1" si="159"/>
        <v>0.55653393314104793</v>
      </c>
      <c r="P667" s="6"/>
      <c r="Q667" s="15">
        <f t="shared" ca="1" si="160"/>
        <v>2.1356105792503293</v>
      </c>
      <c r="R667" s="87">
        <f t="shared" ca="1" si="162"/>
        <v>-1.3177728402325894</v>
      </c>
      <c r="Y667" s="6"/>
      <c r="Z667" s="6"/>
      <c r="AA667" s="6"/>
      <c r="AB667" s="6"/>
      <c r="AE667" s="41">
        <f t="shared" ca="1" si="161"/>
        <v>-0.96287871939969616</v>
      </c>
      <c r="AF667" s="36">
        <f t="shared" ca="1" si="163"/>
        <v>0.53390264481258232</v>
      </c>
    </row>
    <row r="668" spans="2:32" x14ac:dyDescent="0.25">
      <c r="B668" s="3">
        <f t="shared" si="164"/>
        <v>662</v>
      </c>
      <c r="C668" s="15">
        <f t="shared" ca="1" si="165"/>
        <v>-6.1327502241043863</v>
      </c>
      <c r="D668" s="15">
        <f t="shared" ca="1" si="165"/>
        <v>7.2954132797588223</v>
      </c>
      <c r="E668" s="15">
        <f t="shared" ca="1" si="165"/>
        <v>3.4941916694352058</v>
      </c>
      <c r="F668" s="15">
        <f t="shared" ca="1" si="165"/>
        <v>4.1600453291957313</v>
      </c>
      <c r="G668" s="15">
        <f t="shared" ca="1" si="165"/>
        <v>0.67430072850928102</v>
      </c>
      <c r="H668" s="6"/>
      <c r="I668" s="15">
        <f t="shared" ca="1" si="154"/>
        <v>1.8982401565589306</v>
      </c>
      <c r="J668" s="6"/>
      <c r="K668" s="15">
        <f t="shared" ca="1" si="155"/>
        <v>2.579872259772269</v>
      </c>
      <c r="L668" s="15">
        <f t="shared" ca="1" si="156"/>
        <v>1.165179108871651</v>
      </c>
      <c r="M668" s="15">
        <f t="shared" ca="1" si="157"/>
        <v>0.10188244925808287</v>
      </c>
      <c r="N668" s="15">
        <f t="shared" ca="1" si="158"/>
        <v>0.20463050555866352</v>
      </c>
      <c r="O668" s="15">
        <f t="shared" ca="1" si="159"/>
        <v>5.9921108941380134E-2</v>
      </c>
      <c r="P668" s="6"/>
      <c r="Q668" s="15">
        <f t="shared" ca="1" si="160"/>
        <v>4.1114854324020467</v>
      </c>
      <c r="R668" s="87">
        <f t="shared" ca="1" si="162"/>
        <v>-4.4887151437610198E-2</v>
      </c>
      <c r="Y668" s="6"/>
      <c r="Z668" s="6"/>
      <c r="AA668" s="6"/>
      <c r="AB668" s="6"/>
      <c r="AE668" s="41">
        <f t="shared" ca="1" si="161"/>
        <v>-4.5508385462793441E-2</v>
      </c>
      <c r="AF668" s="36">
        <f t="shared" ca="1" si="163"/>
        <v>1.0278713581005117</v>
      </c>
    </row>
    <row r="669" spans="2:32" x14ac:dyDescent="0.25">
      <c r="B669" s="3">
        <f t="shared" si="164"/>
        <v>663</v>
      </c>
      <c r="C669" s="15">
        <f t="shared" ca="1" si="165"/>
        <v>4.6394585216360058</v>
      </c>
      <c r="D669" s="15">
        <f t="shared" ca="1" si="165"/>
        <v>-3.6785593001741299</v>
      </c>
      <c r="E669" s="15">
        <f t="shared" ca="1" si="165"/>
        <v>-0.16298467357063329</v>
      </c>
      <c r="F669" s="15">
        <f t="shared" ca="1" si="165"/>
        <v>-2.7115936850828888</v>
      </c>
      <c r="G669" s="15">
        <f t="shared" ca="1" si="165"/>
        <v>-2.9983855325786086</v>
      </c>
      <c r="H669" s="6"/>
      <c r="I669" s="15">
        <f t="shared" ca="1" si="154"/>
        <v>-0.98241293395405083</v>
      </c>
      <c r="J669" s="6"/>
      <c r="K669" s="15">
        <f t="shared" ca="1" si="155"/>
        <v>1.2642175465271308</v>
      </c>
      <c r="L669" s="15">
        <f t="shared" ca="1" si="156"/>
        <v>0.29076820912326945</v>
      </c>
      <c r="M669" s="15">
        <f t="shared" ca="1" si="157"/>
        <v>2.6858506956599758E-2</v>
      </c>
      <c r="N669" s="15">
        <f t="shared" ca="1" si="158"/>
        <v>0.11960264280297968</v>
      </c>
      <c r="O669" s="15">
        <f t="shared" ca="1" si="159"/>
        <v>0.16256582073620204</v>
      </c>
      <c r="P669" s="6"/>
      <c r="Q669" s="15">
        <f t="shared" ca="1" si="160"/>
        <v>1.8640127261461819</v>
      </c>
      <c r="R669" s="87">
        <f t="shared" ca="1" si="162"/>
        <v>-1.9538370064564416</v>
      </c>
      <c r="Y669" s="6"/>
      <c r="Z669" s="6"/>
      <c r="AA669" s="6"/>
      <c r="AB669" s="6"/>
      <c r="AE669" s="41">
        <f t="shared" ca="1" si="161"/>
        <v>-1.3337756114591697</v>
      </c>
      <c r="AF669" s="36">
        <f t="shared" ca="1" si="163"/>
        <v>0.46600318153654546</v>
      </c>
    </row>
    <row r="670" spans="2:32" x14ac:dyDescent="0.25">
      <c r="B670" s="3">
        <f t="shared" si="164"/>
        <v>664</v>
      </c>
      <c r="C670" s="15">
        <f t="shared" ca="1" si="165"/>
        <v>5.8645639962881342</v>
      </c>
      <c r="D670" s="15">
        <f t="shared" ca="1" si="165"/>
        <v>-1.6925976108954561</v>
      </c>
      <c r="E670" s="15">
        <f t="shared" ca="1" si="165"/>
        <v>3.9304293350140425</v>
      </c>
      <c r="F670" s="15">
        <f t="shared" ca="1" si="165"/>
        <v>2.19588420967552</v>
      </c>
      <c r="G670" s="15">
        <f t="shared" ca="1" si="165"/>
        <v>2.8798026532424119</v>
      </c>
      <c r="H670" s="6"/>
      <c r="I670" s="15">
        <f t="shared" ca="1" si="154"/>
        <v>2.6356165166649306</v>
      </c>
      <c r="J670" s="6"/>
      <c r="K670" s="15">
        <f t="shared" ca="1" si="155"/>
        <v>0.41704407304660157</v>
      </c>
      <c r="L670" s="15">
        <f t="shared" ca="1" si="156"/>
        <v>0.74933750136053268</v>
      </c>
      <c r="M670" s="15">
        <f t="shared" ca="1" si="157"/>
        <v>6.7061609382446818E-2</v>
      </c>
      <c r="N670" s="15">
        <f t="shared" ca="1" si="158"/>
        <v>7.7345800724091694E-3</v>
      </c>
      <c r="O670" s="15">
        <f t="shared" ca="1" si="159"/>
        <v>2.3850747718654544E-3</v>
      </c>
      <c r="P670" s="6"/>
      <c r="Q670" s="15">
        <f t="shared" ca="1" si="160"/>
        <v>1.2435628386338555</v>
      </c>
      <c r="R670" s="87">
        <f t="shared" ca="1" si="162"/>
        <v>0.50980759318839508</v>
      </c>
      <c r="Y670" s="6"/>
      <c r="Z670" s="6"/>
      <c r="AA670" s="6"/>
      <c r="AB670" s="6"/>
      <c r="AE670" s="41">
        <f t="shared" ca="1" si="161"/>
        <v>0.28425634777688252</v>
      </c>
      <c r="AF670" s="36">
        <f t="shared" ca="1" si="163"/>
        <v>0.31089070965846388</v>
      </c>
    </row>
    <row r="671" spans="2:32" x14ac:dyDescent="0.25">
      <c r="B671" s="3">
        <f t="shared" si="164"/>
        <v>665</v>
      </c>
      <c r="C671" s="15">
        <f t="shared" ca="1" si="165"/>
        <v>-2.5933198726761297</v>
      </c>
      <c r="D671" s="15">
        <f t="shared" ca="1" si="165"/>
        <v>1.7763255203294965</v>
      </c>
      <c r="E671" s="15">
        <f t="shared" ca="1" si="165"/>
        <v>-9.3040832567287453</v>
      </c>
      <c r="F671" s="15">
        <f t="shared" ca="1" si="165"/>
        <v>4.1699805786001587</v>
      </c>
      <c r="G671" s="15">
        <f t="shared" ca="1" si="165"/>
        <v>1.7629153790182086</v>
      </c>
      <c r="H671" s="6"/>
      <c r="I671" s="15">
        <f t="shared" ca="1" si="154"/>
        <v>-0.83763633029140228</v>
      </c>
      <c r="J671" s="6"/>
      <c r="K671" s="15">
        <f t="shared" ca="1" si="155"/>
        <v>0.12329698804002341</v>
      </c>
      <c r="L671" s="15">
        <f t="shared" ca="1" si="156"/>
        <v>0.27331186226005738</v>
      </c>
      <c r="M671" s="15">
        <f t="shared" ca="1" si="157"/>
        <v>2.8672289423272126</v>
      </c>
      <c r="N671" s="15">
        <f t="shared" ca="1" si="158"/>
        <v>1.003049084248667</v>
      </c>
      <c r="O671" s="15">
        <f t="shared" ca="1" si="159"/>
        <v>0.27051476771172556</v>
      </c>
      <c r="P671" s="6"/>
      <c r="Q671" s="15">
        <f t="shared" ca="1" si="160"/>
        <v>4.5374016445876855</v>
      </c>
      <c r="R671" s="87">
        <f t="shared" ca="1" si="162"/>
        <v>-1.1915111676734835</v>
      </c>
      <c r="Y671" s="6"/>
      <c r="Z671" s="6"/>
      <c r="AA671" s="6"/>
      <c r="AB671" s="6"/>
      <c r="AE671" s="41">
        <f t="shared" ca="1" si="161"/>
        <v>-1.269029545990924</v>
      </c>
      <c r="AF671" s="36">
        <f t="shared" ca="1" si="163"/>
        <v>1.1343504111469214</v>
      </c>
    </row>
    <row r="672" spans="2:32" x14ac:dyDescent="0.25">
      <c r="B672" s="3">
        <f t="shared" si="164"/>
        <v>666</v>
      </c>
      <c r="C672" s="15">
        <f t="shared" ca="1" si="165"/>
        <v>3.5764883855553879</v>
      </c>
      <c r="D672" s="15">
        <f t="shared" ca="1" si="165"/>
        <v>4.6962835416151822</v>
      </c>
      <c r="E672" s="15">
        <f t="shared" ca="1" si="165"/>
        <v>1.6104220255641737</v>
      </c>
      <c r="F672" s="15">
        <f t="shared" ca="1" si="165"/>
        <v>2.7102339249081293</v>
      </c>
      <c r="G672" s="15">
        <f t="shared" ca="1" si="165"/>
        <v>-5.9381398916985981</v>
      </c>
      <c r="H672" s="6"/>
      <c r="I672" s="15">
        <f t="shared" ca="1" si="154"/>
        <v>1.3310575971888547</v>
      </c>
      <c r="J672" s="6"/>
      <c r="K672" s="15">
        <f t="shared" ca="1" si="155"/>
        <v>0.201678377013774</v>
      </c>
      <c r="L672" s="15">
        <f t="shared" ca="1" si="156"/>
        <v>0.45298982628160278</v>
      </c>
      <c r="M672" s="15">
        <f t="shared" ca="1" si="157"/>
        <v>3.121779353658748E-3</v>
      </c>
      <c r="N672" s="15">
        <f t="shared" ca="1" si="158"/>
        <v>7.6085093717648947E-2</v>
      </c>
      <c r="O672" s="15">
        <f t="shared" ca="1" si="159"/>
        <v>2.1136492852979063</v>
      </c>
      <c r="P672" s="6"/>
      <c r="Q672" s="15">
        <f t="shared" ca="1" si="160"/>
        <v>2.8475243616645907</v>
      </c>
      <c r="R672" s="87">
        <f t="shared" ca="1" si="162"/>
        <v>-0.35456837349891274</v>
      </c>
      <c r="Y672" s="6"/>
      <c r="Z672" s="6"/>
      <c r="AA672" s="6"/>
      <c r="AB672" s="6"/>
      <c r="AE672" s="41">
        <f t="shared" ca="1" si="161"/>
        <v>-0.29916013714355344</v>
      </c>
      <c r="AF672" s="36">
        <f t="shared" ca="1" si="163"/>
        <v>0.71188109041614767</v>
      </c>
    </row>
    <row r="673" spans="2:32" x14ac:dyDescent="0.25">
      <c r="B673" s="3">
        <f t="shared" si="164"/>
        <v>667</v>
      </c>
      <c r="C673" s="15">
        <f t="shared" ca="1" si="165"/>
        <v>3.7306128320376604</v>
      </c>
      <c r="D673" s="15">
        <f t="shared" ca="1" si="165"/>
        <v>2.5389403251390084</v>
      </c>
      <c r="E673" s="15">
        <f t="shared" ca="1" si="165"/>
        <v>-3.4190850910902331</v>
      </c>
      <c r="F673" s="15">
        <f t="shared" ca="1" si="165"/>
        <v>2.6933162065204588</v>
      </c>
      <c r="G673" s="15">
        <f t="shared" ca="1" si="165"/>
        <v>6.3561700343963006</v>
      </c>
      <c r="H673" s="6"/>
      <c r="I673" s="15">
        <f t="shared" ca="1" si="154"/>
        <v>2.3799908614006391</v>
      </c>
      <c r="J673" s="6"/>
      <c r="K673" s="15">
        <f t="shared" ca="1" si="155"/>
        <v>7.2967188302697231E-2</v>
      </c>
      <c r="L673" s="15">
        <f t="shared" ca="1" si="156"/>
        <v>1.0105972809086067E-3</v>
      </c>
      <c r="M673" s="15">
        <f t="shared" ca="1" si="157"/>
        <v>1.3451712761103165</v>
      </c>
      <c r="N673" s="15">
        <f t="shared" ca="1" si="158"/>
        <v>3.926910875778164E-3</v>
      </c>
      <c r="O673" s="15">
        <f t="shared" ca="1" si="159"/>
        <v>0.63240003263057842</v>
      </c>
      <c r="P673" s="6"/>
      <c r="Q673" s="15">
        <f t="shared" ca="1" si="160"/>
        <v>2.055476005200279</v>
      </c>
      <c r="R673" s="87">
        <f t="shared" ca="1" si="162"/>
        <v>0.23706199777560497</v>
      </c>
      <c r="Y673" s="6"/>
      <c r="Z673" s="6"/>
      <c r="AA673" s="6"/>
      <c r="AB673" s="6"/>
      <c r="AE673" s="41">
        <f t="shared" ca="1" si="161"/>
        <v>0.16993707938410599</v>
      </c>
      <c r="AF673" s="36">
        <f t="shared" ca="1" si="163"/>
        <v>0.51386900130006974</v>
      </c>
    </row>
    <row r="674" spans="2:32" x14ac:dyDescent="0.25">
      <c r="B674" s="3">
        <f t="shared" si="164"/>
        <v>668</v>
      </c>
      <c r="C674" s="15">
        <f t="shared" ca="1" si="165"/>
        <v>6.1757227720596628</v>
      </c>
      <c r="D674" s="15">
        <f t="shared" ca="1" si="165"/>
        <v>2.7120507850426394</v>
      </c>
      <c r="E674" s="15">
        <f t="shared" ca="1" si="165"/>
        <v>-6.0380531876645183</v>
      </c>
      <c r="F674" s="15">
        <f t="shared" ca="1" si="165"/>
        <v>7.5273272951353629</v>
      </c>
      <c r="G674" s="15">
        <f t="shared" ca="1" si="165"/>
        <v>6.8952614061407393</v>
      </c>
      <c r="H674" s="6"/>
      <c r="I674" s="15">
        <f t="shared" ca="1" si="154"/>
        <v>3.4544618141427774</v>
      </c>
      <c r="J674" s="6"/>
      <c r="K674" s="15">
        <f t="shared" ca="1" si="155"/>
        <v>0.29621044804330904</v>
      </c>
      <c r="L674" s="15">
        <f t="shared" ca="1" si="156"/>
        <v>2.204696544518104E-2</v>
      </c>
      <c r="M674" s="15">
        <f t="shared" ca="1" si="157"/>
        <v>3.6043136423814617</v>
      </c>
      <c r="N674" s="15">
        <f t="shared" ca="1" si="158"/>
        <v>0.66352932905043871</v>
      </c>
      <c r="O674" s="15">
        <f t="shared" ca="1" si="159"/>
        <v>0.47356407329173361</v>
      </c>
      <c r="P674" s="6"/>
      <c r="Q674" s="15">
        <f t="shared" ca="1" si="160"/>
        <v>5.059664458212124</v>
      </c>
      <c r="R674" s="87">
        <f t="shared" ca="1" si="162"/>
        <v>0.57834429885488969</v>
      </c>
      <c r="Y674" s="6"/>
      <c r="Z674" s="6"/>
      <c r="AA674" s="6"/>
      <c r="AB674" s="6"/>
      <c r="AE674" s="41">
        <f t="shared" ca="1" si="161"/>
        <v>0.65045509742018304</v>
      </c>
      <c r="AF674" s="36">
        <f t="shared" ca="1" si="163"/>
        <v>1.264916114553031</v>
      </c>
    </row>
    <row r="675" spans="2:32" x14ac:dyDescent="0.25">
      <c r="B675" s="3">
        <f t="shared" si="164"/>
        <v>669</v>
      </c>
      <c r="C675" s="15">
        <f t="shared" ca="1" si="165"/>
        <v>-8.7204461486779437</v>
      </c>
      <c r="D675" s="15">
        <f t="shared" ca="1" si="165"/>
        <v>5.9061475969316675</v>
      </c>
      <c r="E675" s="15">
        <f t="shared" ca="1" si="165"/>
        <v>9.6115386562659921</v>
      </c>
      <c r="F675" s="15">
        <f t="shared" ca="1" si="165"/>
        <v>1.0990644736381974</v>
      </c>
      <c r="G675" s="15">
        <f t="shared" ca="1" si="165"/>
        <v>4.2138724878914164</v>
      </c>
      <c r="H675" s="6"/>
      <c r="I675" s="15">
        <f t="shared" ca="1" si="154"/>
        <v>2.422035413209866</v>
      </c>
      <c r="J675" s="6"/>
      <c r="K675" s="15">
        <f t="shared" ca="1" si="155"/>
        <v>4.9661958142803915</v>
      </c>
      <c r="L675" s="15">
        <f t="shared" ca="1" si="156"/>
        <v>0.485561508350348</v>
      </c>
      <c r="M675" s="15">
        <f t="shared" ca="1" si="157"/>
        <v>2.0675582752765824</v>
      </c>
      <c r="N675" s="15">
        <f t="shared" ca="1" si="158"/>
        <v>7.0010084278045767E-2</v>
      </c>
      <c r="O675" s="15">
        <f t="shared" ca="1" si="159"/>
        <v>0.12842720408813343</v>
      </c>
      <c r="P675" s="6"/>
      <c r="Q675" s="15">
        <f t="shared" ca="1" si="160"/>
        <v>7.7177528862735016</v>
      </c>
      <c r="R675" s="87">
        <f t="shared" ca="1" si="162"/>
        <v>0.13587778337306772</v>
      </c>
      <c r="Y675" s="6"/>
      <c r="Z675" s="6"/>
      <c r="AA675" s="6"/>
      <c r="AB675" s="6"/>
      <c r="AE675" s="41">
        <f t="shared" ca="1" si="161"/>
        <v>0.18873997456989464</v>
      </c>
      <c r="AF675" s="36">
        <f t="shared" ca="1" si="163"/>
        <v>1.9294382215683754</v>
      </c>
    </row>
    <row r="676" spans="2:32" x14ac:dyDescent="0.25">
      <c r="B676" s="3">
        <f t="shared" si="164"/>
        <v>670</v>
      </c>
      <c r="C676" s="15">
        <f t="shared" ca="1" si="165"/>
        <v>8.4793640405566819</v>
      </c>
      <c r="D676" s="15">
        <f t="shared" ca="1" si="165"/>
        <v>0.52709952597910537</v>
      </c>
      <c r="E676" s="15">
        <f t="shared" ca="1" si="165"/>
        <v>2.4468475632905728</v>
      </c>
      <c r="F676" s="15">
        <f t="shared" ca="1" si="165"/>
        <v>9.8578634702486561</v>
      </c>
      <c r="G676" s="15">
        <f t="shared" ca="1" si="165"/>
        <v>1.2544679306160988</v>
      </c>
      <c r="H676" s="6"/>
      <c r="I676" s="15">
        <f t="shared" ca="1" si="154"/>
        <v>4.5131285061382229</v>
      </c>
      <c r="J676" s="6"/>
      <c r="K676" s="15">
        <f t="shared" ca="1" si="155"/>
        <v>0.62924097257934719</v>
      </c>
      <c r="L676" s="15">
        <f t="shared" ca="1" si="156"/>
        <v>0.63553708122673336</v>
      </c>
      <c r="M676" s="15">
        <f t="shared" ca="1" si="157"/>
        <v>0.17078067739101493</v>
      </c>
      <c r="N676" s="15">
        <f t="shared" ca="1" si="158"/>
        <v>1.1426476734633824</v>
      </c>
      <c r="O676" s="15">
        <f t="shared" ca="1" si="159"/>
        <v>0.42475474985848727</v>
      </c>
      <c r="P676" s="6"/>
      <c r="Q676" s="15">
        <f t="shared" ca="1" si="160"/>
        <v>3.0029611545189656</v>
      </c>
      <c r="R676" s="87">
        <f t="shared" ca="1" si="162"/>
        <v>1.2971339690266814</v>
      </c>
      <c r="Y676" s="6"/>
      <c r="Z676" s="6"/>
      <c r="AA676" s="6"/>
      <c r="AB676" s="6"/>
      <c r="AE676" s="41">
        <f t="shared" ca="1" si="161"/>
        <v>1.1239052351835128</v>
      </c>
      <c r="AF676" s="36">
        <f t="shared" ca="1" si="163"/>
        <v>0.7507402886297414</v>
      </c>
    </row>
    <row r="677" spans="2:32" x14ac:dyDescent="0.25">
      <c r="B677" s="3">
        <f t="shared" si="164"/>
        <v>671</v>
      </c>
      <c r="C677" s="15">
        <f t="shared" ca="1" si="165"/>
        <v>1.1914634322379041</v>
      </c>
      <c r="D677" s="15">
        <f t="shared" ca="1" si="165"/>
        <v>6.9078770783280552</v>
      </c>
      <c r="E677" s="15">
        <f t="shared" ca="1" si="165"/>
        <v>4.3546905400017799</v>
      </c>
      <c r="F677" s="15">
        <f t="shared" ca="1" si="165"/>
        <v>7.4291173666722692</v>
      </c>
      <c r="G677" s="15">
        <f t="shared" ca="1" si="165"/>
        <v>-0.39221452495815701</v>
      </c>
      <c r="H677" s="6"/>
      <c r="I677" s="15">
        <f t="shared" ca="1" si="154"/>
        <v>3.8981867784563704</v>
      </c>
      <c r="J677" s="6"/>
      <c r="K677" s="15">
        <f t="shared" ca="1" si="155"/>
        <v>0.29305405091856368</v>
      </c>
      <c r="L677" s="15">
        <f t="shared" ca="1" si="156"/>
        <v>0.36232942804566842</v>
      </c>
      <c r="M677" s="15">
        <f t="shared" ca="1" si="157"/>
        <v>8.3358273722043234E-3</v>
      </c>
      <c r="N677" s="15">
        <f t="shared" ca="1" si="158"/>
        <v>0.49869883275194687</v>
      </c>
      <c r="O677" s="15">
        <f t="shared" ca="1" si="159"/>
        <v>0.73630173377364294</v>
      </c>
      <c r="P677" s="6"/>
      <c r="Q677" s="15">
        <f t="shared" ca="1" si="160"/>
        <v>1.898719872862026</v>
      </c>
      <c r="R677" s="87">
        <f t="shared" ca="1" si="162"/>
        <v>1.2321213686078349</v>
      </c>
      <c r="Y677" s="6"/>
      <c r="Z677" s="6"/>
      <c r="AA677" s="6"/>
      <c r="AB677" s="6"/>
      <c r="AE677" s="41">
        <f t="shared" ca="1" si="161"/>
        <v>0.84889493412395545</v>
      </c>
      <c r="AF677" s="36">
        <f t="shared" ca="1" si="163"/>
        <v>0.47467996821550651</v>
      </c>
    </row>
    <row r="678" spans="2:32" x14ac:dyDescent="0.25">
      <c r="B678" s="3">
        <f t="shared" si="164"/>
        <v>672</v>
      </c>
      <c r="C678" s="15">
        <f t="shared" ca="1" si="165"/>
        <v>9.5454729913976379</v>
      </c>
      <c r="D678" s="15">
        <f t="shared" ca="1" si="165"/>
        <v>6.5015586107610055</v>
      </c>
      <c r="E678" s="15">
        <f t="shared" ca="1" si="165"/>
        <v>5.9305784677527003</v>
      </c>
      <c r="F678" s="15">
        <f t="shared" ca="1" si="165"/>
        <v>-6.1189057748529567</v>
      </c>
      <c r="G678" s="15">
        <f t="shared" ca="1" si="165"/>
        <v>0.55345220265682471</v>
      </c>
      <c r="H678" s="6"/>
      <c r="I678" s="15">
        <f t="shared" ca="1" si="154"/>
        <v>3.2824312995430418</v>
      </c>
      <c r="J678" s="6"/>
      <c r="K678" s="15">
        <f t="shared" ca="1" si="155"/>
        <v>1.5690276493563553</v>
      </c>
      <c r="L678" s="15">
        <f t="shared" ca="1" si="156"/>
        <v>0.41451122583317584</v>
      </c>
      <c r="M678" s="15">
        <f t="shared" ca="1" si="157"/>
        <v>0.28050733697987335</v>
      </c>
      <c r="N678" s="15">
        <f t="shared" ca="1" si="158"/>
        <v>3.5354055514565088</v>
      </c>
      <c r="O678" s="15">
        <f t="shared" ca="1" si="159"/>
        <v>0.2978930764496765</v>
      </c>
      <c r="P678" s="6"/>
      <c r="Q678" s="15">
        <f t="shared" ca="1" si="160"/>
        <v>6.0973448400755892</v>
      </c>
      <c r="R678" s="87">
        <f t="shared" ca="1" si="162"/>
        <v>0.46452460611798746</v>
      </c>
      <c r="Y678" s="6"/>
      <c r="Z678" s="6"/>
      <c r="AA678" s="6"/>
      <c r="AB678" s="6"/>
      <c r="AE678" s="41">
        <f t="shared" ca="1" si="161"/>
        <v>0.57352071245032732</v>
      </c>
      <c r="AF678" s="36">
        <f t="shared" ca="1" si="163"/>
        <v>1.5243362100188973</v>
      </c>
    </row>
    <row r="679" spans="2:32" x14ac:dyDescent="0.25">
      <c r="B679" s="3">
        <f t="shared" si="164"/>
        <v>673</v>
      </c>
      <c r="C679" s="15">
        <f t="shared" ca="1" si="165"/>
        <v>2.3839596955550046</v>
      </c>
      <c r="D679" s="15">
        <f t="shared" ca="1" si="165"/>
        <v>5.6782399443862239</v>
      </c>
      <c r="E679" s="15">
        <f t="shared" ca="1" si="165"/>
        <v>-2.8919667956645698</v>
      </c>
      <c r="F679" s="15">
        <f t="shared" ca="1" si="165"/>
        <v>-2.0852190597681997</v>
      </c>
      <c r="G679" s="15">
        <f t="shared" ca="1" si="165"/>
        <v>-4.4874995426211211</v>
      </c>
      <c r="H679" s="6"/>
      <c r="I679" s="15">
        <f t="shared" ca="1" si="154"/>
        <v>-0.28049715162253241</v>
      </c>
      <c r="J679" s="6"/>
      <c r="K679" s="15">
        <f t="shared" ca="1" si="155"/>
        <v>0.28397321161885042</v>
      </c>
      <c r="L679" s="15">
        <f t="shared" ca="1" si="156"/>
        <v>1.4202619111740351</v>
      </c>
      <c r="M679" s="15">
        <f t="shared" ca="1" si="157"/>
        <v>0.27279094807012189</v>
      </c>
      <c r="N679" s="15">
        <f t="shared" ca="1" si="158"/>
        <v>0.13028084662963751</v>
      </c>
      <c r="O679" s="15">
        <f t="shared" ca="1" si="159"/>
        <v>0.70795476471471352</v>
      </c>
      <c r="P679" s="6"/>
      <c r="Q679" s="15">
        <f t="shared" ca="1" si="160"/>
        <v>2.8152616822073586</v>
      </c>
      <c r="R679" s="87">
        <f t="shared" ca="1" si="162"/>
        <v>-1.2156684424378352</v>
      </c>
      <c r="Y679" s="6"/>
      <c r="Z679" s="6"/>
      <c r="AA679" s="6"/>
      <c r="AB679" s="6"/>
      <c r="AE679" s="41">
        <f t="shared" ca="1" si="161"/>
        <v>-1.0198693307045255</v>
      </c>
      <c r="AF679" s="36">
        <f t="shared" ca="1" si="163"/>
        <v>0.70381542055183965</v>
      </c>
    </row>
    <row r="680" spans="2:32" x14ac:dyDescent="0.25">
      <c r="B680" s="3">
        <f t="shared" si="164"/>
        <v>674</v>
      </c>
      <c r="C680" s="15">
        <f t="shared" ca="1" si="165"/>
        <v>0.79754049953880912</v>
      </c>
      <c r="D680" s="15">
        <f t="shared" ca="1" si="165"/>
        <v>-2.387434234097781</v>
      </c>
      <c r="E680" s="15">
        <f t="shared" ca="1" si="165"/>
        <v>12.23175011569773</v>
      </c>
      <c r="F680" s="15">
        <f t="shared" ca="1" si="165"/>
        <v>1.8453620526903314</v>
      </c>
      <c r="G680" s="15">
        <f t="shared" ca="1" si="165"/>
        <v>-2.1880321156973519</v>
      </c>
      <c r="H680" s="6"/>
      <c r="I680" s="15">
        <f t="shared" ca="1" si="154"/>
        <v>2.0598372636263478</v>
      </c>
      <c r="J680" s="6"/>
      <c r="K680" s="15">
        <f t="shared" ca="1" si="155"/>
        <v>6.3735724825034853E-2</v>
      </c>
      <c r="L680" s="15">
        <f t="shared" ca="1" si="156"/>
        <v>0.79112895097877667</v>
      </c>
      <c r="M680" s="15">
        <f t="shared" ca="1" si="157"/>
        <v>4.1387124428053994</v>
      </c>
      <c r="N680" s="15">
        <f t="shared" ca="1" si="158"/>
        <v>1.8399846442419493E-3</v>
      </c>
      <c r="O680" s="15">
        <f t="shared" ca="1" si="159"/>
        <v>0.72177577055183639</v>
      </c>
      <c r="P680" s="6"/>
      <c r="Q680" s="15">
        <f t="shared" ca="1" si="160"/>
        <v>5.7171928738052893</v>
      </c>
      <c r="R680" s="87">
        <f t="shared" ca="1" si="162"/>
        <v>2.2383360869131379E-2</v>
      </c>
      <c r="Y680" s="6"/>
      <c r="Z680" s="6"/>
      <c r="AA680" s="6"/>
      <c r="AB680" s="6"/>
      <c r="AE680" s="41">
        <f t="shared" ca="1" si="161"/>
        <v>2.676003781121784E-2</v>
      </c>
      <c r="AF680" s="36">
        <f t="shared" ca="1" si="163"/>
        <v>1.4292982184513223</v>
      </c>
    </row>
    <row r="681" spans="2:32" x14ac:dyDescent="0.25">
      <c r="B681" s="3">
        <f t="shared" si="164"/>
        <v>675</v>
      </c>
      <c r="C681" s="15">
        <f t="shared" ref="C681:G706" ca="1" si="166">$B$1+NORMINV(RAND(),0,1)*$B$2</f>
        <v>7.8740240845938727</v>
      </c>
      <c r="D681" s="15">
        <f t="shared" ca="1" si="166"/>
        <v>4.3711325602052256</v>
      </c>
      <c r="E681" s="15">
        <f t="shared" ca="1" si="166"/>
        <v>11.518874164012885</v>
      </c>
      <c r="F681" s="15">
        <f t="shared" ca="1" si="166"/>
        <v>1.9469161187491899</v>
      </c>
      <c r="G681" s="15">
        <f t="shared" ca="1" si="166"/>
        <v>0.59941656062567539</v>
      </c>
      <c r="H681" s="6"/>
      <c r="I681" s="15">
        <f t="shared" ca="1" si="154"/>
        <v>5.26207269763737</v>
      </c>
      <c r="J681" s="6"/>
      <c r="K681" s="15">
        <f t="shared" ca="1" si="155"/>
        <v>0.27289160191295991</v>
      </c>
      <c r="L681" s="15">
        <f t="shared" ca="1" si="156"/>
        <v>3.1750973139504327E-2</v>
      </c>
      <c r="M681" s="15">
        <f t="shared" ca="1" si="157"/>
        <v>1.565902583585552</v>
      </c>
      <c r="N681" s="15">
        <f t="shared" ca="1" si="158"/>
        <v>0.43961052570182324</v>
      </c>
      <c r="O681" s="15">
        <f t="shared" ca="1" si="159"/>
        <v>0.86961449008051284</v>
      </c>
      <c r="P681" s="6"/>
      <c r="Q681" s="15">
        <f t="shared" ca="1" si="160"/>
        <v>3.1797701744203524</v>
      </c>
      <c r="R681" s="87">
        <f t="shared" ca="1" si="162"/>
        <v>1.6362164822118832</v>
      </c>
      <c r="Y681" s="6"/>
      <c r="Z681" s="6"/>
      <c r="AA681" s="6"/>
      <c r="AB681" s="6"/>
      <c r="AE681" s="41">
        <f t="shared" ca="1" si="161"/>
        <v>1.4588432598926553</v>
      </c>
      <c r="AF681" s="36">
        <f t="shared" ca="1" si="163"/>
        <v>0.79494254360508809</v>
      </c>
    </row>
    <row r="682" spans="2:32" x14ac:dyDescent="0.25">
      <c r="B682" s="3">
        <f t="shared" si="164"/>
        <v>676</v>
      </c>
      <c r="C682" s="15">
        <f t="shared" ca="1" si="166"/>
        <v>3.6272263265702795</v>
      </c>
      <c r="D682" s="15">
        <f t="shared" ca="1" si="166"/>
        <v>10.54437476169233</v>
      </c>
      <c r="E682" s="15">
        <f t="shared" ca="1" si="166"/>
        <v>-3.0894642794140799</v>
      </c>
      <c r="F682" s="15">
        <f t="shared" ca="1" si="166"/>
        <v>-0.98597766096403827</v>
      </c>
      <c r="G682" s="15">
        <f t="shared" ca="1" si="166"/>
        <v>4.0166062782566563</v>
      </c>
      <c r="H682" s="6"/>
      <c r="I682" s="15">
        <f t="shared" ca="1" si="154"/>
        <v>2.822553085228229</v>
      </c>
      <c r="J682" s="6"/>
      <c r="K682" s="15">
        <f t="shared" ca="1" si="155"/>
        <v>2.5899961013276879E-2</v>
      </c>
      <c r="L682" s="15">
        <f t="shared" ca="1" si="156"/>
        <v>2.3850612001244347</v>
      </c>
      <c r="M682" s="15">
        <f t="shared" ca="1" si="157"/>
        <v>1.3980779727932877</v>
      </c>
      <c r="N682" s="15">
        <f t="shared" ca="1" si="158"/>
        <v>0.58019625778767314</v>
      </c>
      <c r="O682" s="15">
        <f t="shared" ca="1" si="159"/>
        <v>5.7030521111255311E-2</v>
      </c>
      <c r="P682" s="6"/>
      <c r="Q682" s="15">
        <f t="shared" ca="1" si="160"/>
        <v>4.4462659128299276</v>
      </c>
      <c r="R682" s="87">
        <f t="shared" ca="1" si="162"/>
        <v>0.34890822939705274</v>
      </c>
      <c r="Y682" s="6"/>
      <c r="Z682" s="6"/>
      <c r="AA682" s="6"/>
      <c r="AB682" s="6"/>
      <c r="AE682" s="41">
        <f t="shared" ca="1" si="161"/>
        <v>0.3678569227344996</v>
      </c>
      <c r="AF682" s="36">
        <f t="shared" ca="1" si="163"/>
        <v>1.1115664782074819</v>
      </c>
    </row>
    <row r="683" spans="2:32" x14ac:dyDescent="0.25">
      <c r="B683" s="3">
        <f t="shared" si="164"/>
        <v>677</v>
      </c>
      <c r="C683" s="15">
        <f t="shared" ca="1" si="166"/>
        <v>-0.7439329605094942</v>
      </c>
      <c r="D683" s="15">
        <f t="shared" ca="1" si="166"/>
        <v>-0.74315015999404288</v>
      </c>
      <c r="E683" s="15">
        <f t="shared" ca="1" si="166"/>
        <v>2.414228858562474</v>
      </c>
      <c r="F683" s="15">
        <f t="shared" ca="1" si="166"/>
        <v>-0.15425908394471</v>
      </c>
      <c r="G683" s="15">
        <f t="shared" ca="1" si="166"/>
        <v>7.6544509091922865</v>
      </c>
      <c r="H683" s="6"/>
      <c r="I683" s="15">
        <f t="shared" ca="1" si="154"/>
        <v>1.6854675126613028</v>
      </c>
      <c r="J683" s="6"/>
      <c r="K683" s="15">
        <f t="shared" ca="1" si="155"/>
        <v>0.23607946636169966</v>
      </c>
      <c r="L683" s="15">
        <f t="shared" ca="1" si="156"/>
        <v>0.23592735199735473</v>
      </c>
      <c r="M683" s="15">
        <f t="shared" ca="1" si="157"/>
        <v>2.1243723971187466E-2</v>
      </c>
      <c r="N683" s="15">
        <f t="shared" ca="1" si="158"/>
        <v>0.13538375801038172</v>
      </c>
      <c r="O683" s="15">
        <f t="shared" ca="1" si="159"/>
        <v>1.4251505115225023</v>
      </c>
      <c r="P683" s="6"/>
      <c r="Q683" s="15">
        <f t="shared" ca="1" si="160"/>
        <v>2.0537848118631259</v>
      </c>
      <c r="R683" s="87">
        <f t="shared" ca="1" si="162"/>
        <v>-0.19630575597974559</v>
      </c>
      <c r="Y683" s="6"/>
      <c r="Z683" s="6"/>
      <c r="AA683" s="6"/>
      <c r="AB683" s="6"/>
      <c r="AE683" s="41">
        <f t="shared" ca="1" si="161"/>
        <v>-0.14066320456428377</v>
      </c>
      <c r="AF683" s="36">
        <f t="shared" ca="1" si="163"/>
        <v>0.51344620296578147</v>
      </c>
    </row>
    <row r="684" spans="2:32" x14ac:dyDescent="0.25">
      <c r="B684" s="3">
        <f t="shared" si="164"/>
        <v>678</v>
      </c>
      <c r="C684" s="15">
        <f t="shared" ca="1" si="166"/>
        <v>6.6576703955102357</v>
      </c>
      <c r="D684" s="15">
        <f t="shared" ca="1" si="166"/>
        <v>1.0468001371719233</v>
      </c>
      <c r="E684" s="15">
        <f t="shared" ca="1" si="166"/>
        <v>2.2821267810435857</v>
      </c>
      <c r="F684" s="15">
        <f t="shared" ca="1" si="166"/>
        <v>-9.9520088684975363</v>
      </c>
      <c r="G684" s="15">
        <f t="shared" ca="1" si="166"/>
        <v>-5.2669120217176308</v>
      </c>
      <c r="H684" s="6"/>
      <c r="I684" s="15">
        <f t="shared" ca="1" si="154"/>
        <v>-1.0464647152978848</v>
      </c>
      <c r="J684" s="6"/>
      <c r="K684" s="15">
        <f t="shared" ca="1" si="155"/>
        <v>2.3741479122234583</v>
      </c>
      <c r="L684" s="15">
        <f t="shared" ca="1" si="156"/>
        <v>0.17527030970341789</v>
      </c>
      <c r="M684" s="15">
        <f t="shared" ca="1" si="157"/>
        <v>0.44318085398066992</v>
      </c>
      <c r="N684" s="15">
        <f t="shared" ca="1" si="158"/>
        <v>3.1723486665835399</v>
      </c>
      <c r="O684" s="15">
        <f t="shared" ca="1" si="159"/>
        <v>0.7124870186506278</v>
      </c>
      <c r="P684" s="6"/>
      <c r="Q684" s="15">
        <f t="shared" ca="1" si="160"/>
        <v>6.8774347611417141</v>
      </c>
      <c r="R684" s="87">
        <f t="shared" ca="1" si="162"/>
        <v>-1.0390295670911871</v>
      </c>
      <c r="Y684" s="6"/>
      <c r="Z684" s="6"/>
      <c r="AA684" s="6"/>
      <c r="AB684" s="6"/>
      <c r="AE684" s="41">
        <f t="shared" ca="1" si="161"/>
        <v>-1.3624204388921226</v>
      </c>
      <c r="AF684" s="36">
        <f t="shared" ca="1" si="163"/>
        <v>1.7193586902854285</v>
      </c>
    </row>
    <row r="685" spans="2:32" x14ac:dyDescent="0.25">
      <c r="B685" s="3">
        <f t="shared" si="164"/>
        <v>679</v>
      </c>
      <c r="C685" s="15">
        <f t="shared" ca="1" si="166"/>
        <v>5.4114813373443278</v>
      </c>
      <c r="D685" s="15">
        <f t="shared" ca="1" si="166"/>
        <v>1.2593911859808076</v>
      </c>
      <c r="E685" s="15">
        <f t="shared" ca="1" si="166"/>
        <v>-2.727677067011772</v>
      </c>
      <c r="F685" s="15">
        <f t="shared" ca="1" si="166"/>
        <v>2.7233558312598607</v>
      </c>
      <c r="G685" s="15">
        <f t="shared" ca="1" si="166"/>
        <v>4.5002639250735967</v>
      </c>
      <c r="H685" s="6"/>
      <c r="I685" s="15">
        <f t="shared" ca="1" si="154"/>
        <v>2.2333630425293642</v>
      </c>
      <c r="J685" s="6"/>
      <c r="K685" s="15">
        <f t="shared" ca="1" si="155"/>
        <v>0.4040174358335028</v>
      </c>
      <c r="L685" s="15">
        <f t="shared" ca="1" si="156"/>
        <v>3.7944847093945688E-2</v>
      </c>
      <c r="M685" s="15">
        <f t="shared" ca="1" si="157"/>
        <v>0.98447675873903706</v>
      </c>
      <c r="N685" s="15">
        <f t="shared" ca="1" si="158"/>
        <v>9.6037173203155583E-3</v>
      </c>
      <c r="O685" s="15">
        <f t="shared" ca="1" si="159"/>
        <v>0.20555358445119279</v>
      </c>
      <c r="P685" s="6"/>
      <c r="Q685" s="15">
        <f t="shared" ca="1" si="160"/>
        <v>1.6415963434379941</v>
      </c>
      <c r="R685" s="87">
        <f t="shared" ca="1" si="162"/>
        <v>0.16290855212488239</v>
      </c>
      <c r="Y685" s="6"/>
      <c r="Z685" s="6"/>
      <c r="AA685" s="6"/>
      <c r="AB685" s="6"/>
      <c r="AE685" s="41">
        <f t="shared" ca="1" si="161"/>
        <v>0.10436312530636657</v>
      </c>
      <c r="AF685" s="36">
        <f t="shared" ca="1" si="163"/>
        <v>0.41039908585949852</v>
      </c>
    </row>
    <row r="686" spans="2:32" x14ac:dyDescent="0.25">
      <c r="B686" s="3">
        <f t="shared" si="164"/>
        <v>680</v>
      </c>
      <c r="C686" s="15">
        <f t="shared" ca="1" si="166"/>
        <v>0.61442632506440464</v>
      </c>
      <c r="D686" s="15">
        <f t="shared" ca="1" si="166"/>
        <v>7.3778754835679496</v>
      </c>
      <c r="E686" s="15">
        <f t="shared" ca="1" si="166"/>
        <v>1.8139071629259143</v>
      </c>
      <c r="F686" s="15">
        <f t="shared" ca="1" si="166"/>
        <v>4.8570666777127869</v>
      </c>
      <c r="G686" s="15">
        <f t="shared" ca="1" si="166"/>
        <v>5.522128031998407</v>
      </c>
      <c r="H686" s="6"/>
      <c r="I686" s="15">
        <f t="shared" ca="1" si="154"/>
        <v>4.037080736253893</v>
      </c>
      <c r="J686" s="6"/>
      <c r="K686" s="15">
        <f t="shared" ca="1" si="155"/>
        <v>0.46858252873739459</v>
      </c>
      <c r="L686" s="15">
        <f t="shared" ca="1" si="156"/>
        <v>0.44643638174724759</v>
      </c>
      <c r="M686" s="15">
        <f t="shared" ca="1" si="157"/>
        <v>0.19770002948575577</v>
      </c>
      <c r="N686" s="15">
        <f t="shared" ca="1" si="158"/>
        <v>2.6895077767609143E-2</v>
      </c>
      <c r="O686" s="15">
        <f t="shared" ca="1" si="159"/>
        <v>8.8214618823923771E-2</v>
      </c>
      <c r="P686" s="6"/>
      <c r="Q686" s="15">
        <f t="shared" ca="1" si="160"/>
        <v>1.2278286365619309</v>
      </c>
      <c r="R686" s="87">
        <f t="shared" ca="1" si="162"/>
        <v>1.6443124923517332</v>
      </c>
      <c r="Y686" s="6"/>
      <c r="Z686" s="6"/>
      <c r="AA686" s="6"/>
      <c r="AB686" s="6"/>
      <c r="AE686" s="41">
        <f t="shared" ca="1" si="161"/>
        <v>0.91101020038380498</v>
      </c>
      <c r="AF686" s="36">
        <f t="shared" ca="1" si="163"/>
        <v>0.30695715914048272</v>
      </c>
    </row>
    <row r="687" spans="2:32" x14ac:dyDescent="0.25">
      <c r="B687" s="3">
        <f t="shared" si="164"/>
        <v>681</v>
      </c>
      <c r="C687" s="15">
        <f t="shared" ca="1" si="166"/>
        <v>-3.9406906977124354</v>
      </c>
      <c r="D687" s="15">
        <f t="shared" ca="1" si="166"/>
        <v>7.312312036894169</v>
      </c>
      <c r="E687" s="15">
        <f t="shared" ca="1" si="166"/>
        <v>3.7354528311489319</v>
      </c>
      <c r="F687" s="15">
        <f t="shared" ca="1" si="166"/>
        <v>0.76759922499609989</v>
      </c>
      <c r="G687" s="15">
        <f t="shared" ca="1" si="166"/>
        <v>7.5770439876678202</v>
      </c>
      <c r="H687" s="6"/>
      <c r="I687" s="15">
        <f t="shared" ca="1" si="154"/>
        <v>3.0903434765989171</v>
      </c>
      <c r="J687" s="6"/>
      <c r="K687" s="15">
        <f t="shared" ca="1" si="155"/>
        <v>1.9774176624133648</v>
      </c>
      <c r="L687" s="15">
        <f t="shared" ca="1" si="156"/>
        <v>0.71300074096486266</v>
      </c>
      <c r="M687" s="15">
        <f t="shared" ca="1" si="157"/>
        <v>1.6646643173117471E-2</v>
      </c>
      <c r="N687" s="15">
        <f t="shared" ca="1" si="158"/>
        <v>0.2158056343341572</v>
      </c>
      <c r="O687" s="15">
        <f t="shared" ca="1" si="159"/>
        <v>0.80521925904103842</v>
      </c>
      <c r="P687" s="6"/>
      <c r="Q687" s="15">
        <f t="shared" ca="1" si="160"/>
        <v>3.7280899399265408</v>
      </c>
      <c r="R687" s="87">
        <f t="shared" ca="1" si="162"/>
        <v>0.50508576929823035</v>
      </c>
      <c r="Y687" s="6"/>
      <c r="Z687" s="6"/>
      <c r="AA687" s="6"/>
      <c r="AB687" s="6"/>
      <c r="AE687" s="41">
        <f t="shared" ca="1" si="161"/>
        <v>0.48761642649972592</v>
      </c>
      <c r="AF687" s="36">
        <f t="shared" ca="1" si="163"/>
        <v>0.9320224849816352</v>
      </c>
    </row>
    <row r="688" spans="2:32" x14ac:dyDescent="0.25">
      <c r="B688" s="3">
        <f t="shared" si="164"/>
        <v>682</v>
      </c>
      <c r="C688" s="15">
        <f t="shared" ca="1" si="166"/>
        <v>-7.2752794010503852</v>
      </c>
      <c r="D688" s="15">
        <f t="shared" ca="1" si="166"/>
        <v>17.270381526371938</v>
      </c>
      <c r="E688" s="15">
        <f t="shared" ca="1" si="166"/>
        <v>3.1415583418000157</v>
      </c>
      <c r="F688" s="15">
        <f t="shared" ca="1" si="166"/>
        <v>1.4216030258928201</v>
      </c>
      <c r="G688" s="15">
        <f t="shared" ca="1" si="166"/>
        <v>-0.16516096103176592</v>
      </c>
      <c r="H688" s="6"/>
      <c r="I688" s="15">
        <f t="shared" ca="1" si="154"/>
        <v>2.8786205063965244</v>
      </c>
      <c r="J688" s="6"/>
      <c r="K688" s="15">
        <f t="shared" ca="1" si="155"/>
        <v>4.1240673332180151</v>
      </c>
      <c r="L688" s="15">
        <f t="shared" ca="1" si="156"/>
        <v>8.2849114102433496</v>
      </c>
      <c r="M688" s="15">
        <f t="shared" ca="1" si="157"/>
        <v>2.765452211466938E-3</v>
      </c>
      <c r="N688" s="15">
        <f t="shared" ca="1" si="158"/>
        <v>8.4915997539734514E-2</v>
      </c>
      <c r="O688" s="15">
        <f t="shared" ca="1" si="159"/>
        <v>0.37058422485839665</v>
      </c>
      <c r="P688" s="6"/>
      <c r="Q688" s="15">
        <f t="shared" ca="1" si="160"/>
        <v>12.867244418070962</v>
      </c>
      <c r="R688" s="87">
        <f t="shared" ca="1" si="162"/>
        <v>0.2190804142094418</v>
      </c>
      <c r="Y688" s="6"/>
      <c r="Z688" s="6"/>
      <c r="AA688" s="6"/>
      <c r="AB688" s="6"/>
      <c r="AE688" s="41">
        <f t="shared" ca="1" si="161"/>
        <v>0.39293103574558347</v>
      </c>
      <c r="AF688" s="36">
        <f t="shared" ca="1" si="163"/>
        <v>3.2168111045177405</v>
      </c>
    </row>
    <row r="689" spans="2:32" x14ac:dyDescent="0.25">
      <c r="B689" s="3">
        <f t="shared" si="164"/>
        <v>683</v>
      </c>
      <c r="C689" s="15">
        <f t="shared" ca="1" si="166"/>
        <v>9.5904905417398414</v>
      </c>
      <c r="D689" s="15">
        <f t="shared" ca="1" si="166"/>
        <v>-1.6092479445182923</v>
      </c>
      <c r="E689" s="15">
        <f t="shared" ca="1" si="166"/>
        <v>1.2327929194968632</v>
      </c>
      <c r="F689" s="15">
        <f t="shared" ca="1" si="166"/>
        <v>4.3017696608083487</v>
      </c>
      <c r="G689" s="15">
        <f t="shared" ca="1" si="166"/>
        <v>9.0799370968010713</v>
      </c>
      <c r="H689" s="6"/>
      <c r="I689" s="15">
        <f t="shared" ca="1" si="154"/>
        <v>4.5191484548655669</v>
      </c>
      <c r="J689" s="6"/>
      <c r="K689" s="15">
        <f t="shared" ca="1" si="155"/>
        <v>1.0287404224840928</v>
      </c>
      <c r="L689" s="15">
        <f t="shared" ca="1" si="156"/>
        <v>1.5022896971192423</v>
      </c>
      <c r="M689" s="15">
        <f t="shared" ca="1" si="157"/>
        <v>0.43200530819394073</v>
      </c>
      <c r="N689" s="15">
        <f t="shared" ca="1" si="158"/>
        <v>1.8901416042308202E-3</v>
      </c>
      <c r="O689" s="15">
        <f t="shared" ca="1" si="159"/>
        <v>0.8320317214563161</v>
      </c>
      <c r="P689" s="6"/>
      <c r="Q689" s="15">
        <f t="shared" ca="1" si="160"/>
        <v>3.7969572908578231</v>
      </c>
      <c r="R689" s="87">
        <f t="shared" ca="1" si="162"/>
        <v>1.1563276189511804</v>
      </c>
      <c r="Y689" s="6"/>
      <c r="Z689" s="6"/>
      <c r="AA689" s="6"/>
      <c r="AB689" s="6"/>
      <c r="AE689" s="41">
        <f t="shared" ca="1" si="161"/>
        <v>1.1265974380985937</v>
      </c>
      <c r="AF689" s="36">
        <f t="shared" ca="1" si="163"/>
        <v>0.94923932271445577</v>
      </c>
    </row>
    <row r="690" spans="2:32" x14ac:dyDescent="0.25">
      <c r="B690" s="3">
        <f t="shared" si="164"/>
        <v>684</v>
      </c>
      <c r="C690" s="15">
        <f t="shared" ca="1" si="166"/>
        <v>2.1867225604072646</v>
      </c>
      <c r="D690" s="15">
        <f t="shared" ca="1" si="166"/>
        <v>8.1853152428357951</v>
      </c>
      <c r="E690" s="15">
        <f t="shared" ca="1" si="166"/>
        <v>6.506632823939956</v>
      </c>
      <c r="F690" s="15">
        <f t="shared" ca="1" si="166"/>
        <v>3.1046413795905643</v>
      </c>
      <c r="G690" s="15">
        <f t="shared" ca="1" si="166"/>
        <v>6.525507813755123</v>
      </c>
      <c r="H690" s="6"/>
      <c r="I690" s="15">
        <f t="shared" ca="1" si="154"/>
        <v>5.3017639641057404</v>
      </c>
      <c r="J690" s="6"/>
      <c r="K690" s="15">
        <f t="shared" ca="1" si="155"/>
        <v>0.38813931787023082</v>
      </c>
      <c r="L690" s="15">
        <f t="shared" ca="1" si="156"/>
        <v>0.33259471908262939</v>
      </c>
      <c r="M690" s="15">
        <f t="shared" ca="1" si="157"/>
        <v>5.8068358775928114E-2</v>
      </c>
      <c r="N690" s="15">
        <f t="shared" ca="1" si="158"/>
        <v>0.19309390605546586</v>
      </c>
      <c r="O690" s="15">
        <f t="shared" ca="1" si="159"/>
        <v>5.990196038218764E-2</v>
      </c>
      <c r="P690" s="6"/>
      <c r="Q690" s="15">
        <f t="shared" ca="1" si="160"/>
        <v>1.0317982621664417</v>
      </c>
      <c r="R690" s="87">
        <f t="shared" ca="1" si="162"/>
        <v>2.9073252540134287</v>
      </c>
      <c r="Y690" s="6"/>
      <c r="Z690" s="6"/>
      <c r="AA690" s="6"/>
      <c r="AB690" s="6"/>
      <c r="AE690" s="41">
        <f t="shared" ca="1" si="161"/>
        <v>1.4765937338799222</v>
      </c>
      <c r="AF690" s="36">
        <f t="shared" ca="1" si="163"/>
        <v>0.25794956554161041</v>
      </c>
    </row>
    <row r="691" spans="2:32" x14ac:dyDescent="0.25">
      <c r="B691" s="3">
        <f t="shared" si="164"/>
        <v>685</v>
      </c>
      <c r="C691" s="15">
        <f t="shared" ca="1" si="166"/>
        <v>-1.6345963398307077</v>
      </c>
      <c r="D691" s="15">
        <f t="shared" ca="1" si="166"/>
        <v>-3.7421387767482184</v>
      </c>
      <c r="E691" s="15">
        <f t="shared" ca="1" si="166"/>
        <v>4.0574078125284352</v>
      </c>
      <c r="F691" s="15">
        <f t="shared" ca="1" si="166"/>
        <v>5.1030548884891926</v>
      </c>
      <c r="G691" s="15">
        <f t="shared" ca="1" si="166"/>
        <v>7.5916957321037639</v>
      </c>
      <c r="H691" s="6"/>
      <c r="I691" s="15">
        <f t="shared" ca="1" si="154"/>
        <v>2.2750846633084931</v>
      </c>
      <c r="J691" s="6"/>
      <c r="K691" s="15">
        <f t="shared" ca="1" si="155"/>
        <v>0.61142422185230194</v>
      </c>
      <c r="L691" s="15">
        <f t="shared" ca="1" si="156"/>
        <v>1.448279117102717</v>
      </c>
      <c r="M691" s="15">
        <f t="shared" ca="1" si="157"/>
        <v>0.12706703232981167</v>
      </c>
      <c r="N691" s="15">
        <f t="shared" ca="1" si="158"/>
        <v>0.319896623780343</v>
      </c>
      <c r="O691" s="15">
        <f t="shared" ca="1" si="159"/>
        <v>1.1306541302734556</v>
      </c>
      <c r="P691" s="6"/>
      <c r="Q691" s="15">
        <f t="shared" ca="1" si="160"/>
        <v>3.6373211253386293</v>
      </c>
      <c r="R691" s="87">
        <f t="shared" ca="1" si="162"/>
        <v>0.12900916045798494</v>
      </c>
      <c r="Y691" s="6"/>
      <c r="Z691" s="6"/>
      <c r="AA691" s="6"/>
      <c r="AB691" s="6"/>
      <c r="AE691" s="41">
        <f t="shared" ca="1" si="161"/>
        <v>0.12302160134508656</v>
      </c>
      <c r="AF691" s="36">
        <f t="shared" ca="1" si="163"/>
        <v>0.90933028133465732</v>
      </c>
    </row>
    <row r="692" spans="2:32" x14ac:dyDescent="0.25">
      <c r="B692" s="3">
        <f t="shared" si="164"/>
        <v>686</v>
      </c>
      <c r="C692" s="15">
        <f t="shared" ca="1" si="166"/>
        <v>-7.902514922013653</v>
      </c>
      <c r="D692" s="15">
        <f t="shared" ca="1" si="166"/>
        <v>6.6653179322255252</v>
      </c>
      <c r="E692" s="15">
        <f t="shared" ca="1" si="166"/>
        <v>0.27640979978509739</v>
      </c>
      <c r="F692" s="15">
        <f t="shared" ca="1" si="166"/>
        <v>-3.1658525514312981</v>
      </c>
      <c r="G692" s="15">
        <f t="shared" ca="1" si="166"/>
        <v>5.4671479154427853</v>
      </c>
      <c r="H692" s="6"/>
      <c r="I692" s="15">
        <f t="shared" ca="1" si="154"/>
        <v>0.26810163480169147</v>
      </c>
      <c r="J692" s="6"/>
      <c r="K692" s="15">
        <f t="shared" ca="1" si="155"/>
        <v>2.6703589967402013</v>
      </c>
      <c r="L692" s="15">
        <f t="shared" ca="1" si="156"/>
        <v>1.636975054241004</v>
      </c>
      <c r="M692" s="15">
        <f t="shared" ca="1" si="157"/>
        <v>2.7610242156596915E-6</v>
      </c>
      <c r="N692" s="15">
        <f t="shared" ca="1" si="158"/>
        <v>0.47168165412588287</v>
      </c>
      <c r="O692" s="15">
        <f t="shared" ca="1" si="159"/>
        <v>1.0812032891299193</v>
      </c>
      <c r="P692" s="6"/>
      <c r="Q692" s="15">
        <f t="shared" ca="1" si="160"/>
        <v>5.8602217552612226</v>
      </c>
      <c r="R692" s="87">
        <f t="shared" ca="1" si="162"/>
        <v>-0.63989743686188738</v>
      </c>
      <c r="Y692" s="6"/>
      <c r="Z692" s="6"/>
      <c r="AA692" s="6"/>
      <c r="AB692" s="6"/>
      <c r="AE692" s="41">
        <f t="shared" ca="1" si="161"/>
        <v>-0.77452849494083476</v>
      </c>
      <c r="AF692" s="36">
        <f t="shared" ca="1" si="163"/>
        <v>1.4650554388153056</v>
      </c>
    </row>
    <row r="693" spans="2:32" x14ac:dyDescent="0.25">
      <c r="B693" s="3">
        <f t="shared" si="164"/>
        <v>687</v>
      </c>
      <c r="C693" s="15">
        <f t="shared" ca="1" si="166"/>
        <v>10.38221040164558</v>
      </c>
      <c r="D693" s="15">
        <f t="shared" ca="1" si="166"/>
        <v>10.58128751263555</v>
      </c>
      <c r="E693" s="15">
        <f t="shared" ca="1" si="166"/>
        <v>3.4383549905672166</v>
      </c>
      <c r="F693" s="15">
        <f t="shared" ca="1" si="166"/>
        <v>-1.3995760603073366</v>
      </c>
      <c r="G693" s="15">
        <f t="shared" ca="1" si="166"/>
        <v>3.794333419178932</v>
      </c>
      <c r="H693" s="6"/>
      <c r="I693" s="15">
        <f t="shared" ca="1" si="154"/>
        <v>5.3593220527439884</v>
      </c>
      <c r="J693" s="6"/>
      <c r="K693" s="15">
        <f t="shared" ca="1" si="155"/>
        <v>1.0091762946212539</v>
      </c>
      <c r="L693" s="15">
        <f t="shared" ca="1" si="156"/>
        <v>1.0907569305720193</v>
      </c>
      <c r="M693" s="15">
        <f t="shared" ca="1" si="157"/>
        <v>0.1476045781587223</v>
      </c>
      <c r="N693" s="15">
        <f t="shared" ca="1" si="158"/>
        <v>1.8273081481043503</v>
      </c>
      <c r="O693" s="15">
        <f t="shared" ca="1" si="159"/>
        <v>9.79675769275129E-2</v>
      </c>
      <c r="P693" s="6"/>
      <c r="Q693" s="15">
        <f t="shared" ca="1" si="160"/>
        <v>4.1728135283838581</v>
      </c>
      <c r="R693" s="87">
        <f t="shared" ca="1" si="162"/>
        <v>1.470896605060084</v>
      </c>
      <c r="Y693" s="6"/>
      <c r="Z693" s="6"/>
      <c r="AA693" s="6"/>
      <c r="AB693" s="6"/>
      <c r="AE693" s="41">
        <f t="shared" ca="1" si="161"/>
        <v>1.5023344936499383</v>
      </c>
      <c r="AF693" s="36">
        <f t="shared" ca="1" si="163"/>
        <v>1.0432033820959645</v>
      </c>
    </row>
    <row r="694" spans="2:32" x14ac:dyDescent="0.25">
      <c r="B694" s="3">
        <f t="shared" si="164"/>
        <v>688</v>
      </c>
      <c r="C694" s="15">
        <f t="shared" ca="1" si="166"/>
        <v>1.9186783411048953</v>
      </c>
      <c r="D694" s="15">
        <f t="shared" ca="1" si="166"/>
        <v>2.837959343126732</v>
      </c>
      <c r="E694" s="15">
        <f t="shared" ca="1" si="166"/>
        <v>-6.0194363756740685</v>
      </c>
      <c r="F694" s="15">
        <f t="shared" ca="1" si="166"/>
        <v>3.8896917257264416</v>
      </c>
      <c r="G694" s="15">
        <f t="shared" ca="1" si="166"/>
        <v>2.8320322232768356</v>
      </c>
      <c r="H694" s="6"/>
      <c r="I694" s="15">
        <f t="shared" ca="1" si="154"/>
        <v>1.0917850515121672</v>
      </c>
      <c r="J694" s="6"/>
      <c r="K694" s="15">
        <f t="shared" ca="1" si="155"/>
        <v>2.7350100494939331E-2</v>
      </c>
      <c r="L694" s="15">
        <f t="shared" ca="1" si="156"/>
        <v>0.12196498626782508</v>
      </c>
      <c r="M694" s="15">
        <f t="shared" ca="1" si="157"/>
        <v>2.0227788074589053</v>
      </c>
      <c r="N694" s="15">
        <f t="shared" ca="1" si="158"/>
        <v>0.31313127030451127</v>
      </c>
      <c r="O694" s="15">
        <f t="shared" ca="1" si="159"/>
        <v>0.12113840875339708</v>
      </c>
      <c r="P694" s="6"/>
      <c r="Q694" s="15">
        <f t="shared" ca="1" si="160"/>
        <v>2.606363573279578</v>
      </c>
      <c r="R694" s="87">
        <f t="shared" ca="1" si="162"/>
        <v>-0.50317162309049002</v>
      </c>
      <c r="Y694" s="6"/>
      <c r="Z694" s="6"/>
      <c r="AA694" s="6"/>
      <c r="AB694" s="6"/>
      <c r="AE694" s="41">
        <f t="shared" ca="1" si="161"/>
        <v>-0.40616607260005277</v>
      </c>
      <c r="AF694" s="36">
        <f t="shared" ca="1" si="163"/>
        <v>0.6515908933198945</v>
      </c>
    </row>
    <row r="695" spans="2:32" x14ac:dyDescent="0.25">
      <c r="B695" s="3">
        <f t="shared" si="164"/>
        <v>689</v>
      </c>
      <c r="C695" s="15">
        <f t="shared" ca="1" si="166"/>
        <v>4.8507296488070848</v>
      </c>
      <c r="D695" s="15">
        <f t="shared" ca="1" si="166"/>
        <v>3.8245795215458953</v>
      </c>
      <c r="E695" s="15">
        <f t="shared" ca="1" si="166"/>
        <v>-6.0608228819321202</v>
      </c>
      <c r="F695" s="15">
        <f t="shared" ca="1" si="166"/>
        <v>-4.7323013615827048</v>
      </c>
      <c r="G695" s="15">
        <f t="shared" ca="1" si="166"/>
        <v>1.9548566284339326</v>
      </c>
      <c r="H695" s="6"/>
      <c r="I695" s="15">
        <f t="shared" ca="1" si="154"/>
        <v>-3.2591688945582439E-2</v>
      </c>
      <c r="J695" s="6"/>
      <c r="K695" s="15">
        <f t="shared" ca="1" si="155"/>
        <v>0.95387309151002009</v>
      </c>
      <c r="L695" s="15">
        <f t="shared" ca="1" si="156"/>
        <v>0.59511078988177168</v>
      </c>
      <c r="M695" s="15">
        <f t="shared" ca="1" si="157"/>
        <v>1.4535828526438357</v>
      </c>
      <c r="N695" s="15">
        <f t="shared" ca="1" si="158"/>
        <v>0.88349084028315716</v>
      </c>
      <c r="O695" s="15">
        <f t="shared" ca="1" si="159"/>
        <v>0.1579980325701866</v>
      </c>
      <c r="P695" s="6"/>
      <c r="Q695" s="15">
        <f t="shared" ca="1" si="160"/>
        <v>4.0440556068889713</v>
      </c>
      <c r="R695" s="87">
        <f t="shared" ca="1" si="162"/>
        <v>-0.90403777895131965</v>
      </c>
      <c r="Y695" s="6"/>
      <c r="Z695" s="6"/>
      <c r="AA695" s="6"/>
      <c r="AB695" s="6"/>
      <c r="AE695" s="41">
        <f t="shared" ca="1" si="161"/>
        <v>-0.90900263739668596</v>
      </c>
      <c r="AF695" s="36">
        <f t="shared" ca="1" si="163"/>
        <v>1.0110139017222428</v>
      </c>
    </row>
    <row r="696" spans="2:32" x14ac:dyDescent="0.25">
      <c r="B696" s="3">
        <f t="shared" si="164"/>
        <v>690</v>
      </c>
      <c r="C696" s="15">
        <f t="shared" ca="1" si="166"/>
        <v>5.6756906739179813</v>
      </c>
      <c r="D696" s="15">
        <f t="shared" ca="1" si="166"/>
        <v>1.7746883742618795</v>
      </c>
      <c r="E696" s="15">
        <f t="shared" ca="1" si="166"/>
        <v>4.7968903273228598</v>
      </c>
      <c r="F696" s="15">
        <f t="shared" ca="1" si="166"/>
        <v>11.043585703018309</v>
      </c>
      <c r="G696" s="15">
        <f t="shared" ca="1" si="166"/>
        <v>-0.51166012337259215</v>
      </c>
      <c r="H696" s="6"/>
      <c r="I696" s="15">
        <f t="shared" ca="1" si="154"/>
        <v>4.5558389910296873</v>
      </c>
      <c r="J696" s="6"/>
      <c r="K696" s="15">
        <f t="shared" ca="1" si="155"/>
        <v>5.0162711666709769E-2</v>
      </c>
      <c r="L696" s="15">
        <f t="shared" ca="1" si="156"/>
        <v>0.30939195012591836</v>
      </c>
      <c r="M696" s="15">
        <f t="shared" ca="1" si="157"/>
        <v>2.3242298691489669E-3</v>
      </c>
      <c r="N696" s="15">
        <f t="shared" ca="1" si="158"/>
        <v>1.6836342959567665</v>
      </c>
      <c r="O696" s="15">
        <f t="shared" ca="1" si="159"/>
        <v>1.0271818909787156</v>
      </c>
      <c r="P696" s="6"/>
      <c r="Q696" s="15">
        <f t="shared" ca="1" si="160"/>
        <v>3.0726950785972589</v>
      </c>
      <c r="R696" s="87">
        <f t="shared" ca="1" si="162"/>
        <v>1.3041235946562455</v>
      </c>
      <c r="Y696" s="6"/>
      <c r="Z696" s="6"/>
      <c r="AA696" s="6"/>
      <c r="AB696" s="6"/>
      <c r="AE696" s="41">
        <f t="shared" ca="1" si="161"/>
        <v>1.143005944697371</v>
      </c>
      <c r="AF696" s="36">
        <f t="shared" ca="1" si="163"/>
        <v>0.76817376964931472</v>
      </c>
    </row>
    <row r="697" spans="2:32" x14ac:dyDescent="0.25">
      <c r="B697" s="3">
        <f t="shared" si="164"/>
        <v>691</v>
      </c>
      <c r="C697" s="15">
        <f t="shared" ca="1" si="166"/>
        <v>11.081288000493176</v>
      </c>
      <c r="D697" s="15">
        <f t="shared" ca="1" si="166"/>
        <v>0.2552894025625192</v>
      </c>
      <c r="E697" s="15">
        <f t="shared" ca="1" si="166"/>
        <v>4.3544104382920041</v>
      </c>
      <c r="F697" s="15">
        <f t="shared" ca="1" si="166"/>
        <v>1.5345144733343843</v>
      </c>
      <c r="G697" s="15">
        <f t="shared" ca="1" si="166"/>
        <v>1.0360236516925014</v>
      </c>
      <c r="H697" s="6"/>
      <c r="I697" s="15">
        <f t="shared" ca="1" si="154"/>
        <v>3.6523051932749171</v>
      </c>
      <c r="J697" s="6"/>
      <c r="K697" s="15">
        <f t="shared" ca="1" si="155"/>
        <v>2.2075914219977788</v>
      </c>
      <c r="L697" s="15">
        <f t="shared" ca="1" si="156"/>
        <v>0.46158865129397508</v>
      </c>
      <c r="M697" s="15">
        <f t="shared" ca="1" si="157"/>
        <v>1.971807100322015E-2</v>
      </c>
      <c r="N697" s="15">
        <f t="shared" ca="1" si="158"/>
        <v>0.1794015013386496</v>
      </c>
      <c r="O697" s="15">
        <f t="shared" ca="1" si="159"/>
        <v>0.27379716419299449</v>
      </c>
      <c r="P697" s="6"/>
      <c r="Q697" s="15">
        <f t="shared" ca="1" si="160"/>
        <v>3.1420968098266182</v>
      </c>
      <c r="R697" s="87">
        <f t="shared" ca="1" si="162"/>
        <v>0.83373009894092298</v>
      </c>
      <c r="Y697" s="6"/>
      <c r="Z697" s="6"/>
      <c r="AA697" s="6"/>
      <c r="AB697" s="6"/>
      <c r="AE697" s="41">
        <f t="shared" ca="1" si="161"/>
        <v>0.73893334634772856</v>
      </c>
      <c r="AF697" s="36">
        <f t="shared" ca="1" si="163"/>
        <v>0.78552420245665455</v>
      </c>
    </row>
    <row r="698" spans="2:32" x14ac:dyDescent="0.25">
      <c r="B698" s="3">
        <f t="shared" si="164"/>
        <v>692</v>
      </c>
      <c r="C698" s="15">
        <f t="shared" ca="1" si="166"/>
        <v>-0.62843137165054319</v>
      </c>
      <c r="D698" s="15">
        <f t="shared" ca="1" si="166"/>
        <v>2.4532391795204243</v>
      </c>
      <c r="E698" s="15">
        <f t="shared" ca="1" si="166"/>
        <v>3.4182263757873663</v>
      </c>
      <c r="F698" s="15">
        <f t="shared" ca="1" si="166"/>
        <v>-4.5950296299627347</v>
      </c>
      <c r="G698" s="15">
        <f t="shared" ca="1" si="166"/>
        <v>-1.6095878422966408</v>
      </c>
      <c r="H698" s="6"/>
      <c r="I698" s="15">
        <f t="shared" ca="1" si="154"/>
        <v>-0.19231665772042561</v>
      </c>
      <c r="J698" s="6"/>
      <c r="K698" s="15">
        <f t="shared" ca="1" si="155"/>
        <v>7.6078417482539325E-3</v>
      </c>
      <c r="L698" s="15">
        <f t="shared" ca="1" si="156"/>
        <v>0.27995862751836537</v>
      </c>
      <c r="M698" s="15">
        <f t="shared" ca="1" si="157"/>
        <v>0.52144083987246592</v>
      </c>
      <c r="N698" s="15">
        <f t="shared" ca="1" si="158"/>
        <v>0.77535526063802829</v>
      </c>
      <c r="O698" s="15">
        <f t="shared" ca="1" si="159"/>
        <v>8.0346304425202714E-2</v>
      </c>
      <c r="P698" s="6"/>
      <c r="Q698" s="15">
        <f t="shared" ca="1" si="160"/>
        <v>1.6647088742023162</v>
      </c>
      <c r="R698" s="87">
        <f t="shared" ca="1" si="162"/>
        <v>-1.5197744181405877</v>
      </c>
      <c r="Y698" s="6"/>
      <c r="Z698" s="6"/>
      <c r="AA698" s="6"/>
      <c r="AB698" s="6"/>
      <c r="AE698" s="41">
        <f t="shared" ca="1" si="161"/>
        <v>-0.98043381497360216</v>
      </c>
      <c r="AF698" s="36">
        <f t="shared" ca="1" si="163"/>
        <v>0.41617721855057904</v>
      </c>
    </row>
    <row r="699" spans="2:32" x14ac:dyDescent="0.25">
      <c r="B699" s="3">
        <f t="shared" si="164"/>
        <v>693</v>
      </c>
      <c r="C699" s="15">
        <f t="shared" ca="1" si="166"/>
        <v>2.8591042988744371</v>
      </c>
      <c r="D699" s="15">
        <f t="shared" ca="1" si="166"/>
        <v>-0.27645064269484942</v>
      </c>
      <c r="E699" s="15">
        <f t="shared" ca="1" si="166"/>
        <v>-0.23529205227950856</v>
      </c>
      <c r="F699" s="15">
        <f t="shared" ca="1" si="166"/>
        <v>9.3097284747953886</v>
      </c>
      <c r="G699" s="15">
        <f t="shared" ca="1" si="166"/>
        <v>7.1858971419972697</v>
      </c>
      <c r="H699" s="6"/>
      <c r="I699" s="15">
        <f t="shared" ca="1" si="154"/>
        <v>3.7685974441385475</v>
      </c>
      <c r="J699" s="6"/>
      <c r="K699" s="15">
        <f t="shared" ca="1" si="155"/>
        <v>3.3087111251296174E-2</v>
      </c>
      <c r="L699" s="15">
        <f t="shared" ca="1" si="156"/>
        <v>0.654496560991781</v>
      </c>
      <c r="M699" s="15">
        <f t="shared" ca="1" si="157"/>
        <v>0.64124524398107341</v>
      </c>
      <c r="N699" s="15">
        <f t="shared" ca="1" si="158"/>
        <v>1.2281653239563257</v>
      </c>
      <c r="O699" s="15">
        <f t="shared" ca="1" si="159"/>
        <v>0.46711748899941258</v>
      </c>
      <c r="P699" s="6"/>
      <c r="Q699" s="15">
        <f t="shared" ca="1" si="160"/>
        <v>3.0241117291798885</v>
      </c>
      <c r="R699" s="87">
        <f t="shared" ca="1" si="162"/>
        <v>0.90965156337193043</v>
      </c>
      <c r="Y699" s="6"/>
      <c r="Z699" s="6"/>
      <c r="AA699" s="6"/>
      <c r="AB699" s="6"/>
      <c r="AE699" s="41">
        <f t="shared" ca="1" si="161"/>
        <v>0.79094082198523574</v>
      </c>
      <c r="AF699" s="36">
        <f t="shared" ca="1" si="163"/>
        <v>0.75602793229497212</v>
      </c>
    </row>
    <row r="700" spans="2:32" x14ac:dyDescent="0.25">
      <c r="B700" s="3">
        <f t="shared" si="164"/>
        <v>694</v>
      </c>
      <c r="C700" s="15">
        <f t="shared" ca="1" si="166"/>
        <v>-4.959159476155202</v>
      </c>
      <c r="D700" s="15">
        <f t="shared" ca="1" si="166"/>
        <v>1.7176242024858543</v>
      </c>
      <c r="E700" s="15">
        <f t="shared" ca="1" si="166"/>
        <v>3.4980685273477929</v>
      </c>
      <c r="F700" s="15">
        <f t="shared" ca="1" si="166"/>
        <v>6.1893194312243125</v>
      </c>
      <c r="G700" s="15">
        <f t="shared" ca="1" si="166"/>
        <v>-0.66351750345357452</v>
      </c>
      <c r="H700" s="6"/>
      <c r="I700" s="15">
        <f t="shared" ca="1" si="154"/>
        <v>1.1564670362898366</v>
      </c>
      <c r="J700" s="6"/>
      <c r="K700" s="15">
        <f t="shared" ca="1" si="155"/>
        <v>1.4960355055888264</v>
      </c>
      <c r="L700" s="15">
        <f t="shared" ca="1" si="156"/>
        <v>1.2595894606925805E-2</v>
      </c>
      <c r="M700" s="15">
        <f t="shared" ca="1" si="157"/>
        <v>0.21932390171699379</v>
      </c>
      <c r="N700" s="15">
        <f t="shared" ca="1" si="158"/>
        <v>1.0131841291679078</v>
      </c>
      <c r="O700" s="15">
        <f t="shared" ca="1" si="159"/>
        <v>0.13249374899620145</v>
      </c>
      <c r="P700" s="6"/>
      <c r="Q700" s="15">
        <f t="shared" ca="1" si="160"/>
        <v>2.8736331800768551</v>
      </c>
      <c r="R700" s="87">
        <f t="shared" ca="1" si="162"/>
        <v>-0.44507314188940605</v>
      </c>
      <c r="Y700" s="6"/>
      <c r="Z700" s="6"/>
      <c r="AA700" s="6"/>
      <c r="AB700" s="6"/>
      <c r="AE700" s="41">
        <f t="shared" ca="1" si="161"/>
        <v>-0.37723940962355768</v>
      </c>
      <c r="AF700" s="36">
        <f t="shared" ca="1" si="163"/>
        <v>0.71840829501921377</v>
      </c>
    </row>
    <row r="701" spans="2:32" x14ac:dyDescent="0.25">
      <c r="B701" s="3">
        <f t="shared" si="164"/>
        <v>695</v>
      </c>
      <c r="C701" s="15">
        <f t="shared" ca="1" si="166"/>
        <v>0.86022315122049164</v>
      </c>
      <c r="D701" s="15">
        <f t="shared" ca="1" si="166"/>
        <v>0.88563203748361752</v>
      </c>
      <c r="E701" s="15">
        <f t="shared" ca="1" si="166"/>
        <v>2.64767113810744</v>
      </c>
      <c r="F701" s="15">
        <f t="shared" ca="1" si="166"/>
        <v>4.2159644237400897</v>
      </c>
      <c r="G701" s="15">
        <f t="shared" ca="1" si="166"/>
        <v>-2.2817986060377873</v>
      </c>
      <c r="H701" s="6"/>
      <c r="I701" s="15">
        <f t="shared" ca="1" si="154"/>
        <v>1.2655384289027705</v>
      </c>
      <c r="J701" s="6"/>
      <c r="K701" s="15">
        <f t="shared" ca="1" si="155"/>
        <v>6.5712189729065116E-3</v>
      </c>
      <c r="L701" s="15">
        <f t="shared" ca="1" si="156"/>
        <v>5.7731546496449047E-3</v>
      </c>
      <c r="M701" s="15">
        <f t="shared" ca="1" si="157"/>
        <v>7.6411633034137588E-2</v>
      </c>
      <c r="N701" s="15">
        <f t="shared" ca="1" si="158"/>
        <v>0.34820054204047135</v>
      </c>
      <c r="O701" s="15">
        <f t="shared" ca="1" si="159"/>
        <v>0.50334400157843462</v>
      </c>
      <c r="P701" s="6"/>
      <c r="Q701" s="15">
        <f t="shared" ca="1" si="160"/>
        <v>0.940300550275595</v>
      </c>
      <c r="R701" s="87">
        <f t="shared" ca="1" si="162"/>
        <v>-0.67745542621042754</v>
      </c>
      <c r="Y701" s="6"/>
      <c r="Z701" s="6"/>
      <c r="AA701" s="6"/>
      <c r="AB701" s="6"/>
      <c r="AE701" s="41">
        <f t="shared" ca="1" si="161"/>
        <v>-0.32846119996694001</v>
      </c>
      <c r="AF701" s="36">
        <f t="shared" ca="1" si="163"/>
        <v>0.23507513756889875</v>
      </c>
    </row>
    <row r="702" spans="2:32" x14ac:dyDescent="0.25">
      <c r="B702" s="3">
        <f t="shared" si="164"/>
        <v>696</v>
      </c>
      <c r="C702" s="15">
        <f t="shared" ca="1" si="166"/>
        <v>-0.97395027869320439</v>
      </c>
      <c r="D702" s="15">
        <f t="shared" ca="1" si="166"/>
        <v>5.4908970831903954</v>
      </c>
      <c r="E702" s="15">
        <f t="shared" ca="1" si="166"/>
        <v>4.7945104164048526</v>
      </c>
      <c r="F702" s="15">
        <f t="shared" ca="1" si="166"/>
        <v>13.463186727559162</v>
      </c>
      <c r="G702" s="15">
        <f t="shared" ca="1" si="166"/>
        <v>2.6074069706472289</v>
      </c>
      <c r="H702" s="6"/>
      <c r="I702" s="15">
        <f t="shared" ca="1" si="154"/>
        <v>5.0764101838216869</v>
      </c>
      <c r="J702" s="6"/>
      <c r="K702" s="15">
        <f t="shared" ca="1" si="155"/>
        <v>1.4642744690545368</v>
      </c>
      <c r="L702" s="15">
        <f t="shared" ca="1" si="156"/>
        <v>6.8719755899314377E-3</v>
      </c>
      <c r="M702" s="15">
        <f t="shared" ca="1" si="157"/>
        <v>3.178699154786609E-3</v>
      </c>
      <c r="N702" s="15">
        <f t="shared" ca="1" si="158"/>
        <v>2.8135208317834044</v>
      </c>
      <c r="O702" s="15">
        <f t="shared" ca="1" si="159"/>
        <v>0.24383907466663193</v>
      </c>
      <c r="P702" s="6"/>
      <c r="Q702" s="15">
        <f t="shared" ca="1" si="160"/>
        <v>4.5316850502492914</v>
      </c>
      <c r="R702" s="87">
        <f t="shared" ca="1" si="162"/>
        <v>1.2925857814077966</v>
      </c>
      <c r="Y702" s="6"/>
      <c r="Z702" s="6"/>
      <c r="AA702" s="6"/>
      <c r="AB702" s="6"/>
      <c r="AE702" s="41">
        <f t="shared" ca="1" si="161"/>
        <v>1.3758124595395831</v>
      </c>
      <c r="AF702" s="36">
        <f t="shared" ca="1" si="163"/>
        <v>1.1329212625623228</v>
      </c>
    </row>
    <row r="703" spans="2:32" x14ac:dyDescent="0.25">
      <c r="B703" s="3">
        <f t="shared" si="164"/>
        <v>697</v>
      </c>
      <c r="C703" s="15">
        <f t="shared" ca="1" si="166"/>
        <v>-2.1252996210021742</v>
      </c>
      <c r="D703" s="15">
        <f t="shared" ca="1" si="166"/>
        <v>4.6103740233530566</v>
      </c>
      <c r="E703" s="15">
        <f t="shared" ca="1" si="166"/>
        <v>-5.3497951892409521</v>
      </c>
      <c r="F703" s="15">
        <f t="shared" ca="1" si="166"/>
        <v>1.892056217217416</v>
      </c>
      <c r="G703" s="15">
        <f t="shared" ca="1" si="166"/>
        <v>1.6850924134528815</v>
      </c>
      <c r="H703" s="6"/>
      <c r="I703" s="15">
        <f t="shared" ca="1" si="154"/>
        <v>0.14248556875604557</v>
      </c>
      <c r="J703" s="6"/>
      <c r="K703" s="15">
        <f t="shared" ca="1" si="155"/>
        <v>0.20571398667546897</v>
      </c>
      <c r="L703" s="15">
        <f t="shared" ca="1" si="156"/>
        <v>0.79848108970885068</v>
      </c>
      <c r="M703" s="15">
        <f t="shared" ca="1" si="157"/>
        <v>1.2066059169865631</v>
      </c>
      <c r="N703" s="15">
        <f t="shared" ca="1" si="158"/>
        <v>0.12243989815830161</v>
      </c>
      <c r="O703" s="15">
        <f t="shared" ca="1" si="159"/>
        <v>9.5185435092221146E-2</v>
      </c>
      <c r="P703" s="6"/>
      <c r="Q703" s="15">
        <f t="shared" ca="1" si="160"/>
        <v>2.4284263266214055</v>
      </c>
      <c r="R703" s="87">
        <f t="shared" ca="1" si="162"/>
        <v>-1.066141193244027</v>
      </c>
      <c r="Y703" s="6"/>
      <c r="Z703" s="6"/>
      <c r="AA703" s="6"/>
      <c r="AB703" s="6"/>
      <c r="AE703" s="41">
        <f t="shared" ca="1" si="161"/>
        <v>-0.83070570748966821</v>
      </c>
      <c r="AF703" s="36">
        <f t="shared" ca="1" si="163"/>
        <v>0.60710658165535136</v>
      </c>
    </row>
    <row r="704" spans="2:32" x14ac:dyDescent="0.25">
      <c r="B704" s="3">
        <f t="shared" si="164"/>
        <v>698</v>
      </c>
      <c r="C704" s="15">
        <f t="shared" ca="1" si="166"/>
        <v>8.9338854859190455</v>
      </c>
      <c r="D704" s="15">
        <f t="shared" ca="1" si="166"/>
        <v>9.7915783673894907</v>
      </c>
      <c r="E704" s="15">
        <f t="shared" ca="1" si="166"/>
        <v>-11.750831464345739</v>
      </c>
      <c r="F704" s="15">
        <f t="shared" ca="1" si="166"/>
        <v>2.6764363468706054</v>
      </c>
      <c r="G704" s="15">
        <f t="shared" ca="1" si="166"/>
        <v>11.959404535983241</v>
      </c>
      <c r="H704" s="6"/>
      <c r="I704" s="15">
        <f t="shared" ca="1" si="154"/>
        <v>4.3220946543633287</v>
      </c>
      <c r="J704" s="6"/>
      <c r="K704" s="15">
        <f t="shared" ca="1" si="155"/>
        <v>0.85074458696085475</v>
      </c>
      <c r="L704" s="15">
        <f t="shared" ca="1" si="156"/>
        <v>1.1966100834823381</v>
      </c>
      <c r="M704" s="15">
        <f t="shared" ca="1" si="157"/>
        <v>10.333558160699203</v>
      </c>
      <c r="N704" s="15">
        <f t="shared" ca="1" si="158"/>
        <v>0.10832765060079259</v>
      </c>
      <c r="O704" s="15">
        <f t="shared" ca="1" si="159"/>
        <v>2.3331400891155667</v>
      </c>
      <c r="P704" s="6"/>
      <c r="Q704" s="15">
        <f t="shared" ca="1" si="160"/>
        <v>14.822380570858755</v>
      </c>
      <c r="R704" s="87">
        <f t="shared" ca="1" si="162"/>
        <v>0.53946830292425008</v>
      </c>
      <c r="Y704" s="6"/>
      <c r="Z704" s="6"/>
      <c r="AA704" s="6"/>
      <c r="AB704" s="6"/>
      <c r="AE704" s="41">
        <f t="shared" ca="1" si="161"/>
        <v>1.0384722994690563</v>
      </c>
      <c r="AF704" s="36">
        <f t="shared" ca="1" si="163"/>
        <v>3.7055951427146887</v>
      </c>
    </row>
    <row r="705" spans="2:32" x14ac:dyDescent="0.25">
      <c r="B705" s="3">
        <f t="shared" si="164"/>
        <v>699</v>
      </c>
      <c r="C705" s="15">
        <f t="shared" ca="1" si="166"/>
        <v>3.8727076452786449</v>
      </c>
      <c r="D705" s="15">
        <f t="shared" ca="1" si="166"/>
        <v>-3.5672665577611884</v>
      </c>
      <c r="E705" s="15">
        <f t="shared" ca="1" si="166"/>
        <v>-6.0893695732980433</v>
      </c>
      <c r="F705" s="15">
        <f t="shared" ca="1" si="166"/>
        <v>1.0082724259797569</v>
      </c>
      <c r="G705" s="15">
        <f t="shared" ca="1" si="166"/>
        <v>-3.2018477393342719</v>
      </c>
      <c r="H705" s="6"/>
      <c r="I705" s="15">
        <f t="shared" ca="1" si="154"/>
        <v>-1.5955007598270203</v>
      </c>
      <c r="J705" s="6"/>
      <c r="K705" s="15">
        <f t="shared" ca="1" si="155"/>
        <v>1.1960521264667299</v>
      </c>
      <c r="L705" s="15">
        <f t="shared" ca="1" si="156"/>
        <v>0.15551441447611863</v>
      </c>
      <c r="M705" s="15">
        <f t="shared" ca="1" si="157"/>
        <v>0.80779427650749847</v>
      </c>
      <c r="N705" s="15">
        <f t="shared" ca="1" si="158"/>
        <v>0.27118539212505505</v>
      </c>
      <c r="O705" s="15">
        <f t="shared" ca="1" si="159"/>
        <v>0.10321402474288283</v>
      </c>
      <c r="P705" s="6"/>
      <c r="Q705" s="15">
        <f t="shared" ca="1" si="160"/>
        <v>2.5337602343182848</v>
      </c>
      <c r="R705" s="87">
        <f t="shared" ca="1" si="162"/>
        <v>-2.0203267792663389</v>
      </c>
      <c r="Y705" s="6"/>
      <c r="Z705" s="6"/>
      <c r="AA705" s="6"/>
      <c r="AB705" s="6"/>
      <c r="AE705" s="41">
        <f t="shared" ca="1" si="161"/>
        <v>-1.6079568224250724</v>
      </c>
      <c r="AF705" s="36">
        <f t="shared" ca="1" si="163"/>
        <v>0.6334400585795712</v>
      </c>
    </row>
    <row r="706" spans="2:32" x14ac:dyDescent="0.25">
      <c r="B706" s="3">
        <f t="shared" si="164"/>
        <v>700</v>
      </c>
      <c r="C706" s="15">
        <f t="shared" ca="1" si="166"/>
        <v>3.0694991772274456</v>
      </c>
      <c r="D706" s="15">
        <f t="shared" ca="1" si="166"/>
        <v>-3.4496289402347218</v>
      </c>
      <c r="E706" s="15">
        <f t="shared" ca="1" si="166"/>
        <v>6.9358802336119636</v>
      </c>
      <c r="F706" s="15">
        <f t="shared" ca="1" si="166"/>
        <v>11.383074967295341</v>
      </c>
      <c r="G706" s="15">
        <f t="shared" ca="1" si="166"/>
        <v>4.0663451907798542</v>
      </c>
      <c r="H706" s="6"/>
      <c r="I706" s="15">
        <f t="shared" ca="1" si="154"/>
        <v>4.4010341257359773</v>
      </c>
      <c r="J706" s="6"/>
      <c r="K706" s="15">
        <f t="shared" ca="1" si="155"/>
        <v>7.0919412763984738E-2</v>
      </c>
      <c r="L706" s="15">
        <f t="shared" ca="1" si="156"/>
        <v>2.465316423015858</v>
      </c>
      <c r="M706" s="15">
        <f t="shared" ca="1" si="157"/>
        <v>0.25701779162456151</v>
      </c>
      <c r="N706" s="15">
        <f t="shared" ca="1" si="158"/>
        <v>1.9499557725281196</v>
      </c>
      <c r="O706" s="15">
        <f t="shared" ca="1" si="159"/>
        <v>4.4806673272825594E-3</v>
      </c>
      <c r="P706" s="6"/>
      <c r="Q706" s="15">
        <f t="shared" ca="1" si="160"/>
        <v>4.7476900672598061</v>
      </c>
      <c r="R706" s="87">
        <f t="shared" ca="1" si="162"/>
        <v>0.98560329363566401</v>
      </c>
      <c r="Y706" s="6"/>
      <c r="Z706" s="6"/>
      <c r="AA706" s="6"/>
      <c r="AB706" s="6"/>
      <c r="AE706" s="41">
        <f t="shared" ca="1" si="161"/>
        <v>1.0737751042884844</v>
      </c>
      <c r="AF706" s="36">
        <f t="shared" ca="1" si="163"/>
        <v>1.1869225168149515</v>
      </c>
    </row>
    <row r="707" spans="2:32" x14ac:dyDescent="0.25">
      <c r="B707" s="3">
        <f t="shared" si="164"/>
        <v>701</v>
      </c>
      <c r="C707" s="15">
        <f t="shared" ref="C707:G731" ca="1" si="167">$B$1+NORMINV(RAND(),0,1)*$B$2</f>
        <v>1.2513974613962855</v>
      </c>
      <c r="D707" s="15">
        <f t="shared" ca="1" si="167"/>
        <v>5.4807555463585329</v>
      </c>
      <c r="E707" s="15">
        <f t="shared" ca="1" si="167"/>
        <v>9.753838345197245</v>
      </c>
      <c r="F707" s="15">
        <f t="shared" ca="1" si="167"/>
        <v>2.5827230218207524</v>
      </c>
      <c r="G707" s="15">
        <f t="shared" ca="1" si="167"/>
        <v>3.308940274010824</v>
      </c>
      <c r="H707" s="6"/>
      <c r="I707" s="15">
        <f t="shared" ca="1" si="154"/>
        <v>4.4755309297567276</v>
      </c>
      <c r="J707" s="6"/>
      <c r="K707" s="15">
        <f t="shared" ca="1" si="155"/>
        <v>0.41580146487207736</v>
      </c>
      <c r="L707" s="15">
        <f t="shared" ca="1" si="156"/>
        <v>4.0419061192889856E-2</v>
      </c>
      <c r="M707" s="15">
        <f t="shared" ca="1" si="157"/>
        <v>1.1144211668757742</v>
      </c>
      <c r="N707" s="15">
        <f t="shared" ca="1" si="158"/>
        <v>0.14330887105379853</v>
      </c>
      <c r="O707" s="15">
        <f t="shared" ca="1" si="159"/>
        <v>5.443735032294629E-2</v>
      </c>
      <c r="P707" s="6"/>
      <c r="Q707" s="15">
        <f t="shared" ca="1" si="160"/>
        <v>1.7683879143174863</v>
      </c>
      <c r="R707" s="87">
        <f t="shared" ca="1" si="162"/>
        <v>1.6650396551933166</v>
      </c>
      <c r="Y707" s="6"/>
      <c r="Z707" s="6"/>
      <c r="AA707" s="6"/>
      <c r="AB707" s="6"/>
      <c r="AE707" s="41">
        <f t="shared" ca="1" si="161"/>
        <v>1.1070910878678599</v>
      </c>
      <c r="AF707" s="36">
        <f t="shared" ca="1" si="163"/>
        <v>0.44209697857937158</v>
      </c>
    </row>
    <row r="708" spans="2:32" x14ac:dyDescent="0.25">
      <c r="B708" s="3">
        <f t="shared" si="164"/>
        <v>702</v>
      </c>
      <c r="C708" s="15">
        <f t="shared" ca="1" si="167"/>
        <v>7.046479919547683</v>
      </c>
      <c r="D708" s="15">
        <f t="shared" ca="1" si="167"/>
        <v>-4.010066428982209</v>
      </c>
      <c r="E708" s="15">
        <f t="shared" ca="1" si="167"/>
        <v>3.8739815289266906</v>
      </c>
      <c r="F708" s="15">
        <f t="shared" ca="1" si="167"/>
        <v>0.97079829726325784</v>
      </c>
      <c r="G708" s="15">
        <f t="shared" ca="1" si="167"/>
        <v>8.2347185935940761</v>
      </c>
      <c r="H708" s="6"/>
      <c r="I708" s="15">
        <f t="shared" ca="1" si="154"/>
        <v>3.2231823820698997</v>
      </c>
      <c r="J708" s="6"/>
      <c r="K708" s="15">
        <f t="shared" ca="1" si="155"/>
        <v>0.58470416240334733</v>
      </c>
      <c r="L708" s="15">
        <f t="shared" ca="1" si="156"/>
        <v>2.0927955345034697</v>
      </c>
      <c r="M708" s="15">
        <f t="shared" ca="1" si="157"/>
        <v>1.6941581181981073E-2</v>
      </c>
      <c r="N708" s="15">
        <f t="shared" ca="1" si="158"/>
        <v>0.20292936261961012</v>
      </c>
      <c r="O708" s="15">
        <f t="shared" ca="1" si="159"/>
        <v>1.0046198079767239</v>
      </c>
      <c r="P708" s="6"/>
      <c r="Q708" s="15">
        <f t="shared" ca="1" si="160"/>
        <v>3.9019904486851313</v>
      </c>
      <c r="R708" s="87">
        <f t="shared" ca="1" si="162"/>
        <v>0.55385121101897306</v>
      </c>
      <c r="Y708" s="6"/>
      <c r="Z708" s="6"/>
      <c r="AA708" s="6"/>
      <c r="AB708" s="6"/>
      <c r="AE708" s="41">
        <f t="shared" ca="1" si="161"/>
        <v>0.54702379103768306</v>
      </c>
      <c r="AF708" s="36">
        <f t="shared" ca="1" si="163"/>
        <v>0.97549761217128284</v>
      </c>
    </row>
    <row r="709" spans="2:32" x14ac:dyDescent="0.25">
      <c r="B709" s="3">
        <f t="shared" si="164"/>
        <v>703</v>
      </c>
      <c r="C709" s="15">
        <f t="shared" ca="1" si="167"/>
        <v>4.4878117953499954</v>
      </c>
      <c r="D709" s="15">
        <f t="shared" ca="1" si="167"/>
        <v>-5.7443678422855253</v>
      </c>
      <c r="E709" s="15">
        <f t="shared" ca="1" si="167"/>
        <v>4.2144105847493192</v>
      </c>
      <c r="F709" s="15">
        <f t="shared" ca="1" si="167"/>
        <v>4.7536243592883007</v>
      </c>
      <c r="G709" s="15">
        <f t="shared" ca="1" si="167"/>
        <v>-2.5412566384180799</v>
      </c>
      <c r="H709" s="6"/>
      <c r="I709" s="15">
        <f t="shared" ca="1" si="154"/>
        <v>1.0340444517368019</v>
      </c>
      <c r="J709" s="6"/>
      <c r="K709" s="15">
        <f t="shared" ca="1" si="155"/>
        <v>0.47714035455235732</v>
      </c>
      <c r="L709" s="15">
        <f t="shared" ca="1" si="156"/>
        <v>1.8378749291101215</v>
      </c>
      <c r="M709" s="15">
        <f t="shared" ca="1" si="157"/>
        <v>0.40458914960051967</v>
      </c>
      <c r="N709" s="15">
        <f t="shared" ca="1" si="158"/>
        <v>0.5534109875464327</v>
      </c>
      <c r="O709" s="15">
        <f t="shared" ca="1" si="159"/>
        <v>0.51131111541050756</v>
      </c>
      <c r="P709" s="6"/>
      <c r="Q709" s="15">
        <f t="shared" ca="1" si="160"/>
        <v>3.7843265362199383</v>
      </c>
      <c r="R709" s="87">
        <f t="shared" ca="1" si="162"/>
        <v>-0.44412767193863695</v>
      </c>
      <c r="Y709" s="6"/>
      <c r="Z709" s="6"/>
      <c r="AA709" s="6"/>
      <c r="AB709" s="6"/>
      <c r="AE709" s="41">
        <f t="shared" ca="1" si="161"/>
        <v>-0.43198845383191792</v>
      </c>
      <c r="AF709" s="36">
        <f t="shared" ca="1" si="163"/>
        <v>0.94608163405498458</v>
      </c>
    </row>
    <row r="710" spans="2:32" x14ac:dyDescent="0.25">
      <c r="B710" s="3">
        <f t="shared" si="164"/>
        <v>704</v>
      </c>
      <c r="C710" s="15">
        <f t="shared" ca="1" si="167"/>
        <v>6.2176281453147633</v>
      </c>
      <c r="D710" s="15">
        <f t="shared" ca="1" si="167"/>
        <v>0.85796356761434023</v>
      </c>
      <c r="E710" s="15">
        <f t="shared" ca="1" si="167"/>
        <v>-0.82332638157500782</v>
      </c>
      <c r="F710" s="15">
        <f t="shared" ca="1" si="167"/>
        <v>11.866427930225541</v>
      </c>
      <c r="G710" s="15">
        <f t="shared" ca="1" si="167"/>
        <v>1.8683167920757451</v>
      </c>
      <c r="H710" s="6"/>
      <c r="I710" s="15">
        <f t="shared" ca="1" si="154"/>
        <v>3.9974020107310766</v>
      </c>
      <c r="J710" s="6"/>
      <c r="K710" s="15">
        <f t="shared" ca="1" si="155"/>
        <v>0.19717616354753673</v>
      </c>
      <c r="L710" s="15">
        <f t="shared" ca="1" si="156"/>
        <v>0.39424294952476957</v>
      </c>
      <c r="M710" s="15">
        <f t="shared" ca="1" si="157"/>
        <v>0.92957688929544025</v>
      </c>
      <c r="N710" s="15">
        <f t="shared" ca="1" si="158"/>
        <v>2.4768627568670283</v>
      </c>
      <c r="O710" s="15">
        <f t="shared" ca="1" si="159"/>
        <v>0.18132015473186486</v>
      </c>
      <c r="P710" s="6"/>
      <c r="Q710" s="15">
        <f t="shared" ca="1" si="160"/>
        <v>4.1791789139666395</v>
      </c>
      <c r="R710" s="87">
        <f t="shared" ca="1" si="162"/>
        <v>0.8739065495591164</v>
      </c>
      <c r="Y710" s="6"/>
      <c r="Z710" s="6"/>
      <c r="AA710" s="6"/>
      <c r="AB710" s="6"/>
      <c r="AE710" s="41">
        <f t="shared" ca="1" si="161"/>
        <v>0.89326533487789028</v>
      </c>
      <c r="AF710" s="36">
        <f t="shared" ca="1" si="163"/>
        <v>1.0447947284916599</v>
      </c>
    </row>
    <row r="711" spans="2:32" x14ac:dyDescent="0.25">
      <c r="B711" s="3">
        <f t="shared" si="164"/>
        <v>705</v>
      </c>
      <c r="C711" s="15">
        <f t="shared" ca="1" si="167"/>
        <v>-3.6282633965478119</v>
      </c>
      <c r="D711" s="15">
        <f t="shared" ca="1" si="167"/>
        <v>-2.1692395100348509</v>
      </c>
      <c r="E711" s="15">
        <f t="shared" ca="1" si="167"/>
        <v>-7.3263584068767553</v>
      </c>
      <c r="F711" s="15">
        <f t="shared" ca="1" si="167"/>
        <v>5.7423838177507918</v>
      </c>
      <c r="G711" s="15">
        <f t="shared" ca="1" si="167"/>
        <v>-4.1085567898114013</v>
      </c>
      <c r="H711" s="6"/>
      <c r="I711" s="15">
        <f t="shared" ref="I711:I774" ca="1" si="168">($A$8=1)*$B$1+(($A$8)=2)*AVERAGE($C711:$G711)</f>
        <v>-2.2980068571040055</v>
      </c>
      <c r="J711" s="6"/>
      <c r="K711" s="15">
        <f t="shared" ref="K711:K774" ca="1" si="169">((C711-$I711)/$B$2)^2</f>
        <v>7.0783298429320463E-2</v>
      </c>
      <c r="L711" s="15">
        <f t="shared" ref="L711:L774" ca="1" si="170">((D711-$I711)/$B$2)^2</f>
        <v>6.6324118684912478E-4</v>
      </c>
      <c r="M711" s="15">
        <f t="shared" ref="M711:M774" ca="1" si="171">((E711-$I711)/$B$2)^2</f>
        <v>1.0113727723240804</v>
      </c>
      <c r="N711" s="15">
        <f t="shared" ref="N711:N774" ca="1" si="172">((F711-$I711)/$B$2)^2</f>
        <v>2.5859152881716798</v>
      </c>
      <c r="O711" s="15">
        <f t="shared" ref="O711:O774" ca="1" si="173">((G711-$I711)/$B$2)^2</f>
        <v>0.1311236423530702</v>
      </c>
      <c r="P711" s="6"/>
      <c r="Q711" s="15">
        <f t="shared" ref="Q711:Q774" ca="1" si="174">SUM(K711:O711)</f>
        <v>3.799858242465</v>
      </c>
      <c r="R711" s="87">
        <f t="shared" ca="1" si="162"/>
        <v>-1.9720975791194522</v>
      </c>
      <c r="Y711" s="6"/>
      <c r="Z711" s="6"/>
      <c r="AA711" s="6"/>
      <c r="AB711" s="6"/>
      <c r="AE711" s="41">
        <f t="shared" ref="AE711:AE774" ca="1" si="175">((AVERAGE(C711:G711)-$B$1)/($B$2/SQRT(COUNT(C711:G711))))</f>
        <v>-1.9221271000489561</v>
      </c>
      <c r="AF711" s="36">
        <f t="shared" ca="1" si="163"/>
        <v>0.94996456061625001</v>
      </c>
    </row>
    <row r="712" spans="2:32" x14ac:dyDescent="0.25">
      <c r="B712" s="3">
        <f t="shared" si="164"/>
        <v>706</v>
      </c>
      <c r="C712" s="15">
        <f t="shared" ca="1" si="167"/>
        <v>1.0476952946097191</v>
      </c>
      <c r="D712" s="15">
        <f t="shared" ca="1" si="167"/>
        <v>-6.6245579426425643</v>
      </c>
      <c r="E712" s="15">
        <f t="shared" ca="1" si="167"/>
        <v>-2.46722071499088</v>
      </c>
      <c r="F712" s="15">
        <f t="shared" ca="1" si="167"/>
        <v>1.2901606546152162</v>
      </c>
      <c r="G712" s="15">
        <f t="shared" ca="1" si="167"/>
        <v>0.3636756122105802</v>
      </c>
      <c r="H712" s="6"/>
      <c r="I712" s="15">
        <f t="shared" ca="1" si="168"/>
        <v>-1.2780494192395857</v>
      </c>
      <c r="J712" s="6"/>
      <c r="K712" s="15">
        <f t="shared" ca="1" si="169"/>
        <v>0.21636353895991939</v>
      </c>
      <c r="L712" s="15">
        <f t="shared" ca="1" si="170"/>
        <v>1.143406135632828</v>
      </c>
      <c r="M712" s="15">
        <f t="shared" ca="1" si="171"/>
        <v>5.6565134825552491E-2</v>
      </c>
      <c r="N712" s="15">
        <f t="shared" ca="1" si="172"/>
        <v>0.26382811933797151</v>
      </c>
      <c r="O712" s="15">
        <f t="shared" ca="1" si="173"/>
        <v>0.10781044315560191</v>
      </c>
      <c r="P712" s="6"/>
      <c r="Q712" s="15">
        <f t="shared" ca="1" si="174"/>
        <v>1.7879733719118733</v>
      </c>
      <c r="R712" s="87">
        <f t="shared" ref="R712:R775" ca="1" si="176">((AVERAGE(C712:G712)-$B$1)/($B$2/SQRT(COUNT(C712:G712))))/SQRT(Q712/$B$3)</f>
        <v>-2.192703787729755</v>
      </c>
      <c r="Y712" s="6"/>
      <c r="Z712" s="6"/>
      <c r="AA712" s="6"/>
      <c r="AB712" s="6"/>
      <c r="AE712" s="41">
        <f t="shared" ca="1" si="175"/>
        <v>-1.465988267004684</v>
      </c>
      <c r="AF712" s="36">
        <f t="shared" ref="AF712:AF775" ca="1" si="177">Q712/(COUNT(C712:G712)-1)</f>
        <v>0.44699334297796833</v>
      </c>
    </row>
    <row r="713" spans="2:32" x14ac:dyDescent="0.25">
      <c r="B713" s="3">
        <f t="shared" ref="B713:B776" si="178">B712+1</f>
        <v>707</v>
      </c>
      <c r="C713" s="15">
        <f t="shared" ca="1" si="167"/>
        <v>5.0845845891327066</v>
      </c>
      <c r="D713" s="15">
        <f t="shared" ca="1" si="167"/>
        <v>5.8722181082874716</v>
      </c>
      <c r="E713" s="15">
        <f t="shared" ca="1" si="167"/>
        <v>-2.2412770129945123</v>
      </c>
      <c r="F713" s="15">
        <f t="shared" ca="1" si="167"/>
        <v>6.9418664296036861</v>
      </c>
      <c r="G713" s="15">
        <f t="shared" ca="1" si="167"/>
        <v>8.7685379252651536</v>
      </c>
      <c r="H713" s="6"/>
      <c r="I713" s="15">
        <f t="shared" ca="1" si="168"/>
        <v>4.8851860078589011</v>
      </c>
      <c r="J713" s="6"/>
      <c r="K713" s="15">
        <f t="shared" ca="1" si="169"/>
        <v>1.5903917685602565E-3</v>
      </c>
      <c r="L713" s="15">
        <f t="shared" ca="1" si="170"/>
        <v>3.8969294691057428E-2</v>
      </c>
      <c r="M713" s="15">
        <f t="shared" ca="1" si="171"/>
        <v>2.0314590075036461</v>
      </c>
      <c r="N713" s="15">
        <f t="shared" ca="1" si="172"/>
        <v>0.16919737428753223</v>
      </c>
      <c r="O713" s="15">
        <f t="shared" ca="1" si="173"/>
        <v>0.60321688457691269</v>
      </c>
      <c r="P713" s="6"/>
      <c r="Q713" s="15">
        <f t="shared" ca="1" si="174"/>
        <v>2.8444329528277086</v>
      </c>
      <c r="R713" s="87">
        <f t="shared" ca="1" si="176"/>
        <v>1.5301040341859053</v>
      </c>
      <c r="Y713" s="6"/>
      <c r="Z713" s="6"/>
      <c r="AA713" s="6"/>
      <c r="AB713" s="6"/>
      <c r="AE713" s="41">
        <f t="shared" ca="1" si="175"/>
        <v>1.290294408260749</v>
      </c>
      <c r="AF713" s="36">
        <f t="shared" ca="1" si="177"/>
        <v>0.71110823820692715</v>
      </c>
    </row>
    <row r="714" spans="2:32" x14ac:dyDescent="0.25">
      <c r="B714" s="3">
        <f t="shared" si="178"/>
        <v>708</v>
      </c>
      <c r="C714" s="15">
        <f t="shared" ca="1" si="167"/>
        <v>6.4228743510470618</v>
      </c>
      <c r="D714" s="15">
        <f t="shared" ca="1" si="167"/>
        <v>-0.59472172183261085</v>
      </c>
      <c r="E714" s="15">
        <f t="shared" ca="1" si="167"/>
        <v>2.2122316827419177</v>
      </c>
      <c r="F714" s="15">
        <f t="shared" ca="1" si="167"/>
        <v>-3.7042098527608545</v>
      </c>
      <c r="G714" s="15">
        <f t="shared" ca="1" si="167"/>
        <v>1.1459004008954219</v>
      </c>
      <c r="H714" s="6"/>
      <c r="I714" s="15">
        <f t="shared" ca="1" si="168"/>
        <v>1.0964149720181871</v>
      </c>
      <c r="J714" s="6"/>
      <c r="K714" s="15">
        <f t="shared" ca="1" si="169"/>
        <v>1.1348467806577867</v>
      </c>
      <c r="L714" s="15">
        <f t="shared" ca="1" si="170"/>
        <v>0.1143977326915443</v>
      </c>
      <c r="M714" s="15">
        <f t="shared" ca="1" si="171"/>
        <v>4.9801877277213032E-2</v>
      </c>
      <c r="N714" s="15">
        <f t="shared" ca="1" si="172"/>
        <v>0.92183994833139216</v>
      </c>
      <c r="O714" s="15">
        <f t="shared" ca="1" si="173"/>
        <v>9.7952306846554689E-5</v>
      </c>
      <c r="P714" s="6"/>
      <c r="Q714" s="15">
        <f t="shared" ca="1" si="174"/>
        <v>2.220984291264783</v>
      </c>
      <c r="R714" s="87">
        <f t="shared" ca="1" si="176"/>
        <v>-0.54230208765332255</v>
      </c>
      <c r="Y714" s="6"/>
      <c r="Z714" s="6"/>
      <c r="AA714" s="6"/>
      <c r="AB714" s="6"/>
      <c r="AE714" s="41">
        <f t="shared" ca="1" si="175"/>
        <v>-0.40409550920367665</v>
      </c>
      <c r="AF714" s="36">
        <f t="shared" ca="1" si="177"/>
        <v>0.55524607281619576</v>
      </c>
    </row>
    <row r="715" spans="2:32" x14ac:dyDescent="0.25">
      <c r="B715" s="3">
        <f t="shared" si="178"/>
        <v>709</v>
      </c>
      <c r="C715" s="15">
        <f t="shared" ca="1" si="167"/>
        <v>3.648691706683044</v>
      </c>
      <c r="D715" s="15">
        <f t="shared" ca="1" si="167"/>
        <v>0.76515905621371672</v>
      </c>
      <c r="E715" s="15">
        <f t="shared" ca="1" si="167"/>
        <v>6.8850654617444462</v>
      </c>
      <c r="F715" s="15">
        <f t="shared" ca="1" si="167"/>
        <v>-13.765685767856937</v>
      </c>
      <c r="G715" s="15">
        <f t="shared" ca="1" si="167"/>
        <v>-0.73221800180343521</v>
      </c>
      <c r="H715" s="6"/>
      <c r="I715" s="15">
        <f t="shared" ca="1" si="168"/>
        <v>-0.63979750900383292</v>
      </c>
      <c r="J715" s="6"/>
      <c r="K715" s="15">
        <f t="shared" ca="1" si="169"/>
        <v>0.73564559012250563</v>
      </c>
      <c r="L715" s="15">
        <f t="shared" ca="1" si="170"/>
        <v>7.8956118005915774E-2</v>
      </c>
      <c r="M715" s="15">
        <f t="shared" ca="1" si="171"/>
        <v>2.264942509141544</v>
      </c>
      <c r="N715" s="15">
        <f t="shared" ca="1" si="172"/>
        <v>6.891557703355911</v>
      </c>
      <c r="O715" s="15">
        <f t="shared" ca="1" si="173"/>
        <v>3.4166189957285354E-4</v>
      </c>
      <c r="P715" s="6"/>
      <c r="Q715" s="15">
        <f t="shared" ca="1" si="174"/>
        <v>9.971443582525449</v>
      </c>
      <c r="R715" s="87">
        <f t="shared" ca="1" si="176"/>
        <v>-0.74771585540039476</v>
      </c>
      <c r="Y715" s="6"/>
      <c r="Z715" s="6"/>
      <c r="AA715" s="6"/>
      <c r="AB715" s="6"/>
      <c r="AE715" s="41">
        <f t="shared" ca="1" si="175"/>
        <v>-1.1805533353934368</v>
      </c>
      <c r="AF715" s="36">
        <f t="shared" ca="1" si="177"/>
        <v>2.4928608956313623</v>
      </c>
    </row>
    <row r="716" spans="2:32" x14ac:dyDescent="0.25">
      <c r="B716" s="3">
        <f t="shared" si="178"/>
        <v>710</v>
      </c>
      <c r="C716" s="15">
        <f t="shared" ca="1" si="167"/>
        <v>9.5635455930558582</v>
      </c>
      <c r="D716" s="15">
        <f t="shared" ca="1" si="167"/>
        <v>6.6234959029916372</v>
      </c>
      <c r="E716" s="15">
        <f t="shared" ca="1" si="167"/>
        <v>-3.6427274154914731</v>
      </c>
      <c r="F716" s="15">
        <f t="shared" ca="1" si="167"/>
        <v>3.2098398508234558</v>
      </c>
      <c r="G716" s="15">
        <f t="shared" ca="1" si="167"/>
        <v>1.7489132972085764</v>
      </c>
      <c r="H716" s="6"/>
      <c r="I716" s="15">
        <f t="shared" ca="1" si="168"/>
        <v>3.5006134457176108</v>
      </c>
      <c r="J716" s="6"/>
      <c r="K716" s="15">
        <f t="shared" ca="1" si="169"/>
        <v>1.4703658489291027</v>
      </c>
      <c r="L716" s="15">
        <f t="shared" ca="1" si="170"/>
        <v>0.39009579367799452</v>
      </c>
      <c r="M716" s="15">
        <f t="shared" ca="1" si="171"/>
        <v>2.0410927463767736</v>
      </c>
      <c r="N716" s="15">
        <f t="shared" ca="1" si="172"/>
        <v>3.381971339506806E-3</v>
      </c>
      <c r="O716" s="15">
        <f t="shared" ca="1" si="173"/>
        <v>0.12273813641146293</v>
      </c>
      <c r="P716" s="6"/>
      <c r="Q716" s="15">
        <f t="shared" ca="1" si="174"/>
        <v>4.0276744967348401</v>
      </c>
      <c r="R716" s="87">
        <f t="shared" ca="1" si="176"/>
        <v>0.66878518567470935</v>
      </c>
      <c r="Y716" s="6"/>
      <c r="Z716" s="6"/>
      <c r="AA716" s="6"/>
      <c r="AB716" s="6"/>
      <c r="AE716" s="41">
        <f t="shared" ca="1" si="175"/>
        <v>0.67109473451495361</v>
      </c>
      <c r="AF716" s="36">
        <f t="shared" ca="1" si="177"/>
        <v>1.00691862418371</v>
      </c>
    </row>
    <row r="717" spans="2:32" x14ac:dyDescent="0.25">
      <c r="B717" s="3">
        <f t="shared" si="178"/>
        <v>711</v>
      </c>
      <c r="C717" s="15">
        <f t="shared" ca="1" si="167"/>
        <v>-3.2799342621747041</v>
      </c>
      <c r="D717" s="15">
        <f t="shared" ca="1" si="167"/>
        <v>-3.3127217744252544</v>
      </c>
      <c r="E717" s="15">
        <f t="shared" ca="1" si="167"/>
        <v>8.7102126098036514</v>
      </c>
      <c r="F717" s="15">
        <f t="shared" ca="1" si="167"/>
        <v>5.3718506914803728</v>
      </c>
      <c r="G717" s="15">
        <f t="shared" ca="1" si="167"/>
        <v>7.6727977311899362</v>
      </c>
      <c r="H717" s="6"/>
      <c r="I717" s="15">
        <f t="shared" ca="1" si="168"/>
        <v>3.0324409991748005</v>
      </c>
      <c r="J717" s="6"/>
      <c r="K717" s="15">
        <f t="shared" ca="1" si="169"/>
        <v>1.5938432576038895</v>
      </c>
      <c r="L717" s="15">
        <f t="shared" ca="1" si="170"/>
        <v>1.6104436249391976</v>
      </c>
      <c r="M717" s="15">
        <f t="shared" ca="1" si="171"/>
        <v>1.289483618498517</v>
      </c>
      <c r="N717" s="15">
        <f t="shared" ca="1" si="172"/>
        <v>0.21891350833813011</v>
      </c>
      <c r="O717" s="15">
        <f t="shared" ca="1" si="173"/>
        <v>0.8613164240143274</v>
      </c>
      <c r="P717" s="6"/>
      <c r="Q717" s="15">
        <f t="shared" ca="1" si="174"/>
        <v>5.5740004333940618</v>
      </c>
      <c r="R717" s="87">
        <f t="shared" ca="1" si="176"/>
        <v>0.39113505145247623</v>
      </c>
      <c r="Y717" s="6"/>
      <c r="Z717" s="6"/>
      <c r="AA717" s="6"/>
      <c r="AB717" s="6"/>
      <c r="AE717" s="41">
        <f t="shared" ca="1" si="175"/>
        <v>0.46172165138253163</v>
      </c>
      <c r="AF717" s="36">
        <f t="shared" ca="1" si="177"/>
        <v>1.3935001083485155</v>
      </c>
    </row>
    <row r="718" spans="2:32" x14ac:dyDescent="0.25">
      <c r="B718" s="3">
        <f t="shared" si="178"/>
        <v>712</v>
      </c>
      <c r="C718" s="15">
        <f t="shared" ca="1" si="167"/>
        <v>-0.49741714773715939</v>
      </c>
      <c r="D718" s="15">
        <f t="shared" ca="1" si="167"/>
        <v>0.32509997586621053</v>
      </c>
      <c r="E718" s="15">
        <f t="shared" ca="1" si="167"/>
        <v>-4.3521050161041241E-2</v>
      </c>
      <c r="F718" s="15">
        <f t="shared" ca="1" si="167"/>
        <v>-2.5142347982357407</v>
      </c>
      <c r="G718" s="15">
        <f t="shared" ca="1" si="167"/>
        <v>5.583634708413534</v>
      </c>
      <c r="H718" s="6"/>
      <c r="I718" s="15">
        <f t="shared" ca="1" si="168"/>
        <v>0.57071233762916074</v>
      </c>
      <c r="J718" s="6"/>
      <c r="K718" s="15">
        <f t="shared" ca="1" si="169"/>
        <v>4.5636023900356794E-2</v>
      </c>
      <c r="L718" s="15">
        <f t="shared" ca="1" si="170"/>
        <v>2.4130172900309731E-3</v>
      </c>
      <c r="M718" s="15">
        <f t="shared" ca="1" si="171"/>
        <v>1.5091306187049146E-2</v>
      </c>
      <c r="N718" s="15">
        <f t="shared" ca="1" si="172"/>
        <v>0.38067595324324227</v>
      </c>
      <c r="O718" s="15">
        <f t="shared" ca="1" si="173"/>
        <v>1.0051756278204171</v>
      </c>
      <c r="P718" s="6"/>
      <c r="Q718" s="15">
        <f t="shared" ca="1" si="174"/>
        <v>1.4489919284410964</v>
      </c>
      <c r="R718" s="87">
        <f t="shared" ca="1" si="176"/>
        <v>-1.0620174562759075</v>
      </c>
      <c r="Y718" s="6"/>
      <c r="Z718" s="6"/>
      <c r="AA718" s="6"/>
      <c r="AB718" s="6"/>
      <c r="AE718" s="41">
        <f t="shared" ca="1" si="175"/>
        <v>-0.63919687449259288</v>
      </c>
      <c r="AF718" s="36">
        <f t="shared" ca="1" si="177"/>
        <v>0.36224798211027409</v>
      </c>
    </row>
    <row r="719" spans="2:32" x14ac:dyDescent="0.25">
      <c r="B719" s="3">
        <f t="shared" si="178"/>
        <v>713</v>
      </c>
      <c r="C719" s="15">
        <f t="shared" ca="1" si="167"/>
        <v>5.2197709972651305</v>
      </c>
      <c r="D719" s="15">
        <f t="shared" ca="1" si="167"/>
        <v>1.4626431001966784</v>
      </c>
      <c r="E719" s="15">
        <f t="shared" ca="1" si="167"/>
        <v>-5.8042416292121075</v>
      </c>
      <c r="F719" s="15">
        <f t="shared" ca="1" si="167"/>
        <v>6.2277871071642101</v>
      </c>
      <c r="G719" s="15">
        <f t="shared" ca="1" si="167"/>
        <v>7.8388591339782945</v>
      </c>
      <c r="H719" s="6"/>
      <c r="I719" s="15">
        <f t="shared" ca="1" si="168"/>
        <v>2.9889637418784409</v>
      </c>
      <c r="J719" s="6"/>
      <c r="K719" s="15">
        <f t="shared" ca="1" si="169"/>
        <v>0.19906004042743577</v>
      </c>
      <c r="L719" s="15">
        <f t="shared" ca="1" si="170"/>
        <v>9.3186188048953109E-2</v>
      </c>
      <c r="M719" s="15">
        <f t="shared" ca="1" si="171"/>
        <v>3.092818427927027</v>
      </c>
      <c r="N719" s="15">
        <f t="shared" ca="1" si="172"/>
        <v>0.41959907166084137</v>
      </c>
      <c r="O719" s="15">
        <f t="shared" ca="1" si="173"/>
        <v>0.94085941257245564</v>
      </c>
      <c r="P719" s="6"/>
      <c r="Q719" s="15">
        <f t="shared" ca="1" si="174"/>
        <v>4.7455231406367133</v>
      </c>
      <c r="R719" s="87">
        <f t="shared" ca="1" si="176"/>
        <v>0.40605355324281139</v>
      </c>
      <c r="Y719" s="6"/>
      <c r="Z719" s="6"/>
      <c r="AA719" s="6"/>
      <c r="AB719" s="6"/>
      <c r="AE719" s="41">
        <f t="shared" ca="1" si="175"/>
        <v>0.44227803082454986</v>
      </c>
      <c r="AF719" s="36">
        <f t="shared" ca="1" si="177"/>
        <v>1.1863807851591783</v>
      </c>
    </row>
    <row r="720" spans="2:32" x14ac:dyDescent="0.25">
      <c r="B720" s="3">
        <f t="shared" si="178"/>
        <v>714</v>
      </c>
      <c r="C720" s="15">
        <f t="shared" ca="1" si="167"/>
        <v>2.4328985933882334</v>
      </c>
      <c r="D720" s="15">
        <f t="shared" ca="1" si="167"/>
        <v>1.426901609317111</v>
      </c>
      <c r="E720" s="15">
        <f t="shared" ca="1" si="167"/>
        <v>2.2547542544805199</v>
      </c>
      <c r="F720" s="15">
        <f t="shared" ca="1" si="167"/>
        <v>-0.2727934801912193</v>
      </c>
      <c r="G720" s="15">
        <f t="shared" ca="1" si="167"/>
        <v>-5.3396167227404767</v>
      </c>
      <c r="H720" s="6"/>
      <c r="I720" s="15">
        <f t="shared" ca="1" si="168"/>
        <v>0.10042885085083367</v>
      </c>
      <c r="J720" s="6"/>
      <c r="K720" s="15">
        <f t="shared" ca="1" si="169"/>
        <v>0.21761660399409935</v>
      </c>
      <c r="L720" s="15">
        <f t="shared" ca="1" si="170"/>
        <v>7.0381199158125379E-2</v>
      </c>
      <c r="M720" s="15">
        <f t="shared" ca="1" si="171"/>
        <v>0.18564471778896838</v>
      </c>
      <c r="N720" s="15">
        <f t="shared" ca="1" si="172"/>
        <v>5.5717963355385496E-3</v>
      </c>
      <c r="O720" s="15">
        <f t="shared" ca="1" si="173"/>
        <v>1.1837638337100163</v>
      </c>
      <c r="P720" s="6"/>
      <c r="Q720" s="15">
        <f t="shared" ca="1" si="174"/>
        <v>1.6629781509867478</v>
      </c>
      <c r="R720" s="87">
        <f t="shared" ca="1" si="176"/>
        <v>-1.3175202128778809</v>
      </c>
      <c r="Y720" s="6"/>
      <c r="Z720" s="6"/>
      <c r="AA720" s="6"/>
      <c r="AB720" s="6"/>
      <c r="AE720" s="41">
        <f t="shared" ca="1" si="175"/>
        <v>-0.84951404351898552</v>
      </c>
      <c r="AF720" s="36">
        <f t="shared" ca="1" si="177"/>
        <v>0.41574453774668696</v>
      </c>
    </row>
    <row r="721" spans="2:32" x14ac:dyDescent="0.25">
      <c r="B721" s="3">
        <f t="shared" si="178"/>
        <v>715</v>
      </c>
      <c r="C721" s="15">
        <f t="shared" ca="1" si="167"/>
        <v>-3.4454712704597217</v>
      </c>
      <c r="D721" s="15">
        <f t="shared" ca="1" si="167"/>
        <v>-3.5668798792698979</v>
      </c>
      <c r="E721" s="15">
        <f t="shared" ca="1" si="167"/>
        <v>-4.3816045753592316</v>
      </c>
      <c r="F721" s="15">
        <f t="shared" ca="1" si="167"/>
        <v>1.3922192166135563</v>
      </c>
      <c r="G721" s="15">
        <f t="shared" ca="1" si="167"/>
        <v>5.2041028358803469</v>
      </c>
      <c r="H721" s="6"/>
      <c r="I721" s="15">
        <f t="shared" ca="1" si="168"/>
        <v>-0.95952673451898962</v>
      </c>
      <c r="J721" s="6"/>
      <c r="K721" s="15">
        <f t="shared" ca="1" si="169"/>
        <v>0.2471968094309433</v>
      </c>
      <c r="L721" s="15">
        <f t="shared" ca="1" si="170"/>
        <v>0.27193161685769807</v>
      </c>
      <c r="M721" s="15">
        <f t="shared" ca="1" si="171"/>
        <v>0.46842466995079246</v>
      </c>
      <c r="N721" s="15">
        <f t="shared" ca="1" si="172"/>
        <v>0.22122836074673291</v>
      </c>
      <c r="O721" s="15">
        <f t="shared" ca="1" si="173"/>
        <v>1.5196131792440446</v>
      </c>
      <c r="P721" s="6"/>
      <c r="Q721" s="15">
        <f t="shared" ca="1" si="174"/>
        <v>2.7283946362302114</v>
      </c>
      <c r="R721" s="87">
        <f t="shared" ca="1" si="176"/>
        <v>-1.6025576712457583</v>
      </c>
      <c r="Y721" s="6"/>
      <c r="Z721" s="6"/>
      <c r="AA721" s="6"/>
      <c r="AB721" s="6"/>
      <c r="AE721" s="41">
        <f t="shared" ca="1" si="175"/>
        <v>-1.3235405919224867</v>
      </c>
      <c r="AF721" s="36">
        <f t="shared" ca="1" si="177"/>
        <v>0.68209865905755285</v>
      </c>
    </row>
    <row r="722" spans="2:32" x14ac:dyDescent="0.25">
      <c r="B722" s="3">
        <f t="shared" si="178"/>
        <v>716</v>
      </c>
      <c r="C722" s="15">
        <f t="shared" ca="1" si="167"/>
        <v>0.27963754682574238</v>
      </c>
      <c r="D722" s="15">
        <f t="shared" ca="1" si="167"/>
        <v>11.845912400674065</v>
      </c>
      <c r="E722" s="15">
        <f t="shared" ca="1" si="167"/>
        <v>1.4128912597270895</v>
      </c>
      <c r="F722" s="15">
        <f t="shared" ca="1" si="167"/>
        <v>2.8640499114461893</v>
      </c>
      <c r="G722" s="15">
        <f t="shared" ca="1" si="167"/>
        <v>13.819427353327745</v>
      </c>
      <c r="H722" s="6"/>
      <c r="I722" s="15">
        <f t="shared" ca="1" si="168"/>
        <v>6.0443836944001657</v>
      </c>
      <c r="J722" s="6"/>
      <c r="K722" s="15">
        <f t="shared" ca="1" si="169"/>
        <v>1.3292919258389662</v>
      </c>
      <c r="L722" s="15">
        <f t="shared" ca="1" si="170"/>
        <v>1.3463094131888043</v>
      </c>
      <c r="M722" s="15">
        <f t="shared" ca="1" si="171"/>
        <v>0.85802888689735735</v>
      </c>
      <c r="N722" s="15">
        <f t="shared" ca="1" si="172"/>
        <v>0.40458091883993397</v>
      </c>
      <c r="O722" s="15">
        <f t="shared" ca="1" si="173"/>
        <v>2.4180521559291988</v>
      </c>
      <c r="P722" s="6"/>
      <c r="Q722" s="15">
        <f t="shared" ca="1" si="174"/>
        <v>6.3562633006942608</v>
      </c>
      <c r="R722" s="87">
        <f t="shared" ca="1" si="176"/>
        <v>1.4348166402899087</v>
      </c>
      <c r="Y722" s="6"/>
      <c r="Z722" s="6"/>
      <c r="AA722" s="6"/>
      <c r="AB722" s="6"/>
      <c r="AE722" s="41">
        <f t="shared" ca="1" si="175"/>
        <v>1.8087033735541012</v>
      </c>
      <c r="AF722" s="36">
        <f t="shared" ca="1" si="177"/>
        <v>1.5890658251735652</v>
      </c>
    </row>
    <row r="723" spans="2:32" x14ac:dyDescent="0.25">
      <c r="B723" s="3">
        <f t="shared" si="178"/>
        <v>717</v>
      </c>
      <c r="C723" s="15">
        <f t="shared" ca="1" si="167"/>
        <v>7.9484697371133946</v>
      </c>
      <c r="D723" s="15">
        <f t="shared" ca="1" si="167"/>
        <v>0.99889525592588257</v>
      </c>
      <c r="E723" s="15">
        <f t="shared" ca="1" si="167"/>
        <v>-8.0322094504320898</v>
      </c>
      <c r="F723" s="15">
        <f t="shared" ca="1" si="167"/>
        <v>5.9237530956456323</v>
      </c>
      <c r="G723" s="15">
        <f t="shared" ca="1" si="167"/>
        <v>-2.7904187921303754</v>
      </c>
      <c r="H723" s="6"/>
      <c r="I723" s="15">
        <f t="shared" ca="1" si="168"/>
        <v>0.809697969224489</v>
      </c>
      <c r="J723" s="6"/>
      <c r="K723" s="15">
        <f t="shared" ca="1" si="169"/>
        <v>2.0384824941603075</v>
      </c>
      <c r="L723" s="15">
        <f t="shared" ca="1" si="170"/>
        <v>1.4318245318067726E-3</v>
      </c>
      <c r="M723" s="15">
        <f t="shared" ca="1" si="171"/>
        <v>3.127173072711122</v>
      </c>
      <c r="N723" s="15">
        <f t="shared" ca="1" si="172"/>
        <v>1.046142393442975</v>
      </c>
      <c r="O723" s="15">
        <f t="shared" ca="1" si="173"/>
        <v>0.5184336278155296</v>
      </c>
      <c r="P723" s="6"/>
      <c r="Q723" s="15">
        <f t="shared" ca="1" si="174"/>
        <v>6.7316634126617396</v>
      </c>
      <c r="R723" s="87">
        <f t="shared" ca="1" si="176"/>
        <v>-0.41033727650097557</v>
      </c>
      <c r="Y723" s="6"/>
      <c r="Z723" s="6"/>
      <c r="AA723" s="6"/>
      <c r="AB723" s="6"/>
      <c r="AE723" s="41">
        <f t="shared" ca="1" si="175"/>
        <v>-0.53231925091401788</v>
      </c>
      <c r="AF723" s="36">
        <f t="shared" ca="1" si="177"/>
        <v>1.6829158531654349</v>
      </c>
    </row>
    <row r="724" spans="2:32" x14ac:dyDescent="0.25">
      <c r="B724" s="3">
        <f t="shared" si="178"/>
        <v>718</v>
      </c>
      <c r="C724" s="15">
        <f t="shared" ca="1" si="167"/>
        <v>4.8649878313046635</v>
      </c>
      <c r="D724" s="15">
        <f t="shared" ca="1" si="167"/>
        <v>13.191114022765987</v>
      </c>
      <c r="E724" s="15">
        <f t="shared" ca="1" si="167"/>
        <v>3.0078051082185997</v>
      </c>
      <c r="F724" s="15">
        <f t="shared" ca="1" si="167"/>
        <v>3.7977626465577528</v>
      </c>
      <c r="G724" s="15">
        <f t="shared" ca="1" si="167"/>
        <v>2.8891986707127044</v>
      </c>
      <c r="H724" s="6"/>
      <c r="I724" s="15">
        <f t="shared" ca="1" si="168"/>
        <v>5.5501736559119426</v>
      </c>
      <c r="J724" s="6"/>
      <c r="K724" s="15">
        <f t="shared" ca="1" si="169"/>
        <v>1.877918456971028E-2</v>
      </c>
      <c r="L724" s="15">
        <f t="shared" ca="1" si="170"/>
        <v>2.3353587875927846</v>
      </c>
      <c r="M724" s="15">
        <f t="shared" ca="1" si="171"/>
        <v>0.25854551329201425</v>
      </c>
      <c r="N724" s="15">
        <f t="shared" ca="1" si="172"/>
        <v>0.1228377738282308</v>
      </c>
      <c r="O724" s="15">
        <f t="shared" ca="1" si="173"/>
        <v>0.28323151487424342</v>
      </c>
      <c r="P724" s="6"/>
      <c r="Q724" s="15">
        <f t="shared" ca="1" si="174"/>
        <v>3.0187527741569835</v>
      </c>
      <c r="R724" s="87">
        <f t="shared" ca="1" si="176"/>
        <v>1.8275986007685339</v>
      </c>
      <c r="Y724" s="6"/>
      <c r="Z724" s="6"/>
      <c r="AA724" s="6"/>
      <c r="AB724" s="6"/>
      <c r="AE724" s="41">
        <f t="shared" ca="1" si="175"/>
        <v>1.5876859253096103</v>
      </c>
      <c r="AF724" s="36">
        <f t="shared" ca="1" si="177"/>
        <v>0.75468819353924588</v>
      </c>
    </row>
    <row r="725" spans="2:32" x14ac:dyDescent="0.25">
      <c r="B725" s="3">
        <f t="shared" si="178"/>
        <v>719</v>
      </c>
      <c r="C725" s="15">
        <f t="shared" ca="1" si="167"/>
        <v>7.2170104641595172</v>
      </c>
      <c r="D725" s="15">
        <f t="shared" ca="1" si="167"/>
        <v>-4.9804417934323233</v>
      </c>
      <c r="E725" s="15">
        <f t="shared" ca="1" si="167"/>
        <v>1.0108193586666383</v>
      </c>
      <c r="F725" s="15">
        <f t="shared" ca="1" si="167"/>
        <v>-6.3808989100383151</v>
      </c>
      <c r="G725" s="15">
        <f t="shared" ca="1" si="167"/>
        <v>5.5104823629523416</v>
      </c>
      <c r="H725" s="6"/>
      <c r="I725" s="15">
        <f t="shared" ca="1" si="168"/>
        <v>0.47539429646157172</v>
      </c>
      <c r="J725" s="6"/>
      <c r="K725" s="15">
        <f t="shared" ca="1" si="169"/>
        <v>1.8179755421026536</v>
      </c>
      <c r="L725" s="15">
        <f t="shared" ca="1" si="170"/>
        <v>1.1906458975915482</v>
      </c>
      <c r="M725" s="15">
        <f t="shared" ca="1" si="171"/>
        <v>1.1467199889491977E-2</v>
      </c>
      <c r="N725" s="15">
        <f t="shared" ca="1" si="172"/>
        <v>1.8803502613398595</v>
      </c>
      <c r="O725" s="15">
        <f t="shared" ca="1" si="173"/>
        <v>1.0140844734927106</v>
      </c>
      <c r="P725" s="6"/>
      <c r="Q725" s="15">
        <f t="shared" ca="1" si="174"/>
        <v>5.9145233744162642</v>
      </c>
      <c r="R725" s="87">
        <f t="shared" ca="1" si="176"/>
        <v>-0.56071562369847905</v>
      </c>
      <c r="Y725" s="6"/>
      <c r="Z725" s="6"/>
      <c r="AA725" s="6"/>
      <c r="AB725" s="6"/>
      <c r="AE725" s="41">
        <f t="shared" ca="1" si="175"/>
        <v>-0.68182439839916342</v>
      </c>
      <c r="AF725" s="36">
        <f t="shared" ca="1" si="177"/>
        <v>1.478630843604066</v>
      </c>
    </row>
    <row r="726" spans="2:32" x14ac:dyDescent="0.25">
      <c r="B726" s="3">
        <f t="shared" si="178"/>
        <v>720</v>
      </c>
      <c r="C726" s="15">
        <f t="shared" ca="1" si="167"/>
        <v>0.35781811612686276</v>
      </c>
      <c r="D726" s="15">
        <f t="shared" ca="1" si="167"/>
        <v>0.76749316604911932</v>
      </c>
      <c r="E726" s="15">
        <f t="shared" ca="1" si="167"/>
        <v>2.5192114343896326</v>
      </c>
      <c r="F726" s="15">
        <f t="shared" ca="1" si="167"/>
        <v>9.1894395887904672</v>
      </c>
      <c r="G726" s="15">
        <f t="shared" ca="1" si="167"/>
        <v>3.3145507904409115</v>
      </c>
      <c r="H726" s="6"/>
      <c r="I726" s="15">
        <f t="shared" ca="1" si="168"/>
        <v>3.2297026191593985</v>
      </c>
      <c r="J726" s="6"/>
      <c r="K726" s="15">
        <f t="shared" ca="1" si="169"/>
        <v>0.32990882395033738</v>
      </c>
      <c r="L726" s="15">
        <f t="shared" ca="1" si="170"/>
        <v>0.2424990156394248</v>
      </c>
      <c r="M726" s="15">
        <f t="shared" ca="1" si="171"/>
        <v>2.0191908945421826E-2</v>
      </c>
      <c r="N726" s="15">
        <f t="shared" ca="1" si="172"/>
        <v>1.4207385898874925</v>
      </c>
      <c r="O726" s="15">
        <f t="shared" ca="1" si="173"/>
        <v>2.8796848679267875E-4</v>
      </c>
      <c r="P726" s="6"/>
      <c r="Q726" s="15">
        <f t="shared" ca="1" si="174"/>
        <v>2.0136263069094693</v>
      </c>
      <c r="R726" s="87">
        <f t="shared" ca="1" si="176"/>
        <v>0.7750962814391158</v>
      </c>
      <c r="Y726" s="6"/>
      <c r="Z726" s="6"/>
      <c r="AA726" s="6"/>
      <c r="AB726" s="6"/>
      <c r="AE726" s="41">
        <f t="shared" ca="1" si="175"/>
        <v>0.54993972970999006</v>
      </c>
      <c r="AF726" s="36">
        <f t="shared" ca="1" si="177"/>
        <v>0.50340657672736733</v>
      </c>
    </row>
    <row r="727" spans="2:32" x14ac:dyDescent="0.25">
      <c r="B727" s="3">
        <f t="shared" si="178"/>
        <v>721</v>
      </c>
      <c r="C727" s="15">
        <f t="shared" ca="1" si="167"/>
        <v>5.0823344936253569</v>
      </c>
      <c r="D727" s="15">
        <f t="shared" ca="1" si="167"/>
        <v>3.8744461800698864</v>
      </c>
      <c r="E727" s="15">
        <f t="shared" ca="1" si="167"/>
        <v>6.4825118675291273</v>
      </c>
      <c r="F727" s="15">
        <f t="shared" ca="1" si="167"/>
        <v>-6.6436624775752851</v>
      </c>
      <c r="G727" s="15">
        <f t="shared" ca="1" si="167"/>
        <v>7.4363468017078498</v>
      </c>
      <c r="H727" s="6"/>
      <c r="I727" s="15">
        <f t="shared" ca="1" si="168"/>
        <v>3.2463953730713877</v>
      </c>
      <c r="J727" s="6"/>
      <c r="K727" s="15">
        <f t="shared" ca="1" si="169"/>
        <v>0.13482689817521928</v>
      </c>
      <c r="L727" s="15">
        <f t="shared" ca="1" si="170"/>
        <v>1.577791264685862E-2</v>
      </c>
      <c r="M727" s="15">
        <f t="shared" ca="1" si="171"/>
        <v>0.41889799862805799</v>
      </c>
      <c r="N727" s="15">
        <f t="shared" ca="1" si="172"/>
        <v>3.9125297715655165</v>
      </c>
      <c r="O727" s="15">
        <f t="shared" ca="1" si="173"/>
        <v>0.70222771897330916</v>
      </c>
      <c r="P727" s="6"/>
      <c r="Q727" s="15">
        <f t="shared" ca="1" si="174"/>
        <v>5.1842602999889618</v>
      </c>
      <c r="R727" s="87">
        <f t="shared" ca="1" si="176"/>
        <v>0.48961805238955219</v>
      </c>
      <c r="Y727" s="6"/>
      <c r="Z727" s="6"/>
      <c r="AA727" s="6"/>
      <c r="AB727" s="6"/>
      <c r="AE727" s="41">
        <f t="shared" ca="1" si="175"/>
        <v>0.55740495620576669</v>
      </c>
      <c r="AF727" s="36">
        <f t="shared" ca="1" si="177"/>
        <v>1.2960650749972404</v>
      </c>
    </row>
    <row r="728" spans="2:32" x14ac:dyDescent="0.25">
      <c r="B728" s="3">
        <f t="shared" si="178"/>
        <v>722</v>
      </c>
      <c r="C728" s="15">
        <f t="shared" ca="1" si="167"/>
        <v>3.2644103374793394</v>
      </c>
      <c r="D728" s="15">
        <f t="shared" ca="1" si="167"/>
        <v>1.9112101141274684</v>
      </c>
      <c r="E728" s="15">
        <f t="shared" ca="1" si="167"/>
        <v>-4.1529472545752188</v>
      </c>
      <c r="F728" s="15">
        <f t="shared" ca="1" si="167"/>
        <v>-4.7477787593036016</v>
      </c>
      <c r="G728" s="15">
        <f t="shared" ca="1" si="167"/>
        <v>-1.4247478298989331</v>
      </c>
      <c r="H728" s="6"/>
      <c r="I728" s="15">
        <f t="shared" ca="1" si="168"/>
        <v>-1.0299706784341893</v>
      </c>
      <c r="J728" s="6"/>
      <c r="K728" s="15">
        <f t="shared" ca="1" si="169"/>
        <v>0.73766833239354046</v>
      </c>
      <c r="L728" s="15">
        <f t="shared" ca="1" si="170"/>
        <v>0.34602177818134489</v>
      </c>
      <c r="M728" s="15">
        <f t="shared" ca="1" si="171"/>
        <v>0.39011930780502185</v>
      </c>
      <c r="N728" s="15">
        <f t="shared" ca="1" si="172"/>
        <v>0.55288387704711617</v>
      </c>
      <c r="O728" s="15">
        <f t="shared" ca="1" si="173"/>
        <v>6.2339599727446902E-3</v>
      </c>
      <c r="P728" s="6"/>
      <c r="Q728" s="15">
        <f t="shared" ca="1" si="174"/>
        <v>2.0329272553997679</v>
      </c>
      <c r="R728" s="87">
        <f t="shared" ca="1" si="176"/>
        <v>-1.9007390622661386</v>
      </c>
      <c r="Y728" s="6"/>
      <c r="Z728" s="6"/>
      <c r="AA728" s="6"/>
      <c r="AB728" s="6"/>
      <c r="AE728" s="41">
        <f t="shared" ca="1" si="175"/>
        <v>-1.3550440813620006</v>
      </c>
      <c r="AF728" s="36">
        <f t="shared" ca="1" si="177"/>
        <v>0.50823181384994198</v>
      </c>
    </row>
    <row r="729" spans="2:32" x14ac:dyDescent="0.25">
      <c r="B729" s="3">
        <f t="shared" si="178"/>
        <v>723</v>
      </c>
      <c r="C729" s="15">
        <f t="shared" ca="1" si="167"/>
        <v>5.8644466968494289</v>
      </c>
      <c r="D729" s="15">
        <f t="shared" ca="1" si="167"/>
        <v>-3.162388661705605</v>
      </c>
      <c r="E729" s="15">
        <f t="shared" ca="1" si="167"/>
        <v>-2.0468976873444715</v>
      </c>
      <c r="F729" s="15">
        <f t="shared" ca="1" si="167"/>
        <v>3.059957595858787</v>
      </c>
      <c r="G729" s="15">
        <f t="shared" ca="1" si="167"/>
        <v>6.6772407018918889</v>
      </c>
      <c r="H729" s="6"/>
      <c r="I729" s="15">
        <f t="shared" ca="1" si="168"/>
        <v>2.0784717291100057</v>
      </c>
      <c r="J729" s="6"/>
      <c r="K729" s="15">
        <f t="shared" ca="1" si="169"/>
        <v>0.57334425825398105</v>
      </c>
      <c r="L729" s="15">
        <f t="shared" ca="1" si="170"/>
        <v>1.0986647054407981</v>
      </c>
      <c r="M729" s="15">
        <f t="shared" ca="1" si="171"/>
        <v>0.68074691288871825</v>
      </c>
      <c r="N729" s="15">
        <f t="shared" ca="1" si="172"/>
        <v>3.8532580265104262E-2</v>
      </c>
      <c r="O729" s="15">
        <f t="shared" ca="1" si="173"/>
        <v>0.8459470426008534</v>
      </c>
      <c r="P729" s="6"/>
      <c r="Q729" s="15">
        <f t="shared" ca="1" si="174"/>
        <v>3.2372354994494552</v>
      </c>
      <c r="R729" s="87">
        <f t="shared" ca="1" si="176"/>
        <v>3.9009561517696051E-2</v>
      </c>
      <c r="Y729" s="6"/>
      <c r="Z729" s="6"/>
      <c r="AA729" s="6"/>
      <c r="AB729" s="6"/>
      <c r="AE729" s="41">
        <f t="shared" ca="1" si="175"/>
        <v>3.5093624120384345E-2</v>
      </c>
      <c r="AF729" s="36">
        <f t="shared" ca="1" si="177"/>
        <v>0.8093088748623638</v>
      </c>
    </row>
    <row r="730" spans="2:32" x14ac:dyDescent="0.25">
      <c r="B730" s="3">
        <f t="shared" si="178"/>
        <v>724</v>
      </c>
      <c r="C730" s="15">
        <f t="shared" ca="1" si="167"/>
        <v>4.002426856374723</v>
      </c>
      <c r="D730" s="15">
        <f t="shared" ca="1" si="167"/>
        <v>-2.8361459351995766</v>
      </c>
      <c r="E730" s="15">
        <f t="shared" ca="1" si="167"/>
        <v>-1.3340417420464545</v>
      </c>
      <c r="F730" s="15">
        <f t="shared" ca="1" si="167"/>
        <v>3.7401974443398056</v>
      </c>
      <c r="G730" s="15">
        <f t="shared" ca="1" si="167"/>
        <v>0.30047921196734739</v>
      </c>
      <c r="H730" s="6"/>
      <c r="I730" s="15">
        <f t="shared" ca="1" si="168"/>
        <v>0.77458316708716901</v>
      </c>
      <c r="J730" s="6"/>
      <c r="K730" s="15">
        <f t="shared" ca="1" si="169"/>
        <v>0.41675899529893951</v>
      </c>
      <c r="L730" s="15">
        <f t="shared" ca="1" si="170"/>
        <v>0.52149458600401788</v>
      </c>
      <c r="M730" s="15">
        <f t="shared" ca="1" si="171"/>
        <v>0.17785196029675127</v>
      </c>
      <c r="N730" s="15">
        <f t="shared" ca="1" si="172"/>
        <v>0.35179472165778702</v>
      </c>
      <c r="O730" s="15">
        <f t="shared" ca="1" si="173"/>
        <v>8.9909824104103114E-3</v>
      </c>
      <c r="P730" s="6"/>
      <c r="Q730" s="15">
        <f t="shared" ca="1" si="174"/>
        <v>1.476891245667906</v>
      </c>
      <c r="R730" s="87">
        <f t="shared" ca="1" si="176"/>
        <v>-0.90189208818237199</v>
      </c>
      <c r="Y730" s="6"/>
      <c r="Z730" s="6"/>
      <c r="AA730" s="6"/>
      <c r="AB730" s="6"/>
      <c r="AE730" s="41">
        <f t="shared" ca="1" si="175"/>
        <v>-0.54802306783311827</v>
      </c>
      <c r="AF730" s="36">
        <f t="shared" ca="1" si="177"/>
        <v>0.36922281141697649</v>
      </c>
    </row>
    <row r="731" spans="2:32" x14ac:dyDescent="0.25">
      <c r="B731" s="3">
        <f t="shared" si="178"/>
        <v>725</v>
      </c>
      <c r="C731" s="15">
        <f t="shared" ca="1" si="167"/>
        <v>-0.75372051057887424</v>
      </c>
      <c r="D731" s="15">
        <f t="shared" ca="1" si="167"/>
        <v>-8.0223361661040968</v>
      </c>
      <c r="E731" s="15">
        <f t="shared" ca="1" si="167"/>
        <v>11.494503024265679</v>
      </c>
      <c r="F731" s="15">
        <f t="shared" ca="1" si="167"/>
        <v>-3.1298326298446453</v>
      </c>
      <c r="G731" s="15">
        <f t="shared" ca="1" si="167"/>
        <v>10.859216442541072</v>
      </c>
      <c r="H731" s="6"/>
      <c r="I731" s="15">
        <f t="shared" ca="1" si="168"/>
        <v>2.0895660320558269</v>
      </c>
      <c r="J731" s="6"/>
      <c r="K731" s="15">
        <f t="shared" ca="1" si="169"/>
        <v>0.32337113454110367</v>
      </c>
      <c r="L731" s="15">
        <f t="shared" ca="1" si="170"/>
        <v>4.0900226426060611</v>
      </c>
      <c r="M731" s="15">
        <f t="shared" ca="1" si="171"/>
        <v>3.5381135930974916</v>
      </c>
      <c r="N731" s="15">
        <f t="shared" ca="1" si="172"/>
        <v>1.0896848956739373</v>
      </c>
      <c r="O731" s="15">
        <f t="shared" ca="1" si="173"/>
        <v>3.0762707328849608</v>
      </c>
      <c r="P731" s="6"/>
      <c r="Q731" s="15">
        <f t="shared" ca="1" si="174"/>
        <v>12.117462998803553</v>
      </c>
      <c r="R731" s="87">
        <f t="shared" ca="1" si="176"/>
        <v>2.3013489599424335E-2</v>
      </c>
      <c r="Y731" s="6"/>
      <c r="Z731" s="6"/>
      <c r="AA731" s="6"/>
      <c r="AB731" s="6"/>
      <c r="AE731" s="41">
        <f t="shared" ca="1" si="175"/>
        <v>4.0055147230350842E-2</v>
      </c>
      <c r="AF731" s="36">
        <f t="shared" ca="1" si="177"/>
        <v>3.0293657497008883</v>
      </c>
    </row>
    <row r="732" spans="2:32" x14ac:dyDescent="0.25">
      <c r="B732" s="3">
        <f t="shared" si="178"/>
        <v>726</v>
      </c>
      <c r="C732" s="15">
        <f t="shared" ref="C732:G757" ca="1" si="179">$B$1+NORMINV(RAND(),0,1)*$B$2</f>
        <v>2.5103133890141605</v>
      </c>
      <c r="D732" s="15">
        <f t="shared" ca="1" si="179"/>
        <v>2.244239259799325</v>
      </c>
      <c r="E732" s="15">
        <f t="shared" ca="1" si="179"/>
        <v>-1.3928948483616739</v>
      </c>
      <c r="F732" s="15">
        <f t="shared" ca="1" si="179"/>
        <v>2.7197448773739854</v>
      </c>
      <c r="G732" s="15">
        <f t="shared" ca="1" si="179"/>
        <v>-4.0430053255726719</v>
      </c>
      <c r="H732" s="6"/>
      <c r="I732" s="15">
        <f t="shared" ca="1" si="168"/>
        <v>0.40767947045062486</v>
      </c>
      <c r="J732" s="6"/>
      <c r="K732" s="15">
        <f t="shared" ca="1" si="169"/>
        <v>0.17684277581975391</v>
      </c>
      <c r="L732" s="15">
        <f t="shared" ca="1" si="170"/>
        <v>0.13491807439410167</v>
      </c>
      <c r="M732" s="15">
        <f t="shared" ca="1" si="171"/>
        <v>0.12968271510265492</v>
      </c>
      <c r="N732" s="15">
        <f t="shared" ca="1" si="172"/>
        <v>0.21382585783566735</v>
      </c>
      <c r="O732" s="15">
        <f t="shared" ca="1" si="173"/>
        <v>0.79234380614211752</v>
      </c>
      <c r="P732" s="6"/>
      <c r="Q732" s="15">
        <f t="shared" ca="1" si="174"/>
        <v>1.4476132292942954</v>
      </c>
      <c r="R732" s="87">
        <f t="shared" ca="1" si="176"/>
        <v>-1.1837206290602762</v>
      </c>
      <c r="Y732" s="6"/>
      <c r="Z732" s="6"/>
      <c r="AA732" s="6"/>
      <c r="AB732" s="6"/>
      <c r="AE732" s="41">
        <f t="shared" ca="1" si="175"/>
        <v>-0.71210738920817307</v>
      </c>
      <c r="AF732" s="36">
        <f t="shared" ca="1" si="177"/>
        <v>0.36190330732357384</v>
      </c>
    </row>
    <row r="733" spans="2:32" x14ac:dyDescent="0.25">
      <c r="B733" s="3">
        <f t="shared" si="178"/>
        <v>727</v>
      </c>
      <c r="C733" s="15">
        <f t="shared" ca="1" si="179"/>
        <v>7.7684893654120764</v>
      </c>
      <c r="D733" s="15">
        <f t="shared" ca="1" si="179"/>
        <v>9.1138711509489383</v>
      </c>
      <c r="E733" s="15">
        <f t="shared" ca="1" si="179"/>
        <v>1.7263102898275013</v>
      </c>
      <c r="F733" s="15">
        <f t="shared" ca="1" si="179"/>
        <v>-3.0974641992272325</v>
      </c>
      <c r="G733" s="15">
        <f t="shared" ca="1" si="179"/>
        <v>-3.1589052145533776</v>
      </c>
      <c r="H733" s="6"/>
      <c r="I733" s="15">
        <f t="shared" ca="1" si="168"/>
        <v>2.470460278481581</v>
      </c>
      <c r="J733" s="6"/>
      <c r="K733" s="15">
        <f t="shared" ca="1" si="169"/>
        <v>1.1227644882384633</v>
      </c>
      <c r="L733" s="15">
        <f t="shared" ca="1" si="170"/>
        <v>1.7653963208166994</v>
      </c>
      <c r="M733" s="15">
        <f t="shared" ca="1" si="171"/>
        <v>2.2150368224554674E-2</v>
      </c>
      <c r="N733" s="15">
        <f t="shared" ca="1" si="172"/>
        <v>1.2400713195787585</v>
      </c>
      <c r="O733" s="15">
        <f t="shared" ca="1" si="173"/>
        <v>1.2675902341669092</v>
      </c>
      <c r="P733" s="6"/>
      <c r="Q733" s="15">
        <f t="shared" ca="1" si="174"/>
        <v>5.4179727310253849</v>
      </c>
      <c r="R733" s="87">
        <f t="shared" ca="1" si="176"/>
        <v>0.18077965255374742</v>
      </c>
      <c r="Y733" s="6"/>
      <c r="Z733" s="6"/>
      <c r="AA733" s="6"/>
      <c r="AB733" s="6"/>
      <c r="AE733" s="41">
        <f t="shared" ca="1" si="175"/>
        <v>0.21039623267965932</v>
      </c>
      <c r="AF733" s="36">
        <f t="shared" ca="1" si="177"/>
        <v>1.3544931827563462</v>
      </c>
    </row>
    <row r="734" spans="2:32" x14ac:dyDescent="0.25">
      <c r="B734" s="3">
        <f t="shared" si="178"/>
        <v>728</v>
      </c>
      <c r="C734" s="15">
        <f t="shared" ca="1" si="179"/>
        <v>-4.7972723186027793</v>
      </c>
      <c r="D734" s="15">
        <f t="shared" ca="1" si="179"/>
        <v>7.046736275338227</v>
      </c>
      <c r="E734" s="15">
        <f t="shared" ca="1" si="179"/>
        <v>7.4511347955537861</v>
      </c>
      <c r="F734" s="15">
        <f t="shared" ca="1" si="179"/>
        <v>4.5869333093968621</v>
      </c>
      <c r="G734" s="15">
        <f t="shared" ca="1" si="179"/>
        <v>20.750983600411498</v>
      </c>
      <c r="H734" s="6"/>
      <c r="I734" s="15">
        <f t="shared" ca="1" si="168"/>
        <v>7.0077031324195191</v>
      </c>
      <c r="J734" s="6"/>
      <c r="K734" s="15">
        <f t="shared" ca="1" si="169"/>
        <v>5.5742978159695635</v>
      </c>
      <c r="L734" s="15">
        <f t="shared" ca="1" si="170"/>
        <v>6.0943449844490911E-5</v>
      </c>
      <c r="M734" s="15">
        <f t="shared" ca="1" si="171"/>
        <v>7.8652655948008802E-3</v>
      </c>
      <c r="N734" s="15">
        <f t="shared" ca="1" si="172"/>
        <v>0.23440506144228587</v>
      </c>
      <c r="O734" s="15">
        <f t="shared" ca="1" si="173"/>
        <v>7.5551103208755954</v>
      </c>
      <c r="P734" s="6"/>
      <c r="Q734" s="15">
        <f t="shared" ca="1" si="174"/>
        <v>13.37173940733209</v>
      </c>
      <c r="R734" s="87">
        <f t="shared" ca="1" si="176"/>
        <v>1.2248689240509687</v>
      </c>
      <c r="Y734" s="6"/>
      <c r="Z734" s="6"/>
      <c r="AA734" s="6"/>
      <c r="AB734" s="6"/>
      <c r="AE734" s="41">
        <f t="shared" ca="1" si="175"/>
        <v>2.2395129230457349</v>
      </c>
      <c r="AF734" s="36">
        <f t="shared" ca="1" si="177"/>
        <v>3.3429348518330224</v>
      </c>
    </row>
    <row r="735" spans="2:32" x14ac:dyDescent="0.25">
      <c r="B735" s="3">
        <f t="shared" si="178"/>
        <v>729</v>
      </c>
      <c r="C735" s="15">
        <f t="shared" ca="1" si="179"/>
        <v>1.7813925925606913</v>
      </c>
      <c r="D735" s="15">
        <f t="shared" ca="1" si="179"/>
        <v>2.6527559275192489</v>
      </c>
      <c r="E735" s="15">
        <f t="shared" ca="1" si="179"/>
        <v>3.7997855037222354</v>
      </c>
      <c r="F735" s="15">
        <f t="shared" ca="1" si="179"/>
        <v>9.8694342898599849</v>
      </c>
      <c r="G735" s="15">
        <f t="shared" ca="1" si="179"/>
        <v>-8.4411449688041973</v>
      </c>
      <c r="H735" s="6"/>
      <c r="I735" s="15">
        <f t="shared" ca="1" si="168"/>
        <v>1.9324446689715924</v>
      </c>
      <c r="J735" s="6"/>
      <c r="K735" s="15">
        <f t="shared" ca="1" si="169"/>
        <v>9.126691915217884E-4</v>
      </c>
      <c r="L735" s="15">
        <f t="shared" ca="1" si="170"/>
        <v>2.0753932367620354E-2</v>
      </c>
      <c r="M735" s="15">
        <f t="shared" ca="1" si="171"/>
        <v>0.13947847172508915</v>
      </c>
      <c r="N735" s="15">
        <f t="shared" ca="1" si="172"/>
        <v>2.5198321696836028</v>
      </c>
      <c r="O735" s="15">
        <f t="shared" ca="1" si="173"/>
        <v>4.3044544789187702</v>
      </c>
      <c r="P735" s="6"/>
      <c r="Q735" s="15">
        <f t="shared" ca="1" si="174"/>
        <v>6.985431721886604</v>
      </c>
      <c r="R735" s="87">
        <f t="shared" ca="1" si="176"/>
        <v>-2.2861672226934079E-2</v>
      </c>
      <c r="Y735" s="6"/>
      <c r="Z735" s="6"/>
      <c r="AA735" s="6"/>
      <c r="AB735" s="6"/>
      <c r="AE735" s="41">
        <f t="shared" ca="1" si="175"/>
        <v>-3.0211662484404034E-2</v>
      </c>
      <c r="AF735" s="36">
        <f t="shared" ca="1" si="177"/>
        <v>1.746357930471651</v>
      </c>
    </row>
    <row r="736" spans="2:32" x14ac:dyDescent="0.25">
      <c r="B736" s="3">
        <f t="shared" si="178"/>
        <v>730</v>
      </c>
      <c r="C736" s="15">
        <f t="shared" ca="1" si="179"/>
        <v>6.8023495317026406</v>
      </c>
      <c r="D736" s="15">
        <f t="shared" ca="1" si="179"/>
        <v>-1.8893226202210238</v>
      </c>
      <c r="E736" s="15">
        <f t="shared" ca="1" si="179"/>
        <v>-4.6441531264488969</v>
      </c>
      <c r="F736" s="15">
        <f t="shared" ca="1" si="179"/>
        <v>3.5983529575205493</v>
      </c>
      <c r="G736" s="15">
        <f t="shared" ca="1" si="179"/>
        <v>4.6107038073088802E-3</v>
      </c>
      <c r="H736" s="6"/>
      <c r="I736" s="15">
        <f t="shared" ca="1" si="168"/>
        <v>0.77436748927211563</v>
      </c>
      <c r="J736" s="6"/>
      <c r="K736" s="15">
        <f t="shared" ca="1" si="169"/>
        <v>1.453462700154595</v>
      </c>
      <c r="L736" s="15">
        <f t="shared" ca="1" si="170"/>
        <v>0.28380979997646288</v>
      </c>
      <c r="M736" s="15">
        <f t="shared" ca="1" si="171"/>
        <v>1.174414626519745</v>
      </c>
      <c r="N736" s="15">
        <f t="shared" ca="1" si="172"/>
        <v>0.31899575699513305</v>
      </c>
      <c r="O736" s="15">
        <f t="shared" ca="1" si="173"/>
        <v>2.3701020350764501E-2</v>
      </c>
      <c r="P736" s="6"/>
      <c r="Q736" s="15">
        <f t="shared" ca="1" si="174"/>
        <v>3.2543839039967004</v>
      </c>
      <c r="R736" s="87">
        <f t="shared" ca="1" si="176"/>
        <v>-0.6076743068313103</v>
      </c>
      <c r="Y736" s="6"/>
      <c r="Z736" s="6"/>
      <c r="AA736" s="6"/>
      <c r="AB736" s="6"/>
      <c r="AE736" s="41">
        <f t="shared" ca="1" si="175"/>
        <v>-0.54811952188425794</v>
      </c>
      <c r="AF736" s="36">
        <f t="shared" ca="1" si="177"/>
        <v>0.8135959759991751</v>
      </c>
    </row>
    <row r="737" spans="2:32" x14ac:dyDescent="0.25">
      <c r="B737" s="3">
        <f t="shared" si="178"/>
        <v>731</v>
      </c>
      <c r="C737" s="15">
        <f t="shared" ca="1" si="179"/>
        <v>1.6009452589540236</v>
      </c>
      <c r="D737" s="15">
        <f t="shared" ca="1" si="179"/>
        <v>7.4628095596879103</v>
      </c>
      <c r="E737" s="15">
        <f t="shared" ca="1" si="179"/>
        <v>-3.2297486809680294</v>
      </c>
      <c r="F737" s="15">
        <f t="shared" ca="1" si="179"/>
        <v>10.037582608059886</v>
      </c>
      <c r="G737" s="15">
        <f t="shared" ca="1" si="179"/>
        <v>-1.1680890213120443</v>
      </c>
      <c r="H737" s="6"/>
      <c r="I737" s="15">
        <f t="shared" ca="1" si="168"/>
        <v>2.9406999448843494</v>
      </c>
      <c r="J737" s="6"/>
      <c r="K737" s="15">
        <f t="shared" ca="1" si="169"/>
        <v>7.1797704738890633E-2</v>
      </c>
      <c r="L737" s="15">
        <f t="shared" ca="1" si="170"/>
        <v>0.81797901473195245</v>
      </c>
      <c r="M737" s="15">
        <f t="shared" ca="1" si="171"/>
        <v>1.5229774497713402</v>
      </c>
      <c r="N737" s="15">
        <f t="shared" ca="1" si="172"/>
        <v>2.0146297413952601</v>
      </c>
      <c r="O737" s="15">
        <f t="shared" ca="1" si="173"/>
        <v>0.6752858707494892</v>
      </c>
      <c r="P737" s="6"/>
      <c r="Q737" s="15">
        <f t="shared" ca="1" si="174"/>
        <v>5.1026697813869326</v>
      </c>
      <c r="R737" s="87">
        <f t="shared" ca="1" si="176"/>
        <v>0.37247521551582141</v>
      </c>
      <c r="Y737" s="6"/>
      <c r="Z737" s="6"/>
      <c r="AA737" s="6"/>
      <c r="AB737" s="6"/>
      <c r="AE737" s="41">
        <f t="shared" ca="1" si="175"/>
        <v>0.42069380463834211</v>
      </c>
      <c r="AF737" s="36">
        <f t="shared" ca="1" si="177"/>
        <v>1.2756674453467332</v>
      </c>
    </row>
    <row r="738" spans="2:32" x14ac:dyDescent="0.25">
      <c r="B738" s="3">
        <f t="shared" si="178"/>
        <v>732</v>
      </c>
      <c r="C738" s="15">
        <f t="shared" ca="1" si="179"/>
        <v>-5.8067146347000405</v>
      </c>
      <c r="D738" s="15">
        <f t="shared" ca="1" si="179"/>
        <v>-9.5910864184096312</v>
      </c>
      <c r="E738" s="15">
        <f t="shared" ca="1" si="179"/>
        <v>6.8615579178484296</v>
      </c>
      <c r="F738" s="15">
        <f t="shared" ca="1" si="179"/>
        <v>-2.5524556756287531</v>
      </c>
      <c r="G738" s="15">
        <f t="shared" ca="1" si="179"/>
        <v>-2.9801055021185077</v>
      </c>
      <c r="H738" s="6"/>
      <c r="I738" s="15">
        <f t="shared" ca="1" si="168"/>
        <v>-2.8137608626017006</v>
      </c>
      <c r="J738" s="6"/>
      <c r="K738" s="15">
        <f t="shared" ca="1" si="169"/>
        <v>0.35831089127670729</v>
      </c>
      <c r="L738" s="15">
        <f t="shared" ca="1" si="170"/>
        <v>1.837285667576291</v>
      </c>
      <c r="M738" s="15">
        <f t="shared" ca="1" si="171"/>
        <v>3.7444717401332399</v>
      </c>
      <c r="N738" s="15">
        <f t="shared" ca="1" si="172"/>
        <v>2.7312160295586817E-3</v>
      </c>
      <c r="O738" s="15">
        <f t="shared" ca="1" si="173"/>
        <v>1.1068215638390603E-3</v>
      </c>
      <c r="P738" s="6"/>
      <c r="Q738" s="15">
        <f t="shared" ca="1" si="174"/>
        <v>5.9439063365796363</v>
      </c>
      <c r="R738" s="87">
        <f t="shared" ca="1" si="176"/>
        <v>-1.7660114968006726</v>
      </c>
      <c r="Y738" s="6"/>
      <c r="Z738" s="6"/>
      <c r="AA738" s="6"/>
      <c r="AB738" s="6"/>
      <c r="AE738" s="41">
        <f t="shared" ca="1" si="175"/>
        <v>-2.1527793032410854</v>
      </c>
      <c r="AF738" s="36">
        <f t="shared" ca="1" si="177"/>
        <v>1.4859765841449091</v>
      </c>
    </row>
    <row r="739" spans="2:32" x14ac:dyDescent="0.25">
      <c r="B739" s="3">
        <f t="shared" si="178"/>
        <v>733</v>
      </c>
      <c r="C739" s="15">
        <f t="shared" ca="1" si="179"/>
        <v>3.1112130810902734</v>
      </c>
      <c r="D739" s="15">
        <f t="shared" ca="1" si="179"/>
        <v>-1.0953685660839891</v>
      </c>
      <c r="E739" s="15">
        <f t="shared" ca="1" si="179"/>
        <v>11.543177864505193</v>
      </c>
      <c r="F739" s="15">
        <f t="shared" ca="1" si="179"/>
        <v>8.169342198785003</v>
      </c>
      <c r="G739" s="15">
        <f t="shared" ca="1" si="179"/>
        <v>-1.2814891100487236</v>
      </c>
      <c r="H739" s="6"/>
      <c r="I739" s="15">
        <f t="shared" ca="1" si="168"/>
        <v>4.0893750936495508</v>
      </c>
      <c r="J739" s="6"/>
      <c r="K739" s="15">
        <f t="shared" ca="1" si="169"/>
        <v>3.827203691256064E-2</v>
      </c>
      <c r="L739" s="15">
        <f t="shared" ca="1" si="170"/>
        <v>1.0752626726858854</v>
      </c>
      <c r="M739" s="15">
        <f t="shared" ca="1" si="171"/>
        <v>2.2223670298726099</v>
      </c>
      <c r="N739" s="15">
        <f t="shared" ca="1" si="172"/>
        <v>0.66584526315949455</v>
      </c>
      <c r="O739" s="15">
        <f t="shared" ca="1" si="173"/>
        <v>1.1538472917827001</v>
      </c>
      <c r="P739" s="6"/>
      <c r="Q739" s="15">
        <f t="shared" ca="1" si="174"/>
        <v>5.15559429441325</v>
      </c>
      <c r="R739" s="87">
        <f t="shared" ca="1" si="176"/>
        <v>0.82304207919487327</v>
      </c>
      <c r="Y739" s="6"/>
      <c r="Z739" s="6"/>
      <c r="AA739" s="6"/>
      <c r="AB739" s="6"/>
      <c r="AE739" s="41">
        <f t="shared" ca="1" si="175"/>
        <v>0.93439694797907691</v>
      </c>
      <c r="AF739" s="36">
        <f t="shared" ca="1" si="177"/>
        <v>1.2888985736033125</v>
      </c>
    </row>
    <row r="740" spans="2:32" x14ac:dyDescent="0.25">
      <c r="B740" s="3">
        <f t="shared" si="178"/>
        <v>734</v>
      </c>
      <c r="C740" s="15">
        <f t="shared" ca="1" si="179"/>
        <v>-1.6812851241080429</v>
      </c>
      <c r="D740" s="15">
        <f t="shared" ca="1" si="179"/>
        <v>-6.4025599035450256</v>
      </c>
      <c r="E740" s="15">
        <f t="shared" ca="1" si="179"/>
        <v>-4.2043813068180578</v>
      </c>
      <c r="F740" s="15">
        <f t="shared" ca="1" si="179"/>
        <v>8.2833175320655439</v>
      </c>
      <c r="G740" s="15">
        <f t="shared" ca="1" si="179"/>
        <v>-4.426630868368024</v>
      </c>
      <c r="H740" s="6"/>
      <c r="I740" s="15">
        <f t="shared" ca="1" si="168"/>
        <v>-1.6863079341547214</v>
      </c>
      <c r="J740" s="6"/>
      <c r="K740" s="15">
        <f t="shared" ca="1" si="169"/>
        <v>1.0091448306005722E-6</v>
      </c>
      <c r="L740" s="15">
        <f t="shared" ca="1" si="170"/>
        <v>0.88972130555111717</v>
      </c>
      <c r="M740" s="15">
        <f t="shared" ca="1" si="171"/>
        <v>0.25362774040464442</v>
      </c>
      <c r="N740" s="15">
        <f t="shared" ca="1" si="172"/>
        <v>3.9757372774683049</v>
      </c>
      <c r="O740" s="15">
        <f t="shared" ca="1" si="173"/>
        <v>0.30037479135101625</v>
      </c>
      <c r="P740" s="6"/>
      <c r="Q740" s="15">
        <f t="shared" ca="1" si="174"/>
        <v>5.4194621239199137</v>
      </c>
      <c r="R740" s="87">
        <f t="shared" ca="1" si="176"/>
        <v>-1.416310620468979</v>
      </c>
      <c r="Y740" s="6"/>
      <c r="Z740" s="6"/>
      <c r="AA740" s="6"/>
      <c r="AB740" s="6"/>
      <c r="AE740" s="41">
        <f t="shared" ca="1" si="175"/>
        <v>-1.6485670253533551</v>
      </c>
      <c r="AF740" s="36">
        <f t="shared" ca="1" si="177"/>
        <v>1.3548655309799784</v>
      </c>
    </row>
    <row r="741" spans="2:32" x14ac:dyDescent="0.25">
      <c r="B741" s="3">
        <f t="shared" si="178"/>
        <v>735</v>
      </c>
      <c r="C741" s="15">
        <f t="shared" ca="1" si="179"/>
        <v>-2.5090666822540406</v>
      </c>
      <c r="D741" s="15">
        <f t="shared" ca="1" si="179"/>
        <v>1.1782683241781955</v>
      </c>
      <c r="E741" s="15">
        <f t="shared" ca="1" si="179"/>
        <v>1.6158968656157975</v>
      </c>
      <c r="F741" s="15">
        <f t="shared" ca="1" si="179"/>
        <v>6.4665758717556132</v>
      </c>
      <c r="G741" s="15">
        <f t="shared" ca="1" si="179"/>
        <v>-1.1518200630552933</v>
      </c>
      <c r="H741" s="6"/>
      <c r="I741" s="15">
        <f t="shared" ca="1" si="168"/>
        <v>1.1199708632480543</v>
      </c>
      <c r="J741" s="6"/>
      <c r="K741" s="15">
        <f t="shared" ca="1" si="169"/>
        <v>0.52679654026655487</v>
      </c>
      <c r="L741" s="15">
        <f t="shared" ca="1" si="170"/>
        <v>1.3594375803605363E-4</v>
      </c>
      <c r="M741" s="15">
        <f t="shared" ca="1" si="171"/>
        <v>9.8377039929780346E-3</v>
      </c>
      <c r="N741" s="15">
        <f t="shared" ca="1" si="172"/>
        <v>1.1434474046799246</v>
      </c>
      <c r="O741" s="15">
        <f t="shared" ca="1" si="173"/>
        <v>0.20644136051336887</v>
      </c>
      <c r="P741" s="6"/>
      <c r="Q741" s="15">
        <f t="shared" ca="1" si="174"/>
        <v>1.8866589532108624</v>
      </c>
      <c r="R741" s="87">
        <f t="shared" ca="1" si="176"/>
        <v>-0.57305373097019363</v>
      </c>
      <c r="Y741" s="6"/>
      <c r="Z741" s="6"/>
      <c r="AA741" s="6"/>
      <c r="AB741" s="6"/>
      <c r="AE741" s="41">
        <f t="shared" ca="1" si="175"/>
        <v>-0.39356099439156178</v>
      </c>
      <c r="AF741" s="36">
        <f t="shared" ca="1" si="177"/>
        <v>0.4716647383027156</v>
      </c>
    </row>
    <row r="742" spans="2:32" x14ac:dyDescent="0.25">
      <c r="B742" s="3">
        <f t="shared" si="178"/>
        <v>736</v>
      </c>
      <c r="C742" s="15">
        <f t="shared" ca="1" si="179"/>
        <v>-3.2509043931730215</v>
      </c>
      <c r="D742" s="15">
        <f t="shared" ca="1" si="179"/>
        <v>-2.8034596245959262</v>
      </c>
      <c r="E742" s="15">
        <f t="shared" ca="1" si="179"/>
        <v>0.60746098967401152</v>
      </c>
      <c r="F742" s="15">
        <f t="shared" ca="1" si="179"/>
        <v>3.256925017656592</v>
      </c>
      <c r="G742" s="15">
        <f t="shared" ca="1" si="179"/>
        <v>-4.0903451101896877</v>
      </c>
      <c r="H742" s="6"/>
      <c r="I742" s="15">
        <f t="shared" ca="1" si="168"/>
        <v>-1.2560646241256062</v>
      </c>
      <c r="J742" s="6"/>
      <c r="K742" s="15">
        <f t="shared" ca="1" si="169"/>
        <v>0.15917542816692581</v>
      </c>
      <c r="L742" s="15">
        <f t="shared" ca="1" si="170"/>
        <v>9.5777251499221686E-2</v>
      </c>
      <c r="M742" s="15">
        <f t="shared" ca="1" si="171"/>
        <v>0.13890910853148966</v>
      </c>
      <c r="N742" s="15">
        <f t="shared" ca="1" si="172"/>
        <v>0.8146830202733365</v>
      </c>
      <c r="O742" s="15">
        <f t="shared" ca="1" si="173"/>
        <v>0.32132583494734579</v>
      </c>
      <c r="P742" s="6"/>
      <c r="Q742" s="15">
        <f t="shared" ca="1" si="174"/>
        <v>1.5298706434183194</v>
      </c>
      <c r="R742" s="87">
        <f t="shared" ca="1" si="176"/>
        <v>-2.3545648362102405</v>
      </c>
      <c r="Y742" s="6"/>
      <c r="Z742" s="6"/>
      <c r="AA742" s="6"/>
      <c r="AB742" s="6"/>
      <c r="AE742" s="41">
        <f t="shared" ca="1" si="175"/>
        <v>-1.4561563677354314</v>
      </c>
      <c r="AF742" s="36">
        <f t="shared" ca="1" si="177"/>
        <v>0.38246766085457984</v>
      </c>
    </row>
    <row r="743" spans="2:32" x14ac:dyDescent="0.25">
      <c r="B743" s="3">
        <f t="shared" si="178"/>
        <v>737</v>
      </c>
      <c r="C743" s="15">
        <f t="shared" ca="1" si="179"/>
        <v>11.34617132657721</v>
      </c>
      <c r="D743" s="15">
        <f t="shared" ca="1" si="179"/>
        <v>4.5655022628620685</v>
      </c>
      <c r="E743" s="15">
        <f t="shared" ca="1" si="179"/>
        <v>-9.4079314324531627</v>
      </c>
      <c r="F743" s="15">
        <f t="shared" ca="1" si="179"/>
        <v>-2.5563473912360291</v>
      </c>
      <c r="G743" s="15">
        <f t="shared" ca="1" si="179"/>
        <v>0.6157121589567307</v>
      </c>
      <c r="H743" s="6"/>
      <c r="I743" s="15">
        <f t="shared" ca="1" si="168"/>
        <v>0.91262138494136347</v>
      </c>
      <c r="J743" s="6"/>
      <c r="K743" s="15">
        <f t="shared" ca="1" si="169"/>
        <v>4.3543585753843752</v>
      </c>
      <c r="L743" s="15">
        <f t="shared" ca="1" si="170"/>
        <v>0.53374154833114962</v>
      </c>
      <c r="M743" s="15">
        <f t="shared" ca="1" si="171"/>
        <v>4.2605524182652035</v>
      </c>
      <c r="N743" s="15">
        <f t="shared" ca="1" si="172"/>
        <v>0.48134977480374702</v>
      </c>
      <c r="O743" s="15">
        <f t="shared" ca="1" si="173"/>
        <v>3.5262035389917491E-3</v>
      </c>
      <c r="P743" s="6"/>
      <c r="Q743" s="15">
        <f t="shared" ca="1" si="174"/>
        <v>9.6335285203234644</v>
      </c>
      <c r="R743" s="87">
        <f t="shared" ca="1" si="176"/>
        <v>-0.31335244480798524</v>
      </c>
      <c r="Y743" s="6"/>
      <c r="Z743" s="6"/>
      <c r="AA743" s="6"/>
      <c r="AB743" s="6"/>
      <c r="AE743" s="41">
        <f t="shared" ca="1" si="175"/>
        <v>-0.48629050011013758</v>
      </c>
      <c r="AF743" s="36">
        <f t="shared" ca="1" si="177"/>
        <v>2.4083821300808661</v>
      </c>
    </row>
    <row r="744" spans="2:32" x14ac:dyDescent="0.25">
      <c r="B744" s="3">
        <f t="shared" si="178"/>
        <v>738</v>
      </c>
      <c r="C744" s="15">
        <f t="shared" ca="1" si="179"/>
        <v>8.5179302574497093</v>
      </c>
      <c r="D744" s="15">
        <f t="shared" ca="1" si="179"/>
        <v>5.1682775364269284</v>
      </c>
      <c r="E744" s="15">
        <f t="shared" ca="1" si="179"/>
        <v>4.3781948959979502</v>
      </c>
      <c r="F744" s="15">
        <f t="shared" ca="1" si="179"/>
        <v>5.0615495434855813</v>
      </c>
      <c r="G744" s="15">
        <f t="shared" ca="1" si="179"/>
        <v>8.0205805227923133</v>
      </c>
      <c r="H744" s="6"/>
      <c r="I744" s="15">
        <f t="shared" ca="1" si="168"/>
        <v>6.2293065512304961</v>
      </c>
      <c r="J744" s="6"/>
      <c r="K744" s="15">
        <f t="shared" ca="1" si="169"/>
        <v>0.2095119387467427</v>
      </c>
      <c r="L744" s="15">
        <f t="shared" ca="1" si="170"/>
        <v>4.5031302810201179E-2</v>
      </c>
      <c r="M744" s="15">
        <f t="shared" ca="1" si="171"/>
        <v>0.13706457440551106</v>
      </c>
      <c r="N744" s="15">
        <f t="shared" ca="1" si="172"/>
        <v>5.4546257165494279E-2</v>
      </c>
      <c r="O744" s="15">
        <f t="shared" ca="1" si="173"/>
        <v>0.12834649764779379</v>
      </c>
      <c r="P744" s="6"/>
      <c r="Q744" s="15">
        <f t="shared" ca="1" si="174"/>
        <v>0.57450057077574301</v>
      </c>
      <c r="R744" s="87">
        <f t="shared" ca="1" si="176"/>
        <v>4.9907857493713514</v>
      </c>
      <c r="Y744" s="6"/>
      <c r="Z744" s="6"/>
      <c r="AA744" s="6"/>
      <c r="AB744" s="6"/>
      <c r="AE744" s="41">
        <f t="shared" ca="1" si="175"/>
        <v>1.8914033892473172</v>
      </c>
      <c r="AF744" s="36">
        <f t="shared" ca="1" si="177"/>
        <v>0.14362514269393575</v>
      </c>
    </row>
    <row r="745" spans="2:32" x14ac:dyDescent="0.25">
      <c r="B745" s="3">
        <f t="shared" si="178"/>
        <v>739</v>
      </c>
      <c r="C745" s="15">
        <f t="shared" ca="1" si="179"/>
        <v>-2.5568072417543348</v>
      </c>
      <c r="D745" s="15">
        <f t="shared" ca="1" si="179"/>
        <v>-3.2187948437849236</v>
      </c>
      <c r="E745" s="15">
        <f t="shared" ca="1" si="179"/>
        <v>0.96389499246964139</v>
      </c>
      <c r="F745" s="15">
        <f t="shared" ca="1" si="179"/>
        <v>3.2197087967211022</v>
      </c>
      <c r="G745" s="15">
        <f t="shared" ca="1" si="179"/>
        <v>3.5628757666079642</v>
      </c>
      <c r="H745" s="6"/>
      <c r="I745" s="15">
        <f t="shared" ca="1" si="168"/>
        <v>0.3941754940518899</v>
      </c>
      <c r="J745" s="6"/>
      <c r="K745" s="15">
        <f t="shared" ca="1" si="169"/>
        <v>0.34833196428105562</v>
      </c>
      <c r="L745" s="15">
        <f t="shared" ca="1" si="170"/>
        <v>0.52214218648354627</v>
      </c>
      <c r="M745" s="15">
        <f t="shared" ca="1" si="171"/>
        <v>1.2983212275094974E-2</v>
      </c>
      <c r="N745" s="15">
        <f t="shared" ca="1" si="172"/>
        <v>0.31934553777971153</v>
      </c>
      <c r="O745" s="15">
        <f t="shared" ca="1" si="173"/>
        <v>0.40162645669187758</v>
      </c>
      <c r="P745" s="6"/>
      <c r="Q745" s="15">
        <f t="shared" ca="1" si="174"/>
        <v>1.604429357511286</v>
      </c>
      <c r="R745" s="87">
        <f t="shared" ca="1" si="176"/>
        <v>-1.133920938179005</v>
      </c>
      <c r="Y745" s="6"/>
      <c r="Z745" s="6"/>
      <c r="AA745" s="6"/>
      <c r="AB745" s="6"/>
      <c r="AE745" s="41">
        <f t="shared" ca="1" si="175"/>
        <v>-0.71814655104699798</v>
      </c>
      <c r="AF745" s="36">
        <f t="shared" ca="1" si="177"/>
        <v>0.4011073393778215</v>
      </c>
    </row>
    <row r="746" spans="2:32" x14ac:dyDescent="0.25">
      <c r="B746" s="3">
        <f t="shared" si="178"/>
        <v>740</v>
      </c>
      <c r="C746" s="15">
        <f t="shared" ca="1" si="179"/>
        <v>-2.9074455892213518</v>
      </c>
      <c r="D746" s="15">
        <f t="shared" ca="1" si="179"/>
        <v>5.7571094062141155</v>
      </c>
      <c r="E746" s="15">
        <f t="shared" ca="1" si="179"/>
        <v>-4.1659268872658837</v>
      </c>
      <c r="F746" s="15">
        <f t="shared" ca="1" si="179"/>
        <v>-2.8426276618061666</v>
      </c>
      <c r="G746" s="15">
        <f t="shared" ca="1" si="179"/>
        <v>-1.8929974991384819</v>
      </c>
      <c r="H746" s="6"/>
      <c r="I746" s="15">
        <f t="shared" ca="1" si="168"/>
        <v>-1.2103776462435536</v>
      </c>
      <c r="J746" s="6"/>
      <c r="K746" s="15">
        <f t="shared" ca="1" si="169"/>
        <v>0.11520158412331581</v>
      </c>
      <c r="L746" s="15">
        <f t="shared" ca="1" si="170"/>
        <v>1.9418350330466099</v>
      </c>
      <c r="M746" s="15">
        <f t="shared" ca="1" si="171"/>
        <v>0.34941085264430682</v>
      </c>
      <c r="N746" s="15">
        <f t="shared" ca="1" si="172"/>
        <v>0.106569604532166</v>
      </c>
      <c r="O746" s="15">
        <f t="shared" ca="1" si="173"/>
        <v>1.8638794542651743E-2</v>
      </c>
      <c r="P746" s="6"/>
      <c r="Q746" s="15">
        <f t="shared" ca="1" si="174"/>
        <v>2.5316558688890503</v>
      </c>
      <c r="R746" s="87">
        <f t="shared" ca="1" si="176"/>
        <v>-1.8046740797181338</v>
      </c>
      <c r="Y746" s="6"/>
      <c r="Z746" s="6"/>
      <c r="AA746" s="6"/>
      <c r="AB746" s="6"/>
      <c r="AE746" s="41">
        <f t="shared" ca="1" si="175"/>
        <v>-1.4357245300892716</v>
      </c>
      <c r="AF746" s="36">
        <f t="shared" ca="1" si="177"/>
        <v>0.63291396722226256</v>
      </c>
    </row>
    <row r="747" spans="2:32" x14ac:dyDescent="0.25">
      <c r="B747" s="3">
        <f t="shared" si="178"/>
        <v>741</v>
      </c>
      <c r="C747" s="15">
        <f t="shared" ca="1" si="179"/>
        <v>7.4790508320721596</v>
      </c>
      <c r="D747" s="15">
        <f t="shared" ca="1" si="179"/>
        <v>2.1712296747775381</v>
      </c>
      <c r="E747" s="15">
        <f t="shared" ca="1" si="179"/>
        <v>1.2634904442174697</v>
      </c>
      <c r="F747" s="15">
        <f t="shared" ca="1" si="179"/>
        <v>3.8420034455521686</v>
      </c>
      <c r="G747" s="15">
        <f t="shared" ca="1" si="179"/>
        <v>3.7091549990693826</v>
      </c>
      <c r="H747" s="6"/>
      <c r="I747" s="15">
        <f t="shared" ca="1" si="168"/>
        <v>3.6929858791377432</v>
      </c>
      <c r="J747" s="6"/>
      <c r="K747" s="15">
        <f t="shared" ca="1" si="169"/>
        <v>0.57337151311353141</v>
      </c>
      <c r="L747" s="15">
        <f t="shared" ca="1" si="170"/>
        <v>9.2629677820351128E-2</v>
      </c>
      <c r="M747" s="15">
        <f t="shared" ca="1" si="171"/>
        <v>0.23609792273193791</v>
      </c>
      <c r="N747" s="15">
        <f t="shared" ca="1" si="172"/>
        <v>8.8824940400310639E-4</v>
      </c>
      <c r="O747" s="15">
        <f t="shared" ca="1" si="173"/>
        <v>1.0457617574549524E-5</v>
      </c>
      <c r="P747" s="6"/>
      <c r="Q747" s="15">
        <f t="shared" ca="1" si="174"/>
        <v>0.9029978206873982</v>
      </c>
      <c r="R747" s="87">
        <f t="shared" ca="1" si="176"/>
        <v>1.5935106786226536</v>
      </c>
      <c r="Y747" s="6"/>
      <c r="Z747" s="6"/>
      <c r="AA747" s="6"/>
      <c r="AB747" s="6"/>
      <c r="AE747" s="41">
        <f t="shared" ca="1" si="175"/>
        <v>0.75712630213984733</v>
      </c>
      <c r="AF747" s="36">
        <f t="shared" ca="1" si="177"/>
        <v>0.22574945517184955</v>
      </c>
    </row>
    <row r="748" spans="2:32" x14ac:dyDescent="0.25">
      <c r="B748" s="3">
        <f t="shared" si="178"/>
        <v>742</v>
      </c>
      <c r="C748" s="15">
        <f t="shared" ca="1" si="179"/>
        <v>-3.5854616147623126</v>
      </c>
      <c r="D748" s="15">
        <f t="shared" ca="1" si="179"/>
        <v>3.7193126009071991</v>
      </c>
      <c r="E748" s="15">
        <f t="shared" ca="1" si="179"/>
        <v>1.9361669582494661</v>
      </c>
      <c r="F748" s="15">
        <f t="shared" ca="1" si="179"/>
        <v>0.85743011035409156</v>
      </c>
      <c r="G748" s="15">
        <f t="shared" ca="1" si="179"/>
        <v>-1.9720437033526679</v>
      </c>
      <c r="H748" s="6"/>
      <c r="I748" s="15">
        <f t="shared" ca="1" si="168"/>
        <v>0.19108087027915524</v>
      </c>
      <c r="J748" s="6"/>
      <c r="K748" s="15">
        <f t="shared" ca="1" si="169"/>
        <v>0.57049092565292747</v>
      </c>
      <c r="L748" s="15">
        <f t="shared" ca="1" si="170"/>
        <v>0.4979367658004224</v>
      </c>
      <c r="M748" s="15">
        <f t="shared" ca="1" si="171"/>
        <v>0.12181301817710091</v>
      </c>
      <c r="N748" s="15">
        <f t="shared" ca="1" si="172"/>
        <v>1.7760852389937805E-2</v>
      </c>
      <c r="O748" s="15">
        <f t="shared" ca="1" si="173"/>
        <v>0.1871643168419943</v>
      </c>
      <c r="P748" s="6"/>
      <c r="Q748" s="15">
        <f t="shared" ca="1" si="174"/>
        <v>1.3951658788623829</v>
      </c>
      <c r="R748" s="87">
        <f t="shared" ca="1" si="176"/>
        <v>-1.3697812649253878</v>
      </c>
      <c r="Y748" s="6"/>
      <c r="Z748" s="6"/>
      <c r="AA748" s="6"/>
      <c r="AB748" s="6"/>
      <c r="AE748" s="41">
        <f t="shared" ca="1" si="175"/>
        <v>-0.80897322797111371</v>
      </c>
      <c r="AF748" s="36">
        <f t="shared" ca="1" si="177"/>
        <v>0.34879146971559571</v>
      </c>
    </row>
    <row r="749" spans="2:32" x14ac:dyDescent="0.25">
      <c r="B749" s="3">
        <f t="shared" si="178"/>
        <v>743</v>
      </c>
      <c r="C749" s="15">
        <f t="shared" ca="1" si="179"/>
        <v>8.2217763540175941</v>
      </c>
      <c r="D749" s="15">
        <f t="shared" ca="1" si="179"/>
        <v>1.0318300786326571</v>
      </c>
      <c r="E749" s="15">
        <f t="shared" ca="1" si="179"/>
        <v>-0.33706792287817944</v>
      </c>
      <c r="F749" s="15">
        <f t="shared" ca="1" si="179"/>
        <v>5.9049980565432456</v>
      </c>
      <c r="G749" s="15">
        <f t="shared" ca="1" si="179"/>
        <v>4.4943083380200228</v>
      </c>
      <c r="H749" s="6"/>
      <c r="I749" s="15">
        <f t="shared" ca="1" si="168"/>
        <v>3.8631689808670679</v>
      </c>
      <c r="J749" s="6"/>
      <c r="K749" s="15">
        <f t="shared" ca="1" si="169"/>
        <v>0.75989832933128532</v>
      </c>
      <c r="L749" s="15">
        <f t="shared" ca="1" si="170"/>
        <v>0.3206591991722384</v>
      </c>
      <c r="M749" s="15">
        <f t="shared" ca="1" si="171"/>
        <v>0.70567960190333867</v>
      </c>
      <c r="N749" s="15">
        <f t="shared" ca="1" si="172"/>
        <v>0.16676263897106533</v>
      </c>
      <c r="O749" s="15">
        <f t="shared" ca="1" si="173"/>
        <v>1.5933475525897803E-2</v>
      </c>
      <c r="P749" s="6"/>
      <c r="Q749" s="15">
        <f t="shared" ca="1" si="174"/>
        <v>1.9689332449038255</v>
      </c>
      <c r="R749" s="87">
        <f t="shared" ca="1" si="176"/>
        <v>1.1876315948026748</v>
      </c>
      <c r="Y749" s="6"/>
      <c r="Z749" s="6"/>
      <c r="AA749" s="6"/>
      <c r="AB749" s="6"/>
      <c r="AE749" s="41">
        <f t="shared" ca="1" si="175"/>
        <v>0.83323449895755375</v>
      </c>
      <c r="AF749" s="36">
        <f t="shared" ca="1" si="177"/>
        <v>0.49223331122595637</v>
      </c>
    </row>
    <row r="750" spans="2:32" x14ac:dyDescent="0.25">
      <c r="B750" s="3">
        <f t="shared" si="178"/>
        <v>744</v>
      </c>
      <c r="C750" s="15">
        <f t="shared" ca="1" si="179"/>
        <v>5.0103951933542561</v>
      </c>
      <c r="D750" s="15">
        <f t="shared" ca="1" si="179"/>
        <v>2.115203040905663</v>
      </c>
      <c r="E750" s="15">
        <f t="shared" ca="1" si="179"/>
        <v>5.8265321541358155</v>
      </c>
      <c r="F750" s="15">
        <f t="shared" ca="1" si="179"/>
        <v>11.282757729009194</v>
      </c>
      <c r="G750" s="15">
        <f t="shared" ca="1" si="179"/>
        <v>-2.6649341542927205</v>
      </c>
      <c r="H750" s="6"/>
      <c r="I750" s="15">
        <f t="shared" ca="1" si="168"/>
        <v>4.3139907926224419</v>
      </c>
      <c r="J750" s="6"/>
      <c r="K750" s="15">
        <f t="shared" ca="1" si="169"/>
        <v>1.9399163574345488E-2</v>
      </c>
      <c r="L750" s="15">
        <f t="shared" ca="1" si="170"/>
        <v>0.19338670308398909</v>
      </c>
      <c r="M750" s="15">
        <f t="shared" ca="1" si="171"/>
        <v>9.1511254811549203E-2</v>
      </c>
      <c r="N750" s="15">
        <f t="shared" ca="1" si="172"/>
        <v>1.9425485045470881</v>
      </c>
      <c r="O750" s="15">
        <f t="shared" ca="1" si="173"/>
        <v>1.9482157365869923</v>
      </c>
      <c r="P750" s="6"/>
      <c r="Q750" s="15">
        <f t="shared" ca="1" si="174"/>
        <v>4.1950613626039646</v>
      </c>
      <c r="R750" s="87">
        <f t="shared" ca="1" si="176"/>
        <v>1.0105026602178535</v>
      </c>
      <c r="Y750" s="6"/>
      <c r="Z750" s="6"/>
      <c r="AA750" s="6"/>
      <c r="AB750" s="6"/>
      <c r="AE750" s="41">
        <f t="shared" ca="1" si="175"/>
        <v>1.0348481423224798</v>
      </c>
      <c r="AF750" s="36">
        <f t="shared" ca="1" si="177"/>
        <v>1.0487653406509911</v>
      </c>
    </row>
    <row r="751" spans="2:32" x14ac:dyDescent="0.25">
      <c r="B751" s="3">
        <f t="shared" si="178"/>
        <v>745</v>
      </c>
      <c r="C751" s="15">
        <f t="shared" ca="1" si="179"/>
        <v>6.356453622184115</v>
      </c>
      <c r="D751" s="15">
        <f t="shared" ca="1" si="179"/>
        <v>5.1320008653016975</v>
      </c>
      <c r="E751" s="15">
        <f t="shared" ca="1" si="179"/>
        <v>-7.3177675829539766</v>
      </c>
      <c r="F751" s="15">
        <f t="shared" ca="1" si="179"/>
        <v>-4.2865159626714853</v>
      </c>
      <c r="G751" s="15">
        <f t="shared" ca="1" si="179"/>
        <v>14.766152893580269</v>
      </c>
      <c r="H751" s="6"/>
      <c r="I751" s="15">
        <f t="shared" ca="1" si="168"/>
        <v>2.9300647670881239</v>
      </c>
      <c r="J751" s="6"/>
      <c r="K751" s="15">
        <f t="shared" ca="1" si="169"/>
        <v>0.46960562345304063</v>
      </c>
      <c r="L751" s="15">
        <f t="shared" ca="1" si="170"/>
        <v>0.19394090322464064</v>
      </c>
      <c r="M751" s="15">
        <f t="shared" ca="1" si="171"/>
        <v>4.2007227149827759</v>
      </c>
      <c r="N751" s="15">
        <f t="shared" ca="1" si="172"/>
        <v>2.0831614971655097</v>
      </c>
      <c r="O751" s="15">
        <f t="shared" ca="1" si="173"/>
        <v>5.6037192855235345</v>
      </c>
      <c r="P751" s="6"/>
      <c r="Q751" s="15">
        <f t="shared" ca="1" si="174"/>
        <v>12.5511500243495</v>
      </c>
      <c r="R751" s="87">
        <f t="shared" ca="1" si="176"/>
        <v>0.23480991199739809</v>
      </c>
      <c r="Y751" s="6"/>
      <c r="Z751" s="6"/>
      <c r="AA751" s="6"/>
      <c r="AB751" s="6"/>
      <c r="AE751" s="41">
        <f t="shared" ca="1" si="175"/>
        <v>0.41593760853731082</v>
      </c>
      <c r="AF751" s="36">
        <f t="shared" ca="1" si="177"/>
        <v>3.137787506087375</v>
      </c>
    </row>
    <row r="752" spans="2:32" x14ac:dyDescent="0.25">
      <c r="B752" s="3">
        <f t="shared" si="178"/>
        <v>746</v>
      </c>
      <c r="C752" s="15">
        <f t="shared" ca="1" si="179"/>
        <v>-1.3961267187095521</v>
      </c>
      <c r="D752" s="15">
        <f t="shared" ca="1" si="179"/>
        <v>4.0611145472614485</v>
      </c>
      <c r="E752" s="15">
        <f t="shared" ca="1" si="179"/>
        <v>2.7281191406719234</v>
      </c>
      <c r="F752" s="15">
        <f t="shared" ca="1" si="179"/>
        <v>6.8170918280041457</v>
      </c>
      <c r="G752" s="15">
        <f t="shared" ca="1" si="179"/>
        <v>1.2346004487483526</v>
      </c>
      <c r="H752" s="6"/>
      <c r="I752" s="15">
        <f t="shared" ca="1" si="168"/>
        <v>2.6889598491952635</v>
      </c>
      <c r="J752" s="6"/>
      <c r="K752" s="15">
        <f t="shared" ca="1" si="169"/>
        <v>0.66751729069105381</v>
      </c>
      <c r="L752" s="15">
        <f t="shared" ca="1" si="170"/>
        <v>7.5312340617004134E-2</v>
      </c>
      <c r="M752" s="15">
        <f t="shared" ca="1" si="171"/>
        <v>6.1338004358160237E-5</v>
      </c>
      <c r="N752" s="15">
        <f t="shared" ca="1" si="172"/>
        <v>0.68165894537858163</v>
      </c>
      <c r="O752" s="15">
        <f t="shared" ca="1" si="173"/>
        <v>8.460645062673193E-2</v>
      </c>
      <c r="P752" s="6"/>
      <c r="Q752" s="15">
        <f t="shared" ca="1" si="174"/>
        <v>1.5091563653177296</v>
      </c>
      <c r="R752" s="87">
        <f t="shared" ca="1" si="176"/>
        <v>0.50161646890029199</v>
      </c>
      <c r="Y752" s="6"/>
      <c r="Z752" s="6"/>
      <c r="AA752" s="6"/>
      <c r="AB752" s="6"/>
      <c r="AE752" s="41">
        <f t="shared" ca="1" si="175"/>
        <v>0.30811221131372257</v>
      </c>
      <c r="AF752" s="36">
        <f t="shared" ca="1" si="177"/>
        <v>0.37728909132943239</v>
      </c>
    </row>
    <row r="753" spans="2:32" x14ac:dyDescent="0.25">
      <c r="B753" s="3">
        <f t="shared" si="178"/>
        <v>747</v>
      </c>
      <c r="C753" s="15">
        <f t="shared" ca="1" si="179"/>
        <v>4.8280384168215855</v>
      </c>
      <c r="D753" s="15">
        <f t="shared" ca="1" si="179"/>
        <v>8.6656842994117156</v>
      </c>
      <c r="E753" s="15">
        <f t="shared" ca="1" si="179"/>
        <v>7.7309351230916796</v>
      </c>
      <c r="F753" s="15">
        <f t="shared" ca="1" si="179"/>
        <v>2.4477482934361401</v>
      </c>
      <c r="G753" s="15">
        <f t="shared" ca="1" si="179"/>
        <v>3.9285513015870248</v>
      </c>
      <c r="H753" s="6"/>
      <c r="I753" s="15">
        <f t="shared" ca="1" si="168"/>
        <v>5.5201914868696287</v>
      </c>
      <c r="J753" s="6"/>
      <c r="K753" s="15">
        <f t="shared" ca="1" si="169"/>
        <v>1.9163034895077251E-2</v>
      </c>
      <c r="L753" s="15">
        <f t="shared" ca="1" si="170"/>
        <v>0.39576500135015708</v>
      </c>
      <c r="M753" s="15">
        <f t="shared" ca="1" si="171"/>
        <v>0.19549549700385183</v>
      </c>
      <c r="N753" s="15">
        <f t="shared" ca="1" si="172"/>
        <v>0.3775962870750309</v>
      </c>
      <c r="O753" s="15">
        <f t="shared" ca="1" si="173"/>
        <v>0.10133273917625768</v>
      </c>
      <c r="P753" s="6"/>
      <c r="Q753" s="15">
        <f t="shared" ca="1" si="174"/>
        <v>1.0893525595003748</v>
      </c>
      <c r="R753" s="87">
        <f t="shared" ca="1" si="176"/>
        <v>3.0166647790828631</v>
      </c>
      <c r="Y753" s="6"/>
      <c r="Z753" s="6"/>
      <c r="AA753" s="6"/>
      <c r="AB753" s="6"/>
      <c r="AE753" s="41">
        <f t="shared" ca="1" si="175"/>
        <v>1.5742774916913096</v>
      </c>
      <c r="AF753" s="36">
        <f t="shared" ca="1" si="177"/>
        <v>0.2723381398750937</v>
      </c>
    </row>
    <row r="754" spans="2:32" x14ac:dyDescent="0.25">
      <c r="B754" s="3">
        <f t="shared" si="178"/>
        <v>748</v>
      </c>
      <c r="C754" s="15">
        <f t="shared" ca="1" si="179"/>
        <v>1.315670350312129</v>
      </c>
      <c r="D754" s="15">
        <f t="shared" ca="1" si="179"/>
        <v>1.025717102870326</v>
      </c>
      <c r="E754" s="15">
        <f t="shared" ca="1" si="179"/>
        <v>0.10187723273973726</v>
      </c>
      <c r="F754" s="15">
        <f t="shared" ca="1" si="179"/>
        <v>11.360469186553726</v>
      </c>
      <c r="G754" s="15">
        <f t="shared" ca="1" si="179"/>
        <v>0.46013456130339425</v>
      </c>
      <c r="H754" s="6"/>
      <c r="I754" s="15">
        <f t="shared" ca="1" si="168"/>
        <v>2.8527736867558628</v>
      </c>
      <c r="J754" s="6"/>
      <c r="K754" s="15">
        <f t="shared" ca="1" si="169"/>
        <v>9.4507466676258353E-2</v>
      </c>
      <c r="L754" s="15">
        <f t="shared" ca="1" si="170"/>
        <v>0.13352543042877951</v>
      </c>
      <c r="M754" s="15">
        <f t="shared" ca="1" si="171"/>
        <v>0.30269725202873976</v>
      </c>
      <c r="N754" s="15">
        <f t="shared" ca="1" si="172"/>
        <v>2.8952353086912312</v>
      </c>
      <c r="O754" s="15">
        <f t="shared" ca="1" si="173"/>
        <v>0.22898887938583817</v>
      </c>
      <c r="P754" s="6"/>
      <c r="Q754" s="15">
        <f t="shared" ca="1" si="174"/>
        <v>3.6549543372108468</v>
      </c>
      <c r="R754" s="87">
        <f t="shared" ca="1" si="176"/>
        <v>0.39896776422848557</v>
      </c>
      <c r="Y754" s="6"/>
      <c r="Z754" s="6"/>
      <c r="AA754" s="6"/>
      <c r="AB754" s="6"/>
      <c r="AE754" s="41">
        <f t="shared" ca="1" si="175"/>
        <v>0.38137198660184429</v>
      </c>
      <c r="AF754" s="36">
        <f t="shared" ca="1" si="177"/>
        <v>0.91373858430271171</v>
      </c>
    </row>
    <row r="755" spans="2:32" x14ac:dyDescent="0.25">
      <c r="B755" s="3">
        <f t="shared" si="178"/>
        <v>749</v>
      </c>
      <c r="C755" s="15">
        <f t="shared" ca="1" si="179"/>
        <v>-3.9330506060672068</v>
      </c>
      <c r="D755" s="15">
        <f t="shared" ca="1" si="179"/>
        <v>7.8259830281191505</v>
      </c>
      <c r="E755" s="15">
        <f t="shared" ca="1" si="179"/>
        <v>3.812947035421808</v>
      </c>
      <c r="F755" s="15">
        <f t="shared" ca="1" si="179"/>
        <v>9.2822266823426869</v>
      </c>
      <c r="G755" s="15">
        <f t="shared" ca="1" si="179"/>
        <v>-2.7995239445827789</v>
      </c>
      <c r="H755" s="6"/>
      <c r="I755" s="15">
        <f t="shared" ca="1" si="168"/>
        <v>2.8377164390467318</v>
      </c>
      <c r="J755" s="6"/>
      <c r="K755" s="15">
        <f t="shared" ca="1" si="169"/>
        <v>1.8337314551680377</v>
      </c>
      <c r="L755" s="15">
        <f t="shared" ca="1" si="170"/>
        <v>0.99531214254624734</v>
      </c>
      <c r="M755" s="15">
        <f t="shared" ca="1" si="171"/>
        <v>3.8042988644243478E-2</v>
      </c>
      <c r="N755" s="15">
        <f t="shared" ca="1" si="172"/>
        <v>1.6612684910378599</v>
      </c>
      <c r="O755" s="15">
        <f t="shared" ca="1" si="173"/>
        <v>1.2711391657129356</v>
      </c>
      <c r="P755" s="6"/>
      <c r="Q755" s="15">
        <f t="shared" ca="1" si="174"/>
        <v>5.7994942431093239</v>
      </c>
      <c r="R755" s="87">
        <f t="shared" ca="1" si="176"/>
        <v>0.31113364052958176</v>
      </c>
      <c r="Y755" s="6"/>
      <c r="Z755" s="6"/>
      <c r="AA755" s="6"/>
      <c r="AB755" s="6"/>
      <c r="AE755" s="41">
        <f t="shared" ca="1" si="175"/>
        <v>0.37463818071551025</v>
      </c>
      <c r="AF755" s="36">
        <f t="shared" ca="1" si="177"/>
        <v>1.449873560777331</v>
      </c>
    </row>
    <row r="756" spans="2:32" x14ac:dyDescent="0.25">
      <c r="B756" s="3">
        <f t="shared" si="178"/>
        <v>750</v>
      </c>
      <c r="C756" s="15">
        <f t="shared" ca="1" si="179"/>
        <v>6.251295145511504E-2</v>
      </c>
      <c r="D756" s="15">
        <f t="shared" ca="1" si="179"/>
        <v>0.91234188008693895</v>
      </c>
      <c r="E756" s="15">
        <f t="shared" ca="1" si="179"/>
        <v>3.2250701651945315</v>
      </c>
      <c r="F756" s="15">
        <f t="shared" ca="1" si="179"/>
        <v>5.4829625646804852</v>
      </c>
      <c r="G756" s="15">
        <f t="shared" ca="1" si="179"/>
        <v>-9.3158424827262305</v>
      </c>
      <c r="H756" s="6"/>
      <c r="I756" s="15">
        <f t="shared" ca="1" si="168"/>
        <v>7.3409015738168298E-2</v>
      </c>
      <c r="J756" s="6"/>
      <c r="K756" s="15">
        <f t="shared" ca="1" si="169"/>
        <v>4.7489686744171564E-6</v>
      </c>
      <c r="L756" s="15">
        <f t="shared" ca="1" si="170"/>
        <v>2.815233403537731E-2</v>
      </c>
      <c r="M756" s="15">
        <f t="shared" ca="1" si="171"/>
        <v>0.39731872003970409</v>
      </c>
      <c r="N756" s="15">
        <f t="shared" ca="1" si="172"/>
        <v>1.1705307839549768</v>
      </c>
      <c r="O756" s="15">
        <f t="shared" ca="1" si="173"/>
        <v>3.5263217480566378</v>
      </c>
      <c r="P756" s="6"/>
      <c r="Q756" s="15">
        <f t="shared" ca="1" si="174"/>
        <v>5.1223283350553706</v>
      </c>
      <c r="R756" s="87">
        <f t="shared" ca="1" si="176"/>
        <v>-0.76137885376752357</v>
      </c>
      <c r="Y756" s="6"/>
      <c r="Z756" s="6"/>
      <c r="AA756" s="6"/>
      <c r="AB756" s="6"/>
      <c r="AE756" s="41">
        <f t="shared" ca="1" si="175"/>
        <v>-0.86159768112953661</v>
      </c>
      <c r="AF756" s="36">
        <f t="shared" ca="1" si="177"/>
        <v>1.2805820837638426</v>
      </c>
    </row>
    <row r="757" spans="2:32" x14ac:dyDescent="0.25">
      <c r="B757" s="3">
        <f t="shared" si="178"/>
        <v>751</v>
      </c>
      <c r="C757" s="15">
        <f t="shared" ca="1" si="179"/>
        <v>-4.0410406899314868</v>
      </c>
      <c r="D757" s="15">
        <f t="shared" ca="1" si="179"/>
        <v>2.8622278900245082</v>
      </c>
      <c r="E757" s="15">
        <f t="shared" ca="1" si="179"/>
        <v>7.0298207670506194</v>
      </c>
      <c r="F757" s="15">
        <f t="shared" ca="1" si="179"/>
        <v>9.1564988155965263</v>
      </c>
      <c r="G757" s="15">
        <f t="shared" ca="1" si="179"/>
        <v>-0.34339560384982848</v>
      </c>
      <c r="H757" s="6"/>
      <c r="I757" s="15">
        <f t="shared" ca="1" si="168"/>
        <v>2.932822235778068</v>
      </c>
      <c r="J757" s="6"/>
      <c r="K757" s="15">
        <f t="shared" ca="1" si="169"/>
        <v>1.9453905642634495</v>
      </c>
      <c r="L757" s="15">
        <f t="shared" ca="1" si="170"/>
        <v>1.9934246609492603E-4</v>
      </c>
      <c r="M757" s="15">
        <f t="shared" ca="1" si="171"/>
        <v>0.67141587860997776</v>
      </c>
      <c r="N757" s="15">
        <f t="shared" ca="1" si="172"/>
        <v>1.549366006807231</v>
      </c>
      <c r="O757" s="15">
        <f t="shared" ca="1" si="173"/>
        <v>0.42934413330784321</v>
      </c>
      <c r="P757" s="6"/>
      <c r="Q757" s="15">
        <f t="shared" ca="1" si="174"/>
        <v>4.5957159254545967</v>
      </c>
      <c r="R757" s="87">
        <f t="shared" ca="1" si="176"/>
        <v>0.38919503871084304</v>
      </c>
      <c r="Y757" s="6"/>
      <c r="Z757" s="6"/>
      <c r="AA757" s="6"/>
      <c r="AB757" s="6"/>
      <c r="AE757" s="41">
        <f t="shared" ca="1" si="175"/>
        <v>0.41717078602461927</v>
      </c>
      <c r="AF757" s="36">
        <f t="shared" ca="1" si="177"/>
        <v>1.1489289813636492</v>
      </c>
    </row>
    <row r="758" spans="2:32" x14ac:dyDescent="0.25">
      <c r="B758" s="3">
        <f t="shared" si="178"/>
        <v>752</v>
      </c>
      <c r="C758" s="15">
        <f t="shared" ref="C758:G782" ca="1" si="180">$B$1+NORMINV(RAND(),0,1)*$B$2</f>
        <v>2.8233038979694438</v>
      </c>
      <c r="D758" s="15">
        <f t="shared" ca="1" si="180"/>
        <v>3.7948989750632562</v>
      </c>
      <c r="E758" s="15">
        <f t="shared" ca="1" si="180"/>
        <v>-1.3546708899953535</v>
      </c>
      <c r="F758" s="15">
        <f t="shared" ca="1" si="180"/>
        <v>-0.39291065880752107</v>
      </c>
      <c r="G758" s="15">
        <f t="shared" ca="1" si="180"/>
        <v>4.7387612452260868</v>
      </c>
      <c r="H758" s="6"/>
      <c r="I758" s="15">
        <f t="shared" ca="1" si="168"/>
        <v>1.9218765138911826</v>
      </c>
      <c r="J758" s="6"/>
      <c r="K758" s="15">
        <f t="shared" ca="1" si="169"/>
        <v>3.2502853150647083E-2</v>
      </c>
      <c r="L758" s="15">
        <f t="shared" ca="1" si="170"/>
        <v>0.14032852560220369</v>
      </c>
      <c r="M758" s="15">
        <f t="shared" ca="1" si="171"/>
        <v>0.42943051559662399</v>
      </c>
      <c r="N758" s="15">
        <f t="shared" ca="1" si="172"/>
        <v>0.21432958619561834</v>
      </c>
      <c r="O758" s="15">
        <f t="shared" ca="1" si="173"/>
        <v>0.31739358358510866</v>
      </c>
      <c r="P758" s="6"/>
      <c r="Q758" s="15">
        <f t="shared" ca="1" si="174"/>
        <v>1.1339850641302018</v>
      </c>
      <c r="R758" s="87">
        <f t="shared" ca="1" si="176"/>
        <v>-6.5617992698019031E-2</v>
      </c>
      <c r="Y758" s="6"/>
      <c r="Z758" s="6"/>
      <c r="AA758" s="6"/>
      <c r="AB758" s="6"/>
      <c r="AE758" s="41">
        <f t="shared" ca="1" si="175"/>
        <v>-3.4937885115715231E-2</v>
      </c>
      <c r="AF758" s="36">
        <f t="shared" ca="1" si="177"/>
        <v>0.28349626603255046</v>
      </c>
    </row>
    <row r="759" spans="2:32" x14ac:dyDescent="0.25">
      <c r="B759" s="3">
        <f t="shared" si="178"/>
        <v>753</v>
      </c>
      <c r="C759" s="15">
        <f t="shared" ca="1" si="180"/>
        <v>-4.8225949302881626</v>
      </c>
      <c r="D759" s="15">
        <f t="shared" ca="1" si="180"/>
        <v>5.2264536105589654</v>
      </c>
      <c r="E759" s="15">
        <f t="shared" ca="1" si="180"/>
        <v>14.332267212500925</v>
      </c>
      <c r="F759" s="15">
        <f t="shared" ca="1" si="180"/>
        <v>8.2959354426565994</v>
      </c>
      <c r="G759" s="15">
        <f t="shared" ca="1" si="180"/>
        <v>6.4623001737186465</v>
      </c>
      <c r="H759" s="6"/>
      <c r="I759" s="15">
        <f t="shared" ca="1" si="168"/>
        <v>5.8988723018293943</v>
      </c>
      <c r="J759" s="6"/>
      <c r="K759" s="15">
        <f t="shared" ca="1" si="169"/>
        <v>4.5979943843748217</v>
      </c>
      <c r="L759" s="15">
        <f t="shared" ca="1" si="170"/>
        <v>1.8085875854793453E-2</v>
      </c>
      <c r="M759" s="15">
        <f t="shared" ca="1" si="171"/>
        <v>2.8448859887736191</v>
      </c>
      <c r="N759" s="15">
        <f t="shared" ca="1" si="172"/>
        <v>0.22983646804449545</v>
      </c>
      <c r="O759" s="15">
        <f t="shared" ca="1" si="173"/>
        <v>1.2698038672866067E-2</v>
      </c>
      <c r="P759" s="6"/>
      <c r="Q759" s="15">
        <f t="shared" ca="1" si="174"/>
        <v>7.7035007557205954</v>
      </c>
      <c r="R759" s="87">
        <f t="shared" ca="1" si="176"/>
        <v>1.2564347512932341</v>
      </c>
      <c r="Y759" s="6"/>
      <c r="Z759" s="6"/>
      <c r="AA759" s="6"/>
      <c r="AB759" s="6"/>
      <c r="AE759" s="41">
        <f t="shared" ca="1" si="175"/>
        <v>1.7436287004963205</v>
      </c>
      <c r="AF759" s="36">
        <f t="shared" ca="1" si="177"/>
        <v>1.9258751889301489</v>
      </c>
    </row>
    <row r="760" spans="2:32" x14ac:dyDescent="0.25">
      <c r="B760" s="3">
        <f t="shared" si="178"/>
        <v>754</v>
      </c>
      <c r="C760" s="15">
        <f t="shared" ca="1" si="180"/>
        <v>-1.4966503217852396</v>
      </c>
      <c r="D760" s="15">
        <f t="shared" ca="1" si="180"/>
        <v>2.1823275963492601</v>
      </c>
      <c r="E760" s="15">
        <f t="shared" ca="1" si="180"/>
        <v>13.044790249153865</v>
      </c>
      <c r="F760" s="15">
        <f t="shared" ca="1" si="180"/>
        <v>-2.0162686117064217</v>
      </c>
      <c r="G760" s="15">
        <f t="shared" ca="1" si="180"/>
        <v>1.9722085539783774</v>
      </c>
      <c r="H760" s="6"/>
      <c r="I760" s="15">
        <f t="shared" ca="1" si="168"/>
        <v>2.7372814931979681</v>
      </c>
      <c r="J760" s="6"/>
      <c r="K760" s="15">
        <f t="shared" ca="1" si="169"/>
        <v>0.71704714455708018</v>
      </c>
      <c r="L760" s="15">
        <f t="shared" ca="1" si="170"/>
        <v>1.2318953105102656E-2</v>
      </c>
      <c r="M760" s="15">
        <f t="shared" ca="1" si="171"/>
        <v>4.2497894701642993</v>
      </c>
      <c r="N760" s="15">
        <f t="shared" ca="1" si="172"/>
        <v>0.9038495439934614</v>
      </c>
      <c r="O760" s="15">
        <f t="shared" ca="1" si="173"/>
        <v>2.341346409304414E-2</v>
      </c>
      <c r="P760" s="6"/>
      <c r="Q760" s="15">
        <f t="shared" ca="1" si="174"/>
        <v>5.9064185759129879</v>
      </c>
      <c r="R760" s="87">
        <f t="shared" ca="1" si="176"/>
        <v>0.27134149625086817</v>
      </c>
      <c r="Y760" s="6"/>
      <c r="Z760" s="6"/>
      <c r="AA760" s="6"/>
      <c r="AB760" s="6"/>
      <c r="AE760" s="41">
        <f t="shared" ca="1" si="175"/>
        <v>0.32972230746864106</v>
      </c>
      <c r="AF760" s="36">
        <f t="shared" ca="1" si="177"/>
        <v>1.476604643978247</v>
      </c>
    </row>
    <row r="761" spans="2:32" x14ac:dyDescent="0.25">
      <c r="B761" s="3">
        <f t="shared" si="178"/>
        <v>755</v>
      </c>
      <c r="C761" s="15">
        <f t="shared" ca="1" si="180"/>
        <v>7.815422219155896</v>
      </c>
      <c r="D761" s="15">
        <f t="shared" ca="1" si="180"/>
        <v>1.4725114256246146</v>
      </c>
      <c r="E761" s="15">
        <f t="shared" ca="1" si="180"/>
        <v>-2.7073683475435688</v>
      </c>
      <c r="F761" s="15">
        <f t="shared" ca="1" si="180"/>
        <v>1.1998689578833224</v>
      </c>
      <c r="G761" s="15">
        <f t="shared" ca="1" si="180"/>
        <v>4.337869547398336</v>
      </c>
      <c r="H761" s="6"/>
      <c r="I761" s="15">
        <f t="shared" ca="1" si="168"/>
        <v>2.4236607605037199</v>
      </c>
      <c r="J761" s="6"/>
      <c r="K761" s="15">
        <f t="shared" ca="1" si="169"/>
        <v>1.162843665080282</v>
      </c>
      <c r="L761" s="15">
        <f t="shared" ca="1" si="170"/>
        <v>3.6187402289638577E-2</v>
      </c>
      <c r="M761" s="15">
        <f t="shared" ca="1" si="171"/>
        <v>1.0530983883051419</v>
      </c>
      <c r="N761" s="15">
        <f t="shared" ca="1" si="172"/>
        <v>5.9906655046435282E-2</v>
      </c>
      <c r="O761" s="15">
        <f t="shared" ca="1" si="173"/>
        <v>0.14656781119298232</v>
      </c>
      <c r="P761" s="6"/>
      <c r="Q761" s="15">
        <f t="shared" ca="1" si="174"/>
        <v>2.45860392191448</v>
      </c>
      <c r="R761" s="87">
        <f t="shared" ca="1" si="176"/>
        <v>0.24166788981131959</v>
      </c>
      <c r="Y761" s="6"/>
      <c r="Z761" s="6"/>
      <c r="AA761" s="6"/>
      <c r="AB761" s="6"/>
      <c r="AE761" s="41">
        <f t="shared" ca="1" si="175"/>
        <v>0.18946685197711516</v>
      </c>
      <c r="AF761" s="36">
        <f t="shared" ca="1" si="177"/>
        <v>0.61465098047861999</v>
      </c>
    </row>
    <row r="762" spans="2:32" x14ac:dyDescent="0.25">
      <c r="B762" s="3">
        <f t="shared" si="178"/>
        <v>756</v>
      </c>
      <c r="C762" s="15">
        <f t="shared" ca="1" si="180"/>
        <v>5.8629391053078521</v>
      </c>
      <c r="D762" s="15">
        <f t="shared" ca="1" si="180"/>
        <v>11.585920277673736</v>
      </c>
      <c r="E762" s="15">
        <f t="shared" ca="1" si="180"/>
        <v>4.8534202045803863</v>
      </c>
      <c r="F762" s="15">
        <f t="shared" ca="1" si="180"/>
        <v>4.3001645094210525</v>
      </c>
      <c r="G762" s="15">
        <f t="shared" ca="1" si="180"/>
        <v>-5.771737814619069</v>
      </c>
      <c r="H762" s="6"/>
      <c r="I762" s="15">
        <f t="shared" ca="1" si="168"/>
        <v>4.166141256472792</v>
      </c>
      <c r="J762" s="6"/>
      <c r="K762" s="15">
        <f t="shared" ca="1" si="169"/>
        <v>0.11516491759245151</v>
      </c>
      <c r="L762" s="15">
        <f t="shared" ca="1" si="170"/>
        <v>2.2021248289381457</v>
      </c>
      <c r="M762" s="15">
        <f t="shared" ca="1" si="171"/>
        <v>1.8894094100475253E-2</v>
      </c>
      <c r="N762" s="15">
        <f t="shared" ca="1" si="172"/>
        <v>7.1848929323333724E-4</v>
      </c>
      <c r="O762" s="15">
        <f t="shared" ca="1" si="173"/>
        <v>3.9504576172658243</v>
      </c>
      <c r="P762" s="6"/>
      <c r="Q762" s="15">
        <f t="shared" ca="1" si="174"/>
        <v>6.2873599471901302</v>
      </c>
      <c r="R762" s="87">
        <f t="shared" ca="1" si="176"/>
        <v>0.77267632484302351</v>
      </c>
      <c r="Y762" s="6"/>
      <c r="Z762" s="6"/>
      <c r="AA762" s="6"/>
      <c r="AB762" s="6"/>
      <c r="AE762" s="41">
        <f t="shared" ca="1" si="175"/>
        <v>0.96872781966799382</v>
      </c>
      <c r="AF762" s="36">
        <f t="shared" ca="1" si="177"/>
        <v>1.5718399867975326</v>
      </c>
    </row>
    <row r="763" spans="2:32" x14ac:dyDescent="0.25">
      <c r="B763" s="3">
        <f t="shared" si="178"/>
        <v>757</v>
      </c>
      <c r="C763" s="15">
        <f t="shared" ca="1" si="180"/>
        <v>3.6686097365321344</v>
      </c>
      <c r="D763" s="15">
        <f t="shared" ca="1" si="180"/>
        <v>1.7178522837114749</v>
      </c>
      <c r="E763" s="15">
        <f t="shared" ca="1" si="180"/>
        <v>0.11742152728581789</v>
      </c>
      <c r="F763" s="15">
        <f t="shared" ca="1" si="180"/>
        <v>2.8207471166645504</v>
      </c>
      <c r="G763" s="15">
        <f t="shared" ca="1" si="180"/>
        <v>9.7446158011806858</v>
      </c>
      <c r="H763" s="6"/>
      <c r="I763" s="15">
        <f t="shared" ca="1" si="168"/>
        <v>3.6138492930749324</v>
      </c>
      <c r="J763" s="6"/>
      <c r="K763" s="15">
        <f t="shared" ca="1" si="169"/>
        <v>1.1994824670517666E-4</v>
      </c>
      <c r="L763" s="15">
        <f t="shared" ca="1" si="170"/>
        <v>0.14379218638060701</v>
      </c>
      <c r="M763" s="15">
        <f t="shared" ca="1" si="171"/>
        <v>0.48900028485524238</v>
      </c>
      <c r="N763" s="15">
        <f t="shared" ca="1" si="172"/>
        <v>2.5160442489075393E-2</v>
      </c>
      <c r="O763" s="15">
        <f t="shared" ca="1" si="173"/>
        <v>1.5034519190764488</v>
      </c>
      <c r="P763" s="6"/>
      <c r="Q763" s="15">
        <f t="shared" ca="1" si="174"/>
        <v>2.1615247810480787</v>
      </c>
      <c r="R763" s="87">
        <f t="shared" ca="1" si="176"/>
        <v>0.98181092502814693</v>
      </c>
      <c r="Y763" s="6"/>
      <c r="Z763" s="6"/>
      <c r="AA763" s="6"/>
      <c r="AB763" s="6"/>
      <c r="AE763" s="41">
        <f t="shared" ca="1" si="175"/>
        <v>0.72173534495110581</v>
      </c>
      <c r="AF763" s="36">
        <f t="shared" ca="1" si="177"/>
        <v>0.54038119526201966</v>
      </c>
    </row>
    <row r="764" spans="2:32" x14ac:dyDescent="0.25">
      <c r="B764" s="3">
        <f t="shared" si="178"/>
        <v>758</v>
      </c>
      <c r="C764" s="15">
        <f t="shared" ca="1" si="180"/>
        <v>5.345298558178663</v>
      </c>
      <c r="D764" s="15">
        <f t="shared" ca="1" si="180"/>
        <v>-1.0809296734037184</v>
      </c>
      <c r="E764" s="15">
        <f t="shared" ca="1" si="180"/>
        <v>0.79928284303275676</v>
      </c>
      <c r="F764" s="15">
        <f t="shared" ca="1" si="180"/>
        <v>-7.2392835881698225</v>
      </c>
      <c r="G764" s="15">
        <f t="shared" ca="1" si="180"/>
        <v>3.0700863618314731</v>
      </c>
      <c r="H764" s="6"/>
      <c r="I764" s="15">
        <f t="shared" ca="1" si="168"/>
        <v>0.1788909002938702</v>
      </c>
      <c r="J764" s="6"/>
      <c r="K764" s="15">
        <f t="shared" ca="1" si="169"/>
        <v>1.0676707234980252</v>
      </c>
      <c r="L764" s="15">
        <f t="shared" ca="1" si="170"/>
        <v>6.3485915116468838E-2</v>
      </c>
      <c r="M764" s="15">
        <f t="shared" ca="1" si="171"/>
        <v>1.5395446504613195E-2</v>
      </c>
      <c r="N764" s="15">
        <f t="shared" ca="1" si="172"/>
        <v>2.2011725096517432</v>
      </c>
      <c r="O764" s="15">
        <f t="shared" ca="1" si="173"/>
        <v>0.33436044787262531</v>
      </c>
      <c r="P764" s="6"/>
      <c r="Q764" s="15">
        <f t="shared" ca="1" si="174"/>
        <v>3.6820850426434757</v>
      </c>
      <c r="R764" s="87">
        <f t="shared" ca="1" si="176"/>
        <v>-0.8488560542670337</v>
      </c>
      <c r="Y764" s="6"/>
      <c r="Z764" s="6"/>
      <c r="AA764" s="6"/>
      <c r="AB764" s="6"/>
      <c r="AE764" s="41">
        <f t="shared" ca="1" si="175"/>
        <v>-0.81442474827726974</v>
      </c>
      <c r="AF764" s="36">
        <f t="shared" ca="1" si="177"/>
        <v>0.92052126066086892</v>
      </c>
    </row>
    <row r="765" spans="2:32" x14ac:dyDescent="0.25">
      <c r="B765" s="3">
        <f t="shared" si="178"/>
        <v>759</v>
      </c>
      <c r="C765" s="15">
        <f t="shared" ca="1" si="180"/>
        <v>6.3351415679495311</v>
      </c>
      <c r="D765" s="15">
        <f t="shared" ca="1" si="180"/>
        <v>-0.88940923572566399</v>
      </c>
      <c r="E765" s="15">
        <f t="shared" ca="1" si="180"/>
        <v>6.4141555778853654</v>
      </c>
      <c r="F765" s="15">
        <f t="shared" ca="1" si="180"/>
        <v>2.219905892375492</v>
      </c>
      <c r="G765" s="15">
        <f t="shared" ca="1" si="180"/>
        <v>-2.073929968157052</v>
      </c>
      <c r="H765" s="6"/>
      <c r="I765" s="15">
        <f t="shared" ca="1" si="168"/>
        <v>2.4011727668655345</v>
      </c>
      <c r="J765" s="6"/>
      <c r="K765" s="15">
        <f t="shared" ca="1" si="169"/>
        <v>0.61904442111609037</v>
      </c>
      <c r="L765" s="15">
        <f t="shared" ca="1" si="170"/>
        <v>0.43311719663108411</v>
      </c>
      <c r="M765" s="15">
        <f t="shared" ca="1" si="171"/>
        <v>0.64416124166162492</v>
      </c>
      <c r="N765" s="15">
        <f t="shared" ca="1" si="172"/>
        <v>1.3143071914955532E-3</v>
      </c>
      <c r="O765" s="15">
        <f t="shared" ca="1" si="173"/>
        <v>0.80106177956026536</v>
      </c>
      <c r="P765" s="6"/>
      <c r="Q765" s="15">
        <f t="shared" ca="1" si="174"/>
        <v>2.4986989461605602</v>
      </c>
      <c r="R765" s="87">
        <f t="shared" ca="1" si="176"/>
        <v>0.22699666176498923</v>
      </c>
      <c r="Y765" s="6"/>
      <c r="Z765" s="6"/>
      <c r="AA765" s="6"/>
      <c r="AB765" s="6"/>
      <c r="AE765" s="41">
        <f t="shared" ca="1" si="175"/>
        <v>0.17940991548660207</v>
      </c>
      <c r="AF765" s="36">
        <f t="shared" ca="1" si="177"/>
        <v>0.62467473654014005</v>
      </c>
    </row>
    <row r="766" spans="2:32" x14ac:dyDescent="0.25">
      <c r="B766" s="3">
        <f t="shared" si="178"/>
        <v>760</v>
      </c>
      <c r="C766" s="15">
        <f t="shared" ca="1" si="180"/>
        <v>7.6699853412958383</v>
      </c>
      <c r="D766" s="15">
        <f t="shared" ca="1" si="180"/>
        <v>0.82501212692482095</v>
      </c>
      <c r="E766" s="15">
        <f t="shared" ca="1" si="180"/>
        <v>-2.5572328892797929</v>
      </c>
      <c r="F766" s="15">
        <f t="shared" ca="1" si="180"/>
        <v>-0.8430165718327971</v>
      </c>
      <c r="G766" s="15">
        <f t="shared" ca="1" si="180"/>
        <v>-1.7099674437982664</v>
      </c>
      <c r="H766" s="6"/>
      <c r="I766" s="15">
        <f t="shared" ca="1" si="168"/>
        <v>0.67695611266196065</v>
      </c>
      <c r="J766" s="6"/>
      <c r="K766" s="15">
        <f t="shared" ca="1" si="169"/>
        <v>1.9560983117011093</v>
      </c>
      <c r="L766" s="15">
        <f t="shared" ca="1" si="170"/>
        <v>8.7682333437617182E-4</v>
      </c>
      <c r="M766" s="15">
        <f t="shared" ca="1" si="171"/>
        <v>0.41839914001123985</v>
      </c>
      <c r="N766" s="15">
        <f t="shared" ca="1" si="172"/>
        <v>9.2412678464408024E-2</v>
      </c>
      <c r="O766" s="15">
        <f t="shared" ca="1" si="173"/>
        <v>0.22789616257538955</v>
      </c>
      <c r="P766" s="6"/>
      <c r="Q766" s="15">
        <f t="shared" ca="1" si="174"/>
        <v>2.6956831160865229</v>
      </c>
      <c r="R766" s="87">
        <f t="shared" ca="1" si="176"/>
        <v>-0.7207502884305903</v>
      </c>
      <c r="Y766" s="6"/>
      <c r="Z766" s="6"/>
      <c r="AA766" s="6"/>
      <c r="AB766" s="6"/>
      <c r="AE766" s="41">
        <f t="shared" ca="1" si="175"/>
        <v>-0.59168321386068579</v>
      </c>
      <c r="AF766" s="36">
        <f t="shared" ca="1" si="177"/>
        <v>0.67392077902163072</v>
      </c>
    </row>
    <row r="767" spans="2:32" x14ac:dyDescent="0.25">
      <c r="B767" s="3">
        <f t="shared" si="178"/>
        <v>761</v>
      </c>
      <c r="C767" s="15">
        <f t="shared" ca="1" si="180"/>
        <v>-6.1104328641251424</v>
      </c>
      <c r="D767" s="15">
        <f t="shared" ca="1" si="180"/>
        <v>1.9446955703312754</v>
      </c>
      <c r="E767" s="15">
        <f t="shared" ca="1" si="180"/>
        <v>-1.1695500962897398E-2</v>
      </c>
      <c r="F767" s="15">
        <f t="shared" ca="1" si="180"/>
        <v>6.523045162037211E-2</v>
      </c>
      <c r="G767" s="15">
        <f t="shared" ca="1" si="180"/>
        <v>6.1913133153986424</v>
      </c>
      <c r="H767" s="6"/>
      <c r="I767" s="15">
        <f t="shared" ca="1" si="168"/>
        <v>0.41582219445244989</v>
      </c>
      <c r="J767" s="6"/>
      <c r="K767" s="15">
        <f t="shared" ca="1" si="169"/>
        <v>1.7036802035843845</v>
      </c>
      <c r="L767" s="15">
        <f t="shared" ca="1" si="170"/>
        <v>9.3498151978844674E-2</v>
      </c>
      <c r="M767" s="15">
        <f t="shared" ca="1" si="171"/>
        <v>7.3108551957299858E-3</v>
      </c>
      <c r="N767" s="15">
        <f t="shared" ca="1" si="172"/>
        <v>4.9165828056813498E-3</v>
      </c>
      <c r="O767" s="15">
        <f t="shared" ca="1" si="173"/>
        <v>1.3342519075251322</v>
      </c>
      <c r="P767" s="6"/>
      <c r="Q767" s="15">
        <f t="shared" ca="1" si="174"/>
        <v>3.143657701089773</v>
      </c>
      <c r="R767" s="87">
        <f t="shared" ca="1" si="176"/>
        <v>-0.79915549905767225</v>
      </c>
      <c r="Y767" s="6"/>
      <c r="Z767" s="6"/>
      <c r="AA767" s="6"/>
      <c r="AB767" s="6"/>
      <c r="AE767" s="41">
        <f t="shared" ca="1" si="175"/>
        <v>-0.70846585233015313</v>
      </c>
      <c r="AF767" s="36">
        <f t="shared" ca="1" si="177"/>
        <v>0.78591442527244326</v>
      </c>
    </row>
    <row r="768" spans="2:32" x14ac:dyDescent="0.25">
      <c r="B768" s="3">
        <f t="shared" si="178"/>
        <v>762</v>
      </c>
      <c r="C768" s="15">
        <f t="shared" ca="1" si="180"/>
        <v>4.1360371890464602</v>
      </c>
      <c r="D768" s="15">
        <f t="shared" ca="1" si="180"/>
        <v>-5.1607890047858991</v>
      </c>
      <c r="E768" s="15">
        <f t="shared" ca="1" si="180"/>
        <v>-2.559017933675082</v>
      </c>
      <c r="F768" s="15">
        <f t="shared" ca="1" si="180"/>
        <v>0.70839549292957704</v>
      </c>
      <c r="G768" s="15">
        <f t="shared" ca="1" si="180"/>
        <v>-0.45921096994456878</v>
      </c>
      <c r="H768" s="6"/>
      <c r="I768" s="15">
        <f t="shared" ca="1" si="168"/>
        <v>-0.66691704528590257</v>
      </c>
      <c r="J768" s="6"/>
      <c r="K768" s="15">
        <f t="shared" ca="1" si="169"/>
        <v>0.92273477508364699</v>
      </c>
      <c r="L768" s="15">
        <f t="shared" ca="1" si="170"/>
        <v>0.80779540753521351</v>
      </c>
      <c r="M768" s="15">
        <f t="shared" ca="1" si="171"/>
        <v>0.14320183087372487</v>
      </c>
      <c r="N768" s="15">
        <f t="shared" ca="1" si="172"/>
        <v>7.5659383110908196E-2</v>
      </c>
      <c r="O768" s="15">
        <f t="shared" ca="1" si="173"/>
        <v>1.7256725493479932E-3</v>
      </c>
      <c r="P768" s="6"/>
      <c r="Q768" s="15">
        <f t="shared" ca="1" si="174"/>
        <v>1.9511170691528414</v>
      </c>
      <c r="R768" s="87">
        <f t="shared" ca="1" si="176"/>
        <v>-1.707704946790795</v>
      </c>
      <c r="Y768" s="6"/>
      <c r="Z768" s="6"/>
      <c r="AA768" s="6"/>
      <c r="AB768" s="6"/>
      <c r="AE768" s="41">
        <f t="shared" ca="1" si="175"/>
        <v>-1.1926815607224326</v>
      </c>
      <c r="AF768" s="36">
        <f t="shared" ca="1" si="177"/>
        <v>0.48777926728821036</v>
      </c>
    </row>
    <row r="769" spans="2:32" x14ac:dyDescent="0.25">
      <c r="B769" s="3">
        <f t="shared" si="178"/>
        <v>763</v>
      </c>
      <c r="C769" s="15">
        <f t="shared" ca="1" si="180"/>
        <v>1.0407140802342902</v>
      </c>
      <c r="D769" s="15">
        <f t="shared" ca="1" si="180"/>
        <v>-8.0321451154074346</v>
      </c>
      <c r="E769" s="15">
        <f t="shared" ca="1" si="180"/>
        <v>12.766968953874567</v>
      </c>
      <c r="F769" s="15">
        <f t="shared" ca="1" si="180"/>
        <v>3.247668174579692</v>
      </c>
      <c r="G769" s="15">
        <f t="shared" ca="1" si="180"/>
        <v>9.0096555235232678</v>
      </c>
      <c r="H769" s="6"/>
      <c r="I769" s="15">
        <f t="shared" ca="1" si="168"/>
        <v>3.6065723233608766</v>
      </c>
      <c r="J769" s="6"/>
      <c r="K769" s="15">
        <f t="shared" ca="1" si="169"/>
        <v>0.26334514095282607</v>
      </c>
      <c r="L769" s="15">
        <f t="shared" ca="1" si="170"/>
        <v>5.4183897447795841</v>
      </c>
      <c r="M769" s="15">
        <f t="shared" ca="1" si="171"/>
        <v>3.3565146571330642</v>
      </c>
      <c r="N769" s="15">
        <f t="shared" ca="1" si="172"/>
        <v>5.1524875204938684E-3</v>
      </c>
      <c r="O769" s="15">
        <f t="shared" ca="1" si="173"/>
        <v>1.1677323227150824</v>
      </c>
      <c r="P769" s="6"/>
      <c r="Q769" s="15">
        <f t="shared" ca="1" si="174"/>
        <v>10.211134353101052</v>
      </c>
      <c r="R769" s="87">
        <f t="shared" ca="1" si="176"/>
        <v>0.44968487380068578</v>
      </c>
      <c r="Y769" s="6"/>
      <c r="Z769" s="6"/>
      <c r="AA769" s="6"/>
      <c r="AB769" s="6"/>
      <c r="AE769" s="41">
        <f t="shared" ca="1" si="175"/>
        <v>0.71848098516093872</v>
      </c>
      <c r="AF769" s="36">
        <f t="shared" ca="1" si="177"/>
        <v>2.552783588275263</v>
      </c>
    </row>
    <row r="770" spans="2:32" x14ac:dyDescent="0.25">
      <c r="B770" s="3">
        <f t="shared" si="178"/>
        <v>764</v>
      </c>
      <c r="C770" s="15">
        <f t="shared" ca="1" si="180"/>
        <v>0.49279180415552659</v>
      </c>
      <c r="D770" s="15">
        <f t="shared" ca="1" si="180"/>
        <v>2.309006033567873</v>
      </c>
      <c r="E770" s="15">
        <f t="shared" ca="1" si="180"/>
        <v>0.18027132725491746</v>
      </c>
      <c r="F770" s="15">
        <f t="shared" ca="1" si="180"/>
        <v>-10.221415556028806</v>
      </c>
      <c r="G770" s="15">
        <f t="shared" ca="1" si="180"/>
        <v>4.0745950728647067</v>
      </c>
      <c r="H770" s="6"/>
      <c r="I770" s="15">
        <f t="shared" ca="1" si="168"/>
        <v>-0.63295026363715634</v>
      </c>
      <c r="J770" s="6"/>
      <c r="K770" s="15">
        <f t="shared" ca="1" si="169"/>
        <v>5.0691808127925814E-2</v>
      </c>
      <c r="L770" s="15">
        <f t="shared" ca="1" si="170"/>
        <v>0.34620427418657312</v>
      </c>
      <c r="M770" s="15">
        <f t="shared" ca="1" si="171"/>
        <v>2.6453174235721421E-2</v>
      </c>
      <c r="N770" s="15">
        <f t="shared" ca="1" si="172"/>
        <v>3.6775466665359717</v>
      </c>
      <c r="O770" s="15">
        <f t="shared" ca="1" si="173"/>
        <v>0.88643932380881763</v>
      </c>
      <c r="P770" s="6"/>
      <c r="Q770" s="15">
        <f t="shared" ca="1" si="174"/>
        <v>4.9873352468950092</v>
      </c>
      <c r="R770" s="87">
        <f t="shared" ca="1" si="176"/>
        <v>-1.0545164713040094</v>
      </c>
      <c r="Y770" s="6"/>
      <c r="Z770" s="6"/>
      <c r="AA770" s="6"/>
      <c r="AB770" s="6"/>
      <c r="AE770" s="41">
        <f t="shared" ca="1" si="175"/>
        <v>-1.1774911541737347</v>
      </c>
      <c r="AF770" s="36">
        <f t="shared" ca="1" si="177"/>
        <v>1.2468338117237523</v>
      </c>
    </row>
    <row r="771" spans="2:32" x14ac:dyDescent="0.25">
      <c r="B771" s="3">
        <f t="shared" si="178"/>
        <v>765</v>
      </c>
      <c r="C771" s="15">
        <f t="shared" ca="1" si="180"/>
        <v>-2.3988376825657918</v>
      </c>
      <c r="D771" s="15">
        <f t="shared" ca="1" si="180"/>
        <v>-4.3733481968019845</v>
      </c>
      <c r="E771" s="15">
        <f t="shared" ca="1" si="180"/>
        <v>6.9984100022647926</v>
      </c>
      <c r="F771" s="15">
        <f t="shared" ca="1" si="180"/>
        <v>3.2819355466661202</v>
      </c>
      <c r="G771" s="15">
        <f t="shared" ca="1" si="180"/>
        <v>-4.6586416173421403</v>
      </c>
      <c r="H771" s="6"/>
      <c r="I771" s="15">
        <f t="shared" ca="1" si="168"/>
        <v>-0.23009638955580075</v>
      </c>
      <c r="J771" s="6"/>
      <c r="K771" s="15">
        <f t="shared" ca="1" si="169"/>
        <v>0.18813755184026593</v>
      </c>
      <c r="L771" s="15">
        <f t="shared" ca="1" si="170"/>
        <v>0.68666142152995069</v>
      </c>
      <c r="M771" s="15">
        <f t="shared" ca="1" si="171"/>
        <v>2.0900521862636467</v>
      </c>
      <c r="N771" s="15">
        <f t="shared" ca="1" si="172"/>
        <v>0.4933747328417078</v>
      </c>
      <c r="O771" s="15">
        <f t="shared" ca="1" si="173"/>
        <v>0.78448051338196656</v>
      </c>
      <c r="P771" s="6"/>
      <c r="Q771" s="15">
        <f t="shared" ca="1" si="174"/>
        <v>4.2427064058575379</v>
      </c>
      <c r="R771" s="87">
        <f t="shared" ca="1" si="176"/>
        <v>-0.96838295860838841</v>
      </c>
      <c r="Y771" s="6"/>
      <c r="Z771" s="6"/>
      <c r="AA771" s="6"/>
      <c r="AB771" s="6"/>
      <c r="AE771" s="41">
        <f t="shared" ca="1" si="175"/>
        <v>-0.99732942468472441</v>
      </c>
      <c r="AF771" s="36">
        <f t="shared" ca="1" si="177"/>
        <v>1.0606766014643845</v>
      </c>
    </row>
    <row r="772" spans="2:32" x14ac:dyDescent="0.25">
      <c r="B772" s="3">
        <f t="shared" si="178"/>
        <v>766</v>
      </c>
      <c r="C772" s="15">
        <f t="shared" ca="1" si="180"/>
        <v>7.6699930892802612</v>
      </c>
      <c r="D772" s="15">
        <f t="shared" ca="1" si="180"/>
        <v>-4.2591000922527664</v>
      </c>
      <c r="E772" s="15">
        <f t="shared" ca="1" si="180"/>
        <v>1.8380399156704765</v>
      </c>
      <c r="F772" s="15">
        <f t="shared" ca="1" si="180"/>
        <v>-1.3573764784142472</v>
      </c>
      <c r="G772" s="15">
        <f t="shared" ca="1" si="180"/>
        <v>1.6355039494743411</v>
      </c>
      <c r="H772" s="6"/>
      <c r="I772" s="15">
        <f t="shared" ca="1" si="168"/>
        <v>1.1054120767516129</v>
      </c>
      <c r="J772" s="6"/>
      <c r="K772" s="15">
        <f t="shared" ca="1" si="169"/>
        <v>1.7237489548020664</v>
      </c>
      <c r="L772" s="15">
        <f t="shared" ca="1" si="170"/>
        <v>1.1511196324558428</v>
      </c>
      <c r="M772" s="15">
        <f t="shared" ca="1" si="171"/>
        <v>2.1469742014356977E-2</v>
      </c>
      <c r="N772" s="15">
        <f t="shared" ca="1" si="172"/>
        <v>0.2426130986982378</v>
      </c>
      <c r="O772" s="15">
        <f t="shared" ca="1" si="173"/>
        <v>1.1239895741067561E-2</v>
      </c>
      <c r="P772" s="6"/>
      <c r="Q772" s="15">
        <f t="shared" ca="1" si="174"/>
        <v>3.1501913237115717</v>
      </c>
      <c r="R772" s="87">
        <f t="shared" ca="1" si="176"/>
        <v>-0.45081624673467385</v>
      </c>
      <c r="Y772" s="6"/>
      <c r="Z772" s="6"/>
      <c r="AA772" s="6"/>
      <c r="AB772" s="6"/>
      <c r="AE772" s="41">
        <f t="shared" ca="1" si="175"/>
        <v>-0.40007188164675156</v>
      </c>
      <c r="AF772" s="36">
        <f t="shared" ca="1" si="177"/>
        <v>0.78754783092789293</v>
      </c>
    </row>
    <row r="773" spans="2:32" x14ac:dyDescent="0.25">
      <c r="B773" s="3">
        <f t="shared" si="178"/>
        <v>767</v>
      </c>
      <c r="C773" s="15">
        <f t="shared" ca="1" si="180"/>
        <v>-3.6708482189953013</v>
      </c>
      <c r="D773" s="15">
        <f t="shared" ca="1" si="180"/>
        <v>-0.80651747659108608</v>
      </c>
      <c r="E773" s="15">
        <f t="shared" ca="1" si="180"/>
        <v>0.21409629119003704</v>
      </c>
      <c r="F773" s="15">
        <f t="shared" ca="1" si="180"/>
        <v>0.93133442479874118</v>
      </c>
      <c r="G773" s="15">
        <f t="shared" ca="1" si="180"/>
        <v>-2.8411655363471668</v>
      </c>
      <c r="H773" s="6"/>
      <c r="I773" s="15">
        <f t="shared" ca="1" si="168"/>
        <v>-1.2346201031889552</v>
      </c>
      <c r="J773" s="6"/>
      <c r="K773" s="15">
        <f t="shared" ca="1" si="169"/>
        <v>0.23740829728981358</v>
      </c>
      <c r="L773" s="15">
        <f t="shared" ca="1" si="170"/>
        <v>7.3308743559997828E-3</v>
      </c>
      <c r="M773" s="15">
        <f t="shared" ca="1" si="171"/>
        <v>8.3951167653698699E-2</v>
      </c>
      <c r="N773" s="15">
        <f t="shared" ca="1" si="172"/>
        <v>0.18765436069241617</v>
      </c>
      <c r="O773" s="15">
        <f t="shared" ca="1" si="173"/>
        <v>0.10323952915206022</v>
      </c>
      <c r="P773" s="6"/>
      <c r="Q773" s="15">
        <f t="shared" ca="1" si="174"/>
        <v>0.61958422914398847</v>
      </c>
      <c r="R773" s="87">
        <f t="shared" ca="1" si="176"/>
        <v>-3.6755141369784727</v>
      </c>
      <c r="Y773" s="6"/>
      <c r="Z773" s="6"/>
      <c r="AA773" s="6"/>
      <c r="AB773" s="6"/>
      <c r="AE773" s="41">
        <f t="shared" ca="1" si="175"/>
        <v>-1.4465660864235776</v>
      </c>
      <c r="AF773" s="36">
        <f t="shared" ca="1" si="177"/>
        <v>0.15489605728599712</v>
      </c>
    </row>
    <row r="774" spans="2:32" x14ac:dyDescent="0.25">
      <c r="B774" s="3">
        <f t="shared" si="178"/>
        <v>768</v>
      </c>
      <c r="C774" s="15">
        <f t="shared" ca="1" si="180"/>
        <v>-6.7510564689678567</v>
      </c>
      <c r="D774" s="15">
        <f t="shared" ca="1" si="180"/>
        <v>7.3517730933649936</v>
      </c>
      <c r="E774" s="15">
        <f t="shared" ca="1" si="180"/>
        <v>7.2944307199875871</v>
      </c>
      <c r="F774" s="15">
        <f t="shared" ca="1" si="180"/>
        <v>6.6913806830128175</v>
      </c>
      <c r="G774" s="15">
        <f t="shared" ca="1" si="180"/>
        <v>3.0903445239966398</v>
      </c>
      <c r="H774" s="6"/>
      <c r="I774" s="15">
        <f t="shared" ca="1" si="168"/>
        <v>3.5353745102788365</v>
      </c>
      <c r="J774" s="6"/>
      <c r="K774" s="15">
        <f t="shared" ca="1" si="169"/>
        <v>4.2324264916322445</v>
      </c>
      <c r="L774" s="15">
        <f t="shared" ca="1" si="170"/>
        <v>0.58259592579928099</v>
      </c>
      <c r="M774" s="15">
        <f t="shared" ca="1" si="171"/>
        <v>0.56522014350999672</v>
      </c>
      <c r="N774" s="15">
        <f t="shared" ca="1" si="172"/>
        <v>0.39841499849339967</v>
      </c>
      <c r="O774" s="15">
        <f t="shared" ca="1" si="173"/>
        <v>7.9220675476132877E-3</v>
      </c>
      <c r="P774" s="6"/>
      <c r="Q774" s="15">
        <f t="shared" ca="1" si="174"/>
        <v>5.7865796269825358</v>
      </c>
      <c r="R774" s="87">
        <f t="shared" ca="1" si="176"/>
        <v>0.57088463315322879</v>
      </c>
      <c r="Y774" s="6"/>
      <c r="Z774" s="6"/>
      <c r="AA774" s="6"/>
      <c r="AB774" s="6"/>
      <c r="AE774" s="41">
        <f t="shared" ca="1" si="175"/>
        <v>0.68664035518078559</v>
      </c>
      <c r="AF774" s="36">
        <f t="shared" ca="1" si="177"/>
        <v>1.446644906745634</v>
      </c>
    </row>
    <row r="775" spans="2:32" x14ac:dyDescent="0.25">
      <c r="B775" s="3">
        <f t="shared" si="178"/>
        <v>769</v>
      </c>
      <c r="C775" s="15">
        <f t="shared" ca="1" si="180"/>
        <v>-5.9073494453059148</v>
      </c>
      <c r="D775" s="15">
        <f t="shared" ca="1" si="180"/>
        <v>-1.2717928131696299</v>
      </c>
      <c r="E775" s="15">
        <f t="shared" ca="1" si="180"/>
        <v>-6.5366997894235368</v>
      </c>
      <c r="F775" s="15">
        <f t="shared" ca="1" si="180"/>
        <v>8.4178181622043446</v>
      </c>
      <c r="G775" s="15">
        <f t="shared" ca="1" si="180"/>
        <v>4.6864286008514027</v>
      </c>
      <c r="H775" s="6"/>
      <c r="I775" s="15">
        <f t="shared" ref="I775:I838" ca="1" si="181">($A$8=1)*$B$1+(($A$8)=2)*AVERAGE($C775:$G775)</f>
        <v>-0.12231905696866666</v>
      </c>
      <c r="J775" s="6"/>
      <c r="K775" s="15">
        <f t="shared" ref="K775:K838" ca="1" si="182">((C775-$I775)/$B$2)^2</f>
        <v>1.3386630637594168</v>
      </c>
      <c r="L775" s="15">
        <f t="shared" ref="L775:L838" ca="1" si="183">((D775-$I775)/$B$2)^2</f>
        <v>5.2851596647790051E-2</v>
      </c>
      <c r="M775" s="15">
        <f t="shared" ref="M775:M838" ca="1" si="184">((E775-$I775)/$B$2)^2</f>
        <v>1.6457712072355313</v>
      </c>
      <c r="N775" s="15">
        <f t="shared" ref="N775:N838" ca="1" si="185">((F775-$I775)/$B$2)^2</f>
        <v>2.9173577488921656</v>
      </c>
      <c r="O775" s="15">
        <f t="shared" ref="O775:O838" ca="1" si="186">((G775-$I775)/$B$2)^2</f>
        <v>0.92496216146359989</v>
      </c>
      <c r="P775" s="6"/>
      <c r="Q775" s="15">
        <f t="shared" ref="Q775:Q838" ca="1" si="187">SUM(K775:O775)</f>
        <v>6.8796057779985036</v>
      </c>
      <c r="R775" s="87">
        <f t="shared" ca="1" si="176"/>
        <v>-0.72372552662972667</v>
      </c>
      <c r="Y775" s="6"/>
      <c r="Z775" s="6"/>
      <c r="AA775" s="6"/>
      <c r="AB775" s="6"/>
      <c r="AE775" s="41">
        <f t="shared" ref="AE775:AE838" ca="1" si="188">((AVERAGE(C775:G775)-$B$1)/($B$2/SQRT(COUNT(C775:G775))))</f>
        <v>-0.9491299362650375</v>
      </c>
      <c r="AF775" s="36">
        <f t="shared" ca="1" si="177"/>
        <v>1.7199014444996259</v>
      </c>
    </row>
    <row r="776" spans="2:32" x14ac:dyDescent="0.25">
      <c r="B776" s="3">
        <f t="shared" si="178"/>
        <v>770</v>
      </c>
      <c r="C776" s="15">
        <f t="shared" ca="1" si="180"/>
        <v>5.0106162366075164</v>
      </c>
      <c r="D776" s="15">
        <f t="shared" ca="1" si="180"/>
        <v>-5.6375275676813583</v>
      </c>
      <c r="E776" s="15">
        <f t="shared" ca="1" si="180"/>
        <v>7.003744703115526</v>
      </c>
      <c r="F776" s="15">
        <f t="shared" ca="1" si="180"/>
        <v>-4.5867945928321303</v>
      </c>
      <c r="G776" s="15">
        <f t="shared" ca="1" si="180"/>
        <v>4.0273807088822782</v>
      </c>
      <c r="H776" s="6"/>
      <c r="I776" s="15">
        <f t="shared" ca="1" si="181"/>
        <v>1.1634838976183663</v>
      </c>
      <c r="J776" s="6"/>
      <c r="K776" s="15">
        <f t="shared" ca="1" si="182"/>
        <v>0.59201708934784503</v>
      </c>
      <c r="L776" s="15">
        <f t="shared" ca="1" si="183"/>
        <v>1.8501502780455321</v>
      </c>
      <c r="M776" s="15">
        <f t="shared" ca="1" si="184"/>
        <v>1.3643458510490531</v>
      </c>
      <c r="N776" s="15">
        <f t="shared" ca="1" si="185"/>
        <v>1.3226281087095058</v>
      </c>
      <c r="O776" s="15">
        <f t="shared" ca="1" si="186"/>
        <v>0.32807619782270409</v>
      </c>
      <c r="P776" s="6"/>
      <c r="Q776" s="15">
        <f t="shared" ca="1" si="187"/>
        <v>5.4572175249746406</v>
      </c>
      <c r="R776" s="87">
        <f t="shared" ref="R776:R839" ca="1" si="189">((AVERAGE(C776:G776)-$B$1)/($B$2/SQRT(COUNT(C776:G776))))/SQRT(Q776/$B$3)</f>
        <v>-0.32028283659282797</v>
      </c>
      <c r="Y776" s="6"/>
      <c r="Z776" s="6"/>
      <c r="AA776" s="6"/>
      <c r="AB776" s="6"/>
      <c r="AE776" s="41">
        <f t="shared" ca="1" si="188"/>
        <v>-0.37410137383970132</v>
      </c>
      <c r="AF776" s="36">
        <f t="shared" ref="AF776:AF839" ca="1" si="190">Q776/(COUNT(C776:G776)-1)</f>
        <v>1.3643043812436602</v>
      </c>
    </row>
    <row r="777" spans="2:32" x14ac:dyDescent="0.25">
      <c r="B777" s="3">
        <f t="shared" ref="B777:B840" si="191">B776+1</f>
        <v>771</v>
      </c>
      <c r="C777" s="15">
        <f t="shared" ca="1" si="180"/>
        <v>-3.6224009567743005</v>
      </c>
      <c r="D777" s="15">
        <f t="shared" ca="1" si="180"/>
        <v>-0.83238563855504566</v>
      </c>
      <c r="E777" s="15">
        <f t="shared" ca="1" si="180"/>
        <v>11.206309367463252</v>
      </c>
      <c r="F777" s="15">
        <f t="shared" ca="1" si="180"/>
        <v>-8.7664782404770492</v>
      </c>
      <c r="G777" s="15">
        <f t="shared" ca="1" si="180"/>
        <v>-0.96913710339746917</v>
      </c>
      <c r="H777" s="6"/>
      <c r="I777" s="15">
        <f t="shared" ca="1" si="181"/>
        <v>-0.5968185143481225</v>
      </c>
      <c r="J777" s="6"/>
      <c r="K777" s="15">
        <f t="shared" ca="1" si="182"/>
        <v>0.36616596463670226</v>
      </c>
      <c r="L777" s="15">
        <f t="shared" ca="1" si="183"/>
        <v>2.2196748002847981E-3</v>
      </c>
      <c r="M777" s="15">
        <f t="shared" ca="1" si="184"/>
        <v>5.572553111775723</v>
      </c>
      <c r="N777" s="15">
        <f t="shared" ca="1" si="185"/>
        <v>2.6697336016293192</v>
      </c>
      <c r="O777" s="15">
        <f t="shared" ca="1" si="186"/>
        <v>5.5448452700678523E-3</v>
      </c>
      <c r="P777" s="6"/>
      <c r="Q777" s="15">
        <f t="shared" ca="1" si="187"/>
        <v>8.6162171981120963</v>
      </c>
      <c r="R777" s="87">
        <f t="shared" ca="1" si="189"/>
        <v>-0.79127650983690745</v>
      </c>
      <c r="Y777" s="6"/>
      <c r="Z777" s="6"/>
      <c r="AA777" s="6"/>
      <c r="AB777" s="6"/>
      <c r="AE777" s="41">
        <f t="shared" ca="1" si="188"/>
        <v>-1.1613325446624829</v>
      </c>
      <c r="AF777" s="36">
        <f t="shared" ca="1" si="190"/>
        <v>2.1540542995280241</v>
      </c>
    </row>
    <row r="778" spans="2:32" x14ac:dyDescent="0.25">
      <c r="B778" s="3">
        <f t="shared" si="191"/>
        <v>772</v>
      </c>
      <c r="C778" s="15">
        <f t="shared" ca="1" si="180"/>
        <v>-2.5263866370656025</v>
      </c>
      <c r="D778" s="15">
        <f t="shared" ca="1" si="180"/>
        <v>-1.418483239608709</v>
      </c>
      <c r="E778" s="15">
        <f t="shared" ca="1" si="180"/>
        <v>9.2906218251121668</v>
      </c>
      <c r="F778" s="15">
        <f t="shared" ca="1" si="180"/>
        <v>1.2168054320658466</v>
      </c>
      <c r="G778" s="15">
        <f t="shared" ca="1" si="180"/>
        <v>2.2666237141303331</v>
      </c>
      <c r="H778" s="6"/>
      <c r="I778" s="15">
        <f t="shared" ca="1" si="181"/>
        <v>1.7658362189268069</v>
      </c>
      <c r="J778" s="6"/>
      <c r="K778" s="15">
        <f t="shared" ca="1" si="182"/>
        <v>0.73692708182014532</v>
      </c>
      <c r="L778" s="15">
        <f t="shared" ca="1" si="183"/>
        <v>0.40559561656031679</v>
      </c>
      <c r="M778" s="15">
        <f t="shared" ca="1" si="184"/>
        <v>2.264895936762175</v>
      </c>
      <c r="N778" s="15">
        <f t="shared" ca="1" si="185"/>
        <v>1.2057392196846609E-2</v>
      </c>
      <c r="O778" s="15">
        <f t="shared" ca="1" si="186"/>
        <v>1.0031524614088873E-2</v>
      </c>
      <c r="P778" s="6"/>
      <c r="Q778" s="15">
        <f t="shared" ca="1" si="187"/>
        <v>3.4295075519535723</v>
      </c>
      <c r="R778" s="87">
        <f t="shared" ca="1" si="189"/>
        <v>-0.11309641375310278</v>
      </c>
      <c r="Y778" s="6"/>
      <c r="Z778" s="6"/>
      <c r="AA778" s="6"/>
      <c r="AB778" s="6"/>
      <c r="AE778" s="41">
        <f t="shared" ca="1" si="188"/>
        <v>-0.1047212264696077</v>
      </c>
      <c r="AF778" s="36">
        <f t="shared" ca="1" si="190"/>
        <v>0.85737688798839307</v>
      </c>
    </row>
    <row r="779" spans="2:32" x14ac:dyDescent="0.25">
      <c r="B779" s="3">
        <f t="shared" si="191"/>
        <v>773</v>
      </c>
      <c r="C779" s="15">
        <f t="shared" ca="1" si="180"/>
        <v>-1.4769500996993634</v>
      </c>
      <c r="D779" s="15">
        <f t="shared" ca="1" si="180"/>
        <v>5.9767124502214131</v>
      </c>
      <c r="E779" s="15">
        <f t="shared" ca="1" si="180"/>
        <v>-4.5737869063926926</v>
      </c>
      <c r="F779" s="15">
        <f t="shared" ca="1" si="180"/>
        <v>5.7621559797320341</v>
      </c>
      <c r="G779" s="15">
        <f t="shared" ca="1" si="180"/>
        <v>5.3338252428160731</v>
      </c>
      <c r="H779" s="6"/>
      <c r="I779" s="15">
        <f t="shared" ca="1" si="181"/>
        <v>2.2043913333354928</v>
      </c>
      <c r="J779" s="6"/>
      <c r="K779" s="15">
        <f t="shared" ca="1" si="182"/>
        <v>0.54209098986316506</v>
      </c>
      <c r="L779" s="15">
        <f t="shared" ca="1" si="183"/>
        <v>0.56921626435613759</v>
      </c>
      <c r="M779" s="15">
        <f t="shared" ca="1" si="184"/>
        <v>1.8377480099809873</v>
      </c>
      <c r="N779" s="15">
        <f t="shared" ca="1" si="185"/>
        <v>0.50630757116596425</v>
      </c>
      <c r="O779" s="15">
        <f t="shared" ca="1" si="186"/>
        <v>0.39173426375227632</v>
      </c>
      <c r="P779" s="6"/>
      <c r="Q779" s="15">
        <f t="shared" ca="1" si="187"/>
        <v>3.8470970991185305</v>
      </c>
      <c r="R779" s="87">
        <f t="shared" ca="1" si="189"/>
        <v>9.3205361739207307E-2</v>
      </c>
      <c r="Y779" s="6"/>
      <c r="Z779" s="6"/>
      <c r="AA779" s="6"/>
      <c r="AB779" s="6"/>
      <c r="AE779" s="41">
        <f t="shared" ca="1" si="188"/>
        <v>9.140658306999612E-2</v>
      </c>
      <c r="AF779" s="36">
        <f t="shared" ca="1" si="190"/>
        <v>0.96177427477963262</v>
      </c>
    </row>
    <row r="780" spans="2:32" x14ac:dyDescent="0.25">
      <c r="B780" s="3">
        <f t="shared" si="191"/>
        <v>774</v>
      </c>
      <c r="C780" s="15">
        <f t="shared" ca="1" si="180"/>
        <v>3.9726404040290699</v>
      </c>
      <c r="D780" s="15">
        <f t="shared" ca="1" si="180"/>
        <v>-11.736886571817006</v>
      </c>
      <c r="E780" s="15">
        <f t="shared" ca="1" si="180"/>
        <v>-3.7136894578080302</v>
      </c>
      <c r="F780" s="15">
        <f t="shared" ca="1" si="180"/>
        <v>7.9043178167812105</v>
      </c>
      <c r="G780" s="15">
        <f t="shared" ca="1" si="180"/>
        <v>-1.6854590356669217</v>
      </c>
      <c r="H780" s="6"/>
      <c r="I780" s="15">
        <f t="shared" ca="1" si="181"/>
        <v>-1.0518153688963356</v>
      </c>
      <c r="J780" s="6"/>
      <c r="K780" s="15">
        <f t="shared" ca="1" si="182"/>
        <v>1.009806232563337</v>
      </c>
      <c r="L780" s="15">
        <f t="shared" ca="1" si="183"/>
        <v>4.5668298644593834</v>
      </c>
      <c r="M780" s="15">
        <f t="shared" ca="1" si="184"/>
        <v>0.28342294660877848</v>
      </c>
      <c r="N780" s="15">
        <f t="shared" ca="1" si="185"/>
        <v>3.2084928655837852</v>
      </c>
      <c r="O780" s="15">
        <f t="shared" ca="1" si="186"/>
        <v>1.6060171857538941E-2</v>
      </c>
      <c r="P780" s="6"/>
      <c r="Q780" s="15">
        <f t="shared" ca="1" si="187"/>
        <v>9.084612081072823</v>
      </c>
      <c r="R780" s="87">
        <f t="shared" ca="1" si="189"/>
        <v>-0.90562844651925589</v>
      </c>
      <c r="Y780" s="6"/>
      <c r="Z780" s="6"/>
      <c r="AA780" s="6"/>
      <c r="AB780" s="6"/>
      <c r="AE780" s="41">
        <f t="shared" ca="1" si="188"/>
        <v>-1.3648133239261606</v>
      </c>
      <c r="AF780" s="36">
        <f t="shared" ca="1" si="190"/>
        <v>2.2711530202682058</v>
      </c>
    </row>
    <row r="781" spans="2:32" x14ac:dyDescent="0.25">
      <c r="B781" s="3">
        <f t="shared" si="191"/>
        <v>775</v>
      </c>
      <c r="C781" s="15">
        <f t="shared" ca="1" si="180"/>
        <v>1.8898081130692015</v>
      </c>
      <c r="D781" s="15">
        <f t="shared" ca="1" si="180"/>
        <v>1.3822958360986293</v>
      </c>
      <c r="E781" s="15">
        <f t="shared" ca="1" si="180"/>
        <v>1.0665517940543006</v>
      </c>
      <c r="F781" s="15">
        <f t="shared" ca="1" si="180"/>
        <v>7.5974749181015131</v>
      </c>
      <c r="G781" s="15">
        <f t="shared" ca="1" si="180"/>
        <v>-12.502325028388546</v>
      </c>
      <c r="H781" s="6"/>
      <c r="I781" s="15">
        <f t="shared" ca="1" si="181"/>
        <v>-0.11323887341298011</v>
      </c>
      <c r="J781" s="6"/>
      <c r="K781" s="15">
        <f t="shared" ca="1" si="182"/>
        <v>0.16048788920221393</v>
      </c>
      <c r="L781" s="15">
        <f t="shared" ca="1" si="183"/>
        <v>8.9464962694158962E-2</v>
      </c>
      <c r="M781" s="15">
        <f t="shared" ca="1" si="184"/>
        <v>5.5676240761715658E-2</v>
      </c>
      <c r="N781" s="15">
        <f t="shared" ca="1" si="185"/>
        <v>2.3782042869860724</v>
      </c>
      <c r="O781" s="15">
        <f t="shared" ca="1" si="186"/>
        <v>6.1395782302162898</v>
      </c>
      <c r="P781" s="6"/>
      <c r="Q781" s="15">
        <f t="shared" ca="1" si="187"/>
        <v>8.8234116098604503</v>
      </c>
      <c r="R781" s="87">
        <f t="shared" ca="1" si="189"/>
        <v>-0.63631962074723214</v>
      </c>
      <c r="Y781" s="6"/>
      <c r="Z781" s="6"/>
      <c r="AA781" s="6"/>
      <c r="AB781" s="6"/>
      <c r="AE781" s="41">
        <f t="shared" ca="1" si="188"/>
        <v>-0.94506915472929931</v>
      </c>
      <c r="AF781" s="36">
        <f t="shared" ca="1" si="190"/>
        <v>2.2058529024651126</v>
      </c>
    </row>
    <row r="782" spans="2:32" x14ac:dyDescent="0.25">
      <c r="B782" s="3">
        <f t="shared" si="191"/>
        <v>776</v>
      </c>
      <c r="C782" s="15">
        <f t="shared" ca="1" si="180"/>
        <v>9.7375920650358978</v>
      </c>
      <c r="D782" s="15">
        <f t="shared" ca="1" si="180"/>
        <v>7.2467246379192778</v>
      </c>
      <c r="E782" s="15">
        <f t="shared" ca="1" si="180"/>
        <v>4.8814506372105537</v>
      </c>
      <c r="F782" s="15">
        <f t="shared" ca="1" si="180"/>
        <v>6.6674294140656309</v>
      </c>
      <c r="G782" s="15">
        <f t="shared" ca="1" si="180"/>
        <v>0.98215603887908554</v>
      </c>
      <c r="H782" s="6"/>
      <c r="I782" s="15">
        <f t="shared" ca="1" si="181"/>
        <v>5.9030705586220895</v>
      </c>
      <c r="J782" s="6"/>
      <c r="K782" s="15">
        <f t="shared" ca="1" si="182"/>
        <v>0.58814220732600087</v>
      </c>
      <c r="L782" s="15">
        <f t="shared" ca="1" si="183"/>
        <v>7.2216251392478989E-2</v>
      </c>
      <c r="M782" s="15">
        <f t="shared" ca="1" si="184"/>
        <v>4.1748290552996503E-2</v>
      </c>
      <c r="N782" s="15">
        <f t="shared" ca="1" si="185"/>
        <v>2.3369778395798426E-2</v>
      </c>
      <c r="O782" s="15">
        <f t="shared" ca="1" si="186"/>
        <v>0.96861598842470065</v>
      </c>
      <c r="P782" s="6"/>
      <c r="Q782" s="15">
        <f t="shared" ca="1" si="187"/>
        <v>1.6940925160919753</v>
      </c>
      <c r="R782" s="87">
        <f t="shared" ca="1" si="189"/>
        <v>2.6821485901464031</v>
      </c>
      <c r="Y782" s="6"/>
      <c r="Z782" s="6"/>
      <c r="AA782" s="6"/>
      <c r="AB782" s="6"/>
      <c r="AE782" s="41">
        <f t="shared" ca="1" si="188"/>
        <v>1.745506218011414</v>
      </c>
      <c r="AF782" s="36">
        <f t="shared" ca="1" si="190"/>
        <v>0.42352312902299383</v>
      </c>
    </row>
    <row r="783" spans="2:32" x14ac:dyDescent="0.25">
      <c r="B783" s="3">
        <f t="shared" si="191"/>
        <v>777</v>
      </c>
      <c r="C783" s="15">
        <f t="shared" ref="C783:G808" ca="1" si="192">$B$1+NORMINV(RAND(),0,1)*$B$2</f>
        <v>-9.0607035876780007</v>
      </c>
      <c r="D783" s="15">
        <f t="shared" ca="1" si="192"/>
        <v>2.9716317213142149</v>
      </c>
      <c r="E783" s="15">
        <f t="shared" ca="1" si="192"/>
        <v>9.1634670846411233</v>
      </c>
      <c r="F783" s="15">
        <f t="shared" ca="1" si="192"/>
        <v>2.3483992816114667</v>
      </c>
      <c r="G783" s="15">
        <f t="shared" ca="1" si="192"/>
        <v>0.82863908010741194</v>
      </c>
      <c r="H783" s="6"/>
      <c r="I783" s="15">
        <f t="shared" ca="1" si="181"/>
        <v>1.2502867159992432</v>
      </c>
      <c r="J783" s="6"/>
      <c r="K783" s="15">
        <f t="shared" ca="1" si="182"/>
        <v>4.2526608417010454</v>
      </c>
      <c r="L783" s="15">
        <f t="shared" ca="1" si="183"/>
        <v>0.11852114509291201</v>
      </c>
      <c r="M783" s="15">
        <f t="shared" ca="1" si="184"/>
        <v>2.5047369418663696</v>
      </c>
      <c r="N783" s="15">
        <f t="shared" ca="1" si="185"/>
        <v>4.8234048270218391E-2</v>
      </c>
      <c r="O783" s="15">
        <f t="shared" ca="1" si="186"/>
        <v>7.1114691541268125E-3</v>
      </c>
      <c r="P783" s="6"/>
      <c r="Q783" s="15">
        <f t="shared" ca="1" si="187"/>
        <v>6.9312644460846737</v>
      </c>
      <c r="R783" s="87">
        <f t="shared" ca="1" si="189"/>
        <v>-0.254702944258063</v>
      </c>
      <c r="Y783" s="6"/>
      <c r="Z783" s="6"/>
      <c r="AA783" s="6"/>
      <c r="AB783" s="6"/>
      <c r="AE783" s="41">
        <f t="shared" ca="1" si="188"/>
        <v>-0.3352819733320595</v>
      </c>
      <c r="AF783" s="36">
        <f t="shared" ca="1" si="190"/>
        <v>1.7328161115211684</v>
      </c>
    </row>
    <row r="784" spans="2:32" x14ac:dyDescent="0.25">
      <c r="B784" s="3">
        <f t="shared" si="191"/>
        <v>778</v>
      </c>
      <c r="C784" s="15">
        <f t="shared" ca="1" si="192"/>
        <v>-1.2833737904196916</v>
      </c>
      <c r="D784" s="15">
        <f t="shared" ca="1" si="192"/>
        <v>7.0577123138000903</v>
      </c>
      <c r="E784" s="15">
        <f t="shared" ca="1" si="192"/>
        <v>10.9004946719632</v>
      </c>
      <c r="F784" s="15">
        <f t="shared" ca="1" si="192"/>
        <v>-2.5239784522162578</v>
      </c>
      <c r="G784" s="15">
        <f t="shared" ca="1" si="192"/>
        <v>-3.6625471989911027</v>
      </c>
      <c r="H784" s="6"/>
      <c r="I784" s="15">
        <f t="shared" ca="1" si="181"/>
        <v>2.0976615088272474</v>
      </c>
      <c r="J784" s="6"/>
      <c r="K784" s="15">
        <f t="shared" ca="1" si="182"/>
        <v>0.45725598779015353</v>
      </c>
      <c r="L784" s="15">
        <f t="shared" ca="1" si="183"/>
        <v>0.98408415951646999</v>
      </c>
      <c r="M784" s="15">
        <f t="shared" ca="1" si="184"/>
        <v>3.0995948679202447</v>
      </c>
      <c r="N784" s="15">
        <f t="shared" ca="1" si="185"/>
        <v>0.8543822371805686</v>
      </c>
      <c r="O784" s="15">
        <f t="shared" ca="1" si="186"/>
        <v>1.3272001743050541</v>
      </c>
      <c r="P784" s="6"/>
      <c r="Q784" s="15">
        <f t="shared" ca="1" si="187"/>
        <v>6.722517426712491</v>
      </c>
      <c r="R784" s="87">
        <f t="shared" ca="1" si="189"/>
        <v>3.369011200290737E-2</v>
      </c>
      <c r="Y784" s="6"/>
      <c r="Z784" s="6"/>
      <c r="AA784" s="6"/>
      <c r="AB784" s="6"/>
      <c r="AE784" s="41">
        <f t="shared" ca="1" si="188"/>
        <v>4.3675554504584206E-2</v>
      </c>
      <c r="AF784" s="36">
        <f t="shared" ca="1" si="190"/>
        <v>1.6806293566781227</v>
      </c>
    </row>
    <row r="785" spans="2:32" x14ac:dyDescent="0.25">
      <c r="B785" s="3">
        <f t="shared" si="191"/>
        <v>779</v>
      </c>
      <c r="C785" s="15">
        <f t="shared" ca="1" si="192"/>
        <v>-3.8051197197790536</v>
      </c>
      <c r="D785" s="15">
        <f t="shared" ca="1" si="192"/>
        <v>6.1514824257776448</v>
      </c>
      <c r="E785" s="15">
        <f t="shared" ca="1" si="192"/>
        <v>2.2282556343251407</v>
      </c>
      <c r="F785" s="15">
        <f t="shared" ca="1" si="192"/>
        <v>9.0171938390102468</v>
      </c>
      <c r="G785" s="15">
        <f t="shared" ca="1" si="192"/>
        <v>-3.7440628063332158</v>
      </c>
      <c r="H785" s="6"/>
      <c r="I785" s="15">
        <f t="shared" ca="1" si="181"/>
        <v>1.9695498746001525</v>
      </c>
      <c r="J785" s="6"/>
      <c r="K785" s="15">
        <f t="shared" ca="1" si="182"/>
        <v>1.3338723569699087</v>
      </c>
      <c r="L785" s="15">
        <f t="shared" ca="1" si="183"/>
        <v>0.69954239450391575</v>
      </c>
      <c r="M785" s="15">
        <f t="shared" ca="1" si="184"/>
        <v>2.6771468045953331E-3</v>
      </c>
      <c r="N785" s="15">
        <f t="shared" ca="1" si="185"/>
        <v>1.986771417963441</v>
      </c>
      <c r="O785" s="15">
        <f t="shared" ca="1" si="186"/>
        <v>1.3058147947089034</v>
      </c>
      <c r="P785" s="6"/>
      <c r="Q785" s="15">
        <f t="shared" ca="1" si="187"/>
        <v>5.328678110950765</v>
      </c>
      <c r="R785" s="87">
        <f t="shared" ca="1" si="189"/>
        <v>-1.1798433136398893E-2</v>
      </c>
      <c r="Y785" s="6"/>
      <c r="Z785" s="6"/>
      <c r="AA785" s="6"/>
      <c r="AB785" s="6"/>
      <c r="AE785" s="41">
        <f t="shared" ca="1" si="188"/>
        <v>-1.3617710063490386E-2</v>
      </c>
      <c r="AF785" s="36">
        <f t="shared" ca="1" si="190"/>
        <v>1.3321695277376913</v>
      </c>
    </row>
    <row r="786" spans="2:32" x14ac:dyDescent="0.25">
      <c r="B786" s="3">
        <f t="shared" si="191"/>
        <v>780</v>
      </c>
      <c r="C786" s="15">
        <f t="shared" ca="1" si="192"/>
        <v>-8.0448160227678311E-2</v>
      </c>
      <c r="D786" s="15">
        <f t="shared" ca="1" si="192"/>
        <v>6.8273625090490242</v>
      </c>
      <c r="E786" s="15">
        <f t="shared" ca="1" si="192"/>
        <v>0.81595813680998153</v>
      </c>
      <c r="F786" s="15">
        <f t="shared" ca="1" si="192"/>
        <v>7.6191904735080502</v>
      </c>
      <c r="G786" s="15">
        <f t="shared" ca="1" si="192"/>
        <v>-3.6351559844338075</v>
      </c>
      <c r="H786" s="6"/>
      <c r="I786" s="15">
        <f t="shared" ca="1" si="181"/>
        <v>2.3093813949411137</v>
      </c>
      <c r="J786" s="6"/>
      <c r="K786" s="15">
        <f t="shared" ca="1" si="182"/>
        <v>0.22845141211033065</v>
      </c>
      <c r="L786" s="15">
        <f t="shared" ca="1" si="183"/>
        <v>0.8164861338974303</v>
      </c>
      <c r="M786" s="15">
        <f t="shared" ca="1" si="184"/>
        <v>8.9212521117080251E-2</v>
      </c>
      <c r="N786" s="15">
        <f t="shared" ca="1" si="185"/>
        <v>1.1277628980332741</v>
      </c>
      <c r="O786" s="15">
        <f t="shared" ca="1" si="186"/>
        <v>1.4135009861914263</v>
      </c>
      <c r="P786" s="6"/>
      <c r="Q786" s="15">
        <f t="shared" ca="1" si="187"/>
        <v>3.6754139513495416</v>
      </c>
      <c r="R786" s="87">
        <f t="shared" ca="1" si="189"/>
        <v>0.14433978598040093</v>
      </c>
      <c r="Y786" s="6"/>
      <c r="Z786" s="6"/>
      <c r="AA786" s="6"/>
      <c r="AB786" s="6"/>
      <c r="AE786" s="41">
        <f t="shared" ca="1" si="188"/>
        <v>0.13835956601240795</v>
      </c>
      <c r="AF786" s="36">
        <f t="shared" ca="1" si="190"/>
        <v>0.91885348783738541</v>
      </c>
    </row>
    <row r="787" spans="2:32" x14ac:dyDescent="0.25">
      <c r="B787" s="3">
        <f t="shared" si="191"/>
        <v>781</v>
      </c>
      <c r="C787" s="15">
        <f t="shared" ca="1" si="192"/>
        <v>-0.49030291784708258</v>
      </c>
      <c r="D787" s="15">
        <f t="shared" ca="1" si="192"/>
        <v>8.2845790707072027</v>
      </c>
      <c r="E787" s="15">
        <f t="shared" ca="1" si="192"/>
        <v>7.4295830505841547</v>
      </c>
      <c r="F787" s="15">
        <f t="shared" ca="1" si="192"/>
        <v>6.1965202637095764</v>
      </c>
      <c r="G787" s="15">
        <f t="shared" ca="1" si="192"/>
        <v>-1.4299687772533898</v>
      </c>
      <c r="H787" s="6"/>
      <c r="I787" s="15">
        <f t="shared" ca="1" si="181"/>
        <v>3.9980821379800924</v>
      </c>
      <c r="J787" s="6"/>
      <c r="K787" s="15">
        <f t="shared" ca="1" si="182"/>
        <v>0.80582401637490841</v>
      </c>
      <c r="L787" s="15">
        <f t="shared" ca="1" si="183"/>
        <v>0.73496223817115691</v>
      </c>
      <c r="M787" s="15">
        <f t="shared" ca="1" si="184"/>
        <v>0.47100794052810052</v>
      </c>
      <c r="N787" s="15">
        <f t="shared" ca="1" si="185"/>
        <v>0.19332520770643868</v>
      </c>
      <c r="O787" s="15">
        <f t="shared" ca="1" si="186"/>
        <v>1.1785494695346816</v>
      </c>
      <c r="P787" s="6"/>
      <c r="Q787" s="15">
        <f t="shared" ca="1" si="187"/>
        <v>3.3836688723152859</v>
      </c>
      <c r="R787" s="87">
        <f t="shared" ca="1" si="189"/>
        <v>0.97154831486421955</v>
      </c>
      <c r="Y787" s="6"/>
      <c r="Z787" s="6"/>
      <c r="AA787" s="6"/>
      <c r="AB787" s="6"/>
      <c r="AE787" s="41">
        <f t="shared" ca="1" si="188"/>
        <v>0.89356949703032018</v>
      </c>
      <c r="AF787" s="36">
        <f t="shared" ca="1" si="190"/>
        <v>0.84591721807882148</v>
      </c>
    </row>
    <row r="788" spans="2:32" x14ac:dyDescent="0.25">
      <c r="B788" s="3">
        <f t="shared" si="191"/>
        <v>782</v>
      </c>
      <c r="C788" s="15">
        <f t="shared" ca="1" si="192"/>
        <v>-1.0565825437783429</v>
      </c>
      <c r="D788" s="15">
        <f t="shared" ca="1" si="192"/>
        <v>1.6367166942342928</v>
      </c>
      <c r="E788" s="15">
        <f t="shared" ca="1" si="192"/>
        <v>6.3507772466258574</v>
      </c>
      <c r="F788" s="15">
        <f t="shared" ca="1" si="192"/>
        <v>2.7070960444536656</v>
      </c>
      <c r="G788" s="15">
        <f t="shared" ca="1" si="192"/>
        <v>3.6347015212293332</v>
      </c>
      <c r="H788" s="6"/>
      <c r="I788" s="15">
        <f t="shared" ca="1" si="181"/>
        <v>2.6545417925529611</v>
      </c>
      <c r="J788" s="6"/>
      <c r="K788" s="15">
        <f t="shared" ca="1" si="182"/>
        <v>0.55089775358841842</v>
      </c>
      <c r="L788" s="15">
        <f t="shared" ca="1" si="183"/>
        <v>4.1438717230696274E-2</v>
      </c>
      <c r="M788" s="15">
        <f t="shared" ca="1" si="184"/>
        <v>0.54648626127781885</v>
      </c>
      <c r="N788" s="15">
        <f t="shared" ca="1" si="185"/>
        <v>1.1047797571370815E-4</v>
      </c>
      <c r="O788" s="15">
        <f t="shared" ca="1" si="186"/>
        <v>3.8428523748757583E-2</v>
      </c>
      <c r="P788" s="6"/>
      <c r="Q788" s="15">
        <f t="shared" ca="1" si="187"/>
        <v>1.1773617338214049</v>
      </c>
      <c r="R788" s="87">
        <f t="shared" ca="1" si="189"/>
        <v>0.53954468263079369</v>
      </c>
      <c r="Y788" s="6"/>
      <c r="Z788" s="6"/>
      <c r="AA788" s="6"/>
      <c r="AB788" s="6"/>
      <c r="AE788" s="41">
        <f t="shared" ca="1" si="188"/>
        <v>0.29271998845259728</v>
      </c>
      <c r="AF788" s="36">
        <f t="shared" ca="1" si="190"/>
        <v>0.29434043345535121</v>
      </c>
    </row>
    <row r="789" spans="2:32" x14ac:dyDescent="0.25">
      <c r="B789" s="3">
        <f t="shared" si="191"/>
        <v>783</v>
      </c>
      <c r="C789" s="15">
        <f t="shared" ca="1" si="192"/>
        <v>3.2802046449448325</v>
      </c>
      <c r="D789" s="15">
        <f t="shared" ca="1" si="192"/>
        <v>8.0415559725420955</v>
      </c>
      <c r="E789" s="15">
        <f t="shared" ca="1" si="192"/>
        <v>10.112469926634141</v>
      </c>
      <c r="F789" s="15">
        <f t="shared" ca="1" si="192"/>
        <v>-0.41074649147474496</v>
      </c>
      <c r="G789" s="15">
        <f t="shared" ca="1" si="192"/>
        <v>-3.4071651161027319</v>
      </c>
      <c r="H789" s="6"/>
      <c r="I789" s="15">
        <f t="shared" ca="1" si="181"/>
        <v>3.5232637873087187</v>
      </c>
      <c r="J789" s="6"/>
      <c r="K789" s="15">
        <f t="shared" ca="1" si="182"/>
        <v>2.3631098674667152E-3</v>
      </c>
      <c r="L789" s="15">
        <f t="shared" ca="1" si="183"/>
        <v>0.81659857084564014</v>
      </c>
      <c r="M789" s="15">
        <f t="shared" ca="1" si="184"/>
        <v>1.7367055018609534</v>
      </c>
      <c r="N789" s="15">
        <f t="shared" ca="1" si="185"/>
        <v>0.61905747494295782</v>
      </c>
      <c r="O789" s="15">
        <f t="shared" ca="1" si="186"/>
        <v>1.9212337914096338</v>
      </c>
      <c r="P789" s="6"/>
      <c r="Q789" s="15">
        <f t="shared" ca="1" si="187"/>
        <v>5.0959584489266518</v>
      </c>
      <c r="R789" s="87">
        <f t="shared" ca="1" si="189"/>
        <v>0.60354154748755617</v>
      </c>
      <c r="Y789" s="6"/>
      <c r="Z789" s="6"/>
      <c r="AA789" s="6"/>
      <c r="AB789" s="6"/>
      <c r="AE789" s="41">
        <f t="shared" ca="1" si="188"/>
        <v>0.68122427521721529</v>
      </c>
      <c r="AF789" s="36">
        <f t="shared" ca="1" si="190"/>
        <v>1.273989612231663</v>
      </c>
    </row>
    <row r="790" spans="2:32" x14ac:dyDescent="0.25">
      <c r="B790" s="3">
        <f t="shared" si="191"/>
        <v>784</v>
      </c>
      <c r="C790" s="15">
        <f t="shared" ca="1" si="192"/>
        <v>6.6022345933981272</v>
      </c>
      <c r="D790" s="15">
        <f t="shared" ca="1" si="192"/>
        <v>4.7399709349877028</v>
      </c>
      <c r="E790" s="15">
        <f t="shared" ca="1" si="192"/>
        <v>9.168892955042562</v>
      </c>
      <c r="F790" s="15">
        <f t="shared" ca="1" si="192"/>
        <v>0.61037271262958281</v>
      </c>
      <c r="G790" s="15">
        <f t="shared" ca="1" si="192"/>
        <v>2.5916069048109058</v>
      </c>
      <c r="H790" s="6"/>
      <c r="I790" s="15">
        <f t="shared" ca="1" si="181"/>
        <v>4.7426156201737761</v>
      </c>
      <c r="J790" s="6"/>
      <c r="K790" s="15">
        <f t="shared" ca="1" si="182"/>
        <v>0.13832730902303961</v>
      </c>
      <c r="L790" s="15">
        <f t="shared" ca="1" si="183"/>
        <v>2.7977438933742331E-7</v>
      </c>
      <c r="M790" s="15">
        <f t="shared" ca="1" si="184"/>
        <v>0.78367724180692477</v>
      </c>
      <c r="N790" s="15">
        <f t="shared" ca="1" si="185"/>
        <v>0.68301725787797163</v>
      </c>
      <c r="O790" s="15">
        <f t="shared" ca="1" si="186"/>
        <v>0.18507353974268104</v>
      </c>
      <c r="P790" s="6"/>
      <c r="Q790" s="15">
        <f t="shared" ca="1" si="187"/>
        <v>1.7900956282250065</v>
      </c>
      <c r="R790" s="87">
        <f t="shared" ca="1" si="189"/>
        <v>1.833461617477268</v>
      </c>
      <c r="Y790" s="6"/>
      <c r="Z790" s="6"/>
      <c r="AA790" s="6"/>
      <c r="AB790" s="6"/>
      <c r="AE790" s="41">
        <f t="shared" ca="1" si="188"/>
        <v>1.2265349925722613</v>
      </c>
      <c r="AF790" s="36">
        <f t="shared" ca="1" si="190"/>
        <v>0.44752390705625161</v>
      </c>
    </row>
    <row r="791" spans="2:32" x14ac:dyDescent="0.25">
      <c r="B791" s="3">
        <f t="shared" si="191"/>
        <v>785</v>
      </c>
      <c r="C791" s="15">
        <f t="shared" ca="1" si="192"/>
        <v>0.20633010846193578</v>
      </c>
      <c r="D791" s="15">
        <f t="shared" ca="1" si="192"/>
        <v>7.95966318717569</v>
      </c>
      <c r="E791" s="15">
        <f t="shared" ca="1" si="192"/>
        <v>1.6280972406581375</v>
      </c>
      <c r="F791" s="15">
        <f t="shared" ca="1" si="192"/>
        <v>-13.950824853754781</v>
      </c>
      <c r="G791" s="15">
        <f t="shared" ca="1" si="192"/>
        <v>11.488604286326268</v>
      </c>
      <c r="H791" s="6"/>
      <c r="I791" s="15">
        <f t="shared" ca="1" si="181"/>
        <v>1.4663739937734501</v>
      </c>
      <c r="J791" s="6"/>
      <c r="K791" s="15">
        <f t="shared" ca="1" si="182"/>
        <v>6.3508423716437459E-2</v>
      </c>
      <c r="L791" s="15">
        <f t="shared" ca="1" si="183"/>
        <v>1.6865121819661724</v>
      </c>
      <c r="M791" s="15">
        <f t="shared" ca="1" si="184"/>
        <v>1.0461763433170224E-3</v>
      </c>
      <c r="N791" s="15">
        <f t="shared" ca="1" si="185"/>
        <v>9.5076008121690325</v>
      </c>
      <c r="O791" s="15">
        <f t="shared" ca="1" si="186"/>
        <v>4.0178040014785337</v>
      </c>
      <c r="P791" s="6"/>
      <c r="Q791" s="15">
        <f t="shared" ca="1" si="187"/>
        <v>15.276471595673492</v>
      </c>
      <c r="R791" s="87">
        <f t="shared" ca="1" si="189"/>
        <v>-0.12211540433430192</v>
      </c>
      <c r="Y791" s="6"/>
      <c r="Z791" s="6"/>
      <c r="AA791" s="6"/>
      <c r="AB791" s="6"/>
      <c r="AE791" s="41">
        <f t="shared" ca="1" si="188"/>
        <v>-0.2386448048968583</v>
      </c>
      <c r="AF791" s="36">
        <f t="shared" ca="1" si="190"/>
        <v>3.8191178989183729</v>
      </c>
    </row>
    <row r="792" spans="2:32" x14ac:dyDescent="0.25">
      <c r="B792" s="3">
        <f t="shared" si="191"/>
        <v>786</v>
      </c>
      <c r="C792" s="15">
        <f t="shared" ca="1" si="192"/>
        <v>1.3836029199543813</v>
      </c>
      <c r="D792" s="15">
        <f t="shared" ca="1" si="192"/>
        <v>8.2481941528876401</v>
      </c>
      <c r="E792" s="15">
        <f t="shared" ca="1" si="192"/>
        <v>8.2821745978965673</v>
      </c>
      <c r="F792" s="15">
        <f t="shared" ca="1" si="192"/>
        <v>0.52475951605288618</v>
      </c>
      <c r="G792" s="15">
        <f t="shared" ca="1" si="192"/>
        <v>-3.1540937565031903</v>
      </c>
      <c r="H792" s="6"/>
      <c r="I792" s="15">
        <f t="shared" ca="1" si="181"/>
        <v>3.0569274860576572</v>
      </c>
      <c r="J792" s="6"/>
      <c r="K792" s="15">
        <f t="shared" ca="1" si="182"/>
        <v>0.11200060414098865</v>
      </c>
      <c r="L792" s="15">
        <f t="shared" ca="1" si="183"/>
        <v>1.0779699842456034</v>
      </c>
      <c r="M792" s="15">
        <f t="shared" ca="1" si="184"/>
        <v>1.0921282951912348</v>
      </c>
      <c r="N792" s="15">
        <f t="shared" ca="1" si="185"/>
        <v>0.25647498513272332</v>
      </c>
      <c r="O792" s="15">
        <f t="shared" ca="1" si="186"/>
        <v>1.5430713950216839</v>
      </c>
      <c r="P792" s="6"/>
      <c r="Q792" s="15">
        <f t="shared" ca="1" si="187"/>
        <v>4.0816452637322342</v>
      </c>
      <c r="R792" s="87">
        <f t="shared" ca="1" si="189"/>
        <v>0.46792102201372282</v>
      </c>
      <c r="Y792" s="6"/>
      <c r="Z792" s="6"/>
      <c r="AA792" s="6"/>
      <c r="AB792" s="6"/>
      <c r="AE792" s="41">
        <f t="shared" ca="1" si="188"/>
        <v>0.47267234122257651</v>
      </c>
      <c r="AF792" s="36">
        <f t="shared" ca="1" si="190"/>
        <v>1.0204113159330586</v>
      </c>
    </row>
    <row r="793" spans="2:32" x14ac:dyDescent="0.25">
      <c r="B793" s="3">
        <f t="shared" si="191"/>
        <v>787</v>
      </c>
      <c r="C793" s="15">
        <f t="shared" ca="1" si="192"/>
        <v>2.3889755285224501</v>
      </c>
      <c r="D793" s="15">
        <f t="shared" ca="1" si="192"/>
        <v>3.5861444371467632</v>
      </c>
      <c r="E793" s="15">
        <f t="shared" ca="1" si="192"/>
        <v>4.7919328477997949</v>
      </c>
      <c r="F793" s="15">
        <f t="shared" ca="1" si="192"/>
        <v>5.5216278177216793</v>
      </c>
      <c r="G793" s="15">
        <f t="shared" ca="1" si="192"/>
        <v>3.9005816130568922</v>
      </c>
      <c r="H793" s="6"/>
      <c r="I793" s="15">
        <f t="shared" ca="1" si="181"/>
        <v>4.0378524488495158</v>
      </c>
      <c r="J793" s="6"/>
      <c r="K793" s="15">
        <f t="shared" ca="1" si="182"/>
        <v>0.10875180393549073</v>
      </c>
      <c r="L793" s="15">
        <f t="shared" ca="1" si="183"/>
        <v>8.1616051134581619E-3</v>
      </c>
      <c r="M793" s="15">
        <f t="shared" ca="1" si="184"/>
        <v>2.2745489923240481E-2</v>
      </c>
      <c r="N793" s="15">
        <f t="shared" ca="1" si="185"/>
        <v>8.8063573810869003E-2</v>
      </c>
      <c r="O793" s="15">
        <f t="shared" ca="1" si="186"/>
        <v>7.5373129436821687E-4</v>
      </c>
      <c r="P793" s="6"/>
      <c r="Q793" s="15">
        <f t="shared" ca="1" si="187"/>
        <v>0.22847620407742661</v>
      </c>
      <c r="R793" s="87">
        <f t="shared" ca="1" si="189"/>
        <v>3.8132672341621481</v>
      </c>
      <c r="Y793" s="6"/>
      <c r="Z793" s="6"/>
      <c r="AA793" s="6"/>
      <c r="AB793" s="6"/>
      <c r="AE793" s="41">
        <f t="shared" ca="1" si="188"/>
        <v>0.91135532074838599</v>
      </c>
      <c r="AF793" s="36">
        <f t="shared" ca="1" si="190"/>
        <v>5.7119051019356652E-2</v>
      </c>
    </row>
    <row r="794" spans="2:32" x14ac:dyDescent="0.25">
      <c r="B794" s="3">
        <f t="shared" si="191"/>
        <v>788</v>
      </c>
      <c r="C794" s="15">
        <f t="shared" ca="1" si="192"/>
        <v>8.5282889274415847</v>
      </c>
      <c r="D794" s="15">
        <f t="shared" ca="1" si="192"/>
        <v>-0.61965298524987222</v>
      </c>
      <c r="E794" s="15">
        <f t="shared" ca="1" si="192"/>
        <v>-4.8122413488308435</v>
      </c>
      <c r="F794" s="15">
        <f t="shared" ca="1" si="192"/>
        <v>-5.7168471708904862</v>
      </c>
      <c r="G794" s="15">
        <f t="shared" ca="1" si="192"/>
        <v>3.7255455814622493</v>
      </c>
      <c r="H794" s="6"/>
      <c r="I794" s="15">
        <f t="shared" ca="1" si="181"/>
        <v>0.22101860078652641</v>
      </c>
      <c r="J794" s="6"/>
      <c r="K794" s="15">
        <f t="shared" ca="1" si="182"/>
        <v>2.7604296112049451</v>
      </c>
      <c r="L794" s="15">
        <f t="shared" ca="1" si="183"/>
        <v>2.8269148622758158E-2</v>
      </c>
      <c r="M794" s="15">
        <f t="shared" ca="1" si="184"/>
        <v>1.01334822881689</v>
      </c>
      <c r="N794" s="15">
        <f t="shared" ca="1" si="185"/>
        <v>1.4103299968981375</v>
      </c>
      <c r="O794" s="15">
        <f t="shared" ca="1" si="186"/>
        <v>0.49126837433136394</v>
      </c>
      <c r="P794" s="6"/>
      <c r="Q794" s="15">
        <f t="shared" ca="1" si="187"/>
        <v>5.7036453598740948</v>
      </c>
      <c r="R794" s="87">
        <f t="shared" ca="1" si="189"/>
        <v>-0.66625448194406733</v>
      </c>
      <c r="Y794" s="6"/>
      <c r="Z794" s="6"/>
      <c r="AA794" s="6"/>
      <c r="AB794" s="6"/>
      <c r="AE794" s="41">
        <f t="shared" ca="1" si="188"/>
        <v>-0.79558466786980353</v>
      </c>
      <c r="AF794" s="36">
        <f t="shared" ca="1" si="190"/>
        <v>1.4259113399685237</v>
      </c>
    </row>
    <row r="795" spans="2:32" x14ac:dyDescent="0.25">
      <c r="B795" s="3">
        <f t="shared" si="191"/>
        <v>789</v>
      </c>
      <c r="C795" s="15">
        <f t="shared" ca="1" si="192"/>
        <v>9.5382066386670772</v>
      </c>
      <c r="D795" s="15">
        <f t="shared" ca="1" si="192"/>
        <v>-0.66605400059272046</v>
      </c>
      <c r="E795" s="15">
        <f t="shared" ca="1" si="192"/>
        <v>5.4608006156674094</v>
      </c>
      <c r="F795" s="15">
        <f t="shared" ca="1" si="192"/>
        <v>7.7740612966582265</v>
      </c>
      <c r="G795" s="15">
        <f t="shared" ca="1" si="192"/>
        <v>10.735368064075145</v>
      </c>
      <c r="H795" s="6"/>
      <c r="I795" s="15">
        <f t="shared" ca="1" si="181"/>
        <v>6.5684765228950281</v>
      </c>
      <c r="J795" s="6"/>
      <c r="K795" s="15">
        <f t="shared" ca="1" si="182"/>
        <v>0.35277187842093871</v>
      </c>
      <c r="L795" s="15">
        <f t="shared" ca="1" si="183"/>
        <v>2.0935372758110367</v>
      </c>
      <c r="M795" s="15">
        <f t="shared" ca="1" si="184"/>
        <v>4.9077836618101132E-2</v>
      </c>
      <c r="N795" s="15">
        <f t="shared" ca="1" si="185"/>
        <v>5.8137385869186486E-2</v>
      </c>
      <c r="O795" s="15">
        <f t="shared" ca="1" si="186"/>
        <v>0.69451940463833628</v>
      </c>
      <c r="P795" s="6"/>
      <c r="Q795" s="15">
        <f t="shared" ca="1" si="187"/>
        <v>3.2480437813575995</v>
      </c>
      <c r="R795" s="87">
        <f t="shared" ca="1" si="189"/>
        <v>2.2672815482925972</v>
      </c>
      <c r="Y795" s="6"/>
      <c r="Z795" s="6"/>
      <c r="AA795" s="6"/>
      <c r="AB795" s="6"/>
      <c r="AE795" s="41">
        <f t="shared" ca="1" si="188"/>
        <v>2.0430848117610312</v>
      </c>
      <c r="AF795" s="36">
        <f t="shared" ca="1" si="190"/>
        <v>0.81201094533939988</v>
      </c>
    </row>
    <row r="796" spans="2:32" x14ac:dyDescent="0.25">
      <c r="B796" s="3">
        <f t="shared" si="191"/>
        <v>790</v>
      </c>
      <c r="C796" s="15">
        <f t="shared" ca="1" si="192"/>
        <v>-1.3420090602505201</v>
      </c>
      <c r="D796" s="15">
        <f t="shared" ca="1" si="192"/>
        <v>2.8242946202252783</v>
      </c>
      <c r="E796" s="15">
        <f t="shared" ca="1" si="192"/>
        <v>1.4150631423432887</v>
      </c>
      <c r="F796" s="15">
        <f t="shared" ca="1" si="192"/>
        <v>-1.5037467852272113</v>
      </c>
      <c r="G796" s="15">
        <f t="shared" ca="1" si="192"/>
        <v>5.0777168214290516</v>
      </c>
      <c r="H796" s="6"/>
      <c r="I796" s="15">
        <f t="shared" ca="1" si="181"/>
        <v>1.2942637477039773</v>
      </c>
      <c r="J796" s="6"/>
      <c r="K796" s="15">
        <f t="shared" ca="1" si="182"/>
        <v>0.27799737271841157</v>
      </c>
      <c r="L796" s="15">
        <f t="shared" ca="1" si="183"/>
        <v>9.3639778834731749E-2</v>
      </c>
      <c r="M796" s="15">
        <f t="shared" ca="1" si="184"/>
        <v>5.836997498089631E-4</v>
      </c>
      <c r="N796" s="15">
        <f t="shared" ca="1" si="185"/>
        <v>0.31315451769575503</v>
      </c>
      <c r="O796" s="15">
        <f t="shared" ca="1" si="186"/>
        <v>0.57258068644318849</v>
      </c>
      <c r="P796" s="6"/>
      <c r="Q796" s="15">
        <f t="shared" ca="1" si="187"/>
        <v>1.2579560554418958</v>
      </c>
      <c r="R796" s="87">
        <f t="shared" ca="1" si="189"/>
        <v>-0.56280077311138965</v>
      </c>
      <c r="Y796" s="6"/>
      <c r="Z796" s="6"/>
      <c r="AA796" s="6"/>
      <c r="AB796" s="6"/>
      <c r="AE796" s="41">
        <f t="shared" ca="1" si="188"/>
        <v>-0.31561484686396973</v>
      </c>
      <c r="AF796" s="36">
        <f t="shared" ca="1" si="190"/>
        <v>0.31448901386047395</v>
      </c>
    </row>
    <row r="797" spans="2:32" x14ac:dyDescent="0.25">
      <c r="B797" s="3">
        <f t="shared" si="191"/>
        <v>791</v>
      </c>
      <c r="C797" s="15">
        <f t="shared" ca="1" si="192"/>
        <v>-10.515129681035837</v>
      </c>
      <c r="D797" s="15">
        <f t="shared" ca="1" si="192"/>
        <v>2.6139415110615425</v>
      </c>
      <c r="E797" s="15">
        <f t="shared" ca="1" si="192"/>
        <v>-8.3757433531885219</v>
      </c>
      <c r="F797" s="15">
        <f t="shared" ca="1" si="192"/>
        <v>6.8857578673564692</v>
      </c>
      <c r="G797" s="15">
        <f t="shared" ca="1" si="192"/>
        <v>6.7122681105673472</v>
      </c>
      <c r="H797" s="6"/>
      <c r="I797" s="15">
        <f t="shared" ca="1" si="181"/>
        <v>-0.53578110904779985</v>
      </c>
      <c r="J797" s="6"/>
      <c r="K797" s="15">
        <f t="shared" ca="1" si="182"/>
        <v>3.9834959168495869</v>
      </c>
      <c r="L797" s="15">
        <f t="shared" ca="1" si="183"/>
        <v>0.39683010334513835</v>
      </c>
      <c r="M797" s="15">
        <f t="shared" ca="1" si="184"/>
        <v>2.4586003195820805</v>
      </c>
      <c r="N797" s="15">
        <f t="shared" ca="1" si="185"/>
        <v>2.2031696311315092</v>
      </c>
      <c r="O797" s="15">
        <f t="shared" ca="1" si="186"/>
        <v>2.1013686995985497</v>
      </c>
      <c r="P797" s="6"/>
      <c r="Q797" s="15">
        <f t="shared" ca="1" si="187"/>
        <v>11.143464670506866</v>
      </c>
      <c r="R797" s="87">
        <f t="shared" ca="1" si="189"/>
        <v>-0.67943299793534317</v>
      </c>
      <c r="Y797" s="6"/>
      <c r="Z797" s="6"/>
      <c r="AA797" s="6"/>
      <c r="AB797" s="6"/>
      <c r="AE797" s="41">
        <f t="shared" ca="1" si="188"/>
        <v>-1.1340357871781375</v>
      </c>
      <c r="AF797" s="36">
        <f t="shared" ca="1" si="190"/>
        <v>2.7858661676267165</v>
      </c>
    </row>
    <row r="798" spans="2:32" x14ac:dyDescent="0.25">
      <c r="B798" s="3">
        <f t="shared" si="191"/>
        <v>792</v>
      </c>
      <c r="C798" s="15">
        <f t="shared" ca="1" si="192"/>
        <v>2.941868988316978</v>
      </c>
      <c r="D798" s="15">
        <f t="shared" ca="1" si="192"/>
        <v>5.5000266921975083</v>
      </c>
      <c r="E798" s="15">
        <f t="shared" ca="1" si="192"/>
        <v>1.5325037380317683</v>
      </c>
      <c r="F798" s="15">
        <f t="shared" ca="1" si="192"/>
        <v>2.9429324208679661</v>
      </c>
      <c r="G798" s="15">
        <f t="shared" ca="1" si="192"/>
        <v>-3.4270323652591932</v>
      </c>
      <c r="H798" s="6"/>
      <c r="I798" s="15">
        <f t="shared" ca="1" si="181"/>
        <v>1.8980598948310052</v>
      </c>
      <c r="J798" s="6"/>
      <c r="K798" s="15">
        <f t="shared" ca="1" si="182"/>
        <v>4.3581496945760322E-2</v>
      </c>
      <c r="L798" s="15">
        <f t="shared" ca="1" si="183"/>
        <v>0.51896659237322817</v>
      </c>
      <c r="M798" s="15">
        <f t="shared" ca="1" si="184"/>
        <v>5.3452521509531319E-3</v>
      </c>
      <c r="N798" s="15">
        <f t="shared" ca="1" si="185"/>
        <v>4.3670343826674389E-2</v>
      </c>
      <c r="O798" s="15">
        <f t="shared" ca="1" si="186"/>
        <v>1.1342643031389015</v>
      </c>
      <c r="P798" s="6"/>
      <c r="Q798" s="15">
        <f t="shared" ca="1" si="187"/>
        <v>1.7458279884355175</v>
      </c>
      <c r="R798" s="87">
        <f t="shared" ca="1" si="189"/>
        <v>-6.9006395823815639E-2</v>
      </c>
      <c r="Y798" s="6"/>
      <c r="Z798" s="6"/>
      <c r="AA798" s="6"/>
      <c r="AB798" s="6"/>
      <c r="AE798" s="41">
        <f t="shared" ca="1" si="188"/>
        <v>-4.5589000958269996E-2</v>
      </c>
      <c r="AF798" s="36">
        <f t="shared" ca="1" si="190"/>
        <v>0.43645699710887936</v>
      </c>
    </row>
    <row r="799" spans="2:32" x14ac:dyDescent="0.25">
      <c r="B799" s="3">
        <f t="shared" si="191"/>
        <v>793</v>
      </c>
      <c r="C799" s="15">
        <f t="shared" ca="1" si="192"/>
        <v>-2.0764226098850074</v>
      </c>
      <c r="D799" s="15">
        <f t="shared" ca="1" si="192"/>
        <v>0.99263002483384732</v>
      </c>
      <c r="E799" s="15">
        <f t="shared" ca="1" si="192"/>
        <v>1.432364202110612</v>
      </c>
      <c r="F799" s="15">
        <f t="shared" ca="1" si="192"/>
        <v>3.0770307801781991</v>
      </c>
      <c r="G799" s="15">
        <f t="shared" ca="1" si="192"/>
        <v>7.2157949618355923</v>
      </c>
      <c r="H799" s="6"/>
      <c r="I799" s="15">
        <f t="shared" ca="1" si="181"/>
        <v>2.1282794718146487</v>
      </c>
      <c r="J799" s="6"/>
      <c r="K799" s="15">
        <f t="shared" ca="1" si="182"/>
        <v>0.70718078383397687</v>
      </c>
      <c r="L799" s="15">
        <f t="shared" ca="1" si="183"/>
        <v>5.1587986657111999E-2</v>
      </c>
      <c r="M799" s="15">
        <f t="shared" ca="1" si="184"/>
        <v>1.937192250428969E-2</v>
      </c>
      <c r="N799" s="15">
        <f t="shared" ca="1" si="185"/>
        <v>3.6005161804861949E-2</v>
      </c>
      <c r="O799" s="15">
        <f t="shared" ca="1" si="186"/>
        <v>1.0353125544481219</v>
      </c>
      <c r="P799" s="6"/>
      <c r="Q799" s="15">
        <f t="shared" ca="1" si="187"/>
        <v>1.8494584092483621</v>
      </c>
      <c r="R799" s="87">
        <f t="shared" ca="1" si="189"/>
        <v>8.4368411437913252E-2</v>
      </c>
      <c r="Y799" s="6"/>
      <c r="Z799" s="6"/>
      <c r="AA799" s="6"/>
      <c r="AB799" s="6"/>
      <c r="AE799" s="41">
        <f t="shared" ca="1" si="188"/>
        <v>5.7368323819064565E-2</v>
      </c>
      <c r="AF799" s="36">
        <f t="shared" ca="1" si="190"/>
        <v>0.46236460231209053</v>
      </c>
    </row>
    <row r="800" spans="2:32" x14ac:dyDescent="0.25">
      <c r="B800" s="3">
        <f t="shared" si="191"/>
        <v>794</v>
      </c>
      <c r="C800" s="15">
        <f t="shared" ca="1" si="192"/>
        <v>5.5418027771205898</v>
      </c>
      <c r="D800" s="15">
        <f t="shared" ca="1" si="192"/>
        <v>-4.2086894020493988</v>
      </c>
      <c r="E800" s="15">
        <f t="shared" ca="1" si="192"/>
        <v>-2.8638811894667162</v>
      </c>
      <c r="F800" s="15">
        <f t="shared" ca="1" si="192"/>
        <v>1.7328576484168057</v>
      </c>
      <c r="G800" s="15">
        <f t="shared" ca="1" si="192"/>
        <v>-7.3380908424645312</v>
      </c>
      <c r="H800" s="6"/>
      <c r="I800" s="15">
        <f t="shared" ca="1" si="181"/>
        <v>-1.4272002016886502</v>
      </c>
      <c r="J800" s="6"/>
      <c r="K800" s="15">
        <f t="shared" ca="1" si="182"/>
        <v>1.9426801007460823</v>
      </c>
      <c r="L800" s="15">
        <f t="shared" ca="1" si="183"/>
        <v>0.30946728686893898</v>
      </c>
      <c r="M800" s="15">
        <f t="shared" ca="1" si="184"/>
        <v>8.2562090425718368E-2</v>
      </c>
      <c r="N800" s="15">
        <f t="shared" ca="1" si="185"/>
        <v>0.39943862464052465</v>
      </c>
      <c r="O800" s="15">
        <f t="shared" ca="1" si="186"/>
        <v>1.3975451266884762</v>
      </c>
      <c r="P800" s="6"/>
      <c r="Q800" s="15">
        <f t="shared" ca="1" si="187"/>
        <v>4.1316932293697404</v>
      </c>
      <c r="R800" s="87">
        <f t="shared" ca="1" si="189"/>
        <v>-1.508066296081217</v>
      </c>
      <c r="Y800" s="6"/>
      <c r="Z800" s="6"/>
      <c r="AA800" s="6"/>
      <c r="AB800" s="6"/>
      <c r="AE800" s="41">
        <f t="shared" ca="1" si="188"/>
        <v>-1.5326905246953622</v>
      </c>
      <c r="AF800" s="36">
        <f t="shared" ca="1" si="190"/>
        <v>1.0329233073424351</v>
      </c>
    </row>
    <row r="801" spans="2:32" x14ac:dyDescent="0.25">
      <c r="B801" s="3">
        <f t="shared" si="191"/>
        <v>795</v>
      </c>
      <c r="C801" s="15">
        <f t="shared" ca="1" si="192"/>
        <v>13.197675491476435</v>
      </c>
      <c r="D801" s="15">
        <f t="shared" ca="1" si="192"/>
        <v>0.90355614367191883</v>
      </c>
      <c r="E801" s="15">
        <f t="shared" ca="1" si="192"/>
        <v>14.127305630228467</v>
      </c>
      <c r="F801" s="15">
        <f t="shared" ca="1" si="192"/>
        <v>-4.8569610243430539E-2</v>
      </c>
      <c r="G801" s="15">
        <f t="shared" ca="1" si="192"/>
        <v>-1.9735890355330765</v>
      </c>
      <c r="H801" s="6"/>
      <c r="I801" s="15">
        <f t="shared" ca="1" si="181"/>
        <v>5.2412757239200634</v>
      </c>
      <c r="J801" s="6"/>
      <c r="K801" s="15">
        <f t="shared" ca="1" si="182"/>
        <v>2.5321718904468433</v>
      </c>
      <c r="L801" s="15">
        <f t="shared" ca="1" si="183"/>
        <v>0.75263244627472548</v>
      </c>
      <c r="M801" s="15">
        <f t="shared" ca="1" si="184"/>
        <v>3.1584610998322935</v>
      </c>
      <c r="N801" s="15">
        <f t="shared" ca="1" si="185"/>
        <v>1.1192985463748517</v>
      </c>
      <c r="O801" s="15">
        <f t="shared" ca="1" si="186"/>
        <v>2.0821709398879529</v>
      </c>
      <c r="P801" s="6"/>
      <c r="Q801" s="15">
        <f t="shared" ca="1" si="187"/>
        <v>9.6447349228166672</v>
      </c>
      <c r="R801" s="87">
        <f t="shared" ca="1" si="189"/>
        <v>0.93350322366226579</v>
      </c>
      <c r="Y801" s="6"/>
      <c r="Z801" s="6"/>
      <c r="AA801" s="6"/>
      <c r="AB801" s="6"/>
      <c r="AE801" s="41">
        <f t="shared" ca="1" si="188"/>
        <v>1.4495425705010205</v>
      </c>
      <c r="AF801" s="36">
        <f t="shared" ca="1" si="190"/>
        <v>2.4111837307041668</v>
      </c>
    </row>
    <row r="802" spans="2:32" x14ac:dyDescent="0.25">
      <c r="B802" s="3">
        <f t="shared" si="191"/>
        <v>796</v>
      </c>
      <c r="C802" s="15">
        <f t="shared" ca="1" si="192"/>
        <v>3.3339181022014506</v>
      </c>
      <c r="D802" s="15">
        <f t="shared" ca="1" si="192"/>
        <v>7.116501728359113</v>
      </c>
      <c r="E802" s="15">
        <f t="shared" ca="1" si="192"/>
        <v>-14.793746366415622</v>
      </c>
      <c r="F802" s="15">
        <f t="shared" ca="1" si="192"/>
        <v>-4.4896448540677101</v>
      </c>
      <c r="G802" s="15">
        <f t="shared" ca="1" si="192"/>
        <v>4.1955221971522878</v>
      </c>
      <c r="H802" s="6"/>
      <c r="I802" s="15">
        <f t="shared" ca="1" si="181"/>
        <v>-0.92748983855409617</v>
      </c>
      <c r="J802" s="6"/>
      <c r="K802" s="15">
        <f t="shared" ca="1" si="182"/>
        <v>0.7263839055013771</v>
      </c>
      <c r="L802" s="15">
        <f t="shared" ca="1" si="183"/>
        <v>2.5882320131428336</v>
      </c>
      <c r="M802" s="15">
        <f t="shared" ca="1" si="184"/>
        <v>7.690922803858494</v>
      </c>
      <c r="N802" s="15">
        <f t="shared" ca="1" si="185"/>
        <v>0.50755793418195183</v>
      </c>
      <c r="O802" s="15">
        <f t="shared" ca="1" si="186"/>
        <v>1.0498100927196985</v>
      </c>
      <c r="P802" s="6"/>
      <c r="Q802" s="15">
        <f t="shared" ca="1" si="187"/>
        <v>12.562906749404355</v>
      </c>
      <c r="R802" s="87">
        <f t="shared" ca="1" si="189"/>
        <v>-0.7387463050609453</v>
      </c>
      <c r="Y802" s="6"/>
      <c r="Z802" s="6"/>
      <c r="AA802" s="6"/>
      <c r="AB802" s="6"/>
      <c r="AE802" s="41">
        <f t="shared" ca="1" si="188"/>
        <v>-1.3092132564893686</v>
      </c>
      <c r="AF802" s="36">
        <f t="shared" ca="1" si="190"/>
        <v>3.1407266873510888</v>
      </c>
    </row>
    <row r="803" spans="2:32" x14ac:dyDescent="0.25">
      <c r="B803" s="3">
        <f t="shared" si="191"/>
        <v>797</v>
      </c>
      <c r="C803" s="15">
        <f t="shared" ca="1" si="192"/>
        <v>6.2189010393699373</v>
      </c>
      <c r="D803" s="15">
        <f t="shared" ca="1" si="192"/>
        <v>4.1926922702576732</v>
      </c>
      <c r="E803" s="15">
        <f t="shared" ca="1" si="192"/>
        <v>10.259575257264107</v>
      </c>
      <c r="F803" s="15">
        <f t="shared" ca="1" si="192"/>
        <v>-2.0924632116413164</v>
      </c>
      <c r="G803" s="15">
        <f t="shared" ca="1" si="192"/>
        <v>6.0396945771964168</v>
      </c>
      <c r="H803" s="6"/>
      <c r="I803" s="15">
        <f t="shared" ca="1" si="181"/>
        <v>4.923679986489363</v>
      </c>
      <c r="J803" s="6"/>
      <c r="K803" s="15">
        <f t="shared" ca="1" si="182"/>
        <v>6.7103903033002552E-2</v>
      </c>
      <c r="L803" s="15">
        <f t="shared" ca="1" si="183"/>
        <v>2.137372165126486E-2</v>
      </c>
      <c r="M803" s="15">
        <f t="shared" ca="1" si="184"/>
        <v>1.1388711336270512</v>
      </c>
      <c r="N803" s="15">
        <f t="shared" ca="1" si="185"/>
        <v>1.9690506150670162</v>
      </c>
      <c r="O803" s="15">
        <f t="shared" ca="1" si="186"/>
        <v>4.9819542666841306E-2</v>
      </c>
      <c r="P803" s="6"/>
      <c r="Q803" s="15">
        <f t="shared" ca="1" si="187"/>
        <v>3.2462189160451764</v>
      </c>
      <c r="R803" s="87">
        <f t="shared" ca="1" si="189"/>
        <v>1.4513960149410188</v>
      </c>
      <c r="Y803" s="6"/>
      <c r="Z803" s="6"/>
      <c r="AA803" s="6"/>
      <c r="AB803" s="6"/>
      <c r="AE803" s="41">
        <f t="shared" ca="1" si="188"/>
        <v>1.3075094388491764</v>
      </c>
      <c r="AF803" s="36">
        <f t="shared" ca="1" si="190"/>
        <v>0.81155472901129411</v>
      </c>
    </row>
    <row r="804" spans="2:32" x14ac:dyDescent="0.25">
      <c r="B804" s="3">
        <f t="shared" si="191"/>
        <v>798</v>
      </c>
      <c r="C804" s="15">
        <f t="shared" ca="1" si="192"/>
        <v>0.2486624844445231</v>
      </c>
      <c r="D804" s="15">
        <f t="shared" ca="1" si="192"/>
        <v>4.8474324228319627</v>
      </c>
      <c r="E804" s="15">
        <f t="shared" ca="1" si="192"/>
        <v>-0.70429154262447513</v>
      </c>
      <c r="F804" s="15">
        <f t="shared" ca="1" si="192"/>
        <v>4.5337471091093509</v>
      </c>
      <c r="G804" s="15">
        <f t="shared" ca="1" si="192"/>
        <v>6.2022378345310294</v>
      </c>
      <c r="H804" s="6"/>
      <c r="I804" s="15">
        <f t="shared" ca="1" si="181"/>
        <v>3.0255576616584783</v>
      </c>
      <c r="J804" s="6"/>
      <c r="K804" s="15">
        <f t="shared" ca="1" si="182"/>
        <v>0.30844587300936488</v>
      </c>
      <c r="L804" s="15">
        <f t="shared" ca="1" si="183"/>
        <v>0.13276910581603765</v>
      </c>
      <c r="M804" s="15">
        <f t="shared" ca="1" si="184"/>
        <v>0.55647100346760725</v>
      </c>
      <c r="N804" s="15">
        <f t="shared" ca="1" si="185"/>
        <v>9.0985416376086731E-2</v>
      </c>
      <c r="O804" s="15">
        <f t="shared" ca="1" si="186"/>
        <v>0.40365187682886333</v>
      </c>
      <c r="P804" s="6"/>
      <c r="Q804" s="15">
        <f t="shared" ca="1" si="187"/>
        <v>1.4923232754979598</v>
      </c>
      <c r="R804" s="87">
        <f t="shared" ca="1" si="189"/>
        <v>0.75088533173865679</v>
      </c>
      <c r="Y804" s="6"/>
      <c r="Z804" s="6"/>
      <c r="AA804" s="6"/>
      <c r="AB804" s="6"/>
      <c r="AE804" s="41">
        <f t="shared" ca="1" si="188"/>
        <v>0.45864332926281742</v>
      </c>
      <c r="AF804" s="36">
        <f t="shared" ca="1" si="190"/>
        <v>0.37308081887448996</v>
      </c>
    </row>
    <row r="805" spans="2:32" x14ac:dyDescent="0.25">
      <c r="B805" s="3">
        <f t="shared" si="191"/>
        <v>799</v>
      </c>
      <c r="C805" s="15">
        <f t="shared" ca="1" si="192"/>
        <v>1.7700338596971208</v>
      </c>
      <c r="D805" s="15">
        <f t="shared" ca="1" si="192"/>
        <v>5.0380733075930806</v>
      </c>
      <c r="E805" s="15">
        <f t="shared" ca="1" si="192"/>
        <v>5.2526180300769685</v>
      </c>
      <c r="F805" s="15">
        <f t="shared" ca="1" si="192"/>
        <v>5.7540645063512033</v>
      </c>
      <c r="G805" s="15">
        <f t="shared" ca="1" si="192"/>
        <v>-1.6986703161519485</v>
      </c>
      <c r="H805" s="6"/>
      <c r="I805" s="15">
        <f t="shared" ca="1" si="181"/>
        <v>3.2232238775132851</v>
      </c>
      <c r="J805" s="6"/>
      <c r="K805" s="15">
        <f t="shared" ca="1" si="182"/>
        <v>8.4470449115221766E-2</v>
      </c>
      <c r="L805" s="15">
        <f t="shared" ca="1" si="183"/>
        <v>0.13174713815443834</v>
      </c>
      <c r="M805" s="15">
        <f t="shared" ca="1" si="184"/>
        <v>0.16473762505838679</v>
      </c>
      <c r="N805" s="15">
        <f t="shared" ca="1" si="185"/>
        <v>0.25620617154306835</v>
      </c>
      <c r="O805" s="15">
        <f t="shared" ca="1" si="186"/>
        <v>0.96900169814542148</v>
      </c>
      <c r="P805" s="6"/>
      <c r="Q805" s="15">
        <f t="shared" ca="1" si="187"/>
        <v>1.6061630820165367</v>
      </c>
      <c r="R805" s="87">
        <f t="shared" ca="1" si="189"/>
        <v>0.8632888342704782</v>
      </c>
      <c r="Y805" s="6"/>
      <c r="Z805" s="6"/>
      <c r="AA805" s="6"/>
      <c r="AB805" s="6"/>
      <c r="AE805" s="41">
        <f t="shared" ca="1" si="188"/>
        <v>0.54704234836411636</v>
      </c>
      <c r="AF805" s="36">
        <f t="shared" ca="1" si="190"/>
        <v>0.40154077050413417</v>
      </c>
    </row>
    <row r="806" spans="2:32" x14ac:dyDescent="0.25">
      <c r="B806" s="3">
        <f t="shared" si="191"/>
        <v>800</v>
      </c>
      <c r="C806" s="15">
        <f t="shared" ca="1" si="192"/>
        <v>1.9679609425337192</v>
      </c>
      <c r="D806" s="15">
        <f t="shared" ca="1" si="192"/>
        <v>6.3262400736621291</v>
      </c>
      <c r="E806" s="15">
        <f t="shared" ca="1" si="192"/>
        <v>-3.3715012247528273</v>
      </c>
      <c r="F806" s="15">
        <f t="shared" ca="1" si="192"/>
        <v>6.440416030233636</v>
      </c>
      <c r="G806" s="15">
        <f t="shared" ca="1" si="192"/>
        <v>4.1389401821793701</v>
      </c>
      <c r="H806" s="6"/>
      <c r="I806" s="15">
        <f t="shared" ca="1" si="181"/>
        <v>3.1004112007712057</v>
      </c>
      <c r="J806" s="6"/>
      <c r="K806" s="15">
        <f t="shared" ca="1" si="182"/>
        <v>5.1297743495285993E-2</v>
      </c>
      <c r="L806" s="15">
        <f t="shared" ca="1" si="183"/>
        <v>0.41623887668706905</v>
      </c>
      <c r="M806" s="15">
        <f t="shared" ca="1" si="184"/>
        <v>1.6754260177460951</v>
      </c>
      <c r="N806" s="15">
        <f t="shared" ca="1" si="185"/>
        <v>0.44622529043329429</v>
      </c>
      <c r="O806" s="15">
        <f t="shared" ca="1" si="186"/>
        <v>4.3141697808987182E-2</v>
      </c>
      <c r="P806" s="6"/>
      <c r="Q806" s="15">
        <f t="shared" ca="1" si="187"/>
        <v>2.6323296261707321</v>
      </c>
      <c r="R806" s="87">
        <f t="shared" ca="1" si="189"/>
        <v>0.6066383475164584</v>
      </c>
      <c r="Y806" s="6"/>
      <c r="Z806" s="6"/>
      <c r="AA806" s="6"/>
      <c r="AB806" s="6"/>
      <c r="AE806" s="41">
        <f t="shared" ca="1" si="188"/>
        <v>0.49211884962531693</v>
      </c>
      <c r="AF806" s="36">
        <f t="shared" ca="1" si="190"/>
        <v>0.65808240654268302</v>
      </c>
    </row>
    <row r="807" spans="2:32" x14ac:dyDescent="0.25">
      <c r="B807" s="3">
        <f t="shared" si="191"/>
        <v>801</v>
      </c>
      <c r="C807" s="15">
        <f t="shared" ca="1" si="192"/>
        <v>8.9225297033101434</v>
      </c>
      <c r="D807" s="15">
        <f t="shared" ca="1" si="192"/>
        <v>7.2023295556916738</v>
      </c>
      <c r="E807" s="15">
        <f t="shared" ca="1" si="192"/>
        <v>5.4014066037505959</v>
      </c>
      <c r="F807" s="15">
        <f t="shared" ca="1" si="192"/>
        <v>-4.4454879995107897</v>
      </c>
      <c r="G807" s="15">
        <f t="shared" ca="1" si="192"/>
        <v>4.7269336473584236</v>
      </c>
      <c r="H807" s="6"/>
      <c r="I807" s="15">
        <f t="shared" ca="1" si="181"/>
        <v>4.361542302120009</v>
      </c>
      <c r="J807" s="6"/>
      <c r="K807" s="15">
        <f t="shared" ca="1" si="182"/>
        <v>0.83210424295260532</v>
      </c>
      <c r="L807" s="15">
        <f t="shared" ca="1" si="183"/>
        <v>0.3228028888022097</v>
      </c>
      <c r="M807" s="15">
        <f t="shared" ca="1" si="184"/>
        <v>4.3252710632226722E-2</v>
      </c>
      <c r="N807" s="15">
        <f t="shared" ca="1" si="185"/>
        <v>3.1025513093537236</v>
      </c>
      <c r="O807" s="15">
        <f t="shared" ca="1" si="186"/>
        <v>5.3404334070055303E-3</v>
      </c>
      <c r="P807" s="6"/>
      <c r="Q807" s="15">
        <f t="shared" ca="1" si="187"/>
        <v>4.3060515851477712</v>
      </c>
      <c r="R807" s="87">
        <f t="shared" ca="1" si="189"/>
        <v>1.0178906119024671</v>
      </c>
      <c r="Y807" s="6"/>
      <c r="Z807" s="6"/>
      <c r="AA807" s="6"/>
      <c r="AB807" s="6"/>
      <c r="AE807" s="41">
        <f t="shared" ca="1" si="188"/>
        <v>1.0561138238563372</v>
      </c>
      <c r="AF807" s="36">
        <f t="shared" ca="1" si="190"/>
        <v>1.0765128962869428</v>
      </c>
    </row>
    <row r="808" spans="2:32" x14ac:dyDescent="0.25">
      <c r="B808" s="3">
        <f t="shared" si="191"/>
        <v>802</v>
      </c>
      <c r="C808" s="15">
        <f t="shared" ca="1" si="192"/>
        <v>1.6613767059149083</v>
      </c>
      <c r="D808" s="15">
        <f t="shared" ca="1" si="192"/>
        <v>-3.1171300147008392</v>
      </c>
      <c r="E808" s="15">
        <f t="shared" ca="1" si="192"/>
        <v>7.3426036563723711</v>
      </c>
      <c r="F808" s="15">
        <f t="shared" ca="1" si="192"/>
        <v>1.8494352142544166</v>
      </c>
      <c r="G808" s="15">
        <f t="shared" ca="1" si="192"/>
        <v>-6.9402102155407359</v>
      </c>
      <c r="H808" s="6"/>
      <c r="I808" s="15">
        <f t="shared" ca="1" si="181"/>
        <v>0.15921506926002421</v>
      </c>
      <c r="J808" s="6"/>
      <c r="K808" s="15">
        <f t="shared" ca="1" si="182"/>
        <v>9.0259583305507193E-2</v>
      </c>
      <c r="L808" s="15">
        <f t="shared" ca="1" si="183"/>
        <v>0.42937748436778062</v>
      </c>
      <c r="M808" s="15">
        <f t="shared" ca="1" si="184"/>
        <v>2.0640428637382371</v>
      </c>
      <c r="N808" s="15">
        <f t="shared" ca="1" si="185"/>
        <v>0.11427376554179459</v>
      </c>
      <c r="O808" s="15">
        <f t="shared" ca="1" si="186"/>
        <v>2.016073574978734</v>
      </c>
      <c r="P808" s="6"/>
      <c r="Q808" s="15">
        <f t="shared" ca="1" si="187"/>
        <v>4.7140272719320535</v>
      </c>
      <c r="R808" s="87">
        <f t="shared" ca="1" si="189"/>
        <v>-0.75831910649346412</v>
      </c>
      <c r="Y808" s="6"/>
      <c r="Z808" s="6"/>
      <c r="AA808" s="6"/>
      <c r="AB808" s="6"/>
      <c r="AE808" s="41">
        <f t="shared" ca="1" si="188"/>
        <v>-0.82322404741836552</v>
      </c>
      <c r="AF808" s="36">
        <f t="shared" ca="1" si="190"/>
        <v>1.1785068179830134</v>
      </c>
    </row>
    <row r="809" spans="2:32" x14ac:dyDescent="0.25">
      <c r="B809" s="3">
        <f t="shared" si="191"/>
        <v>803</v>
      </c>
      <c r="C809" s="15">
        <f t="shared" ref="C809:G833" ca="1" si="193">$B$1+NORMINV(RAND(),0,1)*$B$2</f>
        <v>2.7531250257588091</v>
      </c>
      <c r="D809" s="15">
        <f t="shared" ca="1" si="193"/>
        <v>-4.0385314192549808</v>
      </c>
      <c r="E809" s="15">
        <f t="shared" ca="1" si="193"/>
        <v>2.0449017807514092</v>
      </c>
      <c r="F809" s="15">
        <f t="shared" ca="1" si="193"/>
        <v>5.4961838097723748</v>
      </c>
      <c r="G809" s="15">
        <f t="shared" ca="1" si="193"/>
        <v>-4.3651359058288124</v>
      </c>
      <c r="H809" s="6"/>
      <c r="I809" s="15">
        <f t="shared" ca="1" si="181"/>
        <v>0.37810865823976003</v>
      </c>
      <c r="J809" s="6"/>
      <c r="K809" s="15">
        <f t="shared" ca="1" si="182"/>
        <v>0.22562810983933512</v>
      </c>
      <c r="L809" s="15">
        <f t="shared" ca="1" si="183"/>
        <v>0.78026838296530998</v>
      </c>
      <c r="M809" s="15">
        <f t="shared" ca="1" si="184"/>
        <v>0.1111279725300853</v>
      </c>
      <c r="N809" s="15">
        <f t="shared" ca="1" si="185"/>
        <v>1.0477877302694241</v>
      </c>
      <c r="O809" s="15">
        <f t="shared" ca="1" si="186"/>
        <v>0.89993475978264237</v>
      </c>
      <c r="P809" s="6"/>
      <c r="Q809" s="15">
        <f t="shared" ca="1" si="187"/>
        <v>3.0647469553867968</v>
      </c>
      <c r="R809" s="87">
        <f t="shared" ca="1" si="189"/>
        <v>-0.82864676217232525</v>
      </c>
      <c r="Y809" s="6"/>
      <c r="Z809" s="6"/>
      <c r="AA809" s="6"/>
      <c r="AB809" s="6"/>
      <c r="AE809" s="41">
        <f t="shared" ca="1" si="188"/>
        <v>-0.72533185845884796</v>
      </c>
      <c r="AF809" s="36">
        <f t="shared" ca="1" si="190"/>
        <v>0.76618673884669919</v>
      </c>
    </row>
    <row r="810" spans="2:32" x14ac:dyDescent="0.25">
      <c r="B810" s="3">
        <f t="shared" si="191"/>
        <v>804</v>
      </c>
      <c r="C810" s="15">
        <f t="shared" ca="1" si="193"/>
        <v>6.4692454260975776</v>
      </c>
      <c r="D810" s="15">
        <f t="shared" ca="1" si="193"/>
        <v>0.89989546905385431</v>
      </c>
      <c r="E810" s="15">
        <f t="shared" ca="1" si="193"/>
        <v>-3.9668046391982923</v>
      </c>
      <c r="F810" s="15">
        <f t="shared" ca="1" si="193"/>
        <v>7.9408543222171897</v>
      </c>
      <c r="G810" s="15">
        <f t="shared" ca="1" si="193"/>
        <v>3.1712625966267787</v>
      </c>
      <c r="H810" s="6"/>
      <c r="I810" s="15">
        <f t="shared" ca="1" si="181"/>
        <v>2.9028906349594217</v>
      </c>
      <c r="J810" s="6"/>
      <c r="K810" s="15">
        <f t="shared" ca="1" si="182"/>
        <v>0.50875545985096327</v>
      </c>
      <c r="L810" s="15">
        <f t="shared" ca="1" si="183"/>
        <v>0.16047958538564283</v>
      </c>
      <c r="M810" s="15">
        <f t="shared" ca="1" si="184"/>
        <v>1.8877085263913929</v>
      </c>
      <c r="N810" s="15">
        <f t="shared" ca="1" si="185"/>
        <v>1.0152431245651155</v>
      </c>
      <c r="O810" s="15">
        <f t="shared" ca="1" si="186"/>
        <v>2.8809403923674131E-3</v>
      </c>
      <c r="P810" s="6"/>
      <c r="Q810" s="15">
        <f t="shared" ca="1" si="187"/>
        <v>3.5750676365854814</v>
      </c>
      <c r="R810" s="87">
        <f t="shared" ca="1" si="189"/>
        <v>0.427108299457997</v>
      </c>
      <c r="Y810" s="6"/>
      <c r="Z810" s="6"/>
      <c r="AA810" s="6"/>
      <c r="AB810" s="6"/>
      <c r="AE810" s="41">
        <f t="shared" ca="1" si="188"/>
        <v>0.40378496720344298</v>
      </c>
      <c r="AF810" s="36">
        <f t="shared" ca="1" si="190"/>
        <v>0.89376690914637036</v>
      </c>
    </row>
    <row r="811" spans="2:32" x14ac:dyDescent="0.25">
      <c r="B811" s="3">
        <f t="shared" si="191"/>
        <v>805</v>
      </c>
      <c r="C811" s="15">
        <f t="shared" ca="1" si="193"/>
        <v>6.1873856775334133</v>
      </c>
      <c r="D811" s="15">
        <f t="shared" ca="1" si="193"/>
        <v>-0.83274974926565459</v>
      </c>
      <c r="E811" s="15">
        <f t="shared" ca="1" si="193"/>
        <v>3.0145427273401508</v>
      </c>
      <c r="F811" s="15">
        <f t="shared" ca="1" si="193"/>
        <v>-0.94878890787352876</v>
      </c>
      <c r="G811" s="15">
        <f t="shared" ca="1" si="193"/>
        <v>-3.522706220748292</v>
      </c>
      <c r="H811" s="6"/>
      <c r="I811" s="15">
        <f t="shared" ca="1" si="181"/>
        <v>0.77953670539721764</v>
      </c>
      <c r="J811" s="6"/>
      <c r="K811" s="15">
        <f t="shared" ca="1" si="182"/>
        <v>1.1697932202173802</v>
      </c>
      <c r="L811" s="15">
        <f t="shared" ca="1" si="183"/>
        <v>0.10397870447557497</v>
      </c>
      <c r="M811" s="15">
        <f t="shared" ca="1" si="184"/>
        <v>0.19981007672484696</v>
      </c>
      <c r="N811" s="15">
        <f t="shared" ca="1" si="185"/>
        <v>0.11948437701950806</v>
      </c>
      <c r="O811" s="15">
        <f t="shared" ca="1" si="186"/>
        <v>0.74037176782276293</v>
      </c>
      <c r="P811" s="6"/>
      <c r="Q811" s="15">
        <f t="shared" ca="1" si="187"/>
        <v>2.3334381462600731</v>
      </c>
      <c r="R811" s="87">
        <f t="shared" ca="1" si="189"/>
        <v>-0.71461408095056023</v>
      </c>
      <c r="Y811" s="6"/>
      <c r="Z811" s="6"/>
      <c r="AA811" s="6"/>
      <c r="AB811" s="6"/>
      <c r="AE811" s="41">
        <f t="shared" ca="1" si="188"/>
        <v>-0.54580777815503467</v>
      </c>
      <c r="AF811" s="36">
        <f t="shared" ca="1" si="190"/>
        <v>0.58335953656501827</v>
      </c>
    </row>
    <row r="812" spans="2:32" x14ac:dyDescent="0.25">
      <c r="B812" s="3">
        <f t="shared" si="191"/>
        <v>806</v>
      </c>
      <c r="C812" s="15">
        <f t="shared" ca="1" si="193"/>
        <v>3.0190778250174333</v>
      </c>
      <c r="D812" s="15">
        <f t="shared" ca="1" si="193"/>
        <v>-4.7496275777957688</v>
      </c>
      <c r="E812" s="15">
        <f t="shared" ca="1" si="193"/>
        <v>2.2421529153455952</v>
      </c>
      <c r="F812" s="15">
        <f t="shared" ca="1" si="193"/>
        <v>-1.2825337543352759</v>
      </c>
      <c r="G812" s="15">
        <f t="shared" ca="1" si="193"/>
        <v>-4.6272007667166397</v>
      </c>
      <c r="H812" s="6"/>
      <c r="I812" s="15">
        <f t="shared" ca="1" si="181"/>
        <v>-1.0796262716969314</v>
      </c>
      <c r="J812" s="6"/>
      <c r="K812" s="15">
        <f t="shared" ca="1" si="182"/>
        <v>0.67197501089692446</v>
      </c>
      <c r="L812" s="15">
        <f t="shared" ca="1" si="183"/>
        <v>0.53875638347068688</v>
      </c>
      <c r="M812" s="15">
        <f t="shared" ca="1" si="184"/>
        <v>0.4413686786987564</v>
      </c>
      <c r="N812" s="15">
        <f t="shared" ca="1" si="185"/>
        <v>1.6468578604252044E-3</v>
      </c>
      <c r="O812" s="15">
        <f t="shared" ca="1" si="186"/>
        <v>0.50341139190857365</v>
      </c>
      <c r="P812" s="6"/>
      <c r="Q812" s="15">
        <f t="shared" ca="1" si="187"/>
        <v>2.1571583228353668</v>
      </c>
      <c r="R812" s="87">
        <f t="shared" ca="1" si="189"/>
        <v>-1.875434923032655</v>
      </c>
      <c r="Y812" s="6"/>
      <c r="Z812" s="6"/>
      <c r="AA812" s="6"/>
      <c r="AB812" s="6"/>
      <c r="AE812" s="41">
        <f t="shared" ca="1" si="188"/>
        <v>-1.3772507377617149</v>
      </c>
      <c r="AF812" s="36">
        <f t="shared" ca="1" si="190"/>
        <v>0.5392895807088417</v>
      </c>
    </row>
    <row r="813" spans="2:32" x14ac:dyDescent="0.25">
      <c r="B813" s="3">
        <f t="shared" si="191"/>
        <v>807</v>
      </c>
      <c r="C813" s="15">
        <f t="shared" ca="1" si="193"/>
        <v>2.8841990840179341</v>
      </c>
      <c r="D813" s="15">
        <f t="shared" ca="1" si="193"/>
        <v>-1.4397010055230872</v>
      </c>
      <c r="E813" s="15">
        <f t="shared" ca="1" si="193"/>
        <v>1.4587080072394176E-2</v>
      </c>
      <c r="F813" s="15">
        <f t="shared" ca="1" si="193"/>
        <v>-7.9646659001963798</v>
      </c>
      <c r="G813" s="15">
        <f t="shared" ca="1" si="193"/>
        <v>-4.0691602563455236</v>
      </c>
      <c r="H813" s="6"/>
      <c r="I813" s="15">
        <f t="shared" ca="1" si="181"/>
        <v>-2.1149481995949322</v>
      </c>
      <c r="J813" s="6"/>
      <c r="K813" s="15">
        <f t="shared" ca="1" si="182"/>
        <v>0.99965894253015608</v>
      </c>
      <c r="L813" s="15">
        <f t="shared" ca="1" si="183"/>
        <v>1.8238350924075993E-2</v>
      </c>
      <c r="M813" s="15">
        <f t="shared" ca="1" si="184"/>
        <v>0.18139682029391194</v>
      </c>
      <c r="N813" s="15">
        <f t="shared" ca="1" si="185"/>
        <v>1.3687678870691951</v>
      </c>
      <c r="O813" s="15">
        <f t="shared" ca="1" si="186"/>
        <v>0.15275779050997507</v>
      </c>
      <c r="P813" s="6"/>
      <c r="Q813" s="15">
        <f t="shared" ca="1" si="187"/>
        <v>2.7208197913273144</v>
      </c>
      <c r="R813" s="87">
        <f t="shared" ca="1" si="189"/>
        <v>-2.2313077661858767</v>
      </c>
      <c r="Y813" s="6"/>
      <c r="Z813" s="6"/>
      <c r="AA813" s="6"/>
      <c r="AB813" s="6"/>
      <c r="AE813" s="41">
        <f t="shared" ca="1" si="188"/>
        <v>-1.8402607796369284</v>
      </c>
      <c r="AF813" s="36">
        <f t="shared" ca="1" si="190"/>
        <v>0.68020494783182861</v>
      </c>
    </row>
    <row r="814" spans="2:32" x14ac:dyDescent="0.25">
      <c r="B814" s="3">
        <f t="shared" si="191"/>
        <v>808</v>
      </c>
      <c r="C814" s="15">
        <f t="shared" ca="1" si="193"/>
        <v>0.45621838495362077</v>
      </c>
      <c r="D814" s="15">
        <f t="shared" ca="1" si="193"/>
        <v>7.0374947934251333</v>
      </c>
      <c r="E814" s="15">
        <f t="shared" ca="1" si="193"/>
        <v>-1.7437539833677462E-2</v>
      </c>
      <c r="F814" s="15">
        <f t="shared" ca="1" si="193"/>
        <v>1.4819450633406959</v>
      </c>
      <c r="G814" s="15">
        <f t="shared" ca="1" si="193"/>
        <v>-3.8480679601679588</v>
      </c>
      <c r="H814" s="6"/>
      <c r="I814" s="15">
        <f t="shared" ca="1" si="181"/>
        <v>1.0220305483435626</v>
      </c>
      <c r="J814" s="6"/>
      <c r="K814" s="15">
        <f t="shared" ca="1" si="182"/>
        <v>1.2805736169600247E-2</v>
      </c>
      <c r="L814" s="15">
        <f t="shared" ca="1" si="183"/>
        <v>1.4474324033541919</v>
      </c>
      <c r="M814" s="15">
        <f t="shared" ca="1" si="184"/>
        <v>4.3219756253553857E-2</v>
      </c>
      <c r="N814" s="15">
        <f t="shared" ca="1" si="185"/>
        <v>8.4608544442019342E-3</v>
      </c>
      <c r="O814" s="15">
        <f t="shared" ca="1" si="186"/>
        <v>0.94871437930424574</v>
      </c>
      <c r="P814" s="6"/>
      <c r="Q814" s="15">
        <f t="shared" ca="1" si="187"/>
        <v>2.4606331295257937</v>
      </c>
      <c r="R814" s="87">
        <f t="shared" ca="1" si="189"/>
        <v>-0.55763092292244587</v>
      </c>
      <c r="Y814" s="6"/>
      <c r="Z814" s="6"/>
      <c r="AA814" s="6"/>
      <c r="AB814" s="6"/>
      <c r="AE814" s="41">
        <f t="shared" ca="1" si="188"/>
        <v>-0.43736123476439764</v>
      </c>
      <c r="AF814" s="36">
        <f t="shared" ca="1" si="190"/>
        <v>0.61515828238144843</v>
      </c>
    </row>
    <row r="815" spans="2:32" x14ac:dyDescent="0.25">
      <c r="B815" s="3">
        <f t="shared" si="191"/>
        <v>809</v>
      </c>
      <c r="C815" s="15">
        <f t="shared" ca="1" si="193"/>
        <v>-1.2374944926498324</v>
      </c>
      <c r="D815" s="15">
        <f t="shared" ca="1" si="193"/>
        <v>6.6174124717170475</v>
      </c>
      <c r="E815" s="15">
        <f t="shared" ca="1" si="193"/>
        <v>7.152539348206898</v>
      </c>
      <c r="F815" s="15">
        <f t="shared" ca="1" si="193"/>
        <v>4.3231419908191562</v>
      </c>
      <c r="G815" s="15">
        <f t="shared" ca="1" si="193"/>
        <v>4.1315817432218314</v>
      </c>
      <c r="H815" s="6"/>
      <c r="I815" s="15">
        <f t="shared" ca="1" si="181"/>
        <v>4.1974362122630193</v>
      </c>
      <c r="J815" s="6"/>
      <c r="K815" s="15">
        <f t="shared" ca="1" si="182"/>
        <v>1.1815388706881802</v>
      </c>
      <c r="L815" s="15">
        <f t="shared" ca="1" si="183"/>
        <v>0.23425140385284438</v>
      </c>
      <c r="M815" s="15">
        <f t="shared" ca="1" si="184"/>
        <v>0.34930538176261378</v>
      </c>
      <c r="N815" s="15">
        <f t="shared" ca="1" si="185"/>
        <v>6.3207771049618065E-4</v>
      </c>
      <c r="O815" s="15">
        <f t="shared" ca="1" si="186"/>
        <v>1.734724437078714E-4</v>
      </c>
      <c r="P815" s="6"/>
      <c r="Q815" s="15">
        <f t="shared" ca="1" si="187"/>
        <v>1.7659012064578423</v>
      </c>
      <c r="R815" s="87">
        <f t="shared" ca="1" si="189"/>
        <v>1.4790336979814145</v>
      </c>
      <c r="Y815" s="6"/>
      <c r="Z815" s="6"/>
      <c r="AA815" s="6"/>
      <c r="AB815" s="6"/>
      <c r="AE815" s="41">
        <f t="shared" ca="1" si="188"/>
        <v>0.98272334936795358</v>
      </c>
      <c r="AF815" s="36">
        <f t="shared" ca="1" si="190"/>
        <v>0.44147530161446058</v>
      </c>
    </row>
    <row r="816" spans="2:32" x14ac:dyDescent="0.25">
      <c r="B816" s="3">
        <f t="shared" si="191"/>
        <v>810</v>
      </c>
      <c r="C816" s="15">
        <f t="shared" ca="1" si="193"/>
        <v>4.4954998986277808</v>
      </c>
      <c r="D816" s="15">
        <f t="shared" ca="1" si="193"/>
        <v>4.5006312270635966</v>
      </c>
      <c r="E816" s="15">
        <f t="shared" ca="1" si="193"/>
        <v>2.456202936749869</v>
      </c>
      <c r="F816" s="15">
        <f t="shared" ca="1" si="193"/>
        <v>1.0661856955913493</v>
      </c>
      <c r="G816" s="15">
        <f t="shared" ca="1" si="193"/>
        <v>15.992106767293446</v>
      </c>
      <c r="H816" s="6"/>
      <c r="I816" s="15">
        <f t="shared" ca="1" si="181"/>
        <v>5.7021253050652074</v>
      </c>
      <c r="J816" s="6"/>
      <c r="K816" s="15">
        <f t="shared" ca="1" si="182"/>
        <v>5.8237794858411407E-2</v>
      </c>
      <c r="L816" s="15">
        <f t="shared" ca="1" si="183"/>
        <v>5.7743520778917631E-2</v>
      </c>
      <c r="M816" s="15">
        <f t="shared" ca="1" si="184"/>
        <v>0.42144048084519414</v>
      </c>
      <c r="N816" s="15">
        <f t="shared" ca="1" si="185"/>
        <v>0.8596774425075453</v>
      </c>
      <c r="O816" s="15">
        <f t="shared" ca="1" si="186"/>
        <v>4.2353487397200329</v>
      </c>
      <c r="P816" s="6"/>
      <c r="Q816" s="15">
        <f t="shared" ca="1" si="187"/>
        <v>5.6324479787101014</v>
      </c>
      <c r="R816" s="87">
        <f t="shared" ca="1" si="189"/>
        <v>1.3952354845770611</v>
      </c>
      <c r="Y816" s="6"/>
      <c r="Z816" s="6"/>
      <c r="AA816" s="6"/>
      <c r="AB816" s="6"/>
      <c r="AE816" s="41">
        <f t="shared" ca="1" si="188"/>
        <v>1.65564076866959</v>
      </c>
      <c r="AF816" s="36">
        <f t="shared" ca="1" si="190"/>
        <v>1.4081119946775253</v>
      </c>
    </row>
    <row r="817" spans="2:32" x14ac:dyDescent="0.25">
      <c r="B817" s="3">
        <f t="shared" si="191"/>
        <v>811</v>
      </c>
      <c r="C817" s="15">
        <f t="shared" ca="1" si="193"/>
        <v>-0.9216863380444611</v>
      </c>
      <c r="D817" s="15">
        <f t="shared" ca="1" si="193"/>
        <v>-0.62036620371232365</v>
      </c>
      <c r="E817" s="15">
        <f t="shared" ca="1" si="193"/>
        <v>1.8390489185422041</v>
      </c>
      <c r="F817" s="15">
        <f t="shared" ca="1" si="193"/>
        <v>2.0609807435094085</v>
      </c>
      <c r="G817" s="15">
        <f t="shared" ca="1" si="193"/>
        <v>-2.6189732711657348</v>
      </c>
      <c r="H817" s="6"/>
      <c r="I817" s="15">
        <f t="shared" ca="1" si="181"/>
        <v>-5.2199230174181377E-2</v>
      </c>
      <c r="J817" s="6"/>
      <c r="K817" s="15">
        <f t="shared" ca="1" si="182"/>
        <v>3.0240313230104936E-2</v>
      </c>
      <c r="L817" s="15">
        <f t="shared" ca="1" si="183"/>
        <v>1.2912548392779683E-2</v>
      </c>
      <c r="M817" s="15">
        <f t="shared" ca="1" si="184"/>
        <v>0.14307278240092619</v>
      </c>
      <c r="N817" s="15">
        <f t="shared" ca="1" si="185"/>
        <v>0.17862118404709509</v>
      </c>
      <c r="O817" s="15">
        <f t="shared" ca="1" si="186"/>
        <v>0.26353315910032438</v>
      </c>
      <c r="P817" s="6"/>
      <c r="Q817" s="15">
        <f t="shared" ca="1" si="187"/>
        <v>0.62837998717123034</v>
      </c>
      <c r="R817" s="87">
        <f t="shared" ca="1" si="189"/>
        <v>-2.3155456179301566</v>
      </c>
      <c r="Y817" s="6"/>
      <c r="Z817" s="6"/>
      <c r="AA817" s="6"/>
      <c r="AB817" s="6"/>
      <c r="AE817" s="41">
        <f t="shared" ca="1" si="188"/>
        <v>-0.91777139640844141</v>
      </c>
      <c r="AF817" s="36">
        <f t="shared" ca="1" si="190"/>
        <v>0.15709499679280758</v>
      </c>
    </row>
    <row r="818" spans="2:32" x14ac:dyDescent="0.25">
      <c r="B818" s="3">
        <f t="shared" si="191"/>
        <v>812</v>
      </c>
      <c r="C818" s="15">
        <f t="shared" ca="1" si="193"/>
        <v>3.7407478065585726</v>
      </c>
      <c r="D818" s="15">
        <f t="shared" ca="1" si="193"/>
        <v>-3.7293461600760773</v>
      </c>
      <c r="E818" s="15">
        <f t="shared" ca="1" si="193"/>
        <v>2.9398318722497976</v>
      </c>
      <c r="F818" s="15">
        <f t="shared" ca="1" si="193"/>
        <v>-3.8627919630020333</v>
      </c>
      <c r="G818" s="15">
        <f t="shared" ca="1" si="193"/>
        <v>-3.2049061010444699</v>
      </c>
      <c r="H818" s="6"/>
      <c r="I818" s="15">
        <f t="shared" ca="1" si="181"/>
        <v>-0.82329290906284203</v>
      </c>
      <c r="J818" s="6"/>
      <c r="K818" s="15">
        <f t="shared" ca="1" si="182"/>
        <v>0.8332187061540014</v>
      </c>
      <c r="L818" s="15">
        <f t="shared" ca="1" si="183"/>
        <v>0.33780581990898378</v>
      </c>
      <c r="M818" s="15">
        <f t="shared" ca="1" si="184"/>
        <v>0.56644432478917217</v>
      </c>
      <c r="N818" s="15">
        <f t="shared" ca="1" si="185"/>
        <v>0.36954217995588945</v>
      </c>
      <c r="O818" s="15">
        <f t="shared" ca="1" si="186"/>
        <v>0.2268832558488367</v>
      </c>
      <c r="P818" s="6"/>
      <c r="Q818" s="15">
        <f t="shared" ca="1" si="187"/>
        <v>2.3338942866568835</v>
      </c>
      <c r="R818" s="87">
        <f t="shared" ca="1" si="189"/>
        <v>-1.6529523735301646</v>
      </c>
      <c r="Y818" s="6"/>
      <c r="Z818" s="6"/>
      <c r="AA818" s="6"/>
      <c r="AB818" s="6"/>
      <c r="AE818" s="41">
        <f t="shared" ca="1" si="188"/>
        <v>-1.2626149730115295</v>
      </c>
      <c r="AF818" s="36">
        <f t="shared" ca="1" si="190"/>
        <v>0.58347357166422087</v>
      </c>
    </row>
    <row r="819" spans="2:32" x14ac:dyDescent="0.25">
      <c r="B819" s="3">
        <f t="shared" si="191"/>
        <v>813</v>
      </c>
      <c r="C819" s="15">
        <f t="shared" ca="1" si="193"/>
        <v>4.8763574646545944</v>
      </c>
      <c r="D819" s="15">
        <f t="shared" ca="1" si="193"/>
        <v>1.9348347312856391</v>
      </c>
      <c r="E819" s="15">
        <f t="shared" ca="1" si="193"/>
        <v>6.6446704311086524</v>
      </c>
      <c r="F819" s="15">
        <f t="shared" ca="1" si="193"/>
        <v>4.5388721453593757</v>
      </c>
      <c r="G819" s="15">
        <f t="shared" ca="1" si="193"/>
        <v>3.2267870678419248</v>
      </c>
      <c r="H819" s="6"/>
      <c r="I819" s="15">
        <f t="shared" ca="1" si="181"/>
        <v>4.2443043680500372</v>
      </c>
      <c r="J819" s="6"/>
      <c r="K819" s="15">
        <f t="shared" ca="1" si="182"/>
        <v>1.5979644677096387E-2</v>
      </c>
      <c r="L819" s="15">
        <f t="shared" ca="1" si="183"/>
        <v>0.21334600012546723</v>
      </c>
      <c r="M819" s="15">
        <f t="shared" ca="1" si="184"/>
        <v>0.23047028946734063</v>
      </c>
      <c r="N819" s="15">
        <f t="shared" ca="1" si="185"/>
        <v>3.4708070171585613E-3</v>
      </c>
      <c r="O819" s="15">
        <f t="shared" ca="1" si="186"/>
        <v>4.1413658248912237E-2</v>
      </c>
      <c r="P819" s="6"/>
      <c r="Q819" s="15">
        <f t="shared" ca="1" si="187"/>
        <v>0.5046803995359751</v>
      </c>
      <c r="R819" s="87">
        <f t="shared" ca="1" si="189"/>
        <v>2.8256510559294208</v>
      </c>
      <c r="Y819" s="6"/>
      <c r="Z819" s="6"/>
      <c r="AA819" s="6"/>
      <c r="AB819" s="6"/>
      <c r="AE819" s="41">
        <f t="shared" ca="1" si="188"/>
        <v>1.0036834258319181</v>
      </c>
      <c r="AF819" s="36">
        <f t="shared" ca="1" si="190"/>
        <v>0.12617009988399377</v>
      </c>
    </row>
    <row r="820" spans="2:32" x14ac:dyDescent="0.25">
      <c r="B820" s="3">
        <f t="shared" si="191"/>
        <v>814</v>
      </c>
      <c r="C820" s="15">
        <f t="shared" ca="1" si="193"/>
        <v>4.3859300491321029E-2</v>
      </c>
      <c r="D820" s="15">
        <f t="shared" ca="1" si="193"/>
        <v>9.171305316883414</v>
      </c>
      <c r="E820" s="15">
        <f t="shared" ca="1" si="193"/>
        <v>1.7713769477805468</v>
      </c>
      <c r="F820" s="15">
        <f t="shared" ca="1" si="193"/>
        <v>0.69133806002611142</v>
      </c>
      <c r="G820" s="15">
        <f t="shared" ca="1" si="193"/>
        <v>2.4419460701422842</v>
      </c>
      <c r="H820" s="6"/>
      <c r="I820" s="15">
        <f t="shared" ca="1" si="181"/>
        <v>2.823965139064736</v>
      </c>
      <c r="J820" s="6"/>
      <c r="K820" s="15">
        <f t="shared" ca="1" si="182"/>
        <v>0.30915953894679965</v>
      </c>
      <c r="L820" s="15">
        <f t="shared" ca="1" si="183"/>
        <v>1.6115490933180499</v>
      </c>
      <c r="M820" s="15">
        <f t="shared" ca="1" si="184"/>
        <v>4.431767601723683E-2</v>
      </c>
      <c r="N820" s="15">
        <f t="shared" ca="1" si="185"/>
        <v>0.18192393032995269</v>
      </c>
      <c r="O820" s="15">
        <f t="shared" ca="1" si="186"/>
        <v>5.8375427608150813E-3</v>
      </c>
      <c r="P820" s="6"/>
      <c r="Q820" s="15">
        <f t="shared" ca="1" si="187"/>
        <v>2.152787781372854</v>
      </c>
      <c r="R820" s="87">
        <f t="shared" ca="1" si="189"/>
        <v>0.5022884840402061</v>
      </c>
      <c r="Y820" s="6"/>
      <c r="Z820" s="6"/>
      <c r="AA820" s="6"/>
      <c r="AB820" s="6"/>
      <c r="AE820" s="41">
        <f t="shared" ca="1" si="188"/>
        <v>0.36848841240776342</v>
      </c>
      <c r="AF820" s="36">
        <f t="shared" ca="1" si="190"/>
        <v>0.5381969453432135</v>
      </c>
    </row>
    <row r="821" spans="2:32" x14ac:dyDescent="0.25">
      <c r="B821" s="3">
        <f t="shared" si="191"/>
        <v>815</v>
      </c>
      <c r="C821" s="15">
        <f t="shared" ca="1" si="193"/>
        <v>9.5694541628697181</v>
      </c>
      <c r="D821" s="15">
        <f t="shared" ca="1" si="193"/>
        <v>0.86599897322010611</v>
      </c>
      <c r="E821" s="15">
        <f t="shared" ca="1" si="193"/>
        <v>-4.2340352306321876</v>
      </c>
      <c r="F821" s="15">
        <f t="shared" ca="1" si="193"/>
        <v>2.1083722991791434</v>
      </c>
      <c r="G821" s="15">
        <f t="shared" ca="1" si="193"/>
        <v>-7.1202548739649192</v>
      </c>
      <c r="H821" s="6"/>
      <c r="I821" s="15">
        <f t="shared" ca="1" si="181"/>
        <v>0.23790706613437215</v>
      </c>
      <c r="J821" s="6"/>
      <c r="K821" s="15">
        <f t="shared" ca="1" si="182"/>
        <v>3.483110848743594</v>
      </c>
      <c r="L821" s="15">
        <f t="shared" ca="1" si="183"/>
        <v>1.5779977749863769E-2</v>
      </c>
      <c r="M821" s="15">
        <f t="shared" ca="1" si="184"/>
        <v>0.79993071622439105</v>
      </c>
      <c r="N821" s="15">
        <f t="shared" ca="1" si="185"/>
        <v>0.13994560752116922</v>
      </c>
      <c r="O821" s="15">
        <f t="shared" ca="1" si="186"/>
        <v>2.1657018854690309</v>
      </c>
      <c r="P821" s="6"/>
      <c r="Q821" s="15">
        <f t="shared" ca="1" si="187"/>
        <v>6.6044690357080489</v>
      </c>
      <c r="R821" s="87">
        <f t="shared" ca="1" si="189"/>
        <v>-0.61327441792566773</v>
      </c>
      <c r="Y821" s="6"/>
      <c r="Z821" s="6"/>
      <c r="AA821" s="6"/>
      <c r="AB821" s="6"/>
      <c r="AE821" s="41">
        <f t="shared" ca="1" si="188"/>
        <v>-0.78803191655911697</v>
      </c>
      <c r="AF821" s="36">
        <f t="shared" ca="1" si="190"/>
        <v>1.6511172589270122</v>
      </c>
    </row>
    <row r="822" spans="2:32" x14ac:dyDescent="0.25">
      <c r="B822" s="3">
        <f t="shared" si="191"/>
        <v>816</v>
      </c>
      <c r="C822" s="15">
        <f t="shared" ca="1" si="193"/>
        <v>2.8600090417101982</v>
      </c>
      <c r="D822" s="15">
        <f t="shared" ca="1" si="193"/>
        <v>1.5111904575463564</v>
      </c>
      <c r="E822" s="15">
        <f t="shared" ca="1" si="193"/>
        <v>3.2206135290797766</v>
      </c>
      <c r="F822" s="15">
        <f t="shared" ca="1" si="193"/>
        <v>3.9414870314169432</v>
      </c>
      <c r="G822" s="15">
        <f t="shared" ca="1" si="193"/>
        <v>7.2722331465591141</v>
      </c>
      <c r="H822" s="6"/>
      <c r="I822" s="15">
        <f t="shared" ca="1" si="181"/>
        <v>3.7611066412624781</v>
      </c>
      <c r="J822" s="6"/>
      <c r="K822" s="15">
        <f t="shared" ca="1" si="182"/>
        <v>3.247907535675524E-2</v>
      </c>
      <c r="L822" s="15">
        <f t="shared" ca="1" si="183"/>
        <v>0.20248491334990867</v>
      </c>
      <c r="M822" s="15">
        <f t="shared" ca="1" si="184"/>
        <v>1.1685312172677693E-2</v>
      </c>
      <c r="N822" s="15">
        <f t="shared" ca="1" si="185"/>
        <v>1.301483406091083E-3</v>
      </c>
      <c r="O822" s="15">
        <f t="shared" ca="1" si="186"/>
        <v>0.49312037344786275</v>
      </c>
      <c r="P822" s="6"/>
      <c r="Q822" s="15">
        <f t="shared" ca="1" si="187"/>
        <v>0.74107115773329535</v>
      </c>
      <c r="R822" s="87">
        <f t="shared" ca="1" si="189"/>
        <v>1.8297876533975246</v>
      </c>
      <c r="Y822" s="6"/>
      <c r="Z822" s="6"/>
      <c r="AA822" s="6"/>
      <c r="AB822" s="6"/>
      <c r="AE822" s="41">
        <f t="shared" ca="1" si="188"/>
        <v>0.78759083309784739</v>
      </c>
      <c r="AF822" s="36">
        <f t="shared" ca="1" si="190"/>
        <v>0.18526778943332384</v>
      </c>
    </row>
    <row r="823" spans="2:32" x14ac:dyDescent="0.25">
      <c r="B823" s="3">
        <f t="shared" si="191"/>
        <v>817</v>
      </c>
      <c r="C823" s="15">
        <f t="shared" ca="1" si="193"/>
        <v>-1.6245596514327878</v>
      </c>
      <c r="D823" s="15">
        <f t="shared" ca="1" si="193"/>
        <v>2.2886430693409356</v>
      </c>
      <c r="E823" s="15">
        <f t="shared" ca="1" si="193"/>
        <v>4.5411846897432859</v>
      </c>
      <c r="F823" s="15">
        <f t="shared" ca="1" si="193"/>
        <v>-2.6512152827735704</v>
      </c>
      <c r="G823" s="15">
        <f t="shared" ca="1" si="193"/>
        <v>-2.603824917137473</v>
      </c>
      <c r="H823" s="6"/>
      <c r="I823" s="15">
        <f t="shared" ca="1" si="181"/>
        <v>-9.9544184519219318E-3</v>
      </c>
      <c r="J823" s="6"/>
      <c r="K823" s="15">
        <f t="shared" ca="1" si="182"/>
        <v>0.10427800233476783</v>
      </c>
      <c r="L823" s="15">
        <f t="shared" ca="1" si="183"/>
        <v>0.21134201643550549</v>
      </c>
      <c r="M823" s="15">
        <f t="shared" ca="1" si="184"/>
        <v>0.82851468728575473</v>
      </c>
      <c r="N823" s="15">
        <f t="shared" ca="1" si="185"/>
        <v>0.27905035813588563</v>
      </c>
      <c r="O823" s="15">
        <f t="shared" ca="1" si="186"/>
        <v>0.26912656655804917</v>
      </c>
      <c r="P823" s="6"/>
      <c r="Q823" s="15">
        <f t="shared" ca="1" si="187"/>
        <v>1.6923116307499628</v>
      </c>
      <c r="R823" s="87">
        <f t="shared" ca="1" si="189"/>
        <v>-1.3819458706718815</v>
      </c>
      <c r="Y823" s="6"/>
      <c r="Z823" s="6"/>
      <c r="AA823" s="6"/>
      <c r="AB823" s="6"/>
      <c r="AE823" s="41">
        <f t="shared" ca="1" si="188"/>
        <v>-0.89887894226691101</v>
      </c>
      <c r="AF823" s="36">
        <f t="shared" ca="1" si="190"/>
        <v>0.42307790768749071</v>
      </c>
    </row>
    <row r="824" spans="2:32" x14ac:dyDescent="0.25">
      <c r="B824" s="3">
        <f t="shared" si="191"/>
        <v>818</v>
      </c>
      <c r="C824" s="15">
        <f t="shared" ca="1" si="193"/>
        <v>0.78458595162059974</v>
      </c>
      <c r="D824" s="15">
        <f t="shared" ca="1" si="193"/>
        <v>-2.0866740000696939</v>
      </c>
      <c r="E824" s="15">
        <f t="shared" ca="1" si="193"/>
        <v>-0.28841100086950444</v>
      </c>
      <c r="F824" s="15">
        <f t="shared" ca="1" si="193"/>
        <v>-1.5792148767610326</v>
      </c>
      <c r="G824" s="15">
        <f t="shared" ca="1" si="193"/>
        <v>6.7494180924622915</v>
      </c>
      <c r="H824" s="6"/>
      <c r="I824" s="15">
        <f t="shared" ca="1" si="181"/>
        <v>0.71594083327653202</v>
      </c>
      <c r="J824" s="6"/>
      <c r="K824" s="15">
        <f t="shared" ca="1" si="182"/>
        <v>1.8848609089884251E-4</v>
      </c>
      <c r="L824" s="15">
        <f t="shared" ca="1" si="183"/>
        <v>0.31418599616369175</v>
      </c>
      <c r="M824" s="15">
        <f t="shared" ca="1" si="184"/>
        <v>4.0348904270100294E-2</v>
      </c>
      <c r="N824" s="15">
        <f t="shared" ca="1" si="185"/>
        <v>0.21070958933272152</v>
      </c>
      <c r="O824" s="15">
        <f t="shared" ca="1" si="186"/>
        <v>1.4561139134844685</v>
      </c>
      <c r="P824" s="6"/>
      <c r="Q824" s="15">
        <f t="shared" ca="1" si="187"/>
        <v>2.0215468893418809</v>
      </c>
      <c r="R824" s="87">
        <f t="shared" ca="1" si="189"/>
        <v>-0.80777074349134281</v>
      </c>
      <c r="Y824" s="6"/>
      <c r="Z824" s="6"/>
      <c r="AA824" s="6"/>
      <c r="AB824" s="6"/>
      <c r="AE824" s="41">
        <f t="shared" ca="1" si="188"/>
        <v>-0.57424871678508205</v>
      </c>
      <c r="AF824" s="36">
        <f t="shared" ca="1" si="190"/>
        <v>0.50538672233547022</v>
      </c>
    </row>
    <row r="825" spans="2:32" x14ac:dyDescent="0.25">
      <c r="B825" s="3">
        <f t="shared" si="191"/>
        <v>819</v>
      </c>
      <c r="C825" s="15">
        <f t="shared" ca="1" si="193"/>
        <v>3.4257568271108103</v>
      </c>
      <c r="D825" s="15">
        <f t="shared" ca="1" si="193"/>
        <v>0.50798317529077242</v>
      </c>
      <c r="E825" s="15">
        <f t="shared" ca="1" si="193"/>
        <v>-2.749424340300072</v>
      </c>
      <c r="F825" s="15">
        <f t="shared" ca="1" si="193"/>
        <v>4.4409601983060512</v>
      </c>
      <c r="G825" s="15">
        <f t="shared" ca="1" si="193"/>
        <v>4.8837179024589581</v>
      </c>
      <c r="H825" s="6"/>
      <c r="I825" s="15">
        <f t="shared" ca="1" si="181"/>
        <v>2.1017987525733042</v>
      </c>
      <c r="J825" s="6"/>
      <c r="K825" s="15">
        <f t="shared" ca="1" si="182"/>
        <v>7.0114599325322435E-2</v>
      </c>
      <c r="L825" s="15">
        <f t="shared" ca="1" si="183"/>
        <v>0.10160992377553801</v>
      </c>
      <c r="M825" s="15">
        <f t="shared" ca="1" si="184"/>
        <v>0.94137461987311688</v>
      </c>
      <c r="N825" s="15">
        <f t="shared" ca="1" si="185"/>
        <v>0.21886705076810059</v>
      </c>
      <c r="O825" s="15">
        <f t="shared" ca="1" si="186"/>
        <v>0.30956296626002078</v>
      </c>
      <c r="P825" s="6"/>
      <c r="Q825" s="15">
        <f t="shared" ca="1" si="187"/>
        <v>1.6415291600020987</v>
      </c>
      <c r="R825" s="87">
        <f t="shared" ca="1" si="189"/>
        <v>7.1066209001563893E-2</v>
      </c>
      <c r="Y825" s="6"/>
      <c r="Z825" s="6"/>
      <c r="AA825" s="6"/>
      <c r="AB825" s="6"/>
      <c r="AE825" s="41">
        <f t="shared" ca="1" si="188"/>
        <v>4.5525786155717951E-2</v>
      </c>
      <c r="AF825" s="36">
        <f t="shared" ca="1" si="190"/>
        <v>0.41038229000052467</v>
      </c>
    </row>
    <row r="826" spans="2:32" x14ac:dyDescent="0.25">
      <c r="B826" s="3">
        <f t="shared" si="191"/>
        <v>820</v>
      </c>
      <c r="C826" s="15">
        <f t="shared" ca="1" si="193"/>
        <v>1.6960556038613697</v>
      </c>
      <c r="D826" s="15">
        <f t="shared" ca="1" si="193"/>
        <v>-6.5501432514156335</v>
      </c>
      <c r="E826" s="15">
        <f t="shared" ca="1" si="193"/>
        <v>-1.9386287844118755</v>
      </c>
      <c r="F826" s="15">
        <f t="shared" ca="1" si="193"/>
        <v>1.2129496684989207</v>
      </c>
      <c r="G826" s="15">
        <f t="shared" ca="1" si="193"/>
        <v>9.1527481610637871</v>
      </c>
      <c r="H826" s="6"/>
      <c r="I826" s="15">
        <f t="shared" ca="1" si="181"/>
        <v>0.71459627951931348</v>
      </c>
      <c r="J826" s="6"/>
      <c r="K826" s="15">
        <f t="shared" ca="1" si="182"/>
        <v>3.8530496213518617E-2</v>
      </c>
      <c r="L826" s="15">
        <f t="shared" ca="1" si="183"/>
        <v>2.1110576180931568</v>
      </c>
      <c r="M826" s="15">
        <f t="shared" ca="1" si="184"/>
        <v>0.28158412959490658</v>
      </c>
      <c r="N826" s="15">
        <f t="shared" ca="1" si="185"/>
        <v>9.9342440122983898E-3</v>
      </c>
      <c r="O826" s="15">
        <f t="shared" ca="1" si="186"/>
        <v>2.848096287040502</v>
      </c>
      <c r="P826" s="6"/>
      <c r="Q826" s="15">
        <f t="shared" ca="1" si="187"/>
        <v>5.289202774954382</v>
      </c>
      <c r="R826" s="87">
        <f t="shared" ca="1" si="189"/>
        <v>-0.49990725265090197</v>
      </c>
      <c r="Y826" s="6"/>
      <c r="Z826" s="6"/>
      <c r="AA826" s="6"/>
      <c r="AB826" s="6"/>
      <c r="AE826" s="41">
        <f t="shared" ca="1" si="188"/>
        <v>-0.57485001950519077</v>
      </c>
      <c r="AF826" s="36">
        <f t="shared" ca="1" si="190"/>
        <v>1.3223006937385955</v>
      </c>
    </row>
    <row r="827" spans="2:32" x14ac:dyDescent="0.25">
      <c r="B827" s="3">
        <f t="shared" si="191"/>
        <v>821</v>
      </c>
      <c r="C827" s="15">
        <f t="shared" ca="1" si="193"/>
        <v>8.1956691808630726</v>
      </c>
      <c r="D827" s="15">
        <f t="shared" ca="1" si="193"/>
        <v>1.1499625997182081</v>
      </c>
      <c r="E827" s="15">
        <f t="shared" ca="1" si="193"/>
        <v>-2.6247990751669086</v>
      </c>
      <c r="F827" s="15">
        <f t="shared" ca="1" si="193"/>
        <v>-2.0625518096272462</v>
      </c>
      <c r="G827" s="15">
        <f t="shared" ca="1" si="193"/>
        <v>2.8515401983925268</v>
      </c>
      <c r="H827" s="6"/>
      <c r="I827" s="15">
        <f t="shared" ca="1" si="181"/>
        <v>1.5019642188359306</v>
      </c>
      <c r="J827" s="6"/>
      <c r="K827" s="15">
        <f t="shared" ca="1" si="182"/>
        <v>1.7922274447466711</v>
      </c>
      <c r="L827" s="15">
        <f t="shared" ca="1" si="183"/>
        <v>4.9562055944599248E-3</v>
      </c>
      <c r="M827" s="15">
        <f t="shared" ca="1" si="184"/>
        <v>0.68120701138916662</v>
      </c>
      <c r="N827" s="15">
        <f t="shared" ca="1" si="185"/>
        <v>0.50823098068683603</v>
      </c>
      <c r="O827" s="15">
        <f t="shared" ca="1" si="186"/>
        <v>7.285421298384584E-2</v>
      </c>
      <c r="P827" s="6"/>
      <c r="Q827" s="15">
        <f t="shared" ca="1" si="187"/>
        <v>3.0594758554009789</v>
      </c>
      <c r="R827" s="87">
        <f t="shared" ca="1" si="189"/>
        <v>-0.25467248380646912</v>
      </c>
      <c r="Y827" s="6"/>
      <c r="Z827" s="6"/>
      <c r="AA827" s="6"/>
      <c r="AB827" s="6"/>
      <c r="AE827" s="41">
        <f t="shared" ca="1" si="188"/>
        <v>-0.22272837238201371</v>
      </c>
      <c r="AF827" s="36">
        <f t="shared" ca="1" si="190"/>
        <v>0.76486896385024472</v>
      </c>
    </row>
    <row r="828" spans="2:32" x14ac:dyDescent="0.25">
      <c r="B828" s="3">
        <f t="shared" si="191"/>
        <v>822</v>
      </c>
      <c r="C828" s="15">
        <f t="shared" ca="1" si="193"/>
        <v>-6.4037092427879827</v>
      </c>
      <c r="D828" s="15">
        <f t="shared" ca="1" si="193"/>
        <v>1.424135916481176</v>
      </c>
      <c r="E828" s="15">
        <f t="shared" ca="1" si="193"/>
        <v>14.199772643210828</v>
      </c>
      <c r="F828" s="15">
        <f t="shared" ca="1" si="193"/>
        <v>-0.19587651861032684</v>
      </c>
      <c r="G828" s="15">
        <f t="shared" ca="1" si="193"/>
        <v>8.3488168954639921</v>
      </c>
      <c r="H828" s="6"/>
      <c r="I828" s="15">
        <f t="shared" ca="1" si="181"/>
        <v>3.4746279387515373</v>
      </c>
      <c r="J828" s="6"/>
      <c r="K828" s="15">
        <f t="shared" ca="1" si="182"/>
        <v>3.9032618188874455</v>
      </c>
      <c r="L828" s="15">
        <f t="shared" ca="1" si="183"/>
        <v>0.16818070133577584</v>
      </c>
      <c r="M828" s="15">
        <f t="shared" ca="1" si="184"/>
        <v>4.6011491572636469</v>
      </c>
      <c r="N828" s="15">
        <f t="shared" ca="1" si="185"/>
        <v>0.53890411886053247</v>
      </c>
      <c r="O828" s="15">
        <f t="shared" ca="1" si="186"/>
        <v>0.95030871942950612</v>
      </c>
      <c r="P828" s="6"/>
      <c r="Q828" s="15">
        <f t="shared" ca="1" si="187"/>
        <v>10.161804515776906</v>
      </c>
      <c r="R828" s="87">
        <f t="shared" ca="1" si="189"/>
        <v>0.41375383613904015</v>
      </c>
      <c r="Y828" s="6"/>
      <c r="Z828" s="6"/>
      <c r="AA828" s="6"/>
      <c r="AB828" s="6"/>
      <c r="AE828" s="41">
        <f t="shared" ca="1" si="188"/>
        <v>0.65947366251376671</v>
      </c>
      <c r="AF828" s="36">
        <f t="shared" ca="1" si="190"/>
        <v>2.5404511289442264</v>
      </c>
    </row>
    <row r="829" spans="2:32" x14ac:dyDescent="0.25">
      <c r="B829" s="3">
        <f t="shared" si="191"/>
        <v>823</v>
      </c>
      <c r="C829" s="15">
        <f t="shared" ca="1" si="193"/>
        <v>3.5850760676180911</v>
      </c>
      <c r="D829" s="15">
        <f t="shared" ca="1" si="193"/>
        <v>-3.9642518249558218</v>
      </c>
      <c r="E829" s="15">
        <f t="shared" ca="1" si="193"/>
        <v>-4.4592281366803928</v>
      </c>
      <c r="F829" s="15">
        <f t="shared" ca="1" si="193"/>
        <v>4.2089729239631293</v>
      </c>
      <c r="G829" s="15">
        <f t="shared" ca="1" si="193"/>
        <v>5.5454911968819163</v>
      </c>
      <c r="H829" s="6"/>
      <c r="I829" s="15">
        <f t="shared" ca="1" si="181"/>
        <v>0.98321204536538453</v>
      </c>
      <c r="J829" s="6"/>
      <c r="K829" s="15">
        <f t="shared" ca="1" si="182"/>
        <v>0.27078785561172125</v>
      </c>
      <c r="L829" s="15">
        <f t="shared" ca="1" si="183"/>
        <v>0.97909594992534743</v>
      </c>
      <c r="M829" s="15">
        <f t="shared" ca="1" si="184"/>
        <v>1.1848062054058588</v>
      </c>
      <c r="N829" s="15">
        <f t="shared" ca="1" si="185"/>
        <v>0.41622132983566779</v>
      </c>
      <c r="O829" s="15">
        <f t="shared" ca="1" si="186"/>
        <v>0.83257564225449621</v>
      </c>
      <c r="P829" s="6"/>
      <c r="Q829" s="15">
        <f t="shared" ca="1" si="187"/>
        <v>3.6834869830330912</v>
      </c>
      <c r="R829" s="87">
        <f t="shared" ca="1" si="189"/>
        <v>-0.47385538071429106</v>
      </c>
      <c r="Y829" s="6"/>
      <c r="Z829" s="6"/>
      <c r="AA829" s="6"/>
      <c r="AB829" s="6"/>
      <c r="AE829" s="41">
        <f t="shared" ca="1" si="188"/>
        <v>-0.45472139705319448</v>
      </c>
      <c r="AF829" s="36">
        <f t="shared" ca="1" si="190"/>
        <v>0.9208717457582728</v>
      </c>
    </row>
    <row r="830" spans="2:32" x14ac:dyDescent="0.25">
      <c r="B830" s="3">
        <f t="shared" si="191"/>
        <v>824</v>
      </c>
      <c r="C830" s="15">
        <f t="shared" ca="1" si="193"/>
        <v>-4.553316442957553</v>
      </c>
      <c r="D830" s="15">
        <f t="shared" ca="1" si="193"/>
        <v>-4.1175324479574211</v>
      </c>
      <c r="E830" s="15">
        <f t="shared" ca="1" si="193"/>
        <v>3.7131281580007833</v>
      </c>
      <c r="F830" s="15">
        <f t="shared" ca="1" si="193"/>
        <v>4.0571899803303282</v>
      </c>
      <c r="G830" s="15">
        <f t="shared" ca="1" si="193"/>
        <v>4.6226908508564986</v>
      </c>
      <c r="H830" s="6"/>
      <c r="I830" s="15">
        <f t="shared" ca="1" si="181"/>
        <v>0.74443201965452699</v>
      </c>
      <c r="J830" s="6"/>
      <c r="K830" s="15">
        <f t="shared" ca="1" si="182"/>
        <v>1.122645550924346</v>
      </c>
      <c r="L830" s="15">
        <f t="shared" ca="1" si="183"/>
        <v>0.9455479393728452</v>
      </c>
      <c r="M830" s="15">
        <f t="shared" ca="1" si="184"/>
        <v>0.35252627047327895</v>
      </c>
      <c r="N830" s="15">
        <f t="shared" ca="1" si="185"/>
        <v>0.43897461224083573</v>
      </c>
      <c r="O830" s="15">
        <f t="shared" ca="1" si="186"/>
        <v>0.6016356624718433</v>
      </c>
      <c r="P830" s="6"/>
      <c r="Q830" s="15">
        <f t="shared" ca="1" si="187"/>
        <v>3.4613300354831491</v>
      </c>
      <c r="R830" s="87">
        <f t="shared" ca="1" si="189"/>
        <v>-0.60362013724833607</v>
      </c>
      <c r="Y830" s="6"/>
      <c r="Z830" s="6"/>
      <c r="AA830" s="6"/>
      <c r="AB830" s="6"/>
      <c r="AE830" s="41">
        <f t="shared" ca="1" si="188"/>
        <v>-0.56150707088491947</v>
      </c>
      <c r="AF830" s="36">
        <f t="shared" ca="1" si="190"/>
        <v>0.86533250887078728</v>
      </c>
    </row>
    <row r="831" spans="2:32" x14ac:dyDescent="0.25">
      <c r="B831" s="3">
        <f t="shared" si="191"/>
        <v>825</v>
      </c>
      <c r="C831" s="15">
        <f t="shared" ca="1" si="193"/>
        <v>1.6624929858730779</v>
      </c>
      <c r="D831" s="15">
        <f t="shared" ca="1" si="193"/>
        <v>-1.909537769279781</v>
      </c>
      <c r="E831" s="15">
        <f t="shared" ca="1" si="193"/>
        <v>3.3680657676009096</v>
      </c>
      <c r="F831" s="15">
        <f t="shared" ca="1" si="193"/>
        <v>0.64304746645211286</v>
      </c>
      <c r="G831" s="15">
        <f t="shared" ca="1" si="193"/>
        <v>-1.4731104807217794</v>
      </c>
      <c r="H831" s="6"/>
      <c r="I831" s="15">
        <f t="shared" ca="1" si="181"/>
        <v>0.458191593984908</v>
      </c>
      <c r="J831" s="6"/>
      <c r="K831" s="15">
        <f t="shared" ca="1" si="182"/>
        <v>5.8013673700151341E-2</v>
      </c>
      <c r="L831" s="15">
        <f t="shared" ca="1" si="183"/>
        <v>0.22424569350663243</v>
      </c>
      <c r="M831" s="15">
        <f t="shared" ca="1" si="184"/>
        <v>0.33869470825109632</v>
      </c>
      <c r="N831" s="15">
        <f t="shared" ca="1" si="185"/>
        <v>1.3668677434244604E-3</v>
      </c>
      <c r="O831" s="15">
        <f t="shared" ca="1" si="186"/>
        <v>0.14919710815065418</v>
      </c>
      <c r="P831" s="6"/>
      <c r="Q831" s="15">
        <f t="shared" ca="1" si="187"/>
        <v>0.77151805135195883</v>
      </c>
      <c r="R831" s="87">
        <f t="shared" ca="1" si="189"/>
        <v>-1.5700097763401271</v>
      </c>
      <c r="Y831" s="6"/>
      <c r="Z831" s="6"/>
      <c r="AA831" s="6"/>
      <c r="AB831" s="6"/>
      <c r="AE831" s="41">
        <f t="shared" ca="1" si="188"/>
        <v>-0.68951768082606824</v>
      </c>
      <c r="AF831" s="36">
        <f t="shared" ca="1" si="190"/>
        <v>0.19287951283798971</v>
      </c>
    </row>
    <row r="832" spans="2:32" x14ac:dyDescent="0.25">
      <c r="B832" s="3">
        <f t="shared" si="191"/>
        <v>826</v>
      </c>
      <c r="C832" s="15">
        <f t="shared" ca="1" si="193"/>
        <v>-1.5732992740900009E-2</v>
      </c>
      <c r="D832" s="15">
        <f t="shared" ca="1" si="193"/>
        <v>13.044203284625162</v>
      </c>
      <c r="E832" s="15">
        <f t="shared" ca="1" si="193"/>
        <v>-7.8966894462710879E-2</v>
      </c>
      <c r="F832" s="15">
        <f t="shared" ca="1" si="193"/>
        <v>-2.9037803636808306</v>
      </c>
      <c r="G832" s="15">
        <f t="shared" ca="1" si="193"/>
        <v>8.9339184144063282</v>
      </c>
      <c r="H832" s="6"/>
      <c r="I832" s="15">
        <f t="shared" ca="1" si="181"/>
        <v>3.7959282896294098</v>
      </c>
      <c r="J832" s="6"/>
      <c r="K832" s="15">
        <f t="shared" ca="1" si="182"/>
        <v>0.58115046926083502</v>
      </c>
      <c r="L832" s="15">
        <f t="shared" ca="1" si="183"/>
        <v>3.421223615322547</v>
      </c>
      <c r="M832" s="15">
        <f t="shared" ca="1" si="184"/>
        <v>0.60059250750801241</v>
      </c>
      <c r="N832" s="15">
        <f t="shared" ca="1" si="185"/>
        <v>1.795443841569605</v>
      </c>
      <c r="O832" s="15">
        <f t="shared" ca="1" si="186"/>
        <v>1.055957700892205</v>
      </c>
      <c r="P832" s="6"/>
      <c r="Q832" s="15">
        <f t="shared" ca="1" si="187"/>
        <v>7.4543681345532038</v>
      </c>
      <c r="R832" s="87">
        <f t="shared" ca="1" si="189"/>
        <v>0.5883402581797792</v>
      </c>
      <c r="Y832" s="6"/>
      <c r="Z832" s="6"/>
      <c r="AA832" s="6"/>
      <c r="AB832" s="6"/>
      <c r="AE832" s="41">
        <f t="shared" ca="1" si="188"/>
        <v>0.8031635476652581</v>
      </c>
      <c r="AF832" s="36">
        <f t="shared" ca="1" si="190"/>
        <v>1.8635920336383009</v>
      </c>
    </row>
    <row r="833" spans="2:32" x14ac:dyDescent="0.25">
      <c r="B833" s="3">
        <f t="shared" si="191"/>
        <v>827</v>
      </c>
      <c r="C833" s="15">
        <f t="shared" ca="1" si="193"/>
        <v>6.8792123970631076</v>
      </c>
      <c r="D833" s="15">
        <f t="shared" ca="1" si="193"/>
        <v>2.6304293566045756</v>
      </c>
      <c r="E833" s="15">
        <f t="shared" ca="1" si="193"/>
        <v>-2.1645453407069883</v>
      </c>
      <c r="F833" s="15">
        <f t="shared" ca="1" si="193"/>
        <v>-0.77805865716583966</v>
      </c>
      <c r="G833" s="15">
        <f t="shared" ca="1" si="193"/>
        <v>13.797514907975483</v>
      </c>
      <c r="H833" s="6"/>
      <c r="I833" s="15">
        <f t="shared" ca="1" si="181"/>
        <v>4.0729105327540678</v>
      </c>
      <c r="J833" s="6"/>
      <c r="K833" s="15">
        <f t="shared" ca="1" si="182"/>
        <v>0.31501320614497569</v>
      </c>
      <c r="L833" s="15">
        <f t="shared" ca="1" si="183"/>
        <v>8.3230077741824879E-2</v>
      </c>
      <c r="M833" s="15">
        <f t="shared" ca="1" si="184"/>
        <v>1.5562342309349533</v>
      </c>
      <c r="N833" s="15">
        <f t="shared" ca="1" si="185"/>
        <v>0.94127608326208811</v>
      </c>
      <c r="O833" s="15">
        <f t="shared" ca="1" si="186"/>
        <v>3.7827172101830189</v>
      </c>
      <c r="P833" s="6"/>
      <c r="Q833" s="15">
        <f t="shared" ca="1" si="187"/>
        <v>6.6784708082668605</v>
      </c>
      <c r="R833" s="87">
        <f t="shared" ca="1" si="189"/>
        <v>0.71744239399232512</v>
      </c>
      <c r="Y833" s="6"/>
      <c r="Z833" s="6"/>
      <c r="AA833" s="6"/>
      <c r="AB833" s="6"/>
      <c r="AE833" s="41">
        <f t="shared" ca="1" si="188"/>
        <v>0.92703377250267993</v>
      </c>
      <c r="AF833" s="36">
        <f t="shared" ca="1" si="190"/>
        <v>1.6696177020667151</v>
      </c>
    </row>
    <row r="834" spans="2:32" x14ac:dyDescent="0.25">
      <c r="B834" s="3">
        <f t="shared" si="191"/>
        <v>828</v>
      </c>
      <c r="C834" s="15">
        <f t="shared" ref="C834:G859" ca="1" si="194">$B$1+NORMINV(RAND(),0,1)*$B$2</f>
        <v>7.3626475379874918</v>
      </c>
      <c r="D834" s="15">
        <f t="shared" ca="1" si="194"/>
        <v>-0.51481089220266751</v>
      </c>
      <c r="E834" s="15">
        <f t="shared" ca="1" si="194"/>
        <v>2.4584375136347578</v>
      </c>
      <c r="F834" s="15">
        <f t="shared" ca="1" si="194"/>
        <v>2.6409806106134845</v>
      </c>
      <c r="G834" s="15">
        <f t="shared" ca="1" si="194"/>
        <v>6.6298188102400033</v>
      </c>
      <c r="H834" s="6"/>
      <c r="I834" s="15">
        <f t="shared" ca="1" si="181"/>
        <v>3.7154147160546138</v>
      </c>
      <c r="J834" s="6"/>
      <c r="K834" s="15">
        <f t="shared" ca="1" si="182"/>
        <v>0.53209229029537863</v>
      </c>
      <c r="L834" s="15">
        <f t="shared" ca="1" si="183"/>
        <v>0.71579234787022761</v>
      </c>
      <c r="M834" s="15">
        <f t="shared" ca="1" si="184"/>
        <v>6.3199667496129916E-2</v>
      </c>
      <c r="N834" s="15">
        <f t="shared" ca="1" si="185"/>
        <v>4.6176345877403185E-2</v>
      </c>
      <c r="O834" s="15">
        <f t="shared" ca="1" si="186"/>
        <v>0.33975004896818239</v>
      </c>
      <c r="P834" s="6"/>
      <c r="Q834" s="15">
        <f t="shared" ca="1" si="187"/>
        <v>1.6970107005073216</v>
      </c>
      <c r="R834" s="87">
        <f t="shared" ca="1" si="189"/>
        <v>1.1778007717573202</v>
      </c>
      <c r="Y834" s="6"/>
      <c r="Z834" s="6"/>
      <c r="AA834" s="6"/>
      <c r="AB834" s="6"/>
      <c r="AE834" s="41">
        <f t="shared" ca="1" si="188"/>
        <v>0.76715678294032319</v>
      </c>
      <c r="AF834" s="36">
        <f t="shared" ca="1" si="190"/>
        <v>0.4242526751268304</v>
      </c>
    </row>
    <row r="835" spans="2:32" x14ac:dyDescent="0.25">
      <c r="B835" s="3">
        <f t="shared" si="191"/>
        <v>829</v>
      </c>
      <c r="C835" s="15">
        <f t="shared" ca="1" si="194"/>
        <v>5.4195879498188191</v>
      </c>
      <c r="D835" s="15">
        <f t="shared" ca="1" si="194"/>
        <v>4.9508043639711534</v>
      </c>
      <c r="E835" s="15">
        <f t="shared" ca="1" si="194"/>
        <v>0.8396323547447484</v>
      </c>
      <c r="F835" s="15">
        <f t="shared" ca="1" si="194"/>
        <v>1.3183635194020604</v>
      </c>
      <c r="G835" s="15">
        <f t="shared" ca="1" si="194"/>
        <v>-4.1813845229987407</v>
      </c>
      <c r="H835" s="6"/>
      <c r="I835" s="15">
        <f t="shared" ca="1" si="181"/>
        <v>1.6694007329876084</v>
      </c>
      <c r="J835" s="6"/>
      <c r="K835" s="15">
        <f t="shared" ca="1" si="182"/>
        <v>0.56255616645136886</v>
      </c>
      <c r="L835" s="15">
        <f t="shared" ca="1" si="183"/>
        <v>0.43070439157727969</v>
      </c>
      <c r="M835" s="15">
        <f t="shared" ca="1" si="184"/>
        <v>2.7540622461271438E-2</v>
      </c>
      <c r="N835" s="15">
        <f t="shared" ca="1" si="185"/>
        <v>4.9290850128762241E-3</v>
      </c>
      <c r="O835" s="15">
        <f t="shared" ca="1" si="186"/>
        <v>1.3692675244666896</v>
      </c>
      <c r="P835" s="6"/>
      <c r="Q835" s="15">
        <f t="shared" ca="1" si="187"/>
        <v>2.3949977899694859</v>
      </c>
      <c r="R835" s="87">
        <f t="shared" ca="1" si="189"/>
        <v>-0.19107079972240534</v>
      </c>
      <c r="Y835" s="6"/>
      <c r="Z835" s="6"/>
      <c r="AA835" s="6"/>
      <c r="AB835" s="6"/>
      <c r="AE835" s="41">
        <f t="shared" ca="1" si="188"/>
        <v>-0.14784848687026228</v>
      </c>
      <c r="AF835" s="36">
        <f t="shared" ca="1" si="190"/>
        <v>0.59874944749237147</v>
      </c>
    </row>
    <row r="836" spans="2:32" x14ac:dyDescent="0.25">
      <c r="B836" s="3">
        <f t="shared" si="191"/>
        <v>830</v>
      </c>
      <c r="C836" s="15">
        <f t="shared" ca="1" si="194"/>
        <v>6.5554664016359299</v>
      </c>
      <c r="D836" s="15">
        <f t="shared" ca="1" si="194"/>
        <v>1.3111546192942609</v>
      </c>
      <c r="E836" s="15">
        <f t="shared" ca="1" si="194"/>
        <v>8.2069364914546323</v>
      </c>
      <c r="F836" s="15">
        <f t="shared" ca="1" si="194"/>
        <v>2.1849804049967654</v>
      </c>
      <c r="G836" s="15">
        <f t="shared" ca="1" si="194"/>
        <v>-0.68747851321091291</v>
      </c>
      <c r="H836" s="6"/>
      <c r="I836" s="15">
        <f t="shared" ca="1" si="181"/>
        <v>3.5142118808341349</v>
      </c>
      <c r="J836" s="6"/>
      <c r="K836" s="15">
        <f t="shared" ca="1" si="182"/>
        <v>0.3699691624118942</v>
      </c>
      <c r="L836" s="15">
        <f t="shared" ca="1" si="183"/>
        <v>0.19413845190494278</v>
      </c>
      <c r="M836" s="15">
        <f t="shared" ca="1" si="184"/>
        <v>0.88086657084493192</v>
      </c>
      <c r="N836" s="15">
        <f t="shared" ca="1" si="185"/>
        <v>7.0674252654271671E-2</v>
      </c>
      <c r="O836" s="15">
        <f t="shared" ca="1" si="186"/>
        <v>0.7061680866964174</v>
      </c>
      <c r="P836" s="6"/>
      <c r="Q836" s="15">
        <f t="shared" ca="1" si="187"/>
        <v>2.2218165245124579</v>
      </c>
      <c r="R836" s="87">
        <f t="shared" ca="1" si="189"/>
        <v>0.90861007201696753</v>
      </c>
      <c r="Y836" s="6"/>
      <c r="Z836" s="6"/>
      <c r="AA836" s="6"/>
      <c r="AB836" s="6"/>
      <c r="AE836" s="41">
        <f t="shared" ca="1" si="188"/>
        <v>0.67717613957658729</v>
      </c>
      <c r="AF836" s="36">
        <f t="shared" ca="1" si="190"/>
        <v>0.55545413112811448</v>
      </c>
    </row>
    <row r="837" spans="2:32" x14ac:dyDescent="0.25">
      <c r="B837" s="3">
        <f t="shared" si="191"/>
        <v>831</v>
      </c>
      <c r="C837" s="15">
        <f t="shared" ca="1" si="194"/>
        <v>2.1202129879690172</v>
      </c>
      <c r="D837" s="15">
        <f t="shared" ca="1" si="194"/>
        <v>3.5258936843106801</v>
      </c>
      <c r="E837" s="15">
        <f t="shared" ca="1" si="194"/>
        <v>2.4582130934970525E-2</v>
      </c>
      <c r="F837" s="15">
        <f t="shared" ca="1" si="194"/>
        <v>-5.4480425006114981</v>
      </c>
      <c r="G837" s="15">
        <f t="shared" ca="1" si="194"/>
        <v>-2.1791557574607658</v>
      </c>
      <c r="H837" s="6"/>
      <c r="I837" s="15">
        <f t="shared" ca="1" si="181"/>
        <v>-0.39130189097151913</v>
      </c>
      <c r="J837" s="6"/>
      <c r="K837" s="15">
        <f t="shared" ca="1" si="182"/>
        <v>0.25230827948558782</v>
      </c>
      <c r="L837" s="15">
        <f t="shared" ca="1" si="183"/>
        <v>0.61377684700041757</v>
      </c>
      <c r="M837" s="15">
        <f t="shared" ca="1" si="184"/>
        <v>6.918380787084703E-3</v>
      </c>
      <c r="N837" s="15">
        <f t="shared" ca="1" si="185"/>
        <v>1.0228250237272842</v>
      </c>
      <c r="O837" s="15">
        <f t="shared" ca="1" si="186"/>
        <v>0.127856857916822</v>
      </c>
      <c r="P837" s="6"/>
      <c r="Q837" s="15">
        <f t="shared" ca="1" si="187"/>
        <v>2.0236853889171966</v>
      </c>
      <c r="R837" s="87">
        <f t="shared" ca="1" si="189"/>
        <v>-1.5035154759733826</v>
      </c>
      <c r="Y837" s="6"/>
      <c r="Z837" s="6"/>
      <c r="AA837" s="6"/>
      <c r="AB837" s="6"/>
      <c r="AE837" s="41">
        <f t="shared" ca="1" si="188"/>
        <v>-1.0694227165872214</v>
      </c>
      <c r="AF837" s="36">
        <f t="shared" ca="1" si="190"/>
        <v>0.50592134722929916</v>
      </c>
    </row>
    <row r="838" spans="2:32" x14ac:dyDescent="0.25">
      <c r="B838" s="3">
        <f t="shared" si="191"/>
        <v>832</v>
      </c>
      <c r="C838" s="15">
        <f t="shared" ca="1" si="194"/>
        <v>6.6241614870168988</v>
      </c>
      <c r="D838" s="15">
        <f t="shared" ca="1" si="194"/>
        <v>8.1574566465943938</v>
      </c>
      <c r="E838" s="15">
        <f t="shared" ca="1" si="194"/>
        <v>12.209103579874601</v>
      </c>
      <c r="F838" s="15">
        <f t="shared" ca="1" si="194"/>
        <v>6.8637904592999011</v>
      </c>
      <c r="G838" s="15">
        <f t="shared" ca="1" si="194"/>
        <v>8.9955059053161541</v>
      </c>
      <c r="H838" s="6"/>
      <c r="I838" s="15">
        <f t="shared" ca="1" si="181"/>
        <v>8.57000361562039</v>
      </c>
      <c r="J838" s="6"/>
      <c r="K838" s="15">
        <f t="shared" ca="1" si="182"/>
        <v>0.15145206357792665</v>
      </c>
      <c r="L838" s="15">
        <f t="shared" ca="1" si="183"/>
        <v>6.8078000661014508E-3</v>
      </c>
      <c r="M838" s="15">
        <f t="shared" ca="1" si="184"/>
        <v>0.52972194199339984</v>
      </c>
      <c r="N838" s="15">
        <f t="shared" ca="1" si="185"/>
        <v>0.11644653339204503</v>
      </c>
      <c r="O838" s="15">
        <f t="shared" ca="1" si="186"/>
        <v>7.2420879414535171E-3</v>
      </c>
      <c r="P838" s="6"/>
      <c r="Q838" s="15">
        <f t="shared" ca="1" si="187"/>
        <v>0.81167042697092651</v>
      </c>
      <c r="R838" s="87">
        <f t="shared" ca="1" si="189"/>
        <v>6.5225999176135447</v>
      </c>
      <c r="Y838" s="6"/>
      <c r="Z838" s="6"/>
      <c r="AA838" s="6"/>
      <c r="AB838" s="6"/>
      <c r="AE838" s="41">
        <f t="shared" ca="1" si="188"/>
        <v>2.9381949393893181</v>
      </c>
      <c r="AF838" s="36">
        <f t="shared" ca="1" si="190"/>
        <v>0.20291760674273163</v>
      </c>
    </row>
    <row r="839" spans="2:32" x14ac:dyDescent="0.25">
      <c r="B839" s="3">
        <f t="shared" si="191"/>
        <v>833</v>
      </c>
      <c r="C839" s="15">
        <f t="shared" ca="1" si="194"/>
        <v>3.2436911382605769</v>
      </c>
      <c r="D839" s="15">
        <f t="shared" ca="1" si="194"/>
        <v>13.346813364769805</v>
      </c>
      <c r="E839" s="15">
        <f t="shared" ca="1" si="194"/>
        <v>-5.4804919592451888</v>
      </c>
      <c r="F839" s="15">
        <f t="shared" ca="1" si="194"/>
        <v>1.3228334323685136</v>
      </c>
      <c r="G839" s="15">
        <f t="shared" ca="1" si="194"/>
        <v>4.4329899377707864</v>
      </c>
      <c r="H839" s="6"/>
      <c r="I839" s="15">
        <f t="shared" ref="I839:I902" ca="1" si="195">($A$8=1)*$B$1+(($A$8)=2)*AVERAGE($C839:$G839)</f>
        <v>3.3731671827848984</v>
      </c>
      <c r="J839" s="6"/>
      <c r="K839" s="15">
        <f t="shared" ref="K839:K902" ca="1" si="196">((C839-$I839)/$B$2)^2</f>
        <v>6.7056184422656319E-4</v>
      </c>
      <c r="L839" s="15">
        <f t="shared" ref="L839:L902" ca="1" si="197">((D839-$I839)/$B$2)^2</f>
        <v>3.9789447265368834</v>
      </c>
      <c r="M839" s="15">
        <f t="shared" ref="M839:M902" ca="1" si="198">((E839-$I839)/$B$2)^2</f>
        <v>3.1354912081301181</v>
      </c>
      <c r="N839" s="15">
        <f t="shared" ref="N839:N902" ca="1" si="199">((F839-$I839)/$B$2)^2</f>
        <v>0.16815473952386073</v>
      </c>
      <c r="O839" s="15">
        <f t="shared" ref="O839:O902" ca="1" si="200">((G839-$I839)/$B$2)^2</f>
        <v>4.4928970879435114E-2</v>
      </c>
      <c r="P839" s="6"/>
      <c r="Q839" s="15">
        <f t="shared" ref="Q839:Q902" ca="1" si="201">SUM(K839:O839)</f>
        <v>7.3281902069145231</v>
      </c>
      <c r="R839" s="87">
        <f t="shared" ca="1" si="189"/>
        <v>0.45370131982018308</v>
      </c>
      <c r="Y839" s="6"/>
      <c r="Z839" s="6"/>
      <c r="AA839" s="6"/>
      <c r="AB839" s="6"/>
      <c r="AE839" s="41">
        <f t="shared" ref="AE839:AE902" ca="1" si="202">((AVERAGE(C839:G839)-$B$1)/($B$2/SQRT(COUNT(C839:G839))))</f>
        <v>0.61409903303578228</v>
      </c>
      <c r="AF839" s="36">
        <f t="shared" ca="1" si="190"/>
        <v>1.8320475517286308</v>
      </c>
    </row>
    <row r="840" spans="2:32" x14ac:dyDescent="0.25">
      <c r="B840" s="3">
        <f t="shared" si="191"/>
        <v>834</v>
      </c>
      <c r="C840" s="15">
        <f t="shared" ca="1" si="194"/>
        <v>-5.3270536530945716</v>
      </c>
      <c r="D840" s="15">
        <f t="shared" ca="1" si="194"/>
        <v>1.7347051593251261</v>
      </c>
      <c r="E840" s="15">
        <f t="shared" ca="1" si="194"/>
        <v>2.4583851306330673</v>
      </c>
      <c r="F840" s="15">
        <f t="shared" ca="1" si="194"/>
        <v>8.9416434935066125E-2</v>
      </c>
      <c r="G840" s="15">
        <f t="shared" ca="1" si="194"/>
        <v>-3.8847394895727376</v>
      </c>
      <c r="H840" s="6"/>
      <c r="I840" s="15">
        <f t="shared" ca="1" si="195"/>
        <v>-0.98585728355480984</v>
      </c>
      <c r="J840" s="6"/>
      <c r="K840" s="15">
        <f t="shared" ca="1" si="196"/>
        <v>0.75383943675620824</v>
      </c>
      <c r="L840" s="15">
        <f t="shared" ca="1" si="197"/>
        <v>0.29605840022435376</v>
      </c>
      <c r="M840" s="15">
        <f t="shared" ca="1" si="198"/>
        <v>0.4745122323076294</v>
      </c>
      <c r="N840" s="15">
        <f t="shared" ca="1" si="199"/>
        <v>4.6248542787001801E-2</v>
      </c>
      <c r="O840" s="15">
        <f t="shared" ca="1" si="200"/>
        <v>0.33614072177469467</v>
      </c>
      <c r="P840" s="6"/>
      <c r="Q840" s="15">
        <f t="shared" ca="1" si="201"/>
        <v>1.9067993338498881</v>
      </c>
      <c r="R840" s="87">
        <f t="shared" ref="R840:R903" ca="1" si="203">((AVERAGE(C840:G840)-$B$1)/($B$2/SQRT(COUNT(C840:G840))))/SQRT(Q840/$B$3)</f>
        <v>-1.9340225942749623</v>
      </c>
      <c r="Y840" s="6"/>
      <c r="Z840" s="6"/>
      <c r="AA840" s="6"/>
      <c r="AB840" s="6"/>
      <c r="AE840" s="41">
        <f t="shared" ca="1" si="202"/>
        <v>-1.3353159714282841</v>
      </c>
      <c r="AF840" s="36">
        <f t="shared" ref="AF840:AF903" ca="1" si="204">Q840/(COUNT(C840:G840)-1)</f>
        <v>0.47669983346247202</v>
      </c>
    </row>
    <row r="841" spans="2:32" x14ac:dyDescent="0.25">
      <c r="B841" s="3">
        <f t="shared" ref="B841:B904" si="205">B840+1</f>
        <v>835</v>
      </c>
      <c r="C841" s="15">
        <f t="shared" ca="1" si="194"/>
        <v>4.7755913945516024</v>
      </c>
      <c r="D841" s="15">
        <f t="shared" ca="1" si="194"/>
        <v>-6.0953869146825053</v>
      </c>
      <c r="E841" s="15">
        <f t="shared" ca="1" si="194"/>
        <v>9.4132012238088514</v>
      </c>
      <c r="F841" s="15">
        <f t="shared" ca="1" si="194"/>
        <v>3.1047385131884293</v>
      </c>
      <c r="G841" s="15">
        <f t="shared" ca="1" si="194"/>
        <v>1.5093988307326862</v>
      </c>
      <c r="H841" s="6"/>
      <c r="I841" s="15">
        <f t="shared" ca="1" si="195"/>
        <v>2.5415086095198127</v>
      </c>
      <c r="J841" s="6"/>
      <c r="K841" s="15">
        <f t="shared" ca="1" si="196"/>
        <v>0.1996450356150159</v>
      </c>
      <c r="L841" s="15">
        <f t="shared" ca="1" si="197"/>
        <v>2.9838385718394416</v>
      </c>
      <c r="M841" s="15">
        <f t="shared" ca="1" si="198"/>
        <v>1.888806375410981</v>
      </c>
      <c r="N841" s="15">
        <f t="shared" ca="1" si="199"/>
        <v>1.2689116975462364E-2</v>
      </c>
      <c r="O841" s="15">
        <f t="shared" ca="1" si="200"/>
        <v>4.2610023818720449E-2</v>
      </c>
      <c r="P841" s="6"/>
      <c r="Q841" s="15">
        <f t="shared" ca="1" si="201"/>
        <v>5.1275891236596207</v>
      </c>
      <c r="R841" s="87">
        <f t="shared" ca="1" si="203"/>
        <v>0.21389161053615302</v>
      </c>
      <c r="Y841" s="6"/>
      <c r="Z841" s="6"/>
      <c r="AA841" s="6"/>
      <c r="AB841" s="6"/>
      <c r="AE841" s="41">
        <f t="shared" ca="1" si="202"/>
        <v>0.24217001225753818</v>
      </c>
      <c r="AF841" s="36">
        <f t="shared" ca="1" si="204"/>
        <v>1.2818972809149052</v>
      </c>
    </row>
    <row r="842" spans="2:32" x14ac:dyDescent="0.25">
      <c r="B842" s="3">
        <f t="shared" si="205"/>
        <v>836</v>
      </c>
      <c r="C842" s="15">
        <f t="shared" ca="1" si="194"/>
        <v>7.1870632546763806</v>
      </c>
      <c r="D842" s="15">
        <f t="shared" ca="1" si="194"/>
        <v>-6.0900426452632335</v>
      </c>
      <c r="E842" s="15">
        <f t="shared" ca="1" si="194"/>
        <v>3.2624248811717713</v>
      </c>
      <c r="F842" s="15">
        <f t="shared" ca="1" si="194"/>
        <v>-1.0364636547967629</v>
      </c>
      <c r="G842" s="15">
        <f t="shared" ca="1" si="194"/>
        <v>13.352520806536823</v>
      </c>
      <c r="H842" s="6"/>
      <c r="I842" s="15">
        <f t="shared" ca="1" si="195"/>
        <v>3.3351005284649959</v>
      </c>
      <c r="J842" s="6"/>
      <c r="K842" s="15">
        <f t="shared" ca="1" si="196"/>
        <v>0.5935046737648737</v>
      </c>
      <c r="L842" s="15">
        <f t="shared" ca="1" si="197"/>
        <v>3.5533329538110339</v>
      </c>
      <c r="M842" s="15">
        <f t="shared" ca="1" si="198"/>
        <v>2.1126998837956752E-4</v>
      </c>
      <c r="N842" s="15">
        <f t="shared" ca="1" si="199"/>
        <v>0.76442293633508207</v>
      </c>
      <c r="O842" s="15">
        <f t="shared" ca="1" si="200"/>
        <v>4.0139483611009874</v>
      </c>
      <c r="P842" s="6"/>
      <c r="Q842" s="15">
        <f t="shared" ca="1" si="201"/>
        <v>8.9254201950003562</v>
      </c>
      <c r="R842" s="87">
        <f t="shared" ca="1" si="203"/>
        <v>0.39970964297114658</v>
      </c>
      <c r="Y842" s="6"/>
      <c r="Z842" s="6"/>
      <c r="AA842" s="6"/>
      <c r="AB842" s="6"/>
      <c r="AE842" s="41">
        <f t="shared" ca="1" si="202"/>
        <v>0.59707510768872474</v>
      </c>
      <c r="AF842" s="36">
        <f t="shared" ca="1" si="204"/>
        <v>2.2313550487500891</v>
      </c>
    </row>
    <row r="843" spans="2:32" x14ac:dyDescent="0.25">
      <c r="B843" s="3">
        <f t="shared" si="205"/>
        <v>837</v>
      </c>
      <c r="C843" s="15">
        <f t="shared" ca="1" si="194"/>
        <v>-6.0637671157135173</v>
      </c>
      <c r="D843" s="15">
        <f t="shared" ca="1" si="194"/>
        <v>3.7790461455491182</v>
      </c>
      <c r="E843" s="15">
        <f t="shared" ca="1" si="194"/>
        <v>-7.1471904127154087</v>
      </c>
      <c r="F843" s="15">
        <f t="shared" ca="1" si="194"/>
        <v>2.9605668875426647</v>
      </c>
      <c r="G843" s="15">
        <f t="shared" ca="1" si="194"/>
        <v>-4.6818563851462445</v>
      </c>
      <c r="H843" s="6"/>
      <c r="I843" s="15">
        <f t="shared" ca="1" si="195"/>
        <v>-2.230640176096677</v>
      </c>
      <c r="J843" s="6"/>
      <c r="K843" s="15">
        <f t="shared" ca="1" si="196"/>
        <v>0.58771448540865456</v>
      </c>
      <c r="L843" s="15">
        <f t="shared" ca="1" si="197"/>
        <v>1.4446531873830628</v>
      </c>
      <c r="M843" s="15">
        <f t="shared" ca="1" si="198"/>
        <v>0.96689864916782831</v>
      </c>
      <c r="N843" s="15">
        <f t="shared" ca="1" si="199"/>
        <v>1.0779452311031597</v>
      </c>
      <c r="O843" s="15">
        <f t="shared" ca="1" si="200"/>
        <v>0.24033843614029335</v>
      </c>
      <c r="P843" s="6"/>
      <c r="Q843" s="15">
        <f t="shared" ca="1" si="201"/>
        <v>4.3175499892029983</v>
      </c>
      <c r="R843" s="87">
        <f t="shared" ca="1" si="203"/>
        <v>-1.8210941343808027</v>
      </c>
      <c r="Y843" s="6"/>
      <c r="Z843" s="6"/>
      <c r="AA843" s="6"/>
      <c r="AB843" s="6"/>
      <c r="AE843" s="41">
        <f t="shared" ca="1" si="202"/>
        <v>-1.89199980441877</v>
      </c>
      <c r="AF843" s="36">
        <f t="shared" ca="1" si="204"/>
        <v>1.0793874973007496</v>
      </c>
    </row>
    <row r="844" spans="2:32" x14ac:dyDescent="0.25">
      <c r="B844" s="3">
        <f t="shared" si="205"/>
        <v>838</v>
      </c>
      <c r="C844" s="15">
        <f t="shared" ca="1" si="194"/>
        <v>8.7210883338300338</v>
      </c>
      <c r="D844" s="15">
        <f t="shared" ca="1" si="194"/>
        <v>2.7263508207678417</v>
      </c>
      <c r="E844" s="15">
        <f t="shared" ca="1" si="194"/>
        <v>-4.4890561650619807</v>
      </c>
      <c r="F844" s="15">
        <f t="shared" ca="1" si="194"/>
        <v>-3.6431935977094287</v>
      </c>
      <c r="G844" s="15">
        <f t="shared" ca="1" si="194"/>
        <v>-5.0230005858447972</v>
      </c>
      <c r="H844" s="6"/>
      <c r="I844" s="15">
        <f t="shared" ca="1" si="195"/>
        <v>-0.34156223880366632</v>
      </c>
      <c r="J844" s="6"/>
      <c r="K844" s="15">
        <f t="shared" ca="1" si="196"/>
        <v>3.2852654160663173</v>
      </c>
      <c r="L844" s="15">
        <f t="shared" ca="1" si="197"/>
        <v>0.37648362164357652</v>
      </c>
      <c r="M844" s="15">
        <f t="shared" ca="1" si="198"/>
        <v>0.68806823473398437</v>
      </c>
      <c r="N844" s="15">
        <f t="shared" ca="1" si="199"/>
        <v>0.43603078520439642</v>
      </c>
      <c r="O844" s="15">
        <f t="shared" ca="1" si="200"/>
        <v>0.87663459988588777</v>
      </c>
      <c r="P844" s="6"/>
      <c r="Q844" s="15">
        <f t="shared" ca="1" si="201"/>
        <v>5.662482657534162</v>
      </c>
      <c r="R844" s="87">
        <f t="shared" ca="1" si="203"/>
        <v>-0.88013087613516383</v>
      </c>
      <c r="Y844" s="6"/>
      <c r="Z844" s="6"/>
      <c r="AA844" s="6"/>
      <c r="AB844" s="6"/>
      <c r="AE844" s="41">
        <f t="shared" ca="1" si="202"/>
        <v>-1.0471784679023186</v>
      </c>
      <c r="AF844" s="36">
        <f t="shared" ca="1" si="204"/>
        <v>1.4156206643835405</v>
      </c>
    </row>
    <row r="845" spans="2:32" x14ac:dyDescent="0.25">
      <c r="B845" s="3">
        <f t="shared" si="205"/>
        <v>839</v>
      </c>
      <c r="C845" s="15">
        <f t="shared" ca="1" si="194"/>
        <v>-3.7596991874002761</v>
      </c>
      <c r="D845" s="15">
        <f t="shared" ca="1" si="194"/>
        <v>3.5395305710644891</v>
      </c>
      <c r="E845" s="15">
        <f t="shared" ca="1" si="194"/>
        <v>0.29841423843316361</v>
      </c>
      <c r="F845" s="15">
        <f t="shared" ca="1" si="194"/>
        <v>5.8048227633445153</v>
      </c>
      <c r="G845" s="15">
        <f t="shared" ca="1" si="194"/>
        <v>-5.1744591501542487</v>
      </c>
      <c r="H845" s="6"/>
      <c r="I845" s="15">
        <f t="shared" ca="1" si="195"/>
        <v>0.14172184705752855</v>
      </c>
      <c r="J845" s="6"/>
      <c r="K845" s="15">
        <f t="shared" ca="1" si="196"/>
        <v>0.60884344352439235</v>
      </c>
      <c r="L845" s="15">
        <f t="shared" ca="1" si="197"/>
        <v>0.46180416499751237</v>
      </c>
      <c r="M845" s="15">
        <f t="shared" ca="1" si="198"/>
        <v>9.8210022060060795E-4</v>
      </c>
      <c r="N845" s="15">
        <f t="shared" ca="1" si="199"/>
        <v>1.2828284795220206</v>
      </c>
      <c r="O845" s="15">
        <f t="shared" ca="1" si="200"/>
        <v>1.1304712158046242</v>
      </c>
      <c r="P845" s="6"/>
      <c r="Q845" s="15">
        <f t="shared" ca="1" si="201"/>
        <v>3.4849294040691499</v>
      </c>
      <c r="R845" s="87">
        <f t="shared" ca="1" si="203"/>
        <v>-0.890345816048981</v>
      </c>
      <c r="Y845" s="6"/>
      <c r="Z845" s="6"/>
      <c r="AA845" s="6"/>
      <c r="AB845" s="6"/>
      <c r="AE845" s="41">
        <f t="shared" ca="1" si="202"/>
        <v>-0.83104725421642334</v>
      </c>
      <c r="AF845" s="36">
        <f t="shared" ca="1" si="204"/>
        <v>0.87123235101728747</v>
      </c>
    </row>
    <row r="846" spans="2:32" x14ac:dyDescent="0.25">
      <c r="B846" s="3">
        <f t="shared" si="205"/>
        <v>840</v>
      </c>
      <c r="C846" s="15">
        <f t="shared" ca="1" si="194"/>
        <v>2.4999914332089967</v>
      </c>
      <c r="D846" s="15">
        <f t="shared" ca="1" si="194"/>
        <v>8.2605502925269612</v>
      </c>
      <c r="E846" s="15">
        <f t="shared" ca="1" si="194"/>
        <v>2.5377594151939542</v>
      </c>
      <c r="F846" s="15">
        <f t="shared" ca="1" si="194"/>
        <v>2.513548605627097</v>
      </c>
      <c r="G846" s="15">
        <f t="shared" ca="1" si="194"/>
        <v>2.246531119971193</v>
      </c>
      <c r="H846" s="6"/>
      <c r="I846" s="15">
        <f t="shared" ca="1" si="195"/>
        <v>3.6116761733056406</v>
      </c>
      <c r="J846" s="6"/>
      <c r="K846" s="15">
        <f t="shared" ca="1" si="196"/>
        <v>4.9433718454549705E-2</v>
      </c>
      <c r="L846" s="15">
        <f t="shared" ca="1" si="197"/>
        <v>0.86448122305463215</v>
      </c>
      <c r="M846" s="15">
        <f t="shared" ca="1" si="198"/>
        <v>4.6131888134124575E-2</v>
      </c>
      <c r="N846" s="15">
        <f t="shared" ca="1" si="199"/>
        <v>4.8235366195823776E-2</v>
      </c>
      <c r="O846" s="15">
        <f t="shared" ca="1" si="200"/>
        <v>7.4544840665740464E-2</v>
      </c>
      <c r="P846" s="6"/>
      <c r="Q846" s="15">
        <f t="shared" ca="1" si="201"/>
        <v>1.0828270365048707</v>
      </c>
      <c r="R846" s="87">
        <f t="shared" ca="1" si="203"/>
        <v>1.3852980838033371</v>
      </c>
      <c r="Y846" s="6"/>
      <c r="Z846" s="6"/>
      <c r="AA846" s="6"/>
      <c r="AB846" s="6"/>
      <c r="AE846" s="41">
        <f t="shared" ca="1" si="202"/>
        <v>0.72076349624562885</v>
      </c>
      <c r="AF846" s="36">
        <f t="shared" ca="1" si="204"/>
        <v>0.27070675912621767</v>
      </c>
    </row>
    <row r="847" spans="2:32" x14ac:dyDescent="0.25">
      <c r="B847" s="3">
        <f t="shared" si="205"/>
        <v>841</v>
      </c>
      <c r="C847" s="15">
        <f t="shared" ca="1" si="194"/>
        <v>3.6757570116260543</v>
      </c>
      <c r="D847" s="15">
        <f t="shared" ca="1" si="194"/>
        <v>6.6903527504371878</v>
      </c>
      <c r="E847" s="15">
        <f t="shared" ca="1" si="194"/>
        <v>14.020378804891775</v>
      </c>
      <c r="F847" s="15">
        <f t="shared" ca="1" si="194"/>
        <v>5.1504501887657188</v>
      </c>
      <c r="G847" s="15">
        <f t="shared" ca="1" si="194"/>
        <v>-1.6735227616178201</v>
      </c>
      <c r="H847" s="6"/>
      <c r="I847" s="15">
        <f t="shared" ca="1" si="195"/>
        <v>5.5726831988205827</v>
      </c>
      <c r="J847" s="6"/>
      <c r="K847" s="15">
        <f t="shared" ca="1" si="196"/>
        <v>0.14393315838657483</v>
      </c>
      <c r="L847" s="15">
        <f t="shared" ca="1" si="197"/>
        <v>4.9967409064434518E-2</v>
      </c>
      <c r="M847" s="15">
        <f t="shared" ca="1" si="198"/>
        <v>2.8545424421133814</v>
      </c>
      <c r="N847" s="15">
        <f t="shared" ca="1" si="199"/>
        <v>7.1312285911996334E-3</v>
      </c>
      <c r="O847" s="15">
        <f t="shared" ca="1" si="200"/>
        <v>2.1003000328437209</v>
      </c>
      <c r="P847" s="6"/>
      <c r="Q847" s="15">
        <f t="shared" ca="1" si="201"/>
        <v>5.1558742709993108</v>
      </c>
      <c r="R847" s="87">
        <f t="shared" ca="1" si="203"/>
        <v>1.4073053607251238</v>
      </c>
      <c r="Y847" s="6"/>
      <c r="Z847" s="6"/>
      <c r="AA847" s="6"/>
      <c r="AB847" s="6"/>
      <c r="AE847" s="41">
        <f t="shared" ca="1" si="202"/>
        <v>1.5977524989268439</v>
      </c>
      <c r="AF847" s="36">
        <f t="shared" ca="1" si="204"/>
        <v>1.2889685677498277</v>
      </c>
    </row>
    <row r="848" spans="2:32" x14ac:dyDescent="0.25">
      <c r="B848" s="3">
        <f t="shared" si="205"/>
        <v>842</v>
      </c>
      <c r="C848" s="15">
        <f t="shared" ca="1" si="194"/>
        <v>2.8817208056935719</v>
      </c>
      <c r="D848" s="15">
        <f t="shared" ca="1" si="194"/>
        <v>-6.9530612883002867</v>
      </c>
      <c r="E848" s="15">
        <f t="shared" ca="1" si="194"/>
        <v>6.9719365746670992</v>
      </c>
      <c r="F848" s="15">
        <f t="shared" ca="1" si="194"/>
        <v>-1.5922366859005961</v>
      </c>
      <c r="G848" s="15">
        <f t="shared" ca="1" si="194"/>
        <v>-2.6751719342570066</v>
      </c>
      <c r="H848" s="6"/>
      <c r="I848" s="15">
        <f t="shared" ca="1" si="195"/>
        <v>-0.27336250561944364</v>
      </c>
      <c r="J848" s="6"/>
      <c r="K848" s="15">
        <f t="shared" ca="1" si="196"/>
        <v>0.3981820280530361</v>
      </c>
      <c r="L848" s="15">
        <f t="shared" ca="1" si="197"/>
        <v>1.7847350330939173</v>
      </c>
      <c r="M848" s="15">
        <f t="shared" ca="1" si="198"/>
        <v>2.0997743505120408</v>
      </c>
      <c r="N848" s="15">
        <f t="shared" ca="1" si="199"/>
        <v>6.957716413649126E-2</v>
      </c>
      <c r="O848" s="15">
        <f t="shared" ca="1" si="200"/>
        <v>0.23074754125969188</v>
      </c>
      <c r="P848" s="6"/>
      <c r="Q848" s="15">
        <f t="shared" ca="1" si="201"/>
        <v>4.5830161170551778</v>
      </c>
      <c r="R848" s="87">
        <f t="shared" ca="1" si="203"/>
        <v>-0.94981274790828629</v>
      </c>
      <c r="Y848" s="6"/>
      <c r="Z848" s="6"/>
      <c r="AA848" s="6"/>
      <c r="AB848" s="6"/>
      <c r="AE848" s="41">
        <f t="shared" ca="1" si="202"/>
        <v>-1.0166786200128648</v>
      </c>
      <c r="AF848" s="36">
        <f t="shared" ca="1" si="204"/>
        <v>1.1457540292637944</v>
      </c>
    </row>
    <row r="849" spans="2:32" x14ac:dyDescent="0.25">
      <c r="B849" s="3">
        <f t="shared" si="205"/>
        <v>843</v>
      </c>
      <c r="C849" s="15">
        <f t="shared" ca="1" si="194"/>
        <v>-1.7865300880547581</v>
      </c>
      <c r="D849" s="15">
        <f t="shared" ca="1" si="194"/>
        <v>1.2086622260136004</v>
      </c>
      <c r="E849" s="15">
        <f t="shared" ca="1" si="194"/>
        <v>9.3153302572332954</v>
      </c>
      <c r="F849" s="15">
        <f t="shared" ca="1" si="194"/>
        <v>1.2112013462210431</v>
      </c>
      <c r="G849" s="15">
        <f t="shared" ca="1" si="194"/>
        <v>7.4306686570723226</v>
      </c>
      <c r="H849" s="6"/>
      <c r="I849" s="15">
        <f t="shared" ca="1" si="195"/>
        <v>3.4758664796971006</v>
      </c>
      <c r="J849" s="6"/>
      <c r="K849" s="15">
        <f t="shared" ca="1" si="196"/>
        <v>1.1077127054514619</v>
      </c>
      <c r="L849" s="15">
        <f t="shared" ca="1" si="197"/>
        <v>0.20560860511682233</v>
      </c>
      <c r="M849" s="15">
        <f t="shared" ca="1" si="198"/>
        <v>1.3639734883662913</v>
      </c>
      <c r="N849" s="15">
        <f t="shared" ca="1" si="199"/>
        <v>0.20514832667128519</v>
      </c>
      <c r="O849" s="15">
        <f t="shared" ca="1" si="200"/>
        <v>0.62561841048687183</v>
      </c>
      <c r="P849" s="6"/>
      <c r="Q849" s="15">
        <f t="shared" ca="1" si="201"/>
        <v>3.5080615360927321</v>
      </c>
      <c r="R849" s="87">
        <f t="shared" ca="1" si="203"/>
        <v>0.70478793525147498</v>
      </c>
      <c r="Y849" s="6"/>
      <c r="Z849" s="6"/>
      <c r="AA849" s="6"/>
      <c r="AB849" s="6"/>
      <c r="AE849" s="41">
        <f t="shared" ca="1" si="202"/>
        <v>0.66002755486320597</v>
      </c>
      <c r="AF849" s="36">
        <f t="shared" ca="1" si="204"/>
        <v>0.87701538402318302</v>
      </c>
    </row>
    <row r="850" spans="2:32" x14ac:dyDescent="0.25">
      <c r="B850" s="3">
        <f t="shared" si="205"/>
        <v>844</v>
      </c>
      <c r="C850" s="15">
        <f t="shared" ca="1" si="194"/>
        <v>2.7860298396290513</v>
      </c>
      <c r="D850" s="15">
        <f t="shared" ca="1" si="194"/>
        <v>-1.5367955893063527</v>
      </c>
      <c r="E850" s="15">
        <f t="shared" ca="1" si="194"/>
        <v>1.0649981071741688</v>
      </c>
      <c r="F850" s="15">
        <f t="shared" ca="1" si="194"/>
        <v>-0.37129855211710083</v>
      </c>
      <c r="G850" s="15">
        <f t="shared" ca="1" si="194"/>
        <v>10.18211598971032</v>
      </c>
      <c r="H850" s="6"/>
      <c r="I850" s="15">
        <f t="shared" ca="1" si="195"/>
        <v>2.4250099590180172</v>
      </c>
      <c r="J850" s="6"/>
      <c r="K850" s="15">
        <f t="shared" ca="1" si="196"/>
        <v>5.213414167856212E-3</v>
      </c>
      <c r="L850" s="15">
        <f t="shared" ca="1" si="197"/>
        <v>0.62783612810935041</v>
      </c>
      <c r="M850" s="15">
        <f t="shared" ca="1" si="198"/>
        <v>7.3985289486229358E-2</v>
      </c>
      <c r="N850" s="15">
        <f t="shared" ca="1" si="199"/>
        <v>0.31277365157786807</v>
      </c>
      <c r="O850" s="15">
        <f t="shared" ca="1" si="200"/>
        <v>2.4069077588561161</v>
      </c>
      <c r="P850" s="6"/>
      <c r="Q850" s="15">
        <f t="shared" ca="1" si="201"/>
        <v>3.4267162421974202</v>
      </c>
      <c r="R850" s="87">
        <f t="shared" ca="1" si="203"/>
        <v>0.20535488043955996</v>
      </c>
      <c r="Y850" s="6"/>
      <c r="Z850" s="6"/>
      <c r="AA850" s="6"/>
      <c r="AB850" s="6"/>
      <c r="AE850" s="41">
        <f t="shared" ca="1" si="202"/>
        <v>0.19007023189573724</v>
      </c>
      <c r="AF850" s="36">
        <f t="shared" ca="1" si="204"/>
        <v>0.85667906054935505</v>
      </c>
    </row>
    <row r="851" spans="2:32" x14ac:dyDescent="0.25">
      <c r="B851" s="3">
        <f t="shared" si="205"/>
        <v>845</v>
      </c>
      <c r="C851" s="15">
        <f t="shared" ca="1" si="194"/>
        <v>1.9726263039088343</v>
      </c>
      <c r="D851" s="15">
        <f t="shared" ca="1" si="194"/>
        <v>-4.5867489403026456</v>
      </c>
      <c r="E851" s="15">
        <f t="shared" ca="1" si="194"/>
        <v>3.6791913366423454</v>
      </c>
      <c r="F851" s="15">
        <f t="shared" ca="1" si="194"/>
        <v>1.2063919522434681</v>
      </c>
      <c r="G851" s="15">
        <f t="shared" ca="1" si="194"/>
        <v>1.0979354982514884</v>
      </c>
      <c r="H851" s="6"/>
      <c r="I851" s="15">
        <f t="shared" ca="1" si="195"/>
        <v>0.67387923014869811</v>
      </c>
      <c r="J851" s="6"/>
      <c r="K851" s="15">
        <f t="shared" ca="1" si="196"/>
        <v>6.7469758464020688E-2</v>
      </c>
      <c r="L851" s="15">
        <f t="shared" ca="1" si="197"/>
        <v>1.1069683499098499</v>
      </c>
      <c r="M851" s="15">
        <f t="shared" ca="1" si="198"/>
        <v>0.36127603429749133</v>
      </c>
      <c r="N851" s="15">
        <f t="shared" ca="1" si="199"/>
        <v>1.1342791967711267E-2</v>
      </c>
      <c r="O851" s="15">
        <f t="shared" ca="1" si="200"/>
        <v>7.192948740690621E-3</v>
      </c>
      <c r="P851" s="6"/>
      <c r="Q851" s="15">
        <f t="shared" ca="1" si="201"/>
        <v>1.5542498833797638</v>
      </c>
      <c r="R851" s="87">
        <f t="shared" ca="1" si="203"/>
        <v>-0.95140986197360744</v>
      </c>
      <c r="Y851" s="6"/>
      <c r="Z851" s="6"/>
      <c r="AA851" s="6"/>
      <c r="AB851" s="6"/>
      <c r="AE851" s="41">
        <f t="shared" ca="1" si="202"/>
        <v>-0.59305923755237289</v>
      </c>
      <c r="AF851" s="36">
        <f t="shared" ca="1" si="204"/>
        <v>0.38856247084494094</v>
      </c>
    </row>
    <row r="852" spans="2:32" x14ac:dyDescent="0.25">
      <c r="B852" s="3">
        <f t="shared" si="205"/>
        <v>846</v>
      </c>
      <c r="C852" s="15">
        <f t="shared" ca="1" si="194"/>
        <v>1.8138275214854318</v>
      </c>
      <c r="D852" s="15">
        <f t="shared" ca="1" si="194"/>
        <v>-2.22037173249125</v>
      </c>
      <c r="E852" s="15">
        <f t="shared" ca="1" si="194"/>
        <v>-5.1474599436356367</v>
      </c>
      <c r="F852" s="15">
        <f t="shared" ca="1" si="194"/>
        <v>-0.2640908771175221</v>
      </c>
      <c r="G852" s="15">
        <f t="shared" ca="1" si="194"/>
        <v>-7.8295146131102324</v>
      </c>
      <c r="H852" s="6"/>
      <c r="I852" s="15">
        <f t="shared" ca="1" si="195"/>
        <v>-2.7295219289738419</v>
      </c>
      <c r="J852" s="6"/>
      <c r="K852" s="15">
        <f t="shared" ca="1" si="196"/>
        <v>0.82568096915954337</v>
      </c>
      <c r="L852" s="15">
        <f t="shared" ca="1" si="197"/>
        <v>1.036935690313048E-2</v>
      </c>
      <c r="M852" s="15">
        <f t="shared" ca="1" si="198"/>
        <v>0.23385696970986489</v>
      </c>
      <c r="N852" s="15">
        <f t="shared" ca="1" si="199"/>
        <v>0.24313401085829442</v>
      </c>
      <c r="O852" s="15">
        <f t="shared" ca="1" si="200"/>
        <v>1.0403970151297883</v>
      </c>
      <c r="P852" s="6"/>
      <c r="Q852" s="15">
        <f t="shared" ca="1" si="201"/>
        <v>2.3534383217606214</v>
      </c>
      <c r="R852" s="87">
        <f t="shared" ca="1" si="203"/>
        <v>-2.7574701922768408</v>
      </c>
      <c r="Y852" s="6"/>
      <c r="Z852" s="6"/>
      <c r="AA852" s="6"/>
      <c r="AB852" s="6"/>
      <c r="AE852" s="41">
        <f t="shared" ca="1" si="202"/>
        <v>-2.1151065068522885</v>
      </c>
      <c r="AF852" s="36">
        <f t="shared" ca="1" si="204"/>
        <v>0.58835958044015535</v>
      </c>
    </row>
    <row r="853" spans="2:32" x14ac:dyDescent="0.25">
      <c r="B853" s="3">
        <f t="shared" si="205"/>
        <v>847</v>
      </c>
      <c r="C853" s="15">
        <f t="shared" ca="1" si="194"/>
        <v>10.648628425916508</v>
      </c>
      <c r="D853" s="15">
        <f t="shared" ca="1" si="194"/>
        <v>1.7717939102835722</v>
      </c>
      <c r="E853" s="15">
        <f t="shared" ca="1" si="194"/>
        <v>2.9432106595252918</v>
      </c>
      <c r="F853" s="15">
        <f t="shared" ca="1" si="194"/>
        <v>-0.90561461510618901</v>
      </c>
      <c r="G853" s="15">
        <f t="shared" ca="1" si="194"/>
        <v>3.9995098570555458</v>
      </c>
      <c r="H853" s="6"/>
      <c r="I853" s="15">
        <f t="shared" ca="1" si="195"/>
        <v>3.6915056475349459</v>
      </c>
      <c r="J853" s="6"/>
      <c r="K853" s="15">
        <f t="shared" ca="1" si="196"/>
        <v>1.9360622941390231</v>
      </c>
      <c r="L853" s="15">
        <f t="shared" ca="1" si="197"/>
        <v>0.14741172616562748</v>
      </c>
      <c r="M853" s="15">
        <f t="shared" ca="1" si="198"/>
        <v>2.2397815563214737E-2</v>
      </c>
      <c r="N853" s="15">
        <f t="shared" ca="1" si="199"/>
        <v>0.84534058836742798</v>
      </c>
      <c r="O853" s="15">
        <f t="shared" ca="1" si="200"/>
        <v>3.7946637232963844E-3</v>
      </c>
      <c r="P853" s="6"/>
      <c r="Q853" s="15">
        <f t="shared" ca="1" si="201"/>
        <v>2.9550070879585895</v>
      </c>
      <c r="R853" s="87">
        <f t="shared" ca="1" si="203"/>
        <v>0.88011451227143067</v>
      </c>
      <c r="Y853" s="6"/>
      <c r="Z853" s="6"/>
      <c r="AA853" s="6"/>
      <c r="AB853" s="6"/>
      <c r="AE853" s="41">
        <f t="shared" ca="1" si="202"/>
        <v>0.75646432244258766</v>
      </c>
      <c r="AF853" s="36">
        <f t="shared" ca="1" si="204"/>
        <v>0.73875177198964737</v>
      </c>
    </row>
    <row r="854" spans="2:32" x14ac:dyDescent="0.25">
      <c r="B854" s="3">
        <f t="shared" si="205"/>
        <v>848</v>
      </c>
      <c r="C854" s="15">
        <f t="shared" ca="1" si="194"/>
        <v>5.3924672899274739</v>
      </c>
      <c r="D854" s="15">
        <f t="shared" ca="1" si="194"/>
        <v>-2.5188014251190136</v>
      </c>
      <c r="E854" s="15">
        <f t="shared" ca="1" si="194"/>
        <v>4.1749616300873207</v>
      </c>
      <c r="F854" s="15">
        <f t="shared" ca="1" si="194"/>
        <v>0.71213781142777832</v>
      </c>
      <c r="G854" s="15">
        <f t="shared" ca="1" si="194"/>
        <v>-3.4014395833084325</v>
      </c>
      <c r="H854" s="6"/>
      <c r="I854" s="15">
        <f t="shared" ca="1" si="195"/>
        <v>0.87186514460302544</v>
      </c>
      <c r="J854" s="6"/>
      <c r="K854" s="15">
        <f t="shared" ca="1" si="196"/>
        <v>0.81743375025248033</v>
      </c>
      <c r="L854" s="15">
        <f t="shared" ca="1" si="197"/>
        <v>0.45986479148122472</v>
      </c>
      <c r="M854" s="15">
        <f t="shared" ca="1" si="198"/>
        <v>0.43641785569674812</v>
      </c>
      <c r="N854" s="15">
        <f t="shared" ca="1" si="199"/>
        <v>1.0205128385310559E-3</v>
      </c>
      <c r="O854" s="15">
        <f t="shared" ca="1" si="200"/>
        <v>0.73044533190361671</v>
      </c>
      <c r="P854" s="6"/>
      <c r="Q854" s="15">
        <f t="shared" ca="1" si="201"/>
        <v>2.4451822421726011</v>
      </c>
      <c r="R854" s="87">
        <f t="shared" ca="1" si="203"/>
        <v>-0.64528325375153761</v>
      </c>
      <c r="Y854" s="6"/>
      <c r="Z854" s="6"/>
      <c r="AA854" s="6"/>
      <c r="AB854" s="6"/>
      <c r="AE854" s="41">
        <f t="shared" ca="1" si="202"/>
        <v>-0.5045172448909061</v>
      </c>
      <c r="AF854" s="36">
        <f t="shared" ca="1" si="204"/>
        <v>0.61129556054315026</v>
      </c>
    </row>
    <row r="855" spans="2:32" x14ac:dyDescent="0.25">
      <c r="B855" s="3">
        <f t="shared" si="205"/>
        <v>849</v>
      </c>
      <c r="C855" s="15">
        <f t="shared" ca="1" si="194"/>
        <v>1.2542803109910508</v>
      </c>
      <c r="D855" s="15">
        <f t="shared" ca="1" si="194"/>
        <v>7.2423478132896326</v>
      </c>
      <c r="E855" s="15">
        <f t="shared" ca="1" si="194"/>
        <v>3.1846466323717229</v>
      </c>
      <c r="F855" s="15">
        <f t="shared" ca="1" si="194"/>
        <v>-4.3150343864752303</v>
      </c>
      <c r="G855" s="15">
        <f t="shared" ca="1" si="194"/>
        <v>4.5869375463115505</v>
      </c>
      <c r="H855" s="6"/>
      <c r="I855" s="15">
        <f t="shared" ca="1" si="195"/>
        <v>2.3906355832977453</v>
      </c>
      <c r="J855" s="6"/>
      <c r="K855" s="15">
        <f t="shared" ca="1" si="196"/>
        <v>5.1652132195968876E-2</v>
      </c>
      <c r="L855" s="15">
        <f t="shared" ca="1" si="197"/>
        <v>0.94156446250611436</v>
      </c>
      <c r="M855" s="15">
        <f t="shared" ca="1" si="198"/>
        <v>2.5218141842062336E-2</v>
      </c>
      <c r="N855" s="15">
        <f t="shared" ca="1" si="199"/>
        <v>1.7986403897406036</v>
      </c>
      <c r="O855" s="15">
        <f t="shared" ca="1" si="200"/>
        <v>0.19294969250953178</v>
      </c>
      <c r="P855" s="6"/>
      <c r="Q855" s="15">
        <f t="shared" ca="1" si="201"/>
        <v>3.0100248187942809</v>
      </c>
      <c r="R855" s="87">
        <f t="shared" ca="1" si="203"/>
        <v>0.20138715015093994</v>
      </c>
      <c r="Y855" s="6"/>
      <c r="Z855" s="6"/>
      <c r="AA855" s="6"/>
      <c r="AB855" s="6"/>
      <c r="AE855" s="41">
        <f t="shared" ca="1" si="202"/>
        <v>0.17469754373680799</v>
      </c>
      <c r="AF855" s="36">
        <f t="shared" ca="1" si="204"/>
        <v>0.75250620469857021</v>
      </c>
    </row>
    <row r="856" spans="2:32" x14ac:dyDescent="0.25">
      <c r="B856" s="3">
        <f t="shared" si="205"/>
        <v>850</v>
      </c>
      <c r="C856" s="15">
        <f t="shared" ca="1" si="194"/>
        <v>2.2678771010066963</v>
      </c>
      <c r="D856" s="15">
        <f t="shared" ca="1" si="194"/>
        <v>2.1973674057247092</v>
      </c>
      <c r="E856" s="15">
        <f t="shared" ca="1" si="194"/>
        <v>-1.3791049113981222</v>
      </c>
      <c r="F856" s="15">
        <f t="shared" ca="1" si="194"/>
        <v>-3.9789015940120507</v>
      </c>
      <c r="G856" s="15">
        <f t="shared" ca="1" si="194"/>
        <v>0.94726660549767483</v>
      </c>
      <c r="H856" s="6"/>
      <c r="I856" s="15">
        <f t="shared" ca="1" si="195"/>
        <v>1.090092136378149E-2</v>
      </c>
      <c r="J856" s="6"/>
      <c r="K856" s="15">
        <f t="shared" ca="1" si="196"/>
        <v>0.20375765901902104</v>
      </c>
      <c r="L856" s="15">
        <f t="shared" ca="1" si="197"/>
        <v>0.1912254274893454</v>
      </c>
      <c r="M856" s="15">
        <f t="shared" ca="1" si="198"/>
        <v>7.7284648604484529E-2</v>
      </c>
      <c r="N856" s="15">
        <f t="shared" ca="1" si="199"/>
        <v>0.63674096446797268</v>
      </c>
      <c r="O856" s="15">
        <f t="shared" ca="1" si="200"/>
        <v>3.5071227776941362E-2</v>
      </c>
      <c r="P856" s="6"/>
      <c r="Q856" s="15">
        <f t="shared" ca="1" si="201"/>
        <v>1.1440799273577651</v>
      </c>
      <c r="R856" s="87">
        <f t="shared" ca="1" si="203"/>
        <v>-1.6633101077496033</v>
      </c>
      <c r="Y856" s="6"/>
      <c r="Z856" s="6"/>
      <c r="AA856" s="6"/>
      <c r="AB856" s="6"/>
      <c r="AE856" s="41">
        <f t="shared" ca="1" si="202"/>
        <v>-0.88955215076255689</v>
      </c>
      <c r="AF856" s="36">
        <f t="shared" ca="1" si="204"/>
        <v>0.28601998183944127</v>
      </c>
    </row>
    <row r="857" spans="2:32" x14ac:dyDescent="0.25">
      <c r="B857" s="3">
        <f t="shared" si="205"/>
        <v>851</v>
      </c>
      <c r="C857" s="15">
        <f t="shared" ca="1" si="194"/>
        <v>2.5150054633871628</v>
      </c>
      <c r="D857" s="15">
        <f t="shared" ca="1" si="194"/>
        <v>10.931487893279103</v>
      </c>
      <c r="E857" s="15">
        <f t="shared" ca="1" si="194"/>
        <v>4.6735182189345297</v>
      </c>
      <c r="F857" s="15">
        <f t="shared" ca="1" si="194"/>
        <v>9.7342311659320657</v>
      </c>
      <c r="G857" s="15">
        <f t="shared" ca="1" si="194"/>
        <v>4.5613008430480564</v>
      </c>
      <c r="H857" s="6"/>
      <c r="I857" s="15">
        <f t="shared" ca="1" si="195"/>
        <v>6.483108716916183</v>
      </c>
      <c r="J857" s="6"/>
      <c r="K857" s="15">
        <f t="shared" ca="1" si="196"/>
        <v>0.62983373722670377</v>
      </c>
      <c r="L857" s="15">
        <f t="shared" ca="1" si="197"/>
        <v>0.79152309186796999</v>
      </c>
      <c r="M857" s="15">
        <f t="shared" ca="1" si="198"/>
        <v>0.13098471081541951</v>
      </c>
      <c r="N857" s="15">
        <f t="shared" ca="1" si="199"/>
        <v>0.42279188713980131</v>
      </c>
      <c r="O857" s="15">
        <f t="shared" ca="1" si="200"/>
        <v>0.14773382016246117</v>
      </c>
      <c r="P857" s="6"/>
      <c r="Q857" s="15">
        <f t="shared" ca="1" si="201"/>
        <v>2.1228672472123558</v>
      </c>
      <c r="R857" s="87">
        <f t="shared" ca="1" si="203"/>
        <v>2.7520913543589502</v>
      </c>
      <c r="Y857" s="6"/>
      <c r="Z857" s="6"/>
      <c r="AA857" s="6"/>
      <c r="AB857" s="6"/>
      <c r="AE857" s="41">
        <f t="shared" ca="1" si="202"/>
        <v>2.0049071683092894</v>
      </c>
      <c r="AF857" s="36">
        <f t="shared" ca="1" si="204"/>
        <v>0.53071681180308894</v>
      </c>
    </row>
    <row r="858" spans="2:32" x14ac:dyDescent="0.25">
      <c r="B858" s="3">
        <f t="shared" si="205"/>
        <v>852</v>
      </c>
      <c r="C858" s="15">
        <f t="shared" ca="1" si="194"/>
        <v>0.78523661821725899</v>
      </c>
      <c r="D858" s="15">
        <f t="shared" ca="1" si="194"/>
        <v>0.34865263254725143</v>
      </c>
      <c r="E858" s="15">
        <f t="shared" ca="1" si="194"/>
        <v>10.922923282833692</v>
      </c>
      <c r="F858" s="15">
        <f t="shared" ca="1" si="194"/>
        <v>13.036840718637857</v>
      </c>
      <c r="G858" s="15">
        <f t="shared" ca="1" si="194"/>
        <v>6.7988113284742422</v>
      </c>
      <c r="H858" s="6"/>
      <c r="I858" s="15">
        <f t="shared" ca="1" si="195"/>
        <v>6.3784929161420605</v>
      </c>
      <c r="J858" s="6"/>
      <c r="K858" s="15">
        <f t="shared" ca="1" si="196"/>
        <v>1.2513806405710182</v>
      </c>
      <c r="L858" s="15">
        <f t="shared" ca="1" si="197"/>
        <v>1.4543589538265094</v>
      </c>
      <c r="M858" s="15">
        <f t="shared" ca="1" si="198"/>
        <v>0.8260738943083612</v>
      </c>
      <c r="N858" s="15">
        <f t="shared" ca="1" si="199"/>
        <v>1.7733438183600241</v>
      </c>
      <c r="O858" s="15">
        <f t="shared" ca="1" si="200"/>
        <v>7.0667027098178358E-3</v>
      </c>
      <c r="P858" s="6"/>
      <c r="Q858" s="15">
        <f t="shared" ca="1" si="201"/>
        <v>5.3122240097757301</v>
      </c>
      <c r="R858" s="87">
        <f t="shared" ca="1" si="203"/>
        <v>1.6991489627168421</v>
      </c>
      <c r="Y858" s="6"/>
      <c r="Z858" s="6"/>
      <c r="AA858" s="6"/>
      <c r="AB858" s="6"/>
      <c r="AE858" s="41">
        <f t="shared" ca="1" si="202"/>
        <v>1.9581215598989865</v>
      </c>
      <c r="AF858" s="36">
        <f t="shared" ca="1" si="204"/>
        <v>1.3280560024439325</v>
      </c>
    </row>
    <row r="859" spans="2:32" x14ac:dyDescent="0.25">
      <c r="B859" s="3">
        <f t="shared" si="205"/>
        <v>853</v>
      </c>
      <c r="C859" s="15">
        <f t="shared" ca="1" si="194"/>
        <v>-10.390242580522536</v>
      </c>
      <c r="D859" s="15">
        <f t="shared" ca="1" si="194"/>
        <v>-2.5747209257103574</v>
      </c>
      <c r="E859" s="15">
        <f t="shared" ca="1" si="194"/>
        <v>5.9209518675862576</v>
      </c>
      <c r="F859" s="15">
        <f t="shared" ca="1" si="194"/>
        <v>1.2969536985071466</v>
      </c>
      <c r="G859" s="15">
        <f t="shared" ca="1" si="194"/>
        <v>-3.8344988544189089</v>
      </c>
      <c r="H859" s="6"/>
      <c r="I859" s="15">
        <f t="shared" ca="1" si="195"/>
        <v>-1.9163113589116798</v>
      </c>
      <c r="J859" s="6"/>
      <c r="K859" s="15">
        <f t="shared" ca="1" si="196"/>
        <v>2.8723004139436505</v>
      </c>
      <c r="L859" s="15">
        <f t="shared" ca="1" si="197"/>
        <v>1.7340126306080887E-2</v>
      </c>
      <c r="M859" s="15">
        <f t="shared" ca="1" si="198"/>
        <v>2.456907795256674</v>
      </c>
      <c r="N859" s="15">
        <f t="shared" ca="1" si="199"/>
        <v>0.41300289316915256</v>
      </c>
      <c r="O859" s="15">
        <f t="shared" ca="1" si="200"/>
        <v>0.14717773071681187</v>
      </c>
      <c r="P859" s="6"/>
      <c r="Q859" s="15">
        <f t="shared" ca="1" si="201"/>
        <v>5.9067289593923693</v>
      </c>
      <c r="R859" s="87">
        <f t="shared" ca="1" si="203"/>
        <v>-1.4412810756484513</v>
      </c>
      <c r="Y859" s="6"/>
      <c r="Z859" s="6"/>
      <c r="AA859" s="6"/>
      <c r="AB859" s="6"/>
      <c r="AE859" s="41">
        <f t="shared" ca="1" si="202"/>
        <v>-1.7514276839162184</v>
      </c>
      <c r="AF859" s="36">
        <f t="shared" ca="1" si="204"/>
        <v>1.4766822398480923</v>
      </c>
    </row>
    <row r="860" spans="2:32" x14ac:dyDescent="0.25">
      <c r="B860" s="3">
        <f t="shared" si="205"/>
        <v>854</v>
      </c>
      <c r="C860" s="15">
        <f t="shared" ref="C860:G884" ca="1" si="206">$B$1+NORMINV(RAND(),0,1)*$B$2</f>
        <v>-2.1386354775376359</v>
      </c>
      <c r="D860" s="15">
        <f t="shared" ca="1" si="206"/>
        <v>6.3969066201877398</v>
      </c>
      <c r="E860" s="15">
        <f t="shared" ca="1" si="206"/>
        <v>4.1746795411803221</v>
      </c>
      <c r="F860" s="15">
        <f t="shared" ca="1" si="206"/>
        <v>-4.0077311839994412E-2</v>
      </c>
      <c r="G860" s="15">
        <f t="shared" ca="1" si="206"/>
        <v>4.5508883622196876</v>
      </c>
      <c r="H860" s="6"/>
      <c r="I860" s="15">
        <f t="shared" ca="1" si="195"/>
        <v>2.5887523468420239</v>
      </c>
      <c r="J860" s="6"/>
      <c r="K860" s="15">
        <f t="shared" ca="1" si="196"/>
        <v>0.89392782568372209</v>
      </c>
      <c r="L860" s="15">
        <f t="shared" ca="1" si="197"/>
        <v>0.58008155878404943</v>
      </c>
      <c r="M860" s="15">
        <f t="shared" ca="1" si="198"/>
        <v>0.10060660262966986</v>
      </c>
      <c r="N860" s="15">
        <f t="shared" ca="1" si="199"/>
        <v>0.27642981497464864</v>
      </c>
      <c r="O860" s="15">
        <f t="shared" ca="1" si="200"/>
        <v>0.15399910971368541</v>
      </c>
      <c r="P860" s="6"/>
      <c r="Q860" s="15">
        <f t="shared" ca="1" si="201"/>
        <v>2.0050449117857756</v>
      </c>
      <c r="R860" s="87">
        <f t="shared" ca="1" si="203"/>
        <v>0.37189093492812353</v>
      </c>
      <c r="Y860" s="6"/>
      <c r="Z860" s="6"/>
      <c r="AA860" s="6"/>
      <c r="AB860" s="6"/>
      <c r="AE860" s="41">
        <f t="shared" ca="1" si="202"/>
        <v>0.26329805389025984</v>
      </c>
      <c r="AF860" s="36">
        <f t="shared" ca="1" si="204"/>
        <v>0.5012612279464439</v>
      </c>
    </row>
    <row r="861" spans="2:32" x14ac:dyDescent="0.25">
      <c r="B861" s="3">
        <f t="shared" si="205"/>
        <v>855</v>
      </c>
      <c r="C861" s="15">
        <f t="shared" ca="1" si="206"/>
        <v>4.7873704556320389</v>
      </c>
      <c r="D861" s="15">
        <f t="shared" ca="1" si="206"/>
        <v>3.8182002571898459</v>
      </c>
      <c r="E861" s="15">
        <f t="shared" ca="1" si="206"/>
        <v>3.092153286633855</v>
      </c>
      <c r="F861" s="15">
        <f t="shared" ca="1" si="206"/>
        <v>-3.5379313965546126</v>
      </c>
      <c r="G861" s="15">
        <f t="shared" ca="1" si="206"/>
        <v>6.3140723924480797</v>
      </c>
      <c r="H861" s="6"/>
      <c r="I861" s="15">
        <f t="shared" ca="1" si="195"/>
        <v>2.8947729990698412</v>
      </c>
      <c r="J861" s="6"/>
      <c r="K861" s="15">
        <f t="shared" ca="1" si="196"/>
        <v>0.14327700530342802</v>
      </c>
      <c r="L861" s="15">
        <f t="shared" ca="1" si="197"/>
        <v>3.4108716041561189E-2</v>
      </c>
      <c r="M861" s="15">
        <f t="shared" ca="1" si="198"/>
        <v>1.5583591167541119E-3</v>
      </c>
      <c r="N861" s="15">
        <f t="shared" ca="1" si="199"/>
        <v>1.6551874336594465</v>
      </c>
      <c r="O861" s="15">
        <f t="shared" ca="1" si="200"/>
        <v>0.46766433366227156</v>
      </c>
      <c r="P861" s="6"/>
      <c r="Q861" s="15">
        <f t="shared" ca="1" si="201"/>
        <v>2.3017958477834615</v>
      </c>
      <c r="R861" s="87">
        <f t="shared" ca="1" si="203"/>
        <v>0.52750242753304677</v>
      </c>
      <c r="Y861" s="6"/>
      <c r="Z861" s="6"/>
      <c r="AA861" s="6"/>
      <c r="AB861" s="6"/>
      <c r="AE861" s="41">
        <f t="shared" ca="1" si="202"/>
        <v>0.40015465007030421</v>
      </c>
      <c r="AF861" s="36">
        <f t="shared" ca="1" si="204"/>
        <v>0.57544896194586537</v>
      </c>
    </row>
    <row r="862" spans="2:32" x14ac:dyDescent="0.25">
      <c r="B862" s="3">
        <f t="shared" si="205"/>
        <v>856</v>
      </c>
      <c r="C862" s="15">
        <f t="shared" ca="1" si="206"/>
        <v>4.7993329654607528</v>
      </c>
      <c r="D862" s="15">
        <f t="shared" ca="1" si="206"/>
        <v>0.94969353215866326</v>
      </c>
      <c r="E862" s="15">
        <f t="shared" ca="1" si="206"/>
        <v>2.6847038269748769</v>
      </c>
      <c r="F862" s="15">
        <f t="shared" ca="1" si="206"/>
        <v>4.3018163465609565</v>
      </c>
      <c r="G862" s="15">
        <f t="shared" ca="1" si="206"/>
        <v>9.7940691049400996</v>
      </c>
      <c r="H862" s="6"/>
      <c r="I862" s="15">
        <f t="shared" ca="1" si="195"/>
        <v>4.5059231552190697</v>
      </c>
      <c r="J862" s="6"/>
      <c r="K862" s="15">
        <f t="shared" ca="1" si="196"/>
        <v>3.44357266984242E-3</v>
      </c>
      <c r="L862" s="15">
        <f t="shared" ca="1" si="197"/>
        <v>0.50587076527729435</v>
      </c>
      <c r="M862" s="15">
        <f t="shared" ca="1" si="198"/>
        <v>0.13267359366280917</v>
      </c>
      <c r="N862" s="15">
        <f t="shared" ca="1" si="199"/>
        <v>1.6663835736239862E-3</v>
      </c>
      <c r="O862" s="15">
        <f t="shared" ca="1" si="200"/>
        <v>1.1185795034220376</v>
      </c>
      <c r="P862" s="6"/>
      <c r="Q862" s="15">
        <f t="shared" ca="1" si="201"/>
        <v>1.7622338186056075</v>
      </c>
      <c r="R862" s="87">
        <f t="shared" ca="1" si="203"/>
        <v>1.6884219010626973</v>
      </c>
      <c r="Y862" s="6"/>
      <c r="Z862" s="6"/>
      <c r="AA862" s="6"/>
      <c r="AB862" s="6"/>
      <c r="AE862" s="41">
        <f t="shared" ca="1" si="202"/>
        <v>1.1206829042921194</v>
      </c>
      <c r="AF862" s="36">
        <f t="shared" ca="1" si="204"/>
        <v>0.44055845465140187</v>
      </c>
    </row>
    <row r="863" spans="2:32" x14ac:dyDescent="0.25">
      <c r="B863" s="3">
        <f t="shared" si="205"/>
        <v>857</v>
      </c>
      <c r="C863" s="15">
        <f t="shared" ca="1" si="206"/>
        <v>4.769757856558015</v>
      </c>
      <c r="D863" s="15">
        <f t="shared" ca="1" si="206"/>
        <v>0.44607637885714402</v>
      </c>
      <c r="E863" s="15">
        <f t="shared" ca="1" si="206"/>
        <v>13.478117978758275</v>
      </c>
      <c r="F863" s="15">
        <f t="shared" ca="1" si="206"/>
        <v>0.73432718862867263</v>
      </c>
      <c r="G863" s="15">
        <f t="shared" ca="1" si="206"/>
        <v>2.364369418848502</v>
      </c>
      <c r="H863" s="6"/>
      <c r="I863" s="15">
        <f t="shared" ca="1" si="195"/>
        <v>4.3585297643301217</v>
      </c>
      <c r="J863" s="6"/>
      <c r="K863" s="15">
        <f t="shared" ca="1" si="196"/>
        <v>6.7643417534957069E-3</v>
      </c>
      <c r="L863" s="15">
        <f t="shared" ca="1" si="197"/>
        <v>0.61229165973995858</v>
      </c>
      <c r="M863" s="15">
        <f t="shared" ca="1" si="198"/>
        <v>3.3266755680294753</v>
      </c>
      <c r="N863" s="15">
        <f t="shared" ca="1" si="199"/>
        <v>0.52539377238884066</v>
      </c>
      <c r="O863" s="15">
        <f t="shared" ca="1" si="200"/>
        <v>0.15906701933965492</v>
      </c>
      <c r="P863" s="6"/>
      <c r="Q863" s="15">
        <f t="shared" ca="1" si="201"/>
        <v>4.6301923612514253</v>
      </c>
      <c r="R863" s="87">
        <f t="shared" ca="1" si="203"/>
        <v>0.98036283216041753</v>
      </c>
      <c r="Y863" s="6"/>
      <c r="Z863" s="6"/>
      <c r="AA863" s="6"/>
      <c r="AB863" s="6"/>
      <c r="AE863" s="41">
        <f t="shared" ca="1" si="202"/>
        <v>1.0547665759997422</v>
      </c>
      <c r="AF863" s="36">
        <f t="shared" ca="1" si="204"/>
        <v>1.1575480903128563</v>
      </c>
    </row>
    <row r="864" spans="2:32" x14ac:dyDescent="0.25">
      <c r="B864" s="3">
        <f t="shared" si="205"/>
        <v>858</v>
      </c>
      <c r="C864" s="15">
        <f t="shared" ca="1" si="206"/>
        <v>7.4927479462845374</v>
      </c>
      <c r="D864" s="15">
        <f t="shared" ca="1" si="206"/>
        <v>5.8927954569403358</v>
      </c>
      <c r="E864" s="15">
        <f t="shared" ca="1" si="206"/>
        <v>1.8628486089765115</v>
      </c>
      <c r="F864" s="15">
        <f t="shared" ca="1" si="206"/>
        <v>1.8998493922852187</v>
      </c>
      <c r="G864" s="15">
        <f t="shared" ca="1" si="206"/>
        <v>-6.2331560920189126</v>
      </c>
      <c r="H864" s="6"/>
      <c r="I864" s="15">
        <f t="shared" ca="1" si="195"/>
        <v>2.1830170624935379</v>
      </c>
      <c r="J864" s="6"/>
      <c r="K864" s="15">
        <f t="shared" ca="1" si="196"/>
        <v>1.1277296823313581</v>
      </c>
      <c r="L864" s="15">
        <f t="shared" ca="1" si="197"/>
        <v>0.55049822943617044</v>
      </c>
      <c r="M864" s="15">
        <f t="shared" ca="1" si="198"/>
        <v>4.1003135450993723E-3</v>
      </c>
      <c r="N864" s="15">
        <f t="shared" ca="1" si="199"/>
        <v>3.2073571780482975E-3</v>
      </c>
      <c r="O864" s="15">
        <f t="shared" ca="1" si="200"/>
        <v>2.8332788226694414</v>
      </c>
      <c r="P864" s="6"/>
      <c r="Q864" s="15">
        <f t="shared" ca="1" si="201"/>
        <v>4.5188144051601178</v>
      </c>
      <c r="R864" s="87">
        <f t="shared" ca="1" si="203"/>
        <v>7.7005956858526237E-2</v>
      </c>
      <c r="Y864" s="6"/>
      <c r="Z864" s="6"/>
      <c r="AA864" s="6"/>
      <c r="AB864" s="6"/>
      <c r="AE864" s="41">
        <f t="shared" ca="1" si="202"/>
        <v>8.1847718555575572E-2</v>
      </c>
      <c r="AF864" s="36">
        <f t="shared" ca="1" si="204"/>
        <v>1.1297036012900294</v>
      </c>
    </row>
    <row r="865" spans="2:32" x14ac:dyDescent="0.25">
      <c r="B865" s="3">
        <f t="shared" si="205"/>
        <v>859</v>
      </c>
      <c r="C865" s="15">
        <f t="shared" ca="1" si="206"/>
        <v>0.81426093923376186</v>
      </c>
      <c r="D865" s="15">
        <f t="shared" ca="1" si="206"/>
        <v>6.4309156139216013</v>
      </c>
      <c r="E865" s="15">
        <f t="shared" ca="1" si="206"/>
        <v>2.1067410142095886</v>
      </c>
      <c r="F865" s="15">
        <f t="shared" ca="1" si="206"/>
        <v>8.1975977152431483</v>
      </c>
      <c r="G865" s="15">
        <f t="shared" ca="1" si="206"/>
        <v>5.6752185790093375</v>
      </c>
      <c r="H865" s="6"/>
      <c r="I865" s="15">
        <f t="shared" ca="1" si="195"/>
        <v>4.6449467723234878</v>
      </c>
      <c r="J865" s="6"/>
      <c r="K865" s="15">
        <f t="shared" ca="1" si="196"/>
        <v>0.58696615807337305</v>
      </c>
      <c r="L865" s="15">
        <f t="shared" ca="1" si="197"/>
        <v>0.1275873881263723</v>
      </c>
      <c r="M865" s="15">
        <f t="shared" ca="1" si="198"/>
        <v>0.25769953882090219</v>
      </c>
      <c r="N865" s="15">
        <f t="shared" ca="1" si="199"/>
        <v>0.50485314888911814</v>
      </c>
      <c r="O865" s="15">
        <f t="shared" ca="1" si="200"/>
        <v>4.2458399826068985E-2</v>
      </c>
      <c r="P865" s="6"/>
      <c r="Q865" s="15">
        <f t="shared" ca="1" si="201"/>
        <v>1.5195646337358346</v>
      </c>
      <c r="R865" s="87">
        <f t="shared" ca="1" si="203"/>
        <v>1.9191209280817561</v>
      </c>
      <c r="Y865" s="6"/>
      <c r="Z865" s="6"/>
      <c r="AA865" s="6"/>
      <c r="AB865" s="6"/>
      <c r="AE865" s="41">
        <f t="shared" ca="1" si="202"/>
        <v>1.1828561559567956</v>
      </c>
      <c r="AF865" s="36">
        <f t="shared" ca="1" si="204"/>
        <v>0.37989115843395865</v>
      </c>
    </row>
    <row r="866" spans="2:32" x14ac:dyDescent="0.25">
      <c r="B866" s="3">
        <f t="shared" si="205"/>
        <v>860</v>
      </c>
      <c r="C866" s="15">
        <f t="shared" ca="1" si="206"/>
        <v>0.58031823271661254</v>
      </c>
      <c r="D866" s="15">
        <f t="shared" ca="1" si="206"/>
        <v>4.1427090320996367</v>
      </c>
      <c r="E866" s="15">
        <f t="shared" ca="1" si="206"/>
        <v>1.6416033519666433</v>
      </c>
      <c r="F866" s="15">
        <f t="shared" ca="1" si="206"/>
        <v>0.97441296463860483</v>
      </c>
      <c r="G866" s="15">
        <f t="shared" ca="1" si="206"/>
        <v>16.964956781214234</v>
      </c>
      <c r="H866" s="6"/>
      <c r="I866" s="15">
        <f t="shared" ca="1" si="195"/>
        <v>4.8608000725271463</v>
      </c>
      <c r="J866" s="6"/>
      <c r="K866" s="15">
        <f t="shared" ca="1" si="196"/>
        <v>0.73290099123791086</v>
      </c>
      <c r="L866" s="15">
        <f t="shared" ca="1" si="197"/>
        <v>2.0626189693690525E-2</v>
      </c>
      <c r="M866" s="15">
        <f t="shared" ca="1" si="198"/>
        <v>0.41452910102669993</v>
      </c>
      <c r="N866" s="15">
        <f t="shared" ca="1" si="199"/>
        <v>0.60416019009449051</v>
      </c>
      <c r="O866" s="15">
        <f t="shared" ca="1" si="200"/>
        <v>5.8604243851381854</v>
      </c>
      <c r="P866" s="6"/>
      <c r="Q866" s="15">
        <f t="shared" ca="1" si="201"/>
        <v>7.6326408571909772</v>
      </c>
      <c r="R866" s="87">
        <f t="shared" ca="1" si="203"/>
        <v>0.92617933711441058</v>
      </c>
      <c r="Y866" s="6"/>
      <c r="Z866" s="6"/>
      <c r="AA866" s="6"/>
      <c r="AB866" s="6"/>
      <c r="AE866" s="41">
        <f t="shared" ca="1" si="202"/>
        <v>1.2793886864414055</v>
      </c>
      <c r="AF866" s="36">
        <f t="shared" ca="1" si="204"/>
        <v>1.9081602142977443</v>
      </c>
    </row>
    <row r="867" spans="2:32" x14ac:dyDescent="0.25">
      <c r="B867" s="3">
        <f t="shared" si="205"/>
        <v>861</v>
      </c>
      <c r="C867" s="15">
        <f t="shared" ca="1" si="206"/>
        <v>-1.1482619673049199</v>
      </c>
      <c r="D867" s="15">
        <f t="shared" ca="1" si="206"/>
        <v>3.9801895835890297</v>
      </c>
      <c r="E867" s="15">
        <f t="shared" ca="1" si="206"/>
        <v>0.54365715713071427</v>
      </c>
      <c r="F867" s="15">
        <f t="shared" ca="1" si="206"/>
        <v>12.366210364253277</v>
      </c>
      <c r="G867" s="15">
        <f t="shared" ca="1" si="206"/>
        <v>2.2059122453897806</v>
      </c>
      <c r="H867" s="6"/>
      <c r="I867" s="15">
        <f t="shared" ca="1" si="195"/>
        <v>3.5895414766115765</v>
      </c>
      <c r="J867" s="6"/>
      <c r="K867" s="15">
        <f t="shared" ca="1" si="196"/>
        <v>0.89787125892748043</v>
      </c>
      <c r="L867" s="15">
        <f t="shared" ca="1" si="197"/>
        <v>6.1042377394027103E-3</v>
      </c>
      <c r="M867" s="15">
        <f t="shared" ca="1" si="198"/>
        <v>0.37109645150637577</v>
      </c>
      <c r="N867" s="15">
        <f t="shared" ca="1" si="199"/>
        <v>3.0811966705319125</v>
      </c>
      <c r="O867" s="15">
        <f t="shared" ca="1" si="200"/>
        <v>7.6577193979656732E-2</v>
      </c>
      <c r="P867" s="6"/>
      <c r="Q867" s="15">
        <f t="shared" ca="1" si="201"/>
        <v>4.4328458126848282</v>
      </c>
      <c r="R867" s="87">
        <f t="shared" ca="1" si="203"/>
        <v>0.67526702939911598</v>
      </c>
      <c r="Y867" s="6"/>
      <c r="Z867" s="6"/>
      <c r="AA867" s="6"/>
      <c r="AB867" s="6"/>
      <c r="AE867" s="41">
        <f t="shared" ca="1" si="202"/>
        <v>0.71086455895177536</v>
      </c>
      <c r="AF867" s="36">
        <f t="shared" ca="1" si="204"/>
        <v>1.1082114531712071</v>
      </c>
    </row>
    <row r="868" spans="2:32" x14ac:dyDescent="0.25">
      <c r="B868" s="3">
        <f t="shared" si="205"/>
        <v>862</v>
      </c>
      <c r="C868" s="15">
        <f t="shared" ca="1" si="206"/>
        <v>-7.3433108932584368E-2</v>
      </c>
      <c r="D868" s="15">
        <f t="shared" ca="1" si="206"/>
        <v>-8.6406860634859726</v>
      </c>
      <c r="E868" s="15">
        <f t="shared" ca="1" si="206"/>
        <v>0.12947877524748752</v>
      </c>
      <c r="F868" s="15">
        <f t="shared" ca="1" si="206"/>
        <v>12.615854060240562</v>
      </c>
      <c r="G868" s="15">
        <f t="shared" ca="1" si="206"/>
        <v>-5.3673655253256278</v>
      </c>
      <c r="H868" s="6"/>
      <c r="I868" s="15">
        <f t="shared" ca="1" si="195"/>
        <v>-0.26723037245122683</v>
      </c>
      <c r="J868" s="6"/>
      <c r="K868" s="15">
        <f t="shared" ca="1" si="196"/>
        <v>1.502295173892566E-3</v>
      </c>
      <c r="L868" s="15">
        <f t="shared" ca="1" si="197"/>
        <v>2.8045904083888868</v>
      </c>
      <c r="M868" s="15">
        <f t="shared" ca="1" si="198"/>
        <v>6.2951259147136134E-3</v>
      </c>
      <c r="N868" s="15">
        <f t="shared" ca="1" si="199"/>
        <v>6.6389545799946212</v>
      </c>
      <c r="O868" s="15">
        <f t="shared" ca="1" si="200"/>
        <v>1.0404551431034075</v>
      </c>
      <c r="P868" s="6"/>
      <c r="Q868" s="15">
        <f t="shared" ca="1" si="201"/>
        <v>10.491797552575523</v>
      </c>
      <c r="R868" s="87">
        <f t="shared" ca="1" si="203"/>
        <v>-0.62605962016374161</v>
      </c>
      <c r="Y868" s="6"/>
      <c r="Z868" s="6"/>
      <c r="AA868" s="6"/>
      <c r="AB868" s="6"/>
      <c r="AE868" s="41">
        <f t="shared" ca="1" si="202"/>
        <v>-1.0139362466906219</v>
      </c>
      <c r="AF868" s="36">
        <f t="shared" ca="1" si="204"/>
        <v>2.6229493881438808</v>
      </c>
    </row>
    <row r="869" spans="2:32" x14ac:dyDescent="0.25">
      <c r="B869" s="3">
        <f t="shared" si="205"/>
        <v>863</v>
      </c>
      <c r="C869" s="15">
        <f t="shared" ca="1" si="206"/>
        <v>-0.69265672387041644</v>
      </c>
      <c r="D869" s="15">
        <f t="shared" ca="1" si="206"/>
        <v>1.9162997053393445</v>
      </c>
      <c r="E869" s="15">
        <f t="shared" ca="1" si="206"/>
        <v>0.14235661375167319</v>
      </c>
      <c r="F869" s="15">
        <f t="shared" ca="1" si="206"/>
        <v>-1.6890526758867441</v>
      </c>
      <c r="G869" s="15">
        <f t="shared" ca="1" si="206"/>
        <v>12.756258171049286</v>
      </c>
      <c r="H869" s="6"/>
      <c r="I869" s="15">
        <f t="shared" ca="1" si="195"/>
        <v>2.4866410180766287</v>
      </c>
      <c r="J869" s="6"/>
      <c r="K869" s="15">
        <f t="shared" ca="1" si="196"/>
        <v>0.40431736527798323</v>
      </c>
      <c r="L869" s="15">
        <f t="shared" ca="1" si="197"/>
        <v>1.301156852059555E-2</v>
      </c>
      <c r="M869" s="15">
        <f t="shared" ca="1" si="198"/>
        <v>0.21982677473444853</v>
      </c>
      <c r="N869" s="15">
        <f t="shared" ca="1" si="199"/>
        <v>0.69745671303221901</v>
      </c>
      <c r="O869" s="15">
        <f t="shared" ca="1" si="200"/>
        <v>4.2186014587452085</v>
      </c>
      <c r="P869" s="6"/>
      <c r="Q869" s="15">
        <f t="shared" ca="1" si="201"/>
        <v>5.5532138803104552</v>
      </c>
      <c r="R869" s="87">
        <f t="shared" ca="1" si="203"/>
        <v>0.18470621347814292</v>
      </c>
      <c r="Y869" s="6"/>
      <c r="Z869" s="6"/>
      <c r="AA869" s="6"/>
      <c r="AB869" s="6"/>
      <c r="AE869" s="41">
        <f t="shared" ca="1" si="202"/>
        <v>0.21763247941180916</v>
      </c>
      <c r="AF869" s="36">
        <f t="shared" ca="1" si="204"/>
        <v>1.3883034700776138</v>
      </c>
    </row>
    <row r="870" spans="2:32" x14ac:dyDescent="0.25">
      <c r="B870" s="3">
        <f t="shared" si="205"/>
        <v>864</v>
      </c>
      <c r="C870" s="15">
        <f t="shared" ca="1" si="206"/>
        <v>-1.1717492750960341</v>
      </c>
      <c r="D870" s="15">
        <f t="shared" ca="1" si="206"/>
        <v>-2.1389461270765509</v>
      </c>
      <c r="E870" s="15">
        <f t="shared" ca="1" si="206"/>
        <v>4.0159827644565622</v>
      </c>
      <c r="F870" s="15">
        <f t="shared" ca="1" si="206"/>
        <v>-1.5006255103390598</v>
      </c>
      <c r="G870" s="15">
        <f t="shared" ca="1" si="206"/>
        <v>-0.48892191639391669</v>
      </c>
      <c r="H870" s="6"/>
      <c r="I870" s="15">
        <f t="shared" ca="1" si="195"/>
        <v>-0.25685201288979986</v>
      </c>
      <c r="J870" s="6"/>
      <c r="K870" s="15">
        <f t="shared" ca="1" si="196"/>
        <v>3.348148001569852E-2</v>
      </c>
      <c r="L870" s="15">
        <f t="shared" ca="1" si="197"/>
        <v>0.14169113018625645</v>
      </c>
      <c r="M870" s="15">
        <f t="shared" ca="1" si="198"/>
        <v>0.73028468138002145</v>
      </c>
      <c r="N870" s="15">
        <f t="shared" ca="1" si="199"/>
        <v>6.1878900518286581E-2</v>
      </c>
      <c r="O870" s="15">
        <f t="shared" ca="1" si="200"/>
        <v>2.1542576044964036E-3</v>
      </c>
      <c r="P870" s="6"/>
      <c r="Q870" s="15">
        <f t="shared" ca="1" si="201"/>
        <v>0.96949044970475939</v>
      </c>
      <c r="R870" s="87">
        <f t="shared" ca="1" si="203"/>
        <v>-2.0501059597850526</v>
      </c>
      <c r="Y870" s="6"/>
      <c r="Z870" s="6"/>
      <c r="AA870" s="6"/>
      <c r="AB870" s="6"/>
      <c r="AE870" s="41">
        <f t="shared" ca="1" si="202"/>
        <v>-1.0092949031957648</v>
      </c>
      <c r="AF870" s="36">
        <f t="shared" ca="1" si="204"/>
        <v>0.24237261242618985</v>
      </c>
    </row>
    <row r="871" spans="2:32" x14ac:dyDescent="0.25">
      <c r="B871" s="3">
        <f t="shared" si="205"/>
        <v>865</v>
      </c>
      <c r="C871" s="15">
        <f t="shared" ca="1" si="206"/>
        <v>-7.3497012023530761E-2</v>
      </c>
      <c r="D871" s="15">
        <f t="shared" ca="1" si="206"/>
        <v>8.0963575295659691</v>
      </c>
      <c r="E871" s="15">
        <f t="shared" ca="1" si="206"/>
        <v>-1.7980176560779939</v>
      </c>
      <c r="F871" s="15">
        <f t="shared" ca="1" si="206"/>
        <v>8.6365403007619861</v>
      </c>
      <c r="G871" s="15">
        <f t="shared" ca="1" si="206"/>
        <v>3.5185144434507158</v>
      </c>
      <c r="H871" s="6"/>
      <c r="I871" s="15">
        <f t="shared" ca="1" si="195"/>
        <v>3.6759795211354294</v>
      </c>
      <c r="J871" s="6"/>
      <c r="K871" s="15">
        <f t="shared" ca="1" si="196"/>
        <v>0.56234297090838947</v>
      </c>
      <c r="L871" s="15">
        <f t="shared" ca="1" si="197"/>
        <v>0.78158966949665365</v>
      </c>
      <c r="M871" s="15">
        <f t="shared" ca="1" si="198"/>
        <v>1.198585803845621</v>
      </c>
      <c r="N871" s="15">
        <f t="shared" ca="1" si="199"/>
        <v>0.98428652993476906</v>
      </c>
      <c r="O871" s="15">
        <f t="shared" ca="1" si="200"/>
        <v>9.9181002761011459E-4</v>
      </c>
      <c r="P871" s="6"/>
      <c r="Q871" s="15">
        <f t="shared" ca="1" si="201"/>
        <v>3.5277967842130433</v>
      </c>
      <c r="R871" s="87">
        <f t="shared" ca="1" si="203"/>
        <v>0.79810847244784011</v>
      </c>
      <c r="Y871" s="6"/>
      <c r="Z871" s="6"/>
      <c r="AA871" s="6"/>
      <c r="AB871" s="6"/>
      <c r="AE871" s="41">
        <f t="shared" ca="1" si="202"/>
        <v>0.74952082763127303</v>
      </c>
      <c r="AF871" s="36">
        <f t="shared" ca="1" si="204"/>
        <v>0.88194919605326083</v>
      </c>
    </row>
    <row r="872" spans="2:32" x14ac:dyDescent="0.25">
      <c r="B872" s="3">
        <f t="shared" si="205"/>
        <v>866</v>
      </c>
      <c r="C872" s="15">
        <f t="shared" ca="1" si="206"/>
        <v>-8.2893958709495692</v>
      </c>
      <c r="D872" s="15">
        <f t="shared" ca="1" si="206"/>
        <v>-0.80172624903927225</v>
      </c>
      <c r="E872" s="15">
        <f t="shared" ca="1" si="206"/>
        <v>-1.4227337712692152</v>
      </c>
      <c r="F872" s="15">
        <f t="shared" ca="1" si="206"/>
        <v>1.4435875032044443</v>
      </c>
      <c r="G872" s="15">
        <f t="shared" ca="1" si="206"/>
        <v>3.295532758257913</v>
      </c>
      <c r="H872" s="6"/>
      <c r="I872" s="15">
        <f t="shared" ca="1" si="195"/>
        <v>-1.15494712595914</v>
      </c>
      <c r="J872" s="6"/>
      <c r="K872" s="15">
        <f t="shared" ca="1" si="196"/>
        <v>2.0360143557958206</v>
      </c>
      <c r="L872" s="15">
        <f t="shared" ca="1" si="197"/>
        <v>4.9905995156816129E-3</v>
      </c>
      <c r="M872" s="15">
        <f t="shared" ca="1" si="198"/>
        <v>2.8683874962569613E-3</v>
      </c>
      <c r="N872" s="15">
        <f t="shared" ca="1" si="199"/>
        <v>0.27009528875849304</v>
      </c>
      <c r="O872" s="15">
        <f t="shared" ca="1" si="200"/>
        <v>0.79227084799282532</v>
      </c>
      <c r="P872" s="6"/>
      <c r="Q872" s="15">
        <f t="shared" ca="1" si="201"/>
        <v>3.1062394795590782</v>
      </c>
      <c r="R872" s="87">
        <f t="shared" ca="1" si="203"/>
        <v>-1.6011042531098201</v>
      </c>
      <c r="Y872" s="6"/>
      <c r="Z872" s="6"/>
      <c r="AA872" s="6"/>
      <c r="AB872" s="6"/>
      <c r="AE872" s="41">
        <f t="shared" ca="1" si="202"/>
        <v>-1.4109352478124455</v>
      </c>
      <c r="AF872" s="36">
        <f t="shared" ca="1" si="204"/>
        <v>0.77655986988976955</v>
      </c>
    </row>
    <row r="873" spans="2:32" x14ac:dyDescent="0.25">
      <c r="B873" s="3">
        <f t="shared" si="205"/>
        <v>867</v>
      </c>
      <c r="C873" s="15">
        <f t="shared" ca="1" si="206"/>
        <v>3.9266647526491738</v>
      </c>
      <c r="D873" s="15">
        <f t="shared" ca="1" si="206"/>
        <v>2.98044820371938</v>
      </c>
      <c r="E873" s="15">
        <f t="shared" ca="1" si="206"/>
        <v>-0.16872105532269677</v>
      </c>
      <c r="F873" s="15">
        <f t="shared" ca="1" si="206"/>
        <v>5.3169874208054146</v>
      </c>
      <c r="G873" s="15">
        <f t="shared" ca="1" si="206"/>
        <v>11.239801286271479</v>
      </c>
      <c r="H873" s="6"/>
      <c r="I873" s="15">
        <f t="shared" ca="1" si="195"/>
        <v>4.6590361216245499</v>
      </c>
      <c r="J873" s="6"/>
      <c r="K873" s="15">
        <f t="shared" ca="1" si="196"/>
        <v>2.145471288379466E-2</v>
      </c>
      <c r="L873" s="15">
        <f t="shared" ca="1" si="197"/>
        <v>0.11270629592548854</v>
      </c>
      <c r="M873" s="15">
        <f t="shared" ca="1" si="198"/>
        <v>0.93228957438262572</v>
      </c>
      <c r="N873" s="15">
        <f t="shared" ca="1" si="199"/>
        <v>1.7315996483751511E-2</v>
      </c>
      <c r="O873" s="15">
        <f t="shared" ca="1" si="200"/>
        <v>1.7322588060892208</v>
      </c>
      <c r="P873" s="6"/>
      <c r="Q873" s="15">
        <f t="shared" ca="1" si="201"/>
        <v>2.8160253857648812</v>
      </c>
      <c r="R873" s="87">
        <f t="shared" ca="1" si="203"/>
        <v>1.4172646266781488</v>
      </c>
      <c r="Y873" s="6"/>
      <c r="Z873" s="6"/>
      <c r="AA873" s="6"/>
      <c r="AB873" s="6"/>
      <c r="AE873" s="41">
        <f t="shared" ca="1" si="202"/>
        <v>1.1891571045159783</v>
      </c>
      <c r="AF873" s="36">
        <f t="shared" ca="1" si="204"/>
        <v>0.70400634644122029</v>
      </c>
    </row>
    <row r="874" spans="2:32" x14ac:dyDescent="0.25">
      <c r="B874" s="3">
        <f t="shared" si="205"/>
        <v>868</v>
      </c>
      <c r="C874" s="15">
        <f t="shared" ca="1" si="206"/>
        <v>-4.5004400379409137</v>
      </c>
      <c r="D874" s="15">
        <f t="shared" ca="1" si="206"/>
        <v>-1.425563166663224E-2</v>
      </c>
      <c r="E874" s="15">
        <f t="shared" ca="1" si="206"/>
        <v>4.8690863723358566</v>
      </c>
      <c r="F874" s="15">
        <f t="shared" ca="1" si="206"/>
        <v>-1.3167286846854616</v>
      </c>
      <c r="G874" s="15">
        <f t="shared" ca="1" si="206"/>
        <v>-0.61304242021344946</v>
      </c>
      <c r="H874" s="6"/>
      <c r="I874" s="15">
        <f t="shared" ca="1" si="195"/>
        <v>-0.31507608043412005</v>
      </c>
      <c r="J874" s="6"/>
      <c r="K874" s="15">
        <f t="shared" ca="1" si="196"/>
        <v>0.70069085827187716</v>
      </c>
      <c r="L874" s="15">
        <f t="shared" ca="1" si="197"/>
        <v>3.6197176958669103E-3</v>
      </c>
      <c r="M874" s="15">
        <f t="shared" ca="1" si="198"/>
        <v>1.075021613468401</v>
      </c>
      <c r="N874" s="15">
        <f t="shared" ca="1" si="199"/>
        <v>4.0132317584139779E-2</v>
      </c>
      <c r="O874" s="15">
        <f t="shared" ca="1" si="200"/>
        <v>3.5513575856596308E-3</v>
      </c>
      <c r="P874" s="6"/>
      <c r="Q874" s="15">
        <f t="shared" ca="1" si="201"/>
        <v>1.8230158646059444</v>
      </c>
      <c r="R874" s="87">
        <f t="shared" ca="1" si="203"/>
        <v>-1.5336103727610544</v>
      </c>
      <c r="Y874" s="6"/>
      <c r="Z874" s="6"/>
      <c r="AA874" s="6"/>
      <c r="AB874" s="6"/>
      <c r="AE874" s="41">
        <f t="shared" ca="1" si="202"/>
        <v>-1.0353334977868927</v>
      </c>
      <c r="AF874" s="36">
        <f t="shared" ca="1" si="204"/>
        <v>0.45575396615148611</v>
      </c>
    </row>
    <row r="875" spans="2:32" x14ac:dyDescent="0.25">
      <c r="B875" s="3">
        <f t="shared" si="205"/>
        <v>869</v>
      </c>
      <c r="C875" s="15">
        <f t="shared" ca="1" si="206"/>
        <v>4.427275610554446</v>
      </c>
      <c r="D875" s="15">
        <f t="shared" ca="1" si="206"/>
        <v>-2.0143962685987375</v>
      </c>
      <c r="E875" s="15">
        <f t="shared" ca="1" si="206"/>
        <v>3.1896698124680096</v>
      </c>
      <c r="F875" s="15">
        <f t="shared" ca="1" si="206"/>
        <v>3.2670420637301811</v>
      </c>
      <c r="G875" s="15">
        <f t="shared" ca="1" si="206"/>
        <v>-1.1362659331209279E-2</v>
      </c>
      <c r="H875" s="6"/>
      <c r="I875" s="15">
        <f t="shared" ca="1" si="195"/>
        <v>1.7716457117645383</v>
      </c>
      <c r="J875" s="6"/>
      <c r="K875" s="15">
        <f t="shared" ca="1" si="196"/>
        <v>0.28209480637387574</v>
      </c>
      <c r="L875" s="15">
        <f t="shared" ca="1" si="197"/>
        <v>0.57336455508292306</v>
      </c>
      <c r="M875" s="15">
        <f t="shared" ca="1" si="198"/>
        <v>8.0431694007035551E-2</v>
      </c>
      <c r="N875" s="15">
        <f t="shared" ca="1" si="199"/>
        <v>8.944840997888609E-2</v>
      </c>
      <c r="O875" s="15">
        <f t="shared" ca="1" si="200"/>
        <v>0.12716475405590044</v>
      </c>
      <c r="P875" s="6"/>
      <c r="Q875" s="15">
        <f t="shared" ca="1" si="201"/>
        <v>1.1525042194986208</v>
      </c>
      <c r="R875" s="87">
        <f t="shared" ca="1" si="203"/>
        <v>-0.19025360864908561</v>
      </c>
      <c r="Y875" s="6"/>
      <c r="Z875" s="6"/>
      <c r="AA875" s="6"/>
      <c r="AB875" s="6"/>
      <c r="AE875" s="41">
        <f t="shared" ca="1" si="202"/>
        <v>-0.10212314228961455</v>
      </c>
      <c r="AF875" s="36">
        <f t="shared" ca="1" si="204"/>
        <v>0.2881260548746552</v>
      </c>
    </row>
    <row r="876" spans="2:32" x14ac:dyDescent="0.25">
      <c r="B876" s="3">
        <f t="shared" si="205"/>
        <v>870</v>
      </c>
      <c r="C876" s="15">
        <f t="shared" ca="1" si="206"/>
        <v>4.6633032382983632</v>
      </c>
      <c r="D876" s="15">
        <f t="shared" ca="1" si="206"/>
        <v>2.2602607893618458</v>
      </c>
      <c r="E876" s="15">
        <f t="shared" ca="1" si="206"/>
        <v>1.0592131521779209</v>
      </c>
      <c r="F876" s="15">
        <f t="shared" ca="1" si="206"/>
        <v>0.74260871365596404</v>
      </c>
      <c r="G876" s="15">
        <f t="shared" ca="1" si="206"/>
        <v>1.2297865245666402</v>
      </c>
      <c r="H876" s="6"/>
      <c r="I876" s="15">
        <f t="shared" ca="1" si="195"/>
        <v>1.9910344836121467</v>
      </c>
      <c r="J876" s="6"/>
      <c r="K876" s="15">
        <f t="shared" ca="1" si="196"/>
        <v>0.28564081189088891</v>
      </c>
      <c r="L876" s="15">
        <f t="shared" ca="1" si="197"/>
        <v>2.8993121483052182E-3</v>
      </c>
      <c r="M876" s="15">
        <f t="shared" ca="1" si="198"/>
        <v>3.4731639748634129E-2</v>
      </c>
      <c r="N876" s="15">
        <f t="shared" ca="1" si="199"/>
        <v>6.2342676123627497E-2</v>
      </c>
      <c r="O876" s="15">
        <f t="shared" ca="1" si="200"/>
        <v>2.3179938206037965E-2</v>
      </c>
      <c r="P876" s="6"/>
      <c r="Q876" s="15">
        <f t="shared" ca="1" si="201"/>
        <v>0.40879437811749375</v>
      </c>
      <c r="R876" s="87">
        <f t="shared" ca="1" si="203"/>
        <v>-1.2542030279222929E-2</v>
      </c>
      <c r="Y876" s="6"/>
      <c r="Z876" s="6"/>
      <c r="AA876" s="6"/>
      <c r="AB876" s="6"/>
      <c r="AE876" s="41">
        <f t="shared" ca="1" si="202"/>
        <v>-4.0095008193256499E-3</v>
      </c>
      <c r="AF876" s="36">
        <f t="shared" ca="1" si="204"/>
        <v>0.10219859452937344</v>
      </c>
    </row>
    <row r="877" spans="2:32" x14ac:dyDescent="0.25">
      <c r="B877" s="3">
        <f t="shared" si="205"/>
        <v>871</v>
      </c>
      <c r="C877" s="15">
        <f t="shared" ca="1" si="206"/>
        <v>13.49263249857524</v>
      </c>
      <c r="D877" s="15">
        <f t="shared" ca="1" si="206"/>
        <v>-2.0914449649632925</v>
      </c>
      <c r="E877" s="15">
        <f t="shared" ca="1" si="206"/>
        <v>-3.9475299058884801</v>
      </c>
      <c r="F877" s="15">
        <f t="shared" ca="1" si="206"/>
        <v>8.3336763495434436</v>
      </c>
      <c r="G877" s="15">
        <f t="shared" ca="1" si="206"/>
        <v>10.330720028447011</v>
      </c>
      <c r="H877" s="6"/>
      <c r="I877" s="15">
        <f t="shared" ca="1" si="195"/>
        <v>5.2236108011427849</v>
      </c>
      <c r="J877" s="6"/>
      <c r="K877" s="15">
        <f t="shared" ca="1" si="196"/>
        <v>2.7350687933043485</v>
      </c>
      <c r="L877" s="15">
        <f t="shared" ca="1" si="197"/>
        <v>2.1404016344496712</v>
      </c>
      <c r="M877" s="15">
        <f t="shared" ca="1" si="198"/>
        <v>3.364392874726637</v>
      </c>
      <c r="N877" s="15">
        <f t="shared" ca="1" si="199"/>
        <v>0.38690030861394764</v>
      </c>
      <c r="O877" s="15">
        <f t="shared" ca="1" si="200"/>
        <v>1.0433025863846388</v>
      </c>
      <c r="P877" s="6"/>
      <c r="Q877" s="15">
        <f t="shared" ca="1" si="201"/>
        <v>9.6700661974792439</v>
      </c>
      <c r="R877" s="87">
        <f t="shared" ca="1" si="203"/>
        <v>0.92719882418138722</v>
      </c>
      <c r="Y877" s="6"/>
      <c r="Z877" s="6"/>
      <c r="AA877" s="6"/>
      <c r="AB877" s="6"/>
      <c r="AE877" s="41">
        <f t="shared" ca="1" si="202"/>
        <v>1.4416425768715646</v>
      </c>
      <c r="AF877" s="36">
        <f t="shared" ca="1" si="204"/>
        <v>2.417516549369811</v>
      </c>
    </row>
    <row r="878" spans="2:32" x14ac:dyDescent="0.25">
      <c r="B878" s="3">
        <f t="shared" si="205"/>
        <v>872</v>
      </c>
      <c r="C878" s="15">
        <f t="shared" ca="1" si="206"/>
        <v>1.5393746446590701</v>
      </c>
      <c r="D878" s="15">
        <f t="shared" ca="1" si="206"/>
        <v>8.6240214385607175</v>
      </c>
      <c r="E878" s="15">
        <f t="shared" ca="1" si="206"/>
        <v>3.1425810511798797</v>
      </c>
      <c r="F878" s="15">
        <f t="shared" ca="1" si="206"/>
        <v>8.0711866262914711</v>
      </c>
      <c r="G878" s="15">
        <f t="shared" ca="1" si="206"/>
        <v>4.1130146873832585</v>
      </c>
      <c r="H878" s="6"/>
      <c r="I878" s="15">
        <f t="shared" ca="1" si="195"/>
        <v>5.0980356896148802</v>
      </c>
      <c r="J878" s="6"/>
      <c r="K878" s="15">
        <f t="shared" ca="1" si="196"/>
        <v>0.5065627373154391</v>
      </c>
      <c r="L878" s="15">
        <f t="shared" ca="1" si="197"/>
        <v>0.49730302007076549</v>
      </c>
      <c r="M878" s="15">
        <f t="shared" ca="1" si="198"/>
        <v>0.15295211371907835</v>
      </c>
      <c r="N878" s="15">
        <f t="shared" ca="1" si="199"/>
        <v>0.35358505969043552</v>
      </c>
      <c r="O878" s="15">
        <f t="shared" ca="1" si="200"/>
        <v>3.8810654993495536E-2</v>
      </c>
      <c r="P878" s="6"/>
      <c r="Q878" s="15">
        <f t="shared" ca="1" si="201"/>
        <v>1.549213585789214</v>
      </c>
      <c r="R878" s="87">
        <f t="shared" ca="1" si="203"/>
        <v>2.226259376484073</v>
      </c>
      <c r="Y878" s="6"/>
      <c r="Z878" s="6"/>
      <c r="AA878" s="6"/>
      <c r="AB878" s="6"/>
      <c r="AE878" s="41">
        <f t="shared" ca="1" si="202"/>
        <v>1.3854836797398622</v>
      </c>
      <c r="AF878" s="36">
        <f t="shared" ca="1" si="204"/>
        <v>0.38730339644730349</v>
      </c>
    </row>
    <row r="879" spans="2:32" x14ac:dyDescent="0.25">
      <c r="B879" s="3">
        <f t="shared" si="205"/>
        <v>873</v>
      </c>
      <c r="C879" s="15">
        <f t="shared" ca="1" si="206"/>
        <v>-0.94076395026122661</v>
      </c>
      <c r="D879" s="15">
        <f t="shared" ca="1" si="206"/>
        <v>3.1833651105752252</v>
      </c>
      <c r="E879" s="15">
        <f t="shared" ca="1" si="206"/>
        <v>9.2040928962203683</v>
      </c>
      <c r="F879" s="15">
        <f t="shared" ca="1" si="206"/>
        <v>-1.5826441379193708</v>
      </c>
      <c r="G879" s="15">
        <f t="shared" ca="1" si="206"/>
        <v>0.25368069941141558</v>
      </c>
      <c r="H879" s="6"/>
      <c r="I879" s="15">
        <f t="shared" ca="1" si="195"/>
        <v>2.0235461236052825</v>
      </c>
      <c r="J879" s="6"/>
      <c r="K879" s="15">
        <f t="shared" ca="1" si="196"/>
        <v>0.35148536856105872</v>
      </c>
      <c r="L879" s="15">
        <f t="shared" ca="1" si="197"/>
        <v>5.3807203301439364E-2</v>
      </c>
      <c r="M879" s="15">
        <f t="shared" ca="1" si="198"/>
        <v>2.0624100781485173</v>
      </c>
      <c r="N879" s="15">
        <f t="shared" ca="1" si="199"/>
        <v>0.52018432809260984</v>
      </c>
      <c r="O879" s="15">
        <f t="shared" ca="1" si="200"/>
        <v>0.12529694479027745</v>
      </c>
      <c r="P879" s="6"/>
      <c r="Q879" s="15">
        <f t="shared" ca="1" si="201"/>
        <v>3.1131839228939029</v>
      </c>
      <c r="R879" s="87">
        <f t="shared" ca="1" si="203"/>
        <v>1.1936088315857379E-2</v>
      </c>
      <c r="Y879" s="6"/>
      <c r="Z879" s="6"/>
      <c r="AA879" s="6"/>
      <c r="AB879" s="6"/>
      <c r="AE879" s="41">
        <f t="shared" ca="1" si="202"/>
        <v>1.0530146597604827E-2</v>
      </c>
      <c r="AF879" s="36">
        <f t="shared" ca="1" si="204"/>
        <v>0.77829598072347572</v>
      </c>
    </row>
    <row r="880" spans="2:32" x14ac:dyDescent="0.25">
      <c r="B880" s="3">
        <f t="shared" si="205"/>
        <v>874</v>
      </c>
      <c r="C880" s="15">
        <f t="shared" ca="1" si="206"/>
        <v>8.3710544264477065</v>
      </c>
      <c r="D880" s="15">
        <f t="shared" ca="1" si="206"/>
        <v>-8.1839800325740697</v>
      </c>
      <c r="E880" s="15">
        <f t="shared" ca="1" si="206"/>
        <v>9.6298706879917848</v>
      </c>
      <c r="F880" s="15">
        <f t="shared" ca="1" si="206"/>
        <v>-1.5199921033923638</v>
      </c>
      <c r="G880" s="15">
        <f t="shared" ca="1" si="206"/>
        <v>1.9910421335299586</v>
      </c>
      <c r="H880" s="6"/>
      <c r="I880" s="15">
        <f t="shared" ca="1" si="195"/>
        <v>2.0575990224006033</v>
      </c>
      <c r="J880" s="6"/>
      <c r="K880" s="15">
        <f t="shared" ca="1" si="196"/>
        <v>1.5943887655556626</v>
      </c>
      <c r="L880" s="15">
        <f t="shared" ca="1" si="197"/>
        <v>4.1955976615718376</v>
      </c>
      <c r="M880" s="15">
        <f t="shared" ca="1" si="198"/>
        <v>2.2935719271006016</v>
      </c>
      <c r="N880" s="15">
        <f t="shared" ca="1" si="199"/>
        <v>0.51196633053410356</v>
      </c>
      <c r="O880" s="15">
        <f t="shared" ca="1" si="200"/>
        <v>1.7719277824557395E-4</v>
      </c>
      <c r="P880" s="6"/>
      <c r="Q880" s="15">
        <f t="shared" ca="1" si="201"/>
        <v>8.5957018775404528</v>
      </c>
      <c r="R880" s="87">
        <f t="shared" ca="1" si="203"/>
        <v>1.7571928750123426E-2</v>
      </c>
      <c r="Y880" s="6"/>
      <c r="Z880" s="6"/>
      <c r="AA880" s="6"/>
      <c r="AB880" s="6"/>
      <c r="AE880" s="41">
        <f t="shared" ca="1" si="202"/>
        <v>2.575906590505643E-2</v>
      </c>
      <c r="AF880" s="36">
        <f t="shared" ca="1" si="204"/>
        <v>2.1489254693851132</v>
      </c>
    </row>
    <row r="881" spans="2:32" x14ac:dyDescent="0.25">
      <c r="B881" s="3">
        <f t="shared" si="205"/>
        <v>875</v>
      </c>
      <c r="C881" s="15">
        <f t="shared" ca="1" si="206"/>
        <v>4.0833161696997635</v>
      </c>
      <c r="D881" s="15">
        <f t="shared" ca="1" si="206"/>
        <v>-0.20794116854845557</v>
      </c>
      <c r="E881" s="15">
        <f t="shared" ca="1" si="206"/>
        <v>-0.3117113609520219</v>
      </c>
      <c r="F881" s="15">
        <f t="shared" ca="1" si="206"/>
        <v>10.50032288167592</v>
      </c>
      <c r="G881" s="15">
        <f t="shared" ca="1" si="206"/>
        <v>-4.4780774580711151</v>
      </c>
      <c r="H881" s="6"/>
      <c r="I881" s="15">
        <f t="shared" ca="1" si="195"/>
        <v>1.9171818127608184</v>
      </c>
      <c r="J881" s="6"/>
      <c r="K881" s="15">
        <f t="shared" ca="1" si="196"/>
        <v>0.1876855220924519</v>
      </c>
      <c r="L881" s="15">
        <f t="shared" ca="1" si="197"/>
        <v>0.18064590742755268</v>
      </c>
      <c r="M881" s="15">
        <f t="shared" ca="1" si="198"/>
        <v>0.19871859119294791</v>
      </c>
      <c r="N881" s="15">
        <f t="shared" ca="1" si="199"/>
        <v>2.9468124243558833</v>
      </c>
      <c r="O881" s="15">
        <f t="shared" ca="1" si="200"/>
        <v>1.6359736456464722</v>
      </c>
      <c r="P881" s="6"/>
      <c r="Q881" s="15">
        <f t="shared" ca="1" si="201"/>
        <v>5.1498360907153078</v>
      </c>
      <c r="R881" s="87">
        <f t="shared" ca="1" si="203"/>
        <v>-3.2641793310557991E-2</v>
      </c>
      <c r="Y881" s="6"/>
      <c r="Z881" s="6"/>
      <c r="AA881" s="6"/>
      <c r="AB881" s="6"/>
      <c r="AE881" s="41">
        <f t="shared" ca="1" si="202"/>
        <v>-3.7037419288023114E-2</v>
      </c>
      <c r="AF881" s="36">
        <f t="shared" ca="1" si="204"/>
        <v>1.2874590226788269</v>
      </c>
    </row>
    <row r="882" spans="2:32" x14ac:dyDescent="0.25">
      <c r="B882" s="3">
        <f t="shared" si="205"/>
        <v>876</v>
      </c>
      <c r="C882" s="15">
        <f t="shared" ca="1" si="206"/>
        <v>4.4501497859854862</v>
      </c>
      <c r="D882" s="15">
        <f t="shared" ca="1" si="206"/>
        <v>-0.79902919585185916</v>
      </c>
      <c r="E882" s="15">
        <f t="shared" ca="1" si="206"/>
        <v>-4.0867724329660913</v>
      </c>
      <c r="F882" s="15">
        <f t="shared" ca="1" si="206"/>
        <v>-6.2119575422629651</v>
      </c>
      <c r="G882" s="15">
        <f t="shared" ca="1" si="206"/>
        <v>-6.5439509385198082</v>
      </c>
      <c r="H882" s="6"/>
      <c r="I882" s="15">
        <f t="shared" ca="1" si="195"/>
        <v>-2.6383120647230478</v>
      </c>
      <c r="J882" s="6"/>
      <c r="K882" s="15">
        <f t="shared" ca="1" si="196"/>
        <v>2.00985165635801</v>
      </c>
      <c r="L882" s="15">
        <f t="shared" ca="1" si="197"/>
        <v>0.13531845886892122</v>
      </c>
      <c r="M882" s="15">
        <f t="shared" ca="1" si="198"/>
        <v>8.3921497534830941E-2</v>
      </c>
      <c r="N882" s="15">
        <f t="shared" ca="1" si="199"/>
        <v>0.51083767996566021</v>
      </c>
      <c r="O882" s="15">
        <f t="shared" ca="1" si="200"/>
        <v>0.61016060050049714</v>
      </c>
      <c r="P882" s="6"/>
      <c r="Q882" s="15">
        <f t="shared" ca="1" si="201"/>
        <v>3.3500898932279197</v>
      </c>
      <c r="R882" s="87">
        <f t="shared" ca="1" si="203"/>
        <v>-2.2666096201235448</v>
      </c>
      <c r="Y882" s="6"/>
      <c r="Z882" s="6"/>
      <c r="AA882" s="6"/>
      <c r="AB882" s="6"/>
      <c r="AE882" s="41">
        <f t="shared" ca="1" si="202"/>
        <v>-2.0743162155156276</v>
      </c>
      <c r="AF882" s="36">
        <f t="shared" ca="1" si="204"/>
        <v>0.83752247330697993</v>
      </c>
    </row>
    <row r="883" spans="2:32" x14ac:dyDescent="0.25">
      <c r="B883" s="3">
        <f t="shared" si="205"/>
        <v>877</v>
      </c>
      <c r="C883" s="15">
        <f t="shared" ca="1" si="206"/>
        <v>-4.6773050315550977</v>
      </c>
      <c r="D883" s="15">
        <f t="shared" ca="1" si="206"/>
        <v>-0.18126309687173281</v>
      </c>
      <c r="E883" s="15">
        <f t="shared" ca="1" si="206"/>
        <v>-0.73210490278123208</v>
      </c>
      <c r="F883" s="15">
        <f t="shared" ca="1" si="206"/>
        <v>3.1854897692299375</v>
      </c>
      <c r="G883" s="15">
        <f t="shared" ca="1" si="206"/>
        <v>-0.78728227741144208</v>
      </c>
      <c r="H883" s="6"/>
      <c r="I883" s="15">
        <f t="shared" ca="1" si="195"/>
        <v>-0.63849310787791347</v>
      </c>
      <c r="J883" s="6"/>
      <c r="K883" s="15">
        <f t="shared" ca="1" si="196"/>
        <v>0.65248007019348009</v>
      </c>
      <c r="L883" s="15">
        <f t="shared" ca="1" si="197"/>
        <v>8.3623713185884841E-3</v>
      </c>
      <c r="M883" s="15">
        <f t="shared" ca="1" si="198"/>
        <v>3.505267258008395E-4</v>
      </c>
      <c r="N883" s="15">
        <f t="shared" ca="1" si="199"/>
        <v>0.58491380177656149</v>
      </c>
      <c r="O883" s="15">
        <f t="shared" ca="1" si="200"/>
        <v>8.8552867881908472E-4</v>
      </c>
      <c r="P883" s="6"/>
      <c r="Q883" s="15">
        <f t="shared" ca="1" si="201"/>
        <v>1.2469922986932502</v>
      </c>
      <c r="R883" s="87">
        <f t="shared" ca="1" si="203"/>
        <v>-2.1133385339992472</v>
      </c>
      <c r="Y883" s="6"/>
      <c r="Z883" s="6"/>
      <c r="AA883" s="6"/>
      <c r="AB883" s="6"/>
      <c r="AE883" s="41">
        <f t="shared" ca="1" si="202"/>
        <v>-1.1799699894759399</v>
      </c>
      <c r="AF883" s="36">
        <f t="shared" ca="1" si="204"/>
        <v>0.31174807467331256</v>
      </c>
    </row>
    <row r="884" spans="2:32" x14ac:dyDescent="0.25">
      <c r="B884" s="3">
        <f t="shared" si="205"/>
        <v>878</v>
      </c>
      <c r="C884" s="15">
        <f t="shared" ca="1" si="206"/>
        <v>-4.4648993110465494</v>
      </c>
      <c r="D884" s="15">
        <f t="shared" ca="1" si="206"/>
        <v>3.8714722171682601</v>
      </c>
      <c r="E884" s="15">
        <f t="shared" ca="1" si="206"/>
        <v>2.0283776228199875</v>
      </c>
      <c r="F884" s="15">
        <f t="shared" ca="1" si="206"/>
        <v>3.18927482912847</v>
      </c>
      <c r="G884" s="15">
        <f t="shared" ca="1" si="206"/>
        <v>7.5679672693893876</v>
      </c>
      <c r="H884" s="6"/>
      <c r="I884" s="15">
        <f t="shared" ca="1" si="195"/>
        <v>2.438438525491911</v>
      </c>
      <c r="J884" s="6"/>
      <c r="K884" s="15">
        <f t="shared" ca="1" si="196"/>
        <v>1.9062429314153402</v>
      </c>
      <c r="L884" s="15">
        <f t="shared" ca="1" si="197"/>
        <v>8.2143422459181839E-2</v>
      </c>
      <c r="M884" s="15">
        <f t="shared" ca="1" si="198"/>
        <v>6.7259977560045099E-3</v>
      </c>
      <c r="N884" s="15">
        <f t="shared" ca="1" si="199"/>
        <v>2.2550206194344447E-2</v>
      </c>
      <c r="O884" s="15">
        <f t="shared" ca="1" si="200"/>
        <v>1.052482605378817</v>
      </c>
      <c r="P884" s="6"/>
      <c r="Q884" s="15">
        <f t="shared" ca="1" si="201"/>
        <v>3.070145163203688</v>
      </c>
      <c r="R884" s="87">
        <f t="shared" ca="1" si="203"/>
        <v>0.22380729941698702</v>
      </c>
      <c r="Y884" s="6"/>
      <c r="Z884" s="6"/>
      <c r="AA884" s="6"/>
      <c r="AB884" s="6"/>
      <c r="AE884" s="41">
        <f t="shared" ca="1" si="202"/>
        <v>0.19607566939093746</v>
      </c>
      <c r="AF884" s="36">
        <f t="shared" ca="1" si="204"/>
        <v>0.76753629080092201</v>
      </c>
    </row>
    <row r="885" spans="2:32" x14ac:dyDescent="0.25">
      <c r="B885" s="3">
        <f t="shared" si="205"/>
        <v>879</v>
      </c>
      <c r="C885" s="15">
        <f t="shared" ref="C885:G910" ca="1" si="207">$B$1+NORMINV(RAND(),0,1)*$B$2</f>
        <v>-4.7193378480527759</v>
      </c>
      <c r="D885" s="15">
        <f t="shared" ca="1" si="207"/>
        <v>2.165308606175786</v>
      </c>
      <c r="E885" s="15">
        <f t="shared" ca="1" si="207"/>
        <v>0.44059864645666913</v>
      </c>
      <c r="F885" s="15">
        <f t="shared" ca="1" si="207"/>
        <v>10.366826163490964</v>
      </c>
      <c r="G885" s="15">
        <f t="shared" ca="1" si="207"/>
        <v>-4.527061545182721</v>
      </c>
      <c r="H885" s="6"/>
      <c r="I885" s="15">
        <f t="shared" ca="1" si="195"/>
        <v>0.74526680457758465</v>
      </c>
      <c r="J885" s="6"/>
      <c r="K885" s="15">
        <f t="shared" ca="1" si="196"/>
        <v>1.1944761603819753</v>
      </c>
      <c r="L885" s="15">
        <f t="shared" ca="1" si="197"/>
        <v>8.0660748731450627E-2</v>
      </c>
      <c r="M885" s="15">
        <f t="shared" ca="1" si="198"/>
        <v>3.712907462911647E-3</v>
      </c>
      <c r="N885" s="15">
        <f t="shared" ca="1" si="199"/>
        <v>3.7029761798837466</v>
      </c>
      <c r="O885" s="15">
        <f t="shared" ca="1" si="200"/>
        <v>1.1118978491074492</v>
      </c>
      <c r="P885" s="6"/>
      <c r="Q885" s="15">
        <f t="shared" ca="1" si="201"/>
        <v>6.0937238455675331</v>
      </c>
      <c r="R885" s="87">
        <f t="shared" ca="1" si="203"/>
        <v>-0.45462676160203336</v>
      </c>
      <c r="Y885" s="6"/>
      <c r="Z885" s="6"/>
      <c r="AA885" s="6"/>
      <c r="AB885" s="6"/>
      <c r="AE885" s="41">
        <f t="shared" ca="1" si="202"/>
        <v>-0.56113374371800973</v>
      </c>
      <c r="AF885" s="36">
        <f t="shared" ca="1" si="204"/>
        <v>1.5234309613918833</v>
      </c>
    </row>
    <row r="886" spans="2:32" x14ac:dyDescent="0.25">
      <c r="B886" s="3">
        <f t="shared" si="205"/>
        <v>880</v>
      </c>
      <c r="C886" s="15">
        <f t="shared" ca="1" si="207"/>
        <v>3.8236753228413556</v>
      </c>
      <c r="D886" s="15">
        <f t="shared" ca="1" si="207"/>
        <v>17.209369879695124</v>
      </c>
      <c r="E886" s="15">
        <f t="shared" ca="1" si="207"/>
        <v>-2.288084291468965</v>
      </c>
      <c r="F886" s="15">
        <f t="shared" ca="1" si="207"/>
        <v>0.72773452476283351</v>
      </c>
      <c r="G886" s="15">
        <f t="shared" ca="1" si="207"/>
        <v>2.5860937438105722</v>
      </c>
      <c r="H886" s="6"/>
      <c r="I886" s="15">
        <f t="shared" ca="1" si="195"/>
        <v>4.4117578359281842</v>
      </c>
      <c r="J886" s="6"/>
      <c r="K886" s="15">
        <f t="shared" ca="1" si="196"/>
        <v>1.3833641687940795E-2</v>
      </c>
      <c r="L886" s="15">
        <f t="shared" ca="1" si="197"/>
        <v>6.5511549609107451</v>
      </c>
      <c r="M886" s="15">
        <f t="shared" ca="1" si="198"/>
        <v>1.7955153812818221</v>
      </c>
      <c r="N886" s="15">
        <f t="shared" ca="1" si="199"/>
        <v>0.54288111028838859</v>
      </c>
      <c r="O886" s="15">
        <f t="shared" ca="1" si="200"/>
        <v>0.13332197508990498</v>
      </c>
      <c r="P886" s="6"/>
      <c r="Q886" s="15">
        <f t="shared" ca="1" si="201"/>
        <v>9.0367070692588012</v>
      </c>
      <c r="R886" s="87">
        <f t="shared" ca="1" si="203"/>
        <v>0.71758539254653619</v>
      </c>
      <c r="Y886" s="6"/>
      <c r="Z886" s="6"/>
      <c r="AA886" s="6"/>
      <c r="AB886" s="6"/>
      <c r="AE886" s="41">
        <f t="shared" ca="1" si="202"/>
        <v>1.0785708932806408</v>
      </c>
      <c r="AF886" s="36">
        <f t="shared" ca="1" si="204"/>
        <v>2.2591767673147003</v>
      </c>
    </row>
    <row r="887" spans="2:32" x14ac:dyDescent="0.25">
      <c r="B887" s="3">
        <f t="shared" si="205"/>
        <v>881</v>
      </c>
      <c r="C887" s="15">
        <f t="shared" ca="1" si="207"/>
        <v>9.2740615667401887</v>
      </c>
      <c r="D887" s="15">
        <f t="shared" ca="1" si="207"/>
        <v>2.6937075076363448</v>
      </c>
      <c r="E887" s="15">
        <f t="shared" ca="1" si="207"/>
        <v>5.4733187907258483</v>
      </c>
      <c r="F887" s="15">
        <f t="shared" ca="1" si="207"/>
        <v>-6.870834447622725</v>
      </c>
      <c r="G887" s="15">
        <f t="shared" ca="1" si="207"/>
        <v>1.7017458614134267</v>
      </c>
      <c r="H887" s="6"/>
      <c r="I887" s="15">
        <f t="shared" ca="1" si="195"/>
        <v>2.4543998557786169</v>
      </c>
      <c r="J887" s="6"/>
      <c r="K887" s="15">
        <f t="shared" ca="1" si="196"/>
        <v>1.8603114340782125</v>
      </c>
      <c r="L887" s="15">
        <f t="shared" ca="1" si="197"/>
        <v>2.2907260895063813E-3</v>
      </c>
      <c r="M887" s="15">
        <f t="shared" ca="1" si="198"/>
        <v>0.36455486143131699</v>
      </c>
      <c r="N887" s="15">
        <f t="shared" ca="1" si="199"/>
        <v>3.4783997925333243</v>
      </c>
      <c r="O887" s="15">
        <f t="shared" ca="1" si="200"/>
        <v>2.2659521409355034E-2</v>
      </c>
      <c r="P887" s="6"/>
      <c r="Q887" s="15">
        <f t="shared" ca="1" si="201"/>
        <v>5.7282163355417151</v>
      </c>
      <c r="R887" s="87">
        <f t="shared" ca="1" si="203"/>
        <v>0.16981399243153483</v>
      </c>
      <c r="Y887" s="6"/>
      <c r="Z887" s="6"/>
      <c r="AA887" s="6"/>
      <c r="AB887" s="6"/>
      <c r="AE887" s="41">
        <f t="shared" ca="1" si="202"/>
        <v>0.20321379329741757</v>
      </c>
      <c r="AF887" s="36">
        <f t="shared" ca="1" si="204"/>
        <v>1.4320540838854288</v>
      </c>
    </row>
    <row r="888" spans="2:32" x14ac:dyDescent="0.25">
      <c r="B888" s="3">
        <f t="shared" si="205"/>
        <v>882</v>
      </c>
      <c r="C888" s="15">
        <f t="shared" ca="1" si="207"/>
        <v>-0.7387820330708843</v>
      </c>
      <c r="D888" s="15">
        <f t="shared" ca="1" si="207"/>
        <v>5.6742164662628518</v>
      </c>
      <c r="E888" s="15">
        <f t="shared" ca="1" si="207"/>
        <v>-0.29997491080250738</v>
      </c>
      <c r="F888" s="15">
        <f t="shared" ca="1" si="207"/>
        <v>4.4348018134285025</v>
      </c>
      <c r="G888" s="15">
        <f t="shared" ca="1" si="207"/>
        <v>5.8480394290124957</v>
      </c>
      <c r="H888" s="6"/>
      <c r="I888" s="15">
        <f t="shared" ca="1" si="195"/>
        <v>2.9836601529660918</v>
      </c>
      <c r="J888" s="6"/>
      <c r="K888" s="15">
        <f t="shared" ca="1" si="196"/>
        <v>0.55426303313550962</v>
      </c>
      <c r="L888" s="15">
        <f t="shared" ca="1" si="197"/>
        <v>0.28956373100084215</v>
      </c>
      <c r="M888" s="15">
        <f t="shared" ca="1" si="198"/>
        <v>0.43129036928042447</v>
      </c>
      <c r="N888" s="15">
        <f t="shared" ca="1" si="199"/>
        <v>8.4232484749184114E-2</v>
      </c>
      <c r="O888" s="15">
        <f t="shared" ca="1" si="200"/>
        <v>0.3281867454817648</v>
      </c>
      <c r="P888" s="6"/>
      <c r="Q888" s="15">
        <f t="shared" ca="1" si="201"/>
        <v>1.6875363636477252</v>
      </c>
      <c r="R888" s="87">
        <f t="shared" ca="1" si="203"/>
        <v>0.67727259451553856</v>
      </c>
      <c r="Y888" s="6"/>
      <c r="Z888" s="6"/>
      <c r="AA888" s="6"/>
      <c r="AB888" s="6"/>
      <c r="AE888" s="41">
        <f t="shared" ca="1" si="202"/>
        <v>0.43990619375800449</v>
      </c>
      <c r="AF888" s="36">
        <f t="shared" ca="1" si="204"/>
        <v>0.4218840909119313</v>
      </c>
    </row>
    <row r="889" spans="2:32" x14ac:dyDescent="0.25">
      <c r="B889" s="3">
        <f t="shared" si="205"/>
        <v>883</v>
      </c>
      <c r="C889" s="15">
        <f t="shared" ca="1" si="207"/>
        <v>1.5702990219495963</v>
      </c>
      <c r="D889" s="15">
        <f t="shared" ca="1" si="207"/>
        <v>11.91790783903371</v>
      </c>
      <c r="E889" s="15">
        <f t="shared" ca="1" si="207"/>
        <v>4.9746587077597741</v>
      </c>
      <c r="F889" s="15">
        <f t="shared" ca="1" si="207"/>
        <v>-7.3606164811474244</v>
      </c>
      <c r="G889" s="15">
        <f t="shared" ca="1" si="207"/>
        <v>2.2320074305602171</v>
      </c>
      <c r="H889" s="6"/>
      <c r="I889" s="15">
        <f t="shared" ca="1" si="195"/>
        <v>2.6668513036311743</v>
      </c>
      <c r="J889" s="6"/>
      <c r="K889" s="15">
        <f t="shared" ca="1" si="196"/>
        <v>4.8097076258442992E-2</v>
      </c>
      <c r="L889" s="15">
        <f t="shared" ca="1" si="197"/>
        <v>3.4232818808485583</v>
      </c>
      <c r="M889" s="15">
        <f t="shared" ca="1" si="198"/>
        <v>0.21303900058203146</v>
      </c>
      <c r="N889" s="15">
        <f t="shared" ca="1" si="199"/>
        <v>4.0220044069909049</v>
      </c>
      <c r="O889" s="15">
        <f t="shared" ca="1" si="200"/>
        <v>7.5635677578940281E-3</v>
      </c>
      <c r="P889" s="6"/>
      <c r="Q889" s="15">
        <f t="shared" ca="1" si="201"/>
        <v>7.7139859324378319</v>
      </c>
      <c r="R889" s="87">
        <f t="shared" ca="1" si="203"/>
        <v>0.21475069436995128</v>
      </c>
      <c r="Y889" s="6"/>
      <c r="Z889" s="6"/>
      <c r="AA889" s="6"/>
      <c r="AB889" s="6"/>
      <c r="AE889" s="41">
        <f t="shared" ca="1" si="202"/>
        <v>0.2982249691607316</v>
      </c>
      <c r="AF889" s="36">
        <f t="shared" ca="1" si="204"/>
        <v>1.928496483109458</v>
      </c>
    </row>
    <row r="890" spans="2:32" x14ac:dyDescent="0.25">
      <c r="B890" s="3">
        <f t="shared" si="205"/>
        <v>884</v>
      </c>
      <c r="C890" s="15">
        <f t="shared" ca="1" si="207"/>
        <v>-2.5911112472652089</v>
      </c>
      <c r="D890" s="15">
        <f t="shared" ca="1" si="207"/>
        <v>2.9873998059862625</v>
      </c>
      <c r="E890" s="15">
        <f t="shared" ca="1" si="207"/>
        <v>7.3213877042958559</v>
      </c>
      <c r="F890" s="15">
        <f t="shared" ca="1" si="207"/>
        <v>0.45380180174311047</v>
      </c>
      <c r="G890" s="15">
        <f t="shared" ca="1" si="207"/>
        <v>1.2029943818838045</v>
      </c>
      <c r="H890" s="6"/>
      <c r="I890" s="15">
        <f t="shared" ca="1" si="195"/>
        <v>1.8748944893287649</v>
      </c>
      <c r="J890" s="6"/>
      <c r="K890" s="15">
        <f t="shared" ca="1" si="196"/>
        <v>0.79780828957161143</v>
      </c>
      <c r="L890" s="15">
        <f t="shared" ca="1" si="197"/>
        <v>4.950672318364796E-2</v>
      </c>
      <c r="M890" s="15">
        <f t="shared" ca="1" si="198"/>
        <v>1.1865715336273028</v>
      </c>
      <c r="N890" s="15">
        <f t="shared" ca="1" si="199"/>
        <v>8.0780177068376743E-2</v>
      </c>
      <c r="O890" s="15">
        <f t="shared" ca="1" si="200"/>
        <v>1.8057990175381976E-2</v>
      </c>
      <c r="P890" s="6"/>
      <c r="Q890" s="15">
        <f t="shared" ca="1" si="201"/>
        <v>2.1327247136263208</v>
      </c>
      <c r="R890" s="87">
        <f t="shared" ca="1" si="203"/>
        <v>-7.6622096846049523E-2</v>
      </c>
      <c r="Y890" s="6"/>
      <c r="Z890" s="6"/>
      <c r="AA890" s="6"/>
      <c r="AB890" s="6"/>
      <c r="AE890" s="41">
        <f t="shared" ca="1" si="202"/>
        <v>-5.5948885244141405E-2</v>
      </c>
      <c r="AF890" s="36">
        <f t="shared" ca="1" si="204"/>
        <v>0.53318117840658019</v>
      </c>
    </row>
    <row r="891" spans="2:32" x14ac:dyDescent="0.25">
      <c r="B891" s="3">
        <f t="shared" si="205"/>
        <v>885</v>
      </c>
      <c r="C891" s="15">
        <f t="shared" ca="1" si="207"/>
        <v>12.773746652578048</v>
      </c>
      <c r="D891" s="15">
        <f t="shared" ca="1" si="207"/>
        <v>7.1150892085114874</v>
      </c>
      <c r="E891" s="15">
        <f t="shared" ca="1" si="207"/>
        <v>-1.8999472882630934</v>
      </c>
      <c r="F891" s="15">
        <f t="shared" ca="1" si="207"/>
        <v>-3.2200512482285717</v>
      </c>
      <c r="G891" s="15">
        <f t="shared" ca="1" si="207"/>
        <v>0.92660490563603171</v>
      </c>
      <c r="H891" s="6"/>
      <c r="I891" s="15">
        <f t="shared" ca="1" si="195"/>
        <v>3.1390884460467805</v>
      </c>
      <c r="J891" s="6"/>
      <c r="K891" s="15">
        <f t="shared" ca="1" si="196"/>
        <v>3.7130655502672116</v>
      </c>
      <c r="L891" s="15">
        <f t="shared" ca="1" si="197"/>
        <v>0.63234328252479721</v>
      </c>
      <c r="M891" s="15">
        <f t="shared" ca="1" si="198"/>
        <v>1.0156752452660738</v>
      </c>
      <c r="N891" s="15">
        <f t="shared" ca="1" si="199"/>
        <v>1.6175463060523372</v>
      </c>
      <c r="O891" s="15">
        <f t="shared" ca="1" si="200"/>
        <v>0.19580333666353925</v>
      </c>
      <c r="P891" s="6"/>
      <c r="Q891" s="15">
        <f t="shared" ca="1" si="201"/>
        <v>7.1744337207739592</v>
      </c>
      <c r="R891" s="87">
        <f t="shared" ca="1" si="203"/>
        <v>0.38037207554647062</v>
      </c>
      <c r="Y891" s="6"/>
      <c r="Z891" s="6"/>
      <c r="AA891" s="6"/>
      <c r="AB891" s="6"/>
      <c r="AE891" s="41">
        <f t="shared" ca="1" si="202"/>
        <v>0.50941583954904057</v>
      </c>
      <c r="AF891" s="36">
        <f t="shared" ca="1" si="204"/>
        <v>1.7936084301934898</v>
      </c>
    </row>
    <row r="892" spans="2:32" x14ac:dyDescent="0.25">
      <c r="B892" s="3">
        <f t="shared" si="205"/>
        <v>886</v>
      </c>
      <c r="C892" s="15">
        <f t="shared" ca="1" si="207"/>
        <v>10.038994010911583</v>
      </c>
      <c r="D892" s="15">
        <f t="shared" ca="1" si="207"/>
        <v>7.0796181080388827</v>
      </c>
      <c r="E892" s="15">
        <f t="shared" ca="1" si="207"/>
        <v>-0.24869396910244168</v>
      </c>
      <c r="F892" s="15">
        <f t="shared" ca="1" si="207"/>
        <v>3.7352825198723383</v>
      </c>
      <c r="G892" s="15">
        <f t="shared" ca="1" si="207"/>
        <v>4.5308883346403048</v>
      </c>
      <c r="H892" s="6"/>
      <c r="I892" s="15">
        <f t="shared" ca="1" si="195"/>
        <v>5.0272178008721342</v>
      </c>
      <c r="J892" s="6"/>
      <c r="K892" s="15">
        <f t="shared" ca="1" si="196"/>
        <v>1.0047160311806953</v>
      </c>
      <c r="L892" s="15">
        <f t="shared" ca="1" si="197"/>
        <v>0.16849388083432654</v>
      </c>
      <c r="M892" s="15">
        <f t="shared" ca="1" si="198"/>
        <v>1.1134098001822501</v>
      </c>
      <c r="N892" s="15">
        <f t="shared" ca="1" si="199"/>
        <v>6.676387081168085E-2</v>
      </c>
      <c r="O892" s="15">
        <f t="shared" ca="1" si="200"/>
        <v>9.8537175619989072E-3</v>
      </c>
      <c r="P892" s="6"/>
      <c r="Q892" s="15">
        <f t="shared" ca="1" si="201"/>
        <v>2.3632373005709515</v>
      </c>
      <c r="R892" s="87">
        <f t="shared" ca="1" si="203"/>
        <v>1.7613067342669455</v>
      </c>
      <c r="Y892" s="6"/>
      <c r="Z892" s="6"/>
      <c r="AA892" s="6"/>
      <c r="AB892" s="6"/>
      <c r="AE892" s="41">
        <f t="shared" ca="1" si="202"/>
        <v>1.3538129570895028</v>
      </c>
      <c r="AF892" s="36">
        <f t="shared" ca="1" si="204"/>
        <v>0.59080932514273787</v>
      </c>
    </row>
    <row r="893" spans="2:32" x14ac:dyDescent="0.25">
      <c r="B893" s="3">
        <f t="shared" si="205"/>
        <v>887</v>
      </c>
      <c r="C893" s="15">
        <f t="shared" ca="1" si="207"/>
        <v>-0.66317312907314996</v>
      </c>
      <c r="D893" s="15">
        <f t="shared" ca="1" si="207"/>
        <v>11.440059179242809</v>
      </c>
      <c r="E893" s="15">
        <f t="shared" ca="1" si="207"/>
        <v>1.6588986682959417</v>
      </c>
      <c r="F893" s="15">
        <f t="shared" ca="1" si="207"/>
        <v>10.097364770001514</v>
      </c>
      <c r="G893" s="15">
        <f t="shared" ca="1" si="207"/>
        <v>2.0242357348868176</v>
      </c>
      <c r="H893" s="6"/>
      <c r="I893" s="15">
        <f t="shared" ca="1" si="195"/>
        <v>4.9114770446707867</v>
      </c>
      <c r="J893" s="6"/>
      <c r="K893" s="15">
        <f t="shared" ca="1" si="196"/>
        <v>1.2430689823849321</v>
      </c>
      <c r="L893" s="15">
        <f t="shared" ca="1" si="197"/>
        <v>1.7048953875141191</v>
      </c>
      <c r="M893" s="15">
        <f t="shared" ca="1" si="198"/>
        <v>0.42317064377844893</v>
      </c>
      <c r="N893" s="15">
        <f t="shared" ca="1" si="199"/>
        <v>1.0757372599894359</v>
      </c>
      <c r="O893" s="15">
        <f t="shared" ca="1" si="200"/>
        <v>0.33344649523692194</v>
      </c>
      <c r="P893" s="6"/>
      <c r="Q893" s="15">
        <f t="shared" ca="1" si="201"/>
        <v>4.7803187689038582</v>
      </c>
      <c r="R893" s="87">
        <f t="shared" ca="1" si="203"/>
        <v>1.1910498392726669</v>
      </c>
      <c r="Y893" s="6"/>
      <c r="Z893" s="6"/>
      <c r="AA893" s="6"/>
      <c r="AB893" s="6"/>
      <c r="AE893" s="41">
        <f t="shared" ca="1" si="202"/>
        <v>1.3020521173628141</v>
      </c>
      <c r="AF893" s="36">
        <f t="shared" ca="1" si="204"/>
        <v>1.1950796922259646</v>
      </c>
    </row>
    <row r="894" spans="2:32" x14ac:dyDescent="0.25">
      <c r="B894" s="3">
        <f t="shared" si="205"/>
        <v>888</v>
      </c>
      <c r="C894" s="15">
        <f t="shared" ca="1" si="207"/>
        <v>1.0696129401704746</v>
      </c>
      <c r="D894" s="15">
        <f t="shared" ca="1" si="207"/>
        <v>-7.6584317084808529</v>
      </c>
      <c r="E894" s="15">
        <f t="shared" ca="1" si="207"/>
        <v>-8.7381818863129119</v>
      </c>
      <c r="F894" s="15">
        <f t="shared" ca="1" si="207"/>
        <v>1.6023559546545709</v>
      </c>
      <c r="G894" s="15">
        <f t="shared" ca="1" si="207"/>
        <v>-4.7494046661653027</v>
      </c>
      <c r="H894" s="6"/>
      <c r="I894" s="15">
        <f t="shared" ca="1" si="195"/>
        <v>-3.6948098732268044</v>
      </c>
      <c r="J894" s="6"/>
      <c r="K894" s="15">
        <f t="shared" ca="1" si="196"/>
        <v>0.90798898979281761</v>
      </c>
      <c r="L894" s="15">
        <f t="shared" ca="1" si="197"/>
        <v>0.62841192211610686</v>
      </c>
      <c r="M894" s="15">
        <f t="shared" ca="1" si="198"/>
        <v>1.017424050495209</v>
      </c>
      <c r="N894" s="15">
        <f t="shared" ca="1" si="199"/>
        <v>1.1223986323229673</v>
      </c>
      <c r="O894" s="15">
        <f t="shared" ca="1" si="200"/>
        <v>4.448680709171976E-2</v>
      </c>
      <c r="P894" s="6"/>
      <c r="Q894" s="15">
        <f t="shared" ca="1" si="201"/>
        <v>3.7207104018188204</v>
      </c>
      <c r="R894" s="87">
        <f t="shared" ca="1" si="203"/>
        <v>-2.6406527138223086</v>
      </c>
      <c r="Y894" s="6"/>
      <c r="Z894" s="6"/>
      <c r="AA894" s="6"/>
      <c r="AB894" s="6"/>
      <c r="AE894" s="41">
        <f t="shared" ca="1" si="202"/>
        <v>-2.5467963990944185</v>
      </c>
      <c r="AF894" s="36">
        <f t="shared" ca="1" si="204"/>
        <v>0.9301776004547051</v>
      </c>
    </row>
    <row r="895" spans="2:32" x14ac:dyDescent="0.25">
      <c r="B895" s="3">
        <f t="shared" si="205"/>
        <v>889</v>
      </c>
      <c r="C895" s="15">
        <f t="shared" ca="1" si="207"/>
        <v>5.4867084219367754</v>
      </c>
      <c r="D895" s="15">
        <f t="shared" ca="1" si="207"/>
        <v>0.84628876952716636</v>
      </c>
      <c r="E895" s="15">
        <f t="shared" ca="1" si="207"/>
        <v>0.19491268809961149</v>
      </c>
      <c r="F895" s="15">
        <f t="shared" ca="1" si="207"/>
        <v>-2.3776316521093328</v>
      </c>
      <c r="G895" s="15">
        <f t="shared" ca="1" si="207"/>
        <v>-1.0433763490019947</v>
      </c>
      <c r="H895" s="6"/>
      <c r="I895" s="15">
        <f t="shared" ca="1" si="195"/>
        <v>0.62138037569044524</v>
      </c>
      <c r="J895" s="6"/>
      <c r="K895" s="15">
        <f t="shared" ca="1" si="196"/>
        <v>0.94685667990364519</v>
      </c>
      <c r="L895" s="15">
        <f t="shared" ca="1" si="197"/>
        <v>2.0233514247285467E-3</v>
      </c>
      <c r="M895" s="15">
        <f t="shared" ca="1" si="198"/>
        <v>7.2749875423629186E-3</v>
      </c>
      <c r="N895" s="15">
        <f t="shared" ca="1" si="199"/>
        <v>0.35976292571550944</v>
      </c>
      <c r="O895" s="15">
        <f t="shared" ca="1" si="200"/>
        <v>0.11085659809634801</v>
      </c>
      <c r="P895" s="6"/>
      <c r="Q895" s="15">
        <f t="shared" ca="1" si="201"/>
        <v>1.4267745426825942</v>
      </c>
      <c r="R895" s="87">
        <f t="shared" ca="1" si="203"/>
        <v>-1.032313897048883</v>
      </c>
      <c r="Y895" s="6"/>
      <c r="Z895" s="6"/>
      <c r="AA895" s="6"/>
      <c r="AB895" s="6"/>
      <c r="AE895" s="41">
        <f t="shared" ca="1" si="202"/>
        <v>-0.61653743901427716</v>
      </c>
      <c r="AF895" s="36">
        <f t="shared" ca="1" si="204"/>
        <v>0.35669363567064855</v>
      </c>
    </row>
    <row r="896" spans="2:32" x14ac:dyDescent="0.25">
      <c r="B896" s="3">
        <f t="shared" si="205"/>
        <v>890</v>
      </c>
      <c r="C896" s="15">
        <f t="shared" ca="1" si="207"/>
        <v>-1.5858655101559216</v>
      </c>
      <c r="D896" s="15">
        <f t="shared" ca="1" si="207"/>
        <v>-0.22442232851921462</v>
      </c>
      <c r="E896" s="15">
        <f t="shared" ca="1" si="207"/>
        <v>8.3688439194544575</v>
      </c>
      <c r="F896" s="15">
        <f t="shared" ca="1" si="207"/>
        <v>1.5272176303680867</v>
      </c>
      <c r="G896" s="15">
        <f t="shared" ca="1" si="207"/>
        <v>2.0730864947595875</v>
      </c>
      <c r="H896" s="6"/>
      <c r="I896" s="15">
        <f t="shared" ca="1" si="195"/>
        <v>2.0317720411813989</v>
      </c>
      <c r="J896" s="6"/>
      <c r="K896" s="15">
        <f t="shared" ca="1" si="196"/>
        <v>0.52349205811383537</v>
      </c>
      <c r="L896" s="15">
        <f t="shared" ca="1" si="197"/>
        <v>0.20361652135474995</v>
      </c>
      <c r="M896" s="15">
        <f t="shared" ca="1" si="198"/>
        <v>1.606339199615969</v>
      </c>
      <c r="N896" s="15">
        <f t="shared" ca="1" si="199"/>
        <v>1.0183006138846746E-2</v>
      </c>
      <c r="O896" s="15">
        <f t="shared" ca="1" si="200"/>
        <v>6.8275362978572159E-5</v>
      </c>
      <c r="P896" s="6"/>
      <c r="Q896" s="15">
        <f t="shared" ca="1" si="201"/>
        <v>2.3436990605863794</v>
      </c>
      <c r="R896" s="87">
        <f t="shared" ca="1" si="203"/>
        <v>1.856261628567529E-2</v>
      </c>
      <c r="Y896" s="6"/>
      <c r="Z896" s="6"/>
      <c r="AA896" s="6"/>
      <c r="AB896" s="6"/>
      <c r="AE896" s="41">
        <f t="shared" ca="1" si="202"/>
        <v>1.4208888773106118E-2</v>
      </c>
      <c r="AF896" s="36">
        <f t="shared" ca="1" si="204"/>
        <v>0.58592476514659486</v>
      </c>
    </row>
    <row r="897" spans="2:32" x14ac:dyDescent="0.25">
      <c r="B897" s="3">
        <f t="shared" si="205"/>
        <v>891</v>
      </c>
      <c r="C897" s="15">
        <f t="shared" ca="1" si="207"/>
        <v>-2.2662796266409337</v>
      </c>
      <c r="D897" s="15">
        <f t="shared" ca="1" si="207"/>
        <v>-1.6308168456981709</v>
      </c>
      <c r="E897" s="15">
        <f t="shared" ca="1" si="207"/>
        <v>4.3545171213199776</v>
      </c>
      <c r="F897" s="15">
        <f t="shared" ca="1" si="207"/>
        <v>5.5410060186736612</v>
      </c>
      <c r="G897" s="15">
        <f t="shared" ca="1" si="207"/>
        <v>-2.7496936671700087</v>
      </c>
      <c r="H897" s="6"/>
      <c r="I897" s="15">
        <f t="shared" ca="1" si="195"/>
        <v>0.64974660009690521</v>
      </c>
      <c r="J897" s="6"/>
      <c r="K897" s="15">
        <f t="shared" ca="1" si="196"/>
        <v>0.34012835820091675</v>
      </c>
      <c r="L897" s="15">
        <f t="shared" ca="1" si="197"/>
        <v>0.20803878521186847</v>
      </c>
      <c r="M897" s="15">
        <f t="shared" ca="1" si="198"/>
        <v>0.54901298459693904</v>
      </c>
      <c r="N897" s="15">
        <f t="shared" ca="1" si="199"/>
        <v>0.95697674799263299</v>
      </c>
      <c r="O897" s="15">
        <f t="shared" ca="1" si="200"/>
        <v>0.46224776522862987</v>
      </c>
      <c r="P897" s="6"/>
      <c r="Q897" s="15">
        <f t="shared" ca="1" si="201"/>
        <v>2.5164046412309875</v>
      </c>
      <c r="R897" s="87">
        <f t="shared" ca="1" si="203"/>
        <v>-0.76132490019179044</v>
      </c>
      <c r="Y897" s="6"/>
      <c r="Z897" s="6"/>
      <c r="AA897" s="6"/>
      <c r="AB897" s="6"/>
      <c r="AE897" s="41">
        <f t="shared" ca="1" si="202"/>
        <v>-0.60385167780670557</v>
      </c>
      <c r="AF897" s="36">
        <f t="shared" ca="1" si="204"/>
        <v>0.62910116030774688</v>
      </c>
    </row>
    <row r="898" spans="2:32" x14ac:dyDescent="0.25">
      <c r="B898" s="3">
        <f t="shared" si="205"/>
        <v>892</v>
      </c>
      <c r="C898" s="15">
        <f t="shared" ca="1" si="207"/>
        <v>-9.234776844117766</v>
      </c>
      <c r="D898" s="15">
        <f t="shared" ca="1" si="207"/>
        <v>1.7711687736617738</v>
      </c>
      <c r="E898" s="15">
        <f t="shared" ca="1" si="207"/>
        <v>2.471875334919087</v>
      </c>
      <c r="F898" s="15">
        <f t="shared" ca="1" si="207"/>
        <v>-8.2339351636977955</v>
      </c>
      <c r="G898" s="15">
        <f t="shared" ca="1" si="207"/>
        <v>7.0039060331201357</v>
      </c>
      <c r="H898" s="6"/>
      <c r="I898" s="15">
        <f t="shared" ca="1" si="195"/>
        <v>-1.2443523732229129</v>
      </c>
      <c r="J898" s="6"/>
      <c r="K898" s="15">
        <f t="shared" ca="1" si="196"/>
        <v>2.5538753290030112</v>
      </c>
      <c r="L898" s="15">
        <f t="shared" ca="1" si="197"/>
        <v>0.36373471149234943</v>
      </c>
      <c r="M898" s="15">
        <f t="shared" ca="1" si="198"/>
        <v>0.55241393515049375</v>
      </c>
      <c r="N898" s="15">
        <f t="shared" ca="1" si="199"/>
        <v>1.9541707033961055</v>
      </c>
      <c r="O898" s="15">
        <f t="shared" ca="1" si="200"/>
        <v>2.7213506695123502</v>
      </c>
      <c r="P898" s="6"/>
      <c r="Q898" s="15">
        <f t="shared" ca="1" si="201"/>
        <v>8.1455453485543092</v>
      </c>
      <c r="R898" s="87">
        <f t="shared" ca="1" si="203"/>
        <v>-1.0167470662185158</v>
      </c>
      <c r="Y898" s="6"/>
      <c r="Z898" s="6"/>
      <c r="AA898" s="6"/>
      <c r="AB898" s="6"/>
      <c r="AE898" s="41">
        <f t="shared" ca="1" si="202"/>
        <v>-1.4509184898978404</v>
      </c>
      <c r="AF898" s="36">
        <f t="shared" ca="1" si="204"/>
        <v>2.0363863371385773</v>
      </c>
    </row>
    <row r="899" spans="2:32" x14ac:dyDescent="0.25">
      <c r="B899" s="3">
        <f t="shared" si="205"/>
        <v>893</v>
      </c>
      <c r="C899" s="15">
        <f t="shared" ca="1" si="207"/>
        <v>-9.43042668097962E-2</v>
      </c>
      <c r="D899" s="15">
        <f t="shared" ca="1" si="207"/>
        <v>5.7138953125709175</v>
      </c>
      <c r="E899" s="15">
        <f t="shared" ca="1" si="207"/>
        <v>5.3544871944909547</v>
      </c>
      <c r="F899" s="15">
        <f t="shared" ca="1" si="207"/>
        <v>9.9439978743885984</v>
      </c>
      <c r="G899" s="15">
        <f t="shared" ca="1" si="207"/>
        <v>-4.2894715937724532</v>
      </c>
      <c r="H899" s="6"/>
      <c r="I899" s="15">
        <f t="shared" ca="1" si="195"/>
        <v>3.3257209041736444</v>
      </c>
      <c r="J899" s="6"/>
      <c r="K899" s="15">
        <f t="shared" ca="1" si="196"/>
        <v>0.46786288680641247</v>
      </c>
      <c r="L899" s="15">
        <f t="shared" ca="1" si="197"/>
        <v>0.22813508019694662</v>
      </c>
      <c r="M899" s="15">
        <f t="shared" ca="1" si="198"/>
        <v>0.16463570642911446</v>
      </c>
      <c r="N899" s="15">
        <f t="shared" ca="1" si="199"/>
        <v>1.752063602179105</v>
      </c>
      <c r="O899" s="15">
        <f t="shared" ca="1" si="200"/>
        <v>2.3196462712309809</v>
      </c>
      <c r="P899" s="6"/>
      <c r="Q899" s="15">
        <f t="shared" ca="1" si="201"/>
        <v>4.93234354684256</v>
      </c>
      <c r="R899" s="87">
        <f t="shared" ca="1" si="203"/>
        <v>0.53391293021814501</v>
      </c>
      <c r="Y899" s="6"/>
      <c r="Z899" s="6"/>
      <c r="AA899" s="6"/>
      <c r="AB899" s="6"/>
      <c r="AE899" s="41">
        <f t="shared" ca="1" si="202"/>
        <v>0.59288041218495069</v>
      </c>
      <c r="AF899" s="36">
        <f t="shared" ca="1" si="204"/>
        <v>1.23308588671064</v>
      </c>
    </row>
    <row r="900" spans="2:32" x14ac:dyDescent="0.25">
      <c r="B900" s="3">
        <f t="shared" si="205"/>
        <v>894</v>
      </c>
      <c r="C900" s="15">
        <f t="shared" ca="1" si="207"/>
        <v>-1.0708992734187217</v>
      </c>
      <c r="D900" s="15">
        <f t="shared" ca="1" si="207"/>
        <v>3.2522378445734317</v>
      </c>
      <c r="E900" s="15">
        <f t="shared" ca="1" si="207"/>
        <v>-3.126772285361298</v>
      </c>
      <c r="F900" s="15">
        <f t="shared" ca="1" si="207"/>
        <v>4.7118041317828183</v>
      </c>
      <c r="G900" s="15">
        <f t="shared" ca="1" si="207"/>
        <v>-10.781167667256895</v>
      </c>
      <c r="H900" s="6"/>
      <c r="I900" s="15">
        <f t="shared" ca="1" si="195"/>
        <v>-1.4029594499361331</v>
      </c>
      <c r="J900" s="6"/>
      <c r="K900" s="15">
        <f t="shared" ca="1" si="196"/>
        <v>4.4105584331509762E-3</v>
      </c>
      <c r="L900" s="15">
        <f t="shared" ca="1" si="197"/>
        <v>0.86683447403236669</v>
      </c>
      <c r="M900" s="15">
        <f t="shared" ca="1" si="198"/>
        <v>0.11886122766306188</v>
      </c>
      <c r="N900" s="15">
        <f t="shared" ca="1" si="199"/>
        <v>1.4956133464126553</v>
      </c>
      <c r="O900" s="15">
        <f t="shared" ca="1" si="200"/>
        <v>3.5180315746969062</v>
      </c>
      <c r="P900" s="6"/>
      <c r="Q900" s="15">
        <f t="shared" ca="1" si="201"/>
        <v>6.0037511812381403</v>
      </c>
      <c r="R900" s="87">
        <f t="shared" ca="1" si="203"/>
        <v>-1.2421968538826273</v>
      </c>
      <c r="Y900" s="6"/>
      <c r="Z900" s="6"/>
      <c r="AA900" s="6"/>
      <c r="AB900" s="6"/>
      <c r="AE900" s="41">
        <f t="shared" ca="1" si="202"/>
        <v>-1.5218497309464971</v>
      </c>
      <c r="AF900" s="36">
        <f t="shared" ca="1" si="204"/>
        <v>1.5009377953095351</v>
      </c>
    </row>
    <row r="901" spans="2:32" x14ac:dyDescent="0.25">
      <c r="B901" s="3">
        <f t="shared" si="205"/>
        <v>895</v>
      </c>
      <c r="C901" s="15">
        <f t="shared" ca="1" si="207"/>
        <v>0.12185257701612451</v>
      </c>
      <c r="D901" s="15">
        <f t="shared" ca="1" si="207"/>
        <v>3.1693113978950471</v>
      </c>
      <c r="E901" s="15">
        <f t="shared" ca="1" si="207"/>
        <v>6.9496859595060947</v>
      </c>
      <c r="F901" s="15">
        <f t="shared" ca="1" si="207"/>
        <v>10.610888095653412</v>
      </c>
      <c r="G901" s="15">
        <f t="shared" ca="1" si="207"/>
        <v>2.0247338973700741</v>
      </c>
      <c r="H901" s="6"/>
      <c r="I901" s="15">
        <f t="shared" ca="1" si="195"/>
        <v>4.5752943854881503</v>
      </c>
      <c r="J901" s="6"/>
      <c r="K901" s="15">
        <f t="shared" ca="1" si="196"/>
        <v>0.79332575765786362</v>
      </c>
      <c r="L901" s="15">
        <f t="shared" ca="1" si="197"/>
        <v>7.9071526456049132E-2</v>
      </c>
      <c r="M901" s="15">
        <f t="shared" ca="1" si="198"/>
        <v>0.22550941387069648</v>
      </c>
      <c r="N901" s="15">
        <f t="shared" ca="1" si="199"/>
        <v>1.4571356573674585</v>
      </c>
      <c r="O901" s="15">
        <f t="shared" ca="1" si="200"/>
        <v>0.2602143521419647</v>
      </c>
      <c r="P901" s="6"/>
      <c r="Q901" s="15">
        <f t="shared" ca="1" si="201"/>
        <v>2.8152567074940329</v>
      </c>
      <c r="R901" s="87">
        <f t="shared" ca="1" si="203"/>
        <v>1.3728177113747908</v>
      </c>
      <c r="Y901" s="6"/>
      <c r="Z901" s="6"/>
      <c r="AA901" s="6"/>
      <c r="AB901" s="6"/>
      <c r="AE901" s="41">
        <f t="shared" ca="1" si="202"/>
        <v>1.1517066616050102</v>
      </c>
      <c r="AF901" s="36">
        <f t="shared" ca="1" si="204"/>
        <v>0.70381417687350822</v>
      </c>
    </row>
    <row r="902" spans="2:32" x14ac:dyDescent="0.25">
      <c r="B902" s="3">
        <f t="shared" si="205"/>
        <v>896</v>
      </c>
      <c r="C902" s="15">
        <f t="shared" ca="1" si="207"/>
        <v>5.4743035951617278</v>
      </c>
      <c r="D902" s="15">
        <f t="shared" ca="1" si="207"/>
        <v>10.078723947859741</v>
      </c>
      <c r="E902" s="15">
        <f t="shared" ca="1" si="207"/>
        <v>-0.8348594088368948</v>
      </c>
      <c r="F902" s="15">
        <f t="shared" ca="1" si="207"/>
        <v>0.36467617585364587</v>
      </c>
      <c r="G902" s="15">
        <f t="shared" ca="1" si="207"/>
        <v>9.3857071134645729</v>
      </c>
      <c r="H902" s="6"/>
      <c r="I902" s="15">
        <f t="shared" ca="1" si="195"/>
        <v>4.8937102847005587</v>
      </c>
      <c r="J902" s="6"/>
      <c r="K902" s="15">
        <f t="shared" ca="1" si="196"/>
        <v>1.3483543686090381E-2</v>
      </c>
      <c r="L902" s="15">
        <f t="shared" ca="1" si="197"/>
        <v>1.0753746674858962</v>
      </c>
      <c r="M902" s="15">
        <f t="shared" ca="1" si="198"/>
        <v>1.3126604293486315</v>
      </c>
      <c r="N902" s="15">
        <f t="shared" ca="1" si="199"/>
        <v>0.8204859983639502</v>
      </c>
      <c r="O902" s="15">
        <f t="shared" ca="1" si="200"/>
        <v>0.80712142038503853</v>
      </c>
      <c r="P902" s="6"/>
      <c r="Q902" s="15">
        <f t="shared" ca="1" si="201"/>
        <v>4.0291260592696068</v>
      </c>
      <c r="R902" s="87">
        <f t="shared" ca="1" si="203"/>
        <v>1.2894206277896445</v>
      </c>
      <c r="Y902" s="6"/>
      <c r="Z902" s="6"/>
      <c r="AA902" s="6"/>
      <c r="AB902" s="6"/>
      <c r="AE902" s="41">
        <f t="shared" ca="1" si="202"/>
        <v>1.2941065807561438</v>
      </c>
      <c r="AF902" s="36">
        <f t="shared" ca="1" si="204"/>
        <v>1.0072815148174017</v>
      </c>
    </row>
    <row r="903" spans="2:32" x14ac:dyDescent="0.25">
      <c r="B903" s="3">
        <f t="shared" si="205"/>
        <v>897</v>
      </c>
      <c r="C903" s="15">
        <f t="shared" ca="1" si="207"/>
        <v>-9.1181439150188961</v>
      </c>
      <c r="D903" s="15">
        <f t="shared" ca="1" si="207"/>
        <v>7.4341934193864869</v>
      </c>
      <c r="E903" s="15">
        <f t="shared" ca="1" si="207"/>
        <v>-2.4546138485842137</v>
      </c>
      <c r="F903" s="15">
        <f t="shared" ca="1" si="207"/>
        <v>-2.4622023198151037</v>
      </c>
      <c r="G903" s="15">
        <f t="shared" ca="1" si="207"/>
        <v>-0.34566104243881801</v>
      </c>
      <c r="H903" s="6"/>
      <c r="I903" s="15">
        <f t="shared" ref="I903:I966" ca="1" si="208">($A$8=1)*$B$1+(($A$8)=2)*AVERAGE($C903:$G903)</f>
        <v>-1.3892855412941088</v>
      </c>
      <c r="J903" s="6"/>
      <c r="K903" s="15">
        <f t="shared" ref="K903:K966" ca="1" si="209">((C903-$I903)/$B$2)^2</f>
        <v>2.3894100704438306</v>
      </c>
      <c r="L903" s="15">
        <f t="shared" ref="L903:L966" ca="1" si="210">((D903-$I903)/$B$2)^2</f>
        <v>3.1141512387829255</v>
      </c>
      <c r="M903" s="15">
        <f t="shared" ref="M903:M966" ca="1" si="211">((E903-$I903)/$B$2)^2</f>
        <v>4.5396976092544013E-2</v>
      </c>
      <c r="N903" s="15">
        <f t="shared" ref="N903:N966" ca="1" si="212">((F903-$I903)/$B$2)^2</f>
        <v>4.60460165452748E-2</v>
      </c>
      <c r="O903" s="15">
        <f t="shared" ref="O903:O966" ca="1" si="213">((G903-$I903)/$B$2)^2</f>
        <v>4.356608378443827E-2</v>
      </c>
      <c r="P903" s="6"/>
      <c r="Q903" s="15">
        <f t="shared" ref="Q903:Q966" ca="1" si="214">SUM(K903:O903)</f>
        <v>5.6385703856490128</v>
      </c>
      <c r="R903" s="87">
        <f t="shared" ca="1" si="203"/>
        <v>-1.27664059279054</v>
      </c>
      <c r="Y903" s="6"/>
      <c r="Z903" s="6"/>
      <c r="AA903" s="6"/>
      <c r="AB903" s="6"/>
      <c r="AE903" s="41">
        <f t="shared" ref="AE903:AE966" ca="1" si="215">((AVERAGE(C903:G903)-$B$1)/($B$2/SQRT(COUNT(C903:G903))))</f>
        <v>-1.5157345730981595</v>
      </c>
      <c r="AF903" s="36">
        <f t="shared" ca="1" si="204"/>
        <v>1.4096425964122532</v>
      </c>
    </row>
    <row r="904" spans="2:32" x14ac:dyDescent="0.25">
      <c r="B904" s="3">
        <f t="shared" si="205"/>
        <v>898</v>
      </c>
      <c r="C904" s="15">
        <f t="shared" ca="1" si="207"/>
        <v>4.3355218645302385</v>
      </c>
      <c r="D904" s="15">
        <f t="shared" ca="1" si="207"/>
        <v>2.47190245544216</v>
      </c>
      <c r="E904" s="15">
        <f t="shared" ca="1" si="207"/>
        <v>4.7131586564888623</v>
      </c>
      <c r="F904" s="15">
        <f t="shared" ca="1" si="207"/>
        <v>9.810464598614093</v>
      </c>
      <c r="G904" s="15">
        <f t="shared" ca="1" si="207"/>
        <v>-3.9608686169927152</v>
      </c>
      <c r="H904" s="6"/>
      <c r="I904" s="15">
        <f t="shared" ca="1" si="208"/>
        <v>3.4740357916165272</v>
      </c>
      <c r="J904" s="6"/>
      <c r="K904" s="15">
        <f t="shared" ca="1" si="209"/>
        <v>2.9686330152971528E-2</v>
      </c>
      <c r="L904" s="15">
        <f t="shared" ca="1" si="210"/>
        <v>4.0170848938878685E-2</v>
      </c>
      <c r="M904" s="15">
        <f t="shared" ca="1" si="211"/>
        <v>6.1417018969976936E-2</v>
      </c>
      <c r="N904" s="15">
        <f t="shared" ca="1" si="212"/>
        <v>1.6060132010459434</v>
      </c>
      <c r="O904" s="15">
        <f t="shared" ca="1" si="213"/>
        <v>2.2111121426062859</v>
      </c>
      <c r="P904" s="6"/>
      <c r="Q904" s="15">
        <f t="shared" ca="1" si="214"/>
        <v>3.9483995417140565</v>
      </c>
      <c r="R904" s="87">
        <f t="shared" ref="R904:R967" ca="1" si="216">((AVERAGE(C904:G904)-$B$1)/($B$2/SQRT(COUNT(C904:G904))))/SQRT(Q904/$B$3)</f>
        <v>0.66350236620697001</v>
      </c>
      <c r="Y904" s="6"/>
      <c r="Z904" s="6"/>
      <c r="AA904" s="6"/>
      <c r="AB904" s="6"/>
      <c r="AE904" s="41">
        <f t="shared" ca="1" si="215"/>
        <v>0.65920884626445386</v>
      </c>
      <c r="AF904" s="36">
        <f t="shared" ref="AF904:AF967" ca="1" si="217">Q904/(COUNT(C904:G904)-1)</f>
        <v>0.98709988542851412</v>
      </c>
    </row>
    <row r="905" spans="2:32" x14ac:dyDescent="0.25">
      <c r="B905" s="3">
        <f t="shared" ref="B905:B968" si="218">B904+1</f>
        <v>899</v>
      </c>
      <c r="C905" s="15">
        <f t="shared" ca="1" si="207"/>
        <v>-4.139547158370168</v>
      </c>
      <c r="D905" s="15">
        <f t="shared" ca="1" si="207"/>
        <v>-2.6682632971273073</v>
      </c>
      <c r="E905" s="15">
        <f t="shared" ca="1" si="207"/>
        <v>4.6174868752239719</v>
      </c>
      <c r="F905" s="15">
        <f t="shared" ca="1" si="207"/>
        <v>5.7234864007579187</v>
      </c>
      <c r="G905" s="15">
        <f t="shared" ca="1" si="207"/>
        <v>-1.4448433024580103</v>
      </c>
      <c r="H905" s="6"/>
      <c r="I905" s="15">
        <f t="shared" ca="1" si="208"/>
        <v>0.41766390360528105</v>
      </c>
      <c r="J905" s="6"/>
      <c r="K905" s="15">
        <f t="shared" ca="1" si="209"/>
        <v>0.83072690653565606</v>
      </c>
      <c r="L905" s="15">
        <f t="shared" ca="1" si="210"/>
        <v>0.38091786752885071</v>
      </c>
      <c r="M905" s="15">
        <f t="shared" ca="1" si="211"/>
        <v>0.70554051971744203</v>
      </c>
      <c r="N905" s="15">
        <f t="shared" ca="1" si="212"/>
        <v>1.1260700948516418</v>
      </c>
      <c r="O905" s="15">
        <f t="shared" ca="1" si="213"/>
        <v>0.1387573237055075</v>
      </c>
      <c r="P905" s="6"/>
      <c r="Q905" s="15">
        <f t="shared" ca="1" si="214"/>
        <v>3.1820127123390978</v>
      </c>
      <c r="R905" s="87">
        <f t="shared" ca="1" si="216"/>
        <v>-0.79340105510024905</v>
      </c>
      <c r="Y905" s="6"/>
      <c r="Z905" s="6"/>
      <c r="AA905" s="6"/>
      <c r="AB905" s="6"/>
      <c r="AE905" s="41">
        <f t="shared" ca="1" si="215"/>
        <v>-0.70764221495805035</v>
      </c>
      <c r="AF905" s="36">
        <f t="shared" ca="1" si="217"/>
        <v>0.79550317808477444</v>
      </c>
    </row>
    <row r="906" spans="2:32" x14ac:dyDescent="0.25">
      <c r="B906" s="3">
        <f t="shared" si="218"/>
        <v>900</v>
      </c>
      <c r="C906" s="15">
        <f t="shared" ca="1" si="207"/>
        <v>1.7955683303627179</v>
      </c>
      <c r="D906" s="15">
        <f t="shared" ca="1" si="207"/>
        <v>-4.0620479029810124</v>
      </c>
      <c r="E906" s="15">
        <f t="shared" ca="1" si="207"/>
        <v>8.2452330493064121</v>
      </c>
      <c r="F906" s="15">
        <f t="shared" ca="1" si="207"/>
        <v>-3.5170453333741589</v>
      </c>
      <c r="G906" s="15">
        <f t="shared" ca="1" si="207"/>
        <v>9.0849348568786681E-3</v>
      </c>
      <c r="H906" s="6"/>
      <c r="I906" s="15">
        <f t="shared" ca="1" si="208"/>
        <v>0.49415861563416746</v>
      </c>
      <c r="J906" s="6"/>
      <c r="K906" s="15">
        <f t="shared" ca="1" si="209"/>
        <v>6.7746689823593859E-2</v>
      </c>
      <c r="L906" s="15">
        <f t="shared" ca="1" si="210"/>
        <v>0.83036071361085817</v>
      </c>
      <c r="M906" s="15">
        <f t="shared" ca="1" si="211"/>
        <v>2.4031661950531005</v>
      </c>
      <c r="N906" s="15">
        <f t="shared" ca="1" si="212"/>
        <v>0.64359028482159963</v>
      </c>
      <c r="O906" s="15">
        <f t="shared" ca="1" si="213"/>
        <v>9.4118590313130839E-3</v>
      </c>
      <c r="P906" s="6"/>
      <c r="Q906" s="15">
        <f t="shared" ca="1" si="214"/>
        <v>3.9542757423404655</v>
      </c>
      <c r="R906" s="87">
        <f t="shared" ca="1" si="216"/>
        <v>-0.67731508264115037</v>
      </c>
      <c r="Y906" s="6"/>
      <c r="Z906" s="6"/>
      <c r="AA906" s="6"/>
      <c r="AB906" s="6"/>
      <c r="AE906" s="41">
        <f t="shared" ca="1" si="215"/>
        <v>-0.67343273975487805</v>
      </c>
      <c r="AF906" s="36">
        <f t="shared" ca="1" si="217"/>
        <v>0.98856893558511638</v>
      </c>
    </row>
    <row r="907" spans="2:32" x14ac:dyDescent="0.25">
      <c r="B907" s="3">
        <f t="shared" si="218"/>
        <v>901</v>
      </c>
      <c r="C907" s="15">
        <f t="shared" ca="1" si="207"/>
        <v>-7.7039117111005666</v>
      </c>
      <c r="D907" s="15">
        <f t="shared" ca="1" si="207"/>
        <v>-0.93094454169318785</v>
      </c>
      <c r="E907" s="15">
        <f t="shared" ca="1" si="207"/>
        <v>1.8912959198803752</v>
      </c>
      <c r="F907" s="15">
        <f t="shared" ca="1" si="207"/>
        <v>-4.028934418465834</v>
      </c>
      <c r="G907" s="15">
        <f t="shared" ca="1" si="207"/>
        <v>0.36548068992242855</v>
      </c>
      <c r="H907" s="6"/>
      <c r="I907" s="15">
        <f t="shared" ca="1" si="208"/>
        <v>-2.081402812291357</v>
      </c>
      <c r="J907" s="6"/>
      <c r="K907" s="15">
        <f t="shared" ca="1" si="209"/>
        <v>1.2645042526875501</v>
      </c>
      <c r="L907" s="15">
        <f t="shared" ca="1" si="210"/>
        <v>5.2942169295509212E-2</v>
      </c>
      <c r="M907" s="15">
        <f t="shared" ca="1" si="211"/>
        <v>0.63129340866395556</v>
      </c>
      <c r="N907" s="15">
        <f t="shared" ca="1" si="212"/>
        <v>0.15171517428194151</v>
      </c>
      <c r="O907" s="15">
        <f t="shared" ca="1" si="213"/>
        <v>0.23948955493624008</v>
      </c>
      <c r="P907" s="6"/>
      <c r="Q907" s="15">
        <f t="shared" ca="1" si="214"/>
        <v>2.3399445598651964</v>
      </c>
      <c r="R907" s="87">
        <f t="shared" ca="1" si="216"/>
        <v>-2.3864463148079773</v>
      </c>
      <c r="Y907" s="6"/>
      <c r="Z907" s="6"/>
      <c r="AA907" s="6"/>
      <c r="AB907" s="6"/>
      <c r="AE907" s="41">
        <f t="shared" ca="1" si="215"/>
        <v>-1.8252588263684575</v>
      </c>
      <c r="AF907" s="36">
        <f t="shared" ca="1" si="217"/>
        <v>0.58498613996629911</v>
      </c>
    </row>
    <row r="908" spans="2:32" x14ac:dyDescent="0.25">
      <c r="B908" s="3">
        <f t="shared" si="218"/>
        <v>902</v>
      </c>
      <c r="C908" s="15">
        <f t="shared" ca="1" si="207"/>
        <v>9.1142935276089858</v>
      </c>
      <c r="D908" s="15">
        <f t="shared" ca="1" si="207"/>
        <v>-0.17814706780121359</v>
      </c>
      <c r="E908" s="15">
        <f t="shared" ca="1" si="207"/>
        <v>9.7011960769663563</v>
      </c>
      <c r="F908" s="15">
        <f t="shared" ca="1" si="207"/>
        <v>-7.2366142306865466</v>
      </c>
      <c r="G908" s="15">
        <f t="shared" ca="1" si="207"/>
        <v>0.20431356825563252</v>
      </c>
      <c r="H908" s="6"/>
      <c r="I908" s="15">
        <f t="shared" ca="1" si="208"/>
        <v>2.3210083748686428</v>
      </c>
      <c r="J908" s="6"/>
      <c r="K908" s="15">
        <f t="shared" ca="1" si="209"/>
        <v>1.8459489266576952</v>
      </c>
      <c r="L908" s="15">
        <f t="shared" ca="1" si="210"/>
        <v>0.24983111706505465</v>
      </c>
      <c r="M908" s="15">
        <f t="shared" ca="1" si="211"/>
        <v>2.1786868207277732</v>
      </c>
      <c r="N908" s="15">
        <f t="shared" ca="1" si="212"/>
        <v>3.6539259948087817</v>
      </c>
      <c r="O908" s="15">
        <f t="shared" ca="1" si="213"/>
        <v>0.17921587617369952</v>
      </c>
      <c r="P908" s="6"/>
      <c r="Q908" s="15">
        <f t="shared" ca="1" si="214"/>
        <v>8.1076087354330042</v>
      </c>
      <c r="R908" s="87">
        <f t="shared" ca="1" si="216"/>
        <v>0.10083585045252007</v>
      </c>
      <c r="Y908" s="6"/>
      <c r="Z908" s="6"/>
      <c r="AA908" s="6"/>
      <c r="AB908" s="6"/>
      <c r="AE908" s="41">
        <f t="shared" ca="1" si="215"/>
        <v>0.14355930951060406</v>
      </c>
      <c r="AF908" s="36">
        <f t="shared" ca="1" si="217"/>
        <v>2.026902183858251</v>
      </c>
    </row>
    <row r="909" spans="2:32" x14ac:dyDescent="0.25">
      <c r="B909" s="3">
        <f t="shared" si="218"/>
        <v>903</v>
      </c>
      <c r="C909" s="15">
        <f t="shared" ca="1" si="207"/>
        <v>0.30934139741764688</v>
      </c>
      <c r="D909" s="15">
        <f t="shared" ca="1" si="207"/>
        <v>7.3647094756573566</v>
      </c>
      <c r="E909" s="15">
        <f t="shared" ca="1" si="207"/>
        <v>18.121040849768342</v>
      </c>
      <c r="F909" s="15">
        <f t="shared" ca="1" si="207"/>
        <v>-0.32817657292931335</v>
      </c>
      <c r="G909" s="15">
        <f t="shared" ca="1" si="207"/>
        <v>-4.7076158147825584</v>
      </c>
      <c r="H909" s="6"/>
      <c r="I909" s="15">
        <f t="shared" ca="1" si="208"/>
        <v>4.1518598670262943</v>
      </c>
      <c r="J909" s="6"/>
      <c r="K909" s="15">
        <f t="shared" ca="1" si="209"/>
        <v>0.59059792757134322</v>
      </c>
      <c r="L909" s="15">
        <f t="shared" ca="1" si="210"/>
        <v>0.41289610430723073</v>
      </c>
      <c r="M909" s="15">
        <f t="shared" ca="1" si="211"/>
        <v>7.8055206931440821</v>
      </c>
      <c r="N909" s="15">
        <f t="shared" ca="1" si="212"/>
        <v>0.80282906013320476</v>
      </c>
      <c r="O909" s="15">
        <f t="shared" ca="1" si="213"/>
        <v>3.1396123742624975</v>
      </c>
      <c r="P909" s="6"/>
      <c r="Q909" s="15">
        <f t="shared" ca="1" si="214"/>
        <v>12.751456159418359</v>
      </c>
      <c r="R909" s="87">
        <f t="shared" ca="1" si="216"/>
        <v>0.53898799024899746</v>
      </c>
      <c r="Y909" s="6"/>
      <c r="Z909" s="6"/>
      <c r="AA909" s="6"/>
      <c r="AB909" s="6"/>
      <c r="AE909" s="41">
        <f t="shared" ca="1" si="215"/>
        <v>0.96234098814489044</v>
      </c>
      <c r="AF909" s="36">
        <f t="shared" ca="1" si="217"/>
        <v>3.1878640398545897</v>
      </c>
    </row>
    <row r="910" spans="2:32" x14ac:dyDescent="0.25">
      <c r="B910" s="3">
        <f t="shared" si="218"/>
        <v>904</v>
      </c>
      <c r="C910" s="15">
        <f t="shared" ca="1" si="207"/>
        <v>-3.5392606729892533</v>
      </c>
      <c r="D910" s="15">
        <f t="shared" ca="1" si="207"/>
        <v>-2.3739129590207213</v>
      </c>
      <c r="E910" s="15">
        <f t="shared" ca="1" si="207"/>
        <v>-2.6639887827477216</v>
      </c>
      <c r="F910" s="15">
        <f t="shared" ca="1" si="207"/>
        <v>7.6005831284431515</v>
      </c>
      <c r="G910" s="15">
        <f t="shared" ca="1" si="207"/>
        <v>1.4618094482209598</v>
      </c>
      <c r="H910" s="6"/>
      <c r="I910" s="15">
        <f t="shared" ca="1" si="208"/>
        <v>9.7046032381283037E-2</v>
      </c>
      <c r="J910" s="6"/>
      <c r="K910" s="15">
        <f t="shared" ca="1" si="209"/>
        <v>0.52890905822090906</v>
      </c>
      <c r="L910" s="15">
        <f t="shared" ca="1" si="210"/>
        <v>0.24422553348761644</v>
      </c>
      <c r="M910" s="15">
        <f t="shared" ca="1" si="211"/>
        <v>0.3049325300141783</v>
      </c>
      <c r="N910" s="15">
        <f t="shared" ca="1" si="212"/>
        <v>2.252122758079063</v>
      </c>
      <c r="O910" s="15">
        <f t="shared" ca="1" si="213"/>
        <v>7.4503167248575308E-2</v>
      </c>
      <c r="P910" s="6"/>
      <c r="Q910" s="15">
        <f t="shared" ca="1" si="214"/>
        <v>3.4046930470503423</v>
      </c>
      <c r="R910" s="87">
        <f t="shared" ca="1" si="216"/>
        <v>-0.92243185941778139</v>
      </c>
      <c r="Y910" s="6"/>
      <c r="Z910" s="6"/>
      <c r="AA910" s="6"/>
      <c r="AB910" s="6"/>
      <c r="AE910" s="41">
        <f t="shared" ca="1" si="215"/>
        <v>-0.8510268859296769</v>
      </c>
      <c r="AF910" s="36">
        <f t="shared" ca="1" si="217"/>
        <v>0.85117326176258556</v>
      </c>
    </row>
    <row r="911" spans="2:32" x14ac:dyDescent="0.25">
      <c r="B911" s="3">
        <f t="shared" si="218"/>
        <v>905</v>
      </c>
      <c r="C911" s="15">
        <f t="shared" ref="C911:G935" ca="1" si="219">$B$1+NORMINV(RAND(),0,1)*$B$2</f>
        <v>-0.56806877921369248</v>
      </c>
      <c r="D911" s="15">
        <f t="shared" ca="1" si="219"/>
        <v>5.6399878049642975</v>
      </c>
      <c r="E911" s="15">
        <f t="shared" ca="1" si="219"/>
        <v>5.8750343199966917</v>
      </c>
      <c r="F911" s="15">
        <f t="shared" ca="1" si="219"/>
        <v>-1.4923561877068892</v>
      </c>
      <c r="G911" s="15">
        <f t="shared" ca="1" si="219"/>
        <v>10.646082511807993</v>
      </c>
      <c r="H911" s="6"/>
      <c r="I911" s="15">
        <f t="shared" ca="1" si="208"/>
        <v>4.0201359339696801</v>
      </c>
      <c r="J911" s="6"/>
      <c r="K911" s="15">
        <f t="shared" ca="1" si="209"/>
        <v>0.84206489960312481</v>
      </c>
      <c r="L911" s="15">
        <f t="shared" ca="1" si="210"/>
        <v>0.10495680335859052</v>
      </c>
      <c r="M911" s="15">
        <f t="shared" ca="1" si="211"/>
        <v>0.13762592089942449</v>
      </c>
      <c r="N911" s="15">
        <f t="shared" ca="1" si="212"/>
        <v>1.2155027756618495</v>
      </c>
      <c r="O911" s="15">
        <f t="shared" ca="1" si="213"/>
        <v>1.7561267220946901</v>
      </c>
      <c r="P911" s="6"/>
      <c r="Q911" s="15">
        <f t="shared" ca="1" si="214"/>
        <v>4.0562771216176792</v>
      </c>
      <c r="R911" s="87">
        <f t="shared" ca="1" si="216"/>
        <v>0.89714321797279406</v>
      </c>
      <c r="Y911" s="6"/>
      <c r="Z911" s="6"/>
      <c r="AA911" s="6"/>
      <c r="AB911" s="6"/>
      <c r="AE911" s="41">
        <f t="shared" ca="1" si="215"/>
        <v>0.90343225442924624</v>
      </c>
      <c r="AF911" s="36">
        <f t="shared" ca="1" si="217"/>
        <v>1.0140692804044198</v>
      </c>
    </row>
    <row r="912" spans="2:32" x14ac:dyDescent="0.25">
      <c r="B912" s="3">
        <f t="shared" si="218"/>
        <v>906</v>
      </c>
      <c r="C912" s="15">
        <f t="shared" ca="1" si="219"/>
        <v>11.424890801528509</v>
      </c>
      <c r="D912" s="15">
        <f t="shared" ca="1" si="219"/>
        <v>-2.8587311043327501</v>
      </c>
      <c r="E912" s="15">
        <f t="shared" ca="1" si="219"/>
        <v>-4.3165666069233808</v>
      </c>
      <c r="F912" s="15">
        <f t="shared" ca="1" si="219"/>
        <v>2.8512902029064375</v>
      </c>
      <c r="G912" s="15">
        <f t="shared" ca="1" si="219"/>
        <v>7.9163547809213686</v>
      </c>
      <c r="H912" s="6"/>
      <c r="I912" s="15">
        <f t="shared" ca="1" si="208"/>
        <v>3.0034476148200366</v>
      </c>
      <c r="J912" s="6"/>
      <c r="K912" s="15">
        <f t="shared" ca="1" si="209"/>
        <v>2.8368282138783423</v>
      </c>
      <c r="L912" s="15">
        <f t="shared" ca="1" si="210"/>
        <v>1.3746055734115126</v>
      </c>
      <c r="M912" s="15">
        <f t="shared" ca="1" si="211"/>
        <v>2.1433043282610353</v>
      </c>
      <c r="N912" s="15">
        <f t="shared" ca="1" si="212"/>
        <v>9.2607512000978678E-4</v>
      </c>
      <c r="O912" s="15">
        <f t="shared" ca="1" si="213"/>
        <v>0.96546627290919296</v>
      </c>
      <c r="P912" s="6"/>
      <c r="Q912" s="15">
        <f t="shared" ca="1" si="214"/>
        <v>7.3211304635800936</v>
      </c>
      <c r="R912" s="87">
        <f t="shared" ca="1" si="216"/>
        <v>0.33170393641009288</v>
      </c>
      <c r="Y912" s="6"/>
      <c r="Z912" s="6"/>
      <c r="AA912" s="6"/>
      <c r="AB912" s="6"/>
      <c r="AE912" s="41">
        <f t="shared" ca="1" si="215"/>
        <v>0.44875541571952543</v>
      </c>
      <c r="AF912" s="36">
        <f t="shared" ca="1" si="217"/>
        <v>1.8302826158950234</v>
      </c>
    </row>
    <row r="913" spans="2:32" x14ac:dyDescent="0.25">
      <c r="B913" s="3">
        <f t="shared" si="218"/>
        <v>907</v>
      </c>
      <c r="C913" s="15">
        <f t="shared" ca="1" si="219"/>
        <v>5.1894300118569605</v>
      </c>
      <c r="D913" s="15">
        <f t="shared" ca="1" si="219"/>
        <v>1.3340025330116569</v>
      </c>
      <c r="E913" s="15">
        <f t="shared" ca="1" si="219"/>
        <v>3.9569458452993134</v>
      </c>
      <c r="F913" s="15">
        <f t="shared" ca="1" si="219"/>
        <v>-2.5305098747693098</v>
      </c>
      <c r="G913" s="15">
        <f t="shared" ca="1" si="219"/>
        <v>1.6350501728686773</v>
      </c>
      <c r="H913" s="6"/>
      <c r="I913" s="15">
        <f t="shared" ca="1" si="208"/>
        <v>1.9169837376534598</v>
      </c>
      <c r="J913" s="6"/>
      <c r="K913" s="15">
        <f t="shared" ca="1" si="209"/>
        <v>0.42835618470193498</v>
      </c>
      <c r="L913" s="15">
        <f t="shared" ca="1" si="210"/>
        <v>1.3594683398624302E-2</v>
      </c>
      <c r="M913" s="15">
        <f t="shared" ca="1" si="211"/>
        <v>0.16645781602523652</v>
      </c>
      <c r="N913" s="15">
        <f t="shared" ca="1" si="212"/>
        <v>0.7912079773016536</v>
      </c>
      <c r="O913" s="15">
        <f t="shared" ca="1" si="213"/>
        <v>3.1794613980902059E-3</v>
      </c>
      <c r="P913" s="6"/>
      <c r="Q913" s="15">
        <f t="shared" ca="1" si="214"/>
        <v>1.4027961228255397</v>
      </c>
      <c r="R913" s="87">
        <f t="shared" ca="1" si="216"/>
        <v>-6.2691821913771872E-2</v>
      </c>
      <c r="Y913" s="6"/>
      <c r="Z913" s="6"/>
      <c r="AA913" s="6"/>
      <c r="AB913" s="6"/>
      <c r="AE913" s="41">
        <f t="shared" ca="1" si="215"/>
        <v>-3.7126001168964036E-2</v>
      </c>
      <c r="AF913" s="36">
        <f t="shared" ca="1" si="217"/>
        <v>0.35069903070638492</v>
      </c>
    </row>
    <row r="914" spans="2:32" x14ac:dyDescent="0.25">
      <c r="B914" s="3">
        <f t="shared" si="218"/>
        <v>908</v>
      </c>
      <c r="C914" s="15">
        <f t="shared" ca="1" si="219"/>
        <v>-4.8528754425491591</v>
      </c>
      <c r="D914" s="15">
        <f t="shared" ca="1" si="219"/>
        <v>3.774980083143789</v>
      </c>
      <c r="E914" s="15">
        <f t="shared" ca="1" si="219"/>
        <v>-0.66046654445327668</v>
      </c>
      <c r="F914" s="15">
        <f t="shared" ca="1" si="219"/>
        <v>0.22328249616943263</v>
      </c>
      <c r="G914" s="15">
        <f t="shared" ca="1" si="219"/>
        <v>-1.0175795207425038</v>
      </c>
      <c r="H914" s="6"/>
      <c r="I914" s="15">
        <f t="shared" ca="1" si="208"/>
        <v>-0.50653178568634361</v>
      </c>
      <c r="J914" s="6"/>
      <c r="K914" s="15">
        <f t="shared" ca="1" si="209"/>
        <v>0.7556281273420653</v>
      </c>
      <c r="L914" s="15">
        <f t="shared" ca="1" si="210"/>
        <v>0.73325375531733172</v>
      </c>
      <c r="M914" s="15">
        <f t="shared" ca="1" si="211"/>
        <v>9.4783639826535523E-4</v>
      </c>
      <c r="N914" s="15">
        <f t="shared" ca="1" si="212"/>
        <v>2.1305155440026497E-2</v>
      </c>
      <c r="O914" s="15">
        <f t="shared" ca="1" si="213"/>
        <v>1.0446791500241253E-2</v>
      </c>
      <c r="P914" s="6"/>
      <c r="Q914" s="15">
        <f t="shared" ca="1" si="214"/>
        <v>1.5215816659979302</v>
      </c>
      <c r="R914" s="87">
        <f t="shared" ca="1" si="216"/>
        <v>-1.8174839171470489</v>
      </c>
      <c r="Y914" s="6"/>
      <c r="Z914" s="6"/>
      <c r="AA914" s="6"/>
      <c r="AB914" s="6"/>
      <c r="AE914" s="41">
        <f t="shared" ca="1" si="215"/>
        <v>-1.1209550921117195</v>
      </c>
      <c r="AF914" s="36">
        <f t="shared" ca="1" si="217"/>
        <v>0.38039541649948255</v>
      </c>
    </row>
    <row r="915" spans="2:32" x14ac:dyDescent="0.25">
      <c r="B915" s="3">
        <f t="shared" si="218"/>
        <v>909</v>
      </c>
      <c r="C915" s="15">
        <f t="shared" ca="1" si="219"/>
        <v>3.1718863262094157</v>
      </c>
      <c r="D915" s="15">
        <f t="shared" ca="1" si="219"/>
        <v>8.664568996289443</v>
      </c>
      <c r="E915" s="15">
        <f t="shared" ca="1" si="219"/>
        <v>4.2584464132266593</v>
      </c>
      <c r="F915" s="15">
        <f t="shared" ca="1" si="219"/>
        <v>14.563865527896548</v>
      </c>
      <c r="G915" s="15">
        <f t="shared" ca="1" si="219"/>
        <v>-3.1513585393623611</v>
      </c>
      <c r="H915" s="6"/>
      <c r="I915" s="15">
        <f t="shared" ca="1" si="208"/>
        <v>5.5014817448519411</v>
      </c>
      <c r="J915" s="6"/>
      <c r="K915" s="15">
        <f t="shared" ca="1" si="209"/>
        <v>0.21708059258240975</v>
      </c>
      <c r="L915" s="15">
        <f t="shared" ca="1" si="210"/>
        <v>0.40020483840825799</v>
      </c>
      <c r="M915" s="15">
        <f t="shared" ca="1" si="211"/>
        <v>6.1805473426750974E-2</v>
      </c>
      <c r="N915" s="15">
        <f t="shared" ca="1" si="212"/>
        <v>3.2850719932475938</v>
      </c>
      <c r="O915" s="15">
        <f t="shared" ca="1" si="213"/>
        <v>2.9948657993648742</v>
      </c>
      <c r="P915" s="6"/>
      <c r="Q915" s="15">
        <f t="shared" ca="1" si="214"/>
        <v>6.9590286970298862</v>
      </c>
      <c r="R915" s="87">
        <f t="shared" ca="1" si="216"/>
        <v>1.1871963323862718</v>
      </c>
      <c r="Y915" s="6"/>
      <c r="Z915" s="6"/>
      <c r="AA915" s="6"/>
      <c r="AB915" s="6"/>
      <c r="AE915" s="41">
        <f t="shared" ca="1" si="215"/>
        <v>1.5659102406927028</v>
      </c>
      <c r="AF915" s="36">
        <f t="shared" ca="1" si="217"/>
        <v>1.7397571742574716</v>
      </c>
    </row>
    <row r="916" spans="2:32" x14ac:dyDescent="0.25">
      <c r="B916" s="3">
        <f t="shared" si="218"/>
        <v>910</v>
      </c>
      <c r="C916" s="15">
        <f t="shared" ca="1" si="219"/>
        <v>4.2145510107518058</v>
      </c>
      <c r="D916" s="15">
        <f t="shared" ca="1" si="219"/>
        <v>-1.4126675258351042</v>
      </c>
      <c r="E916" s="15">
        <f t="shared" ca="1" si="219"/>
        <v>5.8053916374569559</v>
      </c>
      <c r="F916" s="15">
        <f t="shared" ca="1" si="219"/>
        <v>10.637280101630967</v>
      </c>
      <c r="G916" s="15">
        <f t="shared" ca="1" si="219"/>
        <v>1.9234242859800539</v>
      </c>
      <c r="H916" s="6"/>
      <c r="I916" s="15">
        <f t="shared" ca="1" si="208"/>
        <v>4.233595901996936</v>
      </c>
      <c r="J916" s="6"/>
      <c r="K916" s="15">
        <f t="shared" ca="1" si="209"/>
        <v>1.4508315301553481E-5</v>
      </c>
      <c r="L916" s="15">
        <f t="shared" ca="1" si="210"/>
        <v>1.2752116278589447</v>
      </c>
      <c r="M916" s="15">
        <f t="shared" ca="1" si="211"/>
        <v>9.8821673360412185E-2</v>
      </c>
      <c r="N916" s="15">
        <f t="shared" ca="1" si="212"/>
        <v>1.6402868531457016</v>
      </c>
      <c r="O916" s="15">
        <f t="shared" ca="1" si="213"/>
        <v>0.21347571581800212</v>
      </c>
      <c r="P916" s="6"/>
      <c r="Q916" s="15">
        <f t="shared" ca="1" si="214"/>
        <v>3.2278103784983623</v>
      </c>
      <c r="R916" s="87">
        <f t="shared" ca="1" si="216"/>
        <v>1.1119764529933991</v>
      </c>
      <c r="Y916" s="6"/>
      <c r="Z916" s="6"/>
      <c r="AA916" s="6"/>
      <c r="AB916" s="6"/>
      <c r="AE916" s="41">
        <f t="shared" ca="1" si="215"/>
        <v>0.99889445422602141</v>
      </c>
      <c r="AF916" s="36">
        <f t="shared" ca="1" si="217"/>
        <v>0.80695259462459057</v>
      </c>
    </row>
    <row r="917" spans="2:32" x14ac:dyDescent="0.25">
      <c r="B917" s="3">
        <f t="shared" si="218"/>
        <v>911</v>
      </c>
      <c r="C917" s="15">
        <f t="shared" ca="1" si="219"/>
        <v>8.6922381729246769</v>
      </c>
      <c r="D917" s="15">
        <f t="shared" ca="1" si="219"/>
        <v>8.4666954267946792</v>
      </c>
      <c r="E917" s="15">
        <f t="shared" ca="1" si="219"/>
        <v>-8.1057780838744637</v>
      </c>
      <c r="F917" s="15">
        <f t="shared" ca="1" si="219"/>
        <v>-2.1306613047527598</v>
      </c>
      <c r="G917" s="15">
        <f t="shared" ca="1" si="219"/>
        <v>-1.51873533261158</v>
      </c>
      <c r="H917" s="6"/>
      <c r="I917" s="15">
        <f t="shared" ca="1" si="208"/>
        <v>1.08075177569611</v>
      </c>
      <c r="J917" s="6"/>
      <c r="K917" s="15">
        <f t="shared" ca="1" si="209"/>
        <v>2.31738900700782</v>
      </c>
      <c r="L917" s="15">
        <f t="shared" ca="1" si="210"/>
        <v>2.1820865446881301</v>
      </c>
      <c r="M917" s="15">
        <f t="shared" ca="1" si="211"/>
        <v>3.3756932344312696</v>
      </c>
      <c r="N917" s="15">
        <f t="shared" ca="1" si="212"/>
        <v>0.41252695893112401</v>
      </c>
      <c r="O917" s="15">
        <f t="shared" ca="1" si="213"/>
        <v>0.270293329050315</v>
      </c>
      <c r="P917" s="6"/>
      <c r="Q917" s="15">
        <f t="shared" ca="1" si="214"/>
        <v>8.5579890741086579</v>
      </c>
      <c r="R917" s="87">
        <f t="shared" ca="1" si="216"/>
        <v>-0.28105539698244314</v>
      </c>
      <c r="Y917" s="6"/>
      <c r="Z917" s="6"/>
      <c r="AA917" s="6"/>
      <c r="AB917" s="6"/>
      <c r="AE917" s="41">
        <f t="shared" ca="1" si="215"/>
        <v>-0.41110030354789445</v>
      </c>
      <c r="AF917" s="36">
        <f t="shared" ca="1" si="217"/>
        <v>2.1394972685271645</v>
      </c>
    </row>
    <row r="918" spans="2:32" x14ac:dyDescent="0.25">
      <c r="B918" s="3">
        <f t="shared" si="218"/>
        <v>912</v>
      </c>
      <c r="C918" s="15">
        <f t="shared" ca="1" si="219"/>
        <v>-0.61853512205007144</v>
      </c>
      <c r="D918" s="15">
        <f t="shared" ca="1" si="219"/>
        <v>-3.8282536172142425</v>
      </c>
      <c r="E918" s="15">
        <f t="shared" ca="1" si="219"/>
        <v>-1.9235558602779976</v>
      </c>
      <c r="F918" s="15">
        <f t="shared" ca="1" si="219"/>
        <v>4.2775185008950256</v>
      </c>
      <c r="G918" s="15">
        <f t="shared" ca="1" si="219"/>
        <v>3.8021083695779572</v>
      </c>
      <c r="H918" s="6"/>
      <c r="I918" s="15">
        <f t="shared" ca="1" si="208"/>
        <v>0.34185645418613431</v>
      </c>
      <c r="J918" s="6"/>
      <c r="K918" s="15">
        <f t="shared" ca="1" si="209"/>
        <v>3.6894079188218548E-2</v>
      </c>
      <c r="L918" s="15">
        <f t="shared" ca="1" si="210"/>
        <v>0.69559272030379404</v>
      </c>
      <c r="M918" s="15">
        <f t="shared" ca="1" si="211"/>
        <v>0.20528371818102939</v>
      </c>
      <c r="N918" s="15">
        <f t="shared" ca="1" si="212"/>
        <v>0.61957742983619268</v>
      </c>
      <c r="O918" s="15">
        <f t="shared" ca="1" si="213"/>
        <v>0.4789337327189111</v>
      </c>
      <c r="P918" s="6"/>
      <c r="Q918" s="15">
        <f t="shared" ca="1" si="214"/>
        <v>2.0362816802281456</v>
      </c>
      <c r="R918" s="87">
        <f t="shared" ca="1" si="216"/>
        <v>-1.0393173833944012</v>
      </c>
      <c r="Y918" s="6"/>
      <c r="Z918" s="6"/>
      <c r="AA918" s="6"/>
      <c r="AB918" s="6"/>
      <c r="AE918" s="41">
        <f t="shared" ca="1" si="215"/>
        <v>-0.741544336978468</v>
      </c>
      <c r="AF918" s="36">
        <f t="shared" ca="1" si="217"/>
        <v>0.5090704200570364</v>
      </c>
    </row>
    <row r="919" spans="2:32" x14ac:dyDescent="0.25">
      <c r="B919" s="3">
        <f t="shared" si="218"/>
        <v>913</v>
      </c>
      <c r="C919" s="15">
        <f t="shared" ca="1" si="219"/>
        <v>5.3506093914064685</v>
      </c>
      <c r="D919" s="15">
        <f t="shared" ca="1" si="219"/>
        <v>3.7509751751784597</v>
      </c>
      <c r="E919" s="15">
        <f t="shared" ca="1" si="219"/>
        <v>-2.4172297158205609</v>
      </c>
      <c r="F919" s="15">
        <f t="shared" ca="1" si="219"/>
        <v>3.2174568690518601</v>
      </c>
      <c r="G919" s="15">
        <f t="shared" ca="1" si="219"/>
        <v>4.4770667577747307</v>
      </c>
      <c r="H919" s="6"/>
      <c r="I919" s="15">
        <f t="shared" ca="1" si="208"/>
        <v>2.8757756955181919</v>
      </c>
      <c r="J919" s="6"/>
      <c r="K919" s="15">
        <f t="shared" ca="1" si="209"/>
        <v>0.24499207289216107</v>
      </c>
      <c r="L919" s="15">
        <f t="shared" ca="1" si="210"/>
        <v>3.0638965167904136E-2</v>
      </c>
      <c r="M919" s="15">
        <f t="shared" ca="1" si="211"/>
        <v>1.1206362513784527</v>
      </c>
      <c r="N919" s="15">
        <f t="shared" ca="1" si="212"/>
        <v>4.6698409738937874E-3</v>
      </c>
      <c r="O919" s="15">
        <f t="shared" ca="1" si="213"/>
        <v>0.10256532264250698</v>
      </c>
      <c r="P919" s="6"/>
      <c r="Q919" s="15">
        <f t="shared" ca="1" si="214"/>
        <v>1.5035024530549188</v>
      </c>
      <c r="R919" s="87">
        <f t="shared" ca="1" si="216"/>
        <v>0.63883074829337883</v>
      </c>
      <c r="Y919" s="6"/>
      <c r="Z919" s="6"/>
      <c r="AA919" s="6"/>
      <c r="AB919" s="6"/>
      <c r="AE919" s="41">
        <f t="shared" ca="1" si="215"/>
        <v>0.391658797644167</v>
      </c>
      <c r="AF919" s="36">
        <f t="shared" ca="1" si="217"/>
        <v>0.3758756132637297</v>
      </c>
    </row>
    <row r="920" spans="2:32" x14ac:dyDescent="0.25">
      <c r="B920" s="3">
        <f t="shared" si="218"/>
        <v>914</v>
      </c>
      <c r="C920" s="15">
        <f t="shared" ca="1" si="219"/>
        <v>-6.0720925192415507</v>
      </c>
      <c r="D920" s="15">
        <f t="shared" ca="1" si="219"/>
        <v>5.5597968223113039</v>
      </c>
      <c r="E920" s="15">
        <f t="shared" ca="1" si="219"/>
        <v>-11.191407438531389</v>
      </c>
      <c r="F920" s="15">
        <f t="shared" ca="1" si="219"/>
        <v>2.1586245201867351</v>
      </c>
      <c r="G920" s="15">
        <f t="shared" ca="1" si="219"/>
        <v>4.5869437952645713</v>
      </c>
      <c r="H920" s="6"/>
      <c r="I920" s="15">
        <f t="shared" ca="1" si="208"/>
        <v>-0.99162696400206563</v>
      </c>
      <c r="J920" s="6"/>
      <c r="K920" s="15">
        <f t="shared" ca="1" si="209"/>
        <v>1.0324452103189941</v>
      </c>
      <c r="L920" s="15">
        <f t="shared" ca="1" si="210"/>
        <v>1.7168461451149042</v>
      </c>
      <c r="M920" s="15">
        <f t="shared" ca="1" si="211"/>
        <v>4.1614208691435852</v>
      </c>
      <c r="N920" s="15">
        <f t="shared" ca="1" si="212"/>
        <v>0.39696337654534969</v>
      </c>
      <c r="O920" s="15">
        <f t="shared" ca="1" si="213"/>
        <v>1.2448180686457895</v>
      </c>
      <c r="P920" s="6"/>
      <c r="Q920" s="15">
        <f t="shared" ca="1" si="214"/>
        <v>8.5524936697686229</v>
      </c>
      <c r="R920" s="87">
        <f t="shared" ca="1" si="216"/>
        <v>-0.91496830836006027</v>
      </c>
      <c r="Y920" s="6"/>
      <c r="Z920" s="6"/>
      <c r="AA920" s="6"/>
      <c r="AB920" s="6"/>
      <c r="AE920" s="41">
        <f t="shared" ca="1" si="215"/>
        <v>-1.3378962509659871</v>
      </c>
      <c r="AF920" s="36">
        <f t="shared" ca="1" si="217"/>
        <v>2.1381234174421557</v>
      </c>
    </row>
    <row r="921" spans="2:32" x14ac:dyDescent="0.25">
      <c r="B921" s="3">
        <f t="shared" si="218"/>
        <v>915</v>
      </c>
      <c r="C921" s="15">
        <f t="shared" ca="1" si="219"/>
        <v>-1.6185138809780364</v>
      </c>
      <c r="D921" s="15">
        <f t="shared" ca="1" si="219"/>
        <v>-1.8131171434349294</v>
      </c>
      <c r="E921" s="15">
        <f t="shared" ca="1" si="219"/>
        <v>-2.009979968803413</v>
      </c>
      <c r="F921" s="15">
        <f t="shared" ca="1" si="219"/>
        <v>2.3022414948643886</v>
      </c>
      <c r="G921" s="15">
        <f t="shared" ca="1" si="219"/>
        <v>4.2459732788125173</v>
      </c>
      <c r="H921" s="6"/>
      <c r="I921" s="15">
        <f t="shared" ca="1" si="208"/>
        <v>0.22132075609210533</v>
      </c>
      <c r="J921" s="6"/>
      <c r="K921" s="15">
        <f t="shared" ca="1" si="209"/>
        <v>0.13539965967052081</v>
      </c>
      <c r="L921" s="15">
        <f t="shared" ca="1" si="210"/>
        <v>0.16555750268127889</v>
      </c>
      <c r="M921" s="15">
        <f t="shared" ca="1" si="211"/>
        <v>0.19914811699677062</v>
      </c>
      <c r="N921" s="15">
        <f t="shared" ca="1" si="212"/>
        <v>0.17320924484210343</v>
      </c>
      <c r="O921" s="15">
        <f t="shared" ca="1" si="213"/>
        <v>0.64791311714559108</v>
      </c>
      <c r="P921" s="6"/>
      <c r="Q921" s="15">
        <f t="shared" ca="1" si="214"/>
        <v>1.3212276413362649</v>
      </c>
      <c r="R921" s="87">
        <f t="shared" ca="1" si="216"/>
        <v>-1.3840564550359469</v>
      </c>
      <c r="Y921" s="6"/>
      <c r="Z921" s="6"/>
      <c r="AA921" s="6"/>
      <c r="AB921" s="6"/>
      <c r="AE921" s="41">
        <f t="shared" ca="1" si="215"/>
        <v>-0.7954495399091962</v>
      </c>
      <c r="AF921" s="36">
        <f t="shared" ca="1" si="217"/>
        <v>0.33030691033406623</v>
      </c>
    </row>
    <row r="922" spans="2:32" x14ac:dyDescent="0.25">
      <c r="B922" s="3">
        <f t="shared" si="218"/>
        <v>916</v>
      </c>
      <c r="C922" s="15">
        <f t="shared" ca="1" si="219"/>
        <v>-9.0464551720536459</v>
      </c>
      <c r="D922" s="15">
        <f t="shared" ca="1" si="219"/>
        <v>0.37447887075548225</v>
      </c>
      <c r="E922" s="15">
        <f t="shared" ca="1" si="219"/>
        <v>-0.54223807818931569</v>
      </c>
      <c r="F922" s="15">
        <f t="shared" ca="1" si="219"/>
        <v>3.8131865579760857</v>
      </c>
      <c r="G922" s="15">
        <f t="shared" ca="1" si="219"/>
        <v>0.13566753095282347</v>
      </c>
      <c r="H922" s="6"/>
      <c r="I922" s="15">
        <f t="shared" ca="1" si="208"/>
        <v>-1.0530720581117141</v>
      </c>
      <c r="J922" s="6"/>
      <c r="K922" s="15">
        <f t="shared" ca="1" si="209"/>
        <v>2.5557669442500806</v>
      </c>
      <c r="L922" s="15">
        <f t="shared" ca="1" si="210"/>
        <v>8.1516066180383817E-2</v>
      </c>
      <c r="M922" s="15">
        <f t="shared" ca="1" si="211"/>
        <v>1.0438054201734295E-2</v>
      </c>
      <c r="N922" s="15">
        <f t="shared" ca="1" si="212"/>
        <v>0.94721891674594982</v>
      </c>
      <c r="O922" s="15">
        <f t="shared" ca="1" si="213"/>
        <v>5.6524072424373031E-2</v>
      </c>
      <c r="P922" s="6"/>
      <c r="Q922" s="15">
        <f t="shared" ca="1" si="214"/>
        <v>3.6514640538025218</v>
      </c>
      <c r="R922" s="87">
        <f t="shared" ca="1" si="216"/>
        <v>-1.429053649044304</v>
      </c>
      <c r="Y922" s="6"/>
      <c r="Z922" s="6"/>
      <c r="AA922" s="6"/>
      <c r="AB922" s="6"/>
      <c r="AE922" s="41">
        <f t="shared" ca="1" si="215"/>
        <v>-1.365375332428596</v>
      </c>
      <c r="AF922" s="36">
        <f t="shared" ca="1" si="217"/>
        <v>0.91286601345063045</v>
      </c>
    </row>
    <row r="923" spans="2:32" x14ac:dyDescent="0.25">
      <c r="B923" s="3">
        <f t="shared" si="218"/>
        <v>917</v>
      </c>
      <c r="C923" s="15">
        <f t="shared" ca="1" si="219"/>
        <v>10.029692617793563</v>
      </c>
      <c r="D923" s="15">
        <f t="shared" ca="1" si="219"/>
        <v>0.6633502678424954</v>
      </c>
      <c r="E923" s="15">
        <f t="shared" ca="1" si="219"/>
        <v>-2.8530535384660602</v>
      </c>
      <c r="F923" s="15">
        <f t="shared" ca="1" si="219"/>
        <v>-3.5170109617228551</v>
      </c>
      <c r="G923" s="15">
        <f t="shared" ca="1" si="219"/>
        <v>-2.852905876179082</v>
      </c>
      <c r="H923" s="6"/>
      <c r="I923" s="15">
        <f t="shared" ca="1" si="208"/>
        <v>0.29401450185361233</v>
      </c>
      <c r="J923" s="6"/>
      <c r="K923" s="15">
        <f t="shared" ca="1" si="209"/>
        <v>3.7913371350876828</v>
      </c>
      <c r="L923" s="15">
        <f t="shared" ca="1" si="210"/>
        <v>5.456356321543801E-3</v>
      </c>
      <c r="M923" s="15">
        <f t="shared" ca="1" si="211"/>
        <v>0.39616149001606021</v>
      </c>
      <c r="N923" s="15">
        <f t="shared" ca="1" si="212"/>
        <v>0.58095660336112909</v>
      </c>
      <c r="O923" s="15">
        <f t="shared" ca="1" si="213"/>
        <v>0.39612431462709741</v>
      </c>
      <c r="P923" s="6"/>
      <c r="Q923" s="15">
        <f t="shared" ca="1" si="214"/>
        <v>5.1700358994135138</v>
      </c>
      <c r="R923" s="87">
        <f t="shared" ca="1" si="216"/>
        <v>-0.67107884628754255</v>
      </c>
      <c r="Y923" s="6"/>
      <c r="Z923" s="6"/>
      <c r="AA923" s="6"/>
      <c r="AB923" s="6"/>
      <c r="AE923" s="41">
        <f t="shared" ca="1" si="215"/>
        <v>-0.76293990849683291</v>
      </c>
      <c r="AF923" s="36">
        <f t="shared" ca="1" si="217"/>
        <v>1.2925089748533785</v>
      </c>
    </row>
    <row r="924" spans="2:32" x14ac:dyDescent="0.25">
      <c r="B924" s="3">
        <f t="shared" si="218"/>
        <v>918</v>
      </c>
      <c r="C924" s="15">
        <f t="shared" ca="1" si="219"/>
        <v>-5.2144404543026175</v>
      </c>
      <c r="D924" s="15">
        <f t="shared" ca="1" si="219"/>
        <v>4.338917970081372</v>
      </c>
      <c r="E924" s="15">
        <f t="shared" ca="1" si="219"/>
        <v>3.8601160736218123</v>
      </c>
      <c r="F924" s="15">
        <f t="shared" ca="1" si="219"/>
        <v>-1.8178821015774012</v>
      </c>
      <c r="G924" s="15">
        <f t="shared" ca="1" si="219"/>
        <v>6.0514833757876803</v>
      </c>
      <c r="H924" s="6"/>
      <c r="I924" s="15">
        <f t="shared" ca="1" si="208"/>
        <v>1.443638972722169</v>
      </c>
      <c r="J924" s="6"/>
      <c r="K924" s="15">
        <f t="shared" ca="1" si="209"/>
        <v>1.7732008662628278</v>
      </c>
      <c r="L924" s="15">
        <f t="shared" ca="1" si="210"/>
        <v>0.33530561890197247</v>
      </c>
      <c r="M924" s="15">
        <f t="shared" ca="1" si="211"/>
        <v>0.23357446316689379</v>
      </c>
      <c r="N924" s="15">
        <f t="shared" ca="1" si="212"/>
        <v>0.42550078872400893</v>
      </c>
      <c r="O924" s="15">
        <f t="shared" ca="1" si="213"/>
        <v>0.84928920171448652</v>
      </c>
      <c r="P924" s="6"/>
      <c r="Q924" s="15">
        <f t="shared" ca="1" si="214"/>
        <v>3.6168709387701892</v>
      </c>
      <c r="R924" s="87">
        <f t="shared" ca="1" si="216"/>
        <v>-0.26165870509475209</v>
      </c>
      <c r="Y924" s="6"/>
      <c r="Z924" s="6"/>
      <c r="AA924" s="6"/>
      <c r="AB924" s="6"/>
      <c r="AE924" s="41">
        <f t="shared" ca="1" si="215"/>
        <v>-0.24881221540496895</v>
      </c>
      <c r="AF924" s="36">
        <f t="shared" ca="1" si="217"/>
        <v>0.90421773469254729</v>
      </c>
    </row>
    <row r="925" spans="2:32" x14ac:dyDescent="0.25">
      <c r="B925" s="3">
        <f t="shared" si="218"/>
        <v>919</v>
      </c>
      <c r="C925" s="15">
        <f t="shared" ca="1" si="219"/>
        <v>-3.1542232547876674</v>
      </c>
      <c r="D925" s="15">
        <f t="shared" ca="1" si="219"/>
        <v>5.1147366197970969</v>
      </c>
      <c r="E925" s="15">
        <f t="shared" ca="1" si="219"/>
        <v>6.1076181885769438</v>
      </c>
      <c r="F925" s="15">
        <f t="shared" ca="1" si="219"/>
        <v>-1.7422646112774407</v>
      </c>
      <c r="G925" s="15">
        <f t="shared" ca="1" si="219"/>
        <v>-6.0045393304527419</v>
      </c>
      <c r="H925" s="6"/>
      <c r="I925" s="15">
        <f t="shared" ca="1" si="208"/>
        <v>6.4265522371237976E-2</v>
      </c>
      <c r="J925" s="6"/>
      <c r="K925" s="15">
        <f t="shared" ca="1" si="209"/>
        <v>0.41434680034791305</v>
      </c>
      <c r="L925" s="15">
        <f t="shared" ca="1" si="210"/>
        <v>1.0202903322373587</v>
      </c>
      <c r="M925" s="15">
        <f t="shared" ca="1" si="211"/>
        <v>1.4608844579254245</v>
      </c>
      <c r="N925" s="15">
        <f t="shared" ca="1" si="212"/>
        <v>0.13054204495122854</v>
      </c>
      <c r="O925" s="15">
        <f t="shared" ca="1" si="213"/>
        <v>1.4732156936663952</v>
      </c>
      <c r="P925" s="6"/>
      <c r="Q925" s="15">
        <f t="shared" ca="1" si="214"/>
        <v>4.4992793291283197</v>
      </c>
      <c r="R925" s="87">
        <f t="shared" ca="1" si="216"/>
        <v>-0.81624268215850293</v>
      </c>
      <c r="Y925" s="6"/>
      <c r="Z925" s="6"/>
      <c r="AA925" s="6"/>
      <c r="AB925" s="6"/>
      <c r="AE925" s="41">
        <f t="shared" ca="1" si="215"/>
        <v>-0.86568677567359154</v>
      </c>
      <c r="AF925" s="36">
        <f t="shared" ca="1" si="217"/>
        <v>1.1248198322820799</v>
      </c>
    </row>
    <row r="926" spans="2:32" x14ac:dyDescent="0.25">
      <c r="B926" s="3">
        <f t="shared" si="218"/>
        <v>920</v>
      </c>
      <c r="C926" s="15">
        <f t="shared" ca="1" si="219"/>
        <v>6.9543580951469144</v>
      </c>
      <c r="D926" s="15">
        <f t="shared" ca="1" si="219"/>
        <v>9.976195290058314</v>
      </c>
      <c r="E926" s="15">
        <f t="shared" ca="1" si="219"/>
        <v>4.2321269116273372</v>
      </c>
      <c r="F926" s="15">
        <f t="shared" ca="1" si="219"/>
        <v>6.4099733665372813</v>
      </c>
      <c r="G926" s="15">
        <f t="shared" ca="1" si="219"/>
        <v>-3.6197171260775765</v>
      </c>
      <c r="H926" s="6"/>
      <c r="I926" s="15">
        <f t="shared" ca="1" si="208"/>
        <v>4.7905873074584546</v>
      </c>
      <c r="J926" s="6"/>
      <c r="K926" s="15">
        <f t="shared" ca="1" si="209"/>
        <v>0.18727616086615753</v>
      </c>
      <c r="L926" s="15">
        <f t="shared" ca="1" si="210"/>
        <v>1.0756212059681352</v>
      </c>
      <c r="M926" s="15">
        <f t="shared" ca="1" si="211"/>
        <v>1.2475120548473932E-2</v>
      </c>
      <c r="N926" s="15">
        <f t="shared" ca="1" si="212"/>
        <v>0.10489644833355413</v>
      </c>
      <c r="O926" s="15">
        <f t="shared" ca="1" si="213"/>
        <v>2.8293288265902321</v>
      </c>
      <c r="P926" s="6"/>
      <c r="Q926" s="15">
        <f t="shared" ca="1" si="214"/>
        <v>4.2095977623065526</v>
      </c>
      <c r="R926" s="87">
        <f t="shared" ca="1" si="216"/>
        <v>1.2165229548171745</v>
      </c>
      <c r="Y926" s="6"/>
      <c r="Z926" s="6"/>
      <c r="AA926" s="6"/>
      <c r="AB926" s="6"/>
      <c r="AE926" s="41">
        <f t="shared" ca="1" si="215"/>
        <v>1.2479885833250419</v>
      </c>
      <c r="AF926" s="36">
        <f t="shared" ca="1" si="217"/>
        <v>1.0523994405766381</v>
      </c>
    </row>
    <row r="927" spans="2:32" x14ac:dyDescent="0.25">
      <c r="B927" s="3">
        <f t="shared" si="218"/>
        <v>921</v>
      </c>
      <c r="C927" s="15">
        <f t="shared" ca="1" si="219"/>
        <v>2.0624860398411702</v>
      </c>
      <c r="D927" s="15">
        <f t="shared" ca="1" si="219"/>
        <v>6.8610817893556284</v>
      </c>
      <c r="E927" s="15">
        <f t="shared" ca="1" si="219"/>
        <v>-10.304912662764661</v>
      </c>
      <c r="F927" s="15">
        <f t="shared" ca="1" si="219"/>
        <v>6.2358609825904985</v>
      </c>
      <c r="G927" s="15">
        <f t="shared" ca="1" si="219"/>
        <v>5.3561138874895988</v>
      </c>
      <c r="H927" s="6"/>
      <c r="I927" s="15">
        <f t="shared" ca="1" si="208"/>
        <v>2.0421260073024472</v>
      </c>
      <c r="J927" s="6"/>
      <c r="K927" s="15">
        <f t="shared" ca="1" si="209"/>
        <v>1.6581236999114347E-5</v>
      </c>
      <c r="L927" s="15">
        <f t="shared" ca="1" si="210"/>
        <v>0.92889339317535158</v>
      </c>
      <c r="M927" s="15">
        <f t="shared" ca="1" si="211"/>
        <v>6.0979745568053012</v>
      </c>
      <c r="N927" s="15">
        <f t="shared" ca="1" si="212"/>
        <v>0.70349652171817101</v>
      </c>
      <c r="O927" s="15">
        <f t="shared" ca="1" si="213"/>
        <v>0.43930062680109316</v>
      </c>
      <c r="P927" s="6"/>
      <c r="Q927" s="15">
        <f t="shared" ca="1" si="214"/>
        <v>8.1696816797369163</v>
      </c>
      <c r="R927" s="87">
        <f t="shared" ca="1" si="216"/>
        <v>1.3182346550253965E-2</v>
      </c>
      <c r="Y927" s="6"/>
      <c r="Z927" s="6"/>
      <c r="AA927" s="6"/>
      <c r="AB927" s="6"/>
      <c r="AE927" s="41">
        <f t="shared" ca="1" si="215"/>
        <v>1.8839323189784894E-2</v>
      </c>
      <c r="AF927" s="36">
        <f t="shared" ca="1" si="217"/>
        <v>2.0424204199342291</v>
      </c>
    </row>
    <row r="928" spans="2:32" x14ac:dyDescent="0.25">
      <c r="B928" s="3">
        <f t="shared" si="218"/>
        <v>922</v>
      </c>
      <c r="C928" s="15">
        <f t="shared" ca="1" si="219"/>
        <v>4.9696713385982054</v>
      </c>
      <c r="D928" s="15">
        <f t="shared" ca="1" si="219"/>
        <v>9.9439482882591204</v>
      </c>
      <c r="E928" s="15">
        <f t="shared" ca="1" si="219"/>
        <v>10.490406122660557</v>
      </c>
      <c r="F928" s="15">
        <f t="shared" ca="1" si="219"/>
        <v>4.3909287044050398</v>
      </c>
      <c r="G928" s="15">
        <f t="shared" ca="1" si="219"/>
        <v>2.9695505578278754</v>
      </c>
      <c r="H928" s="6"/>
      <c r="I928" s="15">
        <f t="shared" ca="1" si="208"/>
        <v>6.5529010023501595</v>
      </c>
      <c r="J928" s="6"/>
      <c r="K928" s="15">
        <f t="shared" ca="1" si="209"/>
        <v>0.10026464672736503</v>
      </c>
      <c r="L928" s="15">
        <f t="shared" ca="1" si="210"/>
        <v>0.45996806781082117</v>
      </c>
      <c r="M928" s="15">
        <f t="shared" ca="1" si="211"/>
        <v>0.62015786289882402</v>
      </c>
      <c r="N928" s="15">
        <f t="shared" ca="1" si="212"/>
        <v>0.18696496868328408</v>
      </c>
      <c r="O928" s="15">
        <f t="shared" ca="1" si="213"/>
        <v>0.51361601633032206</v>
      </c>
      <c r="P928" s="6"/>
      <c r="Q928" s="15">
        <f t="shared" ca="1" si="214"/>
        <v>1.8809715624506165</v>
      </c>
      <c r="R928" s="87">
        <f t="shared" ca="1" si="216"/>
        <v>2.9692180078483483</v>
      </c>
      <c r="Y928" s="6"/>
      <c r="Z928" s="6"/>
      <c r="AA928" s="6"/>
      <c r="AB928" s="6"/>
      <c r="AE928" s="41">
        <f t="shared" ca="1" si="215"/>
        <v>2.0361192272163771</v>
      </c>
      <c r="AF928" s="36">
        <f t="shared" ca="1" si="217"/>
        <v>0.47024289061265412</v>
      </c>
    </row>
    <row r="929" spans="2:32" x14ac:dyDescent="0.25">
      <c r="B929" s="3">
        <f t="shared" si="218"/>
        <v>923</v>
      </c>
      <c r="C929" s="15">
        <f t="shared" ca="1" si="219"/>
        <v>9.7695457541201698</v>
      </c>
      <c r="D929" s="15">
        <f t="shared" ca="1" si="219"/>
        <v>-1.7011954754229812</v>
      </c>
      <c r="E929" s="15">
        <f t="shared" ca="1" si="219"/>
        <v>8.2487243371522005</v>
      </c>
      <c r="F929" s="15">
        <f t="shared" ca="1" si="219"/>
        <v>2.1065796583538106</v>
      </c>
      <c r="G929" s="15">
        <f t="shared" ca="1" si="219"/>
        <v>-3.9252864134805661</v>
      </c>
      <c r="H929" s="6"/>
      <c r="I929" s="15">
        <f t="shared" ca="1" si="208"/>
        <v>2.8996735721445268</v>
      </c>
      <c r="J929" s="6"/>
      <c r="K929" s="15">
        <f t="shared" ca="1" si="209"/>
        <v>1.887805751867311</v>
      </c>
      <c r="L929" s="15">
        <f t="shared" ca="1" si="210"/>
        <v>0.84671983971459008</v>
      </c>
      <c r="M929" s="15">
        <f t="shared" ca="1" si="211"/>
        <v>1.1444937634651671</v>
      </c>
      <c r="N929" s="15">
        <f t="shared" ca="1" si="212"/>
        <v>2.5159918243675045E-2</v>
      </c>
      <c r="O929" s="15">
        <f t="shared" ca="1" si="213"/>
        <v>1.8632031522153463</v>
      </c>
      <c r="P929" s="6"/>
      <c r="Q929" s="15">
        <f t="shared" ca="1" si="214"/>
        <v>5.7673824255060904</v>
      </c>
      <c r="R929" s="87">
        <f t="shared" ca="1" si="216"/>
        <v>0.33507388564731488</v>
      </c>
      <c r="Y929" s="6"/>
      <c r="Z929" s="6"/>
      <c r="AA929" s="6"/>
      <c r="AB929" s="6"/>
      <c r="AE929" s="41">
        <f t="shared" ca="1" si="215"/>
        <v>0.40234625297504462</v>
      </c>
      <c r="AF929" s="36">
        <f t="shared" ca="1" si="217"/>
        <v>1.4418456063765226</v>
      </c>
    </row>
    <row r="930" spans="2:32" x14ac:dyDescent="0.25">
      <c r="B930" s="3">
        <f t="shared" si="218"/>
        <v>924</v>
      </c>
      <c r="C930" s="15">
        <f t="shared" ca="1" si="219"/>
        <v>4.1939147434508159</v>
      </c>
      <c r="D930" s="15">
        <f t="shared" ca="1" si="219"/>
        <v>9.0234636173701581</v>
      </c>
      <c r="E930" s="15">
        <f t="shared" ca="1" si="219"/>
        <v>0.29196917230755948</v>
      </c>
      <c r="F930" s="15">
        <f t="shared" ca="1" si="219"/>
        <v>2.8024047886134262</v>
      </c>
      <c r="G930" s="15">
        <f t="shared" ca="1" si="219"/>
        <v>-1.1284840982008495</v>
      </c>
      <c r="H930" s="6"/>
      <c r="I930" s="15">
        <f t="shared" ca="1" si="208"/>
        <v>3.0366536447082217</v>
      </c>
      <c r="J930" s="6"/>
      <c r="K930" s="15">
        <f t="shared" ca="1" si="209"/>
        <v>5.3570130026516657E-2</v>
      </c>
      <c r="L930" s="15">
        <f t="shared" ca="1" si="210"/>
        <v>1.4336757459505765</v>
      </c>
      <c r="M930" s="15">
        <f t="shared" ca="1" si="211"/>
        <v>0.30133171412149201</v>
      </c>
      <c r="N930" s="15">
        <f t="shared" ca="1" si="212"/>
        <v>2.1949010632688086E-3</v>
      </c>
      <c r="O930" s="15">
        <f t="shared" ca="1" si="213"/>
        <v>0.69393489669622677</v>
      </c>
      <c r="P930" s="6"/>
      <c r="Q930" s="15">
        <f t="shared" ca="1" si="214"/>
        <v>2.4847073878580805</v>
      </c>
      <c r="R930" s="87">
        <f t="shared" ca="1" si="216"/>
        <v>0.58822170653887196</v>
      </c>
      <c r="Y930" s="6"/>
      <c r="Z930" s="6"/>
      <c r="AA930" s="6"/>
      <c r="AB930" s="6"/>
      <c r="AE930" s="41">
        <f t="shared" ca="1" si="215"/>
        <v>0.46360560373809978</v>
      </c>
      <c r="AF930" s="36">
        <f t="shared" ca="1" si="217"/>
        <v>0.62117684696452014</v>
      </c>
    </row>
    <row r="931" spans="2:32" x14ac:dyDescent="0.25">
      <c r="B931" s="3">
        <f t="shared" si="218"/>
        <v>925</v>
      </c>
      <c r="C931" s="15">
        <f t="shared" ca="1" si="219"/>
        <v>5.7580692712013422</v>
      </c>
      <c r="D931" s="15">
        <f t="shared" ca="1" si="219"/>
        <v>6.1521916907458536</v>
      </c>
      <c r="E931" s="15">
        <f t="shared" ca="1" si="219"/>
        <v>-0.33526107369103286</v>
      </c>
      <c r="F931" s="15">
        <f t="shared" ca="1" si="219"/>
        <v>6.7463339242359588</v>
      </c>
      <c r="G931" s="15">
        <f t="shared" ca="1" si="219"/>
        <v>1.6594265227572207</v>
      </c>
      <c r="H931" s="6"/>
      <c r="I931" s="15">
        <f t="shared" ca="1" si="208"/>
        <v>3.9961520670498687</v>
      </c>
      <c r="J931" s="6"/>
      <c r="K931" s="15">
        <f t="shared" ca="1" si="209"/>
        <v>0.12417408937139782</v>
      </c>
      <c r="L931" s="15">
        <f t="shared" ca="1" si="210"/>
        <v>0.18594027435788499</v>
      </c>
      <c r="M931" s="15">
        <f t="shared" ca="1" si="211"/>
        <v>0.75044559183131831</v>
      </c>
      <c r="N931" s="15">
        <f t="shared" ca="1" si="212"/>
        <v>0.30254000990382129</v>
      </c>
      <c r="O931" s="15">
        <f t="shared" ca="1" si="213"/>
        <v>0.21841145077399082</v>
      </c>
      <c r="P931" s="6"/>
      <c r="Q931" s="15">
        <f t="shared" ca="1" si="214"/>
        <v>1.5815114162384134</v>
      </c>
      <c r="R931" s="87">
        <f t="shared" ca="1" si="216"/>
        <v>1.419719183632256</v>
      </c>
      <c r="Y931" s="6"/>
      <c r="Z931" s="6"/>
      <c r="AA931" s="6"/>
      <c r="AB931" s="6"/>
      <c r="AE931" s="41">
        <f t="shared" ca="1" si="215"/>
        <v>0.89270634307004482</v>
      </c>
      <c r="AF931" s="36">
        <f t="shared" ca="1" si="217"/>
        <v>0.39537785405960335</v>
      </c>
    </row>
    <row r="932" spans="2:32" x14ac:dyDescent="0.25">
      <c r="B932" s="3">
        <f t="shared" si="218"/>
        <v>926</v>
      </c>
      <c r="C932" s="15">
        <f t="shared" ca="1" si="219"/>
        <v>9.7145290062220671</v>
      </c>
      <c r="D932" s="15">
        <f t="shared" ca="1" si="219"/>
        <v>11.511010172545969</v>
      </c>
      <c r="E932" s="15">
        <f t="shared" ca="1" si="219"/>
        <v>7.8190252215049076</v>
      </c>
      <c r="F932" s="15">
        <f t="shared" ca="1" si="219"/>
        <v>3.6694724317915712</v>
      </c>
      <c r="G932" s="15">
        <f t="shared" ca="1" si="219"/>
        <v>2.2869691514291266</v>
      </c>
      <c r="H932" s="6"/>
      <c r="I932" s="15">
        <f t="shared" ca="1" si="208"/>
        <v>7.0002011966987281</v>
      </c>
      <c r="J932" s="6"/>
      <c r="K932" s="15">
        <f t="shared" ca="1" si="209"/>
        <v>0.29470301830207074</v>
      </c>
      <c r="L932" s="15">
        <f t="shared" ca="1" si="210"/>
        <v>0.81389590466336159</v>
      </c>
      <c r="M932" s="15">
        <f t="shared" ca="1" si="211"/>
        <v>2.6818911343991638E-2</v>
      </c>
      <c r="N932" s="15">
        <f t="shared" ca="1" si="212"/>
        <v>0.44375016421519825</v>
      </c>
      <c r="O932" s="15">
        <f t="shared" ca="1" si="213"/>
        <v>0.88858225250225054</v>
      </c>
      <c r="P932" s="6"/>
      <c r="Q932" s="15">
        <f t="shared" ca="1" si="214"/>
        <v>2.4677502510268727</v>
      </c>
      <c r="R932" s="87">
        <f t="shared" ca="1" si="216"/>
        <v>2.8469633137711523</v>
      </c>
      <c r="Y932" s="6"/>
      <c r="Z932" s="6"/>
      <c r="AA932" s="6"/>
      <c r="AB932" s="6"/>
      <c r="AE932" s="41">
        <f t="shared" ca="1" si="215"/>
        <v>2.2361579553988307</v>
      </c>
      <c r="AF932" s="36">
        <f t="shared" ca="1" si="217"/>
        <v>0.61693756275671818</v>
      </c>
    </row>
    <row r="933" spans="2:32" x14ac:dyDescent="0.25">
      <c r="B933" s="3">
        <f t="shared" si="218"/>
        <v>927</v>
      </c>
      <c r="C933" s="15">
        <f t="shared" ca="1" si="219"/>
        <v>3.1039296449204556</v>
      </c>
      <c r="D933" s="15">
        <f t="shared" ca="1" si="219"/>
        <v>5.413683252677604</v>
      </c>
      <c r="E933" s="15">
        <f t="shared" ca="1" si="219"/>
        <v>4.4187664138857663</v>
      </c>
      <c r="F933" s="15">
        <f t="shared" ca="1" si="219"/>
        <v>2.1153387183237866</v>
      </c>
      <c r="G933" s="15">
        <f t="shared" ca="1" si="219"/>
        <v>4.2376439517999467</v>
      </c>
      <c r="H933" s="6"/>
      <c r="I933" s="15">
        <f t="shared" ca="1" si="208"/>
        <v>3.857872396321512</v>
      </c>
      <c r="J933" s="6"/>
      <c r="K933" s="15">
        <f t="shared" ca="1" si="209"/>
        <v>2.2737186895607799E-2</v>
      </c>
      <c r="L933" s="15">
        <f t="shared" ca="1" si="210"/>
        <v>9.6821896830219037E-2</v>
      </c>
      <c r="M933" s="15">
        <f t="shared" ca="1" si="211"/>
        <v>1.2584083957574798E-2</v>
      </c>
      <c r="N933" s="15">
        <f t="shared" ca="1" si="212"/>
        <v>0.12145694475825124</v>
      </c>
      <c r="O933" s="15">
        <f t="shared" ca="1" si="213"/>
        <v>5.7690573740203904E-3</v>
      </c>
      <c r="P933" s="6"/>
      <c r="Q933" s="15">
        <f t="shared" ca="1" si="214"/>
        <v>0.25936916981567326</v>
      </c>
      <c r="R933" s="87">
        <f t="shared" ca="1" si="216"/>
        <v>3.262884491269785</v>
      </c>
      <c r="Y933" s="6"/>
      <c r="Z933" s="6"/>
      <c r="AA933" s="6"/>
      <c r="AB933" s="6"/>
      <c r="AE933" s="41">
        <f t="shared" ca="1" si="215"/>
        <v>0.83086579433906615</v>
      </c>
      <c r="AF933" s="36">
        <f t="shared" ca="1" si="217"/>
        <v>6.4842292453918315E-2</v>
      </c>
    </row>
    <row r="934" spans="2:32" x14ac:dyDescent="0.25">
      <c r="B934" s="3">
        <f t="shared" si="218"/>
        <v>928</v>
      </c>
      <c r="C934" s="15">
        <f t="shared" ca="1" si="219"/>
        <v>0.34252127629696538</v>
      </c>
      <c r="D934" s="15">
        <f t="shared" ca="1" si="219"/>
        <v>2.9508658910930889</v>
      </c>
      <c r="E934" s="15">
        <f t="shared" ca="1" si="219"/>
        <v>6.871877604822644</v>
      </c>
      <c r="F934" s="15">
        <f t="shared" ca="1" si="219"/>
        <v>6.3331082235910792</v>
      </c>
      <c r="G934" s="15">
        <f t="shared" ca="1" si="219"/>
        <v>-1.9161251961877075</v>
      </c>
      <c r="H934" s="6"/>
      <c r="I934" s="15">
        <f t="shared" ca="1" si="208"/>
        <v>2.9164495599232141</v>
      </c>
      <c r="J934" s="6"/>
      <c r="K934" s="15">
        <f t="shared" ca="1" si="209"/>
        <v>0.2650042723700467</v>
      </c>
      <c r="L934" s="15">
        <f t="shared" ca="1" si="210"/>
        <v>4.7379354047779993E-5</v>
      </c>
      <c r="M934" s="15">
        <f t="shared" ca="1" si="211"/>
        <v>0.62581644073507714</v>
      </c>
      <c r="N934" s="15">
        <f t="shared" ca="1" si="212"/>
        <v>0.46694225696066732</v>
      </c>
      <c r="O934" s="15">
        <f t="shared" ca="1" si="213"/>
        <v>0.93415115093602141</v>
      </c>
      <c r="P934" s="6"/>
      <c r="Q934" s="15">
        <f t="shared" ca="1" si="214"/>
        <v>2.2919615003558604</v>
      </c>
      <c r="R934" s="87">
        <f t="shared" ca="1" si="216"/>
        <v>0.54143945689836892</v>
      </c>
      <c r="Y934" s="6"/>
      <c r="Z934" s="6"/>
      <c r="AA934" s="6"/>
      <c r="AB934" s="6"/>
      <c r="AE934" s="41">
        <f t="shared" ca="1" si="215"/>
        <v>0.4098487027876147</v>
      </c>
      <c r="AF934" s="36">
        <f t="shared" ca="1" si="217"/>
        <v>0.57299037508896511</v>
      </c>
    </row>
    <row r="935" spans="2:32" x14ac:dyDescent="0.25">
      <c r="B935" s="3">
        <f t="shared" si="218"/>
        <v>929</v>
      </c>
      <c r="C935" s="15">
        <f t="shared" ca="1" si="219"/>
        <v>6.8649118005066931</v>
      </c>
      <c r="D935" s="15">
        <f t="shared" ca="1" si="219"/>
        <v>1.5771048991131125</v>
      </c>
      <c r="E935" s="15">
        <f t="shared" ca="1" si="219"/>
        <v>-4.8320087351362426</v>
      </c>
      <c r="F935" s="15">
        <f t="shared" ca="1" si="219"/>
        <v>1.810961029321007</v>
      </c>
      <c r="G935" s="15">
        <f t="shared" ca="1" si="219"/>
        <v>-7.1606885357411656</v>
      </c>
      <c r="H935" s="6"/>
      <c r="I935" s="15">
        <f t="shared" ca="1" si="208"/>
        <v>-0.34794390838731903</v>
      </c>
      <c r="J935" s="6"/>
      <c r="K935" s="15">
        <f t="shared" ca="1" si="209"/>
        <v>2.0810114990929978</v>
      </c>
      <c r="L935" s="15">
        <f t="shared" ca="1" si="210"/>
        <v>0.14823251645035335</v>
      </c>
      <c r="M935" s="15">
        <f t="shared" ca="1" si="211"/>
        <v>0.80427349481947419</v>
      </c>
      <c r="N935" s="15">
        <f t="shared" ca="1" si="212"/>
        <v>0.18643482120245561</v>
      </c>
      <c r="O935" s="15">
        <f t="shared" ca="1" si="213"/>
        <v>1.8565395743015478</v>
      </c>
      <c r="P935" s="6"/>
      <c r="Q935" s="15">
        <f t="shared" ca="1" si="214"/>
        <v>5.0764919058668285</v>
      </c>
      <c r="R935" s="87">
        <f t="shared" ca="1" si="216"/>
        <v>-0.93207500530268461</v>
      </c>
      <c r="Y935" s="6"/>
      <c r="Z935" s="6"/>
      <c r="AA935" s="6"/>
      <c r="AB935" s="6"/>
      <c r="AE935" s="41">
        <f t="shared" ca="1" si="215"/>
        <v>-1.0500324373021168</v>
      </c>
      <c r="AF935" s="36">
        <f t="shared" ca="1" si="217"/>
        <v>1.2691229764667071</v>
      </c>
    </row>
    <row r="936" spans="2:32" x14ac:dyDescent="0.25">
      <c r="B936" s="3">
        <f t="shared" si="218"/>
        <v>930</v>
      </c>
      <c r="C936" s="15">
        <f t="shared" ref="C936:G961" ca="1" si="220">$B$1+NORMINV(RAND(),0,1)*$B$2</f>
        <v>2.5298217742828197</v>
      </c>
      <c r="D936" s="15">
        <f t="shared" ca="1" si="220"/>
        <v>9.3885195490568822</v>
      </c>
      <c r="E936" s="15">
        <f t="shared" ca="1" si="220"/>
        <v>-3.9491185109687885</v>
      </c>
      <c r="F936" s="15">
        <f t="shared" ca="1" si="220"/>
        <v>-4.1477719703636158</v>
      </c>
      <c r="G936" s="15">
        <f t="shared" ca="1" si="220"/>
        <v>-5.2543640541702601</v>
      </c>
      <c r="H936" s="6"/>
      <c r="I936" s="15">
        <f t="shared" ca="1" si="208"/>
        <v>-0.28658264243259257</v>
      </c>
      <c r="J936" s="6"/>
      <c r="K936" s="15">
        <f t="shared" ca="1" si="209"/>
        <v>0.31728535353976328</v>
      </c>
      <c r="L936" s="15">
        <f t="shared" ca="1" si="210"/>
        <v>3.7443040966305778</v>
      </c>
      <c r="M936" s="15">
        <f t="shared" ca="1" si="211"/>
        <v>0.53656675953256749</v>
      </c>
      <c r="N936" s="15">
        <f t="shared" ca="1" si="212"/>
        <v>0.59635132104513711</v>
      </c>
      <c r="O936" s="15">
        <f t="shared" ca="1" si="213"/>
        <v>0.98715408619225165</v>
      </c>
      <c r="P936" s="6"/>
      <c r="Q936" s="15">
        <f t="shared" ca="1" si="214"/>
        <v>6.181661616940298</v>
      </c>
      <c r="R936" s="87">
        <f t="shared" ca="1" si="216"/>
        <v>-0.82258215136833723</v>
      </c>
      <c r="Y936" s="6"/>
      <c r="Z936" s="6"/>
      <c r="AA936" s="6"/>
      <c r="AB936" s="6"/>
      <c r="AE936" s="41">
        <f t="shared" ca="1" si="215"/>
        <v>-1.0225908449300745</v>
      </c>
      <c r="AF936" s="36">
        <f t="shared" ca="1" si="217"/>
        <v>1.5454154042350745</v>
      </c>
    </row>
    <row r="937" spans="2:32" x14ac:dyDescent="0.25">
      <c r="B937" s="3">
        <f t="shared" si="218"/>
        <v>931</v>
      </c>
      <c r="C937" s="15">
        <f t="shared" ca="1" si="220"/>
        <v>2.8934626569504474</v>
      </c>
      <c r="D937" s="15">
        <f t="shared" ca="1" si="220"/>
        <v>-5.0850276900599347</v>
      </c>
      <c r="E937" s="15">
        <f t="shared" ca="1" si="220"/>
        <v>4.7758003023426987</v>
      </c>
      <c r="F937" s="15">
        <f t="shared" ca="1" si="220"/>
        <v>3.3386883677388446</v>
      </c>
      <c r="G937" s="15">
        <f t="shared" ca="1" si="220"/>
        <v>-1.1048034919683842</v>
      </c>
      <c r="H937" s="6"/>
      <c r="I937" s="15">
        <f t="shared" ca="1" si="208"/>
        <v>0.96362402900073429</v>
      </c>
      <c r="J937" s="6"/>
      <c r="K937" s="15">
        <f t="shared" ca="1" si="209"/>
        <v>0.14897108519707325</v>
      </c>
      <c r="L937" s="15">
        <f t="shared" ca="1" si="210"/>
        <v>1.4634475047398237</v>
      </c>
      <c r="M937" s="15">
        <f t="shared" ca="1" si="211"/>
        <v>0.58130751756125698</v>
      </c>
      <c r="N937" s="15">
        <f t="shared" ca="1" si="212"/>
        <v>0.22563722452581991</v>
      </c>
      <c r="O937" s="15">
        <f t="shared" ca="1" si="213"/>
        <v>0.1711356963800981</v>
      </c>
      <c r="P937" s="6"/>
      <c r="Q937" s="15">
        <f t="shared" ca="1" si="214"/>
        <v>2.5904990284040723</v>
      </c>
      <c r="R937" s="87">
        <f t="shared" ca="1" si="216"/>
        <v>-0.57593120718448343</v>
      </c>
      <c r="Y937" s="6"/>
      <c r="Z937" s="6"/>
      <c r="AA937" s="6"/>
      <c r="AB937" s="6"/>
      <c r="AE937" s="41">
        <f t="shared" ca="1" si="215"/>
        <v>-0.46348142428034173</v>
      </c>
      <c r="AF937" s="36">
        <f t="shared" ca="1" si="217"/>
        <v>0.64762475710101808</v>
      </c>
    </row>
    <row r="938" spans="2:32" x14ac:dyDescent="0.25">
      <c r="B938" s="3">
        <f t="shared" si="218"/>
        <v>932</v>
      </c>
      <c r="C938" s="15">
        <f t="shared" ca="1" si="220"/>
        <v>2.9924924147715748</v>
      </c>
      <c r="D938" s="15">
        <f t="shared" ca="1" si="220"/>
        <v>-7.9787015163962582</v>
      </c>
      <c r="E938" s="15">
        <f t="shared" ca="1" si="220"/>
        <v>-2.8654588083710095</v>
      </c>
      <c r="F938" s="15">
        <f t="shared" ca="1" si="220"/>
        <v>-5.892437500950602</v>
      </c>
      <c r="G938" s="15">
        <f t="shared" ca="1" si="220"/>
        <v>4.4674054602595126</v>
      </c>
      <c r="H938" s="6"/>
      <c r="I938" s="15">
        <f t="shared" ca="1" si="208"/>
        <v>-1.8553399901373566</v>
      </c>
      <c r="J938" s="6"/>
      <c r="K938" s="15">
        <f t="shared" ca="1" si="209"/>
        <v>0.94005916104340459</v>
      </c>
      <c r="L938" s="15">
        <f t="shared" ca="1" si="210"/>
        <v>1.4998222552507097</v>
      </c>
      <c r="M938" s="15">
        <f t="shared" ca="1" si="211"/>
        <v>4.0813601077990064E-2</v>
      </c>
      <c r="N938" s="15">
        <f t="shared" ca="1" si="212"/>
        <v>0.65192625247257996</v>
      </c>
      <c r="O938" s="15">
        <f t="shared" ca="1" si="213"/>
        <v>1.5990844012205725</v>
      </c>
      <c r="P938" s="6"/>
      <c r="Q938" s="15">
        <f t="shared" ca="1" si="214"/>
        <v>4.7317056710652574</v>
      </c>
      <c r="R938" s="87">
        <f t="shared" ca="1" si="216"/>
        <v>-1.585253846160054</v>
      </c>
      <c r="Y938" s="6"/>
      <c r="Z938" s="6"/>
      <c r="AA938" s="6"/>
      <c r="AB938" s="6"/>
      <c r="AE938" s="41">
        <f t="shared" ca="1" si="215"/>
        <v>-1.7241604588640997</v>
      </c>
      <c r="AF938" s="36">
        <f t="shared" ca="1" si="217"/>
        <v>1.1829264177663144</v>
      </c>
    </row>
    <row r="939" spans="2:32" x14ac:dyDescent="0.25">
      <c r="B939" s="3">
        <f t="shared" si="218"/>
        <v>933</v>
      </c>
      <c r="C939" s="15">
        <f t="shared" ca="1" si="220"/>
        <v>2.8353883593284621</v>
      </c>
      <c r="D939" s="15">
        <f t="shared" ca="1" si="220"/>
        <v>-3.3035209741184843</v>
      </c>
      <c r="E939" s="15">
        <f t="shared" ca="1" si="220"/>
        <v>-3.1225877611002968</v>
      </c>
      <c r="F939" s="15">
        <f t="shared" ca="1" si="220"/>
        <v>7.5195506869008533</v>
      </c>
      <c r="G939" s="15">
        <f t="shared" ca="1" si="220"/>
        <v>-1.3680960367829775</v>
      </c>
      <c r="H939" s="6"/>
      <c r="I939" s="15">
        <f t="shared" ca="1" si="208"/>
        <v>0.51214685484551137</v>
      </c>
      <c r="J939" s="6"/>
      <c r="K939" s="15">
        <f t="shared" ca="1" si="209"/>
        <v>0.21589804352608818</v>
      </c>
      <c r="L939" s="15">
        <f t="shared" ca="1" si="210"/>
        <v>0.58237283923963246</v>
      </c>
      <c r="M939" s="15">
        <f t="shared" ca="1" si="211"/>
        <v>0.52845182913418887</v>
      </c>
      <c r="N939" s="15">
        <f t="shared" ca="1" si="212"/>
        <v>1.9641483386201557</v>
      </c>
      <c r="O939" s="15">
        <f t="shared" ca="1" si="213"/>
        <v>0.14141253326077846</v>
      </c>
      <c r="P939" s="6"/>
      <c r="Q939" s="15">
        <f t="shared" ca="1" si="214"/>
        <v>3.4322835837808436</v>
      </c>
      <c r="R939" s="87">
        <f t="shared" ca="1" si="216"/>
        <v>-0.71831259137261994</v>
      </c>
      <c r="Y939" s="6"/>
      <c r="Z939" s="6"/>
      <c r="AA939" s="6"/>
      <c r="AB939" s="6"/>
      <c r="AE939" s="41">
        <f t="shared" ca="1" si="215"/>
        <v>-0.66538815462045975</v>
      </c>
      <c r="AF939" s="36">
        <f t="shared" ca="1" si="217"/>
        <v>0.85807089594521091</v>
      </c>
    </row>
    <row r="940" spans="2:32" x14ac:dyDescent="0.25">
      <c r="B940" s="3">
        <f t="shared" si="218"/>
        <v>934</v>
      </c>
      <c r="C940" s="15">
        <f t="shared" ca="1" si="220"/>
        <v>-6.506740852304576</v>
      </c>
      <c r="D940" s="15">
        <f t="shared" ca="1" si="220"/>
        <v>7.8310608525169183</v>
      </c>
      <c r="E940" s="15">
        <f t="shared" ca="1" si="220"/>
        <v>0.54441079655185587</v>
      </c>
      <c r="F940" s="15">
        <f t="shared" ca="1" si="220"/>
        <v>3.5956838336431334</v>
      </c>
      <c r="G940" s="15">
        <f t="shared" ca="1" si="220"/>
        <v>3.0313010055466583</v>
      </c>
      <c r="H940" s="6"/>
      <c r="I940" s="15">
        <f t="shared" ca="1" si="208"/>
        <v>1.6991431271907977</v>
      </c>
      <c r="J940" s="6"/>
      <c r="K940" s="15">
        <f t="shared" ca="1" si="209"/>
        <v>2.6934612753975538</v>
      </c>
      <c r="L940" s="15">
        <f t="shared" ca="1" si="210"/>
        <v>1.5040165996067465</v>
      </c>
      <c r="M940" s="15">
        <f t="shared" ca="1" si="211"/>
        <v>5.3336270216913707E-2</v>
      </c>
      <c r="N940" s="15">
        <f t="shared" ca="1" si="212"/>
        <v>0.14387466604922899</v>
      </c>
      <c r="O940" s="15">
        <f t="shared" ca="1" si="213"/>
        <v>7.0985784514623507E-2</v>
      </c>
      <c r="P940" s="6"/>
      <c r="Q940" s="15">
        <f t="shared" ca="1" si="214"/>
        <v>4.4656745957850665</v>
      </c>
      <c r="R940" s="87">
        <f t="shared" ca="1" si="216"/>
        <v>-0.12733898786721465</v>
      </c>
      <c r="Y940" s="6"/>
      <c r="Z940" s="6"/>
      <c r="AA940" s="6"/>
      <c r="AB940" s="6"/>
      <c r="AE940" s="41">
        <f t="shared" ca="1" si="215"/>
        <v>-0.13454728381987688</v>
      </c>
      <c r="AF940" s="36">
        <f t="shared" ca="1" si="217"/>
        <v>1.1164186489462666</v>
      </c>
    </row>
    <row r="941" spans="2:32" x14ac:dyDescent="0.25">
      <c r="B941" s="3">
        <f t="shared" si="218"/>
        <v>935</v>
      </c>
      <c r="C941" s="15">
        <f t="shared" ca="1" si="220"/>
        <v>7.7891707037317186</v>
      </c>
      <c r="D941" s="15">
        <f t="shared" ca="1" si="220"/>
        <v>-0.71653357367563064</v>
      </c>
      <c r="E941" s="15">
        <f t="shared" ca="1" si="220"/>
        <v>6.3335276629764357</v>
      </c>
      <c r="F941" s="15">
        <f t="shared" ca="1" si="220"/>
        <v>1.0333068964654673</v>
      </c>
      <c r="G941" s="15">
        <f t="shared" ca="1" si="220"/>
        <v>17.374594187805947</v>
      </c>
      <c r="H941" s="6"/>
      <c r="I941" s="15">
        <f t="shared" ca="1" si="208"/>
        <v>6.3628131754607882</v>
      </c>
      <c r="J941" s="6"/>
      <c r="K941" s="15">
        <f t="shared" ca="1" si="209"/>
        <v>8.1379831938206318E-2</v>
      </c>
      <c r="L941" s="15">
        <f t="shared" ca="1" si="210"/>
        <v>2.0046860157803357</v>
      </c>
      <c r="M941" s="15">
        <f t="shared" ca="1" si="211"/>
        <v>3.4305649658846688E-5</v>
      </c>
      <c r="N941" s="15">
        <f t="shared" ca="1" si="212"/>
        <v>1.1361454871140224</v>
      </c>
      <c r="O941" s="15">
        <f t="shared" ca="1" si="213"/>
        <v>4.8503728425538144</v>
      </c>
      <c r="P941" s="6"/>
      <c r="Q941" s="15">
        <f t="shared" ca="1" si="214"/>
        <v>8.0726184830360381</v>
      </c>
      <c r="R941" s="87">
        <f t="shared" ca="1" si="216"/>
        <v>1.3734232514569258</v>
      </c>
      <c r="Y941" s="6"/>
      <c r="Z941" s="6"/>
      <c r="AA941" s="6"/>
      <c r="AB941" s="6"/>
      <c r="AE941" s="41">
        <f t="shared" ca="1" si="215"/>
        <v>1.9511093666924078</v>
      </c>
      <c r="AF941" s="36">
        <f t="shared" ca="1" si="217"/>
        <v>2.0181546207590095</v>
      </c>
    </row>
    <row r="942" spans="2:32" x14ac:dyDescent="0.25">
      <c r="B942" s="3">
        <f t="shared" si="218"/>
        <v>936</v>
      </c>
      <c r="C942" s="15">
        <f t="shared" ca="1" si="220"/>
        <v>5.6125455188500428</v>
      </c>
      <c r="D942" s="15">
        <f t="shared" ca="1" si="220"/>
        <v>6.7748949803447385</v>
      </c>
      <c r="E942" s="15">
        <f t="shared" ca="1" si="220"/>
        <v>-6.3772474799338461</v>
      </c>
      <c r="F942" s="15">
        <f t="shared" ca="1" si="220"/>
        <v>1.6371737489542721</v>
      </c>
      <c r="G942" s="15">
        <f t="shared" ca="1" si="220"/>
        <v>4.23936433771956</v>
      </c>
      <c r="H942" s="6"/>
      <c r="I942" s="15">
        <f t="shared" ca="1" si="208"/>
        <v>2.3773462211869534</v>
      </c>
      <c r="J942" s="6"/>
      <c r="K942" s="15">
        <f t="shared" ca="1" si="209"/>
        <v>0.41866057982398991</v>
      </c>
      <c r="L942" s="15">
        <f t="shared" ca="1" si="210"/>
        <v>0.773537403566807</v>
      </c>
      <c r="M942" s="15">
        <f t="shared" ca="1" si="211"/>
        <v>3.0657164348681603</v>
      </c>
      <c r="N942" s="15">
        <f t="shared" ca="1" si="212"/>
        <v>2.1914211546041569E-2</v>
      </c>
      <c r="O942" s="15">
        <f t="shared" ca="1" si="213"/>
        <v>0.13868445865182544</v>
      </c>
      <c r="P942" s="6"/>
      <c r="Q942" s="15">
        <f t="shared" ca="1" si="214"/>
        <v>4.4185130884568249</v>
      </c>
      <c r="R942" s="87">
        <f t="shared" ca="1" si="216"/>
        <v>0.16056353675389601</v>
      </c>
      <c r="Y942" s="6"/>
      <c r="Z942" s="6"/>
      <c r="AA942" s="6"/>
      <c r="AB942" s="6"/>
      <c r="AE942" s="41">
        <f t="shared" ca="1" si="215"/>
        <v>0.16875436032533983</v>
      </c>
      <c r="AF942" s="36">
        <f t="shared" ca="1" si="217"/>
        <v>1.1046282721142062</v>
      </c>
    </row>
    <row r="943" spans="2:32" x14ac:dyDescent="0.25">
      <c r="B943" s="3">
        <f t="shared" si="218"/>
        <v>937</v>
      </c>
      <c r="C943" s="15">
        <f t="shared" ca="1" si="220"/>
        <v>-3.9871427518370108</v>
      </c>
      <c r="D943" s="15">
        <f t="shared" ca="1" si="220"/>
        <v>11.220642360766538</v>
      </c>
      <c r="E943" s="15">
        <f t="shared" ca="1" si="220"/>
        <v>-2.918184821630236</v>
      </c>
      <c r="F943" s="15">
        <f t="shared" ca="1" si="220"/>
        <v>8.1856726736423049</v>
      </c>
      <c r="G943" s="15">
        <f t="shared" ca="1" si="220"/>
        <v>14.758180942843715</v>
      </c>
      <c r="H943" s="6"/>
      <c r="I943" s="15">
        <f t="shared" ca="1" si="208"/>
        <v>5.451833680757062</v>
      </c>
      <c r="J943" s="6"/>
      <c r="K943" s="15">
        <f t="shared" ca="1" si="209"/>
        <v>3.5637710438026531</v>
      </c>
      <c r="L943" s="15">
        <f t="shared" ca="1" si="210"/>
        <v>1.3311661434621069</v>
      </c>
      <c r="M943" s="15">
        <f t="shared" ca="1" si="211"/>
        <v>2.8022883892122281</v>
      </c>
      <c r="N943" s="15">
        <f t="shared" ca="1" si="212"/>
        <v>0.29895502556079201</v>
      </c>
      <c r="O943" s="15">
        <f t="shared" ca="1" si="213"/>
        <v>3.4643239745019105</v>
      </c>
      <c r="P943" s="6"/>
      <c r="Q943" s="15">
        <f t="shared" ca="1" si="214"/>
        <v>11.460504576539691</v>
      </c>
      <c r="R943" s="87">
        <f t="shared" ca="1" si="216"/>
        <v>0.91199611025880278</v>
      </c>
      <c r="Y943" s="6"/>
      <c r="Z943" s="6"/>
      <c r="AA943" s="6"/>
      <c r="AB943" s="6"/>
      <c r="AE943" s="41">
        <f t="shared" ca="1" si="215"/>
        <v>1.5437069514392197</v>
      </c>
      <c r="AF943" s="36">
        <f t="shared" ca="1" si="217"/>
        <v>2.8651261441349227</v>
      </c>
    </row>
    <row r="944" spans="2:32" x14ac:dyDescent="0.25">
      <c r="B944" s="3">
        <f t="shared" si="218"/>
        <v>938</v>
      </c>
      <c r="C944" s="15">
        <f t="shared" ca="1" si="220"/>
        <v>4.130983004730501</v>
      </c>
      <c r="D944" s="15">
        <f t="shared" ca="1" si="220"/>
        <v>7.4709172048833556</v>
      </c>
      <c r="E944" s="15">
        <f t="shared" ca="1" si="220"/>
        <v>9.4588354420241458</v>
      </c>
      <c r="F944" s="15">
        <f t="shared" ca="1" si="220"/>
        <v>5.1630497762260994</v>
      </c>
      <c r="G944" s="15">
        <f t="shared" ca="1" si="220"/>
        <v>1.2150895660320169</v>
      </c>
      <c r="H944" s="6"/>
      <c r="I944" s="15">
        <f t="shared" ca="1" si="208"/>
        <v>5.4877749987792237</v>
      </c>
      <c r="J944" s="6"/>
      <c r="K944" s="15">
        <f t="shared" ca="1" si="209"/>
        <v>7.3635380604588366E-2</v>
      </c>
      <c r="L944" s="15">
        <f t="shared" ca="1" si="210"/>
        <v>0.15731412038526255</v>
      </c>
      <c r="M944" s="15">
        <f t="shared" ca="1" si="211"/>
        <v>0.63077284175618231</v>
      </c>
      <c r="N944" s="15">
        <f t="shared" ca="1" si="212"/>
        <v>4.2178588064870435E-3</v>
      </c>
      <c r="O944" s="15">
        <f t="shared" ca="1" si="213"/>
        <v>0.73023363228840743</v>
      </c>
      <c r="P944" s="6"/>
      <c r="Q944" s="15">
        <f t="shared" ca="1" si="214"/>
        <v>1.5961738338409277</v>
      </c>
      <c r="R944" s="87">
        <f t="shared" ca="1" si="216"/>
        <v>2.4691834657219003</v>
      </c>
      <c r="Y944" s="6"/>
      <c r="Z944" s="6"/>
      <c r="AA944" s="6"/>
      <c r="AB944" s="6"/>
      <c r="AE944" s="41">
        <f t="shared" ca="1" si="215"/>
        <v>1.5597803974989179</v>
      </c>
      <c r="AF944" s="36">
        <f t="shared" ca="1" si="217"/>
        <v>0.39904345846023193</v>
      </c>
    </row>
    <row r="945" spans="2:32" x14ac:dyDescent="0.25">
      <c r="B945" s="3">
        <f t="shared" si="218"/>
        <v>939</v>
      </c>
      <c r="C945" s="15">
        <f t="shared" ca="1" si="220"/>
        <v>3.04141297265702</v>
      </c>
      <c r="D945" s="15">
        <f t="shared" ca="1" si="220"/>
        <v>-2.2807595928772759</v>
      </c>
      <c r="E945" s="15">
        <f t="shared" ca="1" si="220"/>
        <v>-1.2255478740866188</v>
      </c>
      <c r="F945" s="15">
        <f t="shared" ca="1" si="220"/>
        <v>4.6311590087995871</v>
      </c>
      <c r="G945" s="15">
        <f t="shared" ca="1" si="220"/>
        <v>-3.1079455500943185</v>
      </c>
      <c r="H945" s="6"/>
      <c r="I945" s="15">
        <f t="shared" ca="1" si="208"/>
        <v>0.21166379287967879</v>
      </c>
      <c r="J945" s="6"/>
      <c r="K945" s="15">
        <f t="shared" ca="1" si="209"/>
        <v>0.32029921681802137</v>
      </c>
      <c r="L945" s="15">
        <f t="shared" ca="1" si="210"/>
        <v>0.24848697335472653</v>
      </c>
      <c r="M945" s="15">
        <f t="shared" ca="1" si="211"/>
        <v>8.262309502656176E-2</v>
      </c>
      <c r="N945" s="15">
        <f t="shared" ca="1" si="212"/>
        <v>0.78127751854155814</v>
      </c>
      <c r="O945" s="15">
        <f t="shared" ca="1" si="213"/>
        <v>0.44079224759841024</v>
      </c>
      <c r="P945" s="6"/>
      <c r="Q945" s="15">
        <f t="shared" ca="1" si="214"/>
        <v>1.8734790513392781</v>
      </c>
      <c r="R945" s="87">
        <f t="shared" ca="1" si="216"/>
        <v>-1.1686103874620815</v>
      </c>
      <c r="Y945" s="6"/>
      <c r="Z945" s="6"/>
      <c r="AA945" s="6"/>
      <c r="AB945" s="6"/>
      <c r="AE945" s="41">
        <f t="shared" ca="1" si="215"/>
        <v>-0.79976826514903632</v>
      </c>
      <c r="AF945" s="36">
        <f t="shared" ca="1" si="217"/>
        <v>0.46836976283481951</v>
      </c>
    </row>
    <row r="946" spans="2:32" x14ac:dyDescent="0.25">
      <c r="B946" s="3">
        <f t="shared" si="218"/>
        <v>940</v>
      </c>
      <c r="C946" s="15">
        <f t="shared" ca="1" si="220"/>
        <v>8.5929294873352706</v>
      </c>
      <c r="D946" s="15">
        <f t="shared" ca="1" si="220"/>
        <v>-1.6955989996154353</v>
      </c>
      <c r="E946" s="15">
        <f t="shared" ca="1" si="220"/>
        <v>-3.2394220616210152</v>
      </c>
      <c r="F946" s="15">
        <f t="shared" ca="1" si="220"/>
        <v>1.5972515984729516</v>
      </c>
      <c r="G946" s="15">
        <f t="shared" ca="1" si="220"/>
        <v>2.5253029125444861</v>
      </c>
      <c r="H946" s="6"/>
      <c r="I946" s="15">
        <f t="shared" ca="1" si="208"/>
        <v>1.5560925874232516</v>
      </c>
      <c r="J946" s="6"/>
      <c r="K946" s="15">
        <f t="shared" ca="1" si="209"/>
        <v>1.9806829422385357</v>
      </c>
      <c r="L946" s="15">
        <f t="shared" ca="1" si="210"/>
        <v>0.42293992708872702</v>
      </c>
      <c r="M946" s="15">
        <f t="shared" ca="1" si="211"/>
        <v>0.91987842996792635</v>
      </c>
      <c r="N946" s="15">
        <f t="shared" ca="1" si="212"/>
        <v>6.7762567623573029E-5</v>
      </c>
      <c r="O946" s="15">
        <f t="shared" ca="1" si="213"/>
        <v>3.7574746172864361E-2</v>
      </c>
      <c r="P946" s="6"/>
      <c r="Q946" s="15">
        <f t="shared" ca="1" si="214"/>
        <v>3.3611438080356768</v>
      </c>
      <c r="R946" s="87">
        <f t="shared" ca="1" si="216"/>
        <v>-0.21656777939485802</v>
      </c>
      <c r="Y946" s="6"/>
      <c r="Z946" s="6"/>
      <c r="AA946" s="6"/>
      <c r="AB946" s="6"/>
      <c r="AE946" s="41">
        <f t="shared" ca="1" si="215"/>
        <v>-0.19852143004753087</v>
      </c>
      <c r="AF946" s="36">
        <f t="shared" ca="1" si="217"/>
        <v>0.8402859520089192</v>
      </c>
    </row>
    <row r="947" spans="2:32" x14ac:dyDescent="0.25">
      <c r="B947" s="3">
        <f t="shared" si="218"/>
        <v>941</v>
      </c>
      <c r="C947" s="15">
        <f t="shared" ca="1" si="220"/>
        <v>3.9458688453541155</v>
      </c>
      <c r="D947" s="15">
        <f t="shared" ca="1" si="220"/>
        <v>3.6009697738828637</v>
      </c>
      <c r="E947" s="15">
        <f t="shared" ca="1" si="220"/>
        <v>6.5519726658177531</v>
      </c>
      <c r="F947" s="15">
        <f t="shared" ca="1" si="220"/>
        <v>2.0390701028446037</v>
      </c>
      <c r="G947" s="15">
        <f t="shared" ca="1" si="220"/>
        <v>2.5796653636420013</v>
      </c>
      <c r="H947" s="6"/>
      <c r="I947" s="15">
        <f t="shared" ca="1" si="208"/>
        <v>3.7435093503082677</v>
      </c>
      <c r="J947" s="6"/>
      <c r="K947" s="15">
        <f t="shared" ca="1" si="209"/>
        <v>1.6379746094084206E-3</v>
      </c>
      <c r="L947" s="15">
        <f t="shared" ca="1" si="210"/>
        <v>8.1270123390134391E-4</v>
      </c>
      <c r="M947" s="15">
        <f t="shared" ca="1" si="211"/>
        <v>0.3154986477825012</v>
      </c>
      <c r="N947" s="15">
        <f t="shared" ca="1" si="212"/>
        <v>0.11620452593178006</v>
      </c>
      <c r="O947" s="15">
        <f t="shared" ca="1" si="213"/>
        <v>5.4181313011969143E-2</v>
      </c>
      <c r="P947" s="6"/>
      <c r="Q947" s="15">
        <f t="shared" ca="1" si="214"/>
        <v>0.48833516256956017</v>
      </c>
      <c r="R947" s="87">
        <f t="shared" ca="1" si="216"/>
        <v>2.2315687747576711</v>
      </c>
      <c r="Y947" s="6"/>
      <c r="Z947" s="6"/>
      <c r="AA947" s="6"/>
      <c r="AB947" s="6"/>
      <c r="AE947" s="41">
        <f t="shared" ca="1" si="215"/>
        <v>0.77972108533915607</v>
      </c>
      <c r="AF947" s="36">
        <f t="shared" ca="1" si="217"/>
        <v>0.12208379064239004</v>
      </c>
    </row>
    <row r="948" spans="2:32" x14ac:dyDescent="0.25">
      <c r="B948" s="3">
        <f t="shared" si="218"/>
        <v>942</v>
      </c>
      <c r="C948" s="15">
        <f t="shared" ca="1" si="220"/>
        <v>-1.2266815838421326</v>
      </c>
      <c r="D948" s="15">
        <f t="shared" ca="1" si="220"/>
        <v>0.32264529160381183</v>
      </c>
      <c r="E948" s="15">
        <f t="shared" ca="1" si="220"/>
        <v>-0.76424243478630238</v>
      </c>
      <c r="F948" s="15">
        <f t="shared" ca="1" si="220"/>
        <v>-0.65212390109826934</v>
      </c>
      <c r="G948" s="15">
        <f t="shared" ca="1" si="220"/>
        <v>1.5633184014718644</v>
      </c>
      <c r="H948" s="6"/>
      <c r="I948" s="15">
        <f t="shared" ca="1" si="208"/>
        <v>-0.15141684533020561</v>
      </c>
      <c r="J948" s="6"/>
      <c r="K948" s="15">
        <f t="shared" ca="1" si="209"/>
        <v>4.624777031548491E-2</v>
      </c>
      <c r="L948" s="15">
        <f t="shared" ca="1" si="210"/>
        <v>8.989396386977884E-3</v>
      </c>
      <c r="M948" s="15">
        <f t="shared" ca="1" si="211"/>
        <v>1.5022208123688497E-2</v>
      </c>
      <c r="N948" s="15">
        <f t="shared" ca="1" si="212"/>
        <v>1.0028302227836915E-2</v>
      </c>
      <c r="O948" s="15">
        <f t="shared" ca="1" si="213"/>
        <v>0.11761267866501422</v>
      </c>
      <c r="P948" s="6"/>
      <c r="Q948" s="15">
        <f t="shared" ca="1" si="214"/>
        <v>0.19790035571900244</v>
      </c>
      <c r="R948" s="87">
        <f t="shared" ca="1" si="216"/>
        <v>-4.3255991462758434</v>
      </c>
      <c r="Y948" s="6"/>
      <c r="Z948" s="6"/>
      <c r="AA948" s="6"/>
      <c r="AB948" s="6"/>
      <c r="AE948" s="41">
        <f t="shared" ca="1" si="215"/>
        <v>-0.96214286281929806</v>
      </c>
      <c r="AF948" s="36">
        <f t="shared" ca="1" si="217"/>
        <v>4.947508892975061E-2</v>
      </c>
    </row>
    <row r="949" spans="2:32" x14ac:dyDescent="0.25">
      <c r="B949" s="3">
        <f t="shared" si="218"/>
        <v>943</v>
      </c>
      <c r="C949" s="15">
        <f t="shared" ca="1" si="220"/>
        <v>5.9831515256380969</v>
      </c>
      <c r="D949" s="15">
        <f t="shared" ca="1" si="220"/>
        <v>-5.7206910716686652</v>
      </c>
      <c r="E949" s="15">
        <f t="shared" ca="1" si="220"/>
        <v>6.8182040380607081</v>
      </c>
      <c r="F949" s="15">
        <f t="shared" ca="1" si="220"/>
        <v>2.8324516690195924</v>
      </c>
      <c r="G949" s="15">
        <f t="shared" ca="1" si="220"/>
        <v>1.3276847865424652</v>
      </c>
      <c r="H949" s="6"/>
      <c r="I949" s="15">
        <f t="shared" ca="1" si="208"/>
        <v>2.2481601895184395</v>
      </c>
      <c r="J949" s="6"/>
      <c r="K949" s="15">
        <f t="shared" ca="1" si="209"/>
        <v>0.55800641123555617</v>
      </c>
      <c r="L949" s="15">
        <f t="shared" ca="1" si="210"/>
        <v>2.540103616916932</v>
      </c>
      <c r="M949" s="15">
        <f t="shared" ca="1" si="211"/>
        <v>0.83541203110396112</v>
      </c>
      <c r="N949" s="15">
        <f t="shared" ca="1" si="212"/>
        <v>1.3655861320705849E-2</v>
      </c>
      <c r="O949" s="15">
        <f t="shared" ca="1" si="213"/>
        <v>3.3890998699351291E-2</v>
      </c>
      <c r="P949" s="6"/>
      <c r="Q949" s="15">
        <f t="shared" ca="1" si="214"/>
        <v>3.9810689192765061</v>
      </c>
      <c r="R949" s="87">
        <f t="shared" ca="1" si="216"/>
        <v>0.11124416936888165</v>
      </c>
      <c r="Y949" s="6"/>
      <c r="Z949" s="6"/>
      <c r="AA949" s="6"/>
      <c r="AB949" s="6"/>
      <c r="AE949" s="41">
        <f t="shared" ca="1" si="215"/>
        <v>0.11098061061449233</v>
      </c>
      <c r="AF949" s="36">
        <f t="shared" ca="1" si="217"/>
        <v>0.99526722981912652</v>
      </c>
    </row>
    <row r="950" spans="2:32" x14ac:dyDescent="0.25">
      <c r="B950" s="3">
        <f t="shared" si="218"/>
        <v>944</v>
      </c>
      <c r="C950" s="15">
        <f t="shared" ca="1" si="220"/>
        <v>-0.32726419262138684</v>
      </c>
      <c r="D950" s="15">
        <f t="shared" ca="1" si="220"/>
        <v>-1.0775735907888575</v>
      </c>
      <c r="E950" s="15">
        <f t="shared" ca="1" si="220"/>
        <v>4.9680463041536189</v>
      </c>
      <c r="F950" s="15">
        <f t="shared" ca="1" si="220"/>
        <v>8.4544238265454883</v>
      </c>
      <c r="G950" s="15">
        <f t="shared" ca="1" si="220"/>
        <v>13.76022720532271</v>
      </c>
      <c r="H950" s="6"/>
      <c r="I950" s="15">
        <f t="shared" ca="1" si="208"/>
        <v>5.1555719105223146</v>
      </c>
      <c r="J950" s="6"/>
      <c r="K950" s="15">
        <f t="shared" ca="1" si="209"/>
        <v>1.2024596693574403</v>
      </c>
      <c r="L950" s="15">
        <f t="shared" ca="1" si="210"/>
        <v>1.5540841136206283</v>
      </c>
      <c r="M950" s="15">
        <f t="shared" ca="1" si="211"/>
        <v>1.4066341217578795E-3</v>
      </c>
      <c r="N950" s="15">
        <f t="shared" ca="1" si="212"/>
        <v>0.43529695855399059</v>
      </c>
      <c r="O950" s="15">
        <f t="shared" ca="1" si="213"/>
        <v>2.9616037096934589</v>
      </c>
      <c r="P950" s="6"/>
      <c r="Q950" s="15">
        <f t="shared" ca="1" si="214"/>
        <v>6.1548510853472767</v>
      </c>
      <c r="R950" s="87">
        <f t="shared" ca="1" si="216"/>
        <v>1.1376647453670559</v>
      </c>
      <c r="Y950" s="6"/>
      <c r="Z950" s="6"/>
      <c r="AA950" s="6"/>
      <c r="AB950" s="6"/>
      <c r="AE950" s="41">
        <f t="shared" ca="1" si="215"/>
        <v>1.4112146599633557</v>
      </c>
      <c r="AF950" s="36">
        <f t="shared" ca="1" si="217"/>
        <v>1.5387127713368192</v>
      </c>
    </row>
    <row r="951" spans="2:32" x14ac:dyDescent="0.25">
      <c r="B951" s="3">
        <f t="shared" si="218"/>
        <v>945</v>
      </c>
      <c r="C951" s="15">
        <f t="shared" ca="1" si="220"/>
        <v>-5.8080914137985911</v>
      </c>
      <c r="D951" s="15">
        <f t="shared" ca="1" si="220"/>
        <v>-6.8239483199749706</v>
      </c>
      <c r="E951" s="15">
        <f t="shared" ca="1" si="220"/>
        <v>6.1954662125404667</v>
      </c>
      <c r="F951" s="15">
        <f t="shared" ca="1" si="220"/>
        <v>-0.27153450280579516</v>
      </c>
      <c r="G951" s="15">
        <f t="shared" ca="1" si="220"/>
        <v>-7.6870235489009211</v>
      </c>
      <c r="H951" s="6"/>
      <c r="I951" s="15">
        <f t="shared" ca="1" si="208"/>
        <v>-2.879026314587962</v>
      </c>
      <c r="J951" s="6"/>
      <c r="K951" s="15">
        <f t="shared" ca="1" si="209"/>
        <v>0.34317689421655095</v>
      </c>
      <c r="L951" s="15">
        <f t="shared" ca="1" si="210"/>
        <v>0.62249638514346639</v>
      </c>
      <c r="M951" s="15">
        <f t="shared" ca="1" si="211"/>
        <v>3.2938565849963881</v>
      </c>
      <c r="N951" s="15">
        <f t="shared" ca="1" si="212"/>
        <v>0.27196054194044184</v>
      </c>
      <c r="O951" s="15">
        <f t="shared" ca="1" si="213"/>
        <v>0.92467349620644235</v>
      </c>
      <c r="P951" s="6"/>
      <c r="Q951" s="15">
        <f t="shared" ca="1" si="214"/>
        <v>5.45616390250329</v>
      </c>
      <c r="R951" s="87">
        <f t="shared" ca="1" si="216"/>
        <v>-1.8682476727914183</v>
      </c>
      <c r="Y951" s="6"/>
      <c r="Z951" s="6"/>
      <c r="AA951" s="6"/>
      <c r="AB951" s="6"/>
      <c r="AE951" s="41">
        <f t="shared" ca="1" si="215"/>
        <v>-2.1819669006857914</v>
      </c>
      <c r="AF951" s="36">
        <f t="shared" ca="1" si="217"/>
        <v>1.3640409756258225</v>
      </c>
    </row>
    <row r="952" spans="2:32" x14ac:dyDescent="0.25">
      <c r="B952" s="3">
        <f t="shared" si="218"/>
        <v>946</v>
      </c>
      <c r="C952" s="15">
        <f t="shared" ca="1" si="220"/>
        <v>10.680884939138164</v>
      </c>
      <c r="D952" s="15">
        <f t="shared" ca="1" si="220"/>
        <v>0.97077892200269877</v>
      </c>
      <c r="E952" s="15">
        <f t="shared" ca="1" si="220"/>
        <v>3.8138805115434584</v>
      </c>
      <c r="F952" s="15">
        <f t="shared" ca="1" si="220"/>
        <v>5.6951506443695408</v>
      </c>
      <c r="G952" s="15">
        <f t="shared" ca="1" si="220"/>
        <v>7.6506525618322119</v>
      </c>
      <c r="H952" s="6"/>
      <c r="I952" s="15">
        <f t="shared" ca="1" si="208"/>
        <v>5.7622695157772146</v>
      </c>
      <c r="J952" s="6"/>
      <c r="K952" s="15">
        <f t="shared" ca="1" si="209"/>
        <v>0.96771110731696841</v>
      </c>
      <c r="L952" s="15">
        <f t="shared" ca="1" si="210"/>
        <v>0.91833528440918644</v>
      </c>
      <c r="M952" s="15">
        <f t="shared" ca="1" si="211"/>
        <v>0.15184878847276032</v>
      </c>
      <c r="N952" s="15">
        <f t="shared" ca="1" si="212"/>
        <v>1.8019771596159412E-4</v>
      </c>
      <c r="O952" s="15">
        <f t="shared" ca="1" si="213"/>
        <v>0.142639621145118</v>
      </c>
      <c r="P952" s="6"/>
      <c r="Q952" s="15">
        <f t="shared" ca="1" si="214"/>
        <v>2.1807149990599948</v>
      </c>
      <c r="R952" s="87">
        <f t="shared" ca="1" si="216"/>
        <v>2.2787434945017306</v>
      </c>
      <c r="Y952" s="6"/>
      <c r="Z952" s="6"/>
      <c r="AA952" s="6"/>
      <c r="AB952" s="6"/>
      <c r="AE952" s="41">
        <f t="shared" ca="1" si="215"/>
        <v>1.6825380773906138</v>
      </c>
      <c r="AF952" s="36">
        <f t="shared" ca="1" si="217"/>
        <v>0.54517874976499869</v>
      </c>
    </row>
    <row r="953" spans="2:32" x14ac:dyDescent="0.25">
      <c r="B953" s="3">
        <f t="shared" si="218"/>
        <v>947</v>
      </c>
      <c r="C953" s="15">
        <f t="shared" ca="1" si="220"/>
        <v>4.1694337891807667</v>
      </c>
      <c r="D953" s="15">
        <f t="shared" ca="1" si="220"/>
        <v>11.540083290211909</v>
      </c>
      <c r="E953" s="15">
        <f t="shared" ca="1" si="220"/>
        <v>6.7202153033612246</v>
      </c>
      <c r="F953" s="15">
        <f t="shared" ca="1" si="220"/>
        <v>-5.027208232025429</v>
      </c>
      <c r="G953" s="15">
        <f t="shared" ca="1" si="220"/>
        <v>-4.7371995222801271</v>
      </c>
      <c r="H953" s="6"/>
      <c r="I953" s="15">
        <f t="shared" ca="1" si="208"/>
        <v>2.5330649256896689</v>
      </c>
      <c r="J953" s="6"/>
      <c r="K953" s="15">
        <f t="shared" ca="1" si="209"/>
        <v>0.10710812229612587</v>
      </c>
      <c r="L953" s="15">
        <f t="shared" ca="1" si="210"/>
        <v>3.2450551927536355</v>
      </c>
      <c r="M953" s="15">
        <f t="shared" ca="1" si="211"/>
        <v>0.70128913140940186</v>
      </c>
      <c r="N953" s="15">
        <f t="shared" ca="1" si="212"/>
        <v>2.2863092087706969</v>
      </c>
      <c r="O953" s="15">
        <f t="shared" ca="1" si="213"/>
        <v>2.1142698057365421</v>
      </c>
      <c r="P953" s="6"/>
      <c r="Q953" s="15">
        <f t="shared" ca="1" si="214"/>
        <v>8.4540314609664016</v>
      </c>
      <c r="R953" s="87">
        <f t="shared" ca="1" si="216"/>
        <v>0.16398086449485033</v>
      </c>
      <c r="Y953" s="6"/>
      <c r="Z953" s="6"/>
      <c r="AA953" s="6"/>
      <c r="AB953" s="6"/>
      <c r="AE953" s="41">
        <f t="shared" ca="1" si="215"/>
        <v>0.23839388205259471</v>
      </c>
      <c r="AF953" s="36">
        <f t="shared" ca="1" si="217"/>
        <v>2.1135078652416004</v>
      </c>
    </row>
    <row r="954" spans="2:32" x14ac:dyDescent="0.25">
      <c r="B954" s="3">
        <f t="shared" si="218"/>
        <v>948</v>
      </c>
      <c r="C954" s="15">
        <f t="shared" ca="1" si="220"/>
        <v>8.0256221798153824</v>
      </c>
      <c r="D954" s="15">
        <f t="shared" ca="1" si="220"/>
        <v>-0.82519278280871511</v>
      </c>
      <c r="E954" s="15">
        <f t="shared" ca="1" si="220"/>
        <v>4.7878521032371237</v>
      </c>
      <c r="F954" s="15">
        <f t="shared" ca="1" si="220"/>
        <v>6.7499493848812238</v>
      </c>
      <c r="G954" s="15">
        <f t="shared" ca="1" si="220"/>
        <v>-1.9425197085661678</v>
      </c>
      <c r="H954" s="6"/>
      <c r="I954" s="15">
        <f t="shared" ca="1" si="208"/>
        <v>3.3591422353117695</v>
      </c>
      <c r="J954" s="6"/>
      <c r="K954" s="15">
        <f t="shared" ca="1" si="209"/>
        <v>0.87104140289817777</v>
      </c>
      <c r="L954" s="15">
        <f t="shared" ca="1" si="210"/>
        <v>0.70034638175477426</v>
      </c>
      <c r="M954" s="15">
        <f t="shared" ca="1" si="211"/>
        <v>8.1648475468291334E-2</v>
      </c>
      <c r="N954" s="15">
        <f t="shared" ca="1" si="212"/>
        <v>0.45990292502285307</v>
      </c>
      <c r="O954" s="15">
        <f t="shared" ca="1" si="213"/>
        <v>1.1243047746865433</v>
      </c>
      <c r="P954" s="6"/>
      <c r="Q954" s="15">
        <f t="shared" ca="1" si="214"/>
        <v>3.2372439598306397</v>
      </c>
      <c r="R954" s="87">
        <f t="shared" ca="1" si="216"/>
        <v>0.67565063187676278</v>
      </c>
      <c r="Y954" s="6"/>
      <c r="Z954" s="6"/>
      <c r="AA954" s="6"/>
      <c r="AB954" s="6"/>
      <c r="AE954" s="41">
        <f t="shared" ca="1" si="215"/>
        <v>0.6078268858496263</v>
      </c>
      <c r="AF954" s="36">
        <f t="shared" ca="1" si="217"/>
        <v>0.80931098995765993</v>
      </c>
    </row>
    <row r="955" spans="2:32" x14ac:dyDescent="0.25">
      <c r="B955" s="3">
        <f t="shared" si="218"/>
        <v>949</v>
      </c>
      <c r="C955" s="15">
        <f t="shared" ca="1" si="220"/>
        <v>-1.7503057358872747</v>
      </c>
      <c r="D955" s="15">
        <f t="shared" ca="1" si="220"/>
        <v>-5.4259495465597887</v>
      </c>
      <c r="E955" s="15">
        <f t="shared" ca="1" si="220"/>
        <v>10.686924786837022</v>
      </c>
      <c r="F955" s="15">
        <f t="shared" ca="1" si="220"/>
        <v>2.2948105562303134</v>
      </c>
      <c r="G955" s="15">
        <f t="shared" ca="1" si="220"/>
        <v>1.6391223425851997</v>
      </c>
      <c r="H955" s="6"/>
      <c r="I955" s="15">
        <f t="shared" ca="1" si="208"/>
        <v>1.4889204806410943</v>
      </c>
      <c r="J955" s="6"/>
      <c r="K955" s="15">
        <f t="shared" ca="1" si="209"/>
        <v>0.41970345927378772</v>
      </c>
      <c r="L955" s="15">
        <f t="shared" ca="1" si="210"/>
        <v>1.9126170997232459</v>
      </c>
      <c r="M955" s="15">
        <f t="shared" ca="1" si="211"/>
        <v>3.3841313286719519</v>
      </c>
      <c r="N955" s="15">
        <f t="shared" ca="1" si="212"/>
        <v>2.5978352557327892E-2</v>
      </c>
      <c r="O955" s="15">
        <f t="shared" ca="1" si="213"/>
        <v>9.024239732590445E-4</v>
      </c>
      <c r="P955" s="6"/>
      <c r="Q955" s="15">
        <f t="shared" ca="1" si="214"/>
        <v>5.7433326641995723</v>
      </c>
      <c r="R955" s="87">
        <f t="shared" ca="1" si="216"/>
        <v>-0.19074426323733507</v>
      </c>
      <c r="Y955" s="6"/>
      <c r="Z955" s="6"/>
      <c r="AA955" s="6"/>
      <c r="AB955" s="6"/>
      <c r="AE955" s="41">
        <f t="shared" ca="1" si="215"/>
        <v>-0.22856170943888657</v>
      </c>
      <c r="AF955" s="36">
        <f t="shared" ca="1" si="217"/>
        <v>1.4358331660498931</v>
      </c>
    </row>
    <row r="956" spans="2:32" x14ac:dyDescent="0.25">
      <c r="B956" s="3">
        <f t="shared" si="218"/>
        <v>950</v>
      </c>
      <c r="C956" s="15">
        <f t="shared" ca="1" si="220"/>
        <v>3.2240200231114704</v>
      </c>
      <c r="D956" s="15">
        <f t="shared" ca="1" si="220"/>
        <v>9.2451090522534827</v>
      </c>
      <c r="E956" s="15">
        <f t="shared" ca="1" si="220"/>
        <v>2.1754188784163491</v>
      </c>
      <c r="F956" s="15">
        <f t="shared" ca="1" si="220"/>
        <v>4.0794277488320834</v>
      </c>
      <c r="G956" s="15">
        <f t="shared" ca="1" si="220"/>
        <v>1.4909429219390022</v>
      </c>
      <c r="H956" s="6"/>
      <c r="I956" s="15">
        <f t="shared" ca="1" si="208"/>
        <v>4.0429837249104779</v>
      </c>
      <c r="J956" s="6"/>
      <c r="K956" s="15">
        <f t="shared" ca="1" si="209"/>
        <v>2.6828061794573341E-2</v>
      </c>
      <c r="L956" s="15">
        <f t="shared" ca="1" si="210"/>
        <v>1.0824843168553424</v>
      </c>
      <c r="M956" s="15">
        <f t="shared" ca="1" si="211"/>
        <v>0.13951193823442556</v>
      </c>
      <c r="N956" s="15">
        <f t="shared" ca="1" si="212"/>
        <v>5.3126675183942175E-5</v>
      </c>
      <c r="O956" s="15">
        <f t="shared" ca="1" si="213"/>
        <v>0.2605164904012518</v>
      </c>
      <c r="P956" s="6"/>
      <c r="Q956" s="15">
        <f t="shared" ca="1" si="214"/>
        <v>1.5093939339607771</v>
      </c>
      <c r="R956" s="87">
        <f t="shared" ca="1" si="216"/>
        <v>1.4873343231910126</v>
      </c>
      <c r="Y956" s="6"/>
      <c r="Z956" s="6"/>
      <c r="AA956" s="6"/>
      <c r="AB956" s="6"/>
      <c r="AE956" s="41">
        <f t="shared" ca="1" si="215"/>
        <v>0.9136500971651117</v>
      </c>
      <c r="AF956" s="36">
        <f t="shared" ca="1" si="217"/>
        <v>0.37734848349019429</v>
      </c>
    </row>
    <row r="957" spans="2:32" x14ac:dyDescent="0.25">
      <c r="B957" s="3">
        <f t="shared" si="218"/>
        <v>951</v>
      </c>
      <c r="C957" s="15">
        <f t="shared" ca="1" si="220"/>
        <v>-10.790676975497</v>
      </c>
      <c r="D957" s="15">
        <f t="shared" ca="1" si="220"/>
        <v>4.2081841528295811</v>
      </c>
      <c r="E957" s="15">
        <f t="shared" ca="1" si="220"/>
        <v>2.9627216804272196</v>
      </c>
      <c r="F957" s="15">
        <f t="shared" ca="1" si="220"/>
        <v>4.273210664633778</v>
      </c>
      <c r="G957" s="15">
        <f t="shared" ca="1" si="220"/>
        <v>1.1318098793558387</v>
      </c>
      <c r="H957" s="6"/>
      <c r="I957" s="15">
        <f t="shared" ca="1" si="208"/>
        <v>0.3570498803498835</v>
      </c>
      <c r="J957" s="6"/>
      <c r="K957" s="15">
        <f t="shared" ca="1" si="209"/>
        <v>4.9708725621027945</v>
      </c>
      <c r="L957" s="15">
        <f t="shared" ca="1" si="210"/>
        <v>0.59324940738670917</v>
      </c>
      <c r="M957" s="15">
        <f t="shared" ca="1" si="211"/>
        <v>0.27158102118873056</v>
      </c>
      <c r="N957" s="15">
        <f t="shared" ca="1" si="212"/>
        <v>0.6134526115345218</v>
      </c>
      <c r="O957" s="15">
        <f t="shared" ca="1" si="213"/>
        <v>2.4010122242388306E-2</v>
      </c>
      <c r="P957" s="6"/>
      <c r="Q957" s="15">
        <f t="shared" ca="1" si="214"/>
        <v>6.4731657244551437</v>
      </c>
      <c r="R957" s="87">
        <f t="shared" ca="1" si="216"/>
        <v>-0.57757848722738858</v>
      </c>
      <c r="Y957" s="6"/>
      <c r="Z957" s="6"/>
      <c r="AA957" s="6"/>
      <c r="AB957" s="6"/>
      <c r="AE957" s="41">
        <f t="shared" ca="1" si="215"/>
        <v>-0.73474963023581463</v>
      </c>
      <c r="AF957" s="36">
        <f t="shared" ca="1" si="217"/>
        <v>1.6182914311137859</v>
      </c>
    </row>
    <row r="958" spans="2:32" x14ac:dyDescent="0.25">
      <c r="B958" s="3">
        <f t="shared" si="218"/>
        <v>952</v>
      </c>
      <c r="C958" s="15">
        <f t="shared" ca="1" si="220"/>
        <v>5.4656150929825777</v>
      </c>
      <c r="D958" s="15">
        <f t="shared" ca="1" si="220"/>
        <v>-4.2186794328683543</v>
      </c>
      <c r="E958" s="15">
        <f t="shared" ca="1" si="220"/>
        <v>3.4643372629296758</v>
      </c>
      <c r="F958" s="15">
        <f t="shared" ca="1" si="220"/>
        <v>2.1768445448006783</v>
      </c>
      <c r="G958" s="15">
        <f t="shared" ca="1" si="220"/>
        <v>5.0487237656004709</v>
      </c>
      <c r="H958" s="6"/>
      <c r="I958" s="15">
        <f t="shared" ca="1" si="208"/>
        <v>2.3873682466890096</v>
      </c>
      <c r="J958" s="6"/>
      <c r="K958" s="15">
        <f t="shared" ca="1" si="209"/>
        <v>0.37902414586865191</v>
      </c>
      <c r="L958" s="15">
        <f t="shared" ca="1" si="210"/>
        <v>1.7455946377834088</v>
      </c>
      <c r="M958" s="15">
        <f t="shared" ca="1" si="211"/>
        <v>4.6394490477695532E-2</v>
      </c>
      <c r="N958" s="15">
        <f t="shared" ca="1" si="212"/>
        <v>1.7728091622706784E-3</v>
      </c>
      <c r="O958" s="15">
        <f t="shared" ca="1" si="213"/>
        <v>0.28331252792161971</v>
      </c>
      <c r="P958" s="6"/>
      <c r="Q958" s="15">
        <f t="shared" ca="1" si="214"/>
        <v>2.4560986112136471</v>
      </c>
      <c r="R958" s="87">
        <f t="shared" ca="1" si="216"/>
        <v>0.2210782975796812</v>
      </c>
      <c r="Y958" s="6"/>
      <c r="Z958" s="6"/>
      <c r="AA958" s="6"/>
      <c r="AB958" s="6"/>
      <c r="AE958" s="41">
        <f t="shared" ca="1" si="215"/>
        <v>0.17323634638430666</v>
      </c>
      <c r="AF958" s="36">
        <f t="shared" ca="1" si="217"/>
        <v>0.61402465280341179</v>
      </c>
    </row>
    <row r="959" spans="2:32" x14ac:dyDescent="0.25">
      <c r="B959" s="3">
        <f t="shared" si="218"/>
        <v>953</v>
      </c>
      <c r="C959" s="15">
        <f t="shared" ca="1" si="220"/>
        <v>13.270054196543365</v>
      </c>
      <c r="D959" s="15">
        <f t="shared" ca="1" si="220"/>
        <v>4.4088003516505196</v>
      </c>
      <c r="E959" s="15">
        <f t="shared" ca="1" si="220"/>
        <v>-1.6006424348844939</v>
      </c>
      <c r="F959" s="15">
        <f t="shared" ca="1" si="220"/>
        <v>0.40386917137210898</v>
      </c>
      <c r="G959" s="15">
        <f t="shared" ca="1" si="220"/>
        <v>6.755158340999369</v>
      </c>
      <c r="H959" s="6"/>
      <c r="I959" s="15">
        <f t="shared" ca="1" si="208"/>
        <v>4.6474479251361727</v>
      </c>
      <c r="J959" s="6"/>
      <c r="K959" s="15">
        <f t="shared" ca="1" si="209"/>
        <v>2.973973556468426</v>
      </c>
      <c r="L959" s="15">
        <f t="shared" ca="1" si="210"/>
        <v>2.2781065732236064E-3</v>
      </c>
      <c r="M959" s="15">
        <f t="shared" ca="1" si="211"/>
        <v>1.5615453258793277</v>
      </c>
      <c r="N959" s="15">
        <f t="shared" ca="1" si="212"/>
        <v>0.72031842557591064</v>
      </c>
      <c r="O959" s="15">
        <f t="shared" ca="1" si="213"/>
        <v>0.17769772788552832</v>
      </c>
      <c r="P959" s="6"/>
      <c r="Q959" s="15">
        <f t="shared" ca="1" si="214"/>
        <v>5.4358131423824156</v>
      </c>
      <c r="R959" s="87">
        <f t="shared" ca="1" si="216"/>
        <v>1.0156408498259339</v>
      </c>
      <c r="Y959" s="6"/>
      <c r="Z959" s="6"/>
      <c r="AA959" s="6"/>
      <c r="AB959" s="6"/>
      <c r="AE959" s="41">
        <f t="shared" ca="1" si="215"/>
        <v>1.1839747054990513</v>
      </c>
      <c r="AF959" s="36">
        <f t="shared" ca="1" si="217"/>
        <v>1.3589532855956039</v>
      </c>
    </row>
    <row r="960" spans="2:32" x14ac:dyDescent="0.25">
      <c r="B960" s="3">
        <f t="shared" si="218"/>
        <v>954</v>
      </c>
      <c r="C960" s="15">
        <f t="shared" ca="1" si="220"/>
        <v>1.8858343191986355</v>
      </c>
      <c r="D960" s="15">
        <f t="shared" ca="1" si="220"/>
        <v>-2.4491216409914189</v>
      </c>
      <c r="E960" s="15">
        <f t="shared" ca="1" si="220"/>
        <v>5.0273902449221106</v>
      </c>
      <c r="F960" s="15">
        <f t="shared" ca="1" si="220"/>
        <v>8.5356281001163659</v>
      </c>
      <c r="G960" s="15">
        <f t="shared" ca="1" si="220"/>
        <v>1.8838988324874226</v>
      </c>
      <c r="H960" s="6"/>
      <c r="I960" s="15">
        <f t="shared" ca="1" si="208"/>
        <v>2.9767259711466236</v>
      </c>
      <c r="J960" s="6"/>
      <c r="K960" s="15">
        <f t="shared" ca="1" si="209"/>
        <v>4.7601783851592409E-2</v>
      </c>
      <c r="L960" s="15">
        <f t="shared" ca="1" si="210"/>
        <v>1.1775928924057639</v>
      </c>
      <c r="M960" s="15">
        <f t="shared" ca="1" si="211"/>
        <v>0.16820895854956583</v>
      </c>
      <c r="N960" s="15">
        <f t="shared" ca="1" si="212"/>
        <v>1.2360557151785736</v>
      </c>
      <c r="O960" s="15">
        <f t="shared" ca="1" si="213"/>
        <v>4.7770846199602264E-2</v>
      </c>
      <c r="P960" s="6"/>
      <c r="Q960" s="15">
        <f t="shared" ca="1" si="214"/>
        <v>2.6772301961850977</v>
      </c>
      <c r="R960" s="87">
        <f t="shared" ca="1" si="216"/>
        <v>0.53391838038330697</v>
      </c>
      <c r="Y960" s="6"/>
      <c r="Z960" s="6"/>
      <c r="AA960" s="6"/>
      <c r="AB960" s="6"/>
      <c r="AE960" s="41">
        <f t="shared" ca="1" si="215"/>
        <v>0.4368051333746697</v>
      </c>
      <c r="AF960" s="36">
        <f t="shared" ca="1" si="217"/>
        <v>0.66930754904627443</v>
      </c>
    </row>
    <row r="961" spans="2:32" x14ac:dyDescent="0.25">
      <c r="B961" s="3">
        <f t="shared" si="218"/>
        <v>955</v>
      </c>
      <c r="C961" s="15">
        <f t="shared" ca="1" si="220"/>
        <v>0.79111330016616588</v>
      </c>
      <c r="D961" s="15">
        <f t="shared" ca="1" si="220"/>
        <v>8.3374546365938542</v>
      </c>
      <c r="E961" s="15">
        <f t="shared" ca="1" si="220"/>
        <v>8.0651192563652927</v>
      </c>
      <c r="F961" s="15">
        <f t="shared" ca="1" si="220"/>
        <v>5.4113962556118107</v>
      </c>
      <c r="G961" s="15">
        <f t="shared" ca="1" si="220"/>
        <v>-0.84572047519901705</v>
      </c>
      <c r="H961" s="6"/>
      <c r="I961" s="15">
        <f t="shared" ca="1" si="208"/>
        <v>4.351872594707622</v>
      </c>
      <c r="J961" s="6"/>
      <c r="K961" s="15">
        <f t="shared" ca="1" si="209"/>
        <v>0.50716027014653475</v>
      </c>
      <c r="L961" s="15">
        <f t="shared" ca="1" si="210"/>
        <v>0.63539456850424103</v>
      </c>
      <c r="M961" s="15">
        <f t="shared" ca="1" si="211"/>
        <v>0.55152803081247348</v>
      </c>
      <c r="N961" s="15">
        <f t="shared" ca="1" si="212"/>
        <v>4.4903615520632573E-2</v>
      </c>
      <c r="O961" s="15">
        <f t="shared" ca="1" si="213"/>
        <v>1.0805989488136607</v>
      </c>
      <c r="P961" s="6"/>
      <c r="Q961" s="15">
        <f t="shared" ca="1" si="214"/>
        <v>2.8195854337975428</v>
      </c>
      <c r="R961" s="87">
        <f t="shared" ca="1" si="216"/>
        <v>1.2527550319458629</v>
      </c>
      <c r="Y961" s="6"/>
      <c r="Z961" s="6"/>
      <c r="AA961" s="6"/>
      <c r="AB961" s="6"/>
      <c r="AE961" s="41">
        <f t="shared" ca="1" si="215"/>
        <v>1.0517893992370109</v>
      </c>
      <c r="AF961" s="36">
        <f t="shared" ca="1" si="217"/>
        <v>0.7048963584493857</v>
      </c>
    </row>
    <row r="962" spans="2:32" x14ac:dyDescent="0.25">
      <c r="B962" s="3">
        <f t="shared" si="218"/>
        <v>956</v>
      </c>
      <c r="C962" s="15">
        <f t="shared" ref="C962:G986" ca="1" si="221">$B$1+NORMINV(RAND(),0,1)*$B$2</f>
        <v>2.4554206607796147</v>
      </c>
      <c r="D962" s="15">
        <f t="shared" ca="1" si="221"/>
        <v>0.53172799843673113</v>
      </c>
      <c r="E962" s="15">
        <f t="shared" ca="1" si="221"/>
        <v>3.6002521741605147</v>
      </c>
      <c r="F962" s="15">
        <f t="shared" ca="1" si="221"/>
        <v>5.7487364592800718</v>
      </c>
      <c r="G962" s="15">
        <f t="shared" ca="1" si="221"/>
        <v>3.3995811274337662</v>
      </c>
      <c r="H962" s="6"/>
      <c r="I962" s="15">
        <f t="shared" ca="1" si="208"/>
        <v>3.1471436840181397</v>
      </c>
      <c r="J962" s="6"/>
      <c r="K962" s="15">
        <f t="shared" ca="1" si="209"/>
        <v>1.9139229635129797E-2</v>
      </c>
      <c r="L962" s="15">
        <f t="shared" ca="1" si="210"/>
        <v>0.2736159683354108</v>
      </c>
      <c r="M962" s="15">
        <f t="shared" ca="1" si="211"/>
        <v>8.2122921535641106E-3</v>
      </c>
      <c r="N962" s="15">
        <f t="shared" ca="1" si="212"/>
        <v>0.2707313987318033</v>
      </c>
      <c r="O962" s="15">
        <f t="shared" ca="1" si="213"/>
        <v>2.548986513528704E-3</v>
      </c>
      <c r="P962" s="6"/>
      <c r="Q962" s="15">
        <f t="shared" ca="1" si="214"/>
        <v>0.57424787536943678</v>
      </c>
      <c r="R962" s="87">
        <f t="shared" ca="1" si="216"/>
        <v>1.3539826935485213</v>
      </c>
      <c r="Y962" s="6"/>
      <c r="Z962" s="6"/>
      <c r="AA962" s="6"/>
      <c r="AB962" s="6"/>
      <c r="AE962" s="41">
        <f t="shared" ca="1" si="215"/>
        <v>0.51301825148481983</v>
      </c>
      <c r="AF962" s="36">
        <f t="shared" ca="1" si="217"/>
        <v>0.14356196884235919</v>
      </c>
    </row>
    <row r="963" spans="2:32" x14ac:dyDescent="0.25">
      <c r="B963" s="3">
        <f t="shared" si="218"/>
        <v>957</v>
      </c>
      <c r="C963" s="15">
        <f t="shared" ca="1" si="221"/>
        <v>5.0816499359168876</v>
      </c>
      <c r="D963" s="15">
        <f t="shared" ca="1" si="221"/>
        <v>-5.481052725540823</v>
      </c>
      <c r="E963" s="15">
        <f t="shared" ca="1" si="221"/>
        <v>-0.44378664312666949</v>
      </c>
      <c r="F963" s="15">
        <f t="shared" ca="1" si="221"/>
        <v>5.5871507783621404</v>
      </c>
      <c r="G963" s="15">
        <f t="shared" ca="1" si="221"/>
        <v>2.3771257204055041</v>
      </c>
      <c r="H963" s="6"/>
      <c r="I963" s="15">
        <f t="shared" ca="1" si="208"/>
        <v>1.424217413203408</v>
      </c>
      <c r="J963" s="6"/>
      <c r="K963" s="15">
        <f t="shared" ca="1" si="209"/>
        <v>0.53507250632809156</v>
      </c>
      <c r="L963" s="15">
        <f t="shared" ca="1" si="210"/>
        <v>1.9073102275613105</v>
      </c>
      <c r="M963" s="15">
        <f t="shared" ca="1" si="211"/>
        <v>0.13957756617862496</v>
      </c>
      <c r="N963" s="15">
        <f t="shared" ca="1" si="212"/>
        <v>0.69320056811007236</v>
      </c>
      <c r="O963" s="15">
        <f t="shared" ca="1" si="213"/>
        <v>3.6321369677390573E-2</v>
      </c>
      <c r="P963" s="6"/>
      <c r="Q963" s="15">
        <f t="shared" ca="1" si="214"/>
        <v>3.3114822378554898</v>
      </c>
      <c r="R963" s="87">
        <f t="shared" ca="1" si="216"/>
        <v>-0.28300382479566599</v>
      </c>
      <c r="Y963" s="6"/>
      <c r="Z963" s="6"/>
      <c r="AA963" s="6"/>
      <c r="AB963" s="6"/>
      <c r="AE963" s="41">
        <f t="shared" ca="1" si="215"/>
        <v>-0.25749780086757051</v>
      </c>
      <c r="AF963" s="36">
        <f t="shared" ca="1" si="217"/>
        <v>0.82787055946387245</v>
      </c>
    </row>
    <row r="964" spans="2:32" x14ac:dyDescent="0.25">
      <c r="B964" s="3">
        <f t="shared" si="218"/>
        <v>958</v>
      </c>
      <c r="C964" s="15">
        <f t="shared" ca="1" si="221"/>
        <v>4.8123231696271986</v>
      </c>
      <c r="D964" s="15">
        <f t="shared" ca="1" si="221"/>
        <v>1.0147598443765484</v>
      </c>
      <c r="E964" s="15">
        <f t="shared" ca="1" si="221"/>
        <v>0.33124440306146985</v>
      </c>
      <c r="F964" s="15">
        <f t="shared" ca="1" si="221"/>
        <v>1.1955412476646718</v>
      </c>
      <c r="G964" s="15">
        <f t="shared" ca="1" si="221"/>
        <v>1.0419508121918728</v>
      </c>
      <c r="H964" s="6"/>
      <c r="I964" s="15">
        <f t="shared" ca="1" si="208"/>
        <v>1.6791638953843524</v>
      </c>
      <c r="J964" s="6"/>
      <c r="K964" s="15">
        <f t="shared" ca="1" si="209"/>
        <v>0.39266748151095832</v>
      </c>
      <c r="L964" s="15">
        <f t="shared" ca="1" si="210"/>
        <v>1.7657309719823221E-2</v>
      </c>
      <c r="M964" s="15">
        <f t="shared" ca="1" si="211"/>
        <v>7.2675478311359107E-2</v>
      </c>
      <c r="N964" s="15">
        <f t="shared" ca="1" si="212"/>
        <v>9.3556346154957688E-3</v>
      </c>
      <c r="O964" s="15">
        <f t="shared" ca="1" si="213"/>
        <v>1.6241620535666641E-2</v>
      </c>
      <c r="P964" s="6"/>
      <c r="Q964" s="15">
        <f t="shared" ca="1" si="214"/>
        <v>0.5085975246933031</v>
      </c>
      <c r="R964" s="87">
        <f t="shared" ca="1" si="216"/>
        <v>-0.40238437399726223</v>
      </c>
      <c r="Y964" s="6"/>
      <c r="Z964" s="6"/>
      <c r="AA964" s="6"/>
      <c r="AB964" s="6"/>
      <c r="AE964" s="41">
        <f t="shared" ca="1" si="215"/>
        <v>-0.1434822679113644</v>
      </c>
      <c r="AF964" s="36">
        <f t="shared" ca="1" si="217"/>
        <v>0.12714938117332578</v>
      </c>
    </row>
    <row r="965" spans="2:32" x14ac:dyDescent="0.25">
      <c r="B965" s="3">
        <f t="shared" si="218"/>
        <v>959</v>
      </c>
      <c r="C965" s="15">
        <f t="shared" ca="1" si="221"/>
        <v>5.1126603407811082</v>
      </c>
      <c r="D965" s="15">
        <f t="shared" ca="1" si="221"/>
        <v>6.8740408317878998</v>
      </c>
      <c r="E965" s="15">
        <f t="shared" ca="1" si="221"/>
        <v>0.73405821566151319</v>
      </c>
      <c r="F965" s="15">
        <f t="shared" ca="1" si="221"/>
        <v>0.28974221669468214</v>
      </c>
      <c r="G965" s="15">
        <f t="shared" ca="1" si="221"/>
        <v>5.5661397266814374</v>
      </c>
      <c r="H965" s="6"/>
      <c r="I965" s="15">
        <f t="shared" ca="1" si="208"/>
        <v>3.7153282663213281</v>
      </c>
      <c r="J965" s="6"/>
      <c r="K965" s="15">
        <f t="shared" ca="1" si="209"/>
        <v>7.8101477052562887E-2</v>
      </c>
      <c r="L965" s="15">
        <f t="shared" ca="1" si="210"/>
        <v>0.39909860284945642</v>
      </c>
      <c r="M965" s="15">
        <f t="shared" ca="1" si="211"/>
        <v>0.35551884459844701</v>
      </c>
      <c r="N965" s="15">
        <f t="shared" ca="1" si="212"/>
        <v>0.4693855913358676</v>
      </c>
      <c r="O965" s="15">
        <f t="shared" ca="1" si="213"/>
        <v>0.13702012247201284</v>
      </c>
      <c r="P965" s="6"/>
      <c r="Q965" s="15">
        <f t="shared" ca="1" si="214"/>
        <v>1.4391246383083467</v>
      </c>
      <c r="R965" s="87">
        <f t="shared" ca="1" si="216"/>
        <v>1.2789189825708569</v>
      </c>
      <c r="Y965" s="6"/>
      <c r="Z965" s="6"/>
      <c r="AA965" s="6"/>
      <c r="AB965" s="6"/>
      <c r="AE965" s="41">
        <f t="shared" ca="1" si="215"/>
        <v>0.7671181214442705</v>
      </c>
      <c r="AF965" s="36">
        <f t="shared" ca="1" si="217"/>
        <v>0.35978115957708667</v>
      </c>
    </row>
    <row r="966" spans="2:32" x14ac:dyDescent="0.25">
      <c r="B966" s="3">
        <f t="shared" si="218"/>
        <v>960</v>
      </c>
      <c r="C966" s="15">
        <f t="shared" ca="1" si="221"/>
        <v>-0.99172371232086132</v>
      </c>
      <c r="D966" s="15">
        <f t="shared" ca="1" si="221"/>
        <v>-7.0044832923751645</v>
      </c>
      <c r="E966" s="15">
        <f t="shared" ca="1" si="221"/>
        <v>2.8356352220580661</v>
      </c>
      <c r="F966" s="15">
        <f t="shared" ca="1" si="221"/>
        <v>5.6913596417523333</v>
      </c>
      <c r="G966" s="15">
        <f t="shared" ca="1" si="221"/>
        <v>1.1829024811347195</v>
      </c>
      <c r="H966" s="6"/>
      <c r="I966" s="15">
        <f t="shared" ca="1" si="208"/>
        <v>0.3427380680498186</v>
      </c>
      <c r="J966" s="6"/>
      <c r="K966" s="15">
        <f t="shared" ca="1" si="209"/>
        <v>7.1231529730803378E-2</v>
      </c>
      <c r="L966" s="15">
        <f t="shared" ca="1" si="210"/>
        <v>2.159266468763406</v>
      </c>
      <c r="M966" s="15">
        <f t="shared" ca="1" si="211"/>
        <v>0.24858144881849681</v>
      </c>
      <c r="N966" s="15">
        <f t="shared" ca="1" si="212"/>
        <v>1.1443101095470385</v>
      </c>
      <c r="O966" s="15">
        <f t="shared" ca="1" si="213"/>
        <v>2.823504964057184E-2</v>
      </c>
      <c r="P966" s="6"/>
      <c r="Q966" s="15">
        <f t="shared" ca="1" si="214"/>
        <v>3.6516246065003162</v>
      </c>
      <c r="R966" s="87">
        <f t="shared" ca="1" si="216"/>
        <v>-0.77569873923358401</v>
      </c>
      <c r="Y966" s="6"/>
      <c r="Z966" s="6"/>
      <c r="AA966" s="6"/>
      <c r="AB966" s="6"/>
      <c r="AE966" s="41">
        <f t="shared" ca="1" si="215"/>
        <v>-0.74115006727264721</v>
      </c>
      <c r="AF966" s="36">
        <f t="shared" ca="1" si="217"/>
        <v>0.91290615162507904</v>
      </c>
    </row>
    <row r="967" spans="2:32" x14ac:dyDescent="0.25">
      <c r="B967" s="3">
        <f t="shared" si="218"/>
        <v>961</v>
      </c>
      <c r="C967" s="15">
        <f t="shared" ca="1" si="221"/>
        <v>6.8705838026378441</v>
      </c>
      <c r="D967" s="15">
        <f t="shared" ca="1" si="221"/>
        <v>2.9980279122390887</v>
      </c>
      <c r="E967" s="15">
        <f t="shared" ca="1" si="221"/>
        <v>-5.0312920150855422</v>
      </c>
      <c r="F967" s="15">
        <f t="shared" ca="1" si="221"/>
        <v>-3.1484916191799748</v>
      </c>
      <c r="G967" s="15">
        <f t="shared" ca="1" si="221"/>
        <v>2.559930595257363</v>
      </c>
      <c r="H967" s="6"/>
      <c r="I967" s="15">
        <f t="shared" ref="I967:I1030" ca="1" si="222">($A$8=1)*$B$1+(($A$8)=2)*AVERAGE($C967:$G967)</f>
        <v>0.84975173517375568</v>
      </c>
      <c r="J967" s="6"/>
      <c r="K967" s="15">
        <f t="shared" ref="K967:K1006" ca="1" si="223">((C967-$I967)/$B$2)^2</f>
        <v>1.4500167513841553</v>
      </c>
      <c r="L967" s="15">
        <f t="shared" ref="L967:L1006" ca="1" si="224">((D967-$I967)/$B$2)^2</f>
        <v>0.18460362131785768</v>
      </c>
      <c r="M967" s="15">
        <f t="shared" ref="M967:M1006" ca="1" si="225">((E967-$I967)/$B$2)^2</f>
        <v>1.383467023698558</v>
      </c>
      <c r="N967" s="15">
        <f t="shared" ref="N967:N1006" ca="1" si="226">((F967-$I967)/$B$2)^2</f>
        <v>0.63943799682535085</v>
      </c>
      <c r="O967" s="15">
        <f t="shared" ref="O967:O1006" ca="1" si="227">((G967-$I967)/$B$2)^2</f>
        <v>0.11698846933907467</v>
      </c>
      <c r="P967" s="6"/>
      <c r="Q967" s="15">
        <f t="shared" ref="Q967:Q1006" ca="1" si="228">SUM(K967:O967)</f>
        <v>3.7745138625649965</v>
      </c>
      <c r="R967" s="87">
        <f t="shared" ca="1" si="216"/>
        <v>-0.52954889717562459</v>
      </c>
      <c r="Y967" s="6"/>
      <c r="Z967" s="6"/>
      <c r="AA967" s="6"/>
      <c r="AB967" s="6"/>
      <c r="AE967" s="41">
        <f t="shared" ref="AE967:AE1030" ca="1" si="229">((AVERAGE(C967:G967)-$B$1)/($B$2/SQRT(COUNT(C967:G967))))</f>
        <v>-0.51440666223053255</v>
      </c>
      <c r="AF967" s="36">
        <f t="shared" ca="1" si="217"/>
        <v>0.94362846564124914</v>
      </c>
    </row>
    <row r="968" spans="2:32" x14ac:dyDescent="0.25">
      <c r="B968" s="3">
        <f t="shared" si="218"/>
        <v>962</v>
      </c>
      <c r="C968" s="15">
        <f t="shared" ca="1" si="221"/>
        <v>1.4496836203437191</v>
      </c>
      <c r="D968" s="15">
        <f t="shared" ca="1" si="221"/>
        <v>-1.1542904879836242</v>
      </c>
      <c r="E968" s="15">
        <f t="shared" ca="1" si="221"/>
        <v>-2.9024044836306384</v>
      </c>
      <c r="F968" s="15">
        <f t="shared" ca="1" si="221"/>
        <v>5.2910708347450743</v>
      </c>
      <c r="G968" s="15">
        <f t="shared" ca="1" si="221"/>
        <v>9.5632784349166613</v>
      </c>
      <c r="H968" s="6"/>
      <c r="I968" s="15">
        <f t="shared" ca="1" si="222"/>
        <v>2.4494675836782385</v>
      </c>
      <c r="J968" s="6"/>
      <c r="K968" s="15">
        <f t="shared" ca="1" si="223"/>
        <v>3.9982718933635177E-2</v>
      </c>
      <c r="L968" s="15">
        <f t="shared" ca="1" si="224"/>
        <v>0.51948288956272115</v>
      </c>
      <c r="M968" s="15">
        <f t="shared" ca="1" si="225"/>
        <v>1.1457013849936397</v>
      </c>
      <c r="N968" s="15">
        <f t="shared" ca="1" si="226"/>
        <v>0.32298836145894444</v>
      </c>
      <c r="O968" s="15">
        <f t="shared" ca="1" si="227"/>
        <v>2.0242521930879009</v>
      </c>
      <c r="P968" s="6"/>
      <c r="Q968" s="15">
        <f t="shared" ca="1" si="228"/>
        <v>4.0524075480368413</v>
      </c>
      <c r="R968" s="87">
        <f t="shared" ref="R968:R1031" ca="1" si="230">((AVERAGE(C968:G968)-$B$1)/($B$2/SQRT(COUNT(C968:G968))))/SQRT(Q968/$B$3)</f>
        <v>0.19970402168497248</v>
      </c>
      <c r="Y968" s="6"/>
      <c r="Z968" s="6"/>
      <c r="AA968" s="6"/>
      <c r="AB968" s="6"/>
      <c r="AE968" s="41">
        <f t="shared" ca="1" si="229"/>
        <v>0.20100801415742323</v>
      </c>
      <c r="AF968" s="36">
        <f t="shared" ref="AF968:AF1031" ca="1" si="231">Q968/(COUNT(C968:G968)-1)</f>
        <v>1.0131018870092103</v>
      </c>
    </row>
    <row r="969" spans="2:32" x14ac:dyDescent="0.25">
      <c r="B969" s="3">
        <f t="shared" ref="B969:B1032" si="232">B968+1</f>
        <v>963</v>
      </c>
      <c r="C969" s="15">
        <f t="shared" ca="1" si="221"/>
        <v>5.0506432879678016</v>
      </c>
      <c r="D969" s="15">
        <f t="shared" ca="1" si="221"/>
        <v>0.94981954656380196</v>
      </c>
      <c r="E969" s="15">
        <f t="shared" ca="1" si="221"/>
        <v>4.1612512146224043</v>
      </c>
      <c r="F969" s="15">
        <f t="shared" ca="1" si="221"/>
        <v>0.27800130859277594</v>
      </c>
      <c r="G969" s="15">
        <f t="shared" ca="1" si="221"/>
        <v>-1.8928298395085918</v>
      </c>
      <c r="H969" s="6"/>
      <c r="I969" s="15">
        <f t="shared" ca="1" si="222"/>
        <v>1.7093771036476384</v>
      </c>
      <c r="J969" s="6"/>
      <c r="K969" s="15">
        <f t="shared" ca="1" si="223"/>
        <v>0.44656238857925684</v>
      </c>
      <c r="L969" s="15">
        <f t="shared" ca="1" si="224"/>
        <v>2.3077107300926616E-2</v>
      </c>
      <c r="M969" s="15">
        <f t="shared" ca="1" si="225"/>
        <v>0.24046746624273196</v>
      </c>
      <c r="N969" s="15">
        <f t="shared" ca="1" si="226"/>
        <v>8.1953466666757596E-2</v>
      </c>
      <c r="O969" s="15">
        <f t="shared" ca="1" si="227"/>
        <v>0.51903579445291814</v>
      </c>
      <c r="P969" s="6"/>
      <c r="Q969" s="15">
        <f t="shared" ca="1" si="228"/>
        <v>1.3110962232425911</v>
      </c>
      <c r="R969" s="87">
        <f t="shared" ca="1" si="230"/>
        <v>-0.22701655920088992</v>
      </c>
      <c r="Y969" s="6"/>
      <c r="Z969" s="6"/>
      <c r="AA969" s="6"/>
      <c r="AB969" s="6"/>
      <c r="AE969" s="41">
        <f t="shared" ca="1" si="229"/>
        <v>-0.12997051041235125</v>
      </c>
      <c r="AF969" s="36">
        <f t="shared" ca="1" si="231"/>
        <v>0.32777405581064778</v>
      </c>
    </row>
    <row r="970" spans="2:32" x14ac:dyDescent="0.25">
      <c r="B970" s="3">
        <f t="shared" si="232"/>
        <v>964</v>
      </c>
      <c r="C970" s="15">
        <f t="shared" ca="1" si="221"/>
        <v>6.140416167568314</v>
      </c>
      <c r="D970" s="15">
        <f t="shared" ca="1" si="221"/>
        <v>5.5820366561488575</v>
      </c>
      <c r="E970" s="15">
        <f t="shared" ca="1" si="221"/>
        <v>4.9009857360368487</v>
      </c>
      <c r="F970" s="15">
        <f t="shared" ca="1" si="221"/>
        <v>13.110350858100961</v>
      </c>
      <c r="G970" s="15">
        <f t="shared" ca="1" si="221"/>
        <v>2.5495712077296249</v>
      </c>
      <c r="H970" s="6"/>
      <c r="I970" s="15">
        <f t="shared" ca="1" si="222"/>
        <v>6.4566721251169215</v>
      </c>
      <c r="J970" s="6"/>
      <c r="K970" s="15">
        <f t="shared" ca="1" si="223"/>
        <v>4.0007132273994651E-3</v>
      </c>
      <c r="L970" s="15">
        <f t="shared" ca="1" si="224"/>
        <v>3.0599488143079407E-2</v>
      </c>
      <c r="M970" s="15">
        <f t="shared" ca="1" si="225"/>
        <v>9.6806405646759797E-2</v>
      </c>
      <c r="N970" s="15">
        <f t="shared" ca="1" si="226"/>
        <v>1.7708576272705638</v>
      </c>
      <c r="O970" s="15">
        <f t="shared" ca="1" si="227"/>
        <v>0.61061750314594621</v>
      </c>
      <c r="P970" s="6"/>
      <c r="Q970" s="15">
        <f t="shared" ca="1" si="228"/>
        <v>2.5128817374337489</v>
      </c>
      <c r="R970" s="87">
        <f t="shared" ca="1" si="230"/>
        <v>2.5146042944966198</v>
      </c>
      <c r="Y970" s="6"/>
      <c r="Z970" s="6"/>
      <c r="AA970" s="6"/>
      <c r="AB970" s="6"/>
      <c r="AE970" s="41">
        <f t="shared" ca="1" si="229"/>
        <v>1.9930843650379768</v>
      </c>
      <c r="AF970" s="36">
        <f t="shared" ca="1" si="231"/>
        <v>0.62822043435843722</v>
      </c>
    </row>
    <row r="971" spans="2:32" x14ac:dyDescent="0.25">
      <c r="B971" s="3">
        <f t="shared" si="232"/>
        <v>965</v>
      </c>
      <c r="C971" s="15">
        <f t="shared" ca="1" si="221"/>
        <v>8.3559281735285147</v>
      </c>
      <c r="D971" s="15">
        <f t="shared" ca="1" si="221"/>
        <v>1.8201599251073466</v>
      </c>
      <c r="E971" s="15">
        <f t="shared" ca="1" si="221"/>
        <v>4.852655266029724</v>
      </c>
      <c r="F971" s="15">
        <f t="shared" ca="1" si="221"/>
        <v>5.6547617543027027</v>
      </c>
      <c r="G971" s="15">
        <f t="shared" ca="1" si="221"/>
        <v>-6.7510944915582929</v>
      </c>
      <c r="H971" s="6"/>
      <c r="I971" s="15">
        <f t="shared" ca="1" si="222"/>
        <v>2.7864821254819998</v>
      </c>
      <c r="J971" s="6"/>
      <c r="K971" s="15">
        <f t="shared" ca="1" si="223"/>
        <v>1.2407491712840382</v>
      </c>
      <c r="L971" s="15">
        <f t="shared" ca="1" si="224"/>
        <v>3.7351143797476463E-2</v>
      </c>
      <c r="M971" s="15">
        <f t="shared" ca="1" si="225"/>
        <v>0.1707628578688338</v>
      </c>
      <c r="N971" s="15">
        <f t="shared" ca="1" si="226"/>
        <v>0.32908112116431321</v>
      </c>
      <c r="O971" s="15">
        <f t="shared" ca="1" si="227"/>
        <v>3.6386147090365495</v>
      </c>
      <c r="P971" s="6"/>
      <c r="Q971" s="15">
        <f t="shared" ca="1" si="228"/>
        <v>5.4165590031512112</v>
      </c>
      <c r="R971" s="87">
        <f t="shared" ca="1" si="230"/>
        <v>0.30225403767705522</v>
      </c>
      <c r="Y971" s="6"/>
      <c r="Z971" s="6"/>
      <c r="AA971" s="6"/>
      <c r="AB971" s="6"/>
      <c r="AE971" s="41">
        <f t="shared" ca="1" si="229"/>
        <v>0.35172549913325418</v>
      </c>
      <c r="AF971" s="36">
        <f t="shared" ca="1" si="231"/>
        <v>1.3541397507878028</v>
      </c>
    </row>
    <row r="972" spans="2:32" x14ac:dyDescent="0.25">
      <c r="B972" s="3">
        <f t="shared" si="232"/>
        <v>966</v>
      </c>
      <c r="C972" s="15">
        <f t="shared" ca="1" si="221"/>
        <v>4.3835594403206457</v>
      </c>
      <c r="D972" s="15">
        <f t="shared" ca="1" si="221"/>
        <v>4.9495592510432189</v>
      </c>
      <c r="E972" s="15">
        <f t="shared" ca="1" si="221"/>
        <v>-6.2967108595457368</v>
      </c>
      <c r="F972" s="15">
        <f t="shared" ca="1" si="221"/>
        <v>8.1131077386251782</v>
      </c>
      <c r="G972" s="15">
        <f t="shared" ca="1" si="221"/>
        <v>0.10011268688252684</v>
      </c>
      <c r="H972" s="6"/>
      <c r="I972" s="15">
        <f t="shared" ca="1" si="222"/>
        <v>2.2499256514651664</v>
      </c>
      <c r="J972" s="6"/>
      <c r="K972" s="15">
        <f t="shared" ca="1" si="223"/>
        <v>0.18209572579783154</v>
      </c>
      <c r="L972" s="15">
        <f t="shared" ca="1" si="224"/>
        <v>0.29152086287883006</v>
      </c>
      <c r="M972" s="15">
        <f t="shared" ca="1" si="225"/>
        <v>2.9217998260537841</v>
      </c>
      <c r="N972" s="15">
        <f t="shared" ca="1" si="226"/>
        <v>1.3750761674877612</v>
      </c>
      <c r="O972" s="15">
        <f t="shared" ca="1" si="227"/>
        <v>0.18486783130750387</v>
      </c>
      <c r="P972" s="6"/>
      <c r="Q972" s="15">
        <f t="shared" ca="1" si="228"/>
        <v>4.9553604135257112</v>
      </c>
      <c r="R972" s="87">
        <f t="shared" ca="1" si="230"/>
        <v>0.10041953425210333</v>
      </c>
      <c r="Y972" s="6"/>
      <c r="Z972" s="6"/>
      <c r="AA972" s="6"/>
      <c r="AB972" s="6"/>
      <c r="AE972" s="41">
        <f t="shared" ca="1" si="229"/>
        <v>0.11177014919940641</v>
      </c>
      <c r="AF972" s="36">
        <f t="shared" ca="1" si="231"/>
        <v>1.2388401033814278</v>
      </c>
    </row>
    <row r="973" spans="2:32" x14ac:dyDescent="0.25">
      <c r="B973" s="3">
        <f t="shared" si="232"/>
        <v>967</v>
      </c>
      <c r="C973" s="15">
        <f t="shared" ca="1" si="221"/>
        <v>-1.968655002022476</v>
      </c>
      <c r="D973" s="15">
        <f t="shared" ca="1" si="221"/>
        <v>-5.4734845653375643</v>
      </c>
      <c r="E973" s="15">
        <f t="shared" ca="1" si="221"/>
        <v>11.885841361603362</v>
      </c>
      <c r="F973" s="15">
        <f t="shared" ca="1" si="221"/>
        <v>1.5602458052157098</v>
      </c>
      <c r="G973" s="15">
        <f t="shared" ca="1" si="221"/>
        <v>10.185205342970344</v>
      </c>
      <c r="H973" s="6"/>
      <c r="I973" s="15">
        <f t="shared" ca="1" si="222"/>
        <v>3.2378305884858749</v>
      </c>
      <c r="J973" s="6"/>
      <c r="K973" s="15">
        <f t="shared" ca="1" si="223"/>
        <v>1.0842996881668436</v>
      </c>
      <c r="L973" s="15">
        <f t="shared" ca="1" si="224"/>
        <v>3.0354804683693546</v>
      </c>
      <c r="M973" s="15">
        <f t="shared" ca="1" si="225"/>
        <v>2.9915236132782446</v>
      </c>
      <c r="N973" s="15">
        <f t="shared" ca="1" si="226"/>
        <v>0.11257162820238428</v>
      </c>
      <c r="O973" s="15">
        <f t="shared" ca="1" si="227"/>
        <v>1.9306406391699253</v>
      </c>
      <c r="P973" s="6"/>
      <c r="Q973" s="15">
        <f t="shared" ca="1" si="228"/>
        <v>9.1545160371867524</v>
      </c>
      <c r="R973" s="87">
        <f t="shared" ca="1" si="230"/>
        <v>0.36592198998567105</v>
      </c>
      <c r="Y973" s="6"/>
      <c r="Z973" s="6"/>
      <c r="AA973" s="6"/>
      <c r="AB973" s="6"/>
      <c r="AE973" s="41">
        <f t="shared" ca="1" si="229"/>
        <v>0.55357466809659694</v>
      </c>
      <c r="AF973" s="36">
        <f t="shared" ca="1" si="231"/>
        <v>2.2886290092966881</v>
      </c>
    </row>
    <row r="974" spans="2:32" x14ac:dyDescent="0.25">
      <c r="B974" s="3">
        <f t="shared" si="232"/>
        <v>968</v>
      </c>
      <c r="C974" s="15">
        <f t="shared" ca="1" si="221"/>
        <v>7.9400203273845129</v>
      </c>
      <c r="D974" s="15">
        <f t="shared" ca="1" si="221"/>
        <v>4.8523769303398119</v>
      </c>
      <c r="E974" s="15">
        <f t="shared" ca="1" si="221"/>
        <v>-2.3296549951595535</v>
      </c>
      <c r="F974" s="15">
        <f t="shared" ca="1" si="221"/>
        <v>9.6670200566839952</v>
      </c>
      <c r="G974" s="15">
        <f t="shared" ca="1" si="221"/>
        <v>-3.0056654640964418</v>
      </c>
      <c r="H974" s="6"/>
      <c r="I974" s="15">
        <f t="shared" ca="1" si="222"/>
        <v>3.4248193710304649</v>
      </c>
      <c r="J974" s="6"/>
      <c r="K974" s="15">
        <f t="shared" ca="1" si="223"/>
        <v>0.81548158705042062</v>
      </c>
      <c r="L974" s="15">
        <f t="shared" ca="1" si="224"/>
        <v>8.151682340565039E-2</v>
      </c>
      <c r="M974" s="15">
        <f t="shared" ca="1" si="225"/>
        <v>1.3245590092455208</v>
      </c>
      <c r="N974" s="15">
        <f t="shared" ca="1" si="226"/>
        <v>1.5586027759989363</v>
      </c>
      <c r="O974" s="15">
        <f t="shared" ca="1" si="227"/>
        <v>1.6540454085918845</v>
      </c>
      <c r="P974" s="6"/>
      <c r="Q974" s="15">
        <f t="shared" ca="1" si="228"/>
        <v>5.4342056042924129</v>
      </c>
      <c r="R974" s="87">
        <f t="shared" ca="1" si="230"/>
        <v>0.54668451356164594</v>
      </c>
      <c r="Y974" s="6"/>
      <c r="Z974" s="6"/>
      <c r="AA974" s="6"/>
      <c r="AB974" s="6"/>
      <c r="AE974" s="41">
        <f t="shared" ca="1" si="229"/>
        <v>0.63719859385652278</v>
      </c>
      <c r="AF974" s="36">
        <f t="shared" ca="1" si="231"/>
        <v>1.3585514010731032</v>
      </c>
    </row>
    <row r="975" spans="2:32" x14ac:dyDescent="0.25">
      <c r="B975" s="3">
        <f t="shared" si="232"/>
        <v>969</v>
      </c>
      <c r="C975" s="15">
        <f t="shared" ca="1" si="221"/>
        <v>-4.1753413777488912</v>
      </c>
      <c r="D975" s="15">
        <f t="shared" ca="1" si="221"/>
        <v>10.109853562422831</v>
      </c>
      <c r="E975" s="15">
        <f t="shared" ca="1" si="221"/>
        <v>10.543502803127105</v>
      </c>
      <c r="F975" s="15">
        <f t="shared" ca="1" si="221"/>
        <v>2.5788772165805449</v>
      </c>
      <c r="G975" s="15">
        <f t="shared" ca="1" si="221"/>
        <v>6.6072436694718375</v>
      </c>
      <c r="H975" s="6"/>
      <c r="I975" s="15">
        <f t="shared" ca="1" si="222"/>
        <v>5.1328271747706857</v>
      </c>
      <c r="J975" s="6"/>
      <c r="K975" s="15">
        <f t="shared" ca="1" si="223"/>
        <v>3.4656800720845755</v>
      </c>
      <c r="L975" s="15">
        <f t="shared" ca="1" si="224"/>
        <v>0.99083166653543053</v>
      </c>
      <c r="M975" s="15">
        <f t="shared" ca="1" si="225"/>
        <v>1.1710164302116048</v>
      </c>
      <c r="N975" s="15">
        <f t="shared" ca="1" si="226"/>
        <v>0.26090641555757688</v>
      </c>
      <c r="O975" s="15">
        <f t="shared" ca="1" si="227"/>
        <v>8.6956159993873267E-2</v>
      </c>
      <c r="P975" s="6"/>
      <c r="Q975" s="15">
        <f t="shared" ca="1" si="228"/>
        <v>5.9753907443830609</v>
      </c>
      <c r="R975" s="87">
        <f t="shared" ca="1" si="230"/>
        <v>1.1462999560757781</v>
      </c>
      <c r="Y975" s="6"/>
      <c r="Z975" s="6"/>
      <c r="AA975" s="6"/>
      <c r="AB975" s="6"/>
      <c r="AE975" s="41">
        <f t="shared" ca="1" si="229"/>
        <v>1.4010429049091735</v>
      </c>
      <c r="AF975" s="36">
        <f t="shared" ca="1" si="231"/>
        <v>1.4938476860957652</v>
      </c>
    </row>
    <row r="976" spans="2:32" x14ac:dyDescent="0.25">
      <c r="B976" s="3">
        <f t="shared" si="232"/>
        <v>970</v>
      </c>
      <c r="C976" s="15">
        <f t="shared" ca="1" si="221"/>
        <v>-1.3062127191272763</v>
      </c>
      <c r="D976" s="15">
        <f t="shared" ca="1" si="221"/>
        <v>5.9799759836320598</v>
      </c>
      <c r="E976" s="15">
        <f t="shared" ca="1" si="221"/>
        <v>4.2583849135113692</v>
      </c>
      <c r="F976" s="15">
        <f t="shared" ca="1" si="221"/>
        <v>9.1699351264114046</v>
      </c>
      <c r="G976" s="15">
        <f t="shared" ca="1" si="221"/>
        <v>6.6189865520656816</v>
      </c>
      <c r="H976" s="6"/>
      <c r="I976" s="15">
        <f t="shared" ca="1" si="222"/>
        <v>4.9442139712986481</v>
      </c>
      <c r="J976" s="6"/>
      <c r="K976" s="15">
        <f t="shared" ca="1" si="223"/>
        <v>1.562713352495551</v>
      </c>
      <c r="L976" s="15">
        <f t="shared" ca="1" si="224"/>
        <v>4.291211784771834E-2</v>
      </c>
      <c r="M976" s="15">
        <f t="shared" ca="1" si="225"/>
        <v>1.8814459860215477E-2</v>
      </c>
      <c r="N976" s="15">
        <f t="shared" ca="1" si="226"/>
        <v>0.71426877123069954</v>
      </c>
      <c r="O976" s="15">
        <f t="shared" ca="1" si="227"/>
        <v>0.1121945278915628</v>
      </c>
      <c r="P976" s="6"/>
      <c r="Q976" s="15">
        <f t="shared" ca="1" si="228"/>
        <v>2.4509032293257471</v>
      </c>
      <c r="R976" s="87">
        <f t="shared" ca="1" si="230"/>
        <v>1.6820979468257373</v>
      </c>
      <c r="Y976" s="6"/>
      <c r="Z976" s="6"/>
      <c r="AA976" s="6"/>
      <c r="AB976" s="6"/>
      <c r="AE976" s="41">
        <f t="shared" ca="1" si="229"/>
        <v>1.3166925160256784</v>
      </c>
      <c r="AF976" s="36">
        <f t="shared" ca="1" si="231"/>
        <v>0.61272580733143678</v>
      </c>
    </row>
    <row r="977" spans="2:32" x14ac:dyDescent="0.25">
      <c r="B977" s="3">
        <f t="shared" si="232"/>
        <v>971</v>
      </c>
      <c r="C977" s="15">
        <f t="shared" ca="1" si="221"/>
        <v>2.7661030794766877</v>
      </c>
      <c r="D977" s="15">
        <f t="shared" ca="1" si="221"/>
        <v>-0.80702258111892711</v>
      </c>
      <c r="E977" s="15">
        <f t="shared" ca="1" si="221"/>
        <v>1.9400802170041256</v>
      </c>
      <c r="F977" s="15">
        <f t="shared" ca="1" si="221"/>
        <v>0.70163056001964663</v>
      </c>
      <c r="G977" s="15">
        <f t="shared" ca="1" si="221"/>
        <v>-5.2457191151391012</v>
      </c>
      <c r="H977" s="6"/>
      <c r="I977" s="15">
        <f t="shared" ca="1" si="222"/>
        <v>-0.12898556795151367</v>
      </c>
      <c r="J977" s="6"/>
      <c r="K977" s="15">
        <f t="shared" ca="1" si="223"/>
        <v>0.33526153105870604</v>
      </c>
      <c r="L977" s="15">
        <f t="shared" ca="1" si="224"/>
        <v>1.8389367648999483E-2</v>
      </c>
      <c r="M977" s="15">
        <f t="shared" ca="1" si="225"/>
        <v>0.17124132889896385</v>
      </c>
      <c r="N977" s="15">
        <f t="shared" ca="1" si="226"/>
        <v>2.7596926081832118E-2</v>
      </c>
      <c r="O977" s="15">
        <f t="shared" ca="1" si="227"/>
        <v>1.0472384877165948</v>
      </c>
      <c r="P977" s="6"/>
      <c r="Q977" s="15">
        <f t="shared" ca="1" si="228"/>
        <v>1.5997276414050963</v>
      </c>
      <c r="R977" s="87">
        <f t="shared" ca="1" si="230"/>
        <v>-1.505548277917145</v>
      </c>
      <c r="Y977" s="6"/>
      <c r="Z977" s="6"/>
      <c r="AA977" s="6"/>
      <c r="AB977" s="6"/>
      <c r="AE977" s="41">
        <f t="shared" ca="1" si="229"/>
        <v>-0.95211129061111632</v>
      </c>
      <c r="AF977" s="36">
        <f t="shared" ca="1" si="231"/>
        <v>0.39993191035127407</v>
      </c>
    </row>
    <row r="978" spans="2:32" x14ac:dyDescent="0.25">
      <c r="B978" s="3">
        <f t="shared" si="232"/>
        <v>972</v>
      </c>
      <c r="C978" s="15">
        <f t="shared" ca="1" si="221"/>
        <v>6.105970012060526</v>
      </c>
      <c r="D978" s="15">
        <f t="shared" ca="1" si="221"/>
        <v>12.107713727018702</v>
      </c>
      <c r="E978" s="15">
        <f t="shared" ca="1" si="221"/>
        <v>-9.1725465661185837</v>
      </c>
      <c r="F978" s="15">
        <f t="shared" ca="1" si="221"/>
        <v>-0.13938460824163412</v>
      </c>
      <c r="G978" s="15">
        <f t="shared" ca="1" si="221"/>
        <v>4.1699200538772621</v>
      </c>
      <c r="H978" s="6"/>
      <c r="I978" s="15">
        <f t="shared" ca="1" si="222"/>
        <v>2.614334523719255</v>
      </c>
      <c r="J978" s="6"/>
      <c r="K978" s="15">
        <f t="shared" ca="1" si="223"/>
        <v>0.48766073533776744</v>
      </c>
      <c r="L978" s="15">
        <f t="shared" ca="1" si="224"/>
        <v>3.6049699479055386</v>
      </c>
      <c r="M978" s="15">
        <f t="shared" ca="1" si="225"/>
        <v>5.5572226330390722</v>
      </c>
      <c r="N978" s="15">
        <f t="shared" ca="1" si="226"/>
        <v>0.30331876230909727</v>
      </c>
      <c r="O978" s="15">
        <f t="shared" ca="1" si="227"/>
        <v>9.6793853665478727E-2</v>
      </c>
      <c r="P978" s="6"/>
      <c r="Q978" s="15">
        <f t="shared" ca="1" si="228"/>
        <v>10.049965932256955</v>
      </c>
      <c r="R978" s="87">
        <f t="shared" ca="1" si="230"/>
        <v>0.17332755896569335</v>
      </c>
      <c r="Y978" s="6"/>
      <c r="Z978" s="6"/>
      <c r="AA978" s="6"/>
      <c r="AB978" s="6"/>
      <c r="AE978" s="41">
        <f t="shared" ca="1" si="229"/>
        <v>0.27473875119224223</v>
      </c>
      <c r="AF978" s="36">
        <f t="shared" ca="1" si="231"/>
        <v>2.5124914830642386</v>
      </c>
    </row>
    <row r="979" spans="2:32" x14ac:dyDescent="0.25">
      <c r="B979" s="3">
        <f t="shared" si="232"/>
        <v>973</v>
      </c>
      <c r="C979" s="15">
        <f t="shared" ca="1" si="221"/>
        <v>13.697529547602956</v>
      </c>
      <c r="D979" s="15">
        <f t="shared" ca="1" si="221"/>
        <v>6.1013872289689726</v>
      </c>
      <c r="E979" s="15">
        <f t="shared" ca="1" si="221"/>
        <v>7.9791747980827603</v>
      </c>
      <c r="F979" s="15">
        <f t="shared" ca="1" si="221"/>
        <v>6.8287715164067411</v>
      </c>
      <c r="G979" s="15">
        <f t="shared" ca="1" si="221"/>
        <v>1.822290780728111</v>
      </c>
      <c r="H979" s="6"/>
      <c r="I979" s="15">
        <f t="shared" ca="1" si="222"/>
        <v>7.2858307743579074</v>
      </c>
      <c r="J979" s="6"/>
      <c r="K979" s="15">
        <f t="shared" ca="1" si="223"/>
        <v>1.6443952463532827</v>
      </c>
      <c r="L979" s="15">
        <f t="shared" ca="1" si="224"/>
        <v>5.611626048854039E-2</v>
      </c>
      <c r="M979" s="15">
        <f t="shared" ca="1" si="225"/>
        <v>1.922903740939878E-2</v>
      </c>
      <c r="N979" s="15">
        <f t="shared" ca="1" si="226"/>
        <v>8.3561266111548318E-3</v>
      </c>
      <c r="O979" s="15">
        <f t="shared" ca="1" si="227"/>
        <v>1.1940107704796907</v>
      </c>
      <c r="P979" s="6"/>
      <c r="Q979" s="15">
        <f t="shared" ca="1" si="228"/>
        <v>2.9221074413420673</v>
      </c>
      <c r="R979" s="87">
        <f t="shared" ca="1" si="230"/>
        <v>2.7657324069104945</v>
      </c>
      <c r="Y979" s="6"/>
      <c r="Z979" s="6"/>
      <c r="AA979" s="6"/>
      <c r="AB979" s="6"/>
      <c r="AE979" s="41">
        <f t="shared" ca="1" si="229"/>
        <v>2.3638953858049265</v>
      </c>
      <c r="AF979" s="36">
        <f t="shared" ca="1" si="231"/>
        <v>0.73052686033551684</v>
      </c>
    </row>
    <row r="980" spans="2:32" x14ac:dyDescent="0.25">
      <c r="B980" s="3">
        <f t="shared" si="232"/>
        <v>974</v>
      </c>
      <c r="C980" s="15">
        <f t="shared" ca="1" si="221"/>
        <v>5.8684439185359114</v>
      </c>
      <c r="D980" s="15">
        <f t="shared" ca="1" si="221"/>
        <v>5.7670263817578142</v>
      </c>
      <c r="E980" s="15">
        <f t="shared" ca="1" si="221"/>
        <v>4.2457437357385688</v>
      </c>
      <c r="F980" s="15">
        <f t="shared" ca="1" si="221"/>
        <v>12.708754100657849</v>
      </c>
      <c r="G980" s="15">
        <f t="shared" ca="1" si="221"/>
        <v>0.90221269838536466</v>
      </c>
      <c r="H980" s="6"/>
      <c r="I980" s="15">
        <f t="shared" ca="1" si="222"/>
        <v>5.8984361670151015</v>
      </c>
      <c r="J980" s="6"/>
      <c r="K980" s="15">
        <f t="shared" ca="1" si="223"/>
        <v>3.5981398753499309E-5</v>
      </c>
      <c r="L980" s="15">
        <f t="shared" ca="1" si="224"/>
        <v>6.907412664546546E-4</v>
      </c>
      <c r="M980" s="15">
        <f t="shared" ca="1" si="225"/>
        <v>0.1092556908959495</v>
      </c>
      <c r="N980" s="15">
        <f t="shared" ca="1" si="226"/>
        <v>1.8552172142918411</v>
      </c>
      <c r="O980" s="15">
        <f t="shared" ca="1" si="227"/>
        <v>0.99848995793946216</v>
      </c>
      <c r="P980" s="6"/>
      <c r="Q980" s="15">
        <f t="shared" ca="1" si="228"/>
        <v>2.9636895857924608</v>
      </c>
      <c r="R980" s="87">
        <f t="shared" ca="1" si="230"/>
        <v>2.0254385142101334</v>
      </c>
      <c r="Y980" s="6"/>
      <c r="Z980" s="6"/>
      <c r="AA980" s="6"/>
      <c r="AB980" s="6"/>
      <c r="AE980" s="41">
        <f t="shared" ca="1" si="229"/>
        <v>1.7434336550778979</v>
      </c>
      <c r="AF980" s="36">
        <f t="shared" ca="1" si="231"/>
        <v>0.74092239644811519</v>
      </c>
    </row>
    <row r="981" spans="2:32" x14ac:dyDescent="0.25">
      <c r="B981" s="3">
        <f t="shared" si="232"/>
        <v>975</v>
      </c>
      <c r="C981" s="15">
        <f t="shared" ca="1" si="221"/>
        <v>7.2853477295650588</v>
      </c>
      <c r="D981" s="15">
        <f t="shared" ca="1" si="221"/>
        <v>4.828803991852844</v>
      </c>
      <c r="E981" s="15">
        <f t="shared" ca="1" si="221"/>
        <v>8.8934629153221607</v>
      </c>
      <c r="F981" s="15">
        <f t="shared" ca="1" si="221"/>
        <v>2.4049535455021407</v>
      </c>
      <c r="G981" s="15">
        <f t="shared" ca="1" si="221"/>
        <v>-4.5705971083433106</v>
      </c>
      <c r="H981" s="6"/>
      <c r="I981" s="15">
        <f t="shared" ca="1" si="222"/>
        <v>3.7683942147797795</v>
      </c>
      <c r="J981" s="6"/>
      <c r="K981" s="15">
        <f t="shared" ca="1" si="223"/>
        <v>0.49475848100642117</v>
      </c>
      <c r="L981" s="15">
        <f t="shared" ca="1" si="224"/>
        <v>4.4978755812485852E-2</v>
      </c>
      <c r="M981" s="15">
        <f t="shared" ca="1" si="225"/>
        <v>1.0506531674111668</v>
      </c>
      <c r="N981" s="15">
        <f t="shared" ca="1" si="226"/>
        <v>7.4358818345610228E-2</v>
      </c>
      <c r="O981" s="15">
        <f t="shared" ca="1" si="227"/>
        <v>2.7815510514848869</v>
      </c>
      <c r="P981" s="6"/>
      <c r="Q981" s="15">
        <f t="shared" ca="1" si="228"/>
        <v>4.4463002740605706</v>
      </c>
      <c r="R981" s="87">
        <f t="shared" ca="1" si="230"/>
        <v>0.75010953250197099</v>
      </c>
      <c r="Y981" s="6"/>
      <c r="Z981" s="6"/>
      <c r="AA981" s="6"/>
      <c r="AB981" s="6"/>
      <c r="AE981" s="41">
        <f t="shared" ca="1" si="229"/>
        <v>0.79084993505299006</v>
      </c>
      <c r="AF981" s="36">
        <f t="shared" ca="1" si="231"/>
        <v>1.1115750685151427</v>
      </c>
    </row>
    <row r="982" spans="2:32" x14ac:dyDescent="0.25">
      <c r="B982" s="3">
        <f t="shared" si="232"/>
        <v>976</v>
      </c>
      <c r="C982" s="15">
        <f t="shared" ca="1" si="221"/>
        <v>-10.082509706088775</v>
      </c>
      <c r="D982" s="15">
        <f t="shared" ca="1" si="221"/>
        <v>-0.51131260388799626</v>
      </c>
      <c r="E982" s="15">
        <f t="shared" ca="1" si="221"/>
        <v>-5.9132987454140054</v>
      </c>
      <c r="F982" s="15">
        <f t="shared" ca="1" si="221"/>
        <v>7.7403283211890157</v>
      </c>
      <c r="G982" s="15">
        <f t="shared" ca="1" si="221"/>
        <v>0.74680124050601004</v>
      </c>
      <c r="H982" s="6"/>
      <c r="I982" s="15">
        <f t="shared" ca="1" si="222"/>
        <v>-1.6039982987391503</v>
      </c>
      <c r="J982" s="6"/>
      <c r="K982" s="15">
        <f t="shared" ca="1" si="223"/>
        <v>2.8754062273823084</v>
      </c>
      <c r="L982" s="15">
        <f t="shared" ca="1" si="224"/>
        <v>4.7758481109293968E-2</v>
      </c>
      <c r="M982" s="15">
        <f t="shared" ca="1" si="225"/>
        <v>0.7428028135884841</v>
      </c>
      <c r="N982" s="15">
        <f t="shared" ca="1" si="226"/>
        <v>3.4926575991959257</v>
      </c>
      <c r="O982" s="15">
        <f t="shared" ca="1" si="227"/>
        <v>0.22105033894861031</v>
      </c>
      <c r="P982" s="6"/>
      <c r="Q982" s="15">
        <f t="shared" ca="1" si="228"/>
        <v>7.3796754602246226</v>
      </c>
      <c r="R982" s="87">
        <f t="shared" ca="1" si="230"/>
        <v>-1.1866180200407563</v>
      </c>
      <c r="Y982" s="6"/>
      <c r="Z982" s="6"/>
      <c r="AA982" s="6"/>
      <c r="AB982" s="6"/>
      <c r="AE982" s="41">
        <f t="shared" ca="1" si="229"/>
        <v>-1.6117570373548671</v>
      </c>
      <c r="AF982" s="36">
        <f t="shared" ca="1" si="231"/>
        <v>1.8449188650561557</v>
      </c>
    </row>
    <row r="983" spans="2:32" x14ac:dyDescent="0.25">
      <c r="B983" s="3">
        <f t="shared" si="232"/>
        <v>977</v>
      </c>
      <c r="C983" s="15">
        <f t="shared" ca="1" si="221"/>
        <v>6.1562409729079057</v>
      </c>
      <c r="D983" s="15">
        <f t="shared" ca="1" si="221"/>
        <v>10.354808264510151</v>
      </c>
      <c r="E983" s="15">
        <f t="shared" ca="1" si="221"/>
        <v>-4.1189442008045924</v>
      </c>
      <c r="F983" s="15">
        <f t="shared" ca="1" si="221"/>
        <v>3.2641824386734992</v>
      </c>
      <c r="G983" s="15">
        <f t="shared" ca="1" si="221"/>
        <v>0.14204207445393213</v>
      </c>
      <c r="H983" s="6"/>
      <c r="I983" s="15">
        <f t="shared" ca="1" si="222"/>
        <v>3.1596659099481794</v>
      </c>
      <c r="J983" s="6"/>
      <c r="K983" s="15">
        <f t="shared" ca="1" si="223"/>
        <v>0.35917848431808358</v>
      </c>
      <c r="L983" s="15">
        <f t="shared" ca="1" si="224"/>
        <v>2.0708029400964638</v>
      </c>
      <c r="M983" s="15">
        <f t="shared" ca="1" si="225"/>
        <v>2.1191266057740994</v>
      </c>
      <c r="N983" s="15">
        <f t="shared" ca="1" si="226"/>
        <v>4.369481910716239E-4</v>
      </c>
      <c r="O983" s="15">
        <f t="shared" ca="1" si="227"/>
        <v>0.36424214450172054</v>
      </c>
      <c r="P983" s="6"/>
      <c r="Q983" s="15">
        <f t="shared" ca="1" si="228"/>
        <v>4.9137871228814394</v>
      </c>
      <c r="R983" s="87">
        <f t="shared" ca="1" si="230"/>
        <v>0.46791796027045024</v>
      </c>
      <c r="Y983" s="6"/>
      <c r="Z983" s="6"/>
      <c r="AA983" s="6"/>
      <c r="AB983" s="6"/>
      <c r="AE983" s="41">
        <f t="shared" ca="1" si="229"/>
        <v>0.51861836116665572</v>
      </c>
      <c r="AF983" s="36">
        <f t="shared" ca="1" si="231"/>
        <v>1.2284467807203598</v>
      </c>
    </row>
    <row r="984" spans="2:32" x14ac:dyDescent="0.25">
      <c r="B984" s="3">
        <f t="shared" si="232"/>
        <v>978</v>
      </c>
      <c r="C984" s="15">
        <f t="shared" ca="1" si="221"/>
        <v>4.7646155182284575</v>
      </c>
      <c r="D984" s="15">
        <f t="shared" ca="1" si="221"/>
        <v>-0.98018015856239726</v>
      </c>
      <c r="E984" s="15">
        <f t="shared" ca="1" si="221"/>
        <v>1.1413794490103095</v>
      </c>
      <c r="F984" s="15">
        <f t="shared" ca="1" si="221"/>
        <v>5.433494587949216</v>
      </c>
      <c r="G984" s="15">
        <f t="shared" ca="1" si="221"/>
        <v>5.9234682327384487</v>
      </c>
      <c r="H984" s="6"/>
      <c r="I984" s="15">
        <f t="shared" ca="1" si="222"/>
        <v>3.2565555258728067</v>
      </c>
      <c r="J984" s="6"/>
      <c r="K984" s="15">
        <f t="shared" ca="1" si="223"/>
        <v>9.0969797621749032E-2</v>
      </c>
      <c r="L984" s="15">
        <f t="shared" ca="1" si="224"/>
        <v>0.71799717039066546</v>
      </c>
      <c r="M984" s="15">
        <f t="shared" ca="1" si="225"/>
        <v>0.17895879344525698</v>
      </c>
      <c r="N984" s="15">
        <f t="shared" ca="1" si="226"/>
        <v>0.18956254719976465</v>
      </c>
      <c r="O984" s="15">
        <f t="shared" ca="1" si="227"/>
        <v>0.284496935441657</v>
      </c>
      <c r="P984" s="6"/>
      <c r="Q984" s="15">
        <f t="shared" ca="1" si="228"/>
        <v>1.4619852440990933</v>
      </c>
      <c r="R984" s="87">
        <f t="shared" ca="1" si="230"/>
        <v>0.92951239025586407</v>
      </c>
      <c r="Y984" s="6"/>
      <c r="Z984" s="6"/>
      <c r="AA984" s="6"/>
      <c r="AB984" s="6"/>
      <c r="AE984" s="41">
        <f t="shared" ca="1" si="229"/>
        <v>0.56194871467091834</v>
      </c>
      <c r="AF984" s="36">
        <f t="shared" ca="1" si="231"/>
        <v>0.36549631102477331</v>
      </c>
    </row>
    <row r="985" spans="2:32" x14ac:dyDescent="0.25">
      <c r="B985" s="3">
        <f t="shared" si="232"/>
        <v>979</v>
      </c>
      <c r="C985" s="15">
        <f t="shared" ca="1" si="221"/>
        <v>2.6263681251064961</v>
      </c>
      <c r="D985" s="15">
        <f t="shared" ca="1" si="221"/>
        <v>-6.4752279410959392</v>
      </c>
      <c r="E985" s="15">
        <f t="shared" ca="1" si="221"/>
        <v>3.6654194153742736</v>
      </c>
      <c r="F985" s="15">
        <f t="shared" ca="1" si="221"/>
        <v>2.3218414572758377</v>
      </c>
      <c r="G985" s="15">
        <f t="shared" ca="1" si="221"/>
        <v>4.4858733338388177</v>
      </c>
      <c r="H985" s="6"/>
      <c r="I985" s="15">
        <f t="shared" ca="1" si="222"/>
        <v>1.3248548780998972</v>
      </c>
      <c r="J985" s="6"/>
      <c r="K985" s="15">
        <f t="shared" ca="1" si="223"/>
        <v>6.7757469285346386E-2</v>
      </c>
      <c r="L985" s="15">
        <f t="shared" ca="1" si="224"/>
        <v>2.4336516794525624</v>
      </c>
      <c r="M985" s="15">
        <f t="shared" ca="1" si="225"/>
        <v>0.21912969412585667</v>
      </c>
      <c r="N985" s="15">
        <f t="shared" ca="1" si="226"/>
        <v>3.9759289562277755E-2</v>
      </c>
      <c r="O985" s="15">
        <f t="shared" ca="1" si="227"/>
        <v>0.3996815071008829</v>
      </c>
      <c r="P985" s="6"/>
      <c r="Q985" s="15">
        <f t="shared" ca="1" si="228"/>
        <v>3.159979639526926</v>
      </c>
      <c r="R985" s="87">
        <f t="shared" ca="1" si="230"/>
        <v>-0.33970347180373395</v>
      </c>
      <c r="Y985" s="6"/>
      <c r="Z985" s="6"/>
      <c r="AA985" s="6"/>
      <c r="AB985" s="6"/>
      <c r="AE985" s="41">
        <f t="shared" ca="1" si="229"/>
        <v>-0.30193407744920236</v>
      </c>
      <c r="AF985" s="36">
        <f t="shared" ca="1" si="231"/>
        <v>0.78999490988173149</v>
      </c>
    </row>
    <row r="986" spans="2:32" x14ac:dyDescent="0.25">
      <c r="B986" s="3">
        <f t="shared" si="232"/>
        <v>980</v>
      </c>
      <c r="C986" s="15">
        <f t="shared" ca="1" si="221"/>
        <v>7.4249469673301132</v>
      </c>
      <c r="D986" s="15">
        <f t="shared" ca="1" si="221"/>
        <v>-1.4216507807407783</v>
      </c>
      <c r="E986" s="15">
        <f t="shared" ca="1" si="221"/>
        <v>-0.92799338835245893</v>
      </c>
      <c r="F986" s="15">
        <f t="shared" ca="1" si="221"/>
        <v>7.4867861629408221</v>
      </c>
      <c r="G986" s="15">
        <f t="shared" ca="1" si="221"/>
        <v>-3.1558795071424477</v>
      </c>
      <c r="H986" s="6"/>
      <c r="I986" s="15">
        <f t="shared" ca="1" si="222"/>
        <v>1.8812418908070501</v>
      </c>
      <c r="J986" s="6"/>
      <c r="K986" s="15">
        <f t="shared" ca="1" si="223"/>
        <v>1.2293066390187029</v>
      </c>
      <c r="L986" s="15">
        <f t="shared" ca="1" si="224"/>
        <v>0.43636399999057407</v>
      </c>
      <c r="M986" s="15">
        <f t="shared" ca="1" si="225"/>
        <v>0.3156721141469761</v>
      </c>
      <c r="N986" s="15">
        <f t="shared" ca="1" si="226"/>
        <v>1.2568850634740691</v>
      </c>
      <c r="O986" s="15">
        <f t="shared" ca="1" si="227"/>
        <v>1.0149036791072281</v>
      </c>
      <c r="P986" s="6"/>
      <c r="Q986" s="15">
        <f t="shared" ca="1" si="228"/>
        <v>4.2531314957375503</v>
      </c>
      <c r="R986" s="87">
        <f t="shared" ca="1" si="230"/>
        <v>-5.1505530270393146E-2</v>
      </c>
      <c r="Y986" s="6"/>
      <c r="Z986" s="6"/>
      <c r="AA986" s="6"/>
      <c r="AB986" s="6"/>
      <c r="AE986" s="41">
        <f t="shared" ca="1" si="229"/>
        <v>-5.3110241006955744E-2</v>
      </c>
      <c r="AF986" s="36">
        <f t="shared" ca="1" si="231"/>
        <v>1.0632828739343876</v>
      </c>
    </row>
    <row r="987" spans="2:32" x14ac:dyDescent="0.25">
      <c r="B987" s="3">
        <f t="shared" si="232"/>
        <v>981</v>
      </c>
      <c r="C987" s="15">
        <f t="shared" ref="C987:G1007" ca="1" si="233">$B$1+NORMINV(RAND(),0,1)*$B$2</f>
        <v>16.524585378971111</v>
      </c>
      <c r="D987" s="15">
        <f t="shared" ca="1" si="233"/>
        <v>-7.3114260100046984</v>
      </c>
      <c r="E987" s="15">
        <f t="shared" ca="1" si="233"/>
        <v>6.4877627779468812</v>
      </c>
      <c r="F987" s="15">
        <f t="shared" ca="1" si="233"/>
        <v>6.8385130215906136</v>
      </c>
      <c r="G987" s="15">
        <f t="shared" ca="1" si="233"/>
        <v>5.5559858561756421</v>
      </c>
      <c r="H987" s="6"/>
      <c r="I987" s="15">
        <f t="shared" ca="1" si="222"/>
        <v>5.61908420493591</v>
      </c>
      <c r="J987" s="6"/>
      <c r="K987" s="15">
        <f t="shared" ca="1" si="223"/>
        <v>4.7571982342753261</v>
      </c>
      <c r="L987" s="15">
        <f t="shared" ca="1" si="224"/>
        <v>6.6879237767473354</v>
      </c>
      <c r="M987" s="15">
        <f t="shared" ca="1" si="225"/>
        <v>3.0184098528335084E-2</v>
      </c>
      <c r="N987" s="15">
        <f t="shared" ca="1" si="226"/>
        <v>5.9480265555515631E-2</v>
      </c>
      <c r="O987" s="15">
        <f t="shared" ca="1" si="227"/>
        <v>1.5925606465089595E-4</v>
      </c>
      <c r="P987" s="6"/>
      <c r="Q987" s="15">
        <f t="shared" ca="1" si="228"/>
        <v>11.534945631171164</v>
      </c>
      <c r="R987" s="87">
        <f t="shared" ca="1" si="230"/>
        <v>0.95309437294676302</v>
      </c>
      <c r="Y987" s="6"/>
      <c r="Z987" s="6"/>
      <c r="AA987" s="6"/>
      <c r="AB987" s="6"/>
      <c r="AE987" s="41">
        <f t="shared" ca="1" si="229"/>
        <v>1.6185036597064948</v>
      </c>
      <c r="AF987" s="36">
        <f t="shared" ca="1" si="231"/>
        <v>2.8837364077927909</v>
      </c>
    </row>
    <row r="988" spans="2:32" x14ac:dyDescent="0.25">
      <c r="B988" s="3">
        <f t="shared" si="232"/>
        <v>982</v>
      </c>
      <c r="C988" s="15">
        <f t="shared" ca="1" si="233"/>
        <v>-9.7772242804267595</v>
      </c>
      <c r="D988" s="15">
        <f t="shared" ca="1" si="233"/>
        <v>3.5908768403743623</v>
      </c>
      <c r="E988" s="15">
        <f t="shared" ca="1" si="233"/>
        <v>0.49240953801809195</v>
      </c>
      <c r="F988" s="15">
        <f t="shared" ca="1" si="233"/>
        <v>-6.6005675605123493</v>
      </c>
      <c r="G988" s="15">
        <f t="shared" ca="1" si="233"/>
        <v>4.7100602481967737</v>
      </c>
      <c r="H988" s="6"/>
      <c r="I988" s="15">
        <f t="shared" ca="1" si="222"/>
        <v>-1.5168890428699764</v>
      </c>
      <c r="J988" s="6"/>
      <c r="K988" s="15">
        <f t="shared" ca="1" si="223"/>
        <v>2.7293255294728911</v>
      </c>
      <c r="L988" s="15">
        <f t="shared" ca="1" si="224"/>
        <v>1.0435708927213927</v>
      </c>
      <c r="M988" s="15">
        <f t="shared" ca="1" si="225"/>
        <v>0.16149123148635228</v>
      </c>
      <c r="N988" s="15">
        <f t="shared" ca="1" si="226"/>
        <v>1.033751490829542</v>
      </c>
      <c r="O988" s="15">
        <f t="shared" ca="1" si="227"/>
        <v>1.550995898940668</v>
      </c>
      <c r="P988" s="6"/>
      <c r="Q988" s="15">
        <f t="shared" ca="1" si="228"/>
        <v>6.5191350434508459</v>
      </c>
      <c r="R988" s="87">
        <f t="shared" ca="1" si="230"/>
        <v>-1.2319942230179992</v>
      </c>
      <c r="Y988" s="6"/>
      <c r="Z988" s="6"/>
      <c r="AA988" s="6"/>
      <c r="AB988" s="6"/>
      <c r="AE988" s="41">
        <f t="shared" ca="1" si="229"/>
        <v>-1.5728005938362877</v>
      </c>
      <c r="AF988" s="36">
        <f t="shared" ca="1" si="231"/>
        <v>1.6297837608627115</v>
      </c>
    </row>
    <row r="989" spans="2:32" x14ac:dyDescent="0.25">
      <c r="B989" s="3">
        <f t="shared" si="232"/>
        <v>983</v>
      </c>
      <c r="C989" s="15">
        <f t="shared" ca="1" si="233"/>
        <v>6.5800493614134616</v>
      </c>
      <c r="D989" s="15">
        <f t="shared" ca="1" si="233"/>
        <v>3.835038528166129</v>
      </c>
      <c r="E989" s="15">
        <f t="shared" ca="1" si="233"/>
        <v>-1.6124451002875846</v>
      </c>
      <c r="F989" s="15">
        <f t="shared" ca="1" si="233"/>
        <v>0.57516503721198697</v>
      </c>
      <c r="G989" s="15">
        <f t="shared" ca="1" si="233"/>
        <v>-0.29178326386021336</v>
      </c>
      <c r="H989" s="6"/>
      <c r="I989" s="15">
        <f t="shared" ca="1" si="222"/>
        <v>1.8172049125287557</v>
      </c>
      <c r="J989" s="6"/>
      <c r="K989" s="15">
        <f t="shared" ca="1" si="223"/>
        <v>0.90738748977087413</v>
      </c>
      <c r="L989" s="15">
        <f t="shared" ca="1" si="224"/>
        <v>0.16286610001584784</v>
      </c>
      <c r="M989" s="15">
        <f t="shared" ca="1" si="225"/>
        <v>0.47049996841644498</v>
      </c>
      <c r="N989" s="15">
        <f t="shared" ca="1" si="226"/>
        <v>6.1706522075075772E-2</v>
      </c>
      <c r="O989" s="15">
        <f t="shared" ca="1" si="227"/>
        <v>0.17791324512593881</v>
      </c>
      <c r="P989" s="6"/>
      <c r="Q989" s="15">
        <f t="shared" ca="1" si="228"/>
        <v>1.7803733254041818</v>
      </c>
      <c r="R989" s="87">
        <f t="shared" ca="1" si="230"/>
        <v>-0.12253325608290919</v>
      </c>
      <c r="Y989" s="6"/>
      <c r="Z989" s="6"/>
      <c r="AA989" s="6"/>
      <c r="AB989" s="6"/>
      <c r="AE989" s="41">
        <f t="shared" ca="1" si="229"/>
        <v>-8.174844830774447E-2</v>
      </c>
      <c r="AF989" s="36">
        <f t="shared" ca="1" si="231"/>
        <v>0.44509333135104545</v>
      </c>
    </row>
    <row r="990" spans="2:32" x14ac:dyDescent="0.25">
      <c r="B990" s="3">
        <f t="shared" si="232"/>
        <v>984</v>
      </c>
      <c r="C990" s="15">
        <f t="shared" ca="1" si="233"/>
        <v>2.542644173463434</v>
      </c>
      <c r="D990" s="15">
        <f t="shared" ca="1" si="233"/>
        <v>10.918791017481869</v>
      </c>
      <c r="E990" s="15">
        <f t="shared" ca="1" si="233"/>
        <v>-3.3268174966306328</v>
      </c>
      <c r="F990" s="15">
        <f t="shared" ca="1" si="233"/>
        <v>-5.0329241031104619</v>
      </c>
      <c r="G990" s="15">
        <f t="shared" ca="1" si="233"/>
        <v>-0.39855787872238402</v>
      </c>
      <c r="H990" s="6"/>
      <c r="I990" s="15">
        <f t="shared" ca="1" si="222"/>
        <v>0.94062714249636481</v>
      </c>
      <c r="J990" s="6"/>
      <c r="K990" s="15">
        <f t="shared" ca="1" si="223"/>
        <v>0.10265834270034174</v>
      </c>
      <c r="L990" s="15">
        <f t="shared" ca="1" si="224"/>
        <v>3.9825501726426298</v>
      </c>
      <c r="M990" s="15">
        <f t="shared" ca="1" si="225"/>
        <v>0.72844334992055004</v>
      </c>
      <c r="N990" s="15">
        <f t="shared" ca="1" si="226"/>
        <v>1.4273325793556351</v>
      </c>
      <c r="O990" s="15">
        <f t="shared" ca="1" si="227"/>
        <v>7.1736660842266445E-2</v>
      </c>
      <c r="P990" s="6"/>
      <c r="Q990" s="15">
        <f t="shared" ca="1" si="228"/>
        <v>6.3127211054614234</v>
      </c>
      <c r="R990" s="87">
        <f t="shared" ca="1" si="230"/>
        <v>-0.37712518279897561</v>
      </c>
      <c r="Y990" s="6"/>
      <c r="Z990" s="6"/>
      <c r="AA990" s="6"/>
      <c r="AB990" s="6"/>
      <c r="AE990" s="41">
        <f t="shared" ca="1" si="229"/>
        <v>-0.47376594457926524</v>
      </c>
      <c r="AF990" s="36">
        <f t="shared" ca="1" si="231"/>
        <v>1.5781802763653558</v>
      </c>
    </row>
    <row r="991" spans="2:32" x14ac:dyDescent="0.25">
      <c r="B991" s="3">
        <f t="shared" si="232"/>
        <v>985</v>
      </c>
      <c r="C991" s="15">
        <f t="shared" ca="1" si="233"/>
        <v>9.2674812493538106</v>
      </c>
      <c r="D991" s="15">
        <f t="shared" ca="1" si="233"/>
        <v>-3.1905377329556561</v>
      </c>
      <c r="E991" s="15">
        <f t="shared" ca="1" si="233"/>
        <v>-5.5471822034318867</v>
      </c>
      <c r="F991" s="15">
        <f t="shared" ca="1" si="233"/>
        <v>-2.210354994172496</v>
      </c>
      <c r="G991" s="15">
        <f t="shared" ca="1" si="233"/>
        <v>3.1610436255368572</v>
      </c>
      <c r="H991" s="6"/>
      <c r="I991" s="15">
        <f t="shared" ca="1" si="222"/>
        <v>0.29608998886612581</v>
      </c>
      <c r="J991" s="6"/>
      <c r="K991" s="15">
        <f t="shared" ca="1" si="223"/>
        <v>3.2194344459501929</v>
      </c>
      <c r="L991" s="15">
        <f t="shared" ca="1" si="224"/>
        <v>0.4862629148230459</v>
      </c>
      <c r="M991" s="15">
        <f t="shared" ca="1" si="225"/>
        <v>1.3657531965313288</v>
      </c>
      <c r="N991" s="15">
        <f t="shared" ca="1" si="226"/>
        <v>0.25129065811997903</v>
      </c>
      <c r="O991" s="15">
        <f t="shared" ca="1" si="227"/>
        <v>0.32831837361091404</v>
      </c>
      <c r="P991" s="6"/>
      <c r="Q991" s="15">
        <f t="shared" ca="1" si="228"/>
        <v>5.6510595890354605</v>
      </c>
      <c r="R991" s="87">
        <f t="shared" ca="1" si="230"/>
        <v>-0.64110136955014052</v>
      </c>
      <c r="Y991" s="6"/>
      <c r="Z991" s="6"/>
      <c r="AA991" s="6"/>
      <c r="AB991" s="6"/>
      <c r="AE991" s="41">
        <f t="shared" ca="1" si="229"/>
        <v>-0.76201172248755322</v>
      </c>
      <c r="AF991" s="36">
        <f t="shared" ca="1" si="231"/>
        <v>1.4127648972588651</v>
      </c>
    </row>
    <row r="992" spans="2:32" x14ac:dyDescent="0.25">
      <c r="B992" s="3">
        <f t="shared" si="232"/>
        <v>986</v>
      </c>
      <c r="C992" s="15">
        <f t="shared" ca="1" si="233"/>
        <v>-4.4326474839038248</v>
      </c>
      <c r="D992" s="15">
        <f t="shared" ca="1" si="233"/>
        <v>-5.5146710371735672</v>
      </c>
      <c r="E992" s="15">
        <f t="shared" ca="1" si="233"/>
        <v>2.0615115090820484</v>
      </c>
      <c r="F992" s="15">
        <f t="shared" ca="1" si="233"/>
        <v>-0.78687618674607185</v>
      </c>
      <c r="G992" s="15">
        <f t="shared" ca="1" si="233"/>
        <v>8.6229868091905626</v>
      </c>
      <c r="H992" s="6"/>
      <c r="I992" s="15">
        <f t="shared" ca="1" si="222"/>
        <v>-9.9392779101705742E-3</v>
      </c>
      <c r="J992" s="6"/>
      <c r="K992" s="15">
        <f t="shared" ca="1" si="223"/>
        <v>0.78241391501454427</v>
      </c>
      <c r="L992" s="15">
        <f t="shared" ca="1" si="224"/>
        <v>1.2120828696577237</v>
      </c>
      <c r="M992" s="15">
        <f t="shared" ca="1" si="225"/>
        <v>0.17163633451722732</v>
      </c>
      <c r="N992" s="15">
        <f t="shared" ca="1" si="226"/>
        <v>2.4145238412459424E-2</v>
      </c>
      <c r="O992" s="15">
        <f t="shared" ca="1" si="227"/>
        <v>2.981096513013775</v>
      </c>
      <c r="P992" s="6"/>
      <c r="Q992" s="15">
        <f t="shared" ca="1" si="228"/>
        <v>5.171374870615729</v>
      </c>
      <c r="R992" s="87">
        <f t="shared" ca="1" si="230"/>
        <v>-0.79054194939196698</v>
      </c>
      <c r="Y992" s="6"/>
      <c r="Z992" s="6"/>
      <c r="AA992" s="6"/>
      <c r="AB992" s="6"/>
      <c r="AE992" s="41">
        <f t="shared" ca="1" si="229"/>
        <v>-0.89887217121079654</v>
      </c>
      <c r="AF992" s="36">
        <f t="shared" ca="1" si="231"/>
        <v>1.2928437176539322</v>
      </c>
    </row>
    <row r="993" spans="2:32" x14ac:dyDescent="0.25">
      <c r="B993" s="3">
        <f t="shared" si="232"/>
        <v>987</v>
      </c>
      <c r="C993" s="15">
        <f t="shared" ca="1" si="233"/>
        <v>-4.468362385400229</v>
      </c>
      <c r="D993" s="15">
        <f t="shared" ca="1" si="233"/>
        <v>1.4544816813563657</v>
      </c>
      <c r="E993" s="15">
        <f t="shared" ca="1" si="233"/>
        <v>8.3929140082755858</v>
      </c>
      <c r="F993" s="15">
        <f t="shared" ca="1" si="233"/>
        <v>-0.67314982765997478</v>
      </c>
      <c r="G993" s="15">
        <f t="shared" ca="1" si="233"/>
        <v>3.634052549047861</v>
      </c>
      <c r="H993" s="6"/>
      <c r="I993" s="15">
        <f t="shared" ca="1" si="222"/>
        <v>1.6679872051239215</v>
      </c>
      <c r="J993" s="6"/>
      <c r="K993" s="15">
        <f t="shared" ca="1" si="223"/>
        <v>1.5061914518850363</v>
      </c>
      <c r="L993" s="15">
        <f t="shared" ca="1" si="224"/>
        <v>1.8233843471703339E-3</v>
      </c>
      <c r="M993" s="15">
        <f t="shared" ca="1" si="225"/>
        <v>1.8089856203099064</v>
      </c>
      <c r="N993" s="15">
        <f t="shared" ca="1" si="226"/>
        <v>0.21923690425088743</v>
      </c>
      <c r="O993" s="15">
        <f t="shared" ca="1" si="227"/>
        <v>0.15461651746315033</v>
      </c>
      <c r="P993" s="6"/>
      <c r="Q993" s="15">
        <f t="shared" ca="1" si="228"/>
        <v>3.6908538782561511</v>
      </c>
      <c r="R993" s="87">
        <f t="shared" ca="1" si="230"/>
        <v>-0.15457397958475788</v>
      </c>
      <c r="Y993" s="6"/>
      <c r="Z993" s="6"/>
      <c r="AA993" s="6"/>
      <c r="AB993" s="6"/>
      <c r="AE993" s="41">
        <f t="shared" ca="1" si="229"/>
        <v>-0.14848063574852108</v>
      </c>
      <c r="AF993" s="36">
        <f t="shared" ca="1" si="231"/>
        <v>0.92271346956403777</v>
      </c>
    </row>
    <row r="994" spans="2:32" x14ac:dyDescent="0.25">
      <c r="B994" s="3">
        <f t="shared" si="232"/>
        <v>988</v>
      </c>
      <c r="C994" s="15">
        <f t="shared" ca="1" si="233"/>
        <v>1.5011381718655175</v>
      </c>
      <c r="D994" s="15">
        <f t="shared" ca="1" si="233"/>
        <v>-0.13548176364526343</v>
      </c>
      <c r="E994" s="15">
        <f t="shared" ca="1" si="233"/>
        <v>8.3344903298038364</v>
      </c>
      <c r="F994" s="15">
        <f t="shared" ca="1" si="233"/>
        <v>-4.1865756231039217</v>
      </c>
      <c r="G994" s="15">
        <f t="shared" ca="1" si="233"/>
        <v>10.219674855330588</v>
      </c>
      <c r="H994" s="6"/>
      <c r="I994" s="15">
        <f t="shared" ca="1" si="222"/>
        <v>3.1466491940501511</v>
      </c>
      <c r="J994" s="6"/>
      <c r="K994" s="15">
        <f t="shared" ca="1" si="223"/>
        <v>0.10830826096524471</v>
      </c>
      <c r="L994" s="15">
        <f t="shared" ca="1" si="224"/>
        <v>0.43089534493850473</v>
      </c>
      <c r="M994" s="15">
        <f t="shared" ca="1" si="225"/>
        <v>1.0765478259927237</v>
      </c>
      <c r="N994" s="15">
        <f t="shared" ca="1" si="226"/>
        <v>2.1510474487569753</v>
      </c>
      <c r="O994" s="15">
        <f t="shared" ca="1" si="227"/>
        <v>2.0011076802052621</v>
      </c>
      <c r="P994" s="6"/>
      <c r="Q994" s="15">
        <f t="shared" ca="1" si="228"/>
        <v>5.7679065608587106</v>
      </c>
      <c r="R994" s="87">
        <f t="shared" ca="1" si="230"/>
        <v>0.42703793414950642</v>
      </c>
      <c r="Y994" s="6"/>
      <c r="Z994" s="6"/>
      <c r="AA994" s="6"/>
      <c r="AB994" s="6"/>
      <c r="AE994" s="41">
        <f t="shared" ca="1" si="229"/>
        <v>0.51279710884829699</v>
      </c>
      <c r="AF994" s="36">
        <f t="shared" ca="1" si="231"/>
        <v>1.4419766402146776</v>
      </c>
    </row>
    <row r="995" spans="2:32" x14ac:dyDescent="0.25">
      <c r="B995" s="3">
        <f t="shared" si="232"/>
        <v>989</v>
      </c>
      <c r="C995" s="15">
        <f t="shared" ca="1" si="233"/>
        <v>0.25987695527128252</v>
      </c>
      <c r="D995" s="15">
        <f t="shared" ca="1" si="233"/>
        <v>0.96880791888826967</v>
      </c>
      <c r="E995" s="15">
        <f t="shared" ca="1" si="233"/>
        <v>1.1077932921045732</v>
      </c>
      <c r="F995" s="15">
        <f t="shared" ca="1" si="233"/>
        <v>3.0472220259891247</v>
      </c>
      <c r="G995" s="15">
        <f t="shared" ca="1" si="233"/>
        <v>4.8050801773210532</v>
      </c>
      <c r="H995" s="6"/>
      <c r="I995" s="15">
        <f t="shared" ca="1" si="222"/>
        <v>2.0377560739148608</v>
      </c>
      <c r="J995" s="6"/>
      <c r="K995" s="15">
        <f t="shared" ca="1" si="223"/>
        <v>0.12643416642035465</v>
      </c>
      <c r="L995" s="15">
        <f t="shared" ca="1" si="224"/>
        <v>4.5706006325390125E-2</v>
      </c>
      <c r="M995" s="15">
        <f t="shared" ca="1" si="225"/>
        <v>3.4593231022093149E-2</v>
      </c>
      <c r="N995" s="15">
        <f t="shared" ca="1" si="226"/>
        <v>4.0760860335888008E-2</v>
      </c>
      <c r="O995" s="15">
        <f t="shared" ca="1" si="227"/>
        <v>0.30632330773171546</v>
      </c>
      <c r="P995" s="6"/>
      <c r="Q995" s="15">
        <f t="shared" ca="1" si="228"/>
        <v>0.55381757183544145</v>
      </c>
      <c r="R995" s="87">
        <f t="shared" ca="1" si="230"/>
        <v>4.53783244080204E-2</v>
      </c>
      <c r="Y995" s="6"/>
      <c r="Z995" s="6"/>
      <c r="AA995" s="6"/>
      <c r="AB995" s="6"/>
      <c r="AE995" s="41">
        <f t="shared" ca="1" si="229"/>
        <v>1.688502956742707E-2</v>
      </c>
      <c r="AF995" s="36">
        <f t="shared" ca="1" si="231"/>
        <v>0.13845439295886036</v>
      </c>
    </row>
    <row r="996" spans="2:32" x14ac:dyDescent="0.25">
      <c r="B996" s="3">
        <f t="shared" si="232"/>
        <v>990</v>
      </c>
      <c r="C996" s="15">
        <f t="shared" ca="1" si="233"/>
        <v>6.3031764293375314</v>
      </c>
      <c r="D996" s="15">
        <f t="shared" ca="1" si="233"/>
        <v>3.1767427610192955</v>
      </c>
      <c r="E996" s="15">
        <f t="shared" ca="1" si="233"/>
        <v>2.9898492731617785</v>
      </c>
      <c r="F996" s="15">
        <f t="shared" ca="1" si="233"/>
        <v>-6.5984641593061362</v>
      </c>
      <c r="G996" s="15">
        <f t="shared" ca="1" si="233"/>
        <v>2.2810984899639593</v>
      </c>
      <c r="H996" s="6"/>
      <c r="I996" s="15">
        <f t="shared" ca="1" si="222"/>
        <v>1.630480558835286</v>
      </c>
      <c r="J996" s="6"/>
      <c r="K996" s="15">
        <f t="shared" ca="1" si="223"/>
        <v>0.8733634679283494</v>
      </c>
      <c r="L996" s="15">
        <f t="shared" ca="1" si="224"/>
        <v>9.56370719161177E-2</v>
      </c>
      <c r="M996" s="15">
        <f t="shared" ca="1" si="225"/>
        <v>7.3915332059586461E-2</v>
      </c>
      <c r="N996" s="15">
        <f t="shared" ca="1" si="226"/>
        <v>2.7086212469691042</v>
      </c>
      <c r="O996" s="15">
        <f t="shared" ca="1" si="227"/>
        <v>1.6932147692246206E-2</v>
      </c>
      <c r="P996" s="6"/>
      <c r="Q996" s="15">
        <f t="shared" ca="1" si="228"/>
        <v>3.768469266565404</v>
      </c>
      <c r="R996" s="87">
        <f t="shared" ca="1" si="230"/>
        <v>-0.17025496943977711</v>
      </c>
      <c r="Y996" s="6"/>
      <c r="Z996" s="6"/>
      <c r="AA996" s="6"/>
      <c r="AB996" s="6"/>
      <c r="AE996" s="41">
        <f t="shared" ca="1" si="229"/>
        <v>-0.16525411789040692</v>
      </c>
      <c r="AF996" s="36">
        <f t="shared" ca="1" si="231"/>
        <v>0.94211731664135101</v>
      </c>
    </row>
    <row r="997" spans="2:32" x14ac:dyDescent="0.25">
      <c r="B997" s="3">
        <f t="shared" si="232"/>
        <v>991</v>
      </c>
      <c r="C997" s="15">
        <f t="shared" ca="1" si="233"/>
        <v>8.0328402438589368</v>
      </c>
      <c r="D997" s="15">
        <f t="shared" ca="1" si="233"/>
        <v>3.8287517008757139</v>
      </c>
      <c r="E997" s="15">
        <f t="shared" ca="1" si="233"/>
        <v>-4.3255753870911091</v>
      </c>
      <c r="F997" s="15">
        <f t="shared" ca="1" si="233"/>
        <v>-3.4522504200322786</v>
      </c>
      <c r="G997" s="15">
        <f t="shared" ca="1" si="233"/>
        <v>9.2309808856404789</v>
      </c>
      <c r="H997" s="6"/>
      <c r="I997" s="15">
        <f t="shared" ca="1" si="222"/>
        <v>2.6629494046503481</v>
      </c>
      <c r="J997" s="6"/>
      <c r="K997" s="15">
        <f t="shared" ca="1" si="223"/>
        <v>1.1534291050006529</v>
      </c>
      <c r="L997" s="15">
        <f t="shared" ca="1" si="224"/>
        <v>5.4363799755373428E-2</v>
      </c>
      <c r="M997" s="15">
        <f t="shared" ca="1" si="225"/>
        <v>1.9535791505913991</v>
      </c>
      <c r="N997" s="15">
        <f t="shared" ca="1" si="226"/>
        <v>1.4958267558319371</v>
      </c>
      <c r="O997" s="15">
        <f t="shared" ca="1" si="227"/>
        <v>1.7255615014110963</v>
      </c>
      <c r="P997" s="6"/>
      <c r="Q997" s="15">
        <f t="shared" ca="1" si="228"/>
        <v>6.3827603125904595</v>
      </c>
      <c r="R997" s="87">
        <f t="shared" ca="1" si="230"/>
        <v>0.23470433463968576</v>
      </c>
      <c r="Y997" s="6"/>
      <c r="Z997" s="6"/>
      <c r="AA997" s="6"/>
      <c r="AB997" s="6"/>
      <c r="AE997" s="41">
        <f t="shared" ca="1" si="229"/>
        <v>0.29647998688823873</v>
      </c>
      <c r="AF997" s="36">
        <f t="shared" ca="1" si="231"/>
        <v>1.5956900781476149</v>
      </c>
    </row>
    <row r="998" spans="2:32" x14ac:dyDescent="0.25">
      <c r="B998" s="3">
        <f t="shared" si="232"/>
        <v>992</v>
      </c>
      <c r="C998" s="15">
        <f t="shared" ca="1" si="233"/>
        <v>1.1342755484231928</v>
      </c>
      <c r="D998" s="15">
        <f t="shared" ca="1" si="233"/>
        <v>-5.2816281031377361</v>
      </c>
      <c r="E998" s="15">
        <f t="shared" ca="1" si="233"/>
        <v>10.51255775449561</v>
      </c>
      <c r="F998" s="15">
        <f t="shared" ca="1" si="233"/>
        <v>-2.7854529827544923</v>
      </c>
      <c r="G998" s="15">
        <f t="shared" ca="1" si="233"/>
        <v>-9.3106766136563266</v>
      </c>
      <c r="H998" s="6"/>
      <c r="I998" s="15">
        <f t="shared" ca="1" si="222"/>
        <v>-1.1461848793259504</v>
      </c>
      <c r="J998" s="6"/>
      <c r="K998" s="15">
        <f t="shared" ca="1" si="223"/>
        <v>0.20801999050119221</v>
      </c>
      <c r="L998" s="15">
        <f t="shared" ca="1" si="224"/>
        <v>0.68407562629483254</v>
      </c>
      <c r="M998" s="15">
        <f t="shared" ca="1" si="225"/>
        <v>5.4370511920675408</v>
      </c>
      <c r="N998" s="15">
        <f t="shared" ca="1" si="226"/>
        <v>0.10748799659672836</v>
      </c>
      <c r="O998" s="15">
        <f t="shared" ca="1" si="227"/>
        <v>2.6663570111979613</v>
      </c>
      <c r="P998" s="6"/>
      <c r="Q998" s="15">
        <f t="shared" ca="1" si="228"/>
        <v>9.1029918166582569</v>
      </c>
      <c r="R998" s="87">
        <f t="shared" ca="1" si="230"/>
        <v>-0.93268964867286897</v>
      </c>
      <c r="Y998" s="6"/>
      <c r="Z998" s="6"/>
      <c r="AA998" s="6"/>
      <c r="AB998" s="6"/>
      <c r="AE998" s="41">
        <f t="shared" ca="1" si="229"/>
        <v>-1.4070166519909595</v>
      </c>
      <c r="AF998" s="36">
        <f t="shared" ca="1" si="231"/>
        <v>2.2757479541645642</v>
      </c>
    </row>
    <row r="999" spans="2:32" x14ac:dyDescent="0.25">
      <c r="B999" s="3">
        <f t="shared" si="232"/>
        <v>993</v>
      </c>
      <c r="C999" s="15">
        <f t="shared" ca="1" si="233"/>
        <v>7.1513101120102531</v>
      </c>
      <c r="D999" s="15">
        <f t="shared" ca="1" si="233"/>
        <v>3.6637260231904936</v>
      </c>
      <c r="E999" s="15">
        <f t="shared" ca="1" si="233"/>
        <v>3.0937657913962915</v>
      </c>
      <c r="F999" s="15">
        <f t="shared" ca="1" si="233"/>
        <v>-5.7158805681381111</v>
      </c>
      <c r="G999" s="15">
        <f t="shared" ca="1" si="233"/>
        <v>4.7262584313012086</v>
      </c>
      <c r="H999" s="6"/>
      <c r="I999" s="15">
        <f t="shared" ca="1" si="222"/>
        <v>2.5838359579520271</v>
      </c>
      <c r="J999" s="6"/>
      <c r="K999" s="15">
        <f t="shared" ca="1" si="223"/>
        <v>0.83447280591959649</v>
      </c>
      <c r="L999" s="15">
        <f t="shared" ca="1" si="224"/>
        <v>4.6646502120029576E-2</v>
      </c>
      <c r="M999" s="15">
        <f t="shared" ca="1" si="225"/>
        <v>1.0401137401459808E-2</v>
      </c>
      <c r="N999" s="15">
        <f t="shared" ca="1" si="226"/>
        <v>2.7554117765381503</v>
      </c>
      <c r="O999" s="15">
        <f t="shared" ca="1" si="227"/>
        <v>0.18359896217246496</v>
      </c>
      <c r="P999" s="6"/>
      <c r="Q999" s="15">
        <f t="shared" ca="1" si="228"/>
        <v>3.8305311841517007</v>
      </c>
      <c r="R999" s="87">
        <f t="shared" ca="1" si="230"/>
        <v>0.26681259800014523</v>
      </c>
      <c r="Y999" s="6"/>
      <c r="Z999" s="6"/>
      <c r="AA999" s="6"/>
      <c r="AB999" s="6"/>
      <c r="AE999" s="41">
        <f t="shared" ca="1" si="229"/>
        <v>0.26109937793788829</v>
      </c>
      <c r="AF999" s="36">
        <f t="shared" ca="1" si="231"/>
        <v>0.95763279603792517</v>
      </c>
    </row>
    <row r="1000" spans="2:32" x14ac:dyDescent="0.25">
      <c r="B1000" s="3">
        <f t="shared" si="232"/>
        <v>994</v>
      </c>
      <c r="C1000" s="15">
        <f t="shared" ca="1" si="233"/>
        <v>3.6804666269668234</v>
      </c>
      <c r="D1000" s="15">
        <f t="shared" ca="1" si="233"/>
        <v>1.0884767556966999</v>
      </c>
      <c r="E1000" s="15">
        <f t="shared" ca="1" si="233"/>
        <v>0.64483677199457601</v>
      </c>
      <c r="F1000" s="15">
        <f t="shared" ca="1" si="233"/>
        <v>2.7050415012925946</v>
      </c>
      <c r="G1000" s="15">
        <f t="shared" ca="1" si="233"/>
        <v>-7.0582462362996434</v>
      </c>
      <c r="H1000" s="6"/>
      <c r="I1000" s="15">
        <f t="shared" ca="1" si="222"/>
        <v>0.21211508393021</v>
      </c>
      <c r="J1000" s="6"/>
      <c r="K1000" s="15">
        <f t="shared" ca="1" si="223"/>
        <v>0.48117849704337817</v>
      </c>
      <c r="L1000" s="15">
        <f t="shared" ca="1" si="224"/>
        <v>3.0720391189654278E-2</v>
      </c>
      <c r="M1000" s="15">
        <f t="shared" ca="1" si="225"/>
        <v>7.4899223728509779E-3</v>
      </c>
      <c r="N1000" s="15">
        <f t="shared" ca="1" si="226"/>
        <v>0.24858728489533014</v>
      </c>
      <c r="O1000" s="15">
        <f t="shared" ca="1" si="227"/>
        <v>2.1143261490677752</v>
      </c>
      <c r="P1000" s="6"/>
      <c r="Q1000" s="15">
        <f t="shared" ca="1" si="228"/>
        <v>2.8823022445689888</v>
      </c>
      <c r="R1000" s="87">
        <f t="shared" ca="1" si="230"/>
        <v>-0.94192168177168445</v>
      </c>
      <c r="Y1000" s="6"/>
      <c r="Z1000" s="6"/>
      <c r="AA1000" s="6"/>
      <c r="AB1000" s="6"/>
      <c r="AE1000" s="41">
        <f t="shared" ca="1" si="229"/>
        <v>-0.79956644165571134</v>
      </c>
      <c r="AF1000" s="36">
        <f t="shared" ca="1" si="231"/>
        <v>0.72057556114224719</v>
      </c>
    </row>
    <row r="1001" spans="2:32" x14ac:dyDescent="0.25">
      <c r="B1001" s="3">
        <f t="shared" si="232"/>
        <v>995</v>
      </c>
      <c r="C1001" s="15">
        <f t="shared" ca="1" si="233"/>
        <v>-7.6416488954065915</v>
      </c>
      <c r="D1001" s="15">
        <f t="shared" ca="1" si="233"/>
        <v>-5.6275487752299851</v>
      </c>
      <c r="E1001" s="15">
        <f t="shared" ca="1" si="233"/>
        <v>3.4137884429109038</v>
      </c>
      <c r="F1001" s="15">
        <f t="shared" ca="1" si="233"/>
        <v>8.7211795439849915</v>
      </c>
      <c r="G1001" s="15">
        <f t="shared" ca="1" si="233"/>
        <v>-2.3590805988850452</v>
      </c>
      <c r="H1001" s="6"/>
      <c r="I1001" s="15">
        <f t="shared" ca="1" si="222"/>
        <v>-0.69866205652514535</v>
      </c>
      <c r="J1001" s="6"/>
      <c r="K1001" s="15">
        <f t="shared" ca="1" si="223"/>
        <v>1.9282026497952391</v>
      </c>
      <c r="L1001" s="15">
        <f t="shared" ca="1" si="224"/>
        <v>0.97175697143299866</v>
      </c>
      <c r="M1001" s="15">
        <f t="shared" ca="1" si="225"/>
        <v>0.67648996441247233</v>
      </c>
      <c r="N1001" s="15">
        <f t="shared" ca="1" si="226"/>
        <v>3.5493366311480554</v>
      </c>
      <c r="O1001" s="15">
        <f t="shared" ca="1" si="227"/>
        <v>0.11027958943250299</v>
      </c>
      <c r="P1001" s="6"/>
      <c r="Q1001" s="15">
        <f t="shared" ca="1" si="228"/>
        <v>7.2360658062212684</v>
      </c>
      <c r="R1001" s="87">
        <f t="shared" ca="1" si="230"/>
        <v>-0.89730945194463374</v>
      </c>
      <c r="Y1001" s="6"/>
      <c r="Z1001" s="6"/>
      <c r="AA1001" s="6"/>
      <c r="AB1001" s="6"/>
      <c r="AE1001" s="41">
        <f t="shared" ca="1" si="229"/>
        <v>-1.2068783613379208</v>
      </c>
      <c r="AF1001" s="36">
        <f t="shared" ca="1" si="231"/>
        <v>1.8090164515553171</v>
      </c>
    </row>
    <row r="1002" spans="2:32" x14ac:dyDescent="0.25">
      <c r="B1002" s="3">
        <f t="shared" si="232"/>
        <v>996</v>
      </c>
      <c r="C1002" s="15">
        <f t="shared" ca="1" si="233"/>
        <v>-1.534525537669444</v>
      </c>
      <c r="D1002" s="15">
        <f t="shared" ca="1" si="233"/>
        <v>12.098588005718806</v>
      </c>
      <c r="E1002" s="15">
        <f t="shared" ca="1" si="233"/>
        <v>0.75383698965611279</v>
      </c>
      <c r="F1002" s="15">
        <f t="shared" ca="1" si="233"/>
        <v>3.1032666305721479</v>
      </c>
      <c r="G1002" s="15">
        <f t="shared" ca="1" si="233"/>
        <v>0.48984117682411021</v>
      </c>
      <c r="H1002" s="6"/>
      <c r="I1002" s="15">
        <f t="shared" ca="1" si="222"/>
        <v>2.9822014530203469</v>
      </c>
      <c r="J1002" s="6"/>
      <c r="K1002" s="15">
        <f t="shared" ca="1" si="223"/>
        <v>0.81603290833702624</v>
      </c>
      <c r="L1002" s="15">
        <f t="shared" ca="1" si="224"/>
        <v>3.3243401511288524</v>
      </c>
      <c r="M1002" s="15">
        <f t="shared" ca="1" si="225"/>
        <v>0.19862432726338283</v>
      </c>
      <c r="N1002" s="15">
        <f t="shared" ca="1" si="226"/>
        <v>5.8627108862596418E-4</v>
      </c>
      <c r="O1002" s="15">
        <f t="shared" ca="1" si="227"/>
        <v>0.24847438985443923</v>
      </c>
      <c r="P1002" s="6"/>
      <c r="Q1002" s="15">
        <f t="shared" ca="1" si="228"/>
        <v>4.5880580476723267</v>
      </c>
      <c r="R1002" s="87">
        <f t="shared" ca="1" si="230"/>
        <v>0.41013904308146232</v>
      </c>
      <c r="Y1002" s="6"/>
      <c r="Z1002" s="6"/>
      <c r="AA1002" s="6"/>
      <c r="AB1002" s="6"/>
      <c r="AE1002" s="41">
        <f t="shared" ca="1" si="229"/>
        <v>0.43925384331051232</v>
      </c>
      <c r="AF1002" s="36">
        <f t="shared" ca="1" si="231"/>
        <v>1.1470145119180817</v>
      </c>
    </row>
    <row r="1003" spans="2:32" x14ac:dyDescent="0.25">
      <c r="B1003" s="3">
        <f t="shared" si="232"/>
        <v>997</v>
      </c>
      <c r="C1003" s="15">
        <f t="shared" ca="1" si="233"/>
        <v>2.2976865690651147</v>
      </c>
      <c r="D1003" s="15">
        <f t="shared" ca="1" si="233"/>
        <v>-4.642546164953739</v>
      </c>
      <c r="E1003" s="15">
        <f t="shared" ca="1" si="233"/>
        <v>2.7762907162910988</v>
      </c>
      <c r="F1003" s="15">
        <f t="shared" ca="1" si="233"/>
        <v>1.4571297856381236</v>
      </c>
      <c r="G1003" s="15">
        <f t="shared" ca="1" si="233"/>
        <v>-2.7485200265257141</v>
      </c>
      <c r="H1003" s="6"/>
      <c r="I1003" s="15">
        <f t="shared" ca="1" si="222"/>
        <v>-0.17199182409702321</v>
      </c>
      <c r="J1003" s="6"/>
      <c r="K1003" s="15">
        <f t="shared" ca="1" si="223"/>
        <v>0.24397245462607681</v>
      </c>
      <c r="L1003" s="15">
        <f t="shared" ca="1" si="224"/>
        <v>0.7994342445821131</v>
      </c>
      <c r="M1003" s="15">
        <f t="shared" ca="1" si="225"/>
        <v>0.34769479751829752</v>
      </c>
      <c r="N1003" s="15">
        <f t="shared" ca="1" si="226"/>
        <v>0.10616148877224145</v>
      </c>
      <c r="O1003" s="15">
        <f t="shared" ca="1" si="227"/>
        <v>0.26553990311641679</v>
      </c>
      <c r="P1003" s="6"/>
      <c r="Q1003" s="15">
        <f t="shared" ca="1" si="228"/>
        <v>1.7628028886151457</v>
      </c>
      <c r="R1003" s="87">
        <f t="shared" ca="1" si="230"/>
        <v>-1.463191949154947</v>
      </c>
      <c r="Y1003" s="6"/>
      <c r="Z1003" s="6"/>
      <c r="AA1003" s="6"/>
      <c r="AB1003" s="6"/>
      <c r="AE1003" s="41">
        <f t="shared" ca="1" si="229"/>
        <v>-0.97134427305094195</v>
      </c>
      <c r="AF1003" s="36">
        <f t="shared" ca="1" si="231"/>
        <v>0.44070072215378642</v>
      </c>
    </row>
    <row r="1004" spans="2:32" x14ac:dyDescent="0.25">
      <c r="B1004" s="3">
        <f t="shared" si="232"/>
        <v>998</v>
      </c>
      <c r="C1004" s="15">
        <f t="shared" ca="1" si="233"/>
        <v>7.4767364204282867</v>
      </c>
      <c r="D1004" s="15">
        <f t="shared" ca="1" si="233"/>
        <v>-0.16829151774816964</v>
      </c>
      <c r="E1004" s="15">
        <f t="shared" ca="1" si="233"/>
        <v>3.9211149370532241</v>
      </c>
      <c r="F1004" s="15">
        <f t="shared" ca="1" si="233"/>
        <v>5.9301601647667841</v>
      </c>
      <c r="G1004" s="15">
        <f t="shared" ca="1" si="233"/>
        <v>8.2066629366704866</v>
      </c>
      <c r="H1004" s="6"/>
      <c r="I1004" s="15">
        <f t="shared" ca="1" si="222"/>
        <v>5.0732765882341218</v>
      </c>
      <c r="J1004" s="6"/>
      <c r="K1004" s="15">
        <f t="shared" ca="1" si="223"/>
        <v>0.23106476659883216</v>
      </c>
      <c r="L1004" s="15">
        <f t="shared" ca="1" si="224"/>
        <v>1.0989614483860315</v>
      </c>
      <c r="M1004" s="15">
        <f t="shared" ca="1" si="225"/>
        <v>5.3099058818075702E-2</v>
      </c>
      <c r="N1004" s="15">
        <f t="shared" ca="1" si="226"/>
        <v>2.9369978549256284E-2</v>
      </c>
      <c r="O1004" s="15">
        <f t="shared" ca="1" si="227"/>
        <v>0.39272440034269507</v>
      </c>
      <c r="P1004" s="6"/>
      <c r="Q1004" s="15">
        <f t="shared" ca="1" si="228"/>
        <v>1.8052196526948907</v>
      </c>
      <c r="R1004" s="87">
        <f t="shared" ca="1" si="230"/>
        <v>2.0458868675789916</v>
      </c>
      <c r="Y1004" s="6"/>
      <c r="Z1004" s="6"/>
      <c r="AA1004" s="6"/>
      <c r="AB1004" s="6"/>
      <c r="AE1004" s="41">
        <f t="shared" ca="1" si="229"/>
        <v>1.3744110729900252</v>
      </c>
      <c r="AF1004" s="36">
        <f t="shared" ca="1" si="231"/>
        <v>0.45130491317372268</v>
      </c>
    </row>
    <row r="1005" spans="2:32" x14ac:dyDescent="0.25">
      <c r="B1005" s="3">
        <f t="shared" si="232"/>
        <v>999</v>
      </c>
      <c r="C1005" s="15">
        <f t="shared" ca="1" si="233"/>
        <v>10.099285468181861</v>
      </c>
      <c r="D1005" s="15">
        <f t="shared" ca="1" si="233"/>
        <v>-0.31086612978489292</v>
      </c>
      <c r="E1005" s="15">
        <f t="shared" ca="1" si="233"/>
        <v>12.126565899579671</v>
      </c>
      <c r="F1005" s="15">
        <f t="shared" ca="1" si="233"/>
        <v>-3.0669979586093845</v>
      </c>
      <c r="G1005" s="15">
        <f t="shared" ca="1" si="233"/>
        <v>-0.54536355406076487</v>
      </c>
      <c r="H1005" s="6"/>
      <c r="I1005" s="15">
        <f t="shared" ca="1" si="222"/>
        <v>3.6605247450612977</v>
      </c>
      <c r="J1005" s="6"/>
      <c r="K1005" s="15">
        <f t="shared" ca="1" si="223"/>
        <v>1.6583055859840017</v>
      </c>
      <c r="L1005" s="15">
        <f t="shared" ca="1" si="224"/>
        <v>0.63087781923246367</v>
      </c>
      <c r="M1005" s="15">
        <f t="shared" ca="1" si="225"/>
        <v>2.866954113199951</v>
      </c>
      <c r="N1005" s="15">
        <f t="shared" ca="1" si="226"/>
        <v>1.8103824691361794</v>
      </c>
      <c r="O1005" s="15">
        <f t="shared" ca="1" si="227"/>
        <v>0.70757985538767487</v>
      </c>
      <c r="P1005" s="6"/>
      <c r="Q1005" s="15">
        <f t="shared" ca="1" si="228"/>
        <v>7.6740998429402705</v>
      </c>
      <c r="R1005" s="87">
        <f t="shared" ca="1" si="230"/>
        <v>0.53613804045709035</v>
      </c>
      <c r="Y1005" s="6"/>
      <c r="Z1005" s="6"/>
      <c r="AA1005" s="6"/>
      <c r="AB1005" s="6"/>
      <c r="AE1005" s="41">
        <f t="shared" ca="1" si="229"/>
        <v>0.7426092416555139</v>
      </c>
      <c r="AF1005" s="36">
        <f t="shared" ca="1" si="231"/>
        <v>1.9185249607350676</v>
      </c>
    </row>
    <row r="1006" spans="2:32" x14ac:dyDescent="0.25">
      <c r="B1006" s="3">
        <f t="shared" si="232"/>
        <v>1000</v>
      </c>
      <c r="C1006" s="15">
        <f t="shared" ca="1" si="233"/>
        <v>-1.9930834919893914</v>
      </c>
      <c r="D1006" s="15">
        <f t="shared" ca="1" si="233"/>
        <v>-7.7780331539366578</v>
      </c>
      <c r="E1006" s="15">
        <f t="shared" ca="1" si="233"/>
        <v>3.6131101556837177</v>
      </c>
      <c r="F1006" s="15">
        <f t="shared" ca="1" si="233"/>
        <v>3.6818828541457731</v>
      </c>
      <c r="G1006" s="15">
        <f t="shared" ca="1" si="233"/>
        <v>8.8975776962976809</v>
      </c>
      <c r="H1006" s="6"/>
      <c r="I1006" s="15">
        <f t="shared" ca="1" si="222"/>
        <v>1.2842908120402243</v>
      </c>
      <c r="J1006" s="6"/>
      <c r="K1006" s="15">
        <f t="shared" ca="1" si="223"/>
        <v>0.42964729314854427</v>
      </c>
      <c r="L1006" s="15">
        <f t="shared" ca="1" si="224"/>
        <v>3.2850286265727582</v>
      </c>
      <c r="M1006" s="15">
        <f t="shared" ca="1" si="225"/>
        <v>0.21693598141312445</v>
      </c>
      <c r="N1006" s="15">
        <f t="shared" ca="1" si="226"/>
        <v>0.22993790401471423</v>
      </c>
      <c r="O1006" s="15">
        <f t="shared" ca="1" si="227"/>
        <v>2.3184854872802649</v>
      </c>
      <c r="P1006" s="6"/>
      <c r="Q1006" s="15">
        <f t="shared" ca="1" si="228"/>
        <v>6.480035292429406</v>
      </c>
      <c r="R1006" s="87">
        <f t="shared" ca="1" si="230"/>
        <v>-0.25147389033221379</v>
      </c>
      <c r="Y1006" s="6"/>
      <c r="Z1006" s="6"/>
      <c r="AA1006" s="6"/>
      <c r="AB1006" s="6"/>
      <c r="AE1006" s="41">
        <f t="shared" ca="1" si="229"/>
        <v>-0.32007487927984646</v>
      </c>
      <c r="AF1006" s="36">
        <f t="shared" ca="1" si="231"/>
        <v>1.6200088231073515</v>
      </c>
    </row>
    <row r="1007" spans="2:32" x14ac:dyDescent="0.25">
      <c r="B1007" s="3">
        <f t="shared" si="232"/>
        <v>1001</v>
      </c>
      <c r="C1007" s="15">
        <f t="shared" ca="1" si="233"/>
        <v>-0.54032641113773172</v>
      </c>
      <c r="D1007" s="15">
        <f t="shared" ca="1" si="233"/>
        <v>1.880301856294234</v>
      </c>
      <c r="E1007" s="15">
        <f t="shared" ca="1" si="233"/>
        <v>-2.0447316339687482</v>
      </c>
      <c r="F1007" s="15">
        <f t="shared" ca="1" si="233"/>
        <v>5.427098411923307</v>
      </c>
      <c r="G1007" s="15">
        <f t="shared" ca="1" si="233"/>
        <v>3.6848522721443384</v>
      </c>
      <c r="H1007" s="6"/>
      <c r="I1007" s="15">
        <f t="shared" ca="1" si="222"/>
        <v>1.68143889905108</v>
      </c>
      <c r="J1007" s="6"/>
      <c r="K1007" s="15">
        <f t="shared" ref="K1007:K1070" ca="1" si="234">((C1007-$I1007)/$B$2)^2</f>
        <v>0.19744964374233551</v>
      </c>
      <c r="L1007" s="15">
        <f t="shared" ref="L1007:L1070" ca="1" si="235">((D1007-$I1007)/$B$2)^2</f>
        <v>1.5818590305396989E-3</v>
      </c>
      <c r="M1007" s="15">
        <f t="shared" ref="M1007:M1070" ca="1" si="236">((E1007-$I1007)/$B$2)^2</f>
        <v>0.55537387364581081</v>
      </c>
      <c r="N1007" s="15">
        <f t="shared" ref="N1007:N1070" ca="1" si="237">((F1007-$I1007)/$B$2)^2</f>
        <v>0.56119860745480832</v>
      </c>
      <c r="O1007" s="15">
        <f t="shared" ref="O1007:O1070" ca="1" si="238">((G1007-$I1007)/$B$2)^2</f>
        <v>0.16054660573955631</v>
      </c>
      <c r="P1007" s="6"/>
      <c r="Q1007" s="15">
        <f t="shared" ref="Q1007:Q1070" ca="1" si="239">SUM(K1007:O1007)</f>
        <v>1.4761505896130507</v>
      </c>
      <c r="R1007" s="87">
        <f t="shared" ca="1" si="230"/>
        <v>-0.23451596050885898</v>
      </c>
      <c r="Y1007" s="6"/>
      <c r="Z1007" s="6"/>
      <c r="AA1007" s="6"/>
      <c r="AB1007" s="6"/>
      <c r="AE1007" s="41">
        <f t="shared" ca="1" si="229"/>
        <v>-0.14246485534179157</v>
      </c>
      <c r="AF1007" s="36">
        <f t="shared" ca="1" si="231"/>
        <v>0.36903764740326267</v>
      </c>
    </row>
    <row r="1008" spans="2:32" x14ac:dyDescent="0.25">
      <c r="B1008" s="3">
        <f t="shared" si="232"/>
        <v>1002</v>
      </c>
      <c r="C1008" s="15">
        <f t="shared" ref="C1008:G1058" ca="1" si="240">$B$1+NORMINV(RAND(),0,1)*$B$2</f>
        <v>6.03210331337573</v>
      </c>
      <c r="D1008" s="15">
        <f t="shared" ca="1" si="240"/>
        <v>6.2992311261880207E-2</v>
      </c>
      <c r="E1008" s="15">
        <f t="shared" ca="1" si="240"/>
        <v>2.3375838569677763</v>
      </c>
      <c r="F1008" s="15">
        <f t="shared" ca="1" si="240"/>
        <v>7.0115562028562701</v>
      </c>
      <c r="G1008" s="15">
        <f t="shared" ca="1" si="240"/>
        <v>2.6396291371377822</v>
      </c>
      <c r="H1008" s="6"/>
      <c r="I1008" s="15">
        <f t="shared" ca="1" si="222"/>
        <v>3.6167729643198876</v>
      </c>
      <c r="J1008" s="6"/>
      <c r="K1008" s="15">
        <f t="shared" ca="1" si="234"/>
        <v>0.23335282780280872</v>
      </c>
      <c r="L1008" s="15">
        <f t="shared" ca="1" si="235"/>
        <v>0.50517427720197594</v>
      </c>
      <c r="M1008" s="15">
        <f t="shared" ca="1" si="236"/>
        <v>6.5452990894731666E-2</v>
      </c>
      <c r="N1008" s="15">
        <f t="shared" ca="1" si="237"/>
        <v>0.46098212946590272</v>
      </c>
      <c r="O1008" s="15">
        <f t="shared" ca="1" si="238"/>
        <v>3.8192402360003687E-2</v>
      </c>
      <c r="P1008" s="6"/>
      <c r="Q1008" s="15">
        <f t="shared" ca="1" si="239"/>
        <v>1.3031546277254229</v>
      </c>
      <c r="R1008" s="87">
        <f t="shared" ca="1" si="230"/>
        <v>1.2667650027018587</v>
      </c>
      <c r="Y1008" s="6"/>
      <c r="Z1008" s="6"/>
      <c r="AA1008" s="6"/>
      <c r="AB1008" s="6"/>
      <c r="AE1008" s="41">
        <f t="shared" ca="1" si="229"/>
        <v>0.72304285048062211</v>
      </c>
      <c r="AF1008" s="36">
        <f t="shared" ca="1" si="231"/>
        <v>0.32578865693135572</v>
      </c>
    </row>
    <row r="1009" spans="2:32" x14ac:dyDescent="0.25">
      <c r="B1009" s="3">
        <f t="shared" si="232"/>
        <v>1003</v>
      </c>
      <c r="C1009" s="15">
        <f t="shared" ca="1" si="240"/>
        <v>9.1765113868457799</v>
      </c>
      <c r="D1009" s="15">
        <f t="shared" ca="1" si="240"/>
        <v>14.347152280408476</v>
      </c>
      <c r="E1009" s="15">
        <f t="shared" ca="1" si="240"/>
        <v>14.564030660703542</v>
      </c>
      <c r="F1009" s="15">
        <f t="shared" ca="1" si="240"/>
        <v>3.0430775379546535</v>
      </c>
      <c r="G1009" s="15">
        <f t="shared" ca="1" si="240"/>
        <v>-3.432178332159471</v>
      </c>
      <c r="H1009" s="6"/>
      <c r="I1009" s="15">
        <f t="shared" ca="1" si="222"/>
        <v>7.5397187067505955</v>
      </c>
      <c r="J1009" s="6"/>
      <c r="K1009" s="15">
        <f t="shared" ca="1" si="234"/>
        <v>0.10716361110452706</v>
      </c>
      <c r="L1009" s="15">
        <f t="shared" ca="1" si="235"/>
        <v>1.85364607439058</v>
      </c>
      <c r="M1009" s="15">
        <f t="shared" ca="1" si="236"/>
        <v>1.9736383370578503</v>
      </c>
      <c r="N1009" s="15">
        <f t="shared" ca="1" si="237"/>
        <v>0.80879127203642132</v>
      </c>
      <c r="O1009" s="15">
        <f t="shared" ca="1" si="238"/>
        <v>4.8153009852977382</v>
      </c>
      <c r="P1009" s="6"/>
      <c r="Q1009" s="15">
        <f t="shared" ca="1" si="239"/>
        <v>9.5585402798871169</v>
      </c>
      <c r="R1009" s="87">
        <f t="shared" ca="1" si="230"/>
        <v>1.602643472698166</v>
      </c>
      <c r="Y1009" s="6"/>
      <c r="Z1009" s="6"/>
      <c r="AA1009" s="6"/>
      <c r="AB1009" s="6"/>
      <c r="AE1009" s="41">
        <f t="shared" ca="1" si="229"/>
        <v>2.4774375209043109</v>
      </c>
      <c r="AF1009" s="36">
        <f t="shared" ca="1" si="231"/>
        <v>2.3896350699717792</v>
      </c>
    </row>
    <row r="1010" spans="2:32" x14ac:dyDescent="0.25">
      <c r="B1010" s="3">
        <f t="shared" si="232"/>
        <v>1004</v>
      </c>
      <c r="C1010" s="15">
        <f t="shared" ca="1" si="240"/>
        <v>5.8922795885757013</v>
      </c>
      <c r="D1010" s="15">
        <f t="shared" ca="1" si="240"/>
        <v>1.9572551631808746</v>
      </c>
      <c r="E1010" s="15">
        <f t="shared" ca="1" si="240"/>
        <v>4.6454969207880197</v>
      </c>
      <c r="F1010" s="15">
        <f t="shared" ca="1" si="240"/>
        <v>8.4957413439415568</v>
      </c>
      <c r="G1010" s="15">
        <f t="shared" ca="1" si="240"/>
        <v>5.49068661974969</v>
      </c>
      <c r="H1010" s="6"/>
      <c r="I1010" s="15">
        <f t="shared" ca="1" si="222"/>
        <v>5.296291927247168</v>
      </c>
      <c r="J1010" s="6"/>
      <c r="K1010" s="15">
        <f t="shared" ca="1" si="234"/>
        <v>1.420805169823418E-2</v>
      </c>
      <c r="L1010" s="15">
        <f t="shared" ca="1" si="235"/>
        <v>0.44596666047145211</v>
      </c>
      <c r="M1010" s="15">
        <f t="shared" ca="1" si="236"/>
        <v>1.6941365617286517E-2</v>
      </c>
      <c r="N1010" s="15">
        <f t="shared" ca="1" si="237"/>
        <v>0.40945906279944255</v>
      </c>
      <c r="O1010" s="15">
        <f t="shared" ca="1" si="238"/>
        <v>1.5115718589260026E-3</v>
      </c>
      <c r="P1010" s="6"/>
      <c r="Q1010" s="15">
        <f t="shared" ca="1" si="239"/>
        <v>0.88808671244534143</v>
      </c>
      <c r="R1010" s="87">
        <f t="shared" ca="1" si="230"/>
        <v>3.1285490927297928</v>
      </c>
      <c r="Y1010" s="6"/>
      <c r="Z1010" s="6"/>
      <c r="AA1010" s="6"/>
      <c r="AB1010" s="6"/>
      <c r="AE1010" s="41">
        <f t="shared" ca="1" si="229"/>
        <v>1.4741465646016918</v>
      </c>
      <c r="AF1010" s="36">
        <f t="shared" ca="1" si="231"/>
        <v>0.22202167811133536</v>
      </c>
    </row>
    <row r="1011" spans="2:32" x14ac:dyDescent="0.25">
      <c r="B1011" s="3">
        <f t="shared" si="232"/>
        <v>1005</v>
      </c>
      <c r="C1011" s="15">
        <f t="shared" ca="1" si="240"/>
        <v>-2.4216211790377082</v>
      </c>
      <c r="D1011" s="15">
        <f t="shared" ca="1" si="240"/>
        <v>10.88293869120335</v>
      </c>
      <c r="E1011" s="15">
        <f t="shared" ca="1" si="240"/>
        <v>0.22338727247462131</v>
      </c>
      <c r="F1011" s="15">
        <f t="shared" ca="1" si="240"/>
        <v>3.6093465116932464</v>
      </c>
      <c r="G1011" s="15">
        <f t="shared" ca="1" si="240"/>
        <v>1.1229806237353905</v>
      </c>
      <c r="H1011" s="6"/>
      <c r="I1011" s="15">
        <f t="shared" ca="1" si="222"/>
        <v>2.6834063840137801</v>
      </c>
      <c r="J1011" s="6"/>
      <c r="K1011" s="15">
        <f t="shared" ca="1" si="234"/>
        <v>1.0424522567806163</v>
      </c>
      <c r="L1011" s="15">
        <f t="shared" ca="1" si="235"/>
        <v>2.6892932022658202</v>
      </c>
      <c r="M1011" s="15">
        <f t="shared" ca="1" si="236"/>
        <v>0.24206776116551648</v>
      </c>
      <c r="N1011" s="15">
        <f t="shared" ca="1" si="237"/>
        <v>3.429460480188265E-2</v>
      </c>
      <c r="O1011" s="15">
        <f t="shared" ca="1" si="238"/>
        <v>9.7397142133615583E-2</v>
      </c>
      <c r="P1011" s="6"/>
      <c r="Q1011" s="15">
        <f t="shared" ca="1" si="239"/>
        <v>4.1055049671474517</v>
      </c>
      <c r="R1011" s="87">
        <f t="shared" ca="1" si="230"/>
        <v>0.30167598121384342</v>
      </c>
      <c r="Y1011" s="6"/>
      <c r="Z1011" s="6"/>
      <c r="AA1011" s="6"/>
      <c r="AB1011" s="6"/>
      <c r="AE1011" s="41">
        <f t="shared" ca="1" si="229"/>
        <v>0.30562862618242753</v>
      </c>
      <c r="AF1011" s="36">
        <f t="shared" ca="1" si="231"/>
        <v>1.0263762417868629</v>
      </c>
    </row>
    <row r="1012" spans="2:32" x14ac:dyDescent="0.25">
      <c r="B1012" s="3">
        <f t="shared" si="232"/>
        <v>1006</v>
      </c>
      <c r="C1012" s="15">
        <f t="shared" ca="1" si="240"/>
        <v>-5.9201198194631495</v>
      </c>
      <c r="D1012" s="15">
        <f t="shared" ca="1" si="240"/>
        <v>5.395205627942242</v>
      </c>
      <c r="E1012" s="15">
        <f t="shared" ca="1" si="240"/>
        <v>-4.0035086463178802</v>
      </c>
      <c r="F1012" s="15">
        <f t="shared" ca="1" si="240"/>
        <v>2.3843405858805968</v>
      </c>
      <c r="G1012" s="15">
        <f t="shared" ca="1" si="240"/>
        <v>-5.9849665281885329</v>
      </c>
      <c r="H1012" s="6"/>
      <c r="I1012" s="15">
        <f t="shared" ca="1" si="222"/>
        <v>-1.6258097560293447</v>
      </c>
      <c r="J1012" s="6"/>
      <c r="K1012" s="15">
        <f t="shared" ca="1" si="234"/>
        <v>0.73764395683635398</v>
      </c>
      <c r="L1012" s="15">
        <f t="shared" ca="1" si="235"/>
        <v>1.9717862808786277</v>
      </c>
      <c r="M1012" s="15">
        <f t="shared" ca="1" si="236"/>
        <v>0.22613808051517331</v>
      </c>
      <c r="N1012" s="15">
        <f t="shared" ca="1" si="237"/>
        <v>0.64325223058881686</v>
      </c>
      <c r="O1012" s="15">
        <f t="shared" ca="1" si="238"/>
        <v>0.76008991057045261</v>
      </c>
      <c r="P1012" s="6"/>
      <c r="Q1012" s="15">
        <f t="shared" ca="1" si="239"/>
        <v>4.3389104593894245</v>
      </c>
      <c r="R1012" s="87">
        <f t="shared" ca="1" si="230"/>
        <v>-1.5568962148353633</v>
      </c>
      <c r="Y1012" s="6"/>
      <c r="Z1012" s="6"/>
      <c r="AA1012" s="6"/>
      <c r="AB1012" s="6"/>
      <c r="AE1012" s="41">
        <f t="shared" ca="1" si="229"/>
        <v>-1.6215114175927086</v>
      </c>
      <c r="AF1012" s="36">
        <f t="shared" ca="1" si="231"/>
        <v>1.0847276148473561</v>
      </c>
    </row>
    <row r="1013" spans="2:32" x14ac:dyDescent="0.25">
      <c r="B1013" s="3">
        <f t="shared" si="232"/>
        <v>1007</v>
      </c>
      <c r="C1013" s="15">
        <f t="shared" ca="1" si="240"/>
        <v>-3.2844918643029724</v>
      </c>
      <c r="D1013" s="15">
        <f t="shared" ca="1" si="240"/>
        <v>1.8055862164518865</v>
      </c>
      <c r="E1013" s="15">
        <f t="shared" ca="1" si="240"/>
        <v>3.9882143784722324E-2</v>
      </c>
      <c r="F1013" s="15">
        <f t="shared" ca="1" si="240"/>
        <v>-1.1145746705229915</v>
      </c>
      <c r="G1013" s="15">
        <f t="shared" ca="1" si="240"/>
        <v>0.60080385302136641</v>
      </c>
      <c r="H1013" s="6"/>
      <c r="I1013" s="15">
        <f t="shared" ca="1" si="222"/>
        <v>-0.39055886431359771</v>
      </c>
      <c r="J1013" s="6"/>
      <c r="K1013" s="15">
        <f t="shared" ca="1" si="234"/>
        <v>0.33499392833710012</v>
      </c>
      <c r="L1013" s="15">
        <f t="shared" ca="1" si="235"/>
        <v>0.1929221286308174</v>
      </c>
      <c r="M1013" s="15">
        <f t="shared" ca="1" si="236"/>
        <v>7.4111784581079197E-3</v>
      </c>
      <c r="N1013" s="15">
        <f t="shared" ca="1" si="237"/>
        <v>2.0967955505641536E-2</v>
      </c>
      <c r="O1013" s="15">
        <f t="shared" ca="1" si="238"/>
        <v>3.9312001492870563E-2</v>
      </c>
      <c r="P1013" s="6"/>
      <c r="Q1013" s="15">
        <f t="shared" ca="1" si="239"/>
        <v>0.59560719242453763</v>
      </c>
      <c r="R1013" s="87">
        <f t="shared" ca="1" si="230"/>
        <v>-2.7705402812127566</v>
      </c>
      <c r="Y1013" s="6"/>
      <c r="Z1013" s="6"/>
      <c r="AA1013" s="6"/>
      <c r="AB1013" s="6"/>
      <c r="AE1013" s="41">
        <f t="shared" ca="1" si="229"/>
        <v>-1.0690904249639801</v>
      </c>
      <c r="AF1013" s="36">
        <f t="shared" ca="1" si="231"/>
        <v>0.14890179810613441</v>
      </c>
    </row>
    <row r="1014" spans="2:32" x14ac:dyDescent="0.25">
      <c r="B1014" s="3">
        <f t="shared" si="232"/>
        <v>1008</v>
      </c>
      <c r="C1014" s="15">
        <f t="shared" ca="1" si="240"/>
        <v>5.5494512960112896</v>
      </c>
      <c r="D1014" s="15">
        <f t="shared" ca="1" si="240"/>
        <v>-3.0344872391203985</v>
      </c>
      <c r="E1014" s="15">
        <f t="shared" ca="1" si="240"/>
        <v>-3.2128531108228877</v>
      </c>
      <c r="F1014" s="15">
        <f t="shared" ca="1" si="240"/>
        <v>3.0863019894878683</v>
      </c>
      <c r="G1014" s="15">
        <f t="shared" ca="1" si="240"/>
        <v>-8.0645486813407885</v>
      </c>
      <c r="H1014" s="6"/>
      <c r="I1014" s="15">
        <f t="shared" ca="1" si="222"/>
        <v>-1.1352271491569834</v>
      </c>
      <c r="J1014" s="6"/>
      <c r="K1014" s="15">
        <f t="shared" ca="1" si="234"/>
        <v>1.7873970366118928</v>
      </c>
      <c r="L1014" s="15">
        <f t="shared" ca="1" si="235"/>
        <v>0.1442875555731136</v>
      </c>
      <c r="M1014" s="15">
        <f t="shared" ca="1" si="236"/>
        <v>0.17266118546352699</v>
      </c>
      <c r="N1014" s="15">
        <f t="shared" ca="1" si="237"/>
        <v>0.71285233073710175</v>
      </c>
      <c r="O1014" s="15">
        <f t="shared" ca="1" si="238"/>
        <v>1.9206198758554447</v>
      </c>
      <c r="P1014" s="6"/>
      <c r="Q1014" s="15">
        <f t="shared" ca="1" si="239"/>
        <v>4.7378179842410795</v>
      </c>
      <c r="R1014" s="87">
        <f t="shared" ca="1" si="230"/>
        <v>-1.2883231734260661</v>
      </c>
      <c r="Y1014" s="6"/>
      <c r="Z1014" s="6"/>
      <c r="AA1014" s="6"/>
      <c r="AB1014" s="6"/>
      <c r="AE1014" s="41">
        <f t="shared" ca="1" si="229"/>
        <v>-1.4021162060835772</v>
      </c>
      <c r="AF1014" s="36">
        <f t="shared" ca="1" si="231"/>
        <v>1.1844544960602699</v>
      </c>
    </row>
    <row r="1015" spans="2:32" x14ac:dyDescent="0.25">
      <c r="B1015" s="3">
        <f t="shared" si="232"/>
        <v>1009</v>
      </c>
      <c r="C1015" s="15">
        <f t="shared" ca="1" si="240"/>
        <v>-3.5943495144033566</v>
      </c>
      <c r="D1015" s="15">
        <f t="shared" ca="1" si="240"/>
        <v>-0.50242556514906411</v>
      </c>
      <c r="E1015" s="15">
        <f t="shared" ca="1" si="240"/>
        <v>-0.56775267268096208</v>
      </c>
      <c r="F1015" s="15">
        <f t="shared" ca="1" si="240"/>
        <v>-0.59634523266843686</v>
      </c>
      <c r="G1015" s="15">
        <f t="shared" ca="1" si="240"/>
        <v>8.5801189121445507</v>
      </c>
      <c r="H1015" s="6"/>
      <c r="I1015" s="15">
        <f t="shared" ca="1" si="222"/>
        <v>0.66384918544854621</v>
      </c>
      <c r="J1015" s="6"/>
      <c r="K1015" s="15">
        <f t="shared" ca="1" si="234"/>
        <v>0.72529024669681741</v>
      </c>
      <c r="L1015" s="15">
        <f t="shared" ca="1" si="235"/>
        <v>5.4407871755260732E-2</v>
      </c>
      <c r="M1015" s="15">
        <f t="shared" ca="1" si="236"/>
        <v>6.067372547792229E-2</v>
      </c>
      <c r="N1015" s="15">
        <f t="shared" ca="1" si="237"/>
        <v>6.3523598858128055E-2</v>
      </c>
      <c r="O1015" s="15">
        <f t="shared" ca="1" si="238"/>
        <v>2.5066930554321454</v>
      </c>
      <c r="P1015" s="6"/>
      <c r="Q1015" s="15">
        <f t="shared" ca="1" si="239"/>
        <v>3.4105884982202737</v>
      </c>
      <c r="R1015" s="87">
        <f t="shared" ca="1" si="230"/>
        <v>-0.64712147558918431</v>
      </c>
      <c r="Y1015" s="6"/>
      <c r="Z1015" s="6"/>
      <c r="AA1015" s="6"/>
      <c r="AB1015" s="6"/>
      <c r="AE1015" s="41">
        <f t="shared" ca="1" si="229"/>
        <v>-0.59754480990575309</v>
      </c>
      <c r="AF1015" s="36">
        <f t="shared" ca="1" si="231"/>
        <v>0.85264712455506841</v>
      </c>
    </row>
    <row r="1016" spans="2:32" x14ac:dyDescent="0.25">
      <c r="B1016" s="3">
        <f t="shared" si="232"/>
        <v>1010</v>
      </c>
      <c r="C1016" s="15">
        <f t="shared" ca="1" si="240"/>
        <v>8.2099515760343671</v>
      </c>
      <c r="D1016" s="15">
        <f t="shared" ca="1" si="240"/>
        <v>10.253358529889091</v>
      </c>
      <c r="E1016" s="15">
        <f t="shared" ca="1" si="240"/>
        <v>0.90134479080834407</v>
      </c>
      <c r="F1016" s="15">
        <f t="shared" ca="1" si="240"/>
        <v>3.9977967733086142</v>
      </c>
      <c r="G1016" s="15">
        <f t="shared" ca="1" si="240"/>
        <v>4.0614853760191139</v>
      </c>
      <c r="H1016" s="6"/>
      <c r="I1016" s="15">
        <f t="shared" ca="1" si="222"/>
        <v>5.484787409211906</v>
      </c>
      <c r="J1016" s="6"/>
      <c r="K1016" s="15">
        <f t="shared" ca="1" si="234"/>
        <v>0.29706078944532638</v>
      </c>
      <c r="L1016" s="15">
        <f t="shared" ca="1" si="235"/>
        <v>0.90957082131825862</v>
      </c>
      <c r="M1016" s="15">
        <f t="shared" ca="1" si="236"/>
        <v>0.84031784944792398</v>
      </c>
      <c r="N1016" s="15">
        <f t="shared" ca="1" si="237"/>
        <v>8.8445646050563057E-2</v>
      </c>
      <c r="O1016" s="15">
        <f t="shared" ca="1" si="238"/>
        <v>8.1031547107629429E-2</v>
      </c>
      <c r="P1016" s="6"/>
      <c r="Q1016" s="15">
        <f t="shared" ca="1" si="239"/>
        <v>2.2164266533697012</v>
      </c>
      <c r="R1016" s="87">
        <f t="shared" ca="1" si="230"/>
        <v>2.0936042941225734</v>
      </c>
      <c r="Y1016" s="6"/>
      <c r="Z1016" s="6"/>
      <c r="AA1016" s="6"/>
      <c r="AB1016" s="6"/>
      <c r="AE1016" s="41">
        <f t="shared" ca="1" si="229"/>
        <v>1.5584443068266396</v>
      </c>
      <c r="AF1016" s="36">
        <f t="shared" ca="1" si="231"/>
        <v>0.55410666334242531</v>
      </c>
    </row>
    <row r="1017" spans="2:32" x14ac:dyDescent="0.25">
      <c r="B1017" s="3">
        <f t="shared" si="232"/>
        <v>1011</v>
      </c>
      <c r="C1017" s="15">
        <f t="shared" ca="1" si="240"/>
        <v>9.2281441154274617</v>
      </c>
      <c r="D1017" s="15">
        <f t="shared" ca="1" si="240"/>
        <v>8.6846622343153328</v>
      </c>
      <c r="E1017" s="15">
        <f t="shared" ca="1" si="240"/>
        <v>-2.8575831488269294</v>
      </c>
      <c r="F1017" s="15">
        <f t="shared" ca="1" si="240"/>
        <v>-2.8912923595820148</v>
      </c>
      <c r="G1017" s="15">
        <f t="shared" ca="1" si="240"/>
        <v>-0.15709465312829218</v>
      </c>
      <c r="H1017" s="6"/>
      <c r="I1017" s="15">
        <f t="shared" ca="1" si="222"/>
        <v>2.4013672376411117</v>
      </c>
      <c r="J1017" s="6"/>
      <c r="K1017" s="15">
        <f t="shared" ca="1" si="234"/>
        <v>1.8641953015631338</v>
      </c>
      <c r="L1017" s="15">
        <f t="shared" ca="1" si="235"/>
        <v>1.5791918406092522</v>
      </c>
      <c r="M1017" s="15">
        <f t="shared" ca="1" si="236"/>
        <v>1.1062623666932943</v>
      </c>
      <c r="N1017" s="15">
        <f t="shared" ca="1" si="237"/>
        <v>1.1204898244831225</v>
      </c>
      <c r="O1017" s="15">
        <f t="shared" ca="1" si="238"/>
        <v>0.26182908986077413</v>
      </c>
      <c r="P1017" s="6"/>
      <c r="Q1017" s="15">
        <f t="shared" ca="1" si="239"/>
        <v>5.931968423209578</v>
      </c>
      <c r="R1017" s="87">
        <f t="shared" ca="1" si="230"/>
        <v>0.14739661084499639</v>
      </c>
      <c r="Y1017" s="6"/>
      <c r="Z1017" s="6"/>
      <c r="AA1017" s="6"/>
      <c r="AB1017" s="6"/>
      <c r="AE1017" s="41">
        <f t="shared" ca="1" si="229"/>
        <v>0.17949688546136761</v>
      </c>
      <c r="AF1017" s="36">
        <f t="shared" ca="1" si="231"/>
        <v>1.4829921058023945</v>
      </c>
    </row>
    <row r="1018" spans="2:32" x14ac:dyDescent="0.25">
      <c r="B1018" s="3">
        <f t="shared" si="232"/>
        <v>1012</v>
      </c>
      <c r="C1018" s="15">
        <f t="shared" ca="1" si="240"/>
        <v>11.173582295731414</v>
      </c>
      <c r="D1018" s="15">
        <f t="shared" ca="1" si="240"/>
        <v>4.984184250849002</v>
      </c>
      <c r="E1018" s="15">
        <f t="shared" ca="1" si="240"/>
        <v>-0.31127588678157991</v>
      </c>
      <c r="F1018" s="15">
        <f t="shared" ca="1" si="240"/>
        <v>3.711214094869411</v>
      </c>
      <c r="G1018" s="15">
        <f t="shared" ca="1" si="240"/>
        <v>4.025291664843115</v>
      </c>
      <c r="H1018" s="6"/>
      <c r="I1018" s="15">
        <f t="shared" ca="1" si="222"/>
        <v>4.7165992839022719</v>
      </c>
      <c r="J1018" s="6"/>
      <c r="K1018" s="15">
        <f t="shared" ca="1" si="234"/>
        <v>1.6677051846020059</v>
      </c>
      <c r="L1018" s="15">
        <f t="shared" ca="1" si="235"/>
        <v>2.8640685814353048E-3</v>
      </c>
      <c r="M1018" s="15">
        <f t="shared" ca="1" si="236"/>
        <v>1.0111811492791669</v>
      </c>
      <c r="N1018" s="15">
        <f t="shared" ca="1" si="237"/>
        <v>4.0431975133065658E-2</v>
      </c>
      <c r="O1018" s="15">
        <f t="shared" ca="1" si="238"/>
        <v>1.9116248966769615E-2</v>
      </c>
      <c r="P1018" s="6"/>
      <c r="Q1018" s="15">
        <f t="shared" ca="1" si="239"/>
        <v>2.7412986265624437</v>
      </c>
      <c r="R1018" s="87">
        <f t="shared" ca="1" si="230"/>
        <v>1.4675482914031068</v>
      </c>
      <c r="Y1018" s="6"/>
      <c r="Z1018" s="6"/>
      <c r="AA1018" s="6"/>
      <c r="AB1018" s="6"/>
      <c r="AE1018" s="41">
        <f t="shared" ca="1" si="229"/>
        <v>1.2149001332865459</v>
      </c>
      <c r="AF1018" s="36">
        <f t="shared" ca="1" si="231"/>
        <v>0.68532465664061093</v>
      </c>
    </row>
    <row r="1019" spans="2:32" x14ac:dyDescent="0.25">
      <c r="B1019" s="3">
        <f t="shared" si="232"/>
        <v>1013</v>
      </c>
      <c r="C1019" s="15">
        <f t="shared" ca="1" si="240"/>
        <v>6.9223851418337068</v>
      </c>
      <c r="D1019" s="15">
        <f t="shared" ca="1" si="240"/>
        <v>1.4991163377963619</v>
      </c>
      <c r="E1019" s="15">
        <f t="shared" ca="1" si="240"/>
        <v>2.2685811513215146</v>
      </c>
      <c r="F1019" s="15">
        <f t="shared" ca="1" si="240"/>
        <v>6.5724094269000739</v>
      </c>
      <c r="G1019" s="15">
        <f t="shared" ca="1" si="240"/>
        <v>-7.1624161171255345</v>
      </c>
      <c r="H1019" s="6"/>
      <c r="I1019" s="15">
        <f t="shared" ca="1" si="222"/>
        <v>2.0200151881452242</v>
      </c>
      <c r="J1019" s="6"/>
      <c r="K1019" s="15">
        <f t="shared" ca="1" si="234"/>
        <v>0.9613292465131047</v>
      </c>
      <c r="L1019" s="15">
        <f t="shared" ca="1" si="235"/>
        <v>1.0853424491790657E-2</v>
      </c>
      <c r="M1019" s="15">
        <f t="shared" ca="1" si="236"/>
        <v>2.4714015219902789E-3</v>
      </c>
      <c r="N1019" s="15">
        <f t="shared" ca="1" si="237"/>
        <v>0.82897173220193399</v>
      </c>
      <c r="O1019" s="15">
        <f t="shared" ca="1" si="238"/>
        <v>3.3726817870406585</v>
      </c>
      <c r="P1019" s="6"/>
      <c r="Q1019" s="15">
        <f t="shared" ca="1" si="239"/>
        <v>5.1763075917694783</v>
      </c>
      <c r="R1019" s="87">
        <f t="shared" ca="1" si="230"/>
        <v>7.868548618897353E-3</v>
      </c>
      <c r="Y1019" s="6"/>
      <c r="Z1019" s="6"/>
      <c r="AA1019" s="6"/>
      <c r="AB1019" s="6"/>
      <c r="AE1019" s="41">
        <f t="shared" ca="1" si="229"/>
        <v>8.9510642550338412E-3</v>
      </c>
      <c r="AF1019" s="36">
        <f t="shared" ca="1" si="231"/>
        <v>1.2940768979423696</v>
      </c>
    </row>
    <row r="1020" spans="2:32" x14ac:dyDescent="0.25">
      <c r="B1020" s="3">
        <f t="shared" si="232"/>
        <v>1014</v>
      </c>
      <c r="C1020" s="15">
        <f t="shared" ca="1" si="240"/>
        <v>8.2398857974282294</v>
      </c>
      <c r="D1020" s="15">
        <f t="shared" ca="1" si="240"/>
        <v>1.2523195871806039</v>
      </c>
      <c r="E1020" s="15">
        <f t="shared" ca="1" si="240"/>
        <v>-4.6228418272713183</v>
      </c>
      <c r="F1020" s="15">
        <f t="shared" ca="1" si="240"/>
        <v>-5.8592551003171893</v>
      </c>
      <c r="G1020" s="15">
        <f t="shared" ca="1" si="240"/>
        <v>-5.3189671810394881</v>
      </c>
      <c r="H1020" s="6"/>
      <c r="I1020" s="15">
        <f t="shared" ca="1" si="222"/>
        <v>-1.2617717448038324</v>
      </c>
      <c r="J1020" s="6"/>
      <c r="K1020" s="15">
        <f t="shared" ca="1" si="234"/>
        <v>3.6112598419942166</v>
      </c>
      <c r="L1020" s="15">
        <f t="shared" ca="1" si="235"/>
        <v>0.25282620902237102</v>
      </c>
      <c r="M1020" s="15">
        <f t="shared" ca="1" si="236"/>
        <v>0.45187168397031974</v>
      </c>
      <c r="N1020" s="15">
        <f t="shared" ca="1" si="237"/>
        <v>0.84547412816889433</v>
      </c>
      <c r="O1020" s="15">
        <f t="shared" ca="1" si="238"/>
        <v>0.65843339231245723</v>
      </c>
      <c r="P1020" s="6"/>
      <c r="Q1020" s="15">
        <f t="shared" ca="1" si="239"/>
        <v>5.8198652554682599</v>
      </c>
      <c r="R1020" s="87">
        <f t="shared" ca="1" si="230"/>
        <v>-1.2093223934622386</v>
      </c>
      <c r="Y1020" s="6"/>
      <c r="Z1020" s="6"/>
      <c r="AA1020" s="6"/>
      <c r="AB1020" s="6"/>
      <c r="AE1020" s="41">
        <f t="shared" ca="1" si="229"/>
        <v>-1.4587086696938931</v>
      </c>
      <c r="AF1020" s="36">
        <f t="shared" ca="1" si="231"/>
        <v>1.454966313867065</v>
      </c>
    </row>
    <row r="1021" spans="2:32" x14ac:dyDescent="0.25">
      <c r="B1021" s="3">
        <f t="shared" si="232"/>
        <v>1015</v>
      </c>
      <c r="C1021" s="15">
        <f t="shared" ca="1" si="240"/>
        <v>-5.9668781121641583</v>
      </c>
      <c r="D1021" s="15">
        <f t="shared" ca="1" si="240"/>
        <v>-8.9286686896914595</v>
      </c>
      <c r="E1021" s="15">
        <f t="shared" ca="1" si="240"/>
        <v>2.8119329406463569</v>
      </c>
      <c r="F1021" s="15">
        <f t="shared" ca="1" si="240"/>
        <v>5.979206226857622</v>
      </c>
      <c r="G1021" s="15">
        <f t="shared" ca="1" si="240"/>
        <v>-6.3858404602515453</v>
      </c>
      <c r="H1021" s="6"/>
      <c r="I1021" s="15">
        <f t="shared" ca="1" si="222"/>
        <v>-2.4980496189206369</v>
      </c>
      <c r="J1021" s="6"/>
      <c r="K1021" s="15">
        <f t="shared" ca="1" si="234"/>
        <v>0.48131084462152479</v>
      </c>
      <c r="L1021" s="15">
        <f t="shared" ca="1" si="235"/>
        <v>1.6541144653344557</v>
      </c>
      <c r="M1021" s="15">
        <f t="shared" ca="1" si="236"/>
        <v>1.1278365913162256</v>
      </c>
      <c r="N1021" s="15">
        <f t="shared" ca="1" si="237"/>
        <v>2.8745546669912674</v>
      </c>
      <c r="O1021" s="15">
        <f t="shared" ca="1" si="238"/>
        <v>0.60459670503745966</v>
      </c>
      <c r="P1021" s="6"/>
      <c r="Q1021" s="15">
        <f t="shared" ca="1" si="239"/>
        <v>6.742413273300933</v>
      </c>
      <c r="R1021" s="87">
        <f t="shared" ca="1" si="230"/>
        <v>-1.5493928624024171</v>
      </c>
      <c r="Y1021" s="6"/>
      <c r="Z1021" s="6"/>
      <c r="AA1021" s="6"/>
      <c r="AB1021" s="6"/>
      <c r="AE1021" s="41">
        <f t="shared" ca="1" si="229"/>
        <v>-2.0115889428147136</v>
      </c>
      <c r="AF1021" s="36">
        <f t="shared" ca="1" si="231"/>
        <v>1.6856033183252332</v>
      </c>
    </row>
    <row r="1022" spans="2:32" x14ac:dyDescent="0.25">
      <c r="B1022" s="3">
        <f t="shared" si="232"/>
        <v>1016</v>
      </c>
      <c r="C1022" s="15">
        <f t="shared" ca="1" si="240"/>
        <v>8.2072610570439508</v>
      </c>
      <c r="D1022" s="15">
        <f t="shared" ca="1" si="240"/>
        <v>3.9801627552060799</v>
      </c>
      <c r="E1022" s="15">
        <f t="shared" ca="1" si="240"/>
        <v>12.394409490083788</v>
      </c>
      <c r="F1022" s="15">
        <f t="shared" ca="1" si="240"/>
        <v>8.8141929520326574</v>
      </c>
      <c r="G1022" s="15">
        <f t="shared" ca="1" si="240"/>
        <v>8.3277811546481519</v>
      </c>
      <c r="H1022" s="6"/>
      <c r="I1022" s="15">
        <f t="shared" ca="1" si="222"/>
        <v>8.3447614818029248</v>
      </c>
      <c r="J1022" s="6"/>
      <c r="K1022" s="15">
        <f t="shared" ca="1" si="234"/>
        <v>7.562546723559302E-4</v>
      </c>
      <c r="L1022" s="15">
        <f t="shared" ca="1" si="235"/>
        <v>0.76198888176843205</v>
      </c>
      <c r="M1022" s="15">
        <f t="shared" ca="1" si="236"/>
        <v>0.65598595963892659</v>
      </c>
      <c r="N1022" s="15">
        <f t="shared" ca="1" si="237"/>
        <v>8.8146362096819357E-3</v>
      </c>
      <c r="O1022" s="15">
        <f t="shared" ca="1" si="238"/>
        <v>1.1533260411324614E-5</v>
      </c>
      <c r="P1022" s="6"/>
      <c r="Q1022" s="15">
        <f t="shared" ca="1" si="239"/>
        <v>1.4275572655498079</v>
      </c>
      <c r="R1022" s="87">
        <f t="shared" ca="1" si="230"/>
        <v>4.7496709616928081</v>
      </c>
      <c r="Y1022" s="6"/>
      <c r="Z1022" s="6"/>
      <c r="AA1022" s="6"/>
      <c r="AB1022" s="6"/>
      <c r="AE1022" s="41">
        <f t="shared" ca="1" si="229"/>
        <v>2.8374635948667266</v>
      </c>
      <c r="AF1022" s="36">
        <f t="shared" ca="1" si="231"/>
        <v>0.35688931638745197</v>
      </c>
    </row>
    <row r="1023" spans="2:32" x14ac:dyDescent="0.25">
      <c r="B1023" s="3">
        <f t="shared" si="232"/>
        <v>1017</v>
      </c>
      <c r="C1023" s="15">
        <f t="shared" ca="1" si="240"/>
        <v>-1.0037498908992317</v>
      </c>
      <c r="D1023" s="15">
        <f t="shared" ca="1" si="240"/>
        <v>5.265465202250402</v>
      </c>
      <c r="E1023" s="15">
        <f t="shared" ca="1" si="240"/>
        <v>5.5657859827741945</v>
      </c>
      <c r="F1023" s="15">
        <f t="shared" ca="1" si="240"/>
        <v>6.8323124789152914</v>
      </c>
      <c r="G1023" s="15">
        <f t="shared" ca="1" si="240"/>
        <v>-11.049551751897283</v>
      </c>
      <c r="H1023" s="6"/>
      <c r="I1023" s="15">
        <f t="shared" ca="1" si="222"/>
        <v>1.1220524042286748</v>
      </c>
      <c r="J1023" s="6"/>
      <c r="K1023" s="15">
        <f t="shared" ca="1" si="234"/>
        <v>0.18076141591884295</v>
      </c>
      <c r="L1023" s="15">
        <f t="shared" ca="1" si="235"/>
        <v>0.68671478459240953</v>
      </c>
      <c r="M1023" s="15">
        <f t="shared" ca="1" si="236"/>
        <v>0.78987072468371899</v>
      </c>
      <c r="N1023" s="15">
        <f t="shared" ca="1" si="237"/>
        <v>1.3042828048224004</v>
      </c>
      <c r="O1023" s="15">
        <f t="shared" ca="1" si="238"/>
        <v>5.925917909336909</v>
      </c>
      <c r="P1023" s="6"/>
      <c r="Q1023" s="15">
        <f t="shared" ca="1" si="239"/>
        <v>8.8875476393542812</v>
      </c>
      <c r="R1023" s="87">
        <f t="shared" ca="1" si="230"/>
        <v>-0.26340415208277335</v>
      </c>
      <c r="Y1023" s="6"/>
      <c r="Z1023" s="6"/>
      <c r="AA1023" s="6"/>
      <c r="AB1023" s="6"/>
      <c r="AE1023" s="41">
        <f t="shared" ca="1" si="229"/>
        <v>-0.39263010096543799</v>
      </c>
      <c r="AF1023" s="36">
        <f t="shared" ca="1" si="231"/>
        <v>2.2218869098385703</v>
      </c>
    </row>
    <row r="1024" spans="2:32" x14ac:dyDescent="0.25">
      <c r="B1024" s="3">
        <f t="shared" si="232"/>
        <v>1018</v>
      </c>
      <c r="C1024" s="15">
        <f t="shared" ca="1" si="240"/>
        <v>4.0594122427026083</v>
      </c>
      <c r="D1024" s="15">
        <f t="shared" ca="1" si="240"/>
        <v>-3.0763689468008906</v>
      </c>
      <c r="E1024" s="15">
        <f t="shared" ca="1" si="240"/>
        <v>-8.1610863388621038</v>
      </c>
      <c r="F1024" s="15">
        <f t="shared" ca="1" si="240"/>
        <v>-6.3395038007913627</v>
      </c>
      <c r="G1024" s="15">
        <f t="shared" ca="1" si="240"/>
        <v>4.1593914280115722</v>
      </c>
      <c r="H1024" s="6"/>
      <c r="I1024" s="15">
        <f t="shared" ca="1" si="222"/>
        <v>-1.8716310831480354</v>
      </c>
      <c r="J1024" s="6"/>
      <c r="K1024" s="15">
        <f t="shared" ca="1" si="234"/>
        <v>1.4070909973246986</v>
      </c>
      <c r="L1024" s="15">
        <f t="shared" ca="1" si="235"/>
        <v>5.8055732804753825E-2</v>
      </c>
      <c r="M1024" s="15">
        <f t="shared" ca="1" si="236"/>
        <v>1.582289896545173</v>
      </c>
      <c r="N1024" s="15">
        <f t="shared" ca="1" si="237"/>
        <v>0.7984754648424629</v>
      </c>
      <c r="O1024" s="15">
        <f t="shared" ca="1" si="238"/>
        <v>1.4549293012045574</v>
      </c>
      <c r="P1024" s="6"/>
      <c r="Q1024" s="15">
        <f t="shared" ca="1" si="239"/>
        <v>5.3008413927216456</v>
      </c>
      <c r="R1024" s="87">
        <f t="shared" ca="1" si="230"/>
        <v>-1.50406483120722</v>
      </c>
      <c r="Y1024" s="6"/>
      <c r="Z1024" s="6"/>
      <c r="AA1024" s="6"/>
      <c r="AB1024" s="6"/>
      <c r="AE1024" s="41">
        <f t="shared" ca="1" si="229"/>
        <v>-1.7314460571440295</v>
      </c>
      <c r="AF1024" s="36">
        <f t="shared" ca="1" si="231"/>
        <v>1.3252103481804114</v>
      </c>
    </row>
    <row r="1025" spans="2:32" x14ac:dyDescent="0.25">
      <c r="B1025" s="3">
        <f t="shared" si="232"/>
        <v>1019</v>
      </c>
      <c r="C1025" s="15">
        <f t="shared" ca="1" si="240"/>
        <v>0.22519823265518157</v>
      </c>
      <c r="D1025" s="15">
        <f t="shared" ca="1" si="240"/>
        <v>-2.6091346903860666</v>
      </c>
      <c r="E1025" s="15">
        <f t="shared" ca="1" si="240"/>
        <v>-1.7147544080961641</v>
      </c>
      <c r="F1025" s="15">
        <f t="shared" ca="1" si="240"/>
        <v>4.2878704448386546</v>
      </c>
      <c r="G1025" s="15">
        <f t="shared" ca="1" si="240"/>
        <v>2.8425476770595708</v>
      </c>
      <c r="H1025" s="6"/>
      <c r="I1025" s="15">
        <f t="shared" ca="1" si="222"/>
        <v>0.60634545121423533</v>
      </c>
      <c r="J1025" s="6"/>
      <c r="K1025" s="15">
        <f t="shared" ca="1" si="234"/>
        <v>5.8109280886121245E-3</v>
      </c>
      <c r="L1025" s="15">
        <f t="shared" ca="1" si="235"/>
        <v>0.41357250164103593</v>
      </c>
      <c r="M1025" s="15">
        <f t="shared" ca="1" si="236"/>
        <v>0.21550018227563028</v>
      </c>
      <c r="N1025" s="15">
        <f t="shared" ca="1" si="237"/>
        <v>0.5421450511472512</v>
      </c>
      <c r="O1025" s="15">
        <f t="shared" ca="1" si="238"/>
        <v>0.2000240157950253</v>
      </c>
      <c r="P1025" s="6"/>
      <c r="Q1025" s="15">
        <f t="shared" ca="1" si="239"/>
        <v>1.3770526789475548</v>
      </c>
      <c r="R1025" s="87">
        <f t="shared" ca="1" si="230"/>
        <v>-1.0622453849262958</v>
      </c>
      <c r="Y1025" s="6"/>
      <c r="Z1025" s="6"/>
      <c r="AA1025" s="6"/>
      <c r="AB1025" s="6"/>
      <c r="AE1025" s="41">
        <f t="shared" ca="1" si="229"/>
        <v>-0.62326126164735329</v>
      </c>
      <c r="AF1025" s="36">
        <f t="shared" ca="1" si="231"/>
        <v>0.3442631697368887</v>
      </c>
    </row>
    <row r="1026" spans="2:32" x14ac:dyDescent="0.25">
      <c r="B1026" s="3">
        <f t="shared" si="232"/>
        <v>1020</v>
      </c>
      <c r="C1026" s="15">
        <f t="shared" ca="1" si="240"/>
        <v>-4.086321421073011</v>
      </c>
      <c r="D1026" s="15">
        <f t="shared" ca="1" si="240"/>
        <v>7.6007891360704933</v>
      </c>
      <c r="E1026" s="15">
        <f t="shared" ca="1" si="240"/>
        <v>6.0602003838743981</v>
      </c>
      <c r="F1026" s="15">
        <f t="shared" ca="1" si="240"/>
        <v>-8.7803729540793629</v>
      </c>
      <c r="G1026" s="15">
        <f t="shared" ca="1" si="240"/>
        <v>4.1072092481836284</v>
      </c>
      <c r="H1026" s="6"/>
      <c r="I1026" s="15">
        <f t="shared" ca="1" si="222"/>
        <v>0.98030087859522919</v>
      </c>
      <c r="J1026" s="6"/>
      <c r="K1026" s="15">
        <f t="shared" ca="1" si="234"/>
        <v>1.0268264610998192</v>
      </c>
      <c r="L1026" s="15">
        <f t="shared" ca="1" si="235"/>
        <v>1.7532345906947144</v>
      </c>
      <c r="M1026" s="15">
        <f t="shared" ca="1" si="236"/>
        <v>1.0322151593494215</v>
      </c>
      <c r="N1026" s="15">
        <f t="shared" ca="1" si="237"/>
        <v>3.8108301467143399</v>
      </c>
      <c r="O1026" s="15">
        <f t="shared" ca="1" si="238"/>
        <v>0.39110223807207922</v>
      </c>
      <c r="P1026" s="6"/>
      <c r="Q1026" s="15">
        <f t="shared" ca="1" si="239"/>
        <v>8.0142085959303753</v>
      </c>
      <c r="R1026" s="87">
        <f t="shared" ca="1" si="230"/>
        <v>-0.32217120206530808</v>
      </c>
      <c r="Y1026" s="6"/>
      <c r="Z1026" s="6"/>
      <c r="AA1026" s="6"/>
      <c r="AB1026" s="6"/>
      <c r="AE1026" s="41">
        <f t="shared" ca="1" si="229"/>
        <v>-0.45602331041157568</v>
      </c>
      <c r="AF1026" s="36">
        <f t="shared" ca="1" si="231"/>
        <v>2.0035521489825938</v>
      </c>
    </row>
    <row r="1027" spans="2:32" x14ac:dyDescent="0.25">
      <c r="B1027" s="3">
        <f t="shared" si="232"/>
        <v>1021</v>
      </c>
      <c r="C1027" s="15">
        <f t="shared" ca="1" si="240"/>
        <v>5.9707442819262635</v>
      </c>
      <c r="D1027" s="15">
        <f t="shared" ca="1" si="240"/>
        <v>6.3761991179780422</v>
      </c>
      <c r="E1027" s="15">
        <f t="shared" ca="1" si="240"/>
        <v>-4.071822683587909</v>
      </c>
      <c r="F1027" s="15">
        <f t="shared" ca="1" si="240"/>
        <v>-7.610345553637627</v>
      </c>
      <c r="G1027" s="15">
        <f t="shared" ca="1" si="240"/>
        <v>-8.389094834119506</v>
      </c>
      <c r="H1027" s="6"/>
      <c r="I1027" s="15">
        <f t="shared" ca="1" si="222"/>
        <v>-1.5448639342881474</v>
      </c>
      <c r="J1027" s="6"/>
      <c r="K1027" s="15">
        <f t="shared" ca="1" si="234"/>
        <v>2.2593746743851826</v>
      </c>
      <c r="L1027" s="15">
        <f t="shared" ca="1" si="235"/>
        <v>2.5097295951190626</v>
      </c>
      <c r="M1027" s="15">
        <f t="shared" ca="1" si="236"/>
        <v>0.25542082082650458</v>
      </c>
      <c r="N1027" s="15">
        <f t="shared" ca="1" si="237"/>
        <v>1.4716026909866555</v>
      </c>
      <c r="O1027" s="15">
        <f t="shared" ca="1" si="238"/>
        <v>1.8737398644082546</v>
      </c>
      <c r="P1027" s="6"/>
      <c r="Q1027" s="15">
        <f t="shared" ca="1" si="239"/>
        <v>8.3698676457256589</v>
      </c>
      <c r="R1027" s="87">
        <f t="shared" ca="1" si="230"/>
        <v>-1.0959361893565549</v>
      </c>
      <c r="Y1027" s="6"/>
      <c r="Z1027" s="6"/>
      <c r="AA1027" s="6"/>
      <c r="AB1027" s="6"/>
      <c r="AE1027" s="41">
        <f t="shared" ca="1" si="229"/>
        <v>-1.585311345611129</v>
      </c>
      <c r="AF1027" s="36">
        <f t="shared" ca="1" si="231"/>
        <v>2.0924669114314147</v>
      </c>
    </row>
    <row r="1028" spans="2:32" x14ac:dyDescent="0.25">
      <c r="B1028" s="3">
        <f t="shared" si="232"/>
        <v>1022</v>
      </c>
      <c r="C1028" s="15">
        <f t="shared" ca="1" si="240"/>
        <v>4.0311764433637505</v>
      </c>
      <c r="D1028" s="15">
        <f t="shared" ca="1" si="240"/>
        <v>6.7821113274458522</v>
      </c>
      <c r="E1028" s="15">
        <f t="shared" ca="1" si="240"/>
        <v>-4.7465145605900014</v>
      </c>
      <c r="F1028" s="15">
        <f t="shared" ca="1" si="240"/>
        <v>0.47551002868722225</v>
      </c>
      <c r="G1028" s="15">
        <f t="shared" ca="1" si="240"/>
        <v>4.8902911125532658</v>
      </c>
      <c r="H1028" s="6"/>
      <c r="I1028" s="15">
        <f t="shared" ca="1" si="222"/>
        <v>2.2865148702920175</v>
      </c>
      <c r="J1028" s="6"/>
      <c r="K1028" s="15">
        <f t="shared" ca="1" si="234"/>
        <v>0.12175376018212536</v>
      </c>
      <c r="L1028" s="15">
        <f t="shared" ca="1" si="235"/>
        <v>0.80841550022296449</v>
      </c>
      <c r="M1028" s="15">
        <f t="shared" ca="1" si="236"/>
        <v>1.978540119026106</v>
      </c>
      <c r="N1028" s="15">
        <f t="shared" ca="1" si="237"/>
        <v>0.13118954145264039</v>
      </c>
      <c r="O1028" s="15">
        <f t="shared" ca="1" si="238"/>
        <v>0.27118602879056425</v>
      </c>
      <c r="P1028" s="6"/>
      <c r="Q1028" s="15">
        <f t="shared" ca="1" si="239"/>
        <v>3.3110849496744006</v>
      </c>
      <c r="R1028" s="87">
        <f t="shared" ca="1" si="230"/>
        <v>0.14083383284050865</v>
      </c>
      <c r="Y1028" s="6"/>
      <c r="Z1028" s="6"/>
      <c r="AA1028" s="6"/>
      <c r="AB1028" s="6"/>
      <c r="AE1028" s="41">
        <f t="shared" ca="1" si="229"/>
        <v>0.12813334530749723</v>
      </c>
      <c r="AF1028" s="36">
        <f t="shared" ca="1" si="231"/>
        <v>0.82777123741860015</v>
      </c>
    </row>
    <row r="1029" spans="2:32" x14ac:dyDescent="0.25">
      <c r="B1029" s="3">
        <f t="shared" si="232"/>
        <v>1023</v>
      </c>
      <c r="C1029" s="15">
        <f t="shared" ca="1" si="240"/>
        <v>5.5997354129678563</v>
      </c>
      <c r="D1029" s="15">
        <f t="shared" ca="1" si="240"/>
        <v>-5.2263586838840048</v>
      </c>
      <c r="E1029" s="15">
        <f t="shared" ca="1" si="240"/>
        <v>5.228368650648795</v>
      </c>
      <c r="F1029" s="15">
        <f t="shared" ca="1" si="240"/>
        <v>-6.3725321677100837</v>
      </c>
      <c r="G1029" s="15">
        <f t="shared" ca="1" si="240"/>
        <v>-3.2641063821736473</v>
      </c>
      <c r="H1029" s="6"/>
      <c r="I1029" s="15">
        <f t="shared" ca="1" si="222"/>
        <v>-0.80697863403021697</v>
      </c>
      <c r="J1029" s="6"/>
      <c r="K1029" s="15">
        <f t="shared" ca="1" si="234"/>
        <v>1.6418393952000971</v>
      </c>
      <c r="L1029" s="15">
        <f t="shared" ca="1" si="235"/>
        <v>0.78123680100182691</v>
      </c>
      <c r="M1029" s="15">
        <f t="shared" ca="1" si="236"/>
        <v>1.4570166738672925</v>
      </c>
      <c r="N1029" s="15">
        <f t="shared" ca="1" si="237"/>
        <v>1.239015445450258</v>
      </c>
      <c r="O1029" s="15">
        <f t="shared" ca="1" si="238"/>
        <v>0.24149907082785624</v>
      </c>
      <c r="P1029" s="6"/>
      <c r="Q1029" s="15">
        <f t="shared" ca="1" si="239"/>
        <v>5.3606073863473309</v>
      </c>
      <c r="R1029" s="87">
        <f t="shared" ca="1" si="230"/>
        <v>-1.0843690168264439</v>
      </c>
      <c r="Y1029" s="6"/>
      <c r="Z1029" s="6"/>
      <c r="AA1029" s="6"/>
      <c r="AB1029" s="6"/>
      <c r="AE1029" s="41">
        <f t="shared" ca="1" si="229"/>
        <v>-1.2553190074162137</v>
      </c>
      <c r="AF1029" s="36">
        <f t="shared" ca="1" si="231"/>
        <v>1.3401518465868327</v>
      </c>
    </row>
    <row r="1030" spans="2:32" x14ac:dyDescent="0.25">
      <c r="B1030" s="3">
        <f t="shared" si="232"/>
        <v>1024</v>
      </c>
      <c r="C1030" s="15">
        <f t="shared" ca="1" si="240"/>
        <v>6.6391063001967083</v>
      </c>
      <c r="D1030" s="15">
        <f t="shared" ca="1" si="240"/>
        <v>3.9631054972448472</v>
      </c>
      <c r="E1030" s="15">
        <f t="shared" ca="1" si="240"/>
        <v>3.3688939940807137</v>
      </c>
      <c r="F1030" s="15">
        <f t="shared" ca="1" si="240"/>
        <v>1.0165921581378925</v>
      </c>
      <c r="G1030" s="15">
        <f t="shared" ca="1" si="240"/>
        <v>-3.3203035147056985</v>
      </c>
      <c r="H1030" s="6"/>
      <c r="I1030" s="15">
        <f t="shared" ca="1" si="222"/>
        <v>2.3334788869908927</v>
      </c>
      <c r="J1030" s="6"/>
      <c r="K1030" s="15">
        <f t="shared" ca="1" si="234"/>
        <v>0.74153709685397617</v>
      </c>
      <c r="L1030" s="15">
        <f t="shared" ca="1" si="235"/>
        <v>0.10622731555391175</v>
      </c>
      <c r="M1030" s="15">
        <f t="shared" ca="1" si="236"/>
        <v>4.2883377759593021E-2</v>
      </c>
      <c r="N1030" s="15">
        <f t="shared" ca="1" si="237"/>
        <v>6.9367626265166196E-2</v>
      </c>
      <c r="O1030" s="15">
        <f t="shared" ca="1" si="238"/>
        <v>1.2786102178293628</v>
      </c>
      <c r="P1030" s="6"/>
      <c r="Q1030" s="15">
        <f t="shared" ca="1" si="239"/>
        <v>2.2386256342620099</v>
      </c>
      <c r="R1030" s="87">
        <f t="shared" ca="1" si="230"/>
        <v>0.19935291965720758</v>
      </c>
      <c r="Y1030" s="6"/>
      <c r="Z1030" s="6"/>
      <c r="AA1030" s="6"/>
      <c r="AB1030" s="6"/>
      <c r="AE1030" s="41">
        <f t="shared" ca="1" si="229"/>
        <v>0.14913629207452125</v>
      </c>
      <c r="AF1030" s="36">
        <f t="shared" ca="1" si="231"/>
        <v>0.55965640856550247</v>
      </c>
    </row>
    <row r="1031" spans="2:32" x14ac:dyDescent="0.25">
      <c r="B1031" s="3">
        <f t="shared" si="232"/>
        <v>1025</v>
      </c>
      <c r="C1031" s="15">
        <f t="shared" ca="1" si="240"/>
        <v>-12.259054027595328</v>
      </c>
      <c r="D1031" s="15">
        <f t="shared" ca="1" si="240"/>
        <v>-2.3449700083165057</v>
      </c>
      <c r="E1031" s="15">
        <f t="shared" ca="1" si="240"/>
        <v>1.3962080747901826</v>
      </c>
      <c r="F1031" s="15">
        <f t="shared" ca="1" si="240"/>
        <v>5.8303454136147455</v>
      </c>
      <c r="G1031" s="15">
        <f t="shared" ca="1" si="240"/>
        <v>12.923629954805714</v>
      </c>
      <c r="H1031" s="6"/>
      <c r="I1031" s="15">
        <f t="shared" ref="I1031:I1094" ca="1" si="241">($A$8=1)*$B$1+(($A$8)=2)*AVERAGE($C1031:$G1031)</f>
        <v>1.1092318814597615</v>
      </c>
      <c r="J1031" s="6"/>
      <c r="K1031" s="15">
        <f t="shared" ca="1" si="234"/>
        <v>7.1484427258496339</v>
      </c>
      <c r="L1031" s="15">
        <f t="shared" ca="1" si="235"/>
        <v>0.47726042781335742</v>
      </c>
      <c r="M1031" s="15">
        <f t="shared" ca="1" si="236"/>
        <v>3.2942134215367697E-3</v>
      </c>
      <c r="N1031" s="15">
        <f t="shared" ca="1" si="237"/>
        <v>0.89155651933987645</v>
      </c>
      <c r="O1031" s="15">
        <f t="shared" ca="1" si="238"/>
        <v>5.5832000734192224</v>
      </c>
      <c r="P1031" s="6"/>
      <c r="Q1031" s="15">
        <f t="shared" ca="1" si="239"/>
        <v>14.103753959843628</v>
      </c>
      <c r="R1031" s="87">
        <f t="shared" ca="1" si="230"/>
        <v>-0.2121496388414571</v>
      </c>
      <c r="Y1031" s="6"/>
      <c r="Z1031" s="6"/>
      <c r="AA1031" s="6"/>
      <c r="AB1031" s="6"/>
      <c r="AE1031" s="41">
        <f t="shared" ref="AE1031:AE1094" ca="1" si="242">((AVERAGE(C1031:G1031)-$B$1)/($B$2/SQRT(COUNT(C1031:G1031))))</f>
        <v>-0.39836361304911277</v>
      </c>
      <c r="AF1031" s="36">
        <f t="shared" ca="1" si="231"/>
        <v>3.525938489960907</v>
      </c>
    </row>
    <row r="1032" spans="2:32" x14ac:dyDescent="0.25">
      <c r="B1032" s="3">
        <f t="shared" si="232"/>
        <v>1026</v>
      </c>
      <c r="C1032" s="15">
        <f t="shared" ca="1" si="240"/>
        <v>5.3907271490067954</v>
      </c>
      <c r="D1032" s="15">
        <f t="shared" ca="1" si="240"/>
        <v>1.7845843079564712</v>
      </c>
      <c r="E1032" s="15">
        <f t="shared" ca="1" si="240"/>
        <v>5.9242957981937394</v>
      </c>
      <c r="F1032" s="15">
        <f t="shared" ca="1" si="240"/>
        <v>-1.7432033511806657</v>
      </c>
      <c r="G1032" s="15">
        <f t="shared" ca="1" si="240"/>
        <v>-6.3792007015912588</v>
      </c>
      <c r="H1032" s="6"/>
      <c r="I1032" s="15">
        <f t="shared" ca="1" si="241"/>
        <v>0.99544064047701608</v>
      </c>
      <c r="J1032" s="6"/>
      <c r="K1032" s="15">
        <f t="shared" ca="1" si="234"/>
        <v>0.77274173968255611</v>
      </c>
      <c r="L1032" s="15">
        <f t="shared" ca="1" si="235"/>
        <v>2.4909909116916991E-2</v>
      </c>
      <c r="M1032" s="15">
        <f t="shared" ca="1" si="236"/>
        <v>0.97174452663003008</v>
      </c>
      <c r="N1032" s="15">
        <f t="shared" ca="1" si="237"/>
        <v>0.3000068365217089</v>
      </c>
      <c r="O1032" s="15">
        <f t="shared" ca="1" si="238"/>
        <v>2.1754133969657024</v>
      </c>
      <c r="P1032" s="6"/>
      <c r="Q1032" s="15">
        <f t="shared" ca="1" si="239"/>
        <v>4.2448164089169147</v>
      </c>
      <c r="R1032" s="87">
        <f t="shared" ref="R1032:R1095" ca="1" si="243">((AVERAGE(C1032:G1032)-$B$1)/($B$2/SQRT(COUNT(C1032:G1032))))/SQRT(Q1032/$B$3)</f>
        <v>-0.43610507648751606</v>
      </c>
      <c r="Y1032" s="6"/>
      <c r="Z1032" s="6"/>
      <c r="AA1032" s="6"/>
      <c r="AB1032" s="6"/>
      <c r="AE1032" s="41">
        <f t="shared" ca="1" si="242"/>
        <v>-0.44925260306540848</v>
      </c>
      <c r="AF1032" s="36">
        <f t="shared" ref="AF1032:AF1095" ca="1" si="244">Q1032/(COUNT(C1032:G1032)-1)</f>
        <v>1.0612041022292287</v>
      </c>
    </row>
    <row r="1033" spans="2:32" x14ac:dyDescent="0.25">
      <c r="B1033" s="3">
        <f t="shared" ref="B1033:B1096" si="245">B1032+1</f>
        <v>1027</v>
      </c>
      <c r="C1033" s="15">
        <f t="shared" ca="1" si="240"/>
        <v>-2.3814291866180257</v>
      </c>
      <c r="D1033" s="15">
        <f t="shared" ca="1" si="240"/>
        <v>-5.8632053576939906</v>
      </c>
      <c r="E1033" s="15">
        <f t="shared" ca="1" si="240"/>
        <v>1.3211851533467511</v>
      </c>
      <c r="F1033" s="15">
        <f t="shared" ca="1" si="240"/>
        <v>0.58725105690496493</v>
      </c>
      <c r="G1033" s="15">
        <f t="shared" ca="1" si="240"/>
        <v>1.3833072824138239</v>
      </c>
      <c r="H1033" s="6"/>
      <c r="I1033" s="15">
        <f t="shared" ca="1" si="241"/>
        <v>-0.99057821032929527</v>
      </c>
      <c r="J1033" s="6"/>
      <c r="K1033" s="15">
        <f t="shared" ca="1" si="234"/>
        <v>7.7378657529732595E-2</v>
      </c>
      <c r="L1033" s="15">
        <f t="shared" ca="1" si="235"/>
        <v>0.94969981268941639</v>
      </c>
      <c r="M1033" s="15">
        <f t="shared" ca="1" si="236"/>
        <v>0.21376999398539157</v>
      </c>
      <c r="N1033" s="15">
        <f t="shared" ca="1" si="237"/>
        <v>9.9581807861640115E-2</v>
      </c>
      <c r="O1033" s="15">
        <f t="shared" ca="1" si="238"/>
        <v>0.22541329330624965</v>
      </c>
      <c r="P1033" s="6"/>
      <c r="Q1033" s="15">
        <f t="shared" ca="1" si="239"/>
        <v>1.5658435653724303</v>
      </c>
      <c r="R1033" s="87">
        <f t="shared" ca="1" si="243"/>
        <v>-2.1375976934886189</v>
      </c>
      <c r="Y1033" s="6"/>
      <c r="Z1033" s="6"/>
      <c r="AA1033" s="6"/>
      <c r="AB1033" s="6"/>
      <c r="AE1033" s="41">
        <f t="shared" ca="1" si="242"/>
        <v>-1.3374272340651936</v>
      </c>
      <c r="AF1033" s="36">
        <f t="shared" ca="1" si="244"/>
        <v>0.39146089134310758</v>
      </c>
    </row>
    <row r="1034" spans="2:32" x14ac:dyDescent="0.25">
      <c r="B1034" s="3">
        <f t="shared" si="245"/>
        <v>1028</v>
      </c>
      <c r="C1034" s="15">
        <f t="shared" ca="1" si="240"/>
        <v>6.3079101475383759</v>
      </c>
      <c r="D1034" s="15">
        <f t="shared" ca="1" si="240"/>
        <v>6.3694758146301629</v>
      </c>
      <c r="E1034" s="15">
        <f t="shared" ca="1" si="240"/>
        <v>0.31629496430672943</v>
      </c>
      <c r="F1034" s="15">
        <f t="shared" ca="1" si="240"/>
        <v>11.109662301916821</v>
      </c>
      <c r="G1034" s="15">
        <f t="shared" ca="1" si="240"/>
        <v>4.2201478325024109</v>
      </c>
      <c r="H1034" s="6"/>
      <c r="I1034" s="15">
        <f t="shared" ca="1" si="241"/>
        <v>5.6646982121789007</v>
      </c>
      <c r="J1034" s="6"/>
      <c r="K1034" s="15">
        <f t="shared" ca="1" si="234"/>
        <v>1.654886375155527E-2</v>
      </c>
      <c r="L1034" s="15">
        <f t="shared" ca="1" si="235"/>
        <v>1.9868458756677979E-2</v>
      </c>
      <c r="M1034" s="15">
        <f t="shared" ca="1" si="236"/>
        <v>1.1442166920739836</v>
      </c>
      <c r="N1034" s="15">
        <f t="shared" ca="1" si="237"/>
        <v>1.18590535754142</v>
      </c>
      <c r="O1034" s="15">
        <f t="shared" ca="1" si="238"/>
        <v>8.3469031976939626E-2</v>
      </c>
      <c r="P1034" s="6"/>
      <c r="Q1034" s="15">
        <f t="shared" ca="1" si="239"/>
        <v>2.4500084041005765</v>
      </c>
      <c r="R1034" s="87">
        <f t="shared" ca="1" si="243"/>
        <v>2.094109672450553</v>
      </c>
      <c r="Y1034" s="6"/>
      <c r="Z1034" s="6"/>
      <c r="AA1034" s="6"/>
      <c r="AB1034" s="6"/>
      <c r="AE1034" s="41">
        <f t="shared" ca="1" si="242"/>
        <v>1.6389028638907939</v>
      </c>
      <c r="AF1034" s="36">
        <f t="shared" ca="1" si="244"/>
        <v>0.61250210102514413</v>
      </c>
    </row>
    <row r="1035" spans="2:32" x14ac:dyDescent="0.25">
      <c r="B1035" s="3">
        <f t="shared" si="245"/>
        <v>1029</v>
      </c>
      <c r="C1035" s="15">
        <f t="shared" ca="1" si="240"/>
        <v>7.6746751174787482</v>
      </c>
      <c r="D1035" s="15">
        <f t="shared" ca="1" si="240"/>
        <v>4.4247105240142899</v>
      </c>
      <c r="E1035" s="15">
        <f t="shared" ca="1" si="240"/>
        <v>0.6723952827798112</v>
      </c>
      <c r="F1035" s="15">
        <f t="shared" ca="1" si="240"/>
        <v>8.3593961956750924</v>
      </c>
      <c r="G1035" s="15">
        <f t="shared" ca="1" si="240"/>
        <v>7.6318837092905092</v>
      </c>
      <c r="H1035" s="6"/>
      <c r="I1035" s="15">
        <f t="shared" ca="1" si="241"/>
        <v>5.7526121658476903</v>
      </c>
      <c r="J1035" s="6"/>
      <c r="K1035" s="15">
        <f t="shared" ca="1" si="234"/>
        <v>0.14777303960130775</v>
      </c>
      <c r="L1035" s="15">
        <f t="shared" ca="1" si="235"/>
        <v>7.0532910815353636E-2</v>
      </c>
      <c r="M1035" s="15">
        <f t="shared" ca="1" si="236"/>
        <v>1.0323441431603169</v>
      </c>
      <c r="N1035" s="15">
        <f t="shared" ca="1" si="237"/>
        <v>0.27181291912652755</v>
      </c>
      <c r="O1035" s="15">
        <f t="shared" ca="1" si="238"/>
        <v>0.14126646135975821</v>
      </c>
      <c r="P1035" s="6"/>
      <c r="Q1035" s="15">
        <f t="shared" ca="1" si="239"/>
        <v>1.663729474063264</v>
      </c>
      <c r="R1035" s="87">
        <f t="shared" ca="1" si="243"/>
        <v>2.6021799151277185</v>
      </c>
      <c r="Y1035" s="6"/>
      <c r="Z1035" s="6"/>
      <c r="AA1035" s="6"/>
      <c r="AB1035" s="6"/>
      <c r="AE1035" s="41">
        <f t="shared" ca="1" si="242"/>
        <v>1.67821917920563</v>
      </c>
      <c r="AF1035" s="36">
        <f t="shared" ca="1" si="244"/>
        <v>0.415932368515816</v>
      </c>
    </row>
    <row r="1036" spans="2:32" x14ac:dyDescent="0.25">
      <c r="B1036" s="3">
        <f t="shared" si="245"/>
        <v>1030</v>
      </c>
      <c r="C1036" s="15">
        <f t="shared" ca="1" si="240"/>
        <v>6.6563537287508536</v>
      </c>
      <c r="D1036" s="15">
        <f t="shared" ca="1" si="240"/>
        <v>2.2203291221334092</v>
      </c>
      <c r="E1036" s="15">
        <f t="shared" ca="1" si="240"/>
        <v>-3.6557217708951493</v>
      </c>
      <c r="F1036" s="15">
        <f t="shared" ca="1" si="240"/>
        <v>-4.0097718589234503</v>
      </c>
      <c r="G1036" s="15">
        <f t="shared" ca="1" si="240"/>
        <v>-1.9624246920256057</v>
      </c>
      <c r="H1036" s="6"/>
      <c r="I1036" s="15">
        <f t="shared" ca="1" si="241"/>
        <v>-0.1502470941919884</v>
      </c>
      <c r="J1036" s="6"/>
      <c r="K1036" s="15">
        <f t="shared" ca="1" si="234"/>
        <v>1.8531925905154469</v>
      </c>
      <c r="L1036" s="15">
        <f t="shared" ca="1" si="235"/>
        <v>0.22478526389630549</v>
      </c>
      <c r="M1036" s="15">
        <f t="shared" ca="1" si="236"/>
        <v>0.49153410836028522</v>
      </c>
      <c r="N1036" s="15">
        <f t="shared" ca="1" si="237"/>
        <v>0.59583725638301799</v>
      </c>
      <c r="O1036" s="15">
        <f t="shared" ca="1" si="238"/>
        <v>0.13135950584360076</v>
      </c>
      <c r="P1036" s="6"/>
      <c r="Q1036" s="15">
        <f t="shared" ca="1" si="239"/>
        <v>3.2967087249986564</v>
      </c>
      <c r="R1036" s="87">
        <f t="shared" ca="1" si="243"/>
        <v>-1.0592368331011588</v>
      </c>
      <c r="Y1036" s="6"/>
      <c r="Z1036" s="6"/>
      <c r="AA1036" s="6"/>
      <c r="AB1036" s="6"/>
      <c r="AE1036" s="41">
        <f t="shared" ca="1" si="242"/>
        <v>-0.96161973420693569</v>
      </c>
      <c r="AF1036" s="36">
        <f t="shared" ca="1" si="244"/>
        <v>0.8241771812496641</v>
      </c>
    </row>
    <row r="1037" spans="2:32" x14ac:dyDescent="0.25">
      <c r="B1037" s="3">
        <f t="shared" si="245"/>
        <v>1031</v>
      </c>
      <c r="C1037" s="15">
        <f t="shared" ca="1" si="240"/>
        <v>-4.7367366399513529</v>
      </c>
      <c r="D1037" s="15">
        <f t="shared" ca="1" si="240"/>
        <v>6.8068697411382564</v>
      </c>
      <c r="E1037" s="15">
        <f t="shared" ca="1" si="240"/>
        <v>0.90948486580122756</v>
      </c>
      <c r="F1037" s="15">
        <f t="shared" ca="1" si="240"/>
        <v>1.4578574861751594</v>
      </c>
      <c r="G1037" s="15">
        <f t="shared" ca="1" si="240"/>
        <v>1.9039796739702692</v>
      </c>
      <c r="H1037" s="6"/>
      <c r="I1037" s="15">
        <f t="shared" ca="1" si="241"/>
        <v>1.2682910254267121</v>
      </c>
      <c r="J1037" s="6"/>
      <c r="K1037" s="15">
        <f t="shared" ca="1" si="234"/>
        <v>1.4424142904782371</v>
      </c>
      <c r="L1037" s="15">
        <f t="shared" ca="1" si="235"/>
        <v>1.2270341676053174</v>
      </c>
      <c r="M1037" s="15">
        <f t="shared" ca="1" si="236"/>
        <v>5.1496744074075477E-3</v>
      </c>
      <c r="N1037" s="15">
        <f t="shared" ca="1" si="237"/>
        <v>1.4374177216277041E-3</v>
      </c>
      <c r="O1037" s="15">
        <f t="shared" ca="1" si="238"/>
        <v>1.6164002315485364E-2</v>
      </c>
      <c r="P1037" s="6"/>
      <c r="Q1037" s="15">
        <f t="shared" ca="1" si="239"/>
        <v>2.6921995525280749</v>
      </c>
      <c r="R1037" s="87">
        <f t="shared" ca="1" si="243"/>
        <v>-0.39886851052542383</v>
      </c>
      <c r="Y1037" s="6"/>
      <c r="Z1037" s="6"/>
      <c r="AA1037" s="6"/>
      <c r="AB1037" s="6"/>
      <c r="AE1037" s="41">
        <f t="shared" ca="1" si="242"/>
        <v>-0.32723020137850733</v>
      </c>
      <c r="AF1037" s="36">
        <f t="shared" ca="1" si="244"/>
        <v>0.67304988813201871</v>
      </c>
    </row>
    <row r="1038" spans="2:32" x14ac:dyDescent="0.25">
      <c r="B1038" s="3">
        <f t="shared" si="245"/>
        <v>1032</v>
      </c>
      <c r="C1038" s="15">
        <f t="shared" ca="1" si="240"/>
        <v>4.5498722024950133</v>
      </c>
      <c r="D1038" s="15">
        <f t="shared" ca="1" si="240"/>
        <v>6.3462359326011981</v>
      </c>
      <c r="E1038" s="15">
        <f t="shared" ca="1" si="240"/>
        <v>5.1657932187555771</v>
      </c>
      <c r="F1038" s="15">
        <f t="shared" ca="1" si="240"/>
        <v>11.152510875317377</v>
      </c>
      <c r="G1038" s="15">
        <f t="shared" ca="1" si="240"/>
        <v>2.2498602074195575</v>
      </c>
      <c r="H1038" s="6"/>
      <c r="I1038" s="15">
        <f t="shared" ca="1" si="241"/>
        <v>5.8928544873177442</v>
      </c>
      <c r="J1038" s="6"/>
      <c r="K1038" s="15">
        <f t="shared" ca="1" si="234"/>
        <v>7.2144056693907291E-2</v>
      </c>
      <c r="L1038" s="15">
        <f t="shared" ca="1" si="235"/>
        <v>8.2221893970925407E-3</v>
      </c>
      <c r="M1038" s="15">
        <f t="shared" ca="1" si="236"/>
        <v>2.1144723529729112E-2</v>
      </c>
      <c r="N1038" s="15">
        <f t="shared" ca="1" si="237"/>
        <v>1.1065594127930138</v>
      </c>
      <c r="O1038" s="15">
        <f t="shared" ca="1" si="238"/>
        <v>0.53085629293483638</v>
      </c>
      <c r="P1038" s="6"/>
      <c r="Q1038" s="15">
        <f t="shared" ca="1" si="239"/>
        <v>1.7389266753485793</v>
      </c>
      <c r="R1038" s="87">
        <f t="shared" ca="1" si="243"/>
        <v>2.6404170533004918</v>
      </c>
      <c r="Y1038" s="6"/>
      <c r="Z1038" s="6"/>
      <c r="AA1038" s="6"/>
      <c r="AB1038" s="6"/>
      <c r="AE1038" s="41">
        <f t="shared" ca="1" si="242"/>
        <v>1.7409374520315137</v>
      </c>
      <c r="AF1038" s="36">
        <f t="shared" ca="1" si="244"/>
        <v>0.43473166883714481</v>
      </c>
    </row>
    <row r="1039" spans="2:32" x14ac:dyDescent="0.25">
      <c r="B1039" s="3">
        <f t="shared" si="245"/>
        <v>1033</v>
      </c>
      <c r="C1039" s="15">
        <f t="shared" ca="1" si="240"/>
        <v>3.555641627830711</v>
      </c>
      <c r="D1039" s="15">
        <f t="shared" ca="1" si="240"/>
        <v>4.6743780762916973</v>
      </c>
      <c r="E1039" s="15">
        <f t="shared" ca="1" si="240"/>
        <v>-0.18916652509125242</v>
      </c>
      <c r="F1039" s="15">
        <f t="shared" ca="1" si="240"/>
        <v>3.4967458518100618</v>
      </c>
      <c r="G1039" s="15">
        <f t="shared" ca="1" si="240"/>
        <v>1.5374670951357088</v>
      </c>
      <c r="H1039" s="6"/>
      <c r="I1039" s="15">
        <f t="shared" ca="1" si="241"/>
        <v>2.6150132251953853</v>
      </c>
      <c r="J1039" s="6"/>
      <c r="K1039" s="15">
        <f t="shared" ca="1" si="234"/>
        <v>3.5391271673771381E-2</v>
      </c>
      <c r="L1039" s="15">
        <f t="shared" ca="1" si="235"/>
        <v>0.1696393435972374</v>
      </c>
      <c r="M1039" s="15">
        <f t="shared" ca="1" si="236"/>
        <v>0.31453696287670524</v>
      </c>
      <c r="N1039" s="15">
        <f t="shared" ca="1" si="237"/>
        <v>3.1098096993472667E-2</v>
      </c>
      <c r="O1039" s="15">
        <f t="shared" ca="1" si="238"/>
        <v>4.6444226496263404E-2</v>
      </c>
      <c r="P1039" s="6"/>
      <c r="Q1039" s="15">
        <f t="shared" ca="1" si="239"/>
        <v>0.59710990163745015</v>
      </c>
      <c r="R1039" s="87">
        <f t="shared" ca="1" si="243"/>
        <v>0.71187265682671608</v>
      </c>
      <c r="Y1039" s="6"/>
      <c r="Z1039" s="6"/>
      <c r="AA1039" s="6"/>
      <c r="AB1039" s="6"/>
      <c r="AE1039" s="41">
        <f t="shared" ca="1" si="242"/>
        <v>0.27504227571965356</v>
      </c>
      <c r="AF1039" s="36">
        <f t="shared" ca="1" si="244"/>
        <v>0.14927747540936254</v>
      </c>
    </row>
    <row r="1040" spans="2:32" x14ac:dyDescent="0.25">
      <c r="B1040" s="3">
        <f t="shared" si="245"/>
        <v>1034</v>
      </c>
      <c r="C1040" s="15">
        <f t="shared" ca="1" si="240"/>
        <v>3.2752357844397291</v>
      </c>
      <c r="D1040" s="15">
        <f t="shared" ca="1" si="240"/>
        <v>1.3464200983015417</v>
      </c>
      <c r="E1040" s="15">
        <f t="shared" ca="1" si="240"/>
        <v>10.865657749410628</v>
      </c>
      <c r="F1040" s="15">
        <f t="shared" ca="1" si="240"/>
        <v>12.163982058375318</v>
      </c>
      <c r="G1040" s="15">
        <f t="shared" ca="1" si="240"/>
        <v>-8.0068252420581061</v>
      </c>
      <c r="H1040" s="6"/>
      <c r="I1040" s="15">
        <f t="shared" ca="1" si="241"/>
        <v>3.9288940896938223</v>
      </c>
      <c r="J1040" s="6"/>
      <c r="K1040" s="15">
        <f t="shared" ca="1" si="234"/>
        <v>1.7090767201106128E-2</v>
      </c>
      <c r="L1040" s="15">
        <f t="shared" ca="1" si="235"/>
        <v>0.26676687664870308</v>
      </c>
      <c r="M1040" s="15">
        <f t="shared" ca="1" si="236"/>
        <v>1.9247476028307084</v>
      </c>
      <c r="N1040" s="15">
        <f t="shared" ca="1" si="237"/>
        <v>2.7126669540769091</v>
      </c>
      <c r="O1040" s="15">
        <f t="shared" ca="1" si="238"/>
        <v>5.6984558386542679</v>
      </c>
      <c r="P1040" s="6"/>
      <c r="Q1040" s="15">
        <f t="shared" ca="1" si="239"/>
        <v>10.619728039411694</v>
      </c>
      <c r="R1040" s="87">
        <f t="shared" ca="1" si="243"/>
        <v>0.52941553182967438</v>
      </c>
      <c r="Y1040" s="6"/>
      <c r="Z1040" s="6"/>
      <c r="AA1040" s="6"/>
      <c r="AB1040" s="6"/>
      <c r="AE1040" s="41">
        <f t="shared" ca="1" si="242"/>
        <v>0.86262766119059253</v>
      </c>
      <c r="AF1040" s="36">
        <f t="shared" ca="1" si="244"/>
        <v>2.6549320098529234</v>
      </c>
    </row>
    <row r="1041" spans="2:32" x14ac:dyDescent="0.25">
      <c r="B1041" s="3">
        <f t="shared" si="245"/>
        <v>1035</v>
      </c>
      <c r="C1041" s="15">
        <f t="shared" ca="1" si="240"/>
        <v>-3.0059697631310964</v>
      </c>
      <c r="D1041" s="15">
        <f t="shared" ca="1" si="240"/>
        <v>3.106721134325408</v>
      </c>
      <c r="E1041" s="15">
        <f t="shared" ca="1" si="240"/>
        <v>-2.4899903189876547</v>
      </c>
      <c r="F1041" s="15">
        <f t="shared" ca="1" si="240"/>
        <v>9.4752966481184835</v>
      </c>
      <c r="G1041" s="15">
        <f t="shared" ca="1" si="240"/>
        <v>-2.1540846190048804</v>
      </c>
      <c r="H1041" s="6"/>
      <c r="I1041" s="15">
        <f t="shared" ca="1" si="241"/>
        <v>0.986394616264052</v>
      </c>
      <c r="J1041" s="6"/>
      <c r="K1041" s="15">
        <f t="shared" ca="1" si="234"/>
        <v>0.63755893351452841</v>
      </c>
      <c r="L1041" s="15">
        <f t="shared" ca="1" si="235"/>
        <v>0.17983138172776775</v>
      </c>
      <c r="M1041" s="15">
        <f t="shared" ca="1" si="236"/>
        <v>0.48341008872180052</v>
      </c>
      <c r="N1041" s="15">
        <f t="shared" ca="1" si="237"/>
        <v>2.8824583082568918</v>
      </c>
      <c r="O1041" s="15">
        <f t="shared" ca="1" si="238"/>
        <v>0.3945043930862136</v>
      </c>
      <c r="P1041" s="6"/>
      <c r="Q1041" s="15">
        <f t="shared" ca="1" si="239"/>
        <v>4.5777631053072021</v>
      </c>
      <c r="R1041" s="87">
        <f t="shared" ca="1" si="243"/>
        <v>-0.42372807964439041</v>
      </c>
      <c r="Y1041" s="6"/>
      <c r="Z1041" s="6"/>
      <c r="AA1041" s="6"/>
      <c r="AB1041" s="6"/>
      <c r="AE1041" s="41">
        <f t="shared" ca="1" si="242"/>
        <v>-0.45329810807866788</v>
      </c>
      <c r="AF1041" s="36">
        <f t="shared" ca="1" si="244"/>
        <v>1.1444407763268005</v>
      </c>
    </row>
    <row r="1042" spans="2:32" x14ac:dyDescent="0.25">
      <c r="B1042" s="3">
        <f t="shared" si="245"/>
        <v>1036</v>
      </c>
      <c r="C1042" s="15">
        <f t="shared" ca="1" si="240"/>
        <v>-14.345234205288484</v>
      </c>
      <c r="D1042" s="15">
        <f t="shared" ca="1" si="240"/>
        <v>-7.8431769818810118</v>
      </c>
      <c r="E1042" s="15">
        <f t="shared" ca="1" si="240"/>
        <v>-0.43541643458303625</v>
      </c>
      <c r="F1042" s="15">
        <f t="shared" ca="1" si="240"/>
        <v>-1.2345759752149892</v>
      </c>
      <c r="G1042" s="15">
        <f t="shared" ca="1" si="240"/>
        <v>8.1741249241243352</v>
      </c>
      <c r="H1042" s="6"/>
      <c r="I1042" s="15">
        <f t="shared" ca="1" si="241"/>
        <v>-3.1368557345686368</v>
      </c>
      <c r="J1042" s="6"/>
      <c r="K1042" s="15">
        <f t="shared" ca="1" si="234"/>
        <v>5.0251099177158469</v>
      </c>
      <c r="L1042" s="15">
        <f t="shared" ca="1" si="235"/>
        <v>0.88597838731615641</v>
      </c>
      <c r="M1042" s="15">
        <f t="shared" ca="1" si="236"/>
        <v>0.29191097166026769</v>
      </c>
      <c r="N1042" s="15">
        <f t="shared" ca="1" si="237"/>
        <v>0.14474673131386284</v>
      </c>
      <c r="O1042" s="15">
        <f t="shared" ca="1" si="238"/>
        <v>5.1175313384530607</v>
      </c>
      <c r="P1042" s="6"/>
      <c r="Q1042" s="15">
        <f t="shared" ca="1" si="239"/>
        <v>11.465277346459194</v>
      </c>
      <c r="R1042" s="87">
        <f t="shared" ca="1" si="243"/>
        <v>-1.3569069911818405</v>
      </c>
      <c r="Y1042" s="6"/>
      <c r="Z1042" s="6"/>
      <c r="AA1042" s="6"/>
      <c r="AB1042" s="6"/>
      <c r="AE1042" s="41">
        <f t="shared" ca="1" si="242"/>
        <v>-2.2972717226210175</v>
      </c>
      <c r="AF1042" s="36">
        <f t="shared" ca="1" si="244"/>
        <v>2.8663193366147985</v>
      </c>
    </row>
    <row r="1043" spans="2:32" x14ac:dyDescent="0.25">
      <c r="B1043" s="3">
        <f t="shared" si="245"/>
        <v>1037</v>
      </c>
      <c r="C1043" s="15">
        <f t="shared" ca="1" si="240"/>
        <v>-0.20090046239670656</v>
      </c>
      <c r="D1043" s="15">
        <f t="shared" ca="1" si="240"/>
        <v>0.8181604623577694</v>
      </c>
      <c r="E1043" s="15">
        <f t="shared" ca="1" si="240"/>
        <v>-6.0531231130564294</v>
      </c>
      <c r="F1043" s="15">
        <f t="shared" ca="1" si="240"/>
        <v>1.0685149805159797</v>
      </c>
      <c r="G1043" s="15">
        <f t="shared" ca="1" si="240"/>
        <v>-0.81829530039419174</v>
      </c>
      <c r="H1043" s="6"/>
      <c r="I1043" s="15">
        <f t="shared" ca="1" si="241"/>
        <v>-1.0371286865947156</v>
      </c>
      <c r="J1043" s="6"/>
      <c r="K1043" s="15">
        <f t="shared" ca="1" si="234"/>
        <v>2.7971105717814224E-2</v>
      </c>
      <c r="L1043" s="15">
        <f t="shared" ca="1" si="235"/>
        <v>0.13768391304883346</v>
      </c>
      <c r="M1043" s="15">
        <f t="shared" ca="1" si="236"/>
        <v>1.0064080034517993</v>
      </c>
      <c r="N1043" s="15">
        <f t="shared" ca="1" si="237"/>
        <v>0.17734941011373509</v>
      </c>
      <c r="O1043" s="15">
        <f t="shared" ca="1" si="238"/>
        <v>1.9155220366395046E-3</v>
      </c>
      <c r="P1043" s="6"/>
      <c r="Q1043" s="15">
        <f t="shared" ca="1" si="239"/>
        <v>1.3513279543688217</v>
      </c>
      <c r="R1043" s="87">
        <f t="shared" ca="1" si="243"/>
        <v>-2.3368336990394916</v>
      </c>
      <c r="Y1043" s="6"/>
      <c r="Z1043" s="6"/>
      <c r="AA1043" s="6"/>
      <c r="AB1043" s="6"/>
      <c r="AE1043" s="41">
        <f t="shared" ca="1" si="242"/>
        <v>-1.3582452399280875</v>
      </c>
      <c r="AF1043" s="36">
        <f t="shared" ca="1" si="244"/>
        <v>0.33783198859220542</v>
      </c>
    </row>
    <row r="1044" spans="2:32" x14ac:dyDescent="0.25">
      <c r="B1044" s="3">
        <f t="shared" si="245"/>
        <v>1038</v>
      </c>
      <c r="C1044" s="15">
        <f t="shared" ca="1" si="240"/>
        <v>1.7932270521820146</v>
      </c>
      <c r="D1044" s="15">
        <f t="shared" ca="1" si="240"/>
        <v>3.051365221254513</v>
      </c>
      <c r="E1044" s="15">
        <f t="shared" ca="1" si="240"/>
        <v>-4.8560229999997091</v>
      </c>
      <c r="F1044" s="15">
        <f t="shared" ca="1" si="240"/>
        <v>1.2415943007724517</v>
      </c>
      <c r="G1044" s="15">
        <f t="shared" ca="1" si="240"/>
        <v>-3.3493534211336149</v>
      </c>
      <c r="H1044" s="6"/>
      <c r="I1044" s="15">
        <f t="shared" ca="1" si="241"/>
        <v>-0.42383796938486906</v>
      </c>
      <c r="J1044" s="6"/>
      <c r="K1044" s="15">
        <f t="shared" ca="1" si="234"/>
        <v>0.19661509239421462</v>
      </c>
      <c r="L1044" s="15">
        <f t="shared" ca="1" si="235"/>
        <v>0.48308148864920564</v>
      </c>
      <c r="M1044" s="15">
        <f t="shared" ca="1" si="236"/>
        <v>0.78577056582425087</v>
      </c>
      <c r="N1044" s="15">
        <f t="shared" ca="1" si="237"/>
        <v>0.11094658585925467</v>
      </c>
      <c r="O1044" s="15">
        <f t="shared" ca="1" si="238"/>
        <v>0.34234562633682675</v>
      </c>
      <c r="P1044" s="6"/>
      <c r="Q1044" s="15">
        <f t="shared" ca="1" si="239"/>
        <v>1.9187593590637526</v>
      </c>
      <c r="R1044" s="87">
        <f t="shared" ca="1" si="243"/>
        <v>-1.5650864169842189</v>
      </c>
      <c r="Y1044" s="6"/>
      <c r="Z1044" s="6"/>
      <c r="AA1044" s="6"/>
      <c r="AB1044" s="6"/>
      <c r="AE1044" s="41">
        <f t="shared" ca="1" si="242"/>
        <v>-1.0839732931979242</v>
      </c>
      <c r="AF1044" s="36">
        <f t="shared" ca="1" si="244"/>
        <v>0.47968983976593815</v>
      </c>
    </row>
    <row r="1045" spans="2:32" x14ac:dyDescent="0.25">
      <c r="B1045" s="3">
        <f t="shared" si="245"/>
        <v>1039</v>
      </c>
      <c r="C1045" s="15">
        <f t="shared" ca="1" si="240"/>
        <v>9.1246087722048994</v>
      </c>
      <c r="D1045" s="15">
        <f t="shared" ca="1" si="240"/>
        <v>1.067680678976362</v>
      </c>
      <c r="E1045" s="15">
        <f t="shared" ca="1" si="240"/>
        <v>1.8140190716969009</v>
      </c>
      <c r="F1045" s="15">
        <f t="shared" ca="1" si="240"/>
        <v>-6.8250854912844705</v>
      </c>
      <c r="G1045" s="15">
        <f t="shared" ca="1" si="240"/>
        <v>7.5440949482794943</v>
      </c>
      <c r="H1045" s="6"/>
      <c r="I1045" s="15">
        <f t="shared" ca="1" si="241"/>
        <v>2.545063595974637</v>
      </c>
      <c r="J1045" s="6"/>
      <c r="K1045" s="15">
        <f t="shared" ca="1" si="234"/>
        <v>1.7316165890421962</v>
      </c>
      <c r="L1045" s="15">
        <f t="shared" ca="1" si="235"/>
        <v>8.7306411337533266E-2</v>
      </c>
      <c r="M1045" s="15">
        <f t="shared" ca="1" si="236"/>
        <v>2.1377043859058458E-2</v>
      </c>
      <c r="N1045" s="15">
        <f t="shared" ca="1" si="237"/>
        <v>3.5119877566985074</v>
      </c>
      <c r="O1045" s="15">
        <f t="shared" ca="1" si="238"/>
        <v>0.99961257845307749</v>
      </c>
      <c r="P1045" s="6"/>
      <c r="Q1045" s="15">
        <f t="shared" ca="1" si="239"/>
        <v>6.351900379390373</v>
      </c>
      <c r="R1045" s="87">
        <f t="shared" ca="1" si="243"/>
        <v>0.19343734891433748</v>
      </c>
      <c r="Y1045" s="6"/>
      <c r="Z1045" s="6"/>
      <c r="AA1045" s="6"/>
      <c r="AB1045" s="6"/>
      <c r="AE1045" s="41">
        <f t="shared" ca="1" si="242"/>
        <v>0.24375985053195381</v>
      </c>
      <c r="AF1045" s="36">
        <f t="shared" ca="1" si="244"/>
        <v>1.5879750948475932</v>
      </c>
    </row>
    <row r="1046" spans="2:32" x14ac:dyDescent="0.25">
      <c r="B1046" s="3">
        <f t="shared" si="245"/>
        <v>1040</v>
      </c>
      <c r="C1046" s="15">
        <f t="shared" ca="1" si="240"/>
        <v>9.8650264191466626</v>
      </c>
      <c r="D1046" s="15">
        <f t="shared" ca="1" si="240"/>
        <v>0.52424010339798288</v>
      </c>
      <c r="E1046" s="15">
        <f t="shared" ca="1" si="240"/>
        <v>0.54947380064638152</v>
      </c>
      <c r="F1046" s="15">
        <f t="shared" ca="1" si="240"/>
        <v>10.314235409730461</v>
      </c>
      <c r="G1046" s="15">
        <f t="shared" ca="1" si="240"/>
        <v>7.0715982106446669</v>
      </c>
      <c r="H1046" s="6"/>
      <c r="I1046" s="15">
        <f t="shared" ca="1" si="241"/>
        <v>5.6649147887132312</v>
      </c>
      <c r="J1046" s="6"/>
      <c r="K1046" s="15">
        <f t="shared" ca="1" si="234"/>
        <v>0.705637508324087</v>
      </c>
      <c r="L1046" s="15">
        <f t="shared" ca="1" si="235"/>
        <v>1.0570614488096413</v>
      </c>
      <c r="M1046" s="15">
        <f t="shared" ca="1" si="236"/>
        <v>1.0467094600957738</v>
      </c>
      <c r="N1046" s="15">
        <f t="shared" ca="1" si="237"/>
        <v>0.86464728948064162</v>
      </c>
      <c r="O1046" s="15">
        <f t="shared" ca="1" si="238"/>
        <v>7.9150329981469328E-2</v>
      </c>
      <c r="P1046" s="6"/>
      <c r="Q1046" s="15">
        <f t="shared" ca="1" si="239"/>
        <v>3.7532060366916133</v>
      </c>
      <c r="R1046" s="87">
        <f t="shared" ca="1" si="243"/>
        <v>1.6920284923269819</v>
      </c>
      <c r="Y1046" s="6"/>
      <c r="Z1046" s="6"/>
      <c r="AA1046" s="6"/>
      <c r="AB1046" s="6"/>
      <c r="AE1046" s="41">
        <f t="shared" ca="1" si="242"/>
        <v>1.6389997198614128</v>
      </c>
      <c r="AF1046" s="36">
        <f t="shared" ca="1" si="244"/>
        <v>0.93830150917290334</v>
      </c>
    </row>
    <row r="1047" spans="2:32" x14ac:dyDescent="0.25">
      <c r="B1047" s="3">
        <f t="shared" si="245"/>
        <v>1041</v>
      </c>
      <c r="C1047" s="15">
        <f t="shared" ca="1" si="240"/>
        <v>-12.29779541359312</v>
      </c>
      <c r="D1047" s="15">
        <f t="shared" ca="1" si="240"/>
        <v>6.606638334100877</v>
      </c>
      <c r="E1047" s="15">
        <f t="shared" ca="1" si="240"/>
        <v>4.63237439773083</v>
      </c>
      <c r="F1047" s="15">
        <f t="shared" ca="1" si="240"/>
        <v>2.6392916615865336</v>
      </c>
      <c r="G1047" s="15">
        <f t="shared" ca="1" si="240"/>
        <v>-2.1220629669430169</v>
      </c>
      <c r="H1047" s="6"/>
      <c r="I1047" s="15">
        <f t="shared" ca="1" si="241"/>
        <v>-0.10831079742357916</v>
      </c>
      <c r="J1047" s="6"/>
      <c r="K1047" s="15">
        <f t="shared" ca="1" si="234"/>
        <v>5.9433414083133567</v>
      </c>
      <c r="L1047" s="15">
        <f t="shared" ca="1" si="235"/>
        <v>1.8036216735584418</v>
      </c>
      <c r="M1047" s="15">
        <f t="shared" ca="1" si="236"/>
        <v>0.898963844782248</v>
      </c>
      <c r="N1047" s="15">
        <f t="shared" ca="1" si="237"/>
        <v>0.30197277091033675</v>
      </c>
      <c r="O1047" s="15">
        <f t="shared" ca="1" si="238"/>
        <v>0.16220791200976969</v>
      </c>
      <c r="P1047" s="6"/>
      <c r="Q1047" s="15">
        <f t="shared" ca="1" si="239"/>
        <v>9.110107609574154</v>
      </c>
      <c r="R1047" s="87">
        <f t="shared" ca="1" si="243"/>
        <v>-0.62476669904377913</v>
      </c>
      <c r="Y1047" s="6"/>
      <c r="Z1047" s="6"/>
      <c r="AA1047" s="6"/>
      <c r="AB1047" s="6"/>
      <c r="AE1047" s="41">
        <f t="shared" ca="1" si="242"/>
        <v>-0.9428652521471822</v>
      </c>
      <c r="AF1047" s="36">
        <f t="shared" ca="1" si="244"/>
        <v>2.2775269023935385</v>
      </c>
    </row>
    <row r="1048" spans="2:32" x14ac:dyDescent="0.25">
      <c r="B1048" s="3">
        <f t="shared" si="245"/>
        <v>1042</v>
      </c>
      <c r="C1048" s="15">
        <f t="shared" ca="1" si="240"/>
        <v>-3.1755627690598649</v>
      </c>
      <c r="D1048" s="15">
        <f t="shared" ca="1" si="240"/>
        <v>-8.9243191025247643</v>
      </c>
      <c r="E1048" s="15">
        <f t="shared" ca="1" si="240"/>
        <v>6.0546227591757864</v>
      </c>
      <c r="F1048" s="15">
        <f t="shared" ca="1" si="240"/>
        <v>-0.87785289748194906</v>
      </c>
      <c r="G1048" s="15">
        <f t="shared" ca="1" si="240"/>
        <v>4.2496146894217803</v>
      </c>
      <c r="H1048" s="6"/>
      <c r="I1048" s="15">
        <f t="shared" ca="1" si="241"/>
        <v>-0.53469946409380209</v>
      </c>
      <c r="J1048" s="6"/>
      <c r="K1048" s="15">
        <f t="shared" ca="1" si="234"/>
        <v>0.27896635982065093</v>
      </c>
      <c r="L1048" s="15">
        <f t="shared" ca="1" si="235"/>
        <v>2.8154287071018591</v>
      </c>
      <c r="M1048" s="15">
        <f t="shared" ca="1" si="236"/>
        <v>1.7367666944829792</v>
      </c>
      <c r="N1048" s="15">
        <f t="shared" ca="1" si="237"/>
        <v>4.7101711538429366E-3</v>
      </c>
      <c r="O1048" s="15">
        <f t="shared" ca="1" si="238"/>
        <v>0.91558647678118099</v>
      </c>
      <c r="P1048" s="6"/>
      <c r="Q1048" s="15">
        <f t="shared" ca="1" si="239"/>
        <v>5.7514584093405139</v>
      </c>
      <c r="R1048" s="87">
        <f t="shared" ca="1" si="243"/>
        <v>-0.94532789789971772</v>
      </c>
      <c r="Y1048" s="6"/>
      <c r="Z1048" s="6"/>
      <c r="AA1048" s="6"/>
      <c r="AB1048" s="6"/>
      <c r="AE1048" s="41">
        <f t="shared" ca="1" si="242"/>
        <v>-1.1335520608492058</v>
      </c>
      <c r="AF1048" s="36">
        <f t="shared" ca="1" si="244"/>
        <v>1.4378646023351285</v>
      </c>
    </row>
    <row r="1049" spans="2:32" x14ac:dyDescent="0.25">
      <c r="B1049" s="3">
        <f t="shared" si="245"/>
        <v>1043</v>
      </c>
      <c r="C1049" s="15">
        <f t="shared" ca="1" si="240"/>
        <v>11.731391077423432</v>
      </c>
      <c r="D1049" s="15">
        <f t="shared" ca="1" si="240"/>
        <v>3.000998334823116</v>
      </c>
      <c r="E1049" s="15">
        <f t="shared" ca="1" si="240"/>
        <v>9.3500477776061945</v>
      </c>
      <c r="F1049" s="15">
        <f t="shared" ca="1" si="240"/>
        <v>6.1962084043841577</v>
      </c>
      <c r="G1049" s="15">
        <f t="shared" ca="1" si="240"/>
        <v>2.1945265897335888</v>
      </c>
      <c r="H1049" s="6"/>
      <c r="I1049" s="15">
        <f t="shared" ca="1" si="241"/>
        <v>6.4946344367940982</v>
      </c>
      <c r="J1049" s="6"/>
      <c r="K1049" s="15">
        <f t="shared" ca="1" si="234"/>
        <v>1.0969448045270167</v>
      </c>
      <c r="L1049" s="15">
        <f t="shared" ca="1" si="235"/>
        <v>0.48821972851979994</v>
      </c>
      <c r="M1049" s="15">
        <f t="shared" ca="1" si="236"/>
        <v>0.32613541387550787</v>
      </c>
      <c r="N1049" s="15">
        <f t="shared" ca="1" si="237"/>
        <v>3.5623238727975569E-3</v>
      </c>
      <c r="O1049" s="15">
        <f t="shared" ca="1" si="238"/>
        <v>0.73963709985405468</v>
      </c>
      <c r="P1049" s="6"/>
      <c r="Q1049" s="15">
        <f t="shared" ca="1" si="239"/>
        <v>2.6544993706491766</v>
      </c>
      <c r="R1049" s="87">
        <f t="shared" ca="1" si="243"/>
        <v>2.46744826206718</v>
      </c>
      <c r="Y1049" s="6"/>
      <c r="Z1049" s="6"/>
      <c r="AA1049" s="6"/>
      <c r="AB1049" s="6"/>
      <c r="AE1049" s="41">
        <f t="shared" ca="1" si="242"/>
        <v>2.0100616269366172</v>
      </c>
      <c r="AF1049" s="36">
        <f t="shared" ca="1" si="244"/>
        <v>0.66362484266229416</v>
      </c>
    </row>
    <row r="1050" spans="2:32" x14ac:dyDescent="0.25">
      <c r="B1050" s="3">
        <f t="shared" si="245"/>
        <v>1044</v>
      </c>
      <c r="C1050" s="15">
        <f t="shared" ca="1" si="240"/>
        <v>3.6846289203781746</v>
      </c>
      <c r="D1050" s="15">
        <f t="shared" ca="1" si="240"/>
        <v>3.9770532583823894</v>
      </c>
      <c r="E1050" s="15">
        <f t="shared" ca="1" si="240"/>
        <v>7.9351802327866974</v>
      </c>
      <c r="F1050" s="15">
        <f t="shared" ca="1" si="240"/>
        <v>11.123285683335071</v>
      </c>
      <c r="G1050" s="15">
        <f t="shared" ca="1" si="240"/>
        <v>-5.0756050538914739</v>
      </c>
      <c r="H1050" s="6"/>
      <c r="I1050" s="15">
        <f t="shared" ca="1" si="241"/>
        <v>4.328908608198172</v>
      </c>
      <c r="J1050" s="6"/>
      <c r="K1050" s="15">
        <f t="shared" ca="1" si="234"/>
        <v>1.6603852645497335E-2</v>
      </c>
      <c r="L1050" s="15">
        <f t="shared" ca="1" si="235"/>
        <v>4.9520874877594699E-3</v>
      </c>
      <c r="M1050" s="15">
        <f t="shared" ca="1" si="236"/>
        <v>0.52020780121249444</v>
      </c>
      <c r="N1050" s="15">
        <f t="shared" ca="1" si="237"/>
        <v>1.8465423935658338</v>
      </c>
      <c r="O1050" s="15">
        <f t="shared" ca="1" si="238"/>
        <v>3.5377950888172318</v>
      </c>
      <c r="P1050" s="6"/>
      <c r="Q1050" s="15">
        <f t="shared" ca="1" si="239"/>
        <v>5.9261012237288169</v>
      </c>
      <c r="R1050" s="87">
        <f t="shared" ca="1" si="243"/>
        <v>0.85568300604749159</v>
      </c>
      <c r="Y1050" s="6"/>
      <c r="Z1050" s="6"/>
      <c r="AA1050" s="6"/>
      <c r="AB1050" s="6"/>
      <c r="AE1050" s="41">
        <f t="shared" ca="1" si="242"/>
        <v>1.0415195922631073</v>
      </c>
      <c r="AF1050" s="36">
        <f t="shared" ca="1" si="244"/>
        <v>1.4815253059322042</v>
      </c>
    </row>
    <row r="1051" spans="2:32" x14ac:dyDescent="0.25">
      <c r="B1051" s="3">
        <f t="shared" si="245"/>
        <v>1045</v>
      </c>
      <c r="C1051" s="15">
        <f t="shared" ca="1" si="240"/>
        <v>1.3639736336210682</v>
      </c>
      <c r="D1051" s="15">
        <f t="shared" ca="1" si="240"/>
        <v>7.798436775368744</v>
      </c>
      <c r="E1051" s="15">
        <f t="shared" ca="1" si="240"/>
        <v>10.368853559081966</v>
      </c>
      <c r="F1051" s="15">
        <f t="shared" ca="1" si="240"/>
        <v>-5.1937819184310907</v>
      </c>
      <c r="G1051" s="15">
        <f t="shared" ca="1" si="240"/>
        <v>-8.5250539248888941</v>
      </c>
      <c r="H1051" s="6"/>
      <c r="I1051" s="15">
        <f t="shared" ca="1" si="241"/>
        <v>1.1624856249503583</v>
      </c>
      <c r="J1051" s="6"/>
      <c r="K1051" s="15">
        <f t="shared" ca="1" si="234"/>
        <v>1.6238967055235214E-3</v>
      </c>
      <c r="L1051" s="15">
        <f t="shared" ca="1" si="235"/>
        <v>1.7614339068295637</v>
      </c>
      <c r="M1051" s="15">
        <f t="shared" ca="1" si="236"/>
        <v>3.390288421544267</v>
      </c>
      <c r="N1051" s="15">
        <f t="shared" ca="1" si="237"/>
        <v>1.6160854833217775</v>
      </c>
      <c r="O1051" s="15">
        <f t="shared" ca="1" si="238"/>
        <v>3.7539369011879882</v>
      </c>
      <c r="P1051" s="6"/>
      <c r="Q1051" s="15">
        <f t="shared" ca="1" si="239"/>
        <v>10.52336860958912</v>
      </c>
      <c r="R1051" s="87">
        <f t="shared" ca="1" si="243"/>
        <v>-0.23091910839543039</v>
      </c>
      <c r="Y1051" s="6"/>
      <c r="Z1051" s="6"/>
      <c r="AA1051" s="6"/>
      <c r="AB1051" s="6"/>
      <c r="AE1051" s="41">
        <f t="shared" ca="1" si="242"/>
        <v>-0.37454781494885048</v>
      </c>
      <c r="AF1051" s="36">
        <f t="shared" ca="1" si="244"/>
        <v>2.63084215239728</v>
      </c>
    </row>
    <row r="1052" spans="2:32" x14ac:dyDescent="0.25">
      <c r="B1052" s="3">
        <f t="shared" si="245"/>
        <v>1046</v>
      </c>
      <c r="C1052" s="15">
        <f t="shared" ca="1" si="240"/>
        <v>-1.2671611459310261</v>
      </c>
      <c r="D1052" s="15">
        <f t="shared" ca="1" si="240"/>
        <v>-2.5258430704465784</v>
      </c>
      <c r="E1052" s="15">
        <f t="shared" ca="1" si="240"/>
        <v>-6.1982910970509835</v>
      </c>
      <c r="F1052" s="15">
        <f t="shared" ca="1" si="240"/>
        <v>4.306818487456149</v>
      </c>
      <c r="G1052" s="15">
        <f t="shared" ca="1" si="240"/>
        <v>7.419975808868136</v>
      </c>
      <c r="H1052" s="6"/>
      <c r="I1052" s="15">
        <f t="shared" ca="1" si="241"/>
        <v>0.34709979657913959</v>
      </c>
      <c r="J1052" s="6"/>
      <c r="K1052" s="15">
        <f t="shared" ca="1" si="234"/>
        <v>0.10423353562055233</v>
      </c>
      <c r="L1052" s="15">
        <f t="shared" ca="1" si="235"/>
        <v>0.33015202868775806</v>
      </c>
      <c r="M1052" s="15">
        <f t="shared" ca="1" si="236"/>
        <v>1.7136856780166456</v>
      </c>
      <c r="N1052" s="15">
        <f t="shared" ca="1" si="237"/>
        <v>0.62717488443522951</v>
      </c>
      <c r="O1052" s="15">
        <f t="shared" ca="1" si="238"/>
        <v>2.0010230034085241</v>
      </c>
      <c r="P1052" s="6"/>
      <c r="Q1052" s="15">
        <f t="shared" ca="1" si="239"/>
        <v>4.7762691301687097</v>
      </c>
      <c r="R1052" s="87">
        <f t="shared" ca="1" si="243"/>
        <v>-0.67646795982738051</v>
      </c>
      <c r="Y1052" s="6"/>
      <c r="Z1052" s="6"/>
      <c r="AA1052" s="6"/>
      <c r="AB1052" s="6"/>
      <c r="AE1052" s="41">
        <f t="shared" ca="1" si="242"/>
        <v>-0.73919944297445483</v>
      </c>
      <c r="AF1052" s="36">
        <f t="shared" ca="1" si="244"/>
        <v>1.1940672825421774</v>
      </c>
    </row>
    <row r="1053" spans="2:32" x14ac:dyDescent="0.25">
      <c r="B1053" s="3">
        <f t="shared" si="245"/>
        <v>1047</v>
      </c>
      <c r="C1053" s="15">
        <f t="shared" ca="1" si="240"/>
        <v>-1.2817832595959762</v>
      </c>
      <c r="D1053" s="15">
        <f t="shared" ca="1" si="240"/>
        <v>1.2297613176897042</v>
      </c>
      <c r="E1053" s="15">
        <f t="shared" ca="1" si="240"/>
        <v>0.56148805094107535</v>
      </c>
      <c r="F1053" s="15">
        <f t="shared" ca="1" si="240"/>
        <v>11.994751370591434</v>
      </c>
      <c r="G1053" s="15">
        <f t="shared" ca="1" si="240"/>
        <v>2.4255070252479842</v>
      </c>
      <c r="H1053" s="6"/>
      <c r="I1053" s="15">
        <f t="shared" ca="1" si="241"/>
        <v>2.9859449009748444</v>
      </c>
      <c r="J1053" s="6"/>
      <c r="K1053" s="15">
        <f t="shared" ca="1" si="234"/>
        <v>0.72854014610116802</v>
      </c>
      <c r="L1053" s="15">
        <f t="shared" ca="1" si="235"/>
        <v>0.1233672311280094</v>
      </c>
      <c r="M1053" s="15">
        <f t="shared" ca="1" si="236"/>
        <v>0.23511964070702657</v>
      </c>
      <c r="N1053" s="15">
        <f t="shared" ca="1" si="237"/>
        <v>3.2463437602802285</v>
      </c>
      <c r="O1053" s="15">
        <f t="shared" ca="1" si="238"/>
        <v>1.2563624501969425E-2</v>
      </c>
      <c r="P1053" s="6"/>
      <c r="Q1053" s="15">
        <f t="shared" ca="1" si="239"/>
        <v>4.3459344027184015</v>
      </c>
      <c r="R1053" s="87">
        <f t="shared" ca="1" si="243"/>
        <v>0.42301528029249458</v>
      </c>
      <c r="Y1053" s="6"/>
      <c r="Z1053" s="6"/>
      <c r="AA1053" s="6"/>
      <c r="AB1053" s="6"/>
      <c r="AE1053" s="41">
        <f t="shared" ca="1" si="242"/>
        <v>0.44092796412981017</v>
      </c>
      <c r="AF1053" s="36">
        <f t="shared" ca="1" si="244"/>
        <v>1.0864836006796004</v>
      </c>
    </row>
    <row r="1054" spans="2:32" x14ac:dyDescent="0.25">
      <c r="B1054" s="3">
        <f t="shared" si="245"/>
        <v>1048</v>
      </c>
      <c r="C1054" s="15">
        <f t="shared" ca="1" si="240"/>
        <v>6.1560730286894252</v>
      </c>
      <c r="D1054" s="15">
        <f t="shared" ca="1" si="240"/>
        <v>1.2073742001156846</v>
      </c>
      <c r="E1054" s="15">
        <f t="shared" ca="1" si="240"/>
        <v>4.1375250690363057</v>
      </c>
      <c r="F1054" s="15">
        <f t="shared" ca="1" si="240"/>
        <v>2.6573548885562248</v>
      </c>
      <c r="G1054" s="15">
        <f t="shared" ca="1" si="240"/>
        <v>2.9794460080274687</v>
      </c>
      <c r="H1054" s="6"/>
      <c r="I1054" s="15">
        <f t="shared" ca="1" si="241"/>
        <v>3.4275546388850215</v>
      </c>
      <c r="J1054" s="6"/>
      <c r="K1054" s="15">
        <f t="shared" ca="1" si="234"/>
        <v>0.29779250414003261</v>
      </c>
      <c r="L1054" s="15">
        <f t="shared" ca="1" si="235"/>
        <v>0.19716804722776021</v>
      </c>
      <c r="M1054" s="15">
        <f t="shared" ca="1" si="236"/>
        <v>2.0162320467567975E-2</v>
      </c>
      <c r="N1054" s="15">
        <f t="shared" ca="1" si="237"/>
        <v>2.3728306216261635E-2</v>
      </c>
      <c r="O1054" s="15">
        <f t="shared" ca="1" si="238"/>
        <v>8.0320538019612222E-3</v>
      </c>
      <c r="P1054" s="6"/>
      <c r="Q1054" s="15">
        <f t="shared" ca="1" si="239"/>
        <v>0.54688323185358367</v>
      </c>
      <c r="R1054" s="87">
        <f t="shared" ca="1" si="243"/>
        <v>1.7265948029266847</v>
      </c>
      <c r="Y1054" s="6"/>
      <c r="Z1054" s="6"/>
      <c r="AA1054" s="6"/>
      <c r="AB1054" s="6"/>
      <c r="AE1054" s="41">
        <f t="shared" ca="1" si="242"/>
        <v>0.63842184282841452</v>
      </c>
      <c r="AF1054" s="36">
        <f t="shared" ca="1" si="244"/>
        <v>0.13672080796339592</v>
      </c>
    </row>
    <row r="1055" spans="2:32" x14ac:dyDescent="0.25">
      <c r="B1055" s="3">
        <f t="shared" si="245"/>
        <v>1049</v>
      </c>
      <c r="C1055" s="15">
        <f t="shared" ca="1" si="240"/>
        <v>4.4926557951927109</v>
      </c>
      <c r="D1055" s="15">
        <f t="shared" ca="1" si="240"/>
        <v>-3.6144205246246237</v>
      </c>
      <c r="E1055" s="15">
        <f t="shared" ca="1" si="240"/>
        <v>-1.4782222350894152</v>
      </c>
      <c r="F1055" s="15">
        <f t="shared" ca="1" si="240"/>
        <v>0.49528152377457424</v>
      </c>
      <c r="G1055" s="15">
        <f t="shared" ca="1" si="240"/>
        <v>12.2225576310482</v>
      </c>
      <c r="H1055" s="6"/>
      <c r="I1055" s="15">
        <f t="shared" ca="1" si="241"/>
        <v>2.4235704380602892</v>
      </c>
      <c r="J1055" s="6"/>
      <c r="K1055" s="15">
        <f t="shared" ca="1" si="234"/>
        <v>0.17124456860399204</v>
      </c>
      <c r="L1055" s="15">
        <f t="shared" ca="1" si="235"/>
        <v>1.4582933946185872</v>
      </c>
      <c r="M1055" s="15">
        <f t="shared" ca="1" si="236"/>
        <v>0.60895944256978862</v>
      </c>
      <c r="N1055" s="15">
        <f t="shared" ca="1" si="237"/>
        <v>0.14873192547828723</v>
      </c>
      <c r="O1055" s="15">
        <f t="shared" ca="1" si="238"/>
        <v>3.8408060003336453</v>
      </c>
      <c r="P1055" s="6"/>
      <c r="Q1055" s="15">
        <f t="shared" ca="1" si="239"/>
        <v>6.2280353316042998</v>
      </c>
      <c r="R1055" s="87">
        <f t="shared" ca="1" si="243"/>
        <v>0.15180815488309543</v>
      </c>
      <c r="Y1055" s="6"/>
      <c r="Z1055" s="6"/>
      <c r="AA1055" s="6"/>
      <c r="AB1055" s="6"/>
      <c r="AE1055" s="41">
        <f t="shared" ca="1" si="242"/>
        <v>0.18942645855243415</v>
      </c>
      <c r="AF1055" s="36">
        <f t="shared" ca="1" si="244"/>
        <v>1.5570088329010749</v>
      </c>
    </row>
    <row r="1056" spans="2:32" x14ac:dyDescent="0.25">
      <c r="B1056" s="3">
        <f t="shared" si="245"/>
        <v>1050</v>
      </c>
      <c r="C1056" s="15">
        <f t="shared" ca="1" si="240"/>
        <v>-4.3573975038625239</v>
      </c>
      <c r="D1056" s="15">
        <f t="shared" ca="1" si="240"/>
        <v>4.6089173189141306</v>
      </c>
      <c r="E1056" s="15">
        <f t="shared" ca="1" si="240"/>
        <v>1.6266965563341402</v>
      </c>
      <c r="F1056" s="15">
        <f t="shared" ca="1" si="240"/>
        <v>3.1591166191608324</v>
      </c>
      <c r="G1056" s="15">
        <f t="shared" ca="1" si="240"/>
        <v>0.15123184062029993</v>
      </c>
      <c r="H1056" s="6"/>
      <c r="I1056" s="15">
        <f t="shared" ca="1" si="241"/>
        <v>1.0377129662333757</v>
      </c>
      <c r="J1056" s="6"/>
      <c r="K1056" s="15">
        <f t="shared" ca="1" si="234"/>
        <v>1.1642886793815359</v>
      </c>
      <c r="L1056" s="15">
        <f t="shared" ca="1" si="235"/>
        <v>0.51014002114423873</v>
      </c>
      <c r="M1056" s="15">
        <f t="shared" ca="1" si="236"/>
        <v>1.3876066776319416E-2</v>
      </c>
      <c r="N1056" s="15">
        <f t="shared" ca="1" si="237"/>
        <v>0.18001413834615831</v>
      </c>
      <c r="O1056" s="15">
        <f t="shared" ca="1" si="238"/>
        <v>3.1433951442729036E-2</v>
      </c>
      <c r="P1056" s="6"/>
      <c r="Q1056" s="15">
        <f t="shared" ca="1" si="239"/>
        <v>1.8997528570909814</v>
      </c>
      <c r="R1056" s="87">
        <f t="shared" ca="1" si="243"/>
        <v>-0.62445489498653195</v>
      </c>
      <c r="Y1056" s="6"/>
      <c r="Z1056" s="6"/>
      <c r="AA1056" s="6"/>
      <c r="AB1056" s="6"/>
      <c r="AE1056" s="41">
        <f t="shared" ca="1" si="242"/>
        <v>-0.43034784427376144</v>
      </c>
      <c r="AF1056" s="36">
        <f t="shared" ca="1" si="244"/>
        <v>0.47493821427274535</v>
      </c>
    </row>
    <row r="1057" spans="2:32" x14ac:dyDescent="0.25">
      <c r="B1057" s="3">
        <f t="shared" si="245"/>
        <v>1051</v>
      </c>
      <c r="C1057" s="15">
        <f t="shared" ca="1" si="240"/>
        <v>2.7344537807903966</v>
      </c>
      <c r="D1057" s="15">
        <f t="shared" ca="1" si="240"/>
        <v>2.0114846517997682</v>
      </c>
      <c r="E1057" s="15">
        <f t="shared" ca="1" si="240"/>
        <v>12.532921514471392</v>
      </c>
      <c r="F1057" s="15">
        <f t="shared" ca="1" si="240"/>
        <v>15.918643847974078</v>
      </c>
      <c r="G1057" s="15">
        <f t="shared" ca="1" si="240"/>
        <v>4.0858565602108623</v>
      </c>
      <c r="H1057" s="6"/>
      <c r="I1057" s="15">
        <f t="shared" ca="1" si="241"/>
        <v>7.4566720710492991</v>
      </c>
      <c r="J1057" s="6"/>
      <c r="K1057" s="15">
        <f t="shared" ca="1" si="234"/>
        <v>0.89197382323422858</v>
      </c>
      <c r="L1057" s="15">
        <f t="shared" ca="1" si="235"/>
        <v>1.1860026412301345</v>
      </c>
      <c r="M1057" s="15">
        <f t="shared" ca="1" si="236"/>
        <v>1.0307323364737242</v>
      </c>
      <c r="N1057" s="15">
        <f t="shared" ca="1" si="237"/>
        <v>2.8641986541388604</v>
      </c>
      <c r="O1057" s="15">
        <f t="shared" ca="1" si="238"/>
        <v>0.45449588832435966</v>
      </c>
      <c r="P1057" s="6"/>
      <c r="Q1057" s="15">
        <f t="shared" ca="1" si="239"/>
        <v>6.4274033434013074</v>
      </c>
      <c r="R1057" s="87">
        <f t="shared" ca="1" si="243"/>
        <v>1.9251078775241945</v>
      </c>
      <c r="Y1057" s="6"/>
      <c r="Z1057" s="6"/>
      <c r="AA1057" s="6"/>
      <c r="AB1057" s="6"/>
      <c r="AE1057" s="41">
        <f t="shared" ca="1" si="242"/>
        <v>2.4402979363581587</v>
      </c>
      <c r="AF1057" s="36">
        <f t="shared" ca="1" si="244"/>
        <v>1.6068508358503268</v>
      </c>
    </row>
    <row r="1058" spans="2:32" x14ac:dyDescent="0.25">
      <c r="B1058" s="3">
        <f t="shared" si="245"/>
        <v>1052</v>
      </c>
      <c r="C1058" s="15">
        <f t="shared" ca="1" si="240"/>
        <v>1.0981198546584205</v>
      </c>
      <c r="D1058" s="15">
        <f t="shared" ca="1" si="240"/>
        <v>0.41858667028863716</v>
      </c>
      <c r="E1058" s="15">
        <f t="shared" ca="1" si="240"/>
        <v>1.7204070560028488</v>
      </c>
      <c r="F1058" s="15">
        <f t="shared" ca="1" si="240"/>
        <v>-3.4485027349756345</v>
      </c>
      <c r="G1058" s="15">
        <f t="shared" ca="1" si="240"/>
        <v>1.8981739577621597</v>
      </c>
      <c r="H1058" s="6"/>
      <c r="I1058" s="15">
        <f t="shared" ca="1" si="241"/>
        <v>0.33735696074728638</v>
      </c>
      <c r="J1058" s="6"/>
      <c r="K1058" s="15">
        <f t="shared" ca="1" si="234"/>
        <v>2.315040723008174E-2</v>
      </c>
      <c r="L1058" s="15">
        <f t="shared" ca="1" si="235"/>
        <v>2.6393062848688857E-4</v>
      </c>
      <c r="M1058" s="15">
        <f t="shared" ca="1" si="236"/>
        <v>7.651310263945682E-2</v>
      </c>
      <c r="N1058" s="15">
        <f t="shared" ca="1" si="237"/>
        <v>0.57330934542796985</v>
      </c>
      <c r="O1058" s="15">
        <f t="shared" ca="1" si="238"/>
        <v>9.7445987926821076E-2</v>
      </c>
      <c r="P1058" s="6"/>
      <c r="Q1058" s="15">
        <f t="shared" ca="1" si="239"/>
        <v>0.77068277385281636</v>
      </c>
      <c r="R1058" s="87">
        <f t="shared" ca="1" si="243"/>
        <v>-1.6939718383009523</v>
      </c>
      <c r="Y1058" s="6"/>
      <c r="Z1058" s="6"/>
      <c r="AA1058" s="6"/>
      <c r="AB1058" s="6"/>
      <c r="AE1058" s="41">
        <f t="shared" ca="1" si="242"/>
        <v>-0.74355657161718369</v>
      </c>
      <c r="AF1058" s="36">
        <f t="shared" ca="1" si="244"/>
        <v>0.19267069346320409</v>
      </c>
    </row>
    <row r="1059" spans="2:32" x14ac:dyDescent="0.25">
      <c r="B1059" s="3">
        <f t="shared" si="245"/>
        <v>1053</v>
      </c>
      <c r="C1059" s="15">
        <f t="shared" ref="C1059:G1109" ca="1" si="246">$B$1+NORMINV(RAND(),0,1)*$B$2</f>
        <v>1.4641985983885166</v>
      </c>
      <c r="D1059" s="15">
        <f t="shared" ca="1" si="246"/>
        <v>-4.693742862858814</v>
      </c>
      <c r="E1059" s="15">
        <f t="shared" ca="1" si="246"/>
        <v>4.0972098413351539</v>
      </c>
      <c r="F1059" s="15">
        <f t="shared" ca="1" si="246"/>
        <v>3.8719617598138782</v>
      </c>
      <c r="G1059" s="15">
        <f t="shared" ca="1" si="246"/>
        <v>5.7528018585589109</v>
      </c>
      <c r="H1059" s="6"/>
      <c r="I1059" s="15">
        <f t="shared" ca="1" si="241"/>
        <v>2.0984858390475294</v>
      </c>
      <c r="J1059" s="6"/>
      <c r="K1059" s="15">
        <f t="shared" ca="1" si="234"/>
        <v>1.6092812146512973E-2</v>
      </c>
      <c r="L1059" s="15">
        <f t="shared" ca="1" si="235"/>
        <v>1.8453748295600132</v>
      </c>
      <c r="M1059" s="15">
        <f t="shared" ca="1" si="236"/>
        <v>0.15979590549282641</v>
      </c>
      <c r="N1059" s="15">
        <f t="shared" ca="1" si="237"/>
        <v>0.12580867366152196</v>
      </c>
      <c r="O1059" s="15">
        <f t="shared" ca="1" si="238"/>
        <v>0.53416102281830036</v>
      </c>
      <c r="P1059" s="6"/>
      <c r="Q1059" s="15">
        <f t="shared" ca="1" si="239"/>
        <v>2.6812332436791748</v>
      </c>
      <c r="R1059" s="87">
        <f t="shared" ca="1" si="243"/>
        <v>5.3796185816755417E-2</v>
      </c>
      <c r="Y1059" s="6"/>
      <c r="Z1059" s="6"/>
      <c r="AA1059" s="6"/>
      <c r="AB1059" s="6"/>
      <c r="AE1059" s="41">
        <f t="shared" ca="1" si="242"/>
        <v>4.4044206186275768E-2</v>
      </c>
      <c r="AF1059" s="36">
        <f t="shared" ca="1" si="244"/>
        <v>0.6703083109197937</v>
      </c>
    </row>
    <row r="1060" spans="2:32" x14ac:dyDescent="0.25">
      <c r="B1060" s="3">
        <f t="shared" si="245"/>
        <v>1054</v>
      </c>
      <c r="C1060" s="15">
        <f t="shared" ca="1" si="246"/>
        <v>-3.8545492032326631</v>
      </c>
      <c r="D1060" s="15">
        <f t="shared" ca="1" si="246"/>
        <v>4.5563215932596437</v>
      </c>
      <c r="E1060" s="15">
        <f t="shared" ca="1" si="246"/>
        <v>-2.4624795610786459</v>
      </c>
      <c r="F1060" s="15">
        <f t="shared" ca="1" si="246"/>
        <v>2.511524703833222</v>
      </c>
      <c r="G1060" s="15">
        <f t="shared" ca="1" si="246"/>
        <v>1.4675946823809449</v>
      </c>
      <c r="H1060" s="6"/>
      <c r="I1060" s="15">
        <f t="shared" ca="1" si="241"/>
        <v>0.44368244303250037</v>
      </c>
      <c r="J1060" s="6"/>
      <c r="K1060" s="15">
        <f t="shared" ca="1" si="234"/>
        <v>0.73899181139821357</v>
      </c>
      <c r="L1060" s="15">
        <f t="shared" ca="1" si="235"/>
        <v>0.67655203119924145</v>
      </c>
      <c r="M1060" s="15">
        <f t="shared" ca="1" si="236"/>
        <v>0.33783110376557257</v>
      </c>
      <c r="N1060" s="15">
        <f t="shared" ca="1" si="237"/>
        <v>0.17103886462213758</v>
      </c>
      <c r="O1060" s="15">
        <f t="shared" ca="1" si="238"/>
        <v>4.1935850955501855E-2</v>
      </c>
      <c r="P1060" s="6"/>
      <c r="Q1060" s="15">
        <f t="shared" ca="1" si="239"/>
        <v>1.9663496619406671</v>
      </c>
      <c r="R1060" s="87">
        <f t="shared" ca="1" si="243"/>
        <v>-0.99268814714727571</v>
      </c>
      <c r="Y1060" s="6"/>
      <c r="Z1060" s="6"/>
      <c r="AA1060" s="6"/>
      <c r="AB1060" s="6"/>
      <c r="AE1060" s="41">
        <f t="shared" ca="1" si="242"/>
        <v>-0.6960063703911461</v>
      </c>
      <c r="AF1060" s="36">
        <f t="shared" ca="1" si="244"/>
        <v>0.49158741548516677</v>
      </c>
    </row>
    <row r="1061" spans="2:32" x14ac:dyDescent="0.25">
      <c r="B1061" s="3">
        <f t="shared" si="245"/>
        <v>1055</v>
      </c>
      <c r="C1061" s="15">
        <f t="shared" ca="1" si="246"/>
        <v>-2.9032691955163425</v>
      </c>
      <c r="D1061" s="15">
        <f t="shared" ca="1" si="246"/>
        <v>-1.9246441249457225</v>
      </c>
      <c r="E1061" s="15">
        <f t="shared" ca="1" si="246"/>
        <v>1.9210332632798379</v>
      </c>
      <c r="F1061" s="15">
        <f t="shared" ca="1" si="246"/>
        <v>-3.2320718159752211</v>
      </c>
      <c r="G1061" s="15">
        <f t="shared" ca="1" si="246"/>
        <v>4.5816530292889972</v>
      </c>
      <c r="H1061" s="6"/>
      <c r="I1061" s="15">
        <f t="shared" ca="1" si="241"/>
        <v>-0.31145976877369003</v>
      </c>
      <c r="J1061" s="6"/>
      <c r="K1061" s="15">
        <f t="shared" ca="1" si="234"/>
        <v>0.26869904418208301</v>
      </c>
      <c r="L1061" s="15">
        <f t="shared" ca="1" si="235"/>
        <v>0.104094550679927</v>
      </c>
      <c r="M1061" s="15">
        <f t="shared" ca="1" si="236"/>
        <v>0.19936100552670219</v>
      </c>
      <c r="N1061" s="15">
        <f t="shared" ca="1" si="237"/>
        <v>0.34119898921034864</v>
      </c>
      <c r="O1061" s="15">
        <f t="shared" ca="1" si="238"/>
        <v>0.95770211418259454</v>
      </c>
      <c r="P1061" s="6"/>
      <c r="Q1061" s="15">
        <f t="shared" ca="1" si="239"/>
        <v>1.8710557037816553</v>
      </c>
      <c r="R1061" s="87">
        <f t="shared" ca="1" si="243"/>
        <v>-1.5114297759259339</v>
      </c>
      <c r="Y1061" s="6"/>
      <c r="Z1061" s="6"/>
      <c r="AA1061" s="6"/>
      <c r="AB1061" s="6"/>
      <c r="AE1061" s="41">
        <f t="shared" ca="1" si="242"/>
        <v>-1.0337162340467834</v>
      </c>
      <c r="AF1061" s="36">
        <f t="shared" ca="1" si="244"/>
        <v>0.46776392594541383</v>
      </c>
    </row>
    <row r="1062" spans="2:32" x14ac:dyDescent="0.25">
      <c r="B1062" s="3">
        <f t="shared" si="245"/>
        <v>1056</v>
      </c>
      <c r="C1062" s="15">
        <f t="shared" ca="1" si="246"/>
        <v>-8.7107677776418555</v>
      </c>
      <c r="D1062" s="15">
        <f t="shared" ca="1" si="246"/>
        <v>-0.45682911211422672</v>
      </c>
      <c r="E1062" s="15">
        <f t="shared" ca="1" si="246"/>
        <v>2.186626132624244</v>
      </c>
      <c r="F1062" s="15">
        <f t="shared" ca="1" si="246"/>
        <v>1.6926672888351486</v>
      </c>
      <c r="G1062" s="15">
        <f t="shared" ca="1" si="246"/>
        <v>1.6143244637102008</v>
      </c>
      <c r="H1062" s="6"/>
      <c r="I1062" s="15">
        <f t="shared" ca="1" si="241"/>
        <v>-0.73479580091729757</v>
      </c>
      <c r="J1062" s="6"/>
      <c r="K1062" s="15">
        <f t="shared" ca="1" si="234"/>
        <v>2.5446451589398178</v>
      </c>
      <c r="L1062" s="15">
        <f t="shared" ca="1" si="235"/>
        <v>3.0906192033657294E-3</v>
      </c>
      <c r="M1062" s="15">
        <f t="shared" ca="1" si="236"/>
        <v>0.34138824455110395</v>
      </c>
      <c r="N1062" s="15">
        <f t="shared" ca="1" si="237"/>
        <v>0.23570308208441973</v>
      </c>
      <c r="O1062" s="15">
        <f t="shared" ca="1" si="238"/>
        <v>0.22073464070734272</v>
      </c>
      <c r="P1062" s="6"/>
      <c r="Q1062" s="15">
        <f t="shared" ca="1" si="239"/>
        <v>3.3455617454860498</v>
      </c>
      <c r="R1062" s="87">
        <f t="shared" ca="1" si="243"/>
        <v>-1.3373201029813782</v>
      </c>
      <c r="Y1062" s="6"/>
      <c r="Z1062" s="6"/>
      <c r="AA1062" s="6"/>
      <c r="AB1062" s="6"/>
      <c r="AE1062" s="41">
        <f t="shared" ca="1" si="242"/>
        <v>-1.2230378630864116</v>
      </c>
      <c r="AF1062" s="36">
        <f t="shared" ca="1" si="244"/>
        <v>0.83639043637151245</v>
      </c>
    </row>
    <row r="1063" spans="2:32" x14ac:dyDescent="0.25">
      <c r="B1063" s="3">
        <f t="shared" si="245"/>
        <v>1057</v>
      </c>
      <c r="C1063" s="15">
        <f t="shared" ca="1" si="246"/>
        <v>4.8431253041323892</v>
      </c>
      <c r="D1063" s="15">
        <f t="shared" ca="1" si="246"/>
        <v>0.86135025483670646</v>
      </c>
      <c r="E1063" s="15">
        <f t="shared" ca="1" si="246"/>
        <v>1.6613069521896631</v>
      </c>
      <c r="F1063" s="15">
        <f t="shared" ca="1" si="246"/>
        <v>2.0076462105574562</v>
      </c>
      <c r="G1063" s="15">
        <f t="shared" ca="1" si="246"/>
        <v>1.9225154658257912</v>
      </c>
      <c r="H1063" s="6"/>
      <c r="I1063" s="15">
        <f t="shared" ca="1" si="241"/>
        <v>2.2591888375084013</v>
      </c>
      <c r="J1063" s="6"/>
      <c r="K1063" s="15">
        <f t="shared" ca="1" si="234"/>
        <v>0.26706910654197036</v>
      </c>
      <c r="L1063" s="15">
        <f t="shared" ca="1" si="235"/>
        <v>7.8158108128224518E-2</v>
      </c>
      <c r="M1063" s="15">
        <f t="shared" ca="1" si="236"/>
        <v>1.4298509951691553E-2</v>
      </c>
      <c r="N1063" s="15">
        <f t="shared" ca="1" si="237"/>
        <v>2.5309477269352932E-3</v>
      </c>
      <c r="O1063" s="15">
        <f t="shared" ca="1" si="238"/>
        <v>4.5339583680054744E-3</v>
      </c>
      <c r="P1063" s="6"/>
      <c r="Q1063" s="15">
        <f t="shared" ca="1" si="239"/>
        <v>0.36659063071682724</v>
      </c>
      <c r="R1063" s="87">
        <f t="shared" ca="1" si="243"/>
        <v>0.38288698729279375</v>
      </c>
      <c r="Y1063" s="6"/>
      <c r="Z1063" s="6"/>
      <c r="AA1063" s="6"/>
      <c r="AB1063" s="6"/>
      <c r="AE1063" s="41">
        <f t="shared" ca="1" si="242"/>
        <v>0.11591277193558648</v>
      </c>
      <c r="AF1063" s="36">
        <f t="shared" ca="1" si="244"/>
        <v>9.1647657679206809E-2</v>
      </c>
    </row>
    <row r="1064" spans="2:32" x14ac:dyDescent="0.25">
      <c r="B1064" s="3">
        <f t="shared" si="245"/>
        <v>1058</v>
      </c>
      <c r="C1064" s="15">
        <f t="shared" ca="1" si="246"/>
        <v>-5.865649321028191</v>
      </c>
      <c r="D1064" s="15">
        <f t="shared" ca="1" si="246"/>
        <v>-9.2311617082694468</v>
      </c>
      <c r="E1064" s="15">
        <f t="shared" ca="1" si="246"/>
        <v>8.5806601553261785</v>
      </c>
      <c r="F1064" s="15">
        <f t="shared" ca="1" si="246"/>
        <v>4.7743766036072479</v>
      </c>
      <c r="G1064" s="15">
        <f t="shared" ca="1" si="246"/>
        <v>-1.6066561678595659</v>
      </c>
      <c r="H1064" s="6"/>
      <c r="I1064" s="15">
        <f t="shared" ca="1" si="241"/>
        <v>-0.66968608764475523</v>
      </c>
      <c r="J1064" s="6"/>
      <c r="K1064" s="15">
        <f t="shared" ca="1" si="234"/>
        <v>1.0799213569068979</v>
      </c>
      <c r="L1064" s="15">
        <f t="shared" ca="1" si="235"/>
        <v>2.9319545921020378</v>
      </c>
      <c r="M1064" s="15">
        <f t="shared" ca="1" si="236"/>
        <v>3.4227562245938596</v>
      </c>
      <c r="N1064" s="15">
        <f t="shared" ca="1" si="237"/>
        <v>1.18551274345128</v>
      </c>
      <c r="O1064" s="15">
        <f t="shared" ca="1" si="238"/>
        <v>3.5116517248709948E-2</v>
      </c>
      <c r="P1064" s="6"/>
      <c r="Q1064" s="15">
        <f t="shared" ca="1" si="239"/>
        <v>8.6552614343027852</v>
      </c>
      <c r="R1064" s="87">
        <f t="shared" ca="1" si="243"/>
        <v>-0.81164309185923333</v>
      </c>
      <c r="Y1064" s="6"/>
      <c r="Z1064" s="6"/>
      <c r="AA1064" s="6"/>
      <c r="AB1064" s="6"/>
      <c r="AE1064" s="41">
        <f t="shared" ca="1" si="242"/>
        <v>-1.1939199141118266</v>
      </c>
      <c r="AF1064" s="36">
        <f t="shared" ca="1" si="244"/>
        <v>2.1638153585756963</v>
      </c>
    </row>
    <row r="1065" spans="2:32" x14ac:dyDescent="0.25">
      <c r="B1065" s="3">
        <f t="shared" si="245"/>
        <v>1059</v>
      </c>
      <c r="C1065" s="15">
        <f t="shared" ca="1" si="246"/>
        <v>4.2720020847043561</v>
      </c>
      <c r="D1065" s="15">
        <f t="shared" ca="1" si="246"/>
        <v>6.9792867705345829</v>
      </c>
      <c r="E1065" s="15">
        <f t="shared" ca="1" si="246"/>
        <v>1.1840475719366805</v>
      </c>
      <c r="F1065" s="15">
        <f t="shared" ca="1" si="246"/>
        <v>-0.22837365418865252</v>
      </c>
      <c r="G1065" s="15">
        <f t="shared" ca="1" si="246"/>
        <v>0.47925948739886226</v>
      </c>
      <c r="H1065" s="6"/>
      <c r="I1065" s="15">
        <f t="shared" ca="1" si="241"/>
        <v>2.5372444520771658</v>
      </c>
      <c r="J1065" s="6"/>
      <c r="K1065" s="15">
        <f t="shared" ca="1" si="234"/>
        <v>0.12037536175833173</v>
      </c>
      <c r="L1065" s="15">
        <f t="shared" ca="1" si="235"/>
        <v>0.78926959835866195</v>
      </c>
      <c r="M1065" s="15">
        <f t="shared" ca="1" si="236"/>
        <v>7.324567185687772E-2</v>
      </c>
      <c r="N1065" s="15">
        <f t="shared" ca="1" si="237"/>
        <v>0.30594574038821321</v>
      </c>
      <c r="O1065" s="15">
        <f t="shared" ca="1" si="238"/>
        <v>0.16941208459367837</v>
      </c>
      <c r="P1065" s="6"/>
      <c r="Q1065" s="15">
        <f t="shared" ca="1" si="239"/>
        <v>1.458248456955763</v>
      </c>
      <c r="R1065" s="87">
        <f t="shared" ca="1" si="243"/>
        <v>0.39792494975194048</v>
      </c>
      <c r="Y1065" s="6"/>
      <c r="Z1065" s="6"/>
      <c r="AA1065" s="6"/>
      <c r="AB1065" s="6"/>
      <c r="AE1065" s="41">
        <f t="shared" ca="1" si="242"/>
        <v>0.24026302307583414</v>
      </c>
      <c r="AF1065" s="36">
        <f t="shared" ca="1" si="244"/>
        <v>0.36456211423894075</v>
      </c>
    </row>
    <row r="1066" spans="2:32" x14ac:dyDescent="0.25">
      <c r="B1066" s="3">
        <f t="shared" si="245"/>
        <v>1060</v>
      </c>
      <c r="C1066" s="15">
        <f t="shared" ca="1" si="246"/>
        <v>-0.25125381239298994</v>
      </c>
      <c r="D1066" s="15">
        <f t="shared" ca="1" si="246"/>
        <v>9.8650017893263158</v>
      </c>
      <c r="E1066" s="15">
        <f t="shared" ca="1" si="246"/>
        <v>0.65172969999808839</v>
      </c>
      <c r="F1066" s="15">
        <f t="shared" ca="1" si="246"/>
        <v>11.989353579775416</v>
      </c>
      <c r="G1066" s="15">
        <f t="shared" ca="1" si="246"/>
        <v>3.8613361975372853</v>
      </c>
      <c r="H1066" s="6"/>
      <c r="I1066" s="15">
        <f t="shared" ca="1" si="241"/>
        <v>5.2232334908488225</v>
      </c>
      <c r="J1066" s="6"/>
      <c r="K1066" s="15">
        <f t="shared" ca="1" si="234"/>
        <v>1.1988004493342321</v>
      </c>
      <c r="L1066" s="15">
        <f t="shared" ca="1" si="235"/>
        <v>0.86184051747002577</v>
      </c>
      <c r="M1066" s="15">
        <f t="shared" ca="1" si="236"/>
        <v>0.83594587639050522</v>
      </c>
      <c r="N1066" s="15">
        <f t="shared" ca="1" si="237"/>
        <v>1.8312152423110406</v>
      </c>
      <c r="O1066" s="15">
        <f t="shared" ca="1" si="238"/>
        <v>7.4190569501171658E-2</v>
      </c>
      <c r="P1066" s="6"/>
      <c r="Q1066" s="15">
        <f t="shared" ca="1" si="239"/>
        <v>4.8019926550069751</v>
      </c>
      <c r="R1066" s="87">
        <f t="shared" ca="1" si="243"/>
        <v>1.3156065126251286</v>
      </c>
      <c r="Y1066" s="6"/>
      <c r="Z1066" s="6"/>
      <c r="AA1066" s="6"/>
      <c r="AB1066" s="6"/>
      <c r="AE1066" s="41">
        <f t="shared" ca="1" si="242"/>
        <v>1.4414738385783825</v>
      </c>
      <c r="AF1066" s="36">
        <f t="shared" ca="1" si="244"/>
        <v>1.2004981637517438</v>
      </c>
    </row>
    <row r="1067" spans="2:32" x14ac:dyDescent="0.25">
      <c r="B1067" s="3">
        <f t="shared" si="245"/>
        <v>1061</v>
      </c>
      <c r="C1067" s="15">
        <f t="shared" ca="1" si="246"/>
        <v>4.1315068572366886</v>
      </c>
      <c r="D1067" s="15">
        <f t="shared" ca="1" si="246"/>
        <v>2.4263621907105488</v>
      </c>
      <c r="E1067" s="15">
        <f t="shared" ca="1" si="246"/>
        <v>5.0082494000321489</v>
      </c>
      <c r="F1067" s="15">
        <f t="shared" ca="1" si="246"/>
        <v>4.7965408976682777E-2</v>
      </c>
      <c r="G1067" s="15">
        <f t="shared" ca="1" si="246"/>
        <v>1.4090952207973813</v>
      </c>
      <c r="H1067" s="6"/>
      <c r="I1067" s="15">
        <f t="shared" ca="1" si="241"/>
        <v>2.6046358155506901</v>
      </c>
      <c r="J1067" s="6"/>
      <c r="K1067" s="15">
        <f t="shared" ca="1" si="234"/>
        <v>9.3253407117571449E-2</v>
      </c>
      <c r="L1067" s="15">
        <f t="shared" ca="1" si="235"/>
        <v>1.2712594125457379E-3</v>
      </c>
      <c r="M1067" s="15">
        <f t="shared" ca="1" si="236"/>
        <v>0.23109433054015227</v>
      </c>
      <c r="N1067" s="15">
        <f t="shared" ca="1" si="237"/>
        <v>0.26146254271405206</v>
      </c>
      <c r="O1067" s="15">
        <f t="shared" ca="1" si="238"/>
        <v>5.7172692548123821E-2</v>
      </c>
      <c r="P1067" s="6"/>
      <c r="Q1067" s="15">
        <f t="shared" ca="1" si="239"/>
        <v>0.64425423233244539</v>
      </c>
      <c r="R1067" s="87">
        <f t="shared" ca="1" si="243"/>
        <v>0.67376775433612446</v>
      </c>
      <c r="Y1067" s="6"/>
      <c r="Z1067" s="6"/>
      <c r="AA1067" s="6"/>
      <c r="AB1067" s="6"/>
      <c r="AE1067" s="41">
        <f t="shared" ca="1" si="242"/>
        <v>0.27040135704047352</v>
      </c>
      <c r="AF1067" s="36">
        <f t="shared" ca="1" si="244"/>
        <v>0.16106355808311135</v>
      </c>
    </row>
    <row r="1068" spans="2:32" x14ac:dyDescent="0.25">
      <c r="B1068" s="3">
        <f t="shared" si="245"/>
        <v>1062</v>
      </c>
      <c r="C1068" s="15">
        <f t="shared" ca="1" si="246"/>
        <v>-0.5098044569183382</v>
      </c>
      <c r="D1068" s="15">
        <f t="shared" ca="1" si="246"/>
        <v>7.6431806643772289</v>
      </c>
      <c r="E1068" s="15">
        <f t="shared" ca="1" si="246"/>
        <v>-1.6652899345649823</v>
      </c>
      <c r="F1068" s="15">
        <f t="shared" ca="1" si="246"/>
        <v>-6.2101573885037009</v>
      </c>
      <c r="G1068" s="15">
        <f t="shared" ca="1" si="246"/>
        <v>-3.8084766080269308</v>
      </c>
      <c r="H1068" s="6"/>
      <c r="I1068" s="15">
        <f t="shared" ca="1" si="241"/>
        <v>-0.91010954472734462</v>
      </c>
      <c r="J1068" s="6"/>
      <c r="K1068" s="15">
        <f t="shared" ca="1" si="234"/>
        <v>6.4097665330310532E-3</v>
      </c>
      <c r="L1068" s="15">
        <f t="shared" ca="1" si="235"/>
        <v>2.9263509360465667</v>
      </c>
      <c r="M1068" s="15">
        <f t="shared" ca="1" si="236"/>
        <v>2.2811896847813061E-2</v>
      </c>
      <c r="N1068" s="15">
        <f t="shared" ca="1" si="237"/>
        <v>1.1236202858527362</v>
      </c>
      <c r="O1068" s="15">
        <f t="shared" ca="1" si="238"/>
        <v>0.33602126534479471</v>
      </c>
      <c r="P1068" s="6"/>
      <c r="Q1068" s="15">
        <f t="shared" ca="1" si="239"/>
        <v>4.4152141506249416</v>
      </c>
      <c r="R1068" s="87">
        <f t="shared" ca="1" si="243"/>
        <v>-1.2387351020561035</v>
      </c>
      <c r="Y1068" s="6"/>
      <c r="Z1068" s="6"/>
      <c r="AA1068" s="6"/>
      <c r="AB1068" s="6"/>
      <c r="AE1068" s="41">
        <f t="shared" ca="1" si="242"/>
        <v>-1.3014405527962614</v>
      </c>
      <c r="AF1068" s="36">
        <f t="shared" ca="1" si="244"/>
        <v>1.1038035376562354</v>
      </c>
    </row>
    <row r="1069" spans="2:32" x14ac:dyDescent="0.25">
      <c r="B1069" s="3">
        <f t="shared" si="245"/>
        <v>1063</v>
      </c>
      <c r="C1069" s="15">
        <f t="shared" ca="1" si="246"/>
        <v>5.2610140421732368</v>
      </c>
      <c r="D1069" s="15">
        <f t="shared" ca="1" si="246"/>
        <v>2.0797872664967536</v>
      </c>
      <c r="E1069" s="15">
        <f t="shared" ca="1" si="246"/>
        <v>10.35379988479842</v>
      </c>
      <c r="F1069" s="15">
        <f t="shared" ca="1" si="246"/>
        <v>1.7500268037708684</v>
      </c>
      <c r="G1069" s="15">
        <f t="shared" ca="1" si="246"/>
        <v>-1.0610331794644106</v>
      </c>
      <c r="H1069" s="6"/>
      <c r="I1069" s="15">
        <f t="shared" ca="1" si="241"/>
        <v>3.6767189635549733</v>
      </c>
      <c r="J1069" s="6"/>
      <c r="K1069" s="15">
        <f t="shared" ca="1" si="234"/>
        <v>0.100399635845362</v>
      </c>
      <c r="L1069" s="15">
        <f t="shared" ca="1" si="235"/>
        <v>0.10200763380276984</v>
      </c>
      <c r="M1069" s="15">
        <f t="shared" ca="1" si="236"/>
        <v>1.7833363851533288</v>
      </c>
      <c r="N1069" s="15">
        <f t="shared" ca="1" si="237"/>
        <v>0.14848570714294157</v>
      </c>
      <c r="O1069" s="15">
        <f t="shared" ca="1" si="238"/>
        <v>0.89785181474739051</v>
      </c>
      <c r="P1069" s="6"/>
      <c r="Q1069" s="15">
        <f t="shared" ca="1" si="239"/>
        <v>3.032081176691793</v>
      </c>
      <c r="R1069" s="87">
        <f t="shared" ca="1" si="243"/>
        <v>0.86126115030804951</v>
      </c>
      <c r="Y1069" s="6"/>
      <c r="Z1069" s="6"/>
      <c r="AA1069" s="6"/>
      <c r="AB1069" s="6"/>
      <c r="AE1069" s="41">
        <f t="shared" ca="1" si="242"/>
        <v>0.74985151633438252</v>
      </c>
      <c r="AF1069" s="36">
        <f t="shared" ca="1" si="244"/>
        <v>0.75802029417294825</v>
      </c>
    </row>
    <row r="1070" spans="2:32" x14ac:dyDescent="0.25">
      <c r="B1070" s="3">
        <f t="shared" si="245"/>
        <v>1064</v>
      </c>
      <c r="C1070" s="15">
        <f t="shared" ca="1" si="246"/>
        <v>6.6225506496831041</v>
      </c>
      <c r="D1070" s="15">
        <f t="shared" ca="1" si="246"/>
        <v>5.4702439045976332</v>
      </c>
      <c r="E1070" s="15">
        <f t="shared" ca="1" si="246"/>
        <v>3.1122300666861955</v>
      </c>
      <c r="F1070" s="15">
        <f t="shared" ca="1" si="246"/>
        <v>-3.964050671175225</v>
      </c>
      <c r="G1070" s="15">
        <f t="shared" ca="1" si="246"/>
        <v>-12.065101182192274</v>
      </c>
      <c r="H1070" s="6"/>
      <c r="I1070" s="15">
        <f t="shared" ca="1" si="241"/>
        <v>-0.16482544648011377</v>
      </c>
      <c r="J1070" s="6"/>
      <c r="K1070" s="15">
        <f t="shared" ca="1" si="234"/>
        <v>1.8427389708307138</v>
      </c>
      <c r="L1070" s="15">
        <f t="shared" ca="1" si="235"/>
        <v>1.2701602636582314</v>
      </c>
      <c r="M1070" s="15">
        <f t="shared" ca="1" si="236"/>
        <v>0.42956371345494809</v>
      </c>
      <c r="N1070" s="15">
        <f t="shared" ca="1" si="237"/>
        <v>0.57736449231838483</v>
      </c>
      <c r="O1070" s="15">
        <f t="shared" ca="1" si="238"/>
        <v>5.6646625034391835</v>
      </c>
      <c r="P1070" s="6"/>
      <c r="Q1070" s="15">
        <f t="shared" ca="1" si="239"/>
        <v>9.7844899437014625</v>
      </c>
      <c r="R1070" s="87">
        <f t="shared" ca="1" si="243"/>
        <v>-0.61901159217759483</v>
      </c>
      <c r="Y1070" s="6"/>
      <c r="Z1070" s="6"/>
      <c r="AA1070" s="6"/>
      <c r="AB1070" s="6"/>
      <c r="AE1070" s="41">
        <f t="shared" ca="1" si="242"/>
        <v>-0.96813937155017338</v>
      </c>
      <c r="AF1070" s="36">
        <f t="shared" ca="1" si="244"/>
        <v>2.4461224859253656</v>
      </c>
    </row>
    <row r="1071" spans="2:32" x14ac:dyDescent="0.25">
      <c r="B1071" s="3">
        <f t="shared" si="245"/>
        <v>1065</v>
      </c>
      <c r="C1071" s="15">
        <f t="shared" ca="1" si="246"/>
        <v>3.1389652264483185</v>
      </c>
      <c r="D1071" s="15">
        <f t="shared" ca="1" si="246"/>
        <v>0.34157056767996119</v>
      </c>
      <c r="E1071" s="15">
        <f t="shared" ca="1" si="246"/>
        <v>2.5364943167273593</v>
      </c>
      <c r="F1071" s="15">
        <f t="shared" ca="1" si="246"/>
        <v>-1.0435617931326391</v>
      </c>
      <c r="G1071" s="15">
        <f t="shared" ca="1" si="246"/>
        <v>1.2004632779748681</v>
      </c>
      <c r="H1071" s="6"/>
      <c r="I1071" s="15">
        <f t="shared" ca="1" si="241"/>
        <v>1.2347863191395736</v>
      </c>
      <c r="J1071" s="6"/>
      <c r="K1071" s="15">
        <f t="shared" ref="K1071:K1134" ca="1" si="247">((C1071-$I1071)/$B$2)^2</f>
        <v>0.14503589244158105</v>
      </c>
      <c r="L1071" s="15">
        <f t="shared" ref="L1071:L1134" ca="1" si="248">((D1071-$I1071)/$B$2)^2</f>
        <v>3.1913375146222403E-2</v>
      </c>
      <c r="M1071" s="15">
        <f t="shared" ref="M1071:M1134" ca="1" si="249">((E1071-$I1071)/$B$2)^2</f>
        <v>6.7777748439360117E-2</v>
      </c>
      <c r="N1071" s="15">
        <f t="shared" ref="N1071:N1134" ca="1" si="250">((F1071-$I1071)/$B$2)^2</f>
        <v>0.20763480482777419</v>
      </c>
      <c r="O1071" s="15">
        <f t="shared" ref="O1071:O1134" ca="1" si="251">((G1071-$I1071)/$B$2)^2</f>
        <v>4.7122846191762799E-5</v>
      </c>
      <c r="P1071" s="6"/>
      <c r="Q1071" s="15">
        <f t="shared" ref="Q1071:Q1134" ca="1" si="252">SUM(K1071:O1071)</f>
        <v>0.4524089437011295</v>
      </c>
      <c r="R1071" s="87">
        <f t="shared" ca="1" si="243"/>
        <v>-1.0175649246523992</v>
      </c>
      <c r="Y1071" s="6"/>
      <c r="Z1071" s="6"/>
      <c r="AA1071" s="6"/>
      <c r="AB1071" s="6"/>
      <c r="AE1071" s="41">
        <f t="shared" ca="1" si="242"/>
        <v>-0.3422139615433486</v>
      </c>
      <c r="AF1071" s="36">
        <f t="shared" ca="1" si="244"/>
        <v>0.11310223592528237</v>
      </c>
    </row>
    <row r="1072" spans="2:32" x14ac:dyDescent="0.25">
      <c r="B1072" s="3">
        <f t="shared" si="245"/>
        <v>1066</v>
      </c>
      <c r="C1072" s="15">
        <f t="shared" ca="1" si="246"/>
        <v>-0.69710616997339869</v>
      </c>
      <c r="D1072" s="15">
        <f t="shared" ca="1" si="246"/>
        <v>3.0060805059227098</v>
      </c>
      <c r="E1072" s="15">
        <f t="shared" ca="1" si="246"/>
        <v>2.7398392881632074</v>
      </c>
      <c r="F1072" s="15">
        <f t="shared" ca="1" si="246"/>
        <v>3.9602909889725519</v>
      </c>
      <c r="G1072" s="15">
        <f t="shared" ca="1" si="246"/>
        <v>-3.503189490013253</v>
      </c>
      <c r="H1072" s="6"/>
      <c r="I1072" s="15">
        <f t="shared" ca="1" si="241"/>
        <v>1.1011830246143637</v>
      </c>
      <c r="J1072" s="6"/>
      <c r="K1072" s="15">
        <f t="shared" ca="1" si="247"/>
        <v>0.12935376109484414</v>
      </c>
      <c r="L1072" s="15">
        <f t="shared" ca="1" si="248"/>
        <v>0.14514537657179521</v>
      </c>
      <c r="M1072" s="15">
        <f t="shared" ca="1" si="249"/>
        <v>0.10740777400271433</v>
      </c>
      <c r="N1072" s="15">
        <f t="shared" ca="1" si="250"/>
        <v>0.32697993407425696</v>
      </c>
      <c r="O1072" s="15">
        <f t="shared" ca="1" si="251"/>
        <v>0.84800985013832963</v>
      </c>
      <c r="P1072" s="6"/>
      <c r="Q1072" s="15">
        <f t="shared" ca="1" si="252"/>
        <v>1.5568966958819401</v>
      </c>
      <c r="R1072" s="87">
        <f t="shared" ca="1" si="243"/>
        <v>-0.64429737372143736</v>
      </c>
      <c r="Y1072" s="6"/>
      <c r="Z1072" s="6"/>
      <c r="AA1072" s="6"/>
      <c r="AB1072" s="6"/>
      <c r="AE1072" s="41">
        <f t="shared" ca="1" si="242"/>
        <v>-0.40196317125860759</v>
      </c>
      <c r="AF1072" s="36">
        <f t="shared" ca="1" si="244"/>
        <v>0.38922417397048503</v>
      </c>
    </row>
    <row r="1073" spans="2:32" x14ac:dyDescent="0.25">
      <c r="B1073" s="3">
        <f t="shared" si="245"/>
        <v>1067</v>
      </c>
      <c r="C1073" s="15">
        <f t="shared" ca="1" si="246"/>
        <v>-7.7972083769219775</v>
      </c>
      <c r="D1073" s="15">
        <f t="shared" ca="1" si="246"/>
        <v>4.3922578964763606</v>
      </c>
      <c r="E1073" s="15">
        <f t="shared" ca="1" si="246"/>
        <v>-3.4980549296055328</v>
      </c>
      <c r="F1073" s="15">
        <f t="shared" ca="1" si="246"/>
        <v>0.730600582098893</v>
      </c>
      <c r="G1073" s="15">
        <f t="shared" ca="1" si="246"/>
        <v>-2.3187544851807917</v>
      </c>
      <c r="H1073" s="6"/>
      <c r="I1073" s="15">
        <f t="shared" ca="1" si="241"/>
        <v>-1.6982318626266095</v>
      </c>
      <c r="J1073" s="6"/>
      <c r="K1073" s="15">
        <f t="shared" ca="1" si="247"/>
        <v>1.4879005808770589</v>
      </c>
      <c r="L1073" s="15">
        <f t="shared" ca="1" si="248"/>
        <v>1.4837626202295264</v>
      </c>
      <c r="M1073" s="15">
        <f t="shared" ca="1" si="249"/>
        <v>0.12957452289717672</v>
      </c>
      <c r="N1073" s="15">
        <f t="shared" ca="1" si="250"/>
        <v>0.23596908178205045</v>
      </c>
      <c r="O1073" s="15">
        <f t="shared" ca="1" si="251"/>
        <v>1.5401933004060805E-2</v>
      </c>
      <c r="P1073" s="6"/>
      <c r="Q1073" s="15">
        <f t="shared" ca="1" si="252"/>
        <v>3.3526087387898729</v>
      </c>
      <c r="R1073" s="87">
        <f t="shared" ca="1" si="243"/>
        <v>-1.8065404621001304</v>
      </c>
      <c r="Y1073" s="6"/>
      <c r="Z1073" s="6"/>
      <c r="AA1073" s="6"/>
      <c r="AB1073" s="6"/>
      <c r="AE1073" s="41">
        <f t="shared" ca="1" si="242"/>
        <v>-1.6538995682777524</v>
      </c>
      <c r="AF1073" s="36">
        <f t="shared" ca="1" si="244"/>
        <v>0.83815218469746822</v>
      </c>
    </row>
    <row r="1074" spans="2:32" x14ac:dyDescent="0.25">
      <c r="B1074" s="3">
        <f t="shared" si="245"/>
        <v>1068</v>
      </c>
      <c r="C1074" s="15">
        <f t="shared" ca="1" si="246"/>
        <v>4.3212205022066987</v>
      </c>
      <c r="D1074" s="15">
        <f t="shared" ca="1" si="246"/>
        <v>6.1913019206691455</v>
      </c>
      <c r="E1074" s="15">
        <f t="shared" ca="1" si="246"/>
        <v>0.19586335867649218</v>
      </c>
      <c r="F1074" s="15">
        <f t="shared" ca="1" si="246"/>
        <v>-1.7501844475438828</v>
      </c>
      <c r="G1074" s="15">
        <f t="shared" ca="1" si="246"/>
        <v>-0.75184307571753672</v>
      </c>
      <c r="H1074" s="6"/>
      <c r="I1074" s="15">
        <f t="shared" ca="1" si="241"/>
        <v>1.6412716516581836</v>
      </c>
      <c r="J1074" s="6"/>
      <c r="K1074" s="15">
        <f t="shared" ca="1" si="247"/>
        <v>0.28728503366225233</v>
      </c>
      <c r="L1074" s="15">
        <f t="shared" ca="1" si="248"/>
        <v>0.82811101795663877</v>
      </c>
      <c r="M1074" s="15">
        <f t="shared" ca="1" si="249"/>
        <v>8.3568205336809878E-2</v>
      </c>
      <c r="N1074" s="15">
        <f t="shared" ca="1" si="250"/>
        <v>0.46007897891259586</v>
      </c>
      <c r="O1074" s="15">
        <f t="shared" ca="1" si="251"/>
        <v>0.22907992393530272</v>
      </c>
      <c r="P1074" s="6"/>
      <c r="Q1074" s="15">
        <f t="shared" ca="1" si="252"/>
        <v>1.8881231598035995</v>
      </c>
      <c r="R1074" s="87">
        <f t="shared" ca="1" si="243"/>
        <v>-0.23350464906887697</v>
      </c>
      <c r="Y1074" s="6"/>
      <c r="Z1074" s="6"/>
      <c r="AA1074" s="6"/>
      <c r="AB1074" s="6"/>
      <c r="AE1074" s="41">
        <f t="shared" ca="1" si="242"/>
        <v>-0.1604281944697051</v>
      </c>
      <c r="AF1074" s="36">
        <f t="shared" ca="1" si="244"/>
        <v>0.47203078995089987</v>
      </c>
    </row>
    <row r="1075" spans="2:32" x14ac:dyDescent="0.25">
      <c r="B1075" s="3">
        <f t="shared" si="245"/>
        <v>1069</v>
      </c>
      <c r="C1075" s="15">
        <f t="shared" ca="1" si="246"/>
        <v>7.2733542421870148</v>
      </c>
      <c r="D1075" s="15">
        <f t="shared" ca="1" si="246"/>
        <v>-2.5010802748643037</v>
      </c>
      <c r="E1075" s="15">
        <f t="shared" ca="1" si="246"/>
        <v>3.1387828911768141</v>
      </c>
      <c r="F1075" s="15">
        <f t="shared" ca="1" si="246"/>
        <v>-7.3959659651568401</v>
      </c>
      <c r="G1075" s="15">
        <f t="shared" ca="1" si="246"/>
        <v>10.909043893056213</v>
      </c>
      <c r="H1075" s="6"/>
      <c r="I1075" s="15">
        <f t="shared" ca="1" si="241"/>
        <v>2.2848269572797797</v>
      </c>
      <c r="J1075" s="6"/>
      <c r="K1075" s="15">
        <f t="shared" ca="1" si="247"/>
        <v>0.99541617889055789</v>
      </c>
      <c r="L1075" s="15">
        <f t="shared" ca="1" si="248"/>
        <v>0.91619632138756157</v>
      </c>
      <c r="M1075" s="15">
        <f t="shared" ca="1" si="249"/>
        <v>2.9169629481518248E-2</v>
      </c>
      <c r="N1075" s="15">
        <f t="shared" ca="1" si="250"/>
        <v>3.7487100642839577</v>
      </c>
      <c r="O1075" s="15">
        <f t="shared" ca="1" si="251"/>
        <v>2.9750847102133218</v>
      </c>
      <c r="P1075" s="6"/>
      <c r="Q1075" s="15">
        <f t="shared" ca="1" si="252"/>
        <v>8.6645769042569167</v>
      </c>
      <c r="R1075" s="87">
        <f t="shared" ca="1" si="243"/>
        <v>8.6547076756149616E-2</v>
      </c>
      <c r="Y1075" s="6"/>
      <c r="Z1075" s="6"/>
      <c r="AA1075" s="6"/>
      <c r="AB1075" s="6"/>
      <c r="AE1075" s="41">
        <f t="shared" ca="1" si="242"/>
        <v>0.12737848766040319</v>
      </c>
      <c r="AF1075" s="36">
        <f t="shared" ca="1" si="244"/>
        <v>2.1661442260642292</v>
      </c>
    </row>
    <row r="1076" spans="2:32" x14ac:dyDescent="0.25">
      <c r="B1076" s="3">
        <f t="shared" si="245"/>
        <v>1070</v>
      </c>
      <c r="C1076" s="15">
        <f t="shared" ca="1" si="246"/>
        <v>-1.5947755459840218</v>
      </c>
      <c r="D1076" s="15">
        <f t="shared" ca="1" si="246"/>
        <v>-0.36356876526272419</v>
      </c>
      <c r="E1076" s="15">
        <f t="shared" ca="1" si="246"/>
        <v>-1.528638632034085</v>
      </c>
      <c r="F1076" s="15">
        <f t="shared" ca="1" si="246"/>
        <v>-2.0369741036906435</v>
      </c>
      <c r="G1076" s="15">
        <f t="shared" ca="1" si="246"/>
        <v>7.3318413743267969</v>
      </c>
      <c r="H1076" s="6"/>
      <c r="I1076" s="15">
        <f t="shared" ca="1" si="241"/>
        <v>0.36157686547106438</v>
      </c>
      <c r="J1076" s="6"/>
      <c r="K1076" s="15">
        <f t="shared" ca="1" si="247"/>
        <v>0.15309259031224523</v>
      </c>
      <c r="L1076" s="15">
        <f t="shared" ca="1" si="248"/>
        <v>2.1033447430892166E-2</v>
      </c>
      <c r="M1076" s="15">
        <f t="shared" ca="1" si="249"/>
        <v>0.14291658508034558</v>
      </c>
      <c r="N1076" s="15">
        <f t="shared" ca="1" si="250"/>
        <v>0.23012187006666274</v>
      </c>
      <c r="O1076" s="15">
        <f t="shared" ca="1" si="251"/>
        <v>1.9433834929365539</v>
      </c>
      <c r="P1076" s="6"/>
      <c r="Q1076" s="15">
        <f t="shared" ca="1" si="252"/>
        <v>2.4905479858266997</v>
      </c>
      <c r="R1076" s="87">
        <f t="shared" ca="1" si="243"/>
        <v>-0.92858915703509848</v>
      </c>
      <c r="Y1076" s="6"/>
      <c r="Z1076" s="6"/>
      <c r="AA1076" s="6"/>
      <c r="AB1076" s="6"/>
      <c r="AE1076" s="41">
        <f t="shared" ca="1" si="242"/>
        <v>-0.73272510094299648</v>
      </c>
      <c r="AF1076" s="36">
        <f t="shared" ca="1" si="244"/>
        <v>0.62263699645667492</v>
      </c>
    </row>
    <row r="1077" spans="2:32" x14ac:dyDescent="0.25">
      <c r="B1077" s="3">
        <f t="shared" si="245"/>
        <v>1071</v>
      </c>
      <c r="C1077" s="15">
        <f t="shared" ca="1" si="246"/>
        <v>2.004521458045335</v>
      </c>
      <c r="D1077" s="15">
        <f t="shared" ca="1" si="246"/>
        <v>-2.1041203680385605</v>
      </c>
      <c r="E1077" s="15">
        <f t="shared" ca="1" si="246"/>
        <v>4.1176402749352317</v>
      </c>
      <c r="F1077" s="15">
        <f t="shared" ca="1" si="246"/>
        <v>-1.2316860158940934</v>
      </c>
      <c r="G1077" s="15">
        <f t="shared" ca="1" si="246"/>
        <v>1.9456431673131827</v>
      </c>
      <c r="H1077" s="6"/>
      <c r="I1077" s="15">
        <f t="shared" ca="1" si="241"/>
        <v>0.94639970327221901</v>
      </c>
      <c r="J1077" s="6"/>
      <c r="K1077" s="15">
        <f t="shared" ca="1" si="247"/>
        <v>4.4784865916965517E-2</v>
      </c>
      <c r="L1077" s="15">
        <f t="shared" ca="1" si="248"/>
        <v>0.37222690821879689</v>
      </c>
      <c r="M1077" s="15">
        <f t="shared" ca="1" si="249"/>
        <v>0.40227067053446203</v>
      </c>
      <c r="N1077" s="15">
        <f t="shared" ca="1" si="250"/>
        <v>0.18976229600144931</v>
      </c>
      <c r="O1077" s="15">
        <f t="shared" ca="1" si="251"/>
        <v>3.9939500017143387E-2</v>
      </c>
      <c r="P1077" s="6"/>
      <c r="Q1077" s="15">
        <f t="shared" ca="1" si="252"/>
        <v>1.0489842406888172</v>
      </c>
      <c r="R1077" s="87">
        <f t="shared" ca="1" si="243"/>
        <v>-0.92010289238769394</v>
      </c>
      <c r="Y1077" s="6"/>
      <c r="Z1077" s="6"/>
      <c r="AA1077" s="6"/>
      <c r="AB1077" s="6"/>
      <c r="AE1077" s="41">
        <f t="shared" ca="1" si="242"/>
        <v>-0.47118437691945342</v>
      </c>
      <c r="AF1077" s="36">
        <f t="shared" ca="1" si="244"/>
        <v>0.26224606017220431</v>
      </c>
    </row>
    <row r="1078" spans="2:32" x14ac:dyDescent="0.25">
      <c r="B1078" s="3">
        <f t="shared" si="245"/>
        <v>1072</v>
      </c>
      <c r="C1078" s="15">
        <f t="shared" ca="1" si="246"/>
        <v>10.886627968988641</v>
      </c>
      <c r="D1078" s="15">
        <f t="shared" ca="1" si="246"/>
        <v>-2.773507641943902</v>
      </c>
      <c r="E1078" s="15">
        <f t="shared" ca="1" si="246"/>
        <v>8.9550766143011149</v>
      </c>
      <c r="F1078" s="15">
        <f t="shared" ca="1" si="246"/>
        <v>8.9352646841175876</v>
      </c>
      <c r="G1078" s="15">
        <f t="shared" ca="1" si="246"/>
        <v>13.462548437525138</v>
      </c>
      <c r="H1078" s="6"/>
      <c r="I1078" s="15">
        <f t="shared" ca="1" si="241"/>
        <v>7.8932020125977163</v>
      </c>
      <c r="J1078" s="6"/>
      <c r="K1078" s="15">
        <f t="shared" ca="1" si="247"/>
        <v>0.35842395825579693</v>
      </c>
      <c r="L1078" s="15">
        <f t="shared" ca="1" si="248"/>
        <v>4.551147794171654</v>
      </c>
      <c r="M1078" s="15">
        <f t="shared" ca="1" si="249"/>
        <v>4.5103106789710058E-2</v>
      </c>
      <c r="N1078" s="15">
        <f t="shared" ca="1" si="250"/>
        <v>4.3435784455005254E-2</v>
      </c>
      <c r="O1078" s="15">
        <f t="shared" ca="1" si="251"/>
        <v>1.2407047840340741</v>
      </c>
      <c r="P1078" s="6"/>
      <c r="Q1078" s="15">
        <f t="shared" ca="1" si="252"/>
        <v>6.23881542770624</v>
      </c>
      <c r="R1078" s="87">
        <f t="shared" ca="1" si="243"/>
        <v>2.1103051231840806</v>
      </c>
      <c r="Y1078" s="6"/>
      <c r="Z1078" s="6"/>
      <c r="AA1078" s="6"/>
      <c r="AB1078" s="6"/>
      <c r="AE1078" s="41">
        <f t="shared" ca="1" si="242"/>
        <v>2.6355200610614129</v>
      </c>
      <c r="AF1078" s="36">
        <f t="shared" ca="1" si="244"/>
        <v>1.55970385692656</v>
      </c>
    </row>
    <row r="1079" spans="2:32" x14ac:dyDescent="0.25">
      <c r="B1079" s="3">
        <f t="shared" si="245"/>
        <v>1073</v>
      </c>
      <c r="C1079" s="15">
        <f t="shared" ca="1" si="246"/>
        <v>-3.4158343720038218</v>
      </c>
      <c r="D1079" s="15">
        <f t="shared" ca="1" si="246"/>
        <v>0.1036302313948938</v>
      </c>
      <c r="E1079" s="15">
        <f t="shared" ca="1" si="246"/>
        <v>-3.6606853081787447</v>
      </c>
      <c r="F1079" s="15">
        <f t="shared" ca="1" si="246"/>
        <v>-2.7935260081822291</v>
      </c>
      <c r="G1079" s="15">
        <f t="shared" ca="1" si="246"/>
        <v>-1.9811689880502952</v>
      </c>
      <c r="H1079" s="6"/>
      <c r="I1079" s="15">
        <f t="shared" ca="1" si="241"/>
        <v>-2.3495168890040397</v>
      </c>
      <c r="J1079" s="6"/>
      <c r="K1079" s="15">
        <f t="shared" ca="1" si="247"/>
        <v>4.5481318982039623E-2</v>
      </c>
      <c r="L1079" s="15">
        <f t="shared" ca="1" si="248"/>
        <v>0.24071723177286319</v>
      </c>
      <c r="M1079" s="15">
        <f t="shared" ca="1" si="249"/>
        <v>6.8766504937643802E-2</v>
      </c>
      <c r="N1079" s="15">
        <f t="shared" ca="1" si="250"/>
        <v>7.8857639165356638E-3</v>
      </c>
      <c r="O1079" s="15">
        <f t="shared" ca="1" si="251"/>
        <v>5.4272070454811829E-3</v>
      </c>
      <c r="P1079" s="6"/>
      <c r="Q1079" s="15">
        <f t="shared" ca="1" si="252"/>
        <v>0.36827802665456344</v>
      </c>
      <c r="R1079" s="87">
        <f t="shared" ca="1" si="243"/>
        <v>-6.4105916175462134</v>
      </c>
      <c r="Y1079" s="6"/>
      <c r="Z1079" s="6"/>
      <c r="AA1079" s="6"/>
      <c r="AB1079" s="6"/>
      <c r="AE1079" s="41">
        <f t="shared" ca="1" si="242"/>
        <v>-1.9451630866192879</v>
      </c>
      <c r="AF1079" s="36">
        <f t="shared" ca="1" si="244"/>
        <v>9.206950666364086E-2</v>
      </c>
    </row>
    <row r="1080" spans="2:32" x14ac:dyDescent="0.25">
      <c r="B1080" s="3">
        <f t="shared" si="245"/>
        <v>1074</v>
      </c>
      <c r="C1080" s="15">
        <f t="shared" ca="1" si="246"/>
        <v>12.528449553084521</v>
      </c>
      <c r="D1080" s="15">
        <f t="shared" ca="1" si="246"/>
        <v>-0.92857120001907711</v>
      </c>
      <c r="E1080" s="15">
        <f t="shared" ca="1" si="246"/>
        <v>-3.7720017718074459</v>
      </c>
      <c r="F1080" s="15">
        <f t="shared" ca="1" si="246"/>
        <v>9.0767773202898354</v>
      </c>
      <c r="G1080" s="15">
        <f t="shared" ca="1" si="246"/>
        <v>6.1320408138482829</v>
      </c>
      <c r="H1080" s="6"/>
      <c r="I1080" s="15">
        <f t="shared" ca="1" si="241"/>
        <v>4.6073389430792231</v>
      </c>
      <c r="J1080" s="6"/>
      <c r="K1080" s="15">
        <f t="shared" ca="1" si="247"/>
        <v>2.5097597318375398</v>
      </c>
      <c r="L1080" s="15">
        <f t="shared" ca="1" si="248"/>
        <v>1.2258520444983458</v>
      </c>
      <c r="M1080" s="15">
        <f t="shared" ca="1" si="249"/>
        <v>2.8085340326462975</v>
      </c>
      <c r="N1080" s="15">
        <f t="shared" ca="1" si="250"/>
        <v>0.79903517630732124</v>
      </c>
      <c r="O1080" s="15">
        <f t="shared" ca="1" si="251"/>
        <v>9.2988631789066842E-2</v>
      </c>
      <c r="P1080" s="6"/>
      <c r="Q1080" s="15">
        <f t="shared" ca="1" si="252"/>
        <v>7.4361696170785709</v>
      </c>
      <c r="R1080" s="87">
        <f t="shared" ca="1" si="243"/>
        <v>0.85520029322652036</v>
      </c>
      <c r="Y1080" s="6"/>
      <c r="Z1080" s="6"/>
      <c r="AA1080" s="6"/>
      <c r="AB1080" s="6"/>
      <c r="AE1080" s="41">
        <f t="shared" ca="1" si="242"/>
        <v>1.1660374234215194</v>
      </c>
      <c r="AF1080" s="36">
        <f t="shared" ca="1" si="244"/>
        <v>1.8590424042696427</v>
      </c>
    </row>
    <row r="1081" spans="2:32" x14ac:dyDescent="0.25">
      <c r="B1081" s="3">
        <f t="shared" si="245"/>
        <v>1075</v>
      </c>
      <c r="C1081" s="15">
        <f t="shared" ca="1" si="246"/>
        <v>5.6716117948098983</v>
      </c>
      <c r="D1081" s="15">
        <f t="shared" ca="1" si="246"/>
        <v>0.32193031655413895</v>
      </c>
      <c r="E1081" s="15">
        <f t="shared" ca="1" si="246"/>
        <v>-2.8402171763802952</v>
      </c>
      <c r="F1081" s="15">
        <f t="shared" ca="1" si="246"/>
        <v>-1.1752135547827103</v>
      </c>
      <c r="G1081" s="15">
        <f t="shared" ca="1" si="246"/>
        <v>1.654628112431082</v>
      </c>
      <c r="H1081" s="6"/>
      <c r="I1081" s="15">
        <f t="shared" ca="1" si="241"/>
        <v>0.72654789852642288</v>
      </c>
      <c r="J1081" s="6"/>
      <c r="K1081" s="15">
        <f t="shared" ca="1" si="247"/>
        <v>0.97814627753305228</v>
      </c>
      <c r="L1081" s="15">
        <f t="shared" ca="1" si="248"/>
        <v>6.5486155056439163E-3</v>
      </c>
      <c r="M1081" s="15">
        <f t="shared" ca="1" si="249"/>
        <v>0.50887252398297311</v>
      </c>
      <c r="N1081" s="15">
        <f t="shared" ca="1" si="250"/>
        <v>0.14466786501169865</v>
      </c>
      <c r="O1081" s="15">
        <f t="shared" ca="1" si="251"/>
        <v>3.4453315337652717E-2</v>
      </c>
      <c r="P1081" s="6"/>
      <c r="Q1081" s="15">
        <f t="shared" ca="1" si="252"/>
        <v>1.6726885973710206</v>
      </c>
      <c r="R1081" s="87">
        <f t="shared" ca="1" si="243"/>
        <v>-0.88068390563345689</v>
      </c>
      <c r="Y1081" s="6"/>
      <c r="Z1081" s="6"/>
      <c r="AA1081" s="6"/>
      <c r="AB1081" s="6"/>
      <c r="AE1081" s="41">
        <f t="shared" ca="1" si="242"/>
        <v>-0.56950509299697571</v>
      </c>
      <c r="AF1081" s="36">
        <f t="shared" ca="1" si="244"/>
        <v>0.41817214934275515</v>
      </c>
    </row>
    <row r="1082" spans="2:32" x14ac:dyDescent="0.25">
      <c r="B1082" s="3">
        <f t="shared" si="245"/>
        <v>1076</v>
      </c>
      <c r="C1082" s="15">
        <f t="shared" ca="1" si="246"/>
        <v>9.1088744698800461E-2</v>
      </c>
      <c r="D1082" s="15">
        <f t="shared" ca="1" si="246"/>
        <v>2.3951289679006722</v>
      </c>
      <c r="E1082" s="15">
        <f t="shared" ca="1" si="246"/>
        <v>7.347936097319157</v>
      </c>
      <c r="F1082" s="15">
        <f t="shared" ca="1" si="246"/>
        <v>-1.6059634271629348</v>
      </c>
      <c r="G1082" s="15">
        <f t="shared" ca="1" si="246"/>
        <v>2.8466067711897369</v>
      </c>
      <c r="H1082" s="6"/>
      <c r="I1082" s="15">
        <f t="shared" ca="1" si="241"/>
        <v>2.2149594307890861</v>
      </c>
      <c r="J1082" s="6"/>
      <c r="K1082" s="15">
        <f t="shared" ca="1" si="247"/>
        <v>0.18043306764934483</v>
      </c>
      <c r="L1082" s="15">
        <f t="shared" ca="1" si="248"/>
        <v>1.2984424841201284E-3</v>
      </c>
      <c r="M1082" s="15">
        <f t="shared" ca="1" si="249"/>
        <v>1.0538979783656865</v>
      </c>
      <c r="N1082" s="15">
        <f t="shared" ca="1" si="250"/>
        <v>0.58397805945680958</v>
      </c>
      <c r="O1082" s="15">
        <f t="shared" ca="1" si="251"/>
        <v>1.5959134505408631E-2</v>
      </c>
      <c r="P1082" s="6"/>
      <c r="Q1082" s="15">
        <f t="shared" ca="1" si="252"/>
        <v>1.8355666824613697</v>
      </c>
      <c r="R1082" s="87">
        <f t="shared" ca="1" si="243"/>
        <v>0.14191111548921265</v>
      </c>
      <c r="Y1082" s="6"/>
      <c r="Z1082" s="6"/>
      <c r="AA1082" s="6"/>
      <c r="AB1082" s="6"/>
      <c r="AE1082" s="41">
        <f t="shared" ca="1" si="242"/>
        <v>9.6132779929811549E-2</v>
      </c>
      <c r="AF1082" s="36">
        <f t="shared" ca="1" si="244"/>
        <v>0.45889167061534242</v>
      </c>
    </row>
    <row r="1083" spans="2:32" x14ac:dyDescent="0.25">
      <c r="B1083" s="3">
        <f t="shared" si="245"/>
        <v>1077</v>
      </c>
      <c r="C1083" s="15">
        <f t="shared" ca="1" si="246"/>
        <v>0.35976938558278748</v>
      </c>
      <c r="D1083" s="15">
        <f t="shared" ca="1" si="246"/>
        <v>8.7410717226498438</v>
      </c>
      <c r="E1083" s="15">
        <f t="shared" ca="1" si="246"/>
        <v>2.1439459580724098</v>
      </c>
      <c r="F1083" s="15">
        <f t="shared" ca="1" si="246"/>
        <v>-0.4380908951714324</v>
      </c>
      <c r="G1083" s="15">
        <f t="shared" ca="1" si="246"/>
        <v>0.84219878919703706</v>
      </c>
      <c r="H1083" s="6"/>
      <c r="I1083" s="15">
        <f t="shared" ca="1" si="241"/>
        <v>2.3297789920661289</v>
      </c>
      <c r="J1083" s="6"/>
      <c r="K1083" s="15">
        <f t="shared" ca="1" si="247"/>
        <v>0.15523751398546598</v>
      </c>
      <c r="L1083" s="15">
        <f t="shared" ca="1" si="248"/>
        <v>1.6441869790894237</v>
      </c>
      <c r="M1083" s="15">
        <f t="shared" ca="1" si="249"/>
        <v>1.3813566609324303E-3</v>
      </c>
      <c r="N1083" s="15">
        <f t="shared" ca="1" si="250"/>
        <v>0.30644414850705881</v>
      </c>
      <c r="O1083" s="15">
        <f t="shared" ca="1" si="251"/>
        <v>8.8515794398721939E-2</v>
      </c>
      <c r="P1083" s="6"/>
      <c r="Q1083" s="15">
        <f t="shared" ca="1" si="252"/>
        <v>2.1957657926416028</v>
      </c>
      <c r="R1083" s="87">
        <f t="shared" ca="1" si="243"/>
        <v>0.19905586228867689</v>
      </c>
      <c r="Y1083" s="6"/>
      <c r="Z1083" s="6"/>
      <c r="AA1083" s="6"/>
      <c r="AB1083" s="6"/>
      <c r="AE1083" s="41">
        <f t="shared" ca="1" si="242"/>
        <v>0.14748164876224562</v>
      </c>
      <c r="AF1083" s="36">
        <f t="shared" ca="1" si="244"/>
        <v>0.54894144816040069</v>
      </c>
    </row>
    <row r="1084" spans="2:32" x14ac:dyDescent="0.25">
      <c r="B1084" s="3">
        <f t="shared" si="245"/>
        <v>1078</v>
      </c>
      <c r="C1084" s="15">
        <f t="shared" ca="1" si="246"/>
        <v>1.3026987841082356</v>
      </c>
      <c r="D1084" s="15">
        <f t="shared" ca="1" si="246"/>
        <v>-1.6688456702812964</v>
      </c>
      <c r="E1084" s="15">
        <f t="shared" ca="1" si="246"/>
        <v>2.9389087479954537</v>
      </c>
      <c r="F1084" s="15">
        <f t="shared" ca="1" si="246"/>
        <v>-1.8497064604947093</v>
      </c>
      <c r="G1084" s="15">
        <f t="shared" ca="1" si="246"/>
        <v>9.4089332740153431</v>
      </c>
      <c r="H1084" s="6"/>
      <c r="I1084" s="15">
        <f t="shared" ca="1" si="241"/>
        <v>2.0263977350686053</v>
      </c>
      <c r="J1084" s="6"/>
      <c r="K1084" s="15">
        <f t="shared" ca="1" si="247"/>
        <v>2.0949606864845587E-2</v>
      </c>
      <c r="L1084" s="15">
        <f t="shared" ca="1" si="248"/>
        <v>0.54619295299127757</v>
      </c>
      <c r="M1084" s="15">
        <f t="shared" ca="1" si="249"/>
        <v>3.3307053948511314E-2</v>
      </c>
      <c r="N1084" s="15">
        <f t="shared" ca="1" si="250"/>
        <v>0.60096734939454122</v>
      </c>
      <c r="O1084" s="15">
        <f t="shared" ca="1" si="251"/>
        <v>2.1800732393524638</v>
      </c>
      <c r="P1084" s="6"/>
      <c r="Q1084" s="15">
        <f t="shared" ca="1" si="252"/>
        <v>3.3814902025516393</v>
      </c>
      <c r="R1084" s="87">
        <f t="shared" ca="1" si="243"/>
        <v>1.283978030134568E-2</v>
      </c>
      <c r="Y1084" s="6"/>
      <c r="Z1084" s="6"/>
      <c r="AA1084" s="6"/>
      <c r="AB1084" s="6"/>
      <c r="AE1084" s="41">
        <f t="shared" ca="1" si="242"/>
        <v>1.1805426013086314E-2</v>
      </c>
      <c r="AF1084" s="36">
        <f t="shared" ca="1" si="244"/>
        <v>0.84537255063790984</v>
      </c>
    </row>
    <row r="1085" spans="2:32" x14ac:dyDescent="0.25">
      <c r="B1085" s="3">
        <f t="shared" si="245"/>
        <v>1079</v>
      </c>
      <c r="C1085" s="15">
        <f t="shared" ca="1" si="246"/>
        <v>0.72207709275789589</v>
      </c>
      <c r="D1085" s="15">
        <f t="shared" ca="1" si="246"/>
        <v>1.9186126331605502</v>
      </c>
      <c r="E1085" s="15">
        <f t="shared" ca="1" si="246"/>
        <v>4.3608232831946037</v>
      </c>
      <c r="F1085" s="15">
        <f t="shared" ca="1" si="246"/>
        <v>11.282547119577883</v>
      </c>
      <c r="G1085" s="15">
        <f t="shared" ca="1" si="246"/>
        <v>1.5452226101635607</v>
      </c>
      <c r="H1085" s="6"/>
      <c r="I1085" s="15">
        <f t="shared" ca="1" si="241"/>
        <v>3.9658565477708985</v>
      </c>
      <c r="J1085" s="6"/>
      <c r="K1085" s="15">
        <f t="shared" ca="1" si="247"/>
        <v>0.42088420611057797</v>
      </c>
      <c r="L1085" s="15">
        <f t="shared" ca="1" si="248"/>
        <v>0.16764830583636411</v>
      </c>
      <c r="M1085" s="15">
        <f t="shared" ca="1" si="249"/>
        <v>6.2399488836503659E-3</v>
      </c>
      <c r="N1085" s="15">
        <f t="shared" ca="1" si="250"/>
        <v>2.1413584369427685</v>
      </c>
      <c r="O1085" s="15">
        <f t="shared" ca="1" si="251"/>
        <v>0.23437874639585624</v>
      </c>
      <c r="P1085" s="6"/>
      <c r="Q1085" s="15">
        <f t="shared" ca="1" si="252"/>
        <v>2.9705096441692169</v>
      </c>
      <c r="R1085" s="87">
        <f t="shared" ca="1" si="243"/>
        <v>1.0201906372847267</v>
      </c>
      <c r="Y1085" s="6"/>
      <c r="Z1085" s="6"/>
      <c r="AA1085" s="6"/>
      <c r="AB1085" s="6"/>
      <c r="AE1085" s="41">
        <f t="shared" ca="1" si="242"/>
        <v>0.87915777496575831</v>
      </c>
      <c r="AF1085" s="36">
        <f t="shared" ca="1" si="244"/>
        <v>0.74262741104230423</v>
      </c>
    </row>
    <row r="1086" spans="2:32" x14ac:dyDescent="0.25">
      <c r="B1086" s="3">
        <f t="shared" si="245"/>
        <v>1080</v>
      </c>
      <c r="C1086" s="15">
        <f t="shared" ca="1" si="246"/>
        <v>1.6229132721697557</v>
      </c>
      <c r="D1086" s="15">
        <f t="shared" ca="1" si="246"/>
        <v>0.16668687740912369</v>
      </c>
      <c r="E1086" s="15">
        <f t="shared" ca="1" si="246"/>
        <v>-0.89185935727326981</v>
      </c>
      <c r="F1086" s="15">
        <f t="shared" ca="1" si="246"/>
        <v>-7.7685373330776759</v>
      </c>
      <c r="G1086" s="15">
        <f t="shared" ca="1" si="246"/>
        <v>1.5356220557356941</v>
      </c>
      <c r="H1086" s="6"/>
      <c r="I1086" s="15">
        <f t="shared" ca="1" si="241"/>
        <v>-1.0670348970072745</v>
      </c>
      <c r="J1086" s="6"/>
      <c r="K1086" s="15">
        <f t="shared" ca="1" si="247"/>
        <v>0.28943284611435421</v>
      </c>
      <c r="L1086" s="15">
        <f t="shared" ca="1" si="248"/>
        <v>6.0882776666765843E-2</v>
      </c>
      <c r="M1086" s="15">
        <f t="shared" ca="1" si="249"/>
        <v>1.2274587888439943E-3</v>
      </c>
      <c r="N1086" s="15">
        <f t="shared" ca="1" si="250"/>
        <v>1.7964053960263009</v>
      </c>
      <c r="O1086" s="15">
        <f t="shared" ca="1" si="251"/>
        <v>0.27095292854645264</v>
      </c>
      <c r="P1086" s="6"/>
      <c r="Q1086" s="15">
        <f t="shared" ca="1" si="252"/>
        <v>2.4189014061427176</v>
      </c>
      <c r="R1086" s="87">
        <f t="shared" ca="1" si="243"/>
        <v>-1.7638214811240043</v>
      </c>
      <c r="Y1086" s="6"/>
      <c r="Z1086" s="6"/>
      <c r="AA1086" s="6"/>
      <c r="AB1086" s="6"/>
      <c r="AE1086" s="41">
        <f t="shared" ca="1" si="242"/>
        <v>-1.3716197038144662</v>
      </c>
      <c r="AF1086" s="36">
        <f t="shared" ca="1" si="244"/>
        <v>0.60472535153567941</v>
      </c>
    </row>
    <row r="1087" spans="2:32" x14ac:dyDescent="0.25">
      <c r="B1087" s="3">
        <f t="shared" si="245"/>
        <v>1081</v>
      </c>
      <c r="C1087" s="15">
        <f t="shared" ca="1" si="246"/>
        <v>2.4731634848179316</v>
      </c>
      <c r="D1087" s="15">
        <f t="shared" ca="1" si="246"/>
        <v>3.0871777889783081</v>
      </c>
      <c r="E1087" s="15">
        <f t="shared" ca="1" si="246"/>
        <v>5.7439038405627034</v>
      </c>
      <c r="F1087" s="15">
        <f t="shared" ca="1" si="246"/>
        <v>8.8669996244448379E-2</v>
      </c>
      <c r="G1087" s="15">
        <f t="shared" ca="1" si="246"/>
        <v>3.1498153712475578</v>
      </c>
      <c r="H1087" s="6"/>
      <c r="I1087" s="15">
        <f t="shared" ca="1" si="241"/>
        <v>2.9085460963701899</v>
      </c>
      <c r="J1087" s="6"/>
      <c r="K1087" s="15">
        <f t="shared" ca="1" si="247"/>
        <v>7.5823207376825869E-3</v>
      </c>
      <c r="L1087" s="15">
        <f t="shared" ca="1" si="248"/>
        <v>1.276371264161649E-3</v>
      </c>
      <c r="M1087" s="15">
        <f t="shared" ca="1" si="249"/>
        <v>0.32157014150209839</v>
      </c>
      <c r="N1087" s="15">
        <f t="shared" ca="1" si="250"/>
        <v>0.31806804880241435</v>
      </c>
      <c r="O1087" s="15">
        <f t="shared" ca="1" si="251"/>
        <v>2.3284345199940373E-3</v>
      </c>
      <c r="P1087" s="6"/>
      <c r="Q1087" s="15">
        <f t="shared" ca="1" si="252"/>
        <v>0.65082531682635103</v>
      </c>
      <c r="R1087" s="87">
        <f t="shared" ca="1" si="243"/>
        <v>1.0073021038339878</v>
      </c>
      <c r="Y1087" s="6"/>
      <c r="Z1087" s="6"/>
      <c r="AA1087" s="6"/>
      <c r="AB1087" s="6"/>
      <c r="AE1087" s="41">
        <f t="shared" ca="1" si="242"/>
        <v>0.40631416643516388</v>
      </c>
      <c r="AF1087" s="36">
        <f t="shared" ca="1" si="244"/>
        <v>0.16270632920658776</v>
      </c>
    </row>
    <row r="1088" spans="2:32" x14ac:dyDescent="0.25">
      <c r="B1088" s="3">
        <f t="shared" si="245"/>
        <v>1082</v>
      </c>
      <c r="C1088" s="15">
        <f t="shared" ca="1" si="246"/>
        <v>0.35897374575064012</v>
      </c>
      <c r="D1088" s="15">
        <f t="shared" ca="1" si="246"/>
        <v>7.436588674314228</v>
      </c>
      <c r="E1088" s="15">
        <f t="shared" ca="1" si="246"/>
        <v>-1.3821452427125949</v>
      </c>
      <c r="F1088" s="15">
        <f t="shared" ca="1" si="246"/>
        <v>10.072920047262704</v>
      </c>
      <c r="G1088" s="15">
        <f t="shared" ca="1" si="246"/>
        <v>2.1986914019985875</v>
      </c>
      <c r="H1088" s="6"/>
      <c r="I1088" s="15">
        <f t="shared" ca="1" si="241"/>
        <v>3.7370057253227129</v>
      </c>
      <c r="J1088" s="6"/>
      <c r="K1088" s="15">
        <f t="shared" ca="1" si="247"/>
        <v>0.4564440022004646</v>
      </c>
      <c r="L1088" s="15">
        <f t="shared" ca="1" si="248"/>
        <v>0.54747655985875021</v>
      </c>
      <c r="M1088" s="15">
        <f t="shared" ca="1" si="249"/>
        <v>1.0482282653414736</v>
      </c>
      <c r="N1088" s="15">
        <f t="shared" ca="1" si="250"/>
        <v>1.6057524117985715</v>
      </c>
      <c r="O1088" s="15">
        <f t="shared" ca="1" si="251"/>
        <v>9.4656438293766465E-2</v>
      </c>
      <c r="P1088" s="6"/>
      <c r="Q1088" s="15">
        <f t="shared" ca="1" si="252"/>
        <v>3.7525576774930265</v>
      </c>
      <c r="R1088" s="87">
        <f t="shared" ca="1" si="243"/>
        <v>0.80201511896348143</v>
      </c>
      <c r="Y1088" s="6"/>
      <c r="Z1088" s="6"/>
      <c r="AA1088" s="6"/>
      <c r="AB1088" s="6"/>
      <c r="AE1088" s="41">
        <f t="shared" ca="1" si="242"/>
        <v>0.77681257582558272</v>
      </c>
      <c r="AF1088" s="36">
        <f t="shared" ca="1" si="244"/>
        <v>0.93813941937325662</v>
      </c>
    </row>
    <row r="1089" spans="2:32" x14ac:dyDescent="0.25">
      <c r="B1089" s="3">
        <f t="shared" si="245"/>
        <v>1083</v>
      </c>
      <c r="C1089" s="15">
        <f t="shared" ca="1" si="246"/>
        <v>-2.7010881429390432</v>
      </c>
      <c r="D1089" s="15">
        <f t="shared" ca="1" si="246"/>
        <v>15.521917986728225</v>
      </c>
      <c r="E1089" s="15">
        <f t="shared" ca="1" si="246"/>
        <v>2.5516442631758407</v>
      </c>
      <c r="F1089" s="15">
        <f t="shared" ca="1" si="246"/>
        <v>1.2334718845451884</v>
      </c>
      <c r="G1089" s="15">
        <f t="shared" ca="1" si="246"/>
        <v>0.23407183055046588</v>
      </c>
      <c r="H1089" s="6"/>
      <c r="I1089" s="15">
        <f t="shared" ca="1" si="241"/>
        <v>3.3680035644121356</v>
      </c>
      <c r="J1089" s="6"/>
      <c r="K1089" s="15">
        <f t="shared" ca="1" si="247"/>
        <v>1.4733549660895537</v>
      </c>
      <c r="L1089" s="15">
        <f t="shared" ca="1" si="248"/>
        <v>5.9087054313993201</v>
      </c>
      <c r="M1089" s="15">
        <f t="shared" ca="1" si="249"/>
        <v>2.6657700348600467E-2</v>
      </c>
      <c r="N1089" s="15">
        <f t="shared" ca="1" si="250"/>
        <v>0.18224901969422447</v>
      </c>
      <c r="O1089" s="15">
        <f t="shared" ca="1" si="251"/>
        <v>0.39286112450020844</v>
      </c>
      <c r="P1089" s="6"/>
      <c r="Q1089" s="15">
        <f t="shared" ca="1" si="252"/>
        <v>7.9838282420319073</v>
      </c>
      <c r="R1089" s="87">
        <f t="shared" ca="1" si="243"/>
        <v>0.43303861972816443</v>
      </c>
      <c r="Y1089" s="6"/>
      <c r="Z1089" s="6"/>
      <c r="AA1089" s="6"/>
      <c r="AB1089" s="6"/>
      <c r="AE1089" s="41">
        <f t="shared" ca="1" si="242"/>
        <v>0.61178979269750944</v>
      </c>
      <c r="AF1089" s="36">
        <f t="shared" ca="1" si="244"/>
        <v>1.9959570605079768</v>
      </c>
    </row>
    <row r="1090" spans="2:32" x14ac:dyDescent="0.25">
      <c r="B1090" s="3">
        <f t="shared" si="245"/>
        <v>1084</v>
      </c>
      <c r="C1090" s="15">
        <f t="shared" ca="1" si="246"/>
        <v>-2.8484638054045446</v>
      </c>
      <c r="D1090" s="15">
        <f t="shared" ca="1" si="246"/>
        <v>-0.35306932067823116</v>
      </c>
      <c r="E1090" s="15">
        <f t="shared" ca="1" si="246"/>
        <v>-7.2626889454413632</v>
      </c>
      <c r="F1090" s="15">
        <f t="shared" ca="1" si="246"/>
        <v>-3.1686445645228227</v>
      </c>
      <c r="G1090" s="15">
        <f t="shared" ca="1" si="246"/>
        <v>-8.9658224043473069</v>
      </c>
      <c r="H1090" s="6"/>
      <c r="I1090" s="15">
        <f t="shared" ca="1" si="241"/>
        <v>-4.5197378080788537</v>
      </c>
      <c r="J1090" s="6"/>
      <c r="K1090" s="15">
        <f t="shared" ca="1" si="247"/>
        <v>0.11172627168060027</v>
      </c>
      <c r="L1090" s="15">
        <f t="shared" ca="1" si="248"/>
        <v>0.69444505135589574</v>
      </c>
      <c r="M1090" s="15">
        <f t="shared" ca="1" si="249"/>
        <v>0.30095123767833132</v>
      </c>
      <c r="N1090" s="15">
        <f t="shared" ca="1" si="250"/>
        <v>7.301811811131026E-2</v>
      </c>
      <c r="O1090" s="15">
        <f t="shared" ca="1" si="251"/>
        <v>0.79070672948702458</v>
      </c>
      <c r="P1090" s="6"/>
      <c r="Q1090" s="15">
        <f t="shared" ca="1" si="252"/>
        <v>1.9708474083131624</v>
      </c>
      <c r="R1090" s="87">
        <f t="shared" ca="1" si="243"/>
        <v>-4.1538290961271898</v>
      </c>
      <c r="Y1090" s="6"/>
      <c r="Z1090" s="6"/>
      <c r="AA1090" s="6"/>
      <c r="AB1090" s="6"/>
      <c r="AE1090" s="41">
        <f t="shared" ca="1" si="242"/>
        <v>-2.9157153868679586</v>
      </c>
      <c r="AF1090" s="36">
        <f t="shared" ca="1" si="244"/>
        <v>0.4927118520782906</v>
      </c>
    </row>
    <row r="1091" spans="2:32" x14ac:dyDescent="0.25">
      <c r="B1091" s="3">
        <f t="shared" si="245"/>
        <v>1085</v>
      </c>
      <c r="C1091" s="15">
        <f t="shared" ca="1" si="246"/>
        <v>8.679012444229194</v>
      </c>
      <c r="D1091" s="15">
        <f t="shared" ca="1" si="246"/>
        <v>-3.0928870366522769</v>
      </c>
      <c r="E1091" s="15">
        <f t="shared" ca="1" si="246"/>
        <v>-0.55283930054347596</v>
      </c>
      <c r="F1091" s="15">
        <f t="shared" ca="1" si="246"/>
        <v>1.1215960309994355</v>
      </c>
      <c r="G1091" s="15">
        <f t="shared" ca="1" si="246"/>
        <v>4.5729737395482637</v>
      </c>
      <c r="H1091" s="6"/>
      <c r="I1091" s="15">
        <f t="shared" ca="1" si="241"/>
        <v>2.1455711755162281</v>
      </c>
      <c r="J1091" s="6"/>
      <c r="K1091" s="15">
        <f t="shared" ca="1" si="247"/>
        <v>1.7074341924688676</v>
      </c>
      <c r="L1091" s="15">
        <f t="shared" ca="1" si="248"/>
        <v>1.0976577776254257</v>
      </c>
      <c r="M1091" s="15">
        <f t="shared" ca="1" si="249"/>
        <v>0.29125676389235028</v>
      </c>
      <c r="N1091" s="15">
        <f t="shared" ca="1" si="250"/>
        <v>4.1941003863527448E-2</v>
      </c>
      <c r="O1091" s="15">
        <f t="shared" ca="1" si="251"/>
        <v>0.23569132831477205</v>
      </c>
      <c r="P1091" s="6"/>
      <c r="Q1091" s="15">
        <f t="shared" ca="1" si="252"/>
        <v>3.373981066164943</v>
      </c>
      <c r="R1091" s="87">
        <f t="shared" ca="1" si="243"/>
        <v>7.0884137928208635E-2</v>
      </c>
      <c r="Y1091" s="6"/>
      <c r="Z1091" s="6"/>
      <c r="AA1091" s="6"/>
      <c r="AB1091" s="6"/>
      <c r="AE1091" s="41">
        <f t="shared" ca="1" si="242"/>
        <v>6.5101408803767816E-2</v>
      </c>
      <c r="AF1091" s="36">
        <f t="shared" ca="1" si="244"/>
        <v>0.84349526654123574</v>
      </c>
    </row>
    <row r="1092" spans="2:32" x14ac:dyDescent="0.25">
      <c r="B1092" s="3">
        <f t="shared" si="245"/>
        <v>1086</v>
      </c>
      <c r="C1092" s="15">
        <f t="shared" ca="1" si="246"/>
        <v>4.5277189688733657</v>
      </c>
      <c r="D1092" s="15">
        <f t="shared" ca="1" si="246"/>
        <v>6.4148039112688</v>
      </c>
      <c r="E1092" s="15">
        <f t="shared" ca="1" si="246"/>
        <v>-4.8468546393341088</v>
      </c>
      <c r="F1092" s="15">
        <f t="shared" ca="1" si="246"/>
        <v>-3.0132046014437197</v>
      </c>
      <c r="G1092" s="15">
        <f t="shared" ca="1" si="246"/>
        <v>5.9103983639766309</v>
      </c>
      <c r="H1092" s="6"/>
      <c r="I1092" s="15">
        <f t="shared" ca="1" si="241"/>
        <v>1.7985724006681933</v>
      </c>
      <c r="J1092" s="6"/>
      <c r="K1092" s="15">
        <f t="shared" ca="1" si="247"/>
        <v>0.29792963962984281</v>
      </c>
      <c r="L1092" s="15">
        <f t="shared" ca="1" si="248"/>
        <v>0.85238373437847825</v>
      </c>
      <c r="M1092" s="15">
        <f t="shared" ca="1" si="249"/>
        <v>1.7664680217597502</v>
      </c>
      <c r="N1092" s="15">
        <f t="shared" ca="1" si="250"/>
        <v>0.92612791672212447</v>
      </c>
      <c r="O1092" s="15">
        <f t="shared" ca="1" si="251"/>
        <v>0.67628451010149426</v>
      </c>
      <c r="P1092" s="6"/>
      <c r="Q1092" s="15">
        <f t="shared" ca="1" si="252"/>
        <v>4.5191938225916903</v>
      </c>
      <c r="R1092" s="87">
        <f t="shared" ca="1" si="243"/>
        <v>-8.474878607714334E-2</v>
      </c>
      <c r="Y1092" s="6"/>
      <c r="Z1092" s="6"/>
      <c r="AA1092" s="6"/>
      <c r="AB1092" s="6"/>
      <c r="AE1092" s="41">
        <f t="shared" ca="1" si="242"/>
        <v>-9.0081160930102169E-2</v>
      </c>
      <c r="AF1092" s="36">
        <f t="shared" ca="1" si="244"/>
        <v>1.1297984556479226</v>
      </c>
    </row>
    <row r="1093" spans="2:32" x14ac:dyDescent="0.25">
      <c r="B1093" s="3">
        <f t="shared" si="245"/>
        <v>1087</v>
      </c>
      <c r="C1093" s="15">
        <f t="shared" ca="1" si="246"/>
        <v>-1.7130692569144279</v>
      </c>
      <c r="D1093" s="15">
        <f t="shared" ca="1" si="246"/>
        <v>-2.1280240103176222</v>
      </c>
      <c r="E1093" s="15">
        <f t="shared" ca="1" si="246"/>
        <v>0.8217369712536462</v>
      </c>
      <c r="F1093" s="15">
        <f t="shared" ca="1" si="246"/>
        <v>8.6132493302409987</v>
      </c>
      <c r="G1093" s="15">
        <f t="shared" ca="1" si="246"/>
        <v>5.5686652347190755</v>
      </c>
      <c r="H1093" s="6"/>
      <c r="I1093" s="15">
        <f t="shared" ca="1" si="241"/>
        <v>2.2325116537963341</v>
      </c>
      <c r="J1093" s="6"/>
      <c r="K1093" s="15">
        <f t="shared" ca="1" si="247"/>
        <v>0.6227043489186066</v>
      </c>
      <c r="L1093" s="15">
        <f t="shared" ca="1" si="248"/>
        <v>0.76057085112038969</v>
      </c>
      <c r="M1093" s="15">
        <f t="shared" ca="1" si="249"/>
        <v>7.9611408196136865E-2</v>
      </c>
      <c r="N1093" s="15">
        <f t="shared" ca="1" si="250"/>
        <v>1.6285525318240182</v>
      </c>
      <c r="O1093" s="15">
        <f t="shared" ca="1" si="251"/>
        <v>0.44519682862014526</v>
      </c>
      <c r="P1093" s="6"/>
      <c r="Q1093" s="15">
        <f t="shared" ca="1" si="252"/>
        <v>3.5366359686792963</v>
      </c>
      <c r="R1093" s="87">
        <f t="shared" ca="1" si="243"/>
        <v>0.11058457136774434</v>
      </c>
      <c r="Y1093" s="6"/>
      <c r="Z1093" s="6"/>
      <c r="AA1093" s="6"/>
      <c r="AB1093" s="6"/>
      <c r="AE1093" s="41">
        <f t="shared" ca="1" si="242"/>
        <v>0.10398237268990002</v>
      </c>
      <c r="AF1093" s="36">
        <f t="shared" ca="1" si="244"/>
        <v>0.88415899216982408</v>
      </c>
    </row>
    <row r="1094" spans="2:32" x14ac:dyDescent="0.25">
      <c r="B1094" s="3">
        <f t="shared" si="245"/>
        <v>1088</v>
      </c>
      <c r="C1094" s="15">
        <f t="shared" ca="1" si="246"/>
        <v>1.752972653491744</v>
      </c>
      <c r="D1094" s="15">
        <f t="shared" ca="1" si="246"/>
        <v>3.2096600742803467</v>
      </c>
      <c r="E1094" s="15">
        <f t="shared" ca="1" si="246"/>
        <v>-1.4123964677175636</v>
      </c>
      <c r="F1094" s="15">
        <f t="shared" ca="1" si="246"/>
        <v>-4.9028806671792085</v>
      </c>
      <c r="G1094" s="15">
        <f t="shared" ca="1" si="246"/>
        <v>-2.8781172121533825</v>
      </c>
      <c r="H1094" s="6"/>
      <c r="I1094" s="15">
        <f t="shared" ca="1" si="241"/>
        <v>-0.84615232385561279</v>
      </c>
      <c r="J1094" s="6"/>
      <c r="K1094" s="15">
        <f t="shared" ca="1" si="247"/>
        <v>0.2702180259148359</v>
      </c>
      <c r="L1094" s="15">
        <f t="shared" ca="1" si="248"/>
        <v>0.65798456835493446</v>
      </c>
      <c r="M1094" s="15">
        <f t="shared" ca="1" si="249"/>
        <v>1.2825297218318142E-2</v>
      </c>
      <c r="N1094" s="15">
        <f t="shared" ca="1" si="250"/>
        <v>0.65828179406100018</v>
      </c>
      <c r="O1094" s="15">
        <f t="shared" ca="1" si="251"/>
        <v>0.16515525229099873</v>
      </c>
      <c r="P1094" s="6"/>
      <c r="Q1094" s="15">
        <f t="shared" ca="1" si="252"/>
        <v>1.7644649378400874</v>
      </c>
      <c r="R1094" s="87">
        <f t="shared" ca="1" si="243"/>
        <v>-1.9164461323410367</v>
      </c>
      <c r="Y1094" s="6"/>
      <c r="Z1094" s="6"/>
      <c r="AA1094" s="6"/>
      <c r="AB1094" s="6"/>
      <c r="AE1094" s="41">
        <f t="shared" ca="1" si="242"/>
        <v>-1.2728380140920292</v>
      </c>
      <c r="AF1094" s="36">
        <f t="shared" ca="1" si="244"/>
        <v>0.44111623446002185</v>
      </c>
    </row>
    <row r="1095" spans="2:32" x14ac:dyDescent="0.25">
      <c r="B1095" s="3">
        <f t="shared" si="245"/>
        <v>1089</v>
      </c>
      <c r="C1095" s="15">
        <f t="shared" ca="1" si="246"/>
        <v>11.392850038377253</v>
      </c>
      <c r="D1095" s="15">
        <f t="shared" ca="1" si="246"/>
        <v>-11.524828292266616</v>
      </c>
      <c r="E1095" s="15">
        <f t="shared" ca="1" si="246"/>
        <v>6.6089473123784295</v>
      </c>
      <c r="F1095" s="15">
        <f t="shared" ca="1" si="246"/>
        <v>2.4808304187114798</v>
      </c>
      <c r="G1095" s="15">
        <f t="shared" ca="1" si="246"/>
        <v>9.3337055131728714</v>
      </c>
      <c r="H1095" s="6"/>
      <c r="I1095" s="15">
        <f t="shared" ref="I1095:I1158" ca="1" si="253">($A$8=1)*$B$1+(($A$8)=2)*AVERAGE($C1095:$G1095)</f>
        <v>3.6583009980746839</v>
      </c>
      <c r="J1095" s="6"/>
      <c r="K1095" s="15">
        <f t="shared" ca="1" si="247"/>
        <v>2.3929299542738152</v>
      </c>
      <c r="L1095" s="15">
        <f t="shared" ca="1" si="248"/>
        <v>9.2210966018887959</v>
      </c>
      <c r="M1095" s="15">
        <f t="shared" ca="1" si="249"/>
        <v>0.34825254688457108</v>
      </c>
      <c r="N1095" s="15">
        <f t="shared" ca="1" si="250"/>
        <v>5.5457478610636782E-2</v>
      </c>
      <c r="O1095" s="15">
        <f t="shared" ca="1" si="251"/>
        <v>1.288408656399876</v>
      </c>
      <c r="P1095" s="6"/>
      <c r="Q1095" s="15">
        <f t="shared" ca="1" si="252"/>
        <v>13.306145238057693</v>
      </c>
      <c r="R1095" s="87">
        <f t="shared" ca="1" si="243"/>
        <v>0.40661390473362324</v>
      </c>
      <c r="Y1095" s="6"/>
      <c r="Z1095" s="6"/>
      <c r="AA1095" s="6"/>
      <c r="AB1095" s="6"/>
      <c r="AE1095" s="41">
        <f t="shared" ref="AE1095:AE1158" ca="1" si="254">((AVERAGE(C1095:G1095)-$B$1)/($B$2/SQRT(COUNT(C1095:G1095))))</f>
        <v>0.74161475177014813</v>
      </c>
      <c r="AF1095" s="36">
        <f t="shared" ca="1" si="244"/>
        <v>3.3265363095144234</v>
      </c>
    </row>
    <row r="1096" spans="2:32" x14ac:dyDescent="0.25">
      <c r="B1096" s="3">
        <f t="shared" si="245"/>
        <v>1090</v>
      </c>
      <c r="C1096" s="15">
        <f t="shared" ca="1" si="246"/>
        <v>-4.0358168533936549</v>
      </c>
      <c r="D1096" s="15">
        <f t="shared" ca="1" si="246"/>
        <v>-1.2212696638078269</v>
      </c>
      <c r="E1096" s="15">
        <f t="shared" ca="1" si="246"/>
        <v>3.6291258320926665</v>
      </c>
      <c r="F1096" s="15">
        <f t="shared" ca="1" si="246"/>
        <v>2.2777113744060995</v>
      </c>
      <c r="G1096" s="15">
        <f t="shared" ca="1" si="246"/>
        <v>10.185035751719266</v>
      </c>
      <c r="H1096" s="6"/>
      <c r="I1096" s="15">
        <f t="shared" ca="1" si="253"/>
        <v>2.1669572882033101</v>
      </c>
      <c r="J1096" s="6"/>
      <c r="K1096" s="15">
        <f t="shared" ca="1" si="247"/>
        <v>1.5389762820665587</v>
      </c>
      <c r="L1096" s="15">
        <f t="shared" ca="1" si="248"/>
        <v>0.45920327513338716</v>
      </c>
      <c r="M1096" s="15">
        <f t="shared" ca="1" si="249"/>
        <v>8.5517474029580834E-2</v>
      </c>
      <c r="N1096" s="15">
        <f t="shared" ca="1" si="250"/>
        <v>4.9065870442459606E-4</v>
      </c>
      <c r="O1096" s="15">
        <f t="shared" ca="1" si="251"/>
        <v>2.571583289883935</v>
      </c>
      <c r="P1096" s="6"/>
      <c r="Q1096" s="15">
        <f t="shared" ca="1" si="252"/>
        <v>4.6557709798178859</v>
      </c>
      <c r="R1096" s="87">
        <f t="shared" ref="R1096:R1159" ca="1" si="255">((AVERAGE(C1096:G1096)-$B$1)/($B$2/SQRT(COUNT(C1096:G1096))))/SQRT(Q1096/$B$3)</f>
        <v>6.9207724648908675E-2</v>
      </c>
      <c r="Y1096" s="6"/>
      <c r="Z1096" s="6"/>
      <c r="AA1096" s="6"/>
      <c r="AB1096" s="6"/>
      <c r="AE1096" s="41">
        <f t="shared" ca="1" si="254"/>
        <v>7.4665569152325029E-2</v>
      </c>
      <c r="AF1096" s="36">
        <f t="shared" ref="AF1096:AF1159" ca="1" si="256">Q1096/(COUNT(C1096:G1096)-1)</f>
        <v>1.1639427449544715</v>
      </c>
    </row>
    <row r="1097" spans="2:32" x14ac:dyDescent="0.25">
      <c r="B1097" s="3">
        <f t="shared" ref="B1097:B1160" si="257">B1096+1</f>
        <v>1091</v>
      </c>
      <c r="C1097" s="15">
        <f t="shared" ca="1" si="246"/>
        <v>12.98638655058882</v>
      </c>
      <c r="D1097" s="15">
        <f t="shared" ca="1" si="246"/>
        <v>-2.9187959190142276E-2</v>
      </c>
      <c r="E1097" s="15">
        <f t="shared" ca="1" si="246"/>
        <v>5.6828609117317557</v>
      </c>
      <c r="F1097" s="15">
        <f t="shared" ca="1" si="246"/>
        <v>6.170691109083652</v>
      </c>
      <c r="G1097" s="15">
        <f t="shared" ca="1" si="246"/>
        <v>6.9482791701827296</v>
      </c>
      <c r="H1097" s="6"/>
      <c r="I1097" s="15">
        <f t="shared" ca="1" si="253"/>
        <v>6.351805956479363</v>
      </c>
      <c r="J1097" s="6"/>
      <c r="K1097" s="15">
        <f t="shared" ca="1" si="247"/>
        <v>1.760706386389352</v>
      </c>
      <c r="L1097" s="15">
        <f t="shared" ca="1" si="248"/>
        <v>1.6286833340724496</v>
      </c>
      <c r="M1097" s="15">
        <f t="shared" ca="1" si="249"/>
        <v>1.7899498915695131E-2</v>
      </c>
      <c r="N1097" s="15">
        <f t="shared" ca="1" si="250"/>
        <v>1.3121035178868662E-3</v>
      </c>
      <c r="O1097" s="15">
        <f t="shared" ca="1" si="251"/>
        <v>1.4231211786624882E-2</v>
      </c>
      <c r="P1097" s="6"/>
      <c r="Q1097" s="15">
        <f t="shared" ca="1" si="252"/>
        <v>3.4228325346820085</v>
      </c>
      <c r="R1097" s="87">
        <f t="shared" ca="1" si="255"/>
        <v>2.1038835119432293</v>
      </c>
      <c r="Y1097" s="6"/>
      <c r="Z1097" s="6"/>
      <c r="AA1097" s="6"/>
      <c r="AB1097" s="6"/>
      <c r="AE1097" s="41">
        <f t="shared" ca="1" si="254"/>
        <v>1.9461867887152693</v>
      </c>
      <c r="AF1097" s="36">
        <f t="shared" ca="1" si="256"/>
        <v>0.85570813367050214</v>
      </c>
    </row>
    <row r="1098" spans="2:32" x14ac:dyDescent="0.25">
      <c r="B1098" s="3">
        <f t="shared" si="257"/>
        <v>1092</v>
      </c>
      <c r="C1098" s="15">
        <f t="shared" ca="1" si="246"/>
        <v>-9.7060639817012291</v>
      </c>
      <c r="D1098" s="15">
        <f t="shared" ca="1" si="246"/>
        <v>-2.9697280073881887</v>
      </c>
      <c r="E1098" s="15">
        <f t="shared" ca="1" si="246"/>
        <v>13.57449504702938</v>
      </c>
      <c r="F1098" s="15">
        <f t="shared" ca="1" si="246"/>
        <v>2.9002197000423888</v>
      </c>
      <c r="G1098" s="15">
        <f t="shared" ca="1" si="246"/>
        <v>1.6608957374397531</v>
      </c>
      <c r="H1098" s="6"/>
      <c r="I1098" s="15">
        <f t="shared" ca="1" si="253"/>
        <v>1.0919636990844208</v>
      </c>
      <c r="J1098" s="6"/>
      <c r="K1098" s="15">
        <f t="shared" ca="1" si="247"/>
        <v>4.663896071800524</v>
      </c>
      <c r="L1098" s="15">
        <f t="shared" ca="1" si="248"/>
        <v>0.65989358073713533</v>
      </c>
      <c r="M1098" s="15">
        <f t="shared" ca="1" si="249"/>
        <v>6.2325435540971457</v>
      </c>
      <c r="N1098" s="15">
        <f t="shared" ca="1" si="250"/>
        <v>0.1307915906000201</v>
      </c>
      <c r="O1098" s="15">
        <f t="shared" ca="1" si="251"/>
        <v>1.2947346570686129E-2</v>
      </c>
      <c r="P1098" s="6"/>
      <c r="Q1098" s="15">
        <f t="shared" ca="1" si="252"/>
        <v>11.70007214380551</v>
      </c>
      <c r="R1098" s="87">
        <f t="shared" ca="1" si="255"/>
        <v>-0.23744002782488016</v>
      </c>
      <c r="Y1098" s="6"/>
      <c r="Z1098" s="6"/>
      <c r="AA1098" s="6"/>
      <c r="AB1098" s="6"/>
      <c r="AE1098" s="41">
        <f t="shared" ca="1" si="254"/>
        <v>-0.40608617897693788</v>
      </c>
      <c r="AF1098" s="36">
        <f t="shared" ca="1" si="256"/>
        <v>2.9250180359513775</v>
      </c>
    </row>
    <row r="1099" spans="2:32" x14ac:dyDescent="0.25">
      <c r="B1099" s="3">
        <f t="shared" si="257"/>
        <v>1093</v>
      </c>
      <c r="C1099" s="15">
        <f t="shared" ca="1" si="246"/>
        <v>0.14478763073565282</v>
      </c>
      <c r="D1099" s="15">
        <f t="shared" ca="1" si="246"/>
        <v>5.3442745620913188</v>
      </c>
      <c r="E1099" s="15">
        <f t="shared" ca="1" si="246"/>
        <v>7.3587861166100765</v>
      </c>
      <c r="F1099" s="15">
        <f t="shared" ca="1" si="246"/>
        <v>-1.0425814198686179</v>
      </c>
      <c r="G1099" s="15">
        <f t="shared" ca="1" si="246"/>
        <v>10.938396648389947</v>
      </c>
      <c r="H1099" s="6"/>
      <c r="I1099" s="15">
        <f t="shared" ca="1" si="253"/>
        <v>4.5487327075916753</v>
      </c>
      <c r="J1099" s="6"/>
      <c r="K1099" s="15">
        <f t="shared" ca="1" si="247"/>
        <v>0.77578928959857585</v>
      </c>
      <c r="L1099" s="15">
        <f t="shared" ca="1" si="248"/>
        <v>2.5315473690429281E-2</v>
      </c>
      <c r="M1099" s="15">
        <f t="shared" ca="1" si="249"/>
        <v>0.31585600646143758</v>
      </c>
      <c r="N1099" s="15">
        <f t="shared" ca="1" si="250"/>
        <v>1.2505117468774827</v>
      </c>
      <c r="O1099" s="15">
        <f t="shared" ca="1" si="251"/>
        <v>1.6331122110535079</v>
      </c>
      <c r="P1099" s="6"/>
      <c r="Q1099" s="15">
        <f t="shared" ca="1" si="252"/>
        <v>4.0005847276814333</v>
      </c>
      <c r="R1099" s="87">
        <f t="shared" ca="1" si="255"/>
        <v>1.1397446161462628</v>
      </c>
      <c r="Y1099" s="6"/>
      <c r="Z1099" s="6"/>
      <c r="AA1099" s="6"/>
      <c r="AB1099" s="6"/>
      <c r="AE1099" s="41">
        <f t="shared" ca="1" si="254"/>
        <v>1.1398279181304161</v>
      </c>
      <c r="AF1099" s="36">
        <f t="shared" ca="1" si="256"/>
        <v>1.0001461819203583</v>
      </c>
    </row>
    <row r="1100" spans="2:32" x14ac:dyDescent="0.25">
      <c r="B1100" s="3">
        <f t="shared" si="257"/>
        <v>1094</v>
      </c>
      <c r="C1100" s="15">
        <f t="shared" ca="1" si="246"/>
        <v>9.4945380665002155</v>
      </c>
      <c r="D1100" s="15">
        <f t="shared" ca="1" si="246"/>
        <v>-3.2191950589969824</v>
      </c>
      <c r="E1100" s="15">
        <f t="shared" ca="1" si="246"/>
        <v>1.6500126632754011</v>
      </c>
      <c r="F1100" s="15">
        <f t="shared" ca="1" si="246"/>
        <v>-1.5831520721956105</v>
      </c>
      <c r="G1100" s="15">
        <f t="shared" ca="1" si="246"/>
        <v>-5.6316431281946677</v>
      </c>
      <c r="H1100" s="6"/>
      <c r="I1100" s="15">
        <f t="shared" ca="1" si="253"/>
        <v>0.14211209407767117</v>
      </c>
      <c r="J1100" s="6"/>
      <c r="K1100" s="15">
        <f t="shared" ca="1" si="247"/>
        <v>3.4987148627857509</v>
      </c>
      <c r="L1100" s="15">
        <f t="shared" ca="1" si="248"/>
        <v>0.45193543109243328</v>
      </c>
      <c r="M1100" s="15">
        <f t="shared" ca="1" si="249"/>
        <v>9.0950565063473501E-2</v>
      </c>
      <c r="N1100" s="15">
        <f t="shared" ca="1" si="250"/>
        <v>0.11906145773706568</v>
      </c>
      <c r="O1100" s="15">
        <f t="shared" ca="1" si="251"/>
        <v>1.3334499746686841</v>
      </c>
      <c r="P1100" s="6"/>
      <c r="Q1100" s="15">
        <f t="shared" ca="1" si="252"/>
        <v>5.4941122913474079</v>
      </c>
      <c r="R1100" s="87">
        <f t="shared" ca="1" si="255"/>
        <v>-0.70895020986594659</v>
      </c>
      <c r="Y1100" s="6"/>
      <c r="Z1100" s="6"/>
      <c r="AA1100" s="6"/>
      <c r="AB1100" s="6"/>
      <c r="AE1100" s="41">
        <f t="shared" ca="1" si="254"/>
        <v>-0.83087273044341226</v>
      </c>
      <c r="AF1100" s="36">
        <f t="shared" ca="1" si="256"/>
        <v>1.373528072836852</v>
      </c>
    </row>
    <row r="1101" spans="2:32" x14ac:dyDescent="0.25">
      <c r="B1101" s="3">
        <f t="shared" si="257"/>
        <v>1095</v>
      </c>
      <c r="C1101" s="15">
        <f t="shared" ca="1" si="246"/>
        <v>11.253207409828633</v>
      </c>
      <c r="D1101" s="15">
        <f t="shared" ca="1" si="246"/>
        <v>11.437222517004578</v>
      </c>
      <c r="E1101" s="15">
        <f t="shared" ca="1" si="246"/>
        <v>4.3576598505671065</v>
      </c>
      <c r="F1101" s="15">
        <f t="shared" ca="1" si="246"/>
        <v>2.2281773284264936</v>
      </c>
      <c r="G1101" s="15">
        <f t="shared" ca="1" si="246"/>
        <v>-6.7537850564254214</v>
      </c>
      <c r="H1101" s="6"/>
      <c r="I1101" s="15">
        <f t="shared" ca="1" si="253"/>
        <v>4.5044964098802778</v>
      </c>
      <c r="J1101" s="6"/>
      <c r="K1101" s="15">
        <f t="shared" ca="1" si="247"/>
        <v>1.821804006432957</v>
      </c>
      <c r="L1101" s="15">
        <f t="shared" ca="1" si="248"/>
        <v>1.9225076510561145</v>
      </c>
      <c r="M1101" s="15">
        <f t="shared" ca="1" si="249"/>
        <v>8.624390060372189E-4</v>
      </c>
      <c r="N1101" s="15">
        <f t="shared" ca="1" si="250"/>
        <v>0.20726514242362401</v>
      </c>
      <c r="O1101" s="15">
        <f t="shared" ca="1" si="251"/>
        <v>5.0699560629824969</v>
      </c>
      <c r="P1101" s="6"/>
      <c r="Q1101" s="15">
        <f t="shared" ca="1" si="252"/>
        <v>9.0223953019012306</v>
      </c>
      <c r="R1101" s="87">
        <f t="shared" ca="1" si="255"/>
        <v>0.74576926565545143</v>
      </c>
      <c r="Y1101" s="6"/>
      <c r="Z1101" s="6"/>
      <c r="AA1101" s="6"/>
      <c r="AB1101" s="6"/>
      <c r="AE1101" s="41">
        <f t="shared" ca="1" si="254"/>
        <v>1.1200448443792954</v>
      </c>
      <c r="AF1101" s="36">
        <f t="shared" ca="1" si="256"/>
        <v>2.2555988254753077</v>
      </c>
    </row>
    <row r="1102" spans="2:32" x14ac:dyDescent="0.25">
      <c r="B1102" s="3">
        <f t="shared" si="257"/>
        <v>1096</v>
      </c>
      <c r="C1102" s="15">
        <f t="shared" ca="1" si="246"/>
        <v>-5.3153260489144909</v>
      </c>
      <c r="D1102" s="15">
        <f t="shared" ca="1" si="246"/>
        <v>-0.85216260642811914</v>
      </c>
      <c r="E1102" s="15">
        <f t="shared" ca="1" si="246"/>
        <v>0.54155483418127504</v>
      </c>
      <c r="F1102" s="15">
        <f t="shared" ca="1" si="246"/>
        <v>0.26717686004594499</v>
      </c>
      <c r="G1102" s="15">
        <f t="shared" ca="1" si="246"/>
        <v>7.1065226404637665</v>
      </c>
      <c r="H1102" s="6"/>
      <c r="I1102" s="15">
        <f t="shared" ca="1" si="253"/>
        <v>0.34955313586967518</v>
      </c>
      <c r="J1102" s="6"/>
      <c r="K1102" s="15">
        <f t="shared" ca="1" si="247"/>
        <v>1.2836342471280369</v>
      </c>
      <c r="L1102" s="15">
        <f t="shared" ca="1" si="248"/>
        <v>5.7764829011453571E-2</v>
      </c>
      <c r="M1102" s="15">
        <f t="shared" ca="1" si="249"/>
        <v>1.4745860861815441E-3</v>
      </c>
      <c r="N1102" s="15">
        <f t="shared" ca="1" si="250"/>
        <v>2.71434032743491E-4</v>
      </c>
      <c r="O1102" s="15">
        <f t="shared" ca="1" si="251"/>
        <v>1.8262654754405809</v>
      </c>
      <c r="P1102" s="6"/>
      <c r="Q1102" s="15">
        <f t="shared" ca="1" si="252"/>
        <v>3.1694105716989966</v>
      </c>
      <c r="R1102" s="87">
        <f t="shared" ca="1" si="255"/>
        <v>-0.82919617343161511</v>
      </c>
      <c r="Y1102" s="6"/>
      <c r="Z1102" s="6"/>
      <c r="AA1102" s="6"/>
      <c r="AB1102" s="6"/>
      <c r="AE1102" s="41">
        <f t="shared" ca="1" si="254"/>
        <v>-0.73810227628935299</v>
      </c>
      <c r="AF1102" s="36">
        <f t="shared" ca="1" si="256"/>
        <v>0.79235264292474916</v>
      </c>
    </row>
    <row r="1103" spans="2:32" x14ac:dyDescent="0.25">
      <c r="B1103" s="3">
        <f t="shared" si="257"/>
        <v>1097</v>
      </c>
      <c r="C1103" s="15">
        <f t="shared" ca="1" si="246"/>
        <v>-1.1634760754867877</v>
      </c>
      <c r="D1103" s="15">
        <f t="shared" ca="1" si="246"/>
        <v>9.4345698791980173</v>
      </c>
      <c r="E1103" s="15">
        <f t="shared" ca="1" si="246"/>
        <v>13.02246072499555</v>
      </c>
      <c r="F1103" s="15">
        <f t="shared" ca="1" si="246"/>
        <v>-6.0666966862257379</v>
      </c>
      <c r="G1103" s="15">
        <f t="shared" ca="1" si="246"/>
        <v>-4.0079162370930135</v>
      </c>
      <c r="H1103" s="6"/>
      <c r="I1103" s="15">
        <f t="shared" ca="1" si="253"/>
        <v>2.2437883210776053</v>
      </c>
      <c r="J1103" s="6"/>
      <c r="K1103" s="15">
        <f t="shared" ca="1" si="247"/>
        <v>0.46437802672381262</v>
      </c>
      <c r="L1103" s="15">
        <f t="shared" ca="1" si="248"/>
        <v>2.0682935766641846</v>
      </c>
      <c r="M1103" s="15">
        <f t="shared" ca="1" si="249"/>
        <v>4.647191151639289</v>
      </c>
      <c r="N1103" s="15">
        <f t="shared" ca="1" si="250"/>
        <v>2.762566442264546</v>
      </c>
      <c r="O1103" s="15">
        <f t="shared" ca="1" si="251"/>
        <v>1.5633523953060517</v>
      </c>
      <c r="P1103" s="6"/>
      <c r="Q1103" s="15">
        <f t="shared" ca="1" si="252"/>
        <v>11.505781592597883</v>
      </c>
      <c r="R1103" s="87">
        <f t="shared" ca="1" si="255"/>
        <v>6.4283546268810651E-2</v>
      </c>
      <c r="Y1103" s="6"/>
      <c r="Z1103" s="6"/>
      <c r="AA1103" s="6"/>
      <c r="AB1103" s="6"/>
      <c r="AE1103" s="41">
        <f t="shared" ca="1" si="254"/>
        <v>0.10902545161001403</v>
      </c>
      <c r="AF1103" s="36">
        <f t="shared" ca="1" si="256"/>
        <v>2.8764453981494706</v>
      </c>
    </row>
    <row r="1104" spans="2:32" x14ac:dyDescent="0.25">
      <c r="B1104" s="3">
        <f t="shared" si="257"/>
        <v>1098</v>
      </c>
      <c r="C1104" s="15">
        <f t="shared" ca="1" si="246"/>
        <v>-2.5134014255696897</v>
      </c>
      <c r="D1104" s="15">
        <f t="shared" ca="1" si="246"/>
        <v>-0.76241191482289494</v>
      </c>
      <c r="E1104" s="15">
        <f t="shared" ca="1" si="246"/>
        <v>7.4545372279449102</v>
      </c>
      <c r="F1104" s="15">
        <f t="shared" ca="1" si="246"/>
        <v>1.8339533122907492</v>
      </c>
      <c r="G1104" s="15">
        <f t="shared" ca="1" si="246"/>
        <v>-7.7526240805492979</v>
      </c>
      <c r="H1104" s="6"/>
      <c r="I1104" s="15">
        <f t="shared" ca="1" si="253"/>
        <v>-0.34798937614124464</v>
      </c>
      <c r="J1104" s="6"/>
      <c r="K1104" s="15">
        <f t="shared" ca="1" si="247"/>
        <v>0.18756037375239595</v>
      </c>
      <c r="L1104" s="15">
        <f t="shared" ca="1" si="248"/>
        <v>6.8698416226937583E-3</v>
      </c>
      <c r="M1104" s="15">
        <f t="shared" ca="1" si="249"/>
        <v>2.4351768562988894</v>
      </c>
      <c r="N1104" s="15">
        <f t="shared" ca="1" si="250"/>
        <v>0.19043495582407349</v>
      </c>
      <c r="O1104" s="15">
        <f t="shared" ca="1" si="251"/>
        <v>2.1931446042289653</v>
      </c>
      <c r="P1104" s="6"/>
      <c r="Q1104" s="15">
        <f t="shared" ca="1" si="252"/>
        <v>5.0131866317270184</v>
      </c>
      <c r="R1104" s="87">
        <f t="shared" ca="1" si="255"/>
        <v>-0.93795971194948058</v>
      </c>
      <c r="Y1104" s="6"/>
      <c r="Z1104" s="6"/>
      <c r="AA1104" s="6"/>
      <c r="AB1104" s="6"/>
      <c r="AE1104" s="41">
        <f t="shared" ca="1" si="254"/>
        <v>-1.0500527710998291</v>
      </c>
      <c r="AF1104" s="36">
        <f t="shared" ca="1" si="256"/>
        <v>1.2532966579317546</v>
      </c>
    </row>
    <row r="1105" spans="2:32" x14ac:dyDescent="0.25">
      <c r="B1105" s="3">
        <f t="shared" si="257"/>
        <v>1099</v>
      </c>
      <c r="C1105" s="15">
        <f t="shared" ca="1" si="246"/>
        <v>7.9325124346234599</v>
      </c>
      <c r="D1105" s="15">
        <f t="shared" ca="1" si="246"/>
        <v>6.6218984358209836</v>
      </c>
      <c r="E1105" s="15">
        <f t="shared" ca="1" si="246"/>
        <v>-0.74979460218761362</v>
      </c>
      <c r="F1105" s="15">
        <f t="shared" ca="1" si="246"/>
        <v>-1.0509821758686604</v>
      </c>
      <c r="G1105" s="15">
        <f t="shared" ca="1" si="246"/>
        <v>8.9215761768933017</v>
      </c>
      <c r="H1105" s="6"/>
      <c r="I1105" s="15">
        <f t="shared" ca="1" si="253"/>
        <v>4.3350420538562942</v>
      </c>
      <c r="J1105" s="6"/>
      <c r="K1105" s="15">
        <f t="shared" ca="1" si="247"/>
        <v>0.51767172561988228</v>
      </c>
      <c r="L1105" s="15">
        <f t="shared" ca="1" si="248"/>
        <v>0.20918848446930519</v>
      </c>
      <c r="M1105" s="15">
        <f t="shared" ca="1" si="249"/>
        <v>1.0342225527459119</v>
      </c>
      <c r="N1105" s="15">
        <f t="shared" ca="1" si="250"/>
        <v>1.1603702801273719</v>
      </c>
      <c r="O1105" s="15">
        <f t="shared" ca="1" si="251"/>
        <v>0.84145181047131412</v>
      </c>
      <c r="P1105" s="6"/>
      <c r="Q1105" s="15">
        <f t="shared" ca="1" si="252"/>
        <v>3.7629048534337857</v>
      </c>
      <c r="R1105" s="87">
        <f t="shared" ca="1" si="255"/>
        <v>1.0766587679330901</v>
      </c>
      <c r="Y1105" s="6"/>
      <c r="Z1105" s="6"/>
      <c r="AA1105" s="6"/>
      <c r="AB1105" s="6"/>
      <c r="AE1105" s="41">
        <f t="shared" ca="1" si="254"/>
        <v>1.0442625525486797</v>
      </c>
      <c r="AF1105" s="36">
        <f t="shared" ca="1" si="256"/>
        <v>0.94072621335844642</v>
      </c>
    </row>
    <row r="1106" spans="2:32" x14ac:dyDescent="0.25">
      <c r="B1106" s="3">
        <f t="shared" si="257"/>
        <v>1100</v>
      </c>
      <c r="C1106" s="15">
        <f t="shared" ca="1" si="246"/>
        <v>7.2417584860446507</v>
      </c>
      <c r="D1106" s="15">
        <f t="shared" ca="1" si="246"/>
        <v>-2.3745421250125274</v>
      </c>
      <c r="E1106" s="15">
        <f t="shared" ca="1" si="246"/>
        <v>-1.4761051608189164</v>
      </c>
      <c r="F1106" s="15">
        <f t="shared" ca="1" si="246"/>
        <v>3.2986495068073634</v>
      </c>
      <c r="G1106" s="15">
        <f t="shared" ca="1" si="246"/>
        <v>1.4776880936226235</v>
      </c>
      <c r="H1106" s="6"/>
      <c r="I1106" s="15">
        <f t="shared" ca="1" si="253"/>
        <v>1.6334897601286387</v>
      </c>
      <c r="J1106" s="6"/>
      <c r="K1106" s="15">
        <f t="shared" ca="1" si="247"/>
        <v>1.2581071240835044</v>
      </c>
      <c r="L1106" s="15">
        <f t="shared" ca="1" si="248"/>
        <v>0.64257278369233017</v>
      </c>
      <c r="M1106" s="15">
        <f t="shared" ca="1" si="249"/>
        <v>0.38678322289531319</v>
      </c>
      <c r="N1106" s="15">
        <f t="shared" ca="1" si="250"/>
        <v>0.11091027927836618</v>
      </c>
      <c r="O1106" s="15">
        <f t="shared" ca="1" si="251"/>
        <v>9.709663714420623E-4</v>
      </c>
      <c r="P1106" s="6"/>
      <c r="Q1106" s="15">
        <f t="shared" ca="1" si="252"/>
        <v>2.3993443763209563</v>
      </c>
      <c r="R1106" s="87">
        <f t="shared" ca="1" si="255"/>
        <v>-0.2116336943043422</v>
      </c>
      <c r="Y1106" s="6"/>
      <c r="Z1106" s="6"/>
      <c r="AA1106" s="6"/>
      <c r="AB1106" s="6"/>
      <c r="AE1106" s="41">
        <f t="shared" ca="1" si="254"/>
        <v>-0.16390836216042354</v>
      </c>
      <c r="AF1106" s="36">
        <f t="shared" ca="1" si="256"/>
        <v>0.59983609408023908</v>
      </c>
    </row>
    <row r="1107" spans="2:32" x14ac:dyDescent="0.25">
      <c r="B1107" s="3">
        <f t="shared" si="257"/>
        <v>1101</v>
      </c>
      <c r="C1107" s="15">
        <f t="shared" ca="1" si="246"/>
        <v>8.9877597567708865</v>
      </c>
      <c r="D1107" s="15">
        <f t="shared" ca="1" si="246"/>
        <v>5.0469582826874602</v>
      </c>
      <c r="E1107" s="15">
        <f t="shared" ca="1" si="246"/>
        <v>1.3566899863970718</v>
      </c>
      <c r="F1107" s="15">
        <f t="shared" ca="1" si="246"/>
        <v>-1.1137047262430539</v>
      </c>
      <c r="G1107" s="15">
        <f t="shared" ca="1" si="246"/>
        <v>9.5342444786553937</v>
      </c>
      <c r="H1107" s="6"/>
      <c r="I1107" s="15">
        <f t="shared" ca="1" si="253"/>
        <v>4.7623895556535514</v>
      </c>
      <c r="J1107" s="6"/>
      <c r="K1107" s="15">
        <f t="shared" ca="1" si="247"/>
        <v>0.71415013345961387</v>
      </c>
      <c r="L1107" s="15">
        <f t="shared" ca="1" si="248"/>
        <v>3.2391744162279714E-3</v>
      </c>
      <c r="M1107" s="15">
        <f t="shared" ca="1" si="249"/>
        <v>0.4639515822413508</v>
      </c>
      <c r="N1107" s="15">
        <f t="shared" ca="1" si="250"/>
        <v>1.3811393603895195</v>
      </c>
      <c r="O1107" s="15">
        <f t="shared" ca="1" si="251"/>
        <v>0.91082397624707678</v>
      </c>
      <c r="P1107" s="6"/>
      <c r="Q1107" s="15">
        <f t="shared" ca="1" si="252"/>
        <v>3.4733042267537888</v>
      </c>
      <c r="R1107" s="87">
        <f t="shared" ca="1" si="255"/>
        <v>1.325740440971525</v>
      </c>
      <c r="Y1107" s="6"/>
      <c r="Z1107" s="6"/>
      <c r="AA1107" s="6"/>
      <c r="AB1107" s="6"/>
      <c r="AE1107" s="41">
        <f t="shared" ca="1" si="254"/>
        <v>1.2353781653553557</v>
      </c>
      <c r="AF1107" s="36">
        <f t="shared" ca="1" si="256"/>
        <v>0.8683260566884472</v>
      </c>
    </row>
    <row r="1108" spans="2:32" x14ac:dyDescent="0.25">
      <c r="B1108" s="3">
        <f t="shared" si="257"/>
        <v>1102</v>
      </c>
      <c r="C1108" s="15">
        <f t="shared" ca="1" si="246"/>
        <v>2.9319437145065912</v>
      </c>
      <c r="D1108" s="15">
        <f t="shared" ca="1" si="246"/>
        <v>0.28350700497021464</v>
      </c>
      <c r="E1108" s="15">
        <f t="shared" ca="1" si="246"/>
        <v>11.57112741319272</v>
      </c>
      <c r="F1108" s="15">
        <f t="shared" ca="1" si="246"/>
        <v>-4.4403252607052819</v>
      </c>
      <c r="G1108" s="15">
        <f t="shared" ca="1" si="246"/>
        <v>1.7194069527926423</v>
      </c>
      <c r="H1108" s="6"/>
      <c r="I1108" s="15">
        <f t="shared" ca="1" si="253"/>
        <v>2.4131319649513769</v>
      </c>
      <c r="J1108" s="6"/>
      <c r="K1108" s="15">
        <f t="shared" ca="1" si="247"/>
        <v>1.0766625259061696E-2</v>
      </c>
      <c r="L1108" s="15">
        <f t="shared" ca="1" si="248"/>
        <v>0.18141209880699069</v>
      </c>
      <c r="M1108" s="15">
        <f t="shared" ca="1" si="249"/>
        <v>3.3547552252003663</v>
      </c>
      <c r="N1108" s="15">
        <f t="shared" ca="1" si="250"/>
        <v>1.8787950377562184</v>
      </c>
      <c r="O1108" s="15">
        <f t="shared" ca="1" si="251"/>
        <v>1.925017569978546E-2</v>
      </c>
      <c r="P1108" s="6"/>
      <c r="Q1108" s="15">
        <f t="shared" ca="1" si="252"/>
        <v>5.4449791627224231</v>
      </c>
      <c r="R1108" s="87">
        <f t="shared" ca="1" si="255"/>
        <v>0.15835642221272667</v>
      </c>
      <c r="Y1108" s="6"/>
      <c r="Z1108" s="6"/>
      <c r="AA1108" s="6"/>
      <c r="AB1108" s="6"/>
      <c r="AE1108" s="41">
        <f t="shared" ca="1" si="254"/>
        <v>0.18475823146186787</v>
      </c>
      <c r="AF1108" s="36">
        <f t="shared" ca="1" si="256"/>
        <v>1.3612447906806058</v>
      </c>
    </row>
    <row r="1109" spans="2:32" x14ac:dyDescent="0.25">
      <c r="B1109" s="3">
        <f t="shared" si="257"/>
        <v>1103</v>
      </c>
      <c r="C1109" s="15">
        <f t="shared" ca="1" si="246"/>
        <v>1.1251939127316466</v>
      </c>
      <c r="D1109" s="15">
        <f t="shared" ca="1" si="246"/>
        <v>10.40756321100921</v>
      </c>
      <c r="E1109" s="15">
        <f t="shared" ca="1" si="246"/>
        <v>0.41305426286165559</v>
      </c>
      <c r="F1109" s="15">
        <f t="shared" ca="1" si="246"/>
        <v>4.8389715239363937</v>
      </c>
      <c r="G1109" s="15">
        <f t="shared" ca="1" si="246"/>
        <v>-5.7681525855173561</v>
      </c>
      <c r="H1109" s="6"/>
      <c r="I1109" s="15">
        <f t="shared" ca="1" si="253"/>
        <v>2.2033260650043096</v>
      </c>
      <c r="J1109" s="6"/>
      <c r="K1109" s="15">
        <f t="shared" ca="1" si="247"/>
        <v>4.6494757510563388E-2</v>
      </c>
      <c r="L1109" s="15">
        <f t="shared" ca="1" si="248"/>
        <v>2.6923802859154651</v>
      </c>
      <c r="M1109" s="15">
        <f t="shared" ca="1" si="249"/>
        <v>0.12820292502188424</v>
      </c>
      <c r="N1109" s="15">
        <f t="shared" ca="1" si="250"/>
        <v>0.27786507940757271</v>
      </c>
      <c r="O1109" s="15">
        <f t="shared" ca="1" si="251"/>
        <v>2.5417788750289088</v>
      </c>
      <c r="P1109" s="6"/>
      <c r="Q1109" s="15">
        <f t="shared" ca="1" si="252"/>
        <v>5.6867219228843942</v>
      </c>
      <c r="R1109" s="87">
        <f t="shared" ca="1" si="255"/>
        <v>7.6261800277186112E-2</v>
      </c>
      <c r="Y1109" s="6"/>
      <c r="Z1109" s="6"/>
      <c r="AA1109" s="6"/>
      <c r="AB1109" s="6"/>
      <c r="AE1109" s="41">
        <f t="shared" ca="1" si="254"/>
        <v>9.0930180589435472E-2</v>
      </c>
      <c r="AF1109" s="36">
        <f t="shared" ca="1" si="256"/>
        <v>1.4216804807210985</v>
      </c>
    </row>
    <row r="1110" spans="2:32" x14ac:dyDescent="0.25">
      <c r="B1110" s="3">
        <f t="shared" si="257"/>
        <v>1104</v>
      </c>
      <c r="C1110" s="15">
        <f t="shared" ref="C1110:G1160" ca="1" si="258">$B$1+NORMINV(RAND(),0,1)*$B$2</f>
        <v>1.1370355701676294</v>
      </c>
      <c r="D1110" s="15">
        <f t="shared" ca="1" si="258"/>
        <v>-8.9880304369982511E-3</v>
      </c>
      <c r="E1110" s="15">
        <f t="shared" ca="1" si="258"/>
        <v>-3.538610375290177</v>
      </c>
      <c r="F1110" s="15">
        <f t="shared" ca="1" si="258"/>
        <v>4.0035097019888362</v>
      </c>
      <c r="G1110" s="15">
        <f t="shared" ca="1" si="258"/>
        <v>10.958933871112663</v>
      </c>
      <c r="H1110" s="6"/>
      <c r="I1110" s="15">
        <f t="shared" ca="1" si="253"/>
        <v>2.5103761475083908</v>
      </c>
      <c r="J1110" s="6"/>
      <c r="K1110" s="15">
        <f t="shared" ca="1" si="247"/>
        <v>7.5442573654826234E-2</v>
      </c>
      <c r="L1110" s="15">
        <f t="shared" ca="1" si="248"/>
        <v>0.25388783444457785</v>
      </c>
      <c r="M1110" s="15">
        <f t="shared" ca="1" si="249"/>
        <v>1.4636095181199487</v>
      </c>
      <c r="N1110" s="15">
        <f t="shared" ca="1" si="250"/>
        <v>8.9177912460616349E-2</v>
      </c>
      <c r="O1110" s="15">
        <f t="shared" ca="1" si="251"/>
        <v>2.8551251043629366</v>
      </c>
      <c r="P1110" s="6"/>
      <c r="Q1110" s="15">
        <f t="shared" ca="1" si="252"/>
        <v>4.7372429430429062</v>
      </c>
      <c r="R1110" s="87">
        <f t="shared" ca="1" si="255"/>
        <v>0.20973578416155855</v>
      </c>
      <c r="Y1110" s="6"/>
      <c r="Z1110" s="6"/>
      <c r="AA1110" s="6"/>
      <c r="AB1110" s="6"/>
      <c r="AE1110" s="41">
        <f t="shared" ca="1" si="254"/>
        <v>0.22824715198464432</v>
      </c>
      <c r="AF1110" s="36">
        <f t="shared" ca="1" si="256"/>
        <v>1.1843107357607265</v>
      </c>
    </row>
    <row r="1111" spans="2:32" x14ac:dyDescent="0.25">
      <c r="B1111" s="3">
        <f t="shared" si="257"/>
        <v>1105</v>
      </c>
      <c r="C1111" s="15">
        <f t="shared" ca="1" si="258"/>
        <v>6.4144156336374492</v>
      </c>
      <c r="D1111" s="15">
        <f t="shared" ca="1" si="258"/>
        <v>1.2001438072545838</v>
      </c>
      <c r="E1111" s="15">
        <f t="shared" ca="1" si="258"/>
        <v>3.2089873524350816</v>
      </c>
      <c r="F1111" s="15">
        <f t="shared" ca="1" si="258"/>
        <v>5.022472117668177</v>
      </c>
      <c r="G1111" s="15">
        <f t="shared" ca="1" si="258"/>
        <v>0.63539958497221538</v>
      </c>
      <c r="H1111" s="6"/>
      <c r="I1111" s="15">
        <f t="shared" ca="1" si="253"/>
        <v>3.2962836991935012</v>
      </c>
      <c r="J1111" s="6"/>
      <c r="K1111" s="15">
        <f t="shared" ca="1" si="247"/>
        <v>0.38890987042396624</v>
      </c>
      <c r="L1111" s="15">
        <f t="shared" ca="1" si="248"/>
        <v>0.17575209786310786</v>
      </c>
      <c r="M1111" s="15">
        <f t="shared" ca="1" si="249"/>
        <v>3.0482608629464923E-4</v>
      </c>
      <c r="N1111" s="15">
        <f t="shared" ca="1" si="250"/>
        <v>0.11918905824304411</v>
      </c>
      <c r="O1111" s="15">
        <f t="shared" ca="1" si="251"/>
        <v>0.28321217077260785</v>
      </c>
      <c r="P1111" s="6"/>
      <c r="Q1111" s="15">
        <f t="shared" ca="1" si="252"/>
        <v>0.96736802338902084</v>
      </c>
      <c r="R1111" s="87">
        <f t="shared" ca="1" si="255"/>
        <v>1.1788245980318759</v>
      </c>
      <c r="Y1111" s="6"/>
      <c r="Z1111" s="6"/>
      <c r="AA1111" s="6"/>
      <c r="AB1111" s="6"/>
      <c r="AE1111" s="41">
        <f t="shared" ca="1" si="254"/>
        <v>0.57971569390431155</v>
      </c>
      <c r="AF1111" s="36">
        <f t="shared" ca="1" si="256"/>
        <v>0.24184200584725521</v>
      </c>
    </row>
    <row r="1112" spans="2:32" x14ac:dyDescent="0.25">
      <c r="B1112" s="3">
        <f t="shared" si="257"/>
        <v>1106</v>
      </c>
      <c r="C1112" s="15">
        <f t="shared" ca="1" si="258"/>
        <v>-7.4522086235569915</v>
      </c>
      <c r="D1112" s="15">
        <f t="shared" ca="1" si="258"/>
        <v>-0.4492799016056348</v>
      </c>
      <c r="E1112" s="15">
        <f t="shared" ca="1" si="258"/>
        <v>9.0589472761118408</v>
      </c>
      <c r="F1112" s="15">
        <f t="shared" ca="1" si="258"/>
        <v>-6.1239804695102844</v>
      </c>
      <c r="G1112" s="15">
        <f t="shared" ca="1" si="258"/>
        <v>-0.58008652603497168</v>
      </c>
      <c r="H1112" s="6"/>
      <c r="I1112" s="15">
        <f t="shared" ca="1" si="253"/>
        <v>-1.1093216489192084</v>
      </c>
      <c r="J1112" s="6"/>
      <c r="K1112" s="15">
        <f t="shared" ca="1" si="247"/>
        <v>1.6092886069211856</v>
      </c>
      <c r="L1112" s="15">
        <f t="shared" ca="1" si="248"/>
        <v>1.7426204327870214E-2</v>
      </c>
      <c r="M1112" s="15">
        <f t="shared" ca="1" si="249"/>
        <v>4.1357477172700818</v>
      </c>
      <c r="N1112" s="15">
        <f t="shared" ca="1" si="250"/>
        <v>1.0058721234772752</v>
      </c>
      <c r="O1112" s="15">
        <f t="shared" ca="1" si="251"/>
        <v>1.1203592611771724E-2</v>
      </c>
      <c r="P1112" s="6"/>
      <c r="Q1112" s="15">
        <f t="shared" ca="1" si="252"/>
        <v>6.7795382446081831</v>
      </c>
      <c r="R1112" s="87">
        <f t="shared" ca="1" si="255"/>
        <v>-1.0680967329556852</v>
      </c>
      <c r="Y1112" s="6"/>
      <c r="Z1112" s="6"/>
      <c r="AA1112" s="6"/>
      <c r="AB1112" s="6"/>
      <c r="AE1112" s="41">
        <f t="shared" ca="1" si="254"/>
        <v>-1.3905309141790172</v>
      </c>
      <c r="AF1112" s="36">
        <f t="shared" ca="1" si="256"/>
        <v>1.6948845611520458</v>
      </c>
    </row>
    <row r="1113" spans="2:32" x14ac:dyDescent="0.25">
      <c r="B1113" s="3">
        <f t="shared" si="257"/>
        <v>1107</v>
      </c>
      <c r="C1113" s="15">
        <f t="shared" ca="1" si="258"/>
        <v>0.5589895944507175</v>
      </c>
      <c r="D1113" s="15">
        <f t="shared" ca="1" si="258"/>
        <v>9.612427147716252</v>
      </c>
      <c r="E1113" s="15">
        <f t="shared" ca="1" si="258"/>
        <v>4.8868711389486208</v>
      </c>
      <c r="F1113" s="15">
        <f t="shared" ca="1" si="258"/>
        <v>2.9280052408197283</v>
      </c>
      <c r="G1113" s="15">
        <f t="shared" ca="1" si="258"/>
        <v>3.6360572850926958</v>
      </c>
      <c r="H1113" s="6"/>
      <c r="I1113" s="15">
        <f t="shared" ca="1" si="253"/>
        <v>4.324470081405603</v>
      </c>
      <c r="J1113" s="6"/>
      <c r="K1113" s="15">
        <f t="shared" ca="1" si="247"/>
        <v>0.56715373190551999</v>
      </c>
      <c r="L1113" s="15">
        <f t="shared" ca="1" si="248"/>
        <v>1.118499597405789</v>
      </c>
      <c r="M1113" s="15">
        <f t="shared" ca="1" si="249"/>
        <v>1.2651797981020195E-2</v>
      </c>
      <c r="N1113" s="15">
        <f t="shared" ca="1" si="250"/>
        <v>7.8004562039701283E-2</v>
      </c>
      <c r="O1113" s="15">
        <f t="shared" ca="1" si="251"/>
        <v>1.8956487125094248E-2</v>
      </c>
      <c r="P1113" s="6"/>
      <c r="Q1113" s="15">
        <f t="shared" ca="1" si="252"/>
        <v>1.7952661764571245</v>
      </c>
      <c r="R1113" s="87">
        <f t="shared" ca="1" si="255"/>
        <v>1.5516884584787591</v>
      </c>
      <c r="Y1113" s="6"/>
      <c r="Z1113" s="6"/>
      <c r="AA1113" s="6"/>
      <c r="AB1113" s="6"/>
      <c r="AE1113" s="41">
        <f t="shared" ca="1" si="254"/>
        <v>1.0395346227374795</v>
      </c>
      <c r="AF1113" s="36">
        <f t="shared" ca="1" si="256"/>
        <v>0.44881654411428112</v>
      </c>
    </row>
    <row r="1114" spans="2:32" x14ac:dyDescent="0.25">
      <c r="B1114" s="3">
        <f t="shared" si="257"/>
        <v>1108</v>
      </c>
      <c r="C1114" s="15">
        <f t="shared" ca="1" si="258"/>
        <v>6.3033805000983607</v>
      </c>
      <c r="D1114" s="15">
        <f t="shared" ca="1" si="258"/>
        <v>-8.6155140930148679</v>
      </c>
      <c r="E1114" s="15">
        <f t="shared" ca="1" si="258"/>
        <v>1.5602779123720989E-2</v>
      </c>
      <c r="F1114" s="15">
        <f t="shared" ca="1" si="258"/>
        <v>-1.2946363059403909</v>
      </c>
      <c r="G1114" s="15">
        <f t="shared" ca="1" si="258"/>
        <v>4.4773043188751434</v>
      </c>
      <c r="H1114" s="6"/>
      <c r="I1114" s="15">
        <f t="shared" ca="1" si="253"/>
        <v>0.17722743982839323</v>
      </c>
      <c r="J1114" s="6"/>
      <c r="K1114" s="15">
        <f t="shared" ca="1" si="247"/>
        <v>1.5011900527142037</v>
      </c>
      <c r="L1114" s="15">
        <f t="shared" ca="1" si="248"/>
        <v>3.0924921465354736</v>
      </c>
      <c r="M1114" s="15">
        <f t="shared" ca="1" si="249"/>
        <v>1.0449012379160167E-3</v>
      </c>
      <c r="N1114" s="15">
        <f t="shared" ca="1" si="250"/>
        <v>8.6655315444340644E-2</v>
      </c>
      <c r="O1114" s="15">
        <f t="shared" ca="1" si="251"/>
        <v>0.73962644662849741</v>
      </c>
      <c r="P1114" s="6"/>
      <c r="Q1114" s="15">
        <f t="shared" ca="1" si="252"/>
        <v>5.4210088625604307</v>
      </c>
      <c r="R1114" s="87">
        <f t="shared" ca="1" si="255"/>
        <v>-0.70022468518961789</v>
      </c>
      <c r="Y1114" s="6"/>
      <c r="Z1114" s="6"/>
      <c r="AA1114" s="6"/>
      <c r="AB1114" s="6"/>
      <c r="AE1114" s="41">
        <f t="shared" ca="1" si="254"/>
        <v>-0.81516867041300767</v>
      </c>
      <c r="AF1114" s="36">
        <f t="shared" ca="1" si="256"/>
        <v>1.3552522156401077</v>
      </c>
    </row>
    <row r="1115" spans="2:32" x14ac:dyDescent="0.25">
      <c r="B1115" s="3">
        <f t="shared" si="257"/>
        <v>1109</v>
      </c>
      <c r="C1115" s="15">
        <f t="shared" ca="1" si="258"/>
        <v>6.7869178172510782</v>
      </c>
      <c r="D1115" s="15">
        <f t="shared" ca="1" si="258"/>
        <v>-2.3223255984533635</v>
      </c>
      <c r="E1115" s="15">
        <f t="shared" ca="1" si="258"/>
        <v>3.9001817168811188</v>
      </c>
      <c r="F1115" s="15">
        <f t="shared" ca="1" si="258"/>
        <v>4.3579376682563726</v>
      </c>
      <c r="G1115" s="15">
        <f t="shared" ca="1" si="258"/>
        <v>2.3331477515674472</v>
      </c>
      <c r="H1115" s="6"/>
      <c r="I1115" s="15">
        <f t="shared" ca="1" si="253"/>
        <v>3.0111718711005304</v>
      </c>
      <c r="J1115" s="6"/>
      <c r="K1115" s="15">
        <f t="shared" ca="1" si="247"/>
        <v>0.5702502979948918</v>
      </c>
      <c r="L1115" s="15">
        <f t="shared" ca="1" si="248"/>
        <v>1.1378478103095115</v>
      </c>
      <c r="M1115" s="15">
        <f t="shared" ca="1" si="249"/>
        <v>3.161354023579302E-2</v>
      </c>
      <c r="N1115" s="15">
        <f t="shared" ca="1" si="250"/>
        <v>7.2551124495552441E-2</v>
      </c>
      <c r="O1115" s="15">
        <f t="shared" ca="1" si="251"/>
        <v>1.8388668266744505E-2</v>
      </c>
      <c r="P1115" s="6"/>
      <c r="Q1115" s="15">
        <f t="shared" ca="1" si="252"/>
        <v>1.8306514413024932</v>
      </c>
      <c r="R1115" s="87">
        <f t="shared" ca="1" si="255"/>
        <v>0.6684472522706576</v>
      </c>
      <c r="Y1115" s="6"/>
      <c r="Z1115" s="6"/>
      <c r="AA1115" s="6"/>
      <c r="AB1115" s="6"/>
      <c r="AE1115" s="41">
        <f t="shared" ca="1" si="254"/>
        <v>0.45220980814328821</v>
      </c>
      <c r="AF1115" s="36">
        <f t="shared" ca="1" si="256"/>
        <v>0.45766286032562331</v>
      </c>
    </row>
    <row r="1116" spans="2:32" x14ac:dyDescent="0.25">
      <c r="B1116" s="3">
        <f t="shared" si="257"/>
        <v>1110</v>
      </c>
      <c r="C1116" s="15">
        <f t="shared" ca="1" si="258"/>
        <v>0.22196925402896373</v>
      </c>
      <c r="D1116" s="15">
        <f t="shared" ca="1" si="258"/>
        <v>-6.7051644099480701</v>
      </c>
      <c r="E1116" s="15">
        <f t="shared" ca="1" si="258"/>
        <v>-2.1123287532985451</v>
      </c>
      <c r="F1116" s="15">
        <f t="shared" ca="1" si="258"/>
        <v>-7.7786845996024816</v>
      </c>
      <c r="G1116" s="15">
        <f t="shared" ca="1" si="258"/>
        <v>8.9929970300846271</v>
      </c>
      <c r="H1116" s="6"/>
      <c r="I1116" s="15">
        <f t="shared" ca="1" si="253"/>
        <v>-1.4762422957471011</v>
      </c>
      <c r="J1116" s="6"/>
      <c r="K1116" s="15">
        <f t="shared" ca="1" si="247"/>
        <v>0.11535689871171294</v>
      </c>
      <c r="L1116" s="15">
        <f t="shared" ca="1" si="248"/>
        <v>1.0936650590551973</v>
      </c>
      <c r="M1116" s="15">
        <f t="shared" ca="1" si="249"/>
        <v>1.6184239259213796E-2</v>
      </c>
      <c r="N1116" s="15">
        <f t="shared" ca="1" si="250"/>
        <v>1.588831159737037</v>
      </c>
      <c r="O1116" s="15">
        <f t="shared" ca="1" si="251"/>
        <v>4.3841988824616624</v>
      </c>
      <c r="P1116" s="6"/>
      <c r="Q1116" s="15">
        <f t="shared" ca="1" si="252"/>
        <v>7.1982362392248236</v>
      </c>
      <c r="R1116" s="87">
        <f t="shared" ca="1" si="255"/>
        <v>-1.1588893853069608</v>
      </c>
      <c r="Y1116" s="6"/>
      <c r="Z1116" s="6"/>
      <c r="AA1116" s="6"/>
      <c r="AB1116" s="6"/>
      <c r="AE1116" s="41">
        <f t="shared" ca="1" si="254"/>
        <v>-1.5546228159100892</v>
      </c>
      <c r="AF1116" s="36">
        <f t="shared" ca="1" si="256"/>
        <v>1.7995590598062059</v>
      </c>
    </row>
    <row r="1117" spans="2:32" x14ac:dyDescent="0.25">
      <c r="B1117" s="3">
        <f t="shared" si="257"/>
        <v>1111</v>
      </c>
      <c r="C1117" s="15">
        <f t="shared" ca="1" si="258"/>
        <v>10.284032320586158</v>
      </c>
      <c r="D1117" s="15">
        <f t="shared" ca="1" si="258"/>
        <v>3.1368755450759864</v>
      </c>
      <c r="E1117" s="15">
        <f t="shared" ca="1" si="258"/>
        <v>0.35381661275912424</v>
      </c>
      <c r="F1117" s="15">
        <f t="shared" ca="1" si="258"/>
        <v>-2.0506148904972274</v>
      </c>
      <c r="G1117" s="15">
        <f t="shared" ca="1" si="258"/>
        <v>4.5130572101123221</v>
      </c>
      <c r="H1117" s="6"/>
      <c r="I1117" s="15">
        <f t="shared" ca="1" si="253"/>
        <v>3.2474333596072724</v>
      </c>
      <c r="J1117" s="6"/>
      <c r="K1117" s="15">
        <f t="shared" ca="1" si="247"/>
        <v>1.9805489975059656</v>
      </c>
      <c r="L1117" s="15">
        <f t="shared" ca="1" si="248"/>
        <v>4.8892121415736926E-4</v>
      </c>
      <c r="M1117" s="15">
        <f t="shared" ca="1" si="249"/>
        <v>0.33492071510560245</v>
      </c>
      <c r="N1117" s="15">
        <f t="shared" ca="1" si="250"/>
        <v>1.1227726104174143</v>
      </c>
      <c r="O1117" s="15">
        <f t="shared" ca="1" si="251"/>
        <v>6.4072149238689133E-2</v>
      </c>
      <c r="P1117" s="6"/>
      <c r="Q1117" s="15">
        <f t="shared" ca="1" si="252"/>
        <v>3.502803393481829</v>
      </c>
      <c r="R1117" s="87">
        <f t="shared" ca="1" si="255"/>
        <v>0.59614851523587731</v>
      </c>
      <c r="Y1117" s="6"/>
      <c r="Z1117" s="6"/>
      <c r="AA1117" s="6"/>
      <c r="AB1117" s="6"/>
      <c r="AE1117" s="41">
        <f t="shared" ca="1" si="254"/>
        <v>0.55786915789656022</v>
      </c>
      <c r="AF1117" s="36">
        <f t="shared" ca="1" si="256"/>
        <v>0.87570084837045725</v>
      </c>
    </row>
    <row r="1118" spans="2:32" x14ac:dyDescent="0.25">
      <c r="B1118" s="3">
        <f t="shared" si="257"/>
        <v>1112</v>
      </c>
      <c r="C1118" s="15">
        <f t="shared" ca="1" si="258"/>
        <v>0.87862692116148522</v>
      </c>
      <c r="D1118" s="15">
        <f t="shared" ca="1" si="258"/>
        <v>2.4556621038772235</v>
      </c>
      <c r="E1118" s="15">
        <f t="shared" ca="1" si="258"/>
        <v>-3.9735515975807187</v>
      </c>
      <c r="F1118" s="15">
        <f t="shared" ca="1" si="258"/>
        <v>-0.13115722933102658</v>
      </c>
      <c r="G1118" s="15">
        <f t="shared" ca="1" si="258"/>
        <v>1.5522669124011614</v>
      </c>
      <c r="H1118" s="6"/>
      <c r="I1118" s="15">
        <f t="shared" ca="1" si="253"/>
        <v>0.15636942210562502</v>
      </c>
      <c r="J1118" s="6"/>
      <c r="K1118" s="15">
        <f t="shared" ca="1" si="247"/>
        <v>2.0866235797697041E-2</v>
      </c>
      <c r="L1118" s="15">
        <f t="shared" ca="1" si="248"/>
        <v>0.21146987345793719</v>
      </c>
      <c r="M1118" s="15">
        <f t="shared" ca="1" si="249"/>
        <v>0.68224990515388351</v>
      </c>
      <c r="N1118" s="15">
        <f t="shared" ca="1" si="250"/>
        <v>3.3068630114549491E-3</v>
      </c>
      <c r="O1118" s="15">
        <f t="shared" ca="1" si="251"/>
        <v>7.7941192136535067E-2</v>
      </c>
      <c r="P1118" s="6"/>
      <c r="Q1118" s="15">
        <f t="shared" ca="1" si="252"/>
        <v>0.99583406955750775</v>
      </c>
      <c r="R1118" s="87">
        <f t="shared" ca="1" si="255"/>
        <v>-1.6524388839943704</v>
      </c>
      <c r="Y1118" s="6"/>
      <c r="Z1118" s="6"/>
      <c r="AA1118" s="6"/>
      <c r="AB1118" s="6"/>
      <c r="AE1118" s="41">
        <f t="shared" ca="1" si="254"/>
        <v>-0.82449665951380868</v>
      </c>
      <c r="AF1118" s="36">
        <f t="shared" ca="1" si="256"/>
        <v>0.24895851738937694</v>
      </c>
    </row>
    <row r="1119" spans="2:32" x14ac:dyDescent="0.25">
      <c r="B1119" s="3">
        <f t="shared" si="257"/>
        <v>1113</v>
      </c>
      <c r="C1119" s="15">
        <f t="shared" ca="1" si="258"/>
        <v>-6.6241925867705831E-2</v>
      </c>
      <c r="D1119" s="15">
        <f t="shared" ca="1" si="258"/>
        <v>0.4962876117019448</v>
      </c>
      <c r="E1119" s="15">
        <f t="shared" ca="1" si="258"/>
        <v>-2.9954662022542875</v>
      </c>
      <c r="F1119" s="15">
        <f t="shared" ca="1" si="258"/>
        <v>-8.1969240474238276</v>
      </c>
      <c r="G1119" s="15">
        <f t="shared" ca="1" si="258"/>
        <v>4.3282368275031118</v>
      </c>
      <c r="H1119" s="6"/>
      <c r="I1119" s="15">
        <f t="shared" ca="1" si="253"/>
        <v>-1.2868215472681528</v>
      </c>
      <c r="J1119" s="6"/>
      <c r="K1119" s="15">
        <f t="shared" ca="1" si="247"/>
        <v>5.9592584487122333E-2</v>
      </c>
      <c r="L1119" s="15">
        <f t="shared" ca="1" si="248"/>
        <v>0.12717913091212196</v>
      </c>
      <c r="M1119" s="15">
        <f t="shared" ca="1" si="249"/>
        <v>0.1167786622805075</v>
      </c>
      <c r="N1119" s="15">
        <f t="shared" ca="1" si="250"/>
        <v>1.9099806625063083</v>
      </c>
      <c r="O1119" s="15">
        <f t="shared" ca="1" si="251"/>
        <v>1.2611552220835567</v>
      </c>
      <c r="P1119" s="6"/>
      <c r="Q1119" s="15">
        <f t="shared" ca="1" si="252"/>
        <v>3.4746862622696169</v>
      </c>
      <c r="R1119" s="87">
        <f t="shared" ca="1" si="255"/>
        <v>-1.5771148472551002</v>
      </c>
      <c r="Y1119" s="6"/>
      <c r="Z1119" s="6"/>
      <c r="AA1119" s="6"/>
      <c r="AB1119" s="6"/>
      <c r="AE1119" s="41">
        <f t="shared" ca="1" si="254"/>
        <v>-1.4699112819205256</v>
      </c>
      <c r="AF1119" s="36">
        <f t="shared" ca="1" si="256"/>
        <v>0.86867156556740421</v>
      </c>
    </row>
    <row r="1120" spans="2:32" x14ac:dyDescent="0.25">
      <c r="B1120" s="3">
        <f t="shared" si="257"/>
        <v>1114</v>
      </c>
      <c r="C1120" s="15">
        <f t="shared" ca="1" si="258"/>
        <v>0.22807180721111497</v>
      </c>
      <c r="D1120" s="15">
        <f t="shared" ca="1" si="258"/>
        <v>4.7424160413964902</v>
      </c>
      <c r="E1120" s="15">
        <f t="shared" ca="1" si="258"/>
        <v>3.1704992137289048</v>
      </c>
      <c r="F1120" s="15">
        <f t="shared" ca="1" si="258"/>
        <v>10.178173677828509</v>
      </c>
      <c r="G1120" s="15">
        <f t="shared" ca="1" si="258"/>
        <v>6.3365532904803725</v>
      </c>
      <c r="H1120" s="6"/>
      <c r="I1120" s="15">
        <f t="shared" ca="1" si="253"/>
        <v>4.9311428061290785</v>
      </c>
      <c r="J1120" s="6"/>
      <c r="K1120" s="15">
        <f t="shared" ca="1" si="247"/>
        <v>0.88475507283452848</v>
      </c>
      <c r="L1120" s="15">
        <f t="shared" ca="1" si="248"/>
        <v>1.4247116690571898E-3</v>
      </c>
      <c r="M1120" s="15">
        <f t="shared" ca="1" si="249"/>
        <v>0.12399463437839156</v>
      </c>
      <c r="N1120" s="15">
        <f t="shared" ca="1" si="250"/>
        <v>1.1012533187426754</v>
      </c>
      <c r="O1120" s="15">
        <f t="shared" ca="1" si="251"/>
        <v>7.9007145180981564E-2</v>
      </c>
      <c r="P1120" s="6"/>
      <c r="Q1120" s="15">
        <f t="shared" ca="1" si="252"/>
        <v>2.1904348828056346</v>
      </c>
      <c r="R1120" s="87">
        <f t="shared" ca="1" si="255"/>
        <v>1.7714006426402471</v>
      </c>
      <c r="Y1120" s="6"/>
      <c r="Z1120" s="6"/>
      <c r="AA1120" s="6"/>
      <c r="AB1120" s="6"/>
      <c r="AE1120" s="41">
        <f t="shared" ca="1" si="254"/>
        <v>1.3108469132528213</v>
      </c>
      <c r="AF1120" s="36">
        <f t="shared" ca="1" si="256"/>
        <v>0.54760872070140865</v>
      </c>
    </row>
    <row r="1121" spans="2:32" x14ac:dyDescent="0.25">
      <c r="B1121" s="3">
        <f t="shared" si="257"/>
        <v>1115</v>
      </c>
      <c r="C1121" s="15">
        <f t="shared" ca="1" si="258"/>
        <v>-2.3942345416708326</v>
      </c>
      <c r="D1121" s="15">
        <f t="shared" ca="1" si="258"/>
        <v>7.7832721432705112</v>
      </c>
      <c r="E1121" s="15">
        <f t="shared" ca="1" si="258"/>
        <v>1.9753718740517898</v>
      </c>
      <c r="F1121" s="15">
        <f t="shared" ca="1" si="258"/>
        <v>3.306799799864085</v>
      </c>
      <c r="G1121" s="15">
        <f t="shared" ca="1" si="258"/>
        <v>5.803216079773259</v>
      </c>
      <c r="H1121" s="6"/>
      <c r="I1121" s="15">
        <f t="shared" ca="1" si="253"/>
        <v>3.2948850710577631</v>
      </c>
      <c r="J1121" s="6"/>
      <c r="K1121" s="15">
        <f t="shared" ca="1" si="247"/>
        <v>1.2946432787173268</v>
      </c>
      <c r="L1121" s="15">
        <f t="shared" ca="1" si="248"/>
        <v>0.80582474040026109</v>
      </c>
      <c r="M1121" s="15">
        <f t="shared" ca="1" si="249"/>
        <v>6.9644603082916964E-2</v>
      </c>
      <c r="N1121" s="15">
        <f t="shared" ca="1" si="250"/>
        <v>5.6784305011279131E-6</v>
      </c>
      <c r="O1121" s="15">
        <f t="shared" ca="1" si="251"/>
        <v>0.25166897797134785</v>
      </c>
      <c r="P1121" s="6"/>
      <c r="Q1121" s="15">
        <f t="shared" ca="1" si="252"/>
        <v>2.4217872786023533</v>
      </c>
      <c r="R1121" s="87">
        <f t="shared" ca="1" si="255"/>
        <v>0.74423179601393763</v>
      </c>
      <c r="Y1121" s="6"/>
      <c r="Z1121" s="6"/>
      <c r="AA1121" s="6"/>
      <c r="AB1121" s="6"/>
      <c r="AE1121" s="41">
        <f t="shared" ca="1" si="254"/>
        <v>0.57909020838696068</v>
      </c>
      <c r="AF1121" s="36">
        <f t="shared" ca="1" si="256"/>
        <v>0.60544681965058833</v>
      </c>
    </row>
    <row r="1122" spans="2:32" x14ac:dyDescent="0.25">
      <c r="B1122" s="3">
        <f t="shared" si="257"/>
        <v>1116</v>
      </c>
      <c r="C1122" s="15">
        <f t="shared" ca="1" si="258"/>
        <v>9.6217832555508167</v>
      </c>
      <c r="D1122" s="15">
        <f t="shared" ca="1" si="258"/>
        <v>2.4773040082250497</v>
      </c>
      <c r="E1122" s="15">
        <f t="shared" ca="1" si="258"/>
        <v>8.4654085981846059</v>
      </c>
      <c r="F1122" s="15">
        <f t="shared" ca="1" si="258"/>
        <v>-1.9515390423827812</v>
      </c>
      <c r="G1122" s="15">
        <f t="shared" ca="1" si="258"/>
        <v>0.41934301357678017</v>
      </c>
      <c r="H1122" s="6"/>
      <c r="I1122" s="15">
        <f t="shared" ca="1" si="253"/>
        <v>3.8064599666308951</v>
      </c>
      <c r="J1122" s="6"/>
      <c r="K1122" s="15">
        <f t="shared" ca="1" si="247"/>
        <v>1.3527193981861769</v>
      </c>
      <c r="L1122" s="15">
        <f t="shared" ca="1" si="248"/>
        <v>7.0666222470630466E-2</v>
      </c>
      <c r="M1122" s="15">
        <f t="shared" ca="1" si="249"/>
        <v>0.86823209405824786</v>
      </c>
      <c r="N1122" s="15">
        <f t="shared" ca="1" si="250"/>
        <v>1.3261821035120993</v>
      </c>
      <c r="O1122" s="15">
        <f t="shared" ca="1" si="251"/>
        <v>0.4589024501466637</v>
      </c>
      <c r="P1122" s="6"/>
      <c r="Q1122" s="15">
        <f t="shared" ca="1" si="252"/>
        <v>4.0767022683738183</v>
      </c>
      <c r="R1122" s="87">
        <f t="shared" ca="1" si="255"/>
        <v>0.80023738662387267</v>
      </c>
      <c r="Y1122" s="6"/>
      <c r="Z1122" s="6"/>
      <c r="AA1122" s="6"/>
      <c r="AB1122" s="6"/>
      <c r="AE1122" s="41">
        <f t="shared" ca="1" si="254"/>
        <v>0.80787345680373657</v>
      </c>
      <c r="AF1122" s="36">
        <f t="shared" ca="1" si="256"/>
        <v>1.0191755670934546</v>
      </c>
    </row>
    <row r="1123" spans="2:32" x14ac:dyDescent="0.25">
      <c r="B1123" s="3">
        <f t="shared" si="257"/>
        <v>1117</v>
      </c>
      <c r="C1123" s="15">
        <f t="shared" ca="1" si="258"/>
        <v>8.669345744012606</v>
      </c>
      <c r="D1123" s="15">
        <f t="shared" ca="1" si="258"/>
        <v>-1.0353156839536464</v>
      </c>
      <c r="E1123" s="15">
        <f t="shared" ca="1" si="258"/>
        <v>14.465293423269355</v>
      </c>
      <c r="F1123" s="15">
        <f t="shared" ca="1" si="258"/>
        <v>3.0907804211045051</v>
      </c>
      <c r="G1123" s="15">
        <f t="shared" ca="1" si="258"/>
        <v>-0.8925456322798353</v>
      </c>
      <c r="H1123" s="6"/>
      <c r="I1123" s="15">
        <f t="shared" ca="1" si="253"/>
        <v>4.8595116544305963</v>
      </c>
      <c r="J1123" s="6"/>
      <c r="K1123" s="15">
        <f t="shared" ca="1" si="247"/>
        <v>0.58059343160564725</v>
      </c>
      <c r="L1123" s="15">
        <f t="shared" ca="1" si="248"/>
        <v>1.3899595739744903</v>
      </c>
      <c r="M1123" s="15">
        <f t="shared" ca="1" si="249"/>
        <v>3.6908417356222025</v>
      </c>
      <c r="N1123" s="15">
        <f t="shared" ca="1" si="250"/>
        <v>0.12513640702972945</v>
      </c>
      <c r="O1123" s="15">
        <f t="shared" ca="1" si="251"/>
        <v>1.3234465211839432</v>
      </c>
      <c r="P1123" s="6"/>
      <c r="Q1123" s="15">
        <f t="shared" ca="1" si="252"/>
        <v>7.1099776694160131</v>
      </c>
      <c r="R1123" s="87">
        <f t="shared" ca="1" si="255"/>
        <v>0.95918581173783057</v>
      </c>
      <c r="Y1123" s="6"/>
      <c r="Z1123" s="6"/>
      <c r="AA1123" s="6"/>
      <c r="AB1123" s="6"/>
      <c r="AE1123" s="41">
        <f t="shared" ca="1" si="254"/>
        <v>1.2788124883519401</v>
      </c>
      <c r="AF1123" s="36">
        <f t="shared" ca="1" si="256"/>
        <v>1.7774944173540033</v>
      </c>
    </row>
    <row r="1124" spans="2:32" x14ac:dyDescent="0.25">
      <c r="B1124" s="3">
        <f t="shared" si="257"/>
        <v>1118</v>
      </c>
      <c r="C1124" s="15">
        <f t="shared" ca="1" si="258"/>
        <v>11.344107104933874</v>
      </c>
      <c r="D1124" s="15">
        <f t="shared" ca="1" si="258"/>
        <v>5.0833296650650439</v>
      </c>
      <c r="E1124" s="15">
        <f t="shared" ca="1" si="258"/>
        <v>6.6927806913750398</v>
      </c>
      <c r="F1124" s="15">
        <f t="shared" ca="1" si="258"/>
        <v>5.7469142195075902</v>
      </c>
      <c r="G1124" s="15">
        <f t="shared" ca="1" si="258"/>
        <v>-3.6765620623783004</v>
      </c>
      <c r="H1124" s="6"/>
      <c r="I1124" s="15">
        <f t="shared" ca="1" si="253"/>
        <v>5.0381139237006511</v>
      </c>
      <c r="J1124" s="6"/>
      <c r="K1124" s="15">
        <f t="shared" ca="1" si="247"/>
        <v>1.5906220000703959</v>
      </c>
      <c r="L1124" s="15">
        <f t="shared" ca="1" si="248"/>
        <v>8.1778530685266377E-5</v>
      </c>
      <c r="M1124" s="15">
        <f t="shared" ca="1" si="249"/>
        <v>0.10951688448184038</v>
      </c>
      <c r="N1124" s="15">
        <f t="shared" ca="1" si="250"/>
        <v>2.0095914373440174E-2</v>
      </c>
      <c r="O1124" s="15">
        <f t="shared" ca="1" si="251"/>
        <v>3.0378231016936459</v>
      </c>
      <c r="P1124" s="6"/>
      <c r="Q1124" s="15">
        <f t="shared" ca="1" si="252"/>
        <v>4.7581396791500072</v>
      </c>
      <c r="R1124" s="87">
        <f t="shared" ca="1" si="255"/>
        <v>1.245748735731796</v>
      </c>
      <c r="Y1124" s="6"/>
      <c r="Z1124" s="6"/>
      <c r="AA1124" s="6"/>
      <c r="AB1124" s="6"/>
      <c r="AE1124" s="41">
        <f t="shared" ca="1" si="254"/>
        <v>1.3586858513566531</v>
      </c>
      <c r="AF1124" s="36">
        <f t="shared" ca="1" si="256"/>
        <v>1.1895349197875018</v>
      </c>
    </row>
    <row r="1125" spans="2:32" x14ac:dyDescent="0.25">
      <c r="B1125" s="3">
        <f t="shared" si="257"/>
        <v>1119</v>
      </c>
      <c r="C1125" s="15">
        <f t="shared" ca="1" si="258"/>
        <v>5.9438795603759136</v>
      </c>
      <c r="D1125" s="15">
        <f t="shared" ca="1" si="258"/>
        <v>6.054995415232395</v>
      </c>
      <c r="E1125" s="15">
        <f t="shared" ca="1" si="258"/>
        <v>4.7718004042003681</v>
      </c>
      <c r="F1125" s="15">
        <f t="shared" ca="1" si="258"/>
        <v>0.39461699510950932</v>
      </c>
      <c r="G1125" s="15">
        <f t="shared" ca="1" si="258"/>
        <v>-2.6685772229529023</v>
      </c>
      <c r="H1125" s="6"/>
      <c r="I1125" s="15">
        <f t="shared" ca="1" si="253"/>
        <v>2.8993430303930574</v>
      </c>
      <c r="J1125" s="6"/>
      <c r="K1125" s="15">
        <f t="shared" ca="1" si="247"/>
        <v>0.37076810729600207</v>
      </c>
      <c r="L1125" s="15">
        <f t="shared" ca="1" si="248"/>
        <v>0.39832567895768795</v>
      </c>
      <c r="M1125" s="15">
        <f t="shared" ca="1" si="249"/>
        <v>0.14024386466901484</v>
      </c>
      <c r="N1125" s="15">
        <f t="shared" ca="1" si="250"/>
        <v>0.25094610047308968</v>
      </c>
      <c r="O1125" s="15">
        <f t="shared" ca="1" si="251"/>
        <v>1.2400694379048058</v>
      </c>
      <c r="P1125" s="6"/>
      <c r="Q1125" s="15">
        <f t="shared" ca="1" si="252"/>
        <v>2.4003531893006</v>
      </c>
      <c r="R1125" s="87">
        <f t="shared" ca="1" si="255"/>
        <v>0.51919773895367882</v>
      </c>
      <c r="Y1125" s="6"/>
      <c r="Z1125" s="6"/>
      <c r="AA1125" s="6"/>
      <c r="AB1125" s="6"/>
      <c r="AE1125" s="41">
        <f t="shared" ca="1" si="254"/>
        <v>0.40219843020990714</v>
      </c>
      <c r="AF1125" s="36">
        <f t="shared" ca="1" si="256"/>
        <v>0.60008829732515001</v>
      </c>
    </row>
    <row r="1126" spans="2:32" x14ac:dyDescent="0.25">
      <c r="B1126" s="3">
        <f t="shared" si="257"/>
        <v>1120</v>
      </c>
      <c r="C1126" s="15">
        <f t="shared" ca="1" si="258"/>
        <v>6.8793396538695593</v>
      </c>
      <c r="D1126" s="15">
        <f t="shared" ca="1" si="258"/>
        <v>-8.3835651631968755</v>
      </c>
      <c r="E1126" s="15">
        <f t="shared" ca="1" si="258"/>
        <v>4.8029812613081191</v>
      </c>
      <c r="F1126" s="15">
        <f t="shared" ca="1" si="258"/>
        <v>0.52932439682839139</v>
      </c>
      <c r="G1126" s="15">
        <f t="shared" ca="1" si="258"/>
        <v>2.3684498612823042</v>
      </c>
      <c r="H1126" s="6"/>
      <c r="I1126" s="15">
        <f t="shared" ca="1" si="253"/>
        <v>1.2393060020182998</v>
      </c>
      <c r="J1126" s="6"/>
      <c r="K1126" s="15">
        <f t="shared" ca="1" si="247"/>
        <v>1.2723991837605861</v>
      </c>
      <c r="L1126" s="15">
        <f t="shared" ca="1" si="248"/>
        <v>3.7039859784931859</v>
      </c>
      <c r="M1126" s="15">
        <f t="shared" ca="1" si="249"/>
        <v>0.50799125414697432</v>
      </c>
      <c r="N1126" s="15">
        <f t="shared" ca="1" si="250"/>
        <v>2.016295518832156E-2</v>
      </c>
      <c r="O1126" s="15">
        <f t="shared" ca="1" si="251"/>
        <v>5.0998634196544386E-2</v>
      </c>
      <c r="P1126" s="6"/>
      <c r="Q1126" s="15">
        <f t="shared" ca="1" si="252"/>
        <v>5.5555380057856114</v>
      </c>
      <c r="R1126" s="87">
        <f t="shared" ca="1" si="255"/>
        <v>-0.28866353226343661</v>
      </c>
      <c r="Y1126" s="6"/>
      <c r="Z1126" s="6"/>
      <c r="AA1126" s="6"/>
      <c r="AB1126" s="6"/>
      <c r="AE1126" s="41">
        <f t="shared" ca="1" si="254"/>
        <v>-0.3401926979126339</v>
      </c>
      <c r="AF1126" s="36">
        <f t="shared" ca="1" si="256"/>
        <v>1.3888845014464029</v>
      </c>
    </row>
    <row r="1127" spans="2:32" x14ac:dyDescent="0.25">
      <c r="B1127" s="3">
        <f t="shared" si="257"/>
        <v>1121</v>
      </c>
      <c r="C1127" s="15">
        <f t="shared" ca="1" si="258"/>
        <v>5.5496858818399044</v>
      </c>
      <c r="D1127" s="15">
        <f t="shared" ca="1" si="258"/>
        <v>8.5620397214685511</v>
      </c>
      <c r="E1127" s="15">
        <f t="shared" ca="1" si="258"/>
        <v>-6.9338237458474783E-2</v>
      </c>
      <c r="F1127" s="15">
        <f t="shared" ca="1" si="258"/>
        <v>4.45379831956107</v>
      </c>
      <c r="G1127" s="15">
        <f t="shared" ca="1" si="258"/>
        <v>3.0768936136660772</v>
      </c>
      <c r="H1127" s="6"/>
      <c r="I1127" s="15">
        <f t="shared" ca="1" si="253"/>
        <v>4.3146158598154249</v>
      </c>
      <c r="J1127" s="6"/>
      <c r="K1127" s="15">
        <f t="shared" ca="1" si="247"/>
        <v>6.1015918372141931E-2</v>
      </c>
      <c r="L1127" s="15">
        <f t="shared" ca="1" si="248"/>
        <v>0.7216243784216142</v>
      </c>
      <c r="M1127" s="15">
        <f t="shared" ca="1" si="249"/>
        <v>0.76876214108018459</v>
      </c>
      <c r="N1127" s="15">
        <f t="shared" ca="1" si="250"/>
        <v>7.7487028403392397E-4</v>
      </c>
      <c r="O1127" s="15">
        <f t="shared" ca="1" si="251"/>
        <v>6.1278254344519473E-2</v>
      </c>
      <c r="P1127" s="6"/>
      <c r="Q1127" s="15">
        <f t="shared" ca="1" si="252"/>
        <v>1.613455562502494</v>
      </c>
      <c r="R1127" s="87">
        <f t="shared" ca="1" si="255"/>
        <v>1.6298416572216818</v>
      </c>
      <c r="Y1127" s="6"/>
      <c r="Z1127" s="6"/>
      <c r="AA1127" s="6"/>
      <c r="AB1127" s="6"/>
      <c r="AE1127" s="41">
        <f t="shared" ca="1" si="254"/>
        <v>1.0351276808692829</v>
      </c>
      <c r="AF1127" s="36">
        <f t="shared" ca="1" si="256"/>
        <v>0.4033638906256235</v>
      </c>
    </row>
    <row r="1128" spans="2:32" x14ac:dyDescent="0.25">
      <c r="B1128" s="3">
        <f t="shared" si="257"/>
        <v>1122</v>
      </c>
      <c r="C1128" s="15">
        <f t="shared" ca="1" si="258"/>
        <v>1.4808085237951096</v>
      </c>
      <c r="D1128" s="15">
        <f t="shared" ca="1" si="258"/>
        <v>-1.2347028583199915E-2</v>
      </c>
      <c r="E1128" s="15">
        <f t="shared" ca="1" si="258"/>
        <v>-7.9937912461194642</v>
      </c>
      <c r="F1128" s="15">
        <f t="shared" ca="1" si="258"/>
        <v>3.1808554721993607</v>
      </c>
      <c r="G1128" s="15">
        <f t="shared" ca="1" si="258"/>
        <v>-2.5029879751177573</v>
      </c>
      <c r="H1128" s="6"/>
      <c r="I1128" s="15">
        <f t="shared" ca="1" si="253"/>
        <v>-1.16949245076519</v>
      </c>
      <c r="J1128" s="6"/>
      <c r="K1128" s="15">
        <f t="shared" ca="1" si="247"/>
        <v>0.28096381023021094</v>
      </c>
      <c r="L1128" s="15">
        <f t="shared" ca="1" si="248"/>
        <v>5.3559421123069453E-2</v>
      </c>
      <c r="M1128" s="15">
        <f t="shared" ca="1" si="249"/>
        <v>1.8628421619309514</v>
      </c>
      <c r="N1128" s="15">
        <f t="shared" ca="1" si="250"/>
        <v>0.75702108203367913</v>
      </c>
      <c r="O1128" s="15">
        <f t="shared" ca="1" si="251"/>
        <v>7.112841253873313E-2</v>
      </c>
      <c r="P1128" s="6"/>
      <c r="Q1128" s="15">
        <f t="shared" ca="1" si="252"/>
        <v>3.025514887856644</v>
      </c>
      <c r="R1128" s="87">
        <f t="shared" ca="1" si="255"/>
        <v>-1.6298028316336866</v>
      </c>
      <c r="Y1128" s="6"/>
      <c r="Z1128" s="6"/>
      <c r="AA1128" s="6"/>
      <c r="AB1128" s="6"/>
      <c r="AE1128" s="41">
        <f t="shared" ca="1" si="254"/>
        <v>-1.417440114816674</v>
      </c>
      <c r="AF1128" s="36">
        <f t="shared" ca="1" si="256"/>
        <v>0.756378721964161</v>
      </c>
    </row>
    <row r="1129" spans="2:32" x14ac:dyDescent="0.25">
      <c r="B1129" s="3">
        <f t="shared" si="257"/>
        <v>1123</v>
      </c>
      <c r="C1129" s="15">
        <f t="shared" ca="1" si="258"/>
        <v>2.0548311491091114</v>
      </c>
      <c r="D1129" s="15">
        <f t="shared" ca="1" si="258"/>
        <v>-3.8951464613261155</v>
      </c>
      <c r="E1129" s="15">
        <f t="shared" ca="1" si="258"/>
        <v>0.71403864576488285</v>
      </c>
      <c r="F1129" s="15">
        <f t="shared" ca="1" si="258"/>
        <v>7.0474498495001558</v>
      </c>
      <c r="G1129" s="15">
        <f t="shared" ca="1" si="258"/>
        <v>11.923398529632504</v>
      </c>
      <c r="H1129" s="6"/>
      <c r="I1129" s="15">
        <f t="shared" ca="1" si="253"/>
        <v>3.5689143425361083</v>
      </c>
      <c r="J1129" s="6"/>
      <c r="K1129" s="15">
        <f t="shared" ca="1" si="247"/>
        <v>9.1697916664723711E-2</v>
      </c>
      <c r="L1129" s="15">
        <f t="shared" ca="1" si="248"/>
        <v>2.2284881473500953</v>
      </c>
      <c r="M1129" s="15">
        <f t="shared" ca="1" si="249"/>
        <v>0.32601260976059954</v>
      </c>
      <c r="N1129" s="15">
        <f t="shared" ca="1" si="250"/>
        <v>0.484008370928385</v>
      </c>
      <c r="O1129" s="15">
        <f t="shared" ca="1" si="251"/>
        <v>2.7918962412977493</v>
      </c>
      <c r="P1129" s="6"/>
      <c r="Q1129" s="15">
        <f t="shared" ca="1" si="252"/>
        <v>5.922103286001553</v>
      </c>
      <c r="R1129" s="87">
        <f t="shared" ca="1" si="255"/>
        <v>0.57664195575923949</v>
      </c>
      <c r="Y1129" s="6"/>
      <c r="Z1129" s="6"/>
      <c r="AA1129" s="6"/>
      <c r="AB1129" s="6"/>
      <c r="AE1129" s="41">
        <f t="shared" ca="1" si="254"/>
        <v>0.70163982415702553</v>
      </c>
      <c r="AF1129" s="36">
        <f t="shared" ca="1" si="256"/>
        <v>1.4805258215003883</v>
      </c>
    </row>
    <row r="1130" spans="2:32" x14ac:dyDescent="0.25">
      <c r="B1130" s="3">
        <f t="shared" si="257"/>
        <v>1124</v>
      </c>
      <c r="C1130" s="15">
        <f t="shared" ca="1" si="258"/>
        <v>-2.6523886882233514</v>
      </c>
      <c r="D1130" s="15">
        <f t="shared" ca="1" si="258"/>
        <v>-0.58469943372631494</v>
      </c>
      <c r="E1130" s="15">
        <f t="shared" ca="1" si="258"/>
        <v>2.4811390977505177</v>
      </c>
      <c r="F1130" s="15">
        <f t="shared" ca="1" si="258"/>
        <v>-6.4350875778967289</v>
      </c>
      <c r="G1130" s="15">
        <f t="shared" ca="1" si="258"/>
        <v>3.6420913305216382</v>
      </c>
      <c r="H1130" s="6"/>
      <c r="I1130" s="15">
        <f t="shared" ca="1" si="253"/>
        <v>-0.70978905431484784</v>
      </c>
      <c r="J1130" s="6"/>
      <c r="K1130" s="15">
        <f t="shared" ca="1" si="247"/>
        <v>0.15094773350645804</v>
      </c>
      <c r="L1130" s="15">
        <f t="shared" ca="1" si="248"/>
        <v>6.2589652715932457E-4</v>
      </c>
      <c r="M1130" s="15">
        <f t="shared" ca="1" si="249"/>
        <v>0.40728089886573149</v>
      </c>
      <c r="N1130" s="15">
        <f t="shared" ca="1" si="250"/>
        <v>1.3111617273651546</v>
      </c>
      <c r="O1130" s="15">
        <f t="shared" ca="1" si="251"/>
        <v>0.75755451535698237</v>
      </c>
      <c r="P1130" s="6"/>
      <c r="Q1130" s="15">
        <f t="shared" ca="1" si="252"/>
        <v>2.6275707716214858</v>
      </c>
      <c r="R1130" s="87">
        <f t="shared" ca="1" si="255"/>
        <v>-1.4952136962795446</v>
      </c>
      <c r="Y1130" s="6"/>
      <c r="Z1130" s="6"/>
      <c r="AA1130" s="6"/>
      <c r="AB1130" s="6"/>
      <c r="AE1130" s="41">
        <f t="shared" ca="1" si="254"/>
        <v>-1.211854506026574</v>
      </c>
      <c r="AF1130" s="36">
        <f t="shared" ca="1" si="256"/>
        <v>0.65689269290537144</v>
      </c>
    </row>
    <row r="1131" spans="2:32" x14ac:dyDescent="0.25">
      <c r="B1131" s="3">
        <f t="shared" si="257"/>
        <v>1125</v>
      </c>
      <c r="C1131" s="15">
        <f t="shared" ca="1" si="258"/>
        <v>6.3746185581015284</v>
      </c>
      <c r="D1131" s="15">
        <f t="shared" ca="1" si="258"/>
        <v>0.64776973594946674</v>
      </c>
      <c r="E1131" s="15">
        <f t="shared" ca="1" si="258"/>
        <v>0.21460832320794321</v>
      </c>
      <c r="F1131" s="15">
        <f t="shared" ca="1" si="258"/>
        <v>9.4515803127299041</v>
      </c>
      <c r="G1131" s="15">
        <f t="shared" ca="1" si="258"/>
        <v>6.5338877880255248</v>
      </c>
      <c r="H1131" s="6"/>
      <c r="I1131" s="15">
        <f t="shared" ca="1" si="253"/>
        <v>4.6444929436028728</v>
      </c>
      <c r="J1131" s="6"/>
      <c r="K1131" s="15">
        <f t="shared" ca="1" si="247"/>
        <v>0.11973338567777404</v>
      </c>
      <c r="L1131" s="15">
        <f t="shared" ca="1" si="248"/>
        <v>0.63895185594381321</v>
      </c>
      <c r="M1131" s="15">
        <f t="shared" ca="1" si="249"/>
        <v>0.78495511000046114</v>
      </c>
      <c r="N1131" s="15">
        <f t="shared" ca="1" si="250"/>
        <v>0.92432355897682561</v>
      </c>
      <c r="O1131" s="15">
        <f t="shared" ca="1" si="251"/>
        <v>0.14279251512523591</v>
      </c>
      <c r="P1131" s="6"/>
      <c r="Q1131" s="15">
        <f t="shared" ca="1" si="252"/>
        <v>2.6107564257241096</v>
      </c>
      <c r="R1131" s="87">
        <f t="shared" ca="1" si="255"/>
        <v>1.4638757895242278</v>
      </c>
      <c r="Y1131" s="6"/>
      <c r="Z1131" s="6"/>
      <c r="AA1131" s="6"/>
      <c r="AB1131" s="6"/>
      <c r="AE1131" s="41">
        <f t="shared" ca="1" si="254"/>
        <v>1.1826531975829082</v>
      </c>
      <c r="AF1131" s="36">
        <f t="shared" ca="1" si="256"/>
        <v>0.6526891064310274</v>
      </c>
    </row>
    <row r="1132" spans="2:32" x14ac:dyDescent="0.25">
      <c r="B1132" s="3">
        <f t="shared" si="257"/>
        <v>1126</v>
      </c>
      <c r="C1132" s="15">
        <f t="shared" ca="1" si="258"/>
        <v>0.50650902117429086</v>
      </c>
      <c r="D1132" s="15">
        <f t="shared" ca="1" si="258"/>
        <v>4.1882072527373744</v>
      </c>
      <c r="E1132" s="15">
        <f t="shared" ca="1" si="258"/>
        <v>8.4775748356779914</v>
      </c>
      <c r="F1132" s="15">
        <f t="shared" ca="1" si="258"/>
        <v>2.4821978406465233</v>
      </c>
      <c r="G1132" s="15">
        <f t="shared" ca="1" si="258"/>
        <v>-2.8464897664884798</v>
      </c>
      <c r="H1132" s="6"/>
      <c r="I1132" s="15">
        <f t="shared" ca="1" si="253"/>
        <v>2.5615998367495405</v>
      </c>
      <c r="J1132" s="6"/>
      <c r="K1132" s="15">
        <f t="shared" ca="1" si="247"/>
        <v>0.16893593041046981</v>
      </c>
      <c r="L1132" s="15">
        <f t="shared" ca="1" si="248"/>
        <v>0.10583406742986472</v>
      </c>
      <c r="M1132" s="15">
        <f t="shared" ca="1" si="249"/>
        <v>1.3999504075178597</v>
      </c>
      <c r="N1132" s="15">
        <f t="shared" ca="1" si="250"/>
        <v>2.5218707940574263E-4</v>
      </c>
      <c r="O1132" s="15">
        <f t="shared" ca="1" si="251"/>
        <v>1.1698973262660466</v>
      </c>
      <c r="P1132" s="6"/>
      <c r="Q1132" s="15">
        <f t="shared" ca="1" si="252"/>
        <v>2.8448699187036466</v>
      </c>
      <c r="R1132" s="87">
        <f t="shared" ca="1" si="255"/>
        <v>0.29781101708776342</v>
      </c>
      <c r="Y1132" s="6"/>
      <c r="Z1132" s="6"/>
      <c r="AA1132" s="6"/>
      <c r="AB1132" s="6"/>
      <c r="AE1132" s="41">
        <f t="shared" ca="1" si="254"/>
        <v>0.25115508222495142</v>
      </c>
      <c r="AF1132" s="36">
        <f t="shared" ca="1" si="256"/>
        <v>0.71121747967591165</v>
      </c>
    </row>
    <row r="1133" spans="2:32" x14ac:dyDescent="0.25">
      <c r="B1133" s="3">
        <f t="shared" si="257"/>
        <v>1127</v>
      </c>
      <c r="C1133" s="15">
        <f t="shared" ca="1" si="258"/>
        <v>-5.3682923682921295</v>
      </c>
      <c r="D1133" s="15">
        <f t="shared" ca="1" si="258"/>
        <v>-2.7378730321341713</v>
      </c>
      <c r="E1133" s="15">
        <f t="shared" ca="1" si="258"/>
        <v>8.346323483935139</v>
      </c>
      <c r="F1133" s="15">
        <f t="shared" ca="1" si="258"/>
        <v>7.69824301680333E-3</v>
      </c>
      <c r="G1133" s="15">
        <f t="shared" ca="1" si="258"/>
        <v>3.8829258305717662</v>
      </c>
      <c r="H1133" s="6"/>
      <c r="I1133" s="15">
        <f t="shared" ca="1" si="253"/>
        <v>0.82615643141948159</v>
      </c>
      <c r="J1133" s="6"/>
      <c r="K1133" s="15">
        <f t="shared" ca="1" si="247"/>
        <v>1.534847837289945</v>
      </c>
      <c r="L1133" s="15">
        <f t="shared" ca="1" si="248"/>
        <v>0.50809224068314152</v>
      </c>
      <c r="M1133" s="15">
        <f t="shared" ca="1" si="249"/>
        <v>2.262116499909681</v>
      </c>
      <c r="N1133" s="15">
        <f t="shared" ca="1" si="250"/>
        <v>2.6794952246535761E-2</v>
      </c>
      <c r="O1133" s="15">
        <f t="shared" ca="1" si="251"/>
        <v>0.37375356638375284</v>
      </c>
      <c r="P1133" s="6"/>
      <c r="Q1133" s="15">
        <f t="shared" ca="1" si="252"/>
        <v>4.7056050965130565</v>
      </c>
      <c r="R1133" s="87">
        <f t="shared" ca="1" si="255"/>
        <v>-0.48400236031230748</v>
      </c>
      <c r="Y1133" s="6"/>
      <c r="Z1133" s="6"/>
      <c r="AA1133" s="6"/>
      <c r="AB1133" s="6"/>
      <c r="AE1133" s="41">
        <f t="shared" ca="1" si="254"/>
        <v>-0.52495880285939511</v>
      </c>
      <c r="AF1133" s="36">
        <f t="shared" ca="1" si="256"/>
        <v>1.1764012741282641</v>
      </c>
    </row>
    <row r="1134" spans="2:32" x14ac:dyDescent="0.25">
      <c r="B1134" s="3">
        <f t="shared" si="257"/>
        <v>1128</v>
      </c>
      <c r="C1134" s="15">
        <f t="shared" ca="1" si="258"/>
        <v>-4.4975634270119418</v>
      </c>
      <c r="D1134" s="15">
        <f t="shared" ca="1" si="258"/>
        <v>2.9368670082261916</v>
      </c>
      <c r="E1134" s="15">
        <f t="shared" ca="1" si="258"/>
        <v>6.0307340528589579</v>
      </c>
      <c r="F1134" s="15">
        <f t="shared" ca="1" si="258"/>
        <v>-4.1146320865788013</v>
      </c>
      <c r="G1134" s="15">
        <f t="shared" ca="1" si="258"/>
        <v>13.535530733213079</v>
      </c>
      <c r="H1134" s="6"/>
      <c r="I1134" s="15">
        <f t="shared" ca="1" si="253"/>
        <v>2.7781872561414973</v>
      </c>
      <c r="J1134" s="6"/>
      <c r="K1134" s="15">
        <f t="shared" ca="1" si="247"/>
        <v>2.1174619201363094</v>
      </c>
      <c r="L1134" s="15">
        <f t="shared" ca="1" si="248"/>
        <v>1.0071705488664021E-3</v>
      </c>
      <c r="M1134" s="15">
        <f t="shared" ca="1" si="249"/>
        <v>0.42316242659348052</v>
      </c>
      <c r="N1134" s="15">
        <f t="shared" ca="1" si="250"/>
        <v>1.9004383396551636</v>
      </c>
      <c r="O1134" s="15">
        <f t="shared" ca="1" si="251"/>
        <v>4.6288175473477819</v>
      </c>
      <c r="P1134" s="6"/>
      <c r="Q1134" s="15">
        <f t="shared" ca="1" si="252"/>
        <v>9.0708874042816028</v>
      </c>
      <c r="R1134" s="87">
        <f t="shared" ca="1" si="255"/>
        <v>0.23110227449425144</v>
      </c>
      <c r="Y1134" s="6"/>
      <c r="Z1134" s="6"/>
      <c r="AA1134" s="6"/>
      <c r="AB1134" s="6"/>
      <c r="AE1134" s="41">
        <f t="shared" ca="1" si="254"/>
        <v>0.34801592079128574</v>
      </c>
      <c r="AF1134" s="36">
        <f t="shared" ca="1" si="256"/>
        <v>2.2677218510704007</v>
      </c>
    </row>
    <row r="1135" spans="2:32" x14ac:dyDescent="0.25">
      <c r="B1135" s="3">
        <f t="shared" si="257"/>
        <v>1129</v>
      </c>
      <c r="C1135" s="15">
        <f t="shared" ca="1" si="258"/>
        <v>2.9913073552725526</v>
      </c>
      <c r="D1135" s="15">
        <f t="shared" ca="1" si="258"/>
        <v>2.0296363560738748</v>
      </c>
      <c r="E1135" s="15">
        <f t="shared" ca="1" si="258"/>
        <v>11.599228503719488</v>
      </c>
      <c r="F1135" s="15">
        <f t="shared" ca="1" si="258"/>
        <v>4.4801886658200836</v>
      </c>
      <c r="G1135" s="15">
        <f t="shared" ca="1" si="258"/>
        <v>-1.1018005506583806</v>
      </c>
      <c r="H1135" s="6"/>
      <c r="I1135" s="15">
        <f t="shared" ca="1" si="253"/>
        <v>3.999712066045523</v>
      </c>
      <c r="J1135" s="6"/>
      <c r="K1135" s="15">
        <f t="shared" ref="K1135:K1198" ca="1" si="259">((C1135-$I1135)/$B$2)^2</f>
        <v>4.0675202428364719E-2</v>
      </c>
      <c r="L1135" s="15">
        <f t="shared" ref="L1135:L1198" ca="1" si="260">((D1135-$I1135)/$B$2)^2</f>
        <v>0.15524793212081175</v>
      </c>
      <c r="M1135" s="15">
        <f t="shared" ref="M1135:M1198" ca="1" si="261">((E1135-$I1135)/$B$2)^2</f>
        <v>2.3101060034590715</v>
      </c>
      <c r="N1135" s="15">
        <f t="shared" ref="N1135:N1198" ca="1" si="262">((F1135-$I1135)/$B$2)^2</f>
        <v>9.2343105172369312E-3</v>
      </c>
      <c r="O1135" s="15">
        <f t="shared" ref="O1135:O1198" ca="1" si="263">((G1135-$I1135)/$B$2)^2</f>
        <v>1.0410172391355645</v>
      </c>
      <c r="P1135" s="6"/>
      <c r="Q1135" s="15">
        <f t="shared" ref="Q1135:Q1198" ca="1" si="264">SUM(K1135:O1135)</f>
        <v>3.5562806876610491</v>
      </c>
      <c r="R1135" s="87">
        <f t="shared" ca="1" si="255"/>
        <v>0.94845000885235131</v>
      </c>
      <c r="Y1135" s="6"/>
      <c r="Z1135" s="6"/>
      <c r="AA1135" s="6"/>
      <c r="AB1135" s="6"/>
      <c r="AE1135" s="41">
        <f t="shared" ca="1" si="254"/>
        <v>0.89429842302086759</v>
      </c>
      <c r="AF1135" s="36">
        <f t="shared" ca="1" si="256"/>
        <v>0.88907017191526228</v>
      </c>
    </row>
    <row r="1136" spans="2:32" x14ac:dyDescent="0.25">
      <c r="B1136" s="3">
        <f t="shared" si="257"/>
        <v>1130</v>
      </c>
      <c r="C1136" s="15">
        <f t="shared" ca="1" si="258"/>
        <v>-3.6266193715913086</v>
      </c>
      <c r="D1136" s="15">
        <f t="shared" ca="1" si="258"/>
        <v>-6.7497295928967187</v>
      </c>
      <c r="E1136" s="15">
        <f t="shared" ca="1" si="258"/>
        <v>10.177323973116131</v>
      </c>
      <c r="F1136" s="15">
        <f t="shared" ca="1" si="258"/>
        <v>4.3180948558005614</v>
      </c>
      <c r="G1136" s="15">
        <f t="shared" ca="1" si="258"/>
        <v>0.65830174415563292</v>
      </c>
      <c r="H1136" s="6"/>
      <c r="I1136" s="15">
        <f t="shared" ca="1" si="253"/>
        <v>0.95547432171685964</v>
      </c>
      <c r="J1136" s="6"/>
      <c r="K1136" s="15">
        <f t="shared" ca="1" si="259"/>
        <v>0.83982330457017973</v>
      </c>
      <c r="L1136" s="15">
        <f t="shared" ca="1" si="260"/>
        <v>2.3748066946310566</v>
      </c>
      <c r="M1136" s="15">
        <f t="shared" ca="1" si="261"/>
        <v>3.4017004397205142</v>
      </c>
      <c r="N1136" s="15">
        <f t="shared" ca="1" si="262"/>
        <v>0.45228867424965441</v>
      </c>
      <c r="O1136" s="15">
        <f t="shared" ca="1" si="263"/>
        <v>3.5324616341753322E-3</v>
      </c>
      <c r="P1136" s="6"/>
      <c r="Q1136" s="15">
        <f t="shared" ca="1" si="264"/>
        <v>7.0721515748055799</v>
      </c>
      <c r="R1136" s="87">
        <f t="shared" ca="1" si="255"/>
        <v>-0.35130823841560493</v>
      </c>
      <c r="Y1136" s="6"/>
      <c r="Z1136" s="6"/>
      <c r="AA1136" s="6"/>
      <c r="AB1136" s="6"/>
      <c r="AE1136" s="41">
        <f t="shared" ca="1" si="254"/>
        <v>-0.46712608417703555</v>
      </c>
      <c r="AF1136" s="36">
        <f t="shared" ca="1" si="256"/>
        <v>1.768037893701395</v>
      </c>
    </row>
    <row r="1137" spans="2:32" x14ac:dyDescent="0.25">
      <c r="B1137" s="3">
        <f t="shared" si="257"/>
        <v>1131</v>
      </c>
      <c r="C1137" s="15">
        <f t="shared" ca="1" si="258"/>
        <v>1.9685937430566067</v>
      </c>
      <c r="D1137" s="15">
        <f t="shared" ca="1" si="258"/>
        <v>4.1602924649248791</v>
      </c>
      <c r="E1137" s="15">
        <f t="shared" ca="1" si="258"/>
        <v>1.2121356876638933</v>
      </c>
      <c r="F1137" s="15">
        <f t="shared" ca="1" si="258"/>
        <v>4.7654105584281723</v>
      </c>
      <c r="G1137" s="15">
        <f t="shared" ca="1" si="258"/>
        <v>3.6999139287242389</v>
      </c>
      <c r="H1137" s="6"/>
      <c r="I1137" s="15">
        <f t="shared" ca="1" si="253"/>
        <v>3.1612692765595583</v>
      </c>
      <c r="J1137" s="6"/>
      <c r="K1137" s="15">
        <f t="shared" ca="1" si="259"/>
        <v>5.6898997128662004E-2</v>
      </c>
      <c r="L1137" s="15">
        <f t="shared" ca="1" si="260"/>
        <v>3.9921893235664453E-2</v>
      </c>
      <c r="M1137" s="15">
        <f t="shared" ca="1" si="261"/>
        <v>0.15196486989445179</v>
      </c>
      <c r="N1137" s="15">
        <f t="shared" ca="1" si="262"/>
        <v>0.10293077008780321</v>
      </c>
      <c r="O1137" s="15">
        <f t="shared" ca="1" si="263"/>
        <v>1.160552245222439E-2</v>
      </c>
      <c r="P1137" s="6"/>
      <c r="Q1137" s="15">
        <f t="shared" ca="1" si="264"/>
        <v>0.36332205279880586</v>
      </c>
      <c r="R1137" s="87">
        <f t="shared" ca="1" si="255"/>
        <v>1.7231855732454926</v>
      </c>
      <c r="Y1137" s="6"/>
      <c r="Z1137" s="6"/>
      <c r="AA1137" s="6"/>
      <c r="AB1137" s="6"/>
      <c r="AE1137" s="41">
        <f t="shared" ca="1" si="254"/>
        <v>0.51933540851383508</v>
      </c>
      <c r="AF1137" s="36">
        <f t="shared" ca="1" si="256"/>
        <v>9.0830513199701465E-2</v>
      </c>
    </row>
    <row r="1138" spans="2:32" x14ac:dyDescent="0.25">
      <c r="B1138" s="3">
        <f t="shared" si="257"/>
        <v>1132</v>
      </c>
      <c r="C1138" s="15">
        <f t="shared" ca="1" si="258"/>
        <v>3.8035275233498833</v>
      </c>
      <c r="D1138" s="15">
        <f t="shared" ca="1" si="258"/>
        <v>-2.7637607171317828</v>
      </c>
      <c r="E1138" s="15">
        <f t="shared" ca="1" si="258"/>
        <v>2.2857637357701375</v>
      </c>
      <c r="F1138" s="15">
        <f t="shared" ca="1" si="258"/>
        <v>-6.9670585592099972</v>
      </c>
      <c r="G1138" s="15">
        <f t="shared" ca="1" si="258"/>
        <v>-0.53245370981610529</v>
      </c>
      <c r="H1138" s="6"/>
      <c r="I1138" s="15">
        <f t="shared" ca="1" si="253"/>
        <v>-0.83479634540757286</v>
      </c>
      <c r="J1138" s="6"/>
      <c r="K1138" s="15">
        <f t="shared" ca="1" si="259"/>
        <v>0.86056193245940527</v>
      </c>
      <c r="L1138" s="15">
        <f t="shared" ca="1" si="260"/>
        <v>0.14883614189525504</v>
      </c>
      <c r="M1138" s="15">
        <f t="shared" ca="1" si="261"/>
        <v>0.38951580880959347</v>
      </c>
      <c r="N1138" s="15">
        <f t="shared" ca="1" si="262"/>
        <v>1.5041855943531603</v>
      </c>
      <c r="O1138" s="15">
        <f t="shared" ca="1" si="263"/>
        <v>3.6564427718557982E-3</v>
      </c>
      <c r="P1138" s="6"/>
      <c r="Q1138" s="15">
        <f t="shared" ca="1" si="264"/>
        <v>2.9067559202892701</v>
      </c>
      <c r="R1138" s="87">
        <f t="shared" ca="1" si="255"/>
        <v>-1.4871767077016358</v>
      </c>
      <c r="Y1138" s="6"/>
      <c r="Z1138" s="6"/>
      <c r="AA1138" s="6"/>
      <c r="AB1138" s="6"/>
      <c r="AE1138" s="41">
        <f t="shared" ca="1" si="254"/>
        <v>-1.2677594661398612</v>
      </c>
      <c r="AF1138" s="36">
        <f t="shared" ca="1" si="256"/>
        <v>0.72668898007231753</v>
      </c>
    </row>
    <row r="1139" spans="2:32" x14ac:dyDescent="0.25">
      <c r="B1139" s="3">
        <f t="shared" si="257"/>
        <v>1133</v>
      </c>
      <c r="C1139" s="15">
        <f t="shared" ca="1" si="258"/>
        <v>-0.50760265631078783</v>
      </c>
      <c r="D1139" s="15">
        <f t="shared" ca="1" si="258"/>
        <v>8.4265692955156446</v>
      </c>
      <c r="E1139" s="15">
        <f t="shared" ca="1" si="258"/>
        <v>4.3008080559411024</v>
      </c>
      <c r="F1139" s="15">
        <f t="shared" ca="1" si="258"/>
        <v>-2.8018889045046862</v>
      </c>
      <c r="G1139" s="15">
        <f t="shared" ca="1" si="258"/>
        <v>-6.4811074197420488</v>
      </c>
      <c r="H1139" s="6"/>
      <c r="I1139" s="15">
        <f t="shared" ca="1" si="253"/>
        <v>0.58735567417984491</v>
      </c>
      <c r="J1139" s="6"/>
      <c r="K1139" s="15">
        <f t="shared" ca="1" si="259"/>
        <v>4.7957349820433343E-2</v>
      </c>
      <c r="L1139" s="15">
        <f t="shared" ca="1" si="260"/>
        <v>2.45813080803747</v>
      </c>
      <c r="M1139" s="15">
        <f t="shared" ca="1" si="261"/>
        <v>0.5515891436643342</v>
      </c>
      <c r="N1139" s="15">
        <f t="shared" ca="1" si="262"/>
        <v>0.45947915256569938</v>
      </c>
      <c r="O1139" s="15">
        <f t="shared" ca="1" si="263"/>
        <v>1.9985268204054349</v>
      </c>
      <c r="P1139" s="6"/>
      <c r="Q1139" s="15">
        <f t="shared" ca="1" si="264"/>
        <v>5.5156832744933721</v>
      </c>
      <c r="R1139" s="87">
        <f t="shared" ca="1" si="255"/>
        <v>-0.53799490522932858</v>
      </c>
      <c r="Y1139" s="6"/>
      <c r="Z1139" s="6"/>
      <c r="AA1139" s="6"/>
      <c r="AB1139" s="6"/>
      <c r="AE1139" s="41">
        <f t="shared" ca="1" si="254"/>
        <v>-0.63175374811264562</v>
      </c>
      <c r="AF1139" s="36">
        <f t="shared" ca="1" si="256"/>
        <v>1.378920818623343</v>
      </c>
    </row>
    <row r="1140" spans="2:32" x14ac:dyDescent="0.25">
      <c r="B1140" s="3">
        <f t="shared" si="257"/>
        <v>1134</v>
      </c>
      <c r="C1140" s="15">
        <f t="shared" ca="1" si="258"/>
        <v>0.77137991290221763</v>
      </c>
      <c r="D1140" s="15">
        <f t="shared" ca="1" si="258"/>
        <v>3.3046794065083325</v>
      </c>
      <c r="E1140" s="15">
        <f t="shared" ca="1" si="258"/>
        <v>4.3784964519394709</v>
      </c>
      <c r="F1140" s="15">
        <f t="shared" ca="1" si="258"/>
        <v>2.4362786689161715</v>
      </c>
      <c r="G1140" s="15">
        <f t="shared" ca="1" si="258"/>
        <v>2.7017120636828729</v>
      </c>
      <c r="H1140" s="6"/>
      <c r="I1140" s="15">
        <f t="shared" ca="1" si="253"/>
        <v>2.7185093007898131</v>
      </c>
      <c r="J1140" s="6"/>
      <c r="K1140" s="15">
        <f t="shared" ca="1" si="259"/>
        <v>0.15165251412702091</v>
      </c>
      <c r="L1140" s="15">
        <f t="shared" ca="1" si="260"/>
        <v>1.3743815713522407E-2</v>
      </c>
      <c r="M1140" s="15">
        <f t="shared" ca="1" si="261"/>
        <v>0.11022229367927827</v>
      </c>
      <c r="N1140" s="15">
        <f t="shared" ca="1" si="262"/>
        <v>3.1861651827118005E-3</v>
      </c>
      <c r="O1140" s="15">
        <f t="shared" ca="1" si="263"/>
        <v>1.1285886977070824E-5</v>
      </c>
      <c r="P1140" s="6"/>
      <c r="Q1140" s="15">
        <f t="shared" ca="1" si="264"/>
        <v>0.27881607458951047</v>
      </c>
      <c r="R1140" s="87">
        <f t="shared" ca="1" si="255"/>
        <v>1.2170781999077389</v>
      </c>
      <c r="Y1140" s="6"/>
      <c r="Z1140" s="6"/>
      <c r="AA1140" s="6"/>
      <c r="AB1140" s="6"/>
      <c r="AE1140" s="41">
        <f t="shared" ca="1" si="254"/>
        <v>0.32132712780637307</v>
      </c>
      <c r="AF1140" s="36">
        <f t="shared" ca="1" si="256"/>
        <v>6.9704018647377616E-2</v>
      </c>
    </row>
    <row r="1141" spans="2:32" x14ac:dyDescent="0.25">
      <c r="B1141" s="3">
        <f t="shared" si="257"/>
        <v>1135</v>
      </c>
      <c r="C1141" s="15">
        <f t="shared" ca="1" si="258"/>
        <v>-3.0310749443841516</v>
      </c>
      <c r="D1141" s="15">
        <f t="shared" ca="1" si="258"/>
        <v>6.2917168995924726</v>
      </c>
      <c r="E1141" s="15">
        <f t="shared" ca="1" si="258"/>
        <v>5.7834645193593737</v>
      </c>
      <c r="F1141" s="15">
        <f t="shared" ca="1" si="258"/>
        <v>0.99222616397370866</v>
      </c>
      <c r="G1141" s="15">
        <f t="shared" ca="1" si="258"/>
        <v>12.077292474879496</v>
      </c>
      <c r="H1141" s="6"/>
      <c r="I1141" s="15">
        <f t="shared" ca="1" si="253"/>
        <v>4.4227250226841797</v>
      </c>
      <c r="J1141" s="6"/>
      <c r="K1141" s="15">
        <f t="shared" ca="1" si="259"/>
        <v>2.2223653579627141</v>
      </c>
      <c r="L1141" s="15">
        <f t="shared" ca="1" si="260"/>
        <v>0.13972522543796737</v>
      </c>
      <c r="M1141" s="15">
        <f t="shared" ca="1" si="261"/>
        <v>7.4064479112474407E-2</v>
      </c>
      <c r="N1141" s="15">
        <f t="shared" ca="1" si="262"/>
        <v>0.47073289678455366</v>
      </c>
      <c r="O1141" s="15">
        <f t="shared" ca="1" si="263"/>
        <v>2.3436961152083153</v>
      </c>
      <c r="P1141" s="6"/>
      <c r="Q1141" s="15">
        <f t="shared" ca="1" si="264"/>
        <v>5.2505840745060244</v>
      </c>
      <c r="R1141" s="87">
        <f t="shared" ca="1" si="255"/>
        <v>0.94568240734647591</v>
      </c>
      <c r="Y1141" s="6"/>
      <c r="Z1141" s="6"/>
      <c r="AA1141" s="6"/>
      <c r="AB1141" s="6"/>
      <c r="AE1141" s="41">
        <f t="shared" ca="1" si="254"/>
        <v>1.0834755683023092</v>
      </c>
      <c r="AF1141" s="36">
        <f t="shared" ca="1" si="256"/>
        <v>1.3126460186265061</v>
      </c>
    </row>
    <row r="1142" spans="2:32" x14ac:dyDescent="0.25">
      <c r="B1142" s="3">
        <f t="shared" si="257"/>
        <v>1136</v>
      </c>
      <c r="C1142" s="15">
        <f t="shared" ca="1" si="258"/>
        <v>-3.3456703154623035</v>
      </c>
      <c r="D1142" s="15">
        <f t="shared" ca="1" si="258"/>
        <v>-1.2487100646794516</v>
      </c>
      <c r="E1142" s="15">
        <f t="shared" ca="1" si="258"/>
        <v>-1.0309216071495184</v>
      </c>
      <c r="F1142" s="15">
        <f t="shared" ca="1" si="258"/>
        <v>1.7872137042180527</v>
      </c>
      <c r="G1142" s="15">
        <f t="shared" ca="1" si="258"/>
        <v>3.3115977314351124</v>
      </c>
      <c r="H1142" s="6"/>
      <c r="I1142" s="15">
        <f t="shared" ca="1" si="253"/>
        <v>-0.10529811032762178</v>
      </c>
      <c r="J1142" s="6"/>
      <c r="K1142" s="15">
        <f t="shared" ca="1" si="259"/>
        <v>0.42000048111237598</v>
      </c>
      <c r="L1142" s="15">
        <f t="shared" ca="1" si="260"/>
        <v>5.2295635894186836E-2</v>
      </c>
      <c r="M1142" s="15">
        <f t="shared" ca="1" si="261"/>
        <v>3.427115431475182E-2</v>
      </c>
      <c r="N1142" s="15">
        <f t="shared" ca="1" si="262"/>
        <v>0.14326403872779847</v>
      </c>
      <c r="O1142" s="15">
        <f t="shared" ca="1" si="263"/>
        <v>0.46700708773821842</v>
      </c>
      <c r="P1142" s="6"/>
      <c r="Q1142" s="15">
        <f t="shared" ca="1" si="264"/>
        <v>1.1168383977873315</v>
      </c>
      <c r="R1142" s="87">
        <f t="shared" ca="1" si="255"/>
        <v>-1.7818183438142936</v>
      </c>
      <c r="Y1142" s="6"/>
      <c r="Z1142" s="6"/>
      <c r="AA1142" s="6"/>
      <c r="AB1142" s="6"/>
      <c r="AE1142" s="41">
        <f t="shared" ca="1" si="254"/>
        <v>-0.94151793751888269</v>
      </c>
      <c r="AF1142" s="36">
        <f t="shared" ca="1" si="256"/>
        <v>0.27920959944683288</v>
      </c>
    </row>
    <row r="1143" spans="2:32" x14ac:dyDescent="0.25">
      <c r="B1143" s="3">
        <f t="shared" si="257"/>
        <v>1137</v>
      </c>
      <c r="C1143" s="15">
        <f t="shared" ca="1" si="258"/>
        <v>2.603519921796317</v>
      </c>
      <c r="D1143" s="15">
        <f t="shared" ca="1" si="258"/>
        <v>-0.52942812319971333</v>
      </c>
      <c r="E1143" s="15">
        <f t="shared" ca="1" si="258"/>
        <v>1.4830973524106512</v>
      </c>
      <c r="F1143" s="15">
        <f t="shared" ca="1" si="258"/>
        <v>-6.7409356064491384</v>
      </c>
      <c r="G1143" s="15">
        <f t="shared" ca="1" si="258"/>
        <v>13.811551644845942</v>
      </c>
      <c r="H1143" s="6"/>
      <c r="I1143" s="15">
        <f t="shared" ca="1" si="253"/>
        <v>2.1255610378808116</v>
      </c>
      <c r="J1143" s="6"/>
      <c r="K1143" s="15">
        <f t="shared" ca="1" si="259"/>
        <v>9.1377877885502213E-3</v>
      </c>
      <c r="L1143" s="15">
        <f t="shared" ca="1" si="260"/>
        <v>0.28195869781820276</v>
      </c>
      <c r="M1143" s="15">
        <f t="shared" ca="1" si="261"/>
        <v>1.6510383485916047E-2</v>
      </c>
      <c r="N1143" s="15">
        <f t="shared" ca="1" si="262"/>
        <v>3.1445905097565694</v>
      </c>
      <c r="O1143" s="15">
        <f t="shared" ca="1" si="263"/>
        <v>5.4624950586430909</v>
      </c>
      <c r="P1143" s="6"/>
      <c r="Q1143" s="15">
        <f t="shared" ca="1" si="264"/>
        <v>8.9146924374923291</v>
      </c>
      <c r="R1143" s="87">
        <f t="shared" ca="1" si="255"/>
        <v>3.7613756455305E-2</v>
      </c>
      <c r="Y1143" s="6"/>
      <c r="Z1143" s="6"/>
      <c r="AA1143" s="6"/>
      <c r="AB1143" s="6"/>
      <c r="AE1143" s="41">
        <f t="shared" ca="1" si="254"/>
        <v>5.6152603205384184E-2</v>
      </c>
      <c r="AF1143" s="36">
        <f t="shared" ca="1" si="256"/>
        <v>2.2286731093730823</v>
      </c>
    </row>
    <row r="1144" spans="2:32" x14ac:dyDescent="0.25">
      <c r="B1144" s="3">
        <f t="shared" si="257"/>
        <v>1138</v>
      </c>
      <c r="C1144" s="15">
        <f t="shared" ca="1" si="258"/>
        <v>3.3164819081147412</v>
      </c>
      <c r="D1144" s="15">
        <f t="shared" ca="1" si="258"/>
        <v>-0.47703569793824974</v>
      </c>
      <c r="E1144" s="15">
        <f t="shared" ca="1" si="258"/>
        <v>1.2538565190715647</v>
      </c>
      <c r="F1144" s="15">
        <f t="shared" ca="1" si="258"/>
        <v>3.5303709891999664</v>
      </c>
      <c r="G1144" s="15">
        <f t="shared" ca="1" si="258"/>
        <v>16.665896567783619</v>
      </c>
      <c r="H1144" s="6"/>
      <c r="I1144" s="15">
        <f t="shared" ca="1" si="253"/>
        <v>4.8579140572463286</v>
      </c>
      <c r="J1144" s="6"/>
      <c r="K1144" s="15">
        <f t="shared" ca="1" si="259"/>
        <v>9.5040522815056983E-2</v>
      </c>
      <c r="L1144" s="15">
        <f t="shared" ca="1" si="260"/>
        <v>1.1384675556137596</v>
      </c>
      <c r="M1144" s="15">
        <f t="shared" ca="1" si="261"/>
        <v>0.51956922953897366</v>
      </c>
      <c r="N1144" s="15">
        <f t="shared" ca="1" si="262"/>
        <v>7.0494823900717943E-2</v>
      </c>
      <c r="O1144" s="15">
        <f t="shared" ca="1" si="263"/>
        <v>5.5771380387661802</v>
      </c>
      <c r="P1144" s="6"/>
      <c r="Q1144" s="15">
        <f t="shared" ca="1" si="264"/>
        <v>7.4007101706346887</v>
      </c>
      <c r="R1144" s="87">
        <f t="shared" ca="1" si="255"/>
        <v>0.93963126697705446</v>
      </c>
      <c r="Y1144" s="6"/>
      <c r="Z1144" s="6"/>
      <c r="AA1144" s="6"/>
      <c r="AB1144" s="6"/>
      <c r="AE1144" s="41">
        <f t="shared" ca="1" si="254"/>
        <v>1.2780980211710031</v>
      </c>
      <c r="AF1144" s="36">
        <f t="shared" ca="1" si="256"/>
        <v>1.8501775426586722</v>
      </c>
    </row>
    <row r="1145" spans="2:32" x14ac:dyDescent="0.25">
      <c r="B1145" s="3">
        <f t="shared" si="257"/>
        <v>1139</v>
      </c>
      <c r="C1145" s="15">
        <f t="shared" ca="1" si="258"/>
        <v>3.7017139329989792</v>
      </c>
      <c r="D1145" s="15">
        <f t="shared" ca="1" si="258"/>
        <v>4.5794746382865439</v>
      </c>
      <c r="E1145" s="15">
        <f t="shared" ca="1" si="258"/>
        <v>8.0562219904218235</v>
      </c>
      <c r="F1145" s="15">
        <f t="shared" ca="1" si="258"/>
        <v>-1.2227885331213946</v>
      </c>
      <c r="G1145" s="15">
        <f t="shared" ca="1" si="258"/>
        <v>5.573116134442758</v>
      </c>
      <c r="H1145" s="6"/>
      <c r="I1145" s="15">
        <f t="shared" ca="1" si="253"/>
        <v>4.1375476326057408</v>
      </c>
      <c r="J1145" s="6"/>
      <c r="K1145" s="15">
        <f t="shared" ca="1" si="259"/>
        <v>7.5980405485166743E-3</v>
      </c>
      <c r="L1145" s="15">
        <f t="shared" ca="1" si="260"/>
        <v>7.8119791340000239E-3</v>
      </c>
      <c r="M1145" s="15">
        <f t="shared" ca="1" si="261"/>
        <v>0.61424034890421153</v>
      </c>
      <c r="N1145" s="15">
        <f t="shared" ca="1" si="262"/>
        <v>1.1493281523840915</v>
      </c>
      <c r="O1145" s="15">
        <f t="shared" ca="1" si="263"/>
        <v>8.2434276938663134E-2</v>
      </c>
      <c r="P1145" s="6"/>
      <c r="Q1145" s="15">
        <f t="shared" ca="1" si="264"/>
        <v>1.861412797909483</v>
      </c>
      <c r="R1145" s="87">
        <f t="shared" ca="1" si="255"/>
        <v>1.4013268616450121</v>
      </c>
      <c r="Y1145" s="6"/>
      <c r="Z1145" s="6"/>
      <c r="AA1145" s="6"/>
      <c r="AB1145" s="6"/>
      <c r="AE1145" s="41">
        <f t="shared" ca="1" si="254"/>
        <v>0.95594036233003643</v>
      </c>
      <c r="AF1145" s="36">
        <f t="shared" ca="1" si="256"/>
        <v>0.46535319947737075</v>
      </c>
    </row>
    <row r="1146" spans="2:32" x14ac:dyDescent="0.25">
      <c r="B1146" s="3">
        <f t="shared" si="257"/>
        <v>1140</v>
      </c>
      <c r="C1146" s="15">
        <f t="shared" ca="1" si="258"/>
        <v>-1.68258323585487</v>
      </c>
      <c r="D1146" s="15">
        <f t="shared" ca="1" si="258"/>
        <v>-2.2716977819137059</v>
      </c>
      <c r="E1146" s="15">
        <f t="shared" ca="1" si="258"/>
        <v>7.4718126842466148E-2</v>
      </c>
      <c r="F1146" s="15">
        <f t="shared" ca="1" si="258"/>
        <v>-1.0579850863126485</v>
      </c>
      <c r="G1146" s="15">
        <f t="shared" ca="1" si="258"/>
        <v>1.5693656667666502</v>
      </c>
      <c r="H1146" s="6"/>
      <c r="I1146" s="15">
        <f t="shared" ca="1" si="253"/>
        <v>-0.67363646209442152</v>
      </c>
      <c r="J1146" s="6"/>
      <c r="K1146" s="15">
        <f t="shared" ca="1" si="259"/>
        <v>4.0718943691264706E-2</v>
      </c>
      <c r="L1146" s="15">
        <f t="shared" ca="1" si="260"/>
        <v>0.10215199927610213</v>
      </c>
      <c r="M1146" s="15">
        <f t="shared" ca="1" si="261"/>
        <v>2.2401383631315927E-2</v>
      </c>
      <c r="N1146" s="15">
        <f t="shared" ca="1" si="262"/>
        <v>5.9089545975377555E-3</v>
      </c>
      <c r="O1146" s="15">
        <f t="shared" ca="1" si="263"/>
        <v>0.20124234200301203</v>
      </c>
      <c r="P1146" s="6"/>
      <c r="Q1146" s="15">
        <f t="shared" ca="1" si="264"/>
        <v>0.37242362319923261</v>
      </c>
      <c r="R1146" s="87">
        <f t="shared" ca="1" si="255"/>
        <v>-3.9185801878826534</v>
      </c>
      <c r="Y1146" s="6"/>
      <c r="Z1146" s="6"/>
      <c r="AA1146" s="6"/>
      <c r="AB1146" s="6"/>
      <c r="AE1146" s="41">
        <f t="shared" ca="1" si="254"/>
        <v>-1.1956865752730332</v>
      </c>
      <c r="AF1146" s="36">
        <f t="shared" ca="1" si="256"/>
        <v>9.3105905799808153E-2</v>
      </c>
    </row>
    <row r="1147" spans="2:32" x14ac:dyDescent="0.25">
      <c r="B1147" s="3">
        <f t="shared" si="257"/>
        <v>1141</v>
      </c>
      <c r="C1147" s="15">
        <f t="shared" ca="1" si="258"/>
        <v>2.1598027261792652</v>
      </c>
      <c r="D1147" s="15">
        <f t="shared" ca="1" si="258"/>
        <v>-0.43470197632864993</v>
      </c>
      <c r="E1147" s="15">
        <f t="shared" ca="1" si="258"/>
        <v>-4.1046450252205826</v>
      </c>
      <c r="F1147" s="15">
        <f t="shared" ca="1" si="258"/>
        <v>10.610887878424128</v>
      </c>
      <c r="G1147" s="15">
        <f t="shared" ca="1" si="258"/>
        <v>11.604103622634842</v>
      </c>
      <c r="H1147" s="6"/>
      <c r="I1147" s="15">
        <f t="shared" ca="1" si="253"/>
        <v>3.9670894451378005</v>
      </c>
      <c r="J1147" s="6"/>
      <c r="K1147" s="15">
        <f t="shared" ca="1" si="259"/>
        <v>0.13065141138095632</v>
      </c>
      <c r="L1147" s="15">
        <f t="shared" ca="1" si="260"/>
        <v>0.7750307087238254</v>
      </c>
      <c r="M1147" s="15">
        <f t="shared" ca="1" si="261"/>
        <v>2.6061158943988687</v>
      </c>
      <c r="N1147" s="15">
        <f t="shared" ca="1" si="262"/>
        <v>1.7656023048855145</v>
      </c>
      <c r="O1147" s="15">
        <f t="shared" ca="1" si="263"/>
        <v>2.3329594218916325</v>
      </c>
      <c r="P1147" s="6"/>
      <c r="Q1147" s="15">
        <f t="shared" ca="1" si="264"/>
        <v>7.6103597412807975</v>
      </c>
      <c r="R1147" s="87">
        <f t="shared" ca="1" si="255"/>
        <v>0.6377735564199889</v>
      </c>
      <c r="Y1147" s="6"/>
      <c r="Z1147" s="6"/>
      <c r="AA1147" s="6"/>
      <c r="AB1147" s="6"/>
      <c r="AE1147" s="41">
        <f t="shared" ca="1" si="254"/>
        <v>0.87970914343009299</v>
      </c>
      <c r="AF1147" s="36">
        <f t="shared" ca="1" si="256"/>
        <v>1.9025899353201994</v>
      </c>
    </row>
    <row r="1148" spans="2:32" x14ac:dyDescent="0.25">
      <c r="B1148" s="3">
        <f t="shared" si="257"/>
        <v>1142</v>
      </c>
      <c r="C1148" s="15">
        <f t="shared" ca="1" si="258"/>
        <v>-8.7748374721175129</v>
      </c>
      <c r="D1148" s="15">
        <f t="shared" ca="1" si="258"/>
        <v>6.6165238062160903E-2</v>
      </c>
      <c r="E1148" s="15">
        <f t="shared" ca="1" si="258"/>
        <v>-1.4669594237745254</v>
      </c>
      <c r="F1148" s="15">
        <f t="shared" ca="1" si="258"/>
        <v>6.6098695826672493E-2</v>
      </c>
      <c r="G1148" s="15">
        <f t="shared" ca="1" si="258"/>
        <v>9.7650527447301911</v>
      </c>
      <c r="H1148" s="6"/>
      <c r="I1148" s="15">
        <f t="shared" ca="1" si="253"/>
        <v>-6.8896043454602915E-2</v>
      </c>
      <c r="J1148" s="6"/>
      <c r="K1148" s="15">
        <f t="shared" ca="1" si="259"/>
        <v>3.0317366463723685</v>
      </c>
      <c r="L1148" s="15">
        <f t="shared" ca="1" si="260"/>
        <v>7.2966199059802119E-4</v>
      </c>
      <c r="M1148" s="15">
        <f t="shared" ca="1" si="261"/>
        <v>7.8183248615662726E-2</v>
      </c>
      <c r="N1148" s="15">
        <f t="shared" ca="1" si="262"/>
        <v>7.2894318534478099E-4</v>
      </c>
      <c r="O1148" s="15">
        <f t="shared" ca="1" si="263"/>
        <v>3.8682619507456466</v>
      </c>
      <c r="P1148" s="6"/>
      <c r="Q1148" s="15">
        <f t="shared" ca="1" si="264"/>
        <v>6.9796404509096206</v>
      </c>
      <c r="R1148" s="87">
        <f t="shared" ca="1" si="255"/>
        <v>-0.70043386763119375</v>
      </c>
      <c r="Y1148" s="6"/>
      <c r="Z1148" s="6"/>
      <c r="AA1148" s="6"/>
      <c r="AB1148" s="6"/>
      <c r="AE1148" s="41">
        <f t="shared" ca="1" si="254"/>
        <v>-0.92523843830897023</v>
      </c>
      <c r="AF1148" s="36">
        <f t="shared" ca="1" si="256"/>
        <v>1.7449101127274051</v>
      </c>
    </row>
    <row r="1149" spans="2:32" x14ac:dyDescent="0.25">
      <c r="B1149" s="3">
        <f t="shared" si="257"/>
        <v>1143</v>
      </c>
      <c r="C1149" s="15">
        <f t="shared" ca="1" si="258"/>
        <v>4.6137211119954813</v>
      </c>
      <c r="D1149" s="15">
        <f t="shared" ca="1" si="258"/>
        <v>11.443373764919254</v>
      </c>
      <c r="E1149" s="15">
        <f t="shared" ca="1" si="258"/>
        <v>-1.8738948643280269</v>
      </c>
      <c r="F1149" s="15">
        <f t="shared" ca="1" si="258"/>
        <v>0.70512478321647931</v>
      </c>
      <c r="G1149" s="15">
        <f t="shared" ca="1" si="258"/>
        <v>1.1414802505443613</v>
      </c>
      <c r="H1149" s="6"/>
      <c r="I1149" s="15">
        <f t="shared" ca="1" si="253"/>
        <v>3.2059610092695103</v>
      </c>
      <c r="J1149" s="6"/>
      <c r="K1149" s="15">
        <f t="shared" ca="1" si="259"/>
        <v>7.9271540273081448E-2</v>
      </c>
      <c r="L1149" s="15">
        <f t="shared" ca="1" si="260"/>
        <v>2.7141987562776446</v>
      </c>
      <c r="M1149" s="15">
        <f t="shared" ca="1" si="261"/>
        <v>1.032197427860936</v>
      </c>
      <c r="N1149" s="15">
        <f t="shared" ca="1" si="262"/>
        <v>0.25016727318156667</v>
      </c>
      <c r="O1149" s="15">
        <f t="shared" ca="1" si="263"/>
        <v>0.17048323212585467</v>
      </c>
      <c r="P1149" s="6"/>
      <c r="Q1149" s="15">
        <f t="shared" ca="1" si="264"/>
        <v>4.2463182297190833</v>
      </c>
      <c r="R1149" s="87">
        <f t="shared" ca="1" si="255"/>
        <v>0.5234461272293206</v>
      </c>
      <c r="Y1149" s="6"/>
      <c r="Z1149" s="6"/>
      <c r="AA1149" s="6"/>
      <c r="AB1149" s="6"/>
      <c r="AE1149" s="41">
        <f t="shared" ca="1" si="254"/>
        <v>0.53932215898817581</v>
      </c>
      <c r="AF1149" s="36">
        <f t="shared" ca="1" si="256"/>
        <v>1.0615795574297708</v>
      </c>
    </row>
    <row r="1150" spans="2:32" x14ac:dyDescent="0.25">
      <c r="B1150" s="3">
        <f t="shared" si="257"/>
        <v>1144</v>
      </c>
      <c r="C1150" s="15">
        <f t="shared" ca="1" si="258"/>
        <v>3.8261899513817186</v>
      </c>
      <c r="D1150" s="15">
        <f t="shared" ca="1" si="258"/>
        <v>2.6855184826364784</v>
      </c>
      <c r="E1150" s="15">
        <f t="shared" ca="1" si="258"/>
        <v>0.1902236828846835</v>
      </c>
      <c r="F1150" s="15">
        <f t="shared" ca="1" si="258"/>
        <v>1.4725643389402743</v>
      </c>
      <c r="G1150" s="15">
        <f t="shared" ca="1" si="258"/>
        <v>-3.5430547423151255</v>
      </c>
      <c r="H1150" s="6"/>
      <c r="I1150" s="15">
        <f t="shared" ca="1" si="253"/>
        <v>0.92628834270560589</v>
      </c>
      <c r="J1150" s="6"/>
      <c r="K1150" s="15">
        <f t="shared" ca="1" si="259"/>
        <v>0.33637717360009234</v>
      </c>
      <c r="L1150" s="15">
        <f t="shared" ca="1" si="260"/>
        <v>0.12379562740964788</v>
      </c>
      <c r="M1150" s="15">
        <f t="shared" ca="1" si="261"/>
        <v>2.1671647337491606E-2</v>
      </c>
      <c r="N1150" s="15">
        <f t="shared" ca="1" si="262"/>
        <v>1.1936698562487177E-2</v>
      </c>
      <c r="O1150" s="15">
        <f t="shared" ca="1" si="263"/>
        <v>0.79900110446490502</v>
      </c>
      <c r="P1150" s="6"/>
      <c r="Q1150" s="15">
        <f t="shared" ca="1" si="264"/>
        <v>1.2927822513746241</v>
      </c>
      <c r="R1150" s="87">
        <f t="shared" ca="1" si="255"/>
        <v>-0.84463674547363499</v>
      </c>
      <c r="Y1150" s="6"/>
      <c r="Z1150" s="6"/>
      <c r="AA1150" s="6"/>
      <c r="AB1150" s="6"/>
      <c r="AE1150" s="41">
        <f t="shared" ca="1" si="254"/>
        <v>-0.48017845078884458</v>
      </c>
      <c r="AF1150" s="36">
        <f t="shared" ca="1" si="256"/>
        <v>0.32319556284365603</v>
      </c>
    </row>
    <row r="1151" spans="2:32" x14ac:dyDescent="0.25">
      <c r="B1151" s="3">
        <f t="shared" si="257"/>
        <v>1145</v>
      </c>
      <c r="C1151" s="15">
        <f t="shared" ca="1" si="258"/>
        <v>6.0766961628054785</v>
      </c>
      <c r="D1151" s="15">
        <f t="shared" ca="1" si="258"/>
        <v>4.6878374313457911</v>
      </c>
      <c r="E1151" s="15">
        <f t="shared" ca="1" si="258"/>
        <v>-2.5434733339370839</v>
      </c>
      <c r="F1151" s="15">
        <f t="shared" ca="1" si="258"/>
        <v>-2.7489679835507523</v>
      </c>
      <c r="G1151" s="15">
        <f t="shared" ca="1" si="258"/>
        <v>-4.0536205056890138</v>
      </c>
      <c r="H1151" s="6"/>
      <c r="I1151" s="15">
        <f t="shared" ca="1" si="253"/>
        <v>0.28369435419488431</v>
      </c>
      <c r="J1151" s="6"/>
      <c r="K1151" s="15">
        <f t="shared" ca="1" si="259"/>
        <v>1.3423547981826245</v>
      </c>
      <c r="L1151" s="15">
        <f t="shared" ca="1" si="260"/>
        <v>0.77585904976065023</v>
      </c>
      <c r="M1151" s="15">
        <f t="shared" ca="1" si="261"/>
        <v>0.31971508547269828</v>
      </c>
      <c r="N1151" s="15">
        <f t="shared" ca="1" si="262"/>
        <v>0.3678816341912331</v>
      </c>
      <c r="O1151" s="15">
        <f t="shared" ca="1" si="263"/>
        <v>0.75249200775078728</v>
      </c>
      <c r="P1151" s="6"/>
      <c r="Q1151" s="15">
        <f t="shared" ca="1" si="264"/>
        <v>3.5583025753579931</v>
      </c>
      <c r="R1151" s="87">
        <f t="shared" ca="1" si="255"/>
        <v>-0.81380093993364788</v>
      </c>
      <c r="Y1151" s="6"/>
      <c r="Z1151" s="6"/>
      <c r="AA1151" s="6"/>
      <c r="AB1151" s="6"/>
      <c r="AE1151" s="41">
        <f t="shared" ca="1" si="254"/>
        <v>-0.76755521883738309</v>
      </c>
      <c r="AF1151" s="36">
        <f t="shared" ca="1" si="256"/>
        <v>0.88957564383949828</v>
      </c>
    </row>
    <row r="1152" spans="2:32" x14ac:dyDescent="0.25">
      <c r="B1152" s="3">
        <f t="shared" si="257"/>
        <v>1146</v>
      </c>
      <c r="C1152" s="15">
        <f t="shared" ca="1" si="258"/>
        <v>3.1552043732230501</v>
      </c>
      <c r="D1152" s="15">
        <f t="shared" ca="1" si="258"/>
        <v>-6.4639707496646537</v>
      </c>
      <c r="E1152" s="15">
        <f t="shared" ca="1" si="258"/>
        <v>3.9629427897222671</v>
      </c>
      <c r="F1152" s="15">
        <f t="shared" ca="1" si="258"/>
        <v>-1.6324812280180963</v>
      </c>
      <c r="G1152" s="15">
        <f t="shared" ca="1" si="258"/>
        <v>-4.006101799097646</v>
      </c>
      <c r="H1152" s="6"/>
      <c r="I1152" s="15">
        <f t="shared" ca="1" si="253"/>
        <v>-0.99688132276701569</v>
      </c>
      <c r="J1152" s="6"/>
      <c r="K1152" s="15">
        <f t="shared" ca="1" si="259"/>
        <v>0.68959262507381236</v>
      </c>
      <c r="L1152" s="15">
        <f t="shared" ca="1" si="260"/>
        <v>1.1955626720678376</v>
      </c>
      <c r="M1152" s="15">
        <f t="shared" ca="1" si="261"/>
        <v>0.98399420907320412</v>
      </c>
      <c r="N1152" s="15">
        <f t="shared" ca="1" si="262"/>
        <v>1.6159489582207302E-2</v>
      </c>
      <c r="O1152" s="15">
        <f t="shared" ca="1" si="263"/>
        <v>0.36221631500670176</v>
      </c>
      <c r="P1152" s="6"/>
      <c r="Q1152" s="15">
        <f t="shared" ca="1" si="264"/>
        <v>3.2475253108037632</v>
      </c>
      <c r="R1152" s="87">
        <f t="shared" ca="1" si="255"/>
        <v>-1.4874359244107103</v>
      </c>
      <c r="Y1152" s="6"/>
      <c r="Z1152" s="6"/>
      <c r="AA1152" s="6"/>
      <c r="AB1152" s="6"/>
      <c r="AE1152" s="41">
        <f t="shared" ca="1" si="254"/>
        <v>-1.3402460716413072</v>
      </c>
      <c r="AF1152" s="36">
        <f t="shared" ca="1" si="256"/>
        <v>0.81188132770094079</v>
      </c>
    </row>
    <row r="1153" spans="2:32" x14ac:dyDescent="0.25">
      <c r="B1153" s="3">
        <f t="shared" si="257"/>
        <v>1147</v>
      </c>
      <c r="C1153" s="15">
        <f t="shared" ca="1" si="258"/>
        <v>10.115777160312103</v>
      </c>
      <c r="D1153" s="15">
        <f t="shared" ca="1" si="258"/>
        <v>7.7168378599779359</v>
      </c>
      <c r="E1153" s="15">
        <f t="shared" ca="1" si="258"/>
        <v>2.2322582901969827</v>
      </c>
      <c r="F1153" s="15">
        <f t="shared" ca="1" si="258"/>
        <v>6.9135745878242369</v>
      </c>
      <c r="G1153" s="15">
        <f t="shared" ca="1" si="258"/>
        <v>3.5516948563372979</v>
      </c>
      <c r="H1153" s="6"/>
      <c r="I1153" s="15">
        <f t="shared" ca="1" si="253"/>
        <v>6.1060285509297119</v>
      </c>
      <c r="J1153" s="6"/>
      <c r="K1153" s="15">
        <f t="shared" ca="1" si="259"/>
        <v>0.64312335641776064</v>
      </c>
      <c r="L1153" s="15">
        <f t="shared" ca="1" si="260"/>
        <v>0.10378826520465667</v>
      </c>
      <c r="M1153" s="15">
        <f t="shared" ca="1" si="261"/>
        <v>0.60024384131749264</v>
      </c>
      <c r="N1153" s="15">
        <f t="shared" ca="1" si="262"/>
        <v>2.6085224068162143E-2</v>
      </c>
      <c r="O1153" s="15">
        <f t="shared" ca="1" si="263"/>
        <v>0.26098482493320524</v>
      </c>
      <c r="P1153" s="6"/>
      <c r="Q1153" s="15">
        <f t="shared" ca="1" si="264"/>
        <v>1.6342255119412772</v>
      </c>
      <c r="R1153" s="87">
        <f t="shared" ca="1" si="255"/>
        <v>2.8728368665682065</v>
      </c>
      <c r="Y1153" s="6"/>
      <c r="Z1153" s="6"/>
      <c r="AA1153" s="6"/>
      <c r="AB1153" s="6"/>
      <c r="AE1153" s="41">
        <f t="shared" ca="1" si="254"/>
        <v>1.8362717914867586</v>
      </c>
      <c r="AF1153" s="36">
        <f t="shared" ca="1" si="256"/>
        <v>0.4085563779853193</v>
      </c>
    </row>
    <row r="1154" spans="2:32" x14ac:dyDescent="0.25">
      <c r="B1154" s="3">
        <f t="shared" si="257"/>
        <v>1148</v>
      </c>
      <c r="C1154" s="15">
        <f t="shared" ca="1" si="258"/>
        <v>-2.9464935723310823</v>
      </c>
      <c r="D1154" s="15">
        <f t="shared" ca="1" si="258"/>
        <v>-3.0390820503956366</v>
      </c>
      <c r="E1154" s="15">
        <f t="shared" ca="1" si="258"/>
        <v>5.447330852144308</v>
      </c>
      <c r="F1154" s="15">
        <f t="shared" ca="1" si="258"/>
        <v>9.8171126292387214</v>
      </c>
      <c r="G1154" s="15">
        <f t="shared" ca="1" si="258"/>
        <v>8.9215162048444121</v>
      </c>
      <c r="H1154" s="6"/>
      <c r="I1154" s="15">
        <f t="shared" ca="1" si="253"/>
        <v>3.6400768127001442</v>
      </c>
      <c r="J1154" s="6"/>
      <c r="K1154" s="15">
        <f t="shared" ca="1" si="259"/>
        <v>1.7353163774788158</v>
      </c>
      <c r="L1154" s="15">
        <f t="shared" ca="1" si="260"/>
        <v>1.784446524738837</v>
      </c>
      <c r="M1154" s="15">
        <f t="shared" ca="1" si="261"/>
        <v>0.1306466865234899</v>
      </c>
      <c r="N1154" s="15">
        <f t="shared" ca="1" si="262"/>
        <v>1.5262308591520164</v>
      </c>
      <c r="O1154" s="15">
        <f t="shared" ca="1" si="263"/>
        <v>1.1157440821157287</v>
      </c>
      <c r="P1154" s="6"/>
      <c r="Q1154" s="15">
        <f t="shared" ca="1" si="264"/>
        <v>6.2923845300088876</v>
      </c>
      <c r="R1154" s="87">
        <f t="shared" ca="1" si="255"/>
        <v>0.58479217772039782</v>
      </c>
      <c r="Y1154" s="6"/>
      <c r="Z1154" s="6"/>
      <c r="AA1154" s="6"/>
      <c r="AB1154" s="6"/>
      <c r="AE1154" s="41">
        <f t="shared" ca="1" si="254"/>
        <v>0.73346464830374247</v>
      </c>
      <c r="AF1154" s="36">
        <f t="shared" ca="1" si="256"/>
        <v>1.5730961325022219</v>
      </c>
    </row>
    <row r="1155" spans="2:32" x14ac:dyDescent="0.25">
      <c r="B1155" s="3">
        <f t="shared" si="257"/>
        <v>1149</v>
      </c>
      <c r="C1155" s="15">
        <f t="shared" ca="1" si="258"/>
        <v>2.203216638337937</v>
      </c>
      <c r="D1155" s="15">
        <f t="shared" ca="1" si="258"/>
        <v>-1.4009885718512129</v>
      </c>
      <c r="E1155" s="15">
        <f t="shared" ca="1" si="258"/>
        <v>5.3873903898063507</v>
      </c>
      <c r="F1155" s="15">
        <f t="shared" ca="1" si="258"/>
        <v>4.5923715299468668</v>
      </c>
      <c r="G1155" s="15">
        <f t="shared" ca="1" si="258"/>
        <v>3.5264407840613869</v>
      </c>
      <c r="H1155" s="6"/>
      <c r="I1155" s="15">
        <f t="shared" ca="1" si="253"/>
        <v>2.8616861540602661</v>
      </c>
      <c r="J1155" s="6"/>
      <c r="K1155" s="15">
        <f t="shared" ca="1" si="259"/>
        <v>1.7343284125423939E-2</v>
      </c>
      <c r="L1155" s="15">
        <f t="shared" ca="1" si="260"/>
        <v>0.72681583275698003</v>
      </c>
      <c r="M1155" s="15">
        <f t="shared" ca="1" si="261"/>
        <v>0.25516727545862855</v>
      </c>
      <c r="N1155" s="15">
        <f t="shared" ca="1" si="262"/>
        <v>0.1198108748123098</v>
      </c>
      <c r="O1155" s="15">
        <f t="shared" ca="1" si="263"/>
        <v>1.7675948724317086E-2</v>
      </c>
      <c r="P1155" s="6"/>
      <c r="Q1155" s="15">
        <f t="shared" ca="1" si="264"/>
        <v>1.1368132158776594</v>
      </c>
      <c r="R1155" s="87">
        <f t="shared" ca="1" si="255"/>
        <v>0.72285227330693058</v>
      </c>
      <c r="Y1155" s="6"/>
      <c r="Z1155" s="6"/>
      <c r="AA1155" s="6"/>
      <c r="AB1155" s="6"/>
      <c r="AE1155" s="41">
        <f t="shared" ca="1" si="254"/>
        <v>0.38535776314982223</v>
      </c>
      <c r="AF1155" s="36">
        <f t="shared" ca="1" si="256"/>
        <v>0.28420330396941484</v>
      </c>
    </row>
    <row r="1156" spans="2:32" x14ac:dyDescent="0.25">
      <c r="B1156" s="3">
        <f t="shared" si="257"/>
        <v>1150</v>
      </c>
      <c r="C1156" s="15">
        <f t="shared" ca="1" si="258"/>
        <v>7.1318372040792459</v>
      </c>
      <c r="D1156" s="15">
        <f t="shared" ca="1" si="258"/>
        <v>6.651617075143176</v>
      </c>
      <c r="E1156" s="15">
        <f t="shared" ca="1" si="258"/>
        <v>5.0281111044891178</v>
      </c>
      <c r="F1156" s="15">
        <f t="shared" ca="1" si="258"/>
        <v>-5.7192904477014013</v>
      </c>
      <c r="G1156" s="15">
        <f t="shared" ca="1" si="258"/>
        <v>-3.7750195181525026</v>
      </c>
      <c r="H1156" s="6"/>
      <c r="I1156" s="15">
        <f t="shared" ca="1" si="253"/>
        <v>1.8634510835715272</v>
      </c>
      <c r="J1156" s="6"/>
      <c r="K1156" s="15">
        <f t="shared" ca="1" si="259"/>
        <v>1.1102356925903347</v>
      </c>
      <c r="L1156" s="15">
        <f t="shared" ca="1" si="260"/>
        <v>0.9170613425137325</v>
      </c>
      <c r="M1156" s="15">
        <f t="shared" ca="1" si="261"/>
        <v>0.40060292191976504</v>
      </c>
      <c r="N1156" s="15">
        <f t="shared" ca="1" si="262"/>
        <v>2.2999187652036528</v>
      </c>
      <c r="O1156" s="15">
        <f t="shared" ca="1" si="263"/>
        <v>1.2716940290602454</v>
      </c>
      <c r="P1156" s="6"/>
      <c r="Q1156" s="15">
        <f t="shared" ca="1" si="264"/>
        <v>5.99951275128773</v>
      </c>
      <c r="R1156" s="87">
        <f t="shared" ca="1" si="255"/>
        <v>-4.9862639153840378E-2</v>
      </c>
      <c r="Y1156" s="6"/>
      <c r="Z1156" s="6"/>
      <c r="AA1156" s="6"/>
      <c r="AB1156" s="6"/>
      <c r="AE1156" s="41">
        <f t="shared" ca="1" si="254"/>
        <v>-6.1066531877600583E-2</v>
      </c>
      <c r="AF1156" s="36">
        <f t="shared" ca="1" si="256"/>
        <v>1.4998781878219325</v>
      </c>
    </row>
    <row r="1157" spans="2:32" x14ac:dyDescent="0.25">
      <c r="B1157" s="3">
        <f t="shared" si="257"/>
        <v>1151</v>
      </c>
      <c r="C1157" s="15">
        <f t="shared" ca="1" si="258"/>
        <v>-4.5509098275395292</v>
      </c>
      <c r="D1157" s="15">
        <f t="shared" ca="1" si="258"/>
        <v>6.4822069245577625</v>
      </c>
      <c r="E1157" s="15">
        <f t="shared" ca="1" si="258"/>
        <v>6.3343238562560806</v>
      </c>
      <c r="F1157" s="15">
        <f t="shared" ca="1" si="258"/>
        <v>-3.8444429869224823</v>
      </c>
      <c r="G1157" s="15">
        <f t="shared" ca="1" si="258"/>
        <v>2.9692496850826027</v>
      </c>
      <c r="H1157" s="6"/>
      <c r="I1157" s="15">
        <f t="shared" ca="1" si="253"/>
        <v>1.4780855302868869</v>
      </c>
      <c r="J1157" s="6"/>
      <c r="K1157" s="15">
        <f t="shared" ca="1" si="259"/>
        <v>1.4539514009876988</v>
      </c>
      <c r="L1157" s="15">
        <f t="shared" ca="1" si="260"/>
        <v>1.0016492371439796</v>
      </c>
      <c r="M1157" s="15">
        <f t="shared" ca="1" si="261"/>
        <v>0.94332202714448332</v>
      </c>
      <c r="N1157" s="15">
        <f t="shared" ca="1" si="262"/>
        <v>1.1331723926602784</v>
      </c>
      <c r="O1157" s="15">
        <f t="shared" ca="1" si="263"/>
        <v>8.8942821461904853E-2</v>
      </c>
      <c r="P1157" s="6"/>
      <c r="Q1157" s="15">
        <f t="shared" ca="1" si="264"/>
        <v>4.6210378793983455</v>
      </c>
      <c r="R1157" s="87">
        <f t="shared" ca="1" si="255"/>
        <v>-0.21715736675482886</v>
      </c>
      <c r="Y1157" s="6"/>
      <c r="Z1157" s="6"/>
      <c r="AA1157" s="6"/>
      <c r="AB1157" s="6"/>
      <c r="AE1157" s="41">
        <f t="shared" ca="1" si="254"/>
        <v>-0.23340724654385517</v>
      </c>
      <c r="AF1157" s="36">
        <f t="shared" ca="1" si="256"/>
        <v>1.1552594698495864</v>
      </c>
    </row>
    <row r="1158" spans="2:32" x14ac:dyDescent="0.25">
      <c r="B1158" s="3">
        <f t="shared" si="257"/>
        <v>1152</v>
      </c>
      <c r="C1158" s="15">
        <f t="shared" ca="1" si="258"/>
        <v>-0.35593772285726999</v>
      </c>
      <c r="D1158" s="15">
        <f t="shared" ca="1" si="258"/>
        <v>-4.2805164343340403</v>
      </c>
      <c r="E1158" s="15">
        <f t="shared" ca="1" si="258"/>
        <v>-1.7693658975200299</v>
      </c>
      <c r="F1158" s="15">
        <f t="shared" ca="1" si="258"/>
        <v>-0.45490716780008444</v>
      </c>
      <c r="G1158" s="15">
        <f t="shared" ca="1" si="258"/>
        <v>2.550765467188743</v>
      </c>
      <c r="H1158" s="6"/>
      <c r="I1158" s="15">
        <f t="shared" ca="1" si="253"/>
        <v>-0.8619923510645362</v>
      </c>
      <c r="J1158" s="6"/>
      <c r="K1158" s="15">
        <f t="shared" ca="1" si="259"/>
        <v>1.0243651469199777E-2</v>
      </c>
      <c r="L1158" s="15">
        <f t="shared" ca="1" si="260"/>
        <v>0.46745227631574415</v>
      </c>
      <c r="M1158" s="15">
        <f t="shared" ca="1" si="261"/>
        <v>3.2933070112288798E-2</v>
      </c>
      <c r="N1158" s="15">
        <f t="shared" ca="1" si="262"/>
        <v>6.6287338573380906E-3</v>
      </c>
      <c r="O1158" s="15">
        <f t="shared" ca="1" si="263"/>
        <v>0.46587663704195531</v>
      </c>
      <c r="P1158" s="6"/>
      <c r="Q1158" s="15">
        <f t="shared" ca="1" si="264"/>
        <v>0.98313436879652616</v>
      </c>
      <c r="R1158" s="87">
        <f t="shared" ca="1" si="255"/>
        <v>-2.5817074198668482</v>
      </c>
      <c r="Y1158" s="6"/>
      <c r="Z1158" s="6"/>
      <c r="AA1158" s="6"/>
      <c r="AB1158" s="6"/>
      <c r="AE1158" s="41">
        <f t="shared" ca="1" si="254"/>
        <v>-1.2799218896129492</v>
      </c>
      <c r="AF1158" s="36">
        <f t="shared" ca="1" si="256"/>
        <v>0.24578359219913154</v>
      </c>
    </row>
    <row r="1159" spans="2:32" x14ac:dyDescent="0.25">
      <c r="B1159" s="3">
        <f t="shared" si="257"/>
        <v>1153</v>
      </c>
      <c r="C1159" s="15">
        <f t="shared" ca="1" si="258"/>
        <v>-2.3382531935456514</v>
      </c>
      <c r="D1159" s="15">
        <f t="shared" ca="1" si="258"/>
        <v>8.9547395487743078</v>
      </c>
      <c r="E1159" s="15">
        <f t="shared" ca="1" si="258"/>
        <v>4.6370403350390053</v>
      </c>
      <c r="F1159" s="15">
        <f t="shared" ca="1" si="258"/>
        <v>-2.2283492466598442</v>
      </c>
      <c r="G1159" s="15">
        <f t="shared" ca="1" si="258"/>
        <v>11.376524340919753</v>
      </c>
      <c r="H1159" s="6"/>
      <c r="I1159" s="15">
        <f t="shared" ref="I1159:I1222" ca="1" si="265">($A$8=1)*$B$1+(($A$8)=2)*AVERAGE($C1159:$G1159)</f>
        <v>4.0803403569055146</v>
      </c>
      <c r="J1159" s="6"/>
      <c r="K1159" s="15">
        <f t="shared" ca="1" si="259"/>
        <v>1.6479337266357321</v>
      </c>
      <c r="L1159" s="15">
        <f t="shared" ca="1" si="260"/>
        <v>0.95039069926764586</v>
      </c>
      <c r="M1159" s="15">
        <f t="shared" ca="1" si="261"/>
        <v>1.2396594626153159E-2</v>
      </c>
      <c r="N1159" s="15">
        <f t="shared" ca="1" si="262"/>
        <v>1.5919825805653456</v>
      </c>
      <c r="O1159" s="15">
        <f t="shared" ca="1" si="263"/>
        <v>2.1293720291434353</v>
      </c>
      <c r="P1159" s="6"/>
      <c r="Q1159" s="15">
        <f t="shared" ca="1" si="264"/>
        <v>6.3320756302383119</v>
      </c>
      <c r="R1159" s="87">
        <f t="shared" ca="1" si="255"/>
        <v>0.73944579041734537</v>
      </c>
      <c r="Y1159" s="6"/>
      <c r="Z1159" s="6"/>
      <c r="AA1159" s="6"/>
      <c r="AB1159" s="6"/>
      <c r="AE1159" s="41">
        <f t="shared" ref="AE1159:AE1222" ca="1" si="266">((AVERAGE(C1159:G1159)-$B$1)/($B$2/SQRT(COUNT(C1159:G1159))))</f>
        <v>0.93035649087538086</v>
      </c>
      <c r="AF1159" s="36">
        <f t="shared" ca="1" si="256"/>
        <v>1.583018907559578</v>
      </c>
    </row>
    <row r="1160" spans="2:32" x14ac:dyDescent="0.25">
      <c r="B1160" s="3">
        <f t="shared" si="257"/>
        <v>1154</v>
      </c>
      <c r="C1160" s="15">
        <f t="shared" ca="1" si="258"/>
        <v>7.8561513388473498</v>
      </c>
      <c r="D1160" s="15">
        <f t="shared" ca="1" si="258"/>
        <v>-4.4277591697960004</v>
      </c>
      <c r="E1160" s="15">
        <f t="shared" ca="1" si="258"/>
        <v>-5.2467678591219409</v>
      </c>
      <c r="F1160" s="15">
        <f t="shared" ca="1" si="258"/>
        <v>8.6347541103452077</v>
      </c>
      <c r="G1160" s="15">
        <f t="shared" ca="1" si="258"/>
        <v>6.7157496590638575</v>
      </c>
      <c r="H1160" s="6"/>
      <c r="I1160" s="15">
        <f t="shared" ca="1" si="265"/>
        <v>2.7064256158676949</v>
      </c>
      <c r="J1160" s="6"/>
      <c r="K1160" s="15">
        <f t="shared" ca="1" si="259"/>
        <v>1.0607870008767331</v>
      </c>
      <c r="L1160" s="15">
        <f t="shared" ca="1" si="260"/>
        <v>2.0358637022398138</v>
      </c>
      <c r="M1160" s="15">
        <f t="shared" ca="1" si="261"/>
        <v>2.5301314580247087</v>
      </c>
      <c r="N1160" s="15">
        <f t="shared" ca="1" si="262"/>
        <v>1.4058031495373606</v>
      </c>
      <c r="O1160" s="15">
        <f t="shared" ca="1" si="263"/>
        <v>0.64298717133403294</v>
      </c>
      <c r="P1160" s="6"/>
      <c r="Q1160" s="15">
        <f t="shared" ca="1" si="264"/>
        <v>7.6755724820126492</v>
      </c>
      <c r="R1160" s="87">
        <f t="shared" ref="R1160:R1223" ca="1" si="267">((AVERAGE(C1160:G1160)-$B$1)/($B$2/SQRT(COUNT(C1160:G1160))))/SQRT(Q1160/$B$3)</f>
        <v>0.22806363592306916</v>
      </c>
      <c r="Y1160" s="6"/>
      <c r="Z1160" s="6"/>
      <c r="AA1160" s="6"/>
      <c r="AB1160" s="6"/>
      <c r="AE1160" s="41">
        <f t="shared" ca="1" si="266"/>
        <v>0.31592313962546398</v>
      </c>
      <c r="AF1160" s="36">
        <f t="shared" ref="AF1160:AF1223" ca="1" si="268">Q1160/(COUNT(C1160:G1160)-1)</f>
        <v>1.9188931205031623</v>
      </c>
    </row>
    <row r="1161" spans="2:32" x14ac:dyDescent="0.25">
      <c r="B1161" s="3">
        <f t="shared" ref="B1161:B1224" si="269">B1160+1</f>
        <v>1155</v>
      </c>
      <c r="C1161" s="15">
        <f t="shared" ref="C1161:G1211" ca="1" si="270">$B$1+NORMINV(RAND(),0,1)*$B$2</f>
        <v>-6.6576133356903142</v>
      </c>
      <c r="D1161" s="15">
        <f t="shared" ca="1" si="270"/>
        <v>8.7287937684967272</v>
      </c>
      <c r="E1161" s="15">
        <f t="shared" ca="1" si="270"/>
        <v>3.8031651442331968</v>
      </c>
      <c r="F1161" s="15">
        <f t="shared" ca="1" si="270"/>
        <v>6.5497881118931014</v>
      </c>
      <c r="G1161" s="15">
        <f t="shared" ca="1" si="270"/>
        <v>2.2155529024583664</v>
      </c>
      <c r="H1161" s="6"/>
      <c r="I1161" s="15">
        <f t="shared" ca="1" si="265"/>
        <v>2.9279373182782154</v>
      </c>
      <c r="J1161" s="6"/>
      <c r="K1161" s="15">
        <f t="shared" ca="1" si="259"/>
        <v>3.6753112535918597</v>
      </c>
      <c r="L1161" s="15">
        <f t="shared" ca="1" si="260"/>
        <v>1.3459974222416689</v>
      </c>
      <c r="M1161" s="15">
        <f t="shared" ca="1" si="261"/>
        <v>3.064094989303533E-2</v>
      </c>
      <c r="N1161" s="15">
        <f t="shared" ca="1" si="262"/>
        <v>0.52471212684835111</v>
      </c>
      <c r="O1161" s="15">
        <f t="shared" ca="1" si="263"/>
        <v>2.0299662236119495E-2</v>
      </c>
      <c r="P1161" s="6"/>
      <c r="Q1161" s="15">
        <f t="shared" ca="1" si="264"/>
        <v>5.5969614148110356</v>
      </c>
      <c r="R1161" s="87">
        <f t="shared" ca="1" si="267"/>
        <v>0.35082253134501462</v>
      </c>
      <c r="Y1161" s="6"/>
      <c r="Z1161" s="6"/>
      <c r="AA1161" s="6"/>
      <c r="AB1161" s="6"/>
      <c r="AE1161" s="41">
        <f t="shared" ca="1" si="266"/>
        <v>0.4149861845057895</v>
      </c>
      <c r="AF1161" s="36">
        <f t="shared" ca="1" si="268"/>
        <v>1.3992403537027589</v>
      </c>
    </row>
    <row r="1162" spans="2:32" x14ac:dyDescent="0.25">
      <c r="B1162" s="3">
        <f t="shared" si="269"/>
        <v>1156</v>
      </c>
      <c r="C1162" s="15">
        <f t="shared" ca="1" si="270"/>
        <v>-2.0827303327793576</v>
      </c>
      <c r="D1162" s="15">
        <f t="shared" ca="1" si="270"/>
        <v>-2.2990046071204286</v>
      </c>
      <c r="E1162" s="15">
        <f t="shared" ca="1" si="270"/>
        <v>8.9812445118624264</v>
      </c>
      <c r="F1162" s="15">
        <f t="shared" ca="1" si="270"/>
        <v>-5.3682310431699793</v>
      </c>
      <c r="G1162" s="15">
        <f t="shared" ca="1" si="270"/>
        <v>5.8650933395012679</v>
      </c>
      <c r="H1162" s="6"/>
      <c r="I1162" s="15">
        <f t="shared" ca="1" si="265"/>
        <v>1.0192743736587857</v>
      </c>
      <c r="J1162" s="6"/>
      <c r="K1162" s="15">
        <f t="shared" ca="1" si="259"/>
        <v>0.38489732795057569</v>
      </c>
      <c r="L1162" s="15">
        <f t="shared" ca="1" si="260"/>
        <v>0.44043901577124572</v>
      </c>
      <c r="M1162" s="15">
        <f t="shared" ca="1" si="261"/>
        <v>2.5357187392658598</v>
      </c>
      <c r="N1162" s="15">
        <f t="shared" ca="1" si="262"/>
        <v>1.6320090180006726</v>
      </c>
      <c r="O1162" s="15">
        <f t="shared" ca="1" si="263"/>
        <v>0.93927845798874809</v>
      </c>
      <c r="P1162" s="6"/>
      <c r="Q1162" s="15">
        <f t="shared" ca="1" si="264"/>
        <v>5.9323425589771022</v>
      </c>
      <c r="R1162" s="87">
        <f t="shared" ca="1" si="267"/>
        <v>-0.36014667244733556</v>
      </c>
      <c r="Y1162" s="6"/>
      <c r="Z1162" s="6"/>
      <c r="AA1162" s="6"/>
      <c r="AB1162" s="6"/>
      <c r="AE1162" s="41">
        <f t="shared" ca="1" si="266"/>
        <v>-0.4385938335550027</v>
      </c>
      <c r="AF1162" s="36">
        <f t="shared" ca="1" si="268"/>
        <v>1.4830856397442755</v>
      </c>
    </row>
    <row r="1163" spans="2:32" x14ac:dyDescent="0.25">
      <c r="B1163" s="3">
        <f t="shared" si="269"/>
        <v>1157</v>
      </c>
      <c r="C1163" s="15">
        <f t="shared" ca="1" si="270"/>
        <v>2.6796197878290715</v>
      </c>
      <c r="D1163" s="15">
        <f t="shared" ca="1" si="270"/>
        <v>6.345094671640104</v>
      </c>
      <c r="E1163" s="15">
        <f t="shared" ca="1" si="270"/>
        <v>8.3560446150557279</v>
      </c>
      <c r="F1163" s="15">
        <f t="shared" ca="1" si="270"/>
        <v>3.2238669261966155</v>
      </c>
      <c r="G1163" s="15">
        <f t="shared" ca="1" si="270"/>
        <v>-4.2646517771808528</v>
      </c>
      <c r="H1163" s="6"/>
      <c r="I1163" s="15">
        <f t="shared" ca="1" si="265"/>
        <v>3.2679948447081331</v>
      </c>
      <c r="J1163" s="6"/>
      <c r="K1163" s="15">
        <f t="shared" ca="1" si="259"/>
        <v>1.3847408302297555E-2</v>
      </c>
      <c r="L1163" s="15">
        <f t="shared" ca="1" si="260"/>
        <v>0.37874173379619064</v>
      </c>
      <c r="M1163" s="15">
        <f t="shared" ca="1" si="261"/>
        <v>1.035530018621369</v>
      </c>
      <c r="N1163" s="15">
        <f t="shared" ca="1" si="262"/>
        <v>7.7890927686365309E-5</v>
      </c>
      <c r="O1163" s="15">
        <f t="shared" ca="1" si="263"/>
        <v>2.2696306052102222</v>
      </c>
      <c r="P1163" s="6"/>
      <c r="Q1163" s="15">
        <f t="shared" ca="1" si="264"/>
        <v>3.6978276568577657</v>
      </c>
      <c r="R1163" s="87">
        <f t="shared" ca="1" si="267"/>
        <v>0.5897787873593443</v>
      </c>
      <c r="Y1163" s="6"/>
      <c r="Z1163" s="6"/>
      <c r="AA1163" s="6"/>
      <c r="AB1163" s="6"/>
      <c r="AE1163" s="41">
        <f t="shared" ca="1" si="266"/>
        <v>0.56706453357733499</v>
      </c>
      <c r="AF1163" s="36">
        <f t="shared" ca="1" si="268"/>
        <v>0.92445691421444143</v>
      </c>
    </row>
    <row r="1164" spans="2:32" x14ac:dyDescent="0.25">
      <c r="B1164" s="3">
        <f t="shared" si="269"/>
        <v>1158</v>
      </c>
      <c r="C1164" s="15">
        <f t="shared" ca="1" si="270"/>
        <v>5.3559387293595391</v>
      </c>
      <c r="D1164" s="15">
        <f t="shared" ca="1" si="270"/>
        <v>1.5253123159950825</v>
      </c>
      <c r="E1164" s="15">
        <f t="shared" ca="1" si="270"/>
        <v>5.6335193876020329</v>
      </c>
      <c r="F1164" s="15">
        <f t="shared" ca="1" si="270"/>
        <v>7.7680642435920433</v>
      </c>
      <c r="G1164" s="15">
        <f t="shared" ca="1" si="270"/>
        <v>-3.0182703073499901</v>
      </c>
      <c r="H1164" s="6"/>
      <c r="I1164" s="15">
        <f t="shared" ca="1" si="265"/>
        <v>3.4529128738397419</v>
      </c>
      <c r="J1164" s="6"/>
      <c r="K1164" s="15">
        <f t="shared" ca="1" si="259"/>
        <v>0.14486029627107422</v>
      </c>
      <c r="L1164" s="15">
        <f t="shared" ca="1" si="260"/>
        <v>0.14862575642412165</v>
      </c>
      <c r="M1164" s="15">
        <f t="shared" ca="1" si="261"/>
        <v>0.1902017907145013</v>
      </c>
      <c r="N1164" s="15">
        <f t="shared" ca="1" si="262"/>
        <v>0.74482125375500674</v>
      </c>
      <c r="O1164" s="15">
        <f t="shared" ca="1" si="263"/>
        <v>1.675048470580514</v>
      </c>
      <c r="P1164" s="6"/>
      <c r="Q1164" s="15">
        <f t="shared" ca="1" si="264"/>
        <v>2.9035575677452181</v>
      </c>
      <c r="R1164" s="87">
        <f t="shared" ca="1" si="267"/>
        <v>0.76263958715162639</v>
      </c>
      <c r="Y1164" s="6"/>
      <c r="Z1164" s="6"/>
      <c r="AA1164" s="6"/>
      <c r="AB1164" s="6"/>
      <c r="AE1164" s="41">
        <f t="shared" ca="1" si="266"/>
        <v>0.64976239025804772</v>
      </c>
      <c r="AF1164" s="36">
        <f t="shared" ca="1" si="268"/>
        <v>0.72588939193630453</v>
      </c>
    </row>
    <row r="1165" spans="2:32" x14ac:dyDescent="0.25">
      <c r="B1165" s="3">
        <f t="shared" si="269"/>
        <v>1159</v>
      </c>
      <c r="C1165" s="15">
        <f t="shared" ca="1" si="270"/>
        <v>6.0710866393702059</v>
      </c>
      <c r="D1165" s="15">
        <f t="shared" ca="1" si="270"/>
        <v>6.3673753145719445</v>
      </c>
      <c r="E1165" s="15">
        <f t="shared" ca="1" si="270"/>
        <v>2.0151925222937699</v>
      </c>
      <c r="F1165" s="15">
        <f t="shared" ca="1" si="270"/>
        <v>-1.8759176908140618</v>
      </c>
      <c r="G1165" s="15">
        <f t="shared" ca="1" si="270"/>
        <v>-10.079040156313358</v>
      </c>
      <c r="H1165" s="6"/>
      <c r="I1165" s="15">
        <f t="shared" ca="1" si="265"/>
        <v>0.49973932582170022</v>
      </c>
      <c r="J1165" s="6"/>
      <c r="K1165" s="15">
        <f t="shared" ca="1" si="259"/>
        <v>1.2415964355273661</v>
      </c>
      <c r="L1165" s="15">
        <f t="shared" ca="1" si="260"/>
        <v>1.377166083859082</v>
      </c>
      <c r="M1165" s="15">
        <f t="shared" ca="1" si="261"/>
        <v>9.1863935627896534E-2</v>
      </c>
      <c r="N1165" s="15">
        <f t="shared" ca="1" si="262"/>
        <v>0.22574985042762918</v>
      </c>
      <c r="O1165" s="15">
        <f t="shared" ca="1" si="263"/>
        <v>4.4764230132656682</v>
      </c>
      <c r="P1165" s="6"/>
      <c r="Q1165" s="15">
        <f t="shared" ca="1" si="264"/>
        <v>7.4127993187076413</v>
      </c>
      <c r="R1165" s="87">
        <f t="shared" ca="1" si="267"/>
        <v>-0.49285662351601206</v>
      </c>
      <c r="Y1165" s="6"/>
      <c r="Z1165" s="6"/>
      <c r="AA1165" s="6"/>
      <c r="AB1165" s="6"/>
      <c r="AE1165" s="41">
        <f t="shared" ca="1" si="266"/>
        <v>-0.67093697028646837</v>
      </c>
      <c r="AF1165" s="36">
        <f t="shared" ca="1" si="268"/>
        <v>1.8531998296769103</v>
      </c>
    </row>
    <row r="1166" spans="2:32" x14ac:dyDescent="0.25">
      <c r="B1166" s="3">
        <f t="shared" si="269"/>
        <v>1160</v>
      </c>
      <c r="C1166" s="15">
        <f t="shared" ca="1" si="270"/>
        <v>-3.4976020662319875</v>
      </c>
      <c r="D1166" s="15">
        <f t="shared" ca="1" si="270"/>
        <v>-0.76123565866326626</v>
      </c>
      <c r="E1166" s="15">
        <f t="shared" ca="1" si="270"/>
        <v>-2.8206253571982902</v>
      </c>
      <c r="F1166" s="15">
        <f t="shared" ca="1" si="270"/>
        <v>0.40553658732728337</v>
      </c>
      <c r="G1166" s="15">
        <f t="shared" ca="1" si="270"/>
        <v>8.3110112561482907</v>
      </c>
      <c r="H1166" s="6"/>
      <c r="I1166" s="15">
        <f t="shared" ca="1" si="265"/>
        <v>0.32741695227640599</v>
      </c>
      <c r="J1166" s="6"/>
      <c r="K1166" s="15">
        <f t="shared" ca="1" si="259"/>
        <v>0.58523081967803658</v>
      </c>
      <c r="L1166" s="15">
        <f t="shared" ca="1" si="260"/>
        <v>4.7406580292230632E-2</v>
      </c>
      <c r="M1166" s="15">
        <f t="shared" ca="1" si="261"/>
        <v>0.39640681528971117</v>
      </c>
      <c r="N1166" s="15">
        <f t="shared" ca="1" si="262"/>
        <v>2.4410709521929078E-4</v>
      </c>
      <c r="O1166" s="15">
        <f t="shared" ca="1" si="263"/>
        <v>2.5495111203526242</v>
      </c>
      <c r="P1166" s="6"/>
      <c r="Q1166" s="15">
        <f t="shared" ca="1" si="264"/>
        <v>3.5787994427078216</v>
      </c>
      <c r="R1166" s="87">
        <f t="shared" ca="1" si="267"/>
        <v>-0.79079516203706501</v>
      </c>
      <c r="Y1166" s="6"/>
      <c r="Z1166" s="6"/>
      <c r="AA1166" s="6"/>
      <c r="AB1166" s="6"/>
      <c r="AE1166" s="41">
        <f t="shared" ca="1" si="266"/>
        <v>-0.74800187854474609</v>
      </c>
      <c r="AF1166" s="36">
        <f t="shared" ca="1" si="268"/>
        <v>0.89469986067695539</v>
      </c>
    </row>
    <row r="1167" spans="2:32" x14ac:dyDescent="0.25">
      <c r="B1167" s="3">
        <f t="shared" si="269"/>
        <v>1161</v>
      </c>
      <c r="C1167" s="15">
        <f t="shared" ca="1" si="270"/>
        <v>-4.8171803484119184</v>
      </c>
      <c r="D1167" s="15">
        <f t="shared" ca="1" si="270"/>
        <v>10.368126815323819</v>
      </c>
      <c r="E1167" s="15">
        <f t="shared" ca="1" si="270"/>
        <v>4.3131619508563119</v>
      </c>
      <c r="F1167" s="15">
        <f t="shared" ca="1" si="270"/>
        <v>6.6832402591229458</v>
      </c>
      <c r="G1167" s="15">
        <f t="shared" ca="1" si="270"/>
        <v>-2.9912466365851591</v>
      </c>
      <c r="H1167" s="6"/>
      <c r="I1167" s="15">
        <f t="shared" ca="1" si="265"/>
        <v>2.7112204080611995</v>
      </c>
      <c r="J1167" s="6"/>
      <c r="K1167" s="15">
        <f t="shared" ca="1" si="259"/>
        <v>2.2670727180026007</v>
      </c>
      <c r="L1167" s="15">
        <f t="shared" ca="1" si="260"/>
        <v>2.3451286291831739</v>
      </c>
      <c r="M1167" s="15">
        <f t="shared" ca="1" si="261"/>
        <v>0.10264866826131142</v>
      </c>
      <c r="N1167" s="15">
        <f t="shared" ca="1" si="262"/>
        <v>0.63107766788914321</v>
      </c>
      <c r="O1167" s="15">
        <f t="shared" ca="1" si="263"/>
        <v>1.3007252158111107</v>
      </c>
      <c r="P1167" s="6"/>
      <c r="Q1167" s="15">
        <f t="shared" ca="1" si="264"/>
        <v>6.6466528991473393</v>
      </c>
      <c r="R1167" s="87">
        <f t="shared" ca="1" si="267"/>
        <v>0.24674462653581558</v>
      </c>
      <c r="Y1167" s="6"/>
      <c r="Z1167" s="6"/>
      <c r="AA1167" s="6"/>
      <c r="AB1167" s="6"/>
      <c r="AE1167" s="41">
        <f t="shared" ca="1" si="266"/>
        <v>0.31806743588199626</v>
      </c>
      <c r="AF1167" s="36">
        <f t="shared" ca="1" si="268"/>
        <v>1.6616632247868348</v>
      </c>
    </row>
    <row r="1168" spans="2:32" x14ac:dyDescent="0.25">
      <c r="B1168" s="3">
        <f t="shared" si="269"/>
        <v>1162</v>
      </c>
      <c r="C1168" s="15">
        <f t="shared" ca="1" si="270"/>
        <v>6.9235675504058403</v>
      </c>
      <c r="D1168" s="15">
        <f t="shared" ca="1" si="270"/>
        <v>3.179371642016255</v>
      </c>
      <c r="E1168" s="15">
        <f t="shared" ca="1" si="270"/>
        <v>6.350278546384919</v>
      </c>
      <c r="F1168" s="15">
        <f t="shared" ca="1" si="270"/>
        <v>0.54582722306816112</v>
      </c>
      <c r="G1168" s="15">
        <f t="shared" ca="1" si="270"/>
        <v>2.132231440713078</v>
      </c>
      <c r="H1168" s="6"/>
      <c r="I1168" s="15">
        <f t="shared" ca="1" si="265"/>
        <v>3.8262552805176506</v>
      </c>
      <c r="J1168" s="6"/>
      <c r="K1168" s="15">
        <f t="shared" ca="1" si="259"/>
        <v>0.38373373188799714</v>
      </c>
      <c r="L1168" s="15">
        <f t="shared" ca="1" si="260"/>
        <v>1.6738337670432174E-2</v>
      </c>
      <c r="M1168" s="15">
        <f t="shared" ca="1" si="261"/>
        <v>0.25482773786557089</v>
      </c>
      <c r="N1168" s="15">
        <f t="shared" ca="1" si="262"/>
        <v>0.4304483296040732</v>
      </c>
      <c r="O1168" s="15">
        <f t="shared" ca="1" si="263"/>
        <v>0.11478867079304914</v>
      </c>
      <c r="P1168" s="6"/>
      <c r="Q1168" s="15">
        <f t="shared" ca="1" si="264"/>
        <v>1.2005368078211227</v>
      </c>
      <c r="R1168" s="87">
        <f t="shared" ca="1" si="267"/>
        <v>1.4907977830974866</v>
      </c>
      <c r="Y1168" s="6"/>
      <c r="Z1168" s="6"/>
      <c r="AA1168" s="6"/>
      <c r="AB1168" s="6"/>
      <c r="AE1168" s="41">
        <f t="shared" ca="1" si="266"/>
        <v>0.81672619030108273</v>
      </c>
      <c r="AF1168" s="36">
        <f t="shared" ca="1" si="268"/>
        <v>0.30013420195528068</v>
      </c>
    </row>
    <row r="1169" spans="2:32" x14ac:dyDescent="0.25">
      <c r="B1169" s="3">
        <f t="shared" si="269"/>
        <v>1163</v>
      </c>
      <c r="C1169" s="15">
        <f t="shared" ca="1" si="270"/>
        <v>-3.0020324136657095</v>
      </c>
      <c r="D1169" s="15">
        <f t="shared" ca="1" si="270"/>
        <v>-10.868389223812448</v>
      </c>
      <c r="E1169" s="15">
        <f t="shared" ca="1" si="270"/>
        <v>3.8366347934815899</v>
      </c>
      <c r="F1169" s="15">
        <f t="shared" ca="1" si="270"/>
        <v>-4.668217347711856</v>
      </c>
      <c r="G1169" s="15">
        <f t="shared" ca="1" si="270"/>
        <v>-5.0016282228805169</v>
      </c>
      <c r="H1169" s="6"/>
      <c r="I1169" s="15">
        <f t="shared" ca="1" si="265"/>
        <v>-3.9407264829177882</v>
      </c>
      <c r="J1169" s="6"/>
      <c r="K1169" s="15">
        <f t="shared" ca="1" si="259"/>
        <v>3.5245862225961051E-2</v>
      </c>
      <c r="L1169" s="15">
        <f t="shared" ca="1" si="260"/>
        <v>1.9197004420632044</v>
      </c>
      <c r="M1169" s="15">
        <f t="shared" ca="1" si="261"/>
        <v>2.4194939369454627</v>
      </c>
      <c r="N1169" s="15">
        <f t="shared" ca="1" si="262"/>
        <v>2.1169718334352827E-2</v>
      </c>
      <c r="O1169" s="15">
        <f t="shared" ca="1" si="263"/>
        <v>4.5020500074237815E-2</v>
      </c>
      <c r="P1169" s="6"/>
      <c r="Q1169" s="15">
        <f t="shared" ca="1" si="264"/>
        <v>4.4406304596432191</v>
      </c>
      <c r="R1169" s="87">
        <f t="shared" ca="1" si="267"/>
        <v>-2.5215189373843807</v>
      </c>
      <c r="Y1169" s="6"/>
      <c r="Z1169" s="6"/>
      <c r="AA1169" s="6"/>
      <c r="AB1169" s="6"/>
      <c r="AE1169" s="41">
        <f t="shared" ca="1" si="266"/>
        <v>-2.6567736503074832</v>
      </c>
      <c r="AF1169" s="36">
        <f t="shared" ca="1" si="268"/>
        <v>1.1101576149108048</v>
      </c>
    </row>
    <row r="1170" spans="2:32" x14ac:dyDescent="0.25">
      <c r="B1170" s="3">
        <f t="shared" si="269"/>
        <v>1164</v>
      </c>
      <c r="C1170" s="15">
        <f t="shared" ca="1" si="270"/>
        <v>-2.9121921003455435</v>
      </c>
      <c r="D1170" s="15">
        <f t="shared" ca="1" si="270"/>
        <v>5.3868994105552339</v>
      </c>
      <c r="E1170" s="15">
        <f t="shared" ca="1" si="270"/>
        <v>5.3953036909800405</v>
      </c>
      <c r="F1170" s="15">
        <f t="shared" ca="1" si="270"/>
        <v>3.0937390841678467</v>
      </c>
      <c r="G1170" s="15">
        <f t="shared" ca="1" si="270"/>
        <v>2.9968028944174527</v>
      </c>
      <c r="H1170" s="6"/>
      <c r="I1170" s="15">
        <f t="shared" ca="1" si="265"/>
        <v>2.7921105959550063</v>
      </c>
      <c r="J1170" s="6"/>
      <c r="K1170" s="15">
        <f t="shared" ca="1" si="259"/>
        <v>1.3015627700408687</v>
      </c>
      <c r="L1170" s="15">
        <f t="shared" ca="1" si="260"/>
        <v>0.2693171596949781</v>
      </c>
      <c r="M1170" s="15">
        <f t="shared" ca="1" si="261"/>
        <v>0.2710645715994407</v>
      </c>
      <c r="N1170" s="15">
        <f t="shared" ca="1" si="262"/>
        <v>3.6391897960625441E-3</v>
      </c>
      <c r="O1170" s="15">
        <f t="shared" ca="1" si="263"/>
        <v>1.6759574819935699E-3</v>
      </c>
      <c r="P1170" s="6"/>
      <c r="Q1170" s="15">
        <f t="shared" ca="1" si="264"/>
        <v>1.8472596486133437</v>
      </c>
      <c r="R1170" s="87">
        <f t="shared" ca="1" si="267"/>
        <v>0.52127493704049488</v>
      </c>
      <c r="Y1170" s="6"/>
      <c r="Z1170" s="6"/>
      <c r="AA1170" s="6"/>
      <c r="AB1170" s="6"/>
      <c r="AE1170" s="41">
        <f t="shared" ca="1" si="266"/>
        <v>0.35424262765065279</v>
      </c>
      <c r="AF1170" s="36">
        <f t="shared" ca="1" si="268"/>
        <v>0.46181491215333592</v>
      </c>
    </row>
    <row r="1171" spans="2:32" x14ac:dyDescent="0.25">
      <c r="B1171" s="3">
        <f t="shared" si="269"/>
        <v>1165</v>
      </c>
      <c r="C1171" s="15">
        <f t="shared" ca="1" si="270"/>
        <v>-3.0361249638697316</v>
      </c>
      <c r="D1171" s="15">
        <f t="shared" ca="1" si="270"/>
        <v>-0.526470998065248</v>
      </c>
      <c r="E1171" s="15">
        <f t="shared" ca="1" si="270"/>
        <v>0.85392863437863564</v>
      </c>
      <c r="F1171" s="15">
        <f t="shared" ca="1" si="270"/>
        <v>-1.6274705051572873</v>
      </c>
      <c r="G1171" s="15">
        <f t="shared" ca="1" si="270"/>
        <v>7.4553348503590806</v>
      </c>
      <c r="H1171" s="6"/>
      <c r="I1171" s="15">
        <f t="shared" ca="1" si="265"/>
        <v>0.62383940352908984</v>
      </c>
      <c r="J1171" s="6"/>
      <c r="K1171" s="15">
        <f t="shared" ca="1" si="259"/>
        <v>0.53581356682516224</v>
      </c>
      <c r="L1171" s="15">
        <f t="shared" ca="1" si="260"/>
        <v>5.2928560800645084E-2</v>
      </c>
      <c r="M1171" s="15">
        <f t="shared" ca="1" si="261"/>
        <v>2.1176421661174231E-3</v>
      </c>
      <c r="N1171" s="15">
        <f t="shared" ca="1" si="262"/>
        <v>0.20273585219797857</v>
      </c>
      <c r="O1171" s="15">
        <f t="shared" ca="1" si="263"/>
        <v>1.8667732016023562</v>
      </c>
      <c r="P1171" s="6"/>
      <c r="Q1171" s="15">
        <f t="shared" ca="1" si="264"/>
        <v>2.6603688235922593</v>
      </c>
      <c r="R1171" s="87">
        <f t="shared" ca="1" si="267"/>
        <v>-0.75464584840864857</v>
      </c>
      <c r="Y1171" s="6"/>
      <c r="Z1171" s="6"/>
      <c r="AA1171" s="6"/>
      <c r="AB1171" s="6"/>
      <c r="AE1171" s="41">
        <f t="shared" ca="1" si="266"/>
        <v>-0.61543772833312238</v>
      </c>
      <c r="AF1171" s="36">
        <f t="shared" ca="1" si="268"/>
        <v>0.66509220589806484</v>
      </c>
    </row>
    <row r="1172" spans="2:32" x14ac:dyDescent="0.25">
      <c r="B1172" s="3">
        <f t="shared" si="269"/>
        <v>1166</v>
      </c>
      <c r="C1172" s="15">
        <f t="shared" ca="1" si="270"/>
        <v>3.4486021888865519</v>
      </c>
      <c r="D1172" s="15">
        <f t="shared" ca="1" si="270"/>
        <v>-3.6058846132473157</v>
      </c>
      <c r="E1172" s="15">
        <f t="shared" ca="1" si="270"/>
        <v>1.826748811847744</v>
      </c>
      <c r="F1172" s="15">
        <f t="shared" ca="1" si="270"/>
        <v>-2.1965569247528975</v>
      </c>
      <c r="G1172" s="15">
        <f t="shared" ca="1" si="270"/>
        <v>-3.3033125576923048</v>
      </c>
      <c r="H1172" s="6"/>
      <c r="I1172" s="15">
        <f t="shared" ca="1" si="265"/>
        <v>-0.76608061899164448</v>
      </c>
      <c r="J1172" s="6"/>
      <c r="K1172" s="15">
        <f t="shared" ca="1" si="259"/>
        <v>0.71054204684096145</v>
      </c>
      <c r="L1172" s="15">
        <f t="shared" ca="1" si="260"/>
        <v>0.3225794690316186</v>
      </c>
      <c r="M1172" s="15">
        <f t="shared" ca="1" si="261"/>
        <v>0.26891057829707626</v>
      </c>
      <c r="N1172" s="15">
        <f t="shared" ca="1" si="262"/>
        <v>8.185049845377447E-2</v>
      </c>
      <c r="O1172" s="15">
        <f t="shared" ca="1" si="263"/>
        <v>0.25750183643050845</v>
      </c>
      <c r="P1172" s="6"/>
      <c r="Q1172" s="15">
        <f t="shared" ca="1" si="264"/>
        <v>1.6413844290539392</v>
      </c>
      <c r="R1172" s="87">
        <f t="shared" ca="1" si="267"/>
        <v>-1.9310995943537983</v>
      </c>
      <c r="Y1172" s="6"/>
      <c r="Z1172" s="6"/>
      <c r="AA1172" s="6"/>
      <c r="AB1172" s="6"/>
      <c r="AE1172" s="41">
        <f t="shared" ca="1" si="266"/>
        <v>-1.2370288590620024</v>
      </c>
      <c r="AF1172" s="36">
        <f t="shared" ca="1" si="268"/>
        <v>0.41034610726348481</v>
      </c>
    </row>
    <row r="1173" spans="2:32" x14ac:dyDescent="0.25">
      <c r="B1173" s="3">
        <f t="shared" si="269"/>
        <v>1167</v>
      </c>
      <c r="C1173" s="15">
        <f t="shared" ca="1" si="270"/>
        <v>3.8150357311382774</v>
      </c>
      <c r="D1173" s="15">
        <f t="shared" ca="1" si="270"/>
        <v>6.7710500282984594</v>
      </c>
      <c r="E1173" s="15">
        <f t="shared" ca="1" si="270"/>
        <v>4.4554244714751761</v>
      </c>
      <c r="F1173" s="15">
        <f t="shared" ca="1" si="270"/>
        <v>-4.0428769483148557</v>
      </c>
      <c r="G1173" s="15">
        <f t="shared" ca="1" si="270"/>
        <v>2.4756840318294762</v>
      </c>
      <c r="H1173" s="6"/>
      <c r="I1173" s="15">
        <f t="shared" ca="1" si="265"/>
        <v>2.6948634628853063</v>
      </c>
      <c r="J1173" s="6"/>
      <c r="K1173" s="15">
        <f t="shared" ca="1" si="259"/>
        <v>5.0191436422520247E-2</v>
      </c>
      <c r="L1173" s="15">
        <f t="shared" ca="1" si="260"/>
        <v>0.66461187664218691</v>
      </c>
      <c r="M1173" s="15">
        <f t="shared" ca="1" si="261"/>
        <v>0.1239830025986792</v>
      </c>
      <c r="N1173" s="15">
        <f t="shared" ca="1" si="262"/>
        <v>1.8158858339487896</v>
      </c>
      <c r="O1173" s="15">
        <f t="shared" ca="1" si="263"/>
        <v>1.9215849199182963E-3</v>
      </c>
      <c r="P1173" s="6"/>
      <c r="Q1173" s="15">
        <f t="shared" ca="1" si="264"/>
        <v>2.6565937345320938</v>
      </c>
      <c r="R1173" s="87">
        <f t="shared" ca="1" si="267"/>
        <v>0.38131325110456926</v>
      </c>
      <c r="Y1173" s="6"/>
      <c r="Z1173" s="6"/>
      <c r="AA1173" s="6"/>
      <c r="AB1173" s="6"/>
      <c r="AE1173" s="41">
        <f t="shared" ca="1" si="266"/>
        <v>0.31075238761848939</v>
      </c>
      <c r="AF1173" s="36">
        <f t="shared" ca="1" si="268"/>
        <v>0.66414843363302345</v>
      </c>
    </row>
    <row r="1174" spans="2:32" x14ac:dyDescent="0.25">
      <c r="B1174" s="3">
        <f t="shared" si="269"/>
        <v>1168</v>
      </c>
      <c r="C1174" s="15">
        <f t="shared" ca="1" si="270"/>
        <v>0.34780045554718275</v>
      </c>
      <c r="D1174" s="15">
        <f t="shared" ca="1" si="270"/>
        <v>8.2573538281298333</v>
      </c>
      <c r="E1174" s="15">
        <f t="shared" ca="1" si="270"/>
        <v>5.3136004795103844</v>
      </c>
      <c r="F1174" s="15">
        <f t="shared" ca="1" si="270"/>
        <v>-2.227273597086235</v>
      </c>
      <c r="G1174" s="15">
        <f t="shared" ca="1" si="270"/>
        <v>2.686484868702693</v>
      </c>
      <c r="H1174" s="6"/>
      <c r="I1174" s="15">
        <f t="shared" ca="1" si="265"/>
        <v>2.8755932069607715</v>
      </c>
      <c r="J1174" s="6"/>
      <c r="K1174" s="15">
        <f t="shared" ca="1" si="259"/>
        <v>0.25558944776396331</v>
      </c>
      <c r="L1174" s="15">
        <f t="shared" ca="1" si="260"/>
        <v>1.1585338953426401</v>
      </c>
      <c r="M1174" s="15">
        <f t="shared" ca="1" si="261"/>
        <v>0.23775517844019212</v>
      </c>
      <c r="N1174" s="15">
        <f t="shared" ca="1" si="262"/>
        <v>1.0415699847937963</v>
      </c>
      <c r="O1174" s="15">
        <f t="shared" ca="1" si="263"/>
        <v>1.430478543949273E-3</v>
      </c>
      <c r="P1174" s="6"/>
      <c r="Q1174" s="15">
        <f t="shared" ca="1" si="264"/>
        <v>2.6948789848845411</v>
      </c>
      <c r="R1174" s="87">
        <f t="shared" ca="1" si="267"/>
        <v>0.47706520607641628</v>
      </c>
      <c r="Y1174" s="6"/>
      <c r="Z1174" s="6"/>
      <c r="AA1174" s="6"/>
      <c r="AB1174" s="6"/>
      <c r="AE1174" s="41">
        <f t="shared" ca="1" si="266"/>
        <v>0.39157718628026539</v>
      </c>
      <c r="AF1174" s="36">
        <f t="shared" ca="1" si="268"/>
        <v>0.67371974622113528</v>
      </c>
    </row>
    <row r="1175" spans="2:32" x14ac:dyDescent="0.25">
      <c r="B1175" s="3">
        <f t="shared" si="269"/>
        <v>1169</v>
      </c>
      <c r="C1175" s="15">
        <f t="shared" ca="1" si="270"/>
        <v>5.0168962891879749</v>
      </c>
      <c r="D1175" s="15">
        <f t="shared" ca="1" si="270"/>
        <v>-9.0096846749983186</v>
      </c>
      <c r="E1175" s="15">
        <f t="shared" ca="1" si="270"/>
        <v>16.137541607130984</v>
      </c>
      <c r="F1175" s="15">
        <f t="shared" ca="1" si="270"/>
        <v>-0.5801999504939066</v>
      </c>
      <c r="G1175" s="15">
        <f t="shared" ca="1" si="270"/>
        <v>0.67712616524391933</v>
      </c>
      <c r="H1175" s="6"/>
      <c r="I1175" s="15">
        <f t="shared" ca="1" si="265"/>
        <v>2.4483358872141308</v>
      </c>
      <c r="J1175" s="6"/>
      <c r="K1175" s="15">
        <f t="shared" ca="1" si="259"/>
        <v>0.26390010154352139</v>
      </c>
      <c r="L1175" s="15">
        <f t="shared" ca="1" si="260"/>
        <v>5.2514494081633325</v>
      </c>
      <c r="M1175" s="15">
        <f t="shared" ca="1" si="261"/>
        <v>7.4957741296881713</v>
      </c>
      <c r="N1175" s="15">
        <f t="shared" ca="1" si="262"/>
        <v>0.36688117281127697</v>
      </c>
      <c r="O1175" s="15">
        <f t="shared" ca="1" si="263"/>
        <v>0.12548735516807175</v>
      </c>
      <c r="P1175" s="6"/>
      <c r="Q1175" s="15">
        <f t="shared" ca="1" si="264"/>
        <v>13.503492167374375</v>
      </c>
      <c r="R1175" s="87">
        <f t="shared" ca="1" si="267"/>
        <v>0.10912529948244812</v>
      </c>
      <c r="Y1175" s="6"/>
      <c r="Z1175" s="6"/>
      <c r="AA1175" s="6"/>
      <c r="AB1175" s="6"/>
      <c r="AE1175" s="41">
        <f t="shared" ca="1" si="266"/>
        <v>0.20050190411269503</v>
      </c>
      <c r="AF1175" s="36">
        <f t="shared" ca="1" si="268"/>
        <v>3.3758730418435938</v>
      </c>
    </row>
    <row r="1176" spans="2:32" x14ac:dyDescent="0.25">
      <c r="B1176" s="3">
        <f t="shared" si="269"/>
        <v>1170</v>
      </c>
      <c r="C1176" s="15">
        <f t="shared" ca="1" si="270"/>
        <v>3.3125887144799089</v>
      </c>
      <c r="D1176" s="15">
        <f t="shared" ca="1" si="270"/>
        <v>9.8057897945780823</v>
      </c>
      <c r="E1176" s="15">
        <f t="shared" ca="1" si="270"/>
        <v>-2.2619562538755389</v>
      </c>
      <c r="F1176" s="15">
        <f t="shared" ca="1" si="270"/>
        <v>5.0719530885359934</v>
      </c>
      <c r="G1176" s="15">
        <f t="shared" ca="1" si="270"/>
        <v>7.2329029730894705</v>
      </c>
      <c r="H1176" s="6"/>
      <c r="I1176" s="15">
        <f t="shared" ca="1" si="265"/>
        <v>4.6322556633615832</v>
      </c>
      <c r="J1176" s="6"/>
      <c r="K1176" s="15">
        <f t="shared" ca="1" si="259"/>
        <v>6.9660834238826699E-2</v>
      </c>
      <c r="L1176" s="15">
        <f t="shared" ca="1" si="260"/>
        <v>1.0706182162744824</v>
      </c>
      <c r="M1176" s="15">
        <f t="shared" ca="1" si="261"/>
        <v>1.901206318390974</v>
      </c>
      <c r="N1176" s="15">
        <f t="shared" ca="1" si="262"/>
        <v>7.73335302820024E-3</v>
      </c>
      <c r="O1176" s="15">
        <f t="shared" ca="1" si="263"/>
        <v>0.27053465718379588</v>
      </c>
      <c r="P1176" s="6"/>
      <c r="Q1176" s="15">
        <f t="shared" ca="1" si="264"/>
        <v>3.3197533791162792</v>
      </c>
      <c r="R1176" s="87">
        <f t="shared" ca="1" si="267"/>
        <v>1.2921714802937134</v>
      </c>
      <c r="Y1176" s="6"/>
      <c r="Z1176" s="6"/>
      <c r="AA1176" s="6"/>
      <c r="AB1176" s="6"/>
      <c r="AE1176" s="41">
        <f t="shared" ca="1" si="266"/>
        <v>1.1771805194870604</v>
      </c>
      <c r="AF1176" s="36">
        <f t="shared" ca="1" si="268"/>
        <v>0.8299383447790698</v>
      </c>
    </row>
    <row r="1177" spans="2:32" x14ac:dyDescent="0.25">
      <c r="B1177" s="3">
        <f t="shared" si="269"/>
        <v>1171</v>
      </c>
      <c r="C1177" s="15">
        <f t="shared" ca="1" si="270"/>
        <v>-5.2070645264563113</v>
      </c>
      <c r="D1177" s="15">
        <f t="shared" ca="1" si="270"/>
        <v>7.1985946856338563</v>
      </c>
      <c r="E1177" s="15">
        <f t="shared" ca="1" si="270"/>
        <v>2.0930475684477292</v>
      </c>
      <c r="F1177" s="15">
        <f t="shared" ca="1" si="270"/>
        <v>0.56102835981939592</v>
      </c>
      <c r="G1177" s="15">
        <f t="shared" ca="1" si="270"/>
        <v>4.9132185292927675</v>
      </c>
      <c r="H1177" s="6"/>
      <c r="I1177" s="15">
        <f t="shared" ca="1" si="265"/>
        <v>1.9117649233474876</v>
      </c>
      <c r="J1177" s="6"/>
      <c r="K1177" s="15">
        <f t="shared" ca="1" si="259"/>
        <v>2.0271093094157546</v>
      </c>
      <c r="L1177" s="15">
        <f t="shared" ca="1" si="260"/>
        <v>1.1180227574158774</v>
      </c>
      <c r="M1177" s="15">
        <f t="shared" ca="1" si="261"/>
        <v>1.314535896581606E-3</v>
      </c>
      <c r="N1177" s="15">
        <f t="shared" ca="1" si="262"/>
        <v>7.2979570562067123E-2</v>
      </c>
      <c r="O1177" s="15">
        <f t="shared" ca="1" si="263"/>
        <v>0.36034894994567701</v>
      </c>
      <c r="P1177" s="6"/>
      <c r="Q1177" s="15">
        <f t="shared" ca="1" si="264"/>
        <v>3.5797751232359576</v>
      </c>
      <c r="R1177" s="87">
        <f t="shared" ca="1" si="267"/>
        <v>-4.1711747798638801E-2</v>
      </c>
      <c r="Y1177" s="6"/>
      <c r="Z1177" s="6"/>
      <c r="AA1177" s="6"/>
      <c r="AB1177" s="6"/>
      <c r="AE1177" s="41">
        <f t="shared" ca="1" si="266"/>
        <v>-3.9459925878984461E-2</v>
      </c>
      <c r="AF1177" s="36">
        <f t="shared" ca="1" si="268"/>
        <v>0.8949437808089894</v>
      </c>
    </row>
    <row r="1178" spans="2:32" x14ac:dyDescent="0.25">
      <c r="B1178" s="3">
        <f t="shared" si="269"/>
        <v>1172</v>
      </c>
      <c r="C1178" s="15">
        <f t="shared" ca="1" si="270"/>
        <v>-2.1889252452319106</v>
      </c>
      <c r="D1178" s="15">
        <f t="shared" ca="1" si="270"/>
        <v>-0.30240287010210176</v>
      </c>
      <c r="E1178" s="15">
        <f t="shared" ca="1" si="270"/>
        <v>7.5602909271402998</v>
      </c>
      <c r="F1178" s="15">
        <f t="shared" ca="1" si="270"/>
        <v>-2.8840040315137685</v>
      </c>
      <c r="G1178" s="15">
        <f t="shared" ca="1" si="270"/>
        <v>-3.6457554112475128</v>
      </c>
      <c r="H1178" s="6"/>
      <c r="I1178" s="15">
        <f t="shared" ca="1" si="265"/>
        <v>-0.29215932619099882</v>
      </c>
      <c r="J1178" s="6"/>
      <c r="K1178" s="15">
        <f t="shared" ca="1" si="259"/>
        <v>0.14390883806540458</v>
      </c>
      <c r="L1178" s="15">
        <f t="shared" ca="1" si="260"/>
        <v>4.1972076743477628E-6</v>
      </c>
      <c r="M1178" s="15">
        <f t="shared" ca="1" si="261"/>
        <v>2.4664389992417104</v>
      </c>
      <c r="N1178" s="15">
        <f t="shared" ca="1" si="262"/>
        <v>0.26870635906038692</v>
      </c>
      <c r="O1178" s="15">
        <f t="shared" ca="1" si="263"/>
        <v>0.44986426806825508</v>
      </c>
      <c r="P1178" s="6"/>
      <c r="Q1178" s="15">
        <f t="shared" ca="1" si="264"/>
        <v>3.3289226616434315</v>
      </c>
      <c r="R1178" s="87">
        <f t="shared" ca="1" si="267"/>
        <v>-1.1236678172267549</v>
      </c>
      <c r="Y1178" s="6"/>
      <c r="Z1178" s="6"/>
      <c r="AA1178" s="6"/>
      <c r="AB1178" s="6"/>
      <c r="AE1178" s="41">
        <f t="shared" ca="1" si="266"/>
        <v>-1.0250848137246376</v>
      </c>
      <c r="AF1178" s="36">
        <f t="shared" ca="1" si="268"/>
        <v>0.83223066541085788</v>
      </c>
    </row>
    <row r="1179" spans="2:32" x14ac:dyDescent="0.25">
      <c r="B1179" s="3">
        <f t="shared" si="269"/>
        <v>1173</v>
      </c>
      <c r="C1179" s="15">
        <f t="shared" ca="1" si="270"/>
        <v>-2.4656358947059545</v>
      </c>
      <c r="D1179" s="15">
        <f t="shared" ca="1" si="270"/>
        <v>8.8906222154838837</v>
      </c>
      <c r="E1179" s="15">
        <f t="shared" ca="1" si="270"/>
        <v>-5.4986462790972084</v>
      </c>
      <c r="F1179" s="15">
        <f t="shared" ca="1" si="270"/>
        <v>1.5483315672855684</v>
      </c>
      <c r="G1179" s="15">
        <f t="shared" ca="1" si="270"/>
        <v>-6.425821511312801</v>
      </c>
      <c r="H1179" s="6"/>
      <c r="I1179" s="15">
        <f t="shared" ca="1" si="265"/>
        <v>-0.79022998046930237</v>
      </c>
      <c r="J1179" s="6"/>
      <c r="K1179" s="15">
        <f t="shared" ca="1" si="259"/>
        <v>0.11227939909836611</v>
      </c>
      <c r="L1179" s="15">
        <f t="shared" ca="1" si="260"/>
        <v>3.7487559695956647</v>
      </c>
      <c r="M1179" s="15">
        <f t="shared" ca="1" si="261"/>
        <v>0.88676736164739645</v>
      </c>
      <c r="N1179" s="15">
        <f t="shared" ca="1" si="262"/>
        <v>0.21875480450550627</v>
      </c>
      <c r="O1179" s="15">
        <f t="shared" ca="1" si="263"/>
        <v>1.2703956761005988</v>
      </c>
      <c r="P1179" s="6"/>
      <c r="Q1179" s="15">
        <f t="shared" ca="1" si="264"/>
        <v>6.236953210947533</v>
      </c>
      <c r="R1179" s="87">
        <f t="shared" ca="1" si="267"/>
        <v>-0.99930658974300157</v>
      </c>
      <c r="Y1179" s="6"/>
      <c r="Z1179" s="6"/>
      <c r="AA1179" s="6"/>
      <c r="AB1179" s="6"/>
      <c r="AE1179" s="41">
        <f t="shared" ca="1" si="266"/>
        <v>-1.247828781837454</v>
      </c>
      <c r="AF1179" s="36">
        <f t="shared" ca="1" si="268"/>
        <v>1.5592383027368832</v>
      </c>
    </row>
    <row r="1180" spans="2:32" x14ac:dyDescent="0.25">
      <c r="B1180" s="3">
        <f t="shared" si="269"/>
        <v>1174</v>
      </c>
      <c r="C1180" s="15">
        <f t="shared" ca="1" si="270"/>
        <v>1.92296289871198</v>
      </c>
      <c r="D1180" s="15">
        <f t="shared" ca="1" si="270"/>
        <v>0.12579800016633813</v>
      </c>
      <c r="E1180" s="15">
        <f t="shared" ca="1" si="270"/>
        <v>2.3585028519500484</v>
      </c>
      <c r="F1180" s="15">
        <f t="shared" ca="1" si="270"/>
        <v>7.8904486258271547</v>
      </c>
      <c r="G1180" s="15">
        <f t="shared" ca="1" si="270"/>
        <v>-9.367673334359619</v>
      </c>
      <c r="H1180" s="6"/>
      <c r="I1180" s="15">
        <f t="shared" ca="1" si="265"/>
        <v>0.58600780845918055</v>
      </c>
      <c r="J1180" s="6"/>
      <c r="K1180" s="15">
        <f t="shared" ca="1" si="259"/>
        <v>7.1497956534114865E-2</v>
      </c>
      <c r="L1180" s="15">
        <f t="shared" ca="1" si="260"/>
        <v>8.4717227059573907E-3</v>
      </c>
      <c r="M1180" s="15">
        <f t="shared" ca="1" si="261"/>
        <v>0.12566954716798776</v>
      </c>
      <c r="N1180" s="15">
        <f t="shared" ca="1" si="262"/>
        <v>2.1341942261772529</v>
      </c>
      <c r="O1180" s="15">
        <f t="shared" ca="1" si="263"/>
        <v>3.963030731716263</v>
      </c>
      <c r="P1180" s="6"/>
      <c r="Q1180" s="15">
        <f t="shared" ca="1" si="264"/>
        <v>6.3028641843015762</v>
      </c>
      <c r="R1180" s="87">
        <f t="shared" ca="1" si="267"/>
        <v>-0.5037592459218021</v>
      </c>
      <c r="Y1180" s="6"/>
      <c r="Z1180" s="6"/>
      <c r="AA1180" s="6"/>
      <c r="AB1180" s="6"/>
      <c r="AE1180" s="41">
        <f t="shared" ca="1" si="266"/>
        <v>-0.63235653198783515</v>
      </c>
      <c r="AF1180" s="36">
        <f t="shared" ca="1" si="268"/>
        <v>1.5757160460753941</v>
      </c>
    </row>
    <row r="1181" spans="2:32" x14ac:dyDescent="0.25">
      <c r="B1181" s="3">
        <f t="shared" si="269"/>
        <v>1175</v>
      </c>
      <c r="C1181" s="15">
        <f t="shared" ca="1" si="270"/>
        <v>10.066130386685455</v>
      </c>
      <c r="D1181" s="15">
        <f t="shared" ca="1" si="270"/>
        <v>1.4017897326532616</v>
      </c>
      <c r="E1181" s="15">
        <f t="shared" ca="1" si="270"/>
        <v>3.4502455465503763</v>
      </c>
      <c r="F1181" s="15">
        <f t="shared" ca="1" si="270"/>
        <v>1.8476785555177133</v>
      </c>
      <c r="G1181" s="15">
        <f t="shared" ca="1" si="270"/>
        <v>-4.380595400002246</v>
      </c>
      <c r="H1181" s="6"/>
      <c r="I1181" s="15">
        <f t="shared" ca="1" si="265"/>
        <v>2.4770497642809119</v>
      </c>
      <c r="J1181" s="6"/>
      <c r="K1181" s="15">
        <f t="shared" ca="1" si="259"/>
        <v>2.3037657877342448</v>
      </c>
      <c r="L1181" s="15">
        <f t="shared" ca="1" si="260"/>
        <v>4.6247365424635825E-2</v>
      </c>
      <c r="M1181" s="15">
        <f t="shared" ca="1" si="261"/>
        <v>3.7884401225082992E-2</v>
      </c>
      <c r="N1181" s="15">
        <f t="shared" ca="1" si="262"/>
        <v>1.5844324736801991E-2</v>
      </c>
      <c r="O1181" s="15">
        <f t="shared" ca="1" si="263"/>
        <v>1.8810918879686467</v>
      </c>
      <c r="P1181" s="6"/>
      <c r="Q1181" s="15">
        <f t="shared" ca="1" si="264"/>
        <v>4.2848337670894123</v>
      </c>
      <c r="R1181" s="87">
        <f t="shared" ca="1" si="267"/>
        <v>0.20613023109971401</v>
      </c>
      <c r="Y1181" s="6"/>
      <c r="Z1181" s="6"/>
      <c r="AA1181" s="6"/>
      <c r="AB1181" s="6"/>
      <c r="AE1181" s="41">
        <f t="shared" ca="1" si="266"/>
        <v>0.21334314031647403</v>
      </c>
      <c r="AF1181" s="36">
        <f t="shared" ca="1" si="268"/>
        <v>1.0712084417723531</v>
      </c>
    </row>
    <row r="1182" spans="2:32" x14ac:dyDescent="0.25">
      <c r="B1182" s="3">
        <f t="shared" si="269"/>
        <v>1176</v>
      </c>
      <c r="C1182" s="15">
        <f t="shared" ca="1" si="270"/>
        <v>-1.663732664619392</v>
      </c>
      <c r="D1182" s="15">
        <f t="shared" ca="1" si="270"/>
        <v>-3.1810143549467487</v>
      </c>
      <c r="E1182" s="15">
        <f t="shared" ca="1" si="270"/>
        <v>6.9452030026614509</v>
      </c>
      <c r="F1182" s="15">
        <f t="shared" ca="1" si="270"/>
        <v>-2.9380210015824408</v>
      </c>
      <c r="G1182" s="15">
        <f t="shared" ca="1" si="270"/>
        <v>0.95275833052566283</v>
      </c>
      <c r="H1182" s="6"/>
      <c r="I1182" s="15">
        <f t="shared" ca="1" si="265"/>
        <v>2.3038662407706446E-2</v>
      </c>
      <c r="J1182" s="6"/>
      <c r="K1182" s="15">
        <f t="shared" ca="1" si="259"/>
        <v>0.11380790038723035</v>
      </c>
      <c r="L1182" s="15">
        <f t="shared" ca="1" si="260"/>
        <v>0.41063822952072754</v>
      </c>
      <c r="M1182" s="15">
        <f t="shared" ca="1" si="261"/>
        <v>1.9166543661392224</v>
      </c>
      <c r="N1182" s="15">
        <f t="shared" ca="1" si="262"/>
        <v>0.35071497334837787</v>
      </c>
      <c r="O1182" s="15">
        <f t="shared" ca="1" si="263"/>
        <v>3.4575146451414518E-2</v>
      </c>
      <c r="P1182" s="6"/>
      <c r="Q1182" s="15">
        <f t="shared" ca="1" si="264"/>
        <v>2.8263906158469725</v>
      </c>
      <c r="R1182" s="87">
        <f t="shared" ca="1" si="267"/>
        <v>-1.0517852555804674</v>
      </c>
      <c r="Y1182" s="6"/>
      <c r="Z1182" s="6"/>
      <c r="AA1182" s="6"/>
      <c r="AB1182" s="6"/>
      <c r="AE1182" s="41">
        <f t="shared" ca="1" si="266"/>
        <v>-0.88412398794905578</v>
      </c>
      <c r="AF1182" s="36">
        <f t="shared" ca="1" si="268"/>
        <v>0.70659765396174312</v>
      </c>
    </row>
    <row r="1183" spans="2:32" x14ac:dyDescent="0.25">
      <c r="B1183" s="3">
        <f t="shared" si="269"/>
        <v>1177</v>
      </c>
      <c r="C1183" s="15">
        <f t="shared" ca="1" si="270"/>
        <v>9.6663654304899662</v>
      </c>
      <c r="D1183" s="15">
        <f t="shared" ca="1" si="270"/>
        <v>9.7102315689629144</v>
      </c>
      <c r="E1183" s="15">
        <f t="shared" ca="1" si="270"/>
        <v>-5.7451317974844169</v>
      </c>
      <c r="F1183" s="15">
        <f t="shared" ca="1" si="270"/>
        <v>-6.4101719848163565</v>
      </c>
      <c r="G1183" s="15">
        <f t="shared" ca="1" si="270"/>
        <v>3.6960976013956519</v>
      </c>
      <c r="H1183" s="6"/>
      <c r="I1183" s="15">
        <f t="shared" ca="1" si="265"/>
        <v>2.1834781637095513</v>
      </c>
      <c r="J1183" s="6"/>
      <c r="K1183" s="15">
        <f t="shared" ca="1" si="259"/>
        <v>2.2397440738937786</v>
      </c>
      <c r="L1183" s="15">
        <f t="shared" ca="1" si="260"/>
        <v>2.2660806729397236</v>
      </c>
      <c r="M1183" s="15">
        <f t="shared" ca="1" si="261"/>
        <v>2.5145142366697688</v>
      </c>
      <c r="N1183" s="15">
        <f t="shared" ca="1" si="262"/>
        <v>2.9540329150103748</v>
      </c>
      <c r="O1183" s="15">
        <f t="shared" ca="1" si="263"/>
        <v>9.1520702530632631E-2</v>
      </c>
      <c r="P1183" s="6"/>
      <c r="Q1183" s="15">
        <f t="shared" ca="1" si="264"/>
        <v>10.065892601044277</v>
      </c>
      <c r="R1183" s="87">
        <f t="shared" ca="1" si="267"/>
        <v>5.1725325499044406E-2</v>
      </c>
      <c r="Y1183" s="6"/>
      <c r="Z1183" s="6"/>
      <c r="AA1183" s="6"/>
      <c r="AB1183" s="6"/>
      <c r="AE1183" s="41">
        <f t="shared" ca="1" si="266"/>
        <v>8.2053929288278329E-2</v>
      </c>
      <c r="AF1183" s="36">
        <f t="shared" ca="1" si="268"/>
        <v>2.5164731502610693</v>
      </c>
    </row>
    <row r="1184" spans="2:32" x14ac:dyDescent="0.25">
      <c r="B1184" s="3">
        <f t="shared" si="269"/>
        <v>1178</v>
      </c>
      <c r="C1184" s="15">
        <f t="shared" ca="1" si="270"/>
        <v>-10.647612943822658</v>
      </c>
      <c r="D1184" s="15">
        <f t="shared" ca="1" si="270"/>
        <v>5.4197684521487055</v>
      </c>
      <c r="E1184" s="15">
        <f t="shared" ca="1" si="270"/>
        <v>6.3073320749827237</v>
      </c>
      <c r="F1184" s="15">
        <f t="shared" ca="1" si="270"/>
        <v>2.1224927530182818</v>
      </c>
      <c r="G1184" s="15">
        <f t="shared" ca="1" si="270"/>
        <v>4.4171794125777257</v>
      </c>
      <c r="H1184" s="6"/>
      <c r="I1184" s="15">
        <f t="shared" ca="1" si="265"/>
        <v>1.5238319497809558</v>
      </c>
      <c r="J1184" s="6"/>
      <c r="K1184" s="15">
        <f t="shared" ca="1" si="259"/>
        <v>5.9257628319211788</v>
      </c>
      <c r="L1184" s="15">
        <f t="shared" ca="1" si="260"/>
        <v>0.60713284921925825</v>
      </c>
      <c r="M1184" s="15">
        <f t="shared" ca="1" si="261"/>
        <v>0.91527493791221337</v>
      </c>
      <c r="N1184" s="15">
        <f t="shared" ca="1" si="262"/>
        <v>1.4335790293310413E-2</v>
      </c>
      <c r="O1184" s="15">
        <f t="shared" ca="1" si="263"/>
        <v>0.33485838161890036</v>
      </c>
      <c r="P1184" s="6"/>
      <c r="Q1184" s="15">
        <f t="shared" ca="1" si="264"/>
        <v>7.7973647909648616</v>
      </c>
      <c r="R1184" s="87">
        <f t="shared" ca="1" si="267"/>
        <v>-0.15252158824589238</v>
      </c>
      <c r="Y1184" s="6"/>
      <c r="Z1184" s="6"/>
      <c r="AA1184" s="6"/>
      <c r="AB1184" s="6"/>
      <c r="AE1184" s="41">
        <f t="shared" ca="1" si="266"/>
        <v>-0.21294882580066327</v>
      </c>
      <c r="AF1184" s="36">
        <f t="shared" ca="1" si="268"/>
        <v>1.9493411977412154</v>
      </c>
    </row>
    <row r="1185" spans="2:32" x14ac:dyDescent="0.25">
      <c r="B1185" s="3">
        <f t="shared" si="269"/>
        <v>1179</v>
      </c>
      <c r="C1185" s="15">
        <f t="shared" ca="1" si="270"/>
        <v>7.7507784905526371</v>
      </c>
      <c r="D1185" s="15">
        <f t="shared" ca="1" si="270"/>
        <v>3.3839924061956772</v>
      </c>
      <c r="E1185" s="15">
        <f t="shared" ca="1" si="270"/>
        <v>-2.2860226605116889</v>
      </c>
      <c r="F1185" s="15">
        <f t="shared" ca="1" si="270"/>
        <v>11.744466621192805</v>
      </c>
      <c r="G1185" s="15">
        <f t="shared" ca="1" si="270"/>
        <v>-6.7646962825190275</v>
      </c>
      <c r="H1185" s="6"/>
      <c r="I1185" s="15">
        <f t="shared" ca="1" si="265"/>
        <v>2.7657037149820805</v>
      </c>
      <c r="J1185" s="6"/>
      <c r="K1185" s="15">
        <f t="shared" ca="1" si="259"/>
        <v>0.99403882072119321</v>
      </c>
      <c r="L1185" s="15">
        <f t="shared" ca="1" si="260"/>
        <v>1.5291236227304895E-2</v>
      </c>
      <c r="M1185" s="15">
        <f t="shared" ca="1" si="261"/>
        <v>1.0207975749143769</v>
      </c>
      <c r="N1185" s="15">
        <f t="shared" ca="1" si="262"/>
        <v>3.2247273330378263</v>
      </c>
      <c r="O1185" s="15">
        <f t="shared" ca="1" si="263"/>
        <v>3.6331409644947654</v>
      </c>
      <c r="P1185" s="6"/>
      <c r="Q1185" s="15">
        <f t="shared" ca="1" si="264"/>
        <v>8.8879959293954673</v>
      </c>
      <c r="R1185" s="87">
        <f t="shared" ca="1" si="267"/>
        <v>0.2297226535170456</v>
      </c>
      <c r="Y1185" s="6"/>
      <c r="Z1185" s="6"/>
      <c r="AA1185" s="6"/>
      <c r="AB1185" s="6"/>
      <c r="AE1185" s="41">
        <f t="shared" ca="1" si="266"/>
        <v>0.3424331114648112</v>
      </c>
      <c r="AF1185" s="36">
        <f t="shared" ca="1" si="268"/>
        <v>2.2219989823488668</v>
      </c>
    </row>
    <row r="1186" spans="2:32" x14ac:dyDescent="0.25">
      <c r="B1186" s="3">
        <f t="shared" si="269"/>
        <v>1180</v>
      </c>
      <c r="C1186" s="15">
        <f t="shared" ca="1" si="270"/>
        <v>-0.85672777608160855</v>
      </c>
      <c r="D1186" s="15">
        <f t="shared" ca="1" si="270"/>
        <v>3.8479405211064321</v>
      </c>
      <c r="E1186" s="15">
        <f t="shared" ca="1" si="270"/>
        <v>5.3526685504983034</v>
      </c>
      <c r="F1186" s="15">
        <f t="shared" ca="1" si="270"/>
        <v>4.9700378997041206</v>
      </c>
      <c r="G1186" s="15">
        <f t="shared" ca="1" si="270"/>
        <v>-4.7262293186961948</v>
      </c>
      <c r="H1186" s="6"/>
      <c r="I1186" s="15">
        <f t="shared" ca="1" si="265"/>
        <v>1.7175379753062106</v>
      </c>
      <c r="J1186" s="6"/>
      <c r="K1186" s="15">
        <f t="shared" ca="1" si="259"/>
        <v>0.26507376635073171</v>
      </c>
      <c r="L1186" s="15">
        <f t="shared" ca="1" si="260"/>
        <v>0.1815446002860826</v>
      </c>
      <c r="M1186" s="15">
        <f t="shared" ca="1" si="261"/>
        <v>0.52856697194785573</v>
      </c>
      <c r="N1186" s="15">
        <f t="shared" ca="1" si="262"/>
        <v>0.42315023032833649</v>
      </c>
      <c r="O1186" s="15">
        <f t="shared" ca="1" si="263"/>
        <v>1.6608854775702036</v>
      </c>
      <c r="P1186" s="6"/>
      <c r="Q1186" s="15">
        <f t="shared" ca="1" si="264"/>
        <v>3.0592210464832101</v>
      </c>
      <c r="R1186" s="87">
        <f t="shared" ca="1" si="267"/>
        <v>-0.14444404175188194</v>
      </c>
      <c r="Y1186" s="6"/>
      <c r="Z1186" s="6"/>
      <c r="AA1186" s="6"/>
      <c r="AB1186" s="6"/>
      <c r="AE1186" s="41">
        <f t="shared" ca="1" si="266"/>
        <v>-0.12632085765550749</v>
      </c>
      <c r="AF1186" s="36">
        <f t="shared" ca="1" si="268"/>
        <v>0.76480526162080253</v>
      </c>
    </row>
    <row r="1187" spans="2:32" x14ac:dyDescent="0.25">
      <c r="B1187" s="3">
        <f t="shared" si="269"/>
        <v>1181</v>
      </c>
      <c r="C1187" s="15">
        <f t="shared" ca="1" si="270"/>
        <v>6.9550154826058028</v>
      </c>
      <c r="D1187" s="15">
        <f t="shared" ca="1" si="270"/>
        <v>3.730836672855566</v>
      </c>
      <c r="E1187" s="15">
        <f t="shared" ca="1" si="270"/>
        <v>8.0281677256283572</v>
      </c>
      <c r="F1187" s="15">
        <f t="shared" ca="1" si="270"/>
        <v>0.3554235948967932</v>
      </c>
      <c r="G1187" s="15">
        <f t="shared" ca="1" si="270"/>
        <v>2.1700619890188131</v>
      </c>
      <c r="H1187" s="6"/>
      <c r="I1187" s="15">
        <f t="shared" ca="1" si="265"/>
        <v>4.2479010930010661</v>
      </c>
      <c r="J1187" s="6"/>
      <c r="K1187" s="15">
        <f t="shared" ca="1" si="259"/>
        <v>0.29313873273620106</v>
      </c>
      <c r="L1187" s="15">
        <f t="shared" ca="1" si="260"/>
        <v>1.069422458321609E-2</v>
      </c>
      <c r="M1187" s="15">
        <f t="shared" ca="1" si="261"/>
        <v>0.57161663255021111</v>
      </c>
      <c r="N1187" s="15">
        <f t="shared" ca="1" si="262"/>
        <v>0.60605524292992408</v>
      </c>
      <c r="O1187" s="15">
        <f t="shared" ca="1" si="263"/>
        <v>0.17269661368151087</v>
      </c>
      <c r="P1187" s="6"/>
      <c r="Q1187" s="15">
        <f t="shared" ca="1" si="264"/>
        <v>1.6542014464810633</v>
      </c>
      <c r="R1187" s="87">
        <f t="shared" ca="1" si="267"/>
        <v>1.5632484036309944</v>
      </c>
      <c r="Y1187" s="6"/>
      <c r="Z1187" s="6"/>
      <c r="AA1187" s="6"/>
      <c r="AB1187" s="6"/>
      <c r="AE1187" s="41">
        <f t="shared" ca="1" si="266"/>
        <v>1.005291930129292</v>
      </c>
      <c r="AF1187" s="36">
        <f t="shared" ca="1" si="268"/>
        <v>0.41355036162026582</v>
      </c>
    </row>
    <row r="1188" spans="2:32" x14ac:dyDescent="0.25">
      <c r="B1188" s="3">
        <f t="shared" si="269"/>
        <v>1182</v>
      </c>
      <c r="C1188" s="15">
        <f t="shared" ca="1" si="270"/>
        <v>-5.7514915645793048</v>
      </c>
      <c r="D1188" s="15">
        <f t="shared" ca="1" si="270"/>
        <v>-2.4039627366775473</v>
      </c>
      <c r="E1188" s="15">
        <f t="shared" ca="1" si="270"/>
        <v>3.6123585376350151</v>
      </c>
      <c r="F1188" s="15">
        <f t="shared" ca="1" si="270"/>
        <v>2.7843436235611896</v>
      </c>
      <c r="G1188" s="15">
        <f t="shared" ca="1" si="270"/>
        <v>6.9987615791084989</v>
      </c>
      <c r="H1188" s="6"/>
      <c r="I1188" s="15">
        <f t="shared" ca="1" si="265"/>
        <v>1.0480018878095703</v>
      </c>
      <c r="J1188" s="6"/>
      <c r="K1188" s="15">
        <f t="shared" ca="1" si="259"/>
        <v>1.8493244483631672</v>
      </c>
      <c r="L1188" s="15">
        <f t="shared" ca="1" si="260"/>
        <v>0.47664239074841935</v>
      </c>
      <c r="M1188" s="15">
        <f t="shared" ca="1" si="261"/>
        <v>0.26303700110015921</v>
      </c>
      <c r="N1188" s="15">
        <f t="shared" ca="1" si="262"/>
        <v>0.12059530493251783</v>
      </c>
      <c r="O1188" s="15">
        <f t="shared" ca="1" si="263"/>
        <v>1.4164616361435249</v>
      </c>
      <c r="P1188" s="6"/>
      <c r="Q1188" s="15">
        <f t="shared" ca="1" si="264"/>
        <v>4.126060781287789</v>
      </c>
      <c r="R1188" s="87">
        <f t="shared" ca="1" si="267"/>
        <v>-0.41919227430688127</v>
      </c>
      <c r="Y1188" s="6"/>
      <c r="Z1188" s="6"/>
      <c r="AA1188" s="6"/>
      <c r="AB1188" s="6"/>
      <c r="AE1188" s="41">
        <f t="shared" ca="1" si="266"/>
        <v>-0.42574649866185438</v>
      </c>
      <c r="AF1188" s="36">
        <f t="shared" ca="1" si="268"/>
        <v>1.0315151953219472</v>
      </c>
    </row>
    <row r="1189" spans="2:32" x14ac:dyDescent="0.25">
      <c r="B1189" s="3">
        <f t="shared" si="269"/>
        <v>1183</v>
      </c>
      <c r="C1189" s="15">
        <f t="shared" ca="1" si="270"/>
        <v>7.5173941045646222</v>
      </c>
      <c r="D1189" s="15">
        <f t="shared" ca="1" si="270"/>
        <v>-3.3754588550447284</v>
      </c>
      <c r="E1189" s="15">
        <f t="shared" ca="1" si="270"/>
        <v>18.267268438273575</v>
      </c>
      <c r="F1189" s="15">
        <f t="shared" ca="1" si="270"/>
        <v>2.8871208721929591</v>
      </c>
      <c r="G1189" s="15">
        <f t="shared" ca="1" si="270"/>
        <v>-6.3475574955788581</v>
      </c>
      <c r="H1189" s="6"/>
      <c r="I1189" s="15">
        <f t="shared" ca="1" si="265"/>
        <v>3.789753412881514</v>
      </c>
      <c r="J1189" s="6"/>
      <c r="K1189" s="15">
        <f t="shared" ca="1" si="259"/>
        <v>0.55581220505166895</v>
      </c>
      <c r="L1189" s="15">
        <f t="shared" ca="1" si="260"/>
        <v>2.0536106737776287</v>
      </c>
      <c r="M1189" s="15">
        <f t="shared" ca="1" si="261"/>
        <v>8.3839376524181173</v>
      </c>
      <c r="N1189" s="15">
        <f t="shared" ca="1" si="262"/>
        <v>3.2589820140395027E-2</v>
      </c>
      <c r="O1189" s="15">
        <f t="shared" ca="1" si="263"/>
        <v>4.1106028981915852</v>
      </c>
      <c r="P1189" s="6"/>
      <c r="Q1189" s="15">
        <f t="shared" ca="1" si="264"/>
        <v>15.136553249579395</v>
      </c>
      <c r="R1189" s="87">
        <f t="shared" ca="1" si="267"/>
        <v>0.41145722829293357</v>
      </c>
      <c r="Y1189" s="6"/>
      <c r="Z1189" s="6"/>
      <c r="AA1189" s="6"/>
      <c r="AB1189" s="6"/>
      <c r="AE1189" s="41">
        <f t="shared" ca="1" si="266"/>
        <v>0.80040205883306259</v>
      </c>
      <c r="AF1189" s="36">
        <f t="shared" ca="1" si="268"/>
        <v>3.7841383123948487</v>
      </c>
    </row>
    <row r="1190" spans="2:32" x14ac:dyDescent="0.25">
      <c r="B1190" s="3">
        <f t="shared" si="269"/>
        <v>1184</v>
      </c>
      <c r="C1190" s="15">
        <f t="shared" ca="1" si="270"/>
        <v>6.4914615371678916</v>
      </c>
      <c r="D1190" s="15">
        <f t="shared" ca="1" si="270"/>
        <v>-5.6194037535480605</v>
      </c>
      <c r="E1190" s="15">
        <f t="shared" ca="1" si="270"/>
        <v>-0.46922013531593798</v>
      </c>
      <c r="F1190" s="15">
        <f t="shared" ca="1" si="270"/>
        <v>-2.2713140508271827</v>
      </c>
      <c r="G1190" s="15">
        <f t="shared" ca="1" si="270"/>
        <v>0.54610511358316227</v>
      </c>
      <c r="H1190" s="6"/>
      <c r="I1190" s="15">
        <f t="shared" ca="1" si="265"/>
        <v>-0.26447425778802547</v>
      </c>
      <c r="J1190" s="6"/>
      <c r="K1190" s="15">
        <f t="shared" ca="1" si="259"/>
        <v>1.8257067386226657</v>
      </c>
      <c r="L1190" s="15">
        <f t="shared" ca="1" si="260"/>
        <v>1.1470107961824327</v>
      </c>
      <c r="M1190" s="15">
        <f t="shared" ca="1" si="261"/>
        <v>1.676834974586998E-3</v>
      </c>
      <c r="N1190" s="15">
        <f t="shared" ca="1" si="262"/>
        <v>0.16109623819701793</v>
      </c>
      <c r="O1190" s="15">
        <f t="shared" ca="1" si="263"/>
        <v>2.6281556691700392E-2</v>
      </c>
      <c r="P1190" s="6"/>
      <c r="Q1190" s="15">
        <f t="shared" ca="1" si="264"/>
        <v>3.1617721646684034</v>
      </c>
      <c r="R1190" s="87">
        <f t="shared" ca="1" si="267"/>
        <v>-1.1390612970477756</v>
      </c>
      <c r="Y1190" s="6"/>
      <c r="Z1190" s="6"/>
      <c r="AA1190" s="6"/>
      <c r="AB1190" s="6"/>
      <c r="AE1190" s="41">
        <f t="shared" ca="1" si="266"/>
        <v>-1.0127036747424814</v>
      </c>
      <c r="AF1190" s="36">
        <f t="shared" ca="1" si="268"/>
        <v>0.79044304116710085</v>
      </c>
    </row>
    <row r="1191" spans="2:32" x14ac:dyDescent="0.25">
      <c r="B1191" s="3">
        <f t="shared" si="269"/>
        <v>1185</v>
      </c>
      <c r="C1191" s="15">
        <f t="shared" ca="1" si="270"/>
        <v>7.0352769854435113</v>
      </c>
      <c r="D1191" s="15">
        <f t="shared" ca="1" si="270"/>
        <v>-1.8392194058745872</v>
      </c>
      <c r="E1191" s="15">
        <f t="shared" ca="1" si="270"/>
        <v>-13.918511483415534</v>
      </c>
      <c r="F1191" s="15">
        <f t="shared" ca="1" si="270"/>
        <v>2.3163548601874253</v>
      </c>
      <c r="G1191" s="15">
        <f t="shared" ca="1" si="270"/>
        <v>4.4073927327005871</v>
      </c>
      <c r="H1191" s="6"/>
      <c r="I1191" s="15">
        <f t="shared" ca="1" si="265"/>
        <v>-0.3997412621917194</v>
      </c>
      <c r="J1191" s="6"/>
      <c r="K1191" s="15">
        <f t="shared" ca="1" si="259"/>
        <v>2.2111798537067546</v>
      </c>
      <c r="L1191" s="15">
        <f t="shared" ca="1" si="260"/>
        <v>8.2883893045627016E-2</v>
      </c>
      <c r="M1191" s="15">
        <f t="shared" ca="1" si="261"/>
        <v>7.3102859317699114</v>
      </c>
      <c r="N1191" s="15">
        <f t="shared" ca="1" si="262"/>
        <v>0.29508712584012103</v>
      </c>
      <c r="O1191" s="15">
        <f t="shared" ca="1" si="263"/>
        <v>0.92434148979397057</v>
      </c>
      <c r="P1191" s="6"/>
      <c r="Q1191" s="15">
        <f t="shared" ca="1" si="264"/>
        <v>10.823778294156385</v>
      </c>
      <c r="R1191" s="87">
        <f t="shared" ca="1" si="267"/>
        <v>-0.65240903761086877</v>
      </c>
      <c r="Y1191" s="6"/>
      <c r="Z1191" s="6"/>
      <c r="AA1191" s="6"/>
      <c r="AB1191" s="6"/>
      <c r="AE1191" s="41">
        <f t="shared" ca="1" si="266"/>
        <v>-1.0731969181343661</v>
      </c>
      <c r="AF1191" s="36">
        <f t="shared" ca="1" si="268"/>
        <v>2.7059445735390963</v>
      </c>
    </row>
    <row r="1192" spans="2:32" x14ac:dyDescent="0.25">
      <c r="B1192" s="3">
        <f t="shared" si="269"/>
        <v>1186</v>
      </c>
      <c r="C1192" s="15">
        <f t="shared" ca="1" si="270"/>
        <v>-1.8706010216026456</v>
      </c>
      <c r="D1192" s="15">
        <f t="shared" ca="1" si="270"/>
        <v>3.696687316831385</v>
      </c>
      <c r="E1192" s="15">
        <f t="shared" ca="1" si="270"/>
        <v>11.668979554932029</v>
      </c>
      <c r="F1192" s="15">
        <f t="shared" ca="1" si="270"/>
        <v>0.95466572502248059</v>
      </c>
      <c r="G1192" s="15">
        <f t="shared" ca="1" si="270"/>
        <v>-0.29304319655344946</v>
      </c>
      <c r="H1192" s="6"/>
      <c r="I1192" s="15">
        <f t="shared" ca="1" si="265"/>
        <v>2.8313376757259601</v>
      </c>
      <c r="J1192" s="6"/>
      <c r="K1192" s="15">
        <f t="shared" ca="1" si="259"/>
        <v>0.88432910053744906</v>
      </c>
      <c r="L1192" s="15">
        <f t="shared" ca="1" si="260"/>
        <v>2.9953200054451502E-2</v>
      </c>
      <c r="M1192" s="15">
        <f t="shared" ca="1" si="261"/>
        <v>3.1241565594038794</v>
      </c>
      <c r="N1192" s="15">
        <f t="shared" ca="1" si="262"/>
        <v>0.14087590442228815</v>
      </c>
      <c r="O1192" s="15">
        <f t="shared" ca="1" si="263"/>
        <v>0.39047023340261783</v>
      </c>
      <c r="P1192" s="6"/>
      <c r="Q1192" s="15">
        <f t="shared" ca="1" si="264"/>
        <v>4.5697849978206859</v>
      </c>
      <c r="R1192" s="87">
        <f t="shared" ca="1" si="267"/>
        <v>0.34783603558237869</v>
      </c>
      <c r="Y1192" s="6"/>
      <c r="Z1192" s="6"/>
      <c r="AA1192" s="6"/>
      <c r="AB1192" s="6"/>
      <c r="AE1192" s="41">
        <f t="shared" ca="1" si="266"/>
        <v>0.37178551103598467</v>
      </c>
      <c r="AF1192" s="36">
        <f t="shared" ca="1" si="268"/>
        <v>1.1424462494551715</v>
      </c>
    </row>
    <row r="1193" spans="2:32" x14ac:dyDescent="0.25">
      <c r="B1193" s="3">
        <f t="shared" si="269"/>
        <v>1187</v>
      </c>
      <c r="C1193" s="15">
        <f t="shared" ca="1" si="270"/>
        <v>-5.2626979557080951</v>
      </c>
      <c r="D1193" s="15">
        <f t="shared" ca="1" si="270"/>
        <v>5.9450082872859982</v>
      </c>
      <c r="E1193" s="15">
        <f t="shared" ca="1" si="270"/>
        <v>0.33705725360692806</v>
      </c>
      <c r="F1193" s="15">
        <f t="shared" ca="1" si="270"/>
        <v>6.5387786862747923</v>
      </c>
      <c r="G1193" s="15">
        <f t="shared" ca="1" si="270"/>
        <v>4.8617720657272203</v>
      </c>
      <c r="H1193" s="6"/>
      <c r="I1193" s="15">
        <f t="shared" ca="1" si="265"/>
        <v>2.4839836674373688</v>
      </c>
      <c r="J1193" s="6"/>
      <c r="K1193" s="15">
        <f t="shared" ca="1" si="259"/>
        <v>2.4004430468151856</v>
      </c>
      <c r="L1193" s="15">
        <f t="shared" ca="1" si="260"/>
        <v>0.47914765676793397</v>
      </c>
      <c r="M1193" s="15">
        <f t="shared" ca="1" si="261"/>
        <v>0.18437172105611344</v>
      </c>
      <c r="N1193" s="15">
        <f t="shared" ca="1" si="262"/>
        <v>0.65765450579155138</v>
      </c>
      <c r="O1193" s="15">
        <f t="shared" ca="1" si="263"/>
        <v>0.22615510668167271</v>
      </c>
      <c r="P1193" s="6"/>
      <c r="Q1193" s="15">
        <f t="shared" ca="1" si="264"/>
        <v>3.9477720371124572</v>
      </c>
      <c r="R1193" s="87">
        <f t="shared" ca="1" si="267"/>
        <v>0.21787112020665028</v>
      </c>
      <c r="Y1193" s="6"/>
      <c r="Z1193" s="6"/>
      <c r="AA1193" s="6"/>
      <c r="AB1193" s="6"/>
      <c r="AE1193" s="41">
        <f t="shared" ca="1" si="266"/>
        <v>0.2164440760779216</v>
      </c>
      <c r="AF1193" s="36">
        <f t="shared" ca="1" si="268"/>
        <v>0.98694300927811429</v>
      </c>
    </row>
    <row r="1194" spans="2:32" x14ac:dyDescent="0.25">
      <c r="B1194" s="3">
        <f t="shared" si="269"/>
        <v>1188</v>
      </c>
      <c r="C1194" s="15">
        <f t="shared" ca="1" si="270"/>
        <v>2.0440657460189917</v>
      </c>
      <c r="D1194" s="15">
        <f t="shared" ca="1" si="270"/>
        <v>-3.3679998188777418</v>
      </c>
      <c r="E1194" s="15">
        <f t="shared" ca="1" si="270"/>
        <v>2.9556198081097222</v>
      </c>
      <c r="F1194" s="15">
        <f t="shared" ca="1" si="270"/>
        <v>6.614406468673252</v>
      </c>
      <c r="G1194" s="15">
        <f t="shared" ca="1" si="270"/>
        <v>4.1155753395149235</v>
      </c>
      <c r="H1194" s="6"/>
      <c r="I1194" s="15">
        <f t="shared" ca="1" si="265"/>
        <v>2.4723335086878295</v>
      </c>
      <c r="J1194" s="6"/>
      <c r="K1194" s="15">
        <f t="shared" ca="1" si="259"/>
        <v>7.3365310616548803E-3</v>
      </c>
      <c r="L1194" s="15">
        <f t="shared" ca="1" si="260"/>
        <v>1.3643797350829254</v>
      </c>
      <c r="M1194" s="15">
        <f t="shared" ca="1" si="261"/>
        <v>9.3426258883562933E-3</v>
      </c>
      <c r="N1194" s="15">
        <f t="shared" ca="1" si="262"/>
        <v>0.68627073623369594</v>
      </c>
      <c r="O1194" s="15">
        <f t="shared" ca="1" si="263"/>
        <v>0.1080097485831992</v>
      </c>
      <c r="P1194" s="6"/>
      <c r="Q1194" s="15">
        <f t="shared" ca="1" si="264"/>
        <v>2.1753393768498315</v>
      </c>
      <c r="R1194" s="87">
        <f t="shared" ca="1" si="267"/>
        <v>0.28643774074990486</v>
      </c>
      <c r="Y1194" s="6"/>
      <c r="Z1194" s="6"/>
      <c r="AA1194" s="6"/>
      <c r="AB1194" s="6"/>
      <c r="AE1194" s="41">
        <f t="shared" ca="1" si="266"/>
        <v>0.21123396669539485</v>
      </c>
      <c r="AF1194" s="36">
        <f t="shared" ca="1" si="268"/>
        <v>0.54383484421245787</v>
      </c>
    </row>
    <row r="1195" spans="2:32" x14ac:dyDescent="0.25">
      <c r="B1195" s="3">
        <f t="shared" si="269"/>
        <v>1189</v>
      </c>
      <c r="C1195" s="15">
        <f t="shared" ca="1" si="270"/>
        <v>4.2935454097943389</v>
      </c>
      <c r="D1195" s="15">
        <f t="shared" ca="1" si="270"/>
        <v>1.2151510127726977</v>
      </c>
      <c r="E1195" s="15">
        <f t="shared" ca="1" si="270"/>
        <v>2.9407391072974214</v>
      </c>
      <c r="F1195" s="15">
        <f t="shared" ca="1" si="270"/>
        <v>-5.4781359166342707</v>
      </c>
      <c r="G1195" s="15">
        <f t="shared" ca="1" si="270"/>
        <v>0.51851639107028236</v>
      </c>
      <c r="H1195" s="6"/>
      <c r="I1195" s="15">
        <f t="shared" ca="1" si="265"/>
        <v>0.69796320086009378</v>
      </c>
      <c r="J1195" s="6"/>
      <c r="K1195" s="15">
        <f t="shared" ca="1" si="259"/>
        <v>0.51712845684817865</v>
      </c>
      <c r="L1195" s="15">
        <f t="shared" ca="1" si="260"/>
        <v>1.0699329311637877E-2</v>
      </c>
      <c r="M1195" s="15">
        <f t="shared" ca="1" si="261"/>
        <v>0.20120175065983112</v>
      </c>
      <c r="N1195" s="15">
        <f t="shared" ca="1" si="262"/>
        <v>1.5257680123645869</v>
      </c>
      <c r="O1195" s="15">
        <f t="shared" ca="1" si="263"/>
        <v>1.2880463017496306E-3</v>
      </c>
      <c r="P1195" s="6"/>
      <c r="Q1195" s="15">
        <f t="shared" ca="1" si="264"/>
        <v>2.2560855954859842</v>
      </c>
      <c r="R1195" s="87">
        <f t="shared" ca="1" si="267"/>
        <v>-0.77533692217435679</v>
      </c>
      <c r="Y1195" s="6"/>
      <c r="Z1195" s="6"/>
      <c r="AA1195" s="6"/>
      <c r="AB1195" s="6"/>
      <c r="AE1195" s="41">
        <f t="shared" ca="1" si="266"/>
        <v>-0.58228855841661398</v>
      </c>
      <c r="AF1195" s="36">
        <f t="shared" ca="1" si="268"/>
        <v>0.56402139887149605</v>
      </c>
    </row>
    <row r="1196" spans="2:32" x14ac:dyDescent="0.25">
      <c r="B1196" s="3">
        <f t="shared" si="269"/>
        <v>1190</v>
      </c>
      <c r="C1196" s="15">
        <f t="shared" ca="1" si="270"/>
        <v>0.62313385662378362</v>
      </c>
      <c r="D1196" s="15">
        <f t="shared" ca="1" si="270"/>
        <v>2.6240014655256818</v>
      </c>
      <c r="E1196" s="15">
        <f t="shared" ca="1" si="270"/>
        <v>-0.57951841322106379</v>
      </c>
      <c r="F1196" s="15">
        <f t="shared" ca="1" si="270"/>
        <v>-3.3349478089465165</v>
      </c>
      <c r="G1196" s="15">
        <f t="shared" ca="1" si="270"/>
        <v>-2.3094711272172859</v>
      </c>
      <c r="H1196" s="6"/>
      <c r="I1196" s="15">
        <f t="shared" ca="1" si="265"/>
        <v>-0.59536040544708013</v>
      </c>
      <c r="J1196" s="6"/>
      <c r="K1196" s="15">
        <f t="shared" ca="1" si="259"/>
        <v>5.9389130667984763E-2</v>
      </c>
      <c r="L1196" s="15">
        <f t="shared" ca="1" si="260"/>
        <v>0.4145716342509298</v>
      </c>
      <c r="M1196" s="15">
        <f t="shared" ca="1" si="261"/>
        <v>1.003874870756649E-5</v>
      </c>
      <c r="N1196" s="15">
        <f t="shared" ca="1" si="262"/>
        <v>0.30021356565651131</v>
      </c>
      <c r="O1196" s="15">
        <f t="shared" ca="1" si="263"/>
        <v>0.11752702265950302</v>
      </c>
      <c r="P1196" s="6"/>
      <c r="Q1196" s="15">
        <f t="shared" ca="1" si="264"/>
        <v>0.89171139198363647</v>
      </c>
      <c r="R1196" s="87">
        <f t="shared" ca="1" si="267"/>
        <v>-2.458275262032191</v>
      </c>
      <c r="Y1196" s="6"/>
      <c r="Z1196" s="6"/>
      <c r="AA1196" s="6"/>
      <c r="AB1196" s="6"/>
      <c r="AE1196" s="41">
        <f t="shared" ca="1" si="266"/>
        <v>-1.1606804585382173</v>
      </c>
      <c r="AF1196" s="36">
        <f t="shared" ca="1" si="268"/>
        <v>0.22292784799590912</v>
      </c>
    </row>
    <row r="1197" spans="2:32" x14ac:dyDescent="0.25">
      <c r="B1197" s="3">
        <f t="shared" si="269"/>
        <v>1191</v>
      </c>
      <c r="C1197" s="15">
        <f t="shared" ca="1" si="270"/>
        <v>6.7245078577112283</v>
      </c>
      <c r="D1197" s="15">
        <f t="shared" ca="1" si="270"/>
        <v>2.3740239383687531</v>
      </c>
      <c r="E1197" s="15">
        <f t="shared" ca="1" si="270"/>
        <v>2.6542107296872666</v>
      </c>
      <c r="F1197" s="15">
        <f t="shared" ca="1" si="270"/>
        <v>-2.0239278422864313</v>
      </c>
      <c r="G1197" s="15">
        <f t="shared" ca="1" si="270"/>
        <v>-6.8870257724004755</v>
      </c>
      <c r="H1197" s="6"/>
      <c r="I1197" s="15">
        <f t="shared" ca="1" si="265"/>
        <v>0.56835778221606825</v>
      </c>
      <c r="J1197" s="6"/>
      <c r="K1197" s="15">
        <f t="shared" ca="1" si="259"/>
        <v>1.5159273500807622</v>
      </c>
      <c r="L1197" s="15">
        <f t="shared" ca="1" si="260"/>
        <v>0.1304172106990085</v>
      </c>
      <c r="M1197" s="15">
        <f t="shared" ca="1" si="261"/>
        <v>0.17403130073897144</v>
      </c>
      <c r="N1197" s="15">
        <f t="shared" ca="1" si="262"/>
        <v>0.26879779036009255</v>
      </c>
      <c r="O1197" s="15">
        <f t="shared" ca="1" si="263"/>
        <v>2.2233097578578724</v>
      </c>
      <c r="P1197" s="6"/>
      <c r="Q1197" s="15">
        <f t="shared" ca="1" si="264"/>
        <v>4.3124834097367071</v>
      </c>
      <c r="R1197" s="87">
        <f t="shared" ca="1" si="267"/>
        <v>-0.61661739429194407</v>
      </c>
      <c r="Y1197" s="6"/>
      <c r="Z1197" s="6"/>
      <c r="AA1197" s="6"/>
      <c r="AB1197" s="6"/>
      <c r="AE1197" s="41">
        <f t="shared" ca="1" si="266"/>
        <v>-0.64024986368468595</v>
      </c>
      <c r="AF1197" s="36">
        <f t="shared" ca="1" si="268"/>
        <v>1.0781208524341768</v>
      </c>
    </row>
    <row r="1198" spans="2:32" x14ac:dyDescent="0.25">
      <c r="B1198" s="3">
        <f t="shared" si="269"/>
        <v>1192</v>
      </c>
      <c r="C1198" s="15">
        <f t="shared" ca="1" si="270"/>
        <v>-7.1539003186304306</v>
      </c>
      <c r="D1198" s="15">
        <f t="shared" ca="1" si="270"/>
        <v>0.66501511291648852</v>
      </c>
      <c r="E1198" s="15">
        <f t="shared" ca="1" si="270"/>
        <v>1.1213396675858678</v>
      </c>
      <c r="F1198" s="15">
        <f t="shared" ca="1" si="270"/>
        <v>6.5495076136084966</v>
      </c>
      <c r="G1198" s="15">
        <f t="shared" ca="1" si="270"/>
        <v>1.932609313389493</v>
      </c>
      <c r="H1198" s="6"/>
      <c r="I1198" s="15">
        <f t="shared" ca="1" si="265"/>
        <v>0.62291427777398334</v>
      </c>
      <c r="J1198" s="6"/>
      <c r="K1198" s="15">
        <f t="shared" ca="1" si="259"/>
        <v>2.4191538106739494</v>
      </c>
      <c r="L1198" s="15">
        <f t="shared" ca="1" si="260"/>
        <v>7.0899212787855966E-5</v>
      </c>
      <c r="M1198" s="15">
        <f t="shared" ca="1" si="261"/>
        <v>9.9371147683651566E-3</v>
      </c>
      <c r="N1198" s="15">
        <f t="shared" ca="1" si="262"/>
        <v>1.4049803427343226</v>
      </c>
      <c r="O1198" s="15">
        <f t="shared" ca="1" si="263"/>
        <v>6.861204345263644E-2</v>
      </c>
      <c r="P1198" s="6"/>
      <c r="Q1198" s="15">
        <f t="shared" ca="1" si="264"/>
        <v>3.9027542108420614</v>
      </c>
      <c r="R1198" s="87">
        <f t="shared" ca="1" si="267"/>
        <v>-0.62347690162529712</v>
      </c>
      <c r="Y1198" s="6"/>
      <c r="Z1198" s="6"/>
      <c r="AA1198" s="6"/>
      <c r="AB1198" s="6"/>
      <c r="AE1198" s="41">
        <f t="shared" ca="1" si="266"/>
        <v>-0.61585145714835321</v>
      </c>
      <c r="AF1198" s="36">
        <f t="shared" ca="1" si="268"/>
        <v>0.97568855271051536</v>
      </c>
    </row>
    <row r="1199" spans="2:32" x14ac:dyDescent="0.25">
      <c r="B1199" s="3">
        <f t="shared" si="269"/>
        <v>1193</v>
      </c>
      <c r="C1199" s="15">
        <f t="shared" ca="1" si="270"/>
        <v>-6.0028385776444146</v>
      </c>
      <c r="D1199" s="15">
        <f t="shared" ca="1" si="270"/>
        <v>5.3236222531409512</v>
      </c>
      <c r="E1199" s="15">
        <f t="shared" ca="1" si="270"/>
        <v>-4.1136921882811377</v>
      </c>
      <c r="F1199" s="15">
        <f t="shared" ca="1" si="270"/>
        <v>1.1562653582225404</v>
      </c>
      <c r="G1199" s="15">
        <f t="shared" ca="1" si="270"/>
        <v>-1.8274634528940639</v>
      </c>
      <c r="H1199" s="6"/>
      <c r="I1199" s="15">
        <f t="shared" ca="1" si="265"/>
        <v>-1.092821321491225</v>
      </c>
      <c r="J1199" s="6"/>
      <c r="K1199" s="15">
        <f t="shared" ref="K1199:K1262" ca="1" si="271">((C1199-$I1199)/$B$2)^2</f>
        <v>0.96433077822888369</v>
      </c>
      <c r="L1199" s="15">
        <f t="shared" ref="L1199:L1262" ca="1" si="272">((D1199-$I1199)/$B$2)^2</f>
        <v>1.6468299258575414</v>
      </c>
      <c r="M1199" s="15">
        <f t="shared" ref="M1199:M1262" ca="1" si="273">((E1199-$I1199)/$B$2)^2</f>
        <v>0.36502643175280153</v>
      </c>
      <c r="N1199" s="15">
        <f t="shared" ref="N1199:N1262" ca="1" si="274">((F1199-$I1199)/$B$2)^2</f>
        <v>0.20233563571463559</v>
      </c>
      <c r="O1199" s="15">
        <f t="shared" ref="O1199:O1262" ca="1" si="275">((G1199-$I1199)/$B$2)^2</f>
        <v>2.1587962449284237E-2</v>
      </c>
      <c r="P1199" s="6"/>
      <c r="Q1199" s="15">
        <f t="shared" ref="Q1199:Q1262" ca="1" si="276">SUM(K1199:O1199)</f>
        <v>3.2001107340031463</v>
      </c>
      <c r="R1199" s="87">
        <f t="shared" ca="1" si="267"/>
        <v>-1.5463839051520414</v>
      </c>
      <c r="Y1199" s="6"/>
      <c r="Z1199" s="6"/>
      <c r="AA1199" s="6"/>
      <c r="AB1199" s="6"/>
      <c r="AE1199" s="41">
        <f t="shared" ca="1" si="266"/>
        <v>-1.3831517434230221</v>
      </c>
      <c r="AF1199" s="36">
        <f t="shared" ca="1" si="268"/>
        <v>0.80002768350078657</v>
      </c>
    </row>
    <row r="1200" spans="2:32" x14ac:dyDescent="0.25">
      <c r="B1200" s="3">
        <f t="shared" si="269"/>
        <v>1194</v>
      </c>
      <c r="C1200" s="15">
        <f t="shared" ca="1" si="270"/>
        <v>1.5810861062093493</v>
      </c>
      <c r="D1200" s="15">
        <f t="shared" ca="1" si="270"/>
        <v>4.7966210215022276</v>
      </c>
      <c r="E1200" s="15">
        <f t="shared" ca="1" si="270"/>
        <v>5.3611149482349703</v>
      </c>
      <c r="F1200" s="15">
        <f t="shared" ca="1" si="270"/>
        <v>-3.5710322776366228</v>
      </c>
      <c r="G1200" s="15">
        <f t="shared" ca="1" si="270"/>
        <v>2.3972941601245661</v>
      </c>
      <c r="H1200" s="6"/>
      <c r="I1200" s="15">
        <f t="shared" ca="1" si="265"/>
        <v>2.1130167916868983</v>
      </c>
      <c r="J1200" s="6"/>
      <c r="K1200" s="15">
        <f t="shared" ca="1" si="271"/>
        <v>1.1318010166104604E-2</v>
      </c>
      <c r="L1200" s="15">
        <f t="shared" ca="1" si="272"/>
        <v>0.2880692664913091</v>
      </c>
      <c r="M1200" s="15">
        <f t="shared" ca="1" si="273"/>
        <v>0.42200566538283935</v>
      </c>
      <c r="N1200" s="15">
        <f t="shared" ca="1" si="274"/>
        <v>1.2923365528991035</v>
      </c>
      <c r="O1200" s="15">
        <f t="shared" ca="1" si="275"/>
        <v>3.2325448882338211E-3</v>
      </c>
      <c r="P1200" s="6"/>
      <c r="Q1200" s="15">
        <f t="shared" ca="1" si="276"/>
        <v>2.0169620398275905</v>
      </c>
      <c r="R1200" s="87">
        <f t="shared" ca="1" si="267"/>
        <v>7.1176905986013145E-2</v>
      </c>
      <c r="Y1200" s="6"/>
      <c r="Z1200" s="6"/>
      <c r="AA1200" s="6"/>
      <c r="AB1200" s="6"/>
      <c r="AE1200" s="41">
        <f t="shared" ca="1" si="266"/>
        <v>5.0542645762167528E-2</v>
      </c>
      <c r="AF1200" s="36">
        <f t="shared" ca="1" si="268"/>
        <v>0.50424050995689762</v>
      </c>
    </row>
    <row r="1201" spans="2:32" x14ac:dyDescent="0.25">
      <c r="B1201" s="3">
        <f t="shared" si="269"/>
        <v>1195</v>
      </c>
      <c r="C1201" s="15">
        <f t="shared" ca="1" si="270"/>
        <v>-6.3753457724685632</v>
      </c>
      <c r="D1201" s="15">
        <f t="shared" ca="1" si="270"/>
        <v>-3.6330802124290553</v>
      </c>
      <c r="E1201" s="15">
        <f t="shared" ca="1" si="270"/>
        <v>-0.37025501658950866</v>
      </c>
      <c r="F1201" s="15">
        <f t="shared" ca="1" si="270"/>
        <v>-1.766761121946387</v>
      </c>
      <c r="G1201" s="15">
        <f t="shared" ca="1" si="270"/>
        <v>-4.2439494390085493</v>
      </c>
      <c r="H1201" s="6"/>
      <c r="I1201" s="15">
        <f t="shared" ca="1" si="265"/>
        <v>-3.2778783124884128</v>
      </c>
      <c r="J1201" s="6"/>
      <c r="K1201" s="15">
        <f t="shared" ca="1" si="271"/>
        <v>0.38377218662543539</v>
      </c>
      <c r="L1201" s="15">
        <f t="shared" ca="1" si="272"/>
        <v>5.0467355888576901E-3</v>
      </c>
      <c r="M1201" s="15">
        <f t="shared" ca="1" si="273"/>
        <v>0.3381709292341602</v>
      </c>
      <c r="N1201" s="15">
        <f t="shared" ca="1" si="274"/>
        <v>9.133900654206499E-2</v>
      </c>
      <c r="O1201" s="15">
        <f t="shared" ca="1" si="275"/>
        <v>3.7331736859835422E-2</v>
      </c>
      <c r="P1201" s="6"/>
      <c r="Q1201" s="15">
        <f t="shared" ca="1" si="276"/>
        <v>0.85566059485035362</v>
      </c>
      <c r="R1201" s="87">
        <f t="shared" ca="1" si="267"/>
        <v>-5.103329388212317</v>
      </c>
      <c r="Y1201" s="6"/>
      <c r="Z1201" s="6"/>
      <c r="AA1201" s="6"/>
      <c r="AB1201" s="6"/>
      <c r="AE1201" s="41">
        <f t="shared" ca="1" si="266"/>
        <v>-2.3603389367391938</v>
      </c>
      <c r="AF1201" s="36">
        <f t="shared" ca="1" si="268"/>
        <v>0.2139151487125884</v>
      </c>
    </row>
    <row r="1202" spans="2:32" x14ac:dyDescent="0.25">
      <c r="B1202" s="3">
        <f t="shared" si="269"/>
        <v>1196</v>
      </c>
      <c r="C1202" s="15">
        <f t="shared" ca="1" si="270"/>
        <v>2.8364849660521956</v>
      </c>
      <c r="D1202" s="15">
        <f t="shared" ca="1" si="270"/>
        <v>1.7297635514392187</v>
      </c>
      <c r="E1202" s="15">
        <f t="shared" ca="1" si="270"/>
        <v>-3.9718937385953987</v>
      </c>
      <c r="F1202" s="15">
        <f t="shared" ca="1" si="270"/>
        <v>6.9001651626230327</v>
      </c>
      <c r="G1202" s="15">
        <f t="shared" ca="1" si="270"/>
        <v>10.364979895705471</v>
      </c>
      <c r="H1202" s="6"/>
      <c r="I1202" s="15">
        <f t="shared" ca="1" si="265"/>
        <v>3.5718999674449039</v>
      </c>
      <c r="J1202" s="6"/>
      <c r="K1202" s="15">
        <f t="shared" ca="1" si="271"/>
        <v>2.1633408970937483E-2</v>
      </c>
      <c r="L1202" s="15">
        <f t="shared" ca="1" si="272"/>
        <v>0.13573866300697085</v>
      </c>
      <c r="M1202" s="15">
        <f t="shared" ca="1" si="273"/>
        <v>2.2763529391717312</v>
      </c>
      <c r="N1202" s="15">
        <f t="shared" ca="1" si="274"/>
        <v>0.44309396837736437</v>
      </c>
      <c r="O1202" s="15">
        <f t="shared" ca="1" si="275"/>
        <v>1.8458373964694637</v>
      </c>
      <c r="P1202" s="6"/>
      <c r="Q1202" s="15">
        <f t="shared" ca="1" si="276"/>
        <v>4.7226563759964675</v>
      </c>
      <c r="R1202" s="87">
        <f t="shared" ca="1" si="267"/>
        <v>0.646958949448872</v>
      </c>
      <c r="Y1202" s="6"/>
      <c r="Z1202" s="6"/>
      <c r="AA1202" s="6"/>
      <c r="AB1202" s="6"/>
      <c r="AE1202" s="41">
        <f t="shared" ca="1" si="266"/>
        <v>0.70297503620730228</v>
      </c>
      <c r="AF1202" s="36">
        <f t="shared" ca="1" si="268"/>
        <v>1.1806640939991169</v>
      </c>
    </row>
    <row r="1203" spans="2:32" x14ac:dyDescent="0.25">
      <c r="B1203" s="3">
        <f t="shared" si="269"/>
        <v>1197</v>
      </c>
      <c r="C1203" s="15">
        <f t="shared" ca="1" si="270"/>
        <v>5.3297015366450502</v>
      </c>
      <c r="D1203" s="15">
        <f t="shared" ca="1" si="270"/>
        <v>-3.9489052696015285</v>
      </c>
      <c r="E1203" s="15">
        <f t="shared" ca="1" si="270"/>
        <v>-5.8953189818640501</v>
      </c>
      <c r="F1203" s="15">
        <f t="shared" ca="1" si="270"/>
        <v>5.4255347838928625</v>
      </c>
      <c r="G1203" s="15">
        <f t="shared" ca="1" si="270"/>
        <v>4.9523926535495022</v>
      </c>
      <c r="H1203" s="6"/>
      <c r="I1203" s="15">
        <f t="shared" ca="1" si="265"/>
        <v>1.1726809445243673</v>
      </c>
      <c r="J1203" s="6"/>
      <c r="K1203" s="15">
        <f t="shared" ca="1" si="271"/>
        <v>0.69123280813261567</v>
      </c>
      <c r="L1203" s="15">
        <f t="shared" ca="1" si="272"/>
        <v>1.0492258139489772</v>
      </c>
      <c r="M1203" s="15">
        <f t="shared" ca="1" si="273"/>
        <v>1.9982649183770669</v>
      </c>
      <c r="N1203" s="15">
        <f t="shared" ca="1" si="274"/>
        <v>0.72347063116125376</v>
      </c>
      <c r="O1203" s="15">
        <f t="shared" ca="1" si="275"/>
        <v>0.57144882413366815</v>
      </c>
      <c r="P1203" s="6"/>
      <c r="Q1203" s="15">
        <f t="shared" ca="1" si="276"/>
        <v>5.0336429957535813</v>
      </c>
      <c r="R1203" s="87">
        <f t="shared" ca="1" si="267"/>
        <v>-0.32981986962464704</v>
      </c>
      <c r="Y1203" s="6"/>
      <c r="Z1203" s="6"/>
      <c r="AA1203" s="6"/>
      <c r="AB1203" s="6"/>
      <c r="AE1203" s="41">
        <f t="shared" ca="1" si="266"/>
        <v>-0.36998832942488685</v>
      </c>
      <c r="AF1203" s="36">
        <f t="shared" ca="1" si="268"/>
        <v>1.2584107489383953</v>
      </c>
    </row>
    <row r="1204" spans="2:32" x14ac:dyDescent="0.25">
      <c r="B1204" s="3">
        <f t="shared" si="269"/>
        <v>1198</v>
      </c>
      <c r="C1204" s="15">
        <f t="shared" ca="1" si="270"/>
        <v>-1.4278318324941144</v>
      </c>
      <c r="D1204" s="15">
        <f t="shared" ca="1" si="270"/>
        <v>9.108869719951235</v>
      </c>
      <c r="E1204" s="15">
        <f t="shared" ca="1" si="270"/>
        <v>3.7222016453776066</v>
      </c>
      <c r="F1204" s="15">
        <f t="shared" ca="1" si="270"/>
        <v>-7.6712751572052031</v>
      </c>
      <c r="G1204" s="15">
        <f t="shared" ca="1" si="270"/>
        <v>4.2848082531807554</v>
      </c>
      <c r="H1204" s="6"/>
      <c r="I1204" s="15">
        <f t="shared" ca="1" si="265"/>
        <v>1.6033545257620561</v>
      </c>
      <c r="J1204" s="6"/>
      <c r="K1204" s="15">
        <f t="shared" ca="1" si="271"/>
        <v>0.3675236295391322</v>
      </c>
      <c r="L1204" s="15">
        <f t="shared" ca="1" si="272"/>
        <v>2.2533103332081854</v>
      </c>
      <c r="M1204" s="15">
        <f t="shared" ca="1" si="273"/>
        <v>0.17958052465212462</v>
      </c>
      <c r="N1204" s="15">
        <f t="shared" ca="1" si="274"/>
        <v>3.4407502302470947</v>
      </c>
      <c r="O1204" s="15">
        <f t="shared" ca="1" si="275"/>
        <v>0.28760776369150548</v>
      </c>
      <c r="P1204" s="6"/>
      <c r="Q1204" s="15">
        <f t="shared" ca="1" si="276"/>
        <v>6.5287724813380423</v>
      </c>
      <c r="R1204" s="87">
        <f t="shared" ca="1" si="267"/>
        <v>-0.1388454747036742</v>
      </c>
      <c r="Y1204" s="6"/>
      <c r="Z1204" s="6"/>
      <c r="AA1204" s="6"/>
      <c r="AB1204" s="6"/>
      <c r="AE1204" s="41">
        <f t="shared" ca="1" si="266"/>
        <v>-0.17738524867273683</v>
      </c>
      <c r="AF1204" s="36">
        <f t="shared" ca="1" si="268"/>
        <v>1.6321931203345106</v>
      </c>
    </row>
    <row r="1205" spans="2:32" x14ac:dyDescent="0.25">
      <c r="B1205" s="3">
        <f t="shared" si="269"/>
        <v>1199</v>
      </c>
      <c r="C1205" s="15">
        <f t="shared" ca="1" si="270"/>
        <v>-3.5154301182923957</v>
      </c>
      <c r="D1205" s="15">
        <f t="shared" ca="1" si="270"/>
        <v>-4.2573885561850995</v>
      </c>
      <c r="E1205" s="15">
        <f t="shared" ca="1" si="270"/>
        <v>13.734008629800485</v>
      </c>
      <c r="F1205" s="15">
        <f t="shared" ca="1" si="270"/>
        <v>-4.8207304575219494</v>
      </c>
      <c r="G1205" s="15">
        <f t="shared" ca="1" si="270"/>
        <v>6.6777264229514106</v>
      </c>
      <c r="H1205" s="6"/>
      <c r="I1205" s="15">
        <f t="shared" ca="1" si="265"/>
        <v>1.5636371841504901</v>
      </c>
      <c r="J1205" s="6"/>
      <c r="K1205" s="15">
        <f t="shared" ca="1" si="271"/>
        <v>1.0318769865097781</v>
      </c>
      <c r="L1205" s="15">
        <f t="shared" ca="1" si="272"/>
        <v>1.3553736267859802</v>
      </c>
      <c r="M1205" s="15">
        <f t="shared" ca="1" si="273"/>
        <v>5.9247176450037093</v>
      </c>
      <c r="N1205" s="15">
        <f t="shared" ca="1" si="274"/>
        <v>1.6304060073613642</v>
      </c>
      <c r="O1205" s="15">
        <f t="shared" ca="1" si="275"/>
        <v>1.0461563496967752</v>
      </c>
      <c r="P1205" s="6"/>
      <c r="Q1205" s="15">
        <f t="shared" ca="1" si="276"/>
        <v>10.988530615357606</v>
      </c>
      <c r="R1205" s="87">
        <f t="shared" ca="1" si="267"/>
        <v>-0.1177396980844239</v>
      </c>
      <c r="Y1205" s="6"/>
      <c r="Z1205" s="6"/>
      <c r="AA1205" s="6"/>
      <c r="AB1205" s="6"/>
      <c r="AE1205" s="41">
        <f t="shared" ca="1" si="266"/>
        <v>-0.19514738381854532</v>
      </c>
      <c r="AF1205" s="36">
        <f t="shared" ca="1" si="268"/>
        <v>2.7471326538394014</v>
      </c>
    </row>
    <row r="1206" spans="2:32" x14ac:dyDescent="0.25">
      <c r="B1206" s="3">
        <f t="shared" si="269"/>
        <v>1200</v>
      </c>
      <c r="C1206" s="15">
        <f t="shared" ca="1" si="270"/>
        <v>-5.8687146247328608</v>
      </c>
      <c r="D1206" s="15">
        <f t="shared" ca="1" si="270"/>
        <v>0.21853076865215892</v>
      </c>
      <c r="E1206" s="15">
        <f t="shared" ca="1" si="270"/>
        <v>2.4209472284124547</v>
      </c>
      <c r="F1206" s="15">
        <f t="shared" ca="1" si="270"/>
        <v>-1.0276481554963008</v>
      </c>
      <c r="G1206" s="15">
        <f t="shared" ca="1" si="270"/>
        <v>4.7225444375505052</v>
      </c>
      <c r="H1206" s="6"/>
      <c r="I1206" s="15">
        <f t="shared" ca="1" si="265"/>
        <v>9.3131930877191488E-2</v>
      </c>
      <c r="J1206" s="6"/>
      <c r="K1206" s="15">
        <f t="shared" ca="1" si="271"/>
        <v>1.4217445741055781</v>
      </c>
      <c r="L1206" s="15">
        <f t="shared" ca="1" si="272"/>
        <v>6.2899474061250407E-4</v>
      </c>
      <c r="M1206" s="15">
        <f t="shared" ca="1" si="273"/>
        <v>0.21674896237756747</v>
      </c>
      <c r="N1206" s="15">
        <f t="shared" ca="1" si="274"/>
        <v>5.0245920080454906E-2</v>
      </c>
      <c r="O1206" s="15">
        <f t="shared" ca="1" si="275"/>
        <v>0.85725840627773164</v>
      </c>
      <c r="P1206" s="6"/>
      <c r="Q1206" s="15">
        <f t="shared" ca="1" si="276"/>
        <v>2.5466268575819444</v>
      </c>
      <c r="R1206" s="87">
        <f t="shared" ca="1" si="267"/>
        <v>-1.0687668688595309</v>
      </c>
      <c r="Y1206" s="6"/>
      <c r="Z1206" s="6"/>
      <c r="AA1206" s="6"/>
      <c r="AB1206" s="6"/>
      <c r="AE1206" s="41">
        <f t="shared" ca="1" si="266"/>
        <v>-0.85277732533647355</v>
      </c>
      <c r="AF1206" s="36">
        <f t="shared" ca="1" si="268"/>
        <v>0.6366567143954861</v>
      </c>
    </row>
    <row r="1207" spans="2:32" x14ac:dyDescent="0.25">
      <c r="B1207" s="3">
        <f t="shared" si="269"/>
        <v>1201</v>
      </c>
      <c r="C1207" s="15">
        <f t="shared" ca="1" si="270"/>
        <v>-9.1087021079846267</v>
      </c>
      <c r="D1207" s="15">
        <f t="shared" ca="1" si="270"/>
        <v>-2.7704695166207109</v>
      </c>
      <c r="E1207" s="15">
        <f t="shared" ca="1" si="270"/>
        <v>12.519452065395072</v>
      </c>
      <c r="F1207" s="15">
        <f t="shared" ca="1" si="270"/>
        <v>1.776614820163456</v>
      </c>
      <c r="G1207" s="15">
        <f t="shared" ca="1" si="270"/>
        <v>-4.3022328703552883</v>
      </c>
      <c r="H1207" s="6"/>
      <c r="I1207" s="15">
        <f t="shared" ca="1" si="265"/>
        <v>-0.3770675218804197</v>
      </c>
      <c r="J1207" s="6"/>
      <c r="K1207" s="15">
        <f t="shared" ca="1" si="271"/>
        <v>3.0496577018100473</v>
      </c>
      <c r="L1207" s="15">
        <f t="shared" ca="1" si="272"/>
        <v>0.22913492433707219</v>
      </c>
      <c r="M1207" s="15">
        <f t="shared" ca="1" si="273"/>
        <v>6.652808698599217</v>
      </c>
      <c r="N1207" s="15">
        <f t="shared" ca="1" si="274"/>
        <v>0.18553390521726376</v>
      </c>
      <c r="O1207" s="15">
        <f t="shared" ca="1" si="275"/>
        <v>0.6162769205147135</v>
      </c>
      <c r="P1207" s="6"/>
      <c r="Q1207" s="15">
        <f t="shared" ca="1" si="276"/>
        <v>10.733412150478316</v>
      </c>
      <c r="R1207" s="87">
        <f t="shared" ca="1" si="267"/>
        <v>-0.64895952144893232</v>
      </c>
      <c r="Y1207" s="6"/>
      <c r="Z1207" s="6"/>
      <c r="AA1207" s="6"/>
      <c r="AB1207" s="6"/>
      <c r="AE1207" s="41">
        <f t="shared" ca="1" si="266"/>
        <v>-1.0630569132063172</v>
      </c>
      <c r="AF1207" s="36">
        <f t="shared" ca="1" si="268"/>
        <v>2.6833530376195789</v>
      </c>
    </row>
    <row r="1208" spans="2:32" x14ac:dyDescent="0.25">
      <c r="B1208" s="3">
        <f t="shared" si="269"/>
        <v>1202</v>
      </c>
      <c r="C1208" s="15">
        <f t="shared" ca="1" si="270"/>
        <v>-5.0404792561461038</v>
      </c>
      <c r="D1208" s="15">
        <f t="shared" ca="1" si="270"/>
        <v>0.40379977100450049</v>
      </c>
      <c r="E1208" s="15">
        <f t="shared" ca="1" si="270"/>
        <v>-9.9557586699567491E-2</v>
      </c>
      <c r="F1208" s="15">
        <f t="shared" ca="1" si="270"/>
        <v>3.7208940760834444</v>
      </c>
      <c r="G1208" s="15">
        <f t="shared" ca="1" si="270"/>
        <v>5.8085820760183502</v>
      </c>
      <c r="H1208" s="6"/>
      <c r="I1208" s="15">
        <f t="shared" ca="1" si="265"/>
        <v>0.9586478160521249</v>
      </c>
      <c r="J1208" s="6"/>
      <c r="K1208" s="15">
        <f t="shared" ca="1" si="271"/>
        <v>1.4395810251352674</v>
      </c>
      <c r="L1208" s="15">
        <f t="shared" ca="1" si="272"/>
        <v>1.2314254123726824E-2</v>
      </c>
      <c r="M1208" s="15">
        <f t="shared" ca="1" si="273"/>
        <v>4.4791946976514875E-2</v>
      </c>
      <c r="N1208" s="15">
        <f t="shared" ca="1" si="274"/>
        <v>0.30520017604228039</v>
      </c>
      <c r="O1208" s="15">
        <f t="shared" ca="1" si="275"/>
        <v>0.94087449303976556</v>
      </c>
      <c r="P1208" s="6"/>
      <c r="Q1208" s="15">
        <f t="shared" ca="1" si="276"/>
        <v>2.742761895317555</v>
      </c>
      <c r="R1208" s="87">
        <f t="shared" ca="1" si="267"/>
        <v>-0.56240422167244841</v>
      </c>
      <c r="Y1208" s="6"/>
      <c r="Z1208" s="6"/>
      <c r="AA1208" s="6"/>
      <c r="AB1208" s="6"/>
      <c r="AE1208" s="41">
        <f t="shared" ca="1" si="266"/>
        <v>-0.46570685436506276</v>
      </c>
      <c r="AF1208" s="36">
        <f t="shared" ca="1" si="268"/>
        <v>0.68569047382938875</v>
      </c>
    </row>
    <row r="1209" spans="2:32" x14ac:dyDescent="0.25">
      <c r="B1209" s="3">
        <f t="shared" si="269"/>
        <v>1203</v>
      </c>
      <c r="C1209" s="15">
        <f t="shared" ca="1" si="270"/>
        <v>-4.6867175352525461</v>
      </c>
      <c r="D1209" s="15">
        <f t="shared" ca="1" si="270"/>
        <v>2.3277788258486414</v>
      </c>
      <c r="E1209" s="15">
        <f t="shared" ca="1" si="270"/>
        <v>11.06295420347157</v>
      </c>
      <c r="F1209" s="15">
        <f t="shared" ca="1" si="270"/>
        <v>8.7836976541264846</v>
      </c>
      <c r="G1209" s="15">
        <f t="shared" ca="1" si="270"/>
        <v>-1.0513031279954053</v>
      </c>
      <c r="H1209" s="6"/>
      <c r="I1209" s="15">
        <f t="shared" ca="1" si="265"/>
        <v>3.2872820040397484</v>
      </c>
      <c r="J1209" s="6"/>
      <c r="K1209" s="15">
        <f t="shared" ca="1" si="271"/>
        <v>2.543386746105349</v>
      </c>
      <c r="L1209" s="15">
        <f t="shared" ca="1" si="272"/>
        <v>3.6825853958353409E-2</v>
      </c>
      <c r="M1209" s="15">
        <f t="shared" ca="1" si="273"/>
        <v>2.418443126120676</v>
      </c>
      <c r="N1209" s="15">
        <f t="shared" ca="1" si="274"/>
        <v>1.2084233999407361</v>
      </c>
      <c r="O1209" s="15">
        <f t="shared" ca="1" si="275"/>
        <v>0.75293283791665966</v>
      </c>
      <c r="P1209" s="6"/>
      <c r="Q1209" s="15">
        <f t="shared" ca="1" si="276"/>
        <v>6.9600119640417741</v>
      </c>
      <c r="R1209" s="87">
        <f t="shared" ca="1" si="267"/>
        <v>0.43642909779917144</v>
      </c>
      <c r="Y1209" s="6"/>
      <c r="Z1209" s="6"/>
      <c r="AA1209" s="6"/>
      <c r="AB1209" s="6"/>
      <c r="AE1209" s="41">
        <f t="shared" ca="1" si="266"/>
        <v>0.57569001344900717</v>
      </c>
      <c r="AF1209" s="36">
        <f t="shared" ca="1" si="268"/>
        <v>1.7400029910104435</v>
      </c>
    </row>
    <row r="1210" spans="2:32" x14ac:dyDescent="0.25">
      <c r="B1210" s="3">
        <f t="shared" si="269"/>
        <v>1204</v>
      </c>
      <c r="C1210" s="15">
        <f t="shared" ca="1" si="270"/>
        <v>11.542633221579024</v>
      </c>
      <c r="D1210" s="15">
        <f t="shared" ca="1" si="270"/>
        <v>-1.4786958045045462</v>
      </c>
      <c r="E1210" s="15">
        <f t="shared" ca="1" si="270"/>
        <v>-3.6089487919948251</v>
      </c>
      <c r="F1210" s="15">
        <f t="shared" ca="1" si="270"/>
        <v>0.24254898903978495</v>
      </c>
      <c r="G1210" s="15">
        <f t="shared" ca="1" si="270"/>
        <v>8.2563492481076111</v>
      </c>
      <c r="H1210" s="6"/>
      <c r="I1210" s="15">
        <f t="shared" ca="1" si="265"/>
        <v>2.9907773724454096</v>
      </c>
      <c r="J1210" s="6"/>
      <c r="K1210" s="15">
        <f t="shared" ca="1" si="271"/>
        <v>2.9253695385744329</v>
      </c>
      <c r="L1210" s="15">
        <f t="shared" ca="1" si="272"/>
        <v>0.79904761917900524</v>
      </c>
      <c r="M1210" s="15">
        <f t="shared" ca="1" si="273"/>
        <v>1.74225541782388</v>
      </c>
      <c r="N1210" s="15">
        <f t="shared" ca="1" si="274"/>
        <v>0.30211036989425177</v>
      </c>
      <c r="O1210" s="15">
        <f t="shared" ca="1" si="275"/>
        <v>1.1090498871105903</v>
      </c>
      <c r="P1210" s="6"/>
      <c r="Q1210" s="15">
        <f t="shared" ca="1" si="276"/>
        <v>6.8778328325821603</v>
      </c>
      <c r="R1210" s="87">
        <f t="shared" ca="1" si="267"/>
        <v>0.33790550334987229</v>
      </c>
      <c r="Y1210" s="6"/>
      <c r="Z1210" s="6"/>
      <c r="AA1210" s="6"/>
      <c r="AB1210" s="6"/>
      <c r="AE1210" s="41">
        <f t="shared" ca="1" si="266"/>
        <v>0.4430891110713126</v>
      </c>
      <c r="AF1210" s="36">
        <f t="shared" ca="1" si="268"/>
        <v>1.7194582081455401</v>
      </c>
    </row>
    <row r="1211" spans="2:32" x14ac:dyDescent="0.25">
      <c r="B1211" s="3">
        <f t="shared" si="269"/>
        <v>1205</v>
      </c>
      <c r="C1211" s="15">
        <f t="shared" ca="1" si="270"/>
        <v>-3.7661384266669309</v>
      </c>
      <c r="D1211" s="15">
        <f t="shared" ca="1" si="270"/>
        <v>1.6446637771043986</v>
      </c>
      <c r="E1211" s="15">
        <f t="shared" ca="1" si="270"/>
        <v>4.5400207839118005</v>
      </c>
      <c r="F1211" s="15">
        <f t="shared" ca="1" si="270"/>
        <v>11.120855078783839</v>
      </c>
      <c r="G1211" s="15">
        <f t="shared" ca="1" si="270"/>
        <v>8.9497993284756898</v>
      </c>
      <c r="H1211" s="6"/>
      <c r="I1211" s="15">
        <f t="shared" ca="1" si="265"/>
        <v>4.4978401083217587</v>
      </c>
      <c r="J1211" s="6"/>
      <c r="K1211" s="15">
        <f t="shared" ca="1" si="271"/>
        <v>2.7317336490701525</v>
      </c>
      <c r="L1211" s="15">
        <f t="shared" ca="1" si="272"/>
        <v>0.32562460708075824</v>
      </c>
      <c r="M1211" s="15">
        <f t="shared" ca="1" si="273"/>
        <v>7.1168375729293917E-5</v>
      </c>
      <c r="N1211" s="15">
        <f t="shared" ca="1" si="274"/>
        <v>1.7545730919585931</v>
      </c>
      <c r="O1211" s="15">
        <f t="shared" ca="1" si="275"/>
        <v>0.79279763591654384</v>
      </c>
      <c r="P1211" s="6"/>
      <c r="Q1211" s="15">
        <f t="shared" ca="1" si="276"/>
        <v>5.6048001524017774</v>
      </c>
      <c r="R1211" s="87">
        <f t="shared" ca="1" si="267"/>
        <v>0.94369045522936434</v>
      </c>
      <c r="Y1211" s="6"/>
      <c r="Z1211" s="6"/>
      <c r="AA1211" s="6"/>
      <c r="AB1211" s="6"/>
      <c r="AE1211" s="41">
        <f t="shared" ca="1" si="266"/>
        <v>1.117068055826578</v>
      </c>
      <c r="AF1211" s="36">
        <f t="shared" ca="1" si="268"/>
        <v>1.4012000381004444</v>
      </c>
    </row>
    <row r="1212" spans="2:32" x14ac:dyDescent="0.25">
      <c r="B1212" s="3">
        <f t="shared" si="269"/>
        <v>1206</v>
      </c>
      <c r="C1212" s="15">
        <f t="shared" ref="C1212:G1262" ca="1" si="277">$B$1+NORMINV(RAND(),0,1)*$B$2</f>
        <v>3.3833757738220869</v>
      </c>
      <c r="D1212" s="15">
        <f t="shared" ca="1" si="277"/>
        <v>6.5385099370768174</v>
      </c>
      <c r="E1212" s="15">
        <f t="shared" ca="1" si="277"/>
        <v>1.8454610104836848</v>
      </c>
      <c r="F1212" s="15">
        <f t="shared" ca="1" si="277"/>
        <v>6.5522852191404803</v>
      </c>
      <c r="G1212" s="15">
        <f t="shared" ca="1" si="277"/>
        <v>1.3389937583221845</v>
      </c>
      <c r="H1212" s="6"/>
      <c r="I1212" s="15">
        <f t="shared" ca="1" si="265"/>
        <v>3.9317251397690511</v>
      </c>
      <c r="J1212" s="6"/>
      <c r="K1212" s="15">
        <f t="shared" ca="1" si="271"/>
        <v>1.2027481085377508E-2</v>
      </c>
      <c r="L1212" s="15">
        <f t="shared" ca="1" si="272"/>
        <v>0.27181307917899566</v>
      </c>
      <c r="M1212" s="15">
        <f t="shared" ca="1" si="273"/>
        <v>0.17409992068571309</v>
      </c>
      <c r="N1212" s="15">
        <f t="shared" ca="1" si="274"/>
        <v>0.27469340518380758</v>
      </c>
      <c r="O1212" s="15">
        <f t="shared" ca="1" si="275"/>
        <v>0.26889024065357509</v>
      </c>
      <c r="P1212" s="6"/>
      <c r="Q1212" s="15">
        <f t="shared" ca="1" si="276"/>
        <v>1.0015241267874688</v>
      </c>
      <c r="R1212" s="87">
        <f t="shared" ca="1" si="267"/>
        <v>1.726472310134328</v>
      </c>
      <c r="Y1212" s="6"/>
      <c r="Z1212" s="6"/>
      <c r="AA1212" s="6"/>
      <c r="AB1212" s="6"/>
      <c r="AE1212" s="41">
        <f t="shared" ca="1" si="266"/>
        <v>0.86389374527377616</v>
      </c>
      <c r="AF1212" s="36">
        <f t="shared" ca="1" si="268"/>
        <v>0.25038103169686721</v>
      </c>
    </row>
    <row r="1213" spans="2:32" x14ac:dyDescent="0.25">
      <c r="B1213" s="3">
        <f t="shared" si="269"/>
        <v>1207</v>
      </c>
      <c r="C1213" s="15">
        <f t="shared" ca="1" si="277"/>
        <v>5.9331756136665454</v>
      </c>
      <c r="D1213" s="15">
        <f t="shared" ca="1" si="277"/>
        <v>4.3640477293275248</v>
      </c>
      <c r="E1213" s="15">
        <f t="shared" ca="1" si="277"/>
        <v>-4.7110442193937727</v>
      </c>
      <c r="F1213" s="15">
        <f t="shared" ca="1" si="277"/>
        <v>5.3134073514968936</v>
      </c>
      <c r="G1213" s="15">
        <f t="shared" ca="1" si="277"/>
        <v>10.929094666479502</v>
      </c>
      <c r="H1213" s="6"/>
      <c r="I1213" s="15">
        <f t="shared" ca="1" si="265"/>
        <v>4.3657362283153391</v>
      </c>
      <c r="J1213" s="6"/>
      <c r="K1213" s="15">
        <f t="shared" ca="1" si="271"/>
        <v>9.8274649070006714E-2</v>
      </c>
      <c r="L1213" s="15">
        <f t="shared" ca="1" si="272"/>
        <v>1.1404115327399838E-7</v>
      </c>
      <c r="M1213" s="15">
        <f t="shared" ca="1" si="273"/>
        <v>3.2955177318365769</v>
      </c>
      <c r="N1213" s="15">
        <f t="shared" ca="1" si="274"/>
        <v>3.592322230848756E-2</v>
      </c>
      <c r="O1213" s="15">
        <f t="shared" ca="1" si="275"/>
        <v>1.7231069595128288</v>
      </c>
      <c r="P1213" s="6"/>
      <c r="Q1213" s="15">
        <f t="shared" ca="1" si="276"/>
        <v>5.1528226767690537</v>
      </c>
      <c r="R1213" s="87">
        <f t="shared" ca="1" si="267"/>
        <v>0.93215624910260109</v>
      </c>
      <c r="Y1213" s="6"/>
      <c r="Z1213" s="6"/>
      <c r="AA1213" s="6"/>
      <c r="AB1213" s="6"/>
      <c r="AE1213" s="41">
        <f t="shared" ca="1" si="266"/>
        <v>1.0579894046694123</v>
      </c>
      <c r="AF1213" s="36">
        <f t="shared" ca="1" si="268"/>
        <v>1.2882056691922634</v>
      </c>
    </row>
    <row r="1214" spans="2:32" x14ac:dyDescent="0.25">
      <c r="B1214" s="3">
        <f t="shared" si="269"/>
        <v>1208</v>
      </c>
      <c r="C1214" s="15">
        <f t="shared" ca="1" si="277"/>
        <v>-1.0532780964618667</v>
      </c>
      <c r="D1214" s="15">
        <f t="shared" ca="1" si="277"/>
        <v>-1.7150442430478074</v>
      </c>
      <c r="E1214" s="15">
        <f t="shared" ca="1" si="277"/>
        <v>2.9929554602791386</v>
      </c>
      <c r="F1214" s="15">
        <f t="shared" ca="1" si="277"/>
        <v>8.9415505608527948</v>
      </c>
      <c r="G1214" s="15">
        <f t="shared" ca="1" si="277"/>
        <v>1.079962497881745</v>
      </c>
      <c r="H1214" s="6"/>
      <c r="I1214" s="15">
        <f t="shared" ca="1" si="265"/>
        <v>2.0492292359008006</v>
      </c>
      <c r="J1214" s="6"/>
      <c r="K1214" s="15">
        <f t="shared" ca="1" si="271"/>
        <v>0.38502206989456456</v>
      </c>
      <c r="L1214" s="15">
        <f t="shared" ca="1" si="272"/>
        <v>0.56679019297263433</v>
      </c>
      <c r="M1214" s="15">
        <f t="shared" ca="1" si="273"/>
        <v>3.5624767463175729E-2</v>
      </c>
      <c r="N1214" s="15">
        <f t="shared" ca="1" si="274"/>
        <v>1.9001637298555205</v>
      </c>
      <c r="O1214" s="15">
        <f t="shared" ca="1" si="275"/>
        <v>3.7579120377204026E-2</v>
      </c>
      <c r="P1214" s="6"/>
      <c r="Q1214" s="15">
        <f t="shared" ca="1" si="276"/>
        <v>2.9251798805630993</v>
      </c>
      <c r="R1214" s="87">
        <f t="shared" ca="1" si="267"/>
        <v>2.5744935001069894E-2</v>
      </c>
      <c r="Y1214" s="6"/>
      <c r="Z1214" s="6"/>
      <c r="AA1214" s="6"/>
      <c r="AB1214" s="6"/>
      <c r="AE1214" s="41">
        <f t="shared" ca="1" si="266"/>
        <v>2.2015983590912662E-2</v>
      </c>
      <c r="AF1214" s="36">
        <f t="shared" ca="1" si="268"/>
        <v>0.73129497014077482</v>
      </c>
    </row>
    <row r="1215" spans="2:32" x14ac:dyDescent="0.25">
      <c r="B1215" s="3">
        <f t="shared" si="269"/>
        <v>1209</v>
      </c>
      <c r="C1215" s="15">
        <f t="shared" ca="1" si="277"/>
        <v>-2.7138242373369534</v>
      </c>
      <c r="D1215" s="15">
        <f t="shared" ca="1" si="277"/>
        <v>-4.6008022750637938</v>
      </c>
      <c r="E1215" s="15">
        <f t="shared" ca="1" si="277"/>
        <v>-2.9127221479844128</v>
      </c>
      <c r="F1215" s="15">
        <f t="shared" ca="1" si="277"/>
        <v>0.72798622109102307</v>
      </c>
      <c r="G1215" s="15">
        <f t="shared" ca="1" si="277"/>
        <v>1.9563372851013223</v>
      </c>
      <c r="H1215" s="6"/>
      <c r="I1215" s="15">
        <f t="shared" ca="1" si="265"/>
        <v>-1.5086050308385632</v>
      </c>
      <c r="J1215" s="6"/>
      <c r="K1215" s="15">
        <f t="shared" ca="1" si="271"/>
        <v>5.8102133428504371E-2</v>
      </c>
      <c r="L1215" s="15">
        <f t="shared" ca="1" si="272"/>
        <v>0.38246735188776454</v>
      </c>
      <c r="M1215" s="15">
        <f t="shared" ca="1" si="273"/>
        <v>7.8861795146478841E-2</v>
      </c>
      <c r="N1215" s="15">
        <f t="shared" ca="1" si="274"/>
        <v>0.20009361712831816</v>
      </c>
      <c r="O1215" s="15">
        <f t="shared" ca="1" si="275"/>
        <v>0.48023301011163433</v>
      </c>
      <c r="P1215" s="6"/>
      <c r="Q1215" s="15">
        <f t="shared" ca="1" si="276"/>
        <v>1.1997579077027003</v>
      </c>
      <c r="R1215" s="87">
        <f t="shared" ca="1" si="267"/>
        <v>-2.8650530291121452</v>
      </c>
      <c r="Y1215" s="6"/>
      <c r="Z1215" s="6"/>
      <c r="AA1215" s="6"/>
      <c r="AB1215" s="6"/>
      <c r="AE1215" s="41">
        <f t="shared" ca="1" si="266"/>
        <v>-1.5690958710305545</v>
      </c>
      <c r="AF1215" s="36">
        <f t="shared" ca="1" si="268"/>
        <v>0.29993947692567507</v>
      </c>
    </row>
    <row r="1216" spans="2:32" x14ac:dyDescent="0.25">
      <c r="B1216" s="3">
        <f t="shared" si="269"/>
        <v>1210</v>
      </c>
      <c r="C1216" s="15">
        <f t="shared" ca="1" si="277"/>
        <v>3.5282040744403838</v>
      </c>
      <c r="D1216" s="15">
        <f t="shared" ca="1" si="277"/>
        <v>6.666560892629934</v>
      </c>
      <c r="E1216" s="15">
        <f t="shared" ca="1" si="277"/>
        <v>2.9734970042956004</v>
      </c>
      <c r="F1216" s="15">
        <f t="shared" ca="1" si="277"/>
        <v>-5.0439525359648769</v>
      </c>
      <c r="G1216" s="15">
        <f t="shared" ca="1" si="277"/>
        <v>6.5747405473141631</v>
      </c>
      <c r="H1216" s="6"/>
      <c r="I1216" s="15">
        <f t="shared" ca="1" si="265"/>
        <v>2.9398099965430413</v>
      </c>
      <c r="J1216" s="6"/>
      <c r="K1216" s="15">
        <f t="shared" ca="1" si="271"/>
        <v>1.3848303636186556E-2</v>
      </c>
      <c r="L1216" s="15">
        <f t="shared" ca="1" si="272"/>
        <v>0.55554688965937837</v>
      </c>
      <c r="M1216" s="15">
        <f t="shared" ca="1" si="273"/>
        <v>4.5392579652838968E-5</v>
      </c>
      <c r="N1216" s="15">
        <f t="shared" ca="1" si="274"/>
        <v>2.5496185670190901</v>
      </c>
      <c r="O1216" s="15">
        <f t="shared" ca="1" si="275"/>
        <v>0.52850880435716996</v>
      </c>
      <c r="P1216" s="6"/>
      <c r="Q1216" s="15">
        <f t="shared" ca="1" si="276"/>
        <v>3.6475679572514776</v>
      </c>
      <c r="R1216" s="87">
        <f t="shared" ca="1" si="267"/>
        <v>0.44013241799508207</v>
      </c>
      <c r="Y1216" s="6"/>
      <c r="Z1216" s="6"/>
      <c r="AA1216" s="6"/>
      <c r="AB1216" s="6"/>
      <c r="AE1216" s="41">
        <f t="shared" ca="1" si="266"/>
        <v>0.42029580764081653</v>
      </c>
      <c r="AF1216" s="36">
        <f t="shared" ca="1" si="268"/>
        <v>0.91189198931286941</v>
      </c>
    </row>
    <row r="1217" spans="2:32" x14ac:dyDescent="0.25">
      <c r="B1217" s="3">
        <f t="shared" si="269"/>
        <v>1211</v>
      </c>
      <c r="C1217" s="15">
        <f t="shared" ca="1" si="277"/>
        <v>11.438326982132661</v>
      </c>
      <c r="D1217" s="15">
        <f t="shared" ca="1" si="277"/>
        <v>0.13807439759567397</v>
      </c>
      <c r="E1217" s="15">
        <f t="shared" ca="1" si="277"/>
        <v>-2.9148195772923913</v>
      </c>
      <c r="F1217" s="15">
        <f t="shared" ca="1" si="277"/>
        <v>-6.5803529720696563</v>
      </c>
      <c r="G1217" s="15">
        <f t="shared" ca="1" si="277"/>
        <v>6.4378701276684973</v>
      </c>
      <c r="H1217" s="6"/>
      <c r="I1217" s="15">
        <f t="shared" ca="1" si="265"/>
        <v>1.7038197916069571</v>
      </c>
      <c r="J1217" s="6"/>
      <c r="K1217" s="15">
        <f t="shared" ca="1" si="271"/>
        <v>3.7904252096958655</v>
      </c>
      <c r="L1217" s="15">
        <f t="shared" ca="1" si="272"/>
        <v>9.8062345554701932E-2</v>
      </c>
      <c r="M1217" s="15">
        <f t="shared" ca="1" si="273"/>
        <v>0.85327318479787884</v>
      </c>
      <c r="N1217" s="15">
        <f t="shared" ca="1" si="274"/>
        <v>2.7451007351376568</v>
      </c>
      <c r="O1217" s="15">
        <f t="shared" ca="1" si="275"/>
        <v>0.8964493033745754</v>
      </c>
      <c r="P1217" s="6"/>
      <c r="Q1217" s="15">
        <f t="shared" ca="1" si="276"/>
        <v>8.3833107785606789</v>
      </c>
      <c r="R1217" s="87">
        <f t="shared" ca="1" si="267"/>
        <v>-9.1494132709564732E-2</v>
      </c>
      <c r="Y1217" s="6"/>
      <c r="Z1217" s="6"/>
      <c r="AA1217" s="6"/>
      <c r="AB1217" s="6"/>
      <c r="AE1217" s="41">
        <f t="shared" ca="1" si="266"/>
        <v>-0.13245581591137953</v>
      </c>
      <c r="AF1217" s="36">
        <f t="shared" ca="1" si="268"/>
        <v>2.0958276946401697</v>
      </c>
    </row>
    <row r="1218" spans="2:32" x14ac:dyDescent="0.25">
      <c r="B1218" s="3">
        <f t="shared" si="269"/>
        <v>1212</v>
      </c>
      <c r="C1218" s="15">
        <f t="shared" ca="1" si="277"/>
        <v>-1.8512218703954981</v>
      </c>
      <c r="D1218" s="15">
        <f t="shared" ca="1" si="277"/>
        <v>-1.228065043600274</v>
      </c>
      <c r="E1218" s="15">
        <f t="shared" ca="1" si="277"/>
        <v>9.658471304710595</v>
      </c>
      <c r="F1218" s="15">
        <f t="shared" ca="1" si="277"/>
        <v>1.339362220666918</v>
      </c>
      <c r="G1218" s="15">
        <f t="shared" ca="1" si="277"/>
        <v>11.29556299327113</v>
      </c>
      <c r="H1218" s="6"/>
      <c r="I1218" s="15">
        <f t="shared" ca="1" si="265"/>
        <v>3.8428219209305738</v>
      </c>
      <c r="J1218" s="6"/>
      <c r="K1218" s="15">
        <f t="shared" ca="1" si="271"/>
        <v>1.2968853879015596</v>
      </c>
      <c r="L1218" s="15">
        <f t="shared" ca="1" si="272"/>
        <v>1.0285557842819548</v>
      </c>
      <c r="M1218" s="15">
        <f t="shared" ca="1" si="273"/>
        <v>1.3528711102024378</v>
      </c>
      <c r="N1218" s="15">
        <f t="shared" ca="1" si="274"/>
        <v>0.2506924188337678</v>
      </c>
      <c r="O1218" s="15">
        <f t="shared" ca="1" si="275"/>
        <v>2.2217339796540747</v>
      </c>
      <c r="P1218" s="6"/>
      <c r="Q1218" s="15">
        <f t="shared" ca="1" si="276"/>
        <v>6.1507386808737943</v>
      </c>
      <c r="R1218" s="87">
        <f t="shared" ca="1" si="267"/>
        <v>0.664606715286855</v>
      </c>
      <c r="Y1218" s="6"/>
      <c r="Z1218" s="6"/>
      <c r="AA1218" s="6"/>
      <c r="AB1218" s="6"/>
      <c r="AE1218" s="41">
        <f t="shared" ca="1" si="266"/>
        <v>0.82413501712550108</v>
      </c>
      <c r="AF1218" s="36">
        <f t="shared" ca="1" si="268"/>
        <v>1.5376846702184486</v>
      </c>
    </row>
    <row r="1219" spans="2:32" x14ac:dyDescent="0.25">
      <c r="B1219" s="3">
        <f t="shared" si="269"/>
        <v>1213</v>
      </c>
      <c r="C1219" s="15">
        <f t="shared" ca="1" si="277"/>
        <v>-2.8338953424047766</v>
      </c>
      <c r="D1219" s="15">
        <f t="shared" ca="1" si="277"/>
        <v>-1.3620081638694015</v>
      </c>
      <c r="E1219" s="15">
        <f t="shared" ca="1" si="277"/>
        <v>10.600790842203406</v>
      </c>
      <c r="F1219" s="15">
        <f t="shared" ca="1" si="277"/>
        <v>-1.0825733070859758</v>
      </c>
      <c r="G1219" s="15">
        <f t="shared" ca="1" si="277"/>
        <v>7.166024962061182</v>
      </c>
      <c r="H1219" s="6"/>
      <c r="I1219" s="15">
        <f t="shared" ca="1" si="265"/>
        <v>2.497667798180887</v>
      </c>
      <c r="J1219" s="6"/>
      <c r="K1219" s="15">
        <f t="shared" ca="1" si="271"/>
        <v>1.1370226208820664</v>
      </c>
      <c r="L1219" s="15">
        <f t="shared" ca="1" si="272"/>
        <v>0.59588394128115285</v>
      </c>
      <c r="M1219" s="15">
        <f t="shared" ca="1" si="273"/>
        <v>2.6264241226627507</v>
      </c>
      <c r="N1219" s="15">
        <f t="shared" ca="1" si="274"/>
        <v>0.51272505487369946</v>
      </c>
      <c r="O1219" s="15">
        <f t="shared" ca="1" si="275"/>
        <v>0.87174234438209863</v>
      </c>
      <c r="P1219" s="6"/>
      <c r="Q1219" s="15">
        <f t="shared" ca="1" si="276"/>
        <v>5.7437980840817691</v>
      </c>
      <c r="R1219" s="87">
        <f t="shared" ca="1" si="267"/>
        <v>0.18573123721354151</v>
      </c>
      <c r="Y1219" s="6"/>
      <c r="Z1219" s="6"/>
      <c r="AA1219" s="6"/>
      <c r="AB1219" s="6"/>
      <c r="AE1219" s="41">
        <f t="shared" ca="1" si="266"/>
        <v>0.2225638053890219</v>
      </c>
      <c r="AF1219" s="36">
        <f t="shared" ca="1" si="268"/>
        <v>1.4359495210204423</v>
      </c>
    </row>
    <row r="1220" spans="2:32" x14ac:dyDescent="0.25">
      <c r="B1220" s="3">
        <f t="shared" si="269"/>
        <v>1214</v>
      </c>
      <c r="C1220" s="15">
        <f t="shared" ca="1" si="277"/>
        <v>2.2786753348785567</v>
      </c>
      <c r="D1220" s="15">
        <f t="shared" ca="1" si="277"/>
        <v>7.0330280644448466</v>
      </c>
      <c r="E1220" s="15">
        <f t="shared" ca="1" si="277"/>
        <v>6.5974708841917051</v>
      </c>
      <c r="F1220" s="15">
        <f t="shared" ca="1" si="277"/>
        <v>1.8760565459181984</v>
      </c>
      <c r="G1220" s="15">
        <f t="shared" ca="1" si="277"/>
        <v>-6.7785640553083351</v>
      </c>
      <c r="H1220" s="6"/>
      <c r="I1220" s="15">
        <f t="shared" ca="1" si="265"/>
        <v>2.2013333548249943</v>
      </c>
      <c r="J1220" s="6"/>
      <c r="K1220" s="15">
        <f t="shared" ca="1" si="271"/>
        <v>2.3927127514422581E-4</v>
      </c>
      <c r="L1220" s="15">
        <f t="shared" ca="1" si="272"/>
        <v>0.93381095067873887</v>
      </c>
      <c r="M1220" s="15">
        <f t="shared" ca="1" si="273"/>
        <v>0.77304100708425794</v>
      </c>
      <c r="N1220" s="15">
        <f t="shared" ca="1" si="274"/>
        <v>4.2322000965035285E-3</v>
      </c>
      <c r="O1220" s="15">
        <f t="shared" ca="1" si="275"/>
        <v>3.2255422998607712</v>
      </c>
      <c r="P1220" s="6"/>
      <c r="Q1220" s="15">
        <f t="shared" ca="1" si="276"/>
        <v>4.9368657289954161</v>
      </c>
      <c r="R1220" s="87">
        <f t="shared" ca="1" si="267"/>
        <v>8.1046649556427472E-2</v>
      </c>
      <c r="Y1220" s="6"/>
      <c r="Z1220" s="6"/>
      <c r="AA1220" s="6"/>
      <c r="AB1220" s="6"/>
      <c r="AE1220" s="41">
        <f t="shared" ca="1" si="266"/>
        <v>9.0039013505354482E-2</v>
      </c>
      <c r="AF1220" s="36">
        <f t="shared" ca="1" si="268"/>
        <v>1.234216432248854</v>
      </c>
    </row>
    <row r="1221" spans="2:32" x14ac:dyDescent="0.25">
      <c r="B1221" s="3">
        <f t="shared" si="269"/>
        <v>1215</v>
      </c>
      <c r="C1221" s="15">
        <f t="shared" ca="1" si="277"/>
        <v>9.0821735236617389</v>
      </c>
      <c r="D1221" s="15">
        <f t="shared" ca="1" si="277"/>
        <v>3.5334399618160033</v>
      </c>
      <c r="E1221" s="15">
        <f t="shared" ca="1" si="277"/>
        <v>2.7640805358870346</v>
      </c>
      <c r="F1221" s="15">
        <f t="shared" ca="1" si="277"/>
        <v>6.3964703197286958</v>
      </c>
      <c r="G1221" s="15">
        <f t="shared" ca="1" si="277"/>
        <v>12.617024636636021</v>
      </c>
      <c r="H1221" s="6"/>
      <c r="I1221" s="15">
        <f t="shared" ca="1" si="265"/>
        <v>6.8786377955458988</v>
      </c>
      <c r="J1221" s="6"/>
      <c r="K1221" s="15">
        <f t="shared" ca="1" si="271"/>
        <v>0.19422278820332023</v>
      </c>
      <c r="L1221" s="15">
        <f t="shared" ca="1" si="272"/>
        <v>0.44761394187164738</v>
      </c>
      <c r="M1221" s="15">
        <f t="shared" ca="1" si="273"/>
        <v>0.67718325772045862</v>
      </c>
      <c r="N1221" s="15">
        <f t="shared" ca="1" si="274"/>
        <v>9.2994189894373223E-3</v>
      </c>
      <c r="O1221" s="15">
        <f t="shared" ca="1" si="275"/>
        <v>1.3171633415198507</v>
      </c>
      <c r="P1221" s="6"/>
      <c r="Q1221" s="15">
        <f t="shared" ca="1" si="276"/>
        <v>2.6454827483047145</v>
      </c>
      <c r="R1221" s="87">
        <f t="shared" ca="1" si="267"/>
        <v>2.6828173273058127</v>
      </c>
      <c r="Y1221" s="6"/>
      <c r="Z1221" s="6"/>
      <c r="AA1221" s="6"/>
      <c r="AB1221" s="6"/>
      <c r="AE1221" s="41">
        <f t="shared" ca="1" si="266"/>
        <v>2.1817931496880698</v>
      </c>
      <c r="AF1221" s="36">
        <f t="shared" ca="1" si="268"/>
        <v>0.66137068707617863</v>
      </c>
    </row>
    <row r="1222" spans="2:32" x14ac:dyDescent="0.25">
      <c r="B1222" s="3">
        <f t="shared" si="269"/>
        <v>1216</v>
      </c>
      <c r="C1222" s="15">
        <f t="shared" ca="1" si="277"/>
        <v>-0.7281690776571299</v>
      </c>
      <c r="D1222" s="15">
        <f t="shared" ca="1" si="277"/>
        <v>2.8682977147230186</v>
      </c>
      <c r="E1222" s="15">
        <f t="shared" ca="1" si="277"/>
        <v>-3.9103021680287204</v>
      </c>
      <c r="F1222" s="15">
        <f t="shared" ca="1" si="277"/>
        <v>8.2056281498540091</v>
      </c>
      <c r="G1222" s="15">
        <f t="shared" ca="1" si="277"/>
        <v>8.003494740068291</v>
      </c>
      <c r="H1222" s="6"/>
      <c r="I1222" s="15">
        <f t="shared" ca="1" si="265"/>
        <v>2.8877898717918939</v>
      </c>
      <c r="J1222" s="6"/>
      <c r="K1222" s="15">
        <f t="shared" ca="1" si="271"/>
        <v>0.52300636496401964</v>
      </c>
      <c r="L1222" s="15">
        <f t="shared" ca="1" si="272"/>
        <v>1.5197767487908222E-5</v>
      </c>
      <c r="M1222" s="15">
        <f t="shared" ca="1" si="273"/>
        <v>1.8485622152748962</v>
      </c>
      <c r="N1222" s="15">
        <f t="shared" ca="1" si="274"/>
        <v>1.131176158064906</v>
      </c>
      <c r="O1222" s="15">
        <f t="shared" ca="1" si="275"/>
        <v>1.0468174519722733</v>
      </c>
      <c r="P1222" s="6"/>
      <c r="Q1222" s="15">
        <f t="shared" ca="1" si="276"/>
        <v>4.5495773880435824</v>
      </c>
      <c r="R1222" s="87">
        <f t="shared" ca="1" si="267"/>
        <v>0.37227995372591943</v>
      </c>
      <c r="Y1222" s="6"/>
      <c r="Z1222" s="6"/>
      <c r="AA1222" s="6"/>
      <c r="AB1222" s="6"/>
      <c r="AE1222" s="41">
        <f t="shared" ca="1" si="266"/>
        <v>0.39703170061249954</v>
      </c>
      <c r="AF1222" s="36">
        <f t="shared" ca="1" si="268"/>
        <v>1.1373943470108956</v>
      </c>
    </row>
    <row r="1223" spans="2:32" x14ac:dyDescent="0.25">
      <c r="B1223" s="3">
        <f t="shared" si="269"/>
        <v>1217</v>
      </c>
      <c r="C1223" s="15">
        <f t="shared" ca="1" si="277"/>
        <v>3.9795595966550872</v>
      </c>
      <c r="D1223" s="15">
        <f t="shared" ca="1" si="277"/>
        <v>4.7412825171524489</v>
      </c>
      <c r="E1223" s="15">
        <f t="shared" ca="1" si="277"/>
        <v>-1.7423618521600344</v>
      </c>
      <c r="F1223" s="15">
        <f t="shared" ca="1" si="277"/>
        <v>5.1796947894179564</v>
      </c>
      <c r="G1223" s="15">
        <f t="shared" ca="1" si="277"/>
        <v>1.5571756781277839</v>
      </c>
      <c r="H1223" s="6"/>
      <c r="I1223" s="15">
        <f t="shared" ref="I1223:I1286" ca="1" si="278">($A$8=1)*$B$1+(($A$8)=2)*AVERAGE($C1223:$G1223)</f>
        <v>2.7430701458386482</v>
      </c>
      <c r="J1223" s="6"/>
      <c r="K1223" s="15">
        <f t="shared" ca="1" si="271"/>
        <v>6.1156246479213555E-2</v>
      </c>
      <c r="L1223" s="15">
        <f t="shared" ca="1" si="272"/>
        <v>0.15971410723486087</v>
      </c>
      <c r="M1223" s="15">
        <f t="shared" ca="1" si="273"/>
        <v>0.80476400834681827</v>
      </c>
      <c r="N1223" s="15">
        <f t="shared" ca="1" si="274"/>
        <v>0.23748558614791962</v>
      </c>
      <c r="O1223" s="15">
        <f t="shared" ca="1" si="275"/>
        <v>5.6253827541889366E-2</v>
      </c>
      <c r="P1223" s="6"/>
      <c r="Q1223" s="15">
        <f t="shared" ca="1" si="276"/>
        <v>1.3193737757507018</v>
      </c>
      <c r="R1223" s="87">
        <f t="shared" ca="1" si="267"/>
        <v>0.57861659167259083</v>
      </c>
      <c r="Y1223" s="6"/>
      <c r="Z1223" s="6"/>
      <c r="AA1223" s="6"/>
      <c r="AB1223" s="6"/>
      <c r="AE1223" s="41">
        <f t="shared" ref="AE1223:AE1286" ca="1" si="279">((AVERAGE(C1223:G1223)-$B$1)/($B$2/SQRT(COUNT(C1223:G1223))))</f>
        <v>0.33231107162917994</v>
      </c>
      <c r="AF1223" s="36">
        <f t="shared" ca="1" si="268"/>
        <v>0.32984344393767545</v>
      </c>
    </row>
    <row r="1224" spans="2:32" x14ac:dyDescent="0.25">
      <c r="B1224" s="3">
        <f t="shared" si="269"/>
        <v>1218</v>
      </c>
      <c r="C1224" s="15">
        <f t="shared" ca="1" si="277"/>
        <v>-1.0284198841694545</v>
      </c>
      <c r="D1224" s="15">
        <f t="shared" ca="1" si="277"/>
        <v>4.1295876997741434</v>
      </c>
      <c r="E1224" s="15">
        <f t="shared" ca="1" si="277"/>
        <v>4.9961709786185136</v>
      </c>
      <c r="F1224" s="15">
        <f t="shared" ca="1" si="277"/>
        <v>-2.3468191775393166E-3</v>
      </c>
      <c r="G1224" s="15">
        <f t="shared" ca="1" si="277"/>
        <v>-0.23017586178788285</v>
      </c>
      <c r="H1224" s="6"/>
      <c r="I1224" s="15">
        <f t="shared" ca="1" si="278"/>
        <v>1.572963222651556</v>
      </c>
      <c r="J1224" s="6"/>
      <c r="K1224" s="15">
        <f t="shared" ca="1" si="271"/>
        <v>0.27068776273814926</v>
      </c>
      <c r="L1224" s="15">
        <f t="shared" ca="1" si="272"/>
        <v>0.26145314868089381</v>
      </c>
      <c r="M1224" s="15">
        <f t="shared" ca="1" si="273"/>
        <v>0.46873405362049336</v>
      </c>
      <c r="N1224" s="15">
        <f t="shared" ca="1" si="274"/>
        <v>9.9264069115503437E-2</v>
      </c>
      <c r="O1224" s="15">
        <f t="shared" ca="1" si="275"/>
        <v>0.1300524223133239</v>
      </c>
      <c r="P1224" s="6"/>
      <c r="Q1224" s="15">
        <f t="shared" ca="1" si="276"/>
        <v>1.2301914564683636</v>
      </c>
      <c r="R1224" s="87">
        <f t="shared" ref="R1224:R1287" ca="1" si="280">((AVERAGE(C1224:G1224)-$B$1)/($B$2/SQRT(COUNT(C1224:G1224))))/SQRT(Q1224/$B$3)</f>
        <v>-0.34436889673341259</v>
      </c>
      <c r="Y1224" s="6"/>
      <c r="Z1224" s="6"/>
      <c r="AA1224" s="6"/>
      <c r="AB1224" s="6"/>
      <c r="AE1224" s="41">
        <f t="shared" ca="1" si="279"/>
        <v>-0.19097665260871263</v>
      </c>
      <c r="AF1224" s="36">
        <f t="shared" ref="AF1224:AF1287" ca="1" si="281">Q1224/(COUNT(C1224:G1224)-1)</f>
        <v>0.3075478641170909</v>
      </c>
    </row>
    <row r="1225" spans="2:32" x14ac:dyDescent="0.25">
      <c r="B1225" s="3">
        <f t="shared" ref="B1225:B1288" si="282">B1224+1</f>
        <v>1219</v>
      </c>
      <c r="C1225" s="15">
        <f t="shared" ca="1" si="277"/>
        <v>4.0900800589339967</v>
      </c>
      <c r="D1225" s="15">
        <f t="shared" ca="1" si="277"/>
        <v>-1.8441537425175709</v>
      </c>
      <c r="E1225" s="15">
        <f t="shared" ca="1" si="277"/>
        <v>-1.8576367971324825</v>
      </c>
      <c r="F1225" s="15">
        <f t="shared" ca="1" si="277"/>
        <v>6.0146394772604497</v>
      </c>
      <c r="G1225" s="15">
        <f t="shared" ca="1" si="277"/>
        <v>0.7645408118678001</v>
      </c>
      <c r="H1225" s="6"/>
      <c r="I1225" s="15">
        <f t="shared" ca="1" si="278"/>
        <v>1.4334939616824385</v>
      </c>
      <c r="J1225" s="6"/>
      <c r="K1225" s="15">
        <f t="shared" ca="1" si="271"/>
        <v>0.28229798768441061</v>
      </c>
      <c r="L1225" s="15">
        <f t="shared" ca="1" si="272"/>
        <v>0.42971897891390376</v>
      </c>
      <c r="M1225" s="15">
        <f t="shared" ca="1" si="273"/>
        <v>0.43326166686470707</v>
      </c>
      <c r="N1225" s="15">
        <f t="shared" ca="1" si="274"/>
        <v>0.83947576939602109</v>
      </c>
      <c r="O1225" s="15">
        <f t="shared" ca="1" si="275"/>
        <v>1.7899932665877041E-2</v>
      </c>
      <c r="P1225" s="6"/>
      <c r="Q1225" s="15">
        <f t="shared" ca="1" si="276"/>
        <v>2.0026543355249196</v>
      </c>
      <c r="R1225" s="87">
        <f t="shared" ca="1" si="280"/>
        <v>-0.35805235887119757</v>
      </c>
      <c r="Y1225" s="6"/>
      <c r="Z1225" s="6"/>
      <c r="AA1225" s="6"/>
      <c r="AB1225" s="6"/>
      <c r="AE1225" s="41">
        <f t="shared" ca="1" si="279"/>
        <v>-0.2533492022684336</v>
      </c>
      <c r="AF1225" s="36">
        <f t="shared" ca="1" si="281"/>
        <v>0.50066358388122989</v>
      </c>
    </row>
    <row r="1226" spans="2:32" x14ac:dyDescent="0.25">
      <c r="B1226" s="3">
        <f t="shared" si="282"/>
        <v>1220</v>
      </c>
      <c r="C1226" s="15">
        <f t="shared" ca="1" si="277"/>
        <v>-1.050814880580146</v>
      </c>
      <c r="D1226" s="15">
        <f t="shared" ca="1" si="277"/>
        <v>-2.9782187384766683</v>
      </c>
      <c r="E1226" s="15">
        <f t="shared" ca="1" si="277"/>
        <v>1.0608588862770916</v>
      </c>
      <c r="F1226" s="15">
        <f t="shared" ca="1" si="277"/>
        <v>-6.1317390077225618</v>
      </c>
      <c r="G1226" s="15">
        <f t="shared" ca="1" si="277"/>
        <v>2.2991489767924089</v>
      </c>
      <c r="H1226" s="6"/>
      <c r="I1226" s="15">
        <f t="shared" ca="1" si="278"/>
        <v>-1.3601529527419749</v>
      </c>
      <c r="J1226" s="6"/>
      <c r="K1226" s="15">
        <f t="shared" ca="1" si="271"/>
        <v>3.8276017155518733E-3</v>
      </c>
      <c r="L1226" s="15">
        <f t="shared" ca="1" si="272"/>
        <v>0.10472547547860922</v>
      </c>
      <c r="M1226" s="15">
        <f t="shared" ca="1" si="273"/>
        <v>0.23445193298681932</v>
      </c>
      <c r="N1226" s="15">
        <f t="shared" ca="1" si="274"/>
        <v>0.91072133920340792</v>
      </c>
      <c r="O1226" s="15">
        <f t="shared" ca="1" si="275"/>
        <v>0.53561962445976252</v>
      </c>
      <c r="P1226" s="6"/>
      <c r="Q1226" s="15">
        <f t="shared" ca="1" si="276"/>
        <v>1.7893459738441511</v>
      </c>
      <c r="R1226" s="87">
        <f t="shared" ca="1" si="280"/>
        <v>-2.2467610174202748</v>
      </c>
      <c r="Y1226" s="6"/>
      <c r="Z1226" s="6"/>
      <c r="AA1226" s="6"/>
      <c r="AB1226" s="6"/>
      <c r="AE1226" s="41">
        <f t="shared" ca="1" si="279"/>
        <v>-1.5027060834255388</v>
      </c>
      <c r="AF1226" s="36">
        <f t="shared" ca="1" si="281"/>
        <v>0.44733649346103777</v>
      </c>
    </row>
    <row r="1227" spans="2:32" x14ac:dyDescent="0.25">
      <c r="B1227" s="3">
        <f t="shared" si="282"/>
        <v>1221</v>
      </c>
      <c r="C1227" s="15">
        <f t="shared" ca="1" si="277"/>
        <v>-1.889778325020377</v>
      </c>
      <c r="D1227" s="15">
        <f t="shared" ca="1" si="277"/>
        <v>2.9968953524053683</v>
      </c>
      <c r="E1227" s="15">
        <f t="shared" ca="1" si="277"/>
        <v>-4.1519894536690343</v>
      </c>
      <c r="F1227" s="15">
        <f t="shared" ca="1" si="277"/>
        <v>2.4191687918123215</v>
      </c>
      <c r="G1227" s="15">
        <f t="shared" ca="1" si="277"/>
        <v>-2.5660088352278354</v>
      </c>
      <c r="H1227" s="6"/>
      <c r="I1227" s="15">
        <f t="shared" ca="1" si="278"/>
        <v>-0.63834249393991138</v>
      </c>
      <c r="J1227" s="6"/>
      <c r="K1227" s="15">
        <f t="shared" ca="1" si="271"/>
        <v>6.2643665572482243E-2</v>
      </c>
      <c r="L1227" s="15">
        <f t="shared" ca="1" si="272"/>
        <v>0.52859816798004267</v>
      </c>
      <c r="M1227" s="15">
        <f t="shared" ca="1" si="273"/>
        <v>0.49382859830454839</v>
      </c>
      <c r="N1227" s="15">
        <f t="shared" ca="1" si="274"/>
        <v>0.37393501050009093</v>
      </c>
      <c r="O1227" s="15">
        <f t="shared" ca="1" si="275"/>
        <v>0.14863590093337486</v>
      </c>
      <c r="P1227" s="6"/>
      <c r="Q1227" s="15">
        <f t="shared" ca="1" si="276"/>
        <v>1.607641343290539</v>
      </c>
      <c r="R1227" s="87">
        <f t="shared" ca="1" si="280"/>
        <v>-1.8611508832106982</v>
      </c>
      <c r="Y1227" s="6"/>
      <c r="Z1227" s="6"/>
      <c r="AA1227" s="6"/>
      <c r="AB1227" s="6"/>
      <c r="AE1227" s="41">
        <f t="shared" ca="1" si="279"/>
        <v>-1.1799026328751938</v>
      </c>
      <c r="AF1227" s="36">
        <f t="shared" ca="1" si="281"/>
        <v>0.40191033582263475</v>
      </c>
    </row>
    <row r="1228" spans="2:32" x14ac:dyDescent="0.25">
      <c r="B1228" s="3">
        <f t="shared" si="282"/>
        <v>1222</v>
      </c>
      <c r="C1228" s="15">
        <f t="shared" ca="1" si="277"/>
        <v>-1.3843425890182974</v>
      </c>
      <c r="D1228" s="15">
        <f t="shared" ca="1" si="277"/>
        <v>-1.7950368823487031</v>
      </c>
      <c r="E1228" s="15">
        <f t="shared" ca="1" si="277"/>
        <v>10.630203713526228</v>
      </c>
      <c r="F1228" s="15">
        <f t="shared" ca="1" si="277"/>
        <v>-8.0881638863656153</v>
      </c>
      <c r="G1228" s="15">
        <f t="shared" ca="1" si="277"/>
        <v>-9.0709995023196583</v>
      </c>
      <c r="H1228" s="6"/>
      <c r="I1228" s="15">
        <f t="shared" ca="1" si="278"/>
        <v>-1.9416678293052094</v>
      </c>
      <c r="J1228" s="6"/>
      <c r="K1228" s="15">
        <f t="shared" ca="1" si="271"/>
        <v>1.2424456938434568E-2</v>
      </c>
      <c r="L1228" s="15">
        <f t="shared" ca="1" si="272"/>
        <v>8.6002538421447127E-4</v>
      </c>
      <c r="M1228" s="15">
        <f t="shared" ca="1" si="273"/>
        <v>6.3220781635781975</v>
      </c>
      <c r="N1228" s="15">
        <f t="shared" ca="1" si="274"/>
        <v>1.511176551178365</v>
      </c>
      <c r="O1228" s="15">
        <f t="shared" ca="1" si="275"/>
        <v>2.0330948041538806</v>
      </c>
      <c r="P1228" s="6"/>
      <c r="Q1228" s="15">
        <f t="shared" ca="1" si="276"/>
        <v>9.879634001233093</v>
      </c>
      <c r="R1228" s="87">
        <f t="shared" ca="1" si="280"/>
        <v>-1.1216428396388669</v>
      </c>
      <c r="Y1228" s="6"/>
      <c r="Z1228" s="6"/>
      <c r="AA1228" s="6"/>
      <c r="AB1228" s="6"/>
      <c r="AE1228" s="41">
        <f t="shared" ca="1" si="279"/>
        <v>-1.762767442210097</v>
      </c>
      <c r="AF1228" s="36">
        <f t="shared" ca="1" si="281"/>
        <v>2.4699085003082732</v>
      </c>
    </row>
    <row r="1229" spans="2:32" x14ac:dyDescent="0.25">
      <c r="B1229" s="3">
        <f t="shared" si="282"/>
        <v>1223</v>
      </c>
      <c r="C1229" s="15">
        <f t="shared" ca="1" si="277"/>
        <v>3.6378026748905445</v>
      </c>
      <c r="D1229" s="15">
        <f t="shared" ca="1" si="277"/>
        <v>2.3451690224474597</v>
      </c>
      <c r="E1229" s="15">
        <f t="shared" ca="1" si="277"/>
        <v>-3.6759169160753764</v>
      </c>
      <c r="F1229" s="15">
        <f t="shared" ca="1" si="277"/>
        <v>7.2432656884586883</v>
      </c>
      <c r="G1229" s="15">
        <f t="shared" ca="1" si="277"/>
        <v>9.9595136617132649</v>
      </c>
      <c r="H1229" s="6"/>
      <c r="I1229" s="15">
        <f t="shared" ca="1" si="278"/>
        <v>3.901966826286916</v>
      </c>
      <c r="J1229" s="6"/>
      <c r="K1229" s="15">
        <f t="shared" ca="1" si="271"/>
        <v>2.7913079553186036E-3</v>
      </c>
      <c r="L1229" s="15">
        <f t="shared" ca="1" si="272"/>
        <v>9.6944776081574188E-2</v>
      </c>
      <c r="M1229" s="15">
        <f t="shared" ca="1" si="273"/>
        <v>2.2969728805103498</v>
      </c>
      <c r="N1229" s="15">
        <f t="shared" ca="1" si="274"/>
        <v>0.44657112345401517</v>
      </c>
      <c r="O1229" s="15">
        <f t="shared" ca="1" si="275"/>
        <v>1.4677549465353508</v>
      </c>
      <c r="P1229" s="6"/>
      <c r="Q1229" s="15">
        <f t="shared" ca="1" si="276"/>
        <v>4.3110350345366086</v>
      </c>
      <c r="R1229" s="87">
        <f t="shared" ca="1" si="280"/>
        <v>0.81932678942125459</v>
      </c>
      <c r="Y1229" s="6"/>
      <c r="Z1229" s="6"/>
      <c r="AA1229" s="6"/>
      <c r="AB1229" s="6"/>
      <c r="AE1229" s="41">
        <f t="shared" ca="1" si="279"/>
        <v>0.85058542290541561</v>
      </c>
      <c r="AF1229" s="36">
        <f t="shared" ca="1" si="281"/>
        <v>1.0777587586341522</v>
      </c>
    </row>
    <row r="1230" spans="2:32" x14ac:dyDescent="0.25">
      <c r="B1230" s="3">
        <f t="shared" si="282"/>
        <v>1224</v>
      </c>
      <c r="C1230" s="15">
        <f t="shared" ca="1" si="277"/>
        <v>2.1802236623650959</v>
      </c>
      <c r="D1230" s="15">
        <f t="shared" ca="1" si="277"/>
        <v>0.61161715519510462</v>
      </c>
      <c r="E1230" s="15">
        <f t="shared" ca="1" si="277"/>
        <v>5.2132734369395219</v>
      </c>
      <c r="F1230" s="15">
        <f t="shared" ca="1" si="277"/>
        <v>-1.809581550646</v>
      </c>
      <c r="G1230" s="15">
        <f t="shared" ca="1" si="277"/>
        <v>6.4933956369702592</v>
      </c>
      <c r="H1230" s="6"/>
      <c r="I1230" s="15">
        <f t="shared" ca="1" si="278"/>
        <v>2.5377856681647968</v>
      </c>
      <c r="J1230" s="6"/>
      <c r="K1230" s="15">
        <f t="shared" ca="1" si="271"/>
        <v>5.114023519660213E-3</v>
      </c>
      <c r="L1230" s="15">
        <f t="shared" ca="1" si="272"/>
        <v>0.148405005614235</v>
      </c>
      <c r="M1230" s="15">
        <f t="shared" ca="1" si="273"/>
        <v>0.28632939203452629</v>
      </c>
      <c r="N1230" s="15">
        <f t="shared" ca="1" si="274"/>
        <v>0.75598406940762897</v>
      </c>
      <c r="O1230" s="15">
        <f t="shared" ca="1" si="275"/>
        <v>0.6258740090125261</v>
      </c>
      <c r="P1230" s="6"/>
      <c r="Q1230" s="15">
        <f t="shared" ca="1" si="276"/>
        <v>1.8217064995885766</v>
      </c>
      <c r="R1230" s="87">
        <f t="shared" ca="1" si="280"/>
        <v>0.35638138705455391</v>
      </c>
      <c r="Y1230" s="6"/>
      <c r="Z1230" s="6"/>
      <c r="AA1230" s="6"/>
      <c r="AB1230" s="6"/>
      <c r="AE1230" s="41">
        <f t="shared" ca="1" si="279"/>
        <v>0.24050506226832602</v>
      </c>
      <c r="AF1230" s="36">
        <f t="shared" ca="1" si="281"/>
        <v>0.45542662489714414</v>
      </c>
    </row>
    <row r="1231" spans="2:32" x14ac:dyDescent="0.25">
      <c r="B1231" s="3">
        <f t="shared" si="282"/>
        <v>1225</v>
      </c>
      <c r="C1231" s="15">
        <f t="shared" ca="1" si="277"/>
        <v>8.4547299814490913</v>
      </c>
      <c r="D1231" s="15">
        <f t="shared" ca="1" si="277"/>
        <v>1.6403715869331625</v>
      </c>
      <c r="E1231" s="15">
        <f t="shared" ca="1" si="277"/>
        <v>2.7368271999617146</v>
      </c>
      <c r="F1231" s="15">
        <f t="shared" ca="1" si="277"/>
        <v>-0.98375098869072586</v>
      </c>
      <c r="G1231" s="15">
        <f t="shared" ca="1" si="277"/>
        <v>-2.365336987366061</v>
      </c>
      <c r="H1231" s="6"/>
      <c r="I1231" s="15">
        <f t="shared" ca="1" si="278"/>
        <v>1.8965681584574363</v>
      </c>
      <c r="J1231" s="6"/>
      <c r="K1231" s="15">
        <f t="shared" ca="1" si="271"/>
        <v>1.7203794598618092</v>
      </c>
      <c r="L1231" s="15">
        <f t="shared" ca="1" si="272"/>
        <v>2.6254673304316931E-3</v>
      </c>
      <c r="M1231" s="15">
        <f t="shared" ca="1" si="273"/>
        <v>2.8241410273187544E-2</v>
      </c>
      <c r="N1231" s="15">
        <f t="shared" ca="1" si="274"/>
        <v>0.33184953557713265</v>
      </c>
      <c r="O1231" s="15">
        <f t="shared" ca="1" si="275"/>
        <v>0.72655341887987246</v>
      </c>
      <c r="P1231" s="6"/>
      <c r="Q1231" s="15">
        <f t="shared" ca="1" si="276"/>
        <v>2.8096492919224336</v>
      </c>
      <c r="R1231" s="87">
        <f t="shared" ca="1" si="280"/>
        <v>-5.519162661900142E-2</v>
      </c>
      <c r="Y1231" s="6"/>
      <c r="Z1231" s="6"/>
      <c r="AA1231" s="6"/>
      <c r="AB1231" s="6"/>
      <c r="AE1231" s="41">
        <f t="shared" ca="1" si="279"/>
        <v>-4.6256125745431823E-2</v>
      </c>
      <c r="AF1231" s="36">
        <f t="shared" ca="1" si="281"/>
        <v>0.70241232298060841</v>
      </c>
    </row>
    <row r="1232" spans="2:32" x14ac:dyDescent="0.25">
      <c r="B1232" s="3">
        <f t="shared" si="282"/>
        <v>1226</v>
      </c>
      <c r="C1232" s="15">
        <f t="shared" ca="1" si="277"/>
        <v>4.7560651491648711</v>
      </c>
      <c r="D1232" s="15">
        <f t="shared" ca="1" si="277"/>
        <v>0.3920043115820897</v>
      </c>
      <c r="E1232" s="15">
        <f t="shared" ca="1" si="277"/>
        <v>-0.32427838002024778</v>
      </c>
      <c r="F1232" s="15">
        <f t="shared" ca="1" si="277"/>
        <v>-4.1669985483776992</v>
      </c>
      <c r="G1232" s="15">
        <f t="shared" ca="1" si="277"/>
        <v>4.9885014155306511</v>
      </c>
      <c r="H1232" s="6"/>
      <c r="I1232" s="15">
        <f t="shared" ca="1" si="278"/>
        <v>1.129058789575933</v>
      </c>
      <c r="J1232" s="6"/>
      <c r="K1232" s="15">
        <f t="shared" ca="1" si="271"/>
        <v>0.52620700529994402</v>
      </c>
      <c r="L1232" s="15">
        <f t="shared" ca="1" si="272"/>
        <v>2.1729972141231072E-2</v>
      </c>
      <c r="M1232" s="15">
        <f t="shared" ca="1" si="273"/>
        <v>8.448755714119352E-2</v>
      </c>
      <c r="N1232" s="15">
        <f t="shared" ca="1" si="274"/>
        <v>1.1219289330757005</v>
      </c>
      <c r="O1232" s="15">
        <f t="shared" ca="1" si="275"/>
        <v>0.59581189532144985</v>
      </c>
      <c r="P1232" s="6"/>
      <c r="Q1232" s="15">
        <f t="shared" ca="1" si="276"/>
        <v>2.3501653629795189</v>
      </c>
      <c r="R1232" s="87">
        <f t="shared" ca="1" si="280"/>
        <v>-0.50814145107719666</v>
      </c>
      <c r="Y1232" s="6"/>
      <c r="Z1232" s="6"/>
      <c r="AA1232" s="6"/>
      <c r="AB1232" s="6"/>
      <c r="AE1232" s="41">
        <f t="shared" ca="1" si="279"/>
        <v>-0.38949675018283242</v>
      </c>
      <c r="AF1232" s="36">
        <f t="shared" ca="1" si="281"/>
        <v>0.58754134074487974</v>
      </c>
    </row>
    <row r="1233" spans="2:32" x14ac:dyDescent="0.25">
      <c r="B1233" s="3">
        <f t="shared" si="282"/>
        <v>1227</v>
      </c>
      <c r="C1233" s="15">
        <f t="shared" ca="1" si="277"/>
        <v>5.9237987911866758</v>
      </c>
      <c r="D1233" s="15">
        <f t="shared" ca="1" si="277"/>
        <v>3.7337393872459832</v>
      </c>
      <c r="E1233" s="15">
        <f t="shared" ca="1" si="277"/>
        <v>6.6668296832607741</v>
      </c>
      <c r="F1233" s="15">
        <f t="shared" ca="1" si="277"/>
        <v>6.0696139425066393</v>
      </c>
      <c r="G1233" s="15">
        <f t="shared" ca="1" si="277"/>
        <v>0.51204852983708671</v>
      </c>
      <c r="H1233" s="6"/>
      <c r="I1233" s="15">
        <f t="shared" ca="1" si="278"/>
        <v>4.5812060668074315</v>
      </c>
      <c r="J1233" s="6"/>
      <c r="K1233" s="15">
        <f t="shared" ca="1" si="271"/>
        <v>7.2102208942243257E-2</v>
      </c>
      <c r="L1233" s="15">
        <f t="shared" ca="1" si="272"/>
        <v>2.8727990918676258E-2</v>
      </c>
      <c r="M1233" s="15">
        <f t="shared" ca="1" si="273"/>
        <v>0.17399303478031677</v>
      </c>
      <c r="N1233" s="15">
        <f t="shared" ca="1" si="274"/>
        <v>8.8614320177737141E-2</v>
      </c>
      <c r="O1233" s="15">
        <f t="shared" ca="1" si="275"/>
        <v>0.66232172242730236</v>
      </c>
      <c r="P1233" s="6"/>
      <c r="Q1233" s="15">
        <f t="shared" ca="1" si="276"/>
        <v>1.0257592772462758</v>
      </c>
      <c r="R1233" s="87">
        <f t="shared" ca="1" si="280"/>
        <v>2.279528067209879</v>
      </c>
      <c r="Y1233" s="6"/>
      <c r="Z1233" s="6"/>
      <c r="AA1233" s="6"/>
      <c r="AB1233" s="6"/>
      <c r="AE1233" s="41">
        <f t="shared" ca="1" si="279"/>
        <v>1.1543504458632561</v>
      </c>
      <c r="AF1233" s="36">
        <f t="shared" ca="1" si="281"/>
        <v>0.25643981931156895</v>
      </c>
    </row>
    <row r="1234" spans="2:32" x14ac:dyDescent="0.25">
      <c r="B1234" s="3">
        <f t="shared" si="282"/>
        <v>1228</v>
      </c>
      <c r="C1234" s="15">
        <f t="shared" ca="1" si="277"/>
        <v>4.345133161369378</v>
      </c>
      <c r="D1234" s="15">
        <f t="shared" ca="1" si="277"/>
        <v>-1.6788673478302587</v>
      </c>
      <c r="E1234" s="15">
        <f t="shared" ca="1" si="277"/>
        <v>-2.907043783893795</v>
      </c>
      <c r="F1234" s="15">
        <f t="shared" ca="1" si="277"/>
        <v>6.840863380910962</v>
      </c>
      <c r="G1234" s="15">
        <f t="shared" ca="1" si="277"/>
        <v>-4.0195831384639185</v>
      </c>
      <c r="H1234" s="6"/>
      <c r="I1234" s="15">
        <f t="shared" ca="1" si="278"/>
        <v>0.51610045441847352</v>
      </c>
      <c r="J1234" s="6"/>
      <c r="K1234" s="15">
        <f t="shared" ca="1" si="271"/>
        <v>0.58645965883599083</v>
      </c>
      <c r="L1234" s="15">
        <f t="shared" ca="1" si="272"/>
        <v>0.19271534611634519</v>
      </c>
      <c r="M1234" s="15">
        <f t="shared" ca="1" si="273"/>
        <v>0.46871665905161924</v>
      </c>
      <c r="N1234" s="15">
        <f t="shared" ca="1" si="274"/>
        <v>1.6001050430533532</v>
      </c>
      <c r="O1234" s="15">
        <f t="shared" ca="1" si="275"/>
        <v>0.82289702618970095</v>
      </c>
      <c r="P1234" s="6"/>
      <c r="Q1234" s="15">
        <f t="shared" ca="1" si="276"/>
        <v>3.6708937332470093</v>
      </c>
      <c r="R1234" s="87">
        <f t="shared" ca="1" si="280"/>
        <v>-0.69272935091750987</v>
      </c>
      <c r="Y1234" s="6"/>
      <c r="Z1234" s="6"/>
      <c r="AA1234" s="6"/>
      <c r="AB1234" s="6"/>
      <c r="AE1234" s="41">
        <f t="shared" ca="1" si="279"/>
        <v>-0.66362005114026812</v>
      </c>
      <c r="AF1234" s="36">
        <f t="shared" ca="1" si="281"/>
        <v>0.91772343331175232</v>
      </c>
    </row>
    <row r="1235" spans="2:32" x14ac:dyDescent="0.25">
      <c r="B1235" s="3">
        <f t="shared" si="282"/>
        <v>1229</v>
      </c>
      <c r="C1235" s="15">
        <f t="shared" ca="1" si="277"/>
        <v>10.318278003321689</v>
      </c>
      <c r="D1235" s="15">
        <f t="shared" ca="1" si="277"/>
        <v>-1.4316475765468004</v>
      </c>
      <c r="E1235" s="15">
        <f t="shared" ca="1" si="277"/>
        <v>2.9337860002814664</v>
      </c>
      <c r="F1235" s="15">
        <f t="shared" ca="1" si="277"/>
        <v>0.72999270012585726</v>
      </c>
      <c r="G1235" s="15">
        <f t="shared" ca="1" si="277"/>
        <v>-2.083759461208718</v>
      </c>
      <c r="H1235" s="6"/>
      <c r="I1235" s="15">
        <f t="shared" ca="1" si="278"/>
        <v>2.0933299331946991</v>
      </c>
      <c r="J1235" s="6"/>
      <c r="K1235" s="15">
        <f t="shared" ca="1" si="271"/>
        <v>2.7059908302514275</v>
      </c>
      <c r="L1235" s="15">
        <f t="shared" ca="1" si="272"/>
        <v>0.49701865776733528</v>
      </c>
      <c r="M1235" s="15">
        <f t="shared" ca="1" si="273"/>
        <v>2.8254656028118271E-2</v>
      </c>
      <c r="N1235" s="15">
        <f t="shared" ca="1" si="274"/>
        <v>7.4347536442872217E-2</v>
      </c>
      <c r="O1235" s="15">
        <f t="shared" ca="1" si="275"/>
        <v>0.69792303235350028</v>
      </c>
      <c r="P1235" s="6"/>
      <c r="Q1235" s="15">
        <f t="shared" ca="1" si="276"/>
        <v>4.0035347128432539</v>
      </c>
      <c r="R1235" s="87">
        <f t="shared" ca="1" si="280"/>
        <v>4.171998554121005E-2</v>
      </c>
      <c r="Y1235" s="6"/>
      <c r="Z1235" s="6"/>
      <c r="AA1235" s="6"/>
      <c r="AB1235" s="6"/>
      <c r="AE1235" s="41">
        <f t="shared" ca="1" si="279"/>
        <v>4.1738414991772242E-2</v>
      </c>
      <c r="AF1235" s="36">
        <f t="shared" ca="1" si="281"/>
        <v>1.0008836782108135</v>
      </c>
    </row>
    <row r="1236" spans="2:32" x14ac:dyDescent="0.25">
      <c r="B1236" s="3">
        <f t="shared" si="282"/>
        <v>1230</v>
      </c>
      <c r="C1236" s="15">
        <f t="shared" ca="1" si="277"/>
        <v>-2.6810765061484165</v>
      </c>
      <c r="D1236" s="15">
        <f t="shared" ca="1" si="277"/>
        <v>2.8363688295621925</v>
      </c>
      <c r="E1236" s="15">
        <f t="shared" ca="1" si="277"/>
        <v>-0.97864412970281922</v>
      </c>
      <c r="F1236" s="15">
        <f t="shared" ca="1" si="277"/>
        <v>1.5401654583348849</v>
      </c>
      <c r="G1236" s="15">
        <f t="shared" ca="1" si="277"/>
        <v>-0.74773192480220541</v>
      </c>
      <c r="H1236" s="6"/>
      <c r="I1236" s="15">
        <f t="shared" ca="1" si="278"/>
        <v>-6.1836545512727438E-3</v>
      </c>
      <c r="J1236" s="6"/>
      <c r="K1236" s="15">
        <f t="shared" ca="1" si="271"/>
        <v>0.28620207070101999</v>
      </c>
      <c r="L1236" s="15">
        <f t="shared" ca="1" si="272"/>
        <v>0.3232041849975853</v>
      </c>
      <c r="M1236" s="15">
        <f t="shared" ca="1" si="273"/>
        <v>3.7827175029278862E-2</v>
      </c>
      <c r="N1236" s="15">
        <f t="shared" ca="1" si="274"/>
        <v>9.5647823156952291E-2</v>
      </c>
      <c r="O1236" s="15">
        <f t="shared" ca="1" si="275"/>
        <v>2.199575348448601E-2</v>
      </c>
      <c r="P1236" s="6"/>
      <c r="Q1236" s="15">
        <f t="shared" ca="1" si="276"/>
        <v>0.76487700736932251</v>
      </c>
      <c r="R1236" s="87">
        <f t="shared" ca="1" si="280"/>
        <v>-2.0517284386069425</v>
      </c>
      <c r="Y1236" s="6"/>
      <c r="Z1236" s="6"/>
      <c r="AA1236" s="6"/>
      <c r="AB1236" s="6"/>
      <c r="AE1236" s="41">
        <f t="shared" ca="1" si="279"/>
        <v>-0.89719260538512025</v>
      </c>
      <c r="AF1236" s="36">
        <f t="shared" ca="1" si="281"/>
        <v>0.19121925184233063</v>
      </c>
    </row>
    <row r="1237" spans="2:32" x14ac:dyDescent="0.25">
      <c r="B1237" s="3">
        <f t="shared" si="282"/>
        <v>1231</v>
      </c>
      <c r="C1237" s="15">
        <f t="shared" ca="1" si="277"/>
        <v>9.010517978965094</v>
      </c>
      <c r="D1237" s="15">
        <f t="shared" ca="1" si="277"/>
        <v>0.69595410991095985</v>
      </c>
      <c r="E1237" s="15">
        <f t="shared" ca="1" si="277"/>
        <v>-4.7159895523439221</v>
      </c>
      <c r="F1237" s="15">
        <f t="shared" ca="1" si="277"/>
        <v>-1.9424961554665563</v>
      </c>
      <c r="G1237" s="15">
        <f t="shared" ca="1" si="277"/>
        <v>-1.5851962641869797</v>
      </c>
      <c r="H1237" s="6"/>
      <c r="I1237" s="15">
        <f t="shared" ca="1" si="278"/>
        <v>0.29255802337571934</v>
      </c>
      <c r="J1237" s="6"/>
      <c r="K1237" s="15">
        <f t="shared" ca="1" si="271"/>
        <v>3.0401130314903959</v>
      </c>
      <c r="L1237" s="15">
        <f t="shared" ca="1" si="272"/>
        <v>6.509136105277891E-3</v>
      </c>
      <c r="M1237" s="15">
        <f t="shared" ca="1" si="273"/>
        <v>1.003421952729884</v>
      </c>
      <c r="N1237" s="15">
        <f t="shared" ca="1" si="274"/>
        <v>0.19981868729441277</v>
      </c>
      <c r="O1237" s="15">
        <f t="shared" ca="1" si="275"/>
        <v>0.14103844657840398</v>
      </c>
      <c r="P1237" s="6"/>
      <c r="Q1237" s="15">
        <f t="shared" ca="1" si="276"/>
        <v>4.3909012541983747</v>
      </c>
      <c r="R1237" s="87">
        <f t="shared" ca="1" si="280"/>
        <v>-0.72880964663213055</v>
      </c>
      <c r="Y1237" s="6"/>
      <c r="Z1237" s="6"/>
      <c r="AA1237" s="6"/>
      <c r="AB1237" s="6"/>
      <c r="AE1237" s="41">
        <f t="shared" ca="1" si="279"/>
        <v>-0.76359126547369971</v>
      </c>
      <c r="AF1237" s="36">
        <f t="shared" ca="1" si="281"/>
        <v>1.0977253135495937</v>
      </c>
    </row>
    <row r="1238" spans="2:32" x14ac:dyDescent="0.25">
      <c r="B1238" s="3">
        <f t="shared" si="282"/>
        <v>1232</v>
      </c>
      <c r="C1238" s="15">
        <f t="shared" ca="1" si="277"/>
        <v>0.34425557567346599</v>
      </c>
      <c r="D1238" s="15">
        <f t="shared" ca="1" si="277"/>
        <v>6.1604768062159749</v>
      </c>
      <c r="E1238" s="15">
        <f t="shared" ca="1" si="277"/>
        <v>1.7636596589722446</v>
      </c>
      <c r="F1238" s="15">
        <f t="shared" ca="1" si="277"/>
        <v>6.8024457655328892</v>
      </c>
      <c r="G1238" s="15">
        <f t="shared" ca="1" si="277"/>
        <v>-2.4100836356823558</v>
      </c>
      <c r="H1238" s="6"/>
      <c r="I1238" s="15">
        <f t="shared" ca="1" si="278"/>
        <v>2.5321508341424441</v>
      </c>
      <c r="J1238" s="6"/>
      <c r="K1238" s="15">
        <f t="shared" ca="1" si="271"/>
        <v>0.19147542648124141</v>
      </c>
      <c r="L1238" s="15">
        <f t="shared" ca="1" si="272"/>
        <v>0.52658997438493327</v>
      </c>
      <c r="M1238" s="15">
        <f t="shared" ca="1" si="273"/>
        <v>2.3623147452578968E-2</v>
      </c>
      <c r="N1238" s="15">
        <f t="shared" ca="1" si="274"/>
        <v>0.72941675204235712</v>
      </c>
      <c r="O1238" s="15">
        <f t="shared" ca="1" si="275"/>
        <v>0.97702726218897706</v>
      </c>
      <c r="P1238" s="6"/>
      <c r="Q1238" s="15">
        <f t="shared" ca="1" si="276"/>
        <v>2.4481325625500876</v>
      </c>
      <c r="R1238" s="87">
        <f t="shared" ca="1" si="280"/>
        <v>0.3042021474229929</v>
      </c>
      <c r="Y1238" s="6"/>
      <c r="Z1238" s="6"/>
      <c r="AA1238" s="6"/>
      <c r="AB1238" s="6"/>
      <c r="AE1238" s="41">
        <f t="shared" ca="1" si="279"/>
        <v>0.23798508788514419</v>
      </c>
      <c r="AF1238" s="36">
        <f t="shared" ca="1" si="281"/>
        <v>0.6120331406375219</v>
      </c>
    </row>
    <row r="1239" spans="2:32" x14ac:dyDescent="0.25">
      <c r="B1239" s="3">
        <f t="shared" si="282"/>
        <v>1233</v>
      </c>
      <c r="C1239" s="15">
        <f t="shared" ca="1" si="277"/>
        <v>6.3836591403555278</v>
      </c>
      <c r="D1239" s="15">
        <f t="shared" ca="1" si="277"/>
        <v>7.1286815045297205</v>
      </c>
      <c r="E1239" s="15">
        <f t="shared" ca="1" si="277"/>
        <v>4.8244531178715819</v>
      </c>
      <c r="F1239" s="15">
        <f t="shared" ca="1" si="277"/>
        <v>7.0456026754064762</v>
      </c>
      <c r="G1239" s="15">
        <f t="shared" ca="1" si="277"/>
        <v>3.2716247781290138</v>
      </c>
      <c r="H1239" s="6"/>
      <c r="I1239" s="15">
        <f t="shared" ca="1" si="278"/>
        <v>5.7308042432584632</v>
      </c>
      <c r="J1239" s="6"/>
      <c r="K1239" s="15">
        <f t="shared" ca="1" si="271"/>
        <v>1.7048780666544753E-2</v>
      </c>
      <c r="L1239" s="15">
        <f t="shared" ca="1" si="272"/>
        <v>7.8162433503169232E-2</v>
      </c>
      <c r="M1239" s="15">
        <f t="shared" ca="1" si="273"/>
        <v>3.2858894499602644E-2</v>
      </c>
      <c r="N1239" s="15">
        <f t="shared" ca="1" si="274"/>
        <v>6.9147796687154928E-2</v>
      </c>
      <c r="O1239" s="15">
        <f t="shared" ca="1" si="275"/>
        <v>0.24190254566857458</v>
      </c>
      <c r="P1239" s="6"/>
      <c r="Q1239" s="15">
        <f t="shared" ca="1" si="276"/>
        <v>0.43912045102504615</v>
      </c>
      <c r="R1239" s="87">
        <f t="shared" ca="1" si="280"/>
        <v>5.0356510032153752</v>
      </c>
      <c r="Y1239" s="6"/>
      <c r="Z1239" s="6"/>
      <c r="AA1239" s="6"/>
      <c r="AB1239" s="6"/>
      <c r="AE1239" s="41">
        <f t="shared" ca="1" si="279"/>
        <v>1.668466379734117</v>
      </c>
      <c r="AF1239" s="36">
        <f t="shared" ca="1" si="281"/>
        <v>0.10978011275626154</v>
      </c>
    </row>
    <row r="1240" spans="2:32" x14ac:dyDescent="0.25">
      <c r="B1240" s="3">
        <f t="shared" si="282"/>
        <v>1234</v>
      </c>
      <c r="C1240" s="15">
        <f t="shared" ca="1" si="277"/>
        <v>1.4930520141047032</v>
      </c>
      <c r="D1240" s="15">
        <f t="shared" ca="1" si="277"/>
        <v>4.5555286511424846</v>
      </c>
      <c r="E1240" s="15">
        <f t="shared" ca="1" si="277"/>
        <v>6.2147087117706086</v>
      </c>
      <c r="F1240" s="15">
        <f t="shared" ca="1" si="277"/>
        <v>1.5297236039563589</v>
      </c>
      <c r="G1240" s="15">
        <f t="shared" ca="1" si="277"/>
        <v>1.2798671232038212</v>
      </c>
      <c r="H1240" s="6"/>
      <c r="I1240" s="15">
        <f t="shared" ca="1" si="278"/>
        <v>3.0145760208355954</v>
      </c>
      <c r="J1240" s="6"/>
      <c r="K1240" s="15">
        <f t="shared" ca="1" si="271"/>
        <v>9.2601412122337121E-2</v>
      </c>
      <c r="L1240" s="15">
        <f t="shared" ca="1" si="272"/>
        <v>9.4981400353988832E-2</v>
      </c>
      <c r="M1240" s="15">
        <f t="shared" ca="1" si="273"/>
        <v>0.40963396958363874</v>
      </c>
      <c r="N1240" s="15">
        <f t="shared" ca="1" si="274"/>
        <v>8.8191467996484404E-2</v>
      </c>
      <c r="O1240" s="15">
        <f t="shared" ca="1" si="275"/>
        <v>0.12036859838091382</v>
      </c>
      <c r="P1240" s="6"/>
      <c r="Q1240" s="15">
        <f t="shared" ca="1" si="276"/>
        <v>0.80577684843736297</v>
      </c>
      <c r="R1240" s="87">
        <f t="shared" ca="1" si="280"/>
        <v>1.0109325836767746</v>
      </c>
      <c r="Y1240" s="6"/>
      <c r="Z1240" s="6"/>
      <c r="AA1240" s="6"/>
      <c r="AB1240" s="6"/>
      <c r="AE1240" s="41">
        <f t="shared" ca="1" si="279"/>
        <v>0.45373219018592681</v>
      </c>
      <c r="AF1240" s="36">
        <f t="shared" ca="1" si="281"/>
        <v>0.20144421210934074</v>
      </c>
    </row>
    <row r="1241" spans="2:32" x14ac:dyDescent="0.25">
      <c r="B1241" s="3">
        <f t="shared" si="282"/>
        <v>1235</v>
      </c>
      <c r="C1241" s="15">
        <f t="shared" ca="1" si="277"/>
        <v>-1.3838099536713346</v>
      </c>
      <c r="D1241" s="15">
        <f t="shared" ca="1" si="277"/>
        <v>-5.165464548841344</v>
      </c>
      <c r="E1241" s="15">
        <f t="shared" ca="1" si="277"/>
        <v>0.31416208348299435</v>
      </c>
      <c r="F1241" s="15">
        <f t="shared" ca="1" si="277"/>
        <v>4.5174878090035664</v>
      </c>
      <c r="G1241" s="15">
        <f t="shared" ca="1" si="277"/>
        <v>3.6341265073873297</v>
      </c>
      <c r="H1241" s="6"/>
      <c r="I1241" s="15">
        <f t="shared" ca="1" si="278"/>
        <v>0.38330037947224227</v>
      </c>
      <c r="J1241" s="6"/>
      <c r="K1241" s="15">
        <f t="shared" ca="1" si="271"/>
        <v>0.12490715718011214</v>
      </c>
      <c r="L1241" s="15">
        <f t="shared" ca="1" si="272"/>
        <v>1.2315516891873153</v>
      </c>
      <c r="M1241" s="15">
        <f t="shared" ca="1" si="273"/>
        <v>1.9120415889187423E-4</v>
      </c>
      <c r="N1241" s="15">
        <f t="shared" ca="1" si="274"/>
        <v>0.68366022809979266</v>
      </c>
      <c r="O1241" s="15">
        <f t="shared" ca="1" si="275"/>
        <v>0.42271482055741599</v>
      </c>
      <c r="P1241" s="6"/>
      <c r="Q1241" s="15">
        <f t="shared" ca="1" si="276"/>
        <v>2.4630250991835276</v>
      </c>
      <c r="R1241" s="87">
        <f t="shared" ca="1" si="280"/>
        <v>-0.92138239768611396</v>
      </c>
      <c r="Y1241" s="6"/>
      <c r="Z1241" s="6"/>
      <c r="AA1241" s="6"/>
      <c r="AB1241" s="6"/>
      <c r="AE1241" s="41">
        <f t="shared" ca="1" si="279"/>
        <v>-0.72301005013963615</v>
      </c>
      <c r="AF1241" s="36">
        <f t="shared" ca="1" si="281"/>
        <v>0.61575627479588191</v>
      </c>
    </row>
    <row r="1242" spans="2:32" x14ac:dyDescent="0.25">
      <c r="B1242" s="3">
        <f t="shared" si="282"/>
        <v>1236</v>
      </c>
      <c r="C1242" s="15">
        <f t="shared" ca="1" si="277"/>
        <v>8.6823967540695826</v>
      </c>
      <c r="D1242" s="15">
        <f t="shared" ca="1" si="277"/>
        <v>9.511461410399777</v>
      </c>
      <c r="E1242" s="15">
        <f t="shared" ca="1" si="277"/>
        <v>-7.5629370779605107</v>
      </c>
      <c r="F1242" s="15">
        <f t="shared" ca="1" si="277"/>
        <v>-2.9794546415336836</v>
      </c>
      <c r="G1242" s="15">
        <f t="shared" ca="1" si="277"/>
        <v>-6.0380119230041043</v>
      </c>
      <c r="H1242" s="6"/>
      <c r="I1242" s="15">
        <f t="shared" ca="1" si="278"/>
        <v>0.32269090439421255</v>
      </c>
      <c r="J1242" s="6"/>
      <c r="K1242" s="15">
        <f t="shared" ca="1" si="271"/>
        <v>2.7953872757238636</v>
      </c>
      <c r="L1242" s="15">
        <f t="shared" ca="1" si="272"/>
        <v>3.3773401364815103</v>
      </c>
      <c r="M1242" s="15">
        <f t="shared" ca="1" si="273"/>
        <v>2.4873251470438333</v>
      </c>
      <c r="N1242" s="15">
        <f t="shared" ca="1" si="274"/>
        <v>0.43616660825965764</v>
      </c>
      <c r="O1242" s="15">
        <f t="shared" ca="1" si="275"/>
        <v>1.6183416183389177</v>
      </c>
      <c r="P1242" s="6"/>
      <c r="Q1242" s="15">
        <f t="shared" ca="1" si="276"/>
        <v>10.714560785847782</v>
      </c>
      <c r="R1242" s="87">
        <f t="shared" ca="1" si="280"/>
        <v>-0.45832221595789258</v>
      </c>
      <c r="Y1242" s="6"/>
      <c r="Z1242" s="6"/>
      <c r="AA1242" s="6"/>
      <c r="AB1242" s="6"/>
      <c r="AE1242" s="41">
        <f t="shared" ca="1" si="279"/>
        <v>-0.75011543141064685</v>
      </c>
      <c r="AF1242" s="36">
        <f t="shared" ca="1" si="281"/>
        <v>2.6786401964619455</v>
      </c>
    </row>
    <row r="1243" spans="2:32" x14ac:dyDescent="0.25">
      <c r="B1243" s="3">
        <f t="shared" si="282"/>
        <v>1237</v>
      </c>
      <c r="C1243" s="15">
        <f t="shared" ca="1" si="277"/>
        <v>-6.1651321582542682</v>
      </c>
      <c r="D1243" s="15">
        <f t="shared" ca="1" si="277"/>
        <v>7.634873671348414</v>
      </c>
      <c r="E1243" s="15">
        <f t="shared" ca="1" si="277"/>
        <v>0.58621822274003166</v>
      </c>
      <c r="F1243" s="15">
        <f t="shared" ca="1" si="277"/>
        <v>4.2136009207017988E-2</v>
      </c>
      <c r="G1243" s="15">
        <f t="shared" ca="1" si="277"/>
        <v>1.2226996627671913</v>
      </c>
      <c r="H1243" s="6"/>
      <c r="I1243" s="15">
        <f t="shared" ca="1" si="278"/>
        <v>0.66415908156167736</v>
      </c>
      <c r="J1243" s="6"/>
      <c r="K1243" s="15">
        <f t="shared" ca="1" si="271"/>
        <v>1.8655687535290726</v>
      </c>
      <c r="L1243" s="15">
        <f t="shared" ca="1" si="272"/>
        <v>1.9436344756906272</v>
      </c>
      <c r="M1243" s="15">
        <f t="shared" ca="1" si="273"/>
        <v>2.4299109895422824E-4</v>
      </c>
      <c r="N1243" s="15">
        <f t="shared" ca="1" si="274"/>
        <v>1.5476508101661192E-2</v>
      </c>
      <c r="O1243" s="15">
        <f t="shared" ca="1" si="275"/>
        <v>1.2478703234135736E-2</v>
      </c>
      <c r="P1243" s="6"/>
      <c r="Q1243" s="15">
        <f t="shared" ca="1" si="276"/>
        <v>3.8374014316544507</v>
      </c>
      <c r="R1243" s="87">
        <f t="shared" ca="1" si="280"/>
        <v>-0.60993157870200332</v>
      </c>
      <c r="Y1243" s="6"/>
      <c r="Z1243" s="6"/>
      <c r="AA1243" s="6"/>
      <c r="AB1243" s="6"/>
      <c r="AE1243" s="41">
        <f t="shared" ca="1" si="279"/>
        <v>-0.59740622015076827</v>
      </c>
      <c r="AF1243" s="36">
        <f t="shared" ca="1" si="281"/>
        <v>0.95935035791361267</v>
      </c>
    </row>
    <row r="1244" spans="2:32" x14ac:dyDescent="0.25">
      <c r="B1244" s="3">
        <f t="shared" si="282"/>
        <v>1238</v>
      </c>
      <c r="C1244" s="15">
        <f t="shared" ca="1" si="277"/>
        <v>2.6496094912067765</v>
      </c>
      <c r="D1244" s="15">
        <f t="shared" ca="1" si="277"/>
        <v>-4.1463735388871932</v>
      </c>
      <c r="E1244" s="15">
        <f t="shared" ca="1" si="277"/>
        <v>3.9554623983879678</v>
      </c>
      <c r="F1244" s="15">
        <f t="shared" ca="1" si="277"/>
        <v>1.2856718484909762</v>
      </c>
      <c r="G1244" s="15">
        <f t="shared" ca="1" si="277"/>
        <v>2.5569730423574129</v>
      </c>
      <c r="H1244" s="6"/>
      <c r="I1244" s="15">
        <f t="shared" ca="1" si="278"/>
        <v>1.260268648311188</v>
      </c>
      <c r="J1244" s="6"/>
      <c r="K1244" s="15">
        <f t="shared" ca="1" si="271"/>
        <v>7.7210719109512951E-2</v>
      </c>
      <c r="L1244" s="15">
        <f t="shared" ca="1" si="272"/>
        <v>1.1692711896157315</v>
      </c>
      <c r="M1244" s="15">
        <f t="shared" ca="1" si="273"/>
        <v>0.29056277401811742</v>
      </c>
      <c r="N1244" s="15">
        <f t="shared" ca="1" si="274"/>
        <v>2.5812903174975533E-5</v>
      </c>
      <c r="O1244" s="15">
        <f t="shared" ca="1" si="275"/>
        <v>6.7257691421551469E-2</v>
      </c>
      <c r="P1244" s="6"/>
      <c r="Q1244" s="15">
        <f t="shared" ca="1" si="276"/>
        <v>1.6043281870680883</v>
      </c>
      <c r="R1244" s="87">
        <f t="shared" ca="1" si="280"/>
        <v>-0.522363005697565</v>
      </c>
      <c r="Y1244" s="6"/>
      <c r="Z1244" s="6"/>
      <c r="AA1244" s="6"/>
      <c r="AB1244" s="6"/>
      <c r="AE1244" s="41">
        <f t="shared" ca="1" si="279"/>
        <v>-0.33081791749279749</v>
      </c>
      <c r="AF1244" s="36">
        <f t="shared" ca="1" si="281"/>
        <v>0.40108204676702208</v>
      </c>
    </row>
    <row r="1245" spans="2:32" x14ac:dyDescent="0.25">
      <c r="B1245" s="3">
        <f t="shared" si="282"/>
        <v>1239</v>
      </c>
      <c r="C1245" s="15">
        <f t="shared" ca="1" si="277"/>
        <v>3.7263831660719711</v>
      </c>
      <c r="D1245" s="15">
        <f t="shared" ca="1" si="277"/>
        <v>2.3225389579794196</v>
      </c>
      <c r="E1245" s="15">
        <f t="shared" ca="1" si="277"/>
        <v>6.7298487309661121</v>
      </c>
      <c r="F1245" s="15">
        <f t="shared" ca="1" si="277"/>
        <v>4.2087588401974756</v>
      </c>
      <c r="G1245" s="15">
        <f t="shared" ca="1" si="277"/>
        <v>-5.8146420967010863</v>
      </c>
      <c r="H1245" s="6"/>
      <c r="I1245" s="15">
        <f t="shared" ca="1" si="278"/>
        <v>2.2345775197027784</v>
      </c>
      <c r="J1245" s="6"/>
      <c r="K1245" s="15">
        <f t="shared" ca="1" si="271"/>
        <v>8.9019363461560169E-2</v>
      </c>
      <c r="L1245" s="15">
        <f t="shared" ca="1" si="272"/>
        <v>3.0948858494781405E-4</v>
      </c>
      <c r="M1245" s="15">
        <f t="shared" ca="1" si="273"/>
        <v>0.80829853051251677</v>
      </c>
      <c r="N1245" s="15">
        <f t="shared" ca="1" si="274"/>
        <v>0.15589567544760746</v>
      </c>
      <c r="O1245" s="15">
        <f t="shared" ca="1" si="275"/>
        <v>2.5915974573240308</v>
      </c>
      <c r="P1245" s="6"/>
      <c r="Q1245" s="15">
        <f t="shared" ca="1" si="276"/>
        <v>3.6451205153306629</v>
      </c>
      <c r="R1245" s="87">
        <f t="shared" ca="1" si="280"/>
        <v>0.10989436849078488</v>
      </c>
      <c r="Y1245" s="6"/>
      <c r="Z1245" s="6"/>
      <c r="AA1245" s="6"/>
      <c r="AB1245" s="6"/>
      <c r="AE1245" s="41">
        <f t="shared" ca="1" si="279"/>
        <v>0.10490625600974175</v>
      </c>
      <c r="AF1245" s="36">
        <f t="shared" ca="1" si="281"/>
        <v>0.91128012883266574</v>
      </c>
    </row>
    <row r="1246" spans="2:32" x14ac:dyDescent="0.25">
      <c r="B1246" s="3">
        <f t="shared" si="282"/>
        <v>1240</v>
      </c>
      <c r="C1246" s="15">
        <f t="shared" ca="1" si="277"/>
        <v>7.8780747003964606</v>
      </c>
      <c r="D1246" s="15">
        <f t="shared" ca="1" si="277"/>
        <v>-3.8708106748419926</v>
      </c>
      <c r="E1246" s="15">
        <f t="shared" ca="1" si="277"/>
        <v>3.5502826640026317</v>
      </c>
      <c r="F1246" s="15">
        <f t="shared" ca="1" si="277"/>
        <v>7.8162560421758771</v>
      </c>
      <c r="G1246" s="15">
        <f t="shared" ca="1" si="277"/>
        <v>8.1883868535892717</v>
      </c>
      <c r="H1246" s="6"/>
      <c r="I1246" s="15">
        <f t="shared" ca="1" si="278"/>
        <v>4.7124379170644497</v>
      </c>
      <c r="J1246" s="6"/>
      <c r="K1246" s="15">
        <f t="shared" ca="1" si="271"/>
        <v>0.40085024975938566</v>
      </c>
      <c r="L1246" s="15">
        <f t="shared" ca="1" si="272"/>
        <v>2.9468862556185571</v>
      </c>
      <c r="M1246" s="15">
        <f t="shared" ca="1" si="273"/>
        <v>5.4024193288767133E-2</v>
      </c>
      <c r="N1246" s="15">
        <f t="shared" ca="1" si="274"/>
        <v>0.38534747815080861</v>
      </c>
      <c r="O1246" s="15">
        <f t="shared" ca="1" si="275"/>
        <v>0.48328884037312164</v>
      </c>
      <c r="P1246" s="6"/>
      <c r="Q1246" s="15">
        <f t="shared" ca="1" si="276"/>
        <v>4.27039701719064</v>
      </c>
      <c r="R1246" s="87">
        <f t="shared" ca="1" si="280"/>
        <v>1.1740069656349275</v>
      </c>
      <c r="Y1246" s="6"/>
      <c r="Z1246" s="6"/>
      <c r="AA1246" s="6"/>
      <c r="AB1246" s="6"/>
      <c r="AE1246" s="41">
        <f t="shared" ca="1" si="279"/>
        <v>1.2130391134608092</v>
      </c>
      <c r="AF1246" s="36">
        <f t="shared" ca="1" si="281"/>
        <v>1.06759925429766</v>
      </c>
    </row>
    <row r="1247" spans="2:32" x14ac:dyDescent="0.25">
      <c r="B1247" s="3">
        <f t="shared" si="282"/>
        <v>1241</v>
      </c>
      <c r="C1247" s="15">
        <f t="shared" ca="1" si="277"/>
        <v>7.1902173031626813</v>
      </c>
      <c r="D1247" s="15">
        <f t="shared" ca="1" si="277"/>
        <v>2.5235501841962447</v>
      </c>
      <c r="E1247" s="15">
        <f t="shared" ca="1" si="277"/>
        <v>4.4642902997871197</v>
      </c>
      <c r="F1247" s="15">
        <f t="shared" ca="1" si="277"/>
        <v>-0.71168178867873655</v>
      </c>
      <c r="G1247" s="15">
        <f t="shared" ca="1" si="277"/>
        <v>4.8218184381275906</v>
      </c>
      <c r="H1247" s="6"/>
      <c r="I1247" s="15">
        <f t="shared" ca="1" si="278"/>
        <v>3.65763888731898</v>
      </c>
      <c r="J1247" s="6"/>
      <c r="K1247" s="15">
        <f t="shared" ca="1" si="271"/>
        <v>0.49916441056339178</v>
      </c>
      <c r="L1247" s="15">
        <f t="shared" ca="1" si="272"/>
        <v>5.1446287462024308E-2</v>
      </c>
      <c r="M1247" s="15">
        <f t="shared" ca="1" si="273"/>
        <v>2.6027460049473792E-2</v>
      </c>
      <c r="N1247" s="15">
        <f t="shared" ca="1" si="274"/>
        <v>0.76363852678804567</v>
      </c>
      <c r="O1247" s="15">
        <f t="shared" ca="1" si="275"/>
        <v>5.4212561060837529E-2</v>
      </c>
      <c r="P1247" s="6"/>
      <c r="Q1247" s="15">
        <f t="shared" ca="1" si="276"/>
        <v>1.394489245923773</v>
      </c>
      <c r="R1247" s="87">
        <f t="shared" ca="1" si="280"/>
        <v>1.2555306966106567</v>
      </c>
      <c r="Y1247" s="6"/>
      <c r="Z1247" s="6"/>
      <c r="AA1247" s="6"/>
      <c r="AB1247" s="6"/>
      <c r="AE1247" s="41">
        <f t="shared" ca="1" si="279"/>
        <v>0.7413186468384706</v>
      </c>
      <c r="AF1247" s="36">
        <f t="shared" ca="1" si="281"/>
        <v>0.34862231148094325</v>
      </c>
    </row>
    <row r="1248" spans="2:32" x14ac:dyDescent="0.25">
      <c r="B1248" s="3">
        <f t="shared" si="282"/>
        <v>1242</v>
      </c>
      <c r="C1248" s="15">
        <f t="shared" ca="1" si="277"/>
        <v>-1.6750419030627053</v>
      </c>
      <c r="D1248" s="15">
        <f t="shared" ca="1" si="277"/>
        <v>6.9274152544174825</v>
      </c>
      <c r="E1248" s="15">
        <f t="shared" ca="1" si="277"/>
        <v>10.434671592688252</v>
      </c>
      <c r="F1248" s="15">
        <f t="shared" ca="1" si="277"/>
        <v>-11.210907277062052</v>
      </c>
      <c r="G1248" s="15">
        <f t="shared" ca="1" si="277"/>
        <v>3.0431761912444202</v>
      </c>
      <c r="H1248" s="6"/>
      <c r="I1248" s="15">
        <f t="shared" ca="1" si="278"/>
        <v>1.5038627716450794</v>
      </c>
      <c r="J1248" s="6"/>
      <c r="K1248" s="15">
        <f t="shared" ca="1" si="271"/>
        <v>0.40421739723516031</v>
      </c>
      <c r="L1248" s="15">
        <f t="shared" ca="1" si="272"/>
        <v>1.176596861335468</v>
      </c>
      <c r="M1248" s="15">
        <f t="shared" ca="1" si="273"/>
        <v>3.1903738479209016</v>
      </c>
      <c r="N1248" s="15">
        <f t="shared" ca="1" si="274"/>
        <v>6.4666150956599981</v>
      </c>
      <c r="O1248" s="15">
        <f t="shared" ca="1" si="275"/>
        <v>9.477943215034465E-2</v>
      </c>
      <c r="P1248" s="6"/>
      <c r="Q1248" s="15">
        <f t="shared" ca="1" si="276"/>
        <v>11.332582634301874</v>
      </c>
      <c r="R1248" s="87">
        <f t="shared" ca="1" si="280"/>
        <v>-0.13182032024987639</v>
      </c>
      <c r="Y1248" s="6"/>
      <c r="Z1248" s="6"/>
      <c r="AA1248" s="6"/>
      <c r="AB1248" s="6"/>
      <c r="AE1248" s="41">
        <f t="shared" ca="1" si="279"/>
        <v>-0.2218793137539877</v>
      </c>
      <c r="AF1248" s="36">
        <f t="shared" ca="1" si="281"/>
        <v>2.8331456585754684</v>
      </c>
    </row>
    <row r="1249" spans="2:32" x14ac:dyDescent="0.25">
      <c r="B1249" s="3">
        <f t="shared" si="282"/>
        <v>1243</v>
      </c>
      <c r="C1249" s="15">
        <f t="shared" ca="1" si="277"/>
        <v>1.4135526740871758</v>
      </c>
      <c r="D1249" s="15">
        <f t="shared" ca="1" si="277"/>
        <v>-7.9278501381251889</v>
      </c>
      <c r="E1249" s="15">
        <f t="shared" ca="1" si="277"/>
        <v>9.7457381572341752</v>
      </c>
      <c r="F1249" s="15">
        <f t="shared" ca="1" si="277"/>
        <v>-5.9020408913564051</v>
      </c>
      <c r="G1249" s="15">
        <f t="shared" ca="1" si="277"/>
        <v>-10.957735839202865</v>
      </c>
      <c r="H1249" s="6"/>
      <c r="I1249" s="15">
        <f t="shared" ca="1" si="278"/>
        <v>-2.7256672074726218</v>
      </c>
      <c r="J1249" s="6"/>
      <c r="K1249" s="15">
        <f t="shared" ca="1" si="271"/>
        <v>0.68532564911599614</v>
      </c>
      <c r="L1249" s="15">
        <f t="shared" ca="1" si="272"/>
        <v>1.0825082897589171</v>
      </c>
      <c r="M1249" s="15">
        <f t="shared" ca="1" si="273"/>
        <v>6.2214380708335</v>
      </c>
      <c r="N1249" s="15">
        <f t="shared" ca="1" si="274"/>
        <v>0.40357399118677739</v>
      </c>
      <c r="O1249" s="15">
        <f t="shared" ca="1" si="275"/>
        <v>2.7106781583006812</v>
      </c>
      <c r="P1249" s="6"/>
      <c r="Q1249" s="15">
        <f t="shared" ca="1" si="276"/>
        <v>11.103524159195871</v>
      </c>
      <c r="R1249" s="87">
        <f t="shared" ca="1" si="280"/>
        <v>-1.2684627172009078</v>
      </c>
      <c r="Y1249" s="6"/>
      <c r="Z1249" s="6"/>
      <c r="AA1249" s="6"/>
      <c r="AB1249" s="6"/>
      <c r="AE1249" s="41">
        <f t="shared" ca="1" si="279"/>
        <v>-2.113382622990077</v>
      </c>
      <c r="AF1249" s="36">
        <f t="shared" ca="1" si="281"/>
        <v>2.7758810397989677</v>
      </c>
    </row>
    <row r="1250" spans="2:32" x14ac:dyDescent="0.25">
      <c r="B1250" s="3">
        <f t="shared" si="282"/>
        <v>1244</v>
      </c>
      <c r="C1250" s="15">
        <f t="shared" ca="1" si="277"/>
        <v>4.5523129954190438</v>
      </c>
      <c r="D1250" s="15">
        <f t="shared" ca="1" si="277"/>
        <v>1.908549037004253</v>
      </c>
      <c r="E1250" s="15">
        <f t="shared" ca="1" si="277"/>
        <v>5.1507096037980187</v>
      </c>
      <c r="F1250" s="15">
        <f t="shared" ca="1" si="277"/>
        <v>8.6814042679751466</v>
      </c>
      <c r="G1250" s="15">
        <f t="shared" ca="1" si="277"/>
        <v>-0.62133804120005287</v>
      </c>
      <c r="H1250" s="6"/>
      <c r="I1250" s="15">
        <f t="shared" ca="1" si="278"/>
        <v>3.934327572599281</v>
      </c>
      <c r="J1250" s="6"/>
      <c r="K1250" s="15">
        <f t="shared" ca="1" si="271"/>
        <v>1.5276239312708837E-2</v>
      </c>
      <c r="L1250" s="15">
        <f t="shared" ca="1" si="272"/>
        <v>0.16415114701110142</v>
      </c>
      <c r="M1250" s="15">
        <f t="shared" ca="1" si="273"/>
        <v>5.9183409832926671E-2</v>
      </c>
      <c r="N1250" s="15">
        <f t="shared" ca="1" si="274"/>
        <v>0.90138948607122582</v>
      </c>
      <c r="O1250" s="15">
        <f t="shared" ca="1" si="275"/>
        <v>0.83016356739014674</v>
      </c>
      <c r="P1250" s="6"/>
      <c r="Q1250" s="15">
        <f t="shared" ca="1" si="276"/>
        <v>1.9701638496181095</v>
      </c>
      <c r="R1250" s="87">
        <f t="shared" ca="1" si="280"/>
        <v>1.2326047668926112</v>
      </c>
      <c r="Y1250" s="6"/>
      <c r="Z1250" s="6"/>
      <c r="AA1250" s="6"/>
      <c r="AB1250" s="6"/>
      <c r="AE1250" s="41">
        <f t="shared" ca="1" si="279"/>
        <v>0.86505758861683035</v>
      </c>
      <c r="AF1250" s="36">
        <f t="shared" ca="1" si="281"/>
        <v>0.49254096240452738</v>
      </c>
    </row>
    <row r="1251" spans="2:32" x14ac:dyDescent="0.25">
      <c r="B1251" s="3">
        <f t="shared" si="282"/>
        <v>1245</v>
      </c>
      <c r="C1251" s="15">
        <f t="shared" ca="1" si="277"/>
        <v>4.7518462170914182</v>
      </c>
      <c r="D1251" s="15">
        <f t="shared" ca="1" si="277"/>
        <v>1.3081929991888033</v>
      </c>
      <c r="E1251" s="15">
        <f t="shared" ca="1" si="277"/>
        <v>11.291184794859422</v>
      </c>
      <c r="F1251" s="15">
        <f t="shared" ca="1" si="277"/>
        <v>8.6098028878266391</v>
      </c>
      <c r="G1251" s="15">
        <f t="shared" ca="1" si="277"/>
        <v>3.7580058058881636</v>
      </c>
      <c r="H1251" s="6"/>
      <c r="I1251" s="15">
        <f t="shared" ca="1" si="278"/>
        <v>5.9438065409708889</v>
      </c>
      <c r="J1251" s="6"/>
      <c r="K1251" s="15">
        <f t="shared" ca="1" si="271"/>
        <v>5.6830776548114109E-2</v>
      </c>
      <c r="L1251" s="15">
        <f t="shared" ca="1" si="272"/>
        <v>0.85955651635013797</v>
      </c>
      <c r="M1251" s="15">
        <f t="shared" ca="1" si="273"/>
        <v>1.1437781676063989</v>
      </c>
      <c r="N1251" s="15">
        <f t="shared" ca="1" si="274"/>
        <v>0.28430146085792823</v>
      </c>
      <c r="O1251" s="15">
        <f t="shared" ca="1" si="275"/>
        <v>0.19110899413952728</v>
      </c>
      <c r="P1251" s="6"/>
      <c r="Q1251" s="15">
        <f t="shared" ca="1" si="276"/>
        <v>2.5355759155021067</v>
      </c>
      <c r="R1251" s="87">
        <f t="shared" ca="1" si="280"/>
        <v>2.2152476652065265</v>
      </c>
      <c r="Y1251" s="6"/>
      <c r="Z1251" s="6"/>
      <c r="AA1251" s="6"/>
      <c r="AB1251" s="6"/>
      <c r="AE1251" s="41">
        <f t="shared" ca="1" si="279"/>
        <v>1.7637239031438434</v>
      </c>
      <c r="AF1251" s="36">
        <f t="shared" ca="1" si="281"/>
        <v>0.63389397887552668</v>
      </c>
    </row>
    <row r="1252" spans="2:32" x14ac:dyDescent="0.25">
      <c r="B1252" s="3">
        <f t="shared" si="282"/>
        <v>1246</v>
      </c>
      <c r="C1252" s="15">
        <f t="shared" ca="1" si="277"/>
        <v>-2.3740291327937122</v>
      </c>
      <c r="D1252" s="15">
        <f t="shared" ca="1" si="277"/>
        <v>4.603582938598989</v>
      </c>
      <c r="E1252" s="15">
        <f t="shared" ca="1" si="277"/>
        <v>3.8985137771948328</v>
      </c>
      <c r="F1252" s="15">
        <f t="shared" ca="1" si="277"/>
        <v>1.7036100364710403</v>
      </c>
      <c r="G1252" s="15">
        <f t="shared" ca="1" si="277"/>
        <v>0.99071990066146176</v>
      </c>
      <c r="H1252" s="6"/>
      <c r="I1252" s="15">
        <f t="shared" ca="1" si="278"/>
        <v>1.7644795040265226</v>
      </c>
      <c r="J1252" s="6"/>
      <c r="K1252" s="15">
        <f t="shared" ca="1" si="271"/>
        <v>0.68509014948142699</v>
      </c>
      <c r="L1252" s="15">
        <f t="shared" ca="1" si="272"/>
        <v>0.32242033248804702</v>
      </c>
      <c r="M1252" s="15">
        <f t="shared" ca="1" si="273"/>
        <v>0.18216409116227986</v>
      </c>
      <c r="N1252" s="15">
        <f t="shared" ca="1" si="274"/>
        <v>1.4820368321951698E-4</v>
      </c>
      <c r="O1252" s="15">
        <f t="shared" ca="1" si="275"/>
        <v>2.3948156951986259E-2</v>
      </c>
      <c r="P1252" s="6"/>
      <c r="Q1252" s="15">
        <f t="shared" ca="1" si="276"/>
        <v>1.2137709337669595</v>
      </c>
      <c r="R1252" s="87">
        <f t="shared" ca="1" si="280"/>
        <v>-0.19120768090708012</v>
      </c>
      <c r="Y1252" s="6"/>
      <c r="Z1252" s="6"/>
      <c r="AA1252" s="6"/>
      <c r="AB1252" s="6"/>
      <c r="AE1252" s="41">
        <f t="shared" ca="1" si="279"/>
        <v>-0.10532796781823217</v>
      </c>
      <c r="AF1252" s="36">
        <f t="shared" ca="1" si="281"/>
        <v>0.30344273344173989</v>
      </c>
    </row>
    <row r="1253" spans="2:32" x14ac:dyDescent="0.25">
      <c r="B1253" s="3">
        <f t="shared" si="282"/>
        <v>1247</v>
      </c>
      <c r="C1253" s="15">
        <f t="shared" ca="1" si="277"/>
        <v>1.4676337555117167</v>
      </c>
      <c r="D1253" s="15">
        <f t="shared" ca="1" si="277"/>
        <v>-6.3577879781058844</v>
      </c>
      <c r="E1253" s="15">
        <f t="shared" ca="1" si="277"/>
        <v>10.612477831307482</v>
      </c>
      <c r="F1253" s="15">
        <f t="shared" ca="1" si="277"/>
        <v>14.309390579961619</v>
      </c>
      <c r="G1253" s="15">
        <f t="shared" ca="1" si="277"/>
        <v>-12.476111113254239</v>
      </c>
      <c r="H1253" s="6"/>
      <c r="I1253" s="15">
        <f t="shared" ca="1" si="278"/>
        <v>1.5111206150841388</v>
      </c>
      <c r="J1253" s="6"/>
      <c r="K1253" s="15">
        <f t="shared" ca="1" si="271"/>
        <v>7.5644278218862197E-5</v>
      </c>
      <c r="L1253" s="15">
        <f t="shared" ca="1" si="272"/>
        <v>2.4767888979191914</v>
      </c>
      <c r="M1253" s="15">
        <f t="shared" ca="1" si="273"/>
        <v>3.3133881270920291</v>
      </c>
      <c r="N1253" s="15">
        <f t="shared" ca="1" si="274"/>
        <v>6.5518285637554001</v>
      </c>
      <c r="O1253" s="15">
        <f t="shared" ca="1" si="275"/>
        <v>7.825706056889433</v>
      </c>
      <c r="P1253" s="6"/>
      <c r="Q1253" s="15">
        <f t="shared" ca="1" si="276"/>
        <v>20.167787289934274</v>
      </c>
      <c r="R1253" s="87">
        <f t="shared" ca="1" si="280"/>
        <v>-9.7368300940280941E-2</v>
      </c>
      <c r="Y1253" s="6"/>
      <c r="Z1253" s="6"/>
      <c r="AA1253" s="6"/>
      <c r="AB1253" s="6"/>
      <c r="AE1253" s="41">
        <f t="shared" ca="1" si="279"/>
        <v>-0.21863350749403021</v>
      </c>
      <c r="AF1253" s="36">
        <f t="shared" ca="1" si="281"/>
        <v>5.0419468224835686</v>
      </c>
    </row>
    <row r="1254" spans="2:32" x14ac:dyDescent="0.25">
      <c r="B1254" s="3">
        <f t="shared" si="282"/>
        <v>1248</v>
      </c>
      <c r="C1254" s="15">
        <f t="shared" ca="1" si="277"/>
        <v>2.0673515527463087</v>
      </c>
      <c r="D1254" s="15">
        <f t="shared" ca="1" si="277"/>
        <v>9.9582076398190509</v>
      </c>
      <c r="E1254" s="15">
        <f t="shared" ca="1" si="277"/>
        <v>-12.256951822728556</v>
      </c>
      <c r="F1254" s="15">
        <f t="shared" ca="1" si="277"/>
        <v>-8.8547234965199557</v>
      </c>
      <c r="G1254" s="15">
        <f t="shared" ca="1" si="277"/>
        <v>11.503377312498509</v>
      </c>
      <c r="H1254" s="6"/>
      <c r="I1254" s="15">
        <f t="shared" ca="1" si="278"/>
        <v>0.48345223716307151</v>
      </c>
      <c r="J1254" s="6"/>
      <c r="K1254" s="15">
        <f t="shared" ca="1" si="271"/>
        <v>0.10034948167620186</v>
      </c>
      <c r="L1254" s="15">
        <f t="shared" ca="1" si="272"/>
        <v>3.5908395976063474</v>
      </c>
      <c r="M1254" s="15">
        <f t="shared" ca="1" si="273"/>
        <v>6.492715824372123</v>
      </c>
      <c r="N1254" s="15">
        <f t="shared" ca="1" si="274"/>
        <v>3.4880610413258619</v>
      </c>
      <c r="O1254" s="15">
        <f t="shared" ca="1" si="275"/>
        <v>4.8575499466402698</v>
      </c>
      <c r="P1254" s="6"/>
      <c r="Q1254" s="15">
        <f t="shared" ca="1" si="276"/>
        <v>18.529515891620804</v>
      </c>
      <c r="R1254" s="87">
        <f t="shared" ca="1" si="280"/>
        <v>-0.31511498036859609</v>
      </c>
      <c r="Y1254" s="6"/>
      <c r="Z1254" s="6"/>
      <c r="AA1254" s="6"/>
      <c r="AB1254" s="6"/>
      <c r="AE1254" s="41">
        <f t="shared" ca="1" si="279"/>
        <v>-0.67822077776572021</v>
      </c>
      <c r="AF1254" s="36">
        <f t="shared" ca="1" si="281"/>
        <v>4.632378972905201</v>
      </c>
    </row>
    <row r="1255" spans="2:32" x14ac:dyDescent="0.25">
      <c r="B1255" s="3">
        <f t="shared" si="282"/>
        <v>1249</v>
      </c>
      <c r="C1255" s="15">
        <f t="shared" ca="1" si="277"/>
        <v>2.4141375955918218</v>
      </c>
      <c r="D1255" s="15">
        <f t="shared" ca="1" si="277"/>
        <v>-2.7202931041956333</v>
      </c>
      <c r="E1255" s="15">
        <f t="shared" ca="1" si="277"/>
        <v>-3.4095622857004075</v>
      </c>
      <c r="F1255" s="15">
        <f t="shared" ca="1" si="277"/>
        <v>4.3169505421129459</v>
      </c>
      <c r="G1255" s="15">
        <f t="shared" ca="1" si="277"/>
        <v>4.7373413848198362</v>
      </c>
      <c r="H1255" s="6"/>
      <c r="I1255" s="15">
        <f t="shared" ca="1" si="278"/>
        <v>1.0677148265257128</v>
      </c>
      <c r="J1255" s="6"/>
      <c r="K1255" s="15">
        <f t="shared" ca="1" si="271"/>
        <v>7.2514170922385948E-2</v>
      </c>
      <c r="L1255" s="15">
        <f t="shared" ca="1" si="272"/>
        <v>0.57396016332831257</v>
      </c>
      <c r="M1255" s="15">
        <f t="shared" ca="1" si="273"/>
        <v>0.80184041358655478</v>
      </c>
      <c r="N1255" s="15">
        <f t="shared" ca="1" si="274"/>
        <v>0.42230130941790717</v>
      </c>
      <c r="O1255" s="15">
        <f t="shared" ca="1" si="275"/>
        <v>0.538646363093503</v>
      </c>
      <c r="P1255" s="6"/>
      <c r="Q1255" s="15">
        <f t="shared" ca="1" si="276"/>
        <v>2.4092624203486634</v>
      </c>
      <c r="R1255" s="87">
        <f t="shared" ca="1" si="280"/>
        <v>-0.5372194374260878</v>
      </c>
      <c r="Y1255" s="6"/>
      <c r="Z1255" s="6"/>
      <c r="AA1255" s="6"/>
      <c r="AB1255" s="6"/>
      <c r="AE1255" s="41">
        <f t="shared" ca="1" si="279"/>
        <v>-0.41693060446073799</v>
      </c>
      <c r="AF1255" s="36">
        <f t="shared" ca="1" si="281"/>
        <v>0.60231560508716586</v>
      </c>
    </row>
    <row r="1256" spans="2:32" x14ac:dyDescent="0.25">
      <c r="B1256" s="3">
        <f t="shared" si="282"/>
        <v>1250</v>
      </c>
      <c r="C1256" s="15">
        <f t="shared" ca="1" si="277"/>
        <v>3.8159688453663039</v>
      </c>
      <c r="D1256" s="15">
        <f t="shared" ca="1" si="277"/>
        <v>7.8969123493834932</v>
      </c>
      <c r="E1256" s="15">
        <f t="shared" ca="1" si="277"/>
        <v>13.091166340022196</v>
      </c>
      <c r="F1256" s="15">
        <f t="shared" ca="1" si="277"/>
        <v>-4.8617467449205041</v>
      </c>
      <c r="G1256" s="15">
        <f t="shared" ca="1" si="277"/>
        <v>-2.541157698767293</v>
      </c>
      <c r="H1256" s="6"/>
      <c r="I1256" s="15">
        <f t="shared" ca="1" si="278"/>
        <v>3.4802286182168403</v>
      </c>
      <c r="J1256" s="6"/>
      <c r="K1256" s="15">
        <f t="shared" ca="1" si="271"/>
        <v>4.5088600050549365E-3</v>
      </c>
      <c r="L1256" s="15">
        <f t="shared" ca="1" si="272"/>
        <v>0.7802838072460877</v>
      </c>
      <c r="M1256" s="15">
        <f t="shared" ca="1" si="273"/>
        <v>3.6948049556968461</v>
      </c>
      <c r="N1256" s="15">
        <f t="shared" ca="1" si="274"/>
        <v>2.7835421183676168</v>
      </c>
      <c r="O1256" s="15">
        <f t="shared" ca="1" si="275"/>
        <v>1.4502837271345497</v>
      </c>
      <c r="P1256" s="6"/>
      <c r="Q1256" s="15">
        <f t="shared" ca="1" si="276"/>
        <v>8.7134234684501557</v>
      </c>
      <c r="R1256" s="87">
        <f t="shared" ca="1" si="280"/>
        <v>0.44851748621276377</v>
      </c>
      <c r="Y1256" s="6"/>
      <c r="Z1256" s="6"/>
      <c r="AA1256" s="6"/>
      <c r="AB1256" s="6"/>
      <c r="AE1256" s="41">
        <f t="shared" ca="1" si="279"/>
        <v>0.66197836251468767</v>
      </c>
      <c r="AF1256" s="36">
        <f t="shared" ca="1" si="281"/>
        <v>2.1783558671125389</v>
      </c>
    </row>
    <row r="1257" spans="2:32" x14ac:dyDescent="0.25">
      <c r="B1257" s="3">
        <f t="shared" si="282"/>
        <v>1251</v>
      </c>
      <c r="C1257" s="15">
        <f t="shared" ca="1" si="277"/>
        <v>-3.3108867007546259</v>
      </c>
      <c r="D1257" s="15">
        <f t="shared" ca="1" si="277"/>
        <v>0.34263352115851831</v>
      </c>
      <c r="E1257" s="15">
        <f t="shared" ca="1" si="277"/>
        <v>2.4204078226601582</v>
      </c>
      <c r="F1257" s="15">
        <f t="shared" ca="1" si="277"/>
        <v>-1.2441429421318762</v>
      </c>
      <c r="G1257" s="15">
        <f t="shared" ca="1" si="277"/>
        <v>0.54204057735882949</v>
      </c>
      <c r="H1257" s="6"/>
      <c r="I1257" s="15">
        <f t="shared" ca="1" si="278"/>
        <v>-0.24998954434179921</v>
      </c>
      <c r="J1257" s="6"/>
      <c r="K1257" s="15">
        <f t="shared" ca="1" si="271"/>
        <v>0.37476365608544504</v>
      </c>
      <c r="L1257" s="15">
        <f t="shared" ca="1" si="272"/>
        <v>1.4048083910519744E-2</v>
      </c>
      <c r="M1257" s="15">
        <f t="shared" ca="1" si="273"/>
        <v>0.28524088390763941</v>
      </c>
      <c r="N1257" s="15">
        <f t="shared" ca="1" si="274"/>
        <v>3.9533639133502198E-2</v>
      </c>
      <c r="O1257" s="15">
        <f t="shared" ca="1" si="275"/>
        <v>2.509246854724451E-2</v>
      </c>
      <c r="P1257" s="6"/>
      <c r="Q1257" s="15">
        <f t="shared" ca="1" si="276"/>
        <v>0.73867873158435093</v>
      </c>
      <c r="R1257" s="87">
        <f t="shared" ca="1" si="280"/>
        <v>-2.3415190533777737</v>
      </c>
      <c r="Y1257" s="6"/>
      <c r="Z1257" s="6"/>
      <c r="AA1257" s="6"/>
      <c r="AB1257" s="6"/>
      <c r="AE1257" s="41">
        <f t="shared" ca="1" si="279"/>
        <v>-1.0062259139624081</v>
      </c>
      <c r="AF1257" s="36">
        <f t="shared" ca="1" si="281"/>
        <v>0.18466968289608773</v>
      </c>
    </row>
    <row r="1258" spans="2:32" x14ac:dyDescent="0.25">
      <c r="B1258" s="3">
        <f t="shared" si="282"/>
        <v>1252</v>
      </c>
      <c r="C1258" s="15">
        <f t="shared" ca="1" si="277"/>
        <v>3.1441123730841389</v>
      </c>
      <c r="D1258" s="15">
        <f t="shared" ca="1" si="277"/>
        <v>1.8964175350359864</v>
      </c>
      <c r="E1258" s="15">
        <f t="shared" ca="1" si="277"/>
        <v>-1.0604921816819504</v>
      </c>
      <c r="F1258" s="15">
        <f t="shared" ca="1" si="277"/>
        <v>-0.58035745004883221</v>
      </c>
      <c r="G1258" s="15">
        <f t="shared" ca="1" si="277"/>
        <v>-3.1483992763981448</v>
      </c>
      <c r="H1258" s="6"/>
      <c r="I1258" s="15">
        <f t="shared" ca="1" si="278"/>
        <v>5.0256199998239562E-2</v>
      </c>
      <c r="J1258" s="6"/>
      <c r="K1258" s="15">
        <f t="shared" ca="1" si="271"/>
        <v>0.38287784078966908</v>
      </c>
      <c r="L1258" s="15">
        <f t="shared" ca="1" si="272"/>
        <v>0.13633246699953422</v>
      </c>
      <c r="M1258" s="15">
        <f t="shared" ca="1" si="273"/>
        <v>4.9350478696206436E-2</v>
      </c>
      <c r="N1258" s="15">
        <f t="shared" ca="1" si="274"/>
        <v>1.5906943025027633E-2</v>
      </c>
      <c r="O1258" s="15">
        <f t="shared" ca="1" si="275"/>
        <v>0.40925587426722321</v>
      </c>
      <c r="P1258" s="6"/>
      <c r="Q1258" s="15">
        <f t="shared" ca="1" si="276"/>
        <v>0.99372360377766056</v>
      </c>
      <c r="R1258" s="87">
        <f t="shared" ca="1" si="280"/>
        <v>-1.7494024832227271</v>
      </c>
      <c r="Y1258" s="6"/>
      <c r="Z1258" s="6"/>
      <c r="AA1258" s="6"/>
      <c r="AB1258" s="6"/>
      <c r="AE1258" s="41">
        <f t="shared" ca="1" si="279"/>
        <v>-0.8719519351025381</v>
      </c>
      <c r="AF1258" s="36">
        <f t="shared" ca="1" si="281"/>
        <v>0.24843090094441514</v>
      </c>
    </row>
    <row r="1259" spans="2:32" x14ac:dyDescent="0.25">
      <c r="B1259" s="3">
        <f t="shared" si="282"/>
        <v>1253</v>
      </c>
      <c r="C1259" s="15">
        <f t="shared" ca="1" si="277"/>
        <v>-3.6491116274891153</v>
      </c>
      <c r="D1259" s="15">
        <f t="shared" ca="1" si="277"/>
        <v>1.4146236938984291</v>
      </c>
      <c r="E1259" s="15">
        <f t="shared" ca="1" si="277"/>
        <v>-6.3717166555984281</v>
      </c>
      <c r="F1259" s="15">
        <f t="shared" ca="1" si="277"/>
        <v>5.5404670400828264</v>
      </c>
      <c r="G1259" s="15">
        <f t="shared" ca="1" si="277"/>
        <v>5.2296292459655431</v>
      </c>
      <c r="H1259" s="6"/>
      <c r="I1259" s="15">
        <f t="shared" ca="1" si="278"/>
        <v>0.43277833937185084</v>
      </c>
      <c r="J1259" s="6"/>
      <c r="K1259" s="15">
        <f t="shared" ca="1" si="271"/>
        <v>0.66647302806240871</v>
      </c>
      <c r="L1259" s="15">
        <f t="shared" ca="1" si="272"/>
        <v>3.8560812008216892E-2</v>
      </c>
      <c r="M1259" s="15">
        <f t="shared" ca="1" si="273"/>
        <v>1.8520460854630227</v>
      </c>
      <c r="N1259" s="15">
        <f t="shared" ca="1" si="274"/>
        <v>1.0435393545348233</v>
      </c>
      <c r="O1259" s="15">
        <f t="shared" ca="1" si="275"/>
        <v>0.92039114480354922</v>
      </c>
      <c r="P1259" s="6"/>
      <c r="Q1259" s="15">
        <f t="shared" ca="1" si="276"/>
        <v>4.5210104248720206</v>
      </c>
      <c r="R1259" s="87">
        <f t="shared" ca="1" si="280"/>
        <v>-0.65926142475543226</v>
      </c>
      <c r="Y1259" s="6"/>
      <c r="Z1259" s="6"/>
      <c r="AA1259" s="6"/>
      <c r="AB1259" s="6"/>
      <c r="AE1259" s="41">
        <f t="shared" ca="1" si="279"/>
        <v>-0.70088283379492933</v>
      </c>
      <c r="AF1259" s="36">
        <f t="shared" ca="1" si="281"/>
        <v>1.1302526062180052</v>
      </c>
    </row>
    <row r="1260" spans="2:32" x14ac:dyDescent="0.25">
      <c r="B1260" s="3">
        <f t="shared" si="282"/>
        <v>1254</v>
      </c>
      <c r="C1260" s="15">
        <f t="shared" ca="1" si="277"/>
        <v>4.3220111324807391</v>
      </c>
      <c r="D1260" s="15">
        <f t="shared" ca="1" si="277"/>
        <v>0.86410786401697126</v>
      </c>
      <c r="E1260" s="15">
        <f t="shared" ca="1" si="277"/>
        <v>-3.8223390300892568</v>
      </c>
      <c r="F1260" s="15">
        <f t="shared" ca="1" si="277"/>
        <v>5.4783825116403566</v>
      </c>
      <c r="G1260" s="15">
        <f t="shared" ca="1" si="277"/>
        <v>2.2873276917962082</v>
      </c>
      <c r="H1260" s="6"/>
      <c r="I1260" s="15">
        <f t="shared" ca="1" si="278"/>
        <v>1.8258980339690036</v>
      </c>
      <c r="J1260" s="6"/>
      <c r="K1260" s="15">
        <f t="shared" ca="1" si="271"/>
        <v>0.24922322402247429</v>
      </c>
      <c r="L1260" s="15">
        <f t="shared" ca="1" si="272"/>
        <v>3.7001613240654367E-2</v>
      </c>
      <c r="M1260" s="15">
        <f t="shared" ca="1" si="273"/>
        <v>1.2761032772720595</v>
      </c>
      <c r="N1260" s="15">
        <f t="shared" ca="1" si="274"/>
        <v>0.53362571438520701</v>
      </c>
      <c r="O1260" s="15">
        <f t="shared" ca="1" si="275"/>
        <v>8.5166931649012442E-3</v>
      </c>
      <c r="P1260" s="6"/>
      <c r="Q1260" s="15">
        <f t="shared" ca="1" si="276"/>
        <v>2.1044705220852964</v>
      </c>
      <c r="R1260" s="87">
        <f t="shared" ca="1" si="280"/>
        <v>-0.10734386922823325</v>
      </c>
      <c r="Y1260" s="6"/>
      <c r="Z1260" s="6"/>
      <c r="AA1260" s="6"/>
      <c r="AB1260" s="6"/>
      <c r="AE1260" s="41">
        <f t="shared" ca="1" si="279"/>
        <v>-7.7860766212333427E-2</v>
      </c>
      <c r="AF1260" s="36">
        <f t="shared" ca="1" si="281"/>
        <v>0.5261176305213241</v>
      </c>
    </row>
    <row r="1261" spans="2:32" x14ac:dyDescent="0.25">
      <c r="B1261" s="3">
        <f t="shared" si="282"/>
        <v>1255</v>
      </c>
      <c r="C1261" s="15">
        <f t="shared" ca="1" si="277"/>
        <v>3.9292863443742481</v>
      </c>
      <c r="D1261" s="15">
        <f t="shared" ca="1" si="277"/>
        <v>3.5365063577009064</v>
      </c>
      <c r="E1261" s="15">
        <f t="shared" ca="1" si="277"/>
        <v>6.571486017349959E-2</v>
      </c>
      <c r="F1261" s="15">
        <f t="shared" ca="1" si="277"/>
        <v>6.9954812520648781</v>
      </c>
      <c r="G1261" s="15">
        <f t="shared" ca="1" si="277"/>
        <v>-3.7674239276880233</v>
      </c>
      <c r="H1261" s="6"/>
      <c r="I1261" s="15">
        <f t="shared" ca="1" si="278"/>
        <v>2.1519129773251016</v>
      </c>
      <c r="J1261" s="6"/>
      <c r="K1261" s="15">
        <f t="shared" ca="1" si="271"/>
        <v>0.12636224343582481</v>
      </c>
      <c r="L1261" s="15">
        <f t="shared" ca="1" si="272"/>
        <v>7.6683953159219928E-2</v>
      </c>
      <c r="M1261" s="15">
        <f t="shared" ca="1" si="273"/>
        <v>0.17408890336027552</v>
      </c>
      <c r="N1261" s="15">
        <f t="shared" ca="1" si="274"/>
        <v>0.93840614528262634</v>
      </c>
      <c r="O1261" s="15">
        <f t="shared" ca="1" si="275"/>
        <v>1.4015419758020145</v>
      </c>
      <c r="P1261" s="6"/>
      <c r="Q1261" s="15">
        <f t="shared" ca="1" si="276"/>
        <v>2.7170832210399611</v>
      </c>
      <c r="R1261" s="87">
        <f t="shared" ca="1" si="280"/>
        <v>8.2430588177322739E-2</v>
      </c>
      <c r="Y1261" s="6"/>
      <c r="Z1261" s="6"/>
      <c r="AA1261" s="6"/>
      <c r="AB1261" s="6"/>
      <c r="AE1261" s="41">
        <f t="shared" ca="1" si="279"/>
        <v>6.7937548792662256E-2</v>
      </c>
      <c r="AF1261" s="36">
        <f t="shared" ca="1" si="281"/>
        <v>0.67927080525999028</v>
      </c>
    </row>
    <row r="1262" spans="2:32" x14ac:dyDescent="0.25">
      <c r="B1262" s="3">
        <f t="shared" si="282"/>
        <v>1256</v>
      </c>
      <c r="C1262" s="15">
        <f t="shared" ca="1" si="277"/>
        <v>1.2953314002126572</v>
      </c>
      <c r="D1262" s="15">
        <f t="shared" ca="1" si="277"/>
        <v>-1.6474576923010043</v>
      </c>
      <c r="E1262" s="15">
        <f t="shared" ca="1" si="277"/>
        <v>8.2807370137458349</v>
      </c>
      <c r="F1262" s="15">
        <f t="shared" ca="1" si="277"/>
        <v>12.576004091521696</v>
      </c>
      <c r="G1262" s="15">
        <f t="shared" ca="1" si="277"/>
        <v>0.44115494097168129</v>
      </c>
      <c r="H1262" s="6"/>
      <c r="I1262" s="15">
        <f t="shared" ca="1" si="278"/>
        <v>4.1891539508301729</v>
      </c>
      <c r="J1262" s="6"/>
      <c r="K1262" s="15">
        <f t="shared" ca="1" si="271"/>
        <v>0.33496835817849857</v>
      </c>
      <c r="L1262" s="15">
        <f t="shared" ca="1" si="272"/>
        <v>1.362641418909377</v>
      </c>
      <c r="M1262" s="15">
        <f t="shared" ca="1" si="273"/>
        <v>0.66964207842953238</v>
      </c>
      <c r="N1262" s="15">
        <f t="shared" ca="1" si="274"/>
        <v>2.8135702112966969</v>
      </c>
      <c r="O1262" s="15">
        <f t="shared" ca="1" si="275"/>
        <v>0.56189986311600948</v>
      </c>
      <c r="P1262" s="6"/>
      <c r="Q1262" s="15">
        <f t="shared" ca="1" si="276"/>
        <v>5.7427219299301147</v>
      </c>
      <c r="R1262" s="87">
        <f t="shared" ca="1" si="280"/>
        <v>0.81707590523833518</v>
      </c>
      <c r="Y1262" s="6"/>
      <c r="Z1262" s="6"/>
      <c r="AA1262" s="6"/>
      <c r="AB1262" s="6"/>
      <c r="AE1262" s="41">
        <f t="shared" ca="1" si="279"/>
        <v>0.9790194094536997</v>
      </c>
      <c r="AF1262" s="36">
        <f t="shared" ca="1" si="281"/>
        <v>1.4356804824825287</v>
      </c>
    </row>
    <row r="1263" spans="2:32" x14ac:dyDescent="0.25">
      <c r="B1263" s="3">
        <f t="shared" si="282"/>
        <v>1257</v>
      </c>
      <c r="C1263" s="15">
        <f t="shared" ref="C1263:G1313" ca="1" si="283">$B$1+NORMINV(RAND(),0,1)*$B$2</f>
        <v>-3.4523593789798239</v>
      </c>
      <c r="D1263" s="15">
        <f t="shared" ca="1" si="283"/>
        <v>8.1301631433026351</v>
      </c>
      <c r="E1263" s="15">
        <f t="shared" ca="1" si="283"/>
        <v>3.0746030068012242E-2</v>
      </c>
      <c r="F1263" s="15">
        <f t="shared" ca="1" si="283"/>
        <v>-3.7994015339148719</v>
      </c>
      <c r="G1263" s="15">
        <f t="shared" ca="1" si="283"/>
        <v>4.6419948760457519</v>
      </c>
      <c r="H1263" s="6"/>
      <c r="I1263" s="15">
        <f t="shared" ca="1" si="278"/>
        <v>1.1102286273043407</v>
      </c>
      <c r="J1263" s="6"/>
      <c r="K1263" s="15">
        <f t="shared" ref="K1263:K1326" ca="1" si="284">((C1263-$I1263)/$B$2)^2</f>
        <v>0.83268837260352413</v>
      </c>
      <c r="L1263" s="15">
        <f t="shared" ref="L1263:L1326" ca="1" si="285">((D1263-$I1263)/$B$2)^2</f>
        <v>1.9711792243561681</v>
      </c>
      <c r="M1263" s="15">
        <f t="shared" ref="M1263:M1326" ca="1" si="286">((E1263-$I1263)/$B$2)^2</f>
        <v>4.661130710944357E-2</v>
      </c>
      <c r="N1263" s="15">
        <f t="shared" ref="N1263:N1326" ca="1" si="287">((F1263-$I1263)/$B$2)^2</f>
        <v>0.96417873279813548</v>
      </c>
      <c r="O1263" s="15">
        <f t="shared" ref="O1263:O1326" ca="1" si="288">((G1263-$I1263)/$B$2)^2</f>
        <v>0.49893491342995927</v>
      </c>
      <c r="P1263" s="6"/>
      <c r="Q1263" s="15">
        <f t="shared" ref="Q1263:Q1326" ca="1" si="289">SUM(K1263:O1263)</f>
        <v>4.3135925502972308</v>
      </c>
      <c r="R1263" s="87">
        <f t="shared" ca="1" si="280"/>
        <v>-0.38318090781402453</v>
      </c>
      <c r="Y1263" s="6"/>
      <c r="Z1263" s="6"/>
      <c r="AA1263" s="6"/>
      <c r="AB1263" s="6"/>
      <c r="AE1263" s="41">
        <f t="shared" ca="1" si="279"/>
        <v>-0.39791785475615887</v>
      </c>
      <c r="AF1263" s="36">
        <f t="shared" ca="1" si="281"/>
        <v>1.0783981375743077</v>
      </c>
    </row>
    <row r="1264" spans="2:32" x14ac:dyDescent="0.25">
      <c r="B1264" s="3">
        <f t="shared" si="282"/>
        <v>1258</v>
      </c>
      <c r="C1264" s="15">
        <f t="shared" ca="1" si="283"/>
        <v>3.2172325258796972</v>
      </c>
      <c r="D1264" s="15">
        <f t="shared" ca="1" si="283"/>
        <v>9.8089079816580398</v>
      </c>
      <c r="E1264" s="15">
        <f t="shared" ca="1" si="283"/>
        <v>2.4767767005689278</v>
      </c>
      <c r="F1264" s="15">
        <f t="shared" ca="1" si="283"/>
        <v>-4.3169204798431986</v>
      </c>
      <c r="G1264" s="15">
        <f t="shared" ca="1" si="283"/>
        <v>7.6091459873762597</v>
      </c>
      <c r="H1264" s="6"/>
      <c r="I1264" s="15">
        <f t="shared" ca="1" si="278"/>
        <v>3.7590285431279447</v>
      </c>
      <c r="J1264" s="6"/>
      <c r="K1264" s="15">
        <f t="shared" ca="1" si="284"/>
        <v>1.1741716972242529E-2</v>
      </c>
      <c r="L1264" s="15">
        <f t="shared" ca="1" si="285"/>
        <v>1.4640416488299686</v>
      </c>
      <c r="M1264" s="15">
        <f t="shared" ca="1" si="286"/>
        <v>6.5766791509839745E-2</v>
      </c>
      <c r="N1264" s="15">
        <f t="shared" ca="1" si="287"/>
        <v>2.6088381048651423</v>
      </c>
      <c r="O1264" s="15">
        <f t="shared" ca="1" si="288"/>
        <v>0.5929361733802071</v>
      </c>
      <c r="P1264" s="6"/>
      <c r="Q1264" s="15">
        <f t="shared" ca="1" si="289"/>
        <v>4.7433244355574002</v>
      </c>
      <c r="R1264" s="87">
        <f t="shared" ca="1" si="280"/>
        <v>0.72239788334265298</v>
      </c>
      <c r="Y1264" s="6"/>
      <c r="Z1264" s="6"/>
      <c r="AA1264" s="6"/>
      <c r="AB1264" s="6"/>
      <c r="AE1264" s="41">
        <f t="shared" ca="1" si="279"/>
        <v>0.78666147935930097</v>
      </c>
      <c r="AF1264" s="36">
        <f t="shared" ca="1" si="281"/>
        <v>1.1858311088893501</v>
      </c>
    </row>
    <row r="1265" spans="2:32" x14ac:dyDescent="0.25">
      <c r="B1265" s="3">
        <f t="shared" si="282"/>
        <v>1259</v>
      </c>
      <c r="C1265" s="15">
        <f t="shared" ca="1" si="283"/>
        <v>-5.1361543199809319</v>
      </c>
      <c r="D1265" s="15">
        <f t="shared" ca="1" si="283"/>
        <v>10.771497931435846</v>
      </c>
      <c r="E1265" s="15">
        <f t="shared" ca="1" si="283"/>
        <v>-8.9884714576835645</v>
      </c>
      <c r="F1265" s="15">
        <f t="shared" ca="1" si="283"/>
        <v>11.042622488789098</v>
      </c>
      <c r="G1265" s="15">
        <f t="shared" ca="1" si="283"/>
        <v>1.7474095446671982</v>
      </c>
      <c r="H1265" s="6"/>
      <c r="I1265" s="15">
        <f t="shared" ca="1" si="278"/>
        <v>1.887380837445529</v>
      </c>
      <c r="J1265" s="6"/>
      <c r="K1265" s="15">
        <f t="shared" ca="1" si="284"/>
        <v>1.9732018443042221</v>
      </c>
      <c r="L1265" s="15">
        <f t="shared" ca="1" si="285"/>
        <v>3.1571014615892388</v>
      </c>
      <c r="M1265" s="15">
        <f t="shared" ca="1" si="286"/>
        <v>4.7313665258185909</v>
      </c>
      <c r="N1265" s="15">
        <f t="shared" ca="1" si="287"/>
        <v>3.3527379877798453</v>
      </c>
      <c r="O1265" s="15">
        <f t="shared" ca="1" si="288"/>
        <v>7.8367851208148757E-4</v>
      </c>
      <c r="P1265" s="6"/>
      <c r="Q1265" s="15">
        <f t="shared" ca="1" si="289"/>
        <v>13.21519149800398</v>
      </c>
      <c r="R1265" s="87">
        <f t="shared" ca="1" si="280"/>
        <v>-2.7708981116045275E-2</v>
      </c>
      <c r="Y1265" s="6"/>
      <c r="Z1265" s="6"/>
      <c r="AA1265" s="6"/>
      <c r="AB1265" s="6"/>
      <c r="AE1265" s="41">
        <f t="shared" ca="1" si="279"/>
        <v>-5.0364820608179213E-2</v>
      </c>
      <c r="AF1265" s="36">
        <f t="shared" ca="1" si="281"/>
        <v>3.303797874500995</v>
      </c>
    </row>
    <row r="1266" spans="2:32" x14ac:dyDescent="0.25">
      <c r="B1266" s="3">
        <f t="shared" si="282"/>
        <v>1260</v>
      </c>
      <c r="C1266" s="15">
        <f t="shared" ca="1" si="283"/>
        <v>1.7748820307366024</v>
      </c>
      <c r="D1266" s="15">
        <f t="shared" ca="1" si="283"/>
        <v>-0.77606632444779056</v>
      </c>
      <c r="E1266" s="15">
        <f t="shared" ca="1" si="283"/>
        <v>-1.6814196138963062</v>
      </c>
      <c r="F1266" s="15">
        <f t="shared" ca="1" si="283"/>
        <v>7.6463618544344163</v>
      </c>
      <c r="G1266" s="15">
        <f t="shared" ca="1" si="283"/>
        <v>4.4748860370380505</v>
      </c>
      <c r="H1266" s="6"/>
      <c r="I1266" s="15">
        <f t="shared" ca="1" si="278"/>
        <v>2.2877287967729947</v>
      </c>
      <c r="J1266" s="6"/>
      <c r="K1266" s="15">
        <f t="shared" ca="1" si="284"/>
        <v>1.0520472217359441E-2</v>
      </c>
      <c r="L1266" s="15">
        <f t="shared" ca="1" si="285"/>
        <v>0.37547362179265148</v>
      </c>
      <c r="M1266" s="15">
        <f t="shared" ca="1" si="286"/>
        <v>0.63016556423674552</v>
      </c>
      <c r="N1266" s="15">
        <f t="shared" ca="1" si="287"/>
        <v>1.1485979298664719</v>
      </c>
      <c r="O1266" s="15">
        <f t="shared" ca="1" si="288"/>
        <v>0.19134627174575419</v>
      </c>
      <c r="P1266" s="6"/>
      <c r="Q1266" s="15">
        <f t="shared" ca="1" si="289"/>
        <v>2.3561038598589823</v>
      </c>
      <c r="R1266" s="87">
        <f t="shared" ca="1" si="280"/>
        <v>0.16766063539330139</v>
      </c>
      <c r="Y1266" s="6"/>
      <c r="Z1266" s="6"/>
      <c r="AA1266" s="6"/>
      <c r="AB1266" s="6"/>
      <c r="AE1266" s="41">
        <f t="shared" ca="1" si="279"/>
        <v>0.12867622973372764</v>
      </c>
      <c r="AF1266" s="36">
        <f t="shared" ca="1" si="281"/>
        <v>0.58902596496474557</v>
      </c>
    </row>
    <row r="1267" spans="2:32" x14ac:dyDescent="0.25">
      <c r="B1267" s="3">
        <f t="shared" si="282"/>
        <v>1261</v>
      </c>
      <c r="C1267" s="15">
        <f t="shared" ca="1" si="283"/>
        <v>-7.2343077385079031</v>
      </c>
      <c r="D1267" s="15">
        <f t="shared" ca="1" si="283"/>
        <v>8.9894483323339038</v>
      </c>
      <c r="E1267" s="15">
        <f t="shared" ca="1" si="283"/>
        <v>7.8272145542847742</v>
      </c>
      <c r="F1267" s="15">
        <f t="shared" ca="1" si="283"/>
        <v>10.204900120131398</v>
      </c>
      <c r="G1267" s="15">
        <f t="shared" ca="1" si="283"/>
        <v>6.9006702219224554</v>
      </c>
      <c r="H1267" s="6"/>
      <c r="I1267" s="15">
        <f t="shared" ca="1" si="278"/>
        <v>5.3375850980329265</v>
      </c>
      <c r="J1267" s="6"/>
      <c r="K1267" s="15">
        <f t="shared" ca="1" si="284"/>
        <v>6.3220995797386657</v>
      </c>
      <c r="L1267" s="15">
        <f t="shared" ca="1" si="285"/>
        <v>0.53344420328156772</v>
      </c>
      <c r="M1267" s="15">
        <f t="shared" ca="1" si="286"/>
        <v>0.24793019317747486</v>
      </c>
      <c r="N1267" s="15">
        <f t="shared" ca="1" si="287"/>
        <v>0.94763022097381788</v>
      </c>
      <c r="O1267" s="15">
        <f t="shared" ca="1" si="288"/>
        <v>9.7729404180989743E-2</v>
      </c>
      <c r="P1267" s="6"/>
      <c r="Q1267" s="15">
        <f t="shared" ca="1" si="289"/>
        <v>8.148833601352516</v>
      </c>
      <c r="R1267" s="87">
        <f t="shared" ca="1" si="280"/>
        <v>1.0457541972681677</v>
      </c>
      <c r="Y1267" s="6"/>
      <c r="Z1267" s="6"/>
      <c r="AA1267" s="6"/>
      <c r="AB1267" s="6"/>
      <c r="AE1267" s="41">
        <f t="shared" ca="1" si="279"/>
        <v>1.4926134319783846</v>
      </c>
      <c r="AF1267" s="36">
        <f t="shared" ca="1" si="281"/>
        <v>2.037208400338129</v>
      </c>
    </row>
    <row r="1268" spans="2:32" x14ac:dyDescent="0.25">
      <c r="B1268" s="3">
        <f t="shared" si="282"/>
        <v>1262</v>
      </c>
      <c r="C1268" s="15">
        <f t="shared" ca="1" si="283"/>
        <v>5.5985664134804018</v>
      </c>
      <c r="D1268" s="15">
        <f t="shared" ca="1" si="283"/>
        <v>-8.2414578715196676</v>
      </c>
      <c r="E1268" s="15">
        <f t="shared" ca="1" si="283"/>
        <v>3.0432645905243012</v>
      </c>
      <c r="F1268" s="15">
        <f t="shared" ca="1" si="283"/>
        <v>4.1191062593888992</v>
      </c>
      <c r="G1268" s="15">
        <f t="shared" ca="1" si="283"/>
        <v>-1.6167934558278469</v>
      </c>
      <c r="H1268" s="6"/>
      <c r="I1268" s="15">
        <f t="shared" ca="1" si="278"/>
        <v>0.58053718720921754</v>
      </c>
      <c r="J1268" s="6"/>
      <c r="K1268" s="15">
        <f t="shared" ca="1" si="284"/>
        <v>1.0072246926284714</v>
      </c>
      <c r="L1268" s="15">
        <f t="shared" ca="1" si="285"/>
        <v>3.1131038726494742</v>
      </c>
      <c r="M1268" s="15">
        <f t="shared" ca="1" si="286"/>
        <v>0.24260105052156219</v>
      </c>
      <c r="N1268" s="15">
        <f t="shared" ca="1" si="287"/>
        <v>0.50085884314346285</v>
      </c>
      <c r="O1268" s="15">
        <f t="shared" ca="1" si="288"/>
        <v>0.19313047819318718</v>
      </c>
      <c r="P1268" s="6"/>
      <c r="Q1268" s="15">
        <f t="shared" ca="1" si="289"/>
        <v>5.0569189371361585</v>
      </c>
      <c r="R1268" s="87">
        <f t="shared" ca="1" si="280"/>
        <v>-0.56458068571729059</v>
      </c>
      <c r="Y1268" s="6"/>
      <c r="Z1268" s="6"/>
      <c r="AA1268" s="6"/>
      <c r="AB1268" s="6"/>
      <c r="AE1268" s="41">
        <f t="shared" ca="1" si="279"/>
        <v>-0.63480306818664944</v>
      </c>
      <c r="AF1268" s="36">
        <f t="shared" ca="1" si="281"/>
        <v>1.2642297342840396</v>
      </c>
    </row>
    <row r="1269" spans="2:32" x14ac:dyDescent="0.25">
      <c r="B1269" s="3">
        <f t="shared" si="282"/>
        <v>1263</v>
      </c>
      <c r="C1269" s="15">
        <f t="shared" ca="1" si="283"/>
        <v>4.4983136608353398</v>
      </c>
      <c r="D1269" s="15">
        <f t="shared" ca="1" si="283"/>
        <v>7.9991049392294107</v>
      </c>
      <c r="E1269" s="15">
        <f t="shared" ca="1" si="283"/>
        <v>2.661972749766548</v>
      </c>
      <c r="F1269" s="15">
        <f t="shared" ca="1" si="283"/>
        <v>-2.9905896088090929</v>
      </c>
      <c r="G1269" s="15">
        <f t="shared" ca="1" si="283"/>
        <v>7.7504152231668915</v>
      </c>
      <c r="H1269" s="6"/>
      <c r="I1269" s="15">
        <f t="shared" ca="1" si="278"/>
        <v>3.9838433928378194</v>
      </c>
      <c r="J1269" s="6"/>
      <c r="K1269" s="15">
        <f t="shared" ca="1" si="284"/>
        <v>1.0587186266137617E-2</v>
      </c>
      <c r="L1269" s="15">
        <f t="shared" ca="1" si="285"/>
        <v>0.64489301143723976</v>
      </c>
      <c r="M1269" s="15">
        <f t="shared" ca="1" si="286"/>
        <v>6.9893679880546275E-2</v>
      </c>
      <c r="N1269" s="15">
        <f t="shared" ca="1" si="287"/>
        <v>1.9457086277784625</v>
      </c>
      <c r="O1269" s="15">
        <f t="shared" ca="1" si="288"/>
        <v>0.5674825341211398</v>
      </c>
      <c r="P1269" s="6"/>
      <c r="Q1269" s="15">
        <f t="shared" ca="1" si="289"/>
        <v>3.2385650394835261</v>
      </c>
      <c r="R1269" s="87">
        <f t="shared" ca="1" si="280"/>
        <v>0.98599807541087625</v>
      </c>
      <c r="Y1269" s="6"/>
      <c r="Z1269" s="6"/>
      <c r="AA1269" s="6"/>
      <c r="AB1269" s="6"/>
      <c r="AE1269" s="41">
        <f t="shared" ca="1" si="279"/>
        <v>0.8872017366198367</v>
      </c>
      <c r="AF1269" s="36">
        <f t="shared" ca="1" si="281"/>
        <v>0.80964125987088154</v>
      </c>
    </row>
    <row r="1270" spans="2:32" x14ac:dyDescent="0.25">
      <c r="B1270" s="3">
        <f t="shared" si="282"/>
        <v>1264</v>
      </c>
      <c r="C1270" s="15">
        <f t="shared" ca="1" si="283"/>
        <v>5.2225013044769479</v>
      </c>
      <c r="D1270" s="15">
        <f t="shared" ca="1" si="283"/>
        <v>9.4451134032082127</v>
      </c>
      <c r="E1270" s="15">
        <f t="shared" ca="1" si="283"/>
        <v>6.0850728877308065</v>
      </c>
      <c r="F1270" s="15">
        <f t="shared" ca="1" si="283"/>
        <v>-6.0632483331374978</v>
      </c>
      <c r="G1270" s="15">
        <f t="shared" ca="1" si="283"/>
        <v>10.806167879710724</v>
      </c>
      <c r="H1270" s="6"/>
      <c r="I1270" s="15">
        <f t="shared" ca="1" si="278"/>
        <v>5.0991214283978383</v>
      </c>
      <c r="J1270" s="6"/>
      <c r="K1270" s="15">
        <f t="shared" ca="1" si="284"/>
        <v>6.0890375285185773E-4</v>
      </c>
      <c r="L1270" s="15">
        <f t="shared" ca="1" si="285"/>
        <v>0.75550584980464708</v>
      </c>
      <c r="M1270" s="15">
        <f t="shared" ca="1" si="286"/>
        <v>3.8884011206432381E-2</v>
      </c>
      <c r="N1270" s="15">
        <f t="shared" ca="1" si="287"/>
        <v>4.983939947729537</v>
      </c>
      <c r="O1270" s="15">
        <f t="shared" ca="1" si="288"/>
        <v>1.3028151678977202</v>
      </c>
      <c r="P1270" s="6"/>
      <c r="Q1270" s="15">
        <f t="shared" ca="1" si="289"/>
        <v>7.0817538803911884</v>
      </c>
      <c r="R1270" s="87">
        <f t="shared" ca="1" si="280"/>
        <v>1.0416292619507985</v>
      </c>
      <c r="Y1270" s="6"/>
      <c r="Z1270" s="6"/>
      <c r="AA1270" s="6"/>
      <c r="AB1270" s="6"/>
      <c r="AE1270" s="41">
        <f t="shared" ca="1" si="279"/>
        <v>1.3859692368847627</v>
      </c>
      <c r="AF1270" s="36">
        <f t="shared" ca="1" si="281"/>
        <v>1.7704384700977971</v>
      </c>
    </row>
    <row r="1271" spans="2:32" x14ac:dyDescent="0.25">
      <c r="B1271" s="3">
        <f t="shared" si="282"/>
        <v>1265</v>
      </c>
      <c r="C1271" s="15">
        <f t="shared" ca="1" si="283"/>
        <v>-0.63730544998257921</v>
      </c>
      <c r="D1271" s="15">
        <f t="shared" ca="1" si="283"/>
        <v>-0.9584492471823558</v>
      </c>
      <c r="E1271" s="15">
        <f t="shared" ca="1" si="283"/>
        <v>4.0919450477442911</v>
      </c>
      <c r="F1271" s="15">
        <f t="shared" ca="1" si="283"/>
        <v>7.8570448717568997</v>
      </c>
      <c r="G1271" s="15">
        <f t="shared" ca="1" si="283"/>
        <v>11.32512349457488</v>
      </c>
      <c r="H1271" s="6"/>
      <c r="I1271" s="15">
        <f t="shared" ca="1" si="278"/>
        <v>4.3356717433822265</v>
      </c>
      <c r="J1271" s="6"/>
      <c r="K1271" s="15">
        <f t="shared" ca="1" si="284"/>
        <v>0.98922008662905991</v>
      </c>
      <c r="L1271" s="15">
        <f t="shared" ca="1" si="285"/>
        <v>1.1211086825094607</v>
      </c>
      <c r="M1271" s="15">
        <f t="shared" ca="1" si="286"/>
        <v>2.3761080866634711E-3</v>
      </c>
      <c r="N1271" s="15">
        <f t="shared" ca="1" si="287"/>
        <v>0.49600274836956926</v>
      </c>
      <c r="O1271" s="15">
        <f t="shared" ca="1" si="288"/>
        <v>1.9540974312900021</v>
      </c>
      <c r="P1271" s="6"/>
      <c r="Q1271" s="15">
        <f t="shared" ca="1" si="289"/>
        <v>4.5628050568847556</v>
      </c>
      <c r="R1271" s="87">
        <f t="shared" ca="1" si="280"/>
        <v>0.97800447762834231</v>
      </c>
      <c r="Y1271" s="6"/>
      <c r="Z1271" s="6"/>
      <c r="AA1271" s="6"/>
      <c r="AB1271" s="6"/>
      <c r="AE1271" s="41">
        <f t="shared" ca="1" si="279"/>
        <v>1.0445441582656205</v>
      </c>
      <c r="AF1271" s="36">
        <f t="shared" ca="1" si="281"/>
        <v>1.1407012642211889</v>
      </c>
    </row>
    <row r="1272" spans="2:32" x14ac:dyDescent="0.25">
      <c r="B1272" s="3">
        <f t="shared" si="282"/>
        <v>1266</v>
      </c>
      <c r="C1272" s="15">
        <f t="shared" ca="1" si="283"/>
        <v>5.2806831854074643E-2</v>
      </c>
      <c r="D1272" s="15">
        <f t="shared" ca="1" si="283"/>
        <v>2.1396135917732053</v>
      </c>
      <c r="E1272" s="15">
        <f t="shared" ca="1" si="283"/>
        <v>6.5641297083961589</v>
      </c>
      <c r="F1272" s="15">
        <f t="shared" ca="1" si="283"/>
        <v>2.1457501445024612</v>
      </c>
      <c r="G1272" s="15">
        <f t="shared" ca="1" si="283"/>
        <v>-0.3568173781765771</v>
      </c>
      <c r="H1272" s="6"/>
      <c r="I1272" s="15">
        <f t="shared" ca="1" si="278"/>
        <v>2.1090965796698642</v>
      </c>
      <c r="J1272" s="6"/>
      <c r="K1272" s="15">
        <f t="shared" ca="1" si="284"/>
        <v>0.1691331010788929</v>
      </c>
      <c r="L1272" s="15">
        <f t="shared" ca="1" si="285"/>
        <v>3.7251521108618746E-5</v>
      </c>
      <c r="M1272" s="15">
        <f t="shared" ca="1" si="286"/>
        <v>0.79389280712195187</v>
      </c>
      <c r="N1272" s="15">
        <f t="shared" ca="1" si="287"/>
        <v>5.3739352597495555E-5</v>
      </c>
      <c r="O1272" s="15">
        <f t="shared" ca="1" si="288"/>
        <v>0.24322926590007601</v>
      </c>
      <c r="P1272" s="6"/>
      <c r="Q1272" s="15">
        <f t="shared" ca="1" si="289"/>
        <v>1.206346164974627</v>
      </c>
      <c r="R1272" s="87">
        <f t="shared" ca="1" si="280"/>
        <v>8.8842373914203909E-2</v>
      </c>
      <c r="Y1272" s="6"/>
      <c r="Z1272" s="6"/>
      <c r="AA1272" s="6"/>
      <c r="AB1272" s="6"/>
      <c r="AE1272" s="41">
        <f t="shared" ca="1" si="279"/>
        <v>4.8789473650907578E-2</v>
      </c>
      <c r="AF1272" s="36">
        <f t="shared" ca="1" si="281"/>
        <v>0.30158654124365675</v>
      </c>
    </row>
    <row r="1273" spans="2:32" x14ac:dyDescent="0.25">
      <c r="B1273" s="3">
        <f t="shared" si="282"/>
        <v>1267</v>
      </c>
      <c r="C1273" s="15">
        <f t="shared" ca="1" si="283"/>
        <v>1.0528957296006101</v>
      </c>
      <c r="D1273" s="15">
        <f t="shared" ca="1" si="283"/>
        <v>12.161557253896376</v>
      </c>
      <c r="E1273" s="15">
        <f t="shared" ca="1" si="283"/>
        <v>7.6588089784035578</v>
      </c>
      <c r="F1273" s="15">
        <f t="shared" ca="1" si="283"/>
        <v>8.5140433335379377</v>
      </c>
      <c r="G1273" s="15">
        <f t="shared" ca="1" si="283"/>
        <v>-0.4477342824237418</v>
      </c>
      <c r="H1273" s="6"/>
      <c r="I1273" s="15">
        <f t="shared" ca="1" si="278"/>
        <v>5.7879142026029484</v>
      </c>
      <c r="J1273" s="6"/>
      <c r="K1273" s="15">
        <f t="shared" ca="1" si="284"/>
        <v>0.89681599758693575</v>
      </c>
      <c r="L1273" s="15">
        <f t="shared" ca="1" si="285"/>
        <v>1.6249330298120397</v>
      </c>
      <c r="M1273" s="15">
        <f t="shared" ca="1" si="286"/>
        <v>0.14000989048472051</v>
      </c>
      <c r="N1273" s="15">
        <f t="shared" ca="1" si="287"/>
        <v>0.29727120154129444</v>
      </c>
      <c r="O1273" s="15">
        <f t="shared" ca="1" si="288"/>
        <v>1.5553324811526263</v>
      </c>
      <c r="P1273" s="6"/>
      <c r="Q1273" s="15">
        <f t="shared" ca="1" si="289"/>
        <v>4.5143626005776172</v>
      </c>
      <c r="R1273" s="87">
        <f t="shared" ca="1" si="280"/>
        <v>1.5945821835586451</v>
      </c>
      <c r="Y1273" s="6"/>
      <c r="Z1273" s="6"/>
      <c r="AA1273" s="6"/>
      <c r="AB1273" s="6"/>
      <c r="AE1273" s="41">
        <f t="shared" ca="1" si="279"/>
        <v>1.6940067299914205</v>
      </c>
      <c r="AF1273" s="36">
        <f t="shared" ca="1" si="281"/>
        <v>1.1285906501444043</v>
      </c>
    </row>
    <row r="1274" spans="2:32" x14ac:dyDescent="0.25">
      <c r="B1274" s="3">
        <f t="shared" si="282"/>
        <v>1268</v>
      </c>
      <c r="C1274" s="15">
        <f t="shared" ca="1" si="283"/>
        <v>-1.8727875887995662</v>
      </c>
      <c r="D1274" s="15">
        <f t="shared" ca="1" si="283"/>
        <v>1.7537094804957565</v>
      </c>
      <c r="E1274" s="15">
        <f t="shared" ca="1" si="283"/>
        <v>0.89314827335475</v>
      </c>
      <c r="F1274" s="15">
        <f t="shared" ca="1" si="283"/>
        <v>-2.0920196373736601</v>
      </c>
      <c r="G1274" s="15">
        <f t="shared" ca="1" si="283"/>
        <v>-6.7113972097871599</v>
      </c>
      <c r="H1274" s="6"/>
      <c r="I1274" s="15">
        <f t="shared" ca="1" si="278"/>
        <v>-1.605869336421976</v>
      </c>
      <c r="J1274" s="6"/>
      <c r="K1274" s="15">
        <f t="shared" ca="1" si="284"/>
        <v>2.8498141380922768E-3</v>
      </c>
      <c r="L1274" s="15">
        <f t="shared" ca="1" si="285"/>
        <v>0.45147079308329408</v>
      </c>
      <c r="M1274" s="15">
        <f t="shared" ca="1" si="286"/>
        <v>0.2498035605589673</v>
      </c>
      <c r="N1274" s="15">
        <f t="shared" ca="1" si="287"/>
        <v>9.4536846046165222E-3</v>
      </c>
      <c r="O1274" s="15">
        <f t="shared" ca="1" si="288"/>
        <v>1.0426565946283528</v>
      </c>
      <c r="P1274" s="6"/>
      <c r="Q1274" s="15">
        <f t="shared" ca="1" si="289"/>
        <v>1.7562344470133229</v>
      </c>
      <c r="R1274" s="87">
        <f t="shared" ca="1" si="280"/>
        <v>-2.4336814582487181</v>
      </c>
      <c r="Y1274" s="6"/>
      <c r="Z1274" s="6"/>
      <c r="AA1274" s="6"/>
      <c r="AB1274" s="6"/>
      <c r="AE1274" s="41">
        <f t="shared" ca="1" si="279"/>
        <v>-1.6125937908443191</v>
      </c>
      <c r="AF1274" s="36">
        <f t="shared" ca="1" si="281"/>
        <v>0.43905861175333072</v>
      </c>
    </row>
    <row r="1275" spans="2:32" x14ac:dyDescent="0.25">
      <c r="B1275" s="3">
        <f t="shared" si="282"/>
        <v>1269</v>
      </c>
      <c r="C1275" s="15">
        <f t="shared" ca="1" si="283"/>
        <v>3.9405816196582206</v>
      </c>
      <c r="D1275" s="15">
        <f t="shared" ca="1" si="283"/>
        <v>6.1365470022888804</v>
      </c>
      <c r="E1275" s="15">
        <f t="shared" ca="1" si="283"/>
        <v>4.6146742975562791</v>
      </c>
      <c r="F1275" s="15">
        <f t="shared" ca="1" si="283"/>
        <v>6.655756906193508</v>
      </c>
      <c r="G1275" s="15">
        <f t="shared" ca="1" si="283"/>
        <v>0.49939261622193132</v>
      </c>
      <c r="H1275" s="6"/>
      <c r="I1275" s="15">
        <f t="shared" ca="1" si="278"/>
        <v>4.3693904883837638</v>
      </c>
      <c r="J1275" s="6"/>
      <c r="K1275" s="15">
        <f t="shared" ca="1" si="284"/>
        <v>7.3550818359072031E-3</v>
      </c>
      <c r="L1275" s="15">
        <f t="shared" ca="1" si="285"/>
        <v>0.12491368578549138</v>
      </c>
      <c r="M1275" s="15">
        <f t="shared" ca="1" si="286"/>
        <v>2.4065658816871567E-3</v>
      </c>
      <c r="N1275" s="15">
        <f t="shared" ca="1" si="287"/>
        <v>0.20909885585952648</v>
      </c>
      <c r="O1275" s="15">
        <f t="shared" ca="1" si="288"/>
        <v>0.59907534122148431</v>
      </c>
      <c r="P1275" s="6"/>
      <c r="Q1275" s="15">
        <f t="shared" ca="1" si="289"/>
        <v>0.94284953058409648</v>
      </c>
      <c r="R1275" s="87">
        <f t="shared" ca="1" si="280"/>
        <v>2.1825310934794349</v>
      </c>
      <c r="Y1275" s="6"/>
      <c r="Z1275" s="6"/>
      <c r="AA1275" s="6"/>
      <c r="AB1275" s="6"/>
      <c r="AE1275" s="41">
        <f t="shared" ca="1" si="279"/>
        <v>1.0596236394535044</v>
      </c>
      <c r="AF1275" s="36">
        <f t="shared" ca="1" si="281"/>
        <v>0.23571238264602412</v>
      </c>
    </row>
    <row r="1276" spans="2:32" x14ac:dyDescent="0.25">
      <c r="B1276" s="3">
        <f t="shared" si="282"/>
        <v>1270</v>
      </c>
      <c r="C1276" s="15">
        <f t="shared" ca="1" si="283"/>
        <v>8.902635239282823</v>
      </c>
      <c r="D1276" s="15">
        <f t="shared" ca="1" si="283"/>
        <v>10.078403322831415</v>
      </c>
      <c r="E1276" s="15">
        <f t="shared" ca="1" si="283"/>
        <v>5.5919535928559796</v>
      </c>
      <c r="F1276" s="15">
        <f t="shared" ca="1" si="283"/>
        <v>7.6045175861434871</v>
      </c>
      <c r="G1276" s="15">
        <f t="shared" ca="1" si="283"/>
        <v>-2.1641301783932896</v>
      </c>
      <c r="H1276" s="6"/>
      <c r="I1276" s="15">
        <f t="shared" ca="1" si="278"/>
        <v>6.0026759125440829</v>
      </c>
      <c r="J1276" s="6"/>
      <c r="K1276" s="15">
        <f t="shared" ca="1" si="284"/>
        <v>0.33639056386956029</v>
      </c>
      <c r="L1276" s="15">
        <f t="shared" ca="1" si="285"/>
        <v>0.66446215691869925</v>
      </c>
      <c r="M1276" s="15">
        <f t="shared" ca="1" si="286"/>
        <v>6.7477129555990637E-3</v>
      </c>
      <c r="N1276" s="15">
        <f t="shared" ca="1" si="287"/>
        <v>0.10263586989118959</v>
      </c>
      <c r="O1276" s="15">
        <f t="shared" ca="1" si="288"/>
        <v>2.667868869078871</v>
      </c>
      <c r="P1276" s="6"/>
      <c r="Q1276" s="15">
        <f t="shared" ca="1" si="289"/>
        <v>3.7781051727139192</v>
      </c>
      <c r="R1276" s="87">
        <f t="shared" ca="1" si="280"/>
        <v>1.8418675624826704</v>
      </c>
      <c r="Y1276" s="6"/>
      <c r="Z1276" s="6"/>
      <c r="AA1276" s="6"/>
      <c r="AB1276" s="6"/>
      <c r="AE1276" s="41">
        <f t="shared" ca="1" si="279"/>
        <v>1.7900510864699144</v>
      </c>
      <c r="AF1276" s="36">
        <f t="shared" ca="1" si="281"/>
        <v>0.9445262931784798</v>
      </c>
    </row>
    <row r="1277" spans="2:32" x14ac:dyDescent="0.25">
      <c r="B1277" s="3">
        <f t="shared" si="282"/>
        <v>1271</v>
      </c>
      <c r="C1277" s="15">
        <f t="shared" ca="1" si="283"/>
        <v>1.8408571366480289</v>
      </c>
      <c r="D1277" s="15">
        <f t="shared" ca="1" si="283"/>
        <v>8.7894786064261599</v>
      </c>
      <c r="E1277" s="15">
        <f t="shared" ca="1" si="283"/>
        <v>3.221846832859649</v>
      </c>
      <c r="F1277" s="15">
        <f t="shared" ca="1" si="283"/>
        <v>-4.253231044224262</v>
      </c>
      <c r="G1277" s="15">
        <f t="shared" ca="1" si="283"/>
        <v>-2.7765056663283829</v>
      </c>
      <c r="H1277" s="6"/>
      <c r="I1277" s="15">
        <f t="shared" ca="1" si="278"/>
        <v>1.364489173076239</v>
      </c>
      <c r="J1277" s="6"/>
      <c r="K1277" s="15">
        <f t="shared" ca="1" si="284"/>
        <v>9.0770574687013654E-3</v>
      </c>
      <c r="L1277" s="15">
        <f t="shared" ca="1" si="285"/>
        <v>2.2052187234143195</v>
      </c>
      <c r="M1277" s="15">
        <f t="shared" ca="1" si="286"/>
        <v>0.13799109905424425</v>
      </c>
      <c r="N1277" s="15">
        <f t="shared" ca="1" si="287"/>
        <v>1.2623512175946716</v>
      </c>
      <c r="O1277" s="15">
        <f t="shared" ca="1" si="288"/>
        <v>0.68591353039902825</v>
      </c>
      <c r="P1277" s="6"/>
      <c r="Q1277" s="15">
        <f t="shared" ca="1" si="289"/>
        <v>4.3005516279309646</v>
      </c>
      <c r="R1277" s="87">
        <f t="shared" ca="1" si="280"/>
        <v>-0.27409799862746581</v>
      </c>
      <c r="Y1277" s="6"/>
      <c r="Z1277" s="6"/>
      <c r="AA1277" s="6"/>
      <c r="AB1277" s="6"/>
      <c r="AE1277" s="41">
        <f t="shared" ca="1" si="279"/>
        <v>-0.28420908188772664</v>
      </c>
      <c r="AF1277" s="36">
        <f t="shared" ca="1" si="281"/>
        <v>1.0751379069827411</v>
      </c>
    </row>
    <row r="1278" spans="2:32" x14ac:dyDescent="0.25">
      <c r="B1278" s="3">
        <f t="shared" si="282"/>
        <v>1272</v>
      </c>
      <c r="C1278" s="15">
        <f t="shared" ca="1" si="283"/>
        <v>0.21448414194881127</v>
      </c>
      <c r="D1278" s="15">
        <f t="shared" ca="1" si="283"/>
        <v>1.388084325591</v>
      </c>
      <c r="E1278" s="15">
        <f t="shared" ca="1" si="283"/>
        <v>1.533006176225477</v>
      </c>
      <c r="F1278" s="15">
        <f t="shared" ca="1" si="283"/>
        <v>0.62132008403252525</v>
      </c>
      <c r="G1278" s="15">
        <f t="shared" ca="1" si="283"/>
        <v>4.9436492805505967</v>
      </c>
      <c r="H1278" s="6"/>
      <c r="I1278" s="15">
        <f t="shared" ca="1" si="278"/>
        <v>1.7401088016696822</v>
      </c>
      <c r="J1278" s="6"/>
      <c r="K1278" s="15">
        <f t="shared" ca="1" si="284"/>
        <v>9.3101224093936924E-2</v>
      </c>
      <c r="L1278" s="15">
        <f t="shared" ca="1" si="285"/>
        <v>4.9568492703388253E-3</v>
      </c>
      <c r="M1278" s="15">
        <f t="shared" ca="1" si="286"/>
        <v>1.7156598986353105E-3</v>
      </c>
      <c r="N1278" s="15">
        <f t="shared" ca="1" si="287"/>
        <v>5.0067527788487762E-2</v>
      </c>
      <c r="O1278" s="15">
        <f t="shared" ca="1" si="288"/>
        <v>0.4105068639931424</v>
      </c>
      <c r="P1278" s="6"/>
      <c r="Q1278" s="15">
        <f t="shared" ca="1" si="289"/>
        <v>0.56034812504454123</v>
      </c>
      <c r="R1278" s="87">
        <f t="shared" ca="1" si="280"/>
        <v>-0.31053288887985669</v>
      </c>
      <c r="Y1278" s="6"/>
      <c r="Z1278" s="6"/>
      <c r="AA1278" s="6"/>
      <c r="AB1278" s="6"/>
      <c r="AE1278" s="41">
        <f t="shared" ca="1" si="279"/>
        <v>-0.1162268772440941</v>
      </c>
      <c r="AF1278" s="36">
        <f t="shared" ca="1" si="281"/>
        <v>0.14008703126113531</v>
      </c>
    </row>
    <row r="1279" spans="2:32" x14ac:dyDescent="0.25">
      <c r="B1279" s="3">
        <f t="shared" si="282"/>
        <v>1273</v>
      </c>
      <c r="C1279" s="15">
        <f t="shared" ca="1" si="283"/>
        <v>8.2790380187729014</v>
      </c>
      <c r="D1279" s="15">
        <f t="shared" ca="1" si="283"/>
        <v>-3.4134569432414033</v>
      </c>
      <c r="E1279" s="15">
        <f t="shared" ca="1" si="283"/>
        <v>4.9597652648782873</v>
      </c>
      <c r="F1279" s="15">
        <f t="shared" ca="1" si="283"/>
        <v>-4.6189476104797951</v>
      </c>
      <c r="G1279" s="15">
        <f t="shared" ca="1" si="283"/>
        <v>-1.2857293590595962</v>
      </c>
      <c r="H1279" s="6"/>
      <c r="I1279" s="15">
        <f t="shared" ca="1" si="278"/>
        <v>0.78413387417407887</v>
      </c>
      <c r="J1279" s="6"/>
      <c r="K1279" s="15">
        <f t="shared" ca="1" si="284"/>
        <v>2.2469435254689847</v>
      </c>
      <c r="L1279" s="15">
        <f t="shared" ca="1" si="285"/>
        <v>0.70479074681803089</v>
      </c>
      <c r="M1279" s="15">
        <f t="shared" ca="1" si="286"/>
        <v>0.69743590044137449</v>
      </c>
      <c r="N1279" s="15">
        <f t="shared" ca="1" si="287"/>
        <v>1.1677315811923801</v>
      </c>
      <c r="O1279" s="15">
        <f t="shared" ca="1" si="288"/>
        <v>0.17137335217170246</v>
      </c>
      <c r="P1279" s="6"/>
      <c r="Q1279" s="15">
        <f t="shared" ca="1" si="289"/>
        <v>4.9882751060924724</v>
      </c>
      <c r="R1279" s="87">
        <f t="shared" ca="1" si="280"/>
        <v>-0.48691769124102829</v>
      </c>
      <c r="Y1279" s="6"/>
      <c r="Z1279" s="6"/>
      <c r="AA1279" s="6"/>
      <c r="AB1279" s="6"/>
      <c r="AE1279" s="41">
        <f t="shared" ca="1" si="279"/>
        <v>-0.54375186177721446</v>
      </c>
      <c r="AF1279" s="36">
        <f t="shared" ca="1" si="281"/>
        <v>1.2470687765231181</v>
      </c>
    </row>
    <row r="1280" spans="2:32" x14ac:dyDescent="0.25">
      <c r="B1280" s="3">
        <f t="shared" si="282"/>
        <v>1274</v>
      </c>
      <c r="C1280" s="15">
        <f t="shared" ca="1" si="283"/>
        <v>-3.6056354391279184</v>
      </c>
      <c r="D1280" s="15">
        <f t="shared" ca="1" si="283"/>
        <v>-3.9886399351765522</v>
      </c>
      <c r="E1280" s="15">
        <f t="shared" ca="1" si="283"/>
        <v>-1.8208790264492269</v>
      </c>
      <c r="F1280" s="15">
        <f t="shared" ca="1" si="283"/>
        <v>2.917770581304616</v>
      </c>
      <c r="G1280" s="15">
        <f t="shared" ca="1" si="283"/>
        <v>12.49703991913691</v>
      </c>
      <c r="H1280" s="6"/>
      <c r="I1280" s="15">
        <f t="shared" ca="1" si="278"/>
        <v>1.1999312199375656</v>
      </c>
      <c r="J1280" s="6"/>
      <c r="K1280" s="15">
        <f t="shared" ca="1" si="284"/>
        <v>0.9237388365888719</v>
      </c>
      <c r="L1280" s="15">
        <f t="shared" ca="1" si="285"/>
        <v>1.0768508252672899</v>
      </c>
      <c r="M1280" s="15">
        <f t="shared" ca="1" si="286"/>
        <v>0.36501178178701738</v>
      </c>
      <c r="N1280" s="15">
        <f t="shared" ca="1" si="287"/>
        <v>0.11803888285847822</v>
      </c>
      <c r="O1280" s="15">
        <f t="shared" ca="1" si="288"/>
        <v>5.1049865984610188</v>
      </c>
      <c r="P1280" s="6"/>
      <c r="Q1280" s="15">
        <f t="shared" ca="1" si="289"/>
        <v>7.5886269249626759</v>
      </c>
      <c r="R1280" s="87">
        <f t="shared" ca="1" si="280"/>
        <v>-0.25977102989796547</v>
      </c>
      <c r="Y1280" s="6"/>
      <c r="Z1280" s="6"/>
      <c r="AA1280" s="6"/>
      <c r="AB1280" s="6"/>
      <c r="AE1280" s="41">
        <f t="shared" ca="1" si="279"/>
        <v>-0.35780163577898633</v>
      </c>
      <c r="AF1280" s="36">
        <f t="shared" ca="1" si="281"/>
        <v>1.897156731240669</v>
      </c>
    </row>
    <row r="1281" spans="2:32" x14ac:dyDescent="0.25">
      <c r="B1281" s="3">
        <f t="shared" si="282"/>
        <v>1275</v>
      </c>
      <c r="C1281" s="15">
        <f t="shared" ca="1" si="283"/>
        <v>3.1964073506077608</v>
      </c>
      <c r="D1281" s="15">
        <f t="shared" ca="1" si="283"/>
        <v>3.4781008849562296</v>
      </c>
      <c r="E1281" s="15">
        <f t="shared" ca="1" si="283"/>
        <v>-0.55964215246456028</v>
      </c>
      <c r="F1281" s="15">
        <f t="shared" ca="1" si="283"/>
        <v>-1.9649704035527158</v>
      </c>
      <c r="G1281" s="15">
        <f t="shared" ca="1" si="283"/>
        <v>-2.6252923171650275</v>
      </c>
      <c r="H1281" s="6"/>
      <c r="I1281" s="15">
        <f t="shared" ca="1" si="278"/>
        <v>0.30492067247633747</v>
      </c>
      <c r="J1281" s="6"/>
      <c r="K1281" s="15">
        <f t="shared" ca="1" si="284"/>
        <v>0.33442780839245978</v>
      </c>
      <c r="L1281" s="15">
        <f t="shared" ca="1" si="285"/>
        <v>0.40276290643495744</v>
      </c>
      <c r="M1281" s="15">
        <f t="shared" ca="1" si="286"/>
        <v>2.9898755130791418E-2</v>
      </c>
      <c r="N1281" s="15">
        <f t="shared" ca="1" si="287"/>
        <v>0.2060962198814533</v>
      </c>
      <c r="O1281" s="15">
        <f t="shared" ca="1" si="288"/>
        <v>0.3434459265865194</v>
      </c>
      <c r="P1281" s="6"/>
      <c r="Q1281" s="15">
        <f t="shared" ca="1" si="289"/>
        <v>1.3166316164261813</v>
      </c>
      <c r="R1281" s="87">
        <f t="shared" ca="1" si="280"/>
        <v>-1.3213043996901312</v>
      </c>
      <c r="Y1281" s="6"/>
      <c r="Z1281" s="6"/>
      <c r="AA1281" s="6"/>
      <c r="AB1281" s="6"/>
      <c r="AE1281" s="41">
        <f t="shared" ca="1" si="279"/>
        <v>-0.75806252071950797</v>
      </c>
      <c r="AF1281" s="36">
        <f t="shared" ca="1" si="281"/>
        <v>0.32915790410654533</v>
      </c>
    </row>
    <row r="1282" spans="2:32" x14ac:dyDescent="0.25">
      <c r="B1282" s="3">
        <f t="shared" si="282"/>
        <v>1276</v>
      </c>
      <c r="C1282" s="15">
        <f t="shared" ca="1" si="283"/>
        <v>-2.4740226771544407</v>
      </c>
      <c r="D1282" s="15">
        <f t="shared" ca="1" si="283"/>
        <v>-4.0826226347207859</v>
      </c>
      <c r="E1282" s="15">
        <f t="shared" ca="1" si="283"/>
        <v>5.5866603740425882</v>
      </c>
      <c r="F1282" s="15">
        <f t="shared" ca="1" si="283"/>
        <v>9.122031670248905</v>
      </c>
      <c r="G1282" s="15">
        <f t="shared" ca="1" si="283"/>
        <v>2.8217909815000937</v>
      </c>
      <c r="H1282" s="6"/>
      <c r="I1282" s="15">
        <f t="shared" ca="1" si="278"/>
        <v>2.1947675427832722</v>
      </c>
      <c r="J1282" s="6"/>
      <c r="K1282" s="15">
        <f t="shared" ca="1" si="284"/>
        <v>0.87190408471144154</v>
      </c>
      <c r="L1282" s="15">
        <f t="shared" ca="1" si="285"/>
        <v>1.5762250976249774</v>
      </c>
      <c r="M1282" s="15">
        <f t="shared" ca="1" si="286"/>
        <v>0.46019747914993359</v>
      </c>
      <c r="N1282" s="15">
        <f t="shared" ca="1" si="287"/>
        <v>1.919479531666888</v>
      </c>
      <c r="O1282" s="15">
        <f t="shared" ca="1" si="288"/>
        <v>1.5726335708010696E-2</v>
      </c>
      <c r="P1282" s="6"/>
      <c r="Q1282" s="15">
        <f t="shared" ca="1" si="289"/>
        <v>4.8435325288612514</v>
      </c>
      <c r="R1282" s="87">
        <f t="shared" ca="1" si="280"/>
        <v>7.9155385490967706E-2</v>
      </c>
      <c r="Y1282" s="6"/>
      <c r="Z1282" s="6"/>
      <c r="AA1282" s="6"/>
      <c r="AB1282" s="6"/>
      <c r="AE1282" s="41">
        <f t="shared" ca="1" si="279"/>
        <v>8.7102693094799066E-2</v>
      </c>
      <c r="AF1282" s="36">
        <f t="shared" ca="1" si="281"/>
        <v>1.2108831322153129</v>
      </c>
    </row>
    <row r="1283" spans="2:32" x14ac:dyDescent="0.25">
      <c r="B1283" s="3">
        <f t="shared" si="282"/>
        <v>1277</v>
      </c>
      <c r="C1283" s="15">
        <f t="shared" ca="1" si="283"/>
        <v>14.909227781119494</v>
      </c>
      <c r="D1283" s="15">
        <f t="shared" ca="1" si="283"/>
        <v>3.059507018184044</v>
      </c>
      <c r="E1283" s="15">
        <f t="shared" ca="1" si="283"/>
        <v>4.5737999040447246</v>
      </c>
      <c r="F1283" s="15">
        <f t="shared" ca="1" si="283"/>
        <v>-2.6869021081974092</v>
      </c>
      <c r="G1283" s="15">
        <f t="shared" ca="1" si="283"/>
        <v>5.9796403362709913</v>
      </c>
      <c r="H1283" s="6"/>
      <c r="I1283" s="15">
        <f t="shared" ca="1" si="278"/>
        <v>5.167054586284368</v>
      </c>
      <c r="J1283" s="6"/>
      <c r="K1283" s="15">
        <f t="shared" ca="1" si="284"/>
        <v>3.7963975423265612</v>
      </c>
      <c r="L1283" s="15">
        <f t="shared" ca="1" si="285"/>
        <v>0.17767027007222358</v>
      </c>
      <c r="M1283" s="15">
        <f t="shared" ca="1" si="286"/>
        <v>1.4078044719970411E-2</v>
      </c>
      <c r="N1283" s="15">
        <f t="shared" ca="1" si="287"/>
        <v>2.467385430351805</v>
      </c>
      <c r="O1283" s="15">
        <f t="shared" ca="1" si="288"/>
        <v>2.6411824043252926E-2</v>
      </c>
      <c r="P1283" s="6"/>
      <c r="Q1283" s="15">
        <f t="shared" ca="1" si="289"/>
        <v>6.4819431115138126</v>
      </c>
      <c r="R1283" s="87">
        <f t="shared" ca="1" si="280"/>
        <v>1.1126227472287058</v>
      </c>
      <c r="Y1283" s="6"/>
      <c r="Z1283" s="6"/>
      <c r="AA1283" s="6"/>
      <c r="AB1283" s="6"/>
      <c r="AE1283" s="41">
        <f t="shared" ca="1" si="279"/>
        <v>1.4163498686768639</v>
      </c>
      <c r="AF1283" s="36">
        <f t="shared" ca="1" si="281"/>
        <v>1.6204857778784532</v>
      </c>
    </row>
    <row r="1284" spans="2:32" x14ac:dyDescent="0.25">
      <c r="B1284" s="3">
        <f t="shared" si="282"/>
        <v>1278</v>
      </c>
      <c r="C1284" s="15">
        <f t="shared" ca="1" si="283"/>
        <v>2.7772600846570166</v>
      </c>
      <c r="D1284" s="15">
        <f t="shared" ca="1" si="283"/>
        <v>-6.7741144700575067</v>
      </c>
      <c r="E1284" s="15">
        <f t="shared" ca="1" si="283"/>
        <v>5.3404926862451134</v>
      </c>
      <c r="F1284" s="15">
        <f t="shared" ca="1" si="283"/>
        <v>2.7747857031054841</v>
      </c>
      <c r="G1284" s="15">
        <f t="shared" ca="1" si="283"/>
        <v>3.5417421321645506</v>
      </c>
      <c r="H1284" s="6"/>
      <c r="I1284" s="15">
        <f t="shared" ca="1" si="278"/>
        <v>1.5320332272229316</v>
      </c>
      <c r="J1284" s="6"/>
      <c r="K1284" s="15">
        <f t="shared" ca="1" si="284"/>
        <v>6.2023597059006674E-2</v>
      </c>
      <c r="L1284" s="15">
        <f t="shared" ca="1" si="285"/>
        <v>2.7596835827614856</v>
      </c>
      <c r="M1284" s="15">
        <f t="shared" ca="1" si="286"/>
        <v>0.58017453804062125</v>
      </c>
      <c r="N1284" s="15">
        <f t="shared" ca="1" si="287"/>
        <v>6.1777348652488573E-2</v>
      </c>
      <c r="O1284" s="15">
        <f t="shared" ca="1" si="288"/>
        <v>0.16155719530406568</v>
      </c>
      <c r="P1284" s="6"/>
      <c r="Q1284" s="15">
        <f t="shared" ca="1" si="289"/>
        <v>3.6252162618176675</v>
      </c>
      <c r="R1284" s="87">
        <f t="shared" ca="1" si="280"/>
        <v>-0.21983308347780728</v>
      </c>
      <c r="Y1284" s="6"/>
      <c r="Z1284" s="6"/>
      <c r="AA1284" s="6"/>
      <c r="AB1284" s="6"/>
      <c r="AE1284" s="41">
        <f t="shared" ca="1" si="279"/>
        <v>-0.20928110302814459</v>
      </c>
      <c r="AF1284" s="36">
        <f t="shared" ca="1" si="281"/>
        <v>0.90630406545441689</v>
      </c>
    </row>
    <row r="1285" spans="2:32" x14ac:dyDescent="0.25">
      <c r="B1285" s="3">
        <f t="shared" si="282"/>
        <v>1279</v>
      </c>
      <c r="C1285" s="15">
        <f t="shared" ca="1" si="283"/>
        <v>7.6302810649315145</v>
      </c>
      <c r="D1285" s="15">
        <f t="shared" ca="1" si="283"/>
        <v>1.4106870274211567</v>
      </c>
      <c r="E1285" s="15">
        <f t="shared" ca="1" si="283"/>
        <v>-1.928940609091589</v>
      </c>
      <c r="F1285" s="15">
        <f t="shared" ca="1" si="283"/>
        <v>-1.5835253131113367</v>
      </c>
      <c r="G1285" s="15">
        <f t="shared" ca="1" si="283"/>
        <v>-2.5324649646835313</v>
      </c>
      <c r="H1285" s="6"/>
      <c r="I1285" s="15">
        <f t="shared" ca="1" si="278"/>
        <v>0.59920744109324287</v>
      </c>
      <c r="J1285" s="6"/>
      <c r="K1285" s="15">
        <f t="shared" ca="1" si="284"/>
        <v>1.97743985215337</v>
      </c>
      <c r="L1285" s="15">
        <f t="shared" ca="1" si="285"/>
        <v>2.6339964761076886E-2</v>
      </c>
      <c r="M1285" s="15">
        <f t="shared" ca="1" si="286"/>
        <v>0.25566130254613467</v>
      </c>
      <c r="N1285" s="15">
        <f t="shared" ca="1" si="287"/>
        <v>0.19057289105110034</v>
      </c>
      <c r="O1285" s="15">
        <f t="shared" ca="1" si="288"/>
        <v>0.39229488228414755</v>
      </c>
      <c r="P1285" s="6"/>
      <c r="Q1285" s="15">
        <f t="shared" ca="1" si="289"/>
        <v>2.8423088927958298</v>
      </c>
      <c r="R1285" s="87">
        <f t="shared" ca="1" si="280"/>
        <v>-0.74316146579764386</v>
      </c>
      <c r="Y1285" s="6"/>
      <c r="Z1285" s="6"/>
      <c r="AA1285" s="6"/>
      <c r="AB1285" s="6"/>
      <c r="AE1285" s="41">
        <f t="shared" ca="1" si="279"/>
        <v>-0.62645347681827745</v>
      </c>
      <c r="AF1285" s="36">
        <f t="shared" ca="1" si="281"/>
        <v>0.71057722319895744</v>
      </c>
    </row>
    <row r="1286" spans="2:32" x14ac:dyDescent="0.25">
      <c r="B1286" s="3">
        <f t="shared" si="282"/>
        <v>1280</v>
      </c>
      <c r="C1286" s="15">
        <f t="shared" ca="1" si="283"/>
        <v>11.241870523321257</v>
      </c>
      <c r="D1286" s="15">
        <f t="shared" ca="1" si="283"/>
        <v>0.53328912570050457</v>
      </c>
      <c r="E1286" s="15">
        <f t="shared" ca="1" si="283"/>
        <v>-7.0195760314440232</v>
      </c>
      <c r="F1286" s="15">
        <f t="shared" ca="1" si="283"/>
        <v>8.6220077333234695</v>
      </c>
      <c r="G1286" s="15">
        <f t="shared" ca="1" si="283"/>
        <v>6.0243503080491276</v>
      </c>
      <c r="H1286" s="6"/>
      <c r="I1286" s="15">
        <f t="shared" ca="1" si="278"/>
        <v>3.8803883317900669</v>
      </c>
      <c r="J1286" s="6"/>
      <c r="K1286" s="15">
        <f t="shared" ca="1" si="284"/>
        <v>2.1676568022492342</v>
      </c>
      <c r="L1286" s="15">
        <f t="shared" ca="1" si="285"/>
        <v>0.4481229238162151</v>
      </c>
      <c r="M1286" s="15">
        <f t="shared" ca="1" si="286"/>
        <v>4.7523689247909271</v>
      </c>
      <c r="N1286" s="15">
        <f t="shared" ca="1" si="287"/>
        <v>0.89931818195991919</v>
      </c>
      <c r="O1286" s="15">
        <f t="shared" ca="1" si="288"/>
        <v>0.18386291822578626</v>
      </c>
      <c r="P1286" s="6"/>
      <c r="Q1286" s="15">
        <f t="shared" ca="1" si="289"/>
        <v>8.4513297510420831</v>
      </c>
      <c r="R1286" s="87">
        <f t="shared" ca="1" si="280"/>
        <v>0.57853550576214352</v>
      </c>
      <c r="Y1286" s="6"/>
      <c r="Z1286" s="6"/>
      <c r="AA1286" s="6"/>
      <c r="AB1286" s="6"/>
      <c r="AE1286" s="41">
        <f t="shared" ca="1" si="279"/>
        <v>0.84093522679600363</v>
      </c>
      <c r="AF1286" s="36">
        <f t="shared" ca="1" si="281"/>
        <v>2.1128324377605208</v>
      </c>
    </row>
    <row r="1287" spans="2:32" x14ac:dyDescent="0.25">
      <c r="B1287" s="3">
        <f t="shared" si="282"/>
        <v>1281</v>
      </c>
      <c r="C1287" s="15">
        <f t="shared" ca="1" si="283"/>
        <v>-6.6140425146764272</v>
      </c>
      <c r="D1287" s="15">
        <f t="shared" ca="1" si="283"/>
        <v>10.617563682437083</v>
      </c>
      <c r="E1287" s="15">
        <f t="shared" ca="1" si="283"/>
        <v>2.5984356540153843</v>
      </c>
      <c r="F1287" s="15">
        <f t="shared" ca="1" si="283"/>
        <v>1.0236649329758272</v>
      </c>
      <c r="G1287" s="15">
        <f t="shared" ca="1" si="283"/>
        <v>2.4785282337702896</v>
      </c>
      <c r="H1287" s="6"/>
      <c r="I1287" s="15">
        <f t="shared" ref="I1287:I1350" ca="1" si="290">($A$8=1)*$B$1+(($A$8)=2)*AVERAGE($C1287:$G1287)</f>
        <v>2.0208299977044315</v>
      </c>
      <c r="J1287" s="6"/>
      <c r="K1287" s="15">
        <f t="shared" ca="1" si="284"/>
        <v>2.9824409322028211</v>
      </c>
      <c r="L1287" s="15">
        <f t="shared" ca="1" si="285"/>
        <v>2.9561532018486814</v>
      </c>
      <c r="M1287" s="15">
        <f t="shared" ca="1" si="286"/>
        <v>1.3345131768096265E-2</v>
      </c>
      <c r="N1287" s="15">
        <f t="shared" ca="1" si="287"/>
        <v>3.9773526652608061E-2</v>
      </c>
      <c r="O1287" s="15">
        <f t="shared" ca="1" si="288"/>
        <v>8.3795070119119189E-3</v>
      </c>
      <c r="P1287" s="6"/>
      <c r="Q1287" s="15">
        <f t="shared" ca="1" si="289"/>
        <v>6.0000922994841188</v>
      </c>
      <c r="R1287" s="87">
        <f t="shared" ca="1" si="280"/>
        <v>7.6059812415448938E-3</v>
      </c>
      <c r="Y1287" s="6"/>
      <c r="Z1287" s="6"/>
      <c r="AA1287" s="6"/>
      <c r="AB1287" s="6"/>
      <c r="AE1287" s="41">
        <f t="shared" ref="AE1287:AE1350" ca="1" si="291">((AVERAGE(C1287:G1287)-$B$1)/($B$2/SQRT(COUNT(C1287:G1287))))</f>
        <v>9.3154581676546822E-3</v>
      </c>
      <c r="AF1287" s="36">
        <f t="shared" ca="1" si="281"/>
        <v>1.5000230748710297</v>
      </c>
    </row>
    <row r="1288" spans="2:32" x14ac:dyDescent="0.25">
      <c r="B1288" s="3">
        <f t="shared" si="282"/>
        <v>1282</v>
      </c>
      <c r="C1288" s="15">
        <f t="shared" ca="1" si="283"/>
        <v>-1.1962818054031077</v>
      </c>
      <c r="D1288" s="15">
        <f t="shared" ca="1" si="283"/>
        <v>-2.5805776051497418</v>
      </c>
      <c r="E1288" s="15">
        <f t="shared" ca="1" si="283"/>
        <v>-1.0523785035957878</v>
      </c>
      <c r="F1288" s="15">
        <f t="shared" ca="1" si="283"/>
        <v>3.2810643812884361</v>
      </c>
      <c r="G1288" s="15">
        <f t="shared" ca="1" si="283"/>
        <v>4.6299270789597653</v>
      </c>
      <c r="H1288" s="6"/>
      <c r="I1288" s="15">
        <f t="shared" ca="1" si="290"/>
        <v>0.61635070921991297</v>
      </c>
      <c r="J1288" s="6"/>
      <c r="K1288" s="15">
        <f t="shared" ca="1" si="284"/>
        <v>0.13142546532274302</v>
      </c>
      <c r="L1288" s="15">
        <f t="shared" ca="1" si="285"/>
        <v>0.40881402588873605</v>
      </c>
      <c r="M1288" s="15">
        <f t="shared" ca="1" si="286"/>
        <v>0.11138628742818034</v>
      </c>
      <c r="N1288" s="15">
        <f t="shared" ca="1" si="287"/>
        <v>0.28402795816435655</v>
      </c>
      <c r="O1288" s="15">
        <f t="shared" ca="1" si="288"/>
        <v>0.64435181102936534</v>
      </c>
      <c r="P1288" s="6"/>
      <c r="Q1288" s="15">
        <f t="shared" ca="1" si="289"/>
        <v>1.5800055478333812</v>
      </c>
      <c r="R1288" s="87">
        <f t="shared" ref="R1288:R1351" ca="1" si="292">((AVERAGE(C1288:G1288)-$B$1)/($B$2/SQRT(COUNT(C1288:G1288))))/SQRT(Q1288/$B$3)</f>
        <v>-0.98455892266469958</v>
      </c>
      <c r="Y1288" s="6"/>
      <c r="Z1288" s="6"/>
      <c r="AA1288" s="6"/>
      <c r="AB1288" s="6"/>
      <c r="AE1288" s="41">
        <f t="shared" ca="1" si="291"/>
        <v>-0.61878677424072948</v>
      </c>
      <c r="AF1288" s="36">
        <f t="shared" ref="AF1288:AF1351" ca="1" si="293">Q1288/(COUNT(C1288:G1288)-1)</f>
        <v>0.3950013869583453</v>
      </c>
    </row>
    <row r="1289" spans="2:32" x14ac:dyDescent="0.25">
      <c r="B1289" s="3">
        <f t="shared" ref="B1289:B1352" si="294">B1288+1</f>
        <v>1283</v>
      </c>
      <c r="C1289" s="15">
        <f t="shared" ca="1" si="283"/>
        <v>0.61940733178421015</v>
      </c>
      <c r="D1289" s="15">
        <f t="shared" ca="1" si="283"/>
        <v>6.7160952177137787</v>
      </c>
      <c r="E1289" s="15">
        <f t="shared" ca="1" si="283"/>
        <v>-0.31359172996826601</v>
      </c>
      <c r="F1289" s="15">
        <f t="shared" ca="1" si="283"/>
        <v>0.40512701267363704</v>
      </c>
      <c r="G1289" s="15">
        <f t="shared" ca="1" si="283"/>
        <v>4.042615593352247</v>
      </c>
      <c r="H1289" s="6"/>
      <c r="I1289" s="15">
        <f t="shared" ca="1" si="290"/>
        <v>2.2939306851111212</v>
      </c>
      <c r="J1289" s="6"/>
      <c r="K1289" s="15">
        <f t="shared" ca="1" si="284"/>
        <v>0.11216113843348811</v>
      </c>
      <c r="L1289" s="15">
        <f t="shared" ca="1" si="285"/>
        <v>0.7822215661363553</v>
      </c>
      <c r="M1289" s="15">
        <f t="shared" ca="1" si="286"/>
        <v>0.27196692580565762</v>
      </c>
      <c r="N1289" s="15">
        <f t="shared" ca="1" si="287"/>
        <v>0.14270317252053305</v>
      </c>
      <c r="O1289" s="15">
        <f t="shared" ca="1" si="288"/>
        <v>0.12231595633241096</v>
      </c>
      <c r="P1289" s="6"/>
      <c r="Q1289" s="15">
        <f t="shared" ca="1" si="289"/>
        <v>1.431368759228445</v>
      </c>
      <c r="R1289" s="87">
        <f t="shared" ca="1" si="292"/>
        <v>0.219742546648559</v>
      </c>
      <c r="Y1289" s="6"/>
      <c r="Z1289" s="6"/>
      <c r="AA1289" s="6"/>
      <c r="AB1289" s="6"/>
      <c r="AE1289" s="41">
        <f t="shared" ca="1" si="291"/>
        <v>0.13144979851631045</v>
      </c>
      <c r="AF1289" s="36">
        <f t="shared" ca="1" si="293"/>
        <v>0.35784218980711124</v>
      </c>
    </row>
    <row r="1290" spans="2:32" x14ac:dyDescent="0.25">
      <c r="B1290" s="3">
        <f t="shared" si="294"/>
        <v>1284</v>
      </c>
      <c r="C1290" s="15">
        <f t="shared" ca="1" si="283"/>
        <v>8.8201688275200976</v>
      </c>
      <c r="D1290" s="15">
        <f t="shared" ca="1" si="283"/>
        <v>2.073714374267484</v>
      </c>
      <c r="E1290" s="15">
        <f t="shared" ca="1" si="283"/>
        <v>2.1997198796435717</v>
      </c>
      <c r="F1290" s="15">
        <f t="shared" ca="1" si="283"/>
        <v>8.3506272333592406</v>
      </c>
      <c r="G1290" s="15">
        <f t="shared" ca="1" si="283"/>
        <v>-11.37385847338734</v>
      </c>
      <c r="H1290" s="6"/>
      <c r="I1290" s="15">
        <f t="shared" ca="1" si="290"/>
        <v>2.0140743682806113</v>
      </c>
      <c r="J1290" s="6"/>
      <c r="K1290" s="15">
        <f t="shared" ca="1" si="284"/>
        <v>1.8529168715236177</v>
      </c>
      <c r="L1290" s="15">
        <f t="shared" ca="1" si="285"/>
        <v>1.4227721256456841E-4</v>
      </c>
      <c r="M1290" s="15">
        <f t="shared" ca="1" si="286"/>
        <v>1.3785702355686037E-3</v>
      </c>
      <c r="N1290" s="15">
        <f t="shared" ca="1" si="287"/>
        <v>1.6060760884774476</v>
      </c>
      <c r="O1290" s="15">
        <f t="shared" ca="1" si="288"/>
        <v>7.1694698309204519</v>
      </c>
      <c r="P1290" s="6"/>
      <c r="Q1290" s="15">
        <f t="shared" ca="1" si="289"/>
        <v>10.629983638369652</v>
      </c>
      <c r="R1290" s="87">
        <f t="shared" ca="1" si="292"/>
        <v>3.8610693871474542E-3</v>
      </c>
      <c r="Y1290" s="6"/>
      <c r="Z1290" s="6"/>
      <c r="AA1290" s="6"/>
      <c r="AB1290" s="6"/>
      <c r="AE1290" s="41">
        <f t="shared" ca="1" si="291"/>
        <v>6.2942488431627225E-3</v>
      </c>
      <c r="AF1290" s="36">
        <f t="shared" ca="1" si="293"/>
        <v>2.6574959095924129</v>
      </c>
    </row>
    <row r="1291" spans="2:32" x14ac:dyDescent="0.25">
      <c r="B1291" s="3">
        <f t="shared" si="294"/>
        <v>1285</v>
      </c>
      <c r="C1291" s="15">
        <f t="shared" ca="1" si="283"/>
        <v>4.5218295861872058</v>
      </c>
      <c r="D1291" s="15">
        <f t="shared" ca="1" si="283"/>
        <v>-1.0380818116134534</v>
      </c>
      <c r="E1291" s="15">
        <f t="shared" ca="1" si="283"/>
        <v>-5.1752723537770322</v>
      </c>
      <c r="F1291" s="15">
        <f t="shared" ca="1" si="283"/>
        <v>5.012127291389584</v>
      </c>
      <c r="G1291" s="15">
        <f t="shared" ca="1" si="283"/>
        <v>-1.5164875975284455</v>
      </c>
      <c r="H1291" s="6"/>
      <c r="I1291" s="15">
        <f t="shared" ca="1" si="290"/>
        <v>0.36082302293157176</v>
      </c>
      <c r="J1291" s="6"/>
      <c r="K1291" s="15">
        <f t="shared" ca="1" si="284"/>
        <v>0.69255902477825837</v>
      </c>
      <c r="L1291" s="15">
        <f t="shared" ca="1" si="285"/>
        <v>7.8277389444537757E-2</v>
      </c>
      <c r="M1291" s="15">
        <f t="shared" ca="1" si="286"/>
        <v>1.2259340808005752</v>
      </c>
      <c r="N1291" s="15">
        <f t="shared" ca="1" si="287"/>
        <v>0.86538525591102888</v>
      </c>
      <c r="O1291" s="15">
        <f t="shared" ca="1" si="288"/>
        <v>0.14097180662767897</v>
      </c>
      <c r="P1291" s="6"/>
      <c r="Q1291" s="15">
        <f t="shared" ca="1" si="289"/>
        <v>3.0031275575620793</v>
      </c>
      <c r="R1291" s="87">
        <f t="shared" ca="1" si="292"/>
        <v>-0.84602646662183212</v>
      </c>
      <c r="Y1291" s="6"/>
      <c r="Z1291" s="6"/>
      <c r="AA1291" s="6"/>
      <c r="AB1291" s="6"/>
      <c r="AE1291" s="41">
        <f t="shared" ca="1" si="291"/>
        <v>-0.73306222957552392</v>
      </c>
      <c r="AF1291" s="36">
        <f t="shared" ca="1" si="293"/>
        <v>0.75078188939051982</v>
      </c>
    </row>
    <row r="1292" spans="2:32" x14ac:dyDescent="0.25">
      <c r="B1292" s="3">
        <f t="shared" si="294"/>
        <v>1286</v>
      </c>
      <c r="C1292" s="15">
        <f t="shared" ca="1" si="283"/>
        <v>-4.2150150615321111</v>
      </c>
      <c r="D1292" s="15">
        <f t="shared" ca="1" si="283"/>
        <v>-4.0187184150618087</v>
      </c>
      <c r="E1292" s="15">
        <f t="shared" ca="1" si="283"/>
        <v>-0.63643633222901519</v>
      </c>
      <c r="F1292" s="15">
        <f t="shared" ca="1" si="283"/>
        <v>7.5387891005583239</v>
      </c>
      <c r="G1292" s="15">
        <f t="shared" ca="1" si="283"/>
        <v>3.6444042607022986</v>
      </c>
      <c r="H1292" s="6"/>
      <c r="I1292" s="15">
        <f t="shared" ca="1" si="290"/>
        <v>0.4626047104875376</v>
      </c>
      <c r="J1292" s="6"/>
      <c r="K1292" s="15">
        <f t="shared" ca="1" si="284"/>
        <v>0.87520506926356612</v>
      </c>
      <c r="L1292" s="15">
        <f t="shared" ca="1" si="285"/>
        <v>0.80329027822333465</v>
      </c>
      <c r="M1292" s="15">
        <f t="shared" ca="1" si="286"/>
        <v>4.83156485430195E-2</v>
      </c>
      <c r="N1292" s="15">
        <f t="shared" ca="1" si="287"/>
        <v>2.0028954208912584</v>
      </c>
      <c r="O1292" s="15">
        <f t="shared" ca="1" si="288"/>
        <v>0.40495393510987426</v>
      </c>
      <c r="P1292" s="6"/>
      <c r="Q1292" s="15">
        <f t="shared" ca="1" si="289"/>
        <v>4.1346603520310525</v>
      </c>
      <c r="R1292" s="87">
        <f t="shared" ca="1" si="292"/>
        <v>-0.6762552034242566</v>
      </c>
      <c r="Y1292" s="6"/>
      <c r="Z1292" s="6"/>
      <c r="AA1292" s="6"/>
      <c r="AB1292" s="6"/>
      <c r="AE1292" s="41">
        <f t="shared" ca="1" si="291"/>
        <v>-0.6875440751275671</v>
      </c>
      <c r="AF1292" s="36">
        <f t="shared" ca="1" si="293"/>
        <v>1.0336650880077631</v>
      </c>
    </row>
    <row r="1293" spans="2:32" x14ac:dyDescent="0.25">
      <c r="B1293" s="3">
        <f t="shared" si="294"/>
        <v>1287</v>
      </c>
      <c r="C1293" s="15">
        <f t="shared" ca="1" si="283"/>
        <v>-1.5052836965963632</v>
      </c>
      <c r="D1293" s="15">
        <f t="shared" ca="1" si="283"/>
        <v>6.2634444607321145</v>
      </c>
      <c r="E1293" s="15">
        <f t="shared" ca="1" si="283"/>
        <v>-4.4147748205703978</v>
      </c>
      <c r="F1293" s="15">
        <f t="shared" ca="1" si="283"/>
        <v>-4.2498692678605128</v>
      </c>
      <c r="G1293" s="15">
        <f t="shared" ca="1" si="283"/>
        <v>6.3808352128698953E-2</v>
      </c>
      <c r="H1293" s="6"/>
      <c r="I1293" s="15">
        <f t="shared" ca="1" si="290"/>
        <v>-0.7685349944332921</v>
      </c>
      <c r="J1293" s="6"/>
      <c r="K1293" s="15">
        <f t="shared" ca="1" si="284"/>
        <v>2.1711946005558789E-2</v>
      </c>
      <c r="L1293" s="15">
        <f t="shared" ca="1" si="285"/>
        <v>1.9779494023147348</v>
      </c>
      <c r="M1293" s="15">
        <f t="shared" ca="1" si="286"/>
        <v>0.53180259478833414</v>
      </c>
      <c r="N1293" s="15">
        <f t="shared" ca="1" si="287"/>
        <v>0.48478753293356136</v>
      </c>
      <c r="O1293" s="15">
        <f t="shared" ca="1" si="288"/>
        <v>2.7711817862640587E-2</v>
      </c>
      <c r="P1293" s="6"/>
      <c r="Q1293" s="15">
        <f t="shared" ca="1" si="289"/>
        <v>3.04396329390483</v>
      </c>
      <c r="R1293" s="87">
        <f t="shared" ca="1" si="292"/>
        <v>-1.4193036032172908</v>
      </c>
      <c r="Y1293" s="6"/>
      <c r="Z1293" s="6"/>
      <c r="AA1293" s="6"/>
      <c r="AB1293" s="6"/>
      <c r="AE1293" s="41">
        <f t="shared" ca="1" si="291"/>
        <v>-1.2381264891279684</v>
      </c>
      <c r="AF1293" s="36">
        <f t="shared" ca="1" si="293"/>
        <v>0.7609908234762075</v>
      </c>
    </row>
    <row r="1294" spans="2:32" x14ac:dyDescent="0.25">
      <c r="B1294" s="3">
        <f t="shared" si="294"/>
        <v>1288</v>
      </c>
      <c r="C1294" s="15">
        <f t="shared" ca="1" si="283"/>
        <v>8.0818859669359018</v>
      </c>
      <c r="D1294" s="15">
        <f t="shared" ca="1" si="283"/>
        <v>8.1828815983825063</v>
      </c>
      <c r="E1294" s="15">
        <f t="shared" ca="1" si="283"/>
        <v>1.3983898310204994</v>
      </c>
      <c r="F1294" s="15">
        <f t="shared" ca="1" si="283"/>
        <v>6.5167048708949</v>
      </c>
      <c r="G1294" s="15">
        <f t="shared" ca="1" si="283"/>
        <v>1.5440759694991881</v>
      </c>
      <c r="H1294" s="6"/>
      <c r="I1294" s="15">
        <f t="shared" ca="1" si="290"/>
        <v>5.1447876473465994</v>
      </c>
      <c r="J1294" s="6"/>
      <c r="K1294" s="15">
        <f t="shared" ca="1" si="284"/>
        <v>0.34506186155737217</v>
      </c>
      <c r="L1294" s="15">
        <f t="shared" ca="1" si="285"/>
        <v>0.36920059421283868</v>
      </c>
      <c r="M1294" s="15">
        <f t="shared" ca="1" si="286"/>
        <v>0.56141986392691889</v>
      </c>
      <c r="N1294" s="15">
        <f t="shared" ca="1" si="287"/>
        <v>7.5286274730739122E-2</v>
      </c>
      <c r="O1294" s="15">
        <f t="shared" ca="1" si="288"/>
        <v>0.51860498347946882</v>
      </c>
      <c r="P1294" s="6"/>
      <c r="Q1294" s="15">
        <f t="shared" ca="1" si="289"/>
        <v>1.8695735779073379</v>
      </c>
      <c r="R1294" s="87">
        <f t="shared" ca="1" si="292"/>
        <v>2.0571456304682081</v>
      </c>
      <c r="Y1294" s="6"/>
      <c r="Z1294" s="6"/>
      <c r="AA1294" s="6"/>
      <c r="AB1294" s="6"/>
      <c r="AE1294" s="41">
        <f t="shared" ca="1" si="291"/>
        <v>1.4063917908537265</v>
      </c>
      <c r="AF1294" s="36">
        <f t="shared" ca="1" si="293"/>
        <v>0.46739339447683448</v>
      </c>
    </row>
    <row r="1295" spans="2:32" x14ac:dyDescent="0.25">
      <c r="B1295" s="3">
        <f t="shared" si="294"/>
        <v>1289</v>
      </c>
      <c r="C1295" s="15">
        <f t="shared" ca="1" si="283"/>
        <v>11.901984556813149</v>
      </c>
      <c r="D1295" s="15">
        <f t="shared" ca="1" si="283"/>
        <v>3.8240055764403289</v>
      </c>
      <c r="E1295" s="15">
        <f t="shared" ca="1" si="283"/>
        <v>5.8936914675791883</v>
      </c>
      <c r="F1295" s="15">
        <f t="shared" ca="1" si="283"/>
        <v>8.2035521671443679</v>
      </c>
      <c r="G1295" s="15">
        <f t="shared" ca="1" si="283"/>
        <v>-5.7462134907370084</v>
      </c>
      <c r="H1295" s="6"/>
      <c r="I1295" s="15">
        <f t="shared" ca="1" si="290"/>
        <v>4.8154040554480053</v>
      </c>
      <c r="J1295" s="6"/>
      <c r="K1295" s="15">
        <f t="shared" ca="1" si="284"/>
        <v>2.0087849280931462</v>
      </c>
      <c r="L1295" s="15">
        <f t="shared" ca="1" si="285"/>
        <v>3.931483776714937E-2</v>
      </c>
      <c r="M1295" s="15">
        <f t="shared" ca="1" si="286"/>
        <v>4.6508149726422539E-2</v>
      </c>
      <c r="N1295" s="15">
        <f t="shared" ca="1" si="287"/>
        <v>0.45918190507166506</v>
      </c>
      <c r="O1295" s="15">
        <f t="shared" ca="1" si="288"/>
        <v>4.4619106076753257</v>
      </c>
      <c r="P1295" s="6"/>
      <c r="Q1295" s="15">
        <f t="shared" ca="1" si="289"/>
        <v>7.0157004283337088</v>
      </c>
      <c r="R1295" s="87">
        <f t="shared" ca="1" si="292"/>
        <v>0.95071469595949942</v>
      </c>
      <c r="Y1295" s="6"/>
      <c r="Z1295" s="6"/>
      <c r="AA1295" s="6"/>
      <c r="AB1295" s="6"/>
      <c r="AE1295" s="41">
        <f t="shared" ca="1" si="291"/>
        <v>1.2590869704220653</v>
      </c>
      <c r="AF1295" s="36">
        <f t="shared" ca="1" si="293"/>
        <v>1.7539251070834272</v>
      </c>
    </row>
    <row r="1296" spans="2:32" x14ac:dyDescent="0.25">
      <c r="B1296" s="3">
        <f t="shared" si="294"/>
        <v>1290</v>
      </c>
      <c r="C1296" s="15">
        <f t="shared" ca="1" si="283"/>
        <v>11.990560257222125</v>
      </c>
      <c r="D1296" s="15">
        <f t="shared" ca="1" si="283"/>
        <v>6.8896004371757993</v>
      </c>
      <c r="E1296" s="15">
        <f t="shared" ca="1" si="283"/>
        <v>9.9920806281888463</v>
      </c>
      <c r="F1296" s="15">
        <f t="shared" ca="1" si="283"/>
        <v>2.3265070755762731</v>
      </c>
      <c r="G1296" s="15">
        <f t="shared" ca="1" si="283"/>
        <v>16.195708452938607</v>
      </c>
      <c r="H1296" s="6"/>
      <c r="I1296" s="15">
        <f t="shared" ca="1" si="290"/>
        <v>9.4788913702203299</v>
      </c>
      <c r="J1296" s="6"/>
      <c r="K1296" s="15">
        <f t="shared" ca="1" si="284"/>
        <v>0.25233922391731345</v>
      </c>
      <c r="L1296" s="15">
        <f t="shared" ca="1" si="285"/>
        <v>0.26817710143786466</v>
      </c>
      <c r="M1296" s="15">
        <f t="shared" ca="1" si="286"/>
        <v>1.0534528579771059E-2</v>
      </c>
      <c r="N1296" s="15">
        <f t="shared" ca="1" si="287"/>
        <v>2.0462640439308384</v>
      </c>
      <c r="O1296" s="15">
        <f t="shared" ca="1" si="288"/>
        <v>1.8046252689078426</v>
      </c>
      <c r="P1296" s="6"/>
      <c r="Q1296" s="15">
        <f t="shared" ca="1" si="289"/>
        <v>4.3819401667736297</v>
      </c>
      <c r="R1296" s="87">
        <f t="shared" ca="1" si="292"/>
        <v>3.1955748692648447</v>
      </c>
      <c r="Y1296" s="6"/>
      <c r="Z1296" s="6"/>
      <c r="AA1296" s="6"/>
      <c r="AB1296" s="6"/>
      <c r="AE1296" s="41">
        <f t="shared" ca="1" si="291"/>
        <v>3.3446619000298408</v>
      </c>
      <c r="AF1296" s="36">
        <f t="shared" ca="1" si="293"/>
        <v>1.0954850416934074</v>
      </c>
    </row>
    <row r="1297" spans="2:32" x14ac:dyDescent="0.25">
      <c r="B1297" s="3">
        <f t="shared" si="294"/>
        <v>1291</v>
      </c>
      <c r="C1297" s="15">
        <f t="shared" ca="1" si="283"/>
        <v>4.8291304398973258</v>
      </c>
      <c r="D1297" s="15">
        <f t="shared" ca="1" si="283"/>
        <v>8.2949762501110449</v>
      </c>
      <c r="E1297" s="15">
        <f t="shared" ca="1" si="283"/>
        <v>-3.2742496638253549</v>
      </c>
      <c r="F1297" s="15">
        <f t="shared" ca="1" si="283"/>
        <v>-2.2413472942910477</v>
      </c>
      <c r="G1297" s="15">
        <f t="shared" ca="1" si="283"/>
        <v>4.7557396077630232</v>
      </c>
      <c r="H1297" s="6"/>
      <c r="I1297" s="15">
        <f t="shared" ca="1" si="290"/>
        <v>2.4728498679309987</v>
      </c>
      <c r="J1297" s="6"/>
      <c r="K1297" s="15">
        <f t="shared" ca="1" si="284"/>
        <v>0.22208232535303846</v>
      </c>
      <c r="L1297" s="15">
        <f t="shared" ca="1" si="285"/>
        <v>1.3558862244030765</v>
      </c>
      <c r="M1297" s="15">
        <f t="shared" ca="1" si="286"/>
        <v>1.3211661211165637</v>
      </c>
      <c r="N1297" s="15">
        <f t="shared" ca="1" si="287"/>
        <v>0.88894619537209563</v>
      </c>
      <c r="O1297" s="15">
        <f t="shared" ca="1" si="288"/>
        <v>0.20846342256921313</v>
      </c>
      <c r="P1297" s="6"/>
      <c r="Q1297" s="15">
        <f t="shared" ca="1" si="289"/>
        <v>3.996544288813987</v>
      </c>
      <c r="R1297" s="87">
        <f t="shared" ca="1" si="292"/>
        <v>0.21155629399652867</v>
      </c>
      <c r="Y1297" s="6"/>
      <c r="Z1297" s="6"/>
      <c r="AA1297" s="6"/>
      <c r="AB1297" s="6"/>
      <c r="AE1297" s="41">
        <f t="shared" ca="1" si="291"/>
        <v>0.21146488956910217</v>
      </c>
      <c r="AF1297" s="36">
        <f t="shared" ca="1" si="293"/>
        <v>0.99913607220349676</v>
      </c>
    </row>
    <row r="1298" spans="2:32" x14ac:dyDescent="0.25">
      <c r="B1298" s="3">
        <f t="shared" si="294"/>
        <v>1292</v>
      </c>
      <c r="C1298" s="15">
        <f t="shared" ca="1" si="283"/>
        <v>-0.87168701970317963</v>
      </c>
      <c r="D1298" s="15">
        <f t="shared" ca="1" si="283"/>
        <v>3.3657202474882237</v>
      </c>
      <c r="E1298" s="15">
        <f t="shared" ca="1" si="283"/>
        <v>2.590171812076532</v>
      </c>
      <c r="F1298" s="15">
        <f t="shared" ca="1" si="283"/>
        <v>2.1799548641474762</v>
      </c>
      <c r="G1298" s="15">
        <f t="shared" ca="1" si="283"/>
        <v>-2.2373058469259526</v>
      </c>
      <c r="H1298" s="6"/>
      <c r="I1298" s="15">
        <f t="shared" ca="1" si="290"/>
        <v>1.0053708114166198</v>
      </c>
      <c r="J1298" s="6"/>
      <c r="K1298" s="15">
        <f t="shared" ca="1" si="284"/>
        <v>0.14093384405472661</v>
      </c>
      <c r="L1298" s="15">
        <f t="shared" ca="1" si="285"/>
        <v>0.22284997841454157</v>
      </c>
      <c r="M1298" s="15">
        <f t="shared" ca="1" si="286"/>
        <v>0.10046376846770637</v>
      </c>
      <c r="N1298" s="15">
        <f t="shared" ca="1" si="287"/>
        <v>5.5185907877185726E-2</v>
      </c>
      <c r="O1298" s="15">
        <f t="shared" ca="1" si="288"/>
        <v>0.42059807642239011</v>
      </c>
      <c r="P1298" s="6"/>
      <c r="Q1298" s="15">
        <f t="shared" ca="1" si="289"/>
        <v>0.94003157523655045</v>
      </c>
      <c r="R1298" s="87">
        <f t="shared" ca="1" si="292"/>
        <v>-0.91756105626540996</v>
      </c>
      <c r="Y1298" s="6"/>
      <c r="Z1298" s="6"/>
      <c r="AA1298" s="6"/>
      <c r="AB1298" s="6"/>
      <c r="AE1298" s="41">
        <f t="shared" ca="1" si="291"/>
        <v>-0.44481169561557915</v>
      </c>
      <c r="AF1298" s="36">
        <f t="shared" ca="1" si="293"/>
        <v>0.23500789380913761</v>
      </c>
    </row>
    <row r="1299" spans="2:32" x14ac:dyDescent="0.25">
      <c r="B1299" s="3">
        <f t="shared" si="294"/>
        <v>1293</v>
      </c>
      <c r="C1299" s="15">
        <f t="shared" ca="1" si="283"/>
        <v>-0.58334431074226112</v>
      </c>
      <c r="D1299" s="15">
        <f t="shared" ca="1" si="283"/>
        <v>-1.3471204176868201</v>
      </c>
      <c r="E1299" s="15">
        <f t="shared" ca="1" si="283"/>
        <v>8.082568468993081</v>
      </c>
      <c r="F1299" s="15">
        <f t="shared" ca="1" si="283"/>
        <v>-0.54856550168025775</v>
      </c>
      <c r="G1299" s="15">
        <f t="shared" ca="1" si="283"/>
        <v>4.3106288172977303</v>
      </c>
      <c r="H1299" s="6"/>
      <c r="I1299" s="15">
        <f t="shared" ca="1" si="290"/>
        <v>1.9828334112362946</v>
      </c>
      <c r="J1299" s="6"/>
      <c r="K1299" s="15">
        <f t="shared" ca="1" si="284"/>
        <v>0.263410724031162</v>
      </c>
      <c r="L1299" s="15">
        <f t="shared" ca="1" si="285"/>
        <v>0.44354370011038846</v>
      </c>
      <c r="M1299" s="15">
        <f t="shared" ca="1" si="286"/>
        <v>1.4882707109930875</v>
      </c>
      <c r="N1299" s="15">
        <f t="shared" ca="1" si="287"/>
        <v>0.25631921825260418</v>
      </c>
      <c r="O1299" s="15">
        <f t="shared" ca="1" si="288"/>
        <v>0.21674525809922895</v>
      </c>
      <c r="P1299" s="6"/>
      <c r="Q1299" s="15">
        <f t="shared" ca="1" si="289"/>
        <v>2.6682896114864714</v>
      </c>
      <c r="R1299" s="87">
        <f t="shared" ca="1" si="292"/>
        <v>-9.3996679971517314E-3</v>
      </c>
      <c r="Y1299" s="6"/>
      <c r="Z1299" s="6"/>
      <c r="AA1299" s="6"/>
      <c r="AB1299" s="6"/>
      <c r="AE1299" s="41">
        <f t="shared" ca="1" si="291"/>
        <v>-7.6771318834858516E-3</v>
      </c>
      <c r="AF1299" s="36">
        <f t="shared" ca="1" si="293"/>
        <v>0.66707240287161784</v>
      </c>
    </row>
    <row r="1300" spans="2:32" x14ac:dyDescent="0.25">
      <c r="B1300" s="3">
        <f t="shared" si="294"/>
        <v>1294</v>
      </c>
      <c r="C1300" s="15">
        <f t="shared" ca="1" si="283"/>
        <v>-0.2314168052965031</v>
      </c>
      <c r="D1300" s="15">
        <f t="shared" ca="1" si="283"/>
        <v>-5.0133058795086125</v>
      </c>
      <c r="E1300" s="15">
        <f t="shared" ca="1" si="283"/>
        <v>-4.0501629117598741</v>
      </c>
      <c r="F1300" s="15">
        <f t="shared" ca="1" si="283"/>
        <v>7.2495026136867704</v>
      </c>
      <c r="G1300" s="15">
        <f t="shared" ca="1" si="283"/>
        <v>-3.3876396843267678</v>
      </c>
      <c r="H1300" s="6"/>
      <c r="I1300" s="15">
        <f t="shared" ca="1" si="290"/>
        <v>-1.0866045334409971</v>
      </c>
      <c r="J1300" s="6"/>
      <c r="K1300" s="15">
        <f t="shared" ca="1" si="284"/>
        <v>2.9253842014757631E-2</v>
      </c>
      <c r="L1300" s="15">
        <f t="shared" ca="1" si="285"/>
        <v>0.61675933844836894</v>
      </c>
      <c r="M1300" s="15">
        <f t="shared" ca="1" si="286"/>
        <v>0.35130713046816042</v>
      </c>
      <c r="N1300" s="15">
        <f t="shared" ca="1" si="287"/>
        <v>2.7796272947357861</v>
      </c>
      <c r="O1300" s="15">
        <f t="shared" ca="1" si="288"/>
        <v>0.21179051062447607</v>
      </c>
      <c r="P1300" s="6"/>
      <c r="Q1300" s="15">
        <f t="shared" ca="1" si="289"/>
        <v>3.9887381162915494</v>
      </c>
      <c r="R1300" s="87">
        <f t="shared" ca="1" si="292"/>
        <v>-1.3823188221298546</v>
      </c>
      <c r="Y1300" s="6"/>
      <c r="Z1300" s="6"/>
      <c r="AA1300" s="6"/>
      <c r="AB1300" s="6"/>
      <c r="AE1300" s="41">
        <f t="shared" ca="1" si="291"/>
        <v>-1.3803715112866184</v>
      </c>
      <c r="AF1300" s="36">
        <f t="shared" ca="1" si="293"/>
        <v>0.99718452907288735</v>
      </c>
    </row>
    <row r="1301" spans="2:32" x14ac:dyDescent="0.25">
      <c r="B1301" s="3">
        <f t="shared" si="294"/>
        <v>1295</v>
      </c>
      <c r="C1301" s="15">
        <f t="shared" ca="1" si="283"/>
        <v>-0.48388716806285448</v>
      </c>
      <c r="D1301" s="15">
        <f t="shared" ca="1" si="283"/>
        <v>2.1123792924995062</v>
      </c>
      <c r="E1301" s="15">
        <f t="shared" ca="1" si="283"/>
        <v>5.5796098281273228</v>
      </c>
      <c r="F1301" s="15">
        <f t="shared" ca="1" si="283"/>
        <v>7.8865494885441425</v>
      </c>
      <c r="G1301" s="15">
        <f t="shared" ca="1" si="283"/>
        <v>-1.5517346133447347</v>
      </c>
      <c r="H1301" s="6"/>
      <c r="I1301" s="15">
        <f t="shared" ca="1" si="290"/>
        <v>2.7085833655526761</v>
      </c>
      <c r="J1301" s="6"/>
      <c r="K1301" s="15">
        <f t="shared" ca="1" si="284"/>
        <v>0.40767472432013724</v>
      </c>
      <c r="L1301" s="15">
        <f t="shared" ca="1" si="285"/>
        <v>1.4218371869007583E-2</v>
      </c>
      <c r="M1301" s="15">
        <f t="shared" ca="1" si="286"/>
        <v>0.32971171795215559</v>
      </c>
      <c r="N1301" s="15">
        <f t="shared" ca="1" si="287"/>
        <v>1.0724533268338912</v>
      </c>
      <c r="O1301" s="15">
        <f t="shared" ca="1" si="288"/>
        <v>0.72601237125266083</v>
      </c>
      <c r="P1301" s="6"/>
      <c r="Q1301" s="15">
        <f t="shared" ca="1" si="289"/>
        <v>2.5500705122278524</v>
      </c>
      <c r="R1301" s="87">
        <f t="shared" ca="1" si="292"/>
        <v>0.39688058265873766</v>
      </c>
      <c r="Y1301" s="6"/>
      <c r="Z1301" s="6"/>
      <c r="AA1301" s="6"/>
      <c r="AB1301" s="6"/>
      <c r="AE1301" s="41">
        <f t="shared" ca="1" si="291"/>
        <v>0.31688811462027328</v>
      </c>
      <c r="AF1301" s="36">
        <f t="shared" ca="1" si="293"/>
        <v>0.6375176280569631</v>
      </c>
    </row>
    <row r="1302" spans="2:32" x14ac:dyDescent="0.25">
      <c r="B1302" s="3">
        <f t="shared" si="294"/>
        <v>1296</v>
      </c>
      <c r="C1302" s="15">
        <f t="shared" ca="1" si="283"/>
        <v>2.8973916562091055</v>
      </c>
      <c r="D1302" s="15">
        <f t="shared" ca="1" si="283"/>
        <v>-5.5029785702497502E-2</v>
      </c>
      <c r="E1302" s="15">
        <f t="shared" ca="1" si="283"/>
        <v>-1.4911939503652016</v>
      </c>
      <c r="F1302" s="15">
        <f t="shared" ca="1" si="283"/>
        <v>13.623543837337589</v>
      </c>
      <c r="G1302" s="15">
        <f t="shared" ca="1" si="283"/>
        <v>5.2173916264841509</v>
      </c>
      <c r="H1302" s="6"/>
      <c r="I1302" s="15">
        <f t="shared" ca="1" si="290"/>
        <v>4.0384206767926294</v>
      </c>
      <c r="J1302" s="6"/>
      <c r="K1302" s="15">
        <f t="shared" ca="1" si="284"/>
        <v>5.2077889032551825E-2</v>
      </c>
      <c r="L1302" s="15">
        <f t="shared" ca="1" si="285"/>
        <v>0.67025346755606285</v>
      </c>
      <c r="M1302" s="15">
        <f t="shared" ca="1" si="286"/>
        <v>1.2230655169951135</v>
      </c>
      <c r="N1302" s="15">
        <f t="shared" ca="1" si="287"/>
        <v>3.6749834401126158</v>
      </c>
      <c r="O1302" s="15">
        <f t="shared" ca="1" si="288"/>
        <v>5.5598900008661127E-2</v>
      </c>
      <c r="P1302" s="6"/>
      <c r="Q1302" s="15">
        <f t="shared" ca="1" si="289"/>
        <v>5.6759792137050056</v>
      </c>
      <c r="R1302" s="87">
        <f t="shared" ca="1" si="292"/>
        <v>0.76527655992045707</v>
      </c>
      <c r="Y1302" s="6"/>
      <c r="Z1302" s="6"/>
      <c r="AA1302" s="6"/>
      <c r="AB1302" s="6"/>
      <c r="AE1302" s="41">
        <f t="shared" ca="1" si="291"/>
        <v>0.91160944000988942</v>
      </c>
      <c r="AF1302" s="36">
        <f t="shared" ca="1" si="293"/>
        <v>1.4189948034262514</v>
      </c>
    </row>
    <row r="1303" spans="2:32" x14ac:dyDescent="0.25">
      <c r="B1303" s="3">
        <f t="shared" si="294"/>
        <v>1297</v>
      </c>
      <c r="C1303" s="15">
        <f t="shared" ca="1" si="283"/>
        <v>-5.5366095432236113</v>
      </c>
      <c r="D1303" s="15">
        <f t="shared" ca="1" si="283"/>
        <v>6.0037272830867341</v>
      </c>
      <c r="E1303" s="15">
        <f t="shared" ca="1" si="283"/>
        <v>-1.7602699136582447</v>
      </c>
      <c r="F1303" s="15">
        <f t="shared" ca="1" si="283"/>
        <v>0.46693839423039263</v>
      </c>
      <c r="G1303" s="15">
        <f t="shared" ca="1" si="283"/>
        <v>2.8729959143328792</v>
      </c>
      <c r="H1303" s="6"/>
      <c r="I1303" s="15">
        <f t="shared" ca="1" si="290"/>
        <v>0.40935642695362995</v>
      </c>
      <c r="J1303" s="6"/>
      <c r="K1303" s="15">
        <f t="shared" ca="1" si="284"/>
        <v>1.4141804527402309</v>
      </c>
      <c r="L1303" s="15">
        <f t="shared" ca="1" si="285"/>
        <v>1.2518794110380576</v>
      </c>
      <c r="M1303" s="15">
        <f t="shared" ca="1" si="286"/>
        <v>0.18829113831507502</v>
      </c>
      <c r="N1303" s="15">
        <f t="shared" ca="1" si="287"/>
        <v>1.3262731821848673E-4</v>
      </c>
      <c r="O1303" s="15">
        <f t="shared" ca="1" si="288"/>
        <v>0.24278078095097158</v>
      </c>
      <c r="P1303" s="6"/>
      <c r="Q1303" s="15">
        <f t="shared" ca="1" si="289"/>
        <v>3.0972644103625537</v>
      </c>
      <c r="R1303" s="87">
        <f t="shared" ca="1" si="292"/>
        <v>-0.80840450946050157</v>
      </c>
      <c r="Y1303" s="6"/>
      <c r="Z1303" s="6"/>
      <c r="AA1303" s="6"/>
      <c r="AB1303" s="6"/>
      <c r="AE1303" s="41">
        <f t="shared" ca="1" si="291"/>
        <v>-0.71135743146096708</v>
      </c>
      <c r="AF1303" s="36">
        <f t="shared" ca="1" si="293"/>
        <v>0.77431610259063843</v>
      </c>
    </row>
    <row r="1304" spans="2:32" x14ac:dyDescent="0.25">
      <c r="B1304" s="3">
        <f t="shared" si="294"/>
        <v>1298</v>
      </c>
      <c r="C1304" s="15">
        <f t="shared" ca="1" si="283"/>
        <v>-1.9151930993350192</v>
      </c>
      <c r="D1304" s="15">
        <f t="shared" ca="1" si="283"/>
        <v>6.8150454626836918</v>
      </c>
      <c r="E1304" s="15">
        <f t="shared" ca="1" si="283"/>
        <v>0.18351123068228858</v>
      </c>
      <c r="F1304" s="15">
        <f t="shared" ca="1" si="283"/>
        <v>12.327085223073842</v>
      </c>
      <c r="G1304" s="15">
        <f t="shared" ca="1" si="283"/>
        <v>12.770799246662735</v>
      </c>
      <c r="H1304" s="6"/>
      <c r="I1304" s="15">
        <f t="shared" ca="1" si="290"/>
        <v>6.0362496127535081</v>
      </c>
      <c r="J1304" s="6"/>
      <c r="K1304" s="15">
        <f t="shared" ca="1" si="284"/>
        <v>2.5290176481450297</v>
      </c>
      <c r="L1304" s="15">
        <f t="shared" ca="1" si="285"/>
        <v>2.4260919034739085E-2</v>
      </c>
      <c r="M1304" s="15">
        <f t="shared" ca="1" si="286"/>
        <v>1.3701818627587856</v>
      </c>
      <c r="N1304" s="15">
        <f t="shared" ca="1" si="287"/>
        <v>1.5829845070429767</v>
      </c>
      <c r="O1304" s="15">
        <f t="shared" ca="1" si="288"/>
        <v>1.8141663508634762</v>
      </c>
      <c r="P1304" s="6"/>
      <c r="Q1304" s="15">
        <f t="shared" ca="1" si="289"/>
        <v>7.3206112878450069</v>
      </c>
      <c r="R1304" s="87">
        <f t="shared" ca="1" si="292"/>
        <v>1.3342872506207619</v>
      </c>
      <c r="Y1304" s="6"/>
      <c r="Z1304" s="6"/>
      <c r="AA1304" s="6"/>
      <c r="AB1304" s="6"/>
      <c r="AE1304" s="41">
        <f t="shared" ca="1" si="291"/>
        <v>1.8050657016548091</v>
      </c>
      <c r="AF1304" s="36">
        <f t="shared" ca="1" si="293"/>
        <v>1.8301528219612517</v>
      </c>
    </row>
    <row r="1305" spans="2:32" x14ac:dyDescent="0.25">
      <c r="B1305" s="3">
        <f t="shared" si="294"/>
        <v>1299</v>
      </c>
      <c r="C1305" s="15">
        <f t="shared" ca="1" si="283"/>
        <v>7.0823618690162071E-2</v>
      </c>
      <c r="D1305" s="15">
        <f t="shared" ca="1" si="283"/>
        <v>9.7968481202886881</v>
      </c>
      <c r="E1305" s="15">
        <f t="shared" ca="1" si="283"/>
        <v>-2.9631460488899695</v>
      </c>
      <c r="F1305" s="15">
        <f t="shared" ca="1" si="283"/>
        <v>-6.1486658142343984</v>
      </c>
      <c r="G1305" s="15">
        <f t="shared" ca="1" si="283"/>
        <v>5.3591168136515721</v>
      </c>
      <c r="H1305" s="6"/>
      <c r="I1305" s="15">
        <f t="shared" ca="1" si="290"/>
        <v>1.2229953379012106</v>
      </c>
      <c r="J1305" s="6"/>
      <c r="K1305" s="15">
        <f t="shared" ca="1" si="284"/>
        <v>5.3099986821989728E-2</v>
      </c>
      <c r="L1305" s="15">
        <f t="shared" ca="1" si="285"/>
        <v>2.9404380613621397</v>
      </c>
      <c r="M1305" s="15">
        <f t="shared" ca="1" si="286"/>
        <v>0.70095118840823922</v>
      </c>
      <c r="N1305" s="15">
        <f t="shared" ca="1" si="287"/>
        <v>2.1736555256762116</v>
      </c>
      <c r="O1305" s="15">
        <f t="shared" ca="1" si="288"/>
        <v>0.68430003448653387</v>
      </c>
      <c r="P1305" s="6"/>
      <c r="Q1305" s="15">
        <f t="shared" ca="1" si="289"/>
        <v>6.5524447967551138</v>
      </c>
      <c r="R1305" s="87">
        <f t="shared" ca="1" si="292"/>
        <v>-0.27149818631441081</v>
      </c>
      <c r="Y1305" s="6"/>
      <c r="Z1305" s="6"/>
      <c r="AA1305" s="6"/>
      <c r="AB1305" s="6"/>
      <c r="AE1305" s="41">
        <f t="shared" ca="1" si="291"/>
        <v>-0.34748704865742946</v>
      </c>
      <c r="AF1305" s="36">
        <f t="shared" ca="1" si="293"/>
        <v>1.6381111991887785</v>
      </c>
    </row>
    <row r="1306" spans="2:32" x14ac:dyDescent="0.25">
      <c r="B1306" s="3">
        <f t="shared" si="294"/>
        <v>1300</v>
      </c>
      <c r="C1306" s="15">
        <f t="shared" ca="1" si="283"/>
        <v>-0.1626128189566316</v>
      </c>
      <c r="D1306" s="15">
        <f t="shared" ca="1" si="283"/>
        <v>13.382795271505268</v>
      </c>
      <c r="E1306" s="15">
        <f t="shared" ca="1" si="283"/>
        <v>5.1601933435800547</v>
      </c>
      <c r="F1306" s="15">
        <f t="shared" ca="1" si="283"/>
        <v>-2.0693921367225236</v>
      </c>
      <c r="G1306" s="15">
        <f t="shared" ca="1" si="283"/>
        <v>3.3991419279916339</v>
      </c>
      <c r="H1306" s="6"/>
      <c r="I1306" s="15">
        <f t="shared" ca="1" si="290"/>
        <v>3.9420251174795595</v>
      </c>
      <c r="J1306" s="6"/>
      <c r="K1306" s="15">
        <f t="shared" ca="1" si="284"/>
        <v>0.6739221035692462</v>
      </c>
      <c r="L1306" s="15">
        <f t="shared" ca="1" si="285"/>
        <v>3.565125644045704</v>
      </c>
      <c r="M1306" s="15">
        <f t="shared" ca="1" si="286"/>
        <v>5.9357353083233082E-2</v>
      </c>
      <c r="N1306" s="15">
        <f t="shared" ca="1" si="287"/>
        <v>1.4454854961647403</v>
      </c>
      <c r="O1306" s="15">
        <f t="shared" ca="1" si="288"/>
        <v>1.1788886297143317E-2</v>
      </c>
      <c r="P1306" s="6"/>
      <c r="Q1306" s="15">
        <f t="shared" ca="1" si="289"/>
        <v>5.7556794831600673</v>
      </c>
      <c r="R1306" s="87">
        <f t="shared" ca="1" si="292"/>
        <v>0.72402162097923461</v>
      </c>
      <c r="Y1306" s="6"/>
      <c r="Z1306" s="6"/>
      <c r="AA1306" s="6"/>
      <c r="AB1306" s="6"/>
      <c r="AE1306" s="41">
        <f t="shared" ca="1" si="291"/>
        <v>0.86850003533926201</v>
      </c>
      <c r="AF1306" s="36">
        <f t="shared" ca="1" si="293"/>
        <v>1.4389198707900168</v>
      </c>
    </row>
    <row r="1307" spans="2:32" x14ac:dyDescent="0.25">
      <c r="B1307" s="3">
        <f t="shared" si="294"/>
        <v>1301</v>
      </c>
      <c r="C1307" s="15">
        <f t="shared" ca="1" si="283"/>
        <v>4.9665342499827689</v>
      </c>
      <c r="D1307" s="15">
        <f t="shared" ca="1" si="283"/>
        <v>1.9657322958297232</v>
      </c>
      <c r="E1307" s="15">
        <f t="shared" ca="1" si="283"/>
        <v>-3.8969582731810704</v>
      </c>
      <c r="F1307" s="15">
        <f t="shared" ca="1" si="283"/>
        <v>6.0550076133886943</v>
      </c>
      <c r="G1307" s="15">
        <f t="shared" ca="1" si="283"/>
        <v>2.4154133363574615</v>
      </c>
      <c r="H1307" s="6"/>
      <c r="I1307" s="15">
        <f t="shared" ca="1" si="290"/>
        <v>2.3011458444755157</v>
      </c>
      <c r="J1307" s="6"/>
      <c r="K1307" s="15">
        <f t="shared" ca="1" si="284"/>
        <v>0.28417181408849984</v>
      </c>
      <c r="L1307" s="15">
        <f t="shared" ca="1" si="285"/>
        <v>4.5000899446065367E-3</v>
      </c>
      <c r="M1307" s="15">
        <f t="shared" ca="1" si="286"/>
        <v>1.5366597861324607</v>
      </c>
      <c r="N1307" s="15">
        <f t="shared" ca="1" si="287"/>
        <v>0.56365912720431921</v>
      </c>
      <c r="O1307" s="15">
        <f t="shared" ca="1" si="288"/>
        <v>5.2228238803962148E-4</v>
      </c>
      <c r="P1307" s="6"/>
      <c r="Q1307" s="15">
        <f t="shared" ca="1" si="289"/>
        <v>2.3895130997579259</v>
      </c>
      <c r="R1307" s="87">
        <f t="shared" ca="1" si="292"/>
        <v>0.17424774254052919</v>
      </c>
      <c r="Y1307" s="6"/>
      <c r="Z1307" s="6"/>
      <c r="AA1307" s="6"/>
      <c r="AB1307" s="6"/>
      <c r="AE1307" s="41">
        <f t="shared" ca="1" si="291"/>
        <v>0.13467651587776652</v>
      </c>
      <c r="AF1307" s="36">
        <f t="shared" ca="1" si="293"/>
        <v>0.59737827493948148</v>
      </c>
    </row>
    <row r="1308" spans="2:32" x14ac:dyDescent="0.25">
      <c r="B1308" s="3">
        <f t="shared" si="294"/>
        <v>1302</v>
      </c>
      <c r="C1308" s="15">
        <f t="shared" ca="1" si="283"/>
        <v>4.7935534772749335</v>
      </c>
      <c r="D1308" s="15">
        <f t="shared" ca="1" si="283"/>
        <v>6.0529923223156441</v>
      </c>
      <c r="E1308" s="15">
        <f t="shared" ca="1" si="283"/>
        <v>6.6170021783104325</v>
      </c>
      <c r="F1308" s="15">
        <f t="shared" ca="1" si="283"/>
        <v>-0.19786682758710761</v>
      </c>
      <c r="G1308" s="15">
        <f t="shared" ca="1" si="283"/>
        <v>-2.2546896078792296</v>
      </c>
      <c r="H1308" s="6"/>
      <c r="I1308" s="15">
        <f t="shared" ca="1" si="290"/>
        <v>3.0021983084869346</v>
      </c>
      <c r="J1308" s="6"/>
      <c r="K1308" s="15">
        <f t="shared" ca="1" si="284"/>
        <v>0.12835813362973919</v>
      </c>
      <c r="L1308" s="15">
        <f t="shared" ca="1" si="285"/>
        <v>0.3722937645925235</v>
      </c>
      <c r="M1308" s="15">
        <f t="shared" ca="1" si="286"/>
        <v>0.52267228069163751</v>
      </c>
      <c r="N1308" s="15">
        <f t="shared" ca="1" si="287"/>
        <v>0.40961667500466314</v>
      </c>
      <c r="O1308" s="15">
        <f t="shared" ca="1" si="288"/>
        <v>1.1053948226094636</v>
      </c>
      <c r="P1308" s="6"/>
      <c r="Q1308" s="15">
        <f t="shared" ca="1" si="289"/>
        <v>2.5383356765280269</v>
      </c>
      <c r="R1308" s="87">
        <f t="shared" ca="1" si="292"/>
        <v>0.56263161485090729</v>
      </c>
      <c r="Y1308" s="6"/>
      <c r="Z1308" s="6"/>
      <c r="AA1308" s="6"/>
      <c r="AB1308" s="6"/>
      <c r="AE1308" s="41">
        <f t="shared" ca="1" si="291"/>
        <v>0.44819670894241803</v>
      </c>
      <c r="AF1308" s="36">
        <f t="shared" ca="1" si="293"/>
        <v>0.63458391913200674</v>
      </c>
    </row>
    <row r="1309" spans="2:32" x14ac:dyDescent="0.25">
      <c r="B1309" s="3">
        <f t="shared" si="294"/>
        <v>1303</v>
      </c>
      <c r="C1309" s="15">
        <f t="shared" ca="1" si="283"/>
        <v>-9.4855926224583911</v>
      </c>
      <c r="D1309" s="15">
        <f t="shared" ca="1" si="283"/>
        <v>6.7221927427942774</v>
      </c>
      <c r="E1309" s="15">
        <f t="shared" ca="1" si="283"/>
        <v>9.8407168315888747</v>
      </c>
      <c r="F1309" s="15">
        <f t="shared" ca="1" si="283"/>
        <v>8.434199726697269</v>
      </c>
      <c r="G1309" s="15">
        <f t="shared" ca="1" si="283"/>
        <v>4.3611161282210009</v>
      </c>
      <c r="H1309" s="6"/>
      <c r="I1309" s="15">
        <f t="shared" ca="1" si="290"/>
        <v>3.9745265613686058</v>
      </c>
      <c r="J1309" s="6"/>
      <c r="K1309" s="15">
        <f t="shared" ca="1" si="284"/>
        <v>7.2469923377131025</v>
      </c>
      <c r="L1309" s="15">
        <f t="shared" ca="1" si="285"/>
        <v>0.30198677778201322</v>
      </c>
      <c r="M1309" s="15">
        <f t="shared" ca="1" si="286"/>
        <v>1.3764875314570779</v>
      </c>
      <c r="N1309" s="15">
        <f t="shared" ca="1" si="287"/>
        <v>0.79554738966210303</v>
      </c>
      <c r="O1309" s="15">
        <f t="shared" ca="1" si="288"/>
        <v>5.9780597279648993E-3</v>
      </c>
      <c r="P1309" s="6"/>
      <c r="Q1309" s="15">
        <f t="shared" ca="1" si="289"/>
        <v>9.7269920963422614</v>
      </c>
      <c r="R1309" s="87">
        <f t="shared" ca="1" si="292"/>
        <v>0.56626366078318369</v>
      </c>
      <c r="Y1309" s="6"/>
      <c r="Z1309" s="6"/>
      <c r="AA1309" s="6"/>
      <c r="AB1309" s="6"/>
      <c r="AE1309" s="41">
        <f t="shared" ca="1" si="291"/>
        <v>0.88303512291982256</v>
      </c>
      <c r="AF1309" s="36">
        <f t="shared" ca="1" si="293"/>
        <v>2.4317480240855653</v>
      </c>
    </row>
    <row r="1310" spans="2:32" x14ac:dyDescent="0.25">
      <c r="B1310" s="3">
        <f t="shared" si="294"/>
        <v>1304</v>
      </c>
      <c r="C1310" s="15">
        <f t="shared" ca="1" si="283"/>
        <v>1.5948154831606176</v>
      </c>
      <c r="D1310" s="15">
        <f t="shared" ca="1" si="283"/>
        <v>1.9069760358348229</v>
      </c>
      <c r="E1310" s="15">
        <f t="shared" ca="1" si="283"/>
        <v>0.12033321071145631</v>
      </c>
      <c r="F1310" s="15">
        <f t="shared" ca="1" si="283"/>
        <v>-2.9449170342583741</v>
      </c>
      <c r="G1310" s="15">
        <f t="shared" ca="1" si="283"/>
        <v>-0.32278919055452215</v>
      </c>
      <c r="H1310" s="6"/>
      <c r="I1310" s="15">
        <f t="shared" ca="1" si="290"/>
        <v>7.0883700978800063E-2</v>
      </c>
      <c r="J1310" s="6"/>
      <c r="K1310" s="15">
        <f t="shared" ca="1" si="284"/>
        <v>9.2894723069754007E-2</v>
      </c>
      <c r="L1310" s="15">
        <f t="shared" ca="1" si="285"/>
        <v>0.13484940248468164</v>
      </c>
      <c r="M1310" s="15">
        <f t="shared" ca="1" si="286"/>
        <v>9.7810160512002588E-5</v>
      </c>
      <c r="N1310" s="15">
        <f t="shared" ca="1" si="287"/>
        <v>0.36380216298628321</v>
      </c>
      <c r="O1310" s="15">
        <f t="shared" ca="1" si="288"/>
        <v>6.1991338211282755E-3</v>
      </c>
      <c r="P1310" s="6"/>
      <c r="Q1310" s="15">
        <f t="shared" ca="1" si="289"/>
        <v>0.59784323252235905</v>
      </c>
      <c r="R1310" s="87">
        <f t="shared" ca="1" si="292"/>
        <v>-2.2315660474561483</v>
      </c>
      <c r="Y1310" s="6"/>
      <c r="Z1310" s="6"/>
      <c r="AA1310" s="6"/>
      <c r="AB1310" s="6"/>
      <c r="AE1310" s="41">
        <f t="shared" ca="1" si="291"/>
        <v>-0.86272703622284275</v>
      </c>
      <c r="AF1310" s="36">
        <f t="shared" ca="1" si="293"/>
        <v>0.14946080813058976</v>
      </c>
    </row>
    <row r="1311" spans="2:32" x14ac:dyDescent="0.25">
      <c r="B1311" s="3">
        <f t="shared" si="294"/>
        <v>1305</v>
      </c>
      <c r="C1311" s="15">
        <f t="shared" ca="1" si="283"/>
        <v>1.9743766745320901</v>
      </c>
      <c r="D1311" s="15">
        <f t="shared" ca="1" si="283"/>
        <v>-2.6317646618885879</v>
      </c>
      <c r="E1311" s="15">
        <f t="shared" ca="1" si="283"/>
        <v>-6.04680567199172</v>
      </c>
      <c r="F1311" s="15">
        <f t="shared" ca="1" si="283"/>
        <v>0.76743175846397049</v>
      </c>
      <c r="G1311" s="15">
        <f t="shared" ca="1" si="283"/>
        <v>-7.701573442027529</v>
      </c>
      <c r="H1311" s="6"/>
      <c r="I1311" s="15">
        <f t="shared" ca="1" si="290"/>
        <v>-2.7276670685823552</v>
      </c>
      <c r="J1311" s="6"/>
      <c r="K1311" s="15">
        <f t="shared" ca="1" si="284"/>
        <v>0.88436861448646809</v>
      </c>
      <c r="L1311" s="15">
        <f t="shared" ca="1" si="285"/>
        <v>3.6789086438626938E-4</v>
      </c>
      <c r="M1311" s="15">
        <f t="shared" ca="1" si="286"/>
        <v>0.4406672427456908</v>
      </c>
      <c r="N1311" s="15">
        <f t="shared" ca="1" si="287"/>
        <v>0.48862863243282406</v>
      </c>
      <c r="O1311" s="15">
        <f t="shared" ca="1" si="288"/>
        <v>0.98958978447194079</v>
      </c>
      <c r="P1311" s="6"/>
      <c r="Q1311" s="15">
        <f t="shared" ca="1" si="289"/>
        <v>2.8036221650013102</v>
      </c>
      <c r="R1311" s="87">
        <f t="shared" ca="1" si="292"/>
        <v>-2.5254113977074204</v>
      </c>
      <c r="Y1311" s="6"/>
      <c r="Z1311" s="6"/>
      <c r="AA1311" s="6"/>
      <c r="AB1311" s="6"/>
      <c r="AE1311" s="41">
        <f t="shared" ca="1" si="291"/>
        <v>-2.114276988067461</v>
      </c>
      <c r="AF1311" s="36">
        <f t="shared" ca="1" si="293"/>
        <v>0.70090554125032756</v>
      </c>
    </row>
    <row r="1312" spans="2:32" x14ac:dyDescent="0.25">
      <c r="B1312" s="3">
        <f t="shared" si="294"/>
        <v>1306</v>
      </c>
      <c r="C1312" s="15">
        <f t="shared" ca="1" si="283"/>
        <v>2.2802616846868262</v>
      </c>
      <c r="D1312" s="15">
        <f t="shared" ca="1" si="283"/>
        <v>3.209774976025531</v>
      </c>
      <c r="E1312" s="15">
        <f t="shared" ca="1" si="283"/>
        <v>4.5659670784301083</v>
      </c>
      <c r="F1312" s="15">
        <f t="shared" ca="1" si="283"/>
        <v>2.2953708230853729</v>
      </c>
      <c r="G1312" s="15">
        <f t="shared" ca="1" si="283"/>
        <v>-7.5060309453888472</v>
      </c>
      <c r="H1312" s="6"/>
      <c r="I1312" s="15">
        <f t="shared" ca="1" si="290"/>
        <v>0.96906872336779804</v>
      </c>
      <c r="J1312" s="6"/>
      <c r="K1312" s="15">
        <f t="shared" ca="1" si="284"/>
        <v>6.8769079272502504E-2</v>
      </c>
      <c r="L1312" s="15">
        <f t="shared" ca="1" si="285"/>
        <v>0.20083058042797838</v>
      </c>
      <c r="M1312" s="15">
        <f t="shared" ca="1" si="286"/>
        <v>0.51750711106599812</v>
      </c>
      <c r="N1312" s="15">
        <f t="shared" ca="1" si="287"/>
        <v>7.0363090388609911E-2</v>
      </c>
      <c r="O1312" s="15">
        <f t="shared" ca="1" si="288"/>
        <v>2.8730925758143595</v>
      </c>
      <c r="P1312" s="6"/>
      <c r="Q1312" s="15">
        <f t="shared" ca="1" si="289"/>
        <v>3.7305624369694481</v>
      </c>
      <c r="R1312" s="87">
        <f t="shared" ca="1" si="292"/>
        <v>-0.47740564786293754</v>
      </c>
      <c r="Y1312" s="6"/>
      <c r="Z1312" s="6"/>
      <c r="AA1312" s="6"/>
      <c r="AB1312" s="6"/>
      <c r="AE1312" s="41">
        <f t="shared" ca="1" si="291"/>
        <v>-0.46104648293604872</v>
      </c>
      <c r="AF1312" s="36">
        <f t="shared" ca="1" si="293"/>
        <v>0.93264060924236203</v>
      </c>
    </row>
    <row r="1313" spans="2:32" x14ac:dyDescent="0.25">
      <c r="B1313" s="3">
        <f t="shared" si="294"/>
        <v>1307</v>
      </c>
      <c r="C1313" s="15">
        <f t="shared" ca="1" si="283"/>
        <v>-1.0358183075049032</v>
      </c>
      <c r="D1313" s="15">
        <f t="shared" ca="1" si="283"/>
        <v>2.6777009819407587</v>
      </c>
      <c r="E1313" s="15">
        <f t="shared" ca="1" si="283"/>
        <v>6.8796955677185663</v>
      </c>
      <c r="F1313" s="15">
        <f t="shared" ca="1" si="283"/>
        <v>2.2983115965565735</v>
      </c>
      <c r="G1313" s="15">
        <f t="shared" ca="1" si="283"/>
        <v>-1.4086846821154189</v>
      </c>
      <c r="H1313" s="6"/>
      <c r="I1313" s="15">
        <f t="shared" ca="1" si="290"/>
        <v>1.8822410313191154</v>
      </c>
      <c r="J1313" s="6"/>
      <c r="K1313" s="15">
        <f t="shared" ca="1" si="284"/>
        <v>0.3406028121959227</v>
      </c>
      <c r="L1313" s="15">
        <f t="shared" ca="1" si="285"/>
        <v>2.5310261321719492E-2</v>
      </c>
      <c r="M1313" s="15">
        <f t="shared" ca="1" si="286"/>
        <v>0.99898207373517789</v>
      </c>
      <c r="N1313" s="15">
        <f t="shared" ca="1" si="287"/>
        <v>6.9245886102807163E-3</v>
      </c>
      <c r="O1313" s="15">
        <f t="shared" ca="1" si="288"/>
        <v>0.43320768205378396</v>
      </c>
      <c r="P1313" s="6"/>
      <c r="Q1313" s="15">
        <f t="shared" ca="1" si="289"/>
        <v>1.8050274179168848</v>
      </c>
      <c r="R1313" s="87">
        <f t="shared" ca="1" si="292"/>
        <v>-7.8396574253426013E-2</v>
      </c>
      <c r="Y1313" s="6"/>
      <c r="Z1313" s="6"/>
      <c r="AA1313" s="6"/>
      <c r="AB1313" s="6"/>
      <c r="AE1313" s="41">
        <f t="shared" ca="1" si="291"/>
        <v>-5.2663411786145357E-2</v>
      </c>
      <c r="AF1313" s="36">
        <f t="shared" ca="1" si="293"/>
        <v>0.4512568544792212</v>
      </c>
    </row>
    <row r="1314" spans="2:32" x14ac:dyDescent="0.25">
      <c r="B1314" s="3">
        <f t="shared" si="294"/>
        <v>1308</v>
      </c>
      <c r="C1314" s="15">
        <f t="shared" ref="C1314:G1364" ca="1" si="295">$B$1+NORMINV(RAND(),0,1)*$B$2</f>
        <v>-1.5740180817249274</v>
      </c>
      <c r="D1314" s="15">
        <f t="shared" ca="1" si="295"/>
        <v>10.748418404547108</v>
      </c>
      <c r="E1314" s="15">
        <f t="shared" ca="1" si="295"/>
        <v>8.601873742531005</v>
      </c>
      <c r="F1314" s="15">
        <f t="shared" ca="1" si="295"/>
        <v>-4.091357063499113</v>
      </c>
      <c r="G1314" s="15">
        <f t="shared" ca="1" si="295"/>
        <v>4.3262156260253004</v>
      </c>
      <c r="H1314" s="6"/>
      <c r="I1314" s="15">
        <f t="shared" ca="1" si="290"/>
        <v>3.6022265255758739</v>
      </c>
      <c r="J1314" s="6"/>
      <c r="K1314" s="15">
        <f t="shared" ca="1" si="284"/>
        <v>1.0717403293844252</v>
      </c>
      <c r="L1314" s="15">
        <f t="shared" ca="1" si="285"/>
        <v>2.0427223348429759</v>
      </c>
      <c r="M1314" s="15">
        <f t="shared" ca="1" si="286"/>
        <v>0.99985889176028742</v>
      </c>
      <c r="N1314" s="15">
        <f t="shared" ca="1" si="287"/>
        <v>2.3676491376833577</v>
      </c>
      <c r="O1314" s="15">
        <f t="shared" ca="1" si="288"/>
        <v>2.0966408702782796E-2</v>
      </c>
      <c r="P1314" s="6"/>
      <c r="Q1314" s="15">
        <f t="shared" ca="1" si="289"/>
        <v>6.5029371023738296</v>
      </c>
      <c r="R1314" s="87">
        <f t="shared" ca="1" si="292"/>
        <v>0.56197129683072311</v>
      </c>
      <c r="Y1314" s="6"/>
      <c r="Z1314" s="6"/>
      <c r="AA1314" s="6"/>
      <c r="AB1314" s="6"/>
      <c r="AE1314" s="41">
        <f t="shared" ca="1" si="291"/>
        <v>0.71653748530819183</v>
      </c>
      <c r="AF1314" s="36">
        <f t="shared" ca="1" si="293"/>
        <v>1.6257342755934574</v>
      </c>
    </row>
    <row r="1315" spans="2:32" x14ac:dyDescent="0.25">
      <c r="B1315" s="3">
        <f t="shared" si="294"/>
        <v>1309</v>
      </c>
      <c r="C1315" s="15">
        <f t="shared" ca="1" si="295"/>
        <v>-1.7307876177532999</v>
      </c>
      <c r="D1315" s="15">
        <f t="shared" ca="1" si="295"/>
        <v>8.8570378559855509</v>
      </c>
      <c r="E1315" s="15">
        <f t="shared" ca="1" si="295"/>
        <v>2.6430942598800349</v>
      </c>
      <c r="F1315" s="15">
        <f t="shared" ca="1" si="295"/>
        <v>-2.5576098166153702</v>
      </c>
      <c r="G1315" s="15">
        <f t="shared" ca="1" si="295"/>
        <v>9.6527622620531623</v>
      </c>
      <c r="H1315" s="6"/>
      <c r="I1315" s="15">
        <f t="shared" ca="1" si="290"/>
        <v>3.372899388710016</v>
      </c>
      <c r="J1315" s="6"/>
      <c r="K1315" s="15">
        <f t="shared" ca="1" si="284"/>
        <v>1.0419048423976991</v>
      </c>
      <c r="L1315" s="15">
        <f t="shared" ca="1" si="285"/>
        <v>1.2030309891300504</v>
      </c>
      <c r="M1315" s="15">
        <f t="shared" ca="1" si="286"/>
        <v>2.1304621042661818E-2</v>
      </c>
      <c r="N1315" s="15">
        <f t="shared" ca="1" si="287"/>
        <v>1.4068375773779658</v>
      </c>
      <c r="O1315" s="15">
        <f t="shared" ca="1" si="288"/>
        <v>1.577467108319746</v>
      </c>
      <c r="P1315" s="6"/>
      <c r="Q1315" s="15">
        <f t="shared" ca="1" si="289"/>
        <v>5.250545138268123</v>
      </c>
      <c r="R1315" s="87">
        <f t="shared" ca="1" si="292"/>
        <v>0.53589722348475533</v>
      </c>
      <c r="Y1315" s="6"/>
      <c r="Z1315" s="6"/>
      <c r="AA1315" s="6"/>
      <c r="AB1315" s="6"/>
      <c r="AE1315" s="41">
        <f t="shared" ca="1" si="291"/>
        <v>0.61397927188470058</v>
      </c>
      <c r="AF1315" s="36">
        <f t="shared" ca="1" si="293"/>
        <v>1.3126362845670307</v>
      </c>
    </row>
    <row r="1316" spans="2:32" x14ac:dyDescent="0.25">
      <c r="B1316" s="3">
        <f t="shared" si="294"/>
        <v>1310</v>
      </c>
      <c r="C1316" s="15">
        <f t="shared" ca="1" si="295"/>
        <v>3.843585356941817</v>
      </c>
      <c r="D1316" s="15">
        <f t="shared" ca="1" si="295"/>
        <v>3.5719633861359217</v>
      </c>
      <c r="E1316" s="15">
        <f t="shared" ca="1" si="295"/>
        <v>-0.3341741006693737</v>
      </c>
      <c r="F1316" s="15">
        <f t="shared" ca="1" si="295"/>
        <v>8.263126223066708</v>
      </c>
      <c r="G1316" s="15">
        <f t="shared" ca="1" si="295"/>
        <v>-6.2482352388113398</v>
      </c>
      <c r="H1316" s="6"/>
      <c r="I1316" s="15">
        <f t="shared" ca="1" si="290"/>
        <v>1.8192531253327466</v>
      </c>
      <c r="J1316" s="6"/>
      <c r="K1316" s="15">
        <f t="shared" ca="1" si="284"/>
        <v>0.16391683935725435</v>
      </c>
      <c r="L1316" s="15">
        <f t="shared" ca="1" si="285"/>
        <v>0.12287973033298935</v>
      </c>
      <c r="M1316" s="15">
        <f t="shared" ca="1" si="286"/>
        <v>0.18548995270748747</v>
      </c>
      <c r="N1316" s="15">
        <f t="shared" ca="1" si="287"/>
        <v>1.6609400199879789</v>
      </c>
      <c r="O1316" s="15">
        <f t="shared" ca="1" si="288"/>
        <v>2.6033747402240093</v>
      </c>
      <c r="P1316" s="6"/>
      <c r="Q1316" s="15">
        <f t="shared" ca="1" si="289"/>
        <v>4.736601282609719</v>
      </c>
      <c r="R1316" s="87">
        <f t="shared" ca="1" si="292"/>
        <v>-7.4281792625833773E-2</v>
      </c>
      <c r="Y1316" s="6"/>
      <c r="Z1316" s="6"/>
      <c r="AA1316" s="6"/>
      <c r="AB1316" s="6"/>
      <c r="AE1316" s="41">
        <f t="shared" ca="1" si="291"/>
        <v>-8.0832459695322642E-2</v>
      </c>
      <c r="AF1316" s="36">
        <f t="shared" ca="1" si="293"/>
        <v>1.1841503206524298</v>
      </c>
    </row>
    <row r="1317" spans="2:32" x14ac:dyDescent="0.25">
      <c r="B1317" s="3">
        <f t="shared" si="294"/>
        <v>1311</v>
      </c>
      <c r="C1317" s="15">
        <f t="shared" ca="1" si="295"/>
        <v>-3.6964266002867028</v>
      </c>
      <c r="D1317" s="15">
        <f t="shared" ca="1" si="295"/>
        <v>-2.3693128719058461</v>
      </c>
      <c r="E1317" s="15">
        <f t="shared" ca="1" si="295"/>
        <v>5.1632334302888738</v>
      </c>
      <c r="F1317" s="15">
        <f t="shared" ca="1" si="295"/>
        <v>0.84911473795152914</v>
      </c>
      <c r="G1317" s="15">
        <f t="shared" ca="1" si="295"/>
        <v>6.1859323351197926</v>
      </c>
      <c r="H1317" s="6"/>
      <c r="I1317" s="15">
        <f t="shared" ca="1" si="290"/>
        <v>1.2265082062335293</v>
      </c>
      <c r="J1317" s="6"/>
      <c r="K1317" s="15">
        <f t="shared" ca="1" si="284"/>
        <v>0.96941148436993563</v>
      </c>
      <c r="L1317" s="15">
        <f t="shared" ca="1" si="285"/>
        <v>0.51719716903965673</v>
      </c>
      <c r="M1317" s="15">
        <f t="shared" ca="1" si="286"/>
        <v>0.61991221958854414</v>
      </c>
      <c r="N1317" s="15">
        <f t="shared" ca="1" si="287"/>
        <v>5.6970331960766825E-3</v>
      </c>
      <c r="O1317" s="15">
        <f t="shared" ca="1" si="288"/>
        <v>0.98383550760717109</v>
      </c>
      <c r="P1317" s="6"/>
      <c r="Q1317" s="15">
        <f t="shared" ca="1" si="289"/>
        <v>3.0960534138013842</v>
      </c>
      <c r="R1317" s="87">
        <f t="shared" ca="1" si="292"/>
        <v>-0.3931845840135087</v>
      </c>
      <c r="Y1317" s="6"/>
      <c r="Z1317" s="6"/>
      <c r="AA1317" s="6"/>
      <c r="AB1317" s="6"/>
      <c r="AE1317" s="41">
        <f t="shared" ca="1" si="291"/>
        <v>-0.34591604618001531</v>
      </c>
      <c r="AF1317" s="36">
        <f t="shared" ca="1" si="293"/>
        <v>0.77401335345034605</v>
      </c>
    </row>
    <row r="1318" spans="2:32" x14ac:dyDescent="0.25">
      <c r="B1318" s="3">
        <f t="shared" si="294"/>
        <v>1312</v>
      </c>
      <c r="C1318" s="15">
        <f t="shared" ca="1" si="295"/>
        <v>4.3380692820314106</v>
      </c>
      <c r="D1318" s="15">
        <f t="shared" ca="1" si="295"/>
        <v>-2.2775157631679459</v>
      </c>
      <c r="E1318" s="15">
        <f t="shared" ca="1" si="295"/>
        <v>-4.2510459970857726</v>
      </c>
      <c r="F1318" s="15">
        <f t="shared" ca="1" si="295"/>
        <v>8.8455149208950274</v>
      </c>
      <c r="G1318" s="15">
        <f t="shared" ca="1" si="295"/>
        <v>-5.013058910599316</v>
      </c>
      <c r="H1318" s="6"/>
      <c r="I1318" s="15">
        <f t="shared" ca="1" si="290"/>
        <v>0.32839270641468071</v>
      </c>
      <c r="J1318" s="6"/>
      <c r="K1318" s="15">
        <f t="shared" ca="1" si="284"/>
        <v>0.64310024964198031</v>
      </c>
      <c r="L1318" s="15">
        <f t="shared" ca="1" si="285"/>
        <v>0.27163035807369862</v>
      </c>
      <c r="M1318" s="15">
        <f t="shared" ca="1" si="286"/>
        <v>0.83885035356471638</v>
      </c>
      <c r="N1318" s="15">
        <f t="shared" ca="1" si="287"/>
        <v>2.9016548326557845</v>
      </c>
      <c r="O1318" s="15">
        <f t="shared" ca="1" si="288"/>
        <v>1.1412442150760578</v>
      </c>
      <c r="P1318" s="6"/>
      <c r="Q1318" s="15">
        <f t="shared" ca="1" si="289"/>
        <v>5.7964800090122379</v>
      </c>
      <c r="R1318" s="87">
        <f t="shared" ca="1" si="292"/>
        <v>-0.62100783523753211</v>
      </c>
      <c r="Y1318" s="6"/>
      <c r="Z1318" s="6"/>
      <c r="AA1318" s="6"/>
      <c r="AB1318" s="6"/>
      <c r="AE1318" s="41">
        <f t="shared" ca="1" si="291"/>
        <v>-0.7475655080282444</v>
      </c>
      <c r="AF1318" s="36">
        <f t="shared" ca="1" si="293"/>
        <v>1.4491200022530595</v>
      </c>
    </row>
    <row r="1319" spans="2:32" x14ac:dyDescent="0.25">
      <c r="B1319" s="3">
        <f t="shared" si="294"/>
        <v>1313</v>
      </c>
      <c r="C1319" s="15">
        <f t="shared" ca="1" si="295"/>
        <v>-1.8357739226541101</v>
      </c>
      <c r="D1319" s="15">
        <f t="shared" ca="1" si="295"/>
        <v>1.6868428108113669</v>
      </c>
      <c r="E1319" s="15">
        <f t="shared" ca="1" si="295"/>
        <v>3.8017889882349971</v>
      </c>
      <c r="F1319" s="15">
        <f t="shared" ca="1" si="295"/>
        <v>-1.7494806614602796</v>
      </c>
      <c r="G1319" s="15">
        <f t="shared" ca="1" si="295"/>
        <v>2.0771799773575732</v>
      </c>
      <c r="H1319" s="6"/>
      <c r="I1319" s="15">
        <f t="shared" ca="1" si="290"/>
        <v>0.79611143845790955</v>
      </c>
      <c r="J1319" s="6"/>
      <c r="K1319" s="15">
        <f t="shared" ca="1" si="284"/>
        <v>0.27707282216142987</v>
      </c>
      <c r="L1319" s="15">
        <f t="shared" ca="1" si="285"/>
        <v>3.1736095107786945E-2</v>
      </c>
      <c r="M1319" s="15">
        <f t="shared" ca="1" si="286"/>
        <v>0.36136390132935975</v>
      </c>
      <c r="N1319" s="15">
        <f t="shared" ca="1" si="287"/>
        <v>0.25920156556663582</v>
      </c>
      <c r="O1319" s="15">
        <f t="shared" ca="1" si="288"/>
        <v>6.5645464054340769E-2</v>
      </c>
      <c r="P1319" s="6"/>
      <c r="Q1319" s="15">
        <f t="shared" ca="1" si="289"/>
        <v>0.99501984821955325</v>
      </c>
      <c r="R1319" s="87">
        <f t="shared" ca="1" si="292"/>
        <v>-1.0794820115194821</v>
      </c>
      <c r="Y1319" s="6"/>
      <c r="Z1319" s="6"/>
      <c r="AA1319" s="6"/>
      <c r="AB1319" s="6"/>
      <c r="AE1319" s="41">
        <f t="shared" ca="1" si="291"/>
        <v>-0.53839533218851066</v>
      </c>
      <c r="AF1319" s="36">
        <f t="shared" ca="1" si="293"/>
        <v>0.24875496205488831</v>
      </c>
    </row>
    <row r="1320" spans="2:32" x14ac:dyDescent="0.25">
      <c r="B1320" s="3">
        <f t="shared" si="294"/>
        <v>1314</v>
      </c>
      <c r="C1320" s="15">
        <f t="shared" ca="1" si="295"/>
        <v>-6.9716524177933792</v>
      </c>
      <c r="D1320" s="15">
        <f t="shared" ca="1" si="295"/>
        <v>6.1621154871466857</v>
      </c>
      <c r="E1320" s="15">
        <f t="shared" ca="1" si="295"/>
        <v>0.40075801422269119</v>
      </c>
      <c r="F1320" s="15">
        <f t="shared" ca="1" si="295"/>
        <v>-3.4172111916353094</v>
      </c>
      <c r="G1320" s="15">
        <f t="shared" ca="1" si="295"/>
        <v>3.4037630307382161</v>
      </c>
      <c r="H1320" s="6"/>
      <c r="I1320" s="15">
        <f t="shared" ca="1" si="290"/>
        <v>-8.4445415464219131E-2</v>
      </c>
      <c r="J1320" s="6"/>
      <c r="K1320" s="15">
        <f t="shared" ca="1" si="284"/>
        <v>1.8973448117172724</v>
      </c>
      <c r="L1320" s="15">
        <f t="shared" ca="1" si="285"/>
        <v>1.5607809244010864</v>
      </c>
      <c r="M1320" s="15">
        <f t="shared" ca="1" si="286"/>
        <v>9.4168947271976201E-3</v>
      </c>
      <c r="N1320" s="15">
        <f t="shared" ca="1" si="287"/>
        <v>0.44429310875269162</v>
      </c>
      <c r="O1320" s="15">
        <f t="shared" ca="1" si="288"/>
        <v>0.48670392656632033</v>
      </c>
      <c r="P1320" s="6"/>
      <c r="Q1320" s="15">
        <f t="shared" ca="1" si="289"/>
        <v>4.3985396661645684</v>
      </c>
      <c r="R1320" s="87">
        <f t="shared" ca="1" si="292"/>
        <v>-0.88895804374882748</v>
      </c>
      <c r="Y1320" s="6"/>
      <c r="Z1320" s="6"/>
      <c r="AA1320" s="6"/>
      <c r="AB1320" s="6"/>
      <c r="AE1320" s="41">
        <f t="shared" ca="1" si="291"/>
        <v>-0.93219232887315706</v>
      </c>
      <c r="AF1320" s="36">
        <f t="shared" ca="1" si="293"/>
        <v>1.0996349165411421</v>
      </c>
    </row>
    <row r="1321" spans="2:32" x14ac:dyDescent="0.25">
      <c r="B1321" s="3">
        <f t="shared" si="294"/>
        <v>1315</v>
      </c>
      <c r="C1321" s="15">
        <f t="shared" ca="1" si="295"/>
        <v>-1.8124757373335187</v>
      </c>
      <c r="D1321" s="15">
        <f t="shared" ca="1" si="295"/>
        <v>6.7271387149334734</v>
      </c>
      <c r="E1321" s="15">
        <f t="shared" ca="1" si="295"/>
        <v>6.2613844078583405</v>
      </c>
      <c r="F1321" s="15">
        <f t="shared" ca="1" si="295"/>
        <v>-5.9916328724064716</v>
      </c>
      <c r="G1321" s="15">
        <f t="shared" ca="1" si="295"/>
        <v>0.76995613066303958</v>
      </c>
      <c r="H1321" s="6"/>
      <c r="I1321" s="15">
        <f t="shared" ca="1" si="290"/>
        <v>1.1908741287429727</v>
      </c>
      <c r="J1321" s="6"/>
      <c r="K1321" s="15">
        <f t="shared" ca="1" si="284"/>
        <v>0.3608044167224671</v>
      </c>
      <c r="L1321" s="15">
        <f t="shared" ca="1" si="285"/>
        <v>1.2260090227322828</v>
      </c>
      <c r="M1321" s="15">
        <f t="shared" ca="1" si="286"/>
        <v>1.0284029796245842</v>
      </c>
      <c r="N1321" s="15">
        <f t="shared" ca="1" si="287"/>
        <v>2.0635362728624314</v>
      </c>
      <c r="O1321" s="15">
        <f t="shared" ca="1" si="288"/>
        <v>7.0868784443047428E-3</v>
      </c>
      <c r="P1321" s="6"/>
      <c r="Q1321" s="15">
        <f t="shared" ca="1" si="289"/>
        <v>4.6858395703860705</v>
      </c>
      <c r="R1321" s="87">
        <f t="shared" ca="1" si="292"/>
        <v>-0.33432386077560211</v>
      </c>
      <c r="Y1321" s="6"/>
      <c r="Z1321" s="6"/>
      <c r="AA1321" s="6"/>
      <c r="AB1321" s="6"/>
      <c r="AE1321" s="41">
        <f t="shared" ca="1" si="291"/>
        <v>-0.36185209009689123</v>
      </c>
      <c r="AF1321" s="36">
        <f t="shared" ca="1" si="293"/>
        <v>1.1714598925965176</v>
      </c>
    </row>
    <row r="1322" spans="2:32" x14ac:dyDescent="0.25">
      <c r="B1322" s="3">
        <f t="shared" si="294"/>
        <v>1316</v>
      </c>
      <c r="C1322" s="15">
        <f t="shared" ca="1" si="295"/>
        <v>1.1937075300435609</v>
      </c>
      <c r="D1322" s="15">
        <f t="shared" ca="1" si="295"/>
        <v>7.6593930233509422</v>
      </c>
      <c r="E1322" s="15">
        <f t="shared" ca="1" si="295"/>
        <v>2.0456432758460497</v>
      </c>
      <c r="F1322" s="15">
        <f t="shared" ca="1" si="295"/>
        <v>-4.6851428639876236E-2</v>
      </c>
      <c r="G1322" s="15">
        <f t="shared" ca="1" si="295"/>
        <v>1.1522748934780556</v>
      </c>
      <c r="H1322" s="6"/>
      <c r="I1322" s="15">
        <f t="shared" ca="1" si="290"/>
        <v>2.4008334588157467</v>
      </c>
      <c r="J1322" s="6"/>
      <c r="K1322" s="15">
        <f t="shared" ca="1" si="284"/>
        <v>5.8286120316564494E-2</v>
      </c>
      <c r="L1322" s="15">
        <f t="shared" ca="1" si="285"/>
        <v>1.1060979477505835</v>
      </c>
      <c r="M1322" s="15">
        <f t="shared" ca="1" si="286"/>
        <v>5.0464026431218745E-3</v>
      </c>
      <c r="N1322" s="15">
        <f t="shared" ca="1" si="287"/>
        <v>0.23964645233114582</v>
      </c>
      <c r="O1322" s="15">
        <f t="shared" ca="1" si="288"/>
        <v>6.2355939643124539E-2</v>
      </c>
      <c r="P1322" s="6"/>
      <c r="Q1322" s="15">
        <f t="shared" ca="1" si="289"/>
        <v>1.4714328626845403</v>
      </c>
      <c r="R1322" s="87">
        <f t="shared" ca="1" si="292"/>
        <v>0.29555528807410902</v>
      </c>
      <c r="Y1322" s="6"/>
      <c r="Z1322" s="6"/>
      <c r="AA1322" s="6"/>
      <c r="AB1322" s="6"/>
      <c r="AE1322" s="41">
        <f t="shared" ca="1" si="291"/>
        <v>0.17925817231367439</v>
      </c>
      <c r="AF1322" s="36">
        <f t="shared" ca="1" si="293"/>
        <v>0.36785821567113508</v>
      </c>
    </row>
    <row r="1323" spans="2:32" x14ac:dyDescent="0.25">
      <c r="B1323" s="3">
        <f t="shared" si="294"/>
        <v>1317</v>
      </c>
      <c r="C1323" s="15">
        <f t="shared" ca="1" si="295"/>
        <v>0.75211665826751273</v>
      </c>
      <c r="D1323" s="15">
        <f t="shared" ca="1" si="295"/>
        <v>2.957952813970901</v>
      </c>
      <c r="E1323" s="15">
        <f t="shared" ca="1" si="295"/>
        <v>-5.5016211485265396</v>
      </c>
      <c r="F1323" s="15">
        <f t="shared" ca="1" si="295"/>
        <v>3.2278747533774972</v>
      </c>
      <c r="G1323" s="15">
        <f t="shared" ca="1" si="295"/>
        <v>11.433695396568574</v>
      </c>
      <c r="H1323" s="6"/>
      <c r="I1323" s="15">
        <f t="shared" ca="1" si="290"/>
        <v>2.574003694731589</v>
      </c>
      <c r="J1323" s="6"/>
      <c r="K1323" s="15">
        <f t="shared" ca="1" si="284"/>
        <v>0.13277089494543418</v>
      </c>
      <c r="L1323" s="15">
        <f t="shared" ca="1" si="285"/>
        <v>5.8966770465857391E-3</v>
      </c>
      <c r="M1323" s="15">
        <f t="shared" ca="1" si="286"/>
        <v>2.6086286643619152</v>
      </c>
      <c r="N1323" s="15">
        <f t="shared" ca="1" si="287"/>
        <v>1.7101894453388826E-2</v>
      </c>
      <c r="O1323" s="15">
        <f t="shared" ca="1" si="288"/>
        <v>3.1397654820639649</v>
      </c>
      <c r="P1323" s="6"/>
      <c r="Q1323" s="15">
        <f t="shared" ca="1" si="289"/>
        <v>5.9041636128712884</v>
      </c>
      <c r="R1323" s="87">
        <f t="shared" ca="1" si="292"/>
        <v>0.21129075229309535</v>
      </c>
      <c r="Y1323" s="6"/>
      <c r="Z1323" s="6"/>
      <c r="AA1323" s="6"/>
      <c r="AB1323" s="6"/>
      <c r="AE1323" s="41">
        <f t="shared" ca="1" si="291"/>
        <v>0.25670225615117415</v>
      </c>
      <c r="AF1323" s="36">
        <f t="shared" ca="1" si="293"/>
        <v>1.4760409032178221</v>
      </c>
    </row>
    <row r="1324" spans="2:32" x14ac:dyDescent="0.25">
      <c r="B1324" s="3">
        <f t="shared" si="294"/>
        <v>1318</v>
      </c>
      <c r="C1324" s="15">
        <f t="shared" ca="1" si="295"/>
        <v>7.7977490930164199</v>
      </c>
      <c r="D1324" s="15">
        <f t="shared" ca="1" si="295"/>
        <v>5.1245654076589515</v>
      </c>
      <c r="E1324" s="15">
        <f t="shared" ca="1" si="295"/>
        <v>2.0871314237515137</v>
      </c>
      <c r="F1324" s="15">
        <f t="shared" ca="1" si="295"/>
        <v>2.103039372296295</v>
      </c>
      <c r="G1324" s="15">
        <f t="shared" ca="1" si="295"/>
        <v>4.4187203694224397</v>
      </c>
      <c r="H1324" s="6"/>
      <c r="I1324" s="15">
        <f t="shared" ca="1" si="290"/>
        <v>4.3062411332291237</v>
      </c>
      <c r="J1324" s="6"/>
      <c r="K1324" s="15">
        <f t="shared" ca="1" si="284"/>
        <v>0.48762511333032188</v>
      </c>
      <c r="L1324" s="15">
        <f t="shared" ca="1" si="285"/>
        <v>2.6786184724844161E-2</v>
      </c>
      <c r="M1324" s="15">
        <f t="shared" ca="1" si="286"/>
        <v>0.1969779161079121</v>
      </c>
      <c r="N1324" s="15">
        <f t="shared" ca="1" si="287"/>
        <v>0.19416391997510069</v>
      </c>
      <c r="O1324" s="15">
        <f t="shared" ca="1" si="288"/>
        <v>5.0606314298527082E-4</v>
      </c>
      <c r="P1324" s="6"/>
      <c r="Q1324" s="15">
        <f t="shared" ca="1" si="289"/>
        <v>0.90605919728116413</v>
      </c>
      <c r="R1324" s="87">
        <f t="shared" ca="1" si="292"/>
        <v>2.1670624188923928</v>
      </c>
      <c r="Y1324" s="6"/>
      <c r="Z1324" s="6"/>
      <c r="AA1324" s="6"/>
      <c r="AB1324" s="6"/>
      <c r="AE1324" s="41">
        <f t="shared" ca="1" si="291"/>
        <v>1.0313823892812939</v>
      </c>
      <c r="AF1324" s="36">
        <f t="shared" ca="1" si="293"/>
        <v>0.22651479932029103</v>
      </c>
    </row>
    <row r="1325" spans="2:32" x14ac:dyDescent="0.25">
      <c r="B1325" s="3">
        <f t="shared" si="294"/>
        <v>1319</v>
      </c>
      <c r="C1325" s="15">
        <f t="shared" ca="1" si="295"/>
        <v>0.62068019640719774</v>
      </c>
      <c r="D1325" s="15">
        <f t="shared" ca="1" si="295"/>
        <v>4.5659044955066879</v>
      </c>
      <c r="E1325" s="15">
        <f t="shared" ca="1" si="295"/>
        <v>2.6238990529663724</v>
      </c>
      <c r="F1325" s="15">
        <f t="shared" ca="1" si="295"/>
        <v>-5.2006867462515123</v>
      </c>
      <c r="G1325" s="15">
        <f t="shared" ca="1" si="295"/>
        <v>-1.7425035843457115</v>
      </c>
      <c r="H1325" s="6"/>
      <c r="I1325" s="15">
        <f t="shared" ca="1" si="290"/>
        <v>0.17345868285660693</v>
      </c>
      <c r="J1325" s="6"/>
      <c r="K1325" s="15">
        <f t="shared" ca="1" si="284"/>
        <v>8.0002832872992508E-3</v>
      </c>
      <c r="L1325" s="15">
        <f t="shared" ca="1" si="285"/>
        <v>0.7717432086826892</v>
      </c>
      <c r="M1325" s="15">
        <f t="shared" ca="1" si="286"/>
        <v>0.24018632029854736</v>
      </c>
      <c r="N1325" s="15">
        <f t="shared" ca="1" si="287"/>
        <v>1.1552575637281477</v>
      </c>
      <c r="O1325" s="15">
        <f t="shared" ca="1" si="288"/>
        <v>0.14683645637372195</v>
      </c>
      <c r="P1325" s="6"/>
      <c r="Q1325" s="15">
        <f t="shared" ca="1" si="289"/>
        <v>2.3220238323704057</v>
      </c>
      <c r="R1325" s="87">
        <f t="shared" ca="1" si="292"/>
        <v>-1.0721144701499179</v>
      </c>
      <c r="Y1325" s="6"/>
      <c r="Z1325" s="6"/>
      <c r="AA1325" s="6"/>
      <c r="AB1325" s="6"/>
      <c r="AE1325" s="41">
        <f t="shared" ca="1" si="291"/>
        <v>-0.8168541097689257</v>
      </c>
      <c r="AF1325" s="36">
        <f t="shared" ca="1" si="293"/>
        <v>0.58050595809260142</v>
      </c>
    </row>
    <row r="1326" spans="2:32" x14ac:dyDescent="0.25">
      <c r="B1326" s="3">
        <f t="shared" si="294"/>
        <v>1320</v>
      </c>
      <c r="C1326" s="15">
        <f t="shared" ca="1" si="295"/>
        <v>-0.53136635062731319</v>
      </c>
      <c r="D1326" s="15">
        <f t="shared" ca="1" si="295"/>
        <v>6.4809736556181887</v>
      </c>
      <c r="E1326" s="15">
        <f t="shared" ca="1" si="295"/>
        <v>-1.600055515763823</v>
      </c>
      <c r="F1326" s="15">
        <f t="shared" ca="1" si="295"/>
        <v>-0.89768176336205174</v>
      </c>
      <c r="G1326" s="15">
        <f t="shared" ca="1" si="295"/>
        <v>-3.371120772153656</v>
      </c>
      <c r="H1326" s="6"/>
      <c r="I1326" s="15">
        <f t="shared" ca="1" si="290"/>
        <v>1.6149850742268955E-2</v>
      </c>
      <c r="J1326" s="6"/>
      <c r="K1326" s="15">
        <f t="shared" ca="1" si="284"/>
        <v>1.1990959630487071E-2</v>
      </c>
      <c r="L1326" s="15">
        <f t="shared" ca="1" si="285"/>
        <v>1.6717578731236147</v>
      </c>
      <c r="M1326" s="15">
        <f t="shared" ca="1" si="286"/>
        <v>0.10448479146892367</v>
      </c>
      <c r="N1326" s="15">
        <f t="shared" ca="1" si="287"/>
        <v>3.3403528757460325E-2</v>
      </c>
      <c r="O1326" s="15">
        <f t="shared" ca="1" si="288"/>
        <v>0.45894409090934984</v>
      </c>
      <c r="P1326" s="6"/>
      <c r="Q1326" s="15">
        <f t="shared" ca="1" si="289"/>
        <v>2.2805812438898356</v>
      </c>
      <c r="R1326" s="87">
        <f t="shared" ca="1" si="292"/>
        <v>-1.1749816491639364</v>
      </c>
      <c r="Y1326" s="6"/>
      <c r="Z1326" s="6"/>
      <c r="AA1326" s="6"/>
      <c r="AB1326" s="6"/>
      <c r="AE1326" s="41">
        <f t="shared" ca="1" si="291"/>
        <v>-0.88720475818267808</v>
      </c>
      <c r="AF1326" s="36">
        <f t="shared" ca="1" si="293"/>
        <v>0.57014531097245891</v>
      </c>
    </row>
    <row r="1327" spans="2:32" x14ac:dyDescent="0.25">
      <c r="B1327" s="3">
        <f t="shared" si="294"/>
        <v>1321</v>
      </c>
      <c r="C1327" s="15">
        <f t="shared" ca="1" si="295"/>
        <v>2.947250743244</v>
      </c>
      <c r="D1327" s="15">
        <f t="shared" ca="1" si="295"/>
        <v>1.7185544395024386</v>
      </c>
      <c r="E1327" s="15">
        <f t="shared" ca="1" si="295"/>
        <v>7.4488425151707789</v>
      </c>
      <c r="F1327" s="15">
        <f t="shared" ca="1" si="295"/>
        <v>-5.0587292345607846</v>
      </c>
      <c r="G1327" s="15">
        <f t="shared" ca="1" si="295"/>
        <v>9.5052344283461476</v>
      </c>
      <c r="H1327" s="6"/>
      <c r="I1327" s="15">
        <f t="shared" ca="1" si="290"/>
        <v>3.3122305783405159</v>
      </c>
      <c r="J1327" s="6"/>
      <c r="K1327" s="15">
        <f t="shared" ref="K1327:K1390" ca="1" si="296">((C1327-$I1327)/$B$2)^2</f>
        <v>5.3284112010831977E-3</v>
      </c>
      <c r="L1327" s="15">
        <f t="shared" ref="L1327:L1390" ca="1" si="297">((D1327-$I1327)/$B$2)^2</f>
        <v>0.10159214542007372</v>
      </c>
      <c r="M1327" s="15">
        <f t="shared" ref="M1327:M1390" ca="1" si="298">((E1327-$I1327)/$B$2)^2</f>
        <v>0.68446233263706491</v>
      </c>
      <c r="N1327" s="15">
        <f t="shared" ref="N1327:N1390" ca="1" si="299">((F1327-$I1327)/$B$2)^2</f>
        <v>2.8029187275683434</v>
      </c>
      <c r="O1327" s="15">
        <f t="shared" ref="O1327:O1390" ca="1" si="300">((G1327-$I1327)/$B$2)^2</f>
        <v>1.5341318674473832</v>
      </c>
      <c r="P1327" s="6"/>
      <c r="Q1327" s="15">
        <f t="shared" ref="Q1327:Q1390" ca="1" si="301">SUM(K1327:O1327)</f>
        <v>5.1284334842739483</v>
      </c>
      <c r="R1327" s="87">
        <f t="shared" ca="1" si="292"/>
        <v>0.51827801131215712</v>
      </c>
      <c r="Y1327" s="6"/>
      <c r="Z1327" s="6"/>
      <c r="AA1327" s="6"/>
      <c r="AB1327" s="6"/>
      <c r="AE1327" s="41">
        <f t="shared" ca="1" si="291"/>
        <v>0.58684735506465135</v>
      </c>
      <c r="AF1327" s="36">
        <f t="shared" ca="1" si="293"/>
        <v>1.2821083710684871</v>
      </c>
    </row>
    <row r="1328" spans="2:32" x14ac:dyDescent="0.25">
      <c r="B1328" s="3">
        <f t="shared" si="294"/>
        <v>1322</v>
      </c>
      <c r="C1328" s="15">
        <f t="shared" ca="1" si="295"/>
        <v>-4.8267364626474594</v>
      </c>
      <c r="D1328" s="15">
        <f t="shared" ca="1" si="295"/>
        <v>-7.4619932364475297</v>
      </c>
      <c r="E1328" s="15">
        <f t="shared" ca="1" si="295"/>
        <v>-4.1426678647395878</v>
      </c>
      <c r="F1328" s="15">
        <f t="shared" ca="1" si="295"/>
        <v>1.214632356845863</v>
      </c>
      <c r="G1328" s="15">
        <f t="shared" ca="1" si="295"/>
        <v>-4.4099441160973853</v>
      </c>
      <c r="H1328" s="6"/>
      <c r="I1328" s="15">
        <f t="shared" ca="1" si="290"/>
        <v>-3.9253418646172209</v>
      </c>
      <c r="J1328" s="6"/>
      <c r="K1328" s="15">
        <f t="shared" ca="1" si="296"/>
        <v>3.2500488854323807E-2</v>
      </c>
      <c r="L1328" s="15">
        <f t="shared" ca="1" si="297"/>
        <v>0.50031611703476819</v>
      </c>
      <c r="M1328" s="15">
        <f t="shared" ca="1" si="298"/>
        <v>1.889223613167481E-3</v>
      </c>
      <c r="N1328" s="15">
        <f t="shared" ca="1" si="299"/>
        <v>1.0567733998922013</v>
      </c>
      <c r="O1328" s="15">
        <f t="shared" ca="1" si="300"/>
        <v>9.3935736855857814E-3</v>
      </c>
      <c r="P1328" s="6"/>
      <c r="Q1328" s="15">
        <f t="shared" ca="1" si="301"/>
        <v>1.6008728030800465</v>
      </c>
      <c r="R1328" s="87">
        <f t="shared" ca="1" si="292"/>
        <v>-4.1887070951904191</v>
      </c>
      <c r="Y1328" s="6"/>
      <c r="Z1328" s="6"/>
      <c r="AA1328" s="6"/>
      <c r="AB1328" s="6"/>
      <c r="AE1328" s="41">
        <f t="shared" ca="1" si="291"/>
        <v>-2.6498934398418923</v>
      </c>
      <c r="AF1328" s="36">
        <f t="shared" ca="1" si="293"/>
        <v>0.40021820077001163</v>
      </c>
    </row>
    <row r="1329" spans="2:32" x14ac:dyDescent="0.25">
      <c r="B1329" s="3">
        <f t="shared" si="294"/>
        <v>1323</v>
      </c>
      <c r="C1329" s="15">
        <f t="shared" ca="1" si="295"/>
        <v>-10.454504215728612</v>
      </c>
      <c r="D1329" s="15">
        <f t="shared" ca="1" si="295"/>
        <v>-7.919484386317114</v>
      </c>
      <c r="E1329" s="15">
        <f t="shared" ca="1" si="295"/>
        <v>2.1130129620447073</v>
      </c>
      <c r="F1329" s="15">
        <f t="shared" ca="1" si="295"/>
        <v>6.4110155646974061</v>
      </c>
      <c r="G1329" s="15">
        <f t="shared" ca="1" si="295"/>
        <v>4.7987697581213755</v>
      </c>
      <c r="H1329" s="6"/>
      <c r="I1329" s="15">
        <f t="shared" ca="1" si="290"/>
        <v>-1.0102380634364478</v>
      </c>
      <c r="J1329" s="6"/>
      <c r="K1329" s="15">
        <f t="shared" ca="1" si="296"/>
        <v>3.5677665262132572</v>
      </c>
      <c r="L1329" s="15">
        <f t="shared" ca="1" si="297"/>
        <v>1.9095073900096</v>
      </c>
      <c r="M1329" s="15">
        <f t="shared" ca="1" si="298"/>
        <v>0.39018787872676353</v>
      </c>
      <c r="N1329" s="15">
        <f t="shared" ca="1" si="299"/>
        <v>2.2030002165235962</v>
      </c>
      <c r="O1329" s="15">
        <f t="shared" ca="1" si="300"/>
        <v>1.3497828748367988</v>
      </c>
      <c r="P1329" s="6"/>
      <c r="Q1329" s="15">
        <f t="shared" ca="1" si="301"/>
        <v>9.4202448863100159</v>
      </c>
      <c r="R1329" s="87">
        <f t="shared" ca="1" si="292"/>
        <v>-0.87723255430331859</v>
      </c>
      <c r="Y1329" s="6"/>
      <c r="Z1329" s="6"/>
      <c r="AA1329" s="6"/>
      <c r="AB1329" s="6"/>
      <c r="AE1329" s="41">
        <f t="shared" ca="1" si="291"/>
        <v>-1.3462193876602442</v>
      </c>
      <c r="AF1329" s="36">
        <f t="shared" ca="1" si="293"/>
        <v>2.355061221577504</v>
      </c>
    </row>
    <row r="1330" spans="2:32" x14ac:dyDescent="0.25">
      <c r="B1330" s="3">
        <f t="shared" si="294"/>
        <v>1324</v>
      </c>
      <c r="C1330" s="15">
        <f t="shared" ca="1" si="295"/>
        <v>-1.7064277213635233</v>
      </c>
      <c r="D1330" s="15">
        <f t="shared" ca="1" si="295"/>
        <v>-0.70310324678096503</v>
      </c>
      <c r="E1330" s="15">
        <f t="shared" ca="1" si="295"/>
        <v>5.1867443428043867</v>
      </c>
      <c r="F1330" s="15">
        <f t="shared" ca="1" si="295"/>
        <v>-2.8658882127174543</v>
      </c>
      <c r="G1330" s="15">
        <f t="shared" ca="1" si="295"/>
        <v>-4.0671549236569566</v>
      </c>
      <c r="H1330" s="6"/>
      <c r="I1330" s="15">
        <f t="shared" ca="1" si="290"/>
        <v>-0.83116595234290247</v>
      </c>
      <c r="J1330" s="6"/>
      <c r="K1330" s="15">
        <f t="shared" ca="1" si="296"/>
        <v>3.0643326572364259E-2</v>
      </c>
      <c r="L1330" s="15">
        <f t="shared" ca="1" si="297"/>
        <v>6.5600226223373921E-4</v>
      </c>
      <c r="M1330" s="15">
        <f t="shared" ca="1" si="298"/>
        <v>1.4486097728175895</v>
      </c>
      <c r="N1330" s="15">
        <f t="shared" ca="1" si="299"/>
        <v>0.16560378707454898</v>
      </c>
      <c r="O1330" s="15">
        <f t="shared" ca="1" si="300"/>
        <v>0.41886498489864754</v>
      </c>
      <c r="P1330" s="6"/>
      <c r="Q1330" s="15">
        <f t="shared" ca="1" si="301"/>
        <v>2.0643778736253839</v>
      </c>
      <c r="R1330" s="87">
        <f t="shared" ca="1" si="292"/>
        <v>-1.7624456068389118</v>
      </c>
      <c r="Y1330" s="6"/>
      <c r="Z1330" s="6"/>
      <c r="AA1330" s="6"/>
      <c r="AB1330" s="6"/>
      <c r="AE1330" s="41">
        <f t="shared" ca="1" si="291"/>
        <v>-1.2661359050043319</v>
      </c>
      <c r="AF1330" s="36">
        <f t="shared" ca="1" si="293"/>
        <v>0.51609446840634599</v>
      </c>
    </row>
    <row r="1331" spans="2:32" x14ac:dyDescent="0.25">
      <c r="B1331" s="3">
        <f t="shared" si="294"/>
        <v>1325</v>
      </c>
      <c r="C1331" s="15">
        <f t="shared" ca="1" si="295"/>
        <v>8.6176050432646569</v>
      </c>
      <c r="D1331" s="15">
        <f t="shared" ca="1" si="295"/>
        <v>0.63245998033775219</v>
      </c>
      <c r="E1331" s="15">
        <f t="shared" ca="1" si="295"/>
        <v>-1.2829004150960768</v>
      </c>
      <c r="F1331" s="15">
        <f t="shared" ca="1" si="295"/>
        <v>1.534580066450318</v>
      </c>
      <c r="G1331" s="15">
        <f t="shared" ca="1" si="295"/>
        <v>3.5564968807490489</v>
      </c>
      <c r="H1331" s="6"/>
      <c r="I1331" s="15">
        <f t="shared" ca="1" si="290"/>
        <v>2.6116483111411397</v>
      </c>
      <c r="J1331" s="6"/>
      <c r="K1331" s="15">
        <f t="shared" ca="1" si="296"/>
        <v>1.4428606507255914</v>
      </c>
      <c r="L1331" s="15">
        <f t="shared" ca="1" si="297"/>
        <v>0.15668745795153197</v>
      </c>
      <c r="M1331" s="15">
        <f t="shared" ca="1" si="298"/>
        <v>0.60670039124143693</v>
      </c>
      <c r="N1331" s="15">
        <f t="shared" ca="1" si="299"/>
        <v>4.6403040148854713E-2</v>
      </c>
      <c r="O1331" s="15">
        <f t="shared" ca="1" si="300"/>
        <v>3.5709552779604484E-2</v>
      </c>
      <c r="P1331" s="6"/>
      <c r="Q1331" s="15">
        <f t="shared" ca="1" si="301"/>
        <v>2.2883610928470195</v>
      </c>
      <c r="R1331" s="87">
        <f t="shared" ca="1" si="292"/>
        <v>0.36164669189465398</v>
      </c>
      <c r="Y1331" s="6"/>
      <c r="Z1331" s="6"/>
      <c r="AA1331" s="6"/>
      <c r="AB1331" s="6"/>
      <c r="AE1331" s="41">
        <f t="shared" ca="1" si="291"/>
        <v>0.27353744040690608</v>
      </c>
      <c r="AF1331" s="36">
        <f t="shared" ca="1" si="293"/>
        <v>0.57209027321175487</v>
      </c>
    </row>
    <row r="1332" spans="2:32" x14ac:dyDescent="0.25">
      <c r="B1332" s="3">
        <f t="shared" si="294"/>
        <v>1326</v>
      </c>
      <c r="C1332" s="15">
        <f t="shared" ca="1" si="295"/>
        <v>-0.70008994123436663</v>
      </c>
      <c r="D1332" s="15">
        <f t="shared" ca="1" si="295"/>
        <v>8.5998526092787912</v>
      </c>
      <c r="E1332" s="15">
        <f t="shared" ca="1" si="295"/>
        <v>-3.2237118456681673</v>
      </c>
      <c r="F1332" s="15">
        <f t="shared" ca="1" si="295"/>
        <v>3.2749299606377376</v>
      </c>
      <c r="G1332" s="15">
        <f t="shared" ca="1" si="295"/>
        <v>4.804694364472164</v>
      </c>
      <c r="H1332" s="6"/>
      <c r="I1332" s="15">
        <f t="shared" ca="1" si="290"/>
        <v>2.5511350294972317</v>
      </c>
      <c r="J1332" s="6"/>
      <c r="K1332" s="15">
        <f t="shared" ca="1" si="296"/>
        <v>0.42281855241234728</v>
      </c>
      <c r="L1332" s="15">
        <f t="shared" ca="1" si="297"/>
        <v>1.4634793743983394</v>
      </c>
      <c r="M1332" s="15">
        <f t="shared" ca="1" si="298"/>
        <v>1.3339542572643031</v>
      </c>
      <c r="N1332" s="15">
        <f t="shared" ca="1" si="299"/>
        <v>2.0955164093787587E-2</v>
      </c>
      <c r="O1332" s="15">
        <f t="shared" ca="1" si="300"/>
        <v>0.20314118705010634</v>
      </c>
      <c r="P1332" s="6"/>
      <c r="Q1332" s="15">
        <f t="shared" ca="1" si="301"/>
        <v>3.4443485352188841</v>
      </c>
      <c r="R1332" s="87">
        <f t="shared" ca="1" si="292"/>
        <v>0.26561308308906656</v>
      </c>
      <c r="Y1332" s="6"/>
      <c r="Z1332" s="6"/>
      <c r="AA1332" s="6"/>
      <c r="AB1332" s="6"/>
      <c r="AE1332" s="41">
        <f t="shared" ca="1" si="291"/>
        <v>0.24647507814743236</v>
      </c>
      <c r="AF1332" s="36">
        <f t="shared" ca="1" si="293"/>
        <v>0.86108713380472102</v>
      </c>
    </row>
    <row r="1333" spans="2:32" x14ac:dyDescent="0.25">
      <c r="B1333" s="3">
        <f t="shared" si="294"/>
        <v>1327</v>
      </c>
      <c r="C1333" s="15">
        <f t="shared" ca="1" si="295"/>
        <v>-9.7850361758240645</v>
      </c>
      <c r="D1333" s="15">
        <f t="shared" ca="1" si="295"/>
        <v>5.8124863897156427</v>
      </c>
      <c r="E1333" s="15">
        <f t="shared" ca="1" si="295"/>
        <v>1.0302961453933468</v>
      </c>
      <c r="F1333" s="15">
        <f t="shared" ca="1" si="295"/>
        <v>-6.883390412846266</v>
      </c>
      <c r="G1333" s="15">
        <f t="shared" ca="1" si="295"/>
        <v>-3.9802121680533018</v>
      </c>
      <c r="H1333" s="6"/>
      <c r="I1333" s="15">
        <f t="shared" ca="1" si="290"/>
        <v>-2.7611712443229286</v>
      </c>
      <c r="J1333" s="6"/>
      <c r="K1333" s="15">
        <f t="shared" ca="1" si="296"/>
        <v>1.9733871430388583</v>
      </c>
      <c r="L1333" s="15">
        <f t="shared" ca="1" si="297"/>
        <v>2.9403042090283154</v>
      </c>
      <c r="M1333" s="15">
        <f t="shared" ca="1" si="298"/>
        <v>0.57500899869127786</v>
      </c>
      <c r="N1333" s="15">
        <f t="shared" ca="1" si="299"/>
        <v>0.67970763493364916</v>
      </c>
      <c r="O1333" s="15">
        <f t="shared" ca="1" si="300"/>
        <v>5.9442430949176055E-2</v>
      </c>
      <c r="P1333" s="6"/>
      <c r="Q1333" s="15">
        <f t="shared" ca="1" si="301"/>
        <v>6.2278504166412763</v>
      </c>
      <c r="R1333" s="87">
        <f t="shared" ca="1" si="292"/>
        <v>-1.7064348381731569</v>
      </c>
      <c r="Y1333" s="6"/>
      <c r="Z1333" s="6"/>
      <c r="AA1333" s="6"/>
      <c r="AB1333" s="6"/>
      <c r="AE1333" s="41">
        <f t="shared" ca="1" si="291"/>
        <v>-2.1292605109646656</v>
      </c>
      <c r="AF1333" s="36">
        <f t="shared" ca="1" si="293"/>
        <v>1.5569626041603191</v>
      </c>
    </row>
    <row r="1334" spans="2:32" x14ac:dyDescent="0.25">
      <c r="B1334" s="3">
        <f t="shared" si="294"/>
        <v>1328</v>
      </c>
      <c r="C1334" s="15">
        <f t="shared" ca="1" si="295"/>
        <v>-2.8535858023770979</v>
      </c>
      <c r="D1334" s="15">
        <f t="shared" ca="1" si="295"/>
        <v>-2.2496156633891102</v>
      </c>
      <c r="E1334" s="15">
        <f t="shared" ca="1" si="295"/>
        <v>1.7234804852443864</v>
      </c>
      <c r="F1334" s="15">
        <f t="shared" ca="1" si="295"/>
        <v>-2.6612551427940776</v>
      </c>
      <c r="G1334" s="15">
        <f t="shared" ca="1" si="295"/>
        <v>1.5537125117446764</v>
      </c>
      <c r="H1334" s="6"/>
      <c r="I1334" s="15">
        <f t="shared" ca="1" si="290"/>
        <v>-0.89745272231424456</v>
      </c>
      <c r="J1334" s="6"/>
      <c r="K1334" s="15">
        <f t="shared" ca="1" si="296"/>
        <v>0.15305826507664744</v>
      </c>
      <c r="L1334" s="15">
        <f t="shared" ca="1" si="297"/>
        <v>7.3133784768649221E-2</v>
      </c>
      <c r="M1334" s="15">
        <f t="shared" ca="1" si="298"/>
        <v>0.27477163513934288</v>
      </c>
      <c r="N1334" s="15">
        <f t="shared" ca="1" si="299"/>
        <v>0.12443995913962071</v>
      </c>
      <c r="O1334" s="15">
        <f t="shared" ca="1" si="300"/>
        <v>0.24032844018636507</v>
      </c>
      <c r="P1334" s="6"/>
      <c r="Q1334" s="15">
        <f t="shared" ca="1" si="301"/>
        <v>0.86573208431062532</v>
      </c>
      <c r="R1334" s="87">
        <f t="shared" ca="1" si="292"/>
        <v>-2.7852847117933281</v>
      </c>
      <c r="Y1334" s="6"/>
      <c r="Z1334" s="6"/>
      <c r="AA1334" s="6"/>
      <c r="AB1334" s="6"/>
      <c r="AE1334" s="41">
        <f t="shared" ca="1" si="291"/>
        <v>-1.2957802497372943</v>
      </c>
      <c r="AF1334" s="36">
        <f t="shared" ca="1" si="293"/>
        <v>0.21643302107765633</v>
      </c>
    </row>
    <row r="1335" spans="2:32" x14ac:dyDescent="0.25">
      <c r="B1335" s="3">
        <f t="shared" si="294"/>
        <v>1329</v>
      </c>
      <c r="C1335" s="15">
        <f t="shared" ca="1" si="295"/>
        <v>-2.6395535566110935</v>
      </c>
      <c r="D1335" s="15">
        <f t="shared" ca="1" si="295"/>
        <v>4.5113093540135969</v>
      </c>
      <c r="E1335" s="15">
        <f t="shared" ca="1" si="295"/>
        <v>1.9337117468568024</v>
      </c>
      <c r="F1335" s="15">
        <f t="shared" ca="1" si="295"/>
        <v>11.158778223205063</v>
      </c>
      <c r="G1335" s="15">
        <f t="shared" ca="1" si="295"/>
        <v>-5.4001101706842789</v>
      </c>
      <c r="H1335" s="6"/>
      <c r="I1335" s="15">
        <f t="shared" ca="1" si="290"/>
        <v>1.912827119356018</v>
      </c>
      <c r="J1335" s="6"/>
      <c r="K1335" s="15">
        <f t="shared" ca="1" si="296"/>
        <v>0.82896679275675078</v>
      </c>
      <c r="L1335" s="15">
        <f t="shared" ca="1" si="297"/>
        <v>0.27008439695324177</v>
      </c>
      <c r="M1335" s="15">
        <f t="shared" ca="1" si="298"/>
        <v>1.7446706633860714E-5</v>
      </c>
      <c r="N1335" s="15">
        <f t="shared" ca="1" si="299"/>
        <v>3.4195044725906949</v>
      </c>
      <c r="O1335" s="15">
        <f t="shared" ca="1" si="300"/>
        <v>2.1391620723224776</v>
      </c>
      <c r="P1335" s="6"/>
      <c r="Q1335" s="15">
        <f t="shared" ca="1" si="301"/>
        <v>6.6577351813297989</v>
      </c>
      <c r="R1335" s="87">
        <f t="shared" ca="1" si="292"/>
        <v>-3.0217820198983458E-2</v>
      </c>
      <c r="Y1335" s="6"/>
      <c r="Z1335" s="6"/>
      <c r="AA1335" s="6"/>
      <c r="AB1335" s="6"/>
      <c r="AE1335" s="41">
        <f t="shared" ca="1" si="291"/>
        <v>-3.8984897382883868E-2</v>
      </c>
      <c r="AF1335" s="36">
        <f t="shared" ca="1" si="293"/>
        <v>1.6644337953324497</v>
      </c>
    </row>
    <row r="1336" spans="2:32" x14ac:dyDescent="0.25">
      <c r="B1336" s="3">
        <f t="shared" si="294"/>
        <v>1330</v>
      </c>
      <c r="C1336" s="15">
        <f t="shared" ca="1" si="295"/>
        <v>4.3663614375539463</v>
      </c>
      <c r="D1336" s="15">
        <f t="shared" ca="1" si="295"/>
        <v>-6.187827298357778</v>
      </c>
      <c r="E1336" s="15">
        <f t="shared" ca="1" si="295"/>
        <v>9.6583512992779994</v>
      </c>
      <c r="F1336" s="15">
        <f t="shared" ca="1" si="295"/>
        <v>5.6430328551926365</v>
      </c>
      <c r="G1336" s="15">
        <f t="shared" ca="1" si="295"/>
        <v>4.7251838047064139</v>
      </c>
      <c r="H1336" s="6"/>
      <c r="I1336" s="15">
        <f t="shared" ca="1" si="290"/>
        <v>3.6410204196746436</v>
      </c>
      <c r="J1336" s="6"/>
      <c r="K1336" s="15">
        <f t="shared" ca="1" si="296"/>
        <v>2.1044783688727316E-2</v>
      </c>
      <c r="L1336" s="15">
        <f t="shared" ca="1" si="297"/>
        <v>3.8642498985708449</v>
      </c>
      <c r="M1336" s="15">
        <f t="shared" ca="1" si="298"/>
        <v>1.4483308365851235</v>
      </c>
      <c r="N1336" s="15">
        <f t="shared" ca="1" si="299"/>
        <v>0.16032215167874744</v>
      </c>
      <c r="O1336" s="15">
        <f t="shared" ca="1" si="300"/>
        <v>4.7016409817741862E-2</v>
      </c>
      <c r="P1336" s="6"/>
      <c r="Q1336" s="15">
        <f t="shared" ca="1" si="301"/>
        <v>5.540964080341185</v>
      </c>
      <c r="R1336" s="87">
        <f t="shared" ca="1" si="292"/>
        <v>0.62354286086213717</v>
      </c>
      <c r="Y1336" s="6"/>
      <c r="Z1336" s="6"/>
      <c r="AA1336" s="6"/>
      <c r="AB1336" s="6"/>
      <c r="AE1336" s="41">
        <f t="shared" ca="1" si="291"/>
        <v>0.73388664217154731</v>
      </c>
      <c r="AF1336" s="36">
        <f t="shared" ca="1" si="293"/>
        <v>1.3852410200852963</v>
      </c>
    </row>
    <row r="1337" spans="2:32" x14ac:dyDescent="0.25">
      <c r="B1337" s="3">
        <f t="shared" si="294"/>
        <v>1331</v>
      </c>
      <c r="C1337" s="15">
        <f t="shared" ca="1" si="295"/>
        <v>11.692374019139411</v>
      </c>
      <c r="D1337" s="15">
        <f t="shared" ca="1" si="295"/>
        <v>8.5405279460616139</v>
      </c>
      <c r="E1337" s="15">
        <f t="shared" ca="1" si="295"/>
        <v>7.6366931836823664</v>
      </c>
      <c r="F1337" s="15">
        <f t="shared" ca="1" si="295"/>
        <v>-0.32863944788750077</v>
      </c>
      <c r="G1337" s="15">
        <f t="shared" ca="1" si="295"/>
        <v>5.2306211143832062</v>
      </c>
      <c r="H1337" s="6"/>
      <c r="I1337" s="15">
        <f t="shared" ca="1" si="290"/>
        <v>6.55431536307582</v>
      </c>
      <c r="J1337" s="6"/>
      <c r="K1337" s="15">
        <f t="shared" ca="1" si="296"/>
        <v>1.0559858701259999</v>
      </c>
      <c r="L1337" s="15">
        <f t="shared" ca="1" si="297"/>
        <v>0.15780161699244399</v>
      </c>
      <c r="M1337" s="15">
        <f t="shared" ca="1" si="298"/>
        <v>4.6861669861639081E-2</v>
      </c>
      <c r="N1337" s="15">
        <f t="shared" ca="1" si="299"/>
        <v>1.8950026771905251</v>
      </c>
      <c r="O1337" s="15">
        <f t="shared" ca="1" si="300"/>
        <v>7.0086658560876119E-2</v>
      </c>
      <c r="P1337" s="6"/>
      <c r="Q1337" s="15">
        <f t="shared" ca="1" si="301"/>
        <v>3.2257384927314838</v>
      </c>
      <c r="R1337" s="87">
        <f t="shared" ca="1" si="292"/>
        <v>2.2680546512815423</v>
      </c>
      <c r="Y1337" s="6"/>
      <c r="Z1337" s="6"/>
      <c r="AA1337" s="6"/>
      <c r="AB1337" s="6"/>
      <c r="AE1337" s="41">
        <f t="shared" ca="1" si="291"/>
        <v>2.0367517485618336</v>
      </c>
      <c r="AF1337" s="36">
        <f t="shared" ca="1" si="293"/>
        <v>0.80643462318287096</v>
      </c>
    </row>
    <row r="1338" spans="2:32" x14ac:dyDescent="0.25">
      <c r="B1338" s="3">
        <f t="shared" si="294"/>
        <v>1332</v>
      </c>
      <c r="C1338" s="15">
        <f t="shared" ca="1" si="295"/>
        <v>6.6825776879221417</v>
      </c>
      <c r="D1338" s="15">
        <f t="shared" ca="1" si="295"/>
        <v>15.967523518588132</v>
      </c>
      <c r="E1338" s="15">
        <f t="shared" ca="1" si="295"/>
        <v>4.7322956983213809</v>
      </c>
      <c r="F1338" s="15">
        <f t="shared" ca="1" si="295"/>
        <v>3.6949381068325478</v>
      </c>
      <c r="G1338" s="15">
        <f t="shared" ca="1" si="295"/>
        <v>-8.3545962802674278</v>
      </c>
      <c r="H1338" s="6"/>
      <c r="I1338" s="15">
        <f t="shared" ca="1" si="290"/>
        <v>4.5445477462793544</v>
      </c>
      <c r="J1338" s="6"/>
      <c r="K1338" s="15">
        <f t="shared" ca="1" si="296"/>
        <v>0.1828468812544424</v>
      </c>
      <c r="L1338" s="15">
        <f t="shared" ca="1" si="297"/>
        <v>5.2193750197901334</v>
      </c>
      <c r="M1338" s="15">
        <f t="shared" ca="1" si="298"/>
        <v>1.4099717398390024E-3</v>
      </c>
      <c r="N1338" s="15">
        <f t="shared" ca="1" si="299"/>
        <v>2.8873461577637313E-2</v>
      </c>
      <c r="O1338" s="15">
        <f t="shared" ca="1" si="300"/>
        <v>6.6555166647039021</v>
      </c>
      <c r="P1338" s="6"/>
      <c r="Q1338" s="15">
        <f t="shared" ca="1" si="301"/>
        <v>12.088021999065955</v>
      </c>
      <c r="R1338" s="87">
        <f t="shared" ca="1" si="292"/>
        <v>0.65460297856317418</v>
      </c>
      <c r="Y1338" s="6"/>
      <c r="Z1338" s="6"/>
      <c r="AA1338" s="6"/>
      <c r="AB1338" s="6"/>
      <c r="AE1338" s="41">
        <f t="shared" ca="1" si="291"/>
        <v>1.1379563465349047</v>
      </c>
      <c r="AF1338" s="36">
        <f t="shared" ca="1" si="293"/>
        <v>3.0220054997664887</v>
      </c>
    </row>
    <row r="1339" spans="2:32" x14ac:dyDescent="0.25">
      <c r="B1339" s="3">
        <f t="shared" si="294"/>
        <v>1333</v>
      </c>
      <c r="C1339" s="15">
        <f t="shared" ca="1" si="295"/>
        <v>6.0822841039817632</v>
      </c>
      <c r="D1339" s="15">
        <f t="shared" ca="1" si="295"/>
        <v>5.708386874461941</v>
      </c>
      <c r="E1339" s="15">
        <f t="shared" ca="1" si="295"/>
        <v>5.4100318777424441</v>
      </c>
      <c r="F1339" s="15">
        <f t="shared" ca="1" si="295"/>
        <v>-1.668827461770285</v>
      </c>
      <c r="G1339" s="15">
        <f t="shared" ca="1" si="295"/>
        <v>12.306980324465497</v>
      </c>
      <c r="H1339" s="6"/>
      <c r="I1339" s="15">
        <f t="shared" ca="1" si="290"/>
        <v>5.5677711437762722</v>
      </c>
      <c r="J1339" s="6"/>
      <c r="K1339" s="15">
        <f t="shared" ca="1" si="296"/>
        <v>1.0588943448776686E-2</v>
      </c>
      <c r="L1339" s="15">
        <f t="shared" ca="1" si="297"/>
        <v>7.9091134865058143E-4</v>
      </c>
      <c r="M1339" s="15">
        <f t="shared" ca="1" si="298"/>
        <v>9.9526704195563274E-4</v>
      </c>
      <c r="N1339" s="15">
        <f t="shared" ca="1" si="299"/>
        <v>2.0947343751119356</v>
      </c>
      <c r="O1339" s="15">
        <f t="shared" ca="1" si="300"/>
        <v>1.8166776152434374</v>
      </c>
      <c r="P1339" s="6"/>
      <c r="Q1339" s="15">
        <f t="shared" ca="1" si="301"/>
        <v>3.9237871121947561</v>
      </c>
      <c r="R1339" s="87">
        <f t="shared" ca="1" si="292"/>
        <v>1.6109767175958964</v>
      </c>
      <c r="Y1339" s="6"/>
      <c r="Z1339" s="6"/>
      <c r="AA1339" s="6"/>
      <c r="AB1339" s="6"/>
      <c r="AE1339" s="41">
        <f t="shared" ca="1" si="291"/>
        <v>1.595555761129184</v>
      </c>
      <c r="AF1339" s="36">
        <f t="shared" ca="1" si="293"/>
        <v>0.98094677804868902</v>
      </c>
    </row>
    <row r="1340" spans="2:32" x14ac:dyDescent="0.25">
      <c r="B1340" s="3">
        <f t="shared" si="294"/>
        <v>1334</v>
      </c>
      <c r="C1340" s="15">
        <f t="shared" ca="1" si="295"/>
        <v>3.9417081384357484</v>
      </c>
      <c r="D1340" s="15">
        <f t="shared" ca="1" si="295"/>
        <v>9.5033988807915524</v>
      </c>
      <c r="E1340" s="15">
        <f t="shared" ca="1" si="295"/>
        <v>0.30055131379124012</v>
      </c>
      <c r="F1340" s="15">
        <f t="shared" ca="1" si="295"/>
        <v>4.6568738498802862</v>
      </c>
      <c r="G1340" s="15">
        <f t="shared" ca="1" si="295"/>
        <v>2.2128508820864892</v>
      </c>
      <c r="H1340" s="6"/>
      <c r="I1340" s="15">
        <f t="shared" ca="1" si="290"/>
        <v>4.1230766129970631</v>
      </c>
      <c r="J1340" s="6"/>
      <c r="K1340" s="15">
        <f t="shared" ca="1" si="296"/>
        <v>1.3157809425879299E-3</v>
      </c>
      <c r="L1340" s="15">
        <f t="shared" ca="1" si="297"/>
        <v>1.1579147082130095</v>
      </c>
      <c r="M1340" s="15">
        <f t="shared" ca="1" si="298"/>
        <v>0.58446798652274257</v>
      </c>
      <c r="N1340" s="15">
        <f t="shared" ca="1" si="299"/>
        <v>1.1397579604166553E-2</v>
      </c>
      <c r="O1340" s="15">
        <f t="shared" ca="1" si="300"/>
        <v>0.14595849372131345</v>
      </c>
      <c r="P1340" s="6"/>
      <c r="Q1340" s="15">
        <f t="shared" ca="1" si="301"/>
        <v>1.90105454900382</v>
      </c>
      <c r="R1340" s="87">
        <f t="shared" ca="1" si="292"/>
        <v>1.3772518691838118</v>
      </c>
      <c r="Y1340" s="6"/>
      <c r="Z1340" s="6"/>
      <c r="AA1340" s="6"/>
      <c r="AB1340" s="6"/>
      <c r="AE1340" s="41">
        <f t="shared" ca="1" si="291"/>
        <v>0.94946872562028928</v>
      </c>
      <c r="AF1340" s="36">
        <f t="shared" ca="1" si="293"/>
        <v>0.475263637250955</v>
      </c>
    </row>
    <row r="1341" spans="2:32" x14ac:dyDescent="0.25">
      <c r="B1341" s="3">
        <f t="shared" si="294"/>
        <v>1335</v>
      </c>
      <c r="C1341" s="15">
        <f t="shared" ca="1" si="295"/>
        <v>3.6439713981287776</v>
      </c>
      <c r="D1341" s="15">
        <f t="shared" ca="1" si="295"/>
        <v>-1.1585758385775984</v>
      </c>
      <c r="E1341" s="15">
        <f t="shared" ca="1" si="295"/>
        <v>3.2889391599621094</v>
      </c>
      <c r="F1341" s="15">
        <f t="shared" ca="1" si="295"/>
        <v>-2.0356839979750365</v>
      </c>
      <c r="G1341" s="15">
        <f t="shared" ca="1" si="295"/>
        <v>1.2133119014334131</v>
      </c>
      <c r="H1341" s="6"/>
      <c r="I1341" s="15">
        <f t="shared" ca="1" si="290"/>
        <v>0.99039252459433302</v>
      </c>
      <c r="J1341" s="6"/>
      <c r="K1341" s="15">
        <f t="shared" ca="1" si="296"/>
        <v>0.28165923352273325</v>
      </c>
      <c r="L1341" s="15">
        <f t="shared" ca="1" si="297"/>
        <v>0.18472260103655405</v>
      </c>
      <c r="M1341" s="15">
        <f t="shared" ca="1" si="298"/>
        <v>0.21133266539842097</v>
      </c>
      <c r="N1341" s="15">
        <f t="shared" ca="1" si="299"/>
        <v>0.36628556481782115</v>
      </c>
      <c r="O1341" s="15">
        <f t="shared" ca="1" si="300"/>
        <v>1.987721942812951E-3</v>
      </c>
      <c r="P1341" s="6"/>
      <c r="Q1341" s="15">
        <f t="shared" ca="1" si="301"/>
        <v>1.0459877867183425</v>
      </c>
      <c r="R1341" s="87">
        <f t="shared" ca="1" si="292"/>
        <v>-0.88294620497331688</v>
      </c>
      <c r="Y1341" s="6"/>
      <c r="Z1341" s="6"/>
      <c r="AA1341" s="6"/>
      <c r="AB1341" s="6"/>
      <c r="AE1341" s="41">
        <f t="shared" ca="1" si="291"/>
        <v>-0.45151018911980367</v>
      </c>
      <c r="AF1341" s="36">
        <f t="shared" ca="1" si="293"/>
        <v>0.26149694667958562</v>
      </c>
    </row>
    <row r="1342" spans="2:32" x14ac:dyDescent="0.25">
      <c r="B1342" s="3">
        <f t="shared" si="294"/>
        <v>1336</v>
      </c>
      <c r="C1342" s="15">
        <f t="shared" ca="1" si="295"/>
        <v>0.55838438772314336</v>
      </c>
      <c r="D1342" s="15">
        <f t="shared" ca="1" si="295"/>
        <v>0.1849651421770997</v>
      </c>
      <c r="E1342" s="15">
        <f t="shared" ca="1" si="295"/>
        <v>-0.47974693943804381</v>
      </c>
      <c r="F1342" s="15">
        <f t="shared" ca="1" si="295"/>
        <v>7.0067348936229186</v>
      </c>
      <c r="G1342" s="15">
        <f t="shared" ca="1" si="295"/>
        <v>4.5792407385719898</v>
      </c>
      <c r="H1342" s="6"/>
      <c r="I1342" s="15">
        <f t="shared" ca="1" si="290"/>
        <v>2.3699156445314218</v>
      </c>
      <c r="J1342" s="6"/>
      <c r="K1342" s="15">
        <f t="shared" ca="1" si="296"/>
        <v>0.13126581977573523</v>
      </c>
      <c r="L1342" s="15">
        <f t="shared" ca="1" si="297"/>
        <v>0.1909603479095362</v>
      </c>
      <c r="M1342" s="15">
        <f t="shared" ca="1" si="298"/>
        <v>0.32482307369902125</v>
      </c>
      <c r="N1342" s="15">
        <f t="shared" ca="1" si="299"/>
        <v>0.86000370994981723</v>
      </c>
      <c r="O1342" s="15">
        <f t="shared" ca="1" si="300"/>
        <v>0.19524469484629456</v>
      </c>
      <c r="P1342" s="6"/>
      <c r="Q1342" s="15">
        <f t="shared" ca="1" si="301"/>
        <v>1.7022976461804045</v>
      </c>
      <c r="R1342" s="87">
        <f t="shared" ca="1" si="292"/>
        <v>0.25358872674604876</v>
      </c>
      <c r="Y1342" s="6"/>
      <c r="Z1342" s="6"/>
      <c r="AA1342" s="6"/>
      <c r="AB1342" s="6"/>
      <c r="AE1342" s="41">
        <f t="shared" ca="1" si="291"/>
        <v>0.16543130542258147</v>
      </c>
      <c r="AF1342" s="36">
        <f t="shared" ca="1" si="293"/>
        <v>0.42557441154510112</v>
      </c>
    </row>
    <row r="1343" spans="2:32" x14ac:dyDescent="0.25">
      <c r="B1343" s="3">
        <f t="shared" si="294"/>
        <v>1337</v>
      </c>
      <c r="C1343" s="15">
        <f t="shared" ca="1" si="295"/>
        <v>9.6212224411749343</v>
      </c>
      <c r="D1343" s="15">
        <f t="shared" ca="1" si="295"/>
        <v>1.5215076086623762</v>
      </c>
      <c r="E1343" s="15">
        <f t="shared" ca="1" si="295"/>
        <v>-0.46803149144527589</v>
      </c>
      <c r="F1343" s="15">
        <f t="shared" ca="1" si="295"/>
        <v>6.3341810535602532</v>
      </c>
      <c r="G1343" s="15">
        <f t="shared" ca="1" si="295"/>
        <v>-4.3899877739118693</v>
      </c>
      <c r="H1343" s="6"/>
      <c r="I1343" s="15">
        <f t="shared" ca="1" si="290"/>
        <v>2.5237783676080836</v>
      </c>
      <c r="J1343" s="6"/>
      <c r="K1343" s="15">
        <f t="shared" ca="1" si="296"/>
        <v>2.0149484950963688</v>
      </c>
      <c r="L1343" s="15">
        <f t="shared" ca="1" si="297"/>
        <v>4.0181866969504168E-2</v>
      </c>
      <c r="M1343" s="15">
        <f t="shared" ca="1" si="298"/>
        <v>0.35803704930915525</v>
      </c>
      <c r="N1343" s="15">
        <f t="shared" ca="1" si="299"/>
        <v>0.58076674516446025</v>
      </c>
      <c r="O1343" s="15">
        <f t="shared" ca="1" si="300"/>
        <v>1.9120064903851077</v>
      </c>
      <c r="P1343" s="6"/>
      <c r="Q1343" s="15">
        <f t="shared" ca="1" si="301"/>
        <v>4.9059406469245959</v>
      </c>
      <c r="R1343" s="87">
        <f t="shared" ca="1" si="292"/>
        <v>0.21151024409649075</v>
      </c>
      <c r="Y1343" s="6"/>
      <c r="Z1343" s="6"/>
      <c r="AA1343" s="6"/>
      <c r="AB1343" s="6"/>
      <c r="AE1343" s="41">
        <f t="shared" ca="1" si="291"/>
        <v>0.23424080702310976</v>
      </c>
      <c r="AF1343" s="36">
        <f t="shared" ca="1" si="293"/>
        <v>1.226485161731149</v>
      </c>
    </row>
    <row r="1344" spans="2:32" x14ac:dyDescent="0.25">
      <c r="B1344" s="3">
        <f t="shared" si="294"/>
        <v>1338</v>
      </c>
      <c r="C1344" s="15">
        <f t="shared" ca="1" si="295"/>
        <v>4.2032045507375058</v>
      </c>
      <c r="D1344" s="15">
        <f t="shared" ca="1" si="295"/>
        <v>8.1073591874443256</v>
      </c>
      <c r="E1344" s="15">
        <f t="shared" ca="1" si="295"/>
        <v>-4.3843067463060832</v>
      </c>
      <c r="F1344" s="15">
        <f t="shared" ca="1" si="295"/>
        <v>1.8080028319071049</v>
      </c>
      <c r="G1344" s="15">
        <f t="shared" ca="1" si="295"/>
        <v>-2.1021329222713625</v>
      </c>
      <c r="H1344" s="6"/>
      <c r="I1344" s="15">
        <f t="shared" ca="1" si="290"/>
        <v>1.5264253803022978</v>
      </c>
      <c r="J1344" s="6"/>
      <c r="K1344" s="15">
        <f t="shared" ca="1" si="296"/>
        <v>0.28660586909103197</v>
      </c>
      <c r="L1344" s="15">
        <f t="shared" ca="1" si="297"/>
        <v>1.7323475909593944</v>
      </c>
      <c r="M1344" s="15">
        <f t="shared" ca="1" si="298"/>
        <v>1.3974701709008175</v>
      </c>
      <c r="N1344" s="15">
        <f t="shared" ca="1" si="299"/>
        <v>3.1714344500902987E-3</v>
      </c>
      <c r="O1344" s="15">
        <f t="shared" ca="1" si="300"/>
        <v>0.5266574142070497</v>
      </c>
      <c r="P1344" s="6"/>
      <c r="Q1344" s="15">
        <f t="shared" ca="1" si="301"/>
        <v>3.946252479608384</v>
      </c>
      <c r="R1344" s="87">
        <f t="shared" ca="1" si="292"/>
        <v>-0.21322640206314741</v>
      </c>
      <c r="Y1344" s="6"/>
      <c r="Z1344" s="6"/>
      <c r="AA1344" s="6"/>
      <c r="AB1344" s="6"/>
      <c r="AE1344" s="41">
        <f t="shared" ca="1" si="291"/>
        <v>-0.21178900841253459</v>
      </c>
      <c r="AF1344" s="36">
        <f t="shared" ca="1" si="293"/>
        <v>0.986563119902096</v>
      </c>
    </row>
    <row r="1345" spans="2:32" x14ac:dyDescent="0.25">
      <c r="B1345" s="3">
        <f t="shared" si="294"/>
        <v>1339</v>
      </c>
      <c r="C1345" s="15">
        <f t="shared" ca="1" si="295"/>
        <v>3.1791262194168834</v>
      </c>
      <c r="D1345" s="15">
        <f t="shared" ca="1" si="295"/>
        <v>4.4980565954038436</v>
      </c>
      <c r="E1345" s="15">
        <f t="shared" ca="1" si="295"/>
        <v>3.2824856703097138</v>
      </c>
      <c r="F1345" s="15">
        <f t="shared" ca="1" si="295"/>
        <v>-1.113728169651135</v>
      </c>
      <c r="G1345" s="15">
        <f t="shared" ca="1" si="295"/>
        <v>3.0012279361682341</v>
      </c>
      <c r="H1345" s="6"/>
      <c r="I1345" s="15">
        <f t="shared" ca="1" si="290"/>
        <v>2.5694336503295077</v>
      </c>
      <c r="J1345" s="6"/>
      <c r="K1345" s="15">
        <f t="shared" ca="1" si="296"/>
        <v>1.4869001152014579E-2</v>
      </c>
      <c r="L1345" s="15">
        <f t="shared" ca="1" si="297"/>
        <v>0.1487834585706882</v>
      </c>
      <c r="M1345" s="15">
        <f t="shared" ca="1" si="298"/>
        <v>2.0337727327914099E-2</v>
      </c>
      <c r="N1345" s="15">
        <f t="shared" ca="1" si="299"/>
        <v>0.54262723968652482</v>
      </c>
      <c r="O1345" s="15">
        <f t="shared" ca="1" si="300"/>
        <v>7.4578522113190344E-3</v>
      </c>
      <c r="P1345" s="6"/>
      <c r="Q1345" s="15">
        <f t="shared" ca="1" si="301"/>
        <v>0.7340752789484607</v>
      </c>
      <c r="R1345" s="87">
        <f t="shared" ca="1" si="292"/>
        <v>0.59445340911262656</v>
      </c>
      <c r="Y1345" s="6"/>
      <c r="Z1345" s="6"/>
      <c r="AA1345" s="6"/>
      <c r="AB1345" s="6"/>
      <c r="AE1345" s="41">
        <f t="shared" ca="1" si="291"/>
        <v>0.25465847016252491</v>
      </c>
      <c r="AF1345" s="36">
        <f t="shared" ca="1" si="293"/>
        <v>0.18351881973711517</v>
      </c>
    </row>
    <row r="1346" spans="2:32" x14ac:dyDescent="0.25">
      <c r="B1346" s="3">
        <f t="shared" si="294"/>
        <v>1340</v>
      </c>
      <c r="C1346" s="15">
        <f t="shared" ca="1" si="295"/>
        <v>7.7101885729565618</v>
      </c>
      <c r="D1346" s="15">
        <f t="shared" ca="1" si="295"/>
        <v>-7.6387799041940028</v>
      </c>
      <c r="E1346" s="15">
        <f t="shared" ca="1" si="295"/>
        <v>6.651661068989668</v>
      </c>
      <c r="F1346" s="15">
        <f t="shared" ca="1" si="295"/>
        <v>-7.6261936963715371</v>
      </c>
      <c r="G1346" s="15">
        <f t="shared" ca="1" si="295"/>
        <v>3.8603575192810267</v>
      </c>
      <c r="H1346" s="6"/>
      <c r="I1346" s="15">
        <f t="shared" ca="1" si="290"/>
        <v>0.59144671213234334</v>
      </c>
      <c r="J1346" s="6"/>
      <c r="K1346" s="15">
        <f t="shared" ca="1" si="296"/>
        <v>2.0270594272420421</v>
      </c>
      <c r="L1346" s="15">
        <f t="shared" ca="1" si="297"/>
        <v>2.7094652062434648</v>
      </c>
      <c r="M1346" s="15">
        <f t="shared" ca="1" si="298"/>
        <v>1.4690479220423853</v>
      </c>
      <c r="N1346" s="15">
        <f t="shared" ca="1" si="299"/>
        <v>2.7011845553390335</v>
      </c>
      <c r="O1346" s="15">
        <f t="shared" ca="1" si="300"/>
        <v>0.42743111460373823</v>
      </c>
      <c r="P1346" s="6"/>
      <c r="Q1346" s="15">
        <f t="shared" ca="1" si="301"/>
        <v>9.3341882254706636</v>
      </c>
      <c r="R1346" s="87">
        <f t="shared" ca="1" si="292"/>
        <v>-0.41236329201829808</v>
      </c>
      <c r="Y1346" s="6"/>
      <c r="Z1346" s="6"/>
      <c r="AA1346" s="6"/>
      <c r="AB1346" s="6"/>
      <c r="AE1346" s="41">
        <f t="shared" ca="1" si="291"/>
        <v>-0.62992418032058206</v>
      </c>
      <c r="AF1346" s="36">
        <f t="shared" ca="1" si="293"/>
        <v>2.3335470563676659</v>
      </c>
    </row>
    <row r="1347" spans="2:32" x14ac:dyDescent="0.25">
      <c r="B1347" s="3">
        <f t="shared" si="294"/>
        <v>1341</v>
      </c>
      <c r="C1347" s="15">
        <f t="shared" ca="1" si="295"/>
        <v>-8.3679900779721876</v>
      </c>
      <c r="D1347" s="15">
        <f t="shared" ca="1" si="295"/>
        <v>-1.6845391881697473</v>
      </c>
      <c r="E1347" s="15">
        <f t="shared" ca="1" si="295"/>
        <v>-6.7120456422468564</v>
      </c>
      <c r="F1347" s="15">
        <f t="shared" ca="1" si="295"/>
        <v>1.7570619047754723</v>
      </c>
      <c r="G1347" s="15">
        <f t="shared" ca="1" si="295"/>
        <v>-8.9087548332231865</v>
      </c>
      <c r="H1347" s="6"/>
      <c r="I1347" s="15">
        <f t="shared" ca="1" si="290"/>
        <v>-4.7832535673673009</v>
      </c>
      <c r="J1347" s="6"/>
      <c r="K1347" s="15">
        <f t="shared" ca="1" si="296"/>
        <v>0.51401343401854793</v>
      </c>
      <c r="L1347" s="15">
        <f t="shared" ca="1" si="297"/>
        <v>0.38408123215382717</v>
      </c>
      <c r="M1347" s="15">
        <f t="shared" ca="1" si="298"/>
        <v>0.14880955472472726</v>
      </c>
      <c r="N1347" s="15">
        <f t="shared" ca="1" si="299"/>
        <v>1.711029059006006</v>
      </c>
      <c r="O1347" s="15">
        <f t="shared" ca="1" si="300"/>
        <v>0.68079042778314047</v>
      </c>
      <c r="P1347" s="6"/>
      <c r="Q1347" s="15">
        <f t="shared" ca="1" si="301"/>
        <v>3.4387237076862487</v>
      </c>
      <c r="R1347" s="87">
        <f t="shared" ca="1" si="292"/>
        <v>-3.271782340633187</v>
      </c>
      <c r="Y1347" s="6"/>
      <c r="Z1347" s="6"/>
      <c r="AA1347" s="6"/>
      <c r="AB1347" s="6"/>
      <c r="AE1347" s="41">
        <f t="shared" ca="1" si="291"/>
        <v>-3.0335632170502467</v>
      </c>
      <c r="AF1347" s="36">
        <f t="shared" ca="1" si="293"/>
        <v>0.85968092692156217</v>
      </c>
    </row>
    <row r="1348" spans="2:32" x14ac:dyDescent="0.25">
      <c r="B1348" s="3">
        <f t="shared" si="294"/>
        <v>1342</v>
      </c>
      <c r="C1348" s="15">
        <f t="shared" ca="1" si="295"/>
        <v>1.32246121857443</v>
      </c>
      <c r="D1348" s="15">
        <f t="shared" ca="1" si="295"/>
        <v>-4.611848020232884</v>
      </c>
      <c r="E1348" s="15">
        <f t="shared" ca="1" si="295"/>
        <v>-2.0921356761028145</v>
      </c>
      <c r="F1348" s="15">
        <f t="shared" ca="1" si="295"/>
        <v>9.1943988088012816</v>
      </c>
      <c r="G1348" s="15">
        <f t="shared" ca="1" si="295"/>
        <v>13.685402681589387</v>
      </c>
      <c r="H1348" s="6"/>
      <c r="I1348" s="15">
        <f t="shared" ca="1" si="290"/>
        <v>3.4996558025258802</v>
      </c>
      <c r="J1348" s="6"/>
      <c r="K1348" s="15">
        <f t="shared" ca="1" si="296"/>
        <v>0.18960705025550112</v>
      </c>
      <c r="L1348" s="15">
        <f t="shared" ca="1" si="297"/>
        <v>2.6318597706652014</v>
      </c>
      <c r="M1348" s="15">
        <f t="shared" ca="1" si="298"/>
        <v>1.2507252776185793</v>
      </c>
      <c r="N1348" s="15">
        <f t="shared" ca="1" si="299"/>
        <v>1.2972039163009037</v>
      </c>
      <c r="O1348" s="15">
        <f t="shared" ca="1" si="300"/>
        <v>4.1499775793740801</v>
      </c>
      <c r="P1348" s="6"/>
      <c r="Q1348" s="15">
        <f t="shared" ca="1" si="301"/>
        <v>9.5193735942142652</v>
      </c>
      <c r="R1348" s="87">
        <f t="shared" ca="1" si="292"/>
        <v>0.43474280191656101</v>
      </c>
      <c r="Y1348" s="6"/>
      <c r="Z1348" s="6"/>
      <c r="AA1348" s="6"/>
      <c r="AB1348" s="6"/>
      <c r="AE1348" s="41">
        <f t="shared" ca="1" si="291"/>
        <v>0.67066646345997372</v>
      </c>
      <c r="AF1348" s="36">
        <f t="shared" ca="1" si="293"/>
        <v>2.3798433985535663</v>
      </c>
    </row>
    <row r="1349" spans="2:32" x14ac:dyDescent="0.25">
      <c r="B1349" s="3">
        <f t="shared" si="294"/>
        <v>1343</v>
      </c>
      <c r="C1349" s="15">
        <f t="shared" ca="1" si="295"/>
        <v>-4.147934018058157</v>
      </c>
      <c r="D1349" s="15">
        <f t="shared" ca="1" si="295"/>
        <v>3.998066250067005</v>
      </c>
      <c r="E1349" s="15">
        <f t="shared" ca="1" si="295"/>
        <v>3.3963350899200568</v>
      </c>
      <c r="F1349" s="15">
        <f t="shared" ca="1" si="295"/>
        <v>1.714633025171389</v>
      </c>
      <c r="G1349" s="15">
        <f t="shared" ca="1" si="295"/>
        <v>-7.3827416108637021</v>
      </c>
      <c r="H1349" s="6"/>
      <c r="I1349" s="15">
        <f t="shared" ca="1" si="290"/>
        <v>-0.48432825275268171</v>
      </c>
      <c r="J1349" s="6"/>
      <c r="K1349" s="15">
        <f t="shared" ca="1" si="296"/>
        <v>0.53688028814318078</v>
      </c>
      <c r="L1349" s="15">
        <f t="shared" ca="1" si="297"/>
        <v>0.80367441915632576</v>
      </c>
      <c r="M1349" s="15">
        <f t="shared" ca="1" si="298"/>
        <v>0.60238191916655803</v>
      </c>
      <c r="N1349" s="15">
        <f t="shared" ca="1" si="299"/>
        <v>0.19341722807237846</v>
      </c>
      <c r="O1349" s="15">
        <f t="shared" ca="1" si="300"/>
        <v>1.9035242743745828</v>
      </c>
      <c r="P1349" s="6"/>
      <c r="Q1349" s="15">
        <f t="shared" ca="1" si="301"/>
        <v>4.0398781289130259</v>
      </c>
      <c r="R1349" s="87">
        <f t="shared" ca="1" si="292"/>
        <v>-1.1055282376002209</v>
      </c>
      <c r="Y1349" s="6"/>
      <c r="Z1349" s="6"/>
      <c r="AA1349" s="6"/>
      <c r="AB1349" s="6"/>
      <c r="AE1349" s="41">
        <f t="shared" ca="1" si="291"/>
        <v>-1.111025370315655</v>
      </c>
      <c r="AF1349" s="36">
        <f t="shared" ca="1" si="293"/>
        <v>1.0099695322282565</v>
      </c>
    </row>
    <row r="1350" spans="2:32" x14ac:dyDescent="0.25">
      <c r="B1350" s="3">
        <f t="shared" si="294"/>
        <v>1344</v>
      </c>
      <c r="C1350" s="15">
        <f t="shared" ca="1" si="295"/>
        <v>8.0408578924441478</v>
      </c>
      <c r="D1350" s="15">
        <f t="shared" ca="1" si="295"/>
        <v>-0.84395136598653853</v>
      </c>
      <c r="E1350" s="15">
        <f t="shared" ca="1" si="295"/>
        <v>4.1657180650517533</v>
      </c>
      <c r="F1350" s="15">
        <f t="shared" ca="1" si="295"/>
        <v>-8.6890112934005259</v>
      </c>
      <c r="G1350" s="15">
        <f t="shared" ca="1" si="295"/>
        <v>6.5100155718534669E-2</v>
      </c>
      <c r="H1350" s="6"/>
      <c r="I1350" s="15">
        <f t="shared" ca="1" si="290"/>
        <v>0.54774269076547433</v>
      </c>
      <c r="J1350" s="6"/>
      <c r="K1350" s="15">
        <f t="shared" ca="1" si="296"/>
        <v>2.2458710170251206</v>
      </c>
      <c r="L1350" s="15">
        <f t="shared" ca="1" si="297"/>
        <v>7.7472493903954984E-2</v>
      </c>
      <c r="M1350" s="15">
        <f t="shared" ca="1" si="298"/>
        <v>0.52358983235767753</v>
      </c>
      <c r="N1350" s="15">
        <f t="shared" ca="1" si="299"/>
        <v>3.4127049665602596</v>
      </c>
      <c r="O1350" s="15">
        <f t="shared" ca="1" si="300"/>
        <v>9.3177526654614554E-3</v>
      </c>
      <c r="P1350" s="6"/>
      <c r="Q1350" s="15">
        <f t="shared" ca="1" si="301"/>
        <v>6.2689560625124745</v>
      </c>
      <c r="R1350" s="87">
        <f t="shared" ca="1" si="292"/>
        <v>-0.51878922983118403</v>
      </c>
      <c r="Y1350" s="6"/>
      <c r="Z1350" s="6"/>
      <c r="AA1350" s="6"/>
      <c r="AB1350" s="6"/>
      <c r="AE1350" s="41">
        <f t="shared" ca="1" si="291"/>
        <v>-0.6494692128538665</v>
      </c>
      <c r="AF1350" s="36">
        <f t="shared" ca="1" si="293"/>
        <v>1.5672390156281186</v>
      </c>
    </row>
    <row r="1351" spans="2:32" x14ac:dyDescent="0.25">
      <c r="B1351" s="3">
        <f t="shared" si="294"/>
        <v>1345</v>
      </c>
      <c r="C1351" s="15">
        <f t="shared" ca="1" si="295"/>
        <v>5.7212746425774021</v>
      </c>
      <c r="D1351" s="15">
        <f t="shared" ca="1" si="295"/>
        <v>-1.0461924134578657</v>
      </c>
      <c r="E1351" s="15">
        <f t="shared" ca="1" si="295"/>
        <v>3.5602047483648969</v>
      </c>
      <c r="F1351" s="15">
        <f t="shared" ca="1" si="295"/>
        <v>5.9647006508130316</v>
      </c>
      <c r="G1351" s="15">
        <f t="shared" ca="1" si="295"/>
        <v>8.7686979113004426</v>
      </c>
      <c r="H1351" s="6"/>
      <c r="I1351" s="15">
        <f t="shared" ref="I1351:I1414" ca="1" si="302">($A$8=1)*$B$1+(($A$8)=2)*AVERAGE($C1351:$G1351)</f>
        <v>4.5937371079195817</v>
      </c>
      <c r="J1351" s="6"/>
      <c r="K1351" s="15">
        <f t="shared" ca="1" si="296"/>
        <v>5.0853635682489427E-2</v>
      </c>
      <c r="L1351" s="15">
        <f t="shared" ca="1" si="297"/>
        <v>1.2723522002441936</v>
      </c>
      <c r="M1351" s="15">
        <f t="shared" ca="1" si="298"/>
        <v>4.2727565529866972E-2</v>
      </c>
      <c r="N1351" s="15">
        <f t="shared" ca="1" si="299"/>
        <v>7.5181641437718411E-2</v>
      </c>
      <c r="O1351" s="15">
        <f t="shared" ca="1" si="300"/>
        <v>0.6972119083906626</v>
      </c>
      <c r="P1351" s="6"/>
      <c r="Q1351" s="15">
        <f t="shared" ca="1" si="301"/>
        <v>2.138326951284931</v>
      </c>
      <c r="R1351" s="87">
        <f t="shared" ca="1" si="292"/>
        <v>1.5864774154498369</v>
      </c>
      <c r="Y1351" s="6"/>
      <c r="Z1351" s="6"/>
      <c r="AA1351" s="6"/>
      <c r="AB1351" s="6"/>
      <c r="AE1351" s="41">
        <f t="shared" ref="AE1351:AE1414" ca="1" si="303">((AVERAGE(C1351:G1351)-$B$1)/($B$2/SQRT(COUNT(C1351:G1351))))</f>
        <v>1.1599544978143785</v>
      </c>
      <c r="AF1351" s="36">
        <f t="shared" ca="1" si="293"/>
        <v>0.53458173782123275</v>
      </c>
    </row>
    <row r="1352" spans="2:32" x14ac:dyDescent="0.25">
      <c r="B1352" s="3">
        <f t="shared" si="294"/>
        <v>1346</v>
      </c>
      <c r="C1352" s="15">
        <f t="shared" ca="1" si="295"/>
        <v>-3.9251430390717541</v>
      </c>
      <c r="D1352" s="15">
        <f t="shared" ca="1" si="295"/>
        <v>-3.5840238257666686</v>
      </c>
      <c r="E1352" s="15">
        <f t="shared" ca="1" si="295"/>
        <v>3.7018926411462072</v>
      </c>
      <c r="F1352" s="15">
        <f t="shared" ca="1" si="295"/>
        <v>3.27547740001001</v>
      </c>
      <c r="G1352" s="15">
        <f t="shared" ca="1" si="295"/>
        <v>10.076174837912959</v>
      </c>
      <c r="H1352" s="6"/>
      <c r="I1352" s="15">
        <f t="shared" ca="1" si="302"/>
        <v>1.9088756028461507</v>
      </c>
      <c r="J1352" s="6"/>
      <c r="K1352" s="15">
        <f t="shared" ca="1" si="296"/>
        <v>1.3614309405698255</v>
      </c>
      <c r="L1352" s="15">
        <f t="shared" ca="1" si="297"/>
        <v>1.2068777653142015</v>
      </c>
      <c r="M1352" s="15">
        <f t="shared" ca="1" si="298"/>
        <v>0.12859640398537225</v>
      </c>
      <c r="N1352" s="15">
        <f t="shared" ca="1" si="299"/>
        <v>7.4704018880459619E-2</v>
      </c>
      <c r="O1352" s="15">
        <f t="shared" ca="1" si="300"/>
        <v>2.6681910718049151</v>
      </c>
      <c r="P1352" s="6"/>
      <c r="Q1352" s="15">
        <f t="shared" ca="1" si="301"/>
        <v>5.4398002005547736</v>
      </c>
      <c r="R1352" s="87">
        <f t="shared" ref="R1352:R1415" ca="1" si="304">((AVERAGE(C1352:G1352)-$B$1)/($B$2/SQRT(COUNT(C1352:G1352))))/SQRT(Q1352/$B$3)</f>
        <v>-3.4945252861119047E-2</v>
      </c>
      <c r="Y1352" s="6"/>
      <c r="Z1352" s="6"/>
      <c r="AA1352" s="6"/>
      <c r="AB1352" s="6"/>
      <c r="AE1352" s="41">
        <f t="shared" ca="1" si="303"/>
        <v>-4.0752069288939097E-2</v>
      </c>
      <c r="AF1352" s="36">
        <f t="shared" ref="AF1352:AF1415" ca="1" si="305">Q1352/(COUNT(C1352:G1352)-1)</f>
        <v>1.3599500501386934</v>
      </c>
    </row>
    <row r="1353" spans="2:32" x14ac:dyDescent="0.25">
      <c r="B1353" s="3">
        <f t="shared" ref="B1353:B1416" si="306">B1352+1</f>
        <v>1347</v>
      </c>
      <c r="C1353" s="15">
        <f t="shared" ca="1" si="295"/>
        <v>3.0336069989026964</v>
      </c>
      <c r="D1353" s="15">
        <f t="shared" ca="1" si="295"/>
        <v>4.6000313223519971</v>
      </c>
      <c r="E1353" s="15">
        <f t="shared" ca="1" si="295"/>
        <v>1.2791818983333469</v>
      </c>
      <c r="F1353" s="15">
        <f t="shared" ca="1" si="295"/>
        <v>5.0663957150927308</v>
      </c>
      <c r="G1353" s="15">
        <f t="shared" ca="1" si="295"/>
        <v>0.6923337257115314</v>
      </c>
      <c r="H1353" s="6"/>
      <c r="I1353" s="15">
        <f t="shared" ca="1" si="302"/>
        <v>2.9343099320784605</v>
      </c>
      <c r="J1353" s="6"/>
      <c r="K1353" s="15">
        <f t="shared" ca="1" si="296"/>
        <v>3.9439629919587075E-4</v>
      </c>
      <c r="L1353" s="15">
        <f t="shared" ca="1" si="297"/>
        <v>0.11098511000059214</v>
      </c>
      <c r="M1353" s="15">
        <f t="shared" ca="1" si="298"/>
        <v>0.10957795232355863</v>
      </c>
      <c r="N1353" s="15">
        <f t="shared" ca="1" si="299"/>
        <v>0.18183159144526298</v>
      </c>
      <c r="O1353" s="15">
        <f t="shared" ca="1" si="300"/>
        <v>0.20105829239661788</v>
      </c>
      <c r="P1353" s="6"/>
      <c r="Q1353" s="15">
        <f t="shared" ca="1" si="301"/>
        <v>0.60384734246522753</v>
      </c>
      <c r="R1353" s="87">
        <f t="shared" ca="1" si="304"/>
        <v>1.0754058123805348</v>
      </c>
      <c r="Y1353" s="6"/>
      <c r="Z1353" s="6"/>
      <c r="AA1353" s="6"/>
      <c r="AB1353" s="6"/>
      <c r="AE1353" s="41">
        <f t="shared" ca="1" si="303"/>
        <v>0.41783610403612975</v>
      </c>
      <c r="AF1353" s="36">
        <f t="shared" ca="1" si="305"/>
        <v>0.15096183561630688</v>
      </c>
    </row>
    <row r="1354" spans="2:32" x14ac:dyDescent="0.25">
      <c r="B1354" s="3">
        <f t="shared" si="306"/>
        <v>1348</v>
      </c>
      <c r="C1354" s="15">
        <f t="shared" ca="1" si="295"/>
        <v>-1.0612440283839941</v>
      </c>
      <c r="D1354" s="15">
        <f t="shared" ca="1" si="295"/>
        <v>4.5529386245992498</v>
      </c>
      <c r="E1354" s="15">
        <f t="shared" ca="1" si="295"/>
        <v>1.8740737298221049</v>
      </c>
      <c r="F1354" s="15">
        <f t="shared" ca="1" si="295"/>
        <v>-2.7058806386541256</v>
      </c>
      <c r="G1354" s="15">
        <f t="shared" ca="1" si="295"/>
        <v>-1.4017119562466904</v>
      </c>
      <c r="H1354" s="6"/>
      <c r="I1354" s="15">
        <f t="shared" ca="1" si="302"/>
        <v>0.25163514622730893</v>
      </c>
      <c r="J1354" s="6"/>
      <c r="K1354" s="15">
        <f t="shared" ca="1" si="296"/>
        <v>6.8946069085122255E-2</v>
      </c>
      <c r="L1354" s="15">
        <f t="shared" ca="1" si="297"/>
        <v>0.74004846452218243</v>
      </c>
      <c r="M1354" s="15">
        <f t="shared" ca="1" si="298"/>
        <v>0.10529227830148348</v>
      </c>
      <c r="N1354" s="15">
        <f t="shared" ca="1" si="299"/>
        <v>0.34987598471291387</v>
      </c>
      <c r="O1354" s="15">
        <f t="shared" ca="1" si="300"/>
        <v>0.10934226565036677</v>
      </c>
      <c r="P1354" s="6"/>
      <c r="Q1354" s="15">
        <f t="shared" ca="1" si="301"/>
        <v>1.3735050622720688</v>
      </c>
      <c r="R1354" s="87">
        <f t="shared" ca="1" si="304"/>
        <v>-1.3343259394904357</v>
      </c>
      <c r="Y1354" s="6"/>
      <c r="Z1354" s="6"/>
      <c r="AA1354" s="6"/>
      <c r="AB1354" s="6"/>
      <c r="AE1354" s="41">
        <f t="shared" ca="1" si="303"/>
        <v>-0.7818925325014433</v>
      </c>
      <c r="AF1354" s="36">
        <f t="shared" ca="1" si="305"/>
        <v>0.3433762655680172</v>
      </c>
    </row>
    <row r="1355" spans="2:32" x14ac:dyDescent="0.25">
      <c r="B1355" s="3">
        <f t="shared" si="306"/>
        <v>1349</v>
      </c>
      <c r="C1355" s="15">
        <f t="shared" ca="1" si="295"/>
        <v>0.2871577970672452</v>
      </c>
      <c r="D1355" s="15">
        <f t="shared" ca="1" si="295"/>
        <v>0.19171618880416674</v>
      </c>
      <c r="E1355" s="15">
        <f t="shared" ca="1" si="295"/>
        <v>4.4118652148969302</v>
      </c>
      <c r="F1355" s="15">
        <f t="shared" ca="1" si="295"/>
        <v>0.47369857627868139</v>
      </c>
      <c r="G1355" s="15">
        <f t="shared" ca="1" si="295"/>
        <v>8.0189232546419653</v>
      </c>
      <c r="H1355" s="6"/>
      <c r="I1355" s="15">
        <f t="shared" ca="1" si="302"/>
        <v>2.6766722063377975</v>
      </c>
      <c r="J1355" s="6"/>
      <c r="K1355" s="15">
        <f t="shared" ca="1" si="296"/>
        <v>0.22839116448446387</v>
      </c>
      <c r="L1355" s="15">
        <f t="shared" ca="1" si="297"/>
        <v>0.24700025636306414</v>
      </c>
      <c r="M1355" s="15">
        <f t="shared" ca="1" si="298"/>
        <v>0.12043579107809978</v>
      </c>
      <c r="N1355" s="15">
        <f t="shared" ca="1" si="299"/>
        <v>0.19412371258943356</v>
      </c>
      <c r="O1355" s="15">
        <f t="shared" ca="1" si="300"/>
        <v>1.1415858505242791</v>
      </c>
      <c r="P1355" s="6"/>
      <c r="Q1355" s="15">
        <f t="shared" ca="1" si="301"/>
        <v>1.9315367750393404</v>
      </c>
      <c r="R1355" s="87">
        <f t="shared" ca="1" si="304"/>
        <v>0.43548363718130134</v>
      </c>
      <c r="Y1355" s="6"/>
      <c r="Z1355" s="6"/>
      <c r="AA1355" s="6"/>
      <c r="AB1355" s="6"/>
      <c r="AE1355" s="41">
        <f t="shared" ca="1" si="303"/>
        <v>0.3026170103712158</v>
      </c>
      <c r="AF1355" s="36">
        <f t="shared" ca="1" si="305"/>
        <v>0.4828841937598351</v>
      </c>
    </row>
    <row r="1356" spans="2:32" x14ac:dyDescent="0.25">
      <c r="B1356" s="3">
        <f t="shared" si="306"/>
        <v>1350</v>
      </c>
      <c r="C1356" s="15">
        <f t="shared" ca="1" si="295"/>
        <v>2.9608579171442897</v>
      </c>
      <c r="D1356" s="15">
        <f t="shared" ca="1" si="295"/>
        <v>4.4369543766655992</v>
      </c>
      <c r="E1356" s="15">
        <f t="shared" ca="1" si="295"/>
        <v>4.4278643754619509</v>
      </c>
      <c r="F1356" s="15">
        <f t="shared" ca="1" si="295"/>
        <v>-6.3930892722931993</v>
      </c>
      <c r="G1356" s="15">
        <f t="shared" ca="1" si="295"/>
        <v>-2.3548424146341276</v>
      </c>
      <c r="H1356" s="6"/>
      <c r="I1356" s="15">
        <f t="shared" ca="1" si="302"/>
        <v>0.61554899646890249</v>
      </c>
      <c r="J1356" s="6"/>
      <c r="K1356" s="15">
        <f t="shared" ca="1" si="296"/>
        <v>0.22001895733598198</v>
      </c>
      <c r="L1356" s="15">
        <f t="shared" ca="1" si="297"/>
        <v>0.58412556319185049</v>
      </c>
      <c r="M1356" s="15">
        <f t="shared" ca="1" si="298"/>
        <v>0.58134994195627643</v>
      </c>
      <c r="N1356" s="15">
        <f t="shared" ca="1" si="299"/>
        <v>1.9648404152942653</v>
      </c>
      <c r="O1356" s="15">
        <f t="shared" ca="1" si="300"/>
        <v>0.35292900540618599</v>
      </c>
      <c r="P1356" s="6"/>
      <c r="Q1356" s="15">
        <f t="shared" ca="1" si="301"/>
        <v>3.7032638831845599</v>
      </c>
      <c r="R1356" s="87">
        <f t="shared" ca="1" si="304"/>
        <v>-0.64347288947061443</v>
      </c>
      <c r="Y1356" s="6"/>
      <c r="Z1356" s="6"/>
      <c r="AA1356" s="6"/>
      <c r="AB1356" s="6"/>
      <c r="AE1356" s="41">
        <f t="shared" ca="1" si="303"/>
        <v>-0.61914531108266702</v>
      </c>
      <c r="AF1356" s="36">
        <f t="shared" ca="1" si="305"/>
        <v>0.92581597079613998</v>
      </c>
    </row>
    <row r="1357" spans="2:32" x14ac:dyDescent="0.25">
      <c r="B1357" s="3">
        <f t="shared" si="306"/>
        <v>1351</v>
      </c>
      <c r="C1357" s="15">
        <f t="shared" ca="1" si="295"/>
        <v>-6.8693240733941252</v>
      </c>
      <c r="D1357" s="15">
        <f t="shared" ca="1" si="295"/>
        <v>-2.7858275549402771</v>
      </c>
      <c r="E1357" s="15">
        <f t="shared" ca="1" si="295"/>
        <v>-3.9351079028292597</v>
      </c>
      <c r="F1357" s="15">
        <f t="shared" ca="1" si="295"/>
        <v>3.8329050048106796</v>
      </c>
      <c r="G1357" s="15">
        <f t="shared" ca="1" si="295"/>
        <v>0.65686833990742155</v>
      </c>
      <c r="H1357" s="6"/>
      <c r="I1357" s="15">
        <f t="shared" ca="1" si="302"/>
        <v>-1.8200972372891115</v>
      </c>
      <c r="J1357" s="6"/>
      <c r="K1357" s="15">
        <f t="shared" ca="1" si="296"/>
        <v>1.0197876656977221</v>
      </c>
      <c r="L1357" s="15">
        <f t="shared" ca="1" si="297"/>
        <v>3.7305401857224849E-2</v>
      </c>
      <c r="M1357" s="15">
        <f t="shared" ca="1" si="298"/>
        <v>0.17893080461394323</v>
      </c>
      <c r="N1357" s="15">
        <f t="shared" ca="1" si="299"/>
        <v>1.2782573739674108</v>
      </c>
      <c r="O1357" s="15">
        <f t="shared" ca="1" si="300"/>
        <v>0.24541433882466221</v>
      </c>
      <c r="P1357" s="6"/>
      <c r="Q1357" s="15">
        <f t="shared" ca="1" si="301"/>
        <v>2.7596955849609635</v>
      </c>
      <c r="R1357" s="87">
        <f t="shared" ca="1" si="304"/>
        <v>-2.0567846466305695</v>
      </c>
      <c r="Y1357" s="6"/>
      <c r="Z1357" s="6"/>
      <c r="AA1357" s="6"/>
      <c r="AB1357" s="6"/>
      <c r="AE1357" s="41">
        <f t="shared" ca="1" si="303"/>
        <v>-1.7083994206475195</v>
      </c>
      <c r="AF1357" s="36">
        <f t="shared" ca="1" si="305"/>
        <v>0.68992389624024086</v>
      </c>
    </row>
    <row r="1358" spans="2:32" x14ac:dyDescent="0.25">
      <c r="B1358" s="3">
        <f t="shared" si="306"/>
        <v>1352</v>
      </c>
      <c r="C1358" s="15">
        <f t="shared" ca="1" si="295"/>
        <v>-3.2116777394343963</v>
      </c>
      <c r="D1358" s="15">
        <f t="shared" ca="1" si="295"/>
        <v>1.4533659025601788</v>
      </c>
      <c r="E1358" s="15">
        <f t="shared" ca="1" si="295"/>
        <v>0.28721538984080031</v>
      </c>
      <c r="F1358" s="15">
        <f t="shared" ca="1" si="295"/>
        <v>-1.8875528011606235</v>
      </c>
      <c r="G1358" s="15">
        <f t="shared" ca="1" si="295"/>
        <v>2.1823916916552779</v>
      </c>
      <c r="H1358" s="6"/>
      <c r="I1358" s="15">
        <f t="shared" ca="1" si="302"/>
        <v>-0.23525151130775254</v>
      </c>
      <c r="J1358" s="6"/>
      <c r="K1358" s="15">
        <f t="shared" ca="1" si="296"/>
        <v>0.35436452365920806</v>
      </c>
      <c r="L1358" s="15">
        <f t="shared" ca="1" si="297"/>
        <v>0.11405715081672083</v>
      </c>
      <c r="M1358" s="15">
        <f t="shared" ca="1" si="298"/>
        <v>1.091886651183087E-2</v>
      </c>
      <c r="N1358" s="15">
        <f t="shared" ca="1" si="299"/>
        <v>0.10920398209797846</v>
      </c>
      <c r="O1358" s="15">
        <f t="shared" ca="1" si="300"/>
        <v>0.23379994627333364</v>
      </c>
      <c r="P1358" s="6"/>
      <c r="Q1358" s="15">
        <f t="shared" ca="1" si="301"/>
        <v>0.82234446935907191</v>
      </c>
      <c r="R1358" s="87">
        <f t="shared" ca="1" si="304"/>
        <v>-2.2046746207279444</v>
      </c>
      <c r="Y1358" s="6"/>
      <c r="Z1358" s="6"/>
      <c r="AA1358" s="6"/>
      <c r="AB1358" s="6"/>
      <c r="AE1358" s="41">
        <f t="shared" ca="1" si="303"/>
        <v>-0.99963486521865486</v>
      </c>
      <c r="AF1358" s="36">
        <f t="shared" ca="1" si="305"/>
        <v>0.20558611733976798</v>
      </c>
    </row>
    <row r="1359" spans="2:32" x14ac:dyDescent="0.25">
      <c r="B1359" s="3">
        <f t="shared" si="306"/>
        <v>1353</v>
      </c>
      <c r="C1359" s="15">
        <f t="shared" ca="1" si="295"/>
        <v>1.7512294910773649</v>
      </c>
      <c r="D1359" s="15">
        <f t="shared" ca="1" si="295"/>
        <v>10.688110080101481</v>
      </c>
      <c r="E1359" s="15">
        <f t="shared" ca="1" si="295"/>
        <v>7.9784788311198733</v>
      </c>
      <c r="F1359" s="15">
        <f t="shared" ca="1" si="295"/>
        <v>-5.7524261650243806</v>
      </c>
      <c r="G1359" s="15">
        <f t="shared" ca="1" si="295"/>
        <v>11.323709887886372</v>
      </c>
      <c r="H1359" s="6"/>
      <c r="I1359" s="15">
        <f t="shared" ca="1" si="302"/>
        <v>5.1978204250321411</v>
      </c>
      <c r="J1359" s="6"/>
      <c r="K1359" s="15">
        <f t="shared" ca="1" si="296"/>
        <v>0.47515956264077025</v>
      </c>
      <c r="L1359" s="15">
        <f t="shared" ca="1" si="297"/>
        <v>1.2057312198624566</v>
      </c>
      <c r="M1359" s="15">
        <f t="shared" ca="1" si="298"/>
        <v>0.30928244685385464</v>
      </c>
      <c r="N1359" s="15">
        <f t="shared" ca="1" si="299"/>
        <v>4.7963160153217803</v>
      </c>
      <c r="O1359" s="15">
        <f t="shared" ca="1" si="300"/>
        <v>1.5010608684443396</v>
      </c>
      <c r="P1359" s="6"/>
      <c r="Q1359" s="15">
        <f t="shared" ca="1" si="301"/>
        <v>8.287550113123201</v>
      </c>
      <c r="R1359" s="87">
        <f t="shared" ca="1" si="304"/>
        <v>0.99354143054174204</v>
      </c>
      <c r="Y1359" s="6"/>
      <c r="Z1359" s="6"/>
      <c r="AA1359" s="6"/>
      <c r="AB1359" s="6"/>
      <c r="AE1359" s="41">
        <f t="shared" ca="1" si="303"/>
        <v>1.4301087700418276</v>
      </c>
      <c r="AF1359" s="36">
        <f t="shared" ca="1" si="305"/>
        <v>2.0718875282808003</v>
      </c>
    </row>
    <row r="1360" spans="2:32" x14ac:dyDescent="0.25">
      <c r="B1360" s="3">
        <f t="shared" si="306"/>
        <v>1354</v>
      </c>
      <c r="C1360" s="15">
        <f t="shared" ca="1" si="295"/>
        <v>6.2656498611884359</v>
      </c>
      <c r="D1360" s="15">
        <f t="shared" ca="1" si="295"/>
        <v>-4.6487192050601891</v>
      </c>
      <c r="E1360" s="15">
        <f t="shared" ca="1" si="295"/>
        <v>10.854963922276157</v>
      </c>
      <c r="F1360" s="15">
        <f t="shared" ca="1" si="295"/>
        <v>5.191136877033526</v>
      </c>
      <c r="G1360" s="15">
        <f t="shared" ca="1" si="295"/>
        <v>-0.35111402921971502</v>
      </c>
      <c r="H1360" s="6"/>
      <c r="I1360" s="15">
        <f t="shared" ca="1" si="302"/>
        <v>3.462383485243643</v>
      </c>
      <c r="J1360" s="6"/>
      <c r="K1360" s="15">
        <f t="shared" ca="1" si="296"/>
        <v>0.31433209498010611</v>
      </c>
      <c r="L1360" s="15">
        <f t="shared" ca="1" si="297"/>
        <v>2.6315994741061632</v>
      </c>
      <c r="M1360" s="15">
        <f t="shared" ca="1" si="298"/>
        <v>2.1860098207198337</v>
      </c>
      <c r="N1360" s="15">
        <f t="shared" ca="1" si="299"/>
        <v>0.11954353158500097</v>
      </c>
      <c r="O1360" s="15">
        <f t="shared" ca="1" si="300"/>
        <v>0.58171053171272846</v>
      </c>
      <c r="P1360" s="6"/>
      <c r="Q1360" s="15">
        <f t="shared" ca="1" si="301"/>
        <v>5.8331954531038326</v>
      </c>
      <c r="R1360" s="87">
        <f t="shared" ca="1" si="304"/>
        <v>0.54156801013955291</v>
      </c>
      <c r="Y1360" s="6"/>
      <c r="Z1360" s="6"/>
      <c r="AA1360" s="6"/>
      <c r="AB1360" s="6"/>
      <c r="AE1360" s="41">
        <f t="shared" ca="1" si="303"/>
        <v>0.65399777643556922</v>
      </c>
      <c r="AF1360" s="36">
        <f t="shared" ca="1" si="305"/>
        <v>1.4582988632759581</v>
      </c>
    </row>
    <row r="1361" spans="2:32" x14ac:dyDescent="0.25">
      <c r="B1361" s="3">
        <f t="shared" si="306"/>
        <v>1355</v>
      </c>
      <c r="C1361" s="15">
        <f t="shared" ca="1" si="295"/>
        <v>-0.53698951764288028</v>
      </c>
      <c r="D1361" s="15">
        <f t="shared" ca="1" si="295"/>
        <v>-0.39392671329561146</v>
      </c>
      <c r="E1361" s="15">
        <f t="shared" ca="1" si="295"/>
        <v>1.6360168448658641</v>
      </c>
      <c r="F1361" s="15">
        <f t="shared" ca="1" si="295"/>
        <v>2.8183260301826731</v>
      </c>
      <c r="G1361" s="15">
        <f t="shared" ca="1" si="295"/>
        <v>-1.2233822332968827</v>
      </c>
      <c r="H1361" s="6"/>
      <c r="I1361" s="15">
        <f t="shared" ca="1" si="302"/>
        <v>0.46000888216263258</v>
      </c>
      <c r="J1361" s="6"/>
      <c r="K1361" s="15">
        <f t="shared" ca="1" si="296"/>
        <v>3.9760232368590137E-2</v>
      </c>
      <c r="L1361" s="15">
        <f t="shared" ca="1" si="297"/>
        <v>2.9168240047625034E-2</v>
      </c>
      <c r="M1361" s="15">
        <f t="shared" ca="1" si="298"/>
        <v>5.5319789133656212E-2</v>
      </c>
      <c r="N1361" s="15">
        <f t="shared" ca="1" si="299"/>
        <v>0.22246639082581515</v>
      </c>
      <c r="O1361" s="15">
        <f t="shared" ca="1" si="300"/>
        <v>0.11335222590432123</v>
      </c>
      <c r="P1361" s="6"/>
      <c r="Q1361" s="15">
        <f t="shared" ca="1" si="301"/>
        <v>0.46006687828000781</v>
      </c>
      <c r="R1361" s="87">
        <f t="shared" ca="1" si="304"/>
        <v>-2.0307325283460491</v>
      </c>
      <c r="Y1361" s="6"/>
      <c r="Z1361" s="6"/>
      <c r="AA1361" s="6"/>
      <c r="AB1361" s="6"/>
      <c r="AE1361" s="41">
        <f t="shared" ca="1" si="303"/>
        <v>-0.68870496484604848</v>
      </c>
      <c r="AF1361" s="36">
        <f t="shared" ca="1" si="305"/>
        <v>0.11501671957000195</v>
      </c>
    </row>
    <row r="1362" spans="2:32" x14ac:dyDescent="0.25">
      <c r="B1362" s="3">
        <f t="shared" si="306"/>
        <v>1356</v>
      </c>
      <c r="C1362" s="15">
        <f t="shared" ca="1" si="295"/>
        <v>1.9118611324514447</v>
      </c>
      <c r="D1362" s="15">
        <f t="shared" ca="1" si="295"/>
        <v>-3.3285342183429965</v>
      </c>
      <c r="E1362" s="15">
        <f t="shared" ca="1" si="295"/>
        <v>-5.7162646390706247</v>
      </c>
      <c r="F1362" s="15">
        <f t="shared" ca="1" si="295"/>
        <v>0.84671308469861506</v>
      </c>
      <c r="G1362" s="15">
        <f t="shared" ca="1" si="295"/>
        <v>6.7383746915591978</v>
      </c>
      <c r="H1362" s="6"/>
      <c r="I1362" s="15">
        <f t="shared" ca="1" si="302"/>
        <v>9.0430010259127155E-2</v>
      </c>
      <c r="J1362" s="6"/>
      <c r="K1362" s="15">
        <f t="shared" ca="1" si="296"/>
        <v>0.13270445331563063</v>
      </c>
      <c r="L1362" s="15">
        <f t="shared" ca="1" si="297"/>
        <v>0.4675726558584366</v>
      </c>
      <c r="M1362" s="15">
        <f t="shared" ca="1" si="298"/>
        <v>1.3487081100221909</v>
      </c>
      <c r="N1362" s="15">
        <f t="shared" ca="1" si="299"/>
        <v>2.2878563547345767E-2</v>
      </c>
      <c r="O1362" s="15">
        <f t="shared" ca="1" si="300"/>
        <v>1.7678067394250361</v>
      </c>
      <c r="P1362" s="6"/>
      <c r="Q1362" s="15">
        <f t="shared" ca="1" si="301"/>
        <v>3.7396705221686402</v>
      </c>
      <c r="R1362" s="87">
        <f t="shared" ca="1" si="304"/>
        <v>-0.88320984978215233</v>
      </c>
      <c r="Y1362" s="6"/>
      <c r="Z1362" s="6"/>
      <c r="AA1362" s="6"/>
      <c r="AB1362" s="6"/>
      <c r="AE1362" s="41">
        <f t="shared" ca="1" si="303"/>
        <v>-0.8539856609708335</v>
      </c>
      <c r="AF1362" s="36">
        <f t="shared" ca="1" si="305"/>
        <v>0.93491763054216004</v>
      </c>
    </row>
    <row r="1363" spans="2:32" x14ac:dyDescent="0.25">
      <c r="B1363" s="3">
        <f t="shared" si="306"/>
        <v>1357</v>
      </c>
      <c r="C1363" s="15">
        <f t="shared" ca="1" si="295"/>
        <v>1.0137023121346409</v>
      </c>
      <c r="D1363" s="15">
        <f t="shared" ca="1" si="295"/>
        <v>-5.970518565495186</v>
      </c>
      <c r="E1363" s="15">
        <f t="shared" ca="1" si="295"/>
        <v>4.8689396611096774</v>
      </c>
      <c r="F1363" s="15">
        <f t="shared" ca="1" si="295"/>
        <v>6.4319906966177456</v>
      </c>
      <c r="G1363" s="15">
        <f t="shared" ca="1" si="295"/>
        <v>6.09860111852913</v>
      </c>
      <c r="H1363" s="6"/>
      <c r="I1363" s="15">
        <f t="shared" ca="1" si="302"/>
        <v>2.4885430445792016</v>
      </c>
      <c r="J1363" s="6"/>
      <c r="K1363" s="15">
        <f t="shared" ca="1" si="296"/>
        <v>8.7006207443104319E-2</v>
      </c>
      <c r="L1363" s="15">
        <f t="shared" ca="1" si="297"/>
        <v>2.8622289329213717</v>
      </c>
      <c r="M1363" s="15">
        <f t="shared" ca="1" si="298"/>
        <v>0.22665152207958947</v>
      </c>
      <c r="N1363" s="15">
        <f t="shared" ca="1" si="299"/>
        <v>0.62203117537473229</v>
      </c>
      <c r="O1363" s="15">
        <f t="shared" ca="1" si="300"/>
        <v>0.52130077189164259</v>
      </c>
      <c r="P1363" s="6"/>
      <c r="Q1363" s="15">
        <f t="shared" ca="1" si="301"/>
        <v>4.3192186097104397</v>
      </c>
      <c r="R1363" s="87">
        <f t="shared" ca="1" si="304"/>
        <v>0.21025446883893159</v>
      </c>
      <c r="Y1363" s="6"/>
      <c r="Z1363" s="6"/>
      <c r="AA1363" s="6"/>
      <c r="AB1363" s="6"/>
      <c r="AE1363" s="41">
        <f t="shared" ca="1" si="303"/>
        <v>0.21848309152276099</v>
      </c>
      <c r="AF1363" s="36">
        <f t="shared" ca="1" si="305"/>
        <v>1.0798046524276099</v>
      </c>
    </row>
    <row r="1364" spans="2:32" x14ac:dyDescent="0.25">
      <c r="B1364" s="3">
        <f t="shared" si="306"/>
        <v>1358</v>
      </c>
      <c r="C1364" s="15">
        <f t="shared" ca="1" si="295"/>
        <v>-0.12810480608486419</v>
      </c>
      <c r="D1364" s="15">
        <f t="shared" ca="1" si="295"/>
        <v>6.0480203226949953</v>
      </c>
      <c r="E1364" s="15">
        <f t="shared" ca="1" si="295"/>
        <v>7.344900196736873</v>
      </c>
      <c r="F1364" s="15">
        <f t="shared" ca="1" si="295"/>
        <v>2.2277860508443292</v>
      </c>
      <c r="G1364" s="15">
        <f t="shared" ca="1" si="295"/>
        <v>-1.7724302020383242</v>
      </c>
      <c r="H1364" s="6"/>
      <c r="I1364" s="15">
        <f t="shared" ca="1" si="302"/>
        <v>2.7440343124306024</v>
      </c>
      <c r="J1364" s="6"/>
      <c r="K1364" s="15">
        <f t="shared" ca="1" si="296"/>
        <v>0.32996732464427203</v>
      </c>
      <c r="L1364" s="15">
        <f t="shared" ca="1" si="297"/>
        <v>0.43665294224091289</v>
      </c>
      <c r="M1364" s="15">
        <f t="shared" ca="1" si="298"/>
        <v>0.84671867541493284</v>
      </c>
      <c r="N1364" s="15">
        <f t="shared" ca="1" si="299"/>
        <v>1.0660490703633963E-2</v>
      </c>
      <c r="O1364" s="15">
        <f t="shared" ca="1" si="300"/>
        <v>0.81593806841828165</v>
      </c>
      <c r="P1364" s="6"/>
      <c r="Q1364" s="15">
        <f t="shared" ca="1" si="301"/>
        <v>2.4399375014220333</v>
      </c>
      <c r="R1364" s="87">
        <f t="shared" ca="1" si="304"/>
        <v>0.42603826431360808</v>
      </c>
      <c r="Y1364" s="6"/>
      <c r="Z1364" s="6"/>
      <c r="AA1364" s="6"/>
      <c r="AB1364" s="6"/>
      <c r="AE1364" s="41">
        <f t="shared" ca="1" si="303"/>
        <v>0.33274226003742874</v>
      </c>
      <c r="AF1364" s="36">
        <f t="shared" ca="1" si="305"/>
        <v>0.60998437535550831</v>
      </c>
    </row>
    <row r="1365" spans="2:32" x14ac:dyDescent="0.25">
      <c r="B1365" s="3">
        <f t="shared" si="306"/>
        <v>1359</v>
      </c>
      <c r="C1365" s="15">
        <f t="shared" ref="C1365:G1415" ca="1" si="307">$B$1+NORMINV(RAND(),0,1)*$B$2</f>
        <v>1.1166181361283651</v>
      </c>
      <c r="D1365" s="15">
        <f t="shared" ca="1" si="307"/>
        <v>0.83315593421359591</v>
      </c>
      <c r="E1365" s="15">
        <f t="shared" ca="1" si="307"/>
        <v>10.431793328962076</v>
      </c>
      <c r="F1365" s="15">
        <f t="shared" ca="1" si="307"/>
        <v>4.7628308455782484</v>
      </c>
      <c r="G1365" s="15">
        <f t="shared" ca="1" si="307"/>
        <v>-3.2821136578763284</v>
      </c>
      <c r="H1365" s="6"/>
      <c r="I1365" s="15">
        <f t="shared" ca="1" si="302"/>
        <v>2.7724569174011915</v>
      </c>
      <c r="J1365" s="6"/>
      <c r="K1365" s="15">
        <f t="shared" ca="1" si="296"/>
        <v>0.10967208278268317</v>
      </c>
      <c r="L1365" s="15">
        <f t="shared" ca="1" si="297"/>
        <v>0.15043553213569502</v>
      </c>
      <c r="M1365" s="15">
        <f t="shared" ca="1" si="298"/>
        <v>2.3466173706184943</v>
      </c>
      <c r="N1365" s="15">
        <f t="shared" ca="1" si="299"/>
        <v>0.15846353495867871</v>
      </c>
      <c r="O1365" s="15">
        <f t="shared" ca="1" si="300"/>
        <v>1.4663129940406545</v>
      </c>
      <c r="P1365" s="6"/>
      <c r="Q1365" s="15">
        <f t="shared" ca="1" si="301"/>
        <v>4.2315015145362054</v>
      </c>
      <c r="R1365" s="87">
        <f t="shared" ca="1" si="304"/>
        <v>0.33587061526304068</v>
      </c>
      <c r="Y1365" s="6"/>
      <c r="Z1365" s="6"/>
      <c r="AA1365" s="6"/>
      <c r="AB1365" s="6"/>
      <c r="AE1365" s="41">
        <f t="shared" ca="1" si="303"/>
        <v>0.34545323539980083</v>
      </c>
      <c r="AF1365" s="36">
        <f t="shared" ca="1" si="305"/>
        <v>1.0578753786340513</v>
      </c>
    </row>
    <row r="1366" spans="2:32" x14ac:dyDescent="0.25">
      <c r="B1366" s="3">
        <f t="shared" si="306"/>
        <v>1360</v>
      </c>
      <c r="C1366" s="15">
        <f t="shared" ca="1" si="307"/>
        <v>10.562213238873305</v>
      </c>
      <c r="D1366" s="15">
        <f t="shared" ca="1" si="307"/>
        <v>-2.5832845079620474</v>
      </c>
      <c r="E1366" s="15">
        <f t="shared" ca="1" si="307"/>
        <v>-0.46756357721879249</v>
      </c>
      <c r="F1366" s="15">
        <f t="shared" ca="1" si="307"/>
        <v>5.8195864984905583</v>
      </c>
      <c r="G1366" s="15">
        <f t="shared" ca="1" si="307"/>
        <v>14.478561087863426</v>
      </c>
      <c r="H1366" s="6"/>
      <c r="I1366" s="15">
        <f t="shared" ca="1" si="302"/>
        <v>5.5619025480092903</v>
      </c>
      <c r="J1366" s="6"/>
      <c r="K1366" s="15">
        <f t="shared" ca="1" si="296"/>
        <v>1.0001242802067585</v>
      </c>
      <c r="L1366" s="15">
        <f t="shared" ca="1" si="297"/>
        <v>2.6537628870705214</v>
      </c>
      <c r="M1366" s="15">
        <f t="shared" ca="1" si="298"/>
        <v>1.4541784702109184</v>
      </c>
      <c r="N1366" s="15">
        <f t="shared" ca="1" si="299"/>
        <v>2.6560407334253033E-3</v>
      </c>
      <c r="O1366" s="15">
        <f t="shared" ca="1" si="300"/>
        <v>3.180271980654148</v>
      </c>
      <c r="P1366" s="6"/>
      <c r="Q1366" s="15">
        <f t="shared" ca="1" si="301"/>
        <v>8.290993658875772</v>
      </c>
      <c r="R1366" s="87">
        <f t="shared" ca="1" si="304"/>
        <v>1.1064294710452081</v>
      </c>
      <c r="Y1366" s="6"/>
      <c r="Z1366" s="6"/>
      <c r="AA1366" s="6"/>
      <c r="AB1366" s="6"/>
      <c r="AE1366" s="41">
        <f t="shared" ca="1" si="303"/>
        <v>1.5929312453156961</v>
      </c>
      <c r="AF1366" s="36">
        <f t="shared" ca="1" si="305"/>
        <v>2.072748414718943</v>
      </c>
    </row>
    <row r="1367" spans="2:32" x14ac:dyDescent="0.25">
      <c r="B1367" s="3">
        <f t="shared" si="306"/>
        <v>1361</v>
      </c>
      <c r="C1367" s="15">
        <f t="shared" ca="1" si="307"/>
        <v>-1.7640066848239941</v>
      </c>
      <c r="D1367" s="15">
        <f t="shared" ca="1" si="307"/>
        <v>-3.7767474219639592</v>
      </c>
      <c r="E1367" s="15">
        <f t="shared" ca="1" si="307"/>
        <v>-0.90517467049762512</v>
      </c>
      <c r="F1367" s="15">
        <f t="shared" ca="1" si="307"/>
        <v>-1.0050797639367559</v>
      </c>
      <c r="G1367" s="15">
        <f t="shared" ca="1" si="307"/>
        <v>0.66314368930579648</v>
      </c>
      <c r="H1367" s="6"/>
      <c r="I1367" s="15">
        <f t="shared" ca="1" si="302"/>
        <v>-1.3575729703833077</v>
      </c>
      <c r="J1367" s="6"/>
      <c r="K1367" s="15">
        <f t="shared" ca="1" si="296"/>
        <v>6.6075345693621373E-3</v>
      </c>
      <c r="L1367" s="15">
        <f t="shared" ca="1" si="297"/>
        <v>0.23409620108722184</v>
      </c>
      <c r="M1367" s="15">
        <f t="shared" ca="1" si="298"/>
        <v>8.1865688695782392E-3</v>
      </c>
      <c r="N1367" s="15">
        <f t="shared" ca="1" si="299"/>
        <v>4.9700584236388543E-3</v>
      </c>
      <c r="O1367" s="15">
        <f t="shared" ca="1" si="300"/>
        <v>0.16333183274980367</v>
      </c>
      <c r="P1367" s="6"/>
      <c r="Q1367" s="15">
        <f t="shared" ca="1" si="301"/>
        <v>0.41719219569960475</v>
      </c>
      <c r="R1367" s="87">
        <f t="shared" ca="1" si="304"/>
        <v>-4.6494583933741964</v>
      </c>
      <c r="Y1367" s="6"/>
      <c r="Z1367" s="6"/>
      <c r="AA1367" s="6"/>
      <c r="AB1367" s="6"/>
      <c r="AE1367" s="41">
        <f t="shared" ca="1" si="303"/>
        <v>-1.5015522802385928</v>
      </c>
      <c r="AF1367" s="36">
        <f t="shared" ca="1" si="305"/>
        <v>0.10429804892490119</v>
      </c>
    </row>
    <row r="1368" spans="2:32" x14ac:dyDescent="0.25">
      <c r="B1368" s="3">
        <f t="shared" si="306"/>
        <v>1362</v>
      </c>
      <c r="C1368" s="15">
        <f t="shared" ca="1" si="307"/>
        <v>8.5288324347423501</v>
      </c>
      <c r="D1368" s="15">
        <f t="shared" ca="1" si="307"/>
        <v>9.5436674825541239</v>
      </c>
      <c r="E1368" s="15">
        <f t="shared" ca="1" si="307"/>
        <v>-6.9785345539313806</v>
      </c>
      <c r="F1368" s="15">
        <f t="shared" ca="1" si="307"/>
        <v>-0.83176840405204677</v>
      </c>
      <c r="G1368" s="15">
        <f t="shared" ca="1" si="307"/>
        <v>3.494203851940898</v>
      </c>
      <c r="H1368" s="6"/>
      <c r="I1368" s="15">
        <f t="shared" ca="1" si="302"/>
        <v>2.7512801622507892</v>
      </c>
      <c r="J1368" s="6"/>
      <c r="K1368" s="15">
        <f t="shared" ca="1" si="296"/>
        <v>1.3352044104548959</v>
      </c>
      <c r="L1368" s="15">
        <f t="shared" ca="1" si="297"/>
        <v>1.8454610203607007</v>
      </c>
      <c r="M1368" s="15">
        <f t="shared" ca="1" si="298"/>
        <v>3.7867717764494042</v>
      </c>
      <c r="N1368" s="15">
        <f t="shared" ca="1" si="299"/>
        <v>0.51352948113939234</v>
      </c>
      <c r="O1368" s="15">
        <f t="shared" ca="1" si="300"/>
        <v>2.2077424348110605E-2</v>
      </c>
      <c r="P1368" s="6"/>
      <c r="Q1368" s="15">
        <f t="shared" ca="1" si="301"/>
        <v>7.5030441127525043</v>
      </c>
      <c r="R1368" s="87">
        <f t="shared" ca="1" si="304"/>
        <v>0.24531729366917079</v>
      </c>
      <c r="Y1368" s="6"/>
      <c r="Z1368" s="6"/>
      <c r="AA1368" s="6"/>
      <c r="AB1368" s="6"/>
      <c r="AE1368" s="41">
        <f t="shared" ca="1" si="303"/>
        <v>0.3359827025879672</v>
      </c>
      <c r="AF1368" s="36">
        <f t="shared" ca="1" si="305"/>
        <v>1.8757610281881261</v>
      </c>
    </row>
    <row r="1369" spans="2:32" x14ac:dyDescent="0.25">
      <c r="B1369" s="3">
        <f t="shared" si="306"/>
        <v>1363</v>
      </c>
      <c r="C1369" s="15">
        <f t="shared" ca="1" si="307"/>
        <v>0.618537746309203</v>
      </c>
      <c r="D1369" s="15">
        <f t="shared" ca="1" si="307"/>
        <v>0.34847742190029507</v>
      </c>
      <c r="E1369" s="15">
        <f t="shared" ca="1" si="307"/>
        <v>-1.9112436638205104</v>
      </c>
      <c r="F1369" s="15">
        <f t="shared" ca="1" si="307"/>
        <v>-5.2237726327760647</v>
      </c>
      <c r="G1369" s="15">
        <f t="shared" ca="1" si="307"/>
        <v>3.2637822567415467</v>
      </c>
      <c r="H1369" s="6"/>
      <c r="I1369" s="15">
        <f t="shared" ca="1" si="302"/>
        <v>-0.58084377432910617</v>
      </c>
      <c r="J1369" s="6"/>
      <c r="K1369" s="15">
        <f t="shared" ca="1" si="296"/>
        <v>5.7540641281946518E-2</v>
      </c>
      <c r="L1369" s="15">
        <f t="shared" ca="1" si="297"/>
        <v>3.4545515430449814E-2</v>
      </c>
      <c r="M1369" s="15">
        <f t="shared" ca="1" si="298"/>
        <v>7.0798554638349637E-2</v>
      </c>
      <c r="N1369" s="15">
        <f t="shared" ca="1" si="299"/>
        <v>0.86227153538398316</v>
      </c>
      <c r="O1369" s="15">
        <f t="shared" ca="1" si="300"/>
        <v>0.59124597275144319</v>
      </c>
      <c r="P1369" s="6"/>
      <c r="Q1369" s="15">
        <f t="shared" ca="1" si="301"/>
        <v>1.6164022194861722</v>
      </c>
      <c r="R1369" s="87">
        <f t="shared" ca="1" si="304"/>
        <v>-1.8156494010776199</v>
      </c>
      <c r="Y1369" s="6"/>
      <c r="Z1369" s="6"/>
      <c r="AA1369" s="6"/>
      <c r="AB1369" s="6"/>
      <c r="AE1369" s="41">
        <f t="shared" ca="1" si="303"/>
        <v>-1.1541884237414017</v>
      </c>
      <c r="AF1369" s="36">
        <f t="shared" ca="1" si="305"/>
        <v>0.40410055487154306</v>
      </c>
    </row>
    <row r="1370" spans="2:32" x14ac:dyDescent="0.25">
      <c r="B1370" s="3">
        <f t="shared" si="306"/>
        <v>1364</v>
      </c>
      <c r="C1370" s="15">
        <f t="shared" ca="1" si="307"/>
        <v>-3.2047954771641525</v>
      </c>
      <c r="D1370" s="15">
        <f t="shared" ca="1" si="307"/>
        <v>-8.5673727830548803</v>
      </c>
      <c r="E1370" s="15">
        <f t="shared" ca="1" si="307"/>
        <v>1.4909920425178895</v>
      </c>
      <c r="F1370" s="15">
        <f t="shared" ca="1" si="307"/>
        <v>9.6307408934532912</v>
      </c>
      <c r="G1370" s="15">
        <f t="shared" ca="1" si="307"/>
        <v>6.6420627734495374</v>
      </c>
      <c r="H1370" s="6"/>
      <c r="I1370" s="15">
        <f t="shared" ca="1" si="302"/>
        <v>1.1983254898403373</v>
      </c>
      <c r="J1370" s="6"/>
      <c r="K1370" s="15">
        <f t="shared" ca="1" si="296"/>
        <v>0.77549897000298229</v>
      </c>
      <c r="L1370" s="15">
        <f t="shared" ca="1" si="297"/>
        <v>3.8147545102891458</v>
      </c>
      <c r="M1370" s="15">
        <f t="shared" ca="1" si="298"/>
        <v>3.4261484422464989E-3</v>
      </c>
      <c r="N1370" s="15">
        <f t="shared" ca="1" si="299"/>
        <v>2.8442251815635609</v>
      </c>
      <c r="O1370" s="15">
        <f t="shared" ca="1" si="300"/>
        <v>1.1853710245182749</v>
      </c>
      <c r="P1370" s="6"/>
      <c r="Q1370" s="15">
        <f t="shared" ca="1" si="301"/>
        <v>8.6232758348162104</v>
      </c>
      <c r="R1370" s="87">
        <f t="shared" ca="1" si="304"/>
        <v>-0.24417822336421652</v>
      </c>
      <c r="Y1370" s="6"/>
      <c r="Z1370" s="6"/>
      <c r="AA1370" s="6"/>
      <c r="AB1370" s="6"/>
      <c r="AE1370" s="41">
        <f t="shared" ca="1" si="303"/>
        <v>-0.35851974010917032</v>
      </c>
      <c r="AF1370" s="36">
        <f t="shared" ca="1" si="305"/>
        <v>2.1558189587040526</v>
      </c>
    </row>
    <row r="1371" spans="2:32" x14ac:dyDescent="0.25">
      <c r="B1371" s="3">
        <f t="shared" si="306"/>
        <v>1365</v>
      </c>
      <c r="C1371" s="15">
        <f t="shared" ca="1" si="307"/>
        <v>11.395730939197728</v>
      </c>
      <c r="D1371" s="15">
        <f t="shared" ca="1" si="307"/>
        <v>7.5795988336702536</v>
      </c>
      <c r="E1371" s="15">
        <f t="shared" ca="1" si="307"/>
        <v>-2.4612722442148236</v>
      </c>
      <c r="F1371" s="15">
        <f t="shared" ca="1" si="307"/>
        <v>0.52649842576827988</v>
      </c>
      <c r="G1371" s="15">
        <f t="shared" ca="1" si="307"/>
        <v>5.2706223494437481</v>
      </c>
      <c r="H1371" s="6"/>
      <c r="I1371" s="15">
        <f t="shared" ca="1" si="302"/>
        <v>4.4622356607730369</v>
      </c>
      <c r="J1371" s="6"/>
      <c r="K1371" s="15">
        <f t="shared" ca="1" si="296"/>
        <v>1.922934271037499</v>
      </c>
      <c r="L1371" s="15">
        <f t="shared" ca="1" si="297"/>
        <v>0.38871812606943212</v>
      </c>
      <c r="M1371" s="15">
        <f t="shared" ca="1" si="298"/>
        <v>1.9173984684171754</v>
      </c>
      <c r="N1371" s="15">
        <f t="shared" ca="1" si="299"/>
        <v>0.61960110332011564</v>
      </c>
      <c r="O1371" s="15">
        <f t="shared" ca="1" si="300"/>
        <v>2.6139561536799888E-2</v>
      </c>
      <c r="P1371" s="6"/>
      <c r="Q1371" s="15">
        <f t="shared" ca="1" si="301"/>
        <v>4.8747915303810219</v>
      </c>
      <c r="R1371" s="87">
        <f t="shared" ca="1" si="304"/>
        <v>0.99746252135314084</v>
      </c>
      <c r="Y1371" s="6"/>
      <c r="Z1371" s="6"/>
      <c r="AA1371" s="6"/>
      <c r="AB1371" s="6"/>
      <c r="AE1371" s="41">
        <f t="shared" ca="1" si="303"/>
        <v>1.1011452628225245</v>
      </c>
      <c r="AF1371" s="36">
        <f t="shared" ca="1" si="305"/>
        <v>1.2186978825952555</v>
      </c>
    </row>
    <row r="1372" spans="2:32" x14ac:dyDescent="0.25">
      <c r="B1372" s="3">
        <f t="shared" si="306"/>
        <v>1366</v>
      </c>
      <c r="C1372" s="15">
        <f t="shared" ca="1" si="307"/>
        <v>-2.6555901480410888</v>
      </c>
      <c r="D1372" s="15">
        <f t="shared" ca="1" si="307"/>
        <v>4.4105080205183693</v>
      </c>
      <c r="E1372" s="15">
        <f t="shared" ca="1" si="307"/>
        <v>2.8636727842249594</v>
      </c>
      <c r="F1372" s="15">
        <f t="shared" ca="1" si="307"/>
        <v>-2.949956977165046</v>
      </c>
      <c r="G1372" s="15">
        <f t="shared" ca="1" si="307"/>
        <v>-3.2722216471605901</v>
      </c>
      <c r="H1372" s="6"/>
      <c r="I1372" s="15">
        <f t="shared" ca="1" si="302"/>
        <v>-0.32071759352467916</v>
      </c>
      <c r="J1372" s="6"/>
      <c r="K1372" s="15">
        <f t="shared" ca="1" si="296"/>
        <v>0.21806519383335934</v>
      </c>
      <c r="L1372" s="15">
        <f t="shared" ca="1" si="297"/>
        <v>0.89537983243908092</v>
      </c>
      <c r="M1372" s="15">
        <f t="shared" ca="1" si="298"/>
        <v>0.4056136831161794</v>
      </c>
      <c r="N1372" s="15">
        <f t="shared" ca="1" si="299"/>
        <v>0.27651598945942302</v>
      </c>
      <c r="O1372" s="15">
        <f t="shared" ca="1" si="300"/>
        <v>0.34845504714516845</v>
      </c>
      <c r="P1372" s="6"/>
      <c r="Q1372" s="15">
        <f t="shared" ca="1" si="301"/>
        <v>2.1440297459932114</v>
      </c>
      <c r="R1372" s="87">
        <f t="shared" ca="1" si="304"/>
        <v>-1.4175940606828077</v>
      </c>
      <c r="Y1372" s="6"/>
      <c r="Z1372" s="6"/>
      <c r="AA1372" s="6"/>
      <c r="AB1372" s="6"/>
      <c r="AE1372" s="41">
        <f t="shared" ca="1" si="303"/>
        <v>-1.0378564591401818</v>
      </c>
      <c r="AF1372" s="36">
        <f t="shared" ca="1" si="305"/>
        <v>0.53600743649830285</v>
      </c>
    </row>
    <row r="1373" spans="2:32" x14ac:dyDescent="0.25">
      <c r="B1373" s="3">
        <f t="shared" si="306"/>
        <v>1367</v>
      </c>
      <c r="C1373" s="15">
        <f t="shared" ca="1" si="307"/>
        <v>3.939311091836923</v>
      </c>
      <c r="D1373" s="15">
        <f t="shared" ca="1" si="307"/>
        <v>-0.59191637360967064</v>
      </c>
      <c r="E1373" s="15">
        <f t="shared" ca="1" si="307"/>
        <v>-1.1974620655257473</v>
      </c>
      <c r="F1373" s="15">
        <f t="shared" ca="1" si="307"/>
        <v>7.1282669883220668</v>
      </c>
      <c r="G1373" s="15">
        <f t="shared" ca="1" si="307"/>
        <v>-0.86855935358863379</v>
      </c>
      <c r="H1373" s="6"/>
      <c r="I1373" s="15">
        <f t="shared" ca="1" si="302"/>
        <v>1.6819280574869879</v>
      </c>
      <c r="J1373" s="6"/>
      <c r="K1373" s="15">
        <f t="shared" ca="1" si="296"/>
        <v>0.20383112655083682</v>
      </c>
      <c r="L1373" s="15">
        <f t="shared" ca="1" si="297"/>
        <v>0.20681473987317142</v>
      </c>
      <c r="M1373" s="15">
        <f t="shared" ca="1" si="298"/>
        <v>0.33163549922013175</v>
      </c>
      <c r="N1373" s="15">
        <f t="shared" ca="1" si="299"/>
        <v>1.1865043099811918</v>
      </c>
      <c r="O1373" s="15">
        <f t="shared" ca="1" si="300"/>
        <v>0.26019944136220918</v>
      </c>
      <c r="P1373" s="6"/>
      <c r="Q1373" s="15">
        <f t="shared" ca="1" si="301"/>
        <v>2.1889851169875412</v>
      </c>
      <c r="R1373" s="87">
        <f t="shared" ca="1" si="304"/>
        <v>-0.1922865689871848</v>
      </c>
      <c r="Y1373" s="6"/>
      <c r="Z1373" s="6"/>
      <c r="AA1373" s="6"/>
      <c r="AB1373" s="6"/>
      <c r="AE1373" s="41">
        <f t="shared" ca="1" si="303"/>
        <v>-0.14224609703890004</v>
      </c>
      <c r="AF1373" s="36">
        <f t="shared" ca="1" si="305"/>
        <v>0.54724627924688529</v>
      </c>
    </row>
    <row r="1374" spans="2:32" x14ac:dyDescent="0.25">
      <c r="B1374" s="3">
        <f t="shared" si="306"/>
        <v>1368</v>
      </c>
      <c r="C1374" s="15">
        <f t="shared" ca="1" si="307"/>
        <v>-6.8310962725496953</v>
      </c>
      <c r="D1374" s="15">
        <f t="shared" ca="1" si="307"/>
        <v>2.6364883746557366</v>
      </c>
      <c r="E1374" s="15">
        <f t="shared" ca="1" si="307"/>
        <v>3.6053799330188028</v>
      </c>
      <c r="F1374" s="15">
        <f t="shared" ca="1" si="307"/>
        <v>-1.9275447796296885</v>
      </c>
      <c r="G1374" s="15">
        <f t="shared" ca="1" si="307"/>
        <v>6.9667257628077843</v>
      </c>
      <c r="H1374" s="6"/>
      <c r="I1374" s="15">
        <f t="shared" ca="1" si="302"/>
        <v>0.88999060366058802</v>
      </c>
      <c r="J1374" s="6"/>
      <c r="K1374" s="15">
        <f t="shared" ca="1" si="296"/>
        <v>2.3846073019994671</v>
      </c>
      <c r="L1374" s="15">
        <f t="shared" ca="1" si="297"/>
        <v>0.12201017856364088</v>
      </c>
      <c r="M1374" s="15">
        <f t="shared" ca="1" si="298"/>
        <v>0.29493356839969809</v>
      </c>
      <c r="N1374" s="15">
        <f t="shared" ca="1" si="299"/>
        <v>0.3175402254437073</v>
      </c>
      <c r="O1374" s="15">
        <f t="shared" ca="1" si="300"/>
        <v>1.4770684077766281</v>
      </c>
      <c r="P1374" s="6"/>
      <c r="Q1374" s="15">
        <f t="shared" ca="1" si="301"/>
        <v>4.5961596821831421</v>
      </c>
      <c r="R1374" s="87">
        <f t="shared" ca="1" si="304"/>
        <v>-0.46309926771948701</v>
      </c>
      <c r="Y1374" s="6"/>
      <c r="Z1374" s="6"/>
      <c r="AA1374" s="6"/>
      <c r="AB1374" s="6"/>
      <c r="AE1374" s="41">
        <f t="shared" ca="1" si="303"/>
        <v>-0.49641129317568627</v>
      </c>
      <c r="AF1374" s="36">
        <f t="shared" ca="1" si="305"/>
        <v>1.1490399205457855</v>
      </c>
    </row>
    <row r="1375" spans="2:32" x14ac:dyDescent="0.25">
      <c r="B1375" s="3">
        <f t="shared" si="306"/>
        <v>1369</v>
      </c>
      <c r="C1375" s="15">
        <f t="shared" ca="1" si="307"/>
        <v>6.1440221809778679</v>
      </c>
      <c r="D1375" s="15">
        <f t="shared" ca="1" si="307"/>
        <v>5.3896399857024377</v>
      </c>
      <c r="E1375" s="15">
        <f t="shared" ca="1" si="307"/>
        <v>2.0022645460767343</v>
      </c>
      <c r="F1375" s="15">
        <f t="shared" ca="1" si="307"/>
        <v>-13.767070640562961</v>
      </c>
      <c r="G1375" s="15">
        <f t="shared" ca="1" si="307"/>
        <v>-6.2372396593466384</v>
      </c>
      <c r="H1375" s="6"/>
      <c r="I1375" s="15">
        <f t="shared" ca="1" si="302"/>
        <v>-1.2936767174305122</v>
      </c>
      <c r="J1375" s="6"/>
      <c r="K1375" s="15">
        <f t="shared" ca="1" si="296"/>
        <v>2.2127745961354095</v>
      </c>
      <c r="L1375" s="15">
        <f t="shared" ca="1" si="297"/>
        <v>1.7866688861750353</v>
      </c>
      <c r="M1375" s="15">
        <f t="shared" ca="1" si="298"/>
        <v>0.43452915249958968</v>
      </c>
      <c r="N1375" s="15">
        <f t="shared" ca="1" si="299"/>
        <v>6.2234222384654991</v>
      </c>
      <c r="O1375" s="15">
        <f t="shared" ca="1" si="300"/>
        <v>0.97755258242745713</v>
      </c>
      <c r="P1375" s="6"/>
      <c r="Q1375" s="15">
        <f t="shared" ca="1" si="301"/>
        <v>11.63494745570299</v>
      </c>
      <c r="R1375" s="87">
        <f t="shared" ca="1" si="304"/>
        <v>-0.8636618777941909</v>
      </c>
      <c r="Y1375" s="6"/>
      <c r="Z1375" s="6"/>
      <c r="AA1375" s="6"/>
      <c r="AB1375" s="6"/>
      <c r="AE1375" s="41">
        <f t="shared" ca="1" si="303"/>
        <v>-1.4729770072165982</v>
      </c>
      <c r="AF1375" s="36">
        <f t="shared" ca="1" si="305"/>
        <v>2.9087368639257476</v>
      </c>
    </row>
    <row r="1376" spans="2:32" x14ac:dyDescent="0.25">
      <c r="B1376" s="3">
        <f t="shared" si="306"/>
        <v>1370</v>
      </c>
      <c r="C1376" s="15">
        <f t="shared" ca="1" si="307"/>
        <v>6.4569436820842521</v>
      </c>
      <c r="D1376" s="15">
        <f t="shared" ca="1" si="307"/>
        <v>-3.7096926655432076</v>
      </c>
      <c r="E1376" s="15">
        <f t="shared" ca="1" si="307"/>
        <v>-3.5806043791368651</v>
      </c>
      <c r="F1376" s="15">
        <f t="shared" ca="1" si="307"/>
        <v>-1.7325448765274865</v>
      </c>
      <c r="G1376" s="15">
        <f t="shared" ca="1" si="307"/>
        <v>10.700538043994273</v>
      </c>
      <c r="H1376" s="6"/>
      <c r="I1376" s="15">
        <f t="shared" ca="1" si="302"/>
        <v>1.6269279609741933</v>
      </c>
      <c r="J1376" s="6"/>
      <c r="K1376" s="15">
        <f t="shared" ca="1" si="296"/>
        <v>0.93316207464681256</v>
      </c>
      <c r="L1376" s="15">
        <f t="shared" ca="1" si="297"/>
        <v>1.1391807884548391</v>
      </c>
      <c r="M1376" s="15">
        <f t="shared" ca="1" si="298"/>
        <v>1.0847357229321022</v>
      </c>
      <c r="N1376" s="15">
        <f t="shared" ca="1" si="299"/>
        <v>0.4514423098364635</v>
      </c>
      <c r="O1376" s="15">
        <f t="shared" ca="1" si="300"/>
        <v>3.293215997547347</v>
      </c>
      <c r="P1376" s="6"/>
      <c r="Q1376" s="15">
        <f t="shared" ca="1" si="301"/>
        <v>6.9017368934175636</v>
      </c>
      <c r="R1376" s="87">
        <f t="shared" ca="1" si="304"/>
        <v>-0.12701601840157614</v>
      </c>
      <c r="Y1376" s="6"/>
      <c r="Z1376" s="6"/>
      <c r="AA1376" s="6"/>
      <c r="AB1376" s="6"/>
      <c r="AE1376" s="41">
        <f t="shared" ca="1" si="303"/>
        <v>-0.1668428879532316</v>
      </c>
      <c r="AF1376" s="36">
        <f t="shared" ca="1" si="305"/>
        <v>1.7254342233543909</v>
      </c>
    </row>
    <row r="1377" spans="2:32" x14ac:dyDescent="0.25">
      <c r="B1377" s="3">
        <f t="shared" si="306"/>
        <v>1371</v>
      </c>
      <c r="C1377" s="15">
        <f t="shared" ca="1" si="307"/>
        <v>-2.0020113084656428</v>
      </c>
      <c r="D1377" s="15">
        <f t="shared" ca="1" si="307"/>
        <v>5.1674525581658601</v>
      </c>
      <c r="E1377" s="15">
        <f t="shared" ca="1" si="307"/>
        <v>7.2906446918846184</v>
      </c>
      <c r="F1377" s="15">
        <f t="shared" ca="1" si="307"/>
        <v>3.5693272101797766</v>
      </c>
      <c r="G1377" s="15">
        <f t="shared" ca="1" si="307"/>
        <v>6.1380527886069318</v>
      </c>
      <c r="H1377" s="6"/>
      <c r="I1377" s="15">
        <f t="shared" ca="1" si="302"/>
        <v>4.0326931880743091</v>
      </c>
      <c r="J1377" s="6"/>
      <c r="K1377" s="15">
        <f t="shared" ca="1" si="296"/>
        <v>1.4567063344223807</v>
      </c>
      <c r="L1377" s="15">
        <f t="shared" ca="1" si="297"/>
        <v>5.1507153120422949E-2</v>
      </c>
      <c r="M1377" s="15">
        <f t="shared" ca="1" si="298"/>
        <v>0.42456992004719418</v>
      </c>
      <c r="N1377" s="15">
        <f t="shared" ca="1" si="299"/>
        <v>8.588321178806254E-3</v>
      </c>
      <c r="O1377" s="15">
        <f t="shared" ca="1" si="300"/>
        <v>0.1773015619021954</v>
      </c>
      <c r="P1377" s="6"/>
      <c r="Q1377" s="15">
        <f t="shared" ca="1" si="301"/>
        <v>2.1186732906709995</v>
      </c>
      <c r="R1377" s="87">
        <f t="shared" ca="1" si="304"/>
        <v>1.2490643967981163</v>
      </c>
      <c r="Y1377" s="6"/>
      <c r="Z1377" s="6"/>
      <c r="AA1377" s="6"/>
      <c r="AB1377" s="6"/>
      <c r="AE1377" s="41">
        <f t="shared" ca="1" si="303"/>
        <v>0.90904802918698391</v>
      </c>
      <c r="AF1377" s="36">
        <f t="shared" ca="1" si="305"/>
        <v>0.52966832266774988</v>
      </c>
    </row>
    <row r="1378" spans="2:32" x14ac:dyDescent="0.25">
      <c r="B1378" s="3">
        <f t="shared" si="306"/>
        <v>1372</v>
      </c>
      <c r="C1378" s="15">
        <f t="shared" ca="1" si="307"/>
        <v>2.8529839867463962</v>
      </c>
      <c r="D1378" s="15">
        <f t="shared" ca="1" si="307"/>
        <v>-1.5956186982197202</v>
      </c>
      <c r="E1378" s="15">
        <f t="shared" ca="1" si="307"/>
        <v>-1.341933393540955</v>
      </c>
      <c r="F1378" s="15">
        <f t="shared" ca="1" si="307"/>
        <v>-7.2752758959924027</v>
      </c>
      <c r="G1378" s="15">
        <f t="shared" ca="1" si="307"/>
        <v>-2.6994297334049051</v>
      </c>
      <c r="H1378" s="6"/>
      <c r="I1378" s="15">
        <f t="shared" ca="1" si="302"/>
        <v>-2.0118547468823174</v>
      </c>
      <c r="J1378" s="6"/>
      <c r="K1378" s="15">
        <f t="shared" ca="1" si="296"/>
        <v>0.94666623616856926</v>
      </c>
      <c r="L1378" s="15">
        <f t="shared" ca="1" si="297"/>
        <v>6.9300979282500763E-3</v>
      </c>
      <c r="M1378" s="15">
        <f t="shared" ca="1" si="298"/>
        <v>1.7951784786508902E-2</v>
      </c>
      <c r="N1378" s="15">
        <f t="shared" ca="1" si="299"/>
        <v>1.1081440877159734</v>
      </c>
      <c r="O1378" s="15">
        <f t="shared" ca="1" si="300"/>
        <v>1.8910374483661469E-2</v>
      </c>
      <c r="P1378" s="6"/>
      <c r="Q1378" s="15">
        <f t="shared" ca="1" si="301"/>
        <v>2.0986025810829632</v>
      </c>
      <c r="R1378" s="87">
        <f t="shared" ca="1" si="304"/>
        <v>-2.4769947878786569</v>
      </c>
      <c r="Y1378" s="6"/>
      <c r="Z1378" s="6"/>
      <c r="AA1378" s="6"/>
      <c r="AB1378" s="6"/>
      <c r="AE1378" s="41">
        <f t="shared" ca="1" si="303"/>
        <v>-1.7941559859768148</v>
      </c>
      <c r="AF1378" s="36">
        <f t="shared" ca="1" si="305"/>
        <v>0.52465064527074079</v>
      </c>
    </row>
    <row r="1379" spans="2:32" x14ac:dyDescent="0.25">
      <c r="B1379" s="3">
        <f t="shared" si="306"/>
        <v>1373</v>
      </c>
      <c r="C1379" s="15">
        <f t="shared" ca="1" si="307"/>
        <v>0.65291929996780107</v>
      </c>
      <c r="D1379" s="15">
        <f t="shared" ca="1" si="307"/>
        <v>2.9065104278818312</v>
      </c>
      <c r="E1379" s="15">
        <f t="shared" ca="1" si="307"/>
        <v>12.985118886218217</v>
      </c>
      <c r="F1379" s="15">
        <f t="shared" ca="1" si="307"/>
        <v>5.5658374915319166</v>
      </c>
      <c r="G1379" s="15">
        <f t="shared" ca="1" si="307"/>
        <v>5.561321381263804</v>
      </c>
      <c r="H1379" s="6"/>
      <c r="I1379" s="15">
        <f t="shared" ca="1" si="302"/>
        <v>5.5343414973727132</v>
      </c>
      <c r="J1379" s="6"/>
      <c r="K1379" s="15">
        <f t="shared" ca="1" si="296"/>
        <v>0.9531313067726962</v>
      </c>
      <c r="L1379" s="15">
        <f t="shared" ca="1" si="297"/>
        <v>0.27621984519126369</v>
      </c>
      <c r="M1379" s="15">
        <f t="shared" ca="1" si="298"/>
        <v>2.2205633479252573</v>
      </c>
      <c r="N1379" s="15">
        <f t="shared" ca="1" si="299"/>
        <v>3.9679905923063126E-5</v>
      </c>
      <c r="O1379" s="15">
        <f t="shared" ca="1" si="300"/>
        <v>2.9116565391069741E-5</v>
      </c>
      <c r="P1379" s="6"/>
      <c r="Q1379" s="15">
        <f t="shared" ca="1" si="301"/>
        <v>3.4499832963605317</v>
      </c>
      <c r="R1379" s="87">
        <f t="shared" ca="1" si="304"/>
        <v>1.7019429851286292</v>
      </c>
      <c r="Y1379" s="6"/>
      <c r="Z1379" s="6"/>
      <c r="AA1379" s="6"/>
      <c r="AB1379" s="6"/>
      <c r="AE1379" s="41">
        <f t="shared" ca="1" si="303"/>
        <v>1.5806055687647562</v>
      </c>
      <c r="AF1379" s="36">
        <f t="shared" ca="1" si="305"/>
        <v>0.86249582409013292</v>
      </c>
    </row>
    <row r="1380" spans="2:32" x14ac:dyDescent="0.25">
      <c r="B1380" s="3">
        <f t="shared" si="306"/>
        <v>1374</v>
      </c>
      <c r="C1380" s="15">
        <f t="shared" ca="1" si="307"/>
        <v>4.5188751647123269</v>
      </c>
      <c r="D1380" s="15">
        <f t="shared" ca="1" si="307"/>
        <v>-3.3599690532765587</v>
      </c>
      <c r="E1380" s="15">
        <f t="shared" ca="1" si="307"/>
        <v>3.4212225908957352</v>
      </c>
      <c r="F1380" s="15">
        <f t="shared" ca="1" si="307"/>
        <v>7.4554784206964415</v>
      </c>
      <c r="G1380" s="15">
        <f t="shared" ca="1" si="307"/>
        <v>0.79598772139722085</v>
      </c>
      <c r="H1380" s="6"/>
      <c r="I1380" s="15">
        <f t="shared" ca="1" si="302"/>
        <v>2.566318968885033</v>
      </c>
      <c r="J1380" s="6"/>
      <c r="K1380" s="15">
        <f t="shared" ca="1" si="296"/>
        <v>0.15249902791454215</v>
      </c>
      <c r="L1380" s="15">
        <f t="shared" ca="1" si="297"/>
        <v>1.4048355888646378</v>
      </c>
      <c r="M1380" s="15">
        <f t="shared" ca="1" si="298"/>
        <v>2.923440811708071E-2</v>
      </c>
      <c r="N1380" s="15">
        <f t="shared" ca="1" si="299"/>
        <v>0.95615520580947344</v>
      </c>
      <c r="O1380" s="15">
        <f t="shared" ca="1" si="300"/>
        <v>0.12536290903327013</v>
      </c>
      <c r="P1380" s="6"/>
      <c r="Q1380" s="15">
        <f t="shared" ca="1" si="301"/>
        <v>2.6680871397390042</v>
      </c>
      <c r="R1380" s="87">
        <f t="shared" ca="1" si="304"/>
        <v>0.31010309254239055</v>
      </c>
      <c r="Y1380" s="6"/>
      <c r="Z1380" s="6"/>
      <c r="AA1380" s="6"/>
      <c r="AB1380" s="6"/>
      <c r="AE1380" s="41">
        <f t="shared" ca="1" si="303"/>
        <v>0.25326554227490439</v>
      </c>
      <c r="AF1380" s="36">
        <f t="shared" ca="1" si="305"/>
        <v>0.66702178493475106</v>
      </c>
    </row>
    <row r="1381" spans="2:32" x14ac:dyDescent="0.25">
      <c r="B1381" s="3">
        <f t="shared" si="306"/>
        <v>1375</v>
      </c>
      <c r="C1381" s="15">
        <f t="shared" ca="1" si="307"/>
        <v>-2.9708994904748582</v>
      </c>
      <c r="D1381" s="15">
        <f t="shared" ca="1" si="307"/>
        <v>7.0062524019765045</v>
      </c>
      <c r="E1381" s="15">
        <f t="shared" ca="1" si="307"/>
        <v>4.3896374609059041E-2</v>
      </c>
      <c r="F1381" s="15">
        <f t="shared" ca="1" si="307"/>
        <v>-7.6999131099847204</v>
      </c>
      <c r="G1381" s="15">
        <f t="shared" ca="1" si="307"/>
        <v>-0.87685102273678783</v>
      </c>
      <c r="H1381" s="6"/>
      <c r="I1381" s="15">
        <f t="shared" ca="1" si="302"/>
        <v>-0.89950296932216056</v>
      </c>
      <c r="J1381" s="6"/>
      <c r="K1381" s="15">
        <f t="shared" ca="1" si="296"/>
        <v>0.17162734191373999</v>
      </c>
      <c r="L1381" s="15">
        <f t="shared" ca="1" si="297"/>
        <v>2.5000387196327076</v>
      </c>
      <c r="M1381" s="15">
        <f t="shared" ca="1" si="298"/>
        <v>3.560009288519423E-2</v>
      </c>
      <c r="N1381" s="15">
        <f t="shared" ca="1" si="299"/>
        <v>1.8498231232490474</v>
      </c>
      <c r="O1381" s="15">
        <f t="shared" ca="1" si="300"/>
        <v>2.0524427364263168E-5</v>
      </c>
      <c r="P1381" s="6"/>
      <c r="Q1381" s="15">
        <f t="shared" ca="1" si="301"/>
        <v>4.5571098021080534</v>
      </c>
      <c r="R1381" s="87">
        <f t="shared" ca="1" si="304"/>
        <v>-1.2148532081192318</v>
      </c>
      <c r="Y1381" s="6"/>
      <c r="Z1381" s="6"/>
      <c r="AA1381" s="6"/>
      <c r="AB1381" s="6"/>
      <c r="AE1381" s="41">
        <f t="shared" ca="1" si="303"/>
        <v>-1.2966971480733676</v>
      </c>
      <c r="AF1381" s="36">
        <f t="shared" ca="1" si="305"/>
        <v>1.1392774505270133</v>
      </c>
    </row>
    <row r="1382" spans="2:32" x14ac:dyDescent="0.25">
      <c r="B1382" s="3">
        <f t="shared" si="306"/>
        <v>1376</v>
      </c>
      <c r="C1382" s="15">
        <f t="shared" ca="1" si="307"/>
        <v>9.6904760288540857</v>
      </c>
      <c r="D1382" s="15">
        <f t="shared" ca="1" si="307"/>
        <v>-3.7374974944799204</v>
      </c>
      <c r="E1382" s="15">
        <f t="shared" ca="1" si="307"/>
        <v>0.81053429606500815</v>
      </c>
      <c r="F1382" s="15">
        <f t="shared" ca="1" si="307"/>
        <v>8.5105318874234683</v>
      </c>
      <c r="G1382" s="15">
        <f t="shared" ca="1" si="307"/>
        <v>-0.52480318786661995</v>
      </c>
      <c r="H1382" s="6"/>
      <c r="I1382" s="15">
        <f t="shared" ca="1" si="302"/>
        <v>2.9498483059992044</v>
      </c>
      <c r="J1382" s="6"/>
      <c r="K1382" s="15">
        <f t="shared" ca="1" si="296"/>
        <v>1.8174424839247916</v>
      </c>
      <c r="L1382" s="15">
        <f t="shared" ca="1" si="297"/>
        <v>1.7888237542074317</v>
      </c>
      <c r="M1382" s="15">
        <f t="shared" ca="1" si="298"/>
        <v>0.1830665773240292</v>
      </c>
      <c r="N1382" s="15">
        <f t="shared" ca="1" si="299"/>
        <v>1.2368480757088551</v>
      </c>
      <c r="O1382" s="15">
        <f t="shared" ca="1" si="300"/>
        <v>0.48292812015296027</v>
      </c>
      <c r="P1382" s="6"/>
      <c r="Q1382" s="15">
        <f t="shared" ca="1" si="301"/>
        <v>5.509109011318067</v>
      </c>
      <c r="R1382" s="87">
        <f t="shared" ca="1" si="304"/>
        <v>0.36195831932659628</v>
      </c>
      <c r="Y1382" s="6"/>
      <c r="Z1382" s="6"/>
      <c r="AA1382" s="6"/>
      <c r="AB1382" s="6"/>
      <c r="AE1382" s="41">
        <f t="shared" ca="1" si="303"/>
        <v>0.42478507610544847</v>
      </c>
      <c r="AF1382" s="36">
        <f t="shared" ca="1" si="305"/>
        <v>1.3772772528295167</v>
      </c>
    </row>
    <row r="1383" spans="2:32" x14ac:dyDescent="0.25">
      <c r="B1383" s="3">
        <f t="shared" si="306"/>
        <v>1377</v>
      </c>
      <c r="C1383" s="15">
        <f t="shared" ca="1" si="307"/>
        <v>6.5201831142594155</v>
      </c>
      <c r="D1383" s="15">
        <f t="shared" ca="1" si="307"/>
        <v>3.3068275904412125</v>
      </c>
      <c r="E1383" s="15">
        <f t="shared" ca="1" si="307"/>
        <v>3.4393966587468996</v>
      </c>
      <c r="F1383" s="15">
        <f t="shared" ca="1" si="307"/>
        <v>10.52898295024745</v>
      </c>
      <c r="G1383" s="15">
        <f t="shared" ca="1" si="307"/>
        <v>-1.470480553185888</v>
      </c>
      <c r="H1383" s="6"/>
      <c r="I1383" s="15">
        <f t="shared" ca="1" si="302"/>
        <v>4.4649819521018177</v>
      </c>
      <c r="J1383" s="6"/>
      <c r="K1383" s="15">
        <f t="shared" ca="1" si="296"/>
        <v>0.16895407267735763</v>
      </c>
      <c r="L1383" s="15">
        <f t="shared" ca="1" si="297"/>
        <v>5.3652861017339355E-2</v>
      </c>
      <c r="M1383" s="15">
        <f t="shared" ca="1" si="298"/>
        <v>4.2073007757835734E-2</v>
      </c>
      <c r="N1383" s="15">
        <f t="shared" ca="1" si="299"/>
        <v>1.470884324220449</v>
      </c>
      <c r="O1383" s="15">
        <f t="shared" ca="1" si="300"/>
        <v>1.4091886060670487</v>
      </c>
      <c r="P1383" s="6"/>
      <c r="Q1383" s="15">
        <f t="shared" ca="1" si="301"/>
        <v>3.1447528717400304</v>
      </c>
      <c r="R1383" s="87">
        <f t="shared" ca="1" si="304"/>
        <v>1.2432700625797883</v>
      </c>
      <c r="Y1383" s="6"/>
      <c r="Z1383" s="6"/>
      <c r="AA1383" s="6"/>
      <c r="AB1383" s="6"/>
      <c r="AE1383" s="41">
        <f t="shared" ca="1" si="303"/>
        <v>1.1023734416419591</v>
      </c>
      <c r="AF1383" s="36">
        <f t="shared" ca="1" si="305"/>
        <v>0.78618821793500759</v>
      </c>
    </row>
    <row r="1384" spans="2:32" x14ac:dyDescent="0.25">
      <c r="B1384" s="3">
        <f t="shared" si="306"/>
        <v>1378</v>
      </c>
      <c r="C1384" s="15">
        <f t="shared" ca="1" si="307"/>
        <v>5.1049518093701884</v>
      </c>
      <c r="D1384" s="15">
        <f t="shared" ca="1" si="307"/>
        <v>6.3834242716957199</v>
      </c>
      <c r="E1384" s="15">
        <f t="shared" ca="1" si="307"/>
        <v>3.6411929882081555</v>
      </c>
      <c r="F1384" s="15">
        <f t="shared" ca="1" si="307"/>
        <v>-4.4684113776651948</v>
      </c>
      <c r="G1384" s="15">
        <f t="shared" ca="1" si="307"/>
        <v>-3.5928554481637081</v>
      </c>
      <c r="H1384" s="6"/>
      <c r="I1384" s="15">
        <f t="shared" ca="1" si="302"/>
        <v>1.4136604486890323</v>
      </c>
      <c r="J1384" s="6"/>
      <c r="K1384" s="15">
        <f t="shared" ca="1" si="296"/>
        <v>0.54502527637757359</v>
      </c>
      <c r="L1384" s="15">
        <f t="shared" ca="1" si="297"/>
        <v>0.98794209825864165</v>
      </c>
      <c r="M1384" s="15">
        <f t="shared" ca="1" si="298"/>
        <v>0.19847604858466056</v>
      </c>
      <c r="N1384" s="15">
        <f t="shared" ca="1" si="299"/>
        <v>1.3839507588156061</v>
      </c>
      <c r="O1384" s="15">
        <f t="shared" ca="1" si="300"/>
        <v>1.0026080570175679</v>
      </c>
      <c r="P1384" s="6"/>
      <c r="Q1384" s="15">
        <f t="shared" ca="1" si="301"/>
        <v>4.1180022390540501</v>
      </c>
      <c r="R1384" s="87">
        <f t="shared" ca="1" si="304"/>
        <v>-0.2584347408906334</v>
      </c>
      <c r="Y1384" s="6"/>
      <c r="Z1384" s="6"/>
      <c r="AA1384" s="6"/>
      <c r="AB1384" s="6"/>
      <c r="AE1384" s="41">
        <f t="shared" ca="1" si="303"/>
        <v>-0.26221901892560995</v>
      </c>
      <c r="AF1384" s="36">
        <f t="shared" ca="1" si="305"/>
        <v>1.0295005597635125</v>
      </c>
    </row>
    <row r="1385" spans="2:32" x14ac:dyDescent="0.25">
      <c r="B1385" s="3">
        <f t="shared" si="306"/>
        <v>1379</v>
      </c>
      <c r="C1385" s="15">
        <f t="shared" ca="1" si="307"/>
        <v>5.7989565321086953</v>
      </c>
      <c r="D1385" s="15">
        <f t="shared" ca="1" si="307"/>
        <v>5.9232607198743548</v>
      </c>
      <c r="E1385" s="15">
        <f t="shared" ca="1" si="307"/>
        <v>4.538705011545348</v>
      </c>
      <c r="F1385" s="15">
        <f t="shared" ca="1" si="307"/>
        <v>3.9690669051775433</v>
      </c>
      <c r="G1385" s="15">
        <f t="shared" ca="1" si="307"/>
        <v>10.993635917008707</v>
      </c>
      <c r="H1385" s="6"/>
      <c r="I1385" s="15">
        <f t="shared" ca="1" si="302"/>
        <v>6.2447250171429296</v>
      </c>
      <c r="J1385" s="6"/>
      <c r="K1385" s="15">
        <f t="shared" ca="1" si="296"/>
        <v>7.9483816899886556E-3</v>
      </c>
      <c r="L1385" s="15">
        <f t="shared" ca="1" si="297"/>
        <v>4.1335717767351458E-3</v>
      </c>
      <c r="M1385" s="15">
        <f t="shared" ca="1" si="298"/>
        <v>0.11642017037996689</v>
      </c>
      <c r="N1385" s="15">
        <f t="shared" ca="1" si="299"/>
        <v>0.20714479370215466</v>
      </c>
      <c r="O1385" s="15">
        <f t="shared" ca="1" si="300"/>
        <v>0.90208618939455931</v>
      </c>
      <c r="P1385" s="6"/>
      <c r="Q1385" s="15">
        <f t="shared" ca="1" si="301"/>
        <v>1.2377331069434048</v>
      </c>
      <c r="R1385" s="87">
        <f t="shared" ca="1" si="304"/>
        <v>3.4125659299813158</v>
      </c>
      <c r="Y1385" s="6"/>
      <c r="Z1385" s="6"/>
      <c r="AA1385" s="6"/>
      <c r="AB1385" s="6"/>
      <c r="AE1385" s="41">
        <f t="shared" ca="1" si="303"/>
        <v>1.8982987368251101</v>
      </c>
      <c r="AF1385" s="36">
        <f t="shared" ca="1" si="305"/>
        <v>0.30943327673585119</v>
      </c>
    </row>
    <row r="1386" spans="2:32" x14ac:dyDescent="0.25">
      <c r="B1386" s="3">
        <f t="shared" si="306"/>
        <v>1380</v>
      </c>
      <c r="C1386" s="15">
        <f t="shared" ca="1" si="307"/>
        <v>-2.2924046855529632</v>
      </c>
      <c r="D1386" s="15">
        <f t="shared" ca="1" si="307"/>
        <v>-0.82707346696547202</v>
      </c>
      <c r="E1386" s="15">
        <f t="shared" ca="1" si="307"/>
        <v>-7.4339507812695498</v>
      </c>
      <c r="F1386" s="15">
        <f t="shared" ca="1" si="307"/>
        <v>11.420530957444669</v>
      </c>
      <c r="G1386" s="15">
        <f t="shared" ca="1" si="307"/>
        <v>1.7260553487896348</v>
      </c>
      <c r="H1386" s="6"/>
      <c r="I1386" s="15">
        <f t="shared" ca="1" si="302"/>
        <v>0.51863147448926394</v>
      </c>
      <c r="J1386" s="6"/>
      <c r="K1386" s="15">
        <f t="shared" ca="1" si="296"/>
        <v>0.31607697172259802</v>
      </c>
      <c r="L1386" s="15">
        <f t="shared" ca="1" si="297"/>
        <v>7.2436871578227771E-2</v>
      </c>
      <c r="M1386" s="15">
        <f t="shared" ca="1" si="298"/>
        <v>2.5297425813843972</v>
      </c>
      <c r="N1386" s="15">
        <f t="shared" ca="1" si="299"/>
        <v>4.7540564934585321</v>
      </c>
      <c r="O1386" s="15">
        <f t="shared" ca="1" si="300"/>
        <v>5.8314896489220718E-2</v>
      </c>
      <c r="P1386" s="6"/>
      <c r="Q1386" s="15">
        <f t="shared" ca="1" si="301"/>
        <v>7.7306278146329754</v>
      </c>
      <c r="R1386" s="87">
        <f t="shared" ca="1" si="304"/>
        <v>-0.47654149615838542</v>
      </c>
      <c r="Y1386" s="6"/>
      <c r="Z1386" s="6"/>
      <c r="AA1386" s="6"/>
      <c r="AB1386" s="6"/>
      <c r="AE1386" s="41">
        <f t="shared" ca="1" si="303"/>
        <v>-0.66248814455412741</v>
      </c>
      <c r="AF1386" s="36">
        <f t="shared" ca="1" si="305"/>
        <v>1.9326569536582439</v>
      </c>
    </row>
    <row r="1387" spans="2:32" x14ac:dyDescent="0.25">
      <c r="B1387" s="3">
        <f t="shared" si="306"/>
        <v>1381</v>
      </c>
      <c r="C1387" s="15">
        <f t="shared" ca="1" si="307"/>
        <v>2.6609702398985751</v>
      </c>
      <c r="D1387" s="15">
        <f t="shared" ca="1" si="307"/>
        <v>4.5949004449752611</v>
      </c>
      <c r="E1387" s="15">
        <f t="shared" ca="1" si="307"/>
        <v>3.9433592309954375</v>
      </c>
      <c r="F1387" s="15">
        <f t="shared" ca="1" si="307"/>
        <v>8.7135434368322606</v>
      </c>
      <c r="G1387" s="15">
        <f t="shared" ca="1" si="307"/>
        <v>0.46070062592627492</v>
      </c>
      <c r="H1387" s="6"/>
      <c r="I1387" s="15">
        <f t="shared" ca="1" si="302"/>
        <v>4.0746947957255619</v>
      </c>
      <c r="J1387" s="6"/>
      <c r="K1387" s="15">
        <f t="shared" ca="1" si="296"/>
        <v>7.9944684789928444E-2</v>
      </c>
      <c r="L1387" s="15">
        <f t="shared" ca="1" si="297"/>
        <v>1.0824556700452039E-2</v>
      </c>
      <c r="M1387" s="15">
        <f t="shared" ca="1" si="298"/>
        <v>6.899612225192282E-4</v>
      </c>
      <c r="N1387" s="15">
        <f t="shared" ca="1" si="299"/>
        <v>0.86075666860389866</v>
      </c>
      <c r="O1387" s="15">
        <f t="shared" ca="1" si="300"/>
        <v>0.52243815437372954</v>
      </c>
      <c r="P1387" s="6"/>
      <c r="Q1387" s="15">
        <f t="shared" ca="1" si="301"/>
        <v>1.4746540256905281</v>
      </c>
      <c r="R1387" s="87">
        <f t="shared" ca="1" si="304"/>
        <v>1.5281083212431643</v>
      </c>
      <c r="Y1387" s="6"/>
      <c r="Z1387" s="6"/>
      <c r="AA1387" s="6"/>
      <c r="AB1387" s="6"/>
      <c r="AE1387" s="41">
        <f t="shared" ca="1" si="303"/>
        <v>0.92783171916147922</v>
      </c>
      <c r="AF1387" s="36">
        <f t="shared" ca="1" si="305"/>
        <v>0.36866350642263201</v>
      </c>
    </row>
    <row r="1388" spans="2:32" x14ac:dyDescent="0.25">
      <c r="B1388" s="3">
        <f t="shared" si="306"/>
        <v>1382</v>
      </c>
      <c r="C1388" s="15">
        <f t="shared" ca="1" si="307"/>
        <v>4.5137950115061702</v>
      </c>
      <c r="D1388" s="15">
        <f t="shared" ca="1" si="307"/>
        <v>3.5528044004117687E-2</v>
      </c>
      <c r="E1388" s="15">
        <f t="shared" ca="1" si="307"/>
        <v>1.2770717373753637</v>
      </c>
      <c r="F1388" s="15">
        <f t="shared" ca="1" si="307"/>
        <v>7.9376674293216061</v>
      </c>
      <c r="G1388" s="15">
        <f t="shared" ca="1" si="307"/>
        <v>5.5200965405007514</v>
      </c>
      <c r="H1388" s="6"/>
      <c r="I1388" s="15">
        <f t="shared" ca="1" si="302"/>
        <v>3.856831752541602</v>
      </c>
      <c r="J1388" s="6"/>
      <c r="K1388" s="15">
        <f t="shared" ca="1" si="296"/>
        <v>1.7264028945173853E-2</v>
      </c>
      <c r="L1388" s="15">
        <f t="shared" ca="1" si="297"/>
        <v>0.58409448131529318</v>
      </c>
      <c r="M1388" s="15">
        <f t="shared" ca="1" si="298"/>
        <v>0.26620646943402038</v>
      </c>
      <c r="N1388" s="15">
        <f t="shared" ca="1" si="299"/>
        <v>0.66612879283522053</v>
      </c>
      <c r="O1388" s="15">
        <f t="shared" ca="1" si="300"/>
        <v>0.11065799019459177</v>
      </c>
      <c r="P1388" s="6"/>
      <c r="Q1388" s="15">
        <f t="shared" ca="1" si="301"/>
        <v>1.6443517627242996</v>
      </c>
      <c r="R1388" s="87">
        <f t="shared" ca="1" si="304"/>
        <v>1.2951503388432186</v>
      </c>
      <c r="Y1388" s="6"/>
      <c r="Z1388" s="6"/>
      <c r="AA1388" s="6"/>
      <c r="AB1388" s="6"/>
      <c r="AE1388" s="41">
        <f t="shared" ca="1" si="303"/>
        <v>0.83040040429261797</v>
      </c>
      <c r="AF1388" s="36">
        <f t="shared" ca="1" si="305"/>
        <v>0.4110879406810749</v>
      </c>
    </row>
    <row r="1389" spans="2:32" x14ac:dyDescent="0.25">
      <c r="B1389" s="3">
        <f t="shared" si="306"/>
        <v>1383</v>
      </c>
      <c r="C1389" s="15">
        <f t="shared" ca="1" si="307"/>
        <v>-8.1193442259297903</v>
      </c>
      <c r="D1389" s="15">
        <f t="shared" ca="1" si="307"/>
        <v>9.7714265395573072</v>
      </c>
      <c r="E1389" s="15">
        <f t="shared" ca="1" si="307"/>
        <v>5.9959902559688159</v>
      </c>
      <c r="F1389" s="15">
        <f t="shared" ca="1" si="307"/>
        <v>4.0713522830088813</v>
      </c>
      <c r="G1389" s="15">
        <f t="shared" ca="1" si="307"/>
        <v>-0.45019897840136913</v>
      </c>
      <c r="H1389" s="6"/>
      <c r="I1389" s="15">
        <f t="shared" ca="1" si="302"/>
        <v>2.2538451748407691</v>
      </c>
      <c r="J1389" s="6"/>
      <c r="K1389" s="15">
        <f t="shared" ca="1" si="296"/>
        <v>4.3041223337703469</v>
      </c>
      <c r="L1389" s="15">
        <f t="shared" ca="1" si="297"/>
        <v>2.2605611830053345</v>
      </c>
      <c r="M1389" s="15">
        <f t="shared" ca="1" si="298"/>
        <v>0.56014599232843332</v>
      </c>
      <c r="N1389" s="15">
        <f t="shared" ca="1" si="299"/>
        <v>0.13213328352966455</v>
      </c>
      <c r="O1389" s="15">
        <f t="shared" ca="1" si="300"/>
        <v>0.29247419130731972</v>
      </c>
      <c r="P1389" s="6"/>
      <c r="Q1389" s="15">
        <f t="shared" ca="1" si="301"/>
        <v>7.5494369839410984</v>
      </c>
      <c r="R1389" s="87">
        <f t="shared" ca="1" si="304"/>
        <v>8.2633590559659742E-2</v>
      </c>
      <c r="Y1389" s="6"/>
      <c r="Z1389" s="6"/>
      <c r="AA1389" s="6"/>
      <c r="AB1389" s="6"/>
      <c r="AE1389" s="41">
        <f t="shared" ca="1" si="303"/>
        <v>0.11352301334085579</v>
      </c>
      <c r="AF1389" s="36">
        <f t="shared" ca="1" si="305"/>
        <v>1.8873592459852746</v>
      </c>
    </row>
    <row r="1390" spans="2:32" x14ac:dyDescent="0.25">
      <c r="B1390" s="3">
        <f t="shared" si="306"/>
        <v>1384</v>
      </c>
      <c r="C1390" s="15">
        <f t="shared" ca="1" si="307"/>
        <v>3.8240457468059956</v>
      </c>
      <c r="D1390" s="15">
        <f t="shared" ca="1" si="307"/>
        <v>9.4421399242465949</v>
      </c>
      <c r="E1390" s="15">
        <f t="shared" ca="1" si="307"/>
        <v>9.6805256789235958</v>
      </c>
      <c r="F1390" s="15">
        <f t="shared" ca="1" si="307"/>
        <v>9.4917137277085608</v>
      </c>
      <c r="G1390" s="15">
        <f t="shared" ca="1" si="307"/>
        <v>6.1062142878668171</v>
      </c>
      <c r="H1390" s="6"/>
      <c r="I1390" s="15">
        <f t="shared" ca="1" si="302"/>
        <v>7.7089278731103121</v>
      </c>
      <c r="J1390" s="6"/>
      <c r="K1390" s="15">
        <f t="shared" ca="1" si="296"/>
        <v>0.6036923654111499</v>
      </c>
      <c r="L1390" s="15">
        <f t="shared" ca="1" si="297"/>
        <v>0.12016096056816163</v>
      </c>
      <c r="M1390" s="15">
        <f t="shared" ca="1" si="298"/>
        <v>0.15548791631551021</v>
      </c>
      <c r="N1390" s="15">
        <f t="shared" ca="1" si="299"/>
        <v>0.12713301613422431</v>
      </c>
      <c r="O1390" s="15">
        <f t="shared" ca="1" si="300"/>
        <v>0.10274763345296233</v>
      </c>
      <c r="P1390" s="6"/>
      <c r="Q1390" s="15">
        <f t="shared" ca="1" si="301"/>
        <v>1.1092218918820083</v>
      </c>
      <c r="R1390" s="87">
        <f t="shared" ca="1" si="304"/>
        <v>4.8483094721805617</v>
      </c>
      <c r="Y1390" s="6"/>
      <c r="Z1390" s="6"/>
      <c r="AA1390" s="6"/>
      <c r="AB1390" s="6"/>
      <c r="AE1390" s="41">
        <f t="shared" ca="1" si="303"/>
        <v>2.5531101605835902</v>
      </c>
      <c r="AF1390" s="36">
        <f t="shared" ca="1" si="305"/>
        <v>0.27730547297050206</v>
      </c>
    </row>
    <row r="1391" spans="2:32" x14ac:dyDescent="0.25">
      <c r="B1391" s="3">
        <f t="shared" si="306"/>
        <v>1385</v>
      </c>
      <c r="C1391" s="15">
        <f t="shared" ca="1" si="307"/>
        <v>2.8089769807642173</v>
      </c>
      <c r="D1391" s="15">
        <f t="shared" ca="1" si="307"/>
        <v>-2.6932294185410353</v>
      </c>
      <c r="E1391" s="15">
        <f t="shared" ca="1" si="307"/>
        <v>4.7274569631402414</v>
      </c>
      <c r="F1391" s="15">
        <f t="shared" ca="1" si="307"/>
        <v>-1.1473971916998931</v>
      </c>
      <c r="G1391" s="15">
        <f t="shared" ca="1" si="307"/>
        <v>-2.6958740620908328</v>
      </c>
      <c r="H1391" s="6"/>
      <c r="I1391" s="15">
        <f t="shared" ca="1" si="302"/>
        <v>0.1999866543145396</v>
      </c>
      <c r="J1391" s="6"/>
      <c r="K1391" s="15">
        <f t="shared" ref="K1391:K1454" ca="1" si="308">((C1391-$I1391)/$B$2)^2</f>
        <v>0.27227322094031986</v>
      </c>
      <c r="L1391" s="15">
        <f t="shared" ref="L1391:L1454" ca="1" si="309">((D1391-$I1391)/$B$2)^2</f>
        <v>0.33482796976919332</v>
      </c>
      <c r="M1391" s="15">
        <f t="shared" ref="M1391:M1454" ca="1" si="310">((E1391-$I1391)/$B$2)^2</f>
        <v>0.8199194958919318</v>
      </c>
      <c r="N1391" s="15">
        <f t="shared" ref="N1391:N1454" ca="1" si="311">((F1391-$I1391)/$B$2)^2</f>
        <v>7.2617729140025788E-2</v>
      </c>
      <c r="O1391" s="15">
        <f t="shared" ref="O1391:O1454" ca="1" si="312">((G1391-$I1391)/$B$2)^2</f>
        <v>0.33544037155279344</v>
      </c>
      <c r="P1391" s="6"/>
      <c r="Q1391" s="15">
        <f t="shared" ref="Q1391:Q1454" ca="1" si="313">SUM(K1391:O1391)</f>
        <v>1.8350787872942642</v>
      </c>
      <c r="R1391" s="87">
        <f t="shared" ca="1" si="304"/>
        <v>-1.188484059290178</v>
      </c>
      <c r="Y1391" s="6"/>
      <c r="Z1391" s="6"/>
      <c r="AA1391" s="6"/>
      <c r="AB1391" s="6"/>
      <c r="AE1391" s="41">
        <f t="shared" ca="1" si="303"/>
        <v>-0.80499044027190336</v>
      </c>
      <c r="AF1391" s="36">
        <f t="shared" ca="1" si="305"/>
        <v>0.45876969682356605</v>
      </c>
    </row>
    <row r="1392" spans="2:32" x14ac:dyDescent="0.25">
      <c r="B1392" s="3">
        <f t="shared" si="306"/>
        <v>1386</v>
      </c>
      <c r="C1392" s="15">
        <f t="shared" ca="1" si="307"/>
        <v>6.3142802054155505</v>
      </c>
      <c r="D1392" s="15">
        <f t="shared" ca="1" si="307"/>
        <v>6.4678473117754454</v>
      </c>
      <c r="E1392" s="15">
        <f t="shared" ca="1" si="307"/>
        <v>4.1524544114380912</v>
      </c>
      <c r="F1392" s="15">
        <f t="shared" ca="1" si="307"/>
        <v>1.8224529743704549</v>
      </c>
      <c r="G1392" s="15">
        <f t="shared" ca="1" si="307"/>
        <v>5.0321756086144989</v>
      </c>
      <c r="H1392" s="6"/>
      <c r="I1392" s="15">
        <f t="shared" ca="1" si="302"/>
        <v>4.7578421023228081</v>
      </c>
      <c r="J1392" s="6"/>
      <c r="K1392" s="15">
        <f t="shared" ca="1" si="308"/>
        <v>9.6899982750357369E-2</v>
      </c>
      <c r="L1392" s="15">
        <f t="shared" ca="1" si="309"/>
        <v>0.1169647126542063</v>
      </c>
      <c r="M1392" s="15">
        <f t="shared" ca="1" si="310"/>
        <v>1.465977025098918E-2</v>
      </c>
      <c r="N1392" s="15">
        <f t="shared" ca="1" si="311"/>
        <v>0.34466037330003518</v>
      </c>
      <c r="O1392" s="15">
        <f t="shared" ca="1" si="312"/>
        <v>3.0103549069717245E-3</v>
      </c>
      <c r="P1392" s="6"/>
      <c r="Q1392" s="15">
        <f t="shared" ca="1" si="313"/>
        <v>0.5761951938625598</v>
      </c>
      <c r="R1392" s="87">
        <f t="shared" ca="1" si="304"/>
        <v>3.2495975243619792</v>
      </c>
      <c r="Y1392" s="6"/>
      <c r="Z1392" s="6"/>
      <c r="AA1392" s="6"/>
      <c r="AB1392" s="6"/>
      <c r="AE1392" s="41">
        <f t="shared" ca="1" si="303"/>
        <v>1.2333444824009459</v>
      </c>
      <c r="AF1392" s="36">
        <f t="shared" ca="1" si="305"/>
        <v>0.14404879846563995</v>
      </c>
    </row>
    <row r="1393" spans="2:32" x14ac:dyDescent="0.25">
      <c r="B1393" s="3">
        <f t="shared" si="306"/>
        <v>1387</v>
      </c>
      <c r="C1393" s="15">
        <f t="shared" ca="1" si="307"/>
        <v>5.6957322633079954</v>
      </c>
      <c r="D1393" s="15">
        <f t="shared" ca="1" si="307"/>
        <v>2.148994151853624</v>
      </c>
      <c r="E1393" s="15">
        <f t="shared" ca="1" si="307"/>
        <v>6.2497992570633238</v>
      </c>
      <c r="F1393" s="15">
        <f t="shared" ca="1" si="307"/>
        <v>5.5643500992382293</v>
      </c>
      <c r="G1393" s="15">
        <f t="shared" ca="1" si="307"/>
        <v>-1.9091758101722651</v>
      </c>
      <c r="H1393" s="6"/>
      <c r="I1393" s="15">
        <f t="shared" ca="1" si="302"/>
        <v>3.5499399922581816</v>
      </c>
      <c r="J1393" s="6"/>
      <c r="K1393" s="15">
        <f t="shared" ca="1" si="308"/>
        <v>0.18417697881988473</v>
      </c>
      <c r="L1393" s="15">
        <f t="shared" ca="1" si="309"/>
        <v>7.8505969909873297E-2</v>
      </c>
      <c r="M1393" s="15">
        <f t="shared" ca="1" si="310"/>
        <v>0.29156960199016652</v>
      </c>
      <c r="N1393" s="15">
        <f t="shared" ca="1" si="311"/>
        <v>0.16231392316413468</v>
      </c>
      <c r="O1393" s="15">
        <f t="shared" ca="1" si="312"/>
        <v>1.1920778137738326</v>
      </c>
      <c r="P1393" s="6"/>
      <c r="Q1393" s="15">
        <f t="shared" ca="1" si="313"/>
        <v>1.9086442876578917</v>
      </c>
      <c r="R1393" s="87">
        <f t="shared" ca="1" si="304"/>
        <v>1.0034537940035777</v>
      </c>
      <c r="Y1393" s="6"/>
      <c r="Z1393" s="6"/>
      <c r="AA1393" s="6"/>
      <c r="AB1393" s="6"/>
      <c r="AE1393" s="41">
        <f t="shared" ca="1" si="303"/>
        <v>0.69315423674695831</v>
      </c>
      <c r="AF1393" s="36">
        <f t="shared" ca="1" si="305"/>
        <v>0.47716107191447293</v>
      </c>
    </row>
    <row r="1394" spans="2:32" x14ac:dyDescent="0.25">
      <c r="B1394" s="3">
        <f t="shared" si="306"/>
        <v>1388</v>
      </c>
      <c r="C1394" s="15">
        <f t="shared" ca="1" si="307"/>
        <v>-7.2945693132152876</v>
      </c>
      <c r="D1394" s="15">
        <f t="shared" ca="1" si="307"/>
        <v>-2.2625877741575975</v>
      </c>
      <c r="E1394" s="15">
        <f t="shared" ca="1" si="307"/>
        <v>5.6758804846220965</v>
      </c>
      <c r="F1394" s="15">
        <f t="shared" ca="1" si="307"/>
        <v>2.7167675281748149</v>
      </c>
      <c r="G1394" s="15">
        <f t="shared" ca="1" si="307"/>
        <v>4.3325225947881538</v>
      </c>
      <c r="H1394" s="6"/>
      <c r="I1394" s="15">
        <f t="shared" ca="1" si="302"/>
        <v>0.6336027040424359</v>
      </c>
      <c r="J1394" s="6"/>
      <c r="K1394" s="15">
        <f t="shared" ca="1" si="308"/>
        <v>2.5142364614091357</v>
      </c>
      <c r="L1394" s="15">
        <f t="shared" ca="1" si="309"/>
        <v>0.33551677144066144</v>
      </c>
      <c r="M1394" s="15">
        <f t="shared" ca="1" si="310"/>
        <v>1.0169826086610938</v>
      </c>
      <c r="N1394" s="15">
        <f t="shared" ca="1" si="311"/>
        <v>0.17358302738009945</v>
      </c>
      <c r="O1394" s="15">
        <f t="shared" ca="1" si="312"/>
        <v>0.54728033432617262</v>
      </c>
      <c r="P1394" s="6"/>
      <c r="Q1394" s="15">
        <f t="shared" ca="1" si="313"/>
        <v>4.5875992032171631</v>
      </c>
      <c r="R1394" s="87">
        <f t="shared" ca="1" si="304"/>
        <v>-0.57059669665146373</v>
      </c>
      <c r="Y1394" s="6"/>
      <c r="Z1394" s="6"/>
      <c r="AA1394" s="6"/>
      <c r="AB1394" s="6"/>
      <c r="AE1394" s="41">
        <f t="shared" ca="1" si="303"/>
        <v>-0.61107144760660237</v>
      </c>
      <c r="AF1394" s="36">
        <f t="shared" ca="1" si="305"/>
        <v>1.1468998008042908</v>
      </c>
    </row>
    <row r="1395" spans="2:32" x14ac:dyDescent="0.25">
      <c r="B1395" s="3">
        <f t="shared" si="306"/>
        <v>1389</v>
      </c>
      <c r="C1395" s="15">
        <f t="shared" ca="1" si="307"/>
        <v>-1.1542873600440871</v>
      </c>
      <c r="D1395" s="15">
        <f t="shared" ca="1" si="307"/>
        <v>3.0496309563018231</v>
      </c>
      <c r="E1395" s="15">
        <f t="shared" ca="1" si="307"/>
        <v>10.031730508802212</v>
      </c>
      <c r="F1395" s="15">
        <f t="shared" ca="1" si="307"/>
        <v>-3.9030730901516728</v>
      </c>
      <c r="G1395" s="15">
        <f t="shared" ca="1" si="307"/>
        <v>6.6934296180834227</v>
      </c>
      <c r="H1395" s="6"/>
      <c r="I1395" s="15">
        <f t="shared" ca="1" si="302"/>
        <v>2.9434861265983399</v>
      </c>
      <c r="J1395" s="6"/>
      <c r="K1395" s="15">
        <f t="shared" ca="1" si="308"/>
        <v>0.67166990191318532</v>
      </c>
      <c r="L1395" s="15">
        <f t="shared" ca="1" si="309"/>
        <v>4.5066899491125862E-4</v>
      </c>
      <c r="M1395" s="15">
        <f t="shared" ca="1" si="310"/>
        <v>2.0097283368737902</v>
      </c>
      <c r="N1395" s="15">
        <f t="shared" ca="1" si="311"/>
        <v>1.8750149243385816</v>
      </c>
      <c r="O1395" s="15">
        <f t="shared" ca="1" si="312"/>
        <v>0.56248304757325329</v>
      </c>
      <c r="P1395" s="6"/>
      <c r="Q1395" s="15">
        <f t="shared" ca="1" si="313"/>
        <v>5.1193468796937216</v>
      </c>
      <c r="R1395" s="87">
        <f t="shared" ca="1" si="304"/>
        <v>0.37296942682867895</v>
      </c>
      <c r="Y1395" s="6"/>
      <c r="Z1395" s="6"/>
      <c r="AA1395" s="6"/>
      <c r="AB1395" s="6"/>
      <c r="AE1395" s="41">
        <f t="shared" ca="1" si="303"/>
        <v>0.42193982298037203</v>
      </c>
      <c r="AF1395" s="36">
        <f t="shared" ca="1" si="305"/>
        <v>1.2798367199234304</v>
      </c>
    </row>
    <row r="1396" spans="2:32" x14ac:dyDescent="0.25">
      <c r="B1396" s="3">
        <f t="shared" si="306"/>
        <v>1390</v>
      </c>
      <c r="C1396" s="15">
        <f t="shared" ca="1" si="307"/>
        <v>3.859552467955111</v>
      </c>
      <c r="D1396" s="15">
        <f t="shared" ca="1" si="307"/>
        <v>-4.1288467431369797</v>
      </c>
      <c r="E1396" s="15">
        <f t="shared" ca="1" si="307"/>
        <v>4.8957485076274132</v>
      </c>
      <c r="F1396" s="15">
        <f t="shared" ca="1" si="307"/>
        <v>5.5316243549009831</v>
      </c>
      <c r="G1396" s="15">
        <f t="shared" ca="1" si="307"/>
        <v>3.9907060912962002</v>
      </c>
      <c r="H1396" s="6"/>
      <c r="I1396" s="15">
        <f t="shared" ca="1" si="302"/>
        <v>2.8297569357285455</v>
      </c>
      <c r="J1396" s="6"/>
      <c r="K1396" s="15">
        <f t="shared" ca="1" si="308"/>
        <v>4.2419153527751809E-2</v>
      </c>
      <c r="L1396" s="15">
        <f t="shared" ca="1" si="309"/>
        <v>1.9368866063808332</v>
      </c>
      <c r="M1396" s="15">
        <f t="shared" ca="1" si="310"/>
        <v>0.17073284700628619</v>
      </c>
      <c r="N1396" s="15">
        <f t="shared" ca="1" si="311"/>
        <v>0.29200350203142122</v>
      </c>
      <c r="O1396" s="15">
        <f t="shared" ca="1" si="312"/>
        <v>5.3912117672530027E-2</v>
      </c>
      <c r="P1396" s="6"/>
      <c r="Q1396" s="15">
        <f t="shared" ca="1" si="313"/>
        <v>2.4959542266188222</v>
      </c>
      <c r="R1396" s="87">
        <f t="shared" ca="1" si="304"/>
        <v>0.46976166855139695</v>
      </c>
      <c r="Y1396" s="6"/>
      <c r="Z1396" s="6"/>
      <c r="AA1396" s="6"/>
      <c r="AB1396" s="6"/>
      <c r="AE1396" s="41">
        <f t="shared" ca="1" si="303"/>
        <v>0.37107858261819032</v>
      </c>
      <c r="AF1396" s="36">
        <f t="shared" ca="1" si="305"/>
        <v>0.62398855665470554</v>
      </c>
    </row>
    <row r="1397" spans="2:32" x14ac:dyDescent="0.25">
      <c r="B1397" s="3">
        <f t="shared" si="306"/>
        <v>1391</v>
      </c>
      <c r="C1397" s="15">
        <f t="shared" ca="1" si="307"/>
        <v>2.2512862221238761</v>
      </c>
      <c r="D1397" s="15">
        <f t="shared" ca="1" si="307"/>
        <v>8.4387131020633142</v>
      </c>
      <c r="E1397" s="15">
        <f t="shared" ca="1" si="307"/>
        <v>6.7259010118485243</v>
      </c>
      <c r="F1397" s="15">
        <f t="shared" ca="1" si="307"/>
        <v>-4.5093346709372373</v>
      </c>
      <c r="G1397" s="15">
        <f t="shared" ca="1" si="307"/>
        <v>-6.2151977285603994</v>
      </c>
      <c r="H1397" s="6"/>
      <c r="I1397" s="15">
        <f t="shared" ca="1" si="302"/>
        <v>1.3382735873076157</v>
      </c>
      <c r="J1397" s="6"/>
      <c r="K1397" s="15">
        <f t="shared" ca="1" si="308"/>
        <v>3.3343682853365204E-2</v>
      </c>
      <c r="L1397" s="15">
        <f t="shared" ca="1" si="309"/>
        <v>2.0166496521081658</v>
      </c>
      <c r="M1397" s="15">
        <f t="shared" ca="1" si="310"/>
        <v>1.1610611706266121</v>
      </c>
      <c r="N1397" s="15">
        <f t="shared" ca="1" si="311"/>
        <v>1.3677808936757361</v>
      </c>
      <c r="O1397" s="15">
        <f t="shared" ca="1" si="312"/>
        <v>2.2821971567856356</v>
      </c>
      <c r="P1397" s="6"/>
      <c r="Q1397" s="15">
        <f t="shared" ca="1" si="313"/>
        <v>6.8610325560495156</v>
      </c>
      <c r="R1397" s="87">
        <f t="shared" ca="1" si="304"/>
        <v>-0.22595852090011925</v>
      </c>
      <c r="Y1397" s="6"/>
      <c r="Z1397" s="6"/>
      <c r="AA1397" s="6"/>
      <c r="AB1397" s="6"/>
      <c r="AE1397" s="41">
        <f t="shared" ca="1" si="303"/>
        <v>-0.29593304825745015</v>
      </c>
      <c r="AF1397" s="36">
        <f t="shared" ca="1" si="305"/>
        <v>1.7152581390123789</v>
      </c>
    </row>
    <row r="1398" spans="2:32" x14ac:dyDescent="0.25">
      <c r="B1398" s="3">
        <f t="shared" si="306"/>
        <v>1392</v>
      </c>
      <c r="C1398" s="15">
        <f t="shared" ca="1" si="307"/>
        <v>-9.1998310828193404</v>
      </c>
      <c r="D1398" s="15">
        <f t="shared" ca="1" si="307"/>
        <v>3.6705839095392871</v>
      </c>
      <c r="E1398" s="15">
        <f t="shared" ca="1" si="307"/>
        <v>4.5950040174362545</v>
      </c>
      <c r="F1398" s="15">
        <f t="shared" ca="1" si="307"/>
        <v>3.1035345474355038</v>
      </c>
      <c r="G1398" s="15">
        <f t="shared" ca="1" si="307"/>
        <v>5.3386803222293331</v>
      </c>
      <c r="H1398" s="6"/>
      <c r="I1398" s="15">
        <f t="shared" ca="1" si="302"/>
        <v>1.5015943427642076</v>
      </c>
      <c r="J1398" s="6"/>
      <c r="K1398" s="15">
        <f t="shared" ca="1" si="308"/>
        <v>4.5808202455730411</v>
      </c>
      <c r="L1398" s="15">
        <f t="shared" ca="1" si="309"/>
        <v>0.18818062963116591</v>
      </c>
      <c r="M1398" s="15">
        <f t="shared" ca="1" si="310"/>
        <v>0.38276733661418477</v>
      </c>
      <c r="N1398" s="15">
        <f t="shared" ca="1" si="311"/>
        <v>0.10264849677369259</v>
      </c>
      <c r="O1398" s="15">
        <f t="shared" ca="1" si="312"/>
        <v>0.58892915255231371</v>
      </c>
      <c r="P1398" s="6"/>
      <c r="Q1398" s="15">
        <f t="shared" ca="1" si="313"/>
        <v>5.8433458611443978</v>
      </c>
      <c r="R1398" s="87">
        <f t="shared" ca="1" si="304"/>
        <v>-0.18441538961826212</v>
      </c>
      <c r="Y1398" s="6"/>
      <c r="Z1398" s="6"/>
      <c r="AA1398" s="6"/>
      <c r="AB1398" s="6"/>
      <c r="AE1398" s="41">
        <f t="shared" ca="1" si="303"/>
        <v>-0.22289378598993836</v>
      </c>
      <c r="AF1398" s="36">
        <f t="shared" ca="1" si="305"/>
        <v>1.4608364652860995</v>
      </c>
    </row>
    <row r="1399" spans="2:32" x14ac:dyDescent="0.25">
      <c r="B1399" s="3">
        <f t="shared" si="306"/>
        <v>1393</v>
      </c>
      <c r="C1399" s="15">
        <f t="shared" ca="1" si="307"/>
        <v>9.1777142403222882</v>
      </c>
      <c r="D1399" s="15">
        <f t="shared" ca="1" si="307"/>
        <v>-4.1187124516095999</v>
      </c>
      <c r="E1399" s="15">
        <f t="shared" ca="1" si="307"/>
        <v>0.48106731113095158</v>
      </c>
      <c r="F1399" s="15">
        <f t="shared" ca="1" si="307"/>
        <v>6.5854608318647418</v>
      </c>
      <c r="G1399" s="15">
        <f t="shared" ca="1" si="307"/>
        <v>2.5178429702607805</v>
      </c>
      <c r="H1399" s="6"/>
      <c r="I1399" s="15">
        <f t="shared" ca="1" si="302"/>
        <v>2.9286745803938325</v>
      </c>
      <c r="J1399" s="6"/>
      <c r="K1399" s="15">
        <f t="shared" ca="1" si="308"/>
        <v>1.5620198668543501</v>
      </c>
      <c r="L1399" s="15">
        <f t="shared" ca="1" si="309"/>
        <v>1.986626559154006</v>
      </c>
      <c r="M1399" s="15">
        <f t="shared" ca="1" si="310"/>
        <v>0.23963125378193986</v>
      </c>
      <c r="N1399" s="15">
        <f t="shared" ca="1" si="311"/>
        <v>0.53488342755786655</v>
      </c>
      <c r="O1399" s="15">
        <f t="shared" ca="1" si="312"/>
        <v>6.7513044753806425E-3</v>
      </c>
      <c r="P1399" s="6"/>
      <c r="Q1399" s="15">
        <f t="shared" ca="1" si="313"/>
        <v>4.3299124118235435</v>
      </c>
      <c r="R1399" s="87">
        <f t="shared" ca="1" si="304"/>
        <v>0.39918020430077894</v>
      </c>
      <c r="Y1399" s="6"/>
      <c r="Z1399" s="6"/>
      <c r="AA1399" s="6"/>
      <c r="AB1399" s="6"/>
      <c r="AE1399" s="41">
        <f t="shared" ca="1" si="303"/>
        <v>0.4153158981473406</v>
      </c>
      <c r="AF1399" s="36">
        <f t="shared" ca="1" si="305"/>
        <v>1.0824781029558859</v>
      </c>
    </row>
    <row r="1400" spans="2:32" x14ac:dyDescent="0.25">
      <c r="B1400" s="3">
        <f t="shared" si="306"/>
        <v>1394</v>
      </c>
      <c r="C1400" s="15">
        <f t="shared" ca="1" si="307"/>
        <v>-3.2289770550857408</v>
      </c>
      <c r="D1400" s="15">
        <f t="shared" ca="1" si="307"/>
        <v>7.7297596477757118</v>
      </c>
      <c r="E1400" s="15">
        <f t="shared" ca="1" si="307"/>
        <v>1.5567100688060629</v>
      </c>
      <c r="F1400" s="15">
        <f t="shared" ca="1" si="307"/>
        <v>3.4640527827775274</v>
      </c>
      <c r="G1400" s="15">
        <f t="shared" ca="1" si="307"/>
        <v>11.62711151189475</v>
      </c>
      <c r="H1400" s="6"/>
      <c r="I1400" s="15">
        <f t="shared" ca="1" si="302"/>
        <v>4.2297313912336616</v>
      </c>
      <c r="J1400" s="6"/>
      <c r="K1400" s="15">
        <f t="shared" ca="1" si="308"/>
        <v>2.2252932674878556</v>
      </c>
      <c r="L1400" s="15">
        <f t="shared" ca="1" si="309"/>
        <v>0.4900079118637114</v>
      </c>
      <c r="M1400" s="15">
        <f t="shared" ca="1" si="310"/>
        <v>0.28580171960610357</v>
      </c>
      <c r="N1400" s="15">
        <f t="shared" ca="1" si="311"/>
        <v>2.3450549257892889E-2</v>
      </c>
      <c r="O1400" s="15">
        <f t="shared" ca="1" si="312"/>
        <v>2.1888493059820742</v>
      </c>
      <c r="P1400" s="6"/>
      <c r="Q1400" s="15">
        <f t="shared" ca="1" si="313"/>
        <v>5.213402754197638</v>
      </c>
      <c r="R1400" s="87">
        <f t="shared" ca="1" si="304"/>
        <v>0.87344769500149433</v>
      </c>
      <c r="Y1400" s="6"/>
      <c r="Z1400" s="6"/>
      <c r="AA1400" s="6"/>
      <c r="AB1400" s="6"/>
      <c r="AE1400" s="41">
        <f t="shared" ca="1" si="303"/>
        <v>0.9971661924727292</v>
      </c>
      <c r="AF1400" s="36">
        <f t="shared" ca="1" si="305"/>
        <v>1.3033506885494095</v>
      </c>
    </row>
    <row r="1401" spans="2:32" x14ac:dyDescent="0.25">
      <c r="B1401" s="3">
        <f t="shared" si="306"/>
        <v>1395</v>
      </c>
      <c r="C1401" s="15">
        <f t="shared" ca="1" si="307"/>
        <v>-9.1658326095603311</v>
      </c>
      <c r="D1401" s="15">
        <f t="shared" ca="1" si="307"/>
        <v>-4.3972013630909697</v>
      </c>
      <c r="E1401" s="15">
        <f t="shared" ca="1" si="307"/>
        <v>-4.3520480470605234</v>
      </c>
      <c r="F1401" s="15">
        <f t="shared" ca="1" si="307"/>
        <v>-5.6944861700278553</v>
      </c>
      <c r="G1401" s="15">
        <f t="shared" ca="1" si="307"/>
        <v>-6.0448460745372348</v>
      </c>
      <c r="H1401" s="6"/>
      <c r="I1401" s="15">
        <f t="shared" ca="1" si="302"/>
        <v>-5.9308828528553832</v>
      </c>
      <c r="J1401" s="6"/>
      <c r="K1401" s="15">
        <f t="shared" ca="1" si="308"/>
        <v>0.41859599713621604</v>
      </c>
      <c r="L1401" s="15">
        <f t="shared" ca="1" si="309"/>
        <v>9.4087156481839643E-2</v>
      </c>
      <c r="M1401" s="15">
        <f t="shared" ca="1" si="310"/>
        <v>9.9708773759571712E-2</v>
      </c>
      <c r="N1401" s="15">
        <f t="shared" ca="1" si="311"/>
        <v>2.235335666074353E-3</v>
      </c>
      <c r="O1401" s="15">
        <f t="shared" ca="1" si="312"/>
        <v>5.1950463584427378E-4</v>
      </c>
      <c r="P1401" s="6"/>
      <c r="Q1401" s="15">
        <f t="shared" ca="1" si="313"/>
        <v>0.61514676767954612</v>
      </c>
      <c r="R1401" s="87">
        <f t="shared" ca="1" si="304"/>
        <v>-9.0443457282949922</v>
      </c>
      <c r="Y1401" s="6"/>
      <c r="Z1401" s="6"/>
      <c r="AA1401" s="6"/>
      <c r="AB1401" s="6"/>
      <c r="AE1401" s="41">
        <f t="shared" ca="1" si="303"/>
        <v>-3.5467986361144197</v>
      </c>
      <c r="AF1401" s="36">
        <f t="shared" ca="1" si="305"/>
        <v>0.15378669191988653</v>
      </c>
    </row>
    <row r="1402" spans="2:32" x14ac:dyDescent="0.25">
      <c r="B1402" s="3">
        <f t="shared" si="306"/>
        <v>1396</v>
      </c>
      <c r="C1402" s="15">
        <f t="shared" ca="1" si="307"/>
        <v>-4.5269528925061149</v>
      </c>
      <c r="D1402" s="15">
        <f t="shared" ca="1" si="307"/>
        <v>3.3035421298257894</v>
      </c>
      <c r="E1402" s="15">
        <f t="shared" ca="1" si="307"/>
        <v>3.0321378728605319</v>
      </c>
      <c r="F1402" s="15">
        <f t="shared" ca="1" si="307"/>
        <v>-2.2060545414216541</v>
      </c>
      <c r="G1402" s="15">
        <f t="shared" ca="1" si="307"/>
        <v>-1.0547752497769736E-2</v>
      </c>
      <c r="H1402" s="6"/>
      <c r="I1402" s="15">
        <f t="shared" ca="1" si="302"/>
        <v>-8.1575036747843471E-2</v>
      </c>
      <c r="J1402" s="6"/>
      <c r="K1402" s="15">
        <f t="shared" ca="1" si="308"/>
        <v>0.79045537121864018</v>
      </c>
      <c r="L1402" s="15">
        <f t="shared" ca="1" si="309"/>
        <v>0.45836072925726001</v>
      </c>
      <c r="M1402" s="15">
        <f t="shared" ca="1" si="310"/>
        <v>0.3878083233384742</v>
      </c>
      <c r="N1402" s="15">
        <f t="shared" ca="1" si="311"/>
        <v>0.18053652663116321</v>
      </c>
      <c r="O1402" s="15">
        <f t="shared" ca="1" si="312"/>
        <v>2.0179500431763092E-4</v>
      </c>
      <c r="P1402" s="6"/>
      <c r="Q1402" s="15">
        <f t="shared" ca="1" si="313"/>
        <v>1.8173627454498551</v>
      </c>
      <c r="R1402" s="87">
        <f t="shared" ca="1" si="304"/>
        <v>-1.3810717885318058</v>
      </c>
      <c r="Y1402" s="6"/>
      <c r="Z1402" s="6"/>
      <c r="AA1402" s="6"/>
      <c r="AB1402" s="6"/>
      <c r="AE1402" s="41">
        <f t="shared" ca="1" si="303"/>
        <v>-0.93090865648696008</v>
      </c>
      <c r="AF1402" s="36">
        <f t="shared" ca="1" si="305"/>
        <v>0.45434068636246377</v>
      </c>
    </row>
    <row r="1403" spans="2:32" x14ac:dyDescent="0.25">
      <c r="B1403" s="3">
        <f t="shared" si="306"/>
        <v>1397</v>
      </c>
      <c r="C1403" s="15">
        <f t="shared" ca="1" si="307"/>
        <v>-4.0127112396182758</v>
      </c>
      <c r="D1403" s="15">
        <f t="shared" ca="1" si="307"/>
        <v>3.8133958148338567</v>
      </c>
      <c r="E1403" s="15">
        <f t="shared" ca="1" si="307"/>
        <v>13.647769148392047</v>
      </c>
      <c r="F1403" s="15">
        <f t="shared" ca="1" si="307"/>
        <v>6.9109298919072017</v>
      </c>
      <c r="G1403" s="15">
        <f t="shared" ca="1" si="307"/>
        <v>7.6212692419958614</v>
      </c>
      <c r="H1403" s="6"/>
      <c r="I1403" s="15">
        <f t="shared" ca="1" si="302"/>
        <v>5.5961305715021386</v>
      </c>
      <c r="J1403" s="6"/>
      <c r="K1403" s="15">
        <f t="shared" ca="1" si="308"/>
        <v>3.6931936380454329</v>
      </c>
      <c r="L1403" s="15">
        <f t="shared" ca="1" si="309"/>
        <v>0.12712572850532472</v>
      </c>
      <c r="M1403" s="15">
        <f t="shared" ca="1" si="310"/>
        <v>2.5931553509144702</v>
      </c>
      <c r="N1403" s="15">
        <f t="shared" ca="1" si="311"/>
        <v>6.9147890117504635E-2</v>
      </c>
      <c r="O1403" s="15">
        <f t="shared" ca="1" si="312"/>
        <v>0.16404746538916334</v>
      </c>
      <c r="P1403" s="6"/>
      <c r="Q1403" s="15">
        <f t="shared" ca="1" si="313"/>
        <v>6.6466700729718955</v>
      </c>
      <c r="R1403" s="87">
        <f t="shared" ca="1" si="304"/>
        <v>1.2476086715657526</v>
      </c>
      <c r="Y1403" s="6"/>
      <c r="Z1403" s="6"/>
      <c r="AA1403" s="6"/>
      <c r="AB1403" s="6"/>
      <c r="AE1403" s="41">
        <f t="shared" ca="1" si="303"/>
        <v>1.6082384827687899</v>
      </c>
      <c r="AF1403" s="36">
        <f t="shared" ca="1" si="305"/>
        <v>1.6616675182429739</v>
      </c>
    </row>
    <row r="1404" spans="2:32" x14ac:dyDescent="0.25">
      <c r="B1404" s="3">
        <f t="shared" si="306"/>
        <v>1398</v>
      </c>
      <c r="C1404" s="15">
        <f t="shared" ca="1" si="307"/>
        <v>-0.55076528734699215</v>
      </c>
      <c r="D1404" s="15">
        <f t="shared" ca="1" si="307"/>
        <v>-1.0701954132464051</v>
      </c>
      <c r="E1404" s="15">
        <f t="shared" ca="1" si="307"/>
        <v>3.3378650462635564</v>
      </c>
      <c r="F1404" s="15">
        <f t="shared" ca="1" si="307"/>
        <v>-6.8996254343330392</v>
      </c>
      <c r="G1404" s="15">
        <f t="shared" ca="1" si="307"/>
        <v>13.44091225714789</v>
      </c>
      <c r="H1404" s="6"/>
      <c r="I1404" s="15">
        <f t="shared" ca="1" si="302"/>
        <v>1.6516382336970019</v>
      </c>
      <c r="J1404" s="6"/>
      <c r="K1404" s="15">
        <f t="shared" ca="1" si="308"/>
        <v>0.19402325078027932</v>
      </c>
      <c r="L1404" s="15">
        <f t="shared" ca="1" si="309"/>
        <v>0.29633513606532985</v>
      </c>
      <c r="M1404" s="15">
        <f t="shared" ca="1" si="310"/>
        <v>0.11373443453673447</v>
      </c>
      <c r="N1404" s="15">
        <f t="shared" ca="1" si="311"/>
        <v>2.9249644128068231</v>
      </c>
      <c r="O1404" s="15">
        <f t="shared" ca="1" si="312"/>
        <v>5.5594792800005557</v>
      </c>
      <c r="P1404" s="6"/>
      <c r="Q1404" s="15">
        <f t="shared" ca="1" si="313"/>
        <v>9.0885365141897232</v>
      </c>
      <c r="R1404" s="87">
        <f t="shared" ca="1" si="304"/>
        <v>-0.10335428792756464</v>
      </c>
      <c r="Y1404" s="6"/>
      <c r="Z1404" s="6"/>
      <c r="AA1404" s="6"/>
      <c r="AB1404" s="6"/>
      <c r="AE1404" s="41">
        <f t="shared" ca="1" si="303"/>
        <v>-0.15579211804307985</v>
      </c>
      <c r="AF1404" s="36">
        <f t="shared" ca="1" si="305"/>
        <v>2.2721341285474308</v>
      </c>
    </row>
    <row r="1405" spans="2:32" x14ac:dyDescent="0.25">
      <c r="B1405" s="3">
        <f t="shared" si="306"/>
        <v>1399</v>
      </c>
      <c r="C1405" s="15">
        <f t="shared" ca="1" si="307"/>
        <v>-8.8540459292993816</v>
      </c>
      <c r="D1405" s="15">
        <f t="shared" ca="1" si="307"/>
        <v>8.6400790797625433</v>
      </c>
      <c r="E1405" s="15">
        <f t="shared" ca="1" si="307"/>
        <v>14.882493480885213</v>
      </c>
      <c r="F1405" s="15">
        <f t="shared" ca="1" si="307"/>
        <v>3.0451836967973192</v>
      </c>
      <c r="G1405" s="15">
        <f t="shared" ca="1" si="307"/>
        <v>1.7118829583181074</v>
      </c>
      <c r="H1405" s="6"/>
      <c r="I1405" s="15">
        <f t="shared" ca="1" si="302"/>
        <v>3.8851186572927601</v>
      </c>
      <c r="J1405" s="6"/>
      <c r="K1405" s="15">
        <f t="shared" ca="1" si="308"/>
        <v>6.4914525745713334</v>
      </c>
      <c r="L1405" s="15">
        <f t="shared" ca="1" si="309"/>
        <v>0.90438594477016077</v>
      </c>
      <c r="M1405" s="15">
        <f t="shared" ca="1" si="310"/>
        <v>4.837690120423404</v>
      </c>
      <c r="N1405" s="15">
        <f t="shared" ca="1" si="311"/>
        <v>2.8219629514499116E-2</v>
      </c>
      <c r="O1405" s="15">
        <f t="shared" ca="1" si="312"/>
        <v>0.18891813613191383</v>
      </c>
      <c r="P1405" s="6"/>
      <c r="Q1405" s="15">
        <f t="shared" ca="1" si="313"/>
        <v>12.450666405411312</v>
      </c>
      <c r="R1405" s="87">
        <f t="shared" ca="1" si="304"/>
        <v>0.47784537476359623</v>
      </c>
      <c r="Y1405" s="6"/>
      <c r="Z1405" s="6"/>
      <c r="AA1405" s="6"/>
      <c r="AB1405" s="6"/>
      <c r="AE1405" s="41">
        <f t="shared" ca="1" si="303"/>
        <v>0.84305069267194821</v>
      </c>
      <c r="AF1405" s="36">
        <f t="shared" ca="1" si="305"/>
        <v>3.1126666013528279</v>
      </c>
    </row>
    <row r="1406" spans="2:32" x14ac:dyDescent="0.25">
      <c r="B1406" s="3">
        <f t="shared" si="306"/>
        <v>1400</v>
      </c>
      <c r="C1406" s="15">
        <f t="shared" ca="1" si="307"/>
        <v>4.1142714111394278</v>
      </c>
      <c r="D1406" s="15">
        <f t="shared" ca="1" si="307"/>
        <v>4.8795088645388844</v>
      </c>
      <c r="E1406" s="15">
        <f t="shared" ca="1" si="307"/>
        <v>-8.2661703216850313</v>
      </c>
      <c r="F1406" s="15">
        <f t="shared" ca="1" si="307"/>
        <v>9.6455910115314794</v>
      </c>
      <c r="G1406" s="15">
        <f t="shared" ca="1" si="307"/>
        <v>-10.948017191464531</v>
      </c>
      <c r="H1406" s="6"/>
      <c r="I1406" s="15">
        <f t="shared" ca="1" si="302"/>
        <v>-0.11496324518795439</v>
      </c>
      <c r="J1406" s="6"/>
      <c r="K1406" s="15">
        <f t="shared" ca="1" si="308"/>
        <v>0.71545703113122372</v>
      </c>
      <c r="L1406" s="15">
        <f t="shared" ca="1" si="309"/>
        <v>0.99779006619357047</v>
      </c>
      <c r="M1406" s="15">
        <f t="shared" ca="1" si="310"/>
        <v>2.657687072157441</v>
      </c>
      <c r="N1406" s="15">
        <f t="shared" ca="1" si="311"/>
        <v>3.8107367759345543</v>
      </c>
      <c r="O1406" s="15">
        <f t="shared" ca="1" si="312"/>
        <v>4.6942023121175405</v>
      </c>
      <c r="P1406" s="6"/>
      <c r="Q1406" s="15">
        <f t="shared" ca="1" si="313"/>
        <v>12.87587325753433</v>
      </c>
      <c r="R1406" s="87">
        <f t="shared" ca="1" si="304"/>
        <v>-0.52718066228088689</v>
      </c>
      <c r="Y1406" s="6"/>
      <c r="Z1406" s="6"/>
      <c r="AA1406" s="6"/>
      <c r="AB1406" s="6"/>
      <c r="AE1406" s="41">
        <f t="shared" ca="1" si="303"/>
        <v>-0.94584031723076412</v>
      </c>
      <c r="AF1406" s="36">
        <f t="shared" ca="1" si="305"/>
        <v>3.2189683143835826</v>
      </c>
    </row>
    <row r="1407" spans="2:32" x14ac:dyDescent="0.25">
      <c r="B1407" s="3">
        <f t="shared" si="306"/>
        <v>1401</v>
      </c>
      <c r="C1407" s="15">
        <f t="shared" ca="1" si="307"/>
        <v>3.0831213514586553</v>
      </c>
      <c r="D1407" s="15">
        <f t="shared" ca="1" si="307"/>
        <v>8.6790673406939938</v>
      </c>
      <c r="E1407" s="15">
        <f t="shared" ca="1" si="307"/>
        <v>-4.5072886029788641</v>
      </c>
      <c r="F1407" s="15">
        <f t="shared" ca="1" si="307"/>
        <v>-1.4115321246632901</v>
      </c>
      <c r="G1407" s="15">
        <f t="shared" ca="1" si="307"/>
        <v>5.1916146047522602</v>
      </c>
      <c r="H1407" s="6"/>
      <c r="I1407" s="15">
        <f t="shared" ca="1" si="302"/>
        <v>2.2069965138525509</v>
      </c>
      <c r="J1407" s="6"/>
      <c r="K1407" s="15">
        <f t="shared" ca="1" si="308"/>
        <v>3.0703789242812914E-2</v>
      </c>
      <c r="L1407" s="15">
        <f t="shared" ca="1" si="309"/>
        <v>1.6755080315060831</v>
      </c>
      <c r="M1407" s="15">
        <f t="shared" ca="1" si="310"/>
        <v>1.8032649852041542</v>
      </c>
      <c r="N1407" s="15">
        <f t="shared" ca="1" si="311"/>
        <v>0.52374998031037223</v>
      </c>
      <c r="O1407" s="15">
        <f t="shared" ca="1" si="312"/>
        <v>0.35631780594103307</v>
      </c>
      <c r="P1407" s="6"/>
      <c r="Q1407" s="15">
        <f t="shared" ca="1" si="313"/>
        <v>4.3895445922044551</v>
      </c>
      <c r="R1407" s="87">
        <f t="shared" ca="1" si="304"/>
        <v>8.8368664612220982E-2</v>
      </c>
      <c r="Y1407" s="6"/>
      <c r="Z1407" s="6"/>
      <c r="AA1407" s="6"/>
      <c r="AB1407" s="6"/>
      <c r="AE1407" s="41">
        <f t="shared" ca="1" si="303"/>
        <v>9.2571655215956145E-2</v>
      </c>
      <c r="AF1407" s="36">
        <f t="shared" ca="1" si="305"/>
        <v>1.0973861480511138</v>
      </c>
    </row>
    <row r="1408" spans="2:32" x14ac:dyDescent="0.25">
      <c r="B1408" s="3">
        <f t="shared" si="306"/>
        <v>1402</v>
      </c>
      <c r="C1408" s="15">
        <f t="shared" ca="1" si="307"/>
        <v>-4.5991903307749951</v>
      </c>
      <c r="D1408" s="15">
        <f t="shared" ca="1" si="307"/>
        <v>4.367868878609694</v>
      </c>
      <c r="E1408" s="15">
        <f t="shared" ca="1" si="307"/>
        <v>5.2803179634966124</v>
      </c>
      <c r="F1408" s="15">
        <f t="shared" ca="1" si="307"/>
        <v>1.1205430763086275</v>
      </c>
      <c r="G1408" s="15">
        <f t="shared" ca="1" si="307"/>
        <v>5.1044577199397878</v>
      </c>
      <c r="H1408" s="6"/>
      <c r="I1408" s="15">
        <f t="shared" ca="1" si="302"/>
        <v>2.2547994615159452</v>
      </c>
      <c r="J1408" s="6"/>
      <c r="K1408" s="15">
        <f t="shared" ca="1" si="308"/>
        <v>1.8790870429131366</v>
      </c>
      <c r="L1408" s="15">
        <f t="shared" ca="1" si="309"/>
        <v>0.17860249445827658</v>
      </c>
      <c r="M1408" s="15">
        <f t="shared" ca="1" si="310"/>
        <v>0.36615048823309365</v>
      </c>
      <c r="N1408" s="15">
        <f t="shared" ca="1" si="311"/>
        <v>5.1461501895342848E-2</v>
      </c>
      <c r="O1408" s="15">
        <f t="shared" ca="1" si="312"/>
        <v>0.32482208759212833</v>
      </c>
      <c r="P1408" s="6"/>
      <c r="Q1408" s="15">
        <f t="shared" ca="1" si="313"/>
        <v>2.8001236150919779</v>
      </c>
      <c r="R1408" s="87">
        <f t="shared" ca="1" si="304"/>
        <v>0.13619303473803962</v>
      </c>
      <c r="Y1408" s="6"/>
      <c r="Z1408" s="6"/>
      <c r="AA1408" s="6"/>
      <c r="AB1408" s="6"/>
      <c r="AE1408" s="41">
        <f t="shared" ca="1" si="303"/>
        <v>0.11394978331599903</v>
      </c>
      <c r="AF1408" s="36">
        <f t="shared" ca="1" si="305"/>
        <v>0.70003090377299448</v>
      </c>
    </row>
    <row r="1409" spans="2:32" x14ac:dyDescent="0.25">
      <c r="B1409" s="3">
        <f t="shared" si="306"/>
        <v>1403</v>
      </c>
      <c r="C1409" s="15">
        <f t="shared" ca="1" si="307"/>
        <v>12.937387573501711</v>
      </c>
      <c r="D1409" s="15">
        <f t="shared" ca="1" si="307"/>
        <v>8.8731989892546625</v>
      </c>
      <c r="E1409" s="15">
        <f t="shared" ca="1" si="307"/>
        <v>0.84066490190121046</v>
      </c>
      <c r="F1409" s="15">
        <f t="shared" ca="1" si="307"/>
        <v>3.6521969510252719</v>
      </c>
      <c r="G1409" s="15">
        <f t="shared" ca="1" si="307"/>
        <v>-1.6239609169048053</v>
      </c>
      <c r="H1409" s="6"/>
      <c r="I1409" s="15">
        <f t="shared" ca="1" si="302"/>
        <v>4.93589749975561</v>
      </c>
      <c r="J1409" s="6"/>
      <c r="K1409" s="15">
        <f t="shared" ca="1" si="308"/>
        <v>2.5609537360102959</v>
      </c>
      <c r="L1409" s="15">
        <f t="shared" ca="1" si="309"/>
        <v>0.62009372076845837</v>
      </c>
      <c r="M1409" s="15">
        <f t="shared" ca="1" si="310"/>
        <v>0.67083720122117196</v>
      </c>
      <c r="N1409" s="15">
        <f t="shared" ca="1" si="311"/>
        <v>6.591548395242286E-2</v>
      </c>
      <c r="O1409" s="15">
        <f t="shared" ca="1" si="312"/>
        <v>1.7212696978652193</v>
      </c>
      <c r="P1409" s="6"/>
      <c r="Q1409" s="15">
        <f t="shared" ca="1" si="313"/>
        <v>5.6390698398175685</v>
      </c>
      <c r="R1409" s="87">
        <f t="shared" ca="1" si="304"/>
        <v>1.105814157749023</v>
      </c>
      <c r="Y1409" s="6"/>
      <c r="Z1409" s="6"/>
      <c r="AA1409" s="6"/>
      <c r="AB1409" s="6"/>
      <c r="AE1409" s="41">
        <f t="shared" ca="1" si="303"/>
        <v>1.3129732768850431</v>
      </c>
      <c r="AF1409" s="36">
        <f t="shared" ca="1" si="305"/>
        <v>1.4097674599543921</v>
      </c>
    </row>
    <row r="1410" spans="2:32" x14ac:dyDescent="0.25">
      <c r="B1410" s="3">
        <f t="shared" si="306"/>
        <v>1404</v>
      </c>
      <c r="C1410" s="15">
        <f t="shared" ca="1" si="307"/>
        <v>7.2234634686052459</v>
      </c>
      <c r="D1410" s="15">
        <f t="shared" ca="1" si="307"/>
        <v>14.098381213430102</v>
      </c>
      <c r="E1410" s="15">
        <f t="shared" ca="1" si="307"/>
        <v>-6.8120113055752043</v>
      </c>
      <c r="F1410" s="15">
        <f t="shared" ca="1" si="307"/>
        <v>-5.9983830228413924</v>
      </c>
      <c r="G1410" s="15">
        <f t="shared" ca="1" si="307"/>
        <v>-2.0781097943422733</v>
      </c>
      <c r="H1410" s="6"/>
      <c r="I1410" s="15">
        <f t="shared" ca="1" si="302"/>
        <v>1.2866681118552958</v>
      </c>
      <c r="J1410" s="6"/>
      <c r="K1410" s="15">
        <f t="shared" ca="1" si="308"/>
        <v>1.409821564317111</v>
      </c>
      <c r="L1410" s="15">
        <f t="shared" ca="1" si="309"/>
        <v>6.5655997038825422</v>
      </c>
      <c r="M1410" s="15">
        <f t="shared" ca="1" si="310"/>
        <v>2.6235443322524969</v>
      </c>
      <c r="N1410" s="15">
        <f t="shared" ca="1" si="311"/>
        <v>2.1228788014058204</v>
      </c>
      <c r="O1410" s="15">
        <f t="shared" ca="1" si="312"/>
        <v>0.45286921432141186</v>
      </c>
      <c r="P1410" s="6"/>
      <c r="Q1410" s="15">
        <f t="shared" ca="1" si="313"/>
        <v>13.174713616179382</v>
      </c>
      <c r="R1410" s="87">
        <f t="shared" ca="1" si="304"/>
        <v>-0.17577861590447716</v>
      </c>
      <c r="Y1410" s="6"/>
      <c r="Z1410" s="6"/>
      <c r="AA1410" s="6"/>
      <c r="AB1410" s="6"/>
      <c r="AE1410" s="41">
        <f t="shared" ca="1" si="303"/>
        <v>-0.31901171848196697</v>
      </c>
      <c r="AF1410" s="36">
        <f t="shared" ca="1" si="305"/>
        <v>3.2936784040448455</v>
      </c>
    </row>
    <row r="1411" spans="2:32" x14ac:dyDescent="0.25">
      <c r="B1411" s="3">
        <f t="shared" si="306"/>
        <v>1405</v>
      </c>
      <c r="C1411" s="15">
        <f t="shared" ca="1" si="307"/>
        <v>1.6716125538819797</v>
      </c>
      <c r="D1411" s="15">
        <f t="shared" ca="1" si="307"/>
        <v>-0.22032652273396236</v>
      </c>
      <c r="E1411" s="15">
        <f t="shared" ca="1" si="307"/>
        <v>1.7005610609403303</v>
      </c>
      <c r="F1411" s="15">
        <f t="shared" ca="1" si="307"/>
        <v>-7.6797827643812067</v>
      </c>
      <c r="G1411" s="15">
        <f t="shared" ca="1" si="307"/>
        <v>7.8641980794400705</v>
      </c>
      <c r="H1411" s="6"/>
      <c r="I1411" s="15">
        <f t="shared" ca="1" si="302"/>
        <v>0.66725248142944227</v>
      </c>
      <c r="J1411" s="6"/>
      <c r="K1411" s="15">
        <f t="shared" ca="1" si="308"/>
        <v>4.0349566205474648E-2</v>
      </c>
      <c r="L1411" s="15">
        <f t="shared" ca="1" si="309"/>
        <v>3.1511859545268042E-2</v>
      </c>
      <c r="M1411" s="15">
        <f t="shared" ca="1" si="310"/>
        <v>4.2709064819632367E-2</v>
      </c>
      <c r="N1411" s="15">
        <f t="shared" ca="1" si="311"/>
        <v>2.786919895792209</v>
      </c>
      <c r="O1411" s="15">
        <f t="shared" ca="1" si="312"/>
        <v>2.0718410376289822</v>
      </c>
      <c r="P1411" s="6"/>
      <c r="Q1411" s="15">
        <f t="shared" ca="1" si="313"/>
        <v>4.9733314239915662</v>
      </c>
      <c r="R1411" s="87">
        <f t="shared" ca="1" si="304"/>
        <v>-0.534526419168735</v>
      </c>
      <c r="Y1411" s="6"/>
      <c r="Z1411" s="6"/>
      <c r="AA1411" s="6"/>
      <c r="AB1411" s="6"/>
      <c r="AE1411" s="41">
        <f t="shared" ca="1" si="303"/>
        <v>-0.59602280967358601</v>
      </c>
      <c r="AF1411" s="36">
        <f t="shared" ca="1" si="305"/>
        <v>1.2433328559978916</v>
      </c>
    </row>
    <row r="1412" spans="2:32" x14ac:dyDescent="0.25">
      <c r="B1412" s="3">
        <f t="shared" si="306"/>
        <v>1406</v>
      </c>
      <c r="C1412" s="15">
        <f t="shared" ca="1" si="307"/>
        <v>6.2462478517972064</v>
      </c>
      <c r="D1412" s="15">
        <f t="shared" ca="1" si="307"/>
        <v>3.8913916151529975</v>
      </c>
      <c r="E1412" s="15">
        <f t="shared" ca="1" si="307"/>
        <v>5.8516910666104556</v>
      </c>
      <c r="F1412" s="15">
        <f t="shared" ca="1" si="307"/>
        <v>2.0651903086025798</v>
      </c>
      <c r="G1412" s="15">
        <f t="shared" ca="1" si="307"/>
        <v>2.9950966864075954</v>
      </c>
      <c r="H1412" s="6"/>
      <c r="I1412" s="15">
        <f t="shared" ca="1" si="302"/>
        <v>4.2099235057141673</v>
      </c>
      <c r="J1412" s="6"/>
      <c r="K1412" s="15">
        <f t="shared" ca="1" si="308"/>
        <v>0.16586467369802066</v>
      </c>
      <c r="L1412" s="15">
        <f t="shared" ca="1" si="309"/>
        <v>4.0585026121789233E-3</v>
      </c>
      <c r="M1412" s="15">
        <f t="shared" ca="1" si="310"/>
        <v>0.10781602896045392</v>
      </c>
      <c r="N1412" s="15">
        <f t="shared" ca="1" si="311"/>
        <v>0.18399521947169964</v>
      </c>
      <c r="O1412" s="15">
        <f t="shared" ca="1" si="312"/>
        <v>5.9032168036260886E-2</v>
      </c>
      <c r="P1412" s="6"/>
      <c r="Q1412" s="15">
        <f t="shared" ca="1" si="313"/>
        <v>0.52076659277861403</v>
      </c>
      <c r="R1412" s="87">
        <f t="shared" ca="1" si="304"/>
        <v>2.7390545182870736</v>
      </c>
      <c r="Y1412" s="6"/>
      <c r="Z1412" s="6"/>
      <c r="AA1412" s="6"/>
      <c r="AB1412" s="6"/>
      <c r="AE1412" s="41">
        <f t="shared" ca="1" si="303"/>
        <v>0.98830783677030454</v>
      </c>
      <c r="AF1412" s="36">
        <f t="shared" ca="1" si="305"/>
        <v>0.13019164819465351</v>
      </c>
    </row>
    <row r="1413" spans="2:32" x14ac:dyDescent="0.25">
      <c r="B1413" s="3">
        <f t="shared" si="306"/>
        <v>1407</v>
      </c>
      <c r="C1413" s="15">
        <f t="shared" ca="1" si="307"/>
        <v>7.1318442685136336</v>
      </c>
      <c r="D1413" s="15">
        <f t="shared" ca="1" si="307"/>
        <v>1.8157956118482621</v>
      </c>
      <c r="E1413" s="15">
        <f t="shared" ca="1" si="307"/>
        <v>2.0365563409838385</v>
      </c>
      <c r="F1413" s="15">
        <f t="shared" ca="1" si="307"/>
        <v>12.82056892096851</v>
      </c>
      <c r="G1413" s="15">
        <f t="shared" ca="1" si="307"/>
        <v>10.643824170177295</v>
      </c>
      <c r="H1413" s="6"/>
      <c r="I1413" s="15">
        <f t="shared" ca="1" si="302"/>
        <v>6.8897178624983084</v>
      </c>
      <c r="J1413" s="6"/>
      <c r="K1413" s="15">
        <f t="shared" ca="1" si="308"/>
        <v>2.345007859595924E-3</v>
      </c>
      <c r="L1413" s="15">
        <f t="shared" ca="1" si="309"/>
        <v>1.029787480225665</v>
      </c>
      <c r="M1413" s="15">
        <f t="shared" ca="1" si="310"/>
        <v>0.94212707015634567</v>
      </c>
      <c r="N1413" s="15">
        <f t="shared" ca="1" si="311"/>
        <v>1.4069997711102842</v>
      </c>
      <c r="O1413" s="15">
        <f t="shared" ca="1" si="312"/>
        <v>0.56373256677420613</v>
      </c>
      <c r="P1413" s="6"/>
      <c r="Q1413" s="15">
        <f t="shared" ca="1" si="313"/>
        <v>3.9449918961260968</v>
      </c>
      <c r="R1413" s="87">
        <f t="shared" ca="1" si="304"/>
        <v>2.20194129764938</v>
      </c>
      <c r="Y1413" s="6"/>
      <c r="Z1413" s="6"/>
      <c r="AA1413" s="6"/>
      <c r="AB1413" s="6"/>
      <c r="AE1413" s="41">
        <f t="shared" ca="1" si="303"/>
        <v>2.1867483062682371</v>
      </c>
      <c r="AF1413" s="36">
        <f t="shared" ca="1" si="305"/>
        <v>0.9862479740315242</v>
      </c>
    </row>
    <row r="1414" spans="2:32" x14ac:dyDescent="0.25">
      <c r="B1414" s="3">
        <f t="shared" si="306"/>
        <v>1408</v>
      </c>
      <c r="C1414" s="15">
        <f t="shared" ca="1" si="307"/>
        <v>4.6804289421005043</v>
      </c>
      <c r="D1414" s="15">
        <f t="shared" ca="1" si="307"/>
        <v>6.3710794445731418</v>
      </c>
      <c r="E1414" s="15">
        <f t="shared" ca="1" si="307"/>
        <v>-3.6233212560855179</v>
      </c>
      <c r="F1414" s="15">
        <f t="shared" ca="1" si="307"/>
        <v>3.5451699224201572</v>
      </c>
      <c r="G1414" s="15">
        <f t="shared" ca="1" si="307"/>
        <v>1.040000570879541</v>
      </c>
      <c r="H1414" s="6"/>
      <c r="I1414" s="15">
        <f t="shared" ca="1" si="302"/>
        <v>2.4026715247775656</v>
      </c>
      <c r="J1414" s="6"/>
      <c r="K1414" s="15">
        <f t="shared" ca="1" si="308"/>
        <v>0.20752715408678654</v>
      </c>
      <c r="L1414" s="15">
        <f t="shared" ca="1" si="309"/>
        <v>0.62993045671585013</v>
      </c>
      <c r="M1414" s="15">
        <f t="shared" ca="1" si="310"/>
        <v>1.4525035598005598</v>
      </c>
      <c r="N1414" s="15">
        <f t="shared" ca="1" si="311"/>
        <v>5.2212103544635562E-2</v>
      </c>
      <c r="O1414" s="15">
        <f t="shared" ca="1" si="312"/>
        <v>7.4274885143894104E-2</v>
      </c>
      <c r="P1414" s="6"/>
      <c r="Q1414" s="15">
        <f t="shared" ca="1" si="313"/>
        <v>2.416448159291726</v>
      </c>
      <c r="R1414" s="87">
        <f t="shared" ca="1" si="304"/>
        <v>0.23168993699411894</v>
      </c>
      <c r="Y1414" s="6"/>
      <c r="Z1414" s="6"/>
      <c r="AA1414" s="6"/>
      <c r="AB1414" s="6"/>
      <c r="AE1414" s="41">
        <f t="shared" ca="1" si="303"/>
        <v>0.1800801804012255</v>
      </c>
      <c r="AF1414" s="36">
        <f t="shared" ca="1" si="305"/>
        <v>0.60411203982293149</v>
      </c>
    </row>
    <row r="1415" spans="2:32" x14ac:dyDescent="0.25">
      <c r="B1415" s="3">
        <f t="shared" si="306"/>
        <v>1409</v>
      </c>
      <c r="C1415" s="15">
        <f t="shared" ca="1" si="307"/>
        <v>-4.0750888620523149</v>
      </c>
      <c r="D1415" s="15">
        <f t="shared" ca="1" si="307"/>
        <v>1.2746563026703976</v>
      </c>
      <c r="E1415" s="15">
        <f t="shared" ca="1" si="307"/>
        <v>-2.2839172219883874</v>
      </c>
      <c r="F1415" s="15">
        <f t="shared" ca="1" si="307"/>
        <v>4.128130091829723</v>
      </c>
      <c r="G1415" s="15">
        <f t="shared" ca="1" si="307"/>
        <v>5.0076463643800206</v>
      </c>
      <c r="H1415" s="6"/>
      <c r="I1415" s="15">
        <f t="shared" ref="I1415:I1478" ca="1" si="314">($A$8=1)*$B$1+(($A$8)=2)*AVERAGE($C1415:$G1415)</f>
        <v>0.81028533496788779</v>
      </c>
      <c r="J1415" s="6"/>
      <c r="K1415" s="15">
        <f t="shared" ca="1" si="308"/>
        <v>0.95467524179643148</v>
      </c>
      <c r="L1415" s="15">
        <f t="shared" ca="1" si="309"/>
        <v>8.6256158257986184E-3</v>
      </c>
      <c r="M1415" s="15">
        <f t="shared" ca="1" si="310"/>
        <v>0.38296357853898993</v>
      </c>
      <c r="N1415" s="15">
        <f t="shared" ca="1" si="311"/>
        <v>0.44032375322542283</v>
      </c>
      <c r="O1415" s="15">
        <f t="shared" ca="1" si="312"/>
        <v>0.70471358444910737</v>
      </c>
      <c r="P1415" s="6"/>
      <c r="Q1415" s="15">
        <f t="shared" ca="1" si="313"/>
        <v>2.4913017738357501</v>
      </c>
      <c r="R1415" s="87">
        <f t="shared" ca="1" si="304"/>
        <v>-0.67417809850544475</v>
      </c>
      <c r="Y1415" s="6"/>
      <c r="Z1415" s="6"/>
      <c r="AA1415" s="6"/>
      <c r="AB1415" s="6"/>
      <c r="AE1415" s="41">
        <f t="shared" ref="AE1415:AE1478" ca="1" si="315">((AVERAGE(C1415:G1415)-$B$1)/($B$2/SQRT(COUNT(C1415:G1415))))</f>
        <v>-0.53205657296803899</v>
      </c>
      <c r="AF1415" s="36">
        <f t="shared" ca="1" si="305"/>
        <v>0.62282544345893753</v>
      </c>
    </row>
    <row r="1416" spans="2:32" x14ac:dyDescent="0.25">
      <c r="B1416" s="3">
        <f t="shared" si="306"/>
        <v>1410</v>
      </c>
      <c r="C1416" s="15">
        <f t="shared" ref="C1416:G1466" ca="1" si="316">$B$1+NORMINV(RAND(),0,1)*$B$2</f>
        <v>6.3849598677754411</v>
      </c>
      <c r="D1416" s="15">
        <f t="shared" ca="1" si="316"/>
        <v>-4.0756631852822895</v>
      </c>
      <c r="E1416" s="15">
        <f t="shared" ca="1" si="316"/>
        <v>-0.52921193855889248</v>
      </c>
      <c r="F1416" s="15">
        <f t="shared" ca="1" si="316"/>
        <v>4.7471266613087479</v>
      </c>
      <c r="G1416" s="15">
        <f t="shared" ca="1" si="316"/>
        <v>-6.3887519099845669</v>
      </c>
      <c r="H1416" s="6"/>
      <c r="I1416" s="15">
        <f t="shared" ca="1" si="314"/>
        <v>2.7691899051687941E-2</v>
      </c>
      <c r="J1416" s="6"/>
      <c r="K1416" s="15">
        <f t="shared" ca="1" si="308"/>
        <v>1.6165942410464413</v>
      </c>
      <c r="L1416" s="15">
        <f t="shared" ca="1" si="309"/>
        <v>0.67350091792518019</v>
      </c>
      <c r="M1416" s="15">
        <f t="shared" ca="1" si="310"/>
        <v>1.2405675373815667E-2</v>
      </c>
      <c r="N1416" s="15">
        <f t="shared" ca="1" si="311"/>
        <v>0.89092257900801408</v>
      </c>
      <c r="O1416" s="15">
        <f t="shared" ca="1" si="312"/>
        <v>1.6468300461807874</v>
      </c>
      <c r="P1416" s="6"/>
      <c r="Q1416" s="15">
        <f t="shared" ca="1" si="313"/>
        <v>4.8402534595342388</v>
      </c>
      <c r="R1416" s="87">
        <f t="shared" ref="R1416:R1479" ca="1" si="317">((AVERAGE(C1416:G1416)-$B$1)/($B$2/SQRT(COUNT(C1416:G1416))))/SQRT(Q1416/$B$3)</f>
        <v>-0.80183627536044344</v>
      </c>
      <c r="Y1416" s="6"/>
      <c r="Z1416" s="6"/>
      <c r="AA1416" s="6"/>
      <c r="AB1416" s="6"/>
      <c r="AE1416" s="41">
        <f t="shared" ca="1" si="315"/>
        <v>-0.88204299725878865</v>
      </c>
      <c r="AF1416" s="36">
        <f t="shared" ref="AF1416:AF1479" ca="1" si="318">Q1416/(COUNT(C1416:G1416)-1)</f>
        <v>1.2100633648835597</v>
      </c>
    </row>
    <row r="1417" spans="2:32" x14ac:dyDescent="0.25">
      <c r="B1417" s="3">
        <f t="shared" ref="B1417:B1480" si="319">B1416+1</f>
        <v>1411</v>
      </c>
      <c r="C1417" s="15">
        <f t="shared" ca="1" si="316"/>
        <v>7.9788073262285986E-2</v>
      </c>
      <c r="D1417" s="15">
        <f t="shared" ca="1" si="316"/>
        <v>1.3318258478479157</v>
      </c>
      <c r="E1417" s="15">
        <f t="shared" ca="1" si="316"/>
        <v>-0.26342673892423685</v>
      </c>
      <c r="F1417" s="15">
        <f t="shared" ca="1" si="316"/>
        <v>7.2293093672707034</v>
      </c>
      <c r="G1417" s="15">
        <f t="shared" ca="1" si="316"/>
        <v>-3.6136434379663118</v>
      </c>
      <c r="H1417" s="6"/>
      <c r="I1417" s="15">
        <f t="shared" ca="1" si="314"/>
        <v>0.95277062229807119</v>
      </c>
      <c r="J1417" s="6"/>
      <c r="K1417" s="15">
        <f t="shared" ca="1" si="308"/>
        <v>3.0483941236840686E-2</v>
      </c>
      <c r="L1417" s="15">
        <f t="shared" ca="1" si="309"/>
        <v>5.7473145606657394E-3</v>
      </c>
      <c r="M1417" s="15">
        <f t="shared" ca="1" si="310"/>
        <v>5.9165440857764207E-2</v>
      </c>
      <c r="N1417" s="15">
        <f t="shared" ca="1" si="311"/>
        <v>1.5757975446857053</v>
      </c>
      <c r="O1417" s="15">
        <f t="shared" ca="1" si="312"/>
        <v>0.83408549479120986</v>
      </c>
      <c r="P1417" s="6"/>
      <c r="Q1417" s="15">
        <f t="shared" ca="1" si="313"/>
        <v>2.5052797361321857</v>
      </c>
      <c r="R1417" s="87">
        <f t="shared" ca="1" si="317"/>
        <v>-0.5917778389524182</v>
      </c>
      <c r="Y1417" s="6"/>
      <c r="Z1417" s="6"/>
      <c r="AA1417" s="6"/>
      <c r="AB1417" s="6"/>
      <c r="AE1417" s="41">
        <f t="shared" ca="1" si="315"/>
        <v>-0.46833521531526306</v>
      </c>
      <c r="AF1417" s="36">
        <f t="shared" ca="1" si="318"/>
        <v>0.62631993403304642</v>
      </c>
    </row>
    <row r="1418" spans="2:32" x14ac:dyDescent="0.25">
      <c r="B1418" s="3">
        <f t="shared" si="319"/>
        <v>1412</v>
      </c>
      <c r="C1418" s="15">
        <f t="shared" ca="1" si="316"/>
        <v>-2.3713651151171842</v>
      </c>
      <c r="D1418" s="15">
        <f t="shared" ca="1" si="316"/>
        <v>-0.89076903541473573</v>
      </c>
      <c r="E1418" s="15">
        <f t="shared" ca="1" si="316"/>
        <v>5.7038592449776795</v>
      </c>
      <c r="F1418" s="15">
        <f t="shared" ca="1" si="316"/>
        <v>7.1468060221236964</v>
      </c>
      <c r="G1418" s="15">
        <f t="shared" ca="1" si="316"/>
        <v>-0.99662354221942095</v>
      </c>
      <c r="H1418" s="6"/>
      <c r="I1418" s="15">
        <f t="shared" ca="1" si="314"/>
        <v>1.718381514870007</v>
      </c>
      <c r="J1418" s="6"/>
      <c r="K1418" s="15">
        <f t="shared" ca="1" si="308"/>
        <v>0.66904109989966343</v>
      </c>
      <c r="L1418" s="15">
        <f t="shared" ca="1" si="309"/>
        <v>0.27230666376204704</v>
      </c>
      <c r="M1418" s="15">
        <f t="shared" ca="1" si="310"/>
        <v>0.63536130948736824</v>
      </c>
      <c r="N1418" s="15">
        <f t="shared" ca="1" si="311"/>
        <v>1.1787117052380984</v>
      </c>
      <c r="O1418" s="15">
        <f t="shared" ca="1" si="312"/>
        <v>0.29485009840084669</v>
      </c>
      <c r="P1418" s="6"/>
      <c r="Q1418" s="15">
        <f t="shared" ca="1" si="313"/>
        <v>3.0502708767880238</v>
      </c>
      <c r="R1418" s="87">
        <f t="shared" ca="1" si="317"/>
        <v>-0.14422380440537874</v>
      </c>
      <c r="Y1418" s="6"/>
      <c r="Z1418" s="6"/>
      <c r="AA1418" s="6"/>
      <c r="AB1418" s="6"/>
      <c r="AE1418" s="41">
        <f t="shared" ca="1" si="315"/>
        <v>-0.12594361529423559</v>
      </c>
      <c r="AF1418" s="36">
        <f t="shared" ca="1" si="318"/>
        <v>0.76256771919700594</v>
      </c>
    </row>
    <row r="1419" spans="2:32" x14ac:dyDescent="0.25">
      <c r="B1419" s="3">
        <f t="shared" si="319"/>
        <v>1413</v>
      </c>
      <c r="C1419" s="15">
        <f t="shared" ca="1" si="316"/>
        <v>7.2513892039616037</v>
      </c>
      <c r="D1419" s="15">
        <f t="shared" ca="1" si="316"/>
        <v>-0.65224931076259907</v>
      </c>
      <c r="E1419" s="15">
        <f t="shared" ca="1" si="316"/>
        <v>-1.6476755375145826</v>
      </c>
      <c r="F1419" s="15">
        <f t="shared" ca="1" si="316"/>
        <v>3.6788951480514949</v>
      </c>
      <c r="G1419" s="15">
        <f t="shared" ca="1" si="316"/>
        <v>8.3357979170108862</v>
      </c>
      <c r="H1419" s="6"/>
      <c r="I1419" s="15">
        <f t="shared" ca="1" si="314"/>
        <v>3.3932314841493607</v>
      </c>
      <c r="J1419" s="6"/>
      <c r="K1419" s="15">
        <f t="shared" ca="1" si="308"/>
        <v>0.59541523963787224</v>
      </c>
      <c r="L1419" s="15">
        <f t="shared" ca="1" si="309"/>
        <v>0.65463659448006006</v>
      </c>
      <c r="M1419" s="15">
        <f t="shared" ca="1" si="310"/>
        <v>1.0164297440424337</v>
      </c>
      <c r="N1419" s="15">
        <f t="shared" ca="1" si="311"/>
        <v>3.2641491549596589E-3</v>
      </c>
      <c r="O1419" s="15">
        <f t="shared" ca="1" si="312"/>
        <v>0.97715851772998019</v>
      </c>
      <c r="P1419" s="6"/>
      <c r="Q1419" s="15">
        <f t="shared" ca="1" si="313"/>
        <v>3.2469042450453056</v>
      </c>
      <c r="R1419" s="87">
        <f t="shared" ca="1" si="317"/>
        <v>0.69156583996135013</v>
      </c>
      <c r="Y1419" s="6"/>
      <c r="Z1419" s="6"/>
      <c r="AA1419" s="6"/>
      <c r="AB1419" s="6"/>
      <c r="AE1419" s="41">
        <f t="shared" ca="1" si="315"/>
        <v>0.62307206139017823</v>
      </c>
      <c r="AF1419" s="36">
        <f t="shared" ca="1" si="318"/>
        <v>0.8117260612613264</v>
      </c>
    </row>
    <row r="1420" spans="2:32" x14ac:dyDescent="0.25">
      <c r="B1420" s="3">
        <f t="shared" si="319"/>
        <v>1414</v>
      </c>
      <c r="C1420" s="15">
        <f t="shared" ca="1" si="316"/>
        <v>6.9084237358855614</v>
      </c>
      <c r="D1420" s="15">
        <f t="shared" ca="1" si="316"/>
        <v>13.768392365901146</v>
      </c>
      <c r="E1420" s="15">
        <f t="shared" ca="1" si="316"/>
        <v>-0.93862644022264607</v>
      </c>
      <c r="F1420" s="15">
        <f t="shared" ca="1" si="316"/>
        <v>1.0058127163719659</v>
      </c>
      <c r="G1420" s="15">
        <f t="shared" ca="1" si="316"/>
        <v>-6.2643469216125141</v>
      </c>
      <c r="H1420" s="6"/>
      <c r="I1420" s="15">
        <f t="shared" ca="1" si="314"/>
        <v>2.8959310912647025</v>
      </c>
      <c r="J1420" s="6"/>
      <c r="K1420" s="15">
        <f t="shared" ca="1" si="308"/>
        <v>0.64400388892545968</v>
      </c>
      <c r="L1420" s="15">
        <f t="shared" ca="1" si="309"/>
        <v>4.7284165667387636</v>
      </c>
      <c r="M1420" s="15">
        <f t="shared" ca="1" si="310"/>
        <v>0.58815325849145395</v>
      </c>
      <c r="N1420" s="15">
        <f t="shared" ca="1" si="311"/>
        <v>0.14290189884428639</v>
      </c>
      <c r="O1420" s="15">
        <f t="shared" ca="1" si="312"/>
        <v>3.3564277309280715</v>
      </c>
      <c r="P1420" s="6"/>
      <c r="Q1420" s="15">
        <f t="shared" ca="1" si="313"/>
        <v>9.4599033439280351</v>
      </c>
      <c r="R1420" s="87">
        <f t="shared" ca="1" si="317"/>
        <v>0.2605411057826576</v>
      </c>
      <c r="Y1420" s="6"/>
      <c r="Z1420" s="6"/>
      <c r="AA1420" s="6"/>
      <c r="AB1420" s="6"/>
      <c r="AE1420" s="41">
        <f t="shared" ca="1" si="315"/>
        <v>0.40067256464468853</v>
      </c>
      <c r="AF1420" s="36">
        <f t="shared" ca="1" si="318"/>
        <v>2.3649758359820088</v>
      </c>
    </row>
    <row r="1421" spans="2:32" x14ac:dyDescent="0.25">
      <c r="B1421" s="3">
        <f t="shared" si="319"/>
        <v>1415</v>
      </c>
      <c r="C1421" s="15">
        <f t="shared" ca="1" si="316"/>
        <v>4.5860470120420489</v>
      </c>
      <c r="D1421" s="15">
        <f t="shared" ca="1" si="316"/>
        <v>0.92162718332811755</v>
      </c>
      <c r="E1421" s="15">
        <f t="shared" ca="1" si="316"/>
        <v>8.624697665942989</v>
      </c>
      <c r="F1421" s="15">
        <f t="shared" ca="1" si="316"/>
        <v>4.976765762331552</v>
      </c>
      <c r="G1421" s="15">
        <f t="shared" ca="1" si="316"/>
        <v>6.6672395606803345</v>
      </c>
      <c r="H1421" s="6"/>
      <c r="I1421" s="15">
        <f t="shared" ca="1" si="314"/>
        <v>5.1552754368650087</v>
      </c>
      <c r="J1421" s="6"/>
      <c r="K1421" s="15">
        <f t="shared" ca="1" si="308"/>
        <v>1.2960839985057118E-2</v>
      </c>
      <c r="L1421" s="15">
        <f t="shared" ca="1" si="309"/>
        <v>0.71695110138703877</v>
      </c>
      <c r="M1421" s="15">
        <f t="shared" ca="1" si="310"/>
        <v>0.48147562414481687</v>
      </c>
      <c r="N1421" s="15">
        <f t="shared" ca="1" si="311"/>
        <v>1.2746281560816254E-3</v>
      </c>
      <c r="O1421" s="15">
        <f t="shared" ca="1" si="312"/>
        <v>9.1441420468185847E-2</v>
      </c>
      <c r="P1421" s="6"/>
      <c r="Q1421" s="15">
        <f t="shared" ca="1" si="313"/>
        <v>1.3041036141411804</v>
      </c>
      <c r="R1421" s="87">
        <f t="shared" ca="1" si="317"/>
        <v>2.4713042771559839</v>
      </c>
      <c r="Y1421" s="6"/>
      <c r="Z1421" s="6"/>
      <c r="AA1421" s="6"/>
      <c r="AB1421" s="6"/>
      <c r="AE1421" s="41">
        <f t="shared" ca="1" si="315"/>
        <v>1.4110820729131011</v>
      </c>
      <c r="AF1421" s="36">
        <f t="shared" ca="1" si="318"/>
        <v>0.32602590353529509</v>
      </c>
    </row>
    <row r="1422" spans="2:32" x14ac:dyDescent="0.25">
      <c r="B1422" s="3">
        <f t="shared" si="319"/>
        <v>1416</v>
      </c>
      <c r="C1422" s="15">
        <f t="shared" ca="1" si="316"/>
        <v>-0.20243034806475668</v>
      </c>
      <c r="D1422" s="15">
        <f t="shared" ca="1" si="316"/>
        <v>5.8384673086154564</v>
      </c>
      <c r="E1422" s="15">
        <f t="shared" ca="1" si="316"/>
        <v>9.3621983976732253</v>
      </c>
      <c r="F1422" s="15">
        <f t="shared" ca="1" si="316"/>
        <v>1.8087402910600345</v>
      </c>
      <c r="G1422" s="15">
        <f t="shared" ca="1" si="316"/>
        <v>8.5934668319343288</v>
      </c>
      <c r="H1422" s="6"/>
      <c r="I1422" s="15">
        <f t="shared" ca="1" si="314"/>
        <v>5.0800884962436577</v>
      </c>
      <c r="J1422" s="6"/>
      <c r="K1422" s="15">
        <f t="shared" ca="1" si="308"/>
        <v>1.1162002136189404</v>
      </c>
      <c r="L1422" s="15">
        <f t="shared" ca="1" si="309"/>
        <v>2.3005536922178393E-2</v>
      </c>
      <c r="M1422" s="15">
        <f t="shared" ca="1" si="310"/>
        <v>0.73345860831684573</v>
      </c>
      <c r="N1422" s="15">
        <f t="shared" ca="1" si="311"/>
        <v>0.42806876318232445</v>
      </c>
      <c r="O1422" s="15">
        <f t="shared" ca="1" si="312"/>
        <v>0.49375309318802202</v>
      </c>
      <c r="P1422" s="6"/>
      <c r="Q1422" s="15">
        <f t="shared" ca="1" si="313"/>
        <v>2.7944862152283112</v>
      </c>
      <c r="R1422" s="87">
        <f t="shared" ca="1" si="317"/>
        <v>1.6479999810947259</v>
      </c>
      <c r="Y1422" s="6"/>
      <c r="Z1422" s="6"/>
      <c r="AA1422" s="6"/>
      <c r="AB1422" s="6"/>
      <c r="AE1422" s="41">
        <f t="shared" ca="1" si="315"/>
        <v>1.3774574508631847</v>
      </c>
      <c r="AF1422" s="36">
        <f t="shared" ca="1" si="318"/>
        <v>0.6986215538070778</v>
      </c>
    </row>
    <row r="1423" spans="2:32" x14ac:dyDescent="0.25">
      <c r="B1423" s="3">
        <f t="shared" si="319"/>
        <v>1417</v>
      </c>
      <c r="C1423" s="15">
        <f t="shared" ca="1" si="316"/>
        <v>7.4791102631787236</v>
      </c>
      <c r="D1423" s="15">
        <f t="shared" ca="1" si="316"/>
        <v>8.8616641818793642</v>
      </c>
      <c r="E1423" s="15">
        <f t="shared" ca="1" si="316"/>
        <v>5.2662874761721978</v>
      </c>
      <c r="F1423" s="15">
        <f t="shared" ca="1" si="316"/>
        <v>-0.12562250582141798</v>
      </c>
      <c r="G1423" s="15">
        <f t="shared" ca="1" si="316"/>
        <v>5.8371732269597514</v>
      </c>
      <c r="H1423" s="6"/>
      <c r="I1423" s="15">
        <f t="shared" ca="1" si="314"/>
        <v>5.4637225284737241</v>
      </c>
      <c r="J1423" s="6"/>
      <c r="K1423" s="15">
        <f t="shared" ca="1" si="308"/>
        <v>0.16247150884797398</v>
      </c>
      <c r="L1423" s="15">
        <f t="shared" ca="1" si="309"/>
        <v>0.46184029919796221</v>
      </c>
      <c r="M1423" s="15">
        <f t="shared" ca="1" si="310"/>
        <v>1.5592239950922562E-3</v>
      </c>
      <c r="N1423" s="15">
        <f t="shared" ca="1" si="311"/>
        <v>1.2496311164959906</v>
      </c>
      <c r="O1423" s="15">
        <f t="shared" ca="1" si="312"/>
        <v>5.5786169679880671E-3</v>
      </c>
      <c r="P1423" s="6"/>
      <c r="Q1423" s="15">
        <f t="shared" ca="1" si="313"/>
        <v>1.8810807655050072</v>
      </c>
      <c r="R1423" s="87">
        <f t="shared" ca="1" si="317"/>
        <v>2.2588342619005966</v>
      </c>
      <c r="Y1423" s="6"/>
      <c r="Z1423" s="6"/>
      <c r="AA1423" s="6"/>
      <c r="AB1423" s="6"/>
      <c r="AE1423" s="41">
        <f t="shared" ca="1" si="315"/>
        <v>1.5490238057729395</v>
      </c>
      <c r="AF1423" s="36">
        <f t="shared" ca="1" si="318"/>
        <v>0.47027019137625181</v>
      </c>
    </row>
    <row r="1424" spans="2:32" x14ac:dyDescent="0.25">
      <c r="B1424" s="3">
        <f t="shared" si="319"/>
        <v>1418</v>
      </c>
      <c r="C1424" s="15">
        <f t="shared" ca="1" si="316"/>
        <v>1.4378117313028209</v>
      </c>
      <c r="D1424" s="15">
        <f t="shared" ca="1" si="316"/>
        <v>0.6240112637352786</v>
      </c>
      <c r="E1424" s="15">
        <f t="shared" ca="1" si="316"/>
        <v>-0.78892640958906357</v>
      </c>
      <c r="F1424" s="15">
        <f t="shared" ca="1" si="316"/>
        <v>4.0753160117918075</v>
      </c>
      <c r="G1424" s="15">
        <f t="shared" ca="1" si="316"/>
        <v>1.8417890239570855E-2</v>
      </c>
      <c r="H1424" s="6"/>
      <c r="I1424" s="15">
        <f t="shared" ca="1" si="314"/>
        <v>1.0733260974960828</v>
      </c>
      <c r="J1424" s="6"/>
      <c r="K1424" s="15">
        <f t="shared" ca="1" si="308"/>
        <v>5.3139910900599852E-3</v>
      </c>
      <c r="L1424" s="15">
        <f t="shared" ca="1" si="309"/>
        <v>8.0753527934999646E-3</v>
      </c>
      <c r="M1424" s="15">
        <f t="shared" ca="1" si="310"/>
        <v>0.13871937600579654</v>
      </c>
      <c r="N1424" s="15">
        <f t="shared" ca="1" si="311"/>
        <v>0.36047773782133008</v>
      </c>
      <c r="O1424" s="15">
        <f t="shared" ca="1" si="312"/>
        <v>4.4513253029485916E-2</v>
      </c>
      <c r="P1424" s="6"/>
      <c r="Q1424" s="15">
        <f t="shared" ca="1" si="313"/>
        <v>0.5570997107401725</v>
      </c>
      <c r="R1424" s="87">
        <f t="shared" ca="1" si="317"/>
        <v>-1.1104664945459273</v>
      </c>
      <c r="Y1424" s="6"/>
      <c r="Z1424" s="6"/>
      <c r="AA1424" s="6"/>
      <c r="AB1424" s="6"/>
      <c r="AE1424" s="41">
        <f t="shared" ca="1" si="315"/>
        <v>-0.4144211677947543</v>
      </c>
      <c r="AF1424" s="36">
        <f t="shared" ca="1" si="318"/>
        <v>0.13927492768504313</v>
      </c>
    </row>
    <row r="1425" spans="2:32" x14ac:dyDescent="0.25">
      <c r="B1425" s="3">
        <f t="shared" si="319"/>
        <v>1419</v>
      </c>
      <c r="C1425" s="15">
        <f t="shared" ca="1" si="316"/>
        <v>3.7526946431849151</v>
      </c>
      <c r="D1425" s="15">
        <f t="shared" ca="1" si="316"/>
        <v>11.585222677015171</v>
      </c>
      <c r="E1425" s="15">
        <f t="shared" ca="1" si="316"/>
        <v>6.1935643750441995</v>
      </c>
      <c r="F1425" s="15">
        <f t="shared" ca="1" si="316"/>
        <v>10.600676588186401</v>
      </c>
      <c r="G1425" s="15">
        <f t="shared" ca="1" si="316"/>
        <v>9.1470888315873928</v>
      </c>
      <c r="H1425" s="6"/>
      <c r="I1425" s="15">
        <f t="shared" ca="1" si="314"/>
        <v>8.2558494230036157</v>
      </c>
      <c r="J1425" s="6"/>
      <c r="K1425" s="15">
        <f t="shared" ca="1" si="308"/>
        <v>0.81113611884016035</v>
      </c>
      <c r="L1425" s="15">
        <f t="shared" ca="1" si="309"/>
        <v>0.44338905058109962</v>
      </c>
      <c r="M1425" s="15">
        <f t="shared" ca="1" si="310"/>
        <v>0.17012078476147888</v>
      </c>
      <c r="N1425" s="15">
        <f t="shared" ca="1" si="311"/>
        <v>0.21992857738316546</v>
      </c>
      <c r="O1425" s="15">
        <f t="shared" ca="1" si="312"/>
        <v>3.1772307336510437E-2</v>
      </c>
      <c r="P1425" s="6"/>
      <c r="Q1425" s="15">
        <f t="shared" ca="1" si="313"/>
        <v>1.6763468389024148</v>
      </c>
      <c r="R1425" s="87">
        <f t="shared" ca="1" si="317"/>
        <v>4.3216475010231612</v>
      </c>
      <c r="Y1425" s="6"/>
      <c r="Z1425" s="6"/>
      <c r="AA1425" s="6"/>
      <c r="AB1425" s="6"/>
      <c r="AE1425" s="41">
        <f t="shared" ca="1" si="315"/>
        <v>2.7977009133677839</v>
      </c>
      <c r="AF1425" s="36">
        <f t="shared" ca="1" si="318"/>
        <v>0.41908670972560369</v>
      </c>
    </row>
    <row r="1426" spans="2:32" x14ac:dyDescent="0.25">
      <c r="B1426" s="3">
        <f t="shared" si="319"/>
        <v>1420</v>
      </c>
      <c r="C1426" s="15">
        <f t="shared" ca="1" si="316"/>
        <v>-3.8556952779766815</v>
      </c>
      <c r="D1426" s="15">
        <f t="shared" ca="1" si="316"/>
        <v>1.2430395827865084</v>
      </c>
      <c r="E1426" s="15">
        <f t="shared" ca="1" si="316"/>
        <v>-2.1134611458094579</v>
      </c>
      <c r="F1426" s="15">
        <f t="shared" ca="1" si="316"/>
        <v>2.3316529075963</v>
      </c>
      <c r="G1426" s="15">
        <f t="shared" ca="1" si="316"/>
        <v>-8.27862745144885</v>
      </c>
      <c r="H1426" s="6"/>
      <c r="I1426" s="15">
        <f t="shared" ca="1" si="314"/>
        <v>-2.1346182769704365</v>
      </c>
      <c r="J1426" s="6"/>
      <c r="K1426" s="15">
        <f t="shared" ca="1" si="308"/>
        <v>0.11848424173570603</v>
      </c>
      <c r="L1426" s="15">
        <f t="shared" ca="1" si="309"/>
        <v>0.45634290470311467</v>
      </c>
      <c r="M1426" s="15">
        <f t="shared" ca="1" si="310"/>
        <v>1.7904967958514089E-5</v>
      </c>
      <c r="N1426" s="15">
        <f t="shared" ca="1" si="311"/>
        <v>0.79790313176364613</v>
      </c>
      <c r="O1426" s="15">
        <f t="shared" ca="1" si="312"/>
        <v>1.5099539494429965</v>
      </c>
      <c r="P1426" s="6"/>
      <c r="Q1426" s="15">
        <f t="shared" ca="1" si="313"/>
        <v>2.8827021326134217</v>
      </c>
      <c r="R1426" s="87">
        <f t="shared" ca="1" si="317"/>
        <v>-2.1781136108001764</v>
      </c>
      <c r="Y1426" s="6"/>
      <c r="Z1426" s="6"/>
      <c r="AA1426" s="6"/>
      <c r="AB1426" s="6"/>
      <c r="AE1426" s="41">
        <f t="shared" ca="1" si="315"/>
        <v>-1.8490575056637897</v>
      </c>
      <c r="AF1426" s="36">
        <f t="shared" ca="1" si="318"/>
        <v>0.72067553315335542</v>
      </c>
    </row>
    <row r="1427" spans="2:32" x14ac:dyDescent="0.25">
      <c r="B1427" s="3">
        <f t="shared" si="319"/>
        <v>1421</v>
      </c>
      <c r="C1427" s="15">
        <f t="shared" ca="1" si="316"/>
        <v>8.8291765651834488</v>
      </c>
      <c r="D1427" s="15">
        <f t="shared" ca="1" si="316"/>
        <v>0.41988730413701125</v>
      </c>
      <c r="E1427" s="15">
        <f t="shared" ca="1" si="316"/>
        <v>1.6838305464639738</v>
      </c>
      <c r="F1427" s="15">
        <f t="shared" ca="1" si="316"/>
        <v>10.887880930159755</v>
      </c>
      <c r="G1427" s="15">
        <f t="shared" ca="1" si="316"/>
        <v>-1.4738917479070581</v>
      </c>
      <c r="H1427" s="6"/>
      <c r="I1427" s="15">
        <f t="shared" ca="1" si="314"/>
        <v>4.0693767196074262</v>
      </c>
      <c r="J1427" s="6"/>
      <c r="K1427" s="15">
        <f t="shared" ca="1" si="308"/>
        <v>0.90622778279782112</v>
      </c>
      <c r="L1427" s="15">
        <f t="shared" ca="1" si="309"/>
        <v>0.53275091974522359</v>
      </c>
      <c r="M1427" s="15">
        <f t="shared" ca="1" si="310"/>
        <v>0.22763322176797476</v>
      </c>
      <c r="N1427" s="15">
        <f t="shared" ca="1" si="311"/>
        <v>1.8596799867727933</v>
      </c>
      <c r="O1427" s="15">
        <f t="shared" ca="1" si="312"/>
        <v>1.229113012117615</v>
      </c>
      <c r="P1427" s="6"/>
      <c r="Q1427" s="15">
        <f t="shared" ca="1" si="313"/>
        <v>4.7554049232014277</v>
      </c>
      <c r="R1427" s="87">
        <f t="shared" ca="1" si="317"/>
        <v>0.84877152447889859</v>
      </c>
      <c r="Y1427" s="6"/>
      <c r="Z1427" s="6"/>
      <c r="AA1427" s="6"/>
      <c r="AB1427" s="6"/>
      <c r="AE1427" s="41">
        <f t="shared" ca="1" si="315"/>
        <v>0.92545340321954528</v>
      </c>
      <c r="AF1427" s="36">
        <f t="shared" ca="1" si="318"/>
        <v>1.1888512308003569</v>
      </c>
    </row>
    <row r="1428" spans="2:32" x14ac:dyDescent="0.25">
      <c r="B1428" s="3">
        <f t="shared" si="319"/>
        <v>1422</v>
      </c>
      <c r="C1428" s="15">
        <f t="shared" ca="1" si="316"/>
        <v>-0.80579068592249659</v>
      </c>
      <c r="D1428" s="15">
        <f t="shared" ca="1" si="316"/>
        <v>2.1496962982055612E-2</v>
      </c>
      <c r="E1428" s="15">
        <f t="shared" ca="1" si="316"/>
        <v>0.74547440610897997</v>
      </c>
      <c r="F1428" s="15">
        <f t="shared" ca="1" si="316"/>
        <v>8.3509513424163178</v>
      </c>
      <c r="G1428" s="15">
        <f t="shared" ca="1" si="316"/>
        <v>6.3441395405286691</v>
      </c>
      <c r="H1428" s="6"/>
      <c r="I1428" s="15">
        <f t="shared" ca="1" si="314"/>
        <v>2.9312543132227051</v>
      </c>
      <c r="J1428" s="6"/>
      <c r="K1428" s="15">
        <f t="shared" ca="1" si="308"/>
        <v>0.5586202130254464</v>
      </c>
      <c r="L1428" s="15">
        <f t="shared" ca="1" si="309"/>
        <v>0.33866751349117952</v>
      </c>
      <c r="M1428" s="15">
        <f t="shared" ca="1" si="310"/>
        <v>0.1911053520936834</v>
      </c>
      <c r="N1428" s="15">
        <f t="shared" ca="1" si="311"/>
        <v>1.1749246355300025</v>
      </c>
      <c r="O1428" s="15">
        <f t="shared" ca="1" si="312"/>
        <v>0.46591142299053129</v>
      </c>
      <c r="P1428" s="6"/>
      <c r="Q1428" s="15">
        <f t="shared" ca="1" si="313"/>
        <v>2.7292291371308433</v>
      </c>
      <c r="R1428" s="87">
        <f t="shared" ca="1" si="317"/>
        <v>0.5041889127308703</v>
      </c>
      <c r="Y1428" s="6"/>
      <c r="Z1428" s="6"/>
      <c r="AA1428" s="6"/>
      <c r="AB1428" s="6"/>
      <c r="AE1428" s="41">
        <f t="shared" ca="1" si="315"/>
        <v>0.41646958974116999</v>
      </c>
      <c r="AF1428" s="36">
        <f t="shared" ca="1" si="318"/>
        <v>0.68230728428271081</v>
      </c>
    </row>
    <row r="1429" spans="2:32" x14ac:dyDescent="0.25">
      <c r="B1429" s="3">
        <f t="shared" si="319"/>
        <v>1423</v>
      </c>
      <c r="C1429" s="15">
        <f t="shared" ca="1" si="316"/>
        <v>10.702323503657134</v>
      </c>
      <c r="D1429" s="15">
        <f t="shared" ca="1" si="316"/>
        <v>-4.9798820157131578</v>
      </c>
      <c r="E1429" s="15">
        <f t="shared" ca="1" si="316"/>
        <v>-2.1510343962566552</v>
      </c>
      <c r="F1429" s="15">
        <f t="shared" ca="1" si="316"/>
        <v>7.1494005275602994</v>
      </c>
      <c r="G1429" s="15">
        <f t="shared" ca="1" si="316"/>
        <v>4.3319959625237958</v>
      </c>
      <c r="H1429" s="6"/>
      <c r="I1429" s="15">
        <f t="shared" ca="1" si="314"/>
        <v>3.0105607163542829</v>
      </c>
      <c r="J1429" s="6"/>
      <c r="K1429" s="15">
        <f t="shared" ca="1" si="308"/>
        <v>2.3665285910454772</v>
      </c>
      <c r="L1429" s="15">
        <f t="shared" ca="1" si="309"/>
        <v>2.5538870021779756</v>
      </c>
      <c r="M1429" s="15">
        <f t="shared" ca="1" si="310"/>
        <v>1.0656825642611645</v>
      </c>
      <c r="N1429" s="15">
        <f t="shared" ca="1" si="311"/>
        <v>0.68519979931295438</v>
      </c>
      <c r="O1429" s="15">
        <f t="shared" ca="1" si="312"/>
        <v>6.9847644392763239E-2</v>
      </c>
      <c r="P1429" s="6"/>
      <c r="Q1429" s="15">
        <f t="shared" ca="1" si="313"/>
        <v>6.7411456011903352</v>
      </c>
      <c r="R1429" s="87">
        <f t="shared" ca="1" si="317"/>
        <v>0.34812927975843727</v>
      </c>
      <c r="Y1429" s="6"/>
      <c r="Z1429" s="6"/>
      <c r="AA1429" s="6"/>
      <c r="AB1429" s="6"/>
      <c r="AE1429" s="41">
        <f t="shared" ca="1" si="315"/>
        <v>0.45193649143181197</v>
      </c>
      <c r="AF1429" s="36">
        <f t="shared" ca="1" si="318"/>
        <v>1.6852864002975838</v>
      </c>
    </row>
    <row r="1430" spans="2:32" x14ac:dyDescent="0.25">
      <c r="B1430" s="3">
        <f t="shared" si="319"/>
        <v>1424</v>
      </c>
      <c r="C1430" s="15">
        <f t="shared" ca="1" si="316"/>
        <v>11.789359334297293</v>
      </c>
      <c r="D1430" s="15">
        <f t="shared" ca="1" si="316"/>
        <v>7.8330409017802252</v>
      </c>
      <c r="E1430" s="15">
        <f t="shared" ca="1" si="316"/>
        <v>3.4130024534328682</v>
      </c>
      <c r="F1430" s="15">
        <f t="shared" ca="1" si="316"/>
        <v>1.1168177503802648</v>
      </c>
      <c r="G1430" s="15">
        <f t="shared" ca="1" si="316"/>
        <v>3.2372335730023383</v>
      </c>
      <c r="H1430" s="6"/>
      <c r="I1430" s="15">
        <f t="shared" ca="1" si="314"/>
        <v>5.4778908025785977</v>
      </c>
      <c r="J1430" s="6"/>
      <c r="K1430" s="15">
        <f t="shared" ca="1" si="308"/>
        <v>1.5933854010750139</v>
      </c>
      <c r="L1430" s="15">
        <f t="shared" ca="1" si="309"/>
        <v>0.22186927959077743</v>
      </c>
      <c r="M1430" s="15">
        <f t="shared" ca="1" si="310"/>
        <v>0.17055055577751105</v>
      </c>
      <c r="N1430" s="15">
        <f t="shared" ca="1" si="311"/>
        <v>0.76075832666441945</v>
      </c>
      <c r="O1430" s="15">
        <f t="shared" ca="1" si="312"/>
        <v>0.20082179281809434</v>
      </c>
      <c r="P1430" s="6"/>
      <c r="Q1430" s="15">
        <f t="shared" ca="1" si="313"/>
        <v>2.9473853559258161</v>
      </c>
      <c r="R1430" s="87">
        <f t="shared" ca="1" si="317"/>
        <v>1.811934419274267</v>
      </c>
      <c r="Y1430" s="6"/>
      <c r="Z1430" s="6"/>
      <c r="AA1430" s="6"/>
      <c r="AB1430" s="6"/>
      <c r="AE1430" s="41">
        <f t="shared" ca="1" si="315"/>
        <v>1.555360050577409</v>
      </c>
      <c r="AF1430" s="36">
        <f t="shared" ca="1" si="318"/>
        <v>0.73684633898145402</v>
      </c>
    </row>
    <row r="1431" spans="2:32" x14ac:dyDescent="0.25">
      <c r="B1431" s="3">
        <f t="shared" si="319"/>
        <v>1425</v>
      </c>
      <c r="C1431" s="15">
        <f t="shared" ca="1" si="316"/>
        <v>5.0470122357682712</v>
      </c>
      <c r="D1431" s="15">
        <f t="shared" ca="1" si="316"/>
        <v>10.361439468369433</v>
      </c>
      <c r="E1431" s="15">
        <f t="shared" ca="1" si="316"/>
        <v>-2.8952367684596716</v>
      </c>
      <c r="F1431" s="15">
        <f t="shared" ca="1" si="316"/>
        <v>-0.29711946397167921</v>
      </c>
      <c r="G1431" s="15">
        <f t="shared" ca="1" si="316"/>
        <v>1.1070968591793817</v>
      </c>
      <c r="H1431" s="6"/>
      <c r="I1431" s="15">
        <f t="shared" ca="1" si="314"/>
        <v>2.6646384661771472</v>
      </c>
      <c r="J1431" s="6"/>
      <c r="K1431" s="15">
        <f t="shared" ca="1" si="308"/>
        <v>0.22702819112143288</v>
      </c>
      <c r="L1431" s="15">
        <f t="shared" ca="1" si="309"/>
        <v>2.3696298266939273</v>
      </c>
      <c r="M1431" s="15">
        <f t="shared" ca="1" si="310"/>
        <v>1.2364885049891128</v>
      </c>
      <c r="N1431" s="15">
        <f t="shared" ca="1" si="311"/>
        <v>0.35088040147197835</v>
      </c>
      <c r="O1431" s="15">
        <f t="shared" ca="1" si="312"/>
        <v>9.7037434301167264E-2</v>
      </c>
      <c r="P1431" s="6"/>
      <c r="Q1431" s="15">
        <f t="shared" ca="1" si="313"/>
        <v>4.281064358577618</v>
      </c>
      <c r="R1431" s="87">
        <f t="shared" ca="1" si="317"/>
        <v>0.28731254407880408</v>
      </c>
      <c r="Y1431" s="6"/>
      <c r="Z1431" s="6"/>
      <c r="AA1431" s="6"/>
      <c r="AB1431" s="6"/>
      <c r="AE1431" s="41">
        <f t="shared" ca="1" si="315"/>
        <v>0.29723535816665914</v>
      </c>
      <c r="AF1431" s="36">
        <f t="shared" ca="1" si="318"/>
        <v>1.0702660896444045</v>
      </c>
    </row>
    <row r="1432" spans="2:32" x14ac:dyDescent="0.25">
      <c r="B1432" s="3">
        <f t="shared" si="319"/>
        <v>1426</v>
      </c>
      <c r="C1432" s="15">
        <f t="shared" ca="1" si="316"/>
        <v>1.0556596538019152</v>
      </c>
      <c r="D1432" s="15">
        <f t="shared" ca="1" si="316"/>
        <v>-4.2276397187824184</v>
      </c>
      <c r="E1432" s="15">
        <f t="shared" ca="1" si="316"/>
        <v>-1.3107034736054213</v>
      </c>
      <c r="F1432" s="15">
        <f t="shared" ca="1" si="316"/>
        <v>9.8739538134007852</v>
      </c>
      <c r="G1432" s="15">
        <f t="shared" ca="1" si="316"/>
        <v>-0.68318640584930534</v>
      </c>
      <c r="H1432" s="6"/>
      <c r="I1432" s="15">
        <f t="shared" ca="1" si="314"/>
        <v>0.94161677379311115</v>
      </c>
      <c r="J1432" s="6"/>
      <c r="K1432" s="15">
        <f t="shared" ca="1" si="308"/>
        <v>5.202311392280989E-4</v>
      </c>
      <c r="L1432" s="15">
        <f t="shared" ca="1" si="309"/>
        <v>1.0688485074413705</v>
      </c>
      <c r="M1432" s="15">
        <f t="shared" ca="1" si="310"/>
        <v>0.20291785987365543</v>
      </c>
      <c r="N1432" s="15">
        <f t="shared" ca="1" si="311"/>
        <v>3.1914657995658873</v>
      </c>
      <c r="O1432" s="15">
        <f t="shared" ca="1" si="312"/>
        <v>0.10559941490304427</v>
      </c>
      <c r="P1432" s="6"/>
      <c r="Q1432" s="15">
        <f t="shared" ca="1" si="313"/>
        <v>4.5693518129231849</v>
      </c>
      <c r="R1432" s="87">
        <f t="shared" ca="1" si="317"/>
        <v>-0.44285407278062594</v>
      </c>
      <c r="Y1432" s="6"/>
      <c r="Z1432" s="6"/>
      <c r="AA1432" s="6"/>
      <c r="AB1432" s="6"/>
      <c r="AE1432" s="41">
        <f t="shared" ca="1" si="315"/>
        <v>-0.47332336800882807</v>
      </c>
      <c r="AF1432" s="36">
        <f t="shared" ca="1" si="318"/>
        <v>1.1423379532307962</v>
      </c>
    </row>
    <row r="1433" spans="2:32" x14ac:dyDescent="0.25">
      <c r="B1433" s="3">
        <f t="shared" si="319"/>
        <v>1427</v>
      </c>
      <c r="C1433" s="15">
        <f t="shared" ca="1" si="316"/>
        <v>-3.3051507783216074</v>
      </c>
      <c r="D1433" s="15">
        <f t="shared" ca="1" si="316"/>
        <v>4.7159566414649934</v>
      </c>
      <c r="E1433" s="15">
        <f t="shared" ca="1" si="316"/>
        <v>3.4627547091122217</v>
      </c>
      <c r="F1433" s="15">
        <f t="shared" ca="1" si="316"/>
        <v>6.1143469489101028</v>
      </c>
      <c r="G1433" s="15">
        <f t="shared" ca="1" si="316"/>
        <v>1.6865137854758288</v>
      </c>
      <c r="H1433" s="6"/>
      <c r="I1433" s="15">
        <f t="shared" ca="1" si="314"/>
        <v>2.5348842613283074</v>
      </c>
      <c r="J1433" s="6"/>
      <c r="K1433" s="15">
        <f t="shared" ca="1" si="308"/>
        <v>1.3642403705735511</v>
      </c>
      <c r="L1433" s="15">
        <f t="shared" ca="1" si="309"/>
        <v>0.19028306909580434</v>
      </c>
      <c r="M1433" s="15">
        <f t="shared" ca="1" si="310"/>
        <v>3.443774271482887E-2</v>
      </c>
      <c r="N1433" s="15">
        <f t="shared" ca="1" si="311"/>
        <v>0.51250212527161154</v>
      </c>
      <c r="O1433" s="15">
        <f t="shared" ca="1" si="312"/>
        <v>2.8789298571926442E-2</v>
      </c>
      <c r="P1433" s="6"/>
      <c r="Q1433" s="15">
        <f t="shared" ca="1" si="313"/>
        <v>2.1302526062277223</v>
      </c>
      <c r="R1433" s="87">
        <f t="shared" ca="1" si="317"/>
        <v>0.32778513918901553</v>
      </c>
      <c r="Y1433" s="6"/>
      <c r="Z1433" s="6"/>
      <c r="AA1433" s="6"/>
      <c r="AB1433" s="6"/>
      <c r="AE1433" s="41">
        <f t="shared" ca="1" si="315"/>
        <v>0.23920751368497142</v>
      </c>
      <c r="AF1433" s="36">
        <f t="shared" ca="1" si="318"/>
        <v>0.53256315155693057</v>
      </c>
    </row>
    <row r="1434" spans="2:32" x14ac:dyDescent="0.25">
      <c r="B1434" s="3">
        <f t="shared" si="319"/>
        <v>1428</v>
      </c>
      <c r="C1434" s="15">
        <f t="shared" ca="1" si="316"/>
        <v>12.099692926700364</v>
      </c>
      <c r="D1434" s="15">
        <f t="shared" ca="1" si="316"/>
        <v>10.253527715453798</v>
      </c>
      <c r="E1434" s="15">
        <f t="shared" ca="1" si="316"/>
        <v>1.7242015331351153</v>
      </c>
      <c r="F1434" s="15">
        <f t="shared" ca="1" si="316"/>
        <v>3.9083923823018978</v>
      </c>
      <c r="G1434" s="15">
        <f t="shared" ca="1" si="316"/>
        <v>0.55620364733285399</v>
      </c>
      <c r="H1434" s="6"/>
      <c r="I1434" s="15">
        <f t="shared" ca="1" si="314"/>
        <v>5.7084036409848062</v>
      </c>
      <c r="J1434" s="6"/>
      <c r="K1434" s="15">
        <f t="shared" ca="1" si="308"/>
        <v>1.6339431493480994</v>
      </c>
      <c r="L1434" s="15">
        <f t="shared" ca="1" si="309"/>
        <v>0.82632611409270418</v>
      </c>
      <c r="M1434" s="15">
        <f t="shared" ca="1" si="310"/>
        <v>0.63495465744775681</v>
      </c>
      <c r="N1434" s="15">
        <f t="shared" ca="1" si="311"/>
        <v>0.12960162125540914</v>
      </c>
      <c r="O1434" s="15">
        <f t="shared" ca="1" si="312"/>
        <v>1.0618065909834871</v>
      </c>
      <c r="P1434" s="6"/>
      <c r="Q1434" s="15">
        <f t="shared" ca="1" si="313"/>
        <v>4.2866321331274566</v>
      </c>
      <c r="R1434" s="87">
        <f t="shared" ca="1" si="317"/>
        <v>1.6020419524937228</v>
      </c>
      <c r="Y1434" s="6"/>
      <c r="Z1434" s="6"/>
      <c r="AA1434" s="6"/>
      <c r="AB1434" s="6"/>
      <c r="AE1434" s="41">
        <f t="shared" ca="1" si="315"/>
        <v>1.6584485258499504</v>
      </c>
      <c r="AF1434" s="36">
        <f t="shared" ca="1" si="318"/>
        <v>1.0716580332818642</v>
      </c>
    </row>
    <row r="1435" spans="2:32" x14ac:dyDescent="0.25">
      <c r="B1435" s="3">
        <f t="shared" si="319"/>
        <v>1429</v>
      </c>
      <c r="C1435" s="15">
        <f t="shared" ca="1" si="316"/>
        <v>7.4113188495086719</v>
      </c>
      <c r="D1435" s="15">
        <f t="shared" ca="1" si="316"/>
        <v>5.2198537203709225</v>
      </c>
      <c r="E1435" s="15">
        <f t="shared" ca="1" si="316"/>
        <v>0.68640911178535324</v>
      </c>
      <c r="F1435" s="15">
        <f t="shared" ca="1" si="316"/>
        <v>2.1925113946935464</v>
      </c>
      <c r="G1435" s="15">
        <f t="shared" ca="1" si="316"/>
        <v>-4.7539761167575749</v>
      </c>
      <c r="H1435" s="6"/>
      <c r="I1435" s="15">
        <f t="shared" ca="1" si="314"/>
        <v>2.1512233919201842</v>
      </c>
      <c r="J1435" s="6"/>
      <c r="K1435" s="15">
        <f t="shared" ca="1" si="308"/>
        <v>1.1067441689177215</v>
      </c>
      <c r="L1435" s="15">
        <f t="shared" ca="1" si="309"/>
        <v>0.37665968370750741</v>
      </c>
      <c r="M1435" s="15">
        <f t="shared" ca="1" si="310"/>
        <v>8.5827235011476932E-2</v>
      </c>
      <c r="N1435" s="15">
        <f t="shared" ca="1" si="311"/>
        <v>6.81879669205266E-5</v>
      </c>
      <c r="O1435" s="15">
        <f t="shared" ca="1" si="312"/>
        <v>1.907271210185743</v>
      </c>
      <c r="P1435" s="6"/>
      <c r="Q1435" s="15">
        <f t="shared" ca="1" si="313"/>
        <v>3.4765704857893693</v>
      </c>
      <c r="R1435" s="87">
        <f t="shared" ca="1" si="317"/>
        <v>7.2541820275895938E-2</v>
      </c>
      <c r="Y1435" s="6"/>
      <c r="Z1435" s="6"/>
      <c r="AA1435" s="6"/>
      <c r="AB1435" s="6"/>
      <c r="AE1435" s="41">
        <f t="shared" ca="1" si="315"/>
        <v>6.7629156824324854E-2</v>
      </c>
      <c r="AF1435" s="36">
        <f t="shared" ca="1" si="318"/>
        <v>0.86914262144734233</v>
      </c>
    </row>
    <row r="1436" spans="2:32" x14ac:dyDescent="0.25">
      <c r="B1436" s="3">
        <f t="shared" si="319"/>
        <v>1430</v>
      </c>
      <c r="C1436" s="15">
        <f t="shared" ca="1" si="316"/>
        <v>-6.6101517295692371</v>
      </c>
      <c r="D1436" s="15">
        <f t="shared" ca="1" si="316"/>
        <v>-6.8892590113147243</v>
      </c>
      <c r="E1436" s="15">
        <f t="shared" ca="1" si="316"/>
        <v>10.835626107074475</v>
      </c>
      <c r="F1436" s="15">
        <f t="shared" ca="1" si="316"/>
        <v>2.1719305587105389</v>
      </c>
      <c r="G1436" s="15">
        <f t="shared" ca="1" si="316"/>
        <v>4.5413136638134191</v>
      </c>
      <c r="H1436" s="6"/>
      <c r="I1436" s="15">
        <f t="shared" ca="1" si="314"/>
        <v>0.80989191774289426</v>
      </c>
      <c r="J1436" s="6"/>
      <c r="K1436" s="15">
        <f t="shared" ca="1" si="308"/>
        <v>2.2022819091206847</v>
      </c>
      <c r="L1436" s="15">
        <f t="shared" ca="1" si="309"/>
        <v>2.3710770011363516</v>
      </c>
      <c r="M1436" s="15">
        <f t="shared" ca="1" si="310"/>
        <v>4.0206138414052868</v>
      </c>
      <c r="N1436" s="15">
        <f t="shared" ca="1" si="311"/>
        <v>7.4205970379559533E-2</v>
      </c>
      <c r="O1436" s="15">
        <f t="shared" ca="1" si="312"/>
        <v>0.5569403298819201</v>
      </c>
      <c r="P1436" s="6"/>
      <c r="Q1436" s="15">
        <f t="shared" ca="1" si="313"/>
        <v>9.2251190519238033</v>
      </c>
      <c r="R1436" s="87">
        <f t="shared" ca="1" si="317"/>
        <v>-0.35046560981238317</v>
      </c>
      <c r="Y1436" s="6"/>
      <c r="Z1436" s="6"/>
      <c r="AA1436" s="6"/>
      <c r="AB1436" s="6"/>
      <c r="AE1436" s="41">
        <f t="shared" ca="1" si="315"/>
        <v>-0.53223251449975995</v>
      </c>
      <c r="AF1436" s="36">
        <f t="shared" ca="1" si="318"/>
        <v>2.3062797629809508</v>
      </c>
    </row>
    <row r="1437" spans="2:32" x14ac:dyDescent="0.25">
      <c r="B1437" s="3">
        <f t="shared" si="319"/>
        <v>1431</v>
      </c>
      <c r="C1437" s="15">
        <f t="shared" ca="1" si="316"/>
        <v>2.5679680482003162</v>
      </c>
      <c r="D1437" s="15">
        <f t="shared" ca="1" si="316"/>
        <v>4.205160227737224</v>
      </c>
      <c r="E1437" s="15">
        <f t="shared" ca="1" si="316"/>
        <v>-4.3316641820367545</v>
      </c>
      <c r="F1437" s="15">
        <f t="shared" ca="1" si="316"/>
        <v>-5.205614937416291</v>
      </c>
      <c r="G1437" s="15">
        <f t="shared" ca="1" si="316"/>
        <v>-1.1098040808489946</v>
      </c>
      <c r="H1437" s="6"/>
      <c r="I1437" s="15">
        <f t="shared" ca="1" si="314"/>
        <v>-0.77479098487289999</v>
      </c>
      <c r="J1437" s="6"/>
      <c r="K1437" s="15">
        <f t="shared" ca="1" si="308"/>
        <v>0.44696151812770329</v>
      </c>
      <c r="L1437" s="15">
        <f t="shared" ca="1" si="309"/>
        <v>0.9919965631990818</v>
      </c>
      <c r="M1437" s="15">
        <f t="shared" ca="1" si="310"/>
        <v>0.50605387762810483</v>
      </c>
      <c r="N1437" s="15">
        <f t="shared" ca="1" si="311"/>
        <v>0.78528803593728957</v>
      </c>
      <c r="O1437" s="15">
        <f t="shared" ca="1" si="312"/>
        <v>4.4893509790195196E-3</v>
      </c>
      <c r="P1437" s="6"/>
      <c r="Q1437" s="15">
        <f t="shared" ca="1" si="313"/>
        <v>2.7347893458711989</v>
      </c>
      <c r="R1437" s="87">
        <f t="shared" ca="1" si="317"/>
        <v>-1.5007671974089556</v>
      </c>
      <c r="Y1437" s="6"/>
      <c r="Z1437" s="6"/>
      <c r="AA1437" s="6"/>
      <c r="AB1437" s="6"/>
      <c r="AE1437" s="41">
        <f t="shared" ca="1" si="315"/>
        <v>-1.2409242531058788</v>
      </c>
      <c r="AF1437" s="36">
        <f t="shared" ca="1" si="318"/>
        <v>0.68369733646779973</v>
      </c>
    </row>
    <row r="1438" spans="2:32" x14ac:dyDescent="0.25">
      <c r="B1438" s="3">
        <f t="shared" si="319"/>
        <v>1432</v>
      </c>
      <c r="C1438" s="15">
        <f t="shared" ca="1" si="316"/>
        <v>2.1689915068126493</v>
      </c>
      <c r="D1438" s="15">
        <f t="shared" ca="1" si="316"/>
        <v>-0.59443569166347121</v>
      </c>
      <c r="E1438" s="15">
        <f t="shared" ca="1" si="316"/>
        <v>1.0171847533728768</v>
      </c>
      <c r="F1438" s="15">
        <f t="shared" ca="1" si="316"/>
        <v>-3.4804065891802605</v>
      </c>
      <c r="G1438" s="15">
        <f t="shared" ca="1" si="316"/>
        <v>0.15352635167057471</v>
      </c>
      <c r="H1438" s="6"/>
      <c r="I1438" s="15">
        <f t="shared" ca="1" si="314"/>
        <v>-0.14702793379752616</v>
      </c>
      <c r="J1438" s="6"/>
      <c r="K1438" s="15">
        <f t="shared" ca="1" si="308"/>
        <v>0.21455784197137076</v>
      </c>
      <c r="L1438" s="15">
        <f t="shared" ca="1" si="309"/>
        <v>8.0069480719452864E-3</v>
      </c>
      <c r="M1438" s="15">
        <f t="shared" ca="1" si="310"/>
        <v>5.4215647238741234E-2</v>
      </c>
      <c r="N1438" s="15">
        <f t="shared" ca="1" si="311"/>
        <v>0.44445653040644822</v>
      </c>
      <c r="O1438" s="15">
        <f t="shared" ca="1" si="312"/>
        <v>3.6133151405296263E-3</v>
      </c>
      <c r="P1438" s="6"/>
      <c r="Q1438" s="15">
        <f t="shared" ca="1" si="313"/>
        <v>0.72485028282903519</v>
      </c>
      <c r="R1438" s="87">
        <f t="shared" ca="1" si="317"/>
        <v>-2.2555815419821839</v>
      </c>
      <c r="Y1438" s="6"/>
      <c r="Z1438" s="6"/>
      <c r="AA1438" s="6"/>
      <c r="AB1438" s="6"/>
      <c r="AE1438" s="41">
        <f t="shared" ca="1" si="315"/>
        <v>-0.9601800819124372</v>
      </c>
      <c r="AF1438" s="36">
        <f t="shared" ca="1" si="318"/>
        <v>0.1812125707072588</v>
      </c>
    </row>
    <row r="1439" spans="2:32" x14ac:dyDescent="0.25">
      <c r="B1439" s="3">
        <f t="shared" si="319"/>
        <v>1433</v>
      </c>
      <c r="C1439" s="15">
        <f t="shared" ca="1" si="316"/>
        <v>-1.5877592511013354</v>
      </c>
      <c r="D1439" s="15">
        <f t="shared" ca="1" si="316"/>
        <v>-7.0780949102377164</v>
      </c>
      <c r="E1439" s="15">
        <f t="shared" ca="1" si="316"/>
        <v>-5.8666924709242805</v>
      </c>
      <c r="F1439" s="15">
        <f t="shared" ca="1" si="316"/>
        <v>2.5320774904869188</v>
      </c>
      <c r="G1439" s="15">
        <f t="shared" ca="1" si="316"/>
        <v>13.481420864988239</v>
      </c>
      <c r="H1439" s="6"/>
      <c r="I1439" s="15">
        <f t="shared" ca="1" si="314"/>
        <v>0.29619034464236516</v>
      </c>
      <c r="J1439" s="6"/>
      <c r="K1439" s="15">
        <f t="shared" ca="1" si="308"/>
        <v>0.14197064317211411</v>
      </c>
      <c r="L1439" s="15">
        <f t="shared" ca="1" si="309"/>
        <v>2.1752033208136718</v>
      </c>
      <c r="M1439" s="15">
        <f t="shared" ca="1" si="310"/>
        <v>1.5192449839362667</v>
      </c>
      <c r="N1439" s="15">
        <f t="shared" ca="1" si="311"/>
        <v>0.19996765315811618</v>
      </c>
      <c r="O1439" s="15">
        <f t="shared" ca="1" si="312"/>
        <v>6.9540121549864136</v>
      </c>
      <c r="P1439" s="6"/>
      <c r="Q1439" s="15">
        <f t="shared" ca="1" si="313"/>
        <v>10.990398756066583</v>
      </c>
      <c r="R1439" s="87">
        <f t="shared" ca="1" si="317"/>
        <v>-0.45968395327074807</v>
      </c>
      <c r="Y1439" s="6"/>
      <c r="Z1439" s="6"/>
      <c r="AA1439" s="6"/>
      <c r="AB1439" s="6"/>
      <c r="AE1439" s="41">
        <f t="shared" ca="1" si="315"/>
        <v>-0.76196684202003206</v>
      </c>
      <c r="AF1439" s="36">
        <f t="shared" ca="1" si="318"/>
        <v>2.7475996890166456</v>
      </c>
    </row>
    <row r="1440" spans="2:32" x14ac:dyDescent="0.25">
      <c r="B1440" s="3">
        <f t="shared" si="319"/>
        <v>1434</v>
      </c>
      <c r="C1440" s="15">
        <f t="shared" ca="1" si="316"/>
        <v>2.4257483938180417</v>
      </c>
      <c r="D1440" s="15">
        <f t="shared" ca="1" si="316"/>
        <v>1.1800151797775444</v>
      </c>
      <c r="E1440" s="15">
        <f t="shared" ca="1" si="316"/>
        <v>3.5554387937440812</v>
      </c>
      <c r="F1440" s="15">
        <f t="shared" ca="1" si="316"/>
        <v>10.469967712163299</v>
      </c>
      <c r="G1440" s="15">
        <f t="shared" ca="1" si="316"/>
        <v>0.49191592647991356</v>
      </c>
      <c r="H1440" s="6"/>
      <c r="I1440" s="15">
        <f t="shared" ca="1" si="314"/>
        <v>3.6246172011965756</v>
      </c>
      <c r="J1440" s="6"/>
      <c r="K1440" s="15">
        <f t="shared" ca="1" si="308"/>
        <v>5.7491456692209127E-2</v>
      </c>
      <c r="L1440" s="15">
        <f t="shared" ca="1" si="309"/>
        <v>0.23904316172504053</v>
      </c>
      <c r="M1440" s="15">
        <f t="shared" ca="1" si="310"/>
        <v>1.9142608230653316E-4</v>
      </c>
      <c r="N1440" s="15">
        <f t="shared" ca="1" si="311"/>
        <v>1.8743529447196952</v>
      </c>
      <c r="O1440" s="15">
        <f t="shared" ca="1" si="312"/>
        <v>0.39255269106445584</v>
      </c>
      <c r="P1440" s="6"/>
      <c r="Q1440" s="15">
        <f t="shared" ca="1" si="313"/>
        <v>2.5636316802837071</v>
      </c>
      <c r="R1440" s="87">
        <f t="shared" ca="1" si="317"/>
        <v>0.90754511981686692</v>
      </c>
      <c r="Y1440" s="6"/>
      <c r="Z1440" s="6"/>
      <c r="AA1440" s="6"/>
      <c r="AB1440" s="6"/>
      <c r="AE1440" s="41">
        <f t="shared" ca="1" si="315"/>
        <v>0.7265508998581991</v>
      </c>
      <c r="AF1440" s="36">
        <f t="shared" ca="1" si="318"/>
        <v>0.64090792007092678</v>
      </c>
    </row>
    <row r="1441" spans="2:32" x14ac:dyDescent="0.25">
      <c r="B1441" s="3">
        <f t="shared" si="319"/>
        <v>1435</v>
      </c>
      <c r="C1441" s="15">
        <f t="shared" ca="1" si="316"/>
        <v>-6.8224732572642903</v>
      </c>
      <c r="D1441" s="15">
        <f t="shared" ca="1" si="316"/>
        <v>2.1631357860896774</v>
      </c>
      <c r="E1441" s="15">
        <f t="shared" ca="1" si="316"/>
        <v>5.3613590621100311</v>
      </c>
      <c r="F1441" s="15">
        <f t="shared" ca="1" si="316"/>
        <v>-6.5658617504431245</v>
      </c>
      <c r="G1441" s="15">
        <f t="shared" ca="1" si="316"/>
        <v>3.9826397497234627</v>
      </c>
      <c r="H1441" s="6"/>
      <c r="I1441" s="15">
        <f t="shared" ca="1" si="314"/>
        <v>-0.37624008195684872</v>
      </c>
      <c r="J1441" s="6"/>
      <c r="K1441" s="15">
        <f t="shared" ca="1" si="308"/>
        <v>1.6621568860173705</v>
      </c>
      <c r="L1441" s="15">
        <f t="shared" ca="1" si="309"/>
        <v>0.25793719196868192</v>
      </c>
      <c r="M1441" s="15">
        <f t="shared" ca="1" si="310"/>
        <v>1.3168017575198796</v>
      </c>
      <c r="N1441" s="15">
        <f t="shared" ca="1" si="311"/>
        <v>1.5324566559597932</v>
      </c>
      <c r="O1441" s="15">
        <f t="shared" ca="1" si="312"/>
        <v>0.75999333548117509</v>
      </c>
      <c r="P1441" s="6"/>
      <c r="Q1441" s="15">
        <f t="shared" ca="1" si="313"/>
        <v>5.5293458269469005</v>
      </c>
      <c r="R1441" s="87">
        <f t="shared" ca="1" si="317"/>
        <v>-0.90385431162797536</v>
      </c>
      <c r="Y1441" s="6"/>
      <c r="Z1441" s="6"/>
      <c r="AA1441" s="6"/>
      <c r="AB1441" s="6"/>
      <c r="AE1441" s="41">
        <f t="shared" ca="1" si="315"/>
        <v>-1.0626868708230368</v>
      </c>
      <c r="AF1441" s="36">
        <f t="shared" ca="1" si="318"/>
        <v>1.3823364567367251</v>
      </c>
    </row>
    <row r="1442" spans="2:32" x14ac:dyDescent="0.25">
      <c r="B1442" s="3">
        <f t="shared" si="319"/>
        <v>1436</v>
      </c>
      <c r="C1442" s="15">
        <f t="shared" ca="1" si="316"/>
        <v>13.034399676510013</v>
      </c>
      <c r="D1442" s="15">
        <f t="shared" ca="1" si="316"/>
        <v>-5.3358711676128419</v>
      </c>
      <c r="E1442" s="15">
        <f t="shared" ca="1" si="316"/>
        <v>-0.46042086610315591</v>
      </c>
      <c r="F1442" s="15">
        <f t="shared" ca="1" si="316"/>
        <v>1.0011508513220748</v>
      </c>
      <c r="G1442" s="15">
        <f t="shared" ca="1" si="316"/>
        <v>-3.7390073769435688</v>
      </c>
      <c r="H1442" s="6"/>
      <c r="I1442" s="15">
        <f t="shared" ca="1" si="314"/>
        <v>0.90005022343450425</v>
      </c>
      <c r="J1442" s="6"/>
      <c r="K1442" s="15">
        <f t="shared" ca="1" si="308"/>
        <v>5.8896974659741552</v>
      </c>
      <c r="L1442" s="15">
        <f t="shared" ca="1" si="309"/>
        <v>1.5554686238128743</v>
      </c>
      <c r="M1442" s="15">
        <f t="shared" ca="1" si="310"/>
        <v>7.4035263418711514E-2</v>
      </c>
      <c r="N1442" s="15">
        <f t="shared" ca="1" si="311"/>
        <v>4.0885347837044052E-4</v>
      </c>
      <c r="O1442" s="15">
        <f t="shared" ca="1" si="312"/>
        <v>0.86083421678502248</v>
      </c>
      <c r="P1442" s="6"/>
      <c r="Q1442" s="15">
        <f t="shared" ca="1" si="313"/>
        <v>8.3804444234691342</v>
      </c>
      <c r="R1442" s="87">
        <f t="shared" ca="1" si="317"/>
        <v>-0.33984769146433713</v>
      </c>
      <c r="Y1442" s="6"/>
      <c r="Z1442" s="6"/>
      <c r="AA1442" s="6"/>
      <c r="AB1442" s="6"/>
      <c r="AE1442" s="41">
        <f t="shared" ca="1" si="315"/>
        <v>-0.49191249444723073</v>
      </c>
      <c r="AF1442" s="36">
        <f t="shared" ca="1" si="318"/>
        <v>2.0951111058672836</v>
      </c>
    </row>
    <row r="1443" spans="2:32" x14ac:dyDescent="0.25">
      <c r="B1443" s="3">
        <f t="shared" si="319"/>
        <v>1437</v>
      </c>
      <c r="C1443" s="15">
        <f t="shared" ca="1" si="316"/>
        <v>9.0902753564072789</v>
      </c>
      <c r="D1443" s="15">
        <f t="shared" ca="1" si="316"/>
        <v>2.4495374825548417</v>
      </c>
      <c r="E1443" s="15">
        <f t="shared" ca="1" si="316"/>
        <v>-3.7747312492208058</v>
      </c>
      <c r="F1443" s="15">
        <f t="shared" ca="1" si="316"/>
        <v>6.7516222373722901</v>
      </c>
      <c r="G1443" s="15">
        <f t="shared" ca="1" si="316"/>
        <v>5.9578676381695939</v>
      </c>
      <c r="H1443" s="6"/>
      <c r="I1443" s="15">
        <f t="shared" ca="1" si="314"/>
        <v>4.0949142930566396</v>
      </c>
      <c r="J1443" s="6"/>
      <c r="K1443" s="15">
        <f t="shared" ca="1" si="308"/>
        <v>0.99814528612958531</v>
      </c>
      <c r="L1443" s="15">
        <f t="shared" ca="1" si="309"/>
        <v>0.10829059394148279</v>
      </c>
      <c r="M1443" s="15">
        <f t="shared" ca="1" si="310"/>
        <v>2.4772528384434911</v>
      </c>
      <c r="N1443" s="15">
        <f t="shared" ca="1" si="311"/>
        <v>0.28232388405559555</v>
      </c>
      <c r="O1443" s="15">
        <f t="shared" ca="1" si="312"/>
        <v>0.13882380664270186</v>
      </c>
      <c r="P1443" s="6"/>
      <c r="Q1443" s="15">
        <f t="shared" ca="1" si="313"/>
        <v>4.0048364092128566</v>
      </c>
      <c r="R1443" s="87">
        <f t="shared" ca="1" si="317"/>
        <v>0.93630827801297412</v>
      </c>
      <c r="Y1443" s="6"/>
      <c r="Z1443" s="6"/>
      <c r="AA1443" s="6"/>
      <c r="AB1443" s="6"/>
      <c r="AE1443" s="41">
        <f t="shared" ca="1" si="315"/>
        <v>0.93687415326211232</v>
      </c>
      <c r="AF1443" s="36">
        <f t="shared" ca="1" si="318"/>
        <v>1.0012091023032141</v>
      </c>
    </row>
    <row r="1444" spans="2:32" x14ac:dyDescent="0.25">
      <c r="B1444" s="3">
        <f t="shared" si="319"/>
        <v>1438</v>
      </c>
      <c r="C1444" s="15">
        <f t="shared" ca="1" si="316"/>
        <v>7.7778353166941399</v>
      </c>
      <c r="D1444" s="15">
        <f t="shared" ca="1" si="316"/>
        <v>5.9267316473965046</v>
      </c>
      <c r="E1444" s="15">
        <f t="shared" ca="1" si="316"/>
        <v>2.8517902016885643</v>
      </c>
      <c r="F1444" s="15">
        <f t="shared" ca="1" si="316"/>
        <v>-7.897689231127778</v>
      </c>
      <c r="G1444" s="15">
        <f t="shared" ca="1" si="316"/>
        <v>9.9953418999195467</v>
      </c>
      <c r="H1444" s="6"/>
      <c r="I1444" s="15">
        <f t="shared" ca="1" si="314"/>
        <v>3.7308019669141954</v>
      </c>
      <c r="J1444" s="6"/>
      <c r="K1444" s="15">
        <f t="shared" ca="1" si="308"/>
        <v>0.65513915736924311</v>
      </c>
      <c r="L1444" s="15">
        <f t="shared" ca="1" si="309"/>
        <v>0.19288428646492545</v>
      </c>
      <c r="M1444" s="15">
        <f t="shared" ca="1" si="310"/>
        <v>3.0906467336203194E-2</v>
      </c>
      <c r="N1444" s="15">
        <f t="shared" ca="1" si="311"/>
        <v>5.4088723017175875</v>
      </c>
      <c r="O1444" s="15">
        <f t="shared" ca="1" si="312"/>
        <v>1.5697784228887475</v>
      </c>
      <c r="P1444" s="6"/>
      <c r="Q1444" s="15">
        <f t="shared" ca="1" si="313"/>
        <v>7.8575806357767064</v>
      </c>
      <c r="R1444" s="87">
        <f t="shared" ca="1" si="317"/>
        <v>0.55226554653071847</v>
      </c>
      <c r="Y1444" s="6"/>
      <c r="Z1444" s="6"/>
      <c r="AA1444" s="6"/>
      <c r="AB1444" s="6"/>
      <c r="AE1444" s="41">
        <f t="shared" ca="1" si="315"/>
        <v>0.77403817072209657</v>
      </c>
      <c r="AF1444" s="36">
        <f t="shared" ca="1" si="318"/>
        <v>1.9643951589441766</v>
      </c>
    </row>
    <row r="1445" spans="2:32" x14ac:dyDescent="0.25">
      <c r="B1445" s="3">
        <f t="shared" si="319"/>
        <v>1439</v>
      </c>
      <c r="C1445" s="15">
        <f t="shared" ca="1" si="316"/>
        <v>4.61394635903698</v>
      </c>
      <c r="D1445" s="15">
        <f t="shared" ca="1" si="316"/>
        <v>6.0288737255515903</v>
      </c>
      <c r="E1445" s="15">
        <f t="shared" ca="1" si="316"/>
        <v>4.5401066212332832</v>
      </c>
      <c r="F1445" s="15">
        <f t="shared" ca="1" si="316"/>
        <v>-1.7857941658434098</v>
      </c>
      <c r="G1445" s="15">
        <f t="shared" ca="1" si="316"/>
        <v>-5.7636351413991811</v>
      </c>
      <c r="H1445" s="6"/>
      <c r="I1445" s="15">
        <f t="shared" ca="1" si="314"/>
        <v>1.5266994797158528</v>
      </c>
      <c r="J1445" s="6"/>
      <c r="K1445" s="15">
        <f t="shared" ca="1" si="308"/>
        <v>0.38124373175512155</v>
      </c>
      <c r="L1445" s="15">
        <f t="shared" ca="1" si="309"/>
        <v>0.81078291759466381</v>
      </c>
      <c r="M1445" s="15">
        <f t="shared" ca="1" si="310"/>
        <v>0.36322490402193008</v>
      </c>
      <c r="N1445" s="15">
        <f t="shared" ca="1" si="311"/>
        <v>0.43890456607481981</v>
      </c>
      <c r="O1445" s="15">
        <f t="shared" ca="1" si="312"/>
        <v>2.1259591555131392</v>
      </c>
      <c r="P1445" s="6"/>
      <c r="Q1445" s="15">
        <f t="shared" ca="1" si="313"/>
        <v>4.1201152749596748</v>
      </c>
      <c r="R1445" s="87">
        <f t="shared" ca="1" si="317"/>
        <v>-0.20855821050738732</v>
      </c>
      <c r="Y1445" s="6"/>
      <c r="Z1445" s="6"/>
      <c r="AA1445" s="6"/>
      <c r="AB1445" s="6"/>
      <c r="AE1445" s="41">
        <f t="shared" ca="1" si="315"/>
        <v>-0.21166642742827421</v>
      </c>
      <c r="AF1445" s="36">
        <f t="shared" ca="1" si="318"/>
        <v>1.0300288187399187</v>
      </c>
    </row>
    <row r="1446" spans="2:32" x14ac:dyDescent="0.25">
      <c r="B1446" s="3">
        <f t="shared" si="319"/>
        <v>1440</v>
      </c>
      <c r="C1446" s="15">
        <f t="shared" ca="1" si="316"/>
        <v>2.9829869028449636</v>
      </c>
      <c r="D1446" s="15">
        <f t="shared" ca="1" si="316"/>
        <v>5.4790281515394135</v>
      </c>
      <c r="E1446" s="15">
        <f t="shared" ca="1" si="316"/>
        <v>0.10227325476658233</v>
      </c>
      <c r="F1446" s="15">
        <f t="shared" ca="1" si="316"/>
        <v>2.7282831158129945</v>
      </c>
      <c r="G1446" s="15">
        <f t="shared" ca="1" si="316"/>
        <v>1.4669483393074814</v>
      </c>
      <c r="H1446" s="6"/>
      <c r="I1446" s="15">
        <f t="shared" ca="1" si="314"/>
        <v>2.5519039528542873</v>
      </c>
      <c r="J1446" s="6"/>
      <c r="K1446" s="15">
        <f t="shared" ca="1" si="308"/>
        <v>7.4333003909065574E-3</v>
      </c>
      <c r="L1446" s="15">
        <f t="shared" ca="1" si="309"/>
        <v>0.34272224298112164</v>
      </c>
      <c r="M1446" s="15">
        <f t="shared" ca="1" si="310"/>
        <v>0.24002762228054628</v>
      </c>
      <c r="N1446" s="15">
        <f t="shared" ca="1" si="311"/>
        <v>1.2443843650405686E-3</v>
      </c>
      <c r="O1446" s="15">
        <f t="shared" ca="1" si="312"/>
        <v>4.7085147334669043E-2</v>
      </c>
      <c r="P1446" s="6"/>
      <c r="Q1446" s="15">
        <f t="shared" ca="1" si="313"/>
        <v>0.63851269735228411</v>
      </c>
      <c r="R1446" s="87">
        <f t="shared" ca="1" si="317"/>
        <v>0.61776561129721508</v>
      </c>
      <c r="Y1446" s="6"/>
      <c r="Z1446" s="6"/>
      <c r="AA1446" s="6"/>
      <c r="AB1446" s="6"/>
      <c r="AE1446" s="41">
        <f t="shared" ca="1" si="315"/>
        <v>0.24681895112660507</v>
      </c>
      <c r="AF1446" s="36">
        <f t="shared" ca="1" si="318"/>
        <v>0.15962817433807103</v>
      </c>
    </row>
    <row r="1447" spans="2:32" x14ac:dyDescent="0.25">
      <c r="B1447" s="3">
        <f t="shared" si="319"/>
        <v>1441</v>
      </c>
      <c r="C1447" s="15">
        <f t="shared" ca="1" si="316"/>
        <v>-3.0732619172352091</v>
      </c>
      <c r="D1447" s="15">
        <f t="shared" ca="1" si="316"/>
        <v>-0.60278727487910855</v>
      </c>
      <c r="E1447" s="15">
        <f t="shared" ca="1" si="316"/>
        <v>4.7010171524951918</v>
      </c>
      <c r="F1447" s="15">
        <f t="shared" ca="1" si="316"/>
        <v>3.4323678239125393</v>
      </c>
      <c r="G1447" s="15">
        <f t="shared" ca="1" si="316"/>
        <v>1.8037277081131582</v>
      </c>
      <c r="H1447" s="6"/>
      <c r="I1447" s="15">
        <f t="shared" ca="1" si="314"/>
        <v>1.2522126984813142</v>
      </c>
      <c r="J1447" s="6"/>
      <c r="K1447" s="15">
        <f t="shared" ca="1" si="308"/>
        <v>0.74838922604832014</v>
      </c>
      <c r="L1447" s="15">
        <f t="shared" ca="1" si="309"/>
        <v>0.13764099604668678</v>
      </c>
      <c r="M1447" s="15">
        <f t="shared" ca="1" si="310"/>
        <v>0.47577008648103836</v>
      </c>
      <c r="N1447" s="15">
        <f t="shared" ca="1" si="311"/>
        <v>0.19012305483776165</v>
      </c>
      <c r="O1447" s="15">
        <f t="shared" ca="1" si="312"/>
        <v>1.2166752233968519E-2</v>
      </c>
      <c r="P1447" s="6"/>
      <c r="Q1447" s="15">
        <f t="shared" ca="1" si="313"/>
        <v>1.5640901156477756</v>
      </c>
      <c r="R1447" s="87">
        <f t="shared" ca="1" si="317"/>
        <v>-0.53480097911932034</v>
      </c>
      <c r="Y1447" s="6"/>
      <c r="Z1447" s="6"/>
      <c r="AA1447" s="6"/>
      <c r="AB1447" s="6"/>
      <c r="AE1447" s="41">
        <f t="shared" ca="1" si="315"/>
        <v>-0.33442064778138259</v>
      </c>
      <c r="AF1447" s="36">
        <f t="shared" ca="1" si="318"/>
        <v>0.39102252891194389</v>
      </c>
    </row>
    <row r="1448" spans="2:32" x14ac:dyDescent="0.25">
      <c r="B1448" s="3">
        <f t="shared" si="319"/>
        <v>1442</v>
      </c>
      <c r="C1448" s="15">
        <f t="shared" ca="1" si="316"/>
        <v>-3.3990811694819492</v>
      </c>
      <c r="D1448" s="15">
        <f t="shared" ca="1" si="316"/>
        <v>1.1684785785913334</v>
      </c>
      <c r="E1448" s="15">
        <f t="shared" ca="1" si="316"/>
        <v>-12.890240979501613</v>
      </c>
      <c r="F1448" s="15">
        <f t="shared" ca="1" si="316"/>
        <v>7.0170291115439012</v>
      </c>
      <c r="G1448" s="15">
        <f t="shared" ca="1" si="316"/>
        <v>-1.2556890320413157</v>
      </c>
      <c r="H1448" s="6"/>
      <c r="I1448" s="15">
        <f t="shared" ca="1" si="314"/>
        <v>-1.8719006981779285</v>
      </c>
      <c r="J1448" s="6"/>
      <c r="K1448" s="15">
        <f t="shared" ca="1" si="308"/>
        <v>9.3291207677294832E-2</v>
      </c>
      <c r="L1448" s="15">
        <f t="shared" ca="1" si="309"/>
        <v>0.36975624586431916</v>
      </c>
      <c r="M1448" s="15">
        <f t="shared" ca="1" si="310"/>
        <v>4.856152902201603</v>
      </c>
      <c r="N1448" s="15">
        <f t="shared" ca="1" si="311"/>
        <v>3.1605229264864549</v>
      </c>
      <c r="O1448" s="15">
        <f t="shared" ca="1" si="312"/>
        <v>1.5188672699314414E-2</v>
      </c>
      <c r="P1448" s="6"/>
      <c r="Q1448" s="15">
        <f t="shared" ca="1" si="313"/>
        <v>8.4949119549289858</v>
      </c>
      <c r="R1448" s="87">
        <f t="shared" ca="1" si="317"/>
        <v>-1.188200588149863</v>
      </c>
      <c r="Y1448" s="6"/>
      <c r="Z1448" s="6"/>
      <c r="AA1448" s="6"/>
      <c r="AB1448" s="6"/>
      <c r="AE1448" s="41">
        <f t="shared" ca="1" si="315"/>
        <v>-1.7315666326509487</v>
      </c>
      <c r="AF1448" s="36">
        <f t="shared" ca="1" si="318"/>
        <v>2.1237279887322464</v>
      </c>
    </row>
    <row r="1449" spans="2:32" x14ac:dyDescent="0.25">
      <c r="B1449" s="3">
        <f t="shared" si="319"/>
        <v>1443</v>
      </c>
      <c r="C1449" s="15">
        <f t="shared" ca="1" si="316"/>
        <v>-1.5606055315865675</v>
      </c>
      <c r="D1449" s="15">
        <f t="shared" ca="1" si="316"/>
        <v>4.5075716050769357</v>
      </c>
      <c r="E1449" s="15">
        <f t="shared" ca="1" si="316"/>
        <v>11.30483417925328</v>
      </c>
      <c r="F1449" s="15">
        <f t="shared" ca="1" si="316"/>
        <v>-1.1310220363657306</v>
      </c>
      <c r="G1449" s="15">
        <f t="shared" ca="1" si="316"/>
        <v>0.73124692276081782</v>
      </c>
      <c r="H1449" s="6"/>
      <c r="I1449" s="15">
        <f t="shared" ca="1" si="314"/>
        <v>2.770405027827747</v>
      </c>
      <c r="J1449" s="6"/>
      <c r="K1449" s="15">
        <f t="shared" ca="1" si="308"/>
        <v>0.75030609863033193</v>
      </c>
      <c r="L1449" s="15">
        <f t="shared" ca="1" si="309"/>
        <v>0.12070990868446646</v>
      </c>
      <c r="M1449" s="15">
        <f t="shared" ca="1" si="310"/>
        <v>2.9134592376280781</v>
      </c>
      <c r="N1449" s="15">
        <f t="shared" ca="1" si="311"/>
        <v>0.60884532548885362</v>
      </c>
      <c r="O1449" s="15">
        <f t="shared" ca="1" si="312"/>
        <v>0.16632663109840592</v>
      </c>
      <c r="P1449" s="6"/>
      <c r="Q1449" s="15">
        <f t="shared" ca="1" si="313"/>
        <v>4.5596472015301357</v>
      </c>
      <c r="R1449" s="87">
        <f t="shared" ca="1" si="317"/>
        <v>0.32269964044137206</v>
      </c>
      <c r="Y1449" s="6"/>
      <c r="Z1449" s="6"/>
      <c r="AA1449" s="6"/>
      <c r="AB1449" s="6"/>
      <c r="AE1449" s="41">
        <f t="shared" ca="1" si="315"/>
        <v>0.34453560248609189</v>
      </c>
      <c r="AF1449" s="36">
        <f t="shared" ca="1" si="318"/>
        <v>1.1399118003825339</v>
      </c>
    </row>
    <row r="1450" spans="2:32" x14ac:dyDescent="0.25">
      <c r="B1450" s="3">
        <f t="shared" si="319"/>
        <v>1444</v>
      </c>
      <c r="C1450" s="15">
        <f t="shared" ca="1" si="316"/>
        <v>5.9122555038083551</v>
      </c>
      <c r="D1450" s="15">
        <f t="shared" ca="1" si="316"/>
        <v>2.7971449079343591</v>
      </c>
      <c r="E1450" s="15">
        <f t="shared" ca="1" si="316"/>
        <v>4.6935770207597116</v>
      </c>
      <c r="F1450" s="15">
        <f t="shared" ca="1" si="316"/>
        <v>-3.0185983596404879</v>
      </c>
      <c r="G1450" s="15">
        <f t="shared" ca="1" si="316"/>
        <v>-1.5593835855587215</v>
      </c>
      <c r="H1450" s="6"/>
      <c r="I1450" s="15">
        <f t="shared" ca="1" si="314"/>
        <v>1.7649990974606429</v>
      </c>
      <c r="J1450" s="6"/>
      <c r="K1450" s="15">
        <f t="shared" ca="1" si="308"/>
        <v>0.68798942799968565</v>
      </c>
      <c r="L1450" s="15">
        <f t="shared" ca="1" si="309"/>
        <v>4.2612998963137777E-2</v>
      </c>
      <c r="M1450" s="15">
        <f t="shared" ca="1" si="310"/>
        <v>0.3430627461133875</v>
      </c>
      <c r="N1450" s="15">
        <f t="shared" ca="1" si="311"/>
        <v>0.91531218526337621</v>
      </c>
      <c r="O1450" s="15">
        <f t="shared" ca="1" si="312"/>
        <v>0.44206080892636118</v>
      </c>
      <c r="P1450" s="6"/>
      <c r="Q1450" s="15">
        <f t="shared" ca="1" si="313"/>
        <v>2.4310381672659482</v>
      </c>
      <c r="R1450" s="87">
        <f t="shared" ca="1" si="317"/>
        <v>-0.13480892174647141</v>
      </c>
      <c r="Y1450" s="6"/>
      <c r="Z1450" s="6"/>
      <c r="AA1450" s="6"/>
      <c r="AB1450" s="6"/>
      <c r="AE1450" s="41">
        <f t="shared" ca="1" si="315"/>
        <v>-0.10509559857036109</v>
      </c>
      <c r="AF1450" s="36">
        <f t="shared" ca="1" si="318"/>
        <v>0.60775954181648706</v>
      </c>
    </row>
    <row r="1451" spans="2:32" x14ac:dyDescent="0.25">
      <c r="B1451" s="3">
        <f t="shared" si="319"/>
        <v>1445</v>
      </c>
      <c r="C1451" s="15">
        <f t="shared" ca="1" si="316"/>
        <v>6.1107860499768485</v>
      </c>
      <c r="D1451" s="15">
        <f t="shared" ca="1" si="316"/>
        <v>-7.8791569256328948</v>
      </c>
      <c r="E1451" s="15">
        <f t="shared" ca="1" si="316"/>
        <v>5.1528293489097958</v>
      </c>
      <c r="F1451" s="15">
        <f t="shared" ca="1" si="316"/>
        <v>0.3376531993215921</v>
      </c>
      <c r="G1451" s="15">
        <f t="shared" ca="1" si="316"/>
        <v>4.7028656147522572</v>
      </c>
      <c r="H1451" s="6"/>
      <c r="I1451" s="15">
        <f t="shared" ca="1" si="314"/>
        <v>1.6849954574655197</v>
      </c>
      <c r="J1451" s="6"/>
      <c r="K1451" s="15">
        <f t="shared" ca="1" si="308"/>
        <v>0.78350489475047114</v>
      </c>
      <c r="L1451" s="15">
        <f t="shared" ca="1" si="309"/>
        <v>3.6589204322850839</v>
      </c>
      <c r="M1451" s="15">
        <f t="shared" ca="1" si="310"/>
        <v>0.4810348759459821</v>
      </c>
      <c r="N1451" s="15">
        <f t="shared" ca="1" si="311"/>
        <v>7.2613246423215122E-2</v>
      </c>
      <c r="O1451" s="15">
        <f t="shared" ca="1" si="312"/>
        <v>0.36430161144967516</v>
      </c>
      <c r="P1451" s="6"/>
      <c r="Q1451" s="15">
        <f t="shared" ca="1" si="313"/>
        <v>5.3603750608544267</v>
      </c>
      <c r="R1451" s="87">
        <f t="shared" ca="1" si="317"/>
        <v>-0.12169261430930739</v>
      </c>
      <c r="Y1451" s="6"/>
      <c r="Z1451" s="6"/>
      <c r="AA1451" s="6"/>
      <c r="AB1451" s="6"/>
      <c r="AE1451" s="41">
        <f t="shared" ca="1" si="315"/>
        <v>-0.14087431406566436</v>
      </c>
      <c r="AF1451" s="36">
        <f t="shared" ca="1" si="318"/>
        <v>1.3400937652136067</v>
      </c>
    </row>
    <row r="1452" spans="2:32" x14ac:dyDescent="0.25">
      <c r="B1452" s="3">
        <f t="shared" si="319"/>
        <v>1446</v>
      </c>
      <c r="C1452" s="15">
        <f t="shared" ca="1" si="316"/>
        <v>6.0493942663505695</v>
      </c>
      <c r="D1452" s="15">
        <f t="shared" ca="1" si="316"/>
        <v>-4.3455926289937121</v>
      </c>
      <c r="E1452" s="15">
        <f t="shared" ca="1" si="316"/>
        <v>-6.7558536900827768</v>
      </c>
      <c r="F1452" s="15">
        <f t="shared" ca="1" si="316"/>
        <v>4.611995488542906</v>
      </c>
      <c r="G1452" s="15">
        <f t="shared" ca="1" si="316"/>
        <v>7.2301291363406293</v>
      </c>
      <c r="H1452" s="6"/>
      <c r="I1452" s="15">
        <f t="shared" ca="1" si="314"/>
        <v>1.3580145144315232</v>
      </c>
      <c r="J1452" s="6"/>
      <c r="K1452" s="15">
        <f t="shared" ca="1" si="308"/>
        <v>0.88036175906864056</v>
      </c>
      <c r="L1452" s="15">
        <f t="shared" ca="1" si="309"/>
        <v>1.3012453778612549</v>
      </c>
      <c r="M1452" s="15">
        <f t="shared" ca="1" si="310"/>
        <v>2.6333942896091247</v>
      </c>
      <c r="N1452" s="15">
        <f t="shared" ca="1" si="311"/>
        <v>0.42353568719515455</v>
      </c>
      <c r="O1452" s="15">
        <f t="shared" ca="1" si="312"/>
        <v>1.3792692053135489</v>
      </c>
      <c r="P1452" s="6"/>
      <c r="Q1452" s="15">
        <f t="shared" ca="1" si="313"/>
        <v>6.6178063190477232</v>
      </c>
      <c r="R1452" s="87">
        <f t="shared" ca="1" si="317"/>
        <v>-0.2232097579542254</v>
      </c>
      <c r="Y1452" s="6"/>
      <c r="Z1452" s="6"/>
      <c r="AA1452" s="6"/>
      <c r="AB1452" s="6"/>
      <c r="AE1452" s="41">
        <f t="shared" ca="1" si="315"/>
        <v>-0.28710463725986485</v>
      </c>
      <c r="AF1452" s="36">
        <f t="shared" ca="1" si="318"/>
        <v>1.6544515797619308</v>
      </c>
    </row>
    <row r="1453" spans="2:32" x14ac:dyDescent="0.25">
      <c r="B1453" s="3">
        <f t="shared" si="319"/>
        <v>1447</v>
      </c>
      <c r="C1453" s="15">
        <f t="shared" ca="1" si="316"/>
        <v>-9.1098265106180083</v>
      </c>
      <c r="D1453" s="15">
        <f t="shared" ca="1" si="316"/>
        <v>-7.3375136209129561</v>
      </c>
      <c r="E1453" s="15">
        <f t="shared" ca="1" si="316"/>
        <v>2.5070652714436394</v>
      </c>
      <c r="F1453" s="15">
        <f t="shared" ca="1" si="316"/>
        <v>5.3658106385089308</v>
      </c>
      <c r="G1453" s="15">
        <f t="shared" ca="1" si="316"/>
        <v>-10.705085682744926</v>
      </c>
      <c r="H1453" s="6"/>
      <c r="I1453" s="15">
        <f t="shared" ca="1" si="314"/>
        <v>-3.8559099808646637</v>
      </c>
      <c r="J1453" s="6"/>
      <c r="K1453" s="15">
        <f t="shared" ca="1" si="308"/>
        <v>1.104145556064617</v>
      </c>
      <c r="L1453" s="15">
        <f t="shared" ca="1" si="309"/>
        <v>0.4848625562559008</v>
      </c>
      <c r="M1453" s="15">
        <f t="shared" ca="1" si="310"/>
        <v>1.6194981624595164</v>
      </c>
      <c r="N1453" s="15">
        <f t="shared" ca="1" si="311"/>
        <v>3.4016052472712053</v>
      </c>
      <c r="O1453" s="15">
        <f t="shared" ca="1" si="312"/>
        <v>1.8764483118090793</v>
      </c>
      <c r="P1453" s="6"/>
      <c r="Q1453" s="15">
        <f t="shared" ca="1" si="313"/>
        <v>8.4865598338603192</v>
      </c>
      <c r="R1453" s="87">
        <f t="shared" ca="1" si="317"/>
        <v>-1.7979331779948913</v>
      </c>
      <c r="Y1453" s="6"/>
      <c r="Z1453" s="6"/>
      <c r="AA1453" s="6"/>
      <c r="AB1453" s="6"/>
      <c r="AE1453" s="41">
        <f t="shared" ca="1" si="315"/>
        <v>-2.6188425574665759</v>
      </c>
      <c r="AF1453" s="36">
        <f t="shared" ca="1" si="318"/>
        <v>2.1216399584650798</v>
      </c>
    </row>
    <row r="1454" spans="2:32" x14ac:dyDescent="0.25">
      <c r="B1454" s="3">
        <f t="shared" si="319"/>
        <v>1448</v>
      </c>
      <c r="C1454" s="15">
        <f t="shared" ca="1" si="316"/>
        <v>1.0581192391304732</v>
      </c>
      <c r="D1454" s="15">
        <f t="shared" ca="1" si="316"/>
        <v>3.0810712617063221</v>
      </c>
      <c r="E1454" s="15">
        <f t="shared" ca="1" si="316"/>
        <v>1.7173420582752552</v>
      </c>
      <c r="F1454" s="15">
        <f t="shared" ca="1" si="316"/>
        <v>-2.5379543549656374</v>
      </c>
      <c r="G1454" s="15">
        <f t="shared" ca="1" si="316"/>
        <v>-7.5872231282458369</v>
      </c>
      <c r="H1454" s="6"/>
      <c r="I1454" s="15">
        <f t="shared" ca="1" si="314"/>
        <v>-0.8537289848198848</v>
      </c>
      <c r="J1454" s="6"/>
      <c r="K1454" s="15">
        <f t="shared" ca="1" si="308"/>
        <v>0.14620654525688556</v>
      </c>
      <c r="L1454" s="15">
        <f t="shared" ca="1" si="309"/>
        <v>0.61930611920250789</v>
      </c>
      <c r="M1454" s="15">
        <f t="shared" ca="1" si="310"/>
        <v>0.26441625234569327</v>
      </c>
      <c r="N1454" s="15">
        <f t="shared" ca="1" si="311"/>
        <v>0.11346460389770391</v>
      </c>
      <c r="O1454" s="15">
        <f t="shared" ca="1" si="312"/>
        <v>1.8135977351820638</v>
      </c>
      <c r="P1454" s="6"/>
      <c r="Q1454" s="15">
        <f t="shared" ca="1" si="313"/>
        <v>2.9569912558848541</v>
      </c>
      <c r="R1454" s="87">
        <f t="shared" ca="1" si="317"/>
        <v>-1.4843376372536561</v>
      </c>
      <c r="Y1454" s="6"/>
      <c r="Z1454" s="6"/>
      <c r="AA1454" s="6"/>
      <c r="AB1454" s="6"/>
      <c r="AE1454" s="41">
        <f t="shared" ca="1" si="315"/>
        <v>-1.2762263998837453</v>
      </c>
      <c r="AF1454" s="36">
        <f t="shared" ca="1" si="318"/>
        <v>0.73924781397121353</v>
      </c>
    </row>
    <row r="1455" spans="2:32" x14ac:dyDescent="0.25">
      <c r="B1455" s="3">
        <f t="shared" si="319"/>
        <v>1449</v>
      </c>
      <c r="C1455" s="15">
        <f t="shared" ca="1" si="316"/>
        <v>8.0910851832325186</v>
      </c>
      <c r="D1455" s="15">
        <f t="shared" ca="1" si="316"/>
        <v>-0.56997389389198538</v>
      </c>
      <c r="E1455" s="15">
        <f t="shared" ca="1" si="316"/>
        <v>9.2962318494686258</v>
      </c>
      <c r="F1455" s="15">
        <f t="shared" ca="1" si="316"/>
        <v>9.4226187440220137</v>
      </c>
      <c r="G1455" s="15">
        <f t="shared" ca="1" si="316"/>
        <v>-5.7979510478108027</v>
      </c>
      <c r="H1455" s="6"/>
      <c r="I1455" s="15">
        <f t="shared" ca="1" si="314"/>
        <v>4.088402167004074</v>
      </c>
      <c r="J1455" s="6"/>
      <c r="K1455" s="15">
        <f t="shared" ref="K1455:K1518" ca="1" si="320">((C1455-$I1455)/$B$2)^2</f>
        <v>0.64085885313614543</v>
      </c>
      <c r="L1455" s="15">
        <f t="shared" ref="L1455:L1518" ca="1" si="321">((D1455-$I1455)/$B$2)^2</f>
        <v>0.86801870098917955</v>
      </c>
      <c r="M1455" s="15">
        <f t="shared" ref="M1455:M1518" ca="1" si="322">((E1455-$I1455)/$B$2)^2</f>
        <v>1.0848596000623534</v>
      </c>
      <c r="N1455" s="15">
        <f t="shared" ref="N1455:N1518" ca="1" si="323">((F1455-$I1455)/$B$2)^2</f>
        <v>1.1381546596213192</v>
      </c>
      <c r="O1455" s="15">
        <f t="shared" ref="O1455:O1518" ca="1" si="324">((G1455-$I1455)/$B$2)^2</f>
        <v>3.9095991955232181</v>
      </c>
      <c r="P1455" s="6"/>
      <c r="Q1455" s="15">
        <f t="shared" ref="Q1455:Q1518" ca="1" si="325">SUM(K1455:O1455)</f>
        <v>7.6414910093322161</v>
      </c>
      <c r="R1455" s="87">
        <f t="shared" ca="1" si="317"/>
        <v>0.67572513768701559</v>
      </c>
      <c r="Y1455" s="6"/>
      <c r="Z1455" s="6"/>
      <c r="AA1455" s="6"/>
      <c r="AB1455" s="6"/>
      <c r="AE1455" s="41">
        <f t="shared" ca="1" si="315"/>
        <v>0.93396184195579546</v>
      </c>
      <c r="AF1455" s="36">
        <f t="shared" ca="1" si="318"/>
        <v>1.910372752333054</v>
      </c>
    </row>
    <row r="1456" spans="2:32" x14ac:dyDescent="0.25">
      <c r="B1456" s="3">
        <f t="shared" si="319"/>
        <v>1450</v>
      </c>
      <c r="C1456" s="15">
        <f t="shared" ca="1" si="316"/>
        <v>11.986398116568751</v>
      </c>
      <c r="D1456" s="15">
        <f t="shared" ca="1" si="316"/>
        <v>12.833969696711909</v>
      </c>
      <c r="E1456" s="15">
        <f t="shared" ca="1" si="316"/>
        <v>7.8133469361561962</v>
      </c>
      <c r="F1456" s="15">
        <f t="shared" ca="1" si="316"/>
        <v>2.7318576849282028</v>
      </c>
      <c r="G1456" s="15">
        <f t="shared" ca="1" si="316"/>
        <v>-8.9899016344559115</v>
      </c>
      <c r="H1456" s="6"/>
      <c r="I1456" s="15">
        <f t="shared" ca="1" si="314"/>
        <v>5.2751341599818291</v>
      </c>
      <c r="J1456" s="6"/>
      <c r="K1456" s="15">
        <f t="shared" ca="1" si="320"/>
        <v>1.8016425557993097</v>
      </c>
      <c r="L1456" s="15">
        <f t="shared" ca="1" si="321"/>
        <v>2.2854397868533405</v>
      </c>
      <c r="M1456" s="15">
        <f t="shared" ca="1" si="322"/>
        <v>0.25770096388539154</v>
      </c>
      <c r="N1456" s="15">
        <f t="shared" ca="1" si="323"/>
        <v>0.25873020914244793</v>
      </c>
      <c r="O1456" s="15">
        <f t="shared" ca="1" si="324"/>
        <v>8.1396498486635984</v>
      </c>
      <c r="P1456" s="6"/>
      <c r="Q1456" s="15">
        <f t="shared" ca="1" si="325"/>
        <v>12.743163364344088</v>
      </c>
      <c r="R1456" s="87">
        <f t="shared" ca="1" si="317"/>
        <v>0.82060746413525187</v>
      </c>
      <c r="Y1456" s="6"/>
      <c r="Z1456" s="6"/>
      <c r="AA1456" s="6"/>
      <c r="AB1456" s="6"/>
      <c r="AE1456" s="41">
        <f t="shared" ca="1" si="315"/>
        <v>1.4646845234302082</v>
      </c>
      <c r="AF1456" s="36">
        <f t="shared" ca="1" si="318"/>
        <v>3.1857908410860221</v>
      </c>
    </row>
    <row r="1457" spans="2:32" x14ac:dyDescent="0.25">
      <c r="B1457" s="3">
        <f t="shared" si="319"/>
        <v>1451</v>
      </c>
      <c r="C1457" s="15">
        <f t="shared" ca="1" si="316"/>
        <v>10.51514970984025</v>
      </c>
      <c r="D1457" s="15">
        <f t="shared" ca="1" si="316"/>
        <v>9.8899559799489847</v>
      </c>
      <c r="E1457" s="15">
        <f t="shared" ca="1" si="316"/>
        <v>-2.2888496700558427</v>
      </c>
      <c r="F1457" s="15">
        <f t="shared" ca="1" si="316"/>
        <v>0.56862103810024234</v>
      </c>
      <c r="G1457" s="15">
        <f t="shared" ca="1" si="316"/>
        <v>5.6942267168863898</v>
      </c>
      <c r="H1457" s="6"/>
      <c r="I1457" s="15">
        <f t="shared" ca="1" si="314"/>
        <v>4.8758207549440051</v>
      </c>
      <c r="J1457" s="6"/>
      <c r="K1457" s="15">
        <f t="shared" ca="1" si="320"/>
        <v>1.2720812424612467</v>
      </c>
      <c r="L1457" s="15">
        <f t="shared" ca="1" si="321"/>
        <v>1.0056620821854296</v>
      </c>
      <c r="M1457" s="15">
        <f t="shared" ca="1" si="322"/>
        <v>2.0533000919547004</v>
      </c>
      <c r="N1457" s="15">
        <f t="shared" ca="1" si="323"/>
        <v>0.74207877603115957</v>
      </c>
      <c r="O1457" s="15">
        <f t="shared" ca="1" si="324"/>
        <v>2.6791532741713604E-2</v>
      </c>
      <c r="P1457" s="6"/>
      <c r="Q1457" s="15">
        <f t="shared" ca="1" si="325"/>
        <v>5.0999137253742495</v>
      </c>
      <c r="R1457" s="87">
        <f t="shared" ca="1" si="317"/>
        <v>1.1390043758972848</v>
      </c>
      <c r="Y1457" s="6"/>
      <c r="Z1457" s="6"/>
      <c r="AA1457" s="6"/>
      <c r="AB1457" s="6"/>
      <c r="AE1457" s="41">
        <f t="shared" ca="1" si="315"/>
        <v>1.286106139831912</v>
      </c>
      <c r="AF1457" s="36">
        <f t="shared" ca="1" si="318"/>
        <v>1.2749784313435624</v>
      </c>
    </row>
    <row r="1458" spans="2:32" x14ac:dyDescent="0.25">
      <c r="B1458" s="3">
        <f t="shared" si="319"/>
        <v>1452</v>
      </c>
      <c r="C1458" s="15">
        <f t="shared" ca="1" si="316"/>
        <v>1.96897748346838</v>
      </c>
      <c r="D1458" s="15">
        <f t="shared" ca="1" si="316"/>
        <v>-0.13763194129993073</v>
      </c>
      <c r="E1458" s="15">
        <f t="shared" ca="1" si="316"/>
        <v>2.0298256961160956</v>
      </c>
      <c r="F1458" s="15">
        <f t="shared" ca="1" si="316"/>
        <v>10.957541292161542</v>
      </c>
      <c r="G1458" s="15">
        <f t="shared" ca="1" si="316"/>
        <v>5.4478282810525407</v>
      </c>
      <c r="H1458" s="6"/>
      <c r="I1458" s="15">
        <f t="shared" ca="1" si="314"/>
        <v>4.053308162299726</v>
      </c>
      <c r="J1458" s="6"/>
      <c r="K1458" s="15">
        <f t="shared" ca="1" si="320"/>
        <v>0.17377737514870162</v>
      </c>
      <c r="L1458" s="15">
        <f t="shared" ca="1" si="321"/>
        <v>0.70255915807839586</v>
      </c>
      <c r="M1458" s="15">
        <f t="shared" ca="1" si="322"/>
        <v>0.16377925163810347</v>
      </c>
      <c r="N1458" s="15">
        <f t="shared" ca="1" si="323"/>
        <v>1.9067374044592598</v>
      </c>
      <c r="O1458" s="15">
        <f t="shared" ca="1" si="324"/>
        <v>7.7787454464254585E-2</v>
      </c>
      <c r="P1458" s="6"/>
      <c r="Q1458" s="15">
        <f t="shared" ca="1" si="325"/>
        <v>3.0246406437887154</v>
      </c>
      <c r="R1458" s="87">
        <f t="shared" ca="1" si="317"/>
        <v>1.055995907742433</v>
      </c>
      <c r="Y1458" s="6"/>
      <c r="Z1458" s="6"/>
      <c r="AA1458" s="6"/>
      <c r="AB1458" s="6"/>
      <c r="AE1458" s="41">
        <f t="shared" ca="1" si="315"/>
        <v>0.91826732593147165</v>
      </c>
      <c r="AF1458" s="36">
        <f t="shared" ca="1" si="318"/>
        <v>0.75616016094717886</v>
      </c>
    </row>
    <row r="1459" spans="2:32" x14ac:dyDescent="0.25">
      <c r="B1459" s="3">
        <f t="shared" si="319"/>
        <v>1453</v>
      </c>
      <c r="C1459" s="15">
        <f t="shared" ca="1" si="316"/>
        <v>1.007012039717716</v>
      </c>
      <c r="D1459" s="15">
        <f t="shared" ca="1" si="316"/>
        <v>-8.380438016571512E-2</v>
      </c>
      <c r="E1459" s="15">
        <f t="shared" ca="1" si="316"/>
        <v>2.8936555992456281</v>
      </c>
      <c r="F1459" s="15">
        <f t="shared" ca="1" si="316"/>
        <v>-0.4495368178721173</v>
      </c>
      <c r="G1459" s="15">
        <f t="shared" ca="1" si="316"/>
        <v>-0.53370730559751856</v>
      </c>
      <c r="H1459" s="6"/>
      <c r="I1459" s="15">
        <f t="shared" ca="1" si="314"/>
        <v>0.56672382706559865</v>
      </c>
      <c r="J1459" s="6"/>
      <c r="K1459" s="15">
        <f t="shared" ca="1" si="320"/>
        <v>7.7541484080158448E-3</v>
      </c>
      <c r="L1459" s="15">
        <f t="shared" ca="1" si="321"/>
        <v>1.6927477936143482E-2</v>
      </c>
      <c r="M1459" s="15">
        <f t="shared" ca="1" si="322"/>
        <v>0.21658445889523564</v>
      </c>
      <c r="N1459" s="15">
        <f t="shared" ca="1" si="323"/>
        <v>4.1311427937968909E-2</v>
      </c>
      <c r="O1459" s="15">
        <f t="shared" ca="1" si="324"/>
        <v>4.8437947109369252E-2</v>
      </c>
      <c r="P1459" s="6"/>
      <c r="Q1459" s="15">
        <f t="shared" ca="1" si="325"/>
        <v>0.33101546028673318</v>
      </c>
      <c r="R1459" s="87">
        <f t="shared" ca="1" si="317"/>
        <v>-2.2281823795273561</v>
      </c>
      <c r="Y1459" s="6"/>
      <c r="Z1459" s="6"/>
      <c r="AA1459" s="6"/>
      <c r="AB1459" s="6"/>
      <c r="AE1459" s="41">
        <f t="shared" ca="1" si="315"/>
        <v>-0.64098059064241308</v>
      </c>
      <c r="AF1459" s="36">
        <f t="shared" ca="1" si="318"/>
        <v>8.2753865071683294E-2</v>
      </c>
    </row>
    <row r="1460" spans="2:32" x14ac:dyDescent="0.25">
      <c r="B1460" s="3">
        <f t="shared" si="319"/>
        <v>1454</v>
      </c>
      <c r="C1460" s="15">
        <f t="shared" ca="1" si="316"/>
        <v>4.2262828728977375</v>
      </c>
      <c r="D1460" s="15">
        <f t="shared" ca="1" si="316"/>
        <v>5.3576253352187813</v>
      </c>
      <c r="E1460" s="15">
        <f t="shared" ca="1" si="316"/>
        <v>-1.852196026567698</v>
      </c>
      <c r="F1460" s="15">
        <f t="shared" ca="1" si="316"/>
        <v>1.4517837382066487</v>
      </c>
      <c r="G1460" s="15">
        <f t="shared" ca="1" si="316"/>
        <v>9.9754901051038019</v>
      </c>
      <c r="H1460" s="6"/>
      <c r="I1460" s="15">
        <f t="shared" ca="1" si="314"/>
        <v>3.8317972049718541</v>
      </c>
      <c r="J1460" s="6"/>
      <c r="K1460" s="15">
        <f t="shared" ca="1" si="320"/>
        <v>6.2247576879572164E-3</v>
      </c>
      <c r="L1460" s="15">
        <f t="shared" ca="1" si="321"/>
        <v>9.3126059322113361E-2</v>
      </c>
      <c r="M1460" s="15">
        <f t="shared" ca="1" si="322"/>
        <v>1.2923111622474979</v>
      </c>
      <c r="N1460" s="15">
        <f t="shared" ca="1" si="323"/>
        <v>0.2265785640793492</v>
      </c>
      <c r="O1460" s="15">
        <f t="shared" ca="1" si="324"/>
        <v>1.5097984980452679</v>
      </c>
      <c r="P1460" s="6"/>
      <c r="Q1460" s="15">
        <f t="shared" ca="1" si="325"/>
        <v>3.1280390413821855</v>
      </c>
      <c r="R1460" s="87">
        <f t="shared" ca="1" si="317"/>
        <v>0.9263738839683644</v>
      </c>
      <c r="Y1460" s="6"/>
      <c r="Z1460" s="6"/>
      <c r="AA1460" s="6"/>
      <c r="AB1460" s="6"/>
      <c r="AE1460" s="41">
        <f t="shared" ca="1" si="315"/>
        <v>0.81920461426223623</v>
      </c>
      <c r="AF1460" s="36">
        <f t="shared" ca="1" si="318"/>
        <v>0.78200976034554637</v>
      </c>
    </row>
    <row r="1461" spans="2:32" x14ac:dyDescent="0.25">
      <c r="B1461" s="3">
        <f t="shared" si="319"/>
        <v>1455</v>
      </c>
      <c r="C1461" s="15">
        <f t="shared" ca="1" si="316"/>
        <v>9.9053260051246674</v>
      </c>
      <c r="D1461" s="15">
        <f t="shared" ca="1" si="316"/>
        <v>9.8985406532577151</v>
      </c>
      <c r="E1461" s="15">
        <f t="shared" ca="1" si="316"/>
        <v>5.9508758341082313</v>
      </c>
      <c r="F1461" s="15">
        <f t="shared" ca="1" si="316"/>
        <v>-7.9382286720987523</v>
      </c>
      <c r="G1461" s="15">
        <f t="shared" ca="1" si="316"/>
        <v>9.9336704196887808</v>
      </c>
      <c r="H1461" s="6"/>
      <c r="I1461" s="15">
        <f t="shared" ca="1" si="314"/>
        <v>5.5500368480161288</v>
      </c>
      <c r="J1461" s="6"/>
      <c r="K1461" s="15">
        <f t="shared" ca="1" si="320"/>
        <v>0.7587417456810881</v>
      </c>
      <c r="L1461" s="15">
        <f t="shared" ca="1" si="321"/>
        <v>0.75637941376802231</v>
      </c>
      <c r="M1461" s="15">
        <f t="shared" ca="1" si="322"/>
        <v>6.4268757108537876E-3</v>
      </c>
      <c r="N1461" s="15">
        <f t="shared" ca="1" si="323"/>
        <v>7.2773322696447993</v>
      </c>
      <c r="O1461" s="15">
        <f t="shared" ca="1" si="324"/>
        <v>0.76864973162782135</v>
      </c>
      <c r="P1461" s="6"/>
      <c r="Q1461" s="15">
        <f t="shared" ca="1" si="325"/>
        <v>9.5675300364325846</v>
      </c>
      <c r="R1461" s="87">
        <f t="shared" ca="1" si="317"/>
        <v>1.02654487048055</v>
      </c>
      <c r="Y1461" s="6"/>
      <c r="Z1461" s="6"/>
      <c r="AA1461" s="6"/>
      <c r="AB1461" s="6"/>
      <c r="AE1461" s="41">
        <f t="shared" ca="1" si="315"/>
        <v>1.5876247429586305</v>
      </c>
      <c r="AF1461" s="36">
        <f t="shared" ca="1" si="318"/>
        <v>2.3918825091081461</v>
      </c>
    </row>
    <row r="1462" spans="2:32" x14ac:dyDescent="0.25">
      <c r="B1462" s="3">
        <f t="shared" si="319"/>
        <v>1456</v>
      </c>
      <c r="C1462" s="15">
        <f t="shared" ca="1" si="316"/>
        <v>-1.3798265599783428</v>
      </c>
      <c r="D1462" s="15">
        <f t="shared" ca="1" si="316"/>
        <v>3.7707322642037076</v>
      </c>
      <c r="E1462" s="15">
        <f t="shared" ca="1" si="316"/>
        <v>1.7752265120429531</v>
      </c>
      <c r="F1462" s="15">
        <f t="shared" ca="1" si="316"/>
        <v>-0.75640465367001308</v>
      </c>
      <c r="G1462" s="15">
        <f t="shared" ca="1" si="316"/>
        <v>6.0898592543494221</v>
      </c>
      <c r="H1462" s="6"/>
      <c r="I1462" s="15">
        <f t="shared" ca="1" si="314"/>
        <v>1.8999173633895452</v>
      </c>
      <c r="J1462" s="6"/>
      <c r="K1462" s="15">
        <f t="shared" ca="1" si="320"/>
        <v>0.43026880811474338</v>
      </c>
      <c r="L1462" s="15">
        <f t="shared" ca="1" si="321"/>
        <v>0.13999793572433214</v>
      </c>
      <c r="M1462" s="15">
        <f t="shared" ca="1" si="322"/>
        <v>6.2191233638151701E-4</v>
      </c>
      <c r="N1462" s="15">
        <f t="shared" ca="1" si="323"/>
        <v>0.2822418663326145</v>
      </c>
      <c r="O1462" s="15">
        <f t="shared" ca="1" si="324"/>
        <v>0.70222452198481711</v>
      </c>
      <c r="P1462" s="6"/>
      <c r="Q1462" s="15">
        <f t="shared" ca="1" si="325"/>
        <v>1.5553550444928885</v>
      </c>
      <c r="R1462" s="87">
        <f t="shared" ca="1" si="317"/>
        <v>-7.1777604559240704E-2</v>
      </c>
      <c r="Y1462" s="6"/>
      <c r="Z1462" s="6"/>
      <c r="AA1462" s="6"/>
      <c r="AB1462" s="6"/>
      <c r="AE1462" s="41">
        <f t="shared" ca="1" si="315"/>
        <v>-4.4758315765677209E-2</v>
      </c>
      <c r="AF1462" s="36">
        <f t="shared" ca="1" si="318"/>
        <v>0.38883876112322213</v>
      </c>
    </row>
    <row r="1463" spans="2:32" x14ac:dyDescent="0.25">
      <c r="B1463" s="3">
        <f t="shared" si="319"/>
        <v>1457</v>
      </c>
      <c r="C1463" s="15">
        <f t="shared" ca="1" si="316"/>
        <v>11.987830030088849</v>
      </c>
      <c r="D1463" s="15">
        <f t="shared" ca="1" si="316"/>
        <v>1.4074118983114774</v>
      </c>
      <c r="E1463" s="15">
        <f t="shared" ca="1" si="316"/>
        <v>1.7405104333121735</v>
      </c>
      <c r="F1463" s="15">
        <f t="shared" ca="1" si="316"/>
        <v>9.2322782848532121</v>
      </c>
      <c r="G1463" s="15">
        <f t="shared" ca="1" si="316"/>
        <v>-0.71873208841688152</v>
      </c>
      <c r="H1463" s="6"/>
      <c r="I1463" s="15">
        <f t="shared" ca="1" si="314"/>
        <v>4.729859711629766</v>
      </c>
      <c r="J1463" s="6"/>
      <c r="K1463" s="15">
        <f t="shared" ca="1" si="320"/>
        <v>2.1071253257453222</v>
      </c>
      <c r="L1463" s="15">
        <f t="shared" ca="1" si="321"/>
        <v>0.44154637888893916</v>
      </c>
      <c r="M1463" s="15">
        <f t="shared" ca="1" si="322"/>
        <v>0.35744836431111654</v>
      </c>
      <c r="N1463" s="15">
        <f t="shared" ca="1" si="323"/>
        <v>0.81087092034029806</v>
      </c>
      <c r="O1463" s="15">
        <f t="shared" ca="1" si="324"/>
        <v>1.1874861041414231</v>
      </c>
      <c r="P1463" s="6"/>
      <c r="Q1463" s="15">
        <f t="shared" ca="1" si="325"/>
        <v>4.9044770934270989</v>
      </c>
      <c r="R1463" s="87">
        <f t="shared" ca="1" si="317"/>
        <v>1.1025263235537659</v>
      </c>
      <c r="Y1463" s="6"/>
      <c r="Z1463" s="6"/>
      <c r="AA1463" s="6"/>
      <c r="AB1463" s="6"/>
      <c r="AE1463" s="41">
        <f t="shared" ca="1" si="315"/>
        <v>1.2208303768484259</v>
      </c>
      <c r="AF1463" s="36">
        <f t="shared" ca="1" si="318"/>
        <v>1.2261192733567747</v>
      </c>
    </row>
    <row r="1464" spans="2:32" x14ac:dyDescent="0.25">
      <c r="B1464" s="3">
        <f t="shared" si="319"/>
        <v>1458</v>
      </c>
      <c r="C1464" s="15">
        <f t="shared" ca="1" si="316"/>
        <v>3.5265566709073055</v>
      </c>
      <c r="D1464" s="15">
        <f t="shared" ca="1" si="316"/>
        <v>-6.0596454763416236</v>
      </c>
      <c r="E1464" s="15">
        <f t="shared" ca="1" si="316"/>
        <v>-4.8123996518979801</v>
      </c>
      <c r="F1464" s="15">
        <f t="shared" ca="1" si="316"/>
        <v>6.5002629973082522</v>
      </c>
      <c r="G1464" s="15">
        <f t="shared" ca="1" si="316"/>
        <v>2.8499171468971198</v>
      </c>
      <c r="H1464" s="6"/>
      <c r="I1464" s="15">
        <f t="shared" ca="1" si="314"/>
        <v>0.40093833737461482</v>
      </c>
      <c r="J1464" s="6"/>
      <c r="K1464" s="15">
        <f t="shared" ca="1" si="320"/>
        <v>0.39077959867662687</v>
      </c>
      <c r="L1464" s="15">
        <f t="shared" ca="1" si="321"/>
        <v>1.6695657285620904</v>
      </c>
      <c r="M1464" s="15">
        <f t="shared" ca="1" si="322"/>
        <v>1.0871557196157129</v>
      </c>
      <c r="N1464" s="15">
        <f t="shared" ca="1" si="323"/>
        <v>1.4880704522909836</v>
      </c>
      <c r="O1464" s="15">
        <f t="shared" ca="1" si="324"/>
        <v>0.2398998883796106</v>
      </c>
      <c r="P1464" s="6"/>
      <c r="Q1464" s="15">
        <f t="shared" ca="1" si="325"/>
        <v>4.8754713875250237</v>
      </c>
      <c r="R1464" s="87">
        <f t="shared" ca="1" si="317"/>
        <v>-0.64774176255599281</v>
      </c>
      <c r="Y1464" s="6"/>
      <c r="Z1464" s="6"/>
      <c r="AA1464" s="6"/>
      <c r="AB1464" s="6"/>
      <c r="AE1464" s="41">
        <f t="shared" ca="1" si="315"/>
        <v>-0.71512211556883909</v>
      </c>
      <c r="AF1464" s="36">
        <f t="shared" ca="1" si="318"/>
        <v>1.2188678468812559</v>
      </c>
    </row>
    <row r="1465" spans="2:32" x14ac:dyDescent="0.25">
      <c r="B1465" s="3">
        <f t="shared" si="319"/>
        <v>1459</v>
      </c>
      <c r="C1465" s="15">
        <f t="shared" ca="1" si="316"/>
        <v>3.2667021054580263</v>
      </c>
      <c r="D1465" s="15">
        <f t="shared" ca="1" si="316"/>
        <v>-7.5315073075034142</v>
      </c>
      <c r="E1465" s="15">
        <f t="shared" ca="1" si="316"/>
        <v>2.4445096061392571</v>
      </c>
      <c r="F1465" s="15">
        <f t="shared" ca="1" si="316"/>
        <v>-1.2117437094433621</v>
      </c>
      <c r="G1465" s="15">
        <f t="shared" ca="1" si="316"/>
        <v>4.3080590383257107</v>
      </c>
      <c r="H1465" s="6"/>
      <c r="I1465" s="15">
        <f t="shared" ca="1" si="314"/>
        <v>0.25520394659524365</v>
      </c>
      <c r="J1465" s="6"/>
      <c r="K1465" s="15">
        <f t="shared" ca="1" si="320"/>
        <v>0.36276484643335716</v>
      </c>
      <c r="L1465" s="15">
        <f t="shared" ca="1" si="321"/>
        <v>2.4253148861882678</v>
      </c>
      <c r="M1465" s="15">
        <f t="shared" ca="1" si="322"/>
        <v>0.19172237083645788</v>
      </c>
      <c r="N1465" s="15">
        <f t="shared" ca="1" si="323"/>
        <v>8.6077417022286384E-2</v>
      </c>
      <c r="O1465" s="15">
        <f t="shared" ca="1" si="324"/>
        <v>0.65702537578262277</v>
      </c>
      <c r="P1465" s="6"/>
      <c r="Q1465" s="15">
        <f t="shared" ca="1" si="325"/>
        <v>3.722904896262992</v>
      </c>
      <c r="R1465" s="87">
        <f t="shared" ca="1" si="317"/>
        <v>-0.8088140609330241</v>
      </c>
      <c r="Y1465" s="6"/>
      <c r="Z1465" s="6"/>
      <c r="AA1465" s="6"/>
      <c r="AB1465" s="6"/>
      <c r="AE1465" s="41">
        <f t="shared" ca="1" si="315"/>
        <v>-0.78029651645727771</v>
      </c>
      <c r="AF1465" s="36">
        <f t="shared" ca="1" si="318"/>
        <v>0.93072622406574801</v>
      </c>
    </row>
    <row r="1466" spans="2:32" x14ac:dyDescent="0.25">
      <c r="B1466" s="3">
        <f t="shared" si="319"/>
        <v>1460</v>
      </c>
      <c r="C1466" s="15">
        <f t="shared" ca="1" si="316"/>
        <v>2.1531286655265793</v>
      </c>
      <c r="D1466" s="15">
        <f t="shared" ca="1" si="316"/>
        <v>2.7017352964610986</v>
      </c>
      <c r="E1466" s="15">
        <f t="shared" ca="1" si="316"/>
        <v>2.3927916602035175</v>
      </c>
      <c r="F1466" s="15">
        <f t="shared" ca="1" si="316"/>
        <v>6.0208661657428078</v>
      </c>
      <c r="G1466" s="15">
        <f t="shared" ca="1" si="316"/>
        <v>3.4098994678579722</v>
      </c>
      <c r="H1466" s="6"/>
      <c r="I1466" s="15">
        <f t="shared" ca="1" si="314"/>
        <v>3.3356842511583951</v>
      </c>
      <c r="J1466" s="6"/>
      <c r="K1466" s="15">
        <f t="shared" ca="1" si="320"/>
        <v>5.593750852436026E-2</v>
      </c>
      <c r="L1466" s="15">
        <f t="shared" ca="1" si="321"/>
        <v>1.6075651086471795E-2</v>
      </c>
      <c r="M1466" s="15">
        <f t="shared" ca="1" si="322"/>
        <v>3.5561857523104083E-2</v>
      </c>
      <c r="N1466" s="15">
        <f t="shared" ca="1" si="323"/>
        <v>0.28840807657644846</v>
      </c>
      <c r="O1466" s="15">
        <f t="shared" ca="1" si="324"/>
        <v>2.2031593559060746E-4</v>
      </c>
      <c r="P1466" s="6"/>
      <c r="Q1466" s="15">
        <f t="shared" ca="1" si="325"/>
        <v>0.39620340964597522</v>
      </c>
      <c r="R1466" s="87">
        <f t="shared" ca="1" si="317"/>
        <v>1.8979715336789691</v>
      </c>
      <c r="Y1466" s="6"/>
      <c r="Z1466" s="6"/>
      <c r="AA1466" s="6"/>
      <c r="AB1466" s="6"/>
      <c r="AE1466" s="41">
        <f t="shared" ca="1" si="315"/>
        <v>0.59733615641321469</v>
      </c>
      <c r="AF1466" s="36">
        <f t="shared" ca="1" si="318"/>
        <v>9.9050852411493806E-2</v>
      </c>
    </row>
    <row r="1467" spans="2:32" x14ac:dyDescent="0.25">
      <c r="B1467" s="3">
        <f t="shared" si="319"/>
        <v>1461</v>
      </c>
      <c r="C1467" s="15">
        <f t="shared" ref="C1467:G1517" ca="1" si="326">$B$1+NORMINV(RAND(),0,1)*$B$2</f>
        <v>1.4854812037908927</v>
      </c>
      <c r="D1467" s="15">
        <f t="shared" ca="1" si="326"/>
        <v>16.041724053802724</v>
      </c>
      <c r="E1467" s="15">
        <f t="shared" ca="1" si="326"/>
        <v>5.6145195711043048</v>
      </c>
      <c r="F1467" s="15">
        <f t="shared" ca="1" si="326"/>
        <v>3.387091588453981</v>
      </c>
      <c r="G1467" s="15">
        <f t="shared" ca="1" si="326"/>
        <v>8.4629415436191593</v>
      </c>
      <c r="H1467" s="6"/>
      <c r="I1467" s="15">
        <f t="shared" ca="1" si="314"/>
        <v>6.9983515921542132</v>
      </c>
      <c r="J1467" s="6"/>
      <c r="K1467" s="15">
        <f t="shared" ca="1" si="320"/>
        <v>1.2156695967557258</v>
      </c>
      <c r="L1467" s="15">
        <f t="shared" ca="1" si="321"/>
        <v>3.2713034192041062</v>
      </c>
      <c r="M1467" s="15">
        <f t="shared" ca="1" si="322"/>
        <v>7.6599642499322954E-2</v>
      </c>
      <c r="N1467" s="15">
        <f t="shared" ca="1" si="323"/>
        <v>0.52164795257300012</v>
      </c>
      <c r="O1467" s="15">
        <f t="shared" ca="1" si="324"/>
        <v>8.5800949037283719E-2</v>
      </c>
      <c r="P1467" s="6"/>
      <c r="Q1467" s="15">
        <f t="shared" ca="1" si="325"/>
        <v>5.1710215600694376</v>
      </c>
      <c r="R1467" s="87">
        <f t="shared" ca="1" si="317"/>
        <v>1.9660004870045751</v>
      </c>
      <c r="Y1467" s="6"/>
      <c r="Z1467" s="6"/>
      <c r="AA1467" s="6"/>
      <c r="AB1467" s="6"/>
      <c r="AE1467" s="41">
        <f t="shared" ca="1" si="315"/>
        <v>2.2353307871002248</v>
      </c>
      <c r="AF1467" s="36">
        <f t="shared" ca="1" si="318"/>
        <v>1.2927553900173594</v>
      </c>
    </row>
    <row r="1468" spans="2:32" x14ac:dyDescent="0.25">
      <c r="B1468" s="3">
        <f t="shared" si="319"/>
        <v>1462</v>
      </c>
      <c r="C1468" s="15">
        <f t="shared" ca="1" si="326"/>
        <v>4.957995085011329</v>
      </c>
      <c r="D1468" s="15">
        <f t="shared" ca="1" si="326"/>
        <v>-1.7277937008319655</v>
      </c>
      <c r="E1468" s="15">
        <f t="shared" ca="1" si="326"/>
        <v>-3.8638935231569276</v>
      </c>
      <c r="F1468" s="15">
        <f t="shared" ca="1" si="326"/>
        <v>-4.9778203459713755</v>
      </c>
      <c r="G1468" s="15">
        <f t="shared" ca="1" si="326"/>
        <v>2.1027126202521895</v>
      </c>
      <c r="H1468" s="6"/>
      <c r="I1468" s="15">
        <f t="shared" ca="1" si="314"/>
        <v>-0.70175997293934989</v>
      </c>
      <c r="J1468" s="6"/>
      <c r="K1468" s="15">
        <f t="shared" ca="1" si="320"/>
        <v>1.2813130926399314</v>
      </c>
      <c r="L1468" s="15">
        <f t="shared" ca="1" si="321"/>
        <v>4.2109808430928701E-2</v>
      </c>
      <c r="M1468" s="15">
        <f t="shared" ca="1" si="322"/>
        <v>0.3999635435764648</v>
      </c>
      <c r="N1468" s="15">
        <f t="shared" ca="1" si="323"/>
        <v>0.73138769255259151</v>
      </c>
      <c r="O1468" s="15">
        <f t="shared" ca="1" si="324"/>
        <v>0.3146026610384991</v>
      </c>
      <c r="P1468" s="6"/>
      <c r="Q1468" s="15">
        <f t="shared" ca="1" si="325"/>
        <v>2.7693767982384152</v>
      </c>
      <c r="R1468" s="87">
        <f t="shared" ca="1" si="317"/>
        <v>-1.4521140652839508</v>
      </c>
      <c r="Y1468" s="6"/>
      <c r="Z1468" s="6"/>
      <c r="AA1468" s="6"/>
      <c r="AB1468" s="6"/>
      <c r="AE1468" s="41">
        <f t="shared" ca="1" si="315"/>
        <v>-1.2082637916760757</v>
      </c>
      <c r="AF1468" s="36">
        <f t="shared" ca="1" si="318"/>
        <v>0.6923441995596038</v>
      </c>
    </row>
    <row r="1469" spans="2:32" x14ac:dyDescent="0.25">
      <c r="B1469" s="3">
        <f t="shared" si="319"/>
        <v>1463</v>
      </c>
      <c r="C1469" s="15">
        <f t="shared" ca="1" si="326"/>
        <v>-1.0800263770256331</v>
      </c>
      <c r="D1469" s="15">
        <f t="shared" ca="1" si="326"/>
        <v>5.5162553379892083</v>
      </c>
      <c r="E1469" s="15">
        <f t="shared" ca="1" si="326"/>
        <v>-5.9161771101016676</v>
      </c>
      <c r="F1469" s="15">
        <f t="shared" ca="1" si="326"/>
        <v>9.1578571567261129</v>
      </c>
      <c r="G1469" s="15">
        <f t="shared" ca="1" si="326"/>
        <v>-6.0084650085538005</v>
      </c>
      <c r="H1469" s="6"/>
      <c r="I1469" s="15">
        <f t="shared" ca="1" si="314"/>
        <v>0.33388879980684399</v>
      </c>
      <c r="J1469" s="6"/>
      <c r="K1469" s="15">
        <f t="shared" ca="1" si="320"/>
        <v>7.9966245091088586E-2</v>
      </c>
      <c r="L1469" s="15">
        <f t="shared" ca="1" si="321"/>
        <v>1.0742769174428908</v>
      </c>
      <c r="M1469" s="15">
        <f t="shared" ca="1" si="322"/>
        <v>1.56253295512802</v>
      </c>
      <c r="N1469" s="15">
        <f t="shared" ca="1" si="323"/>
        <v>3.1144967025565014</v>
      </c>
      <c r="O1469" s="15">
        <f t="shared" ca="1" si="324"/>
        <v>1.6090180732170709</v>
      </c>
      <c r="P1469" s="6"/>
      <c r="Q1469" s="15">
        <f t="shared" ca="1" si="325"/>
        <v>7.4402908934355718</v>
      </c>
      <c r="R1469" s="87">
        <f t="shared" ca="1" si="317"/>
        <v>-0.54632870495393304</v>
      </c>
      <c r="Y1469" s="6"/>
      <c r="Z1469" s="6"/>
      <c r="AA1469" s="6"/>
      <c r="AB1469" s="6"/>
      <c r="AE1469" s="41">
        <f t="shared" ca="1" si="315"/>
        <v>-0.74510758034113145</v>
      </c>
      <c r="AF1469" s="36">
        <f t="shared" ca="1" si="318"/>
        <v>1.860072723358893</v>
      </c>
    </row>
    <row r="1470" spans="2:32" x14ac:dyDescent="0.25">
      <c r="B1470" s="3">
        <f t="shared" si="319"/>
        <v>1464</v>
      </c>
      <c r="C1470" s="15">
        <f t="shared" ca="1" si="326"/>
        <v>3.1843854751490523</v>
      </c>
      <c r="D1470" s="15">
        <f t="shared" ca="1" si="326"/>
        <v>1.4464151130070886</v>
      </c>
      <c r="E1470" s="15">
        <f t="shared" ca="1" si="326"/>
        <v>8.9052847857423814</v>
      </c>
      <c r="F1470" s="15">
        <f t="shared" ca="1" si="326"/>
        <v>7.2332141771583505</v>
      </c>
      <c r="G1470" s="15">
        <f t="shared" ca="1" si="326"/>
        <v>11.782508992116515</v>
      </c>
      <c r="H1470" s="6"/>
      <c r="I1470" s="15">
        <f t="shared" ca="1" si="314"/>
        <v>6.5103617086346786</v>
      </c>
      <c r="J1470" s="6"/>
      <c r="K1470" s="15">
        <f t="shared" ca="1" si="320"/>
        <v>0.44248471622844932</v>
      </c>
      <c r="L1470" s="15">
        <f t="shared" ca="1" si="321"/>
        <v>1.0257422049347302</v>
      </c>
      <c r="M1470" s="15">
        <f t="shared" ca="1" si="322"/>
        <v>0.22942626181052114</v>
      </c>
      <c r="N1470" s="15">
        <f t="shared" ca="1" si="323"/>
        <v>2.0900627650030642E-2</v>
      </c>
      <c r="O1470" s="15">
        <f t="shared" ca="1" si="324"/>
        <v>1.1118214791489962</v>
      </c>
      <c r="P1470" s="6"/>
      <c r="Q1470" s="15">
        <f t="shared" ca="1" si="325"/>
        <v>2.8303752897727277</v>
      </c>
      <c r="R1470" s="87">
        <f t="shared" ca="1" si="317"/>
        <v>2.3979181395816531</v>
      </c>
      <c r="Y1470" s="6"/>
      <c r="Z1470" s="6"/>
      <c r="AA1470" s="6"/>
      <c r="AB1470" s="6"/>
      <c r="AE1470" s="41">
        <f t="shared" ca="1" si="315"/>
        <v>2.017095076723848</v>
      </c>
      <c r="AF1470" s="36">
        <f t="shared" ca="1" si="318"/>
        <v>0.70759382244318192</v>
      </c>
    </row>
    <row r="1471" spans="2:32" x14ac:dyDescent="0.25">
      <c r="B1471" s="3">
        <f t="shared" si="319"/>
        <v>1465</v>
      </c>
      <c r="C1471" s="15">
        <f t="shared" ca="1" si="326"/>
        <v>-6.7864894044382478</v>
      </c>
      <c r="D1471" s="15">
        <f t="shared" ca="1" si="326"/>
        <v>2.0286648756891861</v>
      </c>
      <c r="E1471" s="15">
        <f t="shared" ca="1" si="326"/>
        <v>4.8876544209822033</v>
      </c>
      <c r="F1471" s="15">
        <f t="shared" ca="1" si="326"/>
        <v>7.9774188754972277</v>
      </c>
      <c r="G1471" s="15">
        <f t="shared" ca="1" si="326"/>
        <v>2.5890906156436344</v>
      </c>
      <c r="H1471" s="6"/>
      <c r="I1471" s="15">
        <f t="shared" ca="1" si="314"/>
        <v>2.1392678766748006</v>
      </c>
      <c r="J1471" s="6"/>
      <c r="K1471" s="15">
        <f t="shared" ca="1" si="320"/>
        <v>3.1867657216537038</v>
      </c>
      <c r="L1471" s="15">
        <f t="shared" ca="1" si="321"/>
        <v>4.8932095308095358E-4</v>
      </c>
      <c r="M1471" s="15">
        <f t="shared" ca="1" si="322"/>
        <v>0.30214514387719954</v>
      </c>
      <c r="N1471" s="15">
        <f t="shared" ca="1" si="323"/>
        <v>1.363360283402052</v>
      </c>
      <c r="O1471" s="15">
        <f t="shared" ca="1" si="324"/>
        <v>8.0936198597369446E-3</v>
      </c>
      <c r="P1471" s="6"/>
      <c r="Q1471" s="15">
        <f t="shared" ca="1" si="325"/>
        <v>4.8608540897457724</v>
      </c>
      <c r="R1471" s="87">
        <f t="shared" ca="1" si="317"/>
        <v>5.6498856139792789E-2</v>
      </c>
      <c r="Y1471" s="6"/>
      <c r="Z1471" s="6"/>
      <c r="AA1471" s="6"/>
      <c r="AB1471" s="6"/>
      <c r="AE1471" s="41">
        <f t="shared" ca="1" si="315"/>
        <v>6.2282487865382284E-2</v>
      </c>
      <c r="AF1471" s="36">
        <f t="shared" ca="1" si="318"/>
        <v>1.2152135224364431</v>
      </c>
    </row>
    <row r="1472" spans="2:32" x14ac:dyDescent="0.25">
      <c r="B1472" s="3">
        <f t="shared" si="319"/>
        <v>1466</v>
      </c>
      <c r="C1472" s="15">
        <f t="shared" ca="1" si="326"/>
        <v>-1.1471221182228817</v>
      </c>
      <c r="D1472" s="15">
        <f t="shared" ca="1" si="326"/>
        <v>6.8634073239223161</v>
      </c>
      <c r="E1472" s="15">
        <f t="shared" ca="1" si="326"/>
        <v>0.17546986805295628</v>
      </c>
      <c r="F1472" s="15">
        <f t="shared" ca="1" si="326"/>
        <v>5.813665350429182</v>
      </c>
      <c r="G1472" s="15">
        <f t="shared" ca="1" si="326"/>
        <v>0.34067118211965197</v>
      </c>
      <c r="H1472" s="6"/>
      <c r="I1472" s="15">
        <f t="shared" ca="1" si="314"/>
        <v>2.4092183212602447</v>
      </c>
      <c r="J1472" s="6"/>
      <c r="K1472" s="15">
        <f t="shared" ca="1" si="320"/>
        <v>0.50590229286012156</v>
      </c>
      <c r="L1472" s="15">
        <f t="shared" ca="1" si="321"/>
        <v>0.79359198685742949</v>
      </c>
      <c r="M1472" s="15">
        <f t="shared" ca="1" si="322"/>
        <v>0.19958528608823817</v>
      </c>
      <c r="N1472" s="15">
        <f t="shared" ca="1" si="323"/>
        <v>0.46361038297668811</v>
      </c>
      <c r="O1472" s="15">
        <f t="shared" ca="1" si="324"/>
        <v>0.17115549067386926</v>
      </c>
      <c r="P1472" s="6"/>
      <c r="Q1472" s="15">
        <f t="shared" ca="1" si="325"/>
        <v>2.1338454394563464</v>
      </c>
      <c r="R1472" s="87">
        <f t="shared" ca="1" si="317"/>
        <v>0.25056394802013737</v>
      </c>
      <c r="Y1472" s="6"/>
      <c r="Z1472" s="6"/>
      <c r="AA1472" s="6"/>
      <c r="AB1472" s="6"/>
      <c r="AE1472" s="41">
        <f t="shared" ca="1" si="315"/>
        <v>0.1830079967952509</v>
      </c>
      <c r="AF1472" s="36">
        <f t="shared" ca="1" si="318"/>
        <v>0.5334613598640866</v>
      </c>
    </row>
    <row r="1473" spans="2:32" x14ac:dyDescent="0.25">
      <c r="B1473" s="3">
        <f t="shared" si="319"/>
        <v>1467</v>
      </c>
      <c r="C1473" s="15">
        <f t="shared" ca="1" si="326"/>
        <v>2.5467070948654085</v>
      </c>
      <c r="D1473" s="15">
        <f t="shared" ca="1" si="326"/>
        <v>-4.8751571710417858</v>
      </c>
      <c r="E1473" s="15">
        <f t="shared" ca="1" si="326"/>
        <v>-1.9630528906993527</v>
      </c>
      <c r="F1473" s="15">
        <f t="shared" ca="1" si="326"/>
        <v>7.0898836884734164</v>
      </c>
      <c r="G1473" s="15">
        <f t="shared" ca="1" si="326"/>
        <v>8.1360656283054738</v>
      </c>
      <c r="H1473" s="6"/>
      <c r="I1473" s="15">
        <f t="shared" ca="1" si="314"/>
        <v>2.1868892699806319</v>
      </c>
      <c r="J1473" s="6"/>
      <c r="K1473" s="15">
        <f t="shared" ca="1" si="320"/>
        <v>5.1787546841924681E-3</v>
      </c>
      <c r="L1473" s="15">
        <f t="shared" ca="1" si="321"/>
        <v>1.9948999974062955</v>
      </c>
      <c r="M1473" s="15">
        <f t="shared" ca="1" si="322"/>
        <v>0.68888079747957021</v>
      </c>
      <c r="N1473" s="15">
        <f t="shared" ca="1" si="323"/>
        <v>0.96157417071085605</v>
      </c>
      <c r="O1473" s="15">
        <f t="shared" ca="1" si="324"/>
        <v>1.4157079736980489</v>
      </c>
      <c r="P1473" s="6"/>
      <c r="Q1473" s="15">
        <f t="shared" ca="1" si="325"/>
        <v>5.066241693978963</v>
      </c>
      <c r="R1473" s="87">
        <f t="shared" ca="1" si="317"/>
        <v>7.4265380197104491E-2</v>
      </c>
      <c r="Y1473" s="6"/>
      <c r="Z1473" s="6"/>
      <c r="AA1473" s="6"/>
      <c r="AB1473" s="6"/>
      <c r="AE1473" s="41">
        <f t="shared" ca="1" si="315"/>
        <v>8.3579422388400756E-2</v>
      </c>
      <c r="AF1473" s="36">
        <f t="shared" ca="1" si="318"/>
        <v>1.2665604234947407</v>
      </c>
    </row>
    <row r="1474" spans="2:32" x14ac:dyDescent="0.25">
      <c r="B1474" s="3">
        <f t="shared" si="319"/>
        <v>1468</v>
      </c>
      <c r="C1474" s="15">
        <f t="shared" ca="1" si="326"/>
        <v>6.7167330124664026E-2</v>
      </c>
      <c r="D1474" s="15">
        <f t="shared" ca="1" si="326"/>
        <v>3.7042307304380504</v>
      </c>
      <c r="E1474" s="15">
        <f t="shared" ca="1" si="326"/>
        <v>-10.592327711533144</v>
      </c>
      <c r="F1474" s="15">
        <f t="shared" ca="1" si="326"/>
        <v>-6.2394218521047176</v>
      </c>
      <c r="G1474" s="15">
        <f t="shared" ca="1" si="326"/>
        <v>-1.5551652204908994</v>
      </c>
      <c r="H1474" s="6"/>
      <c r="I1474" s="15">
        <f t="shared" ca="1" si="314"/>
        <v>-2.9231033447132093</v>
      </c>
      <c r="J1474" s="6"/>
      <c r="K1474" s="15">
        <f t="shared" ca="1" si="320"/>
        <v>0.357668748351814</v>
      </c>
      <c r="L1474" s="15">
        <f t="shared" ca="1" si="321"/>
        <v>1.7568622777464402</v>
      </c>
      <c r="M1474" s="15">
        <f t="shared" ca="1" si="322"/>
        <v>2.3526800955449856</v>
      </c>
      <c r="N1474" s="15">
        <f t="shared" ca="1" si="323"/>
        <v>0.4399187376986976</v>
      </c>
      <c r="O1474" s="15">
        <f t="shared" ca="1" si="324"/>
        <v>7.4850188468034068E-2</v>
      </c>
      <c r="P1474" s="6"/>
      <c r="Q1474" s="15">
        <f t="shared" ca="1" si="325"/>
        <v>4.9819800478099712</v>
      </c>
      <c r="R1474" s="87">
        <f t="shared" ca="1" si="317"/>
        <v>-1.9727995220011023</v>
      </c>
      <c r="Y1474" s="6"/>
      <c r="Z1474" s="6"/>
      <c r="AA1474" s="6"/>
      <c r="AB1474" s="6"/>
      <c r="AE1474" s="41">
        <f t="shared" ca="1" si="315"/>
        <v>-2.2016787478070632</v>
      </c>
      <c r="AF1474" s="36">
        <f t="shared" ca="1" si="318"/>
        <v>1.2454950119524928</v>
      </c>
    </row>
    <row r="1475" spans="2:32" x14ac:dyDescent="0.25">
      <c r="B1475" s="3">
        <f t="shared" si="319"/>
        <v>1469</v>
      </c>
      <c r="C1475" s="15">
        <f t="shared" ca="1" si="326"/>
        <v>9.2850583588568902E-2</v>
      </c>
      <c r="D1475" s="15">
        <f t="shared" ca="1" si="326"/>
        <v>3.6438152535926949</v>
      </c>
      <c r="E1475" s="15">
        <f t="shared" ca="1" si="326"/>
        <v>3.8861133972133608</v>
      </c>
      <c r="F1475" s="15">
        <f t="shared" ca="1" si="326"/>
        <v>-3.3401944154231584</v>
      </c>
      <c r="G1475" s="15">
        <f t="shared" ca="1" si="326"/>
        <v>-8.1403162397170483</v>
      </c>
      <c r="H1475" s="6"/>
      <c r="I1475" s="15">
        <f t="shared" ca="1" si="314"/>
        <v>-0.77154628414911652</v>
      </c>
      <c r="J1475" s="6"/>
      <c r="K1475" s="15">
        <f t="shared" ca="1" si="320"/>
        <v>2.9887277798188863E-2</v>
      </c>
      <c r="L1475" s="15">
        <f t="shared" ca="1" si="321"/>
        <v>0.77981670035878914</v>
      </c>
      <c r="M1475" s="15">
        <f t="shared" ca="1" si="322"/>
        <v>0.86775174829558444</v>
      </c>
      <c r="N1475" s="15">
        <f t="shared" ca="1" si="323"/>
        <v>0.26391812889190508</v>
      </c>
      <c r="O1475" s="15">
        <f t="shared" ca="1" si="324"/>
        <v>2.1719508263232248</v>
      </c>
      <c r="P1475" s="6"/>
      <c r="Q1475" s="15">
        <f t="shared" ca="1" si="325"/>
        <v>4.1133246816676925</v>
      </c>
      <c r="R1475" s="87">
        <f t="shared" ca="1" si="317"/>
        <v>-1.2222797968601509</v>
      </c>
      <c r="Y1475" s="6"/>
      <c r="Z1475" s="6"/>
      <c r="AA1475" s="6"/>
      <c r="AB1475" s="6"/>
      <c r="AE1475" s="41">
        <f t="shared" ca="1" si="315"/>
        <v>-1.2394731788288744</v>
      </c>
      <c r="AF1475" s="36">
        <f t="shared" ca="1" si="318"/>
        <v>1.0283311704169231</v>
      </c>
    </row>
    <row r="1476" spans="2:32" x14ac:dyDescent="0.25">
      <c r="B1476" s="3">
        <f t="shared" si="319"/>
        <v>1470</v>
      </c>
      <c r="C1476" s="15">
        <f t="shared" ca="1" si="326"/>
        <v>5.8840356564925518</v>
      </c>
      <c r="D1476" s="15">
        <f t="shared" ca="1" si="326"/>
        <v>-2.5775033820753244</v>
      </c>
      <c r="E1476" s="15">
        <f t="shared" ca="1" si="326"/>
        <v>8.1579174041526876</v>
      </c>
      <c r="F1476" s="15">
        <f t="shared" ca="1" si="326"/>
        <v>0.87247298600294942</v>
      </c>
      <c r="G1476" s="15">
        <f t="shared" ca="1" si="326"/>
        <v>-5.4210734976840129</v>
      </c>
      <c r="H1476" s="6"/>
      <c r="I1476" s="15">
        <f t="shared" ca="1" si="314"/>
        <v>1.3831698333777702</v>
      </c>
      <c r="J1476" s="6"/>
      <c r="K1476" s="15">
        <f t="shared" ca="1" si="320"/>
        <v>0.81031172630730808</v>
      </c>
      <c r="L1476" s="15">
        <f t="shared" ca="1" si="321"/>
        <v>0.6274772927843022</v>
      </c>
      <c r="M1476" s="15">
        <f t="shared" ca="1" si="322"/>
        <v>1.8358881859088256</v>
      </c>
      <c r="N1476" s="15">
        <f t="shared" ca="1" si="323"/>
        <v>1.043245079674324E-2</v>
      </c>
      <c r="O1476" s="15">
        <f t="shared" ca="1" si="324"/>
        <v>1.8519090923319501</v>
      </c>
      <c r="P1476" s="6"/>
      <c r="Q1476" s="15">
        <f t="shared" ca="1" si="325"/>
        <v>5.1360187481291293</v>
      </c>
      <c r="R1476" s="87">
        <f t="shared" ca="1" si="317"/>
        <v>-0.24344300400011543</v>
      </c>
      <c r="Y1476" s="6"/>
      <c r="Z1476" s="6"/>
      <c r="AA1476" s="6"/>
      <c r="AB1476" s="6"/>
      <c r="AE1476" s="41">
        <f t="shared" ca="1" si="315"/>
        <v>-0.27585483662796551</v>
      </c>
      <c r="AF1476" s="36">
        <f t="shared" ca="1" si="318"/>
        <v>1.2840046870322823</v>
      </c>
    </row>
    <row r="1477" spans="2:32" x14ac:dyDescent="0.25">
      <c r="B1477" s="3">
        <f t="shared" si="319"/>
        <v>1471</v>
      </c>
      <c r="C1477" s="15">
        <f t="shared" ca="1" si="326"/>
        <v>0.3748333221976563</v>
      </c>
      <c r="D1477" s="15">
        <f t="shared" ca="1" si="326"/>
        <v>10.65955954081177</v>
      </c>
      <c r="E1477" s="15">
        <f t="shared" ca="1" si="326"/>
        <v>-5.8314651553667467</v>
      </c>
      <c r="F1477" s="15">
        <f t="shared" ca="1" si="326"/>
        <v>3.3840764121512712</v>
      </c>
      <c r="G1477" s="15">
        <f t="shared" ca="1" si="326"/>
        <v>1.4949063513951568</v>
      </c>
      <c r="H1477" s="6"/>
      <c r="I1477" s="15">
        <f t="shared" ca="1" si="314"/>
        <v>2.0163820942378217</v>
      </c>
      <c r="J1477" s="6"/>
      <c r="K1477" s="15">
        <f t="shared" ca="1" si="320"/>
        <v>0.10778729483946298</v>
      </c>
      <c r="L1477" s="15">
        <f t="shared" ca="1" si="321"/>
        <v>2.9881806549185823</v>
      </c>
      <c r="M1477" s="15">
        <f t="shared" ca="1" si="322"/>
        <v>2.4635482581250394</v>
      </c>
      <c r="N1477" s="15">
        <f t="shared" ca="1" si="323"/>
        <v>7.4823509890109441E-2</v>
      </c>
      <c r="O1477" s="15">
        <f t="shared" ca="1" si="324"/>
        <v>1.0877478014932366E-2</v>
      </c>
      <c r="P1477" s="6"/>
      <c r="Q1477" s="15">
        <f t="shared" ca="1" si="325"/>
        <v>5.6452171957881268</v>
      </c>
      <c r="R1477" s="87">
        <f t="shared" ca="1" si="317"/>
        <v>6.1670019463744069E-3</v>
      </c>
      <c r="Y1477" s="6"/>
      <c r="Z1477" s="6"/>
      <c r="AA1477" s="6"/>
      <c r="AB1477" s="6"/>
      <c r="AE1477" s="41">
        <f t="shared" ca="1" si="315"/>
        <v>7.3262952659153696E-3</v>
      </c>
      <c r="AF1477" s="36">
        <f t="shared" ca="1" si="318"/>
        <v>1.4113042989470317</v>
      </c>
    </row>
    <row r="1478" spans="2:32" x14ac:dyDescent="0.25">
      <c r="B1478" s="3">
        <f t="shared" si="319"/>
        <v>1472</v>
      </c>
      <c r="C1478" s="15">
        <f t="shared" ca="1" si="326"/>
        <v>4.3312043886446645</v>
      </c>
      <c r="D1478" s="15">
        <f t="shared" ca="1" si="326"/>
        <v>2.616519668624302</v>
      </c>
      <c r="E1478" s="15">
        <f t="shared" ca="1" si="326"/>
        <v>-5.5702702186693891</v>
      </c>
      <c r="F1478" s="15">
        <f t="shared" ca="1" si="326"/>
        <v>0.69397749137154108</v>
      </c>
      <c r="G1478" s="15">
        <f t="shared" ca="1" si="326"/>
        <v>1.5297618598377993</v>
      </c>
      <c r="H1478" s="6"/>
      <c r="I1478" s="15">
        <f t="shared" ca="1" si="314"/>
        <v>0.72023863796178356</v>
      </c>
      <c r="J1478" s="6"/>
      <c r="K1478" s="15">
        <f t="shared" ca="1" si="320"/>
        <v>0.52156294610419118</v>
      </c>
      <c r="L1478" s="15">
        <f t="shared" ca="1" si="321"/>
        <v>0.1438352698900201</v>
      </c>
      <c r="M1478" s="15">
        <f t="shared" ca="1" si="322"/>
        <v>1.5828200670142085</v>
      </c>
      <c r="N1478" s="15">
        <f t="shared" ca="1" si="323"/>
        <v>2.7585912809368169E-5</v>
      </c>
      <c r="O1478" s="15">
        <f t="shared" ca="1" si="324"/>
        <v>2.6213113870261005E-2</v>
      </c>
      <c r="P1478" s="6"/>
      <c r="Q1478" s="15">
        <f t="shared" ca="1" si="325"/>
        <v>2.2744589827914901</v>
      </c>
      <c r="R1478" s="87">
        <f t="shared" ca="1" si="317"/>
        <v>-0.7589880408288201</v>
      </c>
      <c r="Y1478" s="6"/>
      <c r="Z1478" s="6"/>
      <c r="AA1478" s="6"/>
      <c r="AB1478" s="6"/>
      <c r="AE1478" s="41">
        <f t="shared" ca="1" si="315"/>
        <v>-0.57232668009903409</v>
      </c>
      <c r="AF1478" s="36">
        <f t="shared" ca="1" si="318"/>
        <v>0.56861474569787251</v>
      </c>
    </row>
    <row r="1479" spans="2:32" x14ac:dyDescent="0.25">
      <c r="B1479" s="3">
        <f t="shared" si="319"/>
        <v>1473</v>
      </c>
      <c r="C1479" s="15">
        <f t="shared" ca="1" si="326"/>
        <v>9.3444133943383818</v>
      </c>
      <c r="D1479" s="15">
        <f t="shared" ca="1" si="326"/>
        <v>5.973539790170677</v>
      </c>
      <c r="E1479" s="15">
        <f t="shared" ca="1" si="326"/>
        <v>8.2993687320377276</v>
      </c>
      <c r="F1479" s="15">
        <f t="shared" ca="1" si="326"/>
        <v>-2.3798670216896856</v>
      </c>
      <c r="G1479" s="15">
        <f t="shared" ca="1" si="326"/>
        <v>1.9259875827588377</v>
      </c>
      <c r="H1479" s="6"/>
      <c r="I1479" s="15">
        <f t="shared" ref="I1479:I1542" ca="1" si="327">($A$8=1)*$B$1+(($A$8)=2)*AVERAGE($C1479:$G1479)</f>
        <v>4.6326884955231877</v>
      </c>
      <c r="J1479" s="6"/>
      <c r="K1479" s="15">
        <f t="shared" ca="1" si="320"/>
        <v>0.888014060884602</v>
      </c>
      <c r="L1479" s="15">
        <f t="shared" ca="1" si="321"/>
        <v>7.1915287774313927E-2</v>
      </c>
      <c r="M1479" s="15">
        <f t="shared" ca="1" si="322"/>
        <v>0.53778175827385299</v>
      </c>
      <c r="N1479" s="15">
        <f t="shared" ca="1" si="323"/>
        <v>1.967037395279708</v>
      </c>
      <c r="O1479" s="15">
        <f t="shared" ca="1" si="324"/>
        <v>0.29304919324637457</v>
      </c>
      <c r="P1479" s="6"/>
      <c r="Q1479" s="15">
        <f t="shared" ca="1" si="325"/>
        <v>3.7577976954588515</v>
      </c>
      <c r="R1479" s="87">
        <f t="shared" ca="1" si="317"/>
        <v>1.2147244449475922</v>
      </c>
      <c r="Y1479" s="6"/>
      <c r="Z1479" s="6"/>
      <c r="AA1479" s="6"/>
      <c r="AB1479" s="6"/>
      <c r="AE1479" s="41">
        <f t="shared" ref="AE1479:AE1542" ca="1" si="328">((AVERAGE(C1479:G1479)-$B$1)/($B$2/SQRT(COUNT(C1479:G1479))))</f>
        <v>1.1773740879142998</v>
      </c>
      <c r="AF1479" s="36">
        <f t="shared" ca="1" si="318"/>
        <v>0.93944942386471286</v>
      </c>
    </row>
    <row r="1480" spans="2:32" x14ac:dyDescent="0.25">
      <c r="B1480" s="3">
        <f t="shared" si="319"/>
        <v>1474</v>
      </c>
      <c r="C1480" s="15">
        <f t="shared" ca="1" si="326"/>
        <v>3.2962988675323039</v>
      </c>
      <c r="D1480" s="15">
        <f t="shared" ca="1" si="326"/>
        <v>-0.7854765453521817</v>
      </c>
      <c r="E1480" s="15">
        <f t="shared" ca="1" si="326"/>
        <v>6.1707045283501722</v>
      </c>
      <c r="F1480" s="15">
        <f t="shared" ca="1" si="326"/>
        <v>4.3038325445285865</v>
      </c>
      <c r="G1480" s="15">
        <f t="shared" ca="1" si="326"/>
        <v>-7.3894116337821778</v>
      </c>
      <c r="H1480" s="6"/>
      <c r="I1480" s="15">
        <f t="shared" ca="1" si="327"/>
        <v>1.119189552255341</v>
      </c>
      <c r="J1480" s="6"/>
      <c r="K1480" s="15">
        <f t="shared" ca="1" si="320"/>
        <v>0.18959219882662906</v>
      </c>
      <c r="L1480" s="15">
        <f t="shared" ca="1" si="321"/>
        <v>0.14511011773501878</v>
      </c>
      <c r="M1480" s="15">
        <f t="shared" ca="1" si="322"/>
        <v>1.0207121421484144</v>
      </c>
      <c r="N1480" s="15">
        <f t="shared" ca="1" si="323"/>
        <v>0.40567803952940362</v>
      </c>
      <c r="O1480" s="15">
        <f t="shared" ca="1" si="324"/>
        <v>2.895851765721563</v>
      </c>
      <c r="P1480" s="6"/>
      <c r="Q1480" s="15">
        <f t="shared" ca="1" si="325"/>
        <v>4.6569442639610283</v>
      </c>
      <c r="R1480" s="87">
        <f t="shared" ref="R1480:R1543" ca="1" si="329">((AVERAGE(C1480:G1480)-$B$1)/($B$2/SQRT(COUNT(C1480:G1480))))/SQRT(Q1480/$B$3)</f>
        <v>-0.36507065985286785</v>
      </c>
      <c r="Y1480" s="6"/>
      <c r="Z1480" s="6"/>
      <c r="AA1480" s="6"/>
      <c r="AB1480" s="6"/>
      <c r="AE1480" s="41">
        <f t="shared" ca="1" si="328"/>
        <v>-0.39391040728981674</v>
      </c>
      <c r="AF1480" s="36">
        <f t="shared" ref="AF1480:AF1543" ca="1" si="330">Q1480/(COUNT(C1480:G1480)-1)</f>
        <v>1.1642360659902571</v>
      </c>
    </row>
    <row r="1481" spans="2:32" x14ac:dyDescent="0.25">
      <c r="B1481" s="3">
        <f t="shared" ref="B1481:B1544" si="331">B1480+1</f>
        <v>1475</v>
      </c>
      <c r="C1481" s="15">
        <f t="shared" ca="1" si="326"/>
        <v>3.5589230917240795</v>
      </c>
      <c r="D1481" s="15">
        <f t="shared" ca="1" si="326"/>
        <v>-1.7127926519458261</v>
      </c>
      <c r="E1481" s="15">
        <f t="shared" ca="1" si="326"/>
        <v>-1.8057769710645877</v>
      </c>
      <c r="F1481" s="15">
        <f t="shared" ca="1" si="326"/>
        <v>-1.4455577259624359</v>
      </c>
      <c r="G1481" s="15">
        <f t="shared" ca="1" si="326"/>
        <v>-1.6578274664262289</v>
      </c>
      <c r="H1481" s="6"/>
      <c r="I1481" s="15">
        <f t="shared" ca="1" si="327"/>
        <v>-0.61260634473499986</v>
      </c>
      <c r="J1481" s="6"/>
      <c r="K1481" s="15">
        <f t="shared" ca="1" si="320"/>
        <v>0.69606631356978421</v>
      </c>
      <c r="L1481" s="15">
        <f t="shared" ca="1" si="321"/>
        <v>4.8416396422967772E-2</v>
      </c>
      <c r="M1481" s="15">
        <f t="shared" ca="1" si="322"/>
        <v>5.6946245741429639E-2</v>
      </c>
      <c r="N1481" s="15">
        <f t="shared" ca="1" si="323"/>
        <v>2.7752320139547745E-2</v>
      </c>
      <c r="O1481" s="15">
        <f t="shared" ca="1" si="324"/>
        <v>4.3699487729178844E-2</v>
      </c>
      <c r="P1481" s="6"/>
      <c r="Q1481" s="15">
        <f t="shared" ca="1" si="325"/>
        <v>0.87288076360290823</v>
      </c>
      <c r="R1481" s="87">
        <f t="shared" ca="1" si="329"/>
        <v>-2.501160200288203</v>
      </c>
      <c r="Y1481" s="6"/>
      <c r="Z1481" s="6"/>
      <c r="AA1481" s="6"/>
      <c r="AB1481" s="6"/>
      <c r="AE1481" s="41">
        <f t="shared" ca="1" si="328"/>
        <v>-1.168393077054942</v>
      </c>
      <c r="AF1481" s="36">
        <f t="shared" ca="1" si="330"/>
        <v>0.21822019090072706</v>
      </c>
    </row>
    <row r="1482" spans="2:32" x14ac:dyDescent="0.25">
      <c r="B1482" s="3">
        <f t="shared" si="331"/>
        <v>1476</v>
      </c>
      <c r="C1482" s="15">
        <f t="shared" ca="1" si="326"/>
        <v>4.7553769489123274</v>
      </c>
      <c r="D1482" s="15">
        <f t="shared" ca="1" si="326"/>
        <v>7.825986555123551</v>
      </c>
      <c r="E1482" s="15">
        <f t="shared" ca="1" si="326"/>
        <v>7.1298299910286627</v>
      </c>
      <c r="F1482" s="15">
        <f t="shared" ca="1" si="326"/>
        <v>1.2429270563422805</v>
      </c>
      <c r="G1482" s="15">
        <f t="shared" ca="1" si="326"/>
        <v>2.6540333096764579</v>
      </c>
      <c r="H1482" s="6"/>
      <c r="I1482" s="15">
        <f t="shared" ca="1" si="327"/>
        <v>4.7216307722166562</v>
      </c>
      <c r="J1482" s="6"/>
      <c r="K1482" s="15">
        <f t="shared" ca="1" si="320"/>
        <v>4.5552177663018642E-5</v>
      </c>
      <c r="L1482" s="15">
        <f t="shared" ca="1" si="321"/>
        <v>0.38548099307469913</v>
      </c>
      <c r="M1482" s="15">
        <f t="shared" ca="1" si="322"/>
        <v>0.23197693909947034</v>
      </c>
      <c r="N1482" s="15">
        <f t="shared" ca="1" si="323"/>
        <v>0.48405518171352752</v>
      </c>
      <c r="O1482" s="15">
        <f t="shared" ca="1" si="324"/>
        <v>0.17099837068410667</v>
      </c>
      <c r="P1482" s="6"/>
      <c r="Q1482" s="15">
        <f t="shared" ca="1" si="325"/>
        <v>1.2725570367494667</v>
      </c>
      <c r="R1482" s="87">
        <f t="shared" ca="1" si="329"/>
        <v>2.1579211508201728</v>
      </c>
      <c r="Y1482" s="6"/>
      <c r="Z1482" s="6"/>
      <c r="AA1482" s="6"/>
      <c r="AB1482" s="6"/>
      <c r="AE1482" s="41">
        <f t="shared" ca="1" si="328"/>
        <v>1.2171502832663377</v>
      </c>
      <c r="AF1482" s="36">
        <f t="shared" ca="1" si="330"/>
        <v>0.31813925918736669</v>
      </c>
    </row>
    <row r="1483" spans="2:32" x14ac:dyDescent="0.25">
      <c r="B1483" s="3">
        <f t="shared" si="331"/>
        <v>1477</v>
      </c>
      <c r="C1483" s="15">
        <f t="shared" ca="1" si="326"/>
        <v>6.0669633142837149</v>
      </c>
      <c r="D1483" s="15">
        <f t="shared" ca="1" si="326"/>
        <v>-1.2152833575664963</v>
      </c>
      <c r="E1483" s="15">
        <f t="shared" ca="1" si="326"/>
        <v>1.7084525501899124</v>
      </c>
      <c r="F1483" s="15">
        <f t="shared" ca="1" si="326"/>
        <v>-1.442290766580606</v>
      </c>
      <c r="G1483" s="15">
        <f t="shared" ca="1" si="326"/>
        <v>0.85370830420081045</v>
      </c>
      <c r="H1483" s="6"/>
      <c r="I1483" s="15">
        <f t="shared" ca="1" si="327"/>
        <v>1.194310008905467</v>
      </c>
      <c r="J1483" s="6"/>
      <c r="K1483" s="15">
        <f t="shared" ca="1" si="320"/>
        <v>0.9497100093765426</v>
      </c>
      <c r="L1483" s="15">
        <f t="shared" ca="1" si="321"/>
        <v>0.23224560766982755</v>
      </c>
      <c r="M1483" s="15">
        <f t="shared" ca="1" si="322"/>
        <v>1.0573702110337105E-2</v>
      </c>
      <c r="N1483" s="15">
        <f t="shared" ca="1" si="323"/>
        <v>0.27806654597175051</v>
      </c>
      <c r="O1483" s="15">
        <f t="shared" ca="1" si="324"/>
        <v>4.6403808499087219E-3</v>
      </c>
      <c r="P1483" s="6"/>
      <c r="Q1483" s="15">
        <f t="shared" ca="1" si="325"/>
        <v>1.4752362459783663</v>
      </c>
      <c r="R1483" s="87">
        <f t="shared" ca="1" si="329"/>
        <v>-0.59331069213238663</v>
      </c>
      <c r="Y1483" s="6"/>
      <c r="Z1483" s="6"/>
      <c r="AA1483" s="6"/>
      <c r="AB1483" s="6"/>
      <c r="AE1483" s="41">
        <f t="shared" ca="1" si="328"/>
        <v>-0.36031551777571519</v>
      </c>
      <c r="AF1483" s="36">
        <f t="shared" ca="1" si="330"/>
        <v>0.36880906149459158</v>
      </c>
    </row>
    <row r="1484" spans="2:32" x14ac:dyDescent="0.25">
      <c r="B1484" s="3">
        <f t="shared" si="331"/>
        <v>1478</v>
      </c>
      <c r="C1484" s="15">
        <f t="shared" ca="1" si="326"/>
        <v>-1.8336568880339978</v>
      </c>
      <c r="D1484" s="15">
        <f t="shared" ca="1" si="326"/>
        <v>-2.1625987730340839</v>
      </c>
      <c r="E1484" s="15">
        <f t="shared" ca="1" si="326"/>
        <v>-2.3863784875901741</v>
      </c>
      <c r="F1484" s="15">
        <f t="shared" ca="1" si="326"/>
        <v>1.3746159580947404</v>
      </c>
      <c r="G1484" s="15">
        <f t="shared" ca="1" si="326"/>
        <v>0.42370310193652494</v>
      </c>
      <c r="H1484" s="6"/>
      <c r="I1484" s="15">
        <f t="shared" ca="1" si="327"/>
        <v>-0.91686301772539802</v>
      </c>
      <c r="J1484" s="6"/>
      <c r="K1484" s="15">
        <f t="shared" ca="1" si="320"/>
        <v>3.3620440025416871E-2</v>
      </c>
      <c r="L1484" s="15">
        <f t="shared" ca="1" si="321"/>
        <v>6.2074302882180084E-2</v>
      </c>
      <c r="M1484" s="15">
        <f t="shared" ca="1" si="322"/>
        <v>8.6379028646875744E-2</v>
      </c>
      <c r="N1484" s="15">
        <f t="shared" ca="1" si="323"/>
        <v>0.21003503586502836</v>
      </c>
      <c r="O1484" s="15">
        <f t="shared" ca="1" si="324"/>
        <v>7.1884700847416994E-2</v>
      </c>
      <c r="P1484" s="6"/>
      <c r="Q1484" s="15">
        <f t="shared" ca="1" si="325"/>
        <v>0.46399350826691804</v>
      </c>
      <c r="R1484" s="87">
        <f t="shared" ca="1" si="329"/>
        <v>-3.8300555728519123</v>
      </c>
      <c r="Y1484" s="6"/>
      <c r="Z1484" s="6"/>
      <c r="AA1484" s="6"/>
      <c r="AB1484" s="6"/>
      <c r="AE1484" s="41">
        <f t="shared" ca="1" si="328"/>
        <v>-1.3044607977378329</v>
      </c>
      <c r="AF1484" s="36">
        <f t="shared" ca="1" si="330"/>
        <v>0.11599837706672951</v>
      </c>
    </row>
    <row r="1485" spans="2:32" x14ac:dyDescent="0.25">
      <c r="B1485" s="3">
        <f t="shared" si="331"/>
        <v>1479</v>
      </c>
      <c r="C1485" s="15">
        <f t="shared" ca="1" si="326"/>
        <v>0.29751886651536497</v>
      </c>
      <c r="D1485" s="15">
        <f t="shared" ca="1" si="326"/>
        <v>-0.35938385843420795</v>
      </c>
      <c r="E1485" s="15">
        <f t="shared" ca="1" si="326"/>
        <v>1.0831274642082502</v>
      </c>
      <c r="F1485" s="15">
        <f t="shared" ca="1" si="326"/>
        <v>1.3968898512357197</v>
      </c>
      <c r="G1485" s="15">
        <f t="shared" ca="1" si="326"/>
        <v>2.6801858860272243</v>
      </c>
      <c r="H1485" s="6"/>
      <c r="I1485" s="15">
        <f t="shared" ca="1" si="327"/>
        <v>1.0196676419104702</v>
      </c>
      <c r="J1485" s="6"/>
      <c r="K1485" s="15">
        <f t="shared" ca="1" si="320"/>
        <v>2.085995415218601E-2</v>
      </c>
      <c r="L1485" s="15">
        <f t="shared" ca="1" si="321"/>
        <v>7.6071321624116325E-2</v>
      </c>
      <c r="M1485" s="15">
        <f t="shared" ca="1" si="322"/>
        <v>1.6108596184263274E-4</v>
      </c>
      <c r="N1485" s="15">
        <f t="shared" ca="1" si="323"/>
        <v>5.6918638083288953E-3</v>
      </c>
      <c r="O1485" s="15">
        <f t="shared" ca="1" si="324"/>
        <v>0.11029283356178352</v>
      </c>
      <c r="P1485" s="6"/>
      <c r="Q1485" s="15">
        <f t="shared" ca="1" si="325"/>
        <v>0.21307705910825739</v>
      </c>
      <c r="R1485" s="87">
        <f t="shared" ca="1" si="329"/>
        <v>-1.8995467400830632</v>
      </c>
      <c r="Y1485" s="6"/>
      <c r="Z1485" s="6"/>
      <c r="AA1485" s="6"/>
      <c r="AB1485" s="6"/>
      <c r="AE1485" s="41">
        <f t="shared" ca="1" si="328"/>
        <v>-0.43841795864617089</v>
      </c>
      <c r="AF1485" s="36">
        <f t="shared" ca="1" si="330"/>
        <v>5.3269264777064347E-2</v>
      </c>
    </row>
    <row r="1486" spans="2:32" x14ac:dyDescent="0.25">
      <c r="B1486" s="3">
        <f t="shared" si="331"/>
        <v>1480</v>
      </c>
      <c r="C1486" s="15">
        <f t="shared" ca="1" si="326"/>
        <v>1.4885045164276747</v>
      </c>
      <c r="D1486" s="15">
        <f t="shared" ca="1" si="326"/>
        <v>-3.0667064830531832E-2</v>
      </c>
      <c r="E1486" s="15">
        <f t="shared" ca="1" si="326"/>
        <v>-3.5243414807259983</v>
      </c>
      <c r="F1486" s="15">
        <f t="shared" ca="1" si="326"/>
        <v>7.2636495740256652</v>
      </c>
      <c r="G1486" s="15">
        <f t="shared" ca="1" si="326"/>
        <v>13.82283618907142</v>
      </c>
      <c r="H1486" s="6"/>
      <c r="I1486" s="15">
        <f t="shared" ca="1" si="327"/>
        <v>3.803996346793646</v>
      </c>
      <c r="J1486" s="6"/>
      <c r="K1486" s="15">
        <f t="shared" ca="1" si="320"/>
        <v>0.21446009665966226</v>
      </c>
      <c r="L1486" s="15">
        <f t="shared" ca="1" si="321"/>
        <v>0.58818573921796713</v>
      </c>
      <c r="M1486" s="15">
        <f t="shared" ca="1" si="322"/>
        <v>2.1481814125702137</v>
      </c>
      <c r="N1486" s="15">
        <f t="shared" ca="1" si="323"/>
        <v>0.478768018107877</v>
      </c>
      <c r="O1486" s="15">
        <f t="shared" ca="1" si="324"/>
        <v>4.0150860714085006</v>
      </c>
      <c r="P1486" s="6"/>
      <c r="Q1486" s="15">
        <f t="shared" ca="1" si="325"/>
        <v>7.4446813379642212</v>
      </c>
      <c r="R1486" s="87">
        <f t="shared" ca="1" si="329"/>
        <v>0.59136768735041678</v>
      </c>
      <c r="Y1486" s="6"/>
      <c r="Z1486" s="6"/>
      <c r="AA1486" s="6"/>
      <c r="AB1486" s="6"/>
      <c r="AE1486" s="41">
        <f t="shared" ca="1" si="328"/>
        <v>0.80677169251837544</v>
      </c>
      <c r="AF1486" s="36">
        <f t="shared" ca="1" si="330"/>
        <v>1.8611703344910553</v>
      </c>
    </row>
    <row r="1487" spans="2:32" x14ac:dyDescent="0.25">
      <c r="B1487" s="3">
        <f t="shared" si="331"/>
        <v>1481</v>
      </c>
      <c r="C1487" s="15">
        <f t="shared" ca="1" si="326"/>
        <v>7.8277933169282718</v>
      </c>
      <c r="D1487" s="15">
        <f t="shared" ca="1" si="326"/>
        <v>1.0309190304098446</v>
      </c>
      <c r="E1487" s="15">
        <f t="shared" ca="1" si="326"/>
        <v>3.9936440965497146</v>
      </c>
      <c r="F1487" s="15">
        <f t="shared" ca="1" si="326"/>
        <v>4.5788428228842966</v>
      </c>
      <c r="G1487" s="15">
        <f t="shared" ca="1" si="326"/>
        <v>8.8683183805538572</v>
      </c>
      <c r="H1487" s="6"/>
      <c r="I1487" s="15">
        <f t="shared" ca="1" si="327"/>
        <v>5.2599035294651966</v>
      </c>
      <c r="J1487" s="6"/>
      <c r="K1487" s="15">
        <f t="shared" ca="1" si="320"/>
        <v>0.26376231842228631</v>
      </c>
      <c r="L1487" s="15">
        <f t="shared" ca="1" si="321"/>
        <v>0.71537239573001787</v>
      </c>
      <c r="M1487" s="15">
        <f t="shared" ca="1" si="322"/>
        <v>6.413651805789751E-2</v>
      </c>
      <c r="N1487" s="15">
        <f t="shared" ca="1" si="323"/>
        <v>1.8553747441938991E-2</v>
      </c>
      <c r="O1487" s="15">
        <f t="shared" ca="1" si="324"/>
        <v>0.52082630950228803</v>
      </c>
      <c r="P1487" s="6"/>
      <c r="Q1487" s="15">
        <f t="shared" ca="1" si="325"/>
        <v>1.5826512891544287</v>
      </c>
      <c r="R1487" s="87">
        <f t="shared" ca="1" si="329"/>
        <v>2.317699482120759</v>
      </c>
      <c r="Y1487" s="6"/>
      <c r="Z1487" s="6"/>
      <c r="AA1487" s="6"/>
      <c r="AB1487" s="6"/>
      <c r="AE1487" s="41">
        <f t="shared" ca="1" si="328"/>
        <v>1.4578731783951335</v>
      </c>
      <c r="AF1487" s="36">
        <f t="shared" ca="1" si="330"/>
        <v>0.39566282228860716</v>
      </c>
    </row>
    <row r="1488" spans="2:32" x14ac:dyDescent="0.25">
      <c r="B1488" s="3">
        <f t="shared" si="331"/>
        <v>1482</v>
      </c>
      <c r="C1488" s="15">
        <f t="shared" ca="1" si="326"/>
        <v>4.7047696515964113</v>
      </c>
      <c r="D1488" s="15">
        <f t="shared" ca="1" si="326"/>
        <v>16.609123428888093</v>
      </c>
      <c r="E1488" s="15">
        <f t="shared" ca="1" si="326"/>
        <v>4.4524876088191325</v>
      </c>
      <c r="F1488" s="15">
        <f t="shared" ca="1" si="326"/>
        <v>1.8196039954093917</v>
      </c>
      <c r="G1488" s="15">
        <f t="shared" ca="1" si="326"/>
        <v>-0.4722082859361767</v>
      </c>
      <c r="H1488" s="6"/>
      <c r="I1488" s="15">
        <f t="shared" ca="1" si="327"/>
        <v>5.4227552797553704</v>
      </c>
      <c r="J1488" s="6"/>
      <c r="K1488" s="15">
        <f t="shared" ca="1" si="320"/>
        <v>2.0620134489712606E-2</v>
      </c>
      <c r="L1488" s="15">
        <f t="shared" ca="1" si="321"/>
        <v>5.0053932947172415</v>
      </c>
      <c r="M1488" s="15">
        <f t="shared" ca="1" si="322"/>
        <v>3.7656774130561267E-2</v>
      </c>
      <c r="N1488" s="15">
        <f t="shared" ca="1" si="323"/>
        <v>0.51930796711536309</v>
      </c>
      <c r="O1488" s="15">
        <f t="shared" ca="1" si="324"/>
        <v>1.3900238176332322</v>
      </c>
      <c r="P1488" s="6"/>
      <c r="Q1488" s="15">
        <f t="shared" ca="1" si="325"/>
        <v>6.9730019880861116</v>
      </c>
      <c r="R1488" s="87">
        <f t="shared" ca="1" si="329"/>
        <v>1.1593403409237375</v>
      </c>
      <c r="Y1488" s="6"/>
      <c r="Z1488" s="6"/>
      <c r="AA1488" s="6"/>
      <c r="AB1488" s="6"/>
      <c r="AE1488" s="41">
        <f t="shared" ca="1" si="328"/>
        <v>1.5307026951758635</v>
      </c>
      <c r="AF1488" s="36">
        <f t="shared" ca="1" si="330"/>
        <v>1.7432504970215279</v>
      </c>
    </row>
    <row r="1489" spans="2:32" x14ac:dyDescent="0.25">
      <c r="B1489" s="3">
        <f t="shared" si="331"/>
        <v>1483</v>
      </c>
      <c r="C1489" s="15">
        <f t="shared" ca="1" si="326"/>
        <v>8.5357115315391052</v>
      </c>
      <c r="D1489" s="15">
        <f t="shared" ca="1" si="326"/>
        <v>-2.4526212819048752</v>
      </c>
      <c r="E1489" s="15">
        <f t="shared" ca="1" si="326"/>
        <v>-5.7422986115686241</v>
      </c>
      <c r="F1489" s="15">
        <f t="shared" ca="1" si="326"/>
        <v>5.1262549279711376</v>
      </c>
      <c r="G1489" s="15">
        <f t="shared" ca="1" si="326"/>
        <v>3.8238062631702867</v>
      </c>
      <c r="H1489" s="6"/>
      <c r="I1489" s="15">
        <f t="shared" ca="1" si="327"/>
        <v>1.8581705658414058</v>
      </c>
      <c r="J1489" s="6"/>
      <c r="K1489" s="15">
        <f t="shared" ca="1" si="320"/>
        <v>1.7835821339428384</v>
      </c>
      <c r="L1489" s="15">
        <f t="shared" ca="1" si="321"/>
        <v>0.74331705418383198</v>
      </c>
      <c r="M1489" s="15">
        <f t="shared" ca="1" si="322"/>
        <v>2.3106852686703956</v>
      </c>
      <c r="N1489" s="15">
        <f t="shared" ca="1" si="323"/>
        <v>0.42721501591987582</v>
      </c>
      <c r="O1489" s="15">
        <f t="shared" ca="1" si="324"/>
        <v>0.15454894778454381</v>
      </c>
      <c r="P1489" s="6"/>
      <c r="Q1489" s="15">
        <f t="shared" ca="1" si="325"/>
        <v>5.4193484205014846</v>
      </c>
      <c r="R1489" s="87">
        <f t="shared" ca="1" si="329"/>
        <v>-5.4492637280046372E-2</v>
      </c>
      <c r="Y1489" s="6"/>
      <c r="Z1489" s="6"/>
      <c r="AA1489" s="6"/>
      <c r="AB1489" s="6"/>
      <c r="AE1489" s="41">
        <f t="shared" ca="1" si="328"/>
        <v>-6.3428051197789451E-2</v>
      </c>
      <c r="AF1489" s="36">
        <f t="shared" ca="1" si="330"/>
        <v>1.3548371051253711</v>
      </c>
    </row>
    <row r="1490" spans="2:32" x14ac:dyDescent="0.25">
      <c r="B1490" s="3">
        <f t="shared" si="331"/>
        <v>1484</v>
      </c>
      <c r="C1490" s="15">
        <f t="shared" ca="1" si="326"/>
        <v>0.65145923358531421</v>
      </c>
      <c r="D1490" s="15">
        <f t="shared" ca="1" si="326"/>
        <v>7.451256827707514</v>
      </c>
      <c r="E1490" s="15">
        <f t="shared" ca="1" si="326"/>
        <v>-10.605181690614097</v>
      </c>
      <c r="F1490" s="15">
        <f t="shared" ca="1" si="326"/>
        <v>2.7698045502949848</v>
      </c>
      <c r="G1490" s="15">
        <f t="shared" ca="1" si="326"/>
        <v>8.4626747550504966</v>
      </c>
      <c r="H1490" s="6"/>
      <c r="I1490" s="15">
        <f t="shared" ca="1" si="327"/>
        <v>1.7460027352048424</v>
      </c>
      <c r="J1490" s="6"/>
      <c r="K1490" s="15">
        <f t="shared" ca="1" si="320"/>
        <v>4.7921019077501521E-2</v>
      </c>
      <c r="L1490" s="15">
        <f t="shared" ca="1" si="321"/>
        <v>1.3019969704007395</v>
      </c>
      <c r="M1490" s="15">
        <f t="shared" ca="1" si="322"/>
        <v>6.1020702688236934</v>
      </c>
      <c r="N1490" s="15">
        <f t="shared" ca="1" si="323"/>
        <v>4.1926806263274809E-2</v>
      </c>
      <c r="O1490" s="15">
        <f t="shared" ca="1" si="324"/>
        <v>1.8045473208870999</v>
      </c>
      <c r="P1490" s="6"/>
      <c r="Q1490" s="15">
        <f t="shared" ca="1" si="325"/>
        <v>9.298462385452309</v>
      </c>
      <c r="R1490" s="87">
        <f t="shared" ca="1" si="329"/>
        <v>-7.4502091363463765E-2</v>
      </c>
      <c r="Y1490" s="6"/>
      <c r="Z1490" s="6"/>
      <c r="AA1490" s="6"/>
      <c r="AB1490" s="6"/>
      <c r="AE1490" s="41">
        <f t="shared" ca="1" si="328"/>
        <v>-0.11359103003619732</v>
      </c>
      <c r="AF1490" s="36">
        <f t="shared" ca="1" si="330"/>
        <v>2.3246155963630772</v>
      </c>
    </row>
    <row r="1491" spans="2:32" x14ac:dyDescent="0.25">
      <c r="B1491" s="3">
        <f t="shared" si="331"/>
        <v>1485</v>
      </c>
      <c r="C1491" s="15">
        <f t="shared" ca="1" si="326"/>
        <v>5.1972321984628449</v>
      </c>
      <c r="D1491" s="15">
        <f t="shared" ca="1" si="326"/>
        <v>-0.1684216570623942</v>
      </c>
      <c r="E1491" s="15">
        <f t="shared" ca="1" si="326"/>
        <v>-1.1947062617601123</v>
      </c>
      <c r="F1491" s="15">
        <f t="shared" ca="1" si="326"/>
        <v>-2.1442602649976665</v>
      </c>
      <c r="G1491" s="15">
        <f t="shared" ca="1" si="326"/>
        <v>7.591376498884185</v>
      </c>
      <c r="H1491" s="6"/>
      <c r="I1491" s="15">
        <f t="shared" ca="1" si="327"/>
        <v>1.8562441027053715</v>
      </c>
      <c r="J1491" s="6"/>
      <c r="K1491" s="15">
        <f t="shared" ca="1" si="320"/>
        <v>0.44648805823972593</v>
      </c>
      <c r="L1491" s="15">
        <f t="shared" ca="1" si="321"/>
        <v>0.16397085755103938</v>
      </c>
      <c r="M1491" s="15">
        <f t="shared" ca="1" si="322"/>
        <v>0.3723319250572828</v>
      </c>
      <c r="N1491" s="15">
        <f t="shared" ca="1" si="323"/>
        <v>0.6401614078404434</v>
      </c>
      <c r="O1491" s="15">
        <f t="shared" ca="1" si="324"/>
        <v>1.3156697440679896</v>
      </c>
      <c r="P1491" s="6"/>
      <c r="Q1491" s="15">
        <f t="shared" ca="1" si="325"/>
        <v>2.9386219927564809</v>
      </c>
      <c r="R1491" s="87">
        <f t="shared" ca="1" si="329"/>
        <v>-7.5006482795538065E-2</v>
      </c>
      <c r="Y1491" s="6"/>
      <c r="Z1491" s="6"/>
      <c r="AA1491" s="6"/>
      <c r="AB1491" s="6"/>
      <c r="AE1491" s="41">
        <f t="shared" ca="1" si="328"/>
        <v>-6.4289591703453469E-2</v>
      </c>
      <c r="AF1491" s="36">
        <f t="shared" ca="1" si="330"/>
        <v>0.73465549818912024</v>
      </c>
    </row>
    <row r="1492" spans="2:32" x14ac:dyDescent="0.25">
      <c r="B1492" s="3">
        <f t="shared" si="331"/>
        <v>1486</v>
      </c>
      <c r="C1492" s="15">
        <f t="shared" ca="1" si="326"/>
        <v>7.2123582031225908</v>
      </c>
      <c r="D1492" s="15">
        <f t="shared" ca="1" si="326"/>
        <v>-5.8572952881615867</v>
      </c>
      <c r="E1492" s="15">
        <f t="shared" ca="1" si="326"/>
        <v>5.7296931415236454</v>
      </c>
      <c r="F1492" s="15">
        <f t="shared" ca="1" si="326"/>
        <v>6.9251993406120995</v>
      </c>
      <c r="G1492" s="15">
        <f t="shared" ca="1" si="326"/>
        <v>1.2729701366372841</v>
      </c>
      <c r="H1492" s="6"/>
      <c r="I1492" s="15">
        <f t="shared" ca="1" si="327"/>
        <v>3.0565851067468066</v>
      </c>
      <c r="J1492" s="6"/>
      <c r="K1492" s="15">
        <f t="shared" ca="1" si="320"/>
        <v>0.69081800114243075</v>
      </c>
      <c r="L1492" s="15">
        <f t="shared" ca="1" si="321"/>
        <v>3.1782905477892887</v>
      </c>
      <c r="M1492" s="15">
        <f t="shared" ca="1" si="322"/>
        <v>0.28582026262353971</v>
      </c>
      <c r="N1492" s="15">
        <f t="shared" ca="1" si="323"/>
        <v>0.59864704361860588</v>
      </c>
      <c r="O1492" s="15">
        <f t="shared" ca="1" si="324"/>
        <v>0.1272512944639517</v>
      </c>
      <c r="P1492" s="6"/>
      <c r="Q1492" s="15">
        <f t="shared" ca="1" si="325"/>
        <v>4.8808271496378177</v>
      </c>
      <c r="R1492" s="87">
        <f t="shared" ca="1" si="329"/>
        <v>0.42776255424529341</v>
      </c>
      <c r="Y1492" s="6"/>
      <c r="Z1492" s="6"/>
      <c r="AA1492" s="6"/>
      <c r="AB1492" s="6"/>
      <c r="AE1492" s="41">
        <f t="shared" ca="1" si="328"/>
        <v>0.47251922453994621</v>
      </c>
      <c r="AF1492" s="36">
        <f t="shared" ca="1" si="330"/>
        <v>1.2202067874094544</v>
      </c>
    </row>
    <row r="1493" spans="2:32" x14ac:dyDescent="0.25">
      <c r="B1493" s="3">
        <f t="shared" si="331"/>
        <v>1487</v>
      </c>
      <c r="C1493" s="15">
        <f t="shared" ca="1" si="326"/>
        <v>2.7967136383357953</v>
      </c>
      <c r="D1493" s="15">
        <f t="shared" ca="1" si="326"/>
        <v>-5.4101682213018618</v>
      </c>
      <c r="E1493" s="15">
        <f t="shared" ca="1" si="326"/>
        <v>1.9276555897670231</v>
      </c>
      <c r="F1493" s="15">
        <f t="shared" ca="1" si="326"/>
        <v>6.3006284245363737</v>
      </c>
      <c r="G1493" s="15">
        <f t="shared" ca="1" si="326"/>
        <v>0.229031095445557</v>
      </c>
      <c r="H1493" s="6"/>
      <c r="I1493" s="15">
        <f t="shared" ca="1" si="327"/>
        <v>1.1687721053565776</v>
      </c>
      <c r="J1493" s="6"/>
      <c r="K1493" s="15">
        <f t="shared" ca="1" si="320"/>
        <v>0.10600774539194902</v>
      </c>
      <c r="L1493" s="15">
        <f t="shared" ca="1" si="321"/>
        <v>1.7312982328693058</v>
      </c>
      <c r="M1493" s="15">
        <f t="shared" ca="1" si="322"/>
        <v>2.3036165716437559E-2</v>
      </c>
      <c r="N1493" s="15">
        <f t="shared" ca="1" si="323"/>
        <v>1.0534379712282242</v>
      </c>
      <c r="O1493" s="15">
        <f t="shared" ca="1" si="324"/>
        <v>3.53245266283434E-2</v>
      </c>
      <c r="P1493" s="6"/>
      <c r="Q1493" s="15">
        <f t="shared" ca="1" si="325"/>
        <v>2.9491046418342601</v>
      </c>
      <c r="R1493" s="87">
        <f t="shared" ca="1" si="329"/>
        <v>-0.43293232242153795</v>
      </c>
      <c r="Y1493" s="6"/>
      <c r="Z1493" s="6"/>
      <c r="AA1493" s="6"/>
      <c r="AB1493" s="6"/>
      <c r="AE1493" s="41">
        <f t="shared" ca="1" si="328"/>
        <v>-0.37173641544334513</v>
      </c>
      <c r="AF1493" s="36">
        <f t="shared" ca="1" si="330"/>
        <v>0.73727616045856503</v>
      </c>
    </row>
    <row r="1494" spans="2:32" x14ac:dyDescent="0.25">
      <c r="B1494" s="3">
        <f t="shared" si="331"/>
        <v>1488</v>
      </c>
      <c r="C1494" s="15">
        <f t="shared" ca="1" si="326"/>
        <v>11.373961664157179</v>
      </c>
      <c r="D1494" s="15">
        <f t="shared" ca="1" si="326"/>
        <v>1.8255322964399314</v>
      </c>
      <c r="E1494" s="15">
        <f t="shared" ca="1" si="326"/>
        <v>4.0133237594419535</v>
      </c>
      <c r="F1494" s="15">
        <f t="shared" ca="1" si="326"/>
        <v>-3.0541105358090075</v>
      </c>
      <c r="G1494" s="15">
        <f t="shared" ca="1" si="326"/>
        <v>3.1231260296239425</v>
      </c>
      <c r="H1494" s="6"/>
      <c r="I1494" s="15">
        <f t="shared" ca="1" si="327"/>
        <v>3.4563666427707993</v>
      </c>
      <c r="J1494" s="6"/>
      <c r="K1494" s="15">
        <f t="shared" ca="1" si="320"/>
        <v>2.5075324369072951</v>
      </c>
      <c r="L1494" s="15">
        <f t="shared" ca="1" si="321"/>
        <v>0.10638482660689715</v>
      </c>
      <c r="M1494" s="15">
        <f t="shared" ca="1" si="322"/>
        <v>1.2408049192425828E-2</v>
      </c>
      <c r="N1494" s="15">
        <f t="shared" ca="1" si="323"/>
        <v>1.6954525237123392</v>
      </c>
      <c r="O1494" s="15">
        <f t="shared" ca="1" si="324"/>
        <v>4.4419722500197234E-3</v>
      </c>
      <c r="P1494" s="6"/>
      <c r="Q1494" s="15">
        <f t="shared" ca="1" si="325"/>
        <v>4.3262198086689772</v>
      </c>
      <c r="R1494" s="87">
        <f t="shared" ca="1" si="329"/>
        <v>0.62626973685372023</v>
      </c>
      <c r="Y1494" s="6"/>
      <c r="Z1494" s="6"/>
      <c r="AA1494" s="6"/>
      <c r="AB1494" s="6"/>
      <c r="AE1494" s="41">
        <f t="shared" ca="1" si="328"/>
        <v>0.65130696267973198</v>
      </c>
      <c r="AF1494" s="36">
        <f t="shared" ca="1" si="330"/>
        <v>1.0815549521672443</v>
      </c>
    </row>
    <row r="1495" spans="2:32" x14ac:dyDescent="0.25">
      <c r="B1495" s="3">
        <f t="shared" si="331"/>
        <v>1489</v>
      </c>
      <c r="C1495" s="15">
        <f t="shared" ca="1" si="326"/>
        <v>4.4415535497848513</v>
      </c>
      <c r="D1495" s="15">
        <f t="shared" ca="1" si="326"/>
        <v>4.448440405162521</v>
      </c>
      <c r="E1495" s="15">
        <f t="shared" ca="1" si="326"/>
        <v>7.7527937059945238</v>
      </c>
      <c r="F1495" s="15">
        <f t="shared" ca="1" si="326"/>
        <v>3.8729601641369387</v>
      </c>
      <c r="G1495" s="15">
        <f t="shared" ca="1" si="326"/>
        <v>-4.2558559096759803</v>
      </c>
      <c r="H1495" s="6"/>
      <c r="I1495" s="15">
        <f t="shared" ca="1" si="327"/>
        <v>3.2519783830805706</v>
      </c>
      <c r="J1495" s="6"/>
      <c r="K1495" s="15">
        <f t="shared" ca="1" si="320"/>
        <v>5.6603563089580679E-2</v>
      </c>
      <c r="L1495" s="15">
        <f t="shared" ca="1" si="321"/>
        <v>5.7260854811377181E-2</v>
      </c>
      <c r="M1495" s="15">
        <f t="shared" ca="1" si="322"/>
        <v>0.81029354283908106</v>
      </c>
      <c r="N1495" s="15">
        <f t="shared" ca="1" si="323"/>
        <v>1.5424734896157559E-2</v>
      </c>
      <c r="O1495" s="15">
        <f t="shared" ca="1" si="324"/>
        <v>2.2547030306996496</v>
      </c>
      <c r="P1495" s="6"/>
      <c r="Q1495" s="15">
        <f t="shared" ca="1" si="325"/>
        <v>3.1942857263358464</v>
      </c>
      <c r="R1495" s="87">
        <f t="shared" ca="1" si="329"/>
        <v>0.62654885894729262</v>
      </c>
      <c r="Y1495" s="6"/>
      <c r="Z1495" s="6"/>
      <c r="AA1495" s="6"/>
      <c r="AB1495" s="6"/>
      <c r="AE1495" s="41">
        <f t="shared" ca="1" si="328"/>
        <v>0.55990175418568566</v>
      </c>
      <c r="AF1495" s="36">
        <f t="shared" ca="1" si="330"/>
        <v>0.7985714315839616</v>
      </c>
    </row>
    <row r="1496" spans="2:32" x14ac:dyDescent="0.25">
      <c r="B1496" s="3">
        <f t="shared" si="331"/>
        <v>1490</v>
      </c>
      <c r="C1496" s="15">
        <f t="shared" ca="1" si="326"/>
        <v>4.3472096638987692</v>
      </c>
      <c r="D1496" s="15">
        <f t="shared" ca="1" si="326"/>
        <v>-0.30655311378670502</v>
      </c>
      <c r="E1496" s="15">
        <f t="shared" ca="1" si="326"/>
        <v>6.571241421874336</v>
      </c>
      <c r="F1496" s="15">
        <f t="shared" ca="1" si="326"/>
        <v>3.3927628337734257</v>
      </c>
      <c r="G1496" s="15">
        <f t="shared" ca="1" si="326"/>
        <v>-2.5578775389698736</v>
      </c>
      <c r="H1496" s="6"/>
      <c r="I1496" s="15">
        <f t="shared" ca="1" si="327"/>
        <v>2.2893566533579905</v>
      </c>
      <c r="J1496" s="6"/>
      <c r="K1496" s="15">
        <f t="shared" ca="1" si="320"/>
        <v>0.16939036051966982</v>
      </c>
      <c r="L1496" s="15">
        <f t="shared" ca="1" si="321"/>
        <v>0.26954990076628915</v>
      </c>
      <c r="M1496" s="15">
        <f t="shared" ca="1" si="322"/>
        <v>0.73338148683409099</v>
      </c>
      <c r="N1496" s="15">
        <f t="shared" ca="1" si="323"/>
        <v>4.8700207959159199E-2</v>
      </c>
      <c r="O1496" s="15">
        <f t="shared" ca="1" si="324"/>
        <v>0.93982717261089432</v>
      </c>
      <c r="P1496" s="6"/>
      <c r="Q1496" s="15">
        <f t="shared" ca="1" si="325"/>
        <v>2.1608491286901037</v>
      </c>
      <c r="R1496" s="87">
        <f t="shared" ca="1" si="329"/>
        <v>0.1760622483758332</v>
      </c>
      <c r="Y1496" s="6"/>
      <c r="Z1496" s="6"/>
      <c r="AA1496" s="6"/>
      <c r="AB1496" s="6"/>
      <c r="AE1496" s="41">
        <f t="shared" ca="1" si="328"/>
        <v>0.12940422933006193</v>
      </c>
      <c r="AF1496" s="36">
        <f t="shared" ca="1" si="330"/>
        <v>0.54021228217252593</v>
      </c>
    </row>
    <row r="1497" spans="2:32" x14ac:dyDescent="0.25">
      <c r="B1497" s="3">
        <f t="shared" si="331"/>
        <v>1491</v>
      </c>
      <c r="C1497" s="15">
        <f t="shared" ca="1" si="326"/>
        <v>-1.0099983490759397</v>
      </c>
      <c r="D1497" s="15">
        <f t="shared" ca="1" si="326"/>
        <v>7.9480703790156859</v>
      </c>
      <c r="E1497" s="15">
        <f t="shared" ca="1" si="326"/>
        <v>9.2882123180733744E-2</v>
      </c>
      <c r="F1497" s="15">
        <f t="shared" ca="1" si="326"/>
        <v>5.4922866902088767</v>
      </c>
      <c r="G1497" s="15">
        <f t="shared" ca="1" si="326"/>
        <v>7.2916377087898798</v>
      </c>
      <c r="H1497" s="6"/>
      <c r="I1497" s="15">
        <f t="shared" ca="1" si="327"/>
        <v>3.9629757104238479</v>
      </c>
      <c r="J1497" s="6"/>
      <c r="K1497" s="15">
        <f t="shared" ca="1" si="320"/>
        <v>0.98921883985831172</v>
      </c>
      <c r="L1497" s="15">
        <f t="shared" ca="1" si="321"/>
        <v>0.63523918070556373</v>
      </c>
      <c r="M1497" s="15">
        <f t="shared" ca="1" si="322"/>
        <v>0.59910497496081105</v>
      </c>
      <c r="N1497" s="15">
        <f t="shared" ca="1" si="323"/>
        <v>9.3551682915641782E-2</v>
      </c>
      <c r="O1497" s="15">
        <f t="shared" ca="1" si="324"/>
        <v>0.44319962797464585</v>
      </c>
      <c r="P1497" s="6"/>
      <c r="Q1497" s="15">
        <f t="shared" ca="1" si="325"/>
        <v>2.7603143064149744</v>
      </c>
      <c r="R1497" s="87">
        <f t="shared" ca="1" si="329"/>
        <v>1.056770426333481</v>
      </c>
      <c r="Y1497" s="6"/>
      <c r="Z1497" s="6"/>
      <c r="AA1497" s="6"/>
      <c r="AB1497" s="6"/>
      <c r="AE1497" s="41">
        <f t="shared" ca="1" si="328"/>
        <v>0.87786942533773327</v>
      </c>
      <c r="AF1497" s="36">
        <f t="shared" ca="1" si="330"/>
        <v>0.69007857660374361</v>
      </c>
    </row>
    <row r="1498" spans="2:32" x14ac:dyDescent="0.25">
      <c r="B1498" s="3">
        <f t="shared" si="331"/>
        <v>1492</v>
      </c>
      <c r="C1498" s="15">
        <f t="shared" ca="1" si="326"/>
        <v>4.5624994867499389</v>
      </c>
      <c r="D1498" s="15">
        <f t="shared" ca="1" si="326"/>
        <v>2.7805275258589139</v>
      </c>
      <c r="E1498" s="15">
        <f t="shared" ca="1" si="326"/>
        <v>2.3506438275939998</v>
      </c>
      <c r="F1498" s="15">
        <f t="shared" ca="1" si="326"/>
        <v>-2.0493584526925614</v>
      </c>
      <c r="G1498" s="15">
        <f t="shared" ca="1" si="326"/>
        <v>0.54248104820400167</v>
      </c>
      <c r="H1498" s="6"/>
      <c r="I1498" s="15">
        <f t="shared" ca="1" si="327"/>
        <v>1.6373586871428585</v>
      </c>
      <c r="J1498" s="6"/>
      <c r="K1498" s="15">
        <f t="shared" ca="1" si="320"/>
        <v>0.34225794790103803</v>
      </c>
      <c r="L1498" s="15">
        <f t="shared" ca="1" si="321"/>
        <v>5.2273399752456595E-2</v>
      </c>
      <c r="M1498" s="15">
        <f t="shared" ca="1" si="322"/>
        <v>2.0351027663536175E-2</v>
      </c>
      <c r="N1498" s="15">
        <f t="shared" ca="1" si="323"/>
        <v>0.5436753307662503</v>
      </c>
      <c r="O1498" s="15">
        <f t="shared" ca="1" si="324"/>
        <v>4.7950281769933024E-2</v>
      </c>
      <c r="P1498" s="6"/>
      <c r="Q1498" s="15">
        <f t="shared" ca="1" si="325"/>
        <v>1.0065079878532142</v>
      </c>
      <c r="R1498" s="87">
        <f t="shared" ca="1" si="329"/>
        <v>-0.32330592140604036</v>
      </c>
      <c r="Y1498" s="6"/>
      <c r="Z1498" s="6"/>
      <c r="AA1498" s="6"/>
      <c r="AB1498" s="6"/>
      <c r="AE1498" s="41">
        <f t="shared" ca="1" si="328"/>
        <v>-0.16217812539966739</v>
      </c>
      <c r="AF1498" s="36">
        <f t="shared" ca="1" si="330"/>
        <v>0.25162699696330354</v>
      </c>
    </row>
    <row r="1499" spans="2:32" x14ac:dyDescent="0.25">
      <c r="B1499" s="3">
        <f t="shared" si="331"/>
        <v>1493</v>
      </c>
      <c r="C1499" s="15">
        <f t="shared" ca="1" si="326"/>
        <v>3.1758430814378578</v>
      </c>
      <c r="D1499" s="15">
        <f t="shared" ca="1" si="326"/>
        <v>0.42121055963470866</v>
      </c>
      <c r="E1499" s="15">
        <f t="shared" ca="1" si="326"/>
        <v>6.2083742457630482</v>
      </c>
      <c r="F1499" s="15">
        <f t="shared" ca="1" si="326"/>
        <v>-5.2848114511208859</v>
      </c>
      <c r="G1499" s="15">
        <f t="shared" ca="1" si="326"/>
        <v>4.8195381284952017</v>
      </c>
      <c r="H1499" s="6"/>
      <c r="I1499" s="15">
        <f t="shared" ca="1" si="327"/>
        <v>1.8680309128419861</v>
      </c>
      <c r="J1499" s="6"/>
      <c r="K1499" s="15">
        <f t="shared" ca="1" si="320"/>
        <v>6.8414906733097455E-2</v>
      </c>
      <c r="L1499" s="15">
        <f t="shared" ca="1" si="321"/>
        <v>8.3731565378193235E-2</v>
      </c>
      <c r="M1499" s="15">
        <f t="shared" ca="1" si="322"/>
        <v>0.75354320990529255</v>
      </c>
      <c r="N1499" s="15">
        <f t="shared" ca="1" si="323"/>
        <v>2.0465261553480789</v>
      </c>
      <c r="O1499" s="15">
        <f t="shared" ca="1" si="324"/>
        <v>0.34845579376211994</v>
      </c>
      <c r="P1499" s="6"/>
      <c r="Q1499" s="15">
        <f t="shared" ca="1" si="325"/>
        <v>3.3006716311267819</v>
      </c>
      <c r="R1499" s="87">
        <f t="shared" ca="1" si="329"/>
        <v>-6.4970475597709479E-2</v>
      </c>
      <c r="Y1499" s="6"/>
      <c r="Z1499" s="6"/>
      <c r="AA1499" s="6"/>
      <c r="AB1499" s="6"/>
      <c r="AE1499" s="41">
        <f t="shared" ca="1" si="328"/>
        <v>-5.901836996278273E-2</v>
      </c>
      <c r="AF1499" s="36">
        <f t="shared" ca="1" si="330"/>
        <v>0.82516790778169546</v>
      </c>
    </row>
    <row r="1500" spans="2:32" x14ac:dyDescent="0.25">
      <c r="B1500" s="3">
        <f t="shared" si="331"/>
        <v>1494</v>
      </c>
      <c r="C1500" s="15">
        <f t="shared" ca="1" si="326"/>
        <v>7.5799785652133851</v>
      </c>
      <c r="D1500" s="15">
        <f t="shared" ca="1" si="326"/>
        <v>8.5658572844391188</v>
      </c>
      <c r="E1500" s="15">
        <f t="shared" ca="1" si="326"/>
        <v>2.1397311834159329</v>
      </c>
      <c r="F1500" s="15">
        <f t="shared" ca="1" si="326"/>
        <v>-4.5733761817886034</v>
      </c>
      <c r="G1500" s="15">
        <f t="shared" ca="1" si="326"/>
        <v>6.7066883375992887</v>
      </c>
      <c r="H1500" s="6"/>
      <c r="I1500" s="15">
        <f t="shared" ca="1" si="327"/>
        <v>4.083775837775824</v>
      </c>
      <c r="J1500" s="6"/>
      <c r="K1500" s="15">
        <f t="shared" ca="1" si="320"/>
        <v>0.48893734045367365</v>
      </c>
      <c r="L1500" s="15">
        <f t="shared" ca="1" si="321"/>
        <v>0.80356216378093326</v>
      </c>
      <c r="M1500" s="15">
        <f t="shared" ca="1" si="322"/>
        <v>0.15117238472581074</v>
      </c>
      <c r="N1500" s="15">
        <f t="shared" ca="1" si="323"/>
        <v>2.9978512435939382</v>
      </c>
      <c r="O1500" s="15">
        <f t="shared" ca="1" si="324"/>
        <v>0.27518679926920708</v>
      </c>
      <c r="P1500" s="6"/>
      <c r="Q1500" s="15">
        <f t="shared" ca="1" si="325"/>
        <v>4.7167099318235621</v>
      </c>
      <c r="R1500" s="87">
        <f t="shared" ca="1" si="329"/>
        <v>0.85817608343563934</v>
      </c>
      <c r="Y1500" s="6"/>
      <c r="Z1500" s="6"/>
      <c r="AA1500" s="6"/>
      <c r="AB1500" s="6"/>
      <c r="AE1500" s="41">
        <f t="shared" ca="1" si="328"/>
        <v>0.93189288462766329</v>
      </c>
      <c r="AF1500" s="36">
        <f t="shared" ca="1" si="330"/>
        <v>1.1791774829558905</v>
      </c>
    </row>
    <row r="1501" spans="2:32" x14ac:dyDescent="0.25">
      <c r="B1501" s="3">
        <f t="shared" si="331"/>
        <v>1495</v>
      </c>
      <c r="C1501" s="15">
        <f t="shared" ca="1" si="326"/>
        <v>5.3184592830210295</v>
      </c>
      <c r="D1501" s="15">
        <f t="shared" ca="1" si="326"/>
        <v>-6.3385174508690323</v>
      </c>
      <c r="E1501" s="15">
        <f t="shared" ca="1" si="326"/>
        <v>1.3220436642436963</v>
      </c>
      <c r="F1501" s="15">
        <f t="shared" ca="1" si="326"/>
        <v>5.6980220213535855</v>
      </c>
      <c r="G1501" s="15">
        <f t="shared" ca="1" si="326"/>
        <v>10.077563062596518</v>
      </c>
      <c r="H1501" s="6"/>
      <c r="I1501" s="15">
        <f t="shared" ca="1" si="327"/>
        <v>3.2155141160691594</v>
      </c>
      <c r="J1501" s="6"/>
      <c r="K1501" s="15">
        <f t="shared" ca="1" si="320"/>
        <v>0.17689513500824913</v>
      </c>
      <c r="L1501" s="15">
        <f t="shared" ca="1" si="321"/>
        <v>3.651180767282058</v>
      </c>
      <c r="M1501" s="15">
        <f t="shared" ca="1" si="322"/>
        <v>0.14340921407744492</v>
      </c>
      <c r="N1501" s="15">
        <f t="shared" ca="1" si="323"/>
        <v>0.24651381999198679</v>
      </c>
      <c r="O1501" s="15">
        <f t="shared" ca="1" si="324"/>
        <v>1.8835086297814891</v>
      </c>
      <c r="P1501" s="6"/>
      <c r="Q1501" s="15">
        <f t="shared" ca="1" si="325"/>
        <v>6.1015075661412279</v>
      </c>
      <c r="R1501" s="87">
        <f t="shared" ca="1" si="329"/>
        <v>0.44013552466931011</v>
      </c>
      <c r="Y1501" s="6"/>
      <c r="Z1501" s="6"/>
      <c r="AA1501" s="6"/>
      <c r="AB1501" s="6"/>
      <c r="AE1501" s="41">
        <f t="shared" ca="1" si="328"/>
        <v>0.54359443822824194</v>
      </c>
      <c r="AF1501" s="36">
        <f t="shared" ca="1" si="330"/>
        <v>1.525376891535307</v>
      </c>
    </row>
    <row r="1502" spans="2:32" x14ac:dyDescent="0.25">
      <c r="B1502" s="3">
        <f t="shared" si="331"/>
        <v>1496</v>
      </c>
      <c r="C1502" s="15">
        <f t="shared" ca="1" si="326"/>
        <v>2.327912907087653</v>
      </c>
      <c r="D1502" s="15">
        <f t="shared" ca="1" si="326"/>
        <v>-8.8583755650937004</v>
      </c>
      <c r="E1502" s="15">
        <f t="shared" ca="1" si="326"/>
        <v>-3.4388806191859178</v>
      </c>
      <c r="F1502" s="15">
        <f t="shared" ca="1" si="326"/>
        <v>5.2994746077436119</v>
      </c>
      <c r="G1502" s="15">
        <f t="shared" ca="1" si="326"/>
        <v>1.4026379530495694</v>
      </c>
      <c r="H1502" s="6"/>
      <c r="I1502" s="15">
        <f t="shared" ca="1" si="327"/>
        <v>-0.65344614327975692</v>
      </c>
      <c r="J1502" s="6"/>
      <c r="K1502" s="15">
        <f t="shared" ca="1" si="320"/>
        <v>0.35554007148830669</v>
      </c>
      <c r="L1502" s="15">
        <f t="shared" ca="1" si="321"/>
        <v>2.6928346726779235</v>
      </c>
      <c r="M1502" s="15">
        <f t="shared" ca="1" si="322"/>
        <v>0.31034580878266521</v>
      </c>
      <c r="N1502" s="15">
        <f t="shared" ca="1" si="323"/>
        <v>1.4174906187185849</v>
      </c>
      <c r="O1502" s="15">
        <f t="shared" ca="1" si="324"/>
        <v>0.16909927244713527</v>
      </c>
      <c r="P1502" s="6"/>
      <c r="Q1502" s="15">
        <f t="shared" ca="1" si="325"/>
        <v>4.9453104441146154</v>
      </c>
      <c r="R1502" s="87">
        <f t="shared" ca="1" si="329"/>
        <v>-1.0672311450956069</v>
      </c>
      <c r="Y1502" s="6"/>
      <c r="Z1502" s="6"/>
      <c r="AA1502" s="6"/>
      <c r="AB1502" s="6"/>
      <c r="AE1502" s="41">
        <f t="shared" ca="1" si="328"/>
        <v>-1.1866571902016365</v>
      </c>
      <c r="AF1502" s="36">
        <f t="shared" ca="1" si="330"/>
        <v>1.2363276110286539</v>
      </c>
    </row>
    <row r="1503" spans="2:32" x14ac:dyDescent="0.25">
      <c r="B1503" s="3">
        <f t="shared" si="331"/>
        <v>1497</v>
      </c>
      <c r="C1503" s="15">
        <f t="shared" ca="1" si="326"/>
        <v>5.0665151396846042</v>
      </c>
      <c r="D1503" s="15">
        <f t="shared" ca="1" si="326"/>
        <v>-4.5370931359984574</v>
      </c>
      <c r="E1503" s="15">
        <f t="shared" ca="1" si="326"/>
        <v>-4.0800096970494257</v>
      </c>
      <c r="F1503" s="15">
        <f t="shared" ca="1" si="326"/>
        <v>-2.7050025834790468</v>
      </c>
      <c r="G1503" s="15">
        <f t="shared" ca="1" si="326"/>
        <v>2.5063259031436274</v>
      </c>
      <c r="H1503" s="6"/>
      <c r="I1503" s="15">
        <f t="shared" ca="1" si="327"/>
        <v>-0.74985287473973972</v>
      </c>
      <c r="J1503" s="6"/>
      <c r="K1503" s="15">
        <f t="shared" ca="1" si="320"/>
        <v>1.3532054751687437</v>
      </c>
      <c r="L1503" s="15">
        <f t="shared" ca="1" si="321"/>
        <v>0.57372755185995994</v>
      </c>
      <c r="M1503" s="15">
        <f t="shared" ca="1" si="322"/>
        <v>0.44359777844702969</v>
      </c>
      <c r="N1503" s="15">
        <f t="shared" ca="1" si="323"/>
        <v>0.1529044153433359</v>
      </c>
      <c r="O1503" s="15">
        <f t="shared" ca="1" si="324"/>
        <v>0.42410800934152065</v>
      </c>
      <c r="P1503" s="6"/>
      <c r="Q1503" s="15">
        <f t="shared" ca="1" si="325"/>
        <v>2.9475432301605902</v>
      </c>
      <c r="R1503" s="87">
        <f t="shared" ca="1" si="329"/>
        <v>-1.432598064953887</v>
      </c>
      <c r="Y1503" s="6"/>
      <c r="Z1503" s="6"/>
      <c r="AA1503" s="6"/>
      <c r="AB1503" s="6"/>
      <c r="AE1503" s="41">
        <f t="shared" ca="1" si="328"/>
        <v>-1.2297715912082545</v>
      </c>
      <c r="AF1503" s="36">
        <f t="shared" ca="1" si="330"/>
        <v>0.73688580754014754</v>
      </c>
    </row>
    <row r="1504" spans="2:32" x14ac:dyDescent="0.25">
      <c r="B1504" s="3">
        <f t="shared" si="331"/>
        <v>1498</v>
      </c>
      <c r="C1504" s="15">
        <f t="shared" ca="1" si="326"/>
        <v>8.7339201639199775</v>
      </c>
      <c r="D1504" s="15">
        <f t="shared" ca="1" si="326"/>
        <v>4.0086191585001458</v>
      </c>
      <c r="E1504" s="15">
        <f t="shared" ca="1" si="326"/>
        <v>-3.5273598073348502</v>
      </c>
      <c r="F1504" s="15">
        <f t="shared" ca="1" si="326"/>
        <v>4.8516653271928192</v>
      </c>
      <c r="G1504" s="15">
        <f t="shared" ca="1" si="326"/>
        <v>3.5244126086506604</v>
      </c>
      <c r="H1504" s="6"/>
      <c r="I1504" s="15">
        <f t="shared" ca="1" si="327"/>
        <v>3.51825149018575</v>
      </c>
      <c r="J1504" s="6"/>
      <c r="K1504" s="15">
        <f t="shared" ca="1" si="320"/>
        <v>1.0881279885669022</v>
      </c>
      <c r="L1504" s="15">
        <f t="shared" ca="1" si="321"/>
        <v>9.618418005123891E-3</v>
      </c>
      <c r="M1504" s="15">
        <f t="shared" ca="1" si="322"/>
        <v>1.9856255422299964</v>
      </c>
      <c r="N1504" s="15">
        <f t="shared" ca="1" si="323"/>
        <v>7.1119698428876596E-2</v>
      </c>
      <c r="O1504" s="15">
        <f t="shared" ca="1" si="324"/>
        <v>1.5183752295464E-6</v>
      </c>
      <c r="P1504" s="6"/>
      <c r="Q1504" s="15">
        <f t="shared" ca="1" si="325"/>
        <v>3.1544931656061284</v>
      </c>
      <c r="R1504" s="87">
        <f t="shared" ca="1" si="329"/>
        <v>0.76458172645948397</v>
      </c>
      <c r="Y1504" s="6"/>
      <c r="Z1504" s="6"/>
      <c r="AA1504" s="6"/>
      <c r="AB1504" s="6"/>
      <c r="AE1504" s="41">
        <f t="shared" ca="1" si="328"/>
        <v>0.67898270779913839</v>
      </c>
      <c r="AF1504" s="36">
        <f t="shared" ca="1" si="330"/>
        <v>0.78862329140153209</v>
      </c>
    </row>
    <row r="1505" spans="2:32" x14ac:dyDescent="0.25">
      <c r="B1505" s="3">
        <f t="shared" si="331"/>
        <v>1499</v>
      </c>
      <c r="C1505" s="15">
        <f t="shared" ca="1" si="326"/>
        <v>2.315221540952952</v>
      </c>
      <c r="D1505" s="15">
        <f t="shared" ca="1" si="326"/>
        <v>-3.091735505188538</v>
      </c>
      <c r="E1505" s="15">
        <f t="shared" ca="1" si="326"/>
        <v>2.897862165742858</v>
      </c>
      <c r="F1505" s="15">
        <f t="shared" ca="1" si="326"/>
        <v>9.9128524145157488</v>
      </c>
      <c r="G1505" s="15">
        <f t="shared" ca="1" si="326"/>
        <v>4.523858340025904</v>
      </c>
      <c r="H1505" s="6"/>
      <c r="I1505" s="15">
        <f t="shared" ca="1" si="327"/>
        <v>3.3116117912097849</v>
      </c>
      <c r="J1505" s="6"/>
      <c r="K1505" s="15">
        <f t="shared" ca="1" si="320"/>
        <v>3.9711741232274965E-2</v>
      </c>
      <c r="L1505" s="15">
        <f t="shared" ca="1" si="321"/>
        <v>1.6401142639316684</v>
      </c>
      <c r="M1505" s="15">
        <f t="shared" ca="1" si="322"/>
        <v>6.8475501029608898E-3</v>
      </c>
      <c r="N1505" s="15">
        <f t="shared" ca="1" si="323"/>
        <v>1.7430551106713965</v>
      </c>
      <c r="O1505" s="15">
        <f t="shared" ca="1" si="324"/>
        <v>5.8781667804663658E-2</v>
      </c>
      <c r="P1505" s="6"/>
      <c r="Q1505" s="15">
        <f t="shared" ca="1" si="325"/>
        <v>3.4885103337429646</v>
      </c>
      <c r="R1505" s="87">
        <f t="shared" ca="1" si="329"/>
        <v>0.62810217727735029</v>
      </c>
      <c r="Y1505" s="6"/>
      <c r="Z1505" s="6"/>
      <c r="AA1505" s="6"/>
      <c r="AB1505" s="6"/>
      <c r="AE1505" s="41">
        <f t="shared" ca="1" si="328"/>
        <v>0.58657062504706803</v>
      </c>
      <c r="AF1505" s="36">
        <f t="shared" ca="1" si="330"/>
        <v>0.87212758343574115</v>
      </c>
    </row>
    <row r="1506" spans="2:32" x14ac:dyDescent="0.25">
      <c r="B1506" s="3">
        <f t="shared" si="331"/>
        <v>1500</v>
      </c>
      <c r="C1506" s="15">
        <f t="shared" ca="1" si="326"/>
        <v>9.4192908364261747</v>
      </c>
      <c r="D1506" s="15">
        <f t="shared" ca="1" si="326"/>
        <v>-1.6120024447036929</v>
      </c>
      <c r="E1506" s="15">
        <f t="shared" ca="1" si="326"/>
        <v>4.3039758743735481</v>
      </c>
      <c r="F1506" s="15">
        <f t="shared" ca="1" si="326"/>
        <v>2.196360194025015</v>
      </c>
      <c r="G1506" s="15">
        <f t="shared" ca="1" si="326"/>
        <v>-0.10240104385909765</v>
      </c>
      <c r="H1506" s="6"/>
      <c r="I1506" s="15">
        <f t="shared" ca="1" si="327"/>
        <v>2.841044683252389</v>
      </c>
      <c r="J1506" s="6"/>
      <c r="K1506" s="15">
        <f t="shared" ca="1" si="320"/>
        <v>1.7309328980698284</v>
      </c>
      <c r="L1506" s="15">
        <f t="shared" ca="1" si="321"/>
        <v>0.79318514895191639</v>
      </c>
      <c r="M1506" s="15">
        <f t="shared" ca="1" si="322"/>
        <v>8.5606706798206922E-2</v>
      </c>
      <c r="N1506" s="15">
        <f t="shared" ca="1" si="323"/>
        <v>1.6624723626014404E-2</v>
      </c>
      <c r="O1506" s="15">
        <f t="shared" ca="1" si="324"/>
        <v>0.34655490993803473</v>
      </c>
      <c r="P1506" s="6"/>
      <c r="Q1506" s="15">
        <f t="shared" ca="1" si="325"/>
        <v>2.9729043873840011</v>
      </c>
      <c r="R1506" s="87">
        <f t="shared" ca="1" si="329"/>
        <v>0.4362883257628053</v>
      </c>
      <c r="Y1506" s="6"/>
      <c r="Z1506" s="6"/>
      <c r="AA1506" s="6"/>
      <c r="AB1506" s="6"/>
      <c r="AE1506" s="41">
        <f t="shared" ca="1" si="328"/>
        <v>0.37612661677342413</v>
      </c>
      <c r="AF1506" s="36">
        <f t="shared" ca="1" si="330"/>
        <v>0.74322609684600027</v>
      </c>
    </row>
    <row r="1507" spans="2:32" x14ac:dyDescent="0.25">
      <c r="B1507" s="3">
        <f t="shared" si="331"/>
        <v>1501</v>
      </c>
      <c r="C1507" s="15">
        <f t="shared" ca="1" si="326"/>
        <v>5.350413361748366</v>
      </c>
      <c r="D1507" s="15">
        <f t="shared" ca="1" si="326"/>
        <v>11.645381115383941</v>
      </c>
      <c r="E1507" s="15">
        <f t="shared" ca="1" si="326"/>
        <v>9.0303612993312381</v>
      </c>
      <c r="F1507" s="15">
        <f t="shared" ca="1" si="326"/>
        <v>-3.7518296916213547</v>
      </c>
      <c r="G1507" s="15">
        <f t="shared" ca="1" si="326"/>
        <v>4.1865308467621354</v>
      </c>
      <c r="H1507" s="6"/>
      <c r="I1507" s="15">
        <f t="shared" ca="1" si="327"/>
        <v>5.2921713863208657</v>
      </c>
      <c r="J1507" s="6"/>
      <c r="K1507" s="15">
        <f t="shared" ca="1" si="320"/>
        <v>1.3568510806790201E-4</v>
      </c>
      <c r="L1507" s="15">
        <f t="shared" ca="1" si="321"/>
        <v>1.6145309544584685</v>
      </c>
      <c r="M1507" s="15">
        <f t="shared" ca="1" si="322"/>
        <v>0.55896255302929987</v>
      </c>
      <c r="N1507" s="15">
        <f t="shared" ca="1" si="323"/>
        <v>3.2717582199128015</v>
      </c>
      <c r="O1507" s="15">
        <f t="shared" ca="1" si="324"/>
        <v>4.8897640108628806E-2</v>
      </c>
      <c r="P1507" s="6"/>
      <c r="Q1507" s="15">
        <f t="shared" ca="1" si="325"/>
        <v>5.4942850526172657</v>
      </c>
      <c r="R1507" s="87">
        <f t="shared" ca="1" si="329"/>
        <v>1.2562377379257559</v>
      </c>
      <c r="Y1507" s="6"/>
      <c r="Z1507" s="6"/>
      <c r="AA1507" s="6"/>
      <c r="AB1507" s="6"/>
      <c r="AE1507" s="41">
        <f t="shared" ca="1" si="328"/>
        <v>1.4723038026786353</v>
      </c>
      <c r="AF1507" s="36">
        <f t="shared" ca="1" si="330"/>
        <v>1.3735712631543164</v>
      </c>
    </row>
    <row r="1508" spans="2:32" x14ac:dyDescent="0.25">
      <c r="B1508" s="3">
        <f t="shared" si="331"/>
        <v>1502</v>
      </c>
      <c r="C1508" s="15">
        <f t="shared" ca="1" si="326"/>
        <v>7.1492767720466031</v>
      </c>
      <c r="D1508" s="15">
        <f t="shared" ca="1" si="326"/>
        <v>0.60822669142044594</v>
      </c>
      <c r="E1508" s="15">
        <f t="shared" ca="1" si="326"/>
        <v>-0.16476529516397598</v>
      </c>
      <c r="F1508" s="15">
        <f t="shared" ca="1" si="326"/>
        <v>-4.2672048423818367</v>
      </c>
      <c r="G1508" s="15">
        <f t="shared" ca="1" si="326"/>
        <v>-0.47291166339750657</v>
      </c>
      <c r="H1508" s="6"/>
      <c r="I1508" s="15">
        <f t="shared" ca="1" si="327"/>
        <v>0.57052433250474599</v>
      </c>
      <c r="J1508" s="6"/>
      <c r="K1508" s="15">
        <f t="shared" ca="1" si="320"/>
        <v>1.7311993464311175</v>
      </c>
      <c r="L1508" s="15">
        <f t="shared" ca="1" si="321"/>
        <v>5.6858714712330385E-5</v>
      </c>
      <c r="M1508" s="15">
        <f t="shared" ca="1" si="322"/>
        <v>2.1626033462288311E-2</v>
      </c>
      <c r="N1508" s="15">
        <f t="shared" ca="1" si="323"/>
        <v>0.93614494278195282</v>
      </c>
      <c r="O1508" s="15">
        <f t="shared" ca="1" si="324"/>
        <v>4.3550347101781024E-2</v>
      </c>
      <c r="P1508" s="6"/>
      <c r="Q1508" s="15">
        <f t="shared" ca="1" si="325"/>
        <v>2.7325775284918521</v>
      </c>
      <c r="R1508" s="87">
        <f t="shared" ca="1" si="329"/>
        <v>-0.77345582478815345</v>
      </c>
      <c r="Y1508" s="6"/>
      <c r="Z1508" s="6"/>
      <c r="AA1508" s="6"/>
      <c r="AB1508" s="6"/>
      <c r="AE1508" s="41">
        <f t="shared" ca="1" si="328"/>
        <v>-0.63928095294025489</v>
      </c>
      <c r="AF1508" s="36">
        <f t="shared" ca="1" si="330"/>
        <v>0.68314438212296302</v>
      </c>
    </row>
    <row r="1509" spans="2:32" x14ac:dyDescent="0.25">
      <c r="B1509" s="3">
        <f t="shared" si="331"/>
        <v>1503</v>
      </c>
      <c r="C1509" s="15">
        <f t="shared" ca="1" si="326"/>
        <v>5.5094415411234126</v>
      </c>
      <c r="D1509" s="15">
        <f t="shared" ca="1" si="326"/>
        <v>-7.9481480526233099</v>
      </c>
      <c r="E1509" s="15">
        <f t="shared" ca="1" si="326"/>
        <v>-0.11335498612294659</v>
      </c>
      <c r="F1509" s="15">
        <f t="shared" ca="1" si="326"/>
        <v>1.0864194782278704</v>
      </c>
      <c r="G1509" s="15">
        <f t="shared" ca="1" si="326"/>
        <v>10.96939053037441</v>
      </c>
      <c r="H1509" s="6"/>
      <c r="I1509" s="15">
        <f t="shared" ca="1" si="327"/>
        <v>1.9007497021958872</v>
      </c>
      <c r="J1509" s="6"/>
      <c r="K1509" s="15">
        <f t="shared" ca="1" si="320"/>
        <v>0.52090627153368496</v>
      </c>
      <c r="L1509" s="15">
        <f t="shared" ca="1" si="321"/>
        <v>3.8800314793953046</v>
      </c>
      <c r="M1509" s="15">
        <f t="shared" ca="1" si="322"/>
        <v>0.16226470782031621</v>
      </c>
      <c r="N1509" s="15">
        <f t="shared" ca="1" si="323"/>
        <v>2.6525348546712017E-2</v>
      </c>
      <c r="O1509" s="15">
        <f t="shared" ca="1" si="324"/>
        <v>3.2896098588202585</v>
      </c>
      <c r="P1509" s="6"/>
      <c r="Q1509" s="15">
        <f t="shared" ca="1" si="325"/>
        <v>7.8793376661162764</v>
      </c>
      <c r="R1509" s="87">
        <f t="shared" ca="1" si="329"/>
        <v>-3.162510352448978E-2</v>
      </c>
      <c r="Y1509" s="6"/>
      <c r="Z1509" s="6"/>
      <c r="AA1509" s="6"/>
      <c r="AB1509" s="6"/>
      <c r="AE1509" s="41">
        <f t="shared" ca="1" si="328"/>
        <v>-4.4386082535418848E-2</v>
      </c>
      <c r="AF1509" s="36">
        <f t="shared" ca="1" si="330"/>
        <v>1.9698344165290691</v>
      </c>
    </row>
    <row r="1510" spans="2:32" x14ac:dyDescent="0.25">
      <c r="B1510" s="3">
        <f t="shared" si="331"/>
        <v>1504</v>
      </c>
      <c r="C1510" s="15">
        <f t="shared" ca="1" si="326"/>
        <v>3.9419693201602604</v>
      </c>
      <c r="D1510" s="15">
        <f t="shared" ca="1" si="326"/>
        <v>-0.76561756437210748</v>
      </c>
      <c r="E1510" s="15">
        <f t="shared" ca="1" si="326"/>
        <v>2.6247191918557524</v>
      </c>
      <c r="F1510" s="15">
        <f t="shared" ca="1" si="326"/>
        <v>6.2256116281334215</v>
      </c>
      <c r="G1510" s="15">
        <f t="shared" ca="1" si="326"/>
        <v>-4.7760577870473169</v>
      </c>
      <c r="H1510" s="6"/>
      <c r="I1510" s="15">
        <f t="shared" ca="1" si="327"/>
        <v>1.450124957746002</v>
      </c>
      <c r="J1510" s="6"/>
      <c r="K1510" s="15">
        <f t="shared" ca="1" si="320"/>
        <v>0.24837153305982881</v>
      </c>
      <c r="L1510" s="15">
        <f t="shared" ca="1" si="321"/>
        <v>0.19638059697289281</v>
      </c>
      <c r="M1510" s="15">
        <f t="shared" ca="1" si="322"/>
        <v>5.5186864592154841E-2</v>
      </c>
      <c r="N1510" s="15">
        <f t="shared" ca="1" si="323"/>
        <v>0.91221091756191686</v>
      </c>
      <c r="O1510" s="15">
        <f t="shared" ca="1" si="324"/>
        <v>1.5506140628624829</v>
      </c>
      <c r="P1510" s="6"/>
      <c r="Q1510" s="15">
        <f t="shared" ca="1" si="325"/>
        <v>2.9627639750492762</v>
      </c>
      <c r="R1510" s="87">
        <f t="shared" ca="1" si="329"/>
        <v>-0.28573304815065076</v>
      </c>
      <c r="Y1510" s="6"/>
      <c r="Z1510" s="6"/>
      <c r="AA1510" s="6"/>
      <c r="AB1510" s="6"/>
      <c r="AE1510" s="41">
        <f t="shared" ca="1" si="328"/>
        <v>-0.24591159472210172</v>
      </c>
      <c r="AF1510" s="36">
        <f t="shared" ca="1" si="330"/>
        <v>0.74069099376231906</v>
      </c>
    </row>
    <row r="1511" spans="2:32" x14ac:dyDescent="0.25">
      <c r="B1511" s="3">
        <f t="shared" si="331"/>
        <v>1505</v>
      </c>
      <c r="C1511" s="15">
        <f t="shared" ca="1" si="326"/>
        <v>0.18113834920734195</v>
      </c>
      <c r="D1511" s="15">
        <f t="shared" ca="1" si="326"/>
        <v>9.7959016528746865</v>
      </c>
      <c r="E1511" s="15">
        <f t="shared" ca="1" si="326"/>
        <v>3.8231821334761849</v>
      </c>
      <c r="F1511" s="15">
        <f t="shared" ca="1" si="326"/>
        <v>3.2718080365368425</v>
      </c>
      <c r="G1511" s="15">
        <f t="shared" ca="1" si="326"/>
        <v>-5.3091898500842358</v>
      </c>
      <c r="H1511" s="6"/>
      <c r="I1511" s="15">
        <f t="shared" ca="1" si="327"/>
        <v>2.3525680644021638</v>
      </c>
      <c r="J1511" s="6"/>
      <c r="K1511" s="15">
        <f t="shared" ca="1" si="320"/>
        <v>0.18860428032124263</v>
      </c>
      <c r="L1511" s="15">
        <f t="shared" ca="1" si="321"/>
        <v>2.2161285963713295</v>
      </c>
      <c r="M1511" s="15">
        <f t="shared" ca="1" si="322"/>
        <v>8.6508229606337986E-2</v>
      </c>
      <c r="N1511" s="15">
        <f t="shared" ca="1" si="323"/>
        <v>3.380008505480659E-2</v>
      </c>
      <c r="O1511" s="15">
        <f t="shared" ca="1" si="324"/>
        <v>2.3481013736077991</v>
      </c>
      <c r="P1511" s="6"/>
      <c r="Q1511" s="15">
        <f t="shared" ca="1" si="325"/>
        <v>4.8731425649615154</v>
      </c>
      <c r="R1511" s="87">
        <f t="shared" ca="1" si="329"/>
        <v>0.14285103995409423</v>
      </c>
      <c r="Y1511" s="6"/>
      <c r="Z1511" s="6"/>
      <c r="AA1511" s="6"/>
      <c r="AB1511" s="6"/>
      <c r="AE1511" s="41">
        <f t="shared" ca="1" si="328"/>
        <v>0.1576732317397524</v>
      </c>
      <c r="AF1511" s="36">
        <f t="shared" ca="1" si="330"/>
        <v>1.2182856412403789</v>
      </c>
    </row>
    <row r="1512" spans="2:32" x14ac:dyDescent="0.25">
      <c r="B1512" s="3">
        <f t="shared" si="331"/>
        <v>1506</v>
      </c>
      <c r="C1512" s="15">
        <f t="shared" ca="1" si="326"/>
        <v>-7.7671339518222755</v>
      </c>
      <c r="D1512" s="15">
        <f t="shared" ca="1" si="326"/>
        <v>3.0287078092128361</v>
      </c>
      <c r="E1512" s="15">
        <f t="shared" ca="1" si="326"/>
        <v>6.8270611319414147</v>
      </c>
      <c r="F1512" s="15">
        <f t="shared" ca="1" si="326"/>
        <v>3.7835859876600875</v>
      </c>
      <c r="G1512" s="15">
        <f t="shared" ca="1" si="326"/>
        <v>4.2159186300579545</v>
      </c>
      <c r="H1512" s="6"/>
      <c r="I1512" s="15">
        <f t="shared" ca="1" si="327"/>
        <v>2.0176279214100035</v>
      </c>
      <c r="J1512" s="6"/>
      <c r="K1512" s="15">
        <f t="shared" ca="1" si="320"/>
        <v>3.8296625966344027</v>
      </c>
      <c r="L1512" s="15">
        <f t="shared" ca="1" si="321"/>
        <v>4.0891301580775544E-2</v>
      </c>
      <c r="M1512" s="15">
        <f t="shared" ca="1" si="322"/>
        <v>0.92522591226249917</v>
      </c>
      <c r="N1512" s="15">
        <f t="shared" ca="1" si="323"/>
        <v>0.12474431567014944</v>
      </c>
      <c r="O1512" s="15">
        <f t="shared" ca="1" si="324"/>
        <v>0.19329928158911644</v>
      </c>
      <c r="P1512" s="6"/>
      <c r="Q1512" s="15">
        <f t="shared" ca="1" si="325"/>
        <v>5.1138234077369429</v>
      </c>
      <c r="R1512" s="87">
        <f t="shared" ca="1" si="329"/>
        <v>6.9722545721803576E-3</v>
      </c>
      <c r="Y1512" s="6"/>
      <c r="Z1512" s="6"/>
      <c r="AA1512" s="6"/>
      <c r="AB1512" s="6"/>
      <c r="AE1512" s="41">
        <f t="shared" ca="1" si="328"/>
        <v>7.8834461149583385E-3</v>
      </c>
      <c r="AF1512" s="36">
        <f t="shared" ca="1" si="330"/>
        <v>1.2784558519342357</v>
      </c>
    </row>
    <row r="1513" spans="2:32" x14ac:dyDescent="0.25">
      <c r="B1513" s="3">
        <f t="shared" si="331"/>
        <v>1507</v>
      </c>
      <c r="C1513" s="15">
        <f t="shared" ca="1" si="326"/>
        <v>0.9122528299903172</v>
      </c>
      <c r="D1513" s="15">
        <f t="shared" ca="1" si="326"/>
        <v>2.0254941909240789</v>
      </c>
      <c r="E1513" s="15">
        <f t="shared" ca="1" si="326"/>
        <v>5.0249395136143749</v>
      </c>
      <c r="F1513" s="15">
        <f t="shared" ca="1" si="326"/>
        <v>-8.1915716196753756</v>
      </c>
      <c r="G1513" s="15">
        <f t="shared" ca="1" si="326"/>
        <v>1.2129834035076064</v>
      </c>
      <c r="H1513" s="6"/>
      <c r="I1513" s="15">
        <f t="shared" ca="1" si="327"/>
        <v>0.19681966367220038</v>
      </c>
      <c r="J1513" s="6"/>
      <c r="K1513" s="15">
        <f t="shared" ca="1" si="320"/>
        <v>2.0473784618718648E-2</v>
      </c>
      <c r="L1513" s="15">
        <f t="shared" ca="1" si="321"/>
        <v>0.13376202106479523</v>
      </c>
      <c r="M1513" s="15">
        <f t="shared" ca="1" si="322"/>
        <v>0.9324296514162258</v>
      </c>
      <c r="N1513" s="15">
        <f t="shared" ca="1" si="323"/>
        <v>2.8146043329016646</v>
      </c>
      <c r="O1513" s="15">
        <f t="shared" ca="1" si="324"/>
        <v>4.1303549846251141E-2</v>
      </c>
      <c r="P1513" s="6"/>
      <c r="Q1513" s="15">
        <f t="shared" ca="1" si="325"/>
        <v>3.9425733398476552</v>
      </c>
      <c r="R1513" s="87">
        <f t="shared" ca="1" si="329"/>
        <v>-0.81225850196055116</v>
      </c>
      <c r="Y1513" s="6"/>
      <c r="Z1513" s="6"/>
      <c r="AA1513" s="6"/>
      <c r="AB1513" s="6"/>
      <c r="AE1513" s="41">
        <f t="shared" ca="1" si="328"/>
        <v>-0.80640676154397861</v>
      </c>
      <c r="AF1513" s="36">
        <f t="shared" ca="1" si="330"/>
        <v>0.98564333496191381</v>
      </c>
    </row>
    <row r="1514" spans="2:32" x14ac:dyDescent="0.25">
      <c r="B1514" s="3">
        <f t="shared" si="331"/>
        <v>1508</v>
      </c>
      <c r="C1514" s="15">
        <f t="shared" ca="1" si="326"/>
        <v>8.4510144400130685</v>
      </c>
      <c r="D1514" s="15">
        <f t="shared" ca="1" si="326"/>
        <v>3.6009365978177765</v>
      </c>
      <c r="E1514" s="15">
        <f t="shared" ca="1" si="326"/>
        <v>0.47269772768379537</v>
      </c>
      <c r="F1514" s="15">
        <f t="shared" ca="1" si="326"/>
        <v>-2.8911607286252199</v>
      </c>
      <c r="G1514" s="15">
        <f t="shared" ca="1" si="326"/>
        <v>-3.0436159566308749</v>
      </c>
      <c r="H1514" s="6"/>
      <c r="I1514" s="15">
        <f t="shared" ca="1" si="327"/>
        <v>1.3179744160517093</v>
      </c>
      <c r="J1514" s="6"/>
      <c r="K1514" s="15">
        <f t="shared" ca="1" si="320"/>
        <v>2.0352103993373865</v>
      </c>
      <c r="L1514" s="15">
        <f t="shared" ca="1" si="321"/>
        <v>0.20847665293496331</v>
      </c>
      <c r="M1514" s="15">
        <f t="shared" ca="1" si="322"/>
        <v>2.8579707195929095E-2</v>
      </c>
      <c r="N1514" s="15">
        <f t="shared" ca="1" si="323"/>
        <v>0.70867274664617874</v>
      </c>
      <c r="O1514" s="15">
        <f t="shared" ca="1" si="324"/>
        <v>0.76093882316309602</v>
      </c>
      <c r="P1514" s="6"/>
      <c r="Q1514" s="15">
        <f t="shared" ca="1" si="325"/>
        <v>3.7418783292775535</v>
      </c>
      <c r="R1514" s="87">
        <f t="shared" ca="1" si="329"/>
        <v>-0.31535580415772441</v>
      </c>
      <c r="Y1514" s="6"/>
      <c r="Z1514" s="6"/>
      <c r="AA1514" s="6"/>
      <c r="AB1514" s="6"/>
      <c r="AE1514" s="41">
        <f t="shared" ca="1" si="328"/>
        <v>-0.30501111362047345</v>
      </c>
      <c r="AF1514" s="36">
        <f t="shared" ca="1" si="330"/>
        <v>0.93546958231938837</v>
      </c>
    </row>
    <row r="1515" spans="2:32" x14ac:dyDescent="0.25">
      <c r="B1515" s="3">
        <f t="shared" si="331"/>
        <v>1509</v>
      </c>
      <c r="C1515" s="15">
        <f t="shared" ca="1" si="326"/>
        <v>2.8332692910935728</v>
      </c>
      <c r="D1515" s="15">
        <f t="shared" ca="1" si="326"/>
        <v>6.0762509597597978</v>
      </c>
      <c r="E1515" s="15">
        <f t="shared" ca="1" si="326"/>
        <v>2.1810989227912847</v>
      </c>
      <c r="F1515" s="15">
        <f t="shared" ca="1" si="326"/>
        <v>7.9122187005831996</v>
      </c>
      <c r="G1515" s="15">
        <f t="shared" ca="1" si="326"/>
        <v>1.4095665736659857</v>
      </c>
      <c r="H1515" s="6"/>
      <c r="I1515" s="15">
        <f t="shared" ca="1" si="327"/>
        <v>4.0824808895787683</v>
      </c>
      <c r="J1515" s="6"/>
      <c r="K1515" s="15">
        <f t="shared" ca="1" si="320"/>
        <v>6.2421184711597494E-2</v>
      </c>
      <c r="L1515" s="15">
        <f t="shared" ca="1" si="321"/>
        <v>0.1590047637099867</v>
      </c>
      <c r="M1515" s="15">
        <f t="shared" ca="1" si="322"/>
        <v>0.1446101353449856</v>
      </c>
      <c r="N1515" s="15">
        <f t="shared" ca="1" si="323"/>
        <v>0.58667566804148041</v>
      </c>
      <c r="O1515" s="15">
        <f t="shared" ca="1" si="324"/>
        <v>0.28577883760845996</v>
      </c>
      <c r="P1515" s="6"/>
      <c r="Q1515" s="15">
        <f t="shared" ca="1" si="325"/>
        <v>1.2384905894165101</v>
      </c>
      <c r="R1515" s="87">
        <f t="shared" ca="1" si="329"/>
        <v>1.6737078871223545</v>
      </c>
      <c r="Y1515" s="6"/>
      <c r="Z1515" s="6"/>
      <c r="AA1515" s="6"/>
      <c r="AB1515" s="6"/>
      <c r="AE1515" s="41">
        <f t="shared" ca="1" si="328"/>
        <v>0.93131376618847184</v>
      </c>
      <c r="AF1515" s="36">
        <f t="shared" ca="1" si="330"/>
        <v>0.30962264735412753</v>
      </c>
    </row>
    <row r="1516" spans="2:32" x14ac:dyDescent="0.25">
      <c r="B1516" s="3">
        <f t="shared" si="331"/>
        <v>1510</v>
      </c>
      <c r="C1516" s="15">
        <f t="shared" ca="1" si="326"/>
        <v>3.0019674642559222</v>
      </c>
      <c r="D1516" s="15">
        <f t="shared" ca="1" si="326"/>
        <v>3.6092116574737281</v>
      </c>
      <c r="E1516" s="15">
        <f t="shared" ca="1" si="326"/>
        <v>4.0595263388650951</v>
      </c>
      <c r="F1516" s="15">
        <f t="shared" ca="1" si="326"/>
        <v>8.7217675141569622</v>
      </c>
      <c r="G1516" s="15">
        <f t="shared" ca="1" si="326"/>
        <v>2.461600752665503</v>
      </c>
      <c r="H1516" s="6"/>
      <c r="I1516" s="15">
        <f t="shared" ca="1" si="327"/>
        <v>4.3708147454834423</v>
      </c>
      <c r="J1516" s="6"/>
      <c r="K1516" s="15">
        <f t="shared" ca="1" si="320"/>
        <v>7.4949715172958939E-2</v>
      </c>
      <c r="L1516" s="15">
        <f t="shared" ca="1" si="321"/>
        <v>2.3201570546637303E-2</v>
      </c>
      <c r="M1516" s="15">
        <f t="shared" ca="1" si="322"/>
        <v>3.8760188837995797E-3</v>
      </c>
      <c r="N1516" s="15">
        <f t="shared" ca="1" si="323"/>
        <v>0.75723159980911081</v>
      </c>
      <c r="O1516" s="15">
        <f t="shared" ca="1" si="324"/>
        <v>0.1458039228148727</v>
      </c>
      <c r="P1516" s="6"/>
      <c r="Q1516" s="15">
        <f t="shared" ca="1" si="325"/>
        <v>1.0050628272273794</v>
      </c>
      <c r="R1516" s="87">
        <f t="shared" ca="1" si="329"/>
        <v>2.1151735540265832</v>
      </c>
      <c r="Y1516" s="6"/>
      <c r="Z1516" s="6"/>
      <c r="AA1516" s="6"/>
      <c r="AB1516" s="6"/>
      <c r="AE1516" s="41">
        <f t="shared" ca="1" si="328"/>
        <v>1.0602605865919679</v>
      </c>
      <c r="AF1516" s="36">
        <f t="shared" ca="1" si="330"/>
        <v>0.25126570680684485</v>
      </c>
    </row>
    <row r="1517" spans="2:32" x14ac:dyDescent="0.25">
      <c r="B1517" s="3">
        <f t="shared" si="331"/>
        <v>1511</v>
      </c>
      <c r="C1517" s="15">
        <f t="shared" ca="1" si="326"/>
        <v>7.5366839213932453</v>
      </c>
      <c r="D1517" s="15">
        <f t="shared" ca="1" si="326"/>
        <v>-5.5880387896517192</v>
      </c>
      <c r="E1517" s="15">
        <f t="shared" ca="1" si="326"/>
        <v>-1.589691606890788</v>
      </c>
      <c r="F1517" s="15">
        <f t="shared" ca="1" si="326"/>
        <v>-5.0523725347630002</v>
      </c>
      <c r="G1517" s="15">
        <f t="shared" ca="1" si="326"/>
        <v>-9.9819767302913753E-2</v>
      </c>
      <c r="H1517" s="6"/>
      <c r="I1517" s="15">
        <f t="shared" ca="1" si="327"/>
        <v>-0.95864775544303504</v>
      </c>
      <c r="J1517" s="6"/>
      <c r="K1517" s="15">
        <f t="shared" ca="1" si="320"/>
        <v>2.8868264119783165</v>
      </c>
      <c r="L1517" s="15">
        <f t="shared" ca="1" si="321"/>
        <v>0.85725045390446997</v>
      </c>
      <c r="M1517" s="15">
        <f t="shared" ca="1" si="322"/>
        <v>1.5928653698000551E-2</v>
      </c>
      <c r="N1517" s="15">
        <f t="shared" ca="1" si="323"/>
        <v>0.6703433027527318</v>
      </c>
      <c r="O1517" s="15">
        <f t="shared" ca="1" si="324"/>
        <v>2.9503420528512334E-2</v>
      </c>
      <c r="P1517" s="6"/>
      <c r="Q1517" s="15">
        <f t="shared" ca="1" si="325"/>
        <v>4.4598522428620315</v>
      </c>
      <c r="R1517" s="87">
        <f t="shared" ca="1" si="329"/>
        <v>-1.2530777572832998</v>
      </c>
      <c r="Y1517" s="6"/>
      <c r="Z1517" s="6"/>
      <c r="AA1517" s="6"/>
      <c r="AB1517" s="6"/>
      <c r="AE1517" s="41">
        <f t="shared" ca="1" si="328"/>
        <v>-1.3231475005295601</v>
      </c>
      <c r="AF1517" s="36">
        <f t="shared" ca="1" si="330"/>
        <v>1.1149630607155079</v>
      </c>
    </row>
    <row r="1518" spans="2:32" x14ac:dyDescent="0.25">
      <c r="B1518" s="3">
        <f t="shared" si="331"/>
        <v>1512</v>
      </c>
      <c r="C1518" s="15">
        <f t="shared" ref="C1518:G1568" ca="1" si="332">$B$1+NORMINV(RAND(),0,1)*$B$2</f>
        <v>1.8998136150004794</v>
      </c>
      <c r="D1518" s="15">
        <f t="shared" ca="1" si="332"/>
        <v>-3.2836880237113748</v>
      </c>
      <c r="E1518" s="15">
        <f t="shared" ca="1" si="332"/>
        <v>-15.351460806441178</v>
      </c>
      <c r="F1518" s="15">
        <f t="shared" ca="1" si="332"/>
        <v>-2.330945248335154</v>
      </c>
      <c r="G1518" s="15">
        <f t="shared" ca="1" si="332"/>
        <v>-8.9403687718099611</v>
      </c>
      <c r="H1518" s="6"/>
      <c r="I1518" s="15">
        <f t="shared" ca="1" si="327"/>
        <v>-5.6013298470594375</v>
      </c>
      <c r="J1518" s="6"/>
      <c r="K1518" s="15">
        <f t="shared" ca="1" si="320"/>
        <v>2.2506861295361689</v>
      </c>
      <c r="L1518" s="15">
        <f t="shared" ca="1" si="321"/>
        <v>0.21485854485328532</v>
      </c>
      <c r="M1518" s="15">
        <f t="shared" ca="1" si="322"/>
        <v>3.8026021490037722</v>
      </c>
      <c r="N1518" s="15">
        <f t="shared" ca="1" si="323"/>
        <v>0.42781661694291973</v>
      </c>
      <c r="O1518" s="15">
        <f t="shared" ca="1" si="324"/>
        <v>0.44596723763996532</v>
      </c>
      <c r="P1518" s="6"/>
      <c r="Q1518" s="15">
        <f t="shared" ca="1" si="325"/>
        <v>7.1419306779761111</v>
      </c>
      <c r="R1518" s="87">
        <f t="shared" ca="1" si="329"/>
        <v>-2.5440565264962145</v>
      </c>
      <c r="Y1518" s="6"/>
      <c r="Z1518" s="6"/>
      <c r="AA1518" s="6"/>
      <c r="AB1518" s="6"/>
      <c r="AE1518" s="41">
        <f t="shared" ca="1" si="328"/>
        <v>-3.3994180514845964</v>
      </c>
      <c r="AF1518" s="36">
        <f t="shared" ca="1" si="330"/>
        <v>1.7854826694940278</v>
      </c>
    </row>
    <row r="1519" spans="2:32" x14ac:dyDescent="0.25">
      <c r="B1519" s="3">
        <f t="shared" si="331"/>
        <v>1513</v>
      </c>
      <c r="C1519" s="15">
        <f t="shared" ca="1" si="332"/>
        <v>1.5022274262893496</v>
      </c>
      <c r="D1519" s="15">
        <f t="shared" ca="1" si="332"/>
        <v>4.6360279817273113</v>
      </c>
      <c r="E1519" s="15">
        <f t="shared" ca="1" si="332"/>
        <v>-3.7283224033655058</v>
      </c>
      <c r="F1519" s="15">
        <f t="shared" ca="1" si="332"/>
        <v>7.0228908765975593</v>
      </c>
      <c r="G1519" s="15">
        <f t="shared" ca="1" si="332"/>
        <v>0.57267756463019825</v>
      </c>
      <c r="H1519" s="6"/>
      <c r="I1519" s="15">
        <f t="shared" ca="1" si="327"/>
        <v>2.0011002891757825</v>
      </c>
      <c r="J1519" s="6"/>
      <c r="K1519" s="15">
        <f t="shared" ref="K1519:K1582" ca="1" si="333">((C1519-$I1519)/$B$2)^2</f>
        <v>9.9549653329802281E-3</v>
      </c>
      <c r="L1519" s="15">
        <f t="shared" ref="L1519:L1582" ca="1" si="334">((D1519-$I1519)/$B$2)^2</f>
        <v>0.27771375779899693</v>
      </c>
      <c r="M1519" s="15">
        <f t="shared" ref="M1519:M1582" ca="1" si="335">((E1519-$I1519)/$B$2)^2</f>
        <v>1.3130513755922826</v>
      </c>
      <c r="N1519" s="15">
        <f t="shared" ref="N1519:N1582" ca="1" si="336">((F1519-$I1519)/$B$2)^2</f>
        <v>1.0087352281567179</v>
      </c>
      <c r="O1519" s="15">
        <f t="shared" ref="O1519:O1582" ca="1" si="337">((G1519-$I1519)/$B$2)^2</f>
        <v>8.1615659199929219E-2</v>
      </c>
      <c r="P1519" s="6"/>
      <c r="Q1519" s="15">
        <f t="shared" ref="Q1519:Q1582" ca="1" si="338">SUM(K1519:O1519)</f>
        <v>2.691070986080907</v>
      </c>
      <c r="R1519" s="87">
        <f t="shared" ca="1" si="329"/>
        <v>5.99914359235776E-4</v>
      </c>
      <c r="Y1519" s="6"/>
      <c r="Z1519" s="6"/>
      <c r="AA1519" s="6"/>
      <c r="AB1519" s="6"/>
      <c r="AE1519" s="41">
        <f t="shared" ca="1" si="328"/>
        <v>4.9206427839139128E-4</v>
      </c>
      <c r="AF1519" s="36">
        <f t="shared" ca="1" si="330"/>
        <v>0.67276774652022675</v>
      </c>
    </row>
    <row r="1520" spans="2:32" x14ac:dyDescent="0.25">
      <c r="B1520" s="3">
        <f t="shared" si="331"/>
        <v>1514</v>
      </c>
      <c r="C1520" s="15">
        <f t="shared" ca="1" si="332"/>
        <v>8.8799898622248037</v>
      </c>
      <c r="D1520" s="15">
        <f t="shared" ca="1" si="332"/>
        <v>8.7764020247543222</v>
      </c>
      <c r="E1520" s="15">
        <f t="shared" ca="1" si="332"/>
        <v>3.3324379061417075</v>
      </c>
      <c r="F1520" s="15">
        <f t="shared" ca="1" si="332"/>
        <v>0.21781681016777088</v>
      </c>
      <c r="G1520" s="15">
        <f t="shared" ca="1" si="332"/>
        <v>5.1317223070447797</v>
      </c>
      <c r="H1520" s="6"/>
      <c r="I1520" s="15">
        <f t="shared" ca="1" si="327"/>
        <v>5.2676737820666766</v>
      </c>
      <c r="J1520" s="6"/>
      <c r="K1520" s="15">
        <f t="shared" ca="1" si="333"/>
        <v>0.52195309851875904</v>
      </c>
      <c r="L1520" s="15">
        <f t="shared" ca="1" si="334"/>
        <v>0.49244695524135729</v>
      </c>
      <c r="M1520" s="15">
        <f t="shared" ca="1" si="335"/>
        <v>0.14980551581868329</v>
      </c>
      <c r="N1520" s="15">
        <f t="shared" ca="1" si="336"/>
        <v>1.0200422174654391</v>
      </c>
      <c r="O1520" s="15">
        <f t="shared" ca="1" si="337"/>
        <v>7.3931214242517777E-4</v>
      </c>
      <c r="P1520" s="6"/>
      <c r="Q1520" s="15">
        <f t="shared" ca="1" si="338"/>
        <v>2.1849870991866638</v>
      </c>
      <c r="R1520" s="87">
        <f t="shared" ca="1" si="329"/>
        <v>1.9772393662156447</v>
      </c>
      <c r="Y1520" s="6"/>
      <c r="Z1520" s="6"/>
      <c r="AA1520" s="6"/>
      <c r="AB1520" s="6"/>
      <c r="AE1520" s="41">
        <f t="shared" ca="1" si="328"/>
        <v>1.4613481409989844</v>
      </c>
      <c r="AF1520" s="36">
        <f t="shared" ca="1" si="330"/>
        <v>0.54624677479666595</v>
      </c>
    </row>
    <row r="1521" spans="2:32" x14ac:dyDescent="0.25">
      <c r="B1521" s="3">
        <f t="shared" si="331"/>
        <v>1515</v>
      </c>
      <c r="C1521" s="15">
        <f t="shared" ca="1" si="332"/>
        <v>3.4218092174310675</v>
      </c>
      <c r="D1521" s="15">
        <f t="shared" ca="1" si="332"/>
        <v>3.1440122587773045</v>
      </c>
      <c r="E1521" s="15">
        <f t="shared" ca="1" si="332"/>
        <v>-1.9803379106952974</v>
      </c>
      <c r="F1521" s="15">
        <f t="shared" ca="1" si="332"/>
        <v>5.1911986792476732</v>
      </c>
      <c r="G1521" s="15">
        <f t="shared" ca="1" si="332"/>
        <v>8.2957217083838302</v>
      </c>
      <c r="H1521" s="6"/>
      <c r="I1521" s="15">
        <f t="shared" ca="1" si="327"/>
        <v>3.614480790628916</v>
      </c>
      <c r="J1521" s="6"/>
      <c r="K1521" s="15">
        <f t="shared" ca="1" si="333"/>
        <v>1.4848934047413565E-3</v>
      </c>
      <c r="L1521" s="15">
        <f t="shared" ca="1" si="334"/>
        <v>8.8536255785044305E-3</v>
      </c>
      <c r="M1521" s="15">
        <f t="shared" ca="1" si="335"/>
        <v>1.2520798520274863</v>
      </c>
      <c r="N1521" s="15">
        <f t="shared" ca="1" si="336"/>
        <v>9.9441572011615659E-2</v>
      </c>
      <c r="O1521" s="15">
        <f t="shared" ca="1" si="337"/>
        <v>0.87656066120251508</v>
      </c>
      <c r="P1521" s="6"/>
      <c r="Q1521" s="15">
        <f t="shared" ca="1" si="338"/>
        <v>2.2384206042248631</v>
      </c>
      <c r="R1521" s="87">
        <f t="shared" ca="1" si="329"/>
        <v>0.96517714221160011</v>
      </c>
      <c r="Y1521" s="6"/>
      <c r="Z1521" s="6"/>
      <c r="AA1521" s="6"/>
      <c r="AB1521" s="6"/>
      <c r="AE1521" s="41">
        <f t="shared" ca="1" si="328"/>
        <v>0.72201775924277234</v>
      </c>
      <c r="AF1521" s="36">
        <f t="shared" ca="1" si="330"/>
        <v>0.55960515105621578</v>
      </c>
    </row>
    <row r="1522" spans="2:32" x14ac:dyDescent="0.25">
      <c r="B1522" s="3">
        <f t="shared" si="331"/>
        <v>1516</v>
      </c>
      <c r="C1522" s="15">
        <f t="shared" ca="1" si="332"/>
        <v>-0.66596693547295205</v>
      </c>
      <c r="D1522" s="15">
        <f t="shared" ca="1" si="332"/>
        <v>-3.6955849801924323</v>
      </c>
      <c r="E1522" s="15">
        <f t="shared" ca="1" si="332"/>
        <v>7.675795425358654</v>
      </c>
      <c r="F1522" s="15">
        <f t="shared" ca="1" si="332"/>
        <v>2.8287388471579531</v>
      </c>
      <c r="G1522" s="15">
        <f t="shared" ca="1" si="332"/>
        <v>10.855085990254214</v>
      </c>
      <c r="H1522" s="6"/>
      <c r="I1522" s="15">
        <f t="shared" ca="1" si="327"/>
        <v>3.3996136694210874</v>
      </c>
      <c r="J1522" s="6"/>
      <c r="K1522" s="15">
        <f t="shared" ca="1" si="333"/>
        <v>0.66115782619562335</v>
      </c>
      <c r="L1522" s="15">
        <f t="shared" ca="1" si="334"/>
        <v>2.0136737550991008</v>
      </c>
      <c r="M1522" s="15">
        <f t="shared" ca="1" si="335"/>
        <v>0.73142921639253133</v>
      </c>
      <c r="N1522" s="15">
        <f t="shared" ca="1" si="336"/>
        <v>1.303592250775861E-2</v>
      </c>
      <c r="O1522" s="15">
        <f t="shared" ca="1" si="337"/>
        <v>2.2233627010683548</v>
      </c>
      <c r="P1522" s="6"/>
      <c r="Q1522" s="15">
        <f t="shared" ca="1" si="338"/>
        <v>5.6426594212633692</v>
      </c>
      <c r="R1522" s="87">
        <f t="shared" ca="1" si="329"/>
        <v>0.52700077017206859</v>
      </c>
      <c r="Y1522" s="6"/>
      <c r="Z1522" s="6"/>
      <c r="AA1522" s="6"/>
      <c r="AB1522" s="6"/>
      <c r="AE1522" s="41">
        <f t="shared" ca="1" si="328"/>
        <v>0.62592626141269403</v>
      </c>
      <c r="AF1522" s="36">
        <f t="shared" ca="1" si="330"/>
        <v>1.4106648553158423</v>
      </c>
    </row>
    <row r="1523" spans="2:32" x14ac:dyDescent="0.25">
      <c r="B1523" s="3">
        <f t="shared" si="331"/>
        <v>1517</v>
      </c>
      <c r="C1523" s="15">
        <f t="shared" ca="1" si="332"/>
        <v>6.4282673751359622</v>
      </c>
      <c r="D1523" s="15">
        <f t="shared" ca="1" si="332"/>
        <v>4.2725458902096642</v>
      </c>
      <c r="E1523" s="15">
        <f t="shared" ca="1" si="332"/>
        <v>-1.2158922439792512</v>
      </c>
      <c r="F1523" s="15">
        <f t="shared" ca="1" si="332"/>
        <v>6.2045341462087205</v>
      </c>
      <c r="G1523" s="15">
        <f t="shared" ca="1" si="332"/>
        <v>5.9032249670117523</v>
      </c>
      <c r="H1523" s="6"/>
      <c r="I1523" s="15">
        <f t="shared" ca="1" si="327"/>
        <v>4.3185360269173696</v>
      </c>
      <c r="J1523" s="6"/>
      <c r="K1523" s="15">
        <f t="shared" ca="1" si="333"/>
        <v>0.17803865446624961</v>
      </c>
      <c r="L1523" s="15">
        <f t="shared" ca="1" si="334"/>
        <v>8.4603706975737097E-5</v>
      </c>
      <c r="M1523" s="15">
        <f t="shared" ca="1" si="335"/>
        <v>1.2251958514279904</v>
      </c>
      <c r="N1523" s="15">
        <f t="shared" ca="1" si="336"/>
        <v>0.14227955623882049</v>
      </c>
      <c r="O1523" s="15">
        <f t="shared" ca="1" si="337"/>
        <v>0.1004495614742983</v>
      </c>
      <c r="P1523" s="6"/>
      <c r="Q1523" s="15">
        <f t="shared" ca="1" si="338"/>
        <v>1.6460482273143344</v>
      </c>
      <c r="R1523" s="87">
        <f t="shared" ca="1" si="329"/>
        <v>1.616358027444869</v>
      </c>
      <c r="Y1523" s="6"/>
      <c r="Z1523" s="6"/>
      <c r="AA1523" s="6"/>
      <c r="AB1523" s="6"/>
      <c r="AE1523" s="41">
        <f t="shared" ca="1" si="328"/>
        <v>1.0368808328939041</v>
      </c>
      <c r="AF1523" s="36">
        <f t="shared" ca="1" si="330"/>
        <v>0.41151205682858361</v>
      </c>
    </row>
    <row r="1524" spans="2:32" x14ac:dyDescent="0.25">
      <c r="B1524" s="3">
        <f t="shared" si="331"/>
        <v>1518</v>
      </c>
      <c r="C1524" s="15">
        <f t="shared" ca="1" si="332"/>
        <v>-5.2204924016877161</v>
      </c>
      <c r="D1524" s="15">
        <f t="shared" ca="1" si="332"/>
        <v>3.323850310915319</v>
      </c>
      <c r="E1524" s="15">
        <f t="shared" ca="1" si="332"/>
        <v>-2.7919296518211061</v>
      </c>
      <c r="F1524" s="15">
        <f t="shared" ca="1" si="332"/>
        <v>4.0688778480433907</v>
      </c>
      <c r="G1524" s="15">
        <f t="shared" ca="1" si="332"/>
        <v>7.214161355323955</v>
      </c>
      <c r="H1524" s="6"/>
      <c r="I1524" s="15">
        <f t="shared" ca="1" si="327"/>
        <v>1.3188934921547686</v>
      </c>
      <c r="J1524" s="6"/>
      <c r="K1524" s="15">
        <f t="shared" ca="1" si="333"/>
        <v>1.7105427147434427</v>
      </c>
      <c r="L1524" s="15">
        <f t="shared" ca="1" si="334"/>
        <v>0.16079407380377705</v>
      </c>
      <c r="M1524" s="15">
        <f t="shared" ca="1" si="335"/>
        <v>0.6759546768419078</v>
      </c>
      <c r="N1524" s="15">
        <f t="shared" ca="1" si="336"/>
        <v>0.30249655830528643</v>
      </c>
      <c r="O1524" s="15">
        <f t="shared" ca="1" si="337"/>
        <v>1.3901673271406156</v>
      </c>
      <c r="P1524" s="6"/>
      <c r="Q1524" s="15">
        <f t="shared" ca="1" si="338"/>
        <v>4.2399553508350296</v>
      </c>
      <c r="R1524" s="87">
        <f t="shared" ca="1" si="329"/>
        <v>-0.29585531912416652</v>
      </c>
      <c r="Y1524" s="6"/>
      <c r="Z1524" s="6"/>
      <c r="AA1524" s="6"/>
      <c r="AB1524" s="6"/>
      <c r="AE1524" s="41">
        <f t="shared" ca="1" si="328"/>
        <v>-0.30460009029188623</v>
      </c>
      <c r="AF1524" s="36">
        <f t="shared" ca="1" si="330"/>
        <v>1.0599888377087574</v>
      </c>
    </row>
    <row r="1525" spans="2:32" x14ac:dyDescent="0.25">
      <c r="B1525" s="3">
        <f t="shared" si="331"/>
        <v>1519</v>
      </c>
      <c r="C1525" s="15">
        <f t="shared" ca="1" si="332"/>
        <v>-0.90656507973872635</v>
      </c>
      <c r="D1525" s="15">
        <f t="shared" ca="1" si="332"/>
        <v>0.4115577607691514</v>
      </c>
      <c r="E1525" s="15">
        <f t="shared" ca="1" si="332"/>
        <v>-1.5104390845820643</v>
      </c>
      <c r="F1525" s="15">
        <f t="shared" ca="1" si="332"/>
        <v>-5.3816090895496291</v>
      </c>
      <c r="G1525" s="15">
        <f t="shared" ca="1" si="332"/>
        <v>-0.69205806956018767</v>
      </c>
      <c r="H1525" s="6"/>
      <c r="I1525" s="15">
        <f t="shared" ca="1" si="327"/>
        <v>-1.6158227125322913</v>
      </c>
      <c r="J1525" s="6"/>
      <c r="K1525" s="15">
        <f t="shared" ca="1" si="333"/>
        <v>2.012185558703725E-2</v>
      </c>
      <c r="L1525" s="15">
        <f t="shared" ca="1" si="334"/>
        <v>0.16441086334095925</v>
      </c>
      <c r="M1525" s="15">
        <f t="shared" ca="1" si="335"/>
        <v>4.4422836159807398E-4</v>
      </c>
      <c r="N1525" s="15">
        <f t="shared" ca="1" si="336"/>
        <v>0.56724588149317468</v>
      </c>
      <c r="O1525" s="15">
        <f t="shared" ca="1" si="337"/>
        <v>3.4133644624215122E-2</v>
      </c>
      <c r="P1525" s="6"/>
      <c r="Q1525" s="15">
        <f t="shared" ca="1" si="338"/>
        <v>0.78635647340698434</v>
      </c>
      <c r="R1525" s="87">
        <f t="shared" ca="1" si="329"/>
        <v>-3.6470556378150496</v>
      </c>
      <c r="Y1525" s="6"/>
      <c r="Z1525" s="6"/>
      <c r="AA1525" s="6"/>
      <c r="AB1525" s="6"/>
      <c r="AE1525" s="41">
        <f t="shared" ca="1" si="328"/>
        <v>-1.6170450759619768</v>
      </c>
      <c r="AF1525" s="36">
        <f t="shared" ca="1" si="330"/>
        <v>0.19658911835174608</v>
      </c>
    </row>
    <row r="1526" spans="2:32" x14ac:dyDescent="0.25">
      <c r="B1526" s="3">
        <f t="shared" si="331"/>
        <v>1520</v>
      </c>
      <c r="C1526" s="15">
        <f t="shared" ca="1" si="332"/>
        <v>0.81612703958745425</v>
      </c>
      <c r="D1526" s="15">
        <f t="shared" ca="1" si="332"/>
        <v>0.67153797924031178</v>
      </c>
      <c r="E1526" s="15">
        <f t="shared" ca="1" si="332"/>
        <v>3.0299093764163452</v>
      </c>
      <c r="F1526" s="15">
        <f t="shared" ca="1" si="332"/>
        <v>9.0131848362520817</v>
      </c>
      <c r="G1526" s="15">
        <f t="shared" ca="1" si="332"/>
        <v>-1.3858975068903021</v>
      </c>
      <c r="H1526" s="6"/>
      <c r="I1526" s="15">
        <f t="shared" ca="1" si="327"/>
        <v>2.4289723449211782</v>
      </c>
      <c r="J1526" s="6"/>
      <c r="K1526" s="15">
        <f t="shared" ca="1" si="333"/>
        <v>0.10405079915748132</v>
      </c>
      <c r="L1526" s="15">
        <f t="shared" ca="1" si="334"/>
        <v>0.12354302198704437</v>
      </c>
      <c r="M1526" s="15">
        <f t="shared" ca="1" si="335"/>
        <v>1.4445012632888931E-2</v>
      </c>
      <c r="N1526" s="15">
        <f t="shared" ca="1" si="336"/>
        <v>1.7340741652399165</v>
      </c>
      <c r="O1526" s="15">
        <f t="shared" ca="1" si="337"/>
        <v>0.58212927945040582</v>
      </c>
      <c r="P1526" s="6"/>
      <c r="Q1526" s="15">
        <f t="shared" ca="1" si="338"/>
        <v>2.5582422784677368</v>
      </c>
      <c r="R1526" s="87">
        <f t="shared" ca="1" si="329"/>
        <v>0.23988519885391682</v>
      </c>
      <c r="Y1526" s="6"/>
      <c r="Z1526" s="6"/>
      <c r="AA1526" s="6"/>
      <c r="AB1526" s="6"/>
      <c r="AE1526" s="41">
        <f t="shared" ca="1" si="328"/>
        <v>0.19184226474224822</v>
      </c>
      <c r="AF1526" s="36">
        <f t="shared" ca="1" si="330"/>
        <v>0.63956056961693419</v>
      </c>
    </row>
    <row r="1527" spans="2:32" x14ac:dyDescent="0.25">
      <c r="B1527" s="3">
        <f t="shared" si="331"/>
        <v>1521</v>
      </c>
      <c r="C1527" s="15">
        <f t="shared" ca="1" si="332"/>
        <v>0.78351757830358215</v>
      </c>
      <c r="D1527" s="15">
        <f t="shared" ca="1" si="332"/>
        <v>3.8387044269348478</v>
      </c>
      <c r="E1527" s="15">
        <f t="shared" ca="1" si="332"/>
        <v>6.3909250287990185</v>
      </c>
      <c r="F1527" s="15">
        <f t="shared" ca="1" si="332"/>
        <v>-1.4355483407202021</v>
      </c>
      <c r="G1527" s="15">
        <f t="shared" ca="1" si="332"/>
        <v>-2.8354840211711076</v>
      </c>
      <c r="H1527" s="6"/>
      <c r="I1527" s="15">
        <f t="shared" ca="1" si="327"/>
        <v>1.3484229344292276</v>
      </c>
      <c r="J1527" s="6"/>
      <c r="K1527" s="15">
        <f t="shared" ca="1" si="333"/>
        <v>1.2764722455177692E-2</v>
      </c>
      <c r="L1527" s="15">
        <f t="shared" ca="1" si="334"/>
        <v>0.24806007647664077</v>
      </c>
      <c r="M1527" s="15">
        <f t="shared" ca="1" si="335"/>
        <v>1.017073094868949</v>
      </c>
      <c r="N1527" s="15">
        <f t="shared" ca="1" si="336"/>
        <v>0.3100198424342856</v>
      </c>
      <c r="O1527" s="15">
        <f t="shared" ca="1" si="337"/>
        <v>0.70020309652483459</v>
      </c>
      <c r="P1527" s="6"/>
      <c r="Q1527" s="15">
        <f t="shared" ca="1" si="338"/>
        <v>2.2881208327598874</v>
      </c>
      <c r="R1527" s="87">
        <f t="shared" ca="1" si="329"/>
        <v>-0.38527542245798641</v>
      </c>
      <c r="Y1527" s="6"/>
      <c r="Z1527" s="6"/>
      <c r="AA1527" s="6"/>
      <c r="AB1527" s="6"/>
      <c r="AE1527" s="41">
        <f t="shared" ca="1" si="328"/>
        <v>-0.29139412223921696</v>
      </c>
      <c r="AF1527" s="36">
        <f t="shared" ca="1" si="330"/>
        <v>0.57203020818997186</v>
      </c>
    </row>
    <row r="1528" spans="2:32" x14ac:dyDescent="0.25">
      <c r="B1528" s="3">
        <f t="shared" si="331"/>
        <v>1522</v>
      </c>
      <c r="C1528" s="15">
        <f t="shared" ca="1" si="332"/>
        <v>-5.183442753984596</v>
      </c>
      <c r="D1528" s="15">
        <f t="shared" ca="1" si="332"/>
        <v>-1.0284462680145765</v>
      </c>
      <c r="E1528" s="15">
        <f t="shared" ca="1" si="332"/>
        <v>0.2527623566532895</v>
      </c>
      <c r="F1528" s="15">
        <f t="shared" ca="1" si="332"/>
        <v>-1.1048833847816937</v>
      </c>
      <c r="G1528" s="15">
        <f t="shared" ca="1" si="332"/>
        <v>-3.5079335047774389</v>
      </c>
      <c r="H1528" s="6"/>
      <c r="I1528" s="15">
        <f t="shared" ca="1" si="327"/>
        <v>-2.1143887109810029</v>
      </c>
      <c r="J1528" s="6"/>
      <c r="K1528" s="15">
        <f t="shared" ca="1" si="333"/>
        <v>0.37676370875506798</v>
      </c>
      <c r="L1528" s="15">
        <f t="shared" ca="1" si="334"/>
        <v>4.7170839577435605E-2</v>
      </c>
      <c r="M1528" s="15">
        <f t="shared" ca="1" si="335"/>
        <v>0.22413616708008688</v>
      </c>
      <c r="N1528" s="15">
        <f t="shared" ca="1" si="336"/>
        <v>4.0764040144990951E-2</v>
      </c>
      <c r="O1528" s="15">
        <f t="shared" ca="1" si="337"/>
        <v>7.7678683692686046E-2</v>
      </c>
      <c r="P1528" s="6"/>
      <c r="Q1528" s="15">
        <f t="shared" ca="1" si="338"/>
        <v>0.76651343925026738</v>
      </c>
      <c r="R1528" s="87">
        <f t="shared" ca="1" si="329"/>
        <v>-4.2033003730417811</v>
      </c>
      <c r="Y1528" s="6"/>
      <c r="Z1528" s="6"/>
      <c r="AA1528" s="6"/>
      <c r="AB1528" s="6"/>
      <c r="AE1528" s="41">
        <f t="shared" ca="1" si="328"/>
        <v>-1.8400105687222514</v>
      </c>
      <c r="AF1528" s="36">
        <f t="shared" ca="1" si="330"/>
        <v>0.19162835981256685</v>
      </c>
    </row>
    <row r="1529" spans="2:32" x14ac:dyDescent="0.25">
      <c r="B1529" s="3">
        <f t="shared" si="331"/>
        <v>1523</v>
      </c>
      <c r="C1529" s="15">
        <f t="shared" ca="1" si="332"/>
        <v>3.1212273218115696</v>
      </c>
      <c r="D1529" s="15">
        <f t="shared" ca="1" si="332"/>
        <v>-1.148221411955725</v>
      </c>
      <c r="E1529" s="15">
        <f t="shared" ca="1" si="332"/>
        <v>3.3353026579850908</v>
      </c>
      <c r="F1529" s="15">
        <f t="shared" ca="1" si="332"/>
        <v>4.0461196830412209</v>
      </c>
      <c r="G1529" s="15">
        <f t="shared" ca="1" si="332"/>
        <v>3.1882059432891525</v>
      </c>
      <c r="H1529" s="6"/>
      <c r="I1529" s="15">
        <f t="shared" ca="1" si="327"/>
        <v>2.5085268388342619</v>
      </c>
      <c r="J1529" s="6"/>
      <c r="K1529" s="15">
        <f t="shared" ca="1" si="333"/>
        <v>1.5016075273625045E-2</v>
      </c>
      <c r="L1529" s="15">
        <f t="shared" ca="1" si="334"/>
        <v>0.5348723107862251</v>
      </c>
      <c r="M1529" s="15">
        <f t="shared" ca="1" si="335"/>
        <v>2.7342330205300972E-2</v>
      </c>
      <c r="N1529" s="15">
        <f t="shared" ca="1" si="336"/>
        <v>9.4567670182257854E-2</v>
      </c>
      <c r="O1529" s="15">
        <f t="shared" ca="1" si="337"/>
        <v>1.8478547401304089E-2</v>
      </c>
      <c r="P1529" s="6"/>
      <c r="Q1529" s="15">
        <f t="shared" ca="1" si="338"/>
        <v>0.69027693384871303</v>
      </c>
      <c r="R1529" s="87">
        <f t="shared" ca="1" si="329"/>
        <v>0.54745344334801638</v>
      </c>
      <c r="Y1529" s="6"/>
      <c r="Z1529" s="6"/>
      <c r="AA1529" s="6"/>
      <c r="AB1529" s="6"/>
      <c r="AE1529" s="41">
        <f t="shared" ca="1" si="328"/>
        <v>0.22742011600329787</v>
      </c>
      <c r="AF1529" s="36">
        <f t="shared" ca="1" si="330"/>
        <v>0.17256923346217826</v>
      </c>
    </row>
    <row r="1530" spans="2:32" x14ac:dyDescent="0.25">
      <c r="B1530" s="3">
        <f t="shared" si="331"/>
        <v>1524</v>
      </c>
      <c r="C1530" s="15">
        <f t="shared" ca="1" si="332"/>
        <v>3.4315866345895412</v>
      </c>
      <c r="D1530" s="15">
        <f t="shared" ca="1" si="332"/>
        <v>-2.4790111089432285</v>
      </c>
      <c r="E1530" s="15">
        <f t="shared" ca="1" si="332"/>
        <v>-4.6768376319818676</v>
      </c>
      <c r="F1530" s="15">
        <f t="shared" ca="1" si="332"/>
        <v>1.6311387269656801</v>
      </c>
      <c r="G1530" s="15">
        <f t="shared" ca="1" si="332"/>
        <v>-0.2998722689117197</v>
      </c>
      <c r="H1530" s="6"/>
      <c r="I1530" s="15">
        <f t="shared" ca="1" si="327"/>
        <v>-0.4785991296563189</v>
      </c>
      <c r="J1530" s="6"/>
      <c r="K1530" s="15">
        <f t="shared" ca="1" si="333"/>
        <v>0.61158210843643934</v>
      </c>
      <c r="L1530" s="15">
        <f t="shared" ca="1" si="334"/>
        <v>0.16006592347498286</v>
      </c>
      <c r="M1530" s="15">
        <f t="shared" ca="1" si="335"/>
        <v>0.70500826089634683</v>
      </c>
      <c r="N1530" s="15">
        <f t="shared" ca="1" si="336"/>
        <v>0.17803975294655947</v>
      </c>
      <c r="O1530" s="15">
        <f t="shared" ca="1" si="337"/>
        <v>1.2777316300647741E-3</v>
      </c>
      <c r="P1530" s="6"/>
      <c r="Q1530" s="15">
        <f t="shared" ca="1" si="338"/>
        <v>1.655973777384393</v>
      </c>
      <c r="R1530" s="87">
        <f t="shared" ca="1" si="329"/>
        <v>-1.7227591239331299</v>
      </c>
      <c r="Y1530" s="6"/>
      <c r="Z1530" s="6"/>
      <c r="AA1530" s="6"/>
      <c r="AB1530" s="6"/>
      <c r="AE1530" s="41">
        <f t="shared" ca="1" si="328"/>
        <v>-1.1084632285766689</v>
      </c>
      <c r="AF1530" s="36">
        <f t="shared" ca="1" si="330"/>
        <v>0.41399344434609825</v>
      </c>
    </row>
    <row r="1531" spans="2:32" x14ac:dyDescent="0.25">
      <c r="B1531" s="3">
        <f t="shared" si="331"/>
        <v>1525</v>
      </c>
      <c r="C1531" s="15">
        <f t="shared" ca="1" si="332"/>
        <v>11.808440192043777</v>
      </c>
      <c r="D1531" s="15">
        <f t="shared" ca="1" si="332"/>
        <v>-2.632376065400349</v>
      </c>
      <c r="E1531" s="15">
        <f t="shared" ca="1" si="332"/>
        <v>4.8198176859797712</v>
      </c>
      <c r="F1531" s="15">
        <f t="shared" ca="1" si="332"/>
        <v>7.9237060438081475</v>
      </c>
      <c r="G1531" s="15">
        <f t="shared" ca="1" si="332"/>
        <v>-0.71236105223625357</v>
      </c>
      <c r="H1531" s="6"/>
      <c r="I1531" s="15">
        <f t="shared" ca="1" si="327"/>
        <v>4.2414453608390188</v>
      </c>
      <c r="J1531" s="6"/>
      <c r="K1531" s="15">
        <f t="shared" ca="1" si="333"/>
        <v>2.2903764310191814</v>
      </c>
      <c r="L1531" s="15">
        <f t="shared" ca="1" si="334"/>
        <v>1.889976839993097</v>
      </c>
      <c r="M1531" s="15">
        <f t="shared" ca="1" si="335"/>
        <v>1.338058185954881E-2</v>
      </c>
      <c r="N1531" s="15">
        <f t="shared" ca="1" si="336"/>
        <v>0.54236174949361093</v>
      </c>
      <c r="O1531" s="15">
        <f t="shared" ca="1" si="337"/>
        <v>0.98160791912902767</v>
      </c>
      <c r="P1531" s="6"/>
      <c r="Q1531" s="15">
        <f t="shared" ca="1" si="338"/>
        <v>5.7177035214944656</v>
      </c>
      <c r="R1531" s="87">
        <f t="shared" ca="1" si="329"/>
        <v>0.83842135989988376</v>
      </c>
      <c r="Y1531" s="6"/>
      <c r="Z1531" s="6"/>
      <c r="AA1531" s="6"/>
      <c r="AB1531" s="6"/>
      <c r="AE1531" s="41">
        <f t="shared" ca="1" si="328"/>
        <v>1.0024048389375182</v>
      </c>
      <c r="AF1531" s="36">
        <f t="shared" ca="1" si="330"/>
        <v>1.4294258803736164</v>
      </c>
    </row>
    <row r="1532" spans="2:32" x14ac:dyDescent="0.25">
      <c r="B1532" s="3">
        <f t="shared" si="331"/>
        <v>1526</v>
      </c>
      <c r="C1532" s="15">
        <f t="shared" ca="1" si="332"/>
        <v>0.71953582945917338</v>
      </c>
      <c r="D1532" s="15">
        <f t="shared" ca="1" si="332"/>
        <v>3.9402138394118253</v>
      </c>
      <c r="E1532" s="15">
        <f t="shared" ca="1" si="332"/>
        <v>3.3503745557867344</v>
      </c>
      <c r="F1532" s="15">
        <f t="shared" ca="1" si="332"/>
        <v>-8.4744155255333116</v>
      </c>
      <c r="G1532" s="15">
        <f t="shared" ca="1" si="332"/>
        <v>-2.7493996727723324</v>
      </c>
      <c r="H1532" s="6"/>
      <c r="I1532" s="15">
        <f t="shared" ca="1" si="327"/>
        <v>-0.64273819472958205</v>
      </c>
      <c r="J1532" s="6"/>
      <c r="K1532" s="15">
        <f t="shared" ca="1" si="333"/>
        <v>7.4231620679177032E-2</v>
      </c>
      <c r="L1532" s="15">
        <f t="shared" ca="1" si="334"/>
        <v>0.84013797388963463</v>
      </c>
      <c r="M1532" s="15">
        <f t="shared" ca="1" si="335"/>
        <v>0.63779797753343936</v>
      </c>
      <c r="N1532" s="15">
        <f t="shared" ca="1" si="336"/>
        <v>2.4534067925530008</v>
      </c>
      <c r="O1532" s="15">
        <f t="shared" ca="1" si="337"/>
        <v>0.17752090332277057</v>
      </c>
      <c r="P1532" s="6"/>
      <c r="Q1532" s="15">
        <f t="shared" ca="1" si="338"/>
        <v>4.1830952679780227</v>
      </c>
      <c r="R1532" s="87">
        <f t="shared" ca="1" si="329"/>
        <v>-1.1557136885865067</v>
      </c>
      <c r="Y1532" s="6"/>
      <c r="Z1532" s="6"/>
      <c r="AA1532" s="6"/>
      <c r="AB1532" s="6"/>
      <c r="AE1532" s="41">
        <f t="shared" ca="1" si="328"/>
        <v>-1.1818684500300844</v>
      </c>
      <c r="AF1532" s="36">
        <f t="shared" ca="1" si="330"/>
        <v>1.0457738169945057</v>
      </c>
    </row>
    <row r="1533" spans="2:32" x14ac:dyDescent="0.25">
      <c r="B1533" s="3">
        <f t="shared" si="331"/>
        <v>1527</v>
      </c>
      <c r="C1533" s="15">
        <f t="shared" ca="1" si="332"/>
        <v>1.9301697763140959</v>
      </c>
      <c r="D1533" s="15">
        <f t="shared" ca="1" si="332"/>
        <v>2.5325656953717801</v>
      </c>
      <c r="E1533" s="15">
        <f t="shared" ca="1" si="332"/>
        <v>-1.8939744755434074</v>
      </c>
      <c r="F1533" s="15">
        <f t="shared" ca="1" si="332"/>
        <v>7.9113557662136333</v>
      </c>
      <c r="G1533" s="15">
        <f t="shared" ca="1" si="332"/>
        <v>3.8449475945553573</v>
      </c>
      <c r="H1533" s="6"/>
      <c r="I1533" s="15">
        <f t="shared" ca="1" si="327"/>
        <v>2.8650128713822918</v>
      </c>
      <c r="J1533" s="6"/>
      <c r="K1533" s="15">
        <f t="shared" ca="1" si="333"/>
        <v>3.4957264495867356E-2</v>
      </c>
      <c r="L1533" s="15">
        <f t="shared" ca="1" si="334"/>
        <v>4.4208449934945654E-3</v>
      </c>
      <c r="M1533" s="15">
        <f t="shared" ca="1" si="335"/>
        <v>0.90591842272795631</v>
      </c>
      <c r="N1533" s="15">
        <f t="shared" ca="1" si="336"/>
        <v>1.0186230644885905</v>
      </c>
      <c r="O1533" s="15">
        <f t="shared" ca="1" si="337"/>
        <v>3.8410882467210902E-2</v>
      </c>
      <c r="P1533" s="6"/>
      <c r="Q1533" s="15">
        <f t="shared" ca="1" si="338"/>
        <v>2.0023304791731196</v>
      </c>
      <c r="R1533" s="87">
        <f t="shared" ca="1" si="329"/>
        <v>0.54676371316882821</v>
      </c>
      <c r="Y1533" s="6"/>
      <c r="Z1533" s="6"/>
      <c r="AA1533" s="6"/>
      <c r="AB1533" s="6"/>
      <c r="AE1533" s="41">
        <f t="shared" ca="1" si="328"/>
        <v>0.38684551636461734</v>
      </c>
      <c r="AF1533" s="36">
        <f t="shared" ca="1" si="330"/>
        <v>0.50058261979327989</v>
      </c>
    </row>
    <row r="1534" spans="2:32" x14ac:dyDescent="0.25">
      <c r="B1534" s="3">
        <f t="shared" si="331"/>
        <v>1528</v>
      </c>
      <c r="C1534" s="15">
        <f t="shared" ca="1" si="332"/>
        <v>3.342424921543115</v>
      </c>
      <c r="D1534" s="15">
        <f t="shared" ca="1" si="332"/>
        <v>2.3529387990080828</v>
      </c>
      <c r="E1534" s="15">
        <f t="shared" ca="1" si="332"/>
        <v>3.2988935452754529</v>
      </c>
      <c r="F1534" s="15">
        <f t="shared" ca="1" si="332"/>
        <v>1.7893548585160541</v>
      </c>
      <c r="G1534" s="15">
        <f t="shared" ca="1" si="332"/>
        <v>-1.9321215308213548</v>
      </c>
      <c r="H1534" s="6"/>
      <c r="I1534" s="15">
        <f t="shared" ca="1" si="327"/>
        <v>1.7702981187042699</v>
      </c>
      <c r="J1534" s="6"/>
      <c r="K1534" s="15">
        <f t="shared" ca="1" si="333"/>
        <v>9.8863307368171574E-2</v>
      </c>
      <c r="L1534" s="15">
        <f t="shared" ca="1" si="334"/>
        <v>1.3578806493795597E-2</v>
      </c>
      <c r="M1534" s="15">
        <f t="shared" ca="1" si="335"/>
        <v>9.3464159125373467E-2</v>
      </c>
      <c r="N1534" s="15">
        <f t="shared" ca="1" si="336"/>
        <v>1.4526373290161697E-5</v>
      </c>
      <c r="O1534" s="15">
        <f t="shared" ca="1" si="337"/>
        <v>0.54831645044773791</v>
      </c>
      <c r="P1534" s="6"/>
      <c r="Q1534" s="15">
        <f t="shared" ca="1" si="338"/>
        <v>0.7542372498083687</v>
      </c>
      <c r="R1534" s="87">
        <f t="shared" ca="1" si="329"/>
        <v>-0.2365677596416923</v>
      </c>
      <c r="Y1534" s="6"/>
      <c r="Z1534" s="6"/>
      <c r="AA1534" s="6"/>
      <c r="AB1534" s="6"/>
      <c r="AE1534" s="41">
        <f t="shared" ca="1" si="328"/>
        <v>-0.10272580422736799</v>
      </c>
      <c r="AF1534" s="36">
        <f t="shared" ca="1" si="330"/>
        <v>0.18855931245209218</v>
      </c>
    </row>
    <row r="1535" spans="2:32" x14ac:dyDescent="0.25">
      <c r="B1535" s="3">
        <f t="shared" si="331"/>
        <v>1529</v>
      </c>
      <c r="C1535" s="15">
        <f t="shared" ca="1" si="332"/>
        <v>7.5369336436766181</v>
      </c>
      <c r="D1535" s="15">
        <f t="shared" ca="1" si="332"/>
        <v>5.2698362251291533</v>
      </c>
      <c r="E1535" s="15">
        <f t="shared" ca="1" si="332"/>
        <v>-10.624920508435164</v>
      </c>
      <c r="F1535" s="15">
        <f t="shared" ca="1" si="332"/>
        <v>5.2305927929384755</v>
      </c>
      <c r="G1535" s="15">
        <f t="shared" ca="1" si="332"/>
        <v>0.80646025872395155</v>
      </c>
      <c r="H1535" s="6"/>
      <c r="I1535" s="15">
        <f t="shared" ca="1" si="327"/>
        <v>1.6437804824066071</v>
      </c>
      <c r="J1535" s="6"/>
      <c r="K1535" s="15">
        <f t="shared" ca="1" si="333"/>
        <v>1.3891701672874688</v>
      </c>
      <c r="L1535" s="15">
        <f t="shared" ca="1" si="334"/>
        <v>0.52593120997324616</v>
      </c>
      <c r="M1535" s="15">
        <f t="shared" ca="1" si="335"/>
        <v>6.0208409601072734</v>
      </c>
      <c r="N1535" s="15">
        <f t="shared" ca="1" si="336"/>
        <v>0.51460890203931842</v>
      </c>
      <c r="O1535" s="15">
        <f t="shared" ca="1" si="337"/>
        <v>2.8044206279518896E-2</v>
      </c>
      <c r="P1535" s="6"/>
      <c r="Q1535" s="15">
        <f t="shared" ca="1" si="338"/>
        <v>8.4785954456868264</v>
      </c>
      <c r="R1535" s="87">
        <f t="shared" ca="1" si="329"/>
        <v>-0.10942101724294667</v>
      </c>
      <c r="Y1535" s="6"/>
      <c r="Z1535" s="6"/>
      <c r="AA1535" s="6"/>
      <c r="AB1535" s="6"/>
      <c r="AE1535" s="41">
        <f t="shared" ca="1" si="328"/>
        <v>-0.15930621125020175</v>
      </c>
      <c r="AF1535" s="36">
        <f t="shared" ca="1" si="330"/>
        <v>2.1196488614217066</v>
      </c>
    </row>
    <row r="1536" spans="2:32" x14ac:dyDescent="0.25">
      <c r="B1536" s="3">
        <f t="shared" si="331"/>
        <v>1530</v>
      </c>
      <c r="C1536" s="15">
        <f t="shared" ca="1" si="332"/>
        <v>1.1953160842094963</v>
      </c>
      <c r="D1536" s="15">
        <f t="shared" ca="1" si="332"/>
        <v>6.0268286091655812</v>
      </c>
      <c r="E1536" s="15">
        <f t="shared" ca="1" si="332"/>
        <v>-1.4965846057905594</v>
      </c>
      <c r="F1536" s="15">
        <f t="shared" ca="1" si="332"/>
        <v>-12.748001348128463</v>
      </c>
      <c r="G1536" s="15">
        <f t="shared" ca="1" si="332"/>
        <v>7.702203627755031</v>
      </c>
      <c r="H1536" s="6"/>
      <c r="I1536" s="15">
        <f t="shared" ca="1" si="327"/>
        <v>0.13595247344221714</v>
      </c>
      <c r="J1536" s="6"/>
      <c r="K1536" s="15">
        <f t="shared" ca="1" si="333"/>
        <v>4.48900503927155E-2</v>
      </c>
      <c r="L1536" s="15">
        <f t="shared" ca="1" si="334"/>
        <v>1.3880968658574013</v>
      </c>
      <c r="M1536" s="15">
        <f t="shared" ca="1" si="335"/>
        <v>0.10660709260279538</v>
      </c>
      <c r="N1536" s="15">
        <f t="shared" ca="1" si="336"/>
        <v>6.6398506430546282</v>
      </c>
      <c r="O1536" s="15">
        <f t="shared" ca="1" si="337"/>
        <v>2.2899262612055988</v>
      </c>
      <c r="P1536" s="6"/>
      <c r="Q1536" s="15">
        <f t="shared" ca="1" si="338"/>
        <v>10.469370913113138</v>
      </c>
      <c r="R1536" s="87">
        <f t="shared" ca="1" si="329"/>
        <v>-0.51527809600278895</v>
      </c>
      <c r="Y1536" s="6"/>
      <c r="Z1536" s="6"/>
      <c r="AA1536" s="6"/>
      <c r="AB1536" s="6"/>
      <c r="AE1536" s="41">
        <f t="shared" ca="1" si="328"/>
        <v>-0.83362739653470941</v>
      </c>
      <c r="AF1536" s="36">
        <f t="shared" ca="1" si="330"/>
        <v>2.6173427282782846</v>
      </c>
    </row>
    <row r="1537" spans="2:32" x14ac:dyDescent="0.25">
      <c r="B1537" s="3">
        <f t="shared" si="331"/>
        <v>1531</v>
      </c>
      <c r="C1537" s="15">
        <f t="shared" ca="1" si="332"/>
        <v>-9.9750506561208461</v>
      </c>
      <c r="D1537" s="15">
        <f t="shared" ca="1" si="332"/>
        <v>-1.7862448162517577</v>
      </c>
      <c r="E1537" s="15">
        <f t="shared" ca="1" si="332"/>
        <v>0.90462477263189678</v>
      </c>
      <c r="F1537" s="15">
        <f t="shared" ca="1" si="332"/>
        <v>-2.1446700536849264</v>
      </c>
      <c r="G1537" s="15">
        <f t="shared" ca="1" si="332"/>
        <v>6.326402561629199</v>
      </c>
      <c r="H1537" s="6"/>
      <c r="I1537" s="15">
        <f t="shared" ca="1" si="327"/>
        <v>-1.3349876383592869</v>
      </c>
      <c r="J1537" s="6"/>
      <c r="K1537" s="15">
        <f t="shared" ca="1" si="333"/>
        <v>2.986027558035639</v>
      </c>
      <c r="L1537" s="15">
        <f t="shared" ca="1" si="334"/>
        <v>8.1453216239790807E-3</v>
      </c>
      <c r="M1537" s="15">
        <f t="shared" ca="1" si="335"/>
        <v>0.20063455005862968</v>
      </c>
      <c r="N1537" s="15">
        <f t="shared" ca="1" si="336"/>
        <v>2.6223424547502455E-2</v>
      </c>
      <c r="O1537" s="15">
        <f t="shared" ca="1" si="337"/>
        <v>2.3478759918591843</v>
      </c>
      <c r="P1537" s="6"/>
      <c r="Q1537" s="15">
        <f t="shared" ca="1" si="338"/>
        <v>5.5689068461249347</v>
      </c>
      <c r="R1537" s="87">
        <f t="shared" ca="1" si="329"/>
        <v>-1.2640208722441639</v>
      </c>
      <c r="Y1537" s="6"/>
      <c r="Z1537" s="6"/>
      <c r="AA1537" s="6"/>
      <c r="AB1537" s="6"/>
      <c r="AE1537" s="41">
        <f t="shared" ca="1" si="328"/>
        <v>-1.4914518126985701</v>
      </c>
      <c r="AF1537" s="36">
        <f t="shared" ca="1" si="330"/>
        <v>1.3922267115312337</v>
      </c>
    </row>
    <row r="1538" spans="2:32" x14ac:dyDescent="0.25">
      <c r="B1538" s="3">
        <f t="shared" si="331"/>
        <v>1532</v>
      </c>
      <c r="C1538" s="15">
        <f t="shared" ca="1" si="332"/>
        <v>3.2500148322907245</v>
      </c>
      <c r="D1538" s="15">
        <f t="shared" ca="1" si="332"/>
        <v>-1.5643839380967659</v>
      </c>
      <c r="E1538" s="15">
        <f t="shared" ca="1" si="332"/>
        <v>-10.306263924255425</v>
      </c>
      <c r="F1538" s="15">
        <f t="shared" ca="1" si="332"/>
        <v>0.12440768934200097</v>
      </c>
      <c r="G1538" s="15">
        <f t="shared" ca="1" si="332"/>
        <v>-8.6259351336872481</v>
      </c>
      <c r="H1538" s="6"/>
      <c r="I1538" s="15">
        <f t="shared" ca="1" si="327"/>
        <v>-3.4244320948813423</v>
      </c>
      <c r="J1538" s="6"/>
      <c r="K1538" s="15">
        <f t="shared" ca="1" si="333"/>
        <v>1.7819296713454655</v>
      </c>
      <c r="L1538" s="15">
        <f t="shared" ca="1" si="334"/>
        <v>0.13839116582230801</v>
      </c>
      <c r="M1538" s="15">
        <f t="shared" ca="1" si="335"/>
        <v>1.8943843731114496</v>
      </c>
      <c r="N1538" s="15">
        <f t="shared" ca="1" si="336"/>
        <v>0.50377055256345538</v>
      </c>
      <c r="O1538" s="15">
        <f t="shared" ca="1" si="337"/>
        <v>1.0822253545082829</v>
      </c>
      <c r="P1538" s="6"/>
      <c r="Q1538" s="15">
        <f t="shared" ca="1" si="338"/>
        <v>5.4007011173509625</v>
      </c>
      <c r="R1538" s="87">
        <f t="shared" ca="1" si="329"/>
        <v>-2.0877293594010191</v>
      </c>
      <c r="Y1538" s="6"/>
      <c r="Z1538" s="6"/>
      <c r="AA1538" s="6"/>
      <c r="AB1538" s="6"/>
      <c r="AE1538" s="41">
        <f t="shared" ca="1" si="328"/>
        <v>-2.4258797806972541</v>
      </c>
      <c r="AF1538" s="36">
        <f t="shared" ca="1" si="330"/>
        <v>1.3501752793377406</v>
      </c>
    </row>
    <row r="1539" spans="2:32" x14ac:dyDescent="0.25">
      <c r="B1539" s="3">
        <f t="shared" si="331"/>
        <v>1533</v>
      </c>
      <c r="C1539" s="15">
        <f t="shared" ca="1" si="332"/>
        <v>5.3928070465365527</v>
      </c>
      <c r="D1539" s="15">
        <f t="shared" ca="1" si="332"/>
        <v>2.8541081832485964</v>
      </c>
      <c r="E1539" s="15">
        <f t="shared" ca="1" si="332"/>
        <v>-7.7151858414074752</v>
      </c>
      <c r="F1539" s="15">
        <f t="shared" ca="1" si="332"/>
        <v>-6.820204469591669</v>
      </c>
      <c r="G1539" s="15">
        <f t="shared" ca="1" si="332"/>
        <v>2.1017885520185504</v>
      </c>
      <c r="H1539" s="6"/>
      <c r="I1539" s="15">
        <f t="shared" ca="1" si="327"/>
        <v>-0.83733730583908894</v>
      </c>
      <c r="J1539" s="6"/>
      <c r="K1539" s="15">
        <f t="shared" ca="1" si="333"/>
        <v>1.552587946057524</v>
      </c>
      <c r="L1539" s="15">
        <f t="shared" ca="1" si="334"/>
        <v>0.54507079195623276</v>
      </c>
      <c r="M1539" s="15">
        <f t="shared" ca="1" si="335"/>
        <v>1.8921920191288077</v>
      </c>
      <c r="N1539" s="15">
        <f t="shared" ca="1" si="336"/>
        <v>1.4317879799643536</v>
      </c>
      <c r="O1539" s="15">
        <f t="shared" ca="1" si="337"/>
        <v>0.34553843233309622</v>
      </c>
      <c r="P1539" s="6"/>
      <c r="Q1539" s="15">
        <f t="shared" ca="1" si="338"/>
        <v>5.7671771694400134</v>
      </c>
      <c r="R1539" s="87">
        <f t="shared" ca="1" si="329"/>
        <v>-1.0567550092051825</v>
      </c>
      <c r="Y1539" s="6"/>
      <c r="Z1539" s="6"/>
      <c r="AA1539" s="6"/>
      <c r="AB1539" s="6"/>
      <c r="AE1539" s="41">
        <f t="shared" ca="1" si="328"/>
        <v>-1.2688958181904626</v>
      </c>
      <c r="AF1539" s="36">
        <f t="shared" ca="1" si="330"/>
        <v>1.4417942923600033</v>
      </c>
    </row>
    <row r="1540" spans="2:32" x14ac:dyDescent="0.25">
      <c r="B1540" s="3">
        <f t="shared" si="331"/>
        <v>1534</v>
      </c>
      <c r="C1540" s="15">
        <f t="shared" ca="1" si="332"/>
        <v>9.1601854341941156</v>
      </c>
      <c r="D1540" s="15">
        <f t="shared" ca="1" si="332"/>
        <v>0.43854042995512366</v>
      </c>
      <c r="E1540" s="15">
        <f t="shared" ca="1" si="332"/>
        <v>10.079382808711813</v>
      </c>
      <c r="F1540" s="15">
        <f t="shared" ca="1" si="332"/>
        <v>2.8309821287809322</v>
      </c>
      <c r="G1540" s="15">
        <f t="shared" ca="1" si="332"/>
        <v>4.0624609641934484</v>
      </c>
      <c r="H1540" s="6"/>
      <c r="I1540" s="15">
        <f t="shared" ca="1" si="327"/>
        <v>5.3143103531670857</v>
      </c>
      <c r="J1540" s="6"/>
      <c r="K1540" s="15">
        <f t="shared" ca="1" si="333"/>
        <v>0.59163020555458656</v>
      </c>
      <c r="L1540" s="15">
        <f t="shared" ca="1" si="334"/>
        <v>0.95092529376393531</v>
      </c>
      <c r="M1540" s="15">
        <f t="shared" ca="1" si="335"/>
        <v>0.90823662026364227</v>
      </c>
      <c r="N1540" s="15">
        <f t="shared" ca="1" si="336"/>
        <v>0.24667676280131542</v>
      </c>
      <c r="O1540" s="15">
        <f t="shared" ca="1" si="337"/>
        <v>6.2685075706946772E-2</v>
      </c>
      <c r="P1540" s="6"/>
      <c r="Q1540" s="15">
        <f t="shared" ca="1" si="338"/>
        <v>2.760153958090426</v>
      </c>
      <c r="R1540" s="87">
        <f t="shared" ca="1" si="329"/>
        <v>1.7843149463891999</v>
      </c>
      <c r="Y1540" s="6"/>
      <c r="Z1540" s="6"/>
      <c r="AA1540" s="6"/>
      <c r="AB1540" s="6"/>
      <c r="AE1540" s="41">
        <f t="shared" ca="1" si="328"/>
        <v>1.4822046496425878</v>
      </c>
      <c r="AF1540" s="36">
        <f t="shared" ca="1" si="330"/>
        <v>0.69003848952260649</v>
      </c>
    </row>
    <row r="1541" spans="2:32" x14ac:dyDescent="0.25">
      <c r="B1541" s="3">
        <f t="shared" si="331"/>
        <v>1535</v>
      </c>
      <c r="C1541" s="15">
        <f t="shared" ca="1" si="332"/>
        <v>-9.0601355703322302</v>
      </c>
      <c r="D1541" s="15">
        <f t="shared" ca="1" si="332"/>
        <v>-4.4307341477705311</v>
      </c>
      <c r="E1541" s="15">
        <f t="shared" ca="1" si="332"/>
        <v>-8.0404611338267742</v>
      </c>
      <c r="F1541" s="15">
        <f t="shared" ca="1" si="332"/>
        <v>-5.4128345133812417</v>
      </c>
      <c r="G1541" s="15">
        <f t="shared" ca="1" si="332"/>
        <v>5.3062057622403751</v>
      </c>
      <c r="H1541" s="6"/>
      <c r="I1541" s="15">
        <f t="shared" ca="1" si="327"/>
        <v>-4.3275919206140809</v>
      </c>
      <c r="J1541" s="6"/>
      <c r="K1541" s="15">
        <f t="shared" ca="1" si="333"/>
        <v>0.89587877585950326</v>
      </c>
      <c r="L1541" s="15">
        <f t="shared" ca="1" si="334"/>
        <v>4.2553276091171065E-4</v>
      </c>
      <c r="M1541" s="15">
        <f t="shared" ca="1" si="335"/>
        <v>0.55141591177690574</v>
      </c>
      <c r="N1541" s="15">
        <f t="shared" ca="1" si="336"/>
        <v>4.7110059406239586E-2</v>
      </c>
      <c r="O1541" s="15">
        <f t="shared" ca="1" si="337"/>
        <v>3.7124023117668763</v>
      </c>
      <c r="P1541" s="6"/>
      <c r="Q1541" s="15">
        <f t="shared" ca="1" si="338"/>
        <v>5.2072325915704365</v>
      </c>
      <c r="R1541" s="87">
        <f t="shared" ca="1" si="329"/>
        <v>-2.4801615364872771</v>
      </c>
      <c r="Y1541" s="6"/>
      <c r="Z1541" s="6"/>
      <c r="AA1541" s="6"/>
      <c r="AB1541" s="6"/>
      <c r="AE1541" s="41">
        <f t="shared" ca="1" si="328"/>
        <v>-2.8297851336743074</v>
      </c>
      <c r="AF1541" s="36">
        <f t="shared" ca="1" si="330"/>
        <v>1.3018081478926091</v>
      </c>
    </row>
    <row r="1542" spans="2:32" x14ac:dyDescent="0.25">
      <c r="B1542" s="3">
        <f t="shared" si="331"/>
        <v>1536</v>
      </c>
      <c r="C1542" s="15">
        <f t="shared" ca="1" si="332"/>
        <v>6.8769952086288129</v>
      </c>
      <c r="D1542" s="15">
        <f t="shared" ca="1" si="332"/>
        <v>5.1065645293328394</v>
      </c>
      <c r="E1542" s="15">
        <f t="shared" ca="1" si="332"/>
        <v>1.589555521004862</v>
      </c>
      <c r="F1542" s="15">
        <f t="shared" ca="1" si="332"/>
        <v>10.689475959671226</v>
      </c>
      <c r="G1542" s="15">
        <f t="shared" ca="1" si="332"/>
        <v>1.5564732282953211</v>
      </c>
      <c r="H1542" s="6"/>
      <c r="I1542" s="15">
        <f t="shared" ca="1" si="327"/>
        <v>5.1638128893866115</v>
      </c>
      <c r="J1542" s="6"/>
      <c r="K1542" s="15">
        <f t="shared" ca="1" si="333"/>
        <v>0.11739974635856351</v>
      </c>
      <c r="L1542" s="15">
        <f t="shared" ca="1" si="334"/>
        <v>1.3109498915385315E-4</v>
      </c>
      <c r="M1542" s="15">
        <f t="shared" ca="1" si="335"/>
        <v>0.51101262941724912</v>
      </c>
      <c r="N1542" s="15">
        <f t="shared" ca="1" si="336"/>
        <v>1.2213180946522877</v>
      </c>
      <c r="O1542" s="15">
        <f t="shared" ca="1" si="337"/>
        <v>0.52051597721928911</v>
      </c>
      <c r="P1542" s="6"/>
      <c r="Q1542" s="15">
        <f t="shared" ca="1" si="338"/>
        <v>2.3703775426365432</v>
      </c>
      <c r="R1542" s="87">
        <f t="shared" ca="1" si="329"/>
        <v>1.8380064139489984</v>
      </c>
      <c r="Y1542" s="6"/>
      <c r="Z1542" s="6"/>
      <c r="AA1542" s="6"/>
      <c r="AB1542" s="6"/>
      <c r="AE1542" s="41">
        <f t="shared" ca="1" si="328"/>
        <v>1.4149001377516972</v>
      </c>
      <c r="AF1542" s="36">
        <f t="shared" ca="1" si="330"/>
        <v>0.5925943856591358</v>
      </c>
    </row>
    <row r="1543" spans="2:32" x14ac:dyDescent="0.25">
      <c r="B1543" s="3">
        <f t="shared" si="331"/>
        <v>1537</v>
      </c>
      <c r="C1543" s="15">
        <f t="shared" ca="1" si="332"/>
        <v>7.7713055933018911</v>
      </c>
      <c r="D1543" s="15">
        <f t="shared" ca="1" si="332"/>
        <v>3.0378925937919576</v>
      </c>
      <c r="E1543" s="15">
        <f t="shared" ca="1" si="332"/>
        <v>10.585239673557085</v>
      </c>
      <c r="F1543" s="15">
        <f t="shared" ca="1" si="332"/>
        <v>-4.8763682668069803</v>
      </c>
      <c r="G1543" s="15">
        <f t="shared" ca="1" si="332"/>
        <v>2.5544447764986469</v>
      </c>
      <c r="H1543" s="6"/>
      <c r="I1543" s="15">
        <f t="shared" ref="I1543:I1606" ca="1" si="339">($A$8=1)*$B$1+(($A$8)=2)*AVERAGE($C1543:$G1543)</f>
        <v>3.814502874068519</v>
      </c>
      <c r="J1543" s="6"/>
      <c r="K1543" s="15">
        <f t="shared" ca="1" si="333"/>
        <v>0.62625151035730431</v>
      </c>
      <c r="L1543" s="15">
        <f t="shared" ca="1" si="334"/>
        <v>2.4124941097249566E-2</v>
      </c>
      <c r="M1543" s="15">
        <f t="shared" ca="1" si="335"/>
        <v>1.8337150723179467</v>
      </c>
      <c r="N1543" s="15">
        <f t="shared" ca="1" si="336"/>
        <v>3.021249647492104</v>
      </c>
      <c r="O1543" s="15">
        <f t="shared" ca="1" si="337"/>
        <v>6.3509856370056225E-2</v>
      </c>
      <c r="P1543" s="6"/>
      <c r="Q1543" s="15">
        <f t="shared" ca="1" si="338"/>
        <v>5.5688510276346612</v>
      </c>
      <c r="R1543" s="87">
        <f t="shared" ca="1" si="329"/>
        <v>0.68773298400689287</v>
      </c>
      <c r="Y1543" s="6"/>
      <c r="Z1543" s="6"/>
      <c r="AA1543" s="6"/>
      <c r="AB1543" s="6"/>
      <c r="AE1543" s="41">
        <f t="shared" ref="AE1543:AE1606" ca="1" si="340">((AVERAGE(C1543:G1543)-$B$1)/($B$2/SQRT(COUNT(C1543:G1543))))</f>
        <v>0.81147035435718973</v>
      </c>
      <c r="AF1543" s="36">
        <f t="shared" ca="1" si="330"/>
        <v>1.3922127569086653</v>
      </c>
    </row>
    <row r="1544" spans="2:32" x14ac:dyDescent="0.25">
      <c r="B1544" s="3">
        <f t="shared" si="331"/>
        <v>1538</v>
      </c>
      <c r="C1544" s="15">
        <f t="shared" ca="1" si="332"/>
        <v>5.6375236469865708</v>
      </c>
      <c r="D1544" s="15">
        <f t="shared" ca="1" si="332"/>
        <v>8.610079559868085</v>
      </c>
      <c r="E1544" s="15">
        <f t="shared" ca="1" si="332"/>
        <v>-4.1922742353001015</v>
      </c>
      <c r="F1544" s="15">
        <f t="shared" ca="1" si="332"/>
        <v>1.2049788217404367</v>
      </c>
      <c r="G1544" s="15">
        <f t="shared" ca="1" si="332"/>
        <v>4.8842362043468857</v>
      </c>
      <c r="H1544" s="6"/>
      <c r="I1544" s="15">
        <f t="shared" ca="1" si="339"/>
        <v>3.2289087995283752</v>
      </c>
      <c r="J1544" s="6"/>
      <c r="K1544" s="15">
        <f t="shared" ca="1" si="333"/>
        <v>0.23205701933584266</v>
      </c>
      <c r="L1544" s="15">
        <f t="shared" ca="1" si="334"/>
        <v>1.1582799500774024</v>
      </c>
      <c r="M1544" s="15">
        <f t="shared" ca="1" si="335"/>
        <v>2.2029583054570399</v>
      </c>
      <c r="N1544" s="15">
        <f t="shared" ca="1" si="336"/>
        <v>0.16385170219954742</v>
      </c>
      <c r="O1544" s="15">
        <f t="shared" ca="1" si="337"/>
        <v>0.10960435268572739</v>
      </c>
      <c r="P1544" s="6"/>
      <c r="Q1544" s="15">
        <f t="shared" ca="1" si="338"/>
        <v>3.86675132975556</v>
      </c>
      <c r="R1544" s="87">
        <f t="shared" ref="R1544:R1607" ca="1" si="341">((AVERAGE(C1544:G1544)-$B$1)/($B$2/SQRT(COUNT(C1544:G1544))))/SQRT(Q1544/$B$3)</f>
        <v>0.55897389448732226</v>
      </c>
      <c r="Y1544" s="6"/>
      <c r="Z1544" s="6"/>
      <c r="AA1544" s="6"/>
      <c r="AB1544" s="6"/>
      <c r="AE1544" s="41">
        <f t="shared" ca="1" si="340"/>
        <v>0.54958472277862169</v>
      </c>
      <c r="AF1544" s="36">
        <f t="shared" ref="AF1544:AF1607" ca="1" si="342">Q1544/(COUNT(C1544:G1544)-1)</f>
        <v>0.96668783243889</v>
      </c>
    </row>
    <row r="1545" spans="2:32" x14ac:dyDescent="0.25">
      <c r="B1545" s="3">
        <f t="shared" ref="B1545:B1608" si="343">B1544+1</f>
        <v>1539</v>
      </c>
      <c r="C1545" s="15">
        <f t="shared" ca="1" si="332"/>
        <v>-3.3313806212028449</v>
      </c>
      <c r="D1545" s="15">
        <f t="shared" ca="1" si="332"/>
        <v>3.3365922205402625</v>
      </c>
      <c r="E1545" s="15">
        <f t="shared" ca="1" si="332"/>
        <v>2.0151879777596204</v>
      </c>
      <c r="F1545" s="15">
        <f t="shared" ca="1" si="332"/>
        <v>9.9095284358262496</v>
      </c>
      <c r="G1545" s="15">
        <f t="shared" ca="1" si="332"/>
        <v>-4.7931990029564346</v>
      </c>
      <c r="H1545" s="6"/>
      <c r="I1545" s="15">
        <f t="shared" ca="1" si="339"/>
        <v>1.4273458019933707</v>
      </c>
      <c r="J1545" s="6"/>
      <c r="K1545" s="15">
        <f t="shared" ca="1" si="333"/>
        <v>0.90581908683303369</v>
      </c>
      <c r="L1545" s="15">
        <f t="shared" ca="1" si="334"/>
        <v>0.14580887546936533</v>
      </c>
      <c r="M1545" s="15">
        <f t="shared" ca="1" si="335"/>
        <v>1.382233694438394E-2</v>
      </c>
      <c r="N1545" s="15">
        <f t="shared" ca="1" si="336"/>
        <v>2.8778968893478436</v>
      </c>
      <c r="O1545" s="15">
        <f t="shared" ca="1" si="337"/>
        <v>1.5478071068155201</v>
      </c>
      <c r="P1545" s="6"/>
      <c r="Q1545" s="15">
        <f t="shared" ca="1" si="338"/>
        <v>5.491154295410146</v>
      </c>
      <c r="R1545" s="87">
        <f t="shared" ca="1" si="341"/>
        <v>-0.21857758272753997</v>
      </c>
      <c r="Y1545" s="6"/>
      <c r="Z1545" s="6"/>
      <c r="AA1545" s="6"/>
      <c r="AB1545" s="6"/>
      <c r="AE1545" s="41">
        <f t="shared" ca="1" si="340"/>
        <v>-0.25609874286868956</v>
      </c>
      <c r="AF1545" s="36">
        <f t="shared" ca="1" si="342"/>
        <v>1.3727885738525365</v>
      </c>
    </row>
    <row r="1546" spans="2:32" x14ac:dyDescent="0.25">
      <c r="B1546" s="3">
        <f t="shared" si="343"/>
        <v>1540</v>
      </c>
      <c r="C1546" s="15">
        <f t="shared" ca="1" si="332"/>
        <v>9.353083731703304</v>
      </c>
      <c r="D1546" s="15">
        <f t="shared" ca="1" si="332"/>
        <v>3.3622740204794423</v>
      </c>
      <c r="E1546" s="15">
        <f t="shared" ca="1" si="332"/>
        <v>3.2059763791149072</v>
      </c>
      <c r="F1546" s="15">
        <f t="shared" ca="1" si="332"/>
        <v>3.5749396027795934</v>
      </c>
      <c r="G1546" s="15">
        <f t="shared" ca="1" si="332"/>
        <v>-2.802525713257185</v>
      </c>
      <c r="H1546" s="6"/>
      <c r="I1546" s="15">
        <f t="shared" ca="1" si="339"/>
        <v>3.3387496041640126</v>
      </c>
      <c r="J1546" s="6"/>
      <c r="K1546" s="15">
        <f t="shared" ca="1" si="333"/>
        <v>1.4468885999073524</v>
      </c>
      <c r="L1546" s="15">
        <f t="shared" ca="1" si="334"/>
        <v>2.2135926519266366E-5</v>
      </c>
      <c r="M1546" s="15">
        <f t="shared" ca="1" si="335"/>
        <v>7.0514917159761542E-4</v>
      </c>
      <c r="N1546" s="15">
        <f t="shared" ca="1" si="336"/>
        <v>2.2314286178411239E-3</v>
      </c>
      <c r="O1546" s="15">
        <f t="shared" ca="1" si="337"/>
        <v>1.5086105009746733</v>
      </c>
      <c r="P1546" s="6"/>
      <c r="Q1546" s="15">
        <f t="shared" ca="1" si="338"/>
        <v>2.9584578145979838</v>
      </c>
      <c r="R1546" s="87">
        <f t="shared" ca="1" si="341"/>
        <v>0.69616415571557222</v>
      </c>
      <c r="Y1546" s="6"/>
      <c r="Z1546" s="6"/>
      <c r="AA1546" s="6"/>
      <c r="AB1546" s="6"/>
      <c r="AE1546" s="41">
        <f t="shared" ca="1" si="340"/>
        <v>0.59870702395233344</v>
      </c>
      <c r="AF1546" s="36">
        <f t="shared" ca="1" si="342"/>
        <v>0.73961445364949596</v>
      </c>
    </row>
    <row r="1547" spans="2:32" x14ac:dyDescent="0.25">
      <c r="B1547" s="3">
        <f t="shared" si="343"/>
        <v>1541</v>
      </c>
      <c r="C1547" s="15">
        <f t="shared" ca="1" si="332"/>
        <v>1.8899129465874678</v>
      </c>
      <c r="D1547" s="15">
        <f t="shared" ca="1" si="332"/>
        <v>-3.8138849322707111</v>
      </c>
      <c r="E1547" s="15">
        <f t="shared" ca="1" si="332"/>
        <v>-6.5285808582095193</v>
      </c>
      <c r="F1547" s="15">
        <f t="shared" ca="1" si="332"/>
        <v>-3.1082499846039653</v>
      </c>
      <c r="G1547" s="15">
        <f t="shared" ca="1" si="332"/>
        <v>5.3037014525238728</v>
      </c>
      <c r="H1547" s="6"/>
      <c r="I1547" s="15">
        <f t="shared" ca="1" si="339"/>
        <v>-1.2514202751945711</v>
      </c>
      <c r="J1547" s="6"/>
      <c r="K1547" s="15">
        <f t="shared" ca="1" si="333"/>
        <v>0.39471897641086096</v>
      </c>
      <c r="L1547" s="15">
        <f t="shared" ca="1" si="334"/>
        <v>0.26264900475057357</v>
      </c>
      <c r="M1547" s="15">
        <f t="shared" ca="1" si="335"/>
        <v>1.1139369527570666</v>
      </c>
      <c r="N1547" s="15">
        <f t="shared" ca="1" si="336"/>
        <v>0.13791266278981501</v>
      </c>
      <c r="O1547" s="15">
        <f t="shared" ca="1" si="337"/>
        <v>1.7187848346082575</v>
      </c>
      <c r="P1547" s="6"/>
      <c r="Q1547" s="15">
        <f t="shared" ca="1" si="338"/>
        <v>3.628002431316574</v>
      </c>
      <c r="R1547" s="87">
        <f t="shared" ca="1" si="341"/>
        <v>-1.5268076185749122</v>
      </c>
      <c r="Y1547" s="6"/>
      <c r="Z1547" s="6"/>
      <c r="AA1547" s="6"/>
      <c r="AB1547" s="6"/>
      <c r="AE1547" s="41">
        <f t="shared" ca="1" si="340"/>
        <v>-1.4540793517512267</v>
      </c>
      <c r="AF1547" s="36">
        <f t="shared" ca="1" si="342"/>
        <v>0.90700060782914349</v>
      </c>
    </row>
    <row r="1548" spans="2:32" x14ac:dyDescent="0.25">
      <c r="B1548" s="3">
        <f t="shared" si="343"/>
        <v>1542</v>
      </c>
      <c r="C1548" s="15">
        <f t="shared" ca="1" si="332"/>
        <v>-0.93854612251589531</v>
      </c>
      <c r="D1548" s="15">
        <f t="shared" ca="1" si="332"/>
        <v>3.1445207974434353</v>
      </c>
      <c r="E1548" s="15">
        <f t="shared" ca="1" si="332"/>
        <v>2.182123475244659</v>
      </c>
      <c r="F1548" s="15">
        <f t="shared" ca="1" si="332"/>
        <v>3.2052230542365363</v>
      </c>
      <c r="G1548" s="15">
        <f t="shared" ca="1" si="332"/>
        <v>-1.5554641482469789</v>
      </c>
      <c r="H1548" s="6"/>
      <c r="I1548" s="15">
        <f t="shared" ca="1" si="339"/>
        <v>1.2075714112323515</v>
      </c>
      <c r="J1548" s="6"/>
      <c r="K1548" s="15">
        <f t="shared" ca="1" si="333"/>
        <v>0.1842328187464663</v>
      </c>
      <c r="L1548" s="15">
        <f t="shared" ca="1" si="334"/>
        <v>0.15007091698973976</v>
      </c>
      <c r="M1548" s="15">
        <f t="shared" ca="1" si="335"/>
        <v>3.7990069018825956E-2</v>
      </c>
      <c r="N1548" s="15">
        <f t="shared" ca="1" si="336"/>
        <v>0.15962448347189279</v>
      </c>
      <c r="O1548" s="15">
        <f t="shared" ca="1" si="337"/>
        <v>0.30537462011789024</v>
      </c>
      <c r="P1548" s="6"/>
      <c r="Q1548" s="15">
        <f t="shared" ca="1" si="338"/>
        <v>0.83729290834481507</v>
      </c>
      <c r="R1548" s="87">
        <f t="shared" ca="1" si="341"/>
        <v>-0.77458025560639843</v>
      </c>
      <c r="Y1548" s="6"/>
      <c r="Z1548" s="6"/>
      <c r="AA1548" s="6"/>
      <c r="AB1548" s="6"/>
      <c r="AE1548" s="41">
        <f t="shared" ca="1" si="340"/>
        <v>-0.35438483835973766</v>
      </c>
      <c r="AF1548" s="36">
        <f t="shared" ca="1" si="342"/>
        <v>0.20932322708620377</v>
      </c>
    </row>
    <row r="1549" spans="2:32" x14ac:dyDescent="0.25">
      <c r="B1549" s="3">
        <f t="shared" si="343"/>
        <v>1543</v>
      </c>
      <c r="C1549" s="15">
        <f t="shared" ca="1" si="332"/>
        <v>3.2457363273714148</v>
      </c>
      <c r="D1549" s="15">
        <f t="shared" ca="1" si="332"/>
        <v>-3.3865064144254298</v>
      </c>
      <c r="E1549" s="15">
        <f t="shared" ca="1" si="332"/>
        <v>0.92222882418361052</v>
      </c>
      <c r="F1549" s="15">
        <f t="shared" ca="1" si="332"/>
        <v>-0.50976505613676881</v>
      </c>
      <c r="G1549" s="15">
        <f t="shared" ca="1" si="332"/>
        <v>3.8594438434424463</v>
      </c>
      <c r="H1549" s="6"/>
      <c r="I1549" s="15">
        <f t="shared" ca="1" si="339"/>
        <v>0.82622750488705454</v>
      </c>
      <c r="J1549" s="6"/>
      <c r="K1549" s="15">
        <f t="shared" ca="1" si="333"/>
        <v>0.23416091768318623</v>
      </c>
      <c r="L1549" s="15">
        <f t="shared" ca="1" si="334"/>
        <v>0.7098850829970369</v>
      </c>
      <c r="M1549" s="15">
        <f t="shared" ca="1" si="335"/>
        <v>3.686501322671716E-4</v>
      </c>
      <c r="N1549" s="15">
        <f t="shared" ca="1" si="336"/>
        <v>7.1395044924439793E-2</v>
      </c>
      <c r="O1549" s="15">
        <f t="shared" ca="1" si="337"/>
        <v>0.36801605425917505</v>
      </c>
      <c r="P1549" s="6"/>
      <c r="Q1549" s="15">
        <f t="shared" ca="1" si="338"/>
        <v>1.3838257499961051</v>
      </c>
      <c r="R1549" s="87">
        <f t="shared" ca="1" si="341"/>
        <v>-0.89245888628325765</v>
      </c>
      <c r="Y1549" s="6"/>
      <c r="Z1549" s="6"/>
      <c r="AA1549" s="6"/>
      <c r="AB1549" s="6"/>
      <c r="AE1549" s="41">
        <f t="shared" ca="1" si="340"/>
        <v>-0.52492701783841711</v>
      </c>
      <c r="AF1549" s="36">
        <f t="shared" ca="1" si="342"/>
        <v>0.34595643749902627</v>
      </c>
    </row>
    <row r="1550" spans="2:32" x14ac:dyDescent="0.25">
      <c r="B1550" s="3">
        <f t="shared" si="343"/>
        <v>1544</v>
      </c>
      <c r="C1550" s="15">
        <f t="shared" ca="1" si="332"/>
        <v>5.554740511877176</v>
      </c>
      <c r="D1550" s="15">
        <f t="shared" ca="1" si="332"/>
        <v>0.15661263711693429</v>
      </c>
      <c r="E1550" s="15">
        <f t="shared" ca="1" si="332"/>
        <v>-1.6059260499868167</v>
      </c>
      <c r="F1550" s="15">
        <f t="shared" ca="1" si="332"/>
        <v>-2.8571850879461937</v>
      </c>
      <c r="G1550" s="15">
        <f t="shared" ca="1" si="332"/>
        <v>0.56806424155701318</v>
      </c>
      <c r="H1550" s="6"/>
      <c r="I1550" s="15">
        <f t="shared" ca="1" si="339"/>
        <v>0.36326125052362263</v>
      </c>
      <c r="J1550" s="6"/>
      <c r="K1550" s="15">
        <f t="shared" ca="1" si="333"/>
        <v>1.0780582768425613</v>
      </c>
      <c r="L1550" s="15">
        <f t="shared" ca="1" si="334"/>
        <v>1.7081459769162771E-3</v>
      </c>
      <c r="M1550" s="15">
        <f t="shared" ca="1" si="335"/>
        <v>0.15510794497966365</v>
      </c>
      <c r="N1550" s="15">
        <f t="shared" ca="1" si="336"/>
        <v>0.41485098475854598</v>
      </c>
      <c r="O1550" s="15">
        <f t="shared" ca="1" si="337"/>
        <v>1.6777706054489222E-3</v>
      </c>
      <c r="P1550" s="6"/>
      <c r="Q1550" s="15">
        <f t="shared" ca="1" si="338"/>
        <v>1.6514031231631363</v>
      </c>
      <c r="R1550" s="87">
        <f t="shared" ca="1" si="341"/>
        <v>-1.1391943099098993</v>
      </c>
      <c r="Y1550" s="6"/>
      <c r="Z1550" s="6"/>
      <c r="AA1550" s="6"/>
      <c r="AB1550" s="6"/>
      <c r="AE1550" s="41">
        <f t="shared" ca="1" si="340"/>
        <v>-0.73197182104743563</v>
      </c>
      <c r="AF1550" s="36">
        <f t="shared" ca="1" si="342"/>
        <v>0.41285078079078408</v>
      </c>
    </row>
    <row r="1551" spans="2:32" x14ac:dyDescent="0.25">
      <c r="B1551" s="3">
        <f t="shared" si="343"/>
        <v>1545</v>
      </c>
      <c r="C1551" s="15">
        <f t="shared" ca="1" si="332"/>
        <v>-2.7347156944603901</v>
      </c>
      <c r="D1551" s="15">
        <f t="shared" ca="1" si="332"/>
        <v>8.961219706750569</v>
      </c>
      <c r="E1551" s="15">
        <f t="shared" ca="1" si="332"/>
        <v>8.4990530732368867</v>
      </c>
      <c r="F1551" s="15">
        <f t="shared" ca="1" si="332"/>
        <v>1.879193228864273</v>
      </c>
      <c r="G1551" s="15">
        <f t="shared" ca="1" si="332"/>
        <v>6.1947069581930183</v>
      </c>
      <c r="H1551" s="6"/>
      <c r="I1551" s="15">
        <f t="shared" ca="1" si="339"/>
        <v>4.5598914545168707</v>
      </c>
      <c r="J1551" s="6"/>
      <c r="K1551" s="15">
        <f t="shared" ca="1" si="333"/>
        <v>2.1284517383164068</v>
      </c>
      <c r="L1551" s="15">
        <f t="shared" ca="1" si="334"/>
        <v>0.77486761535642168</v>
      </c>
      <c r="M1551" s="15">
        <f t="shared" ca="1" si="335"/>
        <v>0.62067977033587596</v>
      </c>
      <c r="N1551" s="15">
        <f t="shared" ca="1" si="336"/>
        <v>0.28744571908067934</v>
      </c>
      <c r="O1551" s="15">
        <f t="shared" ca="1" si="337"/>
        <v>0.10690486924239583</v>
      </c>
      <c r="P1551" s="6"/>
      <c r="Q1551" s="15">
        <f t="shared" ca="1" si="338"/>
        <v>3.9183497123317799</v>
      </c>
      <c r="R1551" s="87">
        <f t="shared" ca="1" si="341"/>
        <v>1.1566845828332637</v>
      </c>
      <c r="Y1551" s="6"/>
      <c r="Z1551" s="6"/>
      <c r="AA1551" s="6"/>
      <c r="AB1551" s="6"/>
      <c r="AE1551" s="41">
        <f t="shared" ca="1" si="340"/>
        <v>1.1448182614641067</v>
      </c>
      <c r="AF1551" s="36">
        <f t="shared" ca="1" si="342"/>
        <v>0.97958742808294497</v>
      </c>
    </row>
    <row r="1552" spans="2:32" x14ac:dyDescent="0.25">
      <c r="B1552" s="3">
        <f t="shared" si="343"/>
        <v>1546</v>
      </c>
      <c r="C1552" s="15">
        <f t="shared" ca="1" si="332"/>
        <v>-4.9558944418843147</v>
      </c>
      <c r="D1552" s="15">
        <f t="shared" ca="1" si="332"/>
        <v>9.8078448793839001</v>
      </c>
      <c r="E1552" s="15">
        <f t="shared" ca="1" si="332"/>
        <v>8.8168791919298037</v>
      </c>
      <c r="F1552" s="15">
        <f t="shared" ca="1" si="332"/>
        <v>4.8420606062151803</v>
      </c>
      <c r="G1552" s="15">
        <f t="shared" ca="1" si="332"/>
        <v>1.2566458927403739</v>
      </c>
      <c r="H1552" s="6"/>
      <c r="I1552" s="15">
        <f t="shared" ca="1" si="339"/>
        <v>3.9535072256769888</v>
      </c>
      <c r="J1552" s="6"/>
      <c r="K1552" s="15">
        <f t="shared" ca="1" si="333"/>
        <v>3.1750975229577652</v>
      </c>
      <c r="L1552" s="15">
        <f t="shared" ca="1" si="334"/>
        <v>1.3709307745444217</v>
      </c>
      <c r="M1552" s="15">
        <f t="shared" ca="1" si="335"/>
        <v>0.94609547528535098</v>
      </c>
      <c r="N1552" s="15">
        <f t="shared" ca="1" si="336"/>
        <v>3.1581084402633929E-2</v>
      </c>
      <c r="O1552" s="15">
        <f t="shared" ca="1" si="337"/>
        <v>0.29092244196354616</v>
      </c>
      <c r="P1552" s="6"/>
      <c r="Q1552" s="15">
        <f t="shared" ca="1" si="338"/>
        <v>5.8146272991537185</v>
      </c>
      <c r="R1552" s="87">
        <f t="shared" ca="1" si="341"/>
        <v>0.72460124178631569</v>
      </c>
      <c r="Y1552" s="6"/>
      <c r="Z1552" s="6"/>
      <c r="AA1552" s="6"/>
      <c r="AB1552" s="6"/>
      <c r="AE1552" s="41">
        <f t="shared" ca="1" si="340"/>
        <v>0.8736349902301539</v>
      </c>
      <c r="AF1552" s="36">
        <f t="shared" ca="1" si="342"/>
        <v>1.4536568247884296</v>
      </c>
    </row>
    <row r="1553" spans="2:32" x14ac:dyDescent="0.25">
      <c r="B1553" s="3">
        <f t="shared" si="343"/>
        <v>1547</v>
      </c>
      <c r="C1553" s="15">
        <f t="shared" ca="1" si="332"/>
        <v>7.2412280165263683</v>
      </c>
      <c r="D1553" s="15">
        <f t="shared" ca="1" si="332"/>
        <v>-4.6219815681691232</v>
      </c>
      <c r="E1553" s="15">
        <f t="shared" ca="1" si="332"/>
        <v>-4.4443234879599434</v>
      </c>
      <c r="F1553" s="15">
        <f t="shared" ca="1" si="332"/>
        <v>0.72176371809528383</v>
      </c>
      <c r="G1553" s="15">
        <f t="shared" ca="1" si="332"/>
        <v>-5.5415297443420029</v>
      </c>
      <c r="H1553" s="6"/>
      <c r="I1553" s="15">
        <f t="shared" ca="1" si="339"/>
        <v>-1.3289686131698835</v>
      </c>
      <c r="J1553" s="6"/>
      <c r="K1553" s="15">
        <f t="shared" ca="1" si="333"/>
        <v>2.9379308108662796</v>
      </c>
      <c r="L1553" s="15">
        <f t="shared" ca="1" si="334"/>
        <v>0.43375737287171301</v>
      </c>
      <c r="M1553" s="15">
        <f t="shared" ca="1" si="335"/>
        <v>0.38821743983512763</v>
      </c>
      <c r="N1553" s="15">
        <f t="shared" ca="1" si="336"/>
        <v>0.16822012377985071</v>
      </c>
      <c r="O1553" s="15">
        <f t="shared" ca="1" si="337"/>
        <v>0.70982685135448509</v>
      </c>
      <c r="P1553" s="6"/>
      <c r="Q1553" s="15">
        <f t="shared" ca="1" si="338"/>
        <v>4.6379525987074555</v>
      </c>
      <c r="R1553" s="87">
        <f t="shared" ca="1" si="341"/>
        <v>-1.3825840459477461</v>
      </c>
      <c r="Y1553" s="6"/>
      <c r="Z1553" s="6"/>
      <c r="AA1553" s="6"/>
      <c r="AB1553" s="6"/>
      <c r="AE1553" s="41">
        <f t="shared" ca="1" si="340"/>
        <v>-1.4887600228022122</v>
      </c>
      <c r="AF1553" s="36">
        <f t="shared" ca="1" si="342"/>
        <v>1.1594881496768639</v>
      </c>
    </row>
    <row r="1554" spans="2:32" x14ac:dyDescent="0.25">
      <c r="B1554" s="3">
        <f t="shared" si="343"/>
        <v>1548</v>
      </c>
      <c r="C1554" s="15">
        <f t="shared" ca="1" si="332"/>
        <v>-2.9569985196855502</v>
      </c>
      <c r="D1554" s="15">
        <f t="shared" ca="1" si="332"/>
        <v>11.214112688770404</v>
      </c>
      <c r="E1554" s="15">
        <f t="shared" ca="1" si="332"/>
        <v>11.736820692809138</v>
      </c>
      <c r="F1554" s="15">
        <f t="shared" ca="1" si="332"/>
        <v>1.2696862479346396</v>
      </c>
      <c r="G1554" s="15">
        <f t="shared" ca="1" si="332"/>
        <v>5.5335949754137701</v>
      </c>
      <c r="H1554" s="6"/>
      <c r="I1554" s="15">
        <f t="shared" ca="1" si="339"/>
        <v>5.3594432170484803</v>
      </c>
      <c r="J1554" s="6"/>
      <c r="K1554" s="15">
        <f t="shared" ca="1" si="333"/>
        <v>2.7665281264196704</v>
      </c>
      <c r="L1554" s="15">
        <f t="shared" ca="1" si="334"/>
        <v>1.3710861849245068</v>
      </c>
      <c r="M1554" s="15">
        <f t="shared" ca="1" si="335"/>
        <v>1.6268377387335748</v>
      </c>
      <c r="N1554" s="15">
        <f t="shared" ca="1" si="336"/>
        <v>0.66904448265660932</v>
      </c>
      <c r="O1554" s="15">
        <f t="shared" ca="1" si="337"/>
        <v>1.2131533976688918E-3</v>
      </c>
      <c r="P1554" s="6"/>
      <c r="Q1554" s="15">
        <f t="shared" ca="1" si="338"/>
        <v>6.4347096861320301</v>
      </c>
      <c r="R1554" s="87">
        <f t="shared" ca="1" si="341"/>
        <v>1.1845347870882323</v>
      </c>
      <c r="Y1554" s="6"/>
      <c r="Z1554" s="6"/>
      <c r="AA1554" s="6"/>
      <c r="AB1554" s="6"/>
      <c r="AE1554" s="41">
        <f t="shared" ca="1" si="340"/>
        <v>1.5023886799741963</v>
      </c>
      <c r="AF1554" s="36">
        <f t="shared" ca="1" si="342"/>
        <v>1.6086774215330075</v>
      </c>
    </row>
    <row r="1555" spans="2:32" x14ac:dyDescent="0.25">
      <c r="B1555" s="3">
        <f t="shared" si="343"/>
        <v>1549</v>
      </c>
      <c r="C1555" s="15">
        <f t="shared" ca="1" si="332"/>
        <v>3.0355862323814806</v>
      </c>
      <c r="D1555" s="15">
        <f t="shared" ca="1" si="332"/>
        <v>9.5427163525423371</v>
      </c>
      <c r="E1555" s="15">
        <f t="shared" ca="1" si="332"/>
        <v>4.9377572101543414</v>
      </c>
      <c r="F1555" s="15">
        <f t="shared" ca="1" si="332"/>
        <v>1.8652089185306855</v>
      </c>
      <c r="G1555" s="15">
        <f t="shared" ca="1" si="332"/>
        <v>-0.66647410988436517</v>
      </c>
      <c r="H1555" s="6"/>
      <c r="I1555" s="15">
        <f t="shared" ca="1" si="339"/>
        <v>3.7429589207448961</v>
      </c>
      <c r="J1555" s="6"/>
      <c r="K1555" s="15">
        <f t="shared" ca="1" si="333"/>
        <v>2.0015044809699425E-2</v>
      </c>
      <c r="L1555" s="15">
        <f t="shared" ca="1" si="334"/>
        <v>1.345487450707586</v>
      </c>
      <c r="M1555" s="15">
        <f t="shared" ca="1" si="335"/>
        <v>5.7101718095029459E-2</v>
      </c>
      <c r="N1555" s="15">
        <f t="shared" ca="1" si="336"/>
        <v>0.14103780283261874</v>
      </c>
      <c r="O1555" s="15">
        <f t="shared" ca="1" si="337"/>
        <v>0.77772398606417381</v>
      </c>
      <c r="P1555" s="6"/>
      <c r="Q1555" s="15">
        <f t="shared" ca="1" si="338"/>
        <v>2.3413660025091074</v>
      </c>
      <c r="R1555" s="87">
        <f t="shared" ca="1" si="341"/>
        <v>1.0188200684648117</v>
      </c>
      <c r="Y1555" s="6"/>
      <c r="Z1555" s="6"/>
      <c r="AA1555" s="6"/>
      <c r="AB1555" s="6"/>
      <c r="AE1555" s="41">
        <f t="shared" ca="1" si="340"/>
        <v>0.77947492575505117</v>
      </c>
      <c r="AF1555" s="36">
        <f t="shared" ca="1" si="342"/>
        <v>0.58534150062727686</v>
      </c>
    </row>
    <row r="1556" spans="2:32" x14ac:dyDescent="0.25">
      <c r="B1556" s="3">
        <f t="shared" si="343"/>
        <v>1550</v>
      </c>
      <c r="C1556" s="15">
        <f t="shared" ca="1" si="332"/>
        <v>3.276945738738188</v>
      </c>
      <c r="D1556" s="15">
        <f t="shared" ca="1" si="332"/>
        <v>-8.6514221279462884</v>
      </c>
      <c r="E1556" s="15">
        <f t="shared" ca="1" si="332"/>
        <v>-4.5995893897839348</v>
      </c>
      <c r="F1556" s="15">
        <f t="shared" ca="1" si="332"/>
        <v>6.0709342529037729</v>
      </c>
      <c r="G1556" s="15">
        <f t="shared" ca="1" si="332"/>
        <v>-4.6431148615832969</v>
      </c>
      <c r="H1556" s="6"/>
      <c r="I1556" s="15">
        <f t="shared" ca="1" si="339"/>
        <v>-1.7092492775343118</v>
      </c>
      <c r="J1556" s="6"/>
      <c r="K1556" s="15">
        <f t="shared" ca="1" si="333"/>
        <v>0.99448562961202869</v>
      </c>
      <c r="L1556" s="15">
        <f t="shared" ca="1" si="334"/>
        <v>1.9277505553998857</v>
      </c>
      <c r="M1556" s="15">
        <f t="shared" ca="1" si="335"/>
        <v>0.33416263857916656</v>
      </c>
      <c r="N1556" s="15">
        <f t="shared" ca="1" si="336"/>
        <v>2.4212502306920012</v>
      </c>
      <c r="O1556" s="15">
        <f t="shared" ca="1" si="337"/>
        <v>0.34430269061068375</v>
      </c>
      <c r="P1556" s="6"/>
      <c r="Q1556" s="15">
        <f t="shared" ca="1" si="338"/>
        <v>6.0219517448937658</v>
      </c>
      <c r="R1556" s="87">
        <f t="shared" ca="1" si="341"/>
        <v>-1.3519554433450356</v>
      </c>
      <c r="Y1556" s="6"/>
      <c r="Z1556" s="6"/>
      <c r="AA1556" s="6"/>
      <c r="AB1556" s="6"/>
      <c r="AE1556" s="41">
        <f t="shared" ca="1" si="340"/>
        <v>-1.6588267060117408</v>
      </c>
      <c r="AF1556" s="36">
        <f t="shared" ca="1" si="342"/>
        <v>1.5054879362234415</v>
      </c>
    </row>
    <row r="1557" spans="2:32" x14ac:dyDescent="0.25">
      <c r="B1557" s="3">
        <f t="shared" si="343"/>
        <v>1551</v>
      </c>
      <c r="C1557" s="15">
        <f t="shared" ca="1" si="332"/>
        <v>-3.1214388608270323</v>
      </c>
      <c r="D1557" s="15">
        <f t="shared" ca="1" si="332"/>
        <v>10.578253506486577</v>
      </c>
      <c r="E1557" s="15">
        <f t="shared" ca="1" si="332"/>
        <v>5.071498079798527</v>
      </c>
      <c r="F1557" s="15">
        <f t="shared" ca="1" si="332"/>
        <v>13.029872202991569</v>
      </c>
      <c r="G1557" s="15">
        <f t="shared" ca="1" si="332"/>
        <v>-6.7510109279618646E-2</v>
      </c>
      <c r="H1557" s="6"/>
      <c r="I1557" s="15">
        <f t="shared" ca="1" si="339"/>
        <v>5.0981349638340046</v>
      </c>
      <c r="J1557" s="6"/>
      <c r="K1557" s="15">
        <f t="shared" ca="1" si="333"/>
        <v>2.702455754362115</v>
      </c>
      <c r="L1557" s="15">
        <f t="shared" ca="1" si="334"/>
        <v>1.201267969660982</v>
      </c>
      <c r="M1557" s="15">
        <f t="shared" ca="1" si="335"/>
        <v>2.8380943644779246E-5</v>
      </c>
      <c r="N1557" s="15">
        <f t="shared" ca="1" si="336"/>
        <v>2.5164982252415546</v>
      </c>
      <c r="O1557" s="15">
        <f t="shared" ca="1" si="337"/>
        <v>1.0673555608553218</v>
      </c>
      <c r="P1557" s="6"/>
      <c r="Q1557" s="15">
        <f t="shared" ca="1" si="338"/>
        <v>7.4876058910636178</v>
      </c>
      <c r="R1557" s="87">
        <f t="shared" ca="1" si="341"/>
        <v>1.0126837422438881</v>
      </c>
      <c r="Y1557" s="6"/>
      <c r="Z1557" s="6"/>
      <c r="AA1557" s="6"/>
      <c r="AB1557" s="6"/>
      <c r="AE1557" s="41">
        <f t="shared" ca="1" si="340"/>
        <v>1.3855280765203373</v>
      </c>
      <c r="AF1557" s="36">
        <f t="shared" ca="1" si="342"/>
        <v>1.8719014727659045</v>
      </c>
    </row>
    <row r="1558" spans="2:32" x14ac:dyDescent="0.25">
      <c r="B1558" s="3">
        <f t="shared" si="343"/>
        <v>1552</v>
      </c>
      <c r="C1558" s="15">
        <f t="shared" ca="1" si="332"/>
        <v>-2.0012259576958593</v>
      </c>
      <c r="D1558" s="15">
        <f t="shared" ca="1" si="332"/>
        <v>-2.2238338841823166</v>
      </c>
      <c r="E1558" s="15">
        <f t="shared" ca="1" si="332"/>
        <v>8.7092724538902875</v>
      </c>
      <c r="F1558" s="15">
        <f t="shared" ca="1" si="332"/>
        <v>1.8025161400465697</v>
      </c>
      <c r="G1558" s="15">
        <f t="shared" ca="1" si="332"/>
        <v>1.7200329751391157</v>
      </c>
      <c r="H1558" s="6"/>
      <c r="I1558" s="15">
        <f t="shared" ca="1" si="339"/>
        <v>1.6013523454395593</v>
      </c>
      <c r="J1558" s="6"/>
      <c r="K1558" s="15">
        <f t="shared" ca="1" si="333"/>
        <v>0.51914281720888289</v>
      </c>
      <c r="L1558" s="15">
        <f t="shared" ca="1" si="334"/>
        <v>0.58528198765155293</v>
      </c>
      <c r="M1558" s="15">
        <f t="shared" ca="1" si="335"/>
        <v>2.0209011307247287</v>
      </c>
      <c r="N1558" s="15">
        <f t="shared" ca="1" si="336"/>
        <v>1.6186748904276588E-3</v>
      </c>
      <c r="O1558" s="15">
        <f t="shared" ca="1" si="337"/>
        <v>5.6340367463532902E-4</v>
      </c>
      <c r="P1558" s="6"/>
      <c r="Q1558" s="15">
        <f t="shared" ca="1" si="338"/>
        <v>3.1275080141502274</v>
      </c>
      <c r="R1558" s="87">
        <f t="shared" ca="1" si="341"/>
        <v>-0.20162064100661939</v>
      </c>
      <c r="Y1558" s="6"/>
      <c r="Z1558" s="6"/>
      <c r="AA1558" s="6"/>
      <c r="AB1558" s="6"/>
      <c r="AE1558" s="41">
        <f t="shared" ca="1" si="340"/>
        <v>-0.17828065093359988</v>
      </c>
      <c r="AF1558" s="36">
        <f t="shared" ca="1" si="342"/>
        <v>0.78187700353755685</v>
      </c>
    </row>
    <row r="1559" spans="2:32" x14ac:dyDescent="0.25">
      <c r="B1559" s="3">
        <f t="shared" si="343"/>
        <v>1553</v>
      </c>
      <c r="C1559" s="15">
        <f t="shared" ca="1" si="332"/>
        <v>-0.31183961975699814</v>
      </c>
      <c r="D1559" s="15">
        <f t="shared" ca="1" si="332"/>
        <v>7.0998470273848628</v>
      </c>
      <c r="E1559" s="15">
        <f t="shared" ca="1" si="332"/>
        <v>8.1851575641066603</v>
      </c>
      <c r="F1559" s="15">
        <f t="shared" ca="1" si="332"/>
        <v>-4.1006461734509978</v>
      </c>
      <c r="G1559" s="15">
        <f t="shared" ca="1" si="332"/>
        <v>2.5455627211480976</v>
      </c>
      <c r="H1559" s="6"/>
      <c r="I1559" s="15">
        <f t="shared" ca="1" si="339"/>
        <v>2.6836163038863248</v>
      </c>
      <c r="J1559" s="6"/>
      <c r="K1559" s="15">
        <f t="shared" ca="1" si="333"/>
        <v>0.35891024761959495</v>
      </c>
      <c r="L1559" s="15">
        <f t="shared" ca="1" si="334"/>
        <v>0.78012375212689689</v>
      </c>
      <c r="M1559" s="15">
        <f t="shared" ca="1" si="335"/>
        <v>1.21067824951627</v>
      </c>
      <c r="N1559" s="15">
        <f t="shared" ca="1" si="336"/>
        <v>1.8410486944562858</v>
      </c>
      <c r="O1559" s="15">
        <f t="shared" ca="1" si="337"/>
        <v>7.6235166827442189E-4</v>
      </c>
      <c r="P1559" s="6"/>
      <c r="Q1559" s="15">
        <f t="shared" ca="1" si="338"/>
        <v>4.1915232953873218</v>
      </c>
      <c r="R1559" s="87">
        <f t="shared" ca="1" si="341"/>
        <v>0.29865615068112972</v>
      </c>
      <c r="Y1559" s="6"/>
      <c r="Z1559" s="6"/>
      <c r="AA1559" s="6"/>
      <c r="AB1559" s="6"/>
      <c r="AE1559" s="41">
        <f t="shared" ca="1" si="340"/>
        <v>0.30572250520339517</v>
      </c>
      <c r="AF1559" s="36">
        <f t="shared" ca="1" si="342"/>
        <v>1.0478808238468305</v>
      </c>
    </row>
    <row r="1560" spans="2:32" x14ac:dyDescent="0.25">
      <c r="B1560" s="3">
        <f t="shared" si="343"/>
        <v>1554</v>
      </c>
      <c r="C1560" s="15">
        <f t="shared" ca="1" si="332"/>
        <v>1.5289961557502694</v>
      </c>
      <c r="D1560" s="15">
        <f t="shared" ca="1" si="332"/>
        <v>1.8333303823121545</v>
      </c>
      <c r="E1560" s="15">
        <f t="shared" ca="1" si="332"/>
        <v>4.0916494902552705</v>
      </c>
      <c r="F1560" s="15">
        <f t="shared" ca="1" si="332"/>
        <v>0.99128047625439319</v>
      </c>
      <c r="G1560" s="15">
        <f t="shared" ca="1" si="332"/>
        <v>-2.9696782873027443</v>
      </c>
      <c r="H1560" s="6"/>
      <c r="I1560" s="15">
        <f t="shared" ca="1" si="339"/>
        <v>1.0951156434538687</v>
      </c>
      <c r="J1560" s="6"/>
      <c r="K1560" s="15">
        <f t="shared" ca="1" si="333"/>
        <v>7.5300919580234844E-3</v>
      </c>
      <c r="L1560" s="15">
        <f t="shared" ca="1" si="334"/>
        <v>2.179844002670428E-2</v>
      </c>
      <c r="M1560" s="15">
        <f t="shared" ca="1" si="335"/>
        <v>0.35916860380105631</v>
      </c>
      <c r="N1560" s="15">
        <f t="shared" ca="1" si="336"/>
        <v>4.3126967789372132E-4</v>
      </c>
      <c r="O1560" s="15">
        <f t="shared" ca="1" si="337"/>
        <v>0.66090198798063182</v>
      </c>
      <c r="P1560" s="6"/>
      <c r="Q1560" s="15">
        <f t="shared" ca="1" si="338"/>
        <v>1.0498303934443096</v>
      </c>
      <c r="R1560" s="87">
        <f t="shared" ca="1" si="341"/>
        <v>-0.78991162058168585</v>
      </c>
      <c r="Y1560" s="6"/>
      <c r="Z1560" s="6"/>
      <c r="AA1560" s="6"/>
      <c r="AB1560" s="6"/>
      <c r="AE1560" s="41">
        <f t="shared" ca="1" si="340"/>
        <v>-0.40467658660266126</v>
      </c>
      <c r="AF1560" s="36">
        <f t="shared" ca="1" si="342"/>
        <v>0.2624575983610774</v>
      </c>
    </row>
    <row r="1561" spans="2:32" x14ac:dyDescent="0.25">
      <c r="B1561" s="3">
        <f t="shared" si="343"/>
        <v>1555</v>
      </c>
      <c r="C1561" s="15">
        <f t="shared" ca="1" si="332"/>
        <v>6.8325006713522285</v>
      </c>
      <c r="D1561" s="15">
        <f t="shared" ca="1" si="332"/>
        <v>-0.57026755233198356</v>
      </c>
      <c r="E1561" s="15">
        <f t="shared" ca="1" si="332"/>
        <v>4.2445829147410024</v>
      </c>
      <c r="F1561" s="15">
        <f t="shared" ca="1" si="332"/>
        <v>1.6719689368567823</v>
      </c>
      <c r="G1561" s="15">
        <f t="shared" ca="1" si="332"/>
        <v>-3.1159871632222353</v>
      </c>
      <c r="H1561" s="6"/>
      <c r="I1561" s="15">
        <f t="shared" ca="1" si="339"/>
        <v>1.8125595614791585</v>
      </c>
      <c r="J1561" s="6"/>
      <c r="K1561" s="15">
        <f t="shared" ca="1" si="333"/>
        <v>1.0079923498637466</v>
      </c>
      <c r="L1561" s="15">
        <f t="shared" ca="1" si="334"/>
        <v>0.22711460217254148</v>
      </c>
      <c r="M1561" s="15">
        <f t="shared" ca="1" si="335"/>
        <v>0.23658950363243933</v>
      </c>
      <c r="N1561" s="15">
        <f t="shared" ca="1" si="336"/>
        <v>7.9062894926839634E-4</v>
      </c>
      <c r="O1561" s="15">
        <f t="shared" ca="1" si="337"/>
        <v>0.97162291270259338</v>
      </c>
      <c r="P1561" s="6"/>
      <c r="Q1561" s="15">
        <f t="shared" ca="1" si="338"/>
        <v>2.4441099973205889</v>
      </c>
      <c r="R1561" s="87">
        <f t="shared" ca="1" si="341"/>
        <v>-0.1072378038552393</v>
      </c>
      <c r="Y1561" s="6"/>
      <c r="Z1561" s="6"/>
      <c r="AA1561" s="6"/>
      <c r="AB1561" s="6"/>
      <c r="AE1561" s="41">
        <f t="shared" ca="1" si="340"/>
        <v>-8.3825912452994325E-2</v>
      </c>
      <c r="AF1561" s="36">
        <f t="shared" ca="1" si="342"/>
        <v>0.61102749933014722</v>
      </c>
    </row>
    <row r="1562" spans="2:32" x14ac:dyDescent="0.25">
      <c r="B1562" s="3">
        <f t="shared" si="343"/>
        <v>1556</v>
      </c>
      <c r="C1562" s="15">
        <f t="shared" ca="1" si="332"/>
        <v>-3.0279517342431586</v>
      </c>
      <c r="D1562" s="15">
        <f t="shared" ca="1" si="332"/>
        <v>7.9726933647999001</v>
      </c>
      <c r="E1562" s="15">
        <f t="shared" ca="1" si="332"/>
        <v>8.6036577145568955</v>
      </c>
      <c r="F1562" s="15">
        <f t="shared" ca="1" si="332"/>
        <v>4.4685242933470519</v>
      </c>
      <c r="G1562" s="15">
        <f t="shared" ca="1" si="332"/>
        <v>2.2276905618591845</v>
      </c>
      <c r="H1562" s="6"/>
      <c r="I1562" s="15">
        <f t="shared" ca="1" si="339"/>
        <v>4.048922840063975</v>
      </c>
      <c r="J1562" s="6"/>
      <c r="K1562" s="15">
        <f t="shared" ca="1" si="333"/>
        <v>2.0032861496189911</v>
      </c>
      <c r="L1562" s="15">
        <f t="shared" ca="1" si="334"/>
        <v>0.6158390052314574</v>
      </c>
      <c r="M1562" s="15">
        <f t="shared" ca="1" si="335"/>
        <v>0.82982439107688166</v>
      </c>
      <c r="N1562" s="15">
        <f t="shared" ca="1" si="336"/>
        <v>7.0426151838908092E-3</v>
      </c>
      <c r="O1562" s="15">
        <f t="shared" ca="1" si="337"/>
        <v>0.13267548044700045</v>
      </c>
      <c r="P1562" s="6"/>
      <c r="Q1562" s="15">
        <f t="shared" ca="1" si="338"/>
        <v>3.5886676415582208</v>
      </c>
      <c r="R1562" s="87">
        <f t="shared" ca="1" si="341"/>
        <v>0.96739531059472017</v>
      </c>
      <c r="Y1562" s="6"/>
      <c r="Z1562" s="6"/>
      <c r="AA1562" s="6"/>
      <c r="AB1562" s="6"/>
      <c r="AE1562" s="41">
        <f t="shared" ca="1" si="340"/>
        <v>0.91630615020699546</v>
      </c>
      <c r="AF1562" s="36">
        <f t="shared" ca="1" si="342"/>
        <v>0.89716691038955521</v>
      </c>
    </row>
    <row r="1563" spans="2:32" x14ac:dyDescent="0.25">
      <c r="B1563" s="3">
        <f t="shared" si="343"/>
        <v>1557</v>
      </c>
      <c r="C1563" s="15">
        <f t="shared" ca="1" si="332"/>
        <v>10.130933137402645</v>
      </c>
      <c r="D1563" s="15">
        <f t="shared" ca="1" si="332"/>
        <v>3.8960782730735093</v>
      </c>
      <c r="E1563" s="15">
        <f t="shared" ca="1" si="332"/>
        <v>2.151234549778434</v>
      </c>
      <c r="F1563" s="15">
        <f t="shared" ca="1" si="332"/>
        <v>5.2784219828212295</v>
      </c>
      <c r="G1563" s="15">
        <f t="shared" ca="1" si="332"/>
        <v>-0.74477289288936088</v>
      </c>
      <c r="H1563" s="6"/>
      <c r="I1563" s="15">
        <f t="shared" ca="1" si="339"/>
        <v>4.142379010037291</v>
      </c>
      <c r="J1563" s="6"/>
      <c r="K1563" s="15">
        <f t="shared" ca="1" si="333"/>
        <v>1.4345112214553841</v>
      </c>
      <c r="L1563" s="15">
        <f t="shared" ca="1" si="334"/>
        <v>2.4265621211560797E-3</v>
      </c>
      <c r="M1563" s="15">
        <f t="shared" ca="1" si="335"/>
        <v>0.15858625046478142</v>
      </c>
      <c r="N1563" s="15">
        <f t="shared" ca="1" si="336"/>
        <v>5.1623745440470742E-2</v>
      </c>
      <c r="O1563" s="15">
        <f t="shared" ca="1" si="337"/>
        <v>0.95537014889118377</v>
      </c>
      <c r="P1563" s="6"/>
      <c r="Q1563" s="15">
        <f t="shared" ca="1" si="338"/>
        <v>2.602517928372976</v>
      </c>
      <c r="R1563" s="87">
        <f t="shared" ca="1" si="341"/>
        <v>1.1878030420194587</v>
      </c>
      <c r="Y1563" s="6"/>
      <c r="Z1563" s="6"/>
      <c r="AA1563" s="6"/>
      <c r="AB1563" s="6"/>
      <c r="AE1563" s="41">
        <f t="shared" ca="1" si="340"/>
        <v>0.95810102000241737</v>
      </c>
      <c r="AF1563" s="36">
        <f t="shared" ca="1" si="342"/>
        <v>0.650629482093244</v>
      </c>
    </row>
    <row r="1564" spans="2:32" x14ac:dyDescent="0.25">
      <c r="B1564" s="3">
        <f t="shared" si="343"/>
        <v>1558</v>
      </c>
      <c r="C1564" s="15">
        <f t="shared" ca="1" si="332"/>
        <v>-2.8499792784812321</v>
      </c>
      <c r="D1564" s="15">
        <f t="shared" ca="1" si="332"/>
        <v>0.7036175742013735</v>
      </c>
      <c r="E1564" s="15">
        <f t="shared" ca="1" si="332"/>
        <v>14.113131806579174</v>
      </c>
      <c r="F1564" s="15">
        <f t="shared" ca="1" si="332"/>
        <v>-4.2180033576534735</v>
      </c>
      <c r="G1564" s="15">
        <f t="shared" ca="1" si="332"/>
        <v>-2.2874099464906807</v>
      </c>
      <c r="H1564" s="6"/>
      <c r="I1564" s="15">
        <f t="shared" ca="1" si="339"/>
        <v>1.0922713596310323</v>
      </c>
      <c r="J1564" s="6"/>
      <c r="K1564" s="15">
        <f t="shared" ca="1" si="333"/>
        <v>0.62165360374786227</v>
      </c>
      <c r="L1564" s="15">
        <f t="shared" ca="1" si="334"/>
        <v>6.0420705971521308E-3</v>
      </c>
      <c r="M1564" s="15">
        <f t="shared" ca="1" si="335"/>
        <v>6.7817122711559419</v>
      </c>
      <c r="N1564" s="15">
        <f t="shared" ca="1" si="336"/>
        <v>1.1279607029212413</v>
      </c>
      <c r="O1564" s="15">
        <f t="shared" ca="1" si="337"/>
        <v>0.45688982923794269</v>
      </c>
      <c r="P1564" s="6"/>
      <c r="Q1564" s="15">
        <f t="shared" ca="1" si="338"/>
        <v>8.9942584776601411</v>
      </c>
      <c r="R1564" s="87">
        <f t="shared" ca="1" si="341"/>
        <v>-0.2707187585415376</v>
      </c>
      <c r="Y1564" s="6"/>
      <c r="Z1564" s="6"/>
      <c r="AA1564" s="6"/>
      <c r="AB1564" s="6"/>
      <c r="AE1564" s="41">
        <f t="shared" ca="1" si="340"/>
        <v>-0.40594858899769432</v>
      </c>
      <c r="AF1564" s="36">
        <f t="shared" ca="1" si="342"/>
        <v>2.2485646194150353</v>
      </c>
    </row>
    <row r="1565" spans="2:32" x14ac:dyDescent="0.25">
      <c r="B1565" s="3">
        <f t="shared" si="343"/>
        <v>1559</v>
      </c>
      <c r="C1565" s="15">
        <f t="shared" ca="1" si="332"/>
        <v>-0.73428560094423023</v>
      </c>
      <c r="D1565" s="15">
        <f t="shared" ca="1" si="332"/>
        <v>0.52948457845849584</v>
      </c>
      <c r="E1565" s="15">
        <f t="shared" ca="1" si="332"/>
        <v>4.3400737944088235</v>
      </c>
      <c r="F1565" s="15">
        <f t="shared" ca="1" si="332"/>
        <v>1.4158371141072705</v>
      </c>
      <c r="G1565" s="15">
        <f t="shared" ca="1" si="332"/>
        <v>-3.5492269507088778</v>
      </c>
      <c r="H1565" s="6"/>
      <c r="I1565" s="15">
        <f t="shared" ca="1" si="339"/>
        <v>0.40037658706429652</v>
      </c>
      <c r="J1565" s="6"/>
      <c r="K1565" s="15">
        <f t="shared" ca="1" si="333"/>
        <v>5.1498331235851902E-2</v>
      </c>
      <c r="L1565" s="15">
        <f t="shared" ca="1" si="334"/>
        <v>6.6675493767378571E-4</v>
      </c>
      <c r="M1565" s="15">
        <f t="shared" ca="1" si="335"/>
        <v>0.62084856342233052</v>
      </c>
      <c r="N1565" s="15">
        <f t="shared" ca="1" si="336"/>
        <v>4.1246403279295775E-2</v>
      </c>
      <c r="O1565" s="15">
        <f t="shared" ca="1" si="337"/>
        <v>0.62397472422361488</v>
      </c>
      <c r="P1565" s="6"/>
      <c r="Q1565" s="15">
        <f t="shared" ca="1" si="338"/>
        <v>1.3382347770987668</v>
      </c>
      <c r="R1565" s="87">
        <f t="shared" ca="1" si="341"/>
        <v>-1.236791778548781</v>
      </c>
      <c r="Y1565" s="6"/>
      <c r="Z1565" s="6"/>
      <c r="AA1565" s="6"/>
      <c r="AB1565" s="6"/>
      <c r="AE1565" s="41">
        <f t="shared" ca="1" si="340"/>
        <v>-0.71537333794488978</v>
      </c>
      <c r="AF1565" s="36">
        <f t="shared" ca="1" si="342"/>
        <v>0.3345586942746917</v>
      </c>
    </row>
    <row r="1566" spans="2:32" x14ac:dyDescent="0.25">
      <c r="B1566" s="3">
        <f t="shared" si="343"/>
        <v>1560</v>
      </c>
      <c r="C1566" s="15">
        <f t="shared" ca="1" si="332"/>
        <v>7.6469822566508139</v>
      </c>
      <c r="D1566" s="15">
        <f t="shared" ca="1" si="332"/>
        <v>5.1363690546401193</v>
      </c>
      <c r="E1566" s="15">
        <f t="shared" ca="1" si="332"/>
        <v>-5.0218062556302829</v>
      </c>
      <c r="F1566" s="15">
        <f t="shared" ca="1" si="332"/>
        <v>-1.4608022336800066</v>
      </c>
      <c r="G1566" s="15">
        <f t="shared" ca="1" si="332"/>
        <v>-0.89152368108336688</v>
      </c>
      <c r="H1566" s="6"/>
      <c r="I1566" s="15">
        <f t="shared" ca="1" si="339"/>
        <v>1.0818438281794553</v>
      </c>
      <c r="J1566" s="6"/>
      <c r="K1566" s="15">
        <f t="shared" ca="1" si="333"/>
        <v>1.7240417033996553</v>
      </c>
      <c r="L1566" s="15">
        <f t="shared" ca="1" si="334"/>
        <v>0.65756699248023576</v>
      </c>
      <c r="M1566" s="15">
        <f t="shared" ca="1" si="335"/>
        <v>1.4901817738236245</v>
      </c>
      <c r="N1566" s="15">
        <f t="shared" ca="1" si="336"/>
        <v>0.25860195983557727</v>
      </c>
      <c r="O1566" s="15">
        <f t="shared" ca="1" si="337"/>
        <v>0.15576717306456619</v>
      </c>
      <c r="P1566" s="6"/>
      <c r="Q1566" s="15">
        <f t="shared" ca="1" si="338"/>
        <v>4.286159602603659</v>
      </c>
      <c r="R1566" s="87">
        <f t="shared" ca="1" si="341"/>
        <v>-0.39666819686054972</v>
      </c>
      <c r="Y1566" s="6"/>
      <c r="Z1566" s="6"/>
      <c r="AA1566" s="6"/>
      <c r="AB1566" s="6"/>
      <c r="AE1566" s="41">
        <f t="shared" ca="1" si="340"/>
        <v>-0.41061192283034292</v>
      </c>
      <c r="AF1566" s="36">
        <f t="shared" ca="1" si="342"/>
        <v>1.0715399006509148</v>
      </c>
    </row>
    <row r="1567" spans="2:32" x14ac:dyDescent="0.25">
      <c r="B1567" s="3">
        <f t="shared" si="343"/>
        <v>1561</v>
      </c>
      <c r="C1567" s="15">
        <f t="shared" ca="1" si="332"/>
        <v>4.2099919518431026</v>
      </c>
      <c r="D1567" s="15">
        <f t="shared" ca="1" si="332"/>
        <v>16.733499335952938</v>
      </c>
      <c r="E1567" s="15">
        <f t="shared" ca="1" si="332"/>
        <v>11.174785471253067</v>
      </c>
      <c r="F1567" s="15">
        <f t="shared" ca="1" si="332"/>
        <v>4.1778064389860532</v>
      </c>
      <c r="G1567" s="15">
        <f t="shared" ca="1" si="332"/>
        <v>4.3579103091234082</v>
      </c>
      <c r="H1567" s="6"/>
      <c r="I1567" s="15">
        <f t="shared" ca="1" si="339"/>
        <v>8.1307987014317149</v>
      </c>
      <c r="J1567" s="6"/>
      <c r="K1567" s="15">
        <f t="shared" ca="1" si="333"/>
        <v>0.61490902270478476</v>
      </c>
      <c r="L1567" s="15">
        <f t="shared" ca="1" si="334"/>
        <v>2.960258328287674</v>
      </c>
      <c r="M1567" s="15">
        <f t="shared" ca="1" si="335"/>
        <v>0.37063421819389714</v>
      </c>
      <c r="N1567" s="15">
        <f t="shared" ca="1" si="336"/>
        <v>0.62504591307821078</v>
      </c>
      <c r="O1567" s="15">
        <f t="shared" ca="1" si="337"/>
        <v>0.56938747283259039</v>
      </c>
      <c r="P1567" s="6"/>
      <c r="Q1567" s="15">
        <f t="shared" ca="1" si="338"/>
        <v>5.1402349550971573</v>
      </c>
      <c r="R1567" s="87">
        <f t="shared" ca="1" si="341"/>
        <v>2.4186362902539082</v>
      </c>
      <c r="Y1567" s="6"/>
      <c r="Z1567" s="6"/>
      <c r="AA1567" s="6"/>
      <c r="AB1567" s="6"/>
      <c r="AE1567" s="41">
        <f t="shared" ca="1" si="340"/>
        <v>2.74177653055375</v>
      </c>
      <c r="AF1567" s="36">
        <f t="shared" ca="1" si="342"/>
        <v>1.2850587387742893</v>
      </c>
    </row>
    <row r="1568" spans="2:32" x14ac:dyDescent="0.25">
      <c r="B1568" s="3">
        <f t="shared" si="343"/>
        <v>1562</v>
      </c>
      <c r="C1568" s="15">
        <f t="shared" ca="1" si="332"/>
        <v>-0.90447129420874317</v>
      </c>
      <c r="D1568" s="15">
        <f t="shared" ca="1" si="332"/>
        <v>-0.21944372883287544</v>
      </c>
      <c r="E1568" s="15">
        <f t="shared" ca="1" si="332"/>
        <v>-0.13497979335313737</v>
      </c>
      <c r="F1568" s="15">
        <f t="shared" ca="1" si="332"/>
        <v>0.44267230388415868</v>
      </c>
      <c r="G1568" s="15">
        <f t="shared" ca="1" si="332"/>
        <v>13.329924861497316</v>
      </c>
      <c r="H1568" s="6"/>
      <c r="I1568" s="15">
        <f t="shared" ca="1" si="339"/>
        <v>2.5027404697973439</v>
      </c>
      <c r="J1568" s="6"/>
      <c r="K1568" s="15">
        <f t="shared" ca="1" si="333"/>
        <v>0.4643636801912589</v>
      </c>
      <c r="L1568" s="15">
        <f t="shared" ca="1" si="334"/>
        <v>0.29641147245088195</v>
      </c>
      <c r="M1568" s="15">
        <f t="shared" ca="1" si="335"/>
        <v>0.27830272746538581</v>
      </c>
      <c r="N1568" s="15">
        <f t="shared" ca="1" si="336"/>
        <v>0.16975523392835662</v>
      </c>
      <c r="O1568" s="15">
        <f t="shared" ca="1" si="337"/>
        <v>4.6891168740748608</v>
      </c>
      <c r="P1568" s="6"/>
      <c r="Q1568" s="15">
        <f t="shared" ca="1" si="338"/>
        <v>5.897949988110744</v>
      </c>
      <c r="R1568" s="87">
        <f t="shared" ca="1" si="341"/>
        <v>0.18515621630530668</v>
      </c>
      <c r="Y1568" s="6"/>
      <c r="Z1568" s="6"/>
      <c r="AA1568" s="6"/>
      <c r="AB1568" s="6"/>
      <c r="AE1568" s="41">
        <f t="shared" ca="1" si="340"/>
        <v>0.22483237310140816</v>
      </c>
      <c r="AF1568" s="36">
        <f t="shared" ca="1" si="342"/>
        <v>1.474487497027686</v>
      </c>
    </row>
    <row r="1569" spans="2:32" x14ac:dyDescent="0.25">
      <c r="B1569" s="3">
        <f t="shared" si="343"/>
        <v>1563</v>
      </c>
      <c r="C1569" s="15">
        <f t="shared" ref="C1569:G1619" ca="1" si="344">$B$1+NORMINV(RAND(),0,1)*$B$2</f>
        <v>2.7492203190574083</v>
      </c>
      <c r="D1569" s="15">
        <f t="shared" ca="1" si="344"/>
        <v>5.8174344974823882</v>
      </c>
      <c r="E1569" s="15">
        <f t="shared" ca="1" si="344"/>
        <v>4.5055808254647154</v>
      </c>
      <c r="F1569" s="15">
        <f t="shared" ca="1" si="344"/>
        <v>-6.4894797773193904</v>
      </c>
      <c r="G1569" s="15">
        <f t="shared" ca="1" si="344"/>
        <v>-0.79580663062756063</v>
      </c>
      <c r="H1569" s="6"/>
      <c r="I1569" s="15">
        <f t="shared" ca="1" si="339"/>
        <v>1.157389846811512</v>
      </c>
      <c r="J1569" s="6"/>
      <c r="K1569" s="15">
        <f t="shared" ca="1" si="333"/>
        <v>0.10135697009482371</v>
      </c>
      <c r="L1569" s="15">
        <f t="shared" ca="1" si="334"/>
        <v>0.86864064584985001</v>
      </c>
      <c r="M1569" s="15">
        <f t="shared" ca="1" si="335"/>
        <v>0.44841531318138794</v>
      </c>
      <c r="N1569" s="15">
        <f t="shared" ca="1" si="336"/>
        <v>2.3389846019382352</v>
      </c>
      <c r="O1569" s="15">
        <f t="shared" ca="1" si="337"/>
        <v>0.15259905917921607</v>
      </c>
      <c r="P1569" s="6"/>
      <c r="Q1569" s="15">
        <f t="shared" ca="1" si="338"/>
        <v>3.9099965902435128</v>
      </c>
      <c r="R1569" s="87">
        <f t="shared" ca="1" si="341"/>
        <v>-0.38113908944955899</v>
      </c>
      <c r="Y1569" s="6"/>
      <c r="Z1569" s="6"/>
      <c r="AA1569" s="6"/>
      <c r="AB1569" s="6"/>
      <c r="AE1569" s="41">
        <f t="shared" ca="1" si="340"/>
        <v>-0.37682671621219405</v>
      </c>
      <c r="AF1569" s="36">
        <f t="shared" ca="1" si="342"/>
        <v>0.97749914756087819</v>
      </c>
    </row>
    <row r="1570" spans="2:32" x14ac:dyDescent="0.25">
      <c r="B1570" s="3">
        <f t="shared" si="343"/>
        <v>1564</v>
      </c>
      <c r="C1570" s="15">
        <f t="shared" ca="1" si="344"/>
        <v>-6.6320095309954645</v>
      </c>
      <c r="D1570" s="15">
        <f t="shared" ca="1" si="344"/>
        <v>3.1318666127370904</v>
      </c>
      <c r="E1570" s="15">
        <f t="shared" ca="1" si="344"/>
        <v>5.6010678110528183</v>
      </c>
      <c r="F1570" s="15">
        <f t="shared" ca="1" si="344"/>
        <v>-0.27913878959417371</v>
      </c>
      <c r="G1570" s="15">
        <f t="shared" ca="1" si="344"/>
        <v>-4.8242847466150423</v>
      </c>
      <c r="H1570" s="6"/>
      <c r="I1570" s="15">
        <f t="shared" ca="1" si="339"/>
        <v>-0.60049972868295431</v>
      </c>
      <c r="J1570" s="6"/>
      <c r="K1570" s="15">
        <f t="shared" ca="1" si="333"/>
        <v>1.4551644198156759</v>
      </c>
      <c r="L1570" s="15">
        <f t="shared" ca="1" si="334"/>
        <v>0.55722234026260997</v>
      </c>
      <c r="M1570" s="15">
        <f t="shared" ca="1" si="335"/>
        <v>1.5383775979961762</v>
      </c>
      <c r="N1570" s="15">
        <f t="shared" ca="1" si="336"/>
        <v>4.1309141268809184E-3</v>
      </c>
      <c r="O1570" s="15">
        <f t="shared" ca="1" si="337"/>
        <v>0.71361439510830271</v>
      </c>
      <c r="P1570" s="6"/>
      <c r="Q1570" s="15">
        <f t="shared" ca="1" si="338"/>
        <v>4.2685096673096456</v>
      </c>
      <c r="R1570" s="87">
        <f t="shared" ca="1" si="341"/>
        <v>-1.1258062921805936</v>
      </c>
      <c r="Y1570" s="6"/>
      <c r="Z1570" s="6"/>
      <c r="AA1570" s="6"/>
      <c r="AB1570" s="6"/>
      <c r="AE1570" s="41">
        <f t="shared" ca="1" si="340"/>
        <v>-1.162978833760969</v>
      </c>
      <c r="AF1570" s="36">
        <f t="shared" ca="1" si="342"/>
        <v>1.0671274168274114</v>
      </c>
    </row>
    <row r="1571" spans="2:32" x14ac:dyDescent="0.25">
      <c r="B1571" s="3">
        <f t="shared" si="343"/>
        <v>1565</v>
      </c>
      <c r="C1571" s="15">
        <f t="shared" ca="1" si="344"/>
        <v>5.1597048275604553</v>
      </c>
      <c r="D1571" s="15">
        <f t="shared" ca="1" si="344"/>
        <v>5.7750333754645613</v>
      </c>
      <c r="E1571" s="15">
        <f t="shared" ca="1" si="344"/>
        <v>5.401855832716568</v>
      </c>
      <c r="F1571" s="15">
        <f t="shared" ca="1" si="344"/>
        <v>0.38342266598031549</v>
      </c>
      <c r="G1571" s="15">
        <f t="shared" ca="1" si="344"/>
        <v>5.9814190329417354</v>
      </c>
      <c r="H1571" s="6"/>
      <c r="I1571" s="15">
        <f t="shared" ca="1" si="339"/>
        <v>4.5402871469327266</v>
      </c>
      <c r="J1571" s="6"/>
      <c r="K1571" s="15">
        <f t="shared" ca="1" si="333"/>
        <v>1.5347130522969397E-2</v>
      </c>
      <c r="L1571" s="15">
        <f t="shared" ca="1" si="334"/>
        <v>6.0983929954943596E-2</v>
      </c>
      <c r="M1571" s="15">
        <f t="shared" ca="1" si="335"/>
        <v>2.9692024012931827E-2</v>
      </c>
      <c r="N1571" s="15">
        <f t="shared" ca="1" si="336"/>
        <v>0.69118089252015025</v>
      </c>
      <c r="O1571" s="15">
        <f t="shared" ca="1" si="337"/>
        <v>8.307444451487532E-2</v>
      </c>
      <c r="P1571" s="6"/>
      <c r="Q1571" s="15">
        <f t="shared" ca="1" si="338"/>
        <v>0.88027842152587044</v>
      </c>
      <c r="R1571" s="87">
        <f t="shared" ca="1" si="341"/>
        <v>2.4216856945738363</v>
      </c>
      <c r="Y1571" s="6"/>
      <c r="Z1571" s="6"/>
      <c r="AA1571" s="6"/>
      <c r="AB1571" s="6"/>
      <c r="AE1571" s="41">
        <f t="shared" ca="1" si="340"/>
        <v>1.1360509485821146</v>
      </c>
      <c r="AF1571" s="36">
        <f t="shared" ca="1" si="342"/>
        <v>0.22006960538146761</v>
      </c>
    </row>
    <row r="1572" spans="2:32" x14ac:dyDescent="0.25">
      <c r="B1572" s="3">
        <f t="shared" si="343"/>
        <v>1566</v>
      </c>
      <c r="C1572" s="15">
        <f t="shared" ca="1" si="344"/>
        <v>-9.0690674124424113</v>
      </c>
      <c r="D1572" s="15">
        <f t="shared" ca="1" si="344"/>
        <v>1.1553425869958533</v>
      </c>
      <c r="E1572" s="15">
        <f t="shared" ca="1" si="344"/>
        <v>-1.6868760089695756</v>
      </c>
      <c r="F1572" s="15">
        <f t="shared" ca="1" si="344"/>
        <v>5.121896775909061</v>
      </c>
      <c r="G1572" s="15">
        <f t="shared" ca="1" si="344"/>
        <v>1.9808119825834947</v>
      </c>
      <c r="H1572" s="6"/>
      <c r="I1572" s="15">
        <f t="shared" ca="1" si="339"/>
        <v>-0.49957841518471541</v>
      </c>
      <c r="J1572" s="6"/>
      <c r="K1572" s="15">
        <f t="shared" ca="1" si="333"/>
        <v>2.937445666964829</v>
      </c>
      <c r="L1572" s="15">
        <f t="shared" ca="1" si="334"/>
        <v>0.10955054093833352</v>
      </c>
      <c r="M1572" s="15">
        <f t="shared" ca="1" si="335"/>
        <v>5.638702304829276E-2</v>
      </c>
      <c r="N1572" s="15">
        <f t="shared" ca="1" si="336"/>
        <v>1.2640393329633124</v>
      </c>
      <c r="O1572" s="15">
        <f t="shared" ca="1" si="337"/>
        <v>0.24609346101362958</v>
      </c>
      <c r="P1572" s="6"/>
      <c r="Q1572" s="15">
        <f t="shared" ca="1" si="338"/>
        <v>4.6135160249283969</v>
      </c>
      <c r="R1572" s="87">
        <f t="shared" ca="1" si="341"/>
        <v>-1.0408682049179816</v>
      </c>
      <c r="Y1572" s="6"/>
      <c r="Z1572" s="6"/>
      <c r="AA1572" s="6"/>
      <c r="AB1572" s="6"/>
      <c r="AE1572" s="41">
        <f t="shared" ca="1" si="340"/>
        <v>-1.1178454502888433</v>
      </c>
      <c r="AF1572" s="36">
        <f t="shared" ca="1" si="342"/>
        <v>1.1533790062320992</v>
      </c>
    </row>
    <row r="1573" spans="2:32" x14ac:dyDescent="0.25">
      <c r="B1573" s="3">
        <f t="shared" si="343"/>
        <v>1567</v>
      </c>
      <c r="C1573" s="15">
        <f t="shared" ca="1" si="344"/>
        <v>-0.22416393247076005</v>
      </c>
      <c r="D1573" s="15">
        <f t="shared" ca="1" si="344"/>
        <v>-10.284328532309591</v>
      </c>
      <c r="E1573" s="15">
        <f t="shared" ca="1" si="344"/>
        <v>8.8315793386275505</v>
      </c>
      <c r="F1573" s="15">
        <f t="shared" ca="1" si="344"/>
        <v>-1.5505872313800406E-2</v>
      </c>
      <c r="G1573" s="15">
        <f t="shared" ca="1" si="344"/>
        <v>5.5890741420144838</v>
      </c>
      <c r="H1573" s="6"/>
      <c r="I1573" s="15">
        <f t="shared" ca="1" si="339"/>
        <v>0.77933102870957682</v>
      </c>
      <c r="J1573" s="6"/>
      <c r="K1573" s="15">
        <f t="shared" ca="1" si="333"/>
        <v>4.0280085484573049E-2</v>
      </c>
      <c r="L1573" s="15">
        <f t="shared" ca="1" si="334"/>
        <v>4.8961825152852319</v>
      </c>
      <c r="M1573" s="15">
        <f t="shared" ca="1" si="335"/>
        <v>2.5935481137830747</v>
      </c>
      <c r="N1573" s="15">
        <f t="shared" ca="1" si="336"/>
        <v>2.5270627969137836E-2</v>
      </c>
      <c r="O1573" s="15">
        <f t="shared" ca="1" si="337"/>
        <v>0.92534515263935913</v>
      </c>
      <c r="P1573" s="6"/>
      <c r="Q1573" s="15">
        <f t="shared" ca="1" si="338"/>
        <v>8.4806264951613777</v>
      </c>
      <c r="R1573" s="87">
        <f t="shared" ca="1" si="341"/>
        <v>-0.37491164534683002</v>
      </c>
      <c r="Y1573" s="6"/>
      <c r="Z1573" s="6"/>
      <c r="AA1573" s="6"/>
      <c r="AB1573" s="6"/>
      <c r="AE1573" s="41">
        <f t="shared" ca="1" si="340"/>
        <v>-0.54589975956602499</v>
      </c>
      <c r="AF1573" s="36">
        <f t="shared" ca="1" si="342"/>
        <v>2.1201566237903444</v>
      </c>
    </row>
    <row r="1574" spans="2:32" x14ac:dyDescent="0.25">
      <c r="B1574" s="3">
        <f t="shared" si="343"/>
        <v>1568</v>
      </c>
      <c r="C1574" s="15">
        <f t="shared" ca="1" si="344"/>
        <v>1.8274548792224812</v>
      </c>
      <c r="D1574" s="15">
        <f t="shared" ca="1" si="344"/>
        <v>-3.123529013137972</v>
      </c>
      <c r="E1574" s="15">
        <f t="shared" ca="1" si="344"/>
        <v>4.6746289613537808</v>
      </c>
      <c r="F1574" s="15">
        <f t="shared" ca="1" si="344"/>
        <v>-4.3849963815368458</v>
      </c>
      <c r="G1574" s="15">
        <f t="shared" ca="1" si="344"/>
        <v>3.2431033099764752</v>
      </c>
      <c r="H1574" s="6"/>
      <c r="I1574" s="15">
        <f t="shared" ca="1" si="339"/>
        <v>0.44733235117558384</v>
      </c>
      <c r="J1574" s="6"/>
      <c r="K1574" s="15">
        <f t="shared" ca="1" si="333"/>
        <v>7.6189527696902362E-2</v>
      </c>
      <c r="L1574" s="15">
        <f t="shared" ca="1" si="334"/>
        <v>0.51004203532589087</v>
      </c>
      <c r="M1574" s="15">
        <f t="shared" ca="1" si="335"/>
        <v>0.71480146521696286</v>
      </c>
      <c r="N1574" s="15">
        <f t="shared" ca="1" si="336"/>
        <v>0.93405603923992475</v>
      </c>
      <c r="O1574" s="15">
        <f t="shared" ca="1" si="337"/>
        <v>0.31265341016297815</v>
      </c>
      <c r="P1574" s="6"/>
      <c r="Q1574" s="15">
        <f t="shared" ca="1" si="338"/>
        <v>2.5477424776426592</v>
      </c>
      <c r="R1574" s="87">
        <f t="shared" ca="1" si="341"/>
        <v>-0.8700530498200052</v>
      </c>
      <c r="Y1574" s="6"/>
      <c r="Z1574" s="6"/>
      <c r="AA1574" s="6"/>
      <c r="AB1574" s="6"/>
      <c r="AE1574" s="41">
        <f t="shared" ca="1" si="340"/>
        <v>-0.69437408184723315</v>
      </c>
      <c r="AF1574" s="36">
        <f t="shared" ca="1" si="342"/>
        <v>0.63693561941066479</v>
      </c>
    </row>
    <row r="1575" spans="2:32" x14ac:dyDescent="0.25">
      <c r="B1575" s="3">
        <f t="shared" si="343"/>
        <v>1569</v>
      </c>
      <c r="C1575" s="15">
        <f t="shared" ca="1" si="344"/>
        <v>5.2000203605387849</v>
      </c>
      <c r="D1575" s="15">
        <f t="shared" ca="1" si="344"/>
        <v>4.1773160702928562</v>
      </c>
      <c r="E1575" s="15">
        <f t="shared" ca="1" si="344"/>
        <v>8.3389294060789005</v>
      </c>
      <c r="F1575" s="15">
        <f t="shared" ca="1" si="344"/>
        <v>10.783686527078483</v>
      </c>
      <c r="G1575" s="15">
        <f t="shared" ca="1" si="344"/>
        <v>5.5956797290811853</v>
      </c>
      <c r="H1575" s="6"/>
      <c r="I1575" s="15">
        <f t="shared" ca="1" si="339"/>
        <v>6.8191264186140419</v>
      </c>
      <c r="J1575" s="6"/>
      <c r="K1575" s="15">
        <f t="shared" ca="1" si="333"/>
        <v>0.1048601770918399</v>
      </c>
      <c r="L1575" s="15">
        <f t="shared" ca="1" si="334"/>
        <v>0.27916647665987621</v>
      </c>
      <c r="M1575" s="15">
        <f t="shared" ca="1" si="335"/>
        <v>9.2392044828284364E-2</v>
      </c>
      <c r="N1575" s="15">
        <f t="shared" ca="1" si="336"/>
        <v>0.62870947414510336</v>
      </c>
      <c r="O1575" s="15">
        <f t="shared" ca="1" si="337"/>
        <v>5.9872872085156244E-2</v>
      </c>
      <c r="P1575" s="6"/>
      <c r="Q1575" s="15">
        <f t="shared" ca="1" si="338"/>
        <v>1.1650010448102599</v>
      </c>
      <c r="R1575" s="87">
        <f t="shared" ca="1" si="341"/>
        <v>3.9934675079278596</v>
      </c>
      <c r="Y1575" s="6"/>
      <c r="Z1575" s="6"/>
      <c r="AA1575" s="6"/>
      <c r="AB1575" s="6"/>
      <c r="AE1575" s="41">
        <f t="shared" ca="1" si="340"/>
        <v>2.1551788528372211</v>
      </c>
      <c r="AF1575" s="36">
        <f t="shared" ca="1" si="342"/>
        <v>0.29125026120256498</v>
      </c>
    </row>
    <row r="1576" spans="2:32" x14ac:dyDescent="0.25">
      <c r="B1576" s="3">
        <f t="shared" si="343"/>
        <v>1570</v>
      </c>
      <c r="C1576" s="15">
        <f t="shared" ca="1" si="344"/>
        <v>5.9789761843424118</v>
      </c>
      <c r="D1576" s="15">
        <f t="shared" ca="1" si="344"/>
        <v>15.072902884998381</v>
      </c>
      <c r="E1576" s="15">
        <f t="shared" ca="1" si="344"/>
        <v>-1.5293811971009141</v>
      </c>
      <c r="F1576" s="15">
        <f t="shared" ca="1" si="344"/>
        <v>7.0576289566953045</v>
      </c>
      <c r="G1576" s="15">
        <f t="shared" ca="1" si="344"/>
        <v>6.2038696465484033</v>
      </c>
      <c r="H1576" s="6"/>
      <c r="I1576" s="15">
        <f t="shared" ca="1" si="339"/>
        <v>6.5567992950967167</v>
      </c>
      <c r="J1576" s="6"/>
      <c r="K1576" s="15">
        <f t="shared" ca="1" si="333"/>
        <v>1.3355181892871265E-2</v>
      </c>
      <c r="L1576" s="15">
        <f t="shared" ca="1" si="334"/>
        <v>2.9009608141574406</v>
      </c>
      <c r="M1576" s="15">
        <f t="shared" ca="1" si="335"/>
        <v>2.6154525980959007</v>
      </c>
      <c r="N1576" s="15">
        <f t="shared" ca="1" si="336"/>
        <v>1.0033213997478242E-2</v>
      </c>
      <c r="O1576" s="15">
        <f t="shared" ca="1" si="337"/>
        <v>4.9823734729774385E-3</v>
      </c>
      <c r="P1576" s="6"/>
      <c r="Q1576" s="15">
        <f t="shared" ca="1" si="338"/>
        <v>5.5447841816166674</v>
      </c>
      <c r="R1576" s="87">
        <f t="shared" ca="1" si="341"/>
        <v>1.7308625066936314</v>
      </c>
      <c r="Y1576" s="6"/>
      <c r="Z1576" s="6"/>
      <c r="AA1576" s="6"/>
      <c r="AB1576" s="6"/>
      <c r="AE1576" s="41">
        <f t="shared" ca="1" si="340"/>
        <v>2.0378625967318764</v>
      </c>
      <c r="AF1576" s="36">
        <f t="shared" ca="1" si="342"/>
        <v>1.3861960454041669</v>
      </c>
    </row>
    <row r="1577" spans="2:32" x14ac:dyDescent="0.25">
      <c r="B1577" s="3">
        <f t="shared" si="343"/>
        <v>1571</v>
      </c>
      <c r="C1577" s="15">
        <f t="shared" ca="1" si="344"/>
        <v>-3.0338921697298309</v>
      </c>
      <c r="D1577" s="15">
        <f t="shared" ca="1" si="344"/>
        <v>-1.8748165697866863</v>
      </c>
      <c r="E1577" s="15">
        <f t="shared" ca="1" si="344"/>
        <v>-1.8711364359354059</v>
      </c>
      <c r="F1577" s="15">
        <f t="shared" ca="1" si="344"/>
        <v>-9.283196460096379</v>
      </c>
      <c r="G1577" s="15">
        <f t="shared" ca="1" si="344"/>
        <v>-1.2596843382597123</v>
      </c>
      <c r="H1577" s="6"/>
      <c r="I1577" s="15">
        <f t="shared" ca="1" si="339"/>
        <v>-3.4645451947616031</v>
      </c>
      <c r="J1577" s="6"/>
      <c r="K1577" s="15">
        <f t="shared" ca="1" si="333"/>
        <v>7.4184811187606465E-3</v>
      </c>
      <c r="L1577" s="15">
        <f t="shared" ca="1" si="334"/>
        <v>0.10108948404258558</v>
      </c>
      <c r="M1577" s="15">
        <f t="shared" ca="1" si="335"/>
        <v>0.10155805890816169</v>
      </c>
      <c r="N1577" s="15">
        <f t="shared" ca="1" si="336"/>
        <v>1.3542681019032794</v>
      </c>
      <c r="O1577" s="15">
        <f t="shared" ca="1" si="337"/>
        <v>0.19445645586137003</v>
      </c>
      <c r="P1577" s="6"/>
      <c r="Q1577" s="15">
        <f t="shared" ca="1" si="338"/>
        <v>1.7587905818341574</v>
      </c>
      <c r="R1577" s="87">
        <f t="shared" ca="1" si="341"/>
        <v>-3.6854621047569411</v>
      </c>
      <c r="Y1577" s="6"/>
      <c r="Z1577" s="6"/>
      <c r="AA1577" s="6"/>
      <c r="AB1577" s="6"/>
      <c r="AE1577" s="41">
        <f t="shared" ca="1" si="340"/>
        <v>-2.4438189043213545</v>
      </c>
      <c r="AF1577" s="36">
        <f t="shared" ca="1" si="342"/>
        <v>0.43969764545853934</v>
      </c>
    </row>
    <row r="1578" spans="2:32" x14ac:dyDescent="0.25">
      <c r="B1578" s="3">
        <f t="shared" si="343"/>
        <v>1572</v>
      </c>
      <c r="C1578" s="15">
        <f t="shared" ca="1" si="344"/>
        <v>2.9232494964437707</v>
      </c>
      <c r="D1578" s="15">
        <f t="shared" ca="1" si="344"/>
        <v>8.1916117758795419</v>
      </c>
      <c r="E1578" s="15">
        <f t="shared" ca="1" si="344"/>
        <v>-0.54280193537823962</v>
      </c>
      <c r="F1578" s="15">
        <f t="shared" ca="1" si="344"/>
        <v>12.788472415997344</v>
      </c>
      <c r="G1578" s="15">
        <f t="shared" ca="1" si="344"/>
        <v>2.4627958326478412</v>
      </c>
      <c r="H1578" s="6"/>
      <c r="I1578" s="15">
        <f t="shared" ca="1" si="339"/>
        <v>5.1646655171180518</v>
      </c>
      <c r="J1578" s="6"/>
      <c r="K1578" s="15">
        <f t="shared" ca="1" si="333"/>
        <v>0.20095783110941318</v>
      </c>
      <c r="L1578" s="15">
        <f t="shared" ca="1" si="334"/>
        <v>0.36649614613720732</v>
      </c>
      <c r="M1578" s="15">
        <f t="shared" ca="1" si="335"/>
        <v>1.30300738885218</v>
      </c>
      <c r="N1578" s="15">
        <f t="shared" ca="1" si="336"/>
        <v>2.3248972652559794</v>
      </c>
      <c r="O1578" s="15">
        <f t="shared" ca="1" si="337"/>
        <v>0.29200399167436619</v>
      </c>
      <c r="P1578" s="6"/>
      <c r="Q1578" s="15">
        <f t="shared" ca="1" si="338"/>
        <v>4.4873626230291457</v>
      </c>
      <c r="R1578" s="87">
        <f t="shared" ca="1" si="341"/>
        <v>1.3362177154613299</v>
      </c>
      <c r="Y1578" s="6"/>
      <c r="Z1578" s="6"/>
      <c r="AA1578" s="6"/>
      <c r="AB1578" s="6"/>
      <c r="AE1578" s="41">
        <f t="shared" ca="1" si="340"/>
        <v>1.4152814444650976</v>
      </c>
      <c r="AF1578" s="36">
        <f t="shared" ca="1" si="342"/>
        <v>1.1218406557572864</v>
      </c>
    </row>
    <row r="1579" spans="2:32" x14ac:dyDescent="0.25">
      <c r="B1579" s="3">
        <f t="shared" si="343"/>
        <v>1573</v>
      </c>
      <c r="C1579" s="15">
        <f t="shared" ca="1" si="344"/>
        <v>-5.0267478938400272</v>
      </c>
      <c r="D1579" s="15">
        <f t="shared" ca="1" si="344"/>
        <v>6.4278959250545089</v>
      </c>
      <c r="E1579" s="15">
        <f t="shared" ca="1" si="344"/>
        <v>2.8313611609496587</v>
      </c>
      <c r="F1579" s="15">
        <f t="shared" ca="1" si="344"/>
        <v>1.9757699163999634</v>
      </c>
      <c r="G1579" s="15">
        <f t="shared" ca="1" si="344"/>
        <v>5.1182946028763681</v>
      </c>
      <c r="H1579" s="6"/>
      <c r="I1579" s="15">
        <f t="shared" ca="1" si="339"/>
        <v>2.2653147422880946</v>
      </c>
      <c r="J1579" s="6"/>
      <c r="K1579" s="15">
        <f t="shared" ca="1" si="333"/>
        <v>2.1269670995686329</v>
      </c>
      <c r="L1579" s="15">
        <f t="shared" ca="1" si="334"/>
        <v>0.69308328412484188</v>
      </c>
      <c r="M1579" s="15">
        <f t="shared" ca="1" si="335"/>
        <v>1.281634192318331E-2</v>
      </c>
      <c r="N1579" s="15">
        <f t="shared" ca="1" si="336"/>
        <v>3.3534482479435292E-3</v>
      </c>
      <c r="O1579" s="15">
        <f t="shared" ca="1" si="337"/>
        <v>0.32557976339689132</v>
      </c>
      <c r="P1579" s="6"/>
      <c r="Q1579" s="15">
        <f t="shared" ca="1" si="338"/>
        <v>3.1617999372614931</v>
      </c>
      <c r="R1579" s="87">
        <f t="shared" ca="1" si="341"/>
        <v>0.13345633149084429</v>
      </c>
      <c r="Y1579" s="6"/>
      <c r="Z1579" s="6"/>
      <c r="AA1579" s="6"/>
      <c r="AB1579" s="6"/>
      <c r="AE1579" s="41">
        <f t="shared" ca="1" si="340"/>
        <v>0.11865235983780352</v>
      </c>
      <c r="AF1579" s="36">
        <f t="shared" ca="1" si="342"/>
        <v>0.79044998431537328</v>
      </c>
    </row>
    <row r="1580" spans="2:32" x14ac:dyDescent="0.25">
      <c r="B1580" s="3">
        <f t="shared" si="343"/>
        <v>1574</v>
      </c>
      <c r="C1580" s="15">
        <f t="shared" ca="1" si="344"/>
        <v>-1.1979897922053295</v>
      </c>
      <c r="D1580" s="15">
        <f t="shared" ca="1" si="344"/>
        <v>-0.78538859444960307</v>
      </c>
      <c r="E1580" s="15">
        <f t="shared" ca="1" si="344"/>
        <v>-2.9983683211572991</v>
      </c>
      <c r="F1580" s="15">
        <f t="shared" ca="1" si="344"/>
        <v>-0.35865103821628663</v>
      </c>
      <c r="G1580" s="15">
        <f t="shared" ca="1" si="344"/>
        <v>-0.12647264355162191</v>
      </c>
      <c r="H1580" s="6"/>
      <c r="I1580" s="15">
        <f t="shared" ca="1" si="339"/>
        <v>-1.0933740779160281</v>
      </c>
      <c r="J1580" s="6"/>
      <c r="K1580" s="15">
        <f t="shared" ca="1" si="333"/>
        <v>4.3777790705042959E-4</v>
      </c>
      <c r="L1580" s="15">
        <f t="shared" ca="1" si="334"/>
        <v>3.794202321041904E-3</v>
      </c>
      <c r="M1580" s="15">
        <f t="shared" ca="1" si="335"/>
        <v>0.1451601226712953</v>
      </c>
      <c r="N1580" s="15">
        <f t="shared" ca="1" si="336"/>
        <v>2.1592717802625113E-2</v>
      </c>
      <c r="O1580" s="15">
        <f t="shared" ca="1" si="337"/>
        <v>3.739593535103785E-2</v>
      </c>
      <c r="P1580" s="6"/>
      <c r="Q1580" s="15">
        <f t="shared" ca="1" si="338"/>
        <v>0.20838075605305062</v>
      </c>
      <c r="R1580" s="87">
        <f t="shared" ca="1" si="341"/>
        <v>-6.061060662055282</v>
      </c>
      <c r="Y1580" s="6"/>
      <c r="Z1580" s="6"/>
      <c r="AA1580" s="6"/>
      <c r="AB1580" s="6"/>
      <c r="AE1580" s="41">
        <f t="shared" ca="1" si="340"/>
        <v>-1.383398943611194</v>
      </c>
      <c r="AF1580" s="36">
        <f t="shared" ca="1" si="342"/>
        <v>5.2095189013262655E-2</v>
      </c>
    </row>
    <row r="1581" spans="2:32" x14ac:dyDescent="0.25">
      <c r="B1581" s="3">
        <f t="shared" si="343"/>
        <v>1575</v>
      </c>
      <c r="C1581" s="15">
        <f t="shared" ca="1" si="344"/>
        <v>-8.6105250770719586</v>
      </c>
      <c r="D1581" s="15">
        <f t="shared" ca="1" si="344"/>
        <v>0.55489918626846646</v>
      </c>
      <c r="E1581" s="15">
        <f t="shared" ca="1" si="344"/>
        <v>4.6818730327996505</v>
      </c>
      <c r="F1581" s="15">
        <f t="shared" ca="1" si="344"/>
        <v>8.3865446158934844</v>
      </c>
      <c r="G1581" s="15">
        <f t="shared" ca="1" si="344"/>
        <v>7.9517187143224675</v>
      </c>
      <c r="H1581" s="6"/>
      <c r="I1581" s="15">
        <f t="shared" ca="1" si="339"/>
        <v>2.5929020944424219</v>
      </c>
      <c r="J1581" s="6"/>
      <c r="K1581" s="15">
        <f t="shared" ca="1" si="333"/>
        <v>5.0206712154970701</v>
      </c>
      <c r="L1581" s="15">
        <f t="shared" ca="1" si="334"/>
        <v>0.16613823414901999</v>
      </c>
      <c r="M1581" s="15">
        <f t="shared" ca="1" si="335"/>
        <v>0.17455198325204321</v>
      </c>
      <c r="N1581" s="15">
        <f t="shared" ca="1" si="336"/>
        <v>1.3426517466546328</v>
      </c>
      <c r="O1581" s="15">
        <f t="shared" ca="1" si="337"/>
        <v>1.1486766226201035</v>
      </c>
      <c r="P1581" s="6"/>
      <c r="Q1581" s="15">
        <f t="shared" ca="1" si="338"/>
        <v>7.8526898021728702</v>
      </c>
      <c r="R1581" s="87">
        <f t="shared" ca="1" si="341"/>
        <v>0.18924253494266743</v>
      </c>
      <c r="Y1581" s="6"/>
      <c r="Z1581" s="6"/>
      <c r="AA1581" s="6"/>
      <c r="AB1581" s="6"/>
      <c r="AE1581" s="41">
        <f t="shared" ca="1" si="340"/>
        <v>0.26515387743505114</v>
      </c>
      <c r="AF1581" s="36">
        <f t="shared" ca="1" si="342"/>
        <v>1.9631724505432175</v>
      </c>
    </row>
    <row r="1582" spans="2:32" x14ac:dyDescent="0.25">
      <c r="B1582" s="3">
        <f t="shared" si="343"/>
        <v>1576</v>
      </c>
      <c r="C1582" s="15">
        <f t="shared" ca="1" si="344"/>
        <v>-0.44886399129352839</v>
      </c>
      <c r="D1582" s="15">
        <f t="shared" ca="1" si="344"/>
        <v>0.75908075077177317</v>
      </c>
      <c r="E1582" s="15">
        <f t="shared" ca="1" si="344"/>
        <v>6.5896310262476359</v>
      </c>
      <c r="F1582" s="15">
        <f t="shared" ca="1" si="344"/>
        <v>2.7023809432555219</v>
      </c>
      <c r="G1582" s="15">
        <f t="shared" ca="1" si="344"/>
        <v>5.722571247251782</v>
      </c>
      <c r="H1582" s="6"/>
      <c r="I1582" s="15">
        <f t="shared" ca="1" si="339"/>
        <v>3.0649599952466366</v>
      </c>
      <c r="J1582" s="6"/>
      <c r="K1582" s="15">
        <f t="shared" ca="1" si="333"/>
        <v>0.49387836033540067</v>
      </c>
      <c r="L1582" s="15">
        <f t="shared" ca="1" si="334"/>
        <v>0.21268316360399869</v>
      </c>
      <c r="M1582" s="15">
        <f t="shared" ca="1" si="335"/>
        <v>0.4969322350711059</v>
      </c>
      <c r="N1582" s="15">
        <f t="shared" ca="1" si="336"/>
        <v>5.2585427577110187E-3</v>
      </c>
      <c r="O1582" s="15">
        <f t="shared" ca="1" si="337"/>
        <v>0.28251590267137427</v>
      </c>
      <c r="P1582" s="6"/>
      <c r="Q1582" s="15">
        <f t="shared" ca="1" si="338"/>
        <v>1.4912682044395904</v>
      </c>
      <c r="R1582" s="87">
        <f t="shared" ca="1" si="341"/>
        <v>0.78001042712458102</v>
      </c>
      <c r="Y1582" s="6"/>
      <c r="Z1582" s="6"/>
      <c r="AA1582" s="6"/>
      <c r="AB1582" s="6"/>
      <c r="AE1582" s="41">
        <f t="shared" ca="1" si="340"/>
        <v>0.47626458853786646</v>
      </c>
      <c r="AF1582" s="36">
        <f t="shared" ca="1" si="342"/>
        <v>0.3728170511098976</v>
      </c>
    </row>
    <row r="1583" spans="2:32" x14ac:dyDescent="0.25">
      <c r="B1583" s="3">
        <f t="shared" si="343"/>
        <v>1577</v>
      </c>
      <c r="C1583" s="15">
        <f t="shared" ca="1" si="344"/>
        <v>6.6546784798056438</v>
      </c>
      <c r="D1583" s="15">
        <f t="shared" ca="1" si="344"/>
        <v>-4.7904696467139711</v>
      </c>
      <c r="E1583" s="15">
        <f t="shared" ca="1" si="344"/>
        <v>6.4681834475159166</v>
      </c>
      <c r="F1583" s="15">
        <f t="shared" ca="1" si="344"/>
        <v>6.6759353700384079</v>
      </c>
      <c r="G1583" s="15">
        <f t="shared" ca="1" si="344"/>
        <v>-0.78091959859165971</v>
      </c>
      <c r="H1583" s="6"/>
      <c r="I1583" s="15">
        <f t="shared" ca="1" si="339"/>
        <v>2.8454816104108671</v>
      </c>
      <c r="J1583" s="6"/>
      <c r="K1583" s="15">
        <f t="shared" ref="K1583:K1646" ca="1" si="345">((C1583-$I1583)/$B$2)^2</f>
        <v>0.58039923159227857</v>
      </c>
      <c r="L1583" s="15">
        <f t="shared" ref="L1583:L1646" ca="1" si="346">((D1583-$I1583)/$B$2)^2</f>
        <v>2.3323100640474554</v>
      </c>
      <c r="M1583" s="15">
        <f t="shared" ref="M1583:M1646" ca="1" si="347">((E1583-$I1583)/$B$2)^2</f>
        <v>0.52495874402257203</v>
      </c>
      <c r="N1583" s="15">
        <f t="shared" ref="N1583:N1646" ca="1" si="348">((F1583-$I1583)/$B$2)^2</f>
        <v>0.58689504018579042</v>
      </c>
      <c r="O1583" s="15">
        <f t="shared" ref="O1583:O1646" ca="1" si="349">((G1583-$I1583)/$B$2)^2</f>
        <v>0.52603142914619949</v>
      </c>
      <c r="P1583" s="6"/>
      <c r="Q1583" s="15">
        <f t="shared" ref="Q1583:Q1646" ca="1" si="350">SUM(K1583:O1583)</f>
        <v>4.5505945089942959</v>
      </c>
      <c r="R1583" s="87">
        <f t="shared" ca="1" si="341"/>
        <v>0.35449906186761926</v>
      </c>
      <c r="Y1583" s="6"/>
      <c r="Z1583" s="6"/>
      <c r="AA1583" s="6"/>
      <c r="AB1583" s="6"/>
      <c r="AE1583" s="41">
        <f t="shared" ca="1" si="340"/>
        <v>0.37811087092093854</v>
      </c>
      <c r="AF1583" s="36">
        <f t="shared" ca="1" si="342"/>
        <v>1.137648627248574</v>
      </c>
    </row>
    <row r="1584" spans="2:32" x14ac:dyDescent="0.25">
      <c r="B1584" s="3">
        <f t="shared" si="343"/>
        <v>1578</v>
      </c>
      <c r="C1584" s="15">
        <f t="shared" ca="1" si="344"/>
        <v>4.0235756601594996</v>
      </c>
      <c r="D1584" s="15">
        <f t="shared" ca="1" si="344"/>
        <v>10.036242268168291</v>
      </c>
      <c r="E1584" s="15">
        <f t="shared" ca="1" si="344"/>
        <v>-1.5470290662143271</v>
      </c>
      <c r="F1584" s="15">
        <f t="shared" ca="1" si="344"/>
        <v>6.7492841472556506</v>
      </c>
      <c r="G1584" s="15">
        <f t="shared" ca="1" si="344"/>
        <v>-5.3143932852746509</v>
      </c>
      <c r="H1584" s="6"/>
      <c r="I1584" s="15">
        <f t="shared" ca="1" si="339"/>
        <v>2.7895359448188928</v>
      </c>
      <c r="J1584" s="6"/>
      <c r="K1584" s="15">
        <f t="shared" ca="1" si="345"/>
        <v>6.0914160761517039E-2</v>
      </c>
      <c r="L1584" s="15">
        <f t="shared" ca="1" si="346"/>
        <v>2.1005901014748867</v>
      </c>
      <c r="M1584" s="15">
        <f t="shared" ca="1" si="347"/>
        <v>0.75223184379670205</v>
      </c>
      <c r="N1584" s="15">
        <f t="shared" ca="1" si="348"/>
        <v>0.62718423306804549</v>
      </c>
      <c r="O1584" s="15">
        <f t="shared" ca="1" si="349"/>
        <v>2.6269467586545807</v>
      </c>
      <c r="P1584" s="6"/>
      <c r="Q1584" s="15">
        <f t="shared" ca="1" si="350"/>
        <v>6.1678670977557317</v>
      </c>
      <c r="R1584" s="87">
        <f t="shared" ca="1" si="341"/>
        <v>0.28434748844691882</v>
      </c>
      <c r="Y1584" s="6"/>
      <c r="Z1584" s="6"/>
      <c r="AA1584" s="6"/>
      <c r="AB1584" s="6"/>
      <c r="AE1584" s="41">
        <f t="shared" ca="1" si="340"/>
        <v>0.35309120865891341</v>
      </c>
      <c r="AF1584" s="36">
        <f t="shared" ca="1" si="342"/>
        <v>1.5419667744389329</v>
      </c>
    </row>
    <row r="1585" spans="2:32" x14ac:dyDescent="0.25">
      <c r="B1585" s="3">
        <f t="shared" si="343"/>
        <v>1579</v>
      </c>
      <c r="C1585" s="15">
        <f t="shared" ca="1" si="344"/>
        <v>1.9174859880115238</v>
      </c>
      <c r="D1585" s="15">
        <f t="shared" ca="1" si="344"/>
        <v>4.3985707707534196</v>
      </c>
      <c r="E1585" s="15">
        <f t="shared" ca="1" si="344"/>
        <v>5.5004823831849929</v>
      </c>
      <c r="F1585" s="15">
        <f t="shared" ca="1" si="344"/>
        <v>1.2109551988641549</v>
      </c>
      <c r="G1585" s="15">
        <f t="shared" ca="1" si="344"/>
        <v>1.5066974775329267</v>
      </c>
      <c r="H1585" s="6"/>
      <c r="I1585" s="15">
        <f t="shared" ca="1" si="339"/>
        <v>2.9068383636694035</v>
      </c>
      <c r="J1585" s="6"/>
      <c r="K1585" s="15">
        <f t="shared" ca="1" si="345"/>
        <v>3.915272492879561E-2</v>
      </c>
      <c r="L1585" s="15">
        <f t="shared" ca="1" si="346"/>
        <v>8.9010622973786896E-2</v>
      </c>
      <c r="M1585" s="15">
        <f t="shared" ca="1" si="347"/>
        <v>0.26907957199875937</v>
      </c>
      <c r="N1585" s="15">
        <f t="shared" ca="1" si="348"/>
        <v>0.11504078834679464</v>
      </c>
      <c r="O1585" s="15">
        <f t="shared" ca="1" si="349"/>
        <v>7.8415780041241528E-2</v>
      </c>
      <c r="P1585" s="6"/>
      <c r="Q1585" s="15">
        <f t="shared" ca="1" si="350"/>
        <v>0.59069948828937802</v>
      </c>
      <c r="R1585" s="87">
        <f t="shared" ca="1" si="341"/>
        <v>1.0553380110363642</v>
      </c>
      <c r="Y1585" s="6"/>
      <c r="Z1585" s="6"/>
      <c r="AA1585" s="6"/>
      <c r="AB1585" s="6"/>
      <c r="AE1585" s="41">
        <f t="shared" ca="1" si="340"/>
        <v>0.40555044515389238</v>
      </c>
      <c r="AF1585" s="36">
        <f t="shared" ca="1" si="342"/>
        <v>0.1476748720723445</v>
      </c>
    </row>
    <row r="1586" spans="2:32" x14ac:dyDescent="0.25">
      <c r="B1586" s="3">
        <f t="shared" si="343"/>
        <v>1580</v>
      </c>
      <c r="C1586" s="15">
        <f t="shared" ca="1" si="344"/>
        <v>1.5640259437923034</v>
      </c>
      <c r="D1586" s="15">
        <f t="shared" ca="1" si="344"/>
        <v>-2.131487810003458</v>
      </c>
      <c r="E1586" s="15">
        <f t="shared" ca="1" si="344"/>
        <v>-1.696542889390547</v>
      </c>
      <c r="F1586" s="15">
        <f t="shared" ca="1" si="344"/>
        <v>2.352417216949485</v>
      </c>
      <c r="G1586" s="15">
        <f t="shared" ca="1" si="344"/>
        <v>5.9863766528333509</v>
      </c>
      <c r="H1586" s="6"/>
      <c r="I1586" s="15">
        <f t="shared" ca="1" si="339"/>
        <v>1.214957822836227</v>
      </c>
      <c r="J1586" s="6"/>
      <c r="K1586" s="15">
        <f t="shared" ca="1" si="345"/>
        <v>4.8739421227122397E-3</v>
      </c>
      <c r="L1586" s="15">
        <f t="shared" ca="1" si="346"/>
        <v>0.44794793494207191</v>
      </c>
      <c r="M1586" s="15">
        <f t="shared" ca="1" si="347"/>
        <v>0.33907345589188048</v>
      </c>
      <c r="N1586" s="15">
        <f t="shared" ca="1" si="348"/>
        <v>5.175255493026E-2</v>
      </c>
      <c r="O1586" s="15">
        <f t="shared" ca="1" si="349"/>
        <v>0.91065750605004492</v>
      </c>
      <c r="P1586" s="6"/>
      <c r="Q1586" s="15">
        <f t="shared" ca="1" si="350"/>
        <v>1.7543053939369697</v>
      </c>
      <c r="R1586" s="87">
        <f t="shared" ca="1" si="341"/>
        <v>-0.53013366546054141</v>
      </c>
      <c r="Y1586" s="6"/>
      <c r="Z1586" s="6"/>
      <c r="AA1586" s="6"/>
      <c r="AB1586" s="6"/>
      <c r="AE1586" s="41">
        <f t="shared" ca="1" si="340"/>
        <v>-0.35108153466852587</v>
      </c>
      <c r="AF1586" s="36">
        <f t="shared" ca="1" si="342"/>
        <v>0.43857634848424243</v>
      </c>
    </row>
    <row r="1587" spans="2:32" x14ac:dyDescent="0.25">
      <c r="B1587" s="3">
        <f t="shared" si="343"/>
        <v>1581</v>
      </c>
      <c r="C1587" s="15">
        <f t="shared" ca="1" si="344"/>
        <v>3.0888343751307294</v>
      </c>
      <c r="D1587" s="15">
        <f t="shared" ca="1" si="344"/>
        <v>0.35963839797836306</v>
      </c>
      <c r="E1587" s="15">
        <f t="shared" ca="1" si="344"/>
        <v>-1.1488472279259367</v>
      </c>
      <c r="F1587" s="15">
        <f t="shared" ca="1" si="344"/>
        <v>7.2442298114710244</v>
      </c>
      <c r="G1587" s="15">
        <f t="shared" ca="1" si="344"/>
        <v>4.526436654110725</v>
      </c>
      <c r="H1587" s="6"/>
      <c r="I1587" s="15">
        <f t="shared" ca="1" si="339"/>
        <v>2.8140584021529813</v>
      </c>
      <c r="J1587" s="6"/>
      <c r="K1587" s="15">
        <f t="shared" ca="1" si="345"/>
        <v>3.0200734130347274E-3</v>
      </c>
      <c r="L1587" s="15">
        <f t="shared" ca="1" si="346"/>
        <v>0.24096710227570134</v>
      </c>
      <c r="M1587" s="15">
        <f t="shared" ca="1" si="347"/>
        <v>0.62818484131644736</v>
      </c>
      <c r="N1587" s="15">
        <f t="shared" ca="1" si="348"/>
        <v>0.7850567486375607</v>
      </c>
      <c r="O1587" s="15">
        <f t="shared" ca="1" si="349"/>
        <v>0.11728957111111434</v>
      </c>
      <c r="P1587" s="6"/>
      <c r="Q1587" s="15">
        <f t="shared" ca="1" si="350"/>
        <v>1.7745183367538586</v>
      </c>
      <c r="R1587" s="87">
        <f t="shared" ca="1" si="341"/>
        <v>0.54658827453403103</v>
      </c>
      <c r="Y1587" s="6"/>
      <c r="Z1587" s="6"/>
      <c r="AA1587" s="6"/>
      <c r="AB1587" s="6"/>
      <c r="AE1587" s="41">
        <f t="shared" ca="1" si="340"/>
        <v>0.36405798497378544</v>
      </c>
      <c r="AF1587" s="36">
        <f t="shared" ca="1" si="342"/>
        <v>0.44362958418846465</v>
      </c>
    </row>
    <row r="1588" spans="2:32" x14ac:dyDescent="0.25">
      <c r="B1588" s="3">
        <f t="shared" si="343"/>
        <v>1582</v>
      </c>
      <c r="C1588" s="15">
        <f t="shared" ca="1" si="344"/>
        <v>9.4229500072616581</v>
      </c>
      <c r="D1588" s="15">
        <f t="shared" ca="1" si="344"/>
        <v>-1.8860397307915742</v>
      </c>
      <c r="E1588" s="15">
        <f t="shared" ca="1" si="344"/>
        <v>-2.3879616258828626</v>
      </c>
      <c r="F1588" s="15">
        <f t="shared" ca="1" si="344"/>
        <v>-5.2647711412648164</v>
      </c>
      <c r="G1588" s="15">
        <f t="shared" ca="1" si="344"/>
        <v>5.4243861976850445</v>
      </c>
      <c r="H1588" s="6"/>
      <c r="I1588" s="15">
        <f t="shared" ca="1" si="339"/>
        <v>1.06171274140149</v>
      </c>
      <c r="J1588" s="6"/>
      <c r="K1588" s="15">
        <f t="shared" ca="1" si="345"/>
        <v>2.7964115446403532</v>
      </c>
      <c r="L1588" s="15">
        <f t="shared" ca="1" si="346"/>
        <v>0.34756978549281287</v>
      </c>
      <c r="M1588" s="15">
        <f t="shared" ca="1" si="347"/>
        <v>0.476010129611948</v>
      </c>
      <c r="N1588" s="15">
        <f t="shared" ca="1" si="348"/>
        <v>1.6009759327054616</v>
      </c>
      <c r="O1588" s="15">
        <f t="shared" ca="1" si="349"/>
        <v>0.7613167874464436</v>
      </c>
      <c r="P1588" s="6"/>
      <c r="Q1588" s="15">
        <f t="shared" ca="1" si="350"/>
        <v>5.9822841798970199</v>
      </c>
      <c r="R1588" s="87">
        <f t="shared" ca="1" si="341"/>
        <v>-0.34312099492623066</v>
      </c>
      <c r="Y1588" s="6"/>
      <c r="Z1588" s="6"/>
      <c r="AA1588" s="6"/>
      <c r="AB1588" s="6"/>
      <c r="AE1588" s="41">
        <f t="shared" ca="1" si="340"/>
        <v>-0.4196148185296385</v>
      </c>
      <c r="AF1588" s="36">
        <f t="shared" ca="1" si="342"/>
        <v>1.495571044974255</v>
      </c>
    </row>
    <row r="1589" spans="2:32" x14ac:dyDescent="0.25">
      <c r="B1589" s="3">
        <f t="shared" si="343"/>
        <v>1583</v>
      </c>
      <c r="C1589" s="15">
        <f t="shared" ca="1" si="344"/>
        <v>3.147071704960132</v>
      </c>
      <c r="D1589" s="15">
        <f t="shared" ca="1" si="344"/>
        <v>-7.3962348817574028</v>
      </c>
      <c r="E1589" s="15">
        <f t="shared" ca="1" si="344"/>
        <v>9.4321811106263773</v>
      </c>
      <c r="F1589" s="15">
        <f t="shared" ca="1" si="344"/>
        <v>-4.1281055643049971</v>
      </c>
      <c r="G1589" s="15">
        <f t="shared" ca="1" si="344"/>
        <v>1.8960670109646485</v>
      </c>
      <c r="H1589" s="6"/>
      <c r="I1589" s="15">
        <f t="shared" ca="1" si="339"/>
        <v>0.59019587609775148</v>
      </c>
      <c r="J1589" s="6"/>
      <c r="K1589" s="15">
        <f t="shared" ca="1" si="345"/>
        <v>0.26150456016882739</v>
      </c>
      <c r="L1589" s="15">
        <f t="shared" ca="1" si="346"/>
        <v>2.5513230500005939</v>
      </c>
      <c r="M1589" s="15">
        <f t="shared" ca="1" si="347"/>
        <v>3.1272281155048893</v>
      </c>
      <c r="N1589" s="15">
        <f t="shared" ca="1" si="348"/>
        <v>0.89049473930026601</v>
      </c>
      <c r="O1589" s="15">
        <f t="shared" ca="1" si="349"/>
        <v>6.8211976835142296E-2</v>
      </c>
      <c r="P1589" s="6"/>
      <c r="Q1589" s="15">
        <f t="shared" ca="1" si="350"/>
        <v>6.8987624418097191</v>
      </c>
      <c r="R1589" s="87">
        <f t="shared" ca="1" si="341"/>
        <v>-0.48008504208428288</v>
      </c>
      <c r="Y1589" s="6"/>
      <c r="Z1589" s="6"/>
      <c r="AA1589" s="6"/>
      <c r="AB1589" s="6"/>
      <c r="AE1589" s="41">
        <f t="shared" ca="1" si="340"/>
        <v>-0.63048357120099274</v>
      </c>
      <c r="AF1589" s="36">
        <f t="shared" ca="1" si="342"/>
        <v>1.7246906104524298</v>
      </c>
    </row>
    <row r="1590" spans="2:32" x14ac:dyDescent="0.25">
      <c r="B1590" s="3">
        <f t="shared" si="343"/>
        <v>1584</v>
      </c>
      <c r="C1590" s="15">
        <f t="shared" ca="1" si="344"/>
        <v>1.0359023246699204</v>
      </c>
      <c r="D1590" s="15">
        <f t="shared" ca="1" si="344"/>
        <v>-3.6424710972126855</v>
      </c>
      <c r="E1590" s="15">
        <f t="shared" ca="1" si="344"/>
        <v>10.219495380203899</v>
      </c>
      <c r="F1590" s="15">
        <f t="shared" ca="1" si="344"/>
        <v>9.1550757261008471</v>
      </c>
      <c r="G1590" s="15">
        <f t="shared" ca="1" si="344"/>
        <v>6.5889883652503078</v>
      </c>
      <c r="H1590" s="6"/>
      <c r="I1590" s="15">
        <f t="shared" ca="1" si="339"/>
        <v>4.6713981398024575</v>
      </c>
      <c r="J1590" s="6"/>
      <c r="K1590" s="15">
        <f t="shared" ca="1" si="345"/>
        <v>0.52867319287384762</v>
      </c>
      <c r="L1590" s="15">
        <f t="shared" ca="1" si="346"/>
        <v>2.7648168676074705</v>
      </c>
      <c r="M1590" s="15">
        <f t="shared" ca="1" si="347"/>
        <v>1.2312553195580036</v>
      </c>
      <c r="N1590" s="15">
        <f t="shared" ca="1" si="348"/>
        <v>0.80413458791498216</v>
      </c>
      <c r="O1590" s="15">
        <f t="shared" ca="1" si="349"/>
        <v>0.14708609090932548</v>
      </c>
      <c r="P1590" s="6"/>
      <c r="Q1590" s="15">
        <f t="shared" ca="1" si="350"/>
        <v>5.4759660588636292</v>
      </c>
      <c r="R1590" s="87">
        <f t="shared" ca="1" si="341"/>
        <v>1.0210646453959529</v>
      </c>
      <c r="Y1590" s="6"/>
      <c r="Z1590" s="6"/>
      <c r="AA1590" s="6"/>
      <c r="AB1590" s="6"/>
      <c r="AE1590" s="41">
        <f t="shared" ca="1" si="340"/>
        <v>1.1946855671129564</v>
      </c>
      <c r="AF1590" s="36">
        <f t="shared" ca="1" si="342"/>
        <v>1.3689915147159073</v>
      </c>
    </row>
    <row r="1591" spans="2:32" x14ac:dyDescent="0.25">
      <c r="B1591" s="3">
        <f t="shared" si="343"/>
        <v>1585</v>
      </c>
      <c r="C1591" s="15">
        <f t="shared" ca="1" si="344"/>
        <v>5.1108076967399363</v>
      </c>
      <c r="D1591" s="15">
        <f t="shared" ca="1" si="344"/>
        <v>3.3858576052966889</v>
      </c>
      <c r="E1591" s="15">
        <f t="shared" ca="1" si="344"/>
        <v>4.5773258113797324</v>
      </c>
      <c r="F1591" s="15">
        <f t="shared" ca="1" si="344"/>
        <v>4.4500175170654144</v>
      </c>
      <c r="G1591" s="15">
        <f t="shared" ca="1" si="344"/>
        <v>-0.63565247519526835</v>
      </c>
      <c r="H1591" s="6"/>
      <c r="I1591" s="15">
        <f t="shared" ca="1" si="339"/>
        <v>3.3776712310573012</v>
      </c>
      <c r="J1591" s="6"/>
      <c r="K1591" s="15">
        <f t="shared" ca="1" si="345"/>
        <v>0.12015048034715582</v>
      </c>
      <c r="L1591" s="15">
        <f t="shared" ca="1" si="346"/>
        <v>2.6806689274924405E-6</v>
      </c>
      <c r="M1591" s="15">
        <f t="shared" ca="1" si="347"/>
        <v>5.7566844483543544E-2</v>
      </c>
      <c r="N1591" s="15">
        <f t="shared" ca="1" si="348"/>
        <v>4.599706228461576E-2</v>
      </c>
      <c r="O1591" s="15">
        <f t="shared" ca="1" si="349"/>
        <v>0.64427068684675426</v>
      </c>
      <c r="P1591" s="6"/>
      <c r="Q1591" s="15">
        <f t="shared" ca="1" si="350"/>
        <v>0.86798775463099687</v>
      </c>
      <c r="R1591" s="87">
        <f t="shared" ca="1" si="341"/>
        <v>1.3226160353875112</v>
      </c>
      <c r="Y1591" s="6"/>
      <c r="Z1591" s="6"/>
      <c r="AA1591" s="6"/>
      <c r="AB1591" s="6"/>
      <c r="AE1591" s="41">
        <f t="shared" ca="1" si="340"/>
        <v>0.61611330465798897</v>
      </c>
      <c r="AF1591" s="36">
        <f t="shared" ca="1" si="342"/>
        <v>0.21699693865774922</v>
      </c>
    </row>
    <row r="1592" spans="2:32" x14ac:dyDescent="0.25">
      <c r="B1592" s="3">
        <f t="shared" si="343"/>
        <v>1586</v>
      </c>
      <c r="C1592" s="15">
        <f t="shared" ca="1" si="344"/>
        <v>2.3455181879649749</v>
      </c>
      <c r="D1592" s="15">
        <f t="shared" ca="1" si="344"/>
        <v>2.3000811157323806</v>
      </c>
      <c r="E1592" s="15">
        <f t="shared" ca="1" si="344"/>
        <v>0.61303248554132561</v>
      </c>
      <c r="F1592" s="15">
        <f t="shared" ca="1" si="344"/>
        <v>0.54837590920949997</v>
      </c>
      <c r="G1592" s="15">
        <f t="shared" ca="1" si="344"/>
        <v>10.081706313541906</v>
      </c>
      <c r="H1592" s="6"/>
      <c r="I1592" s="15">
        <f t="shared" ca="1" si="339"/>
        <v>3.1777428023980177</v>
      </c>
      <c r="J1592" s="6"/>
      <c r="K1592" s="15">
        <f t="shared" ca="1" si="345"/>
        <v>2.770391235472907E-2</v>
      </c>
      <c r="L1592" s="15">
        <f t="shared" ca="1" si="346"/>
        <v>3.081160144963083E-2</v>
      </c>
      <c r="M1592" s="15">
        <f t="shared" ca="1" si="347"/>
        <v>0.26310956037564615</v>
      </c>
      <c r="N1592" s="15">
        <f t="shared" ca="1" si="348"/>
        <v>0.27654281035983352</v>
      </c>
      <c r="O1592" s="15">
        <f t="shared" ca="1" si="349"/>
        <v>1.9065884865282496</v>
      </c>
      <c r="P1592" s="6"/>
      <c r="Q1592" s="15">
        <f t="shared" ca="1" si="350"/>
        <v>2.5047563710680891</v>
      </c>
      <c r="R1592" s="87">
        <f t="shared" ca="1" si="341"/>
        <v>0.66559907129398643</v>
      </c>
      <c r="Y1592" s="6"/>
      <c r="Z1592" s="6"/>
      <c r="AA1592" s="6"/>
      <c r="AB1592" s="6"/>
      <c r="AE1592" s="41">
        <f t="shared" ca="1" si="340"/>
        <v>0.52670259323461388</v>
      </c>
      <c r="AF1592" s="36">
        <f t="shared" ca="1" si="342"/>
        <v>0.62618909276702228</v>
      </c>
    </row>
    <row r="1593" spans="2:32" x14ac:dyDescent="0.25">
      <c r="B1593" s="3">
        <f t="shared" si="343"/>
        <v>1587</v>
      </c>
      <c r="C1593" s="15">
        <f t="shared" ca="1" si="344"/>
        <v>0.86626269975448511</v>
      </c>
      <c r="D1593" s="15">
        <f t="shared" ca="1" si="344"/>
        <v>9.7087725570383263</v>
      </c>
      <c r="E1593" s="15">
        <f t="shared" ca="1" si="344"/>
        <v>6.8792895481838663</v>
      </c>
      <c r="F1593" s="15">
        <f t="shared" ca="1" si="344"/>
        <v>6.4658124599546145</v>
      </c>
      <c r="G1593" s="15">
        <f t="shared" ca="1" si="344"/>
        <v>8.5887324894669064</v>
      </c>
      <c r="H1593" s="6"/>
      <c r="I1593" s="15">
        <f t="shared" ca="1" si="339"/>
        <v>6.5017739508796399</v>
      </c>
      <c r="J1593" s="6"/>
      <c r="K1593" s="15">
        <f t="shared" ca="1" si="345"/>
        <v>1.2703594824623283</v>
      </c>
      <c r="L1593" s="15">
        <f t="shared" ca="1" si="346"/>
        <v>0.4113936023961503</v>
      </c>
      <c r="M1593" s="15">
        <f t="shared" ca="1" si="347"/>
        <v>5.7007210483186717E-3</v>
      </c>
      <c r="N1593" s="15">
        <f t="shared" ca="1" si="348"/>
        <v>5.1729153182027452E-5</v>
      </c>
      <c r="O1593" s="15">
        <f t="shared" ca="1" si="349"/>
        <v>0.17421583767129192</v>
      </c>
      <c r="P1593" s="6"/>
      <c r="Q1593" s="15">
        <f t="shared" ca="1" si="350"/>
        <v>1.8617213727312711</v>
      </c>
      <c r="R1593" s="87">
        <f t="shared" ca="1" si="341"/>
        <v>2.9510144431372258</v>
      </c>
      <c r="Y1593" s="6"/>
      <c r="Z1593" s="6"/>
      <c r="AA1593" s="6"/>
      <c r="AB1593" s="6"/>
      <c r="AE1593" s="41">
        <f t="shared" ca="1" si="340"/>
        <v>2.0132545147009346</v>
      </c>
      <c r="AF1593" s="36">
        <f t="shared" ca="1" si="342"/>
        <v>0.46543034318281779</v>
      </c>
    </row>
    <row r="1594" spans="2:32" x14ac:dyDescent="0.25">
      <c r="B1594" s="3">
        <f t="shared" si="343"/>
        <v>1588</v>
      </c>
      <c r="C1594" s="15">
        <f t="shared" ca="1" si="344"/>
        <v>-0.96527139295744746</v>
      </c>
      <c r="D1594" s="15">
        <f t="shared" ca="1" si="344"/>
        <v>-4.5969404420894806</v>
      </c>
      <c r="E1594" s="15">
        <f t="shared" ca="1" si="344"/>
        <v>5.8830281397376698</v>
      </c>
      <c r="F1594" s="15">
        <f t="shared" ca="1" si="344"/>
        <v>9.3398946842699413</v>
      </c>
      <c r="G1594" s="15">
        <f t="shared" ca="1" si="344"/>
        <v>7.0204972455707271</v>
      </c>
      <c r="H1594" s="6"/>
      <c r="I1594" s="15">
        <f t="shared" ca="1" si="339"/>
        <v>3.3362416469062821</v>
      </c>
      <c r="J1594" s="6"/>
      <c r="K1594" s="15">
        <f t="shared" ca="1" si="345"/>
        <v>0.74012057728470837</v>
      </c>
      <c r="L1594" s="15">
        <f t="shared" ca="1" si="346"/>
        <v>2.5174151222865269</v>
      </c>
      <c r="M1594" s="15">
        <f t="shared" ca="1" si="347"/>
        <v>0.259444857602736</v>
      </c>
      <c r="N1594" s="15">
        <f t="shared" ca="1" si="348"/>
        <v>1.4417539917218354</v>
      </c>
      <c r="O1594" s="15">
        <f t="shared" ca="1" si="349"/>
        <v>0.54294957265161226</v>
      </c>
      <c r="P1594" s="6"/>
      <c r="Q1594" s="15">
        <f t="shared" ca="1" si="350"/>
        <v>5.5016841215474193</v>
      </c>
      <c r="R1594" s="87">
        <f t="shared" ca="1" si="341"/>
        <v>0.50954456190727226</v>
      </c>
      <c r="Y1594" s="6"/>
      <c r="Z1594" s="6"/>
      <c r="AA1594" s="6"/>
      <c r="AB1594" s="6"/>
      <c r="AE1594" s="41">
        <f t="shared" ca="1" si="340"/>
        <v>0.59758543136974362</v>
      </c>
      <c r="AF1594" s="36">
        <f t="shared" ca="1" si="342"/>
        <v>1.3754210303868548</v>
      </c>
    </row>
    <row r="1595" spans="2:32" x14ac:dyDescent="0.25">
      <c r="B1595" s="3">
        <f t="shared" si="343"/>
        <v>1589</v>
      </c>
      <c r="C1595" s="15">
        <f t="shared" ca="1" si="344"/>
        <v>-0.12537236650542516</v>
      </c>
      <c r="D1595" s="15">
        <f t="shared" ca="1" si="344"/>
        <v>-2.5609797362632278</v>
      </c>
      <c r="E1595" s="15">
        <f t="shared" ca="1" si="344"/>
        <v>7.3209451150747453</v>
      </c>
      <c r="F1595" s="15">
        <f t="shared" ca="1" si="344"/>
        <v>10.382080248027691</v>
      </c>
      <c r="G1595" s="15">
        <f t="shared" ca="1" si="344"/>
        <v>2.8432401680917474</v>
      </c>
      <c r="H1595" s="6"/>
      <c r="I1595" s="15">
        <f t="shared" ca="1" si="339"/>
        <v>3.5719826856851062</v>
      </c>
      <c r="J1595" s="6"/>
      <c r="K1595" s="15">
        <f t="shared" ca="1" si="345"/>
        <v>0.54681737527835383</v>
      </c>
      <c r="L1595" s="15">
        <f t="shared" ca="1" si="346"/>
        <v>1.5045291227612148</v>
      </c>
      <c r="M1595" s="15">
        <f t="shared" ca="1" si="347"/>
        <v>0.56218877187900251</v>
      </c>
      <c r="N1595" s="15">
        <f t="shared" ca="1" si="348"/>
        <v>1.8550971523449769</v>
      </c>
      <c r="O1595" s="15">
        <f t="shared" ca="1" si="349"/>
        <v>2.1242626277932278E-2</v>
      </c>
      <c r="P1595" s="6"/>
      <c r="Q1595" s="15">
        <f t="shared" ca="1" si="350"/>
        <v>4.4898750485414807</v>
      </c>
      <c r="R1595" s="87">
        <f t="shared" ca="1" si="341"/>
        <v>0.66355301114746779</v>
      </c>
      <c r="Y1595" s="6"/>
      <c r="Z1595" s="6"/>
      <c r="AA1595" s="6"/>
      <c r="AB1595" s="6"/>
      <c r="AE1595" s="41">
        <f t="shared" ca="1" si="340"/>
        <v>0.70301202892891657</v>
      </c>
      <c r="AF1595" s="36">
        <f t="shared" ca="1" si="342"/>
        <v>1.1224687621353702</v>
      </c>
    </row>
    <row r="1596" spans="2:32" x14ac:dyDescent="0.25">
      <c r="B1596" s="3">
        <f t="shared" si="343"/>
        <v>1590</v>
      </c>
      <c r="C1596" s="15">
        <f t="shared" ca="1" si="344"/>
        <v>4.1156403600513727</v>
      </c>
      <c r="D1596" s="15">
        <f t="shared" ca="1" si="344"/>
        <v>7.7155528809719218</v>
      </c>
      <c r="E1596" s="15">
        <f t="shared" ca="1" si="344"/>
        <v>-4.9944733744648433</v>
      </c>
      <c r="F1596" s="15">
        <f t="shared" ca="1" si="344"/>
        <v>-0.27248609472382634</v>
      </c>
      <c r="G1596" s="15">
        <f t="shared" ca="1" si="344"/>
        <v>-8.0927029960893684</v>
      </c>
      <c r="H1596" s="6"/>
      <c r="I1596" s="15">
        <f t="shared" ca="1" si="339"/>
        <v>-0.3056938448509488</v>
      </c>
      <c r="J1596" s="6"/>
      <c r="K1596" s="15">
        <f t="shared" ca="1" si="345"/>
        <v>0.78192784605756982</v>
      </c>
      <c r="L1596" s="15">
        <f t="shared" ca="1" si="346"/>
        <v>2.5736159614609648</v>
      </c>
      <c r="M1596" s="15">
        <f t="shared" ca="1" si="347"/>
        <v>0.87938613909305174</v>
      </c>
      <c r="N1596" s="15">
        <f t="shared" ca="1" si="348"/>
        <v>4.4110186740216067E-5</v>
      </c>
      <c r="O1596" s="15">
        <f t="shared" ca="1" si="349"/>
        <v>2.425500460858836</v>
      </c>
      <c r="P1596" s="6"/>
      <c r="Q1596" s="15">
        <f t="shared" ca="1" si="350"/>
        <v>6.6604745176571631</v>
      </c>
      <c r="R1596" s="87">
        <f t="shared" ca="1" si="341"/>
        <v>-0.79908696832727133</v>
      </c>
      <c r="Y1596" s="6"/>
      <c r="Z1596" s="6"/>
      <c r="AA1596" s="6"/>
      <c r="AB1596" s="6"/>
      <c r="AE1596" s="41">
        <f t="shared" ca="1" si="340"/>
        <v>-1.0311376344779151</v>
      </c>
      <c r="AF1596" s="36">
        <f t="shared" ca="1" si="342"/>
        <v>1.6651186294142908</v>
      </c>
    </row>
    <row r="1597" spans="2:32" x14ac:dyDescent="0.25">
      <c r="B1597" s="3">
        <f t="shared" si="343"/>
        <v>1591</v>
      </c>
      <c r="C1597" s="15">
        <f t="shared" ca="1" si="344"/>
        <v>1.4226933744316694</v>
      </c>
      <c r="D1597" s="15">
        <f t="shared" ca="1" si="344"/>
        <v>4.3195610952935475</v>
      </c>
      <c r="E1597" s="15">
        <f t="shared" ca="1" si="344"/>
        <v>1.5361237465067636</v>
      </c>
      <c r="F1597" s="15">
        <f t="shared" ca="1" si="344"/>
        <v>6.2406892330915928</v>
      </c>
      <c r="G1597" s="15">
        <f t="shared" ca="1" si="344"/>
        <v>0.15850307356421967</v>
      </c>
      <c r="H1597" s="6"/>
      <c r="I1597" s="15">
        <f t="shared" ca="1" si="339"/>
        <v>2.7355141045775584</v>
      </c>
      <c r="J1597" s="6"/>
      <c r="K1597" s="15">
        <f t="shared" ca="1" si="345"/>
        <v>6.8939930780031383E-2</v>
      </c>
      <c r="L1597" s="15">
        <f t="shared" ca="1" si="346"/>
        <v>0.10036819475185522</v>
      </c>
      <c r="M1597" s="15">
        <f t="shared" ca="1" si="347"/>
        <v>5.754148924132757E-2</v>
      </c>
      <c r="N1597" s="15">
        <f t="shared" ca="1" si="348"/>
        <v>0.49145010726213506</v>
      </c>
      <c r="O1597" s="15">
        <f t="shared" ca="1" si="349"/>
        <v>0.26563943415857721</v>
      </c>
      <c r="P1597" s="6"/>
      <c r="Q1597" s="15">
        <f t="shared" ca="1" si="350"/>
        <v>0.98393915619392658</v>
      </c>
      <c r="R1597" s="87">
        <f t="shared" ca="1" si="341"/>
        <v>0.66321123849959795</v>
      </c>
      <c r="Y1597" s="6"/>
      <c r="Z1597" s="6"/>
      <c r="AA1597" s="6"/>
      <c r="AB1597" s="6"/>
      <c r="AE1597" s="41">
        <f t="shared" ca="1" si="340"/>
        <v>0.32893190724906196</v>
      </c>
      <c r="AF1597" s="36">
        <f t="shared" ca="1" si="342"/>
        <v>0.24598478904848164</v>
      </c>
    </row>
    <row r="1598" spans="2:32" x14ac:dyDescent="0.25">
      <c r="B1598" s="3">
        <f t="shared" si="343"/>
        <v>1592</v>
      </c>
      <c r="C1598" s="15">
        <f t="shared" ca="1" si="344"/>
        <v>5.7711162923731703</v>
      </c>
      <c r="D1598" s="15">
        <f t="shared" ca="1" si="344"/>
        <v>8.7885871980163621</v>
      </c>
      <c r="E1598" s="15">
        <f t="shared" ca="1" si="344"/>
        <v>2.5606402462232349</v>
      </c>
      <c r="F1598" s="15">
        <f t="shared" ca="1" si="344"/>
        <v>5.4286482158914122</v>
      </c>
      <c r="G1598" s="15">
        <f t="shared" ca="1" si="344"/>
        <v>8.2010135298829141</v>
      </c>
      <c r="H1598" s="6"/>
      <c r="I1598" s="15">
        <f t="shared" ca="1" si="339"/>
        <v>6.1500010964774194</v>
      </c>
      <c r="J1598" s="6"/>
      <c r="K1598" s="15">
        <f t="shared" ca="1" si="345"/>
        <v>5.742147791244611E-3</v>
      </c>
      <c r="L1598" s="15">
        <f t="shared" ca="1" si="346"/>
        <v>0.27848546460937906</v>
      </c>
      <c r="M1598" s="15">
        <f t="shared" ca="1" si="347"/>
        <v>0.51534045253349769</v>
      </c>
      <c r="N1598" s="15">
        <f t="shared" ca="1" si="348"/>
        <v>2.081399913318922E-2</v>
      </c>
      <c r="O1598" s="15">
        <f t="shared" ca="1" si="349"/>
        <v>0.16826608007935714</v>
      </c>
      <c r="P1598" s="6"/>
      <c r="Q1598" s="15">
        <f t="shared" ca="1" si="350"/>
        <v>0.9886481441466678</v>
      </c>
      <c r="R1598" s="87">
        <f t="shared" ca="1" si="341"/>
        <v>3.7331232390126843</v>
      </c>
      <c r="Y1598" s="6"/>
      <c r="Z1598" s="6"/>
      <c r="AA1598" s="6"/>
      <c r="AB1598" s="6"/>
      <c r="AE1598" s="41">
        <f t="shared" ca="1" si="340"/>
        <v>1.8559369116844344</v>
      </c>
      <c r="AF1598" s="36">
        <f t="shared" ca="1" si="342"/>
        <v>0.24716203603666695</v>
      </c>
    </row>
    <row r="1599" spans="2:32" x14ac:dyDescent="0.25">
      <c r="B1599" s="3">
        <f t="shared" si="343"/>
        <v>1593</v>
      </c>
      <c r="C1599" s="15">
        <f t="shared" ca="1" si="344"/>
        <v>2.8052993028986739</v>
      </c>
      <c r="D1599" s="15">
        <f t="shared" ca="1" si="344"/>
        <v>3.7982061254285231</v>
      </c>
      <c r="E1599" s="15">
        <f t="shared" ca="1" si="344"/>
        <v>4.8725420090075007</v>
      </c>
      <c r="F1599" s="15">
        <f t="shared" ca="1" si="344"/>
        <v>2.1695120712953893</v>
      </c>
      <c r="G1599" s="15">
        <f t="shared" ca="1" si="344"/>
        <v>-5.6213044254994697</v>
      </c>
      <c r="H1599" s="6"/>
      <c r="I1599" s="15">
        <f t="shared" ca="1" si="339"/>
        <v>1.6048510166261232</v>
      </c>
      <c r="J1599" s="6"/>
      <c r="K1599" s="15">
        <f t="shared" ca="1" si="345"/>
        <v>5.7643043520588154E-2</v>
      </c>
      <c r="L1599" s="15">
        <f t="shared" ca="1" si="346"/>
        <v>0.19243226533238353</v>
      </c>
      <c r="M1599" s="15">
        <f t="shared" ca="1" si="347"/>
        <v>0.42711217686761566</v>
      </c>
      <c r="N1599" s="15">
        <f t="shared" ca="1" si="348"/>
        <v>1.2753684266408317E-2</v>
      </c>
      <c r="O1599" s="15">
        <f t="shared" ca="1" si="349"/>
        <v>2.0886928989504532</v>
      </c>
      <c r="P1599" s="6"/>
      <c r="Q1599" s="15">
        <f t="shared" ca="1" si="350"/>
        <v>2.7786340689374489</v>
      </c>
      <c r="R1599" s="87">
        <f t="shared" ca="1" si="341"/>
        <v>-0.21202651949532236</v>
      </c>
      <c r="Y1599" s="6"/>
      <c r="Z1599" s="6"/>
      <c r="AA1599" s="6"/>
      <c r="AB1599" s="6"/>
      <c r="AE1599" s="41">
        <f t="shared" ca="1" si="340"/>
        <v>-0.17671599761278456</v>
      </c>
      <c r="AF1599" s="36">
        <f t="shared" ca="1" si="342"/>
        <v>0.69465851723436223</v>
      </c>
    </row>
    <row r="1600" spans="2:32" x14ac:dyDescent="0.25">
      <c r="B1600" s="3">
        <f t="shared" si="343"/>
        <v>1594</v>
      </c>
      <c r="C1600" s="15">
        <f t="shared" ca="1" si="344"/>
        <v>-4.7142409110404557</v>
      </c>
      <c r="D1600" s="15">
        <f t="shared" ca="1" si="344"/>
        <v>1.7981670148006939</v>
      </c>
      <c r="E1600" s="15">
        <f t="shared" ca="1" si="344"/>
        <v>-0.60420166233490358</v>
      </c>
      <c r="F1600" s="15">
        <f t="shared" ca="1" si="344"/>
        <v>-4.168631782623696</v>
      </c>
      <c r="G1600" s="15">
        <f t="shared" ca="1" si="344"/>
        <v>7.1237985572050757</v>
      </c>
      <c r="H1600" s="6"/>
      <c r="I1600" s="15">
        <f t="shared" ca="1" si="339"/>
        <v>-0.11302175679865716</v>
      </c>
      <c r="J1600" s="6"/>
      <c r="K1600" s="15">
        <f t="shared" ca="1" si="345"/>
        <v>0.84684870821446445</v>
      </c>
      <c r="L1600" s="15">
        <f t="shared" ca="1" si="346"/>
        <v>0.14610570082749744</v>
      </c>
      <c r="M1600" s="15">
        <f t="shared" ca="1" si="347"/>
        <v>9.6503079841038369E-3</v>
      </c>
      <c r="N1600" s="15">
        <f t="shared" ca="1" si="348"/>
        <v>0.65791890726290292</v>
      </c>
      <c r="O1600" s="15">
        <f t="shared" ca="1" si="349"/>
        <v>2.0948627302870837</v>
      </c>
      <c r="P1600" s="6"/>
      <c r="Q1600" s="15">
        <f t="shared" ca="1" si="350"/>
        <v>3.7553863545760522</v>
      </c>
      <c r="R1600" s="87">
        <f t="shared" ca="1" si="341"/>
        <v>-0.975262780585886</v>
      </c>
      <c r="Y1600" s="6"/>
      <c r="Z1600" s="6"/>
      <c r="AA1600" s="6"/>
      <c r="AB1600" s="6"/>
      <c r="AE1600" s="41">
        <f t="shared" ca="1" si="340"/>
        <v>-0.94497205722756517</v>
      </c>
      <c r="AF1600" s="36">
        <f t="shared" ca="1" si="342"/>
        <v>0.93884658864401305</v>
      </c>
    </row>
    <row r="1601" spans="2:32" x14ac:dyDescent="0.25">
      <c r="B1601" s="3">
        <f t="shared" si="343"/>
        <v>1595</v>
      </c>
      <c r="C1601" s="15">
        <f t="shared" ca="1" si="344"/>
        <v>7.4757701768212321</v>
      </c>
      <c r="D1601" s="15">
        <f t="shared" ca="1" si="344"/>
        <v>2.3118717472771646</v>
      </c>
      <c r="E1601" s="15">
        <f t="shared" ca="1" si="344"/>
        <v>8.7077219291920755</v>
      </c>
      <c r="F1601" s="15">
        <f t="shared" ca="1" si="344"/>
        <v>-8.0928042246263949</v>
      </c>
      <c r="G1601" s="15">
        <f t="shared" ca="1" si="344"/>
        <v>-2.9399276148062201</v>
      </c>
      <c r="H1601" s="6"/>
      <c r="I1601" s="15">
        <f t="shared" ca="1" si="339"/>
        <v>1.492526402771571</v>
      </c>
      <c r="J1601" s="6"/>
      <c r="K1601" s="15">
        <f t="shared" ca="1" si="345"/>
        <v>1.4319682423881614</v>
      </c>
      <c r="L1601" s="15">
        <f t="shared" ca="1" si="346"/>
        <v>2.6853071742519594E-2</v>
      </c>
      <c r="M1601" s="15">
        <f t="shared" ca="1" si="347"/>
        <v>2.0823618593791386</v>
      </c>
      <c r="N1601" s="15">
        <f t="shared" ca="1" si="348"/>
        <v>3.6751425294613389</v>
      </c>
      <c r="O1601" s="15">
        <f t="shared" ca="1" si="349"/>
        <v>0.78586594471766025</v>
      </c>
      <c r="P1601" s="6"/>
      <c r="Q1601" s="15">
        <f t="shared" ca="1" si="350"/>
        <v>8.002191647688818</v>
      </c>
      <c r="R1601" s="87">
        <f t="shared" ca="1" si="341"/>
        <v>-0.16045526463105902</v>
      </c>
      <c r="Y1601" s="6"/>
      <c r="Z1601" s="6"/>
      <c r="AA1601" s="6"/>
      <c r="AB1601" s="6"/>
      <c r="AE1601" s="41">
        <f t="shared" ca="1" si="340"/>
        <v>-0.22694909203782321</v>
      </c>
      <c r="AF1601" s="36">
        <f t="shared" ca="1" si="342"/>
        <v>2.0005479119222045</v>
      </c>
    </row>
    <row r="1602" spans="2:32" x14ac:dyDescent="0.25">
      <c r="B1602" s="3">
        <f t="shared" si="343"/>
        <v>1596</v>
      </c>
      <c r="C1602" s="15">
        <f t="shared" ca="1" si="344"/>
        <v>7.9440842459397683</v>
      </c>
      <c r="D1602" s="15">
        <f t="shared" ca="1" si="344"/>
        <v>2.6090517129743391</v>
      </c>
      <c r="E1602" s="15">
        <f t="shared" ca="1" si="344"/>
        <v>13.482278152119695</v>
      </c>
      <c r="F1602" s="15">
        <f t="shared" ca="1" si="344"/>
        <v>-2.0980844283662501</v>
      </c>
      <c r="G1602" s="15">
        <f t="shared" ca="1" si="344"/>
        <v>-9.2699637191880431</v>
      </c>
      <c r="H1602" s="6"/>
      <c r="I1602" s="15">
        <f t="shared" ca="1" si="339"/>
        <v>2.5334731926959018</v>
      </c>
      <c r="J1602" s="6"/>
      <c r="K1602" s="15">
        <f t="shared" ca="1" si="345"/>
        <v>1.1709884787793883</v>
      </c>
      <c r="L1602" s="15">
        <f t="shared" ca="1" si="346"/>
        <v>2.284845090991267E-4</v>
      </c>
      <c r="M1602" s="15">
        <f t="shared" ca="1" si="347"/>
        <v>4.7950532015801217</v>
      </c>
      <c r="N1602" s="15">
        <f t="shared" ca="1" si="348"/>
        <v>0.85805303988875592</v>
      </c>
      <c r="O1602" s="15">
        <f t="shared" ca="1" si="349"/>
        <v>5.5728449173129775</v>
      </c>
      <c r="P1602" s="6"/>
      <c r="Q1602" s="15">
        <f t="shared" ca="1" si="350"/>
        <v>12.397168122070344</v>
      </c>
      <c r="R1602" s="87">
        <f t="shared" ca="1" si="341"/>
        <v>0.13551780192239191</v>
      </c>
      <c r="Y1602" s="6"/>
      <c r="Z1602" s="6"/>
      <c r="AA1602" s="6"/>
      <c r="AB1602" s="6"/>
      <c r="AE1602" s="41">
        <f t="shared" ca="1" si="340"/>
        <v>0.23857646460837612</v>
      </c>
      <c r="AF1602" s="36">
        <f t="shared" ca="1" si="342"/>
        <v>3.0992920305175859</v>
      </c>
    </row>
    <row r="1603" spans="2:32" x14ac:dyDescent="0.25">
      <c r="B1603" s="3">
        <f t="shared" si="343"/>
        <v>1597</v>
      </c>
      <c r="C1603" s="15">
        <f t="shared" ca="1" si="344"/>
        <v>-3.6505925044609819</v>
      </c>
      <c r="D1603" s="15">
        <f t="shared" ca="1" si="344"/>
        <v>0.76802433921379532</v>
      </c>
      <c r="E1603" s="15">
        <f t="shared" ca="1" si="344"/>
        <v>-2.8906910537667247</v>
      </c>
      <c r="F1603" s="15">
        <f t="shared" ca="1" si="344"/>
        <v>9.4661730572895681</v>
      </c>
      <c r="G1603" s="15">
        <f t="shared" ca="1" si="344"/>
        <v>0.40725348646722903</v>
      </c>
      <c r="H1603" s="6"/>
      <c r="I1603" s="15">
        <f t="shared" ca="1" si="339"/>
        <v>0.82003346494857721</v>
      </c>
      <c r="J1603" s="6"/>
      <c r="K1603" s="15">
        <f t="shared" ca="1" si="345"/>
        <v>0.79945986233436639</v>
      </c>
      <c r="L1603" s="15">
        <f t="shared" ca="1" si="346"/>
        <v>1.0819796638785407E-4</v>
      </c>
      <c r="M1603" s="15">
        <f t="shared" ca="1" si="347"/>
        <v>0.55077905815179629</v>
      </c>
      <c r="N1603" s="15">
        <f t="shared" ca="1" si="348"/>
        <v>2.9902291940098569</v>
      </c>
      <c r="O1603" s="15">
        <f t="shared" ca="1" si="349"/>
        <v>6.8154924254024904E-3</v>
      </c>
      <c r="P1603" s="6"/>
      <c r="Q1603" s="15">
        <f t="shared" ca="1" si="350"/>
        <v>4.3473918048878097</v>
      </c>
      <c r="R1603" s="87">
        <f t="shared" ca="1" si="341"/>
        <v>-0.50617453527072154</v>
      </c>
      <c r="Y1603" s="6"/>
      <c r="Z1603" s="6"/>
      <c r="AA1603" s="6"/>
      <c r="AB1603" s="6"/>
      <c r="AE1603" s="41">
        <f t="shared" ca="1" si="340"/>
        <v>-0.5276970767099739</v>
      </c>
      <c r="AF1603" s="36">
        <f t="shared" ca="1" si="342"/>
        <v>1.0868479512219524</v>
      </c>
    </row>
    <row r="1604" spans="2:32" x14ac:dyDescent="0.25">
      <c r="B1604" s="3">
        <f t="shared" si="343"/>
        <v>1598</v>
      </c>
      <c r="C1604" s="15">
        <f t="shared" ca="1" si="344"/>
        <v>5.6416144250196334</v>
      </c>
      <c r="D1604" s="15">
        <f t="shared" ca="1" si="344"/>
        <v>-0.36545924857838807</v>
      </c>
      <c r="E1604" s="15">
        <f t="shared" ca="1" si="344"/>
        <v>7.2663861045083928</v>
      </c>
      <c r="F1604" s="15">
        <f t="shared" ca="1" si="344"/>
        <v>4.5626825223858143</v>
      </c>
      <c r="G1604" s="15">
        <f t="shared" ca="1" si="344"/>
        <v>1.3153023510024704</v>
      </c>
      <c r="H1604" s="6"/>
      <c r="I1604" s="15">
        <f t="shared" ca="1" si="339"/>
        <v>3.6841052308675843</v>
      </c>
      <c r="J1604" s="6"/>
      <c r="K1604" s="15">
        <f t="shared" ca="1" si="345"/>
        <v>0.15327368980759215</v>
      </c>
      <c r="L1604" s="15">
        <f t="shared" ca="1" si="346"/>
        <v>0.65595889892762138</v>
      </c>
      <c r="M1604" s="15">
        <f t="shared" ca="1" si="347"/>
        <v>0.51330945030611019</v>
      </c>
      <c r="N1604" s="15">
        <f t="shared" ca="1" si="348"/>
        <v>3.0875922286860352E-2</v>
      </c>
      <c r="O1604" s="15">
        <f t="shared" ca="1" si="349"/>
        <v>0.22444908334629024</v>
      </c>
      <c r="P1604" s="6"/>
      <c r="Q1604" s="15">
        <f t="shared" ca="1" si="350"/>
        <v>1.5778670446744745</v>
      </c>
      <c r="R1604" s="87">
        <f t="shared" ca="1" si="341"/>
        <v>1.1991651966062318</v>
      </c>
      <c r="Y1604" s="6"/>
      <c r="Z1604" s="6"/>
      <c r="AA1604" s="6"/>
      <c r="AB1604" s="6"/>
      <c r="AE1604" s="41">
        <f t="shared" ca="1" si="340"/>
        <v>0.75315475549657906</v>
      </c>
      <c r="AF1604" s="36">
        <f t="shared" ca="1" si="342"/>
        <v>0.39446676116861862</v>
      </c>
    </row>
    <row r="1605" spans="2:32" x14ac:dyDescent="0.25">
      <c r="B1605" s="3">
        <f t="shared" si="343"/>
        <v>1599</v>
      </c>
      <c r="C1605" s="15">
        <f t="shared" ca="1" si="344"/>
        <v>8.458691774444743</v>
      </c>
      <c r="D1605" s="15">
        <f t="shared" ca="1" si="344"/>
        <v>-1.9106380477762319</v>
      </c>
      <c r="E1605" s="15">
        <f t="shared" ca="1" si="344"/>
        <v>9.9714204632548302</v>
      </c>
      <c r="F1605" s="15">
        <f t="shared" ca="1" si="344"/>
        <v>4.6830461516040831</v>
      </c>
      <c r="G1605" s="15">
        <f t="shared" ca="1" si="344"/>
        <v>5.684014462161489</v>
      </c>
      <c r="H1605" s="6"/>
      <c r="I1605" s="15">
        <f t="shared" ca="1" si="339"/>
        <v>5.3773069607377826</v>
      </c>
      <c r="J1605" s="6"/>
      <c r="K1605" s="15">
        <f t="shared" ca="1" si="345"/>
        <v>0.37979729480575519</v>
      </c>
      <c r="L1605" s="15">
        <f t="shared" ca="1" si="346"/>
        <v>2.1245656978849738</v>
      </c>
      <c r="M1605" s="15">
        <f t="shared" ca="1" si="347"/>
        <v>0.84423515496037815</v>
      </c>
      <c r="N1605" s="15">
        <f t="shared" ca="1" si="348"/>
        <v>1.9279922843959164E-2</v>
      </c>
      <c r="O1605" s="15">
        <f t="shared" ca="1" si="349"/>
        <v>3.7627796571829144E-3</v>
      </c>
      <c r="P1605" s="6"/>
      <c r="Q1605" s="15">
        <f t="shared" ca="1" si="350"/>
        <v>3.3716408501522492</v>
      </c>
      <c r="R1605" s="87">
        <f t="shared" ca="1" si="341"/>
        <v>1.6451097454788017</v>
      </c>
      <c r="Y1605" s="6"/>
      <c r="Z1605" s="6"/>
      <c r="AA1605" s="6"/>
      <c r="AB1605" s="6"/>
      <c r="AE1605" s="41">
        <f t="shared" ca="1" si="340"/>
        <v>1.5103775890185789</v>
      </c>
      <c r="AF1605" s="36">
        <f t="shared" ca="1" si="342"/>
        <v>0.84291021253806231</v>
      </c>
    </row>
    <row r="1606" spans="2:32" x14ac:dyDescent="0.25">
      <c r="B1606" s="3">
        <f t="shared" si="343"/>
        <v>1600</v>
      </c>
      <c r="C1606" s="15">
        <f t="shared" ca="1" si="344"/>
        <v>-0.16090491439468879</v>
      </c>
      <c r="D1606" s="15">
        <f t="shared" ca="1" si="344"/>
        <v>0.40862353125826667</v>
      </c>
      <c r="E1606" s="15">
        <f t="shared" ca="1" si="344"/>
        <v>2.7549101614869667</v>
      </c>
      <c r="F1606" s="15">
        <f t="shared" ca="1" si="344"/>
        <v>-3.7357594692542815</v>
      </c>
      <c r="G1606" s="15">
        <f t="shared" ca="1" si="344"/>
        <v>5.6309242430658388</v>
      </c>
      <c r="H1606" s="6"/>
      <c r="I1606" s="15">
        <f t="shared" ca="1" si="339"/>
        <v>0.97955871043242038</v>
      </c>
      <c r="J1606" s="6"/>
      <c r="K1606" s="15">
        <f t="shared" ca="1" si="345"/>
        <v>5.2026291182151567E-2</v>
      </c>
      <c r="L1606" s="15">
        <f t="shared" ca="1" si="346"/>
        <v>1.3038679152744918E-2</v>
      </c>
      <c r="M1606" s="15">
        <f t="shared" ca="1" si="347"/>
        <v>0.12607491099045931</v>
      </c>
      <c r="N1606" s="15">
        <f t="shared" ca="1" si="348"/>
        <v>0.88936902142735641</v>
      </c>
      <c r="O1606" s="15">
        <f t="shared" ca="1" si="349"/>
        <v>0.86540805272680665</v>
      </c>
      <c r="P1606" s="6"/>
      <c r="Q1606" s="15">
        <f t="shared" ca="1" si="350"/>
        <v>1.9459169554795188</v>
      </c>
      <c r="R1606" s="87">
        <f t="shared" ca="1" si="341"/>
        <v>-0.65429087769849759</v>
      </c>
      <c r="Y1606" s="6"/>
      <c r="Z1606" s="6"/>
      <c r="AA1606" s="6"/>
      <c r="AB1606" s="6"/>
      <c r="AE1606" s="41">
        <f t="shared" ca="1" si="340"/>
        <v>-0.45635521810413099</v>
      </c>
      <c r="AF1606" s="36">
        <f t="shared" ca="1" si="342"/>
        <v>0.4864792388698797</v>
      </c>
    </row>
    <row r="1607" spans="2:32" x14ac:dyDescent="0.25">
      <c r="B1607" s="3">
        <f t="shared" si="343"/>
        <v>1601</v>
      </c>
      <c r="C1607" s="15">
        <f t="shared" ca="1" si="344"/>
        <v>4.1183208388821688</v>
      </c>
      <c r="D1607" s="15">
        <f t="shared" ca="1" si="344"/>
        <v>-0.72848162230955049</v>
      </c>
      <c r="E1607" s="15">
        <f t="shared" ca="1" si="344"/>
        <v>-8.1516948334958883</v>
      </c>
      <c r="F1607" s="15">
        <f t="shared" ca="1" si="344"/>
        <v>2.9450308898444195</v>
      </c>
      <c r="G1607" s="15">
        <f t="shared" ca="1" si="344"/>
        <v>5.6510318194789182</v>
      </c>
      <c r="H1607" s="6"/>
      <c r="I1607" s="15">
        <f t="shared" ref="I1607:I1670" ca="1" si="351">($A$8=1)*$B$1+(($A$8)=2)*AVERAGE($C1607:$G1607)</f>
        <v>0.76684141848001341</v>
      </c>
      <c r="J1607" s="6"/>
      <c r="K1607" s="15">
        <f t="shared" ca="1" si="345"/>
        <v>0.44929657221516667</v>
      </c>
      <c r="L1607" s="15">
        <f t="shared" ca="1" si="346"/>
        <v>8.9439639852645927E-2</v>
      </c>
      <c r="M1607" s="15">
        <f t="shared" ca="1" si="347"/>
        <v>3.1816115551123345</v>
      </c>
      <c r="N1607" s="15">
        <f t="shared" ca="1" si="348"/>
        <v>0.18978037492651001</v>
      </c>
      <c r="O1607" s="15">
        <f t="shared" ca="1" si="349"/>
        <v>0.95421263492839359</v>
      </c>
      <c r="P1607" s="6"/>
      <c r="Q1607" s="15">
        <f t="shared" ca="1" si="350"/>
        <v>4.8643407770350509</v>
      </c>
      <c r="R1607" s="87">
        <f t="shared" ca="1" si="341"/>
        <v>-0.50009432566995649</v>
      </c>
      <c r="Y1607" s="6"/>
      <c r="Z1607" s="6"/>
      <c r="AA1607" s="6"/>
      <c r="AB1607" s="6"/>
      <c r="AE1607" s="41">
        <f t="shared" ref="AE1607:AE1670" ca="1" si="352">((AVERAGE(C1607:G1607)-$B$1)/($B$2/SQRT(COUNT(C1607:G1607))))</f>
        <v>-0.55148528306318112</v>
      </c>
      <c r="AF1607" s="36">
        <f t="shared" ca="1" si="342"/>
        <v>1.2160851942587627</v>
      </c>
    </row>
    <row r="1608" spans="2:32" x14ac:dyDescent="0.25">
      <c r="B1608" s="3">
        <f t="shared" si="343"/>
        <v>1602</v>
      </c>
      <c r="C1608" s="15">
        <f t="shared" ca="1" si="344"/>
        <v>-1.0992088322011542</v>
      </c>
      <c r="D1608" s="15">
        <f t="shared" ca="1" si="344"/>
        <v>0.99444402609585025</v>
      </c>
      <c r="E1608" s="15">
        <f t="shared" ca="1" si="344"/>
        <v>-0.74814931241412364</v>
      </c>
      <c r="F1608" s="15">
        <f t="shared" ca="1" si="344"/>
        <v>12.166369974107269</v>
      </c>
      <c r="G1608" s="15">
        <f t="shared" ca="1" si="344"/>
        <v>9.0457439086157052</v>
      </c>
      <c r="H1608" s="6"/>
      <c r="I1608" s="15">
        <f t="shared" ca="1" si="351"/>
        <v>4.0718399528407092</v>
      </c>
      <c r="J1608" s="6"/>
      <c r="K1608" s="15">
        <f t="shared" ca="1" si="345"/>
        <v>1.0695898214913171</v>
      </c>
      <c r="L1608" s="15">
        <f t="shared" ca="1" si="346"/>
        <v>0.37881462759783391</v>
      </c>
      <c r="M1608" s="15">
        <f t="shared" ca="1" si="347"/>
        <v>0.92929186068687286</v>
      </c>
      <c r="N1608" s="15">
        <f t="shared" ca="1" si="348"/>
        <v>2.6208566506074251</v>
      </c>
      <c r="O1608" s="15">
        <f t="shared" ca="1" si="349"/>
        <v>0.98958882245096613</v>
      </c>
      <c r="P1608" s="6"/>
      <c r="Q1608" s="15">
        <f t="shared" ca="1" si="350"/>
        <v>5.9881417828344157</v>
      </c>
      <c r="R1608" s="87">
        <f t="shared" ref="R1608:R1671" ca="1" si="353">((AVERAGE(C1608:G1608)-$B$1)/($B$2/SQRT(COUNT(C1608:G1608))))/SQRT(Q1608/$B$3)</f>
        <v>0.75727768552177488</v>
      </c>
      <c r="Y1608" s="6"/>
      <c r="Z1608" s="6"/>
      <c r="AA1608" s="6"/>
      <c r="AB1608" s="6"/>
      <c r="AE1608" s="41">
        <f t="shared" ca="1" si="352"/>
        <v>0.92655499461035684</v>
      </c>
      <c r="AF1608" s="36">
        <f t="shared" ref="AF1608:AF1671" ca="1" si="354">Q1608/(COUNT(C1608:G1608)-1)</f>
        <v>1.4970354457086039</v>
      </c>
    </row>
    <row r="1609" spans="2:32" x14ac:dyDescent="0.25">
      <c r="B1609" s="3">
        <f t="shared" ref="B1609:B1672" si="355">B1608+1</f>
        <v>1603</v>
      </c>
      <c r="C1609" s="15">
        <f t="shared" ca="1" si="344"/>
        <v>4.5675535715271911</v>
      </c>
      <c r="D1609" s="15">
        <f t="shared" ca="1" si="344"/>
        <v>5.7934023683327602</v>
      </c>
      <c r="E1609" s="15">
        <f t="shared" ca="1" si="344"/>
        <v>0.80262784610079452</v>
      </c>
      <c r="F1609" s="15">
        <f t="shared" ca="1" si="344"/>
        <v>-2.0590884095429614</v>
      </c>
      <c r="G1609" s="15">
        <f t="shared" ca="1" si="344"/>
        <v>-0.1587362174507172</v>
      </c>
      <c r="H1609" s="6"/>
      <c r="I1609" s="15">
        <f t="shared" ca="1" si="351"/>
        <v>1.7891518317934136</v>
      </c>
      <c r="J1609" s="6"/>
      <c r="K1609" s="15">
        <f t="shared" ca="1" si="345"/>
        <v>0.3087806490942272</v>
      </c>
      <c r="L1609" s="15">
        <f t="shared" ca="1" si="346"/>
        <v>0.64136089437502597</v>
      </c>
      <c r="M1609" s="15">
        <f t="shared" ca="1" si="347"/>
        <v>3.8929182973874044E-2</v>
      </c>
      <c r="N1609" s="15">
        <f t="shared" ca="1" si="348"/>
        <v>0.59235811820162565</v>
      </c>
      <c r="O1609" s="15">
        <f t="shared" ca="1" si="349"/>
        <v>0.15177071409552423</v>
      </c>
      <c r="P1609" s="6"/>
      <c r="Q1609" s="15">
        <f t="shared" ca="1" si="350"/>
        <v>1.7331995587402771</v>
      </c>
      <c r="R1609" s="87">
        <f t="shared" ca="1" si="353"/>
        <v>-0.14324865103483919</v>
      </c>
      <c r="Y1609" s="6"/>
      <c r="Z1609" s="6"/>
      <c r="AA1609" s="6"/>
      <c r="AB1609" s="6"/>
      <c r="AE1609" s="41">
        <f t="shared" ca="1" si="352"/>
        <v>-9.4294167408247406E-2</v>
      </c>
      <c r="AF1609" s="36">
        <f t="shared" ca="1" si="354"/>
        <v>0.43329988968506927</v>
      </c>
    </row>
    <row r="1610" spans="2:32" x14ac:dyDescent="0.25">
      <c r="B1610" s="3">
        <f t="shared" si="355"/>
        <v>1604</v>
      </c>
      <c r="C1610" s="15">
        <f t="shared" ca="1" si="344"/>
        <v>10.128470524369355</v>
      </c>
      <c r="D1610" s="15">
        <f t="shared" ca="1" si="344"/>
        <v>1.9813151613229647</v>
      </c>
      <c r="E1610" s="15">
        <f t="shared" ca="1" si="344"/>
        <v>-2.1758085669562206</v>
      </c>
      <c r="F1610" s="15">
        <f t="shared" ca="1" si="344"/>
        <v>0.54509501793215698</v>
      </c>
      <c r="G1610" s="15">
        <f t="shared" ca="1" si="344"/>
        <v>2.2369382501915105</v>
      </c>
      <c r="H1610" s="6"/>
      <c r="I1610" s="15">
        <f t="shared" ca="1" si="351"/>
        <v>2.5432020773719533</v>
      </c>
      <c r="J1610" s="6"/>
      <c r="K1610" s="15">
        <f t="shared" ca="1" si="345"/>
        <v>2.3014518965205752</v>
      </c>
      <c r="L1610" s="15">
        <f t="shared" ca="1" si="346"/>
        <v>1.2628676257081722E-2</v>
      </c>
      <c r="M1610" s="15">
        <f t="shared" ca="1" si="347"/>
        <v>0.8907624584513042</v>
      </c>
      <c r="N1610" s="15">
        <f t="shared" ca="1" si="348"/>
        <v>0.15969727283932597</v>
      </c>
      <c r="O1610" s="15">
        <f t="shared" ca="1" si="349"/>
        <v>3.7519012735684849E-3</v>
      </c>
      <c r="P1610" s="6"/>
      <c r="Q1610" s="15">
        <f t="shared" ca="1" si="350"/>
        <v>3.3682922053418554</v>
      </c>
      <c r="R1610" s="87">
        <f t="shared" ca="1" si="353"/>
        <v>0.264729009985334</v>
      </c>
      <c r="Y1610" s="6"/>
      <c r="Z1610" s="6"/>
      <c r="AA1610" s="6"/>
      <c r="AB1610" s="6"/>
      <c r="AE1610" s="41">
        <f t="shared" ca="1" si="352"/>
        <v>0.24292735410455754</v>
      </c>
      <c r="AF1610" s="36">
        <f t="shared" ca="1" si="354"/>
        <v>0.84207305133546384</v>
      </c>
    </row>
    <row r="1611" spans="2:32" x14ac:dyDescent="0.25">
      <c r="B1611" s="3">
        <f t="shared" si="355"/>
        <v>1605</v>
      </c>
      <c r="C1611" s="15">
        <f t="shared" ca="1" si="344"/>
        <v>-1.9523570238187018</v>
      </c>
      <c r="D1611" s="15">
        <f t="shared" ca="1" si="344"/>
        <v>5.8820005720451523</v>
      </c>
      <c r="E1611" s="15">
        <f t="shared" ca="1" si="344"/>
        <v>12.285407014473549</v>
      </c>
      <c r="F1611" s="15">
        <f t="shared" ca="1" si="344"/>
        <v>6.2117315590816764</v>
      </c>
      <c r="G1611" s="15">
        <f t="shared" ca="1" si="344"/>
        <v>-2.7764750828209044</v>
      </c>
      <c r="H1611" s="6"/>
      <c r="I1611" s="15">
        <f t="shared" ca="1" si="351"/>
        <v>3.9300614077921545</v>
      </c>
      <c r="J1611" s="6"/>
      <c r="K1611" s="15">
        <f t="shared" ca="1" si="345"/>
        <v>1.3841138641822051</v>
      </c>
      <c r="L1611" s="15">
        <f t="shared" ca="1" si="346"/>
        <v>0.15240266003778763</v>
      </c>
      <c r="M1611" s="15">
        <f t="shared" ca="1" si="347"/>
        <v>2.7924720082836032</v>
      </c>
      <c r="N1611" s="15">
        <f t="shared" ca="1" si="348"/>
        <v>0.20824074717142196</v>
      </c>
      <c r="O1611" s="15">
        <f t="shared" ca="1" si="349"/>
        <v>1.7991052679969814</v>
      </c>
      <c r="P1611" s="6"/>
      <c r="Q1611" s="15">
        <f t="shared" ca="1" si="350"/>
        <v>6.3363345476719992</v>
      </c>
      <c r="R1611" s="87">
        <f t="shared" ca="1" si="353"/>
        <v>0.68579935268351455</v>
      </c>
      <c r="Y1611" s="6"/>
      <c r="Z1611" s="6"/>
      <c r="AA1611" s="6"/>
      <c r="AB1611" s="6"/>
      <c r="AE1611" s="41">
        <f t="shared" ca="1" si="352"/>
        <v>0.86314970171443994</v>
      </c>
      <c r="AF1611" s="36">
        <f t="shared" ca="1" si="354"/>
        <v>1.5840836369179998</v>
      </c>
    </row>
    <row r="1612" spans="2:32" x14ac:dyDescent="0.25">
      <c r="B1612" s="3">
        <f t="shared" si="355"/>
        <v>1606</v>
      </c>
      <c r="C1612" s="15">
        <f t="shared" ca="1" si="344"/>
        <v>4.1325605781996604</v>
      </c>
      <c r="D1612" s="15">
        <f t="shared" ca="1" si="344"/>
        <v>0.85699865626463723</v>
      </c>
      <c r="E1612" s="15">
        <f t="shared" ca="1" si="344"/>
        <v>-4.7460974734364356</v>
      </c>
      <c r="F1612" s="15">
        <f t="shared" ca="1" si="344"/>
        <v>1.1384102998515504</v>
      </c>
      <c r="G1612" s="15">
        <f t="shared" ca="1" si="344"/>
        <v>5.8972544240536866</v>
      </c>
      <c r="H1612" s="6"/>
      <c r="I1612" s="15">
        <f t="shared" ca="1" si="351"/>
        <v>1.4558252969866197</v>
      </c>
      <c r="J1612" s="6"/>
      <c r="K1612" s="15">
        <f t="shared" ca="1" si="345"/>
        <v>0.28659647062762622</v>
      </c>
      <c r="L1612" s="15">
        <f t="shared" ca="1" si="346"/>
        <v>1.4343733825534969E-2</v>
      </c>
      <c r="M1612" s="15">
        <f t="shared" ca="1" si="347"/>
        <v>1.5385538420116793</v>
      </c>
      <c r="N1612" s="15">
        <f t="shared" ca="1" si="348"/>
        <v>4.0300912162502412E-3</v>
      </c>
      <c r="O1612" s="15">
        <f t="shared" ca="1" si="349"/>
        <v>0.78905170763038934</v>
      </c>
      <c r="P1612" s="6"/>
      <c r="Q1612" s="15">
        <f t="shared" ca="1" si="350"/>
        <v>2.6325758453114805</v>
      </c>
      <c r="R1612" s="87">
        <f t="shared" ca="1" si="353"/>
        <v>-0.29998041134725678</v>
      </c>
      <c r="Y1612" s="6"/>
      <c r="Z1612" s="6"/>
      <c r="AA1612" s="6"/>
      <c r="AB1612" s="6"/>
      <c r="AE1612" s="41">
        <f t="shared" ca="1" si="352"/>
        <v>-0.24336232551473561</v>
      </c>
      <c r="AF1612" s="36">
        <f t="shared" ca="1" si="354"/>
        <v>0.65814396132787012</v>
      </c>
    </row>
    <row r="1613" spans="2:32" x14ac:dyDescent="0.25">
      <c r="B1613" s="3">
        <f t="shared" si="355"/>
        <v>1607</v>
      </c>
      <c r="C1613" s="15">
        <f t="shared" ca="1" si="344"/>
        <v>-1.2607298202261643</v>
      </c>
      <c r="D1613" s="15">
        <f t="shared" ca="1" si="344"/>
        <v>1.9380182124472221</v>
      </c>
      <c r="E1613" s="15">
        <f t="shared" ca="1" si="344"/>
        <v>2.7801013288581018</v>
      </c>
      <c r="F1613" s="15">
        <f t="shared" ca="1" si="344"/>
        <v>-2.7922511021827416</v>
      </c>
      <c r="G1613" s="15">
        <f t="shared" ca="1" si="344"/>
        <v>1.8745285626293857</v>
      </c>
      <c r="H1613" s="6"/>
      <c r="I1613" s="15">
        <f t="shared" ca="1" si="351"/>
        <v>0.50793343630516075</v>
      </c>
      <c r="J1613" s="6"/>
      <c r="K1613" s="15">
        <f t="shared" ca="1" si="345"/>
        <v>0.12512678860015969</v>
      </c>
      <c r="L1613" s="15">
        <f t="shared" ca="1" si="346"/>
        <v>8.1805698678131575E-2</v>
      </c>
      <c r="M1613" s="15">
        <f t="shared" ca="1" si="347"/>
        <v>0.20650987727793893</v>
      </c>
      <c r="N1613" s="15">
        <f t="shared" ca="1" si="348"/>
        <v>0.4356487195229844</v>
      </c>
      <c r="O1613" s="15">
        <f t="shared" ca="1" si="349"/>
        <v>7.4703289571724993E-2</v>
      </c>
      <c r="P1613" s="6"/>
      <c r="Q1613" s="15">
        <f t="shared" ca="1" si="350"/>
        <v>0.92379437365093953</v>
      </c>
      <c r="R1613" s="87">
        <f t="shared" ca="1" si="353"/>
        <v>-1.3884988847898485</v>
      </c>
      <c r="Y1613" s="6"/>
      <c r="Z1613" s="6"/>
      <c r="AA1613" s="6"/>
      <c r="AB1613" s="6"/>
      <c r="AE1613" s="41">
        <f t="shared" ca="1" si="352"/>
        <v>-0.66727245267523594</v>
      </c>
      <c r="AF1613" s="36">
        <f t="shared" ca="1" si="354"/>
        <v>0.23094859341273488</v>
      </c>
    </row>
    <row r="1614" spans="2:32" x14ac:dyDescent="0.25">
      <c r="B1614" s="3">
        <f t="shared" si="355"/>
        <v>1608</v>
      </c>
      <c r="C1614" s="15">
        <f t="shared" ca="1" si="344"/>
        <v>-4.6571583736865065</v>
      </c>
      <c r="D1614" s="15">
        <f t="shared" ca="1" si="344"/>
        <v>6.3472093045542097</v>
      </c>
      <c r="E1614" s="15">
        <f t="shared" ca="1" si="344"/>
        <v>4.9383263243431248</v>
      </c>
      <c r="F1614" s="15">
        <f t="shared" ca="1" si="344"/>
        <v>-0.43075372953765134</v>
      </c>
      <c r="G1614" s="15">
        <f t="shared" ca="1" si="344"/>
        <v>1.1674745756389053</v>
      </c>
      <c r="H1614" s="6"/>
      <c r="I1614" s="15">
        <f t="shared" ca="1" si="351"/>
        <v>1.4730196202624164</v>
      </c>
      <c r="J1614" s="6"/>
      <c r="K1614" s="15">
        <f t="shared" ca="1" si="345"/>
        <v>1.5031632894998257</v>
      </c>
      <c r="L1614" s="15">
        <f t="shared" ca="1" si="346"/>
        <v>0.95030900313826117</v>
      </c>
      <c r="M1614" s="15">
        <f t="shared" ca="1" si="347"/>
        <v>0.48033402213386811</v>
      </c>
      <c r="N1614" s="15">
        <f t="shared" ca="1" si="348"/>
        <v>0.14497411869635884</v>
      </c>
      <c r="O1614" s="15">
        <f t="shared" ca="1" si="349"/>
        <v>3.7343109717593343E-3</v>
      </c>
      <c r="P1614" s="6"/>
      <c r="Q1614" s="15">
        <f t="shared" ca="1" si="350"/>
        <v>3.0825147444400729</v>
      </c>
      <c r="R1614" s="87">
        <f t="shared" ca="1" si="353"/>
        <v>-0.26846449550050616</v>
      </c>
      <c r="Y1614" s="6"/>
      <c r="Z1614" s="6"/>
      <c r="AA1614" s="6"/>
      <c r="AB1614" s="6"/>
      <c r="AE1614" s="41">
        <f t="shared" ca="1" si="352"/>
        <v>-0.23567279038037794</v>
      </c>
      <c r="AF1614" s="36">
        <f t="shared" ca="1" si="354"/>
        <v>0.77062868611001822</v>
      </c>
    </row>
    <row r="1615" spans="2:32" x14ac:dyDescent="0.25">
      <c r="B1615" s="3">
        <f t="shared" si="355"/>
        <v>1609</v>
      </c>
      <c r="C1615" s="15">
        <f t="shared" ca="1" si="344"/>
        <v>2.3625846654459579</v>
      </c>
      <c r="D1615" s="15">
        <f t="shared" ca="1" si="344"/>
        <v>12.708025890977048</v>
      </c>
      <c r="E1615" s="15">
        <f t="shared" ca="1" si="344"/>
        <v>3.4821375059750919</v>
      </c>
      <c r="F1615" s="15">
        <f t="shared" ca="1" si="344"/>
        <v>12.017492534158164</v>
      </c>
      <c r="G1615" s="15">
        <f t="shared" ca="1" si="344"/>
        <v>3.6176574937305039</v>
      </c>
      <c r="H1615" s="6"/>
      <c r="I1615" s="15">
        <f t="shared" ca="1" si="351"/>
        <v>6.8375796180573527</v>
      </c>
      <c r="J1615" s="6"/>
      <c r="K1615" s="15">
        <f t="shared" ca="1" si="345"/>
        <v>0.80102319303589831</v>
      </c>
      <c r="L1615" s="15">
        <f t="shared" ca="1" si="346"/>
        <v>1.3784855777294696</v>
      </c>
      <c r="M1615" s="15">
        <f t="shared" ca="1" si="347"/>
        <v>0.45035967070140254</v>
      </c>
      <c r="N1615" s="15">
        <f t="shared" ca="1" si="348"/>
        <v>1.0732599127355202</v>
      </c>
      <c r="O1615" s="15">
        <f t="shared" ca="1" si="349"/>
        <v>0.41471593946918112</v>
      </c>
      <c r="P1615" s="6"/>
      <c r="Q1615" s="15">
        <f t="shared" ca="1" si="350"/>
        <v>4.1178442936714719</v>
      </c>
      <c r="R1615" s="87">
        <f t="shared" ca="1" si="353"/>
        <v>2.1322501758906105</v>
      </c>
      <c r="Y1615" s="6"/>
      <c r="Z1615" s="6"/>
      <c r="AA1615" s="6"/>
      <c r="AB1615" s="6"/>
      <c r="AE1615" s="41">
        <f t="shared" ca="1" si="352"/>
        <v>2.1634313745087419</v>
      </c>
      <c r="AF1615" s="36">
        <f t="shared" ca="1" si="354"/>
        <v>1.029461073417868</v>
      </c>
    </row>
    <row r="1616" spans="2:32" x14ac:dyDescent="0.25">
      <c r="B1616" s="3">
        <f t="shared" si="355"/>
        <v>1610</v>
      </c>
      <c r="C1616" s="15">
        <f t="shared" ca="1" si="344"/>
        <v>-2.4863876199543675</v>
      </c>
      <c r="D1616" s="15">
        <f t="shared" ca="1" si="344"/>
        <v>13.519551051573117</v>
      </c>
      <c r="E1616" s="15">
        <f t="shared" ca="1" si="344"/>
        <v>-0.43802972359662595</v>
      </c>
      <c r="F1616" s="15">
        <f t="shared" ca="1" si="344"/>
        <v>3.2464906964397469</v>
      </c>
      <c r="G1616" s="15">
        <f t="shared" ca="1" si="344"/>
        <v>6.0467359126274047</v>
      </c>
      <c r="H1616" s="6"/>
      <c r="I1616" s="15">
        <f t="shared" ca="1" si="351"/>
        <v>3.9776720634178546</v>
      </c>
      <c r="J1616" s="6"/>
      <c r="K1616" s="15">
        <f t="shared" ca="1" si="345"/>
        <v>1.6713627036079275</v>
      </c>
      <c r="L1616" s="15">
        <f t="shared" ca="1" si="346"/>
        <v>3.6418981849839565</v>
      </c>
      <c r="M1616" s="15">
        <f t="shared" ca="1" si="347"/>
        <v>0.77993689087371509</v>
      </c>
      <c r="N1616" s="15">
        <f t="shared" ca="1" si="348"/>
        <v>2.1385047656638977E-2</v>
      </c>
      <c r="O1616" s="15">
        <f t="shared" ca="1" si="349"/>
        <v>0.1712410084842336</v>
      </c>
      <c r="P1616" s="6"/>
      <c r="Q1616" s="15">
        <f t="shared" ca="1" si="350"/>
        <v>6.2858238356064726</v>
      </c>
      <c r="R1616" s="87">
        <f t="shared" ca="1" si="353"/>
        <v>0.70553436075599951</v>
      </c>
      <c r="Y1616" s="6"/>
      <c r="Z1616" s="6"/>
      <c r="AA1616" s="6"/>
      <c r="AB1616" s="6"/>
      <c r="AE1616" s="41">
        <f t="shared" ca="1" si="352"/>
        <v>0.8844418342009196</v>
      </c>
      <c r="AF1616" s="36">
        <f t="shared" ca="1" si="354"/>
        <v>1.5714559589016182</v>
      </c>
    </row>
    <row r="1617" spans="2:32" x14ac:dyDescent="0.25">
      <c r="B1617" s="3">
        <f t="shared" si="355"/>
        <v>1611</v>
      </c>
      <c r="C1617" s="15">
        <f t="shared" ca="1" si="344"/>
        <v>8.9307897948191304</v>
      </c>
      <c r="D1617" s="15">
        <f t="shared" ca="1" si="344"/>
        <v>4.4243985909112089</v>
      </c>
      <c r="E1617" s="15">
        <f t="shared" ca="1" si="344"/>
        <v>-5.8147332832544745</v>
      </c>
      <c r="F1617" s="15">
        <f t="shared" ca="1" si="344"/>
        <v>8.298985983250148</v>
      </c>
      <c r="G1617" s="15">
        <f t="shared" ca="1" si="344"/>
        <v>1.2453155998917871</v>
      </c>
      <c r="H1617" s="6"/>
      <c r="I1617" s="15">
        <f t="shared" ca="1" si="351"/>
        <v>3.4169513371235603</v>
      </c>
      <c r="J1617" s="6"/>
      <c r="K1617" s="15">
        <f t="shared" ca="1" si="345"/>
        <v>1.2160965815025064</v>
      </c>
      <c r="L1617" s="15">
        <f t="shared" ca="1" si="346"/>
        <v>4.059799876657099E-2</v>
      </c>
      <c r="M1617" s="15">
        <f t="shared" ca="1" si="347"/>
        <v>3.4089600372049733</v>
      </c>
      <c r="N1617" s="15">
        <f t="shared" ca="1" si="348"/>
        <v>0.95337049143921437</v>
      </c>
      <c r="O1617" s="15">
        <f t="shared" ca="1" si="349"/>
        <v>0.18864007100888749</v>
      </c>
      <c r="P1617" s="6"/>
      <c r="Q1617" s="15">
        <f t="shared" ca="1" si="350"/>
        <v>5.8076651799221519</v>
      </c>
      <c r="R1617" s="87">
        <f t="shared" ca="1" si="353"/>
        <v>0.52589512323384024</v>
      </c>
      <c r="Y1617" s="6"/>
      <c r="Z1617" s="6"/>
      <c r="AA1617" s="6"/>
      <c r="AB1617" s="6"/>
      <c r="AE1617" s="41">
        <f t="shared" ca="1" si="352"/>
        <v>0.63367990212350034</v>
      </c>
      <c r="AF1617" s="36">
        <f t="shared" ca="1" si="354"/>
        <v>1.451916294980538</v>
      </c>
    </row>
    <row r="1618" spans="2:32" x14ac:dyDescent="0.25">
      <c r="B1618" s="3">
        <f t="shared" si="355"/>
        <v>1612</v>
      </c>
      <c r="C1618" s="15">
        <f t="shared" ca="1" si="344"/>
        <v>-2.3773562265482644</v>
      </c>
      <c r="D1618" s="15">
        <f t="shared" ca="1" si="344"/>
        <v>7.2342325227345663</v>
      </c>
      <c r="E1618" s="15">
        <f t="shared" ca="1" si="344"/>
        <v>0.6235769999920513</v>
      </c>
      <c r="F1618" s="15">
        <f t="shared" ca="1" si="344"/>
        <v>14.372796178529084</v>
      </c>
      <c r="G1618" s="15">
        <f t="shared" ca="1" si="344"/>
        <v>5.5491657953897837</v>
      </c>
      <c r="H1618" s="6"/>
      <c r="I1618" s="15">
        <f t="shared" ca="1" si="351"/>
        <v>5.0804830540194441</v>
      </c>
      <c r="J1618" s="6"/>
      <c r="K1618" s="15">
        <f t="shared" ca="1" si="345"/>
        <v>2.224774669391147</v>
      </c>
      <c r="L1618" s="15">
        <f t="shared" ca="1" si="346"/>
        <v>0.18554547095962681</v>
      </c>
      <c r="M1618" s="15">
        <f t="shared" ca="1" si="347"/>
        <v>0.79456046297704086</v>
      </c>
      <c r="N1618" s="15">
        <f t="shared" ca="1" si="348"/>
        <v>3.4538833281573647</v>
      </c>
      <c r="O1618" s="15">
        <f t="shared" ca="1" si="349"/>
        <v>8.7865404823366661E-3</v>
      </c>
      <c r="P1618" s="6"/>
      <c r="Q1618" s="15">
        <f t="shared" ca="1" si="350"/>
        <v>6.667550471967516</v>
      </c>
      <c r="R1618" s="87">
        <f t="shared" ca="1" si="353"/>
        <v>1.0670399054629738</v>
      </c>
      <c r="Y1618" s="6"/>
      <c r="Z1618" s="6"/>
      <c r="AA1618" s="6"/>
      <c r="AB1618" s="6"/>
      <c r="AE1618" s="41">
        <f t="shared" ca="1" si="352"/>
        <v>1.3776339024647266</v>
      </c>
      <c r="AF1618" s="36">
        <f t="shared" ca="1" si="354"/>
        <v>1.666887617991879</v>
      </c>
    </row>
    <row r="1619" spans="2:32" x14ac:dyDescent="0.25">
      <c r="B1619" s="3">
        <f t="shared" si="355"/>
        <v>1613</v>
      </c>
      <c r="C1619" s="15">
        <f t="shared" ca="1" si="344"/>
        <v>-7.9560435761306767</v>
      </c>
      <c r="D1619" s="15">
        <f t="shared" ca="1" si="344"/>
        <v>-0.83198380950076256</v>
      </c>
      <c r="E1619" s="15">
        <f t="shared" ca="1" si="344"/>
        <v>1.5074839446399713</v>
      </c>
      <c r="F1619" s="15">
        <f t="shared" ca="1" si="344"/>
        <v>5.239430787722835</v>
      </c>
      <c r="G1619" s="15">
        <f t="shared" ca="1" si="344"/>
        <v>7.3802272930146708</v>
      </c>
      <c r="H1619" s="6"/>
      <c r="I1619" s="15">
        <f t="shared" ca="1" si="351"/>
        <v>1.0678229279492075</v>
      </c>
      <c r="J1619" s="6"/>
      <c r="K1619" s="15">
        <f t="shared" ca="1" si="345"/>
        <v>3.2572066673381963</v>
      </c>
      <c r="L1619" s="15">
        <f t="shared" ca="1" si="346"/>
        <v>0.14437062558641198</v>
      </c>
      <c r="M1619" s="15">
        <f t="shared" ca="1" si="347"/>
        <v>7.7320723839022403E-3</v>
      </c>
      <c r="N1619" s="15">
        <f t="shared" ca="1" si="348"/>
        <v>0.69609248542900415</v>
      </c>
      <c r="O1619" s="15">
        <f t="shared" ca="1" si="349"/>
        <v>1.5938579547239002</v>
      </c>
      <c r="P1619" s="6"/>
      <c r="Q1619" s="15">
        <f t="shared" ca="1" si="350"/>
        <v>5.6992598054614145</v>
      </c>
      <c r="R1619" s="87">
        <f t="shared" ca="1" si="353"/>
        <v>-0.34924820501941251</v>
      </c>
      <c r="Y1619" s="6"/>
      <c r="Z1619" s="6"/>
      <c r="AA1619" s="6"/>
      <c r="AB1619" s="6"/>
      <c r="AE1619" s="41">
        <f t="shared" ca="1" si="352"/>
        <v>-0.41688226003445822</v>
      </c>
      <c r="AF1619" s="36">
        <f t="shared" ca="1" si="354"/>
        <v>1.4248149513653536</v>
      </c>
    </row>
    <row r="1620" spans="2:32" x14ac:dyDescent="0.25">
      <c r="B1620" s="3">
        <f t="shared" si="355"/>
        <v>1614</v>
      </c>
      <c r="C1620" s="15">
        <f t="shared" ref="C1620:G1670" ca="1" si="356">$B$1+NORMINV(RAND(),0,1)*$B$2</f>
        <v>7.4564392843089236</v>
      </c>
      <c r="D1620" s="15">
        <f t="shared" ca="1" si="356"/>
        <v>0.62650637913456619</v>
      </c>
      <c r="E1620" s="15">
        <f t="shared" ca="1" si="356"/>
        <v>8.343782842780854</v>
      </c>
      <c r="F1620" s="15">
        <f t="shared" ca="1" si="356"/>
        <v>8.7906511303154211</v>
      </c>
      <c r="G1620" s="15">
        <f t="shared" ca="1" si="356"/>
        <v>8.8428628637909625</v>
      </c>
      <c r="H1620" s="6"/>
      <c r="I1620" s="15">
        <f t="shared" ca="1" si="351"/>
        <v>6.8120485000661457</v>
      </c>
      <c r="J1620" s="6"/>
      <c r="K1620" s="15">
        <f t="shared" ca="1" si="345"/>
        <v>1.6609579312680894E-2</v>
      </c>
      <c r="L1620" s="15">
        <f t="shared" ca="1" si="346"/>
        <v>1.5304372531927499</v>
      </c>
      <c r="M1620" s="15">
        <f t="shared" ca="1" si="347"/>
        <v>9.3848403866066396E-2</v>
      </c>
      <c r="N1620" s="15">
        <f t="shared" ca="1" si="348"/>
        <v>0.15659473473717403</v>
      </c>
      <c r="O1620" s="15">
        <f t="shared" ca="1" si="349"/>
        <v>0.1649682791964413</v>
      </c>
      <c r="P1620" s="6"/>
      <c r="Q1620" s="15">
        <f t="shared" ca="1" si="350"/>
        <v>1.9624582503051125</v>
      </c>
      <c r="R1620" s="87">
        <f t="shared" ca="1" si="353"/>
        <v>3.0723789169133005</v>
      </c>
      <c r="Y1620" s="6"/>
      <c r="Z1620" s="6"/>
      <c r="AA1620" s="6"/>
      <c r="AB1620" s="6"/>
      <c r="AE1620" s="41">
        <f t="shared" ca="1" si="352"/>
        <v>2.1520135114347605</v>
      </c>
      <c r="AF1620" s="36">
        <f t="shared" ca="1" si="354"/>
        <v>0.49061456257627811</v>
      </c>
    </row>
    <row r="1621" spans="2:32" x14ac:dyDescent="0.25">
      <c r="B1621" s="3">
        <f t="shared" si="355"/>
        <v>1615</v>
      </c>
      <c r="C1621" s="15">
        <f t="shared" ca="1" si="356"/>
        <v>3.2393278265828496</v>
      </c>
      <c r="D1621" s="15">
        <f t="shared" ca="1" si="356"/>
        <v>-1.1663230586503168</v>
      </c>
      <c r="E1621" s="15">
        <f t="shared" ca="1" si="356"/>
        <v>-2.3897297796947568</v>
      </c>
      <c r="F1621" s="15">
        <f t="shared" ca="1" si="356"/>
        <v>4.8845966561379051</v>
      </c>
      <c r="G1621" s="15">
        <f t="shared" ca="1" si="356"/>
        <v>-3.3064808644831611</v>
      </c>
      <c r="H1621" s="6"/>
      <c r="I1621" s="15">
        <f t="shared" ca="1" si="351"/>
        <v>0.252278155978504</v>
      </c>
      <c r="J1621" s="6"/>
      <c r="K1621" s="15">
        <f t="shared" ca="1" si="345"/>
        <v>0.35689862938630124</v>
      </c>
      <c r="L1621" s="15">
        <f t="shared" ca="1" si="346"/>
        <v>8.0497176245854618E-2</v>
      </c>
      <c r="M1621" s="15">
        <f t="shared" ca="1" si="347"/>
        <v>0.27920823728641936</v>
      </c>
      <c r="N1621" s="15">
        <f t="shared" ca="1" si="348"/>
        <v>0.85833498747676162</v>
      </c>
      <c r="O1621" s="15">
        <f t="shared" ca="1" si="349"/>
        <v>0.5065906306286907</v>
      </c>
      <c r="P1621" s="6"/>
      <c r="Q1621" s="15">
        <f t="shared" ca="1" si="350"/>
        <v>2.0815296610240273</v>
      </c>
      <c r="R1621" s="87">
        <f t="shared" ca="1" si="353"/>
        <v>-1.0834927406763915</v>
      </c>
      <c r="Y1621" s="6"/>
      <c r="Z1621" s="6"/>
      <c r="AA1621" s="6"/>
      <c r="AB1621" s="6"/>
      <c r="AE1621" s="41">
        <f t="shared" ca="1" si="352"/>
        <v>-0.78160496979866989</v>
      </c>
      <c r="AF1621" s="36">
        <f t="shared" ca="1" si="354"/>
        <v>0.52038241525600681</v>
      </c>
    </row>
    <row r="1622" spans="2:32" x14ac:dyDescent="0.25">
      <c r="B1622" s="3">
        <f t="shared" si="355"/>
        <v>1616</v>
      </c>
      <c r="C1622" s="15">
        <f t="shared" ca="1" si="356"/>
        <v>-2.2434492072141765</v>
      </c>
      <c r="D1622" s="15">
        <f t="shared" ca="1" si="356"/>
        <v>3.0112139343938971E-2</v>
      </c>
      <c r="E1622" s="15">
        <f t="shared" ca="1" si="356"/>
        <v>1.687409902612663</v>
      </c>
      <c r="F1622" s="15">
        <f t="shared" ca="1" si="356"/>
        <v>6.3800183121964205</v>
      </c>
      <c r="G1622" s="15">
        <f t="shared" ca="1" si="356"/>
        <v>2.879343298266972</v>
      </c>
      <c r="H1622" s="6"/>
      <c r="I1622" s="15">
        <f t="shared" ca="1" si="351"/>
        <v>1.7466868890411635</v>
      </c>
      <c r="J1622" s="6"/>
      <c r="K1622" s="15">
        <f t="shared" ca="1" si="345"/>
        <v>0.63684744266559212</v>
      </c>
      <c r="L1622" s="15">
        <f t="shared" ca="1" si="346"/>
        <v>0.11786515485192355</v>
      </c>
      <c r="M1622" s="15">
        <f t="shared" ca="1" si="347"/>
        <v>1.4055044480178552E-4</v>
      </c>
      <c r="N1622" s="15">
        <f t="shared" ca="1" si="348"/>
        <v>0.85871040307191671</v>
      </c>
      <c r="O1622" s="15">
        <f t="shared" ca="1" si="349"/>
        <v>5.1316421654412081E-2</v>
      </c>
      <c r="P1622" s="6"/>
      <c r="Q1622" s="15">
        <f t="shared" ca="1" si="350"/>
        <v>1.6648799726886461</v>
      </c>
      <c r="R1622" s="87">
        <f t="shared" ca="1" si="353"/>
        <v>-0.17559461675302887</v>
      </c>
      <c r="Y1622" s="6"/>
      <c r="Z1622" s="6"/>
      <c r="AA1622" s="6"/>
      <c r="AB1622" s="6"/>
      <c r="AE1622" s="41">
        <f t="shared" ca="1" si="352"/>
        <v>-0.11328506713918104</v>
      </c>
      <c r="AF1622" s="36">
        <f t="shared" ca="1" si="354"/>
        <v>0.41621999317216152</v>
      </c>
    </row>
    <row r="1623" spans="2:32" x14ac:dyDescent="0.25">
      <c r="B1623" s="3">
        <f t="shared" si="355"/>
        <v>1617</v>
      </c>
      <c r="C1623" s="15">
        <f t="shared" ca="1" si="356"/>
        <v>5.7757708279604696</v>
      </c>
      <c r="D1623" s="15">
        <f t="shared" ca="1" si="356"/>
        <v>4.8932103401757425</v>
      </c>
      <c r="E1623" s="15">
        <f t="shared" ca="1" si="356"/>
        <v>1.0221276799197305</v>
      </c>
      <c r="F1623" s="15">
        <f t="shared" ca="1" si="356"/>
        <v>4.2428813970754025</v>
      </c>
      <c r="G1623" s="15">
        <f t="shared" ca="1" si="356"/>
        <v>2.0566288011254601</v>
      </c>
      <c r="H1623" s="6"/>
      <c r="I1623" s="15">
        <f t="shared" ca="1" si="351"/>
        <v>3.5981238092513612</v>
      </c>
      <c r="J1623" s="6"/>
      <c r="K1623" s="15">
        <f t="shared" ca="1" si="345"/>
        <v>0.18968586152370673</v>
      </c>
      <c r="L1623" s="15">
        <f t="shared" ca="1" si="346"/>
        <v>6.7089964903269947E-2</v>
      </c>
      <c r="M1623" s="15">
        <f t="shared" ca="1" si="347"/>
        <v>0.26543024233326173</v>
      </c>
      <c r="N1623" s="15">
        <f t="shared" ca="1" si="348"/>
        <v>1.6628493882267049E-2</v>
      </c>
      <c r="O1623" s="15">
        <f t="shared" ca="1" si="349"/>
        <v>9.5048274403082861E-2</v>
      </c>
      <c r="P1623" s="6"/>
      <c r="Q1623" s="15">
        <f t="shared" ca="1" si="350"/>
        <v>0.63388283704558823</v>
      </c>
      <c r="R1623" s="87">
        <f t="shared" ca="1" si="353"/>
        <v>1.7953574110891735</v>
      </c>
      <c r="Y1623" s="6"/>
      <c r="Z1623" s="6"/>
      <c r="AA1623" s="6"/>
      <c r="AB1623" s="6"/>
      <c r="AE1623" s="41">
        <f t="shared" ca="1" si="352"/>
        <v>0.71470269478939019</v>
      </c>
      <c r="AF1623" s="36">
        <f t="shared" ca="1" si="354"/>
        <v>0.15847070926139706</v>
      </c>
    </row>
    <row r="1624" spans="2:32" x14ac:dyDescent="0.25">
      <c r="B1624" s="3">
        <f t="shared" si="355"/>
        <v>1618</v>
      </c>
      <c r="C1624" s="15">
        <f t="shared" ca="1" si="356"/>
        <v>0.17789864174118497</v>
      </c>
      <c r="D1624" s="15">
        <f t="shared" ca="1" si="356"/>
        <v>-4.3610880659715132</v>
      </c>
      <c r="E1624" s="15">
        <f t="shared" ca="1" si="356"/>
        <v>0.7570634346720666</v>
      </c>
      <c r="F1624" s="15">
        <f t="shared" ca="1" si="356"/>
        <v>2.55064060094471</v>
      </c>
      <c r="G1624" s="15">
        <f t="shared" ca="1" si="356"/>
        <v>4.6227087126767765</v>
      </c>
      <c r="H1624" s="6"/>
      <c r="I1624" s="15">
        <f t="shared" ca="1" si="351"/>
        <v>0.74944466481264516</v>
      </c>
      <c r="J1624" s="6"/>
      <c r="K1624" s="15">
        <f t="shared" ca="1" si="345"/>
        <v>1.3066594259552082E-2</v>
      </c>
      <c r="L1624" s="15">
        <f t="shared" ca="1" si="346"/>
        <v>1.0447017916966477</v>
      </c>
      <c r="M1624" s="15">
        <f t="shared" ca="1" si="347"/>
        <v>2.3218261668331486E-6</v>
      </c>
      <c r="N1624" s="15">
        <f t="shared" ca="1" si="348"/>
        <v>0.1297722720135466</v>
      </c>
      <c r="O1624" s="15">
        <f t="shared" ca="1" si="349"/>
        <v>0.60008697537907341</v>
      </c>
      <c r="P1624" s="6"/>
      <c r="Q1624" s="15">
        <f t="shared" ca="1" si="350"/>
        <v>1.7876299551749866</v>
      </c>
      <c r="R1624" s="87">
        <f t="shared" ca="1" si="353"/>
        <v>-0.83658311553571008</v>
      </c>
      <c r="Y1624" s="6"/>
      <c r="Z1624" s="6"/>
      <c r="AA1624" s="6"/>
      <c r="AB1624" s="6"/>
      <c r="AE1624" s="41">
        <f t="shared" ca="1" si="352"/>
        <v>-0.55926534782079196</v>
      </c>
      <c r="AF1624" s="36">
        <f t="shared" ca="1" si="354"/>
        <v>0.44690748879374664</v>
      </c>
    </row>
    <row r="1625" spans="2:32" x14ac:dyDescent="0.25">
      <c r="B1625" s="3">
        <f t="shared" si="355"/>
        <v>1619</v>
      </c>
      <c r="C1625" s="15">
        <f t="shared" ca="1" si="356"/>
        <v>-1.3859025750877976</v>
      </c>
      <c r="D1625" s="15">
        <f t="shared" ca="1" si="356"/>
        <v>2.6072110842847351</v>
      </c>
      <c r="E1625" s="15">
        <f t="shared" ca="1" si="356"/>
        <v>-0.30373741495498319</v>
      </c>
      <c r="F1625" s="15">
        <f t="shared" ca="1" si="356"/>
        <v>9.515700934749578</v>
      </c>
      <c r="G1625" s="15">
        <f t="shared" ca="1" si="356"/>
        <v>-0.40937455906157538</v>
      </c>
      <c r="H1625" s="6"/>
      <c r="I1625" s="15">
        <f t="shared" ca="1" si="351"/>
        <v>2.0047794939859913</v>
      </c>
      <c r="J1625" s="6"/>
      <c r="K1625" s="15">
        <f t="shared" ca="1" si="345"/>
        <v>0.45986899574154039</v>
      </c>
      <c r="L1625" s="15">
        <f t="shared" ca="1" si="346"/>
        <v>1.4516952839594944E-2</v>
      </c>
      <c r="M1625" s="15">
        <f t="shared" ca="1" si="347"/>
        <v>0.21317001275465569</v>
      </c>
      <c r="N1625" s="15">
        <f t="shared" ca="1" si="348"/>
        <v>2.2565576355728862</v>
      </c>
      <c r="O1625" s="15">
        <f t="shared" ca="1" si="349"/>
        <v>0.23312559167383973</v>
      </c>
      <c r="P1625" s="6"/>
      <c r="Q1625" s="15">
        <f t="shared" ca="1" si="350"/>
        <v>3.1772391885825169</v>
      </c>
      <c r="R1625" s="87">
        <f t="shared" ca="1" si="353"/>
        <v>2.3982914417535941E-3</v>
      </c>
      <c r="Y1625" s="6"/>
      <c r="Z1625" s="6"/>
      <c r="AA1625" s="6"/>
      <c r="AB1625" s="6"/>
      <c r="AE1625" s="41">
        <f t="shared" ca="1" si="352"/>
        <v>2.1374546901456004E-3</v>
      </c>
      <c r="AF1625" s="36">
        <f t="shared" ca="1" si="354"/>
        <v>0.79430979714562922</v>
      </c>
    </row>
    <row r="1626" spans="2:32" x14ac:dyDescent="0.25">
      <c r="B1626" s="3">
        <f t="shared" si="355"/>
        <v>1620</v>
      </c>
      <c r="C1626" s="15">
        <f t="shared" ca="1" si="356"/>
        <v>-2.193675361810218</v>
      </c>
      <c r="D1626" s="15">
        <f t="shared" ca="1" si="356"/>
        <v>0.31251207602561326</v>
      </c>
      <c r="E1626" s="15">
        <f t="shared" ca="1" si="356"/>
        <v>-0.65974341541018156</v>
      </c>
      <c r="F1626" s="15">
        <f t="shared" ca="1" si="356"/>
        <v>1.855836339585325</v>
      </c>
      <c r="G1626" s="15">
        <f t="shared" ca="1" si="356"/>
        <v>0.23574284494458775</v>
      </c>
      <c r="H1626" s="6"/>
      <c r="I1626" s="15">
        <f t="shared" ca="1" si="351"/>
        <v>-8.9865503332974717E-2</v>
      </c>
      <c r="J1626" s="6"/>
      <c r="K1626" s="15">
        <f t="shared" ca="1" si="345"/>
        <v>0.17704063682504148</v>
      </c>
      <c r="L1626" s="15">
        <f t="shared" ca="1" si="346"/>
        <v>6.4763086548190714E-3</v>
      </c>
      <c r="M1626" s="15">
        <f t="shared" ca="1" si="347"/>
        <v>1.2990433386939067E-2</v>
      </c>
      <c r="N1626" s="15">
        <f t="shared" ca="1" si="348"/>
        <v>0.15143022646142673</v>
      </c>
      <c r="O1626" s="15">
        <f t="shared" ca="1" si="349"/>
        <v>4.2408318587216975E-3</v>
      </c>
      <c r="P1626" s="6"/>
      <c r="Q1626" s="15">
        <f t="shared" ca="1" si="350"/>
        <v>0.35217843718694808</v>
      </c>
      <c r="R1626" s="87">
        <f t="shared" ca="1" si="353"/>
        <v>-3.1497925381902223</v>
      </c>
      <c r="Y1626" s="6"/>
      <c r="Z1626" s="6"/>
      <c r="AA1626" s="6"/>
      <c r="AB1626" s="6"/>
      <c r="AE1626" s="41">
        <f t="shared" ca="1" si="352"/>
        <v>-0.93461626585686897</v>
      </c>
      <c r="AF1626" s="36">
        <f t="shared" ca="1" si="354"/>
        <v>8.804460929673702E-2</v>
      </c>
    </row>
    <row r="1627" spans="2:32" x14ac:dyDescent="0.25">
      <c r="B1627" s="3">
        <f t="shared" si="355"/>
        <v>1621</v>
      </c>
      <c r="C1627" s="15">
        <f t="shared" ca="1" si="356"/>
        <v>-0.31825683156277762</v>
      </c>
      <c r="D1627" s="15">
        <f t="shared" ca="1" si="356"/>
        <v>1.0122693818847781</v>
      </c>
      <c r="E1627" s="15">
        <f t="shared" ca="1" si="356"/>
        <v>-0.36624121482905814</v>
      </c>
      <c r="F1627" s="15">
        <f t="shared" ca="1" si="356"/>
        <v>1.7126681612805532</v>
      </c>
      <c r="G1627" s="15">
        <f t="shared" ca="1" si="356"/>
        <v>9.0641952669164922</v>
      </c>
      <c r="H1627" s="6"/>
      <c r="I1627" s="15">
        <f t="shared" ca="1" si="351"/>
        <v>2.2209269527379973</v>
      </c>
      <c r="J1627" s="6"/>
      <c r="K1627" s="15">
        <f t="shared" ca="1" si="345"/>
        <v>0.25789817161824014</v>
      </c>
      <c r="L1627" s="15">
        <f t="shared" ca="1" si="346"/>
        <v>5.8434124943232184E-2</v>
      </c>
      <c r="M1627" s="15">
        <f t="shared" ca="1" si="347"/>
        <v>0.26773756509089103</v>
      </c>
      <c r="N1627" s="15">
        <f t="shared" ca="1" si="348"/>
        <v>1.0333079963751268E-2</v>
      </c>
      <c r="O1627" s="15">
        <f t="shared" ca="1" si="349"/>
        <v>1.8732128487935749</v>
      </c>
      <c r="P1627" s="6"/>
      <c r="Q1627" s="15">
        <f t="shared" ca="1" si="350"/>
        <v>2.4676157904096896</v>
      </c>
      <c r="R1627" s="87">
        <f t="shared" ca="1" si="353"/>
        <v>0.12579255130629766</v>
      </c>
      <c r="Y1627" s="6"/>
      <c r="Z1627" s="6"/>
      <c r="AA1627" s="6"/>
      <c r="AB1627" s="6"/>
      <c r="AE1627" s="41">
        <f t="shared" ca="1" si="352"/>
        <v>9.8801536876809065E-2</v>
      </c>
      <c r="AF1627" s="36">
        <f t="shared" ca="1" si="354"/>
        <v>0.6169039476024224</v>
      </c>
    </row>
    <row r="1628" spans="2:32" x14ac:dyDescent="0.25">
      <c r="B1628" s="3">
        <f t="shared" si="355"/>
        <v>1622</v>
      </c>
      <c r="C1628" s="15">
        <f t="shared" ca="1" si="356"/>
        <v>6.440973500146689</v>
      </c>
      <c r="D1628" s="15">
        <f t="shared" ca="1" si="356"/>
        <v>8.20292335150606</v>
      </c>
      <c r="E1628" s="15">
        <f t="shared" ca="1" si="356"/>
        <v>-3.9270430619256098</v>
      </c>
      <c r="F1628" s="15">
        <f t="shared" ca="1" si="356"/>
        <v>-2.4453713527262275</v>
      </c>
      <c r="G1628" s="15">
        <f t="shared" ca="1" si="356"/>
        <v>-6.5689199600441075</v>
      </c>
      <c r="H1628" s="6"/>
      <c r="I1628" s="15">
        <f t="shared" ca="1" si="351"/>
        <v>0.34051249539136103</v>
      </c>
      <c r="J1628" s="6"/>
      <c r="K1628" s="15">
        <f t="shared" ca="1" si="345"/>
        <v>1.4886249788216153</v>
      </c>
      <c r="L1628" s="15">
        <f t="shared" ca="1" si="346"/>
        <v>2.4727001788140108</v>
      </c>
      <c r="M1628" s="15">
        <f t="shared" ca="1" si="347"/>
        <v>0.72848121739147853</v>
      </c>
      <c r="N1628" s="15">
        <f t="shared" ca="1" si="348"/>
        <v>0.31044595260809854</v>
      </c>
      <c r="O1628" s="15">
        <f t="shared" ca="1" si="349"/>
        <v>1.9096102742490006</v>
      </c>
      <c r="P1628" s="6"/>
      <c r="Q1628" s="15">
        <f t="shared" ca="1" si="350"/>
        <v>6.9098626018842033</v>
      </c>
      <c r="R1628" s="87">
        <f t="shared" ca="1" si="353"/>
        <v>-0.56465642512021252</v>
      </c>
      <c r="Y1628" s="6"/>
      <c r="Z1628" s="6"/>
      <c r="AA1628" s="6"/>
      <c r="AB1628" s="6"/>
      <c r="AE1628" s="41">
        <f t="shared" ca="1" si="352"/>
        <v>-0.74214537362328248</v>
      </c>
      <c r="AF1628" s="36">
        <f t="shared" ca="1" si="354"/>
        <v>1.7274656504710508</v>
      </c>
    </row>
    <row r="1629" spans="2:32" x14ac:dyDescent="0.25">
      <c r="B1629" s="3">
        <f t="shared" si="355"/>
        <v>1623</v>
      </c>
      <c r="C1629" s="15">
        <f t="shared" ca="1" si="356"/>
        <v>9.7377744722300967</v>
      </c>
      <c r="D1629" s="15">
        <f t="shared" ca="1" si="356"/>
        <v>-0.42112139285879291</v>
      </c>
      <c r="E1629" s="15">
        <f t="shared" ca="1" si="356"/>
        <v>4.5048781422741868</v>
      </c>
      <c r="F1629" s="15">
        <f t="shared" ca="1" si="356"/>
        <v>4.6418503506701221</v>
      </c>
      <c r="G1629" s="15">
        <f t="shared" ca="1" si="356"/>
        <v>-4.5178956272613924</v>
      </c>
      <c r="H1629" s="6"/>
      <c r="I1629" s="15">
        <f t="shared" ca="1" si="351"/>
        <v>2.7890971890108438</v>
      </c>
      <c r="J1629" s="6"/>
      <c r="K1629" s="15">
        <f t="shared" ca="1" si="345"/>
        <v>1.9313646394530914</v>
      </c>
      <c r="L1629" s="15">
        <f t="shared" ca="1" si="346"/>
        <v>0.41222013373524402</v>
      </c>
      <c r="M1629" s="15">
        <f t="shared" ca="1" si="347"/>
        <v>0.11775617118325064</v>
      </c>
      <c r="N1629" s="15">
        <f t="shared" ca="1" si="348"/>
        <v>0.13730777112153805</v>
      </c>
      <c r="O1629" s="15">
        <f t="shared" ca="1" si="349"/>
        <v>2.1356857606821626</v>
      </c>
      <c r="P1629" s="6"/>
      <c r="Q1629" s="15">
        <f t="shared" ca="1" si="350"/>
        <v>4.7343344761752864</v>
      </c>
      <c r="R1629" s="87">
        <f t="shared" ca="1" si="353"/>
        <v>0.32437398871655371</v>
      </c>
      <c r="Y1629" s="6"/>
      <c r="Z1629" s="6"/>
      <c r="AA1629" s="6"/>
      <c r="AB1629" s="6"/>
      <c r="AE1629" s="41">
        <f t="shared" ca="1" si="352"/>
        <v>0.35289499109644934</v>
      </c>
      <c r="AF1629" s="36">
        <f t="shared" ca="1" si="354"/>
        <v>1.1835836190438216</v>
      </c>
    </row>
    <row r="1630" spans="2:32" x14ac:dyDescent="0.25">
      <c r="B1630" s="3">
        <f t="shared" si="355"/>
        <v>1624</v>
      </c>
      <c r="C1630" s="15">
        <f t="shared" ca="1" si="356"/>
        <v>-1.4315245118956557</v>
      </c>
      <c r="D1630" s="15">
        <f t="shared" ca="1" si="356"/>
        <v>1.3888294012891529</v>
      </c>
      <c r="E1630" s="15">
        <f t="shared" ca="1" si="356"/>
        <v>4.5095192681003189</v>
      </c>
      <c r="F1630" s="15">
        <f t="shared" ca="1" si="356"/>
        <v>1.8249000071692931</v>
      </c>
      <c r="G1630" s="15">
        <f t="shared" ca="1" si="356"/>
        <v>-7.2381964875977136</v>
      </c>
      <c r="H1630" s="6"/>
      <c r="I1630" s="15">
        <f t="shared" ca="1" si="351"/>
        <v>-0.18929446458692087</v>
      </c>
      <c r="J1630" s="6"/>
      <c r="K1630" s="15">
        <f t="shared" ca="1" si="345"/>
        <v>6.1725419617466463E-2</v>
      </c>
      <c r="L1630" s="15">
        <f t="shared" ca="1" si="346"/>
        <v>9.9618997441905763E-2</v>
      </c>
      <c r="M1630" s="15">
        <f t="shared" ca="1" si="347"/>
        <v>0.88315401977960784</v>
      </c>
      <c r="N1630" s="15">
        <f t="shared" ca="1" si="348"/>
        <v>0.16227917480213172</v>
      </c>
      <c r="O1630" s="15">
        <f t="shared" ca="1" si="349"/>
        <v>1.9874807892002258</v>
      </c>
      <c r="P1630" s="6"/>
      <c r="Q1630" s="15">
        <f t="shared" ca="1" si="350"/>
        <v>3.1942584008413375</v>
      </c>
      <c r="R1630" s="87">
        <f t="shared" ca="1" si="353"/>
        <v>-1.0956305910392463</v>
      </c>
      <c r="Y1630" s="6"/>
      <c r="Z1630" s="6"/>
      <c r="AA1630" s="6"/>
      <c r="AB1630" s="6"/>
      <c r="AE1630" s="41">
        <f t="shared" ca="1" si="352"/>
        <v>-0.97908224911607211</v>
      </c>
      <c r="AF1630" s="36">
        <f t="shared" ca="1" si="354"/>
        <v>0.79856460021033437</v>
      </c>
    </row>
    <row r="1631" spans="2:32" x14ac:dyDescent="0.25">
      <c r="B1631" s="3">
        <f t="shared" si="355"/>
        <v>1625</v>
      </c>
      <c r="C1631" s="15">
        <f t="shared" ca="1" si="356"/>
        <v>6.9920288970952553</v>
      </c>
      <c r="D1631" s="15">
        <f t="shared" ca="1" si="356"/>
        <v>4.9047956697688395</v>
      </c>
      <c r="E1631" s="15">
        <f t="shared" ca="1" si="356"/>
        <v>5.0625774828600214</v>
      </c>
      <c r="F1631" s="15">
        <f t="shared" ca="1" si="356"/>
        <v>9.7680085391169911</v>
      </c>
      <c r="G1631" s="15">
        <f t="shared" ca="1" si="356"/>
        <v>3.1771249435622027</v>
      </c>
      <c r="H1631" s="6"/>
      <c r="I1631" s="15">
        <f t="shared" ca="1" si="351"/>
        <v>5.9809071064806618</v>
      </c>
      <c r="J1631" s="6"/>
      <c r="K1631" s="15">
        <f t="shared" ca="1" si="345"/>
        <v>4.0894691018226473E-2</v>
      </c>
      <c r="L1631" s="15">
        <f t="shared" ca="1" si="346"/>
        <v>4.632063296887929E-2</v>
      </c>
      <c r="M1631" s="15">
        <f t="shared" ca="1" si="347"/>
        <v>3.3733171904769078E-2</v>
      </c>
      <c r="N1631" s="15">
        <f t="shared" ca="1" si="348"/>
        <v>0.57368549044304562</v>
      </c>
      <c r="O1631" s="15">
        <f t="shared" ca="1" si="349"/>
        <v>0.31444777668398849</v>
      </c>
      <c r="P1631" s="6"/>
      <c r="Q1631" s="15">
        <f t="shared" ca="1" si="350"/>
        <v>1.0090817630189091</v>
      </c>
      <c r="R1631" s="87">
        <f t="shared" ca="1" si="353"/>
        <v>3.5445724561923146</v>
      </c>
      <c r="Y1631" s="6"/>
      <c r="Z1631" s="6"/>
      <c r="AA1631" s="6"/>
      <c r="AB1631" s="6"/>
      <c r="AE1631" s="41">
        <f t="shared" ca="1" si="352"/>
        <v>1.7803157804405505</v>
      </c>
      <c r="AF1631" s="36">
        <f t="shared" ca="1" si="354"/>
        <v>0.25227044075472727</v>
      </c>
    </row>
    <row r="1632" spans="2:32" x14ac:dyDescent="0.25">
      <c r="B1632" s="3">
        <f t="shared" si="355"/>
        <v>1626</v>
      </c>
      <c r="C1632" s="15">
        <f t="shared" ca="1" si="356"/>
        <v>1.2449215896450141</v>
      </c>
      <c r="D1632" s="15">
        <f t="shared" ca="1" si="356"/>
        <v>-1.3931207218589443</v>
      </c>
      <c r="E1632" s="15">
        <f t="shared" ca="1" si="356"/>
        <v>-5.7724176654128128</v>
      </c>
      <c r="F1632" s="15">
        <f t="shared" ca="1" si="356"/>
        <v>4.4043192309014545</v>
      </c>
      <c r="G1632" s="15">
        <f t="shared" ca="1" si="356"/>
        <v>14.379939583261066</v>
      </c>
      <c r="H1632" s="6"/>
      <c r="I1632" s="15">
        <f t="shared" ca="1" si="351"/>
        <v>2.5727284033071554</v>
      </c>
      <c r="J1632" s="6"/>
      <c r="K1632" s="15">
        <f t="shared" ca="1" si="345"/>
        <v>7.052283737630434E-2</v>
      </c>
      <c r="L1632" s="15">
        <f t="shared" ca="1" si="346"/>
        <v>0.62911837134322879</v>
      </c>
      <c r="M1632" s="15">
        <f t="shared" ca="1" si="347"/>
        <v>2.7856585163308938</v>
      </c>
      <c r="N1632" s="15">
        <f t="shared" ca="1" si="348"/>
        <v>0.13418899838910278</v>
      </c>
      <c r="O1632" s="15">
        <f t="shared" ca="1" si="349"/>
        <v>5.5764094339211434</v>
      </c>
      <c r="P1632" s="6"/>
      <c r="Q1632" s="15">
        <f t="shared" ca="1" si="350"/>
        <v>9.1958981573606735</v>
      </c>
      <c r="R1632" s="87">
        <f t="shared" ca="1" si="353"/>
        <v>0.16892605450512191</v>
      </c>
      <c r="Y1632" s="6"/>
      <c r="Z1632" s="6"/>
      <c r="AA1632" s="6"/>
      <c r="AB1632" s="6"/>
      <c r="AE1632" s="41">
        <f t="shared" ca="1" si="352"/>
        <v>0.25613192848794292</v>
      </c>
      <c r="AF1632" s="36">
        <f t="shared" ca="1" si="354"/>
        <v>2.2989745393401684</v>
      </c>
    </row>
    <row r="1633" spans="2:32" x14ac:dyDescent="0.25">
      <c r="B1633" s="3">
        <f t="shared" si="355"/>
        <v>1627</v>
      </c>
      <c r="C1633" s="15">
        <f t="shared" ca="1" si="356"/>
        <v>5.54333092293618</v>
      </c>
      <c r="D1633" s="15">
        <f t="shared" ca="1" si="356"/>
        <v>4.3577612647921855</v>
      </c>
      <c r="E1633" s="15">
        <f t="shared" ca="1" si="356"/>
        <v>-5.3103865785160815</v>
      </c>
      <c r="F1633" s="15">
        <f t="shared" ca="1" si="356"/>
        <v>-6.225225430981979</v>
      </c>
      <c r="G1633" s="15">
        <f t="shared" ca="1" si="356"/>
        <v>-3.9683494696837815</v>
      </c>
      <c r="H1633" s="6"/>
      <c r="I1633" s="15">
        <f t="shared" ca="1" si="351"/>
        <v>-1.1205738582906952</v>
      </c>
      <c r="J1633" s="6"/>
      <c r="K1633" s="15">
        <f t="shared" ca="1" si="345"/>
        <v>1.7763050773303366</v>
      </c>
      <c r="L1633" s="15">
        <f t="shared" ca="1" si="346"/>
        <v>1.2004862288321407</v>
      </c>
      <c r="M1633" s="15">
        <f t="shared" ca="1" si="347"/>
        <v>0.70218122522249815</v>
      </c>
      <c r="N1633" s="15">
        <f t="shared" ca="1" si="348"/>
        <v>1.0422987071431837</v>
      </c>
      <c r="O1633" s="15">
        <f t="shared" ca="1" si="349"/>
        <v>0.32439303731381064</v>
      </c>
      <c r="P1633" s="6"/>
      <c r="Q1633" s="15">
        <f t="shared" ca="1" si="350"/>
        <v>5.0456642758419692</v>
      </c>
      <c r="R1633" s="87">
        <f t="shared" ca="1" si="353"/>
        <v>-1.2425683413234645</v>
      </c>
      <c r="Y1633" s="6"/>
      <c r="Z1633" s="6"/>
      <c r="AA1633" s="6"/>
      <c r="AB1633" s="6"/>
      <c r="AE1633" s="41">
        <f t="shared" ca="1" si="352"/>
        <v>-1.3955630551893581</v>
      </c>
      <c r="AF1633" s="36">
        <f t="shared" ca="1" si="354"/>
        <v>1.2614160689604923</v>
      </c>
    </row>
    <row r="1634" spans="2:32" x14ac:dyDescent="0.25">
      <c r="B1634" s="3">
        <f t="shared" si="355"/>
        <v>1628</v>
      </c>
      <c r="C1634" s="15">
        <f t="shared" ca="1" si="356"/>
        <v>7.9250579393630289</v>
      </c>
      <c r="D1634" s="15">
        <f t="shared" ca="1" si="356"/>
        <v>2.0736112914589766</v>
      </c>
      <c r="E1634" s="15">
        <f t="shared" ca="1" si="356"/>
        <v>4.1183190473558557</v>
      </c>
      <c r="F1634" s="15">
        <f t="shared" ca="1" si="356"/>
        <v>7.4628582877294107</v>
      </c>
      <c r="G1634" s="15">
        <f t="shared" ca="1" si="356"/>
        <v>8.9023985363493541</v>
      </c>
      <c r="H1634" s="6"/>
      <c r="I1634" s="15">
        <f t="shared" ca="1" si="351"/>
        <v>6.0964490204513258</v>
      </c>
      <c r="J1634" s="6"/>
      <c r="K1634" s="15">
        <f t="shared" ca="1" si="345"/>
        <v>0.13375242313293714</v>
      </c>
      <c r="L1634" s="15">
        <f t="shared" ca="1" si="346"/>
        <v>0.64732893575217276</v>
      </c>
      <c r="M1634" s="15">
        <f t="shared" ca="1" si="347"/>
        <v>0.15651992761834738</v>
      </c>
      <c r="N1634" s="15">
        <f t="shared" ca="1" si="348"/>
        <v>7.4682971428137332E-2</v>
      </c>
      <c r="O1634" s="15">
        <f t="shared" ca="1" si="349"/>
        <v>0.31493410743073524</v>
      </c>
      <c r="P1634" s="6"/>
      <c r="Q1634" s="15">
        <f t="shared" ca="1" si="350"/>
        <v>1.32721836536233</v>
      </c>
      <c r="R1634" s="87">
        <f t="shared" ca="1" si="353"/>
        <v>3.1803971580707064</v>
      </c>
      <c r="Y1634" s="6"/>
      <c r="Z1634" s="6"/>
      <c r="AA1634" s="6"/>
      <c r="AB1634" s="6"/>
      <c r="AE1634" s="41">
        <f t="shared" ca="1" si="352"/>
        <v>1.8319876952183181</v>
      </c>
      <c r="AF1634" s="36">
        <f t="shared" ca="1" si="354"/>
        <v>0.33180459134058249</v>
      </c>
    </row>
    <row r="1635" spans="2:32" x14ac:dyDescent="0.25">
      <c r="B1635" s="3">
        <f t="shared" si="355"/>
        <v>1629</v>
      </c>
      <c r="C1635" s="15">
        <f t="shared" ca="1" si="356"/>
        <v>-5.3441747621678131</v>
      </c>
      <c r="D1635" s="15">
        <f t="shared" ca="1" si="356"/>
        <v>-1.6899491577534054</v>
      </c>
      <c r="E1635" s="15">
        <f t="shared" ca="1" si="356"/>
        <v>2.2985050695087685</v>
      </c>
      <c r="F1635" s="15">
        <f t="shared" ca="1" si="356"/>
        <v>6.8575689025308568</v>
      </c>
      <c r="G1635" s="15">
        <f t="shared" ca="1" si="356"/>
        <v>-0.5160108740668079</v>
      </c>
      <c r="H1635" s="6"/>
      <c r="I1635" s="15">
        <f t="shared" ca="1" si="351"/>
        <v>0.32118783561031972</v>
      </c>
      <c r="J1635" s="6"/>
      <c r="K1635" s="15">
        <f t="shared" ca="1" si="345"/>
        <v>1.2838533345721359</v>
      </c>
      <c r="L1635" s="15">
        <f t="shared" ca="1" si="346"/>
        <v>0.16178688024304338</v>
      </c>
      <c r="M1635" s="15">
        <f t="shared" ca="1" si="347"/>
        <v>0.15639133773887251</v>
      </c>
      <c r="N1635" s="15">
        <f t="shared" ca="1" si="348"/>
        <v>1.7089710980798902</v>
      </c>
      <c r="O1635" s="15">
        <f t="shared" ca="1" si="349"/>
        <v>2.8036067179401894E-2</v>
      </c>
      <c r="P1635" s="6"/>
      <c r="Q1635" s="15">
        <f t="shared" ca="1" si="350"/>
        <v>3.3390387178133438</v>
      </c>
      <c r="R1635" s="87">
        <f t="shared" ca="1" si="353"/>
        <v>-0.82174368146747034</v>
      </c>
      <c r="Y1635" s="6"/>
      <c r="Z1635" s="6"/>
      <c r="AA1635" s="6"/>
      <c r="AB1635" s="6"/>
      <c r="AE1635" s="41">
        <f t="shared" ca="1" si="352"/>
        <v>-0.75078762420577538</v>
      </c>
      <c r="AF1635" s="36">
        <f t="shared" ca="1" si="354"/>
        <v>0.83475967945333596</v>
      </c>
    </row>
    <row r="1636" spans="2:32" x14ac:dyDescent="0.25">
      <c r="B1636" s="3">
        <f t="shared" si="355"/>
        <v>1630</v>
      </c>
      <c r="C1636" s="15">
        <f t="shared" ca="1" si="356"/>
        <v>14.111868406306874</v>
      </c>
      <c r="D1636" s="15">
        <f t="shared" ca="1" si="356"/>
        <v>3.0791980624076607</v>
      </c>
      <c r="E1636" s="15">
        <f t="shared" ca="1" si="356"/>
        <v>4.9678693223863704</v>
      </c>
      <c r="F1636" s="15">
        <f t="shared" ca="1" si="356"/>
        <v>3.3656071113974644</v>
      </c>
      <c r="G1636" s="15">
        <f t="shared" ca="1" si="356"/>
        <v>2.7546066229290025</v>
      </c>
      <c r="H1636" s="6"/>
      <c r="I1636" s="15">
        <f t="shared" ca="1" si="351"/>
        <v>5.6558299050854739</v>
      </c>
      <c r="J1636" s="6"/>
      <c r="K1636" s="15">
        <f t="shared" ca="1" si="345"/>
        <v>2.8601834853655466</v>
      </c>
      <c r="L1636" s="15">
        <f t="shared" ca="1" si="346"/>
        <v>0.26556126610805059</v>
      </c>
      <c r="M1636" s="15">
        <f t="shared" ca="1" si="347"/>
        <v>1.89315905339076E-2</v>
      </c>
      <c r="N1636" s="15">
        <f t="shared" ca="1" si="348"/>
        <v>0.20980481778912444</v>
      </c>
      <c r="O1636" s="15">
        <f t="shared" ca="1" si="349"/>
        <v>0.33668386131707079</v>
      </c>
      <c r="P1636" s="6"/>
      <c r="Q1636" s="15">
        <f t="shared" ca="1" si="350"/>
        <v>3.6911650211137004</v>
      </c>
      <c r="R1636" s="87">
        <f t="shared" ca="1" si="353"/>
        <v>1.7019595878232856</v>
      </c>
      <c r="Y1636" s="6"/>
      <c r="Z1636" s="6"/>
      <c r="AA1636" s="6"/>
      <c r="AB1636" s="6"/>
      <c r="AE1636" s="41">
        <f t="shared" ca="1" si="352"/>
        <v>1.6349368363895447</v>
      </c>
      <c r="AF1636" s="36">
        <f t="shared" ca="1" si="354"/>
        <v>0.92279125527842509</v>
      </c>
    </row>
    <row r="1637" spans="2:32" x14ac:dyDescent="0.25">
      <c r="B1637" s="3">
        <f t="shared" si="355"/>
        <v>1631</v>
      </c>
      <c r="C1637" s="15">
        <f t="shared" ca="1" si="356"/>
        <v>8.1653799405951659</v>
      </c>
      <c r="D1637" s="15">
        <f t="shared" ca="1" si="356"/>
        <v>8.416118075324059</v>
      </c>
      <c r="E1637" s="15">
        <f t="shared" ca="1" si="356"/>
        <v>0.50694153398634789</v>
      </c>
      <c r="F1637" s="15">
        <f t="shared" ca="1" si="356"/>
        <v>5.6731060073139794</v>
      </c>
      <c r="G1637" s="15">
        <f t="shared" ca="1" si="356"/>
        <v>-2.2747906220253249</v>
      </c>
      <c r="H1637" s="6"/>
      <c r="I1637" s="15">
        <f t="shared" ca="1" si="351"/>
        <v>4.0973509870388458</v>
      </c>
      <c r="J1637" s="6"/>
      <c r="K1637" s="15">
        <f t="shared" ca="1" si="345"/>
        <v>0.66195438267890117</v>
      </c>
      <c r="L1637" s="15">
        <f t="shared" ca="1" si="346"/>
        <v>0.74606996651422153</v>
      </c>
      <c r="M1637" s="15">
        <f t="shared" ca="1" si="347"/>
        <v>0.51564160162274941</v>
      </c>
      <c r="N1637" s="15">
        <f t="shared" ca="1" si="348"/>
        <v>9.9320155356891468E-2</v>
      </c>
      <c r="O1637" s="15">
        <f t="shared" ca="1" si="349"/>
        <v>1.6241675474386765</v>
      </c>
      <c r="P1637" s="6"/>
      <c r="Q1637" s="15">
        <f t="shared" ca="1" si="350"/>
        <v>3.6471536536114399</v>
      </c>
      <c r="R1637" s="87">
        <f t="shared" ca="1" si="353"/>
        <v>0.98228854166297308</v>
      </c>
      <c r="Y1637" s="6"/>
      <c r="Z1637" s="6"/>
      <c r="AA1637" s="6"/>
      <c r="AB1637" s="6"/>
      <c r="AE1637" s="41">
        <f t="shared" ca="1" si="352"/>
        <v>0.93796387593902786</v>
      </c>
      <c r="AF1637" s="36">
        <f t="shared" ca="1" si="354"/>
        <v>0.91178841340285999</v>
      </c>
    </row>
    <row r="1638" spans="2:32" x14ac:dyDescent="0.25">
      <c r="B1638" s="3">
        <f t="shared" si="355"/>
        <v>1632</v>
      </c>
      <c r="C1638" s="15">
        <f t="shared" ca="1" si="356"/>
        <v>6.2792265972825829</v>
      </c>
      <c r="D1638" s="15">
        <f t="shared" ca="1" si="356"/>
        <v>-4.5030256879976953</v>
      </c>
      <c r="E1638" s="15">
        <f t="shared" ca="1" si="356"/>
        <v>-0.63022357010964658</v>
      </c>
      <c r="F1638" s="15">
        <f t="shared" ca="1" si="356"/>
        <v>7.805166635343177</v>
      </c>
      <c r="G1638" s="15">
        <f t="shared" ca="1" si="356"/>
        <v>11.698351077630596</v>
      </c>
      <c r="H1638" s="6"/>
      <c r="I1638" s="15">
        <f t="shared" ca="1" si="351"/>
        <v>4.1298990104298028</v>
      </c>
      <c r="J1638" s="6"/>
      <c r="K1638" s="15">
        <f t="shared" ca="1" si="345"/>
        <v>0.1847843630242558</v>
      </c>
      <c r="L1638" s="15">
        <f t="shared" ca="1" si="346"/>
        <v>2.98109555394878</v>
      </c>
      <c r="M1638" s="15">
        <f t="shared" ca="1" si="347"/>
        <v>0.90635067927046187</v>
      </c>
      <c r="N1638" s="15">
        <f t="shared" ca="1" si="348"/>
        <v>0.54030368458945577</v>
      </c>
      <c r="O1638" s="15">
        <f t="shared" ca="1" si="349"/>
        <v>2.2912586677406379</v>
      </c>
      <c r="P1638" s="6"/>
      <c r="Q1638" s="15">
        <f t="shared" ca="1" si="350"/>
        <v>6.9037929485735914</v>
      </c>
      <c r="R1638" s="87">
        <f t="shared" ca="1" si="353"/>
        <v>0.72503692699706779</v>
      </c>
      <c r="Y1638" s="6"/>
      <c r="Z1638" s="6"/>
      <c r="AA1638" s="6"/>
      <c r="AB1638" s="6"/>
      <c r="AE1638" s="41">
        <f t="shared" ca="1" si="352"/>
        <v>0.95251979450611446</v>
      </c>
      <c r="AF1638" s="36">
        <f t="shared" ca="1" si="354"/>
        <v>1.7259482371433978</v>
      </c>
    </row>
    <row r="1639" spans="2:32" x14ac:dyDescent="0.25">
      <c r="B1639" s="3">
        <f t="shared" si="355"/>
        <v>1633</v>
      </c>
      <c r="C1639" s="15">
        <f t="shared" ca="1" si="356"/>
        <v>-1.4019761842060934</v>
      </c>
      <c r="D1639" s="15">
        <f t="shared" ca="1" si="356"/>
        <v>6.588193028512471</v>
      </c>
      <c r="E1639" s="15">
        <f t="shared" ca="1" si="356"/>
        <v>6.4265670779840436</v>
      </c>
      <c r="F1639" s="15">
        <f t="shared" ca="1" si="356"/>
        <v>-1.007609010828955</v>
      </c>
      <c r="G1639" s="15">
        <f t="shared" ca="1" si="356"/>
        <v>2.3350514059598044</v>
      </c>
      <c r="H1639" s="6"/>
      <c r="I1639" s="15">
        <f t="shared" ca="1" si="351"/>
        <v>2.5880452634842546</v>
      </c>
      <c r="J1639" s="6"/>
      <c r="K1639" s="15">
        <f t="shared" ca="1" si="345"/>
        <v>0.63681084612115912</v>
      </c>
      <c r="L1639" s="15">
        <f t="shared" ca="1" si="346"/>
        <v>0.64004728568240954</v>
      </c>
      <c r="M1639" s="15">
        <f t="shared" ca="1" si="347"/>
        <v>0.58936998881563007</v>
      </c>
      <c r="N1639" s="15">
        <f t="shared" ca="1" si="348"/>
        <v>0.51714918641547414</v>
      </c>
      <c r="O1639" s="15">
        <f t="shared" ca="1" si="349"/>
        <v>2.5602356778040708E-3</v>
      </c>
      <c r="P1639" s="6"/>
      <c r="Q1639" s="15">
        <f t="shared" ca="1" si="350"/>
        <v>2.3859375427124774</v>
      </c>
      <c r="R1639" s="87">
        <f t="shared" ca="1" si="353"/>
        <v>0.34050713321624038</v>
      </c>
      <c r="Y1639" s="6"/>
      <c r="Z1639" s="6"/>
      <c r="AA1639" s="6"/>
      <c r="AB1639" s="6"/>
      <c r="AE1639" s="41">
        <f t="shared" ca="1" si="352"/>
        <v>0.26298183659951357</v>
      </c>
      <c r="AF1639" s="36">
        <f t="shared" ca="1" si="354"/>
        <v>0.59648438567811934</v>
      </c>
    </row>
    <row r="1640" spans="2:32" x14ac:dyDescent="0.25">
      <c r="B1640" s="3">
        <f t="shared" si="355"/>
        <v>1634</v>
      </c>
      <c r="C1640" s="15">
        <f t="shared" ca="1" si="356"/>
        <v>-0.78557527167456254</v>
      </c>
      <c r="D1640" s="15">
        <f t="shared" ca="1" si="356"/>
        <v>4.7522127635230742</v>
      </c>
      <c r="E1640" s="15">
        <f t="shared" ca="1" si="356"/>
        <v>2.0968162773891339</v>
      </c>
      <c r="F1640" s="15">
        <f t="shared" ca="1" si="356"/>
        <v>6.7492162987435567</v>
      </c>
      <c r="G1640" s="15">
        <f t="shared" ca="1" si="356"/>
        <v>7.3920729213192704</v>
      </c>
      <c r="H1640" s="6"/>
      <c r="I1640" s="15">
        <f t="shared" ca="1" si="351"/>
        <v>4.0409485978600941</v>
      </c>
      <c r="J1640" s="6"/>
      <c r="K1640" s="15">
        <f t="shared" ca="1" si="345"/>
        <v>0.93181330652751193</v>
      </c>
      <c r="L1640" s="15">
        <f t="shared" ca="1" si="346"/>
        <v>2.0235868534250207E-2</v>
      </c>
      <c r="M1640" s="15">
        <f t="shared" ca="1" si="347"/>
        <v>0.151186019179992</v>
      </c>
      <c r="N1640" s="15">
        <f t="shared" ca="1" si="348"/>
        <v>0.2933885575859439</v>
      </c>
      <c r="O1640" s="15">
        <f t="shared" ca="1" si="349"/>
        <v>0.44920136925118892</v>
      </c>
      <c r="P1640" s="6"/>
      <c r="Q1640" s="15">
        <f t="shared" ca="1" si="350"/>
        <v>1.845825121078887</v>
      </c>
      <c r="R1640" s="87">
        <f t="shared" ca="1" si="353"/>
        <v>1.3436364731987334</v>
      </c>
      <c r="Y1640" s="6"/>
      <c r="Z1640" s="6"/>
      <c r="AA1640" s="6"/>
      <c r="AB1640" s="6"/>
      <c r="AE1640" s="41">
        <f t="shared" ca="1" si="352"/>
        <v>0.91273996067961038</v>
      </c>
      <c r="AF1640" s="36">
        <f t="shared" ca="1" si="354"/>
        <v>0.46145628026972174</v>
      </c>
    </row>
    <row r="1641" spans="2:32" x14ac:dyDescent="0.25">
      <c r="B1641" s="3">
        <f t="shared" si="355"/>
        <v>1635</v>
      </c>
      <c r="C1641" s="15">
        <f t="shared" ca="1" si="356"/>
        <v>-3.4116276024849972</v>
      </c>
      <c r="D1641" s="15">
        <f t="shared" ca="1" si="356"/>
        <v>-2.4259146992904776</v>
      </c>
      <c r="E1641" s="15">
        <f t="shared" ca="1" si="356"/>
        <v>2.5695718837336217</v>
      </c>
      <c r="F1641" s="15">
        <f t="shared" ca="1" si="356"/>
        <v>6.9842288414952325</v>
      </c>
      <c r="G1641" s="15">
        <f t="shared" ca="1" si="356"/>
        <v>4.9503693124393582</v>
      </c>
      <c r="H1641" s="6"/>
      <c r="I1641" s="15">
        <f t="shared" ca="1" si="351"/>
        <v>1.7333255471785474</v>
      </c>
      <c r="J1641" s="6"/>
      <c r="K1641" s="15">
        <f t="shared" ca="1" si="345"/>
        <v>1.0588217164893132</v>
      </c>
      <c r="L1641" s="15">
        <f t="shared" ca="1" si="346"/>
        <v>0.69197117711390876</v>
      </c>
      <c r="M1641" s="15">
        <f t="shared" ca="1" si="347"/>
        <v>2.7972317416071302E-2</v>
      </c>
      <c r="N1641" s="15">
        <f t="shared" ca="1" si="348"/>
        <v>1.1028794162506323</v>
      </c>
      <c r="O1641" s="15">
        <f t="shared" ca="1" si="349"/>
        <v>0.41397482350413817</v>
      </c>
      <c r="P1641" s="6"/>
      <c r="Q1641" s="15">
        <f t="shared" ca="1" si="350"/>
        <v>3.2956194507740637</v>
      </c>
      <c r="R1641" s="87">
        <f t="shared" ca="1" si="353"/>
        <v>-0.13138865819968887</v>
      </c>
      <c r="Y1641" s="6"/>
      <c r="Z1641" s="6"/>
      <c r="AA1641" s="6"/>
      <c r="AB1641" s="6"/>
      <c r="AE1641" s="41">
        <f t="shared" ca="1" si="352"/>
        <v>-0.11926044087426572</v>
      </c>
      <c r="AF1641" s="36">
        <f t="shared" ca="1" si="354"/>
        <v>0.82390486269351593</v>
      </c>
    </row>
    <row r="1642" spans="2:32" x14ac:dyDescent="0.25">
      <c r="B1642" s="3">
        <f t="shared" si="355"/>
        <v>1636</v>
      </c>
      <c r="C1642" s="15">
        <f t="shared" ca="1" si="356"/>
        <v>4.966919249948754</v>
      </c>
      <c r="D1642" s="15">
        <f t="shared" ca="1" si="356"/>
        <v>-5.6523375310154069</v>
      </c>
      <c r="E1642" s="15">
        <f t="shared" ca="1" si="356"/>
        <v>7.1486199010797975</v>
      </c>
      <c r="F1642" s="15">
        <f t="shared" ca="1" si="356"/>
        <v>5.0288469460421945</v>
      </c>
      <c r="G1642" s="15">
        <f t="shared" ca="1" si="356"/>
        <v>-6.8945027846718538</v>
      </c>
      <c r="H1642" s="6"/>
      <c r="I1642" s="15">
        <f t="shared" ca="1" si="351"/>
        <v>0.91950915627669683</v>
      </c>
      <c r="J1642" s="6"/>
      <c r="K1642" s="15">
        <f t="shared" ca="1" si="345"/>
        <v>0.65526113865433799</v>
      </c>
      <c r="L1642" s="15">
        <f t="shared" ca="1" si="346"/>
        <v>1.7275667552508882</v>
      </c>
      <c r="M1642" s="15">
        <f t="shared" ca="1" si="347"/>
        <v>1.5520728268408575</v>
      </c>
      <c r="N1642" s="15">
        <f t="shared" ca="1" si="348"/>
        <v>0.67546628281579135</v>
      </c>
      <c r="O1642" s="15">
        <f t="shared" ca="1" si="349"/>
        <v>2.4423513045314618</v>
      </c>
      <c r="P1642" s="6"/>
      <c r="Q1642" s="15">
        <f t="shared" ca="1" si="350"/>
        <v>7.0527183080933362</v>
      </c>
      <c r="R1642" s="87">
        <f t="shared" ca="1" si="353"/>
        <v>-0.36390482624210696</v>
      </c>
      <c r="Y1642" s="6"/>
      <c r="Z1642" s="6"/>
      <c r="AA1642" s="6"/>
      <c r="AB1642" s="6"/>
      <c r="AE1642" s="41">
        <f t="shared" ca="1" si="352"/>
        <v>-0.48321019512628155</v>
      </c>
      <c r="AF1642" s="36">
        <f t="shared" ca="1" si="354"/>
        <v>1.7631795770233341</v>
      </c>
    </row>
    <row r="1643" spans="2:32" x14ac:dyDescent="0.25">
      <c r="B1643" s="3">
        <f t="shared" si="355"/>
        <v>1637</v>
      </c>
      <c r="C1643" s="15">
        <f t="shared" ca="1" si="356"/>
        <v>5.7467465897944496</v>
      </c>
      <c r="D1643" s="15">
        <f t="shared" ca="1" si="356"/>
        <v>8.4643032037164332</v>
      </c>
      <c r="E1643" s="15">
        <f t="shared" ca="1" si="356"/>
        <v>9.1028134753479328</v>
      </c>
      <c r="F1643" s="15">
        <f t="shared" ca="1" si="356"/>
        <v>1.0041140109002504</v>
      </c>
      <c r="G1643" s="15">
        <f t="shared" ca="1" si="356"/>
        <v>-10.968700134112318</v>
      </c>
      <c r="H1643" s="6"/>
      <c r="I1643" s="15">
        <f t="shared" ca="1" si="351"/>
        <v>2.6698554291293499</v>
      </c>
      <c r="J1643" s="6"/>
      <c r="K1643" s="15">
        <f t="shared" ca="1" si="345"/>
        <v>0.37869036858316091</v>
      </c>
      <c r="L1643" s="15">
        <f t="shared" ca="1" si="346"/>
        <v>1.3430250004966884</v>
      </c>
      <c r="M1643" s="15">
        <f t="shared" ca="1" si="347"/>
        <v>1.6553179689763364</v>
      </c>
      <c r="N1643" s="15">
        <f t="shared" ca="1" si="348"/>
        <v>0.11098777889615566</v>
      </c>
      <c r="O1643" s="15">
        <f t="shared" ca="1" si="349"/>
        <v>7.4404079140652097</v>
      </c>
      <c r="P1643" s="6"/>
      <c r="Q1643" s="15">
        <f t="shared" ca="1" si="350"/>
        <v>10.928429031017551</v>
      </c>
      <c r="R1643" s="87">
        <f t="shared" ca="1" si="353"/>
        <v>0.18123714282854955</v>
      </c>
      <c r="Y1643" s="6"/>
      <c r="Z1643" s="6"/>
      <c r="AA1643" s="6"/>
      <c r="AB1643" s="6"/>
      <c r="AE1643" s="41">
        <f t="shared" ca="1" si="352"/>
        <v>0.29956845492610384</v>
      </c>
      <c r="AF1643" s="36">
        <f t="shared" ca="1" si="354"/>
        <v>2.7321072577543877</v>
      </c>
    </row>
    <row r="1644" spans="2:32" x14ac:dyDescent="0.25">
      <c r="B1644" s="3">
        <f t="shared" si="355"/>
        <v>1638</v>
      </c>
      <c r="C1644" s="15">
        <f t="shared" ca="1" si="356"/>
        <v>3.0611526793477681</v>
      </c>
      <c r="D1644" s="15">
        <f t="shared" ca="1" si="356"/>
        <v>17.055938501199403</v>
      </c>
      <c r="E1644" s="15">
        <f t="shared" ca="1" si="356"/>
        <v>-0.708448838081984</v>
      </c>
      <c r="F1644" s="15">
        <f t="shared" ca="1" si="356"/>
        <v>10.639788708514711</v>
      </c>
      <c r="G1644" s="15">
        <f t="shared" ca="1" si="356"/>
        <v>6.9655182180457675</v>
      </c>
      <c r="H1644" s="6"/>
      <c r="I1644" s="15">
        <f t="shared" ca="1" si="351"/>
        <v>7.4027898538051335</v>
      </c>
      <c r="J1644" s="6"/>
      <c r="K1644" s="15">
        <f t="shared" ca="1" si="345"/>
        <v>0.75399253418520551</v>
      </c>
      <c r="L1644" s="15">
        <f t="shared" ca="1" si="346"/>
        <v>3.7273311523475927</v>
      </c>
      <c r="M1644" s="15">
        <f t="shared" ca="1" si="347"/>
        <v>2.6316877246706651</v>
      </c>
      <c r="N1644" s="15">
        <f t="shared" ca="1" si="348"/>
        <v>0.41912646341564463</v>
      </c>
      <c r="O1644" s="15">
        <f t="shared" ca="1" si="349"/>
        <v>7.6482593375868674E-3</v>
      </c>
      <c r="P1644" s="6"/>
      <c r="Q1644" s="15">
        <f t="shared" ca="1" si="350"/>
        <v>7.5397861339566949</v>
      </c>
      <c r="R1644" s="87">
        <f t="shared" ca="1" si="353"/>
        <v>1.7598820247018425</v>
      </c>
      <c r="Y1644" s="6"/>
      <c r="Z1644" s="6"/>
      <c r="AA1644" s="6"/>
      <c r="AB1644" s="6"/>
      <c r="AE1644" s="41">
        <f t="shared" ca="1" si="352"/>
        <v>2.4162010762508856</v>
      </c>
      <c r="AF1644" s="36">
        <f t="shared" ca="1" si="354"/>
        <v>1.8849465334891737</v>
      </c>
    </row>
    <row r="1645" spans="2:32" x14ac:dyDescent="0.25">
      <c r="B1645" s="3">
        <f t="shared" si="355"/>
        <v>1639</v>
      </c>
      <c r="C1645" s="15">
        <f t="shared" ca="1" si="356"/>
        <v>0.77175936920827048</v>
      </c>
      <c r="D1645" s="15">
        <f t="shared" ca="1" si="356"/>
        <v>8.1659133371806298</v>
      </c>
      <c r="E1645" s="15">
        <f t="shared" ca="1" si="356"/>
        <v>4.1648704751034291</v>
      </c>
      <c r="F1645" s="15">
        <f t="shared" ca="1" si="356"/>
        <v>0.77790987648405618</v>
      </c>
      <c r="G1645" s="15">
        <f t="shared" ca="1" si="356"/>
        <v>-5.6082591411666511</v>
      </c>
      <c r="H1645" s="6"/>
      <c r="I1645" s="15">
        <f t="shared" ca="1" si="351"/>
        <v>1.6544387833619467</v>
      </c>
      <c r="J1645" s="6"/>
      <c r="K1645" s="15">
        <f t="shared" ca="1" si="345"/>
        <v>3.1164917926827081E-2</v>
      </c>
      <c r="L1645" s="15">
        <f t="shared" ca="1" si="346"/>
        <v>1.6959720346011289</v>
      </c>
      <c r="M1645" s="15">
        <f t="shared" ca="1" si="347"/>
        <v>0.25209069115600008</v>
      </c>
      <c r="N1645" s="15">
        <f t="shared" ca="1" si="348"/>
        <v>3.0732116983701992E-2</v>
      </c>
      <c r="O1645" s="15">
        <f t="shared" ca="1" si="349"/>
        <v>2.1098712457180802</v>
      </c>
      <c r="P1645" s="6"/>
      <c r="Q1645" s="15">
        <f t="shared" ca="1" si="350"/>
        <v>4.1198310063857377</v>
      </c>
      <c r="R1645" s="87">
        <f t="shared" ca="1" si="353"/>
        <v>-0.15227558862787763</v>
      </c>
      <c r="Y1645" s="6"/>
      <c r="Z1645" s="6"/>
      <c r="AA1645" s="6"/>
      <c r="AB1645" s="6"/>
      <c r="AE1645" s="41">
        <f t="shared" ca="1" si="352"/>
        <v>-0.15453967415804368</v>
      </c>
      <c r="AF1645" s="36">
        <f t="shared" ca="1" si="354"/>
        <v>1.0299577515964344</v>
      </c>
    </row>
    <row r="1646" spans="2:32" x14ac:dyDescent="0.25">
      <c r="B1646" s="3">
        <f t="shared" si="355"/>
        <v>1640</v>
      </c>
      <c r="C1646" s="15">
        <f t="shared" ca="1" si="356"/>
        <v>0.23544036881969843</v>
      </c>
      <c r="D1646" s="15">
        <f t="shared" ca="1" si="356"/>
        <v>-0.45314018572315318</v>
      </c>
      <c r="E1646" s="15">
        <f t="shared" ca="1" si="356"/>
        <v>10.34732991926424</v>
      </c>
      <c r="F1646" s="15">
        <f t="shared" ca="1" si="356"/>
        <v>1.9466896299839211</v>
      </c>
      <c r="G1646" s="15">
        <f t="shared" ca="1" si="356"/>
        <v>4.9635136478377522</v>
      </c>
      <c r="H1646" s="6"/>
      <c r="I1646" s="15">
        <f t="shared" ca="1" si="351"/>
        <v>3.4079666760364917</v>
      </c>
      <c r="J1646" s="6"/>
      <c r="K1646" s="15">
        <f t="shared" ca="1" si="345"/>
        <v>0.40259692679930487</v>
      </c>
      <c r="L1646" s="15">
        <f t="shared" ca="1" si="346"/>
        <v>0.59632584791709653</v>
      </c>
      <c r="M1646" s="15">
        <f t="shared" ca="1" si="347"/>
        <v>1.9261904888584134</v>
      </c>
      <c r="N1646" s="15">
        <f t="shared" ca="1" si="348"/>
        <v>8.5413224212805061E-2</v>
      </c>
      <c r="O1646" s="15">
        <f t="shared" ca="1" si="349"/>
        <v>9.6789055259202852E-2</v>
      </c>
      <c r="P1646" s="6"/>
      <c r="Q1646" s="15">
        <f t="shared" ca="1" si="350"/>
        <v>3.1073155430468229</v>
      </c>
      <c r="R1646" s="87">
        <f t="shared" ca="1" si="353"/>
        <v>0.71440533775027437</v>
      </c>
      <c r="Y1646" s="6"/>
      <c r="Z1646" s="6"/>
      <c r="AA1646" s="6"/>
      <c r="AB1646" s="6"/>
      <c r="AE1646" s="41">
        <f t="shared" ca="1" si="352"/>
        <v>0.62966183953440391</v>
      </c>
      <c r="AF1646" s="36">
        <f t="shared" ca="1" si="354"/>
        <v>0.77682888576170572</v>
      </c>
    </row>
    <row r="1647" spans="2:32" x14ac:dyDescent="0.25">
      <c r="B1647" s="3">
        <f t="shared" si="355"/>
        <v>1641</v>
      </c>
      <c r="C1647" s="15">
        <f t="shared" ca="1" si="356"/>
        <v>-2.326012640604687</v>
      </c>
      <c r="D1647" s="15">
        <f t="shared" ca="1" si="356"/>
        <v>11.452140840352975</v>
      </c>
      <c r="E1647" s="15">
        <f t="shared" ca="1" si="356"/>
        <v>-5.7171921278112503</v>
      </c>
      <c r="F1647" s="15">
        <f t="shared" ca="1" si="356"/>
        <v>-2.1039870592131473</v>
      </c>
      <c r="G1647" s="15">
        <f t="shared" ca="1" si="356"/>
        <v>-4.0418058994681871</v>
      </c>
      <c r="H1647" s="6"/>
      <c r="I1647" s="15">
        <f t="shared" ca="1" si="351"/>
        <v>-0.54737137734885954</v>
      </c>
      <c r="J1647" s="6"/>
      <c r="K1647" s="15">
        <f t="shared" ref="K1647:K1710" ca="1" si="357">((C1647-$I1647)/$B$2)^2</f>
        <v>0.12654258973425142</v>
      </c>
      <c r="L1647" s="15">
        <f t="shared" ref="L1647:L1710" ca="1" si="358">((D1647-$I1647)/$B$2)^2</f>
        <v>5.7595317385110247</v>
      </c>
      <c r="M1647" s="15">
        <f t="shared" ref="M1647:M1710" ca="1" si="359">((E1647-$I1647)/$B$2)^2</f>
        <v>1.0690818636764605</v>
      </c>
      <c r="N1647" s="15">
        <f t="shared" ref="N1647:N1710" ca="1" si="360">((F1647-$I1647)/$B$2)^2</f>
        <v>9.6922095241032874E-2</v>
      </c>
      <c r="O1647" s="15">
        <f t="shared" ref="O1647:O1710" ca="1" si="361">((G1647-$I1647)/$B$2)^2</f>
        <v>0.48844290517517325</v>
      </c>
      <c r="P1647" s="6"/>
      <c r="Q1647" s="15">
        <f t="shared" ref="Q1647:Q1710" ca="1" si="362">SUM(K1647:O1647)</f>
        <v>7.5405211923379429</v>
      </c>
      <c r="R1647" s="87">
        <f t="shared" ca="1" si="353"/>
        <v>-0.82972958522182227</v>
      </c>
      <c r="Y1647" s="6"/>
      <c r="Z1647" s="6"/>
      <c r="AA1647" s="6"/>
      <c r="AB1647" s="6"/>
      <c r="AE1647" s="41">
        <f t="shared" ca="1" si="352"/>
        <v>-1.1392191127378637</v>
      </c>
      <c r="AF1647" s="36">
        <f t="shared" ca="1" si="354"/>
        <v>1.8851302980844857</v>
      </c>
    </row>
    <row r="1648" spans="2:32" x14ac:dyDescent="0.25">
      <c r="B1648" s="3">
        <f t="shared" si="355"/>
        <v>1642</v>
      </c>
      <c r="C1648" s="15">
        <f t="shared" ca="1" si="356"/>
        <v>6.4584283762042745</v>
      </c>
      <c r="D1648" s="15">
        <f t="shared" ca="1" si="356"/>
        <v>7.2898909762628392</v>
      </c>
      <c r="E1648" s="15">
        <f t="shared" ca="1" si="356"/>
        <v>-3.7300085254662605</v>
      </c>
      <c r="F1648" s="15">
        <f t="shared" ca="1" si="356"/>
        <v>-3.2384977666693091</v>
      </c>
      <c r="G1648" s="15">
        <f t="shared" ca="1" si="356"/>
        <v>1.0466277411119946</v>
      </c>
      <c r="H1648" s="6"/>
      <c r="I1648" s="15">
        <f t="shared" ca="1" si="351"/>
        <v>1.5652881602887079</v>
      </c>
      <c r="J1648" s="6"/>
      <c r="K1648" s="15">
        <f t="shared" ca="1" si="357"/>
        <v>0.95771284690440961</v>
      </c>
      <c r="L1648" s="15">
        <f t="shared" ca="1" si="358"/>
        <v>1.3108430960263582</v>
      </c>
      <c r="M1648" s="15">
        <f t="shared" ca="1" si="359"/>
        <v>1.1216066796067019</v>
      </c>
      <c r="N1648" s="15">
        <f t="shared" ca="1" si="360"/>
        <v>0.9230543692815959</v>
      </c>
      <c r="O1648" s="15">
        <f t="shared" ca="1" si="361"/>
        <v>1.0760345216822556E-2</v>
      </c>
      <c r="P1648" s="6"/>
      <c r="Q1648" s="15">
        <f t="shared" ca="1" si="362"/>
        <v>4.3239773370358883</v>
      </c>
      <c r="R1648" s="87">
        <f t="shared" ca="1" si="353"/>
        <v>-0.18698413416128015</v>
      </c>
      <c r="Y1648" s="6"/>
      <c r="Z1648" s="6"/>
      <c r="AA1648" s="6"/>
      <c r="AB1648" s="6"/>
      <c r="AE1648" s="41">
        <f t="shared" ca="1" si="352"/>
        <v>-0.19440904484368834</v>
      </c>
      <c r="AF1648" s="36">
        <f t="shared" ca="1" si="354"/>
        <v>1.0809943342589721</v>
      </c>
    </row>
    <row r="1649" spans="2:32" x14ac:dyDescent="0.25">
      <c r="B1649" s="3">
        <f t="shared" si="355"/>
        <v>1643</v>
      </c>
      <c r="C1649" s="15">
        <f t="shared" ca="1" si="356"/>
        <v>2.1578046649220801</v>
      </c>
      <c r="D1649" s="15">
        <f t="shared" ca="1" si="356"/>
        <v>-3.0401348791298606</v>
      </c>
      <c r="E1649" s="15">
        <f t="shared" ca="1" si="356"/>
        <v>3.7391468604766462</v>
      </c>
      <c r="F1649" s="15">
        <f t="shared" ca="1" si="356"/>
        <v>2.3357811245047908</v>
      </c>
      <c r="G1649" s="15">
        <f t="shared" ca="1" si="356"/>
        <v>4.2051888051105246</v>
      </c>
      <c r="H1649" s="6"/>
      <c r="I1649" s="15">
        <f t="shared" ca="1" si="351"/>
        <v>1.8795573151768363</v>
      </c>
      <c r="J1649" s="6"/>
      <c r="K1649" s="15">
        <f t="shared" ca="1" si="357"/>
        <v>3.0968635056100808E-3</v>
      </c>
      <c r="L1649" s="15">
        <f t="shared" ca="1" si="358"/>
        <v>0.96813485146888945</v>
      </c>
      <c r="M1649" s="15">
        <f t="shared" ca="1" si="359"/>
        <v>0.13832293107953414</v>
      </c>
      <c r="N1649" s="15">
        <f t="shared" ca="1" si="360"/>
        <v>8.3256065679083915E-3</v>
      </c>
      <c r="O1649" s="15">
        <f t="shared" ca="1" si="361"/>
        <v>0.21634247307884746</v>
      </c>
      <c r="P1649" s="6"/>
      <c r="Q1649" s="15">
        <f t="shared" ca="1" si="362"/>
        <v>1.3342227257007897</v>
      </c>
      <c r="R1649" s="87">
        <f t="shared" ca="1" si="353"/>
        <v>-9.3263402274661539E-2</v>
      </c>
      <c r="Y1649" s="6"/>
      <c r="Z1649" s="6"/>
      <c r="AA1649" s="6"/>
      <c r="AB1649" s="6"/>
      <c r="AE1649" s="41">
        <f t="shared" ca="1" si="352"/>
        <v>-5.3863606131435239E-2</v>
      </c>
      <c r="AF1649" s="36">
        <f t="shared" ca="1" si="354"/>
        <v>0.33355568142519743</v>
      </c>
    </row>
    <row r="1650" spans="2:32" x14ac:dyDescent="0.25">
      <c r="B1650" s="3">
        <f t="shared" si="355"/>
        <v>1644</v>
      </c>
      <c r="C1650" s="15">
        <f t="shared" ca="1" si="356"/>
        <v>3.8424508617183664</v>
      </c>
      <c r="D1650" s="15">
        <f t="shared" ca="1" si="356"/>
        <v>3.1976763019291976E-2</v>
      </c>
      <c r="E1650" s="15">
        <f t="shared" ca="1" si="356"/>
        <v>0.34136469520647461</v>
      </c>
      <c r="F1650" s="15">
        <f t="shared" ca="1" si="356"/>
        <v>1.1358283738230097</v>
      </c>
      <c r="G1650" s="15">
        <f t="shared" ca="1" si="356"/>
        <v>9.450055568128418</v>
      </c>
      <c r="H1650" s="6"/>
      <c r="I1650" s="15">
        <f t="shared" ca="1" si="351"/>
        <v>2.9603352523791124</v>
      </c>
      <c r="J1650" s="6"/>
      <c r="K1650" s="15">
        <f t="shared" ca="1" si="357"/>
        <v>3.1125117929598527E-2</v>
      </c>
      <c r="L1650" s="15">
        <f t="shared" ca="1" si="358"/>
        <v>0.34301133768822911</v>
      </c>
      <c r="M1650" s="15">
        <f t="shared" ca="1" si="359"/>
        <v>0.27436027117348633</v>
      </c>
      <c r="N1650" s="15">
        <f t="shared" ca="1" si="360"/>
        <v>0.13315301399594134</v>
      </c>
      <c r="O1650" s="15">
        <f t="shared" ca="1" si="361"/>
        <v>1.6846587910659707</v>
      </c>
      <c r="P1650" s="6"/>
      <c r="Q1650" s="15">
        <f t="shared" ca="1" si="362"/>
        <v>2.4663085318532261</v>
      </c>
      <c r="R1650" s="87">
        <f t="shared" ca="1" si="353"/>
        <v>0.54694563694136322</v>
      </c>
      <c r="Y1650" s="6"/>
      <c r="Z1650" s="6"/>
      <c r="AA1650" s="6"/>
      <c r="AB1650" s="6"/>
      <c r="AE1650" s="41">
        <f t="shared" ca="1" si="352"/>
        <v>0.42947498110182236</v>
      </c>
      <c r="AF1650" s="36">
        <f t="shared" ca="1" si="354"/>
        <v>0.61657713296330652</v>
      </c>
    </row>
    <row r="1651" spans="2:32" x14ac:dyDescent="0.25">
      <c r="B1651" s="3">
        <f t="shared" si="355"/>
        <v>1645</v>
      </c>
      <c r="C1651" s="15">
        <f t="shared" ca="1" si="356"/>
        <v>4.1737501022194268</v>
      </c>
      <c r="D1651" s="15">
        <f t="shared" ca="1" si="356"/>
        <v>3.6008893867444489</v>
      </c>
      <c r="E1651" s="15">
        <f t="shared" ca="1" si="356"/>
        <v>1.0563648503465686</v>
      </c>
      <c r="F1651" s="15">
        <f t="shared" ca="1" si="356"/>
        <v>1.348258571703626</v>
      </c>
      <c r="G1651" s="15">
        <f t="shared" ca="1" si="356"/>
        <v>5.4030532004064362</v>
      </c>
      <c r="H1651" s="6"/>
      <c r="I1651" s="15">
        <f t="shared" ca="1" si="351"/>
        <v>3.1164632222841013</v>
      </c>
      <c r="J1651" s="6"/>
      <c r="K1651" s="15">
        <f t="shared" ca="1" si="357"/>
        <v>4.4714221859335018E-2</v>
      </c>
      <c r="L1651" s="15">
        <f t="shared" ca="1" si="358"/>
        <v>9.3867483525505498E-3</v>
      </c>
      <c r="M1651" s="15">
        <f t="shared" ca="1" si="359"/>
        <v>0.1697602120823869</v>
      </c>
      <c r="N1651" s="15">
        <f t="shared" ca="1" si="360"/>
        <v>0.12506190745337686</v>
      </c>
      <c r="O1651" s="15">
        <f t="shared" ca="1" si="361"/>
        <v>0.20913974912197997</v>
      </c>
      <c r="P1651" s="6"/>
      <c r="Q1651" s="15">
        <f t="shared" ca="1" si="362"/>
        <v>0.55806283886962926</v>
      </c>
      <c r="R1651" s="87">
        <f t="shared" ca="1" si="353"/>
        <v>1.3367428287660568</v>
      </c>
      <c r="Y1651" s="6"/>
      <c r="Z1651" s="6"/>
      <c r="AA1651" s="6"/>
      <c r="AB1651" s="6"/>
      <c r="AE1651" s="41">
        <f t="shared" ca="1" si="352"/>
        <v>0.49929753188114168</v>
      </c>
      <c r="AF1651" s="36">
        <f t="shared" ca="1" si="354"/>
        <v>0.13951570971740732</v>
      </c>
    </row>
    <row r="1652" spans="2:32" x14ac:dyDescent="0.25">
      <c r="B1652" s="3">
        <f t="shared" si="355"/>
        <v>1646</v>
      </c>
      <c r="C1652" s="15">
        <f t="shared" ca="1" si="356"/>
        <v>-0.80813337924784534</v>
      </c>
      <c r="D1652" s="15">
        <f t="shared" ca="1" si="356"/>
        <v>-5.325289098717338</v>
      </c>
      <c r="E1652" s="15">
        <f t="shared" ca="1" si="356"/>
        <v>-2.6723877579880364</v>
      </c>
      <c r="F1652" s="15">
        <f t="shared" ca="1" si="356"/>
        <v>12.935220870234993</v>
      </c>
      <c r="G1652" s="15">
        <f t="shared" ca="1" si="356"/>
        <v>1.1682892405445928</v>
      </c>
      <c r="H1652" s="6"/>
      <c r="I1652" s="15">
        <f t="shared" ca="1" si="351"/>
        <v>1.059539974965273</v>
      </c>
      <c r="J1652" s="6"/>
      <c r="K1652" s="15">
        <f t="shared" ca="1" si="357"/>
        <v>0.1395281503215072</v>
      </c>
      <c r="L1652" s="15">
        <f t="shared" ca="1" si="358"/>
        <v>1.6306416920057099</v>
      </c>
      <c r="M1652" s="15">
        <f t="shared" ca="1" si="359"/>
        <v>0.55709138415944115</v>
      </c>
      <c r="N1652" s="15">
        <f t="shared" ca="1" si="360"/>
        <v>5.6412718690509687</v>
      </c>
      <c r="O1652" s="15">
        <f t="shared" ca="1" si="361"/>
        <v>4.7305611056165767E-4</v>
      </c>
      <c r="P1652" s="6"/>
      <c r="Q1652" s="15">
        <f t="shared" ca="1" si="362"/>
        <v>7.9690061516481885</v>
      </c>
      <c r="R1652" s="87">
        <f t="shared" ca="1" si="353"/>
        <v>-0.29797734944686166</v>
      </c>
      <c r="Y1652" s="6"/>
      <c r="Z1652" s="6"/>
      <c r="AA1652" s="6"/>
      <c r="AB1652" s="6"/>
      <c r="AE1652" s="41">
        <f t="shared" ca="1" si="352"/>
        <v>-0.42058650921976071</v>
      </c>
      <c r="AF1652" s="36">
        <f t="shared" ca="1" si="354"/>
        <v>1.9922515379120471</v>
      </c>
    </row>
    <row r="1653" spans="2:32" x14ac:dyDescent="0.25">
      <c r="B1653" s="3">
        <f t="shared" si="355"/>
        <v>1647</v>
      </c>
      <c r="C1653" s="15">
        <f t="shared" ca="1" si="356"/>
        <v>8.7171416123661949</v>
      </c>
      <c r="D1653" s="15">
        <f t="shared" ca="1" si="356"/>
        <v>2.4149356675223257</v>
      </c>
      <c r="E1653" s="15">
        <f t="shared" ca="1" si="356"/>
        <v>-1.0871683933890766</v>
      </c>
      <c r="F1653" s="15">
        <f t="shared" ca="1" si="356"/>
        <v>5.4415802358006813</v>
      </c>
      <c r="G1653" s="15">
        <f t="shared" ca="1" si="356"/>
        <v>4.2258824975157525</v>
      </c>
      <c r="H1653" s="6"/>
      <c r="I1653" s="15">
        <f t="shared" ca="1" si="351"/>
        <v>3.9424743239631752</v>
      </c>
      <c r="J1653" s="6"/>
      <c r="K1653" s="15">
        <f t="shared" ca="1" si="357"/>
        <v>0.91189790859783371</v>
      </c>
      <c r="L1653" s="15">
        <f t="shared" ca="1" si="358"/>
        <v>9.3334973876844612E-2</v>
      </c>
      <c r="M1653" s="15">
        <f t="shared" ca="1" si="359"/>
        <v>1.0118922345685817</v>
      </c>
      <c r="N1653" s="15">
        <f t="shared" ca="1" si="360"/>
        <v>8.9892741396246423E-2</v>
      </c>
      <c r="O1653" s="15">
        <f t="shared" ca="1" si="361"/>
        <v>3.2128077134563112E-3</v>
      </c>
      <c r="P1653" s="6"/>
      <c r="Q1653" s="15">
        <f t="shared" ca="1" si="362"/>
        <v>2.1102306661529626</v>
      </c>
      <c r="R1653" s="87">
        <f t="shared" ca="1" si="353"/>
        <v>1.1960113895233615</v>
      </c>
      <c r="Y1653" s="6"/>
      <c r="Z1653" s="6"/>
      <c r="AA1653" s="6"/>
      <c r="AB1653" s="6"/>
      <c r="AE1653" s="41">
        <f t="shared" ca="1" si="352"/>
        <v>0.86870092658592168</v>
      </c>
      <c r="AF1653" s="36">
        <f t="shared" ca="1" si="354"/>
        <v>0.52755766653824065</v>
      </c>
    </row>
    <row r="1654" spans="2:32" x14ac:dyDescent="0.25">
      <c r="B1654" s="3">
        <f t="shared" si="355"/>
        <v>1648</v>
      </c>
      <c r="C1654" s="15">
        <f t="shared" ca="1" si="356"/>
        <v>-0.23353298114003529</v>
      </c>
      <c r="D1654" s="15">
        <f t="shared" ca="1" si="356"/>
        <v>2.9830660268926978</v>
      </c>
      <c r="E1654" s="15">
        <f t="shared" ca="1" si="356"/>
        <v>4.9582373508076669</v>
      </c>
      <c r="F1654" s="15">
        <f t="shared" ca="1" si="356"/>
        <v>6.7586282214593876</v>
      </c>
      <c r="G1654" s="15">
        <f t="shared" ca="1" si="356"/>
        <v>-3.5725637928249245</v>
      </c>
      <c r="H1654" s="6"/>
      <c r="I1654" s="15">
        <f t="shared" ca="1" si="351"/>
        <v>2.1787669650389585</v>
      </c>
      <c r="J1654" s="6"/>
      <c r="K1654" s="15">
        <f t="shared" ca="1" si="357"/>
        <v>0.23276764121340704</v>
      </c>
      <c r="L1654" s="15">
        <f t="shared" ca="1" si="358"/>
        <v>2.587587923595221E-2</v>
      </c>
      <c r="M1654" s="15">
        <f t="shared" ca="1" si="359"/>
        <v>0.30901822501461018</v>
      </c>
      <c r="N1654" s="15">
        <f t="shared" ca="1" si="360"/>
        <v>0.83900516512243639</v>
      </c>
      <c r="O1654" s="15">
        <f t="shared" ca="1" si="361"/>
        <v>1.3231122194540459</v>
      </c>
      <c r="P1654" s="6"/>
      <c r="Q1654" s="15">
        <f t="shared" ca="1" si="362"/>
        <v>2.7297791300404519</v>
      </c>
      <c r="R1654" s="87">
        <f t="shared" ca="1" si="353"/>
        <v>9.6776186823955959E-2</v>
      </c>
      <c r="Y1654" s="6"/>
      <c r="Z1654" s="6"/>
      <c r="AA1654" s="6"/>
      <c r="AB1654" s="6"/>
      <c r="AE1654" s="41">
        <f t="shared" ca="1" si="352"/>
        <v>7.9947017191687911E-2</v>
      </c>
      <c r="AF1654" s="36">
        <f t="shared" ca="1" si="354"/>
        <v>0.68244478251011298</v>
      </c>
    </row>
    <row r="1655" spans="2:32" x14ac:dyDescent="0.25">
      <c r="B1655" s="3">
        <f t="shared" si="355"/>
        <v>1649</v>
      </c>
      <c r="C1655" s="15">
        <f t="shared" ca="1" si="356"/>
        <v>-1.2976231839006402</v>
      </c>
      <c r="D1655" s="15">
        <f t="shared" ca="1" si="356"/>
        <v>-0.74283867977497531</v>
      </c>
      <c r="E1655" s="15">
        <f t="shared" ca="1" si="356"/>
        <v>7.40435464008441</v>
      </c>
      <c r="F1655" s="15">
        <f t="shared" ca="1" si="356"/>
        <v>-2.0981285460818038</v>
      </c>
      <c r="G1655" s="15">
        <f t="shared" ca="1" si="356"/>
        <v>-2.171106162251693</v>
      </c>
      <c r="H1655" s="6"/>
      <c r="I1655" s="15">
        <f t="shared" ca="1" si="351"/>
        <v>0.21893161361505964</v>
      </c>
      <c r="J1655" s="6"/>
      <c r="K1655" s="15">
        <f t="shared" ca="1" si="357"/>
        <v>9.1997538154715411E-2</v>
      </c>
      <c r="L1655" s="15">
        <f t="shared" ca="1" si="358"/>
        <v>3.7000083889902155E-2</v>
      </c>
      <c r="M1655" s="15">
        <f t="shared" ca="1" si="359"/>
        <v>2.0652121627726387</v>
      </c>
      <c r="N1655" s="15">
        <f t="shared" ca="1" si="360"/>
        <v>0.21475071134617818</v>
      </c>
      <c r="O1655" s="15">
        <f t="shared" ca="1" si="361"/>
        <v>0.22849122280280376</v>
      </c>
      <c r="P1655" s="6"/>
      <c r="Q1655" s="15">
        <f t="shared" ca="1" si="362"/>
        <v>2.6374517189662381</v>
      </c>
      <c r="R1655" s="87">
        <f t="shared" ca="1" si="353"/>
        <v>-0.98091941274849248</v>
      </c>
      <c r="Y1655" s="6"/>
      <c r="Z1655" s="6"/>
      <c r="AA1655" s="6"/>
      <c r="AB1655" s="6"/>
      <c r="AE1655" s="41">
        <f t="shared" ca="1" si="352"/>
        <v>-0.79651799690651748</v>
      </c>
      <c r="AF1655" s="36">
        <f t="shared" ca="1" si="354"/>
        <v>0.65936292974155952</v>
      </c>
    </row>
    <row r="1656" spans="2:32" x14ac:dyDescent="0.25">
      <c r="B1656" s="3">
        <f t="shared" si="355"/>
        <v>1650</v>
      </c>
      <c r="C1656" s="15">
        <f t="shared" ca="1" si="356"/>
        <v>-0.19144266084574868</v>
      </c>
      <c r="D1656" s="15">
        <f t="shared" ca="1" si="356"/>
        <v>-4.45905399900189</v>
      </c>
      <c r="E1656" s="15">
        <f t="shared" ca="1" si="356"/>
        <v>-2.7727679679023414</v>
      </c>
      <c r="F1656" s="15">
        <f t="shared" ca="1" si="356"/>
        <v>4.6328815892978401</v>
      </c>
      <c r="G1656" s="15">
        <f t="shared" ca="1" si="356"/>
        <v>5.4133204164506843E-2</v>
      </c>
      <c r="H1656" s="6"/>
      <c r="I1656" s="15">
        <f t="shared" ca="1" si="351"/>
        <v>-0.54724996685752658</v>
      </c>
      <c r="J1656" s="6"/>
      <c r="K1656" s="15">
        <f t="shared" ca="1" si="357"/>
        <v>5.0639535604543595E-3</v>
      </c>
      <c r="L1656" s="15">
        <f t="shared" ca="1" si="358"/>
        <v>0.61208843143603608</v>
      </c>
      <c r="M1656" s="15">
        <f t="shared" ca="1" si="359"/>
        <v>0.19811721491898038</v>
      </c>
      <c r="N1656" s="15">
        <f t="shared" ca="1" si="360"/>
        <v>1.0733505175630647</v>
      </c>
      <c r="O1656" s="15">
        <f t="shared" ca="1" si="361"/>
        <v>1.4466468735540651E-2</v>
      </c>
      <c r="P1656" s="6"/>
      <c r="Q1656" s="15">
        <f t="shared" ca="1" si="362"/>
        <v>1.903086586214076</v>
      </c>
      <c r="R1656" s="87">
        <f t="shared" ca="1" si="353"/>
        <v>-1.651533109258764</v>
      </c>
      <c r="Y1656" s="6"/>
      <c r="Z1656" s="6"/>
      <c r="AA1656" s="6"/>
      <c r="AB1656" s="6"/>
      <c r="AE1656" s="41">
        <f t="shared" ca="1" si="352"/>
        <v>-1.139164816315503</v>
      </c>
      <c r="AF1656" s="36">
        <f t="shared" ca="1" si="354"/>
        <v>0.475771646553519</v>
      </c>
    </row>
    <row r="1657" spans="2:32" x14ac:dyDescent="0.25">
      <c r="B1657" s="3">
        <f t="shared" si="355"/>
        <v>1651</v>
      </c>
      <c r="C1657" s="15">
        <f t="shared" ca="1" si="356"/>
        <v>-0.45923596714709358</v>
      </c>
      <c r="D1657" s="15">
        <f t="shared" ca="1" si="356"/>
        <v>4.1189499095737574</v>
      </c>
      <c r="E1657" s="15">
        <f t="shared" ca="1" si="356"/>
        <v>4.7309665321897887</v>
      </c>
      <c r="F1657" s="15">
        <f t="shared" ca="1" si="356"/>
        <v>3.8388024325924976</v>
      </c>
      <c r="G1657" s="15">
        <f t="shared" ca="1" si="356"/>
        <v>3.7346147855685419</v>
      </c>
      <c r="H1657" s="6"/>
      <c r="I1657" s="15">
        <f t="shared" ca="1" si="351"/>
        <v>3.1928195385554985</v>
      </c>
      <c r="J1657" s="6"/>
      <c r="K1657" s="15">
        <f t="shared" ca="1" si="357"/>
        <v>0.53350037666930461</v>
      </c>
      <c r="L1657" s="15">
        <f t="shared" ca="1" si="358"/>
        <v>3.4308698564896718E-2</v>
      </c>
      <c r="M1657" s="15">
        <f t="shared" ca="1" si="359"/>
        <v>9.4635846961048195E-2</v>
      </c>
      <c r="N1657" s="15">
        <f t="shared" ca="1" si="360"/>
        <v>1.6691755975536671E-2</v>
      </c>
      <c r="O1657" s="15">
        <f t="shared" ca="1" si="361"/>
        <v>1.1741683587436989E-2</v>
      </c>
      <c r="P1657" s="6"/>
      <c r="Q1657" s="15">
        <f t="shared" ca="1" si="362"/>
        <v>0.69087836175822315</v>
      </c>
      <c r="R1657" s="87">
        <f t="shared" ca="1" si="353"/>
        <v>1.2835681803155858</v>
      </c>
      <c r="Y1657" s="6"/>
      <c r="Z1657" s="6"/>
      <c r="AA1657" s="6"/>
      <c r="AB1657" s="6"/>
      <c r="AE1657" s="41">
        <f t="shared" ca="1" si="352"/>
        <v>0.53344511462000521</v>
      </c>
      <c r="AF1657" s="36">
        <f t="shared" ca="1" si="354"/>
        <v>0.17271959043955579</v>
      </c>
    </row>
    <row r="1658" spans="2:32" x14ac:dyDescent="0.25">
      <c r="B1658" s="3">
        <f t="shared" si="355"/>
        <v>1652</v>
      </c>
      <c r="C1658" s="15">
        <f t="shared" ca="1" si="356"/>
        <v>-2.1574932670687827</v>
      </c>
      <c r="D1658" s="15">
        <f t="shared" ca="1" si="356"/>
        <v>-0.93395526847487043</v>
      </c>
      <c r="E1658" s="15">
        <f t="shared" ca="1" si="356"/>
        <v>-4.7106155961531133</v>
      </c>
      <c r="F1658" s="15">
        <f t="shared" ca="1" si="356"/>
        <v>10.058320389626147</v>
      </c>
      <c r="G1658" s="15">
        <f t="shared" ca="1" si="356"/>
        <v>-6.4124925814614695</v>
      </c>
      <c r="H1658" s="6"/>
      <c r="I1658" s="15">
        <f t="shared" ca="1" si="351"/>
        <v>-0.83124726470641797</v>
      </c>
      <c r="J1658" s="6"/>
      <c r="K1658" s="15">
        <f t="shared" ca="1" si="357"/>
        <v>7.0357138351286153E-2</v>
      </c>
      <c r="L1658" s="15">
        <f t="shared" ca="1" si="358"/>
        <v>4.2195736152401779E-4</v>
      </c>
      <c r="M1658" s="15">
        <f t="shared" ca="1" si="359"/>
        <v>0.60197994604126071</v>
      </c>
      <c r="N1658" s="15">
        <f t="shared" ca="1" si="360"/>
        <v>4.7433073479314407</v>
      </c>
      <c r="O1658" s="15">
        <f t="shared" ca="1" si="361"/>
        <v>1.2460119714320077</v>
      </c>
      <c r="P1658" s="6"/>
      <c r="Q1658" s="15">
        <f t="shared" ca="1" si="362"/>
        <v>6.6620783611175192</v>
      </c>
      <c r="R1658" s="87">
        <f t="shared" ca="1" si="353"/>
        <v>-0.98111050297160596</v>
      </c>
      <c r="Y1658" s="6"/>
      <c r="Z1658" s="6"/>
      <c r="AA1658" s="6"/>
      <c r="AB1658" s="6"/>
      <c r="AE1658" s="41">
        <f t="shared" ca="1" si="352"/>
        <v>-1.2661722689987782</v>
      </c>
      <c r="AF1658" s="36">
        <f t="shared" ca="1" si="354"/>
        <v>1.6655195902793798</v>
      </c>
    </row>
    <row r="1659" spans="2:32" x14ac:dyDescent="0.25">
      <c r="B1659" s="3">
        <f t="shared" si="355"/>
        <v>1653</v>
      </c>
      <c r="C1659" s="15">
        <f t="shared" ca="1" si="356"/>
        <v>2.5661181844778826</v>
      </c>
      <c r="D1659" s="15">
        <f t="shared" ca="1" si="356"/>
        <v>-0.48563408942696773</v>
      </c>
      <c r="E1659" s="15">
        <f t="shared" ca="1" si="356"/>
        <v>5.5168625563000209</v>
      </c>
      <c r="F1659" s="15">
        <f t="shared" ca="1" si="356"/>
        <v>-1.8105547843336174</v>
      </c>
      <c r="G1659" s="15">
        <f t="shared" ca="1" si="356"/>
        <v>4.9453939853753193</v>
      </c>
      <c r="H1659" s="6"/>
      <c r="I1659" s="15">
        <f t="shared" ca="1" si="351"/>
        <v>2.1464371704785274</v>
      </c>
      <c r="J1659" s="6"/>
      <c r="K1659" s="15">
        <f t="shared" ca="1" si="357"/>
        <v>7.0452861404610798E-3</v>
      </c>
      <c r="L1659" s="15">
        <f t="shared" ca="1" si="358"/>
        <v>0.27711196468882004</v>
      </c>
      <c r="M1659" s="15">
        <f t="shared" ca="1" si="359"/>
        <v>0.4543906912555985</v>
      </c>
      <c r="N1659" s="15">
        <f t="shared" ca="1" si="360"/>
        <v>0.6263114132179215</v>
      </c>
      <c r="O1659" s="15">
        <f t="shared" ca="1" si="361"/>
        <v>0.31336637006628776</v>
      </c>
      <c r="P1659" s="6"/>
      <c r="Q1659" s="15">
        <f t="shared" ca="1" si="362"/>
        <v>1.6782257253690887</v>
      </c>
      <c r="R1659" s="87">
        <f t="shared" ca="1" si="353"/>
        <v>0.10110465117089001</v>
      </c>
      <c r="Y1659" s="6"/>
      <c r="Z1659" s="6"/>
      <c r="AA1659" s="6"/>
      <c r="AB1659" s="6"/>
      <c r="AE1659" s="41">
        <f t="shared" ca="1" si="352"/>
        <v>6.5488693524542549E-2</v>
      </c>
      <c r="AF1659" s="36">
        <f t="shared" ca="1" si="354"/>
        <v>0.41955643134227216</v>
      </c>
    </row>
    <row r="1660" spans="2:32" x14ac:dyDescent="0.25">
      <c r="B1660" s="3">
        <f t="shared" si="355"/>
        <v>1654</v>
      </c>
      <c r="C1660" s="15">
        <f t="shared" ca="1" si="356"/>
        <v>-4.5985458224395881</v>
      </c>
      <c r="D1660" s="15">
        <f t="shared" ca="1" si="356"/>
        <v>-0.70157196182884585</v>
      </c>
      <c r="E1660" s="15">
        <f t="shared" ca="1" si="356"/>
        <v>4.9939463160070154</v>
      </c>
      <c r="F1660" s="15">
        <f t="shared" ca="1" si="356"/>
        <v>-1.0222820955549961</v>
      </c>
      <c r="G1660" s="15">
        <f t="shared" ca="1" si="356"/>
        <v>1.75532926486423</v>
      </c>
      <c r="H1660" s="6"/>
      <c r="I1660" s="15">
        <f t="shared" ca="1" si="351"/>
        <v>8.5375140209563188E-2</v>
      </c>
      <c r="J1660" s="6"/>
      <c r="K1660" s="15">
        <f t="shared" ca="1" si="357"/>
        <v>0.87756462337376606</v>
      </c>
      <c r="L1660" s="15">
        <f t="shared" ca="1" si="358"/>
        <v>2.4771429656266008E-2</v>
      </c>
      <c r="M1660" s="15">
        <f t="shared" ca="1" si="359"/>
        <v>0.96376283951478348</v>
      </c>
      <c r="N1660" s="15">
        <f t="shared" ca="1" si="360"/>
        <v>4.9076182077663386E-2</v>
      </c>
      <c r="O1660" s="15">
        <f t="shared" ca="1" si="361"/>
        <v>0.11154987113804538</v>
      </c>
      <c r="P1660" s="6"/>
      <c r="Q1660" s="15">
        <f t="shared" ca="1" si="362"/>
        <v>2.0267249457605239</v>
      </c>
      <c r="R1660" s="87">
        <f t="shared" ca="1" si="353"/>
        <v>-1.2029048628324199</v>
      </c>
      <c r="Y1660" s="6"/>
      <c r="Z1660" s="6"/>
      <c r="AA1660" s="6"/>
      <c r="AB1660" s="6"/>
      <c r="AE1660" s="41">
        <f t="shared" ca="1" si="352"/>
        <v>-0.85624626758048406</v>
      </c>
      <c r="AF1660" s="36">
        <f t="shared" ca="1" si="354"/>
        <v>0.50668123644013097</v>
      </c>
    </row>
    <row r="1661" spans="2:32" x14ac:dyDescent="0.25">
      <c r="B1661" s="3">
        <f t="shared" si="355"/>
        <v>1655</v>
      </c>
      <c r="C1661" s="15">
        <f t="shared" ca="1" si="356"/>
        <v>-0.12305975050551421</v>
      </c>
      <c r="D1661" s="15">
        <f t="shared" ca="1" si="356"/>
        <v>-2.7268395047352394</v>
      </c>
      <c r="E1661" s="15">
        <f t="shared" ca="1" si="356"/>
        <v>1.8536838883247191</v>
      </c>
      <c r="F1661" s="15">
        <f t="shared" ca="1" si="356"/>
        <v>-2.6671291724592416</v>
      </c>
      <c r="G1661" s="15">
        <f t="shared" ca="1" si="356"/>
        <v>1.6855372222033214</v>
      </c>
      <c r="H1661" s="6"/>
      <c r="I1661" s="15">
        <f t="shared" ca="1" si="351"/>
        <v>-0.39556146343439103</v>
      </c>
      <c r="J1661" s="6"/>
      <c r="K1661" s="15">
        <f t="shared" ca="1" si="357"/>
        <v>2.97028734196688E-3</v>
      </c>
      <c r="L1661" s="15">
        <f t="shared" ca="1" si="358"/>
        <v>0.21739429223406079</v>
      </c>
      <c r="M1661" s="15">
        <f t="shared" ca="1" si="359"/>
        <v>0.20236418609639847</v>
      </c>
      <c r="N1661" s="15">
        <f t="shared" ca="1" si="360"/>
        <v>0.20640079426737629</v>
      </c>
      <c r="O1661" s="15">
        <f t="shared" ca="1" si="361"/>
        <v>0.17323886957452053</v>
      </c>
      <c r="P1661" s="6"/>
      <c r="Q1661" s="15">
        <f t="shared" ca="1" si="362"/>
        <v>0.80236842951432286</v>
      </c>
      <c r="R1661" s="87">
        <f t="shared" ca="1" si="353"/>
        <v>-2.3920232437256521</v>
      </c>
      <c r="Y1661" s="6"/>
      <c r="Z1661" s="6"/>
      <c r="AA1661" s="6"/>
      <c r="AB1661" s="6"/>
      <c r="AE1661" s="41">
        <f t="shared" ca="1" si="352"/>
        <v>-1.0713276553036351</v>
      </c>
      <c r="AF1661" s="36">
        <f t="shared" ca="1" si="354"/>
        <v>0.20059210737858071</v>
      </c>
    </row>
    <row r="1662" spans="2:32" x14ac:dyDescent="0.25">
      <c r="B1662" s="3">
        <f t="shared" si="355"/>
        <v>1656</v>
      </c>
      <c r="C1662" s="15">
        <f t="shared" ca="1" si="356"/>
        <v>4.2777863739608577</v>
      </c>
      <c r="D1662" s="15">
        <f t="shared" ca="1" si="356"/>
        <v>-4.0731772104986614</v>
      </c>
      <c r="E1662" s="15">
        <f t="shared" ca="1" si="356"/>
        <v>-0.2364779525629519</v>
      </c>
      <c r="F1662" s="15">
        <f t="shared" ca="1" si="356"/>
        <v>3.552530955419428</v>
      </c>
      <c r="G1662" s="15">
        <f t="shared" ca="1" si="356"/>
        <v>-2.9238870014328633</v>
      </c>
      <c r="H1662" s="6"/>
      <c r="I1662" s="15">
        <f t="shared" ca="1" si="351"/>
        <v>0.11935503297716181</v>
      </c>
      <c r="J1662" s="6"/>
      <c r="K1662" s="15">
        <f t="shared" ca="1" si="357"/>
        <v>0.69170204870701835</v>
      </c>
      <c r="L1662" s="15">
        <f t="shared" ca="1" si="358"/>
        <v>0.70309306450337683</v>
      </c>
      <c r="M1662" s="15">
        <f t="shared" ca="1" si="359"/>
        <v>5.0646845439356308E-3</v>
      </c>
      <c r="N1662" s="15">
        <f t="shared" ca="1" si="360"/>
        <v>0.47146787657749212</v>
      </c>
      <c r="O1662" s="15">
        <f t="shared" ca="1" si="361"/>
        <v>0.3704528832000028</v>
      </c>
      <c r="P1662" s="6"/>
      <c r="Q1662" s="15">
        <f t="shared" ca="1" si="362"/>
        <v>2.2417805575318255</v>
      </c>
      <c r="R1662" s="87">
        <f t="shared" ca="1" si="353"/>
        <v>-1.1234539108645787</v>
      </c>
      <c r="Y1662" s="6"/>
      <c r="Z1662" s="6"/>
      <c r="AA1662" s="6"/>
      <c r="AB1662" s="6"/>
      <c r="AE1662" s="41">
        <f t="shared" ca="1" si="352"/>
        <v>-0.84104999756118326</v>
      </c>
      <c r="AF1662" s="36">
        <f t="shared" ca="1" si="354"/>
        <v>0.56044513938295637</v>
      </c>
    </row>
    <row r="1663" spans="2:32" x14ac:dyDescent="0.25">
      <c r="B1663" s="3">
        <f t="shared" si="355"/>
        <v>1657</v>
      </c>
      <c r="C1663" s="15">
        <f t="shared" ca="1" si="356"/>
        <v>7.8565888174515504</v>
      </c>
      <c r="D1663" s="15">
        <f t="shared" ca="1" si="356"/>
        <v>0.6421375244149865</v>
      </c>
      <c r="E1663" s="15">
        <f t="shared" ca="1" si="356"/>
        <v>1.1028065535338876</v>
      </c>
      <c r="F1663" s="15">
        <f t="shared" ca="1" si="356"/>
        <v>-8.2785172873581985</v>
      </c>
      <c r="G1663" s="15">
        <f t="shared" ca="1" si="356"/>
        <v>-6.0067513607550236</v>
      </c>
      <c r="H1663" s="6"/>
      <c r="I1663" s="15">
        <f t="shared" ca="1" si="351"/>
        <v>-0.93674715054255953</v>
      </c>
      <c r="J1663" s="6"/>
      <c r="K1663" s="15">
        <f t="shared" ca="1" si="357"/>
        <v>3.0929102978407568</v>
      </c>
      <c r="L1663" s="15">
        <f t="shared" ca="1" si="358"/>
        <v>9.9715072672631841E-2</v>
      </c>
      <c r="M1663" s="15">
        <f t="shared" ca="1" si="359"/>
        <v>0.16639117247247823</v>
      </c>
      <c r="N1663" s="15">
        <f t="shared" ca="1" si="360"/>
        <v>2.1560635496735174</v>
      </c>
      <c r="O1663" s="15">
        <f t="shared" ca="1" si="361"/>
        <v>1.0281977076628845</v>
      </c>
      <c r="P1663" s="6"/>
      <c r="Q1663" s="15">
        <f t="shared" ca="1" si="362"/>
        <v>6.5432778003222678</v>
      </c>
      <c r="R1663" s="87">
        <f t="shared" ca="1" si="353"/>
        <v>-1.0268662260757226</v>
      </c>
      <c r="Y1663" s="6"/>
      <c r="Z1663" s="6"/>
      <c r="AA1663" s="6"/>
      <c r="AB1663" s="6"/>
      <c r="AE1663" s="41">
        <f t="shared" ca="1" si="352"/>
        <v>-1.3133532522683942</v>
      </c>
      <c r="AF1663" s="36">
        <f t="shared" ca="1" si="354"/>
        <v>1.635819450080567</v>
      </c>
    </row>
    <row r="1664" spans="2:32" x14ac:dyDescent="0.25">
      <c r="B1664" s="3">
        <f t="shared" si="355"/>
        <v>1658</v>
      </c>
      <c r="C1664" s="15">
        <f t="shared" ca="1" si="356"/>
        <v>12.886160633265405</v>
      </c>
      <c r="D1664" s="15">
        <f t="shared" ca="1" si="356"/>
        <v>7.1390081665883347</v>
      </c>
      <c r="E1664" s="15">
        <f t="shared" ca="1" si="356"/>
        <v>3.6510129778218032</v>
      </c>
      <c r="F1664" s="15">
        <f t="shared" ca="1" si="356"/>
        <v>2.2672794796041575</v>
      </c>
      <c r="G1664" s="15">
        <f t="shared" ca="1" si="356"/>
        <v>-4.6319062724461952</v>
      </c>
      <c r="H1664" s="6"/>
      <c r="I1664" s="15">
        <f t="shared" ca="1" si="351"/>
        <v>4.2623109969667015</v>
      </c>
      <c r="J1664" s="6"/>
      <c r="K1664" s="15">
        <f t="shared" ca="1" si="357"/>
        <v>2.9748313019795716</v>
      </c>
      <c r="L1664" s="15">
        <f t="shared" ca="1" si="358"/>
        <v>0.33101546422836459</v>
      </c>
      <c r="M1664" s="15">
        <f t="shared" ca="1" si="359"/>
        <v>1.4947410728419054E-2</v>
      </c>
      <c r="N1664" s="15">
        <f t="shared" ca="1" si="360"/>
        <v>0.15920603021079577</v>
      </c>
      <c r="O1664" s="15">
        <f t="shared" ca="1" si="361"/>
        <v>3.1642840334209037</v>
      </c>
      <c r="P1664" s="6"/>
      <c r="Q1664" s="15">
        <f t="shared" ca="1" si="362"/>
        <v>6.6442842405680551</v>
      </c>
      <c r="R1664" s="87">
        <f t="shared" ca="1" si="353"/>
        <v>0.78500640186097115</v>
      </c>
      <c r="Y1664" s="6"/>
      <c r="Z1664" s="6"/>
      <c r="AA1664" s="6"/>
      <c r="AB1664" s="6"/>
      <c r="AE1664" s="41">
        <f t="shared" ca="1" si="352"/>
        <v>1.0117362350925729</v>
      </c>
      <c r="AF1664" s="36">
        <f t="shared" ca="1" si="354"/>
        <v>1.6610710601420138</v>
      </c>
    </row>
    <row r="1665" spans="2:32" x14ac:dyDescent="0.25">
      <c r="B1665" s="3">
        <f t="shared" si="355"/>
        <v>1659</v>
      </c>
      <c r="C1665" s="15">
        <f t="shared" ca="1" si="356"/>
        <v>-0.51672501167292229</v>
      </c>
      <c r="D1665" s="15">
        <f t="shared" ca="1" si="356"/>
        <v>0.12093217431330228</v>
      </c>
      <c r="E1665" s="15">
        <f t="shared" ca="1" si="356"/>
        <v>7.8360892908798458</v>
      </c>
      <c r="F1665" s="15">
        <f t="shared" ca="1" si="356"/>
        <v>6.3510812249618356</v>
      </c>
      <c r="G1665" s="15">
        <f t="shared" ca="1" si="356"/>
        <v>3.3243197605604258</v>
      </c>
      <c r="H1665" s="6"/>
      <c r="I1665" s="15">
        <f t="shared" ca="1" si="351"/>
        <v>3.4231394878084971</v>
      </c>
      <c r="J1665" s="6"/>
      <c r="K1665" s="15">
        <f t="shared" ca="1" si="357"/>
        <v>0.62090129097095892</v>
      </c>
      <c r="L1665" s="15">
        <f t="shared" ca="1" si="358"/>
        <v>0.43618292565204603</v>
      </c>
      <c r="M1665" s="15">
        <f t="shared" ca="1" si="359"/>
        <v>0.77896503857709842</v>
      </c>
      <c r="N1665" s="15">
        <f t="shared" ca="1" si="360"/>
        <v>0.34291371264658038</v>
      </c>
      <c r="O1665" s="15">
        <f t="shared" ca="1" si="361"/>
        <v>3.9061353973532826E-4</v>
      </c>
      <c r="P1665" s="6"/>
      <c r="Q1665" s="15">
        <f t="shared" ca="1" si="362"/>
        <v>2.1793535813864189</v>
      </c>
      <c r="R1665" s="87">
        <f t="shared" ca="1" si="353"/>
        <v>0.86224088977805313</v>
      </c>
      <c r="Y1665" s="6"/>
      <c r="Z1665" s="6"/>
      <c r="AA1665" s="6"/>
      <c r="AB1665" s="6"/>
      <c r="AE1665" s="41">
        <f t="shared" ca="1" si="352"/>
        <v>0.63644732724080655</v>
      </c>
      <c r="AF1665" s="36">
        <f t="shared" ca="1" si="354"/>
        <v>0.54483839534660472</v>
      </c>
    </row>
    <row r="1666" spans="2:32" x14ac:dyDescent="0.25">
      <c r="B1666" s="3">
        <f t="shared" si="355"/>
        <v>1660</v>
      </c>
      <c r="C1666" s="15">
        <f t="shared" ca="1" si="356"/>
        <v>-4.2636074223330329</v>
      </c>
      <c r="D1666" s="15">
        <f t="shared" ca="1" si="356"/>
        <v>-0.36080515657987577</v>
      </c>
      <c r="E1666" s="15">
        <f t="shared" ca="1" si="356"/>
        <v>10.497596643737163</v>
      </c>
      <c r="F1666" s="15">
        <f t="shared" ca="1" si="356"/>
        <v>1.0190118359915816</v>
      </c>
      <c r="G1666" s="15">
        <f t="shared" ca="1" si="356"/>
        <v>-0.65199817949962657</v>
      </c>
      <c r="H1666" s="6"/>
      <c r="I1666" s="15">
        <f t="shared" ca="1" si="351"/>
        <v>1.2480395442632419</v>
      </c>
      <c r="J1666" s="6"/>
      <c r="K1666" s="15">
        <f t="shared" ca="1" si="357"/>
        <v>1.2151300913755969</v>
      </c>
      <c r="L1666" s="15">
        <f t="shared" ca="1" si="358"/>
        <v>0.10353525085723925</v>
      </c>
      <c r="M1666" s="15">
        <f t="shared" ca="1" si="359"/>
        <v>3.422172261457137</v>
      </c>
      <c r="N1666" s="15">
        <f t="shared" ca="1" si="360"/>
        <v>2.0981476462467495E-3</v>
      </c>
      <c r="O1666" s="15">
        <f t="shared" ca="1" si="361"/>
        <v>0.1444057340688793</v>
      </c>
      <c r="P1666" s="6"/>
      <c r="Q1666" s="15">
        <f t="shared" ca="1" si="362"/>
        <v>4.8873414854050994</v>
      </c>
      <c r="R1666" s="87">
        <f t="shared" ca="1" si="353"/>
        <v>-0.30423113207104946</v>
      </c>
      <c r="Y1666" s="6"/>
      <c r="Z1666" s="6"/>
      <c r="AA1666" s="6"/>
      <c r="AB1666" s="6"/>
      <c r="AE1666" s="41">
        <f t="shared" ca="1" si="352"/>
        <v>-0.33628693908382251</v>
      </c>
      <c r="AF1666" s="36">
        <f t="shared" ca="1" si="354"/>
        <v>1.2218353713512748</v>
      </c>
    </row>
    <row r="1667" spans="2:32" x14ac:dyDescent="0.25">
      <c r="B1667" s="3">
        <f t="shared" si="355"/>
        <v>1661</v>
      </c>
      <c r="C1667" s="15">
        <f t="shared" ca="1" si="356"/>
        <v>-0.62095897909294395</v>
      </c>
      <c r="D1667" s="15">
        <f t="shared" ca="1" si="356"/>
        <v>1.6727890865570973</v>
      </c>
      <c r="E1667" s="15">
        <f t="shared" ca="1" si="356"/>
        <v>5.006736181172541</v>
      </c>
      <c r="F1667" s="15">
        <f t="shared" ca="1" si="356"/>
        <v>2.8144840951097612</v>
      </c>
      <c r="G1667" s="15">
        <f t="shared" ca="1" si="356"/>
        <v>0.75540387918380847</v>
      </c>
      <c r="H1667" s="6"/>
      <c r="I1667" s="15">
        <f t="shared" ca="1" si="351"/>
        <v>1.9256908525860528</v>
      </c>
      <c r="J1667" s="6"/>
      <c r="K1667" s="15">
        <f t="shared" ca="1" si="357"/>
        <v>0.25941701460762645</v>
      </c>
      <c r="L1667" s="15">
        <f t="shared" ca="1" si="358"/>
        <v>2.5583721304225809E-3</v>
      </c>
      <c r="M1667" s="15">
        <f t="shared" ca="1" si="359"/>
        <v>0.37971361267218479</v>
      </c>
      <c r="N1667" s="15">
        <f t="shared" ca="1" si="360"/>
        <v>3.1598137118232304E-2</v>
      </c>
      <c r="O1667" s="15">
        <f t="shared" ca="1" si="361"/>
        <v>5.4782864004599412E-2</v>
      </c>
      <c r="P1667" s="6"/>
      <c r="Q1667" s="15">
        <f t="shared" ca="1" si="362"/>
        <v>0.72807000053306559</v>
      </c>
      <c r="R1667" s="87">
        <f t="shared" ca="1" si="353"/>
        <v>-7.7893407649906862E-2</v>
      </c>
      <c r="Y1667" s="6"/>
      <c r="Z1667" s="6"/>
      <c r="AA1667" s="6"/>
      <c r="AB1667" s="6"/>
      <c r="AE1667" s="41">
        <f t="shared" ca="1" si="352"/>
        <v>-3.323206099352774E-2</v>
      </c>
      <c r="AF1667" s="36">
        <f t="shared" ca="1" si="354"/>
        <v>0.1820175001332664</v>
      </c>
    </row>
    <row r="1668" spans="2:32" x14ac:dyDescent="0.25">
      <c r="B1668" s="3">
        <f t="shared" si="355"/>
        <v>1662</v>
      </c>
      <c r="C1668" s="15">
        <f t="shared" ca="1" si="356"/>
        <v>0.69930211601646541</v>
      </c>
      <c r="D1668" s="15">
        <f t="shared" ca="1" si="356"/>
        <v>-4.2660031223662527</v>
      </c>
      <c r="E1668" s="15">
        <f t="shared" ca="1" si="356"/>
        <v>4.6987630257961035</v>
      </c>
      <c r="F1668" s="15">
        <f t="shared" ca="1" si="356"/>
        <v>-3.2370890517040216</v>
      </c>
      <c r="G1668" s="15">
        <f t="shared" ca="1" si="356"/>
        <v>1.0682240985242104</v>
      </c>
      <c r="H1668" s="6"/>
      <c r="I1668" s="15">
        <f t="shared" ca="1" si="351"/>
        <v>-0.20736058674669905</v>
      </c>
      <c r="J1668" s="6"/>
      <c r="K1668" s="15">
        <f t="shared" ca="1" si="357"/>
        <v>3.2881490263272244E-2</v>
      </c>
      <c r="L1668" s="15">
        <f t="shared" ca="1" si="358"/>
        <v>0.65890316927761283</v>
      </c>
      <c r="M1668" s="15">
        <f t="shared" ca="1" si="359"/>
        <v>0.96280195606200136</v>
      </c>
      <c r="N1668" s="15">
        <f t="shared" ca="1" si="360"/>
        <v>0.36717018285490616</v>
      </c>
      <c r="O1668" s="15">
        <f t="shared" ca="1" si="361"/>
        <v>6.508465157190739E-2</v>
      </c>
      <c r="P1668" s="6"/>
      <c r="Q1668" s="15">
        <f t="shared" ca="1" si="362"/>
        <v>2.0868414500296999</v>
      </c>
      <c r="R1668" s="87">
        <f t="shared" ca="1" si="353"/>
        <v>-1.3667011193670413</v>
      </c>
      <c r="Y1668" s="6"/>
      <c r="Z1668" s="6"/>
      <c r="AA1668" s="6"/>
      <c r="AB1668" s="6"/>
      <c r="AE1668" s="41">
        <f t="shared" ca="1" si="352"/>
        <v>-0.9871616645638881</v>
      </c>
      <c r="AF1668" s="36">
        <f t="shared" ca="1" si="354"/>
        <v>0.52171036250742497</v>
      </c>
    </row>
    <row r="1669" spans="2:32" x14ac:dyDescent="0.25">
      <c r="B1669" s="3">
        <f t="shared" si="355"/>
        <v>1663</v>
      </c>
      <c r="C1669" s="15">
        <f t="shared" ca="1" si="356"/>
        <v>5.8043617626019515</v>
      </c>
      <c r="D1669" s="15">
        <f t="shared" ca="1" si="356"/>
        <v>-2.4480349381865683</v>
      </c>
      <c r="E1669" s="15">
        <f t="shared" ca="1" si="356"/>
        <v>2.1383679796339763</v>
      </c>
      <c r="F1669" s="15">
        <f t="shared" ca="1" si="356"/>
        <v>5.6298652450289755E-2</v>
      </c>
      <c r="G1669" s="15">
        <f t="shared" ca="1" si="356"/>
        <v>-5.7452479231434079</v>
      </c>
      <c r="H1669" s="6"/>
      <c r="I1669" s="15">
        <f t="shared" ca="1" si="351"/>
        <v>-3.8850893328751822E-2</v>
      </c>
      <c r="J1669" s="6"/>
      <c r="K1669" s="15">
        <f t="shared" ca="1" si="357"/>
        <v>1.3657253656971495</v>
      </c>
      <c r="L1669" s="15">
        <f t="shared" ca="1" si="358"/>
        <v>0.23216671047989876</v>
      </c>
      <c r="M1669" s="15">
        <f t="shared" ca="1" si="359"/>
        <v>0.18961128083140369</v>
      </c>
      <c r="N1669" s="15">
        <f t="shared" ca="1" si="360"/>
        <v>3.6213744247831712E-4</v>
      </c>
      <c r="O1669" s="15">
        <f t="shared" ca="1" si="361"/>
        <v>1.3025186824751012</v>
      </c>
      <c r="P1669" s="6"/>
      <c r="Q1669" s="15">
        <f t="shared" ca="1" si="362"/>
        <v>3.0903841769260314</v>
      </c>
      <c r="R1669" s="87">
        <f t="shared" ca="1" si="353"/>
        <v>-1.0373474018669808</v>
      </c>
      <c r="Y1669" s="6"/>
      <c r="Z1669" s="6"/>
      <c r="AA1669" s="6"/>
      <c r="AB1669" s="6"/>
      <c r="AE1669" s="41">
        <f t="shared" ca="1" si="352"/>
        <v>-0.91180183869385234</v>
      </c>
      <c r="AF1669" s="36">
        <f t="shared" ca="1" si="354"/>
        <v>0.77259604423150785</v>
      </c>
    </row>
    <row r="1670" spans="2:32" x14ac:dyDescent="0.25">
      <c r="B1670" s="3">
        <f t="shared" si="355"/>
        <v>1664</v>
      </c>
      <c r="C1670" s="15">
        <f t="shared" ca="1" si="356"/>
        <v>-3.5056010401868383</v>
      </c>
      <c r="D1670" s="15">
        <f t="shared" ca="1" si="356"/>
        <v>6.6373462709433557</v>
      </c>
      <c r="E1670" s="15">
        <f t="shared" ca="1" si="356"/>
        <v>-2.9471629635816567</v>
      </c>
      <c r="F1670" s="15">
        <f t="shared" ca="1" si="356"/>
        <v>-0.80164772153497754</v>
      </c>
      <c r="G1670" s="15">
        <f t="shared" ca="1" si="356"/>
        <v>2.4266093723981692</v>
      </c>
      <c r="H1670" s="6"/>
      <c r="I1670" s="15">
        <f t="shared" ca="1" si="351"/>
        <v>0.36190878360761047</v>
      </c>
      <c r="J1670" s="6"/>
      <c r="K1670" s="15">
        <f t="shared" ca="1" si="357"/>
        <v>0.5983052894858627</v>
      </c>
      <c r="L1670" s="15">
        <f t="shared" ca="1" si="358"/>
        <v>1.575244626298351</v>
      </c>
      <c r="M1670" s="15">
        <f t="shared" ca="1" si="359"/>
        <v>0.43799823312184921</v>
      </c>
      <c r="N1670" s="15">
        <f t="shared" ca="1" si="360"/>
        <v>5.4154549626385343E-2</v>
      </c>
      <c r="O1670" s="15">
        <f t="shared" ca="1" si="361"/>
        <v>0.17051954085408319</v>
      </c>
      <c r="P1670" s="6"/>
      <c r="Q1670" s="15">
        <f t="shared" ca="1" si="362"/>
        <v>2.8362222393865317</v>
      </c>
      <c r="R1670" s="87">
        <f t="shared" ca="1" si="353"/>
        <v>-0.86998736645804353</v>
      </c>
      <c r="Y1670" s="6"/>
      <c r="Z1670" s="6"/>
      <c r="AA1670" s="6"/>
      <c r="AB1670" s="6"/>
      <c r="AE1670" s="41">
        <f t="shared" ca="1" si="352"/>
        <v>-0.73257666263974008</v>
      </c>
      <c r="AF1670" s="36">
        <f t="shared" ca="1" si="354"/>
        <v>0.70905555984663293</v>
      </c>
    </row>
    <row r="1671" spans="2:32" x14ac:dyDescent="0.25">
      <c r="B1671" s="3">
        <f t="shared" si="355"/>
        <v>1665</v>
      </c>
      <c r="C1671" s="15">
        <f t="shared" ref="C1671:G1721" ca="1" si="363">$B$1+NORMINV(RAND(),0,1)*$B$2</f>
        <v>3.6546133508616978</v>
      </c>
      <c r="D1671" s="15">
        <f t="shared" ca="1" si="363"/>
        <v>-1.5672686718601025</v>
      </c>
      <c r="E1671" s="15">
        <f t="shared" ca="1" si="363"/>
        <v>-1.4370008671445818</v>
      </c>
      <c r="F1671" s="15">
        <f t="shared" ca="1" si="363"/>
        <v>2.7823270773524968</v>
      </c>
      <c r="G1671" s="15">
        <f t="shared" ca="1" si="363"/>
        <v>-0.70610310333310711</v>
      </c>
      <c r="H1671" s="6"/>
      <c r="I1671" s="15">
        <f t="shared" ref="I1671:I1734" ca="1" si="364">($A$8=1)*$B$1+(($A$8)=2)*AVERAGE($C1671:$G1671)</f>
        <v>0.54531355717528063</v>
      </c>
      <c r="J1671" s="6"/>
      <c r="K1671" s="15">
        <f t="shared" ca="1" si="357"/>
        <v>0.38670980828073581</v>
      </c>
      <c r="L1671" s="15">
        <f t="shared" ca="1" si="358"/>
        <v>0.17852014697744434</v>
      </c>
      <c r="M1671" s="15">
        <f t="shared" ca="1" si="359"/>
        <v>0.15718281907466353</v>
      </c>
      <c r="N1671" s="15">
        <f t="shared" ca="1" si="360"/>
        <v>0.20016917957822641</v>
      </c>
      <c r="O1671" s="15">
        <f t="shared" ca="1" si="361"/>
        <v>6.2641746327918635E-2</v>
      </c>
      <c r="P1671" s="6"/>
      <c r="Q1671" s="15">
        <f t="shared" ca="1" si="362"/>
        <v>0.98522370023898875</v>
      </c>
      <c r="R1671" s="87">
        <f t="shared" ca="1" si="353"/>
        <v>-1.3108317729489412</v>
      </c>
      <c r="Y1671" s="6"/>
      <c r="Z1671" s="6"/>
      <c r="AA1671" s="6"/>
      <c r="AB1671" s="6"/>
      <c r="AE1671" s="41">
        <f t="shared" ref="AE1671:AE1734" ca="1" si="365">((AVERAGE(C1671:G1671)-$B$1)/($B$2/SQRT(COUNT(C1671:G1671))))</f>
        <v>-0.65055555442068669</v>
      </c>
      <c r="AF1671" s="36">
        <f t="shared" ca="1" si="354"/>
        <v>0.24630592505974719</v>
      </c>
    </row>
    <row r="1672" spans="2:32" x14ac:dyDescent="0.25">
      <c r="B1672" s="3">
        <f t="shared" si="355"/>
        <v>1666</v>
      </c>
      <c r="C1672" s="15">
        <f t="shared" ca="1" si="363"/>
        <v>6.9171516633172478</v>
      </c>
      <c r="D1672" s="15">
        <f t="shared" ca="1" si="363"/>
        <v>5.7936332895127078</v>
      </c>
      <c r="E1672" s="15">
        <f t="shared" ca="1" si="363"/>
        <v>7.3166061887999403</v>
      </c>
      <c r="F1672" s="15">
        <f t="shared" ca="1" si="363"/>
        <v>-0.9492730642159346</v>
      </c>
      <c r="G1672" s="15">
        <f t="shared" ca="1" si="363"/>
        <v>-1.7303078763904129</v>
      </c>
      <c r="H1672" s="6"/>
      <c r="I1672" s="15">
        <f t="shared" ca="1" si="364"/>
        <v>3.4695620402047096</v>
      </c>
      <c r="J1672" s="6"/>
      <c r="K1672" s="15">
        <f t="shared" ca="1" si="357"/>
        <v>0.47543496837573007</v>
      </c>
      <c r="L1672" s="15">
        <f t="shared" ca="1" si="358"/>
        <v>0.21605228687440159</v>
      </c>
      <c r="M1672" s="15">
        <f t="shared" ca="1" si="359"/>
        <v>0.59198994724963205</v>
      </c>
      <c r="N1672" s="15">
        <f t="shared" ca="1" si="360"/>
        <v>0.78104414720240822</v>
      </c>
      <c r="O1672" s="15">
        <f t="shared" ca="1" si="361"/>
        <v>1.081545885980439</v>
      </c>
      <c r="P1672" s="6"/>
      <c r="Q1672" s="15">
        <f t="shared" ca="1" si="362"/>
        <v>3.1460672356826107</v>
      </c>
      <c r="R1672" s="87">
        <f t="shared" ref="R1672:R1735" ca="1" si="366">((AVERAGE(C1672:G1672)-$B$1)/($B$2/SQRT(COUNT(C1672:G1672))))/SQRT(Q1672/$B$3)</f>
        <v>0.74105240129111349</v>
      </c>
      <c r="Y1672" s="6"/>
      <c r="Z1672" s="6"/>
      <c r="AA1672" s="6"/>
      <c r="AB1672" s="6"/>
      <c r="AE1672" s="41">
        <f t="shared" ca="1" si="365"/>
        <v>0.65720812381020188</v>
      </c>
      <c r="AF1672" s="36">
        <f t="shared" ref="AF1672:AF1735" ca="1" si="367">Q1672/(COUNT(C1672:G1672)-1)</f>
        <v>0.78651680892065268</v>
      </c>
    </row>
    <row r="1673" spans="2:32" x14ac:dyDescent="0.25">
      <c r="B1673" s="3">
        <f t="shared" ref="B1673:B1736" si="368">B1672+1</f>
        <v>1667</v>
      </c>
      <c r="C1673" s="15">
        <f t="shared" ca="1" si="363"/>
        <v>0.77466534289897271</v>
      </c>
      <c r="D1673" s="15">
        <f t="shared" ca="1" si="363"/>
        <v>1.0501314891549676</v>
      </c>
      <c r="E1673" s="15">
        <f t="shared" ca="1" si="363"/>
        <v>6.3654655961783115</v>
      </c>
      <c r="F1673" s="15">
        <f t="shared" ca="1" si="363"/>
        <v>7.9057062743440545</v>
      </c>
      <c r="G1673" s="15">
        <f t="shared" ca="1" si="363"/>
        <v>0.44277014722994235</v>
      </c>
      <c r="H1673" s="6"/>
      <c r="I1673" s="15">
        <f t="shared" ca="1" si="364"/>
        <v>3.3077477699612503</v>
      </c>
      <c r="J1673" s="6"/>
      <c r="K1673" s="15">
        <f t="shared" ca="1" si="357"/>
        <v>0.25666026329166874</v>
      </c>
      <c r="L1673" s="15">
        <f t="shared" ca="1" si="358"/>
        <v>0.2038732508544637</v>
      </c>
      <c r="M1673" s="15">
        <f t="shared" ca="1" si="359"/>
        <v>0.37398553219062364</v>
      </c>
      <c r="N1673" s="15">
        <f t="shared" ca="1" si="360"/>
        <v>0.84564889632104612</v>
      </c>
      <c r="O1673" s="15">
        <f t="shared" ca="1" si="361"/>
        <v>0.32832387115004547</v>
      </c>
      <c r="P1673" s="6"/>
      <c r="Q1673" s="15">
        <f t="shared" ca="1" si="362"/>
        <v>2.0084918138078476</v>
      </c>
      <c r="R1673" s="87">
        <f t="shared" ca="1" si="366"/>
        <v>0.82534200490023402</v>
      </c>
      <c r="Y1673" s="6"/>
      <c r="Z1673" s="6"/>
      <c r="AA1673" s="6"/>
      <c r="AB1673" s="6"/>
      <c r="AE1673" s="41">
        <f t="shared" ca="1" si="365"/>
        <v>0.5848425822114226</v>
      </c>
      <c r="AF1673" s="36">
        <f t="shared" ca="1" si="367"/>
        <v>0.5021229534519619</v>
      </c>
    </row>
    <row r="1674" spans="2:32" x14ac:dyDescent="0.25">
      <c r="B1674" s="3">
        <f t="shared" si="368"/>
        <v>1668</v>
      </c>
      <c r="C1674" s="15">
        <f t="shared" ca="1" si="363"/>
        <v>-3.076332642244461</v>
      </c>
      <c r="D1674" s="15">
        <f t="shared" ca="1" si="363"/>
        <v>4.9498879514884715</v>
      </c>
      <c r="E1674" s="15">
        <f t="shared" ca="1" si="363"/>
        <v>-1.9946110247539806</v>
      </c>
      <c r="F1674" s="15">
        <f t="shared" ca="1" si="363"/>
        <v>8.4995564938498411</v>
      </c>
      <c r="G1674" s="15">
        <f t="shared" ca="1" si="363"/>
        <v>4.1257372784347011</v>
      </c>
      <c r="H1674" s="6"/>
      <c r="I1674" s="15">
        <f t="shared" ca="1" si="364"/>
        <v>2.5008476113549145</v>
      </c>
      <c r="J1674" s="6"/>
      <c r="K1674" s="15">
        <f t="shared" ca="1" si="357"/>
        <v>1.2441975832455516</v>
      </c>
      <c r="L1674" s="15">
        <f t="shared" ca="1" si="358"/>
        <v>0.23991194350405953</v>
      </c>
      <c r="M1674" s="15">
        <f t="shared" ca="1" si="359"/>
        <v>0.80836593395864165</v>
      </c>
      <c r="N1674" s="15">
        <f t="shared" ca="1" si="360"/>
        <v>1.4393803302769412</v>
      </c>
      <c r="O1674" s="15">
        <f t="shared" ca="1" si="361"/>
        <v>0.10561065720730639</v>
      </c>
      <c r="P1674" s="6"/>
      <c r="Q1674" s="15">
        <f t="shared" ca="1" si="362"/>
        <v>3.8374664481925005</v>
      </c>
      <c r="R1674" s="87">
        <f t="shared" ca="1" si="366"/>
        <v>0.2286800637890205</v>
      </c>
      <c r="Y1674" s="6"/>
      <c r="Z1674" s="6"/>
      <c r="AA1674" s="6"/>
      <c r="AB1674" s="6"/>
      <c r="AE1674" s="41">
        <f t="shared" ca="1" si="365"/>
        <v>0.22398586107159688</v>
      </c>
      <c r="AF1674" s="36">
        <f t="shared" ca="1" si="367"/>
        <v>0.95936661204812512</v>
      </c>
    </row>
    <row r="1675" spans="2:32" x14ac:dyDescent="0.25">
      <c r="B1675" s="3">
        <f t="shared" si="368"/>
        <v>1669</v>
      </c>
      <c r="C1675" s="15">
        <f t="shared" ca="1" si="363"/>
        <v>3.6434286259904418</v>
      </c>
      <c r="D1675" s="15">
        <f t="shared" ca="1" si="363"/>
        <v>-0.86101926149179464</v>
      </c>
      <c r="E1675" s="15">
        <f t="shared" ca="1" si="363"/>
        <v>2.1765603151387762</v>
      </c>
      <c r="F1675" s="15">
        <f t="shared" ca="1" si="363"/>
        <v>0.81097637830290559</v>
      </c>
      <c r="G1675" s="15">
        <f t="shared" ca="1" si="363"/>
        <v>-4.6242145182134529</v>
      </c>
      <c r="H1675" s="6"/>
      <c r="I1675" s="15">
        <f t="shared" ca="1" si="364"/>
        <v>0.22914630794537522</v>
      </c>
      <c r="J1675" s="6"/>
      <c r="K1675" s="15">
        <f t="shared" ca="1" si="357"/>
        <v>0.46629294989260772</v>
      </c>
      <c r="L1675" s="15">
        <f t="shared" ca="1" si="358"/>
        <v>4.7538438751450758E-2</v>
      </c>
      <c r="M1675" s="15">
        <f t="shared" ca="1" si="359"/>
        <v>0.15169685261652238</v>
      </c>
      <c r="N1675" s="15">
        <f t="shared" ca="1" si="360"/>
        <v>1.3541049230889949E-2</v>
      </c>
      <c r="O1675" s="15">
        <f t="shared" ca="1" si="361"/>
        <v>0.94220445235572403</v>
      </c>
      <c r="P1675" s="6"/>
      <c r="Q1675" s="15">
        <f t="shared" ca="1" si="362"/>
        <v>1.6212737428471948</v>
      </c>
      <c r="R1675" s="87">
        <f t="shared" ca="1" si="366"/>
        <v>-1.2439401918733317</v>
      </c>
      <c r="Y1675" s="6"/>
      <c r="Z1675" s="6"/>
      <c r="AA1675" s="6"/>
      <c r="AB1675" s="6"/>
      <c r="AE1675" s="41">
        <f t="shared" ca="1" si="365"/>
        <v>-0.79194984672812396</v>
      </c>
      <c r="AF1675" s="36">
        <f t="shared" ca="1" si="367"/>
        <v>0.40531843571179871</v>
      </c>
    </row>
    <row r="1676" spans="2:32" x14ac:dyDescent="0.25">
      <c r="B1676" s="3">
        <f t="shared" si="368"/>
        <v>1670</v>
      </c>
      <c r="C1676" s="15">
        <f t="shared" ca="1" si="363"/>
        <v>3.3150911778180809</v>
      </c>
      <c r="D1676" s="15">
        <f t="shared" ca="1" si="363"/>
        <v>0.25889154994948793</v>
      </c>
      <c r="E1676" s="15">
        <f t="shared" ca="1" si="363"/>
        <v>-1.5392965131779524</v>
      </c>
      <c r="F1676" s="15">
        <f t="shared" ca="1" si="363"/>
        <v>2.8653084254495513</v>
      </c>
      <c r="G1676" s="15">
        <f t="shared" ca="1" si="363"/>
        <v>4.5716629457442437</v>
      </c>
      <c r="H1676" s="6"/>
      <c r="I1676" s="15">
        <f t="shared" ca="1" si="364"/>
        <v>1.8943315171566824</v>
      </c>
      <c r="J1676" s="6"/>
      <c r="K1676" s="15">
        <f t="shared" ca="1" si="357"/>
        <v>8.0742320534507708E-2</v>
      </c>
      <c r="L1676" s="15">
        <f t="shared" ca="1" si="358"/>
        <v>0.10698655545354678</v>
      </c>
      <c r="M1676" s="15">
        <f t="shared" ca="1" si="359"/>
        <v>0.4715920580279882</v>
      </c>
      <c r="N1676" s="15">
        <f t="shared" ca="1" si="360"/>
        <v>3.7711846257519145E-2</v>
      </c>
      <c r="O1676" s="15">
        <f t="shared" ca="1" si="361"/>
        <v>0.28672414314010852</v>
      </c>
      <c r="P1676" s="6"/>
      <c r="Q1676" s="15">
        <f t="shared" ca="1" si="362"/>
        <v>0.98375692341367027</v>
      </c>
      <c r="R1676" s="87">
        <f t="shared" ca="1" si="366"/>
        <v>-9.5289832726630233E-2</v>
      </c>
      <c r="Y1676" s="6"/>
      <c r="Z1676" s="6"/>
      <c r="AA1676" s="6"/>
      <c r="AB1676" s="6"/>
      <c r="AE1676" s="41">
        <f t="shared" ca="1" si="365"/>
        <v>-4.7256382143385699E-2</v>
      </c>
      <c r="AF1676" s="36">
        <f t="shared" ca="1" si="367"/>
        <v>0.24593923085341757</v>
      </c>
    </row>
    <row r="1677" spans="2:32" x14ac:dyDescent="0.25">
      <c r="B1677" s="3">
        <f t="shared" si="368"/>
        <v>1671</v>
      </c>
      <c r="C1677" s="15">
        <f t="shared" ca="1" si="363"/>
        <v>6.3035172498962551</v>
      </c>
      <c r="D1677" s="15">
        <f t="shared" ca="1" si="363"/>
        <v>1.7659997959144997</v>
      </c>
      <c r="E1677" s="15">
        <f t="shared" ca="1" si="363"/>
        <v>2.5707448425219406</v>
      </c>
      <c r="F1677" s="15">
        <f t="shared" ca="1" si="363"/>
        <v>-0.97891243003036044</v>
      </c>
      <c r="G1677" s="15">
        <f t="shared" ca="1" si="363"/>
        <v>2.7627770428412255</v>
      </c>
      <c r="H1677" s="6"/>
      <c r="I1677" s="15">
        <f t="shared" ca="1" si="364"/>
        <v>2.484825300228712</v>
      </c>
      <c r="J1677" s="6"/>
      <c r="K1677" s="15">
        <f t="shared" ca="1" si="357"/>
        <v>0.58329632825822808</v>
      </c>
      <c r="L1677" s="15">
        <f t="shared" ca="1" si="358"/>
        <v>2.0668404226103262E-2</v>
      </c>
      <c r="M1677" s="15">
        <f t="shared" ca="1" si="359"/>
        <v>2.9528670991511602E-4</v>
      </c>
      <c r="N1677" s="15">
        <f t="shared" ca="1" si="360"/>
        <v>0.47989916256081078</v>
      </c>
      <c r="O1677" s="15">
        <f t="shared" ca="1" si="361"/>
        <v>3.0902868488533186E-3</v>
      </c>
      <c r="P1677" s="6"/>
      <c r="Q1677" s="15">
        <f t="shared" ca="1" si="362"/>
        <v>1.0872494686039107</v>
      </c>
      <c r="R1677" s="87">
        <f t="shared" ca="1" si="366"/>
        <v>0.41587773166999964</v>
      </c>
      <c r="Y1677" s="6"/>
      <c r="Z1677" s="6"/>
      <c r="AA1677" s="6"/>
      <c r="AB1677" s="6"/>
      <c r="AE1677" s="41">
        <f t="shared" ca="1" si="365"/>
        <v>0.21682046570462885</v>
      </c>
      <c r="AF1677" s="36">
        <f t="shared" ca="1" si="367"/>
        <v>0.27181236715097767</v>
      </c>
    </row>
    <row r="1678" spans="2:32" x14ac:dyDescent="0.25">
      <c r="B1678" s="3">
        <f t="shared" si="368"/>
        <v>1672</v>
      </c>
      <c r="C1678" s="15">
        <f t="shared" ca="1" si="363"/>
        <v>6.5252974891420221</v>
      </c>
      <c r="D1678" s="15">
        <f t="shared" ca="1" si="363"/>
        <v>10.166932280552293</v>
      </c>
      <c r="E1678" s="15">
        <f t="shared" ca="1" si="363"/>
        <v>-4.0599793030086513</v>
      </c>
      <c r="F1678" s="15">
        <f t="shared" ca="1" si="363"/>
        <v>-1.9044209695913388</v>
      </c>
      <c r="G1678" s="15">
        <f t="shared" ca="1" si="363"/>
        <v>-2.6041879897401801</v>
      </c>
      <c r="H1678" s="6"/>
      <c r="I1678" s="15">
        <f t="shared" ca="1" si="364"/>
        <v>1.6247283014708287</v>
      </c>
      <c r="J1678" s="6"/>
      <c r="K1678" s="15">
        <f t="shared" ca="1" si="357"/>
        <v>0.96062313452609194</v>
      </c>
      <c r="L1678" s="15">
        <f t="shared" ca="1" si="358"/>
        <v>2.9187699528094089</v>
      </c>
      <c r="M1678" s="15">
        <f t="shared" ca="1" si="359"/>
        <v>1.2926360219370729</v>
      </c>
      <c r="N1678" s="15">
        <f t="shared" ca="1" si="360"/>
        <v>0.49819578309754514</v>
      </c>
      <c r="O1678" s="15">
        <f t="shared" ca="1" si="361"/>
        <v>0.71534931992279505</v>
      </c>
      <c r="P1678" s="6"/>
      <c r="Q1678" s="15">
        <f t="shared" ca="1" si="362"/>
        <v>6.3855742122929131</v>
      </c>
      <c r="R1678" s="87">
        <f t="shared" ca="1" si="366"/>
        <v>-0.13282836537632167</v>
      </c>
      <c r="Y1678" s="6"/>
      <c r="Z1678" s="6"/>
      <c r="AA1678" s="6"/>
      <c r="AB1678" s="6"/>
      <c r="AE1678" s="41">
        <f t="shared" ca="1" si="365"/>
        <v>-0.16782660558860696</v>
      </c>
      <c r="AF1678" s="36">
        <f t="shared" ca="1" si="367"/>
        <v>1.5963935530732283</v>
      </c>
    </row>
    <row r="1679" spans="2:32" x14ac:dyDescent="0.25">
      <c r="B1679" s="3">
        <f t="shared" si="368"/>
        <v>1673</v>
      </c>
      <c r="C1679" s="15">
        <f t="shared" ca="1" si="363"/>
        <v>0.55098189884208382</v>
      </c>
      <c r="D1679" s="15">
        <f t="shared" ca="1" si="363"/>
        <v>-4.9360011433692215</v>
      </c>
      <c r="E1679" s="15">
        <f t="shared" ca="1" si="363"/>
        <v>8.2023984051411354</v>
      </c>
      <c r="F1679" s="15">
        <f t="shared" ca="1" si="363"/>
        <v>6.9430829657353694</v>
      </c>
      <c r="G1679" s="15">
        <f t="shared" ca="1" si="363"/>
        <v>4.1506369495754285</v>
      </c>
      <c r="H1679" s="6"/>
      <c r="I1679" s="15">
        <f t="shared" ca="1" si="364"/>
        <v>2.9822198151849593</v>
      </c>
      <c r="J1679" s="6"/>
      <c r="K1679" s="15">
        <f t="shared" ca="1" si="357"/>
        <v>0.23643671223452992</v>
      </c>
      <c r="L1679" s="15">
        <f t="shared" ca="1" si="358"/>
        <v>2.5079289259394675</v>
      </c>
      <c r="M1679" s="15">
        <f t="shared" ca="1" si="359"/>
        <v>1.0900105804414739</v>
      </c>
      <c r="N1679" s="15">
        <f t="shared" ca="1" si="360"/>
        <v>0.62753747589552478</v>
      </c>
      <c r="O1679" s="15">
        <f t="shared" ca="1" si="361"/>
        <v>5.4607943997489437E-2</v>
      </c>
      <c r="P1679" s="6"/>
      <c r="Q1679" s="15">
        <f t="shared" ca="1" si="362"/>
        <v>4.5165216385084861</v>
      </c>
      <c r="R1679" s="87">
        <f t="shared" ca="1" si="366"/>
        <v>0.4133820714336619</v>
      </c>
      <c r="Y1679" s="6"/>
      <c r="Z1679" s="6"/>
      <c r="AA1679" s="6"/>
      <c r="AB1679" s="6"/>
      <c r="AE1679" s="41">
        <f t="shared" ca="1" si="365"/>
        <v>0.4392620551201698</v>
      </c>
      <c r="AF1679" s="36">
        <f t="shared" ca="1" si="367"/>
        <v>1.1291304096271215</v>
      </c>
    </row>
    <row r="1680" spans="2:32" x14ac:dyDescent="0.25">
      <c r="B1680" s="3">
        <f t="shared" si="368"/>
        <v>1674</v>
      </c>
      <c r="C1680" s="15">
        <f t="shared" ca="1" si="363"/>
        <v>-3.1706970648283566</v>
      </c>
      <c r="D1680" s="15">
        <f t="shared" ca="1" si="363"/>
        <v>12.179917434016838</v>
      </c>
      <c r="E1680" s="15">
        <f t="shared" ca="1" si="363"/>
        <v>0.92591627816103883</v>
      </c>
      <c r="F1680" s="15">
        <f t="shared" ca="1" si="363"/>
        <v>-3.2874502378862243</v>
      </c>
      <c r="G1680" s="15">
        <f t="shared" ca="1" si="363"/>
        <v>7.075910335287074</v>
      </c>
      <c r="H1680" s="6"/>
      <c r="I1680" s="15">
        <f t="shared" ca="1" si="364"/>
        <v>2.7447193489500741</v>
      </c>
      <c r="J1680" s="6"/>
      <c r="K1680" s="15">
        <f t="shared" ca="1" si="357"/>
        <v>1.3996860539359706</v>
      </c>
      <c r="L1680" s="15">
        <f t="shared" ca="1" si="358"/>
        <v>3.5609185161779009</v>
      </c>
      <c r="M1680" s="15">
        <f t="shared" ca="1" si="359"/>
        <v>0.13232178441246495</v>
      </c>
      <c r="N1680" s="15">
        <f t="shared" ca="1" si="360"/>
        <v>1.4554827969741118</v>
      </c>
      <c r="O1680" s="15">
        <f t="shared" ca="1" si="361"/>
        <v>0.75036861440507507</v>
      </c>
      <c r="P1680" s="6"/>
      <c r="Q1680" s="15">
        <f t="shared" ca="1" si="362"/>
        <v>7.2987777659055233</v>
      </c>
      <c r="R1680" s="87">
        <f t="shared" ca="1" si="366"/>
        <v>0.24655428849231781</v>
      </c>
      <c r="Y1680" s="6"/>
      <c r="Z1680" s="6"/>
      <c r="AA1680" s="6"/>
      <c r="AB1680" s="6"/>
      <c r="AE1680" s="41">
        <f t="shared" ca="1" si="365"/>
        <v>0.33304861768235045</v>
      </c>
      <c r="AF1680" s="36">
        <f t="shared" ca="1" si="367"/>
        <v>1.8246944414763808</v>
      </c>
    </row>
    <row r="1681" spans="2:32" x14ac:dyDescent="0.25">
      <c r="B1681" s="3">
        <f t="shared" si="368"/>
        <v>1675</v>
      </c>
      <c r="C1681" s="15">
        <f t="shared" ca="1" si="363"/>
        <v>0.12559644560999672</v>
      </c>
      <c r="D1681" s="15">
        <f t="shared" ca="1" si="363"/>
        <v>5.3268178693762982</v>
      </c>
      <c r="E1681" s="15">
        <f t="shared" ca="1" si="363"/>
        <v>-1.2007861578019154</v>
      </c>
      <c r="F1681" s="15">
        <f t="shared" ca="1" si="363"/>
        <v>-2.9000087395702705</v>
      </c>
      <c r="G1681" s="15">
        <f t="shared" ca="1" si="363"/>
        <v>4.2965813051587851</v>
      </c>
      <c r="H1681" s="6"/>
      <c r="I1681" s="15">
        <f t="shared" ca="1" si="364"/>
        <v>1.1296401445545787</v>
      </c>
      <c r="J1681" s="6"/>
      <c r="K1681" s="15">
        <f t="shared" ca="1" si="357"/>
        <v>4.0324149975612733E-2</v>
      </c>
      <c r="L1681" s="15">
        <f t="shared" ca="1" si="358"/>
        <v>0.70465203414958488</v>
      </c>
      <c r="M1681" s="15">
        <f t="shared" ca="1" si="359"/>
        <v>0.21723547002859847</v>
      </c>
      <c r="N1681" s="15">
        <f t="shared" ca="1" si="360"/>
        <v>0.64952280517314576</v>
      </c>
      <c r="O1681" s="15">
        <f t="shared" ca="1" si="361"/>
        <v>0.40118065258916469</v>
      </c>
      <c r="P1681" s="6"/>
      <c r="Q1681" s="15">
        <f t="shared" ca="1" si="362"/>
        <v>2.0129151119161066</v>
      </c>
      <c r="R1681" s="87">
        <f t="shared" ca="1" si="366"/>
        <v>-0.54869514152429966</v>
      </c>
      <c r="Y1681" s="6"/>
      <c r="Z1681" s="6"/>
      <c r="AA1681" s="6"/>
      <c r="AB1681" s="6"/>
      <c r="AE1681" s="41">
        <f t="shared" ca="1" si="365"/>
        <v>-0.38923676033257049</v>
      </c>
      <c r="AF1681" s="36">
        <f t="shared" ca="1" si="367"/>
        <v>0.50322877797902665</v>
      </c>
    </row>
    <row r="1682" spans="2:32" x14ac:dyDescent="0.25">
      <c r="B1682" s="3">
        <f t="shared" si="368"/>
        <v>1676</v>
      </c>
      <c r="C1682" s="15">
        <f t="shared" ca="1" si="363"/>
        <v>7.3162063115103955</v>
      </c>
      <c r="D1682" s="15">
        <f t="shared" ca="1" si="363"/>
        <v>4.3479533342662444</v>
      </c>
      <c r="E1682" s="15">
        <f t="shared" ca="1" si="363"/>
        <v>6.406051512254189</v>
      </c>
      <c r="F1682" s="15">
        <f t="shared" ca="1" si="363"/>
        <v>-4.424799874358154E-2</v>
      </c>
      <c r="G1682" s="15">
        <f t="shared" ca="1" si="363"/>
        <v>0.94527736440323373</v>
      </c>
      <c r="H1682" s="6"/>
      <c r="I1682" s="15">
        <f t="shared" ca="1" si="364"/>
        <v>3.7942481047380965</v>
      </c>
      <c r="J1682" s="6"/>
      <c r="K1682" s="15">
        <f t="shared" ca="1" si="357"/>
        <v>0.49616758441002984</v>
      </c>
      <c r="L1682" s="15">
        <f t="shared" ca="1" si="358"/>
        <v>1.2263579248272758E-2</v>
      </c>
      <c r="M1682" s="15">
        <f t="shared" ca="1" si="359"/>
        <v>0.27286068158050686</v>
      </c>
      <c r="N1682" s="15">
        <f t="shared" ca="1" si="360"/>
        <v>0.58936209345776092</v>
      </c>
      <c r="O1682" s="15">
        <f t="shared" ca="1" si="361"/>
        <v>0.32466537117136707</v>
      </c>
      <c r="P1682" s="6"/>
      <c r="Q1682" s="15">
        <f t="shared" ca="1" si="362"/>
        <v>1.6953193098679371</v>
      </c>
      <c r="R1682" s="87">
        <f t="shared" ca="1" si="366"/>
        <v>1.2325420230397994</v>
      </c>
      <c r="Y1682" s="6"/>
      <c r="Z1682" s="6"/>
      <c r="AA1682" s="6"/>
      <c r="AB1682" s="6"/>
      <c r="AE1682" s="41">
        <f t="shared" ca="1" si="365"/>
        <v>0.80241214613890921</v>
      </c>
      <c r="AF1682" s="36">
        <f t="shared" ca="1" si="367"/>
        <v>0.42382982746698428</v>
      </c>
    </row>
    <row r="1683" spans="2:32" x14ac:dyDescent="0.25">
      <c r="B1683" s="3">
        <f t="shared" si="368"/>
        <v>1677</v>
      </c>
      <c r="C1683" s="15">
        <f t="shared" ca="1" si="363"/>
        <v>4.2752657222384993</v>
      </c>
      <c r="D1683" s="15">
        <f t="shared" ca="1" si="363"/>
        <v>-8.0689679774519352</v>
      </c>
      <c r="E1683" s="15">
        <f t="shared" ca="1" si="363"/>
        <v>4.7369479187468695</v>
      </c>
      <c r="F1683" s="15">
        <f t="shared" ca="1" si="363"/>
        <v>-2.3411262005737665</v>
      </c>
      <c r="G1683" s="15">
        <f t="shared" ca="1" si="363"/>
        <v>4.3087046383024052</v>
      </c>
      <c r="H1683" s="6"/>
      <c r="I1683" s="15">
        <f t="shared" ca="1" si="364"/>
        <v>0.58216482025241445</v>
      </c>
      <c r="J1683" s="6"/>
      <c r="K1683" s="15">
        <f t="shared" ca="1" si="357"/>
        <v>0.54555977089001739</v>
      </c>
      <c r="L1683" s="15">
        <f t="shared" ca="1" si="358"/>
        <v>2.9936839473406356</v>
      </c>
      <c r="M1683" s="15">
        <f t="shared" ca="1" si="359"/>
        <v>0.6904889038214076</v>
      </c>
      <c r="N1683" s="15">
        <f t="shared" ca="1" si="360"/>
        <v>0.34182521569771901</v>
      </c>
      <c r="O1683" s="15">
        <f t="shared" ca="1" si="361"/>
        <v>0.55548396062048233</v>
      </c>
      <c r="P1683" s="6"/>
      <c r="Q1683" s="15">
        <f t="shared" ca="1" si="362"/>
        <v>5.1270417983702625</v>
      </c>
      <c r="R1683" s="87">
        <f t="shared" ca="1" si="366"/>
        <v>-0.56006355462165058</v>
      </c>
      <c r="Y1683" s="6"/>
      <c r="Z1683" s="6"/>
      <c r="AA1683" s="6"/>
      <c r="AB1683" s="6"/>
      <c r="AE1683" s="41">
        <f t="shared" ca="1" si="365"/>
        <v>-0.63407516856124679</v>
      </c>
      <c r="AF1683" s="36">
        <f t="shared" ca="1" si="367"/>
        <v>1.2817604495925656</v>
      </c>
    </row>
    <row r="1684" spans="2:32" x14ac:dyDescent="0.25">
      <c r="B1684" s="3">
        <f t="shared" si="368"/>
        <v>1678</v>
      </c>
      <c r="C1684" s="15">
        <f t="shared" ca="1" si="363"/>
        <v>-2.6813290137104318E-2</v>
      </c>
      <c r="D1684" s="15">
        <f t="shared" ca="1" si="363"/>
        <v>-2.2654973277694905</v>
      </c>
      <c r="E1684" s="15">
        <f t="shared" ca="1" si="363"/>
        <v>5.957322504648662</v>
      </c>
      <c r="F1684" s="15">
        <f t="shared" ca="1" si="363"/>
        <v>4.9762300950699334</v>
      </c>
      <c r="G1684" s="15">
        <f t="shared" ca="1" si="363"/>
        <v>14.021892754325389</v>
      </c>
      <c r="H1684" s="6"/>
      <c r="I1684" s="15">
        <f t="shared" ca="1" si="364"/>
        <v>4.5326269472274783</v>
      </c>
      <c r="J1684" s="6"/>
      <c r="K1684" s="15">
        <f t="shared" ca="1" si="357"/>
        <v>0.83153981112396802</v>
      </c>
      <c r="L1684" s="15">
        <f t="shared" ca="1" si="358"/>
        <v>1.8485797463321223</v>
      </c>
      <c r="M1684" s="15">
        <f t="shared" ca="1" si="359"/>
        <v>8.1190297253426288E-2</v>
      </c>
      <c r="N1684" s="15">
        <f t="shared" ca="1" si="360"/>
        <v>7.8713501110294036E-3</v>
      </c>
      <c r="O1684" s="15">
        <f t="shared" ca="1" si="361"/>
        <v>3.6018466223103034</v>
      </c>
      <c r="P1684" s="6"/>
      <c r="Q1684" s="15">
        <f t="shared" ca="1" si="362"/>
        <v>6.3710278271308489</v>
      </c>
      <c r="R1684" s="87">
        <f t="shared" ca="1" si="366"/>
        <v>0.89745248817406986</v>
      </c>
      <c r="Y1684" s="6"/>
      <c r="Z1684" s="6"/>
      <c r="AA1684" s="6"/>
      <c r="AB1684" s="6"/>
      <c r="AE1684" s="41">
        <f t="shared" ca="1" si="365"/>
        <v>1.1326252031296828</v>
      </c>
      <c r="AF1684" s="36">
        <f t="shared" ca="1" si="367"/>
        <v>1.5927569567827122</v>
      </c>
    </row>
    <row r="1685" spans="2:32" x14ac:dyDescent="0.25">
      <c r="B1685" s="3">
        <f t="shared" si="368"/>
        <v>1679</v>
      </c>
      <c r="C1685" s="15">
        <f t="shared" ca="1" si="363"/>
        <v>-1.7642284255491054</v>
      </c>
      <c r="D1685" s="15">
        <f t="shared" ca="1" si="363"/>
        <v>-2.9474268413765108</v>
      </c>
      <c r="E1685" s="15">
        <f t="shared" ca="1" si="363"/>
        <v>2.0783095031063996</v>
      </c>
      <c r="F1685" s="15">
        <f t="shared" ca="1" si="363"/>
        <v>10.155882241989508</v>
      </c>
      <c r="G1685" s="15">
        <f t="shared" ca="1" si="363"/>
        <v>7.6203987899762167</v>
      </c>
      <c r="H1685" s="6"/>
      <c r="I1685" s="15">
        <f t="shared" ca="1" si="364"/>
        <v>3.0285870536293018</v>
      </c>
      <c r="J1685" s="6"/>
      <c r="K1685" s="15">
        <f t="shared" ca="1" si="357"/>
        <v>0.91884320869808578</v>
      </c>
      <c r="L1685" s="15">
        <f t="shared" ca="1" si="358"/>
        <v>1.4285096829321018</v>
      </c>
      <c r="M1685" s="15">
        <f t="shared" ca="1" si="359"/>
        <v>3.6121096921112275E-2</v>
      </c>
      <c r="N1685" s="15">
        <f t="shared" ca="1" si="360"/>
        <v>2.0319334680809016</v>
      </c>
      <c r="O1685" s="15">
        <f t="shared" ca="1" si="361"/>
        <v>0.84338940088213066</v>
      </c>
      <c r="P1685" s="6"/>
      <c r="Q1685" s="15">
        <f t="shared" ca="1" si="362"/>
        <v>5.2587968575143309</v>
      </c>
      <c r="R1685" s="87">
        <f t="shared" ca="1" si="366"/>
        <v>0.40118330319803014</v>
      </c>
      <c r="Y1685" s="6"/>
      <c r="Z1685" s="6"/>
      <c r="AA1685" s="6"/>
      <c r="AB1685" s="6"/>
      <c r="AE1685" s="41">
        <f t="shared" ca="1" si="365"/>
        <v>0.45999811453826811</v>
      </c>
      <c r="AF1685" s="36">
        <f t="shared" ca="1" si="367"/>
        <v>1.3146992143785827</v>
      </c>
    </row>
    <row r="1686" spans="2:32" x14ac:dyDescent="0.25">
      <c r="B1686" s="3">
        <f t="shared" si="368"/>
        <v>1680</v>
      </c>
      <c r="C1686" s="15">
        <f t="shared" ca="1" si="363"/>
        <v>-4.7474840080651148</v>
      </c>
      <c r="D1686" s="15">
        <f t="shared" ca="1" si="363"/>
        <v>-3.4097571589300655</v>
      </c>
      <c r="E1686" s="15">
        <f t="shared" ca="1" si="363"/>
        <v>-0.11899232990052555</v>
      </c>
      <c r="F1686" s="15">
        <f t="shared" ca="1" si="363"/>
        <v>8.2550701166807698</v>
      </c>
      <c r="G1686" s="15">
        <f t="shared" ca="1" si="363"/>
        <v>4.4443924874887291</v>
      </c>
      <c r="H1686" s="6"/>
      <c r="I1686" s="15">
        <f t="shared" ca="1" si="364"/>
        <v>0.88464582145475856</v>
      </c>
      <c r="J1686" s="6"/>
      <c r="K1686" s="15">
        <f t="shared" ca="1" si="357"/>
        <v>1.268835456662702</v>
      </c>
      <c r="L1686" s="15">
        <f t="shared" ca="1" si="358"/>
        <v>0.73767587831752235</v>
      </c>
      <c r="M1686" s="15">
        <f t="shared" ca="1" si="359"/>
        <v>4.0291581554234089E-2</v>
      </c>
      <c r="N1686" s="15">
        <f t="shared" ca="1" si="360"/>
        <v>2.172926171666314</v>
      </c>
      <c r="O1686" s="15">
        <f t="shared" ca="1" si="361"/>
        <v>0.50687185305359872</v>
      </c>
      <c r="P1686" s="6"/>
      <c r="Q1686" s="15">
        <f t="shared" ca="1" si="362"/>
        <v>4.7266009412543708</v>
      </c>
      <c r="R1686" s="87">
        <f t="shared" ca="1" si="366"/>
        <v>-0.45886329945521215</v>
      </c>
      <c r="Y1686" s="6"/>
      <c r="Z1686" s="6"/>
      <c r="AA1686" s="6"/>
      <c r="AB1686" s="6"/>
      <c r="AE1686" s="41">
        <f t="shared" ca="1" si="365"/>
        <v>-0.49880155244311947</v>
      </c>
      <c r="AF1686" s="36">
        <f t="shared" ca="1" si="367"/>
        <v>1.1816502353135927</v>
      </c>
    </row>
    <row r="1687" spans="2:32" x14ac:dyDescent="0.25">
      <c r="B1687" s="3">
        <f t="shared" si="368"/>
        <v>1681</v>
      </c>
      <c r="C1687" s="15">
        <f t="shared" ca="1" si="363"/>
        <v>12.064261324114609</v>
      </c>
      <c r="D1687" s="15">
        <f t="shared" ca="1" si="363"/>
        <v>-2.8807697122030271</v>
      </c>
      <c r="E1687" s="15">
        <f t="shared" ca="1" si="363"/>
        <v>1.7249360523184105</v>
      </c>
      <c r="F1687" s="15">
        <f t="shared" ca="1" si="363"/>
        <v>-4.2495563168124164</v>
      </c>
      <c r="G1687" s="15">
        <f t="shared" ca="1" si="363"/>
        <v>6.8620247650372868</v>
      </c>
      <c r="H1687" s="6"/>
      <c r="I1687" s="15">
        <f t="shared" ca="1" si="364"/>
        <v>2.7041792224909722</v>
      </c>
      <c r="J1687" s="6"/>
      <c r="K1687" s="15">
        <f t="shared" ca="1" si="357"/>
        <v>3.5044454779654055</v>
      </c>
      <c r="L1687" s="15">
        <f t="shared" ca="1" si="358"/>
        <v>1.2476661841255856</v>
      </c>
      <c r="M1687" s="15">
        <f t="shared" ca="1" si="359"/>
        <v>3.8356687453184345E-2</v>
      </c>
      <c r="N1687" s="15">
        <f t="shared" ca="1" si="360"/>
        <v>1.9341775180228393</v>
      </c>
      <c r="O1687" s="15">
        <f t="shared" ca="1" si="361"/>
        <v>0.69150718222689023</v>
      </c>
      <c r="P1687" s="6"/>
      <c r="Q1687" s="15">
        <f t="shared" ca="1" si="362"/>
        <v>7.4161530497939046</v>
      </c>
      <c r="R1687" s="87">
        <f t="shared" ca="1" si="366"/>
        <v>0.23128041511998629</v>
      </c>
      <c r="Y1687" s="6"/>
      <c r="Z1687" s="6"/>
      <c r="AA1687" s="6"/>
      <c r="AB1687" s="6"/>
      <c r="AE1687" s="41">
        <f t="shared" ca="1" si="365"/>
        <v>0.31491852196655251</v>
      </c>
      <c r="AF1687" s="36">
        <f t="shared" ca="1" si="367"/>
        <v>1.8540382624484761</v>
      </c>
    </row>
    <row r="1688" spans="2:32" x14ac:dyDescent="0.25">
      <c r="B1688" s="3">
        <f t="shared" si="368"/>
        <v>1682</v>
      </c>
      <c r="C1688" s="15">
        <f t="shared" ca="1" si="363"/>
        <v>3.3588297406325198</v>
      </c>
      <c r="D1688" s="15">
        <f t="shared" ca="1" si="363"/>
        <v>7.5397425923784027</v>
      </c>
      <c r="E1688" s="15">
        <f t="shared" ca="1" si="363"/>
        <v>3.8895074223603023</v>
      </c>
      <c r="F1688" s="15">
        <f t="shared" ca="1" si="363"/>
        <v>-6.3885757451463832</v>
      </c>
      <c r="G1688" s="15">
        <f t="shared" ca="1" si="363"/>
        <v>5.7580425974753453</v>
      </c>
      <c r="H1688" s="6"/>
      <c r="I1688" s="15">
        <f t="shared" ca="1" si="364"/>
        <v>2.8315093215400373</v>
      </c>
      <c r="J1688" s="6"/>
      <c r="K1688" s="15">
        <f t="shared" ca="1" si="357"/>
        <v>1.1122672975674857E-2</v>
      </c>
      <c r="L1688" s="15">
        <f t="shared" ca="1" si="358"/>
        <v>0.88669842130517318</v>
      </c>
      <c r="M1688" s="15">
        <f t="shared" ca="1" si="359"/>
        <v>4.477439925357151E-2</v>
      </c>
      <c r="N1688" s="15">
        <f t="shared" ca="1" si="360"/>
        <v>3.4003987454773577</v>
      </c>
      <c r="O1688" s="15">
        <f t="shared" ca="1" si="361"/>
        <v>0.34258388060626582</v>
      </c>
      <c r="P1688" s="6"/>
      <c r="Q1688" s="15">
        <f t="shared" ca="1" si="362"/>
        <v>4.685578119618043</v>
      </c>
      <c r="R1688" s="87">
        <f t="shared" ca="1" si="366"/>
        <v>0.34358209556555708</v>
      </c>
      <c r="Y1688" s="6"/>
      <c r="Z1688" s="6"/>
      <c r="AA1688" s="6"/>
      <c r="AB1688" s="6"/>
      <c r="AE1688" s="41">
        <f t="shared" ca="1" si="365"/>
        <v>0.37186227337765071</v>
      </c>
      <c r="AF1688" s="36">
        <f t="shared" ca="1" si="367"/>
        <v>1.1713945299045108</v>
      </c>
    </row>
    <row r="1689" spans="2:32" x14ac:dyDescent="0.25">
      <c r="B1689" s="3">
        <f t="shared" si="368"/>
        <v>1683</v>
      </c>
      <c r="C1689" s="15">
        <f t="shared" ca="1" si="363"/>
        <v>8.9774714503154378</v>
      </c>
      <c r="D1689" s="15">
        <f t="shared" ca="1" si="363"/>
        <v>1.7382010144434639</v>
      </c>
      <c r="E1689" s="15">
        <f t="shared" ca="1" si="363"/>
        <v>-0.27526778920019002</v>
      </c>
      <c r="F1689" s="15">
        <f t="shared" ca="1" si="363"/>
        <v>2.7386707165132975</v>
      </c>
      <c r="G1689" s="15">
        <f t="shared" ca="1" si="363"/>
        <v>0.40289753623134228</v>
      </c>
      <c r="H1689" s="6"/>
      <c r="I1689" s="15">
        <f t="shared" ca="1" si="364"/>
        <v>2.7163945856606704</v>
      </c>
      <c r="J1689" s="6"/>
      <c r="K1689" s="15">
        <f t="shared" ca="1" si="357"/>
        <v>1.568043340204607</v>
      </c>
      <c r="L1689" s="15">
        <f t="shared" ca="1" si="358"/>
        <v>3.8274506510826888E-2</v>
      </c>
      <c r="M1689" s="15">
        <f t="shared" ca="1" si="359"/>
        <v>0.358001750606325</v>
      </c>
      <c r="N1689" s="15">
        <f t="shared" ca="1" si="360"/>
        <v>1.9849040230534676E-5</v>
      </c>
      <c r="O1689" s="15">
        <f t="shared" ca="1" si="361"/>
        <v>0.21409074390872826</v>
      </c>
      <c r="P1689" s="6"/>
      <c r="Q1689" s="15">
        <f t="shared" ca="1" si="362"/>
        <v>2.1784301902707175</v>
      </c>
      <c r="R1689" s="87">
        <f t="shared" ca="1" si="366"/>
        <v>0.43413566446884999</v>
      </c>
      <c r="Y1689" s="6"/>
      <c r="Z1689" s="6"/>
      <c r="AA1689" s="6"/>
      <c r="AB1689" s="6"/>
      <c r="AE1689" s="41">
        <f t="shared" ca="1" si="365"/>
        <v>0.32038139845001101</v>
      </c>
      <c r="AF1689" s="36">
        <f t="shared" ca="1" si="367"/>
        <v>0.54460754756767937</v>
      </c>
    </row>
    <row r="1690" spans="2:32" x14ac:dyDescent="0.25">
      <c r="B1690" s="3">
        <f t="shared" si="368"/>
        <v>1684</v>
      </c>
      <c r="C1690" s="15">
        <f t="shared" ca="1" si="363"/>
        <v>-2.4471412219305746</v>
      </c>
      <c r="D1690" s="15">
        <f t="shared" ca="1" si="363"/>
        <v>4.4090986220121362</v>
      </c>
      <c r="E1690" s="15">
        <f t="shared" ca="1" si="363"/>
        <v>11.533388781986535</v>
      </c>
      <c r="F1690" s="15">
        <f t="shared" ca="1" si="363"/>
        <v>6.6991844234970728</v>
      </c>
      <c r="G1690" s="15">
        <f t="shared" ca="1" si="363"/>
        <v>-6.0544338346320021</v>
      </c>
      <c r="H1690" s="6"/>
      <c r="I1690" s="15">
        <f t="shared" ca="1" si="364"/>
        <v>2.8280193541866336</v>
      </c>
      <c r="J1690" s="6"/>
      <c r="K1690" s="15">
        <f t="shared" ca="1" si="357"/>
        <v>1.1130927641528494</v>
      </c>
      <c r="L1690" s="15">
        <f t="shared" ca="1" si="358"/>
        <v>9.9992466045905087E-2</v>
      </c>
      <c r="M1690" s="15">
        <f t="shared" ca="1" si="359"/>
        <v>3.0313382749789275</v>
      </c>
      <c r="N1690" s="15">
        <f t="shared" ca="1" si="360"/>
        <v>0.59943675975397193</v>
      </c>
      <c r="O1690" s="15">
        <f t="shared" ca="1" si="361"/>
        <v>3.1559189860621739</v>
      </c>
      <c r="P1690" s="6"/>
      <c r="Q1690" s="15">
        <f t="shared" ca="1" si="362"/>
        <v>7.9997792509938277</v>
      </c>
      <c r="R1690" s="87">
        <f t="shared" ca="1" si="366"/>
        <v>0.26184632326279272</v>
      </c>
      <c r="Y1690" s="6"/>
      <c r="Z1690" s="6"/>
      <c r="AA1690" s="6"/>
      <c r="AB1690" s="6"/>
      <c r="AE1690" s="41">
        <f t="shared" ca="1" si="365"/>
        <v>0.37030151252935756</v>
      </c>
      <c r="AF1690" s="36">
        <f t="shared" ca="1" si="367"/>
        <v>1.9999448127484569</v>
      </c>
    </row>
    <row r="1691" spans="2:32" x14ac:dyDescent="0.25">
      <c r="B1691" s="3">
        <f t="shared" si="368"/>
        <v>1685</v>
      </c>
      <c r="C1691" s="15">
        <f t="shared" ca="1" si="363"/>
        <v>-2.1621379260343536</v>
      </c>
      <c r="D1691" s="15">
        <f t="shared" ca="1" si="363"/>
        <v>7.8085356215411572E-3</v>
      </c>
      <c r="E1691" s="15">
        <f t="shared" ca="1" si="363"/>
        <v>-3.4439591681566482</v>
      </c>
      <c r="F1691" s="15">
        <f t="shared" ca="1" si="363"/>
        <v>-6.1869630843342165</v>
      </c>
      <c r="G1691" s="15">
        <f t="shared" ca="1" si="363"/>
        <v>7.3116915884367195</v>
      </c>
      <c r="H1691" s="6"/>
      <c r="I1691" s="15">
        <f t="shared" ca="1" si="364"/>
        <v>-0.89471201089339158</v>
      </c>
      <c r="J1691" s="6"/>
      <c r="K1691" s="15">
        <f t="shared" ca="1" si="357"/>
        <v>6.4254738014836194E-2</v>
      </c>
      <c r="L1691" s="15">
        <f t="shared" ca="1" si="358"/>
        <v>3.2581733475264517E-2</v>
      </c>
      <c r="M1691" s="15">
        <f t="shared" ca="1" si="359"/>
        <v>0.25994644275259177</v>
      </c>
      <c r="N1691" s="15">
        <f t="shared" ca="1" si="360"/>
        <v>1.1203168569734228</v>
      </c>
      <c r="O1691" s="15">
        <f t="shared" ca="1" si="361"/>
        <v>2.6938024014039281</v>
      </c>
      <c r="P1691" s="6"/>
      <c r="Q1691" s="15">
        <f t="shared" ca="1" si="362"/>
        <v>4.1709021726200435</v>
      </c>
      <c r="R1691" s="87">
        <f t="shared" ca="1" si="366"/>
        <v>-1.2677550662480441</v>
      </c>
      <c r="Y1691" s="6"/>
      <c r="Z1691" s="6"/>
      <c r="AA1691" s="6"/>
      <c r="AB1691" s="6"/>
      <c r="AE1691" s="41">
        <f t="shared" ca="1" si="365"/>
        <v>-1.2945545663285472</v>
      </c>
      <c r="AF1691" s="36">
        <f t="shared" ca="1" si="367"/>
        <v>1.0427255431550109</v>
      </c>
    </row>
    <row r="1692" spans="2:32" x14ac:dyDescent="0.25">
      <c r="B1692" s="3">
        <f t="shared" si="368"/>
        <v>1686</v>
      </c>
      <c r="C1692" s="15">
        <f t="shared" ca="1" si="363"/>
        <v>4.0722453327364212</v>
      </c>
      <c r="D1692" s="15">
        <f t="shared" ca="1" si="363"/>
        <v>8.2555298471151062</v>
      </c>
      <c r="E1692" s="15">
        <f t="shared" ca="1" si="363"/>
        <v>0.53722056496263959</v>
      </c>
      <c r="F1692" s="15">
        <f t="shared" ca="1" si="363"/>
        <v>4.5421540407460954</v>
      </c>
      <c r="G1692" s="15">
        <f t="shared" ca="1" si="363"/>
        <v>3.2126788281842193</v>
      </c>
      <c r="H1692" s="6"/>
      <c r="I1692" s="15">
        <f t="shared" ca="1" si="364"/>
        <v>4.1239657227488973</v>
      </c>
      <c r="J1692" s="6"/>
      <c r="K1692" s="15">
        <f t="shared" ca="1" si="357"/>
        <v>1.0699994972170541E-4</v>
      </c>
      <c r="L1692" s="15">
        <f t="shared" ca="1" si="358"/>
        <v>0.68279288454999665</v>
      </c>
      <c r="M1692" s="15">
        <f t="shared" ca="1" si="359"/>
        <v>0.5145896330761266</v>
      </c>
      <c r="N1692" s="15">
        <f t="shared" ca="1" si="360"/>
        <v>6.9952587723730282E-3</v>
      </c>
      <c r="O1692" s="15">
        <f t="shared" ca="1" si="361"/>
        <v>3.3217752168213377E-2</v>
      </c>
      <c r="P1692" s="6"/>
      <c r="Q1692" s="15">
        <f t="shared" ca="1" si="362"/>
        <v>1.2377025285164311</v>
      </c>
      <c r="R1692" s="87">
        <f t="shared" ca="1" si="366"/>
        <v>1.7075929696316541</v>
      </c>
      <c r="Y1692" s="6"/>
      <c r="Z1692" s="6"/>
      <c r="AA1692" s="6"/>
      <c r="AB1692" s="6"/>
      <c r="AE1692" s="41">
        <f t="shared" ca="1" si="365"/>
        <v>0.94986634758920108</v>
      </c>
      <c r="AF1692" s="36">
        <f t="shared" ca="1" si="367"/>
        <v>0.30942563212910779</v>
      </c>
    </row>
    <row r="1693" spans="2:32" x14ac:dyDescent="0.25">
      <c r="B1693" s="3">
        <f t="shared" si="368"/>
        <v>1687</v>
      </c>
      <c r="C1693" s="15">
        <f t="shared" ca="1" si="363"/>
        <v>7.2232362858273635</v>
      </c>
      <c r="D1693" s="15">
        <f t="shared" ca="1" si="363"/>
        <v>9.4174697776394236</v>
      </c>
      <c r="E1693" s="15">
        <f t="shared" ca="1" si="363"/>
        <v>-10.473856694395449</v>
      </c>
      <c r="F1693" s="15">
        <f t="shared" ca="1" si="363"/>
        <v>-7.0345045899914407</v>
      </c>
      <c r="G1693" s="15">
        <f t="shared" ca="1" si="363"/>
        <v>-0.41428431840900171</v>
      </c>
      <c r="H1693" s="6"/>
      <c r="I1693" s="15">
        <f t="shared" ca="1" si="364"/>
        <v>-0.25638790786582089</v>
      </c>
      <c r="J1693" s="6"/>
      <c r="K1693" s="15">
        <f t="shared" ca="1" si="357"/>
        <v>2.2377911231552163</v>
      </c>
      <c r="L1693" s="15">
        <f t="shared" ca="1" si="358"/>
        <v>3.7433409007763547</v>
      </c>
      <c r="M1693" s="15">
        <f t="shared" ca="1" si="359"/>
        <v>4.17586673614829</v>
      </c>
      <c r="N1693" s="15">
        <f t="shared" ca="1" si="360"/>
        <v>1.8377146302603848</v>
      </c>
      <c r="O1693" s="15">
        <f t="shared" ca="1" si="361"/>
        <v>9.9725105849682804E-4</v>
      </c>
      <c r="P1693" s="6"/>
      <c r="Q1693" s="15">
        <f t="shared" ca="1" si="362"/>
        <v>11.995710641398743</v>
      </c>
      <c r="R1693" s="87">
        <f t="shared" ca="1" si="366"/>
        <v>-0.58270100418970372</v>
      </c>
      <c r="Y1693" s="6"/>
      <c r="Z1693" s="6"/>
      <c r="AA1693" s="6"/>
      <c r="AB1693" s="6"/>
      <c r="AE1693" s="41">
        <f t="shared" ca="1" si="365"/>
        <v>-1.0090873491193015</v>
      </c>
      <c r="AF1693" s="36">
        <f t="shared" ca="1" si="367"/>
        <v>2.9989276603496857</v>
      </c>
    </row>
    <row r="1694" spans="2:32" x14ac:dyDescent="0.25">
      <c r="B1694" s="3">
        <f t="shared" si="368"/>
        <v>1688</v>
      </c>
      <c r="C1694" s="15">
        <f t="shared" ca="1" si="363"/>
        <v>-4.7129961751070608</v>
      </c>
      <c r="D1694" s="15">
        <f t="shared" ca="1" si="363"/>
        <v>-1.9570648712926348</v>
      </c>
      <c r="E1694" s="15">
        <f t="shared" ca="1" si="363"/>
        <v>5.0686045265646014</v>
      </c>
      <c r="F1694" s="15">
        <f t="shared" ca="1" si="363"/>
        <v>-6.2514186007312809</v>
      </c>
      <c r="G1694" s="15">
        <f t="shared" ca="1" si="363"/>
        <v>3.5793085746489686</v>
      </c>
      <c r="H1694" s="6"/>
      <c r="I1694" s="15">
        <f t="shared" ca="1" si="364"/>
        <v>-0.85471330918348121</v>
      </c>
      <c r="J1694" s="6"/>
      <c r="K1694" s="15">
        <f t="shared" ca="1" si="357"/>
        <v>0.59545386693917879</v>
      </c>
      <c r="L1694" s="15">
        <f t="shared" ca="1" si="358"/>
        <v>4.8607158659379639E-2</v>
      </c>
      <c r="M1694" s="15">
        <f t="shared" ca="1" si="359"/>
        <v>1.4034277673316538</v>
      </c>
      <c r="N1694" s="15">
        <f t="shared" ca="1" si="360"/>
        <v>1.164977120152801</v>
      </c>
      <c r="O1694" s="15">
        <f t="shared" ca="1" si="361"/>
        <v>0.78642200265220263</v>
      </c>
      <c r="P1694" s="6"/>
      <c r="Q1694" s="15">
        <f t="shared" ca="1" si="362"/>
        <v>3.9988879157352155</v>
      </c>
      <c r="R1694" s="87">
        <f t="shared" ca="1" si="366"/>
        <v>-1.2768441102405126</v>
      </c>
      <c r="Y1694" s="6"/>
      <c r="Z1694" s="6"/>
      <c r="AA1694" s="6"/>
      <c r="AB1694" s="6"/>
      <c r="AE1694" s="41">
        <f t="shared" ca="1" si="365"/>
        <v>-1.2766666031215277</v>
      </c>
      <c r="AF1694" s="36">
        <f t="shared" ca="1" si="367"/>
        <v>0.99972197893380388</v>
      </c>
    </row>
    <row r="1695" spans="2:32" x14ac:dyDescent="0.25">
      <c r="B1695" s="3">
        <f t="shared" si="368"/>
        <v>1689</v>
      </c>
      <c r="C1695" s="15">
        <f t="shared" ca="1" si="363"/>
        <v>8.4157590305363961</v>
      </c>
      <c r="D1695" s="15">
        <f t="shared" ca="1" si="363"/>
        <v>-5.673641500571895</v>
      </c>
      <c r="E1695" s="15">
        <f t="shared" ca="1" si="363"/>
        <v>6.5247281083028232</v>
      </c>
      <c r="F1695" s="15">
        <f t="shared" ca="1" si="363"/>
        <v>1.3635210137700837</v>
      </c>
      <c r="G1695" s="15">
        <f t="shared" ca="1" si="363"/>
        <v>10.765488708657996</v>
      </c>
      <c r="H1695" s="6"/>
      <c r="I1695" s="15">
        <f t="shared" ca="1" si="364"/>
        <v>4.2791710721390803</v>
      </c>
      <c r="J1695" s="6"/>
      <c r="K1695" s="15">
        <f t="shared" ca="1" si="357"/>
        <v>0.68445439750230697</v>
      </c>
      <c r="L1695" s="15">
        <f t="shared" ca="1" si="358"/>
        <v>3.9623391243005464</v>
      </c>
      <c r="M1695" s="15">
        <f t="shared" ca="1" si="359"/>
        <v>0.20170105610657971</v>
      </c>
      <c r="N1695" s="15">
        <f t="shared" ca="1" si="360"/>
        <v>0.34004061051468532</v>
      </c>
      <c r="O1695" s="15">
        <f t="shared" ca="1" si="361"/>
        <v>1.6828926592726532</v>
      </c>
      <c r="P1695" s="6"/>
      <c r="Q1695" s="15">
        <f t="shared" ca="1" si="362"/>
        <v>6.8714278476967712</v>
      </c>
      <c r="R1695" s="87">
        <f t="shared" ca="1" si="366"/>
        <v>0.77767550926540363</v>
      </c>
      <c r="Y1695" s="6"/>
      <c r="Z1695" s="6"/>
      <c r="AA1695" s="6"/>
      <c r="AB1695" s="6"/>
      <c r="AE1695" s="41">
        <f t="shared" ca="1" si="365"/>
        <v>1.0192762899308121</v>
      </c>
      <c r="AF1695" s="36">
        <f t="shared" ca="1" si="367"/>
        <v>1.7178569619241928</v>
      </c>
    </row>
    <row r="1696" spans="2:32" x14ac:dyDescent="0.25">
      <c r="B1696" s="3">
        <f t="shared" si="368"/>
        <v>1690</v>
      </c>
      <c r="C1696" s="15">
        <f t="shared" ca="1" si="363"/>
        <v>-0.61498641849387914</v>
      </c>
      <c r="D1696" s="15">
        <f t="shared" ca="1" si="363"/>
        <v>0.9027118506902676</v>
      </c>
      <c r="E1696" s="15">
        <f t="shared" ca="1" si="363"/>
        <v>0.36675218375011021</v>
      </c>
      <c r="F1696" s="15">
        <f t="shared" ca="1" si="363"/>
        <v>1.5041601277716925</v>
      </c>
      <c r="G1696" s="15">
        <f t="shared" ca="1" si="363"/>
        <v>0.66646866087113366</v>
      </c>
      <c r="H1696" s="6"/>
      <c r="I1696" s="15">
        <f t="shared" ca="1" si="364"/>
        <v>0.56502128091786497</v>
      </c>
      <c r="J1696" s="6"/>
      <c r="K1696" s="15">
        <f t="shared" ca="1" si="357"/>
        <v>5.5696726826839876E-2</v>
      </c>
      <c r="L1696" s="15">
        <f t="shared" ca="1" si="358"/>
        <v>4.5613968365283983E-3</v>
      </c>
      <c r="M1696" s="15">
        <f t="shared" ca="1" si="359"/>
        <v>1.5724253956686631E-3</v>
      </c>
      <c r="N1696" s="15">
        <f t="shared" ca="1" si="360"/>
        <v>3.5279270946797475E-2</v>
      </c>
      <c r="O1696" s="15">
        <f t="shared" ca="1" si="361"/>
        <v>4.1166283597531445E-4</v>
      </c>
      <c r="P1696" s="6"/>
      <c r="Q1696" s="15">
        <f t="shared" ca="1" si="362"/>
        <v>9.7521482841809712E-2</v>
      </c>
      <c r="R1696" s="87">
        <f t="shared" ca="1" si="366"/>
        <v>-4.1099856529742373</v>
      </c>
      <c r="Y1696" s="6"/>
      <c r="Z1696" s="6"/>
      <c r="AA1696" s="6"/>
      <c r="AB1696" s="6"/>
      <c r="AE1696" s="41">
        <f t="shared" ca="1" si="365"/>
        <v>-0.64174199242664565</v>
      </c>
      <c r="AF1696" s="36">
        <f t="shared" ca="1" si="367"/>
        <v>2.4380370710452428E-2</v>
      </c>
    </row>
    <row r="1697" spans="2:32" x14ac:dyDescent="0.25">
      <c r="B1697" s="3">
        <f t="shared" si="368"/>
        <v>1691</v>
      </c>
      <c r="C1697" s="15">
        <f t="shared" ca="1" si="363"/>
        <v>6.3727147687561754</v>
      </c>
      <c r="D1697" s="15">
        <f t="shared" ca="1" si="363"/>
        <v>-3.5264564765998152E-2</v>
      </c>
      <c r="E1697" s="15">
        <f t="shared" ca="1" si="363"/>
        <v>6.419849105973638</v>
      </c>
      <c r="F1697" s="15">
        <f t="shared" ca="1" si="363"/>
        <v>1.6227638247497</v>
      </c>
      <c r="G1697" s="15">
        <f t="shared" ca="1" si="363"/>
        <v>2.9857228554185538</v>
      </c>
      <c r="H1697" s="6"/>
      <c r="I1697" s="15">
        <f t="shared" ca="1" si="364"/>
        <v>3.4731571980264144</v>
      </c>
      <c r="J1697" s="6"/>
      <c r="K1697" s="15">
        <f t="shared" ca="1" si="357"/>
        <v>0.33629736423905093</v>
      </c>
      <c r="L1697" s="15">
        <f t="shared" ca="1" si="358"/>
        <v>0.49236093062541675</v>
      </c>
      <c r="M1697" s="15">
        <f t="shared" ca="1" si="359"/>
        <v>0.34731972801446598</v>
      </c>
      <c r="N1697" s="15">
        <f t="shared" ca="1" si="360"/>
        <v>0.13695822543465513</v>
      </c>
      <c r="O1697" s="15">
        <f t="shared" ca="1" si="361"/>
        <v>9.5036895341422921E-3</v>
      </c>
      <c r="P1697" s="6"/>
      <c r="Q1697" s="15">
        <f t="shared" ca="1" si="362"/>
        <v>1.322439937847731</v>
      </c>
      <c r="R1697" s="87">
        <f t="shared" ca="1" si="366"/>
        <v>1.1457928487673716</v>
      </c>
      <c r="Y1697" s="6"/>
      <c r="Z1697" s="6"/>
      <c r="AA1697" s="6"/>
      <c r="AB1697" s="6"/>
      <c r="AE1697" s="41">
        <f t="shared" ca="1" si="365"/>
        <v>0.65881592726603633</v>
      </c>
      <c r="AF1697" s="36">
        <f t="shared" ca="1" si="367"/>
        <v>0.33060998446193274</v>
      </c>
    </row>
    <row r="1698" spans="2:32" x14ac:dyDescent="0.25">
      <c r="B1698" s="3">
        <f t="shared" si="368"/>
        <v>1692</v>
      </c>
      <c r="C1698" s="15">
        <f t="shared" ca="1" si="363"/>
        <v>1.2399863700057121</v>
      </c>
      <c r="D1698" s="15">
        <f t="shared" ca="1" si="363"/>
        <v>0.12301070675621117</v>
      </c>
      <c r="E1698" s="15">
        <f t="shared" ca="1" si="363"/>
        <v>5.3526654306410268</v>
      </c>
      <c r="F1698" s="15">
        <f t="shared" ca="1" si="363"/>
        <v>2.4332727110175334</v>
      </c>
      <c r="G1698" s="15">
        <f t="shared" ca="1" si="363"/>
        <v>-1.5346868095762511</v>
      </c>
      <c r="H1698" s="6"/>
      <c r="I1698" s="15">
        <f t="shared" ca="1" si="364"/>
        <v>1.5228496817688464</v>
      </c>
      <c r="J1698" s="6"/>
      <c r="K1698" s="15">
        <f t="shared" ca="1" si="357"/>
        <v>3.2004661256643239E-3</v>
      </c>
      <c r="L1698" s="15">
        <f t="shared" ca="1" si="358"/>
        <v>7.8381966238577017E-2</v>
      </c>
      <c r="M1698" s="15">
        <f t="shared" ca="1" si="359"/>
        <v>0.58669954681237513</v>
      </c>
      <c r="N1698" s="15">
        <f t="shared" ca="1" si="360"/>
        <v>3.3154803687454222E-2</v>
      </c>
      <c r="O1698" s="15">
        <f t="shared" ca="1" si="361"/>
        <v>0.37394117583627556</v>
      </c>
      <c r="P1698" s="6"/>
      <c r="Q1698" s="15">
        <f t="shared" ca="1" si="362"/>
        <v>1.0753779587003462</v>
      </c>
      <c r="R1698" s="87">
        <f t="shared" ca="1" si="366"/>
        <v>-0.4115471949222963</v>
      </c>
      <c r="Y1698" s="6"/>
      <c r="Z1698" s="6"/>
      <c r="AA1698" s="6"/>
      <c r="AB1698" s="6"/>
      <c r="AE1698" s="41">
        <f t="shared" ca="1" si="365"/>
        <v>-0.21338810941010333</v>
      </c>
      <c r="AF1698" s="36">
        <f t="shared" ca="1" si="367"/>
        <v>0.26884448967508656</v>
      </c>
    </row>
    <row r="1699" spans="2:32" x14ac:dyDescent="0.25">
      <c r="B1699" s="3">
        <f t="shared" si="368"/>
        <v>1693</v>
      </c>
      <c r="C1699" s="15">
        <f t="shared" ca="1" si="363"/>
        <v>1.2095692647875032</v>
      </c>
      <c r="D1699" s="15">
        <f t="shared" ca="1" si="363"/>
        <v>-0.60544334725254112</v>
      </c>
      <c r="E1699" s="15">
        <f t="shared" ca="1" si="363"/>
        <v>4.6307255367227267</v>
      </c>
      <c r="F1699" s="15">
        <f t="shared" ca="1" si="363"/>
        <v>9.3220125802312506</v>
      </c>
      <c r="G1699" s="15">
        <f t="shared" ca="1" si="363"/>
        <v>9.0185160635112123</v>
      </c>
      <c r="H1699" s="6"/>
      <c r="I1699" s="15">
        <f t="shared" ca="1" si="364"/>
        <v>4.7150760196000308</v>
      </c>
      <c r="J1699" s="6"/>
      <c r="K1699" s="15">
        <f t="shared" ca="1" si="357"/>
        <v>0.49154310432145026</v>
      </c>
      <c r="L1699" s="15">
        <f t="shared" ca="1" si="358"/>
        <v>1.1323170533221316</v>
      </c>
      <c r="M1699" s="15">
        <f t="shared" ca="1" si="359"/>
        <v>2.8460015846537464E-4</v>
      </c>
      <c r="N1699" s="15">
        <f t="shared" ca="1" si="360"/>
        <v>0.84895457894722448</v>
      </c>
      <c r="O1699" s="15">
        <f t="shared" ca="1" si="361"/>
        <v>0.74078384846153078</v>
      </c>
      <c r="P1699" s="6"/>
      <c r="Q1699" s="15">
        <f t="shared" ca="1" si="362"/>
        <v>3.2138831852108023</v>
      </c>
      <c r="R1699" s="87">
        <f t="shared" ca="1" si="366"/>
        <v>1.3546027212156111</v>
      </c>
      <c r="Y1699" s="6"/>
      <c r="Z1699" s="6"/>
      <c r="AA1699" s="6"/>
      <c r="AB1699" s="6"/>
      <c r="AE1699" s="41">
        <f t="shared" ca="1" si="365"/>
        <v>1.214218908781044</v>
      </c>
      <c r="AF1699" s="36">
        <f t="shared" ca="1" si="367"/>
        <v>0.80347079630270057</v>
      </c>
    </row>
    <row r="1700" spans="2:32" x14ac:dyDescent="0.25">
      <c r="B1700" s="3">
        <f t="shared" si="368"/>
        <v>1694</v>
      </c>
      <c r="C1700" s="15">
        <f t="shared" ca="1" si="363"/>
        <v>0.34656640150486817</v>
      </c>
      <c r="D1700" s="15">
        <f t="shared" ca="1" si="363"/>
        <v>14.769520424544197</v>
      </c>
      <c r="E1700" s="15">
        <f t="shared" ca="1" si="363"/>
        <v>14.594020125371173</v>
      </c>
      <c r="F1700" s="15">
        <f t="shared" ca="1" si="363"/>
        <v>-5.5809720953661213E-2</v>
      </c>
      <c r="G1700" s="15">
        <f t="shared" ca="1" si="363"/>
        <v>1.0603769094251227</v>
      </c>
      <c r="H1700" s="6"/>
      <c r="I1700" s="15">
        <f t="shared" ca="1" si="364"/>
        <v>6.1429348279783396</v>
      </c>
      <c r="J1700" s="6"/>
      <c r="K1700" s="15">
        <f t="shared" ca="1" si="357"/>
        <v>1.3439154774167414</v>
      </c>
      <c r="L1700" s="15">
        <f t="shared" ca="1" si="358"/>
        <v>2.9767191621950997</v>
      </c>
      <c r="M1700" s="15">
        <f t="shared" ca="1" si="359"/>
        <v>2.8568337081523723</v>
      </c>
      <c r="N1700" s="15">
        <f t="shared" ca="1" si="360"/>
        <v>1.5369773593165674</v>
      </c>
      <c r="O1700" s="15">
        <f t="shared" ca="1" si="361"/>
        <v>1.0332957998179202</v>
      </c>
      <c r="P1700" s="6"/>
      <c r="Q1700" s="15">
        <f t="shared" ca="1" si="362"/>
        <v>9.7477415068987021</v>
      </c>
      <c r="R1700" s="87">
        <f t="shared" ca="1" si="366"/>
        <v>1.1868643717782195</v>
      </c>
      <c r="Y1700" s="6"/>
      <c r="Z1700" s="6"/>
      <c r="AA1700" s="6"/>
      <c r="AB1700" s="6"/>
      <c r="AE1700" s="41">
        <f t="shared" ca="1" si="365"/>
        <v>1.8527767803421928</v>
      </c>
      <c r="AF1700" s="36">
        <f t="shared" ca="1" si="367"/>
        <v>2.4369353767246755</v>
      </c>
    </row>
    <row r="1701" spans="2:32" x14ac:dyDescent="0.25">
      <c r="B1701" s="3">
        <f t="shared" si="368"/>
        <v>1695</v>
      </c>
      <c r="C1701" s="15">
        <f t="shared" ca="1" si="363"/>
        <v>3.2857511785039675</v>
      </c>
      <c r="D1701" s="15">
        <f t="shared" ca="1" si="363"/>
        <v>-7.4130949953982483</v>
      </c>
      <c r="E1701" s="15">
        <f t="shared" ca="1" si="363"/>
        <v>1.3414805140404944</v>
      </c>
      <c r="F1701" s="15">
        <f t="shared" ca="1" si="363"/>
        <v>-7.0195132959803939</v>
      </c>
      <c r="G1701" s="15">
        <f t="shared" ca="1" si="363"/>
        <v>6.7748725223023731</v>
      </c>
      <c r="H1701" s="6"/>
      <c r="I1701" s="15">
        <f t="shared" ca="1" si="364"/>
        <v>-0.60610081530636128</v>
      </c>
      <c r="J1701" s="6"/>
      <c r="K1701" s="15">
        <f t="shared" ca="1" si="357"/>
        <v>0.60586047766901718</v>
      </c>
      <c r="L1701" s="15">
        <f t="shared" ca="1" si="358"/>
        <v>1.8534067907121925</v>
      </c>
      <c r="M1701" s="15">
        <f t="shared" ca="1" si="359"/>
        <v>0.15172292137681859</v>
      </c>
      <c r="N1701" s="15">
        <f t="shared" ca="1" si="360"/>
        <v>1.6452743858906178</v>
      </c>
      <c r="O1701" s="15">
        <f t="shared" ca="1" si="361"/>
        <v>2.179150696419641</v>
      </c>
      <c r="P1701" s="6"/>
      <c r="Q1701" s="15">
        <f t="shared" ca="1" si="362"/>
        <v>6.4354152720682878</v>
      </c>
      <c r="R1701" s="87">
        <f t="shared" ca="1" si="366"/>
        <v>-0.91885697669452726</v>
      </c>
      <c r="Y1701" s="6"/>
      <c r="Z1701" s="6"/>
      <c r="AA1701" s="6"/>
      <c r="AB1701" s="6"/>
      <c r="AE1701" s="41">
        <f t="shared" ca="1" si="365"/>
        <v>-1.1654837158485296</v>
      </c>
      <c r="AF1701" s="36">
        <f t="shared" ca="1" si="367"/>
        <v>1.6088538180170719</v>
      </c>
    </row>
    <row r="1702" spans="2:32" x14ac:dyDescent="0.25">
      <c r="B1702" s="3">
        <f t="shared" si="368"/>
        <v>1696</v>
      </c>
      <c r="C1702" s="15">
        <f t="shared" ca="1" si="363"/>
        <v>3.0066679315633955</v>
      </c>
      <c r="D1702" s="15">
        <f t="shared" ca="1" si="363"/>
        <v>-2.8434295769173037</v>
      </c>
      <c r="E1702" s="15">
        <f t="shared" ca="1" si="363"/>
        <v>5.1363098859569956</v>
      </c>
      <c r="F1702" s="15">
        <f t="shared" ca="1" si="363"/>
        <v>-0.38953800069054711</v>
      </c>
      <c r="G1702" s="15">
        <f t="shared" ca="1" si="363"/>
        <v>7.1158247460721507</v>
      </c>
      <c r="H1702" s="6"/>
      <c r="I1702" s="15">
        <f t="shared" ca="1" si="364"/>
        <v>2.4051669971969383</v>
      </c>
      <c r="J1702" s="6"/>
      <c r="K1702" s="15">
        <f t="shared" ca="1" si="357"/>
        <v>1.4472134961748843E-2</v>
      </c>
      <c r="L1702" s="15">
        <f t="shared" ca="1" si="358"/>
        <v>1.1019106399121501</v>
      </c>
      <c r="M1702" s="15">
        <f t="shared" ca="1" si="359"/>
        <v>0.2983656591529853</v>
      </c>
      <c r="N1702" s="15">
        <f t="shared" ca="1" si="360"/>
        <v>0.31241504100869161</v>
      </c>
      <c r="O1702" s="15">
        <f t="shared" ca="1" si="361"/>
        <v>0.88761185708152324</v>
      </c>
      <c r="P1702" s="6"/>
      <c r="Q1702" s="15">
        <f t="shared" ca="1" si="362"/>
        <v>2.614775332117099</v>
      </c>
      <c r="R1702" s="87">
        <f t="shared" ca="1" si="366"/>
        <v>0.22411032565195618</v>
      </c>
      <c r="Y1702" s="6"/>
      <c r="Z1702" s="6"/>
      <c r="AA1702" s="6"/>
      <c r="AB1702" s="6"/>
      <c r="AE1702" s="41">
        <f t="shared" ca="1" si="365"/>
        <v>0.18119618959436415</v>
      </c>
      <c r="AF1702" s="36">
        <f t="shared" ca="1" si="367"/>
        <v>0.65369383302927475</v>
      </c>
    </row>
    <row r="1703" spans="2:32" x14ac:dyDescent="0.25">
      <c r="B1703" s="3">
        <f t="shared" si="368"/>
        <v>1697</v>
      </c>
      <c r="C1703" s="15">
        <f t="shared" ca="1" si="363"/>
        <v>2.7003710716893452</v>
      </c>
      <c r="D1703" s="15">
        <f t="shared" ca="1" si="363"/>
        <v>0.81490409295918331</v>
      </c>
      <c r="E1703" s="15">
        <f t="shared" ca="1" si="363"/>
        <v>7.816340366249829</v>
      </c>
      <c r="F1703" s="15">
        <f t="shared" ca="1" si="363"/>
        <v>-10.568201509982039</v>
      </c>
      <c r="G1703" s="15">
        <f t="shared" ca="1" si="363"/>
        <v>2.9018462086744448</v>
      </c>
      <c r="H1703" s="6"/>
      <c r="I1703" s="15">
        <f t="shared" ca="1" si="364"/>
        <v>0.73305204591815265</v>
      </c>
      <c r="J1703" s="6"/>
      <c r="K1703" s="15">
        <f t="shared" ca="1" si="357"/>
        <v>0.15481376596645258</v>
      </c>
      <c r="L1703" s="15">
        <f t="shared" ca="1" si="358"/>
        <v>2.6799030419228379E-4</v>
      </c>
      <c r="M1703" s="15">
        <f t="shared" ca="1" si="359"/>
        <v>2.0069189371578857</v>
      </c>
      <c r="N1703" s="15">
        <f t="shared" ca="1" si="360"/>
        <v>5.1087332773898702</v>
      </c>
      <c r="O1703" s="15">
        <f t="shared" ca="1" si="361"/>
        <v>0.18814672481623063</v>
      </c>
      <c r="P1703" s="6"/>
      <c r="Q1703" s="15">
        <f t="shared" ca="1" si="362"/>
        <v>7.4588806956346314</v>
      </c>
      <c r="R1703" s="87">
        <f t="shared" ca="1" si="366"/>
        <v>-0.41492245388751992</v>
      </c>
      <c r="Y1703" s="6"/>
      <c r="Z1703" s="6"/>
      <c r="AA1703" s="6"/>
      <c r="AB1703" s="6"/>
      <c r="AE1703" s="41">
        <f t="shared" ca="1" si="365"/>
        <v>-0.56659634985625851</v>
      </c>
      <c r="AF1703" s="36">
        <f t="shared" ca="1" si="367"/>
        <v>1.8647201739086579</v>
      </c>
    </row>
    <row r="1704" spans="2:32" x14ac:dyDescent="0.25">
      <c r="B1704" s="3">
        <f t="shared" si="368"/>
        <v>1698</v>
      </c>
      <c r="C1704" s="15">
        <f t="shared" ca="1" si="363"/>
        <v>9.5191927414616835</v>
      </c>
      <c r="D1704" s="15">
        <f t="shared" ca="1" si="363"/>
        <v>-13.312247090508189</v>
      </c>
      <c r="E1704" s="15">
        <f t="shared" ca="1" si="363"/>
        <v>-0.55523149787721282</v>
      </c>
      <c r="F1704" s="15">
        <f t="shared" ca="1" si="363"/>
        <v>2.4429299395595541</v>
      </c>
      <c r="G1704" s="15">
        <f t="shared" ca="1" si="363"/>
        <v>8.5923404153827576</v>
      </c>
      <c r="H1704" s="6"/>
      <c r="I1704" s="15">
        <f t="shared" ca="1" si="364"/>
        <v>1.3373969016037188</v>
      </c>
      <c r="J1704" s="6"/>
      <c r="K1704" s="15">
        <f t="shared" ca="1" si="357"/>
        <v>2.6776713266046848</v>
      </c>
      <c r="L1704" s="15">
        <f t="shared" ca="1" si="358"/>
        <v>8.5844827638248216</v>
      </c>
      <c r="M1704" s="15">
        <f t="shared" ca="1" si="359"/>
        <v>0.14328169034087013</v>
      </c>
      <c r="N1704" s="15">
        <f t="shared" ca="1" si="360"/>
        <v>4.888813192047433E-2</v>
      </c>
      <c r="O1704" s="15">
        <f t="shared" ca="1" si="361"/>
        <v>2.1053682155249818</v>
      </c>
      <c r="P1704" s="6"/>
      <c r="Q1704" s="15">
        <f t="shared" ca="1" si="362"/>
        <v>13.559692128215833</v>
      </c>
      <c r="R1704" s="87">
        <f t="shared" ca="1" si="366"/>
        <v>-0.16094353696505201</v>
      </c>
      <c r="Y1704" s="6"/>
      <c r="Z1704" s="6"/>
      <c r="AA1704" s="6"/>
      <c r="AB1704" s="6"/>
      <c r="AE1704" s="41">
        <f t="shared" ca="1" si="365"/>
        <v>-0.29632511402321332</v>
      </c>
      <c r="AF1704" s="36">
        <f t="shared" ca="1" si="367"/>
        <v>3.3899230320539582</v>
      </c>
    </row>
    <row r="1705" spans="2:32" x14ac:dyDescent="0.25">
      <c r="B1705" s="3">
        <f t="shared" si="368"/>
        <v>1699</v>
      </c>
      <c r="C1705" s="15">
        <f t="shared" ca="1" si="363"/>
        <v>4.302788215530331</v>
      </c>
      <c r="D1705" s="15">
        <f t="shared" ca="1" si="363"/>
        <v>0.80530021219265624</v>
      </c>
      <c r="E1705" s="15">
        <f t="shared" ca="1" si="363"/>
        <v>7.139014804270003</v>
      </c>
      <c r="F1705" s="15">
        <f t="shared" ca="1" si="363"/>
        <v>4.1631538153807304</v>
      </c>
      <c r="G1705" s="15">
        <f t="shared" ca="1" si="363"/>
        <v>7.4605376602883542</v>
      </c>
      <c r="H1705" s="6"/>
      <c r="I1705" s="15">
        <f t="shared" ca="1" si="364"/>
        <v>4.7741589415324155</v>
      </c>
      <c r="J1705" s="6"/>
      <c r="K1705" s="15">
        <f t="shared" ca="1" si="357"/>
        <v>8.8876144532692904E-3</v>
      </c>
      <c r="L1705" s="15">
        <f t="shared" ca="1" si="358"/>
        <v>0.63007358453825635</v>
      </c>
      <c r="M1705" s="15">
        <f t="shared" ca="1" si="359"/>
        <v>0.2237017300609736</v>
      </c>
      <c r="N1705" s="15">
        <f t="shared" ca="1" si="360"/>
        <v>1.4933090567345465E-2</v>
      </c>
      <c r="O1705" s="15">
        <f t="shared" ca="1" si="361"/>
        <v>0.28866522482339191</v>
      </c>
      <c r="P1705" s="6"/>
      <c r="Q1705" s="15">
        <f t="shared" ca="1" si="362"/>
        <v>1.1662612444432365</v>
      </c>
      <c r="R1705" s="87">
        <f t="shared" ca="1" si="366"/>
        <v>2.2976211018584474</v>
      </c>
      <c r="Y1705" s="6"/>
      <c r="Z1705" s="6"/>
      <c r="AA1705" s="6"/>
      <c r="AB1705" s="6"/>
      <c r="AE1705" s="41">
        <f t="shared" ca="1" si="365"/>
        <v>1.2406415947310692</v>
      </c>
      <c r="AF1705" s="36">
        <f t="shared" ca="1" si="367"/>
        <v>0.29156531111080913</v>
      </c>
    </row>
    <row r="1706" spans="2:32" x14ac:dyDescent="0.25">
      <c r="B1706" s="3">
        <f t="shared" si="368"/>
        <v>1700</v>
      </c>
      <c r="C1706" s="15">
        <f t="shared" ca="1" si="363"/>
        <v>-0.47079978543556944</v>
      </c>
      <c r="D1706" s="15">
        <f t="shared" ca="1" si="363"/>
        <v>6.1109120425185752</v>
      </c>
      <c r="E1706" s="15">
        <f t="shared" ca="1" si="363"/>
        <v>0.20099133934918223</v>
      </c>
      <c r="F1706" s="15">
        <f t="shared" ca="1" si="363"/>
        <v>1.4924282721302031</v>
      </c>
      <c r="G1706" s="15">
        <f t="shared" ca="1" si="363"/>
        <v>15.836148815953662</v>
      </c>
      <c r="H1706" s="6"/>
      <c r="I1706" s="15">
        <f t="shared" ca="1" si="364"/>
        <v>4.6339361369032108</v>
      </c>
      <c r="J1706" s="6"/>
      <c r="K1706" s="15">
        <f t="shared" ca="1" si="357"/>
        <v>1.0423331534726381</v>
      </c>
      <c r="L1706" s="15">
        <f t="shared" ca="1" si="358"/>
        <v>8.7258313030733045E-2</v>
      </c>
      <c r="M1706" s="15">
        <f t="shared" ca="1" si="359"/>
        <v>0.78603998312645329</v>
      </c>
      <c r="N1706" s="15">
        <f t="shared" ca="1" si="360"/>
        <v>0.39476286657722648</v>
      </c>
      <c r="O1706" s="15">
        <f t="shared" ca="1" si="361"/>
        <v>5.0195827562671482</v>
      </c>
      <c r="P1706" s="6"/>
      <c r="Q1706" s="15">
        <f t="shared" ca="1" si="362"/>
        <v>7.3299770724741986</v>
      </c>
      <c r="R1706" s="87">
        <f t="shared" ca="1" si="366"/>
        <v>0.87015962052355134</v>
      </c>
      <c r="Y1706" s="6"/>
      <c r="Z1706" s="6"/>
      <c r="AA1706" s="6"/>
      <c r="AB1706" s="6"/>
      <c r="AE1706" s="41">
        <f t="shared" ca="1" si="365"/>
        <v>1.1779320501017543</v>
      </c>
      <c r="AF1706" s="36">
        <f t="shared" ca="1" si="367"/>
        <v>1.8324942681185497</v>
      </c>
    </row>
    <row r="1707" spans="2:32" x14ac:dyDescent="0.25">
      <c r="B1707" s="3">
        <f t="shared" si="368"/>
        <v>1701</v>
      </c>
      <c r="C1707" s="15">
        <f t="shared" ca="1" si="363"/>
        <v>7.4242291741237869</v>
      </c>
      <c r="D1707" s="15">
        <f t="shared" ca="1" si="363"/>
        <v>-1.5383516329450053</v>
      </c>
      <c r="E1707" s="15">
        <f t="shared" ca="1" si="363"/>
        <v>4.5441411058215042</v>
      </c>
      <c r="F1707" s="15">
        <f t="shared" ca="1" si="363"/>
        <v>13.244828136323246</v>
      </c>
      <c r="G1707" s="15">
        <f t="shared" ca="1" si="363"/>
        <v>2.6035106260517193</v>
      </c>
      <c r="H1707" s="6"/>
      <c r="I1707" s="15">
        <f t="shared" ca="1" si="364"/>
        <v>5.2556714818750496</v>
      </c>
      <c r="J1707" s="6"/>
      <c r="K1707" s="15">
        <f t="shared" ca="1" si="357"/>
        <v>0.18810569858444678</v>
      </c>
      <c r="L1707" s="15">
        <f t="shared" ca="1" si="358"/>
        <v>1.846350003388368</v>
      </c>
      <c r="M1707" s="15">
        <f t="shared" ca="1" si="359"/>
        <v>2.0251019041875994E-2</v>
      </c>
      <c r="N1707" s="15">
        <f t="shared" ca="1" si="360"/>
        <v>2.5530649619725558</v>
      </c>
      <c r="O1707" s="15">
        <f t="shared" ca="1" si="361"/>
        <v>0.28135828820646153</v>
      </c>
      <c r="P1707" s="6"/>
      <c r="Q1707" s="15">
        <f t="shared" ca="1" si="362"/>
        <v>4.8891299711937082</v>
      </c>
      <c r="R1707" s="87">
        <f t="shared" ca="1" si="366"/>
        <v>1.3169514886370761</v>
      </c>
      <c r="Y1707" s="6"/>
      <c r="Z1707" s="6"/>
      <c r="AA1707" s="6"/>
      <c r="AB1707" s="6"/>
      <c r="AE1707" s="41">
        <f t="shared" ca="1" si="365"/>
        <v>1.4559805491760169</v>
      </c>
      <c r="AF1707" s="36">
        <f t="shared" ca="1" si="367"/>
        <v>1.222282492798427</v>
      </c>
    </row>
    <row r="1708" spans="2:32" x14ac:dyDescent="0.25">
      <c r="B1708" s="3">
        <f t="shared" si="368"/>
        <v>1702</v>
      </c>
      <c r="C1708" s="15">
        <f t="shared" ca="1" si="363"/>
        <v>5.5223130084254439</v>
      </c>
      <c r="D1708" s="15">
        <f t="shared" ca="1" si="363"/>
        <v>5.6818482915813604</v>
      </c>
      <c r="E1708" s="15">
        <f t="shared" ca="1" si="363"/>
        <v>8.9197599551746922</v>
      </c>
      <c r="F1708" s="15">
        <f t="shared" ca="1" si="363"/>
        <v>14.737538646016858</v>
      </c>
      <c r="G1708" s="15">
        <f t="shared" ca="1" si="363"/>
        <v>1.9507793686318977</v>
      </c>
      <c r="H1708" s="6"/>
      <c r="I1708" s="15">
        <f t="shared" ca="1" si="364"/>
        <v>7.3624478539660512</v>
      </c>
      <c r="J1708" s="6"/>
      <c r="K1708" s="15">
        <f t="shared" ca="1" si="357"/>
        <v>0.13544384999091016</v>
      </c>
      <c r="L1708" s="15">
        <f t="shared" ca="1" si="358"/>
        <v>0.11297659556350458</v>
      </c>
      <c r="M1708" s="15">
        <f t="shared" ca="1" si="359"/>
        <v>9.7008839222834903E-2</v>
      </c>
      <c r="N1708" s="15">
        <f t="shared" ca="1" si="360"/>
        <v>2.1756785676397041</v>
      </c>
      <c r="O1708" s="15">
        <f t="shared" ca="1" si="361"/>
        <v>1.1714462318063541</v>
      </c>
      <c r="P1708" s="6"/>
      <c r="Q1708" s="15">
        <f t="shared" ca="1" si="362"/>
        <v>3.6925540842233078</v>
      </c>
      <c r="R1708" s="87">
        <f t="shared" ca="1" si="366"/>
        <v>2.4960003560757968</v>
      </c>
      <c r="Y1708" s="6"/>
      <c r="Z1708" s="6"/>
      <c r="AA1708" s="6"/>
      <c r="AB1708" s="6"/>
      <c r="AE1708" s="41">
        <f t="shared" ca="1" si="365"/>
        <v>2.398159585453191</v>
      </c>
      <c r="AF1708" s="36">
        <f t="shared" ca="1" si="367"/>
        <v>0.92313852105582694</v>
      </c>
    </row>
    <row r="1709" spans="2:32" x14ac:dyDescent="0.25">
      <c r="B1709" s="3">
        <f t="shared" si="368"/>
        <v>1703</v>
      </c>
      <c r="C1709" s="15">
        <f t="shared" ca="1" si="363"/>
        <v>10.684141261894091</v>
      </c>
      <c r="D1709" s="15">
        <f t="shared" ca="1" si="363"/>
        <v>3.0155426767821436</v>
      </c>
      <c r="E1709" s="15">
        <f t="shared" ca="1" si="363"/>
        <v>-4.6787397808523501</v>
      </c>
      <c r="F1709" s="15">
        <f t="shared" ca="1" si="363"/>
        <v>1.702567053763008</v>
      </c>
      <c r="G1709" s="15">
        <f t="shared" ca="1" si="363"/>
        <v>-3.3343503002352533</v>
      </c>
      <c r="H1709" s="6"/>
      <c r="I1709" s="15">
        <f t="shared" ca="1" si="364"/>
        <v>1.4778321822703278</v>
      </c>
      <c r="J1709" s="6"/>
      <c r="K1709" s="15">
        <f t="shared" ca="1" si="357"/>
        <v>3.3902450747825172</v>
      </c>
      <c r="L1709" s="15">
        <f t="shared" ca="1" si="358"/>
        <v>9.4582142597270935E-2</v>
      </c>
      <c r="M1709" s="15">
        <f t="shared" ca="1" si="359"/>
        <v>1.5161351334843289</v>
      </c>
      <c r="N1709" s="15">
        <f t="shared" ca="1" si="360"/>
        <v>2.0202304985932596E-3</v>
      </c>
      <c r="O1709" s="15">
        <f t="shared" ca="1" si="361"/>
        <v>0.92628400979734327</v>
      </c>
      <c r="P1709" s="6"/>
      <c r="Q1709" s="15">
        <f t="shared" ca="1" si="362"/>
        <v>5.9292665911600535</v>
      </c>
      <c r="R1709" s="87">
        <f t="shared" ca="1" si="366"/>
        <v>-0.19180265149781128</v>
      </c>
      <c r="Y1709" s="6"/>
      <c r="Z1709" s="6"/>
      <c r="AA1709" s="6"/>
      <c r="AB1709" s="6"/>
      <c r="AE1709" s="41">
        <f t="shared" ca="1" si="365"/>
        <v>-0.2335205472212534</v>
      </c>
      <c r="AF1709" s="36">
        <f t="shared" ca="1" si="367"/>
        <v>1.4823166477900134</v>
      </c>
    </row>
    <row r="1710" spans="2:32" x14ac:dyDescent="0.25">
      <c r="B1710" s="3">
        <f t="shared" si="368"/>
        <v>1704</v>
      </c>
      <c r="C1710" s="15">
        <f t="shared" ca="1" si="363"/>
        <v>1.7711516336308943</v>
      </c>
      <c r="D1710" s="15">
        <f t="shared" ca="1" si="363"/>
        <v>5.2721285537591971</v>
      </c>
      <c r="E1710" s="15">
        <f t="shared" ca="1" si="363"/>
        <v>3.3023932125388855</v>
      </c>
      <c r="F1710" s="15">
        <f t="shared" ca="1" si="363"/>
        <v>2.4411548889379331</v>
      </c>
      <c r="G1710" s="15">
        <f t="shared" ca="1" si="363"/>
        <v>-2.6795242759422475</v>
      </c>
      <c r="H1710" s="6"/>
      <c r="I1710" s="15">
        <f t="shared" ca="1" si="364"/>
        <v>2.0214608025849325</v>
      </c>
      <c r="J1710" s="6"/>
      <c r="K1710" s="15">
        <f t="shared" ca="1" si="357"/>
        <v>2.5061872024984499E-3</v>
      </c>
      <c r="L1710" s="15">
        <f t="shared" ca="1" si="358"/>
        <v>0.42267363314097395</v>
      </c>
      <c r="M1710" s="15">
        <f t="shared" ca="1" si="359"/>
        <v>6.5631513554817666E-2</v>
      </c>
      <c r="N1710" s="15">
        <f t="shared" ca="1" si="360"/>
        <v>7.0457250447871957E-3</v>
      </c>
      <c r="O1710" s="15">
        <f t="shared" ca="1" si="361"/>
        <v>0.88397042834140815</v>
      </c>
      <c r="P1710" s="6"/>
      <c r="Q1710" s="15">
        <f t="shared" ca="1" si="362"/>
        <v>1.3818274872844853</v>
      </c>
      <c r="R1710" s="87">
        <f t="shared" ca="1" si="366"/>
        <v>1.6329167327587355E-2</v>
      </c>
      <c r="Y1710" s="6"/>
      <c r="Z1710" s="6"/>
      <c r="AA1710" s="6"/>
      <c r="AB1710" s="6"/>
      <c r="AE1710" s="41">
        <f t="shared" ca="1" si="365"/>
        <v>9.597562686322475E-3</v>
      </c>
      <c r="AF1710" s="36">
        <f t="shared" ca="1" si="367"/>
        <v>0.34545687182112134</v>
      </c>
    </row>
    <row r="1711" spans="2:32" x14ac:dyDescent="0.25">
      <c r="B1711" s="3">
        <f t="shared" si="368"/>
        <v>1705</v>
      </c>
      <c r="C1711" s="15">
        <f t="shared" ca="1" si="363"/>
        <v>-0.19567924886742638</v>
      </c>
      <c r="D1711" s="15">
        <f t="shared" ca="1" si="363"/>
        <v>-13.168647736166017</v>
      </c>
      <c r="E1711" s="15">
        <f t="shared" ca="1" si="363"/>
        <v>0.30787864145039512</v>
      </c>
      <c r="F1711" s="15">
        <f t="shared" ca="1" si="363"/>
        <v>-5.0748712641886566</v>
      </c>
      <c r="G1711" s="15">
        <f t="shared" ca="1" si="363"/>
        <v>8.3315474490362949</v>
      </c>
      <c r="H1711" s="6"/>
      <c r="I1711" s="15">
        <f t="shared" ca="1" si="364"/>
        <v>-1.9599544317470818</v>
      </c>
      <c r="J1711" s="6"/>
      <c r="K1711" s="15">
        <f t="shared" ref="K1711:K1774" ca="1" si="369">((C1711-$I1711)/$B$2)^2</f>
        <v>0.12450667683700167</v>
      </c>
      <c r="L1711" s="15">
        <f t="shared" ref="L1711:L1774" ca="1" si="370">((D1711-$I1711)/$B$2)^2</f>
        <v>5.0253922237010347</v>
      </c>
      <c r="M1711" s="15">
        <f t="shared" ref="M1711:M1774" ca="1" si="371">((E1711-$I1711)/$B$2)^2</f>
        <v>0.20572267391553251</v>
      </c>
      <c r="N1711" s="15">
        <f t="shared" ref="N1711:N1774" ca="1" si="372">((F1711-$I1711)/$B$2)^2</f>
        <v>0.38810827492111416</v>
      </c>
      <c r="O1711" s="15">
        <f t="shared" ref="O1711:O1774" ca="1" si="373">((G1711-$I1711)/$B$2)^2</f>
        <v>4.236600438486712</v>
      </c>
      <c r="P1711" s="6"/>
      <c r="Q1711" s="15">
        <f t="shared" ref="Q1711:Q1774" ca="1" si="374">SUM(K1711:O1711)</f>
        <v>9.9803302878613955</v>
      </c>
      <c r="R1711" s="87">
        <f t="shared" ca="1" si="366"/>
        <v>-1.1211474278552165</v>
      </c>
      <c r="Y1711" s="6"/>
      <c r="Z1711" s="6"/>
      <c r="AA1711" s="6"/>
      <c r="AB1711" s="6"/>
      <c r="AE1711" s="41">
        <f t="shared" ca="1" si="365"/>
        <v>-1.7709454594376051</v>
      </c>
      <c r="AF1711" s="36">
        <f t="shared" ca="1" si="367"/>
        <v>2.4950825719653489</v>
      </c>
    </row>
    <row r="1712" spans="2:32" x14ac:dyDescent="0.25">
      <c r="B1712" s="3">
        <f t="shared" si="368"/>
        <v>1706</v>
      </c>
      <c r="C1712" s="15">
        <f t="shared" ca="1" si="363"/>
        <v>-0.4754298335049798</v>
      </c>
      <c r="D1712" s="15">
        <f t="shared" ca="1" si="363"/>
        <v>10.551667141292715</v>
      </c>
      <c r="E1712" s="15">
        <f t="shared" ca="1" si="363"/>
        <v>-1.8983441935205669</v>
      </c>
      <c r="F1712" s="15">
        <f t="shared" ca="1" si="363"/>
        <v>-1.0914481919625292</v>
      </c>
      <c r="G1712" s="15">
        <f t="shared" ca="1" si="363"/>
        <v>-2.6648255191547943</v>
      </c>
      <c r="H1712" s="6"/>
      <c r="I1712" s="15">
        <f t="shared" ca="1" si="364"/>
        <v>0.88432388062996914</v>
      </c>
      <c r="J1712" s="6"/>
      <c r="K1712" s="15">
        <f t="shared" ca="1" si="369"/>
        <v>7.3957206524151525E-2</v>
      </c>
      <c r="L1712" s="15">
        <f t="shared" ca="1" si="370"/>
        <v>3.7383010287792557</v>
      </c>
      <c r="M1712" s="15">
        <f t="shared" ca="1" si="371"/>
        <v>0.30972966443586614</v>
      </c>
      <c r="N1712" s="15">
        <f t="shared" ca="1" si="372"/>
        <v>0.15614701131345823</v>
      </c>
      <c r="O1712" s="15">
        <f t="shared" ca="1" si="373"/>
        <v>0.5038584584797019</v>
      </c>
      <c r="P1712" s="6"/>
      <c r="Q1712" s="15">
        <f t="shared" ca="1" si="374"/>
        <v>4.781993369532433</v>
      </c>
      <c r="R1712" s="87">
        <f t="shared" ca="1" si="366"/>
        <v>-0.45632960587220706</v>
      </c>
      <c r="Y1712" s="6"/>
      <c r="Z1712" s="6"/>
      <c r="AA1712" s="6"/>
      <c r="AB1712" s="6"/>
      <c r="AE1712" s="41">
        <f t="shared" ca="1" si="365"/>
        <v>-0.49894552875691173</v>
      </c>
      <c r="AF1712" s="36">
        <f t="shared" ca="1" si="367"/>
        <v>1.1954983423831083</v>
      </c>
    </row>
    <row r="1713" spans="2:32" x14ac:dyDescent="0.25">
      <c r="B1713" s="3">
        <f t="shared" si="368"/>
        <v>1707</v>
      </c>
      <c r="C1713" s="15">
        <f t="shared" ca="1" si="363"/>
        <v>0.98383628880843466</v>
      </c>
      <c r="D1713" s="15">
        <f t="shared" ca="1" si="363"/>
        <v>-2.401522805770651</v>
      </c>
      <c r="E1713" s="15">
        <f t="shared" ca="1" si="363"/>
        <v>4.2044125803861609</v>
      </c>
      <c r="F1713" s="15">
        <f t="shared" ca="1" si="363"/>
        <v>3.3753811914178611</v>
      </c>
      <c r="G1713" s="15">
        <f t="shared" ca="1" si="363"/>
        <v>-1.7670880720555844</v>
      </c>
      <c r="H1713" s="6"/>
      <c r="I1713" s="15">
        <f t="shared" ca="1" si="364"/>
        <v>0.87900383655724423</v>
      </c>
      <c r="J1713" s="6"/>
      <c r="K1713" s="15">
        <f t="shared" ca="1" si="369"/>
        <v>4.3959372179992474E-4</v>
      </c>
      <c r="L1713" s="15">
        <f t="shared" ca="1" si="370"/>
        <v>0.43047420204092546</v>
      </c>
      <c r="M1713" s="15">
        <f t="shared" ca="1" si="371"/>
        <v>0.4423337325413525</v>
      </c>
      <c r="N1713" s="15">
        <f t="shared" ca="1" si="372"/>
        <v>0.24927599591443556</v>
      </c>
      <c r="O1713" s="15">
        <f t="shared" ca="1" si="373"/>
        <v>0.28007209555305129</v>
      </c>
      <c r="P1713" s="6"/>
      <c r="Q1713" s="15">
        <f t="shared" ca="1" si="374"/>
        <v>1.4025956197715648</v>
      </c>
      <c r="R1713" s="87">
        <f t="shared" ca="1" si="366"/>
        <v>-0.84660899922814448</v>
      </c>
      <c r="Y1713" s="6"/>
      <c r="Z1713" s="6"/>
      <c r="AA1713" s="6"/>
      <c r="AB1713" s="6"/>
      <c r="AE1713" s="41">
        <f t="shared" ca="1" si="365"/>
        <v>-0.50132472479489321</v>
      </c>
      <c r="AF1713" s="36">
        <f t="shared" ca="1" si="367"/>
        <v>0.35064890494289119</v>
      </c>
    </row>
    <row r="1714" spans="2:32" x14ac:dyDescent="0.25">
      <c r="B1714" s="3">
        <f t="shared" si="368"/>
        <v>1708</v>
      </c>
      <c r="C1714" s="15">
        <f t="shared" ca="1" si="363"/>
        <v>-7.9777308746409492</v>
      </c>
      <c r="D1714" s="15">
        <f t="shared" ca="1" si="363"/>
        <v>5.1603237829575281</v>
      </c>
      <c r="E1714" s="15">
        <f t="shared" ca="1" si="363"/>
        <v>0.44949610023730857</v>
      </c>
      <c r="F1714" s="15">
        <f t="shared" ca="1" si="363"/>
        <v>-1.1148728920668716</v>
      </c>
      <c r="G1714" s="15">
        <f t="shared" ca="1" si="363"/>
        <v>-2.8470648981047679</v>
      </c>
      <c r="H1714" s="6"/>
      <c r="I1714" s="15">
        <f t="shared" ca="1" si="364"/>
        <v>-1.2659697563235504</v>
      </c>
      <c r="J1714" s="6"/>
      <c r="K1714" s="15">
        <f t="shared" ca="1" si="369"/>
        <v>1.8019094923742887</v>
      </c>
      <c r="L1714" s="15">
        <f t="shared" ca="1" si="370"/>
        <v>1.651889946120229</v>
      </c>
      <c r="M1714" s="15">
        <f t="shared" ca="1" si="371"/>
        <v>0.11771292420104325</v>
      </c>
      <c r="N1714" s="15">
        <f t="shared" ca="1" si="372"/>
        <v>9.1321049552804863E-4</v>
      </c>
      <c r="O1714" s="15">
        <f t="shared" ca="1" si="373"/>
        <v>9.9994473894566727E-2</v>
      </c>
      <c r="P1714" s="6"/>
      <c r="Q1714" s="15">
        <f t="shared" ca="1" si="374"/>
        <v>3.6724200470856556</v>
      </c>
      <c r="R1714" s="87">
        <f t="shared" ca="1" si="366"/>
        <v>-1.5243369515263725</v>
      </c>
      <c r="Y1714" s="6"/>
      <c r="Z1714" s="6"/>
      <c r="AA1714" s="6"/>
      <c r="AB1714" s="6"/>
      <c r="AE1714" s="41">
        <f t="shared" ca="1" si="365"/>
        <v>-1.4605860775195765</v>
      </c>
      <c r="AF1714" s="36">
        <f t="shared" ca="1" si="367"/>
        <v>0.9181050117714139</v>
      </c>
    </row>
    <row r="1715" spans="2:32" x14ac:dyDescent="0.25">
      <c r="B1715" s="3">
        <f t="shared" si="368"/>
        <v>1709</v>
      </c>
      <c r="C1715" s="15">
        <f t="shared" ca="1" si="363"/>
        <v>3.3536719415324736</v>
      </c>
      <c r="D1715" s="15">
        <f t="shared" ca="1" si="363"/>
        <v>-5.8248738815257477</v>
      </c>
      <c r="E1715" s="15">
        <f t="shared" ca="1" si="363"/>
        <v>-1.7595615715144124</v>
      </c>
      <c r="F1715" s="15">
        <f t="shared" ca="1" si="363"/>
        <v>8.8993343903955342</v>
      </c>
      <c r="G1715" s="15">
        <f t="shared" ca="1" si="363"/>
        <v>1.1613010575010068</v>
      </c>
      <c r="H1715" s="6"/>
      <c r="I1715" s="15">
        <f t="shared" ca="1" si="364"/>
        <v>1.1659743872777708</v>
      </c>
      <c r="J1715" s="6"/>
      <c r="K1715" s="15">
        <f t="shared" ca="1" si="369"/>
        <v>0.19144082355568029</v>
      </c>
      <c r="L1715" s="15">
        <f t="shared" ca="1" si="370"/>
        <v>1.9548783806973262</v>
      </c>
      <c r="M1715" s="15">
        <f t="shared" ca="1" si="371"/>
        <v>0.34235042584744407</v>
      </c>
      <c r="N1715" s="15">
        <f t="shared" ca="1" si="372"/>
        <v>2.3921942775128628</v>
      </c>
      <c r="O1715" s="15">
        <f t="shared" ca="1" si="373"/>
        <v>8.7360044809557933E-7</v>
      </c>
      <c r="P1715" s="6"/>
      <c r="Q1715" s="15">
        <f t="shared" ca="1" si="374"/>
        <v>4.880864781213762</v>
      </c>
      <c r="R1715" s="87">
        <f t="shared" ca="1" si="366"/>
        <v>-0.33765718330737576</v>
      </c>
      <c r="Y1715" s="6"/>
      <c r="Z1715" s="6"/>
      <c r="AA1715" s="6"/>
      <c r="AB1715" s="6"/>
      <c r="AE1715" s="41">
        <f t="shared" ca="1" si="365"/>
        <v>-0.37298759300456358</v>
      </c>
      <c r="AF1715" s="36">
        <f t="shared" ca="1" si="367"/>
        <v>1.2202161953034405</v>
      </c>
    </row>
    <row r="1716" spans="2:32" x14ac:dyDescent="0.25">
      <c r="B1716" s="3">
        <f t="shared" si="368"/>
        <v>1710</v>
      </c>
      <c r="C1716" s="15">
        <f t="shared" ca="1" si="363"/>
        <v>-6.2637379957202324</v>
      </c>
      <c r="D1716" s="15">
        <f t="shared" ca="1" si="363"/>
        <v>-2.5261135236340824</v>
      </c>
      <c r="E1716" s="15">
        <f t="shared" ca="1" si="363"/>
        <v>0.55477559947669408</v>
      </c>
      <c r="F1716" s="15">
        <f t="shared" ca="1" si="363"/>
        <v>-2.4702380892228666</v>
      </c>
      <c r="G1716" s="15">
        <f t="shared" ca="1" si="363"/>
        <v>-1.7420537078768574</v>
      </c>
      <c r="H1716" s="6"/>
      <c r="I1716" s="15">
        <f t="shared" ca="1" si="364"/>
        <v>-2.4894735433954689</v>
      </c>
      <c r="J1716" s="6"/>
      <c r="K1716" s="15">
        <f t="shared" ca="1" si="369"/>
        <v>0.56980288624329389</v>
      </c>
      <c r="L1716" s="15">
        <f t="shared" ca="1" si="370"/>
        <v>5.3699526075439445E-5</v>
      </c>
      <c r="M1716" s="15">
        <f t="shared" ca="1" si="371"/>
        <v>0.37069811375511597</v>
      </c>
      <c r="N1716" s="15">
        <f t="shared" ca="1" si="372"/>
        <v>1.4800107889051341E-5</v>
      </c>
      <c r="O1716" s="15">
        <f t="shared" ca="1" si="373"/>
        <v>2.2345456421066733E-2</v>
      </c>
      <c r="P1716" s="6"/>
      <c r="Q1716" s="15">
        <f t="shared" ca="1" si="374"/>
        <v>0.96291495605344113</v>
      </c>
      <c r="R1716" s="87">
        <f t="shared" ca="1" si="366"/>
        <v>-4.0921019391131752</v>
      </c>
      <c r="Y1716" s="6"/>
      <c r="Z1716" s="6"/>
      <c r="AA1716" s="6"/>
      <c r="AB1716" s="6"/>
      <c r="AE1716" s="41">
        <f t="shared" ca="1" si="365"/>
        <v>-2.0077536052438241</v>
      </c>
      <c r="AF1716" s="36">
        <f t="shared" ca="1" si="367"/>
        <v>0.24072873901336028</v>
      </c>
    </row>
    <row r="1717" spans="2:32" x14ac:dyDescent="0.25">
      <c r="B1717" s="3">
        <f t="shared" si="368"/>
        <v>1711</v>
      </c>
      <c r="C1717" s="15">
        <f t="shared" ca="1" si="363"/>
        <v>6.5700605421728095</v>
      </c>
      <c r="D1717" s="15">
        <f t="shared" ca="1" si="363"/>
        <v>-0.29500903945380497</v>
      </c>
      <c r="E1717" s="15">
        <f t="shared" ca="1" si="363"/>
        <v>-3.7372178079209881</v>
      </c>
      <c r="F1717" s="15">
        <f t="shared" ca="1" si="363"/>
        <v>4.1054781194709911</v>
      </c>
      <c r="G1717" s="15">
        <f t="shared" ca="1" si="363"/>
        <v>9.6836988819960421</v>
      </c>
      <c r="H1717" s="6"/>
      <c r="I1717" s="15">
        <f t="shared" ca="1" si="364"/>
        <v>3.2654021392530099</v>
      </c>
      <c r="J1717" s="6"/>
      <c r="K1717" s="15">
        <f t="shared" ca="1" si="369"/>
        <v>0.43683068639953759</v>
      </c>
      <c r="L1717" s="15">
        <f t="shared" ca="1" si="370"/>
        <v>0.50706111045841806</v>
      </c>
      <c r="M1717" s="15">
        <f t="shared" ca="1" si="371"/>
        <v>1.9614674449823666</v>
      </c>
      <c r="N1717" s="15">
        <f t="shared" ca="1" si="372"/>
        <v>2.822910610156807E-2</v>
      </c>
      <c r="O1717" s="15">
        <f t="shared" ca="1" si="373"/>
        <v>1.6477813231162328</v>
      </c>
      <c r="P1717" s="6"/>
      <c r="Q1717" s="15">
        <f t="shared" ca="1" si="374"/>
        <v>4.5813696710581233</v>
      </c>
      <c r="R1717" s="87">
        <f t="shared" ca="1" si="366"/>
        <v>0.52878105818079202</v>
      </c>
      <c r="Y1717" s="6"/>
      <c r="Z1717" s="6"/>
      <c r="AA1717" s="6"/>
      <c r="AB1717" s="6"/>
      <c r="AE1717" s="41">
        <f t="shared" ca="1" si="365"/>
        <v>0.56590504044867695</v>
      </c>
      <c r="AF1717" s="36">
        <f t="shared" ca="1" si="367"/>
        <v>1.1453424177645308</v>
      </c>
    </row>
    <row r="1718" spans="2:32" x14ac:dyDescent="0.25">
      <c r="B1718" s="3">
        <f t="shared" si="368"/>
        <v>1712</v>
      </c>
      <c r="C1718" s="15">
        <f t="shared" ca="1" si="363"/>
        <v>8.4419329008479203</v>
      </c>
      <c r="D1718" s="15">
        <f t="shared" ca="1" si="363"/>
        <v>4.6603118915147572</v>
      </c>
      <c r="E1718" s="15">
        <f t="shared" ca="1" si="363"/>
        <v>10.432721964195558</v>
      </c>
      <c r="F1718" s="15">
        <f t="shared" ca="1" si="363"/>
        <v>-0.71145557252592662</v>
      </c>
      <c r="G1718" s="15">
        <f t="shared" ca="1" si="363"/>
        <v>-4.8055483699292729</v>
      </c>
      <c r="H1718" s="6"/>
      <c r="I1718" s="15">
        <f t="shared" ca="1" si="364"/>
        <v>3.6035925628206065</v>
      </c>
      <c r="J1718" s="6"/>
      <c r="K1718" s="15">
        <f t="shared" ca="1" si="369"/>
        <v>0.93638148906329022</v>
      </c>
      <c r="L1718" s="15">
        <f t="shared" ca="1" si="370"/>
        <v>4.4666229585432669E-2</v>
      </c>
      <c r="M1718" s="15">
        <f t="shared" ca="1" si="371"/>
        <v>1.8654803352289522</v>
      </c>
      <c r="N1718" s="15">
        <f t="shared" ca="1" si="372"/>
        <v>0.74478561641430363</v>
      </c>
      <c r="O1718" s="15">
        <f t="shared" ca="1" si="373"/>
        <v>2.8285460490739811</v>
      </c>
      <c r="P1718" s="6"/>
      <c r="Q1718" s="15">
        <f t="shared" ca="1" si="374"/>
        <v>6.4198597193659594</v>
      </c>
      <c r="R1718" s="87">
        <f t="shared" ca="1" si="366"/>
        <v>0.56607797506665991</v>
      </c>
      <c r="Y1718" s="6"/>
      <c r="Z1718" s="6"/>
      <c r="AA1718" s="6"/>
      <c r="AB1718" s="6"/>
      <c r="AE1718" s="41">
        <f t="shared" ca="1" si="365"/>
        <v>0.71714839573599554</v>
      </c>
      <c r="AF1718" s="36">
        <f t="shared" ca="1" si="367"/>
        <v>1.6049649298414899</v>
      </c>
    </row>
    <row r="1719" spans="2:32" x14ac:dyDescent="0.25">
      <c r="B1719" s="3">
        <f t="shared" si="368"/>
        <v>1713</v>
      </c>
      <c r="C1719" s="15">
        <f t="shared" ca="1" si="363"/>
        <v>-2.8449219340097347</v>
      </c>
      <c r="D1719" s="15">
        <f t="shared" ca="1" si="363"/>
        <v>5.478647038246331</v>
      </c>
      <c r="E1719" s="15">
        <f t="shared" ca="1" si="363"/>
        <v>-5.394712474726961</v>
      </c>
      <c r="F1719" s="15">
        <f t="shared" ca="1" si="363"/>
        <v>11.22725748020922</v>
      </c>
      <c r="G1719" s="15">
        <f t="shared" ca="1" si="363"/>
        <v>4.3988513741690163</v>
      </c>
      <c r="H1719" s="6"/>
      <c r="I1719" s="15">
        <f t="shared" ca="1" si="364"/>
        <v>2.5730242967775743</v>
      </c>
      <c r="J1719" s="6"/>
      <c r="K1719" s="15">
        <f t="shared" ca="1" si="369"/>
        <v>1.1741656543880965</v>
      </c>
      <c r="L1719" s="15">
        <f t="shared" ca="1" si="370"/>
        <v>0.33770574062961656</v>
      </c>
      <c r="M1719" s="15">
        <f t="shared" ca="1" si="371"/>
        <v>2.5393931703994208</v>
      </c>
      <c r="N1719" s="15">
        <f t="shared" ca="1" si="372"/>
        <v>2.9958300797283779</v>
      </c>
      <c r="O1719" s="15">
        <f t="shared" ca="1" si="373"/>
        <v>0.13334578066143099</v>
      </c>
      <c r="P1719" s="6"/>
      <c r="Q1719" s="15">
        <f t="shared" ca="1" si="374"/>
        <v>7.1804404258069425</v>
      </c>
      <c r="R1719" s="87">
        <f t="shared" ca="1" si="366"/>
        <v>0.19126807575680882</v>
      </c>
      <c r="Y1719" s="6"/>
      <c r="Z1719" s="6"/>
      <c r="AA1719" s="6"/>
      <c r="AB1719" s="6"/>
      <c r="AE1719" s="41">
        <f t="shared" ca="1" si="365"/>
        <v>0.25626425607073394</v>
      </c>
      <c r="AF1719" s="36">
        <f t="shared" ca="1" si="367"/>
        <v>1.7951101064517356</v>
      </c>
    </row>
    <row r="1720" spans="2:32" x14ac:dyDescent="0.25">
      <c r="B1720" s="3">
        <f t="shared" si="368"/>
        <v>1714</v>
      </c>
      <c r="C1720" s="15">
        <f t="shared" ca="1" si="363"/>
        <v>-0.32156100683496991</v>
      </c>
      <c r="D1720" s="15">
        <f t="shared" ca="1" si="363"/>
        <v>0.32492297280927129</v>
      </c>
      <c r="E1720" s="15">
        <f t="shared" ca="1" si="363"/>
        <v>-1.7325407345504473E-2</v>
      </c>
      <c r="F1720" s="15">
        <f t="shared" ca="1" si="363"/>
        <v>5.655803839587688</v>
      </c>
      <c r="G1720" s="15">
        <f t="shared" ca="1" si="363"/>
        <v>-8.5391230434407426</v>
      </c>
      <c r="H1720" s="6"/>
      <c r="I1720" s="15">
        <f t="shared" ca="1" si="364"/>
        <v>-0.57945652904485156</v>
      </c>
      <c r="J1720" s="6"/>
      <c r="K1720" s="15">
        <f t="shared" ca="1" si="369"/>
        <v>2.6604040150363024E-3</v>
      </c>
      <c r="L1720" s="15">
        <f t="shared" ca="1" si="370"/>
        <v>3.2716091334956454E-2</v>
      </c>
      <c r="M1720" s="15">
        <f t="shared" ca="1" si="371"/>
        <v>1.2639655919318647E-2</v>
      </c>
      <c r="N1720" s="15">
        <f t="shared" ca="1" si="372"/>
        <v>1.5551388745855841</v>
      </c>
      <c r="O1720" s="15">
        <f t="shared" ca="1" si="373"/>
        <v>2.5342516408158096</v>
      </c>
      <c r="P1720" s="6"/>
      <c r="Q1720" s="15">
        <f t="shared" ca="1" si="374"/>
        <v>4.1374066666707048</v>
      </c>
      <c r="R1720" s="87">
        <f t="shared" ca="1" si="366"/>
        <v>-1.1342508196047223</v>
      </c>
      <c r="Y1720" s="6"/>
      <c r="Z1720" s="6"/>
      <c r="AA1720" s="6"/>
      <c r="AB1720" s="6"/>
      <c r="AE1720" s="41">
        <f t="shared" ca="1" si="365"/>
        <v>-1.1535680287899897</v>
      </c>
      <c r="AF1720" s="36">
        <f t="shared" ca="1" si="367"/>
        <v>1.0343516666676762</v>
      </c>
    </row>
    <row r="1721" spans="2:32" x14ac:dyDescent="0.25">
      <c r="B1721" s="3">
        <f t="shared" si="368"/>
        <v>1715</v>
      </c>
      <c r="C1721" s="15">
        <f t="shared" ca="1" si="363"/>
        <v>-3.6820022807196562</v>
      </c>
      <c r="D1721" s="15">
        <f t="shared" ca="1" si="363"/>
        <v>-0.88101959183375289</v>
      </c>
      <c r="E1721" s="15">
        <f t="shared" ca="1" si="363"/>
        <v>-0.63923827760763796</v>
      </c>
      <c r="F1721" s="15">
        <f t="shared" ca="1" si="363"/>
        <v>11.806548929076218</v>
      </c>
      <c r="G1721" s="15">
        <f t="shared" ca="1" si="363"/>
        <v>2.7824426979499997</v>
      </c>
      <c r="H1721" s="6"/>
      <c r="I1721" s="15">
        <f t="shared" ca="1" si="364"/>
        <v>1.8773462953730342</v>
      </c>
      <c r="J1721" s="6"/>
      <c r="K1721" s="15">
        <f t="shared" ca="1" si="369"/>
        <v>1.2362542636201528</v>
      </c>
      <c r="L1721" s="15">
        <f t="shared" ca="1" si="370"/>
        <v>0.30434329470824351</v>
      </c>
      <c r="M1721" s="15">
        <f t="shared" ca="1" si="371"/>
        <v>0.2533279165185725</v>
      </c>
      <c r="N1721" s="15">
        <f t="shared" ca="1" si="372"/>
        <v>3.9435625976455304</v>
      </c>
      <c r="O1721" s="15">
        <f t="shared" ca="1" si="373"/>
        <v>3.2767979918310576E-2</v>
      </c>
      <c r="P1721" s="6"/>
      <c r="Q1721" s="15">
        <f t="shared" ca="1" si="374"/>
        <v>5.7702560524108097</v>
      </c>
      <c r="R1721" s="87">
        <f t="shared" ca="1" si="366"/>
        <v>-4.5669696032605567E-2</v>
      </c>
      <c r="Y1721" s="6"/>
      <c r="Z1721" s="6"/>
      <c r="AA1721" s="6"/>
      <c r="AB1721" s="6"/>
      <c r="AE1721" s="41">
        <f t="shared" ca="1" si="365"/>
        <v>-5.4852404247615193E-2</v>
      </c>
      <c r="AF1721" s="36">
        <f t="shared" ca="1" si="367"/>
        <v>1.4425640131027024</v>
      </c>
    </row>
    <row r="1722" spans="2:32" x14ac:dyDescent="0.25">
      <c r="B1722" s="3">
        <f t="shared" si="368"/>
        <v>1716</v>
      </c>
      <c r="C1722" s="15">
        <f t="shared" ref="C1722:G1772" ca="1" si="375">$B$1+NORMINV(RAND(),0,1)*$B$2</f>
        <v>6.8618098575372857</v>
      </c>
      <c r="D1722" s="15">
        <f t="shared" ca="1" si="375"/>
        <v>2.7950171600353344</v>
      </c>
      <c r="E1722" s="15">
        <f t="shared" ca="1" si="375"/>
        <v>-1.4444199583678188</v>
      </c>
      <c r="F1722" s="15">
        <f t="shared" ca="1" si="375"/>
        <v>0.77389003018775804</v>
      </c>
      <c r="G1722" s="15">
        <f t="shared" ca="1" si="375"/>
        <v>2.3769191667040599</v>
      </c>
      <c r="H1722" s="6"/>
      <c r="I1722" s="15">
        <f t="shared" ca="1" si="364"/>
        <v>2.272643251219324</v>
      </c>
      <c r="J1722" s="6"/>
      <c r="K1722" s="15">
        <f t="shared" ca="1" si="369"/>
        <v>0.84241800562175662</v>
      </c>
      <c r="L1722" s="15">
        <f t="shared" ca="1" si="370"/>
        <v>1.0914980024468704E-2</v>
      </c>
      <c r="M1722" s="15">
        <f t="shared" ca="1" si="371"/>
        <v>0.5526623561626508</v>
      </c>
      <c r="N1722" s="15">
        <f t="shared" ca="1" si="372"/>
        <v>8.9850448702099767E-2</v>
      </c>
      <c r="O1722" s="15">
        <f t="shared" ca="1" si="373"/>
        <v>4.3493866200719147E-4</v>
      </c>
      <c r="P1722" s="6"/>
      <c r="Q1722" s="15">
        <f t="shared" ca="1" si="374"/>
        <v>1.4962807291729832</v>
      </c>
      <c r="R1722" s="87">
        <f t="shared" ca="1" si="366"/>
        <v>0.19935778705609541</v>
      </c>
      <c r="Y1722" s="6"/>
      <c r="Z1722" s="6"/>
      <c r="AA1722" s="6"/>
      <c r="AB1722" s="6"/>
      <c r="AE1722" s="41">
        <f t="shared" ca="1" si="365"/>
        <v>0.12192976866659216</v>
      </c>
      <c r="AF1722" s="36">
        <f t="shared" ca="1" si="367"/>
        <v>0.37407018229324579</v>
      </c>
    </row>
    <row r="1723" spans="2:32" x14ac:dyDescent="0.25">
      <c r="B1723" s="3">
        <f t="shared" si="368"/>
        <v>1717</v>
      </c>
      <c r="C1723" s="15">
        <f t="shared" ca="1" si="375"/>
        <v>1.1169962949160097</v>
      </c>
      <c r="D1723" s="15">
        <f t="shared" ca="1" si="375"/>
        <v>-5.8858775942917099</v>
      </c>
      <c r="E1723" s="15">
        <f t="shared" ca="1" si="375"/>
        <v>-3.5361052686817036</v>
      </c>
      <c r="F1723" s="15">
        <f t="shared" ca="1" si="375"/>
        <v>1.1497166573023658</v>
      </c>
      <c r="G1723" s="15">
        <f t="shared" ca="1" si="375"/>
        <v>-2.2715516481985922</v>
      </c>
      <c r="H1723" s="6"/>
      <c r="I1723" s="15">
        <f t="shared" ca="1" si="364"/>
        <v>-1.8853643117907262</v>
      </c>
      <c r="J1723" s="6"/>
      <c r="K1723" s="15">
        <f t="shared" ca="1" si="369"/>
        <v>0.36056676850817759</v>
      </c>
      <c r="L1723" s="15">
        <f t="shared" ca="1" si="370"/>
        <v>0.64016426093867196</v>
      </c>
      <c r="M1723" s="15">
        <f t="shared" ca="1" si="371"/>
        <v>0.10899782827029361</v>
      </c>
      <c r="N1723" s="15">
        <f t="shared" ca="1" si="372"/>
        <v>0.36846865955804248</v>
      </c>
      <c r="O1723" s="15">
        <f t="shared" ca="1" si="373"/>
        <v>5.9656263520720927E-3</v>
      </c>
      <c r="P1723" s="6"/>
      <c r="Q1723" s="15">
        <f t="shared" ca="1" si="374"/>
        <v>1.4841631436272575</v>
      </c>
      <c r="R1723" s="87">
        <f t="shared" ca="1" si="366"/>
        <v>-2.8525674284196545</v>
      </c>
      <c r="Y1723" s="6"/>
      <c r="Z1723" s="6"/>
      <c r="AA1723" s="6"/>
      <c r="AB1723" s="6"/>
      <c r="AE1723" s="41">
        <f t="shared" ca="1" si="365"/>
        <v>-1.7375877437031502</v>
      </c>
      <c r="AF1723" s="36">
        <f t="shared" ca="1" si="367"/>
        <v>0.37104078590681439</v>
      </c>
    </row>
    <row r="1724" spans="2:32" x14ac:dyDescent="0.25">
      <c r="B1724" s="3">
        <f t="shared" si="368"/>
        <v>1718</v>
      </c>
      <c r="C1724" s="15">
        <f t="shared" ca="1" si="375"/>
        <v>-10.594498714178222</v>
      </c>
      <c r="D1724" s="15">
        <f t="shared" ca="1" si="375"/>
        <v>-5.2634652237453059</v>
      </c>
      <c r="E1724" s="15">
        <f t="shared" ca="1" si="375"/>
        <v>3.6024748233911912</v>
      </c>
      <c r="F1724" s="15">
        <f t="shared" ca="1" si="375"/>
        <v>2.4165415124777678</v>
      </c>
      <c r="G1724" s="15">
        <f t="shared" ca="1" si="375"/>
        <v>4.3650295087059376</v>
      </c>
      <c r="H1724" s="6"/>
      <c r="I1724" s="15">
        <f t="shared" ca="1" si="364"/>
        <v>-1.0947836186697266</v>
      </c>
      <c r="J1724" s="6"/>
      <c r="K1724" s="15">
        <f t="shared" ca="1" si="369"/>
        <v>3.6097834758332792</v>
      </c>
      <c r="L1724" s="15">
        <f t="shared" ca="1" si="370"/>
        <v>0.69511625297982027</v>
      </c>
      <c r="M1724" s="15">
        <f t="shared" ca="1" si="371"/>
        <v>0.8825694748605023</v>
      </c>
      <c r="N1724" s="15">
        <f t="shared" ca="1" si="372"/>
        <v>0.49317616706511885</v>
      </c>
      <c r="O1724" s="15">
        <f t="shared" ca="1" si="373"/>
        <v>1.1923823754345453</v>
      </c>
      <c r="P1724" s="6"/>
      <c r="Q1724" s="15">
        <f t="shared" ca="1" si="374"/>
        <v>6.8730277461732658</v>
      </c>
      <c r="R1724" s="87">
        <f t="shared" ca="1" si="366"/>
        <v>-1.0558475932418694</v>
      </c>
      <c r="Y1724" s="6"/>
      <c r="Z1724" s="6"/>
      <c r="AA1724" s="6"/>
      <c r="AB1724" s="6"/>
      <c r="AE1724" s="41">
        <f t="shared" ca="1" si="365"/>
        <v>-1.3840293093996592</v>
      </c>
      <c r="AF1724" s="36">
        <f t="shared" ca="1" si="367"/>
        <v>1.7182569365433165</v>
      </c>
    </row>
    <row r="1725" spans="2:32" x14ac:dyDescent="0.25">
      <c r="B1725" s="3">
        <f t="shared" si="368"/>
        <v>1719</v>
      </c>
      <c r="C1725" s="15">
        <f t="shared" ca="1" si="375"/>
        <v>2.4355242672347743</v>
      </c>
      <c r="D1725" s="15">
        <f t="shared" ca="1" si="375"/>
        <v>1.8081807818322204</v>
      </c>
      <c r="E1725" s="15">
        <f t="shared" ca="1" si="375"/>
        <v>-4.8947538593565554</v>
      </c>
      <c r="F1725" s="15">
        <f t="shared" ca="1" si="375"/>
        <v>9.4929843925863207</v>
      </c>
      <c r="G1725" s="15">
        <f t="shared" ca="1" si="375"/>
        <v>-4.5839066596684024</v>
      </c>
      <c r="H1725" s="6"/>
      <c r="I1725" s="15">
        <f t="shared" ca="1" si="364"/>
        <v>0.85160578452567148</v>
      </c>
      <c r="J1725" s="6"/>
      <c r="K1725" s="15">
        <f t="shared" ca="1" si="369"/>
        <v>0.10035191039470027</v>
      </c>
      <c r="L1725" s="15">
        <f t="shared" ca="1" si="370"/>
        <v>3.6601429018880964E-2</v>
      </c>
      <c r="M1725" s="15">
        <f t="shared" ca="1" si="371"/>
        <v>1.3208259662735307</v>
      </c>
      <c r="N1725" s="15">
        <f t="shared" ca="1" si="372"/>
        <v>2.9869369699139274</v>
      </c>
      <c r="O1725" s="15">
        <f t="shared" ca="1" si="373"/>
        <v>1.1817918212395453</v>
      </c>
      <c r="P1725" s="6"/>
      <c r="Q1725" s="15">
        <f t="shared" ca="1" si="374"/>
        <v>5.6265080968405847</v>
      </c>
      <c r="R1725" s="87">
        <f t="shared" ca="1" si="366"/>
        <v>-0.43302853495325405</v>
      </c>
      <c r="Y1725" s="6"/>
      <c r="Z1725" s="6"/>
      <c r="AA1725" s="6"/>
      <c r="AB1725" s="6"/>
      <c r="AE1725" s="41">
        <f t="shared" ca="1" si="365"/>
        <v>-0.51357750615362785</v>
      </c>
      <c r="AF1725" s="36">
        <f t="shared" ca="1" si="367"/>
        <v>1.4066270242101462</v>
      </c>
    </row>
    <row r="1726" spans="2:32" x14ac:dyDescent="0.25">
      <c r="B1726" s="3">
        <f t="shared" si="368"/>
        <v>1720</v>
      </c>
      <c r="C1726" s="15">
        <f t="shared" ca="1" si="375"/>
        <v>13.677339616425979</v>
      </c>
      <c r="D1726" s="15">
        <f t="shared" ca="1" si="375"/>
        <v>9.9505885299367325</v>
      </c>
      <c r="E1726" s="15">
        <f t="shared" ca="1" si="375"/>
        <v>-14.651249585042866</v>
      </c>
      <c r="F1726" s="15">
        <f t="shared" ca="1" si="375"/>
        <v>4.8321822337181617</v>
      </c>
      <c r="G1726" s="15">
        <f t="shared" ca="1" si="375"/>
        <v>-1.8675906970060927</v>
      </c>
      <c r="H1726" s="6"/>
      <c r="I1726" s="15">
        <f t="shared" ca="1" si="364"/>
        <v>2.3882540196063831</v>
      </c>
      <c r="J1726" s="6"/>
      <c r="K1726" s="15">
        <f t="shared" ca="1" si="369"/>
        <v>5.0977381444927872</v>
      </c>
      <c r="L1726" s="15">
        <f t="shared" ca="1" si="370"/>
        <v>2.2875561298453349</v>
      </c>
      <c r="M1726" s="15">
        <f t="shared" ca="1" si="371"/>
        <v>11.61378732371419</v>
      </c>
      <c r="N1726" s="15">
        <f t="shared" ca="1" si="372"/>
        <v>0.2389114046292635</v>
      </c>
      <c r="O1726" s="15">
        <f t="shared" ca="1" si="373"/>
        <v>0.72448857007673295</v>
      </c>
      <c r="P1726" s="6"/>
      <c r="Q1726" s="15">
        <f t="shared" ca="1" si="374"/>
        <v>19.96248157275831</v>
      </c>
      <c r="R1726" s="87">
        <f t="shared" ca="1" si="366"/>
        <v>7.7723739954960624E-2</v>
      </c>
      <c r="Y1726" s="6"/>
      <c r="Z1726" s="6"/>
      <c r="AA1726" s="6"/>
      <c r="AB1726" s="6"/>
      <c r="AE1726" s="41">
        <f t="shared" ca="1" si="365"/>
        <v>0.17363247607548171</v>
      </c>
      <c r="AF1726" s="36">
        <f t="shared" ca="1" si="367"/>
        <v>4.9906203931895776</v>
      </c>
    </row>
    <row r="1727" spans="2:32" x14ac:dyDescent="0.25">
      <c r="B1727" s="3">
        <f t="shared" si="368"/>
        <v>1721</v>
      </c>
      <c r="C1727" s="15">
        <f t="shared" ca="1" si="375"/>
        <v>5.8417722448519012</v>
      </c>
      <c r="D1727" s="15">
        <f t="shared" ca="1" si="375"/>
        <v>-1.7256041038017451</v>
      </c>
      <c r="E1727" s="15">
        <f t="shared" ca="1" si="375"/>
        <v>-2.09718391977274</v>
      </c>
      <c r="F1727" s="15">
        <f t="shared" ca="1" si="375"/>
        <v>6.4289485980285379</v>
      </c>
      <c r="G1727" s="15">
        <f t="shared" ca="1" si="375"/>
        <v>-0.83566470168894114</v>
      </c>
      <c r="H1727" s="6"/>
      <c r="I1727" s="15">
        <f t="shared" ca="1" si="364"/>
        <v>1.5224536235234027</v>
      </c>
      <c r="J1727" s="6"/>
      <c r="K1727" s="15">
        <f t="shared" ca="1" si="369"/>
        <v>0.74626053410220505</v>
      </c>
      <c r="L1727" s="15">
        <f t="shared" ca="1" si="370"/>
        <v>0.42199516000146414</v>
      </c>
      <c r="M1727" s="15">
        <f t="shared" ca="1" si="371"/>
        <v>0.52407103779355735</v>
      </c>
      <c r="N1727" s="15">
        <f t="shared" ca="1" si="372"/>
        <v>0.96294771739376561</v>
      </c>
      <c r="O1727" s="15">
        <f t="shared" ca="1" si="373"/>
        <v>0.22242888142809078</v>
      </c>
      <c r="P1727" s="6"/>
      <c r="Q1727" s="15">
        <f t="shared" ca="1" si="374"/>
        <v>2.8777033307190831</v>
      </c>
      <c r="R1727" s="87">
        <f t="shared" ca="1" si="366"/>
        <v>-0.25178945502522443</v>
      </c>
      <c r="Y1727" s="6"/>
      <c r="Z1727" s="6"/>
      <c r="AA1727" s="6"/>
      <c r="AB1727" s="6"/>
      <c r="AE1727" s="41">
        <f t="shared" ca="1" si="365"/>
        <v>-0.21356523204207559</v>
      </c>
      <c r="AF1727" s="36">
        <f t="shared" ca="1" si="367"/>
        <v>0.71942583267977078</v>
      </c>
    </row>
    <row r="1728" spans="2:32" x14ac:dyDescent="0.25">
      <c r="B1728" s="3">
        <f t="shared" si="368"/>
        <v>1722</v>
      </c>
      <c r="C1728" s="15">
        <f t="shared" ca="1" si="375"/>
        <v>13.048296241103596</v>
      </c>
      <c r="D1728" s="15">
        <f t="shared" ca="1" si="375"/>
        <v>3.9520261993407919</v>
      </c>
      <c r="E1728" s="15">
        <f t="shared" ca="1" si="375"/>
        <v>-3.1192445023002406</v>
      </c>
      <c r="F1728" s="15">
        <f t="shared" ca="1" si="375"/>
        <v>-4.1101148155459768</v>
      </c>
      <c r="G1728" s="15">
        <f t="shared" ca="1" si="375"/>
        <v>6.4962888348488326</v>
      </c>
      <c r="H1728" s="6"/>
      <c r="I1728" s="15">
        <f t="shared" ca="1" si="364"/>
        <v>3.2534503914894009</v>
      </c>
      <c r="J1728" s="6"/>
      <c r="K1728" s="15">
        <f t="shared" ca="1" si="369"/>
        <v>3.8375602087081764</v>
      </c>
      <c r="L1728" s="15">
        <f t="shared" ca="1" si="370"/>
        <v>1.9520326372608948E-2</v>
      </c>
      <c r="M1728" s="15">
        <f t="shared" ca="1" si="371"/>
        <v>1.6244496083733027</v>
      </c>
      <c r="N1728" s="15">
        <f t="shared" ca="1" si="372"/>
        <v>2.1688837023304783</v>
      </c>
      <c r="O1728" s="15">
        <f t="shared" ca="1" si="373"/>
        <v>0.42064004678919281</v>
      </c>
      <c r="P1728" s="6"/>
      <c r="Q1728" s="15">
        <f t="shared" ca="1" si="374"/>
        <v>8.0710538925737598</v>
      </c>
      <c r="R1728" s="87">
        <f t="shared" ca="1" si="366"/>
        <v>0.39462720377722482</v>
      </c>
      <c r="Y1728" s="6"/>
      <c r="Z1728" s="6"/>
      <c r="AA1728" s="6"/>
      <c r="AB1728" s="6"/>
      <c r="AE1728" s="41">
        <f t="shared" ca="1" si="365"/>
        <v>0.56056005635880479</v>
      </c>
      <c r="AF1728" s="36">
        <f t="shared" ca="1" si="367"/>
        <v>2.01776347314344</v>
      </c>
    </row>
    <row r="1729" spans="2:32" x14ac:dyDescent="0.25">
      <c r="B1729" s="3">
        <f t="shared" si="368"/>
        <v>1723</v>
      </c>
      <c r="C1729" s="15">
        <f t="shared" ca="1" si="375"/>
        <v>3.3252192323498018</v>
      </c>
      <c r="D1729" s="15">
        <f t="shared" ca="1" si="375"/>
        <v>-1.9354525119603121</v>
      </c>
      <c r="E1729" s="15">
        <f t="shared" ca="1" si="375"/>
        <v>-1.4196265613172812</v>
      </c>
      <c r="F1729" s="15">
        <f t="shared" ca="1" si="375"/>
        <v>0.67177274825717848</v>
      </c>
      <c r="G1729" s="15">
        <f t="shared" ca="1" si="375"/>
        <v>-3.7393561387806011</v>
      </c>
      <c r="H1729" s="6"/>
      <c r="I1729" s="15">
        <f t="shared" ca="1" si="364"/>
        <v>-0.61948864629024281</v>
      </c>
      <c r="J1729" s="6"/>
      <c r="K1729" s="15">
        <f t="shared" ca="1" si="369"/>
        <v>0.62242880991219363</v>
      </c>
      <c r="L1729" s="15">
        <f t="shared" ca="1" si="370"/>
        <v>6.9270435829972513E-2</v>
      </c>
      <c r="M1729" s="15">
        <f t="shared" ca="1" si="371"/>
        <v>2.5608827322552645E-2</v>
      </c>
      <c r="N1729" s="15">
        <f t="shared" ca="1" si="372"/>
        <v>6.6694239561942051E-2</v>
      </c>
      <c r="O1729" s="15">
        <f t="shared" ca="1" si="373"/>
        <v>0.3893429268279231</v>
      </c>
      <c r="P1729" s="6"/>
      <c r="Q1729" s="15">
        <f t="shared" ca="1" si="374"/>
        <v>1.173345239454584</v>
      </c>
      <c r="R1729" s="87">
        <f t="shared" ca="1" si="366"/>
        <v>-2.1629605880075773</v>
      </c>
      <c r="Y1729" s="6"/>
      <c r="Z1729" s="6"/>
      <c r="AA1729" s="6"/>
      <c r="AB1729" s="6"/>
      <c r="AE1729" s="41">
        <f t="shared" ca="1" si="365"/>
        <v>-1.1714709358787769</v>
      </c>
      <c r="AF1729" s="36">
        <f t="shared" ca="1" si="367"/>
        <v>0.29333630986364601</v>
      </c>
    </row>
    <row r="1730" spans="2:32" x14ac:dyDescent="0.25">
      <c r="B1730" s="3">
        <f t="shared" si="368"/>
        <v>1724</v>
      </c>
      <c r="C1730" s="15">
        <f t="shared" ca="1" si="375"/>
        <v>3.2493675407111224</v>
      </c>
      <c r="D1730" s="15">
        <f t="shared" ca="1" si="375"/>
        <v>-0.68202060358395045</v>
      </c>
      <c r="E1730" s="15">
        <f t="shared" ca="1" si="375"/>
        <v>2.1256778572165365</v>
      </c>
      <c r="F1730" s="15">
        <f t="shared" ca="1" si="375"/>
        <v>1.0921727236969834</v>
      </c>
      <c r="G1730" s="15">
        <f t="shared" ca="1" si="375"/>
        <v>-0.36521147753447769</v>
      </c>
      <c r="H1730" s="6"/>
      <c r="I1730" s="15">
        <f t="shared" ca="1" si="364"/>
        <v>1.0839972081012426</v>
      </c>
      <c r="J1730" s="6"/>
      <c r="K1730" s="15">
        <f t="shared" ca="1" si="369"/>
        <v>0.18755314709388088</v>
      </c>
      <c r="L1730" s="15">
        <f t="shared" ca="1" si="370"/>
        <v>0.1247527564475743</v>
      </c>
      <c r="M1730" s="15">
        <f t="shared" ca="1" si="371"/>
        <v>4.3403942989650397E-2</v>
      </c>
      <c r="N1730" s="15">
        <f t="shared" ca="1" si="372"/>
        <v>2.6735622102480498E-6</v>
      </c>
      <c r="O1730" s="15">
        <f t="shared" ca="1" si="373"/>
        <v>8.4008232580880485E-2</v>
      </c>
      <c r="P1730" s="6"/>
      <c r="Q1730" s="15">
        <f t="shared" ca="1" si="374"/>
        <v>0.43972075267419625</v>
      </c>
      <c r="R1730" s="87">
        <f t="shared" ca="1" si="366"/>
        <v>-1.235530041286254</v>
      </c>
      <c r="Y1730" s="6"/>
      <c r="Z1730" s="6"/>
      <c r="AA1730" s="6"/>
      <c r="AB1730" s="6"/>
      <c r="AE1730" s="41">
        <f t="shared" ca="1" si="365"/>
        <v>-0.40964890205304305</v>
      </c>
      <c r="AF1730" s="36">
        <f t="shared" ca="1" si="367"/>
        <v>0.10993018816854906</v>
      </c>
    </row>
    <row r="1731" spans="2:32" x14ac:dyDescent="0.25">
      <c r="B1731" s="3">
        <f t="shared" si="368"/>
        <v>1725</v>
      </c>
      <c r="C1731" s="15">
        <f t="shared" ca="1" si="375"/>
        <v>3.5335335023517835</v>
      </c>
      <c r="D1731" s="15">
        <f t="shared" ca="1" si="375"/>
        <v>3.4309339480622114</v>
      </c>
      <c r="E1731" s="15">
        <f t="shared" ca="1" si="375"/>
        <v>-3.8584106505817521</v>
      </c>
      <c r="F1731" s="15">
        <f t="shared" ca="1" si="375"/>
        <v>4.3967613371823884</v>
      </c>
      <c r="G1731" s="15">
        <f t="shared" ca="1" si="375"/>
        <v>4.2543729410803248</v>
      </c>
      <c r="H1731" s="6"/>
      <c r="I1731" s="15">
        <f t="shared" ca="1" si="364"/>
        <v>2.351438215618991</v>
      </c>
      <c r="J1731" s="6"/>
      <c r="K1731" s="15">
        <f t="shared" ca="1" si="369"/>
        <v>5.5893970676635311E-2</v>
      </c>
      <c r="L1731" s="15">
        <f t="shared" ca="1" si="370"/>
        <v>4.6612441454524998E-2</v>
      </c>
      <c r="M1731" s="15">
        <f t="shared" ca="1" si="371"/>
        <v>1.5424889176421863</v>
      </c>
      <c r="N1731" s="15">
        <f t="shared" ca="1" si="372"/>
        <v>0.16733386686407362</v>
      </c>
      <c r="O1731" s="15">
        <f t="shared" ca="1" si="373"/>
        <v>0.14484642277466409</v>
      </c>
      <c r="P1731" s="6"/>
      <c r="Q1731" s="15">
        <f t="shared" ca="1" si="374"/>
        <v>1.9571756194120842</v>
      </c>
      <c r="R1731" s="87">
        <f t="shared" ca="1" si="366"/>
        <v>0.2246875869536796</v>
      </c>
      <c r="Y1731" s="6"/>
      <c r="Z1731" s="6"/>
      <c r="AA1731" s="6"/>
      <c r="AB1731" s="6"/>
      <c r="AE1731" s="41">
        <f t="shared" ca="1" si="365"/>
        <v>0.15716794800305844</v>
      </c>
      <c r="AF1731" s="36">
        <f t="shared" ca="1" si="367"/>
        <v>0.48929390485302104</v>
      </c>
    </row>
    <row r="1732" spans="2:32" x14ac:dyDescent="0.25">
      <c r="B1732" s="3">
        <f t="shared" si="368"/>
        <v>1726</v>
      </c>
      <c r="C1732" s="15">
        <f t="shared" ca="1" si="375"/>
        <v>4.5904467338820858</v>
      </c>
      <c r="D1732" s="15">
        <f t="shared" ca="1" si="375"/>
        <v>2.8611606493979274</v>
      </c>
      <c r="E1732" s="15">
        <f t="shared" ca="1" si="375"/>
        <v>-1.4098190629198237</v>
      </c>
      <c r="F1732" s="15">
        <f t="shared" ca="1" si="375"/>
        <v>1.9562753393042218</v>
      </c>
      <c r="G1732" s="15">
        <f t="shared" ca="1" si="375"/>
        <v>8.9952493576049477</v>
      </c>
      <c r="H1732" s="6"/>
      <c r="I1732" s="15">
        <f t="shared" ca="1" si="364"/>
        <v>3.3986626034538716</v>
      </c>
      <c r="J1732" s="6"/>
      <c r="K1732" s="15">
        <f t="shared" ca="1" si="369"/>
        <v>5.6813976541621389E-2</v>
      </c>
      <c r="L1732" s="15">
        <f t="shared" ca="1" si="370"/>
        <v>1.1556334024558338E-2</v>
      </c>
      <c r="M1732" s="15">
        <f t="shared" ca="1" si="371"/>
        <v>0.92485983743407796</v>
      </c>
      <c r="N1732" s="15">
        <f t="shared" ca="1" si="372"/>
        <v>8.3219240791244473E-2</v>
      </c>
      <c r="O1732" s="15">
        <f t="shared" ca="1" si="373"/>
        <v>1.252871331869571</v>
      </c>
      <c r="P1732" s="6"/>
      <c r="Q1732" s="15">
        <f t="shared" ca="1" si="374"/>
        <v>2.3293207206610731</v>
      </c>
      <c r="R1732" s="87">
        <f t="shared" ca="1" si="366"/>
        <v>0.81967806186600434</v>
      </c>
      <c r="Y1732" s="6"/>
      <c r="Z1732" s="6"/>
      <c r="AA1732" s="6"/>
      <c r="AB1732" s="6"/>
      <c r="AE1732" s="41">
        <f t="shared" ca="1" si="365"/>
        <v>0.62550093178193777</v>
      </c>
      <c r="AF1732" s="36">
        <f t="shared" ca="1" si="367"/>
        <v>0.58233018016526827</v>
      </c>
    </row>
    <row r="1733" spans="2:32" x14ac:dyDescent="0.25">
      <c r="B1733" s="3">
        <f t="shared" si="368"/>
        <v>1727</v>
      </c>
      <c r="C1733" s="15">
        <f t="shared" ca="1" si="375"/>
        <v>10.164399098029465</v>
      </c>
      <c r="D1733" s="15">
        <f t="shared" ca="1" si="375"/>
        <v>-1.404904324081742</v>
      </c>
      <c r="E1733" s="15">
        <f t="shared" ca="1" si="375"/>
        <v>-1.9990374946434741E-3</v>
      </c>
      <c r="F1733" s="15">
        <f t="shared" ca="1" si="375"/>
        <v>-3.5784372546981151</v>
      </c>
      <c r="G1733" s="15">
        <f t="shared" ca="1" si="375"/>
        <v>4.9870971280897685</v>
      </c>
      <c r="H1733" s="6"/>
      <c r="I1733" s="15">
        <f t="shared" ca="1" si="364"/>
        <v>2.0332311219689467</v>
      </c>
      <c r="J1733" s="6"/>
      <c r="K1733" s="15">
        <f t="shared" ca="1" si="369"/>
        <v>2.6446357061964836</v>
      </c>
      <c r="L1733" s="15">
        <f t="shared" ca="1" si="370"/>
        <v>0.47283101381560666</v>
      </c>
      <c r="M1733" s="15">
        <f t="shared" ca="1" si="371"/>
        <v>0.16568647207960763</v>
      </c>
      <c r="N1733" s="15">
        <f t="shared" ca="1" si="372"/>
        <v>1.2596328787874054</v>
      </c>
      <c r="O1733" s="15">
        <f t="shared" ca="1" si="373"/>
        <v>0.34901297528464698</v>
      </c>
      <c r="P1733" s="6"/>
      <c r="Q1733" s="15">
        <f t="shared" ca="1" si="374"/>
        <v>4.8917990461637499</v>
      </c>
      <c r="R1733" s="87">
        <f t="shared" ca="1" si="366"/>
        <v>1.3438651569500663E-2</v>
      </c>
      <c r="Y1733" s="6"/>
      <c r="Z1733" s="6"/>
      <c r="AA1733" s="6"/>
      <c r="AB1733" s="6"/>
      <c r="AE1733" s="41">
        <f t="shared" ca="1" si="365"/>
        <v>1.4861409538230308E-2</v>
      </c>
      <c r="AF1733" s="36">
        <f t="shared" ca="1" si="367"/>
        <v>1.2229497615409375</v>
      </c>
    </row>
    <row r="1734" spans="2:32" x14ac:dyDescent="0.25">
      <c r="B1734" s="3">
        <f t="shared" si="368"/>
        <v>1728</v>
      </c>
      <c r="C1734" s="15">
        <f t="shared" ca="1" si="375"/>
        <v>2.1293395458269826</v>
      </c>
      <c r="D1734" s="15">
        <f t="shared" ca="1" si="375"/>
        <v>1.2229888981456256</v>
      </c>
      <c r="E1734" s="15">
        <f t="shared" ca="1" si="375"/>
        <v>7.5039140670041249E-3</v>
      </c>
      <c r="F1734" s="15">
        <f t="shared" ca="1" si="375"/>
        <v>8.6319122791422149</v>
      </c>
      <c r="G1734" s="15">
        <f t="shared" ca="1" si="375"/>
        <v>-5.500394681183332</v>
      </c>
      <c r="H1734" s="6"/>
      <c r="I1734" s="15">
        <f t="shared" ca="1" si="364"/>
        <v>1.2982699911996991</v>
      </c>
      <c r="J1734" s="6"/>
      <c r="K1734" s="15">
        <f t="shared" ca="1" si="369"/>
        <v>2.7627064185135657E-2</v>
      </c>
      <c r="L1734" s="15">
        <f t="shared" ca="1" si="370"/>
        <v>2.2668971885664286E-4</v>
      </c>
      <c r="M1734" s="15">
        <f t="shared" ca="1" si="371"/>
        <v>6.6643082635061066E-2</v>
      </c>
      <c r="N1734" s="15">
        <f t="shared" ca="1" si="372"/>
        <v>2.1512923682999494</v>
      </c>
      <c r="O1734" s="15">
        <f t="shared" ca="1" si="373"/>
        <v>1.8488736531003629</v>
      </c>
      <c r="P1734" s="6"/>
      <c r="Q1734" s="15">
        <f t="shared" ca="1" si="374"/>
        <v>4.0946628579393654</v>
      </c>
      <c r="R1734" s="87">
        <f t="shared" ca="1" si="366"/>
        <v>-0.31017441232484472</v>
      </c>
      <c r="Y1734" s="6"/>
      <c r="Z1734" s="6"/>
      <c r="AA1734" s="6"/>
      <c r="AB1734" s="6"/>
      <c r="AE1734" s="41">
        <f t="shared" ca="1" si="365"/>
        <v>-0.31382320030579969</v>
      </c>
      <c r="AF1734" s="36">
        <f t="shared" ca="1" si="367"/>
        <v>1.0236657144848413</v>
      </c>
    </row>
    <row r="1735" spans="2:32" x14ac:dyDescent="0.25">
      <c r="B1735" s="3">
        <f t="shared" si="368"/>
        <v>1729</v>
      </c>
      <c r="C1735" s="15">
        <f t="shared" ca="1" si="375"/>
        <v>-2.5047869159048544</v>
      </c>
      <c r="D1735" s="15">
        <f t="shared" ca="1" si="375"/>
        <v>-0.56737542300304522</v>
      </c>
      <c r="E1735" s="15">
        <f t="shared" ca="1" si="375"/>
        <v>0.70910664376717025</v>
      </c>
      <c r="F1735" s="15">
        <f t="shared" ca="1" si="375"/>
        <v>4.5340082564421618</v>
      </c>
      <c r="G1735" s="15">
        <f t="shared" ca="1" si="375"/>
        <v>5.1169578000366913</v>
      </c>
      <c r="H1735" s="6"/>
      <c r="I1735" s="15">
        <f t="shared" ref="I1735:I1798" ca="1" si="376">($A$8=1)*$B$1+(($A$8)=2)*AVERAGE($C1735:$G1735)</f>
        <v>1.4575820722676247</v>
      </c>
      <c r="J1735" s="6"/>
      <c r="K1735" s="15">
        <f t="shared" ca="1" si="369"/>
        <v>0.62801471993723978</v>
      </c>
      <c r="L1735" s="15">
        <f t="shared" ca="1" si="370"/>
        <v>0.16401811430611463</v>
      </c>
      <c r="M1735" s="15">
        <f t="shared" ca="1" si="371"/>
        <v>2.2408618682757554E-2</v>
      </c>
      <c r="N1735" s="15">
        <f t="shared" ca="1" si="372"/>
        <v>0.37857592266698814</v>
      </c>
      <c r="O1735" s="15">
        <f t="shared" ca="1" si="373"/>
        <v>0.53564122867941533</v>
      </c>
      <c r="P1735" s="6"/>
      <c r="Q1735" s="15">
        <f t="shared" ca="1" si="374"/>
        <v>1.7286586042725154</v>
      </c>
      <c r="R1735" s="87">
        <f t="shared" ca="1" si="366"/>
        <v>-0.36899834014450927</v>
      </c>
      <c r="Y1735" s="6"/>
      <c r="Z1735" s="6"/>
      <c r="AA1735" s="6"/>
      <c r="AB1735" s="6"/>
      <c r="AE1735" s="41">
        <f t="shared" ref="AE1735:AE1798" ca="1" si="377">((AVERAGE(C1735:G1735)-$B$1)/($B$2/SQRT(COUNT(C1735:G1735))))</f>
        <v>-0.24257667172483188</v>
      </c>
      <c r="AF1735" s="36">
        <f t="shared" ca="1" si="367"/>
        <v>0.43216465106812885</v>
      </c>
    </row>
    <row r="1736" spans="2:32" x14ac:dyDescent="0.25">
      <c r="B1736" s="3">
        <f t="shared" si="368"/>
        <v>1730</v>
      </c>
      <c r="C1736" s="15">
        <f t="shared" ca="1" si="375"/>
        <v>-4.7316351491194704</v>
      </c>
      <c r="D1736" s="15">
        <f t="shared" ca="1" si="375"/>
        <v>1.5992667390294582</v>
      </c>
      <c r="E1736" s="15">
        <f t="shared" ca="1" si="375"/>
        <v>-2.9167057037235393</v>
      </c>
      <c r="F1736" s="15">
        <f t="shared" ca="1" si="375"/>
        <v>7.3232350890884383</v>
      </c>
      <c r="G1736" s="15">
        <f t="shared" ca="1" si="375"/>
        <v>0.75689375119123503</v>
      </c>
      <c r="H1736" s="6"/>
      <c r="I1736" s="15">
        <f t="shared" ca="1" si="376"/>
        <v>0.40621094529322443</v>
      </c>
      <c r="J1736" s="6"/>
      <c r="K1736" s="15">
        <f t="shared" ca="1" si="369"/>
        <v>1.0558984995948713</v>
      </c>
      <c r="L1736" s="15">
        <f t="shared" ca="1" si="370"/>
        <v>5.6935285078703789E-2</v>
      </c>
      <c r="M1736" s="15">
        <f t="shared" ca="1" si="371"/>
        <v>0.44167100225251199</v>
      </c>
      <c r="N1736" s="15">
        <f t="shared" ca="1" si="372"/>
        <v>1.9138089202338366</v>
      </c>
      <c r="O1736" s="15">
        <f t="shared" ca="1" si="373"/>
        <v>4.9191372141000715E-3</v>
      </c>
      <c r="P1736" s="6"/>
      <c r="Q1736" s="15">
        <f t="shared" ca="1" si="374"/>
        <v>3.4732328443740239</v>
      </c>
      <c r="R1736" s="87">
        <f t="shared" ref="R1736:R1799" ca="1" si="378">((AVERAGE(C1736:G1736)-$B$1)/($B$2/SQRT(COUNT(C1736:G1736))))/SQRT(Q1736/$B$3)</f>
        <v>-0.76490743769232028</v>
      </c>
      <c r="Y1736" s="6"/>
      <c r="Z1736" s="6"/>
      <c r="AA1736" s="6"/>
      <c r="AB1736" s="6"/>
      <c r="AE1736" s="41">
        <f t="shared" ca="1" si="377"/>
        <v>-0.71276413362389623</v>
      </c>
      <c r="AF1736" s="36">
        <f t="shared" ref="AF1736:AF1799" ca="1" si="379">Q1736/(COUNT(C1736:G1736)-1)</f>
        <v>0.86830821109350598</v>
      </c>
    </row>
    <row r="1737" spans="2:32" x14ac:dyDescent="0.25">
      <c r="B1737" s="3">
        <f t="shared" ref="B1737:B1800" si="380">B1736+1</f>
        <v>1731</v>
      </c>
      <c r="C1737" s="15">
        <f t="shared" ca="1" si="375"/>
        <v>7.683336016914331</v>
      </c>
      <c r="D1737" s="15">
        <f t="shared" ca="1" si="375"/>
        <v>4.6667156740688389</v>
      </c>
      <c r="E1737" s="15">
        <f t="shared" ca="1" si="375"/>
        <v>-3.3582558286273958</v>
      </c>
      <c r="F1737" s="15">
        <f t="shared" ca="1" si="375"/>
        <v>8.4706155810801036</v>
      </c>
      <c r="G1737" s="15">
        <f t="shared" ca="1" si="375"/>
        <v>6.1790644036647802</v>
      </c>
      <c r="H1737" s="6"/>
      <c r="I1737" s="15">
        <f t="shared" ca="1" si="376"/>
        <v>4.7282951694201314</v>
      </c>
      <c r="J1737" s="6"/>
      <c r="K1737" s="15">
        <f t="shared" ca="1" si="369"/>
        <v>0.34929065641436952</v>
      </c>
      <c r="L1737" s="15">
        <f t="shared" ca="1" si="370"/>
        <v>1.5168136990879405E-4</v>
      </c>
      <c r="M1737" s="15">
        <f t="shared" ca="1" si="371"/>
        <v>2.6156922817609387</v>
      </c>
      <c r="N1737" s="15">
        <f t="shared" ca="1" si="372"/>
        <v>0.56019848254107463</v>
      </c>
      <c r="O1737" s="15">
        <f t="shared" ca="1" si="373"/>
        <v>8.4189254841232186E-2</v>
      </c>
      <c r="P1737" s="6"/>
      <c r="Q1737" s="15">
        <f t="shared" ca="1" si="374"/>
        <v>3.6095223569275232</v>
      </c>
      <c r="R1737" s="87">
        <f t="shared" ca="1" si="378"/>
        <v>1.2844330723470048</v>
      </c>
      <c r="Y1737" s="6"/>
      <c r="Z1737" s="6"/>
      <c r="AA1737" s="6"/>
      <c r="AB1737" s="6"/>
      <c r="AE1737" s="41">
        <f t="shared" ca="1" si="377"/>
        <v>1.2201306923015438</v>
      </c>
      <c r="AF1737" s="36">
        <f t="shared" ca="1" si="379"/>
        <v>0.9023805892318808</v>
      </c>
    </row>
    <row r="1738" spans="2:32" x14ac:dyDescent="0.25">
      <c r="B1738" s="3">
        <f t="shared" si="380"/>
        <v>1732</v>
      </c>
      <c r="C1738" s="15">
        <f t="shared" ca="1" si="375"/>
        <v>-1.7409753201718958</v>
      </c>
      <c r="D1738" s="15">
        <f t="shared" ca="1" si="375"/>
        <v>-2.3572568839883834</v>
      </c>
      <c r="E1738" s="15">
        <f t="shared" ca="1" si="375"/>
        <v>-1.4694875419743116</v>
      </c>
      <c r="F1738" s="15">
        <f t="shared" ca="1" si="375"/>
        <v>8.3891693609878608</v>
      </c>
      <c r="G1738" s="15">
        <f t="shared" ca="1" si="375"/>
        <v>0.87076312429639446</v>
      </c>
      <c r="H1738" s="6"/>
      <c r="I1738" s="15">
        <f t="shared" ca="1" si="376"/>
        <v>0.7384425478299329</v>
      </c>
      <c r="J1738" s="6"/>
      <c r="K1738" s="15">
        <f t="shared" ca="1" si="369"/>
        <v>0.24590051856666939</v>
      </c>
      <c r="L1738" s="15">
        <f t="shared" ca="1" si="370"/>
        <v>0.38333419888640985</v>
      </c>
      <c r="M1738" s="15">
        <f t="shared" ca="1" si="371"/>
        <v>0.19499821125851921</v>
      </c>
      <c r="N1738" s="15">
        <f t="shared" ca="1" si="372"/>
        <v>2.3413448307829472</v>
      </c>
      <c r="O1738" s="15">
        <f t="shared" ca="1" si="373"/>
        <v>7.0034939825666795E-4</v>
      </c>
      <c r="P1738" s="6"/>
      <c r="Q1738" s="15">
        <f t="shared" ca="1" si="374"/>
        <v>3.1662781088928025</v>
      </c>
      <c r="R1738" s="87">
        <f t="shared" ca="1" si="378"/>
        <v>-0.63412882902665424</v>
      </c>
      <c r="Y1738" s="6"/>
      <c r="Z1738" s="6"/>
      <c r="AA1738" s="6"/>
      <c r="AB1738" s="6"/>
      <c r="AE1738" s="41">
        <f t="shared" ca="1" si="377"/>
        <v>-0.56418564411474181</v>
      </c>
      <c r="AF1738" s="36">
        <f t="shared" ca="1" si="379"/>
        <v>0.79156952722320062</v>
      </c>
    </row>
    <row r="1739" spans="2:32" x14ac:dyDescent="0.25">
      <c r="B1739" s="3">
        <f t="shared" si="380"/>
        <v>1733</v>
      </c>
      <c r="C1739" s="15">
        <f t="shared" ca="1" si="375"/>
        <v>9.9935565055039408</v>
      </c>
      <c r="D1739" s="15">
        <f t="shared" ca="1" si="375"/>
        <v>-4.0555163790534046</v>
      </c>
      <c r="E1739" s="15">
        <f t="shared" ca="1" si="375"/>
        <v>-1.661585081195085</v>
      </c>
      <c r="F1739" s="15">
        <f t="shared" ca="1" si="375"/>
        <v>-2.7037199581457712</v>
      </c>
      <c r="G1739" s="15">
        <f t="shared" ca="1" si="375"/>
        <v>-8.0705457214176537</v>
      </c>
      <c r="H1739" s="6"/>
      <c r="I1739" s="15">
        <f t="shared" ca="1" si="376"/>
        <v>-1.2995621268615947</v>
      </c>
      <c r="J1739" s="6"/>
      <c r="K1739" s="15">
        <f t="shared" ca="1" si="369"/>
        <v>5.1013811377872651</v>
      </c>
      <c r="L1739" s="15">
        <f t="shared" ca="1" si="370"/>
        <v>0.30381135360696465</v>
      </c>
      <c r="M1739" s="15">
        <f t="shared" ca="1" si="371"/>
        <v>5.242424778573937E-3</v>
      </c>
      <c r="N1739" s="15">
        <f t="shared" ca="1" si="372"/>
        <v>7.8866368606267279E-2</v>
      </c>
      <c r="O1739" s="15">
        <f t="shared" ca="1" si="373"/>
        <v>1.8338487535098917</v>
      </c>
      <c r="P1739" s="6"/>
      <c r="Q1739" s="15">
        <f t="shared" ca="1" si="374"/>
        <v>7.3231500382889623</v>
      </c>
      <c r="R1739" s="87">
        <f t="shared" ca="1" si="378"/>
        <v>-1.0905669634112274</v>
      </c>
      <c r="Y1739" s="6"/>
      <c r="Z1739" s="6"/>
      <c r="AA1739" s="6"/>
      <c r="AB1739" s="6"/>
      <c r="AE1739" s="41">
        <f t="shared" ca="1" si="377"/>
        <v>-1.475609042329262</v>
      </c>
      <c r="AF1739" s="36">
        <f t="shared" ca="1" si="379"/>
        <v>1.8307875095722406</v>
      </c>
    </row>
    <row r="1740" spans="2:32" x14ac:dyDescent="0.25">
      <c r="B1740" s="3">
        <f t="shared" si="380"/>
        <v>1734</v>
      </c>
      <c r="C1740" s="15">
        <f t="shared" ca="1" si="375"/>
        <v>9.9998595834522117</v>
      </c>
      <c r="D1740" s="15">
        <f t="shared" ca="1" si="375"/>
        <v>2.4459749090068685</v>
      </c>
      <c r="E1740" s="15">
        <f t="shared" ca="1" si="375"/>
        <v>2.1385429151365525</v>
      </c>
      <c r="F1740" s="15">
        <f t="shared" ca="1" si="375"/>
        <v>2.0250520760369151</v>
      </c>
      <c r="G1740" s="15">
        <f t="shared" ca="1" si="375"/>
        <v>4.1259901609530996</v>
      </c>
      <c r="H1740" s="6"/>
      <c r="I1740" s="15">
        <f t="shared" ca="1" si="376"/>
        <v>4.1470839289171293</v>
      </c>
      <c r="J1740" s="6"/>
      <c r="K1740" s="15">
        <f t="shared" ca="1" si="369"/>
        <v>1.3701993144927427</v>
      </c>
      <c r="L1740" s="15">
        <f t="shared" ca="1" si="370"/>
        <v>0.11575087590480192</v>
      </c>
      <c r="M1740" s="15">
        <f t="shared" ca="1" si="371"/>
        <v>0.16136948016154828</v>
      </c>
      <c r="N1740" s="15">
        <f t="shared" ca="1" si="372"/>
        <v>0.18012076738552943</v>
      </c>
      <c r="O1740" s="15">
        <f t="shared" ca="1" si="373"/>
        <v>1.779788187681308E-5</v>
      </c>
      <c r="P1740" s="6"/>
      <c r="Q1740" s="15">
        <f t="shared" ca="1" si="374"/>
        <v>1.8274582358264988</v>
      </c>
      <c r="R1740" s="87">
        <f t="shared" ca="1" si="378"/>
        <v>1.4205950087898012</v>
      </c>
      <c r="Y1740" s="6"/>
      <c r="Z1740" s="6"/>
      <c r="AA1740" s="6"/>
      <c r="AB1740" s="6"/>
      <c r="AE1740" s="41">
        <f t="shared" ca="1" si="377"/>
        <v>0.96020512369120548</v>
      </c>
      <c r="AF1740" s="36">
        <f t="shared" ca="1" si="379"/>
        <v>0.4568645589566247</v>
      </c>
    </row>
    <row r="1741" spans="2:32" x14ac:dyDescent="0.25">
      <c r="B1741" s="3">
        <f t="shared" si="380"/>
        <v>1735</v>
      </c>
      <c r="C1741" s="15">
        <f t="shared" ca="1" si="375"/>
        <v>2.776915617713863</v>
      </c>
      <c r="D1741" s="15">
        <f t="shared" ca="1" si="375"/>
        <v>6.1808636678253315</v>
      </c>
      <c r="E1741" s="15">
        <f t="shared" ca="1" si="375"/>
        <v>13.284668354243392</v>
      </c>
      <c r="F1741" s="15">
        <f t="shared" ca="1" si="375"/>
        <v>9.9743791434944189</v>
      </c>
      <c r="G1741" s="15">
        <f t="shared" ca="1" si="375"/>
        <v>-3.9963578185993942</v>
      </c>
      <c r="H1741" s="6"/>
      <c r="I1741" s="15">
        <f t="shared" ca="1" si="376"/>
        <v>5.6440937929355233</v>
      </c>
      <c r="J1741" s="6"/>
      <c r="K1741" s="15">
        <f t="shared" ca="1" si="369"/>
        <v>0.32882842753869634</v>
      </c>
      <c r="L1741" s="15">
        <f t="shared" ca="1" si="370"/>
        <v>1.1524875943568815E-2</v>
      </c>
      <c r="M1741" s="15">
        <f t="shared" ca="1" si="371"/>
        <v>2.3351351850761972</v>
      </c>
      <c r="N1741" s="15">
        <f t="shared" ca="1" si="372"/>
        <v>0.75005484869059913</v>
      </c>
      <c r="O1741" s="15">
        <f t="shared" ca="1" si="373"/>
        <v>3.7175322909738471</v>
      </c>
      <c r="P1741" s="6"/>
      <c r="Q1741" s="15">
        <f t="shared" ca="1" si="374"/>
        <v>7.143075628222908</v>
      </c>
      <c r="R1741" s="87">
        <f t="shared" ca="1" si="378"/>
        <v>1.2195283925011804</v>
      </c>
      <c r="Y1741" s="6"/>
      <c r="Z1741" s="6"/>
      <c r="AA1741" s="6"/>
      <c r="AB1741" s="6"/>
      <c r="AE1741" s="41">
        <f t="shared" ca="1" si="377"/>
        <v>1.6296882874777745</v>
      </c>
      <c r="AF1741" s="36">
        <f t="shared" ca="1" si="379"/>
        <v>1.785768907055727</v>
      </c>
    </row>
    <row r="1742" spans="2:32" x14ac:dyDescent="0.25">
      <c r="B1742" s="3">
        <f t="shared" si="380"/>
        <v>1736</v>
      </c>
      <c r="C1742" s="15">
        <f t="shared" ca="1" si="375"/>
        <v>-3.1815742512790672</v>
      </c>
      <c r="D1742" s="15">
        <f t="shared" ca="1" si="375"/>
        <v>10.400838368649683</v>
      </c>
      <c r="E1742" s="15">
        <f t="shared" ca="1" si="375"/>
        <v>1.1901457266123521</v>
      </c>
      <c r="F1742" s="15">
        <f t="shared" ca="1" si="375"/>
        <v>4.5816912307981674</v>
      </c>
      <c r="G1742" s="15">
        <f t="shared" ca="1" si="375"/>
        <v>4.2537361408509859</v>
      </c>
      <c r="H1742" s="6"/>
      <c r="I1742" s="15">
        <f t="shared" ca="1" si="376"/>
        <v>3.448967443126425</v>
      </c>
      <c r="J1742" s="6"/>
      <c r="K1742" s="15">
        <f t="shared" ca="1" si="369"/>
        <v>1.758563326449986</v>
      </c>
      <c r="L1742" s="15">
        <f t="shared" ca="1" si="370"/>
        <v>1.9331403746054241</v>
      </c>
      <c r="M1742" s="15">
        <f t="shared" ca="1" si="371"/>
        <v>0.20409102187982334</v>
      </c>
      <c r="N1742" s="15">
        <f t="shared" ca="1" si="372"/>
        <v>5.1322527166296747E-2</v>
      </c>
      <c r="O1742" s="15">
        <f t="shared" ca="1" si="373"/>
        <v>2.5906106273491429E-2</v>
      </c>
      <c r="P1742" s="6"/>
      <c r="Q1742" s="15">
        <f t="shared" ca="1" si="374"/>
        <v>3.9730233563750215</v>
      </c>
      <c r="R1742" s="87">
        <f t="shared" ca="1" si="378"/>
        <v>0.65019415618095899</v>
      </c>
      <c r="Y1742" s="6"/>
      <c r="Z1742" s="6"/>
      <c r="AA1742" s="6"/>
      <c r="AB1742" s="6"/>
      <c r="AE1742" s="41">
        <f t="shared" ca="1" si="377"/>
        <v>0.6479979400029493</v>
      </c>
      <c r="AF1742" s="36">
        <f t="shared" ca="1" si="379"/>
        <v>0.99325583909375537</v>
      </c>
    </row>
    <row r="1743" spans="2:32" x14ac:dyDescent="0.25">
      <c r="B1743" s="3">
        <f t="shared" si="380"/>
        <v>1737</v>
      </c>
      <c r="C1743" s="15">
        <f t="shared" ca="1" si="375"/>
        <v>8.6612760430601057</v>
      </c>
      <c r="D1743" s="15">
        <f t="shared" ca="1" si="375"/>
        <v>0.24862887143707035</v>
      </c>
      <c r="E1743" s="15">
        <f t="shared" ca="1" si="375"/>
        <v>3.17949493255463</v>
      </c>
      <c r="F1743" s="15">
        <f t="shared" ca="1" si="375"/>
        <v>10.304152291292441</v>
      </c>
      <c r="G1743" s="15">
        <f t="shared" ca="1" si="375"/>
        <v>0.2542190211618125</v>
      </c>
      <c r="H1743" s="6"/>
      <c r="I1743" s="15">
        <f t="shared" ca="1" si="376"/>
        <v>4.5295542319012121</v>
      </c>
      <c r="J1743" s="6"/>
      <c r="K1743" s="15">
        <f t="shared" ca="1" si="369"/>
        <v>0.68284500499224521</v>
      </c>
      <c r="L1743" s="15">
        <f t="shared" ca="1" si="370"/>
        <v>0.7330528776746017</v>
      </c>
      <c r="M1743" s="15">
        <f t="shared" ca="1" si="371"/>
        <v>7.2906404470087366E-2</v>
      </c>
      <c r="N1743" s="15">
        <f t="shared" ca="1" si="372"/>
        <v>1.3338393099009982</v>
      </c>
      <c r="O1743" s="15">
        <f t="shared" ca="1" si="373"/>
        <v>0.73113964656752417</v>
      </c>
      <c r="P1743" s="6"/>
      <c r="Q1743" s="15">
        <f t="shared" ca="1" si="374"/>
        <v>3.5537832436054564</v>
      </c>
      <c r="R1743" s="87">
        <f t="shared" ca="1" si="378"/>
        <v>1.2001720834734193</v>
      </c>
      <c r="Y1743" s="6"/>
      <c r="Z1743" s="6"/>
      <c r="AA1743" s="6"/>
      <c r="AB1743" s="6"/>
      <c r="AE1743" s="41">
        <f t="shared" ca="1" si="377"/>
        <v>1.1312510430606755</v>
      </c>
      <c r="AF1743" s="36">
        <f t="shared" ca="1" si="379"/>
        <v>0.8884458109013641</v>
      </c>
    </row>
    <row r="1744" spans="2:32" x14ac:dyDescent="0.25">
      <c r="B1744" s="3">
        <f t="shared" si="380"/>
        <v>1738</v>
      </c>
      <c r="C1744" s="15">
        <f t="shared" ca="1" si="375"/>
        <v>-7.6553443463196817</v>
      </c>
      <c r="D1744" s="15">
        <f t="shared" ca="1" si="375"/>
        <v>6.5419399091358601</v>
      </c>
      <c r="E1744" s="15">
        <f t="shared" ca="1" si="375"/>
        <v>5.5606344547220088</v>
      </c>
      <c r="F1744" s="15">
        <f t="shared" ca="1" si="375"/>
        <v>9.6395788667599156</v>
      </c>
      <c r="G1744" s="15">
        <f t="shared" ca="1" si="375"/>
        <v>5.0359365902504898</v>
      </c>
      <c r="H1744" s="6"/>
      <c r="I1744" s="15">
        <f t="shared" ca="1" si="376"/>
        <v>3.8245490949097189</v>
      </c>
      <c r="J1744" s="6"/>
      <c r="K1744" s="15">
        <f t="shared" ca="1" si="369"/>
        <v>5.2715181368792727</v>
      </c>
      <c r="L1744" s="15">
        <f t="shared" ca="1" si="370"/>
        <v>0.2953685134896244</v>
      </c>
      <c r="M1744" s="15">
        <f t="shared" ca="1" si="371"/>
        <v>0.12055969506218273</v>
      </c>
      <c r="N1744" s="15">
        <f t="shared" ca="1" si="372"/>
        <v>1.3525828499001664</v>
      </c>
      <c r="O1744" s="15">
        <f t="shared" ca="1" si="373"/>
        <v>5.8698386554719435E-2</v>
      </c>
      <c r="P1744" s="6"/>
      <c r="Q1744" s="15">
        <f t="shared" ca="1" si="374"/>
        <v>7.0987275818859654</v>
      </c>
      <c r="R1744" s="87">
        <f t="shared" ca="1" si="378"/>
        <v>0.6125059223200926</v>
      </c>
      <c r="Y1744" s="6"/>
      <c r="Z1744" s="6"/>
      <c r="AA1744" s="6"/>
      <c r="AB1744" s="6"/>
      <c r="AE1744" s="41">
        <f t="shared" ca="1" si="377"/>
        <v>0.81596316090076937</v>
      </c>
      <c r="AF1744" s="36">
        <f t="shared" ca="1" si="379"/>
        <v>1.7746818954714914</v>
      </c>
    </row>
    <row r="1745" spans="2:32" x14ac:dyDescent="0.25">
      <c r="B1745" s="3">
        <f t="shared" si="380"/>
        <v>1739</v>
      </c>
      <c r="C1745" s="15">
        <f t="shared" ca="1" si="375"/>
        <v>-1.4260555145484823</v>
      </c>
      <c r="D1745" s="15">
        <f t="shared" ca="1" si="375"/>
        <v>-14.084386161814464</v>
      </c>
      <c r="E1745" s="15">
        <f t="shared" ca="1" si="375"/>
        <v>1.2224902182472062</v>
      </c>
      <c r="F1745" s="15">
        <f t="shared" ca="1" si="375"/>
        <v>0.54082444134097041</v>
      </c>
      <c r="G1745" s="15">
        <f t="shared" ca="1" si="375"/>
        <v>10.521711131669468</v>
      </c>
      <c r="H1745" s="6"/>
      <c r="I1745" s="15">
        <f t="shared" ca="1" si="376"/>
        <v>-0.64508317702106055</v>
      </c>
      <c r="J1745" s="6"/>
      <c r="K1745" s="15">
        <f t="shared" ca="1" si="369"/>
        <v>2.4396711679321809E-2</v>
      </c>
      <c r="L1745" s="15">
        <f t="shared" ca="1" si="370"/>
        <v>7.2245945886830762</v>
      </c>
      <c r="M1745" s="15">
        <f t="shared" ca="1" si="371"/>
        <v>0.13951321546855364</v>
      </c>
      <c r="N1745" s="15">
        <f t="shared" ca="1" si="372"/>
        <v>5.6255075171564181E-2</v>
      </c>
      <c r="O1745" s="15">
        <f t="shared" ca="1" si="373"/>
        <v>4.9878918053041268</v>
      </c>
      <c r="P1745" s="6"/>
      <c r="Q1745" s="15">
        <f t="shared" ca="1" si="374"/>
        <v>12.432651396306643</v>
      </c>
      <c r="R1745" s="87">
        <f t="shared" ca="1" si="378"/>
        <v>-0.67096898948557704</v>
      </c>
      <c r="Y1745" s="6"/>
      <c r="Z1745" s="6"/>
      <c r="AA1745" s="6"/>
      <c r="AB1745" s="6"/>
      <c r="AE1745" s="41">
        <f t="shared" ca="1" si="377"/>
        <v>-1.1829171579920401</v>
      </c>
      <c r="AF1745" s="36">
        <f t="shared" ca="1" si="379"/>
        <v>3.1081628490766606</v>
      </c>
    </row>
    <row r="1746" spans="2:32" x14ac:dyDescent="0.25">
      <c r="B1746" s="3">
        <f t="shared" si="380"/>
        <v>1740</v>
      </c>
      <c r="C1746" s="15">
        <f t="shared" ca="1" si="375"/>
        <v>-7.3829821175762227</v>
      </c>
      <c r="D1746" s="15">
        <f t="shared" ca="1" si="375"/>
        <v>4.2007804594783682</v>
      </c>
      <c r="E1746" s="15">
        <f t="shared" ca="1" si="375"/>
        <v>-7.2123470832240493</v>
      </c>
      <c r="F1746" s="15">
        <f t="shared" ca="1" si="375"/>
        <v>-4.6289011583773663</v>
      </c>
      <c r="G1746" s="15">
        <f t="shared" ca="1" si="375"/>
        <v>2.0361023832832617</v>
      </c>
      <c r="H1746" s="6"/>
      <c r="I1746" s="15">
        <f t="shared" ca="1" si="376"/>
        <v>-2.5974695032832016</v>
      </c>
      <c r="J1746" s="6"/>
      <c r="K1746" s="15">
        <f t="shared" ca="1" si="369"/>
        <v>0.91604523926230474</v>
      </c>
      <c r="L1746" s="15">
        <f t="shared" ca="1" si="370"/>
        <v>1.8486481022475074</v>
      </c>
      <c r="M1746" s="15">
        <f t="shared" ca="1" si="371"/>
        <v>0.85188380311362755</v>
      </c>
      <c r="N1746" s="15">
        <f t="shared" ca="1" si="372"/>
        <v>0.16506858277274469</v>
      </c>
      <c r="O1746" s="15">
        <f t="shared" ca="1" si="373"/>
        <v>0.85879953711916357</v>
      </c>
      <c r="P1746" s="6"/>
      <c r="Q1746" s="15">
        <f t="shared" ca="1" si="374"/>
        <v>4.640445264515348</v>
      </c>
      <c r="R1746" s="87">
        <f t="shared" ca="1" si="378"/>
        <v>-1.908903715981636</v>
      </c>
      <c r="Y1746" s="6"/>
      <c r="Z1746" s="6"/>
      <c r="AA1746" s="6"/>
      <c r="AB1746" s="6"/>
      <c r="AE1746" s="41">
        <f t="shared" ca="1" si="377"/>
        <v>-2.0560508667646862</v>
      </c>
      <c r="AF1746" s="36">
        <f t="shared" ca="1" si="379"/>
        <v>1.160111316128837</v>
      </c>
    </row>
    <row r="1747" spans="2:32" x14ac:dyDescent="0.25">
      <c r="B1747" s="3">
        <f t="shared" si="380"/>
        <v>1741</v>
      </c>
      <c r="C1747" s="15">
        <f t="shared" ca="1" si="375"/>
        <v>4.6324428026886784</v>
      </c>
      <c r="D1747" s="15">
        <f t="shared" ca="1" si="375"/>
        <v>0.73840094463742645</v>
      </c>
      <c r="E1747" s="15">
        <f t="shared" ca="1" si="375"/>
        <v>8.9080960592595506</v>
      </c>
      <c r="F1747" s="15">
        <f t="shared" ca="1" si="375"/>
        <v>8.0965013626427762</v>
      </c>
      <c r="G1747" s="15">
        <f t="shared" ca="1" si="375"/>
        <v>2.3336238963113702</v>
      </c>
      <c r="H1747" s="6"/>
      <c r="I1747" s="15">
        <f t="shared" ca="1" si="376"/>
        <v>4.9418130131079598</v>
      </c>
      <c r="J1747" s="6"/>
      <c r="K1747" s="15">
        <f t="shared" ca="1" si="369"/>
        <v>3.8283970837948199E-3</v>
      </c>
      <c r="L1747" s="15">
        <f t="shared" ca="1" si="370"/>
        <v>0.70674692069454914</v>
      </c>
      <c r="M1747" s="15">
        <f t="shared" ca="1" si="371"/>
        <v>0.62925604808758173</v>
      </c>
      <c r="N1747" s="15">
        <f t="shared" ca="1" si="372"/>
        <v>0.39808234330762821</v>
      </c>
      <c r="O1747" s="15">
        <f t="shared" ca="1" si="373"/>
        <v>0.272106018759047</v>
      </c>
      <c r="P1747" s="6"/>
      <c r="Q1747" s="15">
        <f t="shared" ca="1" si="374"/>
        <v>2.0100197279326011</v>
      </c>
      <c r="R1747" s="87">
        <f t="shared" ca="1" si="378"/>
        <v>1.8559227621883079</v>
      </c>
      <c r="Y1747" s="6"/>
      <c r="Z1747" s="6"/>
      <c r="AA1747" s="6"/>
      <c r="AB1747" s="6"/>
      <c r="AE1747" s="41">
        <f t="shared" ca="1" si="377"/>
        <v>1.3156187748805757</v>
      </c>
      <c r="AF1747" s="36">
        <f t="shared" ca="1" si="379"/>
        <v>0.50250493198315027</v>
      </c>
    </row>
    <row r="1748" spans="2:32" x14ac:dyDescent="0.25">
      <c r="B1748" s="3">
        <f t="shared" si="380"/>
        <v>1742</v>
      </c>
      <c r="C1748" s="15">
        <f t="shared" ca="1" si="375"/>
        <v>2.5716320245390851</v>
      </c>
      <c r="D1748" s="15">
        <f t="shared" ca="1" si="375"/>
        <v>1.4583897705358742</v>
      </c>
      <c r="E1748" s="15">
        <f t="shared" ca="1" si="375"/>
        <v>10.060510403582157</v>
      </c>
      <c r="F1748" s="15">
        <f t="shared" ca="1" si="375"/>
        <v>-2.8247939242424209</v>
      </c>
      <c r="G1748" s="15">
        <f t="shared" ca="1" si="375"/>
        <v>3.7005425245962655</v>
      </c>
      <c r="H1748" s="6"/>
      <c r="I1748" s="15">
        <f t="shared" ca="1" si="376"/>
        <v>2.9932561598021921</v>
      </c>
      <c r="J1748" s="6"/>
      <c r="K1748" s="15">
        <f t="shared" ca="1" si="369"/>
        <v>7.1106764574545072E-3</v>
      </c>
      <c r="L1748" s="15">
        <f t="shared" ca="1" si="370"/>
        <v>9.4232593315976956E-2</v>
      </c>
      <c r="M1748" s="15">
        <f t="shared" ca="1" si="371"/>
        <v>1.9978433018490374</v>
      </c>
      <c r="N1748" s="15">
        <f t="shared" ca="1" si="372"/>
        <v>1.3539882712180609</v>
      </c>
      <c r="O1748" s="15">
        <f t="shared" ca="1" si="373"/>
        <v>2.0010160072944604E-2</v>
      </c>
      <c r="P1748" s="6"/>
      <c r="Q1748" s="15">
        <f t="shared" ca="1" si="374"/>
        <v>3.4731850029134743</v>
      </c>
      <c r="R1748" s="87">
        <f t="shared" ca="1" si="378"/>
        <v>0.47669687183144771</v>
      </c>
      <c r="Y1748" s="6"/>
      <c r="Z1748" s="6"/>
      <c r="AA1748" s="6"/>
      <c r="AB1748" s="6"/>
      <c r="AE1748" s="41">
        <f t="shared" ca="1" si="377"/>
        <v>0.44419765847761911</v>
      </c>
      <c r="AF1748" s="36">
        <f t="shared" ca="1" si="379"/>
        <v>0.86829625072836858</v>
      </c>
    </row>
    <row r="1749" spans="2:32" x14ac:dyDescent="0.25">
      <c r="B1749" s="3">
        <f t="shared" si="380"/>
        <v>1743</v>
      </c>
      <c r="C1749" s="15">
        <f t="shared" ca="1" si="375"/>
        <v>7.1489456291641762</v>
      </c>
      <c r="D1749" s="15">
        <f t="shared" ca="1" si="375"/>
        <v>-0.38111483116767486</v>
      </c>
      <c r="E1749" s="15">
        <f t="shared" ca="1" si="375"/>
        <v>7.3688387030057507</v>
      </c>
      <c r="F1749" s="15">
        <f t="shared" ca="1" si="375"/>
        <v>4.3577913957582677</v>
      </c>
      <c r="G1749" s="15">
        <f t="shared" ca="1" si="375"/>
        <v>-1.6962747469980806</v>
      </c>
      <c r="H1749" s="6"/>
      <c r="I1749" s="15">
        <f t="shared" ca="1" si="376"/>
        <v>3.3596372299524879</v>
      </c>
      <c r="J1749" s="6"/>
      <c r="K1749" s="15">
        <f t="shared" ca="1" si="369"/>
        <v>0.57435432577344991</v>
      </c>
      <c r="L1749" s="15">
        <f t="shared" ca="1" si="370"/>
        <v>0.55972903931098983</v>
      </c>
      <c r="M1749" s="15">
        <f t="shared" ca="1" si="371"/>
        <v>0.64294785806129828</v>
      </c>
      <c r="N1749" s="15">
        <f t="shared" ca="1" si="372"/>
        <v>3.9852469548617285E-2</v>
      </c>
      <c r="O1749" s="15">
        <f t="shared" ca="1" si="373"/>
        <v>1.0224898367468884</v>
      </c>
      <c r="P1749" s="6"/>
      <c r="Q1749" s="15">
        <f t="shared" ca="1" si="374"/>
        <v>2.8393735294412439</v>
      </c>
      <c r="R1749" s="87">
        <f t="shared" ca="1" si="378"/>
        <v>0.72170011902500708</v>
      </c>
      <c r="Y1749" s="6"/>
      <c r="Z1749" s="6"/>
      <c r="AA1749" s="6"/>
      <c r="AB1749" s="6"/>
      <c r="AE1749" s="41">
        <f t="shared" ca="1" si="377"/>
        <v>0.60804825418265518</v>
      </c>
      <c r="AF1749" s="36">
        <f t="shared" ca="1" si="379"/>
        <v>0.70984338236031097</v>
      </c>
    </row>
    <row r="1750" spans="2:32" x14ac:dyDescent="0.25">
      <c r="B1750" s="3">
        <f t="shared" si="380"/>
        <v>1744</v>
      </c>
      <c r="C1750" s="15">
        <f t="shared" ca="1" si="375"/>
        <v>-2.5339272916835807</v>
      </c>
      <c r="D1750" s="15">
        <f t="shared" ca="1" si="375"/>
        <v>4.0491896300575361</v>
      </c>
      <c r="E1750" s="15">
        <f t="shared" ca="1" si="375"/>
        <v>-0.98469090195540776</v>
      </c>
      <c r="F1750" s="15">
        <f t="shared" ca="1" si="375"/>
        <v>-2.1745283863075553</v>
      </c>
      <c r="G1750" s="15">
        <f t="shared" ca="1" si="375"/>
        <v>2.5259368430890916</v>
      </c>
      <c r="H1750" s="6"/>
      <c r="I1750" s="15">
        <f t="shared" ca="1" si="376"/>
        <v>0.1763959786400168</v>
      </c>
      <c r="J1750" s="6"/>
      <c r="K1750" s="15">
        <f t="shared" ca="1" si="369"/>
        <v>0.29383408918630399</v>
      </c>
      <c r="L1750" s="15">
        <f t="shared" ca="1" si="370"/>
        <v>0.59994122665839367</v>
      </c>
      <c r="M1750" s="15">
        <f t="shared" ca="1" si="371"/>
        <v>5.3924909771632563E-2</v>
      </c>
      <c r="N1750" s="15">
        <f t="shared" ca="1" si="372"/>
        <v>0.22107381478816582</v>
      </c>
      <c r="O1750" s="15">
        <f t="shared" ca="1" si="373"/>
        <v>0.22081369094864423</v>
      </c>
      <c r="P1750" s="6"/>
      <c r="Q1750" s="15">
        <f t="shared" ca="1" si="374"/>
        <v>1.3895877313531404</v>
      </c>
      <c r="R1750" s="87">
        <f t="shared" ca="1" si="378"/>
        <v>-1.3836700773693038</v>
      </c>
      <c r="Y1750" s="6"/>
      <c r="Z1750" s="6"/>
      <c r="AA1750" s="6"/>
      <c r="AB1750" s="6"/>
      <c r="AE1750" s="41">
        <f t="shared" ca="1" si="377"/>
        <v>-0.81554051116058013</v>
      </c>
      <c r="AF1750" s="36">
        <f t="shared" ca="1" si="379"/>
        <v>0.3473969328382851</v>
      </c>
    </row>
    <row r="1751" spans="2:32" x14ac:dyDescent="0.25">
      <c r="B1751" s="3">
        <f t="shared" si="380"/>
        <v>1745</v>
      </c>
      <c r="C1751" s="15">
        <f t="shared" ca="1" si="375"/>
        <v>6.8288635579909851</v>
      </c>
      <c r="D1751" s="15">
        <f t="shared" ca="1" si="375"/>
        <v>0.20753501844529154</v>
      </c>
      <c r="E1751" s="15">
        <f t="shared" ca="1" si="375"/>
        <v>10.547030075207463</v>
      </c>
      <c r="F1751" s="15">
        <f t="shared" ca="1" si="375"/>
        <v>8.1721434058323652</v>
      </c>
      <c r="G1751" s="15">
        <f t="shared" ca="1" si="375"/>
        <v>1.7268180032952698</v>
      </c>
      <c r="H1751" s="6"/>
      <c r="I1751" s="15">
        <f t="shared" ca="1" si="376"/>
        <v>5.4964780121542756</v>
      </c>
      <c r="J1751" s="6"/>
      <c r="K1751" s="15">
        <f t="shared" ca="1" si="369"/>
        <v>7.1010049710183459E-2</v>
      </c>
      <c r="L1751" s="15">
        <f t="shared" ca="1" si="370"/>
        <v>1.118916719628134</v>
      </c>
      <c r="M1751" s="15">
        <f t="shared" ca="1" si="371"/>
        <v>1.0203230456644323</v>
      </c>
      <c r="N1751" s="15">
        <f t="shared" ca="1" si="372"/>
        <v>0.286367411957061</v>
      </c>
      <c r="O1751" s="15">
        <f t="shared" ca="1" si="373"/>
        <v>0.56841346329563525</v>
      </c>
      <c r="P1751" s="6"/>
      <c r="Q1751" s="15">
        <f t="shared" ca="1" si="374"/>
        <v>3.0650306902554463</v>
      </c>
      <c r="R1751" s="87">
        <f t="shared" ca="1" si="378"/>
        <v>1.7863163826719624</v>
      </c>
      <c r="Y1751" s="6"/>
      <c r="Z1751" s="6"/>
      <c r="AA1751" s="6"/>
      <c r="AB1751" s="6"/>
      <c r="AE1751" s="41">
        <f t="shared" ca="1" si="377"/>
        <v>1.5636725034020591</v>
      </c>
      <c r="AF1751" s="36">
        <f t="shared" ca="1" si="379"/>
        <v>0.76625767256386157</v>
      </c>
    </row>
    <row r="1752" spans="2:32" x14ac:dyDescent="0.25">
      <c r="B1752" s="3">
        <f t="shared" si="380"/>
        <v>1746</v>
      </c>
      <c r="C1752" s="15">
        <f t="shared" ca="1" si="375"/>
        <v>5.8816220615378265</v>
      </c>
      <c r="D1752" s="15">
        <f t="shared" ca="1" si="375"/>
        <v>-0.28643062718203938</v>
      </c>
      <c r="E1752" s="15">
        <f t="shared" ca="1" si="375"/>
        <v>6.885417348114526</v>
      </c>
      <c r="F1752" s="15">
        <f t="shared" ca="1" si="375"/>
        <v>-0.70738508852125292</v>
      </c>
      <c r="G1752" s="15">
        <f t="shared" ca="1" si="375"/>
        <v>2.9583641155375155</v>
      </c>
      <c r="H1752" s="6"/>
      <c r="I1752" s="15">
        <f t="shared" ca="1" si="376"/>
        <v>2.946317561897315</v>
      </c>
      <c r="J1752" s="6"/>
      <c r="K1752" s="15">
        <f t="shared" ca="1" si="369"/>
        <v>0.34464050022439335</v>
      </c>
      <c r="L1752" s="15">
        <f t="shared" ca="1" si="370"/>
        <v>0.41802643415983376</v>
      </c>
      <c r="M1752" s="15">
        <f t="shared" ca="1" si="371"/>
        <v>0.62066028503105919</v>
      </c>
      <c r="N1752" s="15">
        <f t="shared" ca="1" si="372"/>
        <v>0.53398172230702667</v>
      </c>
      <c r="O1752" s="15">
        <f t="shared" ca="1" si="373"/>
        <v>5.8047781842491881E-6</v>
      </c>
      <c r="P1752" s="6"/>
      <c r="Q1752" s="15">
        <f t="shared" ca="1" si="374"/>
        <v>1.9173147465004974</v>
      </c>
      <c r="R1752" s="87">
        <f t="shared" ca="1" si="378"/>
        <v>0.61127296300650114</v>
      </c>
      <c r="Y1752" s="6"/>
      <c r="Z1752" s="6"/>
      <c r="AA1752" s="6"/>
      <c r="AB1752" s="6"/>
      <c r="AE1752" s="41">
        <f t="shared" ca="1" si="377"/>
        <v>0.42320607934085219</v>
      </c>
      <c r="AF1752" s="36">
        <f t="shared" ca="1" si="379"/>
        <v>0.47932868662512434</v>
      </c>
    </row>
    <row r="1753" spans="2:32" x14ac:dyDescent="0.25">
      <c r="B1753" s="3">
        <f t="shared" si="380"/>
        <v>1747</v>
      </c>
      <c r="C1753" s="15">
        <f t="shared" ca="1" si="375"/>
        <v>6.8396062706912275</v>
      </c>
      <c r="D1753" s="15">
        <f t="shared" ca="1" si="375"/>
        <v>9.3056187442172966</v>
      </c>
      <c r="E1753" s="15">
        <f t="shared" ca="1" si="375"/>
        <v>1.7445677847720491</v>
      </c>
      <c r="F1753" s="15">
        <f t="shared" ca="1" si="375"/>
        <v>-3.8100415274415615</v>
      </c>
      <c r="G1753" s="15">
        <f t="shared" ca="1" si="375"/>
        <v>2.8964238162670419</v>
      </c>
      <c r="H1753" s="6"/>
      <c r="I1753" s="15">
        <f t="shared" ca="1" si="376"/>
        <v>3.3952350177012107</v>
      </c>
      <c r="J1753" s="6"/>
      <c r="K1753" s="15">
        <f t="shared" ca="1" si="369"/>
        <v>0.47454773313696069</v>
      </c>
      <c r="L1753" s="15">
        <f t="shared" ca="1" si="370"/>
        <v>1.3973054317866471</v>
      </c>
      <c r="M1753" s="15">
        <f t="shared" ca="1" si="371"/>
        <v>0.10898809255464061</v>
      </c>
      <c r="N1753" s="15">
        <f t="shared" ca="1" si="372"/>
        <v>2.0766404036793826</v>
      </c>
      <c r="O1753" s="15">
        <f t="shared" ca="1" si="373"/>
        <v>9.9525045870479563E-3</v>
      </c>
      <c r="P1753" s="6"/>
      <c r="Q1753" s="15">
        <f t="shared" ca="1" si="374"/>
        <v>4.0674341657446789</v>
      </c>
      <c r="R1753" s="87">
        <f t="shared" ca="1" si="378"/>
        <v>0.61877405420265963</v>
      </c>
      <c r="Y1753" s="6"/>
      <c r="Z1753" s="6"/>
      <c r="AA1753" s="6"/>
      <c r="AB1753" s="6"/>
      <c r="AE1753" s="41">
        <f t="shared" ca="1" si="377"/>
        <v>0.62396806883360589</v>
      </c>
      <c r="AF1753" s="36">
        <f t="shared" ca="1" si="379"/>
        <v>1.0168585414361697</v>
      </c>
    </row>
    <row r="1754" spans="2:32" x14ac:dyDescent="0.25">
      <c r="B1754" s="3">
        <f t="shared" si="380"/>
        <v>1748</v>
      </c>
      <c r="C1754" s="15">
        <f t="shared" ca="1" si="375"/>
        <v>-7.1930247054322489</v>
      </c>
      <c r="D1754" s="15">
        <f t="shared" ca="1" si="375"/>
        <v>1.3389066717218947</v>
      </c>
      <c r="E1754" s="15">
        <f t="shared" ca="1" si="375"/>
        <v>11.012405372654067</v>
      </c>
      <c r="F1754" s="15">
        <f t="shared" ca="1" si="375"/>
        <v>2.0442489846413157</v>
      </c>
      <c r="G1754" s="15">
        <f t="shared" ca="1" si="375"/>
        <v>2.0217394175446026</v>
      </c>
      <c r="H1754" s="6"/>
      <c r="I1754" s="15">
        <f t="shared" ca="1" si="376"/>
        <v>1.8448551482259261</v>
      </c>
      <c r="J1754" s="6"/>
      <c r="K1754" s="15">
        <f t="shared" ca="1" si="369"/>
        <v>3.2673308899664124</v>
      </c>
      <c r="L1754" s="15">
        <f t="shared" ca="1" si="370"/>
        <v>1.0239354435070016E-2</v>
      </c>
      <c r="M1754" s="15">
        <f t="shared" ca="1" si="371"/>
        <v>3.361759084696498</v>
      </c>
      <c r="N1754" s="15">
        <f t="shared" ca="1" si="372"/>
        <v>1.5903160800178852E-3</v>
      </c>
      <c r="O1754" s="15">
        <f t="shared" ca="1" si="373"/>
        <v>1.2515217892960836E-3</v>
      </c>
      <c r="P1754" s="6"/>
      <c r="Q1754" s="15">
        <f t="shared" ca="1" si="374"/>
        <v>6.6421711669672945</v>
      </c>
      <c r="R1754" s="87">
        <f t="shared" ca="1" si="378"/>
        <v>-5.3842762094736214E-2</v>
      </c>
      <c r="Y1754" s="6"/>
      <c r="Z1754" s="6"/>
      <c r="AA1754" s="6"/>
      <c r="AB1754" s="6"/>
      <c r="AE1754" s="41">
        <f t="shared" ca="1" si="377"/>
        <v>-6.9382886985191614E-2</v>
      </c>
      <c r="AF1754" s="36">
        <f t="shared" ca="1" si="379"/>
        <v>1.6605427917418236</v>
      </c>
    </row>
    <row r="1755" spans="2:32" x14ac:dyDescent="0.25">
      <c r="B1755" s="3">
        <f t="shared" si="380"/>
        <v>1749</v>
      </c>
      <c r="C1755" s="15">
        <f t="shared" ca="1" si="375"/>
        <v>3.3980384098011056</v>
      </c>
      <c r="D1755" s="15">
        <f t="shared" ca="1" si="375"/>
        <v>-0.8190832409799933</v>
      </c>
      <c r="E1755" s="15">
        <f t="shared" ca="1" si="375"/>
        <v>-3.2268019761818243</v>
      </c>
      <c r="F1755" s="15">
        <f t="shared" ca="1" si="375"/>
        <v>4.8851745600126177</v>
      </c>
      <c r="G1755" s="15">
        <f t="shared" ca="1" si="375"/>
        <v>9.1024632547763744</v>
      </c>
      <c r="H1755" s="6"/>
      <c r="I1755" s="15">
        <f t="shared" ca="1" si="376"/>
        <v>2.6679582014856562</v>
      </c>
      <c r="J1755" s="6"/>
      <c r="K1755" s="15">
        <f t="shared" ca="1" si="369"/>
        <v>2.1320684422957197E-2</v>
      </c>
      <c r="L1755" s="15">
        <f t="shared" ca="1" si="370"/>
        <v>0.48637832085891664</v>
      </c>
      <c r="M1755" s="15">
        <f t="shared" ca="1" si="371"/>
        <v>1.389927902088574</v>
      </c>
      <c r="N1755" s="15">
        <f t="shared" ca="1" si="372"/>
        <v>0.19664193522078241</v>
      </c>
      <c r="O1755" s="15">
        <f t="shared" ca="1" si="373"/>
        <v>1.6561142112329512</v>
      </c>
      <c r="P1755" s="6"/>
      <c r="Q1755" s="15">
        <f t="shared" ca="1" si="374"/>
        <v>3.7503830538241814</v>
      </c>
      <c r="R1755" s="87">
        <f t="shared" ca="1" si="378"/>
        <v>0.30850092202275115</v>
      </c>
      <c r="Y1755" s="6"/>
      <c r="Z1755" s="6"/>
      <c r="AA1755" s="6"/>
      <c r="AB1755" s="6"/>
      <c r="AE1755" s="41">
        <f t="shared" ca="1" si="377"/>
        <v>0.29871998893008567</v>
      </c>
      <c r="AF1755" s="36">
        <f t="shared" ca="1" si="379"/>
        <v>0.93759576345604534</v>
      </c>
    </row>
    <row r="1756" spans="2:32" x14ac:dyDescent="0.25">
      <c r="B1756" s="3">
        <f t="shared" si="380"/>
        <v>1750</v>
      </c>
      <c r="C1756" s="15">
        <f t="shared" ca="1" si="375"/>
        <v>-2.515994661452809</v>
      </c>
      <c r="D1756" s="15">
        <f t="shared" ca="1" si="375"/>
        <v>4.1902213902588201</v>
      </c>
      <c r="E1756" s="15">
        <f t="shared" ca="1" si="375"/>
        <v>3.1017842458528211</v>
      </c>
      <c r="F1756" s="15">
        <f t="shared" ca="1" si="375"/>
        <v>3.5875418461036044</v>
      </c>
      <c r="G1756" s="15">
        <f t="shared" ca="1" si="375"/>
        <v>7.6616362627798269</v>
      </c>
      <c r="H1756" s="6"/>
      <c r="I1756" s="15">
        <f t="shared" ca="1" si="376"/>
        <v>3.2050378167084523</v>
      </c>
      <c r="J1756" s="6"/>
      <c r="K1756" s="15">
        <f t="shared" ca="1" si="369"/>
        <v>1.3092085046470392</v>
      </c>
      <c r="L1756" s="15">
        <f t="shared" ca="1" si="370"/>
        <v>3.8823466943738914E-2</v>
      </c>
      <c r="M1756" s="15">
        <f t="shared" ca="1" si="371"/>
        <v>4.2645199577755449E-4</v>
      </c>
      <c r="N1756" s="15">
        <f t="shared" ca="1" si="372"/>
        <v>5.8523733001410935E-3</v>
      </c>
      <c r="O1756" s="15">
        <f t="shared" ca="1" si="373"/>
        <v>0.79445078838103167</v>
      </c>
      <c r="P1756" s="6"/>
      <c r="Q1756" s="15">
        <f t="shared" ca="1" si="374"/>
        <v>2.148761585267728</v>
      </c>
      <c r="R1756" s="87">
        <f t="shared" ca="1" si="378"/>
        <v>0.73527797005652762</v>
      </c>
      <c r="Y1756" s="6"/>
      <c r="Z1756" s="6"/>
      <c r="AA1756" s="6"/>
      <c r="AB1756" s="6"/>
      <c r="AE1756" s="41">
        <f t="shared" ca="1" si="377"/>
        <v>0.53890929472360627</v>
      </c>
      <c r="AF1756" s="36">
        <f t="shared" ca="1" si="379"/>
        <v>0.537190396316932</v>
      </c>
    </row>
    <row r="1757" spans="2:32" x14ac:dyDescent="0.25">
      <c r="B1757" s="3">
        <f t="shared" si="380"/>
        <v>1751</v>
      </c>
      <c r="C1757" s="15">
        <f t="shared" ca="1" si="375"/>
        <v>0.78812192918730273</v>
      </c>
      <c r="D1757" s="15">
        <f t="shared" ca="1" si="375"/>
        <v>4.4883672813595963</v>
      </c>
      <c r="E1757" s="15">
        <f t="shared" ca="1" si="375"/>
        <v>2.9269570520387553</v>
      </c>
      <c r="F1757" s="15">
        <f t="shared" ca="1" si="375"/>
        <v>2.9032319810073428</v>
      </c>
      <c r="G1757" s="15">
        <f t="shared" ca="1" si="375"/>
        <v>-7.0341129317507782</v>
      </c>
      <c r="H1757" s="6"/>
      <c r="I1757" s="15">
        <f t="shared" ca="1" si="376"/>
        <v>0.81451306236844379</v>
      </c>
      <c r="J1757" s="6"/>
      <c r="K1757" s="15">
        <f t="shared" ca="1" si="369"/>
        <v>2.7859676423388976E-5</v>
      </c>
      <c r="L1757" s="15">
        <f t="shared" ca="1" si="370"/>
        <v>0.53988819289596368</v>
      </c>
      <c r="M1757" s="15">
        <f t="shared" ca="1" si="371"/>
        <v>0.17849678437976896</v>
      </c>
      <c r="N1757" s="15">
        <f t="shared" ca="1" si="372"/>
        <v>0.17450986884320213</v>
      </c>
      <c r="O1757" s="15">
        <f t="shared" ca="1" si="373"/>
        <v>2.4640371998225574</v>
      </c>
      <c r="P1757" s="6"/>
      <c r="Q1757" s="15">
        <f t="shared" ca="1" si="374"/>
        <v>3.3569599056179156</v>
      </c>
      <c r="R1757" s="87">
        <f t="shared" ca="1" si="378"/>
        <v>-0.57872026385691699</v>
      </c>
      <c r="Y1757" s="6"/>
      <c r="Z1757" s="6"/>
      <c r="AA1757" s="6"/>
      <c r="AB1757" s="6"/>
      <c r="AE1757" s="41">
        <f t="shared" ca="1" si="377"/>
        <v>-0.53016587579644259</v>
      </c>
      <c r="AF1757" s="36">
        <f t="shared" ca="1" si="379"/>
        <v>0.83923997640447889</v>
      </c>
    </row>
    <row r="1758" spans="2:32" x14ac:dyDescent="0.25">
      <c r="B1758" s="3">
        <f t="shared" si="380"/>
        <v>1752</v>
      </c>
      <c r="C1758" s="15">
        <f t="shared" ca="1" si="375"/>
        <v>4.90293782328225</v>
      </c>
      <c r="D1758" s="15">
        <f t="shared" ca="1" si="375"/>
        <v>2.4877720874852636</v>
      </c>
      <c r="E1758" s="15">
        <f t="shared" ca="1" si="375"/>
        <v>3.1394451869358018</v>
      </c>
      <c r="F1758" s="15">
        <f t="shared" ca="1" si="375"/>
        <v>10.279856231811435</v>
      </c>
      <c r="G1758" s="15">
        <f t="shared" ca="1" si="375"/>
        <v>1.9337586445804271</v>
      </c>
      <c r="H1758" s="6"/>
      <c r="I1758" s="15">
        <f t="shared" ca="1" si="376"/>
        <v>4.5487539948190356</v>
      </c>
      <c r="J1758" s="6"/>
      <c r="K1758" s="15">
        <f t="shared" ca="1" si="369"/>
        <v>5.0178473737943876E-3</v>
      </c>
      <c r="L1758" s="15">
        <f t="shared" ca="1" si="370"/>
        <v>0.16990585689428611</v>
      </c>
      <c r="M1758" s="15">
        <f t="shared" ca="1" si="371"/>
        <v>7.9446052639090478E-2</v>
      </c>
      <c r="N1758" s="15">
        <f t="shared" ca="1" si="372"/>
        <v>1.3138213140343713</v>
      </c>
      <c r="O1758" s="15">
        <f t="shared" ca="1" si="373"/>
        <v>0.27352802727078163</v>
      </c>
      <c r="P1758" s="6"/>
      <c r="Q1758" s="15">
        <f t="shared" ca="1" si="374"/>
        <v>1.8417190982123239</v>
      </c>
      <c r="R1758" s="87">
        <f t="shared" ca="1" si="378"/>
        <v>1.6798140800230366</v>
      </c>
      <c r="Y1758" s="6"/>
      <c r="Z1758" s="6"/>
      <c r="AA1758" s="6"/>
      <c r="AB1758" s="6"/>
      <c r="AE1758" s="41">
        <f t="shared" ca="1" si="377"/>
        <v>1.1398374380679019</v>
      </c>
      <c r="AF1758" s="36">
        <f t="shared" ca="1" si="379"/>
        <v>0.46042977455308098</v>
      </c>
    </row>
    <row r="1759" spans="2:32" x14ac:dyDescent="0.25">
      <c r="B1759" s="3">
        <f t="shared" si="380"/>
        <v>1753</v>
      </c>
      <c r="C1759" s="15">
        <f t="shared" ca="1" si="375"/>
        <v>-0.69227350104453134</v>
      </c>
      <c r="D1759" s="15">
        <f t="shared" ca="1" si="375"/>
        <v>6.8143063284407788</v>
      </c>
      <c r="E1759" s="15">
        <f t="shared" ca="1" si="375"/>
        <v>11.66684760866816</v>
      </c>
      <c r="F1759" s="15">
        <f t="shared" ca="1" si="375"/>
        <v>4.8465125147704615</v>
      </c>
      <c r="G1759" s="15">
        <f t="shared" ca="1" si="375"/>
        <v>8.9909308235914924</v>
      </c>
      <c r="H1759" s="6"/>
      <c r="I1759" s="15">
        <f t="shared" ca="1" si="376"/>
        <v>6.3252647548852723</v>
      </c>
      <c r="J1759" s="6"/>
      <c r="K1759" s="15">
        <f t="shared" ca="1" si="369"/>
        <v>1.9698337269375326</v>
      </c>
      <c r="L1759" s="15">
        <f t="shared" ca="1" si="370"/>
        <v>9.5664664266258345E-3</v>
      </c>
      <c r="M1759" s="15">
        <f t="shared" ca="1" si="371"/>
        <v>1.1413002953530937</v>
      </c>
      <c r="N1759" s="15">
        <f t="shared" ca="1" si="372"/>
        <v>8.7468327505782831E-2</v>
      </c>
      <c r="O1759" s="15">
        <f t="shared" ca="1" si="373"/>
        <v>0.28423102359406699</v>
      </c>
      <c r="P1759" s="6"/>
      <c r="Q1759" s="15">
        <f t="shared" ca="1" si="374"/>
        <v>3.4923998398171014</v>
      </c>
      <c r="R1759" s="87">
        <f t="shared" ca="1" si="378"/>
        <v>2.0701208998810419</v>
      </c>
      <c r="Y1759" s="6"/>
      <c r="Z1759" s="6"/>
      <c r="AA1759" s="6"/>
      <c r="AB1759" s="6"/>
      <c r="AE1759" s="41">
        <f t="shared" ca="1" si="377"/>
        <v>1.9343172025214868</v>
      </c>
      <c r="AF1759" s="36">
        <f t="shared" ca="1" si="379"/>
        <v>0.87309995995427536</v>
      </c>
    </row>
    <row r="1760" spans="2:32" x14ac:dyDescent="0.25">
      <c r="B1760" s="3">
        <f t="shared" si="380"/>
        <v>1754</v>
      </c>
      <c r="C1760" s="15">
        <f t="shared" ca="1" si="375"/>
        <v>4.0120116263195458</v>
      </c>
      <c r="D1760" s="15">
        <f t="shared" ca="1" si="375"/>
        <v>1.4575471879270581</v>
      </c>
      <c r="E1760" s="15">
        <f t="shared" ca="1" si="375"/>
        <v>11.748155103114835</v>
      </c>
      <c r="F1760" s="15">
        <f t="shared" ca="1" si="375"/>
        <v>-3.762467106240444</v>
      </c>
      <c r="G1760" s="15">
        <f t="shared" ca="1" si="375"/>
        <v>2.837731935423712</v>
      </c>
      <c r="H1760" s="6"/>
      <c r="I1760" s="15">
        <f t="shared" ca="1" si="376"/>
        <v>3.2585957493089408</v>
      </c>
      <c r="J1760" s="6"/>
      <c r="K1760" s="15">
        <f t="shared" ca="1" si="369"/>
        <v>2.2705419349266363E-2</v>
      </c>
      <c r="L1760" s="15">
        <f t="shared" ca="1" si="370"/>
        <v>0.12975103681822997</v>
      </c>
      <c r="M1760" s="15">
        <f t="shared" ca="1" si="371"/>
        <v>2.8829047208717262</v>
      </c>
      <c r="N1760" s="15">
        <f t="shared" ca="1" si="372"/>
        <v>1.9718129448630113</v>
      </c>
      <c r="O1760" s="15">
        <f t="shared" ca="1" si="373"/>
        <v>7.0850539935208177E-3</v>
      </c>
      <c r="P1760" s="6"/>
      <c r="Q1760" s="15">
        <f t="shared" ca="1" si="374"/>
        <v>5.014259175895754</v>
      </c>
      <c r="R1760" s="87">
        <f t="shared" ca="1" si="378"/>
        <v>0.50272196997392005</v>
      </c>
      <c r="Y1760" s="6"/>
      <c r="Z1760" s="6"/>
      <c r="AA1760" s="6"/>
      <c r="AB1760" s="6"/>
      <c r="AE1760" s="41">
        <f t="shared" ca="1" si="377"/>
        <v>0.56286113032941509</v>
      </c>
      <c r="AF1760" s="36">
        <f t="shared" ca="1" si="379"/>
        <v>1.2535647939739385</v>
      </c>
    </row>
    <row r="1761" spans="2:32" x14ac:dyDescent="0.25">
      <c r="B1761" s="3">
        <f t="shared" si="380"/>
        <v>1755</v>
      </c>
      <c r="C1761" s="15">
        <f t="shared" ca="1" si="375"/>
        <v>2.7142205778614898</v>
      </c>
      <c r="D1761" s="15">
        <f t="shared" ca="1" si="375"/>
        <v>7.8577239171461741</v>
      </c>
      <c r="E1761" s="15">
        <f t="shared" ca="1" si="375"/>
        <v>0.90046918303127166</v>
      </c>
      <c r="F1761" s="15">
        <f t="shared" ca="1" si="375"/>
        <v>2.8483093781307689</v>
      </c>
      <c r="G1761" s="15">
        <f t="shared" ca="1" si="375"/>
        <v>-3.0438519834784739E-2</v>
      </c>
      <c r="H1761" s="6"/>
      <c r="I1761" s="15">
        <f t="shared" ca="1" si="376"/>
        <v>2.8580569072669837</v>
      </c>
      <c r="J1761" s="6"/>
      <c r="K1761" s="15">
        <f t="shared" ca="1" si="369"/>
        <v>8.275555862738294E-4</v>
      </c>
      <c r="L1761" s="15">
        <f t="shared" ca="1" si="370"/>
        <v>0.99986680838697306</v>
      </c>
      <c r="M1761" s="15">
        <f t="shared" ca="1" si="371"/>
        <v>0.15328598792313416</v>
      </c>
      <c r="N1761" s="15">
        <f t="shared" ca="1" si="372"/>
        <v>3.8005729704542533E-6</v>
      </c>
      <c r="O1761" s="15">
        <f t="shared" ca="1" si="373"/>
        <v>0.33373623329551305</v>
      </c>
      <c r="P1761" s="6"/>
      <c r="Q1761" s="15">
        <f t="shared" ca="1" si="374"/>
        <v>1.4877203857648644</v>
      </c>
      <c r="R1761" s="87">
        <f t="shared" ca="1" si="378"/>
        <v>0.62921697161089307</v>
      </c>
      <c r="Y1761" s="6"/>
      <c r="Z1761" s="6"/>
      <c r="AA1761" s="6"/>
      <c r="AB1761" s="6"/>
      <c r="AE1761" s="41">
        <f t="shared" ca="1" si="377"/>
        <v>0.38373471464244174</v>
      </c>
      <c r="AF1761" s="36">
        <f t="shared" ca="1" si="379"/>
        <v>0.37193009644121611</v>
      </c>
    </row>
    <row r="1762" spans="2:32" x14ac:dyDescent="0.25">
      <c r="B1762" s="3">
        <f t="shared" si="380"/>
        <v>1756</v>
      </c>
      <c r="C1762" s="15">
        <f t="shared" ca="1" si="375"/>
        <v>-3.9166050376153168</v>
      </c>
      <c r="D1762" s="15">
        <f t="shared" ca="1" si="375"/>
        <v>0.93768010019192216</v>
      </c>
      <c r="E1762" s="15">
        <f t="shared" ca="1" si="375"/>
        <v>7.3155309526788681</v>
      </c>
      <c r="F1762" s="15">
        <f t="shared" ca="1" si="375"/>
        <v>7.9375939073922286</v>
      </c>
      <c r="G1762" s="15">
        <f t="shared" ca="1" si="375"/>
        <v>4.2580172528249047</v>
      </c>
      <c r="H1762" s="6"/>
      <c r="I1762" s="15">
        <f t="shared" ca="1" si="376"/>
        <v>3.3064434350945211</v>
      </c>
      <c r="J1762" s="6"/>
      <c r="K1762" s="15">
        <f t="shared" ca="1" si="369"/>
        <v>2.0868971695646366</v>
      </c>
      <c r="L1762" s="15">
        <f t="shared" ca="1" si="370"/>
        <v>0.22444158947115525</v>
      </c>
      <c r="M1762" s="15">
        <f t="shared" ca="1" si="371"/>
        <v>0.64291130894602488</v>
      </c>
      <c r="N1762" s="15">
        <f t="shared" ca="1" si="372"/>
        <v>0.85790218788253125</v>
      </c>
      <c r="O1762" s="15">
        <f t="shared" ca="1" si="373"/>
        <v>3.62197092235991E-2</v>
      </c>
      <c r="P1762" s="6"/>
      <c r="Q1762" s="15">
        <f t="shared" ca="1" si="374"/>
        <v>3.8483719650879467</v>
      </c>
      <c r="R1762" s="87">
        <f t="shared" ca="1" si="378"/>
        <v>0.59565814306906151</v>
      </c>
      <c r="Y1762" s="6"/>
      <c r="Z1762" s="6"/>
      <c r="AA1762" s="6"/>
      <c r="AB1762" s="6"/>
      <c r="AE1762" s="41">
        <f t="shared" ca="1" si="377"/>
        <v>0.58425926592593669</v>
      </c>
      <c r="AF1762" s="36">
        <f t="shared" ca="1" si="379"/>
        <v>0.96209299127198666</v>
      </c>
    </row>
    <row r="1763" spans="2:32" x14ac:dyDescent="0.25">
      <c r="B1763" s="3">
        <f t="shared" si="380"/>
        <v>1757</v>
      </c>
      <c r="C1763" s="15">
        <f t="shared" ca="1" si="375"/>
        <v>-2.2003268885396219</v>
      </c>
      <c r="D1763" s="15">
        <f t="shared" ca="1" si="375"/>
        <v>-6.578152033763196E-2</v>
      </c>
      <c r="E1763" s="15">
        <f t="shared" ca="1" si="375"/>
        <v>-7.2420776700060614</v>
      </c>
      <c r="F1763" s="15">
        <f t="shared" ca="1" si="375"/>
        <v>11.217857660069384</v>
      </c>
      <c r="G1763" s="15">
        <f t="shared" ca="1" si="375"/>
        <v>-2.4564607241453142</v>
      </c>
      <c r="H1763" s="6"/>
      <c r="I1763" s="15">
        <f t="shared" ca="1" si="376"/>
        <v>-0.14935782859184918</v>
      </c>
      <c r="J1763" s="6"/>
      <c r="K1763" s="15">
        <f t="shared" ca="1" si="369"/>
        <v>0.16825896339452204</v>
      </c>
      <c r="L1763" s="15">
        <f t="shared" ca="1" si="370"/>
        <v>2.7939997205615746E-4</v>
      </c>
      <c r="M1763" s="15">
        <f t="shared" ca="1" si="371"/>
        <v>2.0122669899516339</v>
      </c>
      <c r="N1763" s="15">
        <f t="shared" ca="1" si="372"/>
        <v>5.1685435186263931</v>
      </c>
      <c r="O1763" s="15">
        <f t="shared" ca="1" si="373"/>
        <v>0.2129089508268473</v>
      </c>
      <c r="P1763" s="6"/>
      <c r="Q1763" s="15">
        <f t="shared" ca="1" si="374"/>
        <v>7.5622578227714516</v>
      </c>
      <c r="R1763" s="87">
        <f t="shared" ca="1" si="378"/>
        <v>-0.69908176998261051</v>
      </c>
      <c r="Y1763" s="6"/>
      <c r="Z1763" s="6"/>
      <c r="AA1763" s="6"/>
      <c r="AB1763" s="6"/>
      <c r="AE1763" s="41">
        <f t="shared" ca="1" si="377"/>
        <v>-0.96122204254054311</v>
      </c>
      <c r="AF1763" s="36">
        <f t="shared" ca="1" si="379"/>
        <v>1.8905644556928629</v>
      </c>
    </row>
    <row r="1764" spans="2:32" x14ac:dyDescent="0.25">
      <c r="B1764" s="3">
        <f t="shared" si="380"/>
        <v>1758</v>
      </c>
      <c r="C1764" s="15">
        <f t="shared" ca="1" si="375"/>
        <v>2.5515435898256058</v>
      </c>
      <c r="D1764" s="15">
        <f t="shared" ca="1" si="375"/>
        <v>-5.5805246732562086</v>
      </c>
      <c r="E1764" s="15">
        <f t="shared" ca="1" si="375"/>
        <v>9.8368156508950051</v>
      </c>
      <c r="F1764" s="15">
        <f t="shared" ca="1" si="375"/>
        <v>-0.63988779815443841</v>
      </c>
      <c r="G1764" s="15">
        <f t="shared" ca="1" si="375"/>
        <v>5.3421858264845632</v>
      </c>
      <c r="H1764" s="6"/>
      <c r="I1764" s="15">
        <f t="shared" ca="1" si="376"/>
        <v>2.3020265191589053</v>
      </c>
      <c r="J1764" s="6"/>
      <c r="K1764" s="15">
        <f t="shared" ca="1" si="369"/>
        <v>2.4903507421636479E-3</v>
      </c>
      <c r="L1764" s="15">
        <f t="shared" ca="1" si="370"/>
        <v>2.485384532041798</v>
      </c>
      <c r="M1764" s="15">
        <f t="shared" ca="1" si="371"/>
        <v>2.2709218903891375</v>
      </c>
      <c r="N1764" s="15">
        <f t="shared" ca="1" si="372"/>
        <v>0.34619439401652952</v>
      </c>
      <c r="O1764" s="15">
        <f t="shared" ca="1" si="373"/>
        <v>0.36970274455675295</v>
      </c>
      <c r="P1764" s="6"/>
      <c r="Q1764" s="15">
        <f t="shared" ca="1" si="374"/>
        <v>5.4746939117463818</v>
      </c>
      <c r="R1764" s="87">
        <f t="shared" ca="1" si="378"/>
        <v>0.11545430983376712</v>
      </c>
      <c r="Y1764" s="6"/>
      <c r="Z1764" s="6"/>
      <c r="AA1764" s="6"/>
      <c r="AB1764" s="6"/>
      <c r="AE1764" s="41">
        <f t="shared" ca="1" si="377"/>
        <v>0.13507036556939098</v>
      </c>
      <c r="AF1764" s="36">
        <f t="shared" ca="1" si="379"/>
        <v>1.3686734779365954</v>
      </c>
    </row>
    <row r="1765" spans="2:32" x14ac:dyDescent="0.25">
      <c r="B1765" s="3">
        <f t="shared" si="380"/>
        <v>1759</v>
      </c>
      <c r="C1765" s="15">
        <f t="shared" ca="1" si="375"/>
        <v>4.3991349314155812</v>
      </c>
      <c r="D1765" s="15">
        <f t="shared" ca="1" si="375"/>
        <v>-3.9362003666461582</v>
      </c>
      <c r="E1765" s="15">
        <f t="shared" ca="1" si="375"/>
        <v>9.5271326436223873</v>
      </c>
      <c r="F1765" s="15">
        <f t="shared" ca="1" si="375"/>
        <v>1.3537012677904547</v>
      </c>
      <c r="G1765" s="15">
        <f t="shared" ca="1" si="375"/>
        <v>0.71533301990658016</v>
      </c>
      <c r="H1765" s="6"/>
      <c r="I1765" s="15">
        <f t="shared" ca="1" si="376"/>
        <v>2.4118202992177693</v>
      </c>
      <c r="J1765" s="6"/>
      <c r="K1765" s="15">
        <f t="shared" ca="1" si="369"/>
        <v>0.15797677789390097</v>
      </c>
      <c r="L1765" s="15">
        <f t="shared" ca="1" si="370"/>
        <v>1.6118946549694197</v>
      </c>
      <c r="M1765" s="15">
        <f t="shared" ca="1" si="371"/>
        <v>2.0251067903374698</v>
      </c>
      <c r="N1765" s="15">
        <f t="shared" ca="1" si="372"/>
        <v>4.4784635386747131E-2</v>
      </c>
      <c r="O1765" s="15">
        <f t="shared" ca="1" si="373"/>
        <v>0.11512276355458721</v>
      </c>
      <c r="P1765" s="6"/>
      <c r="Q1765" s="15">
        <f t="shared" ca="1" si="374"/>
        <v>3.9548856221421249</v>
      </c>
      <c r="R1765" s="87">
        <f t="shared" ca="1" si="378"/>
        <v>0.1852191041597295</v>
      </c>
      <c r="Y1765" s="6"/>
      <c r="Z1765" s="6"/>
      <c r="AA1765" s="6"/>
      <c r="AB1765" s="6"/>
      <c r="AE1765" s="41">
        <f t="shared" ca="1" si="377"/>
        <v>0.18417163671304712</v>
      </c>
      <c r="AF1765" s="36">
        <f t="shared" ca="1" si="379"/>
        <v>0.98872140553553123</v>
      </c>
    </row>
    <row r="1766" spans="2:32" x14ac:dyDescent="0.25">
      <c r="B1766" s="3">
        <f t="shared" si="380"/>
        <v>1760</v>
      </c>
      <c r="C1766" s="15">
        <f t="shared" ca="1" si="375"/>
        <v>3.4228429700534213</v>
      </c>
      <c r="D1766" s="15">
        <f t="shared" ca="1" si="375"/>
        <v>0.2180129056289366</v>
      </c>
      <c r="E1766" s="15">
        <f t="shared" ca="1" si="375"/>
        <v>5.4460866200506644</v>
      </c>
      <c r="F1766" s="15">
        <f t="shared" ca="1" si="375"/>
        <v>6.8806702041297481</v>
      </c>
      <c r="G1766" s="15">
        <f t="shared" ca="1" si="375"/>
        <v>-1.4730402286437201</v>
      </c>
      <c r="H1766" s="6"/>
      <c r="I1766" s="15">
        <f t="shared" ca="1" si="376"/>
        <v>2.8989144942438103</v>
      </c>
      <c r="J1766" s="6"/>
      <c r="K1766" s="15">
        <f t="shared" ca="1" si="369"/>
        <v>1.0980041910567284E-2</v>
      </c>
      <c r="L1766" s="15">
        <f t="shared" ca="1" si="370"/>
        <v>0.2874893331135101</v>
      </c>
      <c r="M1766" s="15">
        <f t="shared" ca="1" si="371"/>
        <v>0.25952343353949636</v>
      </c>
      <c r="N1766" s="15">
        <f t="shared" ca="1" si="372"/>
        <v>0.63417514132837083</v>
      </c>
      <c r="O1766" s="15">
        <f t="shared" ca="1" si="373"/>
        <v>0.76455952395914317</v>
      </c>
      <c r="P1766" s="6"/>
      <c r="Q1766" s="15">
        <f t="shared" ca="1" si="374"/>
        <v>1.9567274738510878</v>
      </c>
      <c r="R1766" s="87">
        <f t="shared" ca="1" si="378"/>
        <v>0.57477544346087683</v>
      </c>
      <c r="Y1766" s="6"/>
      <c r="Z1766" s="6"/>
      <c r="AA1766" s="6"/>
      <c r="AB1766" s="6"/>
      <c r="AE1766" s="41">
        <f t="shared" ca="1" si="377"/>
        <v>0.40200678301780063</v>
      </c>
      <c r="AF1766" s="36">
        <f t="shared" ca="1" si="379"/>
        <v>0.48918186846277195</v>
      </c>
    </row>
    <row r="1767" spans="2:32" x14ac:dyDescent="0.25">
      <c r="B1767" s="3">
        <f t="shared" si="380"/>
        <v>1761</v>
      </c>
      <c r="C1767" s="15">
        <f t="shared" ca="1" si="375"/>
        <v>5.6900623624440909</v>
      </c>
      <c r="D1767" s="15">
        <f t="shared" ca="1" si="375"/>
        <v>2.3141963203421971</v>
      </c>
      <c r="E1767" s="15">
        <f t="shared" ca="1" si="375"/>
        <v>-8.2089161771059658</v>
      </c>
      <c r="F1767" s="15">
        <f t="shared" ca="1" si="375"/>
        <v>1.4681657515065791</v>
      </c>
      <c r="G1767" s="15">
        <f t="shared" ca="1" si="375"/>
        <v>-5.1395047669480149</v>
      </c>
      <c r="H1767" s="6"/>
      <c r="I1767" s="15">
        <f t="shared" ca="1" si="376"/>
        <v>-0.77519930195222275</v>
      </c>
      <c r="J1767" s="6"/>
      <c r="K1767" s="15">
        <f t="shared" ca="1" si="369"/>
        <v>1.6719843355645037</v>
      </c>
      <c r="L1767" s="15">
        <f t="shared" ca="1" si="370"/>
        <v>0.38177461244207711</v>
      </c>
      <c r="M1767" s="15">
        <f t="shared" ca="1" si="371"/>
        <v>2.2104058631978214</v>
      </c>
      <c r="N1767" s="15">
        <f t="shared" ca="1" si="372"/>
        <v>0.20130747052320849</v>
      </c>
      <c r="O1767" s="15">
        <f t="shared" ca="1" si="373"/>
        <v>0.76188648767168543</v>
      </c>
      <c r="P1767" s="6"/>
      <c r="Q1767" s="15">
        <f t="shared" ca="1" si="374"/>
        <v>5.2273587693992969</v>
      </c>
      <c r="R1767" s="87">
        <f t="shared" ca="1" si="378"/>
        <v>-1.0856704494708214</v>
      </c>
      <c r="Y1767" s="6"/>
      <c r="Z1767" s="6"/>
      <c r="AA1767" s="6"/>
      <c r="AB1767" s="6"/>
      <c r="AE1767" s="41">
        <f t="shared" ca="1" si="377"/>
        <v>-1.2411068580550271</v>
      </c>
      <c r="AF1767" s="36">
        <f t="shared" ca="1" si="379"/>
        <v>1.3068396923498242</v>
      </c>
    </row>
    <row r="1768" spans="2:32" x14ac:dyDescent="0.25">
      <c r="B1768" s="3">
        <f t="shared" si="380"/>
        <v>1762</v>
      </c>
      <c r="C1768" s="15">
        <f t="shared" ca="1" si="375"/>
        <v>2.5082381325003653</v>
      </c>
      <c r="D1768" s="15">
        <f t="shared" ca="1" si="375"/>
        <v>-0.31629306306551541</v>
      </c>
      <c r="E1768" s="15">
        <f t="shared" ca="1" si="375"/>
        <v>8.0503343142225852</v>
      </c>
      <c r="F1768" s="15">
        <f t="shared" ca="1" si="375"/>
        <v>-1.2627033482165588</v>
      </c>
      <c r="G1768" s="15">
        <f t="shared" ca="1" si="375"/>
        <v>-2.8171596717072394</v>
      </c>
      <c r="H1768" s="6"/>
      <c r="I1768" s="15">
        <f t="shared" ca="1" si="376"/>
        <v>1.2324832727467272</v>
      </c>
      <c r="J1768" s="6"/>
      <c r="K1768" s="15">
        <f t="shared" ca="1" si="369"/>
        <v>6.5102018487400992E-2</v>
      </c>
      <c r="L1768" s="15">
        <f t="shared" ca="1" si="370"/>
        <v>9.594832553487985E-2</v>
      </c>
      <c r="M1768" s="15">
        <f t="shared" ca="1" si="371"/>
        <v>1.8593237129501381</v>
      </c>
      <c r="N1768" s="15">
        <f t="shared" ca="1" si="372"/>
        <v>0.24903825093736728</v>
      </c>
      <c r="O1768" s="15">
        <f t="shared" ca="1" si="373"/>
        <v>0.65598431910263155</v>
      </c>
      <c r="P1768" s="6"/>
      <c r="Q1768" s="15">
        <f t="shared" ca="1" si="374"/>
        <v>2.9253966270124181</v>
      </c>
      <c r="R1768" s="87">
        <f t="shared" ca="1" si="378"/>
        <v>-0.4013658930607103</v>
      </c>
      <c r="Y1768" s="6"/>
      <c r="Z1768" s="6"/>
      <c r="AA1768" s="6"/>
      <c r="AB1768" s="6"/>
      <c r="AE1768" s="41">
        <f t="shared" ca="1" si="377"/>
        <v>-0.34324391520129666</v>
      </c>
      <c r="AF1768" s="36">
        <f t="shared" ca="1" si="379"/>
        <v>0.73134915675310452</v>
      </c>
    </row>
    <row r="1769" spans="2:32" x14ac:dyDescent="0.25">
      <c r="B1769" s="3">
        <f t="shared" si="380"/>
        <v>1763</v>
      </c>
      <c r="C1769" s="15">
        <f t="shared" ca="1" si="375"/>
        <v>2.8304508191998252</v>
      </c>
      <c r="D1769" s="15">
        <f t="shared" ca="1" si="375"/>
        <v>-5.3810303591798192</v>
      </c>
      <c r="E1769" s="15">
        <f t="shared" ca="1" si="375"/>
        <v>0.21467420164861939</v>
      </c>
      <c r="F1769" s="15">
        <f t="shared" ca="1" si="375"/>
        <v>7.8508502118945627</v>
      </c>
      <c r="G1769" s="15">
        <f t="shared" ca="1" si="375"/>
        <v>12.305358165630709</v>
      </c>
      <c r="H1769" s="6"/>
      <c r="I1769" s="15">
        <f t="shared" ca="1" si="376"/>
        <v>3.5640606078387789</v>
      </c>
      <c r="J1769" s="6"/>
      <c r="K1769" s="15">
        <f t="shared" ca="1" si="369"/>
        <v>2.152733287947561E-2</v>
      </c>
      <c r="L1769" s="15">
        <f t="shared" ca="1" si="370"/>
        <v>3.2005860963295083</v>
      </c>
      <c r="M1769" s="15">
        <f t="shared" ca="1" si="371"/>
        <v>0.44873557191885732</v>
      </c>
      <c r="N1769" s="15">
        <f t="shared" ca="1" si="372"/>
        <v>0.73506260437762982</v>
      </c>
      <c r="O1769" s="15">
        <f t="shared" ca="1" si="373"/>
        <v>3.0564113197543676</v>
      </c>
      <c r="P1769" s="6"/>
      <c r="Q1769" s="15">
        <f t="shared" ca="1" si="374"/>
        <v>7.4623229252598389</v>
      </c>
      <c r="R1769" s="87">
        <f t="shared" ca="1" si="378"/>
        <v>0.51210799042495092</v>
      </c>
      <c r="Y1769" s="6"/>
      <c r="Z1769" s="6"/>
      <c r="AA1769" s="6"/>
      <c r="AB1769" s="6"/>
      <c r="AE1769" s="41">
        <f t="shared" ca="1" si="377"/>
        <v>0.69946916801143</v>
      </c>
      <c r="AF1769" s="36">
        <f t="shared" ca="1" si="379"/>
        <v>1.8655807313149597</v>
      </c>
    </row>
    <row r="1770" spans="2:32" x14ac:dyDescent="0.25">
      <c r="B1770" s="3">
        <f t="shared" si="380"/>
        <v>1764</v>
      </c>
      <c r="C1770" s="15">
        <f t="shared" ca="1" si="375"/>
        <v>4.2489749772596559</v>
      </c>
      <c r="D1770" s="15">
        <f t="shared" ca="1" si="375"/>
        <v>1.5059401324658306</v>
      </c>
      <c r="E1770" s="15">
        <f t="shared" ca="1" si="375"/>
        <v>9.1475400968791885</v>
      </c>
      <c r="F1770" s="15">
        <f t="shared" ca="1" si="375"/>
        <v>3.9616334946569935</v>
      </c>
      <c r="G1770" s="15">
        <f t="shared" ca="1" si="375"/>
        <v>3.2636114805817438</v>
      </c>
      <c r="H1770" s="6"/>
      <c r="I1770" s="15">
        <f t="shared" ca="1" si="376"/>
        <v>4.4255400363686821</v>
      </c>
      <c r="J1770" s="6"/>
      <c r="K1770" s="15">
        <f t="shared" ca="1" si="369"/>
        <v>1.2470088039269567E-3</v>
      </c>
      <c r="L1770" s="15">
        <f t="shared" ca="1" si="370"/>
        <v>0.34096254395478154</v>
      </c>
      <c r="M1770" s="15">
        <f t="shared" ca="1" si="371"/>
        <v>0.89189138285844893</v>
      </c>
      <c r="N1770" s="15">
        <f t="shared" ca="1" si="372"/>
        <v>8.6083711777159445E-3</v>
      </c>
      <c r="O1770" s="15">
        <f t="shared" ca="1" si="373"/>
        <v>5.4003118750124805E-2</v>
      </c>
      <c r="P1770" s="6"/>
      <c r="Q1770" s="15">
        <f t="shared" ca="1" si="374"/>
        <v>1.2967124255449982</v>
      </c>
      <c r="R1770" s="87">
        <f t="shared" ca="1" si="378"/>
        <v>1.9051606588323009</v>
      </c>
      <c r="Y1770" s="6"/>
      <c r="Z1770" s="6"/>
      <c r="AA1770" s="6"/>
      <c r="AB1770" s="6"/>
      <c r="AE1770" s="41">
        <f t="shared" ca="1" si="377"/>
        <v>1.0847344806935371</v>
      </c>
      <c r="AF1770" s="36">
        <f t="shared" ca="1" si="379"/>
        <v>0.32417810638624955</v>
      </c>
    </row>
    <row r="1771" spans="2:32" x14ac:dyDescent="0.25">
      <c r="B1771" s="3">
        <f t="shared" si="380"/>
        <v>1765</v>
      </c>
      <c r="C1771" s="15">
        <f t="shared" ca="1" si="375"/>
        <v>12.441188561727042</v>
      </c>
      <c r="D1771" s="15">
        <f t="shared" ca="1" si="375"/>
        <v>3.878230729680348</v>
      </c>
      <c r="E1771" s="15">
        <f t="shared" ca="1" si="375"/>
        <v>11.46468266057796</v>
      </c>
      <c r="F1771" s="15">
        <f t="shared" ca="1" si="375"/>
        <v>6.9667156413799161</v>
      </c>
      <c r="G1771" s="15">
        <f t="shared" ca="1" si="375"/>
        <v>4.2357695300264258</v>
      </c>
      <c r="H1771" s="6"/>
      <c r="I1771" s="15">
        <f t="shared" ca="1" si="376"/>
        <v>7.7973174246783374</v>
      </c>
      <c r="J1771" s="6"/>
      <c r="K1771" s="15">
        <f t="shared" ca="1" si="369"/>
        <v>0.86262156550056113</v>
      </c>
      <c r="L1771" s="15">
        <f t="shared" ca="1" si="370"/>
        <v>0.61436962091641067</v>
      </c>
      <c r="M1771" s="15">
        <f t="shared" ca="1" si="371"/>
        <v>0.53798271093940386</v>
      </c>
      <c r="N1771" s="15">
        <f t="shared" ca="1" si="372"/>
        <v>2.7595972896740709E-2</v>
      </c>
      <c r="O1771" s="15">
        <f t="shared" ca="1" si="373"/>
        <v>0.50738493623597869</v>
      </c>
      <c r="P1771" s="6"/>
      <c r="Q1771" s="15">
        <f t="shared" ca="1" si="374"/>
        <v>2.5499548064890951</v>
      </c>
      <c r="R1771" s="87">
        <f t="shared" ca="1" si="378"/>
        <v>3.2471760271155476</v>
      </c>
      <c r="Y1771" s="6"/>
      <c r="Z1771" s="6"/>
      <c r="AA1771" s="6"/>
      <c r="AB1771" s="6"/>
      <c r="AE1771" s="41">
        <f t="shared" ca="1" si="377"/>
        <v>2.5926391697449556</v>
      </c>
      <c r="AF1771" s="36">
        <f t="shared" ca="1" si="379"/>
        <v>0.63748870162227378</v>
      </c>
    </row>
    <row r="1772" spans="2:32" x14ac:dyDescent="0.25">
      <c r="B1772" s="3">
        <f t="shared" si="380"/>
        <v>1766</v>
      </c>
      <c r="C1772" s="15">
        <f t="shared" ca="1" si="375"/>
        <v>3.9890099691419096</v>
      </c>
      <c r="D1772" s="15">
        <f t="shared" ca="1" si="375"/>
        <v>-4.5405520631919494</v>
      </c>
      <c r="E1772" s="15">
        <f t="shared" ca="1" si="375"/>
        <v>7.4943531055057022</v>
      </c>
      <c r="F1772" s="15">
        <f t="shared" ca="1" si="375"/>
        <v>4.2717904027965243</v>
      </c>
      <c r="G1772" s="15">
        <f t="shared" ca="1" si="375"/>
        <v>9.1343300867517847</v>
      </c>
      <c r="H1772" s="6"/>
      <c r="I1772" s="15">
        <f t="shared" ca="1" si="376"/>
        <v>4.0697863002007946</v>
      </c>
      <c r="J1772" s="6"/>
      <c r="K1772" s="15">
        <f t="shared" ca="1" si="369"/>
        <v>2.6099262637338316E-4</v>
      </c>
      <c r="L1772" s="15">
        <f t="shared" ca="1" si="370"/>
        <v>2.9655170692845139</v>
      </c>
      <c r="M1772" s="15">
        <f t="shared" ca="1" si="371"/>
        <v>0.46910631215985049</v>
      </c>
      <c r="N1772" s="15">
        <f t="shared" ca="1" si="372"/>
        <v>1.6322262986202447E-3</v>
      </c>
      <c r="O1772" s="15">
        <f t="shared" ca="1" si="373"/>
        <v>1.0259841506356897</v>
      </c>
      <c r="P1772" s="6"/>
      <c r="Q1772" s="15">
        <f t="shared" ca="1" si="374"/>
        <v>4.4625007510050478</v>
      </c>
      <c r="R1772" s="87">
        <f t="shared" ca="1" si="378"/>
        <v>0.8763575861012145</v>
      </c>
      <c r="Y1772" s="6"/>
      <c r="Z1772" s="6"/>
      <c r="AA1772" s="6"/>
      <c r="AB1772" s="6"/>
      <c r="AE1772" s="41">
        <f t="shared" ca="1" si="377"/>
        <v>0.92563657322935256</v>
      </c>
      <c r="AF1772" s="36">
        <f t="shared" ca="1" si="379"/>
        <v>1.115625187751262</v>
      </c>
    </row>
    <row r="1773" spans="2:32" x14ac:dyDescent="0.25">
      <c r="B1773" s="3">
        <f t="shared" si="380"/>
        <v>1767</v>
      </c>
      <c r="C1773" s="15">
        <f t="shared" ref="C1773:G1823" ca="1" si="381">$B$1+NORMINV(RAND(),0,1)*$B$2</f>
        <v>3.5722371190234901</v>
      </c>
      <c r="D1773" s="15">
        <f t="shared" ca="1" si="381"/>
        <v>0.63279438055154968</v>
      </c>
      <c r="E1773" s="15">
        <f t="shared" ca="1" si="381"/>
        <v>3.2817267365185048</v>
      </c>
      <c r="F1773" s="15">
        <f t="shared" ca="1" si="381"/>
        <v>-1.2016170839523199</v>
      </c>
      <c r="G1773" s="15">
        <f t="shared" ca="1" si="381"/>
        <v>3.9519596826859713</v>
      </c>
      <c r="H1773" s="6"/>
      <c r="I1773" s="15">
        <f t="shared" ca="1" si="376"/>
        <v>2.047420166965439</v>
      </c>
      <c r="J1773" s="6"/>
      <c r="K1773" s="15">
        <f t="shared" ca="1" si="369"/>
        <v>9.3002669491344184E-2</v>
      </c>
      <c r="L1773" s="15">
        <f t="shared" ca="1" si="370"/>
        <v>8.0046644623484611E-2</v>
      </c>
      <c r="M1773" s="15">
        <f t="shared" ca="1" si="371"/>
        <v>6.0940508305674282E-2</v>
      </c>
      <c r="N1773" s="15">
        <f t="shared" ca="1" si="372"/>
        <v>0.42224972231404917</v>
      </c>
      <c r="O1773" s="15">
        <f t="shared" ca="1" si="373"/>
        <v>0.14509083067763998</v>
      </c>
      <c r="P1773" s="6"/>
      <c r="Q1773" s="15">
        <f t="shared" ca="1" si="374"/>
        <v>0.80133037541219221</v>
      </c>
      <c r="R1773" s="87">
        <f t="shared" ca="1" si="378"/>
        <v>4.7380786934366141E-2</v>
      </c>
      <c r="Y1773" s="6"/>
      <c r="Z1773" s="6"/>
      <c r="AA1773" s="6"/>
      <c r="AB1773" s="6"/>
      <c r="AE1773" s="41">
        <f t="shared" ca="1" si="377"/>
        <v>2.1206943367822324E-2</v>
      </c>
      <c r="AF1773" s="36">
        <f t="shared" ca="1" si="379"/>
        <v>0.20033259385304805</v>
      </c>
    </row>
    <row r="1774" spans="2:32" x14ac:dyDescent="0.25">
      <c r="B1774" s="3">
        <f t="shared" si="380"/>
        <v>1768</v>
      </c>
      <c r="C1774" s="15">
        <f t="shared" ca="1" si="381"/>
        <v>1.6730196203328824</v>
      </c>
      <c r="D1774" s="15">
        <f t="shared" ca="1" si="381"/>
        <v>4.2809538000336218</v>
      </c>
      <c r="E1774" s="15">
        <f t="shared" ca="1" si="381"/>
        <v>2.1501174468630775</v>
      </c>
      <c r="F1774" s="15">
        <f t="shared" ca="1" si="381"/>
        <v>2.8554571295751443</v>
      </c>
      <c r="G1774" s="15">
        <f t="shared" ca="1" si="381"/>
        <v>-7.8158596437503327</v>
      </c>
      <c r="H1774" s="6"/>
      <c r="I1774" s="15">
        <f t="shared" ca="1" si="376"/>
        <v>0.62873767061087871</v>
      </c>
      <c r="J1774" s="6"/>
      <c r="K1774" s="15">
        <f t="shared" ca="1" si="369"/>
        <v>4.3620991620607584E-2</v>
      </c>
      <c r="L1774" s="15">
        <f t="shared" ca="1" si="370"/>
        <v>0.53354730624062563</v>
      </c>
      <c r="M1774" s="15">
        <f t="shared" ca="1" si="371"/>
        <v>9.2583856943567619E-2</v>
      </c>
      <c r="N1774" s="15">
        <f t="shared" ca="1" si="372"/>
        <v>0.19833118195720451</v>
      </c>
      <c r="O1774" s="15">
        <f t="shared" ca="1" si="373"/>
        <v>2.8524489520686629</v>
      </c>
      <c r="P1774" s="6"/>
      <c r="Q1774" s="15">
        <f t="shared" ca="1" si="374"/>
        <v>3.7205322888306682</v>
      </c>
      <c r="R1774" s="87">
        <f t="shared" ca="1" si="378"/>
        <v>-0.63586218780560844</v>
      </c>
      <c r="Y1774" s="6"/>
      <c r="Z1774" s="6"/>
      <c r="AA1774" s="6"/>
      <c r="AB1774" s="6"/>
      <c r="AE1774" s="41">
        <f t="shared" ca="1" si="377"/>
        <v>-0.61324715669975649</v>
      </c>
      <c r="AF1774" s="36">
        <f t="shared" ca="1" si="379"/>
        <v>0.93013307220766706</v>
      </c>
    </row>
    <row r="1775" spans="2:32" x14ac:dyDescent="0.25">
      <c r="B1775" s="3">
        <f t="shared" si="380"/>
        <v>1769</v>
      </c>
      <c r="C1775" s="15">
        <f t="shared" ca="1" si="381"/>
        <v>1.3441723193030524</v>
      </c>
      <c r="D1775" s="15">
        <f t="shared" ca="1" si="381"/>
        <v>-3.2889485873770052</v>
      </c>
      <c r="E1775" s="15">
        <f t="shared" ca="1" si="381"/>
        <v>-9.3323601990710703</v>
      </c>
      <c r="F1775" s="15">
        <f t="shared" ca="1" si="381"/>
        <v>1.1025761968754109</v>
      </c>
      <c r="G1775" s="15">
        <f t="shared" ca="1" si="381"/>
        <v>-0.2855998128332895</v>
      </c>
      <c r="H1775" s="6"/>
      <c r="I1775" s="15">
        <f t="shared" ca="1" si="376"/>
        <v>-2.0920320166205806</v>
      </c>
      <c r="J1775" s="6"/>
      <c r="K1775" s="15">
        <f t="shared" ref="K1775:K1838" ca="1" si="382">((C1775-$I1775)/$B$2)^2</f>
        <v>0.47230000952881496</v>
      </c>
      <c r="L1775" s="15">
        <f t="shared" ref="L1775:L1838" ca="1" si="383">((D1775-$I1775)/$B$2)^2</f>
        <v>5.7304371094052779E-2</v>
      </c>
      <c r="M1775" s="15">
        <f t="shared" ref="M1775:M1838" ca="1" si="384">((E1775-$I1775)/$B$2)^2</f>
        <v>2.0968940875834732</v>
      </c>
      <c r="N1775" s="15">
        <f t="shared" ref="N1775:N1838" ca="1" si="385">((F1775-$I1775)/$B$2)^2</f>
        <v>0.40822086550944198</v>
      </c>
      <c r="O1775" s="15">
        <f t="shared" ref="O1775:O1838" ca="1" si="386">((G1775-$I1775)/$B$2)^2</f>
        <v>0.13052789227519235</v>
      </c>
      <c r="P1775" s="6"/>
      <c r="Q1775" s="15">
        <f t="shared" ref="Q1775:Q1838" ca="1" si="387">SUM(K1775:O1775)</f>
        <v>3.1652472259909752</v>
      </c>
      <c r="R1775" s="87">
        <f t="shared" ca="1" si="378"/>
        <v>-2.0572174434228057</v>
      </c>
      <c r="Y1775" s="6"/>
      <c r="Z1775" s="6"/>
      <c r="AA1775" s="6"/>
      <c r="AB1775" s="6"/>
      <c r="AE1775" s="41">
        <f t="shared" ca="1" si="377"/>
        <v>-1.8300123510538333</v>
      </c>
      <c r="AF1775" s="36">
        <f t="shared" ca="1" si="379"/>
        <v>0.7913118064977438</v>
      </c>
    </row>
    <row r="1776" spans="2:32" x14ac:dyDescent="0.25">
      <c r="B1776" s="3">
        <f t="shared" si="380"/>
        <v>1770</v>
      </c>
      <c r="C1776" s="15">
        <f t="shared" ca="1" si="381"/>
        <v>-1.3142909514423673</v>
      </c>
      <c r="D1776" s="15">
        <f t="shared" ca="1" si="381"/>
        <v>-2.2400436532473407</v>
      </c>
      <c r="E1776" s="15">
        <f t="shared" ca="1" si="381"/>
        <v>-5.2623882812223446</v>
      </c>
      <c r="F1776" s="15">
        <f t="shared" ca="1" si="381"/>
        <v>-6.1458387752317627</v>
      </c>
      <c r="G1776" s="15">
        <f t="shared" ca="1" si="381"/>
        <v>7.893625316374246</v>
      </c>
      <c r="H1776" s="6"/>
      <c r="I1776" s="15">
        <f t="shared" ca="1" si="376"/>
        <v>-1.4137872689539139</v>
      </c>
      <c r="J1776" s="6"/>
      <c r="K1776" s="15">
        <f t="shared" ca="1" si="382"/>
        <v>3.9598068793434001E-4</v>
      </c>
      <c r="L1776" s="15">
        <f t="shared" ca="1" si="383"/>
        <v>2.7307984503425874E-2</v>
      </c>
      <c r="M1776" s="15">
        <f t="shared" ca="1" si="384"/>
        <v>0.59246919006534349</v>
      </c>
      <c r="N1776" s="15">
        <f t="shared" ca="1" si="385"/>
        <v>0.8956924583226582</v>
      </c>
      <c r="O1776" s="15">
        <f t="shared" ca="1" si="386"/>
        <v>3.4651171613410017</v>
      </c>
      <c r="P1776" s="6"/>
      <c r="Q1776" s="15">
        <f t="shared" ca="1" si="387"/>
        <v>4.9809827749203635</v>
      </c>
      <c r="R1776" s="87">
        <f t="shared" ca="1" si="378"/>
        <v>-1.3681191692499186</v>
      </c>
      <c r="Y1776" s="6"/>
      <c r="Z1776" s="6"/>
      <c r="AA1776" s="6"/>
      <c r="AB1776" s="6"/>
      <c r="AE1776" s="41">
        <f t="shared" ca="1" si="377"/>
        <v>-1.5266920788208618</v>
      </c>
      <c r="AF1776" s="36">
        <f t="shared" ca="1" si="379"/>
        <v>1.2452456937300909</v>
      </c>
    </row>
    <row r="1777" spans="2:32" x14ac:dyDescent="0.25">
      <c r="B1777" s="3">
        <f t="shared" si="380"/>
        <v>1771</v>
      </c>
      <c r="C1777" s="15">
        <f t="shared" ca="1" si="381"/>
        <v>0.13563665239628397</v>
      </c>
      <c r="D1777" s="15">
        <f t="shared" ca="1" si="381"/>
        <v>-4.7310802773991183</v>
      </c>
      <c r="E1777" s="15">
        <f t="shared" ca="1" si="381"/>
        <v>-5.4456854145508782</v>
      </c>
      <c r="F1777" s="15">
        <f t="shared" ca="1" si="381"/>
        <v>-2.0428259825764128</v>
      </c>
      <c r="G1777" s="15">
        <f t="shared" ca="1" si="381"/>
        <v>2.9115048813372475</v>
      </c>
      <c r="H1777" s="6"/>
      <c r="I1777" s="15">
        <f t="shared" ca="1" si="376"/>
        <v>-1.8344900281585759</v>
      </c>
      <c r="J1777" s="6"/>
      <c r="K1777" s="15">
        <f t="shared" ca="1" si="382"/>
        <v>0.15525596549736442</v>
      </c>
      <c r="L1777" s="15">
        <f t="shared" ca="1" si="383"/>
        <v>0.33560940287981555</v>
      </c>
      <c r="M1777" s="15">
        <f t="shared" ca="1" si="384"/>
        <v>0.52162928474804204</v>
      </c>
      <c r="N1777" s="15">
        <f t="shared" ca="1" si="385"/>
        <v>1.736154796127641E-3</v>
      </c>
      <c r="O1777" s="15">
        <f t="shared" ca="1" si="386"/>
        <v>0.90097870723841067</v>
      </c>
      <c r="P1777" s="6"/>
      <c r="Q1777" s="15">
        <f t="shared" ca="1" si="387"/>
        <v>1.9152095151597606</v>
      </c>
      <c r="R1777" s="87">
        <f t="shared" ca="1" si="378"/>
        <v>-2.4782462678868429</v>
      </c>
      <c r="Y1777" s="6"/>
      <c r="Z1777" s="6"/>
      <c r="AA1777" s="6"/>
      <c r="AB1777" s="6"/>
      <c r="AE1777" s="41">
        <f t="shared" ca="1" si="377"/>
        <v>-1.7148360724015315</v>
      </c>
      <c r="AF1777" s="36">
        <f t="shared" ca="1" si="379"/>
        <v>0.47880237878994014</v>
      </c>
    </row>
    <row r="1778" spans="2:32" x14ac:dyDescent="0.25">
      <c r="B1778" s="3">
        <f t="shared" si="380"/>
        <v>1772</v>
      </c>
      <c r="C1778" s="15">
        <f t="shared" ca="1" si="381"/>
        <v>-4.6398842991562983</v>
      </c>
      <c r="D1778" s="15">
        <f t="shared" ca="1" si="381"/>
        <v>0.73321870881917395</v>
      </c>
      <c r="E1778" s="15">
        <f t="shared" ca="1" si="381"/>
        <v>3.428284308253172</v>
      </c>
      <c r="F1778" s="15">
        <f t="shared" ca="1" si="381"/>
        <v>9.6095311879824283</v>
      </c>
      <c r="G1778" s="15">
        <f t="shared" ca="1" si="381"/>
        <v>-0.8567959503669953</v>
      </c>
      <c r="H1778" s="6"/>
      <c r="I1778" s="15">
        <f t="shared" ca="1" si="376"/>
        <v>1.6548707911062959</v>
      </c>
      <c r="J1778" s="6"/>
      <c r="K1778" s="15">
        <f t="shared" ca="1" si="382"/>
        <v>1.5849576658554734</v>
      </c>
      <c r="L1778" s="15">
        <f t="shared" ca="1" si="383"/>
        <v>3.3977702431367503E-2</v>
      </c>
      <c r="M1778" s="15">
        <f t="shared" ca="1" si="384"/>
        <v>0.12579982011197016</v>
      </c>
      <c r="N1778" s="15">
        <f t="shared" ca="1" si="385"/>
        <v>2.5310648811851815</v>
      </c>
      <c r="O1778" s="15">
        <f t="shared" ca="1" si="386"/>
        <v>0.25233879280892246</v>
      </c>
      <c r="P1778" s="6"/>
      <c r="Q1778" s="15">
        <f t="shared" ca="1" si="387"/>
        <v>4.5281388623929146</v>
      </c>
      <c r="R1778" s="87">
        <f t="shared" ca="1" si="378"/>
        <v>-0.14506640249447603</v>
      </c>
      <c r="Y1778" s="6"/>
      <c r="Z1778" s="6"/>
      <c r="AA1778" s="6"/>
      <c r="AB1778" s="6"/>
      <c r="AE1778" s="41">
        <f t="shared" ca="1" si="377"/>
        <v>-0.15434647442140947</v>
      </c>
      <c r="AF1778" s="36">
        <f t="shared" ca="1" si="379"/>
        <v>1.1320347155982287</v>
      </c>
    </row>
    <row r="1779" spans="2:32" x14ac:dyDescent="0.25">
      <c r="B1779" s="3">
        <f t="shared" si="380"/>
        <v>1773</v>
      </c>
      <c r="C1779" s="15">
        <f t="shared" ca="1" si="381"/>
        <v>-1.2946333364432858</v>
      </c>
      <c r="D1779" s="15">
        <f t="shared" ca="1" si="381"/>
        <v>2.6494333593359851</v>
      </c>
      <c r="E1779" s="15">
        <f t="shared" ca="1" si="381"/>
        <v>0.60090955682938096</v>
      </c>
      <c r="F1779" s="15">
        <f t="shared" ca="1" si="381"/>
        <v>-0.53798956006758836</v>
      </c>
      <c r="G1779" s="15">
        <f t="shared" ca="1" si="381"/>
        <v>-4.0013897491382471</v>
      </c>
      <c r="H1779" s="6"/>
      <c r="I1779" s="15">
        <f t="shared" ca="1" si="376"/>
        <v>-0.51673394589675103</v>
      </c>
      <c r="J1779" s="6"/>
      <c r="K1779" s="15">
        <f t="shared" ca="1" si="382"/>
        <v>2.4205098472506809E-2</v>
      </c>
      <c r="L1779" s="15">
        <f t="shared" ca="1" si="383"/>
        <v>0.40098461618898901</v>
      </c>
      <c r="M1779" s="15">
        <f t="shared" ca="1" si="384"/>
        <v>4.9965079967437494E-2</v>
      </c>
      <c r="N1779" s="15">
        <f t="shared" ca="1" si="385"/>
        <v>1.8072045351180018E-5</v>
      </c>
      <c r="O1779" s="15">
        <f t="shared" ca="1" si="386"/>
        <v>0.48571304268258542</v>
      </c>
      <c r="P1779" s="6"/>
      <c r="Q1779" s="15">
        <f t="shared" ca="1" si="387"/>
        <v>0.96088590935686991</v>
      </c>
      <c r="R1779" s="87">
        <f t="shared" ca="1" si="378"/>
        <v>-2.2963939183188402</v>
      </c>
      <c r="Y1779" s="6"/>
      <c r="Z1779" s="6"/>
      <c r="AA1779" s="6"/>
      <c r="AB1779" s="6"/>
      <c r="AE1779" s="41">
        <f t="shared" ca="1" si="377"/>
        <v>-1.1255176368612827</v>
      </c>
      <c r="AF1779" s="36">
        <f t="shared" ca="1" si="379"/>
        <v>0.24022147733921748</v>
      </c>
    </row>
    <row r="1780" spans="2:32" x14ac:dyDescent="0.25">
      <c r="B1780" s="3">
        <f t="shared" si="380"/>
        <v>1774</v>
      </c>
      <c r="C1780" s="15">
        <f t="shared" ca="1" si="381"/>
        <v>-2.2984947491847265</v>
      </c>
      <c r="D1780" s="15">
        <f t="shared" ca="1" si="381"/>
        <v>6.2940888225483045</v>
      </c>
      <c r="E1780" s="15">
        <f t="shared" ca="1" si="381"/>
        <v>-4.3530313027417575</v>
      </c>
      <c r="F1780" s="15">
        <f t="shared" ca="1" si="381"/>
        <v>-3.8427255748576314</v>
      </c>
      <c r="G1780" s="15">
        <f t="shared" ca="1" si="381"/>
        <v>-4.8838063406617467</v>
      </c>
      <c r="H1780" s="6"/>
      <c r="I1780" s="15">
        <f t="shared" ca="1" si="376"/>
        <v>-1.8167938289795118</v>
      </c>
      <c r="J1780" s="6"/>
      <c r="K1780" s="15">
        <f t="shared" ca="1" si="382"/>
        <v>9.2814310610620249E-3</v>
      </c>
      <c r="L1780" s="15">
        <f t="shared" ca="1" si="383"/>
        <v>2.631456695474196</v>
      </c>
      <c r="M1780" s="15">
        <f t="shared" ca="1" si="384"/>
        <v>0.25730002093263588</v>
      </c>
      <c r="N1780" s="15">
        <f t="shared" ca="1" si="385"/>
        <v>0.16417597755827062</v>
      </c>
      <c r="O1780" s="15">
        <f t="shared" ca="1" si="386"/>
        <v>0.37626262987261488</v>
      </c>
      <c r="P1780" s="6"/>
      <c r="Q1780" s="15">
        <f t="shared" ca="1" si="387"/>
        <v>3.4384767548987796</v>
      </c>
      <c r="R1780" s="87">
        <f t="shared" ca="1" si="378"/>
        <v>-1.8410290802063392</v>
      </c>
      <c r="Y1780" s="6"/>
      <c r="Z1780" s="6"/>
      <c r="AA1780" s="6"/>
      <c r="AB1780" s="6"/>
      <c r="AE1780" s="41">
        <f t="shared" ca="1" si="377"/>
        <v>-1.706922091539979</v>
      </c>
      <c r="AF1780" s="36">
        <f t="shared" ca="1" si="379"/>
        <v>0.85961918872469489</v>
      </c>
    </row>
    <row r="1781" spans="2:32" x14ac:dyDescent="0.25">
      <c r="B1781" s="3">
        <f t="shared" si="380"/>
        <v>1775</v>
      </c>
      <c r="C1781" s="15">
        <f t="shared" ca="1" si="381"/>
        <v>-0.11040411411622175</v>
      </c>
      <c r="D1781" s="15">
        <f t="shared" ca="1" si="381"/>
        <v>0.39518913363975439</v>
      </c>
      <c r="E1781" s="15">
        <f t="shared" ca="1" si="381"/>
        <v>4.7761019922662804</v>
      </c>
      <c r="F1781" s="15">
        <f t="shared" ca="1" si="381"/>
        <v>8.2742166114791491</v>
      </c>
      <c r="G1781" s="15">
        <f t="shared" ca="1" si="381"/>
        <v>-10.092365334422288</v>
      </c>
      <c r="H1781" s="6"/>
      <c r="I1781" s="15">
        <f t="shared" ca="1" si="376"/>
        <v>0.64854765776933476</v>
      </c>
      <c r="J1781" s="6"/>
      <c r="K1781" s="15">
        <f t="shared" ca="1" si="382"/>
        <v>2.3040311681929031E-2</v>
      </c>
      <c r="L1781" s="15">
        <f t="shared" ca="1" si="383"/>
        <v>2.5676216699647668E-3</v>
      </c>
      <c r="M1781" s="15">
        <f t="shared" ca="1" si="384"/>
        <v>0.68146819136898096</v>
      </c>
      <c r="N1781" s="15">
        <f t="shared" ca="1" si="385"/>
        <v>2.3260330796629494</v>
      </c>
      <c r="O1781" s="15">
        <f t="shared" ca="1" si="386"/>
        <v>4.6146884762332316</v>
      </c>
      <c r="P1781" s="6"/>
      <c r="Q1781" s="15">
        <f t="shared" ca="1" si="387"/>
        <v>7.6477976806170558</v>
      </c>
      <c r="R1781" s="87">
        <f t="shared" ca="1" si="378"/>
        <v>-0.43709670600298939</v>
      </c>
      <c r="Y1781" s="6"/>
      <c r="Z1781" s="6"/>
      <c r="AA1781" s="6"/>
      <c r="AB1781" s="6"/>
      <c r="AE1781" s="41">
        <f t="shared" ca="1" si="377"/>
        <v>-0.60438786111581544</v>
      </c>
      <c r="AF1781" s="36">
        <f t="shared" ca="1" si="379"/>
        <v>1.9119494201542639</v>
      </c>
    </row>
    <row r="1782" spans="2:32" x14ac:dyDescent="0.25">
      <c r="B1782" s="3">
        <f t="shared" si="380"/>
        <v>1776</v>
      </c>
      <c r="C1782" s="15">
        <f t="shared" ca="1" si="381"/>
        <v>8.762560310118138</v>
      </c>
      <c r="D1782" s="15">
        <f t="shared" ca="1" si="381"/>
        <v>2.3683749901244515</v>
      </c>
      <c r="E1782" s="15">
        <f t="shared" ca="1" si="381"/>
        <v>5.9743801399267982</v>
      </c>
      <c r="F1782" s="15">
        <f t="shared" ca="1" si="381"/>
        <v>-2.4991793023859339</v>
      </c>
      <c r="G1782" s="15">
        <f t="shared" ca="1" si="381"/>
        <v>-5.2407782563060286</v>
      </c>
      <c r="H1782" s="6"/>
      <c r="I1782" s="15">
        <f t="shared" ca="1" si="376"/>
        <v>1.873071576295485</v>
      </c>
      <c r="J1782" s="6"/>
      <c r="K1782" s="15">
        <f t="shared" ca="1" si="382"/>
        <v>1.8986022005387704</v>
      </c>
      <c r="L1782" s="15">
        <f t="shared" ca="1" si="383"/>
        <v>9.8130188700251385E-3</v>
      </c>
      <c r="M1782" s="15">
        <f t="shared" ca="1" si="384"/>
        <v>0.67282927736462195</v>
      </c>
      <c r="N1782" s="15">
        <f t="shared" ca="1" si="385"/>
        <v>0.76466310984521746</v>
      </c>
      <c r="O1782" s="15">
        <f t="shared" ca="1" si="386"/>
        <v>2.024274377632183</v>
      </c>
      <c r="P1782" s="6"/>
      <c r="Q1782" s="15">
        <f t="shared" ca="1" si="387"/>
        <v>5.3701819842508183</v>
      </c>
      <c r="R1782" s="87">
        <f t="shared" ca="1" si="378"/>
        <v>-4.8990218735540374E-2</v>
      </c>
      <c r="Y1782" s="6"/>
      <c r="Z1782" s="6"/>
      <c r="AA1782" s="6"/>
      <c r="AB1782" s="6"/>
      <c r="AE1782" s="41">
        <f t="shared" ca="1" si="377"/>
        <v>-5.676411673603822E-2</v>
      </c>
      <c r="AF1782" s="36">
        <f t="shared" ca="1" si="379"/>
        <v>1.3425454960627046</v>
      </c>
    </row>
    <row r="1783" spans="2:32" x14ac:dyDescent="0.25">
      <c r="B1783" s="3">
        <f t="shared" si="380"/>
        <v>1777</v>
      </c>
      <c r="C1783" s="15">
        <f t="shared" ca="1" si="381"/>
        <v>4.6213136925582701</v>
      </c>
      <c r="D1783" s="15">
        <f t="shared" ca="1" si="381"/>
        <v>4.9131855171763039</v>
      </c>
      <c r="E1783" s="15">
        <f t="shared" ca="1" si="381"/>
        <v>5.5869370964303897</v>
      </c>
      <c r="F1783" s="15">
        <f t="shared" ca="1" si="381"/>
        <v>-0.78868269604138241</v>
      </c>
      <c r="G1783" s="15">
        <f t="shared" ca="1" si="381"/>
        <v>-0.71589279429209718</v>
      </c>
      <c r="H1783" s="6"/>
      <c r="I1783" s="15">
        <f t="shared" ca="1" si="376"/>
        <v>2.7233721631662968</v>
      </c>
      <c r="J1783" s="6"/>
      <c r="K1783" s="15">
        <f t="shared" ca="1" si="382"/>
        <v>0.14408728195962969</v>
      </c>
      <c r="L1783" s="15">
        <f t="shared" ca="1" si="383"/>
        <v>0.19181130101602226</v>
      </c>
      <c r="M1783" s="15">
        <f t="shared" ca="1" si="384"/>
        <v>0.32800016508079155</v>
      </c>
      <c r="N1783" s="15">
        <f t="shared" ca="1" si="385"/>
        <v>0.49338117336337095</v>
      </c>
      <c r="O1783" s="15">
        <f t="shared" ca="1" si="386"/>
        <v>0.47314173790405151</v>
      </c>
      <c r="P1783" s="6"/>
      <c r="Q1783" s="15">
        <f t="shared" ca="1" si="387"/>
        <v>1.6304216593238661</v>
      </c>
      <c r="R1783" s="87">
        <f t="shared" ca="1" si="378"/>
        <v>0.50670689929947377</v>
      </c>
      <c r="Y1783" s="6"/>
      <c r="Z1783" s="6"/>
      <c r="AA1783" s="6"/>
      <c r="AB1783" s="6"/>
      <c r="AE1783" s="41">
        <f t="shared" ca="1" si="377"/>
        <v>0.32350186597418185</v>
      </c>
      <c r="AF1783" s="36">
        <f t="shared" ca="1" si="379"/>
        <v>0.40760541483096652</v>
      </c>
    </row>
    <row r="1784" spans="2:32" x14ac:dyDescent="0.25">
      <c r="B1784" s="3">
        <f t="shared" si="380"/>
        <v>1778</v>
      </c>
      <c r="C1784" s="15">
        <f t="shared" ca="1" si="381"/>
        <v>6.859291736327787</v>
      </c>
      <c r="D1784" s="15">
        <f t="shared" ca="1" si="381"/>
        <v>2.0448780204368204</v>
      </c>
      <c r="E1784" s="15">
        <f t="shared" ca="1" si="381"/>
        <v>7.914117591376443</v>
      </c>
      <c r="F1784" s="15">
        <f t="shared" ca="1" si="381"/>
        <v>2.7080581400670649</v>
      </c>
      <c r="G1784" s="15">
        <f t="shared" ca="1" si="381"/>
        <v>-4.4934918776142183</v>
      </c>
      <c r="H1784" s="6"/>
      <c r="I1784" s="15">
        <f t="shared" ca="1" si="376"/>
        <v>3.0065707221187794</v>
      </c>
      <c r="J1784" s="6"/>
      <c r="K1784" s="15">
        <f t="shared" ca="1" si="382"/>
        <v>0.59373836853310724</v>
      </c>
      <c r="L1784" s="15">
        <f t="shared" ca="1" si="383"/>
        <v>3.6994114098733814E-2</v>
      </c>
      <c r="M1784" s="15">
        <f t="shared" ca="1" si="384"/>
        <v>0.9633606509584276</v>
      </c>
      <c r="N1784" s="15">
        <f t="shared" ca="1" si="385"/>
        <v>3.5643904657272629E-3</v>
      </c>
      <c r="O1784" s="15">
        <f t="shared" ca="1" si="386"/>
        <v>2.2500375599965476</v>
      </c>
      <c r="P1784" s="6"/>
      <c r="Q1784" s="15">
        <f t="shared" ca="1" si="387"/>
        <v>3.8476950840525435</v>
      </c>
      <c r="R1784" s="87">
        <f t="shared" ca="1" si="378"/>
        <v>0.45897492896230568</v>
      </c>
      <c r="Y1784" s="6"/>
      <c r="Z1784" s="6"/>
      <c r="AA1784" s="6"/>
      <c r="AB1784" s="6"/>
      <c r="AE1784" s="41">
        <f t="shared" ca="1" si="377"/>
        <v>0.45015211176372838</v>
      </c>
      <c r="AF1784" s="36">
        <f t="shared" ca="1" si="379"/>
        <v>0.96192377101313586</v>
      </c>
    </row>
    <row r="1785" spans="2:32" x14ac:dyDescent="0.25">
      <c r="B1785" s="3">
        <f t="shared" si="380"/>
        <v>1779</v>
      </c>
      <c r="C1785" s="15">
        <f t="shared" ca="1" si="381"/>
        <v>-0.68651115059028101</v>
      </c>
      <c r="D1785" s="15">
        <f t="shared" ca="1" si="381"/>
        <v>5.4934572558605037</v>
      </c>
      <c r="E1785" s="15">
        <f t="shared" ca="1" si="381"/>
        <v>-1.7213827988802031</v>
      </c>
      <c r="F1785" s="15">
        <f t="shared" ca="1" si="381"/>
        <v>-1.6662638415829853</v>
      </c>
      <c r="G1785" s="15">
        <f t="shared" ca="1" si="381"/>
        <v>3.4345410919227359</v>
      </c>
      <c r="H1785" s="6"/>
      <c r="I1785" s="15">
        <f t="shared" ca="1" si="376"/>
        <v>0.97076811134595398</v>
      </c>
      <c r="J1785" s="6"/>
      <c r="K1785" s="15">
        <f t="shared" ca="1" si="382"/>
        <v>0.10986298208175645</v>
      </c>
      <c r="L1785" s="15">
        <f t="shared" ca="1" si="383"/>
        <v>0.81818868391638988</v>
      </c>
      <c r="M1785" s="15">
        <f t="shared" ca="1" si="384"/>
        <v>0.28990706093726104</v>
      </c>
      <c r="N1785" s="15">
        <f t="shared" ca="1" si="385"/>
        <v>0.27815750083072865</v>
      </c>
      <c r="O1785" s="15">
        <f t="shared" ca="1" si="386"/>
        <v>0.24280709199280803</v>
      </c>
      <c r="P1785" s="6"/>
      <c r="Q1785" s="15">
        <f t="shared" ca="1" si="387"/>
        <v>1.738923319758944</v>
      </c>
      <c r="R1785" s="87">
        <f t="shared" ca="1" si="378"/>
        <v>-0.69810059983603945</v>
      </c>
      <c r="Y1785" s="6"/>
      <c r="Z1785" s="6"/>
      <c r="AA1785" s="6"/>
      <c r="AB1785" s="6"/>
      <c r="AE1785" s="41">
        <f t="shared" ca="1" si="377"/>
        <v>-0.46028649352818829</v>
      </c>
      <c r="AF1785" s="36">
        <f t="shared" ca="1" si="379"/>
        <v>0.434730829939736</v>
      </c>
    </row>
    <row r="1786" spans="2:32" x14ac:dyDescent="0.25">
      <c r="B1786" s="3">
        <f t="shared" si="380"/>
        <v>1780</v>
      </c>
      <c r="C1786" s="15">
        <f t="shared" ca="1" si="381"/>
        <v>4.8011141434929874</v>
      </c>
      <c r="D1786" s="15">
        <f t="shared" ca="1" si="381"/>
        <v>2.7270933744928474</v>
      </c>
      <c r="E1786" s="15">
        <f t="shared" ca="1" si="381"/>
        <v>4.7129038615993899</v>
      </c>
      <c r="F1786" s="15">
        <f t="shared" ca="1" si="381"/>
        <v>4.1774473547085353</v>
      </c>
      <c r="G1786" s="15">
        <f t="shared" ca="1" si="381"/>
        <v>7.2524185220139055</v>
      </c>
      <c r="H1786" s="6"/>
      <c r="I1786" s="15">
        <f t="shared" ca="1" si="376"/>
        <v>4.7341954512615327</v>
      </c>
      <c r="J1786" s="6"/>
      <c r="K1786" s="15">
        <f t="shared" ca="1" si="382"/>
        <v>1.7912445479872588E-4</v>
      </c>
      <c r="L1786" s="15">
        <f t="shared" ca="1" si="383"/>
        <v>0.16113834986276679</v>
      </c>
      <c r="M1786" s="15">
        <f t="shared" ca="1" si="384"/>
        <v>1.8133271613642711E-5</v>
      </c>
      <c r="N1786" s="15">
        <f t="shared" ca="1" si="385"/>
        <v>1.2398737720615427E-2</v>
      </c>
      <c r="O1786" s="15">
        <f t="shared" ca="1" si="386"/>
        <v>0.25365789736278038</v>
      </c>
      <c r="P1786" s="6"/>
      <c r="Q1786" s="15">
        <f t="shared" ca="1" si="387"/>
        <v>0.42739224267257497</v>
      </c>
      <c r="R1786" s="87">
        <f t="shared" ca="1" si="378"/>
        <v>3.7407719443589382</v>
      </c>
      <c r="Y1786" s="6"/>
      <c r="Z1786" s="6"/>
      <c r="AA1786" s="6"/>
      <c r="AB1786" s="6"/>
      <c r="AE1786" s="41">
        <f t="shared" ca="1" si="377"/>
        <v>1.2227693785583</v>
      </c>
      <c r="AF1786" s="36">
        <f t="shared" ca="1" si="379"/>
        <v>0.10684806066814374</v>
      </c>
    </row>
    <row r="1787" spans="2:32" x14ac:dyDescent="0.25">
      <c r="B1787" s="3">
        <f t="shared" si="380"/>
        <v>1781</v>
      </c>
      <c r="C1787" s="15">
        <f t="shared" ca="1" si="381"/>
        <v>-6.0764779634259902</v>
      </c>
      <c r="D1787" s="15">
        <f t="shared" ca="1" si="381"/>
        <v>-4.7991333096417588</v>
      </c>
      <c r="E1787" s="15">
        <f t="shared" ca="1" si="381"/>
        <v>6.6114416533377991</v>
      </c>
      <c r="F1787" s="15">
        <f t="shared" ca="1" si="381"/>
        <v>1.1814878101613349</v>
      </c>
      <c r="G1787" s="15">
        <f t="shared" ca="1" si="381"/>
        <v>2.2660777792622149</v>
      </c>
      <c r="H1787" s="6"/>
      <c r="I1787" s="15">
        <f t="shared" ca="1" si="376"/>
        <v>-0.16332080606127999</v>
      </c>
      <c r="J1787" s="6"/>
      <c r="K1787" s="15">
        <f t="shared" ca="1" si="382"/>
        <v>1.3986171027077401</v>
      </c>
      <c r="L1787" s="15">
        <f t="shared" ca="1" si="383"/>
        <v>0.85963030273412444</v>
      </c>
      <c r="M1787" s="15">
        <f t="shared" ca="1" si="384"/>
        <v>1.8358962552513221</v>
      </c>
      <c r="N1787" s="15">
        <f t="shared" ca="1" si="385"/>
        <v>7.2340408570663386E-2</v>
      </c>
      <c r="O1787" s="15">
        <f t="shared" ca="1" si="386"/>
        <v>0.23607909945487196</v>
      </c>
      <c r="P1787" s="6"/>
      <c r="Q1787" s="15">
        <f t="shared" ca="1" si="387"/>
        <v>4.4025631687187214</v>
      </c>
      <c r="R1787" s="87">
        <f t="shared" ca="1" si="378"/>
        <v>-0.92217452921263066</v>
      </c>
      <c r="Y1787" s="6"/>
      <c r="Z1787" s="6"/>
      <c r="AA1787" s="6"/>
      <c r="AB1787" s="6"/>
      <c r="AE1787" s="41">
        <f t="shared" ca="1" si="377"/>
        <v>-0.96746647589853219</v>
      </c>
      <c r="AF1787" s="36">
        <f t="shared" ca="1" si="379"/>
        <v>1.1006407921796804</v>
      </c>
    </row>
    <row r="1788" spans="2:32" x14ac:dyDescent="0.25">
      <c r="B1788" s="3">
        <f t="shared" si="380"/>
        <v>1782</v>
      </c>
      <c r="C1788" s="15">
        <f t="shared" ca="1" si="381"/>
        <v>5.331216614129362</v>
      </c>
      <c r="D1788" s="15">
        <f t="shared" ca="1" si="381"/>
        <v>9.9498765980512136</v>
      </c>
      <c r="E1788" s="15">
        <f t="shared" ca="1" si="381"/>
        <v>1.6266759387357417</v>
      </c>
      <c r="F1788" s="15">
        <f t="shared" ca="1" si="381"/>
        <v>5.6594537426003022</v>
      </c>
      <c r="G1788" s="15">
        <f t="shared" ca="1" si="381"/>
        <v>0.73264356062318581</v>
      </c>
      <c r="H1788" s="6"/>
      <c r="I1788" s="15">
        <f t="shared" ca="1" si="376"/>
        <v>4.6599732908279607</v>
      </c>
      <c r="J1788" s="6"/>
      <c r="K1788" s="15">
        <f t="shared" ca="1" si="382"/>
        <v>1.8022703963068376E-2</v>
      </c>
      <c r="L1788" s="15">
        <f t="shared" ca="1" si="383"/>
        <v>1.1193230799908602</v>
      </c>
      <c r="M1788" s="15">
        <f t="shared" ca="1" si="384"/>
        <v>0.36803571304838673</v>
      </c>
      <c r="N1788" s="15">
        <f t="shared" ca="1" si="385"/>
        <v>3.9958446939001746E-2</v>
      </c>
      <c r="O1788" s="15">
        <f t="shared" ca="1" si="386"/>
        <v>0.61695675239001246</v>
      </c>
      <c r="P1788" s="6"/>
      <c r="Q1788" s="15">
        <f t="shared" ca="1" si="387"/>
        <v>2.1622966963313295</v>
      </c>
      <c r="R1788" s="87">
        <f t="shared" ca="1" si="378"/>
        <v>1.617948251256101</v>
      </c>
      <c r="Y1788" s="6"/>
      <c r="Z1788" s="6"/>
      <c r="AA1788" s="6"/>
      <c r="AB1788" s="6"/>
      <c r="AE1788" s="41">
        <f t="shared" ca="1" si="377"/>
        <v>1.1895762193250277</v>
      </c>
      <c r="AF1788" s="36">
        <f t="shared" ca="1" si="379"/>
        <v>0.54057417408283237</v>
      </c>
    </row>
    <row r="1789" spans="2:32" x14ac:dyDescent="0.25">
      <c r="B1789" s="3">
        <f t="shared" si="380"/>
        <v>1783</v>
      </c>
      <c r="C1789" s="15">
        <f t="shared" ca="1" si="381"/>
        <v>0.19915367119581684</v>
      </c>
      <c r="D1789" s="15">
        <f t="shared" ca="1" si="381"/>
        <v>6.2641363691757403</v>
      </c>
      <c r="E1789" s="15">
        <f t="shared" ca="1" si="381"/>
        <v>-2.2218242775709234</v>
      </c>
      <c r="F1789" s="15">
        <f t="shared" ca="1" si="381"/>
        <v>2.8661609201095937</v>
      </c>
      <c r="G1789" s="15">
        <f t="shared" ca="1" si="381"/>
        <v>-4.9589014231278075</v>
      </c>
      <c r="H1789" s="6"/>
      <c r="I1789" s="15">
        <f t="shared" ca="1" si="376"/>
        <v>0.42974505195648405</v>
      </c>
      <c r="J1789" s="6"/>
      <c r="K1789" s="15">
        <f t="shared" ca="1" si="382"/>
        <v>2.1268953952444402E-3</v>
      </c>
      <c r="L1789" s="15">
        <f t="shared" ca="1" si="383"/>
        <v>1.361604881697738</v>
      </c>
      <c r="M1789" s="15">
        <f t="shared" ca="1" si="384"/>
        <v>0.28123279637161697</v>
      </c>
      <c r="N1789" s="15">
        <f t="shared" ca="1" si="385"/>
        <v>0.2374448913035308</v>
      </c>
      <c r="O1789" s="15">
        <f t="shared" ca="1" si="386"/>
        <v>1.1615004333375343</v>
      </c>
      <c r="P1789" s="6"/>
      <c r="Q1789" s="15">
        <f t="shared" ca="1" si="387"/>
        <v>3.0439098981056647</v>
      </c>
      <c r="R1789" s="87">
        <f t="shared" ca="1" si="378"/>
        <v>-0.80500627862876595</v>
      </c>
      <c r="Y1789" s="6"/>
      <c r="Z1789" s="6"/>
      <c r="AA1789" s="6"/>
      <c r="AB1789" s="6"/>
      <c r="AE1789" s="41">
        <f t="shared" ca="1" si="377"/>
        <v>-0.70223936116614039</v>
      </c>
      <c r="AF1789" s="36">
        <f t="shared" ca="1" si="379"/>
        <v>0.76097747452641618</v>
      </c>
    </row>
    <row r="1790" spans="2:32" x14ac:dyDescent="0.25">
      <c r="B1790" s="3">
        <f t="shared" si="380"/>
        <v>1784</v>
      </c>
      <c r="C1790" s="15">
        <f t="shared" ca="1" si="381"/>
        <v>-2.5312410597624622</v>
      </c>
      <c r="D1790" s="15">
        <f t="shared" ca="1" si="381"/>
        <v>0.2015492524657394</v>
      </c>
      <c r="E1790" s="15">
        <f t="shared" ca="1" si="381"/>
        <v>2.6362450262976127</v>
      </c>
      <c r="F1790" s="15">
        <f t="shared" ca="1" si="381"/>
        <v>-5.0314223308212735</v>
      </c>
      <c r="G1790" s="15">
        <f t="shared" ca="1" si="381"/>
        <v>4.6793902976866253</v>
      </c>
      <c r="H1790" s="6"/>
      <c r="I1790" s="15">
        <f t="shared" ca="1" si="376"/>
        <v>-9.0957628267517524E-3</v>
      </c>
      <c r="J1790" s="6"/>
      <c r="K1790" s="15">
        <f t="shared" ca="1" si="382"/>
        <v>0.25444867595419696</v>
      </c>
      <c r="L1790" s="15">
        <f t="shared" ca="1" si="383"/>
        <v>1.7748528987029534E-3</v>
      </c>
      <c r="M1790" s="15">
        <f t="shared" ca="1" si="384"/>
        <v>0.27991311562420468</v>
      </c>
      <c r="N1790" s="15">
        <f t="shared" ca="1" si="385"/>
        <v>1.0089505662233453</v>
      </c>
      <c r="O1790" s="15">
        <f t="shared" ca="1" si="386"/>
        <v>0.87927606158512961</v>
      </c>
      <c r="P1790" s="6"/>
      <c r="Q1790" s="15">
        <f t="shared" ca="1" si="387"/>
        <v>2.4243632722855795</v>
      </c>
      <c r="R1790" s="87">
        <f t="shared" ca="1" si="378"/>
        <v>-1.1541088815449911</v>
      </c>
      <c r="Y1790" s="6"/>
      <c r="Z1790" s="6"/>
      <c r="AA1790" s="6"/>
      <c r="AB1790" s="6"/>
      <c r="AE1790" s="41">
        <f t="shared" ca="1" si="377"/>
        <v>-0.89849493979748241</v>
      </c>
      <c r="AF1790" s="36">
        <f t="shared" ca="1" si="379"/>
        <v>0.60609081807139487</v>
      </c>
    </row>
    <row r="1791" spans="2:32" x14ac:dyDescent="0.25">
      <c r="B1791" s="3">
        <f t="shared" si="380"/>
        <v>1785</v>
      </c>
      <c r="C1791" s="15">
        <f t="shared" ca="1" si="381"/>
        <v>-2.4859002710714133</v>
      </c>
      <c r="D1791" s="15">
        <f t="shared" ca="1" si="381"/>
        <v>2.0228847879670084</v>
      </c>
      <c r="E1791" s="15">
        <f t="shared" ca="1" si="381"/>
        <v>5.5551054056621858</v>
      </c>
      <c r="F1791" s="15">
        <f t="shared" ca="1" si="381"/>
        <v>-4.0165551773107993</v>
      </c>
      <c r="G1791" s="15">
        <f t="shared" ca="1" si="381"/>
        <v>6.5766655915131134</v>
      </c>
      <c r="H1791" s="6"/>
      <c r="I1791" s="15">
        <f t="shared" ca="1" si="376"/>
        <v>1.5304400673520191</v>
      </c>
      <c r="J1791" s="6"/>
      <c r="K1791" s="15">
        <f t="shared" ca="1" si="382"/>
        <v>0.64523958856189023</v>
      </c>
      <c r="L1791" s="15">
        <f t="shared" ca="1" si="383"/>
        <v>9.7000721144629969E-3</v>
      </c>
      <c r="M1791" s="15">
        <f t="shared" ca="1" si="384"/>
        <v>0.64791724341581136</v>
      </c>
      <c r="N1791" s="15">
        <f t="shared" ca="1" si="385"/>
        <v>1.2307662497724772</v>
      </c>
      <c r="O1791" s="15">
        <f t="shared" ca="1" si="386"/>
        <v>1.0185756816277964</v>
      </c>
      <c r="P1791" s="6"/>
      <c r="Q1791" s="15">
        <f t="shared" ca="1" si="387"/>
        <v>3.5521988354924376</v>
      </c>
      <c r="R1791" s="87">
        <f t="shared" ca="1" si="378"/>
        <v>-0.22283704532880727</v>
      </c>
      <c r="Y1791" s="6"/>
      <c r="Z1791" s="6"/>
      <c r="AA1791" s="6"/>
      <c r="AB1791" s="6"/>
      <c r="AE1791" s="41">
        <f t="shared" ca="1" si="377"/>
        <v>-0.2099935857822216</v>
      </c>
      <c r="AF1791" s="36">
        <f t="shared" ca="1" si="379"/>
        <v>0.88804970887310941</v>
      </c>
    </row>
    <row r="1792" spans="2:32" x14ac:dyDescent="0.25">
      <c r="B1792" s="3">
        <f t="shared" si="380"/>
        <v>1786</v>
      </c>
      <c r="C1792" s="15">
        <f t="shared" ca="1" si="381"/>
        <v>1.5741227972884326</v>
      </c>
      <c r="D1792" s="15">
        <f t="shared" ca="1" si="381"/>
        <v>0.15510617572458352</v>
      </c>
      <c r="E1792" s="15">
        <f t="shared" ca="1" si="381"/>
        <v>5.2059278630568251E-2</v>
      </c>
      <c r="F1792" s="15">
        <f t="shared" ca="1" si="381"/>
        <v>-0.94917336851229495</v>
      </c>
      <c r="G1792" s="15">
        <f t="shared" ca="1" si="381"/>
        <v>-0.80286384288635304</v>
      </c>
      <c r="H1792" s="6"/>
      <c r="I1792" s="15">
        <f t="shared" ca="1" si="376"/>
        <v>5.8502080489872821E-3</v>
      </c>
      <c r="J1792" s="6"/>
      <c r="K1792" s="15">
        <f t="shared" ca="1" si="382"/>
        <v>9.8379156566391762E-2</v>
      </c>
      <c r="L1792" s="15">
        <f t="shared" ca="1" si="383"/>
        <v>8.9109375547114509E-4</v>
      </c>
      <c r="M1792" s="15">
        <f t="shared" ca="1" si="384"/>
        <v>8.5411128160541274E-5</v>
      </c>
      <c r="N1792" s="15">
        <f t="shared" ca="1" si="385"/>
        <v>3.6482801271516124E-2</v>
      </c>
      <c r="O1792" s="15">
        <f t="shared" ca="1" si="386"/>
        <v>2.6160736647209932E-2</v>
      </c>
      <c r="P1792" s="6"/>
      <c r="Q1792" s="15">
        <f t="shared" ca="1" si="387"/>
        <v>0.16199919936874951</v>
      </c>
      <c r="R1792" s="87">
        <f t="shared" ca="1" si="378"/>
        <v>-4.4314549326247441</v>
      </c>
      <c r="Y1792" s="6"/>
      <c r="Z1792" s="6"/>
      <c r="AA1792" s="6"/>
      <c r="AB1792" s="6"/>
      <c r="AE1792" s="41">
        <f t="shared" ca="1" si="377"/>
        <v>-0.89181089842390548</v>
      </c>
      <c r="AF1792" s="36">
        <f t="shared" ca="1" si="379"/>
        <v>4.0499799842187378E-2</v>
      </c>
    </row>
    <row r="1793" spans="2:32" x14ac:dyDescent="0.25">
      <c r="B1793" s="3">
        <f t="shared" si="380"/>
        <v>1787</v>
      </c>
      <c r="C1793" s="15">
        <f t="shared" ca="1" si="381"/>
        <v>3.9823902852936275</v>
      </c>
      <c r="D1793" s="15">
        <f t="shared" ca="1" si="381"/>
        <v>0.57904199542303347</v>
      </c>
      <c r="E1793" s="15">
        <f t="shared" ca="1" si="381"/>
        <v>-4.4266442462534972E-2</v>
      </c>
      <c r="F1793" s="15">
        <f t="shared" ca="1" si="381"/>
        <v>-2.5579131601774119</v>
      </c>
      <c r="G1793" s="15">
        <f t="shared" ca="1" si="381"/>
        <v>2.0581854468884853</v>
      </c>
      <c r="H1793" s="6"/>
      <c r="I1793" s="15">
        <f t="shared" ca="1" si="376"/>
        <v>0.80348762499303983</v>
      </c>
      <c r="J1793" s="6"/>
      <c r="K1793" s="15">
        <f t="shared" ca="1" si="382"/>
        <v>0.40421688494664615</v>
      </c>
      <c r="L1793" s="15">
        <f t="shared" ca="1" si="383"/>
        <v>2.0150336253230605E-3</v>
      </c>
      <c r="M1793" s="15">
        <f t="shared" ca="1" si="384"/>
        <v>2.8747478355498846E-2</v>
      </c>
      <c r="N1793" s="15">
        <f t="shared" ca="1" si="385"/>
        <v>0.45196060954178124</v>
      </c>
      <c r="O1793" s="15">
        <f t="shared" ca="1" si="386"/>
        <v>6.2970664970767004E-2</v>
      </c>
      <c r="P1793" s="6"/>
      <c r="Q1793" s="15">
        <f t="shared" ca="1" si="387"/>
        <v>0.94991067144001629</v>
      </c>
      <c r="R1793" s="87">
        <f t="shared" ca="1" si="378"/>
        <v>-1.098046684302876</v>
      </c>
      <c r="Y1793" s="6"/>
      <c r="Z1793" s="6"/>
      <c r="AA1793" s="6"/>
      <c r="AB1793" s="6"/>
      <c r="AE1793" s="41">
        <f t="shared" ca="1" si="377"/>
        <v>-0.53509660128705661</v>
      </c>
      <c r="AF1793" s="36">
        <f t="shared" ca="1" si="379"/>
        <v>0.23747766786000407</v>
      </c>
    </row>
    <row r="1794" spans="2:32" x14ac:dyDescent="0.25">
      <c r="B1794" s="3">
        <f t="shared" si="380"/>
        <v>1788</v>
      </c>
      <c r="C1794" s="15">
        <f t="shared" ca="1" si="381"/>
        <v>6.2055127794189655</v>
      </c>
      <c r="D1794" s="15">
        <f t="shared" ca="1" si="381"/>
        <v>-4.5527479774765709</v>
      </c>
      <c r="E1794" s="15">
        <f t="shared" ca="1" si="381"/>
        <v>4.0067888831114296</v>
      </c>
      <c r="F1794" s="15">
        <f t="shared" ca="1" si="381"/>
        <v>-2.0461313027297452</v>
      </c>
      <c r="G1794" s="15">
        <f t="shared" ca="1" si="381"/>
        <v>-4.3752424535927705</v>
      </c>
      <c r="H1794" s="6"/>
      <c r="I1794" s="15">
        <f t="shared" ca="1" si="376"/>
        <v>-0.1523640142537383</v>
      </c>
      <c r="J1794" s="6"/>
      <c r="K1794" s="15">
        <f t="shared" ca="1" si="382"/>
        <v>1.6169038929408757</v>
      </c>
      <c r="L1794" s="15">
        <f t="shared" ca="1" si="383"/>
        <v>0.77453516095154729</v>
      </c>
      <c r="M1794" s="15">
        <f t="shared" ca="1" si="384"/>
        <v>0.6919421129464427</v>
      </c>
      <c r="N1794" s="15">
        <f t="shared" ca="1" si="385"/>
        <v>0.14345418171607069</v>
      </c>
      <c r="O1794" s="15">
        <f t="shared" ca="1" si="386"/>
        <v>0.71330809253737848</v>
      </c>
      <c r="P1794" s="6"/>
      <c r="Q1794" s="15">
        <f t="shared" ca="1" si="387"/>
        <v>3.9401434410923146</v>
      </c>
      <c r="R1794" s="87">
        <f t="shared" ca="1" si="378"/>
        <v>-0.9698502890665216</v>
      </c>
      <c r="Y1794" s="6"/>
      <c r="Z1794" s="6"/>
      <c r="AA1794" s="6"/>
      <c r="AB1794" s="6"/>
      <c r="AE1794" s="41">
        <f t="shared" ca="1" si="377"/>
        <v>-0.96256644963913696</v>
      </c>
      <c r="AF1794" s="36">
        <f t="shared" ca="1" si="379"/>
        <v>0.98503586027307866</v>
      </c>
    </row>
    <row r="1795" spans="2:32" x14ac:dyDescent="0.25">
      <c r="B1795" s="3">
        <f t="shared" si="380"/>
        <v>1789</v>
      </c>
      <c r="C1795" s="15">
        <f t="shared" ca="1" si="381"/>
        <v>1.6129660823836884</v>
      </c>
      <c r="D1795" s="15">
        <f t="shared" ca="1" si="381"/>
        <v>5.8931545379622534</v>
      </c>
      <c r="E1795" s="15">
        <f t="shared" ca="1" si="381"/>
        <v>2.9667193956370279</v>
      </c>
      <c r="F1795" s="15">
        <f t="shared" ca="1" si="381"/>
        <v>0.50219025031338482</v>
      </c>
      <c r="G1795" s="15">
        <f t="shared" ca="1" si="381"/>
        <v>1.3508396115277539</v>
      </c>
      <c r="H1795" s="6"/>
      <c r="I1795" s="15">
        <f t="shared" ca="1" si="376"/>
        <v>2.4651739755648214</v>
      </c>
      <c r="J1795" s="6"/>
      <c r="K1795" s="15">
        <f t="shared" ca="1" si="382"/>
        <v>2.905033172800902E-2</v>
      </c>
      <c r="L1795" s="15">
        <f t="shared" ca="1" si="383"/>
        <v>0.47004202944698453</v>
      </c>
      <c r="M1795" s="15">
        <f t="shared" ca="1" si="384"/>
        <v>1.0061912335816244E-2</v>
      </c>
      <c r="N1795" s="15">
        <f t="shared" ca="1" si="385"/>
        <v>0.15413220422408028</v>
      </c>
      <c r="O1795" s="15">
        <f t="shared" ca="1" si="386"/>
        <v>4.9669642994955833E-2</v>
      </c>
      <c r="P1795" s="6"/>
      <c r="Q1795" s="15">
        <f t="shared" ca="1" si="387"/>
        <v>0.71295612072984582</v>
      </c>
      <c r="R1795" s="87">
        <f t="shared" ca="1" si="378"/>
        <v>0.4927526884667271</v>
      </c>
      <c r="Y1795" s="6"/>
      <c r="Z1795" s="6"/>
      <c r="AA1795" s="6"/>
      <c r="AB1795" s="6"/>
      <c r="AE1795" s="41">
        <f t="shared" ca="1" si="377"/>
        <v>0.20803212614535335</v>
      </c>
      <c r="AF1795" s="36">
        <f t="shared" ca="1" si="379"/>
        <v>0.17823903018246146</v>
      </c>
    </row>
    <row r="1796" spans="2:32" x14ac:dyDescent="0.25">
      <c r="B1796" s="3">
        <f t="shared" si="380"/>
        <v>1790</v>
      </c>
      <c r="C1796" s="15">
        <f t="shared" ca="1" si="381"/>
        <v>-5.1199416453347819</v>
      </c>
      <c r="D1796" s="15">
        <f t="shared" ca="1" si="381"/>
        <v>-0.46284373104656629</v>
      </c>
      <c r="E1796" s="15">
        <f t="shared" ca="1" si="381"/>
        <v>1.4228966221151222</v>
      </c>
      <c r="F1796" s="15">
        <f t="shared" ca="1" si="381"/>
        <v>-3.6815510914815022</v>
      </c>
      <c r="G1796" s="15">
        <f t="shared" ca="1" si="381"/>
        <v>-6.2831663407809373</v>
      </c>
      <c r="H1796" s="6"/>
      <c r="I1796" s="15">
        <f t="shared" ca="1" si="376"/>
        <v>-2.8249212373057331</v>
      </c>
      <c r="J1796" s="6"/>
      <c r="K1796" s="15">
        <f t="shared" ca="1" si="382"/>
        <v>0.21068474693079284</v>
      </c>
      <c r="L1796" s="15">
        <f t="shared" ca="1" si="383"/>
        <v>0.22317640582302095</v>
      </c>
      <c r="M1796" s="15">
        <f t="shared" ca="1" si="384"/>
        <v>0.72175826267259136</v>
      </c>
      <c r="N1796" s="15">
        <f t="shared" ca="1" si="385"/>
        <v>2.9352588282607981E-2</v>
      </c>
      <c r="O1796" s="15">
        <f t="shared" ca="1" si="386"/>
        <v>0.47837836782840903</v>
      </c>
      <c r="P1796" s="6"/>
      <c r="Q1796" s="15">
        <f t="shared" ca="1" si="387"/>
        <v>1.663350371537422</v>
      </c>
      <c r="R1796" s="87">
        <f t="shared" ca="1" si="378"/>
        <v>-3.3461341784127097</v>
      </c>
      <c r="Y1796" s="6"/>
      <c r="Z1796" s="6"/>
      <c r="AA1796" s="6"/>
      <c r="AB1796" s="6"/>
      <c r="AE1796" s="41">
        <f t="shared" ca="1" si="377"/>
        <v>-2.1577703745396026</v>
      </c>
      <c r="AF1796" s="36">
        <f t="shared" ca="1" si="379"/>
        <v>0.41583759288435551</v>
      </c>
    </row>
    <row r="1797" spans="2:32" x14ac:dyDescent="0.25">
      <c r="B1797" s="3">
        <f t="shared" si="380"/>
        <v>1791</v>
      </c>
      <c r="C1797" s="15">
        <f t="shared" ca="1" si="381"/>
        <v>2.4235067100093093</v>
      </c>
      <c r="D1797" s="15">
        <f t="shared" ca="1" si="381"/>
        <v>6.4421323247395819</v>
      </c>
      <c r="E1797" s="15">
        <f t="shared" ca="1" si="381"/>
        <v>4.883276262023772</v>
      </c>
      <c r="F1797" s="15">
        <f t="shared" ca="1" si="381"/>
        <v>3.1066186974659757</v>
      </c>
      <c r="G1797" s="15">
        <f t="shared" ca="1" si="381"/>
        <v>1.5780748363152752</v>
      </c>
      <c r="H1797" s="6"/>
      <c r="I1797" s="15">
        <f t="shared" ca="1" si="376"/>
        <v>3.6867217661107832</v>
      </c>
      <c r="J1797" s="6"/>
      <c r="K1797" s="15">
        <f t="shared" ca="1" si="382"/>
        <v>6.3828491118457981E-2</v>
      </c>
      <c r="L1797" s="15">
        <f t="shared" ca="1" si="383"/>
        <v>0.3036914938641227</v>
      </c>
      <c r="M1797" s="15">
        <f t="shared" ca="1" si="384"/>
        <v>5.7269706467583469E-2</v>
      </c>
      <c r="N1797" s="15">
        <f t="shared" ca="1" si="385"/>
        <v>1.3460782810044886E-2</v>
      </c>
      <c r="O1797" s="15">
        <f t="shared" ca="1" si="386"/>
        <v>0.17785567498144086</v>
      </c>
      <c r="P1797" s="6"/>
      <c r="Q1797" s="15">
        <f t="shared" ca="1" si="387"/>
        <v>0.61610614924164986</v>
      </c>
      <c r="R1797" s="87">
        <f t="shared" ca="1" si="378"/>
        <v>1.9220322525749167</v>
      </c>
      <c r="Y1797" s="6"/>
      <c r="Z1797" s="6"/>
      <c r="AA1797" s="6"/>
      <c r="AB1797" s="6"/>
      <c r="AE1797" s="41">
        <f t="shared" ca="1" si="377"/>
        <v>0.75432490563044241</v>
      </c>
      <c r="AF1797" s="36">
        <f t="shared" ca="1" si="379"/>
        <v>0.15402653731041246</v>
      </c>
    </row>
    <row r="1798" spans="2:32" x14ac:dyDescent="0.25">
      <c r="B1798" s="3">
        <f t="shared" si="380"/>
        <v>1792</v>
      </c>
      <c r="C1798" s="15">
        <f t="shared" ca="1" si="381"/>
        <v>0.95622380982611843</v>
      </c>
      <c r="D1798" s="15">
        <f t="shared" ca="1" si="381"/>
        <v>-1.1486939028798839</v>
      </c>
      <c r="E1798" s="15">
        <f t="shared" ca="1" si="381"/>
        <v>0.73570449418595851</v>
      </c>
      <c r="F1798" s="15">
        <f t="shared" ca="1" si="381"/>
        <v>-4.715365902173442</v>
      </c>
      <c r="G1798" s="15">
        <f t="shared" ca="1" si="381"/>
        <v>3.5426738793132575</v>
      </c>
      <c r="H1798" s="6"/>
      <c r="I1798" s="15">
        <f t="shared" ca="1" si="376"/>
        <v>-0.12589152434559825</v>
      </c>
      <c r="J1798" s="6"/>
      <c r="K1798" s="15">
        <f t="shared" ca="1" si="382"/>
        <v>4.6838943857982644E-2</v>
      </c>
      <c r="L1798" s="15">
        <f t="shared" ca="1" si="383"/>
        <v>4.1844988221415691E-2</v>
      </c>
      <c r="M1798" s="15">
        <f t="shared" ca="1" si="384"/>
        <v>2.9693907965977227E-2</v>
      </c>
      <c r="N1798" s="15">
        <f t="shared" ca="1" si="385"/>
        <v>0.84253100258953084</v>
      </c>
      <c r="O1798" s="15">
        <f t="shared" ca="1" si="386"/>
        <v>0.5383348848369065</v>
      </c>
      <c r="P1798" s="6"/>
      <c r="Q1798" s="15">
        <f t="shared" ca="1" si="387"/>
        <v>1.4992437274718129</v>
      </c>
      <c r="R1798" s="87">
        <f t="shared" ca="1" si="378"/>
        <v>-1.5529231839947326</v>
      </c>
      <c r="Y1798" s="6"/>
      <c r="Z1798" s="6"/>
      <c r="AA1798" s="6"/>
      <c r="AB1798" s="6"/>
      <c r="AE1798" s="41">
        <f t="shared" ca="1" si="377"/>
        <v>-0.95072759224548131</v>
      </c>
      <c r="AF1798" s="36">
        <f t="shared" ca="1" si="379"/>
        <v>0.37481093186795322</v>
      </c>
    </row>
    <row r="1799" spans="2:32" x14ac:dyDescent="0.25">
      <c r="B1799" s="3">
        <f t="shared" si="380"/>
        <v>1793</v>
      </c>
      <c r="C1799" s="15">
        <f t="shared" ca="1" si="381"/>
        <v>6.2922610496682427</v>
      </c>
      <c r="D1799" s="15">
        <f t="shared" ca="1" si="381"/>
        <v>4.1904261241127836</v>
      </c>
      <c r="E1799" s="15">
        <f t="shared" ca="1" si="381"/>
        <v>2.9092644987966931</v>
      </c>
      <c r="F1799" s="15">
        <f t="shared" ca="1" si="381"/>
        <v>4.2111385792080753</v>
      </c>
      <c r="G1799" s="15">
        <f t="shared" ca="1" si="381"/>
        <v>-2.0179169516936559</v>
      </c>
      <c r="H1799" s="6"/>
      <c r="I1799" s="15">
        <f t="shared" ref="I1799:I1862" ca="1" si="388">($A$8=1)*$B$1+(($A$8)=2)*AVERAGE($C1799:$G1799)</f>
        <v>3.1170346600184273</v>
      </c>
      <c r="J1799" s="6"/>
      <c r="K1799" s="15">
        <f t="shared" ca="1" si="382"/>
        <v>0.4032825050211441</v>
      </c>
      <c r="L1799" s="15">
        <f t="shared" ca="1" si="383"/>
        <v>4.6086769407625024E-2</v>
      </c>
      <c r="M1799" s="15">
        <f t="shared" ca="1" si="384"/>
        <v>1.7267375957642167E-3</v>
      </c>
      <c r="N1799" s="15">
        <f t="shared" ca="1" si="385"/>
        <v>4.7882535439445914E-2</v>
      </c>
      <c r="O1799" s="15">
        <f t="shared" ca="1" si="386"/>
        <v>1.0547091221849807</v>
      </c>
      <c r="P1799" s="6"/>
      <c r="Q1799" s="15">
        <f t="shared" ca="1" si="387"/>
        <v>1.5536876696489599</v>
      </c>
      <c r="R1799" s="87">
        <f t="shared" ca="1" si="378"/>
        <v>0.80154845771765448</v>
      </c>
      <c r="Y1799" s="6"/>
      <c r="Z1799" s="6"/>
      <c r="AA1799" s="6"/>
      <c r="AB1799" s="6"/>
      <c r="AE1799" s="41">
        <f t="shared" ref="AE1799:AE1862" ca="1" si="389">((AVERAGE(C1799:G1799)-$B$1)/($B$2/SQRT(COUNT(C1799:G1799))))</f>
        <v>0.49955308660491399</v>
      </c>
      <c r="AF1799" s="36">
        <f t="shared" ca="1" si="379"/>
        <v>0.38842191741223997</v>
      </c>
    </row>
    <row r="1800" spans="2:32" x14ac:dyDescent="0.25">
      <c r="B1800" s="3">
        <f t="shared" si="380"/>
        <v>1794</v>
      </c>
      <c r="C1800" s="15">
        <f t="shared" ca="1" si="381"/>
        <v>6.1558927611903211</v>
      </c>
      <c r="D1800" s="15">
        <f t="shared" ca="1" si="381"/>
        <v>-2.8243825751255329</v>
      </c>
      <c r="E1800" s="15">
        <f t="shared" ca="1" si="381"/>
        <v>3.627036928841207</v>
      </c>
      <c r="F1800" s="15">
        <f t="shared" ca="1" si="381"/>
        <v>5.4767578194516657</v>
      </c>
      <c r="G1800" s="15">
        <f t="shared" ca="1" si="381"/>
        <v>-1.0244239870236549</v>
      </c>
      <c r="H1800" s="6"/>
      <c r="I1800" s="15">
        <f t="shared" ca="1" si="388"/>
        <v>2.2821761894668011</v>
      </c>
      <c r="J1800" s="6"/>
      <c r="K1800" s="15">
        <f t="shared" ca="1" si="382"/>
        <v>0.60022720312181688</v>
      </c>
      <c r="L1800" s="15">
        <f t="shared" ca="1" si="383"/>
        <v>1.0430776966493913</v>
      </c>
      <c r="M1800" s="15">
        <f t="shared" ca="1" si="384"/>
        <v>7.2346016332426932E-2</v>
      </c>
      <c r="N1800" s="15">
        <f t="shared" ca="1" si="385"/>
        <v>0.40821407162547013</v>
      </c>
      <c r="O1800" s="15">
        <f t="shared" ca="1" si="386"/>
        <v>0.43734418908666867</v>
      </c>
      <c r="P1800" s="6"/>
      <c r="Q1800" s="15">
        <f t="shared" ca="1" si="387"/>
        <v>2.5612091768157739</v>
      </c>
      <c r="R1800" s="87">
        <f t="shared" ref="R1800:R1863" ca="1" si="390">((AVERAGE(C1800:G1800)-$B$1)/($B$2/SQRT(COUNT(C1800:G1800))))/SQRT(Q1800/$B$3)</f>
        <v>0.1577040451709088</v>
      </c>
      <c r="Y1800" s="6"/>
      <c r="Z1800" s="6"/>
      <c r="AA1800" s="6"/>
      <c r="AB1800" s="6"/>
      <c r="AE1800" s="41">
        <f t="shared" ca="1" si="389"/>
        <v>0.12619302825592549</v>
      </c>
      <c r="AF1800" s="36">
        <f t="shared" ref="AF1800:AF1863" ca="1" si="391">Q1800/(COUNT(C1800:G1800)-1)</f>
        <v>0.64030229420394347</v>
      </c>
    </row>
    <row r="1801" spans="2:32" x14ac:dyDescent="0.25">
      <c r="B1801" s="3">
        <f t="shared" ref="B1801:B1864" si="392">B1800+1</f>
        <v>1795</v>
      </c>
      <c r="C1801" s="15">
        <f t="shared" ca="1" si="381"/>
        <v>1.33060332977582</v>
      </c>
      <c r="D1801" s="15">
        <f t="shared" ca="1" si="381"/>
        <v>5.3106216147228142</v>
      </c>
      <c r="E1801" s="15">
        <f t="shared" ca="1" si="381"/>
        <v>0.84809422288910308</v>
      </c>
      <c r="F1801" s="15">
        <f t="shared" ca="1" si="381"/>
        <v>-4.3061090339411585</v>
      </c>
      <c r="G1801" s="15">
        <f t="shared" ca="1" si="381"/>
        <v>3.9875745632252526</v>
      </c>
      <c r="H1801" s="6"/>
      <c r="I1801" s="15">
        <f t="shared" ca="1" si="388"/>
        <v>1.4341569393343663</v>
      </c>
      <c r="J1801" s="6"/>
      <c r="K1801" s="15">
        <f t="shared" ca="1" si="382"/>
        <v>4.2893400210415415E-4</v>
      </c>
      <c r="L1801" s="15">
        <f t="shared" ca="1" si="383"/>
        <v>0.60107913518137857</v>
      </c>
      <c r="M1801" s="15">
        <f t="shared" ca="1" si="384"/>
        <v>1.373878030428804E-2</v>
      </c>
      <c r="N1801" s="15">
        <f t="shared" ca="1" si="385"/>
        <v>1.3180261377577922</v>
      </c>
      <c r="O1801" s="15">
        <f t="shared" ca="1" si="386"/>
        <v>0.26079766247986319</v>
      </c>
      <c r="P1801" s="6"/>
      <c r="Q1801" s="15">
        <f t="shared" ca="1" si="387"/>
        <v>2.1940706497254263</v>
      </c>
      <c r="R1801" s="87">
        <f t="shared" ca="1" si="390"/>
        <v>-0.34167695163153727</v>
      </c>
      <c r="Y1801" s="6"/>
      <c r="Z1801" s="6"/>
      <c r="AA1801" s="6"/>
      <c r="AB1801" s="6"/>
      <c r="AE1801" s="41">
        <f t="shared" ca="1" si="389"/>
        <v>-0.25305270964897886</v>
      </c>
      <c r="AF1801" s="36">
        <f t="shared" ca="1" si="391"/>
        <v>0.54851766243135658</v>
      </c>
    </row>
    <row r="1802" spans="2:32" x14ac:dyDescent="0.25">
      <c r="B1802" s="3">
        <f t="shared" si="392"/>
        <v>1796</v>
      </c>
      <c r="C1802" s="15">
        <f t="shared" ca="1" si="381"/>
        <v>8.5629850238102936</v>
      </c>
      <c r="D1802" s="15">
        <f t="shared" ca="1" si="381"/>
        <v>8.242356885913912</v>
      </c>
      <c r="E1802" s="15">
        <f t="shared" ca="1" si="381"/>
        <v>1.5281193485778803</v>
      </c>
      <c r="F1802" s="15">
        <f t="shared" ca="1" si="381"/>
        <v>12.449768208858508</v>
      </c>
      <c r="G1802" s="15">
        <f t="shared" ca="1" si="381"/>
        <v>-3.6220872146599987</v>
      </c>
      <c r="H1802" s="6"/>
      <c r="I1802" s="15">
        <f t="shared" ca="1" si="388"/>
        <v>5.4322284505001193</v>
      </c>
      <c r="J1802" s="6"/>
      <c r="K1802" s="15">
        <f t="shared" ca="1" si="382"/>
        <v>0.39206546885299465</v>
      </c>
      <c r="L1802" s="15">
        <f t="shared" ca="1" si="383"/>
        <v>0.31587287294084687</v>
      </c>
      <c r="M1802" s="15">
        <f t="shared" ca="1" si="384"/>
        <v>0.60968271518848272</v>
      </c>
      <c r="N1802" s="15">
        <f t="shared" ca="1" si="385"/>
        <v>1.9698345704056286</v>
      </c>
      <c r="O1802" s="15">
        <f t="shared" ca="1" si="386"/>
        <v>3.2792252865745559</v>
      </c>
      <c r="P1802" s="6"/>
      <c r="Q1802" s="15">
        <f t="shared" ca="1" si="387"/>
        <v>6.5666809139625091</v>
      </c>
      <c r="R1802" s="87">
        <f t="shared" ca="1" si="390"/>
        <v>1.1979762924553075</v>
      </c>
      <c r="Y1802" s="6"/>
      <c r="Z1802" s="6"/>
      <c r="AA1802" s="6"/>
      <c r="AB1802" s="6"/>
      <c r="AE1802" s="41">
        <f t="shared" ca="1" si="389"/>
        <v>1.5349392259254078</v>
      </c>
      <c r="AF1802" s="36">
        <f t="shared" ca="1" si="391"/>
        <v>1.6416702284906273</v>
      </c>
    </row>
    <row r="1803" spans="2:32" x14ac:dyDescent="0.25">
      <c r="B1803" s="3">
        <f t="shared" si="392"/>
        <v>1797</v>
      </c>
      <c r="C1803" s="15">
        <f t="shared" ca="1" si="381"/>
        <v>4.1982339386711711</v>
      </c>
      <c r="D1803" s="15">
        <f t="shared" ca="1" si="381"/>
        <v>9.2148304665761884</v>
      </c>
      <c r="E1803" s="15">
        <f t="shared" ca="1" si="381"/>
        <v>3.5972783447899568</v>
      </c>
      <c r="F1803" s="15">
        <f t="shared" ca="1" si="381"/>
        <v>-9.4987684935740972</v>
      </c>
      <c r="G1803" s="15">
        <f t="shared" ca="1" si="381"/>
        <v>7.2179732618519825</v>
      </c>
      <c r="H1803" s="6"/>
      <c r="I1803" s="15">
        <f t="shared" ca="1" si="388"/>
        <v>2.9459095036630405</v>
      </c>
      <c r="J1803" s="6"/>
      <c r="K1803" s="15">
        <f t="shared" ca="1" si="382"/>
        <v>6.2732659620737333E-2</v>
      </c>
      <c r="L1803" s="15">
        <f t="shared" ca="1" si="383"/>
        <v>1.5719748015700765</v>
      </c>
      <c r="M1803" s="15">
        <f t="shared" ca="1" si="384"/>
        <v>1.6971254687640876E-2</v>
      </c>
      <c r="N1803" s="15">
        <f t="shared" ca="1" si="385"/>
        <v>6.1948004181967242</v>
      </c>
      <c r="O1803" s="15">
        <f t="shared" ca="1" si="386"/>
        <v>0.73002115016125713</v>
      </c>
      <c r="P1803" s="6"/>
      <c r="Q1803" s="15">
        <f t="shared" ca="1" si="387"/>
        <v>8.5765002842364364</v>
      </c>
      <c r="R1803" s="87">
        <f t="shared" ca="1" si="390"/>
        <v>0.28889466991707036</v>
      </c>
      <c r="Y1803" s="6"/>
      <c r="Z1803" s="6"/>
      <c r="AA1803" s="6"/>
      <c r="AB1803" s="6"/>
      <c r="AE1803" s="41">
        <f t="shared" ca="1" si="389"/>
        <v>0.42302359015072893</v>
      </c>
      <c r="AF1803" s="36">
        <f t="shared" ca="1" si="391"/>
        <v>2.1441250710591091</v>
      </c>
    </row>
    <row r="1804" spans="2:32" x14ac:dyDescent="0.25">
      <c r="B1804" s="3">
        <f t="shared" si="392"/>
        <v>1798</v>
      </c>
      <c r="C1804" s="15">
        <f t="shared" ca="1" si="381"/>
        <v>4.0362652809435549</v>
      </c>
      <c r="D1804" s="15">
        <f t="shared" ca="1" si="381"/>
        <v>5.2923553209152239</v>
      </c>
      <c r="E1804" s="15">
        <f t="shared" ca="1" si="381"/>
        <v>-3.1660942863224797</v>
      </c>
      <c r="F1804" s="15">
        <f t="shared" ca="1" si="381"/>
        <v>8.4501423470672066</v>
      </c>
      <c r="G1804" s="15">
        <f t="shared" ca="1" si="381"/>
        <v>1.5189807933618109</v>
      </c>
      <c r="H1804" s="6"/>
      <c r="I1804" s="15">
        <f t="shared" ca="1" si="388"/>
        <v>3.2263298911930631</v>
      </c>
      <c r="J1804" s="6"/>
      <c r="K1804" s="15">
        <f t="shared" ca="1" si="382"/>
        <v>2.6239813422811235E-2</v>
      </c>
      <c r="L1804" s="15">
        <f t="shared" ca="1" si="383"/>
        <v>0.17073844305034558</v>
      </c>
      <c r="M1804" s="15">
        <f t="shared" ca="1" si="384"/>
        <v>1.6345234746114108</v>
      </c>
      <c r="N1804" s="15">
        <f t="shared" ca="1" si="385"/>
        <v>1.0915286629658343</v>
      </c>
      <c r="O1804" s="15">
        <f t="shared" ca="1" si="386"/>
        <v>0.11660163767460763</v>
      </c>
      <c r="P1804" s="6"/>
      <c r="Q1804" s="15">
        <f t="shared" ca="1" si="387"/>
        <v>3.0396320317250094</v>
      </c>
      <c r="R1804" s="87">
        <f t="shared" ca="1" si="390"/>
        <v>0.62913203735337553</v>
      </c>
      <c r="Y1804" s="6"/>
      <c r="Z1804" s="6"/>
      <c r="AA1804" s="6"/>
      <c r="AB1804" s="6"/>
      <c r="AE1804" s="41">
        <f t="shared" ca="1" si="389"/>
        <v>0.54843139990952194</v>
      </c>
      <c r="AF1804" s="36">
        <f t="shared" ca="1" si="391"/>
        <v>0.75990800793125235</v>
      </c>
    </row>
    <row r="1805" spans="2:32" x14ac:dyDescent="0.25">
      <c r="B1805" s="3">
        <f t="shared" si="392"/>
        <v>1799</v>
      </c>
      <c r="C1805" s="15">
        <f t="shared" ca="1" si="381"/>
        <v>3.8439005272848266</v>
      </c>
      <c r="D1805" s="15">
        <f t="shared" ca="1" si="381"/>
        <v>10.132039749024162</v>
      </c>
      <c r="E1805" s="15">
        <f t="shared" ca="1" si="381"/>
        <v>3.7182121978837586</v>
      </c>
      <c r="F1805" s="15">
        <f t="shared" ca="1" si="381"/>
        <v>-2.6825387471137327</v>
      </c>
      <c r="G1805" s="15">
        <f t="shared" ca="1" si="381"/>
        <v>4.4476606270093866</v>
      </c>
      <c r="H1805" s="6"/>
      <c r="I1805" s="15">
        <f t="shared" ca="1" si="388"/>
        <v>3.8918548708176806</v>
      </c>
      <c r="J1805" s="6"/>
      <c r="K1805" s="15">
        <f t="shared" ca="1" si="382"/>
        <v>9.1984762546679032E-5</v>
      </c>
      <c r="L1805" s="15">
        <f t="shared" ca="1" si="383"/>
        <v>1.5575962925678737</v>
      </c>
      <c r="M1805" s="15">
        <f t="shared" ca="1" si="384"/>
        <v>1.2060711145454801E-3</v>
      </c>
      <c r="N1805" s="15">
        <f t="shared" ca="1" si="385"/>
        <v>1.7289060577398918</v>
      </c>
      <c r="O1805" s="15">
        <f t="shared" ca="1" si="386"/>
        <v>1.2356801544633367E-2</v>
      </c>
      <c r="P1805" s="6"/>
      <c r="Q1805" s="15">
        <f t="shared" ca="1" si="387"/>
        <v>3.3001572077294909</v>
      </c>
      <c r="R1805" s="87">
        <f t="shared" ca="1" si="390"/>
        <v>0.93146276048582188</v>
      </c>
      <c r="Y1805" s="6"/>
      <c r="Z1805" s="6"/>
      <c r="AA1805" s="6"/>
      <c r="AB1805" s="6"/>
      <c r="AE1805" s="41">
        <f t="shared" ca="1" si="389"/>
        <v>0.84606321894248337</v>
      </c>
      <c r="AF1805" s="36">
        <f t="shared" ca="1" si="391"/>
        <v>0.82503930193237274</v>
      </c>
    </row>
    <row r="1806" spans="2:32" x14ac:dyDescent="0.25">
      <c r="B1806" s="3">
        <f t="shared" si="392"/>
        <v>1800</v>
      </c>
      <c r="C1806" s="15">
        <f t="shared" ca="1" si="381"/>
        <v>6.8237013050676616</v>
      </c>
      <c r="D1806" s="15">
        <f t="shared" ca="1" si="381"/>
        <v>1.62826524012685</v>
      </c>
      <c r="E1806" s="15">
        <f t="shared" ca="1" si="381"/>
        <v>6.0539544332153605</v>
      </c>
      <c r="F1806" s="15">
        <f t="shared" ca="1" si="381"/>
        <v>-0.80027301911477622</v>
      </c>
      <c r="G1806" s="15">
        <f t="shared" ca="1" si="381"/>
        <v>-1.8430199838724102</v>
      </c>
      <c r="H1806" s="6"/>
      <c r="I1806" s="15">
        <f t="shared" ca="1" si="388"/>
        <v>2.3725255950845372</v>
      </c>
      <c r="J1806" s="6"/>
      <c r="K1806" s="15">
        <f t="shared" ca="1" si="382"/>
        <v>0.79251860804575069</v>
      </c>
      <c r="L1806" s="15">
        <f t="shared" ca="1" si="383"/>
        <v>2.21569390384697E-2</v>
      </c>
      <c r="M1806" s="15">
        <f t="shared" ca="1" si="384"/>
        <v>0.54211673160885065</v>
      </c>
      <c r="N1806" s="15">
        <f t="shared" ca="1" si="385"/>
        <v>0.4026660418506034</v>
      </c>
      <c r="O1806" s="15">
        <f t="shared" ca="1" si="386"/>
        <v>0.71083298113053839</v>
      </c>
      <c r="P1806" s="6"/>
      <c r="Q1806" s="15">
        <f t="shared" ca="1" si="387"/>
        <v>2.4702913016742127</v>
      </c>
      <c r="R1806" s="87">
        <f t="shared" ca="1" si="390"/>
        <v>0.21199568732215521</v>
      </c>
      <c r="Y1806" s="6"/>
      <c r="Z1806" s="6"/>
      <c r="AA1806" s="6"/>
      <c r="AB1806" s="6"/>
      <c r="AE1806" s="41">
        <f t="shared" ca="1" si="389"/>
        <v>0.16659851079351734</v>
      </c>
      <c r="AF1806" s="36">
        <f t="shared" ca="1" si="391"/>
        <v>0.61757282541855318</v>
      </c>
    </row>
    <row r="1807" spans="2:32" x14ac:dyDescent="0.25">
      <c r="B1807" s="3">
        <f t="shared" si="392"/>
        <v>1801</v>
      </c>
      <c r="C1807" s="15">
        <f t="shared" ca="1" si="381"/>
        <v>3.6602906171170972</v>
      </c>
      <c r="D1807" s="15">
        <f t="shared" ca="1" si="381"/>
        <v>-5.3099960540992068</v>
      </c>
      <c r="E1807" s="15">
        <f t="shared" ca="1" si="381"/>
        <v>6.4925735597621177</v>
      </c>
      <c r="F1807" s="15">
        <f t="shared" ca="1" si="381"/>
        <v>6.3582496485679574</v>
      </c>
      <c r="G1807" s="15">
        <f t="shared" ca="1" si="381"/>
        <v>-1.0698657795597315</v>
      </c>
      <c r="H1807" s="6"/>
      <c r="I1807" s="15">
        <f t="shared" ca="1" si="388"/>
        <v>2.0262503983576465</v>
      </c>
      <c r="J1807" s="6"/>
      <c r="K1807" s="15">
        <f t="shared" ca="1" si="382"/>
        <v>0.10680349746093735</v>
      </c>
      <c r="L1807" s="15">
        <f t="shared" ca="1" si="383"/>
        <v>2.1528204804474309</v>
      </c>
      <c r="M1807" s="15">
        <f t="shared" ca="1" si="384"/>
        <v>0.7979217032839212</v>
      </c>
      <c r="N1807" s="15">
        <f t="shared" ca="1" si="385"/>
        <v>0.75064870015290786</v>
      </c>
      <c r="O1807" s="15">
        <f t="shared" ca="1" si="386"/>
        <v>0.38343741548646848</v>
      </c>
      <c r="P1807" s="6"/>
      <c r="Q1807" s="15">
        <f t="shared" ca="1" si="387"/>
        <v>4.1916317968316656</v>
      </c>
      <c r="R1807" s="87">
        <f t="shared" ca="1" si="390"/>
        <v>1.1468043424303685E-2</v>
      </c>
      <c r="Y1807" s="6"/>
      <c r="Z1807" s="6"/>
      <c r="AA1807" s="6"/>
      <c r="AB1807" s="6"/>
      <c r="AE1807" s="41">
        <f t="shared" ca="1" si="389"/>
        <v>1.1739535032829295E-2</v>
      </c>
      <c r="AF1807" s="36">
        <f t="shared" ca="1" si="391"/>
        <v>1.0479079492079164</v>
      </c>
    </row>
    <row r="1808" spans="2:32" x14ac:dyDescent="0.25">
      <c r="B1808" s="3">
        <f t="shared" si="392"/>
        <v>1802</v>
      </c>
      <c r="C1808" s="15">
        <f t="shared" ca="1" si="381"/>
        <v>0.45284956476472371</v>
      </c>
      <c r="D1808" s="15">
        <f t="shared" ca="1" si="381"/>
        <v>7.6312368071919465</v>
      </c>
      <c r="E1808" s="15">
        <f t="shared" ca="1" si="381"/>
        <v>1.597240129672796</v>
      </c>
      <c r="F1808" s="15">
        <f t="shared" ca="1" si="381"/>
        <v>-11.143531702174496</v>
      </c>
      <c r="G1808" s="15">
        <f t="shared" ca="1" si="381"/>
        <v>7.6769600274204404</v>
      </c>
      <c r="H1808" s="6"/>
      <c r="I1808" s="15">
        <f t="shared" ca="1" si="388"/>
        <v>1.2429509653750823</v>
      </c>
      <c r="J1808" s="6"/>
      <c r="K1808" s="15">
        <f t="shared" ca="1" si="382"/>
        <v>2.4970408929858016E-2</v>
      </c>
      <c r="L1808" s="15">
        <f t="shared" ca="1" si="383"/>
        <v>1.6324078398703121</v>
      </c>
      <c r="M1808" s="15">
        <f t="shared" ca="1" si="384"/>
        <v>5.0208324775508966E-3</v>
      </c>
      <c r="N1808" s="15">
        <f t="shared" ca="1" si="385"/>
        <v>6.1369981149402433</v>
      </c>
      <c r="O1808" s="15">
        <f t="shared" ca="1" si="386"/>
        <v>1.6558589044192715</v>
      </c>
      <c r="P1808" s="6"/>
      <c r="Q1808" s="15">
        <f t="shared" ca="1" si="387"/>
        <v>9.4552561006372358</v>
      </c>
      <c r="R1808" s="87">
        <f t="shared" ca="1" si="390"/>
        <v>-0.22020762616967116</v>
      </c>
      <c r="Y1808" s="6"/>
      <c r="Z1808" s="6"/>
      <c r="AA1808" s="6"/>
      <c r="AB1808" s="6"/>
      <c r="AE1808" s="41">
        <f t="shared" ca="1" si="389"/>
        <v>-0.33856262074438159</v>
      </c>
      <c r="AF1808" s="36">
        <f t="shared" ca="1" si="391"/>
        <v>2.3638140251593089</v>
      </c>
    </row>
    <row r="1809" spans="2:32" x14ac:dyDescent="0.25">
      <c r="B1809" s="3">
        <f t="shared" si="392"/>
        <v>1803</v>
      </c>
      <c r="C1809" s="15">
        <f t="shared" ca="1" si="381"/>
        <v>0.66651146155324348</v>
      </c>
      <c r="D1809" s="15">
        <f t="shared" ca="1" si="381"/>
        <v>-1.332321213038675</v>
      </c>
      <c r="E1809" s="15">
        <f t="shared" ca="1" si="381"/>
        <v>1.442937605340564</v>
      </c>
      <c r="F1809" s="15">
        <f t="shared" ca="1" si="381"/>
        <v>5.7267326622505399</v>
      </c>
      <c r="G1809" s="15">
        <f t="shared" ca="1" si="381"/>
        <v>3.5355501611503559</v>
      </c>
      <c r="H1809" s="6"/>
      <c r="I1809" s="15">
        <f t="shared" ca="1" si="388"/>
        <v>2.0078821354512058</v>
      </c>
      <c r="J1809" s="6"/>
      <c r="K1809" s="15">
        <f t="shared" ca="1" si="382"/>
        <v>7.1971011391738934E-2</v>
      </c>
      <c r="L1809" s="15">
        <f t="shared" ca="1" si="383"/>
        <v>0.4462783363705205</v>
      </c>
      <c r="M1809" s="15">
        <f t="shared" ca="1" si="384"/>
        <v>1.276649288407735E-2</v>
      </c>
      <c r="N1809" s="15">
        <f t="shared" ca="1" si="385"/>
        <v>0.55319396962702749</v>
      </c>
      <c r="O1809" s="15">
        <f t="shared" ca="1" si="386"/>
        <v>9.3350783869741563E-2</v>
      </c>
      <c r="P1809" s="6"/>
      <c r="Q1809" s="15">
        <f t="shared" ca="1" si="387"/>
        <v>1.177560594143106</v>
      </c>
      <c r="R1809" s="87">
        <f t="shared" ca="1" si="390"/>
        <v>6.4967664575653599E-3</v>
      </c>
      <c r="Y1809" s="6"/>
      <c r="Z1809" s="6"/>
      <c r="AA1809" s="6"/>
      <c r="AB1809" s="6"/>
      <c r="AE1809" s="41">
        <f t="shared" ca="1" si="389"/>
        <v>3.5249981353514073E-3</v>
      </c>
      <c r="AF1809" s="36">
        <f t="shared" ca="1" si="391"/>
        <v>0.2943901485357765</v>
      </c>
    </row>
    <row r="1810" spans="2:32" x14ac:dyDescent="0.25">
      <c r="B1810" s="3">
        <f t="shared" si="392"/>
        <v>1804</v>
      </c>
      <c r="C1810" s="15">
        <f t="shared" ca="1" si="381"/>
        <v>9.7130439380608635</v>
      </c>
      <c r="D1810" s="15">
        <f t="shared" ca="1" si="381"/>
        <v>-0.96612119457470147</v>
      </c>
      <c r="E1810" s="15">
        <f t="shared" ca="1" si="381"/>
        <v>1.8232162758942354</v>
      </c>
      <c r="F1810" s="15">
        <f t="shared" ca="1" si="381"/>
        <v>2.3681876945470375</v>
      </c>
      <c r="G1810" s="15">
        <f t="shared" ca="1" si="381"/>
        <v>8.1509792945788391</v>
      </c>
      <c r="H1810" s="6"/>
      <c r="I1810" s="15">
        <f t="shared" ca="1" si="388"/>
        <v>4.2178612017012558</v>
      </c>
      <c r="J1810" s="6"/>
      <c r="K1810" s="15">
        <f t="shared" ca="1" si="382"/>
        <v>1.2078813322393864</v>
      </c>
      <c r="L1810" s="15">
        <f t="shared" ca="1" si="383"/>
        <v>1.0749469393959605</v>
      </c>
      <c r="M1810" s="15">
        <f t="shared" ca="1" si="384"/>
        <v>0.22937297282773242</v>
      </c>
      <c r="N1810" s="15">
        <f t="shared" ca="1" si="385"/>
        <v>0.13685168332272746</v>
      </c>
      <c r="O1810" s="15">
        <f t="shared" ca="1" si="386"/>
        <v>0.61877671730083994</v>
      </c>
      <c r="P1810" s="6"/>
      <c r="Q1810" s="15">
        <f t="shared" ca="1" si="387"/>
        <v>3.2678296450866466</v>
      </c>
      <c r="R1810" s="87">
        <f t="shared" ca="1" si="390"/>
        <v>1.0973613324875142</v>
      </c>
      <c r="Y1810" s="6"/>
      <c r="Z1810" s="6"/>
      <c r="AA1810" s="6"/>
      <c r="AB1810" s="6"/>
      <c r="AE1810" s="41">
        <f t="shared" ca="1" si="389"/>
        <v>0.99185768233267602</v>
      </c>
      <c r="AF1810" s="36">
        <f t="shared" ca="1" si="391"/>
        <v>0.81695741127166166</v>
      </c>
    </row>
    <row r="1811" spans="2:32" x14ac:dyDescent="0.25">
      <c r="B1811" s="3">
        <f t="shared" si="392"/>
        <v>1805</v>
      </c>
      <c r="C1811" s="15">
        <f t="shared" ca="1" si="381"/>
        <v>4.7004350464729843</v>
      </c>
      <c r="D1811" s="15">
        <f t="shared" ca="1" si="381"/>
        <v>8.3319406841261134</v>
      </c>
      <c r="E1811" s="15">
        <f t="shared" ca="1" si="381"/>
        <v>5.3901613734410736</v>
      </c>
      <c r="F1811" s="15">
        <f t="shared" ca="1" si="381"/>
        <v>1.0798618218884848</v>
      </c>
      <c r="G1811" s="15">
        <f t="shared" ca="1" si="381"/>
        <v>8.9335447012195477</v>
      </c>
      <c r="H1811" s="6"/>
      <c r="I1811" s="15">
        <f t="shared" ca="1" si="388"/>
        <v>5.6871887254296407</v>
      </c>
      <c r="J1811" s="6"/>
      <c r="K1811" s="15">
        <f t="shared" ca="1" si="382"/>
        <v>3.8947312917379844E-2</v>
      </c>
      <c r="L1811" s="15">
        <f t="shared" ca="1" si="383"/>
        <v>0.2797885169211532</v>
      </c>
      <c r="M1811" s="15">
        <f t="shared" ca="1" si="384"/>
        <v>3.5290099131736054E-3</v>
      </c>
      <c r="N1811" s="15">
        <f t="shared" ca="1" si="385"/>
        <v>0.84909844784376554</v>
      </c>
      <c r="O1811" s="15">
        <f t="shared" ca="1" si="386"/>
        <v>0.42155308486187354</v>
      </c>
      <c r="P1811" s="6"/>
      <c r="Q1811" s="15">
        <f t="shared" ca="1" si="387"/>
        <v>1.5929163724573459</v>
      </c>
      <c r="R1811" s="87">
        <f t="shared" ca="1" si="390"/>
        <v>2.6130268516750745</v>
      </c>
      <c r="Y1811" s="6"/>
      <c r="Z1811" s="6"/>
      <c r="AA1811" s="6"/>
      <c r="AB1811" s="6"/>
      <c r="AE1811" s="41">
        <f t="shared" ca="1" si="389"/>
        <v>1.6489609271862968</v>
      </c>
      <c r="AF1811" s="36">
        <f t="shared" ca="1" si="391"/>
        <v>0.39822909311433646</v>
      </c>
    </row>
    <row r="1812" spans="2:32" x14ac:dyDescent="0.25">
      <c r="B1812" s="3">
        <f t="shared" si="392"/>
        <v>1806</v>
      </c>
      <c r="C1812" s="15">
        <f t="shared" ca="1" si="381"/>
        <v>7.0121321259451772</v>
      </c>
      <c r="D1812" s="15">
        <f t="shared" ca="1" si="381"/>
        <v>12.684894746155148</v>
      </c>
      <c r="E1812" s="15">
        <f t="shared" ca="1" si="381"/>
        <v>5.7576766569451348</v>
      </c>
      <c r="F1812" s="15">
        <f t="shared" ca="1" si="381"/>
        <v>-9.0439132647787588</v>
      </c>
      <c r="G1812" s="15">
        <f t="shared" ca="1" si="381"/>
        <v>3.2748864003095659</v>
      </c>
      <c r="H1812" s="6"/>
      <c r="I1812" s="15">
        <f t="shared" ca="1" si="388"/>
        <v>3.9371353329152532</v>
      </c>
      <c r="J1812" s="6"/>
      <c r="K1812" s="15">
        <f t="shared" ca="1" si="382"/>
        <v>0.37822421108577264</v>
      </c>
      <c r="L1812" s="15">
        <f t="shared" ca="1" si="383"/>
        <v>3.0609317900770869</v>
      </c>
      <c r="M1812" s="15">
        <f t="shared" ca="1" si="384"/>
        <v>0.13257482850001895</v>
      </c>
      <c r="N1812" s="15">
        <f t="shared" ca="1" si="385"/>
        <v>6.740304907827749</v>
      </c>
      <c r="O1812" s="15">
        <f t="shared" ca="1" si="386"/>
        <v>1.7542945949494883E-2</v>
      </c>
      <c r="P1812" s="6"/>
      <c r="Q1812" s="15">
        <f t="shared" ca="1" si="387"/>
        <v>10.329578683440124</v>
      </c>
      <c r="R1812" s="87">
        <f t="shared" ca="1" si="390"/>
        <v>0.5390929496111877</v>
      </c>
      <c r="Y1812" s="6"/>
      <c r="Z1812" s="6"/>
      <c r="AA1812" s="6"/>
      <c r="AB1812" s="6"/>
      <c r="AE1812" s="41">
        <f t="shared" ca="1" si="389"/>
        <v>0.86631325720303831</v>
      </c>
      <c r="AF1812" s="36">
        <f t="shared" ca="1" si="391"/>
        <v>2.5823946708600309</v>
      </c>
    </row>
    <row r="1813" spans="2:32" x14ac:dyDescent="0.25">
      <c r="B1813" s="3">
        <f t="shared" si="392"/>
        <v>1807</v>
      </c>
      <c r="C1813" s="15">
        <f t="shared" ca="1" si="381"/>
        <v>-10.914031377671728</v>
      </c>
      <c r="D1813" s="15">
        <f t="shared" ca="1" si="381"/>
        <v>-0.49237568763541262</v>
      </c>
      <c r="E1813" s="15">
        <f t="shared" ca="1" si="381"/>
        <v>-4.538918369628016</v>
      </c>
      <c r="F1813" s="15">
        <f t="shared" ca="1" si="381"/>
        <v>-7.6332727586669993</v>
      </c>
      <c r="G1813" s="15">
        <f t="shared" ca="1" si="381"/>
        <v>3.234945708410824</v>
      </c>
      <c r="H1813" s="6"/>
      <c r="I1813" s="15">
        <f t="shared" ca="1" si="388"/>
        <v>-4.0687304970382661</v>
      </c>
      <c r="J1813" s="6"/>
      <c r="K1813" s="15">
        <f t="shared" ca="1" si="382"/>
        <v>1.8743257658560504</v>
      </c>
      <c r="L1813" s="15">
        <f t="shared" ca="1" si="383"/>
        <v>0.51161254890955687</v>
      </c>
      <c r="M1813" s="15">
        <f t="shared" ca="1" si="384"/>
        <v>8.8430654212189961E-3</v>
      </c>
      <c r="N1813" s="15">
        <f t="shared" ca="1" si="385"/>
        <v>0.50823846139749129</v>
      </c>
      <c r="O1813" s="15">
        <f t="shared" ca="1" si="386"/>
        <v>2.1337474445617288</v>
      </c>
      <c r="P1813" s="6"/>
      <c r="Q1813" s="15">
        <f t="shared" ca="1" si="387"/>
        <v>5.0367672861460466</v>
      </c>
      <c r="R1813" s="87">
        <f t="shared" ca="1" si="390"/>
        <v>-2.4186158925516144</v>
      </c>
      <c r="Y1813" s="6"/>
      <c r="Z1813" s="6"/>
      <c r="AA1813" s="6"/>
      <c r="AB1813" s="6"/>
      <c r="AE1813" s="41">
        <f t="shared" ca="1" si="389"/>
        <v>-2.7140187857007296</v>
      </c>
      <c r="AF1813" s="36">
        <f t="shared" ca="1" si="391"/>
        <v>1.2591918215365117</v>
      </c>
    </row>
    <row r="1814" spans="2:32" x14ac:dyDescent="0.25">
      <c r="B1814" s="3">
        <f t="shared" si="392"/>
        <v>1808</v>
      </c>
      <c r="C1814" s="15">
        <f t="shared" ca="1" si="381"/>
        <v>6.6820709860341996</v>
      </c>
      <c r="D1814" s="15">
        <f t="shared" ca="1" si="381"/>
        <v>2.7506367209746232</v>
      </c>
      <c r="E1814" s="15">
        <f t="shared" ca="1" si="381"/>
        <v>1.2514703564325633</v>
      </c>
      <c r="F1814" s="15">
        <f t="shared" ca="1" si="381"/>
        <v>-6.2188188809620151</v>
      </c>
      <c r="G1814" s="15">
        <f t="shared" ca="1" si="381"/>
        <v>3.8919897965318988</v>
      </c>
      <c r="H1814" s="6"/>
      <c r="I1814" s="15">
        <f t="shared" ca="1" si="388"/>
        <v>1.671469795802254</v>
      </c>
      <c r="J1814" s="6"/>
      <c r="K1814" s="15">
        <f t="shared" ca="1" si="382"/>
        <v>1.0042449715021513</v>
      </c>
      <c r="L1814" s="15">
        <f t="shared" ca="1" si="383"/>
        <v>4.6584050095439443E-2</v>
      </c>
      <c r="M1814" s="15">
        <f t="shared" ca="1" si="384"/>
        <v>7.0559811628341769E-3</v>
      </c>
      <c r="N1814" s="15">
        <f t="shared" ca="1" si="385"/>
        <v>2.4902662161069782</v>
      </c>
      <c r="O1814" s="15">
        <f t="shared" ca="1" si="386"/>
        <v>0.1972283629456153</v>
      </c>
      <c r="P1814" s="6"/>
      <c r="Q1814" s="15">
        <f t="shared" ca="1" si="387"/>
        <v>3.7453795818130184</v>
      </c>
      <c r="R1814" s="87">
        <f t="shared" ca="1" si="390"/>
        <v>-0.15183516922506338</v>
      </c>
      <c r="Y1814" s="6"/>
      <c r="Z1814" s="6"/>
      <c r="AA1814" s="6"/>
      <c r="AB1814" s="6"/>
      <c r="AE1814" s="41">
        <f t="shared" ca="1" si="389"/>
        <v>-0.14692317384960937</v>
      </c>
      <c r="AF1814" s="36">
        <f t="shared" ca="1" si="391"/>
        <v>0.93634489545325461</v>
      </c>
    </row>
    <row r="1815" spans="2:32" x14ac:dyDescent="0.25">
      <c r="B1815" s="3">
        <f t="shared" si="392"/>
        <v>1809</v>
      </c>
      <c r="C1815" s="15">
        <f t="shared" ca="1" si="381"/>
        <v>4.8014914104562525</v>
      </c>
      <c r="D1815" s="15">
        <f t="shared" ca="1" si="381"/>
        <v>-5.0556451496597061</v>
      </c>
      <c r="E1815" s="15">
        <f t="shared" ca="1" si="381"/>
        <v>7.0139501782373683</v>
      </c>
      <c r="F1815" s="15">
        <f t="shared" ca="1" si="381"/>
        <v>0.42141668083768358</v>
      </c>
      <c r="G1815" s="15">
        <f t="shared" ca="1" si="381"/>
        <v>3.750431435319157</v>
      </c>
      <c r="H1815" s="6"/>
      <c r="I1815" s="15">
        <f t="shared" ca="1" si="388"/>
        <v>2.1863289110381512</v>
      </c>
      <c r="J1815" s="6"/>
      <c r="K1815" s="15">
        <f t="shared" ca="1" si="382"/>
        <v>0.27356299593450917</v>
      </c>
      <c r="L1815" s="15">
        <f t="shared" ca="1" si="383"/>
        <v>2.0978475318328247</v>
      </c>
      <c r="M1815" s="15">
        <f t="shared" ca="1" si="384"/>
        <v>0.93223708398056693</v>
      </c>
      <c r="N1815" s="15">
        <f t="shared" ca="1" si="385"/>
        <v>0.12459660721244756</v>
      </c>
      <c r="O1815" s="15">
        <f t="shared" ca="1" si="386"/>
        <v>9.7856668258488572E-2</v>
      </c>
      <c r="P1815" s="6"/>
      <c r="Q1815" s="15">
        <f t="shared" ca="1" si="387"/>
        <v>3.5261008872188371</v>
      </c>
      <c r="R1815" s="87">
        <f t="shared" ca="1" si="390"/>
        <v>8.875194355543492E-2</v>
      </c>
      <c r="Y1815" s="6"/>
      <c r="Z1815" s="6"/>
      <c r="AA1815" s="6"/>
      <c r="AB1815" s="6"/>
      <c r="AE1815" s="41">
        <f t="shared" ca="1" si="389"/>
        <v>8.3328822250963386E-2</v>
      </c>
      <c r="AF1815" s="36">
        <f t="shared" ca="1" si="391"/>
        <v>0.88152522180470927</v>
      </c>
    </row>
    <row r="1816" spans="2:32" x14ac:dyDescent="0.25">
      <c r="B1816" s="3">
        <f t="shared" si="392"/>
        <v>1810</v>
      </c>
      <c r="C1816" s="15">
        <f t="shared" ca="1" si="381"/>
        <v>1.6062970714496139</v>
      </c>
      <c r="D1816" s="15">
        <f t="shared" ca="1" si="381"/>
        <v>2.2260450142336623</v>
      </c>
      <c r="E1816" s="15">
        <f t="shared" ca="1" si="381"/>
        <v>0.13790879787371058</v>
      </c>
      <c r="F1816" s="15">
        <f t="shared" ca="1" si="381"/>
        <v>9.1034696690976169</v>
      </c>
      <c r="G1816" s="15">
        <f t="shared" ca="1" si="381"/>
        <v>5.0212433745453282</v>
      </c>
      <c r="H1816" s="6"/>
      <c r="I1816" s="15">
        <f t="shared" ca="1" si="388"/>
        <v>3.6189927854399864</v>
      </c>
      <c r="J1816" s="6"/>
      <c r="K1816" s="15">
        <f t="shared" ca="1" si="382"/>
        <v>0.16203776148460863</v>
      </c>
      <c r="L1816" s="15">
        <f t="shared" ca="1" si="383"/>
        <v>7.7612139732346624E-2</v>
      </c>
      <c r="M1816" s="15">
        <f t="shared" ca="1" si="384"/>
        <v>0.48471782913961292</v>
      </c>
      <c r="N1816" s="15">
        <f t="shared" ca="1" si="385"/>
        <v>1.2031794674949967</v>
      </c>
      <c r="O1816" s="15">
        <f t="shared" ca="1" si="386"/>
        <v>7.8652268585851129E-2</v>
      </c>
      <c r="P1816" s="6"/>
      <c r="Q1816" s="15">
        <f t="shared" ca="1" si="387"/>
        <v>2.0061994664374163</v>
      </c>
      <c r="R1816" s="87">
        <f t="shared" ca="1" si="390"/>
        <v>1.0223576514836414</v>
      </c>
      <c r="Y1816" s="6"/>
      <c r="Z1816" s="6"/>
      <c r="AA1816" s="6"/>
      <c r="AB1816" s="6"/>
      <c r="AE1816" s="41">
        <f t="shared" ca="1" si="389"/>
        <v>0.7240355846651082</v>
      </c>
      <c r="AF1816" s="36">
        <f t="shared" ca="1" si="391"/>
        <v>0.50154986660935408</v>
      </c>
    </row>
    <row r="1817" spans="2:32" x14ac:dyDescent="0.25">
      <c r="B1817" s="3">
        <f t="shared" si="392"/>
        <v>1811</v>
      </c>
      <c r="C1817" s="15">
        <f t="shared" ca="1" si="381"/>
        <v>6.1257462552307231</v>
      </c>
      <c r="D1817" s="15">
        <f t="shared" ca="1" si="381"/>
        <v>2.1839208092301541</v>
      </c>
      <c r="E1817" s="15">
        <f t="shared" ca="1" si="381"/>
        <v>-0.59151586834662329</v>
      </c>
      <c r="F1817" s="15">
        <f t="shared" ca="1" si="381"/>
        <v>-1.7746888595522914</v>
      </c>
      <c r="G1817" s="15">
        <f t="shared" ca="1" si="381"/>
        <v>6.0482032591888677</v>
      </c>
      <c r="H1817" s="6"/>
      <c r="I1817" s="15">
        <f t="shared" ca="1" si="388"/>
        <v>2.3983331191501662</v>
      </c>
      <c r="J1817" s="6"/>
      <c r="K1817" s="15">
        <f t="shared" ca="1" si="382"/>
        <v>0.55574434748103563</v>
      </c>
      <c r="L1817" s="15">
        <f t="shared" ca="1" si="383"/>
        <v>1.8389055458094138E-3</v>
      </c>
      <c r="M1817" s="15">
        <f t="shared" ca="1" si="384"/>
        <v>0.35756787872142304</v>
      </c>
      <c r="N1817" s="15">
        <f t="shared" ca="1" si="385"/>
        <v>0.69656449738935111</v>
      </c>
      <c r="O1817" s="15">
        <f t="shared" ca="1" si="386"/>
        <v>0.53286208156584514</v>
      </c>
      <c r="P1817" s="6"/>
      <c r="Q1817" s="15">
        <f t="shared" ca="1" si="387"/>
        <v>2.144577710703464</v>
      </c>
      <c r="R1817" s="87">
        <f t="shared" ca="1" si="390"/>
        <v>0.24328790385942561</v>
      </c>
      <c r="Y1817" s="6"/>
      <c r="Z1817" s="6"/>
      <c r="AA1817" s="6"/>
      <c r="AB1817" s="6"/>
      <c r="AE1817" s="41">
        <f t="shared" ca="1" si="389"/>
        <v>0.17813998642185899</v>
      </c>
      <c r="AF1817" s="36">
        <f t="shared" ca="1" si="391"/>
        <v>0.53614442767586601</v>
      </c>
    </row>
    <row r="1818" spans="2:32" x14ac:dyDescent="0.25">
      <c r="B1818" s="3">
        <f t="shared" si="392"/>
        <v>1812</v>
      </c>
      <c r="C1818" s="15">
        <f t="shared" ca="1" si="381"/>
        <v>1.9642437600104123</v>
      </c>
      <c r="D1818" s="15">
        <f t="shared" ca="1" si="381"/>
        <v>1.4680086101863428</v>
      </c>
      <c r="E1818" s="15">
        <f t="shared" ca="1" si="381"/>
        <v>8.4697196693688355</v>
      </c>
      <c r="F1818" s="15">
        <f t="shared" ca="1" si="381"/>
        <v>-0.75045455672641781</v>
      </c>
      <c r="G1818" s="15">
        <f t="shared" ca="1" si="381"/>
        <v>-0.66308309419989886</v>
      </c>
      <c r="H1818" s="6"/>
      <c r="I1818" s="15">
        <f t="shared" ca="1" si="388"/>
        <v>2.0976868777278548</v>
      </c>
      <c r="J1818" s="6"/>
      <c r="K1818" s="15">
        <f t="shared" ca="1" si="382"/>
        <v>7.1228262664604805E-4</v>
      </c>
      <c r="L1818" s="15">
        <f t="shared" ca="1" si="383"/>
        <v>1.5859788824563202E-2</v>
      </c>
      <c r="M1818" s="15">
        <f t="shared" ca="1" si="384"/>
        <v>1.6241120759099184</v>
      </c>
      <c r="N1818" s="15">
        <f t="shared" ca="1" si="385"/>
        <v>0.3244763852262097</v>
      </c>
      <c r="O1818" s="15">
        <f t="shared" ca="1" si="386"/>
        <v>0.30487403351591874</v>
      </c>
      <c r="P1818" s="6"/>
      <c r="Q1818" s="15">
        <f t="shared" ca="1" si="387"/>
        <v>2.2700345661032562</v>
      </c>
      <c r="R1818" s="87">
        <f t="shared" ca="1" si="390"/>
        <v>5.7991586118925804E-2</v>
      </c>
      <c r="Y1818" s="6"/>
      <c r="Z1818" s="6"/>
      <c r="AA1818" s="6"/>
      <c r="AB1818" s="6"/>
      <c r="AE1818" s="41">
        <f t="shared" ca="1" si="389"/>
        <v>4.3686899821838696E-2</v>
      </c>
      <c r="AF1818" s="36">
        <f t="shared" ca="1" si="391"/>
        <v>0.56750864152581404</v>
      </c>
    </row>
    <row r="1819" spans="2:32" x14ac:dyDescent="0.25">
      <c r="B1819" s="3">
        <f t="shared" si="392"/>
        <v>1813</v>
      </c>
      <c r="C1819" s="15">
        <f t="shared" ca="1" si="381"/>
        <v>1.4814623857780265</v>
      </c>
      <c r="D1819" s="15">
        <f t="shared" ca="1" si="381"/>
        <v>3.0329137770956134</v>
      </c>
      <c r="E1819" s="15">
        <f t="shared" ca="1" si="381"/>
        <v>-6.3247045247742477</v>
      </c>
      <c r="F1819" s="15">
        <f t="shared" ca="1" si="381"/>
        <v>2.6852722054977178</v>
      </c>
      <c r="G1819" s="15">
        <f t="shared" ca="1" si="381"/>
        <v>-0.54745718262604504</v>
      </c>
      <c r="H1819" s="6"/>
      <c r="I1819" s="15">
        <f t="shared" ca="1" si="388"/>
        <v>6.5497332194213082E-2</v>
      </c>
      <c r="J1819" s="6"/>
      <c r="K1819" s="15">
        <f t="shared" ca="1" si="382"/>
        <v>8.0198281318824463E-2</v>
      </c>
      <c r="L1819" s="15">
        <f t="shared" ca="1" si="383"/>
        <v>0.35222241429885054</v>
      </c>
      <c r="M1819" s="15">
        <f t="shared" ca="1" si="384"/>
        <v>1.6333871909121265</v>
      </c>
      <c r="N1819" s="15">
        <f t="shared" ca="1" si="385"/>
        <v>0.27452881547169578</v>
      </c>
      <c r="O1819" s="15">
        <f t="shared" ca="1" si="386"/>
        <v>1.5028529489541519E-2</v>
      </c>
      <c r="P1819" s="6"/>
      <c r="Q1819" s="15">
        <f t="shared" ca="1" si="387"/>
        <v>2.3553652314910387</v>
      </c>
      <c r="R1819" s="87">
        <f t="shared" ca="1" si="390"/>
        <v>-1.1274186026363806</v>
      </c>
      <c r="Y1819" s="6"/>
      <c r="Z1819" s="6"/>
      <c r="AA1819" s="6"/>
      <c r="AB1819" s="6"/>
      <c r="AE1819" s="41">
        <f t="shared" ca="1" si="389"/>
        <v>-0.86513589357368659</v>
      </c>
      <c r="AF1819" s="36">
        <f t="shared" ca="1" si="391"/>
        <v>0.58884130787275968</v>
      </c>
    </row>
    <row r="1820" spans="2:32" x14ac:dyDescent="0.25">
      <c r="B1820" s="3">
        <f t="shared" si="392"/>
        <v>1814</v>
      </c>
      <c r="C1820" s="15">
        <f t="shared" ca="1" si="381"/>
        <v>5.0835749919072253</v>
      </c>
      <c r="D1820" s="15">
        <f t="shared" ca="1" si="381"/>
        <v>0.30573836783465436</v>
      </c>
      <c r="E1820" s="15">
        <f t="shared" ca="1" si="381"/>
        <v>3.6393965624527542</v>
      </c>
      <c r="F1820" s="15">
        <f t="shared" ca="1" si="381"/>
        <v>8.8436632725547817</v>
      </c>
      <c r="G1820" s="15">
        <f t="shared" ca="1" si="381"/>
        <v>-0.9348199070239378</v>
      </c>
      <c r="H1820" s="6"/>
      <c r="I1820" s="15">
        <f t="shared" ca="1" si="388"/>
        <v>3.3875106575450955</v>
      </c>
      <c r="J1820" s="6"/>
      <c r="K1820" s="15">
        <f t="shared" ca="1" si="382"/>
        <v>0.11506536905181018</v>
      </c>
      <c r="L1820" s="15">
        <f t="shared" ca="1" si="383"/>
        <v>0.37989281782508549</v>
      </c>
      <c r="M1820" s="15">
        <f t="shared" ca="1" si="384"/>
        <v>2.5378603636460038E-3</v>
      </c>
      <c r="N1820" s="15">
        <f t="shared" ca="1" si="385"/>
        <v>1.1907840543310815</v>
      </c>
      <c r="O1820" s="15">
        <f t="shared" ca="1" si="386"/>
        <v>0.74730166037630641</v>
      </c>
      <c r="P1820" s="6"/>
      <c r="Q1820" s="15">
        <f t="shared" ca="1" si="387"/>
        <v>2.4355817619479296</v>
      </c>
      <c r="R1820" s="87">
        <f t="shared" ca="1" si="390"/>
        <v>0.79520657903522229</v>
      </c>
      <c r="Y1820" s="6"/>
      <c r="Z1820" s="6"/>
      <c r="AA1820" s="6"/>
      <c r="AB1820" s="6"/>
      <c r="AE1820" s="41">
        <f t="shared" ca="1" si="389"/>
        <v>0.62051362995525294</v>
      </c>
      <c r="AF1820" s="36">
        <f t="shared" ca="1" si="391"/>
        <v>0.60889544048698241</v>
      </c>
    </row>
    <row r="1821" spans="2:32" x14ac:dyDescent="0.25">
      <c r="B1821" s="3">
        <f t="shared" si="392"/>
        <v>1815</v>
      </c>
      <c r="C1821" s="15">
        <f t="shared" ca="1" si="381"/>
        <v>-2.3113894920758371</v>
      </c>
      <c r="D1821" s="15">
        <f t="shared" ca="1" si="381"/>
        <v>4.540371751089423</v>
      </c>
      <c r="E1821" s="15">
        <f t="shared" ca="1" si="381"/>
        <v>9.7282056846535969</v>
      </c>
      <c r="F1821" s="15">
        <f t="shared" ca="1" si="381"/>
        <v>9.4749739096423706</v>
      </c>
      <c r="G1821" s="15">
        <f t="shared" ca="1" si="381"/>
        <v>4.2529814650313886</v>
      </c>
      <c r="H1821" s="6"/>
      <c r="I1821" s="15">
        <f t="shared" ca="1" si="388"/>
        <v>5.1370286636681879</v>
      </c>
      <c r="J1821" s="6"/>
      <c r="K1821" s="15">
        <f t="shared" ca="1" si="382"/>
        <v>2.2191573209126894</v>
      </c>
      <c r="L1821" s="15">
        <f t="shared" ca="1" si="383"/>
        <v>1.4239978853120953E-2</v>
      </c>
      <c r="M1821" s="15">
        <f t="shared" ca="1" si="384"/>
        <v>0.84315625752097823</v>
      </c>
      <c r="N1821" s="15">
        <f t="shared" ca="1" si="385"/>
        <v>0.75271075828280054</v>
      </c>
      <c r="O1821" s="15">
        <f t="shared" ca="1" si="386"/>
        <v>3.1261577976702898E-2</v>
      </c>
      <c r="P1821" s="6"/>
      <c r="Q1821" s="15">
        <f t="shared" ca="1" si="387"/>
        <v>3.8605258935462921</v>
      </c>
      <c r="R1821" s="87">
        <f t="shared" ca="1" si="390"/>
        <v>1.4280395830734249</v>
      </c>
      <c r="Y1821" s="6"/>
      <c r="Z1821" s="6"/>
      <c r="AA1821" s="6"/>
      <c r="AB1821" s="6"/>
      <c r="AE1821" s="41">
        <f t="shared" ca="1" si="389"/>
        <v>1.4029218678654785</v>
      </c>
      <c r="AF1821" s="36">
        <f t="shared" ca="1" si="391"/>
        <v>0.96513147338657301</v>
      </c>
    </row>
    <row r="1822" spans="2:32" x14ac:dyDescent="0.25">
      <c r="B1822" s="3">
        <f t="shared" si="392"/>
        <v>1816</v>
      </c>
      <c r="C1822" s="15">
        <f t="shared" ca="1" si="381"/>
        <v>8.1509289313596245E-2</v>
      </c>
      <c r="D1822" s="15">
        <f t="shared" ca="1" si="381"/>
        <v>-7.8236801054823601</v>
      </c>
      <c r="E1822" s="15">
        <f t="shared" ca="1" si="381"/>
        <v>-3.1957377483418599</v>
      </c>
      <c r="F1822" s="15">
        <f t="shared" ca="1" si="381"/>
        <v>5.9276037048656463</v>
      </c>
      <c r="G1822" s="15">
        <f t="shared" ca="1" si="381"/>
        <v>8.5824554192745559</v>
      </c>
      <c r="H1822" s="6"/>
      <c r="I1822" s="15">
        <f t="shared" ca="1" si="388"/>
        <v>0.71443011192591543</v>
      </c>
      <c r="J1822" s="6"/>
      <c r="K1822" s="15">
        <f t="shared" ca="1" si="382"/>
        <v>1.6023550707850196E-2</v>
      </c>
      <c r="L1822" s="15">
        <f t="shared" ca="1" si="383"/>
        <v>2.9159730433844637</v>
      </c>
      <c r="M1822" s="15">
        <f t="shared" ca="1" si="384"/>
        <v>0.61157650781884287</v>
      </c>
      <c r="N1822" s="15">
        <f t="shared" ca="1" si="385"/>
        <v>1.0870871564049656</v>
      </c>
      <c r="O1822" s="15">
        <f t="shared" ca="1" si="386"/>
        <v>2.4762328894831467</v>
      </c>
      <c r="P1822" s="6"/>
      <c r="Q1822" s="15">
        <f t="shared" ca="1" si="387"/>
        <v>7.1068931477992692</v>
      </c>
      <c r="R1822" s="87">
        <f t="shared" ca="1" si="390"/>
        <v>-0.43132118722489393</v>
      </c>
      <c r="Y1822" s="6"/>
      <c r="Z1822" s="6"/>
      <c r="AA1822" s="6"/>
      <c r="AB1822" s="6"/>
      <c r="AE1822" s="41">
        <f t="shared" ca="1" si="389"/>
        <v>-0.57492433191208991</v>
      </c>
      <c r="AF1822" s="36">
        <f t="shared" ca="1" si="391"/>
        <v>1.7767232869498173</v>
      </c>
    </row>
    <row r="1823" spans="2:32" x14ac:dyDescent="0.25">
      <c r="B1823" s="3">
        <f t="shared" si="392"/>
        <v>1817</v>
      </c>
      <c r="C1823" s="15">
        <f t="shared" ca="1" si="381"/>
        <v>3.3104774760514815</v>
      </c>
      <c r="D1823" s="15">
        <f t="shared" ca="1" si="381"/>
        <v>-7.6617286591971823</v>
      </c>
      <c r="E1823" s="15">
        <f t="shared" ca="1" si="381"/>
        <v>3.9638504448506353</v>
      </c>
      <c r="F1823" s="15">
        <f t="shared" ca="1" si="381"/>
        <v>5.961655091794281</v>
      </c>
      <c r="G1823" s="15">
        <f t="shared" ca="1" si="381"/>
        <v>4.1294629910091203</v>
      </c>
      <c r="H1823" s="6"/>
      <c r="I1823" s="15">
        <f t="shared" ca="1" si="388"/>
        <v>1.9407434689016672</v>
      </c>
      <c r="J1823" s="6"/>
      <c r="K1823" s="15">
        <f t="shared" ca="1" si="382"/>
        <v>7.5046850013707506E-2</v>
      </c>
      <c r="L1823" s="15">
        <f t="shared" ca="1" si="383"/>
        <v>3.6882988388366096</v>
      </c>
      <c r="M1823" s="15">
        <f t="shared" ca="1" si="384"/>
        <v>0.16371847344533513</v>
      </c>
      <c r="N1823" s="15">
        <f t="shared" ca="1" si="385"/>
        <v>0.64670921116451663</v>
      </c>
      <c r="O1823" s="15">
        <f t="shared" ca="1" si="386"/>
        <v>0.19161972585817114</v>
      </c>
      <c r="P1823" s="6"/>
      <c r="Q1823" s="15">
        <f t="shared" ca="1" si="387"/>
        <v>4.7653930993183398</v>
      </c>
      <c r="R1823" s="87">
        <f t="shared" ca="1" si="390"/>
        <v>-2.4279059074297595E-2</v>
      </c>
      <c r="Y1823" s="6"/>
      <c r="Z1823" s="6"/>
      <c r="AA1823" s="6"/>
      <c r="AB1823" s="6"/>
      <c r="AE1823" s="41">
        <f t="shared" ca="1" si="389"/>
        <v>-2.65003263293405E-2</v>
      </c>
      <c r="AF1823" s="36">
        <f t="shared" ca="1" si="391"/>
        <v>1.1913482748295849</v>
      </c>
    </row>
    <row r="1824" spans="2:32" x14ac:dyDescent="0.25">
      <c r="B1824" s="3">
        <f t="shared" si="392"/>
        <v>1818</v>
      </c>
      <c r="C1824" s="15">
        <f t="shared" ref="C1824:G1874" ca="1" si="393">$B$1+NORMINV(RAND(),0,1)*$B$2</f>
        <v>3.0436920922047799</v>
      </c>
      <c r="D1824" s="15">
        <f t="shared" ca="1" si="393"/>
        <v>-1.7637965148995693</v>
      </c>
      <c r="E1824" s="15">
        <f t="shared" ca="1" si="393"/>
        <v>-3.6898047399700484</v>
      </c>
      <c r="F1824" s="15">
        <f t="shared" ca="1" si="393"/>
        <v>6.9600457273122425</v>
      </c>
      <c r="G1824" s="15">
        <f t="shared" ca="1" si="393"/>
        <v>12.484803412780128</v>
      </c>
      <c r="H1824" s="6"/>
      <c r="I1824" s="15">
        <f t="shared" ca="1" si="388"/>
        <v>3.4069879954855069</v>
      </c>
      <c r="J1824" s="6"/>
      <c r="K1824" s="15">
        <f t="shared" ca="1" si="382"/>
        <v>5.2793565336223744E-3</v>
      </c>
      <c r="L1824" s="15">
        <f t="shared" ca="1" si="383"/>
        <v>1.0694804981135291</v>
      </c>
      <c r="M1824" s="15">
        <f t="shared" ca="1" si="384"/>
        <v>2.0145786852005894</v>
      </c>
      <c r="N1824" s="15">
        <f t="shared" ca="1" si="385"/>
        <v>0.50496876982774985</v>
      </c>
      <c r="O1824" s="15">
        <f t="shared" ca="1" si="386"/>
        <v>3.2962693100188769</v>
      </c>
      <c r="P1824" s="6"/>
      <c r="Q1824" s="15">
        <f t="shared" ca="1" si="387"/>
        <v>6.8905766196943681</v>
      </c>
      <c r="R1824" s="87">
        <f t="shared" ca="1" si="390"/>
        <v>0.47941056704414808</v>
      </c>
      <c r="Y1824" s="6"/>
      <c r="Z1824" s="6"/>
      <c r="AA1824" s="6"/>
      <c r="AB1824" s="6"/>
      <c r="AE1824" s="41">
        <f t="shared" ca="1" si="389"/>
        <v>0.62922416028635209</v>
      </c>
      <c r="AF1824" s="36">
        <f t="shared" ca="1" si="391"/>
        <v>1.722644154923592</v>
      </c>
    </row>
    <row r="1825" spans="2:32" x14ac:dyDescent="0.25">
      <c r="B1825" s="3">
        <f t="shared" si="392"/>
        <v>1819</v>
      </c>
      <c r="C1825" s="15">
        <f t="shared" ca="1" si="393"/>
        <v>-9.1322773540611912E-3</v>
      </c>
      <c r="D1825" s="15">
        <f t="shared" ca="1" si="393"/>
        <v>0.73510773584971445</v>
      </c>
      <c r="E1825" s="15">
        <f t="shared" ca="1" si="393"/>
        <v>7.8277018907423352</v>
      </c>
      <c r="F1825" s="15">
        <f t="shared" ca="1" si="393"/>
        <v>1.6651869807449273</v>
      </c>
      <c r="G1825" s="15">
        <f t="shared" ca="1" si="393"/>
        <v>3.6909855076659963</v>
      </c>
      <c r="H1825" s="6"/>
      <c r="I1825" s="15">
        <f t="shared" ca="1" si="388"/>
        <v>2.7819699675297822</v>
      </c>
      <c r="J1825" s="6"/>
      <c r="K1825" s="15">
        <f t="shared" ca="1" si="382"/>
        <v>0.31161006965582522</v>
      </c>
      <c r="L1825" s="15">
        <f t="shared" ca="1" si="383"/>
        <v>0.16758579981913235</v>
      </c>
      <c r="M1825" s="15">
        <f t="shared" ca="1" si="384"/>
        <v>1.01837642563705</v>
      </c>
      <c r="N1825" s="15">
        <f t="shared" ca="1" si="385"/>
        <v>4.988816958288405E-2</v>
      </c>
      <c r="O1825" s="15">
        <f t="shared" ca="1" si="386"/>
        <v>3.305237008836532E-2</v>
      </c>
      <c r="P1825" s="6"/>
      <c r="Q1825" s="15">
        <f t="shared" ca="1" si="387"/>
        <v>1.5805128347832571</v>
      </c>
      <c r="R1825" s="87">
        <f t="shared" ca="1" si="390"/>
        <v>0.55633457829078292</v>
      </c>
      <c r="Y1825" s="6"/>
      <c r="Z1825" s="6"/>
      <c r="AA1825" s="6"/>
      <c r="AB1825" s="6"/>
      <c r="AE1825" s="41">
        <f t="shared" ca="1" si="389"/>
        <v>0.34970760075197926</v>
      </c>
      <c r="AF1825" s="36">
        <f t="shared" ca="1" si="391"/>
        <v>0.39512820869581428</v>
      </c>
    </row>
    <row r="1826" spans="2:32" x14ac:dyDescent="0.25">
      <c r="B1826" s="3">
        <f t="shared" si="392"/>
        <v>1820</v>
      </c>
      <c r="C1826" s="15">
        <f t="shared" ca="1" si="393"/>
        <v>-3.9339884842513779</v>
      </c>
      <c r="D1826" s="15">
        <f t="shared" ca="1" si="393"/>
        <v>9.29342925244163</v>
      </c>
      <c r="E1826" s="15">
        <f t="shared" ca="1" si="393"/>
        <v>2.8556086644829382</v>
      </c>
      <c r="F1826" s="15">
        <f t="shared" ca="1" si="393"/>
        <v>-1.4413943116496664</v>
      </c>
      <c r="G1826" s="15">
        <f t="shared" ca="1" si="393"/>
        <v>3.5020859402627105</v>
      </c>
      <c r="H1826" s="6"/>
      <c r="I1826" s="15">
        <f t="shared" ca="1" si="388"/>
        <v>2.0551482122572464</v>
      </c>
      <c r="J1826" s="6"/>
      <c r="K1826" s="15">
        <f t="shared" ca="1" si="382"/>
        <v>1.4347903347786497</v>
      </c>
      <c r="L1826" s="15">
        <f t="shared" ca="1" si="383"/>
        <v>2.0957084966677089</v>
      </c>
      <c r="M1826" s="15">
        <f t="shared" ca="1" si="384"/>
        <v>2.5629477423094352E-2</v>
      </c>
      <c r="N1826" s="15">
        <f t="shared" ca="1" si="385"/>
        <v>0.4890323848595729</v>
      </c>
      <c r="O1826" s="15">
        <f t="shared" ca="1" si="386"/>
        <v>8.3745151549024566E-2</v>
      </c>
      <c r="P1826" s="6"/>
      <c r="Q1826" s="15">
        <f t="shared" ca="1" si="387"/>
        <v>4.1289058452780498</v>
      </c>
      <c r="R1826" s="87">
        <f t="shared" ca="1" si="390"/>
        <v>2.427498343592677E-2</v>
      </c>
      <c r="Y1826" s="6"/>
      <c r="Z1826" s="6"/>
      <c r="AA1826" s="6"/>
      <c r="AB1826" s="6"/>
      <c r="AE1826" s="41">
        <f t="shared" ca="1" si="389"/>
        <v>2.4663030288958023E-2</v>
      </c>
      <c r="AF1826" s="36">
        <f t="shared" ca="1" si="391"/>
        <v>1.0322264613195125</v>
      </c>
    </row>
    <row r="1827" spans="2:32" x14ac:dyDescent="0.25">
      <c r="B1827" s="3">
        <f t="shared" si="392"/>
        <v>1821</v>
      </c>
      <c r="C1827" s="15">
        <f t="shared" ca="1" si="393"/>
        <v>-0.43598873097679869</v>
      </c>
      <c r="D1827" s="15">
        <f t="shared" ca="1" si="393"/>
        <v>3.7777506773813347</v>
      </c>
      <c r="E1827" s="15">
        <f t="shared" ca="1" si="393"/>
        <v>-7.7852787617168229</v>
      </c>
      <c r="F1827" s="15">
        <f t="shared" ca="1" si="393"/>
        <v>4.3485159280909276</v>
      </c>
      <c r="G1827" s="15">
        <f t="shared" ca="1" si="393"/>
        <v>1.9409140354036358</v>
      </c>
      <c r="H1827" s="6"/>
      <c r="I1827" s="15">
        <f t="shared" ca="1" si="388"/>
        <v>0.36918262963645532</v>
      </c>
      <c r="J1827" s="6"/>
      <c r="K1827" s="15">
        <f t="shared" ca="1" si="382"/>
        <v>2.5932036798071951E-2</v>
      </c>
      <c r="L1827" s="15">
        <f t="shared" ca="1" si="383"/>
        <v>0.46473344544429351</v>
      </c>
      <c r="M1827" s="15">
        <f t="shared" ca="1" si="384"/>
        <v>2.6598096233228499</v>
      </c>
      <c r="N1827" s="15">
        <f t="shared" ca="1" si="385"/>
        <v>0.63340374000754196</v>
      </c>
      <c r="O1827" s="15">
        <f t="shared" ca="1" si="386"/>
        <v>9.8813584474995095E-2</v>
      </c>
      <c r="P1827" s="6"/>
      <c r="Q1827" s="15">
        <f t="shared" ca="1" si="387"/>
        <v>3.8826924300477521</v>
      </c>
      <c r="R1827" s="87">
        <f t="shared" ca="1" si="390"/>
        <v>-0.7402592239880561</v>
      </c>
      <c r="Y1827" s="6"/>
      <c r="Z1827" s="6"/>
      <c r="AA1827" s="6"/>
      <c r="AB1827" s="6"/>
      <c r="AE1827" s="41">
        <f t="shared" ca="1" si="389"/>
        <v>-0.7293236998040673</v>
      </c>
      <c r="AF1827" s="36">
        <f t="shared" ca="1" si="391"/>
        <v>0.97067310751193803</v>
      </c>
    </row>
    <row r="1828" spans="2:32" x14ac:dyDescent="0.25">
      <c r="B1828" s="3">
        <f t="shared" si="392"/>
        <v>1822</v>
      </c>
      <c r="C1828" s="15">
        <f t="shared" ca="1" si="393"/>
        <v>2.3354378920706207</v>
      </c>
      <c r="D1828" s="15">
        <f t="shared" ca="1" si="393"/>
        <v>10.947038403279603</v>
      </c>
      <c r="E1828" s="15">
        <f t="shared" ca="1" si="393"/>
        <v>3.7422282698159597</v>
      </c>
      <c r="F1828" s="15">
        <f t="shared" ca="1" si="393"/>
        <v>-1.5719140304562149</v>
      </c>
      <c r="G1828" s="15">
        <f t="shared" ca="1" si="393"/>
        <v>-10.822392351498834</v>
      </c>
      <c r="H1828" s="6"/>
      <c r="I1828" s="15">
        <f t="shared" ca="1" si="388"/>
        <v>0.92607963664222659</v>
      </c>
      <c r="J1828" s="6"/>
      <c r="K1828" s="15">
        <f t="shared" ca="1" si="382"/>
        <v>7.9451627685766649E-2</v>
      </c>
      <c r="L1828" s="15">
        <f t="shared" ca="1" si="383"/>
        <v>4.0167845841058591</v>
      </c>
      <c r="M1828" s="15">
        <f t="shared" ca="1" si="384"/>
        <v>0.31722772496505136</v>
      </c>
      <c r="N1828" s="15">
        <f t="shared" ca="1" si="385"/>
        <v>0.24959889443455677</v>
      </c>
      <c r="O1828" s="15">
        <f t="shared" ca="1" si="386"/>
        <v>5.5210637622454062</v>
      </c>
      <c r="P1828" s="6"/>
      <c r="Q1828" s="15">
        <f t="shared" ca="1" si="387"/>
        <v>10.184126593436641</v>
      </c>
      <c r="R1828" s="87">
        <f t="shared" ca="1" si="390"/>
        <v>-0.30099215497091514</v>
      </c>
      <c r="Y1828" s="6"/>
      <c r="Z1828" s="6"/>
      <c r="AA1828" s="6"/>
      <c r="AB1828" s="6"/>
      <c r="AE1828" s="41">
        <f t="shared" ca="1" si="389"/>
        <v>-0.48027178697785111</v>
      </c>
      <c r="AF1828" s="36">
        <f t="shared" ca="1" si="391"/>
        <v>2.5460316483591603</v>
      </c>
    </row>
    <row r="1829" spans="2:32" x14ac:dyDescent="0.25">
      <c r="B1829" s="3">
        <f t="shared" si="392"/>
        <v>1823</v>
      </c>
      <c r="C1829" s="15">
        <f t="shared" ca="1" si="393"/>
        <v>2.8035644876709771</v>
      </c>
      <c r="D1829" s="15">
        <f t="shared" ca="1" si="393"/>
        <v>4.1603356220139887</v>
      </c>
      <c r="E1829" s="15">
        <f t="shared" ca="1" si="393"/>
        <v>14.032270622480784</v>
      </c>
      <c r="F1829" s="15">
        <f t="shared" ca="1" si="393"/>
        <v>4.2030465414420446</v>
      </c>
      <c r="G1829" s="15">
        <f t="shared" ca="1" si="393"/>
        <v>0.60662606452776946</v>
      </c>
      <c r="H1829" s="6"/>
      <c r="I1829" s="15">
        <f t="shared" ca="1" si="388"/>
        <v>5.1611686676271136</v>
      </c>
      <c r="J1829" s="6"/>
      <c r="K1829" s="15">
        <f t="shared" ca="1" si="382"/>
        <v>0.22233189877386586</v>
      </c>
      <c r="L1829" s="15">
        <f t="shared" ca="1" si="383"/>
        <v>4.0066671407649739E-2</v>
      </c>
      <c r="M1829" s="15">
        <f t="shared" ca="1" si="384"/>
        <v>3.1478579957363446</v>
      </c>
      <c r="N1829" s="15">
        <f t="shared" ca="1" si="385"/>
        <v>3.6719920347415884E-2</v>
      </c>
      <c r="O1829" s="15">
        <f t="shared" ca="1" si="386"/>
        <v>0.82975433293787804</v>
      </c>
      <c r="P1829" s="6"/>
      <c r="Q1829" s="15">
        <f t="shared" ca="1" si="387"/>
        <v>4.2767308192031539</v>
      </c>
      <c r="R1829" s="87">
        <f t="shared" ca="1" si="390"/>
        <v>1.3672146524418582</v>
      </c>
      <c r="Y1829" s="6"/>
      <c r="Z1829" s="6"/>
      <c r="AA1829" s="6"/>
      <c r="AB1829" s="6"/>
      <c r="AE1829" s="41">
        <f t="shared" ca="1" si="389"/>
        <v>1.413717605831333</v>
      </c>
      <c r="AF1829" s="36">
        <f t="shared" ca="1" si="391"/>
        <v>1.0691827048007885</v>
      </c>
    </row>
    <row r="1830" spans="2:32" x14ac:dyDescent="0.25">
      <c r="B1830" s="3">
        <f t="shared" si="392"/>
        <v>1824</v>
      </c>
      <c r="C1830" s="15">
        <f t="shared" ca="1" si="393"/>
        <v>-0.6300518108666493</v>
      </c>
      <c r="D1830" s="15">
        <f t="shared" ca="1" si="393"/>
        <v>-7.0760757442407396</v>
      </c>
      <c r="E1830" s="15">
        <f t="shared" ca="1" si="393"/>
        <v>5.0776489710286317</v>
      </c>
      <c r="F1830" s="15">
        <f t="shared" ca="1" si="393"/>
        <v>7.6547224042625643</v>
      </c>
      <c r="G1830" s="15">
        <f t="shared" ca="1" si="393"/>
        <v>0.69558147298019168</v>
      </c>
      <c r="H1830" s="6"/>
      <c r="I1830" s="15">
        <f t="shared" ca="1" si="388"/>
        <v>1.1443650586327998</v>
      </c>
      <c r="J1830" s="6"/>
      <c r="K1830" s="15">
        <f t="shared" ca="1" si="382"/>
        <v>0.12594220907056899</v>
      </c>
      <c r="L1830" s="15">
        <f t="shared" ca="1" si="383"/>
        <v>2.7030258797419267</v>
      </c>
      <c r="M1830" s="15">
        <f t="shared" ca="1" si="384"/>
        <v>0.61882889342047442</v>
      </c>
      <c r="N1830" s="15">
        <f t="shared" ca="1" si="385"/>
        <v>1.6953901107118174</v>
      </c>
      <c r="O1830" s="15">
        <f t="shared" ca="1" si="386"/>
        <v>8.0562682700484733E-3</v>
      </c>
      <c r="P1830" s="6"/>
      <c r="Q1830" s="15">
        <f t="shared" ca="1" si="387"/>
        <v>5.1512433612148358</v>
      </c>
      <c r="R1830" s="87">
        <f t="shared" ca="1" si="390"/>
        <v>-0.33719216207198982</v>
      </c>
      <c r="Y1830" s="6"/>
      <c r="Z1830" s="6"/>
      <c r="AA1830" s="6"/>
      <c r="AB1830" s="6"/>
      <c r="AE1830" s="41">
        <f t="shared" ca="1" si="389"/>
        <v>-0.38265157856422127</v>
      </c>
      <c r="AF1830" s="36">
        <f t="shared" ca="1" si="391"/>
        <v>1.287810840303709</v>
      </c>
    </row>
    <row r="1831" spans="2:32" x14ac:dyDescent="0.25">
      <c r="B1831" s="3">
        <f t="shared" si="392"/>
        <v>1825</v>
      </c>
      <c r="C1831" s="15">
        <f t="shared" ca="1" si="393"/>
        <v>3.1997237913725343</v>
      </c>
      <c r="D1831" s="15">
        <f t="shared" ca="1" si="393"/>
        <v>3.4316060541875308</v>
      </c>
      <c r="E1831" s="15">
        <f t="shared" ca="1" si="393"/>
        <v>6.4624240288026495</v>
      </c>
      <c r="F1831" s="15">
        <f t="shared" ca="1" si="393"/>
        <v>3.7851171508719257</v>
      </c>
      <c r="G1831" s="15">
        <f t="shared" ca="1" si="393"/>
        <v>11.04425057513691</v>
      </c>
      <c r="H1831" s="6"/>
      <c r="I1831" s="15">
        <f t="shared" ca="1" si="388"/>
        <v>5.58462432007431</v>
      </c>
      <c r="J1831" s="6"/>
      <c r="K1831" s="15">
        <f t="shared" ca="1" si="382"/>
        <v>0.22751002127208039</v>
      </c>
      <c r="L1831" s="15">
        <f t="shared" ca="1" si="383"/>
        <v>0.18541950612968455</v>
      </c>
      <c r="M1831" s="15">
        <f t="shared" ca="1" si="384"/>
        <v>3.082129314574231E-2</v>
      </c>
      <c r="N1831" s="15">
        <f t="shared" ca="1" si="385"/>
        <v>0.12952904208043114</v>
      </c>
      <c r="O1831" s="15">
        <f t="shared" ca="1" si="386"/>
        <v>1.1923007537987551</v>
      </c>
      <c r="P1831" s="6"/>
      <c r="Q1831" s="15">
        <f t="shared" ca="1" si="387"/>
        <v>1.7655806164266936</v>
      </c>
      <c r="R1831" s="87">
        <f t="shared" ca="1" si="390"/>
        <v>2.4129307849870654</v>
      </c>
      <c r="Y1831" s="6"/>
      <c r="Z1831" s="6"/>
      <c r="AA1831" s="6"/>
      <c r="AB1831" s="6"/>
      <c r="AE1831" s="41">
        <f t="shared" ca="1" si="389"/>
        <v>1.6030927306970242</v>
      </c>
      <c r="AF1831" s="36">
        <f t="shared" ca="1" si="391"/>
        <v>0.4413951541066734</v>
      </c>
    </row>
    <row r="1832" spans="2:32" x14ac:dyDescent="0.25">
      <c r="B1832" s="3">
        <f t="shared" si="392"/>
        <v>1826</v>
      </c>
      <c r="C1832" s="15">
        <f t="shared" ca="1" si="393"/>
        <v>8.3175333190697458</v>
      </c>
      <c r="D1832" s="15">
        <f t="shared" ca="1" si="393"/>
        <v>2.9797830994355756</v>
      </c>
      <c r="E1832" s="15">
        <f t="shared" ca="1" si="393"/>
        <v>-1.8749459338266146</v>
      </c>
      <c r="F1832" s="15">
        <f t="shared" ca="1" si="393"/>
        <v>3.6667534135625584</v>
      </c>
      <c r="G1832" s="15">
        <f t="shared" ca="1" si="393"/>
        <v>-1.0048511097832842</v>
      </c>
      <c r="H1832" s="6"/>
      <c r="I1832" s="15">
        <f t="shared" ca="1" si="388"/>
        <v>2.4168545576915959</v>
      </c>
      <c r="J1832" s="6"/>
      <c r="K1832" s="15">
        <f t="shared" ca="1" si="382"/>
        <v>1.392720393799167</v>
      </c>
      <c r="L1832" s="15">
        <f t="shared" ca="1" si="383"/>
        <v>1.2675541724400144E-2</v>
      </c>
      <c r="M1832" s="15">
        <f t="shared" ca="1" si="384"/>
        <v>0.73678205835983812</v>
      </c>
      <c r="N1832" s="15">
        <f t="shared" ca="1" si="385"/>
        <v>6.2489885996301647E-2</v>
      </c>
      <c r="O1832" s="15">
        <f t="shared" ca="1" si="386"/>
        <v>0.46832278699318863</v>
      </c>
      <c r="P1832" s="6"/>
      <c r="Q1832" s="15">
        <f t="shared" ca="1" si="387"/>
        <v>2.6729906668728951</v>
      </c>
      <c r="R1832" s="87">
        <f t="shared" ca="1" si="390"/>
        <v>0.22805039381321207</v>
      </c>
      <c r="Y1832" s="6"/>
      <c r="Z1832" s="6"/>
      <c r="AA1832" s="6"/>
      <c r="AB1832" s="6"/>
      <c r="AE1832" s="41">
        <f t="shared" ca="1" si="389"/>
        <v>0.18642302554580323</v>
      </c>
      <c r="AF1832" s="36">
        <f t="shared" ca="1" si="391"/>
        <v>0.66824766671822378</v>
      </c>
    </row>
    <row r="1833" spans="2:32" x14ac:dyDescent="0.25">
      <c r="B1833" s="3">
        <f t="shared" si="392"/>
        <v>1827</v>
      </c>
      <c r="C1833" s="15">
        <f t="shared" ca="1" si="393"/>
        <v>5.6772808149604153</v>
      </c>
      <c r="D1833" s="15">
        <f t="shared" ca="1" si="393"/>
        <v>4.4022902003706399</v>
      </c>
      <c r="E1833" s="15">
        <f t="shared" ca="1" si="393"/>
        <v>2.0166841511638642</v>
      </c>
      <c r="F1833" s="15">
        <f t="shared" ca="1" si="393"/>
        <v>-6.1977872036959578</v>
      </c>
      <c r="G1833" s="15">
        <f t="shared" ca="1" si="393"/>
        <v>-4.1843204019493472</v>
      </c>
      <c r="H1833" s="6"/>
      <c r="I1833" s="15">
        <f t="shared" ca="1" si="388"/>
        <v>0.34282951216992308</v>
      </c>
      <c r="J1833" s="6"/>
      <c r="K1833" s="15">
        <f t="shared" ca="1" si="382"/>
        <v>1.138254828073727</v>
      </c>
      <c r="L1833" s="15">
        <f t="shared" ca="1" si="383"/>
        <v>0.65916884316188151</v>
      </c>
      <c r="M1833" s="15">
        <f t="shared" ca="1" si="384"/>
        <v>0.1120715740992615</v>
      </c>
      <c r="N1833" s="15">
        <f t="shared" ca="1" si="385"/>
        <v>1.7111866809545675</v>
      </c>
      <c r="O1833" s="15">
        <f t="shared" ca="1" si="386"/>
        <v>0.81980345379640474</v>
      </c>
      <c r="P1833" s="6"/>
      <c r="Q1833" s="15">
        <f t="shared" ca="1" si="387"/>
        <v>4.4404853800858426</v>
      </c>
      <c r="R1833" s="87">
        <f t="shared" ca="1" si="390"/>
        <v>-0.70339125027862703</v>
      </c>
      <c r="Y1833" s="6"/>
      <c r="Z1833" s="6"/>
      <c r="AA1833" s="6"/>
      <c r="AB1833" s="6"/>
      <c r="AE1833" s="41">
        <f t="shared" ca="1" si="389"/>
        <v>-0.74110917221890804</v>
      </c>
      <c r="AF1833" s="36">
        <f t="shared" ca="1" si="391"/>
        <v>1.1101213450214606</v>
      </c>
    </row>
    <row r="1834" spans="2:32" x14ac:dyDescent="0.25">
      <c r="B1834" s="3">
        <f t="shared" si="392"/>
        <v>1828</v>
      </c>
      <c r="C1834" s="15">
        <f t="shared" ca="1" si="393"/>
        <v>4.8055181794760902</v>
      </c>
      <c r="D1834" s="15">
        <f t="shared" ca="1" si="393"/>
        <v>1.0832173728927019</v>
      </c>
      <c r="E1834" s="15">
        <f t="shared" ca="1" si="393"/>
        <v>7.0360930956998038</v>
      </c>
      <c r="F1834" s="15">
        <f t="shared" ca="1" si="393"/>
        <v>9.7541283222435986</v>
      </c>
      <c r="G1834" s="15">
        <f t="shared" ca="1" si="393"/>
        <v>5.4207289016051448</v>
      </c>
      <c r="H1834" s="6"/>
      <c r="I1834" s="15">
        <f t="shared" ca="1" si="388"/>
        <v>5.6199371743834678</v>
      </c>
      <c r="J1834" s="6"/>
      <c r="K1834" s="15">
        <f t="shared" ca="1" si="382"/>
        <v>2.6531131970637729E-2</v>
      </c>
      <c r="L1834" s="15">
        <f t="shared" ca="1" si="383"/>
        <v>0.82327306228953667</v>
      </c>
      <c r="M1834" s="15">
        <f t="shared" ca="1" si="384"/>
        <v>8.0219903739172829E-2</v>
      </c>
      <c r="N1834" s="15">
        <f t="shared" ca="1" si="385"/>
        <v>0.68366145788180255</v>
      </c>
      <c r="O1834" s="15">
        <f t="shared" ca="1" si="386"/>
        <v>1.5873574377329111E-3</v>
      </c>
      <c r="P1834" s="6"/>
      <c r="Q1834" s="15">
        <f t="shared" ca="1" si="387"/>
        <v>1.6152729133188828</v>
      </c>
      <c r="R1834" s="87">
        <f t="shared" ca="1" si="390"/>
        <v>2.5475520823508822</v>
      </c>
      <c r="Y1834" s="6"/>
      <c r="Z1834" s="6"/>
      <c r="AA1834" s="6"/>
      <c r="AB1834" s="6"/>
      <c r="AE1834" s="41">
        <f t="shared" ca="1" si="389"/>
        <v>1.6188851192399889</v>
      </c>
      <c r="AF1834" s="36">
        <f t="shared" ca="1" si="391"/>
        <v>0.4038182283297207</v>
      </c>
    </row>
    <row r="1835" spans="2:32" x14ac:dyDescent="0.25">
      <c r="B1835" s="3">
        <f t="shared" si="392"/>
        <v>1829</v>
      </c>
      <c r="C1835" s="15">
        <f t="shared" ca="1" si="393"/>
        <v>-0.66923541197323599</v>
      </c>
      <c r="D1835" s="15">
        <f t="shared" ca="1" si="393"/>
        <v>-0.53420088456439085</v>
      </c>
      <c r="E1835" s="15">
        <f t="shared" ca="1" si="393"/>
        <v>-11.755554788058159</v>
      </c>
      <c r="F1835" s="15">
        <f t="shared" ca="1" si="393"/>
        <v>3.860772438569338</v>
      </c>
      <c r="G1835" s="15">
        <f t="shared" ca="1" si="393"/>
        <v>1.0468277541999778</v>
      </c>
      <c r="H1835" s="6"/>
      <c r="I1835" s="15">
        <f t="shared" ca="1" si="388"/>
        <v>-1.610278178365294</v>
      </c>
      <c r="J1835" s="6"/>
      <c r="K1835" s="15">
        <f t="shared" ca="1" si="382"/>
        <v>3.54224595271527E-2</v>
      </c>
      <c r="L1835" s="15">
        <f t="shared" ca="1" si="383"/>
        <v>4.6317693689355004E-2</v>
      </c>
      <c r="M1835" s="15">
        <f t="shared" ca="1" si="384"/>
        <v>4.1170654994872473</v>
      </c>
      <c r="N1835" s="15">
        <f t="shared" ca="1" si="385"/>
        <v>1.1972957941224327</v>
      </c>
      <c r="O1835" s="15">
        <f t="shared" ca="1" si="386"/>
        <v>0.28240847747494252</v>
      </c>
      <c r="P1835" s="6"/>
      <c r="Q1835" s="15">
        <f t="shared" ca="1" si="387"/>
        <v>5.6785099243011308</v>
      </c>
      <c r="R1835" s="87">
        <f t="shared" ca="1" si="390"/>
        <v>-1.3550910137768786</v>
      </c>
      <c r="Y1835" s="6"/>
      <c r="Z1835" s="6"/>
      <c r="AA1835" s="6"/>
      <c r="AB1835" s="6"/>
      <c r="AE1835" s="41">
        <f t="shared" ca="1" si="389"/>
        <v>-1.6145654849017816</v>
      </c>
      <c r="AF1835" s="36">
        <f t="shared" ca="1" si="391"/>
        <v>1.4196274810752827</v>
      </c>
    </row>
    <row r="1836" spans="2:32" x14ac:dyDescent="0.25">
      <c r="B1836" s="3">
        <f t="shared" si="392"/>
        <v>1830</v>
      </c>
      <c r="C1836" s="15">
        <f t="shared" ca="1" si="393"/>
        <v>5.2602802295168019</v>
      </c>
      <c r="D1836" s="15">
        <f t="shared" ca="1" si="393"/>
        <v>3.4128287029290623</v>
      </c>
      <c r="E1836" s="15">
        <f t="shared" ca="1" si="393"/>
        <v>-0.36625978376139345</v>
      </c>
      <c r="F1836" s="15">
        <f t="shared" ca="1" si="393"/>
        <v>-6.7669308780786022</v>
      </c>
      <c r="G1836" s="15">
        <f t="shared" ca="1" si="393"/>
        <v>8.2449069983379406</v>
      </c>
      <c r="H1836" s="6"/>
      <c r="I1836" s="15">
        <f t="shared" ca="1" si="388"/>
        <v>1.9569650537887617</v>
      </c>
      <c r="J1836" s="6"/>
      <c r="K1836" s="15">
        <f t="shared" ca="1" si="382"/>
        <v>0.43647564600780686</v>
      </c>
      <c r="L1836" s="15">
        <f t="shared" ca="1" si="383"/>
        <v>8.478155859552447E-2</v>
      </c>
      <c r="M1836" s="15">
        <f t="shared" ca="1" si="384"/>
        <v>0.21589494583239779</v>
      </c>
      <c r="N1836" s="15">
        <f t="shared" ca="1" si="385"/>
        <v>3.0442544092020785</v>
      </c>
      <c r="O1836" s="15">
        <f t="shared" ca="1" si="386"/>
        <v>1.5815285559208359</v>
      </c>
      <c r="P1836" s="6"/>
      <c r="Q1836" s="15">
        <f t="shared" ca="1" si="387"/>
        <v>5.3629351155586438</v>
      </c>
      <c r="R1836" s="87">
        <f t="shared" ca="1" si="390"/>
        <v>-1.6621299941516288E-2</v>
      </c>
      <c r="Y1836" s="6"/>
      <c r="Z1836" s="6"/>
      <c r="AA1836" s="6"/>
      <c r="AB1836" s="6"/>
      <c r="AE1836" s="41">
        <f t="shared" ca="1" si="389"/>
        <v>-1.9245813027275158E-2</v>
      </c>
      <c r="AF1836" s="36">
        <f t="shared" ca="1" si="391"/>
        <v>1.3407337788896609</v>
      </c>
    </row>
    <row r="1837" spans="2:32" x14ac:dyDescent="0.25">
      <c r="B1837" s="3">
        <f t="shared" si="392"/>
        <v>1831</v>
      </c>
      <c r="C1837" s="15">
        <f t="shared" ca="1" si="393"/>
        <v>8.3967602640229337</v>
      </c>
      <c r="D1837" s="15">
        <f t="shared" ca="1" si="393"/>
        <v>4.4059903110267822</v>
      </c>
      <c r="E1837" s="15">
        <f t="shared" ca="1" si="393"/>
        <v>5.9111972881882462</v>
      </c>
      <c r="F1837" s="15">
        <f t="shared" ca="1" si="393"/>
        <v>-6.3866035651677322</v>
      </c>
      <c r="G1837" s="15">
        <f t="shared" ca="1" si="393"/>
        <v>1.6461943712002738</v>
      </c>
      <c r="H1837" s="6"/>
      <c r="I1837" s="15">
        <f t="shared" ca="1" si="388"/>
        <v>2.7947077338541009</v>
      </c>
      <c r="J1837" s="6"/>
      <c r="K1837" s="15">
        <f t="shared" ca="1" si="382"/>
        <v>1.2553197020308409</v>
      </c>
      <c r="L1837" s="15">
        <f t="shared" ca="1" si="383"/>
        <v>0.10384926174000951</v>
      </c>
      <c r="M1837" s="15">
        <f t="shared" ca="1" si="384"/>
        <v>0.38850028569095357</v>
      </c>
      <c r="N1837" s="15">
        <f t="shared" ca="1" si="385"/>
        <v>3.3718590867818388</v>
      </c>
      <c r="O1837" s="15">
        <f t="shared" ca="1" si="386"/>
        <v>5.2763317767776055E-2</v>
      </c>
      <c r="P1837" s="6"/>
      <c r="Q1837" s="15">
        <f t="shared" ca="1" si="387"/>
        <v>5.1722916540114188</v>
      </c>
      <c r="R1837" s="87">
        <f t="shared" ca="1" si="390"/>
        <v>0.31254383017324916</v>
      </c>
      <c r="Y1837" s="6"/>
      <c r="Z1837" s="6"/>
      <c r="AA1837" s="6"/>
      <c r="AB1837" s="6"/>
      <c r="AE1837" s="41">
        <f t="shared" ca="1" si="389"/>
        <v>0.35540410302851611</v>
      </c>
      <c r="AF1837" s="36">
        <f t="shared" ca="1" si="391"/>
        <v>1.2930729135028547</v>
      </c>
    </row>
    <row r="1838" spans="2:32" x14ac:dyDescent="0.25">
      <c r="B1838" s="3">
        <f t="shared" si="392"/>
        <v>1832</v>
      </c>
      <c r="C1838" s="15">
        <f t="shared" ca="1" si="393"/>
        <v>9.7879817557352382</v>
      </c>
      <c r="D1838" s="15">
        <f t="shared" ca="1" si="393"/>
        <v>-13.569228800540756</v>
      </c>
      <c r="E1838" s="15">
        <f t="shared" ca="1" si="393"/>
        <v>-1.404150071286236</v>
      </c>
      <c r="F1838" s="15">
        <f t="shared" ca="1" si="393"/>
        <v>-0.39676422878297357</v>
      </c>
      <c r="G1838" s="15">
        <f t="shared" ca="1" si="393"/>
        <v>0.57714660897745595</v>
      </c>
      <c r="H1838" s="6"/>
      <c r="I1838" s="15">
        <f t="shared" ca="1" si="388"/>
        <v>-1.0010029471794542</v>
      </c>
      <c r="J1838" s="6"/>
      <c r="K1838" s="15">
        <f t="shared" ca="1" si="382"/>
        <v>4.6560876367890893</v>
      </c>
      <c r="L1838" s="15">
        <f t="shared" ca="1" si="383"/>
        <v>6.3184120440439759</v>
      </c>
      <c r="M1838" s="15">
        <f t="shared" ca="1" si="384"/>
        <v>6.50110414702276E-3</v>
      </c>
      <c r="N1838" s="15">
        <f t="shared" ca="1" si="385"/>
        <v>1.4604177152376854E-2</v>
      </c>
      <c r="O1838" s="15">
        <f t="shared" ca="1" si="386"/>
        <v>9.9622240863930081E-2</v>
      </c>
      <c r="P1838" s="6"/>
      <c r="Q1838" s="15">
        <f t="shared" ca="1" si="387"/>
        <v>11.095227202996396</v>
      </c>
      <c r="R1838" s="87">
        <f t="shared" ca="1" si="390"/>
        <v>-0.80582978454819598</v>
      </c>
      <c r="Y1838" s="6"/>
      <c r="Z1838" s="6"/>
      <c r="AA1838" s="6"/>
      <c r="AB1838" s="6"/>
      <c r="AE1838" s="41">
        <f t="shared" ca="1" si="389"/>
        <v>-1.342089318114094</v>
      </c>
      <c r="AF1838" s="36">
        <f t="shared" ca="1" si="391"/>
        <v>2.773806800749099</v>
      </c>
    </row>
    <row r="1839" spans="2:32" x14ac:dyDescent="0.25">
      <c r="B1839" s="3">
        <f t="shared" si="392"/>
        <v>1833</v>
      </c>
      <c r="C1839" s="15">
        <f t="shared" ca="1" si="393"/>
        <v>3.1565768296116188</v>
      </c>
      <c r="D1839" s="15">
        <f t="shared" ca="1" si="393"/>
        <v>-0.92927321639634242</v>
      </c>
      <c r="E1839" s="15">
        <f t="shared" ca="1" si="393"/>
        <v>-4.8512916356891749</v>
      </c>
      <c r="F1839" s="15">
        <f t="shared" ca="1" si="393"/>
        <v>0.54619399969619931</v>
      </c>
      <c r="G1839" s="15">
        <f t="shared" ca="1" si="393"/>
        <v>1.5709659838274148</v>
      </c>
      <c r="H1839" s="6"/>
      <c r="I1839" s="15">
        <f t="shared" ca="1" si="388"/>
        <v>-0.10136560779005688</v>
      </c>
      <c r="J1839" s="6"/>
      <c r="K1839" s="15">
        <f t="shared" ref="K1839:K1902" ca="1" si="394">((C1839-$I1839)/$B$2)^2</f>
        <v>0.4245675570169109</v>
      </c>
      <c r="L1839" s="15">
        <f t="shared" ref="L1839:L1902" ca="1" si="395">((D1839-$I1839)/$B$2)^2</f>
        <v>2.7417240335527143E-2</v>
      </c>
      <c r="M1839" s="15">
        <f t="shared" ref="M1839:M1902" ca="1" si="396">((E1839-$I1839)/$B$2)^2</f>
        <v>0.90247189082053969</v>
      </c>
      <c r="N1839" s="15">
        <f t="shared" ref="N1839:N1902" ca="1" si="397">((F1839-$I1839)/$B$2)^2</f>
        <v>1.6773337809910169E-2</v>
      </c>
      <c r="O1839" s="15">
        <f t="shared" ref="O1839:O1902" ca="1" si="398">((G1839-$I1839)/$B$2)^2</f>
        <v>0.11186771809287303</v>
      </c>
      <c r="P1839" s="6"/>
      <c r="Q1839" s="15">
        <f t="shared" ref="Q1839:Q1902" ca="1" si="399">SUM(K1839:O1839)</f>
        <v>1.4830977440757609</v>
      </c>
      <c r="R1839" s="87">
        <f t="shared" ca="1" si="390"/>
        <v>-1.5433404054904998</v>
      </c>
      <c r="Y1839" s="6"/>
      <c r="Z1839" s="6"/>
      <c r="AA1839" s="6"/>
      <c r="AB1839" s="6"/>
      <c r="AE1839" s="41">
        <f t="shared" ca="1" si="389"/>
        <v>-0.9397592689197457</v>
      </c>
      <c r="AF1839" s="36">
        <f t="shared" ca="1" si="391"/>
        <v>0.37077443601894022</v>
      </c>
    </row>
    <row r="1840" spans="2:32" x14ac:dyDescent="0.25">
      <c r="B1840" s="3">
        <f t="shared" si="392"/>
        <v>1834</v>
      </c>
      <c r="C1840" s="15">
        <f t="shared" ca="1" si="393"/>
        <v>7.4898974387944799</v>
      </c>
      <c r="D1840" s="15">
        <f t="shared" ca="1" si="393"/>
        <v>1.3172362362484051</v>
      </c>
      <c r="E1840" s="15">
        <f t="shared" ca="1" si="393"/>
        <v>3.4576667824565783</v>
      </c>
      <c r="F1840" s="15">
        <f t="shared" ca="1" si="393"/>
        <v>-0.52733366062284937</v>
      </c>
      <c r="G1840" s="15">
        <f t="shared" ca="1" si="393"/>
        <v>2.2051702076319368</v>
      </c>
      <c r="H1840" s="6"/>
      <c r="I1840" s="15">
        <f t="shared" ca="1" si="388"/>
        <v>2.7885274009017098</v>
      </c>
      <c r="J1840" s="6"/>
      <c r="K1840" s="15">
        <f t="shared" ca="1" si="394"/>
        <v>0.88411520932783472</v>
      </c>
      <c r="L1840" s="15">
        <f t="shared" ca="1" si="395"/>
        <v>8.6587907647475107E-2</v>
      </c>
      <c r="M1840" s="15">
        <f t="shared" ca="1" si="396"/>
        <v>1.7909900477905277E-2</v>
      </c>
      <c r="N1840" s="15">
        <f t="shared" ca="1" si="397"/>
        <v>0.43979738317339107</v>
      </c>
      <c r="O1840" s="15">
        <f t="shared" ca="1" si="398"/>
        <v>1.3612224597583492E-2</v>
      </c>
      <c r="P1840" s="6"/>
      <c r="Q1840" s="15">
        <f t="shared" ca="1" si="399"/>
        <v>1.4420226252241899</v>
      </c>
      <c r="R1840" s="87">
        <f t="shared" ca="1" si="390"/>
        <v>0.58732129225868035</v>
      </c>
      <c r="Y1840" s="6"/>
      <c r="Z1840" s="6"/>
      <c r="AA1840" s="6"/>
      <c r="AB1840" s="6"/>
      <c r="AE1840" s="41">
        <f t="shared" ca="1" si="389"/>
        <v>0.35264017410749038</v>
      </c>
      <c r="AF1840" s="36">
        <f t="shared" ca="1" si="391"/>
        <v>0.36050565630604747</v>
      </c>
    </row>
    <row r="1841" spans="2:32" x14ac:dyDescent="0.25">
      <c r="B1841" s="3">
        <f t="shared" si="392"/>
        <v>1835</v>
      </c>
      <c r="C1841" s="15">
        <f t="shared" ca="1" si="393"/>
        <v>1.1737728683941393</v>
      </c>
      <c r="D1841" s="15">
        <f t="shared" ca="1" si="393"/>
        <v>3.6846838760770488</v>
      </c>
      <c r="E1841" s="15">
        <f t="shared" ca="1" si="393"/>
        <v>-1.7468192063749224</v>
      </c>
      <c r="F1841" s="15">
        <f t="shared" ca="1" si="393"/>
        <v>9.8723420462345537</v>
      </c>
      <c r="G1841" s="15">
        <f t="shared" ca="1" si="393"/>
        <v>0.68529199715870082</v>
      </c>
      <c r="H1841" s="6"/>
      <c r="I1841" s="15">
        <f t="shared" ca="1" si="388"/>
        <v>2.7338543162979043</v>
      </c>
      <c r="J1841" s="6"/>
      <c r="K1841" s="15">
        <f t="shared" ca="1" si="394"/>
        <v>9.7354164963740317E-2</v>
      </c>
      <c r="L1841" s="15">
        <f t="shared" ca="1" si="395"/>
        <v>3.6163074069992071E-2</v>
      </c>
      <c r="M1841" s="15">
        <f t="shared" ca="1" si="396"/>
        <v>0.80305740867125297</v>
      </c>
      <c r="N1841" s="15">
        <f t="shared" ca="1" si="397"/>
        <v>2.0383202828182436</v>
      </c>
      <c r="O1841" s="15">
        <f t="shared" ca="1" si="398"/>
        <v>0.16786430301587968</v>
      </c>
      <c r="P1841" s="6"/>
      <c r="Q1841" s="15">
        <f t="shared" ca="1" si="399"/>
        <v>3.1427592335391088</v>
      </c>
      <c r="R1841" s="87">
        <f t="shared" ca="1" si="390"/>
        <v>0.37025360089324677</v>
      </c>
      <c r="Y1841" s="6"/>
      <c r="Z1841" s="6"/>
      <c r="AA1841" s="6"/>
      <c r="AB1841" s="6"/>
      <c r="AE1841" s="41">
        <f t="shared" ca="1" si="389"/>
        <v>0.32818962736474916</v>
      </c>
      <c r="AF1841" s="36">
        <f t="shared" ca="1" si="391"/>
        <v>0.7856898083847772</v>
      </c>
    </row>
    <row r="1842" spans="2:32" x14ac:dyDescent="0.25">
      <c r="B1842" s="3">
        <f t="shared" si="392"/>
        <v>1836</v>
      </c>
      <c r="C1842" s="15">
        <f t="shared" ca="1" si="393"/>
        <v>2.0059305271410546</v>
      </c>
      <c r="D1842" s="15">
        <f t="shared" ca="1" si="393"/>
        <v>3.5793698173821276</v>
      </c>
      <c r="E1842" s="15">
        <f t="shared" ca="1" si="393"/>
        <v>4.9707582764830258</v>
      </c>
      <c r="F1842" s="15">
        <f t="shared" ca="1" si="393"/>
        <v>4.8638437885053509</v>
      </c>
      <c r="G1842" s="15">
        <f t="shared" ca="1" si="393"/>
        <v>0.14117257126634741</v>
      </c>
      <c r="H1842" s="6"/>
      <c r="I1842" s="15">
        <f t="shared" ca="1" si="388"/>
        <v>3.1122149961555814</v>
      </c>
      <c r="J1842" s="6"/>
      <c r="K1842" s="15">
        <f t="shared" ca="1" si="394"/>
        <v>4.8954613055310139E-2</v>
      </c>
      <c r="L1842" s="15">
        <f t="shared" ca="1" si="395"/>
        <v>8.7293450798082532E-3</v>
      </c>
      <c r="M1842" s="15">
        <f t="shared" ca="1" si="396"/>
        <v>0.13816732499401188</v>
      </c>
      <c r="N1842" s="15">
        <f t="shared" ca="1" si="397"/>
        <v>0.12272813704754848</v>
      </c>
      <c r="O1842" s="15">
        <f t="shared" ca="1" si="398"/>
        <v>0.35308372361966789</v>
      </c>
      <c r="P1842" s="6"/>
      <c r="Q1842" s="15">
        <f t="shared" ca="1" si="399"/>
        <v>0.67166314379634662</v>
      </c>
      <c r="R1842" s="87">
        <f t="shared" ca="1" si="390"/>
        <v>1.2138303187427637</v>
      </c>
      <c r="Y1842" s="6"/>
      <c r="Z1842" s="6"/>
      <c r="AA1842" s="6"/>
      <c r="AB1842" s="6"/>
      <c r="AE1842" s="41">
        <f t="shared" ca="1" si="389"/>
        <v>0.49739766739970942</v>
      </c>
      <c r="AF1842" s="36">
        <f t="shared" ca="1" si="391"/>
        <v>0.16791578594908665</v>
      </c>
    </row>
    <row r="1843" spans="2:32" x14ac:dyDescent="0.25">
      <c r="B1843" s="3">
        <f t="shared" si="392"/>
        <v>1837</v>
      </c>
      <c r="C1843" s="15">
        <f t="shared" ca="1" si="393"/>
        <v>2.8944521489143771</v>
      </c>
      <c r="D1843" s="15">
        <f t="shared" ca="1" si="393"/>
        <v>3.9736181831151223</v>
      </c>
      <c r="E1843" s="15">
        <f t="shared" ca="1" si="393"/>
        <v>9.9353452560156157</v>
      </c>
      <c r="F1843" s="15">
        <f t="shared" ca="1" si="393"/>
        <v>-1.2513763896827674</v>
      </c>
      <c r="G1843" s="15">
        <f t="shared" ca="1" si="393"/>
        <v>-0.57336607253910232</v>
      </c>
      <c r="H1843" s="6"/>
      <c r="I1843" s="15">
        <f t="shared" ca="1" si="388"/>
        <v>2.9957346251646491</v>
      </c>
      <c r="J1843" s="6"/>
      <c r="K1843" s="15">
        <f t="shared" ca="1" si="394"/>
        <v>4.1032559981547633E-4</v>
      </c>
      <c r="L1843" s="15">
        <f t="shared" ca="1" si="395"/>
        <v>3.8250250116395067E-2</v>
      </c>
      <c r="M1843" s="15">
        <f t="shared" ca="1" si="396"/>
        <v>1.9263278283127898</v>
      </c>
      <c r="N1843" s="15">
        <f t="shared" ca="1" si="397"/>
        <v>0.72151807889752995</v>
      </c>
      <c r="O1843" s="15">
        <f t="shared" ca="1" si="398"/>
        <v>0.50953919161397621</v>
      </c>
      <c r="P1843" s="6"/>
      <c r="Q1843" s="15">
        <f t="shared" ca="1" si="399"/>
        <v>3.1960456745405068</v>
      </c>
      <c r="R1843" s="87">
        <f t="shared" ca="1" si="390"/>
        <v>0.49817521193844516</v>
      </c>
      <c r="Y1843" s="6"/>
      <c r="Z1843" s="6"/>
      <c r="AA1843" s="6"/>
      <c r="AB1843" s="6"/>
      <c r="AE1843" s="41">
        <f t="shared" ca="1" si="389"/>
        <v>0.4453060618836856</v>
      </c>
      <c r="AF1843" s="36">
        <f t="shared" ca="1" si="391"/>
        <v>0.7990114186351267</v>
      </c>
    </row>
    <row r="1844" spans="2:32" x14ac:dyDescent="0.25">
      <c r="B1844" s="3">
        <f t="shared" si="392"/>
        <v>1838</v>
      </c>
      <c r="C1844" s="15">
        <f t="shared" ca="1" si="393"/>
        <v>4.6294743708170971</v>
      </c>
      <c r="D1844" s="15">
        <f t="shared" ca="1" si="393"/>
        <v>10.021402462622939</v>
      </c>
      <c r="E1844" s="15">
        <f t="shared" ca="1" si="393"/>
        <v>-5.916591801349206</v>
      </c>
      <c r="F1844" s="15">
        <f t="shared" ca="1" si="393"/>
        <v>-3.155696136980664</v>
      </c>
      <c r="G1844" s="15">
        <f t="shared" ca="1" si="393"/>
        <v>3.1348579775807233</v>
      </c>
      <c r="H1844" s="6"/>
      <c r="I1844" s="15">
        <f t="shared" ca="1" si="388"/>
        <v>1.7426893745381782</v>
      </c>
      <c r="J1844" s="6"/>
      <c r="K1844" s="15">
        <f t="shared" ca="1" si="394"/>
        <v>0.33334110458964311</v>
      </c>
      <c r="L1844" s="15">
        <f t="shared" ca="1" si="395"/>
        <v>2.7414836157930362</v>
      </c>
      <c r="M1844" s="15">
        <f t="shared" ca="1" si="396"/>
        <v>2.3465835252521137</v>
      </c>
      <c r="N1844" s="15">
        <f t="shared" ca="1" si="397"/>
        <v>0.95976722477830845</v>
      </c>
      <c r="O1844" s="15">
        <f t="shared" ca="1" si="398"/>
        <v>7.7525336771897255E-2</v>
      </c>
      <c r="P1844" s="6"/>
      <c r="Q1844" s="15">
        <f t="shared" ca="1" si="399"/>
        <v>6.4587008071849983</v>
      </c>
      <c r="R1844" s="87">
        <f t="shared" ca="1" si="390"/>
        <v>-9.0558689811144163E-2</v>
      </c>
      <c r="Y1844" s="6"/>
      <c r="Z1844" s="6"/>
      <c r="AA1844" s="6"/>
      <c r="AB1844" s="6"/>
      <c r="AE1844" s="41">
        <f t="shared" ca="1" si="389"/>
        <v>-0.11507280997312436</v>
      </c>
      <c r="AF1844" s="36">
        <f t="shared" ca="1" si="391"/>
        <v>1.6146752017962496</v>
      </c>
    </row>
    <row r="1845" spans="2:32" x14ac:dyDescent="0.25">
      <c r="B1845" s="3">
        <f t="shared" si="392"/>
        <v>1839</v>
      </c>
      <c r="C1845" s="15">
        <f t="shared" ca="1" si="393"/>
        <v>-4.6881953471209643</v>
      </c>
      <c r="D1845" s="15">
        <f t="shared" ca="1" si="393"/>
        <v>9.8352192133506833</v>
      </c>
      <c r="E1845" s="15">
        <f t="shared" ca="1" si="393"/>
        <v>1.7782725232445655</v>
      </c>
      <c r="F1845" s="15">
        <f t="shared" ca="1" si="393"/>
        <v>2.2037586127554287</v>
      </c>
      <c r="G1845" s="15">
        <f t="shared" ca="1" si="393"/>
        <v>11.914995930461766</v>
      </c>
      <c r="H1845" s="6"/>
      <c r="I1845" s="15">
        <f t="shared" ca="1" si="388"/>
        <v>4.2088101865382956</v>
      </c>
      <c r="J1845" s="6"/>
      <c r="K1845" s="15">
        <f t="shared" ca="1" si="394"/>
        <v>3.1662682986385406</v>
      </c>
      <c r="L1845" s="15">
        <f t="shared" ca="1" si="395"/>
        <v>1.2662591414798368</v>
      </c>
      <c r="M1845" s="15">
        <f t="shared" ca="1" si="396"/>
        <v>0.23630053330757386</v>
      </c>
      <c r="N1845" s="15">
        <f t="shared" ca="1" si="397"/>
        <v>0.16080927254116606</v>
      </c>
      <c r="O1845" s="15">
        <f t="shared" ca="1" si="398"/>
        <v>2.3754119487939733</v>
      </c>
      <c r="P1845" s="6"/>
      <c r="Q1845" s="15">
        <f t="shared" ca="1" si="399"/>
        <v>7.2050491947610915</v>
      </c>
      <c r="R1845" s="87">
        <f t="shared" ca="1" si="390"/>
        <v>0.73601203323517628</v>
      </c>
      <c r="Y1845" s="6"/>
      <c r="Z1845" s="6"/>
      <c r="AA1845" s="6"/>
      <c r="AB1845" s="6"/>
      <c r="AE1845" s="41">
        <f t="shared" ca="1" si="389"/>
        <v>0.9878099452987239</v>
      </c>
      <c r="AF1845" s="36">
        <f t="shared" ca="1" si="391"/>
        <v>1.8012622986902729</v>
      </c>
    </row>
    <row r="1846" spans="2:32" x14ac:dyDescent="0.25">
      <c r="B1846" s="3">
        <f t="shared" si="392"/>
        <v>1840</v>
      </c>
      <c r="C1846" s="15">
        <f t="shared" ca="1" si="393"/>
        <v>1.3799509501323064</v>
      </c>
      <c r="D1846" s="15">
        <f t="shared" ca="1" si="393"/>
        <v>-5.0824530615546708</v>
      </c>
      <c r="E1846" s="15">
        <f t="shared" ca="1" si="393"/>
        <v>-3.60596222031569</v>
      </c>
      <c r="F1846" s="15">
        <f t="shared" ca="1" si="393"/>
        <v>5.9411409320688575</v>
      </c>
      <c r="G1846" s="15">
        <f t="shared" ca="1" si="393"/>
        <v>5.0199080454782266</v>
      </c>
      <c r="H1846" s="6"/>
      <c r="I1846" s="15">
        <f t="shared" ca="1" si="388"/>
        <v>0.73051692916180588</v>
      </c>
      <c r="J1846" s="6"/>
      <c r="K1846" s="15">
        <f t="shared" ca="1" si="394"/>
        <v>1.6870581903756496E-2</v>
      </c>
      <c r="L1846" s="15">
        <f t="shared" ca="1" si="395"/>
        <v>1.3516248045188126</v>
      </c>
      <c r="M1846" s="15">
        <f t="shared" ca="1" si="396"/>
        <v>0.75220205655412253</v>
      </c>
      <c r="N1846" s="15">
        <f t="shared" ca="1" si="397"/>
        <v>1.0860240999868442</v>
      </c>
      <c r="O1846" s="15">
        <f t="shared" ca="1" si="398"/>
        <v>0.73595504594936911</v>
      </c>
      <c r="P1846" s="6"/>
      <c r="Q1846" s="15">
        <f t="shared" ca="1" si="399"/>
        <v>3.9426765889129047</v>
      </c>
      <c r="R1846" s="87">
        <f t="shared" ca="1" si="390"/>
        <v>-0.57184236922536891</v>
      </c>
      <c r="Y1846" s="6"/>
      <c r="Z1846" s="6"/>
      <c r="AA1846" s="6"/>
      <c r="AB1846" s="6"/>
      <c r="AE1846" s="41">
        <f t="shared" ca="1" si="389"/>
        <v>-0.56773008853587659</v>
      </c>
      <c r="AF1846" s="36">
        <f t="shared" ca="1" si="391"/>
        <v>0.98566914722822618</v>
      </c>
    </row>
    <row r="1847" spans="2:32" x14ac:dyDescent="0.25">
      <c r="B1847" s="3">
        <f t="shared" si="392"/>
        <v>1841</v>
      </c>
      <c r="C1847" s="15">
        <f t="shared" ca="1" si="393"/>
        <v>1.5216049286708544</v>
      </c>
      <c r="D1847" s="15">
        <f t="shared" ca="1" si="393"/>
        <v>10.737084730125364</v>
      </c>
      <c r="E1847" s="15">
        <f t="shared" ca="1" si="393"/>
        <v>10.113921175579243</v>
      </c>
      <c r="F1847" s="15">
        <f t="shared" ca="1" si="393"/>
        <v>3.5024629384060684</v>
      </c>
      <c r="G1847" s="15">
        <f t="shared" ca="1" si="393"/>
        <v>-4.7096700624764853</v>
      </c>
      <c r="H1847" s="6"/>
      <c r="I1847" s="15">
        <f t="shared" ca="1" si="388"/>
        <v>4.2330807420610084</v>
      </c>
      <c r="J1847" s="6"/>
      <c r="K1847" s="15">
        <f t="shared" ca="1" si="394"/>
        <v>0.29408404346399186</v>
      </c>
      <c r="L1847" s="15">
        <f t="shared" ca="1" si="395"/>
        <v>1.6920827150702815</v>
      </c>
      <c r="M1847" s="15">
        <f t="shared" ca="1" si="396"/>
        <v>1.3833713681801179</v>
      </c>
      <c r="N1847" s="15">
        <f t="shared" ca="1" si="397"/>
        <v>2.1352095000702741E-2</v>
      </c>
      <c r="O1847" s="15">
        <f t="shared" ca="1" si="398"/>
        <v>3.1989116780822386</v>
      </c>
      <c r="P1847" s="6"/>
      <c r="Q1847" s="15">
        <f t="shared" ca="1" si="399"/>
        <v>6.5898018997973331</v>
      </c>
      <c r="R1847" s="87">
        <f t="shared" ca="1" si="390"/>
        <v>0.77806027107112219</v>
      </c>
      <c r="Y1847" s="6"/>
      <c r="Z1847" s="6"/>
      <c r="AA1847" s="6"/>
      <c r="AB1847" s="6"/>
      <c r="AE1847" s="41">
        <f t="shared" ca="1" si="389"/>
        <v>0.99866406769881766</v>
      </c>
      <c r="AF1847" s="36">
        <f t="shared" ca="1" si="391"/>
        <v>1.6474504749493333</v>
      </c>
    </row>
    <row r="1848" spans="2:32" x14ac:dyDescent="0.25">
      <c r="B1848" s="3">
        <f t="shared" si="392"/>
        <v>1842</v>
      </c>
      <c r="C1848" s="15">
        <f t="shared" ca="1" si="393"/>
        <v>9.2974218358876897</v>
      </c>
      <c r="D1848" s="15">
        <f t="shared" ca="1" si="393"/>
        <v>5.3490760396877306</v>
      </c>
      <c r="E1848" s="15">
        <f t="shared" ca="1" si="393"/>
        <v>8.3233912375727162</v>
      </c>
      <c r="F1848" s="15">
        <f t="shared" ca="1" si="393"/>
        <v>10.196542511327083</v>
      </c>
      <c r="G1848" s="15">
        <f t="shared" ca="1" si="393"/>
        <v>2.0241021118740008</v>
      </c>
      <c r="H1848" s="6"/>
      <c r="I1848" s="15">
        <f t="shared" ca="1" si="388"/>
        <v>7.0381067472698433</v>
      </c>
      <c r="J1848" s="6"/>
      <c r="K1848" s="15">
        <f t="shared" ca="1" si="394"/>
        <v>0.20418018678625069</v>
      </c>
      <c r="L1848" s="15">
        <f t="shared" ca="1" si="395"/>
        <v>0.11411298924621328</v>
      </c>
      <c r="M1848" s="15">
        <f t="shared" ca="1" si="396"/>
        <v>6.6078248840524628E-2</v>
      </c>
      <c r="N1848" s="15">
        <f t="shared" ca="1" si="397"/>
        <v>0.39902865902703361</v>
      </c>
      <c r="O1848" s="15">
        <f t="shared" ca="1" si="398"/>
        <v>1.0056096993508397</v>
      </c>
      <c r="P1848" s="6"/>
      <c r="Q1848" s="15">
        <f t="shared" ca="1" si="399"/>
        <v>1.7890097832508618</v>
      </c>
      <c r="R1848" s="87">
        <f t="shared" ca="1" si="390"/>
        <v>3.3690387083862952</v>
      </c>
      <c r="Y1848" s="6"/>
      <c r="Z1848" s="6"/>
      <c r="AA1848" s="6"/>
      <c r="AB1848" s="6"/>
      <c r="AE1848" s="41">
        <f t="shared" ca="1" si="389"/>
        <v>2.2531098329591446</v>
      </c>
      <c r="AF1848" s="36">
        <f t="shared" ca="1" si="391"/>
        <v>0.44725244581271545</v>
      </c>
    </row>
    <row r="1849" spans="2:32" x14ac:dyDescent="0.25">
      <c r="B1849" s="3">
        <f t="shared" si="392"/>
        <v>1843</v>
      </c>
      <c r="C1849" s="15">
        <f t="shared" ca="1" si="393"/>
        <v>9.1627408482823398</v>
      </c>
      <c r="D1849" s="15">
        <f t="shared" ca="1" si="393"/>
        <v>-0.3476258859136494</v>
      </c>
      <c r="E1849" s="15">
        <f t="shared" ca="1" si="393"/>
        <v>-1.5064910560916345</v>
      </c>
      <c r="F1849" s="15">
        <f t="shared" ca="1" si="393"/>
        <v>-5.4099864820065857</v>
      </c>
      <c r="G1849" s="15">
        <f t="shared" ca="1" si="393"/>
        <v>2.3541770664294659</v>
      </c>
      <c r="H1849" s="6"/>
      <c r="I1849" s="15">
        <f t="shared" ca="1" si="388"/>
        <v>0.85056289813998731</v>
      </c>
      <c r="J1849" s="6"/>
      <c r="K1849" s="15">
        <f t="shared" ca="1" si="394"/>
        <v>2.7636920909933087</v>
      </c>
      <c r="L1849" s="15">
        <f t="shared" ca="1" si="395"/>
        <v>5.7426254489277302E-2</v>
      </c>
      <c r="M1849" s="15">
        <f t="shared" ca="1" si="396"/>
        <v>0.22222813372635697</v>
      </c>
      <c r="N1849" s="15">
        <f t="shared" ca="1" si="397"/>
        <v>1.5677791416501454</v>
      </c>
      <c r="O1849" s="15">
        <f t="shared" ca="1" si="398"/>
        <v>9.0434222683234408E-2</v>
      </c>
      <c r="P1849" s="6"/>
      <c r="Q1849" s="15">
        <f t="shared" ca="1" si="399"/>
        <v>4.7015598435423227</v>
      </c>
      <c r="R1849" s="87">
        <f t="shared" ca="1" si="390"/>
        <v>-0.4741428661179749</v>
      </c>
      <c r="Y1849" s="6"/>
      <c r="Z1849" s="6"/>
      <c r="AA1849" s="6"/>
      <c r="AB1849" s="6"/>
      <c r="AE1849" s="41">
        <f t="shared" ca="1" si="389"/>
        <v>-0.51404389912386761</v>
      </c>
      <c r="AF1849" s="36">
        <f t="shared" ca="1" si="391"/>
        <v>1.1753899608855807</v>
      </c>
    </row>
    <row r="1850" spans="2:32" x14ac:dyDescent="0.25">
      <c r="B1850" s="3">
        <f t="shared" si="392"/>
        <v>1844</v>
      </c>
      <c r="C1850" s="15">
        <f t="shared" ca="1" si="393"/>
        <v>9.0355209525820541</v>
      </c>
      <c r="D1850" s="15">
        <f t="shared" ca="1" si="393"/>
        <v>1.723225103618276</v>
      </c>
      <c r="E1850" s="15">
        <f t="shared" ca="1" si="393"/>
        <v>6.1464775010286434</v>
      </c>
      <c r="F1850" s="15">
        <f t="shared" ca="1" si="393"/>
        <v>-1.044794995429366</v>
      </c>
      <c r="G1850" s="15">
        <f t="shared" ca="1" si="393"/>
        <v>-3.0594790424795697</v>
      </c>
      <c r="H1850" s="6"/>
      <c r="I1850" s="15">
        <f t="shared" ca="1" si="388"/>
        <v>2.560189903864007</v>
      </c>
      <c r="J1850" s="6"/>
      <c r="K1850" s="15">
        <f t="shared" ca="1" si="394"/>
        <v>1.6771964876196785</v>
      </c>
      <c r="L1850" s="15">
        <f t="shared" ca="1" si="395"/>
        <v>2.8020403074015064E-2</v>
      </c>
      <c r="M1850" s="15">
        <f t="shared" ca="1" si="396"/>
        <v>0.51445834918307598</v>
      </c>
      <c r="N1850" s="15">
        <f t="shared" ca="1" si="397"/>
        <v>0.51983664496533</v>
      </c>
      <c r="O1850" s="15">
        <f t="shared" ca="1" si="398"/>
        <v>1.263227162659933</v>
      </c>
      <c r="P1850" s="6"/>
      <c r="Q1850" s="15">
        <f t="shared" ca="1" si="399"/>
        <v>4.0027390475020326</v>
      </c>
      <c r="R1850" s="87">
        <f t="shared" ca="1" si="390"/>
        <v>0.25043881026887288</v>
      </c>
      <c r="Y1850" s="6"/>
      <c r="Z1850" s="6"/>
      <c r="AA1850" s="6"/>
      <c r="AB1850" s="6"/>
      <c r="AE1850" s="41">
        <f t="shared" ca="1" si="389"/>
        <v>0.25052454106979832</v>
      </c>
      <c r="AF1850" s="36">
        <f t="shared" ca="1" si="391"/>
        <v>1.0006847618755081</v>
      </c>
    </row>
    <row r="1851" spans="2:32" x14ac:dyDescent="0.25">
      <c r="B1851" s="3">
        <f t="shared" si="392"/>
        <v>1845</v>
      </c>
      <c r="C1851" s="15">
        <f t="shared" ca="1" si="393"/>
        <v>-3.7932413045051403</v>
      </c>
      <c r="D1851" s="15">
        <f t="shared" ca="1" si="393"/>
        <v>5.9495064883902611</v>
      </c>
      <c r="E1851" s="15">
        <f t="shared" ca="1" si="393"/>
        <v>-2.0417159103496463</v>
      </c>
      <c r="F1851" s="15">
        <f t="shared" ca="1" si="393"/>
        <v>-1.7686262255479357</v>
      </c>
      <c r="G1851" s="15">
        <f t="shared" ca="1" si="393"/>
        <v>-6.3854225254444295</v>
      </c>
      <c r="H1851" s="6"/>
      <c r="I1851" s="15">
        <f t="shared" ca="1" si="388"/>
        <v>-1.6078998954913781</v>
      </c>
      <c r="J1851" s="6"/>
      <c r="K1851" s="15">
        <f t="shared" ca="1" si="394"/>
        <v>0.1910286829580102</v>
      </c>
      <c r="L1851" s="15">
        <f t="shared" ca="1" si="395"/>
        <v>2.2845756500453986</v>
      </c>
      <c r="M1851" s="15">
        <f t="shared" ca="1" si="396"/>
        <v>7.5278533899003656E-3</v>
      </c>
      <c r="N1851" s="15">
        <f t="shared" ca="1" si="397"/>
        <v>1.0333181269379791E-3</v>
      </c>
      <c r="O1851" s="15">
        <f t="shared" ca="1" si="398"/>
        <v>0.91298889918854065</v>
      </c>
      <c r="P1851" s="6"/>
      <c r="Q1851" s="15">
        <f t="shared" ca="1" si="399"/>
        <v>3.3971544037087886</v>
      </c>
      <c r="R1851" s="87">
        <f t="shared" ca="1" si="390"/>
        <v>-1.7508213320844892</v>
      </c>
      <c r="Y1851" s="6"/>
      <c r="Z1851" s="6"/>
      <c r="AA1851" s="6"/>
      <c r="AB1851" s="6"/>
      <c r="AE1851" s="41">
        <f t="shared" ca="1" si="389"/>
        <v>-1.6135018844666216</v>
      </c>
      <c r="AF1851" s="36">
        <f t="shared" ca="1" si="391"/>
        <v>0.84928860092719716</v>
      </c>
    </row>
    <row r="1852" spans="2:32" x14ac:dyDescent="0.25">
      <c r="B1852" s="3">
        <f t="shared" si="392"/>
        <v>1846</v>
      </c>
      <c r="C1852" s="15">
        <f t="shared" ca="1" si="393"/>
        <v>11.57660470799982</v>
      </c>
      <c r="D1852" s="15">
        <f t="shared" ca="1" si="393"/>
        <v>4.2217744779835584</v>
      </c>
      <c r="E1852" s="15">
        <f t="shared" ca="1" si="393"/>
        <v>10.499744003335092</v>
      </c>
      <c r="F1852" s="15">
        <f t="shared" ca="1" si="393"/>
        <v>-2.9012975243262957</v>
      </c>
      <c r="G1852" s="15">
        <f t="shared" ca="1" si="393"/>
        <v>-1.2677532720102391</v>
      </c>
      <c r="H1852" s="6"/>
      <c r="I1852" s="15">
        <f t="shared" ca="1" si="388"/>
        <v>4.4258144785963873</v>
      </c>
      <c r="J1852" s="6"/>
      <c r="K1852" s="15">
        <f t="shared" ca="1" si="394"/>
        <v>2.0453520361972641</v>
      </c>
      <c r="L1852" s="15">
        <f t="shared" ca="1" si="395"/>
        <v>1.6652928740033288E-3</v>
      </c>
      <c r="M1852" s="15">
        <f t="shared" ca="1" si="396"/>
        <v>1.475704794859702</v>
      </c>
      <c r="N1852" s="15">
        <f t="shared" ca="1" si="397"/>
        <v>2.1474628121349464</v>
      </c>
      <c r="O1852" s="15">
        <f t="shared" ca="1" si="398"/>
        <v>1.2966685492299119</v>
      </c>
      <c r="P1852" s="6"/>
      <c r="Q1852" s="15">
        <f t="shared" ca="1" si="399"/>
        <v>6.966853485295827</v>
      </c>
      <c r="R1852" s="87">
        <f t="shared" ca="1" si="390"/>
        <v>0.82202351013029018</v>
      </c>
      <c r="Y1852" s="6"/>
      <c r="Z1852" s="6"/>
      <c r="AA1852" s="6"/>
      <c r="AB1852" s="6"/>
      <c r="AE1852" s="41">
        <f t="shared" ca="1" si="389"/>
        <v>1.0848572149889462</v>
      </c>
      <c r="AF1852" s="36">
        <f t="shared" ca="1" si="391"/>
        <v>1.7417133713239568</v>
      </c>
    </row>
    <row r="1853" spans="2:32" x14ac:dyDescent="0.25">
      <c r="B1853" s="3">
        <f t="shared" si="392"/>
        <v>1847</v>
      </c>
      <c r="C1853" s="15">
        <f t="shared" ca="1" si="393"/>
        <v>4.3496530956532276</v>
      </c>
      <c r="D1853" s="15">
        <f t="shared" ca="1" si="393"/>
        <v>3.6563015548644353</v>
      </c>
      <c r="E1853" s="15">
        <f t="shared" ca="1" si="393"/>
        <v>0.72621268924863114</v>
      </c>
      <c r="F1853" s="15">
        <f t="shared" ca="1" si="393"/>
        <v>10.97387910576315</v>
      </c>
      <c r="G1853" s="15">
        <f t="shared" ca="1" si="393"/>
        <v>0.75762530163879815</v>
      </c>
      <c r="H1853" s="6"/>
      <c r="I1853" s="15">
        <f t="shared" ca="1" si="388"/>
        <v>4.0927343494336483</v>
      </c>
      <c r="J1853" s="6"/>
      <c r="K1853" s="15">
        <f t="shared" ca="1" si="394"/>
        <v>2.6402896863616221E-3</v>
      </c>
      <c r="L1853" s="15">
        <f t="shared" ca="1" si="395"/>
        <v>7.6189433670197145E-3</v>
      </c>
      <c r="M1853" s="15">
        <f t="shared" ca="1" si="396"/>
        <v>0.45333872353979543</v>
      </c>
      <c r="N1853" s="15">
        <f t="shared" ca="1" si="397"/>
        <v>1.8940061263024397</v>
      </c>
      <c r="O1853" s="15">
        <f t="shared" ca="1" si="398"/>
        <v>0.44491809442732277</v>
      </c>
      <c r="P1853" s="6"/>
      <c r="Q1853" s="15">
        <f t="shared" ca="1" si="399"/>
        <v>2.8025221773229392</v>
      </c>
      <c r="R1853" s="87">
        <f t="shared" ca="1" si="390"/>
        <v>1.1181100915272009</v>
      </c>
      <c r="Y1853" s="6"/>
      <c r="Z1853" s="6"/>
      <c r="AA1853" s="6"/>
      <c r="AB1853" s="6"/>
      <c r="AE1853" s="41">
        <f t="shared" ca="1" si="389"/>
        <v>0.93589925283648723</v>
      </c>
      <c r="AF1853" s="36">
        <f t="shared" ca="1" si="391"/>
        <v>0.70063054433073479</v>
      </c>
    </row>
    <row r="1854" spans="2:32" x14ac:dyDescent="0.25">
      <c r="B1854" s="3">
        <f t="shared" si="392"/>
        <v>1848</v>
      </c>
      <c r="C1854" s="15">
        <f t="shared" ca="1" si="393"/>
        <v>0.23022069686284929</v>
      </c>
      <c r="D1854" s="15">
        <f t="shared" ca="1" si="393"/>
        <v>2.8859188749681177</v>
      </c>
      <c r="E1854" s="15">
        <f t="shared" ca="1" si="393"/>
        <v>-2.432147672464418</v>
      </c>
      <c r="F1854" s="15">
        <f t="shared" ca="1" si="393"/>
        <v>1.8232699113459101</v>
      </c>
      <c r="G1854" s="15">
        <f t="shared" ca="1" si="393"/>
        <v>-6.0544643704874002</v>
      </c>
      <c r="H1854" s="6"/>
      <c r="I1854" s="15">
        <f t="shared" ca="1" si="388"/>
        <v>-0.70944051195498825</v>
      </c>
      <c r="J1854" s="6"/>
      <c r="K1854" s="15">
        <f t="shared" ca="1" si="394"/>
        <v>3.5318527494279987E-2</v>
      </c>
      <c r="L1854" s="15">
        <f t="shared" ca="1" si="395"/>
        <v>0.51706436484544371</v>
      </c>
      <c r="M1854" s="15">
        <f t="shared" ca="1" si="396"/>
        <v>0.11870879843481846</v>
      </c>
      <c r="N1854" s="15">
        <f t="shared" ca="1" si="397"/>
        <v>0.25658488353188053</v>
      </c>
      <c r="O1854" s="15">
        <f t="shared" ca="1" si="398"/>
        <v>1.1427712019312284</v>
      </c>
      <c r="P1854" s="6"/>
      <c r="Q1854" s="15">
        <f t="shared" ca="1" si="399"/>
        <v>2.0704477762376507</v>
      </c>
      <c r="R1854" s="87">
        <f t="shared" ca="1" si="390"/>
        <v>-1.6841953864766719</v>
      </c>
      <c r="Y1854" s="6"/>
      <c r="Z1854" s="6"/>
      <c r="AA1854" s="6"/>
      <c r="AB1854" s="6"/>
      <c r="AE1854" s="41">
        <f t="shared" ca="1" si="389"/>
        <v>-1.2116986331446371</v>
      </c>
      <c r="AF1854" s="36">
        <f t="shared" ca="1" si="391"/>
        <v>0.51761194405941269</v>
      </c>
    </row>
    <row r="1855" spans="2:32" x14ac:dyDescent="0.25">
      <c r="B1855" s="3">
        <f t="shared" si="392"/>
        <v>1849</v>
      </c>
      <c r="C1855" s="15">
        <f t="shared" ca="1" si="393"/>
        <v>-1.2614907108235687</v>
      </c>
      <c r="D1855" s="15">
        <f t="shared" ca="1" si="393"/>
        <v>-4.8892855438894873</v>
      </c>
      <c r="E1855" s="15">
        <f t="shared" ca="1" si="393"/>
        <v>-2.1360480112344833</v>
      </c>
      <c r="F1855" s="15">
        <f t="shared" ca="1" si="393"/>
        <v>4.4509445021307457</v>
      </c>
      <c r="G1855" s="15">
        <f t="shared" ca="1" si="393"/>
        <v>2.8875028788834363</v>
      </c>
      <c r="H1855" s="6"/>
      <c r="I1855" s="15">
        <f t="shared" ca="1" si="388"/>
        <v>-0.18967537698667175</v>
      </c>
      <c r="J1855" s="6"/>
      <c r="K1855" s="15">
        <f t="shared" ca="1" si="394"/>
        <v>4.5951524393915956E-2</v>
      </c>
      <c r="L1855" s="15">
        <f t="shared" ca="1" si="395"/>
        <v>0.88345342883425237</v>
      </c>
      <c r="M1855" s="15">
        <f t="shared" ca="1" si="396"/>
        <v>0.15153465725395063</v>
      </c>
      <c r="N1855" s="15">
        <f t="shared" ca="1" si="397"/>
        <v>0.86141411449839</v>
      </c>
      <c r="O1855" s="15">
        <f t="shared" ca="1" si="398"/>
        <v>0.37876104073599209</v>
      </c>
      <c r="P1855" s="6"/>
      <c r="Q1855" s="15">
        <f t="shared" ca="1" si="399"/>
        <v>2.321114765716501</v>
      </c>
      <c r="R1855" s="87">
        <f t="shared" ca="1" si="390"/>
        <v>-1.2855128465863153</v>
      </c>
      <c r="Y1855" s="6"/>
      <c r="Z1855" s="6"/>
      <c r="AA1855" s="6"/>
      <c r="AB1855" s="6"/>
      <c r="AE1855" s="41">
        <f t="shared" ca="1" si="389"/>
        <v>-0.97925259831993539</v>
      </c>
      <c r="AF1855" s="36">
        <f t="shared" ca="1" si="391"/>
        <v>0.58027869142912525</v>
      </c>
    </row>
    <row r="1856" spans="2:32" x14ac:dyDescent="0.25">
      <c r="B1856" s="3">
        <f t="shared" si="392"/>
        <v>1850</v>
      </c>
      <c r="C1856" s="15">
        <f t="shared" ca="1" si="393"/>
        <v>-6.9422627402694044</v>
      </c>
      <c r="D1856" s="15">
        <f t="shared" ca="1" si="393"/>
        <v>4.7158966182927333</v>
      </c>
      <c r="E1856" s="15">
        <f t="shared" ca="1" si="393"/>
        <v>-4.7938523240566164</v>
      </c>
      <c r="F1856" s="15">
        <f t="shared" ca="1" si="393"/>
        <v>4.6531146870502855</v>
      </c>
      <c r="G1856" s="15">
        <f t="shared" ca="1" si="393"/>
        <v>-6.4342138704804714</v>
      </c>
      <c r="H1856" s="6"/>
      <c r="I1856" s="15">
        <f t="shared" ca="1" si="388"/>
        <v>-1.7602635258926944</v>
      </c>
      <c r="J1856" s="6"/>
      <c r="K1856" s="15">
        <f t="shared" ca="1" si="394"/>
        <v>1.0741246343120332</v>
      </c>
      <c r="L1856" s="15">
        <f t="shared" ca="1" si="395"/>
        <v>1.6776260085254329</v>
      </c>
      <c r="M1856" s="15">
        <f t="shared" ca="1" si="396"/>
        <v>0.36810643985382513</v>
      </c>
      <c r="N1856" s="15">
        <f t="shared" ca="1" si="397"/>
        <v>1.6452568040900679</v>
      </c>
      <c r="O1856" s="15">
        <f t="shared" ca="1" si="398"/>
        <v>0.87383247294688782</v>
      </c>
      <c r="P1856" s="6"/>
      <c r="Q1856" s="15">
        <f t="shared" ca="1" si="399"/>
        <v>5.638946359728247</v>
      </c>
      <c r="R1856" s="87">
        <f t="shared" ca="1" si="390"/>
        <v>-1.4163294770798867</v>
      </c>
      <c r="Y1856" s="6"/>
      <c r="Z1856" s="6"/>
      <c r="AA1856" s="6"/>
      <c r="AB1856" s="6"/>
      <c r="AE1856" s="41">
        <f t="shared" ca="1" si="389"/>
        <v>-1.681640971441821</v>
      </c>
      <c r="AF1856" s="36">
        <f t="shared" ca="1" si="391"/>
        <v>1.4097365899320617</v>
      </c>
    </row>
    <row r="1857" spans="2:32" x14ac:dyDescent="0.25">
      <c r="B1857" s="3">
        <f t="shared" si="392"/>
        <v>1851</v>
      </c>
      <c r="C1857" s="15">
        <f t="shared" ca="1" si="393"/>
        <v>-4.0879640215744093</v>
      </c>
      <c r="D1857" s="15">
        <f t="shared" ca="1" si="393"/>
        <v>4.1317606628476486</v>
      </c>
      <c r="E1857" s="15">
        <f t="shared" ca="1" si="393"/>
        <v>-0.2860497245836493</v>
      </c>
      <c r="F1857" s="15">
        <f t="shared" ca="1" si="393"/>
        <v>-1.4537415083256633</v>
      </c>
      <c r="G1857" s="15">
        <f t="shared" ca="1" si="393"/>
        <v>-4.4185358330185007</v>
      </c>
      <c r="H1857" s="6"/>
      <c r="I1857" s="15">
        <f t="shared" ca="1" si="388"/>
        <v>-1.2229060849309148</v>
      </c>
      <c r="J1857" s="6"/>
      <c r="K1857" s="15">
        <f t="shared" ca="1" si="394"/>
        <v>0.32834227921295517</v>
      </c>
      <c r="L1857" s="15">
        <f t="shared" ca="1" si="395"/>
        <v>1.1468982391906184</v>
      </c>
      <c r="M1857" s="15">
        <f t="shared" ca="1" si="396"/>
        <v>3.5107993596925013E-2</v>
      </c>
      <c r="N1857" s="15">
        <f t="shared" ca="1" si="397"/>
        <v>2.1313997077533121E-3</v>
      </c>
      <c r="O1857" s="15">
        <f t="shared" ca="1" si="398"/>
        <v>0.40848197947449316</v>
      </c>
      <c r="P1857" s="6"/>
      <c r="Q1857" s="15">
        <f t="shared" ca="1" si="399"/>
        <v>1.9209618911827449</v>
      </c>
      <c r="R1857" s="87">
        <f t="shared" ca="1" si="390"/>
        <v>-2.0798560091348004</v>
      </c>
      <c r="Y1857" s="6"/>
      <c r="Z1857" s="6"/>
      <c r="AA1857" s="6"/>
      <c r="AB1857" s="6"/>
      <c r="AE1857" s="41">
        <f t="shared" ca="1" si="389"/>
        <v>-1.4413274182006472</v>
      </c>
      <c r="AF1857" s="36">
        <f t="shared" ca="1" si="391"/>
        <v>0.48024047279568621</v>
      </c>
    </row>
    <row r="1858" spans="2:32" x14ac:dyDescent="0.25">
      <c r="B1858" s="3">
        <f t="shared" si="392"/>
        <v>1852</v>
      </c>
      <c r="C1858" s="15">
        <f t="shared" ca="1" si="393"/>
        <v>2.357578230334354</v>
      </c>
      <c r="D1858" s="15">
        <f t="shared" ca="1" si="393"/>
        <v>11.251311733361344</v>
      </c>
      <c r="E1858" s="15">
        <f t="shared" ca="1" si="393"/>
        <v>4.68828995432707</v>
      </c>
      <c r="F1858" s="15">
        <f t="shared" ca="1" si="393"/>
        <v>6.5758237083061042</v>
      </c>
      <c r="G1858" s="15">
        <f t="shared" ca="1" si="393"/>
        <v>-6.3166243214705169</v>
      </c>
      <c r="H1858" s="6"/>
      <c r="I1858" s="15">
        <f t="shared" ca="1" si="388"/>
        <v>3.7112758609716714</v>
      </c>
      <c r="J1858" s="6"/>
      <c r="K1858" s="15">
        <f t="shared" ca="1" si="394"/>
        <v>7.3299891007723481E-2</v>
      </c>
      <c r="L1858" s="15">
        <f t="shared" ca="1" si="395"/>
        <v>2.2740856382769241</v>
      </c>
      <c r="M1858" s="15">
        <f t="shared" ca="1" si="396"/>
        <v>3.8182261544602865E-2</v>
      </c>
      <c r="N1858" s="15">
        <f t="shared" ca="1" si="397"/>
        <v>0.3282253747867333</v>
      </c>
      <c r="O1858" s="15">
        <f t="shared" ca="1" si="398"/>
        <v>4.0223512827609635</v>
      </c>
      <c r="P1858" s="6"/>
      <c r="Q1858" s="15">
        <f t="shared" ca="1" si="399"/>
        <v>6.7361444483769475</v>
      </c>
      <c r="R1858" s="87">
        <f t="shared" ca="1" si="390"/>
        <v>0.58973828437789078</v>
      </c>
      <c r="Y1858" s="6"/>
      <c r="Z1858" s="6"/>
      <c r="AA1858" s="6"/>
      <c r="AB1858" s="6"/>
      <c r="AE1858" s="41">
        <f t="shared" ca="1" si="389"/>
        <v>0.7653058306774273</v>
      </c>
      <c r="AF1858" s="36">
        <f t="shared" ca="1" si="391"/>
        <v>1.6840361120942369</v>
      </c>
    </row>
    <row r="1859" spans="2:32" x14ac:dyDescent="0.25">
      <c r="B1859" s="3">
        <f t="shared" si="392"/>
        <v>1853</v>
      </c>
      <c r="C1859" s="15">
        <f t="shared" ca="1" si="393"/>
        <v>3.5848493420174061</v>
      </c>
      <c r="D1859" s="15">
        <f t="shared" ca="1" si="393"/>
        <v>7.8061861663460581</v>
      </c>
      <c r="E1859" s="15">
        <f t="shared" ca="1" si="393"/>
        <v>-2.0082353043443666</v>
      </c>
      <c r="F1859" s="15">
        <f t="shared" ca="1" si="393"/>
        <v>7.3191602594164165</v>
      </c>
      <c r="G1859" s="15">
        <f t="shared" ca="1" si="393"/>
        <v>-6.8638363803771032</v>
      </c>
      <c r="H1859" s="6"/>
      <c r="I1859" s="15">
        <f t="shared" ca="1" si="388"/>
        <v>1.9676248166116825</v>
      </c>
      <c r="J1859" s="6"/>
      <c r="K1859" s="15">
        <f t="shared" ca="1" si="394"/>
        <v>0.10461660662295071</v>
      </c>
      <c r="L1859" s="15">
        <f t="shared" ca="1" si="395"/>
        <v>1.3635519453844833</v>
      </c>
      <c r="M1859" s="15">
        <f t="shared" ca="1" si="396"/>
        <v>0.632298548056346</v>
      </c>
      <c r="N1859" s="15">
        <f t="shared" ca="1" si="397"/>
        <v>1.1455572638238103</v>
      </c>
      <c r="O1859" s="15">
        <f t="shared" ca="1" si="398"/>
        <v>3.1197882749567438</v>
      </c>
      <c r="P1859" s="6"/>
      <c r="Q1859" s="15">
        <f t="shared" ca="1" si="399"/>
        <v>6.3658126388443339</v>
      </c>
      <c r="R1859" s="87">
        <f t="shared" ca="1" si="390"/>
        <v>-1.1477050816899394E-2</v>
      </c>
      <c r="Y1859" s="6"/>
      <c r="Z1859" s="6"/>
      <c r="AA1859" s="6"/>
      <c r="AB1859" s="6"/>
      <c r="AE1859" s="41">
        <f t="shared" ca="1" si="389"/>
        <v>-1.4478622168059964E-2</v>
      </c>
      <c r="AF1859" s="36">
        <f t="shared" ca="1" si="391"/>
        <v>1.5914531597110835</v>
      </c>
    </row>
    <row r="1860" spans="2:32" x14ac:dyDescent="0.25">
      <c r="B1860" s="3">
        <f t="shared" si="392"/>
        <v>1854</v>
      </c>
      <c r="C1860" s="15">
        <f t="shared" ca="1" si="393"/>
        <v>-7.8476817624219422</v>
      </c>
      <c r="D1860" s="15">
        <f t="shared" ca="1" si="393"/>
        <v>-0.11855420556807683</v>
      </c>
      <c r="E1860" s="15">
        <f t="shared" ca="1" si="393"/>
        <v>11.691311808920908</v>
      </c>
      <c r="F1860" s="15">
        <f t="shared" ca="1" si="393"/>
        <v>7.7595838406178856</v>
      </c>
      <c r="G1860" s="15">
        <f t="shared" ca="1" si="393"/>
        <v>-0.47800289008562569</v>
      </c>
      <c r="H1860" s="6"/>
      <c r="I1860" s="15">
        <f t="shared" ca="1" si="388"/>
        <v>2.2013313582926295</v>
      </c>
      <c r="J1860" s="6"/>
      <c r="K1860" s="15">
        <f t="shared" ca="1" si="394"/>
        <v>4.0393065880117449</v>
      </c>
      <c r="L1860" s="15">
        <f t="shared" ca="1" si="395"/>
        <v>0.21527476117637229</v>
      </c>
      <c r="M1860" s="15">
        <f t="shared" ca="1" si="396"/>
        <v>3.6023891581322767</v>
      </c>
      <c r="N1860" s="15">
        <f t="shared" ca="1" si="397"/>
        <v>1.2357668262909951</v>
      </c>
      <c r="O1860" s="15">
        <f t="shared" ca="1" si="398"/>
        <v>0.28715328058130674</v>
      </c>
      <c r="P1860" s="6"/>
      <c r="Q1860" s="15">
        <f t="shared" ca="1" si="399"/>
        <v>9.3798906141926963</v>
      </c>
      <c r="R1860" s="87">
        <f t="shared" ca="1" si="390"/>
        <v>5.8797319849889777E-2</v>
      </c>
      <c r="Y1860" s="6"/>
      <c r="Z1860" s="6"/>
      <c r="AA1860" s="6"/>
      <c r="AB1860" s="6"/>
      <c r="AE1860" s="41">
        <f t="shared" ca="1" si="389"/>
        <v>9.003812062893711E-2</v>
      </c>
      <c r="AF1860" s="36">
        <f t="shared" ca="1" si="391"/>
        <v>2.3449726535481741</v>
      </c>
    </row>
    <row r="1861" spans="2:32" x14ac:dyDescent="0.25">
      <c r="B1861" s="3">
        <f t="shared" si="392"/>
        <v>1855</v>
      </c>
      <c r="C1861" s="15">
        <f t="shared" ca="1" si="393"/>
        <v>9.6598879229805608</v>
      </c>
      <c r="D1861" s="15">
        <f t="shared" ca="1" si="393"/>
        <v>4.295868089299141</v>
      </c>
      <c r="E1861" s="15">
        <f t="shared" ca="1" si="393"/>
        <v>-3.1752833809591738</v>
      </c>
      <c r="F1861" s="15">
        <f t="shared" ca="1" si="393"/>
        <v>0.79859690541121275</v>
      </c>
      <c r="G1861" s="15">
        <f t="shared" ca="1" si="393"/>
        <v>3.3151736203288471</v>
      </c>
      <c r="H1861" s="6"/>
      <c r="I1861" s="15">
        <f t="shared" ca="1" si="388"/>
        <v>2.9788486314121174</v>
      </c>
      <c r="J1861" s="6"/>
      <c r="K1861" s="15">
        <f t="shared" ca="1" si="394"/>
        <v>1.7854514406192548</v>
      </c>
      <c r="L1861" s="15">
        <f t="shared" ca="1" si="395"/>
        <v>6.9381610098121188E-2</v>
      </c>
      <c r="M1861" s="15">
        <f t="shared" ca="1" si="396"/>
        <v>1.514933633027725</v>
      </c>
      <c r="N1861" s="15">
        <f t="shared" ca="1" si="397"/>
        <v>0.19013990354919699</v>
      </c>
      <c r="O1861" s="15">
        <f t="shared" ca="1" si="398"/>
        <v>4.5245799267935342E-3</v>
      </c>
      <c r="P1861" s="6"/>
      <c r="Q1861" s="15">
        <f t="shared" ca="1" si="399"/>
        <v>3.5644311672210915</v>
      </c>
      <c r="R1861" s="87">
        <f t="shared" ca="1" si="390"/>
        <v>0.4637302377657101</v>
      </c>
      <c r="Y1861" s="6"/>
      <c r="Z1861" s="6"/>
      <c r="AA1861" s="6"/>
      <c r="AB1861" s="6"/>
      <c r="AE1861" s="41">
        <f t="shared" ca="1" si="389"/>
        <v>0.43775441590402608</v>
      </c>
      <c r="AF1861" s="36">
        <f t="shared" ca="1" si="391"/>
        <v>0.89110779180527289</v>
      </c>
    </row>
    <row r="1862" spans="2:32" x14ac:dyDescent="0.25">
      <c r="B1862" s="3">
        <f t="shared" si="392"/>
        <v>1856</v>
      </c>
      <c r="C1862" s="15">
        <f t="shared" ca="1" si="393"/>
        <v>-5.593348410191707</v>
      </c>
      <c r="D1862" s="15">
        <f t="shared" ca="1" si="393"/>
        <v>5.6761279372087419</v>
      </c>
      <c r="E1862" s="15">
        <f t="shared" ca="1" si="393"/>
        <v>5.3570868576669408</v>
      </c>
      <c r="F1862" s="15">
        <f t="shared" ca="1" si="393"/>
        <v>1.7655396038350184</v>
      </c>
      <c r="G1862" s="15">
        <f t="shared" ca="1" si="393"/>
        <v>0.98244075629496019</v>
      </c>
      <c r="H1862" s="6"/>
      <c r="I1862" s="15">
        <f t="shared" ca="1" si="388"/>
        <v>1.6375693489627907</v>
      </c>
      <c r="J1862" s="6"/>
      <c r="K1862" s="15">
        <f t="shared" ca="1" si="394"/>
        <v>2.0914468655862359</v>
      </c>
      <c r="L1862" s="15">
        <f t="shared" ca="1" si="395"/>
        <v>0.65239821882780547</v>
      </c>
      <c r="M1862" s="15">
        <f t="shared" ca="1" si="396"/>
        <v>0.55339241990226906</v>
      </c>
      <c r="N1862" s="15">
        <f t="shared" ca="1" si="397"/>
        <v>6.5505544528251657E-4</v>
      </c>
      <c r="O1862" s="15">
        <f t="shared" ca="1" si="398"/>
        <v>1.7167738917237284E-2</v>
      </c>
      <c r="P1862" s="6"/>
      <c r="Q1862" s="15">
        <f t="shared" ca="1" si="399"/>
        <v>3.3150602986788305</v>
      </c>
      <c r="R1862" s="87">
        <f t="shared" ca="1" si="390"/>
        <v>-0.17804271017136727</v>
      </c>
      <c r="Y1862" s="6"/>
      <c r="Z1862" s="6"/>
      <c r="AA1862" s="6"/>
      <c r="AB1862" s="6"/>
      <c r="AE1862" s="41">
        <f t="shared" ca="1" si="389"/>
        <v>-0.16208391456974092</v>
      </c>
      <c r="AF1862" s="36">
        <f t="shared" ca="1" si="391"/>
        <v>0.82876507466970761</v>
      </c>
    </row>
    <row r="1863" spans="2:32" x14ac:dyDescent="0.25">
      <c r="B1863" s="3">
        <f t="shared" si="392"/>
        <v>1857</v>
      </c>
      <c r="C1863" s="15">
        <f t="shared" ca="1" si="393"/>
        <v>4.6380783224413218</v>
      </c>
      <c r="D1863" s="15">
        <f t="shared" ca="1" si="393"/>
        <v>8.1362982116463645</v>
      </c>
      <c r="E1863" s="15">
        <f t="shared" ca="1" si="393"/>
        <v>11.059983225429511</v>
      </c>
      <c r="F1863" s="15">
        <f t="shared" ca="1" si="393"/>
        <v>-2.8271100040851316E-2</v>
      </c>
      <c r="G1863" s="15">
        <f t="shared" ca="1" si="393"/>
        <v>-4.1611604602676593</v>
      </c>
      <c r="H1863" s="6"/>
      <c r="I1863" s="15">
        <f t="shared" ref="I1863:I1926" ca="1" si="400">($A$8=1)*$B$1+(($A$8)=2)*AVERAGE($C1863:$G1863)</f>
        <v>3.9289856398417378</v>
      </c>
      <c r="J1863" s="6"/>
      <c r="K1863" s="15">
        <f t="shared" ca="1" si="394"/>
        <v>2.0112497300650976E-2</v>
      </c>
      <c r="L1863" s="15">
        <f t="shared" ca="1" si="395"/>
        <v>0.70805916307461048</v>
      </c>
      <c r="M1863" s="15">
        <f t="shared" ca="1" si="396"/>
        <v>2.0340450626263458</v>
      </c>
      <c r="N1863" s="15">
        <f t="shared" ca="1" si="397"/>
        <v>0.62639523621384707</v>
      </c>
      <c r="O1863" s="15">
        <f t="shared" ca="1" si="398"/>
        <v>2.618018556844611</v>
      </c>
      <c r="P1863" s="6"/>
      <c r="Q1863" s="15">
        <f t="shared" ca="1" si="399"/>
        <v>6.0066305160600653</v>
      </c>
      <c r="R1863" s="87">
        <f t="shared" ca="1" si="390"/>
        <v>0.70397709514772344</v>
      </c>
      <c r="Y1863" s="6"/>
      <c r="Z1863" s="6"/>
      <c r="AA1863" s="6"/>
      <c r="AB1863" s="6"/>
      <c r="AE1863" s="41">
        <f t="shared" ref="AE1863:AE1926" ca="1" si="401">((AVERAGE(C1863:G1863)-$B$1)/($B$2/SQRT(COUNT(C1863:G1863))))</f>
        <v>0.8626686036614104</v>
      </c>
      <c r="AF1863" s="36">
        <f t="shared" ca="1" si="391"/>
        <v>1.5016576290150163</v>
      </c>
    </row>
    <row r="1864" spans="2:32" x14ac:dyDescent="0.25">
      <c r="B1864" s="3">
        <f t="shared" si="392"/>
        <v>1858</v>
      </c>
      <c r="C1864" s="15">
        <f t="shared" ca="1" si="393"/>
        <v>0.1249470516267901</v>
      </c>
      <c r="D1864" s="15">
        <f t="shared" ca="1" si="393"/>
        <v>6.7697182590312464</v>
      </c>
      <c r="E1864" s="15">
        <f t="shared" ca="1" si="393"/>
        <v>2.805018419830954</v>
      </c>
      <c r="F1864" s="15">
        <f t="shared" ca="1" si="393"/>
        <v>-10.703095129476761</v>
      </c>
      <c r="G1864" s="15">
        <f t="shared" ca="1" si="393"/>
        <v>3.5132976109589915</v>
      </c>
      <c r="H1864" s="6"/>
      <c r="I1864" s="15">
        <f t="shared" ca="1" si="400"/>
        <v>0.50197724239424413</v>
      </c>
      <c r="J1864" s="6"/>
      <c r="K1864" s="15">
        <f t="shared" ca="1" si="394"/>
        <v>5.6860705900057124E-3</v>
      </c>
      <c r="L1864" s="15">
        <f t="shared" ca="1" si="395"/>
        <v>1.5713830980653534</v>
      </c>
      <c r="M1864" s="15">
        <f t="shared" ca="1" si="396"/>
        <v>0.21215994659876272</v>
      </c>
      <c r="N1864" s="15">
        <f t="shared" ca="1" si="397"/>
        <v>5.0221458743546767</v>
      </c>
      <c r="O1864" s="15">
        <f t="shared" ca="1" si="398"/>
        <v>0.36272201448531699</v>
      </c>
      <c r="P1864" s="6"/>
      <c r="Q1864" s="15">
        <f t="shared" ca="1" si="399"/>
        <v>7.174097004094115</v>
      </c>
      <c r="R1864" s="87">
        <f t="shared" ref="R1864:R1927" ca="1" si="402">((AVERAGE(C1864:G1864)-$B$1)/($B$2/SQRT(COUNT(C1864:G1864))))/SQRT(Q1864/$B$3)</f>
        <v>-0.50024157411768222</v>
      </c>
      <c r="Y1864" s="6"/>
      <c r="Z1864" s="6"/>
      <c r="AA1864" s="6"/>
      <c r="AB1864" s="6"/>
      <c r="AE1864" s="41">
        <f t="shared" ca="1" si="401"/>
        <v>-0.66993614356963205</v>
      </c>
      <c r="AF1864" s="36">
        <f t="shared" ref="AF1864:AF1927" ca="1" si="403">Q1864/(COUNT(C1864:G1864)-1)</f>
        <v>1.7935242510235287</v>
      </c>
    </row>
    <row r="1865" spans="2:32" x14ac:dyDescent="0.25">
      <c r="B1865" s="3">
        <f t="shared" ref="B1865:B1928" si="404">B1864+1</f>
        <v>1859</v>
      </c>
      <c r="C1865" s="15">
        <f t="shared" ca="1" si="393"/>
        <v>3.701593922968982E-4</v>
      </c>
      <c r="D1865" s="15">
        <f t="shared" ca="1" si="393"/>
        <v>2.6293883122326727</v>
      </c>
      <c r="E1865" s="15">
        <f t="shared" ca="1" si="393"/>
        <v>1.9262565283120299</v>
      </c>
      <c r="F1865" s="15">
        <f t="shared" ca="1" si="393"/>
        <v>-0.28197433342523937</v>
      </c>
      <c r="G1865" s="15">
        <f t="shared" ca="1" si="393"/>
        <v>7.0164859813614457</v>
      </c>
      <c r="H1865" s="6"/>
      <c r="I1865" s="15">
        <f t="shared" ca="1" si="400"/>
        <v>2.2581053295746409</v>
      </c>
      <c r="J1865" s="6"/>
      <c r="K1865" s="15">
        <f t="shared" ca="1" si="394"/>
        <v>0.2038947239471319</v>
      </c>
      <c r="L1865" s="15">
        <f t="shared" ca="1" si="395"/>
        <v>5.5140421284577724E-3</v>
      </c>
      <c r="M1865" s="15">
        <f t="shared" ca="1" si="396"/>
        <v>4.4049450759772769E-3</v>
      </c>
      <c r="N1865" s="15">
        <f t="shared" ca="1" si="397"/>
        <v>0.25808018777542335</v>
      </c>
      <c r="O1865" s="15">
        <f t="shared" ca="1" si="398"/>
        <v>0.90568745709196075</v>
      </c>
      <c r="P1865" s="6"/>
      <c r="Q1865" s="15">
        <f t="shared" ca="1" si="399"/>
        <v>1.3775813560189509</v>
      </c>
      <c r="R1865" s="87">
        <f t="shared" ca="1" si="402"/>
        <v>0.19669047882056687</v>
      </c>
      <c r="Y1865" s="6"/>
      <c r="Z1865" s="6"/>
      <c r="AA1865" s="6"/>
      <c r="AB1865" s="6"/>
      <c r="AE1865" s="41">
        <f t="shared" ca="1" si="401"/>
        <v>0.1154282124567768</v>
      </c>
      <c r="AF1865" s="36">
        <f t="shared" ca="1" si="403"/>
        <v>0.34439533900473773</v>
      </c>
    </row>
    <row r="1866" spans="2:32" x14ac:dyDescent="0.25">
      <c r="B1866" s="3">
        <f t="shared" si="404"/>
        <v>1860</v>
      </c>
      <c r="C1866" s="15">
        <f t="shared" ca="1" si="393"/>
        <v>-7.3307242386495464</v>
      </c>
      <c r="D1866" s="15">
        <f t="shared" ca="1" si="393"/>
        <v>-3.2728914213787759</v>
      </c>
      <c r="E1866" s="15">
        <f t="shared" ca="1" si="393"/>
        <v>1.4742817741184879</v>
      </c>
      <c r="F1866" s="15">
        <f t="shared" ca="1" si="393"/>
        <v>-5.3102559330176042</v>
      </c>
      <c r="G1866" s="15">
        <f t="shared" ca="1" si="393"/>
        <v>11.720928504184108</v>
      </c>
      <c r="H1866" s="6"/>
      <c r="I1866" s="15">
        <f t="shared" ca="1" si="400"/>
        <v>-0.54373226294866583</v>
      </c>
      <c r="J1866" s="6"/>
      <c r="K1866" s="15">
        <f t="shared" ca="1" si="394"/>
        <v>1.8425304031291254</v>
      </c>
      <c r="L1866" s="15">
        <f t="shared" ca="1" si="395"/>
        <v>0.29793238848171788</v>
      </c>
      <c r="M1866" s="15">
        <f t="shared" ca="1" si="396"/>
        <v>0.16289522615200286</v>
      </c>
      <c r="N1866" s="15">
        <f t="shared" ca="1" si="397"/>
        <v>0.90878991589309843</v>
      </c>
      <c r="O1866" s="15">
        <f t="shared" ca="1" si="398"/>
        <v>6.016876149313835</v>
      </c>
      <c r="P1866" s="6"/>
      <c r="Q1866" s="15">
        <f t="shared" ca="1" si="399"/>
        <v>9.2290240829697794</v>
      </c>
      <c r="R1866" s="87">
        <f t="shared" ca="1" si="402"/>
        <v>-0.74892530019648407</v>
      </c>
      <c r="Y1866" s="6"/>
      <c r="Z1866" s="6"/>
      <c r="AA1866" s="6"/>
      <c r="AB1866" s="6"/>
      <c r="AE1866" s="41">
        <f t="shared" ca="1" si="401"/>
        <v>-1.1375916513025173</v>
      </c>
      <c r="AF1866" s="36">
        <f t="shared" ca="1" si="403"/>
        <v>2.3072560207424448</v>
      </c>
    </row>
    <row r="1867" spans="2:32" x14ac:dyDescent="0.25">
      <c r="B1867" s="3">
        <f t="shared" si="404"/>
        <v>1861</v>
      </c>
      <c r="C1867" s="15">
        <f t="shared" ca="1" si="393"/>
        <v>7.6274401768297029E-2</v>
      </c>
      <c r="D1867" s="15">
        <f t="shared" ca="1" si="393"/>
        <v>3.8299653721968987</v>
      </c>
      <c r="E1867" s="15">
        <f t="shared" ca="1" si="393"/>
        <v>3.7232219674881222</v>
      </c>
      <c r="F1867" s="15">
        <f t="shared" ca="1" si="393"/>
        <v>-3.7492896966003837</v>
      </c>
      <c r="G1867" s="15">
        <f t="shared" ca="1" si="393"/>
        <v>-0.87375360384417444</v>
      </c>
      <c r="H1867" s="6"/>
      <c r="I1867" s="15">
        <f t="shared" ca="1" si="400"/>
        <v>0.60128368820175182</v>
      </c>
      <c r="J1867" s="6"/>
      <c r="K1867" s="15">
        <f t="shared" ca="1" si="394"/>
        <v>1.1025390033654613E-2</v>
      </c>
      <c r="L1867" s="15">
        <f t="shared" ca="1" si="395"/>
        <v>0.41697541666262944</v>
      </c>
      <c r="M1867" s="15">
        <f t="shared" ca="1" si="396"/>
        <v>0.38985994478694169</v>
      </c>
      <c r="N1867" s="15">
        <f t="shared" ca="1" si="397"/>
        <v>0.75709955106194837</v>
      </c>
      <c r="O1867" s="15">
        <f t="shared" ca="1" si="398"/>
        <v>8.7029400517047162E-2</v>
      </c>
      <c r="P1867" s="6"/>
      <c r="Q1867" s="15">
        <f t="shared" ca="1" si="399"/>
        <v>1.6619897030622213</v>
      </c>
      <c r="R1867" s="87">
        <f t="shared" ca="1" si="402"/>
        <v>-0.97042163151666938</v>
      </c>
      <c r="Y1867" s="6"/>
      <c r="Z1867" s="6"/>
      <c r="AA1867" s="6"/>
      <c r="AB1867" s="6"/>
      <c r="AE1867" s="41">
        <f t="shared" ca="1" si="401"/>
        <v>-0.62552495088373483</v>
      </c>
      <c r="AF1867" s="36">
        <f t="shared" ca="1" si="403"/>
        <v>0.41549742576555532</v>
      </c>
    </row>
    <row r="1868" spans="2:32" x14ac:dyDescent="0.25">
      <c r="B1868" s="3">
        <f t="shared" si="404"/>
        <v>1862</v>
      </c>
      <c r="C1868" s="15">
        <f t="shared" ca="1" si="393"/>
        <v>-1.8578552487607092</v>
      </c>
      <c r="D1868" s="15">
        <f t="shared" ca="1" si="393"/>
        <v>6.2975297293157775</v>
      </c>
      <c r="E1868" s="15">
        <f t="shared" ca="1" si="393"/>
        <v>14.342090681821354</v>
      </c>
      <c r="F1868" s="15">
        <f t="shared" ca="1" si="393"/>
        <v>5.3063930149109559</v>
      </c>
      <c r="G1868" s="15">
        <f t="shared" ca="1" si="393"/>
        <v>0.14440469732874694</v>
      </c>
      <c r="H1868" s="6"/>
      <c r="I1868" s="15">
        <f t="shared" ca="1" si="400"/>
        <v>4.8465125749232252</v>
      </c>
      <c r="J1868" s="6"/>
      <c r="K1868" s="15">
        <f t="shared" ca="1" si="394"/>
        <v>1.7979419166099382</v>
      </c>
      <c r="L1868" s="15">
        <f t="shared" ca="1" si="395"/>
        <v>8.4218031293658402E-2</v>
      </c>
      <c r="M1868" s="15">
        <f t="shared" ca="1" si="396"/>
        <v>3.6066401433681223</v>
      </c>
      <c r="N1868" s="15">
        <f t="shared" ca="1" si="397"/>
        <v>8.4596007633323533E-3</v>
      </c>
      <c r="O1868" s="15">
        <f t="shared" ca="1" si="398"/>
        <v>0.88439273970144205</v>
      </c>
      <c r="P1868" s="6"/>
      <c r="Q1868" s="15">
        <f t="shared" ca="1" si="399"/>
        <v>6.3816524317364935</v>
      </c>
      <c r="R1868" s="87">
        <f t="shared" ca="1" si="402"/>
        <v>1.0078398505364257</v>
      </c>
      <c r="Y1868" s="6"/>
      <c r="Z1868" s="6"/>
      <c r="AA1868" s="6"/>
      <c r="AB1868" s="6"/>
      <c r="AE1868" s="41">
        <f t="shared" ca="1" si="401"/>
        <v>1.2729991232672588</v>
      </c>
      <c r="AF1868" s="36">
        <f t="shared" ca="1" si="403"/>
        <v>1.5954131079341234</v>
      </c>
    </row>
    <row r="1869" spans="2:32" x14ac:dyDescent="0.25">
      <c r="B1869" s="3">
        <f t="shared" si="404"/>
        <v>1863</v>
      </c>
      <c r="C1869" s="15">
        <f t="shared" ca="1" si="393"/>
        <v>4.8146820579908489</v>
      </c>
      <c r="D1869" s="15">
        <f t="shared" ca="1" si="393"/>
        <v>-3.6741797493172506</v>
      </c>
      <c r="E1869" s="15">
        <f t="shared" ca="1" si="393"/>
        <v>0.30517599256790318</v>
      </c>
      <c r="F1869" s="15">
        <f t="shared" ca="1" si="393"/>
        <v>2.8066605222283885</v>
      </c>
      <c r="G1869" s="15">
        <f t="shared" ca="1" si="393"/>
        <v>-7.8011595611412421</v>
      </c>
      <c r="H1869" s="6"/>
      <c r="I1869" s="15">
        <f t="shared" ca="1" si="400"/>
        <v>-0.70976414753427053</v>
      </c>
      <c r="J1869" s="6"/>
      <c r="K1869" s="15">
        <f t="shared" ca="1" si="394"/>
        <v>1.2207802351096357</v>
      </c>
      <c r="L1869" s="15">
        <f t="shared" ca="1" si="395"/>
        <v>0.35151039440377396</v>
      </c>
      <c r="M1869" s="15">
        <f t="shared" ca="1" si="396"/>
        <v>4.1204139519624795E-2</v>
      </c>
      <c r="N1869" s="15">
        <f t="shared" ca="1" si="397"/>
        <v>0.49460969832461699</v>
      </c>
      <c r="O1869" s="15">
        <f t="shared" ca="1" si="398"/>
        <v>2.0115155564850395</v>
      </c>
      <c r="P1869" s="6"/>
      <c r="Q1869" s="15">
        <f t="shared" ca="1" si="399"/>
        <v>4.1196200238426908</v>
      </c>
      <c r="R1869" s="87">
        <f t="shared" ca="1" si="402"/>
        <v>-1.1941198168712595</v>
      </c>
      <c r="Y1869" s="6"/>
      <c r="Z1869" s="6"/>
      <c r="AA1869" s="6"/>
      <c r="AB1869" s="6"/>
      <c r="AE1869" s="41">
        <f t="shared" ca="1" si="401"/>
        <v>-1.2118433673756794</v>
      </c>
      <c r="AF1869" s="36">
        <f t="shared" ca="1" si="403"/>
        <v>1.0299050059606727</v>
      </c>
    </row>
    <row r="1870" spans="2:32" x14ac:dyDescent="0.25">
      <c r="B1870" s="3">
        <f t="shared" si="404"/>
        <v>1864</v>
      </c>
      <c r="C1870" s="15">
        <f t="shared" ca="1" si="393"/>
        <v>-0.4728079950023667</v>
      </c>
      <c r="D1870" s="15">
        <f t="shared" ca="1" si="393"/>
        <v>1.6775020364417412</v>
      </c>
      <c r="E1870" s="15">
        <f t="shared" ca="1" si="393"/>
        <v>6.3778488552071897</v>
      </c>
      <c r="F1870" s="15">
        <f t="shared" ca="1" si="393"/>
        <v>6.9338297569007086</v>
      </c>
      <c r="G1870" s="15">
        <f t="shared" ca="1" si="393"/>
        <v>-4.8364603539357631</v>
      </c>
      <c r="H1870" s="6"/>
      <c r="I1870" s="15">
        <f t="shared" ca="1" si="400"/>
        <v>1.9359824599223017</v>
      </c>
      <c r="J1870" s="6"/>
      <c r="K1870" s="15">
        <f t="shared" ca="1" si="394"/>
        <v>0.23209085822944761</v>
      </c>
      <c r="L1870" s="15">
        <f t="shared" ca="1" si="395"/>
        <v>2.6724851729075945E-3</v>
      </c>
      <c r="M1870" s="15">
        <f t="shared" ca="1" si="396"/>
        <v>0.78920708294244679</v>
      </c>
      <c r="N1870" s="15">
        <f t="shared" ca="1" si="397"/>
        <v>0.99913910415657459</v>
      </c>
      <c r="O1870" s="15">
        <f t="shared" ca="1" si="398"/>
        <v>1.8346392666791098</v>
      </c>
      <c r="P1870" s="6"/>
      <c r="Q1870" s="15">
        <f t="shared" ca="1" si="399"/>
        <v>3.857748797180486</v>
      </c>
      <c r="R1870" s="87">
        <f t="shared" ca="1" si="402"/>
        <v>-2.9152580500880036E-2</v>
      </c>
      <c r="Y1870" s="6"/>
      <c r="Z1870" s="6"/>
      <c r="AA1870" s="6"/>
      <c r="AB1870" s="6"/>
      <c r="AE1870" s="41">
        <f t="shared" ca="1" si="401"/>
        <v>-2.8629514273210126E-2</v>
      </c>
      <c r="AF1870" s="36">
        <f t="shared" ca="1" si="403"/>
        <v>0.96443719929512151</v>
      </c>
    </row>
    <row r="1871" spans="2:32" x14ac:dyDescent="0.25">
      <c r="B1871" s="3">
        <f t="shared" si="404"/>
        <v>1865</v>
      </c>
      <c r="C1871" s="15">
        <f t="shared" ca="1" si="393"/>
        <v>-1.389102262611738</v>
      </c>
      <c r="D1871" s="15">
        <f t="shared" ca="1" si="393"/>
        <v>4.6701833186961172</v>
      </c>
      <c r="E1871" s="15">
        <f t="shared" ca="1" si="393"/>
        <v>2.3499780104059602</v>
      </c>
      <c r="F1871" s="15">
        <f t="shared" ca="1" si="393"/>
        <v>5.8955444331479114</v>
      </c>
      <c r="G1871" s="15">
        <f t="shared" ca="1" si="393"/>
        <v>4.8067203807493808</v>
      </c>
      <c r="H1871" s="6"/>
      <c r="I1871" s="15">
        <f t="shared" ca="1" si="400"/>
        <v>3.2666647760775263</v>
      </c>
      <c r="J1871" s="6"/>
      <c r="K1871" s="15">
        <f t="shared" ca="1" si="394"/>
        <v>0.86704666874181602</v>
      </c>
      <c r="L1871" s="15">
        <f t="shared" ca="1" si="395"/>
        <v>7.8794571978968539E-2</v>
      </c>
      <c r="M1871" s="15">
        <f t="shared" ca="1" si="396"/>
        <v>3.3612585054295867E-2</v>
      </c>
      <c r="N1871" s="15">
        <f t="shared" ca="1" si="397"/>
        <v>0.27644033005434027</v>
      </c>
      <c r="O1871" s="15">
        <f t="shared" ca="1" si="398"/>
        <v>9.4870850619247646E-2</v>
      </c>
      <c r="P1871" s="6"/>
      <c r="Q1871" s="15">
        <f t="shared" ca="1" si="399"/>
        <v>1.3507650064486685</v>
      </c>
      <c r="R1871" s="87">
        <f t="shared" ca="1" si="402"/>
        <v>0.97480284190549427</v>
      </c>
      <c r="Y1871" s="6"/>
      <c r="Z1871" s="6"/>
      <c r="AA1871" s="6"/>
      <c r="AB1871" s="6"/>
      <c r="AE1871" s="41">
        <f t="shared" ca="1" si="401"/>
        <v>0.56646970880277958</v>
      </c>
      <c r="AF1871" s="36">
        <f t="shared" ca="1" si="403"/>
        <v>0.33769125161216712</v>
      </c>
    </row>
    <row r="1872" spans="2:32" x14ac:dyDescent="0.25">
      <c r="B1872" s="3">
        <f t="shared" si="404"/>
        <v>1866</v>
      </c>
      <c r="C1872" s="15">
        <f t="shared" ca="1" si="393"/>
        <v>-1.7092856594119672</v>
      </c>
      <c r="D1872" s="15">
        <f t="shared" ca="1" si="393"/>
        <v>1.6900439311283575</v>
      </c>
      <c r="E1872" s="15">
        <f t="shared" ca="1" si="393"/>
        <v>5.2655683223690506</v>
      </c>
      <c r="F1872" s="15">
        <f t="shared" ca="1" si="393"/>
        <v>-2.9878189706536338</v>
      </c>
      <c r="G1872" s="15">
        <f t="shared" ca="1" si="393"/>
        <v>2.9368503780450244</v>
      </c>
      <c r="H1872" s="6"/>
      <c r="I1872" s="15">
        <f t="shared" ca="1" si="400"/>
        <v>1.0390716002953664</v>
      </c>
      <c r="J1872" s="6"/>
      <c r="K1872" s="15">
        <f t="shared" ca="1" si="394"/>
        <v>0.30213870507944013</v>
      </c>
      <c r="L1872" s="15">
        <f t="shared" ca="1" si="395"/>
        <v>1.6950599020405487E-2</v>
      </c>
      <c r="M1872" s="15">
        <f t="shared" ca="1" si="396"/>
        <v>0.7145309816679839</v>
      </c>
      <c r="N1872" s="15">
        <f t="shared" ca="1" si="397"/>
        <v>0.64863390681591848</v>
      </c>
      <c r="O1872" s="15">
        <f t="shared" ca="1" si="398"/>
        <v>0.14406257157107943</v>
      </c>
      <c r="P1872" s="6"/>
      <c r="Q1872" s="15">
        <f t="shared" ca="1" si="399"/>
        <v>1.8263167641548275</v>
      </c>
      <c r="R1872" s="87">
        <f t="shared" ca="1" si="402"/>
        <v>-0.63598660625460224</v>
      </c>
      <c r="Y1872" s="6"/>
      <c r="Z1872" s="6"/>
      <c r="AA1872" s="6"/>
      <c r="AB1872" s="6"/>
      <c r="AE1872" s="41">
        <f t="shared" ca="1" si="401"/>
        <v>-0.42974024464992988</v>
      </c>
      <c r="AF1872" s="36">
        <f t="shared" ca="1" si="403"/>
        <v>0.45657919103870687</v>
      </c>
    </row>
    <row r="1873" spans="2:32" x14ac:dyDescent="0.25">
      <c r="B1873" s="3">
        <f t="shared" si="404"/>
        <v>1867</v>
      </c>
      <c r="C1873" s="15">
        <f t="shared" ca="1" si="393"/>
        <v>15.009349487949198</v>
      </c>
      <c r="D1873" s="15">
        <f t="shared" ca="1" si="393"/>
        <v>2.7371272432956504</v>
      </c>
      <c r="E1873" s="15">
        <f t="shared" ca="1" si="393"/>
        <v>-3.998867306789788</v>
      </c>
      <c r="F1873" s="15">
        <f t="shared" ca="1" si="393"/>
        <v>2.5836126555374528</v>
      </c>
      <c r="G1873" s="15">
        <f t="shared" ca="1" si="393"/>
        <v>-1.5551748916993624E-2</v>
      </c>
      <c r="H1873" s="6"/>
      <c r="I1873" s="15">
        <f t="shared" ca="1" si="400"/>
        <v>3.263134066215104</v>
      </c>
      <c r="J1873" s="6"/>
      <c r="K1873" s="15">
        <f t="shared" ca="1" si="394"/>
        <v>5.5189430693513541</v>
      </c>
      <c r="L1873" s="15">
        <f t="shared" ca="1" si="395"/>
        <v>1.10673271103127E-2</v>
      </c>
      <c r="M1873" s="15">
        <f t="shared" ca="1" si="396"/>
        <v>2.1094665576609977</v>
      </c>
      <c r="N1873" s="15">
        <f t="shared" ca="1" si="397"/>
        <v>1.8469973902773804E-2</v>
      </c>
      <c r="O1873" s="15">
        <f t="shared" ca="1" si="398"/>
        <v>0.42999122697393705</v>
      </c>
      <c r="P1873" s="6"/>
      <c r="Q1873" s="15">
        <f t="shared" ca="1" si="399"/>
        <v>8.0879381549993763</v>
      </c>
      <c r="R1873" s="87">
        <f t="shared" ca="1" si="402"/>
        <v>0.39726063336390832</v>
      </c>
      <c r="Y1873" s="6"/>
      <c r="Z1873" s="6"/>
      <c r="AA1873" s="6"/>
      <c r="AB1873" s="6"/>
      <c r="AE1873" s="41">
        <f t="shared" ca="1" si="401"/>
        <v>0.56489072735053858</v>
      </c>
      <c r="AF1873" s="36">
        <f t="shared" ca="1" si="403"/>
        <v>2.0219845387498441</v>
      </c>
    </row>
    <row r="1874" spans="2:32" x14ac:dyDescent="0.25">
      <c r="B1874" s="3">
        <f t="shared" si="404"/>
        <v>1868</v>
      </c>
      <c r="C1874" s="15">
        <f t="shared" ca="1" si="393"/>
        <v>1.9123877014176347</v>
      </c>
      <c r="D1874" s="15">
        <f t="shared" ca="1" si="393"/>
        <v>4.0678682004924998</v>
      </c>
      <c r="E1874" s="15">
        <f t="shared" ca="1" si="393"/>
        <v>-1.0266962661765091</v>
      </c>
      <c r="F1874" s="15">
        <f t="shared" ca="1" si="393"/>
        <v>5.5336692303047865</v>
      </c>
      <c r="G1874" s="15">
        <f t="shared" ca="1" si="393"/>
        <v>-0.36267683482347124</v>
      </c>
      <c r="H1874" s="6"/>
      <c r="I1874" s="15">
        <f t="shared" ca="1" si="400"/>
        <v>2.0249104062429883</v>
      </c>
      <c r="J1874" s="6"/>
      <c r="K1874" s="15">
        <f t="shared" ca="1" si="394"/>
        <v>5.0645436404854656E-4</v>
      </c>
      <c r="L1874" s="15">
        <f t="shared" ca="1" si="395"/>
        <v>0.16694706196339315</v>
      </c>
      <c r="M1874" s="15">
        <f t="shared" ca="1" si="396"/>
        <v>0.3724921313262079</v>
      </c>
      <c r="N1874" s="15">
        <f t="shared" ca="1" si="397"/>
        <v>0.49245553941726139</v>
      </c>
      <c r="O1874" s="15">
        <f t="shared" ca="1" si="398"/>
        <v>0.2280229133481339</v>
      </c>
      <c r="P1874" s="6"/>
      <c r="Q1874" s="15">
        <f t="shared" ca="1" si="399"/>
        <v>1.2604241004190448</v>
      </c>
      <c r="R1874" s="87">
        <f t="shared" ca="1" si="402"/>
        <v>1.9845747172293079E-2</v>
      </c>
      <c r="Y1874" s="6"/>
      <c r="Z1874" s="6"/>
      <c r="AA1874" s="6"/>
      <c r="AB1874" s="6"/>
      <c r="AE1874" s="41">
        <f t="shared" ca="1" si="401"/>
        <v>1.1140272341291417E-2</v>
      </c>
      <c r="AF1874" s="36">
        <f t="shared" ca="1" si="403"/>
        <v>0.31510602510476121</v>
      </c>
    </row>
    <row r="1875" spans="2:32" x14ac:dyDescent="0.25">
      <c r="B1875" s="3">
        <f t="shared" si="404"/>
        <v>1869</v>
      </c>
      <c r="C1875" s="15">
        <f t="shared" ref="C1875:G1925" ca="1" si="405">$B$1+NORMINV(RAND(),0,1)*$B$2</f>
        <v>-5.9433862501739636</v>
      </c>
      <c r="D1875" s="15">
        <f t="shared" ca="1" si="405"/>
        <v>1.1699091870745395</v>
      </c>
      <c r="E1875" s="15">
        <f t="shared" ca="1" si="405"/>
        <v>1.9212680637986588</v>
      </c>
      <c r="F1875" s="15">
        <f t="shared" ca="1" si="405"/>
        <v>8.1634029601596794</v>
      </c>
      <c r="G1875" s="15">
        <f t="shared" ca="1" si="405"/>
        <v>-4.6721013614187505</v>
      </c>
      <c r="H1875" s="6"/>
      <c r="I1875" s="15">
        <f t="shared" ca="1" si="400"/>
        <v>0.12781851988803261</v>
      </c>
      <c r="J1875" s="6"/>
      <c r="K1875" s="15">
        <f t="shared" ca="1" si="394"/>
        <v>1.4743810944009414</v>
      </c>
      <c r="L1875" s="15">
        <f t="shared" ca="1" si="395"/>
        <v>4.343811834548876E-2</v>
      </c>
      <c r="M1875" s="15">
        <f t="shared" ca="1" si="396"/>
        <v>0.12865845066212933</v>
      </c>
      <c r="N1875" s="15">
        <f t="shared" ca="1" si="397"/>
        <v>2.582824691869432</v>
      </c>
      <c r="O1875" s="15">
        <f t="shared" ca="1" si="398"/>
        <v>0.921569234678565</v>
      </c>
      <c r="P1875" s="6"/>
      <c r="Q1875" s="15">
        <f t="shared" ca="1" si="399"/>
        <v>5.1508715899565569</v>
      </c>
      <c r="R1875" s="87">
        <f t="shared" ca="1" si="402"/>
        <v>-0.73782365827653817</v>
      </c>
      <c r="Y1875" s="6"/>
      <c r="Z1875" s="6"/>
      <c r="AA1875" s="6"/>
      <c r="AB1875" s="6"/>
      <c r="AE1875" s="41">
        <f t="shared" ca="1" si="401"/>
        <v>-0.83726501114930585</v>
      </c>
      <c r="AF1875" s="36">
        <f t="shared" ca="1" si="403"/>
        <v>1.2877178974891392</v>
      </c>
    </row>
    <row r="1876" spans="2:32" x14ac:dyDescent="0.25">
      <c r="B1876" s="3">
        <f t="shared" si="404"/>
        <v>1870</v>
      </c>
      <c r="C1876" s="15">
        <f t="shared" ca="1" si="405"/>
        <v>-3.0244094122107814</v>
      </c>
      <c r="D1876" s="15">
        <f t="shared" ca="1" si="405"/>
        <v>0.20845792916451122</v>
      </c>
      <c r="E1876" s="15">
        <f t="shared" ca="1" si="405"/>
        <v>8.1333551372482198</v>
      </c>
      <c r="F1876" s="15">
        <f t="shared" ca="1" si="405"/>
        <v>-0.64839050033395385</v>
      </c>
      <c r="G1876" s="15">
        <f t="shared" ca="1" si="405"/>
        <v>-0.60388351512937533</v>
      </c>
      <c r="H1876" s="6"/>
      <c r="I1876" s="15">
        <f t="shared" ca="1" si="400"/>
        <v>0.8130259277477242</v>
      </c>
      <c r="J1876" s="6"/>
      <c r="K1876" s="15">
        <f t="shared" ca="1" si="394"/>
        <v>0.58903639953449805</v>
      </c>
      <c r="L1876" s="15">
        <f t="shared" ca="1" si="395"/>
        <v>1.4620098596436471E-2</v>
      </c>
      <c r="M1876" s="15">
        <f t="shared" ca="1" si="396"/>
        <v>2.1434887894186461</v>
      </c>
      <c r="N1876" s="15">
        <f t="shared" ca="1" si="397"/>
        <v>8.5429519050680414E-2</v>
      </c>
      <c r="O1876" s="15">
        <f t="shared" ca="1" si="398"/>
        <v>8.03052947725717E-2</v>
      </c>
      <c r="P1876" s="6"/>
      <c r="Q1876" s="15">
        <f t="shared" ca="1" si="399"/>
        <v>2.9128801013728323</v>
      </c>
      <c r="R1876" s="87">
        <f t="shared" ca="1" si="402"/>
        <v>-0.62204946604542199</v>
      </c>
      <c r="Y1876" s="6"/>
      <c r="Z1876" s="6"/>
      <c r="AA1876" s="6"/>
      <c r="AB1876" s="6"/>
      <c r="AE1876" s="41">
        <f t="shared" ca="1" si="401"/>
        <v>-0.53083094261716712</v>
      </c>
      <c r="AF1876" s="36">
        <f t="shared" ca="1" si="403"/>
        <v>0.72822002534320807</v>
      </c>
    </row>
    <row r="1877" spans="2:32" x14ac:dyDescent="0.25">
      <c r="B1877" s="3">
        <f t="shared" si="404"/>
        <v>1871</v>
      </c>
      <c r="C1877" s="15">
        <f t="shared" ca="1" si="405"/>
        <v>3.5124283573824235</v>
      </c>
      <c r="D1877" s="15">
        <f t="shared" ca="1" si="405"/>
        <v>0.43548784502778748</v>
      </c>
      <c r="E1877" s="15">
        <f t="shared" ca="1" si="405"/>
        <v>5.786426099979237</v>
      </c>
      <c r="F1877" s="15">
        <f t="shared" ca="1" si="405"/>
        <v>8.8330659667620743</v>
      </c>
      <c r="G1877" s="15">
        <f t="shared" ca="1" si="405"/>
        <v>-0.57621373984404034</v>
      </c>
      <c r="H1877" s="6"/>
      <c r="I1877" s="15">
        <f t="shared" ca="1" si="400"/>
        <v>3.5982389058614963</v>
      </c>
      <c r="J1877" s="6"/>
      <c r="K1877" s="15">
        <f t="shared" ca="1" si="394"/>
        <v>2.9453800921117192E-4</v>
      </c>
      <c r="L1877" s="15">
        <f t="shared" ca="1" si="395"/>
        <v>0.40011977091219003</v>
      </c>
      <c r="M1877" s="15">
        <f t="shared" ca="1" si="396"/>
        <v>0.19152652786003482</v>
      </c>
      <c r="N1877" s="15">
        <f t="shared" ca="1" si="397"/>
        <v>1.0961365743014793</v>
      </c>
      <c r="O1877" s="15">
        <f t="shared" ca="1" si="398"/>
        <v>0.69704219564951808</v>
      </c>
      <c r="P1877" s="6"/>
      <c r="Q1877" s="15">
        <f t="shared" ca="1" si="399"/>
        <v>2.3851196067324336</v>
      </c>
      <c r="R1877" s="87">
        <f t="shared" ca="1" si="402"/>
        <v>0.92561761464042236</v>
      </c>
      <c r="Y1877" s="6"/>
      <c r="Z1877" s="6"/>
      <c r="AA1877" s="6"/>
      <c r="AB1877" s="6"/>
      <c r="AE1877" s="41">
        <f t="shared" ca="1" si="401"/>
        <v>0.71475416755823851</v>
      </c>
      <c r="AF1877" s="36">
        <f t="shared" ca="1" si="403"/>
        <v>0.5962799016831084</v>
      </c>
    </row>
    <row r="1878" spans="2:32" x14ac:dyDescent="0.25">
      <c r="B1878" s="3">
        <f t="shared" si="404"/>
        <v>1872</v>
      </c>
      <c r="C1878" s="15">
        <f t="shared" ca="1" si="405"/>
        <v>2.9728525981789824</v>
      </c>
      <c r="D1878" s="15">
        <f t="shared" ca="1" si="405"/>
        <v>10.66912517720635</v>
      </c>
      <c r="E1878" s="15">
        <f t="shared" ca="1" si="405"/>
        <v>-1.3888905844216621</v>
      </c>
      <c r="F1878" s="15">
        <f t="shared" ca="1" si="405"/>
        <v>5.6034532510673811</v>
      </c>
      <c r="G1878" s="15">
        <f t="shared" ca="1" si="405"/>
        <v>2.6627502820983482</v>
      </c>
      <c r="H1878" s="6"/>
      <c r="I1878" s="15">
        <f t="shared" ca="1" si="400"/>
        <v>4.10385814482588</v>
      </c>
      <c r="J1878" s="6"/>
      <c r="K1878" s="15">
        <f t="shared" ca="1" si="394"/>
        <v>5.1166941861841904E-2</v>
      </c>
      <c r="L1878" s="15">
        <f t="shared" ca="1" si="395"/>
        <v>1.724109248258475</v>
      </c>
      <c r="M1878" s="15">
        <f t="shared" ca="1" si="396"/>
        <v>1.2068115441060194</v>
      </c>
      <c r="N1878" s="15">
        <f t="shared" ca="1" si="397"/>
        <v>8.9951419306538355E-2</v>
      </c>
      <c r="O1878" s="15">
        <f t="shared" ca="1" si="398"/>
        <v>8.3071674880604573E-2</v>
      </c>
      <c r="P1878" s="6"/>
      <c r="Q1878" s="15">
        <f t="shared" ca="1" si="399"/>
        <v>3.1551108284134797</v>
      </c>
      <c r="R1878" s="87">
        <f t="shared" ca="1" si="402"/>
        <v>1.0593857760994358</v>
      </c>
      <c r="Y1878" s="6"/>
      <c r="Z1878" s="6"/>
      <c r="AA1878" s="6"/>
      <c r="AB1878" s="6"/>
      <c r="AE1878" s="41">
        <f t="shared" ca="1" si="401"/>
        <v>0.940873965369453</v>
      </c>
      <c r="AF1878" s="36">
        <f t="shared" ca="1" si="403"/>
        <v>0.78877770710336992</v>
      </c>
    </row>
    <row r="1879" spans="2:32" x14ac:dyDescent="0.25">
      <c r="B1879" s="3">
        <f t="shared" si="404"/>
        <v>1873</v>
      </c>
      <c r="C1879" s="15">
        <f t="shared" ca="1" si="405"/>
        <v>13.941787735221228</v>
      </c>
      <c r="D1879" s="15">
        <f t="shared" ca="1" si="405"/>
        <v>4.943779096094076</v>
      </c>
      <c r="E1879" s="15">
        <f t="shared" ca="1" si="405"/>
        <v>7.457747672590159</v>
      </c>
      <c r="F1879" s="15">
        <f t="shared" ca="1" si="405"/>
        <v>0.52319275974865942</v>
      </c>
      <c r="G1879" s="15">
        <f t="shared" ca="1" si="405"/>
        <v>4.9258416004013954</v>
      </c>
      <c r="H1879" s="6"/>
      <c r="I1879" s="15">
        <f t="shared" ca="1" si="400"/>
        <v>6.3584697728111035</v>
      </c>
      <c r="J1879" s="6"/>
      <c r="K1879" s="15">
        <f t="shared" ca="1" si="394"/>
        <v>2.3002684527604815</v>
      </c>
      <c r="L1879" s="15">
        <f t="shared" ca="1" si="395"/>
        <v>8.0053988431603246E-2</v>
      </c>
      <c r="M1879" s="15">
        <f t="shared" ca="1" si="396"/>
        <v>4.8336476037706057E-2</v>
      </c>
      <c r="N1879" s="15">
        <f t="shared" ca="1" si="397"/>
        <v>1.3620183127669985</v>
      </c>
      <c r="O1879" s="15">
        <f t="shared" ca="1" si="398"/>
        <v>8.2096939215279219E-2</v>
      </c>
      <c r="P1879" s="6"/>
      <c r="Q1879" s="15">
        <f t="shared" ca="1" si="399"/>
        <v>3.8727741692120685</v>
      </c>
      <c r="R1879" s="87">
        <f t="shared" ca="1" si="402"/>
        <v>1.9809246004785628</v>
      </c>
      <c r="Y1879" s="6"/>
      <c r="Z1879" s="6"/>
      <c r="AA1879" s="6"/>
      <c r="AB1879" s="6"/>
      <c r="AE1879" s="41">
        <f t="shared" ca="1" si="401"/>
        <v>1.9491669379767382</v>
      </c>
      <c r="AF1879" s="36">
        <f t="shared" ca="1" si="403"/>
        <v>0.96819354230301713</v>
      </c>
    </row>
    <row r="1880" spans="2:32" x14ac:dyDescent="0.25">
      <c r="B1880" s="3">
        <f t="shared" si="404"/>
        <v>1874</v>
      </c>
      <c r="C1880" s="15">
        <f t="shared" ca="1" si="405"/>
        <v>-2.7404446930345321</v>
      </c>
      <c r="D1880" s="15">
        <f t="shared" ca="1" si="405"/>
        <v>6.4678295951779852</v>
      </c>
      <c r="E1880" s="15">
        <f t="shared" ca="1" si="405"/>
        <v>-3.0755972506053961</v>
      </c>
      <c r="F1880" s="15">
        <f t="shared" ca="1" si="405"/>
        <v>-10.463795270399924</v>
      </c>
      <c r="G1880" s="15">
        <f t="shared" ca="1" si="405"/>
        <v>-4.1968984428229028</v>
      </c>
      <c r="H1880" s="6"/>
      <c r="I1880" s="15">
        <f t="shared" ca="1" si="400"/>
        <v>-2.8017812123369539</v>
      </c>
      <c r="J1880" s="6"/>
      <c r="K1880" s="15">
        <f t="shared" ca="1" si="394"/>
        <v>1.5048674400545444E-4</v>
      </c>
      <c r="L1880" s="15">
        <f t="shared" ca="1" si="395"/>
        <v>3.4370273809119101</v>
      </c>
      <c r="M1880" s="15">
        <f t="shared" ca="1" si="396"/>
        <v>2.9990089125210015E-3</v>
      </c>
      <c r="N1880" s="15">
        <f t="shared" ca="1" si="397"/>
        <v>2.3482583770381833</v>
      </c>
      <c r="O1880" s="15">
        <f t="shared" ca="1" si="398"/>
        <v>7.7854083471951357E-2</v>
      </c>
      <c r="P1880" s="6"/>
      <c r="Q1880" s="15">
        <f t="shared" ca="1" si="399"/>
        <v>5.8662893370785714</v>
      </c>
      <c r="R1880" s="87">
        <f t="shared" ca="1" si="402"/>
        <v>-1.7732322522374595</v>
      </c>
      <c r="Y1880" s="6"/>
      <c r="Z1880" s="6"/>
      <c r="AA1880" s="6"/>
      <c r="AB1880" s="6"/>
      <c r="AE1880" s="41">
        <f t="shared" ca="1" si="401"/>
        <v>-2.1474218407733559</v>
      </c>
      <c r="AF1880" s="36">
        <f t="shared" ca="1" si="403"/>
        <v>1.4665723342696428</v>
      </c>
    </row>
    <row r="1881" spans="2:32" x14ac:dyDescent="0.25">
      <c r="B1881" s="3">
        <f t="shared" si="404"/>
        <v>1875</v>
      </c>
      <c r="C1881" s="15">
        <f t="shared" ca="1" si="405"/>
        <v>-2.0021855867866147</v>
      </c>
      <c r="D1881" s="15">
        <f t="shared" ca="1" si="405"/>
        <v>-1.1179960686333672</v>
      </c>
      <c r="E1881" s="15">
        <f t="shared" ca="1" si="405"/>
        <v>14.968592785193401</v>
      </c>
      <c r="F1881" s="15">
        <f t="shared" ca="1" si="405"/>
        <v>-2.2935862786422261</v>
      </c>
      <c r="G1881" s="15">
        <f t="shared" ca="1" si="405"/>
        <v>-2.4659367156121048</v>
      </c>
      <c r="H1881" s="6"/>
      <c r="I1881" s="15">
        <f t="shared" ca="1" si="400"/>
        <v>1.4177776271038178</v>
      </c>
      <c r="J1881" s="6"/>
      <c r="K1881" s="15">
        <f t="shared" ca="1" si="394"/>
        <v>0.46784593537455099</v>
      </c>
      <c r="L1881" s="15">
        <f t="shared" ca="1" si="395"/>
        <v>0.25720592943970488</v>
      </c>
      <c r="M1881" s="15">
        <f t="shared" ca="1" si="396"/>
        <v>7.3449836579484176</v>
      </c>
      <c r="N1881" s="15">
        <f t="shared" ca="1" si="397"/>
        <v>0.55096888163498126</v>
      </c>
      <c r="O1881" s="15">
        <f t="shared" ca="1" si="398"/>
        <v>0.6033294838326948</v>
      </c>
      <c r="P1881" s="6"/>
      <c r="Q1881" s="15">
        <f t="shared" ca="1" si="399"/>
        <v>9.2243338882303494</v>
      </c>
      <c r="R1881" s="87">
        <f t="shared" ca="1" si="402"/>
        <v>-0.17146140423253819</v>
      </c>
      <c r="Y1881" s="6"/>
      <c r="Z1881" s="6"/>
      <c r="AA1881" s="6"/>
      <c r="AB1881" s="6"/>
      <c r="AE1881" s="41">
        <f t="shared" ca="1" si="401"/>
        <v>-0.2603777607634189</v>
      </c>
      <c r="AF1881" s="36">
        <f t="shared" ca="1" si="403"/>
        <v>2.3060834720575873</v>
      </c>
    </row>
    <row r="1882" spans="2:32" x14ac:dyDescent="0.25">
      <c r="B1882" s="3">
        <f t="shared" si="404"/>
        <v>1876</v>
      </c>
      <c r="C1882" s="15">
        <f t="shared" ca="1" si="405"/>
        <v>-9.10683572817954</v>
      </c>
      <c r="D1882" s="15">
        <f t="shared" ca="1" si="405"/>
        <v>2.0121323165951259</v>
      </c>
      <c r="E1882" s="15">
        <f t="shared" ca="1" si="405"/>
        <v>-4.5654840700656347</v>
      </c>
      <c r="F1882" s="15">
        <f t="shared" ca="1" si="405"/>
        <v>-1.9468536591635401</v>
      </c>
      <c r="G1882" s="15">
        <f t="shared" ca="1" si="405"/>
        <v>-0.23063940576357878</v>
      </c>
      <c r="H1882" s="6"/>
      <c r="I1882" s="15">
        <f t="shared" ca="1" si="400"/>
        <v>-2.7675361093154338</v>
      </c>
      <c r="J1882" s="6"/>
      <c r="K1882" s="15">
        <f t="shared" ca="1" si="394"/>
        <v>1.6074687863092241</v>
      </c>
      <c r="L1882" s="15">
        <f t="shared" ca="1" si="395"/>
        <v>0.91380921046585295</v>
      </c>
      <c r="M1882" s="15">
        <f t="shared" ca="1" si="396"/>
        <v>0.12930467478263222</v>
      </c>
      <c r="N1882" s="15">
        <f t="shared" ca="1" si="397"/>
        <v>2.6940787359492614E-2</v>
      </c>
      <c r="O1882" s="15">
        <f t="shared" ca="1" si="398"/>
        <v>0.2574337953796908</v>
      </c>
      <c r="P1882" s="6"/>
      <c r="Q1882" s="15">
        <f t="shared" ca="1" si="399"/>
        <v>2.9349572542968927</v>
      </c>
      <c r="R1882" s="87">
        <f t="shared" ca="1" si="402"/>
        <v>-2.4890756392527522</v>
      </c>
      <c r="Y1882" s="6"/>
      <c r="Z1882" s="6"/>
      <c r="AA1882" s="6"/>
      <c r="AB1882" s="6"/>
      <c r="AE1882" s="41">
        <f t="shared" ca="1" si="401"/>
        <v>-2.1321069651228357</v>
      </c>
      <c r="AF1882" s="36">
        <f t="shared" ca="1" si="403"/>
        <v>0.73373931357422317</v>
      </c>
    </row>
    <row r="1883" spans="2:32" x14ac:dyDescent="0.25">
      <c r="B1883" s="3">
        <f t="shared" si="404"/>
        <v>1877</v>
      </c>
      <c r="C1883" s="15">
        <f t="shared" ca="1" si="405"/>
        <v>7.8474949518659471</v>
      </c>
      <c r="D1883" s="15">
        <f t="shared" ca="1" si="405"/>
        <v>1.8790621097039013</v>
      </c>
      <c r="E1883" s="15">
        <f t="shared" ca="1" si="405"/>
        <v>-3.2983844775879732</v>
      </c>
      <c r="F1883" s="15">
        <f t="shared" ca="1" si="405"/>
        <v>2.0444338514895453</v>
      </c>
      <c r="G1883" s="15">
        <f t="shared" ca="1" si="405"/>
        <v>3.256015226680292</v>
      </c>
      <c r="H1883" s="6"/>
      <c r="I1883" s="15">
        <f t="shared" ca="1" si="400"/>
        <v>2.3457243324303425</v>
      </c>
      <c r="J1883" s="6"/>
      <c r="K1883" s="15">
        <f t="shared" ca="1" si="394"/>
        <v>1.2107791979553932</v>
      </c>
      <c r="L1883" s="15">
        <f t="shared" ca="1" si="395"/>
        <v>8.7109452047993054E-3</v>
      </c>
      <c r="M1883" s="15">
        <f t="shared" ca="1" si="396"/>
        <v>1.2742385703730548</v>
      </c>
      <c r="N1883" s="15">
        <f t="shared" ca="1" si="397"/>
        <v>3.6310381562214764E-3</v>
      </c>
      <c r="O1883" s="15">
        <f t="shared" ca="1" si="398"/>
        <v>3.3145180486174909E-2</v>
      </c>
      <c r="P1883" s="6"/>
      <c r="Q1883" s="15">
        <f t="shared" ca="1" si="399"/>
        <v>2.5305049321756443</v>
      </c>
      <c r="R1883" s="87">
        <f t="shared" ca="1" si="402"/>
        <v>0.19438884805026413</v>
      </c>
      <c r="Y1883" s="6"/>
      <c r="Z1883" s="6"/>
      <c r="AA1883" s="6"/>
      <c r="AB1883" s="6"/>
      <c r="AE1883" s="41">
        <f t="shared" ca="1" si="401"/>
        <v>0.15461262175799617</v>
      </c>
      <c r="AF1883" s="36">
        <f t="shared" ca="1" si="403"/>
        <v>0.63262623304391108</v>
      </c>
    </row>
    <row r="1884" spans="2:32" x14ac:dyDescent="0.25">
      <c r="B1884" s="3">
        <f t="shared" si="404"/>
        <v>1878</v>
      </c>
      <c r="C1884" s="15">
        <f t="shared" ca="1" si="405"/>
        <v>1.1799231914728647E-2</v>
      </c>
      <c r="D1884" s="15">
        <f t="shared" ca="1" si="405"/>
        <v>1.8397994076700181</v>
      </c>
      <c r="E1884" s="15">
        <f t="shared" ca="1" si="405"/>
        <v>9.856293962889719</v>
      </c>
      <c r="F1884" s="15">
        <f t="shared" ca="1" si="405"/>
        <v>-2.492532086615352</v>
      </c>
      <c r="G1884" s="15">
        <f t="shared" ca="1" si="405"/>
        <v>7.5268814008676532</v>
      </c>
      <c r="H1884" s="6"/>
      <c r="I1884" s="15">
        <f t="shared" ca="1" si="400"/>
        <v>3.348448383345354</v>
      </c>
      <c r="J1884" s="6"/>
      <c r="K1884" s="15">
        <f t="shared" ca="1" si="394"/>
        <v>0.44532910238970841</v>
      </c>
      <c r="L1884" s="15">
        <f t="shared" ca="1" si="395"/>
        <v>9.1040869272249594E-2</v>
      </c>
      <c r="M1884" s="15">
        <f t="shared" ca="1" si="396"/>
        <v>1.6940821634878052</v>
      </c>
      <c r="N1884" s="15">
        <f t="shared" ca="1" si="397"/>
        <v>1.3646821140184955</v>
      </c>
      <c r="O1884" s="15">
        <f t="shared" ca="1" si="398"/>
        <v>0.69837209927682031</v>
      </c>
      <c r="P1884" s="6"/>
      <c r="Q1884" s="15">
        <f t="shared" ca="1" si="399"/>
        <v>4.2935063484450788</v>
      </c>
      <c r="R1884" s="87">
        <f t="shared" ca="1" si="402"/>
        <v>0.58206738582147688</v>
      </c>
      <c r="Y1884" s="6"/>
      <c r="Z1884" s="6"/>
      <c r="AA1884" s="6"/>
      <c r="AB1884" s="6"/>
      <c r="AE1884" s="41">
        <f t="shared" ca="1" si="401"/>
        <v>0.60304444986198136</v>
      </c>
      <c r="AF1884" s="36">
        <f t="shared" ca="1" si="403"/>
        <v>1.0733765871112697</v>
      </c>
    </row>
    <row r="1885" spans="2:32" x14ac:dyDescent="0.25">
      <c r="B1885" s="3">
        <f t="shared" si="404"/>
        <v>1879</v>
      </c>
      <c r="C1885" s="15">
        <f t="shared" ca="1" si="405"/>
        <v>9.3155038849340457</v>
      </c>
      <c r="D1885" s="15">
        <f t="shared" ca="1" si="405"/>
        <v>3.1743486635595226</v>
      </c>
      <c r="E1885" s="15">
        <f t="shared" ca="1" si="405"/>
        <v>8.4855180633195282</v>
      </c>
      <c r="F1885" s="15">
        <f t="shared" ca="1" si="405"/>
        <v>-8.6425151313151982E-2</v>
      </c>
      <c r="G1885" s="15">
        <f t="shared" ca="1" si="405"/>
        <v>11.189351990729529</v>
      </c>
      <c r="H1885" s="6"/>
      <c r="I1885" s="15">
        <f t="shared" ca="1" si="400"/>
        <v>6.4156594902458952</v>
      </c>
      <c r="J1885" s="6"/>
      <c r="K1885" s="15">
        <f t="shared" ca="1" si="394"/>
        <v>0.33636390053617138</v>
      </c>
      <c r="L1885" s="15">
        <f t="shared" ca="1" si="395"/>
        <v>0.42024383500777185</v>
      </c>
      <c r="M1885" s="15">
        <f t="shared" ca="1" si="396"/>
        <v>0.17137258050105664</v>
      </c>
      <c r="N1885" s="15">
        <f t="shared" ca="1" si="397"/>
        <v>1.6910841874399218</v>
      </c>
      <c r="O1885" s="15">
        <f t="shared" ca="1" si="398"/>
        <v>0.91152560356694756</v>
      </c>
      <c r="P1885" s="6"/>
      <c r="Q1885" s="15">
        <f t="shared" ca="1" si="399"/>
        <v>3.5305901070518693</v>
      </c>
      <c r="R1885" s="87">
        <f t="shared" ca="1" si="402"/>
        <v>2.1019235656230011</v>
      </c>
      <c r="Y1885" s="6"/>
      <c r="Z1885" s="6"/>
      <c r="AA1885" s="6"/>
      <c r="AB1885" s="6"/>
      <c r="AE1885" s="41">
        <f t="shared" ca="1" si="401"/>
        <v>1.9747429571363782</v>
      </c>
      <c r="AF1885" s="36">
        <f t="shared" ca="1" si="403"/>
        <v>0.88264752676296732</v>
      </c>
    </row>
    <row r="1886" spans="2:32" x14ac:dyDescent="0.25">
      <c r="B1886" s="3">
        <f t="shared" si="404"/>
        <v>1880</v>
      </c>
      <c r="C1886" s="15">
        <f t="shared" ca="1" si="405"/>
        <v>-8.1209522281795437</v>
      </c>
      <c r="D1886" s="15">
        <f t="shared" ca="1" si="405"/>
        <v>-3.9376051381605315</v>
      </c>
      <c r="E1886" s="15">
        <f t="shared" ca="1" si="405"/>
        <v>-9.6145111256402238E-2</v>
      </c>
      <c r="F1886" s="15">
        <f t="shared" ca="1" si="405"/>
        <v>11.735136818674984</v>
      </c>
      <c r="G1886" s="15">
        <f t="shared" ca="1" si="405"/>
        <v>1.9036243863118703</v>
      </c>
      <c r="H1886" s="6"/>
      <c r="I1886" s="15">
        <f t="shared" ca="1" si="400"/>
        <v>0.29681174547807565</v>
      </c>
      <c r="J1886" s="6"/>
      <c r="K1886" s="15">
        <f t="shared" ca="1" si="394"/>
        <v>2.8343500126483243</v>
      </c>
      <c r="L1886" s="15">
        <f t="shared" ca="1" si="395"/>
        <v>0.71721145377774764</v>
      </c>
      <c r="M1886" s="15">
        <f t="shared" ca="1" si="396"/>
        <v>6.176603650185639E-3</v>
      </c>
      <c r="N1886" s="15">
        <f t="shared" ca="1" si="397"/>
        <v>5.2334112192050029</v>
      </c>
      <c r="O1886" s="15">
        <f t="shared" ca="1" si="398"/>
        <v>0.10327387450973093</v>
      </c>
      <c r="P1886" s="6"/>
      <c r="Q1886" s="15">
        <f t="shared" ca="1" si="399"/>
        <v>8.8944231637909912</v>
      </c>
      <c r="R1886" s="87">
        <f t="shared" ca="1" si="402"/>
        <v>-0.51079748832771521</v>
      </c>
      <c r="Y1886" s="6"/>
      <c r="Z1886" s="6"/>
      <c r="AA1886" s="6"/>
      <c r="AB1886" s="6"/>
      <c r="AE1886" s="41">
        <f t="shared" ca="1" si="401"/>
        <v>-0.76168894311804725</v>
      </c>
      <c r="AF1886" s="36">
        <f t="shared" ca="1" si="403"/>
        <v>2.2236057909477478</v>
      </c>
    </row>
    <row r="1887" spans="2:32" x14ac:dyDescent="0.25">
      <c r="B1887" s="3">
        <f t="shared" si="404"/>
        <v>1881</v>
      </c>
      <c r="C1887" s="15">
        <f t="shared" ca="1" si="405"/>
        <v>-3.5562678958527636</v>
      </c>
      <c r="D1887" s="15">
        <f t="shared" ca="1" si="405"/>
        <v>3.2778758826347465</v>
      </c>
      <c r="E1887" s="15">
        <f t="shared" ca="1" si="405"/>
        <v>5.3084094049701918</v>
      </c>
      <c r="F1887" s="15">
        <f t="shared" ca="1" si="405"/>
        <v>-4.1298533144453904</v>
      </c>
      <c r="G1887" s="15">
        <f t="shared" ca="1" si="405"/>
        <v>-1.888645358583696</v>
      </c>
      <c r="H1887" s="6"/>
      <c r="I1887" s="15">
        <f t="shared" ca="1" si="400"/>
        <v>-0.19769625625538234</v>
      </c>
      <c r="J1887" s="6"/>
      <c r="K1887" s="15">
        <f t="shared" ca="1" si="394"/>
        <v>0.4512001383323137</v>
      </c>
      <c r="L1887" s="15">
        <f t="shared" ca="1" si="395"/>
        <v>0.48318406770517225</v>
      </c>
      <c r="M1887" s="15">
        <f t="shared" ca="1" si="396"/>
        <v>1.2126879821032124</v>
      </c>
      <c r="N1887" s="15">
        <f t="shared" ca="1" si="397"/>
        <v>0.6184743652109399</v>
      </c>
      <c r="O1887" s="15">
        <f t="shared" ca="1" si="398"/>
        <v>0.11437235466659718</v>
      </c>
      <c r="P1887" s="6"/>
      <c r="Q1887" s="15">
        <f t="shared" ca="1" si="399"/>
        <v>2.8799189080182352</v>
      </c>
      <c r="R1887" s="87">
        <f t="shared" ca="1" si="402"/>
        <v>-1.1583039364262646</v>
      </c>
      <c r="Y1887" s="6"/>
      <c r="Z1887" s="6"/>
      <c r="AA1887" s="6"/>
      <c r="AB1887" s="6"/>
      <c r="AE1887" s="41">
        <f t="shared" ca="1" si="401"/>
        <v>-0.98283964457676642</v>
      </c>
      <c r="AF1887" s="36">
        <f t="shared" ca="1" si="403"/>
        <v>0.71997972700455881</v>
      </c>
    </row>
    <row r="1888" spans="2:32" x14ac:dyDescent="0.25">
      <c r="B1888" s="3">
        <f t="shared" si="404"/>
        <v>1882</v>
      </c>
      <c r="C1888" s="15">
        <f t="shared" ca="1" si="405"/>
        <v>-0.77524368665611654</v>
      </c>
      <c r="D1888" s="15">
        <f t="shared" ca="1" si="405"/>
        <v>2.885351799535707</v>
      </c>
      <c r="E1888" s="15">
        <f t="shared" ca="1" si="405"/>
        <v>2.5762296906428799</v>
      </c>
      <c r="F1888" s="15">
        <f t="shared" ca="1" si="405"/>
        <v>2.6993701774999215</v>
      </c>
      <c r="G1888" s="15">
        <f t="shared" ca="1" si="405"/>
        <v>4.0695009835314107</v>
      </c>
      <c r="H1888" s="6"/>
      <c r="I1888" s="15">
        <f t="shared" ca="1" si="400"/>
        <v>2.29104179291076</v>
      </c>
      <c r="J1888" s="6"/>
      <c r="K1888" s="15">
        <f t="shared" ca="1" si="394"/>
        <v>0.37608426568810677</v>
      </c>
      <c r="L1888" s="15">
        <f t="shared" ca="1" si="395"/>
        <v>1.412817535898178E-2</v>
      </c>
      <c r="M1888" s="15">
        <f t="shared" ca="1" si="396"/>
        <v>3.2532854805146418E-3</v>
      </c>
      <c r="N1888" s="15">
        <f t="shared" ca="1" si="397"/>
        <v>6.6692827864477658E-3</v>
      </c>
      <c r="O1888" s="15">
        <f t="shared" ca="1" si="398"/>
        <v>0.12651668370812238</v>
      </c>
      <c r="P1888" s="6"/>
      <c r="Q1888" s="15">
        <f t="shared" ca="1" si="399"/>
        <v>0.5266516930221733</v>
      </c>
      <c r="R1888" s="87">
        <f t="shared" ca="1" si="402"/>
        <v>0.35870597291266609</v>
      </c>
      <c r="Y1888" s="6"/>
      <c r="Z1888" s="6"/>
      <c r="AA1888" s="6"/>
      <c r="AB1888" s="6"/>
      <c r="AE1888" s="41">
        <f t="shared" ca="1" si="401"/>
        <v>0.13015784664837515</v>
      </c>
      <c r="AF1888" s="36">
        <f t="shared" ca="1" si="403"/>
        <v>0.13166292325554332</v>
      </c>
    </row>
    <row r="1889" spans="2:32" x14ac:dyDescent="0.25">
      <c r="B1889" s="3">
        <f t="shared" si="404"/>
        <v>1883</v>
      </c>
      <c r="C1889" s="15">
        <f t="shared" ca="1" si="405"/>
        <v>10.509535454813776</v>
      </c>
      <c r="D1889" s="15">
        <f t="shared" ca="1" si="405"/>
        <v>5.4925725324600938</v>
      </c>
      <c r="E1889" s="15">
        <f t="shared" ca="1" si="405"/>
        <v>2.1076802359654696</v>
      </c>
      <c r="F1889" s="15">
        <f t="shared" ca="1" si="405"/>
        <v>6.4696363166500532</v>
      </c>
      <c r="G1889" s="15">
        <f t="shared" ca="1" si="405"/>
        <v>0.10129722929909768</v>
      </c>
      <c r="H1889" s="6"/>
      <c r="I1889" s="15">
        <f t="shared" ca="1" si="400"/>
        <v>4.9361443538376992</v>
      </c>
      <c r="J1889" s="6"/>
      <c r="K1889" s="15">
        <f t="shared" ca="1" si="394"/>
        <v>1.2425075345775727</v>
      </c>
      <c r="L1889" s="15">
        <f t="shared" ca="1" si="395"/>
        <v>1.2384492718601418E-2</v>
      </c>
      <c r="M1889" s="15">
        <f t="shared" ca="1" si="396"/>
        <v>0.32000837064362925</v>
      </c>
      <c r="N1889" s="15">
        <f t="shared" ca="1" si="397"/>
        <v>9.4063904000403431E-2</v>
      </c>
      <c r="O1889" s="15">
        <f t="shared" ca="1" si="398"/>
        <v>0.9350298687063674</v>
      </c>
      <c r="P1889" s="6"/>
      <c r="Q1889" s="15">
        <f t="shared" ca="1" si="399"/>
        <v>2.6039941706465743</v>
      </c>
      <c r="R1889" s="87">
        <f t="shared" ca="1" si="402"/>
        <v>1.627430283885078</v>
      </c>
      <c r="Y1889" s="6"/>
      <c r="Z1889" s="6"/>
      <c r="AA1889" s="6"/>
      <c r="AB1889" s="6"/>
      <c r="AE1889" s="41">
        <f t="shared" ca="1" si="401"/>
        <v>1.3130836733866582</v>
      </c>
      <c r="AF1889" s="36">
        <f t="shared" ca="1" si="403"/>
        <v>0.65099854266164359</v>
      </c>
    </row>
    <row r="1890" spans="2:32" x14ac:dyDescent="0.25">
      <c r="B1890" s="3">
        <f t="shared" si="404"/>
        <v>1884</v>
      </c>
      <c r="C1890" s="15">
        <f t="shared" ca="1" si="405"/>
        <v>-3.7635320108601498</v>
      </c>
      <c r="D1890" s="15">
        <f t="shared" ca="1" si="405"/>
        <v>0.32849351135056137</v>
      </c>
      <c r="E1890" s="15">
        <f t="shared" ca="1" si="405"/>
        <v>-8.2142442953006167</v>
      </c>
      <c r="F1890" s="15">
        <f t="shared" ca="1" si="405"/>
        <v>3.1571375232882994</v>
      </c>
      <c r="G1890" s="15">
        <f t="shared" ca="1" si="405"/>
        <v>0.58560454751919355</v>
      </c>
      <c r="H1890" s="6"/>
      <c r="I1890" s="15">
        <f t="shared" ca="1" si="400"/>
        <v>-1.5813081448005426</v>
      </c>
      <c r="J1890" s="6"/>
      <c r="K1890" s="15">
        <f t="shared" ca="1" si="394"/>
        <v>0.19048404006400554</v>
      </c>
      <c r="L1890" s="15">
        <f t="shared" ca="1" si="395"/>
        <v>0.14589369463349997</v>
      </c>
      <c r="M1890" s="15">
        <f t="shared" ca="1" si="396"/>
        <v>1.7598336790644296</v>
      </c>
      <c r="N1890" s="15">
        <f t="shared" ca="1" si="397"/>
        <v>0.89811469397719634</v>
      </c>
      <c r="O1890" s="15">
        <f t="shared" ca="1" si="398"/>
        <v>0.18782042464545473</v>
      </c>
      <c r="P1890" s="6"/>
      <c r="Q1890" s="15">
        <f t="shared" ca="1" si="399"/>
        <v>3.1821465323845861</v>
      </c>
      <c r="R1890" s="87">
        <f t="shared" ca="1" si="402"/>
        <v>-1.7956702884000755</v>
      </c>
      <c r="Y1890" s="6"/>
      <c r="Z1890" s="6"/>
      <c r="AA1890" s="6"/>
      <c r="AB1890" s="6"/>
      <c r="AE1890" s="41">
        <f t="shared" ca="1" si="401"/>
        <v>-1.6016096920295346</v>
      </c>
      <c r="AF1890" s="36">
        <f t="shared" ca="1" si="403"/>
        <v>0.79553663309614653</v>
      </c>
    </row>
    <row r="1891" spans="2:32" x14ac:dyDescent="0.25">
      <c r="B1891" s="3">
        <f t="shared" si="404"/>
        <v>1885</v>
      </c>
      <c r="C1891" s="15">
        <f t="shared" ca="1" si="405"/>
        <v>6.7103272488682117</v>
      </c>
      <c r="D1891" s="15">
        <f t="shared" ca="1" si="405"/>
        <v>8.0585276644534432</v>
      </c>
      <c r="E1891" s="15">
        <f t="shared" ca="1" si="405"/>
        <v>13.054290611845632</v>
      </c>
      <c r="F1891" s="15">
        <f t="shared" ca="1" si="405"/>
        <v>2.0733033725965284</v>
      </c>
      <c r="G1891" s="15">
        <f t="shared" ca="1" si="405"/>
        <v>-1.6329266774150208</v>
      </c>
      <c r="H1891" s="6"/>
      <c r="I1891" s="15">
        <f t="shared" ca="1" si="400"/>
        <v>5.6527044440697578</v>
      </c>
      <c r="J1891" s="6"/>
      <c r="K1891" s="15">
        <f t="shared" ca="1" si="394"/>
        <v>4.4742639889189952E-2</v>
      </c>
      <c r="L1891" s="15">
        <f t="shared" ca="1" si="395"/>
        <v>0.23151941470949308</v>
      </c>
      <c r="M1891" s="15">
        <f t="shared" ca="1" si="396"/>
        <v>2.191339111960446</v>
      </c>
      <c r="N1891" s="15">
        <f t="shared" ca="1" si="397"/>
        <v>0.51248448121854806</v>
      </c>
      <c r="O1891" s="15">
        <f t="shared" ca="1" si="398"/>
        <v>2.1232168335339017</v>
      </c>
      <c r="P1891" s="6"/>
      <c r="Q1891" s="15">
        <f t="shared" ca="1" si="399"/>
        <v>5.1033024813115784</v>
      </c>
      <c r="R1891" s="87">
        <f t="shared" ca="1" si="402"/>
        <v>1.4462183619928912</v>
      </c>
      <c r="Y1891" s="6"/>
      <c r="Z1891" s="6"/>
      <c r="AA1891" s="6"/>
      <c r="AB1891" s="6"/>
      <c r="AE1891" s="41">
        <f t="shared" ca="1" si="401"/>
        <v>1.6335390877311113</v>
      </c>
      <c r="AF1891" s="36">
        <f t="shared" ca="1" si="403"/>
        <v>1.2758256203278946</v>
      </c>
    </row>
    <row r="1892" spans="2:32" x14ac:dyDescent="0.25">
      <c r="B1892" s="3">
        <f t="shared" si="404"/>
        <v>1886</v>
      </c>
      <c r="C1892" s="15">
        <f t="shared" ca="1" si="405"/>
        <v>0.36274130634506996</v>
      </c>
      <c r="D1892" s="15">
        <f t="shared" ca="1" si="405"/>
        <v>-0.31388443822469636</v>
      </c>
      <c r="E1892" s="15">
        <f t="shared" ca="1" si="405"/>
        <v>-5.4995242668993605</v>
      </c>
      <c r="F1892" s="15">
        <f t="shared" ca="1" si="405"/>
        <v>-2.3923136933303271</v>
      </c>
      <c r="G1892" s="15">
        <f t="shared" ca="1" si="405"/>
        <v>2.4860413574543463</v>
      </c>
      <c r="H1892" s="6"/>
      <c r="I1892" s="15">
        <f t="shared" ca="1" si="400"/>
        <v>-1.0713879469309935</v>
      </c>
      <c r="J1892" s="6"/>
      <c r="K1892" s="15">
        <f t="shared" ca="1" si="394"/>
        <v>8.2269068604086379E-2</v>
      </c>
      <c r="L1892" s="15">
        <f t="shared" ca="1" si="395"/>
        <v>2.2952462628094049E-2</v>
      </c>
      <c r="M1892" s="15">
        <f t="shared" ca="1" si="396"/>
        <v>0.78433565072891953</v>
      </c>
      <c r="N1892" s="15">
        <f t="shared" ca="1" si="397"/>
        <v>6.9793793100025453E-2</v>
      </c>
      <c r="O1892" s="15">
        <f t="shared" ca="1" si="398"/>
        <v>0.50621213022798262</v>
      </c>
      <c r="P1892" s="6"/>
      <c r="Q1892" s="15">
        <f t="shared" ca="1" si="399"/>
        <v>1.465563105289108</v>
      </c>
      <c r="R1892" s="87">
        <f t="shared" ca="1" si="402"/>
        <v>-2.2692242053879363</v>
      </c>
      <c r="Y1892" s="6"/>
      <c r="Z1892" s="6"/>
      <c r="AA1892" s="6"/>
      <c r="AB1892" s="6"/>
      <c r="AE1892" s="41">
        <f t="shared" ca="1" si="401"/>
        <v>-1.3735664469222437</v>
      </c>
      <c r="AF1892" s="36">
        <f t="shared" ca="1" si="403"/>
        <v>0.36639077632227701</v>
      </c>
    </row>
    <row r="1893" spans="2:32" x14ac:dyDescent="0.25">
      <c r="B1893" s="3">
        <f t="shared" si="404"/>
        <v>1887</v>
      </c>
      <c r="C1893" s="15">
        <f t="shared" ca="1" si="405"/>
        <v>7.2482307071419356</v>
      </c>
      <c r="D1893" s="15">
        <f t="shared" ca="1" si="405"/>
        <v>-0.71032177066971158</v>
      </c>
      <c r="E1893" s="15">
        <f t="shared" ca="1" si="405"/>
        <v>-3.7670702636938191</v>
      </c>
      <c r="F1893" s="15">
        <f t="shared" ca="1" si="405"/>
        <v>4.1535325390045275</v>
      </c>
      <c r="G1893" s="15">
        <f t="shared" ca="1" si="405"/>
        <v>8.4168318977915604</v>
      </c>
      <c r="H1893" s="6"/>
      <c r="I1893" s="15">
        <f t="shared" ca="1" si="400"/>
        <v>3.0682406219148985</v>
      </c>
      <c r="J1893" s="6"/>
      <c r="K1893" s="15">
        <f t="shared" ca="1" si="394"/>
        <v>0.69889268450385333</v>
      </c>
      <c r="L1893" s="15">
        <f t="shared" ca="1" si="395"/>
        <v>0.57110135018618935</v>
      </c>
      <c r="M1893" s="15">
        <f t="shared" ca="1" si="396"/>
        <v>1.8688589961168411</v>
      </c>
      <c r="N1893" s="15">
        <f t="shared" ca="1" si="397"/>
        <v>4.7114341812003274E-2</v>
      </c>
      <c r="O1893" s="15">
        <f t="shared" ca="1" si="398"/>
        <v>1.1442971454553574</v>
      </c>
      <c r="P1893" s="6"/>
      <c r="Q1893" s="15">
        <f t="shared" ca="1" si="399"/>
        <v>4.3302645180742445</v>
      </c>
      <c r="R1893" s="87">
        <f t="shared" ca="1" si="402"/>
        <v>0.45915241098409759</v>
      </c>
      <c r="Y1893" s="6"/>
      <c r="Z1893" s="6"/>
      <c r="AA1893" s="6"/>
      <c r="AB1893" s="6"/>
      <c r="AE1893" s="41">
        <f t="shared" ca="1" si="401"/>
        <v>0.47773172938567293</v>
      </c>
      <c r="AF1893" s="36">
        <f t="shared" ca="1" si="403"/>
        <v>1.0825661295185611</v>
      </c>
    </row>
    <row r="1894" spans="2:32" x14ac:dyDescent="0.25">
      <c r="B1894" s="3">
        <f t="shared" si="404"/>
        <v>1888</v>
      </c>
      <c r="C1894" s="15">
        <f t="shared" ca="1" si="405"/>
        <v>2.435758070881374</v>
      </c>
      <c r="D1894" s="15">
        <f t="shared" ca="1" si="405"/>
        <v>2.1293597380835951</v>
      </c>
      <c r="E1894" s="15">
        <f t="shared" ca="1" si="405"/>
        <v>-0.13078752001103799</v>
      </c>
      <c r="F1894" s="15">
        <f t="shared" ca="1" si="405"/>
        <v>7.1092814152544017</v>
      </c>
      <c r="G1894" s="15">
        <f t="shared" ca="1" si="405"/>
        <v>-0.75321054066409543</v>
      </c>
      <c r="H1894" s="6"/>
      <c r="I1894" s="15">
        <f t="shared" ca="1" si="400"/>
        <v>2.1580802327088469</v>
      </c>
      <c r="J1894" s="6"/>
      <c r="K1894" s="15">
        <f t="shared" ca="1" si="394"/>
        <v>3.084199272486726E-3</v>
      </c>
      <c r="L1894" s="15">
        <f t="shared" ca="1" si="395"/>
        <v>3.2994672460764525E-5</v>
      </c>
      <c r="M1894" s="15">
        <f t="shared" ca="1" si="396"/>
        <v>0.20955662357763902</v>
      </c>
      <c r="N1894" s="15">
        <f t="shared" ca="1" si="397"/>
        <v>0.98057572600162002</v>
      </c>
      <c r="O1894" s="15">
        <f t="shared" ca="1" si="398"/>
        <v>0.33902455868505693</v>
      </c>
      <c r="P1894" s="6"/>
      <c r="Q1894" s="15">
        <f t="shared" ca="1" si="399"/>
        <v>1.5322741022092634</v>
      </c>
      <c r="R1894" s="87">
        <f t="shared" ca="1" si="402"/>
        <v>0.11422320169969129</v>
      </c>
      <c r="Y1894" s="6"/>
      <c r="Z1894" s="6"/>
      <c r="AA1894" s="6"/>
      <c r="AB1894" s="6"/>
      <c r="AE1894" s="41">
        <f t="shared" ca="1" si="401"/>
        <v>7.0695629247193456E-2</v>
      </c>
      <c r="AF1894" s="36">
        <f t="shared" ca="1" si="403"/>
        <v>0.38306852555231585</v>
      </c>
    </row>
    <row r="1895" spans="2:32" x14ac:dyDescent="0.25">
      <c r="B1895" s="3">
        <f t="shared" si="404"/>
        <v>1889</v>
      </c>
      <c r="C1895" s="15">
        <f t="shared" ca="1" si="405"/>
        <v>2.3959110150858423</v>
      </c>
      <c r="D1895" s="15">
        <f t="shared" ca="1" si="405"/>
        <v>-0.97997615004635774</v>
      </c>
      <c r="E1895" s="15">
        <f t="shared" ca="1" si="405"/>
        <v>0.65828832842865848</v>
      </c>
      <c r="F1895" s="15">
        <f t="shared" ca="1" si="405"/>
        <v>-1.1476790599766313</v>
      </c>
      <c r="G1895" s="15">
        <f t="shared" ca="1" si="405"/>
        <v>3.6130690408030266</v>
      </c>
      <c r="H1895" s="6"/>
      <c r="I1895" s="15">
        <f t="shared" ca="1" si="400"/>
        <v>0.90792263485890756</v>
      </c>
      <c r="J1895" s="6"/>
      <c r="K1895" s="15">
        <f t="shared" ca="1" si="394"/>
        <v>8.8564376787615071E-2</v>
      </c>
      <c r="L1895" s="15">
        <f t="shared" ca="1" si="395"/>
        <v>0.14256647288187108</v>
      </c>
      <c r="M1895" s="15">
        <f t="shared" ca="1" si="396"/>
        <v>2.4926914778764602E-3</v>
      </c>
      <c r="N1895" s="15">
        <f t="shared" ca="1" si="397"/>
        <v>0.16901993311242958</v>
      </c>
      <c r="O1895" s="15">
        <f t="shared" ca="1" si="398"/>
        <v>0.29271268310369547</v>
      </c>
      <c r="P1895" s="6"/>
      <c r="Q1895" s="15">
        <f t="shared" ca="1" si="399"/>
        <v>0.69535615736348766</v>
      </c>
      <c r="R1895" s="87">
        <f t="shared" ca="1" si="402"/>
        <v>-1.1713717528512824</v>
      </c>
      <c r="Y1895" s="6"/>
      <c r="Z1895" s="6"/>
      <c r="AA1895" s="6"/>
      <c r="AB1895" s="6"/>
      <c r="AE1895" s="41">
        <f t="shared" ca="1" si="401"/>
        <v>-0.48839184502886834</v>
      </c>
      <c r="AF1895" s="36">
        <f t="shared" ca="1" si="403"/>
        <v>0.17383903934087191</v>
      </c>
    </row>
    <row r="1896" spans="2:32" x14ac:dyDescent="0.25">
      <c r="B1896" s="3">
        <f t="shared" si="404"/>
        <v>1890</v>
      </c>
      <c r="C1896" s="15">
        <f t="shared" ca="1" si="405"/>
        <v>3.9928662997200277</v>
      </c>
      <c r="D1896" s="15">
        <f t="shared" ca="1" si="405"/>
        <v>-0.14531805165758938</v>
      </c>
      <c r="E1896" s="15">
        <f t="shared" ca="1" si="405"/>
        <v>-2.9972492769719405</v>
      </c>
      <c r="F1896" s="15">
        <f t="shared" ca="1" si="405"/>
        <v>-3.6710755349543458</v>
      </c>
      <c r="G1896" s="15">
        <f t="shared" ca="1" si="405"/>
        <v>4.5564083342640505</v>
      </c>
      <c r="H1896" s="6"/>
      <c r="I1896" s="15">
        <f t="shared" ca="1" si="400"/>
        <v>0.3471263540800405</v>
      </c>
      <c r="J1896" s="6"/>
      <c r="K1896" s="15">
        <f t="shared" ca="1" si="394"/>
        <v>0.53165679004940225</v>
      </c>
      <c r="L1896" s="15">
        <f t="shared" ca="1" si="395"/>
        <v>9.7000597096914987E-3</v>
      </c>
      <c r="M1896" s="15">
        <f t="shared" ca="1" si="396"/>
        <v>0.44739393446297349</v>
      </c>
      <c r="N1896" s="15">
        <f t="shared" ca="1" si="397"/>
        <v>0.64583785684158035</v>
      </c>
      <c r="O1896" s="15">
        <f t="shared" ca="1" si="398"/>
        <v>0.70872219154807292</v>
      </c>
      <c r="P1896" s="6"/>
      <c r="Q1896" s="15">
        <f t="shared" ca="1" si="399"/>
        <v>2.3433108326117202</v>
      </c>
      <c r="R1896" s="87">
        <f t="shared" ca="1" si="402"/>
        <v>-0.96576107808453804</v>
      </c>
      <c r="Y1896" s="6"/>
      <c r="Z1896" s="6"/>
      <c r="AA1896" s="6"/>
      <c r="AB1896" s="6"/>
      <c r="AE1896" s="41">
        <f t="shared" ca="1" si="401"/>
        <v>-0.7391875660989895</v>
      </c>
      <c r="AF1896" s="36">
        <f t="shared" ca="1" si="403"/>
        <v>0.58582770815293006</v>
      </c>
    </row>
    <row r="1897" spans="2:32" x14ac:dyDescent="0.25">
      <c r="B1897" s="3">
        <f t="shared" si="404"/>
        <v>1891</v>
      </c>
      <c r="C1897" s="15">
        <f t="shared" ca="1" si="405"/>
        <v>-3.250696905518037</v>
      </c>
      <c r="D1897" s="15">
        <f t="shared" ca="1" si="405"/>
        <v>3.8610326760510296</v>
      </c>
      <c r="E1897" s="15">
        <f t="shared" ca="1" si="405"/>
        <v>8.449674526560214</v>
      </c>
      <c r="F1897" s="15">
        <f t="shared" ca="1" si="405"/>
        <v>0.38164004093873638</v>
      </c>
      <c r="G1897" s="15">
        <f t="shared" ca="1" si="405"/>
        <v>2.8791941571325821</v>
      </c>
      <c r="H1897" s="6"/>
      <c r="I1897" s="15">
        <f t="shared" ca="1" si="400"/>
        <v>2.4641688990329049</v>
      </c>
      <c r="J1897" s="6"/>
      <c r="K1897" s="15">
        <f t="shared" ca="1" si="394"/>
        <v>1.3063876465610271</v>
      </c>
      <c r="L1897" s="15">
        <f t="shared" ca="1" si="395"/>
        <v>7.8049136461813648E-2</v>
      </c>
      <c r="M1897" s="15">
        <f t="shared" ca="1" si="396"/>
        <v>1.4330511046864434</v>
      </c>
      <c r="N1897" s="15">
        <f t="shared" ca="1" si="397"/>
        <v>0.17347705779180009</v>
      </c>
      <c r="O1897" s="15">
        <f t="shared" ca="1" si="398"/>
        <v>6.8898385944281462E-3</v>
      </c>
      <c r="P1897" s="6"/>
      <c r="Q1897" s="15">
        <f t="shared" ca="1" si="399"/>
        <v>2.9978547840955123</v>
      </c>
      <c r="R1897" s="87">
        <f t="shared" ca="1" si="402"/>
        <v>0.23978153462922069</v>
      </c>
      <c r="Y1897" s="6"/>
      <c r="Z1897" s="6"/>
      <c r="AA1897" s="6"/>
      <c r="AB1897" s="6"/>
      <c r="AE1897" s="41">
        <f t="shared" ca="1" si="401"/>
        <v>0.20758264225576234</v>
      </c>
      <c r="AF1897" s="36">
        <f t="shared" ca="1" si="403"/>
        <v>0.74946369602387808</v>
      </c>
    </row>
    <row r="1898" spans="2:32" x14ac:dyDescent="0.25">
      <c r="B1898" s="3">
        <f t="shared" si="404"/>
        <v>1892</v>
      </c>
      <c r="C1898" s="15">
        <f t="shared" ca="1" si="405"/>
        <v>-1.9340379639958982</v>
      </c>
      <c r="D1898" s="15">
        <f t="shared" ca="1" si="405"/>
        <v>3.536088732139901</v>
      </c>
      <c r="E1898" s="15">
        <f t="shared" ca="1" si="405"/>
        <v>7.1752156350613454</v>
      </c>
      <c r="F1898" s="15">
        <f t="shared" ca="1" si="405"/>
        <v>5.7810016427533988</v>
      </c>
      <c r="G1898" s="15">
        <f t="shared" ca="1" si="405"/>
        <v>2.9225689177214678</v>
      </c>
      <c r="H1898" s="6"/>
      <c r="I1898" s="15">
        <f t="shared" ca="1" si="400"/>
        <v>3.496167392736043</v>
      </c>
      <c r="J1898" s="6"/>
      <c r="K1898" s="15">
        <f t="shared" ca="1" si="394"/>
        <v>1.1794852086512106</v>
      </c>
      <c r="L1898" s="15">
        <f t="shared" ca="1" si="395"/>
        <v>6.3748533591921042E-5</v>
      </c>
      <c r="M1898" s="15">
        <f t="shared" ca="1" si="396"/>
        <v>0.5414158387742759</v>
      </c>
      <c r="N1898" s="15">
        <f t="shared" ca="1" si="397"/>
        <v>0.2088187020020949</v>
      </c>
      <c r="O1898" s="15">
        <f t="shared" ca="1" si="398"/>
        <v>1.3160608421561854E-2</v>
      </c>
      <c r="P1898" s="6"/>
      <c r="Q1898" s="15">
        <f t="shared" ca="1" si="399"/>
        <v>1.9429441063827353</v>
      </c>
      <c r="R1898" s="87">
        <f t="shared" ca="1" si="402"/>
        <v>0.9600525941136574</v>
      </c>
      <c r="Y1898" s="6"/>
      <c r="Z1898" s="6"/>
      <c r="AA1898" s="6"/>
      <c r="AB1898" s="6"/>
      <c r="AE1898" s="41">
        <f t="shared" ca="1" si="401"/>
        <v>0.66910639917528347</v>
      </c>
      <c r="AF1898" s="36">
        <f t="shared" ca="1" si="403"/>
        <v>0.48573602659568382</v>
      </c>
    </row>
    <row r="1899" spans="2:32" x14ac:dyDescent="0.25">
      <c r="B1899" s="3">
        <f t="shared" si="404"/>
        <v>1893</v>
      </c>
      <c r="C1899" s="15">
        <f t="shared" ca="1" si="405"/>
        <v>-6.7736749519338986</v>
      </c>
      <c r="D1899" s="15">
        <f t="shared" ca="1" si="405"/>
        <v>4.253591491754106</v>
      </c>
      <c r="E1899" s="15">
        <f t="shared" ca="1" si="405"/>
        <v>1.8165818894685728</v>
      </c>
      <c r="F1899" s="15">
        <f t="shared" ca="1" si="405"/>
        <v>-2.3756851335850149</v>
      </c>
      <c r="G1899" s="15">
        <f t="shared" ca="1" si="405"/>
        <v>5.7094122161630967</v>
      </c>
      <c r="H1899" s="6"/>
      <c r="I1899" s="15">
        <f t="shared" ca="1" si="400"/>
        <v>0.52604510237337243</v>
      </c>
      <c r="J1899" s="6"/>
      <c r="K1899" s="15">
        <f t="shared" ca="1" si="394"/>
        <v>2.1314365148502303</v>
      </c>
      <c r="L1899" s="15">
        <f t="shared" ca="1" si="395"/>
        <v>0.55578408339941376</v>
      </c>
      <c r="M1899" s="15">
        <f t="shared" ca="1" si="396"/>
        <v>6.6619407953840123E-2</v>
      </c>
      <c r="N1899" s="15">
        <f t="shared" ca="1" si="397"/>
        <v>0.33680153449100475</v>
      </c>
      <c r="O1899" s="15">
        <f t="shared" ca="1" si="398"/>
        <v>1.0746917854526725</v>
      </c>
      <c r="P1899" s="6"/>
      <c r="Q1899" s="15">
        <f t="shared" ca="1" si="399"/>
        <v>4.1653333261471612</v>
      </c>
      <c r="R1899" s="87">
        <f t="shared" ca="1" si="402"/>
        <v>-0.64595803905321703</v>
      </c>
      <c r="Y1899" s="6"/>
      <c r="Z1899" s="6"/>
      <c r="AA1899" s="6"/>
      <c r="AB1899" s="6"/>
      <c r="AE1899" s="41">
        <f t="shared" ca="1" si="401"/>
        <v>-0.65917266937237651</v>
      </c>
      <c r="AF1899" s="36">
        <f t="shared" ca="1" si="403"/>
        <v>1.0413333315367903</v>
      </c>
    </row>
    <row r="1900" spans="2:32" x14ac:dyDescent="0.25">
      <c r="B1900" s="3">
        <f t="shared" si="404"/>
        <v>1894</v>
      </c>
      <c r="C1900" s="15">
        <f t="shared" ca="1" si="405"/>
        <v>6.0601846101670098</v>
      </c>
      <c r="D1900" s="15">
        <f t="shared" ca="1" si="405"/>
        <v>2.5034530592292179</v>
      </c>
      <c r="E1900" s="15">
        <f t="shared" ca="1" si="405"/>
        <v>6.1838437356336131</v>
      </c>
      <c r="F1900" s="15">
        <f t="shared" ca="1" si="405"/>
        <v>0.42353040140989129</v>
      </c>
      <c r="G1900" s="15">
        <f t="shared" ca="1" si="405"/>
        <v>3.3118548476781573</v>
      </c>
      <c r="H1900" s="6"/>
      <c r="I1900" s="15">
        <f t="shared" ca="1" si="400"/>
        <v>3.6965733308235782</v>
      </c>
      <c r="J1900" s="6"/>
      <c r="K1900" s="15">
        <f t="shared" ca="1" si="394"/>
        <v>0.22346633119357975</v>
      </c>
      <c r="L1900" s="15">
        <f t="shared" ca="1" si="395"/>
        <v>5.6941439299576006E-2</v>
      </c>
      <c r="M1900" s="15">
        <f t="shared" ca="1" si="396"/>
        <v>0.247460562665755</v>
      </c>
      <c r="N1900" s="15">
        <f t="shared" ca="1" si="397"/>
        <v>0.42851240071139707</v>
      </c>
      <c r="O1900" s="15">
        <f t="shared" ca="1" si="398"/>
        <v>5.9203324509485402E-3</v>
      </c>
      <c r="P1900" s="6"/>
      <c r="Q1900" s="15">
        <f t="shared" ca="1" si="399"/>
        <v>0.96230106632125634</v>
      </c>
      <c r="R1900" s="87">
        <f t="shared" ca="1" si="402"/>
        <v>1.546899666524127</v>
      </c>
      <c r="Y1900" s="6"/>
      <c r="Z1900" s="6"/>
      <c r="AA1900" s="6"/>
      <c r="AB1900" s="6"/>
      <c r="AE1900" s="41">
        <f t="shared" ca="1" si="401"/>
        <v>0.75873065930695194</v>
      </c>
      <c r="AF1900" s="36">
        <f t="shared" ca="1" si="403"/>
        <v>0.24057526658031408</v>
      </c>
    </row>
    <row r="1901" spans="2:32" x14ac:dyDescent="0.25">
      <c r="B1901" s="3">
        <f t="shared" si="404"/>
        <v>1895</v>
      </c>
      <c r="C1901" s="15">
        <f t="shared" ca="1" si="405"/>
        <v>3.6147591588597421</v>
      </c>
      <c r="D1901" s="15">
        <f t="shared" ca="1" si="405"/>
        <v>0.75817502000931958</v>
      </c>
      <c r="E1901" s="15">
        <f t="shared" ca="1" si="405"/>
        <v>-5.7757100756116202</v>
      </c>
      <c r="F1901" s="15">
        <f t="shared" ca="1" si="405"/>
        <v>-8.4688758767179237</v>
      </c>
      <c r="G1901" s="15">
        <f t="shared" ca="1" si="405"/>
        <v>3.6354780797151696</v>
      </c>
      <c r="H1901" s="6"/>
      <c r="I1901" s="15">
        <f t="shared" ca="1" si="400"/>
        <v>-1.2472347387490623</v>
      </c>
      <c r="J1901" s="6"/>
      <c r="K1901" s="15">
        <f t="shared" ca="1" si="394"/>
        <v>0.94555938641540993</v>
      </c>
      <c r="L1901" s="15">
        <f t="shared" ca="1" si="395"/>
        <v>0.16086673202093402</v>
      </c>
      <c r="M1901" s="15">
        <f t="shared" ca="1" si="396"/>
        <v>0.82028355506289807</v>
      </c>
      <c r="N1901" s="15">
        <f t="shared" ca="1" si="397"/>
        <v>2.086084029024168</v>
      </c>
      <c r="O1901" s="15">
        <f t="shared" ca="1" si="398"/>
        <v>0.953635378703797</v>
      </c>
      <c r="P1901" s="6"/>
      <c r="Q1901" s="15">
        <f t="shared" ca="1" si="399"/>
        <v>4.9664290812272078</v>
      </c>
      <c r="R1901" s="87">
        <f t="shared" ca="1" si="402"/>
        <v>-1.3032764831594468</v>
      </c>
      <c r="Y1901" s="6"/>
      <c r="Z1901" s="6"/>
      <c r="AA1901" s="6"/>
      <c r="AB1901" s="6"/>
      <c r="AE1901" s="41">
        <f t="shared" ca="1" si="401"/>
        <v>-1.4522075229483349</v>
      </c>
      <c r="AF1901" s="36">
        <f t="shared" ca="1" si="403"/>
        <v>1.241607270306802</v>
      </c>
    </row>
    <row r="1902" spans="2:32" x14ac:dyDescent="0.25">
      <c r="B1902" s="3">
        <f t="shared" si="404"/>
        <v>1896</v>
      </c>
      <c r="C1902" s="15">
        <f t="shared" ca="1" si="405"/>
        <v>6.3145278498554456</v>
      </c>
      <c r="D1902" s="15">
        <f t="shared" ca="1" si="405"/>
        <v>-5.2471678053167867</v>
      </c>
      <c r="E1902" s="15">
        <f t="shared" ca="1" si="405"/>
        <v>1.4490898804531562</v>
      </c>
      <c r="F1902" s="15">
        <f t="shared" ca="1" si="405"/>
        <v>-8.7793278282544076</v>
      </c>
      <c r="G1902" s="15">
        <f t="shared" ca="1" si="405"/>
        <v>2.3322048629081942</v>
      </c>
      <c r="H1902" s="6"/>
      <c r="I1902" s="15">
        <f t="shared" ca="1" si="400"/>
        <v>-0.78613460807087965</v>
      </c>
      <c r="J1902" s="6"/>
      <c r="K1902" s="15">
        <f t="shared" ca="1" si="394"/>
        <v>2.0167762936561733</v>
      </c>
      <c r="L1902" s="15">
        <f t="shared" ca="1" si="395"/>
        <v>0.79603268747720168</v>
      </c>
      <c r="M1902" s="15">
        <f t="shared" ca="1" si="396"/>
        <v>0.19984914056390155</v>
      </c>
      <c r="N1902" s="15">
        <f t="shared" ca="1" si="397"/>
        <v>2.5556455142075163</v>
      </c>
      <c r="O1902" s="15">
        <f t="shared" ca="1" si="398"/>
        <v>0.38896164225064189</v>
      </c>
      <c r="P1902" s="6"/>
      <c r="Q1902" s="15">
        <f t="shared" ca="1" si="399"/>
        <v>5.9572652781554343</v>
      </c>
      <c r="R1902" s="87">
        <f t="shared" ca="1" si="402"/>
        <v>-1.0209950076562784</v>
      </c>
      <c r="Y1902" s="6"/>
      <c r="Z1902" s="6"/>
      <c r="AA1902" s="6"/>
      <c r="AB1902" s="6"/>
      <c r="AE1902" s="41">
        <f t="shared" ca="1" si="401"/>
        <v>-1.2459972756222442</v>
      </c>
      <c r="AF1902" s="36">
        <f t="shared" ca="1" si="403"/>
        <v>1.4893163195388586</v>
      </c>
    </row>
    <row r="1903" spans="2:32" x14ac:dyDescent="0.25">
      <c r="B1903" s="3">
        <f t="shared" si="404"/>
        <v>1897</v>
      </c>
      <c r="C1903" s="15">
        <f t="shared" ca="1" si="405"/>
        <v>-5.2938780059415294</v>
      </c>
      <c r="D1903" s="15">
        <f t="shared" ca="1" si="405"/>
        <v>2.9819585159196329</v>
      </c>
      <c r="E1903" s="15">
        <f t="shared" ca="1" si="405"/>
        <v>4.466801312274626</v>
      </c>
      <c r="F1903" s="15">
        <f t="shared" ca="1" si="405"/>
        <v>2.5060725504406043</v>
      </c>
      <c r="G1903" s="15">
        <f t="shared" ca="1" si="405"/>
        <v>6.4598130595555734</v>
      </c>
      <c r="H1903" s="6"/>
      <c r="I1903" s="15">
        <f t="shared" ca="1" si="400"/>
        <v>2.2241534864497816</v>
      </c>
      <c r="J1903" s="6"/>
      <c r="K1903" s="15">
        <f t="shared" ref="K1903:K1966" ca="1" si="406">((C1903-$I1903)/$B$2)^2</f>
        <v>2.2608319008235007</v>
      </c>
      <c r="L1903" s="15">
        <f t="shared" ref="L1903:L1966" ca="1" si="407">((D1903-$I1903)/$B$2)^2</f>
        <v>2.2970738507592087E-2</v>
      </c>
      <c r="M1903" s="15">
        <f t="shared" ref="M1903:M1966" ca="1" si="408">((E1903-$I1903)/$B$2)^2</f>
        <v>0.20117877082707608</v>
      </c>
      <c r="N1903" s="15">
        <f t="shared" ref="N1903:N1966" ca="1" si="409">((F1903-$I1903)/$B$2)^2</f>
        <v>3.1791343456584625E-3</v>
      </c>
      <c r="O1903" s="15">
        <f t="shared" ref="O1903:O1966" ca="1" si="410">((G1903-$I1903)/$B$2)^2</f>
        <v>0.71763248076970965</v>
      </c>
      <c r="P1903" s="6"/>
      <c r="Q1903" s="15">
        <f t="shared" ref="Q1903:Q1966" ca="1" si="411">SUM(K1903:O1903)</f>
        <v>3.2057930252735369</v>
      </c>
      <c r="R1903" s="87">
        <f t="shared" ca="1" si="402"/>
        <v>0.11197543334945928</v>
      </c>
      <c r="Y1903" s="6"/>
      <c r="Z1903" s="6"/>
      <c r="AA1903" s="6"/>
      <c r="AB1903" s="6"/>
      <c r="AE1903" s="41">
        <f t="shared" ca="1" si="401"/>
        <v>0.10024448661905794</v>
      </c>
      <c r="AF1903" s="36">
        <f t="shared" ca="1" si="403"/>
        <v>0.80144825631838423</v>
      </c>
    </row>
    <row r="1904" spans="2:32" x14ac:dyDescent="0.25">
      <c r="B1904" s="3">
        <f t="shared" si="404"/>
        <v>1898</v>
      </c>
      <c r="C1904" s="15">
        <f t="shared" ca="1" si="405"/>
        <v>1.7563791904174817</v>
      </c>
      <c r="D1904" s="15">
        <f t="shared" ca="1" si="405"/>
        <v>6.7476756309164827</v>
      </c>
      <c r="E1904" s="15">
        <f t="shared" ca="1" si="405"/>
        <v>2.8087708156698863</v>
      </c>
      <c r="F1904" s="15">
        <f t="shared" ca="1" si="405"/>
        <v>0.51187701385062279</v>
      </c>
      <c r="G1904" s="15">
        <f t="shared" ca="1" si="405"/>
        <v>4.697124162869172</v>
      </c>
      <c r="H1904" s="6"/>
      <c r="I1904" s="15">
        <f t="shared" ca="1" si="400"/>
        <v>3.3043653627447291</v>
      </c>
      <c r="J1904" s="6"/>
      <c r="K1904" s="15">
        <f t="shared" ca="1" si="406"/>
        <v>9.5850447588654519E-2</v>
      </c>
      <c r="L1904" s="15">
        <f t="shared" ca="1" si="407"/>
        <v>0.47425542411588134</v>
      </c>
      <c r="M1904" s="15">
        <f t="shared" ca="1" si="408"/>
        <v>9.8245582036127436E-3</v>
      </c>
      <c r="N1904" s="15">
        <f t="shared" ca="1" si="409"/>
        <v>0.31191964714837322</v>
      </c>
      <c r="O1904" s="15">
        <f t="shared" ca="1" si="410"/>
        <v>7.7591083012963108E-2</v>
      </c>
      <c r="P1904" s="6"/>
      <c r="Q1904" s="15">
        <f t="shared" ca="1" si="411"/>
        <v>0.969441160069485</v>
      </c>
      <c r="R1904" s="87">
        <f t="shared" ca="1" si="402"/>
        <v>1.1849049771706119</v>
      </c>
      <c r="Y1904" s="6"/>
      <c r="Z1904" s="6"/>
      <c r="AA1904" s="6"/>
      <c r="AB1904" s="6"/>
      <c r="AE1904" s="41">
        <f t="shared" ca="1" si="401"/>
        <v>0.5833299237186772</v>
      </c>
      <c r="AF1904" s="36">
        <f t="shared" ca="1" si="403"/>
        <v>0.24236029001737125</v>
      </c>
    </row>
    <row r="1905" spans="2:32" x14ac:dyDescent="0.25">
      <c r="B1905" s="3">
        <f t="shared" si="404"/>
        <v>1899</v>
      </c>
      <c r="C1905" s="15">
        <f t="shared" ca="1" si="405"/>
        <v>1.4097409620206698</v>
      </c>
      <c r="D1905" s="15">
        <f t="shared" ca="1" si="405"/>
        <v>5.3649550286680716</v>
      </c>
      <c r="E1905" s="15">
        <f t="shared" ca="1" si="405"/>
        <v>10.088652323811017</v>
      </c>
      <c r="F1905" s="15">
        <f t="shared" ca="1" si="405"/>
        <v>1.9819238418778038</v>
      </c>
      <c r="G1905" s="15">
        <f t="shared" ca="1" si="405"/>
        <v>-3.1430015985937318</v>
      </c>
      <c r="H1905" s="6"/>
      <c r="I1905" s="15">
        <f t="shared" ca="1" si="400"/>
        <v>3.1404541115567666</v>
      </c>
      <c r="J1905" s="6"/>
      <c r="K1905" s="15">
        <f t="shared" ca="1" si="406"/>
        <v>0.11981472023908621</v>
      </c>
      <c r="L1905" s="15">
        <f t="shared" ca="1" si="407"/>
        <v>0.19793617320916149</v>
      </c>
      <c r="M1905" s="15">
        <f t="shared" ca="1" si="408"/>
        <v>1.9310983358709266</v>
      </c>
      <c r="N1905" s="15">
        <f t="shared" ca="1" si="409"/>
        <v>5.3687695430496403E-2</v>
      </c>
      <c r="O1905" s="15">
        <f t="shared" ca="1" si="410"/>
        <v>1.5792726264569161</v>
      </c>
      <c r="P1905" s="6"/>
      <c r="Q1905" s="15">
        <f t="shared" ca="1" si="411"/>
        <v>3.8818095512065867</v>
      </c>
      <c r="R1905" s="87">
        <f t="shared" ca="1" si="402"/>
        <v>0.51773282007844001</v>
      </c>
      <c r="Y1905" s="6"/>
      <c r="Z1905" s="6"/>
      <c r="AA1905" s="6"/>
      <c r="AB1905" s="6"/>
      <c r="AE1905" s="41">
        <f t="shared" ca="1" si="401"/>
        <v>0.51002658373201171</v>
      </c>
      <c r="AF1905" s="36">
        <f t="shared" ca="1" si="403"/>
        <v>0.97045238780164667</v>
      </c>
    </row>
    <row r="1906" spans="2:32" x14ac:dyDescent="0.25">
      <c r="B1906" s="3">
        <f t="shared" si="404"/>
        <v>1900</v>
      </c>
      <c r="C1906" s="15">
        <f t="shared" ca="1" si="405"/>
        <v>4.3435506783184135</v>
      </c>
      <c r="D1906" s="15">
        <f t="shared" ca="1" si="405"/>
        <v>4.3723932726093224</v>
      </c>
      <c r="E1906" s="15">
        <f t="shared" ca="1" si="405"/>
        <v>8.4966296479024841</v>
      </c>
      <c r="F1906" s="15">
        <f t="shared" ca="1" si="405"/>
        <v>-1.0330954521410094</v>
      </c>
      <c r="G1906" s="15">
        <f t="shared" ca="1" si="405"/>
        <v>6.2227289806403832</v>
      </c>
      <c r="H1906" s="6"/>
      <c r="I1906" s="15">
        <f t="shared" ca="1" si="400"/>
        <v>4.4804414254659184</v>
      </c>
      <c r="J1906" s="6"/>
      <c r="K1906" s="15">
        <f t="shared" ca="1" si="406"/>
        <v>7.495630661840853E-4</v>
      </c>
      <c r="L1906" s="15">
        <f t="shared" ca="1" si="407"/>
        <v>4.6697613342889312E-4</v>
      </c>
      <c r="M1906" s="15">
        <f t="shared" ca="1" si="408"/>
        <v>0.64519071352152724</v>
      </c>
      <c r="N1906" s="15">
        <f t="shared" ca="1" si="409"/>
        <v>1.2159635560292623</v>
      </c>
      <c r="O1906" s="15">
        <f t="shared" ca="1" si="410"/>
        <v>0.12142263699663255</v>
      </c>
      <c r="P1906" s="6"/>
      <c r="Q1906" s="15">
        <f t="shared" ca="1" si="411"/>
        <v>1.983793445747035</v>
      </c>
      <c r="R1906" s="87">
        <f t="shared" ca="1" si="402"/>
        <v>1.5751638775485584</v>
      </c>
      <c r="Y1906" s="6"/>
      <c r="Z1906" s="6"/>
      <c r="AA1906" s="6"/>
      <c r="AB1906" s="6"/>
      <c r="AE1906" s="41">
        <f t="shared" ca="1" si="401"/>
        <v>1.1092871283096541</v>
      </c>
      <c r="AF1906" s="36">
        <f t="shared" ca="1" si="403"/>
        <v>0.49594836143675874</v>
      </c>
    </row>
    <row r="1907" spans="2:32" x14ac:dyDescent="0.25">
      <c r="B1907" s="3">
        <f t="shared" si="404"/>
        <v>1901</v>
      </c>
      <c r="C1907" s="15">
        <f t="shared" ca="1" si="405"/>
        <v>-5.4416061676216296</v>
      </c>
      <c r="D1907" s="15">
        <f t="shared" ca="1" si="405"/>
        <v>3.0949897460791163</v>
      </c>
      <c r="E1907" s="15">
        <f t="shared" ca="1" si="405"/>
        <v>6.167873548274371</v>
      </c>
      <c r="F1907" s="15">
        <f t="shared" ca="1" si="405"/>
        <v>6.9727008405546389</v>
      </c>
      <c r="G1907" s="15">
        <f t="shared" ca="1" si="405"/>
        <v>7.2025743870366199</v>
      </c>
      <c r="H1907" s="6"/>
      <c r="I1907" s="15">
        <f t="shared" ca="1" si="400"/>
        <v>3.5993064708646232</v>
      </c>
      <c r="J1907" s="6"/>
      <c r="K1907" s="15">
        <f t="shared" ca="1" si="406"/>
        <v>3.2695240534696182</v>
      </c>
      <c r="L1907" s="15">
        <f t="shared" ca="1" si="407"/>
        <v>1.0173414355935231E-2</v>
      </c>
      <c r="M1907" s="15">
        <f t="shared" ca="1" si="408"/>
        <v>0.26390147324613017</v>
      </c>
      <c r="N1907" s="15">
        <f t="shared" ca="1" si="409"/>
        <v>0.45519158293825202</v>
      </c>
      <c r="O1907" s="15">
        <f t="shared" ca="1" si="410"/>
        <v>0.51934158702857935</v>
      </c>
      <c r="P1907" s="6"/>
      <c r="Q1907" s="15">
        <f t="shared" ca="1" si="411"/>
        <v>4.5181321110385149</v>
      </c>
      <c r="R1907" s="87">
        <f t="shared" ca="1" si="402"/>
        <v>0.67297235636322272</v>
      </c>
      <c r="Y1907" s="6"/>
      <c r="Z1907" s="6"/>
      <c r="AA1907" s="6"/>
      <c r="AB1907" s="6"/>
      <c r="AE1907" s="41">
        <f t="shared" ca="1" si="401"/>
        <v>0.7152315971417168</v>
      </c>
      <c r="AF1907" s="36">
        <f t="shared" ca="1" si="403"/>
        <v>1.1295330277596287</v>
      </c>
    </row>
    <row r="1908" spans="2:32" x14ac:dyDescent="0.25">
      <c r="B1908" s="3">
        <f t="shared" si="404"/>
        <v>1902</v>
      </c>
      <c r="C1908" s="15">
        <f t="shared" ca="1" si="405"/>
        <v>5.307278407108452</v>
      </c>
      <c r="D1908" s="15">
        <f t="shared" ca="1" si="405"/>
        <v>-5.1078141850044823</v>
      </c>
      <c r="E1908" s="15">
        <f t="shared" ca="1" si="405"/>
        <v>-4.748292725366233</v>
      </c>
      <c r="F1908" s="15">
        <f t="shared" ca="1" si="405"/>
        <v>5.3970194868219039</v>
      </c>
      <c r="G1908" s="15">
        <f t="shared" ca="1" si="405"/>
        <v>-1.8939724745913247</v>
      </c>
      <c r="H1908" s="6"/>
      <c r="I1908" s="15">
        <f t="shared" ca="1" si="400"/>
        <v>-0.2091562982063368</v>
      </c>
      <c r="J1908" s="6"/>
      <c r="K1908" s="15">
        <f t="shared" ca="1" si="406"/>
        <v>1.2172420743200585</v>
      </c>
      <c r="L1908" s="15">
        <f t="shared" ca="1" si="407"/>
        <v>0.95987396367558675</v>
      </c>
      <c r="M1908" s="15">
        <f t="shared" ca="1" si="408"/>
        <v>0.82415038017479625</v>
      </c>
      <c r="N1908" s="15">
        <f t="shared" ca="1" si="409"/>
        <v>1.2571682773054806</v>
      </c>
      <c r="O1908" s="15">
        <f t="shared" ca="1" si="410"/>
        <v>0.11354422192834121</v>
      </c>
      <c r="P1908" s="6"/>
      <c r="Q1908" s="15">
        <f t="shared" ca="1" si="411"/>
        <v>4.371978917404264</v>
      </c>
      <c r="R1908" s="87">
        <f t="shared" ca="1" si="402"/>
        <v>-0.94500130305568075</v>
      </c>
      <c r="Y1908" s="6"/>
      <c r="Z1908" s="6"/>
      <c r="AA1908" s="6"/>
      <c r="AB1908" s="6"/>
      <c r="AE1908" s="41">
        <f t="shared" ca="1" si="401"/>
        <v>-0.98796473114223304</v>
      </c>
      <c r="AF1908" s="36">
        <f t="shared" ca="1" si="403"/>
        <v>1.092994729351066</v>
      </c>
    </row>
    <row r="1909" spans="2:32" x14ac:dyDescent="0.25">
      <c r="B1909" s="3">
        <f t="shared" si="404"/>
        <v>1903</v>
      </c>
      <c r="C1909" s="15">
        <f t="shared" ca="1" si="405"/>
        <v>-5.6363571868042488</v>
      </c>
      <c r="D1909" s="15">
        <f t="shared" ca="1" si="405"/>
        <v>7.0064044940486117</v>
      </c>
      <c r="E1909" s="15">
        <f t="shared" ca="1" si="405"/>
        <v>-1.2930344339915791</v>
      </c>
      <c r="F1909" s="15">
        <f t="shared" ca="1" si="405"/>
        <v>1.7743556580685107</v>
      </c>
      <c r="G1909" s="15">
        <f t="shared" ca="1" si="405"/>
        <v>-2.7147731282217897</v>
      </c>
      <c r="H1909" s="6"/>
      <c r="I1909" s="15">
        <f t="shared" ca="1" si="400"/>
        <v>-0.17268091938009905</v>
      </c>
      <c r="J1909" s="6"/>
      <c r="K1909" s="15">
        <f t="shared" ca="1" si="406"/>
        <v>1.1940703342085557</v>
      </c>
      <c r="L1909" s="15">
        <f t="shared" ca="1" si="407"/>
        <v>2.0615706949321955</v>
      </c>
      <c r="M1909" s="15">
        <f t="shared" ca="1" si="408"/>
        <v>5.0207679908091829E-2</v>
      </c>
      <c r="N1909" s="15">
        <f t="shared" ca="1" si="409"/>
        <v>0.15163805735691185</v>
      </c>
      <c r="O1909" s="15">
        <f t="shared" ca="1" si="410"/>
        <v>0.25848931193014507</v>
      </c>
      <c r="P1909" s="6"/>
      <c r="Q1909" s="15">
        <f t="shared" ca="1" si="411"/>
        <v>3.7159760783358999</v>
      </c>
      <c r="R1909" s="87">
        <f t="shared" ca="1" si="402"/>
        <v>-1.0081020295826921</v>
      </c>
      <c r="Y1909" s="6"/>
      <c r="Z1909" s="6"/>
      <c r="AA1909" s="6"/>
      <c r="AB1909" s="6"/>
      <c r="AE1909" s="41">
        <f t="shared" ca="1" si="401"/>
        <v>-0.97165244583012822</v>
      </c>
      <c r="AF1909" s="36">
        <f t="shared" ca="1" si="403"/>
        <v>0.92899401958397498</v>
      </c>
    </row>
    <row r="1910" spans="2:32" x14ac:dyDescent="0.25">
      <c r="B1910" s="3">
        <f t="shared" si="404"/>
        <v>1904</v>
      </c>
      <c r="C1910" s="15">
        <f t="shared" ca="1" si="405"/>
        <v>-1.0829727936614093</v>
      </c>
      <c r="D1910" s="15">
        <f t="shared" ca="1" si="405"/>
        <v>2.2692176410589613</v>
      </c>
      <c r="E1910" s="15">
        <f t="shared" ca="1" si="405"/>
        <v>1.5449081506742495</v>
      </c>
      <c r="F1910" s="15">
        <f t="shared" ca="1" si="405"/>
        <v>3.3425419438160513</v>
      </c>
      <c r="G1910" s="15">
        <f t="shared" ca="1" si="405"/>
        <v>5.5963517368563735</v>
      </c>
      <c r="H1910" s="6"/>
      <c r="I1910" s="15">
        <f t="shared" ca="1" si="400"/>
        <v>2.3340093357488452</v>
      </c>
      <c r="J1910" s="6"/>
      <c r="K1910" s="15">
        <f t="shared" ca="1" si="406"/>
        <v>0.46703067490836142</v>
      </c>
      <c r="L1910" s="15">
        <f t="shared" ca="1" si="407"/>
        <v>1.6791854803148507E-4</v>
      </c>
      <c r="M1910" s="15">
        <f t="shared" ca="1" si="408"/>
        <v>2.4907227211445258E-2</v>
      </c>
      <c r="N1910" s="15">
        <f t="shared" ca="1" si="409"/>
        <v>4.0685520861393626E-2</v>
      </c>
      <c r="O1910" s="15">
        <f t="shared" ca="1" si="410"/>
        <v>0.42571511768256143</v>
      </c>
      <c r="P1910" s="6"/>
      <c r="Q1910" s="15">
        <f t="shared" ca="1" si="411"/>
        <v>0.95850645921179323</v>
      </c>
      <c r="R1910" s="87">
        <f t="shared" ca="1" si="402"/>
        <v>0.3051448729446069</v>
      </c>
      <c r="Y1910" s="6"/>
      <c r="Z1910" s="6"/>
      <c r="AA1910" s="6"/>
      <c r="AB1910" s="6"/>
      <c r="AE1910" s="41">
        <f t="shared" ca="1" si="401"/>
        <v>0.14937351597079368</v>
      </c>
      <c r="AF1910" s="36">
        <f t="shared" ca="1" si="403"/>
        <v>0.23962661480294831</v>
      </c>
    </row>
    <row r="1911" spans="2:32" x14ac:dyDescent="0.25">
      <c r="B1911" s="3">
        <f t="shared" si="404"/>
        <v>1905</v>
      </c>
      <c r="C1911" s="15">
        <f t="shared" ca="1" si="405"/>
        <v>5.6328041320375704</v>
      </c>
      <c r="D1911" s="15">
        <f t="shared" ca="1" si="405"/>
        <v>-0.22377787924728532</v>
      </c>
      <c r="E1911" s="15">
        <f t="shared" ca="1" si="405"/>
        <v>4.0734312653854747</v>
      </c>
      <c r="F1911" s="15">
        <f t="shared" ca="1" si="405"/>
        <v>3.766946301421477</v>
      </c>
      <c r="G1911" s="15">
        <f t="shared" ca="1" si="405"/>
        <v>6.6378341120872388</v>
      </c>
      <c r="H1911" s="6"/>
      <c r="I1911" s="15">
        <f t="shared" ca="1" si="400"/>
        <v>3.9774475863368948</v>
      </c>
      <c r="J1911" s="6"/>
      <c r="K1911" s="15">
        <f t="shared" ca="1" si="406"/>
        <v>0.10960821173576291</v>
      </c>
      <c r="L1911" s="15">
        <f t="shared" ca="1" si="407"/>
        <v>0.70601181650692046</v>
      </c>
      <c r="M1911" s="15">
        <f t="shared" ca="1" si="408"/>
        <v>3.6851466574803229E-4</v>
      </c>
      <c r="N1911" s="15">
        <f t="shared" ca="1" si="409"/>
        <v>1.7724316380416749E-3</v>
      </c>
      <c r="O1911" s="15">
        <f t="shared" ca="1" si="410"/>
        <v>0.28310625865575945</v>
      </c>
      <c r="P1911" s="6"/>
      <c r="Q1911" s="15">
        <f t="shared" ca="1" si="411"/>
        <v>1.1008672332022325</v>
      </c>
      <c r="R1911" s="87">
        <f t="shared" ca="1" si="402"/>
        <v>1.6857085976508031</v>
      </c>
      <c r="Y1911" s="6"/>
      <c r="Z1911" s="6"/>
      <c r="AA1911" s="6"/>
      <c r="AB1911" s="6"/>
      <c r="AE1911" s="41">
        <f t="shared" ca="1" si="401"/>
        <v>0.88434144499843614</v>
      </c>
      <c r="AF1911" s="36">
        <f t="shared" ca="1" si="403"/>
        <v>0.27521680830055811</v>
      </c>
    </row>
    <row r="1912" spans="2:32" x14ac:dyDescent="0.25">
      <c r="B1912" s="3">
        <f t="shared" si="404"/>
        <v>1906</v>
      </c>
      <c r="C1912" s="15">
        <f t="shared" ca="1" si="405"/>
        <v>-7.5243308579004395</v>
      </c>
      <c r="D1912" s="15">
        <f t="shared" ca="1" si="405"/>
        <v>8.5770184323249339</v>
      </c>
      <c r="E1912" s="15">
        <f t="shared" ca="1" si="405"/>
        <v>-0.59578992810802056</v>
      </c>
      <c r="F1912" s="15">
        <f t="shared" ca="1" si="405"/>
        <v>-4.8292740197840143</v>
      </c>
      <c r="G1912" s="15">
        <f t="shared" ca="1" si="405"/>
        <v>6.1888119256515841</v>
      </c>
      <c r="H1912" s="6"/>
      <c r="I1912" s="15">
        <f t="shared" ca="1" si="400"/>
        <v>0.36328711043680872</v>
      </c>
      <c r="J1912" s="6"/>
      <c r="K1912" s="15">
        <f t="shared" ca="1" si="406"/>
        <v>2.4885806885774646</v>
      </c>
      <c r="L1912" s="15">
        <f t="shared" ca="1" si="407"/>
        <v>2.6986152891266424</v>
      </c>
      <c r="M1912" s="15">
        <f t="shared" ca="1" si="408"/>
        <v>3.67931506345568E-2</v>
      </c>
      <c r="N1912" s="15">
        <f t="shared" ca="1" si="409"/>
        <v>1.0785076436432059</v>
      </c>
      <c r="O1912" s="15">
        <f t="shared" ca="1" si="410"/>
        <v>1.3574695749073258</v>
      </c>
      <c r="P1912" s="6"/>
      <c r="Q1912" s="15">
        <f t="shared" ca="1" si="411"/>
        <v>7.6599663468891954</v>
      </c>
      <c r="R1912" s="87">
        <f t="shared" ca="1" si="402"/>
        <v>-0.5289371432511828</v>
      </c>
      <c r="Y1912" s="6"/>
      <c r="Z1912" s="6"/>
      <c r="AA1912" s="6"/>
      <c r="AB1912" s="6"/>
      <c r="AE1912" s="41">
        <f t="shared" ca="1" si="401"/>
        <v>-0.73196025614268034</v>
      </c>
      <c r="AF1912" s="36">
        <f t="shared" ca="1" si="403"/>
        <v>1.9149915867222989</v>
      </c>
    </row>
    <row r="1913" spans="2:32" x14ac:dyDescent="0.25">
      <c r="B1913" s="3">
        <f t="shared" si="404"/>
        <v>1907</v>
      </c>
      <c r="C1913" s="15">
        <f t="shared" ca="1" si="405"/>
        <v>-6.2773393173001857</v>
      </c>
      <c r="D1913" s="15">
        <f t="shared" ca="1" si="405"/>
        <v>6.5767814367509692</v>
      </c>
      <c r="E1913" s="15">
        <f t="shared" ca="1" si="405"/>
        <v>2.6924628349363604</v>
      </c>
      <c r="F1913" s="15">
        <f t="shared" ca="1" si="405"/>
        <v>3.7381915368715957</v>
      </c>
      <c r="G1913" s="15">
        <f t="shared" ca="1" si="405"/>
        <v>10.886575116553464</v>
      </c>
      <c r="H1913" s="6"/>
      <c r="I1913" s="15">
        <f t="shared" ca="1" si="400"/>
        <v>3.5233343215624409</v>
      </c>
      <c r="J1913" s="6"/>
      <c r="K1913" s="15">
        <f t="shared" ca="1" si="406"/>
        <v>3.8421281510198724</v>
      </c>
      <c r="L1913" s="15">
        <f t="shared" ca="1" si="407"/>
        <v>0.37294157141012585</v>
      </c>
      <c r="M1913" s="15">
        <f t="shared" ca="1" si="408"/>
        <v>2.7613897091529324E-2</v>
      </c>
      <c r="N1913" s="15">
        <f t="shared" ca="1" si="409"/>
        <v>1.8465449188161804E-3</v>
      </c>
      <c r="O1913" s="15">
        <f t="shared" ca="1" si="410"/>
        <v>2.168692600200802</v>
      </c>
      <c r="P1913" s="6"/>
      <c r="Q1913" s="15">
        <f t="shared" ca="1" si="411"/>
        <v>6.4132227646411462</v>
      </c>
      <c r="R1913" s="87">
        <f t="shared" ca="1" si="402"/>
        <v>0.53802450653290967</v>
      </c>
      <c r="Y1913" s="6"/>
      <c r="Z1913" s="6"/>
      <c r="AA1913" s="6"/>
      <c r="AB1913" s="6"/>
      <c r="AE1913" s="41">
        <f t="shared" ca="1" si="401"/>
        <v>0.68125581909442823</v>
      </c>
      <c r="AF1913" s="36">
        <f t="shared" ca="1" si="403"/>
        <v>1.6033056911602865</v>
      </c>
    </row>
    <row r="1914" spans="2:32" x14ac:dyDescent="0.25">
      <c r="B1914" s="3">
        <f t="shared" si="404"/>
        <v>1908</v>
      </c>
      <c r="C1914" s="15">
        <f t="shared" ca="1" si="405"/>
        <v>-3.5503802143907297</v>
      </c>
      <c r="D1914" s="15">
        <f t="shared" ca="1" si="405"/>
        <v>10.566604408646976</v>
      </c>
      <c r="E1914" s="15">
        <f t="shared" ca="1" si="405"/>
        <v>1.5734616918006583</v>
      </c>
      <c r="F1914" s="15">
        <f t="shared" ca="1" si="405"/>
        <v>17.297250933965348</v>
      </c>
      <c r="G1914" s="15">
        <f t="shared" ca="1" si="405"/>
        <v>2.4346028011168483</v>
      </c>
      <c r="H1914" s="6"/>
      <c r="I1914" s="15">
        <f t="shared" ca="1" si="400"/>
        <v>5.6643079242278196</v>
      </c>
      <c r="J1914" s="6"/>
      <c r="K1914" s="15">
        <f t="shared" ca="1" si="406"/>
        <v>3.3964190996798949</v>
      </c>
      <c r="L1914" s="15">
        <f t="shared" ca="1" si="407"/>
        <v>0.9613004328459368</v>
      </c>
      <c r="M1914" s="15">
        <f t="shared" ca="1" si="408"/>
        <v>0.66940091589453998</v>
      </c>
      <c r="N1914" s="15">
        <f t="shared" ca="1" si="409"/>
        <v>5.4130145227120474</v>
      </c>
      <c r="O1914" s="15">
        <f t="shared" ca="1" si="410"/>
        <v>0.41723980728997018</v>
      </c>
      <c r="P1914" s="6"/>
      <c r="Q1914" s="15">
        <f t="shared" ca="1" si="411"/>
        <v>10.85737477842239</v>
      </c>
      <c r="R1914" s="87">
        <f t="shared" ca="1" si="402"/>
        <v>0.99465974213842356</v>
      </c>
      <c r="Y1914" s="6"/>
      <c r="Z1914" s="6"/>
      <c r="AA1914" s="6"/>
      <c r="AB1914" s="6"/>
      <c r="AE1914" s="41">
        <f t="shared" ca="1" si="401"/>
        <v>1.6387283218129105</v>
      </c>
      <c r="AF1914" s="36">
        <f t="shared" ca="1" si="403"/>
        <v>2.7143436946055974</v>
      </c>
    </row>
    <row r="1915" spans="2:32" x14ac:dyDescent="0.25">
      <c r="B1915" s="3">
        <f t="shared" si="404"/>
        <v>1909</v>
      </c>
      <c r="C1915" s="15">
        <f t="shared" ca="1" si="405"/>
        <v>2.8531709185805663</v>
      </c>
      <c r="D1915" s="15">
        <f t="shared" ca="1" si="405"/>
        <v>0.93269097880708718</v>
      </c>
      <c r="E1915" s="15">
        <f t="shared" ca="1" si="405"/>
        <v>-4.5932989630899232</v>
      </c>
      <c r="F1915" s="15">
        <f t="shared" ca="1" si="405"/>
        <v>8.469245138711937</v>
      </c>
      <c r="G1915" s="15">
        <f t="shared" ca="1" si="405"/>
        <v>9.3465599197532079</v>
      </c>
      <c r="H1915" s="6"/>
      <c r="I1915" s="15">
        <f t="shared" ca="1" si="400"/>
        <v>3.4016735985525748</v>
      </c>
      <c r="J1915" s="6"/>
      <c r="K1915" s="15">
        <f t="shared" ca="1" si="406"/>
        <v>1.2034207597459023E-2</v>
      </c>
      <c r="L1915" s="15">
        <f t="shared" ca="1" si="407"/>
        <v>0.24383500706421157</v>
      </c>
      <c r="M1915" s="15">
        <f t="shared" ca="1" si="408"/>
        <v>2.5567834504566562</v>
      </c>
      <c r="N1915" s="15">
        <f t="shared" ca="1" si="409"/>
        <v>1.0272112525853248</v>
      </c>
      <c r="O1915" s="15">
        <f t="shared" ca="1" si="410"/>
        <v>1.4136669348799358</v>
      </c>
      <c r="P1915" s="6"/>
      <c r="Q1915" s="15">
        <f t="shared" ca="1" si="411"/>
        <v>5.2535308525835873</v>
      </c>
      <c r="R1915" s="87">
        <f t="shared" ca="1" si="402"/>
        <v>0.54697344606942122</v>
      </c>
      <c r="Y1915" s="6"/>
      <c r="Z1915" s="6"/>
      <c r="AA1915" s="6"/>
      <c r="AB1915" s="6"/>
      <c r="AE1915" s="41">
        <f t="shared" ca="1" si="401"/>
        <v>0.62684748972606152</v>
      </c>
      <c r="AF1915" s="36">
        <f t="shared" ca="1" si="403"/>
        <v>1.3133827131458968</v>
      </c>
    </row>
    <row r="1916" spans="2:32" x14ac:dyDescent="0.25">
      <c r="B1916" s="3">
        <f t="shared" si="404"/>
        <v>1910</v>
      </c>
      <c r="C1916" s="15">
        <f t="shared" ca="1" si="405"/>
        <v>0.56578828415203741</v>
      </c>
      <c r="D1916" s="15">
        <f t="shared" ca="1" si="405"/>
        <v>-2.8317643724179433</v>
      </c>
      <c r="E1916" s="15">
        <f t="shared" ca="1" si="405"/>
        <v>-2.1125378238033869</v>
      </c>
      <c r="F1916" s="15">
        <f t="shared" ca="1" si="405"/>
        <v>4.2453649215379556</v>
      </c>
      <c r="G1916" s="15">
        <f t="shared" ca="1" si="405"/>
        <v>-5.6453494674355769</v>
      </c>
      <c r="H1916" s="6"/>
      <c r="I1916" s="15">
        <f t="shared" ca="1" si="400"/>
        <v>-1.1556996915933828</v>
      </c>
      <c r="J1916" s="6"/>
      <c r="K1916" s="15">
        <f t="shared" ca="1" si="406"/>
        <v>0.11854083402544258</v>
      </c>
      <c r="L1916" s="15">
        <f t="shared" ca="1" si="407"/>
        <v>0.11236771257230144</v>
      </c>
      <c r="M1916" s="15">
        <f t="shared" ca="1" si="408"/>
        <v>3.6621568450045175E-2</v>
      </c>
      <c r="N1916" s="15">
        <f t="shared" ca="1" si="409"/>
        <v>1.1668599582087831</v>
      </c>
      <c r="O1916" s="15">
        <f t="shared" ca="1" si="410"/>
        <v>0.80627820438879449</v>
      </c>
      <c r="P1916" s="6"/>
      <c r="Q1916" s="15">
        <f t="shared" ca="1" si="411"/>
        <v>2.2406682776453666</v>
      </c>
      <c r="R1916" s="87">
        <f t="shared" ca="1" si="402"/>
        <v>-1.8856100231230299</v>
      </c>
      <c r="Y1916" s="6"/>
      <c r="Z1916" s="6"/>
      <c r="AA1916" s="6"/>
      <c r="AB1916" s="6"/>
      <c r="AE1916" s="41">
        <f t="shared" ca="1" si="401"/>
        <v>-1.4112718053955851</v>
      </c>
      <c r="AF1916" s="36">
        <f t="shared" ca="1" si="403"/>
        <v>0.56016706941134164</v>
      </c>
    </row>
    <row r="1917" spans="2:32" x14ac:dyDescent="0.25">
      <c r="B1917" s="3">
        <f t="shared" si="404"/>
        <v>1911</v>
      </c>
      <c r="C1917" s="15">
        <f t="shared" ca="1" si="405"/>
        <v>-4.5739606617070754</v>
      </c>
      <c r="D1917" s="15">
        <f t="shared" ca="1" si="405"/>
        <v>-3.7962850341154191</v>
      </c>
      <c r="E1917" s="15">
        <f t="shared" ca="1" si="405"/>
        <v>1.0975606934783726</v>
      </c>
      <c r="F1917" s="15">
        <f t="shared" ca="1" si="405"/>
        <v>4.5564693199879818</v>
      </c>
      <c r="G1917" s="15">
        <f t="shared" ca="1" si="405"/>
        <v>6.2782546818619602</v>
      </c>
      <c r="H1917" s="6"/>
      <c r="I1917" s="15">
        <f t="shared" ca="1" si="400"/>
        <v>0.71240779990116432</v>
      </c>
      <c r="J1917" s="6"/>
      <c r="K1917" s="15">
        <f t="shared" ca="1" si="406"/>
        <v>1.1178276604754507</v>
      </c>
      <c r="L1917" s="15">
        <f t="shared" ca="1" si="407"/>
        <v>0.81313244286049979</v>
      </c>
      <c r="M1917" s="15">
        <f t="shared" ca="1" si="408"/>
        <v>5.9337100572358524E-3</v>
      </c>
      <c r="N1917" s="15">
        <f t="shared" ca="1" si="409"/>
        <v>0.59107235880848707</v>
      </c>
      <c r="O1917" s="15">
        <f t="shared" ca="1" si="410"/>
        <v>1.2391460605373084</v>
      </c>
      <c r="P1917" s="6"/>
      <c r="Q1917" s="15">
        <f t="shared" ca="1" si="411"/>
        <v>3.7671122327389819</v>
      </c>
      <c r="R1917" s="87">
        <f t="shared" ca="1" si="402"/>
        <v>-0.59336107258805959</v>
      </c>
      <c r="Y1917" s="6"/>
      <c r="Z1917" s="6"/>
      <c r="AA1917" s="6"/>
      <c r="AB1917" s="6"/>
      <c r="AE1917" s="41">
        <f t="shared" ca="1" si="401"/>
        <v>-0.57582873734390161</v>
      </c>
      <c r="AF1917" s="36">
        <f t="shared" ca="1" si="403"/>
        <v>0.94177805818474547</v>
      </c>
    </row>
    <row r="1918" spans="2:32" x14ac:dyDescent="0.25">
      <c r="B1918" s="3">
        <f t="shared" si="404"/>
        <v>1912</v>
      </c>
      <c r="C1918" s="15">
        <f t="shared" ca="1" si="405"/>
        <v>11.907415269466247</v>
      </c>
      <c r="D1918" s="15">
        <f t="shared" ca="1" si="405"/>
        <v>4.7421592458354889</v>
      </c>
      <c r="E1918" s="15">
        <f t="shared" ca="1" si="405"/>
        <v>-0.96491210549062911</v>
      </c>
      <c r="F1918" s="15">
        <f t="shared" ca="1" si="405"/>
        <v>0.58055540827619345</v>
      </c>
      <c r="G1918" s="15">
        <f t="shared" ca="1" si="405"/>
        <v>7.2688578080529798</v>
      </c>
      <c r="H1918" s="6"/>
      <c r="I1918" s="15">
        <f t="shared" ca="1" si="400"/>
        <v>4.7068151252280561</v>
      </c>
      <c r="J1918" s="6"/>
      <c r="K1918" s="15">
        <f t="shared" ca="1" si="406"/>
        <v>2.0739456974881221</v>
      </c>
      <c r="L1918" s="15">
        <f t="shared" ca="1" si="407"/>
        <v>4.9968274460510092E-5</v>
      </c>
      <c r="M1918" s="15">
        <f t="shared" ca="1" si="408"/>
        <v>1.2867395911870343</v>
      </c>
      <c r="N1918" s="15">
        <f t="shared" ca="1" si="409"/>
        <v>0.68104077006958652</v>
      </c>
      <c r="O1918" s="15">
        <f t="shared" ca="1" si="410"/>
        <v>0.26256250834466932</v>
      </c>
      <c r="P1918" s="6"/>
      <c r="Q1918" s="15">
        <f t="shared" ca="1" si="411"/>
        <v>4.3043385353638728</v>
      </c>
      <c r="R1918" s="87">
        <f t="shared" ca="1" si="402"/>
        <v>1.1669449730296351</v>
      </c>
      <c r="Y1918" s="6"/>
      <c r="Z1918" s="6"/>
      <c r="AA1918" s="6"/>
      <c r="AB1918" s="6"/>
      <c r="AE1918" s="41">
        <f t="shared" ca="1" si="401"/>
        <v>1.2105245245069078</v>
      </c>
      <c r="AF1918" s="36">
        <f t="shared" ca="1" si="403"/>
        <v>1.0760846338409682</v>
      </c>
    </row>
    <row r="1919" spans="2:32" x14ac:dyDescent="0.25">
      <c r="B1919" s="3">
        <f t="shared" si="404"/>
        <v>1913</v>
      </c>
      <c r="C1919" s="15">
        <f t="shared" ca="1" si="405"/>
        <v>-3.7101993976833469</v>
      </c>
      <c r="D1919" s="15">
        <f t="shared" ca="1" si="405"/>
        <v>1.0822794190658507</v>
      </c>
      <c r="E1919" s="15">
        <f t="shared" ca="1" si="405"/>
        <v>-0.63760777530679169</v>
      </c>
      <c r="F1919" s="15">
        <f t="shared" ca="1" si="405"/>
        <v>-3.3590037637253882</v>
      </c>
      <c r="G1919" s="15">
        <f t="shared" ca="1" si="405"/>
        <v>-2.1246627772395259</v>
      </c>
      <c r="H1919" s="6"/>
      <c r="I1919" s="15">
        <f t="shared" ca="1" si="400"/>
        <v>-1.7498388589778404</v>
      </c>
      <c r="J1919" s="6"/>
      <c r="K1919" s="15">
        <f t="shared" ca="1" si="406"/>
        <v>0.15372053766854973</v>
      </c>
      <c r="L1919" s="15">
        <f t="shared" ca="1" si="407"/>
        <v>0.32083575763316646</v>
      </c>
      <c r="M1919" s="15">
        <f t="shared" ca="1" si="408"/>
        <v>4.9482319339363021E-2</v>
      </c>
      <c r="N1919" s="15">
        <f t="shared" ca="1" si="409"/>
        <v>0.10357646762684738</v>
      </c>
      <c r="O1919" s="15">
        <f t="shared" ca="1" si="410"/>
        <v>5.6197187880417067E-3</v>
      </c>
      <c r="P1919" s="6"/>
      <c r="Q1919" s="15">
        <f t="shared" ca="1" si="411"/>
        <v>0.63323480105596819</v>
      </c>
      <c r="R1919" s="87">
        <f t="shared" ca="1" si="402"/>
        <v>-4.2147829202279361</v>
      </c>
      <c r="Y1919" s="6"/>
      <c r="Z1919" s="6"/>
      <c r="AA1919" s="6"/>
      <c r="AB1919" s="6"/>
      <c r="AE1919" s="41">
        <f t="shared" ca="1" si="401"/>
        <v>-1.6769789186689397</v>
      </c>
      <c r="AF1919" s="36">
        <f t="shared" ca="1" si="403"/>
        <v>0.15830870026399205</v>
      </c>
    </row>
    <row r="1920" spans="2:32" x14ac:dyDescent="0.25">
      <c r="B1920" s="3">
        <f t="shared" si="404"/>
        <v>1914</v>
      </c>
      <c r="C1920" s="15">
        <f t="shared" ca="1" si="405"/>
        <v>0.3722478724211844</v>
      </c>
      <c r="D1920" s="15">
        <f t="shared" ca="1" si="405"/>
        <v>-6.6441199118233154</v>
      </c>
      <c r="E1920" s="15">
        <f t="shared" ca="1" si="405"/>
        <v>9.9924781992372296</v>
      </c>
      <c r="F1920" s="15">
        <f t="shared" ca="1" si="405"/>
        <v>1.0721573652334502</v>
      </c>
      <c r="G1920" s="15">
        <f t="shared" ca="1" si="405"/>
        <v>-4.5183670189618459</v>
      </c>
      <c r="H1920" s="6"/>
      <c r="I1920" s="15">
        <f t="shared" ca="1" si="400"/>
        <v>5.4879301221340528E-2</v>
      </c>
      <c r="J1920" s="6"/>
      <c r="K1920" s="15">
        <f t="shared" ca="1" si="406"/>
        <v>4.0289123994172137E-3</v>
      </c>
      <c r="L1920" s="15">
        <f t="shared" ca="1" si="407"/>
        <v>1.7950636182549169</v>
      </c>
      <c r="M1920" s="15">
        <f t="shared" ca="1" si="408"/>
        <v>3.9502348743138644</v>
      </c>
      <c r="N1920" s="15">
        <f t="shared" ca="1" si="409"/>
        <v>4.1394186380809037E-2</v>
      </c>
      <c r="O1920" s="15">
        <f t="shared" ca="1" si="410"/>
        <v>0.8365832762027624</v>
      </c>
      <c r="P1920" s="6"/>
      <c r="Q1920" s="15">
        <f t="shared" ca="1" si="411"/>
        <v>6.6273048675517696</v>
      </c>
      <c r="R1920" s="87">
        <f t="shared" ca="1" si="402"/>
        <v>-0.67580760425613795</v>
      </c>
      <c r="Y1920" s="6"/>
      <c r="Z1920" s="6"/>
      <c r="AA1920" s="6"/>
      <c r="AB1920" s="6"/>
      <c r="AE1920" s="41">
        <f t="shared" ca="1" si="401"/>
        <v>-0.86988442138219491</v>
      </c>
      <c r="AF1920" s="36">
        <f t="shared" ca="1" si="403"/>
        <v>1.6568262168879424</v>
      </c>
    </row>
    <row r="1921" spans="2:32" x14ac:dyDescent="0.25">
      <c r="B1921" s="3">
        <f t="shared" si="404"/>
        <v>1915</v>
      </c>
      <c r="C1921" s="15">
        <f t="shared" ca="1" si="405"/>
        <v>-5.1035978908384303</v>
      </c>
      <c r="D1921" s="15">
        <f t="shared" ca="1" si="405"/>
        <v>-8.0341316805316065</v>
      </c>
      <c r="E1921" s="15">
        <f t="shared" ca="1" si="405"/>
        <v>11.162499431940672</v>
      </c>
      <c r="F1921" s="15">
        <f t="shared" ca="1" si="405"/>
        <v>2.3801226998878406</v>
      </c>
      <c r="G1921" s="15">
        <f t="shared" ca="1" si="405"/>
        <v>5.3658486810122952</v>
      </c>
      <c r="H1921" s="6"/>
      <c r="I1921" s="15">
        <f t="shared" ca="1" si="400"/>
        <v>1.1541482482941539</v>
      </c>
      <c r="J1921" s="6"/>
      <c r="K1921" s="15">
        <f t="shared" ca="1" si="406"/>
        <v>1.5663754696731504</v>
      </c>
      <c r="L1921" s="15">
        <f t="shared" ca="1" si="407"/>
        <v>3.3769795220184933</v>
      </c>
      <c r="M1921" s="15">
        <f t="shared" ca="1" si="408"/>
        <v>4.006683736607946</v>
      </c>
      <c r="N1921" s="15">
        <f t="shared" ca="1" si="409"/>
        <v>6.012053423841765E-2</v>
      </c>
      <c r="O1921" s="15">
        <f t="shared" ca="1" si="410"/>
        <v>0.70953682139832697</v>
      </c>
      <c r="P1921" s="6"/>
      <c r="Q1921" s="15">
        <f t="shared" ca="1" si="411"/>
        <v>9.7196960839363342</v>
      </c>
      <c r="R1921" s="87">
        <f t="shared" ca="1" si="402"/>
        <v>-0.24266821955037077</v>
      </c>
      <c r="Y1921" s="6"/>
      <c r="Z1921" s="6"/>
      <c r="AA1921" s="6"/>
      <c r="AB1921" s="6"/>
      <c r="AE1921" s="41">
        <f t="shared" ca="1" si="401"/>
        <v>-0.37827640314030914</v>
      </c>
      <c r="AF1921" s="36">
        <f t="shared" ca="1" si="403"/>
        <v>2.4299240209840836</v>
      </c>
    </row>
    <row r="1922" spans="2:32" x14ac:dyDescent="0.25">
      <c r="B1922" s="3">
        <f t="shared" si="404"/>
        <v>1916</v>
      </c>
      <c r="C1922" s="15">
        <f t="shared" ca="1" si="405"/>
        <v>7.495785909238843</v>
      </c>
      <c r="D1922" s="15">
        <f t="shared" ca="1" si="405"/>
        <v>5.5644888374263459</v>
      </c>
      <c r="E1922" s="15">
        <f t="shared" ca="1" si="405"/>
        <v>-0.98260435650537481</v>
      </c>
      <c r="F1922" s="15">
        <f t="shared" ca="1" si="405"/>
        <v>4.3629876540367407</v>
      </c>
      <c r="G1922" s="15">
        <f t="shared" ca="1" si="405"/>
        <v>2.1782691601151858</v>
      </c>
      <c r="H1922" s="6"/>
      <c r="I1922" s="15">
        <f t="shared" ca="1" si="400"/>
        <v>3.7237854408623483</v>
      </c>
      <c r="J1922" s="6"/>
      <c r="K1922" s="15">
        <f t="shared" ca="1" si="406"/>
        <v>0.56911950133729983</v>
      </c>
      <c r="L1922" s="15">
        <f t="shared" ca="1" si="407"/>
        <v>0.1355275597648895</v>
      </c>
      <c r="M1922" s="15">
        <f t="shared" ca="1" si="408"/>
        <v>0.88600419699068012</v>
      </c>
      <c r="N1922" s="15">
        <f t="shared" ca="1" si="409"/>
        <v>1.6343178773081654E-2</v>
      </c>
      <c r="O1922" s="15">
        <f t="shared" ca="1" si="410"/>
        <v>9.5544822962181683E-2</v>
      </c>
      <c r="P1922" s="6"/>
      <c r="Q1922" s="15">
        <f t="shared" ca="1" si="411"/>
        <v>1.7025392598281328</v>
      </c>
      <c r="R1922" s="87">
        <f t="shared" ca="1" si="402"/>
        <v>1.1816249000104158</v>
      </c>
      <c r="Y1922" s="6"/>
      <c r="Z1922" s="6"/>
      <c r="AA1922" s="6"/>
      <c r="AB1922" s="6"/>
      <c r="AE1922" s="41">
        <f t="shared" ca="1" si="401"/>
        <v>0.77090028487853091</v>
      </c>
      <c r="AF1922" s="36">
        <f t="shared" ca="1" si="403"/>
        <v>0.4256348149570332</v>
      </c>
    </row>
    <row r="1923" spans="2:32" x14ac:dyDescent="0.25">
      <c r="B1923" s="3">
        <f t="shared" si="404"/>
        <v>1917</v>
      </c>
      <c r="C1923" s="15">
        <f t="shared" ca="1" si="405"/>
        <v>2.1657798114953226</v>
      </c>
      <c r="D1923" s="15">
        <f t="shared" ca="1" si="405"/>
        <v>-3.1228337448908174</v>
      </c>
      <c r="E1923" s="15">
        <f t="shared" ca="1" si="405"/>
        <v>4.3155370910447983</v>
      </c>
      <c r="F1923" s="15">
        <f t="shared" ca="1" si="405"/>
        <v>-3.0566127609050415</v>
      </c>
      <c r="G1923" s="15">
        <f t="shared" ca="1" si="405"/>
        <v>-2.3159090343832336</v>
      </c>
      <c r="H1923" s="6"/>
      <c r="I1923" s="15">
        <f t="shared" ca="1" si="400"/>
        <v>-0.40280772752779431</v>
      </c>
      <c r="J1923" s="6"/>
      <c r="K1923" s="15">
        <f t="shared" ca="1" si="406"/>
        <v>0.26390567782499325</v>
      </c>
      <c r="L1923" s="15">
        <f t="shared" ca="1" si="407"/>
        <v>0.29594166140526995</v>
      </c>
      <c r="M1923" s="15">
        <f t="shared" ca="1" si="408"/>
        <v>0.89051111307803343</v>
      </c>
      <c r="N1923" s="15">
        <f t="shared" ca="1" si="409"/>
        <v>0.2817072462071365</v>
      </c>
      <c r="O1923" s="15">
        <f t="shared" ca="1" si="410"/>
        <v>0.14639826441167958</v>
      </c>
      <c r="P1923" s="6"/>
      <c r="Q1923" s="15">
        <f t="shared" ca="1" si="411"/>
        <v>1.8784639629271127</v>
      </c>
      <c r="R1923" s="87">
        <f t="shared" ca="1" si="402"/>
        <v>-1.5680596502249318</v>
      </c>
      <c r="Y1923" s="6"/>
      <c r="Z1923" s="6"/>
      <c r="AA1923" s="6"/>
      <c r="AB1923" s="6"/>
      <c r="AE1923" s="41">
        <f t="shared" ca="1" si="401"/>
        <v>-1.0745682831227881</v>
      </c>
      <c r="AF1923" s="36">
        <f t="shared" ca="1" si="403"/>
        <v>0.46961599073177818</v>
      </c>
    </row>
    <row r="1924" spans="2:32" x14ac:dyDescent="0.25">
      <c r="B1924" s="3">
        <f t="shared" si="404"/>
        <v>1918</v>
      </c>
      <c r="C1924" s="15">
        <f t="shared" ca="1" si="405"/>
        <v>-0.1632125486690752</v>
      </c>
      <c r="D1924" s="15">
        <f t="shared" ca="1" si="405"/>
        <v>2.1334840102727295</v>
      </c>
      <c r="E1924" s="15">
        <f t="shared" ca="1" si="405"/>
        <v>-3.3067678909318685</v>
      </c>
      <c r="F1924" s="15">
        <f t="shared" ca="1" si="405"/>
        <v>-1.7802895023435097</v>
      </c>
      <c r="G1924" s="15">
        <f t="shared" ca="1" si="405"/>
        <v>3.5940657273424552</v>
      </c>
      <c r="H1924" s="6"/>
      <c r="I1924" s="15">
        <f t="shared" ca="1" si="400"/>
        <v>9.5455959134146257E-2</v>
      </c>
      <c r="J1924" s="6"/>
      <c r="K1924" s="15">
        <f t="shared" ca="1" si="406"/>
        <v>2.67637587716581E-3</v>
      </c>
      <c r="L1924" s="15">
        <f t="shared" ca="1" si="407"/>
        <v>0.16614233348910928</v>
      </c>
      <c r="M1924" s="15">
        <f t="shared" ca="1" si="408"/>
        <v>0.46300508503832061</v>
      </c>
      <c r="N1924" s="15">
        <f t="shared" ca="1" si="409"/>
        <v>0.14073684145016097</v>
      </c>
      <c r="O1924" s="15">
        <f t="shared" ca="1" si="410"/>
        <v>0.48961081240810389</v>
      </c>
      <c r="P1924" s="6"/>
      <c r="Q1924" s="15">
        <f t="shared" ca="1" si="411"/>
        <v>1.2621714482628605</v>
      </c>
      <c r="R1924" s="87">
        <f t="shared" ca="1" si="402"/>
        <v>-1.5162710301092825</v>
      </c>
      <c r="Y1924" s="6"/>
      <c r="Z1924" s="6"/>
      <c r="AA1924" s="6"/>
      <c r="AB1924" s="6"/>
      <c r="AE1924" s="41">
        <f t="shared" ca="1" si="401"/>
        <v>-0.85173798830363723</v>
      </c>
      <c r="AF1924" s="36">
        <f t="shared" ca="1" si="403"/>
        <v>0.31554286206571514</v>
      </c>
    </row>
    <row r="1925" spans="2:32" x14ac:dyDescent="0.25">
      <c r="B1925" s="3">
        <f t="shared" si="404"/>
        <v>1919</v>
      </c>
      <c r="C1925" s="15">
        <f t="shared" ca="1" si="405"/>
        <v>-7.1159400270811179</v>
      </c>
      <c r="D1925" s="15">
        <f t="shared" ca="1" si="405"/>
        <v>-7.4081072217064445</v>
      </c>
      <c r="E1925" s="15">
        <f t="shared" ca="1" si="405"/>
        <v>-0.55367672068495821</v>
      </c>
      <c r="F1925" s="15">
        <f t="shared" ca="1" si="405"/>
        <v>3.9405413698979528</v>
      </c>
      <c r="G1925" s="15">
        <f t="shared" ca="1" si="405"/>
        <v>-3.0173171898359303</v>
      </c>
      <c r="H1925" s="6"/>
      <c r="I1925" s="15">
        <f t="shared" ca="1" si="400"/>
        <v>-2.8308999578820999</v>
      </c>
      <c r="J1925" s="6"/>
      <c r="K1925" s="15">
        <f t="shared" ca="1" si="406"/>
        <v>0.73446273578564525</v>
      </c>
      <c r="L1925" s="15">
        <f t="shared" ca="1" si="407"/>
        <v>0.83803305344025392</v>
      </c>
      <c r="M1925" s="15">
        <f t="shared" ca="1" si="408"/>
        <v>0.20742982688122519</v>
      </c>
      <c r="N1925" s="15">
        <f t="shared" ca="1" si="409"/>
        <v>1.8340967062227076</v>
      </c>
      <c r="O1925" s="15">
        <f t="shared" ca="1" si="410"/>
        <v>1.3900553747731286E-3</v>
      </c>
      <c r="P1925" s="6"/>
      <c r="Q1925" s="15">
        <f t="shared" ca="1" si="411"/>
        <v>3.615412377704605</v>
      </c>
      <c r="R1925" s="87">
        <f t="shared" ca="1" si="402"/>
        <v>-2.2724488527035729</v>
      </c>
      <c r="Y1925" s="6"/>
      <c r="Z1925" s="6"/>
      <c r="AA1925" s="6"/>
      <c r="AB1925" s="6"/>
      <c r="AE1925" s="41">
        <f t="shared" ca="1" si="401"/>
        <v>-2.1604441396650489</v>
      </c>
      <c r="AF1925" s="36">
        <f t="shared" ca="1" si="403"/>
        <v>0.90385309442615125</v>
      </c>
    </row>
    <row r="1926" spans="2:32" x14ac:dyDescent="0.25">
      <c r="B1926" s="3">
        <f t="shared" si="404"/>
        <v>1920</v>
      </c>
      <c r="C1926" s="15">
        <f t="shared" ref="C1926:G1976" ca="1" si="412">$B$1+NORMINV(RAND(),0,1)*$B$2</f>
        <v>-1.6857813389089573</v>
      </c>
      <c r="D1926" s="15">
        <f t="shared" ca="1" si="412"/>
        <v>-1.4546843184651332</v>
      </c>
      <c r="E1926" s="15">
        <f t="shared" ca="1" si="412"/>
        <v>3.097882033756425</v>
      </c>
      <c r="F1926" s="15">
        <f t="shared" ca="1" si="412"/>
        <v>-4.5630583348363025</v>
      </c>
      <c r="G1926" s="15">
        <f t="shared" ca="1" si="412"/>
        <v>3.8046957077616872</v>
      </c>
      <c r="H1926" s="6"/>
      <c r="I1926" s="15">
        <f t="shared" ca="1" si="400"/>
        <v>-0.16018925013845617</v>
      </c>
      <c r="J1926" s="6"/>
      <c r="K1926" s="15">
        <f t="shared" ca="1" si="406"/>
        <v>9.3097248852765643E-2</v>
      </c>
      <c r="L1926" s="15">
        <f t="shared" ca="1" si="407"/>
        <v>6.7028699276883527E-2</v>
      </c>
      <c r="M1926" s="15">
        <f t="shared" ca="1" si="408"/>
        <v>0.42460113963761753</v>
      </c>
      <c r="N1926" s="15">
        <f t="shared" ca="1" si="409"/>
        <v>0.77541024707952189</v>
      </c>
      <c r="O1926" s="15">
        <f t="shared" ca="1" si="410"/>
        <v>0.62881250917531284</v>
      </c>
      <c r="P1926" s="6"/>
      <c r="Q1926" s="15">
        <f t="shared" ca="1" si="411"/>
        <v>1.9889498440221014</v>
      </c>
      <c r="R1926" s="87">
        <f t="shared" ca="1" si="402"/>
        <v>-1.3700135996864182</v>
      </c>
      <c r="Y1926" s="6"/>
      <c r="Z1926" s="6"/>
      <c r="AA1926" s="6"/>
      <c r="AB1926" s="6"/>
      <c r="AE1926" s="41">
        <f t="shared" ca="1" si="401"/>
        <v>-0.96606600151477695</v>
      </c>
      <c r="AF1926" s="36">
        <f t="shared" ca="1" si="403"/>
        <v>0.49723746100552535</v>
      </c>
    </row>
    <row r="1927" spans="2:32" x14ac:dyDescent="0.25">
      <c r="B1927" s="3">
        <f t="shared" si="404"/>
        <v>1921</v>
      </c>
      <c r="C1927" s="15">
        <f t="shared" ca="1" si="412"/>
        <v>-5.4181083002520225</v>
      </c>
      <c r="D1927" s="15">
        <f t="shared" ca="1" si="412"/>
        <v>3.4065315410674684</v>
      </c>
      <c r="E1927" s="15">
        <f t="shared" ca="1" si="412"/>
        <v>2.8300477572623799</v>
      </c>
      <c r="F1927" s="15">
        <f t="shared" ca="1" si="412"/>
        <v>6.63646422432116</v>
      </c>
      <c r="G1927" s="15">
        <f t="shared" ca="1" si="412"/>
        <v>8.1304168348108696</v>
      </c>
      <c r="H1927" s="6"/>
      <c r="I1927" s="15">
        <f t="shared" ref="I1927:I1990" ca="1" si="413">($A$8=1)*$B$1+(($A$8)=2)*AVERAGE($C1927:$G1927)</f>
        <v>3.1170704114419712</v>
      </c>
      <c r="J1927" s="6"/>
      <c r="K1927" s="15">
        <f t="shared" ca="1" si="406"/>
        <v>2.9139710256221742</v>
      </c>
      <c r="L1927" s="15">
        <f t="shared" ca="1" si="407"/>
        <v>3.3515098225627557E-3</v>
      </c>
      <c r="M1927" s="15">
        <f t="shared" ca="1" si="408"/>
        <v>3.2952801604918896E-3</v>
      </c>
      <c r="N1927" s="15">
        <f t="shared" ca="1" si="409"/>
        <v>0.49544531240529266</v>
      </c>
      <c r="O1927" s="15">
        <f t="shared" ca="1" si="410"/>
        <v>1.0053456944282291</v>
      </c>
      <c r="P1927" s="6"/>
      <c r="Q1927" s="15">
        <f t="shared" ca="1" si="411"/>
        <v>4.4214088224387504</v>
      </c>
      <c r="R1927" s="87">
        <f t="shared" ca="1" si="402"/>
        <v>0.47516583333948542</v>
      </c>
      <c r="Y1927" s="6"/>
      <c r="Z1927" s="6"/>
      <c r="AA1927" s="6"/>
      <c r="AB1927" s="6"/>
      <c r="AE1927" s="41">
        <f t="shared" ref="AE1927:AE1990" ca="1" si="414">((AVERAGE(C1927:G1927)-$B$1)/($B$2/SQRT(COUNT(C1927:G1927))))</f>
        <v>0.49956907512758125</v>
      </c>
      <c r="AF1927" s="36">
        <f t="shared" ca="1" si="403"/>
        <v>1.1053522056096876</v>
      </c>
    </row>
    <row r="1928" spans="2:32" x14ac:dyDescent="0.25">
      <c r="B1928" s="3">
        <f t="shared" si="404"/>
        <v>1922</v>
      </c>
      <c r="C1928" s="15">
        <f t="shared" ca="1" si="412"/>
        <v>-3.7166978106918753</v>
      </c>
      <c r="D1928" s="15">
        <f t="shared" ca="1" si="412"/>
        <v>-1.6899379065981215</v>
      </c>
      <c r="E1928" s="15">
        <f t="shared" ca="1" si="412"/>
        <v>5.0967646332337884</v>
      </c>
      <c r="F1928" s="15">
        <f t="shared" ca="1" si="412"/>
        <v>-6.6812888104070343</v>
      </c>
      <c r="G1928" s="15">
        <f t="shared" ca="1" si="412"/>
        <v>-4.44652864851383</v>
      </c>
      <c r="H1928" s="6"/>
      <c r="I1928" s="15">
        <f t="shared" ca="1" si="413"/>
        <v>-2.2875377085954147</v>
      </c>
      <c r="J1928" s="6"/>
      <c r="K1928" s="15">
        <f t="shared" ca="1" si="406"/>
        <v>8.1699943896974631E-2</v>
      </c>
      <c r="L1928" s="15">
        <f t="shared" ca="1" si="407"/>
        <v>1.4285020933888162E-2</v>
      </c>
      <c r="M1928" s="15">
        <f t="shared" ca="1" si="408"/>
        <v>2.18111684302177</v>
      </c>
      <c r="N1928" s="15">
        <f t="shared" ca="1" si="409"/>
        <v>0.77220194978683276</v>
      </c>
      <c r="O1928" s="15">
        <f t="shared" ca="1" si="410"/>
        <v>0.18644967514599212</v>
      </c>
      <c r="P1928" s="6"/>
      <c r="Q1928" s="15">
        <f t="shared" ca="1" si="411"/>
        <v>3.2357534327854576</v>
      </c>
      <c r="R1928" s="87">
        <f t="shared" ref="R1928:R1991" ca="1" si="415">((AVERAGE(C1928:G1928)-$B$1)/($B$2/SQRT(COUNT(C1928:G1928))))/SQRT(Q1928/$B$3)</f>
        <v>-2.1318921765788508</v>
      </c>
      <c r="Y1928" s="6"/>
      <c r="Z1928" s="6"/>
      <c r="AA1928" s="6"/>
      <c r="AB1928" s="6"/>
      <c r="AE1928" s="41">
        <f t="shared" ca="1" si="414"/>
        <v>-1.9174451545026063</v>
      </c>
      <c r="AF1928" s="36">
        <f t="shared" ref="AF1928:AF1991" ca="1" si="416">Q1928/(COUNT(C1928:G1928)-1)</f>
        <v>0.80893835819636439</v>
      </c>
    </row>
    <row r="1929" spans="2:32" x14ac:dyDescent="0.25">
      <c r="B1929" s="3">
        <f t="shared" ref="B1929:B1992" si="417">B1928+1</f>
        <v>1923</v>
      </c>
      <c r="C1929" s="15">
        <f t="shared" ca="1" si="412"/>
        <v>-8.924006613333443</v>
      </c>
      <c r="D1929" s="15">
        <f t="shared" ca="1" si="412"/>
        <v>10.532958350096523</v>
      </c>
      <c r="E1929" s="15">
        <f t="shared" ca="1" si="412"/>
        <v>3.3269392279129866</v>
      </c>
      <c r="F1929" s="15">
        <f t="shared" ca="1" si="412"/>
        <v>-0.72739372973639949</v>
      </c>
      <c r="G1929" s="15">
        <f t="shared" ca="1" si="412"/>
        <v>4.5975043766384127</v>
      </c>
      <c r="H1929" s="6"/>
      <c r="I1929" s="15">
        <f t="shared" ca="1" si="413"/>
        <v>1.7612003223156159</v>
      </c>
      <c r="J1929" s="6"/>
      <c r="K1929" s="15">
        <f t="shared" ca="1" si="406"/>
        <v>4.5669458903057096</v>
      </c>
      <c r="L1929" s="15">
        <f t="shared" ca="1" si="407"/>
        <v>3.0777495559175514</v>
      </c>
      <c r="M1929" s="15">
        <f t="shared" ca="1" si="408"/>
        <v>9.8061532820050104E-2</v>
      </c>
      <c r="N1929" s="15">
        <f t="shared" ca="1" si="409"/>
        <v>0.24772401423634668</v>
      </c>
      <c r="O1929" s="15">
        <f t="shared" ca="1" si="410"/>
        <v>0.32178482754271742</v>
      </c>
      <c r="P1929" s="6"/>
      <c r="Q1929" s="15">
        <f t="shared" ca="1" si="411"/>
        <v>8.3122658208223754</v>
      </c>
      <c r="R1929" s="87">
        <f t="shared" ca="1" si="415"/>
        <v>-7.4083078011280168E-2</v>
      </c>
      <c r="Y1929" s="6"/>
      <c r="Z1929" s="6"/>
      <c r="AA1929" s="6"/>
      <c r="AB1929" s="6"/>
      <c r="AE1929" s="41">
        <f t="shared" ca="1" si="414"/>
        <v>-0.1067944624614645</v>
      </c>
      <c r="AF1929" s="36">
        <f t="shared" ca="1" si="416"/>
        <v>2.0780664552055939</v>
      </c>
    </row>
    <row r="1930" spans="2:32" x14ac:dyDescent="0.25">
      <c r="B1930" s="3">
        <f t="shared" si="417"/>
        <v>1924</v>
      </c>
      <c r="C1930" s="15">
        <f t="shared" ca="1" si="412"/>
        <v>6.7989549392318205</v>
      </c>
      <c r="D1930" s="15">
        <f t="shared" ca="1" si="412"/>
        <v>10.118065890233856</v>
      </c>
      <c r="E1930" s="15">
        <f t="shared" ca="1" si="412"/>
        <v>7.038901987816474</v>
      </c>
      <c r="F1930" s="15">
        <f t="shared" ca="1" si="412"/>
        <v>-9.9903233276142309</v>
      </c>
      <c r="G1930" s="15">
        <f t="shared" ca="1" si="412"/>
        <v>4.2244917385289886</v>
      </c>
      <c r="H1930" s="6"/>
      <c r="I1930" s="15">
        <f t="shared" ca="1" si="413"/>
        <v>3.6380182456393819</v>
      </c>
      <c r="J1930" s="6"/>
      <c r="K1930" s="15">
        <f t="shared" ca="1" si="406"/>
        <v>0.39966083123596396</v>
      </c>
      <c r="L1930" s="15">
        <f t="shared" ca="1" si="407"/>
        <v>1.6796406990485757</v>
      </c>
      <c r="M1930" s="15">
        <f t="shared" ca="1" si="408"/>
        <v>0.46264040911217846</v>
      </c>
      <c r="N1930" s="15">
        <f t="shared" ca="1" si="409"/>
        <v>7.4292677614909106</v>
      </c>
      <c r="O1930" s="15">
        <f t="shared" ca="1" si="410"/>
        <v>1.3758046314485422E-2</v>
      </c>
      <c r="P1930" s="6"/>
      <c r="Q1930" s="15">
        <f t="shared" ca="1" si="411"/>
        <v>9.9849677472021146</v>
      </c>
      <c r="R1930" s="87">
        <f t="shared" ca="1" si="415"/>
        <v>0.46365014004681382</v>
      </c>
      <c r="Y1930" s="6"/>
      <c r="Z1930" s="6"/>
      <c r="AA1930" s="6"/>
      <c r="AB1930" s="6"/>
      <c r="AE1930" s="41">
        <f t="shared" ca="1" si="414"/>
        <v>0.73254402912692129</v>
      </c>
      <c r="AF1930" s="36">
        <f t="shared" ca="1" si="416"/>
        <v>2.4962419368005286</v>
      </c>
    </row>
    <row r="1931" spans="2:32" x14ac:dyDescent="0.25">
      <c r="B1931" s="3">
        <f t="shared" si="417"/>
        <v>1925</v>
      </c>
      <c r="C1931" s="15">
        <f t="shared" ca="1" si="412"/>
        <v>1.0536876811539433</v>
      </c>
      <c r="D1931" s="15">
        <f t="shared" ca="1" si="412"/>
        <v>3.7142319648500797</v>
      </c>
      <c r="E1931" s="15">
        <f t="shared" ca="1" si="412"/>
        <v>0.57330415225055131</v>
      </c>
      <c r="F1931" s="15">
        <f t="shared" ca="1" si="412"/>
        <v>-3.1822293586929424</v>
      </c>
      <c r="G1931" s="15">
        <f t="shared" ca="1" si="412"/>
        <v>-0.89262073643336226</v>
      </c>
      <c r="H1931" s="6"/>
      <c r="I1931" s="15">
        <f t="shared" ca="1" si="413"/>
        <v>0.2532747406256538</v>
      </c>
      <c r="J1931" s="6"/>
      <c r="K1931" s="15">
        <f t="shared" ca="1" si="406"/>
        <v>2.5626435014605722E-2</v>
      </c>
      <c r="L1931" s="15">
        <f t="shared" ca="1" si="407"/>
        <v>0.47912899631644967</v>
      </c>
      <c r="M1931" s="15">
        <f t="shared" ca="1" si="408"/>
        <v>4.0967529721991237E-3</v>
      </c>
      <c r="N1931" s="15">
        <f t="shared" ca="1" si="409"/>
        <v>0.47210753665739524</v>
      </c>
      <c r="O1931" s="15">
        <f t="shared" ca="1" si="410"/>
        <v>5.2523057773772405E-2</v>
      </c>
      <c r="P1931" s="6"/>
      <c r="Q1931" s="15">
        <f t="shared" ca="1" si="411"/>
        <v>1.0334827787344221</v>
      </c>
      <c r="R1931" s="87">
        <f t="shared" ca="1" si="415"/>
        <v>-1.536802194463504</v>
      </c>
      <c r="Y1931" s="6"/>
      <c r="Z1931" s="6"/>
      <c r="AA1931" s="6"/>
      <c r="AB1931" s="6"/>
      <c r="AE1931" s="41">
        <f t="shared" ca="1" si="414"/>
        <v>-0.78115928359539788</v>
      </c>
      <c r="AF1931" s="36">
        <f t="shared" ca="1" si="416"/>
        <v>0.25837069468360552</v>
      </c>
    </row>
    <row r="1932" spans="2:32" x14ac:dyDescent="0.25">
      <c r="B1932" s="3">
        <f t="shared" si="417"/>
        <v>1926</v>
      </c>
      <c r="C1932" s="15">
        <f t="shared" ca="1" si="412"/>
        <v>-2.436420603178906</v>
      </c>
      <c r="D1932" s="15">
        <f t="shared" ca="1" si="412"/>
        <v>-0.24444348833134066</v>
      </c>
      <c r="E1932" s="15">
        <f t="shared" ca="1" si="412"/>
        <v>3.0480801146705274</v>
      </c>
      <c r="F1932" s="15">
        <f t="shared" ca="1" si="412"/>
        <v>12.470935772040873</v>
      </c>
      <c r="G1932" s="15">
        <f t="shared" ca="1" si="412"/>
        <v>9.8528278186167597</v>
      </c>
      <c r="H1932" s="6"/>
      <c r="I1932" s="15">
        <f t="shared" ca="1" si="413"/>
        <v>4.5381959227635829</v>
      </c>
      <c r="J1932" s="6"/>
      <c r="K1932" s="15">
        <f t="shared" ca="1" si="406"/>
        <v>1.9458110273580027</v>
      </c>
      <c r="L1932" s="15">
        <f t="shared" ca="1" si="407"/>
        <v>0.91494558946233584</v>
      </c>
      <c r="M1932" s="15">
        <f t="shared" ca="1" si="408"/>
        <v>8.8817804861152788E-2</v>
      </c>
      <c r="N1932" s="15">
        <f t="shared" ca="1" si="409"/>
        <v>2.5171344606524757</v>
      </c>
      <c r="O1932" s="15">
        <f t="shared" ca="1" si="410"/>
        <v>1.1298124875367974</v>
      </c>
      <c r="P1932" s="6"/>
      <c r="Q1932" s="15">
        <f t="shared" ca="1" si="411"/>
        <v>6.5965213698707643</v>
      </c>
      <c r="R1932" s="87">
        <f t="shared" ca="1" si="415"/>
        <v>0.88391936543971505</v>
      </c>
      <c r="Y1932" s="6"/>
      <c r="Z1932" s="6"/>
      <c r="AA1932" s="6"/>
      <c r="AB1932" s="6"/>
      <c r="AE1932" s="41">
        <f t="shared" ca="1" si="414"/>
        <v>1.1351157247024353</v>
      </c>
      <c r="AF1932" s="36">
        <f t="shared" ca="1" si="416"/>
        <v>1.6491303424676911</v>
      </c>
    </row>
    <row r="1933" spans="2:32" x14ac:dyDescent="0.25">
      <c r="B1933" s="3">
        <f t="shared" si="417"/>
        <v>1927</v>
      </c>
      <c r="C1933" s="15">
        <f t="shared" ca="1" si="412"/>
        <v>-2.3633036321968079</v>
      </c>
      <c r="D1933" s="15">
        <f t="shared" ca="1" si="412"/>
        <v>-0.81289769534959611</v>
      </c>
      <c r="E1933" s="15">
        <f t="shared" ca="1" si="412"/>
        <v>2.9705300020795979</v>
      </c>
      <c r="F1933" s="15">
        <f t="shared" ca="1" si="412"/>
        <v>-3.0983418789789203</v>
      </c>
      <c r="G1933" s="15">
        <f t="shared" ca="1" si="412"/>
        <v>6.1861792969200522</v>
      </c>
      <c r="H1933" s="6"/>
      <c r="I1933" s="15">
        <f t="shared" ca="1" si="413"/>
        <v>0.57643321849486517</v>
      </c>
      <c r="J1933" s="6"/>
      <c r="K1933" s="15">
        <f t="shared" ca="1" si="406"/>
        <v>0.34568211005258387</v>
      </c>
      <c r="L1933" s="15">
        <f t="shared" ca="1" si="407"/>
        <v>7.7209615526555433E-2</v>
      </c>
      <c r="M1933" s="15">
        <f t="shared" ca="1" si="408"/>
        <v>0.22926797636683055</v>
      </c>
      <c r="N1933" s="15">
        <f t="shared" ca="1" si="409"/>
        <v>0.54015888068053874</v>
      </c>
      <c r="O1933" s="15">
        <f t="shared" ca="1" si="410"/>
        <v>1.2587700425762702</v>
      </c>
      <c r="P1933" s="6"/>
      <c r="Q1933" s="15">
        <f t="shared" ca="1" si="411"/>
        <v>2.4510886252027788</v>
      </c>
      <c r="R1933" s="87">
        <f t="shared" ca="1" si="415"/>
        <v>-0.81328606588450325</v>
      </c>
      <c r="Y1933" s="6"/>
      <c r="Z1933" s="6"/>
      <c r="AA1933" s="6"/>
      <c r="AB1933" s="6"/>
      <c r="AE1933" s="41">
        <f t="shared" ca="1" si="414"/>
        <v>-0.63663841879121441</v>
      </c>
      <c r="AF1933" s="36">
        <f t="shared" ca="1" si="416"/>
        <v>0.6127721563006947</v>
      </c>
    </row>
    <row r="1934" spans="2:32" x14ac:dyDescent="0.25">
      <c r="B1934" s="3">
        <f t="shared" si="417"/>
        <v>1928</v>
      </c>
      <c r="C1934" s="15">
        <f t="shared" ca="1" si="412"/>
        <v>6.7100523859815544</v>
      </c>
      <c r="D1934" s="15">
        <f t="shared" ca="1" si="412"/>
        <v>-3.9086660578112866</v>
      </c>
      <c r="E1934" s="15">
        <f t="shared" ca="1" si="412"/>
        <v>3.7261409313957965</v>
      </c>
      <c r="F1934" s="15">
        <f t="shared" ca="1" si="412"/>
        <v>5.1849790627507524</v>
      </c>
      <c r="G1934" s="15">
        <f t="shared" ca="1" si="412"/>
        <v>2.6245577100221436</v>
      </c>
      <c r="H1934" s="6"/>
      <c r="I1934" s="15">
        <f t="shared" ca="1" si="413"/>
        <v>2.867412806467792</v>
      </c>
      <c r="J1934" s="6"/>
      <c r="K1934" s="15">
        <f t="shared" ca="1" si="406"/>
        <v>0.59063515752182816</v>
      </c>
      <c r="L1934" s="15">
        <f t="shared" ca="1" si="407"/>
        <v>1.8366097909971857</v>
      </c>
      <c r="M1934" s="15">
        <f t="shared" ca="1" si="408"/>
        <v>2.9496559701694666E-2</v>
      </c>
      <c r="N1934" s="15">
        <f t="shared" ca="1" si="409"/>
        <v>0.21484453409045667</v>
      </c>
      <c r="O1934" s="15">
        <f t="shared" ca="1" si="410"/>
        <v>2.3591439147850075E-3</v>
      </c>
      <c r="P1934" s="6"/>
      <c r="Q1934" s="15">
        <f t="shared" ca="1" si="411"/>
        <v>2.6739451862259505</v>
      </c>
      <c r="R1934" s="87">
        <f t="shared" ca="1" si="415"/>
        <v>0.47445450330064559</v>
      </c>
      <c r="Y1934" s="6"/>
      <c r="Z1934" s="6"/>
      <c r="AA1934" s="6"/>
      <c r="AB1934" s="6"/>
      <c r="AE1934" s="41">
        <f t="shared" ca="1" si="414"/>
        <v>0.38791879996317041</v>
      </c>
      <c r="AF1934" s="36">
        <f t="shared" ca="1" si="416"/>
        <v>0.66848629655648761</v>
      </c>
    </row>
    <row r="1935" spans="2:32" x14ac:dyDescent="0.25">
      <c r="B1935" s="3">
        <f t="shared" si="417"/>
        <v>1929</v>
      </c>
      <c r="C1935" s="15">
        <f t="shared" ca="1" si="412"/>
        <v>-3.5963778372186468</v>
      </c>
      <c r="D1935" s="15">
        <f t="shared" ca="1" si="412"/>
        <v>7.1762307755142976</v>
      </c>
      <c r="E1935" s="15">
        <f t="shared" ca="1" si="412"/>
        <v>9.697406751978038</v>
      </c>
      <c r="F1935" s="15">
        <f t="shared" ca="1" si="412"/>
        <v>1.8852411312600708</v>
      </c>
      <c r="G1935" s="15">
        <f t="shared" ca="1" si="412"/>
        <v>0.7384349373999588</v>
      </c>
      <c r="H1935" s="6"/>
      <c r="I1935" s="15">
        <f t="shared" ca="1" si="413"/>
        <v>3.1801871517867433</v>
      </c>
      <c r="J1935" s="6"/>
      <c r="K1935" s="15">
        <f t="shared" ca="1" si="406"/>
        <v>1.8368733220085449</v>
      </c>
      <c r="L1935" s="15">
        <f t="shared" ca="1" si="407"/>
        <v>0.63873458570934571</v>
      </c>
      <c r="M1935" s="15">
        <f t="shared" ca="1" si="408"/>
        <v>1.6989660526847035</v>
      </c>
      <c r="N1935" s="15">
        <f t="shared" ca="1" si="409"/>
        <v>6.7075407843114609E-2</v>
      </c>
      <c r="O1935" s="15">
        <f t="shared" ca="1" si="410"/>
        <v>0.23848615505851062</v>
      </c>
      <c r="P1935" s="6"/>
      <c r="Q1935" s="15">
        <f t="shared" ca="1" si="411"/>
        <v>4.4801355233042202</v>
      </c>
      <c r="R1935" s="87">
        <f t="shared" ca="1" si="415"/>
        <v>0.49871255320001429</v>
      </c>
      <c r="Y1935" s="6"/>
      <c r="Z1935" s="6"/>
      <c r="AA1935" s="6"/>
      <c r="AB1935" s="6"/>
      <c r="AE1935" s="41">
        <f t="shared" ca="1" si="414"/>
        <v>0.52779573951340408</v>
      </c>
      <c r="AF1935" s="36">
        <f t="shared" ca="1" si="416"/>
        <v>1.120033880826055</v>
      </c>
    </row>
    <row r="1936" spans="2:32" x14ac:dyDescent="0.25">
      <c r="B1936" s="3">
        <f t="shared" si="417"/>
        <v>1930</v>
      </c>
      <c r="C1936" s="15">
        <f t="shared" ca="1" si="412"/>
        <v>6.6318874061942168</v>
      </c>
      <c r="D1936" s="15">
        <f t="shared" ca="1" si="412"/>
        <v>-5.8077323085507819</v>
      </c>
      <c r="E1936" s="15">
        <f t="shared" ca="1" si="412"/>
        <v>2.4096667007192165</v>
      </c>
      <c r="F1936" s="15">
        <f t="shared" ca="1" si="412"/>
        <v>0.4595260945221602</v>
      </c>
      <c r="G1936" s="15">
        <f t="shared" ca="1" si="412"/>
        <v>6.5851505611756274</v>
      </c>
      <c r="H1936" s="6"/>
      <c r="I1936" s="15">
        <f t="shared" ca="1" si="413"/>
        <v>2.0556996908120881</v>
      </c>
      <c r="J1936" s="6"/>
      <c r="K1936" s="15">
        <f t="shared" ca="1" si="406"/>
        <v>0.83765976025657218</v>
      </c>
      <c r="L1936" s="15">
        <f t="shared" ca="1" si="407"/>
        <v>2.4733425123441575</v>
      </c>
      <c r="M1936" s="15">
        <f t="shared" ca="1" si="408"/>
        <v>5.0117057641037238E-3</v>
      </c>
      <c r="N1936" s="15">
        <f t="shared" ca="1" si="409"/>
        <v>0.10191080597972486</v>
      </c>
      <c r="O1936" s="15">
        <f t="shared" ca="1" si="410"/>
        <v>0.82063700748148105</v>
      </c>
      <c r="P1936" s="6"/>
      <c r="Q1936" s="15">
        <f t="shared" ca="1" si="411"/>
        <v>4.2385617918260392</v>
      </c>
      <c r="R1936" s="87">
        <f t="shared" ca="1" si="415"/>
        <v>2.4198504034120799E-2</v>
      </c>
      <c r="Y1936" s="6"/>
      <c r="Z1936" s="6"/>
      <c r="AA1936" s="6"/>
      <c r="AB1936" s="6"/>
      <c r="AE1936" s="41">
        <f t="shared" ca="1" si="414"/>
        <v>2.4909658996309911E-2</v>
      </c>
      <c r="AF1936" s="36">
        <f t="shared" ca="1" si="416"/>
        <v>1.0596404479565098</v>
      </c>
    </row>
    <row r="1937" spans="2:32" x14ac:dyDescent="0.25">
      <c r="B1937" s="3">
        <f t="shared" si="417"/>
        <v>1931</v>
      </c>
      <c r="C1937" s="15">
        <f t="shared" ca="1" si="412"/>
        <v>1.2548822545341953</v>
      </c>
      <c r="D1937" s="15">
        <f t="shared" ca="1" si="412"/>
        <v>5.1404345203130504</v>
      </c>
      <c r="E1937" s="15">
        <f t="shared" ca="1" si="412"/>
        <v>1.9718123479594174</v>
      </c>
      <c r="F1937" s="15">
        <f t="shared" ca="1" si="412"/>
        <v>5.8074692996584503</v>
      </c>
      <c r="G1937" s="15">
        <f t="shared" ca="1" si="412"/>
        <v>6.1041347041169907</v>
      </c>
      <c r="H1937" s="6"/>
      <c r="I1937" s="15">
        <f t="shared" ca="1" si="413"/>
        <v>4.0557466253164209</v>
      </c>
      <c r="J1937" s="6"/>
      <c r="K1937" s="15">
        <f t="shared" ca="1" si="406"/>
        <v>0.3137936489406925</v>
      </c>
      <c r="L1937" s="15">
        <f t="shared" ca="1" si="407"/>
        <v>4.7061913182088765E-2</v>
      </c>
      <c r="M1937" s="15">
        <f t="shared" ca="1" si="408"/>
        <v>0.17371128289373822</v>
      </c>
      <c r="N1937" s="15">
        <f t="shared" ca="1" si="409"/>
        <v>0.12274129311215967</v>
      </c>
      <c r="O1937" s="15">
        <f t="shared" ca="1" si="410"/>
        <v>0.16783574885489158</v>
      </c>
      <c r="P1937" s="6"/>
      <c r="Q1937" s="15">
        <f t="shared" ca="1" si="411"/>
        <v>0.82514388698357077</v>
      </c>
      <c r="R1937" s="87">
        <f t="shared" ca="1" si="415"/>
        <v>2.0241828278734189</v>
      </c>
      <c r="Y1937" s="6"/>
      <c r="Z1937" s="6"/>
      <c r="AA1937" s="6"/>
      <c r="AB1937" s="6"/>
      <c r="AE1937" s="41">
        <f t="shared" ca="1" si="414"/>
        <v>0.91935783974466145</v>
      </c>
      <c r="AF1937" s="36">
        <f t="shared" ca="1" si="416"/>
        <v>0.20628597174589269</v>
      </c>
    </row>
    <row r="1938" spans="2:32" x14ac:dyDescent="0.25">
      <c r="B1938" s="3">
        <f t="shared" si="417"/>
        <v>1932</v>
      </c>
      <c r="C1938" s="15">
        <f t="shared" ca="1" si="412"/>
        <v>-1.5722438244742927</v>
      </c>
      <c r="D1938" s="15">
        <f t="shared" ca="1" si="412"/>
        <v>6.666615446739951</v>
      </c>
      <c r="E1938" s="15">
        <f t="shared" ca="1" si="412"/>
        <v>3.5940030343414375</v>
      </c>
      <c r="F1938" s="15">
        <f t="shared" ca="1" si="412"/>
        <v>2.3490916922098366</v>
      </c>
      <c r="G1938" s="15">
        <f t="shared" ca="1" si="412"/>
        <v>-0.29417583805377046</v>
      </c>
      <c r="H1938" s="6"/>
      <c r="I1938" s="15">
        <f t="shared" ca="1" si="413"/>
        <v>2.1486581021526319</v>
      </c>
      <c r="J1938" s="6"/>
      <c r="K1938" s="15">
        <f t="shared" ca="1" si="406"/>
        <v>0.55380444590303834</v>
      </c>
      <c r="L1938" s="15">
        <f t="shared" ca="1" si="407"/>
        <v>0.81647754270042017</v>
      </c>
      <c r="M1938" s="15">
        <f t="shared" ca="1" si="408"/>
        <v>8.3560878920154527E-2</v>
      </c>
      <c r="N1938" s="15">
        <f t="shared" ca="1" si="409"/>
        <v>1.6069449609287839E-3</v>
      </c>
      <c r="O1938" s="15">
        <f t="shared" ca="1" si="410"/>
        <v>0.23869750637697346</v>
      </c>
      <c r="P1938" s="6"/>
      <c r="Q1938" s="15">
        <f t="shared" ca="1" si="411"/>
        <v>1.6941473188615153</v>
      </c>
      <c r="R1938" s="87">
        <f t="shared" ca="1" si="415"/>
        <v>0.10215461495154049</v>
      </c>
      <c r="Y1938" s="6"/>
      <c r="Z1938" s="6"/>
      <c r="AA1938" s="6"/>
      <c r="AB1938" s="6"/>
      <c r="AE1938" s="41">
        <f t="shared" ca="1" si="414"/>
        <v>6.6481924363878536E-2</v>
      </c>
      <c r="AF1938" s="36">
        <f t="shared" ca="1" si="416"/>
        <v>0.42353682971537882</v>
      </c>
    </row>
    <row r="1939" spans="2:32" x14ac:dyDescent="0.25">
      <c r="B1939" s="3">
        <f t="shared" si="417"/>
        <v>1933</v>
      </c>
      <c r="C1939" s="15">
        <f t="shared" ca="1" si="412"/>
        <v>0.57493749925332427</v>
      </c>
      <c r="D1939" s="15">
        <f t="shared" ca="1" si="412"/>
        <v>4.1776365166119955</v>
      </c>
      <c r="E1939" s="15">
        <f t="shared" ca="1" si="412"/>
        <v>-5.9338640545360928</v>
      </c>
      <c r="F1939" s="15">
        <f t="shared" ca="1" si="412"/>
        <v>5.0992463500073946</v>
      </c>
      <c r="G1939" s="15">
        <f t="shared" ca="1" si="412"/>
        <v>5.6819477924149737</v>
      </c>
      <c r="H1939" s="6"/>
      <c r="I1939" s="15">
        <f t="shared" ca="1" si="413"/>
        <v>1.9199808207503188</v>
      </c>
      <c r="J1939" s="6"/>
      <c r="K1939" s="15">
        <f t="shared" ca="1" si="406"/>
        <v>7.23656614681467E-2</v>
      </c>
      <c r="L1939" s="15">
        <f t="shared" ca="1" si="407"/>
        <v>0.2038803696422668</v>
      </c>
      <c r="M1939" s="15">
        <f t="shared" ca="1" si="408"/>
        <v>2.4673151730025054</v>
      </c>
      <c r="N1939" s="15">
        <f t="shared" ca="1" si="409"/>
        <v>0.40430917222089086</v>
      </c>
      <c r="O1939" s="15">
        <f t="shared" ca="1" si="410"/>
        <v>0.56609581983582935</v>
      </c>
      <c r="P1939" s="6"/>
      <c r="Q1939" s="15">
        <f t="shared" ca="1" si="411"/>
        <v>3.7139661961696389</v>
      </c>
      <c r="R1939" s="87">
        <f t="shared" ca="1" si="415"/>
        <v>-3.7138136896392324E-2</v>
      </c>
      <c r="Y1939" s="6"/>
      <c r="Z1939" s="6"/>
      <c r="AA1939" s="6"/>
      <c r="AB1939" s="6"/>
      <c r="AE1939" s="41">
        <f t="shared" ca="1" si="414"/>
        <v>-3.5785664861205539E-2</v>
      </c>
      <c r="AF1939" s="36">
        <f t="shared" ca="1" si="416"/>
        <v>0.92849154904240971</v>
      </c>
    </row>
    <row r="1940" spans="2:32" x14ac:dyDescent="0.25">
      <c r="B1940" s="3">
        <f t="shared" si="417"/>
        <v>1934</v>
      </c>
      <c r="C1940" s="15">
        <f t="shared" ca="1" si="412"/>
        <v>1.4008889428155509</v>
      </c>
      <c r="D1940" s="15">
        <f t="shared" ca="1" si="412"/>
        <v>0.37883333646584405</v>
      </c>
      <c r="E1940" s="15">
        <f t="shared" ca="1" si="412"/>
        <v>5.6383230251390781</v>
      </c>
      <c r="F1940" s="15">
        <f t="shared" ca="1" si="412"/>
        <v>3.2012569014704946</v>
      </c>
      <c r="G1940" s="15">
        <f t="shared" ca="1" si="412"/>
        <v>-0.8280893611463509</v>
      </c>
      <c r="H1940" s="6"/>
      <c r="I1940" s="15">
        <f t="shared" ca="1" si="413"/>
        <v>1.9582425689489233</v>
      </c>
      <c r="J1940" s="6"/>
      <c r="K1940" s="15">
        <f t="shared" ca="1" si="406"/>
        <v>1.2425722582560765E-2</v>
      </c>
      <c r="L1940" s="15">
        <f t="shared" ca="1" si="407"/>
        <v>9.9781340946111602E-2</v>
      </c>
      <c r="M1940" s="15">
        <f t="shared" ca="1" si="408"/>
        <v>0.54171968656130942</v>
      </c>
      <c r="N1940" s="15">
        <f t="shared" ca="1" si="409"/>
        <v>6.1803385234161887E-2</v>
      </c>
      <c r="O1940" s="15">
        <f t="shared" ca="1" si="410"/>
        <v>0.31054582498673827</v>
      </c>
      <c r="P1940" s="6"/>
      <c r="Q1940" s="15">
        <f t="shared" ca="1" si="411"/>
        <v>1.026275960310882</v>
      </c>
      <c r="R1940" s="87">
        <f t="shared" ca="1" si="415"/>
        <v>-3.6867754609011733E-2</v>
      </c>
      <c r="Y1940" s="6"/>
      <c r="Z1940" s="6"/>
      <c r="AA1940" s="6"/>
      <c r="AB1940" s="6"/>
      <c r="AE1940" s="41">
        <f t="shared" ca="1" si="414"/>
        <v>-1.8674490879193578E-2</v>
      </c>
      <c r="AF1940" s="36">
        <f t="shared" ca="1" si="416"/>
        <v>0.25656899007772049</v>
      </c>
    </row>
    <row r="1941" spans="2:32" x14ac:dyDescent="0.25">
      <c r="B1941" s="3">
        <f t="shared" si="417"/>
        <v>1935</v>
      </c>
      <c r="C1941" s="15">
        <f t="shared" ca="1" si="412"/>
        <v>4.0387932173207028</v>
      </c>
      <c r="D1941" s="15">
        <f t="shared" ca="1" si="412"/>
        <v>0.37696254249169381</v>
      </c>
      <c r="E1941" s="15">
        <f t="shared" ca="1" si="412"/>
        <v>1.556333054364234</v>
      </c>
      <c r="F1941" s="15">
        <f t="shared" ca="1" si="412"/>
        <v>8.384439665943626</v>
      </c>
      <c r="G1941" s="15">
        <f t="shared" ca="1" si="412"/>
        <v>7.9257321288128297</v>
      </c>
      <c r="H1941" s="6"/>
      <c r="I1941" s="15">
        <f t="shared" ca="1" si="413"/>
        <v>4.4564521217866169</v>
      </c>
      <c r="J1941" s="6"/>
      <c r="K1941" s="15">
        <f t="shared" ca="1" si="406"/>
        <v>6.9775584191867001E-3</v>
      </c>
      <c r="L1941" s="15">
        <f t="shared" ca="1" si="407"/>
        <v>0.66568940910303454</v>
      </c>
      <c r="M1941" s="15">
        <f t="shared" ca="1" si="408"/>
        <v>0.3364276242090749</v>
      </c>
      <c r="N1941" s="15">
        <f t="shared" ca="1" si="409"/>
        <v>0.61716344588210437</v>
      </c>
      <c r="O1941" s="15">
        <f t="shared" ca="1" si="410"/>
        <v>0.48143615068607204</v>
      </c>
      <c r="P1941" s="6"/>
      <c r="Q1941" s="15">
        <f t="shared" ca="1" si="411"/>
        <v>2.1076941882994724</v>
      </c>
      <c r="R1941" s="87">
        <f t="shared" ca="1" si="415"/>
        <v>1.5133852549961331</v>
      </c>
      <c r="Y1941" s="6"/>
      <c r="Z1941" s="6"/>
      <c r="AA1941" s="6"/>
      <c r="AB1941" s="6"/>
      <c r="AE1941" s="41">
        <f t="shared" ca="1" si="414"/>
        <v>1.0985587855576935</v>
      </c>
      <c r="AF1941" s="36">
        <f t="shared" ca="1" si="416"/>
        <v>0.5269235470748681</v>
      </c>
    </row>
    <row r="1942" spans="2:32" x14ac:dyDescent="0.25">
      <c r="B1942" s="3">
        <f t="shared" si="417"/>
        <v>1936</v>
      </c>
      <c r="C1942" s="15">
        <f t="shared" ca="1" si="412"/>
        <v>-7.3335956429014821</v>
      </c>
      <c r="D1942" s="15">
        <f t="shared" ca="1" si="412"/>
        <v>2.9852996760403543</v>
      </c>
      <c r="E1942" s="15">
        <f t="shared" ca="1" si="412"/>
        <v>9.166792523364677</v>
      </c>
      <c r="F1942" s="15">
        <f t="shared" ca="1" si="412"/>
        <v>5.4585517475742558</v>
      </c>
      <c r="G1942" s="15">
        <f t="shared" ca="1" si="412"/>
        <v>3.6859533809366303</v>
      </c>
      <c r="H1942" s="6"/>
      <c r="I1942" s="15">
        <f t="shared" ca="1" si="413"/>
        <v>2.7926003370028871</v>
      </c>
      <c r="J1942" s="6"/>
      <c r="K1942" s="15">
        <f t="shared" ca="1" si="406"/>
        <v>4.1015938009372581</v>
      </c>
      <c r="L1942" s="15">
        <f t="shared" ca="1" si="407"/>
        <v>1.4853214106190686E-3</v>
      </c>
      <c r="M1942" s="15">
        <f t="shared" ca="1" si="408"/>
        <v>1.6252130411470278</v>
      </c>
      <c r="N1942" s="15">
        <f t="shared" ca="1" si="409"/>
        <v>0.28429187694109886</v>
      </c>
      <c r="O1942" s="15">
        <f t="shared" ca="1" si="410"/>
        <v>3.1923186444227376E-2</v>
      </c>
      <c r="P1942" s="6"/>
      <c r="Q1942" s="15">
        <f t="shared" ca="1" si="411"/>
        <v>6.0445072268802305</v>
      </c>
      <c r="R1942" s="87">
        <f t="shared" ca="1" si="415"/>
        <v>0.28834922969949861</v>
      </c>
      <c r="Y1942" s="6"/>
      <c r="Z1942" s="6"/>
      <c r="AA1942" s="6"/>
      <c r="AB1942" s="6"/>
      <c r="AE1942" s="41">
        <f t="shared" ca="1" si="414"/>
        <v>0.35446164650553946</v>
      </c>
      <c r="AF1942" s="36">
        <f t="shared" ca="1" si="416"/>
        <v>1.5111268067200576</v>
      </c>
    </row>
    <row r="1943" spans="2:32" x14ac:dyDescent="0.25">
      <c r="B1943" s="3">
        <f t="shared" si="417"/>
        <v>1937</v>
      </c>
      <c r="C1943" s="15">
        <f t="shared" ca="1" si="412"/>
        <v>-5.7152326848357209</v>
      </c>
      <c r="D1943" s="15">
        <f t="shared" ca="1" si="412"/>
        <v>-2.7322846987444755</v>
      </c>
      <c r="E1943" s="15">
        <f t="shared" ca="1" si="412"/>
        <v>0.31967087058609001</v>
      </c>
      <c r="F1943" s="15">
        <f t="shared" ca="1" si="412"/>
        <v>0.39438879780415625</v>
      </c>
      <c r="G1943" s="15">
        <f t="shared" ca="1" si="412"/>
        <v>-8.7403910431702538</v>
      </c>
      <c r="H1943" s="6"/>
      <c r="I1943" s="15">
        <f t="shared" ca="1" si="413"/>
        <v>-3.2947697516720411</v>
      </c>
      <c r="J1943" s="6"/>
      <c r="K1943" s="15">
        <f t="shared" ca="1" si="406"/>
        <v>0.23434563243277298</v>
      </c>
      <c r="L1943" s="15">
        <f t="shared" ca="1" si="407"/>
        <v>1.2655577390677051E-2</v>
      </c>
      <c r="M1943" s="15">
        <f t="shared" ca="1" si="408"/>
        <v>0.52256724047318992</v>
      </c>
      <c r="N1943" s="15">
        <f t="shared" ca="1" si="409"/>
        <v>0.54439563212693287</v>
      </c>
      <c r="O1943" s="15">
        <f t="shared" ca="1" si="410"/>
        <v>1.1861916500167464</v>
      </c>
      <c r="P1943" s="6"/>
      <c r="Q1943" s="15">
        <f t="shared" ca="1" si="411"/>
        <v>2.5001557324403194</v>
      </c>
      <c r="R1943" s="87">
        <f t="shared" ca="1" si="415"/>
        <v>-2.9950807921875495</v>
      </c>
      <c r="Y1943" s="6"/>
      <c r="Z1943" s="6"/>
      <c r="AA1943" s="6"/>
      <c r="AB1943" s="6"/>
      <c r="AE1943" s="41">
        <f t="shared" ca="1" si="414"/>
        <v>-2.3678930179896724</v>
      </c>
      <c r="AF1943" s="36">
        <f t="shared" ca="1" si="416"/>
        <v>0.62503893311007985</v>
      </c>
    </row>
    <row r="1944" spans="2:32" x14ac:dyDescent="0.25">
      <c r="B1944" s="3">
        <f t="shared" si="417"/>
        <v>1938</v>
      </c>
      <c r="C1944" s="15">
        <f t="shared" ca="1" si="412"/>
        <v>-4.2836835839621799</v>
      </c>
      <c r="D1944" s="15">
        <f t="shared" ca="1" si="412"/>
        <v>-1.1567304357456605</v>
      </c>
      <c r="E1944" s="15">
        <f t="shared" ca="1" si="412"/>
        <v>-0.3319297070760836</v>
      </c>
      <c r="F1944" s="15">
        <f t="shared" ca="1" si="412"/>
        <v>14.042763507033317</v>
      </c>
      <c r="G1944" s="15">
        <f t="shared" ca="1" si="412"/>
        <v>6.2661391587105264</v>
      </c>
      <c r="H1944" s="6"/>
      <c r="I1944" s="15">
        <f t="shared" ca="1" si="413"/>
        <v>2.9073117877919841</v>
      </c>
      <c r="J1944" s="6"/>
      <c r="K1944" s="15">
        <f t="shared" ca="1" si="406"/>
        <v>2.0684165774635925</v>
      </c>
      <c r="L1944" s="15">
        <f t="shared" ca="1" si="407"/>
        <v>0.66065756778787188</v>
      </c>
      <c r="M1944" s="15">
        <f t="shared" ca="1" si="408"/>
        <v>0.41970741848300452</v>
      </c>
      <c r="N1944" s="15">
        <f t="shared" ca="1" si="409"/>
        <v>4.9599313996621914</v>
      </c>
      <c r="O1944" s="15">
        <f t="shared" ca="1" si="410"/>
        <v>0.4512688523052627</v>
      </c>
      <c r="P1944" s="6"/>
      <c r="Q1944" s="15">
        <f t="shared" ca="1" si="411"/>
        <v>8.5599818157019243</v>
      </c>
      <c r="R1944" s="87">
        <f t="shared" ca="1" si="415"/>
        <v>0.27737360160035363</v>
      </c>
      <c r="Y1944" s="6"/>
      <c r="Z1944" s="6"/>
      <c r="AA1944" s="6"/>
      <c r="AB1944" s="6"/>
      <c r="AE1944" s="41">
        <f t="shared" ca="1" si="414"/>
        <v>0.40576216685794803</v>
      </c>
      <c r="AF1944" s="36">
        <f t="shared" ca="1" si="416"/>
        <v>2.1399954539254811</v>
      </c>
    </row>
    <row r="1945" spans="2:32" x14ac:dyDescent="0.25">
      <c r="B1945" s="3">
        <f t="shared" si="417"/>
        <v>1939</v>
      </c>
      <c r="C1945" s="15">
        <f t="shared" ca="1" si="412"/>
        <v>7.491201646171878</v>
      </c>
      <c r="D1945" s="15">
        <f t="shared" ca="1" si="412"/>
        <v>6.481801958830566</v>
      </c>
      <c r="E1945" s="15">
        <f t="shared" ca="1" si="412"/>
        <v>5.0149711927123919</v>
      </c>
      <c r="F1945" s="15">
        <f t="shared" ca="1" si="412"/>
        <v>6.6820547263165881</v>
      </c>
      <c r="G1945" s="15">
        <f t="shared" ca="1" si="412"/>
        <v>2.0138861537791271</v>
      </c>
      <c r="H1945" s="6"/>
      <c r="I1945" s="15">
        <f t="shared" ca="1" si="413"/>
        <v>5.5367831355621089</v>
      </c>
      <c r="J1945" s="6"/>
      <c r="K1945" s="15">
        <f t="shared" ca="1" si="406"/>
        <v>0.15279006858456434</v>
      </c>
      <c r="L1945" s="15">
        <f t="shared" ca="1" si="407"/>
        <v>3.5722423053267977E-2</v>
      </c>
      <c r="M1945" s="15">
        <f t="shared" ca="1" si="408"/>
        <v>1.0891508148023853E-2</v>
      </c>
      <c r="N1945" s="15">
        <f t="shared" ca="1" si="409"/>
        <v>5.2465880663571822E-2</v>
      </c>
      <c r="O1945" s="15">
        <f t="shared" ca="1" si="410"/>
        <v>0.49643212577022577</v>
      </c>
      <c r="P1945" s="6"/>
      <c r="Q1945" s="15">
        <f t="shared" ca="1" si="411"/>
        <v>0.7483020062196537</v>
      </c>
      <c r="R1945" s="87">
        <f t="shared" ca="1" si="415"/>
        <v>3.6569158747903336</v>
      </c>
      <c r="Y1945" s="6"/>
      <c r="Z1945" s="6"/>
      <c r="AA1945" s="6"/>
      <c r="AB1945" s="6"/>
      <c r="AE1945" s="41">
        <f t="shared" ca="1" si="414"/>
        <v>1.5816975025583457</v>
      </c>
      <c r="AF1945" s="36">
        <f t="shared" ca="1" si="416"/>
        <v>0.18707550155491343</v>
      </c>
    </row>
    <row r="1946" spans="2:32" x14ac:dyDescent="0.25">
      <c r="B1946" s="3">
        <f t="shared" si="417"/>
        <v>1940</v>
      </c>
      <c r="C1946" s="15">
        <f t="shared" ca="1" si="412"/>
        <v>-0.97387085020548625</v>
      </c>
      <c r="D1946" s="15">
        <f t="shared" ca="1" si="412"/>
        <v>2.1825620570441986</v>
      </c>
      <c r="E1946" s="15">
        <f t="shared" ca="1" si="412"/>
        <v>-6.545931181151099E-2</v>
      </c>
      <c r="F1946" s="15">
        <f t="shared" ca="1" si="412"/>
        <v>-0.82326643297669122</v>
      </c>
      <c r="G1946" s="15">
        <f t="shared" ca="1" si="412"/>
        <v>-1.6899976620913848</v>
      </c>
      <c r="H1946" s="6"/>
      <c r="I1946" s="15">
        <f t="shared" ca="1" si="413"/>
        <v>-0.27400644000817492</v>
      </c>
      <c r="J1946" s="6"/>
      <c r="K1946" s="15">
        <f t="shared" ca="1" si="406"/>
        <v>1.9592407706433217E-2</v>
      </c>
      <c r="L1946" s="15">
        <f t="shared" ca="1" si="407"/>
        <v>0.24138915122840623</v>
      </c>
      <c r="M1946" s="15">
        <f t="shared" ca="1" si="408"/>
        <v>1.7396761871630315E-3</v>
      </c>
      <c r="N1946" s="15">
        <f t="shared" ca="1" si="409"/>
        <v>1.2067461595030979E-2</v>
      </c>
      <c r="O1946" s="15">
        <f t="shared" ca="1" si="410"/>
        <v>8.0201245640668092E-2</v>
      </c>
      <c r="P1946" s="6"/>
      <c r="Q1946" s="15">
        <f t="shared" ca="1" si="411"/>
        <v>0.35498994235770154</v>
      </c>
      <c r="R1946" s="87">
        <f t="shared" ca="1" si="415"/>
        <v>-3.4137259963918249</v>
      </c>
      <c r="Y1946" s="6"/>
      <c r="Z1946" s="6"/>
      <c r="AA1946" s="6"/>
      <c r="AB1946" s="6"/>
      <c r="AE1946" s="41">
        <f t="shared" ca="1" si="414"/>
        <v>-1.0169665962261152</v>
      </c>
      <c r="AF1946" s="36">
        <f t="shared" ca="1" si="416"/>
        <v>8.8747485589425384E-2</v>
      </c>
    </row>
    <row r="1947" spans="2:32" x14ac:dyDescent="0.25">
      <c r="B1947" s="3">
        <f t="shared" si="417"/>
        <v>1941</v>
      </c>
      <c r="C1947" s="15">
        <f t="shared" ca="1" si="412"/>
        <v>11.772635843670781</v>
      </c>
      <c r="D1947" s="15">
        <f t="shared" ca="1" si="412"/>
        <v>-8.0414836107263046</v>
      </c>
      <c r="E1947" s="15">
        <f t="shared" ca="1" si="412"/>
        <v>1.9868939482331671</v>
      </c>
      <c r="F1947" s="15">
        <f t="shared" ca="1" si="412"/>
        <v>6.528927591132982</v>
      </c>
      <c r="G1947" s="15">
        <f t="shared" ca="1" si="412"/>
        <v>-1.7314624514985621</v>
      </c>
      <c r="H1947" s="6"/>
      <c r="I1947" s="15">
        <f t="shared" ca="1" si="413"/>
        <v>2.1031022641624126</v>
      </c>
      <c r="J1947" s="6"/>
      <c r="K1947" s="15">
        <f t="shared" ca="1" si="406"/>
        <v>3.7399951858095966</v>
      </c>
      <c r="L1947" s="15">
        <f t="shared" ca="1" si="407"/>
        <v>4.1165049029196661</v>
      </c>
      <c r="M1947" s="15">
        <f t="shared" ca="1" si="408"/>
        <v>5.4017490764445345E-4</v>
      </c>
      <c r="N1947" s="15">
        <f t="shared" ca="1" si="409"/>
        <v>0.78351719299416589</v>
      </c>
      <c r="O1947" s="15">
        <f t="shared" ca="1" si="410"/>
        <v>0.58815546234368521</v>
      </c>
      <c r="P1947" s="6"/>
      <c r="Q1947" s="15">
        <f t="shared" ca="1" si="411"/>
        <v>9.2287129189747592</v>
      </c>
      <c r="R1947" s="87">
        <f t="shared" ca="1" si="415"/>
        <v>3.0355866061262525E-2</v>
      </c>
      <c r="Y1947" s="6"/>
      <c r="Z1947" s="6"/>
      <c r="AA1947" s="6"/>
      <c r="AB1947" s="6"/>
      <c r="AE1947" s="41">
        <f t="shared" ca="1" si="414"/>
        <v>4.6108734260259014E-2</v>
      </c>
      <c r="AF1947" s="36">
        <f t="shared" ca="1" si="416"/>
        <v>2.3071782297436898</v>
      </c>
    </row>
    <row r="1948" spans="2:32" x14ac:dyDescent="0.25">
      <c r="B1948" s="3">
        <f t="shared" si="417"/>
        <v>1942</v>
      </c>
      <c r="C1948" s="15">
        <f t="shared" ca="1" si="412"/>
        <v>-8.9400151272740871</v>
      </c>
      <c r="D1948" s="15">
        <f t="shared" ca="1" si="412"/>
        <v>5.1472788386004087</v>
      </c>
      <c r="E1948" s="15">
        <f t="shared" ca="1" si="412"/>
        <v>1.5100085892898485</v>
      </c>
      <c r="F1948" s="15">
        <f t="shared" ca="1" si="412"/>
        <v>5.30825962849819</v>
      </c>
      <c r="G1948" s="15">
        <f t="shared" ca="1" si="412"/>
        <v>6.9883161712056507</v>
      </c>
      <c r="H1948" s="6"/>
      <c r="I1948" s="15">
        <f t="shared" ca="1" si="413"/>
        <v>2.0027696200640022</v>
      </c>
      <c r="J1948" s="6"/>
      <c r="K1948" s="15">
        <f t="shared" ca="1" si="406"/>
        <v>4.7897815210630057</v>
      </c>
      <c r="L1948" s="15">
        <f t="shared" ca="1" si="407"/>
        <v>0.39551752901841769</v>
      </c>
      <c r="M1948" s="15">
        <f t="shared" ca="1" si="408"/>
        <v>9.7125373379842572E-3</v>
      </c>
      <c r="N1948" s="15">
        <f t="shared" ca="1" si="409"/>
        <v>0.43705056783432983</v>
      </c>
      <c r="O1948" s="15">
        <f t="shared" ca="1" si="410"/>
        <v>0.99422697654401571</v>
      </c>
      <c r="P1948" s="6"/>
      <c r="Q1948" s="15">
        <f t="shared" ca="1" si="411"/>
        <v>6.626289131797753</v>
      </c>
      <c r="R1948" s="87">
        <f t="shared" ca="1" si="415"/>
        <v>9.6234323836821834E-4</v>
      </c>
      <c r="Y1948" s="6"/>
      <c r="Z1948" s="6"/>
      <c r="AA1948" s="6"/>
      <c r="AB1948" s="6"/>
      <c r="AE1948" s="41">
        <f t="shared" ca="1" si="414"/>
        <v>1.2386117469912318E-3</v>
      </c>
      <c r="AF1948" s="36">
        <f t="shared" ca="1" si="416"/>
        <v>1.6565722829494383</v>
      </c>
    </row>
    <row r="1949" spans="2:32" x14ac:dyDescent="0.25">
      <c r="B1949" s="3">
        <f t="shared" si="417"/>
        <v>1943</v>
      </c>
      <c r="C1949" s="15">
        <f t="shared" ca="1" si="412"/>
        <v>-1.7488288548762645</v>
      </c>
      <c r="D1949" s="15">
        <f t="shared" ca="1" si="412"/>
        <v>2.6495600928439678</v>
      </c>
      <c r="E1949" s="15">
        <f t="shared" ca="1" si="412"/>
        <v>5.9300665456708597</v>
      </c>
      <c r="F1949" s="15">
        <f t="shared" ca="1" si="412"/>
        <v>-0.64371369323155525</v>
      </c>
      <c r="G1949" s="15">
        <f t="shared" ca="1" si="412"/>
        <v>-1.740524057582145</v>
      </c>
      <c r="H1949" s="6"/>
      <c r="I1949" s="15">
        <f t="shared" ca="1" si="413"/>
        <v>0.88931200656497233</v>
      </c>
      <c r="J1949" s="6"/>
      <c r="K1949" s="15">
        <f t="shared" ca="1" si="406"/>
        <v>0.27839148819223652</v>
      </c>
      <c r="L1949" s="15">
        <f t="shared" ca="1" si="407"/>
        <v>0.12393893300995464</v>
      </c>
      <c r="M1949" s="15">
        <f t="shared" ca="1" si="408"/>
        <v>1.0163682529406641</v>
      </c>
      <c r="N1949" s="15">
        <f t="shared" ca="1" si="409"/>
        <v>9.4006711849465352E-2</v>
      </c>
      <c r="O1949" s="15">
        <f t="shared" ca="1" si="410"/>
        <v>0.27664150897155204</v>
      </c>
      <c r="P1949" s="6"/>
      <c r="Q1949" s="15">
        <f t="shared" ca="1" si="411"/>
        <v>1.7893468949638729</v>
      </c>
      <c r="R1949" s="87">
        <f t="shared" ca="1" si="415"/>
        <v>-0.74265959882163068</v>
      </c>
      <c r="Y1949" s="6"/>
      <c r="Z1949" s="6"/>
      <c r="AA1949" s="6"/>
      <c r="AB1949" s="6"/>
      <c r="AE1949" s="41">
        <f t="shared" ca="1" si="414"/>
        <v>-0.49671477102271233</v>
      </c>
      <c r="AF1949" s="36">
        <f t="shared" ca="1" si="416"/>
        <v>0.44733672374096822</v>
      </c>
    </row>
    <row r="1950" spans="2:32" x14ac:dyDescent="0.25">
      <c r="B1950" s="3">
        <f t="shared" si="417"/>
        <v>1944</v>
      </c>
      <c r="C1950" s="15">
        <f t="shared" ca="1" si="412"/>
        <v>2.0257195101018559</v>
      </c>
      <c r="D1950" s="15">
        <f t="shared" ca="1" si="412"/>
        <v>0.96400895133319575</v>
      </c>
      <c r="E1950" s="15">
        <f t="shared" ca="1" si="412"/>
        <v>3.385109237293638</v>
      </c>
      <c r="F1950" s="15">
        <f t="shared" ca="1" si="412"/>
        <v>0.20021879251110297</v>
      </c>
      <c r="G1950" s="15">
        <f t="shared" ca="1" si="412"/>
        <v>2.7986372152791663</v>
      </c>
      <c r="H1950" s="6"/>
      <c r="I1950" s="15">
        <f t="shared" ca="1" si="413"/>
        <v>1.8747387413037917</v>
      </c>
      <c r="J1950" s="6"/>
      <c r="K1950" s="15">
        <f t="shared" ca="1" si="406"/>
        <v>9.1180770187418068E-4</v>
      </c>
      <c r="L1950" s="15">
        <f t="shared" ca="1" si="407"/>
        <v>3.317715001359544E-2</v>
      </c>
      <c r="M1950" s="15">
        <f t="shared" ca="1" si="408"/>
        <v>9.1248761406264561E-2</v>
      </c>
      <c r="N1950" s="15">
        <f t="shared" ca="1" si="409"/>
        <v>0.11216068235618676</v>
      </c>
      <c r="O1950" s="15">
        <f t="shared" ca="1" si="410"/>
        <v>3.4143535608561038E-2</v>
      </c>
      <c r="P1950" s="6"/>
      <c r="Q1950" s="15">
        <f t="shared" ca="1" si="411"/>
        <v>0.27164193708648199</v>
      </c>
      <c r="R1950" s="87">
        <f t="shared" ca="1" si="415"/>
        <v>-0.21496282235562986</v>
      </c>
      <c r="Y1950" s="6"/>
      <c r="Z1950" s="6"/>
      <c r="AA1950" s="6"/>
      <c r="AB1950" s="6"/>
      <c r="AE1950" s="41">
        <f t="shared" ca="1" si="414"/>
        <v>-5.6018537878381687E-2</v>
      </c>
      <c r="AF1950" s="36">
        <f t="shared" ca="1" si="416"/>
        <v>6.7910484271620497E-2</v>
      </c>
    </row>
    <row r="1951" spans="2:32" x14ac:dyDescent="0.25">
      <c r="B1951" s="3">
        <f t="shared" si="417"/>
        <v>1945</v>
      </c>
      <c r="C1951" s="15">
        <f t="shared" ca="1" si="412"/>
        <v>3.285633690477626</v>
      </c>
      <c r="D1951" s="15">
        <f t="shared" ca="1" si="412"/>
        <v>-1.8813879489893277</v>
      </c>
      <c r="E1951" s="15">
        <f t="shared" ca="1" si="412"/>
        <v>1.1237013442003456</v>
      </c>
      <c r="F1951" s="15">
        <f t="shared" ca="1" si="412"/>
        <v>-0.78383252964507211</v>
      </c>
      <c r="G1951" s="15">
        <f t="shared" ca="1" si="412"/>
        <v>-8.3448664688177097</v>
      </c>
      <c r="H1951" s="6"/>
      <c r="I1951" s="15">
        <f t="shared" ca="1" si="413"/>
        <v>-1.3201503825548275</v>
      </c>
      <c r="J1951" s="6"/>
      <c r="K1951" s="15">
        <f t="shared" ca="1" si="406"/>
        <v>0.84852987709597683</v>
      </c>
      <c r="L1951" s="15">
        <f t="shared" ca="1" si="407"/>
        <v>1.25995042390928E-2</v>
      </c>
      <c r="M1951" s="15">
        <f t="shared" ca="1" si="408"/>
        <v>0.23889645049456962</v>
      </c>
      <c r="N1951" s="15">
        <f t="shared" ca="1" si="409"/>
        <v>1.1505473573989202E-2</v>
      </c>
      <c r="O1951" s="15">
        <f t="shared" ca="1" si="410"/>
        <v>1.9738654437040202</v>
      </c>
      <c r="P1951" s="6"/>
      <c r="Q1951" s="15">
        <f t="shared" ca="1" si="411"/>
        <v>3.0853967491076486</v>
      </c>
      <c r="R1951" s="87">
        <f t="shared" ca="1" si="415"/>
        <v>-1.6906248168445444</v>
      </c>
      <c r="Y1951" s="6"/>
      <c r="Z1951" s="6"/>
      <c r="AA1951" s="6"/>
      <c r="AB1951" s="6"/>
      <c r="AE1951" s="41">
        <f t="shared" ca="1" si="414"/>
        <v>-1.4848163901829052</v>
      </c>
      <c r="AF1951" s="36">
        <f t="shared" ca="1" si="416"/>
        <v>0.77134918727691215</v>
      </c>
    </row>
    <row r="1952" spans="2:32" x14ac:dyDescent="0.25">
      <c r="B1952" s="3">
        <f t="shared" si="417"/>
        <v>1946</v>
      </c>
      <c r="C1952" s="15">
        <f t="shared" ca="1" si="412"/>
        <v>11.665004283432268</v>
      </c>
      <c r="D1952" s="15">
        <f t="shared" ca="1" si="412"/>
        <v>6.4841914625648709</v>
      </c>
      <c r="E1952" s="15">
        <f t="shared" ca="1" si="412"/>
        <v>0.46762986171559073</v>
      </c>
      <c r="F1952" s="15">
        <f t="shared" ca="1" si="412"/>
        <v>1.606331842874287</v>
      </c>
      <c r="G1952" s="15">
        <f t="shared" ca="1" si="412"/>
        <v>7.007684273905527</v>
      </c>
      <c r="H1952" s="6"/>
      <c r="I1952" s="15">
        <f t="shared" ca="1" si="413"/>
        <v>5.4461683448985081</v>
      </c>
      <c r="J1952" s="6"/>
      <c r="K1952" s="15">
        <f t="shared" ca="1" si="406"/>
        <v>1.5469568172159629</v>
      </c>
      <c r="L1952" s="15">
        <f t="shared" ca="1" si="407"/>
        <v>4.3099679712391821E-2</v>
      </c>
      <c r="M1952" s="15">
        <f t="shared" ca="1" si="408"/>
        <v>0.9914338171413305</v>
      </c>
      <c r="N1952" s="15">
        <f t="shared" ca="1" si="409"/>
        <v>0.58977377449110435</v>
      </c>
      <c r="O1952" s="15">
        <f t="shared" ca="1" si="410"/>
        <v>9.7533279861706124E-2</v>
      </c>
      <c r="P1952" s="6"/>
      <c r="Q1952" s="15">
        <f t="shared" ca="1" si="411"/>
        <v>3.2687973684224958</v>
      </c>
      <c r="R1952" s="87">
        <f t="shared" ca="1" si="415"/>
        <v>1.7048551370308735</v>
      </c>
      <c r="Y1952" s="6"/>
      <c r="Z1952" s="6"/>
      <c r="AA1952" s="6"/>
      <c r="AB1952" s="6"/>
      <c r="AE1952" s="41">
        <f t="shared" ca="1" si="414"/>
        <v>1.5411733362202009</v>
      </c>
      <c r="AF1952" s="36">
        <f t="shared" ca="1" si="416"/>
        <v>0.81719934210562395</v>
      </c>
    </row>
    <row r="1953" spans="2:32" x14ac:dyDescent="0.25">
      <c r="B1953" s="3">
        <f t="shared" si="417"/>
        <v>1947</v>
      </c>
      <c r="C1953" s="15">
        <f t="shared" ca="1" si="412"/>
        <v>10.059515195021431</v>
      </c>
      <c r="D1953" s="15">
        <f t="shared" ca="1" si="412"/>
        <v>6.3303731475519331</v>
      </c>
      <c r="E1953" s="15">
        <f t="shared" ca="1" si="412"/>
        <v>-4.6313588957106884</v>
      </c>
      <c r="F1953" s="15">
        <f t="shared" ca="1" si="412"/>
        <v>3.5906188027729158</v>
      </c>
      <c r="G1953" s="15">
        <f t="shared" ca="1" si="412"/>
        <v>4.3119981803998257</v>
      </c>
      <c r="H1953" s="6"/>
      <c r="I1953" s="15">
        <f t="shared" ca="1" si="413"/>
        <v>3.9322292860070833</v>
      </c>
      <c r="J1953" s="6"/>
      <c r="K1953" s="15">
        <f t="shared" ca="1" si="406"/>
        <v>1.5017453044322315</v>
      </c>
      <c r="L1953" s="15">
        <f t="shared" ca="1" si="407"/>
        <v>0.23004375922660975</v>
      </c>
      <c r="M1953" s="15">
        <f t="shared" ca="1" si="408"/>
        <v>2.9334017018422522</v>
      </c>
      <c r="N1953" s="15">
        <f t="shared" ca="1" si="409"/>
        <v>4.6679088902192578E-3</v>
      </c>
      <c r="O1953" s="15">
        <f t="shared" ca="1" si="410"/>
        <v>5.7689765259314376E-3</v>
      </c>
      <c r="P1953" s="6"/>
      <c r="Q1953" s="15">
        <f t="shared" ca="1" si="411"/>
        <v>4.6756276509172441</v>
      </c>
      <c r="R1953" s="87">
        <f t="shared" ca="1" si="415"/>
        <v>0.79925193169876774</v>
      </c>
      <c r="Y1953" s="6"/>
      <c r="Z1953" s="6"/>
      <c r="AA1953" s="6"/>
      <c r="AB1953" s="6"/>
      <c r="AE1953" s="41">
        <f t="shared" ca="1" si="414"/>
        <v>0.86411920632554429</v>
      </c>
      <c r="AF1953" s="36">
        <f t="shared" ca="1" si="416"/>
        <v>1.168906912729311</v>
      </c>
    </row>
    <row r="1954" spans="2:32" x14ac:dyDescent="0.25">
      <c r="B1954" s="3">
        <f t="shared" si="417"/>
        <v>1948</v>
      </c>
      <c r="C1954" s="15">
        <f t="shared" ca="1" si="412"/>
        <v>2.3838039819693986</v>
      </c>
      <c r="D1954" s="15">
        <f t="shared" ca="1" si="412"/>
        <v>-5.2692467368928604</v>
      </c>
      <c r="E1954" s="15">
        <f t="shared" ca="1" si="412"/>
        <v>-2.8422946393033266</v>
      </c>
      <c r="F1954" s="15">
        <f t="shared" ca="1" si="412"/>
        <v>0.66486852796038298</v>
      </c>
      <c r="G1954" s="15">
        <f t="shared" ca="1" si="412"/>
        <v>0.48672469100897597</v>
      </c>
      <c r="H1954" s="6"/>
      <c r="I1954" s="15">
        <f t="shared" ca="1" si="413"/>
        <v>-0.91522883505148589</v>
      </c>
      <c r="J1954" s="6"/>
      <c r="K1954" s="15">
        <f t="shared" ca="1" si="406"/>
        <v>0.43534470111123008</v>
      </c>
      <c r="L1954" s="15">
        <f t="shared" ca="1" si="407"/>
        <v>0.75829887558220677</v>
      </c>
      <c r="M1954" s="15">
        <f t="shared" ca="1" si="408"/>
        <v>0.14854330455667175</v>
      </c>
      <c r="N1954" s="15">
        <f t="shared" ca="1" si="409"/>
        <v>9.9868307063882472E-2</v>
      </c>
      <c r="O1954" s="15">
        <f t="shared" ca="1" si="410"/>
        <v>7.8618947569334477E-2</v>
      </c>
      <c r="P1954" s="6"/>
      <c r="Q1954" s="15">
        <f t="shared" ca="1" si="411"/>
        <v>1.5206741358833253</v>
      </c>
      <c r="R1954" s="87">
        <f t="shared" ca="1" si="415"/>
        <v>-2.1144604427931255</v>
      </c>
      <c r="Y1954" s="6"/>
      <c r="Z1954" s="6"/>
      <c r="AA1954" s="6"/>
      <c r="AB1954" s="6"/>
      <c r="AE1954" s="41">
        <f t="shared" ca="1" si="414"/>
        <v>-1.3037299690285287</v>
      </c>
      <c r="AF1954" s="36">
        <f t="shared" ca="1" si="416"/>
        <v>0.38016853397083133</v>
      </c>
    </row>
    <row r="1955" spans="2:32" x14ac:dyDescent="0.25">
      <c r="B1955" s="3">
        <f t="shared" si="417"/>
        <v>1949</v>
      </c>
      <c r="C1955" s="15">
        <f t="shared" ca="1" si="412"/>
        <v>3.1817407347944364</v>
      </c>
      <c r="D1955" s="15">
        <f t="shared" ca="1" si="412"/>
        <v>-4.1058612692140821</v>
      </c>
      <c r="E1955" s="15">
        <f t="shared" ca="1" si="412"/>
        <v>-1.1813805375150834</v>
      </c>
      <c r="F1955" s="15">
        <f t="shared" ca="1" si="412"/>
        <v>-1.0332178240073833</v>
      </c>
      <c r="G1955" s="15">
        <f t="shared" ca="1" si="412"/>
        <v>-6.1192896645053096</v>
      </c>
      <c r="H1955" s="6"/>
      <c r="I1955" s="15">
        <f t="shared" ca="1" si="413"/>
        <v>-1.8516017120894843</v>
      </c>
      <c r="J1955" s="6"/>
      <c r="K1955" s="15">
        <f t="shared" ca="1" si="406"/>
        <v>1.0133814475041369</v>
      </c>
      <c r="L1955" s="15">
        <f t="shared" ca="1" si="407"/>
        <v>0.20326744603550348</v>
      </c>
      <c r="M1955" s="15">
        <f t="shared" ca="1" si="408"/>
        <v>1.7967856913915583E-2</v>
      </c>
      <c r="N1955" s="15">
        <f t="shared" ca="1" si="409"/>
        <v>2.6790087530895079E-2</v>
      </c>
      <c r="O1955" s="15">
        <f t="shared" ca="1" si="410"/>
        <v>0.72852641836780707</v>
      </c>
      <c r="P1955" s="6"/>
      <c r="Q1955" s="15">
        <f t="shared" ca="1" si="411"/>
        <v>1.9899332563522583</v>
      </c>
      <c r="R1955" s="87">
        <f t="shared" ca="1" si="415"/>
        <v>-2.4421206139101468</v>
      </c>
      <c r="Y1955" s="6"/>
      <c r="Z1955" s="6"/>
      <c r="AA1955" s="6"/>
      <c r="AB1955" s="6"/>
      <c r="AE1955" s="41">
        <f t="shared" ca="1" si="414"/>
        <v>-1.722488650097332</v>
      </c>
      <c r="AF1955" s="36">
        <f t="shared" ca="1" si="416"/>
        <v>0.49748331408806457</v>
      </c>
    </row>
    <row r="1956" spans="2:32" x14ac:dyDescent="0.25">
      <c r="B1956" s="3">
        <f t="shared" si="417"/>
        <v>1950</v>
      </c>
      <c r="C1956" s="15">
        <f t="shared" ca="1" si="412"/>
        <v>2.7382277602123022</v>
      </c>
      <c r="D1956" s="15">
        <f t="shared" ca="1" si="412"/>
        <v>3.8152969175161848</v>
      </c>
      <c r="E1956" s="15">
        <f t="shared" ca="1" si="412"/>
        <v>-0.34115585102508161</v>
      </c>
      <c r="F1956" s="15">
        <f t="shared" ca="1" si="412"/>
        <v>1.1483431124018884</v>
      </c>
      <c r="G1956" s="15">
        <f t="shared" ca="1" si="412"/>
        <v>3.0421978528735023</v>
      </c>
      <c r="H1956" s="6"/>
      <c r="I1956" s="15">
        <f t="shared" ca="1" si="413"/>
        <v>2.0805819583957592</v>
      </c>
      <c r="J1956" s="6"/>
      <c r="K1956" s="15">
        <f t="shared" ca="1" si="406"/>
        <v>1.7299920025876946E-2</v>
      </c>
      <c r="L1956" s="15">
        <f t="shared" ca="1" si="407"/>
        <v>0.12036943957584718</v>
      </c>
      <c r="M1956" s="15">
        <f t="shared" ca="1" si="408"/>
        <v>0.23459256070313811</v>
      </c>
      <c r="N1956" s="15">
        <f t="shared" ca="1" si="409"/>
        <v>3.4762770639199365E-2</v>
      </c>
      <c r="O1956" s="15">
        <f t="shared" ca="1" si="410"/>
        <v>3.69882051404892E-2</v>
      </c>
      <c r="P1956" s="6"/>
      <c r="Q1956" s="15">
        <f t="shared" ca="1" si="411"/>
        <v>0.44401289608455086</v>
      </c>
      <c r="R1956" s="87">
        <f t="shared" ca="1" si="415"/>
        <v>0.10816456781537179</v>
      </c>
      <c r="Y1956" s="6"/>
      <c r="Z1956" s="6"/>
      <c r="AA1956" s="6"/>
      <c r="AB1956" s="6"/>
      <c r="AE1956" s="41">
        <f t="shared" ca="1" si="414"/>
        <v>3.60373473465955E-2</v>
      </c>
      <c r="AF1956" s="36">
        <f t="shared" ca="1" si="416"/>
        <v>0.11100322402113771</v>
      </c>
    </row>
    <row r="1957" spans="2:32" x14ac:dyDescent="0.25">
      <c r="B1957" s="3">
        <f t="shared" si="417"/>
        <v>1951</v>
      </c>
      <c r="C1957" s="15">
        <f t="shared" ca="1" si="412"/>
        <v>3.2173305364934093</v>
      </c>
      <c r="D1957" s="15">
        <f t="shared" ca="1" si="412"/>
        <v>4.0910448527864265</v>
      </c>
      <c r="E1957" s="15">
        <f t="shared" ca="1" si="412"/>
        <v>-1.0605081862853418</v>
      </c>
      <c r="F1957" s="15">
        <f t="shared" ca="1" si="412"/>
        <v>4.3097087944921544</v>
      </c>
      <c r="G1957" s="15">
        <f t="shared" ca="1" si="412"/>
        <v>5.0832321998311532</v>
      </c>
      <c r="H1957" s="6"/>
      <c r="I1957" s="15">
        <f t="shared" ca="1" si="413"/>
        <v>3.1281616394635603</v>
      </c>
      <c r="J1957" s="6"/>
      <c r="K1957" s="15">
        <f t="shared" ca="1" si="406"/>
        <v>3.1804368790079243E-4</v>
      </c>
      <c r="L1957" s="15">
        <f t="shared" ca="1" si="407"/>
        <v>3.7085763299958732E-2</v>
      </c>
      <c r="M1957" s="15">
        <f t="shared" ca="1" si="408"/>
        <v>0.7017981963655735</v>
      </c>
      <c r="N1957" s="15">
        <f t="shared" ca="1" si="409"/>
        <v>5.5842147182246588E-2</v>
      </c>
      <c r="O1957" s="15">
        <f t="shared" ca="1" si="410"/>
        <v>0.15289203584064212</v>
      </c>
      <c r="P1957" s="6"/>
      <c r="Q1957" s="15">
        <f t="shared" ca="1" si="411"/>
        <v>0.94793618637632171</v>
      </c>
      <c r="R1957" s="87">
        <f t="shared" ca="1" si="415"/>
        <v>1.0363984882194925</v>
      </c>
      <c r="Y1957" s="6"/>
      <c r="Z1957" s="6"/>
      <c r="AA1957" s="6"/>
      <c r="AB1957" s="6"/>
      <c r="AE1957" s="41">
        <f t="shared" ca="1" si="414"/>
        <v>0.504529223089626</v>
      </c>
      <c r="AF1957" s="36">
        <f t="shared" ca="1" si="416"/>
        <v>0.23698404659408043</v>
      </c>
    </row>
    <row r="1958" spans="2:32" x14ac:dyDescent="0.25">
      <c r="B1958" s="3">
        <f t="shared" si="417"/>
        <v>1952</v>
      </c>
      <c r="C1958" s="15">
        <f t="shared" ca="1" si="412"/>
        <v>2.9458010292872423</v>
      </c>
      <c r="D1958" s="15">
        <f t="shared" ca="1" si="412"/>
        <v>2.5192652684960946</v>
      </c>
      <c r="E1958" s="15">
        <f t="shared" ca="1" si="412"/>
        <v>3.4197430756640035</v>
      </c>
      <c r="F1958" s="15">
        <f t="shared" ca="1" si="412"/>
        <v>-2.4820869533007475</v>
      </c>
      <c r="G1958" s="15">
        <f t="shared" ca="1" si="412"/>
        <v>-5.5468609299241729</v>
      </c>
      <c r="H1958" s="6"/>
      <c r="I1958" s="15">
        <f t="shared" ca="1" si="413"/>
        <v>0.17117229804448381</v>
      </c>
      <c r="J1958" s="6"/>
      <c r="K1958" s="15">
        <f t="shared" ca="1" si="406"/>
        <v>0.30794258384951201</v>
      </c>
      <c r="L1958" s="15">
        <f t="shared" ca="1" si="407"/>
        <v>0.2205416239153708</v>
      </c>
      <c r="M1958" s="15">
        <f t="shared" ca="1" si="408"/>
        <v>0.42212848388813973</v>
      </c>
      <c r="N1958" s="15">
        <f t="shared" ca="1" si="409"/>
        <v>0.28159138619396229</v>
      </c>
      <c r="O1958" s="15">
        <f t="shared" ca="1" si="410"/>
        <v>1.3078361598461461</v>
      </c>
      <c r="P1958" s="6"/>
      <c r="Q1958" s="15">
        <f t="shared" ca="1" si="411"/>
        <v>2.5400402376931308</v>
      </c>
      <c r="R1958" s="87">
        <f t="shared" ca="1" si="415"/>
        <v>-1.0263547268255584</v>
      </c>
      <c r="Y1958" s="6"/>
      <c r="Z1958" s="6"/>
      <c r="AA1958" s="6"/>
      <c r="AB1958" s="6"/>
      <c r="AE1958" s="41">
        <f t="shared" ca="1" si="414"/>
        <v>-0.8178766121414518</v>
      </c>
      <c r="AF1958" s="36">
        <f t="shared" ca="1" si="416"/>
        <v>0.6350100594232827</v>
      </c>
    </row>
    <row r="1959" spans="2:32" x14ac:dyDescent="0.25">
      <c r="B1959" s="3">
        <f t="shared" si="417"/>
        <v>1953</v>
      </c>
      <c r="C1959" s="15">
        <f t="shared" ca="1" si="412"/>
        <v>-1.3760345611648801</v>
      </c>
      <c r="D1959" s="15">
        <f t="shared" ca="1" si="412"/>
        <v>-1.4810080511993533</v>
      </c>
      <c r="E1959" s="15">
        <f t="shared" ca="1" si="412"/>
        <v>4.4452242088998233</v>
      </c>
      <c r="F1959" s="15">
        <f t="shared" ca="1" si="412"/>
        <v>6.0651208468614719</v>
      </c>
      <c r="G1959" s="15">
        <f t="shared" ca="1" si="412"/>
        <v>2.6470360908499253</v>
      </c>
      <c r="H1959" s="6"/>
      <c r="I1959" s="15">
        <f t="shared" ca="1" si="413"/>
        <v>2.0600677068493973</v>
      </c>
      <c r="J1959" s="6"/>
      <c r="K1959" s="15">
        <f t="shared" ca="1" si="406"/>
        <v>0.47227195185011439</v>
      </c>
      <c r="L1959" s="15">
        <f t="shared" ca="1" si="407"/>
        <v>0.50156870096962136</v>
      </c>
      <c r="M1959" s="15">
        <f t="shared" ca="1" si="408"/>
        <v>0.22755886157093694</v>
      </c>
      <c r="N1959" s="15">
        <f t="shared" ca="1" si="409"/>
        <v>0.64161802617282315</v>
      </c>
      <c r="O1959" s="15">
        <f t="shared" ca="1" si="410"/>
        <v>1.3781275352647651E-2</v>
      </c>
      <c r="P1959" s="6"/>
      <c r="Q1959" s="15">
        <f t="shared" ca="1" si="411"/>
        <v>1.8567988159161435</v>
      </c>
      <c r="R1959" s="87">
        <f t="shared" ca="1" si="415"/>
        <v>3.9427897680340697E-2</v>
      </c>
      <c r="Y1959" s="6"/>
      <c r="Z1959" s="6"/>
      <c r="AA1959" s="6"/>
      <c r="AB1959" s="6"/>
      <c r="AE1959" s="41">
        <f t="shared" ca="1" si="414"/>
        <v>2.6863095153556428E-2</v>
      </c>
      <c r="AF1959" s="36">
        <f t="shared" ca="1" si="416"/>
        <v>0.46419970397903587</v>
      </c>
    </row>
    <row r="1960" spans="2:32" x14ac:dyDescent="0.25">
      <c r="B1960" s="3">
        <f t="shared" si="417"/>
        <v>1954</v>
      </c>
      <c r="C1960" s="15">
        <f t="shared" ca="1" si="412"/>
        <v>5.4997886092338124</v>
      </c>
      <c r="D1960" s="15">
        <f t="shared" ca="1" si="412"/>
        <v>5.8596098795605931</v>
      </c>
      <c r="E1960" s="15">
        <f t="shared" ca="1" si="412"/>
        <v>4.8448082799152097</v>
      </c>
      <c r="F1960" s="15">
        <f t="shared" ca="1" si="412"/>
        <v>2.2594833531782381</v>
      </c>
      <c r="G1960" s="15">
        <f t="shared" ca="1" si="412"/>
        <v>-1.8154707954562466</v>
      </c>
      <c r="H1960" s="6"/>
      <c r="I1960" s="15">
        <f t="shared" ca="1" si="413"/>
        <v>3.3296438652863207</v>
      </c>
      <c r="J1960" s="6"/>
      <c r="K1960" s="15">
        <f t="shared" ca="1" si="406"/>
        <v>0.18838112838731697</v>
      </c>
      <c r="L1960" s="15">
        <f t="shared" ca="1" si="407"/>
        <v>0.25602912133531391</v>
      </c>
      <c r="M1960" s="15">
        <f t="shared" ca="1" si="408"/>
        <v>9.1828928134308152E-2</v>
      </c>
      <c r="N1960" s="15">
        <f t="shared" ca="1" si="409"/>
        <v>4.5809740867017341E-2</v>
      </c>
      <c r="O1960" s="15">
        <f t="shared" ca="1" si="410"/>
        <v>1.0588881948875244</v>
      </c>
      <c r="P1960" s="6"/>
      <c r="Q1960" s="15">
        <f t="shared" ca="1" si="411"/>
        <v>1.6409371136114808</v>
      </c>
      <c r="R1960" s="87">
        <f t="shared" ca="1" si="415"/>
        <v>0.92839834758794804</v>
      </c>
      <c r="Y1960" s="6"/>
      <c r="Z1960" s="6"/>
      <c r="AA1960" s="6"/>
      <c r="AB1960" s="6"/>
      <c r="AE1960" s="41">
        <f t="shared" ca="1" si="414"/>
        <v>0.59463481372915716</v>
      </c>
      <c r="AF1960" s="36">
        <f t="shared" ca="1" si="416"/>
        <v>0.41023427840287019</v>
      </c>
    </row>
    <row r="1961" spans="2:32" x14ac:dyDescent="0.25">
      <c r="B1961" s="3">
        <f t="shared" si="417"/>
        <v>1955</v>
      </c>
      <c r="C1961" s="15">
        <f t="shared" ca="1" si="412"/>
        <v>4.3071967411575542</v>
      </c>
      <c r="D1961" s="15">
        <f t="shared" ca="1" si="412"/>
        <v>-1.7577244984742713</v>
      </c>
      <c r="E1961" s="15">
        <f t="shared" ca="1" si="412"/>
        <v>0.96232466539406536</v>
      </c>
      <c r="F1961" s="15">
        <f t="shared" ca="1" si="412"/>
        <v>-0.61426983183588035</v>
      </c>
      <c r="G1961" s="15">
        <f t="shared" ca="1" si="412"/>
        <v>-1.543317937755774</v>
      </c>
      <c r="H1961" s="6"/>
      <c r="I1961" s="15">
        <f t="shared" ca="1" si="413"/>
        <v>0.27084182769713883</v>
      </c>
      <c r="J1961" s="6"/>
      <c r="K1961" s="15">
        <f t="shared" ca="1" si="406"/>
        <v>0.65168643949664129</v>
      </c>
      <c r="L1961" s="15">
        <f t="shared" ca="1" si="407"/>
        <v>0.16460325358706282</v>
      </c>
      <c r="M1961" s="15">
        <f t="shared" ca="1" si="408"/>
        <v>1.912594059317576E-2</v>
      </c>
      <c r="N1961" s="15">
        <f t="shared" ca="1" si="409"/>
        <v>3.1336905993651805E-2</v>
      </c>
      <c r="O1961" s="15">
        <f t="shared" ca="1" si="410"/>
        <v>0.13164702618352667</v>
      </c>
      <c r="P1961" s="6"/>
      <c r="Q1961" s="15">
        <f t="shared" ca="1" si="411"/>
        <v>0.99839956585405831</v>
      </c>
      <c r="R1961" s="87">
        <f t="shared" ca="1" si="415"/>
        <v>-1.547845194974995</v>
      </c>
      <c r="Y1961" s="6"/>
      <c r="Z1961" s="6"/>
      <c r="AA1961" s="6"/>
      <c r="AB1961" s="6"/>
      <c r="AE1961" s="41">
        <f t="shared" ca="1" si="414"/>
        <v>-0.77330304342369838</v>
      </c>
      <c r="AF1961" s="36">
        <f t="shared" ca="1" si="416"/>
        <v>0.24959989146351458</v>
      </c>
    </row>
    <row r="1962" spans="2:32" x14ac:dyDescent="0.25">
      <c r="B1962" s="3">
        <f t="shared" si="417"/>
        <v>1956</v>
      </c>
      <c r="C1962" s="15">
        <f t="shared" ca="1" si="412"/>
        <v>9.1396263620063589</v>
      </c>
      <c r="D1962" s="15">
        <f t="shared" ca="1" si="412"/>
        <v>3.9515513757582346</v>
      </c>
      <c r="E1962" s="15">
        <f t="shared" ca="1" si="412"/>
        <v>5.0845555941904852</v>
      </c>
      <c r="F1962" s="15">
        <f t="shared" ca="1" si="412"/>
        <v>-0.12746737820972909</v>
      </c>
      <c r="G1962" s="15">
        <f t="shared" ca="1" si="412"/>
        <v>0.38898931972141071</v>
      </c>
      <c r="H1962" s="6"/>
      <c r="I1962" s="15">
        <f t="shared" ca="1" si="413"/>
        <v>3.6874510546933523</v>
      </c>
      <c r="J1962" s="6"/>
      <c r="K1962" s="15">
        <f t="shared" ca="1" si="406"/>
        <v>1.189048623266947</v>
      </c>
      <c r="L1962" s="15">
        <f t="shared" ca="1" si="407"/>
        <v>2.7899591834629552E-3</v>
      </c>
      <c r="M1962" s="15">
        <f t="shared" ca="1" si="408"/>
        <v>7.8076043771339837E-2</v>
      </c>
      <c r="N1962" s="15">
        <f t="shared" ca="1" si="409"/>
        <v>0.58214410598814814</v>
      </c>
      <c r="O1962" s="15">
        <f t="shared" ca="1" si="410"/>
        <v>0.43519399268296438</v>
      </c>
      <c r="P1962" s="6"/>
      <c r="Q1962" s="15">
        <f t="shared" ca="1" si="411"/>
        <v>2.2872527248928622</v>
      </c>
      <c r="R1962" s="87">
        <f t="shared" ca="1" si="415"/>
        <v>0.99797371180150296</v>
      </c>
      <c r="Y1962" s="6"/>
      <c r="Z1962" s="6"/>
      <c r="AA1962" s="6"/>
      <c r="AB1962" s="6"/>
      <c r="AE1962" s="41">
        <f t="shared" ca="1" si="414"/>
        <v>0.75465105339961025</v>
      </c>
      <c r="AF1962" s="36">
        <f t="shared" ca="1" si="416"/>
        <v>0.57181318122321556</v>
      </c>
    </row>
    <row r="1963" spans="2:32" x14ac:dyDescent="0.25">
      <c r="B1963" s="3">
        <f t="shared" si="417"/>
        <v>1957</v>
      </c>
      <c r="C1963" s="15">
        <f t="shared" ca="1" si="412"/>
        <v>0.91988593240392014</v>
      </c>
      <c r="D1963" s="15">
        <f t="shared" ca="1" si="412"/>
        <v>1.3680448287054974</v>
      </c>
      <c r="E1963" s="15">
        <f t="shared" ca="1" si="412"/>
        <v>4.7746256282811288</v>
      </c>
      <c r="F1963" s="15">
        <f t="shared" ca="1" si="412"/>
        <v>2.2112330192702281</v>
      </c>
      <c r="G1963" s="15">
        <f t="shared" ca="1" si="412"/>
        <v>6.475979731137377</v>
      </c>
      <c r="H1963" s="6"/>
      <c r="I1963" s="15">
        <f t="shared" ca="1" si="413"/>
        <v>3.1499538279596306</v>
      </c>
      <c r="J1963" s="6"/>
      <c r="K1963" s="15">
        <f t="shared" ca="1" si="406"/>
        <v>0.19892811275153099</v>
      </c>
      <c r="L1963" s="15">
        <f t="shared" ca="1" si="407"/>
        <v>0.12700798726491466</v>
      </c>
      <c r="M1963" s="15">
        <f t="shared" ca="1" si="408"/>
        <v>0.10558233835039593</v>
      </c>
      <c r="N1963" s="15">
        <f t="shared" ca="1" si="409"/>
        <v>3.5247870266659431E-2</v>
      </c>
      <c r="O1963" s="15">
        <f t="shared" ca="1" si="410"/>
        <v>0.44249793234437368</v>
      </c>
      <c r="P1963" s="6"/>
      <c r="Q1963" s="15">
        <f t="shared" ca="1" si="411"/>
        <v>0.90926424097787473</v>
      </c>
      <c r="R1963" s="87">
        <f t="shared" ca="1" si="415"/>
        <v>1.0786494860543647</v>
      </c>
      <c r="Y1963" s="6"/>
      <c r="Z1963" s="6"/>
      <c r="AA1963" s="6"/>
      <c r="AB1963" s="6"/>
      <c r="AE1963" s="41">
        <f t="shared" ca="1" si="414"/>
        <v>0.51427498606076649</v>
      </c>
      <c r="AF1963" s="36">
        <f t="shared" ca="1" si="416"/>
        <v>0.22731606024446868</v>
      </c>
    </row>
    <row r="1964" spans="2:32" x14ac:dyDescent="0.25">
      <c r="B1964" s="3">
        <f t="shared" si="417"/>
        <v>1958</v>
      </c>
      <c r="C1964" s="15">
        <f t="shared" ca="1" si="412"/>
        <v>5.868960690832191</v>
      </c>
      <c r="D1964" s="15">
        <f t="shared" ca="1" si="412"/>
        <v>-0.79931243750317371</v>
      </c>
      <c r="E1964" s="15">
        <f t="shared" ca="1" si="412"/>
        <v>4.5725069223672126</v>
      </c>
      <c r="F1964" s="15">
        <f t="shared" ca="1" si="412"/>
        <v>-5.0157831581325478</v>
      </c>
      <c r="G1964" s="15">
        <f t="shared" ca="1" si="412"/>
        <v>2.7968689865211522</v>
      </c>
      <c r="H1964" s="6"/>
      <c r="I1964" s="15">
        <f t="shared" ca="1" si="413"/>
        <v>1.484648200816967</v>
      </c>
      <c r="J1964" s="6"/>
      <c r="K1964" s="15">
        <f t="shared" ca="1" si="406"/>
        <v>0.76888784040413982</v>
      </c>
      <c r="L1964" s="15">
        <f t="shared" ca="1" si="407"/>
        <v>0.20865904789582979</v>
      </c>
      <c r="M1964" s="15">
        <f t="shared" ca="1" si="408"/>
        <v>0.38139485937015671</v>
      </c>
      <c r="N1964" s="15">
        <f t="shared" ca="1" si="409"/>
        <v>1.6902243140965691</v>
      </c>
      <c r="O1964" s="15">
        <f t="shared" ca="1" si="410"/>
        <v>6.8876935617364354E-2</v>
      </c>
      <c r="P1964" s="6"/>
      <c r="Q1964" s="15">
        <f t="shared" ca="1" si="411"/>
        <v>3.1180429973840598</v>
      </c>
      <c r="R1964" s="87">
        <f t="shared" ca="1" si="415"/>
        <v>-0.26104040837772063</v>
      </c>
      <c r="Y1964" s="6"/>
      <c r="Z1964" s="6"/>
      <c r="AA1964" s="6"/>
      <c r="AB1964" s="6"/>
      <c r="AE1964" s="41">
        <f t="shared" ca="1" si="414"/>
        <v>-0.23047233106001647</v>
      </c>
      <c r="AF1964" s="36">
        <f t="shared" ca="1" si="416"/>
        <v>0.77951074934601494</v>
      </c>
    </row>
    <row r="1965" spans="2:32" x14ac:dyDescent="0.25">
      <c r="B1965" s="3">
        <f t="shared" si="417"/>
        <v>1959</v>
      </c>
      <c r="C1965" s="15">
        <f t="shared" ca="1" si="412"/>
        <v>5.399632878461138</v>
      </c>
      <c r="D1965" s="15">
        <f t="shared" ca="1" si="412"/>
        <v>-2.274890063577228</v>
      </c>
      <c r="E1965" s="15">
        <f t="shared" ca="1" si="412"/>
        <v>11.099474736234521</v>
      </c>
      <c r="F1965" s="15">
        <f t="shared" ca="1" si="412"/>
        <v>2.430459251962013</v>
      </c>
      <c r="G1965" s="15">
        <f t="shared" ca="1" si="412"/>
        <v>-7.4189509131088283</v>
      </c>
      <c r="H1965" s="6"/>
      <c r="I1965" s="15">
        <f t="shared" ca="1" si="413"/>
        <v>1.8471451779943233</v>
      </c>
      <c r="J1965" s="6"/>
      <c r="K1965" s="15">
        <f t="shared" ca="1" si="406"/>
        <v>0.50480675447871981</v>
      </c>
      <c r="L1965" s="15">
        <f t="shared" ca="1" si="407"/>
        <v>0.67964698131031365</v>
      </c>
      <c r="M1965" s="15">
        <f t="shared" ca="1" si="408"/>
        <v>3.4242240901714109</v>
      </c>
      <c r="N1965" s="15">
        <f t="shared" ca="1" si="409"/>
        <v>1.3610212355551333E-2</v>
      </c>
      <c r="O1965" s="15">
        <f t="shared" ca="1" si="410"/>
        <v>3.4344214707822838</v>
      </c>
      <c r="P1965" s="6"/>
      <c r="Q1965" s="15">
        <f t="shared" ca="1" si="411"/>
        <v>8.0567095090982797</v>
      </c>
      <c r="R1965" s="87">
        <f t="shared" ca="1" si="415"/>
        <v>-4.8166521625887158E-2</v>
      </c>
      <c r="Y1965" s="6"/>
      <c r="Z1965" s="6"/>
      <c r="AA1965" s="6"/>
      <c r="AB1965" s="6"/>
      <c r="AE1965" s="41">
        <f t="shared" ca="1" si="414"/>
        <v>-6.8358754538664759E-2</v>
      </c>
      <c r="AF1965" s="36">
        <f t="shared" ca="1" si="416"/>
        <v>2.0141773772745699</v>
      </c>
    </row>
    <row r="1966" spans="2:32" x14ac:dyDescent="0.25">
      <c r="B1966" s="3">
        <f t="shared" si="417"/>
        <v>1960</v>
      </c>
      <c r="C1966" s="15">
        <f t="shared" ca="1" si="412"/>
        <v>-0.45442332415680475</v>
      </c>
      <c r="D1966" s="15">
        <f t="shared" ca="1" si="412"/>
        <v>0.74863546461646058</v>
      </c>
      <c r="E1966" s="15">
        <f t="shared" ca="1" si="412"/>
        <v>1.106384868473461</v>
      </c>
      <c r="F1966" s="15">
        <f t="shared" ca="1" si="412"/>
        <v>6.6597058334058952</v>
      </c>
      <c r="G1966" s="15">
        <f t="shared" ca="1" si="412"/>
        <v>0.34220300476293164</v>
      </c>
      <c r="H1966" s="6"/>
      <c r="I1966" s="15">
        <f t="shared" ca="1" si="413"/>
        <v>1.6805011694203889</v>
      </c>
      <c r="J1966" s="6"/>
      <c r="K1966" s="15">
        <f t="shared" ca="1" si="406"/>
        <v>0.18231610373103346</v>
      </c>
      <c r="L1966" s="15">
        <f t="shared" ca="1" si="407"/>
        <v>3.4734947671588884E-2</v>
      </c>
      <c r="M1966" s="15">
        <f t="shared" ca="1" si="408"/>
        <v>1.3184381080519338E-2</v>
      </c>
      <c r="N1966" s="15">
        <f t="shared" ca="1" si="409"/>
        <v>0.99169916343420061</v>
      </c>
      <c r="O1966" s="15">
        <f t="shared" ca="1" si="410"/>
        <v>7.1641679101020733E-2</v>
      </c>
      <c r="P1966" s="6"/>
      <c r="Q1966" s="15">
        <f t="shared" ca="1" si="411"/>
        <v>1.293576275018363</v>
      </c>
      <c r="R1966" s="87">
        <f t="shared" ca="1" si="415"/>
        <v>-0.25125704369267132</v>
      </c>
      <c r="Y1966" s="6"/>
      <c r="Z1966" s="6"/>
      <c r="AA1966" s="6"/>
      <c r="AB1966" s="6"/>
      <c r="AE1966" s="41">
        <f t="shared" ca="1" si="414"/>
        <v>-0.14288422078153981</v>
      </c>
      <c r="AF1966" s="36">
        <f t="shared" ca="1" si="416"/>
        <v>0.32339406875459076</v>
      </c>
    </row>
    <row r="1967" spans="2:32" x14ac:dyDescent="0.25">
      <c r="B1967" s="3">
        <f t="shared" si="417"/>
        <v>1961</v>
      </c>
      <c r="C1967" s="15">
        <f t="shared" ca="1" si="412"/>
        <v>5.3435502063517664</v>
      </c>
      <c r="D1967" s="15">
        <f t="shared" ca="1" si="412"/>
        <v>6.844028749339965</v>
      </c>
      <c r="E1967" s="15">
        <f t="shared" ca="1" si="412"/>
        <v>6.4222476205566377</v>
      </c>
      <c r="F1967" s="15">
        <f t="shared" ca="1" si="412"/>
        <v>7.7797777176661524</v>
      </c>
      <c r="G1967" s="15">
        <f t="shared" ca="1" si="412"/>
        <v>5.2428497824607225</v>
      </c>
      <c r="H1967" s="6"/>
      <c r="I1967" s="15">
        <f t="shared" ca="1" si="413"/>
        <v>6.326490815275049</v>
      </c>
      <c r="J1967" s="6"/>
      <c r="K1967" s="15">
        <f t="shared" ref="K1967:K2030" ca="1" si="418">((C1967-$I1967)/$B$2)^2</f>
        <v>3.8646889626818941E-2</v>
      </c>
      <c r="L1967" s="15">
        <f t="shared" ref="L1967:L2030" ca="1" si="419">((D1967-$I1967)/$B$2)^2</f>
        <v>1.0713820527847253E-2</v>
      </c>
      <c r="M1967" s="15">
        <f t="shared" ref="M1967:M2030" ca="1" si="420">((E1967-$I1967)/$B$2)^2</f>
        <v>3.6677463030944379E-4</v>
      </c>
      <c r="N1967" s="15">
        <f t="shared" ref="N1967:N2030" ca="1" si="421">((F1967-$I1967)/$B$2)^2</f>
        <v>8.448171282646115E-2</v>
      </c>
      <c r="O1967" s="15">
        <f t="shared" ref="O1967:O2030" ca="1" si="422">((G1967-$I1967)/$B$2)^2</f>
        <v>4.6971115519956003E-2</v>
      </c>
      <c r="P1967" s="6"/>
      <c r="Q1967" s="15">
        <f t="shared" ref="Q1967:Q2030" ca="1" si="423">SUM(K1967:O1967)</f>
        <v>0.1811803131313928</v>
      </c>
      <c r="R1967" s="87">
        <f t="shared" ca="1" si="415"/>
        <v>9.0912850854369065</v>
      </c>
      <c r="Y1967" s="6"/>
      <c r="Z1967" s="6"/>
      <c r="AA1967" s="6"/>
      <c r="AB1967" s="6"/>
      <c r="AE1967" s="41">
        <f t="shared" ca="1" si="414"/>
        <v>1.934865513396699</v>
      </c>
      <c r="AF1967" s="36">
        <f t="shared" ca="1" si="416"/>
        <v>4.5295078282848199E-2</v>
      </c>
    </row>
    <row r="1968" spans="2:32" x14ac:dyDescent="0.25">
      <c r="B1968" s="3">
        <f t="shared" si="417"/>
        <v>1962</v>
      </c>
      <c r="C1968" s="15">
        <f t="shared" ca="1" si="412"/>
        <v>4.5225745854805837</v>
      </c>
      <c r="D1968" s="15">
        <f t="shared" ca="1" si="412"/>
        <v>-0.4652503925614071</v>
      </c>
      <c r="E1968" s="15">
        <f t="shared" ca="1" si="412"/>
        <v>-1.2653500897735559</v>
      </c>
      <c r="F1968" s="15">
        <f t="shared" ca="1" si="412"/>
        <v>-2.2129235228493984</v>
      </c>
      <c r="G1968" s="15">
        <f t="shared" ca="1" si="412"/>
        <v>6.6645850336238608</v>
      </c>
      <c r="H1968" s="6"/>
      <c r="I1968" s="15">
        <f t="shared" ca="1" si="413"/>
        <v>1.4487271227840168</v>
      </c>
      <c r="J1968" s="6"/>
      <c r="K1968" s="15">
        <f t="shared" ca="1" si="418"/>
        <v>0.37794152895704497</v>
      </c>
      <c r="L1968" s="15">
        <f t="shared" ca="1" si="419"/>
        <v>0.1465323971699137</v>
      </c>
      <c r="M1968" s="15">
        <f t="shared" ca="1" si="420"/>
        <v>0.29464860462897141</v>
      </c>
      <c r="N1968" s="15">
        <f t="shared" ca="1" si="421"/>
        <v>0.53630741802670423</v>
      </c>
      <c r="O1968" s="15">
        <f t="shared" ca="1" si="422"/>
        <v>1.0882069498428233</v>
      </c>
      <c r="P1968" s="6"/>
      <c r="Q1968" s="15">
        <f t="shared" ca="1" si="423"/>
        <v>2.4436368986254573</v>
      </c>
      <c r="R1968" s="87">
        <f t="shared" ca="1" si="415"/>
        <v>-0.31542294474582339</v>
      </c>
      <c r="Y1968" s="6"/>
      <c r="Z1968" s="6"/>
      <c r="AA1968" s="6"/>
      <c r="AB1968" s="6"/>
      <c r="AE1968" s="41">
        <f t="shared" ca="1" si="414"/>
        <v>-0.24653672552136666</v>
      </c>
      <c r="AF1968" s="36">
        <f t="shared" ca="1" si="416"/>
        <v>0.61090922465636432</v>
      </c>
    </row>
    <row r="1969" spans="2:32" x14ac:dyDescent="0.25">
      <c r="B1969" s="3">
        <f t="shared" si="417"/>
        <v>1963</v>
      </c>
      <c r="C1969" s="15">
        <f t="shared" ca="1" si="412"/>
        <v>6.5396486514219347</v>
      </c>
      <c r="D1969" s="15">
        <f t="shared" ca="1" si="412"/>
        <v>1.6770457900072888</v>
      </c>
      <c r="E1969" s="15">
        <f t="shared" ca="1" si="412"/>
        <v>-5.1232051813998867</v>
      </c>
      <c r="F1969" s="15">
        <f t="shared" ca="1" si="412"/>
        <v>2.363283351405586</v>
      </c>
      <c r="G1969" s="15">
        <f t="shared" ca="1" si="412"/>
        <v>2.6110959340921296</v>
      </c>
      <c r="H1969" s="6"/>
      <c r="I1969" s="15">
        <f t="shared" ca="1" si="413"/>
        <v>1.6135737091054103</v>
      </c>
      <c r="J1969" s="6"/>
      <c r="K1969" s="15">
        <f t="shared" ca="1" si="418"/>
        <v>0.9706485734927498</v>
      </c>
      <c r="L1969" s="15">
        <f t="shared" ca="1" si="419"/>
        <v>1.611482021605844E-4</v>
      </c>
      <c r="M1969" s="15">
        <f t="shared" ca="1" si="420"/>
        <v>1.8153675927823114</v>
      </c>
      <c r="N1969" s="15">
        <f t="shared" ca="1" si="421"/>
        <v>2.2482581910314291E-2</v>
      </c>
      <c r="O1969" s="15">
        <f t="shared" ca="1" si="422"/>
        <v>3.9802023573698199E-2</v>
      </c>
      <c r="P1969" s="6"/>
      <c r="Q1969" s="15">
        <f t="shared" ca="1" si="423"/>
        <v>2.8484619199612342</v>
      </c>
      <c r="R1969" s="87">
        <f t="shared" ca="1" si="415"/>
        <v>-0.20478891777739514</v>
      </c>
      <c r="Y1969" s="6"/>
      <c r="Z1969" s="6"/>
      <c r="AA1969" s="6"/>
      <c r="AB1969" s="6"/>
      <c r="AE1969" s="41">
        <f t="shared" ca="1" si="414"/>
        <v>-0.1728150909466821</v>
      </c>
      <c r="AF1969" s="36">
        <f t="shared" ca="1" si="416"/>
        <v>0.71211547999030855</v>
      </c>
    </row>
    <row r="1970" spans="2:32" x14ac:dyDescent="0.25">
      <c r="B1970" s="3">
        <f t="shared" si="417"/>
        <v>1964</v>
      </c>
      <c r="C1970" s="15">
        <f t="shared" ca="1" si="412"/>
        <v>5.5771681132458708</v>
      </c>
      <c r="D1970" s="15">
        <f t="shared" ca="1" si="412"/>
        <v>1.4348659365497918</v>
      </c>
      <c r="E1970" s="15">
        <f t="shared" ca="1" si="412"/>
        <v>4.7966821113070015</v>
      </c>
      <c r="F1970" s="15">
        <f t="shared" ca="1" si="412"/>
        <v>5.874224612896624</v>
      </c>
      <c r="G1970" s="15">
        <f t="shared" ca="1" si="412"/>
        <v>2.0321838317787839</v>
      </c>
      <c r="H1970" s="6"/>
      <c r="I1970" s="15">
        <f t="shared" ca="1" si="413"/>
        <v>3.9430249211556143</v>
      </c>
      <c r="J1970" s="6"/>
      <c r="K1970" s="15">
        <f t="shared" ca="1" si="418"/>
        <v>0.10681695889019734</v>
      </c>
      <c r="L1970" s="15">
        <f t="shared" ca="1" si="419"/>
        <v>0.25163445968235648</v>
      </c>
      <c r="M1970" s="15">
        <f t="shared" ca="1" si="420"/>
        <v>2.9149223931886462E-2</v>
      </c>
      <c r="N1970" s="15">
        <f t="shared" ca="1" si="421"/>
        <v>0.14918128997522281</v>
      </c>
      <c r="O1970" s="15">
        <f t="shared" ca="1" si="422"/>
        <v>0.14605254675403329</v>
      </c>
      <c r="P1970" s="6"/>
      <c r="Q1970" s="15">
        <f t="shared" ca="1" si="423"/>
        <v>0.68283447923369645</v>
      </c>
      <c r="R1970" s="87">
        <f t="shared" ca="1" si="415"/>
        <v>2.1031276986938878</v>
      </c>
      <c r="Y1970" s="6"/>
      <c r="Z1970" s="6"/>
      <c r="AA1970" s="6"/>
      <c r="AB1970" s="6"/>
      <c r="AE1970" s="41">
        <f t="shared" ca="1" si="414"/>
        <v>0.86894716113602455</v>
      </c>
      <c r="AF1970" s="36">
        <f t="shared" ca="1" si="416"/>
        <v>0.17070861980842411</v>
      </c>
    </row>
    <row r="1971" spans="2:32" x14ac:dyDescent="0.25">
      <c r="B1971" s="3">
        <f t="shared" si="417"/>
        <v>1965</v>
      </c>
      <c r="C1971" s="15">
        <f t="shared" ca="1" si="412"/>
        <v>5.4801650502753692</v>
      </c>
      <c r="D1971" s="15">
        <f t="shared" ca="1" si="412"/>
        <v>-2.1997790436204747</v>
      </c>
      <c r="E1971" s="15">
        <f t="shared" ca="1" si="412"/>
        <v>3.5668211039326527</v>
      </c>
      <c r="F1971" s="15">
        <f t="shared" ca="1" si="412"/>
        <v>3.0259500455596116</v>
      </c>
      <c r="G1971" s="15">
        <f t="shared" ca="1" si="412"/>
        <v>5.3334945089313592</v>
      </c>
      <c r="H1971" s="6"/>
      <c r="I1971" s="15">
        <f t="shared" ca="1" si="413"/>
        <v>3.0413303330157033</v>
      </c>
      <c r="J1971" s="6"/>
      <c r="K1971" s="15">
        <f t="shared" ca="1" si="418"/>
        <v>0.23791659112444136</v>
      </c>
      <c r="L1971" s="15">
        <f t="shared" ca="1" si="419"/>
        <v>1.0987690999145467</v>
      </c>
      <c r="M1971" s="15">
        <f t="shared" ca="1" si="420"/>
        <v>1.1045622012755593E-2</v>
      </c>
      <c r="N1971" s="15">
        <f t="shared" ca="1" si="421"/>
        <v>9.46212968928055E-6</v>
      </c>
      <c r="O1971" s="15">
        <f t="shared" ca="1" si="422"/>
        <v>0.2101606643740439</v>
      </c>
      <c r="P1971" s="6"/>
      <c r="Q1971" s="15">
        <f t="shared" ca="1" si="423"/>
        <v>1.5579014395554769</v>
      </c>
      <c r="R1971" s="87">
        <f t="shared" ca="1" si="415"/>
        <v>0.74621422444651475</v>
      </c>
      <c r="Y1971" s="6"/>
      <c r="Z1971" s="6"/>
      <c r="AA1971" s="6"/>
      <c r="AB1971" s="6"/>
      <c r="AE1971" s="41">
        <f t="shared" ca="1" si="414"/>
        <v>0.46569708233112123</v>
      </c>
      <c r="AF1971" s="36">
        <f t="shared" ca="1" si="416"/>
        <v>0.38947535988886922</v>
      </c>
    </row>
    <row r="1972" spans="2:32" x14ac:dyDescent="0.25">
      <c r="B1972" s="3">
        <f t="shared" si="417"/>
        <v>1966</v>
      </c>
      <c r="C1972" s="15">
        <f t="shared" ca="1" si="412"/>
        <v>5.8081942136183553</v>
      </c>
      <c r="D1972" s="15">
        <f t="shared" ca="1" si="412"/>
        <v>-0.63032368150824158</v>
      </c>
      <c r="E1972" s="15">
        <f t="shared" ca="1" si="412"/>
        <v>1.3526691998576745</v>
      </c>
      <c r="F1972" s="15">
        <f t="shared" ca="1" si="412"/>
        <v>5.7241853463570092</v>
      </c>
      <c r="G1972" s="15">
        <f t="shared" ca="1" si="412"/>
        <v>9.0957191373940987</v>
      </c>
      <c r="H1972" s="6"/>
      <c r="I1972" s="15">
        <f t="shared" ca="1" si="413"/>
        <v>4.2700888431437791</v>
      </c>
      <c r="J1972" s="6"/>
      <c r="K1972" s="15">
        <f t="shared" ca="1" si="418"/>
        <v>9.4630725227309337E-2</v>
      </c>
      <c r="L1972" s="15">
        <f t="shared" ca="1" si="419"/>
        <v>0.96056171647065569</v>
      </c>
      <c r="M1972" s="15">
        <f t="shared" ca="1" si="420"/>
        <v>0.34045349500126482</v>
      </c>
      <c r="N1972" s="15">
        <f t="shared" ca="1" si="421"/>
        <v>8.457586562627771E-2</v>
      </c>
      <c r="O1972" s="15">
        <f t="shared" ca="1" si="422"/>
        <v>0.93146830947145698</v>
      </c>
      <c r="P1972" s="6"/>
      <c r="Q1972" s="15">
        <f t="shared" ca="1" si="423"/>
        <v>2.4116901117969642</v>
      </c>
      <c r="R1972" s="87">
        <f t="shared" ca="1" si="415"/>
        <v>1.3074560420721821</v>
      </c>
      <c r="Y1972" s="6"/>
      <c r="Z1972" s="6"/>
      <c r="AA1972" s="6"/>
      <c r="AB1972" s="6"/>
      <c r="AE1972" s="41">
        <f t="shared" ca="1" si="414"/>
        <v>1.0152145936466694</v>
      </c>
      <c r="AF1972" s="36">
        <f t="shared" ca="1" si="416"/>
        <v>0.60292252794924106</v>
      </c>
    </row>
    <row r="1973" spans="2:32" x14ac:dyDescent="0.25">
      <c r="B1973" s="3">
        <f t="shared" si="417"/>
        <v>1967</v>
      </c>
      <c r="C1973" s="15">
        <f t="shared" ca="1" si="412"/>
        <v>-0.32863675789104274</v>
      </c>
      <c r="D1973" s="15">
        <f t="shared" ca="1" si="412"/>
        <v>-6.9783816601446134</v>
      </c>
      <c r="E1973" s="15">
        <f t="shared" ca="1" si="412"/>
        <v>7.2222958408184272</v>
      </c>
      <c r="F1973" s="15">
        <f t="shared" ca="1" si="412"/>
        <v>0.31293985187270357</v>
      </c>
      <c r="G1973" s="15">
        <f t="shared" ca="1" si="412"/>
        <v>10.702061500715249</v>
      </c>
      <c r="H1973" s="6"/>
      <c r="I1973" s="15">
        <f t="shared" ca="1" si="413"/>
        <v>2.1860557550741446</v>
      </c>
      <c r="J1973" s="6"/>
      <c r="K1973" s="15">
        <f t="shared" ca="1" si="418"/>
        <v>0.25294713739052682</v>
      </c>
      <c r="L1973" s="15">
        <f t="shared" ca="1" si="419"/>
        <v>3.3594765254984589</v>
      </c>
      <c r="M1973" s="15">
        <f t="shared" ca="1" si="420"/>
        <v>1.014548568050303</v>
      </c>
      <c r="N1973" s="15">
        <f t="shared" ca="1" si="421"/>
        <v>0.14034252747304601</v>
      </c>
      <c r="O1973" s="15">
        <f t="shared" ca="1" si="422"/>
        <v>2.900894154391692</v>
      </c>
      <c r="P1973" s="6"/>
      <c r="Q1973" s="15">
        <f t="shared" ca="1" si="423"/>
        <v>7.6682089128040261</v>
      </c>
      <c r="R1973" s="87">
        <f t="shared" ca="1" si="415"/>
        <v>6.0095386617064629E-2</v>
      </c>
      <c r="Y1973" s="6"/>
      <c r="Z1973" s="6"/>
      <c r="AA1973" s="6"/>
      <c r="AB1973" s="6"/>
      <c r="AE1973" s="41">
        <f t="shared" ca="1" si="414"/>
        <v>8.3206663190167757E-2</v>
      </c>
      <c r="AF1973" s="36">
        <f t="shared" ca="1" si="416"/>
        <v>1.9170522282010065</v>
      </c>
    </row>
    <row r="1974" spans="2:32" x14ac:dyDescent="0.25">
      <c r="B1974" s="3">
        <f t="shared" si="417"/>
        <v>1968</v>
      </c>
      <c r="C1974" s="15">
        <f t="shared" ca="1" si="412"/>
        <v>3.7310332287972114</v>
      </c>
      <c r="D1974" s="15">
        <f t="shared" ca="1" si="412"/>
        <v>6.6965581410288273</v>
      </c>
      <c r="E1974" s="15">
        <f t="shared" ca="1" si="412"/>
        <v>-5.6238448577446016</v>
      </c>
      <c r="F1974" s="15">
        <f t="shared" ca="1" si="412"/>
        <v>4.4244203501780461</v>
      </c>
      <c r="G1974" s="15">
        <f t="shared" ca="1" si="412"/>
        <v>7.0329914571387331</v>
      </c>
      <c r="H1974" s="6"/>
      <c r="I1974" s="15">
        <f t="shared" ca="1" si="413"/>
        <v>3.2522316638796438</v>
      </c>
      <c r="J1974" s="6"/>
      <c r="K1974" s="15">
        <f t="shared" ca="1" si="418"/>
        <v>9.1700375427004703E-3</v>
      </c>
      <c r="L1974" s="15">
        <f t="shared" ca="1" si="419"/>
        <v>0.47453539524763616</v>
      </c>
      <c r="M1974" s="15">
        <f t="shared" ca="1" si="420"/>
        <v>3.1513893767091665</v>
      </c>
      <c r="N1974" s="15">
        <f t="shared" ca="1" si="421"/>
        <v>5.4961052651438976E-2</v>
      </c>
      <c r="O1974" s="15">
        <f t="shared" ca="1" si="422"/>
        <v>0.57176578457298044</v>
      </c>
      <c r="P1974" s="6"/>
      <c r="Q1974" s="15">
        <f t="shared" ca="1" si="423"/>
        <v>4.2618216467239218</v>
      </c>
      <c r="R1974" s="87">
        <f t="shared" ca="1" si="415"/>
        <v>0.5425403449349494</v>
      </c>
      <c r="Y1974" s="6"/>
      <c r="Z1974" s="6"/>
      <c r="AA1974" s="6"/>
      <c r="AB1974" s="6"/>
      <c r="AE1974" s="41">
        <f t="shared" ca="1" si="414"/>
        <v>0.56001502480251031</v>
      </c>
      <c r="AF1974" s="36">
        <f t="shared" ca="1" si="416"/>
        <v>1.0654554116809805</v>
      </c>
    </row>
    <row r="1975" spans="2:32" x14ac:dyDescent="0.25">
      <c r="B1975" s="3">
        <f t="shared" si="417"/>
        <v>1969</v>
      </c>
      <c r="C1975" s="15">
        <f t="shared" ca="1" si="412"/>
        <v>3.4322557279530801</v>
      </c>
      <c r="D1975" s="15">
        <f t="shared" ca="1" si="412"/>
        <v>-8.2156530980906624</v>
      </c>
      <c r="E1975" s="15">
        <f t="shared" ca="1" si="412"/>
        <v>-0.76536436370278649</v>
      </c>
      <c r="F1975" s="15">
        <f t="shared" ca="1" si="412"/>
        <v>6.1136321604940482</v>
      </c>
      <c r="G1975" s="15">
        <f t="shared" ca="1" si="412"/>
        <v>-1.4851276238440905</v>
      </c>
      <c r="H1975" s="6"/>
      <c r="I1975" s="15">
        <f t="shared" ca="1" si="413"/>
        <v>-0.18405143943808219</v>
      </c>
      <c r="J1975" s="6"/>
      <c r="K1975" s="15">
        <f t="shared" ca="1" si="418"/>
        <v>0.52310710115698766</v>
      </c>
      <c r="L1975" s="15">
        <f t="shared" ca="1" si="419"/>
        <v>2.5802650081308345</v>
      </c>
      <c r="M1975" s="15">
        <f t="shared" ca="1" si="420"/>
        <v>1.3516988636687273E-2</v>
      </c>
      <c r="N1975" s="15">
        <f t="shared" ca="1" si="421"/>
        <v>1.5864327489941652</v>
      </c>
      <c r="O1975" s="15">
        <f t="shared" ca="1" si="422"/>
        <v>6.7711969505139899E-2</v>
      </c>
      <c r="P1975" s="6"/>
      <c r="Q1975" s="15">
        <f t="shared" ca="1" si="423"/>
        <v>4.7710338164238149</v>
      </c>
      <c r="R1975" s="87">
        <f t="shared" ca="1" si="415"/>
        <v>-0.89433784509460101</v>
      </c>
      <c r="Y1975" s="6"/>
      <c r="Z1975" s="6"/>
      <c r="AA1975" s="6"/>
      <c r="AB1975" s="6"/>
      <c r="AE1975" s="41">
        <f t="shared" ca="1" si="414"/>
        <v>-0.97673749698796331</v>
      </c>
      <c r="AF1975" s="36">
        <f t="shared" ca="1" si="416"/>
        <v>1.1927584541059537</v>
      </c>
    </row>
    <row r="1976" spans="2:32" x14ac:dyDescent="0.25">
      <c r="B1976" s="3">
        <f t="shared" si="417"/>
        <v>1970</v>
      </c>
      <c r="C1976" s="15">
        <f t="shared" ca="1" si="412"/>
        <v>-0.34785670769636656</v>
      </c>
      <c r="D1976" s="15">
        <f t="shared" ca="1" si="412"/>
        <v>-5.4517900824262888E-2</v>
      </c>
      <c r="E1976" s="15">
        <f t="shared" ca="1" si="412"/>
        <v>-7.0484386040125102</v>
      </c>
      <c r="F1976" s="15">
        <f t="shared" ca="1" si="412"/>
        <v>-8.2539746756859902</v>
      </c>
      <c r="G1976" s="15">
        <f t="shared" ca="1" si="412"/>
        <v>-7.8728727882534919</v>
      </c>
      <c r="H1976" s="6"/>
      <c r="I1976" s="15">
        <f t="shared" ca="1" si="413"/>
        <v>-4.7155321352945245</v>
      </c>
      <c r="J1976" s="6"/>
      <c r="K1976" s="15">
        <f t="shared" ca="1" si="418"/>
        <v>0.76306354563378997</v>
      </c>
      <c r="L1976" s="15">
        <f t="shared" ca="1" si="419"/>
        <v>0.86900214775737594</v>
      </c>
      <c r="M1976" s="15">
        <f t="shared" ca="1" si="420"/>
        <v>0.21769810367144887</v>
      </c>
      <c r="N1976" s="15">
        <f t="shared" ca="1" si="421"/>
        <v>0.50082302446608029</v>
      </c>
      <c r="O1976" s="15">
        <f t="shared" ca="1" si="422"/>
        <v>0.3987519999530944</v>
      </c>
      <c r="P1976" s="6"/>
      <c r="Q1976" s="15">
        <f t="shared" ca="1" si="423"/>
        <v>2.7493388214817895</v>
      </c>
      <c r="R1976" s="87">
        <f t="shared" ca="1" si="415"/>
        <v>-3.6225241788865872</v>
      </c>
      <c r="Y1976" s="6"/>
      <c r="Z1976" s="6"/>
      <c r="AA1976" s="6"/>
      <c r="AB1976" s="6"/>
      <c r="AE1976" s="41">
        <f t="shared" ca="1" si="414"/>
        <v>-3.0032772719205743</v>
      </c>
      <c r="AF1976" s="36">
        <f t="shared" ca="1" si="416"/>
        <v>0.68733470537044739</v>
      </c>
    </row>
    <row r="1977" spans="2:32" x14ac:dyDescent="0.25">
      <c r="B1977" s="3">
        <f t="shared" si="417"/>
        <v>1971</v>
      </c>
      <c r="C1977" s="15">
        <f t="shared" ref="C1977:G2027" ca="1" si="424">$B$1+NORMINV(RAND(),0,1)*$B$2</f>
        <v>3.5697482736321513</v>
      </c>
      <c r="D1977" s="15">
        <f t="shared" ca="1" si="424"/>
        <v>7.0064824631325955</v>
      </c>
      <c r="E1977" s="15">
        <f t="shared" ca="1" si="424"/>
        <v>1.3861113468549482</v>
      </c>
      <c r="F1977" s="15">
        <f t="shared" ca="1" si="424"/>
        <v>-1.2097215328630528</v>
      </c>
      <c r="G1977" s="15">
        <f t="shared" ca="1" si="424"/>
        <v>-4.5589603324853485</v>
      </c>
      <c r="H1977" s="6"/>
      <c r="I1977" s="15">
        <f t="shared" ca="1" si="413"/>
        <v>1.2387320436542584</v>
      </c>
      <c r="J1977" s="6"/>
      <c r="K1977" s="15">
        <f t="shared" ca="1" si="418"/>
        <v>0.21734546657681392</v>
      </c>
      <c r="L1977" s="15">
        <f t="shared" ca="1" si="419"/>
        <v>1.3306777960557012</v>
      </c>
      <c r="M1977" s="15">
        <f t="shared" ca="1" si="420"/>
        <v>8.6882636047683431E-4</v>
      </c>
      <c r="N1977" s="15">
        <f t="shared" ca="1" si="421"/>
        <v>0.23979699665441648</v>
      </c>
      <c r="O1977" s="15">
        <f t="shared" ca="1" si="422"/>
        <v>1.344529475533893</v>
      </c>
      <c r="P1977" s="6"/>
      <c r="Q1977" s="15">
        <f t="shared" ca="1" si="423"/>
        <v>3.1332185611813017</v>
      </c>
      <c r="R1977" s="87">
        <f t="shared" ca="1" si="415"/>
        <v>-0.38466900829373751</v>
      </c>
      <c r="Y1977" s="6"/>
      <c r="Z1977" s="6"/>
      <c r="AA1977" s="6"/>
      <c r="AB1977" s="6"/>
      <c r="AE1977" s="41">
        <f t="shared" ca="1" si="414"/>
        <v>-0.3404493798962841</v>
      </c>
      <c r="AF1977" s="36">
        <f t="shared" ca="1" si="416"/>
        <v>0.78330464029532543</v>
      </c>
    </row>
    <row r="1978" spans="2:32" x14ac:dyDescent="0.25">
      <c r="B1978" s="3">
        <f t="shared" si="417"/>
        <v>1972</v>
      </c>
      <c r="C1978" s="15">
        <f t="shared" ca="1" si="424"/>
        <v>-1.2753950730820902</v>
      </c>
      <c r="D1978" s="15">
        <f t="shared" ca="1" si="424"/>
        <v>0.33324132620410429</v>
      </c>
      <c r="E1978" s="15">
        <f t="shared" ca="1" si="424"/>
        <v>0.66650980512696978</v>
      </c>
      <c r="F1978" s="15">
        <f t="shared" ca="1" si="424"/>
        <v>-4.8359077121314415</v>
      </c>
      <c r="G1978" s="15">
        <f t="shared" ca="1" si="424"/>
        <v>-0.55470876300302807</v>
      </c>
      <c r="H1978" s="6"/>
      <c r="I1978" s="15">
        <f t="shared" ca="1" si="413"/>
        <v>-1.1332520833770972</v>
      </c>
      <c r="J1978" s="6"/>
      <c r="K1978" s="15">
        <f t="shared" ca="1" si="418"/>
        <v>8.0818518089095055E-4</v>
      </c>
      <c r="L1978" s="15">
        <f t="shared" ca="1" si="419"/>
        <v>8.6024116813803911E-2</v>
      </c>
      <c r="M1978" s="15">
        <f t="shared" ca="1" si="420"/>
        <v>0.12956571421246901</v>
      </c>
      <c r="N1978" s="15">
        <f t="shared" ca="1" si="421"/>
        <v>0.54838634820584919</v>
      </c>
      <c r="O1978" s="15">
        <f t="shared" ca="1" si="422"/>
        <v>1.3388494941978107E-2</v>
      </c>
      <c r="P1978" s="6"/>
      <c r="Q1978" s="15">
        <f t="shared" ca="1" si="423"/>
        <v>0.77817285935499114</v>
      </c>
      <c r="R1978" s="87">
        <f t="shared" ca="1" si="415"/>
        <v>-3.1768908277690198</v>
      </c>
      <c r="Y1978" s="6"/>
      <c r="Z1978" s="6"/>
      <c r="AA1978" s="6"/>
      <c r="AB1978" s="6"/>
      <c r="AE1978" s="41">
        <f t="shared" ca="1" si="414"/>
        <v>-1.4012329298148054</v>
      </c>
      <c r="AF1978" s="36">
        <f t="shared" ca="1" si="416"/>
        <v>0.19454321483874779</v>
      </c>
    </row>
    <row r="1979" spans="2:32" x14ac:dyDescent="0.25">
      <c r="B1979" s="3">
        <f t="shared" si="417"/>
        <v>1973</v>
      </c>
      <c r="C1979" s="15">
        <f t="shared" ca="1" si="424"/>
        <v>3.2171547528000488</v>
      </c>
      <c r="D1979" s="15">
        <f t="shared" ca="1" si="424"/>
        <v>1.705280864873242</v>
      </c>
      <c r="E1979" s="15">
        <f t="shared" ca="1" si="424"/>
        <v>-1.0266621371911913</v>
      </c>
      <c r="F1979" s="15">
        <f t="shared" ca="1" si="424"/>
        <v>11.02655539221111</v>
      </c>
      <c r="G1979" s="15">
        <f t="shared" ca="1" si="424"/>
        <v>5.16866156667475</v>
      </c>
      <c r="H1979" s="6"/>
      <c r="I1979" s="15">
        <f t="shared" ca="1" si="413"/>
        <v>4.018198087873591</v>
      </c>
      <c r="J1979" s="6"/>
      <c r="K1979" s="15">
        <f t="shared" ca="1" si="418"/>
        <v>2.5666816986629724E-2</v>
      </c>
      <c r="L1979" s="15">
        <f t="shared" ca="1" si="419"/>
        <v>0.21398344321806584</v>
      </c>
      <c r="M1979" s="15">
        <f t="shared" ca="1" si="420"/>
        <v>1.0180245876176275</v>
      </c>
      <c r="N1979" s="15">
        <f t="shared" ca="1" si="421"/>
        <v>1.9646828842104422</v>
      </c>
      <c r="O1979" s="15">
        <f t="shared" ca="1" si="422"/>
        <v>5.2942648642210585E-2</v>
      </c>
      <c r="P1979" s="6"/>
      <c r="Q1979" s="15">
        <f t="shared" ca="1" si="423"/>
        <v>3.2753003806749756</v>
      </c>
      <c r="R1979" s="87">
        <f t="shared" ca="1" si="415"/>
        <v>0.99743181331214603</v>
      </c>
      <c r="Y1979" s="6"/>
      <c r="Z1979" s="6"/>
      <c r="AA1979" s="6"/>
      <c r="AB1979" s="6"/>
      <c r="AE1979" s="41">
        <f t="shared" ca="1" si="414"/>
        <v>0.90256562330908863</v>
      </c>
      <c r="AF1979" s="36">
        <f t="shared" ca="1" si="416"/>
        <v>0.81882509516874391</v>
      </c>
    </row>
    <row r="1980" spans="2:32" x14ac:dyDescent="0.25">
      <c r="B1980" s="3">
        <f t="shared" si="417"/>
        <v>1974</v>
      </c>
      <c r="C1980" s="15">
        <f t="shared" ca="1" si="424"/>
        <v>3.7912077517834737</v>
      </c>
      <c r="D1980" s="15">
        <f t="shared" ca="1" si="424"/>
        <v>3.7610953863042296</v>
      </c>
      <c r="E1980" s="15">
        <f t="shared" ca="1" si="424"/>
        <v>1.2436116360048961</v>
      </c>
      <c r="F1980" s="15">
        <f t="shared" ca="1" si="424"/>
        <v>9.7006994094287577</v>
      </c>
      <c r="G1980" s="15">
        <f t="shared" ca="1" si="424"/>
        <v>1.9096587304801835</v>
      </c>
      <c r="H1980" s="6"/>
      <c r="I1980" s="15">
        <f t="shared" ca="1" si="413"/>
        <v>4.0812545828003088</v>
      </c>
      <c r="J1980" s="6"/>
      <c r="K1980" s="15">
        <f t="shared" ca="1" si="418"/>
        <v>3.3650865673163412E-3</v>
      </c>
      <c r="L1980" s="15">
        <f t="shared" ca="1" si="419"/>
        <v>4.100076444040604E-3</v>
      </c>
      <c r="M1980" s="15">
        <f t="shared" ca="1" si="420"/>
        <v>0.32208869973991006</v>
      </c>
      <c r="N1980" s="15">
        <f t="shared" ca="1" si="421"/>
        <v>1.2631264063808496</v>
      </c>
      <c r="O1980" s="15">
        <f t="shared" ca="1" si="422"/>
        <v>0.18863314183255891</v>
      </c>
      <c r="P1980" s="6"/>
      <c r="Q1980" s="15">
        <f t="shared" ca="1" si="423"/>
        <v>1.7813134109646755</v>
      </c>
      <c r="R1980" s="87">
        <f t="shared" ca="1" si="415"/>
        <v>1.3947617599121735</v>
      </c>
      <c r="Y1980" s="6"/>
      <c r="Z1980" s="6"/>
      <c r="AA1980" s="6"/>
      <c r="AB1980" s="6"/>
      <c r="AE1980" s="41">
        <f t="shared" ca="1" si="414"/>
        <v>0.93076534512489095</v>
      </c>
      <c r="AF1980" s="36">
        <f t="shared" ca="1" si="416"/>
        <v>0.44532835274116889</v>
      </c>
    </row>
    <row r="1981" spans="2:32" x14ac:dyDescent="0.25">
      <c r="B1981" s="3">
        <f t="shared" si="417"/>
        <v>1975</v>
      </c>
      <c r="C1981" s="15">
        <f t="shared" ca="1" si="424"/>
        <v>5.8717562769875258</v>
      </c>
      <c r="D1981" s="15">
        <f t="shared" ca="1" si="424"/>
        <v>1.6036324002178806</v>
      </c>
      <c r="E1981" s="15">
        <f t="shared" ca="1" si="424"/>
        <v>4.7840856927608053</v>
      </c>
      <c r="F1981" s="15">
        <f t="shared" ca="1" si="424"/>
        <v>6.963949611155333</v>
      </c>
      <c r="G1981" s="15">
        <f t="shared" ca="1" si="424"/>
        <v>0.58665567153278597</v>
      </c>
      <c r="H1981" s="6"/>
      <c r="I1981" s="15">
        <f t="shared" ca="1" si="413"/>
        <v>3.9620159305308662</v>
      </c>
      <c r="J1981" s="6"/>
      <c r="K1981" s="15">
        <f t="shared" ca="1" si="418"/>
        <v>0.14588432763537607</v>
      </c>
      <c r="L1981" s="15">
        <f t="shared" ca="1" si="419"/>
        <v>0.22247891504206163</v>
      </c>
      <c r="M1981" s="15">
        <f t="shared" ca="1" si="420"/>
        <v>2.7031947758911549E-2</v>
      </c>
      <c r="N1981" s="15">
        <f t="shared" ca="1" si="421"/>
        <v>0.36046423291470231</v>
      </c>
      <c r="O1981" s="15">
        <f t="shared" ca="1" si="422"/>
        <v>0.45572227512094349</v>
      </c>
      <c r="P1981" s="6"/>
      <c r="Q1981" s="15">
        <f t="shared" ca="1" si="423"/>
        <v>1.2115816984719951</v>
      </c>
      <c r="R1981" s="87">
        <f t="shared" ca="1" si="415"/>
        <v>1.5943041279000256</v>
      </c>
      <c r="Y1981" s="6"/>
      <c r="Z1981" s="6"/>
      <c r="AA1981" s="6"/>
      <c r="AB1981" s="6"/>
      <c r="AE1981" s="41">
        <f t="shared" ca="1" si="414"/>
        <v>0.87744019872090429</v>
      </c>
      <c r="AF1981" s="36">
        <f t="shared" ca="1" si="416"/>
        <v>0.30289542461799879</v>
      </c>
    </row>
    <row r="1982" spans="2:32" x14ac:dyDescent="0.25">
      <c r="B1982" s="3">
        <f t="shared" si="417"/>
        <v>1976</v>
      </c>
      <c r="C1982" s="15">
        <f t="shared" ca="1" si="424"/>
        <v>-3.5925064256943617</v>
      </c>
      <c r="D1982" s="15">
        <f t="shared" ca="1" si="424"/>
        <v>-0.66659067989133547</v>
      </c>
      <c r="E1982" s="15">
        <f t="shared" ca="1" si="424"/>
        <v>7.3610900394606551</v>
      </c>
      <c r="F1982" s="15">
        <f t="shared" ca="1" si="424"/>
        <v>-3.4732181698739542</v>
      </c>
      <c r="G1982" s="15">
        <f t="shared" ca="1" si="424"/>
        <v>2.7552280893459402</v>
      </c>
      <c r="H1982" s="6"/>
      <c r="I1982" s="15">
        <f t="shared" ca="1" si="413"/>
        <v>0.4768005706693888</v>
      </c>
      <c r="J1982" s="6"/>
      <c r="K1982" s="15">
        <f t="shared" ca="1" si="418"/>
        <v>0.66237037722619885</v>
      </c>
      <c r="L1982" s="15">
        <f t="shared" ca="1" si="419"/>
        <v>5.2293742074352674E-2</v>
      </c>
      <c r="M1982" s="15">
        <f t="shared" ca="1" si="420"/>
        <v>1.8957376596044133</v>
      </c>
      <c r="N1982" s="15">
        <f t="shared" ca="1" si="421"/>
        <v>0.62410592202574466</v>
      </c>
      <c r="O1982" s="15">
        <f t="shared" ca="1" si="422"/>
        <v>0.20764927831450344</v>
      </c>
      <c r="P1982" s="6"/>
      <c r="Q1982" s="15">
        <f t="shared" ca="1" si="423"/>
        <v>3.4421569792452131</v>
      </c>
      <c r="R1982" s="87">
        <f t="shared" ca="1" si="415"/>
        <v>-0.73432180712691009</v>
      </c>
      <c r="Y1982" s="6"/>
      <c r="Z1982" s="6"/>
      <c r="AA1982" s="6"/>
      <c r="AB1982" s="6"/>
      <c r="AE1982" s="41">
        <f t="shared" ca="1" si="414"/>
        <v>-0.68119549345442676</v>
      </c>
      <c r="AF1982" s="36">
        <f t="shared" ca="1" si="416"/>
        <v>0.86053924481130328</v>
      </c>
    </row>
    <row r="1983" spans="2:32" x14ac:dyDescent="0.25">
      <c r="B1983" s="3">
        <f t="shared" si="417"/>
        <v>1977</v>
      </c>
      <c r="C1983" s="15">
        <f t="shared" ca="1" si="424"/>
        <v>-5.1517466054321064</v>
      </c>
      <c r="D1983" s="15">
        <f t="shared" ca="1" si="424"/>
        <v>2.3597239458298427</v>
      </c>
      <c r="E1983" s="15">
        <f t="shared" ca="1" si="424"/>
        <v>-1.8408912394096189</v>
      </c>
      <c r="F1983" s="15">
        <f t="shared" ca="1" si="424"/>
        <v>1.466301219792534</v>
      </c>
      <c r="G1983" s="15">
        <f t="shared" ca="1" si="424"/>
        <v>6.298521180648561</v>
      </c>
      <c r="H1983" s="6"/>
      <c r="I1983" s="15">
        <f t="shared" ca="1" si="413"/>
        <v>0.62638170028584261</v>
      </c>
      <c r="J1983" s="6"/>
      <c r="K1983" s="15">
        <f t="shared" ca="1" si="418"/>
        <v>1.3354706686935589</v>
      </c>
      <c r="L1983" s="15">
        <f t="shared" ca="1" si="419"/>
        <v>0.12017901360750066</v>
      </c>
      <c r="M1983" s="15">
        <f t="shared" ca="1" si="420"/>
        <v>0.24349743035813934</v>
      </c>
      <c r="N1983" s="15">
        <f t="shared" ca="1" si="421"/>
        <v>2.8218591969934051E-2</v>
      </c>
      <c r="O1983" s="15">
        <f t="shared" ca="1" si="422"/>
        <v>1.2869266513875777</v>
      </c>
      <c r="P1983" s="6"/>
      <c r="Q1983" s="15">
        <f t="shared" ca="1" si="423"/>
        <v>3.0142923560167105</v>
      </c>
      <c r="R1983" s="87">
        <f t="shared" ca="1" si="415"/>
        <v>-0.70764977898975479</v>
      </c>
      <c r="Y1983" s="6"/>
      <c r="Z1983" s="6"/>
      <c r="AA1983" s="6"/>
      <c r="AB1983" s="6"/>
      <c r="AE1983" s="41">
        <f t="shared" ca="1" si="414"/>
        <v>-0.61430077865970723</v>
      </c>
      <c r="AF1983" s="36">
        <f t="shared" ca="1" si="416"/>
        <v>0.75357308900417763</v>
      </c>
    </row>
    <row r="1984" spans="2:32" x14ac:dyDescent="0.25">
      <c r="B1984" s="3">
        <f t="shared" si="417"/>
        <v>1978</v>
      </c>
      <c r="C1984" s="15">
        <f t="shared" ca="1" si="424"/>
        <v>2.3580968205420758</v>
      </c>
      <c r="D1984" s="15">
        <f t="shared" ca="1" si="424"/>
        <v>0.42044569810223131</v>
      </c>
      <c r="E1984" s="15">
        <f t="shared" ca="1" si="424"/>
        <v>-3.464407251240635</v>
      </c>
      <c r="F1984" s="15">
        <f t="shared" ca="1" si="424"/>
        <v>5.0596161978109002</v>
      </c>
      <c r="G1984" s="15">
        <f t="shared" ca="1" si="424"/>
        <v>1.7630476473684096</v>
      </c>
      <c r="H1984" s="6"/>
      <c r="I1984" s="15">
        <f t="shared" ca="1" si="413"/>
        <v>1.2273598225165965</v>
      </c>
      <c r="J1984" s="6"/>
      <c r="K1984" s="15">
        <f t="shared" ca="1" si="418"/>
        <v>5.1142646348146914E-2</v>
      </c>
      <c r="L1984" s="15">
        <f t="shared" ca="1" si="419"/>
        <v>2.6044416167176062E-2</v>
      </c>
      <c r="M1984" s="15">
        <f t="shared" ca="1" si="420"/>
        <v>0.88050713097569999</v>
      </c>
      <c r="N1984" s="15">
        <f t="shared" ca="1" si="421"/>
        <v>0.58744755703935347</v>
      </c>
      <c r="O1984" s="15">
        <f t="shared" ca="1" si="422"/>
        <v>1.1478457827778669E-2</v>
      </c>
      <c r="P1984" s="6"/>
      <c r="Q1984" s="15">
        <f t="shared" ca="1" si="423"/>
        <v>1.5566202083581553</v>
      </c>
      <c r="R1984" s="87">
        <f t="shared" ca="1" si="415"/>
        <v>-0.55389946948847379</v>
      </c>
      <c r="Y1984" s="6"/>
      <c r="Z1984" s="6"/>
      <c r="AA1984" s="6"/>
      <c r="AB1984" s="6"/>
      <c r="AE1984" s="41">
        <f t="shared" ca="1" si="414"/>
        <v>-0.34553519180007852</v>
      </c>
      <c r="AF1984" s="36">
        <f t="shared" ca="1" si="416"/>
        <v>0.38915505208953882</v>
      </c>
    </row>
    <row r="1985" spans="2:32" x14ac:dyDescent="0.25">
      <c r="B1985" s="3">
        <f t="shared" si="417"/>
        <v>1979</v>
      </c>
      <c r="C1985" s="15">
        <f t="shared" ca="1" si="424"/>
        <v>-0.33825420859362154</v>
      </c>
      <c r="D1985" s="15">
        <f t="shared" ca="1" si="424"/>
        <v>4.022003444216093</v>
      </c>
      <c r="E1985" s="15">
        <f t="shared" ca="1" si="424"/>
        <v>10.006695455851293</v>
      </c>
      <c r="F1985" s="15">
        <f t="shared" ca="1" si="424"/>
        <v>10.331987275647222</v>
      </c>
      <c r="G1985" s="15">
        <f t="shared" ca="1" si="424"/>
        <v>-2.273059074332437</v>
      </c>
      <c r="H1985" s="6"/>
      <c r="I1985" s="15">
        <f t="shared" ca="1" si="413"/>
        <v>4.34987457855771</v>
      </c>
      <c r="J1985" s="6"/>
      <c r="K1985" s="15">
        <f t="shared" ca="1" si="418"/>
        <v>0.87914206099668057</v>
      </c>
      <c r="L1985" s="15">
        <f t="shared" ca="1" si="419"/>
        <v>4.299979229378346E-3</v>
      </c>
      <c r="M1985" s="15">
        <f t="shared" ca="1" si="420"/>
        <v>1.2799848975113819</v>
      </c>
      <c r="N1985" s="15">
        <f t="shared" ca="1" si="421"/>
        <v>1.4314268928271823</v>
      </c>
      <c r="O1985" s="15">
        <f t="shared" ca="1" si="422"/>
        <v>1.7545300068233931</v>
      </c>
      <c r="P1985" s="6"/>
      <c r="Q1985" s="15">
        <f t="shared" ca="1" si="423"/>
        <v>5.3493838373880163</v>
      </c>
      <c r="R1985" s="87">
        <f t="shared" ca="1" si="415"/>
        <v>0.90873613125023123</v>
      </c>
      <c r="Y1985" s="6"/>
      <c r="Z1985" s="6"/>
      <c r="AA1985" s="6"/>
      <c r="AB1985" s="6"/>
      <c r="AE1985" s="41">
        <f t="shared" ca="1" si="414"/>
        <v>1.0508958592507418</v>
      </c>
      <c r="AF1985" s="36">
        <f t="shared" ca="1" si="416"/>
        <v>1.3373459593470041</v>
      </c>
    </row>
    <row r="1986" spans="2:32" x14ac:dyDescent="0.25">
      <c r="B1986" s="3">
        <f t="shared" si="417"/>
        <v>1980</v>
      </c>
      <c r="C1986" s="15">
        <f t="shared" ca="1" si="424"/>
        <v>6.9073936929430655</v>
      </c>
      <c r="D1986" s="15">
        <f t="shared" ca="1" si="424"/>
        <v>2.8679681372711321</v>
      </c>
      <c r="E1986" s="15">
        <f t="shared" ca="1" si="424"/>
        <v>5.2947224973101026</v>
      </c>
      <c r="F1986" s="15">
        <f t="shared" ca="1" si="424"/>
        <v>0.15165071878621328</v>
      </c>
      <c r="G1986" s="15">
        <f t="shared" ca="1" si="424"/>
        <v>10.256123943035744</v>
      </c>
      <c r="H1986" s="6"/>
      <c r="I1986" s="15">
        <f t="shared" ca="1" si="413"/>
        <v>5.0955717978692521</v>
      </c>
      <c r="J1986" s="6"/>
      <c r="K1986" s="15">
        <f t="shared" ca="1" si="418"/>
        <v>0.1313079431787546</v>
      </c>
      <c r="L1986" s="15">
        <f t="shared" ca="1" si="419"/>
        <v>0.19848872274840579</v>
      </c>
      <c r="M1986" s="15">
        <f t="shared" ca="1" si="420"/>
        <v>1.5864400435111989E-3</v>
      </c>
      <c r="N1986" s="15">
        <f t="shared" ca="1" si="421"/>
        <v>0.97769422544806384</v>
      </c>
      <c r="O1986" s="15">
        <f t="shared" ca="1" si="422"/>
        <v>1.0652519377192995</v>
      </c>
      <c r="P1986" s="6"/>
      <c r="Q1986" s="15">
        <f t="shared" ca="1" si="423"/>
        <v>2.3743292691380349</v>
      </c>
      <c r="R1986" s="87">
        <f t="shared" ca="1" si="415"/>
        <v>1.7968648027930589</v>
      </c>
      <c r="Y1986" s="6"/>
      <c r="Z1986" s="6"/>
      <c r="AA1986" s="6"/>
      <c r="AB1986" s="6"/>
      <c r="AE1986" s="41">
        <f t="shared" ca="1" si="414"/>
        <v>1.3843817938533771</v>
      </c>
      <c r="AF1986" s="36">
        <f t="shared" ca="1" si="416"/>
        <v>0.59358231728450872</v>
      </c>
    </row>
    <row r="1987" spans="2:32" x14ac:dyDescent="0.25">
      <c r="B1987" s="3">
        <f t="shared" si="417"/>
        <v>1981</v>
      </c>
      <c r="C1987" s="15">
        <f t="shared" ca="1" si="424"/>
        <v>-3.0742703481752107</v>
      </c>
      <c r="D1987" s="15">
        <f t="shared" ca="1" si="424"/>
        <v>9.4106894295641279</v>
      </c>
      <c r="E1987" s="15">
        <f t="shared" ca="1" si="424"/>
        <v>4.28534893825125</v>
      </c>
      <c r="F1987" s="15">
        <f t="shared" ca="1" si="424"/>
        <v>10.941978171749657</v>
      </c>
      <c r="G1987" s="15">
        <f t="shared" ca="1" si="424"/>
        <v>3.2582169936610867</v>
      </c>
      <c r="H1987" s="6"/>
      <c r="I1987" s="15">
        <f t="shared" ca="1" si="413"/>
        <v>4.9643926370101825</v>
      </c>
      <c r="J1987" s="6"/>
      <c r="K1987" s="15">
        <f t="shared" ca="1" si="418"/>
        <v>2.5848041035755895</v>
      </c>
      <c r="L1987" s="15">
        <f t="shared" ca="1" si="419"/>
        <v>0.79078220669902011</v>
      </c>
      <c r="M1987" s="15">
        <f t="shared" ca="1" si="420"/>
        <v>1.8444013792968478E-2</v>
      </c>
      <c r="N1987" s="15">
        <f t="shared" ca="1" si="421"/>
        <v>1.4292611530050645</v>
      </c>
      <c r="O1987" s="15">
        <f t="shared" ca="1" si="422"/>
        <v>0.11644141303830803</v>
      </c>
      <c r="P1987" s="6"/>
      <c r="Q1987" s="15">
        <f t="shared" ca="1" si="423"/>
        <v>4.9397328901109514</v>
      </c>
      <c r="R1987" s="87">
        <f t="shared" ca="1" si="415"/>
        <v>1.1929685279532067</v>
      </c>
      <c r="Y1987" s="6"/>
      <c r="Z1987" s="6"/>
      <c r="AA1987" s="6"/>
      <c r="AB1987" s="6"/>
      <c r="AE1987" s="41">
        <f t="shared" ca="1" si="414"/>
        <v>1.3257166896709254</v>
      </c>
      <c r="AF1987" s="36">
        <f t="shared" ca="1" si="416"/>
        <v>1.2349332225277379</v>
      </c>
    </row>
    <row r="1988" spans="2:32" x14ac:dyDescent="0.25">
      <c r="B1988" s="3">
        <f t="shared" si="417"/>
        <v>1982</v>
      </c>
      <c r="C1988" s="15">
        <f t="shared" ca="1" si="424"/>
        <v>8.0657297439231925</v>
      </c>
      <c r="D1988" s="15">
        <f t="shared" ca="1" si="424"/>
        <v>6.6070184096112694</v>
      </c>
      <c r="E1988" s="15">
        <f t="shared" ca="1" si="424"/>
        <v>-2.2030574806740066</v>
      </c>
      <c r="F1988" s="15">
        <f t="shared" ca="1" si="424"/>
        <v>-0.48154092414582506</v>
      </c>
      <c r="G1988" s="15">
        <f t="shared" ca="1" si="424"/>
        <v>3.2782830624277031</v>
      </c>
      <c r="H1988" s="6"/>
      <c r="I1988" s="15">
        <f t="shared" ca="1" si="413"/>
        <v>3.0532865622284668</v>
      </c>
      <c r="J1988" s="6"/>
      <c r="K1988" s="15">
        <f t="shared" ca="1" si="418"/>
        <v>1.0049834659887178</v>
      </c>
      <c r="L1988" s="15">
        <f t="shared" ca="1" si="419"/>
        <v>0.50516040172411159</v>
      </c>
      <c r="M1988" s="15">
        <f t="shared" ca="1" si="420"/>
        <v>1.1051661078942527</v>
      </c>
      <c r="N1988" s="15">
        <f t="shared" ca="1" si="421"/>
        <v>0.49980021433708777</v>
      </c>
      <c r="O1988" s="15">
        <f t="shared" ca="1" si="422"/>
        <v>2.0249370040761961E-3</v>
      </c>
      <c r="P1988" s="6"/>
      <c r="Q1988" s="15">
        <f t="shared" ca="1" si="423"/>
        <v>3.1171351269482459</v>
      </c>
      <c r="R1988" s="87">
        <f t="shared" ca="1" si="415"/>
        <v>0.53359742164904755</v>
      </c>
      <c r="Y1988" s="6"/>
      <c r="Z1988" s="6"/>
      <c r="AA1988" s="6"/>
      <c r="AB1988" s="6"/>
      <c r="AE1988" s="41">
        <f t="shared" ca="1" si="414"/>
        <v>0.4710440705859828</v>
      </c>
      <c r="AF1988" s="36">
        <f t="shared" ca="1" si="416"/>
        <v>0.77928378173706148</v>
      </c>
    </row>
    <row r="1989" spans="2:32" x14ac:dyDescent="0.25">
      <c r="B1989" s="3">
        <f t="shared" si="417"/>
        <v>1983</v>
      </c>
      <c r="C1989" s="15">
        <f t="shared" ca="1" si="424"/>
        <v>12.267608004186858</v>
      </c>
      <c r="D1989" s="15">
        <f t="shared" ca="1" si="424"/>
        <v>4.4445024300954188</v>
      </c>
      <c r="E1989" s="15">
        <f t="shared" ca="1" si="424"/>
        <v>9.1702399801044443</v>
      </c>
      <c r="F1989" s="15">
        <f t="shared" ca="1" si="424"/>
        <v>10.840337011875311</v>
      </c>
      <c r="G1989" s="15">
        <f t="shared" ca="1" si="424"/>
        <v>2.3940007132562493</v>
      </c>
      <c r="H1989" s="6"/>
      <c r="I1989" s="15">
        <f t="shared" ca="1" si="413"/>
        <v>7.8233376279036566</v>
      </c>
      <c r="J1989" s="6"/>
      <c r="K1989" s="15">
        <f t="shared" ca="1" si="418"/>
        <v>0.79006156710033715</v>
      </c>
      <c r="L1989" s="15">
        <f t="shared" ca="1" si="419"/>
        <v>0.45666109175791331</v>
      </c>
      <c r="M1989" s="15">
        <f t="shared" ca="1" si="420"/>
        <v>7.2565837854560597E-2</v>
      </c>
      <c r="N1989" s="15">
        <f t="shared" ca="1" si="421"/>
        <v>0.36409141131541373</v>
      </c>
      <c r="O1989" s="15">
        <f t="shared" ca="1" si="422"/>
        <v>1.1791079733101215</v>
      </c>
      <c r="P1989" s="6"/>
      <c r="Q1989" s="15">
        <f t="shared" ca="1" si="423"/>
        <v>2.8624878813383461</v>
      </c>
      <c r="R1989" s="87">
        <f t="shared" ca="1" si="415"/>
        <v>3.0785423736545336</v>
      </c>
      <c r="Y1989" s="6"/>
      <c r="Z1989" s="6"/>
      <c r="AA1989" s="6"/>
      <c r="AB1989" s="6"/>
      <c r="AE1989" s="41">
        <f t="shared" ca="1" si="414"/>
        <v>2.6042757583849903</v>
      </c>
      <c r="AF1989" s="36">
        <f t="shared" ca="1" si="416"/>
        <v>0.71562197033458652</v>
      </c>
    </row>
    <row r="1990" spans="2:32" x14ac:dyDescent="0.25">
      <c r="B1990" s="3">
        <f t="shared" si="417"/>
        <v>1984</v>
      </c>
      <c r="C1990" s="15">
        <f t="shared" ca="1" si="424"/>
        <v>7.8176967547602505</v>
      </c>
      <c r="D1990" s="15">
        <f t="shared" ca="1" si="424"/>
        <v>10.540380251191841</v>
      </c>
      <c r="E1990" s="15">
        <f t="shared" ca="1" si="424"/>
        <v>-3.0887502802237439</v>
      </c>
      <c r="F1990" s="15">
        <f t="shared" ca="1" si="424"/>
        <v>18.505389203546137</v>
      </c>
      <c r="G1990" s="15">
        <f t="shared" ca="1" si="424"/>
        <v>2.7084464020047365</v>
      </c>
      <c r="H1990" s="6"/>
      <c r="I1990" s="15">
        <f t="shared" ca="1" si="413"/>
        <v>7.2966324662558453</v>
      </c>
      <c r="J1990" s="6"/>
      <c r="K1990" s="15">
        <f t="shared" ca="1" si="418"/>
        <v>1.086031971018408E-2</v>
      </c>
      <c r="L1990" s="15">
        <f t="shared" ca="1" si="419"/>
        <v>0.42087598769108731</v>
      </c>
      <c r="M1990" s="15">
        <f t="shared" ca="1" si="420"/>
        <v>4.3142469916350379</v>
      </c>
      <c r="N1990" s="15">
        <f t="shared" ca="1" si="421"/>
        <v>5.0254491038300211</v>
      </c>
      <c r="O1990" s="15">
        <f t="shared" ca="1" si="422"/>
        <v>0.84205805440752313</v>
      </c>
      <c r="P1990" s="6"/>
      <c r="Q1990" s="15">
        <f t="shared" ca="1" si="423"/>
        <v>10.613490457273855</v>
      </c>
      <c r="R1990" s="87">
        <f t="shared" ca="1" si="415"/>
        <v>1.4541717883648444</v>
      </c>
      <c r="Y1990" s="6"/>
      <c r="Z1990" s="6"/>
      <c r="AA1990" s="6"/>
      <c r="AB1990" s="6"/>
      <c r="AE1990" s="41">
        <f t="shared" ca="1" si="414"/>
        <v>2.368726049276086</v>
      </c>
      <c r="AF1990" s="36">
        <f t="shared" ca="1" si="416"/>
        <v>2.6533726143184637</v>
      </c>
    </row>
    <row r="1991" spans="2:32" x14ac:dyDescent="0.25">
      <c r="B1991" s="3">
        <f t="shared" si="417"/>
        <v>1985</v>
      </c>
      <c r="C1991" s="15">
        <f t="shared" ca="1" si="424"/>
        <v>3.8163401298703157</v>
      </c>
      <c r="D1991" s="15">
        <f t="shared" ca="1" si="424"/>
        <v>0.62018180798291711</v>
      </c>
      <c r="E1991" s="15">
        <f t="shared" ca="1" si="424"/>
        <v>-0.98708499379384707</v>
      </c>
      <c r="F1991" s="15">
        <f t="shared" ca="1" si="424"/>
        <v>12.182668590147653</v>
      </c>
      <c r="G1991" s="15">
        <f t="shared" ca="1" si="424"/>
        <v>-3.2766545764668251</v>
      </c>
      <c r="H1991" s="6"/>
      <c r="I1991" s="15">
        <f t="shared" ref="I1991:I2054" ca="1" si="425">($A$8=1)*$B$1+(($A$8)=2)*AVERAGE($C1991:$G1991)</f>
        <v>2.4710901915480425</v>
      </c>
      <c r="J1991" s="6"/>
      <c r="K1991" s="15">
        <f t="shared" ca="1" si="418"/>
        <v>7.2387895862243201E-2</v>
      </c>
      <c r="L1991" s="15">
        <f t="shared" ca="1" si="419"/>
        <v>0.13703447377406663</v>
      </c>
      <c r="M1991" s="15">
        <f t="shared" ca="1" si="420"/>
        <v>0.47835902450057649</v>
      </c>
      <c r="N1991" s="15">
        <f t="shared" ca="1" si="421"/>
        <v>3.7725901996858622</v>
      </c>
      <c r="O1991" s="15">
        <f t="shared" ca="1" si="422"/>
        <v>1.3214627967296912</v>
      </c>
      <c r="P1991" s="6"/>
      <c r="Q1991" s="15">
        <f t="shared" ca="1" si="423"/>
        <v>5.7818343905524401</v>
      </c>
      <c r="R1991" s="87">
        <f t="shared" ca="1" si="415"/>
        <v>0.17523313529979026</v>
      </c>
      <c r="Y1991" s="6"/>
      <c r="Z1991" s="6"/>
      <c r="AA1991" s="6"/>
      <c r="AB1991" s="6"/>
      <c r="AE1991" s="41">
        <f t="shared" ref="AE1991:AE2054" ca="1" si="426">((AVERAGE(C1991:G1991)-$B$1)/($B$2/SQRT(COUNT(C1991:G1991))))</f>
        <v>0.210677938366964</v>
      </c>
      <c r="AF1991" s="36">
        <f t="shared" ca="1" si="416"/>
        <v>1.44545859763811</v>
      </c>
    </row>
    <row r="1992" spans="2:32" x14ac:dyDescent="0.25">
      <c r="B1992" s="3">
        <f t="shared" si="417"/>
        <v>1986</v>
      </c>
      <c r="C1992" s="15">
        <f t="shared" ca="1" si="424"/>
        <v>3.0251218960965369</v>
      </c>
      <c r="D1992" s="15">
        <f t="shared" ca="1" si="424"/>
        <v>3.2972804618638447</v>
      </c>
      <c r="E1992" s="15">
        <f t="shared" ca="1" si="424"/>
        <v>4.0334956237532751</v>
      </c>
      <c r="F1992" s="15">
        <f t="shared" ca="1" si="424"/>
        <v>6.0311367376789438</v>
      </c>
      <c r="G1992" s="15">
        <f t="shared" ca="1" si="424"/>
        <v>-3.8284701927009017</v>
      </c>
      <c r="H1992" s="6"/>
      <c r="I1992" s="15">
        <f t="shared" ca="1" si="425"/>
        <v>2.51171290533834</v>
      </c>
      <c r="J1992" s="6"/>
      <c r="K1992" s="15">
        <f t="shared" ca="1" si="418"/>
        <v>1.0543551671654014E-2</v>
      </c>
      <c r="L1992" s="15">
        <f t="shared" ca="1" si="419"/>
        <v>2.4684655434618077E-2</v>
      </c>
      <c r="M1992" s="15">
        <f t="shared" ca="1" si="420"/>
        <v>9.263290568265399E-2</v>
      </c>
      <c r="N1992" s="15">
        <f t="shared" ca="1" si="421"/>
        <v>0.4954537644658808</v>
      </c>
      <c r="O1992" s="15">
        <f t="shared" ca="1" si="422"/>
        <v>1.6079168686664995</v>
      </c>
      <c r="P1992" s="6"/>
      <c r="Q1992" s="15">
        <f t="shared" ca="1" si="423"/>
        <v>2.2312317459213062</v>
      </c>
      <c r="R1992" s="87">
        <f t="shared" ref="R1992:R2055" ca="1" si="427">((AVERAGE(C1992:G1992)-$B$1)/($B$2/SQRT(COUNT(C1992:G1992))))/SQRT(Q1992/$B$3)</f>
        <v>0.30640724025005439</v>
      </c>
      <c r="Y1992" s="6"/>
      <c r="Z1992" s="6"/>
      <c r="AA1992" s="6"/>
      <c r="AB1992" s="6"/>
      <c r="AE1992" s="41">
        <f t="shared" ca="1" si="426"/>
        <v>0.22884496826008865</v>
      </c>
      <c r="AF1992" s="36">
        <f t="shared" ref="AF1992:AF2055" ca="1" si="428">Q1992/(COUNT(C1992:G1992)-1)</f>
        <v>0.55780793648032656</v>
      </c>
    </row>
    <row r="1993" spans="2:32" x14ac:dyDescent="0.25">
      <c r="B1993" s="3">
        <f t="shared" ref="B1993:B2056" si="429">B1992+1</f>
        <v>1987</v>
      </c>
      <c r="C1993" s="15">
        <f t="shared" ca="1" si="424"/>
        <v>4.2071955436733646</v>
      </c>
      <c r="D1993" s="15">
        <f t="shared" ca="1" si="424"/>
        <v>-5.0229961074828484</v>
      </c>
      <c r="E1993" s="15">
        <f t="shared" ca="1" si="424"/>
        <v>7.0328997479937856</v>
      </c>
      <c r="F1993" s="15">
        <f t="shared" ca="1" si="424"/>
        <v>-10.702308497415869</v>
      </c>
      <c r="G1993" s="15">
        <f t="shared" ca="1" si="424"/>
        <v>-0.97090477990387836</v>
      </c>
      <c r="H1993" s="6"/>
      <c r="I1993" s="15">
        <f t="shared" ca="1" si="425"/>
        <v>-1.0912228186270891</v>
      </c>
      <c r="J1993" s="6"/>
      <c r="K1993" s="15">
        <f t="shared" ca="1" si="418"/>
        <v>1.1229294856785046</v>
      </c>
      <c r="L1993" s="15">
        <f t="shared" ca="1" si="419"/>
        <v>0.61835364779838542</v>
      </c>
      <c r="M1993" s="15">
        <f t="shared" ca="1" si="420"/>
        <v>2.6400546990991423</v>
      </c>
      <c r="N1993" s="15">
        <f t="shared" ca="1" si="421"/>
        <v>3.6949187170007503</v>
      </c>
      <c r="O1993" s="15">
        <f t="shared" ca="1" si="422"/>
        <v>5.7905721768800207E-4</v>
      </c>
      <c r="P1993" s="6"/>
      <c r="Q1993" s="15">
        <f t="shared" ca="1" si="423"/>
        <v>8.0768356067944715</v>
      </c>
      <c r="R1993" s="87">
        <f t="shared" ca="1" si="427"/>
        <v>-0.97286971083871387</v>
      </c>
      <c r="Y1993" s="6"/>
      <c r="Z1993" s="6"/>
      <c r="AA1993" s="6"/>
      <c r="AB1993" s="6"/>
      <c r="AE1993" s="41">
        <f t="shared" ca="1" si="426"/>
        <v>-1.3824368712097348</v>
      </c>
      <c r="AF1993" s="36">
        <f t="shared" ca="1" si="428"/>
        <v>2.0192089016986179</v>
      </c>
    </row>
    <row r="1994" spans="2:32" x14ac:dyDescent="0.25">
      <c r="B1994" s="3">
        <f t="shared" si="429"/>
        <v>1988</v>
      </c>
      <c r="C1994" s="15">
        <f t="shared" ca="1" si="424"/>
        <v>-0.43156321935113473</v>
      </c>
      <c r="D1994" s="15">
        <f t="shared" ca="1" si="424"/>
        <v>1.9693545371148529</v>
      </c>
      <c r="E1994" s="15">
        <f t="shared" ca="1" si="424"/>
        <v>13.094586978049524</v>
      </c>
      <c r="F1994" s="15">
        <f t="shared" ca="1" si="424"/>
        <v>6.0762215583603298</v>
      </c>
      <c r="G1994" s="15">
        <f t="shared" ca="1" si="424"/>
        <v>-2.7594758942990953</v>
      </c>
      <c r="H1994" s="6"/>
      <c r="I1994" s="15">
        <f t="shared" ca="1" si="425"/>
        <v>3.5898247919748956</v>
      </c>
      <c r="J1994" s="6"/>
      <c r="K1994" s="15">
        <f t="shared" ca="1" si="418"/>
        <v>0.64686246150546878</v>
      </c>
      <c r="L1994" s="15">
        <f t="shared" ca="1" si="419"/>
        <v>0.10503695387544688</v>
      </c>
      <c r="M1994" s="15">
        <f t="shared" ca="1" si="420"/>
        <v>3.6136201685533664</v>
      </c>
      <c r="N1994" s="15">
        <f t="shared" ca="1" si="421"/>
        <v>0.24728675519567772</v>
      </c>
      <c r="O1994" s="15">
        <f t="shared" ca="1" si="422"/>
        <v>1.6125447681887748</v>
      </c>
      <c r="P1994" s="6"/>
      <c r="Q1994" s="15">
        <f t="shared" ca="1" si="423"/>
        <v>6.2253511073187342</v>
      </c>
      <c r="R1994" s="87">
        <f t="shared" ca="1" si="427"/>
        <v>0.5699179470871486</v>
      </c>
      <c r="Y1994" s="6"/>
      <c r="Z1994" s="6"/>
      <c r="AA1994" s="6"/>
      <c r="AB1994" s="6"/>
      <c r="AE1994" s="41">
        <f t="shared" ca="1" si="426"/>
        <v>0.71099126143406566</v>
      </c>
      <c r="AF1994" s="36">
        <f t="shared" ca="1" si="428"/>
        <v>1.5563377768296836</v>
      </c>
    </row>
    <row r="1995" spans="2:32" x14ac:dyDescent="0.25">
      <c r="B1995" s="3">
        <f t="shared" si="429"/>
        <v>1989</v>
      </c>
      <c r="C1995" s="15">
        <f t="shared" ca="1" si="424"/>
        <v>1.6409895736727975</v>
      </c>
      <c r="D1995" s="15">
        <f t="shared" ca="1" si="424"/>
        <v>5.859109038570594</v>
      </c>
      <c r="E1995" s="15">
        <f t="shared" ca="1" si="424"/>
        <v>10.216741696866343</v>
      </c>
      <c r="F1995" s="15">
        <f t="shared" ca="1" si="424"/>
        <v>-0.64665513404382091</v>
      </c>
      <c r="G1995" s="15">
        <f t="shared" ca="1" si="424"/>
        <v>-1.8486869475536247</v>
      </c>
      <c r="H1995" s="6"/>
      <c r="I1995" s="15">
        <f t="shared" ca="1" si="425"/>
        <v>3.0442996455024578</v>
      </c>
      <c r="J1995" s="6"/>
      <c r="K1995" s="15">
        <f t="shared" ca="1" si="418"/>
        <v>7.8771166307942661E-2</v>
      </c>
      <c r="L1995" s="15">
        <f t="shared" ca="1" si="419"/>
        <v>0.31692607677218437</v>
      </c>
      <c r="M1995" s="15">
        <f t="shared" ca="1" si="420"/>
        <v>2.0577569992069193</v>
      </c>
      <c r="N1995" s="15">
        <f t="shared" ca="1" si="421"/>
        <v>0.54492588738622083</v>
      </c>
      <c r="O1995" s="15">
        <f t="shared" ca="1" si="422"/>
        <v>0.9576527119930629</v>
      </c>
      <c r="P1995" s="6"/>
      <c r="Q1995" s="15">
        <f t="shared" ca="1" si="423"/>
        <v>3.95603284166633</v>
      </c>
      <c r="R1995" s="87">
        <f t="shared" ca="1" si="427"/>
        <v>0.46961307484350445</v>
      </c>
      <c r="Y1995" s="6"/>
      <c r="Z1995" s="6"/>
      <c r="AA1995" s="6"/>
      <c r="AB1995" s="6"/>
      <c r="AE1995" s="41">
        <f t="shared" ca="1" si="426"/>
        <v>0.46702499924448559</v>
      </c>
      <c r="AF1995" s="36">
        <f t="shared" ca="1" si="428"/>
        <v>0.98900821041658249</v>
      </c>
    </row>
    <row r="1996" spans="2:32" x14ac:dyDescent="0.25">
      <c r="B1996" s="3">
        <f t="shared" si="429"/>
        <v>1990</v>
      </c>
      <c r="C1996" s="15">
        <f t="shared" ca="1" si="424"/>
        <v>-5.7546622722187308</v>
      </c>
      <c r="D1996" s="15">
        <f t="shared" ca="1" si="424"/>
        <v>8.2463591024869558</v>
      </c>
      <c r="E1996" s="15">
        <f t="shared" ca="1" si="424"/>
        <v>2.0235650640594778</v>
      </c>
      <c r="F1996" s="15">
        <f t="shared" ca="1" si="424"/>
        <v>2.8453889207462488</v>
      </c>
      <c r="G1996" s="15">
        <f t="shared" ca="1" si="424"/>
        <v>3.1948835359205474</v>
      </c>
      <c r="H1996" s="6"/>
      <c r="I1996" s="15">
        <f t="shared" ca="1" si="425"/>
        <v>2.1111068701989</v>
      </c>
      <c r="J1996" s="6"/>
      <c r="K1996" s="15">
        <f t="shared" ca="1" si="418"/>
        <v>2.4748129680723761</v>
      </c>
      <c r="L1996" s="15">
        <f t="shared" ca="1" si="419"/>
        <v>1.5056527981518226</v>
      </c>
      <c r="M1996" s="15">
        <f t="shared" ca="1" si="420"/>
        <v>3.0654271288608716E-4</v>
      </c>
      <c r="N1996" s="15">
        <f t="shared" ca="1" si="421"/>
        <v>2.1566805190240772E-2</v>
      </c>
      <c r="O1996" s="15">
        <f t="shared" ca="1" si="422"/>
        <v>4.6982874446509261E-2</v>
      </c>
      <c r="P1996" s="6"/>
      <c r="Q1996" s="15">
        <f t="shared" ca="1" si="423"/>
        <v>4.0493219885738343</v>
      </c>
      <c r="R1996" s="87">
        <f t="shared" ca="1" si="427"/>
        <v>4.9384965146688956E-2</v>
      </c>
      <c r="Y1996" s="6"/>
      <c r="Z1996" s="6"/>
      <c r="AA1996" s="6"/>
      <c r="AB1996" s="6"/>
      <c r="AE1996" s="41">
        <f t="shared" ca="1" si="426"/>
        <v>4.9688502906397182E-2</v>
      </c>
      <c r="AF1996" s="36">
        <f t="shared" ca="1" si="428"/>
        <v>1.0123304971434586</v>
      </c>
    </row>
    <row r="1997" spans="2:32" x14ac:dyDescent="0.25">
      <c r="B1997" s="3">
        <f t="shared" si="429"/>
        <v>1991</v>
      </c>
      <c r="C1997" s="15">
        <f t="shared" ca="1" si="424"/>
        <v>8.0372173294146911</v>
      </c>
      <c r="D1997" s="15">
        <f t="shared" ca="1" si="424"/>
        <v>5.4974271207491796</v>
      </c>
      <c r="E1997" s="15">
        <f t="shared" ca="1" si="424"/>
        <v>-3.2065840276762057</v>
      </c>
      <c r="F1997" s="15">
        <f t="shared" ca="1" si="424"/>
        <v>-0.67241042651599425</v>
      </c>
      <c r="G1997" s="15">
        <f t="shared" ca="1" si="424"/>
        <v>4.6752738985523843</v>
      </c>
      <c r="H1997" s="6"/>
      <c r="I1997" s="15">
        <f t="shared" ca="1" si="425"/>
        <v>2.8661847789048109</v>
      </c>
      <c r="J1997" s="6"/>
      <c r="K1997" s="15">
        <f t="shared" ca="1" si="418"/>
        <v>1.0695831055373084</v>
      </c>
      <c r="L1997" s="15">
        <f t="shared" ca="1" si="419"/>
        <v>0.27693745046058549</v>
      </c>
      <c r="M1997" s="15">
        <f t="shared" ca="1" si="420"/>
        <v>1.4751408391273373</v>
      </c>
      <c r="N1997" s="15">
        <f t="shared" ca="1" si="421"/>
        <v>0.50086624111308442</v>
      </c>
      <c r="O1997" s="15">
        <f t="shared" ca="1" si="422"/>
        <v>0.13091213771308927</v>
      </c>
      <c r="P1997" s="6"/>
      <c r="Q1997" s="15">
        <f t="shared" ca="1" si="423"/>
        <v>3.4534397739514047</v>
      </c>
      <c r="R1997" s="87">
        <f t="shared" ca="1" si="427"/>
        <v>0.41689779489150697</v>
      </c>
      <c r="Y1997" s="6"/>
      <c r="Z1997" s="6"/>
      <c r="AA1997" s="6"/>
      <c r="AB1997" s="6"/>
      <c r="AE1997" s="41">
        <f t="shared" ca="1" si="426"/>
        <v>0.38736960934135661</v>
      </c>
      <c r="AF1997" s="36">
        <f t="shared" ca="1" si="428"/>
        <v>0.86335994348785117</v>
      </c>
    </row>
    <row r="1998" spans="2:32" x14ac:dyDescent="0.25">
      <c r="B1998" s="3">
        <f t="shared" si="429"/>
        <v>1992</v>
      </c>
      <c r="C1998" s="15">
        <f t="shared" ca="1" si="424"/>
        <v>4.1689959055475914</v>
      </c>
      <c r="D1998" s="15">
        <f t="shared" ca="1" si="424"/>
        <v>0.58227474877454055</v>
      </c>
      <c r="E1998" s="15">
        <f t="shared" ca="1" si="424"/>
        <v>1.3806055962346124</v>
      </c>
      <c r="F1998" s="15">
        <f t="shared" ca="1" si="424"/>
        <v>2.7121642531931447</v>
      </c>
      <c r="G1998" s="15">
        <f t="shared" ca="1" si="424"/>
        <v>4.4341980052035073</v>
      </c>
      <c r="H1998" s="6"/>
      <c r="I1998" s="15">
        <f t="shared" ca="1" si="425"/>
        <v>2.6556477017906794</v>
      </c>
      <c r="J1998" s="6"/>
      <c r="K1998" s="15">
        <f t="shared" ca="1" si="418"/>
        <v>9.1608911432570855E-2</v>
      </c>
      <c r="L1998" s="15">
        <f t="shared" ca="1" si="419"/>
        <v>0.17195501609195454</v>
      </c>
      <c r="M1998" s="15">
        <f t="shared" ca="1" si="420"/>
        <v>6.502929483763395E-2</v>
      </c>
      <c r="N1998" s="15">
        <f t="shared" ca="1" si="421"/>
        <v>1.2776482329709989E-4</v>
      </c>
      <c r="O1998" s="15">
        <f t="shared" ca="1" si="422"/>
        <v>0.12652964727079447</v>
      </c>
      <c r="P1998" s="6"/>
      <c r="Q1998" s="15">
        <f t="shared" ca="1" si="423"/>
        <v>0.45525063445625097</v>
      </c>
      <c r="R1998" s="87">
        <f t="shared" ca="1" si="427"/>
        <v>0.86914103900060691</v>
      </c>
      <c r="Y1998" s="6"/>
      <c r="Z1998" s="6"/>
      <c r="AA1998" s="6"/>
      <c r="AB1998" s="6"/>
      <c r="AE1998" s="41">
        <f t="shared" ca="1" si="426"/>
        <v>0.29321456609909397</v>
      </c>
      <c r="AF1998" s="36">
        <f t="shared" ca="1" si="428"/>
        <v>0.11381265861406274</v>
      </c>
    </row>
    <row r="1999" spans="2:32" x14ac:dyDescent="0.25">
      <c r="B1999" s="3">
        <f t="shared" si="429"/>
        <v>1993</v>
      </c>
      <c r="C1999" s="15">
        <f t="shared" ca="1" si="424"/>
        <v>3.0930377683060506E-2</v>
      </c>
      <c r="D1999" s="15">
        <f t="shared" ca="1" si="424"/>
        <v>-2.8532854633880183</v>
      </c>
      <c r="E1999" s="15">
        <f t="shared" ca="1" si="424"/>
        <v>11.897946753256665</v>
      </c>
      <c r="F1999" s="15">
        <f t="shared" ca="1" si="424"/>
        <v>5.4615750104205345</v>
      </c>
      <c r="G1999" s="15">
        <f t="shared" ca="1" si="424"/>
        <v>-0.41778138300685042</v>
      </c>
      <c r="H1999" s="6"/>
      <c r="I1999" s="15">
        <f t="shared" ca="1" si="425"/>
        <v>2.8238770589930779</v>
      </c>
      <c r="J1999" s="6"/>
      <c r="K1999" s="15">
        <f t="shared" ca="1" si="418"/>
        <v>0.3120220465856256</v>
      </c>
      <c r="L1999" s="15">
        <f t="shared" ca="1" si="419"/>
        <v>1.2892069722211397</v>
      </c>
      <c r="M1999" s="15">
        <f t="shared" ca="1" si="420"/>
        <v>3.2935496326541145</v>
      </c>
      <c r="N1999" s="15">
        <f t="shared" ca="1" si="421"/>
        <v>0.27829801931858411</v>
      </c>
      <c r="O1999" s="15">
        <f t="shared" ca="1" si="422"/>
        <v>0.4203339781835761</v>
      </c>
      <c r="P1999" s="6"/>
      <c r="Q1999" s="15">
        <f t="shared" ca="1" si="423"/>
        <v>5.5934106489630402</v>
      </c>
      <c r="R1999" s="87">
        <f t="shared" ca="1" si="427"/>
        <v>0.31157962555543933</v>
      </c>
      <c r="Y1999" s="6"/>
      <c r="Z1999" s="6"/>
      <c r="AA1999" s="6"/>
      <c r="AB1999" s="6"/>
      <c r="AE1999" s="41">
        <f t="shared" ca="1" si="426"/>
        <v>0.36844902180222533</v>
      </c>
      <c r="AF1999" s="36">
        <f t="shared" ca="1" si="428"/>
        <v>1.39835266224076</v>
      </c>
    </row>
    <row r="2000" spans="2:32" x14ac:dyDescent="0.25">
      <c r="B2000" s="3">
        <f t="shared" si="429"/>
        <v>1994</v>
      </c>
      <c r="C2000" s="15">
        <f t="shared" ca="1" si="424"/>
        <v>6.2208580630790706</v>
      </c>
      <c r="D2000" s="15">
        <f t="shared" ca="1" si="424"/>
        <v>2.890933215236517</v>
      </c>
      <c r="E2000" s="15">
        <f t="shared" ca="1" si="424"/>
        <v>0.57812182703800996</v>
      </c>
      <c r="F2000" s="15">
        <f t="shared" ca="1" si="424"/>
        <v>-2.3176226600330576</v>
      </c>
      <c r="G2000" s="15">
        <f t="shared" ca="1" si="424"/>
        <v>-0.96007623311100954</v>
      </c>
      <c r="H2000" s="6"/>
      <c r="I2000" s="15">
        <f t="shared" ca="1" si="425"/>
        <v>1.2824428424419059</v>
      </c>
      <c r="J2000" s="6"/>
      <c r="K2000" s="15">
        <f t="shared" ca="1" si="418"/>
        <v>0.97551779565683261</v>
      </c>
      <c r="L2000" s="15">
        <f t="shared" ca="1" si="419"/>
        <v>0.10348965117491789</v>
      </c>
      <c r="M2000" s="15">
        <f t="shared" ca="1" si="420"/>
        <v>1.9842723709583E-2</v>
      </c>
      <c r="N2000" s="15">
        <f t="shared" ca="1" si="421"/>
        <v>0.51841886488441258</v>
      </c>
      <c r="O2000" s="15">
        <f t="shared" ca="1" si="422"/>
        <v>0.20115567216874813</v>
      </c>
      <c r="P2000" s="6"/>
      <c r="Q2000" s="15">
        <f t="shared" ca="1" si="423"/>
        <v>1.8184247075944944</v>
      </c>
      <c r="R2000" s="87">
        <f t="shared" ca="1" si="427"/>
        <v>-0.47594178217698258</v>
      </c>
      <c r="Y2000" s="6"/>
      <c r="Z2000" s="6"/>
      <c r="AA2000" s="6"/>
      <c r="AB2000" s="6"/>
      <c r="AE2000" s="41">
        <f t="shared" ca="1" si="426"/>
        <v>-0.32090131640828506</v>
      </c>
      <c r="AF2000" s="36">
        <f t="shared" ca="1" si="428"/>
        <v>0.45460617689862359</v>
      </c>
    </row>
    <row r="2001" spans="2:32" x14ac:dyDescent="0.25">
      <c r="B2001" s="3">
        <f t="shared" si="429"/>
        <v>1995</v>
      </c>
      <c r="C2001" s="15">
        <f t="shared" ca="1" si="424"/>
        <v>-4.8345257853868056</v>
      </c>
      <c r="D2001" s="15">
        <f t="shared" ca="1" si="424"/>
        <v>2.9559409577616949</v>
      </c>
      <c r="E2001" s="15">
        <f t="shared" ca="1" si="424"/>
        <v>9.5268004391940444</v>
      </c>
      <c r="F2001" s="15">
        <f t="shared" ca="1" si="424"/>
        <v>1.652040468191414</v>
      </c>
      <c r="G2001" s="15">
        <f t="shared" ca="1" si="424"/>
        <v>4.5781867992333272</v>
      </c>
      <c r="H2001" s="6"/>
      <c r="I2001" s="15">
        <f t="shared" ca="1" si="425"/>
        <v>2.7756885757987351</v>
      </c>
      <c r="J2001" s="6"/>
      <c r="K2001" s="15">
        <f t="shared" ca="1" si="418"/>
        <v>2.3166145049277862</v>
      </c>
      <c r="L2001" s="15">
        <f t="shared" ca="1" si="419"/>
        <v>1.2996368481328301E-3</v>
      </c>
      <c r="M2001" s="15">
        <f t="shared" ca="1" si="420"/>
        <v>1.8231004556830754</v>
      </c>
      <c r="N2001" s="15">
        <f t="shared" ca="1" si="421"/>
        <v>5.0503402789180543E-2</v>
      </c>
      <c r="O2001" s="15">
        <f t="shared" ca="1" si="422"/>
        <v>0.12995999381939444</v>
      </c>
      <c r="P2001" s="6"/>
      <c r="Q2001" s="15">
        <f t="shared" ca="1" si="423"/>
        <v>4.3214779940675694</v>
      </c>
      <c r="R2001" s="87">
        <f t="shared" ca="1" si="427"/>
        <v>0.33374612799325509</v>
      </c>
      <c r="Y2001" s="6"/>
      <c r="Z2001" s="6"/>
      <c r="AA2001" s="6"/>
      <c r="AB2001" s="6"/>
      <c r="AE2001" s="41">
        <f t="shared" ca="1" si="426"/>
        <v>0.34689847697119397</v>
      </c>
      <c r="AF2001" s="36">
        <f t="shared" ca="1" si="428"/>
        <v>1.0803694985168923</v>
      </c>
    </row>
    <row r="2002" spans="2:32" x14ac:dyDescent="0.25">
      <c r="B2002" s="3">
        <f t="shared" si="429"/>
        <v>1996</v>
      </c>
      <c r="C2002" s="15">
        <f t="shared" ca="1" si="424"/>
        <v>-2.5038058031639041</v>
      </c>
      <c r="D2002" s="15">
        <f t="shared" ca="1" si="424"/>
        <v>9.7688765223883003</v>
      </c>
      <c r="E2002" s="15">
        <f t="shared" ca="1" si="424"/>
        <v>11.784431247720974</v>
      </c>
      <c r="F2002" s="15">
        <f t="shared" ca="1" si="424"/>
        <v>-5.9882629859752541</v>
      </c>
      <c r="G2002" s="15">
        <f t="shared" ca="1" si="424"/>
        <v>7.8951132676567983</v>
      </c>
      <c r="H2002" s="6"/>
      <c r="I2002" s="15">
        <f t="shared" ca="1" si="425"/>
        <v>4.1912704497253825</v>
      </c>
      <c r="J2002" s="6"/>
      <c r="K2002" s="15">
        <f t="shared" ca="1" si="418"/>
        <v>1.7929618412800823</v>
      </c>
      <c r="L2002" s="15">
        <f t="shared" ca="1" si="419"/>
        <v>1.2443875800722501</v>
      </c>
      <c r="M2002" s="15">
        <f t="shared" ca="1" si="420"/>
        <v>2.306243636168682</v>
      </c>
      <c r="N2002" s="15">
        <f t="shared" ca="1" si="421"/>
        <v>4.14491603874189</v>
      </c>
      <c r="O2002" s="15">
        <f t="shared" ca="1" si="422"/>
        <v>0.54873806479768528</v>
      </c>
      <c r="P2002" s="6"/>
      <c r="Q2002" s="15">
        <f t="shared" ca="1" si="423"/>
        <v>10.03724716106059</v>
      </c>
      <c r="R2002" s="87">
        <f t="shared" ca="1" si="427"/>
        <v>0.61863383090343094</v>
      </c>
      <c r="Y2002" s="6"/>
      <c r="Z2002" s="6"/>
      <c r="AA2002" s="6"/>
      <c r="AB2002" s="6"/>
      <c r="AE2002" s="41">
        <f t="shared" ca="1" si="426"/>
        <v>0.97996593653449815</v>
      </c>
      <c r="AF2002" s="36">
        <f t="shared" ca="1" si="428"/>
        <v>2.5093117902651474</v>
      </c>
    </row>
    <row r="2003" spans="2:32" x14ac:dyDescent="0.25">
      <c r="B2003" s="3">
        <f t="shared" si="429"/>
        <v>1997</v>
      </c>
      <c r="C2003" s="15">
        <f t="shared" ca="1" si="424"/>
        <v>-1.393813059680296</v>
      </c>
      <c r="D2003" s="15">
        <f t="shared" ca="1" si="424"/>
        <v>5.8574483011066611</v>
      </c>
      <c r="E2003" s="15">
        <f t="shared" ca="1" si="424"/>
        <v>7.5396804621753892</v>
      </c>
      <c r="F2003" s="15">
        <f t="shared" ca="1" si="424"/>
        <v>7.9539260225103021</v>
      </c>
      <c r="G2003" s="15">
        <f t="shared" ca="1" si="424"/>
        <v>1.503326508996671</v>
      </c>
      <c r="H2003" s="6"/>
      <c r="I2003" s="15">
        <f t="shared" ca="1" si="425"/>
        <v>4.2921136470217451</v>
      </c>
      <c r="J2003" s="6"/>
      <c r="K2003" s="15">
        <f t="shared" ca="1" si="418"/>
        <v>1.2931905005595008</v>
      </c>
      <c r="L2003" s="15">
        <f t="shared" ca="1" si="419"/>
        <v>9.8010903171165759E-2</v>
      </c>
      <c r="M2003" s="15">
        <f t="shared" ca="1" si="420"/>
        <v>0.42186760875548734</v>
      </c>
      <c r="N2003" s="15">
        <f t="shared" ca="1" si="421"/>
        <v>0.53635479493124583</v>
      </c>
      <c r="O2003" s="15">
        <f t="shared" ca="1" si="422"/>
        <v>0.31109334804856331</v>
      </c>
      <c r="P2003" s="6"/>
      <c r="Q2003" s="15">
        <f t="shared" ca="1" si="423"/>
        <v>2.6605171554659632</v>
      </c>
      <c r="R2003" s="87">
        <f t="shared" ca="1" si="427"/>
        <v>1.2568924241970154</v>
      </c>
      <c r="Y2003" s="6"/>
      <c r="Z2003" s="6"/>
      <c r="AA2003" s="6"/>
      <c r="AB2003" s="6"/>
      <c r="AE2003" s="41">
        <f t="shared" ca="1" si="426"/>
        <v>1.0250643853791161</v>
      </c>
      <c r="AF2003" s="36">
        <f t="shared" ca="1" si="428"/>
        <v>0.66512928886649081</v>
      </c>
    </row>
    <row r="2004" spans="2:32" x14ac:dyDescent="0.25">
      <c r="B2004" s="3">
        <f t="shared" si="429"/>
        <v>1998</v>
      </c>
      <c r="C2004" s="15">
        <f t="shared" ca="1" si="424"/>
        <v>-1.8801358458319894</v>
      </c>
      <c r="D2004" s="15">
        <f t="shared" ca="1" si="424"/>
        <v>-5.9260705454356897</v>
      </c>
      <c r="E2004" s="15">
        <f t="shared" ca="1" si="424"/>
        <v>3.7917252992721568</v>
      </c>
      <c r="F2004" s="15">
        <f t="shared" ca="1" si="424"/>
        <v>-4.2844104748874976</v>
      </c>
      <c r="G2004" s="15">
        <f t="shared" ca="1" si="424"/>
        <v>-9.0062355215305647</v>
      </c>
      <c r="H2004" s="6"/>
      <c r="I2004" s="15">
        <f t="shared" ca="1" si="425"/>
        <v>-3.4610254176827171</v>
      </c>
      <c r="J2004" s="6"/>
      <c r="K2004" s="15">
        <f t="shared" ca="1" si="418"/>
        <v>9.9968473535455085E-2</v>
      </c>
      <c r="L2004" s="15">
        <f t="shared" ca="1" si="419"/>
        <v>0.24305789927434673</v>
      </c>
      <c r="M2004" s="15">
        <f t="shared" ca="1" si="420"/>
        <v>2.1040957184915778</v>
      </c>
      <c r="N2004" s="15">
        <f t="shared" ca="1" si="421"/>
        <v>2.7118518097124782E-2</v>
      </c>
      <c r="O2004" s="15">
        <f t="shared" ca="1" si="422"/>
        <v>1.2299742038326502</v>
      </c>
      <c r="P2004" s="6"/>
      <c r="Q2004" s="15">
        <f t="shared" ca="1" si="423"/>
        <v>3.7042148132311548</v>
      </c>
      <c r="R2004" s="87">
        <f t="shared" ca="1" si="427"/>
        <v>-2.5378801523611081</v>
      </c>
      <c r="Y2004" s="6"/>
      <c r="Z2004" s="6"/>
      <c r="AA2004" s="6"/>
      <c r="AB2004" s="6"/>
      <c r="AE2004" s="41">
        <f t="shared" ca="1" si="426"/>
        <v>-2.4422448121585472</v>
      </c>
      <c r="AF2004" s="36">
        <f t="shared" ca="1" si="428"/>
        <v>0.92605370330778869</v>
      </c>
    </row>
    <row r="2005" spans="2:32" x14ac:dyDescent="0.25">
      <c r="B2005" s="3">
        <f t="shared" si="429"/>
        <v>1999</v>
      </c>
      <c r="C2005" s="15">
        <f t="shared" ca="1" si="424"/>
        <v>1.1157557605026756</v>
      </c>
      <c r="D2005" s="15">
        <f t="shared" ca="1" si="424"/>
        <v>-2.143906828627042</v>
      </c>
      <c r="E2005" s="15">
        <f t="shared" ca="1" si="424"/>
        <v>5.8134097354268084</v>
      </c>
      <c r="F2005" s="15">
        <f t="shared" ca="1" si="424"/>
        <v>1.3836288467587283</v>
      </c>
      <c r="G2005" s="15">
        <f t="shared" ca="1" si="424"/>
        <v>1.4978220665615969</v>
      </c>
      <c r="H2005" s="6"/>
      <c r="I2005" s="15">
        <f t="shared" ca="1" si="425"/>
        <v>1.5333419161245534</v>
      </c>
      <c r="J2005" s="6"/>
      <c r="K2005" s="15">
        <f t="shared" ca="1" si="418"/>
        <v>6.9751278946823666E-3</v>
      </c>
      <c r="L2005" s="15">
        <f t="shared" ca="1" si="419"/>
        <v>0.54088633323108726</v>
      </c>
      <c r="M2005" s="15">
        <f t="shared" ca="1" si="420"/>
        <v>0.73275922151307049</v>
      </c>
      <c r="N2005" s="15">
        <f t="shared" ca="1" si="421"/>
        <v>8.9656012555745389E-4</v>
      </c>
      <c r="O2005" s="15">
        <f t="shared" ca="1" si="422"/>
        <v>5.0466388519002459E-5</v>
      </c>
      <c r="P2005" s="6"/>
      <c r="Q2005" s="15">
        <f t="shared" ca="1" si="423"/>
        <v>1.2815677091529165</v>
      </c>
      <c r="R2005" s="87">
        <f t="shared" ca="1" si="427"/>
        <v>-0.36869989069188724</v>
      </c>
      <c r="Y2005" s="6"/>
      <c r="Z2005" s="6"/>
      <c r="AA2005" s="6"/>
      <c r="AB2005" s="6"/>
      <c r="AE2005" s="41">
        <f t="shared" ca="1" si="426"/>
        <v>-0.2086958395590594</v>
      </c>
      <c r="AF2005" s="36">
        <f t="shared" ca="1" si="428"/>
        <v>0.32039192728822913</v>
      </c>
    </row>
    <row r="2006" spans="2:32" x14ac:dyDescent="0.25">
      <c r="B2006" s="3">
        <f t="shared" si="429"/>
        <v>2000</v>
      </c>
      <c r="C2006" s="15">
        <f t="shared" ca="1" si="424"/>
        <v>-0.97452674181573684</v>
      </c>
      <c r="D2006" s="15">
        <f t="shared" ca="1" si="424"/>
        <v>5.0900362281055234</v>
      </c>
      <c r="E2006" s="15">
        <f t="shared" ca="1" si="424"/>
        <v>2.4336698527477969</v>
      </c>
      <c r="F2006" s="15">
        <f t="shared" ca="1" si="424"/>
        <v>1.1522125287760934</v>
      </c>
      <c r="G2006" s="15">
        <f t="shared" ca="1" si="424"/>
        <v>-4.6155842587768579</v>
      </c>
      <c r="H2006" s="6"/>
      <c r="I2006" s="15">
        <f t="shared" ca="1" si="425"/>
        <v>0.61716152180736383</v>
      </c>
      <c r="J2006" s="6"/>
      <c r="K2006" s="15">
        <f t="shared" ca="1" si="418"/>
        <v>0.10133886114222083</v>
      </c>
      <c r="L2006" s="15">
        <f t="shared" ca="1" si="419"/>
        <v>0.80026432552967386</v>
      </c>
      <c r="M2006" s="15">
        <f t="shared" ca="1" si="420"/>
        <v>0.13198810065503994</v>
      </c>
      <c r="N2006" s="15">
        <f t="shared" ca="1" si="421"/>
        <v>1.1451183202330059E-2</v>
      </c>
      <c r="O2006" s="15">
        <f t="shared" ca="1" si="422"/>
        <v>1.095265136168879</v>
      </c>
      <c r="P2006" s="6"/>
      <c r="Q2006" s="15">
        <f t="shared" ca="1" si="423"/>
        <v>2.1403076066981437</v>
      </c>
      <c r="R2006" s="87">
        <f t="shared" ca="1" si="427"/>
        <v>-0.84543135653838419</v>
      </c>
      <c r="Y2006" s="6"/>
      <c r="Z2006" s="6"/>
      <c r="AA2006" s="6"/>
      <c r="AB2006" s="6"/>
      <c r="AE2006" s="41">
        <f t="shared" ca="1" si="426"/>
        <v>-0.61842416782821896</v>
      </c>
      <c r="AF2006" s="36">
        <f t="shared" ca="1" si="428"/>
        <v>0.53507690167453592</v>
      </c>
    </row>
    <row r="2007" spans="2:32" x14ac:dyDescent="0.25">
      <c r="B2007" s="3">
        <f t="shared" si="429"/>
        <v>2001</v>
      </c>
      <c r="C2007" s="15">
        <f t="shared" ca="1" si="424"/>
        <v>6.2122400821082655</v>
      </c>
      <c r="D2007" s="15">
        <f t="shared" ca="1" si="424"/>
        <v>0.37097853606679099</v>
      </c>
      <c r="E2007" s="15">
        <f t="shared" ca="1" si="424"/>
        <v>3.7296013153443193</v>
      </c>
      <c r="F2007" s="15">
        <f t="shared" ca="1" si="424"/>
        <v>8.7499288418089876</v>
      </c>
      <c r="G2007" s="15">
        <f t="shared" ca="1" si="424"/>
        <v>0.69422714285529885</v>
      </c>
      <c r="H2007" s="6"/>
      <c r="I2007" s="15">
        <f t="shared" ca="1" si="425"/>
        <v>3.9513951836367327</v>
      </c>
      <c r="J2007" s="6"/>
      <c r="K2007" s="15">
        <f t="shared" ca="1" si="418"/>
        <v>0.20445678619779023</v>
      </c>
      <c r="L2007" s="15">
        <f t="shared" ca="1" si="419"/>
        <v>0.51277533480783921</v>
      </c>
      <c r="M2007" s="15">
        <f t="shared" ca="1" si="420"/>
        <v>1.9677008004844979E-3</v>
      </c>
      <c r="N2007" s="15">
        <f t="shared" ca="1" si="421"/>
        <v>0.9210370107444803</v>
      </c>
      <c r="O2007" s="15">
        <f t="shared" ca="1" si="422"/>
        <v>0.42436574583551862</v>
      </c>
      <c r="P2007" s="6"/>
      <c r="Q2007" s="15">
        <f t="shared" ca="1" si="423"/>
        <v>2.0646025783861126</v>
      </c>
      <c r="R2007" s="87">
        <f t="shared" ca="1" si="427"/>
        <v>1.214708273590142</v>
      </c>
      <c r="Y2007" s="6"/>
      <c r="Z2007" s="6"/>
      <c r="AA2007" s="6"/>
      <c r="AB2007" s="6"/>
      <c r="AE2007" s="41">
        <f t="shared" ca="1" si="426"/>
        <v>0.87269045631548392</v>
      </c>
      <c r="AF2007" s="36">
        <f t="shared" ca="1" si="428"/>
        <v>0.51615064459652815</v>
      </c>
    </row>
    <row r="2008" spans="2:32" x14ac:dyDescent="0.25">
      <c r="B2008" s="3">
        <f t="shared" si="429"/>
        <v>2002</v>
      </c>
      <c r="C2008" s="15">
        <f t="shared" ca="1" si="424"/>
        <v>-2.7451407122048437</v>
      </c>
      <c r="D2008" s="15">
        <f t="shared" ca="1" si="424"/>
        <v>12.248397291943203</v>
      </c>
      <c r="E2008" s="15">
        <f t="shared" ca="1" si="424"/>
        <v>-1.4588915772748567</v>
      </c>
      <c r="F2008" s="15">
        <f t="shared" ca="1" si="424"/>
        <v>9.4738824941806961</v>
      </c>
      <c r="G2008" s="15">
        <f t="shared" ca="1" si="424"/>
        <v>4.3075514673941369</v>
      </c>
      <c r="H2008" s="6"/>
      <c r="I2008" s="15">
        <f t="shared" ca="1" si="425"/>
        <v>4.3651597928076677</v>
      </c>
      <c r="J2008" s="6"/>
      <c r="K2008" s="15">
        <f t="shared" ca="1" si="418"/>
        <v>2.0222549308632467</v>
      </c>
      <c r="L2008" s="15">
        <f t="shared" ca="1" si="419"/>
        <v>2.4858173387110671</v>
      </c>
      <c r="M2008" s="15">
        <f t="shared" ca="1" si="420"/>
        <v>1.3567829744544053</v>
      </c>
      <c r="N2008" s="15">
        <f t="shared" ca="1" si="421"/>
        <v>1.0439619055809655</v>
      </c>
      <c r="O2008" s="15">
        <f t="shared" ca="1" si="422"/>
        <v>1.3274876627805077E-4</v>
      </c>
      <c r="P2008" s="6"/>
      <c r="Q2008" s="15">
        <f t="shared" ca="1" si="423"/>
        <v>6.9089498983759619</v>
      </c>
      <c r="R2008" s="87">
        <f t="shared" ca="1" si="427"/>
        <v>0.80482129560615134</v>
      </c>
      <c r="Y2008" s="6"/>
      <c r="Z2008" s="6"/>
      <c r="AA2008" s="6"/>
      <c r="AB2008" s="6"/>
      <c r="AE2008" s="41">
        <f t="shared" ca="1" si="426"/>
        <v>1.0577316148734526</v>
      </c>
      <c r="AF2008" s="36">
        <f t="shared" ca="1" si="428"/>
        <v>1.7272374745939905</v>
      </c>
    </row>
    <row r="2009" spans="2:32" x14ac:dyDescent="0.25">
      <c r="B2009" s="3">
        <f t="shared" si="429"/>
        <v>2003</v>
      </c>
      <c r="C2009" s="15">
        <f t="shared" ca="1" si="424"/>
        <v>2.9518368249053464</v>
      </c>
      <c r="D2009" s="15">
        <f t="shared" ca="1" si="424"/>
        <v>5.7633682887329893</v>
      </c>
      <c r="E2009" s="15">
        <f t="shared" ca="1" si="424"/>
        <v>3.5221202046750326</v>
      </c>
      <c r="F2009" s="15">
        <f t="shared" ca="1" si="424"/>
        <v>3.5380122938796283</v>
      </c>
      <c r="G2009" s="15">
        <f t="shared" ca="1" si="424"/>
        <v>-5.3623340349466808E-2</v>
      </c>
      <c r="H2009" s="6"/>
      <c r="I2009" s="15">
        <f t="shared" ca="1" si="425"/>
        <v>3.1443428543687055</v>
      </c>
      <c r="J2009" s="6"/>
      <c r="K2009" s="15">
        <f t="shared" ca="1" si="418"/>
        <v>1.482342855189908E-3</v>
      </c>
      <c r="L2009" s="15">
        <f t="shared" ca="1" si="419"/>
        <v>0.274371769033881</v>
      </c>
      <c r="M2009" s="15">
        <f t="shared" ca="1" si="420"/>
        <v>5.7086290561787758E-3</v>
      </c>
      <c r="N2009" s="15">
        <f t="shared" ca="1" si="421"/>
        <v>6.1990251041937651E-3</v>
      </c>
      <c r="O2009" s="15">
        <f t="shared" ca="1" si="422"/>
        <v>0.40907951130240916</v>
      </c>
      <c r="P2009" s="6"/>
      <c r="Q2009" s="15">
        <f t="shared" ca="1" si="423"/>
        <v>0.69684127735185264</v>
      </c>
      <c r="R2009" s="87">
        <f t="shared" ca="1" si="427"/>
        <v>1.2261235148529799</v>
      </c>
      <c r="Y2009" s="6"/>
      <c r="Z2009" s="6"/>
      <c r="AA2009" s="6"/>
      <c r="AB2009" s="6"/>
      <c r="AE2009" s="41">
        <f t="shared" ca="1" si="426"/>
        <v>0.51176568238691356</v>
      </c>
      <c r="AF2009" s="36">
        <f t="shared" ca="1" si="428"/>
        <v>0.17421031933796316</v>
      </c>
    </row>
    <row r="2010" spans="2:32" x14ac:dyDescent="0.25">
      <c r="B2010" s="3">
        <f t="shared" si="429"/>
        <v>2004</v>
      </c>
      <c r="C2010" s="15">
        <f t="shared" ca="1" si="424"/>
        <v>4.0351112842098171</v>
      </c>
      <c r="D2010" s="15">
        <f t="shared" ca="1" si="424"/>
        <v>0.32485377908695789</v>
      </c>
      <c r="E2010" s="15">
        <f t="shared" ca="1" si="424"/>
        <v>4.7523474207553074</v>
      </c>
      <c r="F2010" s="15">
        <f t="shared" ca="1" si="424"/>
        <v>-6.270875998166284</v>
      </c>
      <c r="G2010" s="15">
        <f t="shared" ca="1" si="424"/>
        <v>2.9463591612553568</v>
      </c>
      <c r="H2010" s="6"/>
      <c r="I2010" s="15">
        <f t="shared" ca="1" si="425"/>
        <v>1.1575591294282312</v>
      </c>
      <c r="J2010" s="6"/>
      <c r="K2010" s="15">
        <f t="shared" ca="1" si="418"/>
        <v>0.33121225613952587</v>
      </c>
      <c r="L2010" s="15">
        <f t="shared" ca="1" si="419"/>
        <v>2.773592801947931E-2</v>
      </c>
      <c r="M2010" s="15">
        <f t="shared" ca="1" si="420"/>
        <v>0.51690011437848959</v>
      </c>
      <c r="N2010" s="15">
        <f t="shared" ca="1" si="421"/>
        <v>2.2072659377952055</v>
      </c>
      <c r="O2010" s="15">
        <f t="shared" ca="1" si="422"/>
        <v>0.127992222154589</v>
      </c>
      <c r="P2010" s="6"/>
      <c r="Q2010" s="15">
        <f t="shared" ca="1" si="423"/>
        <v>3.211106458487289</v>
      </c>
      <c r="R2010" s="87">
        <f t="shared" ca="1" si="427"/>
        <v>-0.42049135333153997</v>
      </c>
      <c r="Y2010" s="6"/>
      <c r="Z2010" s="6"/>
      <c r="AA2010" s="6"/>
      <c r="AB2010" s="6"/>
      <c r="AE2010" s="41">
        <f t="shared" ca="1" si="426"/>
        <v>-0.37675101072451539</v>
      </c>
      <c r="AF2010" s="36">
        <f t="shared" ca="1" si="428"/>
        <v>0.80277661462182226</v>
      </c>
    </row>
    <row r="2011" spans="2:32" x14ac:dyDescent="0.25">
      <c r="B2011" s="3">
        <f t="shared" si="429"/>
        <v>2005</v>
      </c>
      <c r="C2011" s="15">
        <f t="shared" ca="1" si="424"/>
        <v>6.867545502849163</v>
      </c>
      <c r="D2011" s="15">
        <f t="shared" ca="1" si="424"/>
        <v>2.904218077192052</v>
      </c>
      <c r="E2011" s="15">
        <f t="shared" ca="1" si="424"/>
        <v>6.4881040563560015</v>
      </c>
      <c r="F2011" s="15">
        <f t="shared" ca="1" si="424"/>
        <v>-0.28377250405489995</v>
      </c>
      <c r="G2011" s="15">
        <f t="shared" ca="1" si="424"/>
        <v>-3.4788732731703371</v>
      </c>
      <c r="H2011" s="6"/>
      <c r="I2011" s="15">
        <f t="shared" ca="1" si="425"/>
        <v>2.4994443718343957</v>
      </c>
      <c r="J2011" s="6"/>
      <c r="K2011" s="15">
        <f t="shared" ca="1" si="418"/>
        <v>0.76321229963089954</v>
      </c>
      <c r="L2011" s="15">
        <f t="shared" ca="1" si="419"/>
        <v>6.5536701019586708E-3</v>
      </c>
      <c r="M2011" s="15">
        <f t="shared" ca="1" si="420"/>
        <v>0.63637624315711994</v>
      </c>
      <c r="N2011" s="15">
        <f t="shared" ca="1" si="421"/>
        <v>0.30985184712939884</v>
      </c>
      <c r="O2011" s="15">
        <f t="shared" ca="1" si="422"/>
        <v>1.4296112745829972</v>
      </c>
      <c r="P2011" s="6"/>
      <c r="Q2011" s="15">
        <f t="shared" ca="1" si="423"/>
        <v>3.145605334602374</v>
      </c>
      <c r="R2011" s="87">
        <f t="shared" ca="1" si="427"/>
        <v>0.25187206375872551</v>
      </c>
      <c r="Y2011" s="6"/>
      <c r="Z2011" s="6"/>
      <c r="AA2011" s="6"/>
      <c r="AB2011" s="6"/>
      <c r="AE2011" s="41">
        <f t="shared" ca="1" si="426"/>
        <v>0.22335831328027803</v>
      </c>
      <c r="AF2011" s="36">
        <f t="shared" ca="1" si="428"/>
        <v>0.7864013336505935</v>
      </c>
    </row>
    <row r="2012" spans="2:32" x14ac:dyDescent="0.25">
      <c r="B2012" s="3">
        <f t="shared" si="429"/>
        <v>2006</v>
      </c>
      <c r="C2012" s="15">
        <f t="shared" ca="1" si="424"/>
        <v>1.4759432739946381</v>
      </c>
      <c r="D2012" s="15">
        <f t="shared" ca="1" si="424"/>
        <v>4.6545136185079024</v>
      </c>
      <c r="E2012" s="15">
        <f t="shared" ca="1" si="424"/>
        <v>0.80598709185898354</v>
      </c>
      <c r="F2012" s="15">
        <f t="shared" ca="1" si="424"/>
        <v>5.3719370111361844</v>
      </c>
      <c r="G2012" s="15">
        <f t="shared" ca="1" si="424"/>
        <v>4.5186555073126398</v>
      </c>
      <c r="H2012" s="6"/>
      <c r="I2012" s="15">
        <f t="shared" ca="1" si="425"/>
        <v>3.3654073005620697</v>
      </c>
      <c r="J2012" s="6"/>
      <c r="K2012" s="15">
        <f t="shared" ca="1" si="418"/>
        <v>0.14280297230769651</v>
      </c>
      <c r="L2012" s="15">
        <f t="shared" ca="1" si="419"/>
        <v>6.6471803958714479E-2</v>
      </c>
      <c r="M2012" s="15">
        <f t="shared" ca="1" si="420"/>
        <v>0.26202527218870991</v>
      </c>
      <c r="N2012" s="15">
        <f t="shared" ca="1" si="421"/>
        <v>0.16104645917666563</v>
      </c>
      <c r="O2012" s="15">
        <f t="shared" ca="1" si="422"/>
        <v>5.3199257054936222E-2</v>
      </c>
      <c r="P2012" s="6"/>
      <c r="Q2012" s="15">
        <f t="shared" ca="1" si="423"/>
        <v>0.68554576468672279</v>
      </c>
      <c r="R2012" s="87">
        <f t="shared" ca="1" si="427"/>
        <v>1.4749897015236453</v>
      </c>
      <c r="Y2012" s="6"/>
      <c r="Z2012" s="6"/>
      <c r="AA2012" s="6"/>
      <c r="AB2012" s="6"/>
      <c r="AE2012" s="41">
        <f t="shared" ca="1" si="426"/>
        <v>0.61062870820625492</v>
      </c>
      <c r="AF2012" s="36">
        <f t="shared" ca="1" si="428"/>
        <v>0.1713864411716807</v>
      </c>
    </row>
    <row r="2013" spans="2:32" x14ac:dyDescent="0.25">
      <c r="B2013" s="3">
        <f t="shared" si="429"/>
        <v>2007</v>
      </c>
      <c r="C2013" s="15">
        <f t="shared" ca="1" si="424"/>
        <v>-1.7754047307848317</v>
      </c>
      <c r="D2013" s="15">
        <f t="shared" ca="1" si="424"/>
        <v>3.1696324775085492</v>
      </c>
      <c r="E2013" s="15">
        <f t="shared" ca="1" si="424"/>
        <v>4.986032350286127</v>
      </c>
      <c r="F2013" s="15">
        <f t="shared" ca="1" si="424"/>
        <v>8.7026531356880401</v>
      </c>
      <c r="G2013" s="15">
        <f t="shared" ca="1" si="424"/>
        <v>-1.5431538060457517</v>
      </c>
      <c r="H2013" s="6"/>
      <c r="I2013" s="15">
        <f t="shared" ca="1" si="425"/>
        <v>2.7079518853304263</v>
      </c>
      <c r="J2013" s="6"/>
      <c r="K2013" s="15">
        <f t="shared" ca="1" si="418"/>
        <v>0.80401946189057838</v>
      </c>
      <c r="L2013" s="15">
        <f t="shared" ca="1" si="419"/>
        <v>8.5259587677576874E-3</v>
      </c>
      <c r="M2013" s="15">
        <f t="shared" ca="1" si="420"/>
        <v>0.20758602419251126</v>
      </c>
      <c r="N2013" s="15">
        <f t="shared" ca="1" si="421"/>
        <v>1.4374577232415655</v>
      </c>
      <c r="O2013" s="15">
        <f t="shared" ca="1" si="422"/>
        <v>0.72287598397003749</v>
      </c>
      <c r="P2013" s="6"/>
      <c r="Q2013" s="15">
        <f t="shared" ca="1" si="423"/>
        <v>3.1804651520624505</v>
      </c>
      <c r="R2013" s="87">
        <f t="shared" ca="1" si="427"/>
        <v>0.35506136262048354</v>
      </c>
      <c r="Y2013" s="6"/>
      <c r="Z2013" s="6"/>
      <c r="AA2013" s="6"/>
      <c r="AB2013" s="6"/>
      <c r="AE2013" s="41">
        <f t="shared" ca="1" si="426"/>
        <v>0.31660570807959387</v>
      </c>
      <c r="AF2013" s="36">
        <f t="shared" ca="1" si="428"/>
        <v>0.79511628801561263</v>
      </c>
    </row>
    <row r="2014" spans="2:32" x14ac:dyDescent="0.25">
      <c r="B2014" s="3">
        <f t="shared" si="429"/>
        <v>2008</v>
      </c>
      <c r="C2014" s="15">
        <f t="shared" ca="1" si="424"/>
        <v>0.83196148386396462</v>
      </c>
      <c r="D2014" s="15">
        <f t="shared" ca="1" si="424"/>
        <v>3.33854500405304</v>
      </c>
      <c r="E2014" s="15">
        <f t="shared" ca="1" si="424"/>
        <v>-0.52038507888591568</v>
      </c>
      <c r="F2014" s="15">
        <f t="shared" ca="1" si="424"/>
        <v>-0.26950396407110322</v>
      </c>
      <c r="G2014" s="15">
        <f t="shared" ca="1" si="424"/>
        <v>2.89716279991665</v>
      </c>
      <c r="H2014" s="6"/>
      <c r="I2014" s="15">
        <f t="shared" ca="1" si="425"/>
        <v>1.255556048975327</v>
      </c>
      <c r="J2014" s="6"/>
      <c r="K2014" s="15">
        <f t="shared" ca="1" si="418"/>
        <v>7.1772942236753698E-3</v>
      </c>
      <c r="L2014" s="15">
        <f t="shared" ca="1" si="419"/>
        <v>0.17355371947902973</v>
      </c>
      <c r="M2014" s="15">
        <f t="shared" ca="1" si="420"/>
        <v>0.12615867558516253</v>
      </c>
      <c r="N2014" s="15">
        <f t="shared" ca="1" si="421"/>
        <v>9.3032321735727133E-2</v>
      </c>
      <c r="O2014" s="15">
        <f t="shared" ca="1" si="422"/>
        <v>0.10779490898944506</v>
      </c>
      <c r="P2014" s="6"/>
      <c r="Q2014" s="15">
        <f t="shared" ca="1" si="423"/>
        <v>0.50771692001303981</v>
      </c>
      <c r="R2014" s="87">
        <f t="shared" ca="1" si="427"/>
        <v>-0.93447175804490301</v>
      </c>
      <c r="Y2014" s="6"/>
      <c r="Z2014" s="6"/>
      <c r="AA2014" s="6"/>
      <c r="AB2014" s="6"/>
      <c r="AE2014" s="41">
        <f t="shared" ca="1" si="426"/>
        <v>-0.33292545598593859</v>
      </c>
      <c r="AF2014" s="36">
        <f t="shared" ca="1" si="428"/>
        <v>0.12692923000325995</v>
      </c>
    </row>
    <row r="2015" spans="2:32" x14ac:dyDescent="0.25">
      <c r="B2015" s="3">
        <f t="shared" si="429"/>
        <v>2009</v>
      </c>
      <c r="C2015" s="15">
        <f t="shared" ca="1" si="424"/>
        <v>-5.1744549757156264</v>
      </c>
      <c r="D2015" s="15">
        <f t="shared" ca="1" si="424"/>
        <v>-3.8980145237946457</v>
      </c>
      <c r="E2015" s="15">
        <f t="shared" ca="1" si="424"/>
        <v>3.8154369606539071</v>
      </c>
      <c r="F2015" s="15">
        <f t="shared" ca="1" si="424"/>
        <v>2.2880338430359983</v>
      </c>
      <c r="G2015" s="15">
        <f t="shared" ca="1" si="424"/>
        <v>7.8787392403259533</v>
      </c>
      <c r="H2015" s="6"/>
      <c r="I2015" s="15">
        <f t="shared" ca="1" si="425"/>
        <v>0.98194810890111695</v>
      </c>
      <c r="J2015" s="6"/>
      <c r="K2015" s="15">
        <f t="shared" ca="1" si="418"/>
        <v>1.5160519576111418</v>
      </c>
      <c r="L2015" s="15">
        <f t="shared" ca="1" si="419"/>
        <v>0.95256141186027821</v>
      </c>
      <c r="M2015" s="15">
        <f t="shared" ca="1" si="420"/>
        <v>0.3211463629202938</v>
      </c>
      <c r="N2015" s="15">
        <f t="shared" ca="1" si="421"/>
        <v>6.823439779642608E-2</v>
      </c>
      <c r="O2015" s="15">
        <f t="shared" ca="1" si="422"/>
        <v>1.9026291164200111</v>
      </c>
      <c r="P2015" s="6"/>
      <c r="Q2015" s="15">
        <f t="shared" ca="1" si="423"/>
        <v>4.7606232466081515</v>
      </c>
      <c r="R2015" s="87">
        <f t="shared" ca="1" si="427"/>
        <v>-0.41733326398091658</v>
      </c>
      <c r="Y2015" s="6"/>
      <c r="Z2015" s="6"/>
      <c r="AA2015" s="6"/>
      <c r="AB2015" s="6"/>
      <c r="AE2015" s="41">
        <f t="shared" ca="1" si="426"/>
        <v>-0.45528664662386303</v>
      </c>
      <c r="AF2015" s="36">
        <f t="shared" ca="1" si="428"/>
        <v>1.1901558116520379</v>
      </c>
    </row>
    <row r="2016" spans="2:32" x14ac:dyDescent="0.25">
      <c r="B2016" s="3">
        <f t="shared" si="429"/>
        <v>2010</v>
      </c>
      <c r="C2016" s="15">
        <f t="shared" ca="1" si="424"/>
        <v>0.16203694811414238</v>
      </c>
      <c r="D2016" s="15">
        <f t="shared" ca="1" si="424"/>
        <v>0.51625440131863254</v>
      </c>
      <c r="E2016" s="15">
        <f t="shared" ca="1" si="424"/>
        <v>7.7199416729437704</v>
      </c>
      <c r="F2016" s="15">
        <f t="shared" ca="1" si="424"/>
        <v>5.4418691152956509</v>
      </c>
      <c r="G2016" s="15">
        <f t="shared" ca="1" si="424"/>
        <v>9.0058712012112121</v>
      </c>
      <c r="H2016" s="6"/>
      <c r="I2016" s="15">
        <f t="shared" ca="1" si="425"/>
        <v>4.5691946677766815</v>
      </c>
      <c r="J2016" s="6"/>
      <c r="K2016" s="15">
        <f t="shared" ca="1" si="418"/>
        <v>0.77692156663924439</v>
      </c>
      <c r="L2016" s="15">
        <f t="shared" ca="1" si="419"/>
        <v>0.65705299213908164</v>
      </c>
      <c r="M2016" s="15">
        <f t="shared" ca="1" si="420"/>
        <v>0.39708826762277516</v>
      </c>
      <c r="N2016" s="15">
        <f t="shared" ca="1" si="421"/>
        <v>3.0462427654101534E-2</v>
      </c>
      <c r="O2016" s="15">
        <f t="shared" ca="1" si="422"/>
        <v>0.78736394649314567</v>
      </c>
      <c r="P2016" s="6"/>
      <c r="Q2016" s="15">
        <f t="shared" ca="1" si="423"/>
        <v>2.6488892005483482</v>
      </c>
      <c r="R2016" s="87">
        <f t="shared" ca="1" si="427"/>
        <v>1.4119200618423124</v>
      </c>
      <c r="Y2016" s="6"/>
      <c r="Z2016" s="6"/>
      <c r="AA2016" s="6"/>
      <c r="AB2016" s="6"/>
      <c r="AE2016" s="41">
        <f t="shared" ca="1" si="426"/>
        <v>1.1489787849157296</v>
      </c>
      <c r="AF2016" s="36">
        <f t="shared" ca="1" si="428"/>
        <v>0.66222230013708705</v>
      </c>
    </row>
    <row r="2017" spans="2:32" x14ac:dyDescent="0.25">
      <c r="B2017" s="3">
        <f t="shared" si="429"/>
        <v>2011</v>
      </c>
      <c r="C2017" s="15">
        <f t="shared" ca="1" si="424"/>
        <v>7.0158351055000638</v>
      </c>
      <c r="D2017" s="15">
        <f t="shared" ca="1" si="424"/>
        <v>0.99609033133998581</v>
      </c>
      <c r="E2017" s="15">
        <f t="shared" ca="1" si="424"/>
        <v>-3.9975924145866504</v>
      </c>
      <c r="F2017" s="15">
        <f t="shared" ca="1" si="424"/>
        <v>-3.0450359500283586</v>
      </c>
      <c r="G2017" s="15">
        <f t="shared" ca="1" si="424"/>
        <v>7.7518297861136638</v>
      </c>
      <c r="H2017" s="6"/>
      <c r="I2017" s="15">
        <f t="shared" ca="1" si="425"/>
        <v>1.7442253716677409</v>
      </c>
      <c r="J2017" s="6"/>
      <c r="K2017" s="15">
        <f t="shared" ca="1" si="418"/>
        <v>1.1115947674334279</v>
      </c>
      <c r="L2017" s="15">
        <f t="shared" ca="1" si="419"/>
        <v>2.2388241542648468E-2</v>
      </c>
      <c r="M2017" s="15">
        <f t="shared" ca="1" si="420"/>
        <v>1.3187388596218914</v>
      </c>
      <c r="N2017" s="15">
        <f t="shared" ca="1" si="421"/>
        <v>0.917480960299771</v>
      </c>
      <c r="O2017" s="15">
        <f t="shared" ca="1" si="422"/>
        <v>1.4436524320188056</v>
      </c>
      <c r="P2017" s="6"/>
      <c r="Q2017" s="15">
        <f t="shared" ca="1" si="423"/>
        <v>4.8138552609165446</v>
      </c>
      <c r="R2017" s="87">
        <f t="shared" ca="1" si="427"/>
        <v>-0.10426917605002092</v>
      </c>
      <c r="Y2017" s="6"/>
      <c r="Z2017" s="6"/>
      <c r="AA2017" s="6"/>
      <c r="AB2017" s="6"/>
      <c r="AE2017" s="41">
        <f t="shared" ca="1" si="426"/>
        <v>-0.11438589117413497</v>
      </c>
      <c r="AF2017" s="36">
        <f t="shared" ca="1" si="428"/>
        <v>1.2034638152291361</v>
      </c>
    </row>
    <row r="2018" spans="2:32" x14ac:dyDescent="0.25">
      <c r="B2018" s="3">
        <f t="shared" si="429"/>
        <v>2012</v>
      </c>
      <c r="C2018" s="15">
        <f t="shared" ca="1" si="424"/>
        <v>6.0813555173915095</v>
      </c>
      <c r="D2018" s="15">
        <f t="shared" ca="1" si="424"/>
        <v>-0.16478609992340187</v>
      </c>
      <c r="E2018" s="15">
        <f t="shared" ca="1" si="424"/>
        <v>-2.347923190620838</v>
      </c>
      <c r="F2018" s="15">
        <f t="shared" ca="1" si="424"/>
        <v>6.2938358535587149</v>
      </c>
      <c r="G2018" s="15">
        <f t="shared" ca="1" si="424"/>
        <v>-6.5572552152830212</v>
      </c>
      <c r="H2018" s="6"/>
      <c r="I2018" s="15">
        <f t="shared" ca="1" si="425"/>
        <v>0.66104537302459254</v>
      </c>
      <c r="J2018" s="6"/>
      <c r="K2018" s="15">
        <f t="shared" ca="1" si="418"/>
        <v>1.1751904824450767</v>
      </c>
      <c r="L2018" s="15">
        <f t="shared" ca="1" si="419"/>
        <v>2.7279904868458164E-2</v>
      </c>
      <c r="M2018" s="15">
        <f t="shared" ca="1" si="420"/>
        <v>0.36215567268025783</v>
      </c>
      <c r="N2018" s="15">
        <f t="shared" ca="1" si="421"/>
        <v>1.2691331439038331</v>
      </c>
      <c r="O2018" s="15">
        <f t="shared" ca="1" si="422"/>
        <v>2.0841545353264816</v>
      </c>
      <c r="P2018" s="6"/>
      <c r="Q2018" s="15">
        <f t="shared" ca="1" si="423"/>
        <v>4.9179137392241072</v>
      </c>
      <c r="R2018" s="87">
        <f t="shared" ca="1" si="427"/>
        <v>-0.54003312582103213</v>
      </c>
      <c r="Y2018" s="6"/>
      <c r="Z2018" s="6"/>
      <c r="AA2018" s="6"/>
      <c r="AB2018" s="6"/>
      <c r="AE2018" s="41">
        <f t="shared" ca="1" si="426"/>
        <v>-0.59879871294097686</v>
      </c>
      <c r="AF2018" s="36">
        <f t="shared" ca="1" si="428"/>
        <v>1.2294784348060268</v>
      </c>
    </row>
    <row r="2019" spans="2:32" x14ac:dyDescent="0.25">
      <c r="B2019" s="3">
        <f t="shared" si="429"/>
        <v>2013</v>
      </c>
      <c r="C2019" s="15">
        <f t="shared" ca="1" si="424"/>
        <v>3.8756554966731231</v>
      </c>
      <c r="D2019" s="15">
        <f t="shared" ca="1" si="424"/>
        <v>4.5046526395312991</v>
      </c>
      <c r="E2019" s="15">
        <f t="shared" ca="1" si="424"/>
        <v>1.9421965238356134</v>
      </c>
      <c r="F2019" s="15">
        <f t="shared" ca="1" si="424"/>
        <v>10.490577654532016</v>
      </c>
      <c r="G2019" s="15">
        <f t="shared" ca="1" si="424"/>
        <v>11.68295844348512</v>
      </c>
      <c r="H2019" s="6"/>
      <c r="I2019" s="15">
        <f t="shared" ca="1" si="425"/>
        <v>6.4992081516114357</v>
      </c>
      <c r="J2019" s="6"/>
      <c r="K2019" s="15">
        <f t="shared" ca="1" si="418"/>
        <v>0.27532114132935476</v>
      </c>
      <c r="L2019" s="15">
        <f t="shared" ca="1" si="419"/>
        <v>0.15913006763077026</v>
      </c>
      <c r="M2019" s="15">
        <f t="shared" ca="1" si="420"/>
        <v>0.83065419902736215</v>
      </c>
      <c r="N2019" s="15">
        <f t="shared" ca="1" si="421"/>
        <v>0.63724122035377928</v>
      </c>
      <c r="O2019" s="15">
        <f t="shared" ca="1" si="422"/>
        <v>1.0748506835400202</v>
      </c>
      <c r="P2019" s="6"/>
      <c r="Q2019" s="15">
        <f t="shared" ca="1" si="423"/>
        <v>2.9771973118812864</v>
      </c>
      <c r="R2019" s="87">
        <f t="shared" ca="1" si="427"/>
        <v>2.3322616453427738</v>
      </c>
      <c r="Y2019" s="6"/>
      <c r="Z2019" s="6"/>
      <c r="AA2019" s="6"/>
      <c r="AB2019" s="6"/>
      <c r="AE2019" s="41">
        <f t="shared" ca="1" si="426"/>
        <v>2.0121070543848698</v>
      </c>
      <c r="AF2019" s="36">
        <f t="shared" ca="1" si="428"/>
        <v>0.74429932797032161</v>
      </c>
    </row>
    <row r="2020" spans="2:32" x14ac:dyDescent="0.25">
      <c r="B2020" s="3">
        <f t="shared" si="429"/>
        <v>2014</v>
      </c>
      <c r="C2020" s="15">
        <f t="shared" ca="1" si="424"/>
        <v>3.5511195521422128</v>
      </c>
      <c r="D2020" s="15">
        <f t="shared" ca="1" si="424"/>
        <v>10.634830566843917</v>
      </c>
      <c r="E2020" s="15">
        <f t="shared" ca="1" si="424"/>
        <v>4.1041447504260198</v>
      </c>
      <c r="F2020" s="15">
        <f t="shared" ca="1" si="424"/>
        <v>3.2160710224648383</v>
      </c>
      <c r="G2020" s="15">
        <f t="shared" ca="1" si="424"/>
        <v>1.639762644030756</v>
      </c>
      <c r="H2020" s="6"/>
      <c r="I2020" s="15">
        <f t="shared" ca="1" si="425"/>
        <v>4.6291857071815494</v>
      </c>
      <c r="J2020" s="6"/>
      <c r="K2020" s="15">
        <f t="shared" ca="1" si="418"/>
        <v>4.6489065385651965E-2</v>
      </c>
      <c r="L2020" s="15">
        <f t="shared" ca="1" si="419"/>
        <v>1.4427108072155603</v>
      </c>
      <c r="M2020" s="15">
        <f t="shared" ca="1" si="420"/>
        <v>1.1026720250830476E-2</v>
      </c>
      <c r="N2020" s="15">
        <f t="shared" ca="1" si="421"/>
        <v>7.9875724486480393E-2</v>
      </c>
      <c r="O2020" s="15">
        <f t="shared" ca="1" si="422"/>
        <v>0.3574660100199149</v>
      </c>
      <c r="P2020" s="6"/>
      <c r="Q2020" s="15">
        <f t="shared" ca="1" si="423"/>
        <v>1.9375683273584381</v>
      </c>
      <c r="R2020" s="87">
        <f t="shared" ca="1" si="427"/>
        <v>1.6894204343632471</v>
      </c>
      <c r="Y2020" s="6"/>
      <c r="Z2020" s="6"/>
      <c r="AA2020" s="6"/>
      <c r="AB2020" s="6"/>
      <c r="AE2020" s="41">
        <f t="shared" ca="1" si="426"/>
        <v>1.1758075933457603</v>
      </c>
      <c r="AF2020" s="36">
        <f t="shared" ca="1" si="428"/>
        <v>0.48439208183960952</v>
      </c>
    </row>
    <row r="2021" spans="2:32" x14ac:dyDescent="0.25">
      <c r="B2021" s="3">
        <f t="shared" si="429"/>
        <v>2015</v>
      </c>
      <c r="C2021" s="15">
        <f t="shared" ca="1" si="424"/>
        <v>9.1203717554926325</v>
      </c>
      <c r="D2021" s="15">
        <f t="shared" ca="1" si="424"/>
        <v>0.17579304125839945</v>
      </c>
      <c r="E2021" s="15">
        <f t="shared" ca="1" si="424"/>
        <v>3.6783612515410518</v>
      </c>
      <c r="F2021" s="15">
        <f t="shared" ca="1" si="424"/>
        <v>-3.0769459599014315</v>
      </c>
      <c r="G2021" s="15">
        <f t="shared" ca="1" si="424"/>
        <v>-5.9258043731488224</v>
      </c>
      <c r="H2021" s="6"/>
      <c r="I2021" s="15">
        <f t="shared" ca="1" si="425"/>
        <v>0.79435514304836607</v>
      </c>
      <c r="J2021" s="6"/>
      <c r="K2021" s="15">
        <f t="shared" ca="1" si="418"/>
        <v>2.7729021052279164</v>
      </c>
      <c r="L2021" s="15">
        <f t="shared" ca="1" si="419"/>
        <v>1.5304762950832839E-2</v>
      </c>
      <c r="M2021" s="15">
        <f t="shared" ca="1" si="420"/>
        <v>0.33269964935292506</v>
      </c>
      <c r="N2021" s="15">
        <f t="shared" ca="1" si="421"/>
        <v>0.59947888918801273</v>
      </c>
      <c r="O2021" s="15">
        <f t="shared" ca="1" si="422"/>
        <v>1.8064217569254251</v>
      </c>
      <c r="P2021" s="6"/>
      <c r="Q2021" s="15">
        <f t="shared" ca="1" si="423"/>
        <v>5.5268071636451115</v>
      </c>
      <c r="R2021" s="87">
        <f t="shared" ca="1" si="427"/>
        <v>-0.45869841076192597</v>
      </c>
      <c r="Y2021" s="6"/>
      <c r="Z2021" s="6"/>
      <c r="AA2021" s="6"/>
      <c r="AB2021" s="6"/>
      <c r="AE2021" s="41">
        <f t="shared" ca="1" si="426"/>
        <v>-0.53918077137337272</v>
      </c>
      <c r="AF2021" s="36">
        <f t="shared" ca="1" si="428"/>
        <v>1.3817017909112779</v>
      </c>
    </row>
    <row r="2022" spans="2:32" x14ac:dyDescent="0.25">
      <c r="B2022" s="3">
        <f t="shared" si="429"/>
        <v>2016</v>
      </c>
      <c r="C2022" s="15">
        <f t="shared" ca="1" si="424"/>
        <v>6.4446093302963359E-2</v>
      </c>
      <c r="D2022" s="15">
        <f t="shared" ca="1" si="424"/>
        <v>-3.3483876094147478</v>
      </c>
      <c r="E2022" s="15">
        <f t="shared" ca="1" si="424"/>
        <v>3.5627275519978143</v>
      </c>
      <c r="F2022" s="15">
        <f t="shared" ca="1" si="424"/>
        <v>6.1084146435885529</v>
      </c>
      <c r="G2022" s="15">
        <f t="shared" ca="1" si="424"/>
        <v>5.4505968238912574</v>
      </c>
      <c r="H2022" s="6"/>
      <c r="I2022" s="15">
        <f t="shared" ca="1" si="425"/>
        <v>2.3675595006731682</v>
      </c>
      <c r="J2022" s="6"/>
      <c r="K2022" s="15">
        <f t="shared" ca="1" si="418"/>
        <v>0.21217325468833578</v>
      </c>
      <c r="L2022" s="15">
        <f t="shared" ca="1" si="419"/>
        <v>1.3068820546128956</v>
      </c>
      <c r="M2022" s="15">
        <f t="shared" ca="1" si="420"/>
        <v>5.7137066836286075E-2</v>
      </c>
      <c r="N2022" s="15">
        <f t="shared" ca="1" si="421"/>
        <v>0.55975988801105936</v>
      </c>
      <c r="O2022" s="15">
        <f t="shared" ca="1" si="422"/>
        <v>0.38020476545423038</v>
      </c>
      <c r="P2022" s="6"/>
      <c r="Q2022" s="15">
        <f t="shared" ca="1" si="423"/>
        <v>2.5161570296028071</v>
      </c>
      <c r="R2022" s="87">
        <f t="shared" ca="1" si="427"/>
        <v>0.20725440780306292</v>
      </c>
      <c r="Y2022" s="6"/>
      <c r="Z2022" s="6"/>
      <c r="AA2022" s="6"/>
      <c r="AB2022" s="6"/>
      <c r="AE2022" s="41">
        <f t="shared" ca="1" si="426"/>
        <v>0.16437760585621677</v>
      </c>
      <c r="AF2022" s="36">
        <f t="shared" ca="1" si="428"/>
        <v>0.62903925740070177</v>
      </c>
    </row>
    <row r="2023" spans="2:32" x14ac:dyDescent="0.25">
      <c r="B2023" s="3">
        <f t="shared" si="429"/>
        <v>2017</v>
      </c>
      <c r="C2023" s="15">
        <f t="shared" ca="1" si="424"/>
        <v>11.006141990013903</v>
      </c>
      <c r="D2023" s="15">
        <f t="shared" ca="1" si="424"/>
        <v>9.7893663962985986</v>
      </c>
      <c r="E2023" s="15">
        <f t="shared" ca="1" si="424"/>
        <v>0.23099280336231121</v>
      </c>
      <c r="F2023" s="15">
        <f t="shared" ca="1" si="424"/>
        <v>11.47353918917975</v>
      </c>
      <c r="G2023" s="15">
        <f t="shared" ca="1" si="424"/>
        <v>-7.2138605982358985</v>
      </c>
      <c r="H2023" s="6"/>
      <c r="I2023" s="15">
        <f t="shared" ca="1" si="425"/>
        <v>5.0572359561237334</v>
      </c>
      <c r="J2023" s="6"/>
      <c r="K2023" s="15">
        <f t="shared" ca="1" si="418"/>
        <v>1.4155793200021949</v>
      </c>
      <c r="L2023" s="15">
        <f t="shared" ca="1" si="419"/>
        <v>0.89572234011318264</v>
      </c>
      <c r="M2023" s="15">
        <f t="shared" ca="1" si="420"/>
        <v>0.93170491878306039</v>
      </c>
      <c r="N2023" s="15">
        <f t="shared" ca="1" si="421"/>
        <v>1.6467578871410036</v>
      </c>
      <c r="O2023" s="15">
        <f t="shared" ca="1" si="422"/>
        <v>6.0231924258566742</v>
      </c>
      <c r="P2023" s="6"/>
      <c r="Q2023" s="15">
        <f t="shared" ca="1" si="423"/>
        <v>10.912956891896116</v>
      </c>
      <c r="R2023" s="87">
        <f t="shared" ca="1" si="427"/>
        <v>0.82775675269859206</v>
      </c>
      <c r="Y2023" s="6"/>
      <c r="Z2023" s="6"/>
      <c r="AA2023" s="6"/>
      <c r="AB2023" s="6"/>
      <c r="AE2023" s="41">
        <f t="shared" ca="1" si="426"/>
        <v>1.3672374842298465</v>
      </c>
      <c r="AF2023" s="36">
        <f t="shared" ca="1" si="428"/>
        <v>2.7282392229740289</v>
      </c>
    </row>
    <row r="2024" spans="2:32" x14ac:dyDescent="0.25">
      <c r="B2024" s="3">
        <f t="shared" si="429"/>
        <v>2018</v>
      </c>
      <c r="C2024" s="15">
        <f t="shared" ca="1" si="424"/>
        <v>-4.1317138129620918</v>
      </c>
      <c r="D2024" s="15">
        <f t="shared" ca="1" si="424"/>
        <v>8.0392966652603537E-2</v>
      </c>
      <c r="E2024" s="15">
        <f t="shared" ca="1" si="424"/>
        <v>1.8864200564327172</v>
      </c>
      <c r="F2024" s="15">
        <f t="shared" ca="1" si="424"/>
        <v>2.5426228079356266</v>
      </c>
      <c r="G2024" s="15">
        <f t="shared" ca="1" si="424"/>
        <v>-0.86489286194451021</v>
      </c>
      <c r="H2024" s="6"/>
      <c r="I2024" s="15">
        <f t="shared" ca="1" si="425"/>
        <v>-9.7434168777131E-2</v>
      </c>
      <c r="J2024" s="6"/>
      <c r="K2024" s="15">
        <f t="shared" ca="1" si="418"/>
        <v>0.65101648989940542</v>
      </c>
      <c r="L2024" s="15">
        <f t="shared" ca="1" si="419"/>
        <v>1.2648996038058062E-3</v>
      </c>
      <c r="M2024" s="15">
        <f t="shared" ca="1" si="420"/>
        <v>0.15742710347531869</v>
      </c>
      <c r="N2024" s="15">
        <f t="shared" ca="1" si="421"/>
        <v>0.27879603361158833</v>
      </c>
      <c r="O2024" s="15">
        <f t="shared" ca="1" si="422"/>
        <v>2.355971382872726E-2</v>
      </c>
      <c r="P2024" s="6"/>
      <c r="Q2024" s="15">
        <f t="shared" ca="1" si="423"/>
        <v>1.1120642404188454</v>
      </c>
      <c r="R2024" s="87">
        <f t="shared" ca="1" si="427"/>
        <v>-1.7789690577671011</v>
      </c>
      <c r="Y2024" s="6"/>
      <c r="Z2024" s="6"/>
      <c r="AA2024" s="6"/>
      <c r="AB2024" s="6"/>
      <c r="AE2024" s="41">
        <f t="shared" ca="1" si="426"/>
        <v>-0.93800107594328641</v>
      </c>
      <c r="AF2024" s="36">
        <f t="shared" ca="1" si="428"/>
        <v>0.27801606010471136</v>
      </c>
    </row>
    <row r="2025" spans="2:32" x14ac:dyDescent="0.25">
      <c r="B2025" s="3">
        <f t="shared" si="429"/>
        <v>2019</v>
      </c>
      <c r="C2025" s="15">
        <f t="shared" ca="1" si="424"/>
        <v>-0.56376663732558674</v>
      </c>
      <c r="D2025" s="15">
        <f t="shared" ca="1" si="424"/>
        <v>3.1025428221769449</v>
      </c>
      <c r="E2025" s="15">
        <f t="shared" ca="1" si="424"/>
        <v>5.1120273158674516</v>
      </c>
      <c r="F2025" s="15">
        <f t="shared" ca="1" si="424"/>
        <v>2.3743748636260311</v>
      </c>
      <c r="G2025" s="15">
        <f t="shared" ca="1" si="424"/>
        <v>-4.3739608226617364</v>
      </c>
      <c r="H2025" s="6"/>
      <c r="I2025" s="15">
        <f t="shared" ca="1" si="425"/>
        <v>1.1302435083366209</v>
      </c>
      <c r="J2025" s="6"/>
      <c r="K2025" s="15">
        <f t="shared" ca="1" si="418"/>
        <v>0.11478681494425974</v>
      </c>
      <c r="L2025" s="15">
        <f t="shared" ca="1" si="419"/>
        <v>0.15559858333500048</v>
      </c>
      <c r="M2025" s="15">
        <f t="shared" ca="1" si="420"/>
        <v>0.63418409159658884</v>
      </c>
      <c r="N2025" s="15">
        <f t="shared" ca="1" si="421"/>
        <v>6.1914513168570592E-2</v>
      </c>
      <c r="O2025" s="15">
        <f t="shared" ca="1" si="422"/>
        <v>1.2118506126952429</v>
      </c>
      <c r="P2025" s="6"/>
      <c r="Q2025" s="15">
        <f t="shared" ca="1" si="423"/>
        <v>2.1783346157396624</v>
      </c>
      <c r="R2025" s="87">
        <f t="shared" ca="1" si="427"/>
        <v>-0.52708465884801936</v>
      </c>
      <c r="Y2025" s="6"/>
      <c r="Z2025" s="6"/>
      <c r="AA2025" s="6"/>
      <c r="AB2025" s="6"/>
      <c r="AE2025" s="41">
        <f t="shared" ca="1" si="426"/>
        <v>-0.38896692784620895</v>
      </c>
      <c r="AF2025" s="36">
        <f t="shared" ca="1" si="428"/>
        <v>0.54458365393491559</v>
      </c>
    </row>
    <row r="2026" spans="2:32" x14ac:dyDescent="0.25">
      <c r="B2026" s="3">
        <f t="shared" si="429"/>
        <v>2020</v>
      </c>
      <c r="C2026" s="15">
        <f t="shared" ca="1" si="424"/>
        <v>6.9846750514531859</v>
      </c>
      <c r="D2026" s="15">
        <f t="shared" ca="1" si="424"/>
        <v>5.1226663112351778</v>
      </c>
      <c r="E2026" s="15">
        <f t="shared" ca="1" si="424"/>
        <v>-1.4722393801801128</v>
      </c>
      <c r="F2026" s="15">
        <f t="shared" ca="1" si="424"/>
        <v>2.1069056194761169</v>
      </c>
      <c r="G2026" s="15">
        <f t="shared" ca="1" si="424"/>
        <v>7.4462614648541861</v>
      </c>
      <c r="H2026" s="6"/>
      <c r="I2026" s="15">
        <f t="shared" ca="1" si="425"/>
        <v>4.0376538133677098</v>
      </c>
      <c r="J2026" s="6"/>
      <c r="K2026" s="15">
        <f t="shared" ca="1" si="418"/>
        <v>0.3473973671090741</v>
      </c>
      <c r="L2026" s="15">
        <f t="shared" ca="1" si="419"/>
        <v>4.7090084821144088E-2</v>
      </c>
      <c r="M2026" s="15">
        <f t="shared" ca="1" si="420"/>
        <v>1.2143569201721853</v>
      </c>
      <c r="N2026" s="15">
        <f t="shared" ca="1" si="421"/>
        <v>0.14911154352862593</v>
      </c>
      <c r="O2026" s="15">
        <f t="shared" ca="1" si="422"/>
        <v>0.464744244870886</v>
      </c>
      <c r="P2026" s="6"/>
      <c r="Q2026" s="15">
        <f t="shared" ca="1" si="423"/>
        <v>2.2227001605019154</v>
      </c>
      <c r="R2026" s="87">
        <f t="shared" ca="1" si="427"/>
        <v>1.222460836401587</v>
      </c>
      <c r="Y2026" s="6"/>
      <c r="Z2026" s="6"/>
      <c r="AA2026" s="6"/>
      <c r="AB2026" s="6"/>
      <c r="AE2026" s="41">
        <f t="shared" ca="1" si="426"/>
        <v>0.91126648826037371</v>
      </c>
      <c r="AF2026" s="36">
        <f t="shared" ca="1" si="428"/>
        <v>0.55567504012547886</v>
      </c>
    </row>
    <row r="2027" spans="2:32" x14ac:dyDescent="0.25">
      <c r="B2027" s="3">
        <f t="shared" si="429"/>
        <v>2021</v>
      </c>
      <c r="C2027" s="15">
        <f t="shared" ca="1" si="424"/>
        <v>-3.0158622344458994</v>
      </c>
      <c r="D2027" s="15">
        <f t="shared" ca="1" si="424"/>
        <v>3.400399140164752</v>
      </c>
      <c r="E2027" s="15">
        <f t="shared" ca="1" si="424"/>
        <v>4.7143502955812773</v>
      </c>
      <c r="F2027" s="15">
        <f t="shared" ca="1" si="424"/>
        <v>6.2165195682118393</v>
      </c>
      <c r="G2027" s="15">
        <f t="shared" ca="1" si="424"/>
        <v>10.669982467049044</v>
      </c>
      <c r="H2027" s="6"/>
      <c r="I2027" s="15">
        <f t="shared" ca="1" si="425"/>
        <v>4.3970778473122021</v>
      </c>
      <c r="J2027" s="6"/>
      <c r="K2027" s="15">
        <f t="shared" ca="1" si="418"/>
        <v>2.1980672262294325</v>
      </c>
      <c r="L2027" s="15">
        <f t="shared" ca="1" si="419"/>
        <v>3.9734737811244501E-2</v>
      </c>
      <c r="M2027" s="15">
        <f t="shared" ca="1" si="420"/>
        <v>4.0264722572261194E-3</v>
      </c>
      <c r="N2027" s="15">
        <f t="shared" ca="1" si="421"/>
        <v>0.13241472703000934</v>
      </c>
      <c r="O2027" s="15">
        <f t="shared" ca="1" si="422"/>
        <v>1.5739732947326326</v>
      </c>
      <c r="P2027" s="6"/>
      <c r="Q2027" s="15">
        <f t="shared" ca="1" si="423"/>
        <v>3.9482164580605454</v>
      </c>
      <c r="R2027" s="87">
        <f t="shared" ca="1" si="427"/>
        <v>1.0790129440843965</v>
      </c>
      <c r="Y2027" s="6"/>
      <c r="Z2027" s="6"/>
      <c r="AA2027" s="6"/>
      <c r="AB2027" s="6"/>
      <c r="AE2027" s="41">
        <f t="shared" ca="1" si="426"/>
        <v>1.072005802789789</v>
      </c>
      <c r="AF2027" s="36">
        <f t="shared" ca="1" si="428"/>
        <v>0.98705411451513636</v>
      </c>
    </row>
    <row r="2028" spans="2:32" x14ac:dyDescent="0.25">
      <c r="B2028" s="3">
        <f t="shared" si="429"/>
        <v>2022</v>
      </c>
      <c r="C2028" s="15">
        <f t="shared" ref="C2028:G2078" ca="1" si="430">$B$1+NORMINV(RAND(),0,1)*$B$2</f>
        <v>0.18465783800258384</v>
      </c>
      <c r="D2028" s="15">
        <f t="shared" ca="1" si="430"/>
        <v>-1.8256821100240179</v>
      </c>
      <c r="E2028" s="15">
        <f t="shared" ca="1" si="430"/>
        <v>0.73643647104160959</v>
      </c>
      <c r="F2028" s="15">
        <f t="shared" ca="1" si="430"/>
        <v>6.451344024224813</v>
      </c>
      <c r="G2028" s="15">
        <f t="shared" ca="1" si="430"/>
        <v>4.2092280178396813</v>
      </c>
      <c r="H2028" s="6"/>
      <c r="I2028" s="15">
        <f t="shared" ca="1" si="425"/>
        <v>1.951196848216934</v>
      </c>
      <c r="J2028" s="6"/>
      <c r="K2028" s="15">
        <f t="shared" ca="1" si="418"/>
        <v>0.12482640298436384</v>
      </c>
      <c r="L2028" s="15">
        <f t="shared" ca="1" si="419"/>
        <v>0.57059258660813028</v>
      </c>
      <c r="M2028" s="15">
        <f t="shared" ca="1" si="420"/>
        <v>5.9025710958205448E-2</v>
      </c>
      <c r="N2028" s="15">
        <f t="shared" ca="1" si="421"/>
        <v>0.81005298422926741</v>
      </c>
      <c r="O2028" s="15">
        <f t="shared" ca="1" si="422"/>
        <v>0.20394819051951488</v>
      </c>
      <c r="P2028" s="6"/>
      <c r="Q2028" s="15">
        <f t="shared" ca="1" si="423"/>
        <v>1.7684458752994818</v>
      </c>
      <c r="R2028" s="87">
        <f t="shared" ca="1" si="427"/>
        <v>-3.2824413700848383E-2</v>
      </c>
      <c r="Y2028" s="6"/>
      <c r="Z2028" s="6"/>
      <c r="AA2028" s="6"/>
      <c r="AB2028" s="6"/>
      <c r="AE2028" s="41">
        <f t="shared" ca="1" si="426"/>
        <v>-2.1825432980635148E-2</v>
      </c>
      <c r="AF2028" s="36">
        <f t="shared" ca="1" si="428"/>
        <v>0.44211146882487046</v>
      </c>
    </row>
    <row r="2029" spans="2:32" x14ac:dyDescent="0.25">
      <c r="B2029" s="3">
        <f t="shared" si="429"/>
        <v>2023</v>
      </c>
      <c r="C2029" s="15">
        <f t="shared" ca="1" si="430"/>
        <v>0.75886444855778734</v>
      </c>
      <c r="D2029" s="15">
        <f t="shared" ca="1" si="430"/>
        <v>12.560116110144499</v>
      </c>
      <c r="E2029" s="15">
        <f t="shared" ca="1" si="430"/>
        <v>11.80859273329264</v>
      </c>
      <c r="F2029" s="15">
        <f t="shared" ca="1" si="430"/>
        <v>2.5562893836982674</v>
      </c>
      <c r="G2029" s="15">
        <f t="shared" ca="1" si="430"/>
        <v>4.8680231917520018</v>
      </c>
      <c r="H2029" s="6"/>
      <c r="I2029" s="15">
        <f t="shared" ca="1" si="425"/>
        <v>6.5103771734890383</v>
      </c>
      <c r="J2029" s="6"/>
      <c r="K2029" s="15">
        <f t="shared" ca="1" si="418"/>
        <v>1.3231959450018445</v>
      </c>
      <c r="L2029" s="15">
        <f t="shared" ca="1" si="419"/>
        <v>1.4639736480674055</v>
      </c>
      <c r="M2029" s="15">
        <f t="shared" ca="1" si="420"/>
        <v>1.1228435247257997</v>
      </c>
      <c r="N2029" s="15">
        <f t="shared" ca="1" si="421"/>
        <v>0.62539240997489864</v>
      </c>
      <c r="O2029" s="15">
        <f t="shared" ca="1" si="422"/>
        <v>0.10789306405309991</v>
      </c>
      <c r="P2029" s="6"/>
      <c r="Q2029" s="15">
        <f t="shared" ca="1" si="423"/>
        <v>4.643298591823048</v>
      </c>
      <c r="R2029" s="87">
        <f t="shared" ca="1" si="427"/>
        <v>1.8721668368027411</v>
      </c>
      <c r="Y2029" s="6"/>
      <c r="Z2029" s="6"/>
      <c r="AA2029" s="6"/>
      <c r="AB2029" s="6"/>
      <c r="AE2029" s="41">
        <f t="shared" ca="1" si="426"/>
        <v>2.0171019928169702</v>
      </c>
      <c r="AF2029" s="36">
        <f t="shared" ca="1" si="428"/>
        <v>1.160824647955762</v>
      </c>
    </row>
    <row r="2030" spans="2:32" x14ac:dyDescent="0.25">
      <c r="B2030" s="3">
        <f t="shared" si="429"/>
        <v>2024</v>
      </c>
      <c r="C2030" s="15">
        <f t="shared" ca="1" si="430"/>
        <v>1.2048288108309788</v>
      </c>
      <c r="D2030" s="15">
        <f t="shared" ca="1" si="430"/>
        <v>1.4548509622471761</v>
      </c>
      <c r="E2030" s="15">
        <f t="shared" ca="1" si="430"/>
        <v>-2.4034200322383832</v>
      </c>
      <c r="F2030" s="15">
        <f t="shared" ca="1" si="430"/>
        <v>0.10123477310306139</v>
      </c>
      <c r="G2030" s="15">
        <f t="shared" ca="1" si="430"/>
        <v>4.8407787165518767</v>
      </c>
      <c r="H2030" s="6"/>
      <c r="I2030" s="15">
        <f t="shared" ca="1" si="425"/>
        <v>1.039654646098942</v>
      </c>
      <c r="J2030" s="6"/>
      <c r="K2030" s="15">
        <f t="shared" ca="1" si="418"/>
        <v>1.0913001877970417E-3</v>
      </c>
      <c r="L2030" s="15">
        <f t="shared" ca="1" si="419"/>
        <v>6.8955192377225761E-3</v>
      </c>
      <c r="M2030" s="15">
        <f t="shared" ca="1" si="420"/>
        <v>0.47419052962430697</v>
      </c>
      <c r="N2030" s="15">
        <f t="shared" ca="1" si="421"/>
        <v>3.5225274321344188E-2</v>
      </c>
      <c r="O2030" s="15">
        <f t="shared" ca="1" si="422"/>
        <v>0.57794176795906749</v>
      </c>
      <c r="P2030" s="6"/>
      <c r="Q2030" s="15">
        <f t="shared" ca="1" si="423"/>
        <v>1.0953443913302383</v>
      </c>
      <c r="R2030" s="87">
        <f t="shared" ca="1" si="427"/>
        <v>-0.82072391546336654</v>
      </c>
      <c r="Y2030" s="6"/>
      <c r="Z2030" s="6"/>
      <c r="AA2030" s="6"/>
      <c r="AB2030" s="6"/>
      <c r="AE2030" s="41">
        <f t="shared" ca="1" si="426"/>
        <v>-0.4294794986397717</v>
      </c>
      <c r="AF2030" s="36">
        <f t="shared" ca="1" si="428"/>
        <v>0.27383609783255958</v>
      </c>
    </row>
    <row r="2031" spans="2:32" x14ac:dyDescent="0.25">
      <c r="B2031" s="3">
        <f t="shared" si="429"/>
        <v>2025</v>
      </c>
      <c r="C2031" s="15">
        <f t="shared" ca="1" si="430"/>
        <v>-5.846085935722467</v>
      </c>
      <c r="D2031" s="15">
        <f t="shared" ca="1" si="430"/>
        <v>-1.284864004485093</v>
      </c>
      <c r="E2031" s="15">
        <f t="shared" ca="1" si="430"/>
        <v>-7.7548997505537862</v>
      </c>
      <c r="F2031" s="15">
        <f t="shared" ca="1" si="430"/>
        <v>-2.7070057208699998</v>
      </c>
      <c r="G2031" s="15">
        <f t="shared" ca="1" si="430"/>
        <v>8.6057275864662053E-2</v>
      </c>
      <c r="H2031" s="6"/>
      <c r="I2031" s="15">
        <f t="shared" ca="1" si="425"/>
        <v>-3.5013596271533372</v>
      </c>
      <c r="J2031" s="6"/>
      <c r="K2031" s="15">
        <f t="shared" ref="K2031:K2094" ca="1" si="431">((C2031-$I2031)/$B$2)^2</f>
        <v>0.21990965848384877</v>
      </c>
      <c r="L2031" s="15">
        <f t="shared" ref="L2031:L2094" ca="1" si="432">((D2031-$I2031)/$B$2)^2</f>
        <v>0.1965141138122995</v>
      </c>
      <c r="M2031" s="15">
        <f t="shared" ref="M2031:M2094" ca="1" si="433">((E2031-$I2031)/$B$2)^2</f>
        <v>0.72370414325510024</v>
      </c>
      <c r="N2031" s="15">
        <f t="shared" ref="N2031:N2094" ca="1" si="434">((F2031-$I2031)/$B$2)^2</f>
        <v>2.5239925137103887E-2</v>
      </c>
      <c r="O2031" s="15">
        <f t="shared" ref="O2031:O2094" ca="1" si="435">((G2031-$I2031)/$B$2)^2</f>
        <v>0.51478240144237009</v>
      </c>
      <c r="P2031" s="6"/>
      <c r="Q2031" s="15">
        <f t="shared" ref="Q2031:Q2094" ca="1" si="436">SUM(K2031:O2031)</f>
        <v>1.6801502421307224</v>
      </c>
      <c r="R2031" s="87">
        <f t="shared" ca="1" si="427"/>
        <v>-3.7961290684428137</v>
      </c>
      <c r="Y2031" s="6"/>
      <c r="Z2031" s="6"/>
      <c r="AA2031" s="6"/>
      <c r="AB2031" s="6"/>
      <c r="AE2031" s="41">
        <f t="shared" ca="1" si="426"/>
        <v>-2.4602828189975519</v>
      </c>
      <c r="AF2031" s="36">
        <f t="shared" ca="1" si="428"/>
        <v>0.4200375605326806</v>
      </c>
    </row>
    <row r="2032" spans="2:32" x14ac:dyDescent="0.25">
      <c r="B2032" s="3">
        <f t="shared" si="429"/>
        <v>2026</v>
      </c>
      <c r="C2032" s="15">
        <f t="shared" ca="1" si="430"/>
        <v>13.284794914707923</v>
      </c>
      <c r="D2032" s="15">
        <f t="shared" ca="1" si="430"/>
        <v>-5.6030070784274599</v>
      </c>
      <c r="E2032" s="15">
        <f t="shared" ca="1" si="430"/>
        <v>3.6129321202607709</v>
      </c>
      <c r="F2032" s="15">
        <f t="shared" ca="1" si="430"/>
        <v>0.86050088535848968</v>
      </c>
      <c r="G2032" s="15">
        <f t="shared" ca="1" si="430"/>
        <v>11.141706598622148</v>
      </c>
      <c r="H2032" s="6"/>
      <c r="I2032" s="15">
        <f t="shared" ca="1" si="425"/>
        <v>4.6593854881043741</v>
      </c>
      <c r="J2032" s="6"/>
      <c r="K2032" s="15">
        <f t="shared" ca="1" si="431"/>
        <v>2.9759075110616551</v>
      </c>
      <c r="L2032" s="15">
        <f t="shared" ca="1" si="432"/>
        <v>4.2126680475843123</v>
      </c>
      <c r="M2032" s="15">
        <f t="shared" ca="1" si="433"/>
        <v>4.3802586042848778E-2</v>
      </c>
      <c r="N2032" s="15">
        <f t="shared" ca="1" si="434"/>
        <v>0.57726096899919022</v>
      </c>
      <c r="O2032" s="15">
        <f t="shared" ca="1" si="435"/>
        <v>1.6808194791945759</v>
      </c>
      <c r="P2032" s="6"/>
      <c r="Q2032" s="15">
        <f t="shared" ca="1" si="436"/>
        <v>9.4904585928825806</v>
      </c>
      <c r="R2032" s="87">
        <f t="shared" ca="1" si="427"/>
        <v>0.77211624282070968</v>
      </c>
      <c r="Y2032" s="6"/>
      <c r="Z2032" s="6"/>
      <c r="AA2032" s="6"/>
      <c r="AB2032" s="6"/>
      <c r="AE2032" s="41">
        <f t="shared" ca="1" si="426"/>
        <v>1.1893133459555678</v>
      </c>
      <c r="AF2032" s="36">
        <f t="shared" ca="1" si="428"/>
        <v>2.3726146482206452</v>
      </c>
    </row>
    <row r="2033" spans="2:32" x14ac:dyDescent="0.25">
      <c r="B2033" s="3">
        <f t="shared" si="429"/>
        <v>2027</v>
      </c>
      <c r="C2033" s="15">
        <f t="shared" ca="1" si="430"/>
        <v>2.7193387537157818</v>
      </c>
      <c r="D2033" s="15">
        <f t="shared" ca="1" si="430"/>
        <v>2.6513759102389627</v>
      </c>
      <c r="E2033" s="15">
        <f t="shared" ca="1" si="430"/>
        <v>6.2136259807810355</v>
      </c>
      <c r="F2033" s="15">
        <f t="shared" ca="1" si="430"/>
        <v>4.6842166447957254</v>
      </c>
      <c r="G2033" s="15">
        <f t="shared" ca="1" si="430"/>
        <v>6.4155014943344408</v>
      </c>
      <c r="H2033" s="6"/>
      <c r="I2033" s="15">
        <f t="shared" ca="1" si="425"/>
        <v>4.53681175677319</v>
      </c>
      <c r="J2033" s="6"/>
      <c r="K2033" s="15">
        <f t="shared" ca="1" si="431"/>
        <v>0.13212832467370056</v>
      </c>
      <c r="L2033" s="15">
        <f t="shared" ca="1" si="432"/>
        <v>0.14219473325584955</v>
      </c>
      <c r="M2033" s="15">
        <f t="shared" ca="1" si="433"/>
        <v>0.11246823767340131</v>
      </c>
      <c r="N2033" s="15">
        <f t="shared" ca="1" si="434"/>
        <v>8.6912804051744773E-4</v>
      </c>
      <c r="O2033" s="15">
        <f t="shared" ca="1" si="435"/>
        <v>0.14117900520071844</v>
      </c>
      <c r="P2033" s="6"/>
      <c r="Q2033" s="15">
        <f t="shared" ca="1" si="436"/>
        <v>0.52883942884418733</v>
      </c>
      <c r="R2033" s="87">
        <f t="shared" ca="1" si="427"/>
        <v>3.1201201735475514</v>
      </c>
      <c r="Y2033" s="6"/>
      <c r="Z2033" s="6"/>
      <c r="AA2033" s="6"/>
      <c r="AB2033" s="6"/>
      <c r="AE2033" s="41">
        <f t="shared" ca="1" si="426"/>
        <v>1.1344967068531031</v>
      </c>
      <c r="AF2033" s="36">
        <f t="shared" ca="1" si="428"/>
        <v>0.13220985721104683</v>
      </c>
    </row>
    <row r="2034" spans="2:32" x14ac:dyDescent="0.25">
      <c r="B2034" s="3">
        <f t="shared" si="429"/>
        <v>2028</v>
      </c>
      <c r="C2034" s="15">
        <f t="shared" ca="1" si="430"/>
        <v>0.25331579002322591</v>
      </c>
      <c r="D2034" s="15">
        <f t="shared" ca="1" si="430"/>
        <v>-5.4212686160647356</v>
      </c>
      <c r="E2034" s="15">
        <f t="shared" ca="1" si="430"/>
        <v>-0.74417814221839063</v>
      </c>
      <c r="F2034" s="15">
        <f t="shared" ca="1" si="430"/>
        <v>5.4750954366996147</v>
      </c>
      <c r="G2034" s="15">
        <f t="shared" ca="1" si="430"/>
        <v>5.4519956311864757</v>
      </c>
      <c r="H2034" s="6"/>
      <c r="I2034" s="15">
        <f t="shared" ca="1" si="425"/>
        <v>1.002992019925238</v>
      </c>
      <c r="J2034" s="6"/>
      <c r="K2034" s="15">
        <f t="shared" ca="1" si="431"/>
        <v>2.2480577987203779E-2</v>
      </c>
      <c r="L2034" s="15">
        <f t="shared" ca="1" si="432"/>
        <v>1.6508449887652119</v>
      </c>
      <c r="M2034" s="15">
        <f t="shared" ca="1" si="433"/>
        <v>0.12210414301939974</v>
      </c>
      <c r="N2034" s="15">
        <f t="shared" ca="1" si="434"/>
        <v>0.79998835881300223</v>
      </c>
      <c r="O2034" s="15">
        <f t="shared" ca="1" si="435"/>
        <v>0.79174532532062125</v>
      </c>
      <c r="P2034" s="6"/>
      <c r="Q2034" s="15">
        <f t="shared" ca="1" si="436"/>
        <v>3.3871633939054386</v>
      </c>
      <c r="R2034" s="87">
        <f t="shared" ca="1" si="427"/>
        <v>-0.48453544729290743</v>
      </c>
      <c r="Y2034" s="6"/>
      <c r="Z2034" s="6"/>
      <c r="AA2034" s="6"/>
      <c r="AB2034" s="6"/>
      <c r="AE2034" s="41">
        <f t="shared" ca="1" si="426"/>
        <v>-0.44587552351138471</v>
      </c>
      <c r="AF2034" s="36">
        <f t="shared" ca="1" si="428"/>
        <v>0.84679084847635966</v>
      </c>
    </row>
    <row r="2035" spans="2:32" x14ac:dyDescent="0.25">
      <c r="B2035" s="3">
        <f t="shared" si="429"/>
        <v>2029</v>
      </c>
      <c r="C2035" s="15">
        <f t="shared" ca="1" si="430"/>
        <v>4.0794080254090677</v>
      </c>
      <c r="D2035" s="15">
        <f t="shared" ca="1" si="430"/>
        <v>4.6781271048117787</v>
      </c>
      <c r="E2035" s="15">
        <f t="shared" ca="1" si="430"/>
        <v>0.2663421227129088</v>
      </c>
      <c r="F2035" s="15">
        <f t="shared" ca="1" si="430"/>
        <v>-1.1919735125128419</v>
      </c>
      <c r="G2035" s="15">
        <f t="shared" ca="1" si="430"/>
        <v>-8.2977875603860074</v>
      </c>
      <c r="H2035" s="6"/>
      <c r="I2035" s="15">
        <f t="shared" ca="1" si="425"/>
        <v>-9.3176763993018955E-2</v>
      </c>
      <c r="J2035" s="6"/>
      <c r="K2035" s="15">
        <f t="shared" ca="1" si="431"/>
        <v>0.69641855298998612</v>
      </c>
      <c r="L2035" s="15">
        <f t="shared" ca="1" si="432"/>
        <v>0.91061362433886517</v>
      </c>
      <c r="M2035" s="15">
        <f t="shared" ca="1" si="433"/>
        <v>5.1701531959307892E-3</v>
      </c>
      <c r="N2035" s="15">
        <f t="shared" ca="1" si="434"/>
        <v>4.8294171782309395E-2</v>
      </c>
      <c r="O2035" s="15">
        <f t="shared" ca="1" si="435"/>
        <v>2.6926255328115354</v>
      </c>
      <c r="P2035" s="6"/>
      <c r="Q2035" s="15">
        <f t="shared" ca="1" si="436"/>
        <v>4.3531220351186271</v>
      </c>
      <c r="R2035" s="87">
        <f t="shared" ca="1" si="427"/>
        <v>-0.8973264665394749</v>
      </c>
      <c r="Y2035" s="6"/>
      <c r="Z2035" s="6"/>
      <c r="AA2035" s="6"/>
      <c r="AB2035" s="6"/>
      <c r="AE2035" s="41">
        <f t="shared" ca="1" si="426"/>
        <v>-0.93609710664228474</v>
      </c>
      <c r="AF2035" s="36">
        <f t="shared" ca="1" si="428"/>
        <v>1.0882805087796568</v>
      </c>
    </row>
    <row r="2036" spans="2:32" x14ac:dyDescent="0.25">
      <c r="B2036" s="3">
        <f t="shared" si="429"/>
        <v>2030</v>
      </c>
      <c r="C2036" s="15">
        <f t="shared" ca="1" si="430"/>
        <v>-0.78417627802812273</v>
      </c>
      <c r="D2036" s="15">
        <f t="shared" ca="1" si="430"/>
        <v>4.2181072390268195</v>
      </c>
      <c r="E2036" s="15">
        <f t="shared" ca="1" si="430"/>
        <v>5.0169297433691469</v>
      </c>
      <c r="F2036" s="15">
        <f t="shared" ca="1" si="430"/>
        <v>7.6763299953180937</v>
      </c>
      <c r="G2036" s="15">
        <f t="shared" ca="1" si="430"/>
        <v>-1.2423073065139474</v>
      </c>
      <c r="H2036" s="6"/>
      <c r="I2036" s="15">
        <f t="shared" ca="1" si="425"/>
        <v>2.9769766786343985</v>
      </c>
      <c r="J2036" s="6"/>
      <c r="K2036" s="15">
        <f t="shared" ca="1" si="431"/>
        <v>0.56585086253644901</v>
      </c>
      <c r="L2036" s="15">
        <f t="shared" ca="1" si="432"/>
        <v>6.1616202717600196E-2</v>
      </c>
      <c r="M2036" s="15">
        <f t="shared" ca="1" si="433"/>
        <v>0.16645634025282768</v>
      </c>
      <c r="N2036" s="15">
        <f t="shared" ca="1" si="434"/>
        <v>0.88335686380104173</v>
      </c>
      <c r="O2036" s="15">
        <f t="shared" ca="1" si="435"/>
        <v>0.71209429389317236</v>
      </c>
      <c r="P2036" s="6"/>
      <c r="Q2036" s="15">
        <f t="shared" ca="1" si="436"/>
        <v>2.3893745632010912</v>
      </c>
      <c r="R2036" s="87">
        <f t="shared" ca="1" si="427"/>
        <v>0.56531052638268342</v>
      </c>
      <c r="Y2036" s="6"/>
      <c r="Z2036" s="6"/>
      <c r="AA2036" s="6"/>
      <c r="AB2036" s="6"/>
      <c r="AE2036" s="41">
        <f t="shared" ca="1" si="426"/>
        <v>0.43691725317169627</v>
      </c>
      <c r="AF2036" s="36">
        <f t="shared" ca="1" si="428"/>
        <v>0.5973436408002728</v>
      </c>
    </row>
    <row r="2037" spans="2:32" x14ac:dyDescent="0.25">
      <c r="B2037" s="3">
        <f t="shared" si="429"/>
        <v>2031</v>
      </c>
      <c r="C2037" s="15">
        <f t="shared" ca="1" si="430"/>
        <v>0.37015039911692948</v>
      </c>
      <c r="D2037" s="15">
        <f t="shared" ca="1" si="430"/>
        <v>-5.8882627040838118</v>
      </c>
      <c r="E2037" s="15">
        <f t="shared" ca="1" si="430"/>
        <v>-3.5339098304331049</v>
      </c>
      <c r="F2037" s="15">
        <f t="shared" ca="1" si="430"/>
        <v>6.8676506303698464</v>
      </c>
      <c r="G2037" s="15">
        <f t="shared" ca="1" si="430"/>
        <v>3.5635067344537661</v>
      </c>
      <c r="H2037" s="6"/>
      <c r="I2037" s="15">
        <f t="shared" ca="1" si="425"/>
        <v>0.27582704588472506</v>
      </c>
      <c r="J2037" s="6"/>
      <c r="K2037" s="15">
        <f t="shared" ca="1" si="431"/>
        <v>3.5587579859868828E-4</v>
      </c>
      <c r="L2037" s="15">
        <f t="shared" ca="1" si="432"/>
        <v>1.5198400978266871</v>
      </c>
      <c r="M2037" s="15">
        <f t="shared" ca="1" si="433"/>
        <v>0.58056380267103735</v>
      </c>
      <c r="N2037" s="15">
        <f t="shared" ca="1" si="434"/>
        <v>1.738085526758971</v>
      </c>
      <c r="O2037" s="15">
        <f t="shared" ca="1" si="435"/>
        <v>0.43235350938517714</v>
      </c>
      <c r="P2037" s="6"/>
      <c r="Q2037" s="15">
        <f t="shared" ca="1" si="436"/>
        <v>4.2711988124404714</v>
      </c>
      <c r="R2037" s="87">
        <f t="shared" ca="1" si="427"/>
        <v>-0.74619258361304708</v>
      </c>
      <c r="Y2037" s="6"/>
      <c r="Z2037" s="6"/>
      <c r="AA2037" s="6"/>
      <c r="AB2037" s="6"/>
      <c r="AE2037" s="41">
        <f t="shared" ca="1" si="426"/>
        <v>-0.77107358607367615</v>
      </c>
      <c r="AF2037" s="36">
        <f t="shared" ca="1" si="428"/>
        <v>1.0677997031101178</v>
      </c>
    </row>
    <row r="2038" spans="2:32" x14ac:dyDescent="0.25">
      <c r="B2038" s="3">
        <f t="shared" si="429"/>
        <v>2032</v>
      </c>
      <c r="C2038" s="15">
        <f t="shared" ca="1" si="430"/>
        <v>1.129190540533483</v>
      </c>
      <c r="D2038" s="15">
        <f t="shared" ca="1" si="430"/>
        <v>12.478054155751426</v>
      </c>
      <c r="E2038" s="15">
        <f t="shared" ca="1" si="430"/>
        <v>7.3971165348067593</v>
      </c>
      <c r="F2038" s="15">
        <f t="shared" ca="1" si="430"/>
        <v>-0.47151238963958564</v>
      </c>
      <c r="G2038" s="15">
        <f t="shared" ca="1" si="430"/>
        <v>4.7553018018358557</v>
      </c>
      <c r="H2038" s="6"/>
      <c r="I2038" s="15">
        <f t="shared" ca="1" si="425"/>
        <v>5.0576301286575873</v>
      </c>
      <c r="J2038" s="6"/>
      <c r="K2038" s="15">
        <f t="shared" ca="1" si="431"/>
        <v>0.61730550390162719</v>
      </c>
      <c r="L2038" s="15">
        <f t="shared" ca="1" si="432"/>
        <v>2.2025077096748622</v>
      </c>
      <c r="M2038" s="15">
        <f t="shared" ca="1" si="433"/>
        <v>0.21892786578227078</v>
      </c>
      <c r="N2038" s="15">
        <f t="shared" ca="1" si="434"/>
        <v>1.2228566795056637</v>
      </c>
      <c r="O2038" s="15">
        <f t="shared" ca="1" si="435"/>
        <v>3.65609668795311E-3</v>
      </c>
      <c r="P2038" s="6"/>
      <c r="Q2038" s="15">
        <f t="shared" ca="1" si="436"/>
        <v>4.2652538555523769</v>
      </c>
      <c r="R2038" s="87">
        <f t="shared" ca="1" si="427"/>
        <v>1.3242119431138741</v>
      </c>
      <c r="Y2038" s="6"/>
      <c r="Z2038" s="6"/>
      <c r="AA2038" s="6"/>
      <c r="AB2038" s="6"/>
      <c r="AE2038" s="41">
        <f t="shared" ca="1" si="426"/>
        <v>1.3674137635459584</v>
      </c>
      <c r="AF2038" s="36">
        <f t="shared" ca="1" si="428"/>
        <v>1.0663134638880942</v>
      </c>
    </row>
    <row r="2039" spans="2:32" x14ac:dyDescent="0.25">
      <c r="B2039" s="3">
        <f t="shared" si="429"/>
        <v>2033</v>
      </c>
      <c r="C2039" s="15">
        <f t="shared" ca="1" si="430"/>
        <v>0.91751306567096647</v>
      </c>
      <c r="D2039" s="15">
        <f t="shared" ca="1" si="430"/>
        <v>7.0812298198863157</v>
      </c>
      <c r="E2039" s="15">
        <f t="shared" ca="1" si="430"/>
        <v>-11.323145985771646</v>
      </c>
      <c r="F2039" s="15">
        <f t="shared" ca="1" si="430"/>
        <v>2.0263659301988737</v>
      </c>
      <c r="G2039" s="15">
        <f t="shared" ca="1" si="430"/>
        <v>0.93415408963080648</v>
      </c>
      <c r="H2039" s="6"/>
      <c r="I2039" s="15">
        <f t="shared" ca="1" si="425"/>
        <v>-7.2776616076936612E-2</v>
      </c>
      <c r="J2039" s="6"/>
      <c r="K2039" s="15">
        <f t="shared" ca="1" si="431"/>
        <v>3.9226946151054536E-2</v>
      </c>
      <c r="L2039" s="15">
        <f t="shared" ca="1" si="432"/>
        <v>2.047192323432145</v>
      </c>
      <c r="M2039" s="15">
        <f t="shared" ca="1" si="433"/>
        <v>5.062832438182598</v>
      </c>
      <c r="N2039" s="15">
        <f t="shared" ca="1" si="434"/>
        <v>0.17625597718341171</v>
      </c>
      <c r="O2039" s="15">
        <f t="shared" ca="1" si="435"/>
        <v>4.0556377843883731E-2</v>
      </c>
      <c r="P2039" s="6"/>
      <c r="Q2039" s="15">
        <f t="shared" ca="1" si="436"/>
        <v>7.3660640627930931</v>
      </c>
      <c r="R2039" s="87">
        <f t="shared" ca="1" si="427"/>
        <v>-0.68309286364272692</v>
      </c>
      <c r="Y2039" s="6"/>
      <c r="Z2039" s="6"/>
      <c r="AA2039" s="6"/>
      <c r="AB2039" s="6"/>
      <c r="AE2039" s="41">
        <f t="shared" ca="1" si="426"/>
        <v>-0.92697388314400275</v>
      </c>
      <c r="AF2039" s="36">
        <f t="shared" ca="1" si="428"/>
        <v>1.8415160156982733</v>
      </c>
    </row>
    <row r="2040" spans="2:32" x14ac:dyDescent="0.25">
      <c r="B2040" s="3">
        <f t="shared" si="429"/>
        <v>2034</v>
      </c>
      <c r="C2040" s="15">
        <f t="shared" ca="1" si="430"/>
        <v>4.7477494054763616</v>
      </c>
      <c r="D2040" s="15">
        <f t="shared" ca="1" si="430"/>
        <v>-6.2326512152408728</v>
      </c>
      <c r="E2040" s="15">
        <f t="shared" ca="1" si="430"/>
        <v>-0.1670503707736346</v>
      </c>
      <c r="F2040" s="15">
        <f t="shared" ca="1" si="430"/>
        <v>0.2261542386836648</v>
      </c>
      <c r="G2040" s="15">
        <f t="shared" ca="1" si="430"/>
        <v>5.9013569561194021</v>
      </c>
      <c r="H2040" s="6"/>
      <c r="I2040" s="15">
        <f t="shared" ca="1" si="425"/>
        <v>0.89511180285298431</v>
      </c>
      <c r="J2040" s="6"/>
      <c r="K2040" s="15">
        <f t="shared" ca="1" si="431"/>
        <v>0.59371265988590427</v>
      </c>
      <c r="L2040" s="15">
        <f t="shared" ca="1" si="432"/>
        <v>2.032200225684258</v>
      </c>
      <c r="M2040" s="15">
        <f t="shared" ca="1" si="433"/>
        <v>4.5127539323328948E-2</v>
      </c>
      <c r="N2040" s="15">
        <f t="shared" ca="1" si="434"/>
        <v>1.7900168906373966E-2</v>
      </c>
      <c r="O2040" s="15">
        <f t="shared" ca="1" si="435"/>
        <v>1.0024996213841399</v>
      </c>
      <c r="P2040" s="6"/>
      <c r="Q2040" s="15">
        <f t="shared" ca="1" si="436"/>
        <v>3.6914402151840049</v>
      </c>
      <c r="R2040" s="87">
        <f t="shared" ca="1" si="427"/>
        <v>-0.51435789249650343</v>
      </c>
      <c r="Y2040" s="6"/>
      <c r="Z2040" s="6"/>
      <c r="AA2040" s="6"/>
      <c r="AB2040" s="6"/>
      <c r="AE2040" s="41">
        <f t="shared" ca="1" si="426"/>
        <v>-0.49412102327158325</v>
      </c>
      <c r="AF2040" s="36">
        <f t="shared" ca="1" si="428"/>
        <v>0.92286005379600122</v>
      </c>
    </row>
    <row r="2041" spans="2:32" x14ac:dyDescent="0.25">
      <c r="B2041" s="3">
        <f t="shared" si="429"/>
        <v>2035</v>
      </c>
      <c r="C2041" s="15">
        <f t="shared" ca="1" si="430"/>
        <v>2.3733773773745397</v>
      </c>
      <c r="D2041" s="15">
        <f t="shared" ca="1" si="430"/>
        <v>3.2993138999063709</v>
      </c>
      <c r="E2041" s="15">
        <f t="shared" ca="1" si="430"/>
        <v>-5.8347105839537612</v>
      </c>
      <c r="F2041" s="15">
        <f t="shared" ca="1" si="430"/>
        <v>3.1079559848732234</v>
      </c>
      <c r="G2041" s="15">
        <f t="shared" ca="1" si="430"/>
        <v>1.8384052513610354</v>
      </c>
      <c r="H2041" s="6"/>
      <c r="I2041" s="15">
        <f t="shared" ca="1" si="425"/>
        <v>0.95686838591228174</v>
      </c>
      <c r="J2041" s="6"/>
      <c r="K2041" s="15">
        <f t="shared" ca="1" si="431"/>
        <v>8.0259908915736936E-2</v>
      </c>
      <c r="L2041" s="15">
        <f t="shared" ca="1" si="432"/>
        <v>0.21948203944124131</v>
      </c>
      <c r="M2041" s="15">
        <f t="shared" ca="1" si="433"/>
        <v>1.8450217961570683</v>
      </c>
      <c r="N2041" s="15">
        <f t="shared" ca="1" si="434"/>
        <v>0.18508711433614197</v>
      </c>
      <c r="O2041" s="15">
        <f t="shared" ca="1" si="435"/>
        <v>3.1084289805808556E-2</v>
      </c>
      <c r="P2041" s="6"/>
      <c r="Q2041" s="15">
        <f t="shared" ca="1" si="436"/>
        <v>2.3609351486559973</v>
      </c>
      <c r="R2041" s="87">
        <f t="shared" ca="1" si="427"/>
        <v>-0.60721441407522125</v>
      </c>
      <c r="Y2041" s="6"/>
      <c r="Z2041" s="6"/>
      <c r="AA2041" s="6"/>
      <c r="AB2041" s="6"/>
      <c r="AE2041" s="41">
        <f t="shared" ca="1" si="426"/>
        <v>-0.46650263971584305</v>
      </c>
      <c r="AF2041" s="36">
        <f t="shared" ca="1" si="428"/>
        <v>0.59023378716399932</v>
      </c>
    </row>
    <row r="2042" spans="2:32" x14ac:dyDescent="0.25">
      <c r="B2042" s="3">
        <f t="shared" si="429"/>
        <v>2036</v>
      </c>
      <c r="C2042" s="15">
        <f t="shared" ca="1" si="430"/>
        <v>1.8030785537078253</v>
      </c>
      <c r="D2042" s="15">
        <f t="shared" ca="1" si="430"/>
        <v>9.4104987734827432</v>
      </c>
      <c r="E2042" s="15">
        <f t="shared" ca="1" si="430"/>
        <v>6.8101294742561596</v>
      </c>
      <c r="F2042" s="15">
        <f t="shared" ca="1" si="430"/>
        <v>1.963238227481195</v>
      </c>
      <c r="G2042" s="15">
        <f t="shared" ca="1" si="430"/>
        <v>-3.0557296186002869</v>
      </c>
      <c r="H2042" s="6"/>
      <c r="I2042" s="15">
        <f t="shared" ca="1" si="425"/>
        <v>3.3862430820655276</v>
      </c>
      <c r="J2042" s="6"/>
      <c r="K2042" s="15">
        <f t="shared" ca="1" si="431"/>
        <v>0.10025639695400264</v>
      </c>
      <c r="L2042" s="15">
        <f t="shared" ca="1" si="432"/>
        <v>1.4516662654229084</v>
      </c>
      <c r="M2042" s="15">
        <f t="shared" ca="1" si="433"/>
        <v>0.46891992106512731</v>
      </c>
      <c r="N2042" s="15">
        <f t="shared" ca="1" si="434"/>
        <v>8.0997712646823108E-2</v>
      </c>
      <c r="O2042" s="15">
        <f t="shared" ca="1" si="435"/>
        <v>1.6599604910449444</v>
      </c>
      <c r="P2042" s="6"/>
      <c r="Q2042" s="15">
        <f t="shared" ca="1" si="436"/>
        <v>3.7618007871338062</v>
      </c>
      <c r="R2042" s="87">
        <f t="shared" ca="1" si="427"/>
        <v>0.63927318645262909</v>
      </c>
      <c r="Y2042" s="6"/>
      <c r="Z2042" s="6"/>
      <c r="AA2042" s="6"/>
      <c r="AB2042" s="6"/>
      <c r="AE2042" s="41">
        <f t="shared" ca="1" si="426"/>
        <v>0.61994675296746782</v>
      </c>
      <c r="AF2042" s="36">
        <f t="shared" ca="1" si="428"/>
        <v>0.94045019678345154</v>
      </c>
    </row>
    <row r="2043" spans="2:32" x14ac:dyDescent="0.25">
      <c r="B2043" s="3">
        <f t="shared" si="429"/>
        <v>2037</v>
      </c>
      <c r="C2043" s="15">
        <f t="shared" ca="1" si="430"/>
        <v>3.1927858123933426</v>
      </c>
      <c r="D2043" s="15">
        <f t="shared" ca="1" si="430"/>
        <v>10.716819767768548</v>
      </c>
      <c r="E2043" s="15">
        <f t="shared" ca="1" si="430"/>
        <v>5.3070344120398083</v>
      </c>
      <c r="F2043" s="15">
        <f t="shared" ca="1" si="430"/>
        <v>7.7874807619408877</v>
      </c>
      <c r="G2043" s="15">
        <f t="shared" ca="1" si="430"/>
        <v>3.4880520075717012</v>
      </c>
      <c r="H2043" s="6"/>
      <c r="I2043" s="15">
        <f t="shared" ca="1" si="425"/>
        <v>6.0984345523428569</v>
      </c>
      <c r="J2043" s="6"/>
      <c r="K2043" s="15">
        <f t="shared" ca="1" si="431"/>
        <v>0.33771178399880808</v>
      </c>
      <c r="L2043" s="15">
        <f t="shared" ca="1" si="432"/>
        <v>0.85317927992250442</v>
      </c>
      <c r="M2043" s="15">
        <f t="shared" ca="1" si="433"/>
        <v>2.5052567282867404E-2</v>
      </c>
      <c r="N2043" s="15">
        <f t="shared" ca="1" si="434"/>
        <v>0.11411508392629899</v>
      </c>
      <c r="O2043" s="15">
        <f t="shared" ca="1" si="435"/>
        <v>0.27256388120183744</v>
      </c>
      <c r="P2043" s="6"/>
      <c r="Q2043" s="15">
        <f t="shared" ca="1" si="436"/>
        <v>1.6026225963323162</v>
      </c>
      <c r="R2043" s="87">
        <f t="shared" ca="1" si="427"/>
        <v>2.8956586659573222</v>
      </c>
      <c r="Y2043" s="6"/>
      <c r="Z2043" s="6"/>
      <c r="AA2043" s="6"/>
      <c r="AB2043" s="6"/>
      <c r="AE2043" s="41">
        <f t="shared" ca="1" si="426"/>
        <v>1.8328756520745095</v>
      </c>
      <c r="AF2043" s="36">
        <f t="shared" ca="1" si="428"/>
        <v>0.40065564908307905</v>
      </c>
    </row>
    <row r="2044" spans="2:32" x14ac:dyDescent="0.25">
      <c r="B2044" s="3">
        <f t="shared" si="429"/>
        <v>2038</v>
      </c>
      <c r="C2044" s="15">
        <f t="shared" ca="1" si="430"/>
        <v>6.3799181794347284</v>
      </c>
      <c r="D2044" s="15">
        <f t="shared" ca="1" si="430"/>
        <v>6.4687191980216614</v>
      </c>
      <c r="E2044" s="15">
        <f t="shared" ca="1" si="430"/>
        <v>-3.1851446378237087</v>
      </c>
      <c r="F2044" s="15">
        <f t="shared" ca="1" si="430"/>
        <v>-3.9311415108151042</v>
      </c>
      <c r="G2044" s="15">
        <f t="shared" ca="1" si="430"/>
        <v>3.9137028328330361</v>
      </c>
      <c r="H2044" s="6"/>
      <c r="I2044" s="15">
        <f t="shared" ca="1" si="425"/>
        <v>1.9292108123301226</v>
      </c>
      <c r="J2044" s="6"/>
      <c r="K2044" s="15">
        <f t="shared" ca="1" si="431"/>
        <v>0.79235184270396852</v>
      </c>
      <c r="L2044" s="15">
        <f t="shared" ca="1" si="432"/>
        <v>0.82428545535055198</v>
      </c>
      <c r="M2044" s="15">
        <f t="shared" ca="1" si="433"/>
        <v>1.046265266820728</v>
      </c>
      <c r="N2044" s="15">
        <f t="shared" ca="1" si="434"/>
        <v>1.3737491740557464</v>
      </c>
      <c r="O2044" s="15">
        <f t="shared" ca="1" si="435"/>
        <v>0.15752834317758943</v>
      </c>
      <c r="P2044" s="6"/>
      <c r="Q2044" s="15">
        <f t="shared" ca="1" si="436"/>
        <v>4.1941800821085851</v>
      </c>
      <c r="R2044" s="87">
        <f t="shared" ca="1" si="427"/>
        <v>-3.0916362115453306E-2</v>
      </c>
      <c r="Y2044" s="6"/>
      <c r="Z2044" s="6"/>
      <c r="AA2044" s="6"/>
      <c r="AB2044" s="6"/>
      <c r="AE2044" s="41">
        <f t="shared" ca="1" si="426"/>
        <v>-3.1657887140367165E-2</v>
      </c>
      <c r="AF2044" s="36">
        <f t="shared" ca="1" si="428"/>
        <v>1.0485450205271463</v>
      </c>
    </row>
    <row r="2045" spans="2:32" x14ac:dyDescent="0.25">
      <c r="B2045" s="3">
        <f t="shared" si="429"/>
        <v>2039</v>
      </c>
      <c r="C2045" s="15">
        <f t="shared" ca="1" si="430"/>
        <v>6.7518302235011021</v>
      </c>
      <c r="D2045" s="15">
        <f t="shared" ca="1" si="430"/>
        <v>2.8516095976614682</v>
      </c>
      <c r="E2045" s="15">
        <f t="shared" ca="1" si="430"/>
        <v>1.9811141427913765</v>
      </c>
      <c r="F2045" s="15">
        <f t="shared" ca="1" si="430"/>
        <v>-2.3421174006317322</v>
      </c>
      <c r="G2045" s="15">
        <f t="shared" ca="1" si="430"/>
        <v>4.7392948950824634</v>
      </c>
      <c r="H2045" s="6"/>
      <c r="I2045" s="15">
        <f t="shared" ca="1" si="425"/>
        <v>2.7963462916809356</v>
      </c>
      <c r="J2045" s="6"/>
      <c r="K2045" s="15">
        <f t="shared" ca="1" si="431"/>
        <v>0.62583412539550087</v>
      </c>
      <c r="L2045" s="15">
        <f t="shared" ca="1" si="432"/>
        <v>1.221613195159185E-4</v>
      </c>
      <c r="M2045" s="15">
        <f t="shared" ca="1" si="433"/>
        <v>2.6584138263323526E-2</v>
      </c>
      <c r="N2045" s="15">
        <f t="shared" ca="1" si="434"/>
        <v>1.0561523646886211</v>
      </c>
      <c r="O2045" s="15">
        <f t="shared" ca="1" si="435"/>
        <v>0.15100197101839791</v>
      </c>
      <c r="P2045" s="6"/>
      <c r="Q2045" s="15">
        <f t="shared" ca="1" si="436"/>
        <v>1.8596947606853591</v>
      </c>
      <c r="R2045" s="87">
        <f t="shared" ca="1" si="427"/>
        <v>0.52230733125951279</v>
      </c>
      <c r="Y2045" s="6"/>
      <c r="Z2045" s="6"/>
      <c r="AA2045" s="6"/>
      <c r="AB2045" s="6"/>
      <c r="AE2045" s="41">
        <f t="shared" ca="1" si="426"/>
        <v>0.35613688836568946</v>
      </c>
      <c r="AF2045" s="36">
        <f t="shared" ca="1" si="428"/>
        <v>0.46492369017133978</v>
      </c>
    </row>
    <row r="2046" spans="2:32" x14ac:dyDescent="0.25">
      <c r="B2046" s="3">
        <f t="shared" si="429"/>
        <v>2040</v>
      </c>
      <c r="C2046" s="15">
        <f t="shared" ca="1" si="430"/>
        <v>-0.9694306450727308</v>
      </c>
      <c r="D2046" s="15">
        <f t="shared" ca="1" si="430"/>
        <v>1.9102030937386583</v>
      </c>
      <c r="E2046" s="15">
        <f t="shared" ca="1" si="430"/>
        <v>-1.9562225997500793</v>
      </c>
      <c r="F2046" s="15">
        <f t="shared" ca="1" si="430"/>
        <v>7.8170619127166967</v>
      </c>
      <c r="G2046" s="15">
        <f t="shared" ca="1" si="430"/>
        <v>3.8380787741225117</v>
      </c>
      <c r="H2046" s="6"/>
      <c r="I2046" s="15">
        <f t="shared" ca="1" si="425"/>
        <v>2.1279381071510111</v>
      </c>
      <c r="J2046" s="6"/>
      <c r="K2046" s="15">
        <f t="shared" ca="1" si="431"/>
        <v>0.3837477274900824</v>
      </c>
      <c r="L2046" s="15">
        <f t="shared" ca="1" si="432"/>
        <v>1.8963414426270981E-3</v>
      </c>
      <c r="M2046" s="15">
        <f t="shared" ca="1" si="433"/>
        <v>0.66721474719179263</v>
      </c>
      <c r="N2046" s="15">
        <f t="shared" ca="1" si="434"/>
        <v>1.2946451870021676</v>
      </c>
      <c r="O2046" s="15">
        <f t="shared" ca="1" si="435"/>
        <v>0.11698324403318919</v>
      </c>
      <c r="P2046" s="6"/>
      <c r="Q2046" s="15">
        <f t="shared" ca="1" si="436"/>
        <v>2.4644872471598589</v>
      </c>
      <c r="R2046" s="87">
        <f t="shared" ca="1" si="427"/>
        <v>7.28922954717236E-2</v>
      </c>
      <c r="Y2046" s="6"/>
      <c r="Z2046" s="6"/>
      <c r="AA2046" s="6"/>
      <c r="AB2046" s="6"/>
      <c r="AE2046" s="41">
        <f t="shared" ca="1" si="426"/>
        <v>5.7215660900462532E-2</v>
      </c>
      <c r="AF2046" s="36">
        <f t="shared" ca="1" si="428"/>
        <v>0.61612181178996472</v>
      </c>
    </row>
    <row r="2047" spans="2:32" x14ac:dyDescent="0.25">
      <c r="B2047" s="3">
        <f t="shared" si="429"/>
        <v>2041</v>
      </c>
      <c r="C2047" s="15">
        <f t="shared" ca="1" si="430"/>
        <v>3.9178962110752575</v>
      </c>
      <c r="D2047" s="15">
        <f t="shared" ca="1" si="430"/>
        <v>2.3219201317749825</v>
      </c>
      <c r="E2047" s="15">
        <f t="shared" ca="1" si="430"/>
        <v>-2.8319514867276814</v>
      </c>
      <c r="F2047" s="15">
        <f t="shared" ca="1" si="430"/>
        <v>0.64420649194089985</v>
      </c>
      <c r="G2047" s="15">
        <f t="shared" ca="1" si="430"/>
        <v>5.119713863600122</v>
      </c>
      <c r="H2047" s="6"/>
      <c r="I2047" s="15">
        <f t="shared" ca="1" si="425"/>
        <v>1.8343570423327162</v>
      </c>
      <c r="J2047" s="6"/>
      <c r="K2047" s="15">
        <f t="shared" ca="1" si="431"/>
        <v>0.1736454187073744</v>
      </c>
      <c r="L2047" s="15">
        <f t="shared" ca="1" si="432"/>
        <v>9.5087106474594923E-3</v>
      </c>
      <c r="M2047" s="15">
        <f t="shared" ca="1" si="433"/>
        <v>0.87097741153527253</v>
      </c>
      <c r="N2047" s="15">
        <f t="shared" ca="1" si="434"/>
        <v>5.6658333303917736E-2</v>
      </c>
      <c r="O2047" s="15">
        <f t="shared" ca="1" si="435"/>
        <v>0.43174277772193087</v>
      </c>
      <c r="P2047" s="6"/>
      <c r="Q2047" s="15">
        <f t="shared" ca="1" si="436"/>
        <v>1.542532651915955</v>
      </c>
      <c r="R2047" s="87">
        <f t="shared" ca="1" si="427"/>
        <v>-0.11928910690148016</v>
      </c>
      <c r="Y2047" s="6"/>
      <c r="Z2047" s="6"/>
      <c r="AA2047" s="6"/>
      <c r="AB2047" s="6"/>
      <c r="AE2047" s="41">
        <f t="shared" ca="1" si="426"/>
        <v>-7.4077782667633291E-2</v>
      </c>
      <c r="AF2047" s="36">
        <f t="shared" ca="1" si="428"/>
        <v>0.38563316297898875</v>
      </c>
    </row>
    <row r="2048" spans="2:32" x14ac:dyDescent="0.25">
      <c r="B2048" s="3">
        <f t="shared" si="429"/>
        <v>2042</v>
      </c>
      <c r="C2048" s="15">
        <f t="shared" ca="1" si="430"/>
        <v>0.27939599220794742</v>
      </c>
      <c r="D2048" s="15">
        <f t="shared" ca="1" si="430"/>
        <v>3.6693578326687115</v>
      </c>
      <c r="E2048" s="15">
        <f t="shared" ca="1" si="430"/>
        <v>7.0643563538640377</v>
      </c>
      <c r="F2048" s="15">
        <f t="shared" ca="1" si="430"/>
        <v>5.8149185455230619</v>
      </c>
      <c r="G2048" s="15">
        <f t="shared" ca="1" si="430"/>
        <v>5.1684468389006799</v>
      </c>
      <c r="H2048" s="6"/>
      <c r="I2048" s="15">
        <f t="shared" ca="1" si="425"/>
        <v>4.3992951126328874</v>
      </c>
      <c r="J2048" s="6"/>
      <c r="K2048" s="15">
        <f t="shared" ca="1" si="431"/>
        <v>0.67894275049912767</v>
      </c>
      <c r="L2048" s="15">
        <f t="shared" ca="1" si="432"/>
        <v>2.1312337307259992E-2</v>
      </c>
      <c r="M2048" s="15">
        <f t="shared" ca="1" si="433"/>
        <v>0.28410205678050077</v>
      </c>
      <c r="N2048" s="15">
        <f t="shared" ca="1" si="434"/>
        <v>8.0159588149910505E-2</v>
      </c>
      <c r="O2048" s="15">
        <f t="shared" ca="1" si="435"/>
        <v>2.3663775120829005E-2</v>
      </c>
      <c r="P2048" s="6"/>
      <c r="Q2048" s="15">
        <f t="shared" ca="1" si="436"/>
        <v>1.0881805078576279</v>
      </c>
      <c r="R2048" s="87">
        <f t="shared" ca="1" si="427"/>
        <v>2.0572079392734381</v>
      </c>
      <c r="Y2048" s="6"/>
      <c r="Z2048" s="6"/>
      <c r="AA2048" s="6"/>
      <c r="AB2048" s="6"/>
      <c r="AE2048" s="41">
        <f t="shared" ca="1" si="426"/>
        <v>1.07299739398603</v>
      </c>
      <c r="AF2048" s="36">
        <f t="shared" ca="1" si="428"/>
        <v>0.27204512696440697</v>
      </c>
    </row>
    <row r="2049" spans="2:32" x14ac:dyDescent="0.25">
      <c r="B2049" s="3">
        <f t="shared" si="429"/>
        <v>2043</v>
      </c>
      <c r="C2049" s="15">
        <f t="shared" ca="1" si="430"/>
        <v>0.45578562501456021</v>
      </c>
      <c r="D2049" s="15">
        <f t="shared" ca="1" si="430"/>
        <v>-5.6973748123691283</v>
      </c>
      <c r="E2049" s="15">
        <f t="shared" ca="1" si="430"/>
        <v>-2.9376631991071278</v>
      </c>
      <c r="F2049" s="15">
        <f t="shared" ca="1" si="430"/>
        <v>5.6182856598207565</v>
      </c>
      <c r="G2049" s="15">
        <f t="shared" ca="1" si="430"/>
        <v>-3.046104386126947</v>
      </c>
      <c r="H2049" s="6"/>
      <c r="I2049" s="15">
        <f t="shared" ca="1" si="425"/>
        <v>-1.1214142225535775</v>
      </c>
      <c r="J2049" s="6"/>
      <c r="K2049" s="15">
        <f t="shared" ca="1" si="431"/>
        <v>9.9502374366758253E-2</v>
      </c>
      <c r="L2049" s="15">
        <f t="shared" ca="1" si="432"/>
        <v>0.83757661278180362</v>
      </c>
      <c r="M2049" s="15">
        <f t="shared" ca="1" si="433"/>
        <v>0.13195041379327274</v>
      </c>
      <c r="N2049" s="15">
        <f t="shared" ca="1" si="434"/>
        <v>1.8169421801790644</v>
      </c>
      <c r="O2049" s="15">
        <f t="shared" ca="1" si="435"/>
        <v>0.14817728903024335</v>
      </c>
      <c r="P2049" s="6"/>
      <c r="Q2049" s="15">
        <f t="shared" ca="1" si="436"/>
        <v>3.0341488701511423</v>
      </c>
      <c r="R2049" s="87">
        <f t="shared" ca="1" si="427"/>
        <v>-1.6027949137466444</v>
      </c>
      <c r="Y2049" s="6"/>
      <c r="Z2049" s="6"/>
      <c r="AA2049" s="6"/>
      <c r="AB2049" s="6"/>
      <c r="AE2049" s="41">
        <f t="shared" ca="1" si="426"/>
        <v>-1.3959388775128911</v>
      </c>
      <c r="AF2049" s="36">
        <f t="shared" ca="1" si="428"/>
        <v>0.75853721753778558</v>
      </c>
    </row>
    <row r="2050" spans="2:32" x14ac:dyDescent="0.25">
      <c r="B2050" s="3">
        <f t="shared" si="429"/>
        <v>2044</v>
      </c>
      <c r="C2050" s="15">
        <f t="shared" ca="1" si="430"/>
        <v>-6.2108514635832481</v>
      </c>
      <c r="D2050" s="15">
        <f t="shared" ca="1" si="430"/>
        <v>11.800774344430993</v>
      </c>
      <c r="E2050" s="15">
        <f t="shared" ca="1" si="430"/>
        <v>2.9887245288885276</v>
      </c>
      <c r="F2050" s="15">
        <f t="shared" ca="1" si="430"/>
        <v>7.4820865241291923</v>
      </c>
      <c r="G2050" s="15">
        <f t="shared" ca="1" si="430"/>
        <v>7.7090291230124635</v>
      </c>
      <c r="H2050" s="6"/>
      <c r="I2050" s="15">
        <f t="shared" ca="1" si="425"/>
        <v>4.7539526113755857</v>
      </c>
      <c r="J2050" s="6"/>
      <c r="K2050" s="15">
        <f t="shared" ca="1" si="431"/>
        <v>4.8090771360893543</v>
      </c>
      <c r="L2050" s="15">
        <f t="shared" ca="1" si="432"/>
        <v>1.9863078614984806</v>
      </c>
      <c r="M2050" s="15">
        <f t="shared" ca="1" si="433"/>
        <v>0.12464120732803743</v>
      </c>
      <c r="N2050" s="15">
        <f t="shared" ca="1" si="434"/>
        <v>0.29770858583665211</v>
      </c>
      <c r="O2050" s="15">
        <f t="shared" ca="1" si="435"/>
        <v>0.34929908758511913</v>
      </c>
      <c r="P2050" s="6"/>
      <c r="Q2050" s="15">
        <f t="shared" ca="1" si="436"/>
        <v>7.5670338783376438</v>
      </c>
      <c r="R2050" s="87">
        <f t="shared" ca="1" si="427"/>
        <v>0.89544438434894136</v>
      </c>
      <c r="Y2050" s="6"/>
      <c r="Z2050" s="6"/>
      <c r="AA2050" s="6"/>
      <c r="AB2050" s="6"/>
      <c r="AE2050" s="41">
        <f t="shared" ca="1" si="426"/>
        <v>1.2316050491697739</v>
      </c>
      <c r="AF2050" s="36">
        <f t="shared" ca="1" si="428"/>
        <v>1.891758469584411</v>
      </c>
    </row>
    <row r="2051" spans="2:32" x14ac:dyDescent="0.25">
      <c r="B2051" s="3">
        <f t="shared" si="429"/>
        <v>2045</v>
      </c>
      <c r="C2051" s="15">
        <f t="shared" ca="1" si="430"/>
        <v>-2.3504154407571978</v>
      </c>
      <c r="D2051" s="15">
        <f t="shared" ca="1" si="430"/>
        <v>-2.040889620278211</v>
      </c>
      <c r="E2051" s="15">
        <f t="shared" ca="1" si="430"/>
        <v>-5.63924928093709</v>
      </c>
      <c r="F2051" s="15">
        <f t="shared" ca="1" si="430"/>
        <v>-2.7850049734511622</v>
      </c>
      <c r="G2051" s="15">
        <f t="shared" ca="1" si="430"/>
        <v>3.7517669365338815</v>
      </c>
      <c r="H2051" s="6"/>
      <c r="I2051" s="15">
        <f t="shared" ca="1" si="425"/>
        <v>-1.8127584757779558</v>
      </c>
      <c r="J2051" s="6"/>
      <c r="K2051" s="15">
        <f t="shared" ca="1" si="431"/>
        <v>1.1563000479627593E-2</v>
      </c>
      <c r="L2051" s="15">
        <f t="shared" ca="1" si="432"/>
        <v>2.0817527636398524E-3</v>
      </c>
      <c r="M2051" s="15">
        <f t="shared" ca="1" si="433"/>
        <v>0.58568127527869585</v>
      </c>
      <c r="N2051" s="15">
        <f t="shared" ca="1" si="434"/>
        <v>3.7810530089512642E-2</v>
      </c>
      <c r="O2051" s="15">
        <f t="shared" ca="1" si="435"/>
        <v>1.2385577225705693</v>
      </c>
      <c r="P2051" s="6"/>
      <c r="Q2051" s="15">
        <f t="shared" ca="1" si="436"/>
        <v>1.8756942811820452</v>
      </c>
      <c r="R2051" s="87">
        <f t="shared" ca="1" si="427"/>
        <v>-2.4900224433085438</v>
      </c>
      <c r="Y2051" s="6"/>
      <c r="Z2051" s="6"/>
      <c r="AA2051" s="6"/>
      <c r="AB2051" s="6"/>
      <c r="AE2051" s="41">
        <f t="shared" ca="1" si="426"/>
        <v>-1.7051174267255989</v>
      </c>
      <c r="AF2051" s="36">
        <f t="shared" ca="1" si="428"/>
        <v>0.46892357029551129</v>
      </c>
    </row>
    <row r="2052" spans="2:32" x14ac:dyDescent="0.25">
      <c r="B2052" s="3">
        <f t="shared" si="429"/>
        <v>2046</v>
      </c>
      <c r="C2052" s="15">
        <f t="shared" ca="1" si="430"/>
        <v>-5.0813731055722471</v>
      </c>
      <c r="D2052" s="15">
        <f t="shared" ca="1" si="430"/>
        <v>-0.46891338177245911</v>
      </c>
      <c r="E2052" s="15">
        <f t="shared" ca="1" si="430"/>
        <v>2.9815879726104209</v>
      </c>
      <c r="F2052" s="15">
        <f t="shared" ca="1" si="430"/>
        <v>2.2941290806326653</v>
      </c>
      <c r="G2052" s="15">
        <f t="shared" ca="1" si="430"/>
        <v>-0.50454019108731085</v>
      </c>
      <c r="H2052" s="6"/>
      <c r="I2052" s="15">
        <f t="shared" ca="1" si="425"/>
        <v>-0.15582192503778627</v>
      </c>
      <c r="J2052" s="6"/>
      <c r="K2052" s="15">
        <f t="shared" ca="1" si="431"/>
        <v>0.97044217728257687</v>
      </c>
      <c r="L2052" s="15">
        <f t="shared" ca="1" si="432"/>
        <v>3.9210504112095809E-3</v>
      </c>
      <c r="M2052" s="15">
        <f t="shared" ca="1" si="433"/>
        <v>0.39373363463443739</v>
      </c>
      <c r="N2052" s="15">
        <f t="shared" ca="1" si="434"/>
        <v>0.24009039720742628</v>
      </c>
      <c r="O2052" s="15">
        <f t="shared" ca="1" si="435"/>
        <v>4.8641771630634802E-3</v>
      </c>
      <c r="P2052" s="6"/>
      <c r="Q2052" s="15">
        <f t="shared" ca="1" si="436"/>
        <v>1.6130514366987136</v>
      </c>
      <c r="R2052" s="87">
        <f t="shared" ca="1" si="427"/>
        <v>-1.5182167193830318</v>
      </c>
      <c r="Y2052" s="6"/>
      <c r="Z2052" s="6"/>
      <c r="AA2052" s="6"/>
      <c r="AB2052" s="6"/>
      <c r="AE2052" s="41">
        <f t="shared" ca="1" si="426"/>
        <v>-0.96411287435378923</v>
      </c>
      <c r="AF2052" s="36">
        <f t="shared" ca="1" si="428"/>
        <v>0.40326285917467841</v>
      </c>
    </row>
    <row r="2053" spans="2:32" x14ac:dyDescent="0.25">
      <c r="B2053" s="3">
        <f t="shared" si="429"/>
        <v>2047</v>
      </c>
      <c r="C2053" s="15">
        <f t="shared" ca="1" si="430"/>
        <v>-5.1218621644492641</v>
      </c>
      <c r="D2053" s="15">
        <f t="shared" ca="1" si="430"/>
        <v>10.054607570143729</v>
      </c>
      <c r="E2053" s="15">
        <f t="shared" ca="1" si="430"/>
        <v>1.9749739848944863</v>
      </c>
      <c r="F2053" s="15">
        <f t="shared" ca="1" si="430"/>
        <v>-0.32942120914507944</v>
      </c>
      <c r="G2053" s="15">
        <f t="shared" ca="1" si="430"/>
        <v>8.4432697264817396</v>
      </c>
      <c r="H2053" s="6"/>
      <c r="I2053" s="15">
        <f t="shared" ca="1" si="425"/>
        <v>3.0043135815851221</v>
      </c>
      <c r="J2053" s="6"/>
      <c r="K2053" s="15">
        <f t="shared" ca="1" si="431"/>
        <v>2.6413892902175005</v>
      </c>
      <c r="L2053" s="15">
        <f t="shared" ca="1" si="432"/>
        <v>1.9882658130042252</v>
      </c>
      <c r="M2053" s="15">
        <f t="shared" ca="1" si="433"/>
        <v>4.2381600212609623E-2</v>
      </c>
      <c r="N2053" s="15">
        <f t="shared" ca="1" si="434"/>
        <v>0.44455150619699768</v>
      </c>
      <c r="O2053" s="15">
        <f t="shared" ca="1" si="435"/>
        <v>1.1832897578443469</v>
      </c>
      <c r="P2053" s="6"/>
      <c r="Q2053" s="15">
        <f t="shared" ca="1" si="436"/>
        <v>6.2998779674756804</v>
      </c>
      <c r="R2053" s="87">
        <f t="shared" ca="1" si="427"/>
        <v>0.35788892632627306</v>
      </c>
      <c r="Y2053" s="6"/>
      <c r="Z2053" s="6"/>
      <c r="AA2053" s="6"/>
      <c r="AB2053" s="6"/>
      <c r="AE2053" s="41">
        <f t="shared" ca="1" si="426"/>
        <v>0.44914268783012279</v>
      </c>
      <c r="AF2053" s="36">
        <f t="shared" ca="1" si="428"/>
        <v>1.5749694918689201</v>
      </c>
    </row>
    <row r="2054" spans="2:32" x14ac:dyDescent="0.25">
      <c r="B2054" s="3">
        <f t="shared" si="429"/>
        <v>2048</v>
      </c>
      <c r="C2054" s="15">
        <f t="shared" ca="1" si="430"/>
        <v>2.0965344404052191</v>
      </c>
      <c r="D2054" s="15">
        <f t="shared" ca="1" si="430"/>
        <v>1.367938235711414</v>
      </c>
      <c r="E2054" s="15">
        <f t="shared" ca="1" si="430"/>
        <v>0.22952710774718543</v>
      </c>
      <c r="F2054" s="15">
        <f t="shared" ca="1" si="430"/>
        <v>1.3720649599630614</v>
      </c>
      <c r="G2054" s="15">
        <f t="shared" ca="1" si="430"/>
        <v>-4.1049618178100946</v>
      </c>
      <c r="H2054" s="6"/>
      <c r="I2054" s="15">
        <f t="shared" ca="1" si="425"/>
        <v>0.19222058520335708</v>
      </c>
      <c r="J2054" s="6"/>
      <c r="K2054" s="15">
        <f t="shared" ca="1" si="431"/>
        <v>0.14505645036455109</v>
      </c>
      <c r="L2054" s="15">
        <f t="shared" ca="1" si="432"/>
        <v>5.5292479748647413E-2</v>
      </c>
      <c r="M2054" s="15">
        <f t="shared" ca="1" si="433"/>
        <v>5.5671064972526921E-5</v>
      </c>
      <c r="N2054" s="15">
        <f t="shared" ca="1" si="434"/>
        <v>5.5681309946084702E-2</v>
      </c>
      <c r="O2054" s="15">
        <f t="shared" ca="1" si="435"/>
        <v>0.73863106419073843</v>
      </c>
      <c r="P2054" s="6"/>
      <c r="Q2054" s="15">
        <f t="shared" ca="1" si="436"/>
        <v>0.99471697531499415</v>
      </c>
      <c r="R2054" s="87">
        <f t="shared" ca="1" si="427"/>
        <v>-1.6212151949468767</v>
      </c>
      <c r="Y2054" s="6"/>
      <c r="Z2054" s="6"/>
      <c r="AA2054" s="6"/>
      <c r="AB2054" s="6"/>
      <c r="AE2054" s="41">
        <f t="shared" ca="1" si="426"/>
        <v>-0.80846353196201648</v>
      </c>
      <c r="AF2054" s="36">
        <f t="shared" ca="1" si="428"/>
        <v>0.24867924382874854</v>
      </c>
    </row>
    <row r="2055" spans="2:32" x14ac:dyDescent="0.25">
      <c r="B2055" s="3">
        <f t="shared" si="429"/>
        <v>2049</v>
      </c>
      <c r="C2055" s="15">
        <f t="shared" ca="1" si="430"/>
        <v>1.5846464365085191</v>
      </c>
      <c r="D2055" s="15">
        <f t="shared" ca="1" si="430"/>
        <v>2.4469380037014892</v>
      </c>
      <c r="E2055" s="15">
        <f t="shared" ca="1" si="430"/>
        <v>0.24964068965083785</v>
      </c>
      <c r="F2055" s="15">
        <f t="shared" ca="1" si="430"/>
        <v>3.6552011061915324</v>
      </c>
      <c r="G2055" s="15">
        <f t="shared" ca="1" si="430"/>
        <v>0.71271574313072583</v>
      </c>
      <c r="H2055" s="6"/>
      <c r="I2055" s="15">
        <f t="shared" ref="I2055:I2118" ca="1" si="437">($A$8=1)*$B$1+(($A$8)=2)*AVERAGE($C2055:$G2055)</f>
        <v>1.729828395836621</v>
      </c>
      <c r="J2055" s="6"/>
      <c r="K2055" s="15">
        <f t="shared" ca="1" si="431"/>
        <v>8.4311205257386467E-4</v>
      </c>
      <c r="L2055" s="15">
        <f t="shared" ca="1" si="432"/>
        <v>2.0569847587684206E-2</v>
      </c>
      <c r="M2055" s="15">
        <f t="shared" ca="1" si="433"/>
        <v>8.7638225821741217E-2</v>
      </c>
      <c r="N2055" s="15">
        <f t="shared" ca="1" si="434"/>
        <v>0.1482824029511767</v>
      </c>
      <c r="O2055" s="15">
        <f t="shared" ca="1" si="435"/>
        <v>4.138072593177692E-2</v>
      </c>
      <c r="P2055" s="6"/>
      <c r="Q2055" s="15">
        <f t="shared" ca="1" si="436"/>
        <v>0.29871431434495294</v>
      </c>
      <c r="R2055" s="87">
        <f t="shared" ca="1" si="427"/>
        <v>-0.44213681430494051</v>
      </c>
      <c r="Y2055" s="6"/>
      <c r="Z2055" s="6"/>
      <c r="AA2055" s="6"/>
      <c r="AB2055" s="6"/>
      <c r="AE2055" s="41">
        <f t="shared" ref="AE2055:AE2118" ca="1" si="438">((AVERAGE(C2055:G2055)-$B$1)/($B$2/SQRT(COUNT(C2055:G2055))))</f>
        <v>-0.12082441449989614</v>
      </c>
      <c r="AF2055" s="36">
        <f t="shared" ca="1" si="428"/>
        <v>7.4678578586238234E-2</v>
      </c>
    </row>
    <row r="2056" spans="2:32" x14ac:dyDescent="0.25">
      <c r="B2056" s="3">
        <f t="shared" si="429"/>
        <v>2050</v>
      </c>
      <c r="C2056" s="15">
        <f t="shared" ca="1" si="430"/>
        <v>-2.8044886163024234</v>
      </c>
      <c r="D2056" s="15">
        <f t="shared" ca="1" si="430"/>
        <v>-0.72491794062002191</v>
      </c>
      <c r="E2056" s="15">
        <f t="shared" ca="1" si="430"/>
        <v>2.524741008499761</v>
      </c>
      <c r="F2056" s="15">
        <f t="shared" ca="1" si="430"/>
        <v>2.676844086997245</v>
      </c>
      <c r="G2056" s="15">
        <f t="shared" ca="1" si="430"/>
        <v>-1.3653482551747897</v>
      </c>
      <c r="H2056" s="6"/>
      <c r="I2056" s="15">
        <f t="shared" ca="1" si="437"/>
        <v>6.1366056679954185E-2</v>
      </c>
      <c r="J2056" s="6"/>
      <c r="K2056" s="15">
        <f t="shared" ca="1" si="431"/>
        <v>0.32852492026619717</v>
      </c>
      <c r="L2056" s="15">
        <f t="shared" ca="1" si="432"/>
        <v>2.4729700976401151E-2</v>
      </c>
      <c r="M2056" s="15">
        <f t="shared" ca="1" si="433"/>
        <v>0.24272864613012946</v>
      </c>
      <c r="N2056" s="15">
        <f t="shared" ca="1" si="434"/>
        <v>0.27362901308289661</v>
      </c>
      <c r="O2056" s="15">
        <f t="shared" ca="1" si="435"/>
        <v>8.1420549106046194E-2</v>
      </c>
      <c r="P2056" s="6"/>
      <c r="Q2056" s="15">
        <f t="shared" ca="1" si="436"/>
        <v>0.95103282956167057</v>
      </c>
      <c r="R2056" s="87">
        <f t="shared" ref="R2056:R2119" ca="1" si="439">((AVERAGE(C2056:G2056)-$B$1)/($B$2/SQRT(COUNT(C2056:G2056))))/SQRT(Q2056/$B$3)</f>
        <v>-1.7780462416431424</v>
      </c>
      <c r="Y2056" s="6"/>
      <c r="Z2056" s="6"/>
      <c r="AA2056" s="6"/>
      <c r="AB2056" s="6"/>
      <c r="AE2056" s="41">
        <f t="shared" ca="1" si="438"/>
        <v>-0.86698345615041938</v>
      </c>
      <c r="AF2056" s="36">
        <f t="shared" ref="AF2056:AF2119" ca="1" si="440">Q2056/(COUNT(C2056:G2056)-1)</f>
        <v>0.23775820739041764</v>
      </c>
    </row>
    <row r="2057" spans="2:32" x14ac:dyDescent="0.25">
      <c r="B2057" s="3">
        <f t="shared" ref="B2057:B2120" si="441">B2056+1</f>
        <v>2051</v>
      </c>
      <c r="C2057" s="15">
        <f t="shared" ca="1" si="430"/>
        <v>-5.3756750277411767</v>
      </c>
      <c r="D2057" s="15">
        <f t="shared" ca="1" si="430"/>
        <v>-3.1792983887845034</v>
      </c>
      <c r="E2057" s="15">
        <f t="shared" ca="1" si="430"/>
        <v>2.4363037832475003</v>
      </c>
      <c r="F2057" s="15">
        <f t="shared" ca="1" si="430"/>
        <v>8.1383546996808054</v>
      </c>
      <c r="G2057" s="15">
        <f t="shared" ca="1" si="430"/>
        <v>-1.8175456948150899</v>
      </c>
      <c r="H2057" s="6"/>
      <c r="I2057" s="15">
        <f t="shared" ca="1" si="437"/>
        <v>4.0427874317507141E-2</v>
      </c>
      <c r="J2057" s="6"/>
      <c r="K2057" s="15">
        <f t="shared" ca="1" si="431"/>
        <v>1.1733668258275398</v>
      </c>
      <c r="L2057" s="15">
        <f t="shared" ca="1" si="432"/>
        <v>0.41466548837235351</v>
      </c>
      <c r="M2057" s="15">
        <f t="shared" ca="1" si="433"/>
        <v>0.22960885483964485</v>
      </c>
      <c r="N2057" s="15">
        <f t="shared" ca="1" si="434"/>
        <v>2.6230567547575405</v>
      </c>
      <c r="O2057" s="15">
        <f t="shared" ca="1" si="435"/>
        <v>0.13808263134381282</v>
      </c>
      <c r="P2057" s="6"/>
      <c r="Q2057" s="15">
        <f t="shared" ca="1" si="436"/>
        <v>4.5787805551408916</v>
      </c>
      <c r="R2057" s="87">
        <f t="shared" ca="1" si="439"/>
        <v>-0.81908944909508241</v>
      </c>
      <c r="Y2057" s="6"/>
      <c r="Z2057" s="6"/>
      <c r="AA2057" s="6"/>
      <c r="AB2057" s="6"/>
      <c r="AE2057" s="41">
        <f t="shared" ca="1" si="438"/>
        <v>-0.87634729596796312</v>
      </c>
      <c r="AF2057" s="36">
        <f t="shared" ca="1" si="440"/>
        <v>1.1446951387852229</v>
      </c>
    </row>
    <row r="2058" spans="2:32" x14ac:dyDescent="0.25">
      <c r="B2058" s="3">
        <f t="shared" si="441"/>
        <v>2052</v>
      </c>
      <c r="C2058" s="15">
        <f t="shared" ca="1" si="430"/>
        <v>4.0969748501965721</v>
      </c>
      <c r="D2058" s="15">
        <f t="shared" ca="1" si="430"/>
        <v>7.8172851812380451</v>
      </c>
      <c r="E2058" s="15">
        <f t="shared" ca="1" si="430"/>
        <v>1.8007602900109709</v>
      </c>
      <c r="F2058" s="15">
        <f t="shared" ca="1" si="430"/>
        <v>-0.82744949757951725</v>
      </c>
      <c r="G2058" s="15">
        <f t="shared" ca="1" si="430"/>
        <v>-0.99656543599305225</v>
      </c>
      <c r="H2058" s="6"/>
      <c r="I2058" s="15">
        <f t="shared" ca="1" si="437"/>
        <v>2.3782010775746039</v>
      </c>
      <c r="J2058" s="6"/>
      <c r="K2058" s="15">
        <f t="shared" ca="1" si="431"/>
        <v>0.11816733125812613</v>
      </c>
      <c r="L2058" s="15">
        <f t="shared" ca="1" si="432"/>
        <v>1.1833454354689739</v>
      </c>
      <c r="M2058" s="15">
        <f t="shared" ca="1" si="433"/>
        <v>1.3337514525684347E-2</v>
      </c>
      <c r="N2058" s="15">
        <f t="shared" ca="1" si="434"/>
        <v>0.41104782439943782</v>
      </c>
      <c r="O2058" s="15">
        <f t="shared" ca="1" si="435"/>
        <v>0.45556196084390377</v>
      </c>
      <c r="P2058" s="6"/>
      <c r="Q2058" s="15">
        <f t="shared" ca="1" si="436"/>
        <v>2.1814600664961259</v>
      </c>
      <c r="R2058" s="87">
        <f t="shared" ca="1" si="439"/>
        <v>0.22903092219050242</v>
      </c>
      <c r="Y2058" s="6"/>
      <c r="Z2058" s="6"/>
      <c r="AA2058" s="6"/>
      <c r="AB2058" s="6"/>
      <c r="AE2058" s="41">
        <f t="shared" ca="1" si="438"/>
        <v>0.16913666372409711</v>
      </c>
      <c r="AF2058" s="36">
        <f t="shared" ca="1" si="440"/>
        <v>0.54536501662403147</v>
      </c>
    </row>
    <row r="2059" spans="2:32" x14ac:dyDescent="0.25">
      <c r="B2059" s="3">
        <f t="shared" si="441"/>
        <v>2053</v>
      </c>
      <c r="C2059" s="15">
        <f t="shared" ca="1" si="430"/>
        <v>5.3789959186721354</v>
      </c>
      <c r="D2059" s="15">
        <f t="shared" ca="1" si="430"/>
        <v>-3.322444421162233</v>
      </c>
      <c r="E2059" s="15">
        <f t="shared" ca="1" si="430"/>
        <v>11.28389439190315</v>
      </c>
      <c r="F2059" s="15">
        <f t="shared" ca="1" si="430"/>
        <v>-5.4362295453319893</v>
      </c>
      <c r="G2059" s="15">
        <f t="shared" ca="1" si="430"/>
        <v>2.3019323838714865</v>
      </c>
      <c r="H2059" s="6"/>
      <c r="I2059" s="15">
        <f t="shared" ca="1" si="437"/>
        <v>2.0412297455905097</v>
      </c>
      <c r="J2059" s="6"/>
      <c r="K2059" s="15">
        <f t="shared" ca="1" si="431"/>
        <v>0.44562732104671837</v>
      </c>
      <c r="L2059" s="15">
        <f t="shared" ca="1" si="432"/>
        <v>1.1507600226836294</v>
      </c>
      <c r="M2059" s="15">
        <f t="shared" ca="1" si="433"/>
        <v>3.4170739905679026</v>
      </c>
      <c r="N2059" s="15">
        <f t="shared" ca="1" si="434"/>
        <v>2.2364958978961282</v>
      </c>
      <c r="O2059" s="15">
        <f t="shared" ca="1" si="435"/>
        <v>2.718634624266472E-3</v>
      </c>
      <c r="P2059" s="6"/>
      <c r="Q2059" s="15">
        <f t="shared" ca="1" si="436"/>
        <v>7.2526758668186462</v>
      </c>
      <c r="R2059" s="87">
        <f t="shared" ca="1" si="439"/>
        <v>1.369324927338024E-2</v>
      </c>
      <c r="Y2059" s="6"/>
      <c r="Z2059" s="6"/>
      <c r="AA2059" s="6"/>
      <c r="AB2059" s="6"/>
      <c r="AE2059" s="41">
        <f t="shared" ca="1" si="438"/>
        <v>1.8438502767080395E-2</v>
      </c>
      <c r="AF2059" s="36">
        <f t="shared" ca="1" si="440"/>
        <v>1.8131689667046615</v>
      </c>
    </row>
    <row r="2060" spans="2:32" x14ac:dyDescent="0.25">
      <c r="B2060" s="3">
        <f t="shared" si="441"/>
        <v>2054</v>
      </c>
      <c r="C2060" s="15">
        <f t="shared" ca="1" si="430"/>
        <v>7.0174542377341584</v>
      </c>
      <c r="D2060" s="15">
        <f t="shared" ca="1" si="430"/>
        <v>-2.8534547577018703</v>
      </c>
      <c r="E2060" s="15">
        <f t="shared" ca="1" si="430"/>
        <v>-0.87291307863922896</v>
      </c>
      <c r="F2060" s="15">
        <f t="shared" ca="1" si="430"/>
        <v>3.9927015546536451</v>
      </c>
      <c r="G2060" s="15">
        <f t="shared" ca="1" si="430"/>
        <v>6.8184065057861911</v>
      </c>
      <c r="H2060" s="6"/>
      <c r="I2060" s="15">
        <f t="shared" ca="1" si="437"/>
        <v>2.8204388923665791</v>
      </c>
      <c r="J2060" s="6"/>
      <c r="K2060" s="15">
        <f t="shared" ca="1" si="431"/>
        <v>0.70459751237003776</v>
      </c>
      <c r="L2060" s="15">
        <f t="shared" ca="1" si="432"/>
        <v>1.2877227660914827</v>
      </c>
      <c r="M2060" s="15">
        <f t="shared" ca="1" si="433"/>
        <v>0.54563395126929959</v>
      </c>
      <c r="N2060" s="15">
        <f t="shared" ca="1" si="434"/>
        <v>5.4967989975694395E-2</v>
      </c>
      <c r="O2060" s="15">
        <f t="shared" ca="1" si="435"/>
        <v>0.63934980151808429</v>
      </c>
      <c r="P2060" s="6"/>
      <c r="Q2060" s="15">
        <f t="shared" ca="1" si="436"/>
        <v>3.232272021224599</v>
      </c>
      <c r="R2060" s="87">
        <f t="shared" ca="1" si="439"/>
        <v>0.40816642880087961</v>
      </c>
      <c r="Y2060" s="6"/>
      <c r="Z2060" s="6"/>
      <c r="AA2060" s="6"/>
      <c r="AB2060" s="6"/>
      <c r="AE2060" s="41">
        <f t="shared" ca="1" si="438"/>
        <v>0.36691142694326079</v>
      </c>
      <c r="AF2060" s="36">
        <f t="shared" ca="1" si="440"/>
        <v>0.80806800530614975</v>
      </c>
    </row>
    <row r="2061" spans="2:32" x14ac:dyDescent="0.25">
      <c r="B2061" s="3">
        <f t="shared" si="441"/>
        <v>2055</v>
      </c>
      <c r="C2061" s="15">
        <f t="shared" ca="1" si="430"/>
        <v>4.8538419390969691</v>
      </c>
      <c r="D2061" s="15">
        <f t="shared" ca="1" si="430"/>
        <v>-3.6249982780249352</v>
      </c>
      <c r="E2061" s="15">
        <f t="shared" ca="1" si="430"/>
        <v>-1.0209608989407277</v>
      </c>
      <c r="F2061" s="15">
        <f t="shared" ca="1" si="430"/>
        <v>1.554265257287768</v>
      </c>
      <c r="G2061" s="15">
        <f t="shared" ca="1" si="430"/>
        <v>5.0163119528891666</v>
      </c>
      <c r="H2061" s="6"/>
      <c r="I2061" s="15">
        <f t="shared" ca="1" si="437"/>
        <v>1.3556919944616481</v>
      </c>
      <c r="J2061" s="6"/>
      <c r="K2061" s="15">
        <f t="shared" ca="1" si="431"/>
        <v>0.48948212140608394</v>
      </c>
      <c r="L2061" s="15">
        <f t="shared" ca="1" si="432"/>
        <v>0.99229102361769916</v>
      </c>
      <c r="M2061" s="15">
        <f t="shared" ca="1" si="433"/>
        <v>0.22593915902871545</v>
      </c>
      <c r="N2061" s="15">
        <f t="shared" ca="1" si="434"/>
        <v>1.5772536283764512E-3</v>
      </c>
      <c r="O2061" s="15">
        <f t="shared" ca="1" si="435"/>
        <v>0.5360055392015155</v>
      </c>
      <c r="P2061" s="6"/>
      <c r="Q2061" s="15">
        <f t="shared" ca="1" si="436"/>
        <v>2.2452950968823906</v>
      </c>
      <c r="R2061" s="87">
        <f t="shared" ca="1" si="439"/>
        <v>-0.38459338224986045</v>
      </c>
      <c r="Y2061" s="6"/>
      <c r="Z2061" s="6"/>
      <c r="AA2061" s="6"/>
      <c r="AB2061" s="6"/>
      <c r="AE2061" s="41">
        <f t="shared" ca="1" si="438"/>
        <v>-0.28814329976621317</v>
      </c>
      <c r="AF2061" s="36">
        <f t="shared" ca="1" si="440"/>
        <v>0.56132377422059765</v>
      </c>
    </row>
    <row r="2062" spans="2:32" x14ac:dyDescent="0.25">
      <c r="B2062" s="3">
        <f t="shared" si="441"/>
        <v>2056</v>
      </c>
      <c r="C2062" s="15">
        <f t="shared" ca="1" si="430"/>
        <v>11.090361034513476</v>
      </c>
      <c r="D2062" s="15">
        <f t="shared" ca="1" si="430"/>
        <v>3.9494059659137406</v>
      </c>
      <c r="E2062" s="15">
        <f t="shared" ca="1" si="430"/>
        <v>9.2334229867311457</v>
      </c>
      <c r="F2062" s="15">
        <f t="shared" ca="1" si="430"/>
        <v>4.0187852899359946</v>
      </c>
      <c r="G2062" s="15">
        <f t="shared" ca="1" si="430"/>
        <v>-1.6292450228174671</v>
      </c>
      <c r="H2062" s="6"/>
      <c r="I2062" s="15">
        <f t="shared" ca="1" si="437"/>
        <v>5.3325460508553775</v>
      </c>
      <c r="J2062" s="6"/>
      <c r="K2062" s="15">
        <f t="shared" ca="1" si="431"/>
        <v>1.3260973354415082</v>
      </c>
      <c r="L2062" s="15">
        <f t="shared" ca="1" si="432"/>
        <v>7.6523059782894351E-2</v>
      </c>
      <c r="M2062" s="15">
        <f t="shared" ca="1" si="433"/>
        <v>0.60867363475390091</v>
      </c>
      <c r="N2062" s="15">
        <f t="shared" ca="1" si="434"/>
        <v>6.903869347725905E-2</v>
      </c>
      <c r="O2062" s="15">
        <f t="shared" ca="1" si="435"/>
        <v>1.9386613981388361</v>
      </c>
      <c r="P2062" s="6"/>
      <c r="Q2062" s="15">
        <f t="shared" ca="1" si="436"/>
        <v>4.0189941215943987</v>
      </c>
      <c r="R2062" s="87">
        <f t="shared" ca="1" si="439"/>
        <v>1.4868339443026317</v>
      </c>
      <c r="Y2062" s="6"/>
      <c r="Z2062" s="6"/>
      <c r="AA2062" s="6"/>
      <c r="AB2062" s="6"/>
      <c r="AE2062" s="41">
        <f t="shared" ca="1" si="438"/>
        <v>1.4903599015722189</v>
      </c>
      <c r="AF2062" s="36">
        <f t="shared" ca="1" si="440"/>
        <v>1.0047485303985997</v>
      </c>
    </row>
    <row r="2063" spans="2:32" x14ac:dyDescent="0.25">
      <c r="B2063" s="3">
        <f t="shared" si="441"/>
        <v>2057</v>
      </c>
      <c r="C2063" s="15">
        <f t="shared" ca="1" si="430"/>
        <v>2.8386386771407892</v>
      </c>
      <c r="D2063" s="15">
        <f t="shared" ca="1" si="430"/>
        <v>5.0799661917855232</v>
      </c>
      <c r="E2063" s="15">
        <f t="shared" ca="1" si="430"/>
        <v>1.7553312027722969</v>
      </c>
      <c r="F2063" s="15">
        <f t="shared" ca="1" si="430"/>
        <v>1.9282586840638141</v>
      </c>
      <c r="G2063" s="15">
        <f t="shared" ca="1" si="430"/>
        <v>2.5734037772176244</v>
      </c>
      <c r="H2063" s="6"/>
      <c r="I2063" s="15">
        <f t="shared" ca="1" si="437"/>
        <v>2.8351197065960094</v>
      </c>
      <c r="J2063" s="6"/>
      <c r="K2063" s="15">
        <f t="shared" ca="1" si="431"/>
        <v>4.9532614780111003E-7</v>
      </c>
      <c r="L2063" s="15">
        <f t="shared" ca="1" si="432"/>
        <v>0.20157342968270858</v>
      </c>
      <c r="M2063" s="15">
        <f t="shared" ca="1" si="433"/>
        <v>4.6637728519594059E-2</v>
      </c>
      <c r="N2063" s="15">
        <f t="shared" ca="1" si="434"/>
        <v>3.2895876567525559E-2</v>
      </c>
      <c r="O2063" s="15">
        <f t="shared" ca="1" si="435"/>
        <v>2.7398091076156735E-3</v>
      </c>
      <c r="P2063" s="6"/>
      <c r="Q2063" s="15">
        <f t="shared" ca="1" si="436"/>
        <v>0.28384733920359168</v>
      </c>
      <c r="R2063" s="87">
        <f t="shared" ca="1" si="439"/>
        <v>1.402010647105618</v>
      </c>
      <c r="Y2063" s="6"/>
      <c r="Z2063" s="6"/>
      <c r="AA2063" s="6"/>
      <c r="AB2063" s="6"/>
      <c r="AE2063" s="41">
        <f t="shared" ca="1" si="438"/>
        <v>0.37347688665967127</v>
      </c>
      <c r="AF2063" s="36">
        <f t="shared" ca="1" si="440"/>
        <v>7.0961834800897919E-2</v>
      </c>
    </row>
    <row r="2064" spans="2:32" x14ac:dyDescent="0.25">
      <c r="B2064" s="3">
        <f t="shared" si="441"/>
        <v>2058</v>
      </c>
      <c r="C2064" s="15">
        <f t="shared" ca="1" si="430"/>
        <v>-2.6449174912364954</v>
      </c>
      <c r="D2064" s="15">
        <f t="shared" ca="1" si="430"/>
        <v>9.3110314661189193</v>
      </c>
      <c r="E2064" s="15">
        <f t="shared" ca="1" si="430"/>
        <v>-3.7599382521878342</v>
      </c>
      <c r="F2064" s="15">
        <f t="shared" ca="1" si="430"/>
        <v>-4.8627102884531324</v>
      </c>
      <c r="G2064" s="15">
        <f t="shared" ca="1" si="430"/>
        <v>-5.3276760103377461</v>
      </c>
      <c r="H2064" s="6"/>
      <c r="I2064" s="15">
        <f t="shared" ca="1" si="437"/>
        <v>-1.4568421152192577</v>
      </c>
      <c r="J2064" s="6"/>
      <c r="K2064" s="15">
        <f t="shared" ca="1" si="431"/>
        <v>5.6460923963940035E-2</v>
      </c>
      <c r="L2064" s="15">
        <f t="shared" ca="1" si="432"/>
        <v>4.6378840585472263</v>
      </c>
      <c r="M2064" s="15">
        <f t="shared" ca="1" si="433"/>
        <v>0.21217007264478321</v>
      </c>
      <c r="N2064" s="15">
        <f t="shared" ca="1" si="434"/>
        <v>0.463997520537898</v>
      </c>
      <c r="O2064" s="15">
        <f t="shared" ca="1" si="435"/>
        <v>0.59933420174392671</v>
      </c>
      <c r="P2064" s="6"/>
      <c r="Q2064" s="15">
        <f t="shared" ca="1" si="436"/>
        <v>5.969846777437775</v>
      </c>
      <c r="R2064" s="87">
        <f t="shared" ca="1" si="439"/>
        <v>-1.2654440425615952</v>
      </c>
      <c r="Y2064" s="6"/>
      <c r="Z2064" s="6"/>
      <c r="AA2064" s="6"/>
      <c r="AB2064" s="6"/>
      <c r="AE2064" s="41">
        <f t="shared" ca="1" si="438"/>
        <v>-1.5459467914228839</v>
      </c>
      <c r="AF2064" s="36">
        <f t="shared" ca="1" si="440"/>
        <v>1.4924616943594438</v>
      </c>
    </row>
    <row r="2065" spans="2:32" x14ac:dyDescent="0.25">
      <c r="B2065" s="3">
        <f t="shared" si="441"/>
        <v>2059</v>
      </c>
      <c r="C2065" s="15">
        <f t="shared" ca="1" si="430"/>
        <v>4.9425026376812866</v>
      </c>
      <c r="D2065" s="15">
        <f t="shared" ca="1" si="430"/>
        <v>-1.1495229620734437</v>
      </c>
      <c r="E2065" s="15">
        <f t="shared" ca="1" si="430"/>
        <v>7.8717778048118427</v>
      </c>
      <c r="F2065" s="15">
        <f t="shared" ca="1" si="430"/>
        <v>1.6136713110090033</v>
      </c>
      <c r="G2065" s="15">
        <f t="shared" ca="1" si="430"/>
        <v>6.1132492335212101</v>
      </c>
      <c r="H2065" s="6"/>
      <c r="I2065" s="15">
        <f t="shared" ca="1" si="437"/>
        <v>3.8783356049899802</v>
      </c>
      <c r="J2065" s="6"/>
      <c r="K2065" s="15">
        <f t="shared" ca="1" si="431"/>
        <v>4.5298058938680795E-2</v>
      </c>
      <c r="L2065" s="15">
        <f t="shared" ca="1" si="432"/>
        <v>1.0111744708157224</v>
      </c>
      <c r="M2065" s="15">
        <f t="shared" ca="1" si="433"/>
        <v>0.63790322413272316</v>
      </c>
      <c r="N2065" s="15">
        <f t="shared" ca="1" si="434"/>
        <v>0.20514817457729431</v>
      </c>
      <c r="O2065" s="15">
        <f t="shared" ca="1" si="435"/>
        <v>0.19979355707978513</v>
      </c>
      <c r="P2065" s="6"/>
      <c r="Q2065" s="15">
        <f t="shared" ca="1" si="436"/>
        <v>2.0993174855442058</v>
      </c>
      <c r="R2065" s="87">
        <f t="shared" ca="1" si="439"/>
        <v>1.1595223464967759</v>
      </c>
      <c r="Y2065" s="6"/>
      <c r="Z2065" s="6"/>
      <c r="AA2065" s="6"/>
      <c r="AB2065" s="6"/>
      <c r="AE2065" s="41">
        <f t="shared" ca="1" si="438"/>
        <v>0.84001721946315777</v>
      </c>
      <c r="AF2065" s="36">
        <f t="shared" ca="1" si="440"/>
        <v>0.52482937138605146</v>
      </c>
    </row>
    <row r="2066" spans="2:32" x14ac:dyDescent="0.25">
      <c r="B2066" s="3">
        <f t="shared" si="441"/>
        <v>2060</v>
      </c>
      <c r="C2066" s="15">
        <f t="shared" ca="1" si="430"/>
        <v>3.1145429346089122</v>
      </c>
      <c r="D2066" s="15">
        <f t="shared" ca="1" si="430"/>
        <v>12.135671398022435</v>
      </c>
      <c r="E2066" s="15">
        <f t="shared" ca="1" si="430"/>
        <v>5.7340427477578313</v>
      </c>
      <c r="F2066" s="15">
        <f t="shared" ca="1" si="430"/>
        <v>-5.8624620938132832</v>
      </c>
      <c r="G2066" s="15">
        <f t="shared" ca="1" si="430"/>
        <v>-11.072098302786916</v>
      </c>
      <c r="H2066" s="6"/>
      <c r="I2066" s="15">
        <f t="shared" ca="1" si="437"/>
        <v>0.80993933675779561</v>
      </c>
      <c r="J2066" s="6"/>
      <c r="K2066" s="15">
        <f t="shared" ca="1" si="431"/>
        <v>0.21244790972913241</v>
      </c>
      <c r="L2066" s="15">
        <f t="shared" ca="1" si="432"/>
        <v>5.1308882689423108</v>
      </c>
      <c r="M2066" s="15">
        <f t="shared" ca="1" si="433"/>
        <v>0.96987177608888731</v>
      </c>
      <c r="N2066" s="15">
        <f t="shared" ca="1" si="434"/>
        <v>1.7808376340274792</v>
      </c>
      <c r="O2066" s="15">
        <f t="shared" ca="1" si="435"/>
        <v>5.6473127387022899</v>
      </c>
      <c r="P2066" s="6"/>
      <c r="Q2066" s="15">
        <f t="shared" ca="1" si="436"/>
        <v>13.741358327490099</v>
      </c>
      <c r="R2066" s="87">
        <f t="shared" ca="1" si="439"/>
        <v>-0.28714367953153569</v>
      </c>
      <c r="Y2066" s="6"/>
      <c r="Z2066" s="6"/>
      <c r="AA2066" s="6"/>
      <c r="AB2066" s="6"/>
      <c r="AE2066" s="41">
        <f t="shared" ca="1" si="438"/>
        <v>-0.53221130807161088</v>
      </c>
      <c r="AF2066" s="36">
        <f t="shared" ca="1" si="440"/>
        <v>3.4353395818725248</v>
      </c>
    </row>
    <row r="2067" spans="2:32" x14ac:dyDescent="0.25">
      <c r="B2067" s="3">
        <f t="shared" si="441"/>
        <v>2061</v>
      </c>
      <c r="C2067" s="15">
        <f t="shared" ca="1" si="430"/>
        <v>-2.965846355632852</v>
      </c>
      <c r="D2067" s="15">
        <f t="shared" ca="1" si="430"/>
        <v>1.456883724434423</v>
      </c>
      <c r="E2067" s="15">
        <f t="shared" ca="1" si="430"/>
        <v>1.0501170952504197</v>
      </c>
      <c r="F2067" s="15">
        <f t="shared" ca="1" si="430"/>
        <v>-2.1293973824637478</v>
      </c>
      <c r="G2067" s="15">
        <f t="shared" ca="1" si="430"/>
        <v>9.3469492132065817</v>
      </c>
      <c r="H2067" s="6"/>
      <c r="I2067" s="15">
        <f t="shared" ca="1" si="437"/>
        <v>1.351741258958965</v>
      </c>
      <c r="J2067" s="6"/>
      <c r="K2067" s="15">
        <f t="shared" ca="1" si="431"/>
        <v>0.74566251238706616</v>
      </c>
      <c r="L2067" s="15">
        <f t="shared" ca="1" si="432"/>
        <v>4.4219752185031526E-4</v>
      </c>
      <c r="M2067" s="15">
        <f t="shared" ca="1" si="433"/>
        <v>3.639085445315173E-3</v>
      </c>
      <c r="N2067" s="15">
        <f t="shared" ca="1" si="434"/>
        <v>0.48473304963225489</v>
      </c>
      <c r="O2067" s="15">
        <f t="shared" ca="1" si="435"/>
        <v>2.5569340092665742</v>
      </c>
      <c r="P2067" s="6"/>
      <c r="Q2067" s="15">
        <f t="shared" ca="1" si="436"/>
        <v>3.7914108542530607</v>
      </c>
      <c r="R2067" s="87">
        <f t="shared" ca="1" si="439"/>
        <v>-0.29777823430701256</v>
      </c>
      <c r="Y2067" s="6"/>
      <c r="Z2067" s="6"/>
      <c r="AA2067" s="6"/>
      <c r="AB2067" s="6"/>
      <c r="AE2067" s="41">
        <f t="shared" ca="1" si="438"/>
        <v>-0.28991012239523739</v>
      </c>
      <c r="AF2067" s="36">
        <f t="shared" ca="1" si="440"/>
        <v>0.94785271356326517</v>
      </c>
    </row>
    <row r="2068" spans="2:32" x14ac:dyDescent="0.25">
      <c r="B2068" s="3">
        <f t="shared" si="441"/>
        <v>2062</v>
      </c>
      <c r="C2068" s="15">
        <f t="shared" ca="1" si="430"/>
        <v>5.4712253064788126</v>
      </c>
      <c r="D2068" s="15">
        <f t="shared" ca="1" si="430"/>
        <v>7.5394415359041806</v>
      </c>
      <c r="E2068" s="15">
        <f t="shared" ca="1" si="430"/>
        <v>0.238521429400671</v>
      </c>
      <c r="F2068" s="15">
        <f t="shared" ca="1" si="430"/>
        <v>-2.9580412928269144</v>
      </c>
      <c r="G2068" s="15">
        <f t="shared" ca="1" si="430"/>
        <v>-1.6122517316219254</v>
      </c>
      <c r="H2068" s="6"/>
      <c r="I2068" s="15">
        <f t="shared" ca="1" si="437"/>
        <v>1.7357790494669643</v>
      </c>
      <c r="J2068" s="6"/>
      <c r="K2068" s="15">
        <f t="shared" ca="1" si="431"/>
        <v>0.55814234956095321</v>
      </c>
      <c r="L2068" s="15">
        <f t="shared" ca="1" si="432"/>
        <v>1.3472999302591446</v>
      </c>
      <c r="M2068" s="15">
        <f t="shared" ca="1" si="433"/>
        <v>8.9671215233863219E-2</v>
      </c>
      <c r="N2068" s="15">
        <f t="shared" ca="1" si="434"/>
        <v>0.88127797622927306</v>
      </c>
      <c r="O2068" s="15">
        <f t="shared" ca="1" si="435"/>
        <v>0.4483724044447473</v>
      </c>
      <c r="P2068" s="6"/>
      <c r="Q2068" s="15">
        <f t="shared" ca="1" si="436"/>
        <v>3.3247638757279816</v>
      </c>
      <c r="R2068" s="87">
        <f t="shared" ca="1" si="439"/>
        <v>-0.1296080093966801</v>
      </c>
      <c r="Y2068" s="6"/>
      <c r="Z2068" s="6"/>
      <c r="AA2068" s="6"/>
      <c r="AB2068" s="6"/>
      <c r="AE2068" s="41">
        <f t="shared" ca="1" si="438"/>
        <v>-0.11816320129429543</v>
      </c>
      <c r="AF2068" s="36">
        <f t="shared" ca="1" si="440"/>
        <v>0.8311909689319954</v>
      </c>
    </row>
    <row r="2069" spans="2:32" x14ac:dyDescent="0.25">
      <c r="B2069" s="3">
        <f t="shared" si="441"/>
        <v>2063</v>
      </c>
      <c r="C2069" s="15">
        <f t="shared" ca="1" si="430"/>
        <v>-10.547431916905605</v>
      </c>
      <c r="D2069" s="15">
        <f t="shared" ca="1" si="430"/>
        <v>8.0018738990277569</v>
      </c>
      <c r="E2069" s="15">
        <f t="shared" ca="1" si="430"/>
        <v>-7.5333789336570742</v>
      </c>
      <c r="F2069" s="15">
        <f t="shared" ca="1" si="430"/>
        <v>1.5487655695222857</v>
      </c>
      <c r="G2069" s="15">
        <f t="shared" ca="1" si="430"/>
        <v>-3.5125141636506001</v>
      </c>
      <c r="H2069" s="6"/>
      <c r="I2069" s="15">
        <f t="shared" ca="1" si="437"/>
        <v>-2.4085371091326473</v>
      </c>
      <c r="J2069" s="6"/>
      <c r="K2069" s="15">
        <f t="shared" ca="1" si="431"/>
        <v>2.649664347679745</v>
      </c>
      <c r="L2069" s="15">
        <f t="shared" ca="1" si="432"/>
        <v>4.3350662943530915</v>
      </c>
      <c r="M2069" s="15">
        <f t="shared" ca="1" si="433"/>
        <v>1.0505601490557945</v>
      </c>
      <c r="N2069" s="15">
        <f t="shared" ca="1" si="434"/>
        <v>0.62640977961958033</v>
      </c>
      <c r="O2069" s="15">
        <f t="shared" ca="1" si="435"/>
        <v>4.8750613476085398E-2</v>
      </c>
      <c r="P2069" s="6"/>
      <c r="Q2069" s="15">
        <f t="shared" ca="1" si="436"/>
        <v>8.7104511841842971</v>
      </c>
      <c r="R2069" s="87">
        <f t="shared" ca="1" si="439"/>
        <v>-1.3360391016235316</v>
      </c>
      <c r="Y2069" s="6"/>
      <c r="Z2069" s="6"/>
      <c r="AA2069" s="6"/>
      <c r="AB2069" s="6"/>
      <c r="AE2069" s="41">
        <f t="shared" ca="1" si="438"/>
        <v>-1.9715577314702013</v>
      </c>
      <c r="AF2069" s="36">
        <f t="shared" ca="1" si="440"/>
        <v>2.1776127960460743</v>
      </c>
    </row>
    <row r="2070" spans="2:32" x14ac:dyDescent="0.25">
      <c r="B2070" s="3">
        <f t="shared" si="441"/>
        <v>2064</v>
      </c>
      <c r="C2070" s="15">
        <f t="shared" ca="1" si="430"/>
        <v>0.91412140607306203</v>
      </c>
      <c r="D2070" s="15">
        <f t="shared" ca="1" si="430"/>
        <v>9.2462985943294473</v>
      </c>
      <c r="E2070" s="15">
        <f t="shared" ca="1" si="430"/>
        <v>3.9939014718826744</v>
      </c>
      <c r="F2070" s="15">
        <f t="shared" ca="1" si="430"/>
        <v>9.8269841259199886</v>
      </c>
      <c r="G2070" s="15">
        <f t="shared" ca="1" si="430"/>
        <v>-4.4314137630160939</v>
      </c>
      <c r="H2070" s="6"/>
      <c r="I2070" s="15">
        <f t="shared" ca="1" si="437"/>
        <v>3.9099783670378159</v>
      </c>
      <c r="J2070" s="6"/>
      <c r="K2070" s="15">
        <f t="shared" ca="1" si="431"/>
        <v>0.35900635722243884</v>
      </c>
      <c r="L2070" s="15">
        <f t="shared" ca="1" si="432"/>
        <v>1.1390525427280722</v>
      </c>
      <c r="M2070" s="15">
        <f t="shared" ca="1" si="433"/>
        <v>2.8172350107204475E-4</v>
      </c>
      <c r="N2070" s="15">
        <f t="shared" ca="1" si="434"/>
        <v>1.4004382860257916</v>
      </c>
      <c r="O2070" s="15">
        <f t="shared" ca="1" si="435"/>
        <v>2.7831529066930121</v>
      </c>
      <c r="P2070" s="6"/>
      <c r="Q2070" s="15">
        <f t="shared" ca="1" si="436"/>
        <v>5.6819318161703869</v>
      </c>
      <c r="R2070" s="87">
        <f t="shared" ca="1" si="439"/>
        <v>0.71668024405432762</v>
      </c>
      <c r="Y2070" s="6"/>
      <c r="Z2070" s="6"/>
      <c r="AA2070" s="6"/>
      <c r="AB2070" s="6"/>
      <c r="AE2070" s="41">
        <f t="shared" ca="1" si="438"/>
        <v>0.85416829285011997</v>
      </c>
      <c r="AF2070" s="36">
        <f t="shared" ca="1" si="440"/>
        <v>1.4204829540425967</v>
      </c>
    </row>
    <row r="2071" spans="2:32" x14ac:dyDescent="0.25">
      <c r="B2071" s="3">
        <f t="shared" si="441"/>
        <v>2065</v>
      </c>
      <c r="C2071" s="15">
        <f t="shared" ca="1" si="430"/>
        <v>2.5398865540325906</v>
      </c>
      <c r="D2071" s="15">
        <f t="shared" ca="1" si="430"/>
        <v>0.81780536357693556</v>
      </c>
      <c r="E2071" s="15">
        <f t="shared" ca="1" si="430"/>
        <v>7.6624979182655384</v>
      </c>
      <c r="F2071" s="15">
        <f t="shared" ca="1" si="430"/>
        <v>-0.78115766662427921</v>
      </c>
      <c r="G2071" s="15">
        <f t="shared" ca="1" si="430"/>
        <v>6.545761002261079</v>
      </c>
      <c r="H2071" s="6"/>
      <c r="I2071" s="15">
        <f t="shared" ca="1" si="437"/>
        <v>3.356958634302373</v>
      </c>
      <c r="J2071" s="6"/>
      <c r="K2071" s="15">
        <f t="shared" ca="1" si="431"/>
        <v>2.670427137425559E-2</v>
      </c>
      <c r="L2071" s="15">
        <f t="shared" ca="1" si="432"/>
        <v>0.25789197328942742</v>
      </c>
      <c r="M2071" s="15">
        <f t="shared" ca="1" si="433"/>
        <v>0.74150674103000191</v>
      </c>
      <c r="N2071" s="15">
        <f t="shared" ca="1" si="434"/>
        <v>0.68496026079979522</v>
      </c>
      <c r="O2071" s="15">
        <f t="shared" ca="1" si="435"/>
        <v>0.40673842167596208</v>
      </c>
      <c r="P2071" s="6"/>
      <c r="Q2071" s="15">
        <f t="shared" ca="1" si="436"/>
        <v>2.117801668169442</v>
      </c>
      <c r="R2071" s="87">
        <f t="shared" ca="1" si="439"/>
        <v>0.83400558557196092</v>
      </c>
      <c r="Y2071" s="6"/>
      <c r="Z2071" s="6"/>
      <c r="AA2071" s="6"/>
      <c r="AB2071" s="6"/>
      <c r="AE2071" s="41">
        <f t="shared" ca="1" si="438"/>
        <v>0.60685034979107677</v>
      </c>
      <c r="AF2071" s="36">
        <f t="shared" ca="1" si="440"/>
        <v>0.52945041704236051</v>
      </c>
    </row>
    <row r="2072" spans="2:32" x14ac:dyDescent="0.25">
      <c r="B2072" s="3">
        <f t="shared" si="441"/>
        <v>2066</v>
      </c>
      <c r="C2072" s="15">
        <f t="shared" ca="1" si="430"/>
        <v>-9.4800384160382762</v>
      </c>
      <c r="D2072" s="15">
        <f t="shared" ca="1" si="430"/>
        <v>5.4945256498727595</v>
      </c>
      <c r="E2072" s="15">
        <f t="shared" ca="1" si="430"/>
        <v>-2.6727801674639116</v>
      </c>
      <c r="F2072" s="15">
        <f t="shared" ca="1" si="430"/>
        <v>2.2597706602771273</v>
      </c>
      <c r="G2072" s="15">
        <f t="shared" ca="1" si="430"/>
        <v>6.0015188351747213</v>
      </c>
      <c r="H2072" s="6"/>
      <c r="I2072" s="15">
        <f t="shared" ca="1" si="437"/>
        <v>0.32059931236448413</v>
      </c>
      <c r="J2072" s="6"/>
      <c r="K2072" s="15">
        <f t="shared" ca="1" si="431"/>
        <v>3.8420999953356647</v>
      </c>
      <c r="L2072" s="15">
        <f t="shared" ca="1" si="432"/>
        <v>1.0707805498384719</v>
      </c>
      <c r="M2072" s="15">
        <f t="shared" ca="1" si="433"/>
        <v>0.35841282841030869</v>
      </c>
      <c r="N2072" s="15">
        <f t="shared" ca="1" si="434"/>
        <v>0.15041542066261351</v>
      </c>
      <c r="O2072" s="15">
        <f t="shared" ca="1" si="435"/>
        <v>1.2909138649858598</v>
      </c>
      <c r="P2072" s="6"/>
      <c r="Q2072" s="15">
        <f t="shared" ca="1" si="436"/>
        <v>6.7126226592329186</v>
      </c>
      <c r="R2072" s="87">
        <f t="shared" ca="1" si="439"/>
        <v>-0.57976661410339925</v>
      </c>
      <c r="Y2072" s="6"/>
      <c r="Z2072" s="6"/>
      <c r="AA2072" s="6"/>
      <c r="AB2072" s="6"/>
      <c r="AE2072" s="41">
        <f t="shared" ca="1" si="438"/>
        <v>-0.75105081980258082</v>
      </c>
      <c r="AF2072" s="36">
        <f t="shared" ca="1" si="440"/>
        <v>1.6781556648082296</v>
      </c>
    </row>
    <row r="2073" spans="2:32" x14ac:dyDescent="0.25">
      <c r="B2073" s="3">
        <f t="shared" si="441"/>
        <v>2067</v>
      </c>
      <c r="C2073" s="15">
        <f t="shared" ca="1" si="430"/>
        <v>1.1167029184007731</v>
      </c>
      <c r="D2073" s="15">
        <f t="shared" ca="1" si="430"/>
        <v>8.4705981978656517</v>
      </c>
      <c r="E2073" s="15">
        <f t="shared" ca="1" si="430"/>
        <v>5.4810547089802544</v>
      </c>
      <c r="F2073" s="15">
        <f t="shared" ca="1" si="430"/>
        <v>8.2782181742499965</v>
      </c>
      <c r="G2073" s="15">
        <f t="shared" ca="1" si="430"/>
        <v>2.5414112465323022</v>
      </c>
      <c r="H2073" s="6"/>
      <c r="I2073" s="15">
        <f t="shared" ca="1" si="437"/>
        <v>5.1775970492057954</v>
      </c>
      <c r="J2073" s="6"/>
      <c r="K2073" s="15">
        <f t="shared" ca="1" si="431"/>
        <v>0.6596344456642671</v>
      </c>
      <c r="L2073" s="15">
        <f t="shared" ca="1" si="432"/>
        <v>0.43375426260300537</v>
      </c>
      <c r="M2073" s="15">
        <f t="shared" ca="1" si="433"/>
        <v>3.6834620510316505E-3</v>
      </c>
      <c r="N2073" s="15">
        <f t="shared" ca="1" si="434"/>
        <v>0.38455405444281471</v>
      </c>
      <c r="O2073" s="15">
        <f t="shared" ca="1" si="435"/>
        <v>0.27797902344869152</v>
      </c>
      <c r="P2073" s="6"/>
      <c r="Q2073" s="15">
        <f t="shared" ca="1" si="436"/>
        <v>1.7596052482098106</v>
      </c>
      <c r="R2073" s="87">
        <f t="shared" ca="1" si="439"/>
        <v>2.1425757870206352</v>
      </c>
      <c r="Y2073" s="6"/>
      <c r="Z2073" s="6"/>
      <c r="AA2073" s="6"/>
      <c r="AB2073" s="6"/>
      <c r="AE2073" s="41">
        <f t="shared" ca="1" si="438"/>
        <v>1.4210646014253805</v>
      </c>
      <c r="AF2073" s="36">
        <f t="shared" ca="1" si="440"/>
        <v>0.43990131205245264</v>
      </c>
    </row>
    <row r="2074" spans="2:32" x14ac:dyDescent="0.25">
      <c r="B2074" s="3">
        <f t="shared" si="441"/>
        <v>2068</v>
      </c>
      <c r="C2074" s="15">
        <f t="shared" ca="1" si="430"/>
        <v>10.801703884835595</v>
      </c>
      <c r="D2074" s="15">
        <f t="shared" ca="1" si="430"/>
        <v>-8.2175671251736251</v>
      </c>
      <c r="E2074" s="15">
        <f t="shared" ca="1" si="430"/>
        <v>-0.48782612349194121</v>
      </c>
      <c r="F2074" s="15">
        <f t="shared" ca="1" si="430"/>
        <v>-0.78358001759007445</v>
      </c>
      <c r="G2074" s="15">
        <f t="shared" ca="1" si="430"/>
        <v>7.1161520699029372</v>
      </c>
      <c r="H2074" s="6"/>
      <c r="I2074" s="15">
        <f t="shared" ca="1" si="437"/>
        <v>1.6857765376965783</v>
      </c>
      <c r="J2074" s="6"/>
      <c r="K2074" s="15">
        <f t="shared" ca="1" si="431"/>
        <v>3.3240052559326796</v>
      </c>
      <c r="L2074" s="15">
        <f t="shared" ca="1" si="432"/>
        <v>3.9230486281964567</v>
      </c>
      <c r="M2074" s="15">
        <f t="shared" ca="1" si="433"/>
        <v>0.18898194114903261</v>
      </c>
      <c r="N2074" s="15">
        <f t="shared" ca="1" si="434"/>
        <v>0.24390887188548652</v>
      </c>
      <c r="O2074" s="15">
        <f t="shared" ca="1" si="435"/>
        <v>1.1795591368314196</v>
      </c>
      <c r="P2074" s="6"/>
      <c r="Q2074" s="15">
        <f t="shared" ca="1" si="436"/>
        <v>8.8595038339950758</v>
      </c>
      <c r="R2074" s="87">
        <f t="shared" ca="1" si="439"/>
        <v>-9.4423240948645903E-2</v>
      </c>
      <c r="Y2074" s="6"/>
      <c r="Z2074" s="6"/>
      <c r="AA2074" s="6"/>
      <c r="AB2074" s="6"/>
      <c r="AE2074" s="41">
        <f t="shared" ca="1" si="438"/>
        <v>-0.1405250043671587</v>
      </c>
      <c r="AF2074" s="36">
        <f t="shared" ca="1" si="440"/>
        <v>2.2148759584987689</v>
      </c>
    </row>
    <row r="2075" spans="2:32" x14ac:dyDescent="0.25">
      <c r="B2075" s="3">
        <f t="shared" si="441"/>
        <v>2069</v>
      </c>
      <c r="C2075" s="15">
        <f t="shared" ca="1" si="430"/>
        <v>1.6647534439206841</v>
      </c>
      <c r="D2075" s="15">
        <f t="shared" ca="1" si="430"/>
        <v>1.076606034994573</v>
      </c>
      <c r="E2075" s="15">
        <f t="shared" ca="1" si="430"/>
        <v>11.071906428460526</v>
      </c>
      <c r="F2075" s="15">
        <f t="shared" ca="1" si="430"/>
        <v>-2.6031745390531578</v>
      </c>
      <c r="G2075" s="15">
        <f t="shared" ca="1" si="430"/>
        <v>-5.0712291439993677</v>
      </c>
      <c r="H2075" s="6"/>
      <c r="I2075" s="15">
        <f t="shared" ca="1" si="437"/>
        <v>1.2277724448646516</v>
      </c>
      <c r="J2075" s="6"/>
      <c r="K2075" s="15">
        <f t="shared" ca="1" si="431"/>
        <v>7.6380957414403311E-3</v>
      </c>
      <c r="L2075" s="15">
        <f t="shared" ca="1" si="432"/>
        <v>9.1405133892034484E-4</v>
      </c>
      <c r="M2075" s="15">
        <f t="shared" ca="1" si="433"/>
        <v>3.8762789554794868</v>
      </c>
      <c r="N2075" s="15">
        <f t="shared" ca="1" si="434"/>
        <v>0.58704619174355843</v>
      </c>
      <c r="O2075" s="15">
        <f t="shared" ca="1" si="435"/>
        <v>1.5870968406604575</v>
      </c>
      <c r="P2075" s="6"/>
      <c r="Q2075" s="15">
        <f t="shared" ca="1" si="436"/>
        <v>6.0589741349638633</v>
      </c>
      <c r="R2075" s="87">
        <f t="shared" ca="1" si="439"/>
        <v>-0.28060198476327292</v>
      </c>
      <c r="Y2075" s="6"/>
      <c r="Z2075" s="6"/>
      <c r="AA2075" s="6"/>
      <c r="AB2075" s="6"/>
      <c r="AE2075" s="41">
        <f t="shared" ca="1" si="438"/>
        <v>-0.34535066147622112</v>
      </c>
      <c r="AF2075" s="36">
        <f t="shared" ca="1" si="440"/>
        <v>1.5147435337409658</v>
      </c>
    </row>
    <row r="2076" spans="2:32" x14ac:dyDescent="0.25">
      <c r="B2076" s="3">
        <f t="shared" si="441"/>
        <v>2070</v>
      </c>
      <c r="C2076" s="15">
        <f t="shared" ca="1" si="430"/>
        <v>2.2777366322837627</v>
      </c>
      <c r="D2076" s="15">
        <f t="shared" ca="1" si="430"/>
        <v>2.1242685365398883</v>
      </c>
      <c r="E2076" s="15">
        <f t="shared" ca="1" si="430"/>
        <v>7.5971694935746017</v>
      </c>
      <c r="F2076" s="15">
        <f t="shared" ca="1" si="430"/>
        <v>5.9840663376388008</v>
      </c>
      <c r="G2076" s="15">
        <f t="shared" ca="1" si="430"/>
        <v>-2.6489769166407271</v>
      </c>
      <c r="H2076" s="6"/>
      <c r="I2076" s="15">
        <f t="shared" ca="1" si="437"/>
        <v>3.0668528166792655</v>
      </c>
      <c r="J2076" s="6"/>
      <c r="K2076" s="15">
        <f t="shared" ca="1" si="431"/>
        <v>2.4908174098996684E-2</v>
      </c>
      <c r="L2076" s="15">
        <f t="shared" ca="1" si="432"/>
        <v>3.5538605006634715E-2</v>
      </c>
      <c r="M2076" s="15">
        <f t="shared" ca="1" si="433"/>
        <v>0.82095076771824005</v>
      </c>
      <c r="N2076" s="15">
        <f t="shared" ca="1" si="434"/>
        <v>0.34040538907476514</v>
      </c>
      <c r="O2076" s="15">
        <f t="shared" ca="1" si="435"/>
        <v>1.3068283816121959</v>
      </c>
      <c r="P2076" s="6"/>
      <c r="Q2076" s="15">
        <f t="shared" ca="1" si="436"/>
        <v>2.5286313175108326</v>
      </c>
      <c r="R2076" s="87">
        <f t="shared" ca="1" si="439"/>
        <v>0.60007667415241583</v>
      </c>
      <c r="Y2076" s="6"/>
      <c r="Z2076" s="6"/>
      <c r="AA2076" s="6"/>
      <c r="AB2076" s="6"/>
      <c r="AE2076" s="41">
        <f t="shared" ca="1" si="438"/>
        <v>0.4771110840163918</v>
      </c>
      <c r="AF2076" s="36">
        <f t="shared" ca="1" si="440"/>
        <v>0.63215782937770815</v>
      </c>
    </row>
    <row r="2077" spans="2:32" x14ac:dyDescent="0.25">
      <c r="B2077" s="3">
        <f t="shared" si="441"/>
        <v>2071</v>
      </c>
      <c r="C2077" s="15">
        <f t="shared" ca="1" si="430"/>
        <v>0.5655003820580955</v>
      </c>
      <c r="D2077" s="15">
        <f t="shared" ca="1" si="430"/>
        <v>6.7760338238868858</v>
      </c>
      <c r="E2077" s="15">
        <f t="shared" ca="1" si="430"/>
        <v>-2.4375330479538526</v>
      </c>
      <c r="F2077" s="15">
        <f t="shared" ca="1" si="430"/>
        <v>1.0465103462038794</v>
      </c>
      <c r="G2077" s="15">
        <f t="shared" ca="1" si="430"/>
        <v>6.5308281726780715</v>
      </c>
      <c r="H2077" s="6"/>
      <c r="I2077" s="15">
        <f t="shared" ca="1" si="437"/>
        <v>2.496267935374616</v>
      </c>
      <c r="J2077" s="6"/>
      <c r="K2077" s="15">
        <f t="shared" ca="1" si="431"/>
        <v>0.14911453379759451</v>
      </c>
      <c r="L2077" s="15">
        <f t="shared" ca="1" si="432"/>
        <v>0.73265584241892845</v>
      </c>
      <c r="M2077" s="15">
        <f t="shared" ca="1" si="433"/>
        <v>0.97369568572371867</v>
      </c>
      <c r="N2077" s="15">
        <f t="shared" ca="1" si="434"/>
        <v>8.4071882694325833E-2</v>
      </c>
      <c r="O2077" s="15">
        <f t="shared" ca="1" si="435"/>
        <v>0.65110705233720478</v>
      </c>
      <c r="P2077" s="6"/>
      <c r="Q2077" s="15">
        <f t="shared" ca="1" si="436"/>
        <v>2.5906449969717724</v>
      </c>
      <c r="R2077" s="87">
        <f t="shared" ca="1" si="439"/>
        <v>0.27577650091084427</v>
      </c>
      <c r="Y2077" s="6"/>
      <c r="Z2077" s="6"/>
      <c r="AA2077" s="6"/>
      <c r="AB2077" s="6"/>
      <c r="AE2077" s="41">
        <f t="shared" ca="1" si="438"/>
        <v>0.22193776771022278</v>
      </c>
      <c r="AF2077" s="36">
        <f t="shared" ca="1" si="440"/>
        <v>0.6476612492429431</v>
      </c>
    </row>
    <row r="2078" spans="2:32" x14ac:dyDescent="0.25">
      <c r="B2078" s="3">
        <f t="shared" si="441"/>
        <v>2072</v>
      </c>
      <c r="C2078" s="15">
        <f t="shared" ca="1" si="430"/>
        <v>-2.5370084177083312</v>
      </c>
      <c r="D2078" s="15">
        <f t="shared" ca="1" si="430"/>
        <v>1.1207900008895726</v>
      </c>
      <c r="E2078" s="15">
        <f t="shared" ca="1" si="430"/>
        <v>-3.3018337822283446</v>
      </c>
      <c r="F2078" s="15">
        <f t="shared" ca="1" si="430"/>
        <v>5.532845516794703</v>
      </c>
      <c r="G2078" s="15">
        <f t="shared" ca="1" si="430"/>
        <v>11.199714522373871</v>
      </c>
      <c r="H2078" s="6"/>
      <c r="I2078" s="15">
        <f t="shared" ca="1" si="437"/>
        <v>2.4029015680242942</v>
      </c>
      <c r="J2078" s="6"/>
      <c r="K2078" s="15">
        <f t="shared" ca="1" si="431"/>
        <v>0.97610842668563635</v>
      </c>
      <c r="L2078" s="15">
        <f t="shared" ca="1" si="432"/>
        <v>6.5752402823226072E-2</v>
      </c>
      <c r="M2078" s="15">
        <f t="shared" ca="1" si="433"/>
        <v>1.3017602166568838</v>
      </c>
      <c r="N2078" s="15">
        <f t="shared" ca="1" si="434"/>
        <v>0.39186196489778002</v>
      </c>
      <c r="O2078" s="15">
        <f t="shared" ca="1" si="435"/>
        <v>3.095356726152501</v>
      </c>
      <c r="P2078" s="6"/>
      <c r="Q2078" s="15">
        <f t="shared" ca="1" si="436"/>
        <v>5.8308397372160279</v>
      </c>
      <c r="R2078" s="87">
        <f t="shared" ca="1" si="439"/>
        <v>0.14923764895130689</v>
      </c>
      <c r="Y2078" s="6"/>
      <c r="Z2078" s="6"/>
      <c r="AA2078" s="6"/>
      <c r="AB2078" s="6"/>
      <c r="AE2078" s="41">
        <f t="shared" ca="1" si="438"/>
        <v>0.1801830588687155</v>
      </c>
      <c r="AF2078" s="36">
        <f t="shared" ca="1" si="440"/>
        <v>1.457709934304007</v>
      </c>
    </row>
    <row r="2079" spans="2:32" x14ac:dyDescent="0.25">
      <c r="B2079" s="3">
        <f t="shared" si="441"/>
        <v>2073</v>
      </c>
      <c r="C2079" s="15">
        <f t="shared" ref="C2079:G2129" ca="1" si="442">$B$1+NORMINV(RAND(),0,1)*$B$2</f>
        <v>8.5524201082842737</v>
      </c>
      <c r="D2079" s="15">
        <f t="shared" ca="1" si="442"/>
        <v>8.914256339789894</v>
      </c>
      <c r="E2079" s="15">
        <f t="shared" ca="1" si="442"/>
        <v>3.4042477146872145</v>
      </c>
      <c r="F2079" s="15">
        <f t="shared" ca="1" si="442"/>
        <v>-1.3707712899135207</v>
      </c>
      <c r="G2079" s="15">
        <f t="shared" ca="1" si="442"/>
        <v>-0.50018511119001019</v>
      </c>
      <c r="H2079" s="6"/>
      <c r="I2079" s="15">
        <f t="shared" ca="1" si="437"/>
        <v>3.7999935523315704</v>
      </c>
      <c r="J2079" s="6"/>
      <c r="K2079" s="15">
        <f t="shared" ca="1" si="431"/>
        <v>0.90342232678897894</v>
      </c>
      <c r="L2079" s="15">
        <f t="shared" ca="1" si="432"/>
        <v>1.0462273543672393</v>
      </c>
      <c r="M2079" s="15">
        <f t="shared" ca="1" si="433"/>
        <v>6.2645907205133152E-3</v>
      </c>
      <c r="N2079" s="15">
        <f t="shared" ca="1" si="434"/>
        <v>1.0694723621519162</v>
      </c>
      <c r="O2079" s="15">
        <f t="shared" ca="1" si="435"/>
        <v>0.73966146152824985</v>
      </c>
      <c r="P2079" s="6"/>
      <c r="Q2079" s="15">
        <f t="shared" ca="1" si="436"/>
        <v>3.7650480955568972</v>
      </c>
      <c r="R2079" s="87">
        <f t="shared" ca="1" si="439"/>
        <v>0.82971831892882075</v>
      </c>
      <c r="Y2079" s="6"/>
      <c r="Z2079" s="6"/>
      <c r="AA2079" s="6"/>
      <c r="AB2079" s="6"/>
      <c r="AE2079" s="41">
        <f t="shared" ca="1" si="438"/>
        <v>0.80498158841494327</v>
      </c>
      <c r="AF2079" s="36">
        <f t="shared" ca="1" si="440"/>
        <v>0.94126202388922431</v>
      </c>
    </row>
    <row r="2080" spans="2:32" x14ac:dyDescent="0.25">
      <c r="B2080" s="3">
        <f t="shared" si="441"/>
        <v>2074</v>
      </c>
      <c r="C2080" s="15">
        <f t="shared" ca="1" si="442"/>
        <v>5.2890314268133416</v>
      </c>
      <c r="D2080" s="15">
        <f t="shared" ca="1" si="442"/>
        <v>-1.2947236223931138</v>
      </c>
      <c r="E2080" s="15">
        <f t="shared" ca="1" si="442"/>
        <v>1.1103552543302955</v>
      </c>
      <c r="F2080" s="15">
        <f t="shared" ca="1" si="442"/>
        <v>4.7357998032958495</v>
      </c>
      <c r="G2080" s="15">
        <f t="shared" ca="1" si="442"/>
        <v>-2.6089217264007498</v>
      </c>
      <c r="H2080" s="6"/>
      <c r="I2080" s="15">
        <f t="shared" ca="1" si="437"/>
        <v>1.4463082271291245</v>
      </c>
      <c r="J2080" s="6"/>
      <c r="K2080" s="15">
        <f t="shared" ca="1" si="431"/>
        <v>0.59066086357565228</v>
      </c>
      <c r="L2080" s="15">
        <f t="shared" ca="1" si="432"/>
        <v>0.30053022400381213</v>
      </c>
      <c r="M2080" s="15">
        <f t="shared" ca="1" si="433"/>
        <v>4.5145759972948308E-3</v>
      </c>
      <c r="N2080" s="15">
        <f t="shared" ca="1" si="434"/>
        <v>0.43283019318687377</v>
      </c>
      <c r="O2080" s="15">
        <f t="shared" ca="1" si="435"/>
        <v>0.65779559904023621</v>
      </c>
      <c r="P2080" s="6"/>
      <c r="Q2080" s="15">
        <f t="shared" ca="1" si="436"/>
        <v>1.9863314558038692</v>
      </c>
      <c r="R2080" s="87">
        <f t="shared" ca="1" si="439"/>
        <v>-0.35138822475254494</v>
      </c>
      <c r="Y2080" s="6"/>
      <c r="Z2080" s="6"/>
      <c r="AA2080" s="6"/>
      <c r="AB2080" s="6"/>
      <c r="AE2080" s="41">
        <f t="shared" ca="1" si="438"/>
        <v>-0.24761848854433027</v>
      </c>
      <c r="AF2080" s="36">
        <f t="shared" ca="1" si="440"/>
        <v>0.49658286395096729</v>
      </c>
    </row>
    <row r="2081" spans="2:32" x14ac:dyDescent="0.25">
      <c r="B2081" s="3">
        <f t="shared" si="441"/>
        <v>2075</v>
      </c>
      <c r="C2081" s="15">
        <f t="shared" ca="1" si="442"/>
        <v>-1.661687035415393</v>
      </c>
      <c r="D2081" s="15">
        <f t="shared" ca="1" si="442"/>
        <v>2.7711089242594888</v>
      </c>
      <c r="E2081" s="15">
        <f t="shared" ca="1" si="442"/>
        <v>6.49401886146285</v>
      </c>
      <c r="F2081" s="15">
        <f t="shared" ca="1" si="442"/>
        <v>-3.3571593686935826</v>
      </c>
      <c r="G2081" s="15">
        <f t="shared" ca="1" si="442"/>
        <v>4.2072271755636415</v>
      </c>
      <c r="H2081" s="6"/>
      <c r="I2081" s="15">
        <f t="shared" ca="1" si="437"/>
        <v>1.6907017114354013</v>
      </c>
      <c r="J2081" s="6"/>
      <c r="K2081" s="15">
        <f t="shared" ca="1" si="431"/>
        <v>0.44954041240047349</v>
      </c>
      <c r="L2081" s="15">
        <f t="shared" ca="1" si="432"/>
        <v>4.6691189820892529E-2</v>
      </c>
      <c r="M2081" s="15">
        <f t="shared" ca="1" si="433"/>
        <v>0.92287422574991262</v>
      </c>
      <c r="N2081" s="15">
        <f t="shared" ca="1" si="434"/>
        <v>1.019236059371238</v>
      </c>
      <c r="O2081" s="15">
        <f t="shared" ca="1" si="435"/>
        <v>0.25331601646423418</v>
      </c>
      <c r="P2081" s="6"/>
      <c r="Q2081" s="15">
        <f t="shared" ca="1" si="436"/>
        <v>2.691657903806751</v>
      </c>
      <c r="R2081" s="87">
        <f t="shared" ca="1" si="439"/>
        <v>-0.16862135669305245</v>
      </c>
      <c r="Y2081" s="6"/>
      <c r="Z2081" s="6"/>
      <c r="AA2081" s="6"/>
      <c r="AB2081" s="6"/>
      <c r="AE2081" s="41">
        <f t="shared" ca="1" si="438"/>
        <v>-0.13832239971095772</v>
      </c>
      <c r="AF2081" s="36">
        <f t="shared" ca="1" si="440"/>
        <v>0.67291447595168774</v>
      </c>
    </row>
    <row r="2082" spans="2:32" x14ac:dyDescent="0.25">
      <c r="B2082" s="3">
        <f t="shared" si="441"/>
        <v>2076</v>
      </c>
      <c r="C2082" s="15">
        <f t="shared" ca="1" si="442"/>
        <v>3.741806007349199</v>
      </c>
      <c r="D2082" s="15">
        <f t="shared" ca="1" si="442"/>
        <v>3.898333883377906</v>
      </c>
      <c r="E2082" s="15">
        <f t="shared" ca="1" si="442"/>
        <v>2.5037974365968521</v>
      </c>
      <c r="F2082" s="15">
        <f t="shared" ca="1" si="442"/>
        <v>-0.50706358649922922</v>
      </c>
      <c r="G2082" s="15">
        <f t="shared" ca="1" si="442"/>
        <v>-0.12046047529249115</v>
      </c>
      <c r="H2082" s="6"/>
      <c r="I2082" s="15">
        <f t="shared" ca="1" si="437"/>
        <v>1.9032826531064475</v>
      </c>
      <c r="J2082" s="6"/>
      <c r="K2082" s="15">
        <f t="shared" ca="1" si="431"/>
        <v>0.1352067249638407</v>
      </c>
      <c r="L2082" s="15">
        <f t="shared" ca="1" si="432"/>
        <v>0.15920917645630639</v>
      </c>
      <c r="M2082" s="15">
        <f t="shared" ca="1" si="433"/>
        <v>1.4424720207621098E-2</v>
      </c>
      <c r="N2082" s="15">
        <f t="shared" ca="1" si="434"/>
        <v>0.23239075979124907</v>
      </c>
      <c r="O2082" s="15">
        <f t="shared" ca="1" si="435"/>
        <v>0.16382144998967693</v>
      </c>
      <c r="P2082" s="6"/>
      <c r="Q2082" s="15">
        <f t="shared" ca="1" si="436"/>
        <v>0.70505283140869424</v>
      </c>
      <c r="R2082" s="87">
        <f t="shared" ca="1" si="439"/>
        <v>-0.10302403081319043</v>
      </c>
      <c r="Y2082" s="6"/>
      <c r="Z2082" s="6"/>
      <c r="AA2082" s="6"/>
      <c r="AB2082" s="6"/>
      <c r="AE2082" s="41">
        <f t="shared" ca="1" si="438"/>
        <v>-4.3253312451482298E-2</v>
      </c>
      <c r="AF2082" s="36">
        <f t="shared" ca="1" si="440"/>
        <v>0.17626320785217356</v>
      </c>
    </row>
    <row r="2083" spans="2:32" x14ac:dyDescent="0.25">
      <c r="B2083" s="3">
        <f t="shared" si="441"/>
        <v>2077</v>
      </c>
      <c r="C2083" s="15">
        <f t="shared" ca="1" si="442"/>
        <v>-0.4623955093621781</v>
      </c>
      <c r="D2083" s="15">
        <f t="shared" ca="1" si="442"/>
        <v>1.7483656494977355</v>
      </c>
      <c r="E2083" s="15">
        <f t="shared" ca="1" si="442"/>
        <v>-4.4666341909250393</v>
      </c>
      <c r="F2083" s="15">
        <f t="shared" ca="1" si="442"/>
        <v>7.8842626763040258</v>
      </c>
      <c r="G2083" s="15">
        <f t="shared" ca="1" si="442"/>
        <v>4.134284609450825</v>
      </c>
      <c r="H2083" s="6"/>
      <c r="I2083" s="15">
        <f t="shared" ca="1" si="437"/>
        <v>1.7675766469930736</v>
      </c>
      <c r="J2083" s="6"/>
      <c r="K2083" s="15">
        <f t="shared" ca="1" si="431"/>
        <v>0.19891103272478763</v>
      </c>
      <c r="L2083" s="15">
        <f t="shared" ca="1" si="432"/>
        <v>1.4762496990635402E-5</v>
      </c>
      <c r="M2083" s="15">
        <f t="shared" ca="1" si="433"/>
        <v>1.5546153908646263</v>
      </c>
      <c r="N2083" s="15">
        <f t="shared" ca="1" si="434"/>
        <v>1.4965539192467114</v>
      </c>
      <c r="O2083" s="15">
        <f t="shared" ca="1" si="435"/>
        <v>0.2240522631824369</v>
      </c>
      <c r="P2083" s="6"/>
      <c r="Q2083" s="15">
        <f t="shared" ca="1" si="436"/>
        <v>3.4741473685155531</v>
      </c>
      <c r="R2083" s="87">
        <f t="shared" ca="1" si="439"/>
        <v>-0.11153229462621372</v>
      </c>
      <c r="Y2083" s="6"/>
      <c r="Z2083" s="6"/>
      <c r="AA2083" s="6"/>
      <c r="AB2083" s="6"/>
      <c r="AE2083" s="41">
        <f t="shared" ca="1" si="438"/>
        <v>-0.10394288337638351</v>
      </c>
      <c r="AF2083" s="36">
        <f t="shared" ca="1" si="440"/>
        <v>0.86853684212888826</v>
      </c>
    </row>
    <row r="2084" spans="2:32" x14ac:dyDescent="0.25">
      <c r="B2084" s="3">
        <f t="shared" si="441"/>
        <v>2078</v>
      </c>
      <c r="C2084" s="15">
        <f t="shared" ca="1" si="442"/>
        <v>2.4462408995157188</v>
      </c>
      <c r="D2084" s="15">
        <f t="shared" ca="1" si="442"/>
        <v>13.456432438314739</v>
      </c>
      <c r="E2084" s="15">
        <f t="shared" ca="1" si="442"/>
        <v>2.5484893099994173</v>
      </c>
      <c r="F2084" s="15">
        <f t="shared" ca="1" si="442"/>
        <v>-3.1289295106431414E-2</v>
      </c>
      <c r="G2084" s="15">
        <f t="shared" ca="1" si="442"/>
        <v>2.7450344612100315</v>
      </c>
      <c r="H2084" s="6"/>
      <c r="I2084" s="15">
        <f t="shared" ca="1" si="437"/>
        <v>4.2329815627866951</v>
      </c>
      <c r="J2084" s="6"/>
      <c r="K2084" s="15">
        <f t="shared" ca="1" si="431"/>
        <v>0.12769768791144034</v>
      </c>
      <c r="L2084" s="15">
        <f t="shared" ca="1" si="432"/>
        <v>3.402881842131162</v>
      </c>
      <c r="M2084" s="15">
        <f t="shared" ca="1" si="433"/>
        <v>0.11350056598801435</v>
      </c>
      <c r="N2084" s="15">
        <f t="shared" ca="1" si="434"/>
        <v>0.72736023797906346</v>
      </c>
      <c r="O2084" s="15">
        <f t="shared" ca="1" si="435"/>
        <v>8.8559463083615786E-2</v>
      </c>
      <c r="P2084" s="6"/>
      <c r="Q2084" s="15">
        <f t="shared" ca="1" si="436"/>
        <v>4.4599997970932961</v>
      </c>
      <c r="R2084" s="87">
        <f t="shared" ca="1" si="439"/>
        <v>0.94572029981770867</v>
      </c>
      <c r="Y2084" s="6"/>
      <c r="Z2084" s="6"/>
      <c r="AA2084" s="6"/>
      <c r="AB2084" s="6"/>
      <c r="AE2084" s="41">
        <f t="shared" ca="1" si="438"/>
        <v>0.99861971337895294</v>
      </c>
      <c r="AF2084" s="36">
        <f t="shared" ca="1" si="440"/>
        <v>1.114999949273324</v>
      </c>
    </row>
    <row r="2085" spans="2:32" x14ac:dyDescent="0.25">
      <c r="B2085" s="3">
        <f t="shared" si="441"/>
        <v>2079</v>
      </c>
      <c r="C2085" s="15">
        <f t="shared" ca="1" si="442"/>
        <v>1.5380385801247707</v>
      </c>
      <c r="D2085" s="15">
        <f t="shared" ca="1" si="442"/>
        <v>1.7258046406086551</v>
      </c>
      <c r="E2085" s="15">
        <f t="shared" ca="1" si="442"/>
        <v>-3.1577974777507452</v>
      </c>
      <c r="F2085" s="15">
        <f t="shared" ca="1" si="442"/>
        <v>2.5535479238297989</v>
      </c>
      <c r="G2085" s="15">
        <f t="shared" ca="1" si="442"/>
        <v>5.7145984868469863</v>
      </c>
      <c r="H2085" s="6"/>
      <c r="I2085" s="15">
        <f t="shared" ca="1" si="437"/>
        <v>1.6748384307318933</v>
      </c>
      <c r="J2085" s="6"/>
      <c r="K2085" s="15">
        <f t="shared" ca="1" si="431"/>
        <v>7.4856796504524283E-4</v>
      </c>
      <c r="L2085" s="15">
        <f t="shared" ca="1" si="432"/>
        <v>1.0390218196808536E-4</v>
      </c>
      <c r="M2085" s="15">
        <f t="shared" ca="1" si="433"/>
        <v>0.93417479295823258</v>
      </c>
      <c r="N2085" s="15">
        <f t="shared" ca="1" si="434"/>
        <v>3.0885214930415128E-2</v>
      </c>
      <c r="O2085" s="15">
        <f t="shared" ca="1" si="435"/>
        <v>0.65278645243932087</v>
      </c>
      <c r="P2085" s="6"/>
      <c r="Q2085" s="15">
        <f t="shared" ca="1" si="436"/>
        <v>1.6186989304749817</v>
      </c>
      <c r="R2085" s="87">
        <f t="shared" ca="1" si="439"/>
        <v>-0.22859207214702199</v>
      </c>
      <c r="Y2085" s="6"/>
      <c r="Z2085" s="6"/>
      <c r="AA2085" s="6"/>
      <c r="AB2085" s="6"/>
      <c r="AE2085" s="41">
        <f t="shared" ca="1" si="438"/>
        <v>-0.14541667451079862</v>
      </c>
      <c r="AF2085" s="36">
        <f t="shared" ca="1" si="440"/>
        <v>0.40467473261874543</v>
      </c>
    </row>
    <row r="2086" spans="2:32" x14ac:dyDescent="0.25">
      <c r="B2086" s="3">
        <f t="shared" si="441"/>
        <v>2080</v>
      </c>
      <c r="C2086" s="15">
        <f t="shared" ca="1" si="442"/>
        <v>-2.3899990506694442</v>
      </c>
      <c r="D2086" s="15">
        <f t="shared" ca="1" si="442"/>
        <v>-3.834035723501807</v>
      </c>
      <c r="E2086" s="15">
        <f t="shared" ca="1" si="442"/>
        <v>-2.599960281115913</v>
      </c>
      <c r="F2086" s="15">
        <f t="shared" ca="1" si="442"/>
        <v>-0.39913025961706472</v>
      </c>
      <c r="G2086" s="15">
        <f t="shared" ca="1" si="442"/>
        <v>6.4392258578297579</v>
      </c>
      <c r="H2086" s="6"/>
      <c r="I2086" s="15">
        <f t="shared" ca="1" si="437"/>
        <v>-0.55677989141489415</v>
      </c>
      <c r="J2086" s="6"/>
      <c r="K2086" s="15">
        <f t="shared" ca="1" si="431"/>
        <v>0.1344276994343184</v>
      </c>
      <c r="L2086" s="15">
        <f t="shared" ca="1" si="432"/>
        <v>0.42961623155790729</v>
      </c>
      <c r="M2086" s="15">
        <f t="shared" ca="1" si="433"/>
        <v>0.16698344419435229</v>
      </c>
      <c r="N2086" s="15">
        <f t="shared" ca="1" si="434"/>
        <v>9.9413625623964762E-4</v>
      </c>
      <c r="O2086" s="15">
        <f t="shared" ca="1" si="435"/>
        <v>1.9577638577385692</v>
      </c>
      <c r="P2086" s="6"/>
      <c r="Q2086" s="15">
        <f t="shared" ca="1" si="436"/>
        <v>2.6897853691813869</v>
      </c>
      <c r="R2086" s="87">
        <f t="shared" ca="1" si="439"/>
        <v>-1.3943747893644696</v>
      </c>
      <c r="Y2086" s="6"/>
      <c r="Z2086" s="6"/>
      <c r="AA2086" s="6"/>
      <c r="AB2086" s="6"/>
      <c r="AE2086" s="41">
        <f t="shared" ca="1" si="438"/>
        <v>-1.1434267281416468</v>
      </c>
      <c r="AF2086" s="36">
        <f t="shared" ca="1" si="440"/>
        <v>0.67244634229534672</v>
      </c>
    </row>
    <row r="2087" spans="2:32" x14ac:dyDescent="0.25">
      <c r="B2087" s="3">
        <f t="shared" si="441"/>
        <v>2081</v>
      </c>
      <c r="C2087" s="15">
        <f t="shared" ca="1" si="442"/>
        <v>-2.3410083206032777</v>
      </c>
      <c r="D2087" s="15">
        <f t="shared" ca="1" si="442"/>
        <v>5.3959749396558534</v>
      </c>
      <c r="E2087" s="15">
        <f t="shared" ca="1" si="442"/>
        <v>-5.6644614028267188</v>
      </c>
      <c r="F2087" s="15">
        <f t="shared" ca="1" si="442"/>
        <v>2.9310844974451964</v>
      </c>
      <c r="G2087" s="15">
        <f t="shared" ca="1" si="442"/>
        <v>7.7105086178997198</v>
      </c>
      <c r="H2087" s="6"/>
      <c r="I2087" s="15">
        <f t="shared" ca="1" si="437"/>
        <v>1.6064196663141543</v>
      </c>
      <c r="J2087" s="6"/>
      <c r="K2087" s="15">
        <f t="shared" ca="1" si="431"/>
        <v>0.62328750847596048</v>
      </c>
      <c r="L2087" s="15">
        <f t="shared" ca="1" si="432"/>
        <v>0.57442916678847522</v>
      </c>
      <c r="M2087" s="15">
        <f t="shared" ca="1" si="433"/>
        <v>2.1146284608636452</v>
      </c>
      <c r="N2087" s="15">
        <f t="shared" ca="1" si="434"/>
        <v>7.0189476593417302E-2</v>
      </c>
      <c r="O2087" s="15">
        <f t="shared" ca="1" si="435"/>
        <v>1.4903960771547582</v>
      </c>
      <c r="P2087" s="6"/>
      <c r="Q2087" s="15">
        <f t="shared" ca="1" si="436"/>
        <v>4.8729306898762559</v>
      </c>
      <c r="R2087" s="87">
        <f t="shared" ca="1" si="439"/>
        <v>-0.15947156856290901</v>
      </c>
      <c r="Y2087" s="6"/>
      <c r="Z2087" s="6"/>
      <c r="AA2087" s="6"/>
      <c r="AB2087" s="6"/>
      <c r="AE2087" s="41">
        <f t="shared" ca="1" si="438"/>
        <v>-0.17601447614572024</v>
      </c>
      <c r="AF2087" s="36">
        <f t="shared" ca="1" si="440"/>
        <v>1.218232672469064</v>
      </c>
    </row>
    <row r="2088" spans="2:32" x14ac:dyDescent="0.25">
      <c r="B2088" s="3">
        <f t="shared" si="441"/>
        <v>2082</v>
      </c>
      <c r="C2088" s="15">
        <f t="shared" ca="1" si="442"/>
        <v>-1.0386675772438765</v>
      </c>
      <c r="D2088" s="15">
        <f t="shared" ca="1" si="442"/>
        <v>7.583128355134729</v>
      </c>
      <c r="E2088" s="15">
        <f t="shared" ca="1" si="442"/>
        <v>-2.5640181074559676</v>
      </c>
      <c r="F2088" s="15">
        <f t="shared" ca="1" si="442"/>
        <v>3.8238850224877114</v>
      </c>
      <c r="G2088" s="15">
        <f t="shared" ca="1" si="442"/>
        <v>-8.2486334433190756E-2</v>
      </c>
      <c r="H2088" s="6"/>
      <c r="I2088" s="15">
        <f t="shared" ca="1" si="437"/>
        <v>1.544368271697881</v>
      </c>
      <c r="J2088" s="6"/>
      <c r="K2088" s="15">
        <f t="shared" ca="1" si="431"/>
        <v>0.26688296787673066</v>
      </c>
      <c r="L2088" s="15">
        <f t="shared" ca="1" si="432"/>
        <v>1.4586649338124085</v>
      </c>
      <c r="M2088" s="15">
        <f t="shared" ca="1" si="433"/>
        <v>0.67515354561667495</v>
      </c>
      <c r="N2088" s="15">
        <f t="shared" ca="1" si="434"/>
        <v>0.20784786468525701</v>
      </c>
      <c r="O2088" s="15">
        <f t="shared" ca="1" si="435"/>
        <v>0.10586623637959539</v>
      </c>
      <c r="P2088" s="6"/>
      <c r="Q2088" s="15">
        <f t="shared" ca="1" si="436"/>
        <v>2.714415548370666</v>
      </c>
      <c r="R2088" s="87">
        <f t="shared" ca="1" si="439"/>
        <v>-0.24735505223148349</v>
      </c>
      <c r="Y2088" s="6"/>
      <c r="Z2088" s="6"/>
      <c r="AA2088" s="6"/>
      <c r="AB2088" s="6"/>
      <c r="AE2088" s="41">
        <f t="shared" ca="1" si="438"/>
        <v>-0.20376470343785055</v>
      </c>
      <c r="AF2088" s="36">
        <f t="shared" ca="1" si="440"/>
        <v>0.6786038870926665</v>
      </c>
    </row>
    <row r="2089" spans="2:32" x14ac:dyDescent="0.25">
      <c r="B2089" s="3">
        <f t="shared" si="441"/>
        <v>2083</v>
      </c>
      <c r="C2089" s="15">
        <f t="shared" ca="1" si="442"/>
        <v>1.0374620221334085</v>
      </c>
      <c r="D2089" s="15">
        <f t="shared" ca="1" si="442"/>
        <v>4.4641957624972699</v>
      </c>
      <c r="E2089" s="15">
        <f t="shared" ca="1" si="442"/>
        <v>9.2109951343192655</v>
      </c>
      <c r="F2089" s="15">
        <f t="shared" ca="1" si="442"/>
        <v>-4.2861173551909433</v>
      </c>
      <c r="G2089" s="15">
        <f t="shared" ca="1" si="442"/>
        <v>-6.1297652681220001</v>
      </c>
      <c r="H2089" s="6"/>
      <c r="I2089" s="15">
        <f t="shared" ca="1" si="437"/>
        <v>0.85935405912739993</v>
      </c>
      <c r="J2089" s="6"/>
      <c r="K2089" s="15">
        <f t="shared" ca="1" si="431"/>
        <v>1.2688978594459892E-3</v>
      </c>
      <c r="L2089" s="15">
        <f t="shared" ca="1" si="432"/>
        <v>0.51979534825418339</v>
      </c>
      <c r="M2089" s="15">
        <f t="shared" ca="1" si="433"/>
        <v>2.7899963459532775</v>
      </c>
      <c r="N2089" s="15">
        <f t="shared" ca="1" si="434"/>
        <v>1.0590350430226885</v>
      </c>
      <c r="O2089" s="15">
        <f t="shared" ca="1" si="435"/>
        <v>1.9539115588212443</v>
      </c>
      <c r="P2089" s="6"/>
      <c r="Q2089" s="15">
        <f t="shared" ca="1" si="436"/>
        <v>6.3240071939108393</v>
      </c>
      <c r="R2089" s="87">
        <f t="shared" ca="1" si="439"/>
        <v>-0.40569501860345009</v>
      </c>
      <c r="Y2089" s="6"/>
      <c r="Z2089" s="6"/>
      <c r="AA2089" s="6"/>
      <c r="AB2089" s="6"/>
      <c r="AE2089" s="41">
        <f t="shared" ca="1" si="438"/>
        <v>-0.51011237241006779</v>
      </c>
      <c r="AF2089" s="36">
        <f t="shared" ca="1" si="440"/>
        <v>1.5810017984777098</v>
      </c>
    </row>
    <row r="2090" spans="2:32" x14ac:dyDescent="0.25">
      <c r="B2090" s="3">
        <f t="shared" si="441"/>
        <v>2084</v>
      </c>
      <c r="C2090" s="15">
        <f t="shared" ca="1" si="442"/>
        <v>4.323926833697131</v>
      </c>
      <c r="D2090" s="15">
        <f t="shared" ca="1" si="442"/>
        <v>-4.7350633187906306</v>
      </c>
      <c r="E2090" s="15">
        <f t="shared" ca="1" si="442"/>
        <v>5.2304266137528188</v>
      </c>
      <c r="F2090" s="15">
        <f t="shared" ca="1" si="442"/>
        <v>1.0486250927228375</v>
      </c>
      <c r="G2090" s="15">
        <f t="shared" ca="1" si="442"/>
        <v>-6.1271961040912384</v>
      </c>
      <c r="H2090" s="6"/>
      <c r="I2090" s="15">
        <f t="shared" ca="1" si="437"/>
        <v>-5.1856176541816269E-2</v>
      </c>
      <c r="J2090" s="6"/>
      <c r="K2090" s="15">
        <f t="shared" ca="1" si="431"/>
        <v>0.76589907810783309</v>
      </c>
      <c r="L2090" s="15">
        <f t="shared" ca="1" si="432"/>
        <v>0.87729716548841219</v>
      </c>
      <c r="M2090" s="15">
        <f t="shared" ca="1" si="433"/>
        <v>1.1161004590657153</v>
      </c>
      <c r="N2090" s="15">
        <f t="shared" ca="1" si="434"/>
        <v>4.844236096009373E-2</v>
      </c>
      <c r="O2090" s="15">
        <f t="shared" ca="1" si="435"/>
        <v>1.4763902094110484</v>
      </c>
      <c r="P2090" s="6"/>
      <c r="Q2090" s="15">
        <f t="shared" ca="1" si="436"/>
        <v>4.2841292730331029</v>
      </c>
      <c r="R2090" s="87">
        <f t="shared" ca="1" si="439"/>
        <v>-0.88666716471708573</v>
      </c>
      <c r="Y2090" s="6"/>
      <c r="Z2090" s="6"/>
      <c r="AA2090" s="6"/>
      <c r="AB2090" s="6"/>
      <c r="AE2090" s="41">
        <f t="shared" ca="1" si="438"/>
        <v>-0.91761797816006208</v>
      </c>
      <c r="AF2090" s="36">
        <f t="shared" ca="1" si="440"/>
        <v>1.0710323182582757</v>
      </c>
    </row>
    <row r="2091" spans="2:32" x14ac:dyDescent="0.25">
      <c r="B2091" s="3">
        <f t="shared" si="441"/>
        <v>2085</v>
      </c>
      <c r="C2091" s="15">
        <f t="shared" ca="1" si="442"/>
        <v>3.6387797315957542</v>
      </c>
      <c r="D2091" s="15">
        <f t="shared" ca="1" si="442"/>
        <v>4.1274981055480486</v>
      </c>
      <c r="E2091" s="15">
        <f t="shared" ca="1" si="442"/>
        <v>-7.6812761331982848</v>
      </c>
      <c r="F2091" s="15">
        <f t="shared" ca="1" si="442"/>
        <v>0.75741338350604237</v>
      </c>
      <c r="G2091" s="15">
        <f t="shared" ca="1" si="442"/>
        <v>-3.1113477149129487E-2</v>
      </c>
      <c r="H2091" s="6"/>
      <c r="I2091" s="15">
        <f t="shared" ca="1" si="437"/>
        <v>0.16226032206048618</v>
      </c>
      <c r="J2091" s="6"/>
      <c r="K2091" s="15">
        <f t="shared" ca="1" si="431"/>
        <v>0.48344748819501793</v>
      </c>
      <c r="L2091" s="15">
        <f t="shared" ca="1" si="432"/>
        <v>0.6289244271838943</v>
      </c>
      <c r="M2091" s="15">
        <f t="shared" ca="1" si="433"/>
        <v>2.4608425649989334</v>
      </c>
      <c r="N2091" s="15">
        <f t="shared" ca="1" si="434"/>
        <v>1.416828666192072E-2</v>
      </c>
      <c r="O2091" s="15">
        <f t="shared" ca="1" si="435"/>
        <v>1.4957370488304302E-3</v>
      </c>
      <c r="P2091" s="6"/>
      <c r="Q2091" s="15">
        <f t="shared" ca="1" si="436"/>
        <v>3.5888785040885964</v>
      </c>
      <c r="R2091" s="87">
        <f t="shared" ca="1" si="439"/>
        <v>-0.86766006194880352</v>
      </c>
      <c r="Y2091" s="6"/>
      <c r="Z2091" s="6"/>
      <c r="AA2091" s="6"/>
      <c r="AB2091" s="6"/>
      <c r="AE2091" s="41">
        <f t="shared" ca="1" si="438"/>
        <v>-0.82186216896426467</v>
      </c>
      <c r="AF2091" s="36">
        <f t="shared" ca="1" si="440"/>
        <v>0.89721962602214911</v>
      </c>
    </row>
    <row r="2092" spans="2:32" x14ac:dyDescent="0.25">
      <c r="B2092" s="3">
        <f t="shared" si="441"/>
        <v>2086</v>
      </c>
      <c r="C2092" s="15">
        <f t="shared" ca="1" si="442"/>
        <v>15.712780111214496</v>
      </c>
      <c r="D2092" s="15">
        <f t="shared" ca="1" si="442"/>
        <v>-3.0175115703018802</v>
      </c>
      <c r="E2092" s="15">
        <f t="shared" ca="1" si="442"/>
        <v>8.4857393899652536</v>
      </c>
      <c r="F2092" s="15">
        <f t="shared" ca="1" si="442"/>
        <v>-3.5961355325631335</v>
      </c>
      <c r="G2092" s="15">
        <f t="shared" ca="1" si="442"/>
        <v>10.327757260707649</v>
      </c>
      <c r="H2092" s="6"/>
      <c r="I2092" s="15">
        <f t="shared" ca="1" si="437"/>
        <v>5.5825259318044775</v>
      </c>
      <c r="J2092" s="6"/>
      <c r="K2092" s="15">
        <f t="shared" ca="1" si="431"/>
        <v>4.1048819895781659</v>
      </c>
      <c r="L2092" s="15">
        <f t="shared" ca="1" si="432"/>
        <v>2.9584258015054297</v>
      </c>
      <c r="M2092" s="15">
        <f t="shared" ca="1" si="433"/>
        <v>0.33714593534583409</v>
      </c>
      <c r="N2092" s="15">
        <f t="shared" ca="1" si="434"/>
        <v>3.3699130510986794</v>
      </c>
      <c r="O2092" s="15">
        <f t="shared" ca="1" si="435"/>
        <v>0.90068881459216643</v>
      </c>
      <c r="P2092" s="6"/>
      <c r="Q2092" s="15">
        <f t="shared" ca="1" si="436"/>
        <v>11.671055592120275</v>
      </c>
      <c r="R2092" s="87">
        <f t="shared" ca="1" si="439"/>
        <v>0.93794909202670951</v>
      </c>
      <c r="Y2092" s="6"/>
      <c r="Z2092" s="6"/>
      <c r="AA2092" s="6"/>
      <c r="AB2092" s="6"/>
      <c r="AE2092" s="41">
        <f t="shared" ca="1" si="438"/>
        <v>1.6021543029341174</v>
      </c>
      <c r="AF2092" s="36">
        <f t="shared" ca="1" si="440"/>
        <v>2.9177638980300689</v>
      </c>
    </row>
    <row r="2093" spans="2:32" x14ac:dyDescent="0.25">
      <c r="B2093" s="3">
        <f t="shared" si="441"/>
        <v>2087</v>
      </c>
      <c r="C2093" s="15">
        <f t="shared" ca="1" si="442"/>
        <v>6.1206896606972654</v>
      </c>
      <c r="D2093" s="15">
        <f t="shared" ca="1" si="442"/>
        <v>3.4402547835443542</v>
      </c>
      <c r="E2093" s="15">
        <f t="shared" ca="1" si="442"/>
        <v>5.7299291914965567</v>
      </c>
      <c r="F2093" s="15">
        <f t="shared" ca="1" si="442"/>
        <v>2.811449985012985</v>
      </c>
      <c r="G2093" s="15">
        <f t="shared" ca="1" si="442"/>
        <v>6.2397462223696953</v>
      </c>
      <c r="H2093" s="6"/>
      <c r="I2093" s="15">
        <f t="shared" ca="1" si="437"/>
        <v>4.8684139686241714</v>
      </c>
      <c r="J2093" s="6"/>
      <c r="K2093" s="15">
        <f t="shared" ca="1" si="431"/>
        <v>6.2727776358285858E-2</v>
      </c>
      <c r="L2093" s="15">
        <f t="shared" ca="1" si="432"/>
        <v>8.1585546317113913E-2</v>
      </c>
      <c r="M2093" s="15">
        <f t="shared" ca="1" si="433"/>
        <v>2.9688339169634221E-2</v>
      </c>
      <c r="N2093" s="15">
        <f t="shared" ca="1" si="434"/>
        <v>0.16924403319494405</v>
      </c>
      <c r="O2093" s="15">
        <f t="shared" ca="1" si="435"/>
        <v>7.5222086006511119E-2</v>
      </c>
      <c r="P2093" s="6"/>
      <c r="Q2093" s="15">
        <f t="shared" ca="1" si="436"/>
        <v>0.41846778104648918</v>
      </c>
      <c r="R2093" s="87">
        <f t="shared" ca="1" si="439"/>
        <v>3.9660283033510475</v>
      </c>
      <c r="Y2093" s="6"/>
      <c r="Z2093" s="6"/>
      <c r="AA2093" s="6"/>
      <c r="AB2093" s="6"/>
      <c r="AE2093" s="41">
        <f t="shared" ca="1" si="438"/>
        <v>1.2827937242907193</v>
      </c>
      <c r="AF2093" s="36">
        <f t="shared" ca="1" si="440"/>
        <v>0.1046169452616223</v>
      </c>
    </row>
    <row r="2094" spans="2:32" x14ac:dyDescent="0.25">
      <c r="B2094" s="3">
        <f t="shared" si="441"/>
        <v>2088</v>
      </c>
      <c r="C2094" s="15">
        <f t="shared" ca="1" si="442"/>
        <v>-0.102697491624546</v>
      </c>
      <c r="D2094" s="15">
        <f t="shared" ca="1" si="442"/>
        <v>-1.3198406700499818</v>
      </c>
      <c r="E2094" s="15">
        <f t="shared" ca="1" si="442"/>
        <v>-3.0518955752689951</v>
      </c>
      <c r="F2094" s="15">
        <f t="shared" ca="1" si="442"/>
        <v>3.4956689694035141</v>
      </c>
      <c r="G2094" s="15">
        <f t="shared" ca="1" si="442"/>
        <v>15.34707715849296</v>
      </c>
      <c r="H2094" s="6"/>
      <c r="I2094" s="15">
        <f t="shared" ca="1" si="437"/>
        <v>2.8736624781905902</v>
      </c>
      <c r="J2094" s="6"/>
      <c r="K2094" s="15">
        <f t="shared" ca="1" si="431"/>
        <v>0.35434874679671829</v>
      </c>
      <c r="L2094" s="15">
        <f t="shared" ca="1" si="432"/>
        <v>0.70341874617214339</v>
      </c>
      <c r="M2094" s="15">
        <f t="shared" ca="1" si="433"/>
        <v>1.4044895297967901</v>
      </c>
      <c r="N2094" s="15">
        <f t="shared" ca="1" si="434"/>
        <v>1.547568300444053E-2</v>
      </c>
      <c r="O2094" s="15">
        <f t="shared" ca="1" si="435"/>
        <v>6.2234429514713057</v>
      </c>
      <c r="P2094" s="6"/>
      <c r="Q2094" s="15">
        <f t="shared" ca="1" si="436"/>
        <v>8.7011756572413983</v>
      </c>
      <c r="R2094" s="87">
        <f t="shared" ca="1" si="439"/>
        <v>0.26491082769089014</v>
      </c>
      <c r="Y2094" s="6"/>
      <c r="Z2094" s="6"/>
      <c r="AA2094" s="6"/>
      <c r="AB2094" s="6"/>
      <c r="AE2094" s="41">
        <f t="shared" ca="1" si="438"/>
        <v>0.39071373812501742</v>
      </c>
      <c r="AF2094" s="36">
        <f t="shared" ca="1" si="440"/>
        <v>2.1752939143103496</v>
      </c>
    </row>
    <row r="2095" spans="2:32" x14ac:dyDescent="0.25">
      <c r="B2095" s="3">
        <f t="shared" si="441"/>
        <v>2089</v>
      </c>
      <c r="C2095" s="15">
        <f t="shared" ca="1" si="442"/>
        <v>3.066711386892703</v>
      </c>
      <c r="D2095" s="15">
        <f t="shared" ca="1" si="442"/>
        <v>1.2634911100786475</v>
      </c>
      <c r="E2095" s="15">
        <f t="shared" ca="1" si="442"/>
        <v>9.5462160724234248</v>
      </c>
      <c r="F2095" s="15">
        <f t="shared" ca="1" si="442"/>
        <v>3.0882233465891078</v>
      </c>
      <c r="G2095" s="15">
        <f t="shared" ca="1" si="442"/>
        <v>7.2216158433057105</v>
      </c>
      <c r="H2095" s="6"/>
      <c r="I2095" s="15">
        <f t="shared" ca="1" si="437"/>
        <v>4.8372515518579187</v>
      </c>
      <c r="J2095" s="6"/>
      <c r="K2095" s="15">
        <f t="shared" ref="K2095:K2158" ca="1" si="443">((C2095-$I2095)/$B$2)^2</f>
        <v>0.12539249903020214</v>
      </c>
      <c r="L2095" s="15">
        <f t="shared" ref="L2095:L2158" ca="1" si="444">((D2095-$I2095)/$B$2)^2</f>
        <v>0.51087054780905483</v>
      </c>
      <c r="M2095" s="15">
        <f t="shared" ref="M2095:M2158" ca="1" si="445">((E2095-$I2095)/$B$2)^2</f>
        <v>0.88697387423778906</v>
      </c>
      <c r="N2095" s="15">
        <f t="shared" ref="N2095:N2158" ca="1" si="446">((F2095-$I2095)/$B$2)^2</f>
        <v>0.1223639865130335</v>
      </c>
      <c r="O2095" s="15">
        <f t="shared" ref="O2095:O2158" ca="1" si="447">((G2095-$I2095)/$B$2)^2</f>
        <v>0.22740772297325323</v>
      </c>
      <c r="P2095" s="6"/>
      <c r="Q2095" s="15">
        <f t="shared" ref="Q2095:Q2158" ca="1" si="448">SUM(K2095:O2095)</f>
        <v>1.8730086305633327</v>
      </c>
      <c r="R2095" s="87">
        <f t="shared" ca="1" si="439"/>
        <v>1.8542698910154998</v>
      </c>
      <c r="Y2095" s="6"/>
      <c r="Z2095" s="6"/>
      <c r="AA2095" s="6"/>
      <c r="AB2095" s="6"/>
      <c r="AE2095" s="41">
        <f t="shared" ca="1" si="438"/>
        <v>1.268857467844215</v>
      </c>
      <c r="AF2095" s="36">
        <f t="shared" ca="1" si="440"/>
        <v>0.46825215764083317</v>
      </c>
    </row>
    <row r="2096" spans="2:32" x14ac:dyDescent="0.25">
      <c r="B2096" s="3">
        <f t="shared" si="441"/>
        <v>2090</v>
      </c>
      <c r="C2096" s="15">
        <f t="shared" ca="1" si="442"/>
        <v>1.2661216010694774</v>
      </c>
      <c r="D2096" s="15">
        <f t="shared" ca="1" si="442"/>
        <v>-8.3348186268080156</v>
      </c>
      <c r="E2096" s="15">
        <f t="shared" ca="1" si="442"/>
        <v>0.72236478039358309</v>
      </c>
      <c r="F2096" s="15">
        <f t="shared" ca="1" si="442"/>
        <v>-2.6159787800619885</v>
      </c>
      <c r="G2096" s="15">
        <f t="shared" ca="1" si="442"/>
        <v>9.7080167133003563</v>
      </c>
      <c r="H2096" s="6"/>
      <c r="I2096" s="15">
        <f t="shared" ca="1" si="437"/>
        <v>0.1491411375786825</v>
      </c>
      <c r="J2096" s="6"/>
      <c r="K2096" s="15">
        <f t="shared" ca="1" si="443"/>
        <v>4.9905814232804449E-2</v>
      </c>
      <c r="L2096" s="15">
        <f t="shared" ca="1" si="444"/>
        <v>2.879102931349296</v>
      </c>
      <c r="M2096" s="15">
        <f t="shared" ca="1" si="445"/>
        <v>1.3143413787279387E-2</v>
      </c>
      <c r="N2096" s="15">
        <f t="shared" ca="1" si="446"/>
        <v>0.30583552635732603</v>
      </c>
      <c r="O2096" s="15">
        <f t="shared" ca="1" si="447"/>
        <v>3.6548840908851346</v>
      </c>
      <c r="P2096" s="6"/>
      <c r="Q2096" s="15">
        <f t="shared" ca="1" si="448"/>
        <v>6.9028717766118408</v>
      </c>
      <c r="R2096" s="87">
        <f t="shared" ca="1" si="439"/>
        <v>-0.63009116948224242</v>
      </c>
      <c r="Y2096" s="6"/>
      <c r="Z2096" s="6"/>
      <c r="AA2096" s="6"/>
      <c r="AB2096" s="6"/>
      <c r="AE2096" s="41">
        <f t="shared" ca="1" si="438"/>
        <v>-0.82772924662639935</v>
      </c>
      <c r="AF2096" s="36">
        <f t="shared" ca="1" si="440"/>
        <v>1.7257179441529602</v>
      </c>
    </row>
    <row r="2097" spans="2:32" x14ac:dyDescent="0.25">
      <c r="B2097" s="3">
        <f t="shared" si="441"/>
        <v>2091</v>
      </c>
      <c r="C2097" s="15">
        <f t="shared" ca="1" si="442"/>
        <v>-8.976270383541797</v>
      </c>
      <c r="D2097" s="15">
        <f t="shared" ca="1" si="442"/>
        <v>0.62765111695879994</v>
      </c>
      <c r="E2097" s="15">
        <f t="shared" ca="1" si="442"/>
        <v>-4.8130844803970039</v>
      </c>
      <c r="F2097" s="15">
        <f t="shared" ca="1" si="442"/>
        <v>14.156373524027382</v>
      </c>
      <c r="G2097" s="15">
        <f t="shared" ca="1" si="442"/>
        <v>8.4040989031219908</v>
      </c>
      <c r="H2097" s="6"/>
      <c r="I2097" s="15">
        <f t="shared" ca="1" si="437"/>
        <v>1.8797537360338743</v>
      </c>
      <c r="J2097" s="6"/>
      <c r="K2097" s="15">
        <f t="shared" ca="1" si="443"/>
        <v>4.7141303873923492</v>
      </c>
      <c r="L2097" s="15">
        <f t="shared" ca="1" si="444"/>
        <v>6.2710438747786437E-2</v>
      </c>
      <c r="M2097" s="15">
        <f t="shared" ca="1" si="445"/>
        <v>1.7917633356527065</v>
      </c>
      <c r="N2097" s="15">
        <f t="shared" ca="1" si="446"/>
        <v>6.0286157367581508</v>
      </c>
      <c r="O2097" s="15">
        <f t="shared" ca="1" si="447"/>
        <v>1.7026831943722422</v>
      </c>
      <c r="P2097" s="6"/>
      <c r="Q2097" s="15">
        <f t="shared" ca="1" si="448"/>
        <v>14.299903092923234</v>
      </c>
      <c r="R2097" s="87">
        <f t="shared" ca="1" si="439"/>
        <v>-2.8441338951457579E-2</v>
      </c>
      <c r="Y2097" s="6"/>
      <c r="Z2097" s="6"/>
      <c r="AA2097" s="6"/>
      <c r="AB2097" s="6"/>
      <c r="AE2097" s="41">
        <f t="shared" ca="1" si="438"/>
        <v>-5.3775764053728102E-2</v>
      </c>
      <c r="AF2097" s="36">
        <f t="shared" ca="1" si="440"/>
        <v>3.5749757732308085</v>
      </c>
    </row>
    <row r="2098" spans="2:32" x14ac:dyDescent="0.25">
      <c r="B2098" s="3">
        <f t="shared" si="441"/>
        <v>2092</v>
      </c>
      <c r="C2098" s="15">
        <f t="shared" ca="1" si="442"/>
        <v>-0.91773257702373368</v>
      </c>
      <c r="D2098" s="15">
        <f t="shared" ca="1" si="442"/>
        <v>-0.52056940447470357</v>
      </c>
      <c r="E2098" s="15">
        <f t="shared" ca="1" si="442"/>
        <v>8.5430641010884756</v>
      </c>
      <c r="F2098" s="15">
        <f t="shared" ca="1" si="442"/>
        <v>-0.80167559110274356</v>
      </c>
      <c r="G2098" s="15">
        <f t="shared" ca="1" si="442"/>
        <v>2.9379881997841584</v>
      </c>
      <c r="H2098" s="6"/>
      <c r="I2098" s="15">
        <f t="shared" ca="1" si="437"/>
        <v>1.8482149456542907</v>
      </c>
      <c r="J2098" s="6"/>
      <c r="K2098" s="15">
        <f t="shared" ca="1" si="443"/>
        <v>0.30601862792834789</v>
      </c>
      <c r="L2098" s="15">
        <f t="shared" ca="1" si="444"/>
        <v>0.22444557189664163</v>
      </c>
      <c r="M2098" s="15">
        <f t="shared" ca="1" si="445"/>
        <v>1.7928402085607127</v>
      </c>
      <c r="N2098" s="15">
        <f t="shared" ca="1" si="446"/>
        <v>0.28087679427177942</v>
      </c>
      <c r="O2098" s="15">
        <f t="shared" ca="1" si="447"/>
        <v>4.7504229816672051E-2</v>
      </c>
      <c r="P2098" s="6"/>
      <c r="Q2098" s="15">
        <f t="shared" ca="1" si="448"/>
        <v>2.6516854324741539</v>
      </c>
      <c r="R2098" s="87">
        <f t="shared" ca="1" si="439"/>
        <v>-8.3370614503603113E-2</v>
      </c>
      <c r="Y2098" s="6"/>
      <c r="Z2098" s="6"/>
      <c r="AA2098" s="6"/>
      <c r="AB2098" s="6"/>
      <c r="AE2098" s="41">
        <f t="shared" ca="1" si="438"/>
        <v>-6.7880339897101183E-2</v>
      </c>
      <c r="AF2098" s="36">
        <f t="shared" ca="1" si="440"/>
        <v>0.66292135811853847</v>
      </c>
    </row>
    <row r="2099" spans="2:32" x14ac:dyDescent="0.25">
      <c r="B2099" s="3">
        <f t="shared" si="441"/>
        <v>2093</v>
      </c>
      <c r="C2099" s="15">
        <f t="shared" ca="1" si="442"/>
        <v>1.8635666939886191</v>
      </c>
      <c r="D2099" s="15">
        <f t="shared" ca="1" si="442"/>
        <v>5.5080784083768268</v>
      </c>
      <c r="E2099" s="15">
        <f t="shared" ca="1" si="442"/>
        <v>-2.3698418782730988</v>
      </c>
      <c r="F2099" s="15">
        <f t="shared" ca="1" si="442"/>
        <v>3.5670741062566762</v>
      </c>
      <c r="G2099" s="15">
        <f t="shared" ca="1" si="442"/>
        <v>4.3616441597345954</v>
      </c>
      <c r="H2099" s="6"/>
      <c r="I2099" s="15">
        <f t="shared" ca="1" si="437"/>
        <v>2.5861042980167239</v>
      </c>
      <c r="J2099" s="6"/>
      <c r="K2099" s="15">
        <f t="shared" ca="1" si="443"/>
        <v>2.0882423569386976E-2</v>
      </c>
      <c r="L2099" s="15">
        <f t="shared" ca="1" si="444"/>
        <v>0.34151730806458852</v>
      </c>
      <c r="M2099" s="15">
        <f t="shared" ca="1" si="445"/>
        <v>0.9824561000912686</v>
      </c>
      <c r="N2099" s="15">
        <f t="shared" ca="1" si="446"/>
        <v>3.8492070587133151E-2</v>
      </c>
      <c r="O2099" s="15">
        <f t="shared" ca="1" si="447"/>
        <v>0.12610167202196471</v>
      </c>
      <c r="P2099" s="6"/>
      <c r="Q2099" s="15">
        <f t="shared" ca="1" si="448"/>
        <v>1.5094495743343421</v>
      </c>
      <c r="R2099" s="87">
        <f t="shared" ca="1" si="439"/>
        <v>0.42668816300275392</v>
      </c>
      <c r="Y2099" s="6"/>
      <c r="Z2099" s="6"/>
      <c r="AA2099" s="6"/>
      <c r="AB2099" s="6"/>
      <c r="AE2099" s="41">
        <f t="shared" ca="1" si="438"/>
        <v>0.26211381045403798</v>
      </c>
      <c r="AF2099" s="36">
        <f t="shared" ca="1" si="440"/>
        <v>0.37736239358358553</v>
      </c>
    </row>
    <row r="2100" spans="2:32" x14ac:dyDescent="0.25">
      <c r="B2100" s="3">
        <f t="shared" si="441"/>
        <v>2094</v>
      </c>
      <c r="C2100" s="15">
        <f t="shared" ca="1" si="442"/>
        <v>3.758720815663628</v>
      </c>
      <c r="D2100" s="15">
        <f t="shared" ca="1" si="442"/>
        <v>-1.9051333393755532</v>
      </c>
      <c r="E2100" s="15">
        <f t="shared" ca="1" si="442"/>
        <v>-7.6419733825792129</v>
      </c>
      <c r="F2100" s="15">
        <f t="shared" ca="1" si="442"/>
        <v>2.4851565814708261</v>
      </c>
      <c r="G2100" s="15">
        <f t="shared" ca="1" si="442"/>
        <v>1.0829542237373777</v>
      </c>
      <c r="H2100" s="6"/>
      <c r="I2100" s="15">
        <f t="shared" ca="1" si="437"/>
        <v>-0.44405502021658683</v>
      </c>
      <c r="J2100" s="6"/>
      <c r="K2100" s="15">
        <f t="shared" ca="1" si="443"/>
        <v>0.70653298906634554</v>
      </c>
      <c r="L2100" s="15">
        <f t="shared" ca="1" si="444"/>
        <v>8.5389994188655644E-2</v>
      </c>
      <c r="M2100" s="15">
        <f t="shared" ca="1" si="445"/>
        <v>2.0724011500494823</v>
      </c>
      <c r="N2100" s="15">
        <f t="shared" ca="1" si="446"/>
        <v>0.3432112242984055</v>
      </c>
      <c r="O2100" s="15">
        <f t="shared" ca="1" si="447"/>
        <v>9.327028924483434E-2</v>
      </c>
      <c r="P2100" s="6"/>
      <c r="Q2100" s="15">
        <f t="shared" ca="1" si="448"/>
        <v>3.3008056468477234</v>
      </c>
      <c r="R2100" s="87">
        <f t="shared" ca="1" si="439"/>
        <v>-1.2032226402338262</v>
      </c>
      <c r="Y2100" s="6"/>
      <c r="Z2100" s="6"/>
      <c r="AA2100" s="6"/>
      <c r="AB2100" s="6"/>
      <c r="AE2100" s="41">
        <f t="shared" ca="1" si="438"/>
        <v>-1.0930146331907822</v>
      </c>
      <c r="AF2100" s="36">
        <f t="shared" ca="1" si="440"/>
        <v>0.82520141171193084</v>
      </c>
    </row>
    <row r="2101" spans="2:32" x14ac:dyDescent="0.25">
      <c r="B2101" s="3">
        <f t="shared" si="441"/>
        <v>2095</v>
      </c>
      <c r="C2101" s="15">
        <f t="shared" ca="1" si="442"/>
        <v>-7.7267170578226381</v>
      </c>
      <c r="D2101" s="15">
        <f t="shared" ca="1" si="442"/>
        <v>4.1605141241279942</v>
      </c>
      <c r="E2101" s="15">
        <f t="shared" ca="1" si="442"/>
        <v>0.53329666752378913</v>
      </c>
      <c r="F2101" s="15">
        <f t="shared" ca="1" si="442"/>
        <v>-7.7616818770335492</v>
      </c>
      <c r="G2101" s="15">
        <f t="shared" ca="1" si="442"/>
        <v>11.309207797937679</v>
      </c>
      <c r="H2101" s="6"/>
      <c r="I2101" s="15">
        <f t="shared" ca="1" si="437"/>
        <v>0.10292393094665506</v>
      </c>
      <c r="J2101" s="6"/>
      <c r="K2101" s="15">
        <f t="shared" ca="1" si="443"/>
        <v>2.4521311205206477</v>
      </c>
      <c r="L2101" s="15">
        <f t="shared" ca="1" si="444"/>
        <v>0.65856152703205484</v>
      </c>
      <c r="M2101" s="15">
        <f t="shared" ca="1" si="445"/>
        <v>7.4088276955556484E-3</v>
      </c>
      <c r="N2101" s="15">
        <f t="shared" ca="1" si="446"/>
        <v>2.4740809805966388</v>
      </c>
      <c r="O2101" s="15">
        <f t="shared" ca="1" si="447"/>
        <v>5.0232319243033325</v>
      </c>
      <c r="P2101" s="6"/>
      <c r="Q2101" s="15">
        <f t="shared" ca="1" si="448"/>
        <v>10.615414380148231</v>
      </c>
      <c r="R2101" s="87">
        <f t="shared" ca="1" si="439"/>
        <v>-0.52078835318262506</v>
      </c>
      <c r="Y2101" s="6"/>
      <c r="Z2101" s="6"/>
      <c r="AA2101" s="6"/>
      <c r="AB2101" s="6"/>
      <c r="AE2101" s="41">
        <f t="shared" ca="1" si="438"/>
        <v>-0.84839820977827285</v>
      </c>
      <c r="AF2101" s="36">
        <f t="shared" ca="1" si="440"/>
        <v>2.6538535950370576</v>
      </c>
    </row>
    <row r="2102" spans="2:32" x14ac:dyDescent="0.25">
      <c r="B2102" s="3">
        <f t="shared" si="441"/>
        <v>2096</v>
      </c>
      <c r="C2102" s="15">
        <f t="shared" ca="1" si="442"/>
        <v>0.90150776938892729</v>
      </c>
      <c r="D2102" s="15">
        <f t="shared" ca="1" si="442"/>
        <v>-0.53874372093488621</v>
      </c>
      <c r="E2102" s="15">
        <f t="shared" ca="1" si="442"/>
        <v>1.4396877896315676</v>
      </c>
      <c r="F2102" s="15">
        <f t="shared" ca="1" si="442"/>
        <v>-2.7615379834220501</v>
      </c>
      <c r="G2102" s="15">
        <f t="shared" ca="1" si="442"/>
        <v>-4.3042585420366537</v>
      </c>
      <c r="H2102" s="6"/>
      <c r="I2102" s="15">
        <f t="shared" ca="1" si="437"/>
        <v>-1.052668937474619</v>
      </c>
      <c r="J2102" s="6"/>
      <c r="K2102" s="15">
        <f t="shared" ca="1" si="443"/>
        <v>0.15275226406592218</v>
      </c>
      <c r="L2102" s="15">
        <f t="shared" ca="1" si="444"/>
        <v>1.0564765127816449E-2</v>
      </c>
      <c r="M2102" s="15">
        <f t="shared" ca="1" si="445"/>
        <v>0.24847368220605856</v>
      </c>
      <c r="N2102" s="15">
        <f t="shared" ca="1" si="446"/>
        <v>0.11680933664789135</v>
      </c>
      <c r="O2102" s="15">
        <f t="shared" ca="1" si="447"/>
        <v>0.42291339825983554</v>
      </c>
      <c r="P2102" s="6"/>
      <c r="Q2102" s="15">
        <f t="shared" ca="1" si="448"/>
        <v>0.9515134463075241</v>
      </c>
      <c r="R2102" s="87">
        <f t="shared" ca="1" si="439"/>
        <v>-2.7990924065313876</v>
      </c>
      <c r="Y2102" s="6"/>
      <c r="Z2102" s="6"/>
      <c r="AA2102" s="6"/>
      <c r="AB2102" s="6"/>
      <c r="AE2102" s="41">
        <f t="shared" ca="1" si="438"/>
        <v>-1.3651950513990605</v>
      </c>
      <c r="AF2102" s="36">
        <f t="shared" ca="1" si="440"/>
        <v>0.23787836157688103</v>
      </c>
    </row>
    <row r="2103" spans="2:32" x14ac:dyDescent="0.25">
      <c r="B2103" s="3">
        <f t="shared" si="441"/>
        <v>2097</v>
      </c>
      <c r="C2103" s="15">
        <f t="shared" ca="1" si="442"/>
        <v>-0.69170166378036146</v>
      </c>
      <c r="D2103" s="15">
        <f t="shared" ca="1" si="442"/>
        <v>-0.53767448094098347</v>
      </c>
      <c r="E2103" s="15">
        <f t="shared" ca="1" si="442"/>
        <v>6.5822510899737416</v>
      </c>
      <c r="F2103" s="15">
        <f t="shared" ca="1" si="442"/>
        <v>11.241888387727888</v>
      </c>
      <c r="G2103" s="15">
        <f t="shared" ca="1" si="442"/>
        <v>0.28423329610566439</v>
      </c>
      <c r="H2103" s="6"/>
      <c r="I2103" s="15">
        <f t="shared" ca="1" si="437"/>
        <v>3.3757993258171899</v>
      </c>
      <c r="J2103" s="6"/>
      <c r="K2103" s="15">
        <f t="shared" ca="1" si="443"/>
        <v>0.66178257201508228</v>
      </c>
      <c r="L2103" s="15">
        <f t="shared" ca="1" si="444"/>
        <v>0.61261108944729226</v>
      </c>
      <c r="M2103" s="15">
        <f t="shared" ca="1" si="445"/>
        <v>0.41125331663450648</v>
      </c>
      <c r="N2103" s="15">
        <f t="shared" ca="1" si="446"/>
        <v>2.475014285196445</v>
      </c>
      <c r="O2103" s="15">
        <f t="shared" ca="1" si="447"/>
        <v>0.38231122064265138</v>
      </c>
      <c r="P2103" s="6"/>
      <c r="Q2103" s="15">
        <f t="shared" ca="1" si="448"/>
        <v>4.5429724839359773</v>
      </c>
      <c r="R2103" s="87">
        <f t="shared" ca="1" si="439"/>
        <v>0.5773378527011559</v>
      </c>
      <c r="Y2103" s="6"/>
      <c r="Z2103" s="6"/>
      <c r="AA2103" s="6"/>
      <c r="AB2103" s="6"/>
      <c r="AE2103" s="41">
        <f t="shared" ca="1" si="438"/>
        <v>0.61527616318512357</v>
      </c>
      <c r="AF2103" s="36">
        <f t="shared" ca="1" si="440"/>
        <v>1.1357431209839943</v>
      </c>
    </row>
    <row r="2104" spans="2:32" x14ac:dyDescent="0.25">
      <c r="B2104" s="3">
        <f t="shared" si="441"/>
        <v>2098</v>
      </c>
      <c r="C2104" s="15">
        <f t="shared" ca="1" si="442"/>
        <v>-4.430691993892248</v>
      </c>
      <c r="D2104" s="15">
        <f t="shared" ca="1" si="442"/>
        <v>-1.7553686646140481</v>
      </c>
      <c r="E2104" s="15">
        <f t="shared" ca="1" si="442"/>
        <v>0.50756138099863213</v>
      </c>
      <c r="F2104" s="15">
        <f t="shared" ca="1" si="442"/>
        <v>-4.5311795203246392</v>
      </c>
      <c r="G2104" s="15">
        <f t="shared" ca="1" si="442"/>
        <v>10.15764867023532</v>
      </c>
      <c r="H2104" s="6"/>
      <c r="I2104" s="15">
        <f t="shared" ca="1" si="437"/>
        <v>-1.0406025519396778E-2</v>
      </c>
      <c r="J2104" s="6"/>
      <c r="K2104" s="15">
        <f t="shared" ca="1" si="443"/>
        <v>0.7815571216877566</v>
      </c>
      <c r="L2104" s="15">
        <f t="shared" ca="1" si="444"/>
        <v>0.12179578447344681</v>
      </c>
      <c r="M2104" s="15">
        <f t="shared" ca="1" si="445"/>
        <v>1.0731609368600518E-2</v>
      </c>
      <c r="N2104" s="15">
        <f t="shared" ca="1" si="446"/>
        <v>0.81749571965334422</v>
      </c>
      <c r="O2104" s="15">
        <f t="shared" ca="1" si="447"/>
        <v>4.1355734518343814</v>
      </c>
      <c r="P2104" s="6"/>
      <c r="Q2104" s="15">
        <f t="shared" ca="1" si="448"/>
        <v>5.8671536870175292</v>
      </c>
      <c r="R2104" s="87">
        <f t="shared" ca="1" si="439"/>
        <v>-0.74236081262524878</v>
      </c>
      <c r="Y2104" s="6"/>
      <c r="Z2104" s="6"/>
      <c r="AA2104" s="6"/>
      <c r="AB2104" s="6"/>
      <c r="AE2104" s="41">
        <f t="shared" ca="1" si="438"/>
        <v>-0.8990809070873097</v>
      </c>
      <c r="AF2104" s="36">
        <f t="shared" ca="1" si="440"/>
        <v>1.4667884217543823</v>
      </c>
    </row>
    <row r="2105" spans="2:32" x14ac:dyDescent="0.25">
      <c r="B2105" s="3">
        <f t="shared" si="441"/>
        <v>2099</v>
      </c>
      <c r="C2105" s="15">
        <f t="shared" ca="1" si="442"/>
        <v>1.4459812978069273</v>
      </c>
      <c r="D2105" s="15">
        <f t="shared" ca="1" si="442"/>
        <v>-4.4125659198627201</v>
      </c>
      <c r="E2105" s="15">
        <f t="shared" ca="1" si="442"/>
        <v>7.4613220874726744</v>
      </c>
      <c r="F2105" s="15">
        <f t="shared" ca="1" si="442"/>
        <v>4.3938924412370532</v>
      </c>
      <c r="G2105" s="15">
        <f t="shared" ca="1" si="442"/>
        <v>11.544519644700978</v>
      </c>
      <c r="H2105" s="6"/>
      <c r="I2105" s="15">
        <f t="shared" ca="1" si="437"/>
        <v>4.0866299102709833</v>
      </c>
      <c r="J2105" s="6"/>
      <c r="K2105" s="15">
        <f t="shared" ca="1" si="443"/>
        <v>0.2789210037803338</v>
      </c>
      <c r="L2105" s="15">
        <f t="shared" ca="1" si="444"/>
        <v>2.8894531903584859</v>
      </c>
      <c r="M2105" s="15">
        <f t="shared" ca="1" si="445"/>
        <v>0.4555418916346517</v>
      </c>
      <c r="N2105" s="15">
        <f t="shared" ca="1" si="446"/>
        <v>3.7764105174270032E-3</v>
      </c>
      <c r="O2105" s="15">
        <f t="shared" ca="1" si="447"/>
        <v>2.2248047716366517</v>
      </c>
      <c r="P2105" s="6"/>
      <c r="Q2105" s="15">
        <f t="shared" ca="1" si="448"/>
        <v>5.85249726792755</v>
      </c>
      <c r="R2105" s="87">
        <f t="shared" ca="1" si="439"/>
        <v>0.77147136719125697</v>
      </c>
      <c r="Y2105" s="6"/>
      <c r="Z2105" s="6"/>
      <c r="AA2105" s="6"/>
      <c r="AB2105" s="6"/>
      <c r="AE2105" s="41">
        <f t="shared" ca="1" si="438"/>
        <v>0.93316926465004102</v>
      </c>
      <c r="AF2105" s="36">
        <f t="shared" ca="1" si="440"/>
        <v>1.4631243169818875</v>
      </c>
    </row>
    <row r="2106" spans="2:32" x14ac:dyDescent="0.25">
      <c r="B2106" s="3">
        <f t="shared" si="441"/>
        <v>2100</v>
      </c>
      <c r="C2106" s="15">
        <f t="shared" ca="1" si="442"/>
        <v>1.7954846270519376</v>
      </c>
      <c r="D2106" s="15">
        <f t="shared" ca="1" si="442"/>
        <v>-9.1988048260850164E-2</v>
      </c>
      <c r="E2106" s="15">
        <f t="shared" ca="1" si="442"/>
        <v>0.34656762406495423</v>
      </c>
      <c r="F2106" s="15">
        <f t="shared" ca="1" si="442"/>
        <v>7.0880439357998695</v>
      </c>
      <c r="G2106" s="15">
        <f t="shared" ca="1" si="442"/>
        <v>12.077036971983397</v>
      </c>
      <c r="H2106" s="6"/>
      <c r="I2106" s="15">
        <f t="shared" ca="1" si="437"/>
        <v>4.2430290221278613</v>
      </c>
      <c r="J2106" s="6"/>
      <c r="K2106" s="15">
        <f t="shared" ca="1" si="443"/>
        <v>0.23961894263470279</v>
      </c>
      <c r="L2106" s="15">
        <f t="shared" ca="1" si="444"/>
        <v>0.75169492002246108</v>
      </c>
      <c r="M2106" s="15">
        <f t="shared" ca="1" si="445"/>
        <v>0.60729645706377378</v>
      </c>
      <c r="N2106" s="15">
        <f t="shared" ca="1" si="446"/>
        <v>0.32376439436064575</v>
      </c>
      <c r="O2106" s="15">
        <f t="shared" ca="1" si="447"/>
        <v>2.4548672223359889</v>
      </c>
      <c r="P2106" s="6"/>
      <c r="Q2106" s="15">
        <f t="shared" ca="1" si="448"/>
        <v>4.3772419364175725</v>
      </c>
      <c r="R2106" s="87">
        <f t="shared" ca="1" si="439"/>
        <v>0.95891389265835214</v>
      </c>
      <c r="Y2106" s="6"/>
      <c r="Z2106" s="6"/>
      <c r="AA2106" s="6"/>
      <c r="AB2106" s="6"/>
      <c r="AE2106" s="41">
        <f t="shared" ca="1" si="438"/>
        <v>1.0031130737965555</v>
      </c>
      <c r="AF2106" s="36">
        <f t="shared" ca="1" si="440"/>
        <v>1.0943104841043931</v>
      </c>
    </row>
    <row r="2107" spans="2:32" x14ac:dyDescent="0.25">
      <c r="B2107" s="3">
        <f t="shared" si="441"/>
        <v>2101</v>
      </c>
      <c r="C2107" s="15">
        <f t="shared" ca="1" si="442"/>
        <v>6.9727191413566878</v>
      </c>
      <c r="D2107" s="15">
        <f t="shared" ca="1" si="442"/>
        <v>3.9330795889817942</v>
      </c>
      <c r="E2107" s="15">
        <f t="shared" ca="1" si="442"/>
        <v>1.4452107164198416</v>
      </c>
      <c r="F2107" s="15">
        <f t="shared" ca="1" si="442"/>
        <v>-4.2545468065945355</v>
      </c>
      <c r="G2107" s="15">
        <f t="shared" ca="1" si="442"/>
        <v>-6.0090854027971012</v>
      </c>
      <c r="H2107" s="6"/>
      <c r="I2107" s="15">
        <f t="shared" ca="1" si="437"/>
        <v>0.41747544747333765</v>
      </c>
      <c r="J2107" s="6"/>
      <c r="K2107" s="15">
        <f t="shared" ca="1" si="443"/>
        <v>1.7188487954478973</v>
      </c>
      <c r="L2107" s="15">
        <f t="shared" ca="1" si="444"/>
        <v>0.49437889919165645</v>
      </c>
      <c r="M2107" s="15">
        <f t="shared" ca="1" si="445"/>
        <v>4.2249591321461714E-2</v>
      </c>
      <c r="N2107" s="15">
        <f t="shared" ca="1" si="446"/>
        <v>0.87311167770021814</v>
      </c>
      <c r="O2107" s="15">
        <f t="shared" ca="1" si="447"/>
        <v>1.6520273744891487</v>
      </c>
      <c r="P2107" s="6"/>
      <c r="Q2107" s="15">
        <f t="shared" ca="1" si="448"/>
        <v>4.7806163381503817</v>
      </c>
      <c r="R2107" s="87">
        <f t="shared" ca="1" si="439"/>
        <v>-0.64737139342445793</v>
      </c>
      <c r="Y2107" s="6"/>
      <c r="Z2107" s="6"/>
      <c r="AA2107" s="6"/>
      <c r="AB2107" s="6"/>
      <c r="AE2107" s="41">
        <f t="shared" ca="1" si="438"/>
        <v>-0.7077264951024107</v>
      </c>
      <c r="AF2107" s="36">
        <f t="shared" ca="1" si="440"/>
        <v>1.1951540845375954</v>
      </c>
    </row>
    <row r="2108" spans="2:32" x14ac:dyDescent="0.25">
      <c r="B2108" s="3">
        <f t="shared" si="441"/>
        <v>2102</v>
      </c>
      <c r="C2108" s="15">
        <f t="shared" ca="1" si="442"/>
        <v>10.211390515350361</v>
      </c>
      <c r="D2108" s="15">
        <f t="shared" ca="1" si="442"/>
        <v>-0.63737733429740429</v>
      </c>
      <c r="E2108" s="15">
        <f t="shared" ca="1" si="442"/>
        <v>-4.5410566186821226</v>
      </c>
      <c r="F2108" s="15">
        <f t="shared" ca="1" si="442"/>
        <v>1.3367332959241873</v>
      </c>
      <c r="G2108" s="15">
        <f t="shared" ca="1" si="442"/>
        <v>9.1420491280822507</v>
      </c>
      <c r="H2108" s="6"/>
      <c r="I2108" s="15">
        <f t="shared" ca="1" si="437"/>
        <v>3.1023477972754541</v>
      </c>
      <c r="J2108" s="6"/>
      <c r="K2108" s="15">
        <f t="shared" ca="1" si="443"/>
        <v>2.0215395346965548</v>
      </c>
      <c r="L2108" s="15">
        <f t="shared" ca="1" si="444"/>
        <v>0.55942176238870533</v>
      </c>
      <c r="M2108" s="15">
        <f t="shared" ca="1" si="445"/>
        <v>2.336865242635191</v>
      </c>
      <c r="N2108" s="15">
        <f t="shared" ca="1" si="446"/>
        <v>0.12469578269527529</v>
      </c>
      <c r="O2108" s="15">
        <f t="shared" ca="1" si="447"/>
        <v>1.4591196866139753</v>
      </c>
      <c r="P2108" s="6"/>
      <c r="Q2108" s="15">
        <f t="shared" ca="1" si="448"/>
        <v>6.5016420090297018</v>
      </c>
      <c r="R2108" s="87">
        <f t="shared" ca="1" si="439"/>
        <v>0.38668035237891812</v>
      </c>
      <c r="Y2108" s="6"/>
      <c r="Z2108" s="6"/>
      <c r="AA2108" s="6"/>
      <c r="AB2108" s="6"/>
      <c r="AE2108" s="41">
        <f t="shared" ca="1" si="438"/>
        <v>0.49298492191101451</v>
      </c>
      <c r="AF2108" s="36">
        <f t="shared" ca="1" si="440"/>
        <v>1.6254105022574254</v>
      </c>
    </row>
    <row r="2109" spans="2:32" x14ac:dyDescent="0.25">
      <c r="B2109" s="3">
        <f t="shared" si="441"/>
        <v>2103</v>
      </c>
      <c r="C2109" s="15">
        <f t="shared" ca="1" si="442"/>
        <v>2.7207319361745843</v>
      </c>
      <c r="D2109" s="15">
        <f t="shared" ca="1" si="442"/>
        <v>-5.932507816948422</v>
      </c>
      <c r="E2109" s="15">
        <f t="shared" ca="1" si="442"/>
        <v>8.1197586537076702</v>
      </c>
      <c r="F2109" s="15">
        <f t="shared" ca="1" si="442"/>
        <v>2.1259027147014371</v>
      </c>
      <c r="G2109" s="15">
        <f t="shared" ca="1" si="442"/>
        <v>3.6750573414733694</v>
      </c>
      <c r="H2109" s="6"/>
      <c r="I2109" s="15">
        <f t="shared" ca="1" si="437"/>
        <v>2.1417885658217282</v>
      </c>
      <c r="J2109" s="6"/>
      <c r="K2109" s="15">
        <f t="shared" ca="1" si="443"/>
        <v>1.3407017043020972E-2</v>
      </c>
      <c r="L2109" s="15">
        <f t="shared" ca="1" si="444"/>
        <v>2.607770483072605</v>
      </c>
      <c r="M2109" s="15">
        <f t="shared" ca="1" si="445"/>
        <v>1.4294450548663624</v>
      </c>
      <c r="N2109" s="15">
        <f t="shared" ca="1" si="446"/>
        <v>1.009441063264211E-5</v>
      </c>
      <c r="O2109" s="15">
        <f t="shared" ca="1" si="447"/>
        <v>9.4036525535531296E-2</v>
      </c>
      <c r="P2109" s="6"/>
      <c r="Q2109" s="15">
        <f t="shared" ca="1" si="448"/>
        <v>4.1446691749281523</v>
      </c>
      <c r="R2109" s="87">
        <f t="shared" ca="1" si="439"/>
        <v>6.2293289857926627E-2</v>
      </c>
      <c r="Y2109" s="6"/>
      <c r="Z2109" s="6"/>
      <c r="AA2109" s="6"/>
      <c r="AB2109" s="6"/>
      <c r="AE2109" s="41">
        <f t="shared" ca="1" si="438"/>
        <v>6.3409774321917495E-2</v>
      </c>
      <c r="AF2109" s="36">
        <f t="shared" ca="1" si="440"/>
        <v>1.0361672937320381</v>
      </c>
    </row>
    <row r="2110" spans="2:32" x14ac:dyDescent="0.25">
      <c r="B2110" s="3">
        <f t="shared" si="441"/>
        <v>2104</v>
      </c>
      <c r="C2110" s="15">
        <f t="shared" ca="1" si="442"/>
        <v>5.3392438064810888</v>
      </c>
      <c r="D2110" s="15">
        <f t="shared" ca="1" si="442"/>
        <v>11.203878543276824</v>
      </c>
      <c r="E2110" s="15">
        <f t="shared" ca="1" si="442"/>
        <v>-0.33650901966873192</v>
      </c>
      <c r="F2110" s="15">
        <f t="shared" ca="1" si="442"/>
        <v>-0.79439764944771474</v>
      </c>
      <c r="G2110" s="15">
        <f t="shared" ca="1" si="442"/>
        <v>1.8918346354572031</v>
      </c>
      <c r="H2110" s="6"/>
      <c r="I2110" s="15">
        <f t="shared" ca="1" si="437"/>
        <v>3.4608100632197334</v>
      </c>
      <c r="J2110" s="6"/>
      <c r="K2110" s="15">
        <f t="shared" ca="1" si="443"/>
        <v>0.14114053311291472</v>
      </c>
      <c r="L2110" s="15">
        <f t="shared" ca="1" si="444"/>
        <v>2.3982043794741448</v>
      </c>
      <c r="M2110" s="15">
        <f t="shared" ca="1" si="445"/>
        <v>0.57678528869075574</v>
      </c>
      <c r="N2110" s="15">
        <f t="shared" ca="1" si="446"/>
        <v>0.72427170711778144</v>
      </c>
      <c r="O2110" s="15">
        <f t="shared" ca="1" si="447"/>
        <v>9.8467355716904598E-2</v>
      </c>
      <c r="P2110" s="6"/>
      <c r="Q2110" s="15">
        <f t="shared" ca="1" si="448"/>
        <v>3.9388692641125016</v>
      </c>
      <c r="R2110" s="87">
        <f t="shared" ca="1" si="439"/>
        <v>0.65834412197505798</v>
      </c>
      <c r="Y2110" s="6"/>
      <c r="Z2110" s="6"/>
      <c r="AA2110" s="6"/>
      <c r="AB2110" s="6"/>
      <c r="AE2110" s="41">
        <f t="shared" ca="1" si="438"/>
        <v>0.6532941207150178</v>
      </c>
      <c r="AF2110" s="36">
        <f t="shared" ca="1" si="440"/>
        <v>0.9847173160281254</v>
      </c>
    </row>
    <row r="2111" spans="2:32" x14ac:dyDescent="0.25">
      <c r="B2111" s="3">
        <f t="shared" si="441"/>
        <v>2105</v>
      </c>
      <c r="C2111" s="15">
        <f t="shared" ca="1" si="442"/>
        <v>-2.0883536888592236</v>
      </c>
      <c r="D2111" s="15">
        <f t="shared" ca="1" si="442"/>
        <v>3.132419862890905</v>
      </c>
      <c r="E2111" s="15">
        <f t="shared" ca="1" si="442"/>
        <v>-5.4471756999236485</v>
      </c>
      <c r="F2111" s="15">
        <f t="shared" ca="1" si="442"/>
        <v>3.6043087044656619</v>
      </c>
      <c r="G2111" s="15">
        <f t="shared" ca="1" si="442"/>
        <v>5.7403900175827047</v>
      </c>
      <c r="H2111" s="6"/>
      <c r="I2111" s="15">
        <f t="shared" ca="1" si="437"/>
        <v>0.98831783923128003</v>
      </c>
      <c r="J2111" s="6"/>
      <c r="K2111" s="15">
        <f t="shared" ca="1" si="443"/>
        <v>0.3786363076705101</v>
      </c>
      <c r="L2111" s="15">
        <f t="shared" ca="1" si="444"/>
        <v>0.18388693951445198</v>
      </c>
      <c r="M2111" s="15">
        <f t="shared" ca="1" si="445"/>
        <v>1.656623083700193</v>
      </c>
      <c r="N2111" s="15">
        <f t="shared" ca="1" si="446"/>
        <v>0.27373632827958927</v>
      </c>
      <c r="O2111" s="15">
        <f t="shared" ca="1" si="447"/>
        <v>0.903287599530466</v>
      </c>
      <c r="P2111" s="6"/>
      <c r="Q2111" s="15">
        <f t="shared" ca="1" si="448"/>
        <v>3.3961702586952103</v>
      </c>
      <c r="R2111" s="87">
        <f t="shared" ca="1" si="439"/>
        <v>-0.4910145463594856</v>
      </c>
      <c r="Y2111" s="6"/>
      <c r="Z2111" s="6"/>
      <c r="AA2111" s="6"/>
      <c r="AB2111" s="6"/>
      <c r="AE2111" s="41">
        <f t="shared" ca="1" si="438"/>
        <v>-0.45243801662054578</v>
      </c>
      <c r="AF2111" s="36">
        <f t="shared" ca="1" si="440"/>
        <v>0.84904256467380257</v>
      </c>
    </row>
    <row r="2112" spans="2:32" x14ac:dyDescent="0.25">
      <c r="B2112" s="3">
        <f t="shared" si="441"/>
        <v>2106</v>
      </c>
      <c r="C2112" s="15">
        <f t="shared" ca="1" si="442"/>
        <v>-3.8308675347080987</v>
      </c>
      <c r="D2112" s="15">
        <f t="shared" ca="1" si="442"/>
        <v>13.951012892794441</v>
      </c>
      <c r="E2112" s="15">
        <f t="shared" ca="1" si="442"/>
        <v>5.3098525559142535</v>
      </c>
      <c r="F2112" s="15">
        <f t="shared" ca="1" si="442"/>
        <v>8.2340531091949458</v>
      </c>
      <c r="G2112" s="15">
        <f t="shared" ca="1" si="442"/>
        <v>4.8515408182264723</v>
      </c>
      <c r="H2112" s="6"/>
      <c r="I2112" s="15">
        <f t="shared" ca="1" si="437"/>
        <v>5.7031183682844029</v>
      </c>
      <c r="J2112" s="6"/>
      <c r="K2112" s="15">
        <f t="shared" ca="1" si="443"/>
        <v>3.6358754879383897</v>
      </c>
      <c r="L2112" s="15">
        <f t="shared" ca="1" si="444"/>
        <v>2.7211105634977066</v>
      </c>
      <c r="M2112" s="15">
        <f t="shared" ca="1" si="445"/>
        <v>6.1863199671661406E-3</v>
      </c>
      <c r="N2112" s="15">
        <f t="shared" ca="1" si="446"/>
        <v>0.25622522650991675</v>
      </c>
      <c r="O2112" s="15">
        <f t="shared" ca="1" si="447"/>
        <v>2.9007372950506694E-2</v>
      </c>
      <c r="P2112" s="6"/>
      <c r="Q2112" s="15">
        <f t="shared" ca="1" si="448"/>
        <v>6.6484049708636865</v>
      </c>
      <c r="R2112" s="87">
        <f t="shared" ca="1" si="439"/>
        <v>1.2845584046649019</v>
      </c>
      <c r="Y2112" s="6"/>
      <c r="Z2112" s="6"/>
      <c r="AA2112" s="6"/>
      <c r="AB2112" s="6"/>
      <c r="AE2112" s="41">
        <f t="shared" ca="1" si="438"/>
        <v>1.6560848800424051</v>
      </c>
      <c r="AF2112" s="36">
        <f t="shared" ca="1" si="440"/>
        <v>1.6621012427159216</v>
      </c>
    </row>
    <row r="2113" spans="2:32" x14ac:dyDescent="0.25">
      <c r="B2113" s="3">
        <f t="shared" si="441"/>
        <v>2107</v>
      </c>
      <c r="C2113" s="15">
        <f t="shared" ca="1" si="442"/>
        <v>9.0655733509084762</v>
      </c>
      <c r="D2113" s="15">
        <f t="shared" ca="1" si="442"/>
        <v>-8.4133369154848126</v>
      </c>
      <c r="E2113" s="15">
        <f t="shared" ca="1" si="442"/>
        <v>0.63921837073641363</v>
      </c>
      <c r="F2113" s="15">
        <f t="shared" ca="1" si="442"/>
        <v>3.2373863334192916</v>
      </c>
      <c r="G2113" s="15">
        <f t="shared" ca="1" si="442"/>
        <v>2.8091891593742622</v>
      </c>
      <c r="H2113" s="6"/>
      <c r="I2113" s="15">
        <f t="shared" ca="1" si="437"/>
        <v>1.4676060597907261</v>
      </c>
      <c r="J2113" s="6"/>
      <c r="K2113" s="15">
        <f t="shared" ca="1" si="443"/>
        <v>2.3091642782758077</v>
      </c>
      <c r="L2113" s="15">
        <f t="shared" ca="1" si="444"/>
        <v>3.9053213632258794</v>
      </c>
      <c r="M2113" s="15">
        <f t="shared" ca="1" si="445"/>
        <v>2.7449046535069774E-2</v>
      </c>
      <c r="N2113" s="15">
        <f t="shared" ca="1" si="446"/>
        <v>0.12528488867699203</v>
      </c>
      <c r="O2113" s="15">
        <f t="shared" ca="1" si="447"/>
        <v>7.1993808523526714E-2</v>
      </c>
      <c r="P2113" s="6"/>
      <c r="Q2113" s="15">
        <f t="shared" ca="1" si="448"/>
        <v>6.4392133852372755</v>
      </c>
      <c r="R2113" s="87">
        <f t="shared" ca="1" si="439"/>
        <v>-0.1876556688867923</v>
      </c>
      <c r="Y2113" s="6"/>
      <c r="Z2113" s="6"/>
      <c r="AA2113" s="6"/>
      <c r="AB2113" s="6"/>
      <c r="AE2113" s="41">
        <f t="shared" ca="1" si="438"/>
        <v>-0.238093808223379</v>
      </c>
      <c r="AF2113" s="36">
        <f t="shared" ca="1" si="440"/>
        <v>1.6098033463093189</v>
      </c>
    </row>
    <row r="2114" spans="2:32" x14ac:dyDescent="0.25">
      <c r="B2114" s="3">
        <f t="shared" si="441"/>
        <v>2108</v>
      </c>
      <c r="C2114" s="15">
        <f t="shared" ca="1" si="442"/>
        <v>-6.67187283110664</v>
      </c>
      <c r="D2114" s="15">
        <f t="shared" ca="1" si="442"/>
        <v>-6.3359170269881773</v>
      </c>
      <c r="E2114" s="15">
        <f t="shared" ca="1" si="442"/>
        <v>4.24081076255227</v>
      </c>
      <c r="F2114" s="15">
        <f t="shared" ca="1" si="442"/>
        <v>-7.7098062007283161</v>
      </c>
      <c r="G2114" s="15">
        <f t="shared" ca="1" si="442"/>
        <v>-1.4226287643922837</v>
      </c>
      <c r="H2114" s="6"/>
      <c r="I2114" s="15">
        <f t="shared" ca="1" si="437"/>
        <v>-3.5798828121326287</v>
      </c>
      <c r="J2114" s="6"/>
      <c r="K2114" s="15">
        <f t="shared" ca="1" si="443"/>
        <v>0.38241609109739627</v>
      </c>
      <c r="L2114" s="15">
        <f t="shared" ca="1" si="444"/>
        <v>0.30382898373817757</v>
      </c>
      <c r="M2114" s="15">
        <f t="shared" ca="1" si="445"/>
        <v>2.4465299195647066</v>
      </c>
      <c r="N2114" s="15">
        <f t="shared" ca="1" si="446"/>
        <v>0.68225068782678733</v>
      </c>
      <c r="O2114" s="15">
        <f t="shared" ca="1" si="447"/>
        <v>0.18614980105968412</v>
      </c>
      <c r="P2114" s="6"/>
      <c r="Q2114" s="15">
        <f t="shared" ca="1" si="448"/>
        <v>4.0011754832867519</v>
      </c>
      <c r="R2114" s="87">
        <f t="shared" ca="1" si="439"/>
        <v>-2.4950328731319078</v>
      </c>
      <c r="Y2114" s="6"/>
      <c r="Z2114" s="6"/>
      <c r="AA2114" s="6"/>
      <c r="AB2114" s="6"/>
      <c r="AE2114" s="41">
        <f t="shared" ca="1" si="438"/>
        <v>-2.4953994548822491</v>
      </c>
      <c r="AF2114" s="36">
        <f t="shared" ca="1" si="440"/>
        <v>1.000293870821688</v>
      </c>
    </row>
    <row r="2115" spans="2:32" x14ac:dyDescent="0.25">
      <c r="B2115" s="3">
        <f t="shared" si="441"/>
        <v>2109</v>
      </c>
      <c r="C2115" s="15">
        <f t="shared" ca="1" si="442"/>
        <v>7.8826576778340121</v>
      </c>
      <c r="D2115" s="15">
        <f t="shared" ca="1" si="442"/>
        <v>0.52199688372398989</v>
      </c>
      <c r="E2115" s="15">
        <f t="shared" ca="1" si="442"/>
        <v>5.5291970465870532</v>
      </c>
      <c r="F2115" s="15">
        <f t="shared" ca="1" si="442"/>
        <v>2.9407310931489121</v>
      </c>
      <c r="G2115" s="15">
        <f t="shared" ca="1" si="442"/>
        <v>4.9886740608370452</v>
      </c>
      <c r="H2115" s="6"/>
      <c r="I2115" s="15">
        <f t="shared" ca="1" si="437"/>
        <v>4.3726513524262023</v>
      </c>
      <c r="J2115" s="6"/>
      <c r="K2115" s="15">
        <f t="shared" ca="1" si="443"/>
        <v>0.49280577617611337</v>
      </c>
      <c r="L2115" s="15">
        <f t="shared" ca="1" si="444"/>
        <v>0.59310159349345282</v>
      </c>
      <c r="M2115" s="15">
        <f t="shared" ca="1" si="445"/>
        <v>5.3503917707280184E-2</v>
      </c>
      <c r="N2115" s="15">
        <f t="shared" ca="1" si="446"/>
        <v>8.2015825157149669E-2</v>
      </c>
      <c r="O2115" s="15">
        <f t="shared" ca="1" si="447"/>
        <v>1.5179359091113216E-2</v>
      </c>
      <c r="P2115" s="6"/>
      <c r="Q2115" s="15">
        <f t="shared" ca="1" si="448"/>
        <v>1.2366064716251093</v>
      </c>
      <c r="R2115" s="87">
        <f t="shared" ca="1" si="439"/>
        <v>1.908372553348664</v>
      </c>
      <c r="Y2115" s="6"/>
      <c r="Z2115" s="6"/>
      <c r="AA2115" s="6"/>
      <c r="AB2115" s="6"/>
      <c r="AE2115" s="41">
        <f t="shared" ca="1" si="438"/>
        <v>1.0610819421863598</v>
      </c>
      <c r="AF2115" s="36">
        <f t="shared" ca="1" si="440"/>
        <v>0.30915161790627732</v>
      </c>
    </row>
    <row r="2116" spans="2:32" x14ac:dyDescent="0.25">
      <c r="B2116" s="3">
        <f t="shared" si="441"/>
        <v>2110</v>
      </c>
      <c r="C2116" s="15">
        <f t="shared" ca="1" si="442"/>
        <v>1.3373160921489102E-2</v>
      </c>
      <c r="D2116" s="15">
        <f t="shared" ca="1" si="442"/>
        <v>-7.9334534061411333E-2</v>
      </c>
      <c r="E2116" s="15">
        <f t="shared" ca="1" si="442"/>
        <v>5.1954936856137053</v>
      </c>
      <c r="F2116" s="15">
        <f t="shared" ca="1" si="442"/>
        <v>8.2004426383701894</v>
      </c>
      <c r="G2116" s="15">
        <f t="shared" ca="1" si="442"/>
        <v>3.2255818710667157</v>
      </c>
      <c r="H2116" s="6"/>
      <c r="I2116" s="15">
        <f t="shared" ca="1" si="437"/>
        <v>3.3111113643821377</v>
      </c>
      <c r="J2116" s="6"/>
      <c r="K2116" s="15">
        <f t="shared" ca="1" si="443"/>
        <v>0.43500309034255458</v>
      </c>
      <c r="L2116" s="15">
        <f t="shared" ca="1" si="444"/>
        <v>0.45980493561090746</v>
      </c>
      <c r="M2116" s="15">
        <f t="shared" ca="1" si="445"/>
        <v>0.14203586930280282</v>
      </c>
      <c r="N2116" s="15">
        <f t="shared" ca="1" si="446"/>
        <v>0.95622241227190519</v>
      </c>
      <c r="O2116" s="15">
        <f t="shared" ca="1" si="447"/>
        <v>2.9261176907171296E-4</v>
      </c>
      <c r="P2116" s="6"/>
      <c r="Q2116" s="15">
        <f t="shared" ca="1" si="448"/>
        <v>1.9933589192972418</v>
      </c>
      <c r="R2116" s="87">
        <f t="shared" ca="1" si="439"/>
        <v>0.83059980227289187</v>
      </c>
      <c r="Y2116" s="6"/>
      <c r="Z2116" s="6"/>
      <c r="AA2116" s="6"/>
      <c r="AB2116" s="6"/>
      <c r="AE2116" s="41">
        <f t="shared" ca="1" si="438"/>
        <v>0.58634682736619126</v>
      </c>
      <c r="AF2116" s="36">
        <f t="shared" ca="1" si="440"/>
        <v>0.49833972982431046</v>
      </c>
    </row>
    <row r="2117" spans="2:32" x14ac:dyDescent="0.25">
      <c r="B2117" s="3">
        <f t="shared" si="441"/>
        <v>2111</v>
      </c>
      <c r="C2117" s="15">
        <f t="shared" ca="1" si="442"/>
        <v>2.5191605090814155</v>
      </c>
      <c r="D2117" s="15">
        <f t="shared" ca="1" si="442"/>
        <v>-1.7158773276598334</v>
      </c>
      <c r="E2117" s="15">
        <f t="shared" ca="1" si="442"/>
        <v>0.52881082041974681</v>
      </c>
      <c r="F2117" s="15">
        <f t="shared" ca="1" si="442"/>
        <v>-2.4194568122596447</v>
      </c>
      <c r="G2117" s="15">
        <f t="shared" ca="1" si="442"/>
        <v>-8.6343349915600953</v>
      </c>
      <c r="H2117" s="6"/>
      <c r="I2117" s="15">
        <f t="shared" ca="1" si="437"/>
        <v>-1.9443395603956823</v>
      </c>
      <c r="J2117" s="6"/>
      <c r="K2117" s="15">
        <f t="shared" ca="1" si="443"/>
        <v>0.79691331480888228</v>
      </c>
      <c r="L2117" s="15">
        <f t="shared" ca="1" si="444"/>
        <v>2.0877996714659688E-3</v>
      </c>
      <c r="M2117" s="15">
        <f t="shared" ca="1" si="445"/>
        <v>0.24465891224510011</v>
      </c>
      <c r="N2117" s="15">
        <f t="shared" ca="1" si="446"/>
        <v>9.0294561207505536E-3</v>
      </c>
      <c r="O2117" s="15">
        <f t="shared" ca="1" si="447"/>
        <v>1.7902415547600288</v>
      </c>
      <c r="P2117" s="6"/>
      <c r="Q2117" s="15">
        <f t="shared" ca="1" si="448"/>
        <v>2.8429310376062276</v>
      </c>
      <c r="R2117" s="87">
        <f t="shared" ca="1" si="439"/>
        <v>-2.0923586390286615</v>
      </c>
      <c r="Y2117" s="6"/>
      <c r="Z2117" s="6"/>
      <c r="AA2117" s="6"/>
      <c r="AB2117" s="6"/>
      <c r="AE2117" s="41">
        <f t="shared" ca="1" si="438"/>
        <v>-1.7639622766772765</v>
      </c>
      <c r="AF2117" s="36">
        <f t="shared" ca="1" si="440"/>
        <v>0.71073275940155689</v>
      </c>
    </row>
    <row r="2118" spans="2:32" x14ac:dyDescent="0.25">
      <c r="B2118" s="3">
        <f t="shared" si="441"/>
        <v>2112</v>
      </c>
      <c r="C2118" s="15">
        <f t="shared" ca="1" si="442"/>
        <v>-1.440202711242363</v>
      </c>
      <c r="D2118" s="15">
        <f t="shared" ca="1" si="442"/>
        <v>-3.416006242032414</v>
      </c>
      <c r="E2118" s="15">
        <f t="shared" ca="1" si="442"/>
        <v>-3.7227308411996445</v>
      </c>
      <c r="F2118" s="15">
        <f t="shared" ca="1" si="442"/>
        <v>2.9307975341330978</v>
      </c>
      <c r="G2118" s="15">
        <f t="shared" ca="1" si="442"/>
        <v>3.7199512180277936</v>
      </c>
      <c r="H2118" s="6"/>
      <c r="I2118" s="15">
        <f t="shared" ca="1" si="437"/>
        <v>-0.38563820846270619</v>
      </c>
      <c r="J2118" s="6"/>
      <c r="K2118" s="15">
        <f t="shared" ca="1" si="443"/>
        <v>4.4484251620916196E-2</v>
      </c>
      <c r="L2118" s="15">
        <f t="shared" ca="1" si="444"/>
        <v>0.36732521675524543</v>
      </c>
      <c r="M2118" s="15">
        <f t="shared" ca="1" si="445"/>
        <v>0.44544748957868596</v>
      </c>
      <c r="N2118" s="15">
        <f t="shared" ca="1" si="446"/>
        <v>0.43994984139067927</v>
      </c>
      <c r="O2118" s="15">
        <f t="shared" ca="1" si="447"/>
        <v>0.6742345815564238</v>
      </c>
      <c r="P2118" s="6"/>
      <c r="Q2118" s="15">
        <f t="shared" ca="1" si="448"/>
        <v>1.9714413809019504</v>
      </c>
      <c r="R2118" s="87">
        <f t="shared" ca="1" si="439"/>
        <v>-1.5196992222986465</v>
      </c>
      <c r="Y2118" s="6"/>
      <c r="Z2118" s="6"/>
      <c r="AA2118" s="6"/>
      <c r="AB2118" s="6"/>
      <c r="AE2118" s="41">
        <f t="shared" ca="1" si="438"/>
        <v>-1.0668898407686851</v>
      </c>
      <c r="AF2118" s="36">
        <f t="shared" ca="1" si="440"/>
        <v>0.49286034522548761</v>
      </c>
    </row>
    <row r="2119" spans="2:32" x14ac:dyDescent="0.25">
      <c r="B2119" s="3">
        <f t="shared" si="441"/>
        <v>2113</v>
      </c>
      <c r="C2119" s="15">
        <f t="shared" ca="1" si="442"/>
        <v>1.0917168252666507</v>
      </c>
      <c r="D2119" s="15">
        <f t="shared" ca="1" si="442"/>
        <v>4.1810089477309393</v>
      </c>
      <c r="E2119" s="15">
        <f t="shared" ca="1" si="442"/>
        <v>2.3699055988755604</v>
      </c>
      <c r="F2119" s="15">
        <f t="shared" ca="1" si="442"/>
        <v>-3.3995856631139958</v>
      </c>
      <c r="G2119" s="15">
        <f t="shared" ca="1" si="442"/>
        <v>10.718862452775809</v>
      </c>
      <c r="H2119" s="6"/>
      <c r="I2119" s="15">
        <f t="shared" ref="I2119:I2182" ca="1" si="449">($A$8=1)*$B$1+(($A$8)=2)*AVERAGE($C2119:$G2119)</f>
        <v>2.9923816323069929</v>
      </c>
      <c r="J2119" s="6"/>
      <c r="K2119" s="15">
        <f t="shared" ca="1" si="443"/>
        <v>0.14450106834886806</v>
      </c>
      <c r="L2119" s="15">
        <f t="shared" ca="1" si="444"/>
        <v>5.6513395798877514E-2</v>
      </c>
      <c r="M2119" s="15">
        <f t="shared" ca="1" si="445"/>
        <v>1.5499056487861198E-2</v>
      </c>
      <c r="N2119" s="15">
        <f t="shared" ca="1" si="446"/>
        <v>1.6342898362292602</v>
      </c>
      <c r="O2119" s="15">
        <f t="shared" ca="1" si="447"/>
        <v>2.3879402347628997</v>
      </c>
      <c r="P2119" s="6"/>
      <c r="Q2119" s="15">
        <f t="shared" ca="1" si="448"/>
        <v>4.2387435916277667</v>
      </c>
      <c r="R2119" s="87">
        <f t="shared" ca="1" si="439"/>
        <v>0.43112691638703848</v>
      </c>
      <c r="Y2119" s="6"/>
      <c r="Z2119" s="6"/>
      <c r="AA2119" s="6"/>
      <c r="AB2119" s="6"/>
      <c r="AE2119" s="41">
        <f t="shared" ref="AE2119:AE2182" ca="1" si="450">((AVERAGE(C2119:G2119)-$B$1)/($B$2/SQRT(COUNT(C2119:G2119))))</f>
        <v>0.44380655789212753</v>
      </c>
      <c r="AF2119" s="36">
        <f t="shared" ca="1" si="440"/>
        <v>1.0596858979069417</v>
      </c>
    </row>
    <row r="2120" spans="2:32" x14ac:dyDescent="0.25">
      <c r="B2120" s="3">
        <f t="shared" si="441"/>
        <v>2114</v>
      </c>
      <c r="C2120" s="15">
        <f t="shared" ca="1" si="442"/>
        <v>-4.4315877246428519</v>
      </c>
      <c r="D2120" s="15">
        <f t="shared" ca="1" si="442"/>
        <v>1.4312561730881548</v>
      </c>
      <c r="E2120" s="15">
        <f t="shared" ca="1" si="442"/>
        <v>8.5155575201079081</v>
      </c>
      <c r="F2120" s="15">
        <f t="shared" ca="1" si="442"/>
        <v>-3.1245715167270909</v>
      </c>
      <c r="G2120" s="15">
        <f t="shared" ca="1" si="442"/>
        <v>-4.6407952983002136</v>
      </c>
      <c r="H2120" s="6"/>
      <c r="I2120" s="15">
        <f t="shared" ca="1" si="449"/>
        <v>-0.4500281692948187</v>
      </c>
      <c r="J2120" s="6"/>
      <c r="K2120" s="15">
        <f t="shared" ca="1" si="443"/>
        <v>0.63411265971132913</v>
      </c>
      <c r="L2120" s="15">
        <f t="shared" ca="1" si="444"/>
        <v>0.14156923107581346</v>
      </c>
      <c r="M2120" s="15">
        <f t="shared" ca="1" si="445"/>
        <v>3.2152690701609186</v>
      </c>
      <c r="N2120" s="15">
        <f t="shared" ca="1" si="446"/>
        <v>0.28612728469176896</v>
      </c>
      <c r="O2120" s="15">
        <f t="shared" ca="1" si="447"/>
        <v>0.70250116518208483</v>
      </c>
      <c r="P2120" s="6"/>
      <c r="Q2120" s="15">
        <f t="shared" ca="1" si="448"/>
        <v>4.9795794108219154</v>
      </c>
      <c r="R2120" s="87">
        <f t="shared" ref="R2120:R2183" ca="1" si="451">((AVERAGE(C2120:G2120)-$B$1)/($B$2/SQRT(COUNT(C2120:G2120))))/SQRT(Q2120/$B$3)</f>
        <v>-0.98201865938178923</v>
      </c>
      <c r="Y2120" s="6"/>
      <c r="Z2120" s="6"/>
      <c r="AA2120" s="6"/>
      <c r="AB2120" s="6"/>
      <c r="AE2120" s="41">
        <f t="shared" ca="1" si="450"/>
        <v>-1.0956859066665154</v>
      </c>
      <c r="AF2120" s="36">
        <f t="shared" ref="AF2120:AF2183" ca="1" si="452">Q2120/(COUNT(C2120:G2120)-1)</f>
        <v>1.2448948527054788</v>
      </c>
    </row>
    <row r="2121" spans="2:32" x14ac:dyDescent="0.25">
      <c r="B2121" s="3">
        <f t="shared" ref="B2121:B2184" si="453">B2120+1</f>
        <v>2115</v>
      </c>
      <c r="C2121" s="15">
        <f t="shared" ca="1" si="442"/>
        <v>-3.7466408384648435</v>
      </c>
      <c r="D2121" s="15">
        <f t="shared" ca="1" si="442"/>
        <v>3.4582150155938596</v>
      </c>
      <c r="E2121" s="15">
        <f t="shared" ca="1" si="442"/>
        <v>6.2696508929283219</v>
      </c>
      <c r="F2121" s="15">
        <f t="shared" ca="1" si="442"/>
        <v>1.5238103232984466</v>
      </c>
      <c r="G2121" s="15">
        <f t="shared" ca="1" si="442"/>
        <v>-4.8793569164236787</v>
      </c>
      <c r="H2121" s="6"/>
      <c r="I2121" s="15">
        <f t="shared" ca="1" si="449"/>
        <v>0.52513569538642124</v>
      </c>
      <c r="J2121" s="6"/>
      <c r="K2121" s="15">
        <f t="shared" ca="1" si="443"/>
        <v>0.72992299020649298</v>
      </c>
      <c r="L2121" s="15">
        <f t="shared" ca="1" si="444"/>
        <v>0.34411817194514116</v>
      </c>
      <c r="M2121" s="15">
        <f t="shared" ca="1" si="445"/>
        <v>1.3199781941915945</v>
      </c>
      <c r="N2121" s="15">
        <f t="shared" ca="1" si="446"/>
        <v>3.9894040497408891E-2</v>
      </c>
      <c r="O2121" s="15">
        <f t="shared" ca="1" si="447"/>
        <v>1.1683416156443982</v>
      </c>
      <c r="P2121" s="6"/>
      <c r="Q2121" s="15">
        <f t="shared" ca="1" si="448"/>
        <v>3.6022550124850357</v>
      </c>
      <c r="R2121" s="87">
        <f t="shared" ca="1" si="451"/>
        <v>-0.69504005093852828</v>
      </c>
      <c r="Y2121" s="6"/>
      <c r="Z2121" s="6"/>
      <c r="AA2121" s="6"/>
      <c r="AB2121" s="6"/>
      <c r="AE2121" s="41">
        <f t="shared" ca="1" si="450"/>
        <v>-0.65957936854078369</v>
      </c>
      <c r="AF2121" s="36">
        <f t="shared" ca="1" si="452"/>
        <v>0.90056375312125891</v>
      </c>
    </row>
    <row r="2122" spans="2:32" x14ac:dyDescent="0.25">
      <c r="B2122" s="3">
        <f t="shared" si="453"/>
        <v>2116</v>
      </c>
      <c r="C2122" s="15">
        <f t="shared" ca="1" si="442"/>
        <v>-1.2022154145138764</v>
      </c>
      <c r="D2122" s="15">
        <f t="shared" ca="1" si="442"/>
        <v>4.546082369879314</v>
      </c>
      <c r="E2122" s="15">
        <f t="shared" ca="1" si="442"/>
        <v>4.5457380806239023</v>
      </c>
      <c r="F2122" s="15">
        <f t="shared" ca="1" si="442"/>
        <v>1.6238749393157788</v>
      </c>
      <c r="G2122" s="15">
        <f t="shared" ca="1" si="442"/>
        <v>0.43553985629178449</v>
      </c>
      <c r="H2122" s="6"/>
      <c r="I2122" s="15">
        <f t="shared" ca="1" si="449"/>
        <v>1.9898039663193807</v>
      </c>
      <c r="J2122" s="6"/>
      <c r="K2122" s="15">
        <f t="shared" ca="1" si="443"/>
        <v>0.40755950910460514</v>
      </c>
      <c r="L2122" s="15">
        <f t="shared" ca="1" si="444"/>
        <v>0.2613823710602769</v>
      </c>
      <c r="M2122" s="15">
        <f t="shared" ca="1" si="445"/>
        <v>0.26131196786662558</v>
      </c>
      <c r="N2122" s="15">
        <f t="shared" ca="1" si="446"/>
        <v>5.3561621121521142E-3</v>
      </c>
      <c r="O2122" s="15">
        <f t="shared" ca="1" si="447"/>
        <v>9.6629476948795021E-2</v>
      </c>
      <c r="P2122" s="6"/>
      <c r="Q2122" s="15">
        <f t="shared" ca="1" si="448"/>
        <v>1.0322394870924547</v>
      </c>
      <c r="R2122" s="87">
        <f t="shared" ca="1" si="451"/>
        <v>-8.9760656574465348E-3</v>
      </c>
      <c r="Y2122" s="6"/>
      <c r="Z2122" s="6"/>
      <c r="AA2122" s="6"/>
      <c r="AB2122" s="6"/>
      <c r="AE2122" s="41">
        <f t="shared" ca="1" si="450"/>
        <v>-4.5598048821484166E-3</v>
      </c>
      <c r="AF2122" s="36">
        <f t="shared" ca="1" si="452"/>
        <v>0.25805987177311368</v>
      </c>
    </row>
    <row r="2123" spans="2:32" x14ac:dyDescent="0.25">
      <c r="B2123" s="3">
        <f t="shared" si="453"/>
        <v>2117</v>
      </c>
      <c r="C2123" s="15">
        <f t="shared" ca="1" si="442"/>
        <v>-4.2361080639859061</v>
      </c>
      <c r="D2123" s="15">
        <f t="shared" ca="1" si="442"/>
        <v>1.1218978050943638</v>
      </c>
      <c r="E2123" s="15">
        <f t="shared" ca="1" si="442"/>
        <v>2.7975456317977372</v>
      </c>
      <c r="F2123" s="15">
        <f t="shared" ca="1" si="442"/>
        <v>-1.2205866682274751</v>
      </c>
      <c r="G2123" s="15">
        <f t="shared" ca="1" si="442"/>
        <v>3.4369015581435662</v>
      </c>
      <c r="H2123" s="6"/>
      <c r="I2123" s="15">
        <f t="shared" ca="1" si="449"/>
        <v>0.37993005256445722</v>
      </c>
      <c r="J2123" s="6"/>
      <c r="K2123" s="15">
        <f t="shared" ca="1" si="443"/>
        <v>0.85231231573783328</v>
      </c>
      <c r="L2123" s="15">
        <f t="shared" ca="1" si="444"/>
        <v>2.2020645831771223E-2</v>
      </c>
      <c r="M2123" s="15">
        <f t="shared" ca="1" si="445"/>
        <v>0.23379460355805876</v>
      </c>
      <c r="N2123" s="15">
        <f t="shared" ca="1" si="446"/>
        <v>0.10246615094138238</v>
      </c>
      <c r="O2123" s="15">
        <f t="shared" ca="1" si="447"/>
        <v>0.37380299143690421</v>
      </c>
      <c r="P2123" s="6"/>
      <c r="Q2123" s="15">
        <f t="shared" ca="1" si="448"/>
        <v>1.5843967075059497</v>
      </c>
      <c r="R2123" s="87">
        <f t="shared" ca="1" si="451"/>
        <v>-1.1511894310501336</v>
      </c>
      <c r="Y2123" s="6"/>
      <c r="Z2123" s="6"/>
      <c r="AA2123" s="6"/>
      <c r="AB2123" s="6"/>
      <c r="AE2123" s="41">
        <f t="shared" ca="1" si="450"/>
        <v>-0.72451730615407695</v>
      </c>
      <c r="AF2123" s="36">
        <f t="shared" ca="1" si="452"/>
        <v>0.39609917687648744</v>
      </c>
    </row>
    <row r="2124" spans="2:32" x14ac:dyDescent="0.25">
      <c r="B2124" s="3">
        <f t="shared" si="453"/>
        <v>2118</v>
      </c>
      <c r="C2124" s="15">
        <f t="shared" ca="1" si="442"/>
        <v>5.6668042493349473</v>
      </c>
      <c r="D2124" s="15">
        <f t="shared" ca="1" si="442"/>
        <v>16.10186127730433</v>
      </c>
      <c r="E2124" s="15">
        <f t="shared" ca="1" si="442"/>
        <v>8.9594681546872383</v>
      </c>
      <c r="F2124" s="15">
        <f t="shared" ca="1" si="442"/>
        <v>1.766460020262185</v>
      </c>
      <c r="G2124" s="15">
        <f t="shared" ca="1" si="442"/>
        <v>-13.501762330522348</v>
      </c>
      <c r="H2124" s="6"/>
      <c r="I2124" s="15">
        <f t="shared" ca="1" si="449"/>
        <v>3.7985662742132718</v>
      </c>
      <c r="J2124" s="6"/>
      <c r="K2124" s="15">
        <f t="shared" ca="1" si="443"/>
        <v>0.13961252526746951</v>
      </c>
      <c r="L2124" s="15">
        <f t="shared" ca="1" si="444"/>
        <v>6.0548427173234174</v>
      </c>
      <c r="M2124" s="15">
        <f t="shared" ca="1" si="445"/>
        <v>1.0653963287951891</v>
      </c>
      <c r="N2124" s="15">
        <f t="shared" ca="1" si="446"/>
        <v>0.16517823309388471</v>
      </c>
      <c r="O2124" s="15">
        <f t="shared" ca="1" si="447"/>
        <v>11.972054793273337</v>
      </c>
      <c r="P2124" s="6"/>
      <c r="Q2124" s="15">
        <f t="shared" ca="1" si="448"/>
        <v>19.397084597753299</v>
      </c>
      <c r="R2124" s="87">
        <f t="shared" ca="1" si="451"/>
        <v>0.36526092030886909</v>
      </c>
      <c r="Y2124" s="6"/>
      <c r="Z2124" s="6"/>
      <c r="AA2124" s="6"/>
      <c r="AB2124" s="6"/>
      <c r="AE2124" s="41">
        <f t="shared" ca="1" si="450"/>
        <v>0.80434329023588047</v>
      </c>
      <c r="AF2124" s="36">
        <f t="shared" ca="1" si="452"/>
        <v>4.8492711494383247</v>
      </c>
    </row>
    <row r="2125" spans="2:32" x14ac:dyDescent="0.25">
      <c r="B2125" s="3">
        <f t="shared" si="453"/>
        <v>2119</v>
      </c>
      <c r="C2125" s="15">
        <f t="shared" ca="1" si="442"/>
        <v>6.0611330806756927</v>
      </c>
      <c r="D2125" s="15">
        <f t="shared" ca="1" si="442"/>
        <v>1.4044915104102556</v>
      </c>
      <c r="E2125" s="15">
        <f t="shared" ca="1" si="442"/>
        <v>-4.9344385715960488</v>
      </c>
      <c r="F2125" s="15">
        <f t="shared" ca="1" si="442"/>
        <v>9.6990219851740704</v>
      </c>
      <c r="G2125" s="15">
        <f t="shared" ca="1" si="442"/>
        <v>7.5518457552267586</v>
      </c>
      <c r="H2125" s="6"/>
      <c r="I2125" s="15">
        <f t="shared" ca="1" si="449"/>
        <v>3.956410751978146</v>
      </c>
      <c r="J2125" s="6"/>
      <c r="K2125" s="15">
        <f t="shared" ca="1" si="443"/>
        <v>0.17719424323672095</v>
      </c>
      <c r="L2125" s="15">
        <f t="shared" ca="1" si="444"/>
        <v>0.2604916726193775</v>
      </c>
      <c r="M2125" s="15">
        <f t="shared" ca="1" si="445"/>
        <v>3.1618880677799885</v>
      </c>
      <c r="N2125" s="15">
        <f t="shared" ca="1" si="446"/>
        <v>1.3191033510251207</v>
      </c>
      <c r="O2125" s="15">
        <f t="shared" ca="1" si="447"/>
        <v>0.51708611450341402</v>
      </c>
      <c r="P2125" s="6"/>
      <c r="Q2125" s="15">
        <f t="shared" ca="1" si="448"/>
        <v>5.4357634491646216</v>
      </c>
      <c r="R2125" s="87">
        <f t="shared" ca="1" si="451"/>
        <v>0.75054158474273214</v>
      </c>
      <c r="Y2125" s="6"/>
      <c r="Z2125" s="6"/>
      <c r="AA2125" s="6"/>
      <c r="AB2125" s="6"/>
      <c r="AE2125" s="41">
        <f t="shared" ca="1" si="450"/>
        <v>0.87493348666692305</v>
      </c>
      <c r="AF2125" s="36">
        <f t="shared" ca="1" si="452"/>
        <v>1.3589408622911554</v>
      </c>
    </row>
    <row r="2126" spans="2:32" x14ac:dyDescent="0.25">
      <c r="B2126" s="3">
        <f t="shared" si="453"/>
        <v>2120</v>
      </c>
      <c r="C2126" s="15">
        <f t="shared" ca="1" si="442"/>
        <v>-4.9845999220830386</v>
      </c>
      <c r="D2126" s="15">
        <f t="shared" ca="1" si="442"/>
        <v>-8.5868011143164704</v>
      </c>
      <c r="E2126" s="15">
        <f t="shared" ca="1" si="442"/>
        <v>3.475392816656619</v>
      </c>
      <c r="F2126" s="15">
        <f t="shared" ca="1" si="442"/>
        <v>8.0139724085479251</v>
      </c>
      <c r="G2126" s="15">
        <f t="shared" ca="1" si="442"/>
        <v>2.9500829702020575</v>
      </c>
      <c r="H2126" s="6"/>
      <c r="I2126" s="15">
        <f t="shared" ca="1" si="449"/>
        <v>0.17360943180141852</v>
      </c>
      <c r="J2126" s="6"/>
      <c r="K2126" s="15">
        <f t="shared" ca="1" si="443"/>
        <v>1.0642849495400446</v>
      </c>
      <c r="L2126" s="15">
        <f t="shared" ca="1" si="444"/>
        <v>3.0697917174613414</v>
      </c>
      <c r="M2126" s="15">
        <f t="shared" ca="1" si="445"/>
        <v>0.43607094082023456</v>
      </c>
      <c r="N2126" s="15">
        <f t="shared" ca="1" si="446"/>
        <v>2.4588516642854938</v>
      </c>
      <c r="O2126" s="15">
        <f t="shared" ca="1" si="447"/>
        <v>0.30835221237755855</v>
      </c>
      <c r="P2126" s="6"/>
      <c r="Q2126" s="15">
        <f t="shared" ca="1" si="448"/>
        <v>7.3373514844846728</v>
      </c>
      <c r="R2126" s="87">
        <f t="shared" ca="1" si="451"/>
        <v>-0.60307175312953065</v>
      </c>
      <c r="Y2126" s="6"/>
      <c r="Z2126" s="6"/>
      <c r="AA2126" s="6"/>
      <c r="AB2126" s="6"/>
      <c r="AE2126" s="41">
        <f t="shared" ca="1" si="450"/>
        <v>-0.81678669279129867</v>
      </c>
      <c r="AF2126" s="36">
        <f t="shared" ca="1" si="452"/>
        <v>1.8343378711211682</v>
      </c>
    </row>
    <row r="2127" spans="2:32" x14ac:dyDescent="0.25">
      <c r="B2127" s="3">
        <f t="shared" si="453"/>
        <v>2121</v>
      </c>
      <c r="C2127" s="15">
        <f t="shared" ca="1" si="442"/>
        <v>8.5553139735026953</v>
      </c>
      <c r="D2127" s="15">
        <f t="shared" ca="1" si="442"/>
        <v>2.066308830172801</v>
      </c>
      <c r="E2127" s="15">
        <f t="shared" ca="1" si="442"/>
        <v>4.7286073119365613</v>
      </c>
      <c r="F2127" s="15">
        <f t="shared" ca="1" si="442"/>
        <v>-2.0186331788670184</v>
      </c>
      <c r="G2127" s="15">
        <f t="shared" ca="1" si="442"/>
        <v>5.8005689846003623</v>
      </c>
      <c r="H2127" s="6"/>
      <c r="I2127" s="15">
        <f t="shared" ca="1" si="449"/>
        <v>3.8264331842690802</v>
      </c>
      <c r="J2127" s="6"/>
      <c r="K2127" s="15">
        <f t="shared" ca="1" si="443"/>
        <v>0.89449254075130968</v>
      </c>
      <c r="L2127" s="15">
        <f t="shared" ca="1" si="444"/>
        <v>0.12392150967531375</v>
      </c>
      <c r="M2127" s="15">
        <f t="shared" ca="1" si="445"/>
        <v>3.2556726265303218E-2</v>
      </c>
      <c r="N2127" s="15">
        <f t="shared" ca="1" si="446"/>
        <v>1.366592031578602</v>
      </c>
      <c r="O2127" s="15">
        <f t="shared" ca="1" si="447"/>
        <v>0.15588848632598526</v>
      </c>
      <c r="P2127" s="6"/>
      <c r="Q2127" s="15">
        <f t="shared" ca="1" si="448"/>
        <v>2.5734512945965142</v>
      </c>
      <c r="R2127" s="87">
        <f t="shared" ca="1" si="451"/>
        <v>1.0183353176447385</v>
      </c>
      <c r="Y2127" s="6"/>
      <c r="Z2127" s="6"/>
      <c r="AA2127" s="6"/>
      <c r="AB2127" s="6"/>
      <c r="AE2127" s="41">
        <f t="shared" ca="1" si="450"/>
        <v>0.81680575127741251</v>
      </c>
      <c r="AF2127" s="36">
        <f t="shared" ca="1" si="452"/>
        <v>0.64336282364912856</v>
      </c>
    </row>
    <row r="2128" spans="2:32" x14ac:dyDescent="0.25">
      <c r="B2128" s="3">
        <f t="shared" si="453"/>
        <v>2122</v>
      </c>
      <c r="C2128" s="15">
        <f t="shared" ca="1" si="442"/>
        <v>-3.9497234754903827</v>
      </c>
      <c r="D2128" s="15">
        <f t="shared" ca="1" si="442"/>
        <v>-3.980724429703006</v>
      </c>
      <c r="E2128" s="15">
        <f t="shared" ca="1" si="442"/>
        <v>-5.9963605597890304</v>
      </c>
      <c r="F2128" s="15">
        <f t="shared" ca="1" si="442"/>
        <v>7.3924299157323263</v>
      </c>
      <c r="G2128" s="15">
        <f t="shared" ca="1" si="442"/>
        <v>2.5789264034265749</v>
      </c>
      <c r="H2128" s="6"/>
      <c r="I2128" s="15">
        <f t="shared" ca="1" si="449"/>
        <v>-0.7910904291647034</v>
      </c>
      <c r="J2128" s="6"/>
      <c r="K2128" s="15">
        <f t="shared" ca="1" si="443"/>
        <v>0.39907850885362572</v>
      </c>
      <c r="L2128" s="15">
        <f t="shared" ca="1" si="444"/>
        <v>0.4069506022955991</v>
      </c>
      <c r="M2128" s="15">
        <f t="shared" ca="1" si="445"/>
        <v>1.0837934853107918</v>
      </c>
      <c r="N2128" s="15">
        <f t="shared" ca="1" si="446"/>
        <v>2.678800209413744</v>
      </c>
      <c r="O2128" s="15">
        <f t="shared" ca="1" si="447"/>
        <v>0.45428053807794205</v>
      </c>
      <c r="P2128" s="6"/>
      <c r="Q2128" s="15">
        <f t="shared" ca="1" si="448"/>
        <v>5.0229033439517021</v>
      </c>
      <c r="R2128" s="87">
        <f t="shared" ca="1" si="451"/>
        <v>-1.1138879107222559</v>
      </c>
      <c r="Y2128" s="6"/>
      <c r="Z2128" s="6"/>
      <c r="AA2128" s="6"/>
      <c r="AB2128" s="6"/>
      <c r="AE2128" s="41">
        <f t="shared" ca="1" si="450"/>
        <v>-1.2482135861922676</v>
      </c>
      <c r="AF2128" s="36">
        <f t="shared" ca="1" si="452"/>
        <v>1.2557258359879255</v>
      </c>
    </row>
    <row r="2129" spans="2:32" x14ac:dyDescent="0.25">
      <c r="B2129" s="3">
        <f t="shared" si="453"/>
        <v>2123</v>
      </c>
      <c r="C2129" s="15">
        <f t="shared" ca="1" si="442"/>
        <v>-0.30291608249802859</v>
      </c>
      <c r="D2129" s="15">
        <f t="shared" ca="1" si="442"/>
        <v>6.8064351406419457</v>
      </c>
      <c r="E2129" s="15">
        <f t="shared" ca="1" si="442"/>
        <v>7.6456610511399807</v>
      </c>
      <c r="F2129" s="15">
        <f t="shared" ca="1" si="442"/>
        <v>10.745894680536429</v>
      </c>
      <c r="G2129" s="15">
        <f t="shared" ca="1" si="442"/>
        <v>3.8400221693945555</v>
      </c>
      <c r="H2129" s="6"/>
      <c r="I2129" s="15">
        <f t="shared" ca="1" si="449"/>
        <v>5.7470193918429766</v>
      </c>
      <c r="J2129" s="6"/>
      <c r="K2129" s="15">
        <f t="shared" ca="1" si="443"/>
        <v>1.4640687697475889</v>
      </c>
      <c r="L2129" s="15">
        <f t="shared" ca="1" si="444"/>
        <v>4.489446915213121E-2</v>
      </c>
      <c r="M2129" s="15">
        <f t="shared" ca="1" si="445"/>
        <v>0.14419360601672324</v>
      </c>
      <c r="N2129" s="15">
        <f t="shared" ca="1" si="446"/>
        <v>0.9995501660764019</v>
      </c>
      <c r="O2129" s="15">
        <f t="shared" ca="1" si="447"/>
        <v>0.1454655362570397</v>
      </c>
      <c r="P2129" s="6"/>
      <c r="Q2129" s="15">
        <f t="shared" ca="1" si="448"/>
        <v>2.7981725472498851</v>
      </c>
      <c r="R2129" s="87">
        <f t="shared" ca="1" si="451"/>
        <v>2.0035200293724991</v>
      </c>
      <c r="Y2129" s="6"/>
      <c r="Z2129" s="6"/>
      <c r="AA2129" s="6"/>
      <c r="AB2129" s="6"/>
      <c r="AE2129" s="41">
        <f t="shared" ca="1" si="450"/>
        <v>1.6757180146341633</v>
      </c>
      <c r="AF2129" s="36">
        <f t="shared" ca="1" si="452"/>
        <v>0.69954313681247127</v>
      </c>
    </row>
    <row r="2130" spans="2:32" x14ac:dyDescent="0.25">
      <c r="B2130" s="3">
        <f t="shared" si="453"/>
        <v>2124</v>
      </c>
      <c r="C2130" s="15">
        <f t="shared" ref="C2130:G2180" ca="1" si="454">$B$1+NORMINV(RAND(),0,1)*$B$2</f>
        <v>-0.41953528350538072</v>
      </c>
      <c r="D2130" s="15">
        <f t="shared" ca="1" si="454"/>
        <v>-3.3087938129121079</v>
      </c>
      <c r="E2130" s="15">
        <f t="shared" ca="1" si="454"/>
        <v>9.4629557205299157</v>
      </c>
      <c r="F2130" s="15">
        <f t="shared" ca="1" si="454"/>
        <v>-2.1857127410363342</v>
      </c>
      <c r="G2130" s="15">
        <f t="shared" ca="1" si="454"/>
        <v>-5.6731344590193205</v>
      </c>
      <c r="H2130" s="6"/>
      <c r="I2130" s="15">
        <f t="shared" ca="1" si="449"/>
        <v>-0.42484411518864551</v>
      </c>
      <c r="J2130" s="6"/>
      <c r="K2130" s="15">
        <f t="shared" ca="1" si="443"/>
        <v>1.1273477536494433E-6</v>
      </c>
      <c r="L2130" s="15">
        <f t="shared" ca="1" si="444"/>
        <v>0.33268663435997003</v>
      </c>
      <c r="M2130" s="15">
        <f t="shared" ca="1" si="445"/>
        <v>3.9107434236494396</v>
      </c>
      <c r="N2130" s="15">
        <f t="shared" ca="1" si="446"/>
        <v>0.12402633269978908</v>
      </c>
      <c r="O2130" s="15">
        <f t="shared" ca="1" si="447"/>
        <v>1.1017820613258522</v>
      </c>
      <c r="P2130" s="6"/>
      <c r="Q2130" s="15">
        <f t="shared" ca="1" si="448"/>
        <v>5.4692395793828048</v>
      </c>
      <c r="R2130" s="87">
        <f t="shared" ca="1" si="451"/>
        <v>-0.92739626832842603</v>
      </c>
      <c r="Y2130" s="6"/>
      <c r="Z2130" s="6"/>
      <c r="AA2130" s="6"/>
      <c r="AB2130" s="6"/>
      <c r="AE2130" s="41">
        <f t="shared" ca="1" si="450"/>
        <v>-1.0844232552804283</v>
      </c>
      <c r="AF2130" s="36">
        <f t="shared" ca="1" si="452"/>
        <v>1.3673098948457012</v>
      </c>
    </row>
    <row r="2131" spans="2:32" x14ac:dyDescent="0.25">
      <c r="B2131" s="3">
        <f t="shared" si="453"/>
        <v>2125</v>
      </c>
      <c r="C2131" s="15">
        <f t="shared" ca="1" si="454"/>
        <v>1.172717323164616</v>
      </c>
      <c r="D2131" s="15">
        <f t="shared" ca="1" si="454"/>
        <v>3.9929869177697168</v>
      </c>
      <c r="E2131" s="15">
        <f t="shared" ca="1" si="454"/>
        <v>-1.2539879482665928</v>
      </c>
      <c r="F2131" s="15">
        <f t="shared" ca="1" si="454"/>
        <v>2.0599452299404484</v>
      </c>
      <c r="G2131" s="15">
        <f t="shared" ca="1" si="454"/>
        <v>8.4791425517083958</v>
      </c>
      <c r="H2131" s="6"/>
      <c r="I2131" s="15">
        <f t="shared" ca="1" si="449"/>
        <v>2.8901608148633171</v>
      </c>
      <c r="J2131" s="6"/>
      <c r="K2131" s="15">
        <f t="shared" ca="1" si="443"/>
        <v>0.11798448588712905</v>
      </c>
      <c r="L2131" s="15">
        <f t="shared" ca="1" si="444"/>
        <v>4.864901653006868E-2</v>
      </c>
      <c r="M2131" s="15">
        <f t="shared" ca="1" si="445"/>
        <v>0.68695875883804658</v>
      </c>
      <c r="N2131" s="15">
        <f t="shared" ca="1" si="446"/>
        <v>2.7570316697952842E-2</v>
      </c>
      <c r="O2131" s="15">
        <f t="shared" ca="1" si="447"/>
        <v>1.2494686741915133</v>
      </c>
      <c r="P2131" s="6"/>
      <c r="Q2131" s="15">
        <f t="shared" ca="1" si="448"/>
        <v>2.1306312521447106</v>
      </c>
      <c r="R2131" s="87">
        <f t="shared" ca="1" si="451"/>
        <v>0.54545549292646567</v>
      </c>
      <c r="Y2131" s="6"/>
      <c r="Z2131" s="6"/>
      <c r="AA2131" s="6"/>
      <c r="AB2131" s="6"/>
      <c r="AE2131" s="41">
        <f t="shared" ca="1" si="450"/>
        <v>0.39809201858819643</v>
      </c>
      <c r="AF2131" s="36">
        <f t="shared" ca="1" si="452"/>
        <v>0.53265781303617765</v>
      </c>
    </row>
    <row r="2132" spans="2:32" x14ac:dyDescent="0.25">
      <c r="B2132" s="3">
        <f t="shared" si="453"/>
        <v>2126</v>
      </c>
      <c r="C2132" s="15">
        <f t="shared" ca="1" si="454"/>
        <v>5.9610793169736951</v>
      </c>
      <c r="D2132" s="15">
        <f t="shared" ca="1" si="454"/>
        <v>4.9315345567794928</v>
      </c>
      <c r="E2132" s="15">
        <f t="shared" ca="1" si="454"/>
        <v>10.342306909545242</v>
      </c>
      <c r="F2132" s="15">
        <f t="shared" ca="1" si="454"/>
        <v>5.2548384212990458</v>
      </c>
      <c r="G2132" s="15">
        <f t="shared" ca="1" si="454"/>
        <v>2.6118442181896939</v>
      </c>
      <c r="H2132" s="6"/>
      <c r="I2132" s="15">
        <f t="shared" ca="1" si="449"/>
        <v>5.8203206845574336</v>
      </c>
      <c r="J2132" s="6"/>
      <c r="K2132" s="15">
        <f t="shared" ca="1" si="443"/>
        <v>7.9251970398784913E-4</v>
      </c>
      <c r="L2132" s="15">
        <f t="shared" ca="1" si="444"/>
        <v>3.1597631237220238E-2</v>
      </c>
      <c r="M2132" s="15">
        <f t="shared" ca="1" si="445"/>
        <v>0.81793437675917946</v>
      </c>
      <c r="N2132" s="15">
        <f t="shared" ca="1" si="446"/>
        <v>1.2790807602393144E-2</v>
      </c>
      <c r="O2132" s="15">
        <f t="shared" ca="1" si="447"/>
        <v>0.41177284940942466</v>
      </c>
      <c r="P2132" s="6"/>
      <c r="Q2132" s="15">
        <f t="shared" ca="1" si="448"/>
        <v>1.2748881847122053</v>
      </c>
      <c r="R2132" s="87">
        <f t="shared" ca="1" si="451"/>
        <v>3.0262776139154957</v>
      </c>
      <c r="Y2132" s="6"/>
      <c r="Z2132" s="6"/>
      <c r="AA2132" s="6"/>
      <c r="AB2132" s="6"/>
      <c r="AE2132" s="41">
        <f t="shared" ca="1" si="450"/>
        <v>1.7084993493037903</v>
      </c>
      <c r="AF2132" s="36">
        <f t="shared" ca="1" si="452"/>
        <v>0.31872204617805133</v>
      </c>
    </row>
    <row r="2133" spans="2:32" x14ac:dyDescent="0.25">
      <c r="B2133" s="3">
        <f t="shared" si="453"/>
        <v>2127</v>
      </c>
      <c r="C2133" s="15">
        <f t="shared" ca="1" si="454"/>
        <v>-3.5715305213524058</v>
      </c>
      <c r="D2133" s="15">
        <f t="shared" ca="1" si="454"/>
        <v>6.3909258097189179</v>
      </c>
      <c r="E2133" s="15">
        <f t="shared" ca="1" si="454"/>
        <v>7.954111372674924</v>
      </c>
      <c r="F2133" s="15">
        <f t="shared" ca="1" si="454"/>
        <v>-3.9536241760443707</v>
      </c>
      <c r="G2133" s="15">
        <f t="shared" ca="1" si="454"/>
        <v>1.1092435176768107</v>
      </c>
      <c r="H2133" s="6"/>
      <c r="I2133" s="15">
        <f t="shared" ca="1" si="449"/>
        <v>1.5858252005347753</v>
      </c>
      <c r="J2133" s="6"/>
      <c r="K2133" s="15">
        <f t="shared" ca="1" si="443"/>
        <v>1.0639327216832979</v>
      </c>
      <c r="L2133" s="15">
        <f t="shared" ca="1" si="444"/>
        <v>0.92355967457527266</v>
      </c>
      <c r="M2133" s="15">
        <f t="shared" ca="1" si="445"/>
        <v>1.622202750810857</v>
      </c>
      <c r="N2133" s="15">
        <f t="shared" ca="1" si="446"/>
        <v>1.2274199758273237</v>
      </c>
      <c r="O2133" s="15">
        <f t="shared" ca="1" si="447"/>
        <v>9.0852040174291809E-3</v>
      </c>
      <c r="P2133" s="6"/>
      <c r="Q2133" s="15">
        <f t="shared" ca="1" si="448"/>
        <v>4.8462003269141807</v>
      </c>
      <c r="R2133" s="87">
        <f t="shared" ca="1" si="451"/>
        <v>-0.16827824841460381</v>
      </c>
      <c r="Y2133" s="6"/>
      <c r="Z2133" s="6"/>
      <c r="AA2133" s="6"/>
      <c r="AB2133" s="6"/>
      <c r="AE2133" s="41">
        <f t="shared" ca="1" si="450"/>
        <v>-0.18522460123431719</v>
      </c>
      <c r="AF2133" s="36">
        <f t="shared" ca="1" si="452"/>
        <v>1.2115500817285452</v>
      </c>
    </row>
    <row r="2134" spans="2:32" x14ac:dyDescent="0.25">
      <c r="B2134" s="3">
        <f t="shared" si="453"/>
        <v>2128</v>
      </c>
      <c r="C2134" s="15">
        <f t="shared" ca="1" si="454"/>
        <v>7.2826186547449003</v>
      </c>
      <c r="D2134" s="15">
        <f t="shared" ca="1" si="454"/>
        <v>-5.639473085904017</v>
      </c>
      <c r="E2134" s="15">
        <f t="shared" ca="1" si="454"/>
        <v>0.35403327700821507</v>
      </c>
      <c r="F2134" s="15">
        <f t="shared" ca="1" si="454"/>
        <v>2.0505026035078648</v>
      </c>
      <c r="G2134" s="15">
        <f t="shared" ca="1" si="454"/>
        <v>9.1590999479184934</v>
      </c>
      <c r="H2134" s="6"/>
      <c r="I2134" s="15">
        <f t="shared" ca="1" si="449"/>
        <v>2.6413562794550911</v>
      </c>
      <c r="J2134" s="6"/>
      <c r="K2134" s="15">
        <f t="shared" ca="1" si="443"/>
        <v>0.86165265745123198</v>
      </c>
      <c r="L2134" s="15">
        <f t="shared" ca="1" si="444"/>
        <v>2.7428853991277484</v>
      </c>
      <c r="M2134" s="15">
        <f t="shared" ca="1" si="445"/>
        <v>0.20927386070090373</v>
      </c>
      <c r="N2134" s="15">
        <f t="shared" ca="1" si="446"/>
        <v>1.3964322655213994E-2</v>
      </c>
      <c r="O2134" s="15">
        <f t="shared" ca="1" si="447"/>
        <v>1.699239301111791</v>
      </c>
      <c r="P2134" s="6"/>
      <c r="Q2134" s="15">
        <f t="shared" ca="1" si="448"/>
        <v>5.5270155410468895</v>
      </c>
      <c r="R2134" s="87">
        <f t="shared" ca="1" si="451"/>
        <v>0.24400515513983295</v>
      </c>
      <c r="Y2134" s="6"/>
      <c r="Z2134" s="6"/>
      <c r="AA2134" s="6"/>
      <c r="AB2134" s="6"/>
      <c r="AE2134" s="41">
        <f t="shared" ca="1" si="450"/>
        <v>0.28682324773158707</v>
      </c>
      <c r="AF2134" s="36">
        <f t="shared" ca="1" si="452"/>
        <v>1.3817538852617224</v>
      </c>
    </row>
    <row r="2135" spans="2:32" x14ac:dyDescent="0.25">
      <c r="B2135" s="3">
        <f t="shared" si="453"/>
        <v>2129</v>
      </c>
      <c r="C2135" s="15">
        <f t="shared" ca="1" si="454"/>
        <v>-1.6582753494454496</v>
      </c>
      <c r="D2135" s="15">
        <f t="shared" ca="1" si="454"/>
        <v>-6.6830613401767867</v>
      </c>
      <c r="E2135" s="15">
        <f t="shared" ca="1" si="454"/>
        <v>-1.0658623268998526</v>
      </c>
      <c r="F2135" s="15">
        <f t="shared" ca="1" si="454"/>
        <v>8.0292015926627194</v>
      </c>
      <c r="G2135" s="15">
        <f t="shared" ca="1" si="454"/>
        <v>3.3082947183455396</v>
      </c>
      <c r="H2135" s="6"/>
      <c r="I2135" s="15">
        <f t="shared" ca="1" si="449"/>
        <v>0.38605945889723403</v>
      </c>
      <c r="J2135" s="6"/>
      <c r="K2135" s="15">
        <f t="shared" ca="1" si="443"/>
        <v>0.16717219234406067</v>
      </c>
      <c r="L2135" s="15">
        <f t="shared" ca="1" si="444"/>
        <v>1.9988987548760371</v>
      </c>
      <c r="M2135" s="15">
        <f t="shared" ca="1" si="445"/>
        <v>8.4323074882888024E-2</v>
      </c>
      <c r="N2135" s="15">
        <f t="shared" ca="1" si="446"/>
        <v>2.3367048670776485</v>
      </c>
      <c r="O2135" s="15">
        <f t="shared" ca="1" si="447"/>
        <v>0.34157835646251627</v>
      </c>
      <c r="P2135" s="6"/>
      <c r="Q2135" s="15">
        <f t="shared" ca="1" si="448"/>
        <v>4.9286772456431507</v>
      </c>
      <c r="R2135" s="87">
        <f t="shared" ca="1" si="451"/>
        <v>-0.65023049686239065</v>
      </c>
      <c r="Y2135" s="6"/>
      <c r="Z2135" s="6"/>
      <c r="AA2135" s="6"/>
      <c r="AB2135" s="6"/>
      <c r="AE2135" s="41">
        <f t="shared" ca="1" si="450"/>
        <v>-0.72177615230971559</v>
      </c>
      <c r="AF2135" s="36">
        <f t="shared" ca="1" si="452"/>
        <v>1.2321693114107877</v>
      </c>
    </row>
    <row r="2136" spans="2:32" x14ac:dyDescent="0.25">
      <c r="B2136" s="3">
        <f t="shared" si="453"/>
        <v>2130</v>
      </c>
      <c r="C2136" s="15">
        <f t="shared" ca="1" si="454"/>
        <v>1.9181110416668625</v>
      </c>
      <c r="D2136" s="15">
        <f t="shared" ca="1" si="454"/>
        <v>3.2188346629172129</v>
      </c>
      <c r="E2136" s="15">
        <f t="shared" ca="1" si="454"/>
        <v>-9.772756847709271</v>
      </c>
      <c r="F2136" s="15">
        <f t="shared" ca="1" si="454"/>
        <v>10.909541025447451</v>
      </c>
      <c r="G2136" s="15">
        <f t="shared" ca="1" si="454"/>
        <v>-2.7802190185096087</v>
      </c>
      <c r="H2136" s="6"/>
      <c r="I2136" s="15">
        <f t="shared" ca="1" si="449"/>
        <v>0.69870217276252933</v>
      </c>
      <c r="J2136" s="6"/>
      <c r="K2136" s="15">
        <f t="shared" ca="1" si="443"/>
        <v>5.9478319582501812E-2</v>
      </c>
      <c r="L2136" s="15">
        <f t="shared" ca="1" si="444"/>
        <v>0.25404271071732981</v>
      </c>
      <c r="M2136" s="15">
        <f t="shared" ca="1" si="445"/>
        <v>4.3860581606968099</v>
      </c>
      <c r="N2136" s="15">
        <f t="shared" ca="1" si="446"/>
        <v>4.1704492030199978</v>
      </c>
      <c r="O2136" s="15">
        <f t="shared" ca="1" si="447"/>
        <v>0.48411570620329419</v>
      </c>
      <c r="P2136" s="6"/>
      <c r="Q2136" s="15">
        <f t="shared" ca="1" si="448"/>
        <v>9.3541441002199335</v>
      </c>
      <c r="R2136" s="87">
        <f t="shared" ca="1" si="451"/>
        <v>-0.38055696090666152</v>
      </c>
      <c r="Y2136" s="6"/>
      <c r="Z2136" s="6"/>
      <c r="AA2136" s="6"/>
      <c r="AB2136" s="6"/>
      <c r="AE2136" s="41">
        <f t="shared" ca="1" si="450"/>
        <v>-0.58195808013515238</v>
      </c>
      <c r="AF2136" s="36">
        <f t="shared" ca="1" si="452"/>
        <v>2.3385360250549834</v>
      </c>
    </row>
    <row r="2137" spans="2:32" x14ac:dyDescent="0.25">
      <c r="B2137" s="3">
        <f t="shared" si="453"/>
        <v>2131</v>
      </c>
      <c r="C2137" s="15">
        <f t="shared" ca="1" si="454"/>
        <v>-3.0297390075579109</v>
      </c>
      <c r="D2137" s="15">
        <f t="shared" ca="1" si="454"/>
        <v>1.4929380440198468</v>
      </c>
      <c r="E2137" s="15">
        <f t="shared" ca="1" si="454"/>
        <v>3.6751374193824433</v>
      </c>
      <c r="F2137" s="15">
        <f t="shared" ca="1" si="454"/>
        <v>2.4710710199573165</v>
      </c>
      <c r="G2137" s="15">
        <f t="shared" ca="1" si="454"/>
        <v>4.1216742692939397</v>
      </c>
      <c r="H2137" s="6"/>
      <c r="I2137" s="15">
        <f t="shared" ca="1" si="449"/>
        <v>1.7462163490191274</v>
      </c>
      <c r="J2137" s="6"/>
      <c r="K2137" s="15">
        <f t="shared" ca="1" si="443"/>
        <v>0.91238998272067606</v>
      </c>
      <c r="L2137" s="15">
        <f t="shared" ca="1" si="444"/>
        <v>2.5659959913323445E-3</v>
      </c>
      <c r="M2137" s="15">
        <f t="shared" ca="1" si="445"/>
        <v>0.14882945982766241</v>
      </c>
      <c r="N2137" s="15">
        <f t="shared" ca="1" si="446"/>
        <v>2.1016571759236415E-2</v>
      </c>
      <c r="O2137" s="15">
        <f t="shared" ca="1" si="447"/>
        <v>0.22571201323985343</v>
      </c>
      <c r="P2137" s="6"/>
      <c r="Q2137" s="15">
        <f t="shared" ca="1" si="448"/>
        <v>1.3105140235387605</v>
      </c>
      <c r="R2137" s="87">
        <f t="shared" ca="1" si="451"/>
        <v>-0.19828405786974437</v>
      </c>
      <c r="Y2137" s="6"/>
      <c r="Z2137" s="6"/>
      <c r="AA2137" s="6"/>
      <c r="AB2137" s="6"/>
      <c r="AE2137" s="41">
        <f t="shared" ca="1" si="450"/>
        <v>-0.11349549903426247</v>
      </c>
      <c r="AF2137" s="36">
        <f t="shared" ca="1" si="452"/>
        <v>0.32762850588469011</v>
      </c>
    </row>
    <row r="2138" spans="2:32" x14ac:dyDescent="0.25">
      <c r="B2138" s="3">
        <f t="shared" si="453"/>
        <v>2132</v>
      </c>
      <c r="C2138" s="15">
        <f t="shared" ca="1" si="454"/>
        <v>5.8582782368828701</v>
      </c>
      <c r="D2138" s="15">
        <f t="shared" ca="1" si="454"/>
        <v>5.3708047982320561</v>
      </c>
      <c r="E2138" s="15">
        <f t="shared" ca="1" si="454"/>
        <v>0.20593068232610023</v>
      </c>
      <c r="F2138" s="15">
        <f t="shared" ca="1" si="454"/>
        <v>-0.20425070556342595</v>
      </c>
      <c r="G2138" s="15">
        <f t="shared" ca="1" si="454"/>
        <v>9.2390635369375085E-2</v>
      </c>
      <c r="H2138" s="6"/>
      <c r="I2138" s="15">
        <f t="shared" ca="1" si="449"/>
        <v>2.2646307294493946</v>
      </c>
      <c r="J2138" s="6"/>
      <c r="K2138" s="15">
        <f t="shared" ca="1" si="443"/>
        <v>0.51657209630731327</v>
      </c>
      <c r="L2138" s="15">
        <f t="shared" ca="1" si="444"/>
        <v>0.3859326938231134</v>
      </c>
      <c r="M2138" s="15">
        <f t="shared" ca="1" si="445"/>
        <v>0.16952983536101823</v>
      </c>
      <c r="N2138" s="15">
        <f t="shared" ca="1" si="446"/>
        <v>0.24381502160603855</v>
      </c>
      <c r="O2138" s="15">
        <f t="shared" ca="1" si="447"/>
        <v>0.18874508105315091</v>
      </c>
      <c r="P2138" s="6"/>
      <c r="Q2138" s="15">
        <f t="shared" ca="1" si="448"/>
        <v>1.5045947281506344</v>
      </c>
      <c r="R2138" s="87">
        <f t="shared" ca="1" si="451"/>
        <v>0.19296364737763613</v>
      </c>
      <c r="Y2138" s="6"/>
      <c r="Z2138" s="6"/>
      <c r="AA2138" s="6"/>
      <c r="AB2138" s="6"/>
      <c r="AE2138" s="41">
        <f t="shared" ca="1" si="450"/>
        <v>0.11834645999684035</v>
      </c>
      <c r="AF2138" s="36">
        <f t="shared" ca="1" si="452"/>
        <v>0.37614868203765861</v>
      </c>
    </row>
    <row r="2139" spans="2:32" x14ac:dyDescent="0.25">
      <c r="B2139" s="3">
        <f t="shared" si="453"/>
        <v>2133</v>
      </c>
      <c r="C2139" s="15">
        <f t="shared" ca="1" si="454"/>
        <v>8.3081287149026384</v>
      </c>
      <c r="D2139" s="15">
        <f t="shared" ca="1" si="454"/>
        <v>1.8115021662671951</v>
      </c>
      <c r="E2139" s="15">
        <f t="shared" ca="1" si="454"/>
        <v>-5.809296335385647</v>
      </c>
      <c r="F2139" s="15">
        <f t="shared" ca="1" si="454"/>
        <v>-2.9979145360860864</v>
      </c>
      <c r="G2139" s="15">
        <f t="shared" ca="1" si="454"/>
        <v>12.020273113991841</v>
      </c>
      <c r="H2139" s="6"/>
      <c r="I2139" s="15">
        <f t="shared" ca="1" si="449"/>
        <v>2.6665386247379881</v>
      </c>
      <c r="J2139" s="6"/>
      <c r="K2139" s="15">
        <f t="shared" ca="1" si="443"/>
        <v>1.2731015498177594</v>
      </c>
      <c r="L2139" s="15">
        <f t="shared" ca="1" si="444"/>
        <v>2.9243493812571044E-2</v>
      </c>
      <c r="M2139" s="15">
        <f t="shared" ca="1" si="445"/>
        <v>2.8735911308501607</v>
      </c>
      <c r="N2139" s="15">
        <f t="shared" ca="1" si="446"/>
        <v>1.2834411844467939</v>
      </c>
      <c r="O2139" s="15">
        <f t="shared" ca="1" si="447"/>
        <v>3.4996939558182816</v>
      </c>
      <c r="P2139" s="6"/>
      <c r="Q2139" s="15">
        <f t="shared" ca="1" si="448"/>
        <v>8.9590713147455663</v>
      </c>
      <c r="R2139" s="87">
        <f t="shared" ca="1" si="451"/>
        <v>0.19917683077669404</v>
      </c>
      <c r="Y2139" s="6"/>
      <c r="Z2139" s="6"/>
      <c r="AA2139" s="6"/>
      <c r="AB2139" s="6"/>
      <c r="AE2139" s="41">
        <f t="shared" ca="1" si="450"/>
        <v>0.29808513490867283</v>
      </c>
      <c r="AF2139" s="36">
        <f t="shared" ca="1" si="452"/>
        <v>2.2397678286863916</v>
      </c>
    </row>
    <row r="2140" spans="2:32" x14ac:dyDescent="0.25">
      <c r="B2140" s="3">
        <f t="shared" si="453"/>
        <v>2134</v>
      </c>
      <c r="C2140" s="15">
        <f t="shared" ca="1" si="454"/>
        <v>0.14548346756811115</v>
      </c>
      <c r="D2140" s="15">
        <f t="shared" ca="1" si="454"/>
        <v>2.3801499448367052</v>
      </c>
      <c r="E2140" s="15">
        <f t="shared" ca="1" si="454"/>
        <v>-1.7669658719941443</v>
      </c>
      <c r="F2140" s="15">
        <f t="shared" ca="1" si="454"/>
        <v>3.4191927686792383</v>
      </c>
      <c r="G2140" s="15">
        <f t="shared" ca="1" si="454"/>
        <v>-1.3594440711725277</v>
      </c>
      <c r="H2140" s="6"/>
      <c r="I2140" s="15">
        <f t="shared" ca="1" si="449"/>
        <v>0.56368324758347643</v>
      </c>
      <c r="J2140" s="6"/>
      <c r="K2140" s="15">
        <f t="shared" ca="1" si="443"/>
        <v>6.9956422401959966E-3</v>
      </c>
      <c r="L2140" s="15">
        <f t="shared" ca="1" si="444"/>
        <v>0.13198205048920211</v>
      </c>
      <c r="M2140" s="15">
        <f t="shared" ca="1" si="445"/>
        <v>0.21727701274351754</v>
      </c>
      <c r="N2140" s="15">
        <f t="shared" ca="1" si="446"/>
        <v>0.32615738500274183</v>
      </c>
      <c r="O2140" s="15">
        <f t="shared" ca="1" si="447"/>
        <v>0.14793674736582635</v>
      </c>
      <c r="P2140" s="6"/>
      <c r="Q2140" s="15">
        <f t="shared" ca="1" si="448"/>
        <v>0.83034883784148383</v>
      </c>
      <c r="R2140" s="87">
        <f t="shared" ca="1" si="451"/>
        <v>-1.4098240935891728</v>
      </c>
      <c r="Y2140" s="6"/>
      <c r="Z2140" s="6"/>
      <c r="AA2140" s="6"/>
      <c r="AB2140" s="6"/>
      <c r="AE2140" s="41">
        <f t="shared" ca="1" si="450"/>
        <v>-0.64234037912501629</v>
      </c>
      <c r="AF2140" s="36">
        <f t="shared" ca="1" si="452"/>
        <v>0.20758720946037096</v>
      </c>
    </row>
    <row r="2141" spans="2:32" x14ac:dyDescent="0.25">
      <c r="B2141" s="3">
        <f t="shared" si="453"/>
        <v>2135</v>
      </c>
      <c r="C2141" s="15">
        <f t="shared" ca="1" si="454"/>
        <v>-7.9972001806591724</v>
      </c>
      <c r="D2141" s="15">
        <f t="shared" ca="1" si="454"/>
        <v>3.7727847596000181</v>
      </c>
      <c r="E2141" s="15">
        <f t="shared" ca="1" si="454"/>
        <v>3.9292842922284104</v>
      </c>
      <c r="F2141" s="15">
        <f t="shared" ca="1" si="454"/>
        <v>1.0663022635804029</v>
      </c>
      <c r="G2141" s="15">
        <f t="shared" ca="1" si="454"/>
        <v>6.1573468728531768</v>
      </c>
      <c r="H2141" s="6"/>
      <c r="I2141" s="15">
        <f t="shared" ca="1" si="449"/>
        <v>1.3857036015205673</v>
      </c>
      <c r="J2141" s="6"/>
      <c r="K2141" s="15">
        <f t="shared" ca="1" si="443"/>
        <v>3.521555335425715</v>
      </c>
      <c r="L2141" s="15">
        <f t="shared" ca="1" si="444"/>
        <v>0.22792625821031731</v>
      </c>
      <c r="M2141" s="15">
        <f t="shared" ca="1" si="445"/>
        <v>0.25879210920567158</v>
      </c>
      <c r="N2141" s="15">
        <f t="shared" ca="1" si="446"/>
        <v>4.0806885871186816E-3</v>
      </c>
      <c r="O2141" s="15">
        <f t="shared" ca="1" si="447"/>
        <v>0.91074318035415069</v>
      </c>
      <c r="P2141" s="6"/>
      <c r="Q2141" s="15">
        <f t="shared" ca="1" si="448"/>
        <v>4.9230975717829732</v>
      </c>
      <c r="R2141" s="87">
        <f t="shared" ca="1" si="451"/>
        <v>-0.24763027560625755</v>
      </c>
      <c r="Y2141" s="6"/>
      <c r="Z2141" s="6"/>
      <c r="AA2141" s="6"/>
      <c r="AB2141" s="6"/>
      <c r="AE2141" s="41">
        <f t="shared" ca="1" si="450"/>
        <v>-0.27472170106666199</v>
      </c>
      <c r="AF2141" s="36">
        <f t="shared" ca="1" si="452"/>
        <v>1.2307743929457433</v>
      </c>
    </row>
    <row r="2142" spans="2:32" x14ac:dyDescent="0.25">
      <c r="B2142" s="3">
        <f t="shared" si="453"/>
        <v>2136</v>
      </c>
      <c r="C2142" s="15">
        <f t="shared" ca="1" si="454"/>
        <v>1.6626483911939545</v>
      </c>
      <c r="D2142" s="15">
        <f t="shared" ca="1" si="454"/>
        <v>2.3482674069486156</v>
      </c>
      <c r="E2142" s="15">
        <f t="shared" ca="1" si="454"/>
        <v>0.55798796210980628</v>
      </c>
      <c r="F2142" s="15">
        <f t="shared" ca="1" si="454"/>
        <v>-1.9194078118361459</v>
      </c>
      <c r="G2142" s="15">
        <f t="shared" ca="1" si="454"/>
        <v>3.0648385378913074</v>
      </c>
      <c r="H2142" s="6"/>
      <c r="I2142" s="15">
        <f t="shared" ca="1" si="449"/>
        <v>1.1428668972615075</v>
      </c>
      <c r="J2142" s="6"/>
      <c r="K2142" s="15">
        <f t="shared" ca="1" si="443"/>
        <v>1.0806912057385858E-2</v>
      </c>
      <c r="L2142" s="15">
        <f t="shared" ca="1" si="444"/>
        <v>5.8119615550157606E-2</v>
      </c>
      <c r="M2142" s="15">
        <f t="shared" ca="1" si="445"/>
        <v>1.3683334751367517E-2</v>
      </c>
      <c r="N2142" s="15">
        <f t="shared" ca="1" si="446"/>
        <v>0.37510105575916464</v>
      </c>
      <c r="O2142" s="15">
        <f t="shared" ca="1" si="447"/>
        <v>0.14775899949540819</v>
      </c>
      <c r="P2142" s="6"/>
      <c r="Q2142" s="15">
        <f t="shared" ca="1" si="448"/>
        <v>0.60546991761348379</v>
      </c>
      <c r="R2142" s="87">
        <f t="shared" ca="1" si="451"/>
        <v>-0.98525120868358929</v>
      </c>
      <c r="Y2142" s="6"/>
      <c r="Z2142" s="6"/>
      <c r="AA2142" s="6"/>
      <c r="AB2142" s="6"/>
      <c r="AE2142" s="41">
        <f t="shared" ca="1" si="450"/>
        <v>-0.38332157669771605</v>
      </c>
      <c r="AF2142" s="36">
        <f t="shared" ca="1" si="452"/>
        <v>0.15136747940337095</v>
      </c>
    </row>
    <row r="2143" spans="2:32" x14ac:dyDescent="0.25">
      <c r="B2143" s="3">
        <f t="shared" si="453"/>
        <v>2137</v>
      </c>
      <c r="C2143" s="15">
        <f t="shared" ca="1" si="454"/>
        <v>-2.3337495160124444</v>
      </c>
      <c r="D2143" s="15">
        <f t="shared" ca="1" si="454"/>
        <v>-1.8501454849556871</v>
      </c>
      <c r="E2143" s="15">
        <f t="shared" ca="1" si="454"/>
        <v>-1.0948745338762915</v>
      </c>
      <c r="F2143" s="15">
        <f t="shared" ca="1" si="454"/>
        <v>8.7542424281268492</v>
      </c>
      <c r="G2143" s="15">
        <f t="shared" ca="1" si="454"/>
        <v>7.0030170776607541</v>
      </c>
      <c r="H2143" s="6"/>
      <c r="I2143" s="15">
        <f t="shared" ca="1" si="449"/>
        <v>2.0956979941886358</v>
      </c>
      <c r="J2143" s="6"/>
      <c r="K2143" s="15">
        <f t="shared" ca="1" si="443"/>
        <v>0.78480020982506182</v>
      </c>
      <c r="L2143" s="15">
        <f t="shared" ca="1" si="444"/>
        <v>0.62278723047623108</v>
      </c>
      <c r="M2143" s="15">
        <f t="shared" ca="1" si="445"/>
        <v>0.40719012227370482</v>
      </c>
      <c r="N2143" s="15">
        <f t="shared" ca="1" si="446"/>
        <v>1.7734485591491826</v>
      </c>
      <c r="O2143" s="15">
        <f t="shared" ca="1" si="447"/>
        <v>0.96327122348038519</v>
      </c>
      <c r="P2143" s="6"/>
      <c r="Q2143" s="15">
        <f t="shared" ca="1" si="448"/>
        <v>4.5514973452045657</v>
      </c>
      <c r="R2143" s="87">
        <f t="shared" ca="1" si="451"/>
        <v>4.0120901397404346E-2</v>
      </c>
      <c r="Y2143" s="6"/>
      <c r="Z2143" s="6"/>
      <c r="AA2143" s="6"/>
      <c r="AB2143" s="6"/>
      <c r="AE2143" s="41">
        <f t="shared" ca="1" si="450"/>
        <v>4.2797444063233887E-2</v>
      </c>
      <c r="AF2143" s="36">
        <f t="shared" ca="1" si="452"/>
        <v>1.1378743363011414</v>
      </c>
    </row>
    <row r="2144" spans="2:32" x14ac:dyDescent="0.25">
      <c r="B2144" s="3">
        <f t="shared" si="453"/>
        <v>2138</v>
      </c>
      <c r="C2144" s="15">
        <f t="shared" ca="1" si="454"/>
        <v>11.034532971948236</v>
      </c>
      <c r="D2144" s="15">
        <f t="shared" ca="1" si="454"/>
        <v>-4.885375968390262</v>
      </c>
      <c r="E2144" s="15">
        <f t="shared" ca="1" si="454"/>
        <v>7.3549989971265868</v>
      </c>
      <c r="F2144" s="15">
        <f t="shared" ca="1" si="454"/>
        <v>6.7350719370750198</v>
      </c>
      <c r="G2144" s="15">
        <f t="shared" ca="1" si="454"/>
        <v>-1.2299342382425644</v>
      </c>
      <c r="H2144" s="6"/>
      <c r="I2144" s="15">
        <f t="shared" ca="1" si="449"/>
        <v>3.8018587399034032</v>
      </c>
      <c r="J2144" s="6"/>
      <c r="K2144" s="15">
        <f t="shared" ca="1" si="443"/>
        <v>2.0924630618754123</v>
      </c>
      <c r="L2144" s="15">
        <f t="shared" ca="1" si="444"/>
        <v>3.0187218750792848</v>
      </c>
      <c r="M2144" s="15">
        <f t="shared" ca="1" si="445"/>
        <v>0.50499222750000128</v>
      </c>
      <c r="N2144" s="15">
        <f t="shared" ca="1" si="446"/>
        <v>0.34414958640246957</v>
      </c>
      <c r="O2144" s="15">
        <f t="shared" ca="1" si="447"/>
        <v>1.0127576229967623</v>
      </c>
      <c r="P2144" s="6"/>
      <c r="Q2144" s="15">
        <f t="shared" ca="1" si="448"/>
        <v>6.9730843738539301</v>
      </c>
      <c r="R2144" s="87">
        <f t="shared" ca="1" si="451"/>
        <v>0.61031391807145752</v>
      </c>
      <c r="Y2144" s="6"/>
      <c r="Z2144" s="6"/>
      <c r="AA2144" s="6"/>
      <c r="AB2144" s="6"/>
      <c r="AE2144" s="41">
        <f t="shared" ca="1" si="450"/>
        <v>0.80581572565522441</v>
      </c>
      <c r="AF2144" s="36">
        <f t="shared" ca="1" si="452"/>
        <v>1.7432710934634825</v>
      </c>
    </row>
    <row r="2145" spans="2:32" x14ac:dyDescent="0.25">
      <c r="B2145" s="3">
        <f t="shared" si="453"/>
        <v>2139</v>
      </c>
      <c r="C2145" s="15">
        <f t="shared" ca="1" si="454"/>
        <v>2.7396303420943373</v>
      </c>
      <c r="D2145" s="15">
        <f t="shared" ca="1" si="454"/>
        <v>-7.5722434215518</v>
      </c>
      <c r="E2145" s="15">
        <f t="shared" ca="1" si="454"/>
        <v>7.6341311592621999</v>
      </c>
      <c r="F2145" s="15">
        <f t="shared" ca="1" si="454"/>
        <v>-3.6155494526073451</v>
      </c>
      <c r="G2145" s="15">
        <f t="shared" ca="1" si="454"/>
        <v>2.0008879914756661</v>
      </c>
      <c r="H2145" s="6"/>
      <c r="I2145" s="15">
        <f t="shared" ca="1" si="449"/>
        <v>0.23737132373461156</v>
      </c>
      <c r="J2145" s="6"/>
      <c r="K2145" s="15">
        <f t="shared" ca="1" si="443"/>
        <v>0.25045200779850318</v>
      </c>
      <c r="L2145" s="15">
        <f t="shared" ca="1" si="444"/>
        <v>2.4396032987917979</v>
      </c>
      <c r="M2145" s="15">
        <f t="shared" ca="1" si="445"/>
        <v>2.1884822425789641</v>
      </c>
      <c r="N2145" s="15">
        <f t="shared" ca="1" si="446"/>
        <v>0.59379994035070016</v>
      </c>
      <c r="O2145" s="15">
        <f t="shared" ca="1" si="447"/>
        <v>0.12439964149602054</v>
      </c>
      <c r="P2145" s="6"/>
      <c r="Q2145" s="15">
        <f t="shared" ca="1" si="448"/>
        <v>5.5967371310159857</v>
      </c>
      <c r="R2145" s="87">
        <f t="shared" ca="1" si="451"/>
        <v>-0.6664051892396502</v>
      </c>
      <c r="Y2145" s="6"/>
      <c r="Z2145" s="6"/>
      <c r="AA2145" s="6"/>
      <c r="AB2145" s="6"/>
      <c r="AE2145" s="41">
        <f t="shared" ca="1" si="450"/>
        <v>-0.78827150784397571</v>
      </c>
      <c r="AF2145" s="36">
        <f t="shared" ca="1" si="452"/>
        <v>1.3991842827539964</v>
      </c>
    </row>
    <row r="2146" spans="2:32" x14ac:dyDescent="0.25">
      <c r="B2146" s="3">
        <f t="shared" si="453"/>
        <v>2140</v>
      </c>
      <c r="C2146" s="15">
        <f t="shared" ca="1" si="454"/>
        <v>2.7720930366481427</v>
      </c>
      <c r="D2146" s="15">
        <f t="shared" ca="1" si="454"/>
        <v>7.8353539731964643</v>
      </c>
      <c r="E2146" s="15">
        <f t="shared" ca="1" si="454"/>
        <v>1.5974540329181446</v>
      </c>
      <c r="F2146" s="15">
        <f t="shared" ca="1" si="454"/>
        <v>-4.0552081364066099</v>
      </c>
      <c r="G2146" s="15">
        <f t="shared" ca="1" si="454"/>
        <v>6.2066285254719453</v>
      </c>
      <c r="H2146" s="6"/>
      <c r="I2146" s="15">
        <f t="shared" ca="1" si="449"/>
        <v>2.8712642863656179</v>
      </c>
      <c r="J2146" s="6"/>
      <c r="K2146" s="15">
        <f t="shared" ca="1" si="443"/>
        <v>3.9339747082103345E-4</v>
      </c>
      <c r="L2146" s="15">
        <f t="shared" ca="1" si="444"/>
        <v>0.98568745675601466</v>
      </c>
      <c r="M2146" s="15">
        <f t="shared" ca="1" si="445"/>
        <v>6.4903702471516639E-2</v>
      </c>
      <c r="N2146" s="15">
        <f t="shared" ca="1" si="446"/>
        <v>1.9190408089369675</v>
      </c>
      <c r="O2146" s="15">
        <f t="shared" ca="1" si="447"/>
        <v>0.44498618430037329</v>
      </c>
      <c r="P2146" s="6"/>
      <c r="Q2146" s="15">
        <f t="shared" ca="1" si="448"/>
        <v>3.4150115499356932</v>
      </c>
      <c r="R2146" s="87">
        <f t="shared" ca="1" si="451"/>
        <v>0.42169535521639839</v>
      </c>
      <c r="Y2146" s="6"/>
      <c r="Z2146" s="6"/>
      <c r="AA2146" s="6"/>
      <c r="AB2146" s="6"/>
      <c r="AE2146" s="41">
        <f t="shared" ca="1" si="450"/>
        <v>0.38964123413627294</v>
      </c>
      <c r="AF2146" s="36">
        <f t="shared" ca="1" si="452"/>
        <v>0.85375288748392331</v>
      </c>
    </row>
    <row r="2147" spans="2:32" x14ac:dyDescent="0.25">
      <c r="B2147" s="3">
        <f t="shared" si="453"/>
        <v>2141</v>
      </c>
      <c r="C2147" s="15">
        <f t="shared" ca="1" si="454"/>
        <v>1.8389828376053892</v>
      </c>
      <c r="D2147" s="15">
        <f t="shared" ca="1" si="454"/>
        <v>7.8967793718961001</v>
      </c>
      <c r="E2147" s="15">
        <f t="shared" ca="1" si="454"/>
        <v>-11.832742396449717</v>
      </c>
      <c r="F2147" s="15">
        <f t="shared" ca="1" si="454"/>
        <v>-9.4806050872972687</v>
      </c>
      <c r="G2147" s="15">
        <f t="shared" ca="1" si="454"/>
        <v>0.40888459566099922</v>
      </c>
      <c r="H2147" s="6"/>
      <c r="I2147" s="15">
        <f t="shared" ca="1" si="449"/>
        <v>-2.2337401357168991</v>
      </c>
      <c r="J2147" s="6"/>
      <c r="K2147" s="15">
        <f t="shared" ca="1" si="443"/>
        <v>0.6634828966970856</v>
      </c>
      <c r="L2147" s="15">
        <f t="shared" ca="1" si="444"/>
        <v>4.1050970197651004</v>
      </c>
      <c r="M2147" s="15">
        <f t="shared" ca="1" si="445"/>
        <v>3.6856337760621494</v>
      </c>
      <c r="N2147" s="15">
        <f t="shared" ca="1" si="446"/>
        <v>2.1006820650577582</v>
      </c>
      <c r="O2147" s="15">
        <f t="shared" ca="1" si="447"/>
        <v>0.27933861883560435</v>
      </c>
      <c r="P2147" s="6"/>
      <c r="Q2147" s="15">
        <f t="shared" ca="1" si="448"/>
        <v>10.834234376417699</v>
      </c>
      <c r="R2147" s="87">
        <f t="shared" ca="1" si="451"/>
        <v>-1.1504561712397263</v>
      </c>
      <c r="Y2147" s="6"/>
      <c r="Z2147" s="6"/>
      <c r="AA2147" s="6"/>
      <c r="AB2147" s="6"/>
      <c r="AE2147" s="41">
        <f t="shared" ca="1" si="450"/>
        <v>-1.8933861485064343</v>
      </c>
      <c r="AF2147" s="36">
        <f t="shared" ca="1" si="452"/>
        <v>2.7085585941044248</v>
      </c>
    </row>
    <row r="2148" spans="2:32" x14ac:dyDescent="0.25">
      <c r="B2148" s="3">
        <f t="shared" si="453"/>
        <v>2142</v>
      </c>
      <c r="C2148" s="15">
        <f t="shared" ca="1" si="454"/>
        <v>-2.1390808418756926</v>
      </c>
      <c r="D2148" s="15">
        <f t="shared" ca="1" si="454"/>
        <v>11.08535306887636</v>
      </c>
      <c r="E2148" s="15">
        <f t="shared" ca="1" si="454"/>
        <v>-3.8399318410595153</v>
      </c>
      <c r="F2148" s="15">
        <f t="shared" ca="1" si="454"/>
        <v>0.95418974030481341</v>
      </c>
      <c r="G2148" s="15">
        <f t="shared" ca="1" si="454"/>
        <v>3.5029295243499972</v>
      </c>
      <c r="H2148" s="6"/>
      <c r="I2148" s="15">
        <f t="shared" ca="1" si="449"/>
        <v>1.9126919301191925</v>
      </c>
      <c r="J2148" s="6"/>
      <c r="K2148" s="15">
        <f t="shared" ca="1" si="443"/>
        <v>0.65667450383516468</v>
      </c>
      <c r="L2148" s="15">
        <f t="shared" ca="1" si="444"/>
        <v>3.3655084946586378</v>
      </c>
      <c r="M2148" s="15">
        <f t="shared" ca="1" si="445"/>
        <v>1.323707210109214</v>
      </c>
      <c r="N2148" s="15">
        <f t="shared" ca="1" si="446"/>
        <v>3.6749057915158395E-2</v>
      </c>
      <c r="O2148" s="15">
        <f t="shared" ca="1" si="447"/>
        <v>0.10115422424419911</v>
      </c>
      <c r="P2148" s="6"/>
      <c r="Q2148" s="15">
        <f t="shared" ca="1" si="448"/>
        <v>5.4837934907623742</v>
      </c>
      <c r="R2148" s="87">
        <f t="shared" ca="1" si="451"/>
        <v>-3.3347158597556784E-2</v>
      </c>
      <c r="Y2148" s="6"/>
      <c r="Z2148" s="6"/>
      <c r="AA2148" s="6"/>
      <c r="AB2148" s="6"/>
      <c r="AE2148" s="41">
        <f t="shared" ca="1" si="450"/>
        <v>-3.9045355847557514E-2</v>
      </c>
      <c r="AF2148" s="36">
        <f t="shared" ca="1" si="452"/>
        <v>1.3709483726905936</v>
      </c>
    </row>
    <row r="2149" spans="2:32" x14ac:dyDescent="0.25">
      <c r="B2149" s="3">
        <f t="shared" si="453"/>
        <v>2143</v>
      </c>
      <c r="C2149" s="15">
        <f t="shared" ca="1" si="454"/>
        <v>9.4915987206097441</v>
      </c>
      <c r="D2149" s="15">
        <f t="shared" ca="1" si="454"/>
        <v>5.5209888763339627</v>
      </c>
      <c r="E2149" s="15">
        <f t="shared" ca="1" si="454"/>
        <v>-4.0299573344896062</v>
      </c>
      <c r="F2149" s="15">
        <f t="shared" ca="1" si="454"/>
        <v>-7.4637620173381816</v>
      </c>
      <c r="G2149" s="15">
        <f t="shared" ca="1" si="454"/>
        <v>-1.5571827656440291</v>
      </c>
      <c r="H2149" s="6"/>
      <c r="I2149" s="15">
        <f t="shared" ca="1" si="449"/>
        <v>0.39233709589437815</v>
      </c>
      <c r="J2149" s="6"/>
      <c r="K2149" s="15">
        <f t="shared" ca="1" si="443"/>
        <v>3.3118624846007085</v>
      </c>
      <c r="L2149" s="15">
        <f t="shared" ca="1" si="444"/>
        <v>1.052122763400245</v>
      </c>
      <c r="M2149" s="15">
        <f t="shared" ca="1" si="445"/>
        <v>0.78226752116020837</v>
      </c>
      <c r="N2149" s="15">
        <f t="shared" ca="1" si="446"/>
        <v>2.4687317310773365</v>
      </c>
      <c r="O2149" s="15">
        <f t="shared" ca="1" si="447"/>
        <v>0.15202510762130925</v>
      </c>
      <c r="P2149" s="6"/>
      <c r="Q2149" s="15">
        <f t="shared" ca="1" si="448"/>
        <v>7.7670096078598077</v>
      </c>
      <c r="R2149" s="87">
        <f t="shared" ca="1" si="451"/>
        <v>-0.51595647034736236</v>
      </c>
      <c r="Y2149" s="6"/>
      <c r="Z2149" s="6"/>
      <c r="AA2149" s="6"/>
      <c r="AB2149" s="6"/>
      <c r="AE2149" s="41">
        <f t="shared" ca="1" si="450"/>
        <v>-0.71896870769697918</v>
      </c>
      <c r="AF2149" s="36">
        <f t="shared" ca="1" si="452"/>
        <v>1.9417524019649519</v>
      </c>
    </row>
    <row r="2150" spans="2:32" x14ac:dyDescent="0.25">
      <c r="B2150" s="3">
        <f t="shared" si="453"/>
        <v>2144</v>
      </c>
      <c r="C2150" s="15">
        <f t="shared" ca="1" si="454"/>
        <v>6.3554734991490109</v>
      </c>
      <c r="D2150" s="15">
        <f t="shared" ca="1" si="454"/>
        <v>-0.72157069953653163</v>
      </c>
      <c r="E2150" s="15">
        <f t="shared" ca="1" si="454"/>
        <v>-8.7953919271408729</v>
      </c>
      <c r="F2150" s="15">
        <f t="shared" ca="1" si="454"/>
        <v>9.112204286666719</v>
      </c>
      <c r="G2150" s="15">
        <f t="shared" ca="1" si="454"/>
        <v>4.3706801124797376</v>
      </c>
      <c r="H2150" s="6"/>
      <c r="I2150" s="15">
        <f t="shared" ca="1" si="449"/>
        <v>2.0642790543236123</v>
      </c>
      <c r="J2150" s="6"/>
      <c r="K2150" s="15">
        <f t="shared" ca="1" si="443"/>
        <v>0.73657399053201444</v>
      </c>
      <c r="L2150" s="15">
        <f t="shared" ca="1" si="444"/>
        <v>0.310438354043305</v>
      </c>
      <c r="M2150" s="15">
        <f t="shared" ca="1" si="445"/>
        <v>4.7172981530264737</v>
      </c>
      <c r="N2150" s="15">
        <f t="shared" ca="1" si="446"/>
        <v>1.9869300032279451</v>
      </c>
      <c r="O2150" s="15">
        <f t="shared" ca="1" si="447"/>
        <v>0.21277943364254778</v>
      </c>
      <c r="P2150" s="6"/>
      <c r="Q2150" s="15">
        <f t="shared" ca="1" si="448"/>
        <v>7.9640199344722857</v>
      </c>
      <c r="R2150" s="87">
        <f t="shared" ca="1" si="451"/>
        <v>2.0372686540154995E-2</v>
      </c>
      <c r="Y2150" s="6"/>
      <c r="Z2150" s="6"/>
      <c r="AA2150" s="6"/>
      <c r="AB2150" s="6"/>
      <c r="AE2150" s="41">
        <f t="shared" ca="1" si="450"/>
        <v>2.8746466999399749E-2</v>
      </c>
      <c r="AF2150" s="36">
        <f t="shared" ca="1" si="452"/>
        <v>1.9910049836180714</v>
      </c>
    </row>
    <row r="2151" spans="2:32" x14ac:dyDescent="0.25">
      <c r="B2151" s="3">
        <f t="shared" si="453"/>
        <v>2145</v>
      </c>
      <c r="C2151" s="15">
        <f t="shared" ca="1" si="454"/>
        <v>-0.39118345761841145</v>
      </c>
      <c r="D2151" s="15">
        <f t="shared" ca="1" si="454"/>
        <v>4.9735998264682566</v>
      </c>
      <c r="E2151" s="15">
        <f t="shared" ca="1" si="454"/>
        <v>-8.068984715691105</v>
      </c>
      <c r="F2151" s="15">
        <f t="shared" ca="1" si="454"/>
        <v>8.0890023547186125</v>
      </c>
      <c r="G2151" s="15">
        <f t="shared" ca="1" si="454"/>
        <v>4.3687895588185874</v>
      </c>
      <c r="H2151" s="6"/>
      <c r="I2151" s="15">
        <f t="shared" ca="1" si="449"/>
        <v>1.7942447133391881</v>
      </c>
      <c r="J2151" s="6"/>
      <c r="K2151" s="15">
        <f t="shared" ca="1" si="443"/>
        <v>0.19104385161660317</v>
      </c>
      <c r="L2151" s="15">
        <f t="shared" ca="1" si="444"/>
        <v>0.40433195741519812</v>
      </c>
      <c r="M2151" s="15">
        <f t="shared" ca="1" si="445"/>
        <v>3.8913317907875693</v>
      </c>
      <c r="N2151" s="15">
        <f t="shared" ca="1" si="446"/>
        <v>1.5849589505481865</v>
      </c>
      <c r="O2151" s="15">
        <f t="shared" ca="1" si="447"/>
        <v>0.26513124645538183</v>
      </c>
      <c r="P2151" s="6"/>
      <c r="Q2151" s="15">
        <f t="shared" ca="1" si="448"/>
        <v>6.3367977968229381</v>
      </c>
      <c r="R2151" s="87">
        <f t="shared" ca="1" si="451"/>
        <v>-7.3107355008865282E-2</v>
      </c>
      <c r="Y2151" s="6"/>
      <c r="Z2151" s="6"/>
      <c r="AA2151" s="6"/>
      <c r="AB2151" s="6"/>
      <c r="AE2151" s="41">
        <f t="shared" ca="1" si="450"/>
        <v>-9.2016561540706213E-2</v>
      </c>
      <c r="AF2151" s="36">
        <f t="shared" ca="1" si="452"/>
        <v>1.5841994492057345</v>
      </c>
    </row>
    <row r="2152" spans="2:32" x14ac:dyDescent="0.25">
      <c r="B2152" s="3">
        <f t="shared" si="453"/>
        <v>2146</v>
      </c>
      <c r="C2152" s="15">
        <f t="shared" ca="1" si="454"/>
        <v>2.2652394665839966</v>
      </c>
      <c r="D2152" s="15">
        <f t="shared" ca="1" si="454"/>
        <v>0.50195051377833266</v>
      </c>
      <c r="E2152" s="15">
        <f t="shared" ca="1" si="454"/>
        <v>5.7797312280027757</v>
      </c>
      <c r="F2152" s="15">
        <f t="shared" ca="1" si="454"/>
        <v>0.66786752512976233</v>
      </c>
      <c r="G2152" s="15">
        <f t="shared" ca="1" si="454"/>
        <v>2.1114474080183805</v>
      </c>
      <c r="H2152" s="6"/>
      <c r="I2152" s="15">
        <f t="shared" ca="1" si="449"/>
        <v>2.2652472283026497</v>
      </c>
      <c r="J2152" s="6"/>
      <c r="K2152" s="15">
        <f t="shared" ca="1" si="443"/>
        <v>2.4097710580151026E-12</v>
      </c>
      <c r="L2152" s="15">
        <f t="shared" ca="1" si="444"/>
        <v>0.12436861213809003</v>
      </c>
      <c r="M2152" s="15">
        <f t="shared" ca="1" si="445"/>
        <v>0.49406391136592781</v>
      </c>
      <c r="N2152" s="15">
        <f t="shared" ca="1" si="446"/>
        <v>0.10206487664434806</v>
      </c>
      <c r="O2152" s="15">
        <f t="shared" ca="1" si="447"/>
        <v>9.4617538877894009E-4</v>
      </c>
      <c r="P2152" s="6"/>
      <c r="Q2152" s="15">
        <f t="shared" ca="1" si="448"/>
        <v>0.72144357553955463</v>
      </c>
      <c r="R2152" s="87">
        <f t="shared" ca="1" si="451"/>
        <v>0.27931525956937509</v>
      </c>
      <c r="Y2152" s="6"/>
      <c r="Z2152" s="6"/>
      <c r="AA2152" s="6"/>
      <c r="AB2152" s="6"/>
      <c r="AE2152" s="41">
        <f t="shared" ca="1" si="450"/>
        <v>0.11862216666562617</v>
      </c>
      <c r="AF2152" s="36">
        <f t="shared" ca="1" si="452"/>
        <v>0.18036089388488866</v>
      </c>
    </row>
    <row r="2153" spans="2:32" x14ac:dyDescent="0.25">
      <c r="B2153" s="3">
        <f t="shared" si="453"/>
        <v>2147</v>
      </c>
      <c r="C2153" s="15">
        <f t="shared" ca="1" si="454"/>
        <v>-2.5414594108006288</v>
      </c>
      <c r="D2153" s="15">
        <f t="shared" ca="1" si="454"/>
        <v>0.88900922602073384</v>
      </c>
      <c r="E2153" s="15">
        <f t="shared" ca="1" si="454"/>
        <v>5.3181573069864534</v>
      </c>
      <c r="F2153" s="15">
        <f t="shared" ca="1" si="454"/>
        <v>4.735711211335544</v>
      </c>
      <c r="G2153" s="15">
        <f t="shared" ca="1" si="454"/>
        <v>4.1604550037032713</v>
      </c>
      <c r="H2153" s="6"/>
      <c r="I2153" s="15">
        <f t="shared" ca="1" si="449"/>
        <v>2.5123746674490746</v>
      </c>
      <c r="J2153" s="6"/>
      <c r="K2153" s="15">
        <f t="shared" ca="1" si="443"/>
        <v>1.0216495556191214</v>
      </c>
      <c r="L2153" s="15">
        <f t="shared" ca="1" si="444"/>
        <v>0.10541261425695327</v>
      </c>
      <c r="M2153" s="15">
        <f t="shared" ca="1" si="445"/>
        <v>0.31489664881317359</v>
      </c>
      <c r="N2153" s="15">
        <f t="shared" ca="1" si="446"/>
        <v>0.19772901549524122</v>
      </c>
      <c r="O2153" s="15">
        <f t="shared" ca="1" si="447"/>
        <v>0.10864675178990986</v>
      </c>
      <c r="P2153" s="6"/>
      <c r="Q2153" s="15">
        <f t="shared" ca="1" si="448"/>
        <v>1.7483345859743995</v>
      </c>
      <c r="R2153" s="87">
        <f t="shared" ca="1" si="451"/>
        <v>0.34659346388539714</v>
      </c>
      <c r="Y2153" s="6"/>
      <c r="Z2153" s="6"/>
      <c r="AA2153" s="6"/>
      <c r="AB2153" s="6"/>
      <c r="AE2153" s="41">
        <f t="shared" ca="1" si="450"/>
        <v>0.22914091727299588</v>
      </c>
      <c r="AF2153" s="36">
        <f t="shared" ca="1" si="452"/>
        <v>0.43708364649359988</v>
      </c>
    </row>
    <row r="2154" spans="2:32" x14ac:dyDescent="0.25">
      <c r="B2154" s="3">
        <f t="shared" si="453"/>
        <v>2148</v>
      </c>
      <c r="C2154" s="15">
        <f t="shared" ca="1" si="454"/>
        <v>4.4124725359545689</v>
      </c>
      <c r="D2154" s="15">
        <f t="shared" ca="1" si="454"/>
        <v>0.71802024184612634</v>
      </c>
      <c r="E2154" s="15">
        <f t="shared" ca="1" si="454"/>
        <v>1.921880109933912</v>
      </c>
      <c r="F2154" s="15">
        <f t="shared" ca="1" si="454"/>
        <v>4.1919156986730375</v>
      </c>
      <c r="G2154" s="15">
        <f t="shared" ca="1" si="454"/>
        <v>-3.6256319728730544</v>
      </c>
      <c r="H2154" s="6"/>
      <c r="I2154" s="15">
        <f t="shared" ca="1" si="449"/>
        <v>1.5237313227069182</v>
      </c>
      <c r="J2154" s="6"/>
      <c r="K2154" s="15">
        <f t="shared" ca="1" si="443"/>
        <v>0.33379303188462039</v>
      </c>
      <c r="L2154" s="15">
        <f t="shared" ca="1" si="444"/>
        <v>2.5966813832874622E-2</v>
      </c>
      <c r="M2154" s="15">
        <f t="shared" ca="1" si="445"/>
        <v>6.3408982708130389E-3</v>
      </c>
      <c r="N2154" s="15">
        <f t="shared" ca="1" si="446"/>
        <v>0.28476831456598839</v>
      </c>
      <c r="O2154" s="15">
        <f t="shared" ca="1" si="447"/>
        <v>1.0606376939946491</v>
      </c>
      <c r="P2154" s="6"/>
      <c r="Q2154" s="15">
        <f t="shared" ca="1" si="448"/>
        <v>1.7115067525489456</v>
      </c>
      <c r="R2154" s="87">
        <f t="shared" ca="1" si="451"/>
        <v>-0.32561747578254518</v>
      </c>
      <c r="Y2154" s="6"/>
      <c r="Z2154" s="6"/>
      <c r="AA2154" s="6"/>
      <c r="AB2154" s="6"/>
      <c r="AE2154" s="41">
        <f t="shared" ca="1" si="450"/>
        <v>-0.21299382759624827</v>
      </c>
      <c r="AF2154" s="36">
        <f t="shared" ca="1" si="452"/>
        <v>0.42787668813723639</v>
      </c>
    </row>
    <row r="2155" spans="2:32" x14ac:dyDescent="0.25">
      <c r="B2155" s="3">
        <f t="shared" si="453"/>
        <v>2149</v>
      </c>
      <c r="C2155" s="15">
        <f t="shared" ca="1" si="454"/>
        <v>7.2334744411565639</v>
      </c>
      <c r="D2155" s="15">
        <f t="shared" ca="1" si="454"/>
        <v>4.1258178892731596</v>
      </c>
      <c r="E2155" s="15">
        <f t="shared" ca="1" si="454"/>
        <v>6.1978962434903231</v>
      </c>
      <c r="F2155" s="15">
        <f t="shared" ca="1" si="454"/>
        <v>-5.249977052832782</v>
      </c>
      <c r="G2155" s="15">
        <f t="shared" ca="1" si="454"/>
        <v>4.9235110051336699</v>
      </c>
      <c r="H2155" s="6"/>
      <c r="I2155" s="15">
        <f t="shared" ca="1" si="449"/>
        <v>3.4461445052441868</v>
      </c>
      <c r="J2155" s="6"/>
      <c r="K2155" s="15">
        <f t="shared" ca="1" si="443"/>
        <v>0.57375472173832198</v>
      </c>
      <c r="L2155" s="15">
        <f t="shared" ca="1" si="444"/>
        <v>1.8478236358295826E-2</v>
      </c>
      <c r="M2155" s="15">
        <f t="shared" ca="1" si="445"/>
        <v>0.30288550515762536</v>
      </c>
      <c r="N2155" s="15">
        <f t="shared" ca="1" si="446"/>
        <v>3.0249012061140403</v>
      </c>
      <c r="O2155" s="15">
        <f t="shared" ca="1" si="447"/>
        <v>8.7304470999828077E-2</v>
      </c>
      <c r="P2155" s="6"/>
      <c r="Q2155" s="15">
        <f t="shared" ca="1" si="448"/>
        <v>4.0073241403681115</v>
      </c>
      <c r="R2155" s="87">
        <f t="shared" ca="1" si="451"/>
        <v>0.64614419799472067</v>
      </c>
      <c r="Y2155" s="6"/>
      <c r="Z2155" s="6"/>
      <c r="AA2155" s="6"/>
      <c r="AB2155" s="6"/>
      <c r="AE2155" s="41">
        <f t="shared" ca="1" si="450"/>
        <v>0.64673548380276058</v>
      </c>
      <c r="AF2155" s="36">
        <f t="shared" ca="1" si="452"/>
        <v>1.0018310350920279</v>
      </c>
    </row>
    <row r="2156" spans="2:32" x14ac:dyDescent="0.25">
      <c r="B2156" s="3">
        <f t="shared" si="453"/>
        <v>2150</v>
      </c>
      <c r="C2156" s="15">
        <f t="shared" ca="1" si="454"/>
        <v>-6.4548638117107409</v>
      </c>
      <c r="D2156" s="15">
        <f t="shared" ca="1" si="454"/>
        <v>6.1873105932474433</v>
      </c>
      <c r="E2156" s="15">
        <f t="shared" ca="1" si="454"/>
        <v>7.1027375847913312</v>
      </c>
      <c r="F2156" s="15">
        <f t="shared" ca="1" si="454"/>
        <v>-0.61228028897320907</v>
      </c>
      <c r="G2156" s="15">
        <f t="shared" ca="1" si="454"/>
        <v>9.9407179871308919</v>
      </c>
      <c r="H2156" s="6"/>
      <c r="I2156" s="15">
        <f t="shared" ca="1" si="449"/>
        <v>3.2327244128971429</v>
      </c>
      <c r="J2156" s="6"/>
      <c r="K2156" s="15">
        <f t="shared" ca="1" si="443"/>
        <v>3.7539746243824532</v>
      </c>
      <c r="L2156" s="15">
        <f t="shared" ca="1" si="444"/>
        <v>0.34918317988467912</v>
      </c>
      <c r="M2156" s="15">
        <f t="shared" ca="1" si="445"/>
        <v>0.59908007802538066</v>
      </c>
      <c r="N2156" s="15">
        <f t="shared" ca="1" si="446"/>
        <v>0.5913624462962046</v>
      </c>
      <c r="O2156" s="15">
        <f t="shared" ca="1" si="447"/>
        <v>1.7998871116784503</v>
      </c>
      <c r="P2156" s="6"/>
      <c r="Q2156" s="15">
        <f t="shared" ca="1" si="448"/>
        <v>7.0934874402671682</v>
      </c>
      <c r="R2156" s="87">
        <f t="shared" ca="1" si="451"/>
        <v>0.41398164725036446</v>
      </c>
      <c r="Y2156" s="6"/>
      <c r="Z2156" s="6"/>
      <c r="AA2156" s="6"/>
      <c r="AB2156" s="6"/>
      <c r="AE2156" s="41">
        <f t="shared" ca="1" si="450"/>
        <v>0.55129111695230593</v>
      </c>
      <c r="AF2156" s="36">
        <f t="shared" ca="1" si="452"/>
        <v>1.773371860066792</v>
      </c>
    </row>
    <row r="2157" spans="2:32" x14ac:dyDescent="0.25">
      <c r="B2157" s="3">
        <f t="shared" si="453"/>
        <v>2151</v>
      </c>
      <c r="C2157" s="15">
        <f t="shared" ca="1" si="454"/>
        <v>-1.5353383098126412</v>
      </c>
      <c r="D2157" s="15">
        <f t="shared" ca="1" si="454"/>
        <v>8.4446981740608269</v>
      </c>
      <c r="E2157" s="15">
        <f t="shared" ca="1" si="454"/>
        <v>1.3507087120984007</v>
      </c>
      <c r="F2157" s="15">
        <f t="shared" ca="1" si="454"/>
        <v>3.7499490814068688</v>
      </c>
      <c r="G2157" s="15">
        <f t="shared" ca="1" si="454"/>
        <v>9.5080658416627024</v>
      </c>
      <c r="H2157" s="6"/>
      <c r="I2157" s="15">
        <f t="shared" ca="1" si="449"/>
        <v>4.3036166998832313</v>
      </c>
      <c r="J2157" s="6"/>
      <c r="K2157" s="15">
        <f t="shared" ca="1" si="443"/>
        <v>1.3637358242101014</v>
      </c>
      <c r="L2157" s="15">
        <f t="shared" ca="1" si="444"/>
        <v>0.68594223103107566</v>
      </c>
      <c r="M2157" s="15">
        <f t="shared" ca="1" si="445"/>
        <v>0.34878662337293831</v>
      </c>
      <c r="N2157" s="15">
        <f t="shared" ca="1" si="446"/>
        <v>1.2261913269971475E-2</v>
      </c>
      <c r="O2157" s="15">
        <f t="shared" ca="1" si="447"/>
        <v>1.0834516347747631</v>
      </c>
      <c r="P2157" s="6"/>
      <c r="Q2157" s="15">
        <f t="shared" ca="1" si="448"/>
        <v>3.4941782266588497</v>
      </c>
      <c r="R2157" s="87">
        <f t="shared" ca="1" si="451"/>
        <v>1.1022565422080912</v>
      </c>
      <c r="Y2157" s="6"/>
      <c r="Z2157" s="6"/>
      <c r="AA2157" s="6"/>
      <c r="AB2157" s="6"/>
      <c r="AE2157" s="41">
        <f t="shared" ca="1" si="450"/>
        <v>1.0302087070085273</v>
      </c>
      <c r="AF2157" s="36">
        <f t="shared" ca="1" si="452"/>
        <v>0.87354455666471242</v>
      </c>
    </row>
    <row r="2158" spans="2:32" x14ac:dyDescent="0.25">
      <c r="B2158" s="3">
        <f t="shared" si="453"/>
        <v>2152</v>
      </c>
      <c r="C2158" s="15">
        <f t="shared" ca="1" si="454"/>
        <v>5.1071436749925381</v>
      </c>
      <c r="D2158" s="15">
        <f t="shared" ca="1" si="454"/>
        <v>3.8171883972517104</v>
      </c>
      <c r="E2158" s="15">
        <f t="shared" ca="1" si="454"/>
        <v>0.742593173043546</v>
      </c>
      <c r="F2158" s="15">
        <f t="shared" ca="1" si="454"/>
        <v>-6.2823357113189431</v>
      </c>
      <c r="G2158" s="15">
        <f t="shared" ca="1" si="454"/>
        <v>11.304710519631708</v>
      </c>
      <c r="H2158" s="6"/>
      <c r="I2158" s="15">
        <f t="shared" ca="1" si="449"/>
        <v>2.9378600107201116</v>
      </c>
      <c r="J2158" s="6"/>
      <c r="K2158" s="15">
        <f t="shared" ca="1" si="443"/>
        <v>0.18823166464316821</v>
      </c>
      <c r="L2158" s="15">
        <f t="shared" ca="1" si="444"/>
        <v>3.0928736454410598E-2</v>
      </c>
      <c r="M2158" s="15">
        <f t="shared" ca="1" si="445"/>
        <v>0.19276785954409872</v>
      </c>
      <c r="N2158" s="15">
        <f t="shared" ca="1" si="446"/>
        <v>3.4004803661082916</v>
      </c>
      <c r="O2158" s="15">
        <f t="shared" ca="1" si="447"/>
        <v>2.8001674975389697</v>
      </c>
      <c r="P2158" s="6"/>
      <c r="Q2158" s="15">
        <f t="shared" ca="1" si="448"/>
        <v>6.6125761242889389</v>
      </c>
      <c r="R2158" s="87">
        <f t="shared" ca="1" si="451"/>
        <v>0.32621029995136885</v>
      </c>
      <c r="Y2158" s="6"/>
      <c r="Z2158" s="6"/>
      <c r="AA2158" s="6"/>
      <c r="AB2158" s="6"/>
      <c r="AE2158" s="41">
        <f t="shared" ca="1" si="450"/>
        <v>0.41942374746977018</v>
      </c>
      <c r="AF2158" s="36">
        <f t="shared" ca="1" si="452"/>
        <v>1.6531440310722347</v>
      </c>
    </row>
    <row r="2159" spans="2:32" x14ac:dyDescent="0.25">
      <c r="B2159" s="3">
        <f t="shared" si="453"/>
        <v>2153</v>
      </c>
      <c r="C2159" s="15">
        <f t="shared" ca="1" si="454"/>
        <v>-6.9020607135161924</v>
      </c>
      <c r="D2159" s="15">
        <f t="shared" ca="1" si="454"/>
        <v>1.429357541905949</v>
      </c>
      <c r="E2159" s="15">
        <f t="shared" ca="1" si="454"/>
        <v>5.1417262261769201</v>
      </c>
      <c r="F2159" s="15">
        <f t="shared" ca="1" si="454"/>
        <v>-5.9340287944224936</v>
      </c>
      <c r="G2159" s="15">
        <f t="shared" ca="1" si="454"/>
        <v>0.49682535021155183</v>
      </c>
      <c r="H2159" s="6"/>
      <c r="I2159" s="15">
        <f t="shared" ca="1" si="449"/>
        <v>-1.153636077928853</v>
      </c>
      <c r="J2159" s="6"/>
      <c r="K2159" s="15">
        <f t="shared" ref="K2159:K2222" ca="1" si="455">((C2159-$I2159)/$B$2)^2</f>
        <v>1.3217754316410972</v>
      </c>
      <c r="L2159" s="15">
        <f t="shared" ref="L2159:L2222" ca="1" si="456">((D2159-$I2159)/$B$2)^2</f>
        <v>0.26687424160429185</v>
      </c>
      <c r="M2159" s="15">
        <f t="shared" ref="M2159:M2222" ca="1" si="457">((E2159-$I2159)/$B$2)^2</f>
        <v>1.5852634615982384</v>
      </c>
      <c r="N2159" s="15">
        <f t="shared" ref="N2159:N2222" ca="1" si="458">((F2159-$I2159)/$B$2)^2</f>
        <v>0.91408618095621785</v>
      </c>
      <c r="O2159" s="15">
        <f t="shared" ref="O2159:O2222" ca="1" si="459">((G2159-$I2159)/$B$2)^2</f>
        <v>0.10896091703117058</v>
      </c>
      <c r="P2159" s="6"/>
      <c r="Q2159" s="15">
        <f t="shared" ref="Q2159:Q2222" ca="1" si="460">SUM(K2159:O2159)</f>
        <v>4.1969602328310165</v>
      </c>
      <c r="R2159" s="87">
        <f t="shared" ca="1" si="451"/>
        <v>-1.376857966472155</v>
      </c>
      <c r="Y2159" s="6"/>
      <c r="Z2159" s="6"/>
      <c r="AA2159" s="6"/>
      <c r="AB2159" s="6"/>
      <c r="AE2159" s="41">
        <f t="shared" ca="1" si="450"/>
        <v>-1.410348929308948</v>
      </c>
      <c r="AF2159" s="36">
        <f t="shared" ca="1" si="452"/>
        <v>1.0492400582077541</v>
      </c>
    </row>
    <row r="2160" spans="2:32" x14ac:dyDescent="0.25">
      <c r="B2160" s="3">
        <f t="shared" si="453"/>
        <v>2154</v>
      </c>
      <c r="C2160" s="15">
        <f t="shared" ca="1" si="454"/>
        <v>7.0357307463643455</v>
      </c>
      <c r="D2160" s="15">
        <f t="shared" ca="1" si="454"/>
        <v>1.3790615373341906</v>
      </c>
      <c r="E2160" s="15">
        <f t="shared" ca="1" si="454"/>
        <v>6.4219713898858979</v>
      </c>
      <c r="F2160" s="15">
        <f t="shared" ca="1" si="454"/>
        <v>3.6253525193813649</v>
      </c>
      <c r="G2160" s="15">
        <f t="shared" ca="1" si="454"/>
        <v>-0.25760360286903605</v>
      </c>
      <c r="H2160" s="6"/>
      <c r="I2160" s="15">
        <f t="shared" ca="1" si="449"/>
        <v>3.6409025180193524</v>
      </c>
      <c r="J2160" s="6"/>
      <c r="K2160" s="15">
        <f t="shared" ca="1" si="455"/>
        <v>0.46099434799872019</v>
      </c>
      <c r="L2160" s="15">
        <f t="shared" ca="1" si="456"/>
        <v>0.2046369848762726</v>
      </c>
      <c r="M2160" s="15">
        <f t="shared" ca="1" si="457"/>
        <v>0.30937376280260243</v>
      </c>
      <c r="N2160" s="15">
        <f t="shared" ca="1" si="458"/>
        <v>9.6720983056564618E-6</v>
      </c>
      <c r="O2160" s="15">
        <f t="shared" ca="1" si="459"/>
        <v>0.60793399898416922</v>
      </c>
      <c r="P2160" s="6"/>
      <c r="Q2160" s="15">
        <f t="shared" ca="1" si="460"/>
        <v>1.5829487667600701</v>
      </c>
      <c r="R2160" s="87">
        <f t="shared" ca="1" si="451"/>
        <v>1.1665257919897236</v>
      </c>
      <c r="Y2160" s="6"/>
      <c r="Z2160" s="6"/>
      <c r="AA2160" s="6"/>
      <c r="AB2160" s="6"/>
      <c r="AE2160" s="41">
        <f t="shared" ca="1" si="450"/>
        <v>0.73383391494836903</v>
      </c>
      <c r="AF2160" s="36">
        <f t="shared" ca="1" si="452"/>
        <v>0.39573719169001753</v>
      </c>
    </row>
    <row r="2161" spans="2:32" x14ac:dyDescent="0.25">
      <c r="B2161" s="3">
        <f t="shared" si="453"/>
        <v>2155</v>
      </c>
      <c r="C2161" s="15">
        <f t="shared" ca="1" si="454"/>
        <v>4.9227001166834867</v>
      </c>
      <c r="D2161" s="15">
        <f t="shared" ca="1" si="454"/>
        <v>-6.3194574182096801</v>
      </c>
      <c r="E2161" s="15">
        <f t="shared" ca="1" si="454"/>
        <v>7.0512780808054867</v>
      </c>
      <c r="F2161" s="15">
        <f t="shared" ca="1" si="454"/>
        <v>5.8853442973984427</v>
      </c>
      <c r="G2161" s="15">
        <f t="shared" ca="1" si="454"/>
        <v>5.3246462167403994</v>
      </c>
      <c r="H2161" s="6"/>
      <c r="I2161" s="15">
        <f t="shared" ca="1" si="449"/>
        <v>3.3729022586836264</v>
      </c>
      <c r="J2161" s="6"/>
      <c r="K2161" s="15">
        <f t="shared" ca="1" si="455"/>
        <v>9.6074936026438212E-2</v>
      </c>
      <c r="L2161" s="15">
        <f t="shared" ca="1" si="456"/>
        <v>3.7576734442506936</v>
      </c>
      <c r="M2161" s="15">
        <f t="shared" ca="1" si="457"/>
        <v>0.54121794755082686</v>
      </c>
      <c r="N2161" s="15">
        <f t="shared" ca="1" si="458"/>
        <v>0.25249459991605844</v>
      </c>
      <c r="O2161" s="15">
        <f t="shared" ca="1" si="459"/>
        <v>0.15237217911244474</v>
      </c>
      <c r="P2161" s="6"/>
      <c r="Q2161" s="15">
        <f t="shared" ca="1" si="460"/>
        <v>4.7998331068564619</v>
      </c>
      <c r="R2161" s="87">
        <f t="shared" ca="1" si="451"/>
        <v>0.56049474420062051</v>
      </c>
      <c r="Y2161" s="6"/>
      <c r="Z2161" s="6"/>
      <c r="AA2161" s="6"/>
      <c r="AB2161" s="6"/>
      <c r="AE2161" s="41">
        <f t="shared" ca="1" si="450"/>
        <v>0.61398055537591789</v>
      </c>
      <c r="AF2161" s="36">
        <f t="shared" ca="1" si="452"/>
        <v>1.1999582767141155</v>
      </c>
    </row>
    <row r="2162" spans="2:32" x14ac:dyDescent="0.25">
      <c r="B2162" s="3">
        <f t="shared" si="453"/>
        <v>2156</v>
      </c>
      <c r="C2162" s="15">
        <f t="shared" ca="1" si="454"/>
        <v>8.3783165888239477</v>
      </c>
      <c r="D2162" s="15">
        <f t="shared" ca="1" si="454"/>
        <v>-6.2156299275736249</v>
      </c>
      <c r="E2162" s="15">
        <f t="shared" ca="1" si="454"/>
        <v>6.9540553719615907</v>
      </c>
      <c r="F2162" s="15">
        <f t="shared" ca="1" si="454"/>
        <v>-4.1748164400846264</v>
      </c>
      <c r="G2162" s="15">
        <f t="shared" ca="1" si="454"/>
        <v>12.758527667988586</v>
      </c>
      <c r="H2162" s="6"/>
      <c r="I2162" s="15">
        <f t="shared" ca="1" si="449"/>
        <v>3.5400906522231752</v>
      </c>
      <c r="J2162" s="6"/>
      <c r="K2162" s="15">
        <f t="shared" ca="1" si="455"/>
        <v>0.93633720854385682</v>
      </c>
      <c r="L2162" s="15">
        <f t="shared" ca="1" si="456"/>
        <v>3.8069633612428331</v>
      </c>
      <c r="M2162" s="15">
        <f t="shared" ca="1" si="457"/>
        <v>0.46620620430474391</v>
      </c>
      <c r="N2162" s="15">
        <f t="shared" ca="1" si="458"/>
        <v>2.3807916577176482</v>
      </c>
      <c r="O2162" s="15">
        <f t="shared" ca="1" si="459"/>
        <v>3.3991832405453555</v>
      </c>
      <c r="P2162" s="6"/>
      <c r="Q2162" s="15">
        <f t="shared" ca="1" si="460"/>
        <v>10.989481672354437</v>
      </c>
      <c r="R2162" s="87">
        <f t="shared" ca="1" si="451"/>
        <v>0.41553027731518327</v>
      </c>
      <c r="Y2162" s="6"/>
      <c r="Z2162" s="6"/>
      <c r="AA2162" s="6"/>
      <c r="AB2162" s="6"/>
      <c r="AE2162" s="41">
        <f t="shared" ca="1" si="450"/>
        <v>0.68874947797660147</v>
      </c>
      <c r="AF2162" s="36">
        <f t="shared" ca="1" si="452"/>
        <v>2.7473704180886092</v>
      </c>
    </row>
    <row r="2163" spans="2:32" x14ac:dyDescent="0.25">
      <c r="B2163" s="3">
        <f t="shared" si="453"/>
        <v>2157</v>
      </c>
      <c r="C2163" s="15">
        <f t="shared" ca="1" si="454"/>
        <v>1.2603565087272361</v>
      </c>
      <c r="D2163" s="15">
        <f t="shared" ca="1" si="454"/>
        <v>6.0289643658343106E-2</v>
      </c>
      <c r="E2163" s="15">
        <f t="shared" ca="1" si="454"/>
        <v>-0.48124893691377135</v>
      </c>
      <c r="F2163" s="15">
        <f t="shared" ca="1" si="454"/>
        <v>0.2444994898491335</v>
      </c>
      <c r="G2163" s="15">
        <f t="shared" ca="1" si="454"/>
        <v>2.3113722033121205</v>
      </c>
      <c r="H2163" s="6"/>
      <c r="I2163" s="15">
        <f t="shared" ca="1" si="449"/>
        <v>0.67905378172661235</v>
      </c>
      <c r="J2163" s="6"/>
      <c r="K2163" s="15">
        <f t="shared" ca="1" si="455"/>
        <v>1.351651441673447E-2</v>
      </c>
      <c r="L2163" s="15">
        <f t="shared" ca="1" si="456"/>
        <v>1.5314762342374727E-2</v>
      </c>
      <c r="M2163" s="15">
        <f t="shared" ca="1" si="457"/>
        <v>5.3852095955370632E-2</v>
      </c>
      <c r="N2163" s="15">
        <f t="shared" ca="1" si="458"/>
        <v>7.5534973035654828E-3</v>
      </c>
      <c r="O2163" s="15">
        <f t="shared" ca="1" si="459"/>
        <v>0.10657853717789617</v>
      </c>
      <c r="P2163" s="6"/>
      <c r="Q2163" s="15">
        <f t="shared" ca="1" si="460"/>
        <v>0.19681540719594148</v>
      </c>
      <c r="R2163" s="87">
        <f t="shared" ca="1" si="451"/>
        <v>-2.66318038108211</v>
      </c>
      <c r="Y2163" s="6"/>
      <c r="Z2163" s="6"/>
      <c r="AA2163" s="6"/>
      <c r="AB2163" s="6"/>
      <c r="AE2163" s="41">
        <f t="shared" ca="1" si="450"/>
        <v>-0.59074510773611388</v>
      </c>
      <c r="AF2163" s="36">
        <f t="shared" ca="1" si="452"/>
        <v>4.9203851798985371E-2</v>
      </c>
    </row>
    <row r="2164" spans="2:32" x14ac:dyDescent="0.25">
      <c r="B2164" s="3">
        <f t="shared" si="453"/>
        <v>2158</v>
      </c>
      <c r="C2164" s="15">
        <f t="shared" ca="1" si="454"/>
        <v>1.844569106991697</v>
      </c>
      <c r="D2164" s="15">
        <f t="shared" ca="1" si="454"/>
        <v>0.31495625817587047</v>
      </c>
      <c r="E2164" s="15">
        <f t="shared" ca="1" si="454"/>
        <v>3.3249178603086045</v>
      </c>
      <c r="F2164" s="15">
        <f t="shared" ca="1" si="454"/>
        <v>4.8474464107268433</v>
      </c>
      <c r="G2164" s="15">
        <f t="shared" ca="1" si="454"/>
        <v>0.13058076514360994</v>
      </c>
      <c r="H2164" s="6"/>
      <c r="I2164" s="15">
        <f t="shared" ca="1" si="449"/>
        <v>2.0924940802693248</v>
      </c>
      <c r="J2164" s="6"/>
      <c r="K2164" s="15">
        <f t="shared" ca="1" si="455"/>
        <v>2.4586716949884994E-3</v>
      </c>
      <c r="L2164" s="15">
        <f t="shared" ca="1" si="456"/>
        <v>0.12638562835890962</v>
      </c>
      <c r="M2164" s="15">
        <f t="shared" ca="1" si="457"/>
        <v>6.0754734944252271E-2</v>
      </c>
      <c r="N2164" s="15">
        <f t="shared" ca="1" si="458"/>
        <v>0.30359049372373248</v>
      </c>
      <c r="O2164" s="15">
        <f t="shared" ca="1" si="459"/>
        <v>0.15396415424270291</v>
      </c>
      <c r="P2164" s="6"/>
      <c r="Q2164" s="15">
        <f t="shared" ca="1" si="460"/>
        <v>0.64715368296458575</v>
      </c>
      <c r="R2164" s="87">
        <f t="shared" ca="1" si="451"/>
        <v>0.10283837800550502</v>
      </c>
      <c r="Y2164" s="6"/>
      <c r="Z2164" s="6"/>
      <c r="AA2164" s="6"/>
      <c r="AB2164" s="6"/>
      <c r="AE2164" s="41">
        <f t="shared" ca="1" si="450"/>
        <v>4.136461019970647E-2</v>
      </c>
      <c r="AF2164" s="36">
        <f t="shared" ca="1" si="452"/>
        <v>0.16178842074114644</v>
      </c>
    </row>
    <row r="2165" spans="2:32" x14ac:dyDescent="0.25">
      <c r="B2165" s="3">
        <f t="shared" si="453"/>
        <v>2159</v>
      </c>
      <c r="C2165" s="15">
        <f t="shared" ca="1" si="454"/>
        <v>4.068117567993812E-2</v>
      </c>
      <c r="D2165" s="15">
        <f t="shared" ca="1" si="454"/>
        <v>-1.1334662470051629</v>
      </c>
      <c r="E2165" s="15">
        <f t="shared" ca="1" si="454"/>
        <v>1.1702923420969658</v>
      </c>
      <c r="F2165" s="15">
        <f t="shared" ca="1" si="454"/>
        <v>1.0365129487341684</v>
      </c>
      <c r="G2165" s="15">
        <f t="shared" ca="1" si="454"/>
        <v>3.7566819266769009</v>
      </c>
      <c r="H2165" s="6"/>
      <c r="I2165" s="15">
        <f t="shared" ca="1" si="449"/>
        <v>0.97414042923656208</v>
      </c>
      <c r="J2165" s="6"/>
      <c r="K2165" s="15">
        <f t="shared" ca="1" si="455"/>
        <v>3.4853847122019582E-2</v>
      </c>
      <c r="L2165" s="15">
        <f t="shared" ca="1" si="456"/>
        <v>0.17768023606954766</v>
      </c>
      <c r="M2165" s="15">
        <f t="shared" ca="1" si="457"/>
        <v>1.5390229167518161E-3</v>
      </c>
      <c r="N2165" s="15">
        <f t="shared" ca="1" si="458"/>
        <v>1.556132475391714E-4</v>
      </c>
      <c r="O2165" s="15">
        <f t="shared" ca="1" si="459"/>
        <v>0.30970148739910097</v>
      </c>
      <c r="P2165" s="6"/>
      <c r="Q2165" s="15">
        <f t="shared" ca="1" si="460"/>
        <v>0.52393020675495916</v>
      </c>
      <c r="R2165" s="87">
        <f t="shared" ca="1" si="451"/>
        <v>-1.2676407421581208</v>
      </c>
      <c r="Y2165" s="6"/>
      <c r="Z2165" s="6"/>
      <c r="AA2165" s="6"/>
      <c r="AB2165" s="6"/>
      <c r="AE2165" s="41">
        <f t="shared" ca="1" si="450"/>
        <v>-0.4587783471191606</v>
      </c>
      <c r="AF2165" s="36">
        <f t="shared" ca="1" si="452"/>
        <v>0.13098255168873979</v>
      </c>
    </row>
    <row r="2166" spans="2:32" x14ac:dyDescent="0.25">
      <c r="B2166" s="3">
        <f t="shared" si="453"/>
        <v>2160</v>
      </c>
      <c r="C2166" s="15">
        <f t="shared" ca="1" si="454"/>
        <v>-5.111447621945616</v>
      </c>
      <c r="D2166" s="15">
        <f t="shared" ca="1" si="454"/>
        <v>-0.69653964138600433</v>
      </c>
      <c r="E2166" s="15">
        <f t="shared" ca="1" si="454"/>
        <v>-2.8358687569466312</v>
      </c>
      <c r="F2166" s="15">
        <f t="shared" ca="1" si="454"/>
        <v>-0.63671061539622942</v>
      </c>
      <c r="G2166" s="15">
        <f t="shared" ca="1" si="454"/>
        <v>15.664728356799568</v>
      </c>
      <c r="H2166" s="6"/>
      <c r="I2166" s="15">
        <f t="shared" ca="1" si="449"/>
        <v>1.2768323442250176</v>
      </c>
      <c r="J2166" s="6"/>
      <c r="K2166" s="15">
        <f t="shared" ca="1" si="455"/>
        <v>1.6324048370470827</v>
      </c>
      <c r="L2166" s="15">
        <f t="shared" ca="1" si="456"/>
        <v>0.15576787974377548</v>
      </c>
      <c r="M2166" s="15">
        <f t="shared" ca="1" si="457"/>
        <v>0.6765724139031396</v>
      </c>
      <c r="N2166" s="15">
        <f t="shared" ca="1" si="458"/>
        <v>0.14646586633264164</v>
      </c>
      <c r="O2166" s="15">
        <f t="shared" ca="1" si="459"/>
        <v>8.2804620667463453</v>
      </c>
      <c r="P2166" s="6"/>
      <c r="Q2166" s="15">
        <f t="shared" ca="1" si="460"/>
        <v>10.891673063772984</v>
      </c>
      <c r="R2166" s="87">
        <f t="shared" ca="1" si="451"/>
        <v>-0.19599125278124119</v>
      </c>
      <c r="Y2166" s="6"/>
      <c r="Z2166" s="6"/>
      <c r="AA2166" s="6"/>
      <c r="AB2166" s="6"/>
      <c r="AE2166" s="41">
        <f t="shared" ca="1" si="450"/>
        <v>-0.32341040748840583</v>
      </c>
      <c r="AF2166" s="36">
        <f t="shared" ca="1" si="452"/>
        <v>2.722918265943246</v>
      </c>
    </row>
    <row r="2167" spans="2:32" x14ac:dyDescent="0.25">
      <c r="B2167" s="3">
        <f t="shared" si="453"/>
        <v>2161</v>
      </c>
      <c r="C2167" s="15">
        <f t="shared" ca="1" si="454"/>
        <v>3.1817298962569582</v>
      </c>
      <c r="D2167" s="15">
        <f t="shared" ca="1" si="454"/>
        <v>10.982599095169023</v>
      </c>
      <c r="E2167" s="15">
        <f t="shared" ca="1" si="454"/>
        <v>8.2549687809431731</v>
      </c>
      <c r="F2167" s="15">
        <f t="shared" ca="1" si="454"/>
        <v>6.0700035390580087</v>
      </c>
      <c r="G2167" s="15">
        <f t="shared" ca="1" si="454"/>
        <v>-1.4076231072563026</v>
      </c>
      <c r="H2167" s="6"/>
      <c r="I2167" s="15">
        <f t="shared" ca="1" si="449"/>
        <v>5.4163356408341716</v>
      </c>
      <c r="J2167" s="6"/>
      <c r="K2167" s="15">
        <f t="shared" ca="1" si="455"/>
        <v>0.19973851334789927</v>
      </c>
      <c r="L2167" s="15">
        <f t="shared" ca="1" si="456"/>
        <v>1.2393315537225504</v>
      </c>
      <c r="M2167" s="15">
        <f t="shared" ca="1" si="457"/>
        <v>0.32231352416500358</v>
      </c>
      <c r="N2167" s="15">
        <f t="shared" ca="1" si="458"/>
        <v>1.7091268846734748E-2</v>
      </c>
      <c r="O2167" s="15">
        <f t="shared" ca="1" si="459"/>
        <v>1.8626565198256204</v>
      </c>
      <c r="P2167" s="6"/>
      <c r="Q2167" s="15">
        <f t="shared" ca="1" si="460"/>
        <v>3.6411313799078089</v>
      </c>
      <c r="R2167" s="87">
        <f t="shared" ca="1" si="451"/>
        <v>1.6013540057210394</v>
      </c>
      <c r="Y2167" s="6"/>
      <c r="Z2167" s="6"/>
      <c r="AA2167" s="6"/>
      <c r="AB2167" s="6"/>
      <c r="AE2167" s="41">
        <f t="shared" ca="1" si="450"/>
        <v>1.5278317453721026</v>
      </c>
      <c r="AF2167" s="36">
        <f t="shared" ca="1" si="452"/>
        <v>0.91028284497695222</v>
      </c>
    </row>
    <row r="2168" spans="2:32" x14ac:dyDescent="0.25">
      <c r="B2168" s="3">
        <f t="shared" si="453"/>
        <v>2162</v>
      </c>
      <c r="C2168" s="15">
        <f t="shared" ca="1" si="454"/>
        <v>0.46590141163449683</v>
      </c>
      <c r="D2168" s="15">
        <f t="shared" ca="1" si="454"/>
        <v>-1.6472480164852525</v>
      </c>
      <c r="E2168" s="15">
        <f t="shared" ca="1" si="454"/>
        <v>0.13013528756861525</v>
      </c>
      <c r="F2168" s="15">
        <f t="shared" ca="1" si="454"/>
        <v>3.6943853779189779</v>
      </c>
      <c r="G2168" s="15">
        <f t="shared" ca="1" si="454"/>
        <v>6.5790884725519305</v>
      </c>
      <c r="H2168" s="6"/>
      <c r="I2168" s="15">
        <f t="shared" ca="1" si="449"/>
        <v>1.8444525066377537</v>
      </c>
      <c r="J2168" s="6"/>
      <c r="K2168" s="15">
        <f t="shared" ca="1" si="455"/>
        <v>7.601612486138716E-2</v>
      </c>
      <c r="L2168" s="15">
        <f t="shared" ca="1" si="456"/>
        <v>0.48767890172709888</v>
      </c>
      <c r="M2168" s="15">
        <f t="shared" ca="1" si="457"/>
        <v>0.1175553411038778</v>
      </c>
      <c r="N2168" s="15">
        <f t="shared" ca="1" si="458"/>
        <v>0.13689006512987176</v>
      </c>
      <c r="O2168" s="15">
        <f t="shared" ca="1" si="459"/>
        <v>0.89667110918912274</v>
      </c>
      <c r="P2168" s="6"/>
      <c r="Q2168" s="15">
        <f t="shared" ca="1" si="460"/>
        <v>1.7148115420113583</v>
      </c>
      <c r="R2168" s="87">
        <f t="shared" ca="1" si="451"/>
        <v>-0.10624287424344475</v>
      </c>
      <c r="Y2168" s="6"/>
      <c r="Z2168" s="6"/>
      <c r="AA2168" s="6"/>
      <c r="AB2168" s="6"/>
      <c r="AE2168" s="41">
        <f t="shared" ca="1" si="450"/>
        <v>-6.9562953777535991E-2</v>
      </c>
      <c r="AF2168" s="36">
        <f t="shared" ca="1" si="452"/>
        <v>0.42870288550283958</v>
      </c>
    </row>
    <row r="2169" spans="2:32" x14ac:dyDescent="0.25">
      <c r="B2169" s="3">
        <f t="shared" si="453"/>
        <v>2163</v>
      </c>
      <c r="C2169" s="15">
        <f t="shared" ca="1" si="454"/>
        <v>3.7893711259237604</v>
      </c>
      <c r="D2169" s="15">
        <f t="shared" ca="1" si="454"/>
        <v>6.8691730134073232</v>
      </c>
      <c r="E2169" s="15">
        <f t="shared" ca="1" si="454"/>
        <v>0.14787476611990247</v>
      </c>
      <c r="F2169" s="15">
        <f t="shared" ca="1" si="454"/>
        <v>-3.1978907148862961</v>
      </c>
      <c r="G2169" s="15">
        <f t="shared" ca="1" si="454"/>
        <v>-5.1852460404142828</v>
      </c>
      <c r="H2169" s="6"/>
      <c r="I2169" s="15">
        <f t="shared" ca="1" si="449"/>
        <v>0.48465643003008141</v>
      </c>
      <c r="J2169" s="6"/>
      <c r="K2169" s="15">
        <f t="shared" ca="1" si="455"/>
        <v>0.43684556885022607</v>
      </c>
      <c r="L2169" s="15">
        <f t="shared" ca="1" si="456"/>
        <v>1.6304820801367605</v>
      </c>
      <c r="M2169" s="15">
        <f t="shared" ca="1" si="457"/>
        <v>4.5368755658443489E-3</v>
      </c>
      <c r="N2169" s="15">
        <f t="shared" ca="1" si="458"/>
        <v>0.54244613898127059</v>
      </c>
      <c r="O2169" s="15">
        <f t="shared" ca="1" si="459"/>
        <v>1.2859117609740438</v>
      </c>
      <c r="P2169" s="6"/>
      <c r="Q2169" s="15">
        <f t="shared" ca="1" si="460"/>
        <v>3.9002224245081449</v>
      </c>
      <c r="R2169" s="87">
        <f t="shared" ca="1" si="451"/>
        <v>-0.68629591913652477</v>
      </c>
      <c r="Y2169" s="6"/>
      <c r="Z2169" s="6"/>
      <c r="AA2169" s="6"/>
      <c r="AB2169" s="6"/>
      <c r="AE2169" s="41">
        <f t="shared" ca="1" si="450"/>
        <v>-0.67768224634398933</v>
      </c>
      <c r="AF2169" s="36">
        <f t="shared" ca="1" si="452"/>
        <v>0.97505560612703623</v>
      </c>
    </row>
    <row r="2170" spans="2:32" x14ac:dyDescent="0.25">
      <c r="B2170" s="3">
        <f t="shared" si="453"/>
        <v>2164</v>
      </c>
      <c r="C2170" s="15">
        <f t="shared" ca="1" si="454"/>
        <v>-0.60747869689713596</v>
      </c>
      <c r="D2170" s="15">
        <f t="shared" ca="1" si="454"/>
        <v>4.0485585187225119</v>
      </c>
      <c r="E2170" s="15">
        <f t="shared" ca="1" si="454"/>
        <v>-4.1008266930381536</v>
      </c>
      <c r="F2170" s="15">
        <f t="shared" ca="1" si="454"/>
        <v>2.3634037138136916</v>
      </c>
      <c r="G2170" s="15">
        <f t="shared" ca="1" si="454"/>
        <v>0.9385864570137592</v>
      </c>
      <c r="H2170" s="6"/>
      <c r="I2170" s="15">
        <f t="shared" ca="1" si="449"/>
        <v>0.52844865992293466</v>
      </c>
      <c r="J2170" s="6"/>
      <c r="K2170" s="15">
        <f t="shared" ca="1" si="455"/>
        <v>5.1613238398889268E-2</v>
      </c>
      <c r="L2170" s="15">
        <f t="shared" ca="1" si="456"/>
        <v>0.49564693672071919</v>
      </c>
      <c r="M2170" s="15">
        <f t="shared" ca="1" si="457"/>
        <v>0.85720761174132043</v>
      </c>
      <c r="N2170" s="15">
        <f t="shared" ca="1" si="458"/>
        <v>0.13468240199196926</v>
      </c>
      <c r="O2170" s="15">
        <f t="shared" ca="1" si="459"/>
        <v>6.7285205041005738E-3</v>
      </c>
      <c r="P2170" s="6"/>
      <c r="Q2170" s="15">
        <f t="shared" ca="1" si="460"/>
        <v>1.5458787093569986</v>
      </c>
      <c r="R2170" s="87">
        <f t="shared" ca="1" si="451"/>
        <v>-1.0586019852012811</v>
      </c>
      <c r="Y2170" s="6"/>
      <c r="Z2170" s="6"/>
      <c r="AA2170" s="6"/>
      <c r="AB2170" s="6"/>
      <c r="AE2170" s="41">
        <f t="shared" ca="1" si="450"/>
        <v>-0.65809776575864576</v>
      </c>
      <c r="AF2170" s="36">
        <f t="shared" ca="1" si="452"/>
        <v>0.38646967733924964</v>
      </c>
    </row>
    <row r="2171" spans="2:32" x14ac:dyDescent="0.25">
      <c r="B2171" s="3">
        <f t="shared" si="453"/>
        <v>2165</v>
      </c>
      <c r="C2171" s="15">
        <f t="shared" ca="1" si="454"/>
        <v>11.664951542576825</v>
      </c>
      <c r="D2171" s="15">
        <f t="shared" ca="1" si="454"/>
        <v>3.4477998675958128</v>
      </c>
      <c r="E2171" s="15">
        <f t="shared" ca="1" si="454"/>
        <v>10.438798266885453</v>
      </c>
      <c r="F2171" s="15">
        <f t="shared" ca="1" si="454"/>
        <v>1.8196359172855303</v>
      </c>
      <c r="G2171" s="15">
        <f t="shared" ca="1" si="454"/>
        <v>-2.439378895516918</v>
      </c>
      <c r="H2171" s="6"/>
      <c r="I2171" s="15">
        <f t="shared" ca="1" si="449"/>
        <v>4.9863613397653408</v>
      </c>
      <c r="J2171" s="6"/>
      <c r="K2171" s="15">
        <f t="shared" ca="1" si="455"/>
        <v>1.7841426838835817</v>
      </c>
      <c r="L2171" s="15">
        <f t="shared" ca="1" si="456"/>
        <v>9.4686856145778597E-2</v>
      </c>
      <c r="M2171" s="15">
        <f t="shared" ca="1" si="457"/>
        <v>1.1891627377689205</v>
      </c>
      <c r="N2171" s="15">
        <f t="shared" ca="1" si="458"/>
        <v>0.40112599605519744</v>
      </c>
      <c r="O2171" s="15">
        <f t="shared" ca="1" si="459"/>
        <v>2.2056647216755927</v>
      </c>
      <c r="P2171" s="6"/>
      <c r="Q2171" s="15">
        <f t="shared" ca="1" si="460"/>
        <v>5.6747829955290712</v>
      </c>
      <c r="R2171" s="87">
        <f t="shared" ca="1" si="451"/>
        <v>1.1212764966549076</v>
      </c>
      <c r="Y2171" s="6"/>
      <c r="Z2171" s="6"/>
      <c r="AA2171" s="6"/>
      <c r="AB2171" s="6"/>
      <c r="AE2171" s="41">
        <f t="shared" ca="1" si="450"/>
        <v>1.3355413922185295</v>
      </c>
      <c r="AF2171" s="36">
        <f t="shared" ca="1" si="452"/>
        <v>1.4186957488822678</v>
      </c>
    </row>
    <row r="2172" spans="2:32" x14ac:dyDescent="0.25">
      <c r="B2172" s="3">
        <f t="shared" si="453"/>
        <v>2166</v>
      </c>
      <c r="C2172" s="15">
        <f t="shared" ca="1" si="454"/>
        <v>0.98915055640534</v>
      </c>
      <c r="D2172" s="15">
        <f t="shared" ca="1" si="454"/>
        <v>-1.7009727676787012</v>
      </c>
      <c r="E2172" s="15">
        <f t="shared" ca="1" si="454"/>
        <v>3.4330972213752213</v>
      </c>
      <c r="F2172" s="15">
        <f t="shared" ca="1" si="454"/>
        <v>5.1849199564583053</v>
      </c>
      <c r="G2172" s="15">
        <f t="shared" ca="1" si="454"/>
        <v>-4.9028123890410011</v>
      </c>
      <c r="H2172" s="6"/>
      <c r="I2172" s="15">
        <f t="shared" ca="1" si="449"/>
        <v>0.60067651550383283</v>
      </c>
      <c r="J2172" s="6"/>
      <c r="K2172" s="15">
        <f t="shared" ca="1" si="455"/>
        <v>6.0364832181738345E-3</v>
      </c>
      <c r="L2172" s="15">
        <f t="shared" ca="1" si="456"/>
        <v>0.21190357691098693</v>
      </c>
      <c r="M2172" s="15">
        <f t="shared" ca="1" si="457"/>
        <v>0.32090428220195899</v>
      </c>
      <c r="N2172" s="15">
        <f t="shared" ca="1" si="458"/>
        <v>0.84061151703736425</v>
      </c>
      <c r="O2172" s="15">
        <f t="shared" ca="1" si="459"/>
        <v>1.2115356048979236</v>
      </c>
      <c r="P2172" s="6"/>
      <c r="Q2172" s="15">
        <f t="shared" ca="1" si="460"/>
        <v>2.5909914642664074</v>
      </c>
      <c r="R2172" s="87">
        <f t="shared" ca="1" si="451"/>
        <v>-0.77755322180825703</v>
      </c>
      <c r="Y2172" s="6"/>
      <c r="Z2172" s="6"/>
      <c r="AA2172" s="6"/>
      <c r="AB2172" s="6"/>
      <c r="AE2172" s="41">
        <f t="shared" ca="1" si="450"/>
        <v>-0.62579648676906052</v>
      </c>
      <c r="AF2172" s="36">
        <f t="shared" ca="1" si="452"/>
        <v>0.64774786606660184</v>
      </c>
    </row>
    <row r="2173" spans="2:32" x14ac:dyDescent="0.25">
      <c r="B2173" s="3">
        <f t="shared" si="453"/>
        <v>2167</v>
      </c>
      <c r="C2173" s="15">
        <f t="shared" ca="1" si="454"/>
        <v>1.7315036794862668</v>
      </c>
      <c r="D2173" s="15">
        <f t="shared" ca="1" si="454"/>
        <v>-11.763583259447351</v>
      </c>
      <c r="E2173" s="15">
        <f t="shared" ca="1" si="454"/>
        <v>2.8305449762523396</v>
      </c>
      <c r="F2173" s="15">
        <f t="shared" ca="1" si="454"/>
        <v>8.2193654936061264</v>
      </c>
      <c r="G2173" s="15">
        <f t="shared" ca="1" si="454"/>
        <v>-0.80338041260306747</v>
      </c>
      <c r="H2173" s="6"/>
      <c r="I2173" s="15">
        <f t="shared" ca="1" si="449"/>
        <v>4.2890095458862645E-2</v>
      </c>
      <c r="J2173" s="6"/>
      <c r="K2173" s="15">
        <f t="shared" ca="1" si="455"/>
        <v>0.114056633446475</v>
      </c>
      <c r="L2173" s="15">
        <f t="shared" ca="1" si="456"/>
        <v>5.5757125232044142</v>
      </c>
      <c r="M2173" s="15">
        <f t="shared" ca="1" si="457"/>
        <v>0.31084078937646781</v>
      </c>
      <c r="N2173" s="15">
        <f t="shared" ca="1" si="458"/>
        <v>2.674189997460299</v>
      </c>
      <c r="O2173" s="15">
        <f t="shared" ca="1" si="459"/>
        <v>2.8646950912615893E-2</v>
      </c>
      <c r="P2173" s="6"/>
      <c r="Q2173" s="15">
        <f t="shared" ca="1" si="460"/>
        <v>8.7034468944002725</v>
      </c>
      <c r="R2173" s="87">
        <f t="shared" ca="1" si="451"/>
        <v>-0.59335494546098755</v>
      </c>
      <c r="Y2173" s="6"/>
      <c r="Z2173" s="6"/>
      <c r="AA2173" s="6"/>
      <c r="AB2173" s="6"/>
      <c r="AE2173" s="41">
        <f t="shared" ca="1" si="450"/>
        <v>-0.87524615719842147</v>
      </c>
      <c r="AF2173" s="36">
        <f t="shared" ca="1" si="452"/>
        <v>2.1758617236000681</v>
      </c>
    </row>
    <row r="2174" spans="2:32" x14ac:dyDescent="0.25">
      <c r="B2174" s="3">
        <f t="shared" si="453"/>
        <v>2168</v>
      </c>
      <c r="C2174" s="15">
        <f t="shared" ca="1" si="454"/>
        <v>10.119311825733643</v>
      </c>
      <c r="D2174" s="15">
        <f t="shared" ca="1" si="454"/>
        <v>3.772468150445766</v>
      </c>
      <c r="E2174" s="15">
        <f t="shared" ca="1" si="454"/>
        <v>3.7464961266163508</v>
      </c>
      <c r="F2174" s="15">
        <f t="shared" ca="1" si="454"/>
        <v>2.6238017506064919</v>
      </c>
      <c r="G2174" s="15">
        <f t="shared" ca="1" si="454"/>
        <v>14.273861226463797</v>
      </c>
      <c r="H2174" s="6"/>
      <c r="I2174" s="15">
        <f t="shared" ca="1" si="449"/>
        <v>6.9071878159732112</v>
      </c>
      <c r="J2174" s="6"/>
      <c r="K2174" s="15">
        <f t="shared" ca="1" si="455"/>
        <v>0.41270962616317741</v>
      </c>
      <c r="L2174" s="15">
        <f t="shared" ca="1" si="456"/>
        <v>0.39305869525777987</v>
      </c>
      <c r="M2174" s="15">
        <f t="shared" ca="1" si="457"/>
        <v>0.39959887820678097</v>
      </c>
      <c r="N2174" s="15">
        <f t="shared" ca="1" si="458"/>
        <v>0.7338958473991114</v>
      </c>
      <c r="O2174" s="15">
        <f t="shared" ca="1" si="459"/>
        <v>2.1707150854731601</v>
      </c>
      <c r="P2174" s="6"/>
      <c r="Q2174" s="15">
        <f t="shared" ca="1" si="460"/>
        <v>4.1099781325000091</v>
      </c>
      <c r="R2174" s="87">
        <f t="shared" ca="1" si="451"/>
        <v>2.1650000874838948</v>
      </c>
      <c r="Y2174" s="6"/>
      <c r="Z2174" s="6"/>
      <c r="AA2174" s="6"/>
      <c r="AB2174" s="6"/>
      <c r="AE2174" s="41">
        <f t="shared" ca="1" si="450"/>
        <v>2.1945611069749655</v>
      </c>
      <c r="AF2174" s="36">
        <f t="shared" ca="1" si="452"/>
        <v>1.0274945331250023</v>
      </c>
    </row>
    <row r="2175" spans="2:32" x14ac:dyDescent="0.25">
      <c r="B2175" s="3">
        <f t="shared" si="453"/>
        <v>2169</v>
      </c>
      <c r="C2175" s="15">
        <f t="shared" ca="1" si="454"/>
        <v>-0.52566999055413977</v>
      </c>
      <c r="D2175" s="15">
        <f t="shared" ca="1" si="454"/>
        <v>4.6231162794585359</v>
      </c>
      <c r="E2175" s="15">
        <f t="shared" ca="1" si="454"/>
        <v>0.90556269500505193</v>
      </c>
      <c r="F2175" s="15">
        <f t="shared" ca="1" si="454"/>
        <v>5.1768383424743725</v>
      </c>
      <c r="G2175" s="15">
        <f t="shared" ca="1" si="454"/>
        <v>2.18463320750354</v>
      </c>
      <c r="H2175" s="6"/>
      <c r="I2175" s="15">
        <f t="shared" ca="1" si="449"/>
        <v>2.4728961067774717</v>
      </c>
      <c r="J2175" s="6"/>
      <c r="K2175" s="15">
        <f t="shared" ca="1" si="455"/>
        <v>0.35965594560266123</v>
      </c>
      <c r="L2175" s="15">
        <f t="shared" ca="1" si="456"/>
        <v>0.18493787164018341</v>
      </c>
      <c r="M2175" s="15">
        <f t="shared" ca="1" si="457"/>
        <v>9.8261360946326926E-2</v>
      </c>
      <c r="N2175" s="15">
        <f t="shared" ca="1" si="458"/>
        <v>0.29245214455942214</v>
      </c>
      <c r="O2175" s="15">
        <f t="shared" ca="1" si="459"/>
        <v>3.3238199639125175E-3</v>
      </c>
      <c r="P2175" s="6"/>
      <c r="Q2175" s="15">
        <f t="shared" ca="1" si="460"/>
        <v>0.93863114271250625</v>
      </c>
      <c r="R2175" s="87">
        <f t="shared" ca="1" si="451"/>
        <v>0.43657941274035439</v>
      </c>
      <c r="Y2175" s="6"/>
      <c r="Z2175" s="6"/>
      <c r="AA2175" s="6"/>
      <c r="AB2175" s="6"/>
      <c r="AE2175" s="41">
        <f t="shared" ca="1" si="450"/>
        <v>0.21148556820988515</v>
      </c>
      <c r="AF2175" s="36">
        <f t="shared" ca="1" si="452"/>
        <v>0.23465778567812656</v>
      </c>
    </row>
    <row r="2176" spans="2:32" x14ac:dyDescent="0.25">
      <c r="B2176" s="3">
        <f t="shared" si="453"/>
        <v>2170</v>
      </c>
      <c r="C2176" s="15">
        <f t="shared" ca="1" si="454"/>
        <v>2.7775794976966437</v>
      </c>
      <c r="D2176" s="15">
        <f t="shared" ca="1" si="454"/>
        <v>-3.7664930790354383</v>
      </c>
      <c r="E2176" s="15">
        <f t="shared" ca="1" si="454"/>
        <v>-6.9069506233110101</v>
      </c>
      <c r="F2176" s="15">
        <f t="shared" ca="1" si="454"/>
        <v>-0.83080842576548086</v>
      </c>
      <c r="G2176" s="15">
        <f t="shared" ca="1" si="454"/>
        <v>5.8784438768780216</v>
      </c>
      <c r="H2176" s="6"/>
      <c r="I2176" s="15">
        <f t="shared" ca="1" si="449"/>
        <v>-0.56964575070745271</v>
      </c>
      <c r="J2176" s="6"/>
      <c r="K2176" s="15">
        <f t="shared" ca="1" si="455"/>
        <v>0.44815667454215463</v>
      </c>
      <c r="L2176" s="15">
        <f t="shared" ca="1" si="456"/>
        <v>0.40879331362551125</v>
      </c>
      <c r="M2176" s="15">
        <f t="shared" ca="1" si="457"/>
        <v>1.6064573219329916</v>
      </c>
      <c r="N2176" s="15">
        <f t="shared" ca="1" si="458"/>
        <v>2.7282377137386078E-3</v>
      </c>
      <c r="O2176" s="15">
        <f t="shared" ca="1" si="459"/>
        <v>1.6631143938150155</v>
      </c>
      <c r="P2176" s="6"/>
      <c r="Q2176" s="15">
        <f t="shared" ca="1" si="460"/>
        <v>4.1292499416294115</v>
      </c>
      <c r="R2176" s="87">
        <f t="shared" ca="1" si="451"/>
        <v>-1.1310522390222819</v>
      </c>
      <c r="Y2176" s="6"/>
      <c r="Z2176" s="6"/>
      <c r="AA2176" s="6"/>
      <c r="AB2176" s="6"/>
      <c r="AE2176" s="41">
        <f t="shared" ca="1" si="450"/>
        <v>-1.1491805153350685</v>
      </c>
      <c r="AF2176" s="36">
        <f t="shared" ca="1" si="452"/>
        <v>1.0323124854073529</v>
      </c>
    </row>
    <row r="2177" spans="2:32" x14ac:dyDescent="0.25">
      <c r="B2177" s="3">
        <f t="shared" si="453"/>
        <v>2171</v>
      </c>
      <c r="C2177" s="15">
        <f t="shared" ca="1" si="454"/>
        <v>-2.9666167930936957</v>
      </c>
      <c r="D2177" s="15">
        <f t="shared" ca="1" si="454"/>
        <v>3.051797155913162</v>
      </c>
      <c r="E2177" s="15">
        <f t="shared" ca="1" si="454"/>
        <v>5.0003252760544745</v>
      </c>
      <c r="F2177" s="15">
        <f t="shared" ca="1" si="454"/>
        <v>2.5760257094276966</v>
      </c>
      <c r="G2177" s="15">
        <f t="shared" ca="1" si="454"/>
        <v>0.90251357538969201</v>
      </c>
      <c r="H2177" s="6"/>
      <c r="I2177" s="15">
        <f t="shared" ca="1" si="449"/>
        <v>1.7128089847382657</v>
      </c>
      <c r="J2177" s="6"/>
      <c r="K2177" s="15">
        <f t="shared" ca="1" si="455"/>
        <v>0.87588102440953031</v>
      </c>
      <c r="L2177" s="15">
        <f t="shared" ca="1" si="456"/>
        <v>7.1715572901851737E-2</v>
      </c>
      <c r="M2177" s="15">
        <f t="shared" ca="1" si="457"/>
        <v>0.43231053462677915</v>
      </c>
      <c r="N2177" s="15">
        <f t="shared" ca="1" si="458"/>
        <v>2.9805724551341953E-2</v>
      </c>
      <c r="O2177" s="15">
        <f t="shared" ca="1" si="459"/>
        <v>2.6263146016454905E-2</v>
      </c>
      <c r="P2177" s="6"/>
      <c r="Q2177" s="15">
        <f t="shared" ca="1" si="460"/>
        <v>1.4359760025059578</v>
      </c>
      <c r="R2177" s="87">
        <f t="shared" ca="1" si="451"/>
        <v>-0.21435926108596948</v>
      </c>
      <c r="Y2177" s="6"/>
      <c r="Z2177" s="6"/>
      <c r="AA2177" s="6"/>
      <c r="AB2177" s="6"/>
      <c r="AE2177" s="41">
        <f t="shared" ca="1" si="450"/>
        <v>-0.12843572653048349</v>
      </c>
      <c r="AF2177" s="36">
        <f t="shared" ca="1" si="452"/>
        <v>0.35899400062648945</v>
      </c>
    </row>
    <row r="2178" spans="2:32" x14ac:dyDescent="0.25">
      <c r="B2178" s="3">
        <f t="shared" si="453"/>
        <v>2172</v>
      </c>
      <c r="C2178" s="15">
        <f t="shared" ca="1" si="454"/>
        <v>15.728956567226358</v>
      </c>
      <c r="D2178" s="15">
        <f t="shared" ca="1" si="454"/>
        <v>10.578612148955578</v>
      </c>
      <c r="E2178" s="15">
        <f t="shared" ca="1" si="454"/>
        <v>1.8539199232644592</v>
      </c>
      <c r="F2178" s="15">
        <f t="shared" ca="1" si="454"/>
        <v>0.60660198534358623</v>
      </c>
      <c r="G2178" s="15">
        <f t="shared" ca="1" si="454"/>
        <v>2.1862993714493886</v>
      </c>
      <c r="H2178" s="6"/>
      <c r="I2178" s="15">
        <f t="shared" ca="1" si="449"/>
        <v>6.1908779992478742</v>
      </c>
      <c r="J2178" s="6"/>
      <c r="K2178" s="15">
        <f t="shared" ca="1" si="455"/>
        <v>3.6389977107572196</v>
      </c>
      <c r="L2178" s="15">
        <f t="shared" ca="1" si="456"/>
        <v>0.77008843874044741</v>
      </c>
      <c r="M2178" s="15">
        <f t="shared" ca="1" si="457"/>
        <v>0.75236821411351074</v>
      </c>
      <c r="N2178" s="15">
        <f t="shared" ca="1" si="458"/>
        <v>1.2473655439786706</v>
      </c>
      <c r="O2178" s="15">
        <f t="shared" ca="1" si="459"/>
        <v>0.6414659994488161</v>
      </c>
      <c r="P2178" s="6"/>
      <c r="Q2178" s="15">
        <f t="shared" ca="1" si="460"/>
        <v>7.0502859070386643</v>
      </c>
      <c r="R2178" s="87">
        <f t="shared" ca="1" si="451"/>
        <v>1.411713758045116</v>
      </c>
      <c r="Y2178" s="6"/>
      <c r="Z2178" s="6"/>
      <c r="AA2178" s="6"/>
      <c r="AB2178" s="6"/>
      <c r="AE2178" s="41">
        <f t="shared" ca="1" si="450"/>
        <v>1.8742176183453116</v>
      </c>
      <c r="AF2178" s="36">
        <f t="shared" ca="1" si="452"/>
        <v>1.7625714767596661</v>
      </c>
    </row>
    <row r="2179" spans="2:32" x14ac:dyDescent="0.25">
      <c r="B2179" s="3">
        <f t="shared" si="453"/>
        <v>2173</v>
      </c>
      <c r="C2179" s="15">
        <f t="shared" ca="1" si="454"/>
        <v>6.9042569581474069</v>
      </c>
      <c r="D2179" s="15">
        <f t="shared" ca="1" si="454"/>
        <v>-4.5618158955017964</v>
      </c>
      <c r="E2179" s="15">
        <f t="shared" ca="1" si="454"/>
        <v>6.1865760916732446</v>
      </c>
      <c r="F2179" s="15">
        <f t="shared" ca="1" si="454"/>
        <v>-9.2400706708836662</v>
      </c>
      <c r="G2179" s="15">
        <f t="shared" ca="1" si="454"/>
        <v>6.9651665910295497</v>
      </c>
      <c r="H2179" s="6"/>
      <c r="I2179" s="15">
        <f t="shared" ca="1" si="449"/>
        <v>1.2508226148929475</v>
      </c>
      <c r="J2179" s="6"/>
      <c r="K2179" s="15">
        <f t="shared" ca="1" si="455"/>
        <v>1.2784527949395594</v>
      </c>
      <c r="L2179" s="15">
        <f t="shared" ca="1" si="456"/>
        <v>1.3514706581009612</v>
      </c>
      <c r="M2179" s="15">
        <f t="shared" ca="1" si="457"/>
        <v>0.97446649534195151</v>
      </c>
      <c r="N2179" s="15">
        <f t="shared" ca="1" si="458"/>
        <v>4.4023536773421146</v>
      </c>
      <c r="O2179" s="15">
        <f t="shared" ca="1" si="459"/>
        <v>1.306149083104347</v>
      </c>
      <c r="P2179" s="6"/>
      <c r="Q2179" s="15">
        <f t="shared" ca="1" si="460"/>
        <v>9.3128927088289331</v>
      </c>
      <c r="R2179" s="87">
        <f t="shared" ca="1" si="451"/>
        <v>-0.21957725566596009</v>
      </c>
      <c r="Y2179" s="6"/>
      <c r="Z2179" s="6"/>
      <c r="AA2179" s="6"/>
      <c r="AB2179" s="6"/>
      <c r="AE2179" s="41">
        <f t="shared" ca="1" si="450"/>
        <v>-0.33504231206098156</v>
      </c>
      <c r="AF2179" s="36">
        <f t="shared" ca="1" si="452"/>
        <v>2.3282231772072333</v>
      </c>
    </row>
    <row r="2180" spans="2:32" x14ac:dyDescent="0.25">
      <c r="B2180" s="3">
        <f t="shared" si="453"/>
        <v>2174</v>
      </c>
      <c r="C2180" s="15">
        <f t="shared" ca="1" si="454"/>
        <v>-1.3258870180793294</v>
      </c>
      <c r="D2180" s="15">
        <f t="shared" ca="1" si="454"/>
        <v>1.6244730692855978</v>
      </c>
      <c r="E2180" s="15">
        <f t="shared" ca="1" si="454"/>
        <v>0.68255162395280911</v>
      </c>
      <c r="F2180" s="15">
        <f t="shared" ca="1" si="454"/>
        <v>-0.25853957629530555</v>
      </c>
      <c r="G2180" s="15">
        <f t="shared" ca="1" si="454"/>
        <v>1.3669334766748538</v>
      </c>
      <c r="H2180" s="6"/>
      <c r="I2180" s="15">
        <f t="shared" ca="1" si="449"/>
        <v>0.41790631510772513</v>
      </c>
      <c r="J2180" s="6"/>
      <c r="K2180" s="15">
        <f t="shared" ca="1" si="455"/>
        <v>0.1216326075547047</v>
      </c>
      <c r="L2180" s="15">
        <f t="shared" ca="1" si="456"/>
        <v>5.8232133291493085E-2</v>
      </c>
      <c r="M2180" s="15">
        <f t="shared" ca="1" si="457"/>
        <v>2.8014855797483954E-3</v>
      </c>
      <c r="N2180" s="15">
        <f t="shared" ca="1" si="458"/>
        <v>1.8303161759841629E-2</v>
      </c>
      <c r="O2180" s="15">
        <f t="shared" ca="1" si="459"/>
        <v>3.6026102135686432E-2</v>
      </c>
      <c r="P2180" s="6"/>
      <c r="Q2180" s="15">
        <f t="shared" ca="1" si="460"/>
        <v>0.23699549032147427</v>
      </c>
      <c r="R2180" s="87">
        <f t="shared" ca="1" si="451"/>
        <v>-2.9067464414037048</v>
      </c>
      <c r="Y2180" s="6"/>
      <c r="Z2180" s="6"/>
      <c r="AA2180" s="6"/>
      <c r="AB2180" s="6"/>
      <c r="AE2180" s="41">
        <f t="shared" ca="1" si="450"/>
        <v>-0.70753380523845166</v>
      </c>
      <c r="AF2180" s="36">
        <f t="shared" ca="1" si="452"/>
        <v>5.9248872580368567E-2</v>
      </c>
    </row>
    <row r="2181" spans="2:32" x14ac:dyDescent="0.25">
      <c r="B2181" s="3">
        <f t="shared" si="453"/>
        <v>2175</v>
      </c>
      <c r="C2181" s="15">
        <f t="shared" ref="C2181:G2231" ca="1" si="461">$B$1+NORMINV(RAND(),0,1)*$B$2</f>
        <v>0.80975880134105815</v>
      </c>
      <c r="D2181" s="15">
        <f t="shared" ca="1" si="461"/>
        <v>-3.029435169247173</v>
      </c>
      <c r="E2181" s="15">
        <f t="shared" ca="1" si="461"/>
        <v>6.7510476900237739</v>
      </c>
      <c r="F2181" s="15">
        <f t="shared" ca="1" si="461"/>
        <v>-10.183315935279184</v>
      </c>
      <c r="G2181" s="15">
        <f t="shared" ca="1" si="461"/>
        <v>9.9194375138771278</v>
      </c>
      <c r="H2181" s="6"/>
      <c r="I2181" s="15">
        <f t="shared" ca="1" si="449"/>
        <v>0.85349858014312052</v>
      </c>
      <c r="J2181" s="6"/>
      <c r="K2181" s="15">
        <f t="shared" ca="1" si="455"/>
        <v>7.6526729986133788E-5</v>
      </c>
      <c r="L2181" s="15">
        <f t="shared" ca="1" si="456"/>
        <v>0.60308698008616646</v>
      </c>
      <c r="M2181" s="15">
        <f t="shared" ca="1" si="457"/>
        <v>1.3912434201381634</v>
      </c>
      <c r="N2181" s="15">
        <f t="shared" ca="1" si="458"/>
        <v>4.8724509859134608</v>
      </c>
      <c r="O2181" s="15">
        <f t="shared" ca="1" si="459"/>
        <v>3.2876499500077641</v>
      </c>
      <c r="P2181" s="6"/>
      <c r="Q2181" s="15">
        <f t="shared" ca="1" si="460"/>
        <v>10.154507862875541</v>
      </c>
      <c r="R2181" s="87">
        <f t="shared" ca="1" si="451"/>
        <v>-0.3218030458036592</v>
      </c>
      <c r="Y2181" s="6"/>
      <c r="Z2181" s="6"/>
      <c r="AA2181" s="6"/>
      <c r="AB2181" s="6"/>
      <c r="AE2181" s="41">
        <f t="shared" ca="1" si="450"/>
        <v>-0.51273102222000189</v>
      </c>
      <c r="AF2181" s="36">
        <f t="shared" ca="1" si="452"/>
        <v>2.5386269657188851</v>
      </c>
    </row>
    <row r="2182" spans="2:32" x14ac:dyDescent="0.25">
      <c r="B2182" s="3">
        <f t="shared" si="453"/>
        <v>2176</v>
      </c>
      <c r="C2182" s="15">
        <f t="shared" ca="1" si="461"/>
        <v>3.3879272663611122</v>
      </c>
      <c r="D2182" s="15">
        <f t="shared" ca="1" si="461"/>
        <v>2.9957308301062473</v>
      </c>
      <c r="E2182" s="15">
        <f t="shared" ca="1" si="461"/>
        <v>-1.2231537288588874</v>
      </c>
      <c r="F2182" s="15">
        <f t="shared" ca="1" si="461"/>
        <v>5.0221332804520706</v>
      </c>
      <c r="G2182" s="15">
        <f t="shared" ca="1" si="461"/>
        <v>-0.7671909039943503</v>
      </c>
      <c r="H2182" s="6"/>
      <c r="I2182" s="15">
        <f t="shared" ca="1" si="449"/>
        <v>1.8830893488132383</v>
      </c>
      <c r="J2182" s="6"/>
      <c r="K2182" s="15">
        <f t="shared" ca="1" si="455"/>
        <v>9.058148632359285E-2</v>
      </c>
      <c r="L2182" s="15">
        <f t="shared" ca="1" si="456"/>
        <v>4.9518842635756045E-2</v>
      </c>
      <c r="M2182" s="15">
        <f t="shared" ca="1" si="457"/>
        <v>0.38594984230343998</v>
      </c>
      <c r="N2182" s="15">
        <f t="shared" ca="1" si="458"/>
        <v>0.39414387219034314</v>
      </c>
      <c r="O2182" s="15">
        <f t="shared" ca="1" si="459"/>
        <v>0.28095941673687425</v>
      </c>
      <c r="P2182" s="6"/>
      <c r="Q2182" s="15">
        <f t="shared" ca="1" si="460"/>
        <v>1.2011534601900062</v>
      </c>
      <c r="R2182" s="87">
        <f t="shared" ca="1" si="451"/>
        <v>-9.5411302507362697E-2</v>
      </c>
      <c r="Y2182" s="6"/>
      <c r="Z2182" s="6"/>
      <c r="AA2182" s="6"/>
      <c r="AB2182" s="6"/>
      <c r="AE2182" s="41">
        <f t="shared" ca="1" si="450"/>
        <v>-5.2284032669473117E-2</v>
      </c>
      <c r="AF2182" s="36">
        <f t="shared" ca="1" si="452"/>
        <v>0.30028836504750156</v>
      </c>
    </row>
    <row r="2183" spans="2:32" x14ac:dyDescent="0.25">
      <c r="B2183" s="3">
        <f t="shared" si="453"/>
        <v>2177</v>
      </c>
      <c r="C2183" s="15">
        <f t="shared" ca="1" si="461"/>
        <v>6.0380485998926199</v>
      </c>
      <c r="D2183" s="15">
        <f t="shared" ca="1" si="461"/>
        <v>6.2528724318403803</v>
      </c>
      <c r="E2183" s="15">
        <f t="shared" ca="1" si="461"/>
        <v>-2.0203681655420018</v>
      </c>
      <c r="F2183" s="15">
        <f t="shared" ca="1" si="461"/>
        <v>4.6879615379876389</v>
      </c>
      <c r="G2183" s="15">
        <f t="shared" ca="1" si="461"/>
        <v>3.3952931931345613</v>
      </c>
      <c r="H2183" s="6"/>
      <c r="I2183" s="15">
        <f t="shared" ref="I2183:I2246" ca="1" si="462">($A$8=1)*$B$1+(($A$8)=2)*AVERAGE($C2183:$G2183)</f>
        <v>3.6707615194626397</v>
      </c>
      <c r="J2183" s="6"/>
      <c r="K2183" s="15">
        <f t="shared" ca="1" si="455"/>
        <v>0.22416192484682795</v>
      </c>
      <c r="L2183" s="15">
        <f t="shared" ca="1" si="456"/>
        <v>0.26669187055280835</v>
      </c>
      <c r="M2183" s="15">
        <f t="shared" ca="1" si="457"/>
        <v>1.2955582836616411</v>
      </c>
      <c r="N2183" s="15">
        <f t="shared" ca="1" si="458"/>
        <v>4.1387835107490348E-2</v>
      </c>
      <c r="O2183" s="15">
        <f t="shared" ca="1" si="459"/>
        <v>3.035311952399707E-3</v>
      </c>
      <c r="P2183" s="6"/>
      <c r="Q2183" s="15">
        <f t="shared" ca="1" si="460"/>
        <v>1.8308352261211676</v>
      </c>
      <c r="R2183" s="87">
        <f t="shared" ca="1" si="451"/>
        <v>1.1044214368505076</v>
      </c>
      <c r="Y2183" s="6"/>
      <c r="Z2183" s="6"/>
      <c r="AA2183" s="6"/>
      <c r="AB2183" s="6"/>
      <c r="AE2183" s="41">
        <f t="shared" ref="AE2183:AE2246" ca="1" si="463">((AVERAGE(C2183:G2183)-$B$1)/($B$2/SQRT(COUNT(C2183:G2183))))</f>
        <v>0.74718726634186006</v>
      </c>
      <c r="AF2183" s="36">
        <f t="shared" ca="1" si="452"/>
        <v>0.45770880653029189</v>
      </c>
    </row>
    <row r="2184" spans="2:32" x14ac:dyDescent="0.25">
      <c r="B2184" s="3">
        <f t="shared" si="453"/>
        <v>2178</v>
      </c>
      <c r="C2184" s="15">
        <f t="shared" ca="1" si="461"/>
        <v>6.0651698314522253</v>
      </c>
      <c r="D2184" s="15">
        <f t="shared" ca="1" si="461"/>
        <v>-0.23898923079090295</v>
      </c>
      <c r="E2184" s="15">
        <f t="shared" ca="1" si="461"/>
        <v>2.1984745769958565</v>
      </c>
      <c r="F2184" s="15">
        <f t="shared" ca="1" si="461"/>
        <v>9.2213046341899023</v>
      </c>
      <c r="G2184" s="15">
        <f t="shared" ca="1" si="461"/>
        <v>-3.893967473357538</v>
      </c>
      <c r="H2184" s="6"/>
      <c r="I2184" s="15">
        <f t="shared" ca="1" si="462"/>
        <v>2.6703984676979085</v>
      </c>
      <c r="J2184" s="6"/>
      <c r="K2184" s="15">
        <f t="shared" ca="1" si="455"/>
        <v>0.4609789044866538</v>
      </c>
      <c r="L2184" s="15">
        <f t="shared" ca="1" si="456"/>
        <v>0.33858147120472087</v>
      </c>
      <c r="M2184" s="15">
        <f t="shared" ca="1" si="457"/>
        <v>8.9084863446144916E-3</v>
      </c>
      <c r="N2184" s="15">
        <f t="shared" ca="1" si="458"/>
        <v>1.7165748640873135</v>
      </c>
      <c r="O2184" s="15">
        <f t="shared" ca="1" si="459"/>
        <v>1.7236360083235505</v>
      </c>
      <c r="P2184" s="6"/>
      <c r="Q2184" s="15">
        <f t="shared" ca="1" si="460"/>
        <v>4.2486797344468537</v>
      </c>
      <c r="R2184" s="87">
        <f t="shared" ref="R2184:R2247" ca="1" si="464">((AVERAGE(C2184:G2184)-$B$1)/($B$2/SQRT(COUNT(C2184:G2184))))/SQRT(Q2184/$B$3)</f>
        <v>0.29090488145219445</v>
      </c>
      <c r="Y2184" s="6"/>
      <c r="Z2184" s="6"/>
      <c r="AA2184" s="6"/>
      <c r="AB2184" s="6"/>
      <c r="AE2184" s="41">
        <f t="shared" ca="1" si="463"/>
        <v>0.29981130915684401</v>
      </c>
      <c r="AF2184" s="36">
        <f t="shared" ref="AF2184:AF2247" ca="1" si="465">Q2184/(COUNT(C2184:G2184)-1)</f>
        <v>1.0621699336117134</v>
      </c>
    </row>
    <row r="2185" spans="2:32" x14ac:dyDescent="0.25">
      <c r="B2185" s="3">
        <f t="shared" ref="B2185:B2248" si="466">B2184+1</f>
        <v>2179</v>
      </c>
      <c r="C2185" s="15">
        <f t="shared" ca="1" si="461"/>
        <v>0.55302502942742904</v>
      </c>
      <c r="D2185" s="15">
        <f t="shared" ca="1" si="461"/>
        <v>5.6498680127615852</v>
      </c>
      <c r="E2185" s="15">
        <f t="shared" ca="1" si="461"/>
        <v>3.91893027165258</v>
      </c>
      <c r="F2185" s="15">
        <f t="shared" ca="1" si="461"/>
        <v>-1.9937228915577032</v>
      </c>
      <c r="G2185" s="15">
        <f t="shared" ca="1" si="461"/>
        <v>-3.1929857984834644</v>
      </c>
      <c r="H2185" s="6"/>
      <c r="I2185" s="15">
        <f t="shared" ca="1" si="462"/>
        <v>0.98702292476008568</v>
      </c>
      <c r="J2185" s="6"/>
      <c r="K2185" s="15">
        <f t="shared" ca="1" si="455"/>
        <v>7.5341669261270224E-3</v>
      </c>
      <c r="L2185" s="15">
        <f t="shared" ca="1" si="456"/>
        <v>0.86968497258798838</v>
      </c>
      <c r="M2185" s="15">
        <f t="shared" ca="1" si="457"/>
        <v>0.3438432276304873</v>
      </c>
      <c r="N2185" s="15">
        <f t="shared" ca="1" si="458"/>
        <v>0.35539382485984011</v>
      </c>
      <c r="O2185" s="15">
        <f t="shared" ca="1" si="459"/>
        <v>0.69889891705568696</v>
      </c>
      <c r="P2185" s="6"/>
      <c r="Q2185" s="15">
        <f t="shared" ca="1" si="460"/>
        <v>2.2753551090601301</v>
      </c>
      <c r="R2185" s="87">
        <f t="shared" ca="1" si="464"/>
        <v>-0.60064797554090588</v>
      </c>
      <c r="Y2185" s="6"/>
      <c r="Z2185" s="6"/>
      <c r="AA2185" s="6"/>
      <c r="AB2185" s="6"/>
      <c r="AE2185" s="41">
        <f t="shared" ca="1" si="463"/>
        <v>-0.4530171199770735</v>
      </c>
      <c r="AF2185" s="36">
        <f t="shared" ca="1" si="465"/>
        <v>0.56883877726503251</v>
      </c>
    </row>
    <row r="2186" spans="2:32" x14ac:dyDescent="0.25">
      <c r="B2186" s="3">
        <f t="shared" si="466"/>
        <v>2180</v>
      </c>
      <c r="C2186" s="15">
        <f t="shared" ca="1" si="461"/>
        <v>6.7856263432662463</v>
      </c>
      <c r="D2186" s="15">
        <f t="shared" ca="1" si="461"/>
        <v>0.11165791554472371</v>
      </c>
      <c r="E2186" s="15">
        <f t="shared" ca="1" si="461"/>
        <v>2.2125002919905188</v>
      </c>
      <c r="F2186" s="15">
        <f t="shared" ca="1" si="461"/>
        <v>-1.4947564299595375</v>
      </c>
      <c r="G2186" s="15">
        <f t="shared" ca="1" si="461"/>
        <v>13.866834991582945</v>
      </c>
      <c r="H2186" s="6"/>
      <c r="I2186" s="15">
        <f t="shared" ca="1" si="462"/>
        <v>4.296372622484979</v>
      </c>
      <c r="J2186" s="6"/>
      <c r="K2186" s="15">
        <f t="shared" ca="1" si="455"/>
        <v>0.24785536345693535</v>
      </c>
      <c r="L2186" s="15">
        <f t="shared" ca="1" si="456"/>
        <v>0.70047348713928259</v>
      </c>
      <c r="M2186" s="15">
        <f t="shared" ca="1" si="457"/>
        <v>0.17370095559201648</v>
      </c>
      <c r="N2186" s="15">
        <f t="shared" ca="1" si="458"/>
        <v>1.3414870280826767</v>
      </c>
      <c r="O2186" s="15">
        <f t="shared" ca="1" si="459"/>
        <v>3.6637499983328095</v>
      </c>
      <c r="P2186" s="6"/>
      <c r="Q2186" s="15">
        <f t="shared" ca="1" si="460"/>
        <v>6.1272668326037207</v>
      </c>
      <c r="R2186" s="87">
        <f t="shared" ca="1" si="464"/>
        <v>0.82976279359625493</v>
      </c>
      <c r="Y2186" s="6"/>
      <c r="Z2186" s="6"/>
      <c r="AA2186" s="6"/>
      <c r="AB2186" s="6"/>
      <c r="AE2186" s="41">
        <f t="shared" ca="1" si="463"/>
        <v>1.026969057109175</v>
      </c>
      <c r="AF2186" s="36">
        <f t="shared" ca="1" si="465"/>
        <v>1.5318167081509302</v>
      </c>
    </row>
    <row r="2187" spans="2:32" x14ac:dyDescent="0.25">
      <c r="B2187" s="3">
        <f t="shared" si="466"/>
        <v>2181</v>
      </c>
      <c r="C2187" s="15">
        <f t="shared" ca="1" si="461"/>
        <v>1.9407182243576342</v>
      </c>
      <c r="D2187" s="15">
        <f t="shared" ca="1" si="461"/>
        <v>2.2261663216200396</v>
      </c>
      <c r="E2187" s="15">
        <f t="shared" ca="1" si="461"/>
        <v>1.30373482714274</v>
      </c>
      <c r="F2187" s="15">
        <f t="shared" ca="1" si="461"/>
        <v>0.61017978459776656</v>
      </c>
      <c r="G2187" s="15">
        <f t="shared" ca="1" si="461"/>
        <v>6.4488918277720666</v>
      </c>
      <c r="H2187" s="6"/>
      <c r="I2187" s="15">
        <f t="shared" ca="1" si="462"/>
        <v>2.5059381970980494</v>
      </c>
      <c r="J2187" s="6"/>
      <c r="K2187" s="15">
        <f t="shared" ca="1" si="455"/>
        <v>1.277894470338703E-2</v>
      </c>
      <c r="L2187" s="15">
        <f t="shared" ca="1" si="456"/>
        <v>3.1308920923393221E-3</v>
      </c>
      <c r="M2187" s="15">
        <f t="shared" ca="1" si="457"/>
        <v>5.7811717709276109E-2</v>
      </c>
      <c r="N2187" s="15">
        <f t="shared" ca="1" si="458"/>
        <v>0.14375599834262373</v>
      </c>
      <c r="O2187" s="15">
        <f t="shared" ca="1" si="459"/>
        <v>0.62187533334581646</v>
      </c>
      <c r="P2187" s="6"/>
      <c r="Q2187" s="15">
        <f t="shared" ca="1" si="460"/>
        <v>0.83935288619344273</v>
      </c>
      <c r="R2187" s="87">
        <f t="shared" ca="1" si="464"/>
        <v>0.49393541750962372</v>
      </c>
      <c r="Y2187" s="6"/>
      <c r="Z2187" s="6"/>
      <c r="AA2187" s="6"/>
      <c r="AB2187" s="6"/>
      <c r="AE2187" s="41">
        <f t="shared" ca="1" si="463"/>
        <v>0.22626244022498507</v>
      </c>
      <c r="AF2187" s="36">
        <f t="shared" ca="1" si="465"/>
        <v>0.20983822154836068</v>
      </c>
    </row>
    <row r="2188" spans="2:32" x14ac:dyDescent="0.25">
      <c r="B2188" s="3">
        <f t="shared" si="466"/>
        <v>2182</v>
      </c>
      <c r="C2188" s="15">
        <f t="shared" ca="1" si="461"/>
        <v>-1.4913983924998524</v>
      </c>
      <c r="D2188" s="15">
        <f t="shared" ca="1" si="461"/>
        <v>-8.4032764007815111</v>
      </c>
      <c r="E2188" s="15">
        <f t="shared" ca="1" si="461"/>
        <v>8.5240049055356675</v>
      </c>
      <c r="F2188" s="15">
        <f t="shared" ca="1" si="461"/>
        <v>13.370009018583179</v>
      </c>
      <c r="G2188" s="15">
        <f t="shared" ca="1" si="461"/>
        <v>-2.5307294097327864</v>
      </c>
      <c r="H2188" s="6"/>
      <c r="I2188" s="15">
        <f t="shared" ca="1" si="462"/>
        <v>1.893721944220939</v>
      </c>
      <c r="J2188" s="6"/>
      <c r="K2188" s="15">
        <f t="shared" ca="1" si="455"/>
        <v>0.45836158776322744</v>
      </c>
      <c r="L2188" s="15">
        <f t="shared" ca="1" si="456"/>
        <v>4.2411269966793279</v>
      </c>
      <c r="M2188" s="15">
        <f t="shared" ca="1" si="457"/>
        <v>1.7584260858840162</v>
      </c>
      <c r="N2188" s="15">
        <f t="shared" ca="1" si="458"/>
        <v>5.2682066005269519</v>
      </c>
      <c r="O2188" s="15">
        <f t="shared" ca="1" si="459"/>
        <v>0.78303079134011822</v>
      </c>
      <c r="P2188" s="6"/>
      <c r="Q2188" s="15">
        <f t="shared" ca="1" si="460"/>
        <v>12.509152062193643</v>
      </c>
      <c r="R2188" s="87">
        <f t="shared" ca="1" si="464"/>
        <v>-2.6876620464713164E-2</v>
      </c>
      <c r="Y2188" s="6"/>
      <c r="Z2188" s="6"/>
      <c r="AA2188" s="6"/>
      <c r="AB2188" s="6"/>
      <c r="AE2188" s="41">
        <f t="shared" ca="1" si="463"/>
        <v>-4.7528991447698961E-2</v>
      </c>
      <c r="AF2188" s="36">
        <f t="shared" ca="1" si="465"/>
        <v>3.1272880155484106</v>
      </c>
    </row>
    <row r="2189" spans="2:32" x14ac:dyDescent="0.25">
      <c r="B2189" s="3">
        <f t="shared" si="466"/>
        <v>2183</v>
      </c>
      <c r="C2189" s="15">
        <f t="shared" ca="1" si="461"/>
        <v>11.062485952060545</v>
      </c>
      <c r="D2189" s="15">
        <f t="shared" ca="1" si="461"/>
        <v>-2.1869346733888033</v>
      </c>
      <c r="E2189" s="15">
        <f t="shared" ca="1" si="461"/>
        <v>-4.7309389159870534</v>
      </c>
      <c r="F2189" s="15">
        <f t="shared" ca="1" si="461"/>
        <v>0.59071564725013959</v>
      </c>
      <c r="G2189" s="15">
        <f t="shared" ca="1" si="461"/>
        <v>-9.4439835617149122</v>
      </c>
      <c r="H2189" s="6"/>
      <c r="I2189" s="15">
        <f t="shared" ca="1" si="462"/>
        <v>-0.94173111035601698</v>
      </c>
      <c r="J2189" s="6"/>
      <c r="K2189" s="15">
        <f t="shared" ca="1" si="455"/>
        <v>5.7640490912645168</v>
      </c>
      <c r="L2189" s="15">
        <f t="shared" ca="1" si="456"/>
        <v>6.2021276535581843E-2</v>
      </c>
      <c r="M2189" s="15">
        <f t="shared" ca="1" si="457"/>
        <v>0.57432383177020696</v>
      </c>
      <c r="N2189" s="15">
        <f t="shared" ca="1" si="458"/>
        <v>9.3935722595904922E-2</v>
      </c>
      <c r="O2189" s="15">
        <f t="shared" ca="1" si="459"/>
        <v>2.8915318698655343</v>
      </c>
      <c r="P2189" s="6"/>
      <c r="Q2189" s="15">
        <f t="shared" ca="1" si="460"/>
        <v>9.3858617920317453</v>
      </c>
      <c r="R2189" s="87">
        <f t="shared" ca="1" si="464"/>
        <v>-0.85883728325472064</v>
      </c>
      <c r="Y2189" s="6"/>
      <c r="Z2189" s="6"/>
      <c r="AA2189" s="6"/>
      <c r="AB2189" s="6"/>
      <c r="AE2189" s="41">
        <f t="shared" ca="1" si="463"/>
        <v>-1.315582146856398</v>
      </c>
      <c r="AF2189" s="36">
        <f t="shared" ca="1" si="465"/>
        <v>2.3464654480079363</v>
      </c>
    </row>
    <row r="2190" spans="2:32" x14ac:dyDescent="0.25">
      <c r="B2190" s="3">
        <f t="shared" si="466"/>
        <v>2184</v>
      </c>
      <c r="C2190" s="15">
        <f t="shared" ca="1" si="461"/>
        <v>-11.407756138065388</v>
      </c>
      <c r="D2190" s="15">
        <f t="shared" ca="1" si="461"/>
        <v>4.3015715859738215</v>
      </c>
      <c r="E2190" s="15">
        <f t="shared" ca="1" si="461"/>
        <v>-6.3133997469247003</v>
      </c>
      <c r="F2190" s="15">
        <f t="shared" ca="1" si="461"/>
        <v>5.6396671115775572</v>
      </c>
      <c r="G2190" s="15">
        <f t="shared" ca="1" si="461"/>
        <v>1.3441371913237261</v>
      </c>
      <c r="H2190" s="6"/>
      <c r="I2190" s="15">
        <f t="shared" ca="1" si="462"/>
        <v>-1.2871559992229966</v>
      </c>
      <c r="J2190" s="6"/>
      <c r="K2190" s="15">
        <f t="shared" ca="1" si="455"/>
        <v>4.0970618868134645</v>
      </c>
      <c r="L2190" s="15">
        <f t="shared" ca="1" si="456"/>
        <v>1.2493550408615941</v>
      </c>
      <c r="M2190" s="15">
        <f t="shared" ca="1" si="457"/>
        <v>1.0105250484524189</v>
      </c>
      <c r="N2190" s="15">
        <f t="shared" ca="1" si="458"/>
        <v>1.9192351363328259</v>
      </c>
      <c r="O2190" s="15">
        <f t="shared" ca="1" si="459"/>
        <v>0.27694815418470209</v>
      </c>
      <c r="P2190" s="6"/>
      <c r="Q2190" s="15">
        <f t="shared" ca="1" si="460"/>
        <v>8.5531252666450044</v>
      </c>
      <c r="R2190" s="87">
        <f t="shared" ca="1" si="464"/>
        <v>-1.0053166888341403</v>
      </c>
      <c r="Y2190" s="6"/>
      <c r="Z2190" s="6"/>
      <c r="AA2190" s="6"/>
      <c r="AB2190" s="6"/>
      <c r="AE2190" s="41">
        <f t="shared" ca="1" si="463"/>
        <v>-1.4700608533817732</v>
      </c>
      <c r="AF2190" s="36">
        <f t="shared" ca="1" si="465"/>
        <v>2.1382813166612511</v>
      </c>
    </row>
    <row r="2191" spans="2:32" x14ac:dyDescent="0.25">
      <c r="B2191" s="3">
        <f t="shared" si="466"/>
        <v>2185</v>
      </c>
      <c r="C2191" s="15">
        <f t="shared" ca="1" si="461"/>
        <v>1.4715409867552822</v>
      </c>
      <c r="D2191" s="15">
        <f t="shared" ca="1" si="461"/>
        <v>5.1396101611616878</v>
      </c>
      <c r="E2191" s="15">
        <f t="shared" ca="1" si="461"/>
        <v>-0.1740191118584149</v>
      </c>
      <c r="F2191" s="15">
        <f t="shared" ca="1" si="461"/>
        <v>1.5356058474552094</v>
      </c>
      <c r="G2191" s="15">
        <f t="shared" ca="1" si="461"/>
        <v>13.154944379024885</v>
      </c>
      <c r="H2191" s="6"/>
      <c r="I2191" s="15">
        <f t="shared" ca="1" si="462"/>
        <v>4.2255364525077299</v>
      </c>
      <c r="J2191" s="6"/>
      <c r="K2191" s="15">
        <f t="shared" ca="1" si="455"/>
        <v>0.30337964101540171</v>
      </c>
      <c r="L2191" s="15">
        <f t="shared" ca="1" si="456"/>
        <v>3.3421229794096022E-2</v>
      </c>
      <c r="M2191" s="15">
        <f t="shared" ca="1" si="457"/>
        <v>0.77424356655780413</v>
      </c>
      <c r="N2191" s="15">
        <f t="shared" ca="1" si="458"/>
        <v>0.28942906639992882</v>
      </c>
      <c r="O2191" s="15">
        <f t="shared" ca="1" si="459"/>
        <v>3.1893730367258954</v>
      </c>
      <c r="P2191" s="6"/>
      <c r="Q2191" s="15">
        <f t="shared" ca="1" si="460"/>
        <v>4.5898465404931263</v>
      </c>
      <c r="R2191" s="87">
        <f t="shared" ca="1" si="464"/>
        <v>0.92913885712289723</v>
      </c>
      <c r="Y2191" s="6"/>
      <c r="Z2191" s="6"/>
      <c r="AA2191" s="6"/>
      <c r="AB2191" s="6"/>
      <c r="AE2191" s="41">
        <f t="shared" ca="1" si="463"/>
        <v>0.99529015884220318</v>
      </c>
      <c r="AF2191" s="36">
        <f t="shared" ca="1" si="465"/>
        <v>1.1474616351232816</v>
      </c>
    </row>
    <row r="2192" spans="2:32" x14ac:dyDescent="0.25">
      <c r="B2192" s="3">
        <f t="shared" si="466"/>
        <v>2186</v>
      </c>
      <c r="C2192" s="15">
        <f t="shared" ca="1" si="461"/>
        <v>0.16419937440804677</v>
      </c>
      <c r="D2192" s="15">
        <f t="shared" ca="1" si="461"/>
        <v>-3.2018046658897132</v>
      </c>
      <c r="E2192" s="15">
        <f t="shared" ca="1" si="461"/>
        <v>-1.0234484753006607</v>
      </c>
      <c r="F2192" s="15">
        <f t="shared" ca="1" si="461"/>
        <v>-2.715277625325963</v>
      </c>
      <c r="G2192" s="15">
        <f t="shared" ca="1" si="461"/>
        <v>5.6916573133788155</v>
      </c>
      <c r="H2192" s="6"/>
      <c r="I2192" s="15">
        <f t="shared" ca="1" si="462"/>
        <v>-0.21693481574589502</v>
      </c>
      <c r="J2192" s="6"/>
      <c r="K2192" s="15">
        <f t="shared" ca="1" si="455"/>
        <v>5.8105308361720434E-3</v>
      </c>
      <c r="L2192" s="15">
        <f t="shared" ca="1" si="456"/>
        <v>0.35637792089190318</v>
      </c>
      <c r="M2192" s="15">
        <f t="shared" ca="1" si="457"/>
        <v>2.6018571321936825E-2</v>
      </c>
      <c r="N2192" s="15">
        <f t="shared" ca="1" si="458"/>
        <v>0.24966867176721713</v>
      </c>
      <c r="O2192" s="15">
        <f t="shared" ca="1" si="459"/>
        <v>1.3964584379341789</v>
      </c>
      <c r="P2192" s="6"/>
      <c r="Q2192" s="15">
        <f t="shared" ca="1" si="460"/>
        <v>2.034334132751408</v>
      </c>
      <c r="R2192" s="87">
        <f t="shared" ca="1" si="464"/>
        <v>-1.3902303788750419</v>
      </c>
      <c r="Y2192" s="6"/>
      <c r="Z2192" s="6"/>
      <c r="AA2192" s="6"/>
      <c r="AB2192" s="6"/>
      <c r="AE2192" s="41">
        <f t="shared" ca="1" si="463"/>
        <v>-0.99144338993875847</v>
      </c>
      <c r="AF2192" s="36">
        <f t="shared" ca="1" si="465"/>
        <v>0.50858353318785199</v>
      </c>
    </row>
    <row r="2193" spans="2:32" x14ac:dyDescent="0.25">
      <c r="B2193" s="3">
        <f t="shared" si="466"/>
        <v>2187</v>
      </c>
      <c r="C2193" s="15">
        <f t="shared" ca="1" si="461"/>
        <v>-3.6465127690527837</v>
      </c>
      <c r="D2193" s="15">
        <f t="shared" ca="1" si="461"/>
        <v>-8.9900027144018431</v>
      </c>
      <c r="E2193" s="15">
        <f t="shared" ca="1" si="461"/>
        <v>12.369989539083946</v>
      </c>
      <c r="F2193" s="15">
        <f t="shared" ca="1" si="461"/>
        <v>-3.2381448721635397</v>
      </c>
      <c r="G2193" s="15">
        <f t="shared" ca="1" si="461"/>
        <v>8.0370255030220257</v>
      </c>
      <c r="H2193" s="6"/>
      <c r="I2193" s="15">
        <f t="shared" ca="1" si="462"/>
        <v>0.90647093729756101</v>
      </c>
      <c r="J2193" s="6"/>
      <c r="K2193" s="15">
        <f t="shared" ca="1" si="455"/>
        <v>0.82918642521166885</v>
      </c>
      <c r="L2193" s="15">
        <f t="shared" ca="1" si="456"/>
        <v>3.9176076295512217</v>
      </c>
      <c r="M2193" s="15">
        <f t="shared" ca="1" si="457"/>
        <v>5.2564903493400985</v>
      </c>
      <c r="N2193" s="15">
        <f t="shared" ca="1" si="458"/>
        <v>0.68711360832139579</v>
      </c>
      <c r="O2193" s="15">
        <f t="shared" ca="1" si="459"/>
        <v>2.0337923365909605</v>
      </c>
      <c r="P2193" s="6"/>
      <c r="Q2193" s="15">
        <f t="shared" ca="1" si="460"/>
        <v>12.724190349015345</v>
      </c>
      <c r="R2193" s="87">
        <f t="shared" ca="1" si="464"/>
        <v>-0.27419545047266525</v>
      </c>
      <c r="Y2193" s="6"/>
      <c r="Z2193" s="6"/>
      <c r="AA2193" s="6"/>
      <c r="AB2193" s="6"/>
      <c r="AE2193" s="41">
        <f t="shared" ca="1" si="463"/>
        <v>-0.48904106391485669</v>
      </c>
      <c r="AF2193" s="36">
        <f t="shared" ca="1" si="465"/>
        <v>3.1810475872538362</v>
      </c>
    </row>
    <row r="2194" spans="2:32" x14ac:dyDescent="0.25">
      <c r="B2194" s="3">
        <f t="shared" si="466"/>
        <v>2188</v>
      </c>
      <c r="C2194" s="15">
        <f t="shared" ca="1" si="461"/>
        <v>-4.2785921891201841</v>
      </c>
      <c r="D2194" s="15">
        <f t="shared" ca="1" si="461"/>
        <v>3.8908085487088298</v>
      </c>
      <c r="E2194" s="15">
        <f t="shared" ca="1" si="461"/>
        <v>-3.9255851527862324</v>
      </c>
      <c r="F2194" s="15">
        <f t="shared" ca="1" si="461"/>
        <v>3.6166035754250512</v>
      </c>
      <c r="G2194" s="15">
        <f t="shared" ca="1" si="461"/>
        <v>3.8629379948171998</v>
      </c>
      <c r="H2194" s="6"/>
      <c r="I2194" s="15">
        <f t="shared" ca="1" si="462"/>
        <v>0.63323455540893292</v>
      </c>
      <c r="J2194" s="6"/>
      <c r="K2194" s="15">
        <f t="shared" ca="1" si="455"/>
        <v>0.96504167873086011</v>
      </c>
      <c r="L2194" s="15">
        <f t="shared" ca="1" si="456"/>
        <v>0.42447153287295353</v>
      </c>
      <c r="M2194" s="15">
        <f t="shared" ca="1" si="457"/>
        <v>0.83131348527314608</v>
      </c>
      <c r="N2194" s="15">
        <f t="shared" ca="1" si="458"/>
        <v>0.3560196283836774</v>
      </c>
      <c r="O2194" s="15">
        <f t="shared" ca="1" si="459"/>
        <v>0.41723937226102353</v>
      </c>
      <c r="P2194" s="6"/>
      <c r="Q2194" s="15">
        <f t="shared" ca="1" si="460"/>
        <v>2.9940856975216605</v>
      </c>
      <c r="R2194" s="87">
        <f t="shared" ca="1" si="464"/>
        <v>-0.70649138486687491</v>
      </c>
      <c r="Y2194" s="6"/>
      <c r="Z2194" s="6"/>
      <c r="AA2194" s="6"/>
      <c r="AB2194" s="6"/>
      <c r="AE2194" s="41">
        <f t="shared" ca="1" si="463"/>
        <v>-0.61123608868066959</v>
      </c>
      <c r="AF2194" s="36">
        <f t="shared" ca="1" si="465"/>
        <v>0.74852142438041513</v>
      </c>
    </row>
    <row r="2195" spans="2:32" x14ac:dyDescent="0.25">
      <c r="B2195" s="3">
        <f t="shared" si="466"/>
        <v>2189</v>
      </c>
      <c r="C2195" s="15">
        <f t="shared" ca="1" si="461"/>
        <v>-2.7139258987607899</v>
      </c>
      <c r="D2195" s="15">
        <f t="shared" ca="1" si="461"/>
        <v>4.2524537221366216</v>
      </c>
      <c r="E2195" s="15">
        <f t="shared" ca="1" si="461"/>
        <v>-5.1717259912527789</v>
      </c>
      <c r="F2195" s="15">
        <f t="shared" ca="1" si="461"/>
        <v>5.6887395131786533</v>
      </c>
      <c r="G2195" s="15">
        <f t="shared" ca="1" si="461"/>
        <v>9.0811916706287263</v>
      </c>
      <c r="H2195" s="6"/>
      <c r="I2195" s="15">
        <f t="shared" ca="1" si="462"/>
        <v>2.2273466031860862</v>
      </c>
      <c r="J2195" s="6"/>
      <c r="K2195" s="15">
        <f t="shared" ca="1" si="455"/>
        <v>0.97664695753985387</v>
      </c>
      <c r="L2195" s="15">
        <f t="shared" ca="1" si="456"/>
        <v>0.16404235372896553</v>
      </c>
      <c r="M2195" s="15">
        <f t="shared" ca="1" si="457"/>
        <v>2.1898510103110507</v>
      </c>
      <c r="N2195" s="15">
        <f t="shared" ca="1" si="458"/>
        <v>0.47924963509387247</v>
      </c>
      <c r="O2195" s="15">
        <f t="shared" ca="1" si="459"/>
        <v>1.8790076883403122</v>
      </c>
      <c r="P2195" s="6"/>
      <c r="Q2195" s="15">
        <f t="shared" ca="1" si="460"/>
        <v>5.6887976450140547</v>
      </c>
      <c r="R2195" s="87">
        <f t="shared" ca="1" si="464"/>
        <v>8.5255659903684486E-2</v>
      </c>
      <c r="Y2195" s="6"/>
      <c r="Z2195" s="6"/>
      <c r="AA2195" s="6"/>
      <c r="AB2195" s="6"/>
      <c r="AE2195" s="41">
        <f t="shared" ca="1" si="463"/>
        <v>0.10167249183555181</v>
      </c>
      <c r="AF2195" s="36">
        <f t="shared" ca="1" si="465"/>
        <v>1.4221994112535137</v>
      </c>
    </row>
    <row r="2196" spans="2:32" x14ac:dyDescent="0.25">
      <c r="B2196" s="3">
        <f t="shared" si="466"/>
        <v>2190</v>
      </c>
      <c r="C2196" s="15">
        <f t="shared" ca="1" si="461"/>
        <v>4.5913606236178914</v>
      </c>
      <c r="D2196" s="15">
        <f t="shared" ca="1" si="461"/>
        <v>1.2858033035662173</v>
      </c>
      <c r="E2196" s="15">
        <f t="shared" ca="1" si="461"/>
        <v>0.339001843965691</v>
      </c>
      <c r="F2196" s="15">
        <f t="shared" ca="1" si="461"/>
        <v>4.6257004398086821</v>
      </c>
      <c r="G2196" s="15">
        <f t="shared" ca="1" si="461"/>
        <v>3.9174468265737721</v>
      </c>
      <c r="H2196" s="6"/>
      <c r="I2196" s="15">
        <f t="shared" ca="1" si="462"/>
        <v>2.9518626075064511</v>
      </c>
      <c r="J2196" s="6"/>
      <c r="K2196" s="15">
        <f t="shared" ca="1" si="455"/>
        <v>0.10751814979333395</v>
      </c>
      <c r="L2196" s="15">
        <f t="shared" ca="1" si="456"/>
        <v>0.11103014416983266</v>
      </c>
      <c r="M2196" s="15">
        <f t="shared" ca="1" si="457"/>
        <v>0.27308165478603208</v>
      </c>
      <c r="N2196" s="15">
        <f t="shared" ca="1" si="458"/>
        <v>0.11206932355384926</v>
      </c>
      <c r="O2196" s="15">
        <f t="shared" ca="1" si="459"/>
        <v>3.7294115364473926E-2</v>
      </c>
      <c r="P2196" s="6"/>
      <c r="Q2196" s="15">
        <f t="shared" ca="1" si="460"/>
        <v>0.6409933876675219</v>
      </c>
      <c r="R2196" s="87">
        <f t="shared" ca="1" si="464"/>
        <v>1.0633897878846394</v>
      </c>
      <c r="Y2196" s="6"/>
      <c r="Z2196" s="6"/>
      <c r="AA2196" s="6"/>
      <c r="AB2196" s="6"/>
      <c r="AE2196" s="41">
        <f t="shared" ca="1" si="463"/>
        <v>0.42568589912492522</v>
      </c>
      <c r="AF2196" s="36">
        <f t="shared" ca="1" si="465"/>
        <v>0.16024834691688047</v>
      </c>
    </row>
    <row r="2197" spans="2:32" x14ac:dyDescent="0.25">
      <c r="B2197" s="3">
        <f t="shared" si="466"/>
        <v>2191</v>
      </c>
      <c r="C2197" s="15">
        <f t="shared" ca="1" si="461"/>
        <v>-2.5507705119987083</v>
      </c>
      <c r="D2197" s="15">
        <f t="shared" ca="1" si="461"/>
        <v>8.528941647979563</v>
      </c>
      <c r="E2197" s="15">
        <f t="shared" ca="1" si="461"/>
        <v>8.7045024194489322</v>
      </c>
      <c r="F2197" s="15">
        <f t="shared" ca="1" si="461"/>
        <v>5.958495501406194</v>
      </c>
      <c r="G2197" s="15">
        <f t="shared" ca="1" si="461"/>
        <v>7.938446191052571</v>
      </c>
      <c r="H2197" s="6"/>
      <c r="I2197" s="15">
        <f t="shared" ca="1" si="462"/>
        <v>5.71592304957771</v>
      </c>
      <c r="J2197" s="6"/>
      <c r="K2197" s="15">
        <f t="shared" ca="1" si="455"/>
        <v>2.7335288976403596</v>
      </c>
      <c r="L2197" s="15">
        <f t="shared" ca="1" si="456"/>
        <v>0.31652294539818904</v>
      </c>
      <c r="M2197" s="15">
        <f t="shared" ca="1" si="457"/>
        <v>0.35726426600079481</v>
      </c>
      <c r="N2197" s="15">
        <f t="shared" ca="1" si="458"/>
        <v>2.3536557754432869E-3</v>
      </c>
      <c r="O2197" s="15">
        <f t="shared" ca="1" si="459"/>
        <v>0.19758436457565137</v>
      </c>
      <c r="P2197" s="6"/>
      <c r="Q2197" s="15">
        <f t="shared" ca="1" si="460"/>
        <v>3.6072541293904381</v>
      </c>
      <c r="R2197" s="87">
        <f t="shared" ca="1" si="464"/>
        <v>1.7499407150462072</v>
      </c>
      <c r="Y2197" s="6"/>
      <c r="Z2197" s="6"/>
      <c r="AA2197" s="6"/>
      <c r="AB2197" s="6"/>
      <c r="AE2197" s="41">
        <f t="shared" ca="1" si="463"/>
        <v>1.661811307602816</v>
      </c>
      <c r="AF2197" s="36">
        <f t="shared" ca="1" si="465"/>
        <v>0.90181353234760953</v>
      </c>
    </row>
    <row r="2198" spans="2:32" x14ac:dyDescent="0.25">
      <c r="B2198" s="3">
        <f t="shared" si="466"/>
        <v>2192</v>
      </c>
      <c r="C2198" s="15">
        <f t="shared" ca="1" si="461"/>
        <v>-2.4197413935483851</v>
      </c>
      <c r="D2198" s="15">
        <f t="shared" ca="1" si="461"/>
        <v>-2.7981958844729942</v>
      </c>
      <c r="E2198" s="15">
        <f t="shared" ca="1" si="461"/>
        <v>3.946258284032425</v>
      </c>
      <c r="F2198" s="15">
        <f t="shared" ca="1" si="461"/>
        <v>13.08217835702658</v>
      </c>
      <c r="G2198" s="15">
        <f t="shared" ca="1" si="461"/>
        <v>-4.5478872273651811</v>
      </c>
      <c r="H2198" s="6"/>
      <c r="I2198" s="15">
        <f t="shared" ca="1" si="462"/>
        <v>1.4525224271344888</v>
      </c>
      <c r="J2198" s="6"/>
      <c r="K2198" s="15">
        <f t="shared" ca="1" si="455"/>
        <v>0.59977708387878115</v>
      </c>
      <c r="L2198" s="15">
        <f t="shared" ca="1" si="456"/>
        <v>0.72274424658540692</v>
      </c>
      <c r="M2198" s="15">
        <f t="shared" ca="1" si="457"/>
        <v>0.24874874095913937</v>
      </c>
      <c r="N2198" s="15">
        <f t="shared" ca="1" si="458"/>
        <v>5.4099558819069706</v>
      </c>
      <c r="O2198" s="15">
        <f t="shared" ca="1" si="459"/>
        <v>1.440196640872514</v>
      </c>
      <c r="P2198" s="6"/>
      <c r="Q2198" s="15">
        <f t="shared" ca="1" si="460"/>
        <v>8.4214225942028129</v>
      </c>
      <c r="R2198" s="87">
        <f t="shared" ca="1" si="464"/>
        <v>-0.16874021422777966</v>
      </c>
      <c r="Y2198" s="6"/>
      <c r="Z2198" s="6"/>
      <c r="AA2198" s="6"/>
      <c r="AB2198" s="6"/>
      <c r="AE2198" s="41">
        <f t="shared" ca="1" si="463"/>
        <v>-0.24483941381677549</v>
      </c>
      <c r="AF2198" s="36">
        <f t="shared" ca="1" si="465"/>
        <v>2.1053556485507032</v>
      </c>
    </row>
    <row r="2199" spans="2:32" x14ac:dyDescent="0.25">
      <c r="B2199" s="3">
        <f t="shared" si="466"/>
        <v>2193</v>
      </c>
      <c r="C2199" s="15">
        <f t="shared" ca="1" si="461"/>
        <v>-6.2552113309050092</v>
      </c>
      <c r="D2199" s="15">
        <f t="shared" ca="1" si="461"/>
        <v>8.6350267015889735</v>
      </c>
      <c r="E2199" s="15">
        <f t="shared" ca="1" si="461"/>
        <v>-1.7546938506327243</v>
      </c>
      <c r="F2199" s="15">
        <f t="shared" ca="1" si="461"/>
        <v>-0.10512944618362585</v>
      </c>
      <c r="G2199" s="15">
        <f t="shared" ca="1" si="461"/>
        <v>-1.420595546010194</v>
      </c>
      <c r="H2199" s="6"/>
      <c r="I2199" s="15">
        <f t="shared" ca="1" si="462"/>
        <v>-0.180120694428516</v>
      </c>
      <c r="J2199" s="6"/>
      <c r="K2199" s="15">
        <f t="shared" ca="1" si="455"/>
        <v>1.4762690496561746</v>
      </c>
      <c r="L2199" s="15">
        <f t="shared" ca="1" si="456"/>
        <v>3.1082729445405564</v>
      </c>
      <c r="M2199" s="15">
        <f t="shared" ca="1" si="457"/>
        <v>9.9171224969555258E-2</v>
      </c>
      <c r="N2199" s="15">
        <f t="shared" ca="1" si="458"/>
        <v>2.2494749253306959E-4</v>
      </c>
      <c r="O2199" s="15">
        <f t="shared" ca="1" si="459"/>
        <v>6.1551114296263441E-2</v>
      </c>
      <c r="P2199" s="6"/>
      <c r="Q2199" s="15">
        <f t="shared" ca="1" si="460"/>
        <v>4.7454892809550824</v>
      </c>
      <c r="R2199" s="87">
        <f t="shared" ca="1" si="464"/>
        <v>-0.89512777380033659</v>
      </c>
      <c r="Y2199" s="6"/>
      <c r="Z2199" s="6"/>
      <c r="AA2199" s="6"/>
      <c r="AB2199" s="6"/>
      <c r="AE2199" s="41">
        <f t="shared" ca="1" si="463"/>
        <v>-0.97497961437924174</v>
      </c>
      <c r="AF2199" s="36">
        <f t="shared" ca="1" si="465"/>
        <v>1.1863723202387706</v>
      </c>
    </row>
    <row r="2200" spans="2:32" x14ac:dyDescent="0.25">
      <c r="B2200" s="3">
        <f t="shared" si="466"/>
        <v>2194</v>
      </c>
      <c r="C2200" s="15">
        <f t="shared" ca="1" si="461"/>
        <v>5.6118084539310749</v>
      </c>
      <c r="D2200" s="15">
        <f t="shared" ca="1" si="461"/>
        <v>1.4729295574874712</v>
      </c>
      <c r="E2200" s="15">
        <f t="shared" ca="1" si="461"/>
        <v>6.4041828188685574</v>
      </c>
      <c r="F2200" s="15">
        <f t="shared" ca="1" si="461"/>
        <v>1.2646209674987787</v>
      </c>
      <c r="G2200" s="15">
        <f t="shared" ca="1" si="461"/>
        <v>5.0852899179896447</v>
      </c>
      <c r="H2200" s="6"/>
      <c r="I2200" s="15">
        <f t="shared" ca="1" si="462"/>
        <v>3.9677663431551053</v>
      </c>
      <c r="J2200" s="6"/>
      <c r="K2200" s="15">
        <f t="shared" ca="1" si="455"/>
        <v>0.10811497848018821</v>
      </c>
      <c r="L2200" s="15">
        <f t="shared" ca="1" si="456"/>
        <v>0.24896842348481654</v>
      </c>
      <c r="M2200" s="15">
        <f t="shared" ca="1" si="457"/>
        <v>0.23744500972511834</v>
      </c>
      <c r="N2200" s="15">
        <f t="shared" ca="1" si="458"/>
        <v>0.29227979687728733</v>
      </c>
      <c r="O2200" s="15">
        <f t="shared" ca="1" si="459"/>
        <v>4.9954357612438736E-2</v>
      </c>
      <c r="P2200" s="6"/>
      <c r="Q2200" s="15">
        <f t="shared" ca="1" si="460"/>
        <v>0.9367625661798491</v>
      </c>
      <c r="R2200" s="87">
        <f t="shared" ca="1" si="464"/>
        <v>1.8184600221325193</v>
      </c>
      <c r="Y2200" s="6"/>
      <c r="Z2200" s="6"/>
      <c r="AA2200" s="6"/>
      <c r="AB2200" s="6"/>
      <c r="AE2200" s="41">
        <f t="shared" ca="1" si="463"/>
        <v>0.88001186142619869</v>
      </c>
      <c r="AF2200" s="36">
        <f t="shared" ca="1" si="465"/>
        <v>0.23419064154496227</v>
      </c>
    </row>
    <row r="2201" spans="2:32" x14ac:dyDescent="0.25">
      <c r="B2201" s="3">
        <f t="shared" si="466"/>
        <v>2195</v>
      </c>
      <c r="C2201" s="15">
        <f t="shared" ca="1" si="461"/>
        <v>1.0957443483928682</v>
      </c>
      <c r="D2201" s="15">
        <f t="shared" ca="1" si="461"/>
        <v>3.9073833850202853</v>
      </c>
      <c r="E2201" s="15">
        <f t="shared" ca="1" si="461"/>
        <v>-2.9670926523873424</v>
      </c>
      <c r="F2201" s="15">
        <f t="shared" ca="1" si="461"/>
        <v>-5.9884485977117894</v>
      </c>
      <c r="G2201" s="15">
        <f t="shared" ca="1" si="461"/>
        <v>5.191385635662761</v>
      </c>
      <c r="H2201" s="6"/>
      <c r="I2201" s="15">
        <f t="shared" ca="1" si="462"/>
        <v>0.24779442379535652</v>
      </c>
      <c r="J2201" s="6"/>
      <c r="K2201" s="15">
        <f t="shared" ca="1" si="455"/>
        <v>2.8760762984997031E-2</v>
      </c>
      <c r="L2201" s="15">
        <f t="shared" ca="1" si="456"/>
        <v>0.53570365460477409</v>
      </c>
      <c r="M2201" s="15">
        <f t="shared" ca="1" si="457"/>
        <v>0.41341995650426161</v>
      </c>
      <c r="N2201" s="15">
        <f t="shared" ca="1" si="458"/>
        <v>1.5556290809318631</v>
      </c>
      <c r="O2201" s="15">
        <f t="shared" ca="1" si="459"/>
        <v>0.97756376280210522</v>
      </c>
      <c r="P2201" s="6"/>
      <c r="Q2201" s="15">
        <f t="shared" ca="1" si="460"/>
        <v>3.5110772178280012</v>
      </c>
      <c r="R2201" s="87">
        <f t="shared" ca="1" si="464"/>
        <v>-0.83639198263224346</v>
      </c>
      <c r="Y2201" s="6"/>
      <c r="Z2201" s="6"/>
      <c r="AA2201" s="6"/>
      <c r="AB2201" s="6"/>
      <c r="AE2201" s="41">
        <f t="shared" ca="1" si="463"/>
        <v>-0.78361015578955417</v>
      </c>
      <c r="AF2201" s="36">
        <f t="shared" ca="1" si="465"/>
        <v>0.8777693044570003</v>
      </c>
    </row>
    <row r="2202" spans="2:32" x14ac:dyDescent="0.25">
      <c r="B2202" s="3">
        <f t="shared" si="466"/>
        <v>2196</v>
      </c>
      <c r="C2202" s="15">
        <f t="shared" ca="1" si="461"/>
        <v>2.0472447390884536</v>
      </c>
      <c r="D2202" s="15">
        <f t="shared" ca="1" si="461"/>
        <v>8.2233505272875043</v>
      </c>
      <c r="E2202" s="15">
        <f t="shared" ca="1" si="461"/>
        <v>5.8469462278731399</v>
      </c>
      <c r="F2202" s="15">
        <f t="shared" ca="1" si="461"/>
        <v>14.62951950521729</v>
      </c>
      <c r="G2202" s="15">
        <f t="shared" ca="1" si="461"/>
        <v>-1.7517222168013156</v>
      </c>
      <c r="H2202" s="6"/>
      <c r="I2202" s="15">
        <f t="shared" ca="1" si="462"/>
        <v>5.799067756533014</v>
      </c>
      <c r="J2202" s="6"/>
      <c r="K2202" s="15">
        <f t="shared" ca="1" si="455"/>
        <v>0.56304703816907231</v>
      </c>
      <c r="L2202" s="15">
        <f t="shared" ca="1" si="456"/>
        <v>0.23508587810308276</v>
      </c>
      <c r="M2202" s="15">
        <f t="shared" ca="1" si="457"/>
        <v>9.1693920714690312E-5</v>
      </c>
      <c r="N2202" s="15">
        <f t="shared" ca="1" si="458"/>
        <v>3.1190751234336473</v>
      </c>
      <c r="O2202" s="15">
        <f t="shared" ca="1" si="459"/>
        <v>2.2805771688562499</v>
      </c>
      <c r="P2202" s="6"/>
      <c r="Q2202" s="15">
        <f t="shared" ca="1" si="460"/>
        <v>6.1978769024827667</v>
      </c>
      <c r="R2202" s="87">
        <f t="shared" ca="1" si="464"/>
        <v>1.3648991383494817</v>
      </c>
      <c r="Y2202" s="6"/>
      <c r="Z2202" s="6"/>
      <c r="AA2202" s="6"/>
      <c r="AB2202" s="6"/>
      <c r="AE2202" s="41">
        <f t="shared" ca="1" si="463"/>
        <v>1.698994750947088</v>
      </c>
      <c r="AF2202" s="36">
        <f t="shared" ca="1" si="465"/>
        <v>1.5494692256206917</v>
      </c>
    </row>
    <row r="2203" spans="2:32" x14ac:dyDescent="0.25">
      <c r="B2203" s="3">
        <f t="shared" si="466"/>
        <v>2197</v>
      </c>
      <c r="C2203" s="15">
        <f t="shared" ca="1" si="461"/>
        <v>-0.88126332115162143</v>
      </c>
      <c r="D2203" s="15">
        <f t="shared" ca="1" si="461"/>
        <v>2.7020413263356238</v>
      </c>
      <c r="E2203" s="15">
        <f t="shared" ca="1" si="461"/>
        <v>5.6010168059573493</v>
      </c>
      <c r="F2203" s="15">
        <f t="shared" ca="1" si="461"/>
        <v>-1.2743590329173551</v>
      </c>
      <c r="G2203" s="15">
        <f t="shared" ca="1" si="461"/>
        <v>3.9168940126844398</v>
      </c>
      <c r="H2203" s="6"/>
      <c r="I2203" s="15">
        <f t="shared" ca="1" si="462"/>
        <v>2.0128659581816875</v>
      </c>
      <c r="J2203" s="6"/>
      <c r="K2203" s="15">
        <f t="shared" ca="1" si="455"/>
        <v>0.33503937141977352</v>
      </c>
      <c r="L2203" s="15">
        <f t="shared" ca="1" si="456"/>
        <v>1.8998507522804544E-2</v>
      </c>
      <c r="M2203" s="15">
        <f t="shared" ca="1" si="457"/>
        <v>0.514993060255728</v>
      </c>
      <c r="N2203" s="15">
        <f t="shared" ca="1" si="458"/>
        <v>0.43223392568424401</v>
      </c>
      <c r="O2203" s="15">
        <f t="shared" ca="1" si="459"/>
        <v>0.14501291329334146</v>
      </c>
      <c r="P2203" s="6"/>
      <c r="Q2203" s="15">
        <f t="shared" ca="1" si="460"/>
        <v>1.4462777781758915</v>
      </c>
      <c r="R2203" s="87">
        <f t="shared" ca="1" si="464"/>
        <v>9.5688836133846506E-3</v>
      </c>
      <c r="Y2203" s="6"/>
      <c r="Z2203" s="6"/>
      <c r="AA2203" s="6"/>
      <c r="AB2203" s="6"/>
      <c r="AE2203" s="41">
        <f t="shared" ca="1" si="463"/>
        <v>5.7538314179845472E-3</v>
      </c>
      <c r="AF2203" s="36">
        <f t="shared" ca="1" si="465"/>
        <v>0.36156944454397288</v>
      </c>
    </row>
    <row r="2204" spans="2:32" x14ac:dyDescent="0.25">
      <c r="B2204" s="3">
        <f t="shared" si="466"/>
        <v>2198</v>
      </c>
      <c r="C2204" s="15">
        <f t="shared" ca="1" si="461"/>
        <v>6.7597000650268733</v>
      </c>
      <c r="D2204" s="15">
        <f t="shared" ca="1" si="461"/>
        <v>3.0740673664244138</v>
      </c>
      <c r="E2204" s="15">
        <f t="shared" ca="1" si="461"/>
        <v>3.311082687124677</v>
      </c>
      <c r="F2204" s="15">
        <f t="shared" ca="1" si="461"/>
        <v>-0.6321373362022098</v>
      </c>
      <c r="G2204" s="15">
        <f t="shared" ca="1" si="461"/>
        <v>1.0909274114045613</v>
      </c>
      <c r="H2204" s="6"/>
      <c r="I2204" s="15">
        <f t="shared" ca="1" si="462"/>
        <v>2.7207280387556629</v>
      </c>
      <c r="J2204" s="6"/>
      <c r="K2204" s="15">
        <f t="shared" ca="1" si="455"/>
        <v>0.65253180116005471</v>
      </c>
      <c r="L2204" s="15">
        <f t="shared" ca="1" si="456"/>
        <v>4.9939472190961964E-3</v>
      </c>
      <c r="M2204" s="15">
        <f t="shared" ca="1" si="457"/>
        <v>1.394074443403609E-2</v>
      </c>
      <c r="N2204" s="15">
        <f t="shared" ca="1" si="458"/>
        <v>0.44966824890365592</v>
      </c>
      <c r="O2204" s="15">
        <f t="shared" ca="1" si="459"/>
        <v>0.10625000339656179</v>
      </c>
      <c r="P2204" s="6"/>
      <c r="Q2204" s="15">
        <f t="shared" ca="1" si="460"/>
        <v>1.2273847451134048</v>
      </c>
      <c r="R2204" s="87">
        <f t="shared" ca="1" si="464"/>
        <v>0.58187011299130287</v>
      </c>
      <c r="Y2204" s="6"/>
      <c r="Z2204" s="6"/>
      <c r="AA2204" s="6"/>
      <c r="AB2204" s="6"/>
      <c r="AE2204" s="41">
        <f t="shared" ca="1" si="463"/>
        <v>0.32231937758955304</v>
      </c>
      <c r="AF2204" s="36">
        <f t="shared" ca="1" si="465"/>
        <v>0.3068461862783512</v>
      </c>
    </row>
    <row r="2205" spans="2:32" x14ac:dyDescent="0.25">
      <c r="B2205" s="3">
        <f t="shared" si="466"/>
        <v>2199</v>
      </c>
      <c r="C2205" s="15">
        <f t="shared" ca="1" si="461"/>
        <v>7.624183672209532</v>
      </c>
      <c r="D2205" s="15">
        <f t="shared" ca="1" si="461"/>
        <v>6.0917613746290691</v>
      </c>
      <c r="E2205" s="15">
        <f t="shared" ca="1" si="461"/>
        <v>-5.8766781773577277</v>
      </c>
      <c r="F2205" s="15">
        <f t="shared" ca="1" si="461"/>
        <v>1.6674264205694396</v>
      </c>
      <c r="G2205" s="15">
        <f t="shared" ca="1" si="461"/>
        <v>3.7328018984561733</v>
      </c>
      <c r="H2205" s="6"/>
      <c r="I2205" s="15">
        <f t="shared" ca="1" si="462"/>
        <v>2.6478990377012979</v>
      </c>
      <c r="J2205" s="6"/>
      <c r="K2205" s="15">
        <f t="shared" ca="1" si="455"/>
        <v>0.99053635054570988</v>
      </c>
      <c r="L2205" s="15">
        <f t="shared" ca="1" si="456"/>
        <v>0.47440751182838431</v>
      </c>
      <c r="M2205" s="15">
        <f t="shared" ca="1" si="457"/>
        <v>2.9067366678201401</v>
      </c>
      <c r="N2205" s="15">
        <f t="shared" ca="1" si="458"/>
        <v>3.8453062117815823E-2</v>
      </c>
      <c r="O2205" s="15">
        <f t="shared" ca="1" si="459"/>
        <v>4.7080568690964504E-2</v>
      </c>
      <c r="P2205" s="6"/>
      <c r="Q2205" s="15">
        <f t="shared" ca="1" si="460"/>
        <v>4.4572141610030149</v>
      </c>
      <c r="R2205" s="87">
        <f t="shared" ca="1" si="464"/>
        <v>0.27448623964439817</v>
      </c>
      <c r="Y2205" s="6"/>
      <c r="Z2205" s="6"/>
      <c r="AA2205" s="6"/>
      <c r="AB2205" s="6"/>
      <c r="AE2205" s="41">
        <f t="shared" ca="1" si="463"/>
        <v>0.28974925817136021</v>
      </c>
      <c r="AF2205" s="36">
        <f t="shared" ca="1" si="465"/>
        <v>1.1143035402507537</v>
      </c>
    </row>
    <row r="2206" spans="2:32" x14ac:dyDescent="0.25">
      <c r="B2206" s="3">
        <f t="shared" si="466"/>
        <v>2200</v>
      </c>
      <c r="C2206" s="15">
        <f t="shared" ca="1" si="461"/>
        <v>10.065864279678634</v>
      </c>
      <c r="D2206" s="15">
        <f t="shared" ca="1" si="461"/>
        <v>2.6078041415358695</v>
      </c>
      <c r="E2206" s="15">
        <f t="shared" ca="1" si="461"/>
        <v>0.13232526813832557</v>
      </c>
      <c r="F2206" s="15">
        <f t="shared" ca="1" si="461"/>
        <v>-1.9332680708335754</v>
      </c>
      <c r="G2206" s="15">
        <f t="shared" ca="1" si="461"/>
        <v>-8.4741674716586282</v>
      </c>
      <c r="H2206" s="6"/>
      <c r="I2206" s="15">
        <f t="shared" ca="1" si="462"/>
        <v>0.47971162937212491</v>
      </c>
      <c r="J2206" s="6"/>
      <c r="K2206" s="15">
        <f t="shared" ca="1" si="455"/>
        <v>3.6757729053991408</v>
      </c>
      <c r="L2206" s="15">
        <f t="shared" ca="1" si="456"/>
        <v>0.18115110961309588</v>
      </c>
      <c r="M2206" s="15">
        <f t="shared" ca="1" si="457"/>
        <v>4.827091358850389E-3</v>
      </c>
      <c r="N2206" s="15">
        <f t="shared" ca="1" si="458"/>
        <v>0.23289884134419167</v>
      </c>
      <c r="O2206" s="15">
        <f t="shared" ca="1" si="459"/>
        <v>3.2068780382350113</v>
      </c>
      <c r="P2206" s="6"/>
      <c r="Q2206" s="15">
        <f t="shared" ca="1" si="460"/>
        <v>7.3015279859502895</v>
      </c>
      <c r="R2206" s="87">
        <f t="shared" ca="1" si="464"/>
        <v>-0.50322717988621357</v>
      </c>
      <c r="Y2206" s="6"/>
      <c r="Z2206" s="6"/>
      <c r="AA2206" s="6"/>
      <c r="AB2206" s="6"/>
      <c r="AE2206" s="41">
        <f t="shared" ca="1" si="463"/>
        <v>-0.67989362842526468</v>
      </c>
      <c r="AF2206" s="36">
        <f t="shared" ca="1" si="465"/>
        <v>1.8253819964875724</v>
      </c>
    </row>
    <row r="2207" spans="2:32" x14ac:dyDescent="0.25">
      <c r="B2207" s="3">
        <f t="shared" si="466"/>
        <v>2201</v>
      </c>
      <c r="C2207" s="15">
        <f t="shared" ca="1" si="461"/>
        <v>0.67217939969375551</v>
      </c>
      <c r="D2207" s="15">
        <f t="shared" ca="1" si="461"/>
        <v>7.4191271517715522</v>
      </c>
      <c r="E2207" s="15">
        <f t="shared" ca="1" si="461"/>
        <v>1.4254515964089847</v>
      </c>
      <c r="F2207" s="15">
        <f t="shared" ca="1" si="461"/>
        <v>-0.66336452502382803</v>
      </c>
      <c r="G2207" s="15">
        <f t="shared" ca="1" si="461"/>
        <v>6.7434595309300551</v>
      </c>
      <c r="H2207" s="6"/>
      <c r="I2207" s="15">
        <f t="shared" ca="1" si="462"/>
        <v>3.1193706307561042</v>
      </c>
      <c r="J2207" s="6"/>
      <c r="K2207" s="15">
        <f t="shared" ca="1" si="455"/>
        <v>0.23954979685553821</v>
      </c>
      <c r="L2207" s="15">
        <f t="shared" ca="1" si="456"/>
        <v>0.73951624560059481</v>
      </c>
      <c r="M2207" s="15">
        <f t="shared" ca="1" si="457"/>
        <v>0.1147744677969391</v>
      </c>
      <c r="N2207" s="15">
        <f t="shared" ca="1" si="458"/>
        <v>0.57236341035093707</v>
      </c>
      <c r="O2207" s="15">
        <f t="shared" ca="1" si="459"/>
        <v>0.52536081425456138</v>
      </c>
      <c r="P2207" s="6"/>
      <c r="Q2207" s="15">
        <f t="shared" ca="1" si="460"/>
        <v>2.191564734858571</v>
      </c>
      <c r="R2207" s="87">
        <f t="shared" ca="1" si="464"/>
        <v>0.67630367876304676</v>
      </c>
      <c r="Y2207" s="6"/>
      <c r="Z2207" s="6"/>
      <c r="AA2207" s="6"/>
      <c r="AB2207" s="6"/>
      <c r="AE2207" s="41">
        <f t="shared" ca="1" si="463"/>
        <v>0.50059776447749316</v>
      </c>
      <c r="AF2207" s="36">
        <f t="shared" ca="1" si="465"/>
        <v>0.54789118371464274</v>
      </c>
    </row>
    <row r="2208" spans="2:32" x14ac:dyDescent="0.25">
      <c r="B2208" s="3">
        <f t="shared" si="466"/>
        <v>2202</v>
      </c>
      <c r="C2208" s="15">
        <f t="shared" ca="1" si="461"/>
        <v>-4.2331218230806655E-2</v>
      </c>
      <c r="D2208" s="15">
        <f t="shared" ca="1" si="461"/>
        <v>-1.4623128188064287</v>
      </c>
      <c r="E2208" s="15">
        <f t="shared" ca="1" si="461"/>
        <v>10.378898837956786</v>
      </c>
      <c r="F2208" s="15">
        <f t="shared" ca="1" si="461"/>
        <v>2.8538485455749774</v>
      </c>
      <c r="G2208" s="15">
        <f t="shared" ca="1" si="461"/>
        <v>2.1159813630587858</v>
      </c>
      <c r="H2208" s="6"/>
      <c r="I2208" s="15">
        <f t="shared" ca="1" si="462"/>
        <v>2.768816941910663</v>
      </c>
      <c r="J2208" s="6"/>
      <c r="K2208" s="15">
        <f t="shared" ca="1" si="455"/>
        <v>0.31610215913067075</v>
      </c>
      <c r="L2208" s="15">
        <f t="shared" ca="1" si="456"/>
        <v>0.71609836208103517</v>
      </c>
      <c r="M2208" s="15">
        <f t="shared" ca="1" si="457"/>
        <v>2.3165338585811583</v>
      </c>
      <c r="N2208" s="15">
        <f t="shared" ca="1" si="458"/>
        <v>2.8921494486900182E-4</v>
      </c>
      <c r="O2208" s="15">
        <f t="shared" ca="1" si="459"/>
        <v>1.7047771720594622E-2</v>
      </c>
      <c r="P2208" s="6"/>
      <c r="Q2208" s="15">
        <f t="shared" ca="1" si="460"/>
        <v>3.3660713664583279</v>
      </c>
      <c r="R2208" s="87">
        <f t="shared" ca="1" si="464"/>
        <v>0.37480577922303693</v>
      </c>
      <c r="Y2208" s="6"/>
      <c r="Z2208" s="6"/>
      <c r="AA2208" s="6"/>
      <c r="AB2208" s="6"/>
      <c r="AE2208" s="41">
        <f t="shared" ca="1" si="463"/>
        <v>0.3438253888731499</v>
      </c>
      <c r="AF2208" s="36">
        <f t="shared" ca="1" si="465"/>
        <v>0.84151784161458199</v>
      </c>
    </row>
    <row r="2209" spans="2:32" x14ac:dyDescent="0.25">
      <c r="B2209" s="3">
        <f t="shared" si="466"/>
        <v>2203</v>
      </c>
      <c r="C2209" s="15">
        <f t="shared" ca="1" si="461"/>
        <v>0.93150226251641821</v>
      </c>
      <c r="D2209" s="15">
        <f t="shared" ca="1" si="461"/>
        <v>2.3407205348815681</v>
      </c>
      <c r="E2209" s="15">
        <f t="shared" ca="1" si="461"/>
        <v>5.6961051649381993</v>
      </c>
      <c r="F2209" s="15">
        <f t="shared" ca="1" si="461"/>
        <v>-0.53015197224211885</v>
      </c>
      <c r="G2209" s="15">
        <f t="shared" ca="1" si="461"/>
        <v>5.1308476944914361</v>
      </c>
      <c r="H2209" s="6"/>
      <c r="I2209" s="15">
        <f t="shared" ca="1" si="462"/>
        <v>2.7138047369171003</v>
      </c>
      <c r="J2209" s="6"/>
      <c r="K2209" s="15">
        <f t="shared" ca="1" si="455"/>
        <v>0.12706408441019176</v>
      </c>
      <c r="L2209" s="15">
        <f t="shared" ca="1" si="456"/>
        <v>5.5676728723395939E-3</v>
      </c>
      <c r="M2209" s="15">
        <f t="shared" ca="1" si="457"/>
        <v>0.35576463371899325</v>
      </c>
      <c r="N2209" s="15">
        <f t="shared" ca="1" si="458"/>
        <v>0.42093020523596442</v>
      </c>
      <c r="O2209" s="15">
        <f t="shared" ca="1" si="459"/>
        <v>0.23368386635038768</v>
      </c>
      <c r="P2209" s="6"/>
      <c r="Q2209" s="15">
        <f t="shared" ca="1" si="460"/>
        <v>1.1430104625878768</v>
      </c>
      <c r="R2209" s="87">
        <f t="shared" ca="1" si="464"/>
        <v>0.59717183474917379</v>
      </c>
      <c r="Y2209" s="6"/>
      <c r="Z2209" s="6"/>
      <c r="AA2209" s="6"/>
      <c r="AB2209" s="6"/>
      <c r="AE2209" s="41">
        <f t="shared" ca="1" si="463"/>
        <v>0.31922318288159801</v>
      </c>
      <c r="AF2209" s="36">
        <f t="shared" ca="1" si="465"/>
        <v>0.28575261564696919</v>
      </c>
    </row>
    <row r="2210" spans="2:32" x14ac:dyDescent="0.25">
      <c r="B2210" s="3">
        <f t="shared" si="466"/>
        <v>2204</v>
      </c>
      <c r="C2210" s="15">
        <f t="shared" ca="1" si="461"/>
        <v>7.7151981458132175</v>
      </c>
      <c r="D2210" s="15">
        <f t="shared" ca="1" si="461"/>
        <v>11.182332002209355</v>
      </c>
      <c r="E2210" s="15">
        <f t="shared" ca="1" si="461"/>
        <v>-4.5499034091271522</v>
      </c>
      <c r="F2210" s="15">
        <f t="shared" ca="1" si="461"/>
        <v>-5.097183501768038</v>
      </c>
      <c r="G2210" s="15">
        <f t="shared" ca="1" si="461"/>
        <v>-0.36828106904727909</v>
      </c>
      <c r="H2210" s="6"/>
      <c r="I2210" s="15">
        <f t="shared" ca="1" si="462"/>
        <v>1.7764324336160204</v>
      </c>
      <c r="J2210" s="6"/>
      <c r="K2210" s="15">
        <f t="shared" ca="1" si="455"/>
        <v>1.4107575273747632</v>
      </c>
      <c r="L2210" s="15">
        <f t="shared" ca="1" si="456"/>
        <v>3.5388378677785708</v>
      </c>
      <c r="M2210" s="15">
        <f t="shared" ca="1" si="457"/>
        <v>1.6009010078070787</v>
      </c>
      <c r="N2210" s="15">
        <f t="shared" ca="1" si="458"/>
        <v>1.8898638410866266</v>
      </c>
      <c r="O2210" s="15">
        <f t="shared" ca="1" si="459"/>
        <v>0.18399184034025118</v>
      </c>
      <c r="P2210" s="6"/>
      <c r="Q2210" s="15">
        <f t="shared" ca="1" si="460"/>
        <v>8.6243520843872918</v>
      </c>
      <c r="R2210" s="87">
        <f t="shared" ca="1" si="464"/>
        <v>-6.8091131933171442E-2</v>
      </c>
      <c r="Y2210" s="6"/>
      <c r="Z2210" s="6"/>
      <c r="AA2210" s="6"/>
      <c r="AB2210" s="6"/>
      <c r="AE2210" s="41">
        <f t="shared" ca="1" si="463"/>
        <v>-9.998245519975503E-2</v>
      </c>
      <c r="AF2210" s="36">
        <f t="shared" ca="1" si="465"/>
        <v>2.156088021096823</v>
      </c>
    </row>
    <row r="2211" spans="2:32" x14ac:dyDescent="0.25">
      <c r="B2211" s="3">
        <f t="shared" si="466"/>
        <v>2205</v>
      </c>
      <c r="C2211" s="15">
        <f t="shared" ca="1" si="461"/>
        <v>2.29001026627291</v>
      </c>
      <c r="D2211" s="15">
        <f t="shared" ca="1" si="461"/>
        <v>1.2011189092106016</v>
      </c>
      <c r="E2211" s="15">
        <f t="shared" ca="1" si="461"/>
        <v>8.6907887222637683</v>
      </c>
      <c r="F2211" s="15">
        <f t="shared" ca="1" si="461"/>
        <v>3.4802561624485584E-2</v>
      </c>
      <c r="G2211" s="15">
        <f t="shared" ca="1" si="461"/>
        <v>3.2320940251199097</v>
      </c>
      <c r="H2211" s="6"/>
      <c r="I2211" s="15">
        <f t="shared" ca="1" si="462"/>
        <v>3.0897628968983346</v>
      </c>
      <c r="J2211" s="6"/>
      <c r="K2211" s="15">
        <f t="shared" ca="1" si="455"/>
        <v>2.5584170807691476E-2</v>
      </c>
      <c r="L2211" s="15">
        <f t="shared" ca="1" si="456"/>
        <v>0.14267904448916088</v>
      </c>
      <c r="M2211" s="15">
        <f t="shared" ca="1" si="457"/>
        <v>1.2548596118564213</v>
      </c>
      <c r="N2211" s="15">
        <f t="shared" ca="1" si="458"/>
        <v>0.37331130600386037</v>
      </c>
      <c r="O2211" s="15">
        <f t="shared" ca="1" si="459"/>
        <v>8.103260024330582E-4</v>
      </c>
      <c r="P2211" s="6"/>
      <c r="Q2211" s="15">
        <f t="shared" ca="1" si="460"/>
        <v>1.7972444591595671</v>
      </c>
      <c r="R2211" s="87">
        <f t="shared" ca="1" si="464"/>
        <v>0.72706532724940853</v>
      </c>
      <c r="Y2211" s="6"/>
      <c r="Z2211" s="6"/>
      <c r="AA2211" s="6"/>
      <c r="AB2211" s="6"/>
      <c r="AE2211" s="41">
        <f t="shared" ca="1" si="463"/>
        <v>0.48735678336435417</v>
      </c>
      <c r="AF2211" s="36">
        <f t="shared" ca="1" si="465"/>
        <v>0.44931111478989177</v>
      </c>
    </row>
    <row r="2212" spans="2:32" x14ac:dyDescent="0.25">
      <c r="B2212" s="3">
        <f t="shared" si="466"/>
        <v>2206</v>
      </c>
      <c r="C2212" s="15">
        <f t="shared" ca="1" si="461"/>
        <v>-5.9018425577898457</v>
      </c>
      <c r="D2212" s="15">
        <f t="shared" ca="1" si="461"/>
        <v>-0.43637412148009203</v>
      </c>
      <c r="E2212" s="15">
        <f t="shared" ca="1" si="461"/>
        <v>-5.5521612556920044</v>
      </c>
      <c r="F2212" s="15">
        <f t="shared" ca="1" si="461"/>
        <v>7.5189365184145123</v>
      </c>
      <c r="G2212" s="15">
        <f t="shared" ca="1" si="461"/>
        <v>-1.1927631440468169</v>
      </c>
      <c r="H2212" s="6"/>
      <c r="I2212" s="15">
        <f t="shared" ca="1" si="462"/>
        <v>-1.1128409121188494</v>
      </c>
      <c r="J2212" s="6"/>
      <c r="K2212" s="15">
        <f t="shared" ca="1" si="455"/>
        <v>0.91738147048958052</v>
      </c>
      <c r="L2212" s="15">
        <f t="shared" ca="1" si="456"/>
        <v>1.8304292753484018E-2</v>
      </c>
      <c r="M2212" s="15">
        <f t="shared" ca="1" si="457"/>
        <v>0.78830260451449918</v>
      </c>
      <c r="N2212" s="15">
        <f t="shared" ca="1" si="458"/>
        <v>2.9803032644106051</v>
      </c>
      <c r="O2212" s="15">
        <f t="shared" ca="1" si="459"/>
        <v>2.5550252625391334E-4</v>
      </c>
      <c r="P2212" s="6"/>
      <c r="Q2212" s="15">
        <f t="shared" ca="1" si="460"/>
        <v>4.7045471346944225</v>
      </c>
      <c r="R2212" s="87">
        <f t="shared" ca="1" si="464"/>
        <v>-1.2836393065390814</v>
      </c>
      <c r="Y2212" s="6"/>
      <c r="Z2212" s="6"/>
      <c r="AA2212" s="6"/>
      <c r="AB2212" s="6"/>
      <c r="AE2212" s="41">
        <f t="shared" ca="1" si="463"/>
        <v>-1.392104776528039</v>
      </c>
      <c r="AF2212" s="36">
        <f t="shared" ca="1" si="465"/>
        <v>1.1761367836736056</v>
      </c>
    </row>
    <row r="2213" spans="2:32" x14ac:dyDescent="0.25">
      <c r="B2213" s="3">
        <f t="shared" si="466"/>
        <v>2207</v>
      </c>
      <c r="C2213" s="15">
        <f t="shared" ca="1" si="461"/>
        <v>0.71299294877876074</v>
      </c>
      <c r="D2213" s="15">
        <f t="shared" ca="1" si="461"/>
        <v>8.4085324351648847</v>
      </c>
      <c r="E2213" s="15">
        <f t="shared" ca="1" si="461"/>
        <v>0.48669508863871069</v>
      </c>
      <c r="F2213" s="15">
        <f t="shared" ca="1" si="461"/>
        <v>-3.1269798758949392</v>
      </c>
      <c r="G2213" s="15">
        <f t="shared" ca="1" si="461"/>
        <v>3.1862537002265157E-3</v>
      </c>
      <c r="H2213" s="6"/>
      <c r="I2213" s="15">
        <f t="shared" ca="1" si="462"/>
        <v>1.2968853700775287</v>
      </c>
      <c r="J2213" s="6"/>
      <c r="K2213" s="15">
        <f t="shared" ca="1" si="455"/>
        <v>1.3637214386005517E-2</v>
      </c>
      <c r="L2213" s="15">
        <f t="shared" ca="1" si="456"/>
        <v>2.023020959134624</v>
      </c>
      <c r="M2213" s="15">
        <f t="shared" ca="1" si="457"/>
        <v>2.6256331685516447E-2</v>
      </c>
      <c r="N2213" s="15">
        <f t="shared" ca="1" si="458"/>
        <v>0.78282334858092184</v>
      </c>
      <c r="O2213" s="15">
        <f t="shared" ca="1" si="459"/>
        <v>6.6946296148616483E-2</v>
      </c>
      <c r="P2213" s="6"/>
      <c r="Q2213" s="15">
        <f t="shared" ca="1" si="460"/>
        <v>2.9126841499356844</v>
      </c>
      <c r="R2213" s="87">
        <f t="shared" ca="1" si="464"/>
        <v>-0.36848891836688791</v>
      </c>
      <c r="Y2213" s="6"/>
      <c r="Z2213" s="6"/>
      <c r="AA2213" s="6"/>
      <c r="AB2213" s="6"/>
      <c r="AE2213" s="41">
        <f t="shared" ca="1" si="463"/>
        <v>-0.3144424216962507</v>
      </c>
      <c r="AF2213" s="36">
        <f t="shared" ca="1" si="465"/>
        <v>0.72817103748392109</v>
      </c>
    </row>
    <row r="2214" spans="2:32" x14ac:dyDescent="0.25">
      <c r="B2214" s="3">
        <f t="shared" si="466"/>
        <v>2208</v>
      </c>
      <c r="C2214" s="15">
        <f t="shared" ca="1" si="461"/>
        <v>-5.1966159931956746E-2</v>
      </c>
      <c r="D2214" s="15">
        <f t="shared" ca="1" si="461"/>
        <v>-2.3128075851298755</v>
      </c>
      <c r="E2214" s="15">
        <f t="shared" ca="1" si="461"/>
        <v>-4.5005902019281461</v>
      </c>
      <c r="F2214" s="15">
        <f t="shared" ca="1" si="461"/>
        <v>0.58438428421204569</v>
      </c>
      <c r="G2214" s="15">
        <f t="shared" ca="1" si="461"/>
        <v>-8.6227038737109751</v>
      </c>
      <c r="H2214" s="6"/>
      <c r="I2214" s="15">
        <f t="shared" ca="1" si="462"/>
        <v>-2.9807367072977815</v>
      </c>
      <c r="J2214" s="6"/>
      <c r="K2214" s="15">
        <f t="shared" ca="1" si="455"/>
        <v>0.34310787676470056</v>
      </c>
      <c r="L2214" s="15">
        <f t="shared" ca="1" si="456"/>
        <v>1.7845172489599579E-2</v>
      </c>
      <c r="M2214" s="15">
        <f t="shared" ca="1" si="457"/>
        <v>9.2398185805605271E-2</v>
      </c>
      <c r="N2214" s="15">
        <f t="shared" ca="1" si="458"/>
        <v>0.50840350736416062</v>
      </c>
      <c r="O2214" s="15">
        <f t="shared" ca="1" si="459"/>
        <v>1.2732717402753806</v>
      </c>
      <c r="P2214" s="6"/>
      <c r="Q2214" s="15">
        <f t="shared" ca="1" si="460"/>
        <v>2.2350264826994466</v>
      </c>
      <c r="R2214" s="87">
        <f t="shared" ca="1" si="464"/>
        <v>-2.9798694746106422</v>
      </c>
      <c r="Y2214" s="6"/>
      <c r="Z2214" s="6"/>
      <c r="AA2214" s="6"/>
      <c r="AB2214" s="6"/>
      <c r="AE2214" s="41">
        <f t="shared" ca="1" si="463"/>
        <v>-2.2274531711092624</v>
      </c>
      <c r="AF2214" s="36">
        <f t="shared" ca="1" si="465"/>
        <v>0.55875662067486165</v>
      </c>
    </row>
    <row r="2215" spans="2:32" x14ac:dyDescent="0.25">
      <c r="B2215" s="3">
        <f t="shared" si="466"/>
        <v>2209</v>
      </c>
      <c r="C2215" s="15">
        <f t="shared" ca="1" si="461"/>
        <v>2.1227495159294918</v>
      </c>
      <c r="D2215" s="15">
        <f t="shared" ca="1" si="461"/>
        <v>6.4366806408721127</v>
      </c>
      <c r="E2215" s="15">
        <f t="shared" ca="1" si="461"/>
        <v>6.9236873909640231</v>
      </c>
      <c r="F2215" s="15">
        <f t="shared" ca="1" si="461"/>
        <v>-6.7121673251117819</v>
      </c>
      <c r="G2215" s="15">
        <f t="shared" ca="1" si="461"/>
        <v>-0.95931374446701945</v>
      </c>
      <c r="H2215" s="6"/>
      <c r="I2215" s="15">
        <f t="shared" ca="1" si="462"/>
        <v>1.5623272956373651</v>
      </c>
      <c r="J2215" s="6"/>
      <c r="K2215" s="15">
        <f t="shared" ca="1" si="455"/>
        <v>1.2562922599886282E-2</v>
      </c>
      <c r="L2215" s="15">
        <f t="shared" ca="1" si="456"/>
        <v>0.95037282136804702</v>
      </c>
      <c r="M2215" s="15">
        <f t="shared" ca="1" si="457"/>
        <v>1.1497672828704431</v>
      </c>
      <c r="N2215" s="15">
        <f t="shared" ca="1" si="458"/>
        <v>2.7386904491522626</v>
      </c>
      <c r="O2215" s="15">
        <f t="shared" ca="1" si="459"/>
        <v>0.25434694140554887</v>
      </c>
      <c r="P2215" s="6"/>
      <c r="Q2215" s="15">
        <f t="shared" ca="1" si="460"/>
        <v>5.1057404173961878</v>
      </c>
      <c r="R2215" s="87">
        <f t="shared" ca="1" si="464"/>
        <v>-0.17324674771418358</v>
      </c>
      <c r="Y2215" s="6"/>
      <c r="Z2215" s="6"/>
      <c r="AA2215" s="6"/>
      <c r="AB2215" s="6"/>
      <c r="AE2215" s="41">
        <f t="shared" ca="1" si="463"/>
        <v>-0.1957331837702041</v>
      </c>
      <c r="AF2215" s="36">
        <f t="shared" ca="1" si="465"/>
        <v>1.2764351043490469</v>
      </c>
    </row>
    <row r="2216" spans="2:32" x14ac:dyDescent="0.25">
      <c r="B2216" s="3">
        <f t="shared" si="466"/>
        <v>2210</v>
      </c>
      <c r="C2216" s="15">
        <f t="shared" ca="1" si="461"/>
        <v>-7.0674805034695201</v>
      </c>
      <c r="D2216" s="15">
        <f t="shared" ca="1" si="461"/>
        <v>1.9781702907749463</v>
      </c>
      <c r="E2216" s="15">
        <f t="shared" ca="1" si="461"/>
        <v>-9.1202004432928661</v>
      </c>
      <c r="F2216" s="15">
        <f t="shared" ca="1" si="461"/>
        <v>-1.5172310564093925</v>
      </c>
      <c r="G2216" s="15">
        <f t="shared" ca="1" si="461"/>
        <v>3.509959627095276</v>
      </c>
      <c r="H2216" s="6"/>
      <c r="I2216" s="15">
        <f t="shared" ca="1" si="462"/>
        <v>-2.4433564170603117</v>
      </c>
      <c r="J2216" s="6"/>
      <c r="K2216" s="15">
        <f t="shared" ca="1" si="455"/>
        <v>0.85530094266039192</v>
      </c>
      <c r="L2216" s="15">
        <f t="shared" ca="1" si="456"/>
        <v>0.78199593712401994</v>
      </c>
      <c r="M2216" s="15">
        <f t="shared" ca="1" si="457"/>
        <v>1.7832098460254939</v>
      </c>
      <c r="N2216" s="15">
        <f t="shared" ca="1" si="458"/>
        <v>3.4308327345631814E-2</v>
      </c>
      <c r="O2216" s="15">
        <f t="shared" ca="1" si="459"/>
        <v>1.4176788768640134</v>
      </c>
      <c r="P2216" s="6"/>
      <c r="Q2216" s="15">
        <f t="shared" ca="1" si="460"/>
        <v>4.8724939300195516</v>
      </c>
      <c r="R2216" s="87">
        <f t="shared" ca="1" si="464"/>
        <v>-1.8004476198319845</v>
      </c>
      <c r="Y2216" s="6"/>
      <c r="Z2216" s="6"/>
      <c r="AA2216" s="6"/>
      <c r="AB2216" s="6"/>
      <c r="AE2216" s="41">
        <f t="shared" ca="1" si="463"/>
        <v>-1.9871293993613524</v>
      </c>
      <c r="AF2216" s="36">
        <f t="shared" ca="1" si="465"/>
        <v>1.2181234825048879</v>
      </c>
    </row>
    <row r="2217" spans="2:32" x14ac:dyDescent="0.25">
      <c r="B2217" s="3">
        <f t="shared" si="466"/>
        <v>2211</v>
      </c>
      <c r="C2217" s="15">
        <f t="shared" ca="1" si="461"/>
        <v>3.0993486115506261</v>
      </c>
      <c r="D2217" s="15">
        <f t="shared" ca="1" si="461"/>
        <v>5.8992562639613499</v>
      </c>
      <c r="E2217" s="15">
        <f t="shared" ca="1" si="461"/>
        <v>-1.7781756450662329</v>
      </c>
      <c r="F2217" s="15">
        <f t="shared" ca="1" si="461"/>
        <v>-3.3975112029386949</v>
      </c>
      <c r="G2217" s="15">
        <f t="shared" ca="1" si="461"/>
        <v>-7.8504785797380698</v>
      </c>
      <c r="H2217" s="6"/>
      <c r="I2217" s="15">
        <f t="shared" ca="1" si="462"/>
        <v>-0.80551211044620419</v>
      </c>
      <c r="J2217" s="6"/>
      <c r="K2217" s="15">
        <f t="shared" ca="1" si="455"/>
        <v>0.60991749032774434</v>
      </c>
      <c r="L2217" s="15">
        <f t="shared" ca="1" si="456"/>
        <v>1.798156758178229</v>
      </c>
      <c r="M2217" s="15">
        <f t="shared" ca="1" si="457"/>
        <v>3.7842974063181122E-2</v>
      </c>
      <c r="N2217" s="15">
        <f t="shared" ca="1" si="458"/>
        <v>0.26873837181927585</v>
      </c>
      <c r="O2217" s="15">
        <f t="shared" ca="1" si="459"/>
        <v>1.9852621021378678</v>
      </c>
      <c r="P2217" s="6"/>
      <c r="Q2217" s="15">
        <f t="shared" ca="1" si="460"/>
        <v>4.6999176965262981</v>
      </c>
      <c r="R2217" s="87">
        <f t="shared" ca="1" si="464"/>
        <v>-1.1574760534845847</v>
      </c>
      <c r="Y2217" s="6"/>
      <c r="Z2217" s="6"/>
      <c r="AA2217" s="6"/>
      <c r="AB2217" s="6"/>
      <c r="AE2217" s="41">
        <f t="shared" ca="1" si="463"/>
        <v>-1.2546631581313221</v>
      </c>
      <c r="AF2217" s="36">
        <f t="shared" ca="1" si="465"/>
        <v>1.1749794241315745</v>
      </c>
    </row>
    <row r="2218" spans="2:32" x14ac:dyDescent="0.25">
      <c r="B2218" s="3">
        <f t="shared" si="466"/>
        <v>2212</v>
      </c>
      <c r="C2218" s="15">
        <f t="shared" ca="1" si="461"/>
        <v>8.1475135863312218</v>
      </c>
      <c r="D2218" s="15">
        <f t="shared" ca="1" si="461"/>
        <v>5.5981592495068364</v>
      </c>
      <c r="E2218" s="15">
        <f t="shared" ca="1" si="461"/>
        <v>8.7681694366817773</v>
      </c>
      <c r="F2218" s="15">
        <f t="shared" ca="1" si="461"/>
        <v>1.7941168663799816</v>
      </c>
      <c r="G2218" s="15">
        <f t="shared" ca="1" si="461"/>
        <v>4.3710425729993618</v>
      </c>
      <c r="H2218" s="6"/>
      <c r="I2218" s="15">
        <f t="shared" ca="1" si="462"/>
        <v>5.7358003423798349</v>
      </c>
      <c r="J2218" s="6"/>
      <c r="K2218" s="15">
        <f t="shared" ca="1" si="455"/>
        <v>0.23265443084202087</v>
      </c>
      <c r="L2218" s="15">
        <f t="shared" ca="1" si="456"/>
        <v>7.578028178909362E-4</v>
      </c>
      <c r="M2218" s="15">
        <f t="shared" ca="1" si="457"/>
        <v>0.36781049296310325</v>
      </c>
      <c r="N2218" s="15">
        <f t="shared" ca="1" si="458"/>
        <v>0.62147474499881139</v>
      </c>
      <c r="O2218" s="15">
        <f t="shared" ca="1" si="459"/>
        <v>7.4502550763374573E-2</v>
      </c>
      <c r="P2218" s="6"/>
      <c r="Q2218" s="15">
        <f t="shared" ca="1" si="460"/>
        <v>1.2972000223852009</v>
      </c>
      <c r="R2218" s="87">
        <f t="shared" ca="1" si="464"/>
        <v>2.933764015136354</v>
      </c>
      <c r="Y2218" s="6"/>
      <c r="Z2218" s="6"/>
      <c r="AA2218" s="6"/>
      <c r="AB2218" s="6"/>
      <c r="AE2218" s="41">
        <f t="shared" ca="1" si="463"/>
        <v>1.6707007031856598</v>
      </c>
      <c r="AF2218" s="36">
        <f t="shared" ca="1" si="465"/>
        <v>0.32430000559630023</v>
      </c>
    </row>
    <row r="2219" spans="2:32" x14ac:dyDescent="0.25">
      <c r="B2219" s="3">
        <f t="shared" si="466"/>
        <v>2213</v>
      </c>
      <c r="C2219" s="15">
        <f t="shared" ca="1" si="461"/>
        <v>2.9641744923440188</v>
      </c>
      <c r="D2219" s="15">
        <f t="shared" ca="1" si="461"/>
        <v>5.6724827333441947</v>
      </c>
      <c r="E2219" s="15">
        <f t="shared" ca="1" si="461"/>
        <v>-1.0072082615917832</v>
      </c>
      <c r="F2219" s="15">
        <f t="shared" ca="1" si="461"/>
        <v>2.3926857543635296</v>
      </c>
      <c r="G2219" s="15">
        <f t="shared" ca="1" si="461"/>
        <v>4.0069836391531197</v>
      </c>
      <c r="H2219" s="6"/>
      <c r="I2219" s="15">
        <f t="shared" ca="1" si="462"/>
        <v>2.8058236715226164</v>
      </c>
      <c r="J2219" s="6"/>
      <c r="K2219" s="15">
        <f t="shared" ca="1" si="455"/>
        <v>1.0029992981924753E-3</v>
      </c>
      <c r="L2219" s="15">
        <f t="shared" ca="1" si="456"/>
        <v>0.32870936706895082</v>
      </c>
      <c r="M2219" s="15">
        <f t="shared" ca="1" si="457"/>
        <v>0.58156850091800538</v>
      </c>
      <c r="N2219" s="15">
        <f t="shared" ca="1" si="458"/>
        <v>6.8273175437819373E-3</v>
      </c>
      <c r="O2219" s="15">
        <f t="shared" ca="1" si="459"/>
        <v>5.7711410713524473E-2</v>
      </c>
      <c r="P2219" s="6"/>
      <c r="Q2219" s="15">
        <f t="shared" ca="1" si="460"/>
        <v>0.97581959554245512</v>
      </c>
      <c r="R2219" s="87">
        <f t="shared" ca="1" si="464"/>
        <v>0.72962590817381956</v>
      </c>
      <c r="Y2219" s="6"/>
      <c r="Z2219" s="6"/>
      <c r="AA2219" s="6"/>
      <c r="AB2219" s="6"/>
      <c r="AE2219" s="41">
        <f t="shared" ca="1" si="463"/>
        <v>0.36037530148060631</v>
      </c>
      <c r="AF2219" s="36">
        <f t="shared" ca="1" si="465"/>
        <v>0.24395489888561378</v>
      </c>
    </row>
    <row r="2220" spans="2:32" x14ac:dyDescent="0.25">
      <c r="B2220" s="3">
        <f t="shared" si="466"/>
        <v>2214</v>
      </c>
      <c r="C2220" s="15">
        <f t="shared" ca="1" si="461"/>
        <v>-4.0098343830271137</v>
      </c>
      <c r="D2220" s="15">
        <f t="shared" ca="1" si="461"/>
        <v>-0.37107807383568847</v>
      </c>
      <c r="E2220" s="15">
        <f t="shared" ca="1" si="461"/>
        <v>4.3705857570727114</v>
      </c>
      <c r="F2220" s="15">
        <f t="shared" ca="1" si="461"/>
        <v>-3.3239445113206081</v>
      </c>
      <c r="G2220" s="15">
        <f t="shared" ca="1" si="461"/>
        <v>11.869226010480247</v>
      </c>
      <c r="H2220" s="6"/>
      <c r="I2220" s="15">
        <f t="shared" ca="1" si="462"/>
        <v>1.7069909598739095</v>
      </c>
      <c r="J2220" s="6"/>
      <c r="K2220" s="15">
        <f t="shared" ca="1" si="455"/>
        <v>1.3072836800494159</v>
      </c>
      <c r="L2220" s="15">
        <f t="shared" ca="1" si="456"/>
        <v>0.1727348363545097</v>
      </c>
      <c r="M2220" s="15">
        <f t="shared" ca="1" si="457"/>
        <v>0.28378948974658103</v>
      </c>
      <c r="N2220" s="15">
        <f t="shared" ca="1" si="458"/>
        <v>1.0124124686129281</v>
      </c>
      <c r="O2220" s="15">
        <f t="shared" ca="1" si="459"/>
        <v>4.1308408489508803</v>
      </c>
      <c r="P2220" s="6"/>
      <c r="Q2220" s="15">
        <f t="shared" ca="1" si="460"/>
        <v>6.9070613237143155</v>
      </c>
      <c r="R2220" s="87">
        <f t="shared" ca="1" si="464"/>
        <v>-9.97193312424038E-2</v>
      </c>
      <c r="Y2220" s="6"/>
      <c r="Z2220" s="6"/>
      <c r="AA2220" s="6"/>
      <c r="AB2220" s="6"/>
      <c r="AE2220" s="41">
        <f t="shared" ca="1" si="463"/>
        <v>-0.13103762634878038</v>
      </c>
      <c r="AF2220" s="36">
        <f t="shared" ca="1" si="465"/>
        <v>1.7267653309285789</v>
      </c>
    </row>
    <row r="2221" spans="2:32" x14ac:dyDescent="0.25">
      <c r="B2221" s="3">
        <f t="shared" si="466"/>
        <v>2215</v>
      </c>
      <c r="C2221" s="15">
        <f t="shared" ca="1" si="461"/>
        <v>4.7941649172789251</v>
      </c>
      <c r="D2221" s="15">
        <f t="shared" ca="1" si="461"/>
        <v>3.326261866667672</v>
      </c>
      <c r="E2221" s="15">
        <f t="shared" ca="1" si="461"/>
        <v>1.6682341335118709</v>
      </c>
      <c r="F2221" s="15">
        <f t="shared" ca="1" si="461"/>
        <v>3.9438915284633715</v>
      </c>
      <c r="G2221" s="15">
        <f t="shared" ca="1" si="461"/>
        <v>2.40293404392302</v>
      </c>
      <c r="H2221" s="6"/>
      <c r="I2221" s="15">
        <f t="shared" ca="1" si="462"/>
        <v>3.2270972979689718</v>
      </c>
      <c r="J2221" s="6"/>
      <c r="K2221" s="15">
        <f t="shared" ca="1" si="455"/>
        <v>9.8228036939590591E-2</v>
      </c>
      <c r="L2221" s="15">
        <f t="shared" ca="1" si="456"/>
        <v>3.93344467407969E-4</v>
      </c>
      <c r="M2221" s="15">
        <f t="shared" ca="1" si="457"/>
        <v>9.7202174620048279E-2</v>
      </c>
      <c r="N2221" s="15">
        <f t="shared" ca="1" si="458"/>
        <v>2.0551758754802345E-2</v>
      </c>
      <c r="O2221" s="15">
        <f t="shared" ca="1" si="459"/>
        <v>2.7169802772784482E-2</v>
      </c>
      <c r="P2221" s="6"/>
      <c r="Q2221" s="15">
        <f t="shared" ca="1" si="460"/>
        <v>0.24354511755463365</v>
      </c>
      <c r="R2221" s="87">
        <f t="shared" ca="1" si="464"/>
        <v>2.2239974222740724</v>
      </c>
      <c r="Y2221" s="6"/>
      <c r="Z2221" s="6"/>
      <c r="AA2221" s="6"/>
      <c r="AB2221" s="6"/>
      <c r="AE2221" s="41">
        <f t="shared" ca="1" si="463"/>
        <v>0.54877459465298706</v>
      </c>
      <c r="AF2221" s="36">
        <f t="shared" ca="1" si="465"/>
        <v>6.0886279388658412E-2</v>
      </c>
    </row>
    <row r="2222" spans="2:32" x14ac:dyDescent="0.25">
      <c r="B2222" s="3">
        <f t="shared" si="466"/>
        <v>2216</v>
      </c>
      <c r="C2222" s="15">
        <f t="shared" ca="1" si="461"/>
        <v>0.39379874614654486</v>
      </c>
      <c r="D2222" s="15">
        <f t="shared" ca="1" si="461"/>
        <v>-6.031738152990922</v>
      </c>
      <c r="E2222" s="15">
        <f t="shared" ca="1" si="461"/>
        <v>0.25302521789872401</v>
      </c>
      <c r="F2222" s="15">
        <f t="shared" ca="1" si="461"/>
        <v>5.9696569381871996</v>
      </c>
      <c r="G2222" s="15">
        <f t="shared" ca="1" si="461"/>
        <v>4.8332524190485735</v>
      </c>
      <c r="H2222" s="6"/>
      <c r="I2222" s="15">
        <f t="shared" ca="1" si="462"/>
        <v>1.0835990336580239</v>
      </c>
      <c r="J2222" s="6"/>
      <c r="K2222" s="15">
        <f t="shared" ca="1" si="455"/>
        <v>1.9032977466036768E-2</v>
      </c>
      <c r="L2222" s="15">
        <f t="shared" ca="1" si="456"/>
        <v>2.0251209311883733</v>
      </c>
      <c r="M2222" s="15">
        <f t="shared" ca="1" si="457"/>
        <v>2.7594114536998535E-2</v>
      </c>
      <c r="N2222" s="15">
        <f t="shared" ca="1" si="458"/>
        <v>0.95494247385648179</v>
      </c>
      <c r="O2222" s="15">
        <f t="shared" ca="1" si="459"/>
        <v>0.56239602042283232</v>
      </c>
      <c r="P2222" s="6"/>
      <c r="Q2222" s="15">
        <f t="shared" ca="1" si="460"/>
        <v>3.5890865174707227</v>
      </c>
      <c r="R2222" s="87">
        <f t="shared" ca="1" si="464"/>
        <v>-0.43265185316724641</v>
      </c>
      <c r="Y2222" s="6"/>
      <c r="Z2222" s="6"/>
      <c r="AA2222" s="6"/>
      <c r="AB2222" s="6"/>
      <c r="AE2222" s="41">
        <f t="shared" ca="1" si="463"/>
        <v>-0.40982697107743105</v>
      </c>
      <c r="AF2222" s="36">
        <f t="shared" ca="1" si="465"/>
        <v>0.89727162936768068</v>
      </c>
    </row>
    <row r="2223" spans="2:32" x14ac:dyDescent="0.25">
      <c r="B2223" s="3">
        <f t="shared" si="466"/>
        <v>2217</v>
      </c>
      <c r="C2223" s="15">
        <f t="shared" ca="1" si="461"/>
        <v>-1.0465382071032945</v>
      </c>
      <c r="D2223" s="15">
        <f t="shared" ca="1" si="461"/>
        <v>6.6097543066936879</v>
      </c>
      <c r="E2223" s="15">
        <f t="shared" ca="1" si="461"/>
        <v>4.2795281292335456</v>
      </c>
      <c r="F2223" s="15">
        <f t="shared" ca="1" si="461"/>
        <v>-10.974271288824813</v>
      </c>
      <c r="G2223" s="15">
        <f t="shared" ca="1" si="461"/>
        <v>5.4457400867665555</v>
      </c>
      <c r="H2223" s="6"/>
      <c r="I2223" s="15">
        <f t="shared" ca="1" si="462"/>
        <v>0.86284260535313639</v>
      </c>
      <c r="J2223" s="6"/>
      <c r="K2223" s="15">
        <f t="shared" ref="K2223:K2286" ca="1" si="467">((C2223-$I2223)/$B$2)^2</f>
        <v>0.14582940347907122</v>
      </c>
      <c r="L2223" s="15">
        <f t="shared" ref="L2223:L2286" ca="1" si="468">((D2223-$I2223)/$B$2)^2</f>
        <v>1.3210797641201979</v>
      </c>
      <c r="M2223" s="15">
        <f t="shared" ref="M2223:M2286" ca="1" si="469">((E2223-$I2223)/$B$2)^2</f>
        <v>0.46694959876375791</v>
      </c>
      <c r="N2223" s="15">
        <f t="shared" ref="N2223:N2286" ca="1" si="470">((F2223-$I2223)/$B$2)^2</f>
        <v>5.6046906137496277</v>
      </c>
      <c r="O2223" s="15">
        <f t="shared" ref="O2223:O2286" ca="1" si="471">((G2223-$I2223)/$B$2)^2</f>
        <v>0.84011797300581847</v>
      </c>
      <c r="P2223" s="6"/>
      <c r="Q2223" s="15">
        <f t="shared" ref="Q2223:Q2286" ca="1" si="472">SUM(K2223:O2223)</f>
        <v>8.3786673531184732</v>
      </c>
      <c r="R2223" s="87">
        <f t="shared" ca="1" si="464"/>
        <v>-0.35138085805615743</v>
      </c>
      <c r="Y2223" s="6"/>
      <c r="Z2223" s="6"/>
      <c r="AA2223" s="6"/>
      <c r="AB2223" s="6"/>
      <c r="AE2223" s="41">
        <f t="shared" ca="1" si="463"/>
        <v>-0.50855224710938851</v>
      </c>
      <c r="AF2223" s="36">
        <f t="shared" ca="1" si="465"/>
        <v>2.0946668382796183</v>
      </c>
    </row>
    <row r="2224" spans="2:32" x14ac:dyDescent="0.25">
      <c r="B2224" s="3">
        <f t="shared" si="466"/>
        <v>2218</v>
      </c>
      <c r="C2224" s="15">
        <f t="shared" ca="1" si="461"/>
        <v>5.2809549092518822</v>
      </c>
      <c r="D2224" s="15">
        <f t="shared" ca="1" si="461"/>
        <v>-1.5712589400442001</v>
      </c>
      <c r="E2224" s="15">
        <f t="shared" ca="1" si="461"/>
        <v>0.34828299990813827</v>
      </c>
      <c r="F2224" s="15">
        <f t="shared" ca="1" si="461"/>
        <v>7.0815439288432014</v>
      </c>
      <c r="G2224" s="15">
        <f t="shared" ca="1" si="461"/>
        <v>2.3966507281720433</v>
      </c>
      <c r="H2224" s="6"/>
      <c r="I2224" s="15">
        <f t="shared" ca="1" si="462"/>
        <v>2.707234725226213</v>
      </c>
      <c r="J2224" s="6"/>
      <c r="K2224" s="15">
        <f t="shared" ca="1" si="467"/>
        <v>0.26496142342644496</v>
      </c>
      <c r="L2224" s="15">
        <f t="shared" ca="1" si="468"/>
        <v>0.73222032175036211</v>
      </c>
      <c r="M2224" s="15">
        <f t="shared" ca="1" si="469"/>
        <v>0.22258612969524486</v>
      </c>
      <c r="N2224" s="15">
        <f t="shared" ca="1" si="470"/>
        <v>0.76538324035393168</v>
      </c>
      <c r="O2224" s="15">
        <f t="shared" ca="1" si="471"/>
        <v>3.8584967690457801E-3</v>
      </c>
      <c r="P2224" s="6"/>
      <c r="Q2224" s="15">
        <f t="shared" ca="1" si="472"/>
        <v>1.9890096119950293</v>
      </c>
      <c r="R2224" s="87">
        <f t="shared" ca="1" si="464"/>
        <v>0.44852858792263245</v>
      </c>
      <c r="Y2224" s="6"/>
      <c r="Z2224" s="6"/>
      <c r="AA2224" s="6"/>
      <c r="AB2224" s="6"/>
      <c r="AE2224" s="41">
        <f t="shared" ca="1" si="463"/>
        <v>0.31628498433083951</v>
      </c>
      <c r="AF2224" s="36">
        <f t="shared" ca="1" si="465"/>
        <v>0.49725240299875734</v>
      </c>
    </row>
    <row r="2225" spans="2:32" x14ac:dyDescent="0.25">
      <c r="B2225" s="3">
        <f t="shared" si="466"/>
        <v>2219</v>
      </c>
      <c r="C2225" s="15">
        <f t="shared" ca="1" si="461"/>
        <v>2.4960377259337765</v>
      </c>
      <c r="D2225" s="15">
        <f t="shared" ca="1" si="461"/>
        <v>2.9955649655281662</v>
      </c>
      <c r="E2225" s="15">
        <f t="shared" ca="1" si="461"/>
        <v>2.9622451448057632</v>
      </c>
      <c r="F2225" s="15">
        <f t="shared" ca="1" si="461"/>
        <v>2.5455193068596533</v>
      </c>
      <c r="G2225" s="15">
        <f t="shared" ca="1" si="461"/>
        <v>4.7413939947262991</v>
      </c>
      <c r="H2225" s="6"/>
      <c r="I2225" s="15">
        <f t="shared" ca="1" si="462"/>
        <v>3.1481522275707312</v>
      </c>
      <c r="J2225" s="6"/>
      <c r="K2225" s="15">
        <f t="shared" ca="1" si="467"/>
        <v>1.7010132929808557E-2</v>
      </c>
      <c r="L2225" s="15">
        <f t="shared" ca="1" si="468"/>
        <v>9.31314901505856E-4</v>
      </c>
      <c r="M2225" s="15">
        <f t="shared" ca="1" si="469"/>
        <v>1.3824577368872267E-3</v>
      </c>
      <c r="N2225" s="15">
        <f t="shared" ca="1" si="470"/>
        <v>1.4526657484990572E-2</v>
      </c>
      <c r="O2225" s="15">
        <f t="shared" ca="1" si="471"/>
        <v>0.10153677314435988</v>
      </c>
      <c r="P2225" s="6"/>
      <c r="Q2225" s="15">
        <f t="shared" ca="1" si="472"/>
        <v>0.13538733619755211</v>
      </c>
      <c r="R2225" s="87">
        <f t="shared" ca="1" si="464"/>
        <v>2.7909717752021748</v>
      </c>
      <c r="Y2225" s="6"/>
      <c r="Z2225" s="6"/>
      <c r="AA2225" s="6"/>
      <c r="AB2225" s="6"/>
      <c r="AE2225" s="41">
        <f t="shared" ca="1" si="463"/>
        <v>0.51346928587319263</v>
      </c>
      <c r="AF2225" s="36">
        <f t="shared" ca="1" si="465"/>
        <v>3.3846834049388028E-2</v>
      </c>
    </row>
    <row r="2226" spans="2:32" x14ac:dyDescent="0.25">
      <c r="B2226" s="3">
        <f t="shared" si="466"/>
        <v>2220</v>
      </c>
      <c r="C2226" s="15">
        <f t="shared" ca="1" si="461"/>
        <v>-2.1567454978231471</v>
      </c>
      <c r="D2226" s="15">
        <f t="shared" ca="1" si="461"/>
        <v>5.4651839737681511</v>
      </c>
      <c r="E2226" s="15">
        <f t="shared" ca="1" si="461"/>
        <v>10.066150506898026</v>
      </c>
      <c r="F2226" s="15">
        <f t="shared" ca="1" si="461"/>
        <v>0.51452995321300277</v>
      </c>
      <c r="G2226" s="15">
        <f t="shared" ca="1" si="461"/>
        <v>9.8976837194620941</v>
      </c>
      <c r="H2226" s="6"/>
      <c r="I2226" s="15">
        <f t="shared" ca="1" si="462"/>
        <v>4.7573605311036253</v>
      </c>
      <c r="J2226" s="6"/>
      <c r="K2226" s="15">
        <f t="shared" ca="1" si="467"/>
        <v>1.9121944871696614</v>
      </c>
      <c r="L2226" s="15">
        <f t="shared" ca="1" si="468"/>
        <v>2.004056103941845E-2</v>
      </c>
      <c r="M2226" s="15">
        <f t="shared" ca="1" si="469"/>
        <v>1.1273300402838047</v>
      </c>
      <c r="N2226" s="15">
        <f t="shared" ca="1" si="470"/>
        <v>0.72006445250734685</v>
      </c>
      <c r="O2226" s="15">
        <f t="shared" ca="1" si="471"/>
        <v>1.0569168992310309</v>
      </c>
      <c r="P2226" s="6"/>
      <c r="Q2226" s="15">
        <f t="shared" ca="1" si="472"/>
        <v>4.8365464402312623</v>
      </c>
      <c r="R2226" s="87">
        <f t="shared" ca="1" si="464"/>
        <v>1.1214266359953584</v>
      </c>
      <c r="Y2226" s="6"/>
      <c r="Z2226" s="6"/>
      <c r="AA2226" s="6"/>
      <c r="AB2226" s="6"/>
      <c r="AE2226" s="41">
        <f t="shared" ca="1" si="463"/>
        <v>1.2331291172045258</v>
      </c>
      <c r="AF2226" s="36">
        <f t="shared" ca="1" si="465"/>
        <v>1.2091366100578156</v>
      </c>
    </row>
    <row r="2227" spans="2:32" x14ac:dyDescent="0.25">
      <c r="B2227" s="3">
        <f t="shared" si="466"/>
        <v>2221</v>
      </c>
      <c r="C2227" s="15">
        <f t="shared" ca="1" si="461"/>
        <v>10.728889992165595</v>
      </c>
      <c r="D2227" s="15">
        <f t="shared" ca="1" si="461"/>
        <v>2.6194052776971821</v>
      </c>
      <c r="E2227" s="15">
        <f t="shared" ca="1" si="461"/>
        <v>5.9314078424238614</v>
      </c>
      <c r="F2227" s="15">
        <f t="shared" ca="1" si="461"/>
        <v>0.64551741666653029</v>
      </c>
      <c r="G2227" s="15">
        <f t="shared" ca="1" si="461"/>
        <v>-0.46080603181486879</v>
      </c>
      <c r="H2227" s="6"/>
      <c r="I2227" s="15">
        <f t="shared" ca="1" si="462"/>
        <v>3.8928828994276601</v>
      </c>
      <c r="J2227" s="6"/>
      <c r="K2227" s="15">
        <f t="shared" ca="1" si="467"/>
        <v>1.8692397188785339</v>
      </c>
      <c r="L2227" s="15">
        <f t="shared" ca="1" si="468"/>
        <v>6.4869810121932575E-2</v>
      </c>
      <c r="M2227" s="15">
        <f t="shared" ca="1" si="469"/>
        <v>0.16622335772870664</v>
      </c>
      <c r="N2227" s="15">
        <f t="shared" ca="1" si="470"/>
        <v>0.42181530314513704</v>
      </c>
      <c r="O2227" s="15">
        <f t="shared" ca="1" si="471"/>
        <v>0.75818429240094842</v>
      </c>
      <c r="P2227" s="6"/>
      <c r="Q2227" s="15">
        <f t="shared" ca="1" si="472"/>
        <v>3.2803324822752584</v>
      </c>
      <c r="R2227" s="87">
        <f t="shared" ca="1" si="464"/>
        <v>0.93478085482497897</v>
      </c>
      <c r="Y2227" s="6"/>
      <c r="Z2227" s="6"/>
      <c r="AA2227" s="6"/>
      <c r="AB2227" s="6"/>
      <c r="AE2227" s="41">
        <f t="shared" ca="1" si="463"/>
        <v>0.84652296731342913</v>
      </c>
      <c r="AF2227" s="36">
        <f t="shared" ca="1" si="465"/>
        <v>0.82008312056881461</v>
      </c>
    </row>
    <row r="2228" spans="2:32" x14ac:dyDescent="0.25">
      <c r="B2228" s="3">
        <f t="shared" si="466"/>
        <v>2222</v>
      </c>
      <c r="C2228" s="15">
        <f t="shared" ca="1" si="461"/>
        <v>5.9688820173717207</v>
      </c>
      <c r="D2228" s="15">
        <f t="shared" ca="1" si="461"/>
        <v>4.0729246009590625</v>
      </c>
      <c r="E2228" s="15">
        <f t="shared" ca="1" si="461"/>
        <v>4.2562544382510588</v>
      </c>
      <c r="F2228" s="15">
        <f t="shared" ca="1" si="461"/>
        <v>4.8426916325483784</v>
      </c>
      <c r="G2228" s="15">
        <f t="shared" ca="1" si="461"/>
        <v>1.977827715941501</v>
      </c>
      <c r="H2228" s="6"/>
      <c r="I2228" s="15">
        <f t="shared" ca="1" si="462"/>
        <v>4.2237160810143441</v>
      </c>
      <c r="J2228" s="6"/>
      <c r="K2228" s="15">
        <f t="shared" ca="1" si="467"/>
        <v>0.12182416581688475</v>
      </c>
      <c r="L2228" s="15">
        <f t="shared" ca="1" si="468"/>
        <v>9.0952281829049619E-4</v>
      </c>
      <c r="M2228" s="15">
        <f t="shared" ca="1" si="469"/>
        <v>4.2349787666562322E-5</v>
      </c>
      <c r="N2228" s="15">
        <f t="shared" ca="1" si="470"/>
        <v>1.5325229335874477E-2</v>
      </c>
      <c r="O2228" s="15">
        <f t="shared" ca="1" si="471"/>
        <v>0.20176058193478269</v>
      </c>
      <c r="P2228" s="6"/>
      <c r="Q2228" s="15">
        <f t="shared" ca="1" si="472"/>
        <v>0.33986184969349897</v>
      </c>
      <c r="R2228" s="87">
        <f t="shared" ca="1" si="464"/>
        <v>3.4117179611526658</v>
      </c>
      <c r="Y2228" s="6"/>
      <c r="Z2228" s="6"/>
      <c r="AA2228" s="6"/>
      <c r="AB2228" s="6"/>
      <c r="AE2228" s="41">
        <f t="shared" ca="1" si="463"/>
        <v>0.99447606396150057</v>
      </c>
      <c r="AF2228" s="36">
        <f t="shared" ca="1" si="465"/>
        <v>8.4965462423374744E-2</v>
      </c>
    </row>
    <row r="2229" spans="2:32" x14ac:dyDescent="0.25">
      <c r="B2229" s="3">
        <f t="shared" si="466"/>
        <v>2223</v>
      </c>
      <c r="C2229" s="15">
        <f t="shared" ca="1" si="461"/>
        <v>-1.6181991333344996</v>
      </c>
      <c r="D2229" s="15">
        <f t="shared" ca="1" si="461"/>
        <v>2.0493165251796102</v>
      </c>
      <c r="E2229" s="15">
        <f t="shared" ca="1" si="461"/>
        <v>3.0205887857265727</v>
      </c>
      <c r="F2229" s="15">
        <f t="shared" ca="1" si="461"/>
        <v>2.319887240026981</v>
      </c>
      <c r="G2229" s="15">
        <f t="shared" ca="1" si="461"/>
        <v>0.67962999562413939</v>
      </c>
      <c r="H2229" s="6"/>
      <c r="I2229" s="15">
        <f t="shared" ca="1" si="462"/>
        <v>1.2902446826445608</v>
      </c>
      <c r="J2229" s="6"/>
      <c r="K2229" s="15">
        <f t="shared" ca="1" si="467"/>
        <v>0.33836181722827358</v>
      </c>
      <c r="L2229" s="15">
        <f t="shared" ca="1" si="468"/>
        <v>2.3047602485182186E-2</v>
      </c>
      <c r="M2229" s="15">
        <f t="shared" ca="1" si="469"/>
        <v>0.11976362860282769</v>
      </c>
      <c r="N2229" s="15">
        <f t="shared" ca="1" si="470"/>
        <v>4.2406551838920413E-2</v>
      </c>
      <c r="O2229" s="15">
        <f t="shared" ca="1" si="471"/>
        <v>1.4914011840201887E-2</v>
      </c>
      <c r="P2229" s="6"/>
      <c r="Q2229" s="15">
        <f t="shared" ca="1" si="472"/>
        <v>0.5384936119954058</v>
      </c>
      <c r="R2229" s="87">
        <f t="shared" ca="1" si="464"/>
        <v>-0.86509414058983314</v>
      </c>
      <c r="Y2229" s="6"/>
      <c r="Z2229" s="6"/>
      <c r="AA2229" s="6"/>
      <c r="AB2229" s="6"/>
      <c r="AE2229" s="41">
        <f t="shared" ca="1" si="463"/>
        <v>-0.31741222739973962</v>
      </c>
      <c r="AF2229" s="36">
        <f t="shared" ca="1" si="465"/>
        <v>0.13462340299885145</v>
      </c>
    </row>
    <row r="2230" spans="2:32" x14ac:dyDescent="0.25">
      <c r="B2230" s="3">
        <f t="shared" si="466"/>
        <v>2224</v>
      </c>
      <c r="C2230" s="15">
        <f t="shared" ca="1" si="461"/>
        <v>-4.2316703299129834</v>
      </c>
      <c r="D2230" s="15">
        <f t="shared" ca="1" si="461"/>
        <v>11.749147202296989</v>
      </c>
      <c r="E2230" s="15">
        <f t="shared" ca="1" si="461"/>
        <v>-5.7894382701582963</v>
      </c>
      <c r="F2230" s="15">
        <f t="shared" ca="1" si="461"/>
        <v>8.8292096287270567</v>
      </c>
      <c r="G2230" s="15">
        <f t="shared" ca="1" si="461"/>
        <v>2.738525679912124</v>
      </c>
      <c r="H2230" s="6"/>
      <c r="I2230" s="15">
        <f t="shared" ca="1" si="462"/>
        <v>2.659154782172978</v>
      </c>
      <c r="J2230" s="6"/>
      <c r="K2230" s="15">
        <f t="shared" ca="1" si="467"/>
        <v>1.8993388290141799</v>
      </c>
      <c r="L2230" s="15">
        <f t="shared" ca="1" si="468"/>
        <v>3.305118487916479</v>
      </c>
      <c r="M2230" s="15">
        <f t="shared" ca="1" si="469"/>
        <v>2.8551489825560115</v>
      </c>
      <c r="N2230" s="15">
        <f t="shared" ca="1" si="470"/>
        <v>1.5227830723794189</v>
      </c>
      <c r="O2230" s="15">
        <f t="shared" ca="1" si="471"/>
        <v>2.5198957631671933E-4</v>
      </c>
      <c r="P2230" s="6"/>
      <c r="Q2230" s="15">
        <f t="shared" ca="1" si="472"/>
        <v>9.5826413614424055</v>
      </c>
      <c r="R2230" s="87">
        <f t="shared" ca="1" si="464"/>
        <v>0.1904538618991877</v>
      </c>
      <c r="Y2230" s="6"/>
      <c r="Z2230" s="6"/>
      <c r="AA2230" s="6"/>
      <c r="AB2230" s="6"/>
      <c r="AE2230" s="41">
        <f t="shared" ca="1" si="463"/>
        <v>0.29478298012656906</v>
      </c>
      <c r="AF2230" s="36">
        <f t="shared" ca="1" si="465"/>
        <v>2.3956603403606014</v>
      </c>
    </row>
    <row r="2231" spans="2:32" x14ac:dyDescent="0.25">
      <c r="B2231" s="3">
        <f t="shared" si="466"/>
        <v>2225</v>
      </c>
      <c r="C2231" s="15">
        <f t="shared" ca="1" si="461"/>
        <v>4.667057230051384</v>
      </c>
      <c r="D2231" s="15">
        <f t="shared" ca="1" si="461"/>
        <v>10.606085749464553</v>
      </c>
      <c r="E2231" s="15">
        <f t="shared" ca="1" si="461"/>
        <v>-4.1530297093039445</v>
      </c>
      <c r="F2231" s="15">
        <f t="shared" ca="1" si="461"/>
        <v>5.4323711520027587</v>
      </c>
      <c r="G2231" s="15">
        <f t="shared" ca="1" si="461"/>
        <v>-8.4908881503114042E-2</v>
      </c>
      <c r="H2231" s="6"/>
      <c r="I2231" s="15">
        <f t="shared" ca="1" si="462"/>
        <v>3.2935151081423273</v>
      </c>
      <c r="J2231" s="6"/>
      <c r="K2231" s="15">
        <f t="shared" ca="1" si="467"/>
        <v>7.5464718426337341E-2</v>
      </c>
      <c r="L2231" s="15">
        <f t="shared" ca="1" si="468"/>
        <v>2.13894757537311</v>
      </c>
      <c r="M2231" s="15">
        <f t="shared" ca="1" si="469"/>
        <v>2.2180411887294373</v>
      </c>
      <c r="N2231" s="15">
        <f t="shared" ca="1" si="470"/>
        <v>0.18298820705433183</v>
      </c>
      <c r="O2231" s="15">
        <f t="shared" ca="1" si="471"/>
        <v>0.45654994615247291</v>
      </c>
      <c r="P2231" s="6"/>
      <c r="Q2231" s="15">
        <f t="shared" ca="1" si="472"/>
        <v>5.0719916357356896</v>
      </c>
      <c r="R2231" s="87">
        <f t="shared" ca="1" si="464"/>
        <v>0.51372090003318605</v>
      </c>
      <c r="Y2231" s="6"/>
      <c r="Z2231" s="6"/>
      <c r="AA2231" s="6"/>
      <c r="AB2231" s="6"/>
      <c r="AE2231" s="41">
        <f t="shared" ca="1" si="463"/>
        <v>0.57847754234584703</v>
      </c>
      <c r="AF2231" s="36">
        <f t="shared" ca="1" si="465"/>
        <v>1.2679979089339224</v>
      </c>
    </row>
    <row r="2232" spans="2:32" x14ac:dyDescent="0.25">
      <c r="B2232" s="3">
        <f t="shared" si="466"/>
        <v>2226</v>
      </c>
      <c r="C2232" s="15">
        <f t="shared" ref="C2232:G2282" ca="1" si="473">$B$1+NORMINV(RAND(),0,1)*$B$2</f>
        <v>-6.6416335814268894</v>
      </c>
      <c r="D2232" s="15">
        <f t="shared" ca="1" si="473"/>
        <v>1.8265877407960123</v>
      </c>
      <c r="E2232" s="15">
        <f t="shared" ca="1" si="473"/>
        <v>2.0345890590360098</v>
      </c>
      <c r="F2232" s="15">
        <f t="shared" ca="1" si="473"/>
        <v>3.8730242811902524</v>
      </c>
      <c r="G2232" s="15">
        <f t="shared" ca="1" si="473"/>
        <v>8.9489406352723222</v>
      </c>
      <c r="H2232" s="6"/>
      <c r="I2232" s="15">
        <f t="shared" ca="1" si="462"/>
        <v>2.0083016269735414</v>
      </c>
      <c r="J2232" s="6"/>
      <c r="K2232" s="15">
        <f t="shared" ca="1" si="467"/>
        <v>2.9928551643810155</v>
      </c>
      <c r="L2232" s="15">
        <f t="shared" ca="1" si="468"/>
        <v>1.3207974571896007E-3</v>
      </c>
      <c r="M2232" s="15">
        <f t="shared" ca="1" si="469"/>
        <v>2.7641163377555705E-5</v>
      </c>
      <c r="N2232" s="15">
        <f t="shared" ca="1" si="470"/>
        <v>0.13908762308596065</v>
      </c>
      <c r="O2232" s="15">
        <f t="shared" ca="1" si="471"/>
        <v>1.9268987937407476</v>
      </c>
      <c r="P2232" s="6"/>
      <c r="Q2232" s="15">
        <f t="shared" ca="1" si="472"/>
        <v>5.0601900198282905</v>
      </c>
      <c r="R2232" s="87">
        <f t="shared" ca="1" si="464"/>
        <v>3.3008424470742656E-3</v>
      </c>
      <c r="Y2232" s="6"/>
      <c r="Z2232" s="6"/>
      <c r="AA2232" s="6"/>
      <c r="AB2232" s="6"/>
      <c r="AE2232" s="41">
        <f t="shared" ca="1" si="463"/>
        <v>3.7126004473368927E-3</v>
      </c>
      <c r="AF2232" s="36">
        <f t="shared" ca="1" si="465"/>
        <v>1.2650475049570726</v>
      </c>
    </row>
    <row r="2233" spans="2:32" x14ac:dyDescent="0.25">
      <c r="B2233" s="3">
        <f t="shared" si="466"/>
        <v>2227</v>
      </c>
      <c r="C2233" s="15">
        <f t="shared" ca="1" si="473"/>
        <v>5.2016283445905289</v>
      </c>
      <c r="D2233" s="15">
        <f t="shared" ca="1" si="473"/>
        <v>-0.93145199930069644</v>
      </c>
      <c r="E2233" s="15">
        <f t="shared" ca="1" si="473"/>
        <v>1.5841317484557755</v>
      </c>
      <c r="F2233" s="15">
        <f t="shared" ca="1" si="473"/>
        <v>3.6248294208008365</v>
      </c>
      <c r="G2233" s="15">
        <f t="shared" ca="1" si="473"/>
        <v>4.4942282230745327</v>
      </c>
      <c r="H2233" s="6"/>
      <c r="I2233" s="15">
        <f t="shared" ca="1" si="462"/>
        <v>2.7946731475241955</v>
      </c>
      <c r="J2233" s="6"/>
      <c r="K2233" s="15">
        <f t="shared" ca="1" si="467"/>
        <v>0.23173733282738526</v>
      </c>
      <c r="L2233" s="15">
        <f t="shared" ca="1" si="468"/>
        <v>0.55536034439203286</v>
      </c>
      <c r="M2233" s="15">
        <f t="shared" ca="1" si="469"/>
        <v>5.8616419154341105E-2</v>
      </c>
      <c r="N2233" s="15">
        <f t="shared" ca="1" si="470"/>
        <v>2.7566377522422442E-2</v>
      </c>
      <c r="O2233" s="15">
        <f t="shared" ca="1" si="471"/>
        <v>0.1155394981931565</v>
      </c>
      <c r="P2233" s="6"/>
      <c r="Q2233" s="15">
        <f t="shared" ca="1" si="472"/>
        <v>0.98881997208933814</v>
      </c>
      <c r="R2233" s="87">
        <f t="shared" ca="1" si="464"/>
        <v>0.71478415525344952</v>
      </c>
      <c r="Y2233" s="6"/>
      <c r="Z2233" s="6"/>
      <c r="AA2233" s="6"/>
      <c r="AB2233" s="6"/>
      <c r="AE2233" s="41">
        <f t="shared" ca="1" si="463"/>
        <v>0.35538863555156397</v>
      </c>
      <c r="AF2233" s="36">
        <f t="shared" ca="1" si="465"/>
        <v>0.24720499302233453</v>
      </c>
    </row>
    <row r="2234" spans="2:32" x14ac:dyDescent="0.25">
      <c r="B2234" s="3">
        <f t="shared" si="466"/>
        <v>2228</v>
      </c>
      <c r="C2234" s="15">
        <f t="shared" ca="1" si="473"/>
        <v>6.8136953124256046</v>
      </c>
      <c r="D2234" s="15">
        <f t="shared" ca="1" si="473"/>
        <v>3.387363302735487</v>
      </c>
      <c r="E2234" s="15">
        <f t="shared" ca="1" si="473"/>
        <v>0.41981560859756284</v>
      </c>
      <c r="F2234" s="15">
        <f t="shared" ca="1" si="473"/>
        <v>-3.0863461948473656</v>
      </c>
      <c r="G2234" s="15">
        <f t="shared" ca="1" si="473"/>
        <v>-4.1992938865948517</v>
      </c>
      <c r="H2234" s="6"/>
      <c r="I2234" s="15">
        <f t="shared" ca="1" si="462"/>
        <v>0.66704682846328756</v>
      </c>
      <c r="J2234" s="6"/>
      <c r="K2234" s="15">
        <f t="shared" ca="1" si="467"/>
        <v>1.51125150341585</v>
      </c>
      <c r="L2234" s="15">
        <f t="shared" ca="1" si="468"/>
        <v>0.29600486880786925</v>
      </c>
      <c r="M2234" s="15">
        <f t="shared" ca="1" si="469"/>
        <v>2.4449310430517722E-3</v>
      </c>
      <c r="N2234" s="15">
        <f t="shared" ca="1" si="470"/>
        <v>0.5635183674974833</v>
      </c>
      <c r="O2234" s="15">
        <f t="shared" ca="1" si="471"/>
        <v>0.94725087820130238</v>
      </c>
      <c r="P2234" s="6"/>
      <c r="Q2234" s="15">
        <f t="shared" ca="1" si="472"/>
        <v>3.3204705489655568</v>
      </c>
      <c r="R2234" s="87">
        <f t="shared" ca="1" si="464"/>
        <v>-0.65427461342223225</v>
      </c>
      <c r="Y2234" s="6"/>
      <c r="Z2234" s="6"/>
      <c r="AA2234" s="6"/>
      <c r="AB2234" s="6"/>
      <c r="AE2234" s="41">
        <f t="shared" ca="1" si="463"/>
        <v>-0.5961147804760053</v>
      </c>
      <c r="AF2234" s="36">
        <f t="shared" ca="1" si="465"/>
        <v>0.83011763724138921</v>
      </c>
    </row>
    <row r="2235" spans="2:32" x14ac:dyDescent="0.25">
      <c r="B2235" s="3">
        <f t="shared" si="466"/>
        <v>2229</v>
      </c>
      <c r="C2235" s="15">
        <f t="shared" ca="1" si="473"/>
        <v>-1.5813759481276231</v>
      </c>
      <c r="D2235" s="15">
        <f t="shared" ca="1" si="473"/>
        <v>4.7275320425930039</v>
      </c>
      <c r="E2235" s="15">
        <f t="shared" ca="1" si="473"/>
        <v>-2.3520355741873313</v>
      </c>
      <c r="F2235" s="15">
        <f t="shared" ca="1" si="473"/>
        <v>4.9566558114444677</v>
      </c>
      <c r="G2235" s="15">
        <f t="shared" ca="1" si="473"/>
        <v>6.3747522826248666</v>
      </c>
      <c r="H2235" s="6"/>
      <c r="I2235" s="15">
        <f t="shared" ca="1" si="462"/>
        <v>2.425105722869477</v>
      </c>
      <c r="J2235" s="6"/>
      <c r="K2235" s="15">
        <f t="shared" ca="1" si="467"/>
        <v>0.64207581520142887</v>
      </c>
      <c r="L2235" s="15">
        <f t="shared" ca="1" si="468"/>
        <v>0.21204667831022495</v>
      </c>
      <c r="M2235" s="15">
        <f t="shared" ca="1" si="469"/>
        <v>0.91284315888182399</v>
      </c>
      <c r="N2235" s="15">
        <f t="shared" ca="1" si="470"/>
        <v>0.25634983403856176</v>
      </c>
      <c r="O2235" s="15">
        <f t="shared" ca="1" si="471"/>
        <v>0.62398831787950348</v>
      </c>
      <c r="P2235" s="6"/>
      <c r="Q2235" s="15">
        <f t="shared" ca="1" si="472"/>
        <v>2.6473038043115431</v>
      </c>
      <c r="R2235" s="87">
        <f t="shared" ca="1" si="464"/>
        <v>0.23368995943920107</v>
      </c>
      <c r="Y2235" s="6"/>
      <c r="Z2235" s="6"/>
      <c r="AA2235" s="6"/>
      <c r="AB2235" s="6"/>
      <c r="AE2235" s="41">
        <f t="shared" ca="1" si="463"/>
        <v>0.1901130587920675</v>
      </c>
      <c r="AF2235" s="36">
        <f t="shared" ca="1" si="465"/>
        <v>0.66182595107788578</v>
      </c>
    </row>
    <row r="2236" spans="2:32" x14ac:dyDescent="0.25">
      <c r="B2236" s="3">
        <f t="shared" si="466"/>
        <v>2230</v>
      </c>
      <c r="C2236" s="15">
        <f t="shared" ca="1" si="473"/>
        <v>-0.60723619829228515</v>
      </c>
      <c r="D2236" s="15">
        <f t="shared" ca="1" si="473"/>
        <v>-5.0082643792249169</v>
      </c>
      <c r="E2236" s="15">
        <f t="shared" ca="1" si="473"/>
        <v>2.7162604590532053</v>
      </c>
      <c r="F2236" s="15">
        <f t="shared" ca="1" si="473"/>
        <v>-3.2456772245562941</v>
      </c>
      <c r="G2236" s="15">
        <f t="shared" ca="1" si="473"/>
        <v>-3.9392928257173665</v>
      </c>
      <c r="H2236" s="6"/>
      <c r="I2236" s="15">
        <f t="shared" ca="1" si="462"/>
        <v>-2.0168420337475315</v>
      </c>
      <c r="J2236" s="6"/>
      <c r="K2236" s="15">
        <f t="shared" ca="1" si="467"/>
        <v>7.9479544453979312E-2</v>
      </c>
      <c r="L2236" s="15">
        <f t="shared" ca="1" si="468"/>
        <v>0.35794430596085686</v>
      </c>
      <c r="M2236" s="15">
        <f t="shared" ca="1" si="469"/>
        <v>0.89609036829426203</v>
      </c>
      <c r="N2236" s="15">
        <f t="shared" ca="1" si="470"/>
        <v>6.0401437046800337E-2</v>
      </c>
      <c r="O2236" s="15">
        <f t="shared" ca="1" si="471"/>
        <v>0.14783268190181784</v>
      </c>
      <c r="P2236" s="6"/>
      <c r="Q2236" s="15">
        <f t="shared" ca="1" si="472"/>
        <v>1.5417483376577164</v>
      </c>
      <c r="R2236" s="87">
        <f t="shared" ca="1" si="464"/>
        <v>-2.8934967712760575</v>
      </c>
      <c r="Y2236" s="6"/>
      <c r="Z2236" s="6"/>
      <c r="AA2236" s="6"/>
      <c r="AB2236" s="6"/>
      <c r="AE2236" s="41">
        <f t="shared" ca="1" si="463"/>
        <v>-1.7963863684675969</v>
      </c>
      <c r="AF2236" s="36">
        <f t="shared" ca="1" si="465"/>
        <v>0.38543708441442909</v>
      </c>
    </row>
    <row r="2237" spans="2:32" x14ac:dyDescent="0.25">
      <c r="B2237" s="3">
        <f t="shared" si="466"/>
        <v>2231</v>
      </c>
      <c r="C2237" s="15">
        <f t="shared" ca="1" si="473"/>
        <v>3.0735002957963187</v>
      </c>
      <c r="D2237" s="15">
        <f t="shared" ca="1" si="473"/>
        <v>-1.5455434582810206</v>
      </c>
      <c r="E2237" s="15">
        <f t="shared" ca="1" si="473"/>
        <v>-4.522912333171873</v>
      </c>
      <c r="F2237" s="15">
        <f t="shared" ca="1" si="473"/>
        <v>-0.5028217166166522</v>
      </c>
      <c r="G2237" s="15">
        <f t="shared" ca="1" si="473"/>
        <v>2.6381805899769408</v>
      </c>
      <c r="H2237" s="6"/>
      <c r="I2237" s="15">
        <f t="shared" ca="1" si="462"/>
        <v>-0.17191932445925726</v>
      </c>
      <c r="J2237" s="6"/>
      <c r="K2237" s="15">
        <f t="shared" ca="1" si="467"/>
        <v>0.42130994046159381</v>
      </c>
      <c r="L2237" s="15">
        <f t="shared" ca="1" si="468"/>
        <v>7.5473730440703587E-2</v>
      </c>
      <c r="M2237" s="15">
        <f t="shared" ca="1" si="469"/>
        <v>0.75724560647464223</v>
      </c>
      <c r="N2237" s="15">
        <f t="shared" ca="1" si="470"/>
        <v>4.3798557254194539E-3</v>
      </c>
      <c r="O2237" s="15">
        <f t="shared" ca="1" si="471"/>
        <v>0.31586646116457312</v>
      </c>
      <c r="P2237" s="6"/>
      <c r="Q2237" s="15">
        <f t="shared" ca="1" si="472"/>
        <v>1.5742755942669324</v>
      </c>
      <c r="R2237" s="87">
        <f t="shared" ca="1" si="464"/>
        <v>-1.5482757140006926</v>
      </c>
      <c r="Y2237" s="6"/>
      <c r="Z2237" s="6"/>
      <c r="AA2237" s="6"/>
      <c r="AB2237" s="6"/>
      <c r="AE2237" s="41">
        <f t="shared" ca="1" si="463"/>
        <v>-0.97131185022726407</v>
      </c>
      <c r="AF2237" s="36">
        <f t="shared" ca="1" si="465"/>
        <v>0.39356889856673311</v>
      </c>
    </row>
    <row r="2238" spans="2:32" x14ac:dyDescent="0.25">
      <c r="B2238" s="3">
        <f t="shared" si="466"/>
        <v>2232</v>
      </c>
      <c r="C2238" s="15">
        <f t="shared" ca="1" si="473"/>
        <v>-1.4367857453759831</v>
      </c>
      <c r="D2238" s="15">
        <f t="shared" ca="1" si="473"/>
        <v>1.3358567217151869</v>
      </c>
      <c r="E2238" s="15">
        <f t="shared" ca="1" si="473"/>
        <v>4.595040140850859</v>
      </c>
      <c r="F2238" s="15">
        <f t="shared" ca="1" si="473"/>
        <v>-6.7994338517157793</v>
      </c>
      <c r="G2238" s="15">
        <f t="shared" ca="1" si="473"/>
        <v>6.2046965900622286</v>
      </c>
      <c r="H2238" s="6"/>
      <c r="I2238" s="15">
        <f t="shared" ca="1" si="462"/>
        <v>0.7798747711073023</v>
      </c>
      <c r="J2238" s="6"/>
      <c r="K2238" s="15">
        <f t="shared" ca="1" si="467"/>
        <v>0.19654335381343785</v>
      </c>
      <c r="L2238" s="15">
        <f t="shared" ca="1" si="468"/>
        <v>1.2364637176069929E-2</v>
      </c>
      <c r="M2238" s="15">
        <f t="shared" ca="1" si="469"/>
        <v>0.58221947193961954</v>
      </c>
      <c r="N2238" s="15">
        <f t="shared" ca="1" si="470"/>
        <v>2.2978367680000122</v>
      </c>
      <c r="O2238" s="15">
        <f t="shared" ca="1" si="471"/>
        <v>1.1771476706963777</v>
      </c>
      <c r="P2238" s="6"/>
      <c r="Q2238" s="15">
        <f t="shared" ca="1" si="472"/>
        <v>4.2661119016255178</v>
      </c>
      <c r="R2238" s="87">
        <f t="shared" ca="1" si="464"/>
        <v>-0.52836407288218268</v>
      </c>
      <c r="Y2238" s="6"/>
      <c r="Z2238" s="6"/>
      <c r="AA2238" s="6"/>
      <c r="AB2238" s="6"/>
      <c r="AE2238" s="41">
        <f t="shared" ca="1" si="463"/>
        <v>-0.54565659057331239</v>
      </c>
      <c r="AF2238" s="36">
        <f t="shared" ca="1" si="465"/>
        <v>1.0665279754063794</v>
      </c>
    </row>
    <row r="2239" spans="2:32" x14ac:dyDescent="0.25">
      <c r="B2239" s="3">
        <f t="shared" si="466"/>
        <v>2233</v>
      </c>
      <c r="C2239" s="15">
        <f t="shared" ca="1" si="473"/>
        <v>6.5808829699328788</v>
      </c>
      <c r="D2239" s="15">
        <f t="shared" ca="1" si="473"/>
        <v>6.2208825256844227</v>
      </c>
      <c r="E2239" s="15">
        <f t="shared" ca="1" si="473"/>
        <v>5.3005317047578089</v>
      </c>
      <c r="F2239" s="15">
        <f t="shared" ca="1" si="473"/>
        <v>2.4765774449447444</v>
      </c>
      <c r="G2239" s="15">
        <f t="shared" ca="1" si="473"/>
        <v>2.585186868298182</v>
      </c>
      <c r="H2239" s="6"/>
      <c r="I2239" s="15">
        <f t="shared" ca="1" si="462"/>
        <v>4.6328123027236074</v>
      </c>
      <c r="J2239" s="6"/>
      <c r="K2239" s="15">
        <f t="shared" ca="1" si="467"/>
        <v>0.151799172977647</v>
      </c>
      <c r="L2239" s="15">
        <f t="shared" ca="1" si="468"/>
        <v>0.10087868132219252</v>
      </c>
      <c r="M2239" s="15">
        <f t="shared" ca="1" si="469"/>
        <v>1.7833967994116462E-2</v>
      </c>
      <c r="N2239" s="15">
        <f t="shared" ca="1" si="470"/>
        <v>0.18597395047602536</v>
      </c>
      <c r="O2239" s="15">
        <f t="shared" ca="1" si="471"/>
        <v>0.1677107967882365</v>
      </c>
      <c r="P2239" s="6"/>
      <c r="Q2239" s="15">
        <f t="shared" ca="1" si="472"/>
        <v>0.6241965695582179</v>
      </c>
      <c r="R2239" s="87">
        <f t="shared" ca="1" si="464"/>
        <v>2.9806034746786683</v>
      </c>
      <c r="Y2239" s="6"/>
      <c r="Z2239" s="6"/>
      <c r="AA2239" s="6"/>
      <c r="AB2239" s="6"/>
      <c r="AE2239" s="41">
        <f t="shared" ca="1" si="463"/>
        <v>1.1774294561775482</v>
      </c>
      <c r="AF2239" s="36">
        <f t="shared" ca="1" si="465"/>
        <v>0.15604914238955447</v>
      </c>
    </row>
    <row r="2240" spans="2:32" x14ac:dyDescent="0.25">
      <c r="B2240" s="3">
        <f t="shared" si="466"/>
        <v>2234</v>
      </c>
      <c r="C2240" s="15">
        <f t="shared" ca="1" si="473"/>
        <v>6.6059918272002927</v>
      </c>
      <c r="D2240" s="15">
        <f t="shared" ca="1" si="473"/>
        <v>4.0166647271716016</v>
      </c>
      <c r="E2240" s="15">
        <f t="shared" ca="1" si="473"/>
        <v>-1.806711000062367</v>
      </c>
      <c r="F2240" s="15">
        <f t="shared" ca="1" si="473"/>
        <v>-1.1033088060812886</v>
      </c>
      <c r="G2240" s="15">
        <f t="shared" ca="1" si="473"/>
        <v>3.2266220255657663</v>
      </c>
      <c r="H2240" s="6"/>
      <c r="I2240" s="15">
        <f t="shared" ca="1" si="462"/>
        <v>2.1878517547588006</v>
      </c>
      <c r="J2240" s="6"/>
      <c r="K2240" s="15">
        <f t="shared" ca="1" si="467"/>
        <v>0.78079846798853247</v>
      </c>
      <c r="L2240" s="15">
        <f t="shared" ca="1" si="468"/>
        <v>0.13378227552261379</v>
      </c>
      <c r="M2240" s="15">
        <f t="shared" ca="1" si="469"/>
        <v>0.63826126408817907</v>
      </c>
      <c r="N2240" s="15">
        <f t="shared" ca="1" si="470"/>
        <v>0.43326951348916998</v>
      </c>
      <c r="O2240" s="15">
        <f t="shared" ca="1" si="471"/>
        <v>4.3161747020495078E-2</v>
      </c>
      <c r="P2240" s="6"/>
      <c r="Q2240" s="15">
        <f t="shared" ca="1" si="472"/>
        <v>2.0292732681089904</v>
      </c>
      <c r="R2240" s="87">
        <f t="shared" ca="1" si="464"/>
        <v>0.1179478374379392</v>
      </c>
      <c r="Y2240" s="6"/>
      <c r="Z2240" s="6"/>
      <c r="AA2240" s="6"/>
      <c r="AB2240" s="6"/>
      <c r="AE2240" s="41">
        <f t="shared" ca="1" si="463"/>
        <v>8.4009858666659526E-2</v>
      </c>
      <c r="AF2240" s="36">
        <f t="shared" ca="1" si="465"/>
        <v>0.50731831702724761</v>
      </c>
    </row>
    <row r="2241" spans="2:32" x14ac:dyDescent="0.25">
      <c r="B2241" s="3">
        <f t="shared" si="466"/>
        <v>2235</v>
      </c>
      <c r="C2241" s="15">
        <f t="shared" ca="1" si="473"/>
        <v>4.8533049242209874</v>
      </c>
      <c r="D2241" s="15">
        <f t="shared" ca="1" si="473"/>
        <v>-1.7285285408573432</v>
      </c>
      <c r="E2241" s="15">
        <f t="shared" ca="1" si="473"/>
        <v>0.92725153767768376</v>
      </c>
      <c r="F2241" s="15">
        <f t="shared" ca="1" si="473"/>
        <v>0.18822443406017642</v>
      </c>
      <c r="G2241" s="15">
        <f t="shared" ca="1" si="473"/>
        <v>8.4909368250381618</v>
      </c>
      <c r="H2241" s="6"/>
      <c r="I2241" s="15">
        <f t="shared" ca="1" si="462"/>
        <v>2.5462378360279332</v>
      </c>
      <c r="J2241" s="6"/>
      <c r="K2241" s="15">
        <f t="shared" ca="1" si="467"/>
        <v>0.2129023419769431</v>
      </c>
      <c r="L2241" s="15">
        <f t="shared" ca="1" si="468"/>
        <v>0.73094510307795479</v>
      </c>
      <c r="M2241" s="15">
        <f t="shared" ca="1" si="469"/>
        <v>0.10484466536983372</v>
      </c>
      <c r="N2241" s="15">
        <f t="shared" ca="1" si="470"/>
        <v>0.2224090881543821</v>
      </c>
      <c r="O2241" s="15">
        <f t="shared" ca="1" si="471"/>
        <v>1.4135778427975694</v>
      </c>
      <c r="P2241" s="6"/>
      <c r="Q2241" s="15">
        <f t="shared" ca="1" si="472"/>
        <v>2.684679041376683</v>
      </c>
      <c r="R2241" s="87">
        <f t="shared" ca="1" si="464"/>
        <v>0.29818142524022268</v>
      </c>
      <c r="Y2241" s="6"/>
      <c r="Z2241" s="6"/>
      <c r="AA2241" s="6"/>
      <c r="AB2241" s="6"/>
      <c r="AE2241" s="41">
        <f t="shared" ca="1" si="463"/>
        <v>0.24428498664816845</v>
      </c>
      <c r="AF2241" s="36">
        <f t="shared" ca="1" si="465"/>
        <v>0.67116976034417075</v>
      </c>
    </row>
    <row r="2242" spans="2:32" x14ac:dyDescent="0.25">
      <c r="B2242" s="3">
        <f t="shared" si="466"/>
        <v>2236</v>
      </c>
      <c r="C2242" s="15">
        <f t="shared" ca="1" si="473"/>
        <v>-4.3708411216758538</v>
      </c>
      <c r="D2242" s="15">
        <f t="shared" ca="1" si="473"/>
        <v>1.6681638736136155</v>
      </c>
      <c r="E2242" s="15">
        <f t="shared" ca="1" si="473"/>
        <v>9.086902386509415</v>
      </c>
      <c r="F2242" s="15">
        <f t="shared" ca="1" si="473"/>
        <v>-6.4688385197278357</v>
      </c>
      <c r="G2242" s="15">
        <f t="shared" ca="1" si="473"/>
        <v>0.99003708554807979</v>
      </c>
      <c r="H2242" s="6"/>
      <c r="I2242" s="15">
        <f t="shared" ca="1" si="462"/>
        <v>0.18108474085348406</v>
      </c>
      <c r="J2242" s="6"/>
      <c r="K2242" s="15">
        <f t="shared" ca="1" si="467"/>
        <v>0.82880116231853806</v>
      </c>
      <c r="L2242" s="15">
        <f t="shared" ca="1" si="468"/>
        <v>8.8456173883624964E-2</v>
      </c>
      <c r="M2242" s="15">
        <f t="shared" ca="1" si="469"/>
        <v>3.1725435175070622</v>
      </c>
      <c r="N2242" s="15">
        <f t="shared" ca="1" si="470"/>
        <v>1.7688591748648197</v>
      </c>
      <c r="O2242" s="15">
        <f t="shared" ca="1" si="471"/>
        <v>2.6176155839475364E-2</v>
      </c>
      <c r="P2242" s="6"/>
      <c r="Q2242" s="15">
        <f t="shared" ca="1" si="472"/>
        <v>5.88483618441352</v>
      </c>
      <c r="R2242" s="87">
        <f t="shared" ca="1" si="464"/>
        <v>-0.67064126270904711</v>
      </c>
      <c r="Y2242" s="6"/>
      <c r="Z2242" s="6"/>
      <c r="AA2242" s="6"/>
      <c r="AB2242" s="6"/>
      <c r="AE2242" s="41">
        <f t="shared" ca="1" si="463"/>
        <v>-0.8134436329526511</v>
      </c>
      <c r="AF2242" s="36">
        <f t="shared" ca="1" si="465"/>
        <v>1.47120904610338</v>
      </c>
    </row>
    <row r="2243" spans="2:32" x14ac:dyDescent="0.25">
      <c r="B2243" s="3">
        <f t="shared" si="466"/>
        <v>2237</v>
      </c>
      <c r="C2243" s="15">
        <f t="shared" ca="1" si="473"/>
        <v>-0.46098282544700186</v>
      </c>
      <c r="D2243" s="15">
        <f t="shared" ca="1" si="473"/>
        <v>-3.6988013744651251</v>
      </c>
      <c r="E2243" s="15">
        <f t="shared" ca="1" si="473"/>
        <v>1.0162779520133807</v>
      </c>
      <c r="F2243" s="15">
        <f t="shared" ca="1" si="473"/>
        <v>3.8342197661417758</v>
      </c>
      <c r="G2243" s="15">
        <f t="shared" ca="1" si="473"/>
        <v>0.11971113938442945</v>
      </c>
      <c r="H2243" s="6"/>
      <c r="I2243" s="15">
        <f t="shared" ca="1" si="462"/>
        <v>0.1620849315254918</v>
      </c>
      <c r="J2243" s="6"/>
      <c r="K2243" s="15">
        <f t="shared" ca="1" si="467"/>
        <v>1.5528537191149376E-2</v>
      </c>
      <c r="L2243" s="15">
        <f t="shared" ca="1" si="468"/>
        <v>0.59625772271143496</v>
      </c>
      <c r="M2243" s="15">
        <f t="shared" ca="1" si="469"/>
        <v>2.9185828650008922E-2</v>
      </c>
      <c r="N2243" s="15">
        <f t="shared" ca="1" si="470"/>
        <v>0.53938296974409461</v>
      </c>
      <c r="O2243" s="15">
        <f t="shared" ca="1" si="471"/>
        <v>7.1821530416558293E-5</v>
      </c>
      <c r="P2243" s="6"/>
      <c r="Q2243" s="15">
        <f t="shared" ca="1" si="472"/>
        <v>1.1804268798271045</v>
      </c>
      <c r="R2243" s="87">
        <f t="shared" ca="1" si="464"/>
        <v>-1.5130416624306007</v>
      </c>
      <c r="Y2243" s="6"/>
      <c r="Z2243" s="6"/>
      <c r="AA2243" s="6"/>
      <c r="AB2243" s="6"/>
      <c r="AE2243" s="41">
        <f t="shared" ca="1" si="463"/>
        <v>-0.82194060599603624</v>
      </c>
      <c r="AF2243" s="36">
        <f t="shared" ca="1" si="465"/>
        <v>0.29510671995677612</v>
      </c>
    </row>
    <row r="2244" spans="2:32" x14ac:dyDescent="0.25">
      <c r="B2244" s="3">
        <f t="shared" si="466"/>
        <v>2238</v>
      </c>
      <c r="C2244" s="15">
        <f t="shared" ca="1" si="473"/>
        <v>-1.1500964816129478</v>
      </c>
      <c r="D2244" s="15">
        <f t="shared" ca="1" si="473"/>
        <v>4.6018807837958837</v>
      </c>
      <c r="E2244" s="15">
        <f t="shared" ca="1" si="473"/>
        <v>2.0656354105675878</v>
      </c>
      <c r="F2244" s="15">
        <f t="shared" ca="1" si="473"/>
        <v>-4.7252375419634269</v>
      </c>
      <c r="G2244" s="15">
        <f t="shared" ca="1" si="473"/>
        <v>2.1799522330205678</v>
      </c>
      <c r="H2244" s="6"/>
      <c r="I2244" s="15">
        <f t="shared" ca="1" si="462"/>
        <v>0.59442688076153294</v>
      </c>
      <c r="J2244" s="6"/>
      <c r="K2244" s="15">
        <f t="shared" ca="1" si="467"/>
        <v>0.12173447047481456</v>
      </c>
      <c r="L2244" s="15">
        <f t="shared" ca="1" si="468"/>
        <v>0.64238747139781027</v>
      </c>
      <c r="M2244" s="15">
        <f t="shared" ca="1" si="469"/>
        <v>8.6578181526963727E-2</v>
      </c>
      <c r="N2244" s="15">
        <f t="shared" ca="1" si="470"/>
        <v>1.1319531828162273</v>
      </c>
      <c r="O2244" s="15">
        <f t="shared" ca="1" si="471"/>
        <v>0.10055562570624546</v>
      </c>
      <c r="P2244" s="6"/>
      <c r="Q2244" s="15">
        <f t="shared" ca="1" si="472"/>
        <v>2.0832089319220612</v>
      </c>
      <c r="R2244" s="87">
        <f t="shared" ca="1" si="464"/>
        <v>-0.87102781131956886</v>
      </c>
      <c r="Y2244" s="6"/>
      <c r="Z2244" s="6"/>
      <c r="AA2244" s="6"/>
      <c r="AB2244" s="6"/>
      <c r="AE2244" s="41">
        <f t="shared" ca="1" si="463"/>
        <v>-0.62859140839272598</v>
      </c>
      <c r="AF2244" s="36">
        <f t="shared" ca="1" si="465"/>
        <v>0.52080223298051531</v>
      </c>
    </row>
    <row r="2245" spans="2:32" x14ac:dyDescent="0.25">
      <c r="B2245" s="3">
        <f t="shared" si="466"/>
        <v>2239</v>
      </c>
      <c r="C2245" s="15">
        <f t="shared" ca="1" si="473"/>
        <v>-4.3481793258479069</v>
      </c>
      <c r="D2245" s="15">
        <f t="shared" ca="1" si="473"/>
        <v>12.075925308625205</v>
      </c>
      <c r="E2245" s="15">
        <f t="shared" ca="1" si="473"/>
        <v>4.8465509822641994</v>
      </c>
      <c r="F2245" s="15">
        <f t="shared" ca="1" si="473"/>
        <v>4.6702794885376386</v>
      </c>
      <c r="G2245" s="15">
        <f t="shared" ca="1" si="473"/>
        <v>5.283735131872108</v>
      </c>
      <c r="H2245" s="6"/>
      <c r="I2245" s="15">
        <f t="shared" ca="1" si="462"/>
        <v>4.5056623170902483</v>
      </c>
      <c r="J2245" s="6"/>
      <c r="K2245" s="15">
        <f t="shared" ca="1" si="467"/>
        <v>3.1356204735290323</v>
      </c>
      <c r="L2245" s="15">
        <f t="shared" ca="1" si="468"/>
        <v>2.2923552704401522</v>
      </c>
      <c r="M2245" s="15">
        <f t="shared" ca="1" si="469"/>
        <v>4.648203281763125E-3</v>
      </c>
      <c r="N2245" s="15">
        <f t="shared" ca="1" si="470"/>
        <v>1.0839525254135798E-3</v>
      </c>
      <c r="O2245" s="15">
        <f t="shared" ca="1" si="471"/>
        <v>2.4215892204102644E-2</v>
      </c>
      <c r="P2245" s="6"/>
      <c r="Q2245" s="15">
        <f t="shared" ca="1" si="472"/>
        <v>5.4579237919804644</v>
      </c>
      <c r="R2245" s="87">
        <f t="shared" ca="1" si="464"/>
        <v>0.95929857961376275</v>
      </c>
      <c r="Y2245" s="6"/>
      <c r="Z2245" s="6"/>
      <c r="AA2245" s="6"/>
      <c r="AB2245" s="6"/>
      <c r="AE2245" s="41">
        <f t="shared" ca="1" si="463"/>
        <v>1.1205662539346857</v>
      </c>
      <c r="AF2245" s="36">
        <f t="shared" ca="1" si="465"/>
        <v>1.3644809479951161</v>
      </c>
    </row>
    <row r="2246" spans="2:32" x14ac:dyDescent="0.25">
      <c r="B2246" s="3">
        <f t="shared" si="466"/>
        <v>2240</v>
      </c>
      <c r="C2246" s="15">
        <f t="shared" ca="1" si="473"/>
        <v>0.64462008920095704</v>
      </c>
      <c r="D2246" s="15">
        <f t="shared" ca="1" si="473"/>
        <v>2.349501723694698</v>
      </c>
      <c r="E2246" s="15">
        <f t="shared" ca="1" si="473"/>
        <v>3.6721493341600371</v>
      </c>
      <c r="F2246" s="15">
        <f t="shared" ca="1" si="473"/>
        <v>8.9069731400534131</v>
      </c>
      <c r="G2246" s="15">
        <f t="shared" ca="1" si="473"/>
        <v>12.02831600876323</v>
      </c>
      <c r="H2246" s="6"/>
      <c r="I2246" s="15">
        <f t="shared" ca="1" si="462"/>
        <v>5.5203120591744668</v>
      </c>
      <c r="J2246" s="6"/>
      <c r="K2246" s="15">
        <f t="shared" ca="1" si="467"/>
        <v>0.95089488744256634</v>
      </c>
      <c r="L2246" s="15">
        <f t="shared" ca="1" si="468"/>
        <v>0.40216152734341298</v>
      </c>
      <c r="M2246" s="15">
        <f t="shared" ca="1" si="469"/>
        <v>0.1366282183253105</v>
      </c>
      <c r="N2246" s="15">
        <f t="shared" ca="1" si="470"/>
        <v>0.45877893106960621</v>
      </c>
      <c r="O2246" s="15">
        <f t="shared" ca="1" si="471"/>
        <v>1.6941646163145176</v>
      </c>
      <c r="P2246" s="6"/>
      <c r="Q2246" s="15">
        <f t="shared" ca="1" si="472"/>
        <v>3.6426281804954135</v>
      </c>
      <c r="R2246" s="87">
        <f t="shared" ca="1" si="464"/>
        <v>1.6497522726249672</v>
      </c>
      <c r="Y2246" s="6"/>
      <c r="Z2246" s="6"/>
      <c r="AA2246" s="6"/>
      <c r="AB2246" s="6"/>
      <c r="AE2246" s="41">
        <f t="shared" ca="1" si="463"/>
        <v>1.5743314132652739</v>
      </c>
      <c r="AF2246" s="36">
        <f t="shared" ca="1" si="465"/>
        <v>0.91065704512385337</v>
      </c>
    </row>
    <row r="2247" spans="2:32" x14ac:dyDescent="0.25">
      <c r="B2247" s="3">
        <f t="shared" si="466"/>
        <v>2241</v>
      </c>
      <c r="C2247" s="15">
        <f t="shared" ca="1" si="473"/>
        <v>-3.1196408794985695</v>
      </c>
      <c r="D2247" s="15">
        <f t="shared" ca="1" si="473"/>
        <v>7.7205570058249542</v>
      </c>
      <c r="E2247" s="15">
        <f t="shared" ca="1" si="473"/>
        <v>7.0338928225900679</v>
      </c>
      <c r="F2247" s="15">
        <f t="shared" ca="1" si="473"/>
        <v>3.3976373935710118</v>
      </c>
      <c r="G2247" s="15">
        <f t="shared" ca="1" si="473"/>
        <v>6.8288308150002361</v>
      </c>
      <c r="H2247" s="6"/>
      <c r="I2247" s="15">
        <f t="shared" ref="I2247:I2310" ca="1" si="474">($A$8=1)*$B$1+(($A$8)=2)*AVERAGE($C2247:$G2247)</f>
        <v>4.3722554314975399</v>
      </c>
      <c r="J2247" s="6"/>
      <c r="K2247" s="15">
        <f t="shared" ca="1" si="467"/>
        <v>2.2451404133886843</v>
      </c>
      <c r="L2247" s="15">
        <f t="shared" ca="1" si="468"/>
        <v>0.44844493730573759</v>
      </c>
      <c r="M2247" s="15">
        <f t="shared" ca="1" si="469"/>
        <v>0.2833725440664735</v>
      </c>
      <c r="N2247" s="15">
        <f t="shared" ca="1" si="470"/>
        <v>3.799521279407022E-2</v>
      </c>
      <c r="O2247" s="15">
        <f t="shared" ca="1" si="471"/>
        <v>0.24139050459325678</v>
      </c>
      <c r="P2247" s="6"/>
      <c r="Q2247" s="15">
        <f t="shared" ca="1" si="472"/>
        <v>3.256343612148223</v>
      </c>
      <c r="R2247" s="87">
        <f t="shared" ca="1" si="464"/>
        <v>1.1758213192627835</v>
      </c>
      <c r="Y2247" s="6"/>
      <c r="Z2247" s="6"/>
      <c r="AA2247" s="6"/>
      <c r="AB2247" s="6"/>
      <c r="AE2247" s="41">
        <f t="shared" ref="AE2247:AE2310" ca="1" si="475">((AVERAGE(C2247:G2247)-$B$1)/($B$2/SQRT(COUNT(C2247:G2247))))</f>
        <v>1.0609048809643189</v>
      </c>
      <c r="AF2247" s="36">
        <f t="shared" ca="1" si="465"/>
        <v>0.81408590303705575</v>
      </c>
    </row>
    <row r="2248" spans="2:32" x14ac:dyDescent="0.25">
      <c r="B2248" s="3">
        <f t="shared" si="466"/>
        <v>2242</v>
      </c>
      <c r="C2248" s="15">
        <f t="shared" ca="1" si="473"/>
        <v>6.8519571444933245</v>
      </c>
      <c r="D2248" s="15">
        <f t="shared" ca="1" si="473"/>
        <v>-2.5165560178515936</v>
      </c>
      <c r="E2248" s="15">
        <f t="shared" ca="1" si="473"/>
        <v>6.1244103491351582</v>
      </c>
      <c r="F2248" s="15">
        <f t="shared" ca="1" si="473"/>
        <v>9.0766181771930796</v>
      </c>
      <c r="G2248" s="15">
        <f t="shared" ca="1" si="473"/>
        <v>0.57522855884050816</v>
      </c>
      <c r="H2248" s="6"/>
      <c r="I2248" s="15">
        <f t="shared" ca="1" si="474"/>
        <v>4.0223316423620954</v>
      </c>
      <c r="J2248" s="6"/>
      <c r="K2248" s="15">
        <f t="shared" ca="1" si="467"/>
        <v>0.32027121929245639</v>
      </c>
      <c r="L2248" s="15">
        <f t="shared" ca="1" si="468"/>
        <v>1.7102820733157942</v>
      </c>
      <c r="M2248" s="15">
        <f t="shared" ca="1" si="469"/>
        <v>0.1767493955787485</v>
      </c>
      <c r="N2248" s="15">
        <f t="shared" ca="1" si="470"/>
        <v>1.0218324950469517</v>
      </c>
      <c r="O2248" s="15">
        <f t="shared" ca="1" si="471"/>
        <v>0.47530078673696136</v>
      </c>
      <c r="P2248" s="6"/>
      <c r="Q2248" s="15">
        <f t="shared" ca="1" si="472"/>
        <v>3.7044359699709122</v>
      </c>
      <c r="R2248" s="87">
        <f t="shared" ref="R2248:R2311" ca="1" si="476">((AVERAGE(C2248:G2248)-$B$1)/($B$2/SQRT(COUNT(C2248:G2248))))/SQRT(Q2248/$B$3)</f>
        <v>0.9398019121497081</v>
      </c>
      <c r="Y2248" s="6"/>
      <c r="Z2248" s="6"/>
      <c r="AA2248" s="6"/>
      <c r="AB2248" s="6"/>
      <c r="AE2248" s="41">
        <f t="shared" ca="1" si="475"/>
        <v>0.90441420507408765</v>
      </c>
      <c r="AF2248" s="36">
        <f t="shared" ref="AF2248:AF2311" ca="1" si="477">Q2248/(COUNT(C2248:G2248)-1)</f>
        <v>0.92610899249272804</v>
      </c>
    </row>
    <row r="2249" spans="2:32" x14ac:dyDescent="0.25">
      <c r="B2249" s="3">
        <f t="shared" ref="B2249:B2312" si="478">B2248+1</f>
        <v>2243</v>
      </c>
      <c r="C2249" s="15">
        <f t="shared" ca="1" si="473"/>
        <v>6.4133328240364014</v>
      </c>
      <c r="D2249" s="15">
        <f t="shared" ca="1" si="473"/>
        <v>-7.860924712163655</v>
      </c>
      <c r="E2249" s="15">
        <f t="shared" ca="1" si="473"/>
        <v>8.5394488717166315</v>
      </c>
      <c r="F2249" s="15">
        <f t="shared" ca="1" si="473"/>
        <v>-0.69413652875155307</v>
      </c>
      <c r="G2249" s="15">
        <f t="shared" ca="1" si="473"/>
        <v>14.081338525284547</v>
      </c>
      <c r="H2249" s="6"/>
      <c r="I2249" s="15">
        <f t="shared" ca="1" si="474"/>
        <v>4.0958117960244742</v>
      </c>
      <c r="J2249" s="6"/>
      <c r="K2249" s="15">
        <f t="shared" ca="1" si="467"/>
        <v>0.21483614861109837</v>
      </c>
      <c r="L2249" s="15">
        <f t="shared" ca="1" si="468"/>
        <v>5.7185419170495537</v>
      </c>
      <c r="M2249" s="15">
        <f t="shared" ca="1" si="469"/>
        <v>0.78983641841863783</v>
      </c>
      <c r="N2249" s="15">
        <f t="shared" ca="1" si="470"/>
        <v>0.91774419816098673</v>
      </c>
      <c r="O2249" s="15">
        <f t="shared" ca="1" si="471"/>
        <v>3.9884297624306946</v>
      </c>
      <c r="P2249" s="6"/>
      <c r="Q2249" s="15">
        <f t="shared" ca="1" si="472"/>
        <v>11.629388444670973</v>
      </c>
      <c r="R2249" s="87">
        <f t="shared" ca="1" si="476"/>
        <v>0.54969126450372086</v>
      </c>
      <c r="Y2249" s="6"/>
      <c r="Z2249" s="6"/>
      <c r="AA2249" s="6"/>
      <c r="AB2249" s="6"/>
      <c r="AE2249" s="41">
        <f t="shared" ca="1" si="475"/>
        <v>0.93727552879132947</v>
      </c>
      <c r="AF2249" s="36">
        <f t="shared" ca="1" si="477"/>
        <v>2.9073471111677431</v>
      </c>
    </row>
    <row r="2250" spans="2:32" x14ac:dyDescent="0.25">
      <c r="B2250" s="3">
        <f t="shared" si="478"/>
        <v>2244</v>
      </c>
      <c r="C2250" s="15">
        <f t="shared" ca="1" si="473"/>
        <v>2.3451215077108754</v>
      </c>
      <c r="D2250" s="15">
        <f t="shared" ca="1" si="473"/>
        <v>3.595053172883524</v>
      </c>
      <c r="E2250" s="15">
        <f t="shared" ca="1" si="473"/>
        <v>-0.47204029227960209</v>
      </c>
      <c r="F2250" s="15">
        <f t="shared" ca="1" si="473"/>
        <v>3.1628679097223875</v>
      </c>
      <c r="G2250" s="15">
        <f t="shared" ca="1" si="473"/>
        <v>1.4656802004688392</v>
      </c>
      <c r="H2250" s="6"/>
      <c r="I2250" s="15">
        <f t="shared" ca="1" si="474"/>
        <v>2.0193364997012049</v>
      </c>
      <c r="J2250" s="6"/>
      <c r="K2250" s="15">
        <f t="shared" ca="1" si="467"/>
        <v>4.2454348577544414E-3</v>
      </c>
      <c r="L2250" s="15">
        <f t="shared" ca="1" si="468"/>
        <v>9.9315321365790216E-2</v>
      </c>
      <c r="M2250" s="15">
        <f t="shared" ca="1" si="469"/>
        <v>0.24827833278482309</v>
      </c>
      <c r="N2250" s="15">
        <f t="shared" ca="1" si="470"/>
        <v>5.2306563428201371E-2</v>
      </c>
      <c r="O2250" s="15">
        <f t="shared" ca="1" si="471"/>
        <v>1.2261411907187155E-2</v>
      </c>
      <c r="P2250" s="6"/>
      <c r="Q2250" s="15">
        <f t="shared" ca="1" si="472"/>
        <v>0.41640706434375629</v>
      </c>
      <c r="R2250" s="87">
        <f t="shared" ca="1" si="476"/>
        <v>2.6801790607856334E-2</v>
      </c>
      <c r="Y2250" s="6"/>
      <c r="Z2250" s="6"/>
      <c r="AA2250" s="6"/>
      <c r="AB2250" s="6"/>
      <c r="AE2250" s="41">
        <f t="shared" ca="1" si="475"/>
        <v>8.6475455557596965E-3</v>
      </c>
      <c r="AF2250" s="36">
        <f t="shared" ca="1" si="477"/>
        <v>0.10410176608593907</v>
      </c>
    </row>
    <row r="2251" spans="2:32" x14ac:dyDescent="0.25">
      <c r="B2251" s="3">
        <f t="shared" si="478"/>
        <v>2245</v>
      </c>
      <c r="C2251" s="15">
        <f t="shared" ca="1" si="473"/>
        <v>1.6917394991432395</v>
      </c>
      <c r="D2251" s="15">
        <f t="shared" ca="1" si="473"/>
        <v>7.4042613553034249</v>
      </c>
      <c r="E2251" s="15">
        <f t="shared" ca="1" si="473"/>
        <v>-8.0228972318487219</v>
      </c>
      <c r="F2251" s="15">
        <f t="shared" ca="1" si="473"/>
        <v>5.7827492953145399</v>
      </c>
      <c r="G2251" s="15">
        <f t="shared" ca="1" si="473"/>
        <v>-3.6819851819403837E-2</v>
      </c>
      <c r="H2251" s="6"/>
      <c r="I2251" s="15">
        <f t="shared" ca="1" si="474"/>
        <v>1.3638066132186157</v>
      </c>
      <c r="J2251" s="6"/>
      <c r="K2251" s="15">
        <f t="shared" ca="1" si="467"/>
        <v>4.3015991068340916E-3</v>
      </c>
      <c r="L2251" s="15">
        <f t="shared" ca="1" si="468"/>
        <v>1.4594837396469942</v>
      </c>
      <c r="M2251" s="15">
        <f t="shared" ca="1" si="469"/>
        <v>3.5244083630000778</v>
      </c>
      <c r="N2251" s="15">
        <f t="shared" ca="1" si="470"/>
        <v>0.78108217710596484</v>
      </c>
      <c r="O2251" s="15">
        <f t="shared" ca="1" si="471"/>
        <v>7.8470179782595947E-2</v>
      </c>
      <c r="P2251" s="6"/>
      <c r="Q2251" s="15">
        <f t="shared" ca="1" si="472"/>
        <v>5.8477460586424668</v>
      </c>
      <c r="R2251" s="87">
        <f t="shared" ca="1" si="476"/>
        <v>-0.23530973316391182</v>
      </c>
      <c r="Y2251" s="6"/>
      <c r="Z2251" s="6"/>
      <c r="AA2251" s="6"/>
      <c r="AB2251" s="6"/>
      <c r="AE2251" s="41">
        <f t="shared" ca="1" si="475"/>
        <v>-0.28451433193579828</v>
      </c>
      <c r="AF2251" s="36">
        <f t="shared" ca="1" si="477"/>
        <v>1.4619365146606167</v>
      </c>
    </row>
    <row r="2252" spans="2:32" x14ac:dyDescent="0.25">
      <c r="B2252" s="3">
        <f t="shared" si="478"/>
        <v>2246</v>
      </c>
      <c r="C2252" s="15">
        <f t="shared" ca="1" si="473"/>
        <v>4.0476842321847499</v>
      </c>
      <c r="D2252" s="15">
        <f t="shared" ca="1" si="473"/>
        <v>6.3918201700276374</v>
      </c>
      <c r="E2252" s="15">
        <f t="shared" ca="1" si="473"/>
        <v>-3.2712151165712919</v>
      </c>
      <c r="F2252" s="15">
        <f t="shared" ca="1" si="473"/>
        <v>0.88040004275479311</v>
      </c>
      <c r="G2252" s="15">
        <f t="shared" ca="1" si="473"/>
        <v>7.1613404831839036</v>
      </c>
      <c r="H2252" s="6"/>
      <c r="I2252" s="15">
        <f t="shared" ca="1" si="474"/>
        <v>3.0420059623159581</v>
      </c>
      <c r="J2252" s="6"/>
      <c r="K2252" s="15">
        <f t="shared" ca="1" si="467"/>
        <v>4.0455551299451463E-2</v>
      </c>
      <c r="L2252" s="15">
        <f t="shared" ca="1" si="468"/>
        <v>0.44885020904748107</v>
      </c>
      <c r="M2252" s="15">
        <f t="shared" ca="1" si="469"/>
        <v>1.5942704156362517</v>
      </c>
      <c r="N2252" s="15">
        <f t="shared" ca="1" si="470"/>
        <v>0.18690160605927475</v>
      </c>
      <c r="O2252" s="15">
        <f t="shared" ca="1" si="471"/>
        <v>0.67875667579257382</v>
      </c>
      <c r="P2252" s="6"/>
      <c r="Q2252" s="15">
        <f t="shared" ca="1" si="472"/>
        <v>2.9492344578350327</v>
      </c>
      <c r="R2252" s="87">
        <f t="shared" ca="1" si="476"/>
        <v>0.54270090746839217</v>
      </c>
      <c r="Y2252" s="6"/>
      <c r="Z2252" s="6"/>
      <c r="AA2252" s="6"/>
      <c r="AB2252" s="6"/>
      <c r="AE2252" s="41">
        <f t="shared" ca="1" si="475"/>
        <v>0.46599923293971329</v>
      </c>
      <c r="AF2252" s="36">
        <f t="shared" ca="1" si="477"/>
        <v>0.73730861445875817</v>
      </c>
    </row>
    <row r="2253" spans="2:32" x14ac:dyDescent="0.25">
      <c r="B2253" s="3">
        <f t="shared" si="478"/>
        <v>2247</v>
      </c>
      <c r="C2253" s="15">
        <f t="shared" ca="1" si="473"/>
        <v>4.8870630332885225</v>
      </c>
      <c r="D2253" s="15">
        <f t="shared" ca="1" si="473"/>
        <v>5.6351672304642584</v>
      </c>
      <c r="E2253" s="15">
        <f t="shared" ca="1" si="473"/>
        <v>10.220740165090824</v>
      </c>
      <c r="F2253" s="15">
        <f t="shared" ca="1" si="473"/>
        <v>8.9113652362469828</v>
      </c>
      <c r="G2253" s="15">
        <f t="shared" ca="1" si="473"/>
        <v>8.4085059727494205</v>
      </c>
      <c r="H2253" s="6"/>
      <c r="I2253" s="15">
        <f t="shared" ca="1" si="474"/>
        <v>7.6125683275680016</v>
      </c>
      <c r="J2253" s="6"/>
      <c r="K2253" s="15">
        <f t="shared" ca="1" si="467"/>
        <v>0.29713516436581877</v>
      </c>
      <c r="L2253" s="15">
        <f t="shared" ca="1" si="468"/>
        <v>0.15640460395308348</v>
      </c>
      <c r="M2253" s="15">
        <f t="shared" ca="1" si="469"/>
        <v>0.27210241336188706</v>
      </c>
      <c r="N2253" s="15">
        <f t="shared" ca="1" si="470"/>
        <v>6.7474936399763125E-2</v>
      </c>
      <c r="O2253" s="15">
        <f t="shared" ca="1" si="471"/>
        <v>2.5340669400677689E-2</v>
      </c>
      <c r="P2253" s="6"/>
      <c r="Q2253" s="15">
        <f t="shared" ca="1" si="472"/>
        <v>0.8184577874812301</v>
      </c>
      <c r="R2253" s="87">
        <f t="shared" ca="1" si="476"/>
        <v>5.5489203637202182</v>
      </c>
      <c r="Y2253" s="6"/>
      <c r="Z2253" s="6"/>
      <c r="AA2253" s="6"/>
      <c r="AB2253" s="6"/>
      <c r="AE2253" s="41">
        <f t="shared" ca="1" si="475"/>
        <v>2.5100168617608718</v>
      </c>
      <c r="AF2253" s="36">
        <f t="shared" ca="1" si="477"/>
        <v>0.20461444687030753</v>
      </c>
    </row>
    <row r="2254" spans="2:32" x14ac:dyDescent="0.25">
      <c r="B2254" s="3">
        <f t="shared" si="478"/>
        <v>2248</v>
      </c>
      <c r="C2254" s="15">
        <f t="shared" ca="1" si="473"/>
        <v>11.49752989560432</v>
      </c>
      <c r="D2254" s="15">
        <f t="shared" ca="1" si="473"/>
        <v>-3.8482378849121561</v>
      </c>
      <c r="E2254" s="15">
        <f t="shared" ca="1" si="473"/>
        <v>4.6256165931097915</v>
      </c>
      <c r="F2254" s="15">
        <f t="shared" ca="1" si="473"/>
        <v>9.0434591540502502</v>
      </c>
      <c r="G2254" s="15">
        <f t="shared" ca="1" si="473"/>
        <v>-1.7800029186897754</v>
      </c>
      <c r="H2254" s="6"/>
      <c r="I2254" s="15">
        <f t="shared" ca="1" si="474"/>
        <v>3.907672967832486</v>
      </c>
      <c r="J2254" s="6"/>
      <c r="K2254" s="15">
        <f t="shared" ca="1" si="467"/>
        <v>2.3042371273618443</v>
      </c>
      <c r="L2254" s="15">
        <f t="shared" ca="1" si="468"/>
        <v>2.4061661262288849</v>
      </c>
      <c r="M2254" s="15">
        <f t="shared" ca="1" si="469"/>
        <v>2.0617721963052806E-2</v>
      </c>
      <c r="N2254" s="15">
        <f t="shared" ca="1" si="470"/>
        <v>1.0550519900218085</v>
      </c>
      <c r="O2254" s="15">
        <f t="shared" ca="1" si="471"/>
        <v>1.2939862796050714</v>
      </c>
      <c r="P2254" s="6"/>
      <c r="Q2254" s="15">
        <f t="shared" ca="1" si="472"/>
        <v>7.0800592451806619</v>
      </c>
      <c r="R2254" s="87">
        <f t="shared" ca="1" si="476"/>
        <v>0.64125457010969766</v>
      </c>
      <c r="Y2254" s="6"/>
      <c r="Z2254" s="6"/>
      <c r="AA2254" s="6"/>
      <c r="AB2254" s="6"/>
      <c r="AE2254" s="41">
        <f t="shared" ca="1" si="475"/>
        <v>0.85313728698244162</v>
      </c>
      <c r="AF2254" s="36">
        <f t="shared" ca="1" si="477"/>
        <v>1.7700148112951655</v>
      </c>
    </row>
    <row r="2255" spans="2:32" x14ac:dyDescent="0.25">
      <c r="B2255" s="3">
        <f t="shared" si="478"/>
        <v>2249</v>
      </c>
      <c r="C2255" s="15">
        <f t="shared" ca="1" si="473"/>
        <v>0.27084254085720727</v>
      </c>
      <c r="D2255" s="15">
        <f t="shared" ca="1" si="473"/>
        <v>-1.2622791737252377</v>
      </c>
      <c r="E2255" s="15">
        <f t="shared" ca="1" si="473"/>
        <v>3.3801630239472278</v>
      </c>
      <c r="F2255" s="15">
        <f t="shared" ca="1" si="473"/>
        <v>5.5268501177570126</v>
      </c>
      <c r="G2255" s="15">
        <f t="shared" ca="1" si="473"/>
        <v>2.315696862488275</v>
      </c>
      <c r="H2255" s="6"/>
      <c r="I2255" s="15">
        <f t="shared" ca="1" si="474"/>
        <v>2.046254674264897</v>
      </c>
      <c r="J2255" s="6"/>
      <c r="K2255" s="15">
        <f t="shared" ca="1" si="467"/>
        <v>0.12608352973804976</v>
      </c>
      <c r="L2255" s="15">
        <f t="shared" ca="1" si="468"/>
        <v>0.43785584893185636</v>
      </c>
      <c r="M2255" s="15">
        <f t="shared" ca="1" si="469"/>
        <v>7.1172459414089548E-2</v>
      </c>
      <c r="N2255" s="15">
        <f t="shared" ca="1" si="470"/>
        <v>0.48458178565032306</v>
      </c>
      <c r="O2255" s="15">
        <f t="shared" ca="1" si="471"/>
        <v>2.903963711784089E-3</v>
      </c>
      <c r="P2255" s="6"/>
      <c r="Q2255" s="15">
        <f t="shared" ca="1" si="472"/>
        <v>1.1225975874461027</v>
      </c>
      <c r="R2255" s="87">
        <f t="shared" ca="1" si="476"/>
        <v>3.9047080530911854E-2</v>
      </c>
      <c r="Y2255" s="6"/>
      <c r="Z2255" s="6"/>
      <c r="AA2255" s="6"/>
      <c r="AB2255" s="6"/>
      <c r="AE2255" s="41">
        <f t="shared" ca="1" si="475"/>
        <v>2.0685719186683979E-2</v>
      </c>
      <c r="AF2255" s="36">
        <f t="shared" ca="1" si="477"/>
        <v>0.28064939686152568</v>
      </c>
    </row>
    <row r="2256" spans="2:32" x14ac:dyDescent="0.25">
      <c r="B2256" s="3">
        <f t="shared" si="478"/>
        <v>2250</v>
      </c>
      <c r="C2256" s="15">
        <f t="shared" ca="1" si="473"/>
        <v>6.6500164720778017</v>
      </c>
      <c r="D2256" s="15">
        <f t="shared" ca="1" si="473"/>
        <v>2.8762714613249916</v>
      </c>
      <c r="E2256" s="15">
        <f t="shared" ca="1" si="473"/>
        <v>2.6589528432020204</v>
      </c>
      <c r="F2256" s="15">
        <f t="shared" ca="1" si="473"/>
        <v>-0.9365854513901013</v>
      </c>
      <c r="G2256" s="15">
        <f t="shared" ca="1" si="473"/>
        <v>-0.92675331786526938</v>
      </c>
      <c r="H2256" s="6"/>
      <c r="I2256" s="15">
        <f t="shared" ca="1" si="474"/>
        <v>2.0643804014698888</v>
      </c>
      <c r="J2256" s="6"/>
      <c r="K2256" s="15">
        <f t="shared" ca="1" si="467"/>
        <v>0.84112232688241539</v>
      </c>
      <c r="L2256" s="15">
        <f t="shared" ca="1" si="468"/>
        <v>2.6366683722905685E-2</v>
      </c>
      <c r="M2256" s="15">
        <f t="shared" ca="1" si="469"/>
        <v>1.4140655538692364E-2</v>
      </c>
      <c r="N2256" s="15">
        <f t="shared" ca="1" si="470"/>
        <v>0.36023184200126757</v>
      </c>
      <c r="O2256" s="15">
        <f t="shared" ca="1" si="471"/>
        <v>0.3578752370777511</v>
      </c>
      <c r="P2256" s="6"/>
      <c r="Q2256" s="15">
        <f t="shared" ca="1" si="472"/>
        <v>1.5997367452230322</v>
      </c>
      <c r="R2256" s="87">
        <f t="shared" ca="1" si="476"/>
        <v>4.5527564030419257E-2</v>
      </c>
      <c r="Y2256" s="6"/>
      <c r="Z2256" s="6"/>
      <c r="AA2256" s="6"/>
      <c r="AB2256" s="6"/>
      <c r="AE2256" s="41">
        <f t="shared" ca="1" si="475"/>
        <v>2.8791790821079733E-2</v>
      </c>
      <c r="AF2256" s="36">
        <f t="shared" ca="1" si="477"/>
        <v>0.39993418630575805</v>
      </c>
    </row>
    <row r="2257" spans="2:32" x14ac:dyDescent="0.25">
      <c r="B2257" s="3">
        <f t="shared" si="478"/>
        <v>2251</v>
      </c>
      <c r="C2257" s="15">
        <f t="shared" ca="1" si="473"/>
        <v>3.9683190448953223</v>
      </c>
      <c r="D2257" s="15">
        <f t="shared" ca="1" si="473"/>
        <v>1.9774113699496529</v>
      </c>
      <c r="E2257" s="15">
        <f t="shared" ca="1" si="473"/>
        <v>8.3556830836292519</v>
      </c>
      <c r="F2257" s="15">
        <f t="shared" ca="1" si="473"/>
        <v>8.3408895745224196</v>
      </c>
      <c r="G2257" s="15">
        <f t="shared" ca="1" si="473"/>
        <v>-5.9582680255855376</v>
      </c>
      <c r="H2257" s="6"/>
      <c r="I2257" s="15">
        <f t="shared" ca="1" si="474"/>
        <v>3.3368070094822215</v>
      </c>
      <c r="J2257" s="6"/>
      <c r="K2257" s="15">
        <f t="shared" ca="1" si="467"/>
        <v>1.5952298034863893E-2</v>
      </c>
      <c r="L2257" s="15">
        <f t="shared" ca="1" si="468"/>
        <v>7.3918260191206439E-2</v>
      </c>
      <c r="M2257" s="15">
        <f t="shared" ca="1" si="469"/>
        <v>1.0075646819058204</v>
      </c>
      <c r="N2257" s="15">
        <f t="shared" ca="1" si="470"/>
        <v>1.0016336927095713</v>
      </c>
      <c r="O2257" s="15">
        <f t="shared" ca="1" si="471"/>
        <v>3.4559367963015961</v>
      </c>
      <c r="P2257" s="6"/>
      <c r="Q2257" s="15">
        <f t="shared" ca="1" si="472"/>
        <v>5.5550057291430583</v>
      </c>
      <c r="R2257" s="87">
        <f t="shared" ca="1" si="476"/>
        <v>0.50730769747162918</v>
      </c>
      <c r="Y2257" s="6"/>
      <c r="Z2257" s="6"/>
      <c r="AA2257" s="6"/>
      <c r="AB2257" s="6"/>
      <c r="AE2257" s="41">
        <f t="shared" ca="1" si="475"/>
        <v>0.59783826920009064</v>
      </c>
      <c r="AF2257" s="36">
        <f t="shared" ca="1" si="477"/>
        <v>1.3887514322857646</v>
      </c>
    </row>
    <row r="2258" spans="2:32" x14ac:dyDescent="0.25">
      <c r="B2258" s="3">
        <f t="shared" si="478"/>
        <v>2252</v>
      </c>
      <c r="C2258" s="15">
        <f t="shared" ca="1" si="473"/>
        <v>8.526173013031741</v>
      </c>
      <c r="D2258" s="15">
        <f t="shared" ca="1" si="473"/>
        <v>4.689653533843769</v>
      </c>
      <c r="E2258" s="15">
        <f t="shared" ca="1" si="473"/>
        <v>6.5313902490952227</v>
      </c>
      <c r="F2258" s="15">
        <f t="shared" ca="1" si="473"/>
        <v>4.9410322275965548</v>
      </c>
      <c r="G2258" s="15">
        <f t="shared" ca="1" si="473"/>
        <v>-6.2482374138984422</v>
      </c>
      <c r="H2258" s="6"/>
      <c r="I2258" s="15">
        <f t="shared" ca="1" si="474"/>
        <v>3.6880023219337685</v>
      </c>
      <c r="J2258" s="6"/>
      <c r="K2258" s="15">
        <f t="shared" ca="1" si="467"/>
        <v>0.93631582544797742</v>
      </c>
      <c r="L2258" s="15">
        <f t="shared" ca="1" si="468"/>
        <v>4.0132206012830907E-2</v>
      </c>
      <c r="M2258" s="15">
        <f t="shared" ca="1" si="469"/>
        <v>0.32339419617310045</v>
      </c>
      <c r="N2258" s="15">
        <f t="shared" ca="1" si="470"/>
        <v>6.280335777941165E-2</v>
      </c>
      <c r="O2258" s="15">
        <f t="shared" ca="1" si="471"/>
        <v>3.9491544035172375</v>
      </c>
      <c r="P2258" s="6"/>
      <c r="Q2258" s="15">
        <f t="shared" ca="1" si="472"/>
        <v>5.3117999889305576</v>
      </c>
      <c r="R2258" s="87">
        <f t="shared" ca="1" si="476"/>
        <v>0.65508427773868938</v>
      </c>
      <c r="Y2258" s="6"/>
      <c r="Z2258" s="6"/>
      <c r="AA2258" s="6"/>
      <c r="AB2258" s="6"/>
      <c r="AE2258" s="41">
        <f t="shared" ca="1" si="475"/>
        <v>0.75489758760427805</v>
      </c>
      <c r="AF2258" s="36">
        <f t="shared" ca="1" si="477"/>
        <v>1.3279499972326394</v>
      </c>
    </row>
    <row r="2259" spans="2:32" x14ac:dyDescent="0.25">
      <c r="B2259" s="3">
        <f t="shared" si="478"/>
        <v>2253</v>
      </c>
      <c r="C2259" s="15">
        <f t="shared" ca="1" si="473"/>
        <v>7.6115412871350809</v>
      </c>
      <c r="D2259" s="15">
        <f t="shared" ca="1" si="473"/>
        <v>-1.8330254892438038</v>
      </c>
      <c r="E2259" s="15">
        <f t="shared" ca="1" si="473"/>
        <v>4.2969809341626473</v>
      </c>
      <c r="F2259" s="15">
        <f t="shared" ca="1" si="473"/>
        <v>0.39670899230349987</v>
      </c>
      <c r="G2259" s="15">
        <f t="shared" ca="1" si="473"/>
        <v>3.0994679427524821</v>
      </c>
      <c r="H2259" s="6"/>
      <c r="I2259" s="15">
        <f t="shared" ca="1" si="474"/>
        <v>2.7143347334219809</v>
      </c>
      <c r="J2259" s="6"/>
      <c r="K2259" s="15">
        <f t="shared" ca="1" si="467"/>
        <v>0.95930528118922143</v>
      </c>
      <c r="L2259" s="15">
        <f t="shared" ca="1" si="468"/>
        <v>0.82713939978732065</v>
      </c>
      <c r="M2259" s="15">
        <f t="shared" ca="1" si="469"/>
        <v>0.10019075986875463</v>
      </c>
      <c r="N2259" s="15">
        <f t="shared" ca="1" si="470"/>
        <v>0.2148555630357995</v>
      </c>
      <c r="O2259" s="15">
        <f t="shared" ca="1" si="471"/>
        <v>5.9331035571684645E-3</v>
      </c>
      <c r="P2259" s="6"/>
      <c r="Q2259" s="15">
        <f t="shared" ca="1" si="472"/>
        <v>2.1074241074382645</v>
      </c>
      <c r="R2259" s="87">
        <f t="shared" ca="1" si="476"/>
        <v>0.44011968063502999</v>
      </c>
      <c r="Y2259" s="6"/>
      <c r="Z2259" s="6"/>
      <c r="AA2259" s="6"/>
      <c r="AB2259" s="6"/>
      <c r="AE2259" s="41">
        <f t="shared" ca="1" si="475"/>
        <v>0.31946020452414808</v>
      </c>
      <c r="AF2259" s="36">
        <f t="shared" ca="1" si="477"/>
        <v>0.52685602685956612</v>
      </c>
    </row>
    <row r="2260" spans="2:32" x14ac:dyDescent="0.25">
      <c r="B2260" s="3">
        <f t="shared" si="478"/>
        <v>2254</v>
      </c>
      <c r="C2260" s="15">
        <f t="shared" ca="1" si="473"/>
        <v>8.1705216128286917</v>
      </c>
      <c r="D2260" s="15">
        <f t="shared" ca="1" si="473"/>
        <v>4.9652840561892262</v>
      </c>
      <c r="E2260" s="15">
        <f t="shared" ca="1" si="473"/>
        <v>6.7536891774601928</v>
      </c>
      <c r="F2260" s="15">
        <f t="shared" ca="1" si="473"/>
        <v>1.0014089444849885</v>
      </c>
      <c r="G2260" s="15">
        <f t="shared" ca="1" si="473"/>
        <v>8.526017986628343</v>
      </c>
      <c r="H2260" s="6"/>
      <c r="I2260" s="15">
        <f t="shared" ca="1" si="474"/>
        <v>5.883384355518289</v>
      </c>
      <c r="J2260" s="6"/>
      <c r="K2260" s="15">
        <f t="shared" ca="1" si="467"/>
        <v>0.20923987335109404</v>
      </c>
      <c r="L2260" s="15">
        <f t="shared" ca="1" si="468"/>
        <v>3.371632638512459E-2</v>
      </c>
      <c r="M2260" s="15">
        <f t="shared" ca="1" si="469"/>
        <v>3.0297219323813154E-2</v>
      </c>
      <c r="N2260" s="15">
        <f t="shared" ca="1" si="470"/>
        <v>0.95334735655735048</v>
      </c>
      <c r="O2260" s="15">
        <f t="shared" ca="1" si="471"/>
        <v>0.27934050033095637</v>
      </c>
      <c r="P2260" s="6"/>
      <c r="Q2260" s="15">
        <f t="shared" ca="1" si="472"/>
        <v>1.5059412759483386</v>
      </c>
      <c r="R2260" s="87">
        <f t="shared" ca="1" si="476"/>
        <v>2.8304230461312168</v>
      </c>
      <c r="Y2260" s="6"/>
      <c r="Z2260" s="6"/>
      <c r="AA2260" s="6"/>
      <c r="AB2260" s="6"/>
      <c r="AE2260" s="41">
        <f t="shared" ca="1" si="475"/>
        <v>1.7367022803396208</v>
      </c>
      <c r="AF2260" s="36">
        <f t="shared" ca="1" si="477"/>
        <v>0.37648531898708465</v>
      </c>
    </row>
    <row r="2261" spans="2:32" x14ac:dyDescent="0.25">
      <c r="B2261" s="3">
        <f t="shared" si="478"/>
        <v>2255</v>
      </c>
      <c r="C2261" s="15">
        <f t="shared" ca="1" si="473"/>
        <v>4.6413119889059153</v>
      </c>
      <c r="D2261" s="15">
        <f t="shared" ca="1" si="473"/>
        <v>6.3387556362074982</v>
      </c>
      <c r="E2261" s="15">
        <f t="shared" ca="1" si="473"/>
        <v>-3.3451918400343423</v>
      </c>
      <c r="F2261" s="15">
        <f t="shared" ca="1" si="473"/>
        <v>3.9405334011139455</v>
      </c>
      <c r="G2261" s="15">
        <f t="shared" ca="1" si="473"/>
        <v>-2.737878245534918</v>
      </c>
      <c r="H2261" s="6"/>
      <c r="I2261" s="15">
        <f t="shared" ca="1" si="474"/>
        <v>1.7675061881316196</v>
      </c>
      <c r="J2261" s="6"/>
      <c r="K2261" s="15">
        <f t="shared" ca="1" si="467"/>
        <v>0.3303503912225596</v>
      </c>
      <c r="L2261" s="15">
        <f t="shared" ca="1" si="468"/>
        <v>0.835852860661361</v>
      </c>
      <c r="M2261" s="15">
        <f t="shared" ca="1" si="469"/>
        <v>1.0455872450884844</v>
      </c>
      <c r="N2261" s="15">
        <f t="shared" ca="1" si="470"/>
        <v>0.18888189073446937</v>
      </c>
      <c r="O2261" s="15">
        <f t="shared" ca="1" si="471"/>
        <v>0.81193955580499</v>
      </c>
      <c r="P2261" s="6"/>
      <c r="Q2261" s="15">
        <f t="shared" ca="1" si="472"/>
        <v>3.212611943511865</v>
      </c>
      <c r="R2261" s="87">
        <f t="shared" ca="1" si="476"/>
        <v>-0.11601850282220508</v>
      </c>
      <c r="Y2261" s="6"/>
      <c r="Z2261" s="6"/>
      <c r="AA2261" s="6"/>
      <c r="AB2261" s="6"/>
      <c r="AE2261" s="41">
        <f t="shared" ca="1" si="475"/>
        <v>-0.10397439353714917</v>
      </c>
      <c r="AF2261" s="36">
        <f t="shared" ca="1" si="477"/>
        <v>0.80315298587796624</v>
      </c>
    </row>
    <row r="2262" spans="2:32" x14ac:dyDescent="0.25">
      <c r="B2262" s="3">
        <f t="shared" si="478"/>
        <v>2256</v>
      </c>
      <c r="C2262" s="15">
        <f t="shared" ca="1" si="473"/>
        <v>7.1395762287151472</v>
      </c>
      <c r="D2262" s="15">
        <f t="shared" ca="1" si="473"/>
        <v>12.23855476232349</v>
      </c>
      <c r="E2262" s="15">
        <f t="shared" ca="1" si="473"/>
        <v>-3.4038874311549048</v>
      </c>
      <c r="F2262" s="15">
        <f t="shared" ca="1" si="473"/>
        <v>8.0678259852158476</v>
      </c>
      <c r="G2262" s="15">
        <f t="shared" ca="1" si="473"/>
        <v>4.5234152169907453</v>
      </c>
      <c r="H2262" s="6"/>
      <c r="I2262" s="15">
        <f t="shared" ca="1" si="474"/>
        <v>5.7130969524180646</v>
      </c>
      <c r="J2262" s="6"/>
      <c r="K2262" s="15">
        <f t="shared" ca="1" si="467"/>
        <v>8.1393725028201941E-2</v>
      </c>
      <c r="L2262" s="15">
        <f t="shared" ca="1" si="468"/>
        <v>1.7032639851542288</v>
      </c>
      <c r="M2262" s="15">
        <f t="shared" ca="1" si="469"/>
        <v>3.3247761700125356</v>
      </c>
      <c r="N2262" s="15">
        <f t="shared" ca="1" si="470"/>
        <v>0.2217899527160313</v>
      </c>
      <c r="O2262" s="15">
        <f t="shared" ca="1" si="471"/>
        <v>5.6613705264374321E-2</v>
      </c>
      <c r="P2262" s="6"/>
      <c r="Q2262" s="15">
        <f t="shared" ca="1" si="472"/>
        <v>5.3878375381753729</v>
      </c>
      <c r="R2262" s="87">
        <f t="shared" ca="1" si="476"/>
        <v>1.430783874437646</v>
      </c>
      <c r="Y2262" s="6"/>
      <c r="Z2262" s="6"/>
      <c r="AA2262" s="6"/>
      <c r="AB2262" s="6"/>
      <c r="AE2262" s="41">
        <f t="shared" ca="1" si="475"/>
        <v>1.6605474385308188</v>
      </c>
      <c r="AF2262" s="36">
        <f t="shared" ca="1" si="477"/>
        <v>1.3469593845438432</v>
      </c>
    </row>
    <row r="2263" spans="2:32" x14ac:dyDescent="0.25">
      <c r="B2263" s="3">
        <f t="shared" si="478"/>
        <v>2257</v>
      </c>
      <c r="C2263" s="15">
        <f t="shared" ca="1" si="473"/>
        <v>-2.713371195454588</v>
      </c>
      <c r="D2263" s="15">
        <f t="shared" ca="1" si="473"/>
        <v>-7.8932269141873714</v>
      </c>
      <c r="E2263" s="15">
        <f t="shared" ca="1" si="473"/>
        <v>3.6232677397509319</v>
      </c>
      <c r="F2263" s="15">
        <f t="shared" ca="1" si="473"/>
        <v>-5.4175599310575375</v>
      </c>
      <c r="G2263" s="15">
        <f t="shared" ca="1" si="473"/>
        <v>8.7373160898277558</v>
      </c>
      <c r="H2263" s="6"/>
      <c r="I2263" s="15">
        <f t="shared" ca="1" si="474"/>
        <v>-0.73271484222416172</v>
      </c>
      <c r="J2263" s="6"/>
      <c r="K2263" s="15">
        <f t="shared" ca="1" si="467"/>
        <v>0.15691998358368206</v>
      </c>
      <c r="L2263" s="15">
        <f t="shared" ca="1" si="468"/>
        <v>2.0509173253092343</v>
      </c>
      <c r="M2263" s="15">
        <f t="shared" ca="1" si="469"/>
        <v>0.75898337017881634</v>
      </c>
      <c r="N2263" s="15">
        <f t="shared" ca="1" si="470"/>
        <v>0.87791094025464789</v>
      </c>
      <c r="O2263" s="15">
        <f t="shared" ca="1" si="471"/>
        <v>3.5872594341608051</v>
      </c>
      <c r="P2263" s="6"/>
      <c r="Q2263" s="15">
        <f t="shared" ca="1" si="472"/>
        <v>7.4319910534871854</v>
      </c>
      <c r="R2263" s="87">
        <f t="shared" ca="1" si="476"/>
        <v>-0.89657519635427574</v>
      </c>
      <c r="Y2263" s="6"/>
      <c r="Z2263" s="6"/>
      <c r="AA2263" s="6"/>
      <c r="AB2263" s="6"/>
      <c r="AE2263" s="41">
        <f t="shared" ca="1" si="475"/>
        <v>-1.2221072300671676</v>
      </c>
      <c r="AF2263" s="36">
        <f t="shared" ca="1" si="477"/>
        <v>1.8579977633717963</v>
      </c>
    </row>
    <row r="2264" spans="2:32" x14ac:dyDescent="0.25">
      <c r="B2264" s="3">
        <f t="shared" si="478"/>
        <v>2258</v>
      </c>
      <c r="C2264" s="15">
        <f t="shared" ca="1" si="473"/>
        <v>-8.1577091351852022</v>
      </c>
      <c r="D2264" s="15">
        <f t="shared" ca="1" si="473"/>
        <v>-0.37682630562060027</v>
      </c>
      <c r="E2264" s="15">
        <f t="shared" ca="1" si="473"/>
        <v>-5.6142196856554953</v>
      </c>
      <c r="F2264" s="15">
        <f t="shared" ca="1" si="473"/>
        <v>0.32179751366562748</v>
      </c>
      <c r="G2264" s="15">
        <f t="shared" ca="1" si="473"/>
        <v>-3.6476019386042466</v>
      </c>
      <c r="H2264" s="6"/>
      <c r="I2264" s="15">
        <f t="shared" ca="1" si="474"/>
        <v>-3.4949119102799835</v>
      </c>
      <c r="J2264" s="6"/>
      <c r="K2264" s="15">
        <f t="shared" ca="1" si="467"/>
        <v>0.86966711842335254</v>
      </c>
      <c r="L2264" s="15">
        <f t="shared" ca="1" si="468"/>
        <v>0.38889831351936283</v>
      </c>
      <c r="M2264" s="15">
        <f t="shared" ca="1" si="469"/>
        <v>0.17965861787068405</v>
      </c>
      <c r="N2264" s="15">
        <f t="shared" ca="1" si="470"/>
        <v>0.58269083307340952</v>
      </c>
      <c r="O2264" s="15">
        <f t="shared" ca="1" si="471"/>
        <v>9.3256978998657145E-4</v>
      </c>
      <c r="P2264" s="6"/>
      <c r="Q2264" s="15">
        <f t="shared" ca="1" si="472"/>
        <v>2.0218474526767953</v>
      </c>
      <c r="R2264" s="87">
        <f t="shared" ca="1" si="476"/>
        <v>-3.4564600009028577</v>
      </c>
      <c r="Y2264" s="6"/>
      <c r="Z2264" s="6"/>
      <c r="AA2264" s="6"/>
      <c r="AB2264" s="6"/>
      <c r="AE2264" s="41">
        <f t="shared" ca="1" si="475"/>
        <v>-2.4573993123518534</v>
      </c>
      <c r="AF2264" s="36">
        <f t="shared" ca="1" si="477"/>
        <v>0.50546186316919883</v>
      </c>
    </row>
    <row r="2265" spans="2:32" x14ac:dyDescent="0.25">
      <c r="B2265" s="3">
        <f t="shared" si="478"/>
        <v>2259</v>
      </c>
      <c r="C2265" s="15">
        <f t="shared" ca="1" si="473"/>
        <v>-2.8031336905236337</v>
      </c>
      <c r="D2265" s="15">
        <f t="shared" ca="1" si="473"/>
        <v>-5.3192758781284155E-3</v>
      </c>
      <c r="E2265" s="15">
        <f t="shared" ca="1" si="473"/>
        <v>2.5987529366237991</v>
      </c>
      <c r="F2265" s="15">
        <f t="shared" ca="1" si="473"/>
        <v>-6.0288089649689596</v>
      </c>
      <c r="G2265" s="15">
        <f t="shared" ca="1" si="473"/>
        <v>1.4849660978894659</v>
      </c>
      <c r="H2265" s="6"/>
      <c r="I2265" s="15">
        <f t="shared" ca="1" si="474"/>
        <v>-0.95070857937149145</v>
      </c>
      <c r="J2265" s="6"/>
      <c r="K2265" s="15">
        <f t="shared" ca="1" si="467"/>
        <v>0.13725915169708106</v>
      </c>
      <c r="L2265" s="15">
        <f t="shared" ca="1" si="468"/>
        <v>3.5750437406386643E-2</v>
      </c>
      <c r="M2265" s="15">
        <f t="shared" ca="1" si="469"/>
        <v>0.50394708214126338</v>
      </c>
      <c r="N2265" s="15">
        <f t="shared" ca="1" si="470"/>
        <v>1.0314841410482063</v>
      </c>
      <c r="O2265" s="15">
        <f t="shared" ca="1" si="471"/>
        <v>0.23730044533801073</v>
      </c>
      <c r="P2265" s="6"/>
      <c r="Q2265" s="15">
        <f t="shared" ca="1" si="472"/>
        <v>1.9457412576309481</v>
      </c>
      <c r="R2265" s="87">
        <f t="shared" ca="1" si="476"/>
        <v>-1.8920332705927094</v>
      </c>
      <c r="Y2265" s="6"/>
      <c r="Z2265" s="6"/>
      <c r="AA2265" s="6"/>
      <c r="AB2265" s="6"/>
      <c r="AE2265" s="41">
        <f t="shared" ca="1" si="475"/>
        <v>-1.3195969930532976</v>
      </c>
      <c r="AF2265" s="36">
        <f t="shared" ca="1" si="477"/>
        <v>0.48643531440773702</v>
      </c>
    </row>
    <row r="2266" spans="2:32" x14ac:dyDescent="0.25">
      <c r="B2266" s="3">
        <f t="shared" si="478"/>
        <v>2260</v>
      </c>
      <c r="C2266" s="15">
        <f t="shared" ca="1" si="473"/>
        <v>-0.96507635190310381</v>
      </c>
      <c r="D2266" s="15">
        <f t="shared" ca="1" si="473"/>
        <v>4.6084575712816758</v>
      </c>
      <c r="E2266" s="15">
        <f t="shared" ca="1" si="473"/>
        <v>3.3979075640560841</v>
      </c>
      <c r="F2266" s="15">
        <f t="shared" ca="1" si="473"/>
        <v>1.5827941977689655</v>
      </c>
      <c r="G2266" s="15">
        <f t="shared" ca="1" si="473"/>
        <v>3.8620898145744103</v>
      </c>
      <c r="H2266" s="6"/>
      <c r="I2266" s="15">
        <f t="shared" ca="1" si="474"/>
        <v>2.4972345591556064</v>
      </c>
      <c r="J2266" s="6"/>
      <c r="K2266" s="15">
        <f t="shared" ca="1" si="467"/>
        <v>0.47950387379344783</v>
      </c>
      <c r="L2266" s="15">
        <f t="shared" ca="1" si="468"/>
        <v>0.17829050427722695</v>
      </c>
      <c r="M2266" s="15">
        <f t="shared" ca="1" si="469"/>
        <v>3.2448474470258233E-2</v>
      </c>
      <c r="N2266" s="15">
        <f t="shared" ca="1" si="470"/>
        <v>3.3448046981317224E-2</v>
      </c>
      <c r="O2266" s="15">
        <f t="shared" ca="1" si="471"/>
        <v>7.4513194729773122E-2</v>
      </c>
      <c r="P2266" s="6"/>
      <c r="Q2266" s="15">
        <f t="shared" ca="1" si="472"/>
        <v>0.79820409425202332</v>
      </c>
      <c r="R2266" s="87">
        <f t="shared" ca="1" si="476"/>
        <v>0.49779361709810171</v>
      </c>
      <c r="Y2266" s="6"/>
      <c r="Z2266" s="6"/>
      <c r="AA2266" s="6"/>
      <c r="AB2266" s="6"/>
      <c r="AE2266" s="41">
        <f t="shared" ca="1" si="475"/>
        <v>0.22237005500681528</v>
      </c>
      <c r="AF2266" s="36">
        <f t="shared" ca="1" si="477"/>
        <v>0.19955102356300583</v>
      </c>
    </row>
    <row r="2267" spans="2:32" x14ac:dyDescent="0.25">
      <c r="B2267" s="3">
        <f t="shared" si="478"/>
        <v>2261</v>
      </c>
      <c r="C2267" s="15">
        <f t="shared" ca="1" si="473"/>
        <v>0.92550435366439787</v>
      </c>
      <c r="D2267" s="15">
        <f t="shared" ca="1" si="473"/>
        <v>2.4061410780968058</v>
      </c>
      <c r="E2267" s="15">
        <f t="shared" ca="1" si="473"/>
        <v>-3.404918790141128</v>
      </c>
      <c r="F2267" s="15">
        <f t="shared" ca="1" si="473"/>
        <v>4.0171463422792311</v>
      </c>
      <c r="G2267" s="15">
        <f t="shared" ca="1" si="473"/>
        <v>-2.3233163639730376</v>
      </c>
      <c r="H2267" s="6"/>
      <c r="I2267" s="15">
        <f t="shared" ca="1" si="474"/>
        <v>0.32411132398525383</v>
      </c>
      <c r="J2267" s="6"/>
      <c r="K2267" s="15">
        <f t="shared" ca="1" si="467"/>
        <v>1.4466943045866395E-2</v>
      </c>
      <c r="L2267" s="15">
        <f t="shared" ca="1" si="468"/>
        <v>0.17339391588023234</v>
      </c>
      <c r="M2267" s="15">
        <f t="shared" ca="1" si="469"/>
        <v>0.55622662368245668</v>
      </c>
      <c r="N2267" s="15">
        <f t="shared" ca="1" si="470"/>
        <v>0.54554030585382374</v>
      </c>
      <c r="O2267" s="15">
        <f t="shared" ca="1" si="471"/>
        <v>0.28035493451872739</v>
      </c>
      <c r="P2267" s="6"/>
      <c r="Q2267" s="15">
        <f t="shared" ca="1" si="472"/>
        <v>1.5699827229811065</v>
      </c>
      <c r="R2267" s="87">
        <f t="shared" ca="1" si="476"/>
        <v>-1.1963072186896742</v>
      </c>
      <c r="Y2267" s="6"/>
      <c r="Z2267" s="6"/>
      <c r="AA2267" s="6"/>
      <c r="AB2267" s="6"/>
      <c r="AE2267" s="41">
        <f t="shared" ca="1" si="475"/>
        <v>-0.74948020045821873</v>
      </c>
      <c r="AF2267" s="36">
        <f t="shared" ca="1" si="477"/>
        <v>0.39249568074527663</v>
      </c>
    </row>
    <row r="2268" spans="2:32" x14ac:dyDescent="0.25">
      <c r="B2268" s="3">
        <f t="shared" si="478"/>
        <v>2262</v>
      </c>
      <c r="C2268" s="15">
        <f t="shared" ca="1" si="473"/>
        <v>-6.2953760512622541</v>
      </c>
      <c r="D2268" s="15">
        <f t="shared" ca="1" si="473"/>
        <v>2.0952805265462771</v>
      </c>
      <c r="E2268" s="15">
        <f t="shared" ca="1" si="473"/>
        <v>1.0729803879376001</v>
      </c>
      <c r="F2268" s="15">
        <f t="shared" ca="1" si="473"/>
        <v>-2.8307374391209583</v>
      </c>
      <c r="G2268" s="15">
        <f t="shared" ca="1" si="473"/>
        <v>-0.40642273747779001</v>
      </c>
      <c r="H2268" s="6"/>
      <c r="I2268" s="15">
        <f t="shared" ca="1" si="474"/>
        <v>-1.2728550626754249</v>
      </c>
      <c r="J2268" s="6"/>
      <c r="K2268" s="15">
        <f t="shared" ca="1" si="467"/>
        <v>1.0090286832318089</v>
      </c>
      <c r="L2268" s="15">
        <f t="shared" ca="1" si="468"/>
        <v>0.45377349389527299</v>
      </c>
      <c r="M2268" s="15">
        <f t="shared" ca="1" si="469"/>
        <v>0.22011775845411261</v>
      </c>
      <c r="N2268" s="15">
        <f t="shared" ca="1" si="470"/>
        <v>9.7079899953583321E-2</v>
      </c>
      <c r="O2268" s="15">
        <f t="shared" ca="1" si="471"/>
        <v>3.002819896589521E-2</v>
      </c>
      <c r="P2268" s="6"/>
      <c r="Q2268" s="15">
        <f t="shared" ca="1" si="472"/>
        <v>1.810028034500673</v>
      </c>
      <c r="R2268" s="87">
        <f t="shared" ca="1" si="476"/>
        <v>-2.1758508191134824</v>
      </c>
      <c r="Y2268" s="6"/>
      <c r="Z2268" s="6"/>
      <c r="AA2268" s="6"/>
      <c r="AB2268" s="6"/>
      <c r="AE2268" s="41">
        <f t="shared" ca="1" si="475"/>
        <v>-1.4636652801293168</v>
      </c>
      <c r="AF2268" s="36">
        <f t="shared" ca="1" si="477"/>
        <v>0.45250700862516824</v>
      </c>
    </row>
    <row r="2269" spans="2:32" x14ac:dyDescent="0.25">
      <c r="B2269" s="3">
        <f t="shared" si="478"/>
        <v>2263</v>
      </c>
      <c r="C2269" s="15">
        <f t="shared" ca="1" si="473"/>
        <v>0.63823868157335761</v>
      </c>
      <c r="D2269" s="15">
        <f t="shared" ca="1" si="473"/>
        <v>4.3754707949754206</v>
      </c>
      <c r="E2269" s="15">
        <f t="shared" ca="1" si="473"/>
        <v>0.16468711626881483</v>
      </c>
      <c r="F2269" s="15">
        <f t="shared" ca="1" si="473"/>
        <v>-9.9378241099617668</v>
      </c>
      <c r="G2269" s="15">
        <f t="shared" ca="1" si="473"/>
        <v>6.1549421856994213</v>
      </c>
      <c r="H2269" s="6"/>
      <c r="I2269" s="15">
        <f t="shared" ca="1" si="474"/>
        <v>0.27910293371104944</v>
      </c>
      <c r="J2269" s="6"/>
      <c r="K2269" s="15">
        <f t="shared" ca="1" si="467"/>
        <v>5.1591394157047762E-3</v>
      </c>
      <c r="L2269" s="15">
        <f t="shared" ca="1" si="468"/>
        <v>0.67120918619198533</v>
      </c>
      <c r="M2269" s="15">
        <f t="shared" ca="1" si="469"/>
        <v>5.2363917123899033E-4</v>
      </c>
      <c r="N2269" s="15">
        <f t="shared" ca="1" si="470"/>
        <v>4.1754239286293187</v>
      </c>
      <c r="O2269" s="15">
        <f t="shared" ca="1" si="471"/>
        <v>1.3810194766082908</v>
      </c>
      <c r="P2269" s="6"/>
      <c r="Q2269" s="15">
        <f t="shared" ca="1" si="472"/>
        <v>6.2333353700165386</v>
      </c>
      <c r="R2269" s="87">
        <f t="shared" ca="1" si="476"/>
        <v>-0.61650931217180571</v>
      </c>
      <c r="Y2269" s="6"/>
      <c r="Z2269" s="6"/>
      <c r="AA2269" s="6"/>
      <c r="AB2269" s="6"/>
      <c r="AE2269" s="41">
        <f t="shared" ca="1" si="475"/>
        <v>-0.76960856450041104</v>
      </c>
      <c r="AF2269" s="36">
        <f t="shared" ca="1" si="477"/>
        <v>1.5583338425041346</v>
      </c>
    </row>
    <row r="2270" spans="2:32" x14ac:dyDescent="0.25">
      <c r="B2270" s="3">
        <f t="shared" si="478"/>
        <v>2264</v>
      </c>
      <c r="C2270" s="15">
        <f t="shared" ca="1" si="473"/>
        <v>17.277126244107947</v>
      </c>
      <c r="D2270" s="15">
        <f t="shared" ca="1" si="473"/>
        <v>-3.3054833077075205</v>
      </c>
      <c r="E2270" s="15">
        <f t="shared" ca="1" si="473"/>
        <v>-1.186945468319978</v>
      </c>
      <c r="F2270" s="15">
        <f t="shared" ca="1" si="473"/>
        <v>1.0930075373646078</v>
      </c>
      <c r="G2270" s="15">
        <f t="shared" ca="1" si="473"/>
        <v>-5.753706038227631</v>
      </c>
      <c r="H2270" s="6"/>
      <c r="I2270" s="15">
        <f t="shared" ca="1" si="474"/>
        <v>1.624799793443485</v>
      </c>
      <c r="J2270" s="6"/>
      <c r="K2270" s="15">
        <f t="shared" ca="1" si="467"/>
        <v>9.7998129327268142</v>
      </c>
      <c r="L2270" s="15">
        <f t="shared" ca="1" si="468"/>
        <v>0.97230765829980692</v>
      </c>
      <c r="M2270" s="15">
        <f t="shared" ca="1" si="469"/>
        <v>0.31623645668197142</v>
      </c>
      <c r="N2270" s="15">
        <f t="shared" ca="1" si="470"/>
        <v>1.1312120145018485E-2</v>
      </c>
      <c r="O2270" s="15">
        <f t="shared" ca="1" si="471"/>
        <v>2.1776939323201869</v>
      </c>
      <c r="P2270" s="6"/>
      <c r="Q2270" s="15">
        <f t="shared" ca="1" si="472"/>
        <v>13.277363100173798</v>
      </c>
      <c r="R2270" s="87">
        <f t="shared" ca="1" si="476"/>
        <v>-9.209841289472534E-2</v>
      </c>
      <c r="Y2270" s="6"/>
      <c r="Z2270" s="6"/>
      <c r="AA2270" s="6"/>
      <c r="AB2270" s="6"/>
      <c r="AE2270" s="41">
        <f t="shared" ca="1" si="475"/>
        <v>-0.16779463340646594</v>
      </c>
      <c r="AF2270" s="36">
        <f t="shared" ca="1" si="477"/>
        <v>3.3193407750434494</v>
      </c>
    </row>
    <row r="2271" spans="2:32" x14ac:dyDescent="0.25">
      <c r="B2271" s="3">
        <f t="shared" si="478"/>
        <v>2265</v>
      </c>
      <c r="C2271" s="15">
        <f t="shared" ca="1" si="473"/>
        <v>9.9268440584026845</v>
      </c>
      <c r="D2271" s="15">
        <f t="shared" ca="1" si="473"/>
        <v>1.5129528985837797</v>
      </c>
      <c r="E2271" s="15">
        <f t="shared" ca="1" si="473"/>
        <v>8.3553797164803001</v>
      </c>
      <c r="F2271" s="15">
        <f t="shared" ca="1" si="473"/>
        <v>-6.3490942528850045</v>
      </c>
      <c r="G2271" s="15">
        <f t="shared" ca="1" si="473"/>
        <v>12.633613674921774</v>
      </c>
      <c r="H2271" s="6"/>
      <c r="I2271" s="15">
        <f t="shared" ca="1" si="474"/>
        <v>5.2159392191007061</v>
      </c>
      <c r="J2271" s="6"/>
      <c r="K2271" s="15">
        <f t="shared" ca="1" si="467"/>
        <v>0.88770497619835187</v>
      </c>
      <c r="L2271" s="15">
        <f t="shared" ca="1" si="468"/>
        <v>0.54848430759741951</v>
      </c>
      <c r="M2271" s="15">
        <f t="shared" ca="1" si="469"/>
        <v>0.39424346546348132</v>
      </c>
      <c r="N2271" s="15">
        <f t="shared" ca="1" si="470"/>
        <v>5.349999968325994</v>
      </c>
      <c r="O2271" s="15">
        <f t="shared" ca="1" si="471"/>
        <v>2.2008757733016151</v>
      </c>
      <c r="P2271" s="6"/>
      <c r="Q2271" s="15">
        <f t="shared" ca="1" si="472"/>
        <v>9.3813084908868625</v>
      </c>
      <c r="R2271" s="87">
        <f t="shared" ca="1" si="476"/>
        <v>0.93912005891452077</v>
      </c>
      <c r="Y2271" s="6"/>
      <c r="Z2271" s="6"/>
      <c r="AA2271" s="6"/>
      <c r="AB2271" s="6"/>
      <c r="AE2271" s="41">
        <f t="shared" ca="1" si="475"/>
        <v>1.4382117410833537</v>
      </c>
      <c r="AF2271" s="36">
        <f t="shared" ca="1" si="477"/>
        <v>2.3453271227217156</v>
      </c>
    </row>
    <row r="2272" spans="2:32" x14ac:dyDescent="0.25">
      <c r="B2272" s="3">
        <f t="shared" si="478"/>
        <v>2266</v>
      </c>
      <c r="C2272" s="15">
        <f t="shared" ca="1" si="473"/>
        <v>4.0137239286218218</v>
      </c>
      <c r="D2272" s="15">
        <f t="shared" ca="1" si="473"/>
        <v>3.1503171031235997</v>
      </c>
      <c r="E2272" s="15">
        <f t="shared" ca="1" si="473"/>
        <v>-10.558819362661534</v>
      </c>
      <c r="F2272" s="15">
        <f t="shared" ca="1" si="473"/>
        <v>2.5990765581116886</v>
      </c>
      <c r="G2272" s="15">
        <f t="shared" ca="1" si="473"/>
        <v>3.6325199074673189</v>
      </c>
      <c r="H2272" s="6"/>
      <c r="I2272" s="15">
        <f t="shared" ca="1" si="474"/>
        <v>0.56736362693257891</v>
      </c>
      <c r="J2272" s="6"/>
      <c r="K2272" s="15">
        <f t="shared" ca="1" si="467"/>
        <v>0.47509597316238278</v>
      </c>
      <c r="L2272" s="15">
        <f t="shared" ca="1" si="468"/>
        <v>0.26686594640669109</v>
      </c>
      <c r="M2272" s="15">
        <f t="shared" ca="1" si="469"/>
        <v>4.9516779167173359</v>
      </c>
      <c r="N2272" s="15">
        <f t="shared" ca="1" si="470"/>
        <v>0.16511429738881639</v>
      </c>
      <c r="O2272" s="15">
        <f t="shared" ca="1" si="471"/>
        <v>0.37580732096406244</v>
      </c>
      <c r="P2272" s="6"/>
      <c r="Q2272" s="15">
        <f t="shared" ca="1" si="472"/>
        <v>6.2345614546392891</v>
      </c>
      <c r="R2272" s="87">
        <f t="shared" ca="1" si="476"/>
        <v>-0.51318979497120465</v>
      </c>
      <c r="Y2272" s="6"/>
      <c r="Z2272" s="6"/>
      <c r="AA2272" s="6"/>
      <c r="AB2272" s="6"/>
      <c r="AE2272" s="41">
        <f t="shared" ca="1" si="475"/>
        <v>-0.64069446344350045</v>
      </c>
      <c r="AF2272" s="36">
        <f t="shared" ca="1" si="477"/>
        <v>1.5586403636598223</v>
      </c>
    </row>
    <row r="2273" spans="2:32" x14ac:dyDescent="0.25">
      <c r="B2273" s="3">
        <f t="shared" si="478"/>
        <v>2267</v>
      </c>
      <c r="C2273" s="15">
        <f t="shared" ca="1" si="473"/>
        <v>-1.6530411482233305</v>
      </c>
      <c r="D2273" s="15">
        <f t="shared" ca="1" si="473"/>
        <v>4.9136510117255794</v>
      </c>
      <c r="E2273" s="15">
        <f t="shared" ca="1" si="473"/>
        <v>9.9984197680768983</v>
      </c>
      <c r="F2273" s="15">
        <f t="shared" ca="1" si="473"/>
        <v>-1.8655792180036581</v>
      </c>
      <c r="G2273" s="15">
        <f t="shared" ca="1" si="473"/>
        <v>2.5582943561965843</v>
      </c>
      <c r="H2273" s="6"/>
      <c r="I2273" s="15">
        <f t="shared" ca="1" si="474"/>
        <v>2.7903489539544148</v>
      </c>
      <c r="J2273" s="6"/>
      <c r="K2273" s="15">
        <f t="shared" ca="1" si="467"/>
        <v>0.78974862400524626</v>
      </c>
      <c r="L2273" s="15">
        <f t="shared" ca="1" si="468"/>
        <v>0.18033646514141047</v>
      </c>
      <c r="M2273" s="15">
        <f t="shared" ca="1" si="469"/>
        <v>2.0782513944561747</v>
      </c>
      <c r="N2273" s="15">
        <f t="shared" ca="1" si="470"/>
        <v>0.86710668569731375</v>
      </c>
      <c r="O2273" s="15">
        <f t="shared" ca="1" si="471"/>
        <v>2.1539734536219412E-3</v>
      </c>
      <c r="P2273" s="6"/>
      <c r="Q2273" s="15">
        <f t="shared" ca="1" si="472"/>
        <v>3.9175971427537672</v>
      </c>
      <c r="R2273" s="87">
        <f t="shared" ca="1" si="476"/>
        <v>0.35715274238950501</v>
      </c>
      <c r="Y2273" s="6"/>
      <c r="Z2273" s="6"/>
      <c r="AA2273" s="6"/>
      <c r="AB2273" s="6"/>
      <c r="AE2273" s="41">
        <f t="shared" ca="1" si="475"/>
        <v>0.35345479739758456</v>
      </c>
      <c r="AF2273" s="36">
        <f t="shared" ca="1" si="477"/>
        <v>0.97939928568844181</v>
      </c>
    </row>
    <row r="2274" spans="2:32" x14ac:dyDescent="0.25">
      <c r="B2274" s="3">
        <f t="shared" si="478"/>
        <v>2268</v>
      </c>
      <c r="C2274" s="15">
        <f t="shared" ca="1" si="473"/>
        <v>2.5822115151679075</v>
      </c>
      <c r="D2274" s="15">
        <f t="shared" ca="1" si="473"/>
        <v>9.0412421527625177</v>
      </c>
      <c r="E2274" s="15">
        <f t="shared" ca="1" si="473"/>
        <v>2.2466450010133574</v>
      </c>
      <c r="F2274" s="15">
        <f t="shared" ca="1" si="473"/>
        <v>4.4649553288352308</v>
      </c>
      <c r="G2274" s="15">
        <f t="shared" ca="1" si="473"/>
        <v>0.17916040761662022</v>
      </c>
      <c r="H2274" s="6"/>
      <c r="I2274" s="15">
        <f t="shared" ca="1" si="474"/>
        <v>3.702842881079127</v>
      </c>
      <c r="J2274" s="6"/>
      <c r="K2274" s="15">
        <f t="shared" ca="1" si="467"/>
        <v>5.0232586330561824E-2</v>
      </c>
      <c r="L2274" s="15">
        <f t="shared" ca="1" si="468"/>
        <v>1.1399402713563906</v>
      </c>
      <c r="M2274" s="15">
        <f t="shared" ca="1" si="469"/>
        <v>8.482049063632166E-2</v>
      </c>
      <c r="N2274" s="15">
        <f t="shared" ca="1" si="470"/>
        <v>2.3232615320992009E-2</v>
      </c>
      <c r="O2274" s="15">
        <f t="shared" ca="1" si="471"/>
        <v>0.49665352695147397</v>
      </c>
      <c r="P2274" s="6"/>
      <c r="Q2274" s="15">
        <f t="shared" ca="1" si="472"/>
        <v>1.7948794905957404</v>
      </c>
      <c r="R2274" s="87">
        <f t="shared" ca="1" si="476"/>
        <v>1.1368467485868403</v>
      </c>
      <c r="Y2274" s="6"/>
      <c r="Z2274" s="6"/>
      <c r="AA2274" s="6"/>
      <c r="AB2274" s="6"/>
      <c r="AE2274" s="41">
        <f t="shared" ca="1" si="475"/>
        <v>0.76153448741890362</v>
      </c>
      <c r="AF2274" s="36">
        <f t="shared" ca="1" si="477"/>
        <v>0.44871987264893509</v>
      </c>
    </row>
    <row r="2275" spans="2:32" x14ac:dyDescent="0.25">
      <c r="B2275" s="3">
        <f t="shared" si="478"/>
        <v>2269</v>
      </c>
      <c r="C2275" s="15">
        <f t="shared" ca="1" si="473"/>
        <v>4.9051989476612174</v>
      </c>
      <c r="D2275" s="15">
        <f t="shared" ca="1" si="473"/>
        <v>3.5843179464562231</v>
      </c>
      <c r="E2275" s="15">
        <f t="shared" ca="1" si="473"/>
        <v>2.4453374986013334</v>
      </c>
      <c r="F2275" s="15">
        <f t="shared" ca="1" si="473"/>
        <v>-5.6067962569783312</v>
      </c>
      <c r="G2275" s="15">
        <f t="shared" ca="1" si="473"/>
        <v>-1.4321121150802214</v>
      </c>
      <c r="H2275" s="6"/>
      <c r="I2275" s="15">
        <f t="shared" ca="1" si="474"/>
        <v>0.77918920413204407</v>
      </c>
      <c r="J2275" s="6"/>
      <c r="K2275" s="15">
        <f t="shared" ca="1" si="467"/>
        <v>0.68095825614790695</v>
      </c>
      <c r="L2275" s="15">
        <f t="shared" ca="1" si="468"/>
        <v>0.3147498904405292</v>
      </c>
      <c r="M2275" s="15">
        <f t="shared" ca="1" si="469"/>
        <v>0.11104200556651686</v>
      </c>
      <c r="N2275" s="15">
        <f t="shared" ca="1" si="470"/>
        <v>1.6312324123805235</v>
      </c>
      <c r="O2275" s="15">
        <f t="shared" ca="1" si="471"/>
        <v>0.19559414097399616</v>
      </c>
      <c r="P2275" s="6"/>
      <c r="Q2275" s="15">
        <f t="shared" ca="1" si="472"/>
        <v>2.933576705509473</v>
      </c>
      <c r="R2275" s="87">
        <f t="shared" ca="1" si="476"/>
        <v>-0.63752119881722991</v>
      </c>
      <c r="Y2275" s="6"/>
      <c r="Z2275" s="6"/>
      <c r="AA2275" s="6"/>
      <c r="AB2275" s="6"/>
      <c r="AE2275" s="41">
        <f t="shared" ca="1" si="475"/>
        <v>-0.54596318544527378</v>
      </c>
      <c r="AF2275" s="36">
        <f t="shared" ca="1" si="477"/>
        <v>0.73339417637736826</v>
      </c>
    </row>
    <row r="2276" spans="2:32" x14ac:dyDescent="0.25">
      <c r="B2276" s="3">
        <f t="shared" si="478"/>
        <v>2270</v>
      </c>
      <c r="C2276" s="15">
        <f t="shared" ca="1" si="473"/>
        <v>5.2222454363884836</v>
      </c>
      <c r="D2276" s="15">
        <f t="shared" ca="1" si="473"/>
        <v>5.6147880410707556</v>
      </c>
      <c r="E2276" s="15">
        <f t="shared" ca="1" si="473"/>
        <v>3.8731868102686771</v>
      </c>
      <c r="F2276" s="15">
        <f t="shared" ca="1" si="473"/>
        <v>2.9084682269727313</v>
      </c>
      <c r="G2276" s="15">
        <f t="shared" ca="1" si="473"/>
        <v>7.4224301159381216</v>
      </c>
      <c r="H2276" s="6"/>
      <c r="I2276" s="15">
        <f t="shared" ca="1" si="474"/>
        <v>5.0082237261277545</v>
      </c>
      <c r="J2276" s="6"/>
      <c r="K2276" s="15">
        <f t="shared" ca="1" si="467"/>
        <v>1.8322116985170995E-3</v>
      </c>
      <c r="L2276" s="15">
        <f t="shared" ca="1" si="468"/>
        <v>1.471681072649089E-2</v>
      </c>
      <c r="M2276" s="15">
        <f t="shared" ca="1" si="469"/>
        <v>5.1532352014515455E-2</v>
      </c>
      <c r="N2276" s="15">
        <f t="shared" ca="1" si="470"/>
        <v>0.17635892624927044</v>
      </c>
      <c r="O2276" s="15">
        <f t="shared" ca="1" si="471"/>
        <v>0.23313569970404827</v>
      </c>
      <c r="P2276" s="6"/>
      <c r="Q2276" s="15">
        <f t="shared" ca="1" si="472"/>
        <v>0.47757600039284215</v>
      </c>
      <c r="R2276" s="87">
        <f t="shared" ca="1" si="476"/>
        <v>3.8934435172765047</v>
      </c>
      <c r="Y2276" s="6"/>
      <c r="Z2276" s="6"/>
      <c r="AA2276" s="6"/>
      <c r="AB2276" s="6"/>
      <c r="AE2276" s="41">
        <f t="shared" ca="1" si="475"/>
        <v>1.3453185486298738</v>
      </c>
      <c r="AF2276" s="36">
        <f t="shared" ca="1" si="477"/>
        <v>0.11939400009821054</v>
      </c>
    </row>
    <row r="2277" spans="2:32" x14ac:dyDescent="0.25">
      <c r="B2277" s="3">
        <f t="shared" si="478"/>
        <v>2271</v>
      </c>
      <c r="C2277" s="15">
        <f t="shared" ca="1" si="473"/>
        <v>-0.55279522735442965</v>
      </c>
      <c r="D2277" s="15">
        <f t="shared" ca="1" si="473"/>
        <v>3.9990062532313519E-2</v>
      </c>
      <c r="E2277" s="15">
        <f t="shared" ca="1" si="473"/>
        <v>-3.9123795065935383</v>
      </c>
      <c r="F2277" s="15">
        <f t="shared" ca="1" si="473"/>
        <v>7.2944382596215531</v>
      </c>
      <c r="G2277" s="15">
        <f t="shared" ca="1" si="473"/>
        <v>-1.4706730471900142</v>
      </c>
      <c r="H2277" s="6"/>
      <c r="I2277" s="15">
        <f t="shared" ca="1" si="474"/>
        <v>0.27971610820317688</v>
      </c>
      <c r="J2277" s="6"/>
      <c r="K2277" s="15">
        <f t="shared" ca="1" si="467"/>
        <v>2.7723004953276398E-2</v>
      </c>
      <c r="L2277" s="15">
        <f t="shared" ca="1" si="468"/>
        <v>2.2987430789195551E-3</v>
      </c>
      <c r="M2277" s="15">
        <f t="shared" ca="1" si="469"/>
        <v>0.70294662574391387</v>
      </c>
      <c r="N2277" s="15">
        <f t="shared" ca="1" si="470"/>
        <v>1.9682530744639863</v>
      </c>
      <c r="O2277" s="15">
        <f t="shared" ca="1" si="471"/>
        <v>0.12255448781272354</v>
      </c>
      <c r="P2277" s="6"/>
      <c r="Q2277" s="15">
        <f t="shared" ca="1" si="472"/>
        <v>2.8237759360528196</v>
      </c>
      <c r="R2277" s="87">
        <f t="shared" ca="1" si="476"/>
        <v>-0.91565105432673999</v>
      </c>
      <c r="Y2277" s="6"/>
      <c r="Z2277" s="6"/>
      <c r="AA2277" s="6"/>
      <c r="AB2277" s="6"/>
      <c r="AE2277" s="41">
        <f t="shared" ca="1" si="475"/>
        <v>-0.76933434453111782</v>
      </c>
      <c r="AF2277" s="36">
        <f t="shared" ca="1" si="477"/>
        <v>0.70594398401320491</v>
      </c>
    </row>
    <row r="2278" spans="2:32" x14ac:dyDescent="0.25">
      <c r="B2278" s="3">
        <f t="shared" si="478"/>
        <v>2272</v>
      </c>
      <c r="C2278" s="15">
        <f t="shared" ca="1" si="473"/>
        <v>-4.6834009976616517</v>
      </c>
      <c r="D2278" s="15">
        <f t="shared" ca="1" si="473"/>
        <v>-10.47148165202406</v>
      </c>
      <c r="E2278" s="15">
        <f t="shared" ca="1" si="473"/>
        <v>13.957293136517013</v>
      </c>
      <c r="F2278" s="15">
        <f t="shared" ca="1" si="473"/>
        <v>-3.1592276734061642</v>
      </c>
      <c r="G2278" s="15">
        <f t="shared" ca="1" si="473"/>
        <v>-3.8341669375836052</v>
      </c>
      <c r="H2278" s="6"/>
      <c r="I2278" s="15">
        <f t="shared" ca="1" si="474"/>
        <v>-1.6381968248316938</v>
      </c>
      <c r="J2278" s="6"/>
      <c r="K2278" s="15">
        <f t="shared" ca="1" si="467"/>
        <v>0.37093073816883948</v>
      </c>
      <c r="L2278" s="15">
        <f t="shared" ca="1" si="468"/>
        <v>3.1210768335322752</v>
      </c>
      <c r="M2278" s="15">
        <f t="shared" ca="1" si="469"/>
        <v>9.7287722853811296</v>
      </c>
      <c r="N2278" s="15">
        <f t="shared" ca="1" si="470"/>
        <v>9.254139369260693E-2</v>
      </c>
      <c r="O2278" s="15">
        <f t="shared" ca="1" si="471"/>
        <v>0.19289138944398568</v>
      </c>
      <c r="P2278" s="6"/>
      <c r="Q2278" s="15">
        <f t="shared" ca="1" si="472"/>
        <v>13.506212640218836</v>
      </c>
      <c r="R2278" s="87">
        <f t="shared" ca="1" si="476"/>
        <v>-0.88545071412097731</v>
      </c>
      <c r="Y2278" s="6"/>
      <c r="Z2278" s="6"/>
      <c r="AA2278" s="6"/>
      <c r="AB2278" s="6"/>
      <c r="AE2278" s="41">
        <f t="shared" ca="1" si="475"/>
        <v>-1.6270510831695124</v>
      </c>
      <c r="AF2278" s="36">
        <f t="shared" ca="1" si="477"/>
        <v>3.376553160054709</v>
      </c>
    </row>
    <row r="2279" spans="2:32" x14ac:dyDescent="0.25">
      <c r="B2279" s="3">
        <f t="shared" si="478"/>
        <v>2273</v>
      </c>
      <c r="C2279" s="15">
        <f t="shared" ca="1" si="473"/>
        <v>-1.7678703746935902</v>
      </c>
      <c r="D2279" s="15">
        <f t="shared" ca="1" si="473"/>
        <v>10.245991649607308</v>
      </c>
      <c r="E2279" s="15">
        <f t="shared" ca="1" si="473"/>
        <v>1.2840950625152279</v>
      </c>
      <c r="F2279" s="15">
        <f t="shared" ca="1" si="473"/>
        <v>0.35688064950323439</v>
      </c>
      <c r="G2279" s="15">
        <f t="shared" ca="1" si="473"/>
        <v>3.6982725241424395</v>
      </c>
      <c r="H2279" s="6"/>
      <c r="I2279" s="15">
        <f t="shared" ca="1" si="474"/>
        <v>2.7634739022149235</v>
      </c>
      <c r="J2279" s="6"/>
      <c r="K2279" s="15">
        <f t="shared" ca="1" si="467"/>
        <v>0.82132323823486164</v>
      </c>
      <c r="L2279" s="15">
        <f t="shared" ca="1" si="468"/>
        <v>2.2395228736016808</v>
      </c>
      <c r="M2279" s="15">
        <f t="shared" ca="1" si="469"/>
        <v>8.7542470054048721E-2</v>
      </c>
      <c r="N2279" s="15">
        <f t="shared" ca="1" si="470"/>
        <v>0.23166764335989709</v>
      </c>
      <c r="O2279" s="15">
        <f t="shared" ca="1" si="471"/>
        <v>3.495393854230331E-2</v>
      </c>
      <c r="P2279" s="6"/>
      <c r="Q2279" s="15">
        <f t="shared" ca="1" si="472"/>
        <v>3.4150101637927914</v>
      </c>
      <c r="R2279" s="87">
        <f t="shared" ca="1" si="476"/>
        <v>0.36952445861856942</v>
      </c>
      <c r="Y2279" s="6"/>
      <c r="Z2279" s="6"/>
      <c r="AA2279" s="6"/>
      <c r="AB2279" s="6"/>
      <c r="AE2279" s="41">
        <f t="shared" ca="1" si="475"/>
        <v>0.3414359088799192</v>
      </c>
      <c r="AF2279" s="36">
        <f t="shared" ca="1" si="477"/>
        <v>0.85375254094819786</v>
      </c>
    </row>
    <row r="2280" spans="2:32" x14ac:dyDescent="0.25">
      <c r="B2280" s="3">
        <f t="shared" si="478"/>
        <v>2274</v>
      </c>
      <c r="C2280" s="15">
        <f t="shared" ca="1" si="473"/>
        <v>5.4868009783178504</v>
      </c>
      <c r="D2280" s="15">
        <f t="shared" ca="1" si="473"/>
        <v>-4.8088481095083475</v>
      </c>
      <c r="E2280" s="15">
        <f t="shared" ca="1" si="473"/>
        <v>-2.7535135705218554</v>
      </c>
      <c r="F2280" s="15">
        <f t="shared" ca="1" si="473"/>
        <v>9.5555676128623155</v>
      </c>
      <c r="G2280" s="15">
        <f t="shared" ca="1" si="473"/>
        <v>-4.3398205265050738</v>
      </c>
      <c r="H2280" s="6"/>
      <c r="I2280" s="15">
        <f t="shared" ca="1" si="474"/>
        <v>0.62803727692897782</v>
      </c>
      <c r="J2280" s="6"/>
      <c r="K2280" s="15">
        <f t="shared" ca="1" si="467"/>
        <v>0.94430338823736404</v>
      </c>
      <c r="L2280" s="15">
        <f t="shared" ca="1" si="468"/>
        <v>1.1823889082102295</v>
      </c>
      <c r="M2280" s="15">
        <f t="shared" ca="1" si="469"/>
        <v>0.45739544535581794</v>
      </c>
      <c r="N2280" s="15">
        <f t="shared" ca="1" si="470"/>
        <v>3.1880319159604</v>
      </c>
      <c r="O2280" s="15">
        <f t="shared" ca="1" si="471"/>
        <v>0.98718444620562396</v>
      </c>
      <c r="P2280" s="6"/>
      <c r="Q2280" s="15">
        <f t="shared" ca="1" si="472"/>
        <v>6.759304103969435</v>
      </c>
      <c r="R2280" s="87">
        <f t="shared" ca="1" si="476"/>
        <v>-0.47199381973038701</v>
      </c>
      <c r="Y2280" s="6"/>
      <c r="Z2280" s="6"/>
      <c r="AA2280" s="6"/>
      <c r="AB2280" s="6"/>
      <c r="AE2280" s="41">
        <f t="shared" ca="1" si="475"/>
        <v>-0.61356038227650489</v>
      </c>
      <c r="AF2280" s="36">
        <f t="shared" ca="1" si="477"/>
        <v>1.6898260259923588</v>
      </c>
    </row>
    <row r="2281" spans="2:32" x14ac:dyDescent="0.25">
      <c r="B2281" s="3">
        <f t="shared" si="478"/>
        <v>2275</v>
      </c>
      <c r="C2281" s="15">
        <f t="shared" ca="1" si="473"/>
        <v>5.7390936313701761</v>
      </c>
      <c r="D2281" s="15">
        <f t="shared" ca="1" si="473"/>
        <v>1.1603092868386828</v>
      </c>
      <c r="E2281" s="15">
        <f t="shared" ca="1" si="473"/>
        <v>5.3058884693959589</v>
      </c>
      <c r="F2281" s="15">
        <f t="shared" ca="1" si="473"/>
        <v>13.784619730423731</v>
      </c>
      <c r="G2281" s="15">
        <f t="shared" ca="1" si="473"/>
        <v>7.3029865537826844</v>
      </c>
      <c r="H2281" s="6"/>
      <c r="I2281" s="15">
        <f t="shared" ca="1" si="474"/>
        <v>6.6585795343622465</v>
      </c>
      <c r="J2281" s="6"/>
      <c r="K2281" s="15">
        <f t="shared" ca="1" si="467"/>
        <v>3.381817303204572E-2</v>
      </c>
      <c r="L2281" s="15">
        <f t="shared" ca="1" si="468"/>
        <v>1.2092390285921135</v>
      </c>
      <c r="M2281" s="15">
        <f t="shared" ca="1" si="469"/>
        <v>7.3190924689585185E-2</v>
      </c>
      <c r="N2281" s="15">
        <f t="shared" ca="1" si="470"/>
        <v>2.0312179550353604</v>
      </c>
      <c r="O2281" s="15">
        <f t="shared" ca="1" si="471"/>
        <v>1.6610416267133308E-2</v>
      </c>
      <c r="P2281" s="6"/>
      <c r="Q2281" s="15">
        <f t="shared" ca="1" si="472"/>
        <v>3.3640764976162383</v>
      </c>
      <c r="R2281" s="87">
        <f t="shared" ca="1" si="476"/>
        <v>2.2717763626833634</v>
      </c>
      <c r="Y2281" s="6"/>
      <c r="Z2281" s="6"/>
      <c r="AA2281" s="6"/>
      <c r="AB2281" s="6"/>
      <c r="AE2281" s="41">
        <f t="shared" ca="1" si="475"/>
        <v>2.08338010348466</v>
      </c>
      <c r="AF2281" s="36">
        <f t="shared" ca="1" si="477"/>
        <v>0.84101912440405957</v>
      </c>
    </row>
    <row r="2282" spans="2:32" x14ac:dyDescent="0.25">
      <c r="B2282" s="3">
        <f t="shared" si="478"/>
        <v>2276</v>
      </c>
      <c r="C2282" s="15">
        <f t="shared" ca="1" si="473"/>
        <v>1.0334885573249137</v>
      </c>
      <c r="D2282" s="15">
        <f t="shared" ca="1" si="473"/>
        <v>1.3154601414138116</v>
      </c>
      <c r="E2282" s="15">
        <f t="shared" ca="1" si="473"/>
        <v>-3.1536507160941838</v>
      </c>
      <c r="F2282" s="15">
        <f t="shared" ca="1" si="473"/>
        <v>4.6666849884457093</v>
      </c>
      <c r="G2282" s="15">
        <f t="shared" ca="1" si="473"/>
        <v>9.842352362678735</v>
      </c>
      <c r="H2282" s="6"/>
      <c r="I2282" s="15">
        <f t="shared" ca="1" si="474"/>
        <v>2.7408670667537973</v>
      </c>
      <c r="J2282" s="6"/>
      <c r="K2282" s="15">
        <f t="shared" ca="1" si="467"/>
        <v>0.11660565497838384</v>
      </c>
      <c r="L2282" s="15">
        <f t="shared" ca="1" si="468"/>
        <v>8.1271396112287661E-2</v>
      </c>
      <c r="M2282" s="15">
        <f t="shared" ca="1" si="469"/>
        <v>1.3898135956924431</v>
      </c>
      <c r="N2282" s="15">
        <f t="shared" ca="1" si="470"/>
        <v>0.14835098670039021</v>
      </c>
      <c r="O2282" s="15">
        <f t="shared" ca="1" si="471"/>
        <v>2.0172437363295246</v>
      </c>
      <c r="P2282" s="6"/>
      <c r="Q2282" s="15">
        <f t="shared" ca="1" si="472"/>
        <v>3.7532853698130295</v>
      </c>
      <c r="R2282" s="87">
        <f t="shared" ca="1" si="476"/>
        <v>0.34204204186172088</v>
      </c>
      <c r="Y2282" s="6"/>
      <c r="Z2282" s="6"/>
      <c r="AA2282" s="6"/>
      <c r="AB2282" s="6"/>
      <c r="AE2282" s="41">
        <f t="shared" ca="1" si="475"/>
        <v>0.33132582471047306</v>
      </c>
      <c r="AF2282" s="36">
        <f t="shared" ca="1" si="477"/>
        <v>0.93832134245325738</v>
      </c>
    </row>
    <row r="2283" spans="2:32" x14ac:dyDescent="0.25">
      <c r="B2283" s="3">
        <f t="shared" si="478"/>
        <v>2277</v>
      </c>
      <c r="C2283" s="15">
        <f t="shared" ref="C2283:G2333" ca="1" si="479">$B$1+NORMINV(RAND(),0,1)*$B$2</f>
        <v>-0.49223430011482927</v>
      </c>
      <c r="D2283" s="15">
        <f t="shared" ca="1" si="479"/>
        <v>6.1699808916489118</v>
      </c>
      <c r="E2283" s="15">
        <f t="shared" ca="1" si="479"/>
        <v>12.416873780688134</v>
      </c>
      <c r="F2283" s="15">
        <f t="shared" ca="1" si="479"/>
        <v>1.8748580077781714</v>
      </c>
      <c r="G2283" s="15">
        <f t="shared" ca="1" si="479"/>
        <v>2.3698301166145561</v>
      </c>
      <c r="H2283" s="6"/>
      <c r="I2283" s="15">
        <f t="shared" ca="1" si="474"/>
        <v>4.4678616993229889</v>
      </c>
      <c r="J2283" s="6"/>
      <c r="K2283" s="15">
        <f t="shared" ca="1" si="467"/>
        <v>0.98410209294556206</v>
      </c>
      <c r="L2283" s="15">
        <f t="shared" ca="1" si="468"/>
        <v>0.1158883897953701</v>
      </c>
      <c r="M2283" s="15">
        <f t="shared" ca="1" si="469"/>
        <v>2.5274717227875612</v>
      </c>
      <c r="N2283" s="15">
        <f t="shared" ca="1" si="470"/>
        <v>0.26894672577460199</v>
      </c>
      <c r="O2283" s="15">
        <f t="shared" ca="1" si="471"/>
        <v>0.17606946088168207</v>
      </c>
      <c r="P2283" s="6"/>
      <c r="Q2283" s="15">
        <f t="shared" ca="1" si="472"/>
        <v>4.0724783921847774</v>
      </c>
      <c r="R2283" s="87">
        <f t="shared" ca="1" si="476"/>
        <v>1.0937962170851265</v>
      </c>
      <c r="Y2283" s="6"/>
      <c r="Z2283" s="6"/>
      <c r="AA2283" s="6"/>
      <c r="AB2283" s="6"/>
      <c r="AE2283" s="41">
        <f t="shared" ca="1" si="475"/>
        <v>1.10366130375087</v>
      </c>
      <c r="AF2283" s="36">
        <f t="shared" ca="1" si="477"/>
        <v>1.0181195980461943</v>
      </c>
    </row>
    <row r="2284" spans="2:32" x14ac:dyDescent="0.25">
      <c r="B2284" s="3">
        <f t="shared" si="478"/>
        <v>2278</v>
      </c>
      <c r="C2284" s="15">
        <f t="shared" ca="1" si="479"/>
        <v>1.2006185632135828</v>
      </c>
      <c r="D2284" s="15">
        <f t="shared" ca="1" si="479"/>
        <v>14.727540412248421</v>
      </c>
      <c r="E2284" s="15">
        <f t="shared" ca="1" si="479"/>
        <v>-7.7625061860288334</v>
      </c>
      <c r="F2284" s="15">
        <f t="shared" ca="1" si="479"/>
        <v>-3.1779745974178102</v>
      </c>
      <c r="G2284" s="15">
        <f t="shared" ca="1" si="479"/>
        <v>10.765329158464688</v>
      </c>
      <c r="H2284" s="6"/>
      <c r="I2284" s="15">
        <f t="shared" ca="1" si="474"/>
        <v>3.1506014700960097</v>
      </c>
      <c r="J2284" s="6"/>
      <c r="K2284" s="15">
        <f t="shared" ca="1" si="467"/>
        <v>0.15209733348534557</v>
      </c>
      <c r="L2284" s="15">
        <f t="shared" ca="1" si="468"/>
        <v>5.3610206108129992</v>
      </c>
      <c r="M2284" s="15">
        <f t="shared" ca="1" si="469"/>
        <v>4.7638367485668267</v>
      </c>
      <c r="N2284" s="15">
        <f t="shared" ca="1" si="470"/>
        <v>1.6020350016923477</v>
      </c>
      <c r="O2284" s="15">
        <f t="shared" ca="1" si="471"/>
        <v>2.3193631107203432</v>
      </c>
      <c r="P2284" s="6"/>
      <c r="Q2284" s="15">
        <f t="shared" ca="1" si="472"/>
        <v>14.198352805277864</v>
      </c>
      <c r="R2284" s="87">
        <f t="shared" ca="1" si="476"/>
        <v>0.27311838539517092</v>
      </c>
      <c r="Y2284" s="6"/>
      <c r="Z2284" s="6"/>
      <c r="AA2284" s="6"/>
      <c r="AB2284" s="6"/>
      <c r="AE2284" s="41">
        <f t="shared" ca="1" si="475"/>
        <v>0.51456462042917384</v>
      </c>
      <c r="AF2284" s="36">
        <f t="shared" ca="1" si="477"/>
        <v>3.549588201319466</v>
      </c>
    </row>
    <row r="2285" spans="2:32" x14ac:dyDescent="0.25">
      <c r="B2285" s="3">
        <f t="shared" si="478"/>
        <v>2279</v>
      </c>
      <c r="C2285" s="15">
        <f t="shared" ca="1" si="479"/>
        <v>4.2609675090066101</v>
      </c>
      <c r="D2285" s="15">
        <f t="shared" ca="1" si="479"/>
        <v>4.6582440079147975</v>
      </c>
      <c r="E2285" s="15">
        <f t="shared" ca="1" si="479"/>
        <v>11.857369879779176</v>
      </c>
      <c r="F2285" s="15">
        <f t="shared" ca="1" si="479"/>
        <v>14.424552046455808</v>
      </c>
      <c r="G2285" s="15">
        <f t="shared" ca="1" si="479"/>
        <v>6.3467809830011843</v>
      </c>
      <c r="H2285" s="6"/>
      <c r="I2285" s="15">
        <f t="shared" ca="1" si="474"/>
        <v>8.3095828852315154</v>
      </c>
      <c r="J2285" s="6"/>
      <c r="K2285" s="15">
        <f t="shared" ca="1" si="467"/>
        <v>0.65565145858418938</v>
      </c>
      <c r="L2285" s="15">
        <f t="shared" ca="1" si="468"/>
        <v>0.53329102388018035</v>
      </c>
      <c r="M2285" s="15">
        <f t="shared" ca="1" si="469"/>
        <v>0.5034717023472608</v>
      </c>
      <c r="N2285" s="15">
        <f t="shared" ca="1" si="470"/>
        <v>1.4957139137089652</v>
      </c>
      <c r="O2285" s="15">
        <f t="shared" ca="1" si="471"/>
        <v>0.15410365229596026</v>
      </c>
      <c r="P2285" s="6"/>
      <c r="Q2285" s="15">
        <f t="shared" ca="1" si="472"/>
        <v>3.3422317508165564</v>
      </c>
      <c r="R2285" s="87">
        <f t="shared" ca="1" si="476"/>
        <v>3.0869341335865768</v>
      </c>
      <c r="Y2285" s="6"/>
      <c r="Z2285" s="6"/>
      <c r="AA2285" s="6"/>
      <c r="AB2285" s="6"/>
      <c r="AE2285" s="41">
        <f t="shared" ca="1" si="475"/>
        <v>2.8217312482093844</v>
      </c>
      <c r="AF2285" s="36">
        <f t="shared" ca="1" si="477"/>
        <v>0.83555793770413911</v>
      </c>
    </row>
    <row r="2286" spans="2:32" x14ac:dyDescent="0.25">
      <c r="B2286" s="3">
        <f t="shared" si="478"/>
        <v>2280</v>
      </c>
      <c r="C2286" s="15">
        <f t="shared" ca="1" si="479"/>
        <v>3.0604799521592847</v>
      </c>
      <c r="D2286" s="15">
        <f t="shared" ca="1" si="479"/>
        <v>5.8616933273909568</v>
      </c>
      <c r="E2286" s="15">
        <f t="shared" ca="1" si="479"/>
        <v>6.9838257982336334</v>
      </c>
      <c r="F2286" s="15">
        <f t="shared" ca="1" si="479"/>
        <v>7.1434712056394325</v>
      </c>
      <c r="G2286" s="15">
        <f t="shared" ca="1" si="479"/>
        <v>4.2953208738020079</v>
      </c>
      <c r="H2286" s="6"/>
      <c r="I2286" s="15">
        <f t="shared" ca="1" si="474"/>
        <v>5.4689582314450629</v>
      </c>
      <c r="J2286" s="6"/>
      <c r="K2286" s="15">
        <f t="shared" ca="1" si="467"/>
        <v>0.23203070487165531</v>
      </c>
      <c r="L2286" s="15">
        <f t="shared" ca="1" si="468"/>
        <v>6.1696342235052215E-3</v>
      </c>
      <c r="M2286" s="15">
        <f t="shared" ca="1" si="469"/>
        <v>9.1792949796316969E-2</v>
      </c>
      <c r="N2286" s="15">
        <f t="shared" ca="1" si="470"/>
        <v>0.11215974802981094</v>
      </c>
      <c r="O2286" s="15">
        <f t="shared" ca="1" si="471"/>
        <v>5.5096985890214889E-2</v>
      </c>
      <c r="P2286" s="6"/>
      <c r="Q2286" s="15">
        <f t="shared" ca="1" si="472"/>
        <v>0.49725002281150332</v>
      </c>
      <c r="R2286" s="87">
        <f t="shared" ca="1" si="476"/>
        <v>4.4000403415970375</v>
      </c>
      <c r="Y2286" s="6"/>
      <c r="Z2286" s="6"/>
      <c r="AA2286" s="6"/>
      <c r="AB2286" s="6"/>
      <c r="AE2286" s="41">
        <f t="shared" ca="1" si="475"/>
        <v>1.5513652833237217</v>
      </c>
      <c r="AF2286" s="36">
        <f t="shared" ca="1" si="477"/>
        <v>0.12431250570287583</v>
      </c>
    </row>
    <row r="2287" spans="2:32" x14ac:dyDescent="0.25">
      <c r="B2287" s="3">
        <f t="shared" si="478"/>
        <v>2281</v>
      </c>
      <c r="C2287" s="15">
        <f t="shared" ca="1" si="479"/>
        <v>5.2863397738551026</v>
      </c>
      <c r="D2287" s="15">
        <f t="shared" ca="1" si="479"/>
        <v>2.973200520335916</v>
      </c>
      <c r="E2287" s="15">
        <f t="shared" ca="1" si="479"/>
        <v>4.5816473715035535</v>
      </c>
      <c r="F2287" s="15">
        <f t="shared" ca="1" si="479"/>
        <v>-1.4250833597782742</v>
      </c>
      <c r="G2287" s="15">
        <f t="shared" ca="1" si="479"/>
        <v>3.3566158959559562</v>
      </c>
      <c r="H2287" s="6"/>
      <c r="I2287" s="15">
        <f t="shared" ca="1" si="474"/>
        <v>2.9545440403744512</v>
      </c>
      <c r="J2287" s="6"/>
      <c r="K2287" s="15">
        <f t="shared" ref="K2287:K2350" ca="1" si="480">((C2287-$I2287)/$B$2)^2</f>
        <v>0.21749085370714275</v>
      </c>
      <c r="L2287" s="15">
        <f t="shared" ref="L2287:L2350" ca="1" si="481">((D2287-$I2287)/$B$2)^2</f>
        <v>1.3922569782101505E-5</v>
      </c>
      <c r="M2287" s="15">
        <f t="shared" ref="M2287:M2350" ca="1" si="482">((E2287-$I2287)/$B$2)^2</f>
        <v>0.10589861000685684</v>
      </c>
      <c r="N2287" s="15">
        <f t="shared" ref="N2287:N2350" ca="1" si="483">((F2287-$I2287)/$B$2)^2</f>
        <v>0.76724544656674076</v>
      </c>
      <c r="O2287" s="15">
        <f t="shared" ref="O2287:O2350" ca="1" si="484">((G2287-$I2287)/$B$2)^2</f>
        <v>6.4664710820301861E-3</v>
      </c>
      <c r="P2287" s="6"/>
      <c r="Q2287" s="15">
        <f t="shared" ref="Q2287:Q2350" ca="1" si="485">SUM(K2287:O2287)</f>
        <v>1.0971153039325525</v>
      </c>
      <c r="R2287" s="87">
        <f t="shared" ca="1" si="476"/>
        <v>0.81510738401070393</v>
      </c>
      <c r="Y2287" s="6"/>
      <c r="Z2287" s="6"/>
      <c r="AA2287" s="6"/>
      <c r="AB2287" s="6"/>
      <c r="AE2287" s="41">
        <f t="shared" ca="1" si="475"/>
        <v>0.42688507235891532</v>
      </c>
      <c r="AF2287" s="36">
        <f t="shared" ca="1" si="477"/>
        <v>0.27427882598313813</v>
      </c>
    </row>
    <row r="2288" spans="2:32" x14ac:dyDescent="0.25">
      <c r="B2288" s="3">
        <f t="shared" si="478"/>
        <v>2282</v>
      </c>
      <c r="C2288" s="15">
        <f t="shared" ca="1" si="479"/>
        <v>3.3395738045779</v>
      </c>
      <c r="D2288" s="15">
        <f t="shared" ca="1" si="479"/>
        <v>-6.4773539479911939</v>
      </c>
      <c r="E2288" s="15">
        <f t="shared" ca="1" si="479"/>
        <v>11.718190791155569</v>
      </c>
      <c r="F2288" s="15">
        <f t="shared" ca="1" si="479"/>
        <v>1.8187819809987034</v>
      </c>
      <c r="G2288" s="15">
        <f t="shared" ca="1" si="479"/>
        <v>6.1204828563043119</v>
      </c>
      <c r="H2288" s="6"/>
      <c r="I2288" s="15">
        <f t="shared" ca="1" si="474"/>
        <v>3.3039350970090582</v>
      </c>
      <c r="J2288" s="6"/>
      <c r="K2288" s="15">
        <f t="shared" ca="1" si="480"/>
        <v>5.0804699087096863E-5</v>
      </c>
      <c r="L2288" s="15">
        <f t="shared" ca="1" si="481"/>
        <v>3.8269446152736779</v>
      </c>
      <c r="M2288" s="15">
        <f t="shared" ca="1" si="482"/>
        <v>2.8319879554590801</v>
      </c>
      <c r="N2288" s="15">
        <f t="shared" ca="1" si="483"/>
        <v>8.8227191119810658E-2</v>
      </c>
      <c r="O2288" s="15">
        <f t="shared" ca="1" si="484"/>
        <v>0.31731765121564459</v>
      </c>
      <c r="P2288" s="6"/>
      <c r="Q2288" s="15">
        <f t="shared" ca="1" si="485"/>
        <v>7.0645282177673003</v>
      </c>
      <c r="R2288" s="87">
        <f t="shared" ca="1" si="476"/>
        <v>0.43879269259152265</v>
      </c>
      <c r="Y2288" s="6"/>
      <c r="Z2288" s="6"/>
      <c r="AA2288" s="6"/>
      <c r="AB2288" s="6"/>
      <c r="AE2288" s="41">
        <f t="shared" ca="1" si="475"/>
        <v>0.58313750303200729</v>
      </c>
      <c r="AF2288" s="36">
        <f t="shared" ca="1" si="477"/>
        <v>1.7661320544418251</v>
      </c>
    </row>
    <row r="2289" spans="2:32" x14ac:dyDescent="0.25">
      <c r="B2289" s="3">
        <f t="shared" si="478"/>
        <v>2283</v>
      </c>
      <c r="C2289" s="15">
        <f t="shared" ca="1" si="479"/>
        <v>9.9893531124836841</v>
      </c>
      <c r="D2289" s="15">
        <f t="shared" ca="1" si="479"/>
        <v>2.485255391985576</v>
      </c>
      <c r="E2289" s="15">
        <f t="shared" ca="1" si="479"/>
        <v>-2.9665915951908843</v>
      </c>
      <c r="F2289" s="15">
        <f t="shared" ca="1" si="479"/>
        <v>4.258970106040449</v>
      </c>
      <c r="G2289" s="15">
        <f t="shared" ca="1" si="479"/>
        <v>6.8174346118893565</v>
      </c>
      <c r="H2289" s="6"/>
      <c r="I2289" s="15">
        <f t="shared" ca="1" si="474"/>
        <v>4.1168843254416361</v>
      </c>
      <c r="J2289" s="6"/>
      <c r="K2289" s="15">
        <f t="shared" ca="1" si="480"/>
        <v>1.3794355861913239</v>
      </c>
      <c r="L2289" s="15">
        <f t="shared" ca="1" si="481"/>
        <v>0.10648851905963842</v>
      </c>
      <c r="M2289" s="15">
        <f t="shared" ca="1" si="482"/>
        <v>2.0070252447272292</v>
      </c>
      <c r="N2289" s="15">
        <f t="shared" ca="1" si="483"/>
        <v>8.0753476193496027E-4</v>
      </c>
      <c r="O2289" s="15">
        <f t="shared" ca="1" si="484"/>
        <v>0.2917188739853146</v>
      </c>
      <c r="P2289" s="6"/>
      <c r="Q2289" s="15">
        <f t="shared" ca="1" si="485"/>
        <v>3.7854757587254415</v>
      </c>
      <c r="R2289" s="87">
        <f t="shared" ca="1" si="476"/>
        <v>0.97315470333500109</v>
      </c>
      <c r="Y2289" s="6"/>
      <c r="Z2289" s="6"/>
      <c r="AA2289" s="6"/>
      <c r="AB2289" s="6"/>
      <c r="AE2289" s="41">
        <f t="shared" ca="1" si="475"/>
        <v>0.9466994504382571</v>
      </c>
      <c r="AF2289" s="36">
        <f t="shared" ca="1" si="477"/>
        <v>0.94636893968136038</v>
      </c>
    </row>
    <row r="2290" spans="2:32" x14ac:dyDescent="0.25">
      <c r="B2290" s="3">
        <f t="shared" si="478"/>
        <v>2284</v>
      </c>
      <c r="C2290" s="15">
        <f t="shared" ca="1" si="479"/>
        <v>8.3205966192970102</v>
      </c>
      <c r="D2290" s="15">
        <f t="shared" ca="1" si="479"/>
        <v>2.4072960024846091</v>
      </c>
      <c r="E2290" s="15">
        <f t="shared" ca="1" si="479"/>
        <v>-2.5989203946566262</v>
      </c>
      <c r="F2290" s="15">
        <f t="shared" ca="1" si="479"/>
        <v>-4.542094722568911</v>
      </c>
      <c r="G2290" s="15">
        <f t="shared" ca="1" si="479"/>
        <v>-1.1365317917153535</v>
      </c>
      <c r="H2290" s="6"/>
      <c r="I2290" s="15">
        <f t="shared" ca="1" si="474"/>
        <v>0.49006914256814582</v>
      </c>
      <c r="J2290" s="6"/>
      <c r="K2290" s="15">
        <f t="shared" ca="1" si="480"/>
        <v>2.4526864225522287</v>
      </c>
      <c r="L2290" s="15">
        <f t="shared" ca="1" si="481"/>
        <v>0.14703035329540567</v>
      </c>
      <c r="M2290" s="15">
        <f t="shared" ca="1" si="482"/>
        <v>0.3816742544433645</v>
      </c>
      <c r="N2290" s="15">
        <f t="shared" ca="1" si="483"/>
        <v>1.012906926623645</v>
      </c>
      <c r="O2290" s="15">
        <f t="shared" ca="1" si="484"/>
        <v>0.1058332239764781</v>
      </c>
      <c r="P2290" s="6"/>
      <c r="Q2290" s="15">
        <f t="shared" ca="1" si="485"/>
        <v>4.1001311808911218</v>
      </c>
      <c r="R2290" s="87">
        <f t="shared" ca="1" si="476"/>
        <v>-0.66696520561112338</v>
      </c>
      <c r="Y2290" s="6"/>
      <c r="Z2290" s="6"/>
      <c r="AA2290" s="6"/>
      <c r="AB2290" s="6"/>
      <c r="AE2290" s="41">
        <f t="shared" ca="1" si="475"/>
        <v>-0.67526160770843391</v>
      </c>
      <c r="AF2290" s="36">
        <f t="shared" ca="1" si="477"/>
        <v>1.0250327952227805</v>
      </c>
    </row>
    <row r="2291" spans="2:32" x14ac:dyDescent="0.25">
      <c r="B2291" s="3">
        <f t="shared" si="478"/>
        <v>2285</v>
      </c>
      <c r="C2291" s="15">
        <f t="shared" ca="1" si="479"/>
        <v>5.2311793309932773</v>
      </c>
      <c r="D2291" s="15">
        <f t="shared" ca="1" si="479"/>
        <v>-1.1499706747602789</v>
      </c>
      <c r="E2291" s="15">
        <f t="shared" ca="1" si="479"/>
        <v>4.2818529776816616</v>
      </c>
      <c r="F2291" s="15">
        <f t="shared" ca="1" si="479"/>
        <v>-1.7054919227808449</v>
      </c>
      <c r="G2291" s="15">
        <f t="shared" ca="1" si="479"/>
        <v>-0.4114390770224392</v>
      </c>
      <c r="H2291" s="6"/>
      <c r="I2291" s="15">
        <f t="shared" ca="1" si="474"/>
        <v>1.2492261268222755</v>
      </c>
      <c r="J2291" s="6"/>
      <c r="K2291" s="15">
        <f t="shared" ca="1" si="480"/>
        <v>0.63423805280830825</v>
      </c>
      <c r="L2291" s="15">
        <f t="shared" ca="1" si="481"/>
        <v>0.23024581170895833</v>
      </c>
      <c r="M2291" s="15">
        <f t="shared" ca="1" si="482"/>
        <v>0.36787302466213273</v>
      </c>
      <c r="N2291" s="15">
        <f t="shared" ca="1" si="483"/>
        <v>0.34921435010601876</v>
      </c>
      <c r="O2291" s="15">
        <f t="shared" ca="1" si="484"/>
        <v>0.11031235677042432</v>
      </c>
      <c r="P2291" s="6"/>
      <c r="Q2291" s="15">
        <f t="shared" ca="1" si="485"/>
        <v>1.6918835960558423</v>
      </c>
      <c r="R2291" s="87">
        <f t="shared" ca="1" si="476"/>
        <v>-0.5162605080917424</v>
      </c>
      <c r="Y2291" s="6"/>
      <c r="Z2291" s="6"/>
      <c r="AA2291" s="6"/>
      <c r="AB2291" s="6"/>
      <c r="AE2291" s="41">
        <f t="shared" ca="1" si="475"/>
        <v>-0.33575628323123957</v>
      </c>
      <c r="AF2291" s="36">
        <f t="shared" ca="1" si="477"/>
        <v>0.42297089901396057</v>
      </c>
    </row>
    <row r="2292" spans="2:32" x14ac:dyDescent="0.25">
      <c r="B2292" s="3">
        <f t="shared" si="478"/>
        <v>2286</v>
      </c>
      <c r="C2292" s="15">
        <f t="shared" ca="1" si="479"/>
        <v>0.10524457659957021</v>
      </c>
      <c r="D2292" s="15">
        <f t="shared" ca="1" si="479"/>
        <v>-1.9221725518196071</v>
      </c>
      <c r="E2292" s="15">
        <f t="shared" ca="1" si="479"/>
        <v>7.862122615973357</v>
      </c>
      <c r="F2292" s="15">
        <f t="shared" ca="1" si="479"/>
        <v>8.0589850008776889</v>
      </c>
      <c r="G2292" s="15">
        <f t="shared" ca="1" si="479"/>
        <v>-0.26156295549221653</v>
      </c>
      <c r="H2292" s="6"/>
      <c r="I2292" s="15">
        <f t="shared" ca="1" si="474"/>
        <v>2.7685233372277587</v>
      </c>
      <c r="J2292" s="6"/>
      <c r="K2292" s="15">
        <f t="shared" ca="1" si="480"/>
        <v>0.28372215027252873</v>
      </c>
      <c r="L2292" s="15">
        <f t="shared" ca="1" si="481"/>
        <v>0.88010511694103422</v>
      </c>
      <c r="M2292" s="15">
        <f t="shared" ca="1" si="482"/>
        <v>1.0377901444975073</v>
      </c>
      <c r="N2292" s="15">
        <f t="shared" ca="1" si="483"/>
        <v>1.1195593845819836</v>
      </c>
      <c r="O2292" s="15">
        <f t="shared" ca="1" si="484"/>
        <v>0.3672569176531793</v>
      </c>
      <c r="P2292" s="6"/>
      <c r="Q2292" s="15">
        <f t="shared" ca="1" si="485"/>
        <v>3.6884337139462335</v>
      </c>
      <c r="R2292" s="87">
        <f t="shared" ca="1" si="476"/>
        <v>0.35791595777313084</v>
      </c>
      <c r="Y2292" s="6"/>
      <c r="Z2292" s="6"/>
      <c r="AA2292" s="6"/>
      <c r="AB2292" s="6"/>
      <c r="AE2292" s="41">
        <f t="shared" ca="1" si="475"/>
        <v>0.34369408486725261</v>
      </c>
      <c r="AF2292" s="36">
        <f t="shared" ca="1" si="477"/>
        <v>0.92210842848655838</v>
      </c>
    </row>
    <row r="2293" spans="2:32" x14ac:dyDescent="0.25">
      <c r="B2293" s="3">
        <f t="shared" si="478"/>
        <v>2287</v>
      </c>
      <c r="C2293" s="15">
        <f t="shared" ca="1" si="479"/>
        <v>-5.4460313280052866</v>
      </c>
      <c r="D2293" s="15">
        <f t="shared" ca="1" si="479"/>
        <v>8.8696093502815572</v>
      </c>
      <c r="E2293" s="15">
        <f t="shared" ca="1" si="479"/>
        <v>-3.0280291260100851</v>
      </c>
      <c r="F2293" s="15">
        <f t="shared" ca="1" si="479"/>
        <v>-0.631200932053118</v>
      </c>
      <c r="G2293" s="15">
        <f t="shared" ca="1" si="479"/>
        <v>-6.5566164188131175</v>
      </c>
      <c r="H2293" s="6"/>
      <c r="I2293" s="15">
        <f t="shared" ca="1" si="474"/>
        <v>-1.35845369092001</v>
      </c>
      <c r="J2293" s="6"/>
      <c r="K2293" s="15">
        <f t="shared" ca="1" si="480"/>
        <v>0.66833163756798619</v>
      </c>
      <c r="L2293" s="15">
        <f t="shared" ca="1" si="481"/>
        <v>4.1845309429917377</v>
      </c>
      <c r="M2293" s="15">
        <f t="shared" ca="1" si="482"/>
        <v>0.11149928533824856</v>
      </c>
      <c r="N2293" s="15">
        <f t="shared" ca="1" si="483"/>
        <v>2.1155863011180231E-2</v>
      </c>
      <c r="O2293" s="15">
        <f t="shared" ca="1" si="484"/>
        <v>1.0808358298262846</v>
      </c>
      <c r="P2293" s="6"/>
      <c r="Q2293" s="15">
        <f t="shared" ca="1" si="485"/>
        <v>6.0663535587354369</v>
      </c>
      <c r="R2293" s="87">
        <f t="shared" ca="1" si="476"/>
        <v>-1.2196086577004923</v>
      </c>
      <c r="Y2293" s="6"/>
      <c r="Z2293" s="6"/>
      <c r="AA2293" s="6"/>
      <c r="AB2293" s="6"/>
      <c r="AE2293" s="41">
        <f t="shared" ca="1" si="475"/>
        <v>-1.501946150436442</v>
      </c>
      <c r="AF2293" s="36">
        <f t="shared" ca="1" si="477"/>
        <v>1.5165883896838592</v>
      </c>
    </row>
    <row r="2294" spans="2:32" x14ac:dyDescent="0.25">
      <c r="B2294" s="3">
        <f t="shared" si="478"/>
        <v>2288</v>
      </c>
      <c r="C2294" s="15">
        <f t="shared" ca="1" si="479"/>
        <v>2.6652111213801404</v>
      </c>
      <c r="D2294" s="15">
        <f t="shared" ca="1" si="479"/>
        <v>-7.0685234968828947E-2</v>
      </c>
      <c r="E2294" s="15">
        <f t="shared" ca="1" si="479"/>
        <v>-6.5476154052377158</v>
      </c>
      <c r="F2294" s="15">
        <f t="shared" ca="1" si="479"/>
        <v>2.9702612518567353</v>
      </c>
      <c r="G2294" s="15">
        <f t="shared" ca="1" si="479"/>
        <v>-4.6638010195755442</v>
      </c>
      <c r="H2294" s="6"/>
      <c r="I2294" s="15">
        <f t="shared" ca="1" si="474"/>
        <v>-1.1293258573090426</v>
      </c>
      <c r="J2294" s="6"/>
      <c r="K2294" s="15">
        <f t="shared" ca="1" si="480"/>
        <v>0.57594043530558536</v>
      </c>
      <c r="L2294" s="15">
        <f t="shared" ca="1" si="481"/>
        <v>4.4828798690754998E-2</v>
      </c>
      <c r="M2294" s="15">
        <f t="shared" ca="1" si="482"/>
        <v>1.1743144650077242</v>
      </c>
      <c r="N2294" s="15">
        <f t="shared" ca="1" si="483"/>
        <v>0.67226457862552891</v>
      </c>
      <c r="O2294" s="15">
        <f t="shared" ca="1" si="484"/>
        <v>0.49970058690715252</v>
      </c>
      <c r="P2294" s="6"/>
      <c r="Q2294" s="15">
        <f t="shared" ca="1" si="485"/>
        <v>2.9670488645367459</v>
      </c>
      <c r="R2294" s="87">
        <f t="shared" ca="1" si="476"/>
        <v>-1.6249254200722654</v>
      </c>
      <c r="Y2294" s="6"/>
      <c r="Z2294" s="6"/>
      <c r="AA2294" s="6"/>
      <c r="AB2294" s="6"/>
      <c r="AE2294" s="41">
        <f t="shared" ca="1" si="475"/>
        <v>-1.3994770681381652</v>
      </c>
      <c r="AF2294" s="36">
        <f t="shared" ca="1" si="477"/>
        <v>0.74176221613418647</v>
      </c>
    </row>
    <row r="2295" spans="2:32" x14ac:dyDescent="0.25">
      <c r="B2295" s="3">
        <f t="shared" si="478"/>
        <v>2289</v>
      </c>
      <c r="C2295" s="15">
        <f t="shared" ca="1" si="479"/>
        <v>-8.0034984679107612</v>
      </c>
      <c r="D2295" s="15">
        <f t="shared" ca="1" si="479"/>
        <v>-0.29537595552816587</v>
      </c>
      <c r="E2295" s="15">
        <f t="shared" ca="1" si="479"/>
        <v>3.3108525829241851</v>
      </c>
      <c r="F2295" s="15">
        <f t="shared" ca="1" si="479"/>
        <v>-9.2825655019640791</v>
      </c>
      <c r="G2295" s="15">
        <f t="shared" ca="1" si="479"/>
        <v>-4.0171602532732873</v>
      </c>
      <c r="H2295" s="6"/>
      <c r="I2295" s="15">
        <f t="shared" ca="1" si="474"/>
        <v>-3.6575495191504217</v>
      </c>
      <c r="J2295" s="6"/>
      <c r="K2295" s="15">
        <f t="shared" ca="1" si="480"/>
        <v>0.75549089060924413</v>
      </c>
      <c r="L2295" s="15">
        <f t="shared" ca="1" si="481"/>
        <v>0.45216844287681524</v>
      </c>
      <c r="M2295" s="15">
        <f t="shared" ca="1" si="482"/>
        <v>1.942345114247912</v>
      </c>
      <c r="N2295" s="15">
        <f t="shared" ca="1" si="483"/>
        <v>1.2656321922763636</v>
      </c>
      <c r="O2295" s="15">
        <f t="shared" ca="1" si="484"/>
        <v>5.1727952038554542E-3</v>
      </c>
      <c r="P2295" s="6"/>
      <c r="Q2295" s="15">
        <f t="shared" ca="1" si="485"/>
        <v>4.4208094352141902</v>
      </c>
      <c r="R2295" s="87">
        <f t="shared" ca="1" si="476"/>
        <v>-2.4067027830502301</v>
      </c>
      <c r="Y2295" s="6"/>
      <c r="Z2295" s="6"/>
      <c r="AA2295" s="6"/>
      <c r="AB2295" s="6"/>
      <c r="AE2295" s="41">
        <f t="shared" ca="1" si="475"/>
        <v>-2.5301330621783182</v>
      </c>
      <c r="AF2295" s="36">
        <f t="shared" ca="1" si="477"/>
        <v>1.1052023588035476</v>
      </c>
    </row>
    <row r="2296" spans="2:32" x14ac:dyDescent="0.25">
      <c r="B2296" s="3">
        <f t="shared" si="478"/>
        <v>2290</v>
      </c>
      <c r="C2296" s="15">
        <f t="shared" ca="1" si="479"/>
        <v>6.6928432308751944</v>
      </c>
      <c r="D2296" s="15">
        <f t="shared" ca="1" si="479"/>
        <v>2.2652265118903667</v>
      </c>
      <c r="E2296" s="15">
        <f t="shared" ca="1" si="479"/>
        <v>-1.5620599283197811</v>
      </c>
      <c r="F2296" s="15">
        <f t="shared" ca="1" si="479"/>
        <v>5.7899549688725491</v>
      </c>
      <c r="G2296" s="15">
        <f t="shared" ca="1" si="479"/>
        <v>-2.7132561424947452</v>
      </c>
      <c r="H2296" s="6"/>
      <c r="I2296" s="15">
        <f t="shared" ca="1" si="474"/>
        <v>2.0945417281647165</v>
      </c>
      <c r="J2296" s="6"/>
      <c r="K2296" s="15">
        <f t="shared" ca="1" si="480"/>
        <v>0.84577506839317751</v>
      </c>
      <c r="L2296" s="15">
        <f t="shared" ca="1" si="481"/>
        <v>1.1653318158188796E-3</v>
      </c>
      <c r="M2296" s="15">
        <f t="shared" ca="1" si="482"/>
        <v>0.5348294269682069</v>
      </c>
      <c r="N2296" s="15">
        <f t="shared" ca="1" si="483"/>
        <v>0.54624316078395063</v>
      </c>
      <c r="O2296" s="15">
        <f t="shared" ca="1" si="484"/>
        <v>0.92459681460470611</v>
      </c>
      <c r="P2296" s="6"/>
      <c r="Q2296" s="15">
        <f t="shared" ca="1" si="485"/>
        <v>2.8526098025658602</v>
      </c>
      <c r="R2296" s="87">
        <f t="shared" ca="1" si="476"/>
        <v>5.0066513005657884E-2</v>
      </c>
      <c r="Y2296" s="6"/>
      <c r="Z2296" s="6"/>
      <c r="AA2296" s="6"/>
      <c r="AB2296" s="6"/>
      <c r="AE2296" s="41">
        <f t="shared" ca="1" si="475"/>
        <v>4.2280346177322507E-2</v>
      </c>
      <c r="AF2296" s="36">
        <f t="shared" ca="1" si="477"/>
        <v>0.71315245064146504</v>
      </c>
    </row>
    <row r="2297" spans="2:32" x14ac:dyDescent="0.25">
      <c r="B2297" s="3">
        <f t="shared" si="478"/>
        <v>2291</v>
      </c>
      <c r="C2297" s="15">
        <f t="shared" ca="1" si="479"/>
        <v>-4.3705721960437822</v>
      </c>
      <c r="D2297" s="15">
        <f t="shared" ca="1" si="479"/>
        <v>0.5238771321358846</v>
      </c>
      <c r="E2297" s="15">
        <f t="shared" ca="1" si="479"/>
        <v>5.0516276022806332</v>
      </c>
      <c r="F2297" s="15">
        <f t="shared" ca="1" si="479"/>
        <v>-2.0385258424313104</v>
      </c>
      <c r="G2297" s="15">
        <f t="shared" ca="1" si="479"/>
        <v>0.71124547791566251</v>
      </c>
      <c r="H2297" s="6"/>
      <c r="I2297" s="15">
        <f t="shared" ca="1" si="474"/>
        <v>-2.4469565228582457E-2</v>
      </c>
      <c r="J2297" s="6"/>
      <c r="K2297" s="15">
        <f t="shared" ca="1" si="480"/>
        <v>0.75554432310315189</v>
      </c>
      <c r="L2297" s="15">
        <f t="shared" ca="1" si="481"/>
        <v>1.2027364020420737E-2</v>
      </c>
      <c r="M2297" s="15">
        <f t="shared" ca="1" si="482"/>
        <v>1.0306704981598034</v>
      </c>
      <c r="N2297" s="15">
        <f t="shared" ca="1" si="483"/>
        <v>0.16225690750958846</v>
      </c>
      <c r="O2297" s="15">
        <f t="shared" ca="1" si="484"/>
        <v>2.1651064988349528E-2</v>
      </c>
      <c r="P2297" s="6"/>
      <c r="Q2297" s="15">
        <f t="shared" ca="1" si="485"/>
        <v>1.9821501577813139</v>
      </c>
      <c r="R2297" s="87">
        <f t="shared" ca="1" si="476"/>
        <v>-1.2861391846090939</v>
      </c>
      <c r="Y2297" s="6"/>
      <c r="Z2297" s="6"/>
      <c r="AA2297" s="6"/>
      <c r="AB2297" s="6"/>
      <c r="AE2297" s="41">
        <f t="shared" ca="1" si="475"/>
        <v>-0.90537031324611095</v>
      </c>
      <c r="AF2297" s="36">
        <f t="shared" ca="1" si="477"/>
        <v>0.49553753944532847</v>
      </c>
    </row>
    <row r="2298" spans="2:32" x14ac:dyDescent="0.25">
      <c r="B2298" s="3">
        <f t="shared" si="478"/>
        <v>2292</v>
      </c>
      <c r="C2298" s="15">
        <f t="shared" ca="1" si="479"/>
        <v>4.8205991444024345</v>
      </c>
      <c r="D2298" s="15">
        <f t="shared" ca="1" si="479"/>
        <v>8.0259262660318171</v>
      </c>
      <c r="E2298" s="15">
        <f t="shared" ca="1" si="479"/>
        <v>3.730876698599435</v>
      </c>
      <c r="F2298" s="15">
        <f t="shared" ca="1" si="479"/>
        <v>-1.4394954120777759</v>
      </c>
      <c r="G2298" s="15">
        <f t="shared" ca="1" si="479"/>
        <v>-3.342052109979476</v>
      </c>
      <c r="H2298" s="6"/>
      <c r="I2298" s="15">
        <f t="shared" ca="1" si="474"/>
        <v>2.3591709173952871</v>
      </c>
      <c r="J2298" s="6"/>
      <c r="K2298" s="15">
        <f t="shared" ca="1" si="480"/>
        <v>0.24234515666830198</v>
      </c>
      <c r="L2298" s="15">
        <f t="shared" ca="1" si="481"/>
        <v>1.2844846472520286</v>
      </c>
      <c r="M2298" s="15">
        <f t="shared" ca="1" si="482"/>
        <v>7.5263070007555277E-2</v>
      </c>
      <c r="N2298" s="15">
        <f t="shared" ca="1" si="483"/>
        <v>0.57719463530689408</v>
      </c>
      <c r="O2298" s="15">
        <f t="shared" ca="1" si="484"/>
        <v>1.3001577603147298</v>
      </c>
      <c r="P2298" s="6"/>
      <c r="Q2298" s="15">
        <f t="shared" ca="1" si="485"/>
        <v>3.4794452695495099</v>
      </c>
      <c r="R2298" s="87">
        <f t="shared" ca="1" si="476"/>
        <v>0.17222300102868005</v>
      </c>
      <c r="Y2298" s="6"/>
      <c r="Z2298" s="6"/>
      <c r="AA2298" s="6"/>
      <c r="AB2298" s="6"/>
      <c r="AE2298" s="41">
        <f t="shared" ca="1" si="475"/>
        <v>0.16062611736736471</v>
      </c>
      <c r="AF2298" s="36">
        <f t="shared" ca="1" si="477"/>
        <v>0.86986131738737749</v>
      </c>
    </row>
    <row r="2299" spans="2:32" x14ac:dyDescent="0.25">
      <c r="B2299" s="3">
        <f t="shared" si="478"/>
        <v>2293</v>
      </c>
      <c r="C2299" s="15">
        <f t="shared" ca="1" si="479"/>
        <v>1.6290613683582331</v>
      </c>
      <c r="D2299" s="15">
        <f t="shared" ca="1" si="479"/>
        <v>8.6289444145895313</v>
      </c>
      <c r="E2299" s="15">
        <f t="shared" ca="1" si="479"/>
        <v>5.620083878313384</v>
      </c>
      <c r="F2299" s="15">
        <f t="shared" ca="1" si="479"/>
        <v>1.6320231091610045</v>
      </c>
      <c r="G2299" s="15">
        <f t="shared" ca="1" si="479"/>
        <v>-1.8903573414685013</v>
      </c>
      <c r="H2299" s="6"/>
      <c r="I2299" s="15">
        <f t="shared" ca="1" si="474"/>
        <v>3.1239510857907304</v>
      </c>
      <c r="J2299" s="6"/>
      <c r="K2299" s="15">
        <f t="shared" ca="1" si="480"/>
        <v>8.9387810691416478E-2</v>
      </c>
      <c r="L2299" s="15">
        <f t="shared" ca="1" si="481"/>
        <v>1.2121980620047721</v>
      </c>
      <c r="M2299" s="15">
        <f t="shared" ca="1" si="482"/>
        <v>0.2492271567162776</v>
      </c>
      <c r="N2299" s="15">
        <f t="shared" ca="1" si="483"/>
        <v>8.9033963498018745E-2</v>
      </c>
      <c r="O2299" s="15">
        <f t="shared" ca="1" si="484"/>
        <v>1.005731560147318</v>
      </c>
      <c r="P2299" s="6"/>
      <c r="Q2299" s="15">
        <f t="shared" ca="1" si="485"/>
        <v>2.6455785530578031</v>
      </c>
      <c r="R2299" s="87">
        <f t="shared" ca="1" si="476"/>
        <v>0.61806204438688483</v>
      </c>
      <c r="Y2299" s="6"/>
      <c r="Z2299" s="6"/>
      <c r="AA2299" s="6"/>
      <c r="AB2299" s="6"/>
      <c r="AE2299" s="41">
        <f t="shared" ca="1" si="475"/>
        <v>0.50264620624255418</v>
      </c>
      <c r="AF2299" s="36">
        <f t="shared" ca="1" si="477"/>
        <v>0.66139463826445077</v>
      </c>
    </row>
    <row r="2300" spans="2:32" x14ac:dyDescent="0.25">
      <c r="B2300" s="3">
        <f t="shared" si="478"/>
        <v>2294</v>
      </c>
      <c r="C2300" s="15">
        <f t="shared" ca="1" si="479"/>
        <v>6.6214478595783648</v>
      </c>
      <c r="D2300" s="15">
        <f t="shared" ca="1" si="479"/>
        <v>-1.2401937359628863</v>
      </c>
      <c r="E2300" s="15">
        <f t="shared" ca="1" si="479"/>
        <v>-0.63657010952570747</v>
      </c>
      <c r="F2300" s="15">
        <f t="shared" ca="1" si="479"/>
        <v>5.7238543126639385</v>
      </c>
      <c r="G2300" s="15">
        <f t="shared" ca="1" si="479"/>
        <v>1.0177053497491106</v>
      </c>
      <c r="H2300" s="6"/>
      <c r="I2300" s="15">
        <f t="shared" ca="1" si="474"/>
        <v>2.2972487353005642</v>
      </c>
      <c r="J2300" s="6"/>
      <c r="K2300" s="15">
        <f t="shared" ca="1" si="480"/>
        <v>0.74794792265619592</v>
      </c>
      <c r="L2300" s="15">
        <f t="shared" ca="1" si="481"/>
        <v>0.50053996949993873</v>
      </c>
      <c r="M2300" s="15">
        <f t="shared" ca="1" si="482"/>
        <v>0.34429172057031032</v>
      </c>
      <c r="N2300" s="15">
        <f t="shared" ca="1" si="483"/>
        <v>0.46966503131271131</v>
      </c>
      <c r="O2300" s="15">
        <f t="shared" ca="1" si="484"/>
        <v>6.548925102033902E-2</v>
      </c>
      <c r="P2300" s="6"/>
      <c r="Q2300" s="15">
        <f t="shared" ca="1" si="485"/>
        <v>2.1279338950594955</v>
      </c>
      <c r="R2300" s="87">
        <f t="shared" ca="1" si="476"/>
        <v>0.18225772410593896</v>
      </c>
      <c r="Y2300" s="6"/>
      <c r="Z2300" s="6"/>
      <c r="AA2300" s="6"/>
      <c r="AB2300" s="6"/>
      <c r="AE2300" s="41">
        <f t="shared" ca="1" si="475"/>
        <v>0.13293367567158057</v>
      </c>
      <c r="AF2300" s="36">
        <f t="shared" ca="1" si="477"/>
        <v>0.53198347376487387</v>
      </c>
    </row>
    <row r="2301" spans="2:32" x14ac:dyDescent="0.25">
      <c r="B2301" s="3">
        <f t="shared" si="478"/>
        <v>2295</v>
      </c>
      <c r="C2301" s="15">
        <f t="shared" ca="1" si="479"/>
        <v>2.6088550277605389</v>
      </c>
      <c r="D2301" s="15">
        <f t="shared" ca="1" si="479"/>
        <v>4.9481026106614268</v>
      </c>
      <c r="E2301" s="15">
        <f t="shared" ca="1" si="479"/>
        <v>3.7096357567089431</v>
      </c>
      <c r="F2301" s="15">
        <f t="shared" ca="1" si="479"/>
        <v>-6.8495007973235431</v>
      </c>
      <c r="G2301" s="15">
        <f t="shared" ca="1" si="479"/>
        <v>2.4541294677155516</v>
      </c>
      <c r="H2301" s="6"/>
      <c r="I2301" s="15">
        <f t="shared" ca="1" si="474"/>
        <v>1.3742444131045832</v>
      </c>
      <c r="J2301" s="6"/>
      <c r="K2301" s="15">
        <f t="shared" ca="1" si="480"/>
        <v>6.0970534792846275E-2</v>
      </c>
      <c r="L2301" s="15">
        <f t="shared" ca="1" si="481"/>
        <v>0.51089849664976994</v>
      </c>
      <c r="M2301" s="15">
        <f t="shared" ca="1" si="482"/>
        <v>0.21816210911128706</v>
      </c>
      <c r="N2301" s="15">
        <f t="shared" ca="1" si="483"/>
        <v>2.7051994114415816</v>
      </c>
      <c r="O2301" s="15">
        <f t="shared" ca="1" si="484"/>
        <v>4.6646069246885365E-2</v>
      </c>
      <c r="P2301" s="6"/>
      <c r="Q2301" s="15">
        <f t="shared" ca="1" si="485"/>
        <v>3.5418766212423707</v>
      </c>
      <c r="R2301" s="87">
        <f t="shared" ca="1" si="476"/>
        <v>-0.29739455646071522</v>
      </c>
      <c r="Y2301" s="6"/>
      <c r="Z2301" s="6"/>
      <c r="AA2301" s="6"/>
      <c r="AB2301" s="6"/>
      <c r="AE2301" s="41">
        <f t="shared" ca="1" si="475"/>
        <v>-0.27984640591968568</v>
      </c>
      <c r="AF2301" s="36">
        <f t="shared" ca="1" si="477"/>
        <v>0.88546915531059267</v>
      </c>
    </row>
    <row r="2302" spans="2:32" x14ac:dyDescent="0.25">
      <c r="B2302" s="3">
        <f t="shared" si="478"/>
        <v>2296</v>
      </c>
      <c r="C2302" s="15">
        <f t="shared" ca="1" si="479"/>
        <v>10.910441441436904</v>
      </c>
      <c r="D2302" s="15">
        <f t="shared" ca="1" si="479"/>
        <v>0.55707911318985692</v>
      </c>
      <c r="E2302" s="15">
        <f t="shared" ca="1" si="479"/>
        <v>-4.4927984935187721</v>
      </c>
      <c r="F2302" s="15">
        <f t="shared" ca="1" si="479"/>
        <v>1.9236861958687204</v>
      </c>
      <c r="G2302" s="15">
        <f t="shared" ca="1" si="479"/>
        <v>-0.18950462324900386</v>
      </c>
      <c r="H2302" s="6"/>
      <c r="I2302" s="15">
        <f t="shared" ca="1" si="474"/>
        <v>1.741780726745541</v>
      </c>
      <c r="J2302" s="6"/>
      <c r="K2302" s="15">
        <f t="shared" ca="1" si="480"/>
        <v>3.3625735720449899</v>
      </c>
      <c r="L2302" s="15">
        <f t="shared" ca="1" si="481"/>
        <v>5.6140716526457649E-2</v>
      </c>
      <c r="M2302" s="15">
        <f t="shared" ca="1" si="482"/>
        <v>1.554799122150063</v>
      </c>
      <c r="N2302" s="15">
        <f t="shared" ca="1" si="483"/>
        <v>1.3235839878769588E-3</v>
      </c>
      <c r="O2302" s="15">
        <f t="shared" ca="1" si="484"/>
        <v>0.14919452412414205</v>
      </c>
      <c r="P2302" s="6"/>
      <c r="Q2302" s="15">
        <f t="shared" ca="1" si="485"/>
        <v>5.1240315188335295</v>
      </c>
      <c r="R2302" s="87">
        <f t="shared" ca="1" si="476"/>
        <v>-0.10202996830326021</v>
      </c>
      <c r="Y2302" s="6"/>
      <c r="Z2302" s="6"/>
      <c r="AA2302" s="6"/>
      <c r="AB2302" s="6"/>
      <c r="AE2302" s="41">
        <f t="shared" ca="1" si="475"/>
        <v>-0.11547916961951274</v>
      </c>
      <c r="AF2302" s="36">
        <f t="shared" ca="1" si="477"/>
        <v>1.2810078797083824</v>
      </c>
    </row>
    <row r="2303" spans="2:32" x14ac:dyDescent="0.25">
      <c r="B2303" s="3">
        <f t="shared" si="478"/>
        <v>2297</v>
      </c>
      <c r="C2303" s="15">
        <f t="shared" ca="1" si="479"/>
        <v>7.6160925979617655</v>
      </c>
      <c r="D2303" s="15">
        <f t="shared" ca="1" si="479"/>
        <v>0.15454432083118275</v>
      </c>
      <c r="E2303" s="15">
        <f t="shared" ca="1" si="479"/>
        <v>-2.365335462440771</v>
      </c>
      <c r="F2303" s="15">
        <f t="shared" ca="1" si="479"/>
        <v>1.6612896223571496</v>
      </c>
      <c r="G2303" s="15">
        <f t="shared" ca="1" si="479"/>
        <v>-4.7529315266660328</v>
      </c>
      <c r="H2303" s="6"/>
      <c r="I2303" s="15">
        <f t="shared" ca="1" si="474"/>
        <v>0.4627319104086588</v>
      </c>
      <c r="J2303" s="6"/>
      <c r="K2303" s="15">
        <f t="shared" ca="1" si="480"/>
        <v>2.0468227650492108</v>
      </c>
      <c r="L2303" s="15">
        <f t="shared" ca="1" si="481"/>
        <v>3.799183614782993E-3</v>
      </c>
      <c r="M2303" s="15">
        <f t="shared" ca="1" si="482"/>
        <v>0.31991860261501903</v>
      </c>
      <c r="N2303" s="15">
        <f t="shared" ca="1" si="483"/>
        <v>5.7461623554848074E-2</v>
      </c>
      <c r="O2303" s="15">
        <f t="shared" ca="1" si="484"/>
        <v>1.0881258035535113</v>
      </c>
      <c r="P2303" s="6"/>
      <c r="Q2303" s="15">
        <f t="shared" ca="1" si="485"/>
        <v>3.516127978387372</v>
      </c>
      <c r="R2303" s="87">
        <f t="shared" ca="1" si="476"/>
        <v>-0.73326721672244866</v>
      </c>
      <c r="Y2303" s="6"/>
      <c r="Z2303" s="6"/>
      <c r="AA2303" s="6"/>
      <c r="AB2303" s="6"/>
      <c r="AE2303" s="41">
        <f t="shared" ca="1" si="475"/>
        <v>-0.68748718959349508</v>
      </c>
      <c r="AF2303" s="36">
        <f t="shared" ca="1" si="477"/>
        <v>0.879031994596843</v>
      </c>
    </row>
    <row r="2304" spans="2:32" x14ac:dyDescent="0.25">
      <c r="B2304" s="3">
        <f t="shared" si="478"/>
        <v>2298</v>
      </c>
      <c r="C2304" s="15">
        <f t="shared" ca="1" si="479"/>
        <v>6.7908103226468937</v>
      </c>
      <c r="D2304" s="15">
        <f t="shared" ca="1" si="479"/>
        <v>14.868348199223512</v>
      </c>
      <c r="E2304" s="15">
        <f t="shared" ca="1" si="479"/>
        <v>5.3810863242826841</v>
      </c>
      <c r="F2304" s="15">
        <f t="shared" ca="1" si="479"/>
        <v>8.9775560429186072</v>
      </c>
      <c r="G2304" s="15">
        <f t="shared" ca="1" si="479"/>
        <v>7.8126359933229192</v>
      </c>
      <c r="H2304" s="6"/>
      <c r="I2304" s="15">
        <f t="shared" ca="1" si="474"/>
        <v>8.7660873764789233</v>
      </c>
      <c r="J2304" s="6"/>
      <c r="K2304" s="15">
        <f t="shared" ca="1" si="480"/>
        <v>0.15606877757581372</v>
      </c>
      <c r="L2304" s="15">
        <f t="shared" ca="1" si="481"/>
        <v>1.4895034859521386</v>
      </c>
      <c r="M2304" s="15">
        <f t="shared" ca="1" si="482"/>
        <v>0.45832928493478586</v>
      </c>
      <c r="N2304" s="15">
        <f t="shared" ca="1" si="483"/>
        <v>1.788759875431131E-3</v>
      </c>
      <c r="O2304" s="15">
        <f t="shared" ca="1" si="484"/>
        <v>3.6362781601683887E-2</v>
      </c>
      <c r="P2304" s="6"/>
      <c r="Q2304" s="15">
        <f t="shared" ca="1" si="485"/>
        <v>2.1420530899398531</v>
      </c>
      <c r="R2304" s="87">
        <f t="shared" ca="1" si="476"/>
        <v>4.1349235103442599</v>
      </c>
      <c r="Y2304" s="6"/>
      <c r="Z2304" s="6"/>
      <c r="AA2304" s="6"/>
      <c r="AB2304" s="6"/>
      <c r="AE2304" s="41">
        <f t="shared" ca="1" si="475"/>
        <v>3.0258862631020169</v>
      </c>
      <c r="AF2304" s="36">
        <f t="shared" ca="1" si="477"/>
        <v>0.53551327248496328</v>
      </c>
    </row>
    <row r="2305" spans="2:32" x14ac:dyDescent="0.25">
      <c r="B2305" s="3">
        <f t="shared" si="478"/>
        <v>2299</v>
      </c>
      <c r="C2305" s="15">
        <f t="shared" ca="1" si="479"/>
        <v>-0.3238810837928785</v>
      </c>
      <c r="D2305" s="15">
        <f t="shared" ca="1" si="479"/>
        <v>4.4144500260220436</v>
      </c>
      <c r="E2305" s="15">
        <f t="shared" ca="1" si="479"/>
        <v>2.3717421616633207</v>
      </c>
      <c r="F2305" s="15">
        <f t="shared" ca="1" si="479"/>
        <v>4.2826996032463569</v>
      </c>
      <c r="G2305" s="15">
        <f t="shared" ca="1" si="479"/>
        <v>1.4213784329616082</v>
      </c>
      <c r="H2305" s="6"/>
      <c r="I2305" s="15">
        <f t="shared" ca="1" si="474"/>
        <v>2.4332778280200902</v>
      </c>
      <c r="J2305" s="6"/>
      <c r="K2305" s="15">
        <f t="shared" ca="1" si="480"/>
        <v>0.30407701059958692</v>
      </c>
      <c r="L2305" s="15">
        <f t="shared" ca="1" si="481"/>
        <v>0.15700173112543564</v>
      </c>
      <c r="M2305" s="15">
        <f t="shared" ca="1" si="482"/>
        <v>1.5146552935886584E-4</v>
      </c>
      <c r="N2305" s="15">
        <f t="shared" ca="1" si="483"/>
        <v>0.13681443610724303</v>
      </c>
      <c r="O2305" s="15">
        <f t="shared" ca="1" si="484"/>
        <v>4.0957615428788875E-2</v>
      </c>
      <c r="P2305" s="6"/>
      <c r="Q2305" s="15">
        <f t="shared" ca="1" si="485"/>
        <v>0.63900225879041328</v>
      </c>
      <c r="R2305" s="87">
        <f t="shared" ca="1" si="476"/>
        <v>0.48479737813333645</v>
      </c>
      <c r="Y2305" s="6"/>
      <c r="Z2305" s="6"/>
      <c r="AA2305" s="6"/>
      <c r="AB2305" s="6"/>
      <c r="AE2305" s="41">
        <f t="shared" ca="1" si="475"/>
        <v>0.19376773531927693</v>
      </c>
      <c r="AF2305" s="36">
        <f t="shared" ca="1" si="477"/>
        <v>0.15975056469760332</v>
      </c>
    </row>
    <row r="2306" spans="2:32" x14ac:dyDescent="0.25">
      <c r="B2306" s="3">
        <f t="shared" si="478"/>
        <v>2300</v>
      </c>
      <c r="C2306" s="15">
        <f t="shared" ca="1" si="479"/>
        <v>-3.4637403437625753</v>
      </c>
      <c r="D2306" s="15">
        <f t="shared" ca="1" si="479"/>
        <v>-0.40530180611716871</v>
      </c>
      <c r="E2306" s="15">
        <f t="shared" ca="1" si="479"/>
        <v>8.0273594013725322</v>
      </c>
      <c r="F2306" s="15">
        <f t="shared" ca="1" si="479"/>
        <v>-3.7938020667675252</v>
      </c>
      <c r="G2306" s="15">
        <f t="shared" ca="1" si="479"/>
        <v>5.0739601072908513</v>
      </c>
      <c r="H2306" s="6"/>
      <c r="I2306" s="15">
        <f t="shared" ca="1" si="474"/>
        <v>1.0876950584032228</v>
      </c>
      <c r="J2306" s="6"/>
      <c r="K2306" s="15">
        <f t="shared" ca="1" si="480"/>
        <v>0.82862256880352569</v>
      </c>
      <c r="L2306" s="15">
        <f t="shared" ca="1" si="481"/>
        <v>8.9161585498708798E-2</v>
      </c>
      <c r="M2306" s="15">
        <f t="shared" ca="1" si="482"/>
        <v>1.9263576477231863</v>
      </c>
      <c r="N2306" s="15">
        <f t="shared" ca="1" si="483"/>
        <v>0.95316056732201104</v>
      </c>
      <c r="O2306" s="15">
        <f t="shared" ca="1" si="484"/>
        <v>0.63561236159932344</v>
      </c>
      <c r="P2306" s="6"/>
      <c r="Q2306" s="15">
        <f t="shared" ca="1" si="485"/>
        <v>4.4329147309467558</v>
      </c>
      <c r="R2306" s="87">
        <f t="shared" ca="1" si="476"/>
        <v>-0.38756123575379603</v>
      </c>
      <c r="Y2306" s="6"/>
      <c r="Z2306" s="6"/>
      <c r="AA2306" s="6"/>
      <c r="AB2306" s="6"/>
      <c r="AE2306" s="41">
        <f t="shared" ca="1" si="475"/>
        <v>-0.40799517312387384</v>
      </c>
      <c r="AF2306" s="36">
        <f t="shared" ca="1" si="477"/>
        <v>1.108228682736689</v>
      </c>
    </row>
    <row r="2307" spans="2:32" x14ac:dyDescent="0.25">
      <c r="B2307" s="3">
        <f t="shared" si="478"/>
        <v>2301</v>
      </c>
      <c r="C2307" s="15">
        <f t="shared" ca="1" si="479"/>
        <v>6.539884700821605</v>
      </c>
      <c r="D2307" s="15">
        <f t="shared" ca="1" si="479"/>
        <v>12.307995491199859</v>
      </c>
      <c r="E2307" s="15">
        <f t="shared" ca="1" si="479"/>
        <v>-0.75614377968253521</v>
      </c>
      <c r="F2307" s="15">
        <f t="shared" ca="1" si="479"/>
        <v>7.8140156834744028</v>
      </c>
      <c r="G2307" s="15">
        <f t="shared" ca="1" si="479"/>
        <v>0.7399426983129278</v>
      </c>
      <c r="H2307" s="6"/>
      <c r="I2307" s="15">
        <f t="shared" ca="1" si="474"/>
        <v>5.3291389588252516</v>
      </c>
      <c r="J2307" s="6"/>
      <c r="K2307" s="15">
        <f t="shared" ca="1" si="480"/>
        <v>5.8636210070492016E-2</v>
      </c>
      <c r="L2307" s="15">
        <f t="shared" ca="1" si="481"/>
        <v>1.9481775399787093</v>
      </c>
      <c r="M2307" s="15">
        <f t="shared" ca="1" si="482"/>
        <v>1.4812266403032333</v>
      </c>
      <c r="N2307" s="15">
        <f t="shared" ca="1" si="483"/>
        <v>0.24698449346812376</v>
      </c>
      <c r="O2307" s="15">
        <f t="shared" ca="1" si="484"/>
        <v>0.84242889270001187</v>
      </c>
      <c r="P2307" s="6"/>
      <c r="Q2307" s="15">
        <f t="shared" ca="1" si="485"/>
        <v>4.5774537765205698</v>
      </c>
      <c r="R2307" s="87">
        <f t="shared" ca="1" si="476"/>
        <v>1.3917618662847757</v>
      </c>
      <c r="Y2307" s="6"/>
      <c r="Z2307" s="6"/>
      <c r="AA2307" s="6"/>
      <c r="AB2307" s="6"/>
      <c r="AE2307" s="41">
        <f t="shared" ca="1" si="475"/>
        <v>1.4888362036952272</v>
      </c>
      <c r="AF2307" s="36">
        <f t="shared" ca="1" si="477"/>
        <v>1.1443634441301425</v>
      </c>
    </row>
    <row r="2308" spans="2:32" x14ac:dyDescent="0.25">
      <c r="B2308" s="3">
        <f t="shared" si="478"/>
        <v>2302</v>
      </c>
      <c r="C2308" s="15">
        <f t="shared" ca="1" si="479"/>
        <v>-0.51409085280345757</v>
      </c>
      <c r="D2308" s="15">
        <f t="shared" ca="1" si="479"/>
        <v>6.9075741385977691</v>
      </c>
      <c r="E2308" s="15">
        <f t="shared" ca="1" si="479"/>
        <v>-3.1094950903600536</v>
      </c>
      <c r="F2308" s="15">
        <f t="shared" ca="1" si="479"/>
        <v>-0.72134249756244495</v>
      </c>
      <c r="G2308" s="15">
        <f t="shared" ca="1" si="479"/>
        <v>6.7411987926517725</v>
      </c>
      <c r="H2308" s="6"/>
      <c r="I2308" s="15">
        <f t="shared" ca="1" si="474"/>
        <v>1.8607688981047172</v>
      </c>
      <c r="J2308" s="6"/>
      <c r="K2308" s="15">
        <f t="shared" ca="1" si="480"/>
        <v>0.22559835345934548</v>
      </c>
      <c r="L2308" s="15">
        <f t="shared" ca="1" si="481"/>
        <v>1.0188097254187252</v>
      </c>
      <c r="M2308" s="15">
        <f t="shared" ca="1" si="482"/>
        <v>0.98814096460118905</v>
      </c>
      <c r="N2308" s="15">
        <f t="shared" ca="1" si="483"/>
        <v>0.2666919703853689</v>
      </c>
      <c r="O2308" s="15">
        <f t="shared" ca="1" si="484"/>
        <v>0.95274383822354325</v>
      </c>
      <c r="P2308" s="6"/>
      <c r="Q2308" s="15">
        <f t="shared" ca="1" si="485"/>
        <v>3.451984852088172</v>
      </c>
      <c r="R2308" s="87">
        <f t="shared" ca="1" si="476"/>
        <v>-6.7026541846847504E-2</v>
      </c>
      <c r="Y2308" s="6"/>
      <c r="Z2308" s="6"/>
      <c r="AA2308" s="6"/>
      <c r="AB2308" s="6"/>
      <c r="AE2308" s="41">
        <f t="shared" ca="1" si="475"/>
        <v>-6.2266041684010412E-2</v>
      </c>
      <c r="AF2308" s="36">
        <f t="shared" ca="1" si="477"/>
        <v>0.86299621302204299</v>
      </c>
    </row>
    <row r="2309" spans="2:32" x14ac:dyDescent="0.25">
      <c r="B2309" s="3">
        <f t="shared" si="478"/>
        <v>2303</v>
      </c>
      <c r="C2309" s="15">
        <f t="shared" ca="1" si="479"/>
        <v>-5.5900336718462116</v>
      </c>
      <c r="D2309" s="15">
        <f t="shared" ca="1" si="479"/>
        <v>8.8449609693975422</v>
      </c>
      <c r="E2309" s="15">
        <f t="shared" ca="1" si="479"/>
        <v>10.171174143326283</v>
      </c>
      <c r="F2309" s="15">
        <f t="shared" ca="1" si="479"/>
        <v>2.6799371107247349</v>
      </c>
      <c r="G2309" s="15">
        <f t="shared" ca="1" si="479"/>
        <v>3.2964268756957908</v>
      </c>
      <c r="H2309" s="6"/>
      <c r="I2309" s="15">
        <f t="shared" ca="1" si="474"/>
        <v>3.8804930854596273</v>
      </c>
      <c r="J2309" s="6"/>
      <c r="K2309" s="15">
        <f t="shared" ca="1" si="480"/>
        <v>3.5876350824338341</v>
      </c>
      <c r="L2309" s="15">
        <f t="shared" ca="1" si="481"/>
        <v>0.98583765482603991</v>
      </c>
      <c r="M2309" s="15">
        <f t="shared" ca="1" si="482"/>
        <v>1.582906726872094</v>
      </c>
      <c r="N2309" s="15">
        <f t="shared" ca="1" si="483"/>
        <v>5.7653385938865896E-2</v>
      </c>
      <c r="O2309" s="15">
        <f t="shared" ca="1" si="484"/>
        <v>1.3645333495515753E-2</v>
      </c>
      <c r="P2309" s="6"/>
      <c r="Q2309" s="15">
        <f t="shared" ca="1" si="485"/>
        <v>6.2276781835663497</v>
      </c>
      <c r="R2309" s="87">
        <f t="shared" ca="1" si="476"/>
        <v>0.67399031085128858</v>
      </c>
      <c r="Y2309" s="6"/>
      <c r="Z2309" s="6"/>
      <c r="AA2309" s="6"/>
      <c r="AB2309" s="6"/>
      <c r="AE2309" s="41">
        <f t="shared" ca="1" si="475"/>
        <v>0.84098207406120962</v>
      </c>
      <c r="AF2309" s="36">
        <f t="shared" ca="1" si="477"/>
        <v>1.5569195458915874</v>
      </c>
    </row>
    <row r="2310" spans="2:32" x14ac:dyDescent="0.25">
      <c r="B2310" s="3">
        <f t="shared" si="478"/>
        <v>2304</v>
      </c>
      <c r="C2310" s="15">
        <f t="shared" ca="1" si="479"/>
        <v>-4.4881098949383134</v>
      </c>
      <c r="D2310" s="15">
        <f t="shared" ca="1" si="479"/>
        <v>-0.37379660167435658</v>
      </c>
      <c r="E2310" s="15">
        <f t="shared" ca="1" si="479"/>
        <v>2.2387333692842706</v>
      </c>
      <c r="F2310" s="15">
        <f t="shared" ca="1" si="479"/>
        <v>-2.6071313572611103</v>
      </c>
      <c r="G2310" s="15">
        <f t="shared" ca="1" si="479"/>
        <v>3.2908334871195297</v>
      </c>
      <c r="H2310" s="6"/>
      <c r="I2310" s="15">
        <f t="shared" ca="1" si="474"/>
        <v>-0.38789419949399606</v>
      </c>
      <c r="J2310" s="6"/>
      <c r="K2310" s="15">
        <f t="shared" ca="1" si="480"/>
        <v>0.67247074996671719</v>
      </c>
      <c r="L2310" s="15">
        <f t="shared" ca="1" si="481"/>
        <v>7.9496905713721584E-6</v>
      </c>
      <c r="M2310" s="15">
        <f t="shared" ca="1" si="482"/>
        <v>0.27596689540264119</v>
      </c>
      <c r="N2310" s="15">
        <f t="shared" ca="1" si="483"/>
        <v>0.19700054249657037</v>
      </c>
      <c r="O2310" s="15">
        <f t="shared" ca="1" si="484"/>
        <v>0.54132149569027621</v>
      </c>
      <c r="P2310" s="6"/>
      <c r="Q2310" s="15">
        <f t="shared" ca="1" si="485"/>
        <v>1.6867676332467765</v>
      </c>
      <c r="R2310" s="87">
        <f t="shared" ca="1" si="476"/>
        <v>-1.6444945730784835</v>
      </c>
      <c r="Y2310" s="6"/>
      <c r="Z2310" s="6"/>
      <c r="AA2310" s="6"/>
      <c r="AB2310" s="6"/>
      <c r="AE2310" s="41">
        <f t="shared" ca="1" si="475"/>
        <v>-1.0678987506292039</v>
      </c>
      <c r="AF2310" s="36">
        <f t="shared" ca="1" si="477"/>
        <v>0.42169190831169412</v>
      </c>
    </row>
    <row r="2311" spans="2:32" x14ac:dyDescent="0.25">
      <c r="B2311" s="3">
        <f t="shared" si="478"/>
        <v>2305</v>
      </c>
      <c r="C2311" s="15">
        <f t="shared" ca="1" si="479"/>
        <v>0.904059234075832</v>
      </c>
      <c r="D2311" s="15">
        <f t="shared" ca="1" si="479"/>
        <v>2.356545093706035</v>
      </c>
      <c r="E2311" s="15">
        <f t="shared" ca="1" si="479"/>
        <v>-1.1183764913806504</v>
      </c>
      <c r="F2311" s="15">
        <f t="shared" ca="1" si="479"/>
        <v>8.4088493410796996</v>
      </c>
      <c r="G2311" s="15">
        <f t="shared" ca="1" si="479"/>
        <v>9.4543355420488204</v>
      </c>
      <c r="H2311" s="6"/>
      <c r="I2311" s="15">
        <f t="shared" ref="I2311:I2374" ca="1" si="486">($A$8=1)*$B$1+(($A$8)=2)*AVERAGE($C2311:$G2311)</f>
        <v>4.0010825439059472</v>
      </c>
      <c r="J2311" s="6"/>
      <c r="K2311" s="15">
        <f t="shared" ca="1" si="480"/>
        <v>0.38366213526524329</v>
      </c>
      <c r="L2311" s="15">
        <f t="shared" ca="1" si="481"/>
        <v>0.10818013700440114</v>
      </c>
      <c r="M2311" s="15">
        <f t="shared" ca="1" si="482"/>
        <v>1.0483544325591032</v>
      </c>
      <c r="N2311" s="15">
        <f t="shared" ca="1" si="483"/>
        <v>0.77713632553069434</v>
      </c>
      <c r="O2311" s="15">
        <f t="shared" ca="1" si="484"/>
        <v>1.1895187304701695</v>
      </c>
      <c r="P2311" s="6"/>
      <c r="Q2311" s="15">
        <f t="shared" ca="1" si="485"/>
        <v>3.5068517608296119</v>
      </c>
      <c r="R2311" s="87">
        <f t="shared" ca="1" si="476"/>
        <v>0.95576537474739431</v>
      </c>
      <c r="Y2311" s="6"/>
      <c r="Z2311" s="6"/>
      <c r="AA2311" s="6"/>
      <c r="AB2311" s="6"/>
      <c r="AE2311" s="41">
        <f t="shared" ref="AE2311:AE2374" ca="1" si="487">((AVERAGE(C2311:G2311)-$B$1)/($B$2/SQRT(COUNT(C2311:G2311))))</f>
        <v>0.894911319352381</v>
      </c>
      <c r="AF2311" s="36">
        <f t="shared" ca="1" si="477"/>
        <v>0.87671294020740298</v>
      </c>
    </row>
    <row r="2312" spans="2:32" x14ac:dyDescent="0.25">
      <c r="B2312" s="3">
        <f t="shared" si="478"/>
        <v>2306</v>
      </c>
      <c r="C2312" s="15">
        <f t="shared" ca="1" si="479"/>
        <v>0.58849099699627549</v>
      </c>
      <c r="D2312" s="15">
        <f t="shared" ca="1" si="479"/>
        <v>-4.7850564503323332</v>
      </c>
      <c r="E2312" s="15">
        <f t="shared" ca="1" si="479"/>
        <v>7.3986552664791709</v>
      </c>
      <c r="F2312" s="15">
        <f t="shared" ca="1" si="479"/>
        <v>2.2391369589979959</v>
      </c>
      <c r="G2312" s="15">
        <f t="shared" ca="1" si="479"/>
        <v>-2.4660007605425847</v>
      </c>
      <c r="H2312" s="6"/>
      <c r="I2312" s="15">
        <f t="shared" ca="1" si="486"/>
        <v>0.59504520231970481</v>
      </c>
      <c r="J2312" s="6"/>
      <c r="K2312" s="15">
        <f t="shared" ca="1" si="480"/>
        <v>1.7183042968667689E-6</v>
      </c>
      <c r="L2312" s="15">
        <f t="shared" ca="1" si="481"/>
        <v>1.1578197517147679</v>
      </c>
      <c r="M2312" s="15">
        <f t="shared" ca="1" si="482"/>
        <v>1.8515643962052792</v>
      </c>
      <c r="N2312" s="15">
        <f t="shared" ca="1" si="483"/>
        <v>0.10812150817510037</v>
      </c>
      <c r="O2312" s="15">
        <f t="shared" ca="1" si="484"/>
        <v>0.37480009547022081</v>
      </c>
      <c r="P2312" s="6"/>
      <c r="Q2312" s="15">
        <f t="shared" ca="1" si="485"/>
        <v>3.4923074698696648</v>
      </c>
      <c r="R2312" s="87">
        <f t="shared" ref="R2312:R2375" ca="1" si="488">((AVERAGE(C2312:G2312)-$B$1)/($B$2/SQRT(COUNT(C2312:G2312))))/SQRT(Q2312/$B$3)</f>
        <v>-0.67243623637243943</v>
      </c>
      <c r="Y2312" s="6"/>
      <c r="Z2312" s="6"/>
      <c r="AA2312" s="6"/>
      <c r="AB2312" s="6"/>
      <c r="AE2312" s="41">
        <f t="shared" ca="1" si="487"/>
        <v>-0.6283148865855207</v>
      </c>
      <c r="AF2312" s="36">
        <f t="shared" ref="AF2312:AF2375" ca="1" si="489">Q2312/(COUNT(C2312:G2312)-1)</f>
        <v>0.8730768674674162</v>
      </c>
    </row>
    <row r="2313" spans="2:32" x14ac:dyDescent="0.25">
      <c r="B2313" s="3">
        <f t="shared" ref="B2313:B2376" si="490">B2312+1</f>
        <v>2307</v>
      </c>
      <c r="C2313" s="15">
        <f t="shared" ca="1" si="479"/>
        <v>1.3023029381918805</v>
      </c>
      <c r="D2313" s="15">
        <f t="shared" ca="1" si="479"/>
        <v>0.12313042736354962</v>
      </c>
      <c r="E2313" s="15">
        <f t="shared" ca="1" si="479"/>
        <v>4.7492231028446978</v>
      </c>
      <c r="F2313" s="15">
        <f t="shared" ca="1" si="479"/>
        <v>-2.883616198839408</v>
      </c>
      <c r="G2313" s="15">
        <f t="shared" ca="1" si="479"/>
        <v>1.3653497373968895</v>
      </c>
      <c r="H2313" s="6"/>
      <c r="I2313" s="15">
        <f t="shared" ca="1" si="486"/>
        <v>0.93127800139152195</v>
      </c>
      <c r="J2313" s="6"/>
      <c r="K2313" s="15">
        <f t="shared" ca="1" si="480"/>
        <v>5.5063801491084018E-3</v>
      </c>
      <c r="L2313" s="15">
        <f t="shared" ca="1" si="481"/>
        <v>2.6124100056291878E-2</v>
      </c>
      <c r="M2313" s="15">
        <f t="shared" ca="1" si="482"/>
        <v>0.58306819190841219</v>
      </c>
      <c r="N2313" s="15">
        <f t="shared" ca="1" si="483"/>
        <v>0.58213671035822345</v>
      </c>
      <c r="O2313" s="15">
        <f t="shared" ca="1" si="484"/>
        <v>7.5367308799485395E-3</v>
      </c>
      <c r="P2313" s="6"/>
      <c r="Q2313" s="15">
        <f t="shared" ca="1" si="485"/>
        <v>1.2043721133519845</v>
      </c>
      <c r="R2313" s="87">
        <f t="shared" ca="1" si="488"/>
        <v>-0.87102254662741418</v>
      </c>
      <c r="Y2313" s="6"/>
      <c r="Z2313" s="6"/>
      <c r="AA2313" s="6"/>
      <c r="AB2313" s="6"/>
      <c r="AE2313" s="41">
        <f t="shared" ca="1" si="487"/>
        <v>-0.47794700758759856</v>
      </c>
      <c r="AF2313" s="36">
        <f t="shared" ca="1" si="489"/>
        <v>0.30109302833799612</v>
      </c>
    </row>
    <row r="2314" spans="2:32" x14ac:dyDescent="0.25">
      <c r="B2314" s="3">
        <f t="shared" si="490"/>
        <v>2308</v>
      </c>
      <c r="C2314" s="15">
        <f t="shared" ca="1" si="479"/>
        <v>5.0458245888709259</v>
      </c>
      <c r="D2314" s="15">
        <f t="shared" ca="1" si="479"/>
        <v>0.98822535754551777</v>
      </c>
      <c r="E2314" s="15">
        <f t="shared" ca="1" si="479"/>
        <v>6.361912465109083</v>
      </c>
      <c r="F2314" s="15">
        <f t="shared" ca="1" si="479"/>
        <v>9.4801364609160714</v>
      </c>
      <c r="G2314" s="15">
        <f t="shared" ca="1" si="479"/>
        <v>4.5165342204159726</v>
      </c>
      <c r="H2314" s="6"/>
      <c r="I2314" s="15">
        <f t="shared" ca="1" si="486"/>
        <v>5.2785266185715143</v>
      </c>
      <c r="J2314" s="6"/>
      <c r="K2314" s="15">
        <f t="shared" ca="1" si="480"/>
        <v>2.1660093850709408E-3</v>
      </c>
      <c r="L2314" s="15">
        <f t="shared" ca="1" si="481"/>
        <v>0.73626739641445027</v>
      </c>
      <c r="M2314" s="15">
        <f t="shared" ca="1" si="482"/>
        <v>4.6948995699116973E-2</v>
      </c>
      <c r="N2314" s="15">
        <f t="shared" ca="1" si="483"/>
        <v>0.70614101069146606</v>
      </c>
      <c r="O2314" s="15">
        <f t="shared" ca="1" si="484"/>
        <v>2.3225296593873342E-2</v>
      </c>
      <c r="P2314" s="6"/>
      <c r="Q2314" s="15">
        <f t="shared" ca="1" si="485"/>
        <v>1.5147487087839775</v>
      </c>
      <c r="R2314" s="87">
        <f t="shared" ca="1" si="488"/>
        <v>2.3826124790727889</v>
      </c>
      <c r="Y2314" s="6"/>
      <c r="Z2314" s="6"/>
      <c r="AA2314" s="6"/>
      <c r="AB2314" s="6"/>
      <c r="AE2314" s="41">
        <f t="shared" ca="1" si="487"/>
        <v>1.4662016770336861</v>
      </c>
      <c r="AF2314" s="36">
        <f t="shared" ca="1" si="489"/>
        <v>0.37868717719599437</v>
      </c>
    </row>
    <row r="2315" spans="2:32" x14ac:dyDescent="0.25">
      <c r="B2315" s="3">
        <f t="shared" si="490"/>
        <v>2309</v>
      </c>
      <c r="C2315" s="15">
        <f t="shared" ca="1" si="479"/>
        <v>-3.1469228080199523</v>
      </c>
      <c r="D2315" s="15">
        <f t="shared" ca="1" si="479"/>
        <v>10.203937407574402</v>
      </c>
      <c r="E2315" s="15">
        <f t="shared" ca="1" si="479"/>
        <v>-3.8941843117666126</v>
      </c>
      <c r="F2315" s="15">
        <f t="shared" ca="1" si="479"/>
        <v>-2.1230443715647631</v>
      </c>
      <c r="G2315" s="15">
        <f t="shared" ca="1" si="479"/>
        <v>17.826067147517513</v>
      </c>
      <c r="H2315" s="6"/>
      <c r="I2315" s="15">
        <f t="shared" ca="1" si="486"/>
        <v>3.7731706127481175</v>
      </c>
      <c r="J2315" s="6"/>
      <c r="K2315" s="15">
        <f t="shared" ca="1" si="480"/>
        <v>1.9155077180863009</v>
      </c>
      <c r="L2315" s="15">
        <f t="shared" ca="1" si="481"/>
        <v>1.6541904627776132</v>
      </c>
      <c r="M2315" s="15">
        <f t="shared" ca="1" si="482"/>
        <v>2.3515332615392111</v>
      </c>
      <c r="N2315" s="15">
        <f t="shared" ca="1" si="483"/>
        <v>1.3906140456494298</v>
      </c>
      <c r="O2315" s="15">
        <f t="shared" ca="1" si="484"/>
        <v>7.899356040677346</v>
      </c>
      <c r="P2315" s="6"/>
      <c r="Q2315" s="15">
        <f t="shared" ca="1" si="485"/>
        <v>15.211201528729902</v>
      </c>
      <c r="R2315" s="87">
        <f t="shared" ca="1" si="488"/>
        <v>0.40664342854743707</v>
      </c>
      <c r="Y2315" s="6"/>
      <c r="Z2315" s="6"/>
      <c r="AA2315" s="6"/>
      <c r="AB2315" s="6"/>
      <c r="AE2315" s="41">
        <f t="shared" ca="1" si="487"/>
        <v>0.79298600516194917</v>
      </c>
      <c r="AF2315" s="36">
        <f t="shared" ca="1" si="489"/>
        <v>3.8028003821824754</v>
      </c>
    </row>
    <row r="2316" spans="2:32" x14ac:dyDescent="0.25">
      <c r="B2316" s="3">
        <f t="shared" si="490"/>
        <v>2310</v>
      </c>
      <c r="C2316" s="15">
        <f t="shared" ca="1" si="479"/>
        <v>-7.2231428431197457</v>
      </c>
      <c r="D2316" s="15">
        <f t="shared" ca="1" si="479"/>
        <v>2.6361217930410956</v>
      </c>
      <c r="E2316" s="15">
        <f t="shared" ca="1" si="479"/>
        <v>4.6222893970869157</v>
      </c>
      <c r="F2316" s="15">
        <f t="shared" ca="1" si="479"/>
        <v>1.4858789371089529</v>
      </c>
      <c r="G2316" s="15">
        <f t="shared" ca="1" si="479"/>
        <v>3.6275060249710935</v>
      </c>
      <c r="H2316" s="6"/>
      <c r="I2316" s="15">
        <f t="shared" ca="1" si="486"/>
        <v>1.0297306618176623</v>
      </c>
      <c r="J2316" s="6"/>
      <c r="K2316" s="15">
        <f t="shared" ca="1" si="480"/>
        <v>2.7243968435399144</v>
      </c>
      <c r="L2316" s="15">
        <f t="shared" ca="1" si="481"/>
        <v>0.10321969865893207</v>
      </c>
      <c r="M2316" s="15">
        <f t="shared" ca="1" si="482"/>
        <v>0.51625913065437667</v>
      </c>
      <c r="N2316" s="15">
        <f t="shared" ca="1" si="483"/>
        <v>8.3228499620487621E-3</v>
      </c>
      <c r="O2316" s="15">
        <f t="shared" ca="1" si="484"/>
        <v>0.26993747349627767</v>
      </c>
      <c r="P2316" s="6"/>
      <c r="Q2316" s="15">
        <f t="shared" ca="1" si="485"/>
        <v>3.6221359963115503</v>
      </c>
      <c r="R2316" s="87">
        <f t="shared" ca="1" si="488"/>
        <v>-0.4559895864403154</v>
      </c>
      <c r="Y2316" s="6"/>
      <c r="Z2316" s="6"/>
      <c r="AA2316" s="6"/>
      <c r="AB2316" s="6"/>
      <c r="AE2316" s="41">
        <f t="shared" ca="1" si="487"/>
        <v>-0.43391763933188787</v>
      </c>
      <c r="AF2316" s="36">
        <f t="shared" ca="1" si="489"/>
        <v>0.90553399907788756</v>
      </c>
    </row>
    <row r="2317" spans="2:32" x14ac:dyDescent="0.25">
      <c r="B2317" s="3">
        <f t="shared" si="490"/>
        <v>2311</v>
      </c>
      <c r="C2317" s="15">
        <f t="shared" ca="1" si="479"/>
        <v>8.263209407450109</v>
      </c>
      <c r="D2317" s="15">
        <f t="shared" ca="1" si="479"/>
        <v>5.1438297214837618</v>
      </c>
      <c r="E2317" s="15">
        <f t="shared" ca="1" si="479"/>
        <v>-3.6425229778171531E-2</v>
      </c>
      <c r="F2317" s="15">
        <f t="shared" ca="1" si="479"/>
        <v>2.8784937938515123</v>
      </c>
      <c r="G2317" s="15">
        <f t="shared" ca="1" si="479"/>
        <v>-4.0681093733646421</v>
      </c>
      <c r="H2317" s="6"/>
      <c r="I2317" s="15">
        <f t="shared" ca="1" si="486"/>
        <v>2.4361996639285137</v>
      </c>
      <c r="J2317" s="6"/>
      <c r="K2317" s="15">
        <f t="shared" ca="1" si="480"/>
        <v>1.3581617020438241</v>
      </c>
      <c r="L2317" s="15">
        <f t="shared" ca="1" si="481"/>
        <v>0.29325042114306543</v>
      </c>
      <c r="M2317" s="15">
        <f t="shared" ca="1" si="482"/>
        <v>0.24455495459911986</v>
      </c>
      <c r="N2317" s="15">
        <f t="shared" ca="1" si="483"/>
        <v>7.8249638945736937E-3</v>
      </c>
      <c r="O2317" s="15">
        <f t="shared" ca="1" si="484"/>
        <v>1.6922414421045373</v>
      </c>
      <c r="P2317" s="6"/>
      <c r="Q2317" s="15">
        <f t="shared" ca="1" si="485"/>
        <v>3.5960334837851207</v>
      </c>
      <c r="R2317" s="87">
        <f t="shared" ca="1" si="488"/>
        <v>0.205739867909362</v>
      </c>
      <c r="Y2317" s="6"/>
      <c r="Z2317" s="6"/>
      <c r="AA2317" s="6"/>
      <c r="AB2317" s="6"/>
      <c r="AE2317" s="41">
        <f t="shared" ca="1" si="487"/>
        <v>0.19507442006134393</v>
      </c>
      <c r="AF2317" s="36">
        <f t="shared" ca="1" si="489"/>
        <v>0.89900837094628017</v>
      </c>
    </row>
    <row r="2318" spans="2:32" x14ac:dyDescent="0.25">
      <c r="B2318" s="3">
        <f t="shared" si="490"/>
        <v>2312</v>
      </c>
      <c r="C2318" s="15">
        <f t="shared" ca="1" si="479"/>
        <v>-0.5921469352114368</v>
      </c>
      <c r="D2318" s="15">
        <f t="shared" ca="1" si="479"/>
        <v>8.4814882971276067</v>
      </c>
      <c r="E2318" s="15">
        <f t="shared" ca="1" si="479"/>
        <v>0.54202815730112719</v>
      </c>
      <c r="F2318" s="15">
        <f t="shared" ca="1" si="479"/>
        <v>4.5905101688750714</v>
      </c>
      <c r="G2318" s="15">
        <f t="shared" ca="1" si="479"/>
        <v>-0.39789720629842318</v>
      </c>
      <c r="H2318" s="6"/>
      <c r="I2318" s="15">
        <f t="shared" ca="1" si="486"/>
        <v>2.524796496358789</v>
      </c>
      <c r="J2318" s="6"/>
      <c r="K2318" s="15">
        <f t="shared" ca="1" si="480"/>
        <v>0.38861345422435106</v>
      </c>
      <c r="L2318" s="15">
        <f t="shared" ca="1" si="481"/>
        <v>1.4192870883738582</v>
      </c>
      <c r="M2318" s="15">
        <f t="shared" ca="1" si="482"/>
        <v>0.15725481145477915</v>
      </c>
      <c r="N2318" s="15">
        <f t="shared" ca="1" si="483"/>
        <v>0.17068691907282824</v>
      </c>
      <c r="O2318" s="15">
        <f t="shared" ca="1" si="484"/>
        <v>0.34168553918208494</v>
      </c>
      <c r="P2318" s="6"/>
      <c r="Q2318" s="15">
        <f t="shared" ca="1" si="485"/>
        <v>2.4775278123079016</v>
      </c>
      <c r="R2318" s="87">
        <f t="shared" ca="1" si="488"/>
        <v>0.29821305456220276</v>
      </c>
      <c r="Y2318" s="6"/>
      <c r="Z2318" s="6"/>
      <c r="AA2318" s="6"/>
      <c r="AB2318" s="6"/>
      <c r="AE2318" s="41">
        <f t="shared" ca="1" si="487"/>
        <v>0.23469612804239459</v>
      </c>
      <c r="AF2318" s="36">
        <f t="shared" ca="1" si="489"/>
        <v>0.61938195307697541</v>
      </c>
    </row>
    <row r="2319" spans="2:32" x14ac:dyDescent="0.25">
      <c r="B2319" s="3">
        <f t="shared" si="490"/>
        <v>2313</v>
      </c>
      <c r="C2319" s="15">
        <f t="shared" ca="1" si="479"/>
        <v>3.8268462626282549</v>
      </c>
      <c r="D2319" s="15">
        <f t="shared" ca="1" si="479"/>
        <v>4.8999306789300023</v>
      </c>
      <c r="E2319" s="15">
        <f t="shared" ca="1" si="479"/>
        <v>5.2253792184430967</v>
      </c>
      <c r="F2319" s="15">
        <f t="shared" ca="1" si="479"/>
        <v>6.1308971060721991</v>
      </c>
      <c r="G2319" s="15">
        <f t="shared" ca="1" si="479"/>
        <v>10.256895373618017</v>
      </c>
      <c r="H2319" s="6"/>
      <c r="I2319" s="15">
        <f t="shared" ca="1" si="486"/>
        <v>6.0679897279383139</v>
      </c>
      <c r="J2319" s="6"/>
      <c r="K2319" s="15">
        <f t="shared" ca="1" si="480"/>
        <v>0.20090896128407917</v>
      </c>
      <c r="L2319" s="15">
        <f t="shared" ca="1" si="481"/>
        <v>5.4574477678808055E-2</v>
      </c>
      <c r="M2319" s="15">
        <f t="shared" ca="1" si="482"/>
        <v>2.8399698828471577E-2</v>
      </c>
      <c r="N2319" s="15">
        <f t="shared" ca="1" si="483"/>
        <v>1.5829352894718442E-4</v>
      </c>
      <c r="O2319" s="15">
        <f t="shared" ca="1" si="484"/>
        <v>0.70187722033629141</v>
      </c>
      <c r="P2319" s="6"/>
      <c r="Q2319" s="15">
        <f t="shared" ca="1" si="485"/>
        <v>0.98591865165659742</v>
      </c>
      <c r="R2319" s="87">
        <f t="shared" ca="1" si="488"/>
        <v>3.6644120260864925</v>
      </c>
      <c r="Y2319" s="6"/>
      <c r="Z2319" s="6"/>
      <c r="AA2319" s="6"/>
      <c r="AB2319" s="6"/>
      <c r="AE2319" s="41">
        <f t="shared" ca="1" si="487"/>
        <v>1.819260312688189</v>
      </c>
      <c r="AF2319" s="36">
        <f t="shared" ca="1" si="489"/>
        <v>0.24647966291414936</v>
      </c>
    </row>
    <row r="2320" spans="2:32" x14ac:dyDescent="0.25">
      <c r="B2320" s="3">
        <f t="shared" si="490"/>
        <v>2314</v>
      </c>
      <c r="C2320" s="15">
        <f t="shared" ca="1" si="479"/>
        <v>4.8195761892761153</v>
      </c>
      <c r="D2320" s="15">
        <f t="shared" ca="1" si="479"/>
        <v>1.074558956656448</v>
      </c>
      <c r="E2320" s="15">
        <f t="shared" ca="1" si="479"/>
        <v>2.3112542725806478</v>
      </c>
      <c r="F2320" s="15">
        <f t="shared" ca="1" si="479"/>
        <v>6.9063700261964165</v>
      </c>
      <c r="G2320" s="15">
        <f t="shared" ca="1" si="479"/>
        <v>2.9780363388977054</v>
      </c>
      <c r="H2320" s="6"/>
      <c r="I2320" s="15">
        <f t="shared" ca="1" si="486"/>
        <v>3.6179591567214664</v>
      </c>
      <c r="J2320" s="6"/>
      <c r="K2320" s="15">
        <f t="shared" ca="1" si="480"/>
        <v>5.7755339717017608E-2</v>
      </c>
      <c r="L2320" s="15">
        <f t="shared" ca="1" si="481"/>
        <v>0.25875538310763108</v>
      </c>
      <c r="M2320" s="15">
        <f t="shared" ca="1" si="482"/>
        <v>6.8299106169498802E-2</v>
      </c>
      <c r="N2320" s="15">
        <f t="shared" ca="1" si="483"/>
        <v>0.43254584185923994</v>
      </c>
      <c r="O2320" s="15">
        <f t="shared" ca="1" si="484"/>
        <v>1.6380048510860098E-2</v>
      </c>
      <c r="P2320" s="6"/>
      <c r="Q2320" s="15">
        <f t="shared" ca="1" si="485"/>
        <v>0.83373571936424751</v>
      </c>
      <c r="R2320" s="87">
        <f t="shared" ca="1" si="488"/>
        <v>1.5848871477630142</v>
      </c>
      <c r="Y2320" s="6"/>
      <c r="Z2320" s="6"/>
      <c r="AA2320" s="6"/>
      <c r="AB2320" s="6"/>
      <c r="AE2320" s="41">
        <f t="shared" ca="1" si="487"/>
        <v>0.72357333184948691</v>
      </c>
      <c r="AF2320" s="36">
        <f t="shared" ca="1" si="489"/>
        <v>0.20843392984106188</v>
      </c>
    </row>
    <row r="2321" spans="2:32" x14ac:dyDescent="0.25">
      <c r="B2321" s="3">
        <f t="shared" si="490"/>
        <v>2315</v>
      </c>
      <c r="C2321" s="15">
        <f t="shared" ca="1" si="479"/>
        <v>-8.1827486626166746</v>
      </c>
      <c r="D2321" s="15">
        <f t="shared" ca="1" si="479"/>
        <v>4.8983985278621134</v>
      </c>
      <c r="E2321" s="15">
        <f t="shared" ca="1" si="479"/>
        <v>-0.81944454468568262</v>
      </c>
      <c r="F2321" s="15">
        <f t="shared" ca="1" si="479"/>
        <v>-5.9063830596002358</v>
      </c>
      <c r="G2321" s="15">
        <f t="shared" ca="1" si="479"/>
        <v>3.8141735701367878</v>
      </c>
      <c r="H2321" s="6"/>
      <c r="I2321" s="15">
        <f t="shared" ca="1" si="486"/>
        <v>-1.2392008337807383</v>
      </c>
      <c r="J2321" s="6"/>
      <c r="K2321" s="15">
        <f t="shared" ca="1" si="480"/>
        <v>1.9285142580532899</v>
      </c>
      <c r="L2321" s="15">
        <f t="shared" ca="1" si="481"/>
        <v>1.5068050369615495</v>
      </c>
      <c r="M2321" s="15">
        <f t="shared" ca="1" si="482"/>
        <v>7.0478136893940791E-3</v>
      </c>
      <c r="N2321" s="15">
        <f t="shared" ca="1" si="483"/>
        <v>0.87130359716021766</v>
      </c>
      <c r="O2321" s="15">
        <f t="shared" ca="1" si="484"/>
        <v>1.0214637146467522</v>
      </c>
      <c r="P2321" s="6"/>
      <c r="Q2321" s="15">
        <f t="shared" ca="1" si="485"/>
        <v>5.3351344205112037</v>
      </c>
      <c r="R2321" s="87">
        <f t="shared" ca="1" si="488"/>
        <v>-1.2543253110626491</v>
      </c>
      <c r="Y2321" s="6"/>
      <c r="Z2321" s="6"/>
      <c r="AA2321" s="6"/>
      <c r="AB2321" s="6"/>
      <c r="AE2321" s="41">
        <f t="shared" ca="1" si="487"/>
        <v>-1.4486146514215454</v>
      </c>
      <c r="AF2321" s="36">
        <f t="shared" ca="1" si="489"/>
        <v>1.3337836051278009</v>
      </c>
    </row>
    <row r="2322" spans="2:32" x14ac:dyDescent="0.25">
      <c r="B2322" s="3">
        <f t="shared" si="490"/>
        <v>2316</v>
      </c>
      <c r="C2322" s="15">
        <f t="shared" ca="1" si="479"/>
        <v>2.7790881549466908</v>
      </c>
      <c r="D2322" s="15">
        <f t="shared" ca="1" si="479"/>
        <v>-2.9216393516695236</v>
      </c>
      <c r="E2322" s="15">
        <f t="shared" ca="1" si="479"/>
        <v>7.9459671596379984</v>
      </c>
      <c r="F2322" s="15">
        <f t="shared" ca="1" si="479"/>
        <v>-0.64376533935592839</v>
      </c>
      <c r="G2322" s="15">
        <f t="shared" ca="1" si="479"/>
        <v>3.6218772101657395</v>
      </c>
      <c r="H2322" s="6"/>
      <c r="I2322" s="15">
        <f t="shared" ca="1" si="486"/>
        <v>2.1563055667449951</v>
      </c>
      <c r="J2322" s="6"/>
      <c r="K2322" s="15">
        <f t="shared" ca="1" si="480"/>
        <v>1.5514326086688117E-2</v>
      </c>
      <c r="L2322" s="15">
        <f t="shared" ca="1" si="481"/>
        <v>1.0314209837780732</v>
      </c>
      <c r="M2322" s="15">
        <f t="shared" ca="1" si="482"/>
        <v>1.3408072544088137</v>
      </c>
      <c r="N2322" s="15">
        <f t="shared" ca="1" si="483"/>
        <v>0.31361588316771383</v>
      </c>
      <c r="O2322" s="15">
        <f t="shared" ca="1" si="484"/>
        <v>8.5916009679959271E-2</v>
      </c>
      <c r="P2322" s="6"/>
      <c r="Q2322" s="15">
        <f t="shared" ca="1" si="485"/>
        <v>2.7872744571212476</v>
      </c>
      <c r="R2322" s="87">
        <f t="shared" ca="1" si="488"/>
        <v>8.3739347306307513E-2</v>
      </c>
      <c r="Y2322" s="6"/>
      <c r="Z2322" s="6"/>
      <c r="AA2322" s="6"/>
      <c r="AB2322" s="6"/>
      <c r="AE2322" s="41">
        <f t="shared" ca="1" si="487"/>
        <v>6.99019745006879E-2</v>
      </c>
      <c r="AF2322" s="36">
        <f t="shared" ca="1" si="489"/>
        <v>0.69681861428031189</v>
      </c>
    </row>
    <row r="2323" spans="2:32" x14ac:dyDescent="0.25">
      <c r="B2323" s="3">
        <f t="shared" si="490"/>
        <v>2317</v>
      </c>
      <c r="C2323" s="15">
        <f t="shared" ca="1" si="479"/>
        <v>9.4189473296090842E-2</v>
      </c>
      <c r="D2323" s="15">
        <f t="shared" ca="1" si="479"/>
        <v>3.211996173143306</v>
      </c>
      <c r="E2323" s="15">
        <f t="shared" ca="1" si="479"/>
        <v>5.2928395314297774</v>
      </c>
      <c r="F2323" s="15">
        <f t="shared" ca="1" si="479"/>
        <v>4.4261239141684268</v>
      </c>
      <c r="G2323" s="15">
        <f t="shared" ca="1" si="479"/>
        <v>-0.3832441491359373</v>
      </c>
      <c r="H2323" s="6"/>
      <c r="I2323" s="15">
        <f t="shared" ca="1" si="486"/>
        <v>2.528380988580333</v>
      </c>
      <c r="J2323" s="6"/>
      <c r="K2323" s="15">
        <f t="shared" ca="1" si="480"/>
        <v>0.23701153332327179</v>
      </c>
      <c r="L2323" s="15">
        <f t="shared" ca="1" si="481"/>
        <v>1.8693188822602708E-2</v>
      </c>
      <c r="M2323" s="15">
        <f t="shared" ca="1" si="482"/>
        <v>0.30568924140533094</v>
      </c>
      <c r="N2323" s="15">
        <f t="shared" ca="1" si="483"/>
        <v>0.14405712846478627</v>
      </c>
      <c r="O2323" s="15">
        <f t="shared" ca="1" si="484"/>
        <v>0.33910243770325166</v>
      </c>
      <c r="P2323" s="6"/>
      <c r="Q2323" s="15">
        <f t="shared" ca="1" si="485"/>
        <v>1.0445535297192432</v>
      </c>
      <c r="R2323" s="87">
        <f t="shared" ca="1" si="488"/>
        <v>0.46240958326944187</v>
      </c>
      <c r="Y2323" s="6"/>
      <c r="Z2323" s="6"/>
      <c r="AA2323" s="6"/>
      <c r="AB2323" s="6"/>
      <c r="AE2323" s="41">
        <f t="shared" ca="1" si="487"/>
        <v>0.23629916169683293</v>
      </c>
      <c r="AF2323" s="36">
        <f t="shared" ca="1" si="489"/>
        <v>0.2611383824298108</v>
      </c>
    </row>
    <row r="2324" spans="2:32" x14ac:dyDescent="0.25">
      <c r="B2324" s="3">
        <f t="shared" si="490"/>
        <v>2318</v>
      </c>
      <c r="C2324" s="15">
        <f t="shared" ca="1" si="479"/>
        <v>0.91085786115773781</v>
      </c>
      <c r="D2324" s="15">
        <f t="shared" ca="1" si="479"/>
        <v>1.2403304027558204</v>
      </c>
      <c r="E2324" s="15">
        <f t="shared" ca="1" si="479"/>
        <v>1.5786696367838569</v>
      </c>
      <c r="F2324" s="15">
        <f t="shared" ca="1" si="479"/>
        <v>12.737304817088479</v>
      </c>
      <c r="G2324" s="15">
        <f t="shared" ca="1" si="479"/>
        <v>-2.9800325174586106</v>
      </c>
      <c r="H2324" s="6"/>
      <c r="I2324" s="15">
        <f t="shared" ca="1" si="486"/>
        <v>2.6974260400654564</v>
      </c>
      <c r="J2324" s="6"/>
      <c r="K2324" s="15">
        <f t="shared" ca="1" si="480"/>
        <v>0.1276730343154257</v>
      </c>
      <c r="L2324" s="15">
        <f t="shared" ca="1" si="481"/>
        <v>8.4925107850670978E-2</v>
      </c>
      <c r="M2324" s="15">
        <f t="shared" ca="1" si="482"/>
        <v>5.0064635595343243E-2</v>
      </c>
      <c r="N2324" s="15">
        <f t="shared" ca="1" si="483"/>
        <v>4.031966634292691</v>
      </c>
      <c r="O2324" s="15">
        <f t="shared" ca="1" si="484"/>
        <v>1.2893414268961307</v>
      </c>
      <c r="P2324" s="6"/>
      <c r="Q2324" s="15">
        <f t="shared" ca="1" si="485"/>
        <v>5.5839708389502611</v>
      </c>
      <c r="R2324" s="87">
        <f t="shared" ca="1" si="488"/>
        <v>0.26398033852005598</v>
      </c>
      <c r="Y2324" s="6"/>
      <c r="Z2324" s="6"/>
      <c r="AA2324" s="6"/>
      <c r="AB2324" s="6"/>
      <c r="AE2324" s="41">
        <f t="shared" ca="1" si="487"/>
        <v>0.31189840697297044</v>
      </c>
      <c r="AF2324" s="36">
        <f t="shared" ca="1" si="489"/>
        <v>1.3959927097375653</v>
      </c>
    </row>
    <row r="2325" spans="2:32" x14ac:dyDescent="0.25">
      <c r="B2325" s="3">
        <f t="shared" si="490"/>
        <v>2319</v>
      </c>
      <c r="C2325" s="15">
        <f t="shared" ca="1" si="479"/>
        <v>-3.129347852826486</v>
      </c>
      <c r="D2325" s="15">
        <f t="shared" ca="1" si="479"/>
        <v>6.518825484517083</v>
      </c>
      <c r="E2325" s="15">
        <f t="shared" ca="1" si="479"/>
        <v>-6.6828067373279634</v>
      </c>
      <c r="F2325" s="15">
        <f t="shared" ca="1" si="479"/>
        <v>-2.0082011206454045</v>
      </c>
      <c r="G2325" s="15">
        <f t="shared" ca="1" si="479"/>
        <v>-6.0453779241645904</v>
      </c>
      <c r="H2325" s="6"/>
      <c r="I2325" s="15">
        <f t="shared" ca="1" si="486"/>
        <v>-2.2693816300894722</v>
      </c>
      <c r="J2325" s="6"/>
      <c r="K2325" s="15">
        <f t="shared" ca="1" si="480"/>
        <v>2.9581676169942686E-2</v>
      </c>
      <c r="L2325" s="15">
        <f t="shared" ca="1" si="481"/>
        <v>3.0893033715688514</v>
      </c>
      <c r="M2325" s="15">
        <f t="shared" ca="1" si="482"/>
        <v>0.77913284708812347</v>
      </c>
      <c r="N2325" s="15">
        <f t="shared" ca="1" si="483"/>
        <v>2.7286103405385113E-3</v>
      </c>
      <c r="O2325" s="15">
        <f t="shared" ca="1" si="484"/>
        <v>0.57032592051476094</v>
      </c>
      <c r="P2325" s="6"/>
      <c r="Q2325" s="15">
        <f t="shared" ca="1" si="485"/>
        <v>4.471072425682217</v>
      </c>
      <c r="R2325" s="87">
        <f t="shared" ca="1" si="488"/>
        <v>-1.80594332994061</v>
      </c>
      <c r="Y2325" s="6"/>
      <c r="Z2325" s="6"/>
      <c r="AA2325" s="6"/>
      <c r="AB2325" s="6"/>
      <c r="AE2325" s="41">
        <f t="shared" ca="1" si="487"/>
        <v>-1.9093255093537842</v>
      </c>
      <c r="AF2325" s="36">
        <f t="shared" ca="1" si="489"/>
        <v>1.1177681064205542</v>
      </c>
    </row>
    <row r="2326" spans="2:32" x14ac:dyDescent="0.25">
      <c r="B2326" s="3">
        <f t="shared" si="490"/>
        <v>2320</v>
      </c>
      <c r="C2326" s="15">
        <f t="shared" ca="1" si="479"/>
        <v>0.17585377654887369</v>
      </c>
      <c r="D2326" s="15">
        <f t="shared" ca="1" si="479"/>
        <v>4.1053059715456852</v>
      </c>
      <c r="E2326" s="15">
        <f t="shared" ca="1" si="479"/>
        <v>2.9680054861055112</v>
      </c>
      <c r="F2326" s="15">
        <f t="shared" ca="1" si="479"/>
        <v>2.8483402381633836</v>
      </c>
      <c r="G2326" s="15">
        <f t="shared" ca="1" si="479"/>
        <v>-0.56424062039398137</v>
      </c>
      <c r="H2326" s="6"/>
      <c r="I2326" s="15">
        <f t="shared" ca="1" si="486"/>
        <v>1.9066529703938948</v>
      </c>
      <c r="J2326" s="6"/>
      <c r="K2326" s="15">
        <f t="shared" ca="1" si="480"/>
        <v>0.11982663397658301</v>
      </c>
      <c r="L2326" s="15">
        <f t="shared" ca="1" si="481"/>
        <v>0.19336300077895099</v>
      </c>
      <c r="M2326" s="15">
        <f t="shared" ca="1" si="482"/>
        <v>4.5058766504295071E-2</v>
      </c>
      <c r="N2326" s="15">
        <f t="shared" ca="1" si="483"/>
        <v>3.5470996411166592E-2</v>
      </c>
      <c r="O2326" s="15">
        <f t="shared" ca="1" si="484"/>
        <v>0.2442126054798642</v>
      </c>
      <c r="P2326" s="6"/>
      <c r="Q2326" s="15">
        <f t="shared" ca="1" si="485"/>
        <v>0.63793200315085985</v>
      </c>
      <c r="R2326" s="87">
        <f t="shared" ca="1" si="488"/>
        <v>-0.10453417626999167</v>
      </c>
      <c r="Y2326" s="6"/>
      <c r="Z2326" s="6"/>
      <c r="AA2326" s="6"/>
      <c r="AB2326" s="6"/>
      <c r="AE2326" s="41">
        <f t="shared" ca="1" si="487"/>
        <v>-4.1746060739387324E-2</v>
      </c>
      <c r="AF2326" s="36">
        <f t="shared" ca="1" si="489"/>
        <v>0.15948300078771496</v>
      </c>
    </row>
    <row r="2327" spans="2:32" x14ac:dyDescent="0.25">
      <c r="B2327" s="3">
        <f t="shared" si="490"/>
        <v>2321</v>
      </c>
      <c r="C2327" s="15">
        <f t="shared" ca="1" si="479"/>
        <v>-1.5261497847196974</v>
      </c>
      <c r="D2327" s="15">
        <f t="shared" ca="1" si="479"/>
        <v>-3.388962197106868</v>
      </c>
      <c r="E2327" s="15">
        <f t="shared" ca="1" si="479"/>
        <v>-5.1842528241947328</v>
      </c>
      <c r="F2327" s="15">
        <f t="shared" ca="1" si="479"/>
        <v>5.6620136474376084</v>
      </c>
      <c r="G2327" s="15">
        <f t="shared" ca="1" si="479"/>
        <v>-5.2643699076524069</v>
      </c>
      <c r="H2327" s="6"/>
      <c r="I2327" s="15">
        <f t="shared" ca="1" si="486"/>
        <v>-1.9403442132472193</v>
      </c>
      <c r="J2327" s="6"/>
      <c r="K2327" s="15">
        <f t="shared" ca="1" si="480"/>
        <v>6.862280984929618E-3</v>
      </c>
      <c r="L2327" s="15">
        <f t="shared" ca="1" si="481"/>
        <v>8.3939762526463721E-2</v>
      </c>
      <c r="M2327" s="15">
        <f t="shared" ca="1" si="482"/>
        <v>0.42091772304717706</v>
      </c>
      <c r="N2327" s="15">
        <f t="shared" ca="1" si="483"/>
        <v>2.3118338016766553</v>
      </c>
      <c r="O2327" s="15">
        <f t="shared" ca="1" si="484"/>
        <v>0.44196587268263549</v>
      </c>
      <c r="P2327" s="6"/>
      <c r="Q2327" s="15">
        <f t="shared" ca="1" si="485"/>
        <v>3.2655194409178612</v>
      </c>
      <c r="R2327" s="87">
        <f t="shared" ca="1" si="488"/>
        <v>-1.9503071748225684</v>
      </c>
      <c r="Y2327" s="6"/>
      <c r="Z2327" s="6"/>
      <c r="AA2327" s="6"/>
      <c r="AB2327" s="6"/>
      <c r="AE2327" s="41">
        <f t="shared" ca="1" si="487"/>
        <v>-1.762175503113742</v>
      </c>
      <c r="AF2327" s="36">
        <f t="shared" ca="1" si="489"/>
        <v>0.81637986022946529</v>
      </c>
    </row>
    <row r="2328" spans="2:32" x14ac:dyDescent="0.25">
      <c r="B2328" s="3">
        <f t="shared" si="490"/>
        <v>2322</v>
      </c>
      <c r="C2328" s="15">
        <f t="shared" ca="1" si="479"/>
        <v>3.5708656362372486</v>
      </c>
      <c r="D2328" s="15">
        <f t="shared" ca="1" si="479"/>
        <v>3.7200322805708863</v>
      </c>
      <c r="E2328" s="15">
        <f t="shared" ca="1" si="479"/>
        <v>-0.11769426083092993</v>
      </c>
      <c r="F2328" s="15">
        <f t="shared" ca="1" si="479"/>
        <v>5.6681106745357841</v>
      </c>
      <c r="G2328" s="15">
        <f t="shared" ca="1" si="479"/>
        <v>6.3699702352711354</v>
      </c>
      <c r="H2328" s="6"/>
      <c r="I2328" s="15">
        <f t="shared" ca="1" si="486"/>
        <v>3.8422569131568247</v>
      </c>
      <c r="J2328" s="6"/>
      <c r="K2328" s="15">
        <f t="shared" ca="1" si="480"/>
        <v>2.9461290075215212E-3</v>
      </c>
      <c r="L2328" s="15">
        <f t="shared" ca="1" si="481"/>
        <v>5.9755443243070543E-4</v>
      </c>
      <c r="M2328" s="15">
        <f t="shared" ca="1" si="482"/>
        <v>0.62724853201467989</v>
      </c>
      <c r="N2328" s="15">
        <f t="shared" ca="1" si="483"/>
        <v>0.13334967831766775</v>
      </c>
      <c r="O2328" s="15">
        <f t="shared" ca="1" si="484"/>
        <v>0.25557338555176656</v>
      </c>
      <c r="P2328" s="6"/>
      <c r="Q2328" s="15">
        <f t="shared" ca="1" si="485"/>
        <v>1.0197152793240665</v>
      </c>
      <c r="R2328" s="87">
        <f t="shared" ca="1" si="488"/>
        <v>1.6317579039276084</v>
      </c>
      <c r="Y2328" s="6"/>
      <c r="Z2328" s="6"/>
      <c r="AA2328" s="6"/>
      <c r="AB2328" s="6"/>
      <c r="AE2328" s="41">
        <f t="shared" ca="1" si="487"/>
        <v>0.82388233796751731</v>
      </c>
      <c r="AF2328" s="36">
        <f t="shared" ca="1" si="489"/>
        <v>0.25492881983101662</v>
      </c>
    </row>
    <row r="2329" spans="2:32" x14ac:dyDescent="0.25">
      <c r="B2329" s="3">
        <f t="shared" si="490"/>
        <v>2323</v>
      </c>
      <c r="C2329" s="15">
        <f t="shared" ca="1" si="479"/>
        <v>6.9708804276465841</v>
      </c>
      <c r="D2329" s="15">
        <f t="shared" ca="1" si="479"/>
        <v>6.9869358646744271</v>
      </c>
      <c r="E2329" s="15">
        <f t="shared" ca="1" si="479"/>
        <v>0.27734406452544724</v>
      </c>
      <c r="F2329" s="15">
        <f t="shared" ca="1" si="479"/>
        <v>8.0933617100538697</v>
      </c>
      <c r="G2329" s="15">
        <f t="shared" ca="1" si="479"/>
        <v>9.3045981393437742</v>
      </c>
      <c r="H2329" s="6"/>
      <c r="I2329" s="15">
        <f t="shared" ca="1" si="486"/>
        <v>6.3266240412488202</v>
      </c>
      <c r="J2329" s="6"/>
      <c r="K2329" s="15">
        <f t="shared" ca="1" si="480"/>
        <v>1.6602651656572195E-2</v>
      </c>
      <c r="L2329" s="15">
        <f t="shared" ca="1" si="481"/>
        <v>1.7440468166225999E-2</v>
      </c>
      <c r="M2329" s="15">
        <f t="shared" ca="1" si="482"/>
        <v>1.4637515294714531</v>
      </c>
      <c r="N2329" s="15">
        <f t="shared" ca="1" si="483"/>
        <v>0.12485447961498804</v>
      </c>
      <c r="O2329" s="15">
        <f t="shared" ca="1" si="484"/>
        <v>0.35473318915697827</v>
      </c>
      <c r="P2329" s="6"/>
      <c r="Q2329" s="15">
        <f t="shared" ca="1" si="485"/>
        <v>1.9773823180662176</v>
      </c>
      <c r="R2329" s="87">
        <f t="shared" ca="1" si="488"/>
        <v>2.7520025341114747</v>
      </c>
      <c r="Y2329" s="6"/>
      <c r="Z2329" s="6"/>
      <c r="AA2329" s="6"/>
      <c r="AB2329" s="6"/>
      <c r="AE2329" s="41">
        <f t="shared" ca="1" si="487"/>
        <v>1.934925093863443</v>
      </c>
      <c r="AF2329" s="36">
        <f t="shared" ca="1" si="489"/>
        <v>0.49434557951655439</v>
      </c>
    </row>
    <row r="2330" spans="2:32" x14ac:dyDescent="0.25">
      <c r="B2330" s="3">
        <f t="shared" si="490"/>
        <v>2324</v>
      </c>
      <c r="C2330" s="15">
        <f t="shared" ca="1" si="479"/>
        <v>6.3556157109840168</v>
      </c>
      <c r="D2330" s="15">
        <f t="shared" ca="1" si="479"/>
        <v>1.2765019310377284</v>
      </c>
      <c r="E2330" s="15">
        <f t="shared" ca="1" si="479"/>
        <v>0.29837280013290246</v>
      </c>
      <c r="F2330" s="15">
        <f t="shared" ca="1" si="479"/>
        <v>2.5490644015913926</v>
      </c>
      <c r="G2330" s="15">
        <f t="shared" ca="1" si="479"/>
        <v>2.476680598720582</v>
      </c>
      <c r="H2330" s="6"/>
      <c r="I2330" s="15">
        <f t="shared" ca="1" si="486"/>
        <v>2.5912470884933247</v>
      </c>
      <c r="J2330" s="6"/>
      <c r="K2330" s="15">
        <f t="shared" ca="1" si="480"/>
        <v>0.56681884503969882</v>
      </c>
      <c r="L2330" s="15">
        <f t="shared" ca="1" si="481"/>
        <v>6.9142193162117629E-2</v>
      </c>
      <c r="M2330" s="15">
        <f t="shared" ca="1" si="482"/>
        <v>0.21029090008897244</v>
      </c>
      <c r="N2330" s="15">
        <f t="shared" ca="1" si="483"/>
        <v>7.1175162970657581E-5</v>
      </c>
      <c r="O2330" s="15">
        <f t="shared" ca="1" si="484"/>
        <v>5.2501922315391879E-4</v>
      </c>
      <c r="P2330" s="6"/>
      <c r="Q2330" s="15">
        <f t="shared" ca="1" si="485"/>
        <v>0.8468481326769135</v>
      </c>
      <c r="R2330" s="87">
        <f t="shared" ca="1" si="488"/>
        <v>0.57466036122415121</v>
      </c>
      <c r="Y2330" s="6"/>
      <c r="Z2330" s="6"/>
      <c r="AA2330" s="6"/>
      <c r="AB2330" s="6"/>
      <c r="AE2330" s="41">
        <f t="shared" ca="1" si="487"/>
        <v>0.26441373627398157</v>
      </c>
      <c r="AF2330" s="36">
        <f t="shared" ca="1" si="489"/>
        <v>0.21171203316922838</v>
      </c>
    </row>
    <row r="2331" spans="2:32" x14ac:dyDescent="0.25">
      <c r="B2331" s="3">
        <f t="shared" si="490"/>
        <v>2325</v>
      </c>
      <c r="C2331" s="15">
        <f t="shared" ca="1" si="479"/>
        <v>0.43314486175345701</v>
      </c>
      <c r="D2331" s="15">
        <f t="shared" ca="1" si="479"/>
        <v>5.9444333637757554</v>
      </c>
      <c r="E2331" s="15">
        <f t="shared" ca="1" si="479"/>
        <v>15.26074410805645</v>
      </c>
      <c r="F2331" s="15">
        <f t="shared" ca="1" si="479"/>
        <v>13.624240099137049</v>
      </c>
      <c r="G2331" s="15">
        <f t="shared" ca="1" si="479"/>
        <v>10.792229798554137</v>
      </c>
      <c r="H2331" s="6"/>
      <c r="I2331" s="15">
        <f t="shared" ca="1" si="486"/>
        <v>9.2109584462553702</v>
      </c>
      <c r="J2331" s="6"/>
      <c r="K2331" s="15">
        <f t="shared" ca="1" si="480"/>
        <v>3.0820004529706533</v>
      </c>
      <c r="L2331" s="15">
        <f t="shared" ca="1" si="481"/>
        <v>0.4268074445787382</v>
      </c>
      <c r="M2331" s="15">
        <f t="shared" ca="1" si="482"/>
        <v>1.463996262149357</v>
      </c>
      <c r="N2331" s="15">
        <f t="shared" ca="1" si="483"/>
        <v>0.7790821979064817</v>
      </c>
      <c r="O2331" s="15">
        <f t="shared" ca="1" si="484"/>
        <v>0.10001676358403086</v>
      </c>
      <c r="P2331" s="6"/>
      <c r="Q2331" s="15">
        <f t="shared" ca="1" si="485"/>
        <v>5.8519031211892605</v>
      </c>
      <c r="R2331" s="87">
        <f t="shared" ca="1" si="488"/>
        <v>2.6661797313950188</v>
      </c>
      <c r="Y2331" s="6"/>
      <c r="Z2331" s="6"/>
      <c r="AA2331" s="6"/>
      <c r="AB2331" s="6"/>
      <c r="AE2331" s="41">
        <f t="shared" ca="1" si="487"/>
        <v>3.2248386537506541</v>
      </c>
      <c r="AF2331" s="36">
        <f t="shared" ca="1" si="489"/>
        <v>1.4629757802973151</v>
      </c>
    </row>
    <row r="2332" spans="2:32" x14ac:dyDescent="0.25">
      <c r="B2332" s="3">
        <f t="shared" si="490"/>
        <v>2326</v>
      </c>
      <c r="C2332" s="15">
        <f t="shared" ca="1" si="479"/>
        <v>-6.9417948153411846E-2</v>
      </c>
      <c r="D2332" s="15">
        <f t="shared" ca="1" si="479"/>
        <v>3.0973595485476206</v>
      </c>
      <c r="E2332" s="15">
        <f t="shared" ca="1" si="479"/>
        <v>-4.3728609494554602</v>
      </c>
      <c r="F2332" s="15">
        <f t="shared" ca="1" si="479"/>
        <v>-1.8267450077852212</v>
      </c>
      <c r="G2332" s="15">
        <f t="shared" ca="1" si="479"/>
        <v>4.6530631860776728</v>
      </c>
      <c r="H2332" s="6"/>
      <c r="I2332" s="15">
        <f t="shared" ca="1" si="486"/>
        <v>0.29627976584624005</v>
      </c>
      <c r="J2332" s="6"/>
      <c r="K2332" s="15">
        <f t="shared" ca="1" si="480"/>
        <v>5.3493927209828469E-3</v>
      </c>
      <c r="L2332" s="15">
        <f t="shared" ca="1" si="481"/>
        <v>0.31384191796233651</v>
      </c>
      <c r="M2332" s="15">
        <f t="shared" ca="1" si="482"/>
        <v>0.87203500077152285</v>
      </c>
      <c r="N2332" s="15">
        <f t="shared" ca="1" si="483"/>
        <v>0.18028936757811667</v>
      </c>
      <c r="O2332" s="15">
        <f t="shared" ca="1" si="484"/>
        <v>0.75926247083214005</v>
      </c>
      <c r="P2332" s="6"/>
      <c r="Q2332" s="15">
        <f t="shared" ca="1" si="485"/>
        <v>2.1307781498650993</v>
      </c>
      <c r="R2332" s="87">
        <f t="shared" ca="1" si="488"/>
        <v>-1.0439366803819172</v>
      </c>
      <c r="Y2332" s="6"/>
      <c r="Z2332" s="6"/>
      <c r="AA2332" s="6"/>
      <c r="AB2332" s="6"/>
      <c r="AE2332" s="41">
        <f t="shared" ca="1" si="487"/>
        <v>-0.76192685164193319</v>
      </c>
      <c r="AF2332" s="36">
        <f t="shared" ca="1" si="489"/>
        <v>0.53269453746627482</v>
      </c>
    </row>
    <row r="2333" spans="2:32" x14ac:dyDescent="0.25">
      <c r="B2333" s="3">
        <f t="shared" si="490"/>
        <v>2327</v>
      </c>
      <c r="C2333" s="15">
        <f t="shared" ca="1" si="479"/>
        <v>1.4866741935950358</v>
      </c>
      <c r="D2333" s="15">
        <f t="shared" ca="1" si="479"/>
        <v>1.3784400950040903</v>
      </c>
      <c r="E2333" s="15">
        <f t="shared" ca="1" si="479"/>
        <v>1.2542935342134134</v>
      </c>
      <c r="F2333" s="15">
        <f t="shared" ca="1" si="479"/>
        <v>3.9162320650032325</v>
      </c>
      <c r="G2333" s="15">
        <f t="shared" ca="1" si="479"/>
        <v>-5.5625062390247964</v>
      </c>
      <c r="H2333" s="6"/>
      <c r="I2333" s="15">
        <f t="shared" ca="1" si="486"/>
        <v>0.49462672975819527</v>
      </c>
      <c r="J2333" s="6"/>
      <c r="K2333" s="15">
        <f t="shared" ca="1" si="480"/>
        <v>3.9366326820204307E-2</v>
      </c>
      <c r="L2333" s="15">
        <f t="shared" ca="1" si="481"/>
        <v>3.1245042583490954E-2</v>
      </c>
      <c r="M2333" s="15">
        <f t="shared" ca="1" si="482"/>
        <v>2.3083746151648109E-2</v>
      </c>
      <c r="N2333" s="15">
        <f t="shared" ca="1" si="483"/>
        <v>0.46829532280709207</v>
      </c>
      <c r="O2333" s="15">
        <f t="shared" ca="1" si="484"/>
        <v>1.4675543920607146</v>
      </c>
      <c r="P2333" s="6"/>
      <c r="Q2333" s="15">
        <f t="shared" ca="1" si="485"/>
        <v>2.0295448304231503</v>
      </c>
      <c r="R2333" s="87">
        <f t="shared" ca="1" si="488"/>
        <v>-0.945126345638576</v>
      </c>
      <c r="Y2333" s="6"/>
      <c r="Z2333" s="6"/>
      <c r="AA2333" s="6"/>
      <c r="AB2333" s="6"/>
      <c r="AE2333" s="41">
        <f t="shared" ca="1" si="487"/>
        <v>-0.67322339275436727</v>
      </c>
      <c r="AF2333" s="36">
        <f t="shared" ca="1" si="489"/>
        <v>0.50738620760578756</v>
      </c>
    </row>
    <row r="2334" spans="2:32" x14ac:dyDescent="0.25">
      <c r="B2334" s="3">
        <f t="shared" si="490"/>
        <v>2328</v>
      </c>
      <c r="C2334" s="15">
        <f t="shared" ref="C2334:G2384" ca="1" si="491">$B$1+NORMINV(RAND(),0,1)*$B$2</f>
        <v>5.4334635531088828</v>
      </c>
      <c r="D2334" s="15">
        <f t="shared" ca="1" si="491"/>
        <v>6.0194169799245332</v>
      </c>
      <c r="E2334" s="15">
        <f t="shared" ca="1" si="491"/>
        <v>4.2500215053155674</v>
      </c>
      <c r="F2334" s="15">
        <f t="shared" ca="1" si="491"/>
        <v>4.2604663021858249</v>
      </c>
      <c r="G2334" s="15">
        <f t="shared" ca="1" si="491"/>
        <v>-1.1994358450003073</v>
      </c>
      <c r="H2334" s="6"/>
      <c r="I2334" s="15">
        <f t="shared" ca="1" si="486"/>
        <v>3.7527864991068993</v>
      </c>
      <c r="J2334" s="6"/>
      <c r="K2334" s="15">
        <f t="shared" ca="1" si="480"/>
        <v>0.11298701439395145</v>
      </c>
      <c r="L2334" s="15">
        <f t="shared" ca="1" si="481"/>
        <v>0.20550454946286312</v>
      </c>
      <c r="M2334" s="15">
        <f t="shared" ca="1" si="482"/>
        <v>9.8897060559733699E-3</v>
      </c>
      <c r="N2334" s="15">
        <f t="shared" ca="1" si="483"/>
        <v>1.0309551298170265E-2</v>
      </c>
      <c r="O2334" s="15">
        <f t="shared" ca="1" si="484"/>
        <v>0.98098024581898702</v>
      </c>
      <c r="P2334" s="6"/>
      <c r="Q2334" s="15">
        <f t="shared" ca="1" si="485"/>
        <v>1.3196710670299452</v>
      </c>
      <c r="R2334" s="87">
        <f t="shared" ca="1" si="488"/>
        <v>1.3647124869636866</v>
      </c>
      <c r="Y2334" s="6"/>
      <c r="Z2334" s="6"/>
      <c r="AA2334" s="6"/>
      <c r="AB2334" s="6"/>
      <c r="AE2334" s="41">
        <f t="shared" ca="1" si="487"/>
        <v>0.78386995240938018</v>
      </c>
      <c r="AF2334" s="36">
        <f t="shared" ca="1" si="489"/>
        <v>0.3299177667574863</v>
      </c>
    </row>
    <row r="2335" spans="2:32" x14ac:dyDescent="0.25">
      <c r="B2335" s="3">
        <f t="shared" si="490"/>
        <v>2329</v>
      </c>
      <c r="C2335" s="15">
        <f t="shared" ca="1" si="491"/>
        <v>4.7811701000667535</v>
      </c>
      <c r="D2335" s="15">
        <f t="shared" ca="1" si="491"/>
        <v>4.3327663482729069</v>
      </c>
      <c r="E2335" s="15">
        <f t="shared" ca="1" si="491"/>
        <v>7.7037195173591728</v>
      </c>
      <c r="F2335" s="15">
        <f t="shared" ca="1" si="491"/>
        <v>1.3081134716634866</v>
      </c>
      <c r="G2335" s="15">
        <f t="shared" ca="1" si="491"/>
        <v>1.2135424557130263</v>
      </c>
      <c r="H2335" s="6"/>
      <c r="I2335" s="15">
        <f t="shared" ca="1" si="486"/>
        <v>3.8678623786150688</v>
      </c>
      <c r="J2335" s="6"/>
      <c r="K2335" s="15">
        <f t="shared" ca="1" si="480"/>
        <v>3.3365239762530717E-2</v>
      </c>
      <c r="L2335" s="15">
        <f t="shared" ca="1" si="481"/>
        <v>8.6454280401446412E-3</v>
      </c>
      <c r="M2335" s="15">
        <f t="shared" ca="1" si="482"/>
        <v>0.58855199955416426</v>
      </c>
      <c r="N2335" s="15">
        <f t="shared" ca="1" si="483"/>
        <v>0.26209257866559277</v>
      </c>
      <c r="O2335" s="15">
        <f t="shared" ca="1" si="484"/>
        <v>0.28181657012458822</v>
      </c>
      <c r="P2335" s="6"/>
      <c r="Q2335" s="15">
        <f t="shared" ca="1" si="485"/>
        <v>1.1744718161470207</v>
      </c>
      <c r="R2335" s="87">
        <f t="shared" ca="1" si="488"/>
        <v>1.5415888789675607</v>
      </c>
      <c r="Y2335" s="6"/>
      <c r="Z2335" s="6"/>
      <c r="AA2335" s="6"/>
      <c r="AB2335" s="6"/>
      <c r="AE2335" s="41">
        <f t="shared" ca="1" si="487"/>
        <v>0.83533345023954864</v>
      </c>
      <c r="AF2335" s="36">
        <f t="shared" ca="1" si="489"/>
        <v>0.29361795403675517</v>
      </c>
    </row>
    <row r="2336" spans="2:32" x14ac:dyDescent="0.25">
      <c r="B2336" s="3">
        <f t="shared" si="490"/>
        <v>2330</v>
      </c>
      <c r="C2336" s="15">
        <f t="shared" ca="1" si="491"/>
        <v>3.1805956840852914</v>
      </c>
      <c r="D2336" s="15">
        <f t="shared" ca="1" si="491"/>
        <v>2.0938362226454847</v>
      </c>
      <c r="E2336" s="15">
        <f t="shared" ca="1" si="491"/>
        <v>2.4692161737010041</v>
      </c>
      <c r="F2336" s="15">
        <f t="shared" ca="1" si="491"/>
        <v>5.6211563472776112</v>
      </c>
      <c r="G2336" s="15">
        <f t="shared" ca="1" si="491"/>
        <v>3.8326009325933432</v>
      </c>
      <c r="H2336" s="6"/>
      <c r="I2336" s="15">
        <f t="shared" ca="1" si="486"/>
        <v>3.4394810720605471</v>
      </c>
      <c r="J2336" s="6"/>
      <c r="K2336" s="15">
        <f t="shared" ca="1" si="480"/>
        <v>2.6808657642839471E-3</v>
      </c>
      <c r="L2336" s="15">
        <f t="shared" ca="1" si="481"/>
        <v>7.2430402430291446E-2</v>
      </c>
      <c r="M2336" s="15">
        <f t="shared" ca="1" si="482"/>
        <v>3.7656558919546175E-2</v>
      </c>
      <c r="N2336" s="15">
        <f t="shared" ca="1" si="483"/>
        <v>0.19038828025973809</v>
      </c>
      <c r="O2336" s="15">
        <f t="shared" ca="1" si="484"/>
        <v>6.1817289898130024E-3</v>
      </c>
      <c r="P2336" s="6"/>
      <c r="Q2336" s="15">
        <f t="shared" ca="1" si="485"/>
        <v>0.30933783636367268</v>
      </c>
      <c r="R2336" s="87">
        <f t="shared" ca="1" si="488"/>
        <v>2.3149117022600456</v>
      </c>
      <c r="Y2336" s="6"/>
      <c r="Z2336" s="6"/>
      <c r="AA2336" s="6"/>
      <c r="AB2336" s="6"/>
      <c r="AE2336" s="41">
        <f t="shared" ca="1" si="487"/>
        <v>0.64375550589033126</v>
      </c>
      <c r="AF2336" s="36">
        <f t="shared" ca="1" si="489"/>
        <v>7.733445909091817E-2</v>
      </c>
    </row>
    <row r="2337" spans="2:32" x14ac:dyDescent="0.25">
      <c r="B2337" s="3">
        <f t="shared" si="490"/>
        <v>2331</v>
      </c>
      <c r="C2337" s="15">
        <f t="shared" ca="1" si="491"/>
        <v>1.0368887773718241</v>
      </c>
      <c r="D2337" s="15">
        <f t="shared" ca="1" si="491"/>
        <v>3.6909430685946836</v>
      </c>
      <c r="E2337" s="15">
        <f t="shared" ca="1" si="491"/>
        <v>-1.937882402126649</v>
      </c>
      <c r="F2337" s="15">
        <f t="shared" ca="1" si="491"/>
        <v>-3.696877798195966</v>
      </c>
      <c r="G2337" s="15">
        <f t="shared" ca="1" si="491"/>
        <v>-1.3746033422137725</v>
      </c>
      <c r="H2337" s="6"/>
      <c r="I2337" s="15">
        <f t="shared" ca="1" si="486"/>
        <v>-0.45630633931397596</v>
      </c>
      <c r="J2337" s="6"/>
      <c r="K2337" s="15">
        <f t="shared" ca="1" si="480"/>
        <v>8.9185266259772772E-2</v>
      </c>
      <c r="L2337" s="15">
        <f t="shared" ca="1" si="481"/>
        <v>0.68798710605594893</v>
      </c>
      <c r="M2337" s="15">
        <f t="shared" ca="1" si="482"/>
        <v>8.7802705195980074E-2</v>
      </c>
      <c r="N2337" s="15">
        <f t="shared" ca="1" si="483"/>
        <v>0.42005213520482199</v>
      </c>
      <c r="O2337" s="15">
        <f t="shared" ca="1" si="484"/>
        <v>3.3730775421389955E-2</v>
      </c>
      <c r="P2337" s="6"/>
      <c r="Q2337" s="15">
        <f t="shared" ca="1" si="485"/>
        <v>1.3187579881379139</v>
      </c>
      <c r="R2337" s="87">
        <f t="shared" ca="1" si="488"/>
        <v>-1.9131321538251873</v>
      </c>
      <c r="Y2337" s="6"/>
      <c r="Z2337" s="6"/>
      <c r="AA2337" s="6"/>
      <c r="AB2337" s="6"/>
      <c r="AE2337" s="41">
        <f t="shared" ca="1" si="487"/>
        <v>-1.0984935896539429</v>
      </c>
      <c r="AF2337" s="36">
        <f t="shared" ca="1" si="489"/>
        <v>0.32968949703447847</v>
      </c>
    </row>
    <row r="2338" spans="2:32" x14ac:dyDescent="0.25">
      <c r="B2338" s="3">
        <f t="shared" si="490"/>
        <v>2332</v>
      </c>
      <c r="C2338" s="15">
        <f t="shared" ca="1" si="491"/>
        <v>8.5413655246683788</v>
      </c>
      <c r="D2338" s="15">
        <f t="shared" ca="1" si="491"/>
        <v>11.069114153211713</v>
      </c>
      <c r="E2338" s="15">
        <f t="shared" ca="1" si="491"/>
        <v>8.4055034699122704</v>
      </c>
      <c r="F2338" s="15">
        <f t="shared" ca="1" si="491"/>
        <v>4.4700299676387996</v>
      </c>
      <c r="G2338" s="15">
        <f t="shared" ca="1" si="491"/>
        <v>-1.2703446535073639</v>
      </c>
      <c r="H2338" s="6"/>
      <c r="I2338" s="15">
        <f t="shared" ca="1" si="486"/>
        <v>6.2431336923847596</v>
      </c>
      <c r="J2338" s="6"/>
      <c r="K2338" s="15">
        <f t="shared" ca="1" si="480"/>
        <v>0.21127478219686888</v>
      </c>
      <c r="L2338" s="15">
        <f t="shared" ca="1" si="481"/>
        <v>0.93160349633134121</v>
      </c>
      <c r="M2338" s="15">
        <f t="shared" ca="1" si="482"/>
        <v>0.18703372219057507</v>
      </c>
      <c r="N2338" s="15">
        <f t="shared" ca="1" si="483"/>
        <v>0.12575587274831987</v>
      </c>
      <c r="O2338" s="15">
        <f t="shared" ca="1" si="484"/>
        <v>2.2580942741675933</v>
      </c>
      <c r="P2338" s="6"/>
      <c r="Q2338" s="15">
        <f t="shared" ca="1" si="485"/>
        <v>3.7137621476346983</v>
      </c>
      <c r="R2338" s="87">
        <f t="shared" ca="1" si="488"/>
        <v>1.9693579769476781</v>
      </c>
      <c r="Y2338" s="6"/>
      <c r="Z2338" s="6"/>
      <c r="AA2338" s="6"/>
      <c r="AB2338" s="6"/>
      <c r="AE2338" s="41">
        <f t="shared" ca="1" si="487"/>
        <v>1.8975870747584007</v>
      </c>
      <c r="AF2338" s="36">
        <f t="shared" ca="1" si="489"/>
        <v>0.92844053690867456</v>
      </c>
    </row>
    <row r="2339" spans="2:32" x14ac:dyDescent="0.25">
      <c r="B2339" s="3">
        <f t="shared" si="490"/>
        <v>2333</v>
      </c>
      <c r="C2339" s="15">
        <f t="shared" ca="1" si="491"/>
        <v>4.9833444919740071</v>
      </c>
      <c r="D2339" s="15">
        <f t="shared" ca="1" si="491"/>
        <v>8.7482581052483361</v>
      </c>
      <c r="E2339" s="15">
        <f t="shared" ca="1" si="491"/>
        <v>3.1489809197774461</v>
      </c>
      <c r="F2339" s="15">
        <f t="shared" ca="1" si="491"/>
        <v>-2.052331670578571</v>
      </c>
      <c r="G2339" s="15">
        <f t="shared" ca="1" si="491"/>
        <v>-2.5595234812538852</v>
      </c>
      <c r="H2339" s="6"/>
      <c r="I2339" s="15">
        <f t="shared" ca="1" si="486"/>
        <v>2.4537456730334664</v>
      </c>
      <c r="J2339" s="6"/>
      <c r="K2339" s="15">
        <f t="shared" ca="1" si="480"/>
        <v>0.25595480739141507</v>
      </c>
      <c r="L2339" s="15">
        <f t="shared" ca="1" si="481"/>
        <v>1.584835470372302</v>
      </c>
      <c r="M2339" s="15">
        <f t="shared" ca="1" si="482"/>
        <v>1.9334081932606495E-2</v>
      </c>
      <c r="N2339" s="15">
        <f t="shared" ca="1" si="483"/>
        <v>0.81218932106454877</v>
      </c>
      <c r="O2339" s="15">
        <f t="shared" ca="1" si="484"/>
        <v>1.005314704533161</v>
      </c>
      <c r="P2339" s="6"/>
      <c r="Q2339" s="15">
        <f t="shared" ca="1" si="485"/>
        <v>3.6776283852940335</v>
      </c>
      <c r="R2339" s="87">
        <f t="shared" ca="1" si="488"/>
        <v>0.21162821491593664</v>
      </c>
      <c r="Y2339" s="6"/>
      <c r="Z2339" s="6"/>
      <c r="AA2339" s="6"/>
      <c r="AB2339" s="6"/>
      <c r="AE2339" s="41">
        <f t="shared" ca="1" si="487"/>
        <v>0.20292123387984479</v>
      </c>
      <c r="AF2339" s="36">
        <f t="shared" ca="1" si="489"/>
        <v>0.91940709632350837</v>
      </c>
    </row>
    <row r="2340" spans="2:32" x14ac:dyDescent="0.25">
      <c r="B2340" s="3">
        <f t="shared" si="490"/>
        <v>2334</v>
      </c>
      <c r="C2340" s="15">
        <f t="shared" ca="1" si="491"/>
        <v>1.2306116870450021</v>
      </c>
      <c r="D2340" s="15">
        <f t="shared" ca="1" si="491"/>
        <v>7.6232929208091242</v>
      </c>
      <c r="E2340" s="15">
        <f t="shared" ca="1" si="491"/>
        <v>-3.6418170385286555</v>
      </c>
      <c r="F2340" s="15">
        <f t="shared" ca="1" si="491"/>
        <v>7.047927154989571</v>
      </c>
      <c r="G2340" s="15">
        <f t="shared" ca="1" si="491"/>
        <v>-2.2074123834621266</v>
      </c>
      <c r="H2340" s="6"/>
      <c r="I2340" s="15">
        <f t="shared" ca="1" si="486"/>
        <v>2.0105204681705828</v>
      </c>
      <c r="J2340" s="6"/>
      <c r="K2340" s="15">
        <f t="shared" ca="1" si="480"/>
        <v>2.4330308275071561E-2</v>
      </c>
      <c r="L2340" s="15">
        <f t="shared" ca="1" si="481"/>
        <v>1.2601285842039227</v>
      </c>
      <c r="M2340" s="15">
        <f t="shared" ca="1" si="482"/>
        <v>1.2779567715855586</v>
      </c>
      <c r="N2340" s="15">
        <f t="shared" ca="1" si="483"/>
        <v>1.0150186451363463</v>
      </c>
      <c r="O2340" s="15">
        <f t="shared" ca="1" si="484"/>
        <v>0.71163830163529773</v>
      </c>
      <c r="P2340" s="6"/>
      <c r="Q2340" s="15">
        <f t="shared" ca="1" si="485"/>
        <v>4.2890726108361976</v>
      </c>
      <c r="R2340" s="87">
        <f t="shared" ca="1" si="488"/>
        <v>4.5435819016229166E-3</v>
      </c>
      <c r="Y2340" s="6"/>
      <c r="Z2340" s="6"/>
      <c r="AA2340" s="6"/>
      <c r="AB2340" s="6"/>
      <c r="AE2340" s="41">
        <f t="shared" ca="1" si="487"/>
        <v>4.7048963969092122E-3</v>
      </c>
      <c r="AF2340" s="36">
        <f t="shared" ca="1" si="489"/>
        <v>1.0722681527090494</v>
      </c>
    </row>
    <row r="2341" spans="2:32" x14ac:dyDescent="0.25">
      <c r="B2341" s="3">
        <f t="shared" si="490"/>
        <v>2335</v>
      </c>
      <c r="C2341" s="15">
        <f t="shared" ca="1" si="491"/>
        <v>10.047915257129816</v>
      </c>
      <c r="D2341" s="15">
        <f t="shared" ca="1" si="491"/>
        <v>6.7683159400822115</v>
      </c>
      <c r="E2341" s="15">
        <f t="shared" ca="1" si="491"/>
        <v>-0.98089626979369848</v>
      </c>
      <c r="F2341" s="15">
        <f t="shared" ca="1" si="491"/>
        <v>6.5624345346948845</v>
      </c>
      <c r="G2341" s="15">
        <f t="shared" ca="1" si="491"/>
        <v>2.6572358224953412</v>
      </c>
      <c r="H2341" s="6"/>
      <c r="I2341" s="15">
        <f t="shared" ca="1" si="486"/>
        <v>5.0110010569217112</v>
      </c>
      <c r="J2341" s="6"/>
      <c r="K2341" s="15">
        <f t="shared" ca="1" si="480"/>
        <v>1.0148201864103221</v>
      </c>
      <c r="L2341" s="15">
        <f t="shared" ca="1" si="481"/>
        <v>0.12352622394309612</v>
      </c>
      <c r="M2341" s="15">
        <f t="shared" ca="1" si="482"/>
        <v>1.4361133429559709</v>
      </c>
      <c r="N2341" s="15">
        <f t="shared" ca="1" si="483"/>
        <v>9.6277833438214541E-2</v>
      </c>
      <c r="O2341" s="15">
        <f t="shared" ca="1" si="484"/>
        <v>0.22160843115176895</v>
      </c>
      <c r="P2341" s="6"/>
      <c r="Q2341" s="15">
        <f t="shared" ca="1" si="485"/>
        <v>2.8923460178993725</v>
      </c>
      <c r="R2341" s="87">
        <f t="shared" ca="1" si="488"/>
        <v>1.5835463434018773</v>
      </c>
      <c r="Y2341" s="6"/>
      <c r="Z2341" s="6"/>
      <c r="AA2341" s="6"/>
      <c r="AB2341" s="6"/>
      <c r="AE2341" s="41">
        <f t="shared" ca="1" si="487"/>
        <v>1.3465606087201318</v>
      </c>
      <c r="AF2341" s="36">
        <f t="shared" ca="1" si="489"/>
        <v>0.72308650447484313</v>
      </c>
    </row>
    <row r="2342" spans="2:32" x14ac:dyDescent="0.25">
      <c r="B2342" s="3">
        <f t="shared" si="490"/>
        <v>2336</v>
      </c>
      <c r="C2342" s="15">
        <f t="shared" ca="1" si="491"/>
        <v>-9.7131237649504136</v>
      </c>
      <c r="D2342" s="15">
        <f t="shared" ca="1" si="491"/>
        <v>-4.2956630508735154</v>
      </c>
      <c r="E2342" s="15">
        <f t="shared" ca="1" si="491"/>
        <v>-0.97304194808287958</v>
      </c>
      <c r="F2342" s="15">
        <f t="shared" ca="1" si="491"/>
        <v>1.9916421493619716</v>
      </c>
      <c r="G2342" s="15">
        <f t="shared" ca="1" si="491"/>
        <v>7.423984387464178</v>
      </c>
      <c r="H2342" s="6"/>
      <c r="I2342" s="15">
        <f t="shared" ca="1" si="486"/>
        <v>-1.1132404454161315</v>
      </c>
      <c r="J2342" s="6"/>
      <c r="K2342" s="15">
        <f t="shared" ca="1" si="480"/>
        <v>2.9583197243841588</v>
      </c>
      <c r="L2342" s="15">
        <f t="shared" ca="1" si="481"/>
        <v>0.40511254558904641</v>
      </c>
      <c r="M2342" s="15">
        <f t="shared" ca="1" si="482"/>
        <v>7.862247461800743E-4</v>
      </c>
      <c r="N2342" s="15">
        <f t="shared" ca="1" si="483"/>
        <v>0.3856118370942403</v>
      </c>
      <c r="O2342" s="15">
        <f t="shared" ca="1" si="484"/>
        <v>2.9153683138859288</v>
      </c>
      <c r="P2342" s="6"/>
      <c r="Q2342" s="15">
        <f t="shared" ca="1" si="485"/>
        <v>6.6651986456995544</v>
      </c>
      <c r="R2342" s="87">
        <f t="shared" ca="1" si="488"/>
        <v>-1.078576885077132</v>
      </c>
      <c r="Y2342" s="6"/>
      <c r="Z2342" s="6"/>
      <c r="AA2342" s="6"/>
      <c r="AB2342" s="6"/>
      <c r="AE2342" s="41">
        <f t="shared" ca="1" si="487"/>
        <v>-1.3922834532504387</v>
      </c>
      <c r="AF2342" s="36">
        <f t="shared" ca="1" si="489"/>
        <v>1.6662996614248886</v>
      </c>
    </row>
    <row r="2343" spans="2:32" x14ac:dyDescent="0.25">
      <c r="B2343" s="3">
        <f t="shared" si="490"/>
        <v>2337</v>
      </c>
      <c r="C2343" s="15">
        <f t="shared" ca="1" si="491"/>
        <v>-2.6017941240416809</v>
      </c>
      <c r="D2343" s="15">
        <f t="shared" ca="1" si="491"/>
        <v>0.29489821084437806</v>
      </c>
      <c r="E2343" s="15">
        <f t="shared" ca="1" si="491"/>
        <v>3.423984154978867</v>
      </c>
      <c r="F2343" s="15">
        <f t="shared" ca="1" si="491"/>
        <v>5.7673743912952249</v>
      </c>
      <c r="G2343" s="15">
        <f t="shared" ca="1" si="491"/>
        <v>-3.4664999783815684</v>
      </c>
      <c r="H2343" s="6"/>
      <c r="I2343" s="15">
        <f t="shared" ca="1" si="486"/>
        <v>0.68359253093904415</v>
      </c>
      <c r="J2343" s="6"/>
      <c r="K2343" s="15">
        <f t="shared" ca="1" si="480"/>
        <v>0.43175061890901761</v>
      </c>
      <c r="L2343" s="15">
        <f t="shared" ca="1" si="481"/>
        <v>6.0433309789541898E-3</v>
      </c>
      <c r="M2343" s="15">
        <f t="shared" ca="1" si="482"/>
        <v>0.30038985012430475</v>
      </c>
      <c r="N2343" s="15">
        <f t="shared" ca="1" si="483"/>
        <v>1.0337935201474622</v>
      </c>
      <c r="O2343" s="15">
        <f t="shared" ca="1" si="484"/>
        <v>0.68893071343676215</v>
      </c>
      <c r="P2343" s="6"/>
      <c r="Q2343" s="15">
        <f t="shared" ca="1" si="485"/>
        <v>2.460908033596501</v>
      </c>
      <c r="R2343" s="87">
        <f t="shared" ca="1" si="488"/>
        <v>-0.75056384293495615</v>
      </c>
      <c r="Y2343" s="6"/>
      <c r="Z2343" s="6"/>
      <c r="AA2343" s="6"/>
      <c r="AB2343" s="6"/>
      <c r="AE2343" s="41">
        <f t="shared" ca="1" si="487"/>
        <v>-0.58871531738174965</v>
      </c>
      <c r="AF2343" s="36">
        <f t="shared" ca="1" si="489"/>
        <v>0.61522700839912525</v>
      </c>
    </row>
    <row r="2344" spans="2:32" x14ac:dyDescent="0.25">
      <c r="B2344" s="3">
        <f t="shared" si="490"/>
        <v>2338</v>
      </c>
      <c r="C2344" s="15">
        <f t="shared" ca="1" si="491"/>
        <v>-1.196386895469332</v>
      </c>
      <c r="D2344" s="15">
        <f t="shared" ca="1" si="491"/>
        <v>0.88763345133258476</v>
      </c>
      <c r="E2344" s="15">
        <f t="shared" ca="1" si="491"/>
        <v>6.5002825489234697</v>
      </c>
      <c r="F2344" s="15">
        <f t="shared" ca="1" si="491"/>
        <v>-0.37702460942073213</v>
      </c>
      <c r="G2344" s="15">
        <f t="shared" ca="1" si="491"/>
        <v>-0.23273651578383836</v>
      </c>
      <c r="H2344" s="6"/>
      <c r="I2344" s="15">
        <f t="shared" ca="1" si="486"/>
        <v>1.1163535959164304</v>
      </c>
      <c r="J2344" s="6"/>
      <c r="K2344" s="15">
        <f t="shared" ca="1" si="480"/>
        <v>0.21395074321981025</v>
      </c>
      <c r="L2344" s="15">
        <f t="shared" ca="1" si="481"/>
        <v>2.0925161815382094E-3</v>
      </c>
      <c r="M2344" s="15">
        <f t="shared" ca="1" si="482"/>
        <v>1.1594676388410994</v>
      </c>
      <c r="N2344" s="15">
        <f t="shared" ca="1" si="483"/>
        <v>8.9207138567041766E-2</v>
      </c>
      <c r="O2344" s="15">
        <f t="shared" ca="1" si="484"/>
        <v>7.2801765179497741E-2</v>
      </c>
      <c r="P2344" s="6"/>
      <c r="Q2344" s="15">
        <f t="shared" ca="1" si="485"/>
        <v>1.5375198019889873</v>
      </c>
      <c r="R2344" s="87">
        <f t="shared" ca="1" si="488"/>
        <v>-0.6374015996326603</v>
      </c>
      <c r="Y2344" s="6"/>
      <c r="Z2344" s="6"/>
      <c r="AA2344" s="6"/>
      <c r="AB2344" s="6"/>
      <c r="AE2344" s="41">
        <f t="shared" ca="1" si="487"/>
        <v>-0.39517868552082186</v>
      </c>
      <c r="AF2344" s="36">
        <f t="shared" ca="1" si="489"/>
        <v>0.38437995049724683</v>
      </c>
    </row>
    <row r="2345" spans="2:32" x14ac:dyDescent="0.25">
      <c r="B2345" s="3">
        <f t="shared" si="490"/>
        <v>2339</v>
      </c>
      <c r="C2345" s="15">
        <f t="shared" ca="1" si="491"/>
        <v>3.0905854895180438</v>
      </c>
      <c r="D2345" s="15">
        <f t="shared" ca="1" si="491"/>
        <v>10.65331670754375</v>
      </c>
      <c r="E2345" s="15">
        <f t="shared" ca="1" si="491"/>
        <v>3.8862003477352425</v>
      </c>
      <c r="F2345" s="15">
        <f t="shared" ca="1" si="491"/>
        <v>5.9333714077252155</v>
      </c>
      <c r="G2345" s="15">
        <f t="shared" ca="1" si="491"/>
        <v>0.2988637500143585</v>
      </c>
      <c r="H2345" s="6"/>
      <c r="I2345" s="15">
        <f t="shared" ca="1" si="486"/>
        <v>4.7724675405073222</v>
      </c>
      <c r="J2345" s="6"/>
      <c r="K2345" s="15">
        <f t="shared" ca="1" si="480"/>
        <v>0.11314908933759607</v>
      </c>
      <c r="L2345" s="15">
        <f t="shared" ca="1" si="481"/>
        <v>1.3833754770173221</v>
      </c>
      <c r="M2345" s="15">
        <f t="shared" ca="1" si="482"/>
        <v>3.1418781479364111E-2</v>
      </c>
      <c r="N2345" s="15">
        <f t="shared" ca="1" si="483"/>
        <v>5.3907911556858396E-2</v>
      </c>
      <c r="O2345" s="15">
        <f t="shared" ca="1" si="484"/>
        <v>0.80052523497252071</v>
      </c>
      <c r="P2345" s="6"/>
      <c r="Q2345" s="15">
        <f t="shared" ca="1" si="485"/>
        <v>2.3823764943636614</v>
      </c>
      <c r="R2345" s="87">
        <f t="shared" ca="1" si="488"/>
        <v>1.6065944633960889</v>
      </c>
      <c r="Y2345" s="6"/>
      <c r="Z2345" s="6"/>
      <c r="AA2345" s="6"/>
      <c r="AB2345" s="6"/>
      <c r="AE2345" s="41">
        <f t="shared" ca="1" si="487"/>
        <v>1.2398851771972048</v>
      </c>
      <c r="AF2345" s="36">
        <f t="shared" ca="1" si="489"/>
        <v>0.59559412359091535</v>
      </c>
    </row>
    <row r="2346" spans="2:32" x14ac:dyDescent="0.25">
      <c r="B2346" s="3">
        <f t="shared" si="490"/>
        <v>2340</v>
      </c>
      <c r="C2346" s="15">
        <f t="shared" ca="1" si="491"/>
        <v>4.5148080229805503</v>
      </c>
      <c r="D2346" s="15">
        <f t="shared" ca="1" si="491"/>
        <v>3.8823828615739222</v>
      </c>
      <c r="E2346" s="15">
        <f t="shared" ca="1" si="491"/>
        <v>2.9892293043535978</v>
      </c>
      <c r="F2346" s="15">
        <f t="shared" ca="1" si="491"/>
        <v>12.011178240684373</v>
      </c>
      <c r="G2346" s="15">
        <f t="shared" ca="1" si="491"/>
        <v>5.068731575052146</v>
      </c>
      <c r="H2346" s="6"/>
      <c r="I2346" s="15">
        <f t="shared" ca="1" si="486"/>
        <v>5.6932660009289178</v>
      </c>
      <c r="J2346" s="6"/>
      <c r="K2346" s="15">
        <f t="shared" ca="1" si="480"/>
        <v>5.5550528231606201E-2</v>
      </c>
      <c r="L2346" s="15">
        <f t="shared" ca="1" si="481"/>
        <v>0.13117190977600818</v>
      </c>
      <c r="M2346" s="15">
        <f t="shared" ca="1" si="482"/>
        <v>0.29247257825703876</v>
      </c>
      <c r="N2346" s="15">
        <f t="shared" ca="1" si="483"/>
        <v>1.5966406027700719</v>
      </c>
      <c r="O2346" s="15">
        <f t="shared" ca="1" si="484"/>
        <v>1.5601729964209157E-2</v>
      </c>
      <c r="P2346" s="6"/>
      <c r="Q2346" s="15">
        <f t="shared" ca="1" si="485"/>
        <v>2.0914373489989342</v>
      </c>
      <c r="R2346" s="87">
        <f t="shared" ca="1" si="488"/>
        <v>2.2841948701506993</v>
      </c>
      <c r="Y2346" s="6"/>
      <c r="Z2346" s="6"/>
      <c r="AA2346" s="6"/>
      <c r="AB2346" s="6"/>
      <c r="AE2346" s="41">
        <f t="shared" ca="1" si="487"/>
        <v>1.6516787674131723</v>
      </c>
      <c r="AF2346" s="36">
        <f t="shared" ca="1" si="489"/>
        <v>0.52285933724973355</v>
      </c>
    </row>
    <row r="2347" spans="2:32" x14ac:dyDescent="0.25">
      <c r="B2347" s="3">
        <f t="shared" si="490"/>
        <v>2341</v>
      </c>
      <c r="C2347" s="15">
        <f t="shared" ca="1" si="491"/>
        <v>4.3408869826873628</v>
      </c>
      <c r="D2347" s="15">
        <f t="shared" ca="1" si="491"/>
        <v>3.1497494794364358</v>
      </c>
      <c r="E2347" s="15">
        <f t="shared" ca="1" si="491"/>
        <v>-6.1958698236197485E-2</v>
      </c>
      <c r="F2347" s="15">
        <f t="shared" ca="1" si="491"/>
        <v>4.1827167930183373</v>
      </c>
      <c r="G2347" s="15">
        <f t="shared" ca="1" si="491"/>
        <v>-4.0733047763818551</v>
      </c>
      <c r="H2347" s="6"/>
      <c r="I2347" s="15">
        <f t="shared" ca="1" si="486"/>
        <v>1.5076179561048169</v>
      </c>
      <c r="J2347" s="6"/>
      <c r="K2347" s="15">
        <f t="shared" ca="1" si="480"/>
        <v>0.32109653507968033</v>
      </c>
      <c r="L2347" s="15">
        <f t="shared" ca="1" si="481"/>
        <v>0.10786383759677692</v>
      </c>
      <c r="M2347" s="15">
        <f t="shared" ca="1" si="482"/>
        <v>9.85428349540933E-2</v>
      </c>
      <c r="N2347" s="15">
        <f t="shared" ca="1" si="483"/>
        <v>0.2862461514902428</v>
      </c>
      <c r="O2347" s="15">
        <f t="shared" ca="1" si="484"/>
        <v>1.24586794183946</v>
      </c>
      <c r="P2347" s="6"/>
      <c r="Q2347" s="15">
        <f t="shared" ca="1" si="485"/>
        <v>2.0596173009602534</v>
      </c>
      <c r="R2347" s="87">
        <f t="shared" ca="1" si="488"/>
        <v>-0.30686964762008567</v>
      </c>
      <c r="Y2347" s="6"/>
      <c r="Z2347" s="6"/>
      <c r="AA2347" s="6"/>
      <c r="AB2347" s="6"/>
      <c r="AE2347" s="41">
        <f t="shared" ca="1" si="487"/>
        <v>-0.22019994420998296</v>
      </c>
      <c r="AF2347" s="36">
        <f t="shared" ca="1" si="489"/>
        <v>0.51490432524006335</v>
      </c>
    </row>
    <row r="2348" spans="2:32" x14ac:dyDescent="0.25">
      <c r="B2348" s="3">
        <f t="shared" si="490"/>
        <v>2342</v>
      </c>
      <c r="C2348" s="15">
        <f t="shared" ca="1" si="491"/>
        <v>-3.070498705399257</v>
      </c>
      <c r="D2348" s="15">
        <f t="shared" ca="1" si="491"/>
        <v>-4.2052349850971487</v>
      </c>
      <c r="E2348" s="15">
        <f t="shared" ca="1" si="491"/>
        <v>9.7541058074589522</v>
      </c>
      <c r="F2348" s="15">
        <f t="shared" ca="1" si="491"/>
        <v>4.8055050493779223</v>
      </c>
      <c r="G2348" s="15">
        <f t="shared" ca="1" si="491"/>
        <v>5.7813109651371377</v>
      </c>
      <c r="H2348" s="6"/>
      <c r="I2348" s="15">
        <f t="shared" ca="1" si="486"/>
        <v>2.6130376262955215</v>
      </c>
      <c r="J2348" s="6"/>
      <c r="K2348" s="15">
        <f t="shared" ca="1" si="480"/>
        <v>1.2921034093477815</v>
      </c>
      <c r="L2348" s="15">
        <f t="shared" ca="1" si="481"/>
        <v>1.8595536561306971</v>
      </c>
      <c r="M2348" s="15">
        <f t="shared" ca="1" si="482"/>
        <v>2.0397941907209911</v>
      </c>
      <c r="N2348" s="15">
        <f t="shared" ca="1" si="483"/>
        <v>0.19227653605110334</v>
      </c>
      <c r="O2348" s="15">
        <f t="shared" ca="1" si="484"/>
        <v>0.40151823798458408</v>
      </c>
      <c r="P2348" s="6"/>
      <c r="Q2348" s="15">
        <f t="shared" ca="1" si="485"/>
        <v>5.7852460302351574</v>
      </c>
      <c r="R2348" s="87">
        <f t="shared" ca="1" si="488"/>
        <v>0.2279665926165742</v>
      </c>
      <c r="Y2348" s="6"/>
      <c r="Z2348" s="6"/>
      <c r="AA2348" s="6"/>
      <c r="AB2348" s="6"/>
      <c r="AE2348" s="41">
        <f t="shared" ca="1" si="487"/>
        <v>0.27415876103237974</v>
      </c>
      <c r="AF2348" s="36">
        <f t="shared" ca="1" si="489"/>
        <v>1.4463115075587893</v>
      </c>
    </row>
    <row r="2349" spans="2:32" x14ac:dyDescent="0.25">
      <c r="B2349" s="3">
        <f t="shared" si="490"/>
        <v>2343</v>
      </c>
      <c r="C2349" s="15">
        <f t="shared" ca="1" si="491"/>
        <v>2.4339919599624604</v>
      </c>
      <c r="D2349" s="15">
        <f t="shared" ca="1" si="491"/>
        <v>-0.34653315643260996</v>
      </c>
      <c r="E2349" s="15">
        <f t="shared" ca="1" si="491"/>
        <v>5.9659283132555974</v>
      </c>
      <c r="F2349" s="15">
        <f t="shared" ca="1" si="491"/>
        <v>2.5470926749380309</v>
      </c>
      <c r="G2349" s="15">
        <f t="shared" ca="1" si="491"/>
        <v>-5.5446362754193448</v>
      </c>
      <c r="H2349" s="6"/>
      <c r="I2349" s="15">
        <f t="shared" ca="1" si="486"/>
        <v>1.011168703260827</v>
      </c>
      <c r="J2349" s="6"/>
      <c r="K2349" s="15">
        <f t="shared" ca="1" si="480"/>
        <v>8.097704079244171E-2</v>
      </c>
      <c r="L2349" s="15">
        <f t="shared" ca="1" si="481"/>
        <v>7.3734173592600691E-2</v>
      </c>
      <c r="M2349" s="15">
        <f t="shared" ca="1" si="482"/>
        <v>0.98198571171342119</v>
      </c>
      <c r="N2349" s="15">
        <f t="shared" ca="1" si="483"/>
        <v>9.4362497870907044E-2</v>
      </c>
      <c r="O2349" s="15">
        <f t="shared" ca="1" si="484"/>
        <v>1.7191431567395092</v>
      </c>
      <c r="P2349" s="6"/>
      <c r="Q2349" s="15">
        <f t="shared" ca="1" si="485"/>
        <v>2.9502025807088801</v>
      </c>
      <c r="R2349" s="87">
        <f t="shared" ca="1" si="488"/>
        <v>-0.51492179876114619</v>
      </c>
      <c r="Y2349" s="6"/>
      <c r="Z2349" s="6"/>
      <c r="AA2349" s="6"/>
      <c r="AB2349" s="6"/>
      <c r="AE2349" s="41">
        <f t="shared" ca="1" si="487"/>
        <v>-0.4422187995576114</v>
      </c>
      <c r="AF2349" s="36">
        <f t="shared" ca="1" si="489"/>
        <v>0.73755064517722002</v>
      </c>
    </row>
    <row r="2350" spans="2:32" x14ac:dyDescent="0.25">
      <c r="B2350" s="3">
        <f t="shared" si="490"/>
        <v>2344</v>
      </c>
      <c r="C2350" s="15">
        <f t="shared" ca="1" si="491"/>
        <v>5.30556197865271</v>
      </c>
      <c r="D2350" s="15">
        <f t="shared" ca="1" si="491"/>
        <v>1.8485155272029736</v>
      </c>
      <c r="E2350" s="15">
        <f t="shared" ca="1" si="491"/>
        <v>-0.55890588106704575</v>
      </c>
      <c r="F2350" s="15">
        <f t="shared" ca="1" si="491"/>
        <v>-2.8087482214215456</v>
      </c>
      <c r="G2350" s="15">
        <f t="shared" ca="1" si="491"/>
        <v>-0.66240372894392552</v>
      </c>
      <c r="H2350" s="6"/>
      <c r="I2350" s="15">
        <f t="shared" ca="1" si="486"/>
        <v>0.62480393488463326</v>
      </c>
      <c r="J2350" s="6"/>
      <c r="K2350" s="15">
        <f t="shared" ca="1" si="480"/>
        <v>0.87637983457198187</v>
      </c>
      <c r="L2350" s="15">
        <f t="shared" ca="1" si="481"/>
        <v>5.9898802446971516E-2</v>
      </c>
      <c r="M2350" s="15">
        <f t="shared" ca="1" si="482"/>
        <v>5.6046757135214315E-2</v>
      </c>
      <c r="N2350" s="15">
        <f t="shared" ca="1" si="483"/>
        <v>0.47157121640299243</v>
      </c>
      <c r="O2350" s="15">
        <f t="shared" ca="1" si="484"/>
        <v>6.6276142792759035E-2</v>
      </c>
      <c r="P2350" s="6"/>
      <c r="Q2350" s="15">
        <f t="shared" ca="1" si="485"/>
        <v>1.5301727533499192</v>
      </c>
      <c r="R2350" s="87">
        <f t="shared" ca="1" si="488"/>
        <v>-0.9943502385202585</v>
      </c>
      <c r="Y2350" s="6"/>
      <c r="Z2350" s="6"/>
      <c r="AA2350" s="6"/>
      <c r="AB2350" s="6"/>
      <c r="AE2350" s="41">
        <f t="shared" ca="1" si="487"/>
        <v>-0.61500637679763737</v>
      </c>
      <c r="AF2350" s="36">
        <f t="shared" ca="1" si="489"/>
        <v>0.3825431883374798</v>
      </c>
    </row>
    <row r="2351" spans="2:32" x14ac:dyDescent="0.25">
      <c r="B2351" s="3">
        <f t="shared" si="490"/>
        <v>2345</v>
      </c>
      <c r="C2351" s="15">
        <f t="shared" ca="1" si="491"/>
        <v>8.6356924500735417</v>
      </c>
      <c r="D2351" s="15">
        <f t="shared" ca="1" si="491"/>
        <v>-1.2972718206837932</v>
      </c>
      <c r="E2351" s="15">
        <f t="shared" ca="1" si="491"/>
        <v>11.747474144480462</v>
      </c>
      <c r="F2351" s="15">
        <f t="shared" ca="1" si="491"/>
        <v>4.2717428545945175</v>
      </c>
      <c r="G2351" s="15">
        <f t="shared" ca="1" si="491"/>
        <v>4.6258427915836986</v>
      </c>
      <c r="H2351" s="6"/>
      <c r="I2351" s="15">
        <f t="shared" ca="1" si="486"/>
        <v>5.5966960840096842</v>
      </c>
      <c r="J2351" s="6"/>
      <c r="K2351" s="15">
        <f t="shared" ref="K2351:K2414" ca="1" si="492">((C2351-$I2351)/$B$2)^2</f>
        <v>0.36941995651797327</v>
      </c>
      <c r="L2351" s="15">
        <f t="shared" ref="L2351:L2414" ca="1" si="493">((D2351-$I2351)/$B$2)^2</f>
        <v>1.9010717388377512</v>
      </c>
      <c r="M2351" s="15">
        <f t="shared" ref="M2351:M2414" ca="1" si="494">((E2351-$I2351)/$B$2)^2</f>
        <v>1.5132828299667462</v>
      </c>
      <c r="N2351" s="15">
        <f t="shared" ref="N2351:N2414" ca="1" si="495">((F2351-$I2351)/$B$2)^2</f>
        <v>7.022004240550718E-2</v>
      </c>
      <c r="O2351" s="15">
        <f t="shared" ref="O2351:O2414" ca="1" si="496">((G2351-$I2351)/$B$2)^2</f>
        <v>3.7702244616575058E-2</v>
      </c>
      <c r="P2351" s="6"/>
      <c r="Q2351" s="15">
        <f t="shared" ref="Q2351:Q2414" ca="1" si="497">SUM(K2351:O2351)</f>
        <v>3.8916968123445526</v>
      </c>
      <c r="R2351" s="87">
        <f t="shared" ca="1" si="488"/>
        <v>1.6307193939470435</v>
      </c>
      <c r="Y2351" s="6"/>
      <c r="Z2351" s="6"/>
      <c r="AA2351" s="6"/>
      <c r="AB2351" s="6"/>
      <c r="AE2351" s="41">
        <f t="shared" ca="1" si="487"/>
        <v>1.6084913876505895</v>
      </c>
      <c r="AF2351" s="36">
        <f t="shared" ca="1" si="489"/>
        <v>0.97292420308613814</v>
      </c>
    </row>
    <row r="2352" spans="2:32" x14ac:dyDescent="0.25">
      <c r="B2352" s="3">
        <f t="shared" si="490"/>
        <v>2346</v>
      </c>
      <c r="C2352" s="15">
        <f t="shared" ca="1" si="491"/>
        <v>1.2741814337929829</v>
      </c>
      <c r="D2352" s="15">
        <f t="shared" ca="1" si="491"/>
        <v>-3.0123256174528228</v>
      </c>
      <c r="E2352" s="15">
        <f t="shared" ca="1" si="491"/>
        <v>7.4852706192367675</v>
      </c>
      <c r="F2352" s="15">
        <f t="shared" ca="1" si="491"/>
        <v>1.0658866597059373</v>
      </c>
      <c r="G2352" s="15">
        <f t="shared" ca="1" si="491"/>
        <v>0.36518904542398101</v>
      </c>
      <c r="H2352" s="6"/>
      <c r="I2352" s="15">
        <f t="shared" ca="1" si="486"/>
        <v>1.4356404281413691</v>
      </c>
      <c r="J2352" s="6"/>
      <c r="K2352" s="15">
        <f t="shared" ca="1" si="492"/>
        <v>1.042760274239688E-3</v>
      </c>
      <c r="L2352" s="15">
        <f t="shared" ca="1" si="493"/>
        <v>0.79137607771035323</v>
      </c>
      <c r="M2352" s="15">
        <f t="shared" ca="1" si="494"/>
        <v>1.463921017960518</v>
      </c>
      <c r="N2352" s="15">
        <f t="shared" ca="1" si="495"/>
        <v>5.4687139708881139E-3</v>
      </c>
      <c r="O2352" s="15">
        <f t="shared" ca="1" si="496"/>
        <v>4.583464651046272E-2</v>
      </c>
      <c r="P2352" s="6"/>
      <c r="Q2352" s="15">
        <f t="shared" ca="1" si="497"/>
        <v>2.3076432164264618</v>
      </c>
      <c r="R2352" s="87">
        <f t="shared" ca="1" si="488"/>
        <v>-0.33228945314784425</v>
      </c>
      <c r="Y2352" s="6"/>
      <c r="Z2352" s="6"/>
      <c r="AA2352" s="6"/>
      <c r="AB2352" s="6"/>
      <c r="AE2352" s="41">
        <f t="shared" ca="1" si="487"/>
        <v>-0.2523892732857152</v>
      </c>
      <c r="AF2352" s="36">
        <f t="shared" ca="1" si="489"/>
        <v>0.57691080410661544</v>
      </c>
    </row>
    <row r="2353" spans="2:32" x14ac:dyDescent="0.25">
      <c r="B2353" s="3">
        <f t="shared" si="490"/>
        <v>2347</v>
      </c>
      <c r="C2353" s="15">
        <f t="shared" ca="1" si="491"/>
        <v>-0.27221043587421345</v>
      </c>
      <c r="D2353" s="15">
        <f t="shared" ca="1" si="491"/>
        <v>-1.790754134907508</v>
      </c>
      <c r="E2353" s="15">
        <f t="shared" ca="1" si="491"/>
        <v>-3.4865664592963945</v>
      </c>
      <c r="F2353" s="15">
        <f t="shared" ca="1" si="491"/>
        <v>0.16961483651664322</v>
      </c>
      <c r="G2353" s="15">
        <f t="shared" ca="1" si="491"/>
        <v>-0.1149222981390996</v>
      </c>
      <c r="H2353" s="6"/>
      <c r="I2353" s="15">
        <f t="shared" ca="1" si="486"/>
        <v>-1.0989676983401142</v>
      </c>
      <c r="J2353" s="6"/>
      <c r="K2353" s="15">
        <f t="shared" ca="1" si="492"/>
        <v>2.734110284160441E-2</v>
      </c>
      <c r="L2353" s="15">
        <f t="shared" ca="1" si="493"/>
        <v>1.9142738952744511E-2</v>
      </c>
      <c r="M2353" s="15">
        <f t="shared" ca="1" si="494"/>
        <v>0.22802511373279863</v>
      </c>
      <c r="N2353" s="15">
        <f t="shared" ca="1" si="495"/>
        <v>6.4372065909743856E-2</v>
      </c>
      <c r="O2353" s="15">
        <f t="shared" ca="1" si="496"/>
        <v>3.8733813986271001E-2</v>
      </c>
      <c r="P2353" s="6"/>
      <c r="Q2353" s="15">
        <f t="shared" ca="1" si="497"/>
        <v>0.37761483542316243</v>
      </c>
      <c r="R2353" s="87">
        <f t="shared" ca="1" si="488"/>
        <v>-4.5106332696753517</v>
      </c>
      <c r="Y2353" s="6"/>
      <c r="Z2353" s="6"/>
      <c r="AA2353" s="6"/>
      <c r="AB2353" s="6"/>
      <c r="AE2353" s="41">
        <f t="shared" ca="1" si="487"/>
        <v>-1.3859004867129114</v>
      </c>
      <c r="AF2353" s="36">
        <f t="shared" ca="1" si="489"/>
        <v>9.4403708855790608E-2</v>
      </c>
    </row>
    <row r="2354" spans="2:32" x14ac:dyDescent="0.25">
      <c r="B2354" s="3">
        <f t="shared" si="490"/>
        <v>2348</v>
      </c>
      <c r="C2354" s="15">
        <f t="shared" ca="1" si="491"/>
        <v>9.3264670587558633</v>
      </c>
      <c r="D2354" s="15">
        <f t="shared" ca="1" si="491"/>
        <v>3.3456551300564943</v>
      </c>
      <c r="E2354" s="15">
        <f t="shared" ca="1" si="491"/>
        <v>-0.74982791077936328</v>
      </c>
      <c r="F2354" s="15">
        <f t="shared" ca="1" si="491"/>
        <v>-4.6789962819023687</v>
      </c>
      <c r="G2354" s="15">
        <f t="shared" ca="1" si="491"/>
        <v>-4.288612945398441</v>
      </c>
      <c r="H2354" s="6"/>
      <c r="I2354" s="15">
        <f t="shared" ca="1" si="486"/>
        <v>0.59093701014643707</v>
      </c>
      <c r="J2354" s="6"/>
      <c r="K2354" s="15">
        <f t="shared" ca="1" si="492"/>
        <v>3.0523794092063286</v>
      </c>
      <c r="L2354" s="15">
        <f t="shared" ca="1" si="493"/>
        <v>0.30353887680643205</v>
      </c>
      <c r="M2354" s="15">
        <f t="shared" ca="1" si="494"/>
        <v>7.1906022927406721E-2</v>
      </c>
      <c r="N2354" s="15">
        <f t="shared" ca="1" si="495"/>
        <v>1.1108878761057743</v>
      </c>
      <c r="O2354" s="15">
        <f t="shared" ca="1" si="496"/>
        <v>0.95240031074632081</v>
      </c>
      <c r="P2354" s="6"/>
      <c r="Q2354" s="15">
        <f t="shared" ca="1" si="497"/>
        <v>5.4911124957922626</v>
      </c>
      <c r="R2354" s="87">
        <f t="shared" ca="1" si="488"/>
        <v>-0.53783025698030373</v>
      </c>
      <c r="Y2354" s="6"/>
      <c r="Z2354" s="6"/>
      <c r="AA2354" s="6"/>
      <c r="AB2354" s="6"/>
      <c r="AE2354" s="41">
        <f t="shared" ca="1" si="487"/>
        <v>-0.63015212597833259</v>
      </c>
      <c r="AF2354" s="36">
        <f t="shared" ca="1" si="489"/>
        <v>1.3727781239480656</v>
      </c>
    </row>
    <row r="2355" spans="2:32" x14ac:dyDescent="0.25">
      <c r="B2355" s="3">
        <f t="shared" si="490"/>
        <v>2349</v>
      </c>
      <c r="C2355" s="15">
        <f t="shared" ca="1" si="491"/>
        <v>7.26581594457104</v>
      </c>
      <c r="D2355" s="15">
        <f t="shared" ca="1" si="491"/>
        <v>8.4372743489912132</v>
      </c>
      <c r="E2355" s="15">
        <f t="shared" ca="1" si="491"/>
        <v>7.1033858647512318</v>
      </c>
      <c r="F2355" s="15">
        <f t="shared" ca="1" si="491"/>
        <v>-5.4721875087872132</v>
      </c>
      <c r="G2355" s="15">
        <f t="shared" ca="1" si="491"/>
        <v>6.0957864917791404</v>
      </c>
      <c r="H2355" s="6"/>
      <c r="I2355" s="15">
        <f t="shared" ca="1" si="486"/>
        <v>4.6860150282610826</v>
      </c>
      <c r="J2355" s="6"/>
      <c r="K2355" s="15">
        <f t="shared" ca="1" si="492"/>
        <v>0.2662149107117478</v>
      </c>
      <c r="L2355" s="15">
        <f t="shared" ca="1" si="493"/>
        <v>0.56287785965458714</v>
      </c>
      <c r="M2355" s="15">
        <f t="shared" ca="1" si="494"/>
        <v>0.23374727044452334</v>
      </c>
      <c r="N2355" s="15">
        <f t="shared" ca="1" si="495"/>
        <v>4.1275631513477791</v>
      </c>
      <c r="O2355" s="15">
        <f t="shared" ca="1" si="496"/>
        <v>7.9498223173993854E-2</v>
      </c>
      <c r="P2355" s="6"/>
      <c r="Q2355" s="15">
        <f t="shared" ca="1" si="497"/>
        <v>5.2699014153326313</v>
      </c>
      <c r="R2355" s="87">
        <f t="shared" ca="1" si="488"/>
        <v>1.0465312141626608</v>
      </c>
      <c r="Y2355" s="6"/>
      <c r="Z2355" s="6"/>
      <c r="AA2355" s="6"/>
      <c r="AB2355" s="6"/>
      <c r="AE2355" s="41">
        <f t="shared" ca="1" si="487"/>
        <v>1.2012224383555599</v>
      </c>
      <c r="AF2355" s="36">
        <f t="shared" ca="1" si="489"/>
        <v>1.3174753538331578</v>
      </c>
    </row>
    <row r="2356" spans="2:32" x14ac:dyDescent="0.25">
      <c r="B2356" s="3">
        <f t="shared" si="490"/>
        <v>2350</v>
      </c>
      <c r="C2356" s="15">
        <f t="shared" ca="1" si="491"/>
        <v>2.1547285141418531</v>
      </c>
      <c r="D2356" s="15">
        <f t="shared" ca="1" si="491"/>
        <v>8.8448941557935701</v>
      </c>
      <c r="E2356" s="15">
        <f t="shared" ca="1" si="491"/>
        <v>-1.32938195819797</v>
      </c>
      <c r="F2356" s="15">
        <f t="shared" ca="1" si="491"/>
        <v>-3.1755551378142037</v>
      </c>
      <c r="G2356" s="15">
        <f t="shared" ca="1" si="491"/>
        <v>3.7146872456222733</v>
      </c>
      <c r="H2356" s="6"/>
      <c r="I2356" s="15">
        <f t="shared" ca="1" si="486"/>
        <v>2.0418745639091043</v>
      </c>
      <c r="J2356" s="6"/>
      <c r="K2356" s="15">
        <f t="shared" ca="1" si="492"/>
        <v>5.0944056332542971E-4</v>
      </c>
      <c r="L2356" s="15">
        <f t="shared" ca="1" si="493"/>
        <v>1.8512430227025554</v>
      </c>
      <c r="M2356" s="15">
        <f t="shared" ca="1" si="494"/>
        <v>0.45461482151397953</v>
      </c>
      <c r="N2356" s="15">
        <f t="shared" ca="1" si="495"/>
        <v>1.0888629076969829</v>
      </c>
      <c r="O2356" s="15">
        <f t="shared" ca="1" si="496"/>
        <v>0.11193209072401615</v>
      </c>
      <c r="P2356" s="6"/>
      <c r="Q2356" s="15">
        <f t="shared" ca="1" si="497"/>
        <v>3.5071622832008593</v>
      </c>
      <c r="R2356" s="87">
        <f t="shared" ca="1" si="488"/>
        <v>1.9999418102163737E-2</v>
      </c>
      <c r="Y2356" s="6"/>
      <c r="Z2356" s="6"/>
      <c r="AA2356" s="6"/>
      <c r="AB2356" s="6"/>
      <c r="AE2356" s="41">
        <f t="shared" ca="1" si="487"/>
        <v>1.8726874285783294E-2</v>
      </c>
      <c r="AF2356" s="36">
        <f t="shared" ca="1" si="489"/>
        <v>0.87679057080021483</v>
      </c>
    </row>
    <row r="2357" spans="2:32" x14ac:dyDescent="0.25">
      <c r="B2357" s="3">
        <f t="shared" si="490"/>
        <v>2351</v>
      </c>
      <c r="C2357" s="15">
        <f t="shared" ca="1" si="491"/>
        <v>-0.10892204979156439</v>
      </c>
      <c r="D2357" s="15">
        <f t="shared" ca="1" si="491"/>
        <v>4.7138103877634459</v>
      </c>
      <c r="E2357" s="15">
        <f t="shared" ca="1" si="491"/>
        <v>4.4678493585063901</v>
      </c>
      <c r="F2357" s="15">
        <f t="shared" ca="1" si="491"/>
        <v>-2.6779224219828359</v>
      </c>
      <c r="G2357" s="15">
        <f t="shared" ca="1" si="491"/>
        <v>0.64779476241759526</v>
      </c>
      <c r="H2357" s="6"/>
      <c r="I2357" s="15">
        <f t="shared" ca="1" si="486"/>
        <v>1.4085220073826059</v>
      </c>
      <c r="J2357" s="6"/>
      <c r="K2357" s="15">
        <f t="shared" ca="1" si="492"/>
        <v>9.2105458666128279E-2</v>
      </c>
      <c r="L2357" s="15">
        <f t="shared" ca="1" si="493"/>
        <v>0.43699725109922377</v>
      </c>
      <c r="M2357" s="15">
        <f t="shared" ca="1" si="494"/>
        <v>0.37437935365336272</v>
      </c>
      <c r="N2357" s="15">
        <f t="shared" ca="1" si="495"/>
        <v>0.6679611229716742</v>
      </c>
      <c r="O2357" s="15">
        <f t="shared" ca="1" si="496"/>
        <v>2.3148237649282217E-2</v>
      </c>
      <c r="P2357" s="6"/>
      <c r="Q2357" s="15">
        <f t="shared" ca="1" si="497"/>
        <v>1.594591424039671</v>
      </c>
      <c r="R2357" s="87">
        <f t="shared" ca="1" si="488"/>
        <v>-0.41894679440810939</v>
      </c>
      <c r="Y2357" s="6"/>
      <c r="Z2357" s="6"/>
      <c r="AA2357" s="6"/>
      <c r="AB2357" s="6"/>
      <c r="AE2357" s="41">
        <f t="shared" ca="1" si="487"/>
        <v>-0.26451699973752235</v>
      </c>
      <c r="AF2357" s="36">
        <f t="shared" ca="1" si="489"/>
        <v>0.39864785600991776</v>
      </c>
    </row>
    <row r="2358" spans="2:32" x14ac:dyDescent="0.25">
      <c r="B2358" s="3">
        <f t="shared" si="490"/>
        <v>2352</v>
      </c>
      <c r="C2358" s="15">
        <f t="shared" ca="1" si="491"/>
        <v>2.885738116638024</v>
      </c>
      <c r="D2358" s="15">
        <f t="shared" ca="1" si="491"/>
        <v>2.0984007346791484</v>
      </c>
      <c r="E2358" s="15">
        <f t="shared" ca="1" si="491"/>
        <v>10.053881102652658</v>
      </c>
      <c r="F2358" s="15">
        <f t="shared" ca="1" si="491"/>
        <v>-0.11268424780837982</v>
      </c>
      <c r="G2358" s="15">
        <f t="shared" ca="1" si="491"/>
        <v>4.4028567865318529</v>
      </c>
      <c r="H2358" s="6"/>
      <c r="I2358" s="15">
        <f t="shared" ca="1" si="486"/>
        <v>3.8656384985386607</v>
      </c>
      <c r="J2358" s="6"/>
      <c r="K2358" s="15">
        <f t="shared" ca="1" si="492"/>
        <v>3.8408190337960536E-2</v>
      </c>
      <c r="L2358" s="15">
        <f t="shared" ca="1" si="493"/>
        <v>0.12492517256044675</v>
      </c>
      <c r="M2358" s="15">
        <f t="shared" ca="1" si="494"/>
        <v>1.5317738610948639</v>
      </c>
      <c r="N2358" s="15">
        <f t="shared" ca="1" si="495"/>
        <v>0.63308207496409041</v>
      </c>
      <c r="O2358" s="15">
        <f t="shared" ca="1" si="496"/>
        <v>1.1544139558173454E-2</v>
      </c>
      <c r="P2358" s="6"/>
      <c r="Q2358" s="15">
        <f t="shared" ca="1" si="497"/>
        <v>2.3397334385155348</v>
      </c>
      <c r="R2358" s="87">
        <f t="shared" ca="1" si="488"/>
        <v>1.0909109416000626</v>
      </c>
      <c r="Y2358" s="6"/>
      <c r="Z2358" s="6"/>
      <c r="AA2358" s="6"/>
      <c r="AB2358" s="6"/>
      <c r="AE2358" s="41">
        <f t="shared" ca="1" si="487"/>
        <v>0.83433890083461748</v>
      </c>
      <c r="AF2358" s="36">
        <f t="shared" ca="1" si="489"/>
        <v>0.58493335962888371</v>
      </c>
    </row>
    <row r="2359" spans="2:32" x14ac:dyDescent="0.25">
      <c r="B2359" s="3">
        <f t="shared" si="490"/>
        <v>2353</v>
      </c>
      <c r="C2359" s="15">
        <f t="shared" ca="1" si="491"/>
        <v>5.8887146547068454</v>
      </c>
      <c r="D2359" s="15">
        <f t="shared" ca="1" si="491"/>
        <v>6.9308267131022712</v>
      </c>
      <c r="E2359" s="15">
        <f t="shared" ca="1" si="491"/>
        <v>6.5452056157538614</v>
      </c>
      <c r="F2359" s="15">
        <f t="shared" ca="1" si="491"/>
        <v>3.7770269350676733</v>
      </c>
      <c r="G2359" s="15">
        <f t="shared" ca="1" si="491"/>
        <v>5.3611800421008216E-2</v>
      </c>
      <c r="H2359" s="6"/>
      <c r="I2359" s="15">
        <f t="shared" ca="1" si="486"/>
        <v>4.639077143810332</v>
      </c>
      <c r="J2359" s="6"/>
      <c r="K2359" s="15">
        <f t="shared" ca="1" si="492"/>
        <v>6.2463756345585347E-2</v>
      </c>
      <c r="L2359" s="15">
        <f t="shared" ca="1" si="493"/>
        <v>0.21008464353399156</v>
      </c>
      <c r="M2359" s="15">
        <f t="shared" ca="1" si="494"/>
        <v>0.14533303006215098</v>
      </c>
      <c r="N2359" s="15">
        <f t="shared" ca="1" si="495"/>
        <v>2.9725222495730463E-2</v>
      </c>
      <c r="O2359" s="15">
        <f t="shared" ca="1" si="496"/>
        <v>0.84105969661698254</v>
      </c>
      <c r="P2359" s="6"/>
      <c r="Q2359" s="15">
        <f t="shared" ca="1" si="497"/>
        <v>1.288666349054441</v>
      </c>
      <c r="R2359" s="87">
        <f t="shared" ca="1" si="488"/>
        <v>2.0793463527169909</v>
      </c>
      <c r="Y2359" s="6"/>
      <c r="Z2359" s="6"/>
      <c r="AA2359" s="6"/>
      <c r="AB2359" s="6"/>
      <c r="AE2359" s="41">
        <f t="shared" ca="1" si="487"/>
        <v>1.180231178285178</v>
      </c>
      <c r="AF2359" s="36">
        <f t="shared" ca="1" si="489"/>
        <v>0.32216658726361025</v>
      </c>
    </row>
    <row r="2360" spans="2:32" x14ac:dyDescent="0.25">
      <c r="B2360" s="3">
        <f t="shared" si="490"/>
        <v>2354</v>
      </c>
      <c r="C2360" s="15">
        <f t="shared" ca="1" si="491"/>
        <v>0.8873588771594132</v>
      </c>
      <c r="D2360" s="15">
        <f t="shared" ca="1" si="491"/>
        <v>4.8553471088632385</v>
      </c>
      <c r="E2360" s="15">
        <f t="shared" ca="1" si="491"/>
        <v>7.5774555293636219</v>
      </c>
      <c r="F2360" s="15">
        <f t="shared" ca="1" si="491"/>
        <v>-1.5666958801599229</v>
      </c>
      <c r="G2360" s="15">
        <f t="shared" ca="1" si="491"/>
        <v>2.0327534024124221</v>
      </c>
      <c r="H2360" s="6"/>
      <c r="I2360" s="15">
        <f t="shared" ca="1" si="486"/>
        <v>2.7572438075277548</v>
      </c>
      <c r="J2360" s="6"/>
      <c r="K2360" s="15">
        <f t="shared" ca="1" si="492"/>
        <v>0.13985878611274469</v>
      </c>
      <c r="L2360" s="15">
        <f t="shared" ca="1" si="493"/>
        <v>0.17608149852299423</v>
      </c>
      <c r="M2360" s="15">
        <f t="shared" ca="1" si="494"/>
        <v>0.92937764173295578</v>
      </c>
      <c r="N2360" s="15">
        <f t="shared" ca="1" si="495"/>
        <v>0.74785817691042455</v>
      </c>
      <c r="O2360" s="15">
        <f t="shared" ca="1" si="496"/>
        <v>2.0995453884167153E-2</v>
      </c>
      <c r="P2360" s="6"/>
      <c r="Q2360" s="15">
        <f t="shared" ca="1" si="497"/>
        <v>2.0141715571632863</v>
      </c>
      <c r="R2360" s="87">
        <f t="shared" ca="1" si="488"/>
        <v>0.47723522816907854</v>
      </c>
      <c r="Y2360" s="6"/>
      <c r="Z2360" s="6"/>
      <c r="AA2360" s="6"/>
      <c r="AB2360" s="6"/>
      <c r="AE2360" s="41">
        <f t="shared" ca="1" si="487"/>
        <v>0.33864972583456532</v>
      </c>
      <c r="AF2360" s="36">
        <f t="shared" ca="1" si="489"/>
        <v>0.50354288929082158</v>
      </c>
    </row>
    <row r="2361" spans="2:32" x14ac:dyDescent="0.25">
      <c r="B2361" s="3">
        <f t="shared" si="490"/>
        <v>2355</v>
      </c>
      <c r="C2361" s="15">
        <f t="shared" ca="1" si="491"/>
        <v>1.057364123244227</v>
      </c>
      <c r="D2361" s="15">
        <f t="shared" ca="1" si="491"/>
        <v>6.7968117412040527</v>
      </c>
      <c r="E2361" s="15">
        <f t="shared" ca="1" si="491"/>
        <v>4.6479682892299392</v>
      </c>
      <c r="F2361" s="15">
        <f t="shared" ca="1" si="491"/>
        <v>3.614378224024867</v>
      </c>
      <c r="G2361" s="15">
        <f t="shared" ca="1" si="491"/>
        <v>1.3150112548887876</v>
      </c>
      <c r="H2361" s="6"/>
      <c r="I2361" s="15">
        <f t="shared" ca="1" si="486"/>
        <v>3.4863067265183751</v>
      </c>
      <c r="J2361" s="6"/>
      <c r="K2361" s="15">
        <f t="shared" ca="1" si="492"/>
        <v>0.23599048680000784</v>
      </c>
      <c r="L2361" s="15">
        <f t="shared" ca="1" si="493"/>
        <v>0.43837773809036068</v>
      </c>
      <c r="M2361" s="15">
        <f t="shared" ca="1" si="494"/>
        <v>5.3978303451258924E-2</v>
      </c>
      <c r="N2361" s="15">
        <f t="shared" ca="1" si="495"/>
        <v>6.5609233894221364E-4</v>
      </c>
      <c r="O2361" s="15">
        <f t="shared" ca="1" si="496"/>
        <v>0.18858096100476612</v>
      </c>
      <c r="P2361" s="6"/>
      <c r="Q2361" s="15">
        <f t="shared" ca="1" si="497"/>
        <v>0.91758358168533594</v>
      </c>
      <c r="R2361" s="87">
        <f t="shared" ca="1" si="488"/>
        <v>1.387811940267718</v>
      </c>
      <c r="Y2361" s="6"/>
      <c r="Z2361" s="6"/>
      <c r="AA2361" s="6"/>
      <c r="AB2361" s="6"/>
      <c r="AE2361" s="41">
        <f t="shared" ca="1" si="487"/>
        <v>0.66469657518205516</v>
      </c>
      <c r="AF2361" s="36">
        <f t="shared" ca="1" si="489"/>
        <v>0.22939589542133398</v>
      </c>
    </row>
    <row r="2362" spans="2:32" x14ac:dyDescent="0.25">
      <c r="B2362" s="3">
        <f t="shared" si="490"/>
        <v>2356</v>
      </c>
      <c r="C2362" s="15">
        <f t="shared" ca="1" si="491"/>
        <v>5.3732076439318668</v>
      </c>
      <c r="D2362" s="15">
        <f t="shared" ca="1" si="491"/>
        <v>-5.3030202684051098</v>
      </c>
      <c r="E2362" s="15">
        <f t="shared" ca="1" si="491"/>
        <v>-4.6172029480134134</v>
      </c>
      <c r="F2362" s="15">
        <f t="shared" ca="1" si="491"/>
        <v>7.3561995539389358E-2</v>
      </c>
      <c r="G2362" s="15">
        <f t="shared" ca="1" si="491"/>
        <v>6.6181511439790626</v>
      </c>
      <c r="H2362" s="6"/>
      <c r="I2362" s="15">
        <f t="shared" ca="1" si="486"/>
        <v>0.42893951340635911</v>
      </c>
      <c r="J2362" s="6"/>
      <c r="K2362" s="15">
        <f t="shared" ca="1" si="492"/>
        <v>0.97783149386120793</v>
      </c>
      <c r="L2362" s="15">
        <f t="shared" ca="1" si="493"/>
        <v>1.3142145176121671</v>
      </c>
      <c r="M2362" s="15">
        <f t="shared" ca="1" si="494"/>
        <v>1.018542149637744</v>
      </c>
      <c r="N2362" s="15">
        <f t="shared" ca="1" si="495"/>
        <v>5.0517272082115372E-3</v>
      </c>
      <c r="O2362" s="15">
        <f t="shared" ca="1" si="496"/>
        <v>1.5322536243206573</v>
      </c>
      <c r="P2362" s="6"/>
      <c r="Q2362" s="15">
        <f t="shared" ca="1" si="497"/>
        <v>4.8478935126399882</v>
      </c>
      <c r="R2362" s="87">
        <f t="shared" ca="1" si="488"/>
        <v>-0.63820670644939004</v>
      </c>
      <c r="Y2362" s="6"/>
      <c r="Z2362" s="6"/>
      <c r="AA2362" s="6"/>
      <c r="AB2362" s="6"/>
      <c r="AE2362" s="41">
        <f t="shared" ca="1" si="487"/>
        <v>-0.70259960895745555</v>
      </c>
      <c r="AF2362" s="36">
        <f t="shared" ca="1" si="489"/>
        <v>1.2119733781599971</v>
      </c>
    </row>
    <row r="2363" spans="2:32" x14ac:dyDescent="0.25">
      <c r="B2363" s="3">
        <f t="shared" si="490"/>
        <v>2357</v>
      </c>
      <c r="C2363" s="15">
        <f t="shared" ca="1" si="491"/>
        <v>-4.0100076139296688</v>
      </c>
      <c r="D2363" s="15">
        <f t="shared" ca="1" si="491"/>
        <v>1.8141080004247836</v>
      </c>
      <c r="E2363" s="15">
        <f t="shared" ca="1" si="491"/>
        <v>0.32067716995927742</v>
      </c>
      <c r="F2363" s="15">
        <f t="shared" ca="1" si="491"/>
        <v>0.46616523156356071</v>
      </c>
      <c r="G2363" s="15">
        <f t="shared" ca="1" si="491"/>
        <v>4.8746842686398679</v>
      </c>
      <c r="H2363" s="6"/>
      <c r="I2363" s="15">
        <f t="shared" ca="1" si="486"/>
        <v>0.69312541133156425</v>
      </c>
      <c r="J2363" s="6"/>
      <c r="K2363" s="15">
        <f t="shared" ca="1" si="492"/>
        <v>0.88477841013211533</v>
      </c>
      <c r="L2363" s="15">
        <f t="shared" ca="1" si="493"/>
        <v>5.0264078602005491E-2</v>
      </c>
      <c r="M2363" s="15">
        <f t="shared" ca="1" si="494"/>
        <v>5.5487077000523693E-3</v>
      </c>
      <c r="N2363" s="15">
        <f t="shared" ca="1" si="495"/>
        <v>2.0604369280129795E-3</v>
      </c>
      <c r="O2363" s="15">
        <f t="shared" ca="1" si="496"/>
        <v>0.69941737908534096</v>
      </c>
      <c r="P2363" s="6"/>
      <c r="Q2363" s="15">
        <f t="shared" ca="1" si="497"/>
        <v>1.6420690124475272</v>
      </c>
      <c r="R2363" s="87">
        <f t="shared" ca="1" si="488"/>
        <v>-0.9121855834110788</v>
      </c>
      <c r="Y2363" s="6"/>
      <c r="Z2363" s="6"/>
      <c r="AA2363" s="6"/>
      <c r="AB2363" s="6"/>
      <c r="AE2363" s="41">
        <f t="shared" ca="1" si="487"/>
        <v>-0.58445208366593981</v>
      </c>
      <c r="AF2363" s="36">
        <f t="shared" ca="1" si="489"/>
        <v>0.41051725311188181</v>
      </c>
    </row>
    <row r="2364" spans="2:32" x14ac:dyDescent="0.25">
      <c r="B2364" s="3">
        <f t="shared" si="490"/>
        <v>2358</v>
      </c>
      <c r="C2364" s="15">
        <f t="shared" ca="1" si="491"/>
        <v>6.2024148650621749</v>
      </c>
      <c r="D2364" s="15">
        <f t="shared" ca="1" si="491"/>
        <v>3.6045495394980458</v>
      </c>
      <c r="E2364" s="15">
        <f t="shared" ca="1" si="491"/>
        <v>6.1800812475304534</v>
      </c>
      <c r="F2364" s="15">
        <f t="shared" ca="1" si="491"/>
        <v>1.9494647190088967</v>
      </c>
      <c r="G2364" s="15">
        <f t="shared" ca="1" si="491"/>
        <v>5.5678164281947584</v>
      </c>
      <c r="H2364" s="6"/>
      <c r="I2364" s="15">
        <f t="shared" ca="1" si="486"/>
        <v>4.7008653598588666</v>
      </c>
      <c r="J2364" s="6"/>
      <c r="K2364" s="15">
        <f t="shared" ca="1" si="492"/>
        <v>9.0186036663052013E-2</v>
      </c>
      <c r="L2364" s="15">
        <f t="shared" ca="1" si="493"/>
        <v>4.8076335118936775E-2</v>
      </c>
      <c r="M2364" s="15">
        <f t="shared" ca="1" si="494"/>
        <v>8.7523185693601638E-2</v>
      </c>
      <c r="N2364" s="15">
        <f t="shared" ca="1" si="495"/>
        <v>0.30280821945878494</v>
      </c>
      <c r="O2364" s="15">
        <f t="shared" ca="1" si="496"/>
        <v>3.0064166195549774E-2</v>
      </c>
      <c r="P2364" s="6"/>
      <c r="Q2364" s="15">
        <f t="shared" ca="1" si="497"/>
        <v>0.55865794312992512</v>
      </c>
      <c r="R2364" s="87">
        <f t="shared" ca="1" si="488"/>
        <v>3.2320266958542714</v>
      </c>
      <c r="Y2364" s="6"/>
      <c r="Z2364" s="6"/>
      <c r="AA2364" s="6"/>
      <c r="AB2364" s="6"/>
      <c r="AE2364" s="41">
        <f t="shared" ca="1" si="487"/>
        <v>1.2078637085437713</v>
      </c>
      <c r="AF2364" s="36">
        <f t="shared" ca="1" si="489"/>
        <v>0.13966448578248128</v>
      </c>
    </row>
    <row r="2365" spans="2:32" x14ac:dyDescent="0.25">
      <c r="B2365" s="3">
        <f t="shared" si="490"/>
        <v>2359</v>
      </c>
      <c r="C2365" s="15">
        <f t="shared" ca="1" si="491"/>
        <v>0.15038540887609697</v>
      </c>
      <c r="D2365" s="15">
        <f t="shared" ca="1" si="491"/>
        <v>1.5299426054063641</v>
      </c>
      <c r="E2365" s="15">
        <f t="shared" ca="1" si="491"/>
        <v>2.6797567913073594</v>
      </c>
      <c r="F2365" s="15">
        <f t="shared" ca="1" si="491"/>
        <v>-5.4077398613607981</v>
      </c>
      <c r="G2365" s="15">
        <f t="shared" ca="1" si="491"/>
        <v>-3.114341252376267</v>
      </c>
      <c r="H2365" s="6"/>
      <c r="I2365" s="15">
        <f t="shared" ca="1" si="486"/>
        <v>-0.83239926162944899</v>
      </c>
      <c r="J2365" s="6"/>
      <c r="K2365" s="15">
        <f t="shared" ca="1" si="492"/>
        <v>3.8634628343227784E-2</v>
      </c>
      <c r="L2365" s="15">
        <f t="shared" ca="1" si="493"/>
        <v>0.22322636387001007</v>
      </c>
      <c r="M2365" s="15">
        <f t="shared" ca="1" si="494"/>
        <v>0.49340960560722646</v>
      </c>
      <c r="N2365" s="15">
        <f t="shared" ca="1" si="495"/>
        <v>0.83734966414200085</v>
      </c>
      <c r="O2365" s="15">
        <f t="shared" ca="1" si="496"/>
        <v>0.20829036996534203</v>
      </c>
      <c r="P2365" s="6"/>
      <c r="Q2365" s="15">
        <f t="shared" ca="1" si="497"/>
        <v>1.8009106319278072</v>
      </c>
      <c r="R2365" s="87">
        <f t="shared" ca="1" si="488"/>
        <v>-1.8877887123902266</v>
      </c>
      <c r="Y2365" s="6"/>
      <c r="Z2365" s="6"/>
      <c r="AA2365" s="6"/>
      <c r="AB2365" s="6"/>
      <c r="AE2365" s="41">
        <f t="shared" ca="1" si="487"/>
        <v>-1.2666874576847318</v>
      </c>
      <c r="AF2365" s="36">
        <f t="shared" ca="1" si="489"/>
        <v>0.4502276579819518</v>
      </c>
    </row>
    <row r="2366" spans="2:32" x14ac:dyDescent="0.25">
      <c r="B2366" s="3">
        <f t="shared" si="490"/>
        <v>2360</v>
      </c>
      <c r="C2366" s="15">
        <f t="shared" ca="1" si="491"/>
        <v>5.70332035791637</v>
      </c>
      <c r="D2366" s="15">
        <f t="shared" ca="1" si="491"/>
        <v>1.162270734185171</v>
      </c>
      <c r="E2366" s="15">
        <f t="shared" ca="1" si="491"/>
        <v>13.107657835120682</v>
      </c>
      <c r="F2366" s="15">
        <f t="shared" ca="1" si="491"/>
        <v>2.699846949610277</v>
      </c>
      <c r="G2366" s="15">
        <f t="shared" ca="1" si="491"/>
        <v>1.1568194548079607</v>
      </c>
      <c r="H2366" s="6"/>
      <c r="I2366" s="15">
        <f t="shared" ca="1" si="486"/>
        <v>4.7659830663280918</v>
      </c>
      <c r="J2366" s="6"/>
      <c r="K2366" s="15">
        <f t="shared" ca="1" si="492"/>
        <v>3.5144047928081963E-2</v>
      </c>
      <c r="L2366" s="15">
        <f t="shared" ca="1" si="493"/>
        <v>0.51946970291355876</v>
      </c>
      <c r="M2366" s="15">
        <f t="shared" ca="1" si="494"/>
        <v>2.7833415179324361</v>
      </c>
      <c r="N2366" s="15">
        <f t="shared" ca="1" si="495"/>
        <v>0.17075673811223085</v>
      </c>
      <c r="O2366" s="15">
        <f t="shared" ca="1" si="496"/>
        <v>0.52104247898884137</v>
      </c>
      <c r="P2366" s="6"/>
      <c r="Q2366" s="15">
        <f t="shared" ca="1" si="497"/>
        <v>4.0297544858751486</v>
      </c>
      <c r="R2366" s="87">
        <f t="shared" ca="1" si="488"/>
        <v>1.2324100089833805</v>
      </c>
      <c r="Y2366" s="6"/>
      <c r="Z2366" s="6"/>
      <c r="AA2366" s="6"/>
      <c r="AB2366" s="6"/>
      <c r="AE2366" s="41">
        <f t="shared" ca="1" si="487"/>
        <v>1.2369852321845844</v>
      </c>
      <c r="AF2366" s="36">
        <f t="shared" ca="1" si="489"/>
        <v>1.0074386214687872</v>
      </c>
    </row>
    <row r="2367" spans="2:32" x14ac:dyDescent="0.25">
      <c r="B2367" s="3">
        <f t="shared" si="490"/>
        <v>2361</v>
      </c>
      <c r="C2367" s="15">
        <f t="shared" ca="1" si="491"/>
        <v>7.223258618368777</v>
      </c>
      <c r="D2367" s="15">
        <f t="shared" ca="1" si="491"/>
        <v>7.1713441844462</v>
      </c>
      <c r="E2367" s="15">
        <f t="shared" ca="1" si="491"/>
        <v>-3.4358505646144231</v>
      </c>
      <c r="F2367" s="15">
        <f t="shared" ca="1" si="491"/>
        <v>-2.8750794962371184</v>
      </c>
      <c r="G2367" s="15">
        <f t="shared" ca="1" si="491"/>
        <v>1.3150373730583569</v>
      </c>
      <c r="H2367" s="6"/>
      <c r="I2367" s="15">
        <f t="shared" ca="1" si="486"/>
        <v>1.8797420230043584</v>
      </c>
      <c r="J2367" s="6"/>
      <c r="K2367" s="15">
        <f t="shared" ca="1" si="492"/>
        <v>1.1421267841973977</v>
      </c>
      <c r="L2367" s="15">
        <f t="shared" ca="1" si="493"/>
        <v>1.1200421373990388</v>
      </c>
      <c r="M2367" s="15">
        <f t="shared" ca="1" si="494"/>
        <v>1.1302209823019094</v>
      </c>
      <c r="N2367" s="15">
        <f t="shared" ca="1" si="495"/>
        <v>0.90433310719367321</v>
      </c>
      <c r="O2367" s="15">
        <f t="shared" ca="1" si="496"/>
        <v>1.2755653666825448E-2</v>
      </c>
      <c r="P2367" s="6"/>
      <c r="Q2367" s="15">
        <f t="shared" ca="1" si="497"/>
        <v>4.3094786647588448</v>
      </c>
      <c r="R2367" s="87">
        <f t="shared" ca="1" si="488"/>
        <v>-5.1813928299733331E-2</v>
      </c>
      <c r="Y2367" s="6"/>
      <c r="Z2367" s="6"/>
      <c r="AA2367" s="6"/>
      <c r="AB2367" s="6"/>
      <c r="AE2367" s="41">
        <f t="shared" ca="1" si="487"/>
        <v>-5.3781002279772089E-2</v>
      </c>
      <c r="AF2367" s="36">
        <f t="shared" ca="1" si="489"/>
        <v>1.0773696661897112</v>
      </c>
    </row>
    <row r="2368" spans="2:32" x14ac:dyDescent="0.25">
      <c r="B2368" s="3">
        <f t="shared" si="490"/>
        <v>2362</v>
      </c>
      <c r="C2368" s="15">
        <f t="shared" ca="1" si="491"/>
        <v>0.92629060627414228</v>
      </c>
      <c r="D2368" s="15">
        <f t="shared" ca="1" si="491"/>
        <v>1.251034035350536</v>
      </c>
      <c r="E2368" s="15">
        <f t="shared" ca="1" si="491"/>
        <v>-2.083867200329891</v>
      </c>
      <c r="F2368" s="15">
        <f t="shared" ca="1" si="491"/>
        <v>11.608847564369629</v>
      </c>
      <c r="G2368" s="15">
        <f t="shared" ca="1" si="491"/>
        <v>3.1894491518389079</v>
      </c>
      <c r="H2368" s="6"/>
      <c r="I2368" s="15">
        <f t="shared" ca="1" si="486"/>
        <v>2.978350831500665</v>
      </c>
      <c r="J2368" s="6"/>
      <c r="K2368" s="15">
        <f t="shared" ca="1" si="492"/>
        <v>0.16843804671826909</v>
      </c>
      <c r="L2368" s="15">
        <f t="shared" ca="1" si="493"/>
        <v>0.11934493257049385</v>
      </c>
      <c r="M2368" s="15">
        <f t="shared" ca="1" si="494"/>
        <v>1.0250420560716169</v>
      </c>
      <c r="N2368" s="15">
        <f t="shared" ca="1" si="495"/>
        <v>2.9794189542424747</v>
      </c>
      <c r="O2368" s="15">
        <f t="shared" ca="1" si="496"/>
        <v>1.7825000339850954E-3</v>
      </c>
      <c r="P2368" s="6"/>
      <c r="Q2368" s="15">
        <f t="shared" ca="1" si="497"/>
        <v>4.2940264896368401</v>
      </c>
      <c r="R2368" s="87">
        <f t="shared" ca="1" si="488"/>
        <v>0.42228655304809654</v>
      </c>
      <c r="Y2368" s="6"/>
      <c r="Z2368" s="6"/>
      <c r="AA2368" s="6"/>
      <c r="AB2368" s="6"/>
      <c r="AE2368" s="41">
        <f t="shared" ca="1" si="487"/>
        <v>0.43753179301578587</v>
      </c>
      <c r="AF2368" s="36">
        <f t="shared" ca="1" si="489"/>
        <v>1.07350662240921</v>
      </c>
    </row>
    <row r="2369" spans="2:32" x14ac:dyDescent="0.25">
      <c r="B2369" s="3">
        <f t="shared" si="490"/>
        <v>2363</v>
      </c>
      <c r="C2369" s="15">
        <f t="shared" ca="1" si="491"/>
        <v>7.7843692468870254</v>
      </c>
      <c r="D2369" s="15">
        <f t="shared" ca="1" si="491"/>
        <v>10.401896264393041</v>
      </c>
      <c r="E2369" s="15">
        <f t="shared" ca="1" si="491"/>
        <v>-4.85635323952636</v>
      </c>
      <c r="F2369" s="15">
        <f t="shared" ca="1" si="491"/>
        <v>4.3489571430361247</v>
      </c>
      <c r="G2369" s="15">
        <f t="shared" ca="1" si="491"/>
        <v>10.889219204099186</v>
      </c>
      <c r="H2369" s="6"/>
      <c r="I2369" s="15">
        <f t="shared" ca="1" si="486"/>
        <v>5.7136177237778032</v>
      </c>
      <c r="J2369" s="6"/>
      <c r="K2369" s="15">
        <f t="shared" ca="1" si="492"/>
        <v>0.17152047481836655</v>
      </c>
      <c r="L2369" s="15">
        <f t="shared" ca="1" si="493"/>
        <v>0.87919822697573391</v>
      </c>
      <c r="M2369" s="15">
        <f t="shared" ca="1" si="494"/>
        <v>4.4689714466037254</v>
      </c>
      <c r="N2369" s="15">
        <f t="shared" ca="1" si="495"/>
        <v>7.4491940025208592E-2</v>
      </c>
      <c r="O2369" s="15">
        <f t="shared" ca="1" si="496"/>
        <v>1.0714740273241958</v>
      </c>
      <c r="P2369" s="6"/>
      <c r="Q2369" s="15">
        <f t="shared" ca="1" si="497"/>
        <v>6.6656561157472307</v>
      </c>
      <c r="R2369" s="87">
        <f t="shared" ca="1" si="488"/>
        <v>1.2865324271792353</v>
      </c>
      <c r="Y2369" s="6"/>
      <c r="Z2369" s="6"/>
      <c r="AA2369" s="6"/>
      <c r="AB2369" s="6"/>
      <c r="AE2369" s="41">
        <f t="shared" ca="1" si="487"/>
        <v>1.660780334563041</v>
      </c>
      <c r="AF2369" s="36">
        <f t="shared" ca="1" si="489"/>
        <v>1.6664140289368077</v>
      </c>
    </row>
    <row r="2370" spans="2:32" x14ac:dyDescent="0.25">
      <c r="B2370" s="3">
        <f t="shared" si="490"/>
        <v>2364</v>
      </c>
      <c r="C2370" s="15">
        <f t="shared" ca="1" si="491"/>
        <v>2.0967709297801234</v>
      </c>
      <c r="D2370" s="15">
        <f t="shared" ca="1" si="491"/>
        <v>5.3875865730905161</v>
      </c>
      <c r="E2370" s="15">
        <f t="shared" ca="1" si="491"/>
        <v>-3.2944903267054286</v>
      </c>
      <c r="F2370" s="15">
        <f t="shared" ca="1" si="491"/>
        <v>10.386871844201357</v>
      </c>
      <c r="G2370" s="15">
        <f t="shared" ca="1" si="491"/>
        <v>14.439748048172451</v>
      </c>
      <c r="H2370" s="6"/>
      <c r="I2370" s="15">
        <f t="shared" ca="1" si="486"/>
        <v>5.8032974137078037</v>
      </c>
      <c r="J2370" s="6"/>
      <c r="K2370" s="15">
        <f t="shared" ca="1" si="492"/>
        <v>0.54953354304229163</v>
      </c>
      <c r="L2370" s="15">
        <f t="shared" ca="1" si="493"/>
        <v>6.9126201202692741E-3</v>
      </c>
      <c r="M2370" s="15">
        <f t="shared" ca="1" si="494"/>
        <v>3.3107896707845317</v>
      </c>
      <c r="N2370" s="15">
        <f t="shared" ca="1" si="495"/>
        <v>0.84036618239497207</v>
      </c>
      <c r="O2370" s="15">
        <f t="shared" ca="1" si="496"/>
        <v>2.9835311824617925</v>
      </c>
      <c r="P2370" s="6"/>
      <c r="Q2370" s="15">
        <f t="shared" ca="1" si="497"/>
        <v>7.6911331988038576</v>
      </c>
      <c r="R2370" s="87">
        <f t="shared" ca="1" si="488"/>
        <v>1.2266202080199857</v>
      </c>
      <c r="Y2370" s="6"/>
      <c r="Z2370" s="6"/>
      <c r="AA2370" s="6"/>
      <c r="AB2370" s="6"/>
      <c r="AE2370" s="41">
        <f t="shared" ca="1" si="487"/>
        <v>1.7008863111399579</v>
      </c>
      <c r="AF2370" s="36">
        <f t="shared" ca="1" si="489"/>
        <v>1.9227832997009644</v>
      </c>
    </row>
    <row r="2371" spans="2:32" x14ac:dyDescent="0.25">
      <c r="B2371" s="3">
        <f t="shared" si="490"/>
        <v>2365</v>
      </c>
      <c r="C2371" s="15">
        <f t="shared" ca="1" si="491"/>
        <v>9.2442594665530056</v>
      </c>
      <c r="D2371" s="15">
        <f t="shared" ca="1" si="491"/>
        <v>3.6016566840944932</v>
      </c>
      <c r="E2371" s="15">
        <f t="shared" ca="1" si="491"/>
        <v>5.4534949213692165</v>
      </c>
      <c r="F2371" s="15">
        <f t="shared" ca="1" si="491"/>
        <v>0.16023296162691114</v>
      </c>
      <c r="G2371" s="15">
        <f t="shared" ca="1" si="491"/>
        <v>10.792098503091372</v>
      </c>
      <c r="H2371" s="6"/>
      <c r="I2371" s="15">
        <f t="shared" ca="1" si="486"/>
        <v>5.8503485073470003</v>
      </c>
      <c r="J2371" s="6"/>
      <c r="K2371" s="15">
        <f t="shared" ca="1" si="492"/>
        <v>0.46074526396074506</v>
      </c>
      <c r="L2371" s="15">
        <f t="shared" ca="1" si="493"/>
        <v>0.2022645966385074</v>
      </c>
      <c r="M2371" s="15">
        <f t="shared" ca="1" si="494"/>
        <v>6.2997107481370471E-3</v>
      </c>
      <c r="N2371" s="15">
        <f t="shared" ca="1" si="495"/>
        <v>1.295096596945817</v>
      </c>
      <c r="O2371" s="15">
        <f t="shared" ca="1" si="496"/>
        <v>0.97683572081758008</v>
      </c>
      <c r="P2371" s="6"/>
      <c r="Q2371" s="15">
        <f t="shared" ca="1" si="497"/>
        <v>2.9412418891107865</v>
      </c>
      <c r="R2371" s="87">
        <f t="shared" ca="1" si="488"/>
        <v>2.0080737680341336</v>
      </c>
      <c r="Y2371" s="6"/>
      <c r="Z2371" s="6"/>
      <c r="AA2371" s="6"/>
      <c r="AB2371" s="6"/>
      <c r="AE2371" s="41">
        <f t="shared" ca="1" si="487"/>
        <v>1.7219281998985481</v>
      </c>
      <c r="AF2371" s="36">
        <f t="shared" ca="1" si="489"/>
        <v>0.73531047227769664</v>
      </c>
    </row>
    <row r="2372" spans="2:32" x14ac:dyDescent="0.25">
      <c r="B2372" s="3">
        <f t="shared" si="490"/>
        <v>2366</v>
      </c>
      <c r="C2372" s="15">
        <f t="shared" ca="1" si="491"/>
        <v>1.0606491721441953</v>
      </c>
      <c r="D2372" s="15">
        <f t="shared" ca="1" si="491"/>
        <v>-3.844512149684606</v>
      </c>
      <c r="E2372" s="15">
        <f t="shared" ca="1" si="491"/>
        <v>0.16563305248602078</v>
      </c>
      <c r="F2372" s="15">
        <f t="shared" ca="1" si="491"/>
        <v>0.14027285590935978</v>
      </c>
      <c r="G2372" s="15">
        <f t="shared" ca="1" si="491"/>
        <v>-2.9631564342082282</v>
      </c>
      <c r="H2372" s="6"/>
      <c r="I2372" s="15">
        <f t="shared" ca="1" si="486"/>
        <v>-1.0882227006706517</v>
      </c>
      <c r="J2372" s="6"/>
      <c r="K2372" s="15">
        <f t="shared" ca="1" si="492"/>
        <v>0.18470601303099149</v>
      </c>
      <c r="L2372" s="15">
        <f t="shared" ca="1" si="493"/>
        <v>0.30388526106982594</v>
      </c>
      <c r="M2372" s="15">
        <f t="shared" ca="1" si="494"/>
        <v>6.2886169988963445E-2</v>
      </c>
      <c r="N2372" s="15">
        <f t="shared" ca="1" si="495"/>
        <v>6.0368053301473296E-2</v>
      </c>
      <c r="O2372" s="15">
        <f t="shared" ca="1" si="496"/>
        <v>0.14061506020628625</v>
      </c>
      <c r="P2372" s="6"/>
      <c r="Q2372" s="15">
        <f t="shared" ca="1" si="497"/>
        <v>0.75246055759754038</v>
      </c>
      <c r="R2372" s="87">
        <f t="shared" ca="1" si="488"/>
        <v>-3.1842835588377221</v>
      </c>
      <c r="Y2372" s="6"/>
      <c r="Z2372" s="6"/>
      <c r="AA2372" s="6"/>
      <c r="AB2372" s="6"/>
      <c r="AE2372" s="41">
        <f t="shared" ca="1" si="487"/>
        <v>-1.3810951776715126</v>
      </c>
      <c r="AF2372" s="36">
        <f t="shared" ca="1" si="489"/>
        <v>0.1881151393993851</v>
      </c>
    </row>
    <row r="2373" spans="2:32" x14ac:dyDescent="0.25">
      <c r="B2373" s="3">
        <f t="shared" si="490"/>
        <v>2367</v>
      </c>
      <c r="C2373" s="15">
        <f t="shared" ca="1" si="491"/>
        <v>-0.94518115860455909</v>
      </c>
      <c r="D2373" s="15">
        <f t="shared" ca="1" si="491"/>
        <v>-0.93825612645407519</v>
      </c>
      <c r="E2373" s="15">
        <f t="shared" ca="1" si="491"/>
        <v>-0.84132289573006158</v>
      </c>
      <c r="F2373" s="15">
        <f t="shared" ca="1" si="491"/>
        <v>10.162911878414523</v>
      </c>
      <c r="G2373" s="15">
        <f t="shared" ca="1" si="491"/>
        <v>3.7166683044004372</v>
      </c>
      <c r="H2373" s="6"/>
      <c r="I2373" s="15">
        <f t="shared" ca="1" si="486"/>
        <v>2.2309640004052529</v>
      </c>
      <c r="J2373" s="6"/>
      <c r="K2373" s="15">
        <f t="shared" ca="1" si="492"/>
        <v>0.40351592284405863</v>
      </c>
      <c r="L2373" s="15">
        <f t="shared" ca="1" si="493"/>
        <v>0.40175824849961017</v>
      </c>
      <c r="M2373" s="15">
        <f t="shared" ca="1" si="494"/>
        <v>0.3775578708865906</v>
      </c>
      <c r="N2373" s="15">
        <f t="shared" ca="1" si="495"/>
        <v>2.5166318855782306</v>
      </c>
      <c r="O2373" s="15">
        <f t="shared" ca="1" si="496"/>
        <v>8.8292691156392586E-2</v>
      </c>
      <c r="P2373" s="6"/>
      <c r="Q2373" s="15">
        <f t="shared" ca="1" si="497"/>
        <v>3.7877566189648828</v>
      </c>
      <c r="R2373" s="87">
        <f t="shared" ca="1" si="488"/>
        <v>0.1061446852883241</v>
      </c>
      <c r="Y2373" s="6"/>
      <c r="Z2373" s="6"/>
      <c r="AA2373" s="6"/>
      <c r="AB2373" s="6"/>
      <c r="AE2373" s="41">
        <f t="shared" ca="1" si="487"/>
        <v>0.10329024105228689</v>
      </c>
      <c r="AF2373" s="36">
        <f t="shared" ca="1" si="489"/>
        <v>0.9469391547412207</v>
      </c>
    </row>
    <row r="2374" spans="2:32" x14ac:dyDescent="0.25">
      <c r="B2374" s="3">
        <f t="shared" si="490"/>
        <v>2368</v>
      </c>
      <c r="C2374" s="15">
        <f t="shared" ca="1" si="491"/>
        <v>-3.3226515335123654</v>
      </c>
      <c r="D2374" s="15">
        <f t="shared" ca="1" si="491"/>
        <v>-2.0924685276152477</v>
      </c>
      <c r="E2374" s="15">
        <f t="shared" ca="1" si="491"/>
        <v>6.1232013902159421</v>
      </c>
      <c r="F2374" s="15">
        <f t="shared" ca="1" si="491"/>
        <v>7.5584551233354933</v>
      </c>
      <c r="G2374" s="15">
        <f t="shared" ca="1" si="491"/>
        <v>-0.93877856225373391</v>
      </c>
      <c r="H2374" s="6"/>
      <c r="I2374" s="15">
        <f t="shared" ca="1" si="486"/>
        <v>1.4655515780340174</v>
      </c>
      <c r="J2374" s="6"/>
      <c r="K2374" s="15">
        <f t="shared" ca="1" si="492"/>
        <v>0.91707556149689851</v>
      </c>
      <c r="L2374" s="15">
        <f t="shared" ca="1" si="493"/>
        <v>0.50638028288817638</v>
      </c>
      <c r="M2374" s="15">
        <f t="shared" ca="1" si="494"/>
        <v>0.86774807091673256</v>
      </c>
      <c r="N2374" s="15">
        <f t="shared" ca="1" si="495"/>
        <v>1.4849389444938916</v>
      </c>
      <c r="O2374" s="15">
        <f t="shared" ca="1" si="496"/>
        <v>0.23123213693984465</v>
      </c>
      <c r="P2374" s="6"/>
      <c r="Q2374" s="15">
        <f t="shared" ca="1" si="497"/>
        <v>4.0073749967355434</v>
      </c>
      <c r="R2374" s="87">
        <f t="shared" ca="1" si="488"/>
        <v>-0.23879256497411758</v>
      </c>
      <c r="Y2374" s="6"/>
      <c r="Z2374" s="6"/>
      <c r="AA2374" s="6"/>
      <c r="AB2374" s="6"/>
      <c r="AE2374" s="41">
        <f t="shared" ca="1" si="487"/>
        <v>-0.23901260039668579</v>
      </c>
      <c r="AF2374" s="36">
        <f t="shared" ca="1" si="489"/>
        <v>1.0018437491838859</v>
      </c>
    </row>
    <row r="2375" spans="2:32" x14ac:dyDescent="0.25">
      <c r="B2375" s="3">
        <f t="shared" si="490"/>
        <v>2369</v>
      </c>
      <c r="C2375" s="15">
        <f t="shared" ca="1" si="491"/>
        <v>4.9194526686155626</v>
      </c>
      <c r="D2375" s="15">
        <f t="shared" ca="1" si="491"/>
        <v>-1.0549072668730504</v>
      </c>
      <c r="E2375" s="15">
        <f t="shared" ca="1" si="491"/>
        <v>2.7850606380553993</v>
      </c>
      <c r="F2375" s="15">
        <f t="shared" ca="1" si="491"/>
        <v>4.7369868652118701</v>
      </c>
      <c r="G2375" s="15">
        <f t="shared" ca="1" si="491"/>
        <v>-0.52370265381744163</v>
      </c>
      <c r="H2375" s="6"/>
      <c r="I2375" s="15">
        <f t="shared" ref="I2375:I2438" ca="1" si="498">($A$8=1)*$B$1+(($A$8)=2)*AVERAGE($C2375:$G2375)</f>
        <v>2.1725780502384682</v>
      </c>
      <c r="J2375" s="6"/>
      <c r="K2375" s="15">
        <f t="shared" ca="1" si="492"/>
        <v>0.3018128067633723</v>
      </c>
      <c r="L2375" s="15">
        <f t="shared" ca="1" si="493"/>
        <v>0.41666645888681758</v>
      </c>
      <c r="M2375" s="15">
        <f t="shared" ca="1" si="494"/>
        <v>1.5005396815156989E-2</v>
      </c>
      <c r="N2375" s="15">
        <f t="shared" ca="1" si="495"/>
        <v>0.26304770281253148</v>
      </c>
      <c r="O2375" s="15">
        <f t="shared" ca="1" si="496"/>
        <v>0.29079718540256938</v>
      </c>
      <c r="P2375" s="6"/>
      <c r="Q2375" s="15">
        <f t="shared" ca="1" si="497"/>
        <v>1.2873295506804476</v>
      </c>
      <c r="R2375" s="87">
        <f t="shared" ca="1" si="488"/>
        <v>0.13604597024762755</v>
      </c>
      <c r="Y2375" s="6"/>
      <c r="Z2375" s="6"/>
      <c r="AA2375" s="6"/>
      <c r="AB2375" s="6"/>
      <c r="AE2375" s="41">
        <f t="shared" ref="AE2375:AE2438" ca="1" si="499">((AVERAGE(C2375:G2375)-$B$1)/($B$2/SQRT(COUNT(C2375:G2375))))</f>
        <v>7.7179250351517723E-2</v>
      </c>
      <c r="AF2375" s="36">
        <f t="shared" ca="1" si="489"/>
        <v>0.32183238767011191</v>
      </c>
    </row>
    <row r="2376" spans="2:32" x14ac:dyDescent="0.25">
      <c r="B2376" s="3">
        <f t="shared" si="490"/>
        <v>2370</v>
      </c>
      <c r="C2376" s="15">
        <f t="shared" ca="1" si="491"/>
        <v>0.50427017920835526</v>
      </c>
      <c r="D2376" s="15">
        <f t="shared" ca="1" si="491"/>
        <v>-2.1286552516947497</v>
      </c>
      <c r="E2376" s="15">
        <f t="shared" ca="1" si="491"/>
        <v>0.57680213179742279</v>
      </c>
      <c r="F2376" s="15">
        <f t="shared" ca="1" si="491"/>
        <v>-0.28558294616158575</v>
      </c>
      <c r="G2376" s="15">
        <f t="shared" ca="1" si="491"/>
        <v>5.3198621890865825</v>
      </c>
      <c r="H2376" s="6"/>
      <c r="I2376" s="15">
        <f t="shared" ca="1" si="498"/>
        <v>0.79733926044720493</v>
      </c>
      <c r="J2376" s="6"/>
      <c r="K2376" s="15">
        <f t="shared" ca="1" si="492"/>
        <v>3.4355794551273388E-3</v>
      </c>
      <c r="L2376" s="15">
        <f t="shared" ca="1" si="493"/>
        <v>0.34245775540339352</v>
      </c>
      <c r="M2376" s="15">
        <f t="shared" ca="1" si="494"/>
        <v>1.9454650045236223E-3</v>
      </c>
      <c r="N2376" s="15">
        <f t="shared" ca="1" si="495"/>
        <v>4.690882022265809E-2</v>
      </c>
      <c r="O2376" s="15">
        <f t="shared" ca="1" si="496"/>
        <v>0.81812854560275572</v>
      </c>
      <c r="P2376" s="6"/>
      <c r="Q2376" s="15">
        <f t="shared" ca="1" si="497"/>
        <v>1.2128761656884584</v>
      </c>
      <c r="R2376" s="87">
        <f t="shared" ref="R2376:R2439" ca="1" si="500">((AVERAGE(C2376:G2376)-$B$1)/($B$2/SQRT(COUNT(C2376:G2376))))/SQRT(Q2376/$B$3)</f>
        <v>-0.97674207553352688</v>
      </c>
      <c r="Y2376" s="6"/>
      <c r="Z2376" s="6"/>
      <c r="AA2376" s="6"/>
      <c r="AB2376" s="6"/>
      <c r="AE2376" s="41">
        <f t="shared" ca="1" si="499"/>
        <v>-0.53784623350204397</v>
      </c>
      <c r="AF2376" s="36">
        <f t="shared" ref="AF2376:AF2439" ca="1" si="501">Q2376/(COUNT(C2376:G2376)-1)</f>
        <v>0.30321904142211459</v>
      </c>
    </row>
    <row r="2377" spans="2:32" x14ac:dyDescent="0.25">
      <c r="B2377" s="3">
        <f t="shared" ref="B2377:B2440" si="502">B2376+1</f>
        <v>2371</v>
      </c>
      <c r="C2377" s="15">
        <f t="shared" ca="1" si="491"/>
        <v>8.4644762154725122</v>
      </c>
      <c r="D2377" s="15">
        <f t="shared" ca="1" si="491"/>
        <v>2.7531815250845826</v>
      </c>
      <c r="E2377" s="15">
        <f t="shared" ca="1" si="491"/>
        <v>-1.4626521175163107</v>
      </c>
      <c r="F2377" s="15">
        <f t="shared" ca="1" si="491"/>
        <v>9.4962132124063245</v>
      </c>
      <c r="G2377" s="15">
        <f t="shared" ca="1" si="491"/>
        <v>10.888105822860542</v>
      </c>
      <c r="H2377" s="6"/>
      <c r="I2377" s="15">
        <f t="shared" ca="1" si="498"/>
        <v>6.0278649316615303</v>
      </c>
      <c r="J2377" s="6"/>
      <c r="K2377" s="15">
        <f t="shared" ca="1" si="492"/>
        <v>0.23748298193580006</v>
      </c>
      <c r="L2377" s="15">
        <f t="shared" ca="1" si="493"/>
        <v>0.42894205653241607</v>
      </c>
      <c r="M2377" s="15">
        <f t="shared" ca="1" si="494"/>
        <v>2.2443138265609561</v>
      </c>
      <c r="N2377" s="15">
        <f t="shared" ca="1" si="495"/>
        <v>0.48117759186181475</v>
      </c>
      <c r="O2377" s="15">
        <f t="shared" ca="1" si="496"/>
        <v>0.94487766081931845</v>
      </c>
      <c r="P2377" s="6"/>
      <c r="Q2377" s="15">
        <f t="shared" ca="1" si="497"/>
        <v>4.3367941177103058</v>
      </c>
      <c r="R2377" s="87">
        <f t="shared" ca="1" si="500"/>
        <v>1.7299577218611668</v>
      </c>
      <c r="Y2377" s="6"/>
      <c r="Z2377" s="6"/>
      <c r="AA2377" s="6"/>
      <c r="AB2377" s="6"/>
      <c r="AE2377" s="41">
        <f t="shared" ca="1" si="499"/>
        <v>1.8013159582765452</v>
      </c>
      <c r="AF2377" s="36">
        <f t="shared" ca="1" si="501"/>
        <v>1.0841985294275764</v>
      </c>
    </row>
    <row r="2378" spans="2:32" x14ac:dyDescent="0.25">
      <c r="B2378" s="3">
        <f t="shared" si="502"/>
        <v>2372</v>
      </c>
      <c r="C2378" s="15">
        <f t="shared" ca="1" si="491"/>
        <v>-4.1814682439647033</v>
      </c>
      <c r="D2378" s="15">
        <f t="shared" ca="1" si="491"/>
        <v>-3.7263986920678756</v>
      </c>
      <c r="E2378" s="15">
        <f t="shared" ca="1" si="491"/>
        <v>-1.830368768114309</v>
      </c>
      <c r="F2378" s="15">
        <f t="shared" ca="1" si="491"/>
        <v>-6.4004172638217014</v>
      </c>
      <c r="G2378" s="15">
        <f t="shared" ca="1" si="491"/>
        <v>2.6147857607804723</v>
      </c>
      <c r="H2378" s="6"/>
      <c r="I2378" s="15">
        <f t="shared" ca="1" si="498"/>
        <v>-2.7047734414376232</v>
      </c>
      <c r="J2378" s="6"/>
      <c r="K2378" s="15">
        <f t="shared" ca="1" si="492"/>
        <v>8.7225101592419682E-2</v>
      </c>
      <c r="L2378" s="15">
        <f t="shared" ca="1" si="493"/>
        <v>4.1748726109013035E-2</v>
      </c>
      <c r="M2378" s="15">
        <f t="shared" ca="1" si="494"/>
        <v>3.0583341309186073E-2</v>
      </c>
      <c r="N2378" s="15">
        <f t="shared" ca="1" si="495"/>
        <v>0.54631133047702396</v>
      </c>
      <c r="O2378" s="15">
        <f t="shared" ca="1" si="496"/>
        <v>1.1319084042361289</v>
      </c>
      <c r="P2378" s="6"/>
      <c r="Q2378" s="15">
        <f t="shared" ca="1" si="497"/>
        <v>1.8377769037237717</v>
      </c>
      <c r="R2378" s="87">
        <f t="shared" ca="1" si="500"/>
        <v>-3.1041115065261469</v>
      </c>
      <c r="Y2378" s="6"/>
      <c r="Z2378" s="6"/>
      <c r="AA2378" s="6"/>
      <c r="AB2378" s="6"/>
      <c r="AE2378" s="41">
        <f t="shared" ca="1" si="499"/>
        <v>-2.1040386467580303</v>
      </c>
      <c r="AF2378" s="36">
        <f t="shared" ca="1" si="501"/>
        <v>0.45944422593094292</v>
      </c>
    </row>
    <row r="2379" spans="2:32" x14ac:dyDescent="0.25">
      <c r="B2379" s="3">
        <f t="shared" si="502"/>
        <v>2373</v>
      </c>
      <c r="C2379" s="15">
        <f t="shared" ca="1" si="491"/>
        <v>6.0696852101636507</v>
      </c>
      <c r="D2379" s="15">
        <f t="shared" ca="1" si="491"/>
        <v>0.71141465873850995</v>
      </c>
      <c r="E2379" s="15">
        <f t="shared" ca="1" si="491"/>
        <v>0.85263635851061026</v>
      </c>
      <c r="F2379" s="15">
        <f t="shared" ca="1" si="491"/>
        <v>-4.8574545672179088</v>
      </c>
      <c r="G2379" s="15">
        <f t="shared" ca="1" si="491"/>
        <v>-1.0177659037845901</v>
      </c>
      <c r="H2379" s="6"/>
      <c r="I2379" s="15">
        <f t="shared" ca="1" si="498"/>
        <v>0.35170315128205426</v>
      </c>
      <c r="J2379" s="6"/>
      <c r="K2379" s="15">
        <f t="shared" ca="1" si="492"/>
        <v>1.3078127530276729</v>
      </c>
      <c r="L2379" s="15">
        <f t="shared" ca="1" si="493"/>
        <v>5.1756947438638306E-3</v>
      </c>
      <c r="M2379" s="15">
        <f t="shared" ca="1" si="494"/>
        <v>1.0037363124171493E-2</v>
      </c>
      <c r="N2379" s="15">
        <f t="shared" ca="1" si="495"/>
        <v>1.0854129654483096</v>
      </c>
      <c r="O2379" s="15">
        <f t="shared" ca="1" si="496"/>
        <v>7.5017819711405115E-2</v>
      </c>
      <c r="P2379" s="6"/>
      <c r="Q2379" s="15">
        <f t="shared" ca="1" si="497"/>
        <v>2.4834565960554231</v>
      </c>
      <c r="R2379" s="87">
        <f t="shared" ca="1" si="500"/>
        <v>-0.93551797139240767</v>
      </c>
      <c r="Y2379" s="6"/>
      <c r="Z2379" s="6"/>
      <c r="AA2379" s="6"/>
      <c r="AB2379" s="6"/>
      <c r="AE2379" s="41">
        <f t="shared" ca="1" si="499"/>
        <v>-0.73714076016640273</v>
      </c>
      <c r="AF2379" s="36">
        <f t="shared" ca="1" si="501"/>
        <v>0.62086414901385578</v>
      </c>
    </row>
    <row r="2380" spans="2:32" x14ac:dyDescent="0.25">
      <c r="B2380" s="3">
        <f t="shared" si="502"/>
        <v>2374</v>
      </c>
      <c r="C2380" s="15">
        <f t="shared" ca="1" si="491"/>
        <v>4.2539544719394922</v>
      </c>
      <c r="D2380" s="15">
        <f t="shared" ca="1" si="491"/>
        <v>0.91020594887775852</v>
      </c>
      <c r="E2380" s="15">
        <f t="shared" ca="1" si="491"/>
        <v>7.941650577139276</v>
      </c>
      <c r="F2380" s="15">
        <f t="shared" ca="1" si="491"/>
        <v>-1.8553654989033017</v>
      </c>
      <c r="G2380" s="15">
        <f t="shared" ca="1" si="491"/>
        <v>3.8899486915344452</v>
      </c>
      <c r="H2380" s="6"/>
      <c r="I2380" s="15">
        <f t="shared" ca="1" si="498"/>
        <v>3.0280788381175343</v>
      </c>
      <c r="J2380" s="6"/>
      <c r="K2380" s="15">
        <f t="shared" ca="1" si="492"/>
        <v>6.0110842783935477E-2</v>
      </c>
      <c r="L2380" s="15">
        <f t="shared" ca="1" si="493"/>
        <v>0.17941542299907343</v>
      </c>
      <c r="M2380" s="15">
        <f t="shared" ca="1" si="494"/>
        <v>0.96572748938052566</v>
      </c>
      <c r="N2380" s="15">
        <f t="shared" ca="1" si="495"/>
        <v>0.95392114371123482</v>
      </c>
      <c r="O2380" s="15">
        <f t="shared" ca="1" si="496"/>
        <v>2.9712785769155495E-2</v>
      </c>
      <c r="P2380" s="6"/>
      <c r="Q2380" s="15">
        <f t="shared" ca="1" si="497"/>
        <v>2.1888876846439249</v>
      </c>
      <c r="R2380" s="87">
        <f t="shared" ca="1" si="500"/>
        <v>0.62152653434050209</v>
      </c>
      <c r="Y2380" s="6"/>
      <c r="Z2380" s="6"/>
      <c r="AA2380" s="6"/>
      <c r="AB2380" s="6"/>
      <c r="AE2380" s="41">
        <f t="shared" ca="1" si="499"/>
        <v>0.4597708336519617</v>
      </c>
      <c r="AF2380" s="36">
        <f t="shared" ca="1" si="501"/>
        <v>0.54722192116098123</v>
      </c>
    </row>
    <row r="2381" spans="2:32" x14ac:dyDescent="0.25">
      <c r="B2381" s="3">
        <f t="shared" si="502"/>
        <v>2375</v>
      </c>
      <c r="C2381" s="15">
        <f t="shared" ca="1" si="491"/>
        <v>1.2487503808370759</v>
      </c>
      <c r="D2381" s="15">
        <f t="shared" ca="1" si="491"/>
        <v>1.0142158789809643</v>
      </c>
      <c r="E2381" s="15">
        <f t="shared" ca="1" si="491"/>
        <v>2.0404846905408873</v>
      </c>
      <c r="F2381" s="15">
        <f t="shared" ca="1" si="491"/>
        <v>3.1725228712621503</v>
      </c>
      <c r="G2381" s="15">
        <f t="shared" ca="1" si="491"/>
        <v>1.3755650049446246</v>
      </c>
      <c r="H2381" s="6"/>
      <c r="I2381" s="15">
        <f t="shared" ca="1" si="498"/>
        <v>1.7703077653131405</v>
      </c>
      <c r="J2381" s="6"/>
      <c r="K2381" s="15">
        <f t="shared" ca="1" si="492"/>
        <v>1.0880884212060538E-2</v>
      </c>
      <c r="L2381" s="15">
        <f t="shared" ca="1" si="493"/>
        <v>2.2866997623093934E-2</v>
      </c>
      <c r="M2381" s="15">
        <f t="shared" ca="1" si="494"/>
        <v>2.9198228370207802E-3</v>
      </c>
      <c r="N2381" s="15">
        <f t="shared" ca="1" si="495"/>
        <v>7.8648288134063715E-2</v>
      </c>
      <c r="O2381" s="15">
        <f t="shared" ca="1" si="496"/>
        <v>6.2328738745342218E-3</v>
      </c>
      <c r="P2381" s="6"/>
      <c r="Q2381" s="15">
        <f t="shared" ca="1" si="497"/>
        <v>0.12154886668077319</v>
      </c>
      <c r="R2381" s="87">
        <f t="shared" ca="1" si="500"/>
        <v>-0.58927205981301822</v>
      </c>
      <c r="Y2381" s="6"/>
      <c r="Z2381" s="6"/>
      <c r="AA2381" s="6"/>
      <c r="AB2381" s="6"/>
      <c r="AE2381" s="41">
        <f t="shared" ca="1" si="499"/>
        <v>-0.10272149013273059</v>
      </c>
      <c r="AF2381" s="36">
        <f t="shared" ca="1" si="501"/>
        <v>3.0387216670193298E-2</v>
      </c>
    </row>
    <row r="2382" spans="2:32" x14ac:dyDescent="0.25">
      <c r="B2382" s="3">
        <f t="shared" si="502"/>
        <v>2376</v>
      </c>
      <c r="C2382" s="15">
        <f t="shared" ca="1" si="491"/>
        <v>-4.3997008443188106</v>
      </c>
      <c r="D2382" s="15">
        <f t="shared" ca="1" si="491"/>
        <v>1.782421576227434</v>
      </c>
      <c r="E2382" s="15">
        <f t="shared" ca="1" si="491"/>
        <v>0.14745074749912801</v>
      </c>
      <c r="F2382" s="15">
        <f t="shared" ca="1" si="491"/>
        <v>-2.2606100894869643</v>
      </c>
      <c r="G2382" s="15">
        <f t="shared" ca="1" si="491"/>
        <v>15.409799512619209</v>
      </c>
      <c r="H2382" s="6"/>
      <c r="I2382" s="15">
        <f t="shared" ca="1" si="498"/>
        <v>2.1358721805079992</v>
      </c>
      <c r="J2382" s="6"/>
      <c r="K2382" s="15">
        <f t="shared" ca="1" si="492"/>
        <v>1.7085485905137547</v>
      </c>
      <c r="L2382" s="15">
        <f t="shared" ca="1" si="493"/>
        <v>4.9970931866518678E-3</v>
      </c>
      <c r="M2382" s="15">
        <f t="shared" ca="1" si="494"/>
        <v>0.15815279180996211</v>
      </c>
      <c r="N2382" s="15">
        <f t="shared" ca="1" si="495"/>
        <v>0.77316225401520289</v>
      </c>
      <c r="O2382" s="15">
        <f t="shared" ca="1" si="496"/>
        <v>7.0478858727267619</v>
      </c>
      <c r="P2382" s="6"/>
      <c r="Q2382" s="15">
        <f t="shared" ca="1" si="497"/>
        <v>9.692746602252333</v>
      </c>
      <c r="R2382" s="87">
        <f t="shared" ca="1" si="500"/>
        <v>3.9034813528439745E-2</v>
      </c>
      <c r="Y2382" s="6"/>
      <c r="Z2382" s="6"/>
      <c r="AA2382" s="6"/>
      <c r="AB2382" s="6"/>
      <c r="AE2382" s="41">
        <f t="shared" ca="1" si="499"/>
        <v>6.0763886373401625E-2</v>
      </c>
      <c r="AF2382" s="36">
        <f t="shared" ca="1" si="501"/>
        <v>2.4231866505630832</v>
      </c>
    </row>
    <row r="2383" spans="2:32" x14ac:dyDescent="0.25">
      <c r="B2383" s="3">
        <f t="shared" si="502"/>
        <v>2377</v>
      </c>
      <c r="C2383" s="15">
        <f t="shared" ca="1" si="491"/>
        <v>2.7651515467715271</v>
      </c>
      <c r="D2383" s="15">
        <f t="shared" ca="1" si="491"/>
        <v>-0.10893827716378546</v>
      </c>
      <c r="E2383" s="15">
        <f t="shared" ca="1" si="491"/>
        <v>7.3795170733055775</v>
      </c>
      <c r="F2383" s="15">
        <f t="shared" ca="1" si="491"/>
        <v>1.7712814040182319</v>
      </c>
      <c r="G2383" s="15">
        <f t="shared" ca="1" si="491"/>
        <v>15.086575110368464</v>
      </c>
      <c r="H2383" s="6"/>
      <c r="I2383" s="15">
        <f t="shared" ca="1" si="498"/>
        <v>5.3787173714600032</v>
      </c>
      <c r="J2383" s="6"/>
      <c r="K2383" s="15">
        <f t="shared" ca="1" si="492"/>
        <v>0.27322905279918219</v>
      </c>
      <c r="L2383" s="15">
        <f t="shared" ca="1" si="493"/>
        <v>1.2045745807149029</v>
      </c>
      <c r="M2383" s="15">
        <f t="shared" ca="1" si="494"/>
        <v>0.16012797787621355</v>
      </c>
      <c r="N2383" s="15">
        <f t="shared" ca="1" si="495"/>
        <v>0.52054377036770183</v>
      </c>
      <c r="O2383" s="15">
        <f t="shared" ca="1" si="496"/>
        <v>3.7697000751553964</v>
      </c>
      <c r="P2383" s="6"/>
      <c r="Q2383" s="15">
        <f t="shared" ca="1" si="497"/>
        <v>5.9281754569133973</v>
      </c>
      <c r="R2383" s="87">
        <f t="shared" ca="1" si="500"/>
        <v>1.2411844721288519</v>
      </c>
      <c r="Y2383" s="6"/>
      <c r="Z2383" s="6"/>
      <c r="AA2383" s="6"/>
      <c r="AB2383" s="6"/>
      <c r="AE2383" s="41">
        <f t="shared" ca="1" si="499"/>
        <v>1.5110083438687949</v>
      </c>
      <c r="AF2383" s="36">
        <f t="shared" ca="1" si="501"/>
        <v>1.4820438642283493</v>
      </c>
    </row>
    <row r="2384" spans="2:32" x14ac:dyDescent="0.25">
      <c r="B2384" s="3">
        <f t="shared" si="502"/>
        <v>2378</v>
      </c>
      <c r="C2384" s="15">
        <f t="shared" ca="1" si="491"/>
        <v>-3.6696224801412658E-2</v>
      </c>
      <c r="D2384" s="15">
        <f t="shared" ca="1" si="491"/>
        <v>0.82572535292555305</v>
      </c>
      <c r="E2384" s="15">
        <f t="shared" ca="1" si="491"/>
        <v>-6.0645519885463184</v>
      </c>
      <c r="F2384" s="15">
        <f t="shared" ca="1" si="491"/>
        <v>-8.0627308062180205</v>
      </c>
      <c r="G2384" s="15">
        <f t="shared" ca="1" si="491"/>
        <v>2.9038701075117022</v>
      </c>
      <c r="H2384" s="6"/>
      <c r="I2384" s="15">
        <f t="shared" ca="1" si="498"/>
        <v>-2.0868767118256994</v>
      </c>
      <c r="J2384" s="6"/>
      <c r="K2384" s="15">
        <f t="shared" ca="1" si="492"/>
        <v>0.16812960117500567</v>
      </c>
      <c r="L2384" s="15">
        <f t="shared" ca="1" si="493"/>
        <v>0.33933003150373037</v>
      </c>
      <c r="M2384" s="15">
        <f t="shared" ca="1" si="494"/>
        <v>0.63287602428137812</v>
      </c>
      <c r="N2384" s="15">
        <f t="shared" ca="1" si="495"/>
        <v>1.4284332862986187</v>
      </c>
      <c r="O2384" s="15">
        <f t="shared" ca="1" si="496"/>
        <v>0.99630215258905541</v>
      </c>
      <c r="P2384" s="6"/>
      <c r="Q2384" s="15">
        <f t="shared" ca="1" si="497"/>
        <v>3.565071095847788</v>
      </c>
      <c r="R2384" s="87">
        <f t="shared" ca="1" si="500"/>
        <v>-1.9359869813736235</v>
      </c>
      <c r="Y2384" s="6"/>
      <c r="Z2384" s="6"/>
      <c r="AA2384" s="6"/>
      <c r="AB2384" s="6"/>
      <c r="AE2384" s="41">
        <f t="shared" ca="1" si="499"/>
        <v>-1.8277068286606162</v>
      </c>
      <c r="AF2384" s="36">
        <f t="shared" ca="1" si="501"/>
        <v>0.89126777396194701</v>
      </c>
    </row>
    <row r="2385" spans="2:32" x14ac:dyDescent="0.25">
      <c r="B2385" s="3">
        <f t="shared" si="502"/>
        <v>2379</v>
      </c>
      <c r="C2385" s="15">
        <f t="shared" ref="C2385:G2435" ca="1" si="503">$B$1+NORMINV(RAND(),0,1)*$B$2</f>
        <v>-2.7620370314321008</v>
      </c>
      <c r="D2385" s="15">
        <f t="shared" ca="1" si="503"/>
        <v>2.3848617644876664</v>
      </c>
      <c r="E2385" s="15">
        <f t="shared" ca="1" si="503"/>
        <v>10.495173008919071</v>
      </c>
      <c r="F2385" s="15">
        <f t="shared" ca="1" si="503"/>
        <v>7.0697548261207173</v>
      </c>
      <c r="G2385" s="15">
        <f t="shared" ca="1" si="503"/>
        <v>-5.6824967218167783</v>
      </c>
      <c r="H2385" s="6"/>
      <c r="I2385" s="15">
        <f t="shared" ca="1" si="498"/>
        <v>2.3010511692557154</v>
      </c>
      <c r="J2385" s="6"/>
      <c r="K2385" s="15">
        <f t="shared" ca="1" si="492"/>
        <v>1.0253944851177677</v>
      </c>
      <c r="L2385" s="15">
        <f t="shared" ca="1" si="493"/>
        <v>2.8096863492535712E-4</v>
      </c>
      <c r="M2385" s="15">
        <f t="shared" ca="1" si="494"/>
        <v>2.6857453089299197</v>
      </c>
      <c r="N2385" s="15">
        <f t="shared" ca="1" si="495"/>
        <v>0.90962138267990578</v>
      </c>
      <c r="O2385" s="15">
        <f t="shared" ca="1" si="496"/>
        <v>2.5494814771619221</v>
      </c>
      <c r="P2385" s="6"/>
      <c r="Q2385" s="15">
        <f t="shared" ca="1" si="497"/>
        <v>7.1705236225244402</v>
      </c>
      <c r="R2385" s="87">
        <f t="shared" ca="1" si="500"/>
        <v>0.10055643693032319</v>
      </c>
      <c r="Y2385" s="6"/>
      <c r="Z2385" s="6"/>
      <c r="AA2385" s="6"/>
      <c r="AB2385" s="6"/>
      <c r="AE2385" s="41">
        <f t="shared" ca="1" si="499"/>
        <v>0.13463417583231488</v>
      </c>
      <c r="AF2385" s="36">
        <f t="shared" ca="1" si="501"/>
        <v>1.79263090563111</v>
      </c>
    </row>
    <row r="2386" spans="2:32" x14ac:dyDescent="0.25">
      <c r="B2386" s="3">
        <f t="shared" si="502"/>
        <v>2380</v>
      </c>
      <c r="C2386" s="15">
        <f t="shared" ca="1" si="503"/>
        <v>-1.2170862372229312</v>
      </c>
      <c r="D2386" s="15">
        <f t="shared" ca="1" si="503"/>
        <v>2.0658915868550691</v>
      </c>
      <c r="E2386" s="15">
        <f t="shared" ca="1" si="503"/>
        <v>3.6459131982827011</v>
      </c>
      <c r="F2386" s="15">
        <f t="shared" ca="1" si="503"/>
        <v>3.4135349104520172</v>
      </c>
      <c r="G2386" s="15">
        <f t="shared" ca="1" si="503"/>
        <v>3.1593712039857293</v>
      </c>
      <c r="H2386" s="6"/>
      <c r="I2386" s="15">
        <f t="shared" ca="1" si="498"/>
        <v>2.2135249324705173</v>
      </c>
      <c r="J2386" s="6"/>
      <c r="K2386" s="15">
        <f t="shared" ca="1" si="492"/>
        <v>0.47076371990501797</v>
      </c>
      <c r="L2386" s="15">
        <f t="shared" ca="1" si="493"/>
        <v>8.7182418950441476E-4</v>
      </c>
      <c r="M2386" s="15">
        <f t="shared" ca="1" si="494"/>
        <v>8.206944576145743E-2</v>
      </c>
      <c r="N2386" s="15">
        <f t="shared" ca="1" si="495"/>
        <v>5.7600957890206396E-2</v>
      </c>
      <c r="O2386" s="15">
        <f t="shared" ca="1" si="496"/>
        <v>3.5785006773569127E-2</v>
      </c>
      <c r="P2386" s="6"/>
      <c r="Q2386" s="15">
        <f t="shared" ca="1" si="497"/>
        <v>0.64709095451975529</v>
      </c>
      <c r="R2386" s="87">
        <f t="shared" ca="1" si="500"/>
        <v>0.2374165130480799</v>
      </c>
      <c r="Y2386" s="6"/>
      <c r="Z2386" s="6"/>
      <c r="AA2386" s="6"/>
      <c r="AB2386" s="6"/>
      <c r="AE2386" s="41">
        <f t="shared" ca="1" si="499"/>
        <v>9.5491252779025745E-2</v>
      </c>
      <c r="AF2386" s="36">
        <f t="shared" ca="1" si="501"/>
        <v>0.16177273862993882</v>
      </c>
    </row>
    <row r="2387" spans="2:32" x14ac:dyDescent="0.25">
      <c r="B2387" s="3">
        <f t="shared" si="502"/>
        <v>2381</v>
      </c>
      <c r="C2387" s="15">
        <f t="shared" ca="1" si="503"/>
        <v>-2.6439593533400947</v>
      </c>
      <c r="D2387" s="15">
        <f t="shared" ca="1" si="503"/>
        <v>-5.7017508039698992</v>
      </c>
      <c r="E2387" s="15">
        <f t="shared" ca="1" si="503"/>
        <v>6.8949314057511737</v>
      </c>
      <c r="F2387" s="15">
        <f t="shared" ca="1" si="503"/>
        <v>9.0434138960490387</v>
      </c>
      <c r="G2387" s="15">
        <f t="shared" ca="1" si="503"/>
        <v>3.0335338019979758</v>
      </c>
      <c r="H2387" s="6"/>
      <c r="I2387" s="15">
        <f t="shared" ca="1" si="498"/>
        <v>2.1252337892976385</v>
      </c>
      <c r="J2387" s="6"/>
      <c r="K2387" s="15">
        <f t="shared" ca="1" si="492"/>
        <v>0.90980812927131116</v>
      </c>
      <c r="L2387" s="15">
        <f t="shared" ca="1" si="493"/>
        <v>2.4504675129298961</v>
      </c>
      <c r="M2387" s="15">
        <f t="shared" ca="1" si="494"/>
        <v>0.91000061409610145</v>
      </c>
      <c r="N2387" s="15">
        <f t="shared" ca="1" si="495"/>
        <v>1.9144486395780327</v>
      </c>
      <c r="O2387" s="15">
        <f t="shared" ca="1" si="496"/>
        <v>3.3000356522857321E-2</v>
      </c>
      <c r="P2387" s="6"/>
      <c r="Q2387" s="15">
        <f t="shared" ca="1" si="497"/>
        <v>6.2177252523981981</v>
      </c>
      <c r="R2387" s="87">
        <f t="shared" ca="1" si="500"/>
        <v>4.4921138147501323E-2</v>
      </c>
      <c r="Y2387" s="6"/>
      <c r="Z2387" s="6"/>
      <c r="AA2387" s="6"/>
      <c r="AB2387" s="6"/>
      <c r="AE2387" s="41">
        <f t="shared" ca="1" si="499"/>
        <v>5.6006253189881068E-2</v>
      </c>
      <c r="AF2387" s="36">
        <f t="shared" ca="1" si="501"/>
        <v>1.5544313130995495</v>
      </c>
    </row>
    <row r="2388" spans="2:32" x14ac:dyDescent="0.25">
      <c r="B2388" s="3">
        <f t="shared" si="502"/>
        <v>2382</v>
      </c>
      <c r="C2388" s="15">
        <f t="shared" ca="1" si="503"/>
        <v>2.3005439154642695</v>
      </c>
      <c r="D2388" s="15">
        <f t="shared" ca="1" si="503"/>
        <v>2.3660708648858528</v>
      </c>
      <c r="E2388" s="15">
        <f t="shared" ca="1" si="503"/>
        <v>2.1522880297240801</v>
      </c>
      <c r="F2388" s="15">
        <f t="shared" ca="1" si="503"/>
        <v>4.2359388108743481</v>
      </c>
      <c r="G2388" s="15">
        <f t="shared" ca="1" si="503"/>
        <v>-1.8474857012738943</v>
      </c>
      <c r="H2388" s="6"/>
      <c r="I2388" s="15">
        <f t="shared" ca="1" si="498"/>
        <v>1.8414711839349311</v>
      </c>
      <c r="J2388" s="6"/>
      <c r="K2388" s="15">
        <f t="shared" ca="1" si="492"/>
        <v>8.4299109133523197E-3</v>
      </c>
      <c r="L2388" s="15">
        <f t="shared" ca="1" si="493"/>
        <v>1.1008193010152352E-2</v>
      </c>
      <c r="M2388" s="15">
        <f t="shared" ca="1" si="494"/>
        <v>3.8642844650526235E-3</v>
      </c>
      <c r="N2388" s="15">
        <f t="shared" ca="1" si="495"/>
        <v>0.22933900865843529</v>
      </c>
      <c r="O2388" s="15">
        <f t="shared" ca="1" si="496"/>
        <v>0.54433611603718401</v>
      </c>
      <c r="P2388" s="6"/>
      <c r="Q2388" s="15">
        <f t="shared" ca="1" si="497"/>
        <v>0.79697751308417653</v>
      </c>
      <c r="R2388" s="87">
        <f t="shared" ca="1" si="500"/>
        <v>-0.15882913686216263</v>
      </c>
      <c r="Y2388" s="6"/>
      <c r="Z2388" s="6"/>
      <c r="AA2388" s="6"/>
      <c r="AB2388" s="6"/>
      <c r="AE2388" s="41">
        <f t="shared" ca="1" si="499"/>
        <v>-7.0896241822810929E-2</v>
      </c>
      <c r="AF2388" s="36">
        <f t="shared" ca="1" si="501"/>
        <v>0.19924437827104413</v>
      </c>
    </row>
    <row r="2389" spans="2:32" x14ac:dyDescent="0.25">
      <c r="B2389" s="3">
        <f t="shared" si="502"/>
        <v>2383</v>
      </c>
      <c r="C2389" s="15">
        <f t="shared" ca="1" si="503"/>
        <v>-3.2274954270436158</v>
      </c>
      <c r="D2389" s="15">
        <f t="shared" ca="1" si="503"/>
        <v>-0.10117740623666549</v>
      </c>
      <c r="E2389" s="15">
        <f t="shared" ca="1" si="503"/>
        <v>2.6022203111122626</v>
      </c>
      <c r="F2389" s="15">
        <f t="shared" ca="1" si="503"/>
        <v>-1.0266412775149707</v>
      </c>
      <c r="G2389" s="15">
        <f t="shared" ca="1" si="503"/>
        <v>-1.7449158672308269</v>
      </c>
      <c r="H2389" s="6"/>
      <c r="I2389" s="15">
        <f t="shared" ca="1" si="498"/>
        <v>-0.69960193338276322</v>
      </c>
      <c r="J2389" s="6"/>
      <c r="K2389" s="15">
        <f t="shared" ca="1" si="492"/>
        <v>0.25560982061171472</v>
      </c>
      <c r="L2389" s="15">
        <f t="shared" ca="1" si="493"/>
        <v>1.4324476587601226E-2</v>
      </c>
      <c r="M2389" s="15">
        <f t="shared" ca="1" si="494"/>
        <v>0.43608120536968675</v>
      </c>
      <c r="N2389" s="15">
        <f t="shared" ca="1" si="495"/>
        <v>4.2781893044169768E-3</v>
      </c>
      <c r="O2389" s="15">
        <f t="shared" ca="1" si="496"/>
        <v>4.3707248811876563E-2</v>
      </c>
      <c r="P2389" s="6"/>
      <c r="Q2389" s="15">
        <f t="shared" ca="1" si="497"/>
        <v>0.75400094068529622</v>
      </c>
      <c r="R2389" s="87">
        <f t="shared" ca="1" si="500"/>
        <v>-2.7807297300870784</v>
      </c>
      <c r="Y2389" s="6"/>
      <c r="Z2389" s="6"/>
      <c r="AA2389" s="6"/>
      <c r="AB2389" s="6"/>
      <c r="AE2389" s="41">
        <f t="shared" ca="1" si="499"/>
        <v>-1.2072986870467435</v>
      </c>
      <c r="AF2389" s="36">
        <f t="shared" ca="1" si="501"/>
        <v>0.18850023517132405</v>
      </c>
    </row>
    <row r="2390" spans="2:32" x14ac:dyDescent="0.25">
      <c r="B2390" s="3">
        <f t="shared" si="502"/>
        <v>2384</v>
      </c>
      <c r="C2390" s="15">
        <f t="shared" ca="1" si="503"/>
        <v>4.1766578052856218</v>
      </c>
      <c r="D2390" s="15">
        <f t="shared" ca="1" si="503"/>
        <v>0.56321161721469304</v>
      </c>
      <c r="E2390" s="15">
        <f t="shared" ca="1" si="503"/>
        <v>9.6814506088747621</v>
      </c>
      <c r="F2390" s="15">
        <f t="shared" ca="1" si="503"/>
        <v>-2.4096714520801914</v>
      </c>
      <c r="G2390" s="15">
        <f t="shared" ca="1" si="503"/>
        <v>2.526279895280747</v>
      </c>
      <c r="H2390" s="6"/>
      <c r="I2390" s="15">
        <f t="shared" ca="1" si="498"/>
        <v>2.9075856949151264</v>
      </c>
      <c r="J2390" s="6"/>
      <c r="K2390" s="15">
        <f t="shared" ca="1" si="492"/>
        <v>6.4421760852808929E-2</v>
      </c>
      <c r="L2390" s="15">
        <f t="shared" ca="1" si="493"/>
        <v>0.21984359264775033</v>
      </c>
      <c r="M2390" s="15">
        <f t="shared" ca="1" si="494"/>
        <v>1.8354098349029351</v>
      </c>
      <c r="N2390" s="15">
        <f t="shared" ca="1" si="495"/>
        <v>1.1309289426909115</v>
      </c>
      <c r="O2390" s="15">
        <f t="shared" ca="1" si="496"/>
        <v>5.8157645133925387E-3</v>
      </c>
      <c r="P2390" s="6"/>
      <c r="Q2390" s="15">
        <f t="shared" ca="1" si="497"/>
        <v>3.2564198956077988</v>
      </c>
      <c r="R2390" s="87">
        <f t="shared" ca="1" si="500"/>
        <v>0.44984452159026994</v>
      </c>
      <c r="Y2390" s="6"/>
      <c r="Z2390" s="6"/>
      <c r="AA2390" s="6"/>
      <c r="AB2390" s="6"/>
      <c r="AE2390" s="41">
        <f t="shared" ca="1" si="499"/>
        <v>0.40588466184732158</v>
      </c>
      <c r="AF2390" s="36">
        <f t="shared" ca="1" si="501"/>
        <v>0.81410497390194969</v>
      </c>
    </row>
    <row r="2391" spans="2:32" x14ac:dyDescent="0.25">
      <c r="B2391" s="3">
        <f t="shared" si="502"/>
        <v>2385</v>
      </c>
      <c r="C2391" s="15">
        <f t="shared" ca="1" si="503"/>
        <v>0.44608471159579199</v>
      </c>
      <c r="D2391" s="15">
        <f t="shared" ca="1" si="503"/>
        <v>-10.572194177754506</v>
      </c>
      <c r="E2391" s="15">
        <f t="shared" ca="1" si="503"/>
        <v>2.1383391888374144</v>
      </c>
      <c r="F2391" s="15">
        <f t="shared" ca="1" si="503"/>
        <v>-0.57459806440492756</v>
      </c>
      <c r="G2391" s="15">
        <f t="shared" ca="1" si="503"/>
        <v>-5.984734093618604</v>
      </c>
      <c r="H2391" s="6"/>
      <c r="I2391" s="15">
        <f t="shared" ca="1" si="498"/>
        <v>-2.9094204870689664</v>
      </c>
      <c r="J2391" s="6"/>
      <c r="K2391" s="15">
        <f t="shared" ca="1" si="492"/>
        <v>0.45037660553064873</v>
      </c>
      <c r="L2391" s="15">
        <f t="shared" ca="1" si="493"/>
        <v>2.3487240253864994</v>
      </c>
      <c r="M2391" s="15">
        <f t="shared" ca="1" si="494"/>
        <v>1.0191951098282594</v>
      </c>
      <c r="N2391" s="15">
        <f t="shared" ca="1" si="495"/>
        <v>0.21805582981499086</v>
      </c>
      <c r="O2391" s="15">
        <f t="shared" ca="1" si="496"/>
        <v>0.37830215114517363</v>
      </c>
      <c r="P2391" s="6"/>
      <c r="Q2391" s="15">
        <f t="shared" ca="1" si="497"/>
        <v>4.4146537217055712</v>
      </c>
      <c r="R2391" s="87">
        <f t="shared" ca="1" si="500"/>
        <v>-2.0899067186064584</v>
      </c>
      <c r="Y2391" s="6"/>
      <c r="Z2391" s="6"/>
      <c r="AA2391" s="6"/>
      <c r="AB2391" s="6"/>
      <c r="AE2391" s="41">
        <f t="shared" ca="1" si="499"/>
        <v>-2.1955595878432672</v>
      </c>
      <c r="AF2391" s="36">
        <f t="shared" ca="1" si="501"/>
        <v>1.1036634304263928</v>
      </c>
    </row>
    <row r="2392" spans="2:32" x14ac:dyDescent="0.25">
      <c r="B2392" s="3">
        <f t="shared" si="502"/>
        <v>2386</v>
      </c>
      <c r="C2392" s="15">
        <f t="shared" ca="1" si="503"/>
        <v>2.1571054577801965</v>
      </c>
      <c r="D2392" s="15">
        <f t="shared" ca="1" si="503"/>
        <v>0.23814896455827794</v>
      </c>
      <c r="E2392" s="15">
        <f t="shared" ca="1" si="503"/>
        <v>-4.43999946346214</v>
      </c>
      <c r="F2392" s="15">
        <f t="shared" ca="1" si="503"/>
        <v>9.7081937062671191</v>
      </c>
      <c r="G2392" s="15">
        <f t="shared" ca="1" si="503"/>
        <v>-0.56893146058625543</v>
      </c>
      <c r="H2392" s="6"/>
      <c r="I2392" s="15">
        <f t="shared" ca="1" si="498"/>
        <v>1.4189034409114396</v>
      </c>
      <c r="J2392" s="6"/>
      <c r="K2392" s="15">
        <f t="shared" ca="1" si="492"/>
        <v>2.1797688708364012E-2</v>
      </c>
      <c r="L2392" s="15">
        <f t="shared" ca="1" si="493"/>
        <v>5.5767245337121157E-2</v>
      </c>
      <c r="M2392" s="15">
        <f t="shared" ca="1" si="494"/>
        <v>1.3730697297150867</v>
      </c>
      <c r="N2392" s="15">
        <f t="shared" ca="1" si="495"/>
        <v>2.7484933241328173</v>
      </c>
      <c r="O2392" s="15">
        <f t="shared" ca="1" si="496"/>
        <v>0.15805950382449405</v>
      </c>
      <c r="P2392" s="6"/>
      <c r="Q2392" s="15">
        <f t="shared" ca="1" si="497"/>
        <v>4.357187491717883</v>
      </c>
      <c r="R2392" s="87">
        <f t="shared" ca="1" si="500"/>
        <v>-0.24899474025743415</v>
      </c>
      <c r="Y2392" s="6"/>
      <c r="Z2392" s="6"/>
      <c r="AA2392" s="6"/>
      <c r="AB2392" s="6"/>
      <c r="AE2392" s="41">
        <f t="shared" ca="1" si="499"/>
        <v>-0.25987428152264885</v>
      </c>
      <c r="AF2392" s="36">
        <f t="shared" ca="1" si="501"/>
        <v>1.0892968729294707</v>
      </c>
    </row>
    <row r="2393" spans="2:32" x14ac:dyDescent="0.25">
      <c r="B2393" s="3">
        <f t="shared" si="502"/>
        <v>2387</v>
      </c>
      <c r="C2393" s="15">
        <f t="shared" ca="1" si="503"/>
        <v>-3.3764119825939884</v>
      </c>
      <c r="D2393" s="15">
        <f t="shared" ca="1" si="503"/>
        <v>7.1852667696368915</v>
      </c>
      <c r="E2393" s="15">
        <f t="shared" ca="1" si="503"/>
        <v>4.9786132797763898</v>
      </c>
      <c r="F2393" s="15">
        <f t="shared" ca="1" si="503"/>
        <v>0.46410067867518601</v>
      </c>
      <c r="G2393" s="15">
        <f t="shared" ca="1" si="503"/>
        <v>-2.3817711796623531</v>
      </c>
      <c r="H2393" s="6"/>
      <c r="I2393" s="15">
        <f t="shared" ca="1" si="498"/>
        <v>1.3739595131664253</v>
      </c>
      <c r="J2393" s="6"/>
      <c r="K2393" s="15">
        <f t="shared" ca="1" si="492"/>
        <v>0.90264117390932119</v>
      </c>
      <c r="L2393" s="15">
        <f t="shared" ca="1" si="493"/>
        <v>1.3508516811642517</v>
      </c>
      <c r="M2393" s="15">
        <f t="shared" ca="1" si="494"/>
        <v>0.5197411510854163</v>
      </c>
      <c r="N2393" s="15">
        <f t="shared" ca="1" si="495"/>
        <v>3.3113723948070252E-2</v>
      </c>
      <c r="O2393" s="15">
        <f t="shared" ca="1" si="496"/>
        <v>0.56422052148224533</v>
      </c>
      <c r="P2393" s="6"/>
      <c r="Q2393" s="15">
        <f t="shared" ca="1" si="497"/>
        <v>3.3705682515893045</v>
      </c>
      <c r="R2393" s="87">
        <f t="shared" ca="1" si="500"/>
        <v>-0.30499719913615408</v>
      </c>
      <c r="Y2393" s="6"/>
      <c r="Z2393" s="6"/>
      <c r="AA2393" s="6"/>
      <c r="AB2393" s="6"/>
      <c r="AE2393" s="41">
        <f t="shared" ca="1" si="499"/>
        <v>-0.27997381704538704</v>
      </c>
      <c r="AF2393" s="36">
        <f t="shared" ca="1" si="501"/>
        <v>0.84264206289732613</v>
      </c>
    </row>
    <row r="2394" spans="2:32" x14ac:dyDescent="0.25">
      <c r="B2394" s="3">
        <f t="shared" si="502"/>
        <v>2388</v>
      </c>
      <c r="C2394" s="15">
        <f t="shared" ca="1" si="503"/>
        <v>10.096565099851222</v>
      </c>
      <c r="D2394" s="15">
        <f t="shared" ca="1" si="503"/>
        <v>0.12962384403556171</v>
      </c>
      <c r="E2394" s="15">
        <f t="shared" ca="1" si="503"/>
        <v>8.1319052555587668</v>
      </c>
      <c r="F2394" s="15">
        <f t="shared" ca="1" si="503"/>
        <v>-3.9886239191737385</v>
      </c>
      <c r="G2394" s="15">
        <f t="shared" ca="1" si="503"/>
        <v>0.15813574290042332</v>
      </c>
      <c r="H2394" s="6"/>
      <c r="I2394" s="15">
        <f t="shared" ca="1" si="498"/>
        <v>2.9055212046344474</v>
      </c>
      <c r="J2394" s="6"/>
      <c r="K2394" s="15">
        <f t="shared" ca="1" si="492"/>
        <v>2.0684444921173784</v>
      </c>
      <c r="L2394" s="15">
        <f t="shared" ca="1" si="493"/>
        <v>0.30822424626319439</v>
      </c>
      <c r="M2394" s="15">
        <f t="shared" ca="1" si="494"/>
        <v>1.0926036099102441</v>
      </c>
      <c r="N2394" s="15">
        <f t="shared" ca="1" si="495"/>
        <v>1.9011694795251277</v>
      </c>
      <c r="O2394" s="15">
        <f t="shared" ca="1" si="496"/>
        <v>0.30192507501389898</v>
      </c>
      <c r="P2394" s="6"/>
      <c r="Q2394" s="15">
        <f t="shared" ca="1" si="497"/>
        <v>5.6723669028298431</v>
      </c>
      <c r="R2394" s="87">
        <f t="shared" ca="1" si="500"/>
        <v>0.34006462806209881</v>
      </c>
      <c r="Y2394" s="6"/>
      <c r="Z2394" s="6"/>
      <c r="AA2394" s="6"/>
      <c r="AB2394" s="6"/>
      <c r="AE2394" s="41">
        <f t="shared" ca="1" si="499"/>
        <v>0.40496139372602435</v>
      </c>
      <c r="AF2394" s="36">
        <f t="shared" ca="1" si="501"/>
        <v>1.4180917257074608</v>
      </c>
    </row>
    <row r="2395" spans="2:32" x14ac:dyDescent="0.25">
      <c r="B2395" s="3">
        <f t="shared" si="502"/>
        <v>2389</v>
      </c>
      <c r="C2395" s="15">
        <f t="shared" ca="1" si="503"/>
        <v>4.4759448725385536</v>
      </c>
      <c r="D2395" s="15">
        <f t="shared" ca="1" si="503"/>
        <v>5.9065284754691305</v>
      </c>
      <c r="E2395" s="15">
        <f t="shared" ca="1" si="503"/>
        <v>3.4444474595970176</v>
      </c>
      <c r="F2395" s="15">
        <f t="shared" ca="1" si="503"/>
        <v>-2.5054333098298835</v>
      </c>
      <c r="G2395" s="15">
        <f t="shared" ca="1" si="503"/>
        <v>-1.5472034289032681</v>
      </c>
      <c r="H2395" s="6"/>
      <c r="I2395" s="15">
        <f t="shared" ca="1" si="498"/>
        <v>1.9548568137743101</v>
      </c>
      <c r="J2395" s="6"/>
      <c r="K2395" s="15">
        <f t="shared" ca="1" si="492"/>
        <v>0.25423540000174649</v>
      </c>
      <c r="L2395" s="15">
        <f t="shared" ca="1" si="493"/>
        <v>0.62462835687367613</v>
      </c>
      <c r="M2395" s="15">
        <f t="shared" ca="1" si="494"/>
        <v>8.8755211684900442E-2</v>
      </c>
      <c r="N2395" s="15">
        <f t="shared" ca="1" si="495"/>
        <v>0.79576751946884472</v>
      </c>
      <c r="O2395" s="15">
        <f t="shared" ca="1" si="496"/>
        <v>0.49057703773371752</v>
      </c>
      <c r="P2395" s="6"/>
      <c r="Q2395" s="15">
        <f t="shared" ca="1" si="497"/>
        <v>2.2539635257628854</v>
      </c>
      <c r="R2395" s="87">
        <f t="shared" ca="1" si="500"/>
        <v>-2.6894517674531895E-2</v>
      </c>
      <c r="Y2395" s="6"/>
      <c r="Z2395" s="6"/>
      <c r="AA2395" s="6"/>
      <c r="AB2395" s="6"/>
      <c r="AE2395" s="41">
        <f t="shared" ca="1" si="499"/>
        <v>-2.0188646624314962E-2</v>
      </c>
      <c r="AF2395" s="36">
        <f t="shared" ca="1" si="501"/>
        <v>0.56349088144072135</v>
      </c>
    </row>
    <row r="2396" spans="2:32" x14ac:dyDescent="0.25">
      <c r="B2396" s="3">
        <f t="shared" si="502"/>
        <v>2390</v>
      </c>
      <c r="C2396" s="15">
        <f t="shared" ca="1" si="503"/>
        <v>-4.3140841491807</v>
      </c>
      <c r="D2396" s="15">
        <f t="shared" ca="1" si="503"/>
        <v>-3.4034871764328347</v>
      </c>
      <c r="E2396" s="15">
        <f t="shared" ca="1" si="503"/>
        <v>8.9962176588929239</v>
      </c>
      <c r="F2396" s="15">
        <f t="shared" ca="1" si="503"/>
        <v>-4.6613820456106616</v>
      </c>
      <c r="G2396" s="15">
        <f t="shared" ca="1" si="503"/>
        <v>5.0612314287718547</v>
      </c>
      <c r="H2396" s="6"/>
      <c r="I2396" s="15">
        <f t="shared" ca="1" si="498"/>
        <v>0.33569914328811645</v>
      </c>
      <c r="J2396" s="6"/>
      <c r="K2396" s="15">
        <f t="shared" ca="1" si="492"/>
        <v>0.86481938667688585</v>
      </c>
      <c r="L2396" s="15">
        <f t="shared" ca="1" si="493"/>
        <v>0.55926057334353252</v>
      </c>
      <c r="M2396" s="15">
        <f t="shared" ca="1" si="494"/>
        <v>3.0001832383653477</v>
      </c>
      <c r="N2396" s="15">
        <f t="shared" ca="1" si="495"/>
        <v>0.99883281633784105</v>
      </c>
      <c r="O2396" s="15">
        <f t="shared" ca="1" si="496"/>
        <v>0.89322621524596657</v>
      </c>
      <c r="P2396" s="6"/>
      <c r="Q2396" s="15">
        <f t="shared" ca="1" si="497"/>
        <v>6.3163222299695736</v>
      </c>
      <c r="R2396" s="87">
        <f t="shared" ca="1" si="500"/>
        <v>-0.59230403526024622</v>
      </c>
      <c r="Y2396" s="6"/>
      <c r="Z2396" s="6"/>
      <c r="AA2396" s="6"/>
      <c r="AB2396" s="6"/>
      <c r="AE2396" s="41">
        <f t="shared" ca="1" si="499"/>
        <v>-0.74429797012378174</v>
      </c>
      <c r="AF2396" s="36">
        <f t="shared" ca="1" si="501"/>
        <v>1.5790805574923934</v>
      </c>
    </row>
    <row r="2397" spans="2:32" x14ac:dyDescent="0.25">
      <c r="B2397" s="3">
        <f t="shared" si="502"/>
        <v>2391</v>
      </c>
      <c r="C2397" s="15">
        <f t="shared" ca="1" si="503"/>
        <v>5.8580720109158406</v>
      </c>
      <c r="D2397" s="15">
        <f t="shared" ca="1" si="503"/>
        <v>12.125464007633372</v>
      </c>
      <c r="E2397" s="15">
        <f t="shared" ca="1" si="503"/>
        <v>0.3569771157867101</v>
      </c>
      <c r="F2397" s="15">
        <f t="shared" ca="1" si="503"/>
        <v>-1.6780015423852985</v>
      </c>
      <c r="G2397" s="15">
        <f t="shared" ca="1" si="503"/>
        <v>1.3365268039692613</v>
      </c>
      <c r="H2397" s="6"/>
      <c r="I2397" s="15">
        <f t="shared" ca="1" si="498"/>
        <v>3.5998076791839764</v>
      </c>
      <c r="J2397" s="6"/>
      <c r="K2397" s="15">
        <f t="shared" ca="1" si="492"/>
        <v>0.20399031167889456</v>
      </c>
      <c r="L2397" s="15">
        <f t="shared" ca="1" si="493"/>
        <v>2.9074726332331693</v>
      </c>
      <c r="M2397" s="15">
        <f t="shared" ca="1" si="494"/>
        <v>0.42063800251613731</v>
      </c>
      <c r="N2397" s="15">
        <f t="shared" ca="1" si="495"/>
        <v>1.1142108071712666</v>
      </c>
      <c r="O2397" s="15">
        <f t="shared" ca="1" si="496"/>
        <v>0.20489761280450744</v>
      </c>
      <c r="P2397" s="6"/>
      <c r="Q2397" s="15">
        <f t="shared" ca="1" si="497"/>
        <v>4.8512093674039756</v>
      </c>
      <c r="R2397" s="87">
        <f t="shared" ca="1" si="500"/>
        <v>0.64966244385470595</v>
      </c>
      <c r="Y2397" s="6"/>
      <c r="Z2397" s="6"/>
      <c r="AA2397" s="6"/>
      <c r="AB2397" s="6"/>
      <c r="AE2397" s="41">
        <f t="shared" ca="1" si="499"/>
        <v>0.71545574431630921</v>
      </c>
      <c r="AF2397" s="36">
        <f t="shared" ca="1" si="501"/>
        <v>1.2128023418509939</v>
      </c>
    </row>
    <row r="2398" spans="2:32" x14ac:dyDescent="0.25">
      <c r="B2398" s="3">
        <f t="shared" si="502"/>
        <v>2392</v>
      </c>
      <c r="C2398" s="15">
        <f t="shared" ca="1" si="503"/>
        <v>4.6955202936940434</v>
      </c>
      <c r="D2398" s="15">
        <f t="shared" ca="1" si="503"/>
        <v>6.0011201243328962</v>
      </c>
      <c r="E2398" s="15">
        <f t="shared" ca="1" si="503"/>
        <v>1.9928021147702564</v>
      </c>
      <c r="F2398" s="15">
        <f t="shared" ca="1" si="503"/>
        <v>2.8798207327794803</v>
      </c>
      <c r="G2398" s="15">
        <f t="shared" ca="1" si="503"/>
        <v>8.4090133617979053</v>
      </c>
      <c r="H2398" s="6"/>
      <c r="I2398" s="15">
        <f t="shared" ca="1" si="498"/>
        <v>4.7956553254749164</v>
      </c>
      <c r="J2398" s="6"/>
      <c r="K2398" s="15">
        <f t="shared" ca="1" si="492"/>
        <v>4.0108098359025715E-4</v>
      </c>
      <c r="L2398" s="15">
        <f t="shared" ca="1" si="493"/>
        <v>5.8125815251428396E-2</v>
      </c>
      <c r="M2398" s="15">
        <f t="shared" ca="1" si="494"/>
        <v>0.31423944483029687</v>
      </c>
      <c r="N2398" s="15">
        <f t="shared" ca="1" si="495"/>
        <v>0.14681688746273952</v>
      </c>
      <c r="O2398" s="15">
        <f t="shared" ca="1" si="496"/>
        <v>0.52225425194639707</v>
      </c>
      <c r="P2398" s="6"/>
      <c r="Q2398" s="15">
        <f t="shared" ca="1" si="497"/>
        <v>1.0418374804744521</v>
      </c>
      <c r="R2398" s="87">
        <f t="shared" ca="1" si="500"/>
        <v>2.4497887241536098</v>
      </c>
      <c r="Y2398" s="6"/>
      <c r="Z2398" s="6"/>
      <c r="AA2398" s="6"/>
      <c r="AB2398" s="6"/>
      <c r="AE2398" s="41">
        <f t="shared" ca="1" si="499"/>
        <v>1.2502550698842425</v>
      </c>
      <c r="AF2398" s="36">
        <f t="shared" ca="1" si="501"/>
        <v>0.26045937011861303</v>
      </c>
    </row>
    <row r="2399" spans="2:32" x14ac:dyDescent="0.25">
      <c r="B2399" s="3">
        <f t="shared" si="502"/>
        <v>2393</v>
      </c>
      <c r="C2399" s="15">
        <f t="shared" ca="1" si="503"/>
        <v>5.9330744848790342</v>
      </c>
      <c r="D2399" s="15">
        <f t="shared" ca="1" si="503"/>
        <v>5.407880733162016</v>
      </c>
      <c r="E2399" s="15">
        <f t="shared" ca="1" si="503"/>
        <v>-1.0398132983489208</v>
      </c>
      <c r="F2399" s="15">
        <f t="shared" ca="1" si="503"/>
        <v>-0.41750661278700285</v>
      </c>
      <c r="G2399" s="15">
        <f t="shared" ca="1" si="503"/>
        <v>0.70955717547821773</v>
      </c>
      <c r="H2399" s="6"/>
      <c r="I2399" s="15">
        <f t="shared" ca="1" si="498"/>
        <v>2.1186384964766685</v>
      </c>
      <c r="J2399" s="6"/>
      <c r="K2399" s="15">
        <f t="shared" ca="1" si="492"/>
        <v>0.58199687638476538</v>
      </c>
      <c r="L2399" s="15">
        <f t="shared" ca="1" si="493"/>
        <v>0.43276457966379306</v>
      </c>
      <c r="M2399" s="15">
        <f t="shared" ca="1" si="494"/>
        <v>0.3990327096094794</v>
      </c>
      <c r="N2399" s="15">
        <f t="shared" ca="1" si="495"/>
        <v>0.25728128060968153</v>
      </c>
      <c r="O2399" s="15">
        <f t="shared" ca="1" si="496"/>
        <v>7.9420406767469559E-2</v>
      </c>
      <c r="P2399" s="6"/>
      <c r="Q2399" s="15">
        <f t="shared" ca="1" si="497"/>
        <v>1.7504958530351891</v>
      </c>
      <c r="R2399" s="87">
        <f t="shared" ca="1" si="500"/>
        <v>8.0202902332943388E-2</v>
      </c>
      <c r="Y2399" s="6"/>
      <c r="Z2399" s="6"/>
      <c r="AA2399" s="6"/>
      <c r="AB2399" s="6"/>
      <c r="AE2399" s="41">
        <f t="shared" ca="1" si="499"/>
        <v>5.305674857403999E-2</v>
      </c>
      <c r="AF2399" s="36">
        <f t="shared" ca="1" si="501"/>
        <v>0.43762396325879727</v>
      </c>
    </row>
    <row r="2400" spans="2:32" x14ac:dyDescent="0.25">
      <c r="B2400" s="3">
        <f t="shared" si="502"/>
        <v>2394</v>
      </c>
      <c r="C2400" s="15">
        <f t="shared" ca="1" si="503"/>
        <v>8.8074082904066007</v>
      </c>
      <c r="D2400" s="15">
        <f t="shared" ca="1" si="503"/>
        <v>2.65537578057479</v>
      </c>
      <c r="E2400" s="15">
        <f t="shared" ca="1" si="503"/>
        <v>1.8374121655717559</v>
      </c>
      <c r="F2400" s="15">
        <f t="shared" ca="1" si="503"/>
        <v>2.3096580757524769</v>
      </c>
      <c r="G2400" s="15">
        <f t="shared" ca="1" si="503"/>
        <v>6.3204517524506505</v>
      </c>
      <c r="H2400" s="6"/>
      <c r="I2400" s="15">
        <f t="shared" ca="1" si="498"/>
        <v>4.3860612129512546</v>
      </c>
      <c r="J2400" s="6"/>
      <c r="K2400" s="15">
        <f t="shared" ca="1" si="492"/>
        <v>0.78193239917291713</v>
      </c>
      <c r="L2400" s="15">
        <f t="shared" ca="1" si="493"/>
        <v>0.11981088263360443</v>
      </c>
      <c r="M2400" s="15">
        <f t="shared" ca="1" si="494"/>
        <v>0.25982447866833708</v>
      </c>
      <c r="N2400" s="15">
        <f t="shared" ca="1" si="495"/>
        <v>0.17245799952675703</v>
      </c>
      <c r="O2400" s="15">
        <f t="shared" ca="1" si="496"/>
        <v>0.14967467037219057</v>
      </c>
      <c r="P2400" s="6"/>
      <c r="Q2400" s="15">
        <f t="shared" ca="1" si="497"/>
        <v>1.4837004303738062</v>
      </c>
      <c r="R2400" s="87">
        <f t="shared" ca="1" si="500"/>
        <v>1.7520781080120431</v>
      </c>
      <c r="Y2400" s="6"/>
      <c r="Z2400" s="6"/>
      <c r="AA2400" s="6"/>
      <c r="AB2400" s="6"/>
      <c r="AE2400" s="41">
        <f t="shared" ca="1" si="499"/>
        <v>1.0670790141269213</v>
      </c>
      <c r="AF2400" s="36">
        <f t="shared" ca="1" si="501"/>
        <v>0.37092510759345154</v>
      </c>
    </row>
    <row r="2401" spans="2:32" x14ac:dyDescent="0.25">
      <c r="B2401" s="3">
        <f t="shared" si="502"/>
        <v>2395</v>
      </c>
      <c r="C2401" s="15">
        <f t="shared" ca="1" si="503"/>
        <v>2.3215033327476386</v>
      </c>
      <c r="D2401" s="15">
        <f t="shared" ca="1" si="503"/>
        <v>7.0534511341920592</v>
      </c>
      <c r="E2401" s="15">
        <f t="shared" ca="1" si="503"/>
        <v>-5.7546519568907613</v>
      </c>
      <c r="F2401" s="15">
        <f t="shared" ca="1" si="503"/>
        <v>-7.7947993533675231</v>
      </c>
      <c r="G2401" s="15">
        <f t="shared" ca="1" si="503"/>
        <v>9.8048188975201658</v>
      </c>
      <c r="H2401" s="6"/>
      <c r="I2401" s="15">
        <f t="shared" ca="1" si="498"/>
        <v>1.1260644108403159</v>
      </c>
      <c r="J2401" s="6"/>
      <c r="K2401" s="15">
        <f t="shared" ca="1" si="492"/>
        <v>5.7162968640437684E-2</v>
      </c>
      <c r="L2401" s="15">
        <f t="shared" ca="1" si="493"/>
        <v>1.4053565347266606</v>
      </c>
      <c r="M2401" s="15">
        <f t="shared" ca="1" si="494"/>
        <v>1.8937703093264937</v>
      </c>
      <c r="N2401" s="15">
        <f t="shared" ca="1" si="495"/>
        <v>3.1832724119822582</v>
      </c>
      <c r="O2401" s="15">
        <f t="shared" ca="1" si="496"/>
        <v>3.0128311776026244</v>
      </c>
      <c r="P2401" s="6"/>
      <c r="Q2401" s="15">
        <f t="shared" ca="1" si="497"/>
        <v>9.552393402278474</v>
      </c>
      <c r="R2401" s="87">
        <f t="shared" ca="1" si="500"/>
        <v>-0.25291134950298344</v>
      </c>
      <c r="Y2401" s="6"/>
      <c r="Z2401" s="6"/>
      <c r="AA2401" s="6"/>
      <c r="AB2401" s="6"/>
      <c r="AE2401" s="41">
        <f t="shared" ca="1" si="499"/>
        <v>-0.39083587706347633</v>
      </c>
      <c r="AF2401" s="36">
        <f t="shared" ca="1" si="501"/>
        <v>2.3880983505696185</v>
      </c>
    </row>
    <row r="2402" spans="2:32" x14ac:dyDescent="0.25">
      <c r="B2402" s="3">
        <f t="shared" si="502"/>
        <v>2396</v>
      </c>
      <c r="C2402" s="15">
        <f t="shared" ca="1" si="503"/>
        <v>4.8916693551237636</v>
      </c>
      <c r="D2402" s="15">
        <f t="shared" ca="1" si="503"/>
        <v>-1.7156558401535182</v>
      </c>
      <c r="E2402" s="15">
        <f t="shared" ca="1" si="503"/>
        <v>2.3101476908461898</v>
      </c>
      <c r="F2402" s="15">
        <f t="shared" ca="1" si="503"/>
        <v>5.6279987979398758</v>
      </c>
      <c r="G2402" s="15">
        <f t="shared" ca="1" si="503"/>
        <v>-0.183449037278689</v>
      </c>
      <c r="H2402" s="6"/>
      <c r="I2402" s="15">
        <f t="shared" ca="1" si="498"/>
        <v>2.1861421932955247</v>
      </c>
      <c r="J2402" s="6"/>
      <c r="K2402" s="15">
        <f t="shared" ca="1" si="492"/>
        <v>0.29279508893561462</v>
      </c>
      <c r="L2402" s="15">
        <f t="shared" ca="1" si="493"/>
        <v>0.60896111575307288</v>
      </c>
      <c r="M2402" s="15">
        <f t="shared" ca="1" si="494"/>
        <v>6.1509453691151964E-4</v>
      </c>
      <c r="N2402" s="15">
        <f t="shared" ca="1" si="495"/>
        <v>0.47385507547735761</v>
      </c>
      <c r="O2402" s="15">
        <f t="shared" ca="1" si="496"/>
        <v>0.22459850400056866</v>
      </c>
      <c r="P2402" s="6"/>
      <c r="Q2402" s="15">
        <f t="shared" ca="1" si="497"/>
        <v>1.6008248787035253</v>
      </c>
      <c r="R2402" s="87">
        <f t="shared" ca="1" si="500"/>
        <v>0.13158849134491152</v>
      </c>
      <c r="Y2402" s="6"/>
      <c r="Z2402" s="6"/>
      <c r="AA2402" s="6"/>
      <c r="AB2402" s="6"/>
      <c r="AE2402" s="41">
        <f t="shared" ca="1" si="499"/>
        <v>8.3245319537939774E-2</v>
      </c>
      <c r="AF2402" s="36">
        <f t="shared" ca="1" si="501"/>
        <v>0.40020621967588133</v>
      </c>
    </row>
    <row r="2403" spans="2:32" x14ac:dyDescent="0.25">
      <c r="B2403" s="3">
        <f t="shared" si="502"/>
        <v>2397</v>
      </c>
      <c r="C2403" s="15">
        <f t="shared" ca="1" si="503"/>
        <v>5.1191218095055833</v>
      </c>
      <c r="D2403" s="15">
        <f t="shared" ca="1" si="503"/>
        <v>-4.2450191872869159</v>
      </c>
      <c r="E2403" s="15">
        <f t="shared" ca="1" si="503"/>
        <v>12.746661170898262</v>
      </c>
      <c r="F2403" s="15">
        <f t="shared" ca="1" si="503"/>
        <v>8.1219937131540263</v>
      </c>
      <c r="G2403" s="15">
        <f t="shared" ca="1" si="503"/>
        <v>-4.3520845118956846</v>
      </c>
      <c r="H2403" s="6"/>
      <c r="I2403" s="15">
        <f t="shared" ca="1" si="498"/>
        <v>3.4781345988750543</v>
      </c>
      <c r="J2403" s="6"/>
      <c r="K2403" s="15">
        <f t="shared" ca="1" si="492"/>
        <v>0.10771356101811856</v>
      </c>
      <c r="L2403" s="15">
        <f t="shared" ca="1" si="493"/>
        <v>2.3858841761883189</v>
      </c>
      <c r="M2403" s="15">
        <f t="shared" ca="1" si="494"/>
        <v>3.4362233926520118</v>
      </c>
      <c r="N2403" s="15">
        <f t="shared" ca="1" si="495"/>
        <v>0.86261709893087513</v>
      </c>
      <c r="O2403" s="15">
        <f t="shared" ca="1" si="496"/>
        <v>2.4524932529071717</v>
      </c>
      <c r="P2403" s="6"/>
      <c r="Q2403" s="15">
        <f t="shared" ca="1" si="497"/>
        <v>9.2449314816964971</v>
      </c>
      <c r="R2403" s="87">
        <f t="shared" ca="1" si="500"/>
        <v>0.43481761323423412</v>
      </c>
      <c r="Y2403" s="6"/>
      <c r="Z2403" s="6"/>
      <c r="AA2403" s="6"/>
      <c r="AB2403" s="6"/>
      <c r="AE2403" s="41">
        <f t="shared" ca="1" si="499"/>
        <v>0.66104188859580104</v>
      </c>
      <c r="AF2403" s="36">
        <f t="shared" ca="1" si="501"/>
        <v>2.3112328704241243</v>
      </c>
    </row>
    <row r="2404" spans="2:32" x14ac:dyDescent="0.25">
      <c r="B2404" s="3">
        <f t="shared" si="502"/>
        <v>2398</v>
      </c>
      <c r="C2404" s="15">
        <f t="shared" ca="1" si="503"/>
        <v>1.6816315876856747</v>
      </c>
      <c r="D2404" s="15">
        <f t="shared" ca="1" si="503"/>
        <v>9.2015269869568339</v>
      </c>
      <c r="E2404" s="15">
        <f t="shared" ca="1" si="503"/>
        <v>9.477823235565598</v>
      </c>
      <c r="F2404" s="15">
        <f t="shared" ca="1" si="503"/>
        <v>2.6484279159108892</v>
      </c>
      <c r="G2404" s="15">
        <f t="shared" ca="1" si="503"/>
        <v>4.5342288071494723</v>
      </c>
      <c r="H2404" s="6"/>
      <c r="I2404" s="15">
        <f t="shared" ca="1" si="498"/>
        <v>5.5087277066536933</v>
      </c>
      <c r="J2404" s="6"/>
      <c r="K2404" s="15">
        <f t="shared" ca="1" si="492"/>
        <v>0.58586658815280279</v>
      </c>
      <c r="L2404" s="15">
        <f t="shared" ca="1" si="493"/>
        <v>0.54547066098429575</v>
      </c>
      <c r="M2404" s="15">
        <f t="shared" ca="1" si="494"/>
        <v>0.6301487727051388</v>
      </c>
      <c r="N2404" s="15">
        <f t="shared" ca="1" si="495"/>
        <v>0.32725259571693316</v>
      </c>
      <c r="O2404" s="15">
        <f t="shared" ca="1" si="496"/>
        <v>3.7985924205397516E-2</v>
      </c>
      <c r="P2404" s="6"/>
      <c r="Q2404" s="15">
        <f t="shared" ca="1" si="497"/>
        <v>2.1267245417645682</v>
      </c>
      <c r="R2404" s="87">
        <f t="shared" ca="1" si="500"/>
        <v>2.1519840019120609</v>
      </c>
      <c r="Y2404" s="6"/>
      <c r="Z2404" s="6"/>
      <c r="AA2404" s="6"/>
      <c r="AB2404" s="6"/>
      <c r="AE2404" s="41">
        <f t="shared" ca="1" si="499"/>
        <v>1.5691507333229198</v>
      </c>
      <c r="AF2404" s="36">
        <f t="shared" ca="1" si="501"/>
        <v>0.53168113544114204</v>
      </c>
    </row>
    <row r="2405" spans="2:32" x14ac:dyDescent="0.25">
      <c r="B2405" s="3">
        <f t="shared" si="502"/>
        <v>2399</v>
      </c>
      <c r="C2405" s="15">
        <f t="shared" ca="1" si="503"/>
        <v>0.65325111066320241</v>
      </c>
      <c r="D2405" s="15">
        <f t="shared" ca="1" si="503"/>
        <v>-1.1045013777254922</v>
      </c>
      <c r="E2405" s="15">
        <f t="shared" ca="1" si="503"/>
        <v>1.4558431967246359</v>
      </c>
      <c r="F2405" s="15">
        <f t="shared" ca="1" si="503"/>
        <v>4.104072172916533</v>
      </c>
      <c r="G2405" s="15">
        <f t="shared" ca="1" si="503"/>
        <v>9.9842022644825388</v>
      </c>
      <c r="H2405" s="6"/>
      <c r="I2405" s="15">
        <f t="shared" ca="1" si="498"/>
        <v>3.0185734734122835</v>
      </c>
      <c r="J2405" s="6"/>
      <c r="K2405" s="15">
        <f t="shared" ca="1" si="492"/>
        <v>0.22378999518883586</v>
      </c>
      <c r="L2405" s="15">
        <f t="shared" ca="1" si="493"/>
        <v>0.67998984912339189</v>
      </c>
      <c r="M2405" s="15">
        <f t="shared" ca="1" si="494"/>
        <v>9.7685036707050088E-2</v>
      </c>
      <c r="N2405" s="15">
        <f t="shared" ca="1" si="495"/>
        <v>4.7132297065016683E-2</v>
      </c>
      <c r="O2405" s="15">
        <f t="shared" ca="1" si="496"/>
        <v>1.9407993781994746</v>
      </c>
      <c r="P2405" s="6"/>
      <c r="Q2405" s="15">
        <f t="shared" ca="1" si="497"/>
        <v>2.9893965562837694</v>
      </c>
      <c r="R2405" s="87">
        <f t="shared" ca="1" si="500"/>
        <v>0.52692110057543828</v>
      </c>
      <c r="Y2405" s="6"/>
      <c r="Z2405" s="6"/>
      <c r="AA2405" s="6"/>
      <c r="AB2405" s="6"/>
      <c r="AE2405" s="41">
        <f t="shared" ca="1" si="499"/>
        <v>0.45551990532558811</v>
      </c>
      <c r="AF2405" s="36">
        <f t="shared" ca="1" si="501"/>
        <v>0.74734913907094236</v>
      </c>
    </row>
    <row r="2406" spans="2:32" x14ac:dyDescent="0.25">
      <c r="B2406" s="3">
        <f t="shared" si="502"/>
        <v>2400</v>
      </c>
      <c r="C2406" s="15">
        <f t="shared" ca="1" si="503"/>
        <v>2.0535438183344934</v>
      </c>
      <c r="D2406" s="15">
        <f t="shared" ca="1" si="503"/>
        <v>-0.13011501813525017</v>
      </c>
      <c r="E2406" s="15">
        <f t="shared" ca="1" si="503"/>
        <v>-4.6349384796869533</v>
      </c>
      <c r="F2406" s="15">
        <f t="shared" ca="1" si="503"/>
        <v>6.9399701649122632</v>
      </c>
      <c r="G2406" s="15">
        <f t="shared" ca="1" si="503"/>
        <v>3.6367621077132979</v>
      </c>
      <c r="H2406" s="6"/>
      <c r="I2406" s="15">
        <f t="shared" ca="1" si="498"/>
        <v>1.5730445186275701</v>
      </c>
      <c r="J2406" s="6"/>
      <c r="K2406" s="15">
        <f t="shared" ca="1" si="492"/>
        <v>9.2351830807537484E-3</v>
      </c>
      <c r="L2406" s="15">
        <f t="shared" ca="1" si="493"/>
        <v>0.11603009630664578</v>
      </c>
      <c r="M2406" s="15">
        <f t="shared" ca="1" si="494"/>
        <v>1.5415621162944875</v>
      </c>
      <c r="N2406" s="15">
        <f t="shared" ca="1" si="495"/>
        <v>1.1521556357099352</v>
      </c>
      <c r="O2406" s="15">
        <f t="shared" ca="1" si="496"/>
        <v>0.17035721150007238</v>
      </c>
      <c r="P2406" s="6"/>
      <c r="Q2406" s="15">
        <f t="shared" ca="1" si="497"/>
        <v>2.9893402428918945</v>
      </c>
      <c r="R2406" s="87">
        <f t="shared" ca="1" si="500"/>
        <v>-0.22087161802401561</v>
      </c>
      <c r="Y2406" s="6"/>
      <c r="Z2406" s="6"/>
      <c r="AA2406" s="6"/>
      <c r="AB2406" s="6"/>
      <c r="AE2406" s="41">
        <f t="shared" ca="1" si="499"/>
        <v>-0.19094029594297968</v>
      </c>
      <c r="AF2406" s="36">
        <f t="shared" ca="1" si="501"/>
        <v>0.74733506072297362</v>
      </c>
    </row>
    <row r="2407" spans="2:32" x14ac:dyDescent="0.25">
      <c r="B2407" s="3">
        <f t="shared" si="502"/>
        <v>2401</v>
      </c>
      <c r="C2407" s="15">
        <f t="shared" ca="1" si="503"/>
        <v>2.887123986752997</v>
      </c>
      <c r="D2407" s="15">
        <f t="shared" ca="1" si="503"/>
        <v>5.128759099375209</v>
      </c>
      <c r="E2407" s="15">
        <f t="shared" ca="1" si="503"/>
        <v>3.4436758928702682E-2</v>
      </c>
      <c r="F2407" s="15">
        <f t="shared" ca="1" si="503"/>
        <v>6.4337734595322349</v>
      </c>
      <c r="G2407" s="15">
        <f t="shared" ca="1" si="503"/>
        <v>5.5940508821932822</v>
      </c>
      <c r="H2407" s="6"/>
      <c r="I2407" s="15">
        <f t="shared" ca="1" si="498"/>
        <v>4.015628837356485</v>
      </c>
      <c r="J2407" s="6"/>
      <c r="K2407" s="15">
        <f t="shared" ca="1" si="492"/>
        <v>5.0940927913424042E-2</v>
      </c>
      <c r="L2407" s="15">
        <f t="shared" ca="1" si="493"/>
        <v>4.9562359208874932E-2</v>
      </c>
      <c r="M2407" s="15">
        <f t="shared" ca="1" si="494"/>
        <v>0.63399561461344511</v>
      </c>
      <c r="N2407" s="15">
        <f t="shared" ca="1" si="495"/>
        <v>0.23389693655030003</v>
      </c>
      <c r="O2407" s="15">
        <f t="shared" ca="1" si="496"/>
        <v>9.9656646065071047E-2</v>
      </c>
      <c r="P2407" s="6"/>
      <c r="Q2407" s="15">
        <f t="shared" ca="1" si="497"/>
        <v>1.068052484351115</v>
      </c>
      <c r="R2407" s="87">
        <f t="shared" ca="1" si="500"/>
        <v>1.7444529453856019</v>
      </c>
      <c r="Y2407" s="6"/>
      <c r="Z2407" s="6"/>
      <c r="AA2407" s="6"/>
      <c r="AB2407" s="6"/>
      <c r="AE2407" s="41">
        <f t="shared" ca="1" si="499"/>
        <v>0.90141661954759356</v>
      </c>
      <c r="AF2407" s="36">
        <f t="shared" ca="1" si="501"/>
        <v>0.26701312108777875</v>
      </c>
    </row>
    <row r="2408" spans="2:32" x14ac:dyDescent="0.25">
      <c r="B2408" s="3">
        <f t="shared" si="502"/>
        <v>2402</v>
      </c>
      <c r="C2408" s="15">
        <f t="shared" ca="1" si="503"/>
        <v>7.6674489080397201E-4</v>
      </c>
      <c r="D2408" s="15">
        <f t="shared" ca="1" si="503"/>
        <v>-2.9962830459910093</v>
      </c>
      <c r="E2408" s="15">
        <f t="shared" ca="1" si="503"/>
        <v>6.9112984829099213</v>
      </c>
      <c r="F2408" s="15">
        <f t="shared" ca="1" si="503"/>
        <v>2.1847851844690966</v>
      </c>
      <c r="G2408" s="15">
        <f t="shared" ca="1" si="503"/>
        <v>-9.9204763961773637</v>
      </c>
      <c r="H2408" s="6"/>
      <c r="I2408" s="15">
        <f t="shared" ca="1" si="498"/>
        <v>-0.76398180597971022</v>
      </c>
      <c r="J2408" s="6"/>
      <c r="K2408" s="15">
        <f t="shared" ca="1" si="492"/>
        <v>2.3393613842342054E-2</v>
      </c>
      <c r="L2408" s="15">
        <f t="shared" ca="1" si="493"/>
        <v>0.19932675304623934</v>
      </c>
      <c r="M2408" s="15">
        <f t="shared" ca="1" si="494"/>
        <v>2.3563971005207081</v>
      </c>
      <c r="N2408" s="15">
        <f t="shared" ca="1" si="495"/>
        <v>0.34780907055842053</v>
      </c>
      <c r="O2408" s="15">
        <f t="shared" ca="1" si="496"/>
        <v>3.3536557272127552</v>
      </c>
      <c r="P2408" s="6"/>
      <c r="Q2408" s="15">
        <f t="shared" ca="1" si="497"/>
        <v>6.280582265180465</v>
      </c>
      <c r="R2408" s="87">
        <f t="shared" ca="1" si="500"/>
        <v>-0.98646167962486719</v>
      </c>
      <c r="Y2408" s="6"/>
      <c r="Z2408" s="6"/>
      <c r="AA2408" s="6"/>
      <c r="AB2408" s="6"/>
      <c r="AE2408" s="41">
        <f t="shared" ca="1" si="499"/>
        <v>-1.2360902413486534</v>
      </c>
      <c r="AF2408" s="36">
        <f t="shared" ca="1" si="501"/>
        <v>1.5701455662951163</v>
      </c>
    </row>
    <row r="2409" spans="2:32" x14ac:dyDescent="0.25">
      <c r="B2409" s="3">
        <f t="shared" si="502"/>
        <v>2403</v>
      </c>
      <c r="C2409" s="15">
        <f t="shared" ca="1" si="503"/>
        <v>3.2308292986775298</v>
      </c>
      <c r="D2409" s="15">
        <f t="shared" ca="1" si="503"/>
        <v>3.1939426326059293</v>
      </c>
      <c r="E2409" s="15">
        <f t="shared" ca="1" si="503"/>
        <v>4.9990104840476617</v>
      </c>
      <c r="F2409" s="15">
        <f t="shared" ca="1" si="503"/>
        <v>1.3084582770832549</v>
      </c>
      <c r="G2409" s="15">
        <f t="shared" ca="1" si="503"/>
        <v>5.838067105768034</v>
      </c>
      <c r="H2409" s="6"/>
      <c r="I2409" s="15">
        <f t="shared" ca="1" si="498"/>
        <v>3.7140615596364817</v>
      </c>
      <c r="J2409" s="6"/>
      <c r="K2409" s="15">
        <f t="shared" ca="1" si="492"/>
        <v>9.3405367212600239E-3</v>
      </c>
      <c r="L2409" s="15">
        <f t="shared" ca="1" si="493"/>
        <v>1.0820947930216524E-2</v>
      </c>
      <c r="M2409" s="15">
        <f t="shared" ca="1" si="494"/>
        <v>6.6043749533817933E-2</v>
      </c>
      <c r="N2409" s="15">
        <f t="shared" ca="1" si="495"/>
        <v>0.23147708612123438</v>
      </c>
      <c r="O2409" s="15">
        <f t="shared" ca="1" si="496"/>
        <v>0.18045598239990376</v>
      </c>
      <c r="P2409" s="6"/>
      <c r="Q2409" s="15">
        <f t="shared" ca="1" si="497"/>
        <v>0.49813830270643267</v>
      </c>
      <c r="R2409" s="87">
        <f t="shared" ca="1" si="500"/>
        <v>2.1721831500957864</v>
      </c>
      <c r="Y2409" s="6"/>
      <c r="Z2409" s="6"/>
      <c r="AA2409" s="6"/>
      <c r="AB2409" s="6"/>
      <c r="AE2409" s="41">
        <f t="shared" ca="1" si="499"/>
        <v>0.76655163299329654</v>
      </c>
      <c r="AF2409" s="36">
        <f t="shared" ca="1" si="501"/>
        <v>0.12453457567660817</v>
      </c>
    </row>
    <row r="2410" spans="2:32" x14ac:dyDescent="0.25">
      <c r="B2410" s="3">
        <f t="shared" si="502"/>
        <v>2404</v>
      </c>
      <c r="C2410" s="15">
        <f t="shared" ca="1" si="503"/>
        <v>7.8811347918712595</v>
      </c>
      <c r="D2410" s="15">
        <f t="shared" ca="1" si="503"/>
        <v>11.899426527234912</v>
      </c>
      <c r="E2410" s="15">
        <f t="shared" ca="1" si="503"/>
        <v>11.195467510440697</v>
      </c>
      <c r="F2410" s="15">
        <f t="shared" ca="1" si="503"/>
        <v>4.945607261368111</v>
      </c>
      <c r="G2410" s="15">
        <f t="shared" ca="1" si="503"/>
        <v>-3.448125316916375</v>
      </c>
      <c r="H2410" s="6"/>
      <c r="I2410" s="15">
        <f t="shared" ca="1" si="498"/>
        <v>6.4947021547997208</v>
      </c>
      <c r="J2410" s="6"/>
      <c r="K2410" s="15">
        <f t="shared" ca="1" si="492"/>
        <v>7.6887818285485646E-2</v>
      </c>
      <c r="L2410" s="15">
        <f t="shared" ca="1" si="493"/>
        <v>1.1684418216797989</v>
      </c>
      <c r="M2410" s="15">
        <f t="shared" ca="1" si="494"/>
        <v>0.88388779715177712</v>
      </c>
      <c r="N2410" s="15">
        <f t="shared" ca="1" si="495"/>
        <v>9.5987799554235628E-2</v>
      </c>
      <c r="O2410" s="15">
        <f t="shared" ca="1" si="496"/>
        <v>3.9543927252924926</v>
      </c>
      <c r="P2410" s="6"/>
      <c r="Q2410" s="15">
        <f t="shared" ca="1" si="497"/>
        <v>6.1795979619637897</v>
      </c>
      <c r="R2410" s="87">
        <f t="shared" ca="1" si="500"/>
        <v>1.6172077019543358</v>
      </c>
      <c r="Y2410" s="6"/>
      <c r="Z2410" s="6"/>
      <c r="AA2410" s="6"/>
      <c r="AB2410" s="6"/>
      <c r="AE2410" s="41">
        <f t="shared" ca="1" si="499"/>
        <v>2.0100919113493916</v>
      </c>
      <c r="AF2410" s="36">
        <f t="shared" ca="1" si="501"/>
        <v>1.5448994904909474</v>
      </c>
    </row>
    <row r="2411" spans="2:32" x14ac:dyDescent="0.25">
      <c r="B2411" s="3">
        <f t="shared" si="502"/>
        <v>2405</v>
      </c>
      <c r="C2411" s="15">
        <f t="shared" ca="1" si="503"/>
        <v>6.4613050126727041</v>
      </c>
      <c r="D2411" s="15">
        <f t="shared" ca="1" si="503"/>
        <v>2.8434358417330312</v>
      </c>
      <c r="E2411" s="15">
        <f t="shared" ca="1" si="503"/>
        <v>2.3114426838886137</v>
      </c>
      <c r="F2411" s="15">
        <f t="shared" ca="1" si="503"/>
        <v>-1.8714396834168729</v>
      </c>
      <c r="G2411" s="15">
        <f t="shared" ca="1" si="503"/>
        <v>8.3403614415451912</v>
      </c>
      <c r="H2411" s="6"/>
      <c r="I2411" s="15">
        <f t="shared" ca="1" si="498"/>
        <v>3.6170210592845335</v>
      </c>
      <c r="J2411" s="6"/>
      <c r="K2411" s="15">
        <f t="shared" ca="1" si="492"/>
        <v>0.32359804830005756</v>
      </c>
      <c r="L2411" s="15">
        <f t="shared" ca="1" si="493"/>
        <v>2.3937363552568206E-2</v>
      </c>
      <c r="M2411" s="15">
        <f t="shared" ca="1" si="494"/>
        <v>6.8181395772057979E-2</v>
      </c>
      <c r="N2411" s="15">
        <f t="shared" ca="1" si="495"/>
        <v>1.204928052966979</v>
      </c>
      <c r="O2411" s="15">
        <f t="shared" ca="1" si="496"/>
        <v>0.89239777466777015</v>
      </c>
      <c r="P2411" s="6"/>
      <c r="Q2411" s="15">
        <f t="shared" ca="1" si="497"/>
        <v>2.5130426352594331</v>
      </c>
      <c r="R2411" s="87">
        <f t="shared" ca="1" si="500"/>
        <v>0.91234845537410902</v>
      </c>
      <c r="Y2411" s="6"/>
      <c r="Z2411" s="6"/>
      <c r="AA2411" s="6"/>
      <c r="AB2411" s="6"/>
      <c r="AE2411" s="41">
        <f t="shared" ca="1" si="499"/>
        <v>0.72315380192178691</v>
      </c>
      <c r="AF2411" s="36">
        <f t="shared" ca="1" si="501"/>
        <v>0.62826065881485826</v>
      </c>
    </row>
    <row r="2412" spans="2:32" x14ac:dyDescent="0.25">
      <c r="B2412" s="3">
        <f t="shared" si="502"/>
        <v>2406</v>
      </c>
      <c r="C2412" s="15">
        <f t="shared" ca="1" si="503"/>
        <v>2.4803228103953145</v>
      </c>
      <c r="D2412" s="15">
        <f t="shared" ca="1" si="503"/>
        <v>-0.48365849900929847</v>
      </c>
      <c r="E2412" s="15">
        <f t="shared" ca="1" si="503"/>
        <v>3.4187729050702158</v>
      </c>
      <c r="F2412" s="15">
        <f t="shared" ca="1" si="503"/>
        <v>3.5658094420387849</v>
      </c>
      <c r="G2412" s="15">
        <f t="shared" ca="1" si="503"/>
        <v>5.5354472832211554</v>
      </c>
      <c r="H2412" s="6"/>
      <c r="I2412" s="15">
        <f t="shared" ca="1" si="498"/>
        <v>2.9033387883432349</v>
      </c>
      <c r="J2412" s="6"/>
      <c r="K2412" s="15">
        <f t="shared" ca="1" si="492"/>
        <v>7.157700703969417E-3</v>
      </c>
      <c r="L2412" s="15">
        <f t="shared" ca="1" si="493"/>
        <v>0.45887002498133678</v>
      </c>
      <c r="M2412" s="15">
        <f t="shared" ca="1" si="494"/>
        <v>1.0626893147444919E-2</v>
      </c>
      <c r="N2412" s="15">
        <f t="shared" ca="1" si="495"/>
        <v>1.7554694680312375E-2</v>
      </c>
      <c r="O2412" s="15">
        <f t="shared" ca="1" si="496"/>
        <v>0.27711980515234047</v>
      </c>
      <c r="P2412" s="6"/>
      <c r="Q2412" s="15">
        <f t="shared" ca="1" si="497"/>
        <v>0.77132911866540399</v>
      </c>
      <c r="R2412" s="87">
        <f t="shared" ca="1" si="500"/>
        <v>0.91997449819802923</v>
      </c>
      <c r="Y2412" s="6"/>
      <c r="Z2412" s="6"/>
      <c r="AA2412" s="6"/>
      <c r="AB2412" s="6"/>
      <c r="AE2412" s="41">
        <f t="shared" ca="1" si="499"/>
        <v>0.40398538748955354</v>
      </c>
      <c r="AF2412" s="36">
        <f t="shared" ca="1" si="501"/>
        <v>0.192832279666351</v>
      </c>
    </row>
    <row r="2413" spans="2:32" x14ac:dyDescent="0.25">
      <c r="B2413" s="3">
        <f t="shared" si="502"/>
        <v>2407</v>
      </c>
      <c r="C2413" s="15">
        <f t="shared" ca="1" si="503"/>
        <v>3.190093078176782</v>
      </c>
      <c r="D2413" s="15">
        <f t="shared" ca="1" si="503"/>
        <v>7.6253051762798716</v>
      </c>
      <c r="E2413" s="15">
        <f t="shared" ca="1" si="503"/>
        <v>5.7337140164687517</v>
      </c>
      <c r="F2413" s="15">
        <f t="shared" ca="1" si="503"/>
        <v>14.866975144116534</v>
      </c>
      <c r="G2413" s="15">
        <f t="shared" ca="1" si="503"/>
        <v>-5.910587601867336</v>
      </c>
      <c r="H2413" s="6"/>
      <c r="I2413" s="15">
        <f t="shared" ca="1" si="498"/>
        <v>5.1010999626349207</v>
      </c>
      <c r="J2413" s="6"/>
      <c r="K2413" s="15">
        <f t="shared" ca="1" si="492"/>
        <v>0.14607789249785608</v>
      </c>
      <c r="L2413" s="15">
        <f t="shared" ca="1" si="493"/>
        <v>0.25486447842369414</v>
      </c>
      <c r="M2413" s="15">
        <f t="shared" ca="1" si="494"/>
        <v>1.6008021644322926E-2</v>
      </c>
      <c r="N2413" s="15">
        <f t="shared" ca="1" si="495"/>
        <v>3.8148927224111415</v>
      </c>
      <c r="O2413" s="15">
        <f t="shared" ca="1" si="496"/>
        <v>4.8502905207285458</v>
      </c>
      <c r="P2413" s="6"/>
      <c r="Q2413" s="15">
        <f t="shared" ca="1" si="497"/>
        <v>9.08213363570556</v>
      </c>
      <c r="R2413" s="87">
        <f t="shared" ca="1" si="500"/>
        <v>0.92037924237709723</v>
      </c>
      <c r="Y2413" s="6"/>
      <c r="Z2413" s="6"/>
      <c r="AA2413" s="6"/>
      <c r="AB2413" s="6"/>
      <c r="AE2413" s="41">
        <f t="shared" ca="1" si="499"/>
        <v>1.386854064294748</v>
      </c>
      <c r="AF2413" s="36">
        <f t="shared" ca="1" si="501"/>
        <v>2.27053340892639</v>
      </c>
    </row>
    <row r="2414" spans="2:32" x14ac:dyDescent="0.25">
      <c r="B2414" s="3">
        <f t="shared" si="502"/>
        <v>2408</v>
      </c>
      <c r="C2414" s="15">
        <f t="shared" ca="1" si="503"/>
        <v>-6.2324160585348682</v>
      </c>
      <c r="D2414" s="15">
        <f t="shared" ca="1" si="503"/>
        <v>0.47189493730807719</v>
      </c>
      <c r="E2414" s="15">
        <f t="shared" ca="1" si="503"/>
        <v>-2.7227482250010215</v>
      </c>
      <c r="F2414" s="15">
        <f t="shared" ca="1" si="503"/>
        <v>6.3134122240074886</v>
      </c>
      <c r="G2414" s="15">
        <f t="shared" ca="1" si="503"/>
        <v>0.91011040877151306</v>
      </c>
      <c r="H2414" s="6"/>
      <c r="I2414" s="15">
        <f t="shared" ca="1" si="498"/>
        <v>-0.25194934268976221</v>
      </c>
      <c r="J2414" s="6"/>
      <c r="K2414" s="15">
        <f t="shared" ca="1" si="492"/>
        <v>1.4306392855732455</v>
      </c>
      <c r="L2414" s="15">
        <f t="shared" ca="1" si="493"/>
        <v>2.095802166742362E-2</v>
      </c>
      <c r="M2414" s="15">
        <f t="shared" ca="1" si="494"/>
        <v>0.24419388467322276</v>
      </c>
      <c r="N2414" s="15">
        <f t="shared" ca="1" si="495"/>
        <v>1.7241589000586153</v>
      </c>
      <c r="O2414" s="15">
        <f t="shared" ca="1" si="496"/>
        <v>5.4015314638649621E-2</v>
      </c>
      <c r="P2414" s="6"/>
      <c r="Q2414" s="15">
        <f t="shared" ca="1" si="497"/>
        <v>3.4739654066111565</v>
      </c>
      <c r="R2414" s="87">
        <f t="shared" ca="1" si="500"/>
        <v>-1.0806644517031736</v>
      </c>
      <c r="Y2414" s="6"/>
      <c r="Z2414" s="6"/>
      <c r="AA2414" s="6"/>
      <c r="AB2414" s="6"/>
      <c r="AE2414" s="41">
        <f t="shared" ca="1" si="499"/>
        <v>-1.0071023624280553</v>
      </c>
      <c r="AF2414" s="36">
        <f t="shared" ca="1" si="501"/>
        <v>0.86849135165278912</v>
      </c>
    </row>
    <row r="2415" spans="2:32" x14ac:dyDescent="0.25">
      <c r="B2415" s="3">
        <f t="shared" si="502"/>
        <v>2409</v>
      </c>
      <c r="C2415" s="15">
        <f t="shared" ca="1" si="503"/>
        <v>2.0235466827003683</v>
      </c>
      <c r="D2415" s="15">
        <f t="shared" ca="1" si="503"/>
        <v>1.7001792417199484</v>
      </c>
      <c r="E2415" s="15">
        <f t="shared" ca="1" si="503"/>
        <v>0.68581132297371084</v>
      </c>
      <c r="F2415" s="15">
        <f t="shared" ca="1" si="503"/>
        <v>-5.7343258751809607</v>
      </c>
      <c r="G2415" s="15">
        <f t="shared" ca="1" si="503"/>
        <v>7.4577359881328711</v>
      </c>
      <c r="H2415" s="6"/>
      <c r="I2415" s="15">
        <f t="shared" ca="1" si="498"/>
        <v>1.2265894720691874</v>
      </c>
      <c r="J2415" s="6"/>
      <c r="K2415" s="15">
        <f t="shared" ref="K2415:K2478" ca="1" si="504">((C2415-$I2415)/$B$2)^2</f>
        <v>2.5405631823081299E-2</v>
      </c>
      <c r="L2415" s="15">
        <f t="shared" ref="L2415:L2478" ca="1" si="505">((D2415-$I2415)/$B$2)^2</f>
        <v>8.9714907967144309E-3</v>
      </c>
      <c r="M2415" s="15">
        <f t="shared" ref="M2415:M2478" ca="1" si="506">((E2415-$I2415)/$B$2)^2</f>
        <v>1.1697640261565181E-2</v>
      </c>
      <c r="N2415" s="15">
        <f t="shared" ref="N2415:N2478" ca="1" si="507">((F2415-$I2415)/$B$2)^2</f>
        <v>1.9381736988633063</v>
      </c>
      <c r="O2415" s="15">
        <f t="shared" ref="O2415:O2478" ca="1" si="508">((G2415-$I2415)/$B$2)^2</f>
        <v>1.5530874761861033</v>
      </c>
      <c r="P2415" s="6"/>
      <c r="Q2415" s="15">
        <f t="shared" ref="Q2415:Q2478" ca="1" si="509">SUM(K2415:O2415)</f>
        <v>3.5373359379307705</v>
      </c>
      <c r="R2415" s="87">
        <f t="shared" ca="1" si="500"/>
        <v>-0.36780439958425459</v>
      </c>
      <c r="Y2415" s="6"/>
      <c r="Z2415" s="6"/>
      <c r="AA2415" s="6"/>
      <c r="AB2415" s="6"/>
      <c r="AE2415" s="41">
        <f t="shared" ca="1" si="499"/>
        <v>-0.34587970299345933</v>
      </c>
      <c r="AF2415" s="36">
        <f t="shared" ca="1" si="501"/>
        <v>0.88433398448269263</v>
      </c>
    </row>
    <row r="2416" spans="2:32" x14ac:dyDescent="0.25">
      <c r="B2416" s="3">
        <f t="shared" si="502"/>
        <v>2410</v>
      </c>
      <c r="C2416" s="15">
        <f t="shared" ca="1" si="503"/>
        <v>-0.49694304277029255</v>
      </c>
      <c r="D2416" s="15">
        <f t="shared" ca="1" si="503"/>
        <v>-1.490512079134354</v>
      </c>
      <c r="E2416" s="15">
        <f t="shared" ca="1" si="503"/>
        <v>-1.6503861253906127</v>
      </c>
      <c r="F2416" s="15">
        <f t="shared" ca="1" si="503"/>
        <v>1.2192305919970892E-2</v>
      </c>
      <c r="G2416" s="15">
        <f t="shared" ca="1" si="503"/>
        <v>-2.9923689972918499</v>
      </c>
      <c r="H2416" s="6"/>
      <c r="I2416" s="15">
        <f t="shared" ca="1" si="498"/>
        <v>-1.3236035877334278</v>
      </c>
      <c r="J2416" s="6"/>
      <c r="K2416" s="15">
        <f t="shared" ca="1" si="504"/>
        <v>2.7334706263949907E-2</v>
      </c>
      <c r="L2416" s="15">
        <f t="shared" ca="1" si="505"/>
        <v>1.1143377800693225E-3</v>
      </c>
      <c r="M2416" s="15">
        <f t="shared" ca="1" si="506"/>
        <v>4.2714730767067794E-3</v>
      </c>
      <c r="N2416" s="15">
        <f t="shared" ca="1" si="507"/>
        <v>7.1374026780051281E-2</v>
      </c>
      <c r="O2416" s="15">
        <f t="shared" ca="1" si="508"/>
        <v>0.11139111968554752</v>
      </c>
      <c r="P2416" s="6"/>
      <c r="Q2416" s="15">
        <f t="shared" ca="1" si="509"/>
        <v>0.21548566358632482</v>
      </c>
      <c r="R2416" s="87">
        <f t="shared" ca="1" si="500"/>
        <v>-6.4039070815482484</v>
      </c>
      <c r="Y2416" s="6"/>
      <c r="Z2416" s="6"/>
      <c r="AA2416" s="6"/>
      <c r="AB2416" s="6"/>
      <c r="AE2416" s="41">
        <f t="shared" ca="1" si="499"/>
        <v>-1.4863607104868259</v>
      </c>
      <c r="AF2416" s="36">
        <f t="shared" ca="1" si="501"/>
        <v>5.3871415896581204E-2</v>
      </c>
    </row>
    <row r="2417" spans="2:32" x14ac:dyDescent="0.25">
      <c r="B2417" s="3">
        <f t="shared" si="502"/>
        <v>2411</v>
      </c>
      <c r="C2417" s="15">
        <f t="shared" ca="1" si="503"/>
        <v>5.3758916995136259</v>
      </c>
      <c r="D2417" s="15">
        <f t="shared" ca="1" si="503"/>
        <v>4.3537269996446106</v>
      </c>
      <c r="E2417" s="15">
        <f t="shared" ca="1" si="503"/>
        <v>-3.0213563038164359E-2</v>
      </c>
      <c r="F2417" s="15">
        <f t="shared" ca="1" si="503"/>
        <v>-3.3983687003989669</v>
      </c>
      <c r="G2417" s="15">
        <f t="shared" ca="1" si="503"/>
        <v>7.4152602552719369</v>
      </c>
      <c r="H2417" s="6"/>
      <c r="I2417" s="15">
        <f t="shared" ca="1" si="498"/>
        <v>2.7432593381986088</v>
      </c>
      <c r="J2417" s="6"/>
      <c r="K2417" s="15">
        <f t="shared" ca="1" si="504"/>
        <v>0.27723012599372332</v>
      </c>
      <c r="L2417" s="15">
        <f t="shared" ca="1" si="505"/>
        <v>0.10374424354253414</v>
      </c>
      <c r="M2417" s="15">
        <f t="shared" ca="1" si="506"/>
        <v>0.30768607735578896</v>
      </c>
      <c r="N2417" s="15">
        <f t="shared" ca="1" si="507"/>
        <v>1.5087837985795161</v>
      </c>
      <c r="O2417" s="15">
        <f t="shared" ca="1" si="508"/>
        <v>0.87310370276536065</v>
      </c>
      <c r="P2417" s="6"/>
      <c r="Q2417" s="15">
        <f t="shared" ca="1" si="509"/>
        <v>3.0705479482369231</v>
      </c>
      <c r="R2417" s="87">
        <f t="shared" ca="1" si="500"/>
        <v>0.37938261531473721</v>
      </c>
      <c r="Y2417" s="6"/>
      <c r="Z2417" s="6"/>
      <c r="AA2417" s="6"/>
      <c r="AB2417" s="6"/>
      <c r="AE2417" s="41">
        <f t="shared" ca="1" si="499"/>
        <v>0.33239568102471906</v>
      </c>
      <c r="AF2417" s="36">
        <f t="shared" ca="1" si="501"/>
        <v>0.76763698705923078</v>
      </c>
    </row>
    <row r="2418" spans="2:32" x14ac:dyDescent="0.25">
      <c r="B2418" s="3">
        <f t="shared" si="502"/>
        <v>2412</v>
      </c>
      <c r="C2418" s="15">
        <f t="shared" ca="1" si="503"/>
        <v>0.72160001755492797</v>
      </c>
      <c r="D2418" s="15">
        <f t="shared" ca="1" si="503"/>
        <v>1.3815758075982301</v>
      </c>
      <c r="E2418" s="15">
        <f t="shared" ca="1" si="503"/>
        <v>2.7754734560093484</v>
      </c>
      <c r="F2418" s="15">
        <f t="shared" ca="1" si="503"/>
        <v>1.7813479955025349</v>
      </c>
      <c r="G2418" s="15">
        <f t="shared" ca="1" si="503"/>
        <v>-6.9614074987166088</v>
      </c>
      <c r="H2418" s="6"/>
      <c r="I2418" s="15">
        <f t="shared" ca="1" si="498"/>
        <v>-6.0282044410313596E-2</v>
      </c>
      <c r="J2418" s="6"/>
      <c r="K2418" s="15">
        <f t="shared" ca="1" si="504"/>
        <v>2.4453582352920712E-2</v>
      </c>
      <c r="L2418" s="15">
        <f t="shared" ca="1" si="505"/>
        <v>8.3158162615947662E-2</v>
      </c>
      <c r="M2418" s="15">
        <f t="shared" ca="1" si="506"/>
        <v>0.32166037032641476</v>
      </c>
      <c r="N2418" s="15">
        <f t="shared" ca="1" si="507"/>
        <v>0.135664048156376</v>
      </c>
      <c r="O2418" s="15">
        <f t="shared" ca="1" si="508"/>
        <v>1.9050213014429707</v>
      </c>
      <c r="P2418" s="6"/>
      <c r="Q2418" s="15">
        <f t="shared" ca="1" si="509"/>
        <v>2.4699574648946299</v>
      </c>
      <c r="R2418" s="87">
        <f t="shared" ca="1" si="500"/>
        <v>-1.1725380204482738</v>
      </c>
      <c r="Y2418" s="6"/>
      <c r="Z2418" s="6"/>
      <c r="AA2418" s="6"/>
      <c r="AB2418" s="6"/>
      <c r="AE2418" s="41">
        <f t="shared" ca="1" si="499"/>
        <v>-0.92138614082474035</v>
      </c>
      <c r="AF2418" s="36">
        <f t="shared" ca="1" si="501"/>
        <v>0.61748936622365747</v>
      </c>
    </row>
    <row r="2419" spans="2:32" x14ac:dyDescent="0.25">
      <c r="B2419" s="3">
        <f t="shared" si="502"/>
        <v>2413</v>
      </c>
      <c r="C2419" s="15">
        <f t="shared" ca="1" si="503"/>
        <v>7.5738087562489902</v>
      </c>
      <c r="D2419" s="15">
        <f t="shared" ca="1" si="503"/>
        <v>-0.15853853834236142</v>
      </c>
      <c r="E2419" s="15">
        <f t="shared" ca="1" si="503"/>
        <v>-0.53648550794649763</v>
      </c>
      <c r="F2419" s="15">
        <f t="shared" ca="1" si="503"/>
        <v>4.7195806496046249</v>
      </c>
      <c r="G2419" s="15">
        <f t="shared" ca="1" si="503"/>
        <v>-8.2332798197427373</v>
      </c>
      <c r="H2419" s="6"/>
      <c r="I2419" s="15">
        <f t="shared" ca="1" si="498"/>
        <v>0.67301710796440373</v>
      </c>
      <c r="J2419" s="6"/>
      <c r="K2419" s="15">
        <f t="shared" ca="1" si="504"/>
        <v>1.904837014921372</v>
      </c>
      <c r="L2419" s="15">
        <f t="shared" ca="1" si="505"/>
        <v>2.7659391716186473E-2</v>
      </c>
      <c r="M2419" s="15">
        <f t="shared" ca="1" si="506"/>
        <v>5.8515863115812548E-2</v>
      </c>
      <c r="N2419" s="15">
        <f t="shared" ca="1" si="507"/>
        <v>0.65498705986127403</v>
      </c>
      <c r="O2419" s="15">
        <f t="shared" ca="1" si="508"/>
        <v>3.1728849985794256</v>
      </c>
      <c r="P2419" s="6"/>
      <c r="Q2419" s="15">
        <f t="shared" ca="1" si="509"/>
        <v>5.8188843281940708</v>
      </c>
      <c r="R2419" s="87">
        <f t="shared" ca="1" si="500"/>
        <v>-0.49202872197696568</v>
      </c>
      <c r="Y2419" s="6"/>
      <c r="Z2419" s="6"/>
      <c r="AA2419" s="6"/>
      <c r="AB2419" s="6"/>
      <c r="AE2419" s="41">
        <f t="shared" ca="1" si="499"/>
        <v>-0.59344479031417141</v>
      </c>
      <c r="AF2419" s="36">
        <f t="shared" ca="1" si="501"/>
        <v>1.4547210820485177</v>
      </c>
    </row>
    <row r="2420" spans="2:32" x14ac:dyDescent="0.25">
      <c r="B2420" s="3">
        <f t="shared" si="502"/>
        <v>2414</v>
      </c>
      <c r="C2420" s="15">
        <f t="shared" ca="1" si="503"/>
        <v>4.0430918686410733</v>
      </c>
      <c r="D2420" s="15">
        <f t="shared" ca="1" si="503"/>
        <v>2.6736548662953599</v>
      </c>
      <c r="E2420" s="15">
        <f t="shared" ca="1" si="503"/>
        <v>7.9840513843999847</v>
      </c>
      <c r="F2420" s="15">
        <f t="shared" ca="1" si="503"/>
        <v>4.7661811537730987</v>
      </c>
      <c r="G2420" s="15">
        <f t="shared" ca="1" si="503"/>
        <v>5.3498776565043453</v>
      </c>
      <c r="H2420" s="6"/>
      <c r="I2420" s="15">
        <f t="shared" ca="1" si="498"/>
        <v>4.9633713859227724</v>
      </c>
      <c r="J2420" s="6"/>
      <c r="K2420" s="15">
        <f t="shared" ca="1" si="504"/>
        <v>3.3876575597129484E-2</v>
      </c>
      <c r="L2420" s="15">
        <f t="shared" ca="1" si="505"/>
        <v>0.20971206961018682</v>
      </c>
      <c r="M2420" s="15">
        <f t="shared" ca="1" si="506"/>
        <v>0.36498030612801174</v>
      </c>
      <c r="N2420" s="15">
        <f t="shared" ca="1" si="507"/>
        <v>1.5553595062096882E-3</v>
      </c>
      <c r="O2420" s="15">
        <f t="shared" ca="1" si="508"/>
        <v>5.9754838879550421E-3</v>
      </c>
      <c r="P2420" s="6"/>
      <c r="Q2420" s="15">
        <f t="shared" ca="1" si="509"/>
        <v>0.61609979472949272</v>
      </c>
      <c r="R2420" s="87">
        <f t="shared" ca="1" si="500"/>
        <v>3.3768015967042322</v>
      </c>
      <c r="Y2420" s="6"/>
      <c r="Z2420" s="6"/>
      <c r="AA2420" s="6"/>
      <c r="AB2420" s="6"/>
      <c r="AE2420" s="41">
        <f t="shared" ca="1" si="499"/>
        <v>1.3252599723002165</v>
      </c>
      <c r="AF2420" s="36">
        <f t="shared" ca="1" si="501"/>
        <v>0.15402494868237318</v>
      </c>
    </row>
    <row r="2421" spans="2:32" x14ac:dyDescent="0.25">
      <c r="B2421" s="3">
        <f t="shared" si="502"/>
        <v>2415</v>
      </c>
      <c r="C2421" s="15">
        <f t="shared" ca="1" si="503"/>
        <v>2.3597034663039227</v>
      </c>
      <c r="D2421" s="15">
        <f t="shared" ca="1" si="503"/>
        <v>7.4632176021166963</v>
      </c>
      <c r="E2421" s="15">
        <f t="shared" ca="1" si="503"/>
        <v>17.820834044046158</v>
      </c>
      <c r="F2421" s="15">
        <f t="shared" ca="1" si="503"/>
        <v>1.7692959506964057</v>
      </c>
      <c r="G2421" s="15">
        <f t="shared" ca="1" si="503"/>
        <v>8.7820166797736263</v>
      </c>
      <c r="H2421" s="6"/>
      <c r="I2421" s="15">
        <f t="shared" ca="1" si="498"/>
        <v>7.6390135485873625</v>
      </c>
      <c r="J2421" s="6"/>
      <c r="K2421" s="15">
        <f t="shared" ca="1" si="504"/>
        <v>1.1148445977959831</v>
      </c>
      <c r="L2421" s="15">
        <f t="shared" ca="1" si="505"/>
        <v>1.2361685918206933E-3</v>
      </c>
      <c r="M2421" s="15">
        <f t="shared" ca="1" si="506"/>
        <v>4.1467787440697919</v>
      </c>
      <c r="N2421" s="15">
        <f t="shared" ca="1" si="507"/>
        <v>1.3781433871596314</v>
      </c>
      <c r="O2421" s="15">
        <f t="shared" ca="1" si="508"/>
        <v>5.2258246316064141E-2</v>
      </c>
      <c r="P2421" s="6"/>
      <c r="Q2421" s="15">
        <f t="shared" ca="1" si="509"/>
        <v>6.6932611439332916</v>
      </c>
      <c r="R2421" s="87">
        <f t="shared" ca="1" si="500"/>
        <v>1.9495269656084608</v>
      </c>
      <c r="Y2421" s="6"/>
      <c r="Z2421" s="6"/>
      <c r="AA2421" s="6"/>
      <c r="AB2421" s="6"/>
      <c r="AE2421" s="41">
        <f t="shared" ca="1" si="499"/>
        <v>2.521843524136731</v>
      </c>
      <c r="AF2421" s="36">
        <f t="shared" ca="1" si="501"/>
        <v>1.6733152859833229</v>
      </c>
    </row>
    <row r="2422" spans="2:32" x14ac:dyDescent="0.25">
      <c r="B2422" s="3">
        <f t="shared" si="502"/>
        <v>2416</v>
      </c>
      <c r="C2422" s="15">
        <f t="shared" ca="1" si="503"/>
        <v>2.2858292803776381E-2</v>
      </c>
      <c r="D2422" s="15">
        <f t="shared" ca="1" si="503"/>
        <v>6.1652269017343198</v>
      </c>
      <c r="E2422" s="15">
        <f t="shared" ca="1" si="503"/>
        <v>4.4250506433348065</v>
      </c>
      <c r="F2422" s="15">
        <f t="shared" ca="1" si="503"/>
        <v>2.3423004518775703</v>
      </c>
      <c r="G2422" s="15">
        <f t="shared" ca="1" si="503"/>
        <v>-0.68965155624074903</v>
      </c>
      <c r="H2422" s="6"/>
      <c r="I2422" s="15">
        <f t="shared" ca="1" si="498"/>
        <v>2.4531569467019447</v>
      </c>
      <c r="J2422" s="6"/>
      <c r="K2422" s="15">
        <f t="shared" ca="1" si="504"/>
        <v>0.23625406188556991</v>
      </c>
      <c r="L2422" s="15">
        <f t="shared" ca="1" si="505"/>
        <v>0.55117853404216233</v>
      </c>
      <c r="M2422" s="15">
        <f t="shared" ca="1" si="506"/>
        <v>0.1555345900328165</v>
      </c>
      <c r="N2422" s="15">
        <f t="shared" ca="1" si="507"/>
        <v>4.915664977898622E-4</v>
      </c>
      <c r="O2422" s="15">
        <f t="shared" ca="1" si="508"/>
        <v>0.39508981144675587</v>
      </c>
      <c r="P2422" s="6"/>
      <c r="Q2422" s="15">
        <f t="shared" ca="1" si="509"/>
        <v>1.3385485639050942</v>
      </c>
      <c r="R2422" s="87">
        <f t="shared" ca="1" si="500"/>
        <v>0.35032938702457106</v>
      </c>
      <c r="Y2422" s="6"/>
      <c r="Z2422" s="6"/>
      <c r="AA2422" s="6"/>
      <c r="AB2422" s="6"/>
      <c r="AE2422" s="41">
        <f t="shared" ca="1" si="499"/>
        <v>0.20265794746035951</v>
      </c>
      <c r="AF2422" s="36">
        <f t="shared" ca="1" si="501"/>
        <v>0.33463714097627356</v>
      </c>
    </row>
    <row r="2423" spans="2:32" x14ac:dyDescent="0.25">
      <c r="B2423" s="3">
        <f t="shared" si="502"/>
        <v>2417</v>
      </c>
      <c r="C2423" s="15">
        <f t="shared" ca="1" si="503"/>
        <v>-1.850934688646459</v>
      </c>
      <c r="D2423" s="15">
        <f t="shared" ca="1" si="503"/>
        <v>-1.6131482330623772</v>
      </c>
      <c r="E2423" s="15">
        <f t="shared" ca="1" si="503"/>
        <v>-0.14084174285907292</v>
      </c>
      <c r="F2423" s="15">
        <f t="shared" ca="1" si="503"/>
        <v>1.7398629060801383</v>
      </c>
      <c r="G2423" s="15">
        <f t="shared" ca="1" si="503"/>
        <v>0.12636459470780315</v>
      </c>
      <c r="H2423" s="6"/>
      <c r="I2423" s="15">
        <f t="shared" ca="1" si="498"/>
        <v>-0.34773943275599356</v>
      </c>
      <c r="J2423" s="6"/>
      <c r="K2423" s="15">
        <f t="shared" ca="1" si="504"/>
        <v>9.0383839093264071E-2</v>
      </c>
      <c r="L2423" s="15">
        <f t="shared" ca="1" si="505"/>
        <v>6.4050377275713652E-2</v>
      </c>
      <c r="M2423" s="15">
        <f t="shared" ca="1" si="506"/>
        <v>1.7122661633872938E-3</v>
      </c>
      <c r="N2423" s="15">
        <f t="shared" ca="1" si="507"/>
        <v>0.17432334100456354</v>
      </c>
      <c r="O2423" s="15">
        <f t="shared" ca="1" si="508"/>
        <v>8.9909851542956994E-3</v>
      </c>
      <c r="P2423" s="6"/>
      <c r="Q2423" s="15">
        <f t="shared" ca="1" si="509"/>
        <v>0.33946080869122425</v>
      </c>
      <c r="R2423" s="87">
        <f t="shared" ca="1" si="500"/>
        <v>-3.6041268441557435</v>
      </c>
      <c r="Y2423" s="6"/>
      <c r="Z2423" s="6"/>
      <c r="AA2423" s="6"/>
      <c r="AB2423" s="6"/>
      <c r="AE2423" s="41">
        <f t="shared" ca="1" si="499"/>
        <v>-1.0499409930198396</v>
      </c>
      <c r="AF2423" s="36">
        <f t="shared" ca="1" si="501"/>
        <v>8.4865202172806062E-2</v>
      </c>
    </row>
    <row r="2424" spans="2:32" x14ac:dyDescent="0.25">
      <c r="B2424" s="3">
        <f t="shared" si="502"/>
        <v>2418</v>
      </c>
      <c r="C2424" s="15">
        <f t="shared" ca="1" si="503"/>
        <v>-1.1191328177891178</v>
      </c>
      <c r="D2424" s="15">
        <f t="shared" ca="1" si="503"/>
        <v>13.777799764910736</v>
      </c>
      <c r="E2424" s="15">
        <f t="shared" ca="1" si="503"/>
        <v>1.0130839823943656</v>
      </c>
      <c r="F2424" s="15">
        <f t="shared" ca="1" si="503"/>
        <v>7.0701002744425701</v>
      </c>
      <c r="G2424" s="15">
        <f t="shared" ca="1" si="503"/>
        <v>-0.92937858573470722</v>
      </c>
      <c r="H2424" s="6"/>
      <c r="I2424" s="15">
        <f t="shared" ca="1" si="498"/>
        <v>3.9624945236447693</v>
      </c>
      <c r="J2424" s="6"/>
      <c r="K2424" s="15">
        <f t="shared" ca="1" si="504"/>
        <v>1.0329174574883371</v>
      </c>
      <c r="L2424" s="15">
        <f t="shared" ca="1" si="505"/>
        <v>3.8536086791689255</v>
      </c>
      <c r="M2424" s="15">
        <f t="shared" ca="1" si="506"/>
        <v>0.34796090163356003</v>
      </c>
      <c r="N2424" s="15">
        <f t="shared" ca="1" si="507"/>
        <v>0.38628854009566249</v>
      </c>
      <c r="O2424" s="15">
        <f t="shared" ca="1" si="508"/>
        <v>0.95721690073080112</v>
      </c>
      <c r="P2424" s="6"/>
      <c r="Q2424" s="15">
        <f t="shared" ca="1" si="509"/>
        <v>6.5779924791172864</v>
      </c>
      <c r="R2424" s="87">
        <f t="shared" ca="1" si="500"/>
        <v>0.68439489389156671</v>
      </c>
      <c r="Y2424" s="6"/>
      <c r="Z2424" s="6"/>
      <c r="AA2424" s="6"/>
      <c r="AB2424" s="6"/>
      <c r="AE2424" s="41">
        <f t="shared" ca="1" si="499"/>
        <v>0.87765423206815441</v>
      </c>
      <c r="AF2424" s="36">
        <f t="shared" ca="1" si="501"/>
        <v>1.6444981197793216</v>
      </c>
    </row>
    <row r="2425" spans="2:32" x14ac:dyDescent="0.25">
      <c r="B2425" s="3">
        <f t="shared" si="502"/>
        <v>2419</v>
      </c>
      <c r="C2425" s="15">
        <f t="shared" ca="1" si="503"/>
        <v>-8.620930922469773</v>
      </c>
      <c r="D2425" s="15">
        <f t="shared" ca="1" si="503"/>
        <v>-2.274783646232903E-2</v>
      </c>
      <c r="E2425" s="15">
        <f t="shared" ca="1" si="503"/>
        <v>11.424745493033731</v>
      </c>
      <c r="F2425" s="15">
        <f t="shared" ca="1" si="503"/>
        <v>5.416235898839167</v>
      </c>
      <c r="G2425" s="15">
        <f t="shared" ca="1" si="503"/>
        <v>-5.4177403007615892</v>
      </c>
      <c r="H2425" s="6"/>
      <c r="I2425" s="15">
        <f t="shared" ca="1" si="498"/>
        <v>0.55591246643584125</v>
      </c>
      <c r="J2425" s="6"/>
      <c r="K2425" s="15">
        <f t="shared" ca="1" si="504"/>
        <v>3.3685781833800266</v>
      </c>
      <c r="L2425" s="15">
        <f t="shared" ca="1" si="505"/>
        <v>1.3393909846008089E-2</v>
      </c>
      <c r="M2425" s="15">
        <f t="shared" ca="1" si="506"/>
        <v>4.7252612544026027</v>
      </c>
      <c r="N2425" s="15">
        <f t="shared" ca="1" si="507"/>
        <v>0.94490975470275385</v>
      </c>
      <c r="O2425" s="15">
        <f t="shared" ca="1" si="508"/>
        <v>1.4273810953218207</v>
      </c>
      <c r="P2425" s="6"/>
      <c r="Q2425" s="15">
        <f t="shared" ca="1" si="509"/>
        <v>10.479524197653213</v>
      </c>
      <c r="R2425" s="87">
        <f t="shared" ca="1" si="500"/>
        <v>-0.39899525409991282</v>
      </c>
      <c r="Y2425" s="6"/>
      <c r="Z2425" s="6"/>
      <c r="AA2425" s="6"/>
      <c r="AB2425" s="6"/>
      <c r="AE2425" s="41">
        <f t="shared" ca="1" si="499"/>
        <v>-0.64581557810189361</v>
      </c>
      <c r="AF2425" s="36">
        <f t="shared" ca="1" si="501"/>
        <v>2.6198810494133031</v>
      </c>
    </row>
    <row r="2426" spans="2:32" x14ac:dyDescent="0.25">
      <c r="B2426" s="3">
        <f t="shared" si="502"/>
        <v>2420</v>
      </c>
      <c r="C2426" s="15">
        <f t="shared" ca="1" si="503"/>
        <v>-1.3935855072821468</v>
      </c>
      <c r="D2426" s="15">
        <f t="shared" ca="1" si="503"/>
        <v>4.1306059135052982</v>
      </c>
      <c r="E2426" s="15">
        <f t="shared" ca="1" si="503"/>
        <v>-3.2118588183364389</v>
      </c>
      <c r="F2426" s="15">
        <f t="shared" ca="1" si="503"/>
        <v>4.638036633895819</v>
      </c>
      <c r="G2426" s="15">
        <f t="shared" ca="1" si="503"/>
        <v>1.2295998947495261</v>
      </c>
      <c r="H2426" s="6"/>
      <c r="I2426" s="15">
        <f t="shared" ca="1" si="498"/>
        <v>1.0785596233064116</v>
      </c>
      <c r="J2426" s="6"/>
      <c r="K2426" s="15">
        <f t="shared" ca="1" si="504"/>
        <v>0.2444600618677088</v>
      </c>
      <c r="L2426" s="15">
        <f t="shared" ca="1" si="505"/>
        <v>0.37259946230067142</v>
      </c>
      <c r="M2426" s="15">
        <f t="shared" ca="1" si="506"/>
        <v>0.73630761617556273</v>
      </c>
      <c r="N2426" s="15">
        <f t="shared" ca="1" si="507"/>
        <v>0.50679506355658022</v>
      </c>
      <c r="O2426" s="15">
        <f t="shared" ca="1" si="508"/>
        <v>9.1252654390438831E-4</v>
      </c>
      <c r="P2426" s="6"/>
      <c r="Q2426" s="15">
        <f t="shared" ca="1" si="509"/>
        <v>1.8610747304444277</v>
      </c>
      <c r="R2426" s="87">
        <f t="shared" ca="1" si="500"/>
        <v>-0.60412989360398606</v>
      </c>
      <c r="Y2426" s="6"/>
      <c r="Z2426" s="6"/>
      <c r="AA2426" s="6"/>
      <c r="AB2426" s="6"/>
      <c r="AE2426" s="41">
        <f t="shared" ca="1" si="499"/>
        <v>-0.41208066389997527</v>
      </c>
      <c r="AF2426" s="36">
        <f t="shared" ca="1" si="501"/>
        <v>0.46526868261110693</v>
      </c>
    </row>
    <row r="2427" spans="2:32" x14ac:dyDescent="0.25">
      <c r="B2427" s="3">
        <f t="shared" si="502"/>
        <v>2421</v>
      </c>
      <c r="C2427" s="15">
        <f t="shared" ca="1" si="503"/>
        <v>11.171692731966539</v>
      </c>
      <c r="D2427" s="15">
        <f t="shared" ca="1" si="503"/>
        <v>-3.7084557369265019</v>
      </c>
      <c r="E2427" s="15">
        <f t="shared" ca="1" si="503"/>
        <v>10.178395216444725</v>
      </c>
      <c r="F2427" s="15">
        <f t="shared" ca="1" si="503"/>
        <v>1.692385849889585</v>
      </c>
      <c r="G2427" s="15">
        <f t="shared" ca="1" si="503"/>
        <v>3.7072568207804508</v>
      </c>
      <c r="H2427" s="6"/>
      <c r="I2427" s="15">
        <f t="shared" ca="1" si="498"/>
        <v>4.6082549764309597</v>
      </c>
      <c r="J2427" s="6"/>
      <c r="K2427" s="15">
        <f t="shared" ca="1" si="504"/>
        <v>1.7231486068315969</v>
      </c>
      <c r="L2427" s="15">
        <f t="shared" ca="1" si="505"/>
        <v>2.7667070835869918</v>
      </c>
      <c r="M2427" s="15">
        <f t="shared" ca="1" si="506"/>
        <v>1.2410584917368244</v>
      </c>
      <c r="N2427" s="15">
        <f t="shared" ca="1" si="507"/>
        <v>0.34009171052468629</v>
      </c>
      <c r="O2427" s="15">
        <f t="shared" ca="1" si="508"/>
        <v>3.2471907059424751E-2</v>
      </c>
      <c r="P2427" s="6"/>
      <c r="Q2427" s="15">
        <f t="shared" ca="1" si="509"/>
        <v>6.1034777997395242</v>
      </c>
      <c r="R2427" s="87">
        <f t="shared" ca="1" si="500"/>
        <v>0.94429209385054769</v>
      </c>
      <c r="Y2427" s="6"/>
      <c r="Z2427" s="6"/>
      <c r="AA2427" s="6"/>
      <c r="AB2427" s="6"/>
      <c r="AE2427" s="41">
        <f t="shared" ca="1" si="499"/>
        <v>1.1664470859903475</v>
      </c>
      <c r="AF2427" s="36">
        <f t="shared" ca="1" si="501"/>
        <v>1.5258694499348811</v>
      </c>
    </row>
    <row r="2428" spans="2:32" x14ac:dyDescent="0.25">
      <c r="B2428" s="3">
        <f t="shared" si="502"/>
        <v>2422</v>
      </c>
      <c r="C2428" s="15">
        <f t="shared" ca="1" si="503"/>
        <v>-4.7517577639230639</v>
      </c>
      <c r="D2428" s="15">
        <f t="shared" ca="1" si="503"/>
        <v>-2.4166802195673966</v>
      </c>
      <c r="E2428" s="15">
        <f t="shared" ca="1" si="503"/>
        <v>7.5631869076028719</v>
      </c>
      <c r="F2428" s="15">
        <f t="shared" ca="1" si="503"/>
        <v>-2.7560121351784659</v>
      </c>
      <c r="G2428" s="15">
        <f t="shared" ca="1" si="503"/>
        <v>-3.8964011282844311</v>
      </c>
      <c r="H2428" s="6"/>
      <c r="I2428" s="15">
        <f t="shared" ca="1" si="498"/>
        <v>-1.2515328678700972</v>
      </c>
      <c r="J2428" s="6"/>
      <c r="K2428" s="15">
        <f t="shared" ca="1" si="504"/>
        <v>0.49006297291796014</v>
      </c>
      <c r="L2428" s="15">
        <f t="shared" ca="1" si="505"/>
        <v>5.430273404668922E-2</v>
      </c>
      <c r="M2428" s="15">
        <f t="shared" ca="1" si="506"/>
        <v>3.1079713888045699</v>
      </c>
      <c r="N2428" s="15">
        <f t="shared" ca="1" si="507"/>
        <v>9.0538314630429037E-2</v>
      </c>
      <c r="O2428" s="15">
        <f t="shared" ca="1" si="508"/>
        <v>0.27981312459788577</v>
      </c>
      <c r="P2428" s="6"/>
      <c r="Q2428" s="15">
        <f t="shared" ca="1" si="509"/>
        <v>4.0226885349975339</v>
      </c>
      <c r="R2428" s="87">
        <f t="shared" ca="1" si="500"/>
        <v>-1.4500231570708719</v>
      </c>
      <c r="Y2428" s="6"/>
      <c r="Z2428" s="6"/>
      <c r="AA2428" s="6"/>
      <c r="AB2428" s="6"/>
      <c r="AE2428" s="41">
        <f t="shared" ca="1" si="499"/>
        <v>-1.4541297047264758</v>
      </c>
      <c r="AF2428" s="36">
        <f t="shared" ca="1" si="501"/>
        <v>1.0056721337493835</v>
      </c>
    </row>
    <row r="2429" spans="2:32" x14ac:dyDescent="0.25">
      <c r="B2429" s="3">
        <f t="shared" si="502"/>
        <v>2423</v>
      </c>
      <c r="C2429" s="15">
        <f t="shared" ca="1" si="503"/>
        <v>4.5406252606408497</v>
      </c>
      <c r="D2429" s="15">
        <f t="shared" ca="1" si="503"/>
        <v>2.0791658256362919</v>
      </c>
      <c r="E2429" s="15">
        <f t="shared" ca="1" si="503"/>
        <v>6.8529512611233585</v>
      </c>
      <c r="F2429" s="15">
        <f t="shared" ca="1" si="503"/>
        <v>2.404484886275732</v>
      </c>
      <c r="G2429" s="15">
        <f t="shared" ca="1" si="503"/>
        <v>3.8193499584252026</v>
      </c>
      <c r="H2429" s="6"/>
      <c r="I2429" s="15">
        <f t="shared" ca="1" si="498"/>
        <v>3.9393154384202864</v>
      </c>
      <c r="J2429" s="6"/>
      <c r="K2429" s="15">
        <f t="shared" ca="1" si="504"/>
        <v>1.4462940091957019E-2</v>
      </c>
      <c r="L2429" s="15">
        <f t="shared" ca="1" si="505"/>
        <v>0.13840626327761779</v>
      </c>
      <c r="M2429" s="15">
        <f t="shared" ca="1" si="506"/>
        <v>0.33957094829354434</v>
      </c>
      <c r="N2429" s="15">
        <f t="shared" ca="1" si="507"/>
        <v>9.4228192951854306E-2</v>
      </c>
      <c r="O2429" s="15">
        <f t="shared" ca="1" si="508"/>
        <v>5.7566865561803392E-4</v>
      </c>
      <c r="P2429" s="6"/>
      <c r="Q2429" s="15">
        <f t="shared" ca="1" si="509"/>
        <v>0.5872440132705915</v>
      </c>
      <c r="R2429" s="87">
        <f t="shared" ca="1" si="500"/>
        <v>2.2635190258474891</v>
      </c>
      <c r="Y2429" s="6"/>
      <c r="Z2429" s="6"/>
      <c r="AA2429" s="6"/>
      <c r="AB2429" s="6"/>
      <c r="AE2429" s="41">
        <f t="shared" ca="1" si="499"/>
        <v>0.8672882300245135</v>
      </c>
      <c r="AF2429" s="36">
        <f t="shared" ca="1" si="501"/>
        <v>0.14681100331764788</v>
      </c>
    </row>
    <row r="2430" spans="2:32" x14ac:dyDescent="0.25">
      <c r="B2430" s="3">
        <f t="shared" si="502"/>
        <v>2424</v>
      </c>
      <c r="C2430" s="15">
        <f t="shared" ca="1" si="503"/>
        <v>6.4358378828003584</v>
      </c>
      <c r="D2430" s="15">
        <f t="shared" ca="1" si="503"/>
        <v>0.31538392324021736</v>
      </c>
      <c r="E2430" s="15">
        <f t="shared" ca="1" si="503"/>
        <v>0.91530045467997079</v>
      </c>
      <c r="F2430" s="15">
        <f t="shared" ca="1" si="503"/>
        <v>1.9341894921371781</v>
      </c>
      <c r="G2430" s="15">
        <f t="shared" ca="1" si="503"/>
        <v>-5.3894533374854383</v>
      </c>
      <c r="H2430" s="6"/>
      <c r="I2430" s="15">
        <f t="shared" ca="1" si="498"/>
        <v>0.84225168307445697</v>
      </c>
      <c r="J2430" s="6"/>
      <c r="K2430" s="15">
        <f t="shared" ca="1" si="504"/>
        <v>1.2515282629505622</v>
      </c>
      <c r="L2430" s="15">
        <f t="shared" ca="1" si="505"/>
        <v>1.1103585454109999E-2</v>
      </c>
      <c r="M2430" s="15">
        <f t="shared" ca="1" si="506"/>
        <v>2.1344492132298085E-4</v>
      </c>
      <c r="N2430" s="15">
        <f t="shared" ca="1" si="507"/>
        <v>4.769312715442782E-2</v>
      </c>
      <c r="O2430" s="15">
        <f t="shared" ca="1" si="508"/>
        <v>1.5533658985308558</v>
      </c>
      <c r="P2430" s="6"/>
      <c r="Q2430" s="15">
        <f t="shared" ca="1" si="509"/>
        <v>2.8639043190112785</v>
      </c>
      <c r="R2430" s="87">
        <f t="shared" ca="1" si="500"/>
        <v>-0.61189922001232733</v>
      </c>
      <c r="Y2430" s="6"/>
      <c r="Z2430" s="6"/>
      <c r="AA2430" s="6"/>
      <c r="AB2430" s="6"/>
      <c r="AE2430" s="41">
        <f t="shared" ca="1" si="499"/>
        <v>-0.51776078749629684</v>
      </c>
      <c r="AF2430" s="36">
        <f t="shared" ca="1" si="501"/>
        <v>0.71597607975281963</v>
      </c>
    </row>
    <row r="2431" spans="2:32" x14ac:dyDescent="0.25">
      <c r="B2431" s="3">
        <f t="shared" si="502"/>
        <v>2425</v>
      </c>
      <c r="C2431" s="15">
        <f t="shared" ca="1" si="503"/>
        <v>-2.062788484879885</v>
      </c>
      <c r="D2431" s="15">
        <f t="shared" ca="1" si="503"/>
        <v>2.6986005454993425</v>
      </c>
      <c r="E2431" s="15">
        <f t="shared" ca="1" si="503"/>
        <v>1.208713934404646</v>
      </c>
      <c r="F2431" s="15">
        <f t="shared" ca="1" si="503"/>
        <v>-6.455149701474312</v>
      </c>
      <c r="G2431" s="15">
        <f t="shared" ca="1" si="503"/>
        <v>2.192798414662751</v>
      </c>
      <c r="H2431" s="6"/>
      <c r="I2431" s="15">
        <f t="shared" ca="1" si="498"/>
        <v>-0.48356505835749158</v>
      </c>
      <c r="J2431" s="6"/>
      <c r="K2431" s="15">
        <f t="shared" ca="1" si="504"/>
        <v>9.9757865235085175E-2</v>
      </c>
      <c r="L2431" s="15">
        <f t="shared" ca="1" si="505"/>
        <v>0.4050471172147812</v>
      </c>
      <c r="M2431" s="15">
        <f t="shared" ca="1" si="506"/>
        <v>0.11455232757376139</v>
      </c>
      <c r="N2431" s="15">
        <f t="shared" ca="1" si="507"/>
        <v>1.4263929259963459</v>
      </c>
      <c r="O2431" s="15">
        <f t="shared" ca="1" si="508"/>
        <v>0.28651685758867906</v>
      </c>
      <c r="P2431" s="6"/>
      <c r="Q2431" s="15">
        <f t="shared" ca="1" si="509"/>
        <v>2.3322670936086527</v>
      </c>
      <c r="R2431" s="87">
        <f t="shared" ca="1" si="500"/>
        <v>-1.4545591685420303</v>
      </c>
      <c r="Y2431" s="6"/>
      <c r="Z2431" s="6"/>
      <c r="AA2431" s="6"/>
      <c r="AB2431" s="6"/>
      <c r="AE2431" s="41">
        <f t="shared" ca="1" si="499"/>
        <v>-1.1106840594061167</v>
      </c>
      <c r="AF2431" s="36">
        <f t="shared" ca="1" si="501"/>
        <v>0.58306677340216317</v>
      </c>
    </row>
    <row r="2432" spans="2:32" x14ac:dyDescent="0.25">
      <c r="B2432" s="3">
        <f t="shared" si="502"/>
        <v>2426</v>
      </c>
      <c r="C2432" s="15">
        <f t="shared" ca="1" si="503"/>
        <v>3.5831056006895206</v>
      </c>
      <c r="D2432" s="15">
        <f t="shared" ca="1" si="503"/>
        <v>9.6262625849474865</v>
      </c>
      <c r="E2432" s="15">
        <f t="shared" ca="1" si="503"/>
        <v>-5.6281943820807978E-2</v>
      </c>
      <c r="F2432" s="15">
        <f t="shared" ca="1" si="503"/>
        <v>3.2660035449504141</v>
      </c>
      <c r="G2432" s="15">
        <f t="shared" ca="1" si="503"/>
        <v>-8.0592079268263763</v>
      </c>
      <c r="H2432" s="6"/>
      <c r="I2432" s="15">
        <f t="shared" ca="1" si="498"/>
        <v>1.6719763719880472</v>
      </c>
      <c r="J2432" s="6"/>
      <c r="K2432" s="15">
        <f t="shared" ca="1" si="504"/>
        <v>0.14609659715188353</v>
      </c>
      <c r="L2432" s="15">
        <f t="shared" ca="1" si="505"/>
        <v>2.5308267663070647</v>
      </c>
      <c r="M2432" s="15">
        <f t="shared" ca="1" si="506"/>
        <v>0.11947507224649842</v>
      </c>
      <c r="N2432" s="15">
        <f t="shared" ca="1" si="507"/>
        <v>0.10163690512569584</v>
      </c>
      <c r="O2432" s="15">
        <f t="shared" ca="1" si="508"/>
        <v>3.7878379142996939</v>
      </c>
      <c r="P2432" s="6"/>
      <c r="Q2432" s="15">
        <f t="shared" ca="1" si="509"/>
        <v>6.6858732551308364</v>
      </c>
      <c r="R2432" s="87">
        <f t="shared" ca="1" si="500"/>
        <v>-0.11346738640980197</v>
      </c>
      <c r="Y2432" s="6"/>
      <c r="Z2432" s="6"/>
      <c r="AA2432" s="6"/>
      <c r="AB2432" s="6"/>
      <c r="AE2432" s="41">
        <f t="shared" ca="1" si="499"/>
        <v>-0.14669662609216613</v>
      </c>
      <c r="AF2432" s="36">
        <f t="shared" ca="1" si="501"/>
        <v>1.6714683137827091</v>
      </c>
    </row>
    <row r="2433" spans="2:32" x14ac:dyDescent="0.25">
      <c r="B2433" s="3">
        <f t="shared" si="502"/>
        <v>2427</v>
      </c>
      <c r="C2433" s="15">
        <f t="shared" ca="1" si="503"/>
        <v>-1.5940334004185597</v>
      </c>
      <c r="D2433" s="15">
        <f t="shared" ca="1" si="503"/>
        <v>4.2146773301263174</v>
      </c>
      <c r="E2433" s="15">
        <f t="shared" ca="1" si="503"/>
        <v>-1.4507321188934554</v>
      </c>
      <c r="F2433" s="15">
        <f t="shared" ca="1" si="503"/>
        <v>3.0576094523204067</v>
      </c>
      <c r="G2433" s="15">
        <f t="shared" ca="1" si="503"/>
        <v>0.14371682344927827</v>
      </c>
      <c r="H2433" s="6"/>
      <c r="I2433" s="15">
        <f t="shared" ca="1" si="498"/>
        <v>0.87424761731679745</v>
      </c>
      <c r="J2433" s="6"/>
      <c r="K2433" s="15">
        <f t="shared" ca="1" si="504"/>
        <v>0.24369644730050766</v>
      </c>
      <c r="L2433" s="15">
        <f t="shared" ca="1" si="505"/>
        <v>0.44633882664882768</v>
      </c>
      <c r="M2433" s="15">
        <f t="shared" ca="1" si="506"/>
        <v>0.21622123095153181</v>
      </c>
      <c r="N2433" s="15">
        <f t="shared" ca="1" si="507"/>
        <v>0.19068275610201307</v>
      </c>
      <c r="O2433" s="15">
        <f t="shared" ca="1" si="508"/>
        <v>2.134700963154831E-2</v>
      </c>
      <c r="P2433" s="6"/>
      <c r="Q2433" s="15">
        <f t="shared" ca="1" si="509"/>
        <v>1.1182862706344285</v>
      </c>
      <c r="R2433" s="87">
        <f t="shared" ca="1" si="500"/>
        <v>-0.95216315466888857</v>
      </c>
      <c r="Y2433" s="6"/>
      <c r="Z2433" s="6"/>
      <c r="AA2433" s="6"/>
      <c r="AB2433" s="6"/>
      <c r="AE2433" s="41">
        <f t="shared" ca="1" si="499"/>
        <v>-0.50345177070239955</v>
      </c>
      <c r="AF2433" s="36">
        <f t="shared" ca="1" si="501"/>
        <v>0.27957156765860713</v>
      </c>
    </row>
    <row r="2434" spans="2:32" x14ac:dyDescent="0.25">
      <c r="B2434" s="3">
        <f t="shared" si="502"/>
        <v>2428</v>
      </c>
      <c r="C2434" s="15">
        <f t="shared" ca="1" si="503"/>
        <v>10.462386991422825</v>
      </c>
      <c r="D2434" s="15">
        <f t="shared" ca="1" si="503"/>
        <v>7.803398345634589</v>
      </c>
      <c r="E2434" s="15">
        <f t="shared" ca="1" si="503"/>
        <v>2.594492115880584</v>
      </c>
      <c r="F2434" s="15">
        <f t="shared" ca="1" si="503"/>
        <v>3.72078477169108</v>
      </c>
      <c r="G2434" s="15">
        <f t="shared" ca="1" si="503"/>
        <v>4.7071852097291611</v>
      </c>
      <c r="H2434" s="6"/>
      <c r="I2434" s="15">
        <f t="shared" ca="1" si="498"/>
        <v>5.8576494868716482</v>
      </c>
      <c r="J2434" s="6"/>
      <c r="K2434" s="15">
        <f t="shared" ca="1" si="504"/>
        <v>0.848144299432808</v>
      </c>
      <c r="L2434" s="15">
        <f t="shared" ca="1" si="505"/>
        <v>0.15143754485509145</v>
      </c>
      <c r="M2434" s="15">
        <f t="shared" ca="1" si="506"/>
        <v>0.42592784111413262</v>
      </c>
      <c r="N2434" s="15">
        <f t="shared" ca="1" si="507"/>
        <v>0.18264763243934923</v>
      </c>
      <c r="O2434" s="15">
        <f t="shared" ca="1" si="508"/>
        <v>5.2942722119239415E-2</v>
      </c>
      <c r="P2434" s="6"/>
      <c r="Q2434" s="15">
        <f t="shared" ca="1" si="509"/>
        <v>1.6611000399606204</v>
      </c>
      <c r="R2434" s="87">
        <f t="shared" ca="1" si="500"/>
        <v>2.6771324820936409</v>
      </c>
      <c r="Y2434" s="6"/>
      <c r="Z2434" s="6"/>
      <c r="AA2434" s="6"/>
      <c r="AB2434" s="6"/>
      <c r="AE2434" s="41">
        <f t="shared" ca="1" si="499"/>
        <v>1.7251932972024375</v>
      </c>
      <c r="AF2434" s="36">
        <f t="shared" ca="1" si="501"/>
        <v>0.4152750099901551</v>
      </c>
    </row>
    <row r="2435" spans="2:32" x14ac:dyDescent="0.25">
      <c r="B2435" s="3">
        <f t="shared" si="502"/>
        <v>2429</v>
      </c>
      <c r="C2435" s="15">
        <f t="shared" ca="1" si="503"/>
        <v>6.5020917997579293</v>
      </c>
      <c r="D2435" s="15">
        <f t="shared" ca="1" si="503"/>
        <v>-1.2729605053563477</v>
      </c>
      <c r="E2435" s="15">
        <f t="shared" ca="1" si="503"/>
        <v>-3.8699505875288915</v>
      </c>
      <c r="F2435" s="15">
        <f t="shared" ca="1" si="503"/>
        <v>7.0843539368382462</v>
      </c>
      <c r="G2435" s="15">
        <f t="shared" ca="1" si="503"/>
        <v>3.2268279631692902</v>
      </c>
      <c r="H2435" s="6"/>
      <c r="I2435" s="15">
        <f t="shared" ca="1" si="498"/>
        <v>2.3340725213760454</v>
      </c>
      <c r="J2435" s="6"/>
      <c r="K2435" s="15">
        <f t="shared" ca="1" si="504"/>
        <v>0.69489538819852159</v>
      </c>
      <c r="L2435" s="15">
        <f t="shared" ca="1" si="505"/>
        <v>0.52042749023752988</v>
      </c>
      <c r="M2435" s="15">
        <f t="shared" ca="1" si="506"/>
        <v>1.5395961094330592</v>
      </c>
      <c r="N2435" s="15">
        <f t="shared" ca="1" si="507"/>
        <v>0.90260694104342276</v>
      </c>
      <c r="O2435" s="15">
        <f t="shared" ca="1" si="508"/>
        <v>3.1880491154058069E-2</v>
      </c>
      <c r="P2435" s="6"/>
      <c r="Q2435" s="15">
        <f t="shared" ca="1" si="509"/>
        <v>3.6894064200665917</v>
      </c>
      <c r="R2435" s="87">
        <f t="shared" ca="1" si="500"/>
        <v>0.15556342588272218</v>
      </c>
      <c r="Y2435" s="6"/>
      <c r="Z2435" s="6"/>
      <c r="AA2435" s="6"/>
      <c r="AB2435" s="6"/>
      <c r="AE2435" s="41">
        <f t="shared" ca="1" si="499"/>
        <v>0.14940177344231781</v>
      </c>
      <c r="AF2435" s="36">
        <f t="shared" ca="1" si="501"/>
        <v>0.92235160501664792</v>
      </c>
    </row>
    <row r="2436" spans="2:32" x14ac:dyDescent="0.25">
      <c r="B2436" s="3">
        <f t="shared" si="502"/>
        <v>2430</v>
      </c>
      <c r="C2436" s="15">
        <f t="shared" ref="C2436:G2486" ca="1" si="510">$B$1+NORMINV(RAND(),0,1)*$B$2</f>
        <v>2.0743179686639861</v>
      </c>
      <c r="D2436" s="15">
        <f t="shared" ca="1" si="510"/>
        <v>7.3700593504127072</v>
      </c>
      <c r="E2436" s="15">
        <f t="shared" ca="1" si="510"/>
        <v>8.0644886756384562</v>
      </c>
      <c r="F2436" s="15">
        <f t="shared" ca="1" si="510"/>
        <v>2.6777144208487988</v>
      </c>
      <c r="G2436" s="15">
        <f t="shared" ca="1" si="510"/>
        <v>-4.7155546140942404</v>
      </c>
      <c r="H2436" s="6"/>
      <c r="I2436" s="15">
        <f t="shared" ca="1" si="498"/>
        <v>3.0942051602939413</v>
      </c>
      <c r="J2436" s="6"/>
      <c r="K2436" s="15">
        <f t="shared" ca="1" si="504"/>
        <v>4.1606795346033482E-2</v>
      </c>
      <c r="L2436" s="15">
        <f t="shared" ca="1" si="505"/>
        <v>0.73131716220624821</v>
      </c>
      <c r="M2436" s="15">
        <f t="shared" ca="1" si="506"/>
        <v>0.98814872891621708</v>
      </c>
      <c r="N2436" s="15">
        <f t="shared" ca="1" si="507"/>
        <v>6.9385814417424621E-3</v>
      </c>
      <c r="O2436" s="15">
        <f t="shared" ca="1" si="508"/>
        <v>2.4396939093460697</v>
      </c>
      <c r="P2436" s="6"/>
      <c r="Q2436" s="15">
        <f t="shared" ca="1" si="509"/>
        <v>4.2077051772563108</v>
      </c>
      <c r="R2436" s="87">
        <f t="shared" ca="1" si="500"/>
        <v>0.47711283617185557</v>
      </c>
      <c r="Y2436" s="6"/>
      <c r="Z2436" s="6"/>
      <c r="AA2436" s="6"/>
      <c r="AB2436" s="6"/>
      <c r="AE2436" s="41">
        <f t="shared" ca="1" si="499"/>
        <v>0.48934342394966129</v>
      </c>
      <c r="AF2436" s="36">
        <f t="shared" ca="1" si="501"/>
        <v>1.0519262943140777</v>
      </c>
    </row>
    <row r="2437" spans="2:32" x14ac:dyDescent="0.25">
      <c r="B2437" s="3">
        <f t="shared" si="502"/>
        <v>2431</v>
      </c>
      <c r="C2437" s="15">
        <f t="shared" ca="1" si="510"/>
        <v>1.8270995714636231</v>
      </c>
      <c r="D2437" s="15">
        <f t="shared" ca="1" si="510"/>
        <v>-1.5877267769056349</v>
      </c>
      <c r="E2437" s="15">
        <f t="shared" ca="1" si="510"/>
        <v>8.5594572815484842</v>
      </c>
      <c r="F2437" s="15">
        <f t="shared" ca="1" si="510"/>
        <v>6.523858675885946</v>
      </c>
      <c r="G2437" s="15">
        <f t="shared" ca="1" si="510"/>
        <v>1.8004422385846746</v>
      </c>
      <c r="H2437" s="6"/>
      <c r="I2437" s="15">
        <f t="shared" ca="1" si="498"/>
        <v>3.4246261981154191</v>
      </c>
      <c r="J2437" s="6"/>
      <c r="K2437" s="15">
        <f t="shared" ca="1" si="504"/>
        <v>0.10208365291445867</v>
      </c>
      <c r="L2437" s="15">
        <f t="shared" ca="1" si="505"/>
        <v>1.0049472938480963</v>
      </c>
      <c r="M2437" s="15">
        <f t="shared" ca="1" si="506"/>
        <v>1.0546596102156152</v>
      </c>
      <c r="N2437" s="15">
        <f t="shared" ca="1" si="507"/>
        <v>0.38420967805070566</v>
      </c>
      <c r="O2437" s="15">
        <f t="shared" ca="1" si="508"/>
        <v>0.10551894137587868</v>
      </c>
      <c r="P2437" s="6"/>
      <c r="Q2437" s="15">
        <f t="shared" ca="1" si="509"/>
        <v>2.6514191764047546</v>
      </c>
      <c r="R2437" s="87">
        <f t="shared" ca="1" si="500"/>
        <v>0.7825403198605595</v>
      </c>
      <c r="Y2437" s="6"/>
      <c r="Z2437" s="6"/>
      <c r="AA2437" s="6"/>
      <c r="AB2437" s="6"/>
      <c r="AE2437" s="41">
        <f t="shared" ca="1" si="499"/>
        <v>0.63711220430263193</v>
      </c>
      <c r="AF2437" s="36">
        <f t="shared" ca="1" si="501"/>
        <v>0.66285479410118864</v>
      </c>
    </row>
    <row r="2438" spans="2:32" x14ac:dyDescent="0.25">
      <c r="B2438" s="3">
        <f t="shared" si="502"/>
        <v>2432</v>
      </c>
      <c r="C2438" s="15">
        <f t="shared" ca="1" si="510"/>
        <v>-6.1882751791002395</v>
      </c>
      <c r="D2438" s="15">
        <f t="shared" ca="1" si="510"/>
        <v>-1.4260941606815636</v>
      </c>
      <c r="E2438" s="15">
        <f t="shared" ca="1" si="510"/>
        <v>11.324350607199946</v>
      </c>
      <c r="F2438" s="15">
        <f t="shared" ca="1" si="510"/>
        <v>13.161745673448069</v>
      </c>
      <c r="G2438" s="15">
        <f t="shared" ca="1" si="510"/>
        <v>-2.7745950457026911</v>
      </c>
      <c r="H2438" s="6"/>
      <c r="I2438" s="15">
        <f t="shared" ca="1" si="498"/>
        <v>2.8194263790327039</v>
      </c>
      <c r="J2438" s="6"/>
      <c r="K2438" s="15">
        <f t="shared" ca="1" si="504"/>
        <v>3.2455474944156264</v>
      </c>
      <c r="L2438" s="15">
        <f t="shared" ca="1" si="505"/>
        <v>0.72097778612542884</v>
      </c>
      <c r="M2438" s="15">
        <f t="shared" ca="1" si="506"/>
        <v>2.8933494450746462</v>
      </c>
      <c r="N2438" s="15">
        <f t="shared" ca="1" si="507"/>
        <v>4.2785427355054537</v>
      </c>
      <c r="O2438" s="15">
        <f t="shared" ca="1" si="508"/>
        <v>1.2517230280159446</v>
      </c>
      <c r="P2438" s="6"/>
      <c r="Q2438" s="15">
        <f t="shared" ca="1" si="509"/>
        <v>12.390140489137099</v>
      </c>
      <c r="R2438" s="87">
        <f t="shared" ca="1" si="500"/>
        <v>0.20821730393363022</v>
      </c>
      <c r="Y2438" s="6"/>
      <c r="Z2438" s="6"/>
      <c r="AA2438" s="6"/>
      <c r="AB2438" s="6"/>
      <c r="AE2438" s="41">
        <f t="shared" ca="1" si="499"/>
        <v>0.36645861721472683</v>
      </c>
      <c r="AF2438" s="36">
        <f t="shared" ca="1" si="501"/>
        <v>3.0975351222842749</v>
      </c>
    </row>
    <row r="2439" spans="2:32" x14ac:dyDescent="0.25">
      <c r="B2439" s="3">
        <f t="shared" si="502"/>
        <v>2433</v>
      </c>
      <c r="C2439" s="15">
        <f t="shared" ca="1" si="510"/>
        <v>-3.2753203118578238</v>
      </c>
      <c r="D2439" s="15">
        <f t="shared" ca="1" si="510"/>
        <v>11.937617654033607</v>
      </c>
      <c r="E2439" s="15">
        <f t="shared" ca="1" si="510"/>
        <v>-3.2095209823063451</v>
      </c>
      <c r="F2439" s="15">
        <f t="shared" ca="1" si="510"/>
        <v>5.1198064398644636</v>
      </c>
      <c r="G2439" s="15">
        <f t="shared" ca="1" si="510"/>
        <v>-9.7405409476220868</v>
      </c>
      <c r="H2439" s="6"/>
      <c r="I2439" s="15">
        <f t="shared" ref="I2439:I2502" ca="1" si="511">($A$8=1)*$B$1+(($A$8)=2)*AVERAGE($C2439:$G2439)</f>
        <v>0.16640837042236284</v>
      </c>
      <c r="J2439" s="6"/>
      <c r="K2439" s="15">
        <f t="shared" ca="1" si="504"/>
        <v>0.4738198528972043</v>
      </c>
      <c r="L2439" s="15">
        <f t="shared" ca="1" si="505"/>
        <v>5.542454719943021</v>
      </c>
      <c r="M2439" s="15">
        <f t="shared" ca="1" si="506"/>
        <v>0.45587595978461082</v>
      </c>
      <c r="N2439" s="15">
        <f t="shared" ca="1" si="507"/>
        <v>0.98144609737410926</v>
      </c>
      <c r="O2439" s="15">
        <f t="shared" ca="1" si="508"/>
        <v>3.9259057916120557</v>
      </c>
      <c r="P2439" s="6"/>
      <c r="Q2439" s="15">
        <f t="shared" ca="1" si="509"/>
        <v>11.379502421611001</v>
      </c>
      <c r="R2439" s="87">
        <f t="shared" ca="1" si="500"/>
        <v>-0.48616755795151329</v>
      </c>
      <c r="Y2439" s="6"/>
      <c r="Z2439" s="6"/>
      <c r="AA2439" s="6"/>
      <c r="AB2439" s="6"/>
      <c r="AE2439" s="41">
        <f t="shared" ref="AE2439:AE2502" ca="1" si="512">((AVERAGE(C2439:G2439)-$B$1)/($B$2/SQRT(COUNT(C2439:G2439))))</f>
        <v>-0.82000710534204202</v>
      </c>
      <c r="AF2439" s="36">
        <f t="shared" ca="1" si="501"/>
        <v>2.8448756054027502</v>
      </c>
    </row>
    <row r="2440" spans="2:32" x14ac:dyDescent="0.25">
      <c r="B2440" s="3">
        <f t="shared" si="502"/>
        <v>2434</v>
      </c>
      <c r="C2440" s="15">
        <f t="shared" ca="1" si="510"/>
        <v>-1.2933106452166614</v>
      </c>
      <c r="D2440" s="15">
        <f t="shared" ca="1" si="510"/>
        <v>2.4911268915175002</v>
      </c>
      <c r="E2440" s="15">
        <f t="shared" ca="1" si="510"/>
        <v>6.8801448477397642</v>
      </c>
      <c r="F2440" s="15">
        <f t="shared" ca="1" si="510"/>
        <v>8.7687805081877421</v>
      </c>
      <c r="G2440" s="15">
        <f t="shared" ca="1" si="510"/>
        <v>8.7818077982537002</v>
      </c>
      <c r="H2440" s="6"/>
      <c r="I2440" s="15">
        <f t="shared" ca="1" si="511"/>
        <v>5.1257098800964087</v>
      </c>
      <c r="J2440" s="6"/>
      <c r="K2440" s="15">
        <f t="shared" ca="1" si="504"/>
        <v>1.6481529801756196</v>
      </c>
      <c r="L2440" s="15">
        <f t="shared" ca="1" si="505"/>
        <v>0.27764110094837491</v>
      </c>
      <c r="M2440" s="15">
        <f t="shared" ca="1" si="506"/>
        <v>0.12312168222758967</v>
      </c>
      <c r="N2440" s="15">
        <f t="shared" ca="1" si="507"/>
        <v>0.5308785440504713</v>
      </c>
      <c r="O2440" s="15">
        <f t="shared" ca="1" si="508"/>
        <v>0.53468207948616331</v>
      </c>
      <c r="P2440" s="6"/>
      <c r="Q2440" s="15">
        <f t="shared" ca="1" si="509"/>
        <v>3.114476386888219</v>
      </c>
      <c r="R2440" s="87">
        <f t="shared" ref="R2440:R2503" ca="1" si="513">((AVERAGE(C2440:G2440)-$B$1)/($B$2/SQRT(COUNT(C2440:G2440))))/SQRT(Q2440/$B$3)</f>
        <v>1.5841676403685225</v>
      </c>
      <c r="Y2440" s="6"/>
      <c r="Z2440" s="6"/>
      <c r="AA2440" s="6"/>
      <c r="AB2440" s="6"/>
      <c r="AE2440" s="41">
        <f t="shared" ca="1" si="512"/>
        <v>1.3978599539676573</v>
      </c>
      <c r="AF2440" s="36">
        <f t="shared" ref="AF2440:AF2503" ca="1" si="514">Q2440/(COUNT(C2440:G2440)-1)</f>
        <v>0.77861909672205476</v>
      </c>
    </row>
    <row r="2441" spans="2:32" x14ac:dyDescent="0.25">
      <c r="B2441" s="3">
        <f t="shared" ref="B2441:B2504" si="515">B2440+1</f>
        <v>2435</v>
      </c>
      <c r="C2441" s="15">
        <f t="shared" ca="1" si="510"/>
        <v>3.7483403342534842</v>
      </c>
      <c r="D2441" s="15">
        <f t="shared" ca="1" si="510"/>
        <v>6.6481823108281892</v>
      </c>
      <c r="E2441" s="15">
        <f t="shared" ca="1" si="510"/>
        <v>-11.358397405061741</v>
      </c>
      <c r="F2441" s="15">
        <f t="shared" ca="1" si="510"/>
        <v>-0.37815494046729059</v>
      </c>
      <c r="G2441" s="15">
        <f t="shared" ca="1" si="510"/>
        <v>-1.6889743328995683</v>
      </c>
      <c r="H2441" s="6"/>
      <c r="I2441" s="15">
        <f t="shared" ca="1" si="511"/>
        <v>-0.60580080666938507</v>
      </c>
      <c r="J2441" s="6"/>
      <c r="K2441" s="15">
        <f t="shared" ca="1" si="504"/>
        <v>0.75834180300308418</v>
      </c>
      <c r="L2441" s="15">
        <f t="shared" ca="1" si="505"/>
        <v>2.1048108427575931</v>
      </c>
      <c r="M2441" s="15">
        <f t="shared" ca="1" si="506"/>
        <v>4.6247333443103535</v>
      </c>
      <c r="N2441" s="15">
        <f t="shared" ca="1" si="507"/>
        <v>2.0729056159560764E-3</v>
      </c>
      <c r="O2441" s="15">
        <f t="shared" ca="1" si="508"/>
        <v>4.6930595517037189E-2</v>
      </c>
      <c r="P2441" s="6"/>
      <c r="Q2441" s="15">
        <f t="shared" ca="1" si="509"/>
        <v>7.5368894912040236</v>
      </c>
      <c r="R2441" s="87">
        <f t="shared" ca="1" si="513"/>
        <v>-0.84896567993378691</v>
      </c>
      <c r="Y2441" s="6"/>
      <c r="Z2441" s="6"/>
      <c r="AA2441" s="6"/>
      <c r="AB2441" s="6"/>
      <c r="AE2441" s="41">
        <f t="shared" ca="1" si="512"/>
        <v>-1.1653495479073064</v>
      </c>
      <c r="AF2441" s="36">
        <f t="shared" ca="1" si="514"/>
        <v>1.8842223728010059</v>
      </c>
    </row>
    <row r="2442" spans="2:32" x14ac:dyDescent="0.25">
      <c r="B2442" s="3">
        <f t="shared" si="515"/>
        <v>2436</v>
      </c>
      <c r="C2442" s="15">
        <f t="shared" ca="1" si="510"/>
        <v>6.642360393229886</v>
      </c>
      <c r="D2442" s="15">
        <f t="shared" ca="1" si="510"/>
        <v>2.9731579567925079</v>
      </c>
      <c r="E2442" s="15">
        <f t="shared" ca="1" si="510"/>
        <v>7.7082043132745666</v>
      </c>
      <c r="F2442" s="15">
        <f t="shared" ca="1" si="510"/>
        <v>-0.96029432620170496</v>
      </c>
      <c r="G2442" s="15">
        <f t="shared" ca="1" si="510"/>
        <v>-9.2942019104302016</v>
      </c>
      <c r="H2442" s="6"/>
      <c r="I2442" s="15">
        <f t="shared" ca="1" si="511"/>
        <v>1.4138452853330112</v>
      </c>
      <c r="J2442" s="6"/>
      <c r="K2442" s="15">
        <f t="shared" ca="1" si="504"/>
        <v>1.0934948093402348</v>
      </c>
      <c r="L2442" s="15">
        <f t="shared" ca="1" si="505"/>
        <v>9.7258240294966103E-2</v>
      </c>
      <c r="M2442" s="15">
        <f t="shared" ca="1" si="506"/>
        <v>1.5847582229051744</v>
      </c>
      <c r="N2442" s="15">
        <f t="shared" ca="1" si="507"/>
        <v>0.22546155580232854</v>
      </c>
      <c r="O2442" s="15">
        <f t="shared" ca="1" si="508"/>
        <v>4.5864909898676967</v>
      </c>
      <c r="P2442" s="6"/>
      <c r="Q2442" s="15">
        <f t="shared" ca="1" si="509"/>
        <v>7.5874638182104004</v>
      </c>
      <c r="R2442" s="87">
        <f t="shared" ca="1" si="513"/>
        <v>-0.19033074146848675</v>
      </c>
      <c r="Y2442" s="6"/>
      <c r="Z2442" s="6"/>
      <c r="AA2442" s="6"/>
      <c r="AB2442" s="6"/>
      <c r="AE2442" s="41">
        <f t="shared" ca="1" si="512"/>
        <v>-0.26213635746547598</v>
      </c>
      <c r="AF2442" s="36">
        <f t="shared" ca="1" si="514"/>
        <v>1.8968659545526001</v>
      </c>
    </row>
    <row r="2443" spans="2:32" x14ac:dyDescent="0.25">
      <c r="B2443" s="3">
        <f t="shared" si="515"/>
        <v>2437</v>
      </c>
      <c r="C2443" s="15">
        <f t="shared" ca="1" si="510"/>
        <v>6.5633069156910686</v>
      </c>
      <c r="D2443" s="15">
        <f t="shared" ca="1" si="510"/>
        <v>2.4541823120857762</v>
      </c>
      <c r="E2443" s="15">
        <f t="shared" ca="1" si="510"/>
        <v>7.9979341030518993</v>
      </c>
      <c r="F2443" s="15">
        <f t="shared" ca="1" si="510"/>
        <v>8.9714405555879999</v>
      </c>
      <c r="G2443" s="15">
        <f t="shared" ca="1" si="510"/>
        <v>12.403426839297914</v>
      </c>
      <c r="H2443" s="6"/>
      <c r="I2443" s="15">
        <f t="shared" ca="1" si="511"/>
        <v>7.6780581451429324</v>
      </c>
      <c r="J2443" s="6"/>
      <c r="K2443" s="15">
        <f t="shared" ca="1" si="504"/>
        <v>4.9706812142577682E-2</v>
      </c>
      <c r="L2443" s="15">
        <f t="shared" ca="1" si="505"/>
        <v>1.091555148767944</v>
      </c>
      <c r="M2443" s="15">
        <f t="shared" ca="1" si="506"/>
        <v>4.0928251379271684E-3</v>
      </c>
      <c r="N2443" s="15">
        <f t="shared" ca="1" si="507"/>
        <v>6.6913522385947721E-2</v>
      </c>
      <c r="O2443" s="15">
        <f t="shared" ca="1" si="508"/>
        <v>0.89316437182799846</v>
      </c>
      <c r="P2443" s="6"/>
      <c r="Q2443" s="15">
        <f t="shared" ca="1" si="509"/>
        <v>2.1054326802623953</v>
      </c>
      <c r="R2443" s="87">
        <f t="shared" ca="1" si="513"/>
        <v>3.5000491993468201</v>
      </c>
      <c r="Y2443" s="6"/>
      <c r="Z2443" s="6"/>
      <c r="AA2443" s="6"/>
      <c r="AB2443" s="6"/>
      <c r="AE2443" s="41">
        <f t="shared" ca="1" si="512"/>
        <v>2.5393047985471928</v>
      </c>
      <c r="AF2443" s="36">
        <f t="shared" ca="1" si="514"/>
        <v>0.52635817006559882</v>
      </c>
    </row>
    <row r="2444" spans="2:32" x14ac:dyDescent="0.25">
      <c r="B2444" s="3">
        <f t="shared" si="515"/>
        <v>2438</v>
      </c>
      <c r="C2444" s="15">
        <f t="shared" ca="1" si="510"/>
        <v>4.7191269568291965</v>
      </c>
      <c r="D2444" s="15">
        <f t="shared" ca="1" si="510"/>
        <v>9.6235900821424814</v>
      </c>
      <c r="E2444" s="15">
        <f t="shared" ca="1" si="510"/>
        <v>7.1550841211997334</v>
      </c>
      <c r="F2444" s="15">
        <f t="shared" ca="1" si="510"/>
        <v>1.6621745781303852</v>
      </c>
      <c r="G2444" s="15">
        <f t="shared" ca="1" si="510"/>
        <v>1.0919028763539944</v>
      </c>
      <c r="H2444" s="6"/>
      <c r="I2444" s="15">
        <f t="shared" ca="1" si="511"/>
        <v>4.850375722931159</v>
      </c>
      <c r="J2444" s="6"/>
      <c r="K2444" s="15">
        <f t="shared" ca="1" si="504"/>
        <v>6.8904954413150717E-4</v>
      </c>
      <c r="L2444" s="15">
        <f t="shared" ca="1" si="505"/>
        <v>0.91134301275924623</v>
      </c>
      <c r="M2444" s="15">
        <f t="shared" ca="1" si="506"/>
        <v>0.21246723204198789</v>
      </c>
      <c r="N2444" s="15">
        <f t="shared" ca="1" si="507"/>
        <v>0.40658506158835866</v>
      </c>
      <c r="O2444" s="15">
        <f t="shared" ca="1" si="508"/>
        <v>0.56504472553831409</v>
      </c>
      <c r="P2444" s="6"/>
      <c r="Q2444" s="15">
        <f t="shared" ca="1" si="509"/>
        <v>2.0961290814720384</v>
      </c>
      <c r="R2444" s="87">
        <f t="shared" ca="1" si="513"/>
        <v>1.760913780751622</v>
      </c>
      <c r="Y2444" s="6"/>
      <c r="Z2444" s="6"/>
      <c r="AA2444" s="6"/>
      <c r="AB2444" s="6"/>
      <c r="AE2444" s="41">
        <f t="shared" ca="1" si="512"/>
        <v>1.2747267755778355</v>
      </c>
      <c r="AF2444" s="36">
        <f t="shared" ca="1" si="514"/>
        <v>0.52403227036800959</v>
      </c>
    </row>
    <row r="2445" spans="2:32" x14ac:dyDescent="0.25">
      <c r="B2445" s="3">
        <f t="shared" si="515"/>
        <v>2439</v>
      </c>
      <c r="C2445" s="15">
        <f t="shared" ca="1" si="510"/>
        <v>-2.9264642080478813</v>
      </c>
      <c r="D2445" s="15">
        <f t="shared" ca="1" si="510"/>
        <v>10.617698538148789</v>
      </c>
      <c r="E2445" s="15">
        <f t="shared" ca="1" si="510"/>
        <v>6.5822944887429715</v>
      </c>
      <c r="F2445" s="15">
        <f t="shared" ca="1" si="510"/>
        <v>-11.527968809638304</v>
      </c>
      <c r="G2445" s="15">
        <f t="shared" ca="1" si="510"/>
        <v>4.5720142577530618</v>
      </c>
      <c r="H2445" s="6"/>
      <c r="I2445" s="15">
        <f t="shared" ca="1" si="511"/>
        <v>1.4635148533917273</v>
      </c>
      <c r="J2445" s="6"/>
      <c r="K2445" s="15">
        <f t="shared" ca="1" si="504"/>
        <v>0.77087664639512743</v>
      </c>
      <c r="L2445" s="15">
        <f t="shared" ca="1" si="505"/>
        <v>3.3519631573708946</v>
      </c>
      <c r="M2445" s="15">
        <f t="shared" ca="1" si="506"/>
        <v>1.048076198211465</v>
      </c>
      <c r="N2445" s="15">
        <f t="shared" ca="1" si="507"/>
        <v>6.751145910671049</v>
      </c>
      <c r="O2445" s="15">
        <f t="shared" ca="1" si="508"/>
        <v>0.38651074187659085</v>
      </c>
      <c r="P2445" s="6"/>
      <c r="Q2445" s="15">
        <f t="shared" ca="1" si="509"/>
        <v>12.308572654525127</v>
      </c>
      <c r="R2445" s="87">
        <f t="shared" ca="1" si="513"/>
        <v>-0.13677252010815105</v>
      </c>
      <c r="Y2445" s="6"/>
      <c r="Z2445" s="6"/>
      <c r="AA2445" s="6"/>
      <c r="AB2445" s="6"/>
      <c r="AE2445" s="41">
        <f t="shared" ca="1" si="512"/>
        <v>-0.23992345134700771</v>
      </c>
      <c r="AF2445" s="36">
        <f t="shared" ca="1" si="514"/>
        <v>3.0771431636312818</v>
      </c>
    </row>
    <row r="2446" spans="2:32" x14ac:dyDescent="0.25">
      <c r="B2446" s="3">
        <f t="shared" si="515"/>
        <v>2440</v>
      </c>
      <c r="C2446" s="15">
        <f t="shared" ca="1" si="510"/>
        <v>-2.3861455477852767</v>
      </c>
      <c r="D2446" s="15">
        <f t="shared" ca="1" si="510"/>
        <v>6.2637030361032497</v>
      </c>
      <c r="E2446" s="15">
        <f t="shared" ca="1" si="510"/>
        <v>0.17685541017977258</v>
      </c>
      <c r="F2446" s="15">
        <f t="shared" ca="1" si="510"/>
        <v>1.8317704541024475</v>
      </c>
      <c r="G2446" s="15">
        <f t="shared" ca="1" si="510"/>
        <v>-7.7310594457615949</v>
      </c>
      <c r="H2446" s="6"/>
      <c r="I2446" s="15">
        <f t="shared" ca="1" si="511"/>
        <v>-0.36897521863228028</v>
      </c>
      <c r="J2446" s="6"/>
      <c r="K2446" s="15">
        <f t="shared" ca="1" si="504"/>
        <v>0.16275904547260833</v>
      </c>
      <c r="L2446" s="15">
        <f t="shared" ca="1" si="505"/>
        <v>1.7596968332336622</v>
      </c>
      <c r="M2446" s="15">
        <f t="shared" ca="1" si="506"/>
        <v>1.1917243013974444E-2</v>
      </c>
      <c r="N2446" s="15">
        <f t="shared" ca="1" si="507"/>
        <v>0.19373126064242521</v>
      </c>
      <c r="O2446" s="15">
        <f t="shared" ca="1" si="508"/>
        <v>2.1680113666938499</v>
      </c>
      <c r="P2446" s="6"/>
      <c r="Q2446" s="15">
        <f t="shared" ca="1" si="509"/>
        <v>4.2961157490565203</v>
      </c>
      <c r="R2446" s="87">
        <f t="shared" ca="1" si="513"/>
        <v>-1.0222744917359683</v>
      </c>
      <c r="Y2446" s="6"/>
      <c r="Z2446" s="6"/>
      <c r="AA2446" s="6"/>
      <c r="AB2446" s="6"/>
      <c r="AE2446" s="41">
        <f t="shared" ca="1" si="512"/>
        <v>-1.0594379251748409</v>
      </c>
      <c r="AF2446" s="36">
        <f t="shared" ca="1" si="514"/>
        <v>1.0740289372641301</v>
      </c>
    </row>
    <row r="2447" spans="2:32" x14ac:dyDescent="0.25">
      <c r="B2447" s="3">
        <f t="shared" si="515"/>
        <v>2441</v>
      </c>
      <c r="C2447" s="15">
        <f t="shared" ca="1" si="510"/>
        <v>-4.7775550873388433</v>
      </c>
      <c r="D2447" s="15">
        <f t="shared" ca="1" si="510"/>
        <v>4.1754906018912239</v>
      </c>
      <c r="E2447" s="15">
        <f t="shared" ca="1" si="510"/>
        <v>-1.2363009784810846</v>
      </c>
      <c r="F2447" s="15">
        <f t="shared" ca="1" si="510"/>
        <v>8.8339631332578907</v>
      </c>
      <c r="G2447" s="15">
        <f t="shared" ca="1" si="510"/>
        <v>-2.0797970622979989</v>
      </c>
      <c r="H2447" s="6"/>
      <c r="I2447" s="15">
        <f t="shared" ca="1" si="511"/>
        <v>0.98316012140623754</v>
      </c>
      <c r="J2447" s="6"/>
      <c r="K2447" s="15">
        <f t="shared" ca="1" si="504"/>
        <v>1.3274335886506752</v>
      </c>
      <c r="L2447" s="15">
        <f t="shared" ca="1" si="505"/>
        <v>0.4076389558653401</v>
      </c>
      <c r="M2447" s="15">
        <f t="shared" ca="1" si="506"/>
        <v>0.19704030295652172</v>
      </c>
      <c r="N2447" s="15">
        <f t="shared" ca="1" si="507"/>
        <v>2.4654043172359592</v>
      </c>
      <c r="O2447" s="15">
        <f t="shared" ca="1" si="508"/>
        <v>0.37526826836821559</v>
      </c>
      <c r="P2447" s="6"/>
      <c r="Q2447" s="15">
        <f t="shared" ca="1" si="509"/>
        <v>4.7727854330767121</v>
      </c>
      <c r="R2447" s="87">
        <f t="shared" ca="1" si="513"/>
        <v>-0.41630498214145267</v>
      </c>
      <c r="Y2447" s="6"/>
      <c r="Z2447" s="6"/>
      <c r="AA2447" s="6"/>
      <c r="AB2447" s="6"/>
      <c r="AE2447" s="41">
        <f t="shared" ca="1" si="512"/>
        <v>-0.45474461815365719</v>
      </c>
      <c r="AF2447" s="36">
        <f t="shared" ca="1" si="514"/>
        <v>1.193196358269178</v>
      </c>
    </row>
    <row r="2448" spans="2:32" x14ac:dyDescent="0.25">
      <c r="B2448" s="3">
        <f t="shared" si="515"/>
        <v>2442</v>
      </c>
      <c r="C2448" s="15">
        <f t="shared" ca="1" si="510"/>
        <v>11.43666811180613</v>
      </c>
      <c r="D2448" s="15">
        <f t="shared" ca="1" si="510"/>
        <v>-0.5676695675839829</v>
      </c>
      <c r="E2448" s="15">
        <f t="shared" ca="1" si="510"/>
        <v>-1.8741460721617944</v>
      </c>
      <c r="F2448" s="15">
        <f t="shared" ca="1" si="510"/>
        <v>3.8602414668098817</v>
      </c>
      <c r="G2448" s="15">
        <f t="shared" ca="1" si="510"/>
        <v>3.3778397133323352</v>
      </c>
      <c r="H2448" s="6"/>
      <c r="I2448" s="15">
        <f t="shared" ca="1" si="511"/>
        <v>3.2465867304405136</v>
      </c>
      <c r="J2448" s="6"/>
      <c r="K2448" s="15">
        <f t="shared" ca="1" si="504"/>
        <v>2.6830973213356688</v>
      </c>
      <c r="L2448" s="15">
        <f t="shared" ca="1" si="505"/>
        <v>0.58194204428078145</v>
      </c>
      <c r="M2448" s="15">
        <f t="shared" ca="1" si="506"/>
        <v>1.0488761774258915</v>
      </c>
      <c r="N2448" s="15">
        <f t="shared" ca="1" si="507"/>
        <v>1.5062885418742344E-2</v>
      </c>
      <c r="O2448" s="15">
        <f t="shared" ca="1" si="508"/>
        <v>6.8909382072003284E-4</v>
      </c>
      <c r="P2448" s="6"/>
      <c r="Q2448" s="15">
        <f t="shared" ca="1" si="509"/>
        <v>4.3296675222818042</v>
      </c>
      <c r="R2448" s="87">
        <f t="shared" ca="1" si="513"/>
        <v>0.53584627891734316</v>
      </c>
      <c r="Y2448" s="6"/>
      <c r="Z2448" s="6"/>
      <c r="AA2448" s="6"/>
      <c r="AB2448" s="6"/>
      <c r="AE2448" s="41">
        <f t="shared" ca="1" si="512"/>
        <v>0.55749053382283897</v>
      </c>
      <c r="AF2448" s="36">
        <f t="shared" ca="1" si="514"/>
        <v>1.082416880570451</v>
      </c>
    </row>
    <row r="2449" spans="2:32" x14ac:dyDescent="0.25">
      <c r="B2449" s="3">
        <f t="shared" si="515"/>
        <v>2443</v>
      </c>
      <c r="C2449" s="15">
        <f t="shared" ca="1" si="510"/>
        <v>6.0397122644407855</v>
      </c>
      <c r="D2449" s="15">
        <f t="shared" ca="1" si="510"/>
        <v>6.8342674197278193</v>
      </c>
      <c r="E2449" s="15">
        <f t="shared" ca="1" si="510"/>
        <v>10.391239966209794</v>
      </c>
      <c r="F2449" s="15">
        <f t="shared" ca="1" si="510"/>
        <v>-6.8918422253395448</v>
      </c>
      <c r="G2449" s="15">
        <f t="shared" ca="1" si="510"/>
        <v>13.493848967714884</v>
      </c>
      <c r="H2449" s="6"/>
      <c r="I2449" s="15">
        <f t="shared" ca="1" si="511"/>
        <v>5.9734452785507468</v>
      </c>
      <c r="J2449" s="6"/>
      <c r="K2449" s="15">
        <f t="shared" ca="1" si="504"/>
        <v>1.7565253675802327E-4</v>
      </c>
      <c r="L2449" s="15">
        <f t="shared" ca="1" si="505"/>
        <v>2.964059034962719E-2</v>
      </c>
      <c r="M2449" s="15">
        <f t="shared" ca="1" si="506"/>
        <v>0.78067639609233985</v>
      </c>
      <c r="N2449" s="15">
        <f t="shared" ca="1" si="507"/>
        <v>6.6206249023102286</v>
      </c>
      <c r="O2449" s="15">
        <f t="shared" ca="1" si="508"/>
        <v>2.2622588659197422</v>
      </c>
      <c r="P2449" s="6"/>
      <c r="Q2449" s="15">
        <f t="shared" ca="1" si="509"/>
        <v>9.6933764072086959</v>
      </c>
      <c r="R2449" s="87">
        <f t="shared" ca="1" si="513"/>
        <v>1.1414967812436345</v>
      </c>
      <c r="Y2449" s="6"/>
      <c r="Z2449" s="6"/>
      <c r="AA2449" s="6"/>
      <c r="AB2449" s="6"/>
      <c r="AE2449" s="41">
        <f t="shared" ca="1" si="512"/>
        <v>1.7769787495430114</v>
      </c>
      <c r="AF2449" s="36">
        <f t="shared" ca="1" si="514"/>
        <v>2.423344101802174</v>
      </c>
    </row>
    <row r="2450" spans="2:32" x14ac:dyDescent="0.25">
      <c r="B2450" s="3">
        <f t="shared" si="515"/>
        <v>2444</v>
      </c>
      <c r="C2450" s="15">
        <f t="shared" ca="1" si="510"/>
        <v>8.4502454281739023</v>
      </c>
      <c r="D2450" s="15">
        <f t="shared" ca="1" si="510"/>
        <v>-4.4777818954675297</v>
      </c>
      <c r="E2450" s="15">
        <f t="shared" ca="1" si="510"/>
        <v>12.465772989057294</v>
      </c>
      <c r="F2450" s="15">
        <f t="shared" ca="1" si="510"/>
        <v>-2.6183442812576097</v>
      </c>
      <c r="G2450" s="15">
        <f t="shared" ca="1" si="510"/>
        <v>9.4172648306058822</v>
      </c>
      <c r="H2450" s="6"/>
      <c r="I2450" s="15">
        <f t="shared" ca="1" si="511"/>
        <v>4.6474314142223871</v>
      </c>
      <c r="J2450" s="6"/>
      <c r="K2450" s="15">
        <f t="shared" ca="1" si="504"/>
        <v>0.57845577698824147</v>
      </c>
      <c r="L2450" s="15">
        <f t="shared" ca="1" si="505"/>
        <v>3.3307807178936804</v>
      </c>
      <c r="M2450" s="15">
        <f t="shared" ca="1" si="506"/>
        <v>2.4450585992316789</v>
      </c>
      <c r="N2450" s="15">
        <f t="shared" ca="1" si="507"/>
        <v>2.1116598582811132</v>
      </c>
      <c r="O2450" s="15">
        <f t="shared" ca="1" si="508"/>
        <v>0.9100524328019457</v>
      </c>
      <c r="P2450" s="6"/>
      <c r="Q2450" s="15">
        <f t="shared" ca="1" si="509"/>
        <v>9.3760073851966599</v>
      </c>
      <c r="R2450" s="87">
        <f t="shared" ca="1" si="513"/>
        <v>0.77332266865556976</v>
      </c>
      <c r="Y2450" s="6"/>
      <c r="Z2450" s="6"/>
      <c r="AA2450" s="6"/>
      <c r="AB2450" s="6"/>
      <c r="AE2450" s="41">
        <f t="shared" ca="1" si="512"/>
        <v>1.1839673215939321</v>
      </c>
      <c r="AF2450" s="36">
        <f t="shared" ca="1" si="514"/>
        <v>2.344001846299165</v>
      </c>
    </row>
    <row r="2451" spans="2:32" x14ac:dyDescent="0.25">
      <c r="B2451" s="3">
        <f t="shared" si="515"/>
        <v>2445</v>
      </c>
      <c r="C2451" s="15">
        <f t="shared" ca="1" si="510"/>
        <v>6.0486696895083183</v>
      </c>
      <c r="D2451" s="15">
        <f t="shared" ca="1" si="510"/>
        <v>-6.7459424315262808</v>
      </c>
      <c r="E2451" s="15">
        <f t="shared" ca="1" si="510"/>
        <v>-3.9702482933600054</v>
      </c>
      <c r="F2451" s="15">
        <f t="shared" ca="1" si="510"/>
        <v>1.0983953391305641</v>
      </c>
      <c r="G2451" s="15">
        <f t="shared" ca="1" si="510"/>
        <v>0.29705731031985971</v>
      </c>
      <c r="H2451" s="6"/>
      <c r="I2451" s="15">
        <f t="shared" ca="1" si="511"/>
        <v>-0.6544136771855088</v>
      </c>
      <c r="J2451" s="6"/>
      <c r="K2451" s="15">
        <f t="shared" ca="1" si="504"/>
        <v>1.797253064833898</v>
      </c>
      <c r="L2451" s="15">
        <f t="shared" ca="1" si="505"/>
        <v>1.4842689025984177</v>
      </c>
      <c r="M2451" s="15">
        <f t="shared" ca="1" si="506"/>
        <v>0.43979036807284289</v>
      </c>
      <c r="N2451" s="15">
        <f t="shared" ca="1" si="507"/>
        <v>0.1228935779071568</v>
      </c>
      <c r="O2451" s="15">
        <f t="shared" ca="1" si="508"/>
        <v>3.6211881602577649E-2</v>
      </c>
      <c r="P2451" s="6"/>
      <c r="Q2451" s="15">
        <f t="shared" ca="1" si="509"/>
        <v>3.880417795014893</v>
      </c>
      <c r="R2451" s="87">
        <f t="shared" ca="1" si="513"/>
        <v>-1.205242273943115</v>
      </c>
      <c r="Y2451" s="6"/>
      <c r="Z2451" s="6"/>
      <c r="AA2451" s="6"/>
      <c r="AB2451" s="6"/>
      <c r="AE2451" s="41">
        <f t="shared" ca="1" si="512"/>
        <v>-1.1870898845183961</v>
      </c>
      <c r="AF2451" s="36">
        <f t="shared" ca="1" si="514"/>
        <v>0.97010444875372326</v>
      </c>
    </row>
    <row r="2452" spans="2:32" x14ac:dyDescent="0.25">
      <c r="B2452" s="3">
        <f t="shared" si="515"/>
        <v>2446</v>
      </c>
      <c r="C2452" s="15">
        <f t="shared" ca="1" si="510"/>
        <v>0.20202789196287041</v>
      </c>
      <c r="D2452" s="15">
        <f t="shared" ca="1" si="510"/>
        <v>2.4734281346607982</v>
      </c>
      <c r="E2452" s="15">
        <f t="shared" ca="1" si="510"/>
        <v>1.2700798005548111</v>
      </c>
      <c r="F2452" s="15">
        <f t="shared" ca="1" si="510"/>
        <v>2.4857067228216319</v>
      </c>
      <c r="G2452" s="15">
        <f t="shared" ca="1" si="510"/>
        <v>4.2000223874821216</v>
      </c>
      <c r="H2452" s="6"/>
      <c r="I2452" s="15">
        <f t="shared" ca="1" si="511"/>
        <v>2.1262529874964469</v>
      </c>
      <c r="J2452" s="6"/>
      <c r="K2452" s="15">
        <f t="shared" ca="1" si="504"/>
        <v>0.14810568873124808</v>
      </c>
      <c r="L2452" s="15">
        <f t="shared" ca="1" si="505"/>
        <v>4.821223312343562E-3</v>
      </c>
      <c r="M2452" s="15">
        <f t="shared" ca="1" si="506"/>
        <v>2.9321301041511892E-2</v>
      </c>
      <c r="N2452" s="15">
        <f t="shared" ca="1" si="507"/>
        <v>5.1682795135691252E-3</v>
      </c>
      <c r="O2452" s="15">
        <f t="shared" ca="1" si="508"/>
        <v>0.17202078097267784</v>
      </c>
      <c r="P2452" s="6"/>
      <c r="Q2452" s="15">
        <f t="shared" ca="1" si="509"/>
        <v>0.35943727357135047</v>
      </c>
      <c r="R2452" s="87">
        <f t="shared" ca="1" si="513"/>
        <v>0.18835411005827629</v>
      </c>
      <c r="Y2452" s="6"/>
      <c r="Z2452" s="6"/>
      <c r="AA2452" s="6"/>
      <c r="AB2452" s="6"/>
      <c r="AE2452" s="41">
        <f t="shared" ca="1" si="512"/>
        <v>5.646205248089723E-2</v>
      </c>
      <c r="AF2452" s="36">
        <f t="shared" ca="1" si="514"/>
        <v>8.9859318392837617E-2</v>
      </c>
    </row>
    <row r="2453" spans="2:32" x14ac:dyDescent="0.25">
      <c r="B2453" s="3">
        <f t="shared" si="515"/>
        <v>2447</v>
      </c>
      <c r="C2453" s="15">
        <f t="shared" ca="1" si="510"/>
        <v>-5.2259425082800552</v>
      </c>
      <c r="D2453" s="15">
        <f t="shared" ca="1" si="510"/>
        <v>-3.6731049666148898</v>
      </c>
      <c r="E2453" s="15">
        <f t="shared" ca="1" si="510"/>
        <v>-3.4762435423509999</v>
      </c>
      <c r="F2453" s="15">
        <f t="shared" ca="1" si="510"/>
        <v>-2.9329636672961135</v>
      </c>
      <c r="G2453" s="15">
        <f t="shared" ca="1" si="510"/>
        <v>3.2260083980762868</v>
      </c>
      <c r="H2453" s="6"/>
      <c r="I2453" s="15">
        <f t="shared" ca="1" si="511"/>
        <v>-2.4164492572931549</v>
      </c>
      <c r="J2453" s="6"/>
      <c r="K2453" s="15">
        <f t="shared" ca="1" si="504"/>
        <v>0.3157300930936377</v>
      </c>
      <c r="L2453" s="15">
        <f t="shared" ca="1" si="505"/>
        <v>6.3167342870836529E-2</v>
      </c>
      <c r="M2453" s="15">
        <f t="shared" ca="1" si="506"/>
        <v>4.4926557065650755E-2</v>
      </c>
      <c r="N2453" s="15">
        <f t="shared" ca="1" si="507"/>
        <v>1.0671485429628176E-2</v>
      </c>
      <c r="O2453" s="15">
        <f t="shared" ca="1" si="508"/>
        <v>1.2734931357054886</v>
      </c>
      <c r="P2453" s="6"/>
      <c r="Q2453" s="15">
        <f t="shared" ca="1" si="509"/>
        <v>1.7079886141652418</v>
      </c>
      <c r="R2453" s="87">
        <f t="shared" ca="1" si="513"/>
        <v>-3.0225657220830895</v>
      </c>
      <c r="Y2453" s="6"/>
      <c r="Z2453" s="6"/>
      <c r="AA2453" s="6"/>
      <c r="AB2453" s="6"/>
      <c r="AE2453" s="41">
        <f t="shared" ca="1" si="512"/>
        <v>-1.9750961516971905</v>
      </c>
      <c r="AF2453" s="36">
        <f t="shared" ca="1" si="514"/>
        <v>0.42699715354131046</v>
      </c>
    </row>
    <row r="2454" spans="2:32" x14ac:dyDescent="0.25">
      <c r="B2454" s="3">
        <f t="shared" si="515"/>
        <v>2448</v>
      </c>
      <c r="C2454" s="15">
        <f t="shared" ca="1" si="510"/>
        <v>4.0559349023911651</v>
      </c>
      <c r="D2454" s="15">
        <f t="shared" ca="1" si="510"/>
        <v>-2.9290247349042904</v>
      </c>
      <c r="E2454" s="15">
        <f t="shared" ca="1" si="510"/>
        <v>6.0742318227101419</v>
      </c>
      <c r="F2454" s="15">
        <f t="shared" ca="1" si="510"/>
        <v>-6.1415268007383474</v>
      </c>
      <c r="G2454" s="15">
        <f t="shared" ca="1" si="510"/>
        <v>12.216078310251454</v>
      </c>
      <c r="H2454" s="6"/>
      <c r="I2454" s="15">
        <f t="shared" ca="1" si="511"/>
        <v>2.6551386999420243</v>
      </c>
      <c r="J2454" s="6"/>
      <c r="K2454" s="15">
        <f t="shared" ca="1" si="504"/>
        <v>7.8489200031837361E-2</v>
      </c>
      <c r="L2454" s="15">
        <f t="shared" ca="1" si="505"/>
        <v>1.2473152506829834</v>
      </c>
      <c r="M2454" s="15">
        <f t="shared" ca="1" si="506"/>
        <v>0.46760791128640955</v>
      </c>
      <c r="N2454" s="15">
        <f t="shared" ca="1" si="507"/>
        <v>3.0952529572344112</v>
      </c>
      <c r="O2454" s="15">
        <f t="shared" ca="1" si="508"/>
        <v>3.6564626492793528</v>
      </c>
      <c r="P2454" s="6"/>
      <c r="Q2454" s="15">
        <f t="shared" ca="1" si="509"/>
        <v>8.5451279685149952</v>
      </c>
      <c r="R2454" s="87">
        <f t="shared" ca="1" si="513"/>
        <v>0.20045595504978994</v>
      </c>
      <c r="Y2454" s="6"/>
      <c r="Z2454" s="6"/>
      <c r="AA2454" s="6"/>
      <c r="AB2454" s="6"/>
      <c r="AE2454" s="41">
        <f t="shared" ca="1" si="512"/>
        <v>0.29298693355224076</v>
      </c>
      <c r="AF2454" s="36">
        <f t="shared" ca="1" si="514"/>
        <v>2.1362819921287488</v>
      </c>
    </row>
    <row r="2455" spans="2:32" x14ac:dyDescent="0.25">
      <c r="B2455" s="3">
        <f t="shared" si="515"/>
        <v>2449</v>
      </c>
      <c r="C2455" s="15">
        <f t="shared" ca="1" si="510"/>
        <v>4.7481605828829281</v>
      </c>
      <c r="D2455" s="15">
        <f t="shared" ca="1" si="510"/>
        <v>1.1087740042514345</v>
      </c>
      <c r="E2455" s="15">
        <f t="shared" ca="1" si="510"/>
        <v>4.4584399573247584</v>
      </c>
      <c r="F2455" s="15">
        <f t="shared" ca="1" si="510"/>
        <v>2.5597371765877432</v>
      </c>
      <c r="G2455" s="15">
        <f t="shared" ca="1" si="510"/>
        <v>3.0535213865496749</v>
      </c>
      <c r="H2455" s="6"/>
      <c r="I2455" s="15">
        <f t="shared" ca="1" si="511"/>
        <v>3.1857266215193079</v>
      </c>
      <c r="J2455" s="6"/>
      <c r="K2455" s="15">
        <f t="shared" ca="1" si="504"/>
        <v>9.7647995344896571E-2</v>
      </c>
      <c r="L2455" s="15">
        <f t="shared" ca="1" si="505"/>
        <v>0.17254928697503483</v>
      </c>
      <c r="M2455" s="15">
        <f t="shared" ca="1" si="506"/>
        <v>6.4791969405481487E-2</v>
      </c>
      <c r="N2455" s="15">
        <f t="shared" ca="1" si="507"/>
        <v>1.5674511406629135E-2</v>
      </c>
      <c r="O2455" s="15">
        <f t="shared" ca="1" si="508"/>
        <v>6.9912896613503475E-4</v>
      </c>
      <c r="P2455" s="6"/>
      <c r="Q2455" s="15">
        <f t="shared" ca="1" si="509"/>
        <v>0.35136289209817706</v>
      </c>
      <c r="R2455" s="87">
        <f t="shared" ca="1" si="513"/>
        <v>1.7891700412437423</v>
      </c>
      <c r="Y2455" s="6"/>
      <c r="Z2455" s="6"/>
      <c r="AA2455" s="6"/>
      <c r="AB2455" s="6"/>
      <c r="AE2455" s="41">
        <f t="shared" ca="1" si="512"/>
        <v>0.53027306568966748</v>
      </c>
      <c r="AF2455" s="36">
        <f t="shared" ca="1" si="514"/>
        <v>8.7840723024544265E-2</v>
      </c>
    </row>
    <row r="2456" spans="2:32" x14ac:dyDescent="0.25">
      <c r="B2456" s="3">
        <f t="shared" si="515"/>
        <v>2450</v>
      </c>
      <c r="C2456" s="15">
        <f t="shared" ca="1" si="510"/>
        <v>-1.2719583437360189</v>
      </c>
      <c r="D2456" s="15">
        <f t="shared" ca="1" si="510"/>
        <v>1.9997333556391552</v>
      </c>
      <c r="E2456" s="15">
        <f t="shared" ca="1" si="510"/>
        <v>3.2627279354479168</v>
      </c>
      <c r="F2456" s="15">
        <f t="shared" ca="1" si="510"/>
        <v>5.0224438366597379</v>
      </c>
      <c r="G2456" s="15">
        <f t="shared" ca="1" si="510"/>
        <v>1.8779627517206996</v>
      </c>
      <c r="H2456" s="6"/>
      <c r="I2456" s="15">
        <f t="shared" ca="1" si="511"/>
        <v>2.178181907146298</v>
      </c>
      <c r="J2456" s="6"/>
      <c r="K2456" s="15">
        <f t="shared" ca="1" si="504"/>
        <v>0.47613871003033187</v>
      </c>
      <c r="L2456" s="15">
        <f t="shared" ca="1" si="505"/>
        <v>1.2737554213998956E-3</v>
      </c>
      <c r="M2456" s="15">
        <f t="shared" ca="1" si="506"/>
        <v>4.7049603500192633E-2</v>
      </c>
      <c r="N2456" s="15">
        <f t="shared" ca="1" si="507"/>
        <v>0.32359303694718061</v>
      </c>
      <c r="O2456" s="15">
        <f t="shared" ca="1" si="508"/>
        <v>3.6052616513783846E-3</v>
      </c>
      <c r="P2456" s="6"/>
      <c r="Q2456" s="15">
        <f t="shared" ca="1" si="509"/>
        <v>0.85166036755048347</v>
      </c>
      <c r="R2456" s="87">
        <f t="shared" ca="1" si="513"/>
        <v>0.17269325594418519</v>
      </c>
      <c r="Y2456" s="6"/>
      <c r="Z2456" s="6"/>
      <c r="AA2456" s="6"/>
      <c r="AB2456" s="6"/>
      <c r="AE2456" s="41">
        <f t="shared" ca="1" si="512"/>
        <v>7.9685371347935574E-2</v>
      </c>
      <c r="AF2456" s="36">
        <f t="shared" ca="1" si="514"/>
        <v>0.21291509188762087</v>
      </c>
    </row>
    <row r="2457" spans="2:32" x14ac:dyDescent="0.25">
      <c r="B2457" s="3">
        <f t="shared" si="515"/>
        <v>2451</v>
      </c>
      <c r="C2457" s="15">
        <f t="shared" ca="1" si="510"/>
        <v>3.8354427726706626</v>
      </c>
      <c r="D2457" s="15">
        <f t="shared" ca="1" si="510"/>
        <v>3.1366463507070925</v>
      </c>
      <c r="E2457" s="15">
        <f t="shared" ca="1" si="510"/>
        <v>-2.4971264197447152</v>
      </c>
      <c r="F2457" s="15">
        <f t="shared" ca="1" si="510"/>
        <v>3.1369133452837019</v>
      </c>
      <c r="G2457" s="15">
        <f t="shared" ca="1" si="510"/>
        <v>-3.3891749459739007</v>
      </c>
      <c r="H2457" s="6"/>
      <c r="I2457" s="15">
        <f t="shared" ca="1" si="511"/>
        <v>0.84454022058856815</v>
      </c>
      <c r="J2457" s="6"/>
      <c r="K2457" s="15">
        <f t="shared" ca="1" si="504"/>
        <v>0.35781992304204735</v>
      </c>
      <c r="L2457" s="15">
        <f t="shared" ca="1" si="505"/>
        <v>0.21015002046907671</v>
      </c>
      <c r="M2457" s="15">
        <f t="shared" ca="1" si="506"/>
        <v>0.44666943740465337</v>
      </c>
      <c r="N2457" s="15">
        <f t="shared" ca="1" si="507"/>
        <v>0.21019898171298124</v>
      </c>
      <c r="O2457" s="15">
        <f t="shared" ca="1" si="508"/>
        <v>0.71697376446324301</v>
      </c>
      <c r="P2457" s="6"/>
      <c r="Q2457" s="15">
        <f t="shared" ca="1" si="509"/>
        <v>1.9418121270920017</v>
      </c>
      <c r="R2457" s="87">
        <f t="shared" ca="1" si="513"/>
        <v>-0.74164525354477118</v>
      </c>
      <c r="Y2457" s="6"/>
      <c r="Z2457" s="6"/>
      <c r="AA2457" s="6"/>
      <c r="AB2457" s="6"/>
      <c r="AE2457" s="41">
        <f t="shared" ca="1" si="512"/>
        <v>-0.51673732240617465</v>
      </c>
      <c r="AF2457" s="36">
        <f t="shared" ca="1" si="514"/>
        <v>0.48545303177300042</v>
      </c>
    </row>
    <row r="2458" spans="2:32" x14ac:dyDescent="0.25">
      <c r="B2458" s="3">
        <f t="shared" si="515"/>
        <v>2452</v>
      </c>
      <c r="C2458" s="15">
        <f t="shared" ca="1" si="510"/>
        <v>4.5451740855601797</v>
      </c>
      <c r="D2458" s="15">
        <f t="shared" ca="1" si="510"/>
        <v>2.5618966423128633</v>
      </c>
      <c r="E2458" s="15">
        <f t="shared" ca="1" si="510"/>
        <v>11.728309986812596</v>
      </c>
      <c r="F2458" s="15">
        <f t="shared" ca="1" si="510"/>
        <v>5.7472624284329008</v>
      </c>
      <c r="G2458" s="15">
        <f t="shared" ca="1" si="510"/>
        <v>-0.57229649296804475</v>
      </c>
      <c r="H2458" s="6"/>
      <c r="I2458" s="15">
        <f t="shared" ca="1" si="511"/>
        <v>4.8020693300300987</v>
      </c>
      <c r="J2458" s="6"/>
      <c r="K2458" s="15">
        <f t="shared" ca="1" si="504"/>
        <v>2.6398066652503793E-3</v>
      </c>
      <c r="L2458" s="15">
        <f t="shared" ca="1" si="505"/>
        <v>0.20073494683177048</v>
      </c>
      <c r="M2458" s="15">
        <f t="shared" ca="1" si="506"/>
        <v>1.918912385426673</v>
      </c>
      <c r="N2458" s="15">
        <f t="shared" ca="1" si="507"/>
        <v>3.5735599730731558E-2</v>
      </c>
      <c r="O2458" s="15">
        <f t="shared" ca="1" si="508"/>
        <v>1.1553523199764206</v>
      </c>
      <c r="P2458" s="6"/>
      <c r="Q2458" s="15">
        <f t="shared" ca="1" si="509"/>
        <v>3.3133750586308461</v>
      </c>
      <c r="R2458" s="87">
        <f t="shared" ca="1" si="513"/>
        <v>1.3768561560716845</v>
      </c>
      <c r="Y2458" s="6"/>
      <c r="Z2458" s="6"/>
      <c r="AA2458" s="6"/>
      <c r="AB2458" s="6"/>
      <c r="AE2458" s="41">
        <f t="shared" ca="1" si="512"/>
        <v>1.2531234999229186</v>
      </c>
      <c r="AF2458" s="36">
        <f t="shared" ca="1" si="514"/>
        <v>0.82834376465771153</v>
      </c>
    </row>
    <row r="2459" spans="2:32" x14ac:dyDescent="0.25">
      <c r="B2459" s="3">
        <f t="shared" si="515"/>
        <v>2453</v>
      </c>
      <c r="C2459" s="15">
        <f t="shared" ca="1" si="510"/>
        <v>0.70839278786211834</v>
      </c>
      <c r="D2459" s="15">
        <f t="shared" ca="1" si="510"/>
        <v>-3.5513433492321598</v>
      </c>
      <c r="E2459" s="15">
        <f t="shared" ca="1" si="510"/>
        <v>5.377644295844159</v>
      </c>
      <c r="F2459" s="15">
        <f t="shared" ca="1" si="510"/>
        <v>7.3463733451866799</v>
      </c>
      <c r="G2459" s="15">
        <f t="shared" ca="1" si="510"/>
        <v>-6.0758540426055738</v>
      </c>
      <c r="H2459" s="6"/>
      <c r="I2459" s="15">
        <f t="shared" ca="1" si="511"/>
        <v>0.76104260741104501</v>
      </c>
      <c r="J2459" s="6"/>
      <c r="K2459" s="15">
        <f t="shared" ca="1" si="504"/>
        <v>1.1088013994138163E-4</v>
      </c>
      <c r="L2459" s="15">
        <f t="shared" ca="1" si="505"/>
        <v>0.74386690556214097</v>
      </c>
      <c r="M2459" s="15">
        <f t="shared" ca="1" si="506"/>
        <v>0.85252044598573917</v>
      </c>
      <c r="N2459" s="15">
        <f t="shared" ca="1" si="507"/>
        <v>1.7346632370357038</v>
      </c>
      <c r="O2459" s="15">
        <f t="shared" ca="1" si="508"/>
        <v>1.8697262321203383</v>
      </c>
      <c r="P2459" s="6"/>
      <c r="Q2459" s="15">
        <f t="shared" ca="1" si="509"/>
        <v>5.2008877008438636</v>
      </c>
      <c r="R2459" s="87">
        <f t="shared" ca="1" si="513"/>
        <v>-0.48591759673113044</v>
      </c>
      <c r="Y2459" s="6"/>
      <c r="Z2459" s="6"/>
      <c r="AA2459" s="6"/>
      <c r="AB2459" s="6"/>
      <c r="AE2459" s="41">
        <f t="shared" ca="1" si="512"/>
        <v>-0.55407859021095951</v>
      </c>
      <c r="AF2459" s="36">
        <f t="shared" ca="1" si="514"/>
        <v>1.3002219252109659</v>
      </c>
    </row>
    <row r="2460" spans="2:32" x14ac:dyDescent="0.25">
      <c r="B2460" s="3">
        <f t="shared" si="515"/>
        <v>2454</v>
      </c>
      <c r="C2460" s="15">
        <f t="shared" ca="1" si="510"/>
        <v>2.7865655198377208</v>
      </c>
      <c r="D2460" s="15">
        <f t="shared" ca="1" si="510"/>
        <v>0.65962637596931128</v>
      </c>
      <c r="E2460" s="15">
        <f t="shared" ca="1" si="510"/>
        <v>0.80376915803553839</v>
      </c>
      <c r="F2460" s="15">
        <f t="shared" ca="1" si="510"/>
        <v>0.1876725906152652</v>
      </c>
      <c r="G2460" s="15">
        <f t="shared" ca="1" si="510"/>
        <v>-1.0876284751680543</v>
      </c>
      <c r="H2460" s="6"/>
      <c r="I2460" s="15">
        <f t="shared" ca="1" si="511"/>
        <v>0.67000103385795629</v>
      </c>
      <c r="J2460" s="6"/>
      <c r="K2460" s="15">
        <f t="shared" ca="1" si="504"/>
        <v>0.17919380893243136</v>
      </c>
      <c r="L2460" s="15">
        <f t="shared" ca="1" si="505"/>
        <v>4.3053410522569571E-6</v>
      </c>
      <c r="M2460" s="15">
        <f t="shared" ca="1" si="506"/>
        <v>7.1575644183956104E-4</v>
      </c>
      <c r="N2460" s="15">
        <f t="shared" ca="1" si="507"/>
        <v>9.3056290864367147E-3</v>
      </c>
      <c r="O2460" s="15">
        <f t="shared" ca="1" si="508"/>
        <v>0.12357045963996059</v>
      </c>
      <c r="P2460" s="6"/>
      <c r="Q2460" s="15">
        <f t="shared" ca="1" si="509"/>
        <v>0.3127899594417205</v>
      </c>
      <c r="R2460" s="87">
        <f t="shared" ca="1" si="513"/>
        <v>-2.1270117791888157</v>
      </c>
      <c r="Y2460" s="6"/>
      <c r="Z2460" s="6"/>
      <c r="AA2460" s="6"/>
      <c r="AB2460" s="6"/>
      <c r="AE2460" s="41">
        <f t="shared" ca="1" si="512"/>
        <v>-0.5947936196596102</v>
      </c>
      <c r="AF2460" s="36">
        <f t="shared" ca="1" si="514"/>
        <v>7.8197489860430125E-2</v>
      </c>
    </row>
    <row r="2461" spans="2:32" x14ac:dyDescent="0.25">
      <c r="B2461" s="3">
        <f t="shared" si="515"/>
        <v>2455</v>
      </c>
      <c r="C2461" s="15">
        <f t="shared" ca="1" si="510"/>
        <v>-1.9703613480950422</v>
      </c>
      <c r="D2461" s="15">
        <f t="shared" ca="1" si="510"/>
        <v>7.5565165880575131</v>
      </c>
      <c r="E2461" s="15">
        <f t="shared" ca="1" si="510"/>
        <v>1.7803221185836891</v>
      </c>
      <c r="F2461" s="15">
        <f t="shared" ca="1" si="510"/>
        <v>-0.49714559142877279</v>
      </c>
      <c r="G2461" s="15">
        <f t="shared" ca="1" si="510"/>
        <v>5.1148938541706297</v>
      </c>
      <c r="H2461" s="6"/>
      <c r="I2461" s="15">
        <f t="shared" ca="1" si="511"/>
        <v>2.3968451242576032</v>
      </c>
      <c r="J2461" s="6"/>
      <c r="K2461" s="15">
        <f t="shared" ca="1" si="504"/>
        <v>0.76289969488635356</v>
      </c>
      <c r="L2461" s="15">
        <f t="shared" ca="1" si="505"/>
        <v>1.0648883845740442</v>
      </c>
      <c r="M2461" s="15">
        <f t="shared" ca="1" si="506"/>
        <v>1.5204024661007889E-2</v>
      </c>
      <c r="N2461" s="15">
        <f t="shared" ca="1" si="507"/>
        <v>0.33500729049915767</v>
      </c>
      <c r="O2461" s="15">
        <f t="shared" ca="1" si="508"/>
        <v>0.29551155592727263</v>
      </c>
      <c r="P2461" s="6"/>
      <c r="Q2461" s="15">
        <f t="shared" ca="1" si="509"/>
        <v>2.4735109505478361</v>
      </c>
      <c r="R2461" s="87">
        <f t="shared" ca="1" si="513"/>
        <v>0.22568834074306057</v>
      </c>
      <c r="Y2461" s="6"/>
      <c r="Z2461" s="6"/>
      <c r="AA2461" s="6"/>
      <c r="AB2461" s="6"/>
      <c r="AE2461" s="41">
        <f t="shared" ca="1" si="512"/>
        <v>0.17747453487587031</v>
      </c>
      <c r="AF2461" s="36">
        <f t="shared" ca="1" si="514"/>
        <v>0.61837773763695902</v>
      </c>
    </row>
    <row r="2462" spans="2:32" x14ac:dyDescent="0.25">
      <c r="B2462" s="3">
        <f t="shared" si="515"/>
        <v>2456</v>
      </c>
      <c r="C2462" s="15">
        <f t="shared" ca="1" si="510"/>
        <v>-0.40636847379750174</v>
      </c>
      <c r="D2462" s="15">
        <f t="shared" ca="1" si="510"/>
        <v>8.1563858908211593</v>
      </c>
      <c r="E2462" s="15">
        <f t="shared" ca="1" si="510"/>
        <v>-1.6684878109995731</v>
      </c>
      <c r="F2462" s="15">
        <f t="shared" ca="1" si="510"/>
        <v>1.060487579091991</v>
      </c>
      <c r="G2462" s="15">
        <f t="shared" ca="1" si="510"/>
        <v>3.2713200251208936</v>
      </c>
      <c r="H2462" s="6"/>
      <c r="I2462" s="15">
        <f t="shared" ca="1" si="511"/>
        <v>2.0826674420473941</v>
      </c>
      <c r="J2462" s="6"/>
      <c r="K2462" s="15">
        <f t="shared" ca="1" si="504"/>
        <v>0.24781199161463355</v>
      </c>
      <c r="L2462" s="15">
        <f t="shared" ca="1" si="505"/>
        <v>1.4756022317989916</v>
      </c>
      <c r="M2462" s="15">
        <f t="shared" ca="1" si="506"/>
        <v>0.56284662929847429</v>
      </c>
      <c r="N2462" s="15">
        <f t="shared" ca="1" si="507"/>
        <v>4.1794066889261065E-2</v>
      </c>
      <c r="O2462" s="15">
        <f t="shared" ca="1" si="508"/>
        <v>5.6515798529892108E-2</v>
      </c>
      <c r="P2462" s="6"/>
      <c r="Q2462" s="15">
        <f t="shared" ca="1" si="509"/>
        <v>2.3845707181312528</v>
      </c>
      <c r="R2462" s="87">
        <f t="shared" ca="1" si="513"/>
        <v>4.7882232353647559E-2</v>
      </c>
      <c r="Y2462" s="6"/>
      <c r="Z2462" s="6"/>
      <c r="AA2462" s="6"/>
      <c r="AB2462" s="6"/>
      <c r="AE2462" s="41">
        <f t="shared" ca="1" si="512"/>
        <v>3.6970003988799502E-2</v>
      </c>
      <c r="AF2462" s="36">
        <f t="shared" ca="1" si="514"/>
        <v>0.59614267953281319</v>
      </c>
    </row>
    <row r="2463" spans="2:32" x14ac:dyDescent="0.25">
      <c r="B2463" s="3">
        <f t="shared" si="515"/>
        <v>2457</v>
      </c>
      <c r="C2463" s="15">
        <f t="shared" ca="1" si="510"/>
        <v>-4.3356363779593972</v>
      </c>
      <c r="D2463" s="15">
        <f t="shared" ca="1" si="510"/>
        <v>-5.1006320059896151</v>
      </c>
      <c r="E2463" s="15">
        <f t="shared" ca="1" si="510"/>
        <v>4.2823797292232371</v>
      </c>
      <c r="F2463" s="15">
        <f t="shared" ca="1" si="510"/>
        <v>-2.0643264584647651</v>
      </c>
      <c r="G2463" s="15">
        <f t="shared" ca="1" si="510"/>
        <v>7.3635680417185245</v>
      </c>
      <c r="H2463" s="6"/>
      <c r="I2463" s="15">
        <f t="shared" ca="1" si="511"/>
        <v>2.9070585705596664E-2</v>
      </c>
      <c r="J2463" s="6"/>
      <c r="K2463" s="15">
        <f t="shared" ca="1" si="504"/>
        <v>0.76202667514662759</v>
      </c>
      <c r="L2463" s="15">
        <f t="shared" ca="1" si="505"/>
        <v>1.0525539471697831</v>
      </c>
      <c r="M2463" s="15">
        <f t="shared" ca="1" si="506"/>
        <v>0.72362554681323044</v>
      </c>
      <c r="N2463" s="15">
        <f t="shared" ca="1" si="507"/>
        <v>0.17529244738164834</v>
      </c>
      <c r="O2463" s="15">
        <f t="shared" ca="1" si="508"/>
        <v>2.1517941172904043</v>
      </c>
      <c r="P2463" s="6"/>
      <c r="Q2463" s="15">
        <f t="shared" ca="1" si="509"/>
        <v>4.8652927338016934</v>
      </c>
      <c r="R2463" s="87">
        <f t="shared" ca="1" si="513"/>
        <v>-0.7992112278666913</v>
      </c>
      <c r="Y2463" s="6"/>
      <c r="Z2463" s="6"/>
      <c r="AA2463" s="6"/>
      <c r="AB2463" s="6"/>
      <c r="AE2463" s="41">
        <f t="shared" ca="1" si="512"/>
        <v>-0.88142642984322628</v>
      </c>
      <c r="AF2463" s="36">
        <f t="shared" ca="1" si="514"/>
        <v>1.2163231834504233</v>
      </c>
    </row>
    <row r="2464" spans="2:32" x14ac:dyDescent="0.25">
      <c r="B2464" s="3">
        <f t="shared" si="515"/>
        <v>2458</v>
      </c>
      <c r="C2464" s="15">
        <f t="shared" ca="1" si="510"/>
        <v>7.6803179111155373</v>
      </c>
      <c r="D2464" s="15">
        <f t="shared" ca="1" si="510"/>
        <v>-1.5195429724178871</v>
      </c>
      <c r="E2464" s="15">
        <f t="shared" ca="1" si="510"/>
        <v>3.0653604863174717</v>
      </c>
      <c r="F2464" s="15">
        <f t="shared" ca="1" si="510"/>
        <v>-4.9190277719420035</v>
      </c>
      <c r="G2464" s="15">
        <f t="shared" ca="1" si="510"/>
        <v>2.6303455741004944</v>
      </c>
      <c r="H2464" s="6"/>
      <c r="I2464" s="15">
        <f t="shared" ca="1" si="511"/>
        <v>1.3874906454347227</v>
      </c>
      <c r="J2464" s="6"/>
      <c r="K2464" s="15">
        <f t="shared" ca="1" si="504"/>
        <v>1.5839869998278353</v>
      </c>
      <c r="L2464" s="15">
        <f t="shared" ca="1" si="505"/>
        <v>0.33803377821300928</v>
      </c>
      <c r="M2464" s="15">
        <f t="shared" ca="1" si="506"/>
        <v>0.11260988811775607</v>
      </c>
      <c r="N2464" s="15">
        <f t="shared" ca="1" si="507"/>
        <v>1.5908869819484734</v>
      </c>
      <c r="O2464" s="15">
        <f t="shared" ca="1" si="508"/>
        <v>6.178753494835202E-2</v>
      </c>
      <c r="P2464" s="6"/>
      <c r="Q2464" s="15">
        <f t="shared" ca="1" si="509"/>
        <v>3.6873051830554262</v>
      </c>
      <c r="R2464" s="87">
        <f t="shared" ca="1" si="513"/>
        <v>-0.28530092349108344</v>
      </c>
      <c r="Y2464" s="6"/>
      <c r="Z2464" s="6"/>
      <c r="AA2464" s="6"/>
      <c r="AB2464" s="6"/>
      <c r="AE2464" s="41">
        <f t="shared" ca="1" si="512"/>
        <v>-0.27392251073249624</v>
      </c>
      <c r="AF2464" s="36">
        <f t="shared" ca="1" si="514"/>
        <v>0.92182629576385655</v>
      </c>
    </row>
    <row r="2465" spans="2:32" x14ac:dyDescent="0.25">
      <c r="B2465" s="3">
        <f t="shared" si="515"/>
        <v>2459</v>
      </c>
      <c r="C2465" s="15">
        <f t="shared" ca="1" si="510"/>
        <v>9.5258479395452369</v>
      </c>
      <c r="D2465" s="15">
        <f t="shared" ca="1" si="510"/>
        <v>0.23430654059316125</v>
      </c>
      <c r="E2465" s="15">
        <f t="shared" ca="1" si="510"/>
        <v>12.930206991978441</v>
      </c>
      <c r="F2465" s="15">
        <f t="shared" ca="1" si="510"/>
        <v>-4.1876649592261845</v>
      </c>
      <c r="G2465" s="15">
        <f t="shared" ca="1" si="510"/>
        <v>3.9411864434203459</v>
      </c>
      <c r="H2465" s="6"/>
      <c r="I2465" s="15">
        <f t="shared" ca="1" si="511"/>
        <v>4.4887765912622006</v>
      </c>
      <c r="J2465" s="6"/>
      <c r="K2465" s="15">
        <f t="shared" ca="1" si="504"/>
        <v>1.0148835107077554</v>
      </c>
      <c r="L2465" s="15">
        <f t="shared" ca="1" si="505"/>
        <v>0.72402061648159266</v>
      </c>
      <c r="M2465" s="15">
        <f t="shared" ca="1" si="506"/>
        <v>2.850309888405453</v>
      </c>
      <c r="N2465" s="15">
        <f t="shared" ca="1" si="507"/>
        <v>3.011225519161651</v>
      </c>
      <c r="O2465" s="15">
        <f t="shared" ca="1" si="508"/>
        <v>1.1994198800538574E-2</v>
      </c>
      <c r="P2465" s="6"/>
      <c r="Q2465" s="15">
        <f t="shared" ca="1" si="509"/>
        <v>7.6124337335569905</v>
      </c>
      <c r="R2465" s="87">
        <f t="shared" ca="1" si="513"/>
        <v>0.80680604629992902</v>
      </c>
      <c r="Y2465" s="6"/>
      <c r="Z2465" s="6"/>
      <c r="AA2465" s="6"/>
      <c r="AB2465" s="6"/>
      <c r="AE2465" s="41">
        <f t="shared" ca="1" si="512"/>
        <v>1.1130147277744979</v>
      </c>
      <c r="AF2465" s="36">
        <f t="shared" ca="1" si="514"/>
        <v>1.9031084333892476</v>
      </c>
    </row>
    <row r="2466" spans="2:32" x14ac:dyDescent="0.25">
      <c r="B2466" s="3">
        <f t="shared" si="515"/>
        <v>2460</v>
      </c>
      <c r="C2466" s="15">
        <f t="shared" ca="1" si="510"/>
        <v>0.25727940409216421</v>
      </c>
      <c r="D2466" s="15">
        <f t="shared" ca="1" si="510"/>
        <v>1.0349202997088476</v>
      </c>
      <c r="E2466" s="15">
        <f t="shared" ca="1" si="510"/>
        <v>0.95218291341222283</v>
      </c>
      <c r="F2466" s="15">
        <f t="shared" ca="1" si="510"/>
        <v>10.609991808195231</v>
      </c>
      <c r="G2466" s="15">
        <f t="shared" ca="1" si="510"/>
        <v>0.53562518678868276</v>
      </c>
      <c r="H2466" s="6"/>
      <c r="I2466" s="15">
        <f t="shared" ca="1" si="511"/>
        <v>2.6779999224394295</v>
      </c>
      <c r="J2466" s="6"/>
      <c r="K2466" s="15">
        <f t="shared" ca="1" si="504"/>
        <v>0.23439551311789808</v>
      </c>
      <c r="L2466" s="15">
        <f t="shared" ca="1" si="505"/>
        <v>0.10798842586529886</v>
      </c>
      <c r="M2466" s="15">
        <f t="shared" ca="1" si="506"/>
        <v>0.11913777394590457</v>
      </c>
      <c r="N2466" s="15">
        <f t="shared" ca="1" si="507"/>
        <v>2.5166598110278349</v>
      </c>
      <c r="O2466" s="15">
        <f t="shared" ca="1" si="508"/>
        <v>0.18359078031818427</v>
      </c>
      <c r="P2466" s="6"/>
      <c r="Q2466" s="15">
        <f t="shared" ca="1" si="509"/>
        <v>3.1617723042751207</v>
      </c>
      <c r="R2466" s="87">
        <f t="shared" ca="1" si="513"/>
        <v>0.3410431588463283</v>
      </c>
      <c r="Y2466" s="6"/>
      <c r="Z2466" s="6"/>
      <c r="AA2466" s="6"/>
      <c r="AB2466" s="6"/>
      <c r="AE2466" s="41">
        <f t="shared" ca="1" si="512"/>
        <v>0.30321078306282989</v>
      </c>
      <c r="AF2466" s="36">
        <f t="shared" ca="1" si="514"/>
        <v>0.79044307606878017</v>
      </c>
    </row>
    <row r="2467" spans="2:32" x14ac:dyDescent="0.25">
      <c r="B2467" s="3">
        <f t="shared" si="515"/>
        <v>2461</v>
      </c>
      <c r="C2467" s="15">
        <f t="shared" ca="1" si="510"/>
        <v>5.9466337073771207</v>
      </c>
      <c r="D2467" s="15">
        <f t="shared" ca="1" si="510"/>
        <v>-5.5223714300590423</v>
      </c>
      <c r="E2467" s="15">
        <f t="shared" ca="1" si="510"/>
        <v>2.2712755532575892</v>
      </c>
      <c r="F2467" s="15">
        <f t="shared" ca="1" si="510"/>
        <v>1.4558041634785088</v>
      </c>
      <c r="G2467" s="15">
        <f t="shared" ca="1" si="510"/>
        <v>7.2657966491507437</v>
      </c>
      <c r="H2467" s="6"/>
      <c r="I2467" s="15">
        <f t="shared" ca="1" si="511"/>
        <v>2.2834277286409841</v>
      </c>
      <c r="J2467" s="6"/>
      <c r="K2467" s="15">
        <f t="shared" ca="1" si="504"/>
        <v>0.53676312170592699</v>
      </c>
      <c r="L2467" s="15">
        <f t="shared" ca="1" si="505"/>
        <v>2.4372200202384815</v>
      </c>
      <c r="M2467" s="15">
        <f t="shared" ca="1" si="506"/>
        <v>5.9070146619515188E-6</v>
      </c>
      <c r="N2467" s="15">
        <f t="shared" ca="1" si="507"/>
        <v>2.7398430624489836E-2</v>
      </c>
      <c r="O2467" s="15">
        <f t="shared" ca="1" si="508"/>
        <v>0.99296000240246363</v>
      </c>
      <c r="P2467" s="6"/>
      <c r="Q2467" s="15">
        <f t="shared" ca="1" si="509"/>
        <v>3.9943474819860239</v>
      </c>
      <c r="R2467" s="87">
        <f t="shared" ca="1" si="513"/>
        <v>0.12684238763444217</v>
      </c>
      <c r="Y2467" s="6"/>
      <c r="Z2467" s="6"/>
      <c r="AA2467" s="6"/>
      <c r="AB2467" s="6"/>
      <c r="AE2467" s="41">
        <f t="shared" ca="1" si="512"/>
        <v>0.1267527335899209</v>
      </c>
      <c r="AF2467" s="36">
        <f t="shared" ca="1" si="514"/>
        <v>0.99858687049650596</v>
      </c>
    </row>
    <row r="2468" spans="2:32" x14ac:dyDescent="0.25">
      <c r="B2468" s="3">
        <f t="shared" si="515"/>
        <v>2462</v>
      </c>
      <c r="C2468" s="15">
        <f t="shared" ca="1" si="510"/>
        <v>-0.90979651080467505</v>
      </c>
      <c r="D2468" s="15">
        <f t="shared" ca="1" si="510"/>
        <v>-10.160332976552228</v>
      </c>
      <c r="E2468" s="15">
        <f t="shared" ca="1" si="510"/>
        <v>2.7111072839698167</v>
      </c>
      <c r="F2468" s="15">
        <f t="shared" ca="1" si="510"/>
        <v>3.0104741073327963</v>
      </c>
      <c r="G2468" s="15">
        <f t="shared" ca="1" si="510"/>
        <v>3.4285522610680301</v>
      </c>
      <c r="H2468" s="6"/>
      <c r="I2468" s="15">
        <f t="shared" ca="1" si="511"/>
        <v>-0.38399916699725195</v>
      </c>
      <c r="J2468" s="6"/>
      <c r="K2468" s="15">
        <f t="shared" ca="1" si="504"/>
        <v>1.1058513870197656E-2</v>
      </c>
      <c r="L2468" s="15">
        <f t="shared" ca="1" si="505"/>
        <v>3.8230681102339079</v>
      </c>
      <c r="M2468" s="15">
        <f t="shared" ca="1" si="506"/>
        <v>0.38318735771271845</v>
      </c>
      <c r="N2468" s="15">
        <f t="shared" ca="1" si="507"/>
        <v>0.46089795240563836</v>
      </c>
      <c r="O2468" s="15">
        <f t="shared" ca="1" si="508"/>
        <v>0.58142193566570477</v>
      </c>
      <c r="P2468" s="6"/>
      <c r="Q2468" s="15">
        <f t="shared" ca="1" si="509"/>
        <v>5.2596338698881668</v>
      </c>
      <c r="R2468" s="87">
        <f t="shared" ca="1" si="513"/>
        <v>-0.9297653051015321</v>
      </c>
      <c r="Y2468" s="6"/>
      <c r="Z2468" s="6"/>
      <c r="AA2468" s="6"/>
      <c r="AB2468" s="6"/>
      <c r="AE2468" s="41">
        <f t="shared" ca="1" si="512"/>
        <v>-1.0661568391417455</v>
      </c>
      <c r="AF2468" s="36">
        <f t="shared" ca="1" si="514"/>
        <v>1.3149084674720417</v>
      </c>
    </row>
    <row r="2469" spans="2:32" x14ac:dyDescent="0.25">
      <c r="B2469" s="3">
        <f t="shared" si="515"/>
        <v>2463</v>
      </c>
      <c r="C2469" s="15">
        <f t="shared" ca="1" si="510"/>
        <v>-4.2585833345687183</v>
      </c>
      <c r="D2469" s="15">
        <f t="shared" ca="1" si="510"/>
        <v>7.7334803897212572</v>
      </c>
      <c r="E2469" s="15">
        <f t="shared" ca="1" si="510"/>
        <v>3.2250982293061807</v>
      </c>
      <c r="F2469" s="15">
        <f t="shared" ca="1" si="510"/>
        <v>-1.423295050693639</v>
      </c>
      <c r="G2469" s="15">
        <f t="shared" ca="1" si="510"/>
        <v>1.416098034080274</v>
      </c>
      <c r="H2469" s="6"/>
      <c r="I2469" s="15">
        <f t="shared" ca="1" si="511"/>
        <v>1.3385596535690709</v>
      </c>
      <c r="J2469" s="6"/>
      <c r="K2469" s="15">
        <f t="shared" ca="1" si="504"/>
        <v>1.2531203851864006</v>
      </c>
      <c r="L2469" s="15">
        <f t="shared" ca="1" si="505"/>
        <v>1.635800448866769</v>
      </c>
      <c r="M2469" s="15">
        <f t="shared" ca="1" si="506"/>
        <v>0.14236111190976811</v>
      </c>
      <c r="N2469" s="15">
        <f t="shared" ca="1" si="507"/>
        <v>0.30511365629832249</v>
      </c>
      <c r="O2469" s="15">
        <f t="shared" ca="1" si="508"/>
        <v>2.4048801809200483E-4</v>
      </c>
      <c r="P2469" s="6"/>
      <c r="Q2469" s="15">
        <f t="shared" ca="1" si="509"/>
        <v>3.3366360902793519</v>
      </c>
      <c r="R2469" s="87">
        <f t="shared" ca="1" si="513"/>
        <v>-0.32387785505951766</v>
      </c>
      <c r="Y2469" s="6"/>
      <c r="Z2469" s="6"/>
      <c r="AA2469" s="6"/>
      <c r="AB2469" s="6"/>
      <c r="AE2469" s="41">
        <f t="shared" ca="1" si="512"/>
        <v>-0.29580511553611355</v>
      </c>
      <c r="AF2469" s="36">
        <f t="shared" ca="1" si="514"/>
        <v>0.83415902256983798</v>
      </c>
    </row>
    <row r="2470" spans="2:32" x14ac:dyDescent="0.25">
      <c r="B2470" s="3">
        <f t="shared" si="515"/>
        <v>2464</v>
      </c>
      <c r="C2470" s="15">
        <f t="shared" ca="1" si="510"/>
        <v>2.2042237681576311</v>
      </c>
      <c r="D2470" s="15">
        <f t="shared" ca="1" si="510"/>
        <v>6.7496874298774285</v>
      </c>
      <c r="E2470" s="15">
        <f t="shared" ca="1" si="510"/>
        <v>-6.5943505201711456</v>
      </c>
      <c r="F2470" s="15">
        <f t="shared" ca="1" si="510"/>
        <v>-3.4855152024677434</v>
      </c>
      <c r="G2470" s="15">
        <f t="shared" ca="1" si="510"/>
        <v>1.5789302937848799</v>
      </c>
      <c r="H2470" s="6"/>
      <c r="I2470" s="15">
        <f t="shared" ca="1" si="511"/>
        <v>9.0595153836210196E-2</v>
      </c>
      <c r="J2470" s="6"/>
      <c r="K2470" s="15">
        <f t="shared" ca="1" si="504"/>
        <v>0.17869703677113155</v>
      </c>
      <c r="L2470" s="15">
        <f t="shared" ca="1" si="505"/>
        <v>1.7737403976332726</v>
      </c>
      <c r="M2470" s="15">
        <f t="shared" ca="1" si="506"/>
        <v>1.7875399465771862</v>
      </c>
      <c r="N2470" s="15">
        <f t="shared" ca="1" si="507"/>
        <v>0.51154261121857547</v>
      </c>
      <c r="O2470" s="15">
        <f t="shared" ca="1" si="508"/>
        <v>8.8605659552241048E-2</v>
      </c>
      <c r="P2470" s="6"/>
      <c r="Q2470" s="15">
        <f t="shared" ca="1" si="509"/>
        <v>4.3401256517524063</v>
      </c>
      <c r="R2470" s="87">
        <f t="shared" ca="1" si="513"/>
        <v>-0.81976970078000733</v>
      </c>
      <c r="Y2470" s="6"/>
      <c r="Z2470" s="6"/>
      <c r="AA2470" s="6"/>
      <c r="AB2470" s="6"/>
      <c r="AE2470" s="41">
        <f t="shared" ca="1" si="512"/>
        <v>-0.85391180651795251</v>
      </c>
      <c r="AF2470" s="36">
        <f t="shared" ca="1" si="514"/>
        <v>1.0850314129381016</v>
      </c>
    </row>
    <row r="2471" spans="2:32" x14ac:dyDescent="0.25">
      <c r="B2471" s="3">
        <f t="shared" si="515"/>
        <v>2465</v>
      </c>
      <c r="C2471" s="15">
        <f t="shared" ca="1" si="510"/>
        <v>3.7886535227510594</v>
      </c>
      <c r="D2471" s="15">
        <f t="shared" ca="1" si="510"/>
        <v>4.1970207338558367</v>
      </c>
      <c r="E2471" s="15">
        <f t="shared" ca="1" si="510"/>
        <v>5.2129203026154514</v>
      </c>
      <c r="F2471" s="15">
        <f t="shared" ca="1" si="510"/>
        <v>-6.9232555379077265</v>
      </c>
      <c r="G2471" s="15">
        <f t="shared" ca="1" si="510"/>
        <v>5.5501875014518021</v>
      </c>
      <c r="H2471" s="6"/>
      <c r="I2471" s="15">
        <f t="shared" ca="1" si="511"/>
        <v>2.3651053045532846</v>
      </c>
      <c r="J2471" s="6"/>
      <c r="K2471" s="15">
        <f t="shared" ca="1" si="504"/>
        <v>8.1059581181362389E-2</v>
      </c>
      <c r="L2471" s="15">
        <f t="shared" ca="1" si="505"/>
        <v>0.13423656560467018</v>
      </c>
      <c r="M2471" s="15">
        <f t="shared" ca="1" si="506"/>
        <v>0.32440201052751283</v>
      </c>
      <c r="N2471" s="15">
        <f t="shared" ca="1" si="507"/>
        <v>3.45094588559052</v>
      </c>
      <c r="O2471" s="15">
        <f t="shared" ca="1" si="508"/>
        <v>0.40578994403999552</v>
      </c>
      <c r="P2471" s="6"/>
      <c r="Q2471" s="15">
        <f t="shared" ca="1" si="509"/>
        <v>4.3964339869440607</v>
      </c>
      <c r="R2471" s="87">
        <f t="shared" ca="1" si="513"/>
        <v>0.1557445499148761</v>
      </c>
      <c r="Y2471" s="6"/>
      <c r="Z2471" s="6"/>
      <c r="AA2471" s="6"/>
      <c r="AB2471" s="6"/>
      <c r="AE2471" s="41">
        <f t="shared" ca="1" si="512"/>
        <v>0.16328005598538156</v>
      </c>
      <c r="AF2471" s="36">
        <f t="shared" ca="1" si="514"/>
        <v>1.0991084967360152</v>
      </c>
    </row>
    <row r="2472" spans="2:32" x14ac:dyDescent="0.25">
      <c r="B2472" s="3">
        <f t="shared" si="515"/>
        <v>2466</v>
      </c>
      <c r="C2472" s="15">
        <f t="shared" ca="1" si="510"/>
        <v>0.8767629061811546</v>
      </c>
      <c r="D2472" s="15">
        <f t="shared" ca="1" si="510"/>
        <v>3.1380461549442606</v>
      </c>
      <c r="E2472" s="15">
        <f t="shared" ca="1" si="510"/>
        <v>-1.40391342956225</v>
      </c>
      <c r="F2472" s="15">
        <f t="shared" ca="1" si="510"/>
        <v>0.49466487120338454</v>
      </c>
      <c r="G2472" s="15">
        <f t="shared" ca="1" si="510"/>
        <v>6.6074002512923453</v>
      </c>
      <c r="H2472" s="6"/>
      <c r="I2472" s="15">
        <f t="shared" ca="1" si="511"/>
        <v>1.9425921508117789</v>
      </c>
      <c r="J2472" s="6"/>
      <c r="K2472" s="15">
        <f t="shared" ca="1" si="504"/>
        <v>4.5439679148395487E-2</v>
      </c>
      <c r="L2472" s="15">
        <f t="shared" ca="1" si="505"/>
        <v>5.716441103985534E-2</v>
      </c>
      <c r="M2472" s="15">
        <f t="shared" ca="1" si="506"/>
        <v>0.44796398397898068</v>
      </c>
      <c r="N2472" s="15">
        <f t="shared" ca="1" si="507"/>
        <v>8.3859736281366629E-2</v>
      </c>
      <c r="O2472" s="15">
        <f t="shared" ca="1" si="508"/>
        <v>0.87041738457236462</v>
      </c>
      <c r="P2472" s="6"/>
      <c r="Q2472" s="15">
        <f t="shared" ca="1" si="509"/>
        <v>1.5048451950209629</v>
      </c>
      <c r="R2472" s="87">
        <f t="shared" ca="1" si="513"/>
        <v>-4.1857217679685123E-2</v>
      </c>
      <c r="Y2472" s="6"/>
      <c r="Z2472" s="6"/>
      <c r="AA2472" s="6"/>
      <c r="AB2472" s="6"/>
      <c r="AE2472" s="41">
        <f t="shared" ca="1" si="512"/>
        <v>-2.567357064538368E-2</v>
      </c>
      <c r="AF2472" s="36">
        <f t="shared" ca="1" si="514"/>
        <v>0.37621129875524073</v>
      </c>
    </row>
    <row r="2473" spans="2:32" x14ac:dyDescent="0.25">
      <c r="B2473" s="3">
        <f t="shared" si="515"/>
        <v>2467</v>
      </c>
      <c r="C2473" s="15">
        <f t="shared" ca="1" si="510"/>
        <v>3.9309253498997307</v>
      </c>
      <c r="D2473" s="15">
        <f t="shared" ca="1" si="510"/>
        <v>5.7966871330545873</v>
      </c>
      <c r="E2473" s="15">
        <f t="shared" ca="1" si="510"/>
        <v>0.61369685396058427</v>
      </c>
      <c r="F2473" s="15">
        <f t="shared" ca="1" si="510"/>
        <v>-5.4746576264960041</v>
      </c>
      <c r="G2473" s="15">
        <f t="shared" ca="1" si="510"/>
        <v>2.5499851007955181</v>
      </c>
      <c r="H2473" s="6"/>
      <c r="I2473" s="15">
        <f t="shared" ca="1" si="511"/>
        <v>1.4833273622428833</v>
      </c>
      <c r="J2473" s="6"/>
      <c r="K2473" s="15">
        <f t="shared" ca="1" si="504"/>
        <v>0.23962943636727396</v>
      </c>
      <c r="L2473" s="15">
        <f t="shared" ca="1" si="505"/>
        <v>0.74420290049827198</v>
      </c>
      <c r="M2473" s="15">
        <f t="shared" ca="1" si="506"/>
        <v>3.0250288837413191E-2</v>
      </c>
      <c r="N2473" s="15">
        <f t="shared" ca="1" si="507"/>
        <v>1.9365422041406279</v>
      </c>
      <c r="O2473" s="15">
        <f t="shared" ca="1" si="508"/>
        <v>4.5510349248568838E-2</v>
      </c>
      <c r="P2473" s="6"/>
      <c r="Q2473" s="15">
        <f t="shared" ca="1" si="509"/>
        <v>2.996135179092156</v>
      </c>
      <c r="R2473" s="87">
        <f t="shared" ca="1" si="513"/>
        <v>-0.266980630339408</v>
      </c>
      <c r="Y2473" s="6"/>
      <c r="Z2473" s="6"/>
      <c r="AA2473" s="6"/>
      <c r="AB2473" s="6"/>
      <c r="AE2473" s="41">
        <f t="shared" ca="1" si="512"/>
        <v>-0.23106302802780748</v>
      </c>
      <c r="AF2473" s="36">
        <f t="shared" ca="1" si="514"/>
        <v>0.749033794773039</v>
      </c>
    </row>
    <row r="2474" spans="2:32" x14ac:dyDescent="0.25">
      <c r="B2474" s="3">
        <f t="shared" si="515"/>
        <v>2468</v>
      </c>
      <c r="C2474" s="15">
        <f t="shared" ca="1" si="510"/>
        <v>2.2765199018856923</v>
      </c>
      <c r="D2474" s="15">
        <f t="shared" ca="1" si="510"/>
        <v>-1.3007897521453318</v>
      </c>
      <c r="E2474" s="15">
        <f t="shared" ca="1" si="510"/>
        <v>4.6146943164104206</v>
      </c>
      <c r="F2474" s="15">
        <f t="shared" ca="1" si="510"/>
        <v>10.489809215994832</v>
      </c>
      <c r="G2474" s="15">
        <f t="shared" ca="1" si="510"/>
        <v>-4.0649974478798381</v>
      </c>
      <c r="H2474" s="6"/>
      <c r="I2474" s="15">
        <f t="shared" ca="1" si="511"/>
        <v>2.4030472468531547</v>
      </c>
      <c r="J2474" s="6"/>
      <c r="K2474" s="15">
        <f t="shared" ca="1" si="504"/>
        <v>6.4036676098060965E-4</v>
      </c>
      <c r="L2474" s="15">
        <f t="shared" ca="1" si="505"/>
        <v>0.54873634060600462</v>
      </c>
      <c r="M2474" s="15">
        <f t="shared" ca="1" si="506"/>
        <v>0.19565531041124967</v>
      </c>
      <c r="N2474" s="15">
        <f t="shared" ca="1" si="507"/>
        <v>2.6158287658222461</v>
      </c>
      <c r="O2474" s="15">
        <f t="shared" ca="1" si="508"/>
        <v>1.6734240869225445</v>
      </c>
      <c r="P2474" s="6"/>
      <c r="Q2474" s="15">
        <f t="shared" ca="1" si="509"/>
        <v>5.0342848705230256</v>
      </c>
      <c r="R2474" s="87">
        <f t="shared" ca="1" si="513"/>
        <v>0.16066898826529402</v>
      </c>
      <c r="Y2474" s="6"/>
      <c r="Z2474" s="6"/>
      <c r="AA2474" s="6"/>
      <c r="AB2474" s="6"/>
      <c r="AE2474" s="41">
        <f t="shared" ca="1" si="512"/>
        <v>0.18024820842155842</v>
      </c>
      <c r="AF2474" s="36">
        <f t="shared" ca="1" si="514"/>
        <v>1.2585712176307564</v>
      </c>
    </row>
    <row r="2475" spans="2:32" x14ac:dyDescent="0.25">
      <c r="B2475" s="3">
        <f t="shared" si="515"/>
        <v>2469</v>
      </c>
      <c r="C2475" s="15">
        <f t="shared" ca="1" si="510"/>
        <v>8.1689401357032114</v>
      </c>
      <c r="D2475" s="15">
        <f t="shared" ca="1" si="510"/>
        <v>-9.9478576502313967</v>
      </c>
      <c r="E2475" s="15">
        <f t="shared" ca="1" si="510"/>
        <v>4.3002842230538292</v>
      </c>
      <c r="F2475" s="15">
        <f t="shared" ca="1" si="510"/>
        <v>-0.10613962629200024</v>
      </c>
      <c r="G2475" s="15">
        <f t="shared" ca="1" si="510"/>
        <v>0.16328260423496932</v>
      </c>
      <c r="H2475" s="6"/>
      <c r="I2475" s="15">
        <f t="shared" ca="1" si="511"/>
        <v>0.5157019372937226</v>
      </c>
      <c r="J2475" s="6"/>
      <c r="K2475" s="15">
        <f t="shared" ca="1" si="504"/>
        <v>2.3428821968637648</v>
      </c>
      <c r="L2475" s="15">
        <f t="shared" ca="1" si="505"/>
        <v>4.3794431696675522</v>
      </c>
      <c r="M2475" s="15">
        <f t="shared" ca="1" si="506"/>
        <v>0.57292252310756764</v>
      </c>
      <c r="N2475" s="15">
        <f t="shared" ca="1" si="507"/>
        <v>1.5467477208109466E-2</v>
      </c>
      <c r="O2475" s="15">
        <f t="shared" ca="1" si="508"/>
        <v>4.9679754525430589E-3</v>
      </c>
      <c r="P2475" s="6"/>
      <c r="Q2475" s="15">
        <f t="shared" ca="1" si="509"/>
        <v>7.315683342299538</v>
      </c>
      <c r="R2475" s="87">
        <f t="shared" ca="1" si="513"/>
        <v>-0.49083855022207645</v>
      </c>
      <c r="Y2475" s="6"/>
      <c r="Z2475" s="6"/>
      <c r="AA2475" s="6"/>
      <c r="AB2475" s="6"/>
      <c r="AE2475" s="41">
        <f t="shared" ca="1" si="512"/>
        <v>-0.66379827341649633</v>
      </c>
      <c r="AF2475" s="36">
        <f t="shared" ca="1" si="514"/>
        <v>1.8289208355748845</v>
      </c>
    </row>
    <row r="2476" spans="2:32" x14ac:dyDescent="0.25">
      <c r="B2476" s="3">
        <f t="shared" si="515"/>
        <v>2470</v>
      </c>
      <c r="C2476" s="15">
        <f t="shared" ca="1" si="510"/>
        <v>3.8505451559552846</v>
      </c>
      <c r="D2476" s="15">
        <f t="shared" ca="1" si="510"/>
        <v>8.929731899824791</v>
      </c>
      <c r="E2476" s="15">
        <f t="shared" ca="1" si="510"/>
        <v>3.5526158153421665</v>
      </c>
      <c r="F2476" s="15">
        <f t="shared" ca="1" si="510"/>
        <v>-0.2360384922625256</v>
      </c>
      <c r="G2476" s="15">
        <f t="shared" ca="1" si="510"/>
        <v>4.1779365630458587</v>
      </c>
      <c r="H2476" s="6"/>
      <c r="I2476" s="15">
        <f t="shared" ca="1" si="511"/>
        <v>4.0549581883811143</v>
      </c>
      <c r="J2476" s="6"/>
      <c r="K2476" s="15">
        <f t="shared" ca="1" si="504"/>
        <v>1.6713875130209331E-3</v>
      </c>
      <c r="L2476" s="15">
        <f t="shared" ca="1" si="505"/>
        <v>0.95053674951129441</v>
      </c>
      <c r="M2476" s="15">
        <f t="shared" ca="1" si="506"/>
        <v>1.0093914390016055E-2</v>
      </c>
      <c r="N2476" s="15">
        <f t="shared" ca="1" si="507"/>
        <v>0.73650610053178944</v>
      </c>
      <c r="O2476" s="15">
        <f t="shared" ca="1" si="508"/>
        <v>6.0494722540728972E-4</v>
      </c>
      <c r="P2476" s="6"/>
      <c r="Q2476" s="15">
        <f t="shared" ca="1" si="509"/>
        <v>1.6994130991715282</v>
      </c>
      <c r="R2476" s="87">
        <f t="shared" ca="1" si="513"/>
        <v>1.4099330880226877</v>
      </c>
      <c r="Y2476" s="6"/>
      <c r="Z2476" s="6"/>
      <c r="AA2476" s="6"/>
      <c r="AB2476" s="6"/>
      <c r="AE2476" s="41">
        <f t="shared" ca="1" si="512"/>
        <v>0.91900524002799799</v>
      </c>
      <c r="AF2476" s="36">
        <f t="shared" ca="1" si="514"/>
        <v>0.42485327479288204</v>
      </c>
    </row>
    <row r="2477" spans="2:32" x14ac:dyDescent="0.25">
      <c r="B2477" s="3">
        <f t="shared" si="515"/>
        <v>2471</v>
      </c>
      <c r="C2477" s="15">
        <f t="shared" ca="1" si="510"/>
        <v>-11.47952367961865</v>
      </c>
      <c r="D2477" s="15">
        <f t="shared" ca="1" si="510"/>
        <v>-7.5053394672920994</v>
      </c>
      <c r="E2477" s="15">
        <f t="shared" ca="1" si="510"/>
        <v>3.6837147857700168</v>
      </c>
      <c r="F2477" s="15">
        <f t="shared" ca="1" si="510"/>
        <v>0.33644532375523073</v>
      </c>
      <c r="G2477" s="15">
        <f t="shared" ca="1" si="510"/>
        <v>12.231725163159497</v>
      </c>
      <c r="H2477" s="6"/>
      <c r="I2477" s="15">
        <f t="shared" ca="1" si="511"/>
        <v>-0.54659557484520072</v>
      </c>
      <c r="J2477" s="6"/>
      <c r="K2477" s="15">
        <f t="shared" ca="1" si="504"/>
        <v>4.7811566777658063</v>
      </c>
      <c r="L2477" s="15">
        <f t="shared" ca="1" si="505"/>
        <v>1.9369646624266807</v>
      </c>
      <c r="M2477" s="15">
        <f t="shared" ca="1" si="506"/>
        <v>0.71582102988513785</v>
      </c>
      <c r="N2477" s="15">
        <f t="shared" ca="1" si="507"/>
        <v>3.1190449144042301E-2</v>
      </c>
      <c r="O2477" s="15">
        <f t="shared" ca="1" si="508"/>
        <v>6.5314192353328373</v>
      </c>
      <c r="P2477" s="6"/>
      <c r="Q2477" s="15">
        <f t="shared" ca="1" si="509"/>
        <v>13.996552054554506</v>
      </c>
      <c r="R2477" s="87">
        <f t="shared" ca="1" si="513"/>
        <v>-0.60882775371134901</v>
      </c>
      <c r="Y2477" s="6"/>
      <c r="Z2477" s="6"/>
      <c r="AA2477" s="6"/>
      <c r="AB2477" s="6"/>
      <c r="AE2477" s="41">
        <f t="shared" ca="1" si="512"/>
        <v>-1.1388721633108043</v>
      </c>
      <c r="AF2477" s="36">
        <f t="shared" ca="1" si="514"/>
        <v>3.4991380136386265</v>
      </c>
    </row>
    <row r="2478" spans="2:32" x14ac:dyDescent="0.25">
      <c r="B2478" s="3">
        <f t="shared" si="515"/>
        <v>2472</v>
      </c>
      <c r="C2478" s="15">
        <f t="shared" ca="1" si="510"/>
        <v>-3.9611456464349688</v>
      </c>
      <c r="D2478" s="15">
        <f t="shared" ca="1" si="510"/>
        <v>1.2329148983040141</v>
      </c>
      <c r="E2478" s="15">
        <f t="shared" ca="1" si="510"/>
        <v>8.3046375787163029</v>
      </c>
      <c r="F2478" s="15">
        <f t="shared" ca="1" si="510"/>
        <v>-1.2733763109399598</v>
      </c>
      <c r="G2478" s="15">
        <f t="shared" ca="1" si="510"/>
        <v>-1.016246210954963</v>
      </c>
      <c r="H2478" s="6"/>
      <c r="I2478" s="15">
        <f t="shared" ca="1" si="511"/>
        <v>0.65735686173808516</v>
      </c>
      <c r="J2478" s="6"/>
      <c r="K2478" s="15">
        <f t="shared" ca="1" si="504"/>
        <v>0.85322261672003163</v>
      </c>
      <c r="L2478" s="15">
        <f t="shared" ca="1" si="505"/>
        <v>1.3250682138225087E-2</v>
      </c>
      <c r="M2478" s="15">
        <f t="shared" ca="1" si="506"/>
        <v>2.3392360945706754</v>
      </c>
      <c r="N2478" s="15">
        <f t="shared" ca="1" si="507"/>
        <v>0.14910922336317717</v>
      </c>
      <c r="O2478" s="15">
        <f t="shared" ca="1" si="508"/>
        <v>0.11203788979710448</v>
      </c>
      <c r="P2478" s="6"/>
      <c r="Q2478" s="15">
        <f t="shared" ca="1" si="509"/>
        <v>3.4668565065892136</v>
      </c>
      <c r="R2478" s="87">
        <f t="shared" ca="1" si="513"/>
        <v>-0.64496724139661443</v>
      </c>
      <c r="Y2478" s="6"/>
      <c r="Z2478" s="6"/>
      <c r="AA2478" s="6"/>
      <c r="AB2478" s="6"/>
      <c r="AE2478" s="41">
        <f t="shared" ca="1" si="512"/>
        <v>-0.60044826533545803</v>
      </c>
      <c r="AF2478" s="36">
        <f t="shared" ca="1" si="514"/>
        <v>0.86671412664730341</v>
      </c>
    </row>
    <row r="2479" spans="2:32" x14ac:dyDescent="0.25">
      <c r="B2479" s="3">
        <f t="shared" si="515"/>
        <v>2473</v>
      </c>
      <c r="C2479" s="15">
        <f t="shared" ca="1" si="510"/>
        <v>1.1464294914106088</v>
      </c>
      <c r="D2479" s="15">
        <f t="shared" ca="1" si="510"/>
        <v>2.6569068206809847</v>
      </c>
      <c r="E2479" s="15">
        <f t="shared" ca="1" si="510"/>
        <v>0.78654377281514831</v>
      </c>
      <c r="F2479" s="15">
        <f t="shared" ca="1" si="510"/>
        <v>7.0263651811674759</v>
      </c>
      <c r="G2479" s="15">
        <f t="shared" ca="1" si="510"/>
        <v>2.8558681197560509</v>
      </c>
      <c r="H2479" s="6"/>
      <c r="I2479" s="15">
        <f t="shared" ca="1" si="511"/>
        <v>2.8944226771660539</v>
      </c>
      <c r="J2479" s="6"/>
      <c r="K2479" s="15">
        <f t="shared" ref="K2479:K2542" ca="1" si="516">((C2479-$I2479)/$B$2)^2</f>
        <v>0.1222192070978988</v>
      </c>
      <c r="L2479" s="15">
        <f t="shared" ref="L2479:L2542" ca="1" si="517">((D2479-$I2479)/$B$2)^2</f>
        <v>2.2565512832734402E-3</v>
      </c>
      <c r="M2479" s="15">
        <f t="shared" ref="M2479:M2542" ca="1" si="518">((E2479-$I2479)/$B$2)^2</f>
        <v>0.17772613901630296</v>
      </c>
      <c r="N2479" s="15">
        <f t="shared" ref="N2479:N2542" ca="1" si="519">((F2479-$I2479)/$B$2)^2</f>
        <v>0.68291795425494173</v>
      </c>
      <c r="O2479" s="15">
        <f t="shared" ref="O2479:O2542" ca="1" si="520">((G2479-$I2479)/$B$2)^2</f>
        <v>5.9458155883248759E-5</v>
      </c>
      <c r="P2479" s="6"/>
      <c r="Q2479" s="15">
        <f t="shared" ref="Q2479:Q2542" ca="1" si="521">SUM(K2479:O2479)</f>
        <v>0.98517930980830015</v>
      </c>
      <c r="R2479" s="87">
        <f t="shared" ca="1" si="513"/>
        <v>0.80599092893236757</v>
      </c>
      <c r="Y2479" s="6"/>
      <c r="Z2479" s="6"/>
      <c r="AA2479" s="6"/>
      <c r="AB2479" s="6"/>
      <c r="AE2479" s="41">
        <f t="shared" ca="1" si="512"/>
        <v>0.39999798135212911</v>
      </c>
      <c r="AF2479" s="36">
        <f t="shared" ca="1" si="514"/>
        <v>0.24629482745207504</v>
      </c>
    </row>
    <row r="2480" spans="2:32" x14ac:dyDescent="0.25">
      <c r="B2480" s="3">
        <f t="shared" si="515"/>
        <v>2474</v>
      </c>
      <c r="C2480" s="15">
        <f t="shared" ca="1" si="510"/>
        <v>5.4976625208862933</v>
      </c>
      <c r="D2480" s="15">
        <f t="shared" ca="1" si="510"/>
        <v>-9.9331540011208475E-2</v>
      </c>
      <c r="E2480" s="15">
        <f t="shared" ca="1" si="510"/>
        <v>11.171305594214399</v>
      </c>
      <c r="F2480" s="15">
        <f t="shared" ca="1" si="510"/>
        <v>0.81534205725606435</v>
      </c>
      <c r="G2480" s="15">
        <f t="shared" ca="1" si="510"/>
        <v>3.7109548586898251</v>
      </c>
      <c r="H2480" s="6"/>
      <c r="I2480" s="15">
        <f t="shared" ca="1" si="511"/>
        <v>4.219186698207074</v>
      </c>
      <c r="J2480" s="6"/>
      <c r="K2480" s="15">
        <f t="shared" ca="1" si="516"/>
        <v>6.538001716701225E-2</v>
      </c>
      <c r="L2480" s="15">
        <f t="shared" ca="1" si="517"/>
        <v>0.74598399095295753</v>
      </c>
      <c r="M2480" s="15">
        <f t="shared" ca="1" si="518"/>
        <v>1.9332782857688839</v>
      </c>
      <c r="N2480" s="15">
        <f t="shared" ca="1" si="519"/>
        <v>0.46344633358923637</v>
      </c>
      <c r="O2480" s="15">
        <f t="shared" ca="1" si="520"/>
        <v>1.0331984107963467E-2</v>
      </c>
      <c r="P2480" s="6"/>
      <c r="Q2480" s="15">
        <f t="shared" ca="1" si="521"/>
        <v>3.2184206115860534</v>
      </c>
      <c r="R2480" s="87">
        <f t="shared" ca="1" si="513"/>
        <v>1.106413416964771</v>
      </c>
      <c r="Y2480" s="6"/>
      <c r="Z2480" s="6"/>
      <c r="AA2480" s="6"/>
      <c r="AB2480" s="6"/>
      <c r="AE2480" s="41">
        <f t="shared" ca="1" si="512"/>
        <v>0.99245046239086554</v>
      </c>
      <c r="AF2480" s="36">
        <f t="shared" ca="1" si="514"/>
        <v>0.80460515289651335</v>
      </c>
    </row>
    <row r="2481" spans="2:32" x14ac:dyDescent="0.25">
      <c r="B2481" s="3">
        <f t="shared" si="515"/>
        <v>2475</v>
      </c>
      <c r="C2481" s="15">
        <f t="shared" ca="1" si="510"/>
        <v>4.4246924761119217</v>
      </c>
      <c r="D2481" s="15">
        <f t="shared" ca="1" si="510"/>
        <v>-8.1176759103085434</v>
      </c>
      <c r="E2481" s="15">
        <f t="shared" ca="1" si="510"/>
        <v>-5.0101923073146635</v>
      </c>
      <c r="F2481" s="15">
        <f t="shared" ca="1" si="510"/>
        <v>5.5375563986932193</v>
      </c>
      <c r="G2481" s="15">
        <f t="shared" ca="1" si="510"/>
        <v>6.4488979928704628</v>
      </c>
      <c r="H2481" s="6"/>
      <c r="I2481" s="15">
        <f t="shared" ca="1" si="511"/>
        <v>0.65665573001047961</v>
      </c>
      <c r="J2481" s="6"/>
      <c r="K2481" s="15">
        <f t="shared" ca="1" si="516"/>
        <v>0.56792403679882986</v>
      </c>
      <c r="L2481" s="15">
        <f t="shared" ca="1" si="517"/>
        <v>3.0795558293721408</v>
      </c>
      <c r="M2481" s="15">
        <f t="shared" ca="1" si="518"/>
        <v>1.284526667125433</v>
      </c>
      <c r="N2481" s="15">
        <f t="shared" ca="1" si="519"/>
        <v>0.95292765350190478</v>
      </c>
      <c r="O2481" s="15">
        <f t="shared" ca="1" si="520"/>
        <v>1.3420028172664538</v>
      </c>
      <c r="P2481" s="6"/>
      <c r="Q2481" s="15">
        <f t="shared" ca="1" si="521"/>
        <v>7.2269370040647622</v>
      </c>
      <c r="R2481" s="87">
        <f t="shared" ca="1" si="513"/>
        <v>-0.44694613511594794</v>
      </c>
      <c r="Y2481" s="6"/>
      <c r="Z2481" s="6"/>
      <c r="AA2481" s="6"/>
      <c r="AB2481" s="6"/>
      <c r="AE2481" s="41">
        <f t="shared" ca="1" si="512"/>
        <v>-0.60076182097627961</v>
      </c>
      <c r="AF2481" s="36">
        <f t="shared" ca="1" si="514"/>
        <v>1.8067342510161906</v>
      </c>
    </row>
    <row r="2482" spans="2:32" x14ac:dyDescent="0.25">
      <c r="B2482" s="3">
        <f t="shared" si="515"/>
        <v>2476</v>
      </c>
      <c r="C2482" s="15">
        <f t="shared" ca="1" si="510"/>
        <v>9.2004732795828676</v>
      </c>
      <c r="D2482" s="15">
        <f t="shared" ca="1" si="510"/>
        <v>4.1375085979459119</v>
      </c>
      <c r="E2482" s="15">
        <f t="shared" ca="1" si="510"/>
        <v>6.7501863245651137</v>
      </c>
      <c r="F2482" s="15">
        <f t="shared" ca="1" si="510"/>
        <v>-4.9797325755394493</v>
      </c>
      <c r="G2482" s="15">
        <f t="shared" ca="1" si="510"/>
        <v>-0.45243083603738388</v>
      </c>
      <c r="H2482" s="6"/>
      <c r="I2482" s="15">
        <f t="shared" ca="1" si="511"/>
        <v>2.9312009581034117</v>
      </c>
      <c r="J2482" s="6"/>
      <c r="K2482" s="15">
        <f t="shared" ca="1" si="516"/>
        <v>1.572151017634736</v>
      </c>
      <c r="L2482" s="15">
        <f t="shared" ca="1" si="517"/>
        <v>5.8207124877695325E-2</v>
      </c>
      <c r="M2482" s="15">
        <f t="shared" ca="1" si="518"/>
        <v>0.58338596916994478</v>
      </c>
      <c r="N2482" s="15">
        <f t="shared" ca="1" si="519"/>
        <v>2.5033147749486049</v>
      </c>
      <c r="O2482" s="15">
        <f t="shared" ca="1" si="520"/>
        <v>0.45795856473281837</v>
      </c>
      <c r="P2482" s="6"/>
      <c r="Q2482" s="15">
        <f t="shared" ca="1" si="521"/>
        <v>5.1750174513638001</v>
      </c>
      <c r="R2482" s="87">
        <f t="shared" ca="1" si="513"/>
        <v>0.36612762489418882</v>
      </c>
      <c r="Y2482" s="6"/>
      <c r="Z2482" s="6"/>
      <c r="AA2482" s="6"/>
      <c r="AB2482" s="6"/>
      <c r="AE2482" s="41">
        <f t="shared" ca="1" si="512"/>
        <v>0.41644572860643242</v>
      </c>
      <c r="AF2482" s="36">
        <f t="shared" ca="1" si="514"/>
        <v>1.29375436284095</v>
      </c>
    </row>
    <row r="2483" spans="2:32" x14ac:dyDescent="0.25">
      <c r="B2483" s="3">
        <f t="shared" si="515"/>
        <v>2477</v>
      </c>
      <c r="C2483" s="15">
        <f t="shared" ca="1" si="510"/>
        <v>6.6558237782718752</v>
      </c>
      <c r="D2483" s="15">
        <f t="shared" ca="1" si="510"/>
        <v>10.13048608076015</v>
      </c>
      <c r="E2483" s="15">
        <f t="shared" ca="1" si="510"/>
        <v>11.504982501658963</v>
      </c>
      <c r="F2483" s="15">
        <f t="shared" ca="1" si="510"/>
        <v>-1.0777349824094991</v>
      </c>
      <c r="G2483" s="15">
        <f t="shared" ca="1" si="510"/>
        <v>1.8810135344624681</v>
      </c>
      <c r="H2483" s="6"/>
      <c r="I2483" s="15">
        <f t="shared" ca="1" si="511"/>
        <v>5.8189141825487916</v>
      </c>
      <c r="J2483" s="6"/>
      <c r="K2483" s="15">
        <f t="shared" ca="1" si="516"/>
        <v>2.8016706856535012E-2</v>
      </c>
      <c r="L2483" s="15">
        <f t="shared" ca="1" si="517"/>
        <v>0.74358608933783577</v>
      </c>
      <c r="M2483" s="15">
        <f t="shared" ca="1" si="518"/>
        <v>1.2932549171835348</v>
      </c>
      <c r="N2483" s="15">
        <f t="shared" ca="1" si="519"/>
        <v>1.9025507881807955</v>
      </c>
      <c r="O2483" s="15">
        <f t="shared" ca="1" si="520"/>
        <v>0.62028246056794734</v>
      </c>
      <c r="P2483" s="6"/>
      <c r="Q2483" s="15">
        <f t="shared" ca="1" si="521"/>
        <v>4.5876909621266488</v>
      </c>
      <c r="R2483" s="87">
        <f t="shared" ca="1" si="513"/>
        <v>1.5947323899778987</v>
      </c>
      <c r="Y2483" s="6"/>
      <c r="Z2483" s="6"/>
      <c r="AA2483" s="6"/>
      <c r="AB2483" s="6"/>
      <c r="AE2483" s="41">
        <f t="shared" ca="1" si="512"/>
        <v>1.7078703424834276</v>
      </c>
      <c r="AF2483" s="36">
        <f t="shared" ca="1" si="514"/>
        <v>1.1469227405316622</v>
      </c>
    </row>
    <row r="2484" spans="2:32" x14ac:dyDescent="0.25">
      <c r="B2484" s="3">
        <f t="shared" si="515"/>
        <v>2478</v>
      </c>
      <c r="C2484" s="15">
        <f t="shared" ca="1" si="510"/>
        <v>0.45282530255675679</v>
      </c>
      <c r="D2484" s="15">
        <f t="shared" ca="1" si="510"/>
        <v>7.4435201877578807</v>
      </c>
      <c r="E2484" s="15">
        <f t="shared" ca="1" si="510"/>
        <v>-4.8325466653882074</v>
      </c>
      <c r="F2484" s="15">
        <f t="shared" ca="1" si="510"/>
        <v>1.5202441872360981</v>
      </c>
      <c r="G2484" s="15">
        <f t="shared" ca="1" si="510"/>
        <v>11.181981844460433</v>
      </c>
      <c r="H2484" s="6"/>
      <c r="I2484" s="15">
        <f t="shared" ca="1" si="511"/>
        <v>3.153204971324592</v>
      </c>
      <c r="J2484" s="6"/>
      <c r="K2484" s="15">
        <f t="shared" ca="1" si="516"/>
        <v>0.29168201421978729</v>
      </c>
      <c r="L2484" s="15">
        <f t="shared" ca="1" si="517"/>
        <v>0.73627218625436064</v>
      </c>
      <c r="M2484" s="15">
        <f t="shared" ca="1" si="518"/>
        <v>2.5508891681304457</v>
      </c>
      <c r="N2484" s="15">
        <f t="shared" ca="1" si="519"/>
        <v>0.10666243689483634</v>
      </c>
      <c r="O2484" s="15">
        <f t="shared" ca="1" si="520"/>
        <v>2.5784503231440365</v>
      </c>
      <c r="P2484" s="6"/>
      <c r="Q2484" s="15">
        <f t="shared" ca="1" si="521"/>
        <v>6.2639561286434668</v>
      </c>
      <c r="R2484" s="87">
        <f t="shared" ca="1" si="513"/>
        <v>0.41212327820045952</v>
      </c>
      <c r="Y2484" s="6"/>
      <c r="Z2484" s="6"/>
      <c r="AA2484" s="6"/>
      <c r="AB2484" s="6"/>
      <c r="AE2484" s="41">
        <f t="shared" ca="1" si="512"/>
        <v>0.51572894157449667</v>
      </c>
      <c r="AF2484" s="36">
        <f t="shared" ca="1" si="514"/>
        <v>1.5659890321608667</v>
      </c>
    </row>
    <row r="2485" spans="2:32" x14ac:dyDescent="0.25">
      <c r="B2485" s="3">
        <f t="shared" si="515"/>
        <v>2479</v>
      </c>
      <c r="C2485" s="15">
        <f t="shared" ca="1" si="510"/>
        <v>11.530012205358656</v>
      </c>
      <c r="D2485" s="15">
        <f t="shared" ca="1" si="510"/>
        <v>7.7401575164432694</v>
      </c>
      <c r="E2485" s="15">
        <f t="shared" ca="1" si="510"/>
        <v>-2.8673043202620132</v>
      </c>
      <c r="F2485" s="15">
        <f t="shared" ca="1" si="510"/>
        <v>10.096098702647433</v>
      </c>
      <c r="G2485" s="15">
        <f t="shared" ca="1" si="510"/>
        <v>5.6388705329765365</v>
      </c>
      <c r="H2485" s="6"/>
      <c r="I2485" s="15">
        <f t="shared" ca="1" si="511"/>
        <v>6.4275669274327756</v>
      </c>
      <c r="J2485" s="6"/>
      <c r="K2485" s="15">
        <f t="shared" ca="1" si="516"/>
        <v>1.0413979125691244</v>
      </c>
      <c r="L2485" s="15">
        <f t="shared" ca="1" si="517"/>
        <v>6.8915762174356604E-2</v>
      </c>
      <c r="M2485" s="15">
        <f t="shared" ca="1" si="518"/>
        <v>3.4557852604489314</v>
      </c>
      <c r="N2485" s="15">
        <f t="shared" ca="1" si="519"/>
        <v>0.53832501543038425</v>
      </c>
      <c r="O2485" s="15">
        <f t="shared" ca="1" si="520"/>
        <v>2.4881680105130855E-2</v>
      </c>
      <c r="P2485" s="6"/>
      <c r="Q2485" s="15">
        <f t="shared" ca="1" si="521"/>
        <v>5.1293056307279281</v>
      </c>
      <c r="R2485" s="87">
        <f t="shared" ca="1" si="513"/>
        <v>1.7485612090478988</v>
      </c>
      <c r="Y2485" s="6"/>
      <c r="Z2485" s="6"/>
      <c r="AA2485" s="6"/>
      <c r="AB2485" s="6"/>
      <c r="AE2485" s="41">
        <f t="shared" ca="1" si="512"/>
        <v>1.9800681249339129</v>
      </c>
      <c r="AF2485" s="36">
        <f t="shared" ca="1" si="514"/>
        <v>1.282326407681982</v>
      </c>
    </row>
    <row r="2486" spans="2:32" x14ac:dyDescent="0.25">
      <c r="B2486" s="3">
        <f t="shared" si="515"/>
        <v>2480</v>
      </c>
      <c r="C2486" s="15">
        <f t="shared" ca="1" si="510"/>
        <v>4.9083469869038341</v>
      </c>
      <c r="D2486" s="15">
        <f t="shared" ca="1" si="510"/>
        <v>0.8635545959764912</v>
      </c>
      <c r="E2486" s="15">
        <f t="shared" ca="1" si="510"/>
        <v>-2.2816081781859232E-2</v>
      </c>
      <c r="F2486" s="15">
        <f t="shared" ca="1" si="510"/>
        <v>2.3699200803887432</v>
      </c>
      <c r="G2486" s="15">
        <f t="shared" ca="1" si="510"/>
        <v>3.3978825480867427</v>
      </c>
      <c r="H2486" s="6"/>
      <c r="I2486" s="15">
        <f t="shared" ca="1" si="511"/>
        <v>2.3033776259147904</v>
      </c>
      <c r="J2486" s="6"/>
      <c r="K2486" s="15">
        <f t="shared" ca="1" si="516"/>
        <v>0.27143461486766662</v>
      </c>
      <c r="L2486" s="15">
        <f t="shared" ca="1" si="517"/>
        <v>8.2923614301628173E-2</v>
      </c>
      <c r="M2486" s="15">
        <f t="shared" ca="1" si="518"/>
        <v>0.21644708662909942</v>
      </c>
      <c r="N2486" s="15">
        <f t="shared" ca="1" si="519"/>
        <v>1.771159298967232E-4</v>
      </c>
      <c r="O2486" s="15">
        <f t="shared" ca="1" si="520"/>
        <v>4.7917640986345253E-2</v>
      </c>
      <c r="P2486" s="6"/>
      <c r="Q2486" s="15">
        <f t="shared" ca="1" si="521"/>
        <v>0.61890007271463621</v>
      </c>
      <c r="R2486" s="87">
        <f t="shared" ca="1" si="513"/>
        <v>0.34491991870733607</v>
      </c>
      <c r="Y2486" s="6"/>
      <c r="Z2486" s="6"/>
      <c r="AA2486" s="6"/>
      <c r="AB2486" s="6"/>
      <c r="AE2486" s="41">
        <f t="shared" ca="1" si="512"/>
        <v>0.13567459887959465</v>
      </c>
      <c r="AF2486" s="36">
        <f t="shared" ca="1" si="514"/>
        <v>0.15472501817865905</v>
      </c>
    </row>
    <row r="2487" spans="2:32" x14ac:dyDescent="0.25">
      <c r="B2487" s="3">
        <f t="shared" si="515"/>
        <v>2481</v>
      </c>
      <c r="C2487" s="15">
        <f t="shared" ref="C2487:G2537" ca="1" si="522">$B$1+NORMINV(RAND(),0,1)*$B$2</f>
        <v>-0.98600425212933329</v>
      </c>
      <c r="D2487" s="15">
        <f t="shared" ca="1" si="522"/>
        <v>-1.101571941787328</v>
      </c>
      <c r="E2487" s="15">
        <f t="shared" ca="1" si="522"/>
        <v>1.7470640637978898</v>
      </c>
      <c r="F2487" s="15">
        <f t="shared" ca="1" si="522"/>
        <v>4.7124530890313938</v>
      </c>
      <c r="G2487" s="15">
        <f t="shared" ca="1" si="522"/>
        <v>-7.0252116815060965</v>
      </c>
      <c r="H2487" s="6"/>
      <c r="I2487" s="15">
        <f t="shared" ca="1" si="511"/>
        <v>-0.53065414451869475</v>
      </c>
      <c r="J2487" s="6"/>
      <c r="K2487" s="15">
        <f t="shared" ca="1" si="516"/>
        <v>8.2937488200408027E-3</v>
      </c>
      <c r="L2487" s="15">
        <f t="shared" ca="1" si="517"/>
        <v>1.3037885249522728E-2</v>
      </c>
      <c r="M2487" s="15">
        <f t="shared" ca="1" si="518"/>
        <v>0.20752000945987648</v>
      </c>
      <c r="N2487" s="15">
        <f t="shared" ca="1" si="519"/>
        <v>1.0996069385002105</v>
      </c>
      <c r="O2487" s="15">
        <f t="shared" ca="1" si="520"/>
        <v>1.6871711040495947</v>
      </c>
      <c r="P2487" s="6"/>
      <c r="Q2487" s="15">
        <f t="shared" ca="1" si="521"/>
        <v>3.0156296860792455</v>
      </c>
      <c r="R2487" s="87">
        <f t="shared" ca="1" si="513"/>
        <v>-1.3034332164692801</v>
      </c>
      <c r="Y2487" s="6"/>
      <c r="Z2487" s="6"/>
      <c r="AA2487" s="6"/>
      <c r="AB2487" s="6"/>
      <c r="AE2487" s="41">
        <f t="shared" ca="1" si="512"/>
        <v>-1.1317429389370757</v>
      </c>
      <c r="AF2487" s="36">
        <f t="shared" ca="1" si="514"/>
        <v>0.75390742151981138</v>
      </c>
    </row>
    <row r="2488" spans="2:32" x14ac:dyDescent="0.25">
      <c r="B2488" s="3">
        <f t="shared" si="515"/>
        <v>2482</v>
      </c>
      <c r="C2488" s="15">
        <f t="shared" ca="1" si="522"/>
        <v>2.9643924781630395</v>
      </c>
      <c r="D2488" s="15">
        <f t="shared" ca="1" si="522"/>
        <v>9.3383094366777541</v>
      </c>
      <c r="E2488" s="15">
        <f t="shared" ca="1" si="522"/>
        <v>6.3584929597825361</v>
      </c>
      <c r="F2488" s="15">
        <f t="shared" ca="1" si="522"/>
        <v>-0.53817630301531549</v>
      </c>
      <c r="G2488" s="15">
        <f t="shared" ca="1" si="522"/>
        <v>0.15313261030436753</v>
      </c>
      <c r="H2488" s="6"/>
      <c r="I2488" s="15">
        <f t="shared" ca="1" si="511"/>
        <v>3.6552302363824767</v>
      </c>
      <c r="J2488" s="6"/>
      <c r="K2488" s="15">
        <f t="shared" ca="1" si="516"/>
        <v>1.9090272327266303E-2</v>
      </c>
      <c r="L2488" s="15">
        <f t="shared" ca="1" si="517"/>
        <v>1.2918955678731525</v>
      </c>
      <c r="M2488" s="15">
        <f t="shared" ca="1" si="518"/>
        <v>0.29230517406897227</v>
      </c>
      <c r="N2488" s="15">
        <f t="shared" ca="1" si="519"/>
        <v>0.70338633618656643</v>
      </c>
      <c r="O2488" s="15">
        <f t="shared" ca="1" si="520"/>
        <v>0.49058751130327721</v>
      </c>
      <c r="P2488" s="6"/>
      <c r="Q2488" s="15">
        <f t="shared" ca="1" si="521"/>
        <v>2.7972648617592344</v>
      </c>
      <c r="R2488" s="87">
        <f t="shared" ca="1" si="513"/>
        <v>0.88519022532150105</v>
      </c>
      <c r="Y2488" s="6"/>
      <c r="Z2488" s="6"/>
      <c r="AA2488" s="6"/>
      <c r="AB2488" s="6"/>
      <c r="AE2488" s="41">
        <f t="shared" ca="1" si="512"/>
        <v>0.74024146539285263</v>
      </c>
      <c r="AF2488" s="36">
        <f t="shared" ca="1" si="514"/>
        <v>0.6993162154398086</v>
      </c>
    </row>
    <row r="2489" spans="2:32" x14ac:dyDescent="0.25">
      <c r="B2489" s="3">
        <f t="shared" si="515"/>
        <v>2483</v>
      </c>
      <c r="C2489" s="15">
        <f t="shared" ca="1" si="522"/>
        <v>0.42242012442329546</v>
      </c>
      <c r="D2489" s="15">
        <f t="shared" ca="1" si="522"/>
        <v>1.876649953596041</v>
      </c>
      <c r="E2489" s="15">
        <f t="shared" ca="1" si="522"/>
        <v>-7.7533224454076723</v>
      </c>
      <c r="F2489" s="15">
        <f t="shared" ca="1" si="522"/>
        <v>-1.6599338523011622</v>
      </c>
      <c r="G2489" s="15">
        <f t="shared" ca="1" si="522"/>
        <v>-3.686852025894547</v>
      </c>
      <c r="H2489" s="6"/>
      <c r="I2489" s="15">
        <f t="shared" ca="1" si="511"/>
        <v>-2.160207649116809</v>
      </c>
      <c r="J2489" s="6"/>
      <c r="K2489" s="15">
        <f t="shared" ca="1" si="516"/>
        <v>0.26679864866642866</v>
      </c>
      <c r="L2489" s="15">
        <f t="shared" ca="1" si="517"/>
        <v>0.65184877218322157</v>
      </c>
      <c r="M2489" s="15">
        <f t="shared" ca="1" si="518"/>
        <v>1.2513173249795115</v>
      </c>
      <c r="N2489" s="15">
        <f t="shared" ca="1" si="519"/>
        <v>1.0010954871213722E-2</v>
      </c>
      <c r="O2489" s="15">
        <f t="shared" ca="1" si="520"/>
        <v>9.3225722125883523E-2</v>
      </c>
      <c r="P2489" s="6"/>
      <c r="Q2489" s="15">
        <f t="shared" ca="1" si="521"/>
        <v>2.2732014228262587</v>
      </c>
      <c r="R2489" s="87">
        <f t="shared" ca="1" si="513"/>
        <v>-2.4679766251971427</v>
      </c>
      <c r="Y2489" s="6"/>
      <c r="Z2489" s="6"/>
      <c r="AA2489" s="6"/>
      <c r="AB2489" s="6"/>
      <c r="AE2489" s="41">
        <f t="shared" ca="1" si="512"/>
        <v>-1.8605014207879556</v>
      </c>
      <c r="AF2489" s="36">
        <f t="shared" ca="1" si="514"/>
        <v>0.56830035570656467</v>
      </c>
    </row>
    <row r="2490" spans="2:32" x14ac:dyDescent="0.25">
      <c r="B2490" s="3">
        <f t="shared" si="515"/>
        <v>2484</v>
      </c>
      <c r="C2490" s="15">
        <f t="shared" ca="1" si="522"/>
        <v>1.9338739974088401</v>
      </c>
      <c r="D2490" s="15">
        <f t="shared" ca="1" si="522"/>
        <v>-1.8210595704826922</v>
      </c>
      <c r="E2490" s="15">
        <f t="shared" ca="1" si="522"/>
        <v>1.3824177535568705</v>
      </c>
      <c r="F2490" s="15">
        <f t="shared" ca="1" si="522"/>
        <v>-3.048311245045821</v>
      </c>
      <c r="G2490" s="15">
        <f t="shared" ca="1" si="522"/>
        <v>0.53521315545380066</v>
      </c>
      <c r="H2490" s="6"/>
      <c r="I2490" s="15">
        <f t="shared" ca="1" si="511"/>
        <v>-0.20357318182180037</v>
      </c>
      <c r="J2490" s="6"/>
      <c r="K2490" s="15">
        <f t="shared" ca="1" si="516"/>
        <v>0.18274721776004085</v>
      </c>
      <c r="L2490" s="15">
        <f t="shared" ca="1" si="517"/>
        <v>0.10465048870013016</v>
      </c>
      <c r="M2490" s="15">
        <f t="shared" ca="1" si="518"/>
        <v>0.10061468988413244</v>
      </c>
      <c r="N2490" s="15">
        <f t="shared" ca="1" si="519"/>
        <v>0.32370138593422204</v>
      </c>
      <c r="O2490" s="15">
        <f t="shared" ca="1" si="520"/>
        <v>2.1832210085803928E-2</v>
      </c>
      <c r="P2490" s="6"/>
      <c r="Q2490" s="15">
        <f t="shared" ca="1" si="521"/>
        <v>0.73354599236432949</v>
      </c>
      <c r="R2490" s="87">
        <f t="shared" ca="1" si="513"/>
        <v>-2.301223484071933</v>
      </c>
      <c r="Y2490" s="6"/>
      <c r="Z2490" s="6"/>
      <c r="AA2490" s="6"/>
      <c r="AB2490" s="6"/>
      <c r="AE2490" s="41">
        <f t="shared" ca="1" si="512"/>
        <v>-0.9854678855898098</v>
      </c>
      <c r="AF2490" s="36">
        <f t="shared" ca="1" si="514"/>
        <v>0.18338649809108237</v>
      </c>
    </row>
    <row r="2491" spans="2:32" x14ac:dyDescent="0.25">
      <c r="B2491" s="3">
        <f t="shared" si="515"/>
        <v>2485</v>
      </c>
      <c r="C2491" s="15">
        <f t="shared" ca="1" si="522"/>
        <v>1.3089238991893664</v>
      </c>
      <c r="D2491" s="15">
        <f t="shared" ca="1" si="522"/>
        <v>-5.9814875244907748</v>
      </c>
      <c r="E2491" s="15">
        <f t="shared" ca="1" si="522"/>
        <v>-5.0003290558349649</v>
      </c>
      <c r="F2491" s="15">
        <f t="shared" ca="1" si="522"/>
        <v>-3.7993147494331794</v>
      </c>
      <c r="G2491" s="15">
        <f t="shared" ca="1" si="522"/>
        <v>8.3725669796866136</v>
      </c>
      <c r="H2491" s="6"/>
      <c r="I2491" s="15">
        <f t="shared" ca="1" si="511"/>
        <v>-1.0199280901765877</v>
      </c>
      <c r="J2491" s="6"/>
      <c r="K2491" s="15">
        <f t="shared" ca="1" si="516"/>
        <v>0.21694206353495041</v>
      </c>
      <c r="L2491" s="15">
        <f t="shared" ca="1" si="517"/>
        <v>0.9846828808092849</v>
      </c>
      <c r="M2491" s="15">
        <f t="shared" ca="1" si="518"/>
        <v>0.63374367389656572</v>
      </c>
      <c r="N2491" s="15">
        <f t="shared" ca="1" si="519"/>
        <v>0.30899960806614074</v>
      </c>
      <c r="O2491" s="15">
        <f t="shared" ca="1" si="520"/>
        <v>3.5287585454961818</v>
      </c>
      <c r="P2491" s="6"/>
      <c r="Q2491" s="15">
        <f t="shared" ca="1" si="521"/>
        <v>5.6731267718031235</v>
      </c>
      <c r="R2491" s="87">
        <f t="shared" ca="1" si="513"/>
        <v>-1.1340451643021707</v>
      </c>
      <c r="Y2491" s="6"/>
      <c r="Z2491" s="6"/>
      <c r="AA2491" s="6"/>
      <c r="AB2491" s="6"/>
      <c r="AE2491" s="41">
        <f t="shared" ca="1" si="512"/>
        <v>-1.3505528993591929</v>
      </c>
      <c r="AF2491" s="36">
        <f t="shared" ca="1" si="514"/>
        <v>1.4182816929507809</v>
      </c>
    </row>
    <row r="2492" spans="2:32" x14ac:dyDescent="0.25">
      <c r="B2492" s="3">
        <f t="shared" si="515"/>
        <v>2486</v>
      </c>
      <c r="C2492" s="15">
        <f t="shared" ca="1" si="522"/>
        <v>-4.321753215795952</v>
      </c>
      <c r="D2492" s="15">
        <f t="shared" ca="1" si="522"/>
        <v>-1.705394551718614</v>
      </c>
      <c r="E2492" s="15">
        <f t="shared" ca="1" si="522"/>
        <v>0.54615831649980873</v>
      </c>
      <c r="F2492" s="15">
        <f t="shared" ca="1" si="522"/>
        <v>12.193461112228031</v>
      </c>
      <c r="G2492" s="15">
        <f t="shared" ca="1" si="522"/>
        <v>-3.0453976101474733</v>
      </c>
      <c r="H2492" s="6"/>
      <c r="I2492" s="15">
        <f t="shared" ca="1" si="511"/>
        <v>0.73341481021316002</v>
      </c>
      <c r="J2492" s="6"/>
      <c r="K2492" s="15">
        <f t="shared" ca="1" si="516"/>
        <v>1.0221889508473947</v>
      </c>
      <c r="L2492" s="15">
        <f t="shared" ca="1" si="517"/>
        <v>0.23791164415384264</v>
      </c>
      <c r="M2492" s="15">
        <f t="shared" ca="1" si="518"/>
        <v>1.402599777512735E-3</v>
      </c>
      <c r="N2492" s="15">
        <f t="shared" ca="1" si="519"/>
        <v>5.253306449772988</v>
      </c>
      <c r="O2492" s="15">
        <f t="shared" ca="1" si="520"/>
        <v>0.57117693233087152</v>
      </c>
      <c r="P2492" s="6"/>
      <c r="Q2492" s="15">
        <f t="shared" ca="1" si="521"/>
        <v>7.0859865768826094</v>
      </c>
      <c r="R2492" s="87">
        <f t="shared" ca="1" si="513"/>
        <v>-0.42557806572742085</v>
      </c>
      <c r="Y2492" s="6"/>
      <c r="Z2492" s="6"/>
      <c r="AA2492" s="6"/>
      <c r="AB2492" s="6"/>
      <c r="AE2492" s="41">
        <f t="shared" ca="1" si="512"/>
        <v>-0.56643411673156929</v>
      </c>
      <c r="AF2492" s="36">
        <f t="shared" ca="1" si="514"/>
        <v>1.7714966442206523</v>
      </c>
    </row>
    <row r="2493" spans="2:32" x14ac:dyDescent="0.25">
      <c r="B2493" s="3">
        <f t="shared" si="515"/>
        <v>2487</v>
      </c>
      <c r="C2493" s="15">
        <f t="shared" ca="1" si="522"/>
        <v>10.474683423600046</v>
      </c>
      <c r="D2493" s="15">
        <f t="shared" ca="1" si="522"/>
        <v>6.2930179472793446</v>
      </c>
      <c r="E2493" s="15">
        <f t="shared" ca="1" si="522"/>
        <v>-1.0877057205919245</v>
      </c>
      <c r="F2493" s="15">
        <f t="shared" ca="1" si="522"/>
        <v>2.9630328248376987</v>
      </c>
      <c r="G2493" s="15">
        <f t="shared" ca="1" si="522"/>
        <v>1.0975781323338731</v>
      </c>
      <c r="H2493" s="6"/>
      <c r="I2493" s="15">
        <f t="shared" ca="1" si="511"/>
        <v>3.9481213214918069</v>
      </c>
      <c r="J2493" s="6"/>
      <c r="K2493" s="15">
        <f t="shared" ca="1" si="516"/>
        <v>1.703840514907021</v>
      </c>
      <c r="L2493" s="15">
        <f t="shared" ca="1" si="517"/>
        <v>0.21994160742519114</v>
      </c>
      <c r="M2493" s="15">
        <f t="shared" ca="1" si="518"/>
        <v>1.0143821599112715</v>
      </c>
      <c r="N2493" s="15">
        <f t="shared" ca="1" si="519"/>
        <v>3.8815973849610039E-2</v>
      </c>
      <c r="O2493" s="15">
        <f t="shared" ca="1" si="520"/>
        <v>0.32502385893018731</v>
      </c>
      <c r="P2493" s="6"/>
      <c r="Q2493" s="15">
        <f t="shared" ca="1" si="521"/>
        <v>3.3020041150232808</v>
      </c>
      <c r="R2493" s="87">
        <f t="shared" ca="1" si="513"/>
        <v>0.95889750361612813</v>
      </c>
      <c r="Y2493" s="6"/>
      <c r="Z2493" s="6"/>
      <c r="AA2493" s="6"/>
      <c r="AB2493" s="6"/>
      <c r="AE2493" s="41">
        <f t="shared" ca="1" si="512"/>
        <v>0.87122634065448046</v>
      </c>
      <c r="AF2493" s="36">
        <f t="shared" ca="1" si="514"/>
        <v>0.82550102875582021</v>
      </c>
    </row>
    <row r="2494" spans="2:32" x14ac:dyDescent="0.25">
      <c r="B2494" s="3">
        <f t="shared" si="515"/>
        <v>2488</v>
      </c>
      <c r="C2494" s="15">
        <f t="shared" ca="1" si="522"/>
        <v>7.5336078496554482</v>
      </c>
      <c r="D2494" s="15">
        <f t="shared" ca="1" si="522"/>
        <v>11.133943975866519</v>
      </c>
      <c r="E2494" s="15">
        <f t="shared" ca="1" si="522"/>
        <v>-3.0525365495382122</v>
      </c>
      <c r="F2494" s="15">
        <f t="shared" ca="1" si="522"/>
        <v>-2.3328733863931959</v>
      </c>
      <c r="G2494" s="15">
        <f t="shared" ca="1" si="522"/>
        <v>9.3071742380864908</v>
      </c>
      <c r="H2494" s="6"/>
      <c r="I2494" s="15">
        <f t="shared" ca="1" si="511"/>
        <v>4.5178632255354101</v>
      </c>
      <c r="J2494" s="6"/>
      <c r="K2494" s="15">
        <f t="shared" ca="1" si="516"/>
        <v>0.36378862551635638</v>
      </c>
      <c r="L2494" s="15">
        <f t="shared" ca="1" si="517"/>
        <v>1.7509009797960735</v>
      </c>
      <c r="M2494" s="15">
        <f t="shared" ca="1" si="518"/>
        <v>2.2924381101773896</v>
      </c>
      <c r="N2494" s="15">
        <f t="shared" ca="1" si="519"/>
        <v>1.8773036850407616</v>
      </c>
      <c r="O2494" s="15">
        <f t="shared" ca="1" si="520"/>
        <v>0.91749999899772228</v>
      </c>
      <c r="P2494" s="6"/>
      <c r="Q2494" s="15">
        <f t="shared" ca="1" si="521"/>
        <v>7.201931399528303</v>
      </c>
      <c r="R2494" s="87">
        <f t="shared" ca="1" si="513"/>
        <v>0.83917519504675142</v>
      </c>
      <c r="Y2494" s="6"/>
      <c r="Z2494" s="6"/>
      <c r="AA2494" s="6"/>
      <c r="AB2494" s="6"/>
      <c r="AE2494" s="41">
        <f t="shared" ca="1" si="512"/>
        <v>1.1260226660688122</v>
      </c>
      <c r="AF2494" s="36">
        <f t="shared" ca="1" si="514"/>
        <v>1.8004828498820757</v>
      </c>
    </row>
    <row r="2495" spans="2:32" x14ac:dyDescent="0.25">
      <c r="B2495" s="3">
        <f t="shared" si="515"/>
        <v>2489</v>
      </c>
      <c r="C2495" s="15">
        <f t="shared" ca="1" si="522"/>
        <v>-1.1101439706313534</v>
      </c>
      <c r="D2495" s="15">
        <f t="shared" ca="1" si="522"/>
        <v>2.9336983854646008</v>
      </c>
      <c r="E2495" s="15">
        <f t="shared" ca="1" si="522"/>
        <v>0.76169571490696986</v>
      </c>
      <c r="F2495" s="15">
        <f t="shared" ca="1" si="522"/>
        <v>3.9949297421751289</v>
      </c>
      <c r="G2495" s="15">
        <f t="shared" ca="1" si="522"/>
        <v>-3.6309479337824033</v>
      </c>
      <c r="H2495" s="6"/>
      <c r="I2495" s="15">
        <f t="shared" ca="1" si="511"/>
        <v>0.58984638762658859</v>
      </c>
      <c r="J2495" s="6"/>
      <c r="K2495" s="15">
        <f t="shared" ca="1" si="516"/>
        <v>0.11559868872679864</v>
      </c>
      <c r="L2495" s="15">
        <f t="shared" ca="1" si="517"/>
        <v>0.21974568751076962</v>
      </c>
      <c r="M2495" s="15">
        <f t="shared" ca="1" si="518"/>
        <v>1.1812876514687837E-3</v>
      </c>
      <c r="N2495" s="15">
        <f t="shared" ca="1" si="519"/>
        <v>0.46378370605694164</v>
      </c>
      <c r="O2495" s="15">
        <f t="shared" ca="1" si="520"/>
        <v>0.71260418814553561</v>
      </c>
      <c r="P2495" s="6"/>
      <c r="Q2495" s="15">
        <f t="shared" ca="1" si="521"/>
        <v>1.5129135580915143</v>
      </c>
      <c r="R2495" s="87">
        <f t="shared" ca="1" si="513"/>
        <v>-1.0254260836203846</v>
      </c>
      <c r="Y2495" s="6"/>
      <c r="Z2495" s="6"/>
      <c r="AA2495" s="6"/>
      <c r="AB2495" s="6"/>
      <c r="AE2495" s="41">
        <f t="shared" ca="1" si="512"/>
        <v>-0.63063986719676723</v>
      </c>
      <c r="AF2495" s="36">
        <f t="shared" ca="1" si="514"/>
        <v>0.37822838952287857</v>
      </c>
    </row>
    <row r="2496" spans="2:32" x14ac:dyDescent="0.25">
      <c r="B2496" s="3">
        <f t="shared" si="515"/>
        <v>2490</v>
      </c>
      <c r="C2496" s="15">
        <f t="shared" ca="1" si="522"/>
        <v>8.2446605887983626</v>
      </c>
      <c r="D2496" s="15">
        <f t="shared" ca="1" si="522"/>
        <v>-8.6485077073674095</v>
      </c>
      <c r="E2496" s="15">
        <f t="shared" ca="1" si="522"/>
        <v>6.8180280366388537</v>
      </c>
      <c r="F2496" s="15">
        <f t="shared" ca="1" si="522"/>
        <v>-3.8114295600161299</v>
      </c>
      <c r="G2496" s="15">
        <f t="shared" ca="1" si="522"/>
        <v>-2.9095223829496044</v>
      </c>
      <c r="H2496" s="6"/>
      <c r="I2496" s="15">
        <f t="shared" ca="1" si="511"/>
        <v>-6.1354204979185492E-2</v>
      </c>
      <c r="J2496" s="6"/>
      <c r="K2496" s="15">
        <f t="shared" ca="1" si="516"/>
        <v>2.7595952701780591</v>
      </c>
      <c r="L2496" s="15">
        <f t="shared" ca="1" si="517"/>
        <v>2.9495682109431338</v>
      </c>
      <c r="M2496" s="15">
        <f t="shared" ca="1" si="518"/>
        <v>1.8930360010515856</v>
      </c>
      <c r="N2496" s="15">
        <f t="shared" ca="1" si="519"/>
        <v>0.56252260673821874</v>
      </c>
      <c r="O2496" s="15">
        <f t="shared" ca="1" si="520"/>
        <v>0.32448247880013353</v>
      </c>
      <c r="P2496" s="6"/>
      <c r="Q2496" s="15">
        <f t="shared" ca="1" si="521"/>
        <v>8.4892045677111305</v>
      </c>
      <c r="R2496" s="87">
        <f t="shared" ca="1" si="513"/>
        <v>-0.63279657151808477</v>
      </c>
      <c r="Y2496" s="6"/>
      <c r="Z2496" s="6"/>
      <c r="AA2496" s="6"/>
      <c r="AB2496" s="6"/>
      <c r="AE2496" s="41">
        <f t="shared" ca="1" si="512"/>
        <v>-0.92186562560769869</v>
      </c>
      <c r="AF2496" s="36">
        <f t="shared" ca="1" si="514"/>
        <v>2.1223011419277826</v>
      </c>
    </row>
    <row r="2497" spans="2:32" x14ac:dyDescent="0.25">
      <c r="B2497" s="3">
        <f t="shared" si="515"/>
        <v>2491</v>
      </c>
      <c r="C2497" s="15">
        <f t="shared" ca="1" si="522"/>
        <v>-4.4131238178514272</v>
      </c>
      <c r="D2497" s="15">
        <f t="shared" ca="1" si="522"/>
        <v>0.99888352813184511</v>
      </c>
      <c r="E2497" s="15">
        <f t="shared" ca="1" si="522"/>
        <v>5.7737708344785403</v>
      </c>
      <c r="F2497" s="15">
        <f t="shared" ca="1" si="522"/>
        <v>-1.7463879871790935</v>
      </c>
      <c r="G2497" s="15">
        <f t="shared" ca="1" si="522"/>
        <v>5.2073103188411514</v>
      </c>
      <c r="H2497" s="6"/>
      <c r="I2497" s="15">
        <f t="shared" ca="1" si="511"/>
        <v>1.1640905752842032</v>
      </c>
      <c r="J2497" s="6"/>
      <c r="K2497" s="15">
        <f t="shared" ca="1" si="516"/>
        <v>1.2442128154799694</v>
      </c>
      <c r="L2497" s="15">
        <f t="shared" ca="1" si="517"/>
        <v>1.0917347371520592E-3</v>
      </c>
      <c r="M2497" s="15">
        <f t="shared" ca="1" si="518"/>
        <v>0.84996608368023885</v>
      </c>
      <c r="N2497" s="15">
        <f t="shared" ca="1" si="519"/>
        <v>0.33883541850233673</v>
      </c>
      <c r="O2497" s="15">
        <f t="shared" ca="1" si="520"/>
        <v>0.65390503578754866</v>
      </c>
      <c r="P2497" s="6"/>
      <c r="Q2497" s="15">
        <f t="shared" ca="1" si="521"/>
        <v>3.0880110881872458</v>
      </c>
      <c r="R2497" s="87">
        <f t="shared" ca="1" si="513"/>
        <v>-0.42546593092289292</v>
      </c>
      <c r="Y2497" s="6"/>
      <c r="Z2497" s="6"/>
      <c r="AA2497" s="6"/>
      <c r="AB2497" s="6"/>
      <c r="AE2497" s="41">
        <f t="shared" ca="1" si="512"/>
        <v>-0.37383005933945285</v>
      </c>
      <c r="AF2497" s="36">
        <f t="shared" ca="1" si="514"/>
        <v>0.77200277204681145</v>
      </c>
    </row>
    <row r="2498" spans="2:32" x14ac:dyDescent="0.25">
      <c r="B2498" s="3">
        <f t="shared" si="515"/>
        <v>2492</v>
      </c>
      <c r="C2498" s="15">
        <f t="shared" ca="1" si="522"/>
        <v>-0.19943632116374532</v>
      </c>
      <c r="D2498" s="15">
        <f t="shared" ca="1" si="522"/>
        <v>2.7443406079332853</v>
      </c>
      <c r="E2498" s="15">
        <f t="shared" ca="1" si="522"/>
        <v>11.839544262785818</v>
      </c>
      <c r="F2498" s="15">
        <f t="shared" ca="1" si="522"/>
        <v>7.0579806013272153</v>
      </c>
      <c r="G2498" s="15">
        <f t="shared" ca="1" si="522"/>
        <v>3.0262143677787421</v>
      </c>
      <c r="H2498" s="6"/>
      <c r="I2498" s="15">
        <f t="shared" ca="1" si="511"/>
        <v>4.893728703732263</v>
      </c>
      <c r="J2498" s="6"/>
      <c r="K2498" s="15">
        <f t="shared" ca="1" si="516"/>
        <v>1.0376131988329582</v>
      </c>
      <c r="L2498" s="15">
        <f t="shared" ca="1" si="517"/>
        <v>0.18479476745449422</v>
      </c>
      <c r="M2498" s="15">
        <f t="shared" ca="1" si="518"/>
        <v>1.9297741512156181</v>
      </c>
      <c r="N2498" s="15">
        <f t="shared" ca="1" si="519"/>
        <v>0.18735945104973409</v>
      </c>
      <c r="O2498" s="15">
        <f t="shared" ca="1" si="520"/>
        <v>0.1395043917996768</v>
      </c>
      <c r="P2498" s="6"/>
      <c r="Q2498" s="15">
        <f t="shared" ca="1" si="521"/>
        <v>3.4790459603524817</v>
      </c>
      <c r="R2498" s="87">
        <f t="shared" ca="1" si="513"/>
        <v>1.3876269394263652</v>
      </c>
      <c r="Y2498" s="6"/>
      <c r="Z2498" s="6"/>
      <c r="AA2498" s="6"/>
      <c r="AB2498" s="6"/>
      <c r="AE2498" s="41">
        <f t="shared" ca="1" si="512"/>
        <v>1.2941148179975379</v>
      </c>
      <c r="AF2498" s="36">
        <f t="shared" ca="1" si="514"/>
        <v>0.86976149008812043</v>
      </c>
    </row>
    <row r="2499" spans="2:32" x14ac:dyDescent="0.25">
      <c r="B2499" s="3">
        <f t="shared" si="515"/>
        <v>2493</v>
      </c>
      <c r="C2499" s="15">
        <f t="shared" ca="1" si="522"/>
        <v>3.7987169665585103</v>
      </c>
      <c r="D2499" s="15">
        <f t="shared" ca="1" si="522"/>
        <v>-4.7149178070736131</v>
      </c>
      <c r="E2499" s="15">
        <f t="shared" ca="1" si="522"/>
        <v>-6.5035790224333603</v>
      </c>
      <c r="F2499" s="15">
        <f t="shared" ca="1" si="522"/>
        <v>-4.8612682044292583</v>
      </c>
      <c r="G2499" s="15">
        <f t="shared" ca="1" si="522"/>
        <v>5.8595278726853151</v>
      </c>
      <c r="H2499" s="6"/>
      <c r="I2499" s="15">
        <f t="shared" ca="1" si="511"/>
        <v>-1.2843040389384812</v>
      </c>
      <c r="J2499" s="6"/>
      <c r="K2499" s="15">
        <f t="shared" ca="1" si="516"/>
        <v>1.0334841016929459</v>
      </c>
      <c r="L2499" s="15">
        <f t="shared" ca="1" si="517"/>
        <v>0.47076443304473309</v>
      </c>
      <c r="M2499" s="15">
        <f t="shared" ca="1" si="518"/>
        <v>1.0896332541334188</v>
      </c>
      <c r="N2499" s="15">
        <f t="shared" ca="1" si="519"/>
        <v>0.51178690564820517</v>
      </c>
      <c r="O2499" s="15">
        <f t="shared" ca="1" si="520"/>
        <v>2.0413733752613803</v>
      </c>
      <c r="P2499" s="6"/>
      <c r="Q2499" s="15">
        <f t="shared" ca="1" si="521"/>
        <v>5.1470420697806833</v>
      </c>
      <c r="R2499" s="87">
        <f t="shared" ca="1" si="513"/>
        <v>-1.2948202680867502</v>
      </c>
      <c r="Y2499" s="6"/>
      <c r="Z2499" s="6"/>
      <c r="AA2499" s="6"/>
      <c r="AB2499" s="6"/>
      <c r="AE2499" s="41">
        <f t="shared" ca="1" si="512"/>
        <v>-1.4687854179687121</v>
      </c>
      <c r="AF2499" s="36">
        <f t="shared" ca="1" si="514"/>
        <v>1.2867605174451708</v>
      </c>
    </row>
    <row r="2500" spans="2:32" x14ac:dyDescent="0.25">
      <c r="B2500" s="3">
        <f t="shared" si="515"/>
        <v>2494</v>
      </c>
      <c r="C2500" s="15">
        <f t="shared" ca="1" si="522"/>
        <v>1.2481792950575823</v>
      </c>
      <c r="D2500" s="15">
        <f t="shared" ca="1" si="522"/>
        <v>0.27595884787651404</v>
      </c>
      <c r="E2500" s="15">
        <f t="shared" ca="1" si="522"/>
        <v>2.5336566772387545</v>
      </c>
      <c r="F2500" s="15">
        <f t="shared" ca="1" si="522"/>
        <v>4.6205547278143682</v>
      </c>
      <c r="G2500" s="15">
        <f t="shared" ca="1" si="522"/>
        <v>-4.9889057292383692</v>
      </c>
      <c r="H2500" s="6"/>
      <c r="I2500" s="15">
        <f t="shared" ca="1" si="511"/>
        <v>0.73788876374976997</v>
      </c>
      <c r="J2500" s="6"/>
      <c r="K2500" s="15">
        <f t="shared" ca="1" si="516"/>
        <v>1.0415857053696374E-2</v>
      </c>
      <c r="L2500" s="15">
        <f t="shared" ca="1" si="517"/>
        <v>8.5351698871469327E-3</v>
      </c>
      <c r="M2500" s="15">
        <f t="shared" ca="1" si="518"/>
        <v>0.12899129596466324</v>
      </c>
      <c r="N2500" s="15">
        <f t="shared" ca="1" si="519"/>
        <v>0.60300379954022709</v>
      </c>
      <c r="O2500" s="15">
        <f t="shared" ca="1" si="520"/>
        <v>1.3118470065967709</v>
      </c>
      <c r="P2500" s="6"/>
      <c r="Q2500" s="15">
        <f t="shared" ca="1" si="521"/>
        <v>2.0627931290425048</v>
      </c>
      <c r="R2500" s="87">
        <f t="shared" ca="1" si="513"/>
        <v>-0.78598596044356228</v>
      </c>
      <c r="Y2500" s="6"/>
      <c r="Z2500" s="6"/>
      <c r="AA2500" s="6"/>
      <c r="AB2500" s="6"/>
      <c r="AE2500" s="41">
        <f t="shared" ca="1" si="512"/>
        <v>-0.56443330388436219</v>
      </c>
      <c r="AF2500" s="36">
        <f t="shared" ca="1" si="514"/>
        <v>0.5156982822606262</v>
      </c>
    </row>
    <row r="2501" spans="2:32" x14ac:dyDescent="0.25">
      <c r="B2501" s="3">
        <f t="shared" si="515"/>
        <v>2495</v>
      </c>
      <c r="C2501" s="15">
        <f t="shared" ca="1" si="522"/>
        <v>0.52907157443861941</v>
      </c>
      <c r="D2501" s="15">
        <f t="shared" ca="1" si="522"/>
        <v>-11.355803127582668</v>
      </c>
      <c r="E2501" s="15">
        <f t="shared" ca="1" si="522"/>
        <v>5.2869435752376468</v>
      </c>
      <c r="F2501" s="15">
        <f t="shared" ca="1" si="522"/>
        <v>-3.0349247414379228</v>
      </c>
      <c r="G2501" s="15">
        <f t="shared" ca="1" si="522"/>
        <v>-0.30104770554577698</v>
      </c>
      <c r="H2501" s="6"/>
      <c r="I2501" s="15">
        <f t="shared" ca="1" si="511"/>
        <v>-1.7751520849780202</v>
      </c>
      <c r="J2501" s="6"/>
      <c r="K2501" s="15">
        <f t="shared" ca="1" si="516"/>
        <v>0.21237786690461644</v>
      </c>
      <c r="L2501" s="15">
        <f t="shared" ca="1" si="517"/>
        <v>3.6715549760064619</v>
      </c>
      <c r="M2501" s="15">
        <f t="shared" ca="1" si="518"/>
        <v>1.9949278045614782</v>
      </c>
      <c r="N2501" s="15">
        <f t="shared" ca="1" si="519"/>
        <v>6.3481085838561602E-2</v>
      </c>
      <c r="O2501" s="15">
        <f t="shared" ca="1" si="520"/>
        <v>8.6919348858452775E-2</v>
      </c>
      <c r="P2501" s="6"/>
      <c r="Q2501" s="15">
        <f t="shared" ca="1" si="521"/>
        <v>6.0292610821695716</v>
      </c>
      <c r="R2501" s="87">
        <f t="shared" ca="1" si="513"/>
        <v>-1.37514153747134</v>
      </c>
      <c r="Y2501" s="6"/>
      <c r="Z2501" s="6"/>
      <c r="AA2501" s="6"/>
      <c r="AB2501" s="6"/>
      <c r="AE2501" s="41">
        <f t="shared" ca="1" si="512"/>
        <v>-1.6882993374821833</v>
      </c>
      <c r="AF2501" s="36">
        <f t="shared" ca="1" si="514"/>
        <v>1.5073152705423929</v>
      </c>
    </row>
    <row r="2502" spans="2:32" x14ac:dyDescent="0.25">
      <c r="B2502" s="3">
        <f t="shared" si="515"/>
        <v>2496</v>
      </c>
      <c r="C2502" s="15">
        <f t="shared" ca="1" si="522"/>
        <v>3.0044515246944323</v>
      </c>
      <c r="D2502" s="15">
        <f t="shared" ca="1" si="522"/>
        <v>10.844812336851289</v>
      </c>
      <c r="E2502" s="15">
        <f t="shared" ca="1" si="522"/>
        <v>-4.1512444337329164</v>
      </c>
      <c r="F2502" s="15">
        <f t="shared" ca="1" si="522"/>
        <v>5.0085336930410955</v>
      </c>
      <c r="G2502" s="15">
        <f t="shared" ca="1" si="522"/>
        <v>-0.499285427936349</v>
      </c>
      <c r="H2502" s="6"/>
      <c r="I2502" s="15">
        <f t="shared" ca="1" si="511"/>
        <v>2.8414535385835102</v>
      </c>
      <c r="J2502" s="6"/>
      <c r="K2502" s="15">
        <f t="shared" ca="1" si="516"/>
        <v>1.062733739048654E-3</v>
      </c>
      <c r="L2502" s="15">
        <f t="shared" ca="1" si="517"/>
        <v>2.5621500821524106</v>
      </c>
      <c r="M2502" s="15">
        <f t="shared" ca="1" si="518"/>
        <v>1.9559129972815303</v>
      </c>
      <c r="N2502" s="15">
        <f t="shared" ca="1" si="519"/>
        <v>0.18784945583375645</v>
      </c>
      <c r="O2502" s="15">
        <f t="shared" ca="1" si="520"/>
        <v>0.44642147369696716</v>
      </c>
      <c r="P2502" s="6"/>
      <c r="Q2502" s="15">
        <f t="shared" ca="1" si="521"/>
        <v>5.1533967427037126</v>
      </c>
      <c r="R2502" s="87">
        <f t="shared" ca="1" si="513"/>
        <v>0.33153420750353413</v>
      </c>
      <c r="Y2502" s="6"/>
      <c r="Z2502" s="6"/>
      <c r="AA2502" s="6"/>
      <c r="AB2502" s="6"/>
      <c r="AE2502" s="41">
        <f t="shared" ca="1" si="512"/>
        <v>0.3763094624360942</v>
      </c>
      <c r="AF2502" s="36">
        <f t="shared" ca="1" si="514"/>
        <v>1.2883491856759282</v>
      </c>
    </row>
    <row r="2503" spans="2:32" x14ac:dyDescent="0.25">
      <c r="B2503" s="3">
        <f t="shared" si="515"/>
        <v>2497</v>
      </c>
      <c r="C2503" s="15">
        <f t="shared" ca="1" si="522"/>
        <v>1.0594254493591242</v>
      </c>
      <c r="D2503" s="15">
        <f t="shared" ca="1" si="522"/>
        <v>6.906849176193214</v>
      </c>
      <c r="E2503" s="15">
        <f t="shared" ca="1" si="522"/>
        <v>-8.3301005557469434</v>
      </c>
      <c r="F2503" s="15">
        <f t="shared" ca="1" si="522"/>
        <v>-1.8967312114481896</v>
      </c>
      <c r="G2503" s="15">
        <f t="shared" ca="1" si="522"/>
        <v>14.373728947780183</v>
      </c>
      <c r="H2503" s="6"/>
      <c r="I2503" s="15">
        <f t="shared" ref="I2503:I2566" ca="1" si="523">($A$8=1)*$B$1+(($A$8)=2)*AVERAGE($C2503:$G2503)</f>
        <v>2.4226343612274777</v>
      </c>
      <c r="J2503" s="6"/>
      <c r="K2503" s="15">
        <f t="shared" ca="1" si="516"/>
        <v>7.4333541495892011E-2</v>
      </c>
      <c r="L2503" s="15">
        <f t="shared" ca="1" si="517"/>
        <v>0.80432730027032773</v>
      </c>
      <c r="M2503" s="15">
        <f t="shared" ca="1" si="518"/>
        <v>4.6248523277888376</v>
      </c>
      <c r="N2503" s="15">
        <f t="shared" ca="1" si="519"/>
        <v>0.74627675801663185</v>
      </c>
      <c r="O2503" s="15">
        <f t="shared" ca="1" si="520"/>
        <v>5.7131464726691759</v>
      </c>
      <c r="P2503" s="6"/>
      <c r="Q2503" s="15">
        <f t="shared" ca="1" si="521"/>
        <v>11.962936400240864</v>
      </c>
      <c r="R2503" s="87">
        <f t="shared" ca="1" si="513"/>
        <v>0.10929263580427526</v>
      </c>
      <c r="Y2503" s="6"/>
      <c r="Z2503" s="6"/>
      <c r="AA2503" s="6"/>
      <c r="AB2503" s="6"/>
      <c r="AE2503" s="41">
        <f t="shared" ref="AE2503:AE2566" ca="1" si="524">((AVERAGE(C2503:G2503)-$B$1)/($B$2/SQRT(COUNT(C2503:G2503))))</f>
        <v>0.1890078322663683</v>
      </c>
      <c r="AF2503" s="36">
        <f t="shared" ca="1" si="514"/>
        <v>2.9907341000602159</v>
      </c>
    </row>
    <row r="2504" spans="2:32" x14ac:dyDescent="0.25">
      <c r="B2504" s="3">
        <f t="shared" si="515"/>
        <v>2498</v>
      </c>
      <c r="C2504" s="15">
        <f t="shared" ca="1" si="522"/>
        <v>0.40763590408412265</v>
      </c>
      <c r="D2504" s="15">
        <f t="shared" ca="1" si="522"/>
        <v>3.3649886782090617</v>
      </c>
      <c r="E2504" s="15">
        <f t="shared" ca="1" si="522"/>
        <v>-6.7011443589429724</v>
      </c>
      <c r="F2504" s="15">
        <f t="shared" ca="1" si="522"/>
        <v>4.7835905698398609</v>
      </c>
      <c r="G2504" s="15">
        <f t="shared" ca="1" si="522"/>
        <v>-2.6248736648161257</v>
      </c>
      <c r="H2504" s="6"/>
      <c r="I2504" s="15">
        <f t="shared" ca="1" si="523"/>
        <v>-0.1539605743252106</v>
      </c>
      <c r="J2504" s="6"/>
      <c r="K2504" s="15">
        <f t="shared" ca="1" si="516"/>
        <v>1.2615624182470588E-2</v>
      </c>
      <c r="L2504" s="15">
        <f t="shared" ca="1" si="517"/>
        <v>0.4953201536764606</v>
      </c>
      <c r="M2504" s="15">
        <f t="shared" ca="1" si="518"/>
        <v>1.7146246203824702</v>
      </c>
      <c r="N2504" s="15">
        <f t="shared" ca="1" si="519"/>
        <v>0.9751764520498325</v>
      </c>
      <c r="O2504" s="15">
        <f t="shared" ca="1" si="520"/>
        <v>0.24421646003037462</v>
      </c>
      <c r="P2504" s="6"/>
      <c r="Q2504" s="15">
        <f t="shared" ca="1" si="521"/>
        <v>3.4419533103216082</v>
      </c>
      <c r="R2504" s="87">
        <f t="shared" ref="R2504:R2567" ca="1" si="525">((AVERAGE(C2504:G2504)-$B$1)/($B$2/SQRT(COUNT(C2504:G2504))))/SQRT(Q2504/$B$3)</f>
        <v>-1.0384372438914169</v>
      </c>
      <c r="Y2504" s="6"/>
      <c r="Z2504" s="6"/>
      <c r="AA2504" s="6"/>
      <c r="AB2504" s="6"/>
      <c r="AE2504" s="41">
        <f t="shared" ca="1" si="524"/>
        <v>-0.96328045300913179</v>
      </c>
      <c r="AF2504" s="36">
        <f t="shared" ref="AF2504:AF2567" ca="1" si="526">Q2504/(COUNT(C2504:G2504)-1)</f>
        <v>0.86048832758040206</v>
      </c>
    </row>
    <row r="2505" spans="2:32" x14ac:dyDescent="0.25">
      <c r="B2505" s="3">
        <f t="shared" ref="B2505:B2568" si="527">B2504+1</f>
        <v>2499</v>
      </c>
      <c r="C2505" s="15">
        <f t="shared" ca="1" si="522"/>
        <v>7.0101228435821765</v>
      </c>
      <c r="D2505" s="15">
        <f t="shared" ca="1" si="522"/>
        <v>8.1021883580590099</v>
      </c>
      <c r="E2505" s="15">
        <f t="shared" ca="1" si="522"/>
        <v>2.3413069981385979</v>
      </c>
      <c r="F2505" s="15">
        <f t="shared" ca="1" si="522"/>
        <v>3.1123535726384741</v>
      </c>
      <c r="G2505" s="15">
        <f t="shared" ca="1" si="522"/>
        <v>5.0691406751941948</v>
      </c>
      <c r="H2505" s="6"/>
      <c r="I2505" s="15">
        <f t="shared" ca="1" si="523"/>
        <v>5.1270224895224903</v>
      </c>
      <c r="J2505" s="6"/>
      <c r="K2505" s="15">
        <f t="shared" ca="1" si="516"/>
        <v>0.14184267773838866</v>
      </c>
      <c r="L2505" s="15">
        <f t="shared" ca="1" si="517"/>
        <v>0.35406447781218653</v>
      </c>
      <c r="M2505" s="15">
        <f t="shared" ca="1" si="518"/>
        <v>0.31040843195744799</v>
      </c>
      <c r="N2505" s="15">
        <f t="shared" ca="1" si="519"/>
        <v>0.1623556337863446</v>
      </c>
      <c r="O2505" s="15">
        <f t="shared" ca="1" si="520"/>
        <v>1.3401217719741113E-4</v>
      </c>
      <c r="P2505" s="6"/>
      <c r="Q2505" s="15">
        <f t="shared" ca="1" si="521"/>
        <v>0.96880523347156522</v>
      </c>
      <c r="R2505" s="87">
        <f t="shared" ca="1" si="525"/>
        <v>2.8415660811400625</v>
      </c>
      <c r="Y2505" s="6"/>
      <c r="Z2505" s="6"/>
      <c r="AA2505" s="6"/>
      <c r="AB2505" s="6"/>
      <c r="AE2505" s="41">
        <f t="shared" ca="1" si="524"/>
        <v>1.3984469707485823</v>
      </c>
      <c r="AF2505" s="36">
        <f t="shared" ca="1" si="526"/>
        <v>0.2422013083678913</v>
      </c>
    </row>
    <row r="2506" spans="2:32" x14ac:dyDescent="0.25">
      <c r="B2506" s="3">
        <f t="shared" si="527"/>
        <v>2500</v>
      </c>
      <c r="C2506" s="15">
        <f t="shared" ca="1" si="522"/>
        <v>-0.97247906429765152</v>
      </c>
      <c r="D2506" s="15">
        <f t="shared" ca="1" si="522"/>
        <v>1.6357564179882689</v>
      </c>
      <c r="E2506" s="15">
        <f t="shared" ca="1" si="522"/>
        <v>7.3251442678541903</v>
      </c>
      <c r="F2506" s="15">
        <f t="shared" ca="1" si="522"/>
        <v>2.6434266235612198</v>
      </c>
      <c r="G2506" s="15">
        <f t="shared" ca="1" si="522"/>
        <v>6.8105889053882294</v>
      </c>
      <c r="H2506" s="6"/>
      <c r="I2506" s="15">
        <f t="shared" ca="1" si="523"/>
        <v>3.4884874300988513</v>
      </c>
      <c r="J2506" s="6"/>
      <c r="K2506" s="15">
        <f t="shared" ca="1" si="516"/>
        <v>0.79600888256512914</v>
      </c>
      <c r="L2506" s="15">
        <f t="shared" ca="1" si="517"/>
        <v>0.13730448812945215</v>
      </c>
      <c r="M2506" s="15">
        <f t="shared" ca="1" si="518"/>
        <v>0.58879742762779186</v>
      </c>
      <c r="N2506" s="15">
        <f t="shared" ca="1" si="519"/>
        <v>2.8565110669841291E-2</v>
      </c>
      <c r="O2506" s="15">
        <f t="shared" ca="1" si="520"/>
        <v>0.44145432848479443</v>
      </c>
      <c r="P2506" s="6"/>
      <c r="Q2506" s="15">
        <f t="shared" ca="1" si="521"/>
        <v>1.9921302374770089</v>
      </c>
      <c r="R2506" s="87">
        <f t="shared" ca="1" si="525"/>
        <v>0.94325974627497522</v>
      </c>
      <c r="Y2506" s="6"/>
      <c r="Z2506" s="6"/>
      <c r="AA2506" s="6"/>
      <c r="AB2506" s="6"/>
      <c r="AE2506" s="41">
        <f t="shared" ca="1" si="524"/>
        <v>0.66567181547099963</v>
      </c>
      <c r="AF2506" s="36">
        <f t="shared" ca="1" si="526"/>
        <v>0.49803255936925223</v>
      </c>
    </row>
    <row r="2507" spans="2:32" x14ac:dyDescent="0.25">
      <c r="B2507" s="3">
        <f t="shared" si="527"/>
        <v>2501</v>
      </c>
      <c r="C2507" s="15">
        <f t="shared" ca="1" si="522"/>
        <v>-4.8921145167032218</v>
      </c>
      <c r="D2507" s="15">
        <f t="shared" ca="1" si="522"/>
        <v>-2.4949262104260708</v>
      </c>
      <c r="E2507" s="15">
        <f t="shared" ca="1" si="522"/>
        <v>1.0781258266816161</v>
      </c>
      <c r="F2507" s="15">
        <f t="shared" ca="1" si="522"/>
        <v>-4.881419222050682</v>
      </c>
      <c r="G2507" s="15">
        <f t="shared" ca="1" si="522"/>
        <v>1.2937792361870355</v>
      </c>
      <c r="H2507" s="6"/>
      <c r="I2507" s="15">
        <f t="shared" ca="1" si="523"/>
        <v>-1.979310977262265</v>
      </c>
      <c r="J2507" s="6"/>
      <c r="K2507" s="15">
        <f t="shared" ca="1" si="516"/>
        <v>0.33937697837519065</v>
      </c>
      <c r="L2507" s="15">
        <f t="shared" ca="1" si="517"/>
        <v>1.0634362746822629E-2</v>
      </c>
      <c r="M2507" s="15">
        <f t="shared" ca="1" si="518"/>
        <v>0.3739167924044231</v>
      </c>
      <c r="N2507" s="15">
        <f t="shared" ca="1" si="519"/>
        <v>0.33688929057875633</v>
      </c>
      <c r="O2507" s="15">
        <f t="shared" ca="1" si="520"/>
        <v>0.42852478181510351</v>
      </c>
      <c r="P2507" s="6"/>
      <c r="Q2507" s="15">
        <f t="shared" ca="1" si="521"/>
        <v>1.4893422059202961</v>
      </c>
      <c r="R2507" s="87">
        <f t="shared" ca="1" si="525"/>
        <v>-2.9164573178542401</v>
      </c>
      <c r="Y2507" s="6"/>
      <c r="Z2507" s="6"/>
      <c r="AA2507" s="6"/>
      <c r="AB2507" s="6"/>
      <c r="AE2507" s="41">
        <f t="shared" ca="1" si="524"/>
        <v>-1.7796019697539087</v>
      </c>
      <c r="AF2507" s="36">
        <f t="shared" ca="1" si="526"/>
        <v>0.37233555148007402</v>
      </c>
    </row>
    <row r="2508" spans="2:32" x14ac:dyDescent="0.25">
      <c r="B2508" s="3">
        <f t="shared" si="527"/>
        <v>2502</v>
      </c>
      <c r="C2508" s="15">
        <f t="shared" ca="1" si="522"/>
        <v>1.0111208190094665</v>
      </c>
      <c r="D2508" s="15">
        <f t="shared" ca="1" si="522"/>
        <v>14.312060868756767</v>
      </c>
      <c r="E2508" s="15">
        <f t="shared" ca="1" si="522"/>
        <v>12.759538271379419</v>
      </c>
      <c r="F2508" s="15">
        <f t="shared" ca="1" si="522"/>
        <v>0.89095287427285519</v>
      </c>
      <c r="G2508" s="15">
        <f t="shared" ca="1" si="522"/>
        <v>2.2316694267375929</v>
      </c>
      <c r="H2508" s="6"/>
      <c r="I2508" s="15">
        <f t="shared" ca="1" si="523"/>
        <v>6.2410684520312198</v>
      </c>
      <c r="J2508" s="6"/>
      <c r="K2508" s="15">
        <f t="shared" ca="1" si="516"/>
        <v>1.0940940897659934</v>
      </c>
      <c r="L2508" s="15">
        <f t="shared" ca="1" si="517"/>
        <v>2.6056367436336512</v>
      </c>
      <c r="M2508" s="15">
        <f t="shared" ca="1" si="518"/>
        <v>1.6996179514301339</v>
      </c>
      <c r="N2508" s="15">
        <f t="shared" ca="1" si="519"/>
        <v>1.1449494678149086</v>
      </c>
      <c r="O2508" s="15">
        <f t="shared" ca="1" si="520"/>
        <v>0.64301122176101944</v>
      </c>
      <c r="P2508" s="6"/>
      <c r="Q2508" s="15">
        <f t="shared" ca="1" si="521"/>
        <v>7.1873094744057067</v>
      </c>
      <c r="R2508" s="87">
        <f t="shared" ca="1" si="525"/>
        <v>1.4149369988366975</v>
      </c>
      <c r="Y2508" s="6"/>
      <c r="Z2508" s="6"/>
      <c r="AA2508" s="6"/>
      <c r="AB2508" s="6"/>
      <c r="AE2508" s="41">
        <f t="shared" ca="1" si="524"/>
        <v>1.8966634711943227</v>
      </c>
      <c r="AF2508" s="36">
        <f t="shared" ca="1" si="526"/>
        <v>1.7968273686014267</v>
      </c>
    </row>
    <row r="2509" spans="2:32" x14ac:dyDescent="0.25">
      <c r="B2509" s="3">
        <f t="shared" si="527"/>
        <v>2503</v>
      </c>
      <c r="C2509" s="15">
        <f t="shared" ca="1" si="522"/>
        <v>3.7510552422717338</v>
      </c>
      <c r="D2509" s="15">
        <f t="shared" ca="1" si="522"/>
        <v>-0.26658288233844729</v>
      </c>
      <c r="E2509" s="15">
        <f t="shared" ca="1" si="522"/>
        <v>2.33125863086121</v>
      </c>
      <c r="F2509" s="15">
        <f t="shared" ca="1" si="522"/>
        <v>5.76182348505061</v>
      </c>
      <c r="G2509" s="15">
        <f t="shared" ca="1" si="522"/>
        <v>4.7807786257738059</v>
      </c>
      <c r="H2509" s="6"/>
      <c r="I2509" s="15">
        <f t="shared" ca="1" si="523"/>
        <v>3.2716666203237823</v>
      </c>
      <c r="J2509" s="6"/>
      <c r="K2509" s="15">
        <f t="shared" ca="1" si="516"/>
        <v>9.1925380341262384E-3</v>
      </c>
      <c r="L2509" s="15">
        <f t="shared" ca="1" si="517"/>
        <v>0.50076838172358062</v>
      </c>
      <c r="M2509" s="15">
        <f t="shared" ca="1" si="518"/>
        <v>3.5374687465801503E-2</v>
      </c>
      <c r="N2509" s="15">
        <f t="shared" ca="1" si="519"/>
        <v>0.24803524843784577</v>
      </c>
      <c r="O2509" s="15">
        <f t="shared" ca="1" si="520"/>
        <v>9.1096761799735665E-2</v>
      </c>
      <c r="P2509" s="6"/>
      <c r="Q2509" s="15">
        <f t="shared" ca="1" si="521"/>
        <v>0.88446761746108982</v>
      </c>
      <c r="R2509" s="87">
        <f t="shared" ca="1" si="525"/>
        <v>1.2094204193187856</v>
      </c>
      <c r="Y2509" s="6"/>
      <c r="Z2509" s="6"/>
      <c r="AA2509" s="6"/>
      <c r="AB2509" s="6"/>
      <c r="AE2509" s="41">
        <f t="shared" ca="1" si="524"/>
        <v>0.56870660155227859</v>
      </c>
      <c r="AF2509" s="36">
        <f t="shared" ca="1" si="526"/>
        <v>0.22111690436527245</v>
      </c>
    </row>
    <row r="2510" spans="2:32" x14ac:dyDescent="0.25">
      <c r="B2510" s="3">
        <f t="shared" si="527"/>
        <v>2504</v>
      </c>
      <c r="C2510" s="15">
        <f t="shared" ca="1" si="522"/>
        <v>5.1037874364187523</v>
      </c>
      <c r="D2510" s="15">
        <f t="shared" ca="1" si="522"/>
        <v>1.1633942854618633</v>
      </c>
      <c r="E2510" s="15">
        <f t="shared" ca="1" si="522"/>
        <v>1.1629417554290822</v>
      </c>
      <c r="F2510" s="15">
        <f t="shared" ca="1" si="522"/>
        <v>10.070750410421331</v>
      </c>
      <c r="G2510" s="15">
        <f t="shared" ca="1" si="522"/>
        <v>-1.3785793821083985</v>
      </c>
      <c r="H2510" s="6"/>
      <c r="I2510" s="15">
        <f t="shared" ca="1" si="523"/>
        <v>3.2244589011245259</v>
      </c>
      <c r="J2510" s="6"/>
      <c r="K2510" s="15">
        <f t="shared" ca="1" si="516"/>
        <v>0.14127502974284567</v>
      </c>
      <c r="L2510" s="15">
        <f t="shared" ca="1" si="517"/>
        <v>0.1699194939974672</v>
      </c>
      <c r="M2510" s="15">
        <f t="shared" ca="1" si="518"/>
        <v>0.16999411767985154</v>
      </c>
      <c r="N2510" s="15">
        <f t="shared" ca="1" si="519"/>
        <v>1.8748682972107809</v>
      </c>
      <c r="O2510" s="15">
        <f t="shared" ca="1" si="520"/>
        <v>0.84751845747631649</v>
      </c>
      <c r="P2510" s="6"/>
      <c r="Q2510" s="15">
        <f t="shared" ca="1" si="521"/>
        <v>3.2035753961072615</v>
      </c>
      <c r="R2510" s="87">
        <f t="shared" ca="1" si="525"/>
        <v>0.61188771147071319</v>
      </c>
      <c r="Y2510" s="6"/>
      <c r="Z2510" s="6"/>
      <c r="AA2510" s="6"/>
      <c r="AB2510" s="6"/>
      <c r="AE2510" s="41">
        <f t="shared" ca="1" si="524"/>
        <v>0.5475946677138267</v>
      </c>
      <c r="AF2510" s="36">
        <f t="shared" ca="1" si="526"/>
        <v>0.80089384902681537</v>
      </c>
    </row>
    <row r="2511" spans="2:32" x14ac:dyDescent="0.25">
      <c r="B2511" s="3">
        <f t="shared" si="527"/>
        <v>2505</v>
      </c>
      <c r="C2511" s="15">
        <f t="shared" ca="1" si="522"/>
        <v>-2.1080156290113088</v>
      </c>
      <c r="D2511" s="15">
        <f t="shared" ca="1" si="522"/>
        <v>-6.1185278913518903</v>
      </c>
      <c r="E2511" s="15">
        <f t="shared" ca="1" si="522"/>
        <v>-0.3704461014072411</v>
      </c>
      <c r="F2511" s="15">
        <f t="shared" ca="1" si="522"/>
        <v>3.9371224375229357</v>
      </c>
      <c r="G2511" s="15">
        <f t="shared" ca="1" si="522"/>
        <v>-3.5235749102115523</v>
      </c>
      <c r="H2511" s="6"/>
      <c r="I2511" s="15">
        <f t="shared" ca="1" si="523"/>
        <v>-1.6366884188918114</v>
      </c>
      <c r="J2511" s="6"/>
      <c r="K2511" s="15">
        <f t="shared" ca="1" si="516"/>
        <v>8.8859735599611557E-3</v>
      </c>
      <c r="L2511" s="15">
        <f t="shared" ca="1" si="517"/>
        <v>0.80347540227604963</v>
      </c>
      <c r="M2511" s="15">
        <f t="shared" ca="1" si="518"/>
        <v>6.4134784263547809E-2</v>
      </c>
      <c r="N2511" s="15">
        <f t="shared" ca="1" si="519"/>
        <v>1.2426946985234759</v>
      </c>
      <c r="O2511" s="15">
        <f t="shared" ca="1" si="520"/>
        <v>0.1424136252449969</v>
      </c>
      <c r="P2511" s="6"/>
      <c r="Q2511" s="15">
        <f t="shared" ca="1" si="521"/>
        <v>2.2616044838680316</v>
      </c>
      <c r="R2511" s="87">
        <f t="shared" ca="1" si="525"/>
        <v>-2.1629314661979966</v>
      </c>
      <c r="Y2511" s="6"/>
      <c r="Z2511" s="6"/>
      <c r="AA2511" s="6"/>
      <c r="AB2511" s="6"/>
      <c r="AE2511" s="41">
        <f t="shared" ca="1" si="524"/>
        <v>-1.6263765035256641</v>
      </c>
      <c r="AF2511" s="36">
        <f t="shared" ca="1" si="526"/>
        <v>0.5654011209670079</v>
      </c>
    </row>
    <row r="2512" spans="2:32" x14ac:dyDescent="0.25">
      <c r="B2512" s="3">
        <f t="shared" si="527"/>
        <v>2506</v>
      </c>
      <c r="C2512" s="15">
        <f t="shared" ca="1" si="522"/>
        <v>4.0258887006373447</v>
      </c>
      <c r="D2512" s="15">
        <f t="shared" ca="1" si="522"/>
        <v>14.193255423863125</v>
      </c>
      <c r="E2512" s="15">
        <f t="shared" ca="1" si="522"/>
        <v>0.17161117182351138</v>
      </c>
      <c r="F2512" s="15">
        <f t="shared" ca="1" si="522"/>
        <v>10.03588855926273</v>
      </c>
      <c r="G2512" s="15">
        <f t="shared" ca="1" si="522"/>
        <v>4.8127520552750163</v>
      </c>
      <c r="H2512" s="6"/>
      <c r="I2512" s="15">
        <f t="shared" ca="1" si="523"/>
        <v>6.6478791821723462</v>
      </c>
      <c r="J2512" s="6"/>
      <c r="K2512" s="15">
        <f t="shared" ca="1" si="516"/>
        <v>0.27499336341040598</v>
      </c>
      <c r="L2512" s="15">
        <f t="shared" ca="1" si="517"/>
        <v>2.2773081051468664</v>
      </c>
      <c r="M2512" s="15">
        <f t="shared" ca="1" si="518"/>
        <v>1.6776818936747062</v>
      </c>
      <c r="N2512" s="15">
        <f t="shared" ca="1" si="519"/>
        <v>0.45914430157009489</v>
      </c>
      <c r="O2512" s="15">
        <f t="shared" ca="1" si="520"/>
        <v>0.13470766287497796</v>
      </c>
      <c r="P2512" s="6"/>
      <c r="Q2512" s="15">
        <f t="shared" ca="1" si="521"/>
        <v>4.8238353266770515</v>
      </c>
      <c r="R2512" s="87">
        <f t="shared" ca="1" si="525"/>
        <v>1.8927950304857237</v>
      </c>
      <c r="Y2512" s="6"/>
      <c r="Z2512" s="6"/>
      <c r="AA2512" s="6"/>
      <c r="AB2512" s="6"/>
      <c r="AE2512" s="41">
        <f t="shared" ca="1" si="524"/>
        <v>2.078594760508699</v>
      </c>
      <c r="AF2512" s="36">
        <f t="shared" ca="1" si="526"/>
        <v>1.2059588316692629</v>
      </c>
    </row>
    <row r="2513" spans="2:32" x14ac:dyDescent="0.25">
      <c r="B2513" s="3">
        <f t="shared" si="527"/>
        <v>2507</v>
      </c>
      <c r="C2513" s="15">
        <f t="shared" ca="1" si="522"/>
        <v>5.3590213398306421</v>
      </c>
      <c r="D2513" s="15">
        <f t="shared" ca="1" si="522"/>
        <v>1.494780959426778</v>
      </c>
      <c r="E2513" s="15">
        <f t="shared" ca="1" si="522"/>
        <v>0.13537529409385196</v>
      </c>
      <c r="F2513" s="15">
        <f t="shared" ca="1" si="522"/>
        <v>-1.4483433063695941</v>
      </c>
      <c r="G2513" s="15">
        <f t="shared" ca="1" si="522"/>
        <v>8.5577249637883384</v>
      </c>
      <c r="H2513" s="6"/>
      <c r="I2513" s="15">
        <f t="shared" ca="1" si="523"/>
        <v>2.8197118501540031</v>
      </c>
      <c r="J2513" s="6"/>
      <c r="K2513" s="15">
        <f t="shared" ca="1" si="516"/>
        <v>0.25792370737447329</v>
      </c>
      <c r="L2513" s="15">
        <f t="shared" ca="1" si="517"/>
        <v>7.0217674608129513E-2</v>
      </c>
      <c r="M2513" s="15">
        <f t="shared" ca="1" si="518"/>
        <v>0.28822650984803483</v>
      </c>
      <c r="N2513" s="15">
        <f t="shared" ca="1" si="519"/>
        <v>0.72865179276510661</v>
      </c>
      <c r="O2513" s="15">
        <f t="shared" ca="1" si="520"/>
        <v>1.3169917796895838</v>
      </c>
      <c r="P2513" s="6"/>
      <c r="Q2513" s="15">
        <f t="shared" ca="1" si="521"/>
        <v>2.6620114642853281</v>
      </c>
      <c r="R2513" s="87">
        <f t="shared" ca="1" si="525"/>
        <v>0.44936707256232228</v>
      </c>
      <c r="Y2513" s="6"/>
      <c r="Z2513" s="6"/>
      <c r="AA2513" s="6"/>
      <c r="AB2513" s="6"/>
      <c r="AE2513" s="41">
        <f t="shared" ca="1" si="524"/>
        <v>0.36658628378129443</v>
      </c>
      <c r="AF2513" s="36">
        <f t="shared" ca="1" si="526"/>
        <v>0.66550286607133202</v>
      </c>
    </row>
    <row r="2514" spans="2:32" x14ac:dyDescent="0.25">
      <c r="B2514" s="3">
        <f t="shared" si="527"/>
        <v>2508</v>
      </c>
      <c r="C2514" s="15">
        <f t="shared" ca="1" si="522"/>
        <v>0.19324068287287144</v>
      </c>
      <c r="D2514" s="15">
        <f t="shared" ca="1" si="522"/>
        <v>8.415925947428379</v>
      </c>
      <c r="E2514" s="15">
        <f t="shared" ca="1" si="522"/>
        <v>-2.8467459509373265</v>
      </c>
      <c r="F2514" s="15">
        <f t="shared" ca="1" si="522"/>
        <v>1.7333345456774838</v>
      </c>
      <c r="G2514" s="15">
        <f t="shared" ca="1" si="522"/>
        <v>0.96665090553193411</v>
      </c>
      <c r="H2514" s="6"/>
      <c r="I2514" s="15">
        <f t="shared" ca="1" si="523"/>
        <v>1.692481226114668</v>
      </c>
      <c r="J2514" s="6"/>
      <c r="K2514" s="15">
        <f t="shared" ca="1" si="516"/>
        <v>8.9908888259998293E-2</v>
      </c>
      <c r="L2514" s="15">
        <f t="shared" ca="1" si="517"/>
        <v>1.8081883568224479</v>
      </c>
      <c r="M2514" s="15">
        <f t="shared" ca="1" si="518"/>
        <v>0.82418333459549686</v>
      </c>
      <c r="N2514" s="15">
        <f t="shared" ca="1" si="519"/>
        <v>6.6759748772061907E-5</v>
      </c>
      <c r="O2514" s="15">
        <f t="shared" ca="1" si="520"/>
        <v>2.1073186171089373E-2</v>
      </c>
      <c r="P2514" s="6"/>
      <c r="Q2514" s="15">
        <f t="shared" ca="1" si="521"/>
        <v>2.7434205255978048</v>
      </c>
      <c r="R2514" s="87">
        <f t="shared" ca="1" si="525"/>
        <v>-0.16606206575863103</v>
      </c>
      <c r="Y2514" s="6"/>
      <c r="Z2514" s="6"/>
      <c r="AA2514" s="6"/>
      <c r="AB2514" s="6"/>
      <c r="AE2514" s="41">
        <f t="shared" ca="1" si="524"/>
        <v>-0.13752657655299788</v>
      </c>
      <c r="AF2514" s="36">
        <f t="shared" ca="1" si="526"/>
        <v>0.6858551313994512</v>
      </c>
    </row>
    <row r="2515" spans="2:32" x14ac:dyDescent="0.25">
      <c r="B2515" s="3">
        <f t="shared" si="527"/>
        <v>2509</v>
      </c>
      <c r="C2515" s="15">
        <f t="shared" ca="1" si="522"/>
        <v>4.8470957312248864</v>
      </c>
      <c r="D2515" s="15">
        <f t="shared" ca="1" si="522"/>
        <v>7.7496028938197474</v>
      </c>
      <c r="E2515" s="15">
        <f t="shared" ca="1" si="522"/>
        <v>5.3205942608181518</v>
      </c>
      <c r="F2515" s="15">
        <f t="shared" ca="1" si="522"/>
        <v>4.5026043006943546</v>
      </c>
      <c r="G2515" s="15">
        <f t="shared" ca="1" si="522"/>
        <v>7.6879963233802391</v>
      </c>
      <c r="H2515" s="6"/>
      <c r="I2515" s="15">
        <f t="shared" ca="1" si="523"/>
        <v>6.021578701987476</v>
      </c>
      <c r="J2515" s="6"/>
      <c r="K2515" s="15">
        <f t="shared" ca="1" si="516"/>
        <v>5.517640994445272E-2</v>
      </c>
      <c r="L2515" s="15">
        <f t="shared" ca="1" si="517"/>
        <v>0.11944270430230298</v>
      </c>
      <c r="M2515" s="15">
        <f t="shared" ca="1" si="518"/>
        <v>1.9655167470458788E-2</v>
      </c>
      <c r="N2515" s="15">
        <f t="shared" ca="1" si="519"/>
        <v>9.2291329271351863E-2</v>
      </c>
      <c r="O2515" s="15">
        <f t="shared" ca="1" si="520"/>
        <v>0.11107790755553258</v>
      </c>
      <c r="P2515" s="6"/>
      <c r="Q2515" s="15">
        <f t="shared" ca="1" si="521"/>
        <v>0.39764351854409896</v>
      </c>
      <c r="R2515" s="87">
        <f t="shared" ca="1" si="525"/>
        <v>5.704198258874384</v>
      </c>
      <c r="Y2515" s="6"/>
      <c r="Z2515" s="6"/>
      <c r="AA2515" s="6"/>
      <c r="AB2515" s="6"/>
      <c r="AE2515" s="41">
        <f t="shared" ca="1" si="524"/>
        <v>1.7985046709018728</v>
      </c>
      <c r="AF2515" s="36">
        <f t="shared" ca="1" si="526"/>
        <v>9.941087963602474E-2</v>
      </c>
    </row>
    <row r="2516" spans="2:32" x14ac:dyDescent="0.25">
      <c r="B2516" s="3">
        <f t="shared" si="527"/>
        <v>2510</v>
      </c>
      <c r="C2516" s="15">
        <f t="shared" ca="1" si="522"/>
        <v>-3.3784129614660685</v>
      </c>
      <c r="D2516" s="15">
        <f t="shared" ca="1" si="522"/>
        <v>-3.6213187034015686</v>
      </c>
      <c r="E2516" s="15">
        <f t="shared" ca="1" si="522"/>
        <v>2.4618226105263217</v>
      </c>
      <c r="F2516" s="15">
        <f t="shared" ca="1" si="522"/>
        <v>6.5153231209355589</v>
      </c>
      <c r="G2516" s="15">
        <f t="shared" ca="1" si="522"/>
        <v>9.5289900025273653</v>
      </c>
      <c r="H2516" s="6"/>
      <c r="I2516" s="15">
        <f t="shared" ca="1" si="523"/>
        <v>2.3012808138243215</v>
      </c>
      <c r="J2516" s="6"/>
      <c r="K2516" s="15">
        <f t="shared" ca="1" si="516"/>
        <v>1.2903568552428966</v>
      </c>
      <c r="L2516" s="15">
        <f t="shared" ca="1" si="517"/>
        <v>1.4030874016577741</v>
      </c>
      <c r="M2516" s="15">
        <f t="shared" ca="1" si="518"/>
        <v>1.0309467395322543E-3</v>
      </c>
      <c r="N2516" s="15">
        <f t="shared" ca="1" si="519"/>
        <v>0.7103261026449359</v>
      </c>
      <c r="O2516" s="15">
        <f t="shared" ca="1" si="520"/>
        <v>2.0895912046584959</v>
      </c>
      <c r="P2516" s="6"/>
      <c r="Q2516" s="15">
        <f t="shared" ca="1" si="521"/>
        <v>5.4943925109436353</v>
      </c>
      <c r="R2516" s="87">
        <f t="shared" ca="1" si="525"/>
        <v>0.11496261357139077</v>
      </c>
      <c r="Y2516" s="6"/>
      <c r="Z2516" s="6"/>
      <c r="AA2516" s="6"/>
      <c r="AB2516" s="6"/>
      <c r="AE2516" s="41">
        <f t="shared" ca="1" si="524"/>
        <v>0.13473687600552822</v>
      </c>
      <c r="AF2516" s="36">
        <f t="shared" ca="1" si="526"/>
        <v>1.3735981277359088</v>
      </c>
    </row>
    <row r="2517" spans="2:32" x14ac:dyDescent="0.25">
      <c r="B2517" s="3">
        <f t="shared" si="527"/>
        <v>2511</v>
      </c>
      <c r="C2517" s="15">
        <f t="shared" ca="1" si="522"/>
        <v>4.4945527700591246</v>
      </c>
      <c r="D2517" s="15">
        <f t="shared" ca="1" si="522"/>
        <v>2.3022467385257395</v>
      </c>
      <c r="E2517" s="15">
        <f t="shared" ca="1" si="522"/>
        <v>-0.1382971370432764</v>
      </c>
      <c r="F2517" s="15">
        <f t="shared" ca="1" si="522"/>
        <v>-3.669938881333298</v>
      </c>
      <c r="G2517" s="15">
        <f t="shared" ca="1" si="522"/>
        <v>6.6967868899849341</v>
      </c>
      <c r="H2517" s="6"/>
      <c r="I2517" s="15">
        <f t="shared" ca="1" si="523"/>
        <v>1.9370700760386448</v>
      </c>
      <c r="J2517" s="6"/>
      <c r="K2517" s="15">
        <f t="shared" ca="1" si="516"/>
        <v>0.26162870920857006</v>
      </c>
      <c r="L2517" s="15">
        <f t="shared" ca="1" si="517"/>
        <v>5.334159793008538E-3</v>
      </c>
      <c r="M2517" s="15">
        <f t="shared" ca="1" si="518"/>
        <v>0.17228596276541677</v>
      </c>
      <c r="N2517" s="15">
        <f t="shared" ca="1" si="519"/>
        <v>1.2575419779219681</v>
      </c>
      <c r="O2517" s="15">
        <f t="shared" ca="1" si="520"/>
        <v>0.90619616595852059</v>
      </c>
      <c r="P2517" s="6"/>
      <c r="Q2517" s="15">
        <f t="shared" ca="1" si="521"/>
        <v>2.6029869756474842</v>
      </c>
      <c r="R2517" s="87">
        <f t="shared" ca="1" si="525"/>
        <v>-3.4887207068682223E-2</v>
      </c>
      <c r="Y2517" s="6"/>
      <c r="Z2517" s="6"/>
      <c r="AA2517" s="6"/>
      <c r="AB2517" s="6"/>
      <c r="AE2517" s="41">
        <f t="shared" ca="1" si="524"/>
        <v>-2.8143117559296622E-2</v>
      </c>
      <c r="AF2517" s="36">
        <f t="shared" ca="1" si="526"/>
        <v>0.65074674391187104</v>
      </c>
    </row>
    <row r="2518" spans="2:32" x14ac:dyDescent="0.25">
      <c r="B2518" s="3">
        <f t="shared" si="527"/>
        <v>2512</v>
      </c>
      <c r="C2518" s="15">
        <f t="shared" ca="1" si="522"/>
        <v>10.313845429654805</v>
      </c>
      <c r="D2518" s="15">
        <f t="shared" ca="1" si="522"/>
        <v>1.3298653709601127</v>
      </c>
      <c r="E2518" s="15">
        <f t="shared" ca="1" si="522"/>
        <v>-0.21510381785186983</v>
      </c>
      <c r="F2518" s="15">
        <f t="shared" ca="1" si="522"/>
        <v>-0.64732293908100047</v>
      </c>
      <c r="G2518" s="15">
        <f t="shared" ca="1" si="522"/>
        <v>6.3924936022031043</v>
      </c>
      <c r="H2518" s="6"/>
      <c r="I2518" s="15">
        <f t="shared" ca="1" si="523"/>
        <v>3.4347555291770298</v>
      </c>
      <c r="J2518" s="6"/>
      <c r="K2518" s="15">
        <f t="shared" ca="1" si="516"/>
        <v>1.8928751143542131</v>
      </c>
      <c r="L2518" s="15">
        <f t="shared" ca="1" si="517"/>
        <v>0.17722250312633755</v>
      </c>
      <c r="M2518" s="15">
        <f t="shared" ca="1" si="518"/>
        <v>0.53285893012376906</v>
      </c>
      <c r="N2518" s="15">
        <f t="shared" ca="1" si="519"/>
        <v>0.66653458484063322</v>
      </c>
      <c r="O2518" s="15">
        <f t="shared" ca="1" si="520"/>
        <v>0.34992858034511981</v>
      </c>
      <c r="P2518" s="6"/>
      <c r="Q2518" s="15">
        <f t="shared" ca="1" si="521"/>
        <v>3.6194197127900729</v>
      </c>
      <c r="R2518" s="87">
        <f t="shared" ca="1" si="525"/>
        <v>0.6745333501991676</v>
      </c>
      <c r="Y2518" s="6"/>
      <c r="Z2518" s="6"/>
      <c r="AA2518" s="6"/>
      <c r="AB2518" s="6"/>
      <c r="AE2518" s="41">
        <f t="shared" ca="1" si="524"/>
        <v>0.64164217886670427</v>
      </c>
      <c r="AF2518" s="36">
        <f t="shared" ca="1" si="526"/>
        <v>0.90485492819751823</v>
      </c>
    </row>
    <row r="2519" spans="2:32" x14ac:dyDescent="0.25">
      <c r="B2519" s="3">
        <f t="shared" si="527"/>
        <v>2513</v>
      </c>
      <c r="C2519" s="15">
        <f t="shared" ca="1" si="522"/>
        <v>-1.8907504252396703</v>
      </c>
      <c r="D2519" s="15">
        <f t="shared" ca="1" si="522"/>
        <v>6.8480866907670777</v>
      </c>
      <c r="E2519" s="15">
        <f t="shared" ca="1" si="522"/>
        <v>-2.2955983506270865</v>
      </c>
      <c r="F2519" s="15">
        <f t="shared" ca="1" si="522"/>
        <v>1.086030178157368</v>
      </c>
      <c r="G2519" s="15">
        <f t="shared" ca="1" si="522"/>
        <v>-3.5788742444423871E-2</v>
      </c>
      <c r="H2519" s="6"/>
      <c r="I2519" s="15">
        <f t="shared" ca="1" si="523"/>
        <v>0.74239587012265307</v>
      </c>
      <c r="J2519" s="6"/>
      <c r="K2519" s="15">
        <f t="shared" ca="1" si="516"/>
        <v>0.27733837651121318</v>
      </c>
      <c r="L2519" s="15">
        <f t="shared" ca="1" si="517"/>
        <v>1.4911784158920636</v>
      </c>
      <c r="M2519" s="15">
        <f t="shared" ca="1" si="518"/>
        <v>0.36917635541235272</v>
      </c>
      <c r="N2519" s="15">
        <f t="shared" ca="1" si="519"/>
        <v>4.7233815063398949E-3</v>
      </c>
      <c r="O2519" s="15">
        <f t="shared" ca="1" si="520"/>
        <v>2.4222851649446861E-2</v>
      </c>
      <c r="P2519" s="6"/>
      <c r="Q2519" s="15">
        <f t="shared" ca="1" si="521"/>
        <v>2.1666393809714166</v>
      </c>
      <c r="R2519" s="87">
        <f t="shared" ca="1" si="525"/>
        <v>-0.76417993814640195</v>
      </c>
      <c r="Y2519" s="6"/>
      <c r="Z2519" s="6"/>
      <c r="AA2519" s="6"/>
      <c r="AB2519" s="6"/>
      <c r="AE2519" s="41">
        <f t="shared" ca="1" si="524"/>
        <v>-0.56241766463804432</v>
      </c>
      <c r="AF2519" s="36">
        <f t="shared" ca="1" si="526"/>
        <v>0.54165984524285415</v>
      </c>
    </row>
    <row r="2520" spans="2:32" x14ac:dyDescent="0.25">
      <c r="B2520" s="3">
        <f t="shared" si="527"/>
        <v>2514</v>
      </c>
      <c r="C2520" s="15">
        <f t="shared" ca="1" si="522"/>
        <v>-2.2850943204372687</v>
      </c>
      <c r="D2520" s="15">
        <f t="shared" ca="1" si="522"/>
        <v>-4.2174525456342833</v>
      </c>
      <c r="E2520" s="15">
        <f t="shared" ca="1" si="522"/>
        <v>3.3543756517649523</v>
      </c>
      <c r="F2520" s="15">
        <f t="shared" ca="1" si="522"/>
        <v>-2.7130414860076026</v>
      </c>
      <c r="G2520" s="15">
        <f t="shared" ca="1" si="522"/>
        <v>-3.0370061428984005</v>
      </c>
      <c r="H2520" s="6"/>
      <c r="I2520" s="15">
        <f t="shared" ca="1" si="523"/>
        <v>-1.7796437686425208</v>
      </c>
      <c r="J2520" s="6"/>
      <c r="K2520" s="15">
        <f t="shared" ca="1" si="516"/>
        <v>1.0219210412384605E-2</v>
      </c>
      <c r="L2520" s="15">
        <f t="shared" ca="1" si="517"/>
        <v>0.23771646532712293</v>
      </c>
      <c r="M2520" s="15">
        <f t="shared" ca="1" si="518"/>
        <v>1.0543262163648435</v>
      </c>
      <c r="N2520" s="15">
        <f t="shared" ca="1" si="519"/>
        <v>3.4849251951293805E-2</v>
      </c>
      <c r="O2520" s="15">
        <f t="shared" ca="1" si="520"/>
        <v>6.3238405607775328E-2</v>
      </c>
      <c r="P2520" s="6"/>
      <c r="Q2520" s="15">
        <f t="shared" ca="1" si="521"/>
        <v>1.40034954966342</v>
      </c>
      <c r="R2520" s="87">
        <f t="shared" ca="1" si="525"/>
        <v>-2.8567855138940339</v>
      </c>
      <c r="Y2520" s="6"/>
      <c r="Z2520" s="6"/>
      <c r="AA2520" s="6"/>
      <c r="AB2520" s="6"/>
      <c r="AE2520" s="41">
        <f t="shared" ca="1" si="524"/>
        <v>-1.6903080794836329</v>
      </c>
      <c r="AF2520" s="36">
        <f t="shared" ca="1" si="526"/>
        <v>0.35008738741585499</v>
      </c>
    </row>
    <row r="2521" spans="2:32" x14ac:dyDescent="0.25">
      <c r="B2521" s="3">
        <f t="shared" si="527"/>
        <v>2515</v>
      </c>
      <c r="C2521" s="15">
        <f t="shared" ca="1" si="522"/>
        <v>8.3983906488559157</v>
      </c>
      <c r="D2521" s="15">
        <f t="shared" ca="1" si="522"/>
        <v>9.5961337057235916</v>
      </c>
      <c r="E2521" s="15">
        <f t="shared" ca="1" si="522"/>
        <v>4.3873585427884869</v>
      </c>
      <c r="F2521" s="15">
        <f t="shared" ca="1" si="522"/>
        <v>-1.7636696606852009</v>
      </c>
      <c r="G2521" s="15">
        <f t="shared" ca="1" si="522"/>
        <v>2.5830274787945195</v>
      </c>
      <c r="H2521" s="6"/>
      <c r="I2521" s="15">
        <f t="shared" ca="1" si="523"/>
        <v>4.6402481430954623</v>
      </c>
      <c r="J2521" s="6"/>
      <c r="K2521" s="15">
        <f t="shared" ca="1" si="516"/>
        <v>0.56494540374413837</v>
      </c>
      <c r="L2521" s="15">
        <f t="shared" ca="1" si="517"/>
        <v>0.98243206839463726</v>
      </c>
      <c r="M2521" s="15">
        <f t="shared" ca="1" si="518"/>
        <v>2.5581259977368702E-3</v>
      </c>
      <c r="N2521" s="15">
        <f t="shared" ca="1" si="519"/>
        <v>1.640406529503158</v>
      </c>
      <c r="O2521" s="15">
        <f t="shared" ca="1" si="520"/>
        <v>0.16928627446507249</v>
      </c>
      <c r="P2521" s="6"/>
      <c r="Q2521" s="15">
        <f t="shared" ca="1" si="521"/>
        <v>3.3596284021047431</v>
      </c>
      <c r="R2521" s="87">
        <f t="shared" ca="1" si="525"/>
        <v>1.2883804236607819</v>
      </c>
      <c r="Y2521" s="6"/>
      <c r="Z2521" s="6"/>
      <c r="AA2521" s="6"/>
      <c r="AB2521" s="6"/>
      <c r="AE2521" s="41">
        <f t="shared" ca="1" si="524"/>
        <v>1.1807548650858091</v>
      </c>
      <c r="AF2521" s="36">
        <f t="shared" ca="1" si="526"/>
        <v>0.83990710052618578</v>
      </c>
    </row>
    <row r="2522" spans="2:32" x14ac:dyDescent="0.25">
      <c r="B2522" s="3">
        <f t="shared" si="527"/>
        <v>2516</v>
      </c>
      <c r="C2522" s="15">
        <f t="shared" ca="1" si="522"/>
        <v>2.4134182574715521</v>
      </c>
      <c r="D2522" s="15">
        <f t="shared" ca="1" si="522"/>
        <v>2.5213949598715439</v>
      </c>
      <c r="E2522" s="15">
        <f t="shared" ca="1" si="522"/>
        <v>7.8017048187310802</v>
      </c>
      <c r="F2522" s="15">
        <f t="shared" ca="1" si="522"/>
        <v>3.5904808857847437</v>
      </c>
      <c r="G2522" s="15">
        <f t="shared" ca="1" si="522"/>
        <v>-6.9067924496725119</v>
      </c>
      <c r="H2522" s="6"/>
      <c r="I2522" s="15">
        <f t="shared" ca="1" si="523"/>
        <v>1.8840412944372815</v>
      </c>
      <c r="J2522" s="6"/>
      <c r="K2522" s="15">
        <f t="shared" ca="1" si="516"/>
        <v>1.1209598759655501E-2</v>
      </c>
      <c r="L2522" s="15">
        <f t="shared" ca="1" si="517"/>
        <v>1.6248787793699586E-2</v>
      </c>
      <c r="M2522" s="15">
        <f t="shared" ca="1" si="518"/>
        <v>1.4007496634702923</v>
      </c>
      <c r="N2522" s="15">
        <f t="shared" ca="1" si="519"/>
        <v>0.11647744315672376</v>
      </c>
      <c r="O2522" s="15">
        <f t="shared" ca="1" si="520"/>
        <v>3.0911503166631769</v>
      </c>
      <c r="P2522" s="6"/>
      <c r="Q2522" s="15">
        <f t="shared" ca="1" si="521"/>
        <v>4.6358358098435479</v>
      </c>
      <c r="R2522" s="87">
        <f t="shared" ca="1" si="525"/>
        <v>-4.8170852165949886E-2</v>
      </c>
      <c r="Y2522" s="6"/>
      <c r="Z2522" s="6"/>
      <c r="AA2522" s="6"/>
      <c r="AB2522" s="6"/>
      <c r="AE2522" s="41">
        <f t="shared" ca="1" si="524"/>
        <v>-5.1858309644224304E-2</v>
      </c>
      <c r="AF2522" s="36">
        <f t="shared" ca="1" si="526"/>
        <v>1.158958952460887</v>
      </c>
    </row>
    <row r="2523" spans="2:32" x14ac:dyDescent="0.25">
      <c r="B2523" s="3">
        <f t="shared" si="527"/>
        <v>2517</v>
      </c>
      <c r="C2523" s="15">
        <f t="shared" ca="1" si="522"/>
        <v>4.0603158312247718</v>
      </c>
      <c r="D2523" s="15">
        <f t="shared" ca="1" si="522"/>
        <v>11.039063369376018</v>
      </c>
      <c r="E2523" s="15">
        <f t="shared" ca="1" si="522"/>
        <v>3.7816205944025629</v>
      </c>
      <c r="F2523" s="15">
        <f t="shared" ca="1" si="522"/>
        <v>7.3747962906569589</v>
      </c>
      <c r="G2523" s="15">
        <f t="shared" ca="1" si="522"/>
        <v>5.0579055434999134</v>
      </c>
      <c r="H2523" s="6"/>
      <c r="I2523" s="15">
        <f t="shared" ca="1" si="523"/>
        <v>6.2627403258320458</v>
      </c>
      <c r="J2523" s="6"/>
      <c r="K2523" s="15">
        <f t="shared" ca="1" si="516"/>
        <v>0.19402694617784427</v>
      </c>
      <c r="L2523" s="15">
        <f t="shared" ca="1" si="517"/>
        <v>0.91253047265156628</v>
      </c>
      <c r="M2523" s="15">
        <f t="shared" ca="1" si="518"/>
        <v>0.24623820486754835</v>
      </c>
      <c r="N2523" s="15">
        <f t="shared" ca="1" si="519"/>
        <v>4.9466738756106736E-2</v>
      </c>
      <c r="O2523" s="15">
        <f t="shared" ca="1" si="520"/>
        <v>5.8065074108692667E-2</v>
      </c>
      <c r="P2523" s="6"/>
      <c r="Q2523" s="15">
        <f t="shared" ca="1" si="521"/>
        <v>1.4603274365617585</v>
      </c>
      <c r="R2523" s="87">
        <f t="shared" ca="1" si="525"/>
        <v>3.1550681793416464</v>
      </c>
      <c r="Y2523" s="6"/>
      <c r="Z2523" s="6"/>
      <c r="AA2523" s="6"/>
      <c r="AB2523" s="6"/>
      <c r="AE2523" s="41">
        <f t="shared" ca="1" si="524"/>
        <v>1.9063554277980113</v>
      </c>
      <c r="AF2523" s="36">
        <f t="shared" ca="1" si="526"/>
        <v>0.36508185914043961</v>
      </c>
    </row>
    <row r="2524" spans="2:32" x14ac:dyDescent="0.25">
      <c r="B2524" s="3">
        <f t="shared" si="527"/>
        <v>2518</v>
      </c>
      <c r="C2524" s="15">
        <f t="shared" ca="1" si="522"/>
        <v>3.5056464827742788</v>
      </c>
      <c r="D2524" s="15">
        <f t="shared" ca="1" si="522"/>
        <v>4.0217182968788725</v>
      </c>
      <c r="E2524" s="15">
        <f t="shared" ca="1" si="522"/>
        <v>-0.99262168120892413</v>
      </c>
      <c r="F2524" s="15">
        <f t="shared" ca="1" si="522"/>
        <v>-3.9582883678582554</v>
      </c>
      <c r="G2524" s="15">
        <f t="shared" ca="1" si="522"/>
        <v>2.7754236288122334</v>
      </c>
      <c r="H2524" s="6"/>
      <c r="I2524" s="15">
        <f t="shared" ca="1" si="523"/>
        <v>1.0703756718796411</v>
      </c>
      <c r="J2524" s="6"/>
      <c r="K2524" s="15">
        <f t="shared" ca="1" si="516"/>
        <v>0.23722175689581707</v>
      </c>
      <c r="L2524" s="15">
        <f t="shared" ca="1" si="517"/>
        <v>0.34841693160549414</v>
      </c>
      <c r="M2524" s="15">
        <f t="shared" ca="1" si="518"/>
        <v>0.17023832315401707</v>
      </c>
      <c r="N2524" s="15">
        <f t="shared" ca="1" si="519"/>
        <v>1.0114984809821226</v>
      </c>
      <c r="O2524" s="15">
        <f t="shared" ca="1" si="520"/>
        <v>0.11628754141760027</v>
      </c>
      <c r="P2524" s="6"/>
      <c r="Q2524" s="15">
        <f t="shared" ca="1" si="521"/>
        <v>1.8836630340550511</v>
      </c>
      <c r="R2524" s="87">
        <f t="shared" ca="1" si="525"/>
        <v>-0.60583012735330732</v>
      </c>
      <c r="Y2524" s="6"/>
      <c r="Z2524" s="6"/>
      <c r="AA2524" s="6"/>
      <c r="AB2524" s="6"/>
      <c r="AE2524" s="41">
        <f t="shared" ca="1" si="524"/>
        <v>-0.41574063824293833</v>
      </c>
      <c r="AF2524" s="36">
        <f t="shared" ca="1" si="526"/>
        <v>0.47091575851376277</v>
      </c>
    </row>
    <row r="2525" spans="2:32" x14ac:dyDescent="0.25">
      <c r="B2525" s="3">
        <f t="shared" si="527"/>
        <v>2519</v>
      </c>
      <c r="C2525" s="15">
        <f t="shared" ca="1" si="522"/>
        <v>5.4209811374321841</v>
      </c>
      <c r="D2525" s="15">
        <f t="shared" ca="1" si="522"/>
        <v>-0.68724794343217788</v>
      </c>
      <c r="E2525" s="15">
        <f t="shared" ca="1" si="522"/>
        <v>1.5911251393806705</v>
      </c>
      <c r="F2525" s="15">
        <f t="shared" ca="1" si="522"/>
        <v>4.3414595246738816</v>
      </c>
      <c r="G2525" s="15">
        <f t="shared" ca="1" si="522"/>
        <v>13.363284577235317</v>
      </c>
      <c r="H2525" s="6"/>
      <c r="I2525" s="15">
        <f t="shared" ca="1" si="523"/>
        <v>4.8059204870579748</v>
      </c>
      <c r="J2525" s="6"/>
      <c r="K2525" s="15">
        <f t="shared" ca="1" si="516"/>
        <v>1.5131984145549815E-2</v>
      </c>
      <c r="L2525" s="15">
        <f t="shared" ca="1" si="517"/>
        <v>1.2069959762293461</v>
      </c>
      <c r="M2525" s="15">
        <f t="shared" ca="1" si="518"/>
        <v>0.41339636509790562</v>
      </c>
      <c r="N2525" s="15">
        <f t="shared" ca="1" si="519"/>
        <v>8.6289594231503206E-3</v>
      </c>
      <c r="O2525" s="15">
        <f t="shared" ca="1" si="520"/>
        <v>2.9291392068742681</v>
      </c>
      <c r="P2525" s="6"/>
      <c r="Q2525" s="15">
        <f t="shared" ca="1" si="521"/>
        <v>4.5732924917702196</v>
      </c>
      <c r="R2525" s="87">
        <f t="shared" ca="1" si="525"/>
        <v>1.1735615293277306</v>
      </c>
      <c r="Y2525" s="6"/>
      <c r="Z2525" s="6"/>
      <c r="AA2525" s="6"/>
      <c r="AB2525" s="6"/>
      <c r="AE2525" s="41">
        <f t="shared" ca="1" si="524"/>
        <v>1.25484578970419</v>
      </c>
      <c r="AF2525" s="36">
        <f t="shared" ca="1" si="526"/>
        <v>1.1433231229425549</v>
      </c>
    </row>
    <row r="2526" spans="2:32" x14ac:dyDescent="0.25">
      <c r="B2526" s="3">
        <f t="shared" si="527"/>
        <v>2520</v>
      </c>
      <c r="C2526" s="15">
        <f t="shared" ca="1" si="522"/>
        <v>-1.9709253584273934</v>
      </c>
      <c r="D2526" s="15">
        <f t="shared" ca="1" si="522"/>
        <v>0.54247588982290296</v>
      </c>
      <c r="E2526" s="15">
        <f t="shared" ca="1" si="522"/>
        <v>-4.9965852621652678</v>
      </c>
      <c r="F2526" s="15">
        <f t="shared" ca="1" si="522"/>
        <v>-3.3506443768524425</v>
      </c>
      <c r="G2526" s="15">
        <f t="shared" ca="1" si="522"/>
        <v>4.9483049339483758</v>
      </c>
      <c r="H2526" s="6"/>
      <c r="I2526" s="15">
        <f t="shared" ca="1" si="523"/>
        <v>-0.9654748347347647</v>
      </c>
      <c r="J2526" s="6"/>
      <c r="K2526" s="15">
        <f t="shared" ca="1" si="516"/>
        <v>4.0437230223751237E-2</v>
      </c>
      <c r="L2526" s="15">
        <f t="shared" ca="1" si="517"/>
        <v>9.0956615507759825E-2</v>
      </c>
      <c r="M2526" s="15">
        <f t="shared" ca="1" si="518"/>
        <v>0.64999405112555741</v>
      </c>
      <c r="N2526" s="15">
        <f t="shared" ca="1" si="519"/>
        <v>0.22756134978583409</v>
      </c>
      <c r="O2526" s="15">
        <f t="shared" ca="1" si="520"/>
        <v>1.3989116460994409</v>
      </c>
      <c r="P2526" s="6"/>
      <c r="Q2526" s="15">
        <f t="shared" ca="1" si="521"/>
        <v>2.4078608927423435</v>
      </c>
      <c r="R2526" s="87">
        <f t="shared" ca="1" si="525"/>
        <v>-1.7093206520941593</v>
      </c>
      <c r="Y2526" s="6"/>
      <c r="Z2526" s="6"/>
      <c r="AA2526" s="6"/>
      <c r="AB2526" s="6"/>
      <c r="AE2526" s="41">
        <f t="shared" ca="1" si="524"/>
        <v>-1.3262006632063776</v>
      </c>
      <c r="AF2526" s="36">
        <f t="shared" ca="1" si="526"/>
        <v>0.60196522318558587</v>
      </c>
    </row>
    <row r="2527" spans="2:32" x14ac:dyDescent="0.25">
      <c r="B2527" s="3">
        <f t="shared" si="527"/>
        <v>2521</v>
      </c>
      <c r="C2527" s="15">
        <f t="shared" ca="1" si="522"/>
        <v>8.3624642829329616</v>
      </c>
      <c r="D2527" s="15">
        <f t="shared" ca="1" si="522"/>
        <v>3.783678204906312</v>
      </c>
      <c r="E2527" s="15">
        <f t="shared" ca="1" si="522"/>
        <v>-3.8877629608564224E-2</v>
      </c>
      <c r="F2527" s="15">
        <f t="shared" ca="1" si="522"/>
        <v>2.0284617574709913</v>
      </c>
      <c r="G2527" s="15">
        <f t="shared" ca="1" si="522"/>
        <v>5.4494348589276624</v>
      </c>
      <c r="H2527" s="6"/>
      <c r="I2527" s="15">
        <f t="shared" ca="1" si="523"/>
        <v>3.9170322949258725</v>
      </c>
      <c r="J2527" s="6"/>
      <c r="K2527" s="15">
        <f t="shared" ca="1" si="516"/>
        <v>0.79047462239986621</v>
      </c>
      <c r="L2527" s="15">
        <f t="shared" ca="1" si="517"/>
        <v>7.1133253299780123E-4</v>
      </c>
      <c r="M2527" s="15">
        <f t="shared" ca="1" si="518"/>
        <v>0.62596893324120206</v>
      </c>
      <c r="N2527" s="15">
        <f t="shared" ca="1" si="519"/>
        <v>0.14266794699770474</v>
      </c>
      <c r="O2527" s="15">
        <f t="shared" ca="1" si="520"/>
        <v>9.3930304726370401E-2</v>
      </c>
      <c r="P2527" s="6"/>
      <c r="Q2527" s="15">
        <f t="shared" ca="1" si="521"/>
        <v>1.6537531398981413</v>
      </c>
      <c r="R2527" s="87">
        <f t="shared" ca="1" si="525"/>
        <v>1.3333343931471959</v>
      </c>
      <c r="Y2527" s="6"/>
      <c r="Z2527" s="6"/>
      <c r="AA2527" s="6"/>
      <c r="AB2527" s="6"/>
      <c r="AE2527" s="41">
        <f t="shared" ca="1" si="524"/>
        <v>0.8573229053033351</v>
      </c>
      <c r="AF2527" s="36">
        <f t="shared" ca="1" si="526"/>
        <v>0.41343828497453533</v>
      </c>
    </row>
    <row r="2528" spans="2:32" x14ac:dyDescent="0.25">
      <c r="B2528" s="3">
        <f t="shared" si="527"/>
        <v>2522</v>
      </c>
      <c r="C2528" s="15">
        <f t="shared" ca="1" si="522"/>
        <v>-2.4861469865552124</v>
      </c>
      <c r="D2528" s="15">
        <f t="shared" ca="1" si="522"/>
        <v>5.8736325958791227</v>
      </c>
      <c r="E2528" s="15">
        <f t="shared" ca="1" si="522"/>
        <v>0.94032805365955396</v>
      </c>
      <c r="F2528" s="15">
        <f t="shared" ca="1" si="522"/>
        <v>2.749718777880398</v>
      </c>
      <c r="G2528" s="15">
        <f t="shared" ca="1" si="522"/>
        <v>1.3192072673488735</v>
      </c>
      <c r="H2528" s="6"/>
      <c r="I2528" s="15">
        <f t="shared" ca="1" si="523"/>
        <v>1.6793479416425474</v>
      </c>
      <c r="J2528" s="6"/>
      <c r="K2528" s="15">
        <f t="shared" ca="1" si="516"/>
        <v>0.69405391987365028</v>
      </c>
      <c r="L2528" s="15">
        <f t="shared" ca="1" si="517"/>
        <v>0.70368095043057732</v>
      </c>
      <c r="M2528" s="15">
        <f t="shared" ca="1" si="518"/>
        <v>2.1846015793375848E-2</v>
      </c>
      <c r="N2528" s="15">
        <f t="shared" ca="1" si="519"/>
        <v>4.5827749082740621E-2</v>
      </c>
      <c r="O2528" s="15">
        <f t="shared" ca="1" si="520"/>
        <v>5.1880522112280848E-3</v>
      </c>
      <c r="P2528" s="6"/>
      <c r="Q2528" s="15">
        <f t="shared" ca="1" si="521"/>
        <v>1.4705966873915719</v>
      </c>
      <c r="R2528" s="87">
        <f t="shared" ca="1" si="525"/>
        <v>-0.23650059295403683</v>
      </c>
      <c r="Y2528" s="6"/>
      <c r="Z2528" s="6"/>
      <c r="AA2528" s="6"/>
      <c r="AB2528" s="6"/>
      <c r="AE2528" s="41">
        <f t="shared" ca="1" si="524"/>
        <v>-0.14339995992249871</v>
      </c>
      <c r="AF2528" s="36">
        <f t="shared" ca="1" si="526"/>
        <v>0.36764917184789297</v>
      </c>
    </row>
    <row r="2529" spans="2:32" x14ac:dyDescent="0.25">
      <c r="B2529" s="3">
        <f t="shared" si="527"/>
        <v>2523</v>
      </c>
      <c r="C2529" s="15">
        <f t="shared" ca="1" si="522"/>
        <v>-1.4689149958547634</v>
      </c>
      <c r="D2529" s="15">
        <f t="shared" ca="1" si="522"/>
        <v>-5.629356214471593</v>
      </c>
      <c r="E2529" s="15">
        <f t="shared" ca="1" si="522"/>
        <v>6.2445010770778886</v>
      </c>
      <c r="F2529" s="15">
        <f t="shared" ca="1" si="522"/>
        <v>-8.88738684030921</v>
      </c>
      <c r="G2529" s="15">
        <f t="shared" ca="1" si="522"/>
        <v>9.9994722308705235</v>
      </c>
      <c r="H2529" s="6"/>
      <c r="I2529" s="15">
        <f t="shared" ca="1" si="523"/>
        <v>5.1663051462569241E-2</v>
      </c>
      <c r="J2529" s="6"/>
      <c r="K2529" s="15">
        <f t="shared" ca="1" si="516"/>
        <v>9.2486303919335711E-2</v>
      </c>
      <c r="L2529" s="15">
        <f t="shared" ca="1" si="517"/>
        <v>1.2909591959966049</v>
      </c>
      <c r="M2529" s="15">
        <f t="shared" ca="1" si="518"/>
        <v>1.5340497124602819</v>
      </c>
      <c r="N2529" s="15">
        <f t="shared" ca="1" si="519"/>
        <v>3.1962645187034018</v>
      </c>
      <c r="O2529" s="15">
        <f t="shared" ca="1" si="520"/>
        <v>3.9583562987965268</v>
      </c>
      <c r="P2529" s="6"/>
      <c r="Q2529" s="15">
        <f t="shared" ca="1" si="521"/>
        <v>10.072116029876151</v>
      </c>
      <c r="R2529" s="87">
        <f t="shared" ca="1" si="525"/>
        <v>-0.5490965310561442</v>
      </c>
      <c r="Y2529" s="6"/>
      <c r="Z2529" s="6"/>
      <c r="AA2529" s="6"/>
      <c r="AB2529" s="6"/>
      <c r="AE2529" s="41">
        <f t="shared" ca="1" si="524"/>
        <v>-0.87132277200084085</v>
      </c>
      <c r="AF2529" s="36">
        <f t="shared" ca="1" si="526"/>
        <v>2.5180290074690377</v>
      </c>
    </row>
    <row r="2530" spans="2:32" x14ac:dyDescent="0.25">
      <c r="B2530" s="3">
        <f t="shared" si="527"/>
        <v>2524</v>
      </c>
      <c r="C2530" s="15">
        <f t="shared" ca="1" si="522"/>
        <v>7.6864945661319144</v>
      </c>
      <c r="D2530" s="15">
        <f t="shared" ca="1" si="522"/>
        <v>-5.022822018184165</v>
      </c>
      <c r="E2530" s="15">
        <f t="shared" ca="1" si="522"/>
        <v>-4.2716595772269788</v>
      </c>
      <c r="F2530" s="15">
        <f t="shared" ca="1" si="522"/>
        <v>2.6471194158659506E-2</v>
      </c>
      <c r="G2530" s="15">
        <f t="shared" ca="1" si="522"/>
        <v>7.022056897612063</v>
      </c>
      <c r="H2530" s="6"/>
      <c r="I2530" s="15">
        <f t="shared" ca="1" si="523"/>
        <v>1.0881082124982986</v>
      </c>
      <c r="J2530" s="6"/>
      <c r="K2530" s="15">
        <f t="shared" ca="1" si="516"/>
        <v>1.7415480988727332</v>
      </c>
      <c r="L2530" s="15">
        <f t="shared" ca="1" si="517"/>
        <v>1.4937387313707529</v>
      </c>
      <c r="M2530" s="15">
        <f t="shared" ca="1" si="518"/>
        <v>1.1490844303910632</v>
      </c>
      <c r="N2530" s="15">
        <f t="shared" ca="1" si="519"/>
        <v>4.5082926348363167E-2</v>
      </c>
      <c r="O2530" s="15">
        <f t="shared" ca="1" si="520"/>
        <v>1.4084698799025346</v>
      </c>
      <c r="P2530" s="6"/>
      <c r="Q2530" s="15">
        <f t="shared" ca="1" si="521"/>
        <v>5.8379240668854475</v>
      </c>
      <c r="R2530" s="87">
        <f t="shared" ca="1" si="525"/>
        <v>-0.33756629494801921</v>
      </c>
      <c r="Y2530" s="6"/>
      <c r="Z2530" s="6"/>
      <c r="AA2530" s="6"/>
      <c r="AB2530" s="6"/>
      <c r="AE2530" s="41">
        <f t="shared" ca="1" si="524"/>
        <v>-0.40781040499551946</v>
      </c>
      <c r="AF2530" s="36">
        <f t="shared" ca="1" si="526"/>
        <v>1.4594810167213619</v>
      </c>
    </row>
    <row r="2531" spans="2:32" x14ac:dyDescent="0.25">
      <c r="B2531" s="3">
        <f t="shared" si="527"/>
        <v>2525</v>
      </c>
      <c r="C2531" s="15">
        <f t="shared" ca="1" si="522"/>
        <v>1.6399107796491348</v>
      </c>
      <c r="D2531" s="15">
        <f t="shared" ca="1" si="522"/>
        <v>-5.8720432556351172</v>
      </c>
      <c r="E2531" s="15">
        <f t="shared" ca="1" si="522"/>
        <v>6.0827371091220179</v>
      </c>
      <c r="F2531" s="15">
        <f t="shared" ca="1" si="522"/>
        <v>7.6172085562860952</v>
      </c>
      <c r="G2531" s="15">
        <f t="shared" ca="1" si="522"/>
        <v>2.6861893009938349</v>
      </c>
      <c r="H2531" s="6"/>
      <c r="I2531" s="15">
        <f t="shared" ca="1" si="523"/>
        <v>2.430800498083193</v>
      </c>
      <c r="J2531" s="6"/>
      <c r="K2531" s="15">
        <f t="shared" ca="1" si="516"/>
        <v>2.5020261868988158E-2</v>
      </c>
      <c r="L2531" s="15">
        <f t="shared" ca="1" si="517"/>
        <v>2.7574885759463661</v>
      </c>
      <c r="M2531" s="15">
        <f t="shared" ca="1" si="518"/>
        <v>0.53346564044182954</v>
      </c>
      <c r="N2531" s="15">
        <f t="shared" ca="1" si="519"/>
        <v>1.0759531418476802</v>
      </c>
      <c r="O2531" s="15">
        <f t="shared" ca="1" si="520"/>
        <v>2.6089376260852283E-3</v>
      </c>
      <c r="P2531" s="6"/>
      <c r="Q2531" s="15">
        <f t="shared" ca="1" si="521"/>
        <v>4.3945365577309499</v>
      </c>
      <c r="R2531" s="87">
        <f t="shared" ca="1" si="525"/>
        <v>0.18380810151347984</v>
      </c>
      <c r="Y2531" s="6"/>
      <c r="Z2531" s="6"/>
      <c r="AA2531" s="6"/>
      <c r="AB2531" s="6"/>
      <c r="AE2531" s="41">
        <f t="shared" ca="1" si="524"/>
        <v>0.19265983969095746</v>
      </c>
      <c r="AF2531" s="36">
        <f t="shared" ca="1" si="526"/>
        <v>1.0986341394327375</v>
      </c>
    </row>
    <row r="2532" spans="2:32" x14ac:dyDescent="0.25">
      <c r="B2532" s="3">
        <f t="shared" si="527"/>
        <v>2526</v>
      </c>
      <c r="C2532" s="15">
        <f t="shared" ca="1" si="522"/>
        <v>6.1795909560419631</v>
      </c>
      <c r="D2532" s="15">
        <f t="shared" ca="1" si="522"/>
        <v>3.8454592727787311</v>
      </c>
      <c r="E2532" s="15">
        <f t="shared" ca="1" si="522"/>
        <v>-5.727405084091723</v>
      </c>
      <c r="F2532" s="15">
        <f t="shared" ca="1" si="522"/>
        <v>-0.24952534605384313</v>
      </c>
      <c r="G2532" s="15">
        <f t="shared" ca="1" si="522"/>
        <v>2.3552228848997716</v>
      </c>
      <c r="H2532" s="6"/>
      <c r="I2532" s="15">
        <f t="shared" ca="1" si="523"/>
        <v>1.2806685367149799</v>
      </c>
      <c r="J2532" s="6"/>
      <c r="K2532" s="15">
        <f t="shared" ca="1" si="516"/>
        <v>0.9599776348233815</v>
      </c>
      <c r="L2532" s="15">
        <f t="shared" ca="1" si="517"/>
        <v>0.26312606079193757</v>
      </c>
      <c r="M2532" s="15">
        <f t="shared" ca="1" si="518"/>
        <v>1.9645238349858709</v>
      </c>
      <c r="N2532" s="15">
        <f t="shared" ca="1" si="519"/>
        <v>9.3659732754525063E-2</v>
      </c>
      <c r="O2532" s="15">
        <f t="shared" ca="1" si="520"/>
        <v>4.6186681888113694E-2</v>
      </c>
      <c r="P2532" s="6"/>
      <c r="Q2532" s="15">
        <f t="shared" ca="1" si="521"/>
        <v>3.3274739452438289</v>
      </c>
      <c r="R2532" s="87">
        <f t="shared" ca="1" si="525"/>
        <v>-0.35270914350893756</v>
      </c>
      <c r="Y2532" s="6"/>
      <c r="Z2532" s="6"/>
      <c r="AA2532" s="6"/>
      <c r="AB2532" s="6"/>
      <c r="AE2532" s="41">
        <f t="shared" ca="1" si="524"/>
        <v>-0.32169481005193978</v>
      </c>
      <c r="AF2532" s="36">
        <f t="shared" ca="1" si="526"/>
        <v>0.83186848631095722</v>
      </c>
    </row>
    <row r="2533" spans="2:32" x14ac:dyDescent="0.25">
      <c r="B2533" s="3">
        <f t="shared" si="527"/>
        <v>2527</v>
      </c>
      <c r="C2533" s="15">
        <f t="shared" ca="1" si="522"/>
        <v>3.0727277963943638</v>
      </c>
      <c r="D2533" s="15">
        <f t="shared" ca="1" si="522"/>
        <v>-2.6384634281044388</v>
      </c>
      <c r="E2533" s="15">
        <f t="shared" ca="1" si="522"/>
        <v>3.2110475416904802</v>
      </c>
      <c r="F2533" s="15">
        <f t="shared" ca="1" si="522"/>
        <v>-0.92086938317700762</v>
      </c>
      <c r="G2533" s="15">
        <f t="shared" ca="1" si="522"/>
        <v>4.173245344480879</v>
      </c>
      <c r="H2533" s="6"/>
      <c r="I2533" s="15">
        <f t="shared" ca="1" si="523"/>
        <v>1.3795375742568552</v>
      </c>
      <c r="J2533" s="6"/>
      <c r="K2533" s="15">
        <f t="shared" ca="1" si="516"/>
        <v>0.11467572513368264</v>
      </c>
      <c r="L2533" s="15">
        <f t="shared" ca="1" si="517"/>
        <v>0.64577328219905472</v>
      </c>
      <c r="M2533" s="15">
        <f t="shared" ca="1" si="518"/>
        <v>0.13417715043234871</v>
      </c>
      <c r="N2533" s="15">
        <f t="shared" ca="1" si="519"/>
        <v>0.21167488679240484</v>
      </c>
      <c r="O2533" s="15">
        <f t="shared" ca="1" si="520"/>
        <v>0.31219212421640347</v>
      </c>
      <c r="P2533" s="6"/>
      <c r="Q2533" s="15">
        <f t="shared" ca="1" si="521"/>
        <v>1.4184931687738942</v>
      </c>
      <c r="R2533" s="87">
        <f t="shared" ca="1" si="525"/>
        <v>-0.46595808914584036</v>
      </c>
      <c r="Y2533" s="6"/>
      <c r="Z2533" s="6"/>
      <c r="AA2533" s="6"/>
      <c r="AB2533" s="6"/>
      <c r="AE2533" s="41">
        <f t="shared" ca="1" si="524"/>
        <v>-0.27747923228921745</v>
      </c>
      <c r="AF2533" s="36">
        <f t="shared" ca="1" si="526"/>
        <v>0.35462329219347355</v>
      </c>
    </row>
    <row r="2534" spans="2:32" x14ac:dyDescent="0.25">
      <c r="B2534" s="3">
        <f t="shared" si="527"/>
        <v>2528</v>
      </c>
      <c r="C2534" s="15">
        <f t="shared" ca="1" si="522"/>
        <v>-2.8029232087576617</v>
      </c>
      <c r="D2534" s="15">
        <f t="shared" ca="1" si="522"/>
        <v>-0.5493421222966397</v>
      </c>
      <c r="E2534" s="15">
        <f t="shared" ca="1" si="522"/>
        <v>3.3838613407558493</v>
      </c>
      <c r="F2534" s="15">
        <f t="shared" ca="1" si="522"/>
        <v>3.1708594795997245</v>
      </c>
      <c r="G2534" s="15">
        <f t="shared" ca="1" si="522"/>
        <v>-0.42032161050872885</v>
      </c>
      <c r="H2534" s="6"/>
      <c r="I2534" s="15">
        <f t="shared" ca="1" si="523"/>
        <v>0.55642677575850874</v>
      </c>
      <c r="J2534" s="6"/>
      <c r="K2534" s="15">
        <f t="shared" ca="1" si="516"/>
        <v>0.45140929273875169</v>
      </c>
      <c r="L2534" s="15">
        <f t="shared" ca="1" si="517"/>
        <v>4.8908994236243883E-2</v>
      </c>
      <c r="M2534" s="15">
        <f t="shared" ca="1" si="518"/>
        <v>0.31977544877366809</v>
      </c>
      <c r="N2534" s="15">
        <f t="shared" ca="1" si="519"/>
        <v>0.27341033451657959</v>
      </c>
      <c r="O2534" s="15">
        <f t="shared" ca="1" si="520"/>
        <v>3.8161496403026109E-2</v>
      </c>
      <c r="P2534" s="6"/>
      <c r="Q2534" s="15">
        <f t="shared" ca="1" si="521"/>
        <v>1.1316655666682693</v>
      </c>
      <c r="R2534" s="87">
        <f t="shared" ca="1" si="525"/>
        <v>-1.2137374732714372</v>
      </c>
      <c r="Y2534" s="6"/>
      <c r="Z2534" s="6"/>
      <c r="AA2534" s="6"/>
      <c r="AB2534" s="6"/>
      <c r="AE2534" s="41">
        <f t="shared" ca="1" si="524"/>
        <v>-0.64558557198050437</v>
      </c>
      <c r="AF2534" s="36">
        <f t="shared" ca="1" si="526"/>
        <v>0.28291639166706734</v>
      </c>
    </row>
    <row r="2535" spans="2:32" x14ac:dyDescent="0.25">
      <c r="B2535" s="3">
        <f t="shared" si="527"/>
        <v>2529</v>
      </c>
      <c r="C2535" s="15">
        <f t="shared" ca="1" si="522"/>
        <v>1.8584298785032638</v>
      </c>
      <c r="D2535" s="15">
        <f t="shared" ca="1" si="522"/>
        <v>5.4140996716419743</v>
      </c>
      <c r="E2535" s="15">
        <f t="shared" ca="1" si="522"/>
        <v>-2.4244305830787294E-2</v>
      </c>
      <c r="F2535" s="15">
        <f t="shared" ca="1" si="522"/>
        <v>-0.11952156360599808</v>
      </c>
      <c r="G2535" s="15">
        <f t="shared" ca="1" si="522"/>
        <v>-4.4123614989402409</v>
      </c>
      <c r="H2535" s="6"/>
      <c r="I2535" s="15">
        <f t="shared" ca="1" si="523"/>
        <v>0.54328043635364232</v>
      </c>
      <c r="J2535" s="6"/>
      <c r="K2535" s="15">
        <f t="shared" ca="1" si="516"/>
        <v>6.9184722207458429E-2</v>
      </c>
      <c r="L2535" s="15">
        <f t="shared" ca="1" si="517"/>
        <v>0.94899520091419232</v>
      </c>
      <c r="M2535" s="15">
        <f t="shared" ca="1" si="518"/>
        <v>1.2883373319660132E-2</v>
      </c>
      <c r="N2535" s="15">
        <f t="shared" ca="1" si="519"/>
        <v>1.757225964601997E-2</v>
      </c>
      <c r="O2535" s="15">
        <f t="shared" ca="1" si="520"/>
        <v>0.98233547963373202</v>
      </c>
      <c r="P2535" s="6"/>
      <c r="Q2535" s="15">
        <f t="shared" ca="1" si="521"/>
        <v>2.0309710357210626</v>
      </c>
      <c r="R2535" s="87">
        <f t="shared" ca="1" si="525"/>
        <v>-0.91425865715617916</v>
      </c>
      <c r="Y2535" s="6"/>
      <c r="Z2535" s="6"/>
      <c r="AA2535" s="6"/>
      <c r="AB2535" s="6"/>
      <c r="AE2535" s="41">
        <f t="shared" ca="1" si="524"/>
        <v>-0.65146479369341737</v>
      </c>
      <c r="AF2535" s="36">
        <f t="shared" ca="1" si="526"/>
        <v>0.50774275893026566</v>
      </c>
    </row>
    <row r="2536" spans="2:32" x14ac:dyDescent="0.25">
      <c r="B2536" s="3">
        <f t="shared" si="527"/>
        <v>2530</v>
      </c>
      <c r="C2536" s="15">
        <f t="shared" ca="1" si="522"/>
        <v>3.4585141919508136</v>
      </c>
      <c r="D2536" s="15">
        <f t="shared" ca="1" si="522"/>
        <v>5.4089908584663657</v>
      </c>
      <c r="E2536" s="15">
        <f t="shared" ca="1" si="522"/>
        <v>1.9015604500113552</v>
      </c>
      <c r="F2536" s="15">
        <f t="shared" ca="1" si="522"/>
        <v>1.6341864006067908</v>
      </c>
      <c r="G2536" s="15">
        <f t="shared" ca="1" si="522"/>
        <v>-4.1236125071863334</v>
      </c>
      <c r="H2536" s="6"/>
      <c r="I2536" s="15">
        <f t="shared" ca="1" si="523"/>
        <v>1.6559278787697984</v>
      </c>
      <c r="J2536" s="6"/>
      <c r="K2536" s="15">
        <f t="shared" ca="1" si="516"/>
        <v>0.12997269665870101</v>
      </c>
      <c r="L2536" s="15">
        <f t="shared" ca="1" si="517"/>
        <v>0.56341926918275509</v>
      </c>
      <c r="M2536" s="15">
        <f t="shared" ca="1" si="518"/>
        <v>2.4134144021895391E-3</v>
      </c>
      <c r="N2536" s="15">
        <f t="shared" ca="1" si="519"/>
        <v>1.8907674908501529E-5</v>
      </c>
      <c r="O2536" s="15">
        <f t="shared" ca="1" si="520"/>
        <v>1.3361234829159183</v>
      </c>
      <c r="P2536" s="6"/>
      <c r="Q2536" s="15">
        <f t="shared" ca="1" si="521"/>
        <v>2.0319477708344724</v>
      </c>
      <c r="R2536" s="87">
        <f t="shared" ca="1" si="525"/>
        <v>-0.21589282445212038</v>
      </c>
      <c r="Y2536" s="6"/>
      <c r="Z2536" s="6"/>
      <c r="AA2536" s="6"/>
      <c r="AB2536" s="6"/>
      <c r="AE2536" s="41">
        <f t="shared" ca="1" si="524"/>
        <v>-0.15387373044665587</v>
      </c>
      <c r="AF2536" s="36">
        <f t="shared" ca="1" si="526"/>
        <v>0.50798694270861811</v>
      </c>
    </row>
    <row r="2537" spans="2:32" x14ac:dyDescent="0.25">
      <c r="B2537" s="3">
        <f t="shared" si="527"/>
        <v>2531</v>
      </c>
      <c r="C2537" s="15">
        <f t="shared" ca="1" si="522"/>
        <v>7.6900484066880175</v>
      </c>
      <c r="D2537" s="15">
        <f t="shared" ca="1" si="522"/>
        <v>2.8257148606111286</v>
      </c>
      <c r="E2537" s="15">
        <f t="shared" ca="1" si="522"/>
        <v>8.6625998556581436</v>
      </c>
      <c r="F2537" s="15">
        <f t="shared" ca="1" si="522"/>
        <v>-0.86439025445727413</v>
      </c>
      <c r="G2537" s="15">
        <f t="shared" ca="1" si="522"/>
        <v>0.70622013734963174</v>
      </c>
      <c r="H2537" s="6"/>
      <c r="I2537" s="15">
        <f t="shared" ca="1" si="523"/>
        <v>3.8040386011699296</v>
      </c>
      <c r="J2537" s="6"/>
      <c r="K2537" s="15">
        <f t="shared" ca="1" si="516"/>
        <v>0.6040428883433091</v>
      </c>
      <c r="L2537" s="15">
        <f t="shared" ca="1" si="517"/>
        <v>3.8284693653638568E-2</v>
      </c>
      <c r="M2537" s="15">
        <f t="shared" ca="1" si="518"/>
        <v>0.94422469854456326</v>
      </c>
      <c r="N2537" s="15">
        <f t="shared" ca="1" si="519"/>
        <v>0.87176911920210887</v>
      </c>
      <c r="O2537" s="15">
        <f t="shared" ca="1" si="520"/>
        <v>0.38385916939143794</v>
      </c>
      <c r="P2537" s="6"/>
      <c r="Q2537" s="15">
        <f t="shared" ca="1" si="521"/>
        <v>2.8421805691350577</v>
      </c>
      <c r="R2537" s="87">
        <f t="shared" ca="1" si="525"/>
        <v>0.95711690376210301</v>
      </c>
      <c r="Y2537" s="6"/>
      <c r="Z2537" s="6"/>
      <c r="AA2537" s="6"/>
      <c r="AB2537" s="6"/>
      <c r="AE2537" s="41">
        <f t="shared" ca="1" si="524"/>
        <v>0.80679058924991887</v>
      </c>
      <c r="AF2537" s="36">
        <f t="shared" ca="1" si="526"/>
        <v>0.71054514228376442</v>
      </c>
    </row>
    <row r="2538" spans="2:32" x14ac:dyDescent="0.25">
      <c r="B2538" s="3">
        <f t="shared" si="527"/>
        <v>2532</v>
      </c>
      <c r="C2538" s="15">
        <f t="shared" ref="C2538:G2588" ca="1" si="528">$B$1+NORMINV(RAND(),0,1)*$B$2</f>
        <v>-3.0579801816066494</v>
      </c>
      <c r="D2538" s="15">
        <f t="shared" ca="1" si="528"/>
        <v>11.509703388143285</v>
      </c>
      <c r="E2538" s="15">
        <f t="shared" ca="1" si="528"/>
        <v>1.3206288517297364</v>
      </c>
      <c r="F2538" s="15">
        <f t="shared" ca="1" si="528"/>
        <v>-2.1507443813273568</v>
      </c>
      <c r="G2538" s="15">
        <f t="shared" ca="1" si="528"/>
        <v>1.8387233699457173</v>
      </c>
      <c r="H2538" s="6"/>
      <c r="I2538" s="15">
        <f t="shared" ca="1" si="523"/>
        <v>1.8920662093769463</v>
      </c>
      <c r="J2538" s="6"/>
      <c r="K2538" s="15">
        <f t="shared" ca="1" si="516"/>
        <v>0.98011837091558907</v>
      </c>
      <c r="L2538" s="15">
        <f t="shared" ca="1" si="517"/>
        <v>3.6999577960955414</v>
      </c>
      <c r="M2538" s="15">
        <f t="shared" ca="1" si="518"/>
        <v>1.3061626148593007E-2</v>
      </c>
      <c r="N2538" s="15">
        <f t="shared" ca="1" si="519"/>
        <v>0.65377269889243494</v>
      </c>
      <c r="O2538" s="15">
        <f t="shared" ca="1" si="520"/>
        <v>1.1381834074343505E-4</v>
      </c>
      <c r="P2538" s="6"/>
      <c r="Q2538" s="15">
        <f t="shared" ca="1" si="521"/>
        <v>5.3470243103929018</v>
      </c>
      <c r="R2538" s="87">
        <f t="shared" ca="1" si="525"/>
        <v>-4.1749025613951177E-2</v>
      </c>
      <c r="Y2538" s="6"/>
      <c r="Z2538" s="6"/>
      <c r="AA2538" s="6"/>
      <c r="AB2538" s="6"/>
      <c r="AE2538" s="41">
        <f t="shared" ca="1" si="524"/>
        <v>-4.8269458580475509E-2</v>
      </c>
      <c r="AF2538" s="36">
        <f t="shared" ca="1" si="526"/>
        <v>1.3367560775982255</v>
      </c>
    </row>
    <row r="2539" spans="2:32" x14ac:dyDescent="0.25">
      <c r="B2539" s="3">
        <f t="shared" si="527"/>
        <v>2533</v>
      </c>
      <c r="C2539" s="15">
        <f t="shared" ca="1" si="528"/>
        <v>-6.9266404204693188</v>
      </c>
      <c r="D2539" s="15">
        <f t="shared" ca="1" si="528"/>
        <v>0.45915766455739759</v>
      </c>
      <c r="E2539" s="15">
        <f t="shared" ca="1" si="528"/>
        <v>3.831701750762432</v>
      </c>
      <c r="F2539" s="15">
        <f t="shared" ca="1" si="528"/>
        <v>2.7398334942577445</v>
      </c>
      <c r="G2539" s="15">
        <f t="shared" ca="1" si="528"/>
        <v>5.7394422600024511</v>
      </c>
      <c r="H2539" s="6"/>
      <c r="I2539" s="15">
        <f t="shared" ca="1" si="523"/>
        <v>1.1686989498221414</v>
      </c>
      <c r="J2539" s="6"/>
      <c r="K2539" s="15">
        <f t="shared" ca="1" si="516"/>
        <v>2.6213807808076379</v>
      </c>
      <c r="L2539" s="15">
        <f t="shared" ca="1" si="517"/>
        <v>2.0137953419805784E-2</v>
      </c>
      <c r="M2539" s="15">
        <f t="shared" ca="1" si="518"/>
        <v>0.28366335671263332</v>
      </c>
      <c r="N2539" s="15">
        <f t="shared" ca="1" si="519"/>
        <v>9.8738550268754804E-2</v>
      </c>
      <c r="O2539" s="15">
        <f t="shared" ca="1" si="520"/>
        <v>0.83566777630232236</v>
      </c>
      <c r="P2539" s="6"/>
      <c r="Q2539" s="15">
        <f t="shared" ca="1" si="521"/>
        <v>3.8595884175111546</v>
      </c>
      <c r="R2539" s="87">
        <f t="shared" ca="1" si="525"/>
        <v>-0.37847118975056121</v>
      </c>
      <c r="Y2539" s="6"/>
      <c r="Z2539" s="6"/>
      <c r="AA2539" s="6"/>
      <c r="AB2539" s="6"/>
      <c r="AE2539" s="41">
        <f t="shared" ca="1" si="524"/>
        <v>-0.37176913159293107</v>
      </c>
      <c r="AF2539" s="36">
        <f t="shared" ca="1" si="526"/>
        <v>0.96489710437778864</v>
      </c>
    </row>
    <row r="2540" spans="2:32" x14ac:dyDescent="0.25">
      <c r="B2540" s="3">
        <f t="shared" si="527"/>
        <v>2534</v>
      </c>
      <c r="C2540" s="15">
        <f t="shared" ca="1" si="528"/>
        <v>-3.8039340408751023</v>
      </c>
      <c r="D2540" s="15">
        <f t="shared" ca="1" si="528"/>
        <v>7.0942386955314625</v>
      </c>
      <c r="E2540" s="15">
        <f t="shared" ca="1" si="528"/>
        <v>0.13701804728677147</v>
      </c>
      <c r="F2540" s="15">
        <f t="shared" ca="1" si="528"/>
        <v>-1.2979864240232208</v>
      </c>
      <c r="G2540" s="15">
        <f t="shared" ca="1" si="528"/>
        <v>3.9459528139074456</v>
      </c>
      <c r="H2540" s="6"/>
      <c r="I2540" s="15">
        <f t="shared" ca="1" si="523"/>
        <v>1.2150578183654712</v>
      </c>
      <c r="J2540" s="6"/>
      <c r="K2540" s="15">
        <f t="shared" ca="1" si="516"/>
        <v>1.0076111713249261</v>
      </c>
      <c r="L2540" s="15">
        <f t="shared" ca="1" si="517"/>
        <v>1.382590711457371</v>
      </c>
      <c r="M2540" s="15">
        <f t="shared" ca="1" si="518"/>
        <v>4.6486789921096609E-2</v>
      </c>
      <c r="N2540" s="15">
        <f t="shared" ca="1" si="519"/>
        <v>0.25261565456811824</v>
      </c>
      <c r="O2540" s="15">
        <f t="shared" ca="1" si="520"/>
        <v>0.29831149906704796</v>
      </c>
      <c r="P2540" s="6"/>
      <c r="Q2540" s="15">
        <f t="shared" ca="1" si="521"/>
        <v>2.9876158263385606</v>
      </c>
      <c r="R2540" s="87">
        <f t="shared" ca="1" si="525"/>
        <v>-0.40618163728429246</v>
      </c>
      <c r="Y2540" s="6"/>
      <c r="Z2540" s="6"/>
      <c r="AA2540" s="6"/>
      <c r="AB2540" s="6"/>
      <c r="AE2540" s="41">
        <f t="shared" ca="1" si="524"/>
        <v>-0.35103681530835867</v>
      </c>
      <c r="AF2540" s="36">
        <f t="shared" ca="1" si="526"/>
        <v>0.74690395658464015</v>
      </c>
    </row>
    <row r="2541" spans="2:32" x14ac:dyDescent="0.25">
      <c r="B2541" s="3">
        <f t="shared" si="527"/>
        <v>2535</v>
      </c>
      <c r="C2541" s="15">
        <f t="shared" ca="1" si="528"/>
        <v>-4.0329041656514768</v>
      </c>
      <c r="D2541" s="15">
        <f t="shared" ca="1" si="528"/>
        <v>7.5781020730395534</v>
      </c>
      <c r="E2541" s="15">
        <f t="shared" ca="1" si="528"/>
        <v>-3.1253311434548285</v>
      </c>
      <c r="F2541" s="15">
        <f t="shared" ca="1" si="528"/>
        <v>4.4942397553004074</v>
      </c>
      <c r="G2541" s="15">
        <f t="shared" ca="1" si="528"/>
        <v>5.0539752491451875</v>
      </c>
      <c r="H2541" s="6"/>
      <c r="I2541" s="15">
        <f t="shared" ca="1" si="523"/>
        <v>1.9936163536757685</v>
      </c>
      <c r="J2541" s="6"/>
      <c r="K2541" s="15">
        <f t="shared" ca="1" si="516"/>
        <v>1.4527579827948933</v>
      </c>
      <c r="L2541" s="15">
        <f t="shared" ca="1" si="517"/>
        <v>1.2474592299911222</v>
      </c>
      <c r="M2541" s="15">
        <f t="shared" ca="1" si="518"/>
        <v>1.0481449391351843</v>
      </c>
      <c r="N2541" s="15">
        <f t="shared" ca="1" si="519"/>
        <v>0.25012469587011116</v>
      </c>
      <c r="O2541" s="15">
        <f t="shared" ca="1" si="520"/>
        <v>0.37463186276315208</v>
      </c>
      <c r="P2541" s="6"/>
      <c r="Q2541" s="15">
        <f t="shared" ca="1" si="521"/>
        <v>4.373118710554464</v>
      </c>
      <c r="R2541" s="87">
        <f t="shared" ca="1" si="525"/>
        <v>-2.7303490917547878E-3</v>
      </c>
      <c r="Y2541" s="6"/>
      <c r="Z2541" s="6"/>
      <c r="AA2541" s="6"/>
      <c r="AB2541" s="6"/>
      <c r="AE2541" s="41">
        <f t="shared" ca="1" si="524"/>
        <v>-2.8548534250596573E-3</v>
      </c>
      <c r="AF2541" s="36">
        <f t="shared" ca="1" si="526"/>
        <v>1.093279677638616</v>
      </c>
    </row>
    <row r="2542" spans="2:32" x14ac:dyDescent="0.25">
      <c r="B2542" s="3">
        <f t="shared" si="527"/>
        <v>2536</v>
      </c>
      <c r="C2542" s="15">
        <f t="shared" ca="1" si="528"/>
        <v>1.0675052749422393</v>
      </c>
      <c r="D2542" s="15">
        <f t="shared" ca="1" si="528"/>
        <v>-10.358171935005323</v>
      </c>
      <c r="E2542" s="15">
        <f t="shared" ca="1" si="528"/>
        <v>-4.6177198246955715</v>
      </c>
      <c r="F2542" s="15">
        <f t="shared" ca="1" si="528"/>
        <v>-4.7988743163058931</v>
      </c>
      <c r="G2542" s="15">
        <f t="shared" ca="1" si="528"/>
        <v>4.5270479321719677</v>
      </c>
      <c r="H2542" s="6"/>
      <c r="I2542" s="15">
        <f t="shared" ca="1" si="523"/>
        <v>-2.8360425737785162</v>
      </c>
      <c r="J2542" s="6"/>
      <c r="K2542" s="15">
        <f t="shared" ca="1" si="516"/>
        <v>0.60950743229009752</v>
      </c>
      <c r="L2542" s="15">
        <f t="shared" ca="1" si="517"/>
        <v>2.2632972050812166</v>
      </c>
      <c r="M2542" s="15">
        <f t="shared" ca="1" si="518"/>
        <v>0.12697495305741421</v>
      </c>
      <c r="N2542" s="15">
        <f t="shared" ca="1" si="519"/>
        <v>0.15410833797892237</v>
      </c>
      <c r="O2542" s="15">
        <f t="shared" ca="1" si="520"/>
        <v>2.1686040719527258</v>
      </c>
      <c r="P2542" s="6"/>
      <c r="Q2542" s="15">
        <f t="shared" ca="1" si="521"/>
        <v>5.3224920003603771</v>
      </c>
      <c r="R2542" s="87">
        <f t="shared" ca="1" si="525"/>
        <v>-1.8748978035583408</v>
      </c>
      <c r="Y2542" s="6"/>
      <c r="Z2542" s="6"/>
      <c r="AA2542" s="6"/>
      <c r="AB2542" s="6"/>
      <c r="AE2542" s="41">
        <f t="shared" ca="1" si="524"/>
        <v>-2.1627439874103609</v>
      </c>
      <c r="AF2542" s="36">
        <f t="shared" ca="1" si="526"/>
        <v>1.3306230000900943</v>
      </c>
    </row>
    <row r="2543" spans="2:32" x14ac:dyDescent="0.25">
      <c r="B2543" s="3">
        <f t="shared" si="527"/>
        <v>2537</v>
      </c>
      <c r="C2543" s="15">
        <f t="shared" ca="1" si="528"/>
        <v>-1.5358022098677742</v>
      </c>
      <c r="D2543" s="15">
        <f t="shared" ca="1" si="528"/>
        <v>10.794482002227392</v>
      </c>
      <c r="E2543" s="15">
        <f t="shared" ca="1" si="528"/>
        <v>3.3547240718002218</v>
      </c>
      <c r="F2543" s="15">
        <f t="shared" ca="1" si="528"/>
        <v>-3.9702297375865392E-2</v>
      </c>
      <c r="G2543" s="15">
        <f t="shared" ca="1" si="528"/>
        <v>8.7841089510258783</v>
      </c>
      <c r="H2543" s="6"/>
      <c r="I2543" s="15">
        <f t="shared" ca="1" si="523"/>
        <v>4.2715621035619709</v>
      </c>
      <c r="J2543" s="6"/>
      <c r="K2543" s="15">
        <f t="shared" ref="K2543:K2606" ca="1" si="529">((C2543-$I2543)/$B$2)^2</f>
        <v>1.3490192107558932</v>
      </c>
      <c r="L2543" s="15">
        <f t="shared" ref="L2543:L2606" ca="1" si="530">((D2543-$I2543)/$B$2)^2</f>
        <v>1.7019393601762125</v>
      </c>
      <c r="M2543" s="15">
        <f t="shared" ref="M2543:M2606" ca="1" si="531">((E2543-$I2543)/$B$2)^2</f>
        <v>3.3623679059390316E-2</v>
      </c>
      <c r="N2543" s="15">
        <f t="shared" ref="N2543:N2606" ca="1" si="532">((F2543-$I2543)/$B$2)^2</f>
        <v>0.74348002939175528</v>
      </c>
      <c r="O2543" s="15">
        <f t="shared" ref="O2543:O2606" ca="1" si="533">((G2543-$I2543)/$B$2)^2</f>
        <v>0.81452316202225794</v>
      </c>
      <c r="P2543" s="6"/>
      <c r="Q2543" s="15">
        <f t="shared" ref="Q2543:Q2606" ca="1" si="534">SUM(K2543:O2543)</f>
        <v>4.642585441405509</v>
      </c>
      <c r="R2543" s="87">
        <f t="shared" ca="1" si="525"/>
        <v>0.94295215126142273</v>
      </c>
      <c r="Y2543" s="6"/>
      <c r="Z2543" s="6"/>
      <c r="AA2543" s="6"/>
      <c r="AB2543" s="6"/>
      <c r="AE2543" s="41">
        <f t="shared" ca="1" si="524"/>
        <v>1.0158734557353968</v>
      </c>
      <c r="AF2543" s="36">
        <f t="shared" ca="1" si="526"/>
        <v>1.1606463603513772</v>
      </c>
    </row>
    <row r="2544" spans="2:32" x14ac:dyDescent="0.25">
      <c r="B2544" s="3">
        <f t="shared" si="527"/>
        <v>2538</v>
      </c>
      <c r="C2544" s="15">
        <f t="shared" ca="1" si="528"/>
        <v>1.0663695432683202</v>
      </c>
      <c r="D2544" s="15">
        <f t="shared" ca="1" si="528"/>
        <v>0.43417166271504426</v>
      </c>
      <c r="E2544" s="15">
        <f t="shared" ca="1" si="528"/>
        <v>10.18954444951695</v>
      </c>
      <c r="F2544" s="15">
        <f t="shared" ca="1" si="528"/>
        <v>1.5082205182817456</v>
      </c>
      <c r="G2544" s="15">
        <f t="shared" ca="1" si="528"/>
        <v>1.4019663260595365</v>
      </c>
      <c r="H2544" s="6"/>
      <c r="I2544" s="15">
        <f t="shared" ca="1" si="523"/>
        <v>2.9200544999683191</v>
      </c>
      <c r="J2544" s="6"/>
      <c r="K2544" s="15">
        <f t="shared" ca="1" si="529"/>
        <v>0.13744591674783507</v>
      </c>
      <c r="L2544" s="15">
        <f t="shared" ca="1" si="530"/>
        <v>0.24718453922201566</v>
      </c>
      <c r="M2544" s="15">
        <f t="shared" ca="1" si="531"/>
        <v>2.1138193650635415</v>
      </c>
      <c r="N2544" s="15">
        <f t="shared" ca="1" si="532"/>
        <v>7.9731007673798565E-2</v>
      </c>
      <c r="O2544" s="15">
        <f t="shared" ca="1" si="533"/>
        <v>9.2183668150468079E-2</v>
      </c>
      <c r="P2544" s="6"/>
      <c r="Q2544" s="15">
        <f t="shared" ca="1" si="534"/>
        <v>2.6703644968576592</v>
      </c>
      <c r="R2544" s="87">
        <f t="shared" ca="1" si="525"/>
        <v>0.50358556711710911</v>
      </c>
      <c r="Y2544" s="6"/>
      <c r="Z2544" s="6"/>
      <c r="AA2544" s="6"/>
      <c r="AB2544" s="6"/>
      <c r="AE2544" s="41">
        <f t="shared" ca="1" si="524"/>
        <v>0.41146088098674793</v>
      </c>
      <c r="AF2544" s="36">
        <f t="shared" ca="1" si="526"/>
        <v>0.6675911242144148</v>
      </c>
    </row>
    <row r="2545" spans="2:32" x14ac:dyDescent="0.25">
      <c r="B2545" s="3">
        <f t="shared" si="527"/>
        <v>2539</v>
      </c>
      <c r="C2545" s="15">
        <f t="shared" ca="1" si="528"/>
        <v>5.3780841498933265</v>
      </c>
      <c r="D2545" s="15">
        <f t="shared" ca="1" si="528"/>
        <v>-1.2188060738251476</v>
      </c>
      <c r="E2545" s="15">
        <f t="shared" ca="1" si="528"/>
        <v>7.4054916993055819</v>
      </c>
      <c r="F2545" s="15">
        <f t="shared" ca="1" si="528"/>
        <v>-0.49756390372142301</v>
      </c>
      <c r="G2545" s="15">
        <f t="shared" ca="1" si="528"/>
        <v>3.0423743516646455</v>
      </c>
      <c r="H2545" s="6"/>
      <c r="I2545" s="15">
        <f t="shared" ca="1" si="523"/>
        <v>2.8219160446633973</v>
      </c>
      <c r="J2545" s="6"/>
      <c r="K2545" s="15">
        <f t="shared" ca="1" si="529"/>
        <v>0.26135981528779062</v>
      </c>
      <c r="L2545" s="15">
        <f t="shared" ca="1" si="530"/>
        <v>0.65309740955370221</v>
      </c>
      <c r="M2545" s="15">
        <f t="shared" ca="1" si="531"/>
        <v>0.84036663127314126</v>
      </c>
      <c r="N2545" s="15">
        <f t="shared" ca="1" si="532"/>
        <v>0.44075788510915559</v>
      </c>
      <c r="O2545" s="15">
        <f t="shared" ca="1" si="533"/>
        <v>1.9440746050342649E-3</v>
      </c>
      <c r="P2545" s="6"/>
      <c r="Q2545" s="15">
        <f t="shared" ca="1" si="534"/>
        <v>2.1975258158288238</v>
      </c>
      <c r="R2545" s="87">
        <f t="shared" ca="1" si="525"/>
        <v>0.49591296105095262</v>
      </c>
      <c r="Y2545" s="6"/>
      <c r="Z2545" s="6"/>
      <c r="AA2545" s="6"/>
      <c r="AB2545" s="6"/>
      <c r="AE2545" s="41">
        <f t="shared" ca="1" si="524"/>
        <v>0.36757202953302193</v>
      </c>
      <c r="AF2545" s="36">
        <f t="shared" ca="1" si="526"/>
        <v>0.54938145395720595</v>
      </c>
    </row>
    <row r="2546" spans="2:32" x14ac:dyDescent="0.25">
      <c r="B2546" s="3">
        <f t="shared" si="527"/>
        <v>2540</v>
      </c>
      <c r="C2546" s="15">
        <f t="shared" ca="1" si="528"/>
        <v>-7.2963755023578827</v>
      </c>
      <c r="D2546" s="15">
        <f t="shared" ca="1" si="528"/>
        <v>-1.1113961760500803</v>
      </c>
      <c r="E2546" s="15">
        <f t="shared" ca="1" si="528"/>
        <v>7.0214224087427191</v>
      </c>
      <c r="F2546" s="15">
        <f t="shared" ca="1" si="528"/>
        <v>-0.9221676359676465</v>
      </c>
      <c r="G2546" s="15">
        <f t="shared" ca="1" si="528"/>
        <v>-2.3938532117963529</v>
      </c>
      <c r="H2546" s="6"/>
      <c r="I2546" s="15">
        <f t="shared" ca="1" si="523"/>
        <v>-0.94047402348584863</v>
      </c>
      <c r="J2546" s="6"/>
      <c r="K2546" s="15">
        <f t="shared" ca="1" si="529"/>
        <v>1.6158993443651082</v>
      </c>
      <c r="L2546" s="15">
        <f t="shared" ca="1" si="530"/>
        <v>1.1685752894876201E-3</v>
      </c>
      <c r="M2546" s="15">
        <f t="shared" ca="1" si="531"/>
        <v>2.5356717919013598</v>
      </c>
      <c r="N2546" s="15">
        <f t="shared" ca="1" si="532"/>
        <v>1.3404952958663465E-5</v>
      </c>
      <c r="O2546" s="15">
        <f t="shared" ca="1" si="533"/>
        <v>8.4492442600564016E-2</v>
      </c>
      <c r="P2546" s="6"/>
      <c r="Q2546" s="15">
        <f t="shared" ca="1" si="534"/>
        <v>4.2372455591094784</v>
      </c>
      <c r="R2546" s="87">
        <f t="shared" ca="1" si="525"/>
        <v>-1.2776753733773702</v>
      </c>
      <c r="Y2546" s="6"/>
      <c r="Z2546" s="6"/>
      <c r="AA2546" s="6"/>
      <c r="AB2546" s="6"/>
      <c r="AE2546" s="41">
        <f t="shared" ca="1" si="524"/>
        <v>-1.3150199605173343</v>
      </c>
      <c r="AF2546" s="36">
        <f t="shared" ca="1" si="526"/>
        <v>1.0593113897773696</v>
      </c>
    </row>
    <row r="2547" spans="2:32" x14ac:dyDescent="0.25">
      <c r="B2547" s="3">
        <f t="shared" si="527"/>
        <v>2541</v>
      </c>
      <c r="C2547" s="15">
        <f t="shared" ca="1" si="528"/>
        <v>8.6902529705022546E-2</v>
      </c>
      <c r="D2547" s="15">
        <f t="shared" ca="1" si="528"/>
        <v>5.1195231309970666</v>
      </c>
      <c r="E2547" s="15">
        <f t="shared" ca="1" si="528"/>
        <v>2.1619975071636328</v>
      </c>
      <c r="F2547" s="15">
        <f t="shared" ca="1" si="528"/>
        <v>3.9182922483351468</v>
      </c>
      <c r="G2547" s="15">
        <f t="shared" ca="1" si="528"/>
        <v>-0.3751086662435088</v>
      </c>
      <c r="H2547" s="6"/>
      <c r="I2547" s="15">
        <f t="shared" ca="1" si="523"/>
        <v>2.1823213499914718</v>
      </c>
      <c r="J2547" s="6"/>
      <c r="K2547" s="15">
        <f t="shared" ca="1" si="529"/>
        <v>0.17563120129642615</v>
      </c>
      <c r="L2547" s="15">
        <f t="shared" ca="1" si="530"/>
        <v>0.34508617209369757</v>
      </c>
      <c r="M2547" s="15">
        <f t="shared" ca="1" si="531"/>
        <v>1.652234349162802E-5</v>
      </c>
      <c r="N2547" s="15">
        <f t="shared" ca="1" si="532"/>
        <v>0.12054379839584584</v>
      </c>
      <c r="O2547" s="15">
        <f t="shared" ca="1" si="533"/>
        <v>0.26161793151758611</v>
      </c>
      <c r="P2547" s="6"/>
      <c r="Q2547" s="15">
        <f t="shared" ca="1" si="534"/>
        <v>0.90289562564704728</v>
      </c>
      <c r="R2547" s="87">
        <f t="shared" ca="1" si="525"/>
        <v>0.17161835977052081</v>
      </c>
      <c r="Y2547" s="6"/>
      <c r="Z2547" s="6"/>
      <c r="AA2547" s="6"/>
      <c r="AB2547" s="6"/>
      <c r="AE2547" s="41">
        <f t="shared" ca="1" si="524"/>
        <v>8.1536586466092312E-2</v>
      </c>
      <c r="AF2547" s="36">
        <f t="shared" ca="1" si="526"/>
        <v>0.22572390641176182</v>
      </c>
    </row>
    <row r="2548" spans="2:32" x14ac:dyDescent="0.25">
      <c r="B2548" s="3">
        <f t="shared" si="527"/>
        <v>2542</v>
      </c>
      <c r="C2548" s="15">
        <f t="shared" ca="1" si="528"/>
        <v>0.7356524598587848</v>
      </c>
      <c r="D2548" s="15">
        <f t="shared" ca="1" si="528"/>
        <v>5.0904253373083481</v>
      </c>
      <c r="E2548" s="15">
        <f t="shared" ca="1" si="528"/>
        <v>4.0741053425275844</v>
      </c>
      <c r="F2548" s="15">
        <f t="shared" ca="1" si="528"/>
        <v>7.9791999419065123</v>
      </c>
      <c r="G2548" s="15">
        <f t="shared" ca="1" si="528"/>
        <v>1.9732661440092882</v>
      </c>
      <c r="H2548" s="6"/>
      <c r="I2548" s="15">
        <f t="shared" ca="1" si="523"/>
        <v>3.9705298451221034</v>
      </c>
      <c r="J2548" s="6"/>
      <c r="K2548" s="15">
        <f t="shared" ca="1" si="529"/>
        <v>0.41857726790752176</v>
      </c>
      <c r="L2548" s="15">
        <f t="shared" ca="1" si="530"/>
        <v>5.0166636536762857E-2</v>
      </c>
      <c r="M2548" s="15">
        <f t="shared" ca="1" si="531"/>
        <v>4.29115346511712E-4</v>
      </c>
      <c r="N2548" s="15">
        <f t="shared" ca="1" si="532"/>
        <v>0.64277743779414076</v>
      </c>
      <c r="O2548" s="15">
        <f t="shared" ca="1" si="533"/>
        <v>0.15956249167131445</v>
      </c>
      <c r="P2548" s="6"/>
      <c r="Q2548" s="15">
        <f t="shared" ca="1" si="534"/>
        <v>1.2715129492562516</v>
      </c>
      <c r="R2548" s="87">
        <f t="shared" ca="1" si="525"/>
        <v>1.5630310905262148</v>
      </c>
      <c r="Y2548" s="6"/>
      <c r="Z2548" s="6"/>
      <c r="AA2548" s="6"/>
      <c r="AB2548" s="6"/>
      <c r="AE2548" s="41">
        <f t="shared" ca="1" si="524"/>
        <v>0.88124773707703108</v>
      </c>
      <c r="AF2548" s="36">
        <f t="shared" ca="1" si="526"/>
        <v>0.31787823731406289</v>
      </c>
    </row>
    <row r="2549" spans="2:32" x14ac:dyDescent="0.25">
      <c r="B2549" s="3">
        <f t="shared" si="527"/>
        <v>2543</v>
      </c>
      <c r="C2549" s="15">
        <f t="shared" ca="1" si="528"/>
        <v>-7.0787490699703692E-2</v>
      </c>
      <c r="D2549" s="15">
        <f t="shared" ca="1" si="528"/>
        <v>2.8842893323552135</v>
      </c>
      <c r="E2549" s="15">
        <f t="shared" ca="1" si="528"/>
        <v>0.12621011491602707</v>
      </c>
      <c r="F2549" s="15">
        <f t="shared" ca="1" si="528"/>
        <v>4.451776960709859</v>
      </c>
      <c r="G2549" s="15">
        <f t="shared" ca="1" si="528"/>
        <v>-8.3888684604799799</v>
      </c>
      <c r="H2549" s="6"/>
      <c r="I2549" s="15">
        <f t="shared" ca="1" si="523"/>
        <v>-0.19947590863971687</v>
      </c>
      <c r="J2549" s="6"/>
      <c r="K2549" s="15">
        <f t="shared" ca="1" si="529"/>
        <v>6.6242835647614033E-4</v>
      </c>
      <c r="L2549" s="15">
        <f t="shared" ca="1" si="530"/>
        <v>0.38038432246274079</v>
      </c>
      <c r="M2549" s="15">
        <f t="shared" ca="1" si="531"/>
        <v>4.2428554375821036E-3</v>
      </c>
      <c r="N2549" s="15">
        <f t="shared" ca="1" si="532"/>
        <v>0.8653661301853065</v>
      </c>
      <c r="O2549" s="15">
        <f t="shared" ca="1" si="533"/>
        <v>2.682646014725472</v>
      </c>
      <c r="P2549" s="6"/>
      <c r="Q2549" s="15">
        <f t="shared" ca="1" si="534"/>
        <v>3.9333017511675776</v>
      </c>
      <c r="R2549" s="87">
        <f t="shared" ca="1" si="525"/>
        <v>-0.99194038058344547</v>
      </c>
      <c r="Y2549" s="6"/>
      <c r="Z2549" s="6"/>
      <c r="AA2549" s="6"/>
      <c r="AB2549" s="6"/>
      <c r="AE2549" s="41">
        <f t="shared" ca="1" si="524"/>
        <v>-0.98363552931830478</v>
      </c>
      <c r="AF2549" s="36">
        <f t="shared" ca="1" si="526"/>
        <v>0.98332543779189441</v>
      </c>
    </row>
    <row r="2550" spans="2:32" x14ac:dyDescent="0.25">
      <c r="B2550" s="3">
        <f t="shared" si="527"/>
        <v>2544</v>
      </c>
      <c r="C2550" s="15">
        <f t="shared" ca="1" si="528"/>
        <v>3.0010030262141241</v>
      </c>
      <c r="D2550" s="15">
        <f t="shared" ca="1" si="528"/>
        <v>-0.52159949561516994</v>
      </c>
      <c r="E2550" s="15">
        <f t="shared" ca="1" si="528"/>
        <v>-1.796829514123496</v>
      </c>
      <c r="F2550" s="15">
        <f t="shared" ca="1" si="528"/>
        <v>-2.9984427975316752</v>
      </c>
      <c r="G2550" s="15">
        <f t="shared" ca="1" si="528"/>
        <v>-1.9600616081783406</v>
      </c>
      <c r="H2550" s="6"/>
      <c r="I2550" s="15">
        <f t="shared" ca="1" si="523"/>
        <v>-0.85518607784691159</v>
      </c>
      <c r="J2550" s="6"/>
      <c r="K2550" s="15">
        <f t="shared" ca="1" si="529"/>
        <v>0.5948077762511621</v>
      </c>
      <c r="L2550" s="15">
        <f t="shared" ca="1" si="530"/>
        <v>4.4512003138021819E-3</v>
      </c>
      <c r="M2550" s="15">
        <f t="shared" ca="1" si="531"/>
        <v>3.5467694443310951E-2</v>
      </c>
      <c r="N2550" s="15">
        <f t="shared" ca="1" si="532"/>
        <v>0.18374197465895573</v>
      </c>
      <c r="O2550" s="15">
        <f t="shared" ca="1" si="533"/>
        <v>4.8829997501006264E-2</v>
      </c>
      <c r="P2550" s="6"/>
      <c r="Q2550" s="15">
        <f t="shared" ca="1" si="534"/>
        <v>0.86729864316823724</v>
      </c>
      <c r="R2550" s="87">
        <f t="shared" ca="1" si="525"/>
        <v>-2.7421744328815874</v>
      </c>
      <c r="Y2550" s="6"/>
      <c r="Z2550" s="6"/>
      <c r="AA2550" s="6"/>
      <c r="AB2550" s="6"/>
      <c r="AE2550" s="41">
        <f t="shared" ca="1" si="524"/>
        <v>-1.2768780316953401</v>
      </c>
      <c r="AF2550" s="36">
        <f t="shared" ca="1" si="526"/>
        <v>0.21682466079205931</v>
      </c>
    </row>
    <row r="2551" spans="2:32" x14ac:dyDescent="0.25">
      <c r="B2551" s="3">
        <f t="shared" si="527"/>
        <v>2545</v>
      </c>
      <c r="C2551" s="15">
        <f t="shared" ca="1" si="528"/>
        <v>-5.4856682246665329</v>
      </c>
      <c r="D2551" s="15">
        <f t="shared" ca="1" si="528"/>
        <v>5.3435181651139994</v>
      </c>
      <c r="E2551" s="15">
        <f t="shared" ca="1" si="528"/>
        <v>9.4630311850048958</v>
      </c>
      <c r="F2551" s="15">
        <f t="shared" ca="1" si="528"/>
        <v>-4.7564834270524345</v>
      </c>
      <c r="G2551" s="15">
        <f t="shared" ca="1" si="528"/>
        <v>0.58049811590318834</v>
      </c>
      <c r="H2551" s="6"/>
      <c r="I2551" s="15">
        <f t="shared" ca="1" si="523"/>
        <v>1.0289791628606235</v>
      </c>
      <c r="J2551" s="6"/>
      <c r="K2551" s="15">
        <f t="shared" ca="1" si="529"/>
        <v>1.6976252233525759</v>
      </c>
      <c r="L2551" s="15">
        <f t="shared" ca="1" si="530"/>
        <v>0.74460987207862228</v>
      </c>
      <c r="M2551" s="15">
        <f t="shared" ca="1" si="531"/>
        <v>2.8453293404894353</v>
      </c>
      <c r="N2551" s="15">
        <f t="shared" ca="1" si="532"/>
        <v>1.3388630951713401</v>
      </c>
      <c r="O2551" s="15">
        <f t="shared" ca="1" si="533"/>
        <v>8.0454099792014871E-3</v>
      </c>
      <c r="P2551" s="6"/>
      <c r="Q2551" s="15">
        <f t="shared" ca="1" si="534"/>
        <v>6.6344729410711754</v>
      </c>
      <c r="R2551" s="87">
        <f t="shared" ca="1" si="525"/>
        <v>-0.33718661730544996</v>
      </c>
      <c r="Y2551" s="6"/>
      <c r="Z2551" s="6"/>
      <c r="AA2551" s="6"/>
      <c r="AB2551" s="6"/>
      <c r="AE2551" s="41">
        <f t="shared" ca="1" si="524"/>
        <v>-0.43425371988247963</v>
      </c>
      <c r="AF2551" s="36">
        <f t="shared" ca="1" si="526"/>
        <v>1.6586182352677938</v>
      </c>
    </row>
    <row r="2552" spans="2:32" x14ac:dyDescent="0.25">
      <c r="B2552" s="3">
        <f t="shared" si="527"/>
        <v>2546</v>
      </c>
      <c r="C2552" s="15">
        <f t="shared" ca="1" si="528"/>
        <v>-6.7626547890589084E-2</v>
      </c>
      <c r="D2552" s="15">
        <f t="shared" ca="1" si="528"/>
        <v>6.0211573040146851</v>
      </c>
      <c r="E2552" s="15">
        <f t="shared" ca="1" si="528"/>
        <v>1.8074891182060064</v>
      </c>
      <c r="F2552" s="15">
        <f t="shared" ca="1" si="528"/>
        <v>-0.46517432214377363</v>
      </c>
      <c r="G2552" s="15">
        <f t="shared" ca="1" si="528"/>
        <v>-1.5375681035972977</v>
      </c>
      <c r="H2552" s="6"/>
      <c r="I2552" s="15">
        <f t="shared" ca="1" si="523"/>
        <v>1.1516554897178062</v>
      </c>
      <c r="J2552" s="6"/>
      <c r="K2552" s="15">
        <f t="shared" ca="1" si="529"/>
        <v>5.9465947489379209E-2</v>
      </c>
      <c r="L2552" s="15">
        <f t="shared" ca="1" si="530"/>
        <v>0.9484819167776235</v>
      </c>
      <c r="M2552" s="15">
        <f t="shared" ca="1" si="531"/>
        <v>1.7204709930239943E-2</v>
      </c>
      <c r="N2552" s="15">
        <f t="shared" ca="1" si="532"/>
        <v>0.10456554562097406</v>
      </c>
      <c r="O2552" s="15">
        <f t="shared" ca="1" si="533"/>
        <v>0.28927694139370391</v>
      </c>
      <c r="P2552" s="6"/>
      <c r="Q2552" s="15">
        <f t="shared" ca="1" si="534"/>
        <v>1.4189950612119206</v>
      </c>
      <c r="R2552" s="87">
        <f t="shared" ca="1" si="525"/>
        <v>-0.63698147970777907</v>
      </c>
      <c r="Y2552" s="6"/>
      <c r="Z2552" s="6"/>
      <c r="AA2552" s="6"/>
      <c r="AB2552" s="6"/>
      <c r="AE2552" s="41">
        <f t="shared" ca="1" si="524"/>
        <v>-0.37939119866595089</v>
      </c>
      <c r="AF2552" s="36">
        <f t="shared" ca="1" si="526"/>
        <v>0.35474876530298016</v>
      </c>
    </row>
    <row r="2553" spans="2:32" x14ac:dyDescent="0.25">
      <c r="B2553" s="3">
        <f t="shared" si="527"/>
        <v>2547</v>
      </c>
      <c r="C2553" s="15">
        <f t="shared" ca="1" si="528"/>
        <v>2.0065264158516363</v>
      </c>
      <c r="D2553" s="15">
        <f t="shared" ca="1" si="528"/>
        <v>-4.3868887631545066</v>
      </c>
      <c r="E2553" s="15">
        <f t="shared" ca="1" si="528"/>
        <v>6.4097027375009814</v>
      </c>
      <c r="F2553" s="15">
        <f t="shared" ca="1" si="528"/>
        <v>1.1196311559008234</v>
      </c>
      <c r="G2553" s="15">
        <f t="shared" ca="1" si="528"/>
        <v>0.69975514754520685</v>
      </c>
      <c r="H2553" s="6"/>
      <c r="I2553" s="15">
        <f t="shared" ca="1" si="523"/>
        <v>1.1697453387288284</v>
      </c>
      <c r="J2553" s="6"/>
      <c r="K2553" s="15">
        <f t="shared" ca="1" si="529"/>
        <v>2.8008102841232264E-2</v>
      </c>
      <c r="L2553" s="15">
        <f t="shared" ca="1" si="530"/>
        <v>1.2350473016885124</v>
      </c>
      <c r="M2553" s="15">
        <f t="shared" ca="1" si="531"/>
        <v>1.0982861416378815</v>
      </c>
      <c r="N2553" s="15">
        <f t="shared" ca="1" si="532"/>
        <v>1.0045725282074824E-4</v>
      </c>
      <c r="O2553" s="15">
        <f t="shared" ca="1" si="533"/>
        <v>8.8356311923526842E-3</v>
      </c>
      <c r="P2553" s="6"/>
      <c r="Q2553" s="15">
        <f t="shared" ca="1" si="534"/>
        <v>2.3702776346127994</v>
      </c>
      <c r="R2553" s="87">
        <f t="shared" ca="1" si="525"/>
        <v>-0.48234380686814771</v>
      </c>
      <c r="Y2553" s="6"/>
      <c r="Z2553" s="6"/>
      <c r="AA2553" s="6"/>
      <c r="AB2553" s="6"/>
      <c r="AE2553" s="41">
        <f t="shared" ca="1" si="524"/>
        <v>-0.37130117224768033</v>
      </c>
      <c r="AF2553" s="36">
        <f t="shared" ca="1" si="526"/>
        <v>0.59256940865319985</v>
      </c>
    </row>
    <row r="2554" spans="2:32" x14ac:dyDescent="0.25">
      <c r="B2554" s="3">
        <f t="shared" si="527"/>
        <v>2548</v>
      </c>
      <c r="C2554" s="15">
        <f t="shared" ca="1" si="528"/>
        <v>-1.3811672434261943</v>
      </c>
      <c r="D2554" s="15">
        <f t="shared" ca="1" si="528"/>
        <v>1.5775299419011903</v>
      </c>
      <c r="E2554" s="15">
        <f t="shared" ca="1" si="528"/>
        <v>-5.2656714290945636</v>
      </c>
      <c r="F2554" s="15">
        <f t="shared" ca="1" si="528"/>
        <v>2.9889814148626463</v>
      </c>
      <c r="G2554" s="15">
        <f t="shared" ca="1" si="528"/>
        <v>4.0553881185831919</v>
      </c>
      <c r="H2554" s="6"/>
      <c r="I2554" s="15">
        <f t="shared" ca="1" si="523"/>
        <v>0.39501216056525407</v>
      </c>
      <c r="J2554" s="6"/>
      <c r="K2554" s="15">
        <f t="shared" ca="1" si="529"/>
        <v>0.12619253100653671</v>
      </c>
      <c r="L2554" s="15">
        <f t="shared" ca="1" si="530"/>
        <v>5.5933932127026603E-2</v>
      </c>
      <c r="M2554" s="15">
        <f t="shared" ca="1" si="531"/>
        <v>1.2817335480897583</v>
      </c>
      <c r="N2554" s="15">
        <f t="shared" ca="1" si="532"/>
        <v>0.26914705968960678</v>
      </c>
      <c r="O2554" s="15">
        <f t="shared" ca="1" si="533"/>
        <v>0.53593408616142946</v>
      </c>
      <c r="P2554" s="6"/>
      <c r="Q2554" s="15">
        <f t="shared" ca="1" si="534"/>
        <v>2.2689411570743578</v>
      </c>
      <c r="R2554" s="87">
        <f t="shared" ca="1" si="525"/>
        <v>-0.95302682115795023</v>
      </c>
      <c r="Y2554" s="6"/>
      <c r="Z2554" s="6"/>
      <c r="AA2554" s="6"/>
      <c r="AB2554" s="6"/>
      <c r="AE2554" s="41">
        <f t="shared" ca="1" si="524"/>
        <v>-0.71777238240732189</v>
      </c>
      <c r="AF2554" s="36">
        <f t="shared" ca="1" si="526"/>
        <v>0.56723528926858946</v>
      </c>
    </row>
    <row r="2555" spans="2:32" x14ac:dyDescent="0.25">
      <c r="B2555" s="3">
        <f t="shared" si="527"/>
        <v>2549</v>
      </c>
      <c r="C2555" s="15">
        <f t="shared" ca="1" si="528"/>
        <v>-3.7699950282325201E-2</v>
      </c>
      <c r="D2555" s="15">
        <f t="shared" ca="1" si="528"/>
        <v>3.3898300619485511E-2</v>
      </c>
      <c r="E2555" s="15">
        <f t="shared" ca="1" si="528"/>
        <v>-3.9522097249841357</v>
      </c>
      <c r="F2555" s="15">
        <f t="shared" ca="1" si="528"/>
        <v>-2.002762676618568</v>
      </c>
      <c r="G2555" s="15">
        <f t="shared" ca="1" si="528"/>
        <v>-4.4277825482193363</v>
      </c>
      <c r="H2555" s="6"/>
      <c r="I2555" s="15">
        <f t="shared" ca="1" si="523"/>
        <v>-2.0773113198969759</v>
      </c>
      <c r="J2555" s="6"/>
      <c r="K2555" s="15">
        <f t="shared" ca="1" si="529"/>
        <v>0.16640058156245405</v>
      </c>
      <c r="L2555" s="15">
        <f t="shared" ca="1" si="530"/>
        <v>0.17828824247045047</v>
      </c>
      <c r="M2555" s="15">
        <f t="shared" ca="1" si="531"/>
        <v>0.14060976117593502</v>
      </c>
      <c r="N2555" s="15">
        <f t="shared" ca="1" si="532"/>
        <v>2.2230000858605264E-4</v>
      </c>
      <c r="O2555" s="15">
        <f t="shared" ca="1" si="533"/>
        <v>0.22098859980684901</v>
      </c>
      <c r="P2555" s="6"/>
      <c r="Q2555" s="15">
        <f t="shared" ca="1" si="534"/>
        <v>0.70650948502427457</v>
      </c>
      <c r="R2555" s="87">
        <f t="shared" ca="1" si="525"/>
        <v>-4.3387024601552202</v>
      </c>
      <c r="Y2555" s="6"/>
      <c r="Z2555" s="6"/>
      <c r="AA2555" s="6"/>
      <c r="AB2555" s="6"/>
      <c r="AE2555" s="41">
        <f t="shared" ca="1" si="524"/>
        <v>-1.8234290553438059</v>
      </c>
      <c r="AF2555" s="36">
        <f t="shared" ca="1" si="526"/>
        <v>0.17662737125606864</v>
      </c>
    </row>
    <row r="2556" spans="2:32" x14ac:dyDescent="0.25">
      <c r="B2556" s="3">
        <f t="shared" si="527"/>
        <v>2550</v>
      </c>
      <c r="C2556" s="15">
        <f t="shared" ca="1" si="528"/>
        <v>-4.7481892052007311</v>
      </c>
      <c r="D2556" s="15">
        <f t="shared" ca="1" si="528"/>
        <v>4.3920203025208302</v>
      </c>
      <c r="E2556" s="15">
        <f t="shared" ca="1" si="528"/>
        <v>-1.7475791912333611</v>
      </c>
      <c r="F2556" s="15">
        <f t="shared" ca="1" si="528"/>
        <v>-4.7365610824901587</v>
      </c>
      <c r="G2556" s="15">
        <f t="shared" ca="1" si="528"/>
        <v>-3.0311416127229114</v>
      </c>
      <c r="H2556" s="6"/>
      <c r="I2556" s="15">
        <f t="shared" ca="1" si="523"/>
        <v>-1.9742901578252663</v>
      </c>
      <c r="J2556" s="6"/>
      <c r="K2556" s="15">
        <f t="shared" ca="1" si="529"/>
        <v>0.30778063700122033</v>
      </c>
      <c r="L2556" s="15">
        <f t="shared" ca="1" si="530"/>
        <v>1.6211963551004849</v>
      </c>
      <c r="M2556" s="15">
        <f t="shared" ca="1" si="531"/>
        <v>2.0559144949214374E-3</v>
      </c>
      <c r="N2556" s="15">
        <f t="shared" ca="1" si="532"/>
        <v>0.30520562644996158</v>
      </c>
      <c r="O2556" s="15">
        <f t="shared" ca="1" si="533"/>
        <v>4.4677399908770773E-2</v>
      </c>
      <c r="P2556" s="6"/>
      <c r="Q2556" s="15">
        <f t="shared" ca="1" si="534"/>
        <v>2.280915932955359</v>
      </c>
      <c r="R2556" s="87">
        <f t="shared" ca="1" si="525"/>
        <v>-2.3536935935916219</v>
      </c>
      <c r="Y2556" s="6"/>
      <c r="Z2556" s="6"/>
      <c r="AA2556" s="6"/>
      <c r="AB2556" s="6"/>
      <c r="AE2556" s="41">
        <f t="shared" ca="1" si="524"/>
        <v>-1.7773565910411326</v>
      </c>
      <c r="AF2556" s="36">
        <f t="shared" ca="1" si="526"/>
        <v>0.57022898323883975</v>
      </c>
    </row>
    <row r="2557" spans="2:32" x14ac:dyDescent="0.25">
      <c r="B2557" s="3">
        <f t="shared" si="527"/>
        <v>2551</v>
      </c>
      <c r="C2557" s="15">
        <f t="shared" ca="1" si="528"/>
        <v>-1.6725966575918796</v>
      </c>
      <c r="D2557" s="15">
        <f t="shared" ca="1" si="528"/>
        <v>-1.1007089859843253</v>
      </c>
      <c r="E2557" s="15">
        <f t="shared" ca="1" si="528"/>
        <v>1.1623322368332587</v>
      </c>
      <c r="F2557" s="15">
        <f t="shared" ca="1" si="528"/>
        <v>-3.6962220254337144</v>
      </c>
      <c r="G2557" s="15">
        <f t="shared" ca="1" si="528"/>
        <v>-2.5542062027096346</v>
      </c>
      <c r="H2557" s="6"/>
      <c r="I2557" s="15">
        <f t="shared" ca="1" si="523"/>
        <v>-1.5722803269772592</v>
      </c>
      <c r="J2557" s="6"/>
      <c r="K2557" s="15">
        <f t="shared" ca="1" si="529"/>
        <v>4.0253464751927319E-4</v>
      </c>
      <c r="L2557" s="15">
        <f t="shared" ca="1" si="530"/>
        <v>8.8951811858349553E-3</v>
      </c>
      <c r="M2557" s="15">
        <f t="shared" ca="1" si="531"/>
        <v>0.29912423496601337</v>
      </c>
      <c r="N2557" s="15">
        <f t="shared" ca="1" si="532"/>
        <v>0.18044513353768366</v>
      </c>
      <c r="O2557" s="15">
        <f t="shared" ca="1" si="533"/>
        <v>3.8567137017311695E-2</v>
      </c>
      <c r="P2557" s="6"/>
      <c r="Q2557" s="15">
        <f t="shared" ca="1" si="534"/>
        <v>0.52743422135436291</v>
      </c>
      <c r="R2557" s="87">
        <f t="shared" ca="1" si="525"/>
        <v>-4.3995309079256995</v>
      </c>
      <c r="Y2557" s="6"/>
      <c r="Z2557" s="6"/>
      <c r="AA2557" s="6"/>
      <c r="AB2557" s="6"/>
      <c r="AE2557" s="41">
        <f t="shared" ca="1" si="524"/>
        <v>-1.5975723291612653</v>
      </c>
      <c r="AF2557" s="36">
        <f t="shared" ca="1" si="526"/>
        <v>0.13185855533859073</v>
      </c>
    </row>
    <row r="2558" spans="2:32" x14ac:dyDescent="0.25">
      <c r="B2558" s="3">
        <f t="shared" si="527"/>
        <v>2552</v>
      </c>
      <c r="C2558" s="15">
        <f t="shared" ca="1" si="528"/>
        <v>-0.83120648902800021</v>
      </c>
      <c r="D2558" s="15">
        <f t="shared" ca="1" si="528"/>
        <v>9.3601960069535615</v>
      </c>
      <c r="E2558" s="15">
        <f t="shared" ca="1" si="528"/>
        <v>6.0114765427023418</v>
      </c>
      <c r="F2558" s="15">
        <f t="shared" ca="1" si="528"/>
        <v>8.1211432834677311</v>
      </c>
      <c r="G2558" s="15">
        <f t="shared" ca="1" si="528"/>
        <v>9.2629755728015457</v>
      </c>
      <c r="H2558" s="6"/>
      <c r="I2558" s="15">
        <f t="shared" ca="1" si="523"/>
        <v>6.3849169833794361</v>
      </c>
      <c r="J2558" s="6"/>
      <c r="K2558" s="15">
        <f t="shared" ca="1" si="529"/>
        <v>2.0828975187611825</v>
      </c>
      <c r="L2558" s="15">
        <f t="shared" ca="1" si="530"/>
        <v>0.3540914107248081</v>
      </c>
      <c r="M2558" s="15">
        <f t="shared" ca="1" si="531"/>
        <v>5.5783105093240972E-3</v>
      </c>
      <c r="N2558" s="15">
        <f t="shared" ca="1" si="532"/>
        <v>0.1205792706047316</v>
      </c>
      <c r="O2558" s="15">
        <f t="shared" ca="1" si="533"/>
        <v>0.3313288497658553</v>
      </c>
      <c r="P2558" s="6"/>
      <c r="Q2558" s="15">
        <f t="shared" ca="1" si="534"/>
        <v>2.8944753603659015</v>
      </c>
      <c r="R2558" s="87">
        <f t="shared" ca="1" si="525"/>
        <v>2.3052681000431732</v>
      </c>
      <c r="Y2558" s="6"/>
      <c r="Z2558" s="6"/>
      <c r="AA2558" s="6"/>
      <c r="AB2558" s="6"/>
      <c r="AE2558" s="41">
        <f t="shared" ca="1" si="524"/>
        <v>1.9609944901059468</v>
      </c>
      <c r="AF2558" s="36">
        <f t="shared" ca="1" si="526"/>
        <v>0.72361884009147537</v>
      </c>
    </row>
    <row r="2559" spans="2:32" x14ac:dyDescent="0.25">
      <c r="B2559" s="3">
        <f t="shared" si="527"/>
        <v>2553</v>
      </c>
      <c r="C2559" s="15">
        <f t="shared" ca="1" si="528"/>
        <v>-6.1487494788513786</v>
      </c>
      <c r="D2559" s="15">
        <f t="shared" ca="1" si="528"/>
        <v>3.046427926542461</v>
      </c>
      <c r="E2559" s="15">
        <f t="shared" ca="1" si="528"/>
        <v>-4.0764841591279497</v>
      </c>
      <c r="F2559" s="15">
        <f t="shared" ca="1" si="528"/>
        <v>-5.0190850077492097</v>
      </c>
      <c r="G2559" s="15">
        <f t="shared" ca="1" si="528"/>
        <v>3.619654904349412</v>
      </c>
      <c r="H2559" s="6"/>
      <c r="I2559" s="15">
        <f t="shared" ca="1" si="523"/>
        <v>-1.7156471629673331</v>
      </c>
      <c r="J2559" s="6"/>
      <c r="K2559" s="15">
        <f t="shared" ca="1" si="529"/>
        <v>0.78609584572385971</v>
      </c>
      <c r="L2559" s="15">
        <f t="shared" ca="1" si="530"/>
        <v>0.90709436632518869</v>
      </c>
      <c r="M2559" s="15">
        <f t="shared" ca="1" si="531"/>
        <v>0.22294205289762731</v>
      </c>
      <c r="N2559" s="15">
        <f t="shared" ca="1" si="532"/>
        <v>0.43650806377348528</v>
      </c>
      <c r="O2559" s="15">
        <f t="shared" ca="1" si="533"/>
        <v>1.1386179259805733</v>
      </c>
      <c r="P2559" s="6"/>
      <c r="Q2559" s="15">
        <f t="shared" ca="1" si="534"/>
        <v>3.4912582547007345</v>
      </c>
      <c r="R2559" s="87">
        <f t="shared" ca="1" si="525"/>
        <v>-1.7786417099129761</v>
      </c>
      <c r="Y2559" s="6"/>
      <c r="Z2559" s="6"/>
      <c r="AA2559" s="6"/>
      <c r="AB2559" s="6"/>
      <c r="AE2559" s="41">
        <f t="shared" ca="1" si="524"/>
        <v>-1.6616879273598391</v>
      </c>
      <c r="AF2559" s="36">
        <f t="shared" ca="1" si="526"/>
        <v>0.87281456367518362</v>
      </c>
    </row>
    <row r="2560" spans="2:32" x14ac:dyDescent="0.25">
      <c r="B2560" s="3">
        <f t="shared" si="527"/>
        <v>2554</v>
      </c>
      <c r="C2560" s="15">
        <f t="shared" ca="1" si="528"/>
        <v>-6.7263327371027515</v>
      </c>
      <c r="D2560" s="15">
        <f t="shared" ca="1" si="528"/>
        <v>9.2470962557322398</v>
      </c>
      <c r="E2560" s="15">
        <f t="shared" ca="1" si="528"/>
        <v>5.430208037885544</v>
      </c>
      <c r="F2560" s="15">
        <f t="shared" ca="1" si="528"/>
        <v>1.6164378090164728</v>
      </c>
      <c r="G2560" s="15">
        <f t="shared" ca="1" si="528"/>
        <v>12.745890769493119</v>
      </c>
      <c r="H2560" s="6"/>
      <c r="I2560" s="15">
        <f t="shared" ca="1" si="523"/>
        <v>4.462660027004925</v>
      </c>
      <c r="J2560" s="6"/>
      <c r="K2560" s="15">
        <f t="shared" ca="1" si="529"/>
        <v>5.0077423630101583</v>
      </c>
      <c r="L2560" s="15">
        <f t="shared" ca="1" si="530"/>
        <v>0.91563320107033797</v>
      </c>
      <c r="M2560" s="15">
        <f t="shared" ca="1" si="531"/>
        <v>3.7445966134361693E-2</v>
      </c>
      <c r="N2560" s="15">
        <f t="shared" ca="1" si="532"/>
        <v>0.32403923656684419</v>
      </c>
      <c r="O2560" s="15">
        <f t="shared" ca="1" si="533"/>
        <v>2.7444764613320602</v>
      </c>
      <c r="P2560" s="6"/>
      <c r="Q2560" s="15">
        <f t="shared" ca="1" si="534"/>
        <v>9.0293372281137625</v>
      </c>
      <c r="R2560" s="87">
        <f t="shared" ca="1" si="525"/>
        <v>0.73302961009033307</v>
      </c>
      <c r="Y2560" s="6"/>
      <c r="Z2560" s="6"/>
      <c r="AA2560" s="6"/>
      <c r="AB2560" s="6"/>
      <c r="AE2560" s="41">
        <f t="shared" ca="1" si="524"/>
        <v>1.1013350451708961</v>
      </c>
      <c r="AF2560" s="36">
        <f t="shared" ca="1" si="526"/>
        <v>2.2573343070284406</v>
      </c>
    </row>
    <row r="2561" spans="2:32" x14ac:dyDescent="0.25">
      <c r="B2561" s="3">
        <f t="shared" si="527"/>
        <v>2555</v>
      </c>
      <c r="C2561" s="15">
        <f t="shared" ca="1" si="528"/>
        <v>4.9536464638564315</v>
      </c>
      <c r="D2561" s="15">
        <f t="shared" ca="1" si="528"/>
        <v>-3.3189062458404486</v>
      </c>
      <c r="E2561" s="15">
        <f t="shared" ca="1" si="528"/>
        <v>-4.1385800517277271</v>
      </c>
      <c r="F2561" s="15">
        <f t="shared" ca="1" si="528"/>
        <v>2.2473709948807103</v>
      </c>
      <c r="G2561" s="15">
        <f t="shared" ca="1" si="528"/>
        <v>0.32117543311712238</v>
      </c>
      <c r="H2561" s="6"/>
      <c r="I2561" s="15">
        <f t="shared" ca="1" si="523"/>
        <v>1.2941318857217698E-2</v>
      </c>
      <c r="J2561" s="6"/>
      <c r="K2561" s="15">
        <f t="shared" ca="1" si="529"/>
        <v>0.97642269319286812</v>
      </c>
      <c r="L2561" s="15">
        <f t="shared" ca="1" si="530"/>
        <v>0.44404832777527081</v>
      </c>
      <c r="M2561" s="15">
        <f t="shared" ca="1" si="531"/>
        <v>0.68940518761693992</v>
      </c>
      <c r="N2561" s="15">
        <f t="shared" ca="1" si="532"/>
        <v>0.19970703908377802</v>
      </c>
      <c r="O2561" s="15">
        <f t="shared" ca="1" si="533"/>
        <v>3.8003307677435187E-3</v>
      </c>
      <c r="P2561" s="6"/>
      <c r="Q2561" s="15">
        <f t="shared" ca="1" si="534"/>
        <v>2.3133835784366004</v>
      </c>
      <c r="R2561" s="87">
        <f t="shared" ca="1" si="525"/>
        <v>-1.1685084626728877</v>
      </c>
      <c r="Y2561" s="6"/>
      <c r="Z2561" s="6"/>
      <c r="AA2561" s="6"/>
      <c r="AB2561" s="6"/>
      <c r="AE2561" s="41">
        <f t="shared" ca="1" si="524"/>
        <v>-0.8886396572632681</v>
      </c>
      <c r="AF2561" s="36">
        <f t="shared" ca="1" si="526"/>
        <v>0.57834589460915009</v>
      </c>
    </row>
    <row r="2562" spans="2:32" x14ac:dyDescent="0.25">
      <c r="B2562" s="3">
        <f t="shared" si="527"/>
        <v>2556</v>
      </c>
      <c r="C2562" s="15">
        <f t="shared" ca="1" si="528"/>
        <v>1.2658813626838188</v>
      </c>
      <c r="D2562" s="15">
        <f t="shared" ca="1" si="528"/>
        <v>-0.66672951421913584</v>
      </c>
      <c r="E2562" s="15">
        <f t="shared" ca="1" si="528"/>
        <v>0.69583154319059659</v>
      </c>
      <c r="F2562" s="15">
        <f t="shared" ca="1" si="528"/>
        <v>-9.4216501006338476</v>
      </c>
      <c r="G2562" s="15">
        <f t="shared" ca="1" si="528"/>
        <v>5.1349087267010995</v>
      </c>
      <c r="H2562" s="6"/>
      <c r="I2562" s="15">
        <f t="shared" ca="1" si="523"/>
        <v>-0.59835159645549374</v>
      </c>
      <c r="J2562" s="6"/>
      <c r="K2562" s="15">
        <f t="shared" ca="1" si="529"/>
        <v>0.13901458103765271</v>
      </c>
      <c r="L2562" s="15">
        <f t="shared" ca="1" si="530"/>
        <v>1.8702158550765608E-4</v>
      </c>
      <c r="M2562" s="15">
        <f t="shared" ca="1" si="531"/>
        <v>6.6996399957768474E-2</v>
      </c>
      <c r="N2562" s="15">
        <f t="shared" ca="1" si="532"/>
        <v>3.1140238597534391</v>
      </c>
      <c r="O2562" s="15">
        <f t="shared" ca="1" si="533"/>
        <v>1.314810957323266</v>
      </c>
      <c r="P2562" s="6"/>
      <c r="Q2562" s="15">
        <f t="shared" ca="1" si="534"/>
        <v>4.635032819657634</v>
      </c>
      <c r="R2562" s="87">
        <f t="shared" ca="1" si="525"/>
        <v>-1.0794847317225518</v>
      </c>
      <c r="Y2562" s="6"/>
      <c r="Z2562" s="6"/>
      <c r="AA2562" s="6"/>
      <c r="AB2562" s="6"/>
      <c r="AE2562" s="41">
        <f t="shared" ca="1" si="524"/>
        <v>-1.1620181598239172</v>
      </c>
      <c r="AF2562" s="36">
        <f t="shared" ca="1" si="526"/>
        <v>1.1587582049144085</v>
      </c>
    </row>
    <row r="2563" spans="2:32" x14ac:dyDescent="0.25">
      <c r="B2563" s="3">
        <f t="shared" si="527"/>
        <v>2557</v>
      </c>
      <c r="C2563" s="15">
        <f t="shared" ca="1" si="528"/>
        <v>5.1319091660339442</v>
      </c>
      <c r="D2563" s="15">
        <f t="shared" ca="1" si="528"/>
        <v>1.0244181426061665</v>
      </c>
      <c r="E2563" s="15">
        <f t="shared" ca="1" si="528"/>
        <v>3.1812809927087127</v>
      </c>
      <c r="F2563" s="15">
        <f t="shared" ca="1" si="528"/>
        <v>10.143381261955438</v>
      </c>
      <c r="G2563" s="15">
        <f t="shared" ca="1" si="528"/>
        <v>6.5220434308752404</v>
      </c>
      <c r="H2563" s="6"/>
      <c r="I2563" s="15">
        <f t="shared" ca="1" si="523"/>
        <v>5.2006065988359005</v>
      </c>
      <c r="J2563" s="6"/>
      <c r="K2563" s="15">
        <f t="shared" ca="1" si="529"/>
        <v>1.8877349094317196E-4</v>
      </c>
      <c r="L2563" s="15">
        <f t="shared" ca="1" si="530"/>
        <v>0.69762200087785942</v>
      </c>
      <c r="M2563" s="15">
        <f t="shared" ca="1" si="531"/>
        <v>0.16310703614243738</v>
      </c>
      <c r="N2563" s="15">
        <f t="shared" ca="1" si="532"/>
        <v>0.97724085481505851</v>
      </c>
      <c r="O2563" s="15">
        <f t="shared" ca="1" si="533"/>
        <v>6.984781204280667E-2</v>
      </c>
      <c r="P2563" s="6"/>
      <c r="Q2563" s="15">
        <f t="shared" ca="1" si="534"/>
        <v>1.9080064773691052</v>
      </c>
      <c r="R2563" s="87">
        <f t="shared" ca="1" si="525"/>
        <v>2.0724657757614344</v>
      </c>
      <c r="Y2563" s="6"/>
      <c r="Z2563" s="6"/>
      <c r="AA2563" s="6"/>
      <c r="AB2563" s="6"/>
      <c r="AE2563" s="41">
        <f t="shared" ca="1" si="524"/>
        <v>1.4313547848462944</v>
      </c>
      <c r="AF2563" s="36">
        <f t="shared" ca="1" si="526"/>
        <v>0.47700161934227631</v>
      </c>
    </row>
    <row r="2564" spans="2:32" x14ac:dyDescent="0.25">
      <c r="B2564" s="3">
        <f t="shared" si="527"/>
        <v>2558</v>
      </c>
      <c r="C2564" s="15">
        <f t="shared" ca="1" si="528"/>
        <v>4.3192689035080729</v>
      </c>
      <c r="D2564" s="15">
        <f t="shared" ca="1" si="528"/>
        <v>8.2665889041904563</v>
      </c>
      <c r="E2564" s="15">
        <f t="shared" ca="1" si="528"/>
        <v>2.5360768463556305</v>
      </c>
      <c r="F2564" s="15">
        <f t="shared" ca="1" si="528"/>
        <v>-1.2230655448437155</v>
      </c>
      <c r="G2564" s="15">
        <f t="shared" ca="1" si="528"/>
        <v>7.4927982184426547</v>
      </c>
      <c r="H2564" s="6"/>
      <c r="I2564" s="15">
        <f t="shared" ca="1" si="523"/>
        <v>4.2783334655306202</v>
      </c>
      <c r="J2564" s="6"/>
      <c r="K2564" s="15">
        <f t="shared" ca="1" si="529"/>
        <v>6.702840329623504E-5</v>
      </c>
      <c r="L2564" s="15">
        <f t="shared" ca="1" si="530"/>
        <v>0.63624725775999047</v>
      </c>
      <c r="M2564" s="15">
        <f t="shared" ca="1" si="531"/>
        <v>0.1214183250823626</v>
      </c>
      <c r="N2564" s="15">
        <f t="shared" ca="1" si="532"/>
        <v>1.2106156428539085</v>
      </c>
      <c r="O2564" s="15">
        <f t="shared" ca="1" si="533"/>
        <v>0.41331134590855312</v>
      </c>
      <c r="P2564" s="6"/>
      <c r="Q2564" s="15">
        <f t="shared" ca="1" si="534"/>
        <v>2.3816596000081107</v>
      </c>
      <c r="R2564" s="87">
        <f t="shared" ca="1" si="525"/>
        <v>1.3204514504887932</v>
      </c>
      <c r="Y2564" s="6"/>
      <c r="Z2564" s="6"/>
      <c r="AA2564" s="6"/>
      <c r="AB2564" s="6"/>
      <c r="AE2564" s="41">
        <f t="shared" ca="1" si="524"/>
        <v>1.0189017008678281</v>
      </c>
      <c r="AF2564" s="36">
        <f t="shared" ca="1" si="526"/>
        <v>0.59541490000202768</v>
      </c>
    </row>
    <row r="2565" spans="2:32" x14ac:dyDescent="0.25">
      <c r="B2565" s="3">
        <f t="shared" si="527"/>
        <v>2559</v>
      </c>
      <c r="C2565" s="15">
        <f t="shared" ca="1" si="528"/>
        <v>-0.73026415608952089</v>
      </c>
      <c r="D2565" s="15">
        <f t="shared" ca="1" si="528"/>
        <v>7.7818521577573376</v>
      </c>
      <c r="E2565" s="15">
        <f t="shared" ca="1" si="528"/>
        <v>6.5559637594271729</v>
      </c>
      <c r="F2565" s="15">
        <f t="shared" ca="1" si="528"/>
        <v>-4.0877380834784862</v>
      </c>
      <c r="G2565" s="15">
        <f t="shared" ca="1" si="528"/>
        <v>3.262866757140749</v>
      </c>
      <c r="H2565" s="6"/>
      <c r="I2565" s="15">
        <f t="shared" ca="1" si="523"/>
        <v>2.5565360869514504</v>
      </c>
      <c r="J2565" s="6"/>
      <c r="K2565" s="15">
        <f t="shared" ca="1" si="529"/>
        <v>0.43212223350616757</v>
      </c>
      <c r="L2565" s="15">
        <f t="shared" ca="1" si="530"/>
        <v>1.0921571215928907</v>
      </c>
      <c r="M2565" s="15">
        <f t="shared" ca="1" si="531"/>
        <v>0.63981686829458306</v>
      </c>
      <c r="N2565" s="15">
        <f t="shared" ca="1" si="532"/>
        <v>1.7658551700736964</v>
      </c>
      <c r="O2565" s="15">
        <f t="shared" ca="1" si="533"/>
        <v>1.9956120626002553E-2</v>
      </c>
      <c r="P2565" s="6"/>
      <c r="Q2565" s="15">
        <f t="shared" ca="1" si="534"/>
        <v>3.9499075140933404</v>
      </c>
      <c r="R2565" s="87">
        <f t="shared" ca="1" si="525"/>
        <v>0.25046373935851052</v>
      </c>
      <c r="Y2565" s="6"/>
      <c r="Z2565" s="6"/>
      <c r="AA2565" s="6"/>
      <c r="AB2565" s="6"/>
      <c r="AE2565" s="41">
        <f t="shared" ca="1" si="524"/>
        <v>0.24889050447103536</v>
      </c>
      <c r="AF2565" s="36">
        <f t="shared" ca="1" si="526"/>
        <v>0.9874768785233351</v>
      </c>
    </row>
    <row r="2566" spans="2:32" x14ac:dyDescent="0.25">
      <c r="B2566" s="3">
        <f t="shared" si="527"/>
        <v>2560</v>
      </c>
      <c r="C2566" s="15">
        <f t="shared" ca="1" si="528"/>
        <v>1.3899406368855822</v>
      </c>
      <c r="D2566" s="15">
        <f t="shared" ca="1" si="528"/>
        <v>1.4026381901766789</v>
      </c>
      <c r="E2566" s="15">
        <f t="shared" ca="1" si="528"/>
        <v>-2.1327859164084204</v>
      </c>
      <c r="F2566" s="15">
        <f t="shared" ca="1" si="528"/>
        <v>9.4159569989325522</v>
      </c>
      <c r="G2566" s="15">
        <f t="shared" ca="1" si="528"/>
        <v>1.8035109833758676</v>
      </c>
      <c r="H2566" s="6"/>
      <c r="I2566" s="15">
        <f t="shared" ca="1" si="523"/>
        <v>2.375852178592452</v>
      </c>
      <c r="J2566" s="6"/>
      <c r="K2566" s="15">
        <f t="shared" ca="1" si="529"/>
        <v>3.8880862722832671E-2</v>
      </c>
      <c r="L2566" s="15">
        <f t="shared" ca="1" si="530"/>
        <v>3.7885818689925466E-2</v>
      </c>
      <c r="M2566" s="15">
        <f t="shared" ca="1" si="531"/>
        <v>0.81311269886772386</v>
      </c>
      <c r="N2566" s="15">
        <f t="shared" ca="1" si="532"/>
        <v>1.9825230352550369</v>
      </c>
      <c r="O2566" s="15">
        <f t="shared" ca="1" si="533"/>
        <v>1.3102977749677938E-2</v>
      </c>
      <c r="P2566" s="6"/>
      <c r="Q2566" s="15">
        <f t="shared" ca="1" si="534"/>
        <v>2.8855053932851971</v>
      </c>
      <c r="R2566" s="87">
        <f t="shared" ca="1" si="525"/>
        <v>0.19790242699106866</v>
      </c>
      <c r="Y2566" s="6"/>
      <c r="Z2566" s="6"/>
      <c r="AA2566" s="6"/>
      <c r="AB2566" s="6"/>
      <c r="AE2566" s="41">
        <f t="shared" ca="1" si="524"/>
        <v>0.16808620416482278</v>
      </c>
      <c r="AF2566" s="36">
        <f t="shared" ca="1" si="526"/>
        <v>0.72137634832129927</v>
      </c>
    </row>
    <row r="2567" spans="2:32" x14ac:dyDescent="0.25">
      <c r="B2567" s="3">
        <f t="shared" si="527"/>
        <v>2561</v>
      </c>
      <c r="C2567" s="15">
        <f t="shared" ca="1" si="528"/>
        <v>1.6167646478340374</v>
      </c>
      <c r="D2567" s="15">
        <f t="shared" ca="1" si="528"/>
        <v>4.3199537444433478</v>
      </c>
      <c r="E2567" s="15">
        <f t="shared" ca="1" si="528"/>
        <v>-4.2219119761847725</v>
      </c>
      <c r="F2567" s="15">
        <f t="shared" ca="1" si="528"/>
        <v>-4.9335230405104866</v>
      </c>
      <c r="G2567" s="15">
        <f t="shared" ca="1" si="528"/>
        <v>-2.1908495460589705</v>
      </c>
      <c r="H2567" s="6"/>
      <c r="I2567" s="15">
        <f t="shared" ref="I2567:I2630" ca="1" si="535">($A$8=1)*$B$1+(($A$8)=2)*AVERAGE($C2567:$G2567)</f>
        <v>-1.081913234095369</v>
      </c>
      <c r="J2567" s="6"/>
      <c r="K2567" s="15">
        <f t="shared" ca="1" si="529"/>
        <v>0.29131449241659951</v>
      </c>
      <c r="L2567" s="15">
        <f t="shared" ca="1" si="530"/>
        <v>1.16720667415308</v>
      </c>
      <c r="M2567" s="15">
        <f t="shared" ca="1" si="531"/>
        <v>0.39438368401292151</v>
      </c>
      <c r="N2567" s="15">
        <f t="shared" ca="1" si="532"/>
        <v>0.59339592403492403</v>
      </c>
      <c r="O2567" s="15">
        <f t="shared" ca="1" si="533"/>
        <v>4.9189589759657371E-2</v>
      </c>
      <c r="P2567" s="6"/>
      <c r="Q2567" s="15">
        <f t="shared" ca="1" si="534"/>
        <v>2.4954903643771824</v>
      </c>
      <c r="R2567" s="87">
        <f t="shared" ca="1" si="525"/>
        <v>-1.7449679417867185</v>
      </c>
      <c r="Y2567" s="6"/>
      <c r="Z2567" s="6"/>
      <c r="AA2567" s="6"/>
      <c r="AB2567" s="6"/>
      <c r="AE2567" s="41">
        <f t="shared" ref="AE2567:AE2630" ca="1" si="536">((AVERAGE(C2567:G2567)-$B$1)/($B$2/SQRT(COUNT(C2567:G2567))))</f>
        <v>-1.3782734984386935</v>
      </c>
      <c r="AF2567" s="36">
        <f t="shared" ca="1" si="526"/>
        <v>0.6238725910942956</v>
      </c>
    </row>
    <row r="2568" spans="2:32" x14ac:dyDescent="0.25">
      <c r="B2568" s="3">
        <f t="shared" si="527"/>
        <v>2562</v>
      </c>
      <c r="C2568" s="15">
        <f t="shared" ca="1" si="528"/>
        <v>12.773567077032558</v>
      </c>
      <c r="D2568" s="15">
        <f t="shared" ca="1" si="528"/>
        <v>4.0791265023653693</v>
      </c>
      <c r="E2568" s="15">
        <f t="shared" ca="1" si="528"/>
        <v>7.3383371045611918</v>
      </c>
      <c r="F2568" s="15">
        <f t="shared" ca="1" si="528"/>
        <v>-2.3983667930587362</v>
      </c>
      <c r="G2568" s="15">
        <f t="shared" ca="1" si="528"/>
        <v>2.1966998947576868</v>
      </c>
      <c r="H2568" s="6"/>
      <c r="I2568" s="15">
        <f t="shared" ca="1" si="535"/>
        <v>4.7978727571316142</v>
      </c>
      <c r="J2568" s="6"/>
      <c r="K2568" s="15">
        <f t="shared" ca="1" si="529"/>
        <v>2.5444679953800069</v>
      </c>
      <c r="L2568" s="15">
        <f t="shared" ca="1" si="530"/>
        <v>2.0663847149620152E-2</v>
      </c>
      <c r="M2568" s="15">
        <f t="shared" ca="1" si="531"/>
        <v>0.25815836402243153</v>
      </c>
      <c r="N2568" s="15">
        <f t="shared" ca="1" si="532"/>
        <v>2.0714345465489528</v>
      </c>
      <c r="O2568" s="15">
        <f t="shared" ca="1" si="533"/>
        <v>0.27064401039802277</v>
      </c>
      <c r="P2568" s="6"/>
      <c r="Q2568" s="15">
        <f t="shared" ca="1" si="534"/>
        <v>5.1653687634990337</v>
      </c>
      <c r="R2568" s="87">
        <f t="shared" ref="R2568:R2631" ca="1" si="537">((AVERAGE(C2568:G2568)-$B$1)/($B$2/SQRT(COUNT(C2568:G2568))))/SQRT(Q2568/$B$3)</f>
        <v>1.101088652928651</v>
      </c>
      <c r="Y2568" s="6"/>
      <c r="Z2568" s="6"/>
      <c r="AA2568" s="6"/>
      <c r="AB2568" s="6"/>
      <c r="AE2568" s="41">
        <f t="shared" ca="1" si="536"/>
        <v>1.2512467354682097</v>
      </c>
      <c r="AF2568" s="36">
        <f t="shared" ref="AF2568:AF2631" ca="1" si="538">Q2568/(COUNT(C2568:G2568)-1)</f>
        <v>1.2913421908747584</v>
      </c>
    </row>
    <row r="2569" spans="2:32" x14ac:dyDescent="0.25">
      <c r="B2569" s="3">
        <f t="shared" ref="B2569:B2632" si="539">B2568+1</f>
        <v>2563</v>
      </c>
      <c r="C2569" s="15">
        <f t="shared" ca="1" si="528"/>
        <v>6.9150813419853669</v>
      </c>
      <c r="D2569" s="15">
        <f t="shared" ca="1" si="528"/>
        <v>7.5107071463990751</v>
      </c>
      <c r="E2569" s="15">
        <f t="shared" ca="1" si="528"/>
        <v>8.7237327512834977</v>
      </c>
      <c r="F2569" s="15">
        <f t="shared" ca="1" si="528"/>
        <v>7.2286941441815946</v>
      </c>
      <c r="G2569" s="15">
        <f t="shared" ca="1" si="528"/>
        <v>-1.9585304940621864</v>
      </c>
      <c r="H2569" s="6"/>
      <c r="I2569" s="15">
        <f t="shared" ca="1" si="535"/>
        <v>5.6839369779574698</v>
      </c>
      <c r="J2569" s="6"/>
      <c r="K2569" s="15">
        <f t="shared" ca="1" si="529"/>
        <v>6.0628657803106209E-2</v>
      </c>
      <c r="L2569" s="15">
        <f t="shared" ca="1" si="530"/>
        <v>0.13348356993232685</v>
      </c>
      <c r="M2569" s="15">
        <f t="shared" ca="1" si="531"/>
        <v>0.36961433374123132</v>
      </c>
      <c r="N2569" s="15">
        <f t="shared" ca="1" si="532"/>
        <v>9.5450988104031548E-2</v>
      </c>
      <c r="O2569" s="15">
        <f t="shared" ca="1" si="533"/>
        <v>2.3362923624351404</v>
      </c>
      <c r="P2569" s="6"/>
      <c r="Q2569" s="15">
        <f t="shared" ca="1" si="534"/>
        <v>2.9954699120158361</v>
      </c>
      <c r="R2569" s="87">
        <f t="shared" ca="1" si="537"/>
        <v>1.9038148263679451</v>
      </c>
      <c r="Y2569" s="6"/>
      <c r="Z2569" s="6"/>
      <c r="AA2569" s="6"/>
      <c r="AB2569" s="6"/>
      <c r="AE2569" s="41">
        <f t="shared" ca="1" si="536"/>
        <v>1.6475067015076093</v>
      </c>
      <c r="AF2569" s="36">
        <f t="shared" ca="1" si="538"/>
        <v>0.74886747800395903</v>
      </c>
    </row>
    <row r="2570" spans="2:32" x14ac:dyDescent="0.25">
      <c r="B2570" s="3">
        <f t="shared" si="539"/>
        <v>2564</v>
      </c>
      <c r="C2570" s="15">
        <f t="shared" ca="1" si="528"/>
        <v>-1.1986366785507596</v>
      </c>
      <c r="D2570" s="15">
        <f t="shared" ca="1" si="528"/>
        <v>7.8586772040534649</v>
      </c>
      <c r="E2570" s="15">
        <f t="shared" ca="1" si="528"/>
        <v>6.6666245099883099</v>
      </c>
      <c r="F2570" s="15">
        <f t="shared" ca="1" si="528"/>
        <v>6.3238788093741833</v>
      </c>
      <c r="G2570" s="15">
        <f t="shared" ca="1" si="528"/>
        <v>-4.537544610975444</v>
      </c>
      <c r="H2570" s="6"/>
      <c r="I2570" s="15">
        <f t="shared" ca="1" si="535"/>
        <v>3.0225998467779505</v>
      </c>
      <c r="J2570" s="6"/>
      <c r="K2570" s="15">
        <f t="shared" ca="1" si="529"/>
        <v>0.71275351211076798</v>
      </c>
      <c r="L2570" s="15">
        <f t="shared" ca="1" si="530"/>
        <v>0.93550576822211695</v>
      </c>
      <c r="M2570" s="15">
        <f t="shared" ca="1" si="531"/>
        <v>0.53115662984341494</v>
      </c>
      <c r="N2570" s="15">
        <f t="shared" ca="1" si="532"/>
        <v>0.43593771155521843</v>
      </c>
      <c r="O2570" s="15">
        <f t="shared" ca="1" si="533"/>
        <v>2.2862313688839748</v>
      </c>
      <c r="P2570" s="6"/>
      <c r="Q2570" s="15">
        <f t="shared" ca="1" si="534"/>
        <v>4.9015849906154934</v>
      </c>
      <c r="R2570" s="87">
        <f t="shared" ca="1" si="537"/>
        <v>0.41312592391571135</v>
      </c>
      <c r="Y2570" s="6"/>
      <c r="Z2570" s="6"/>
      <c r="AA2570" s="6"/>
      <c r="AB2570" s="6"/>
      <c r="AE2570" s="41">
        <f t="shared" ca="1" si="536"/>
        <v>0.45732055423527329</v>
      </c>
      <c r="AF2570" s="36">
        <f t="shared" ca="1" si="538"/>
        <v>1.2253962476538733</v>
      </c>
    </row>
    <row r="2571" spans="2:32" x14ac:dyDescent="0.25">
      <c r="B2571" s="3">
        <f t="shared" si="539"/>
        <v>2565</v>
      </c>
      <c r="C2571" s="15">
        <f t="shared" ca="1" si="528"/>
        <v>2.4178868193733956</v>
      </c>
      <c r="D2571" s="15">
        <f t="shared" ca="1" si="528"/>
        <v>5.4547794630774753</v>
      </c>
      <c r="E2571" s="15">
        <f t="shared" ca="1" si="528"/>
        <v>-1.5941321614435755</v>
      </c>
      <c r="F2571" s="15">
        <f t="shared" ca="1" si="528"/>
        <v>1.8210461971682708</v>
      </c>
      <c r="G2571" s="15">
        <f t="shared" ca="1" si="528"/>
        <v>4.0172053233365537</v>
      </c>
      <c r="H2571" s="6"/>
      <c r="I2571" s="15">
        <f t="shared" ca="1" si="535"/>
        <v>2.423357128302424</v>
      </c>
      <c r="J2571" s="6"/>
      <c r="K2571" s="15">
        <f t="shared" ca="1" si="529"/>
        <v>1.1969711911603331E-6</v>
      </c>
      <c r="L2571" s="15">
        <f t="shared" ca="1" si="530"/>
        <v>0.3675808548709209</v>
      </c>
      <c r="M2571" s="15">
        <f t="shared" ca="1" si="531"/>
        <v>0.64560880772895246</v>
      </c>
      <c r="N2571" s="15">
        <f t="shared" ca="1" si="532"/>
        <v>1.4511138310547627E-2</v>
      </c>
      <c r="O2571" s="15">
        <f t="shared" ca="1" si="533"/>
        <v>0.10161408275254212</v>
      </c>
      <c r="P2571" s="6"/>
      <c r="Q2571" s="15">
        <f t="shared" ca="1" si="534"/>
        <v>1.1293160806341542</v>
      </c>
      <c r="R2571" s="87">
        <f t="shared" ca="1" si="537"/>
        <v>0.35632321155113644</v>
      </c>
      <c r="Y2571" s="6"/>
      <c r="Z2571" s="6"/>
      <c r="AA2571" s="6"/>
      <c r="AB2571" s="6"/>
      <c r="AE2571" s="41">
        <f t="shared" ca="1" si="536"/>
        <v>0.18933106352866402</v>
      </c>
      <c r="AF2571" s="36">
        <f t="shared" ca="1" si="538"/>
        <v>0.28232902015853856</v>
      </c>
    </row>
    <row r="2572" spans="2:32" x14ac:dyDescent="0.25">
      <c r="B2572" s="3">
        <f t="shared" si="539"/>
        <v>2566</v>
      </c>
      <c r="C2572" s="15">
        <f t="shared" ca="1" si="528"/>
        <v>8.009272083841779</v>
      </c>
      <c r="D2572" s="15">
        <f t="shared" ca="1" si="528"/>
        <v>9.8538378164009082</v>
      </c>
      <c r="E2572" s="15">
        <f t="shared" ca="1" si="528"/>
        <v>-1.7093820338169059</v>
      </c>
      <c r="F2572" s="15">
        <f t="shared" ca="1" si="528"/>
        <v>14.210963054557721</v>
      </c>
      <c r="G2572" s="15">
        <f t="shared" ca="1" si="528"/>
        <v>1.9212775680109604</v>
      </c>
      <c r="H2572" s="6"/>
      <c r="I2572" s="15">
        <f t="shared" ca="1" si="535"/>
        <v>6.4571936977988926</v>
      </c>
      <c r="J2572" s="6"/>
      <c r="K2572" s="15">
        <f t="shared" ca="1" si="529"/>
        <v>9.6357892656859637E-2</v>
      </c>
      <c r="L2572" s="15">
        <f t="shared" ca="1" si="530"/>
        <v>0.4614876507373466</v>
      </c>
      <c r="M2572" s="15">
        <f t="shared" ca="1" si="531"/>
        <v>2.6677183672086451</v>
      </c>
      <c r="N2572" s="15">
        <f t="shared" ca="1" si="532"/>
        <v>2.4048375695124884</v>
      </c>
      <c r="O2572" s="15">
        <f t="shared" ca="1" si="533"/>
        <v>0.82298140545881326</v>
      </c>
      <c r="P2572" s="6"/>
      <c r="Q2572" s="15">
        <f t="shared" ca="1" si="534"/>
        <v>6.4533828855741531</v>
      </c>
      <c r="R2572" s="87">
        <f t="shared" ca="1" si="537"/>
        <v>1.569324607888126</v>
      </c>
      <c r="Y2572" s="6"/>
      <c r="Z2572" s="6"/>
      <c r="AA2572" s="6"/>
      <c r="AB2572" s="6"/>
      <c r="AE2572" s="41">
        <f t="shared" ca="1" si="536"/>
        <v>1.9933176194323956</v>
      </c>
      <c r="AF2572" s="36">
        <f t="shared" ca="1" si="538"/>
        <v>1.6133457213935383</v>
      </c>
    </row>
    <row r="2573" spans="2:32" x14ac:dyDescent="0.25">
      <c r="B2573" s="3">
        <f t="shared" si="539"/>
        <v>2567</v>
      </c>
      <c r="C2573" s="15">
        <f t="shared" ca="1" si="528"/>
        <v>-2.8723529563454369</v>
      </c>
      <c r="D2573" s="15">
        <f t="shared" ca="1" si="528"/>
        <v>4.4948658522363019</v>
      </c>
      <c r="E2573" s="15">
        <f t="shared" ca="1" si="528"/>
        <v>4.4748857622192997</v>
      </c>
      <c r="F2573" s="15">
        <f t="shared" ca="1" si="528"/>
        <v>1.4615595249687905</v>
      </c>
      <c r="G2573" s="15">
        <f t="shared" ca="1" si="528"/>
        <v>9.0665405875966503</v>
      </c>
      <c r="H2573" s="6"/>
      <c r="I2573" s="15">
        <f t="shared" ca="1" si="535"/>
        <v>3.3250997541351213</v>
      </c>
      <c r="J2573" s="6"/>
      <c r="K2573" s="15">
        <f t="shared" ca="1" si="529"/>
        <v>1.5363368039457124</v>
      </c>
      <c r="L2573" s="15">
        <f t="shared" ca="1" si="530"/>
        <v>5.473410897067444E-2</v>
      </c>
      <c r="M2573" s="15">
        <f t="shared" ca="1" si="531"/>
        <v>5.2880314575446022E-2</v>
      </c>
      <c r="N2573" s="15">
        <f t="shared" ca="1" si="532"/>
        <v>0.13891128742885203</v>
      </c>
      <c r="O2573" s="15">
        <f t="shared" ca="1" si="533"/>
        <v>1.3185657137655764</v>
      </c>
      <c r="P2573" s="6"/>
      <c r="Q2573" s="15">
        <f t="shared" ca="1" si="534"/>
        <v>3.1014282286862613</v>
      </c>
      <c r="R2573" s="87">
        <f t="shared" ca="1" si="537"/>
        <v>0.67299633502861389</v>
      </c>
      <c r="Y2573" s="6"/>
      <c r="Z2573" s="6"/>
      <c r="AA2573" s="6"/>
      <c r="AB2573" s="6"/>
      <c r="AE2573" s="41">
        <f t="shared" ca="1" si="536"/>
        <v>0.59260262544287778</v>
      </c>
      <c r="AF2573" s="36">
        <f t="shared" ca="1" si="538"/>
        <v>0.77535705717156533</v>
      </c>
    </row>
    <row r="2574" spans="2:32" x14ac:dyDescent="0.25">
      <c r="B2574" s="3">
        <f t="shared" si="539"/>
        <v>2568</v>
      </c>
      <c r="C2574" s="15">
        <f t="shared" ca="1" si="528"/>
        <v>-4.7168791666103722</v>
      </c>
      <c r="D2574" s="15">
        <f t="shared" ca="1" si="528"/>
        <v>1.0132255554792982</v>
      </c>
      <c r="E2574" s="15">
        <f t="shared" ca="1" si="528"/>
        <v>2.217024343681711</v>
      </c>
      <c r="F2574" s="15">
        <f t="shared" ca="1" si="528"/>
        <v>8.801830238385449</v>
      </c>
      <c r="G2574" s="15">
        <f t="shared" ca="1" si="528"/>
        <v>11.870690408501201</v>
      </c>
      <c r="H2574" s="6"/>
      <c r="I2574" s="15">
        <f t="shared" ca="1" si="535"/>
        <v>3.8371782758874575</v>
      </c>
      <c r="J2574" s="6"/>
      <c r="K2574" s="15">
        <f t="shared" ca="1" si="529"/>
        <v>2.9268759491820999</v>
      </c>
      <c r="L2574" s="15">
        <f t="shared" ca="1" si="530"/>
        <v>0.31898835868402575</v>
      </c>
      <c r="M2574" s="15">
        <f t="shared" ca="1" si="531"/>
        <v>0.1049959505616697</v>
      </c>
      <c r="N2574" s="15">
        <f t="shared" ca="1" si="532"/>
        <v>0.98591076434940628</v>
      </c>
      <c r="O2574" s="15">
        <f t="shared" ca="1" si="533"/>
        <v>2.5814926873940887</v>
      </c>
      <c r="P2574" s="6"/>
      <c r="Q2574" s="15">
        <f t="shared" ca="1" si="534"/>
        <v>6.9182637101712903</v>
      </c>
      <c r="R2574" s="87">
        <f t="shared" ca="1" si="537"/>
        <v>0.62473773492018614</v>
      </c>
      <c r="Y2574" s="6"/>
      <c r="Z2574" s="6"/>
      <c r="AA2574" s="6"/>
      <c r="AB2574" s="6"/>
      <c r="AE2574" s="41">
        <f t="shared" ca="1" si="536"/>
        <v>0.82161110233404355</v>
      </c>
      <c r="AF2574" s="36">
        <f t="shared" ca="1" si="538"/>
        <v>1.7295659275428226</v>
      </c>
    </row>
    <row r="2575" spans="2:32" x14ac:dyDescent="0.25">
      <c r="B2575" s="3">
        <f t="shared" si="539"/>
        <v>2569</v>
      </c>
      <c r="C2575" s="15">
        <f t="shared" ca="1" si="528"/>
        <v>-2.2799240700297601</v>
      </c>
      <c r="D2575" s="15">
        <f t="shared" ca="1" si="528"/>
        <v>-3.034792049491152</v>
      </c>
      <c r="E2575" s="15">
        <f t="shared" ca="1" si="528"/>
        <v>7.4255398626534923</v>
      </c>
      <c r="F2575" s="15">
        <f t="shared" ca="1" si="528"/>
        <v>-1.4537495051371794</v>
      </c>
      <c r="G2575" s="15">
        <f t="shared" ca="1" si="528"/>
        <v>9.7736671427607202</v>
      </c>
      <c r="H2575" s="6"/>
      <c r="I2575" s="15">
        <f t="shared" ca="1" si="535"/>
        <v>2.0861482761512242</v>
      </c>
      <c r="J2575" s="6"/>
      <c r="K2575" s="15">
        <f t="shared" ca="1" si="529"/>
        <v>0.7625035092834529</v>
      </c>
      <c r="L2575" s="15">
        <f t="shared" ca="1" si="530"/>
        <v>1.0489611927516096</v>
      </c>
      <c r="M2575" s="15">
        <f t="shared" ca="1" si="531"/>
        <v>1.1403641005604481</v>
      </c>
      <c r="N2575" s="15">
        <f t="shared" ca="1" si="532"/>
        <v>0.50123505207882246</v>
      </c>
      <c r="O2575" s="15">
        <f t="shared" ca="1" si="533"/>
        <v>2.3639178529790783</v>
      </c>
      <c r="P2575" s="6"/>
      <c r="Q2575" s="15">
        <f t="shared" ca="1" si="534"/>
        <v>5.8169817076534116</v>
      </c>
      <c r="R2575" s="87">
        <f t="shared" ca="1" si="537"/>
        <v>3.1947930866687783E-2</v>
      </c>
      <c r="Y2575" s="6"/>
      <c r="Z2575" s="6"/>
      <c r="AA2575" s="6"/>
      <c r="AB2575" s="6"/>
      <c r="AE2575" s="41">
        <f t="shared" ca="1" si="536"/>
        <v>3.8526680323712259E-2</v>
      </c>
      <c r="AF2575" s="36">
        <f t="shared" ca="1" si="538"/>
        <v>1.4542454269133529</v>
      </c>
    </row>
    <row r="2576" spans="2:32" x14ac:dyDescent="0.25">
      <c r="B2576" s="3">
        <f t="shared" si="539"/>
        <v>2570</v>
      </c>
      <c r="C2576" s="15">
        <f t="shared" ca="1" si="528"/>
        <v>3.216649788023358</v>
      </c>
      <c r="D2576" s="15">
        <f t="shared" ca="1" si="528"/>
        <v>5.876263477053997</v>
      </c>
      <c r="E2576" s="15">
        <f t="shared" ca="1" si="528"/>
        <v>7.8955302857604366</v>
      </c>
      <c r="F2576" s="15">
        <f t="shared" ca="1" si="528"/>
        <v>5.6674764175730257</v>
      </c>
      <c r="G2576" s="15">
        <f t="shared" ca="1" si="528"/>
        <v>-2.4966955540950631</v>
      </c>
      <c r="H2576" s="6"/>
      <c r="I2576" s="15">
        <f t="shared" ca="1" si="535"/>
        <v>4.0318448828631519</v>
      </c>
      <c r="J2576" s="6"/>
      <c r="K2576" s="15">
        <f t="shared" ca="1" si="529"/>
        <v>2.6581721706034421E-2</v>
      </c>
      <c r="L2576" s="15">
        <f t="shared" ca="1" si="530"/>
        <v>0.13607519802387733</v>
      </c>
      <c r="M2576" s="15">
        <f t="shared" ca="1" si="531"/>
        <v>0.59712259570246207</v>
      </c>
      <c r="N2576" s="15">
        <f t="shared" ca="1" si="532"/>
        <v>0.10701162069349508</v>
      </c>
      <c r="O2576" s="15">
        <f t="shared" ca="1" si="533"/>
        <v>1.7048736094799422</v>
      </c>
      <c r="P2576" s="6"/>
      <c r="Q2576" s="15">
        <f t="shared" ca="1" si="534"/>
        <v>2.571664745605811</v>
      </c>
      <c r="R2576" s="87">
        <f t="shared" ca="1" si="537"/>
        <v>1.1332568879875187</v>
      </c>
      <c r="Y2576" s="6"/>
      <c r="Z2576" s="6"/>
      <c r="AA2576" s="6"/>
      <c r="AB2576" s="6"/>
      <c r="AE2576" s="41">
        <f t="shared" ca="1" si="536"/>
        <v>0.90866865556342102</v>
      </c>
      <c r="AF2576" s="36">
        <f t="shared" ca="1" si="538"/>
        <v>0.64291618640145276</v>
      </c>
    </row>
    <row r="2577" spans="2:32" x14ac:dyDescent="0.25">
      <c r="B2577" s="3">
        <f t="shared" si="539"/>
        <v>2571</v>
      </c>
      <c r="C2577" s="15">
        <f t="shared" ca="1" si="528"/>
        <v>7.9846856078073065</v>
      </c>
      <c r="D2577" s="15">
        <f t="shared" ca="1" si="528"/>
        <v>1.2305256230630881</v>
      </c>
      <c r="E2577" s="15">
        <f t="shared" ca="1" si="528"/>
        <v>3.5293348954398436</v>
      </c>
      <c r="F2577" s="15">
        <f t="shared" ca="1" si="528"/>
        <v>0.35037685417219278</v>
      </c>
      <c r="G2577" s="15">
        <f t="shared" ca="1" si="528"/>
        <v>0.3628976187398627</v>
      </c>
      <c r="H2577" s="6"/>
      <c r="I2577" s="15">
        <f t="shared" ca="1" si="535"/>
        <v>2.6915641198444589</v>
      </c>
      <c r="J2577" s="6"/>
      <c r="K2577" s="15">
        <f t="shared" ca="1" si="529"/>
        <v>1.1206854034533615</v>
      </c>
      <c r="L2577" s="15">
        <f t="shared" ca="1" si="530"/>
        <v>8.5385339563086707E-2</v>
      </c>
      <c r="M2577" s="15">
        <f t="shared" ca="1" si="531"/>
        <v>2.8074394897667703E-2</v>
      </c>
      <c r="N2577" s="15">
        <f t="shared" ca="1" si="532"/>
        <v>0.21924631251783924</v>
      </c>
      <c r="O2577" s="15">
        <f t="shared" ca="1" si="533"/>
        <v>0.2169075069346689</v>
      </c>
      <c r="P2577" s="6"/>
      <c r="Q2577" s="15">
        <f t="shared" ca="1" si="534"/>
        <v>1.670298957366624</v>
      </c>
      <c r="R2577" s="87">
        <f t="shared" ca="1" si="537"/>
        <v>0.47860842726808006</v>
      </c>
      <c r="Y2577" s="6"/>
      <c r="Z2577" s="6"/>
      <c r="AA2577" s="6"/>
      <c r="AB2577" s="6"/>
      <c r="AE2577" s="41">
        <f t="shared" ca="1" si="536"/>
        <v>0.30927687655440422</v>
      </c>
      <c r="AF2577" s="36">
        <f t="shared" ca="1" si="538"/>
        <v>0.41757473934165601</v>
      </c>
    </row>
    <row r="2578" spans="2:32" x14ac:dyDescent="0.25">
      <c r="B2578" s="3">
        <f t="shared" si="539"/>
        <v>2572</v>
      </c>
      <c r="C2578" s="15">
        <f t="shared" ca="1" si="528"/>
        <v>-11.09123239468417</v>
      </c>
      <c r="D2578" s="15">
        <f t="shared" ca="1" si="528"/>
        <v>6.2482633387164821</v>
      </c>
      <c r="E2578" s="15">
        <f t="shared" ca="1" si="528"/>
        <v>1.5307943453128243</v>
      </c>
      <c r="F2578" s="15">
        <f t="shared" ca="1" si="528"/>
        <v>2.931188577417231</v>
      </c>
      <c r="G2578" s="15">
        <f t="shared" ca="1" si="528"/>
        <v>3.5487628181447963</v>
      </c>
      <c r="H2578" s="6"/>
      <c r="I2578" s="15">
        <f t="shared" ca="1" si="535"/>
        <v>0.63355533698143285</v>
      </c>
      <c r="J2578" s="6"/>
      <c r="K2578" s="15">
        <f t="shared" ca="1" si="529"/>
        <v>5.4988258941046491</v>
      </c>
      <c r="L2578" s="15">
        <f t="shared" ca="1" si="530"/>
        <v>1.2609978377899036</v>
      </c>
      <c r="M2578" s="15">
        <f t="shared" ca="1" si="531"/>
        <v>3.2201513522859951E-2</v>
      </c>
      <c r="N2578" s="15">
        <f t="shared" ca="1" si="532"/>
        <v>0.21116474030222027</v>
      </c>
      <c r="O2578" s="15">
        <f t="shared" ca="1" si="533"/>
        <v>0.33993738632923365</v>
      </c>
      <c r="P2578" s="6"/>
      <c r="Q2578" s="15">
        <f t="shared" ca="1" si="534"/>
        <v>7.3431273720488672</v>
      </c>
      <c r="R2578" s="87">
        <f t="shared" ca="1" si="537"/>
        <v>-0.45102073826449457</v>
      </c>
      <c r="Y2578" s="6"/>
      <c r="Z2578" s="6"/>
      <c r="AA2578" s="6"/>
      <c r="AB2578" s="6"/>
      <c r="AE2578" s="41">
        <f t="shared" ca="1" si="536"/>
        <v>-0.61109263080026177</v>
      </c>
      <c r="AF2578" s="36">
        <f t="shared" ca="1" si="538"/>
        <v>1.8357818430122168</v>
      </c>
    </row>
    <row r="2579" spans="2:32" x14ac:dyDescent="0.25">
      <c r="B2579" s="3">
        <f t="shared" si="539"/>
        <v>2573</v>
      </c>
      <c r="C2579" s="15">
        <f t="shared" ca="1" si="528"/>
        <v>7.2026837367804459</v>
      </c>
      <c r="D2579" s="15">
        <f t="shared" ca="1" si="528"/>
        <v>3.8796709883720819</v>
      </c>
      <c r="E2579" s="15">
        <f t="shared" ca="1" si="528"/>
        <v>5.7129993097049443</v>
      </c>
      <c r="F2579" s="15">
        <f t="shared" ca="1" si="528"/>
        <v>3.4717127559369265</v>
      </c>
      <c r="G2579" s="15">
        <f t="shared" ca="1" si="528"/>
        <v>-0.35021596277876554</v>
      </c>
      <c r="H2579" s="6"/>
      <c r="I2579" s="15">
        <f t="shared" ca="1" si="535"/>
        <v>3.9833701656031266</v>
      </c>
      <c r="J2579" s="6"/>
      <c r="K2579" s="15">
        <f t="shared" ca="1" si="529"/>
        <v>0.41455919478265857</v>
      </c>
      <c r="L2579" s="15">
        <f t="shared" ca="1" si="530"/>
        <v>4.3014077433582492E-4</v>
      </c>
      <c r="M2579" s="15">
        <f t="shared" ca="1" si="531"/>
        <v>0.11966467904505546</v>
      </c>
      <c r="N2579" s="15">
        <f t="shared" ca="1" si="532"/>
        <v>1.0471732194653027E-2</v>
      </c>
      <c r="O2579" s="15">
        <f t="shared" ca="1" si="533"/>
        <v>0.75119874928415831</v>
      </c>
      <c r="P2579" s="6"/>
      <c r="Q2579" s="15">
        <f t="shared" ca="1" si="534"/>
        <v>1.2963244960808611</v>
      </c>
      <c r="R2579" s="87">
        <f t="shared" ca="1" si="537"/>
        <v>1.5580877238206139</v>
      </c>
      <c r="Y2579" s="6"/>
      <c r="Z2579" s="6"/>
      <c r="AA2579" s="6"/>
      <c r="AB2579" s="6"/>
      <c r="AE2579" s="41">
        <f t="shared" ca="1" si="536"/>
        <v>0.88699010296672121</v>
      </c>
      <c r="AF2579" s="36">
        <f t="shared" ca="1" si="538"/>
        <v>0.32408112402021527</v>
      </c>
    </row>
    <row r="2580" spans="2:32" x14ac:dyDescent="0.25">
      <c r="B2580" s="3">
        <f t="shared" si="539"/>
        <v>2574</v>
      </c>
      <c r="C2580" s="15">
        <f t="shared" ca="1" si="528"/>
        <v>-2.7808633139495251</v>
      </c>
      <c r="D2580" s="15">
        <f t="shared" ca="1" si="528"/>
        <v>0.89183169017574215</v>
      </c>
      <c r="E2580" s="15">
        <f t="shared" ca="1" si="528"/>
        <v>3.2431095690376157</v>
      </c>
      <c r="F2580" s="15">
        <f t="shared" ca="1" si="528"/>
        <v>1.2865733193834124</v>
      </c>
      <c r="G2580" s="15">
        <f t="shared" ca="1" si="528"/>
        <v>4.1238552238952231</v>
      </c>
      <c r="H2580" s="6"/>
      <c r="I2580" s="15">
        <f t="shared" ca="1" si="535"/>
        <v>1.3529012977084935</v>
      </c>
      <c r="J2580" s="6"/>
      <c r="K2580" s="15">
        <f t="shared" ca="1" si="529"/>
        <v>0.68352039458384672</v>
      </c>
      <c r="L2580" s="15">
        <f t="shared" ca="1" si="530"/>
        <v>8.5034073196162165E-3</v>
      </c>
      <c r="M2580" s="15">
        <f t="shared" ca="1" si="531"/>
        <v>0.14291549236004111</v>
      </c>
      <c r="N2580" s="15">
        <f t="shared" ca="1" si="532"/>
        <v>1.7597602834769761E-4</v>
      </c>
      <c r="O2580" s="15">
        <f t="shared" ca="1" si="533"/>
        <v>0.30712742644198604</v>
      </c>
      <c r="P2580" s="6"/>
      <c r="Q2580" s="15">
        <f t="shared" ca="1" si="534"/>
        <v>1.1422426967338377</v>
      </c>
      <c r="R2580" s="87">
        <f t="shared" ca="1" si="537"/>
        <v>-0.54154721582136645</v>
      </c>
      <c r="Y2580" s="6"/>
      <c r="Z2580" s="6"/>
      <c r="AA2580" s="6"/>
      <c r="AB2580" s="6"/>
      <c r="AE2580" s="41">
        <f t="shared" ca="1" si="536"/>
        <v>-0.28939133729514144</v>
      </c>
      <c r="AF2580" s="36">
        <f t="shared" ca="1" si="538"/>
        <v>0.28556067418345943</v>
      </c>
    </row>
    <row r="2581" spans="2:32" x14ac:dyDescent="0.25">
      <c r="B2581" s="3">
        <f t="shared" si="539"/>
        <v>2575</v>
      </c>
      <c r="C2581" s="15">
        <f t="shared" ca="1" si="528"/>
        <v>5.1011991861687696</v>
      </c>
      <c r="D2581" s="15">
        <f t="shared" ca="1" si="528"/>
        <v>4.8870641575957272</v>
      </c>
      <c r="E2581" s="15">
        <f t="shared" ca="1" si="528"/>
        <v>-6.5225457497077777</v>
      </c>
      <c r="F2581" s="15">
        <f t="shared" ca="1" si="528"/>
        <v>5.3094121616731913</v>
      </c>
      <c r="G2581" s="15">
        <f t="shared" ca="1" si="528"/>
        <v>0.46327605657956772</v>
      </c>
      <c r="H2581" s="6"/>
      <c r="I2581" s="15">
        <f t="shared" ca="1" si="535"/>
        <v>1.8476811624618956</v>
      </c>
      <c r="J2581" s="6"/>
      <c r="K2581" s="15">
        <f t="shared" ca="1" si="529"/>
        <v>0.42341518122341931</v>
      </c>
      <c r="L2581" s="15">
        <f t="shared" ca="1" si="530"/>
        <v>0.36951395964434797</v>
      </c>
      <c r="M2581" s="15">
        <f t="shared" ca="1" si="531"/>
        <v>2.8024279424483787</v>
      </c>
      <c r="N2581" s="15">
        <f t="shared" ca="1" si="532"/>
        <v>0.47934326043601738</v>
      </c>
      <c r="O2581" s="15">
        <f t="shared" ca="1" si="533"/>
        <v>7.666309988772238E-2</v>
      </c>
      <c r="P2581" s="6"/>
      <c r="Q2581" s="15">
        <f t="shared" ca="1" si="534"/>
        <v>4.1513634436398856</v>
      </c>
      <c r="R2581" s="87">
        <f t="shared" ca="1" si="537"/>
        <v>-6.6865674795801841E-2</v>
      </c>
      <c r="Y2581" s="6"/>
      <c r="Z2581" s="6"/>
      <c r="AA2581" s="6"/>
      <c r="AB2581" s="6"/>
      <c r="AE2581" s="41">
        <f t="shared" ca="1" si="536"/>
        <v>-6.8119054997789613E-2</v>
      </c>
      <c r="AF2581" s="36">
        <f t="shared" ca="1" si="538"/>
        <v>1.0378408609099714</v>
      </c>
    </row>
    <row r="2582" spans="2:32" x14ac:dyDescent="0.25">
      <c r="B2582" s="3">
        <f t="shared" si="539"/>
        <v>2576</v>
      </c>
      <c r="C2582" s="15">
        <f t="shared" ca="1" si="528"/>
        <v>2.7196294431695809</v>
      </c>
      <c r="D2582" s="15">
        <f t="shared" ca="1" si="528"/>
        <v>4.04261078926503</v>
      </c>
      <c r="E2582" s="15">
        <f t="shared" ca="1" si="528"/>
        <v>1.7145391115519832</v>
      </c>
      <c r="F2582" s="15">
        <f t="shared" ca="1" si="528"/>
        <v>1.8188531421158864</v>
      </c>
      <c r="G2582" s="15">
        <f t="shared" ca="1" si="528"/>
        <v>6.3362953934947592</v>
      </c>
      <c r="H2582" s="6"/>
      <c r="I2582" s="15">
        <f t="shared" ca="1" si="535"/>
        <v>3.3263855759194478</v>
      </c>
      <c r="J2582" s="6"/>
      <c r="K2582" s="15">
        <f t="shared" ca="1" si="529"/>
        <v>1.4726120185182967E-2</v>
      </c>
      <c r="L2582" s="15">
        <f t="shared" ca="1" si="530"/>
        <v>2.0519142249276992E-2</v>
      </c>
      <c r="M2582" s="15">
        <f t="shared" ca="1" si="531"/>
        <v>0.10392196098775586</v>
      </c>
      <c r="N2582" s="15">
        <f t="shared" ca="1" si="532"/>
        <v>9.0906161558787571E-2</v>
      </c>
      <c r="O2582" s="15">
        <f t="shared" ca="1" si="533"/>
        <v>0.36238228439744979</v>
      </c>
      <c r="P2582" s="6"/>
      <c r="Q2582" s="15">
        <f t="shared" ca="1" si="534"/>
        <v>0.59245566937845318</v>
      </c>
      <c r="R2582" s="87">
        <f t="shared" ca="1" si="537"/>
        <v>1.5412988487987533</v>
      </c>
      <c r="Y2582" s="6"/>
      <c r="Z2582" s="6"/>
      <c r="AA2582" s="6"/>
      <c r="AB2582" s="6"/>
      <c r="AE2582" s="41">
        <f t="shared" ca="1" si="536"/>
        <v>0.59317766242621872</v>
      </c>
      <c r="AF2582" s="36">
        <f t="shared" ca="1" si="538"/>
        <v>0.14811391734461329</v>
      </c>
    </row>
    <row r="2583" spans="2:32" x14ac:dyDescent="0.25">
      <c r="B2583" s="3">
        <f t="shared" si="539"/>
        <v>2577</v>
      </c>
      <c r="C2583" s="15">
        <f t="shared" ca="1" si="528"/>
        <v>8.1510927814604592</v>
      </c>
      <c r="D2583" s="15">
        <f t="shared" ca="1" si="528"/>
        <v>6.729801278950359</v>
      </c>
      <c r="E2583" s="15">
        <f t="shared" ca="1" si="528"/>
        <v>-2.1336770443265678</v>
      </c>
      <c r="F2583" s="15">
        <f t="shared" ca="1" si="528"/>
        <v>-0.24675030119024299</v>
      </c>
      <c r="G2583" s="15">
        <f t="shared" ca="1" si="528"/>
        <v>12.063998355760011</v>
      </c>
      <c r="H2583" s="6"/>
      <c r="I2583" s="15">
        <f t="shared" ca="1" si="535"/>
        <v>4.9128930141308036</v>
      </c>
      <c r="J2583" s="6"/>
      <c r="K2583" s="15">
        <f t="shared" ca="1" si="529"/>
        <v>0.41943750932535351</v>
      </c>
      <c r="L2583" s="15">
        <f t="shared" ca="1" si="530"/>
        <v>0.13204622571078428</v>
      </c>
      <c r="M2583" s="15">
        <f t="shared" ca="1" si="531"/>
        <v>1.9861659835499166</v>
      </c>
      <c r="N2583" s="15">
        <f t="shared" ca="1" si="532"/>
        <v>1.0648767656534863</v>
      </c>
      <c r="O2583" s="15">
        <f t="shared" ca="1" si="533"/>
        <v>2.0455323042831117</v>
      </c>
      <c r="P2583" s="6"/>
      <c r="Q2583" s="15">
        <f t="shared" ca="1" si="534"/>
        <v>5.6480587885226523</v>
      </c>
      <c r="R2583" s="87">
        <f t="shared" ca="1" si="537"/>
        <v>1.0962760422390774</v>
      </c>
      <c r="Y2583" s="6"/>
      <c r="Z2583" s="6"/>
      <c r="AA2583" s="6"/>
      <c r="AB2583" s="6"/>
      <c r="AE2583" s="41">
        <f t="shared" ca="1" si="536"/>
        <v>1.3026853581561464</v>
      </c>
      <c r="AF2583" s="36">
        <f t="shared" ca="1" si="538"/>
        <v>1.4120146971306631</v>
      </c>
    </row>
    <row r="2584" spans="2:32" x14ac:dyDescent="0.25">
      <c r="B2584" s="3">
        <f t="shared" si="539"/>
        <v>2578</v>
      </c>
      <c r="C2584" s="15">
        <f t="shared" ca="1" si="528"/>
        <v>-0.98153865648374961</v>
      </c>
      <c r="D2584" s="15">
        <f t="shared" ca="1" si="528"/>
        <v>-6.8902867540847712</v>
      </c>
      <c r="E2584" s="15">
        <f t="shared" ca="1" si="528"/>
        <v>3.3462491662011336</v>
      </c>
      <c r="F2584" s="15">
        <f t="shared" ca="1" si="528"/>
        <v>11.735909295199853</v>
      </c>
      <c r="G2584" s="15">
        <f t="shared" ca="1" si="528"/>
        <v>10.568933404888288</v>
      </c>
      <c r="H2584" s="6"/>
      <c r="I2584" s="15">
        <f t="shared" ca="1" si="535"/>
        <v>3.5558532911441505</v>
      </c>
      <c r="J2584" s="6"/>
      <c r="K2584" s="15">
        <f t="shared" ca="1" si="529"/>
        <v>0.82351702745594035</v>
      </c>
      <c r="L2584" s="15">
        <f t="shared" ca="1" si="530"/>
        <v>4.3648736737814122</v>
      </c>
      <c r="M2584" s="15">
        <f t="shared" ca="1" si="531"/>
        <v>1.7573555677251143E-3</v>
      </c>
      <c r="N2584" s="15">
        <f t="shared" ca="1" si="532"/>
        <v>2.6765326491795105</v>
      </c>
      <c r="O2584" s="15">
        <f t="shared" ca="1" si="533"/>
        <v>1.9673317072717389</v>
      </c>
      <c r="P2584" s="6"/>
      <c r="Q2584" s="15">
        <f t="shared" ca="1" si="534"/>
        <v>9.8340124132563282</v>
      </c>
      <c r="R2584" s="87">
        <f t="shared" ca="1" si="537"/>
        <v>0.44376010976749819</v>
      </c>
      <c r="Y2584" s="6"/>
      <c r="Z2584" s="6"/>
      <c r="AA2584" s="6"/>
      <c r="AB2584" s="6"/>
      <c r="AE2584" s="41">
        <f t="shared" ca="1" si="536"/>
        <v>0.69579874440301837</v>
      </c>
      <c r="AF2584" s="36">
        <f t="shared" ca="1" si="538"/>
        <v>2.4585031033140821</v>
      </c>
    </row>
    <row r="2585" spans="2:32" x14ac:dyDescent="0.25">
      <c r="B2585" s="3">
        <f t="shared" si="539"/>
        <v>2579</v>
      </c>
      <c r="C2585" s="15">
        <f t="shared" ca="1" si="528"/>
        <v>-6.456277606505239</v>
      </c>
      <c r="D2585" s="15">
        <f t="shared" ca="1" si="528"/>
        <v>0.54481252875736597</v>
      </c>
      <c r="E2585" s="15">
        <f t="shared" ca="1" si="528"/>
        <v>-4.54748452459057</v>
      </c>
      <c r="F2585" s="15">
        <f t="shared" ca="1" si="528"/>
        <v>5.9078661247794102</v>
      </c>
      <c r="G2585" s="15">
        <f t="shared" ca="1" si="528"/>
        <v>1.8533193516989264</v>
      </c>
      <c r="H2585" s="6"/>
      <c r="I2585" s="15">
        <f t="shared" ca="1" si="535"/>
        <v>-0.53955282517202119</v>
      </c>
      <c r="J2585" s="6"/>
      <c r="K2585" s="15">
        <f t="shared" ca="1" si="529"/>
        <v>1.4003052855217046</v>
      </c>
      <c r="L2585" s="15">
        <f t="shared" ca="1" si="530"/>
        <v>4.70339288320962E-2</v>
      </c>
      <c r="M2585" s="15">
        <f t="shared" ca="1" si="531"/>
        <v>0.64254066028816226</v>
      </c>
      <c r="N2585" s="15">
        <f t="shared" ca="1" si="532"/>
        <v>1.6627684446477127</v>
      </c>
      <c r="O2585" s="15">
        <f t="shared" ca="1" si="533"/>
        <v>0.22903349019372432</v>
      </c>
      <c r="P2585" s="6"/>
      <c r="Q2585" s="15">
        <f t="shared" ca="1" si="534"/>
        <v>3.9816818094834003</v>
      </c>
      <c r="R2585" s="87">
        <f t="shared" ca="1" si="537"/>
        <v>-1.1383320638861387</v>
      </c>
      <c r="Y2585" s="6"/>
      <c r="Z2585" s="6"/>
      <c r="AA2585" s="6"/>
      <c r="AB2585" s="6"/>
      <c r="AE2585" s="41">
        <f t="shared" ca="1" si="536"/>
        <v>-1.1357225499072556</v>
      </c>
      <c r="AF2585" s="36">
        <f t="shared" ca="1" si="538"/>
        <v>0.99542045237085008</v>
      </c>
    </row>
    <row r="2586" spans="2:32" x14ac:dyDescent="0.25">
      <c r="B2586" s="3">
        <f t="shared" si="539"/>
        <v>2580</v>
      </c>
      <c r="C2586" s="15">
        <f t="shared" ca="1" si="528"/>
        <v>5.6661577527027127</v>
      </c>
      <c r="D2586" s="15">
        <f t="shared" ca="1" si="528"/>
        <v>13.961843814295342</v>
      </c>
      <c r="E2586" s="15">
        <f t="shared" ca="1" si="528"/>
        <v>0.8340476625018336</v>
      </c>
      <c r="F2586" s="15">
        <f t="shared" ca="1" si="528"/>
        <v>3.5493920776827896</v>
      </c>
      <c r="G2586" s="15">
        <f t="shared" ca="1" si="528"/>
        <v>-0.95807677353160381</v>
      </c>
      <c r="H2586" s="6"/>
      <c r="I2586" s="15">
        <f t="shared" ca="1" si="535"/>
        <v>4.6106729067302146</v>
      </c>
      <c r="J2586" s="6"/>
      <c r="K2586" s="15">
        <f t="shared" ca="1" si="529"/>
        <v>4.4561930403103529E-2</v>
      </c>
      <c r="L2586" s="15">
        <f t="shared" ca="1" si="530"/>
        <v>3.4977758936996963</v>
      </c>
      <c r="M2586" s="15">
        <f t="shared" ca="1" si="531"/>
        <v>0.57051592941372309</v>
      </c>
      <c r="N2586" s="15">
        <f t="shared" ca="1" si="532"/>
        <v>4.5052679924143579E-2</v>
      </c>
      <c r="O2586" s="15">
        <f t="shared" ca="1" si="533"/>
        <v>1.2404389200566444</v>
      </c>
      <c r="P2586" s="6"/>
      <c r="Q2586" s="15">
        <f t="shared" ca="1" si="534"/>
        <v>5.3983453534973114</v>
      </c>
      <c r="R2586" s="87">
        <f t="shared" ca="1" si="537"/>
        <v>1.0050024565339495</v>
      </c>
      <c r="Y2586" s="6"/>
      <c r="Z2586" s="6"/>
      <c r="AA2586" s="6"/>
      <c r="AB2586" s="6"/>
      <c r="AE2586" s="41">
        <f t="shared" ca="1" si="536"/>
        <v>1.1675284172931455</v>
      </c>
      <c r="AF2586" s="36">
        <f t="shared" ca="1" si="538"/>
        <v>1.3495863383743278</v>
      </c>
    </row>
    <row r="2587" spans="2:32" x14ac:dyDescent="0.25">
      <c r="B2587" s="3">
        <f t="shared" si="539"/>
        <v>2581</v>
      </c>
      <c r="C2587" s="15">
        <f t="shared" ca="1" si="528"/>
        <v>3.8836876386966286</v>
      </c>
      <c r="D2587" s="15">
        <f t="shared" ca="1" si="528"/>
        <v>3.8104798209049631</v>
      </c>
      <c r="E2587" s="15">
        <f t="shared" ca="1" si="528"/>
        <v>-1.8656148656553784</v>
      </c>
      <c r="F2587" s="15">
        <f t="shared" ca="1" si="528"/>
        <v>7.4312753523372503</v>
      </c>
      <c r="G2587" s="15">
        <f t="shared" ca="1" si="528"/>
        <v>3.2946548769420279</v>
      </c>
      <c r="H2587" s="6"/>
      <c r="I2587" s="15">
        <f t="shared" ca="1" si="535"/>
        <v>3.3108965646450983</v>
      </c>
      <c r="J2587" s="6"/>
      <c r="K2587" s="15">
        <f t="shared" ca="1" si="529"/>
        <v>1.3123584580524228E-2</v>
      </c>
      <c r="L2587" s="15">
        <f t="shared" ca="1" si="530"/>
        <v>9.9833371974083884E-3</v>
      </c>
      <c r="M2587" s="15">
        <f t="shared" ca="1" si="531"/>
        <v>1.0718508235212594</v>
      </c>
      <c r="N2587" s="15">
        <f t="shared" ca="1" si="532"/>
        <v>0.67910085416253796</v>
      </c>
      <c r="O2587" s="15">
        <f t="shared" ca="1" si="533"/>
        <v>1.0551696777762781E-5</v>
      </c>
      <c r="P2587" s="6"/>
      <c r="Q2587" s="15">
        <f t="shared" ca="1" si="534"/>
        <v>1.7740691511585078</v>
      </c>
      <c r="R2587" s="87">
        <f t="shared" ca="1" si="537"/>
        <v>0.88029482096795375</v>
      </c>
      <c r="Y2587" s="6"/>
      <c r="Z2587" s="6"/>
      <c r="AA2587" s="6"/>
      <c r="AB2587" s="6"/>
      <c r="AE2587" s="41">
        <f t="shared" ca="1" si="536"/>
        <v>0.58625076600347747</v>
      </c>
      <c r="AF2587" s="36">
        <f t="shared" ca="1" si="538"/>
        <v>0.44351728778962696</v>
      </c>
    </row>
    <row r="2588" spans="2:32" x14ac:dyDescent="0.25">
      <c r="B2588" s="3">
        <f t="shared" si="539"/>
        <v>2582</v>
      </c>
      <c r="C2588" s="15">
        <f t="shared" ca="1" si="528"/>
        <v>-4.0310481882192848</v>
      </c>
      <c r="D2588" s="15">
        <f t="shared" ca="1" si="528"/>
        <v>7.092479587257821</v>
      </c>
      <c r="E2588" s="15">
        <f t="shared" ca="1" si="528"/>
        <v>2.7117164682764807</v>
      </c>
      <c r="F2588" s="15">
        <f t="shared" ca="1" si="528"/>
        <v>-1.3984569869261443</v>
      </c>
      <c r="G2588" s="15">
        <f t="shared" ca="1" si="528"/>
        <v>1.9746207488602445</v>
      </c>
      <c r="H2588" s="6"/>
      <c r="I2588" s="15">
        <f t="shared" ca="1" si="535"/>
        <v>1.2698623258498234</v>
      </c>
      <c r="J2588" s="6"/>
      <c r="K2588" s="15">
        <f t="shared" ca="1" si="529"/>
        <v>1.1239860911267368</v>
      </c>
      <c r="L2588" s="15">
        <f t="shared" ca="1" si="530"/>
        <v>1.3561148709138546</v>
      </c>
      <c r="M2588" s="15">
        <f t="shared" ca="1" si="531"/>
        <v>8.3157734721316462E-2</v>
      </c>
      <c r="N2588" s="15">
        <f t="shared" ca="1" si="532"/>
        <v>0.28479711819732845</v>
      </c>
      <c r="O2588" s="15">
        <f t="shared" ca="1" si="533"/>
        <v>1.9867377392165431E-2</v>
      </c>
      <c r="P2588" s="6"/>
      <c r="Q2588" s="15">
        <f t="shared" ca="1" si="534"/>
        <v>2.8679231923514021</v>
      </c>
      <c r="R2588" s="87">
        <f t="shared" ca="1" si="537"/>
        <v>-0.38562572113315108</v>
      </c>
      <c r="Y2588" s="6"/>
      <c r="Z2588" s="6"/>
      <c r="AA2588" s="6"/>
      <c r="AB2588" s="6"/>
      <c r="AE2588" s="41">
        <f t="shared" ca="1" si="536"/>
        <v>-0.32652749446667717</v>
      </c>
      <c r="AF2588" s="36">
        <f t="shared" ca="1" si="538"/>
        <v>0.71698079808785053</v>
      </c>
    </row>
    <row r="2589" spans="2:32" x14ac:dyDescent="0.25">
      <c r="B2589" s="3">
        <f t="shared" si="539"/>
        <v>2583</v>
      </c>
      <c r="C2589" s="15">
        <f t="shared" ref="C2589:G2639" ca="1" si="540">$B$1+NORMINV(RAND(),0,1)*$B$2</f>
        <v>-4.5266084217683105</v>
      </c>
      <c r="D2589" s="15">
        <f t="shared" ca="1" si="540"/>
        <v>7.4134857190199659</v>
      </c>
      <c r="E2589" s="15">
        <f t="shared" ca="1" si="540"/>
        <v>12.53959999070862</v>
      </c>
      <c r="F2589" s="15">
        <f t="shared" ca="1" si="540"/>
        <v>9.8638352428241074</v>
      </c>
      <c r="G2589" s="15">
        <f t="shared" ca="1" si="540"/>
        <v>-2.8618837383872844</v>
      </c>
      <c r="H2589" s="6"/>
      <c r="I2589" s="15">
        <f t="shared" ca="1" si="535"/>
        <v>4.4856857584794199</v>
      </c>
      <c r="J2589" s="6"/>
      <c r="K2589" s="15">
        <f t="shared" ca="1" si="529"/>
        <v>3.2488578556530845</v>
      </c>
      <c r="L2589" s="15">
        <f t="shared" ca="1" si="530"/>
        <v>0.34288050435764889</v>
      </c>
      <c r="M2589" s="15">
        <f t="shared" ca="1" si="531"/>
        <v>2.5946213784041627</v>
      </c>
      <c r="N2589" s="15">
        <f t="shared" ca="1" si="532"/>
        <v>1.156979675038281</v>
      </c>
      <c r="O2589" s="15">
        <f t="shared" ca="1" si="533"/>
        <v>2.1594711004514409</v>
      </c>
      <c r="P2589" s="6"/>
      <c r="Q2589" s="15">
        <f t="shared" ca="1" si="534"/>
        <v>9.5028105139046186</v>
      </c>
      <c r="R2589" s="87">
        <f t="shared" ca="1" si="537"/>
        <v>0.72121571757872471</v>
      </c>
      <c r="Y2589" s="6"/>
      <c r="Z2589" s="6"/>
      <c r="AA2589" s="6"/>
      <c r="AB2589" s="6"/>
      <c r="AE2589" s="41">
        <f t="shared" ca="1" si="536"/>
        <v>1.1116324653326213</v>
      </c>
      <c r="AF2589" s="36">
        <f t="shared" ca="1" si="538"/>
        <v>2.3757026284761547</v>
      </c>
    </row>
    <row r="2590" spans="2:32" x14ac:dyDescent="0.25">
      <c r="B2590" s="3">
        <f t="shared" si="539"/>
        <v>2584</v>
      </c>
      <c r="C2590" s="15">
        <f t="shared" ca="1" si="540"/>
        <v>-1.3317566167687778</v>
      </c>
      <c r="D2590" s="15">
        <f t="shared" ca="1" si="540"/>
        <v>5.7727558786300959</v>
      </c>
      <c r="E2590" s="15">
        <f t="shared" ca="1" si="540"/>
        <v>-2.8748787960759143</v>
      </c>
      <c r="F2590" s="15">
        <f t="shared" ca="1" si="540"/>
        <v>-7.7868389058133403</v>
      </c>
      <c r="G2590" s="15">
        <f t="shared" ca="1" si="540"/>
        <v>-11.968228110360064</v>
      </c>
      <c r="H2590" s="6"/>
      <c r="I2590" s="15">
        <f t="shared" ca="1" si="535"/>
        <v>-3.6377893100775998</v>
      </c>
      <c r="J2590" s="6"/>
      <c r="K2590" s="15">
        <f t="shared" ca="1" si="529"/>
        <v>0.2127114713043656</v>
      </c>
      <c r="L2590" s="15">
        <f t="shared" ca="1" si="530"/>
        <v>3.5423344299483821</v>
      </c>
      <c r="M2590" s="15">
        <f t="shared" ca="1" si="531"/>
        <v>2.3281298094972629E-2</v>
      </c>
      <c r="N2590" s="15">
        <f t="shared" ca="1" si="532"/>
        <v>0.68858450191499643</v>
      </c>
      <c r="O2590" s="15">
        <f t="shared" ca="1" si="533"/>
        <v>2.7758484242100621</v>
      </c>
      <c r="P2590" s="6"/>
      <c r="Q2590" s="15">
        <f t="shared" ca="1" si="534"/>
        <v>7.2427601254727794</v>
      </c>
      <c r="R2590" s="87">
        <f t="shared" ca="1" si="537"/>
        <v>-1.8737074532559321</v>
      </c>
      <c r="Y2590" s="6"/>
      <c r="Z2590" s="6"/>
      <c r="AA2590" s="6"/>
      <c r="AB2590" s="6"/>
      <c r="AE2590" s="41">
        <f t="shared" ca="1" si="536"/>
        <v>-2.5212960280310304</v>
      </c>
      <c r="AF2590" s="36">
        <f t="shared" ca="1" si="538"/>
        <v>1.8106900313681948</v>
      </c>
    </row>
    <row r="2591" spans="2:32" x14ac:dyDescent="0.25">
      <c r="B2591" s="3">
        <f t="shared" si="539"/>
        <v>2585</v>
      </c>
      <c r="C2591" s="15">
        <f t="shared" ca="1" si="540"/>
        <v>11.30458714995345</v>
      </c>
      <c r="D2591" s="15">
        <f t="shared" ca="1" si="540"/>
        <v>-3.4930472903306722</v>
      </c>
      <c r="E2591" s="15">
        <f t="shared" ca="1" si="540"/>
        <v>8.4133790457206725</v>
      </c>
      <c r="F2591" s="15">
        <f t="shared" ca="1" si="540"/>
        <v>-0.3153301835147988</v>
      </c>
      <c r="G2591" s="15">
        <f t="shared" ca="1" si="540"/>
        <v>5.0203750580533333</v>
      </c>
      <c r="H2591" s="6"/>
      <c r="I2591" s="15">
        <f t="shared" ca="1" si="535"/>
        <v>4.1859927559763968</v>
      </c>
      <c r="J2591" s="6"/>
      <c r="K2591" s="15">
        <f t="shared" ca="1" si="529"/>
        <v>2.0269754458384615</v>
      </c>
      <c r="L2591" s="15">
        <f t="shared" ca="1" si="530"/>
        <v>2.3587062413115065</v>
      </c>
      <c r="M2591" s="15">
        <f t="shared" ca="1" si="531"/>
        <v>0.71483179370871508</v>
      </c>
      <c r="N2591" s="15">
        <f t="shared" ca="1" si="532"/>
        <v>0.8104763282235864</v>
      </c>
      <c r="O2591" s="15">
        <f t="shared" ca="1" si="533"/>
        <v>2.7847753040768329E-2</v>
      </c>
      <c r="P2591" s="6"/>
      <c r="Q2591" s="15">
        <f t="shared" ca="1" si="534"/>
        <v>5.9388375621230374</v>
      </c>
      <c r="R2591" s="87">
        <f t="shared" ca="1" si="537"/>
        <v>0.80231144704348978</v>
      </c>
      <c r="Y2591" s="6"/>
      <c r="Z2591" s="6"/>
      <c r="AA2591" s="6"/>
      <c r="AB2591" s="6"/>
      <c r="AE2591" s="41">
        <f t="shared" ca="1" si="536"/>
        <v>0.9776056801370665</v>
      </c>
      <c r="AF2591" s="36">
        <f t="shared" ca="1" si="538"/>
        <v>1.4847093905307593</v>
      </c>
    </row>
    <row r="2592" spans="2:32" x14ac:dyDescent="0.25">
      <c r="B2592" s="3">
        <f t="shared" si="539"/>
        <v>2586</v>
      </c>
      <c r="C2592" s="15">
        <f t="shared" ca="1" si="540"/>
        <v>-0.12338775281268699</v>
      </c>
      <c r="D2592" s="15">
        <f t="shared" ca="1" si="540"/>
        <v>2.4733915712689298</v>
      </c>
      <c r="E2592" s="15">
        <f t="shared" ca="1" si="540"/>
        <v>1.3339574325201964</v>
      </c>
      <c r="F2592" s="15">
        <f t="shared" ca="1" si="540"/>
        <v>-4.9270199595548014</v>
      </c>
      <c r="G2592" s="15">
        <f t="shared" ca="1" si="540"/>
        <v>10.019434867449887</v>
      </c>
      <c r="H2592" s="6"/>
      <c r="I2592" s="15">
        <f t="shared" ca="1" si="535"/>
        <v>1.755275231774305</v>
      </c>
      <c r="J2592" s="6"/>
      <c r="K2592" s="15">
        <f t="shared" ca="1" si="529"/>
        <v>0.1411749843862922</v>
      </c>
      <c r="L2592" s="15">
        <f t="shared" ca="1" si="530"/>
        <v>2.0627643081966369E-2</v>
      </c>
      <c r="M2592" s="15">
        <f t="shared" ca="1" si="531"/>
        <v>7.1003475187330139E-3</v>
      </c>
      <c r="N2592" s="15">
        <f t="shared" ca="1" si="532"/>
        <v>1.7861227609624037</v>
      </c>
      <c r="O2592" s="15">
        <f t="shared" ca="1" si="533"/>
        <v>2.7318533793571822</v>
      </c>
      <c r="P2592" s="6"/>
      <c r="Q2592" s="15">
        <f t="shared" ca="1" si="534"/>
        <v>4.6868791153065779</v>
      </c>
      <c r="R2592" s="87">
        <f t="shared" ca="1" si="537"/>
        <v>-0.10110695782229141</v>
      </c>
      <c r="Y2592" s="6"/>
      <c r="Z2592" s="6"/>
      <c r="AA2592" s="6"/>
      <c r="AB2592" s="6"/>
      <c r="AE2592" s="41">
        <f t="shared" ca="1" si="536"/>
        <v>-0.10944424350610692</v>
      </c>
      <c r="AF2592" s="36">
        <f t="shared" ca="1" si="538"/>
        <v>1.1717197788266445</v>
      </c>
    </row>
    <row r="2593" spans="2:32" x14ac:dyDescent="0.25">
      <c r="B2593" s="3">
        <f t="shared" si="539"/>
        <v>2587</v>
      </c>
      <c r="C2593" s="15">
        <f t="shared" ca="1" si="540"/>
        <v>2.026784870098429</v>
      </c>
      <c r="D2593" s="15">
        <f t="shared" ca="1" si="540"/>
        <v>9.0668119873742032</v>
      </c>
      <c r="E2593" s="15">
        <f t="shared" ca="1" si="540"/>
        <v>0.2065976459983514</v>
      </c>
      <c r="F2593" s="15">
        <f t="shared" ca="1" si="540"/>
        <v>6.6022676045195094</v>
      </c>
      <c r="G2593" s="15">
        <f t="shared" ca="1" si="540"/>
        <v>11.667959273171304</v>
      </c>
      <c r="H2593" s="6"/>
      <c r="I2593" s="15">
        <f t="shared" ca="1" si="535"/>
        <v>5.9140842762323604</v>
      </c>
      <c r="J2593" s="6"/>
      <c r="K2593" s="15">
        <f t="shared" ca="1" si="529"/>
        <v>0.60444386691716867</v>
      </c>
      <c r="L2593" s="15">
        <f t="shared" ca="1" si="530"/>
        <v>0.39758768082406731</v>
      </c>
      <c r="M2593" s="15">
        <f t="shared" ca="1" si="531"/>
        <v>1.3030161453719984</v>
      </c>
      <c r="N2593" s="15">
        <f t="shared" ca="1" si="532"/>
        <v>1.8943851733295113E-2</v>
      </c>
      <c r="O2593" s="15">
        <f t="shared" ca="1" si="533"/>
        <v>1.3242830992159651</v>
      </c>
      <c r="P2593" s="6"/>
      <c r="Q2593" s="15">
        <f t="shared" ca="1" si="534"/>
        <v>3.6482746440624947</v>
      </c>
      <c r="R2593" s="87">
        <f t="shared" ca="1" si="537"/>
        <v>1.8328689056569256</v>
      </c>
      <c r="Y2593" s="6"/>
      <c r="Z2593" s="6"/>
      <c r="AA2593" s="6"/>
      <c r="AB2593" s="6"/>
      <c r="AE2593" s="41">
        <f t="shared" ca="1" si="536"/>
        <v>1.7504317022637244</v>
      </c>
      <c r="AF2593" s="36">
        <f t="shared" ca="1" si="538"/>
        <v>0.91206866101562367</v>
      </c>
    </row>
    <row r="2594" spans="2:32" x14ac:dyDescent="0.25">
      <c r="B2594" s="3">
        <f t="shared" si="539"/>
        <v>2588</v>
      </c>
      <c r="C2594" s="15">
        <f t="shared" ca="1" si="540"/>
        <v>5.7597229297277703</v>
      </c>
      <c r="D2594" s="15">
        <f t="shared" ca="1" si="540"/>
        <v>2.1479807973045477</v>
      </c>
      <c r="E2594" s="15">
        <f t="shared" ca="1" si="540"/>
        <v>4.4205666640020205</v>
      </c>
      <c r="F2594" s="15">
        <f t="shared" ca="1" si="540"/>
        <v>-3.5158901025043043E-2</v>
      </c>
      <c r="G2594" s="15">
        <f t="shared" ca="1" si="540"/>
        <v>4.6123672894572865</v>
      </c>
      <c r="H2594" s="6"/>
      <c r="I2594" s="15">
        <f t="shared" ca="1" si="535"/>
        <v>3.3810957558933161</v>
      </c>
      <c r="J2594" s="6"/>
      <c r="K2594" s="15">
        <f t="shared" ca="1" si="529"/>
        <v>0.2263146892841473</v>
      </c>
      <c r="L2594" s="15">
        <f t="shared" ca="1" si="530"/>
        <v>6.0822900043815201E-2</v>
      </c>
      <c r="M2594" s="15">
        <f t="shared" ca="1" si="531"/>
        <v>4.3219990752173379E-2</v>
      </c>
      <c r="N2594" s="15">
        <f t="shared" ca="1" si="532"/>
        <v>0.46683183523665511</v>
      </c>
      <c r="O2594" s="15">
        <f t="shared" ca="1" si="533"/>
        <v>6.0641183574598863E-2</v>
      </c>
      <c r="P2594" s="6"/>
      <c r="Q2594" s="15">
        <f t="shared" ca="1" si="534"/>
        <v>0.85783059889138991</v>
      </c>
      <c r="R2594" s="87">
        <f t="shared" ca="1" si="537"/>
        <v>1.3337302991968045</v>
      </c>
      <c r="Y2594" s="6"/>
      <c r="Z2594" s="6"/>
      <c r="AA2594" s="6"/>
      <c r="AB2594" s="6"/>
      <c r="AE2594" s="41">
        <f t="shared" ca="1" si="536"/>
        <v>0.61764479872278211</v>
      </c>
      <c r="AF2594" s="36">
        <f t="shared" ca="1" si="538"/>
        <v>0.21445764972284748</v>
      </c>
    </row>
    <row r="2595" spans="2:32" x14ac:dyDescent="0.25">
      <c r="B2595" s="3">
        <f t="shared" si="539"/>
        <v>2589</v>
      </c>
      <c r="C2595" s="15">
        <f t="shared" ca="1" si="540"/>
        <v>-4.1454230720452472</v>
      </c>
      <c r="D2595" s="15">
        <f t="shared" ca="1" si="540"/>
        <v>-3.1868489715083266</v>
      </c>
      <c r="E2595" s="15">
        <f t="shared" ca="1" si="540"/>
        <v>-3.2991771031220178</v>
      </c>
      <c r="F2595" s="15">
        <f t="shared" ca="1" si="540"/>
        <v>1.6436141282458367</v>
      </c>
      <c r="G2595" s="15">
        <f t="shared" ca="1" si="540"/>
        <v>2.1449492396786778</v>
      </c>
      <c r="H2595" s="6"/>
      <c r="I2595" s="15">
        <f t="shared" ca="1" si="535"/>
        <v>-1.3685771557502158</v>
      </c>
      <c r="J2595" s="6"/>
      <c r="K2595" s="15">
        <f t="shared" ca="1" si="529"/>
        <v>0.30843492971377573</v>
      </c>
      <c r="L2595" s="15">
        <f t="shared" ca="1" si="530"/>
        <v>0.13224449583921188</v>
      </c>
      <c r="M2595" s="15">
        <f t="shared" ca="1" si="531"/>
        <v>0.14908864627168023</v>
      </c>
      <c r="N2595" s="15">
        <f t="shared" ca="1" si="532"/>
        <v>0.3629318532552715</v>
      </c>
      <c r="O2595" s="15">
        <f t="shared" ca="1" si="533"/>
        <v>0.49379470925502217</v>
      </c>
      <c r="P2595" s="6"/>
      <c r="Q2595" s="15">
        <f t="shared" ca="1" si="534"/>
        <v>1.4464946343349614</v>
      </c>
      <c r="R2595" s="87">
        <f t="shared" ca="1" si="537"/>
        <v>-2.5051462161859135</v>
      </c>
      <c r="Y2595" s="6"/>
      <c r="Z2595" s="6"/>
      <c r="AA2595" s="6"/>
      <c r="AB2595" s="6"/>
      <c r="AE2595" s="41">
        <f t="shared" ca="1" si="536"/>
        <v>-1.5064735015420756</v>
      </c>
      <c r="AF2595" s="36">
        <f t="shared" ca="1" si="538"/>
        <v>0.36162365858374035</v>
      </c>
    </row>
    <row r="2596" spans="2:32" x14ac:dyDescent="0.25">
      <c r="B2596" s="3">
        <f t="shared" si="539"/>
        <v>2590</v>
      </c>
      <c r="C2596" s="15">
        <f t="shared" ca="1" si="540"/>
        <v>1.9331758025603023</v>
      </c>
      <c r="D2596" s="15">
        <f t="shared" ca="1" si="540"/>
        <v>7.6240708504229255</v>
      </c>
      <c r="E2596" s="15">
        <f t="shared" ca="1" si="540"/>
        <v>2.3723014755120722</v>
      </c>
      <c r="F2596" s="15">
        <f t="shared" ca="1" si="540"/>
        <v>3.7163941141872856</v>
      </c>
      <c r="G2596" s="15">
        <f t="shared" ca="1" si="540"/>
        <v>11.11378426269342</v>
      </c>
      <c r="H2596" s="6"/>
      <c r="I2596" s="15">
        <f t="shared" ca="1" si="535"/>
        <v>5.3519453010752018</v>
      </c>
      <c r="J2596" s="6"/>
      <c r="K2596" s="15">
        <f t="shared" ca="1" si="529"/>
        <v>0.46751939535903275</v>
      </c>
      <c r="L2596" s="15">
        <f t="shared" ca="1" si="530"/>
        <v>0.20650218047994784</v>
      </c>
      <c r="M2596" s="15">
        <f t="shared" ca="1" si="531"/>
        <v>0.35513109308865931</v>
      </c>
      <c r="N2596" s="15">
        <f t="shared" ca="1" si="532"/>
        <v>0.10700110739721888</v>
      </c>
      <c r="O2596" s="15">
        <f t="shared" ca="1" si="533"/>
        <v>1.327951528784868</v>
      </c>
      <c r="P2596" s="6"/>
      <c r="Q2596" s="15">
        <f t="shared" ca="1" si="534"/>
        <v>2.4641053051097268</v>
      </c>
      <c r="R2596" s="87">
        <f t="shared" ca="1" si="537"/>
        <v>1.9099072819983218</v>
      </c>
      <c r="Y2596" s="6"/>
      <c r="Z2596" s="6"/>
      <c r="AA2596" s="6"/>
      <c r="AB2596" s="6"/>
      <c r="AE2596" s="41">
        <f t="shared" ca="1" si="536"/>
        <v>1.4990355100130299</v>
      </c>
      <c r="AF2596" s="36">
        <f t="shared" ca="1" si="538"/>
        <v>0.6160263262774317</v>
      </c>
    </row>
    <row r="2597" spans="2:32" x14ac:dyDescent="0.25">
      <c r="B2597" s="3">
        <f t="shared" si="539"/>
        <v>2591</v>
      </c>
      <c r="C2597" s="15">
        <f t="shared" ca="1" si="540"/>
        <v>11.515616355143742</v>
      </c>
      <c r="D2597" s="15">
        <f t="shared" ca="1" si="540"/>
        <v>3.7367066107041165</v>
      </c>
      <c r="E2597" s="15">
        <f t="shared" ca="1" si="540"/>
        <v>-4.2105080390135114</v>
      </c>
      <c r="F2597" s="15">
        <f t="shared" ca="1" si="540"/>
        <v>8.4312570373817479</v>
      </c>
      <c r="G2597" s="15">
        <f t="shared" ca="1" si="540"/>
        <v>13.454173627982112</v>
      </c>
      <c r="H2597" s="6"/>
      <c r="I2597" s="15">
        <f t="shared" ca="1" si="535"/>
        <v>6.5854491184396409</v>
      </c>
      <c r="J2597" s="6"/>
      <c r="K2597" s="15">
        <f t="shared" ca="1" si="529"/>
        <v>0.97226195927482184</v>
      </c>
      <c r="L2597" s="15">
        <f t="shared" ca="1" si="530"/>
        <v>0.32461335501517136</v>
      </c>
      <c r="M2597" s="15">
        <f t="shared" ca="1" si="531"/>
        <v>4.662107637822559</v>
      </c>
      <c r="N2597" s="15">
        <f t="shared" ca="1" si="532"/>
        <v>0.13628027494517567</v>
      </c>
      <c r="O2597" s="15">
        <f t="shared" ca="1" si="533"/>
        <v>1.8871750555195783</v>
      </c>
      <c r="P2597" s="6"/>
      <c r="Q2597" s="15">
        <f t="shared" ca="1" si="534"/>
        <v>7.9824382825773057</v>
      </c>
      <c r="R2597" s="87">
        <f t="shared" ca="1" si="537"/>
        <v>1.4516405376027544</v>
      </c>
      <c r="Y2597" s="6"/>
      <c r="Z2597" s="6"/>
      <c r="AA2597" s="6"/>
      <c r="AB2597" s="6"/>
      <c r="AE2597" s="41">
        <f t="shared" ca="1" si="536"/>
        <v>2.0506751872395044</v>
      </c>
      <c r="AF2597" s="36">
        <f t="shared" ca="1" si="538"/>
        <v>1.9956095706443264</v>
      </c>
    </row>
    <row r="2598" spans="2:32" x14ac:dyDescent="0.25">
      <c r="B2598" s="3">
        <f t="shared" si="539"/>
        <v>2592</v>
      </c>
      <c r="C2598" s="15">
        <f t="shared" ca="1" si="540"/>
        <v>2.2306090178690536</v>
      </c>
      <c r="D2598" s="15">
        <f t="shared" ca="1" si="540"/>
        <v>5.4366123109990614</v>
      </c>
      <c r="E2598" s="15">
        <f t="shared" ca="1" si="540"/>
        <v>2.7776010350864797</v>
      </c>
      <c r="F2598" s="15">
        <f t="shared" ca="1" si="540"/>
        <v>11.440692598116399</v>
      </c>
      <c r="G2598" s="15">
        <f t="shared" ca="1" si="540"/>
        <v>-8.6309815668627152</v>
      </c>
      <c r="H2598" s="6"/>
      <c r="I2598" s="15">
        <f t="shared" ca="1" si="535"/>
        <v>2.6509066790416553</v>
      </c>
      <c r="J2598" s="6"/>
      <c r="K2598" s="15">
        <f t="shared" ca="1" si="529"/>
        <v>7.0660049594863644E-3</v>
      </c>
      <c r="L2598" s="15">
        <f t="shared" ca="1" si="530"/>
        <v>0.31040623471676837</v>
      </c>
      <c r="M2598" s="15">
        <f t="shared" ca="1" si="531"/>
        <v>6.4205839414450906E-4</v>
      </c>
      <c r="N2598" s="15">
        <f t="shared" ca="1" si="532"/>
        <v>3.0904134601265856</v>
      </c>
      <c r="O2598" s="15">
        <f t="shared" ca="1" si="533"/>
        <v>5.0912400957230073</v>
      </c>
      <c r="P2598" s="6"/>
      <c r="Q2598" s="15">
        <f t="shared" ca="1" si="534"/>
        <v>8.499767853919991</v>
      </c>
      <c r="R2598" s="87">
        <f t="shared" ca="1" si="537"/>
        <v>0.19969178047277855</v>
      </c>
      <c r="Y2598" s="6"/>
      <c r="Z2598" s="6"/>
      <c r="AA2598" s="6"/>
      <c r="AB2598" s="6"/>
      <c r="AE2598" s="41">
        <f t="shared" ca="1" si="536"/>
        <v>0.29109431626915577</v>
      </c>
      <c r="AF2598" s="36">
        <f t="shared" ca="1" si="538"/>
        <v>2.1249419634799978</v>
      </c>
    </row>
    <row r="2599" spans="2:32" x14ac:dyDescent="0.25">
      <c r="B2599" s="3">
        <f t="shared" si="539"/>
        <v>2593</v>
      </c>
      <c r="C2599" s="15">
        <f t="shared" ca="1" si="540"/>
        <v>6.0639186220772423</v>
      </c>
      <c r="D2599" s="15">
        <f t="shared" ca="1" si="540"/>
        <v>1.5118598096451294</v>
      </c>
      <c r="E2599" s="15">
        <f t="shared" ca="1" si="540"/>
        <v>5.7298121765921204</v>
      </c>
      <c r="F2599" s="15">
        <f t="shared" ca="1" si="540"/>
        <v>4.6496557782935</v>
      </c>
      <c r="G2599" s="15">
        <f t="shared" ca="1" si="540"/>
        <v>0.21143443828384245</v>
      </c>
      <c r="H2599" s="6"/>
      <c r="I2599" s="15">
        <f t="shared" ca="1" si="535"/>
        <v>3.6333361649783669</v>
      </c>
      <c r="J2599" s="6"/>
      <c r="K2599" s="15">
        <f t="shared" ca="1" si="529"/>
        <v>0.23630924323027228</v>
      </c>
      <c r="L2599" s="15">
        <f t="shared" ca="1" si="530"/>
        <v>0.18002647704951988</v>
      </c>
      <c r="M2599" s="15">
        <f t="shared" ca="1" si="531"/>
        <v>0.17580846669087644</v>
      </c>
      <c r="N2599" s="15">
        <f t="shared" ca="1" si="532"/>
        <v>4.131622225636087E-2</v>
      </c>
      <c r="O2599" s="15">
        <f t="shared" ca="1" si="533"/>
        <v>0.46837645708619857</v>
      </c>
      <c r="P2599" s="6"/>
      <c r="Q2599" s="15">
        <f t="shared" ca="1" si="534"/>
        <v>1.1018368663132281</v>
      </c>
      <c r="R2599" s="87">
        <f t="shared" ca="1" si="537"/>
        <v>1.3917522178689308</v>
      </c>
      <c r="Y2599" s="6"/>
      <c r="Z2599" s="6"/>
      <c r="AA2599" s="6"/>
      <c r="AB2599" s="6"/>
      <c r="AE2599" s="41">
        <f t="shared" ca="1" si="536"/>
        <v>0.73045013900008793</v>
      </c>
      <c r="AF2599" s="36">
        <f t="shared" ca="1" si="538"/>
        <v>0.27545921657830702</v>
      </c>
    </row>
    <row r="2600" spans="2:32" x14ac:dyDescent="0.25">
      <c r="B2600" s="3">
        <f t="shared" si="539"/>
        <v>2594</v>
      </c>
      <c r="C2600" s="15">
        <f t="shared" ca="1" si="540"/>
        <v>-1.182173113707023</v>
      </c>
      <c r="D2600" s="15">
        <f t="shared" ca="1" si="540"/>
        <v>1.6598811753953138</v>
      </c>
      <c r="E2600" s="15">
        <f t="shared" ca="1" si="540"/>
        <v>1.8059890595554762</v>
      </c>
      <c r="F2600" s="15">
        <f t="shared" ca="1" si="540"/>
        <v>1.0645927171547835</v>
      </c>
      <c r="G2600" s="15">
        <f t="shared" ca="1" si="540"/>
        <v>2.2852755543772401</v>
      </c>
      <c r="H2600" s="6"/>
      <c r="I2600" s="15">
        <f t="shared" ca="1" si="535"/>
        <v>1.1267130785551582</v>
      </c>
      <c r="J2600" s="6"/>
      <c r="K2600" s="15">
        <f t="shared" ca="1" si="529"/>
        <v>0.21323821795275821</v>
      </c>
      <c r="L2600" s="15">
        <f t="shared" ca="1" si="530"/>
        <v>1.1370728779526138E-2</v>
      </c>
      <c r="M2600" s="15">
        <f t="shared" ca="1" si="531"/>
        <v>1.8456634334557773E-2</v>
      </c>
      <c r="N2600" s="15">
        <f t="shared" ca="1" si="532"/>
        <v>1.5435757202052647E-4</v>
      </c>
      <c r="O2600" s="15">
        <f t="shared" ca="1" si="533"/>
        <v>5.3690680415319672E-2</v>
      </c>
      <c r="P2600" s="6"/>
      <c r="Q2600" s="15">
        <f t="shared" ca="1" si="534"/>
        <v>0.29691061905418231</v>
      </c>
      <c r="R2600" s="87">
        <f t="shared" ca="1" si="537"/>
        <v>-1.4334715711381554</v>
      </c>
      <c r="Y2600" s="6"/>
      <c r="Z2600" s="6"/>
      <c r="AA2600" s="6"/>
      <c r="AB2600" s="6"/>
      <c r="AE2600" s="41">
        <f t="shared" ca="1" si="536"/>
        <v>-0.39054578404243701</v>
      </c>
      <c r="AF2600" s="36">
        <f t="shared" ca="1" si="538"/>
        <v>7.4227654763545578E-2</v>
      </c>
    </row>
    <row r="2601" spans="2:32" x14ac:dyDescent="0.25">
      <c r="B2601" s="3">
        <f t="shared" si="539"/>
        <v>2595</v>
      </c>
      <c r="C2601" s="15">
        <f t="shared" ca="1" si="540"/>
        <v>4.6347391547012631</v>
      </c>
      <c r="D2601" s="15">
        <f t="shared" ca="1" si="540"/>
        <v>11.775688547824867</v>
      </c>
      <c r="E2601" s="15">
        <f t="shared" ca="1" si="540"/>
        <v>9.6884393935515583</v>
      </c>
      <c r="F2601" s="15">
        <f t="shared" ca="1" si="540"/>
        <v>-0.39857171161272564</v>
      </c>
      <c r="G2601" s="15">
        <f t="shared" ca="1" si="540"/>
        <v>3.4317985027002953</v>
      </c>
      <c r="H2601" s="6"/>
      <c r="I2601" s="15">
        <f t="shared" ca="1" si="535"/>
        <v>5.8264187774330516</v>
      </c>
      <c r="J2601" s="6"/>
      <c r="K2601" s="15">
        <f t="shared" ca="1" si="529"/>
        <v>5.6804012929367119E-2</v>
      </c>
      <c r="L2601" s="15">
        <f t="shared" ca="1" si="530"/>
        <v>1.4157524320359152</v>
      </c>
      <c r="M2601" s="15">
        <f t="shared" ca="1" si="531"/>
        <v>0.59660812957297482</v>
      </c>
      <c r="N2601" s="15">
        <f t="shared" ca="1" si="532"/>
        <v>1.5500202635484155</v>
      </c>
      <c r="O2601" s="15">
        <f t="shared" ca="1" si="533"/>
        <v>0.22936825040644726</v>
      </c>
      <c r="P2601" s="6"/>
      <c r="Q2601" s="15">
        <f t="shared" ca="1" si="534"/>
        <v>3.8485530884931198</v>
      </c>
      <c r="R2601" s="87">
        <f t="shared" ca="1" si="537"/>
        <v>1.7445714128508527</v>
      </c>
      <c r="Y2601" s="6"/>
      <c r="Z2601" s="6"/>
      <c r="AA2601" s="6"/>
      <c r="AB2601" s="6"/>
      <c r="AE2601" s="41">
        <f t="shared" ca="1" si="536"/>
        <v>1.7112264993443882</v>
      </c>
      <c r="AF2601" s="36">
        <f t="shared" ca="1" si="538"/>
        <v>0.96213827212327996</v>
      </c>
    </row>
    <row r="2602" spans="2:32" x14ac:dyDescent="0.25">
      <c r="B2602" s="3">
        <f t="shared" si="539"/>
        <v>2596</v>
      </c>
      <c r="C2602" s="15">
        <f t="shared" ca="1" si="540"/>
        <v>5.167822485353887</v>
      </c>
      <c r="D2602" s="15">
        <f t="shared" ca="1" si="540"/>
        <v>5.3471512416087856</v>
      </c>
      <c r="E2602" s="15">
        <f t="shared" ca="1" si="540"/>
        <v>8.2721323215649623E-2</v>
      </c>
      <c r="F2602" s="15">
        <f t="shared" ca="1" si="540"/>
        <v>-1.1495342104608177</v>
      </c>
      <c r="G2602" s="15">
        <f t="shared" ca="1" si="540"/>
        <v>5.6340342527722473</v>
      </c>
      <c r="H2602" s="6"/>
      <c r="I2602" s="15">
        <f t="shared" ca="1" si="535"/>
        <v>3.0164390184979504</v>
      </c>
      <c r="J2602" s="6"/>
      <c r="K2602" s="15">
        <f t="shared" ca="1" si="529"/>
        <v>0.18513803285844277</v>
      </c>
      <c r="L2602" s="15">
        <f t="shared" ca="1" si="530"/>
        <v>0.21728877867833005</v>
      </c>
      <c r="M2602" s="15">
        <f t="shared" ca="1" si="531"/>
        <v>0.34426798062449976</v>
      </c>
      <c r="N2602" s="15">
        <f t="shared" ca="1" si="532"/>
        <v>0.69421331777604556</v>
      </c>
      <c r="O2602" s="15">
        <f t="shared" ca="1" si="533"/>
        <v>0.27407219241982045</v>
      </c>
      <c r="P2602" s="6"/>
      <c r="Q2602" s="15">
        <f t="shared" ca="1" si="534"/>
        <v>1.7149803023571386</v>
      </c>
      <c r="R2602" s="87">
        <f t="shared" ca="1" si="537"/>
        <v>0.69421941220065753</v>
      </c>
      <c r="Y2602" s="6"/>
      <c r="Z2602" s="6"/>
      <c r="AA2602" s="6"/>
      <c r="AB2602" s="6"/>
      <c r="AE2602" s="41">
        <f t="shared" ca="1" si="536"/>
        <v>0.45456534806891663</v>
      </c>
      <c r="AF2602" s="36">
        <f t="shared" ca="1" si="538"/>
        <v>0.42874507558928465</v>
      </c>
    </row>
    <row r="2603" spans="2:32" x14ac:dyDescent="0.25">
      <c r="B2603" s="3">
        <f t="shared" si="539"/>
        <v>2597</v>
      </c>
      <c r="C2603" s="15">
        <f t="shared" ca="1" si="540"/>
        <v>7.9058270988702288</v>
      </c>
      <c r="D2603" s="15">
        <f t="shared" ca="1" si="540"/>
        <v>-0.65070181572352359</v>
      </c>
      <c r="E2603" s="15">
        <f t="shared" ca="1" si="540"/>
        <v>3.3719076367290803</v>
      </c>
      <c r="F2603" s="15">
        <f t="shared" ca="1" si="540"/>
        <v>10.181742522004198</v>
      </c>
      <c r="G2603" s="15">
        <f t="shared" ca="1" si="540"/>
        <v>7.6741512251255211</v>
      </c>
      <c r="H2603" s="6"/>
      <c r="I2603" s="15">
        <f t="shared" ca="1" si="535"/>
        <v>5.6965853334011012</v>
      </c>
      <c r="J2603" s="6"/>
      <c r="K2603" s="15">
        <f t="shared" ca="1" si="529"/>
        <v>0.19522996713172591</v>
      </c>
      <c r="L2603" s="15">
        <f t="shared" ca="1" si="530"/>
        <v>1.6115221661377044</v>
      </c>
      <c r="M2603" s="15">
        <f t="shared" ca="1" si="531"/>
        <v>0.21616505573617328</v>
      </c>
      <c r="N2603" s="15">
        <f t="shared" ca="1" si="532"/>
        <v>0.80466540025912137</v>
      </c>
      <c r="O2603" s="15">
        <f t="shared" ca="1" si="533"/>
        <v>0.15643067424447199</v>
      </c>
      <c r="P2603" s="6"/>
      <c r="Q2603" s="15">
        <f t="shared" ca="1" si="534"/>
        <v>2.9840132635091972</v>
      </c>
      <c r="R2603" s="87">
        <f t="shared" ca="1" si="537"/>
        <v>1.9140150792700594</v>
      </c>
      <c r="Y2603" s="6"/>
      <c r="Z2603" s="6"/>
      <c r="AA2603" s="6"/>
      <c r="AB2603" s="6"/>
      <c r="AE2603" s="41">
        <f t="shared" ca="1" si="536"/>
        <v>1.6531632180227172</v>
      </c>
      <c r="AF2603" s="36">
        <f t="shared" ca="1" si="538"/>
        <v>0.74600331587729929</v>
      </c>
    </row>
    <row r="2604" spans="2:32" x14ac:dyDescent="0.25">
      <c r="B2604" s="3">
        <f t="shared" si="539"/>
        <v>2598</v>
      </c>
      <c r="C2604" s="15">
        <f t="shared" ca="1" si="540"/>
        <v>8.3637468135249833</v>
      </c>
      <c r="D2604" s="15">
        <f t="shared" ca="1" si="540"/>
        <v>1.3818956247965009</v>
      </c>
      <c r="E2604" s="15">
        <f t="shared" ca="1" si="540"/>
        <v>6.9449191572629596</v>
      </c>
      <c r="F2604" s="15">
        <f t="shared" ca="1" si="540"/>
        <v>6.6079528649496986</v>
      </c>
      <c r="G2604" s="15">
        <f t="shared" ca="1" si="540"/>
        <v>11.5107447947399</v>
      </c>
      <c r="H2604" s="6"/>
      <c r="I2604" s="15">
        <f t="shared" ca="1" si="535"/>
        <v>6.9618518510548082</v>
      </c>
      <c r="J2604" s="6"/>
      <c r="K2604" s="15">
        <f t="shared" ca="1" si="529"/>
        <v>7.861237943197015E-2</v>
      </c>
      <c r="L2604" s="15">
        <f t="shared" ca="1" si="530"/>
        <v>1.2454364594783538</v>
      </c>
      <c r="M2604" s="15">
        <f t="shared" ca="1" si="531"/>
        <v>1.1468644761940305E-5</v>
      </c>
      <c r="N2604" s="15">
        <f t="shared" ca="1" si="532"/>
        <v>5.0097796946489831E-3</v>
      </c>
      <c r="O2604" s="15">
        <f t="shared" ca="1" si="533"/>
        <v>0.82769708052432056</v>
      </c>
      <c r="P2604" s="6"/>
      <c r="Q2604" s="15">
        <f t="shared" ca="1" si="534"/>
        <v>2.1567671677740554</v>
      </c>
      <c r="R2604" s="87">
        <f t="shared" ca="1" si="537"/>
        <v>3.021949167772374</v>
      </c>
      <c r="Y2604" s="6"/>
      <c r="Z2604" s="6"/>
      <c r="AA2604" s="6"/>
      <c r="AB2604" s="6"/>
      <c r="AE2604" s="41">
        <f t="shared" ca="1" si="536"/>
        <v>2.2190076066483426</v>
      </c>
      <c r="AF2604" s="36">
        <f t="shared" ca="1" si="538"/>
        <v>0.53919179194351385</v>
      </c>
    </row>
    <row r="2605" spans="2:32" x14ac:dyDescent="0.25">
      <c r="B2605" s="3">
        <f t="shared" si="539"/>
        <v>2599</v>
      </c>
      <c r="C2605" s="15">
        <f t="shared" ca="1" si="540"/>
        <v>6.7936919315699198</v>
      </c>
      <c r="D2605" s="15">
        <f t="shared" ca="1" si="540"/>
        <v>9.4756495657254369</v>
      </c>
      <c r="E2605" s="15">
        <f t="shared" ca="1" si="540"/>
        <v>2.1066555189324365</v>
      </c>
      <c r="F2605" s="15">
        <f t="shared" ca="1" si="540"/>
        <v>8.8300960174679162</v>
      </c>
      <c r="G2605" s="15">
        <f t="shared" ca="1" si="540"/>
        <v>-0.56712006807332127</v>
      </c>
      <c r="H2605" s="6"/>
      <c r="I2605" s="15">
        <f t="shared" ca="1" si="535"/>
        <v>5.3277945931244775</v>
      </c>
      <c r="J2605" s="6"/>
      <c r="K2605" s="15">
        <f t="shared" ca="1" si="529"/>
        <v>8.5954200274457271E-2</v>
      </c>
      <c r="L2605" s="15">
        <f t="shared" ca="1" si="530"/>
        <v>0.68818803494922021</v>
      </c>
      <c r="M2605" s="15">
        <f t="shared" ca="1" si="531"/>
        <v>0.41502947741147034</v>
      </c>
      <c r="N2605" s="15">
        <f t="shared" ca="1" si="532"/>
        <v>0.49064461067832316</v>
      </c>
      <c r="O2605" s="15">
        <f t="shared" ca="1" si="533"/>
        <v>1.3900007545121904</v>
      </c>
      <c r="P2605" s="6"/>
      <c r="Q2605" s="15">
        <f t="shared" ca="1" si="534"/>
        <v>3.069817077825661</v>
      </c>
      <c r="R2605" s="87">
        <f t="shared" ca="1" si="537"/>
        <v>1.698811750805395</v>
      </c>
      <c r="Y2605" s="6"/>
      <c r="Z2605" s="6"/>
      <c r="AA2605" s="6"/>
      <c r="AB2605" s="6"/>
      <c r="AE2605" s="41">
        <f t="shared" ca="1" si="536"/>
        <v>1.4882349850765171</v>
      </c>
      <c r="AF2605" s="36">
        <f t="shared" ca="1" si="538"/>
        <v>0.76745426945641526</v>
      </c>
    </row>
    <row r="2606" spans="2:32" x14ac:dyDescent="0.25">
      <c r="B2606" s="3">
        <f t="shared" si="539"/>
        <v>2600</v>
      </c>
      <c r="C2606" s="15">
        <f t="shared" ca="1" si="540"/>
        <v>7.1140966710394453</v>
      </c>
      <c r="D2606" s="15">
        <f t="shared" ca="1" si="540"/>
        <v>-1.5169765684390155</v>
      </c>
      <c r="E2606" s="15">
        <f t="shared" ca="1" si="540"/>
        <v>5.4148864770309366</v>
      </c>
      <c r="F2606" s="15">
        <f t="shared" ca="1" si="540"/>
        <v>3.8907128981176244</v>
      </c>
      <c r="G2606" s="15">
        <f t="shared" ca="1" si="540"/>
        <v>1.8215895104003923</v>
      </c>
      <c r="H2606" s="6"/>
      <c r="I2606" s="15">
        <f t="shared" ca="1" si="535"/>
        <v>3.3448617976298771</v>
      </c>
      <c r="J2606" s="6"/>
      <c r="K2606" s="15">
        <f t="shared" ca="1" si="529"/>
        <v>0.56828526123707379</v>
      </c>
      <c r="L2606" s="15">
        <f t="shared" ca="1" si="530"/>
        <v>0.94549889191117775</v>
      </c>
      <c r="M2606" s="15">
        <f t="shared" ca="1" si="531"/>
        <v>0.17140008693317837</v>
      </c>
      <c r="N2606" s="15">
        <f t="shared" ca="1" si="532"/>
        <v>1.1918136956147393E-2</v>
      </c>
      <c r="O2606" s="15">
        <f t="shared" ca="1" si="533"/>
        <v>9.2814338441653849E-2</v>
      </c>
      <c r="P2606" s="6"/>
      <c r="Q2606" s="15">
        <f t="shared" ca="1" si="534"/>
        <v>1.7899167154792313</v>
      </c>
      <c r="R2606" s="87">
        <f t="shared" ca="1" si="537"/>
        <v>0.89909635853068526</v>
      </c>
      <c r="Y2606" s="6"/>
      <c r="Z2606" s="6"/>
      <c r="AA2606" s="6"/>
      <c r="AB2606" s="6"/>
      <c r="AE2606" s="41">
        <f t="shared" ca="1" si="536"/>
        <v>0.60144047996859418</v>
      </c>
      <c r="AF2606" s="36">
        <f t="shared" ca="1" si="538"/>
        <v>0.44747917886980781</v>
      </c>
    </row>
    <row r="2607" spans="2:32" x14ac:dyDescent="0.25">
      <c r="B2607" s="3">
        <f t="shared" si="539"/>
        <v>2601</v>
      </c>
      <c r="C2607" s="15">
        <f t="shared" ca="1" si="540"/>
        <v>2.1443558880268889</v>
      </c>
      <c r="D2607" s="15">
        <f t="shared" ca="1" si="540"/>
        <v>6.284018831782328</v>
      </c>
      <c r="E2607" s="15">
        <f t="shared" ca="1" si="540"/>
        <v>6.2110465661383838</v>
      </c>
      <c r="F2607" s="15">
        <f t="shared" ca="1" si="540"/>
        <v>0.62465027904835768</v>
      </c>
      <c r="G2607" s="15">
        <f t="shared" ca="1" si="540"/>
        <v>7.6185320996991752</v>
      </c>
      <c r="H2607" s="6"/>
      <c r="I2607" s="15">
        <f t="shared" ca="1" si="535"/>
        <v>4.5765207329390263</v>
      </c>
      <c r="J2607" s="6"/>
      <c r="K2607" s="15">
        <f t="shared" ref="K2607:K2670" ca="1" si="541">((C2607-$I2607)/$B$2)^2</f>
        <v>0.23661703331305928</v>
      </c>
      <c r="L2607" s="15">
        <f t="shared" ref="L2607:L2670" ca="1" si="542">((D2607-$I2607)/$B$2)^2</f>
        <v>0.11662199030213959</v>
      </c>
      <c r="M2607" s="15">
        <f t="shared" ref="M2607:M2670" ca="1" si="543">((E2607-$I2607)/$B$2)^2</f>
        <v>0.10686698797584217</v>
      </c>
      <c r="N2607" s="15">
        <f t="shared" ref="N2607:N2670" ca="1" si="544">((F2607-$I2607)/$B$2)^2</f>
        <v>0.62469120337336148</v>
      </c>
      <c r="O2607" s="15">
        <f t="shared" ref="O2607:O2670" ca="1" si="545">((G2607-$I2607)/$B$2)^2</f>
        <v>0.37015332621991798</v>
      </c>
      <c r="P2607" s="6"/>
      <c r="Q2607" s="15">
        <f t="shared" ref="Q2607:Q2670" ca="1" si="546">SUM(K2607:O2607)</f>
        <v>1.4549505411843204</v>
      </c>
      <c r="R2607" s="87">
        <f t="shared" ca="1" si="537"/>
        <v>1.9105328957782004</v>
      </c>
      <c r="Y2607" s="6"/>
      <c r="Z2607" s="6"/>
      <c r="AA2607" s="6"/>
      <c r="AB2607" s="6"/>
      <c r="AE2607" s="41">
        <f t="shared" ca="1" si="536"/>
        <v>1.1522551008578488</v>
      </c>
      <c r="AF2607" s="36">
        <f t="shared" ca="1" si="538"/>
        <v>0.36373763529608011</v>
      </c>
    </row>
    <row r="2608" spans="2:32" x14ac:dyDescent="0.25">
      <c r="B2608" s="3">
        <f t="shared" si="539"/>
        <v>2602</v>
      </c>
      <c r="C2608" s="15">
        <f t="shared" ca="1" si="540"/>
        <v>5.0090580688529744</v>
      </c>
      <c r="D2608" s="15">
        <f t="shared" ca="1" si="540"/>
        <v>-1.6515938147327196</v>
      </c>
      <c r="E2608" s="15">
        <f t="shared" ca="1" si="540"/>
        <v>1.0648872300283565</v>
      </c>
      <c r="F2608" s="15">
        <f t="shared" ca="1" si="540"/>
        <v>0.1046522475062881</v>
      </c>
      <c r="G2608" s="15">
        <f t="shared" ca="1" si="540"/>
        <v>8.0769826116609416</v>
      </c>
      <c r="H2608" s="6"/>
      <c r="I2608" s="15">
        <f t="shared" ca="1" si="535"/>
        <v>2.5207972686631686</v>
      </c>
      <c r="J2608" s="6"/>
      <c r="K2608" s="15">
        <f t="shared" ca="1" si="541"/>
        <v>0.24765767239044856</v>
      </c>
      <c r="L2608" s="15">
        <f t="shared" ca="1" si="542"/>
        <v>0.69635389411206072</v>
      </c>
      <c r="M2608" s="15">
        <f t="shared" ca="1" si="543"/>
        <v>8.4786961623904797E-2</v>
      </c>
      <c r="N2608" s="15">
        <f t="shared" ca="1" si="544"/>
        <v>0.23351027053044732</v>
      </c>
      <c r="O2608" s="15">
        <f t="shared" ca="1" si="545"/>
        <v>1.2348478226297315</v>
      </c>
      <c r="P2608" s="6"/>
      <c r="Q2608" s="15">
        <f t="shared" ca="1" si="546"/>
        <v>2.4971566212865928</v>
      </c>
      <c r="R2608" s="87">
        <f t="shared" ca="1" si="537"/>
        <v>0.29477510337805901</v>
      </c>
      <c r="Y2608" s="6"/>
      <c r="Z2608" s="6"/>
      <c r="AA2608" s="6"/>
      <c r="AB2608" s="6"/>
      <c r="AE2608" s="41">
        <f t="shared" ca="1" si="536"/>
        <v>0.23290761904541318</v>
      </c>
      <c r="AF2608" s="36">
        <f t="shared" ca="1" si="538"/>
        <v>0.62428915532164819</v>
      </c>
    </row>
    <row r="2609" spans="2:32" x14ac:dyDescent="0.25">
      <c r="B2609" s="3">
        <f t="shared" si="539"/>
        <v>2603</v>
      </c>
      <c r="C2609" s="15">
        <f t="shared" ca="1" si="540"/>
        <v>7.6065266943318894</v>
      </c>
      <c r="D2609" s="15">
        <f t="shared" ca="1" si="540"/>
        <v>5.0144244477117157</v>
      </c>
      <c r="E2609" s="15">
        <f t="shared" ca="1" si="540"/>
        <v>-2.5790440707931293</v>
      </c>
      <c r="F2609" s="15">
        <f t="shared" ca="1" si="540"/>
        <v>2.3656111571277969</v>
      </c>
      <c r="G2609" s="15">
        <f t="shared" ca="1" si="540"/>
        <v>11.745702321834584</v>
      </c>
      <c r="H2609" s="6"/>
      <c r="I2609" s="15">
        <f t="shared" ca="1" si="535"/>
        <v>4.8306441100425719</v>
      </c>
      <c r="J2609" s="6"/>
      <c r="K2609" s="15">
        <f t="shared" ca="1" si="541"/>
        <v>0.3082209648704296</v>
      </c>
      <c r="L2609" s="15">
        <f t="shared" ca="1" si="542"/>
        <v>1.3510085005513808E-3</v>
      </c>
      <c r="M2609" s="15">
        <f t="shared" ca="1" si="543"/>
        <v>2.1961391574886511</v>
      </c>
      <c r="N2609" s="15">
        <f t="shared" ca="1" si="544"/>
        <v>0.2430554983582294</v>
      </c>
      <c r="O2609" s="15">
        <f t="shared" ca="1" si="545"/>
        <v>1.9127212028988851</v>
      </c>
      <c r="P2609" s="6"/>
      <c r="Q2609" s="15">
        <f t="shared" ca="1" si="546"/>
        <v>4.6614878321167463</v>
      </c>
      <c r="R2609" s="87">
        <f t="shared" ca="1" si="537"/>
        <v>1.1726488609685444</v>
      </c>
      <c r="Y2609" s="6"/>
      <c r="Z2609" s="6"/>
      <c r="AA2609" s="6"/>
      <c r="AB2609" s="6"/>
      <c r="AE2609" s="41">
        <f t="shared" ca="1" si="536"/>
        <v>1.2659025300329172</v>
      </c>
      <c r="AF2609" s="36">
        <f t="shared" ca="1" si="538"/>
        <v>1.1653719580291866</v>
      </c>
    </row>
    <row r="2610" spans="2:32" x14ac:dyDescent="0.25">
      <c r="B2610" s="3">
        <f t="shared" si="539"/>
        <v>2604</v>
      </c>
      <c r="C2610" s="15">
        <f t="shared" ca="1" si="540"/>
        <v>-0.91119172479022215</v>
      </c>
      <c r="D2610" s="15">
        <f t="shared" ca="1" si="540"/>
        <v>8.0026265031837038</v>
      </c>
      <c r="E2610" s="15">
        <f t="shared" ca="1" si="540"/>
        <v>3.3964934654412344</v>
      </c>
      <c r="F2610" s="15">
        <f t="shared" ca="1" si="540"/>
        <v>9.1416327909830652</v>
      </c>
      <c r="G2610" s="15">
        <f t="shared" ca="1" si="540"/>
        <v>-6.322313514909661E-2</v>
      </c>
      <c r="H2610" s="6"/>
      <c r="I2610" s="15">
        <f t="shared" ca="1" si="535"/>
        <v>3.9132675799337369</v>
      </c>
      <c r="J2610" s="6"/>
      <c r="K2610" s="15">
        <f t="shared" ca="1" si="541"/>
        <v>0.93101630331750351</v>
      </c>
      <c r="L2610" s="15">
        <f t="shared" ca="1" si="542"/>
        <v>0.66891425612656519</v>
      </c>
      <c r="M2610" s="15">
        <f t="shared" ca="1" si="543"/>
        <v>1.0682219416380399E-2</v>
      </c>
      <c r="N2610" s="15">
        <f t="shared" ca="1" si="544"/>
        <v>1.0934321112044356</v>
      </c>
      <c r="O2610" s="15">
        <f t="shared" ca="1" si="545"/>
        <v>0.63249913628559928</v>
      </c>
      <c r="P2610" s="6"/>
      <c r="Q2610" s="15">
        <f t="shared" ca="1" si="546"/>
        <v>3.336544026350484</v>
      </c>
      <c r="R2610" s="87">
        <f t="shared" ca="1" si="537"/>
        <v>0.93685477808120965</v>
      </c>
      <c r="Y2610" s="6"/>
      <c r="Z2610" s="6"/>
      <c r="AA2610" s="6"/>
      <c r="AB2610" s="6"/>
      <c r="AE2610" s="41">
        <f t="shared" ca="1" si="536"/>
        <v>0.8556392735756696</v>
      </c>
      <c r="AF2610" s="36">
        <f t="shared" ca="1" si="538"/>
        <v>0.83413600658762099</v>
      </c>
    </row>
    <row r="2611" spans="2:32" x14ac:dyDescent="0.25">
      <c r="B2611" s="3">
        <f t="shared" si="539"/>
        <v>2605</v>
      </c>
      <c r="C2611" s="15">
        <f t="shared" ca="1" si="540"/>
        <v>-7.1451992037965617</v>
      </c>
      <c r="D2611" s="15">
        <f t="shared" ca="1" si="540"/>
        <v>1.8567840870105441</v>
      </c>
      <c r="E2611" s="15">
        <f t="shared" ca="1" si="540"/>
        <v>-3.5368595342852087</v>
      </c>
      <c r="F2611" s="15">
        <f t="shared" ca="1" si="540"/>
        <v>7.3352201105287191</v>
      </c>
      <c r="G2611" s="15">
        <f t="shared" ca="1" si="540"/>
        <v>6.6506945506772341</v>
      </c>
      <c r="H2611" s="6"/>
      <c r="I2611" s="15">
        <f t="shared" ca="1" si="535"/>
        <v>1.0321280020269454</v>
      </c>
      <c r="J2611" s="6"/>
      <c r="K2611" s="15">
        <f t="shared" ca="1" si="541"/>
        <v>2.6747472092440518</v>
      </c>
      <c r="L2611" s="15">
        <f t="shared" ca="1" si="542"/>
        <v>2.720230634001905E-2</v>
      </c>
      <c r="M2611" s="15">
        <f t="shared" ca="1" si="543"/>
        <v>0.83502588427903213</v>
      </c>
      <c r="N2611" s="15">
        <f t="shared" ca="1" si="544"/>
        <v>1.5891588051302938</v>
      </c>
      <c r="O2611" s="15">
        <f t="shared" ca="1" si="545"/>
        <v>1.2627316024644808</v>
      </c>
      <c r="P2611" s="6"/>
      <c r="Q2611" s="15">
        <f t="shared" ca="1" si="546"/>
        <v>6.3888658074578775</v>
      </c>
      <c r="R2611" s="87">
        <f t="shared" ca="1" si="537"/>
        <v>-0.34249247632254326</v>
      </c>
      <c r="Y2611" s="6"/>
      <c r="Z2611" s="6"/>
      <c r="AA2611" s="6"/>
      <c r="AB2611" s="6"/>
      <c r="AE2611" s="41">
        <f t="shared" ca="1" si="536"/>
        <v>-0.4328455161972577</v>
      </c>
      <c r="AF2611" s="36">
        <f t="shared" ca="1" si="538"/>
        <v>1.5972164518644694</v>
      </c>
    </row>
    <row r="2612" spans="2:32" x14ac:dyDescent="0.25">
      <c r="B2612" s="3">
        <f t="shared" si="539"/>
        <v>2606</v>
      </c>
      <c r="C2612" s="15">
        <f t="shared" ca="1" si="540"/>
        <v>8.1543131753606719</v>
      </c>
      <c r="D2612" s="15">
        <f t="shared" ca="1" si="540"/>
        <v>7.0835942614880629</v>
      </c>
      <c r="E2612" s="15">
        <f t="shared" ca="1" si="540"/>
        <v>3.1923451728586087</v>
      </c>
      <c r="F2612" s="15">
        <f t="shared" ca="1" si="540"/>
        <v>-2.5617244117570905</v>
      </c>
      <c r="G2612" s="15">
        <f t="shared" ca="1" si="540"/>
        <v>4.0791836737394744</v>
      </c>
      <c r="H2612" s="6"/>
      <c r="I2612" s="15">
        <f t="shared" ca="1" si="535"/>
        <v>3.9895423743379461</v>
      </c>
      <c r="J2612" s="6"/>
      <c r="K2612" s="15">
        <f t="shared" ca="1" si="541"/>
        <v>0.69381263300205931</v>
      </c>
      <c r="L2612" s="15">
        <f t="shared" ca="1" si="542"/>
        <v>0.38292628321508793</v>
      </c>
      <c r="M2612" s="15">
        <f t="shared" ca="1" si="543"/>
        <v>2.5420935121859493E-2</v>
      </c>
      <c r="N2612" s="15">
        <f t="shared" ca="1" si="544"/>
        <v>1.7167638601036792</v>
      </c>
      <c r="O2612" s="15">
        <f t="shared" ca="1" si="545"/>
        <v>3.2142250233577766E-4</v>
      </c>
      <c r="P2612" s="6"/>
      <c r="Q2612" s="15">
        <f t="shared" ca="1" si="546"/>
        <v>2.8192451339450217</v>
      </c>
      <c r="R2612" s="87">
        <f t="shared" ca="1" si="537"/>
        <v>1.0598191612023815</v>
      </c>
      <c r="Y2612" s="6"/>
      <c r="Z2612" s="6"/>
      <c r="AA2612" s="6"/>
      <c r="AB2612" s="6"/>
      <c r="AE2612" s="41">
        <f t="shared" ca="1" si="536"/>
        <v>0.88975039862719607</v>
      </c>
      <c r="AF2612" s="36">
        <f t="shared" ca="1" si="538"/>
        <v>0.70481128348625544</v>
      </c>
    </row>
    <row r="2613" spans="2:32" x14ac:dyDescent="0.25">
      <c r="B2613" s="3">
        <f t="shared" si="539"/>
        <v>2607</v>
      </c>
      <c r="C2613" s="15">
        <f t="shared" ca="1" si="540"/>
        <v>13.136331516567854</v>
      </c>
      <c r="D2613" s="15">
        <f t="shared" ca="1" si="540"/>
        <v>0.47147242217860708</v>
      </c>
      <c r="E2613" s="15">
        <f t="shared" ca="1" si="540"/>
        <v>-1.2042099794962384</v>
      </c>
      <c r="F2613" s="15">
        <f t="shared" ca="1" si="540"/>
        <v>4.2820256868180708</v>
      </c>
      <c r="G2613" s="15">
        <f t="shared" ca="1" si="540"/>
        <v>4.0932023889964793</v>
      </c>
      <c r="H2613" s="6"/>
      <c r="I2613" s="15">
        <f t="shared" ca="1" si="535"/>
        <v>4.1557644070129545</v>
      </c>
      <c r="J2613" s="6"/>
      <c r="K2613" s="15">
        <f t="shared" ca="1" si="541"/>
        <v>3.2260234243687691</v>
      </c>
      <c r="L2613" s="15">
        <f t="shared" ca="1" si="542"/>
        <v>0.54296029718058458</v>
      </c>
      <c r="M2613" s="15">
        <f t="shared" ca="1" si="543"/>
        <v>1.1491730169613841</v>
      </c>
      <c r="N2613" s="15">
        <f t="shared" ca="1" si="544"/>
        <v>6.3767643112103535E-4</v>
      </c>
      <c r="O2613" s="15">
        <f t="shared" ca="1" si="545"/>
        <v>1.5656024393175073E-4</v>
      </c>
      <c r="P2613" s="6"/>
      <c r="Q2613" s="15">
        <f t="shared" ca="1" si="546"/>
        <v>4.9189509751857905</v>
      </c>
      <c r="R2613" s="87">
        <f t="shared" ca="1" si="537"/>
        <v>0.86938079776461075</v>
      </c>
      <c r="Y2613" s="6"/>
      <c r="Z2613" s="6"/>
      <c r="AA2613" s="6"/>
      <c r="AB2613" s="6"/>
      <c r="AE2613" s="41">
        <f t="shared" ca="1" si="536"/>
        <v>0.96408715151109803</v>
      </c>
      <c r="AF2613" s="36">
        <f t="shared" ca="1" si="538"/>
        <v>1.2297377437964476</v>
      </c>
    </row>
    <row r="2614" spans="2:32" x14ac:dyDescent="0.25">
      <c r="B2614" s="3">
        <f t="shared" si="539"/>
        <v>2608</v>
      </c>
      <c r="C2614" s="15">
        <f t="shared" ca="1" si="540"/>
        <v>0.45166130269650662</v>
      </c>
      <c r="D2614" s="15">
        <f t="shared" ca="1" si="540"/>
        <v>-3.3842110988711323</v>
      </c>
      <c r="E2614" s="15">
        <f t="shared" ca="1" si="540"/>
        <v>2.823413678432356</v>
      </c>
      <c r="F2614" s="15">
        <f t="shared" ca="1" si="540"/>
        <v>9.3335178050549565</v>
      </c>
      <c r="G2614" s="15">
        <f t="shared" ca="1" si="540"/>
        <v>6.2255622673124567</v>
      </c>
      <c r="H2614" s="6"/>
      <c r="I2614" s="15">
        <f t="shared" ca="1" si="535"/>
        <v>3.0899887909250285</v>
      </c>
      <c r="J2614" s="6"/>
      <c r="K2614" s="15">
        <f t="shared" ca="1" si="541"/>
        <v>0.27843087740568884</v>
      </c>
      <c r="L2614" s="15">
        <f t="shared" ca="1" si="542"/>
        <v>1.6766105685214647</v>
      </c>
      <c r="M2614" s="15">
        <f t="shared" ca="1" si="543"/>
        <v>2.8424916240192403E-3</v>
      </c>
      <c r="N2614" s="15">
        <f t="shared" ca="1" si="544"/>
        <v>1.5592661820112894</v>
      </c>
      <c r="O2614" s="15">
        <f t="shared" ca="1" si="545"/>
        <v>0.39327284103297366</v>
      </c>
      <c r="P2614" s="6"/>
      <c r="Q2614" s="15">
        <f t="shared" ca="1" si="546"/>
        <v>3.9104229605954357</v>
      </c>
      <c r="R2614" s="87">
        <f t="shared" ca="1" si="537"/>
        <v>0.4930093526977446</v>
      </c>
      <c r="Y2614" s="6"/>
      <c r="Z2614" s="6"/>
      <c r="AA2614" s="6"/>
      <c r="AB2614" s="6"/>
      <c r="AE2614" s="41">
        <f t="shared" ca="1" si="536"/>
        <v>0.4874578062442339</v>
      </c>
      <c r="AF2614" s="36">
        <f t="shared" ca="1" si="538"/>
        <v>0.97760574014885893</v>
      </c>
    </row>
    <row r="2615" spans="2:32" x14ac:dyDescent="0.25">
      <c r="B2615" s="3">
        <f t="shared" si="539"/>
        <v>2609</v>
      </c>
      <c r="C2615" s="15">
        <f t="shared" ca="1" si="540"/>
        <v>1.3054457832142208</v>
      </c>
      <c r="D2615" s="15">
        <f t="shared" ca="1" si="540"/>
        <v>-4.5296272541799052</v>
      </c>
      <c r="E2615" s="15">
        <f t="shared" ca="1" si="540"/>
        <v>-2.0527315068236511</v>
      </c>
      <c r="F2615" s="15">
        <f t="shared" ca="1" si="540"/>
        <v>7.8159461232067109</v>
      </c>
      <c r="G2615" s="15">
        <f t="shared" ca="1" si="540"/>
        <v>3.9770569675477034</v>
      </c>
      <c r="H2615" s="6"/>
      <c r="I2615" s="15">
        <f t="shared" ca="1" si="535"/>
        <v>1.3032180225930159</v>
      </c>
      <c r="J2615" s="6"/>
      <c r="K2615" s="15">
        <f t="shared" ca="1" si="541"/>
        <v>1.9851669541564763E-7</v>
      </c>
      <c r="L2615" s="15">
        <f t="shared" ca="1" si="542"/>
        <v>1.360883360910887</v>
      </c>
      <c r="M2615" s="15">
        <f t="shared" ca="1" si="543"/>
        <v>0.45049588975967791</v>
      </c>
      <c r="N2615" s="15">
        <f t="shared" ca="1" si="544"/>
        <v>1.6966250925009307</v>
      </c>
      <c r="O2615" s="15">
        <f t="shared" ca="1" si="545"/>
        <v>0.28597658814225596</v>
      </c>
      <c r="P2615" s="6"/>
      <c r="Q2615" s="15">
        <f t="shared" ca="1" si="546"/>
        <v>3.7939811298304469</v>
      </c>
      <c r="R2615" s="87">
        <f t="shared" ca="1" si="537"/>
        <v>-0.31995899144253687</v>
      </c>
      <c r="Y2615" s="6"/>
      <c r="Z2615" s="6"/>
      <c r="AA2615" s="6"/>
      <c r="AB2615" s="6"/>
      <c r="AE2615" s="41">
        <f t="shared" ca="1" si="536"/>
        <v>-0.31161037339574782</v>
      </c>
      <c r="AF2615" s="36">
        <f t="shared" ca="1" si="538"/>
        <v>0.94849528245761172</v>
      </c>
    </row>
    <row r="2616" spans="2:32" x14ac:dyDescent="0.25">
      <c r="B2616" s="3">
        <f t="shared" si="539"/>
        <v>2610</v>
      </c>
      <c r="C2616" s="15">
        <f t="shared" ca="1" si="540"/>
        <v>-3.8184249606945135</v>
      </c>
      <c r="D2616" s="15">
        <f t="shared" ca="1" si="540"/>
        <v>-5.3581017390472416</v>
      </c>
      <c r="E2616" s="15">
        <f t="shared" ca="1" si="540"/>
        <v>1.1655351212485454</v>
      </c>
      <c r="F2616" s="15">
        <f t="shared" ca="1" si="540"/>
        <v>-1.0941648490865954</v>
      </c>
      <c r="G2616" s="15">
        <f t="shared" ca="1" si="540"/>
        <v>-1.8079218795119418</v>
      </c>
      <c r="H2616" s="6"/>
      <c r="I2616" s="15">
        <f t="shared" ca="1" si="535"/>
        <v>-2.1826156614183496</v>
      </c>
      <c r="J2616" s="6"/>
      <c r="K2616" s="15">
        <f t="shared" ca="1" si="541"/>
        <v>0.10703488254393496</v>
      </c>
      <c r="L2616" s="15">
        <f t="shared" ca="1" si="542"/>
        <v>0.40334847316859695</v>
      </c>
      <c r="M2616" s="15">
        <f t="shared" ca="1" si="543"/>
        <v>0.44840454653891781</v>
      </c>
      <c r="N2616" s="15">
        <f t="shared" ca="1" si="544"/>
        <v>4.7389006834626227E-2</v>
      </c>
      <c r="O2616" s="15">
        <f t="shared" ca="1" si="545"/>
        <v>5.6158172079730671E-3</v>
      </c>
      <c r="P2616" s="6"/>
      <c r="Q2616" s="15">
        <f t="shared" ca="1" si="546"/>
        <v>1.0117927262940489</v>
      </c>
      <c r="R2616" s="87">
        <f t="shared" ca="1" si="537"/>
        <v>-3.7191798163852785</v>
      </c>
      <c r="Y2616" s="6"/>
      <c r="Z2616" s="6"/>
      <c r="AA2616" s="6"/>
      <c r="AB2616" s="6"/>
      <c r="AE2616" s="41">
        <f t="shared" ca="1" si="536"/>
        <v>-1.8705225885373347</v>
      </c>
      <c r="AF2616" s="36">
        <f t="shared" ca="1" si="538"/>
        <v>0.25294818157351223</v>
      </c>
    </row>
    <row r="2617" spans="2:32" x14ac:dyDescent="0.25">
      <c r="B2617" s="3">
        <f t="shared" si="539"/>
        <v>2611</v>
      </c>
      <c r="C2617" s="15">
        <f t="shared" ca="1" si="540"/>
        <v>3.2401221563362048</v>
      </c>
      <c r="D2617" s="15">
        <f t="shared" ca="1" si="540"/>
        <v>4.2761297394395248</v>
      </c>
      <c r="E2617" s="15">
        <f t="shared" ca="1" si="540"/>
        <v>0.6168099743311013</v>
      </c>
      <c r="F2617" s="15">
        <f t="shared" ca="1" si="540"/>
        <v>5.9848736136196914</v>
      </c>
      <c r="G2617" s="15">
        <f t="shared" ca="1" si="540"/>
        <v>1.7970879770170214</v>
      </c>
      <c r="H2617" s="6"/>
      <c r="I2617" s="15">
        <f t="shared" ca="1" si="535"/>
        <v>3.183004692148709</v>
      </c>
      <c r="J2617" s="6"/>
      <c r="K2617" s="15">
        <f t="shared" ca="1" si="541"/>
        <v>1.3049618860839487E-4</v>
      </c>
      <c r="L2617" s="15">
        <f t="shared" ca="1" si="542"/>
        <v>4.779689476058193E-2</v>
      </c>
      <c r="M2617" s="15">
        <f t="shared" ca="1" si="543"/>
        <v>0.26341421319019964</v>
      </c>
      <c r="N2617" s="15">
        <f t="shared" ca="1" si="544"/>
        <v>0.31401877812419865</v>
      </c>
      <c r="O2617" s="15">
        <f t="shared" ca="1" si="545"/>
        <v>7.6830605651256295E-2</v>
      </c>
      <c r="P2617" s="6"/>
      <c r="Q2617" s="15">
        <f t="shared" ca="1" si="546"/>
        <v>0.70219098791484491</v>
      </c>
      <c r="R2617" s="87">
        <f t="shared" ca="1" si="537"/>
        <v>1.2627106255175728</v>
      </c>
      <c r="Y2617" s="6"/>
      <c r="Z2617" s="6"/>
      <c r="AA2617" s="6"/>
      <c r="AB2617" s="6"/>
      <c r="AE2617" s="41">
        <f t="shared" ca="1" si="536"/>
        <v>0.52905578186914493</v>
      </c>
      <c r="AF2617" s="36">
        <f t="shared" ca="1" si="538"/>
        <v>0.17554774697871123</v>
      </c>
    </row>
    <row r="2618" spans="2:32" x14ac:dyDescent="0.25">
      <c r="B2618" s="3">
        <f t="shared" si="539"/>
        <v>2612</v>
      </c>
      <c r="C2618" s="15">
        <f t="shared" ca="1" si="540"/>
        <v>-7.1088740082894812</v>
      </c>
      <c r="D2618" s="15">
        <f t="shared" ca="1" si="540"/>
        <v>9.9028579112075548</v>
      </c>
      <c r="E2618" s="15">
        <f t="shared" ca="1" si="540"/>
        <v>4.3600876451104078</v>
      </c>
      <c r="F2618" s="15">
        <f t="shared" ca="1" si="540"/>
        <v>4.3520311771394233</v>
      </c>
      <c r="G2618" s="15">
        <f t="shared" ca="1" si="540"/>
        <v>3.7421235365047778</v>
      </c>
      <c r="H2618" s="6"/>
      <c r="I2618" s="15">
        <f t="shared" ca="1" si="535"/>
        <v>3.0496452523345363</v>
      </c>
      <c r="J2618" s="6"/>
      <c r="K2618" s="15">
        <f t="shared" ca="1" si="541"/>
        <v>4.1278205427387666</v>
      </c>
      <c r="L2618" s="15">
        <f t="shared" ca="1" si="542"/>
        <v>1.8786609499094953</v>
      </c>
      <c r="M2618" s="15">
        <f t="shared" ca="1" si="543"/>
        <v>6.8690370591366068E-2</v>
      </c>
      <c r="N2618" s="15">
        <f t="shared" ca="1" si="544"/>
        <v>6.7848363885195218E-2</v>
      </c>
      <c r="O2618" s="15">
        <f t="shared" ca="1" si="545"/>
        <v>1.9181046961894471E-2</v>
      </c>
      <c r="P2618" s="6"/>
      <c r="Q2618" s="15">
        <f t="shared" ca="1" si="546"/>
        <v>6.1622012740867174</v>
      </c>
      <c r="R2618" s="87">
        <f t="shared" ca="1" si="537"/>
        <v>0.37819832365659678</v>
      </c>
      <c r="Y2618" s="6"/>
      <c r="Z2618" s="6"/>
      <c r="AA2618" s="6"/>
      <c r="AB2618" s="6"/>
      <c r="AE2618" s="41">
        <f t="shared" ca="1" si="536"/>
        <v>0.46941562729598857</v>
      </c>
      <c r="AF2618" s="36">
        <f t="shared" ca="1" si="538"/>
        <v>1.5405503185216793</v>
      </c>
    </row>
    <row r="2619" spans="2:32" x14ac:dyDescent="0.25">
      <c r="B2619" s="3">
        <f t="shared" si="539"/>
        <v>2613</v>
      </c>
      <c r="C2619" s="15">
        <f t="shared" ca="1" si="540"/>
        <v>1.7786295297017121</v>
      </c>
      <c r="D2619" s="15">
        <f t="shared" ca="1" si="540"/>
        <v>7.4062261565665493</v>
      </c>
      <c r="E2619" s="15">
        <f t="shared" ca="1" si="540"/>
        <v>1.6476954291270278</v>
      </c>
      <c r="F2619" s="15">
        <f t="shared" ca="1" si="540"/>
        <v>-1.5101301002694885</v>
      </c>
      <c r="G2619" s="15">
        <f t="shared" ca="1" si="540"/>
        <v>0.87081188259023312</v>
      </c>
      <c r="H2619" s="6"/>
      <c r="I2619" s="15">
        <f t="shared" ca="1" si="535"/>
        <v>2.0386465795432067</v>
      </c>
      <c r="J2619" s="6"/>
      <c r="K2619" s="15">
        <f t="shared" ca="1" si="541"/>
        <v>2.7043546483309722E-3</v>
      </c>
      <c r="L2619" s="15">
        <f t="shared" ca="1" si="542"/>
        <v>1.1524364206271234</v>
      </c>
      <c r="M2619" s="15">
        <f t="shared" ca="1" si="543"/>
        <v>6.1137120804693494E-3</v>
      </c>
      <c r="N2619" s="15">
        <f t="shared" ca="1" si="544"/>
        <v>0.50375263692729666</v>
      </c>
      <c r="O2619" s="15">
        <f t="shared" ca="1" si="545"/>
        <v>5.455351517628975E-2</v>
      </c>
      <c r="P2619" s="6"/>
      <c r="Q2619" s="15">
        <f t="shared" ca="1" si="546"/>
        <v>1.71956063945951</v>
      </c>
      <c r="R2619" s="87">
        <f t="shared" ca="1" si="537"/>
        <v>2.6360115445999338E-2</v>
      </c>
      <c r="Y2619" s="6"/>
      <c r="Z2619" s="6"/>
      <c r="AA2619" s="6"/>
      <c r="AB2619" s="6"/>
      <c r="AE2619" s="41">
        <f t="shared" ca="1" si="536"/>
        <v>1.7283275791292598E-2</v>
      </c>
      <c r="AF2619" s="36">
        <f t="shared" ca="1" si="538"/>
        <v>0.4298901598648775</v>
      </c>
    </row>
    <row r="2620" spans="2:32" x14ac:dyDescent="0.25">
      <c r="B2620" s="3">
        <f t="shared" si="539"/>
        <v>2614</v>
      </c>
      <c r="C2620" s="15">
        <f t="shared" ca="1" si="540"/>
        <v>2.8354471910247216</v>
      </c>
      <c r="D2620" s="15">
        <f t="shared" ca="1" si="540"/>
        <v>-0.47812920179811957</v>
      </c>
      <c r="E2620" s="15">
        <f t="shared" ca="1" si="540"/>
        <v>-3.6771186242393243</v>
      </c>
      <c r="F2620" s="15">
        <f t="shared" ca="1" si="540"/>
        <v>8.6305823537338888</v>
      </c>
      <c r="G2620" s="15">
        <f t="shared" ca="1" si="540"/>
        <v>0.74895071582000616</v>
      </c>
      <c r="H2620" s="6"/>
      <c r="I2620" s="15">
        <f t="shared" ca="1" si="535"/>
        <v>1.6119464869082347</v>
      </c>
      <c r="J2620" s="6"/>
      <c r="K2620" s="15">
        <f t="shared" ca="1" si="541"/>
        <v>5.9878158918941569E-2</v>
      </c>
      <c r="L2620" s="15">
        <f t="shared" ca="1" si="542"/>
        <v>0.17473665538085364</v>
      </c>
      <c r="M2620" s="15">
        <f t="shared" ca="1" si="543"/>
        <v>1.1189683899983338</v>
      </c>
      <c r="N2620" s="15">
        <f t="shared" ca="1" si="544"/>
        <v>1.9704499772436601</v>
      </c>
      <c r="O2620" s="15">
        <f t="shared" ca="1" si="545"/>
        <v>2.9790468036646648E-2</v>
      </c>
      <c r="P2620" s="6"/>
      <c r="Q2620" s="15">
        <f t="shared" ca="1" si="546"/>
        <v>3.3538236495784357</v>
      </c>
      <c r="R2620" s="87">
        <f t="shared" ca="1" si="537"/>
        <v>-0.18952499837232842</v>
      </c>
      <c r="Y2620" s="6"/>
      <c r="Z2620" s="6"/>
      <c r="AA2620" s="6"/>
      <c r="AB2620" s="6"/>
      <c r="AE2620" s="41">
        <f t="shared" ca="1" si="536"/>
        <v>-0.17354280683615833</v>
      </c>
      <c r="AF2620" s="36">
        <f t="shared" ca="1" si="538"/>
        <v>0.83845591239460893</v>
      </c>
    </row>
    <row r="2621" spans="2:32" x14ac:dyDescent="0.25">
      <c r="B2621" s="3">
        <f t="shared" si="539"/>
        <v>2615</v>
      </c>
      <c r="C2621" s="15">
        <f t="shared" ca="1" si="540"/>
        <v>0.91119567737318063</v>
      </c>
      <c r="D2621" s="15">
        <f t="shared" ca="1" si="540"/>
        <v>-0.37748251512693365</v>
      </c>
      <c r="E2621" s="15">
        <f t="shared" ca="1" si="540"/>
        <v>1.2557530018203609</v>
      </c>
      <c r="F2621" s="15">
        <f t="shared" ca="1" si="540"/>
        <v>0.10581145437478012</v>
      </c>
      <c r="G2621" s="15">
        <f t="shared" ca="1" si="540"/>
        <v>10.736776267517291</v>
      </c>
      <c r="H2621" s="6"/>
      <c r="I2621" s="15">
        <f t="shared" ca="1" si="535"/>
        <v>2.5264107771917361</v>
      </c>
      <c r="J2621" s="6"/>
      <c r="K2621" s="15">
        <f t="shared" ca="1" si="541"/>
        <v>0.10435679274727465</v>
      </c>
      <c r="L2621" s="15">
        <f t="shared" ca="1" si="542"/>
        <v>0.33730385012693459</v>
      </c>
      <c r="M2621" s="15">
        <f t="shared" ca="1" si="543"/>
        <v>6.4582847284469294E-2</v>
      </c>
      <c r="N2621" s="15">
        <f t="shared" ca="1" si="544"/>
        <v>0.23437204326487621</v>
      </c>
      <c r="O2621" s="15">
        <f t="shared" ca="1" si="545"/>
        <v>2.6964040593891512</v>
      </c>
      <c r="P2621" s="6"/>
      <c r="Q2621" s="15">
        <f t="shared" ca="1" si="546"/>
        <v>3.4370195928127059</v>
      </c>
      <c r="R2621" s="87">
        <f t="shared" ca="1" si="537"/>
        <v>0.25396786120630238</v>
      </c>
      <c r="Y2621" s="6"/>
      <c r="Z2621" s="6"/>
      <c r="AA2621" s="6"/>
      <c r="AB2621" s="6"/>
      <c r="AE2621" s="41">
        <f t="shared" ca="1" si="536"/>
        <v>0.23541805637784355</v>
      </c>
      <c r="AF2621" s="36">
        <f t="shared" ca="1" si="538"/>
        <v>0.85925489820317646</v>
      </c>
    </row>
    <row r="2622" spans="2:32" x14ac:dyDescent="0.25">
      <c r="B2622" s="3">
        <f t="shared" si="539"/>
        <v>2616</v>
      </c>
      <c r="C2622" s="15">
        <f t="shared" ca="1" si="540"/>
        <v>2.2284369030303983</v>
      </c>
      <c r="D2622" s="15">
        <f t="shared" ca="1" si="540"/>
        <v>4.5410486766798828</v>
      </c>
      <c r="E2622" s="15">
        <f t="shared" ca="1" si="540"/>
        <v>-2.4466327273008019</v>
      </c>
      <c r="F2622" s="15">
        <f t="shared" ca="1" si="540"/>
        <v>6.5096238987621176</v>
      </c>
      <c r="G2622" s="15">
        <f t="shared" ca="1" si="540"/>
        <v>-2.2774973470400903</v>
      </c>
      <c r="H2622" s="6"/>
      <c r="I2622" s="15">
        <f t="shared" ca="1" si="535"/>
        <v>1.7109958808263017</v>
      </c>
      <c r="J2622" s="6"/>
      <c r="K2622" s="15">
        <f t="shared" ca="1" si="541"/>
        <v>1.0709808458384817E-2</v>
      </c>
      <c r="L2622" s="15">
        <f t="shared" ca="1" si="542"/>
        <v>0.32036795309274679</v>
      </c>
      <c r="M2622" s="15">
        <f t="shared" ca="1" si="543"/>
        <v>0.69143502572467652</v>
      </c>
      <c r="N2622" s="15">
        <f t="shared" ca="1" si="544"/>
        <v>0.92107323418074449</v>
      </c>
      <c r="O2622" s="15">
        <f t="shared" ca="1" si="545"/>
        <v>0.63632312914944289</v>
      </c>
      <c r="P2622" s="6"/>
      <c r="Q2622" s="15">
        <f t="shared" ca="1" si="546"/>
        <v>2.5799091506059959</v>
      </c>
      <c r="R2622" s="87">
        <f t="shared" ca="1" si="537"/>
        <v>-0.16093363465064212</v>
      </c>
      <c r="Y2622" s="6"/>
      <c r="Z2622" s="6"/>
      <c r="AA2622" s="6"/>
      <c r="AB2622" s="6"/>
      <c r="AE2622" s="41">
        <f t="shared" ca="1" si="536"/>
        <v>-0.12924657124996794</v>
      </c>
      <c r="AF2622" s="36">
        <f t="shared" ca="1" si="538"/>
        <v>0.64497728765149898</v>
      </c>
    </row>
    <row r="2623" spans="2:32" x14ac:dyDescent="0.25">
      <c r="B2623" s="3">
        <f t="shared" si="539"/>
        <v>2617</v>
      </c>
      <c r="C2623" s="15">
        <f t="shared" ca="1" si="540"/>
        <v>-4.2794074705785095</v>
      </c>
      <c r="D2623" s="15">
        <f t="shared" ca="1" si="540"/>
        <v>1.3479318000196685</v>
      </c>
      <c r="E2623" s="15">
        <f t="shared" ca="1" si="540"/>
        <v>0.41132575528924042</v>
      </c>
      <c r="F2623" s="15">
        <f t="shared" ca="1" si="540"/>
        <v>-5.8521017698910605</v>
      </c>
      <c r="G2623" s="15">
        <f t="shared" ca="1" si="540"/>
        <v>-2.7349352769258157</v>
      </c>
      <c r="H2623" s="6"/>
      <c r="I2623" s="15">
        <f t="shared" ca="1" si="535"/>
        <v>-2.2214373924172954</v>
      </c>
      <c r="J2623" s="6"/>
      <c r="K2623" s="15">
        <f t="shared" ca="1" si="541"/>
        <v>0.16940963370427492</v>
      </c>
      <c r="L2623" s="15">
        <f t="shared" ca="1" si="542"/>
        <v>0.5096158572767242</v>
      </c>
      <c r="M2623" s="15">
        <f t="shared" ca="1" si="543"/>
        <v>0.27725767167686499</v>
      </c>
      <c r="N2623" s="15">
        <f t="shared" ca="1" si="544"/>
        <v>0.52726895287427855</v>
      </c>
      <c r="O2623" s="15">
        <f t="shared" ca="1" si="545"/>
        <v>1.0547203095789026E-2</v>
      </c>
      <c r="P2623" s="6"/>
      <c r="Q2623" s="15">
        <f t="shared" ca="1" si="546"/>
        <v>1.4940993186279317</v>
      </c>
      <c r="R2623" s="87">
        <f t="shared" ca="1" si="537"/>
        <v>-3.0889836696087594</v>
      </c>
      <c r="Y2623" s="6"/>
      <c r="Z2623" s="6"/>
      <c r="AA2623" s="6"/>
      <c r="AB2623" s="6"/>
      <c r="AE2623" s="41">
        <f t="shared" ca="1" si="536"/>
        <v>-1.8878841944409053</v>
      </c>
      <c r="AF2623" s="36">
        <f t="shared" ca="1" si="538"/>
        <v>0.37352482965698292</v>
      </c>
    </row>
    <row r="2624" spans="2:32" x14ac:dyDescent="0.25">
      <c r="B2624" s="3">
        <f t="shared" si="539"/>
        <v>2618</v>
      </c>
      <c r="C2624" s="15">
        <f t="shared" ca="1" si="540"/>
        <v>3.374743655380815</v>
      </c>
      <c r="D2624" s="15">
        <f t="shared" ca="1" si="540"/>
        <v>5.2781036417680554</v>
      </c>
      <c r="E2624" s="15">
        <f t="shared" ca="1" si="540"/>
        <v>2.0353706364102817</v>
      </c>
      <c r="F2624" s="15">
        <f t="shared" ca="1" si="540"/>
        <v>-5.6730528589864599</v>
      </c>
      <c r="G2624" s="15">
        <f t="shared" ca="1" si="540"/>
        <v>10.15772306567167</v>
      </c>
      <c r="H2624" s="6"/>
      <c r="I2624" s="15">
        <f t="shared" ca="1" si="535"/>
        <v>3.0345776280488721</v>
      </c>
      <c r="J2624" s="6"/>
      <c r="K2624" s="15">
        <f t="shared" ca="1" si="541"/>
        <v>4.6285170460318445E-3</v>
      </c>
      <c r="L2624" s="15">
        <f t="shared" ca="1" si="542"/>
        <v>0.20133635896938754</v>
      </c>
      <c r="M2624" s="15">
        <f t="shared" ca="1" si="543"/>
        <v>3.9936584485577679E-2</v>
      </c>
      <c r="N2624" s="15">
        <f t="shared" ca="1" si="544"/>
        <v>3.0329131479498868</v>
      </c>
      <c r="O2624" s="15">
        <f t="shared" ca="1" si="545"/>
        <v>2.0295680370210589</v>
      </c>
      <c r="P2624" s="6"/>
      <c r="Q2624" s="15">
        <f t="shared" ca="1" si="546"/>
        <v>5.3083826454719425</v>
      </c>
      <c r="R2624" s="87">
        <f t="shared" ca="1" si="537"/>
        <v>0.40163075906861673</v>
      </c>
      <c r="Y2624" s="6"/>
      <c r="Z2624" s="6"/>
      <c r="AA2624" s="6"/>
      <c r="AB2624" s="6"/>
      <c r="AE2624" s="41">
        <f t="shared" ca="1" si="536"/>
        <v>0.46267718086355419</v>
      </c>
      <c r="AF2624" s="36">
        <f t="shared" ca="1" si="538"/>
        <v>1.3270956613679856</v>
      </c>
    </row>
    <row r="2625" spans="2:32" x14ac:dyDescent="0.25">
      <c r="B2625" s="3">
        <f t="shared" si="539"/>
        <v>2619</v>
      </c>
      <c r="C2625" s="15">
        <f t="shared" ca="1" si="540"/>
        <v>1.2072741744709319</v>
      </c>
      <c r="D2625" s="15">
        <f t="shared" ca="1" si="540"/>
        <v>7.1652396320206027</v>
      </c>
      <c r="E2625" s="15">
        <f t="shared" ca="1" si="540"/>
        <v>0.32775803359980671</v>
      </c>
      <c r="F2625" s="15">
        <f t="shared" ca="1" si="540"/>
        <v>7.2384796077876654</v>
      </c>
      <c r="G2625" s="15">
        <f t="shared" ca="1" si="540"/>
        <v>-4.4869264079655835</v>
      </c>
      <c r="H2625" s="6"/>
      <c r="I2625" s="15">
        <f t="shared" ca="1" si="535"/>
        <v>2.2903650079826847</v>
      </c>
      <c r="J2625" s="6"/>
      <c r="K2625" s="15">
        <f t="shared" ca="1" si="541"/>
        <v>4.692343014548734E-2</v>
      </c>
      <c r="L2625" s="15">
        <f t="shared" ca="1" si="542"/>
        <v>0.9505761040035533</v>
      </c>
      <c r="M2625" s="15">
        <f t="shared" ca="1" si="543"/>
        <v>0.1540730454358526</v>
      </c>
      <c r="N2625" s="15">
        <f t="shared" ca="1" si="544"/>
        <v>0.97935352371212847</v>
      </c>
      <c r="O2625" s="15">
        <f t="shared" ca="1" si="545"/>
        <v>1.8372671574674431</v>
      </c>
      <c r="P2625" s="6"/>
      <c r="Q2625" s="15">
        <f t="shared" ca="1" si="546"/>
        <v>3.9681932607644645</v>
      </c>
      <c r="R2625" s="87">
        <f t="shared" ca="1" si="537"/>
        <v>0.13037456249506491</v>
      </c>
      <c r="Y2625" s="6"/>
      <c r="Z2625" s="6"/>
      <c r="AA2625" s="6"/>
      <c r="AB2625" s="6"/>
      <c r="AE2625" s="41">
        <f t="shared" ca="1" si="536"/>
        <v>0.12985517922731041</v>
      </c>
      <c r="AF2625" s="36">
        <f t="shared" ca="1" si="538"/>
        <v>0.99204831519111614</v>
      </c>
    </row>
    <row r="2626" spans="2:32" x14ac:dyDescent="0.25">
      <c r="B2626" s="3">
        <f t="shared" si="539"/>
        <v>2620</v>
      </c>
      <c r="C2626" s="15">
        <f t="shared" ca="1" si="540"/>
        <v>-3.2740547073857877</v>
      </c>
      <c r="D2626" s="15">
        <f t="shared" ca="1" si="540"/>
        <v>4.8935445842769534</v>
      </c>
      <c r="E2626" s="15">
        <f t="shared" ca="1" si="540"/>
        <v>-1.6271196043224929</v>
      </c>
      <c r="F2626" s="15">
        <f t="shared" ca="1" si="540"/>
        <v>-0.37475298068566243</v>
      </c>
      <c r="G2626" s="15">
        <f t="shared" ca="1" si="540"/>
        <v>9.6407007780323326</v>
      </c>
      <c r="H2626" s="6"/>
      <c r="I2626" s="15">
        <f t="shared" ca="1" si="535"/>
        <v>1.8516636139830687</v>
      </c>
      <c r="J2626" s="6"/>
      <c r="K2626" s="15">
        <f t="shared" ca="1" si="541"/>
        <v>1.0509195324006546</v>
      </c>
      <c r="L2626" s="15">
        <f t="shared" ca="1" si="542"/>
        <v>0.37012159349744267</v>
      </c>
      <c r="M2626" s="15">
        <f t="shared" ca="1" si="543"/>
        <v>0.48407730719857606</v>
      </c>
      <c r="N2626" s="15">
        <f t="shared" ca="1" si="544"/>
        <v>0.19827723412065237</v>
      </c>
      <c r="O2626" s="15">
        <f t="shared" ca="1" si="545"/>
        <v>2.4267639977176239</v>
      </c>
      <c r="P2626" s="6"/>
      <c r="Q2626" s="15">
        <f t="shared" ca="1" si="546"/>
        <v>4.5301596649349491</v>
      </c>
      <c r="R2626" s="87">
        <f t="shared" ca="1" si="537"/>
        <v>-6.2335569696105764E-2</v>
      </c>
      <c r="Y2626" s="6"/>
      <c r="Z2626" s="6"/>
      <c r="AA2626" s="6"/>
      <c r="AB2626" s="6"/>
      <c r="AE2626" s="41">
        <f t="shared" ca="1" si="536"/>
        <v>-6.6338048534101537E-2</v>
      </c>
      <c r="AF2626" s="36">
        <f t="shared" ca="1" si="538"/>
        <v>1.1325399162337373</v>
      </c>
    </row>
    <row r="2627" spans="2:32" x14ac:dyDescent="0.25">
      <c r="B2627" s="3">
        <f t="shared" si="539"/>
        <v>2621</v>
      </c>
      <c r="C2627" s="15">
        <f t="shared" ca="1" si="540"/>
        <v>-1.2093158667739603</v>
      </c>
      <c r="D2627" s="15">
        <f t="shared" ca="1" si="540"/>
        <v>-5.7943212245718643</v>
      </c>
      <c r="E2627" s="15">
        <f t="shared" ca="1" si="540"/>
        <v>-6.030841556968733</v>
      </c>
      <c r="F2627" s="15">
        <f t="shared" ca="1" si="540"/>
        <v>1.1933462907137826</v>
      </c>
      <c r="G2627" s="15">
        <f t="shared" ca="1" si="540"/>
        <v>3.2055494086957736</v>
      </c>
      <c r="H2627" s="6"/>
      <c r="I2627" s="15">
        <f t="shared" ca="1" si="535"/>
        <v>-1.7271165897810004</v>
      </c>
      <c r="J2627" s="6"/>
      <c r="K2627" s="15">
        <f t="shared" ca="1" si="541"/>
        <v>1.0724703549864538E-2</v>
      </c>
      <c r="L2627" s="15">
        <f t="shared" ca="1" si="542"/>
        <v>0.66168614165057127</v>
      </c>
      <c r="M2627" s="15">
        <f t="shared" ca="1" si="543"/>
        <v>0.74088194372780203</v>
      </c>
      <c r="N2627" s="15">
        <f t="shared" ca="1" si="544"/>
        <v>0.34116413745391538</v>
      </c>
      <c r="O2627" s="15">
        <f t="shared" ca="1" si="545"/>
        <v>0.97324775410115483</v>
      </c>
      <c r="P2627" s="6"/>
      <c r="Q2627" s="15">
        <f t="shared" ca="1" si="546"/>
        <v>2.7277046804833081</v>
      </c>
      <c r="R2627" s="87">
        <f t="shared" ca="1" si="537"/>
        <v>-2.0184560495197443</v>
      </c>
      <c r="Y2627" s="6"/>
      <c r="Z2627" s="6"/>
      <c r="AA2627" s="6"/>
      <c r="AB2627" s="6"/>
      <c r="AE2627" s="41">
        <f t="shared" ca="1" si="536"/>
        <v>-1.6668172109635029</v>
      </c>
      <c r="AF2627" s="36">
        <f t="shared" ca="1" si="538"/>
        <v>0.68192617012082701</v>
      </c>
    </row>
    <row r="2628" spans="2:32" x14ac:dyDescent="0.25">
      <c r="B2628" s="3">
        <f t="shared" si="539"/>
        <v>2622</v>
      </c>
      <c r="C2628" s="15">
        <f t="shared" ca="1" si="540"/>
        <v>-2.7622119244633634</v>
      </c>
      <c r="D2628" s="15">
        <f t="shared" ca="1" si="540"/>
        <v>0.74928804442544061</v>
      </c>
      <c r="E2628" s="15">
        <f t="shared" ca="1" si="540"/>
        <v>2.016809764894623</v>
      </c>
      <c r="F2628" s="15">
        <f t="shared" ca="1" si="540"/>
        <v>-6.1669932416326088</v>
      </c>
      <c r="G2628" s="15">
        <f t="shared" ca="1" si="540"/>
        <v>0.46899240620592275</v>
      </c>
      <c r="H2628" s="6"/>
      <c r="I2628" s="15">
        <f t="shared" ca="1" si="535"/>
        <v>-1.1388229901139972</v>
      </c>
      <c r="J2628" s="6"/>
      <c r="K2628" s="15">
        <f t="shared" ca="1" si="541"/>
        <v>0.10541566528671883</v>
      </c>
      <c r="L2628" s="15">
        <f t="shared" ca="1" si="542"/>
        <v>0.14259853114998344</v>
      </c>
      <c r="M2628" s="15">
        <f t="shared" ca="1" si="543"/>
        <v>0.39832072337933183</v>
      </c>
      <c r="N2628" s="15">
        <f t="shared" ca="1" si="544"/>
        <v>1.0112998431302693</v>
      </c>
      <c r="O2628" s="15">
        <f t="shared" ca="1" si="545"/>
        <v>0.10340281394573524</v>
      </c>
      <c r="P2628" s="6"/>
      <c r="Q2628" s="15">
        <f t="shared" ca="1" si="546"/>
        <v>1.7610375768920385</v>
      </c>
      <c r="R2628" s="87">
        <f t="shared" ca="1" si="537"/>
        <v>-2.1155705215079754</v>
      </c>
      <c r="Y2628" s="6"/>
      <c r="Z2628" s="6"/>
      <c r="AA2628" s="6"/>
      <c r="AB2628" s="6"/>
      <c r="AE2628" s="41">
        <f t="shared" ca="1" si="536"/>
        <v>-1.4037243150468095</v>
      </c>
      <c r="AF2628" s="36">
        <f t="shared" ca="1" si="538"/>
        <v>0.44025939422300964</v>
      </c>
    </row>
    <row r="2629" spans="2:32" x14ac:dyDescent="0.25">
      <c r="B2629" s="3">
        <f t="shared" si="539"/>
        <v>2623</v>
      </c>
      <c r="C2629" s="15">
        <f t="shared" ca="1" si="540"/>
        <v>4.6790142788267328</v>
      </c>
      <c r="D2629" s="15">
        <f t="shared" ca="1" si="540"/>
        <v>6.942479507719626</v>
      </c>
      <c r="E2629" s="15">
        <f t="shared" ca="1" si="540"/>
        <v>1.2083669440009617</v>
      </c>
      <c r="F2629" s="15">
        <f t="shared" ca="1" si="540"/>
        <v>6.049310030846959</v>
      </c>
      <c r="G2629" s="15">
        <f t="shared" ca="1" si="540"/>
        <v>-1.4392727532662795</v>
      </c>
      <c r="H2629" s="6"/>
      <c r="I2629" s="15">
        <f t="shared" ca="1" si="535"/>
        <v>3.4879796016255993</v>
      </c>
      <c r="J2629" s="6"/>
      <c r="K2629" s="15">
        <f t="shared" ca="1" si="541"/>
        <v>5.6742544091824332E-2</v>
      </c>
      <c r="L2629" s="15">
        <f t="shared" ca="1" si="542"/>
        <v>0.47734278404814562</v>
      </c>
      <c r="M2629" s="15">
        <f t="shared" ca="1" si="543"/>
        <v>0.20786535475209852</v>
      </c>
      <c r="N2629" s="15">
        <f t="shared" ca="1" si="544"/>
        <v>0.26241654270621095</v>
      </c>
      <c r="O2629" s="15">
        <f t="shared" ca="1" si="545"/>
        <v>0.97111263075150267</v>
      </c>
      <c r="P2629" s="6"/>
      <c r="Q2629" s="15">
        <f t="shared" ca="1" si="546"/>
        <v>1.9754798563497822</v>
      </c>
      <c r="R2629" s="87">
        <f t="shared" ca="1" si="537"/>
        <v>0.94690338330480306</v>
      </c>
      <c r="Y2629" s="6"/>
      <c r="Z2629" s="6"/>
      <c r="AA2629" s="6"/>
      <c r="AB2629" s="6"/>
      <c r="AE2629" s="41">
        <f t="shared" ca="1" si="536"/>
        <v>0.66544470767357933</v>
      </c>
      <c r="AF2629" s="36">
        <f t="shared" ca="1" si="538"/>
        <v>0.49386996408744555</v>
      </c>
    </row>
    <row r="2630" spans="2:32" x14ac:dyDescent="0.25">
      <c r="B2630" s="3">
        <f t="shared" si="539"/>
        <v>2624</v>
      </c>
      <c r="C2630" s="15">
        <f t="shared" ca="1" si="540"/>
        <v>1.3445091760427879</v>
      </c>
      <c r="D2630" s="15">
        <f t="shared" ca="1" si="540"/>
        <v>2.1329931944500493</v>
      </c>
      <c r="E2630" s="15">
        <f t="shared" ca="1" si="540"/>
        <v>3.9103569450006441</v>
      </c>
      <c r="F2630" s="15">
        <f t="shared" ca="1" si="540"/>
        <v>-3.2197036960564267</v>
      </c>
      <c r="G2630" s="15">
        <f t="shared" ca="1" si="540"/>
        <v>7.1015649697417906</v>
      </c>
      <c r="H2630" s="6"/>
      <c r="I2630" s="15">
        <f t="shared" ca="1" si="535"/>
        <v>2.2539441178357693</v>
      </c>
      <c r="J2630" s="6"/>
      <c r="K2630" s="15">
        <f t="shared" ca="1" si="541"/>
        <v>3.3082876534160144E-2</v>
      </c>
      <c r="L2630" s="15">
        <f t="shared" ca="1" si="542"/>
        <v>5.8516503471433244E-4</v>
      </c>
      <c r="M2630" s="15">
        <f t="shared" ca="1" si="543"/>
        <v>0.10974813815985333</v>
      </c>
      <c r="N2630" s="15">
        <f t="shared" ca="1" si="544"/>
        <v>1.1984328156210728</v>
      </c>
      <c r="O2630" s="15">
        <f t="shared" ca="1" si="545"/>
        <v>0.9399771169533625</v>
      </c>
      <c r="P2630" s="6"/>
      <c r="Q2630" s="15">
        <f t="shared" ca="1" si="546"/>
        <v>2.2818261123031633</v>
      </c>
      <c r="R2630" s="87">
        <f t="shared" ca="1" si="537"/>
        <v>0.15036331028958971</v>
      </c>
      <c r="Y2630" s="6"/>
      <c r="Z2630" s="6"/>
      <c r="AA2630" s="6"/>
      <c r="AB2630" s="6"/>
      <c r="AE2630" s="41">
        <f t="shared" ca="1" si="536"/>
        <v>0.11356726199339938</v>
      </c>
      <c r="AF2630" s="36">
        <f t="shared" ca="1" si="538"/>
        <v>0.57045652807579084</v>
      </c>
    </row>
    <row r="2631" spans="2:32" x14ac:dyDescent="0.25">
      <c r="B2631" s="3">
        <f t="shared" si="539"/>
        <v>2625</v>
      </c>
      <c r="C2631" s="15">
        <f t="shared" ca="1" si="540"/>
        <v>-3.2907209620694742</v>
      </c>
      <c r="D2631" s="15">
        <f t="shared" ca="1" si="540"/>
        <v>-3.9135161114436752</v>
      </c>
      <c r="E2631" s="15">
        <f t="shared" ca="1" si="540"/>
        <v>3.004806069329125</v>
      </c>
      <c r="F2631" s="15">
        <f t="shared" ca="1" si="540"/>
        <v>2.1152963024075566</v>
      </c>
      <c r="G2631" s="15">
        <f t="shared" ca="1" si="540"/>
        <v>-7.7001938432366135E-2</v>
      </c>
      <c r="H2631" s="6"/>
      <c r="I2631" s="15">
        <f t="shared" ref="I2631:I2694" ca="1" si="547">($A$8=1)*$B$1+(($A$8)=2)*AVERAGE($C2631:$G2631)</f>
        <v>-0.43222732804176678</v>
      </c>
      <c r="J2631" s="6"/>
      <c r="K2631" s="15">
        <f t="shared" ca="1" si="541"/>
        <v>0.32683943423107714</v>
      </c>
      <c r="L2631" s="15">
        <f t="shared" ca="1" si="542"/>
        <v>0.48477486373759759</v>
      </c>
      <c r="M2631" s="15">
        <f t="shared" ca="1" si="543"/>
        <v>0.47252794298571577</v>
      </c>
      <c r="N2631" s="15">
        <f t="shared" ca="1" si="544"/>
        <v>0.25959506590790798</v>
      </c>
      <c r="O2631" s="15">
        <f t="shared" ca="1" si="545"/>
        <v>5.0474030969260191E-3</v>
      </c>
      <c r="P2631" s="6"/>
      <c r="Q2631" s="15">
        <f t="shared" ca="1" si="546"/>
        <v>1.5487847099592245</v>
      </c>
      <c r="R2631" s="87">
        <f t="shared" ca="1" si="537"/>
        <v>-1.7480491158077702</v>
      </c>
      <c r="Y2631" s="6"/>
      <c r="Z2631" s="6"/>
      <c r="AA2631" s="6"/>
      <c r="AB2631" s="6"/>
      <c r="AE2631" s="41">
        <f t="shared" ref="AE2631:AE2694" ca="1" si="548">((AVERAGE(C2631:G2631)-$B$1)/($B$2/SQRT(COUNT(C2631:G2631))))</f>
        <v>-1.0877251284468141</v>
      </c>
      <c r="AF2631" s="36">
        <f t="shared" ca="1" si="538"/>
        <v>0.38719617748980611</v>
      </c>
    </row>
    <row r="2632" spans="2:32" x14ac:dyDescent="0.25">
      <c r="B2632" s="3">
        <f t="shared" si="539"/>
        <v>2626</v>
      </c>
      <c r="C2632" s="15">
        <f t="shared" ca="1" si="540"/>
        <v>7.2059388648710829</v>
      </c>
      <c r="D2632" s="15">
        <f t="shared" ca="1" si="540"/>
        <v>-4.279496998211024</v>
      </c>
      <c r="E2632" s="15">
        <f t="shared" ca="1" si="540"/>
        <v>3.6226795050931888</v>
      </c>
      <c r="F2632" s="15">
        <f t="shared" ca="1" si="540"/>
        <v>3.046592211199505</v>
      </c>
      <c r="G2632" s="15">
        <f t="shared" ca="1" si="540"/>
        <v>3.9764623362337588</v>
      </c>
      <c r="H2632" s="6"/>
      <c r="I2632" s="15">
        <f t="shared" ca="1" si="547"/>
        <v>2.7144351838373022</v>
      </c>
      <c r="J2632" s="6"/>
      <c r="K2632" s="15">
        <f t="shared" ca="1" si="541"/>
        <v>0.80694421266960004</v>
      </c>
      <c r="L2632" s="15">
        <f t="shared" ca="1" si="542"/>
        <v>1.9566034946836501</v>
      </c>
      <c r="M2632" s="15">
        <f t="shared" ca="1" si="543"/>
        <v>3.299630988374265E-2</v>
      </c>
      <c r="N2632" s="15">
        <f t="shared" ca="1" si="544"/>
        <v>4.4131316330438056E-3</v>
      </c>
      <c r="O2632" s="15">
        <f t="shared" ca="1" si="545"/>
        <v>6.370850133543636E-2</v>
      </c>
      <c r="P2632" s="6"/>
      <c r="Q2632" s="15">
        <f t="shared" ca="1" si="546"/>
        <v>2.864665650205473</v>
      </c>
      <c r="R2632" s="87">
        <f t="shared" ref="R2632:R2695" ca="1" si="549">((AVERAGE(C2632:G2632)-$B$1)/($B$2/SQRT(COUNT(C2632:G2632))))/SQRT(Q2632/$B$3)</f>
        <v>0.37754685540161576</v>
      </c>
      <c r="Y2632" s="6"/>
      <c r="Z2632" s="6"/>
      <c r="AA2632" s="6"/>
      <c r="AB2632" s="6"/>
      <c r="AE2632" s="41">
        <f t="shared" ca="1" si="548"/>
        <v>0.31950512731555336</v>
      </c>
      <c r="AF2632" s="36">
        <f t="shared" ref="AF2632:AF2695" ca="1" si="550">Q2632/(COUNT(C2632:G2632)-1)</f>
        <v>0.71616641255136826</v>
      </c>
    </row>
    <row r="2633" spans="2:32" x14ac:dyDescent="0.25">
      <c r="B2633" s="3">
        <f t="shared" ref="B2633:B2696" si="551">B2632+1</f>
        <v>2627</v>
      </c>
      <c r="C2633" s="15">
        <f t="shared" ca="1" si="540"/>
        <v>0.13054888504074436</v>
      </c>
      <c r="D2633" s="15">
        <f t="shared" ca="1" si="540"/>
        <v>-4.1781067382730015</v>
      </c>
      <c r="E2633" s="15">
        <f t="shared" ca="1" si="540"/>
        <v>2.1266911139342426</v>
      </c>
      <c r="F2633" s="15">
        <f t="shared" ca="1" si="540"/>
        <v>0.24868560266772199</v>
      </c>
      <c r="G2633" s="15">
        <f t="shared" ca="1" si="540"/>
        <v>-1.2793763490429582</v>
      </c>
      <c r="H2633" s="6"/>
      <c r="I2633" s="15">
        <f t="shared" ca="1" si="547"/>
        <v>-0.59031149713465025</v>
      </c>
      <c r="J2633" s="6"/>
      <c r="K2633" s="15">
        <f t="shared" ca="1" si="541"/>
        <v>2.078558762360224E-2</v>
      </c>
      <c r="L2633" s="15">
        <f t="shared" ca="1" si="542"/>
        <v>0.51489098769340003</v>
      </c>
      <c r="M2633" s="15">
        <f t="shared" ca="1" si="543"/>
        <v>0.29528412754220723</v>
      </c>
      <c r="N2633" s="15">
        <f t="shared" ca="1" si="544"/>
        <v>2.8156645339071674E-2</v>
      </c>
      <c r="O2633" s="15">
        <f t="shared" ca="1" si="545"/>
        <v>1.8992414805416729E-2</v>
      </c>
      <c r="P2633" s="6"/>
      <c r="Q2633" s="15">
        <f t="shared" ca="1" si="546"/>
        <v>0.87810976300369792</v>
      </c>
      <c r="R2633" s="87">
        <f t="shared" ca="1" si="549"/>
        <v>-2.4724219113925625</v>
      </c>
      <c r="Y2633" s="6"/>
      <c r="Z2633" s="6"/>
      <c r="AA2633" s="6"/>
      <c r="AB2633" s="6"/>
      <c r="AE2633" s="41">
        <f t="shared" ca="1" si="548"/>
        <v>-1.1584225180984657</v>
      </c>
      <c r="AF2633" s="36">
        <f t="shared" ca="1" si="550"/>
        <v>0.21952744075092448</v>
      </c>
    </row>
    <row r="2634" spans="2:32" x14ac:dyDescent="0.25">
      <c r="B2634" s="3">
        <f t="shared" si="551"/>
        <v>2628</v>
      </c>
      <c r="C2634" s="15">
        <f t="shared" ca="1" si="540"/>
        <v>5.0497328189014574</v>
      </c>
      <c r="D2634" s="15">
        <f t="shared" ca="1" si="540"/>
        <v>-4.0022559609437671</v>
      </c>
      <c r="E2634" s="15">
        <f t="shared" ca="1" si="540"/>
        <v>0.74179196109711709</v>
      </c>
      <c r="F2634" s="15">
        <f t="shared" ca="1" si="540"/>
        <v>4.7331522578249006</v>
      </c>
      <c r="G2634" s="15">
        <f t="shared" ca="1" si="540"/>
        <v>4.8190724831962513</v>
      </c>
      <c r="H2634" s="6"/>
      <c r="I2634" s="15">
        <f t="shared" ca="1" si="547"/>
        <v>2.2682987120151918</v>
      </c>
      <c r="J2634" s="6"/>
      <c r="K2634" s="15">
        <f t="shared" ca="1" si="541"/>
        <v>0.30945502763800797</v>
      </c>
      <c r="L2634" s="15">
        <f t="shared" ca="1" si="542"/>
        <v>1.5727942362626974</v>
      </c>
      <c r="M2634" s="15">
        <f t="shared" ca="1" si="543"/>
        <v>9.3208914423938277E-2</v>
      </c>
      <c r="N2634" s="15">
        <f t="shared" ca="1" si="544"/>
        <v>0.24302012009162777</v>
      </c>
      <c r="O2634" s="15">
        <f t="shared" ca="1" si="545"/>
        <v>0.26025787326980981</v>
      </c>
      <c r="P2634" s="6"/>
      <c r="Q2634" s="15">
        <f t="shared" ca="1" si="546"/>
        <v>2.4787361716860814</v>
      </c>
      <c r="R2634" s="87">
        <f t="shared" ca="1" si="549"/>
        <v>0.15242227137055017</v>
      </c>
      <c r="Y2634" s="6"/>
      <c r="Z2634" s="6"/>
      <c r="AA2634" s="6"/>
      <c r="AB2634" s="6"/>
      <c r="AE2634" s="41">
        <f t="shared" ca="1" si="548"/>
        <v>0.11998683166832171</v>
      </c>
      <c r="AF2634" s="36">
        <f t="shared" ca="1" si="550"/>
        <v>0.61968404292152035</v>
      </c>
    </row>
    <row r="2635" spans="2:32" x14ac:dyDescent="0.25">
      <c r="B2635" s="3">
        <f t="shared" si="551"/>
        <v>2629</v>
      </c>
      <c r="C2635" s="15">
        <f t="shared" ca="1" si="540"/>
        <v>-7.196356057555743</v>
      </c>
      <c r="D2635" s="15">
        <f t="shared" ca="1" si="540"/>
        <v>-1.245119391549542</v>
      </c>
      <c r="E2635" s="15">
        <f t="shared" ca="1" si="540"/>
        <v>9.0945775583606334</v>
      </c>
      <c r="F2635" s="15">
        <f t="shared" ca="1" si="540"/>
        <v>2.8537886140186348</v>
      </c>
      <c r="G2635" s="15">
        <f t="shared" ca="1" si="540"/>
        <v>-1.0034226465871772</v>
      </c>
      <c r="H2635" s="6"/>
      <c r="I2635" s="15">
        <f t="shared" ca="1" si="547"/>
        <v>0.50069361533736123</v>
      </c>
      <c r="J2635" s="6"/>
      <c r="K2635" s="15">
        <f t="shared" ca="1" si="541"/>
        <v>2.3697829466793543</v>
      </c>
      <c r="L2635" s="15">
        <f t="shared" ca="1" si="542"/>
        <v>0.12191452220061962</v>
      </c>
      <c r="M2635" s="15">
        <f t="shared" ca="1" si="543"/>
        <v>2.9541936490461285</v>
      </c>
      <c r="N2635" s="15">
        <f t="shared" ca="1" si="544"/>
        <v>0.22148224291275295</v>
      </c>
      <c r="O2635" s="15">
        <f t="shared" ca="1" si="545"/>
        <v>9.0494629175433841E-2</v>
      </c>
      <c r="P2635" s="6"/>
      <c r="Q2635" s="15">
        <f t="shared" ca="1" si="546"/>
        <v>5.7578679900142893</v>
      </c>
      <c r="R2635" s="87">
        <f t="shared" ca="1" si="549"/>
        <v>-0.55886193752614799</v>
      </c>
      <c r="Y2635" s="6"/>
      <c r="Z2635" s="6"/>
      <c r="AA2635" s="6"/>
      <c r="AB2635" s="6"/>
      <c r="AE2635" s="41">
        <f t="shared" ca="1" si="548"/>
        <v>-0.67051019904102171</v>
      </c>
      <c r="AF2635" s="36">
        <f t="shared" ca="1" si="550"/>
        <v>1.4394669975035723</v>
      </c>
    </row>
    <row r="2636" spans="2:32" x14ac:dyDescent="0.25">
      <c r="B2636" s="3">
        <f t="shared" si="551"/>
        <v>2630</v>
      </c>
      <c r="C2636" s="15">
        <f t="shared" ca="1" si="540"/>
        <v>-0.53074569112935688</v>
      </c>
      <c r="D2636" s="15">
        <f t="shared" ca="1" si="540"/>
        <v>-5.6830253091323106</v>
      </c>
      <c r="E2636" s="15">
        <f t="shared" ca="1" si="540"/>
        <v>3.9215992332859337</v>
      </c>
      <c r="F2636" s="15">
        <f t="shared" ca="1" si="540"/>
        <v>1.0144274838246994</v>
      </c>
      <c r="G2636" s="15">
        <f t="shared" ca="1" si="540"/>
        <v>-1.425508287526879</v>
      </c>
      <c r="H2636" s="6"/>
      <c r="I2636" s="15">
        <f t="shared" ca="1" si="547"/>
        <v>-0.54065051413558263</v>
      </c>
      <c r="J2636" s="6"/>
      <c r="K2636" s="15">
        <f t="shared" ca="1" si="541"/>
        <v>3.9242207513863563E-6</v>
      </c>
      <c r="L2636" s="15">
        <f t="shared" ca="1" si="542"/>
        <v>1.0577607412887056</v>
      </c>
      <c r="M2636" s="15">
        <f t="shared" ca="1" si="543"/>
        <v>0.79646691233453559</v>
      </c>
      <c r="N2636" s="15">
        <f t="shared" ca="1" si="544"/>
        <v>9.6730703189606346E-2</v>
      </c>
      <c r="O2636" s="15">
        <f t="shared" ca="1" si="545"/>
        <v>3.1318931165240108E-2</v>
      </c>
      <c r="P2636" s="6"/>
      <c r="Q2636" s="15">
        <f t="shared" ca="1" si="546"/>
        <v>1.9822812121988391</v>
      </c>
      <c r="R2636" s="87">
        <f t="shared" ca="1" si="549"/>
        <v>-1.6140139711960724</v>
      </c>
      <c r="Y2636" s="6"/>
      <c r="Z2636" s="6"/>
      <c r="AA2636" s="6"/>
      <c r="AB2636" s="6"/>
      <c r="AE2636" s="41">
        <f t="shared" ca="1" si="548"/>
        <v>-1.1362134513353905</v>
      </c>
      <c r="AF2636" s="36">
        <f t="shared" ca="1" si="550"/>
        <v>0.49557030304970978</v>
      </c>
    </row>
    <row r="2637" spans="2:32" x14ac:dyDescent="0.25">
      <c r="B2637" s="3">
        <f t="shared" si="551"/>
        <v>2631</v>
      </c>
      <c r="C2637" s="15">
        <f t="shared" ca="1" si="540"/>
        <v>1.8347069000632281</v>
      </c>
      <c r="D2637" s="15">
        <f t="shared" ca="1" si="540"/>
        <v>6.6528397143524121</v>
      </c>
      <c r="E2637" s="15">
        <f t="shared" ca="1" si="540"/>
        <v>-5.0598383245754546</v>
      </c>
      <c r="F2637" s="15">
        <f t="shared" ca="1" si="540"/>
        <v>11.429005926740198</v>
      </c>
      <c r="G2637" s="15">
        <f t="shared" ca="1" si="540"/>
        <v>3.6090353220421529</v>
      </c>
      <c r="H2637" s="6"/>
      <c r="I2637" s="15">
        <f t="shared" ca="1" si="547"/>
        <v>3.6931499077245071</v>
      </c>
      <c r="J2637" s="6"/>
      <c r="K2637" s="15">
        <f t="shared" ca="1" si="541"/>
        <v>0.13815241650900403</v>
      </c>
      <c r="L2637" s="15">
        <f t="shared" ca="1" si="542"/>
        <v>0.35039055005828501</v>
      </c>
      <c r="M2637" s="15">
        <f t="shared" ca="1" si="543"/>
        <v>3.0645921197912651</v>
      </c>
      <c r="N2637" s="15">
        <f t="shared" ca="1" si="544"/>
        <v>2.393738733877651</v>
      </c>
      <c r="O2637" s="15">
        <f t="shared" ca="1" si="545"/>
        <v>2.8301054098056415E-4</v>
      </c>
      <c r="P2637" s="6"/>
      <c r="Q2637" s="15">
        <f t="shared" ca="1" si="546"/>
        <v>5.9471568307771854</v>
      </c>
      <c r="R2637" s="87">
        <f t="shared" ca="1" si="549"/>
        <v>0.62099157640519276</v>
      </c>
      <c r="Y2637" s="6"/>
      <c r="Z2637" s="6"/>
      <c r="AA2637" s="6"/>
      <c r="AB2637" s="6"/>
      <c r="AE2637" s="41">
        <f t="shared" ca="1" si="548"/>
        <v>0.75719965795389876</v>
      </c>
      <c r="AF2637" s="36">
        <f t="shared" ca="1" si="550"/>
        <v>1.4867892076942963</v>
      </c>
    </row>
    <row r="2638" spans="2:32" x14ac:dyDescent="0.25">
      <c r="B2638" s="3">
        <f t="shared" si="551"/>
        <v>2632</v>
      </c>
      <c r="C2638" s="15">
        <f t="shared" ca="1" si="540"/>
        <v>0.72363912383266005</v>
      </c>
      <c r="D2638" s="15">
        <f t="shared" ca="1" si="540"/>
        <v>-0.91892376038957302</v>
      </c>
      <c r="E2638" s="15">
        <f t="shared" ca="1" si="540"/>
        <v>7.0460166790210916</v>
      </c>
      <c r="F2638" s="15">
        <f t="shared" ca="1" si="540"/>
        <v>4.4837309428649199</v>
      </c>
      <c r="G2638" s="15">
        <f t="shared" ca="1" si="540"/>
        <v>5.7821790804959772</v>
      </c>
      <c r="H2638" s="6"/>
      <c r="I2638" s="15">
        <f t="shared" ca="1" si="547"/>
        <v>3.4233284131650152</v>
      </c>
      <c r="J2638" s="6"/>
      <c r="K2638" s="15">
        <f t="shared" ca="1" si="541"/>
        <v>0.29153289035743352</v>
      </c>
      <c r="L2638" s="15">
        <f t="shared" ca="1" si="542"/>
        <v>0.75420615754958165</v>
      </c>
      <c r="M2638" s="15">
        <f t="shared" ca="1" si="543"/>
        <v>0.52495481086285234</v>
      </c>
      <c r="N2638" s="15">
        <f t="shared" ca="1" si="544"/>
        <v>4.4978140999758283E-2</v>
      </c>
      <c r="O2638" s="15">
        <f t="shared" ca="1" si="545"/>
        <v>0.22256705883070899</v>
      </c>
      <c r="P2638" s="6"/>
      <c r="Q2638" s="15">
        <f t="shared" ca="1" si="546"/>
        <v>1.8382390586003348</v>
      </c>
      <c r="R2638" s="87">
        <f t="shared" ca="1" si="549"/>
        <v>0.93896438054551112</v>
      </c>
      <c r="Y2638" s="6"/>
      <c r="Z2638" s="6"/>
      <c r="AA2638" s="6"/>
      <c r="AB2638" s="6"/>
      <c r="AE2638" s="41">
        <f t="shared" ca="1" si="548"/>
        <v>0.63653181722877605</v>
      </c>
      <c r="AF2638" s="36">
        <f t="shared" ca="1" si="550"/>
        <v>0.45955976465008369</v>
      </c>
    </row>
    <row r="2639" spans="2:32" x14ac:dyDescent="0.25">
      <c r="B2639" s="3">
        <f t="shared" si="551"/>
        <v>2633</v>
      </c>
      <c r="C2639" s="15">
        <f t="shared" ca="1" si="540"/>
        <v>7.5869786222519791</v>
      </c>
      <c r="D2639" s="15">
        <f t="shared" ca="1" si="540"/>
        <v>6.4241110132574963</v>
      </c>
      <c r="E2639" s="15">
        <f t="shared" ca="1" si="540"/>
        <v>7.6164851351913239</v>
      </c>
      <c r="F2639" s="15">
        <f t="shared" ca="1" si="540"/>
        <v>5.315302250480185</v>
      </c>
      <c r="G2639" s="15">
        <f t="shared" ca="1" si="540"/>
        <v>5.1826159087563655</v>
      </c>
      <c r="H2639" s="6"/>
      <c r="I2639" s="15">
        <f t="shared" ca="1" si="547"/>
        <v>6.4250985859874703</v>
      </c>
      <c r="J2639" s="6"/>
      <c r="K2639" s="15">
        <f t="shared" ca="1" si="541"/>
        <v>5.3998608746800646E-2</v>
      </c>
      <c r="L2639" s="15">
        <f t="shared" ca="1" si="542"/>
        <v>3.901199587952899E-8</v>
      </c>
      <c r="M2639" s="15">
        <f t="shared" ca="1" si="543"/>
        <v>5.6776076384954653E-2</v>
      </c>
      <c r="N2639" s="15">
        <f t="shared" ca="1" si="544"/>
        <v>4.9265916252215956E-2</v>
      </c>
      <c r="O2639" s="15">
        <f t="shared" ca="1" si="545"/>
        <v>6.1750528128774955E-2</v>
      </c>
      <c r="P2639" s="6"/>
      <c r="Q2639" s="15">
        <f t="shared" ca="1" si="546"/>
        <v>0.22179116852474209</v>
      </c>
      <c r="R2639" s="87">
        <f t="shared" ca="1" si="549"/>
        <v>8.4041891758843779</v>
      </c>
      <c r="Y2639" s="6"/>
      <c r="Z2639" s="6"/>
      <c r="AA2639" s="6"/>
      <c r="AB2639" s="6"/>
      <c r="AE2639" s="41">
        <f t="shared" ca="1" si="548"/>
        <v>1.9789642490812362</v>
      </c>
      <c r="AF2639" s="36">
        <f t="shared" ca="1" si="550"/>
        <v>5.5447792131185523E-2</v>
      </c>
    </row>
    <row r="2640" spans="2:32" x14ac:dyDescent="0.25">
      <c r="B2640" s="3">
        <f t="shared" si="551"/>
        <v>2634</v>
      </c>
      <c r="C2640" s="15">
        <f t="shared" ref="C2640:G2690" ca="1" si="552">$B$1+NORMINV(RAND(),0,1)*$B$2</f>
        <v>0.50923791074916003</v>
      </c>
      <c r="D2640" s="15">
        <f t="shared" ca="1" si="552"/>
        <v>1.762398061987096</v>
      </c>
      <c r="E2640" s="15">
        <f t="shared" ca="1" si="552"/>
        <v>-1.3723323323509917</v>
      </c>
      <c r="F2640" s="15">
        <f t="shared" ca="1" si="552"/>
        <v>5.4283669254429308</v>
      </c>
      <c r="G2640" s="15">
        <f t="shared" ca="1" si="552"/>
        <v>3.0791206673104536</v>
      </c>
      <c r="H2640" s="6"/>
      <c r="I2640" s="15">
        <f t="shared" ca="1" si="547"/>
        <v>1.8813582466277297</v>
      </c>
      <c r="J2640" s="6"/>
      <c r="K2640" s="15">
        <f t="shared" ca="1" si="541"/>
        <v>7.5308568645260754E-2</v>
      </c>
      <c r="L2640" s="15">
        <f t="shared" ca="1" si="542"/>
        <v>5.6606102118934572E-4</v>
      </c>
      <c r="M2640" s="15">
        <f t="shared" ca="1" si="543"/>
        <v>0.4234600953493956</v>
      </c>
      <c r="N2640" s="15">
        <f t="shared" ca="1" si="544"/>
        <v>0.50325082270361432</v>
      </c>
      <c r="O2640" s="15">
        <f t="shared" ca="1" si="545"/>
        <v>5.7385392655989541E-2</v>
      </c>
      <c r="P2640" s="6"/>
      <c r="Q2640" s="15">
        <f t="shared" ca="1" si="546"/>
        <v>1.0599709403754496</v>
      </c>
      <c r="R2640" s="87">
        <f t="shared" ca="1" si="549"/>
        <v>-0.10307078183434536</v>
      </c>
      <c r="Y2640" s="6"/>
      <c r="Z2640" s="6"/>
      <c r="AA2640" s="6"/>
      <c r="AB2640" s="6"/>
      <c r="AE2640" s="41">
        <f t="shared" ca="1" si="548"/>
        <v>-5.3058205102032276E-2</v>
      </c>
      <c r="AF2640" s="36">
        <f t="shared" ca="1" si="550"/>
        <v>0.2649927350938624</v>
      </c>
    </row>
    <row r="2641" spans="2:32" x14ac:dyDescent="0.25">
      <c r="B2641" s="3">
        <f t="shared" si="551"/>
        <v>2635</v>
      </c>
      <c r="C2641" s="15">
        <f t="shared" ca="1" si="552"/>
        <v>-0.37855796811640996</v>
      </c>
      <c r="D2641" s="15">
        <f t="shared" ca="1" si="552"/>
        <v>-4.4026964810054636E-2</v>
      </c>
      <c r="E2641" s="15">
        <f t="shared" ca="1" si="552"/>
        <v>2.7105024002250966</v>
      </c>
      <c r="F2641" s="15">
        <f t="shared" ca="1" si="552"/>
        <v>-3.121660903630727</v>
      </c>
      <c r="G2641" s="15">
        <f t="shared" ca="1" si="552"/>
        <v>6.7540857228735414</v>
      </c>
      <c r="H2641" s="6"/>
      <c r="I2641" s="15">
        <f t="shared" ca="1" si="547"/>
        <v>1.1840684573082894</v>
      </c>
      <c r="J2641" s="6"/>
      <c r="K2641" s="15">
        <f t="shared" ca="1" si="541"/>
        <v>9.7672053817422944E-2</v>
      </c>
      <c r="L2641" s="15">
        <f t="shared" ca="1" si="542"/>
        <v>6.0328734633121349E-2</v>
      </c>
      <c r="M2641" s="15">
        <f t="shared" ca="1" si="543"/>
        <v>9.320002328354203E-2</v>
      </c>
      <c r="N2641" s="15">
        <f t="shared" ca="1" si="544"/>
        <v>0.74157221318609257</v>
      </c>
      <c r="O2641" s="15">
        <f t="shared" ca="1" si="545"/>
        <v>1.2410036935477999</v>
      </c>
      <c r="P2641" s="6"/>
      <c r="Q2641" s="15">
        <f t="shared" ca="1" si="546"/>
        <v>2.2337767184679791</v>
      </c>
      <c r="R2641" s="87">
        <f t="shared" ca="1" si="549"/>
        <v>-0.48829113090169945</v>
      </c>
      <c r="Y2641" s="6"/>
      <c r="Z2641" s="6"/>
      <c r="AA2641" s="6"/>
      <c r="AB2641" s="6"/>
      <c r="AE2641" s="41">
        <f t="shared" ca="1" si="548"/>
        <v>-0.36489567888898733</v>
      </c>
      <c r="AF2641" s="36">
        <f t="shared" ca="1" si="550"/>
        <v>0.55844417961699477</v>
      </c>
    </row>
    <row r="2642" spans="2:32" x14ac:dyDescent="0.25">
      <c r="B2642" s="3">
        <f t="shared" si="551"/>
        <v>2636</v>
      </c>
      <c r="C2642" s="15">
        <f t="shared" ca="1" si="552"/>
        <v>-7.4369336139895506</v>
      </c>
      <c r="D2642" s="15">
        <f t="shared" ca="1" si="552"/>
        <v>6.7191053189187482</v>
      </c>
      <c r="E2642" s="15">
        <f t="shared" ca="1" si="552"/>
        <v>2.9056571985423587</v>
      </c>
      <c r="F2642" s="15">
        <f t="shared" ca="1" si="552"/>
        <v>2.9078792810799619</v>
      </c>
      <c r="G2642" s="15">
        <f t="shared" ca="1" si="552"/>
        <v>4.5842064302583605</v>
      </c>
      <c r="H2642" s="6"/>
      <c r="I2642" s="15">
        <f t="shared" ca="1" si="547"/>
        <v>1.9359829229619756</v>
      </c>
      <c r="J2642" s="6"/>
      <c r="K2642" s="15">
        <f t="shared" ca="1" si="541"/>
        <v>3.514062576346376</v>
      </c>
      <c r="L2642" s="15">
        <f t="shared" ca="1" si="542"/>
        <v>0.91513039418813025</v>
      </c>
      <c r="M2642" s="15">
        <f t="shared" ca="1" si="543"/>
        <v>3.7610728028893627E-2</v>
      </c>
      <c r="N2642" s="15">
        <f t="shared" ca="1" si="544"/>
        <v>3.7783301236920197E-2</v>
      </c>
      <c r="O2642" s="15">
        <f t="shared" ca="1" si="545"/>
        <v>0.28052350978388668</v>
      </c>
      <c r="P2642" s="6"/>
      <c r="Q2642" s="15">
        <f t="shared" ca="1" si="546"/>
        <v>4.7851105095842073</v>
      </c>
      <c r="R2642" s="87">
        <f t="shared" ca="1" si="549"/>
        <v>-2.6175491682428893E-2</v>
      </c>
      <c r="Y2642" s="6"/>
      <c r="Z2642" s="6"/>
      <c r="AA2642" s="6"/>
      <c r="AB2642" s="6"/>
      <c r="AE2642" s="41">
        <f t="shared" ca="1" si="548"/>
        <v>-2.8629307195572686E-2</v>
      </c>
      <c r="AF2642" s="36">
        <f t="shared" ca="1" si="550"/>
        <v>1.1962776273960518</v>
      </c>
    </row>
    <row r="2643" spans="2:32" x14ac:dyDescent="0.25">
      <c r="B2643" s="3">
        <f t="shared" si="551"/>
        <v>2637</v>
      </c>
      <c r="C2643" s="15">
        <f t="shared" ca="1" si="552"/>
        <v>-1.4691233686157923</v>
      </c>
      <c r="D2643" s="15">
        <f t="shared" ca="1" si="552"/>
        <v>-3.7646889521575284</v>
      </c>
      <c r="E2643" s="15">
        <f t="shared" ca="1" si="552"/>
        <v>-6.6531765739821314</v>
      </c>
      <c r="F2643" s="15">
        <f t="shared" ca="1" si="552"/>
        <v>8.0177156401805174</v>
      </c>
      <c r="G2643" s="15">
        <f t="shared" ca="1" si="552"/>
        <v>0.47088979074733084</v>
      </c>
      <c r="H2643" s="6"/>
      <c r="I2643" s="15">
        <f t="shared" ca="1" si="547"/>
        <v>-0.6796766927655209</v>
      </c>
      <c r="J2643" s="6"/>
      <c r="K2643" s="15">
        <f t="shared" ca="1" si="541"/>
        <v>2.4929042160441735E-2</v>
      </c>
      <c r="L2643" s="15">
        <f t="shared" ca="1" si="542"/>
        <v>0.38069202562395904</v>
      </c>
      <c r="M2643" s="15">
        <f t="shared" ca="1" si="543"/>
        <v>1.4273080332357946</v>
      </c>
      <c r="N2643" s="15">
        <f t="shared" ca="1" si="544"/>
        <v>3.0257853357275408</v>
      </c>
      <c r="O2643" s="15">
        <f t="shared" ca="1" si="545"/>
        <v>5.2952129319325178E-2</v>
      </c>
      <c r="P2643" s="6"/>
      <c r="Q2643" s="15">
        <f t="shared" ca="1" si="546"/>
        <v>4.9116665660670611</v>
      </c>
      <c r="R2643" s="87">
        <f t="shared" ca="1" si="549"/>
        <v>-1.0814662086600113</v>
      </c>
      <c r="Y2643" s="6"/>
      <c r="Z2643" s="6"/>
      <c r="AA2643" s="6"/>
      <c r="AB2643" s="6"/>
      <c r="AE2643" s="41">
        <f t="shared" ca="1" si="548"/>
        <v>-1.1983878485491049</v>
      </c>
      <c r="AF2643" s="36">
        <f t="shared" ca="1" si="550"/>
        <v>1.2279166415167653</v>
      </c>
    </row>
    <row r="2644" spans="2:32" x14ac:dyDescent="0.25">
      <c r="B2644" s="3">
        <f t="shared" si="551"/>
        <v>2638</v>
      </c>
      <c r="C2644" s="15">
        <f t="shared" ca="1" si="552"/>
        <v>2.8800361022702825</v>
      </c>
      <c r="D2644" s="15">
        <f t="shared" ca="1" si="552"/>
        <v>-2.0239050129183376</v>
      </c>
      <c r="E2644" s="15">
        <f t="shared" ca="1" si="552"/>
        <v>5.0117994675818807</v>
      </c>
      <c r="F2644" s="15">
        <f t="shared" ca="1" si="552"/>
        <v>0.62554381159173711</v>
      </c>
      <c r="G2644" s="15">
        <f t="shared" ca="1" si="552"/>
        <v>-0.31046205455797082</v>
      </c>
      <c r="H2644" s="6"/>
      <c r="I2644" s="15">
        <f t="shared" ca="1" si="547"/>
        <v>1.2366024627935184</v>
      </c>
      <c r="J2644" s="6"/>
      <c r="K2644" s="15">
        <f t="shared" ca="1" si="541"/>
        <v>0.10803496509455369</v>
      </c>
      <c r="L2644" s="15">
        <f t="shared" ca="1" si="542"/>
        <v>0.42523635996691606</v>
      </c>
      <c r="M2644" s="15">
        <f t="shared" ca="1" si="543"/>
        <v>0.57008449699852082</v>
      </c>
      <c r="N2644" s="15">
        <f t="shared" ca="1" si="544"/>
        <v>1.4935707008341606E-2</v>
      </c>
      <c r="O2644" s="15">
        <f t="shared" ca="1" si="545"/>
        <v>9.5736344833919837E-2</v>
      </c>
      <c r="P2644" s="6"/>
      <c r="Q2644" s="15">
        <f t="shared" ca="1" si="546"/>
        <v>1.2140278739022521</v>
      </c>
      <c r="R2644" s="87">
        <f t="shared" ca="1" si="549"/>
        <v>-0.619699889828637</v>
      </c>
      <c r="Y2644" s="6"/>
      <c r="Z2644" s="6"/>
      <c r="AA2644" s="6"/>
      <c r="AB2644" s="6"/>
      <c r="AE2644" s="41">
        <f t="shared" ca="1" si="548"/>
        <v>-0.34140175740992357</v>
      </c>
      <c r="AF2644" s="36">
        <f t="shared" ca="1" si="550"/>
        <v>0.30350696847556302</v>
      </c>
    </row>
    <row r="2645" spans="2:32" x14ac:dyDescent="0.25">
      <c r="B2645" s="3">
        <f t="shared" si="551"/>
        <v>2639</v>
      </c>
      <c r="C2645" s="15">
        <f t="shared" ca="1" si="552"/>
        <v>2.5050139992678107</v>
      </c>
      <c r="D2645" s="15">
        <f t="shared" ca="1" si="552"/>
        <v>6.6209134814421224</v>
      </c>
      <c r="E2645" s="15">
        <f t="shared" ca="1" si="552"/>
        <v>0.35374788909278188</v>
      </c>
      <c r="F2645" s="15">
        <f t="shared" ca="1" si="552"/>
        <v>-2.5139217421819016</v>
      </c>
      <c r="G2645" s="15">
        <f t="shared" ca="1" si="552"/>
        <v>2.8866698787831462</v>
      </c>
      <c r="H2645" s="6"/>
      <c r="I2645" s="15">
        <f t="shared" ca="1" si="547"/>
        <v>1.9704847012807918</v>
      </c>
      <c r="J2645" s="6"/>
      <c r="K2645" s="15">
        <f t="shared" ca="1" si="541"/>
        <v>1.1428862816259808E-2</v>
      </c>
      <c r="L2645" s="15">
        <f t="shared" ca="1" si="542"/>
        <v>0.86505951357411215</v>
      </c>
      <c r="M2645" s="15">
        <f t="shared" ca="1" si="543"/>
        <v>0.10455351679535393</v>
      </c>
      <c r="N2645" s="15">
        <f t="shared" ca="1" si="544"/>
        <v>0.80439604600678871</v>
      </c>
      <c r="O2645" s="15">
        <f t="shared" ca="1" si="545"/>
        <v>3.3575811179000825E-2</v>
      </c>
      <c r="P2645" s="6"/>
      <c r="Q2645" s="15">
        <f t="shared" ca="1" si="546"/>
        <v>1.8190137503715154</v>
      </c>
      <c r="R2645" s="87">
        <f t="shared" ca="1" si="549"/>
        <v>-1.9573756686989286E-2</v>
      </c>
      <c r="Y2645" s="6"/>
      <c r="Z2645" s="6"/>
      <c r="AA2645" s="6"/>
      <c r="AB2645" s="6"/>
      <c r="AE2645" s="41">
        <f t="shared" ca="1" si="548"/>
        <v>-1.3199642862472409E-2</v>
      </c>
      <c r="AF2645" s="36">
        <f t="shared" ca="1" si="550"/>
        <v>0.45475343759287884</v>
      </c>
    </row>
    <row r="2646" spans="2:32" x14ac:dyDescent="0.25">
      <c r="B2646" s="3">
        <f t="shared" si="551"/>
        <v>2640</v>
      </c>
      <c r="C2646" s="15">
        <f t="shared" ca="1" si="552"/>
        <v>4.5911177339721227</v>
      </c>
      <c r="D2646" s="15">
        <f t="shared" ca="1" si="552"/>
        <v>9.448379563253571</v>
      </c>
      <c r="E2646" s="15">
        <f t="shared" ca="1" si="552"/>
        <v>5.0834996791010152</v>
      </c>
      <c r="F2646" s="15">
        <f t="shared" ca="1" si="552"/>
        <v>6.0149349924232123</v>
      </c>
      <c r="G2646" s="15">
        <f t="shared" ca="1" si="552"/>
        <v>0.83445304040049284</v>
      </c>
      <c r="H2646" s="6"/>
      <c r="I2646" s="15">
        <f t="shared" ca="1" si="547"/>
        <v>5.1944770018300837</v>
      </c>
      <c r="J2646" s="6"/>
      <c r="K2646" s="15">
        <f t="shared" ca="1" si="541"/>
        <v>1.4561696244403786E-2</v>
      </c>
      <c r="L2646" s="15">
        <f t="shared" ca="1" si="542"/>
        <v>0.72382748008341213</v>
      </c>
      <c r="M2646" s="15">
        <f t="shared" ca="1" si="543"/>
        <v>4.9263864640447259E-4</v>
      </c>
      <c r="N2646" s="15">
        <f t="shared" ca="1" si="544"/>
        <v>2.6926052573124575E-2</v>
      </c>
      <c r="O2646" s="15">
        <f t="shared" ca="1" si="545"/>
        <v>0.76039235776960734</v>
      </c>
      <c r="P2646" s="6"/>
      <c r="Q2646" s="15">
        <f t="shared" ca="1" si="546"/>
        <v>1.5262002253169522</v>
      </c>
      <c r="R2646" s="87">
        <f t="shared" ca="1" si="549"/>
        <v>2.3128049207238908</v>
      </c>
      <c r="Y2646" s="6"/>
      <c r="Z2646" s="6"/>
      <c r="AA2646" s="6"/>
      <c r="AB2646" s="6"/>
      <c r="AE2646" s="41">
        <f t="shared" ca="1" si="548"/>
        <v>1.4286135457303573</v>
      </c>
      <c r="AF2646" s="36">
        <f t="shared" ca="1" si="550"/>
        <v>0.38155005632923805</v>
      </c>
    </row>
    <row r="2647" spans="2:32" x14ac:dyDescent="0.25">
      <c r="B2647" s="3">
        <f t="shared" si="551"/>
        <v>2641</v>
      </c>
      <c r="C2647" s="15">
        <f t="shared" ca="1" si="552"/>
        <v>9.1038085570198888</v>
      </c>
      <c r="D2647" s="15">
        <f t="shared" ca="1" si="552"/>
        <v>4.4279940244796876</v>
      </c>
      <c r="E2647" s="15">
        <f t="shared" ca="1" si="552"/>
        <v>9.5155189601792367E-2</v>
      </c>
      <c r="F2647" s="15">
        <f t="shared" ca="1" si="552"/>
        <v>-2.6105327087054988</v>
      </c>
      <c r="G2647" s="15">
        <f t="shared" ca="1" si="552"/>
        <v>4.6832070525060807</v>
      </c>
      <c r="H2647" s="6"/>
      <c r="I2647" s="15">
        <f t="shared" ca="1" si="547"/>
        <v>3.1399264229803903</v>
      </c>
      <c r="J2647" s="6"/>
      <c r="K2647" s="15">
        <f t="shared" ca="1" si="541"/>
        <v>1.4227156043486211</v>
      </c>
      <c r="L2647" s="15">
        <f t="shared" ca="1" si="542"/>
        <v>6.6364725841286096E-2</v>
      </c>
      <c r="M2647" s="15">
        <f t="shared" ca="1" si="543"/>
        <v>0.37082527454439318</v>
      </c>
      <c r="N2647" s="15">
        <f t="shared" ca="1" si="544"/>
        <v>1.322711209007585</v>
      </c>
      <c r="O2647" s="15">
        <f t="shared" ca="1" si="545"/>
        <v>9.5268604058768455E-2</v>
      </c>
      <c r="P2647" s="6"/>
      <c r="Q2647" s="15">
        <f t="shared" ca="1" si="546"/>
        <v>3.2778854178006536</v>
      </c>
      <c r="R2647" s="87">
        <f t="shared" ca="1" si="549"/>
        <v>0.56315109110975659</v>
      </c>
      <c r="Y2647" s="6"/>
      <c r="Z2647" s="6"/>
      <c r="AA2647" s="6"/>
      <c r="AB2647" s="6"/>
      <c r="AE2647" s="41">
        <f t="shared" ca="1" si="548"/>
        <v>0.50979059422646622</v>
      </c>
      <c r="AF2647" s="36">
        <f t="shared" ca="1" si="550"/>
        <v>0.81947135445016339</v>
      </c>
    </row>
    <row r="2648" spans="2:32" x14ac:dyDescent="0.25">
      <c r="B2648" s="3">
        <f t="shared" si="551"/>
        <v>2642</v>
      </c>
      <c r="C2648" s="15">
        <f t="shared" ca="1" si="552"/>
        <v>-5.0334074359033094</v>
      </c>
      <c r="D2648" s="15">
        <f t="shared" ca="1" si="552"/>
        <v>5.5497904261857949</v>
      </c>
      <c r="E2648" s="15">
        <f t="shared" ca="1" si="552"/>
        <v>2.7866943917621407</v>
      </c>
      <c r="F2648" s="15">
        <f t="shared" ca="1" si="552"/>
        <v>5.6305899859934447</v>
      </c>
      <c r="G2648" s="15">
        <f t="shared" ca="1" si="552"/>
        <v>-1.3478345520815811</v>
      </c>
      <c r="H2648" s="6"/>
      <c r="I2648" s="15">
        <f t="shared" ca="1" si="547"/>
        <v>1.5171665631912981</v>
      </c>
      <c r="J2648" s="6"/>
      <c r="K2648" s="15">
        <f t="shared" ca="1" si="541"/>
        <v>1.7164007887045729</v>
      </c>
      <c r="L2648" s="15">
        <f t="shared" ca="1" si="542"/>
        <v>0.65048220881570629</v>
      </c>
      <c r="M2648" s="15">
        <f t="shared" ca="1" si="543"/>
        <v>6.446803630063197E-2</v>
      </c>
      <c r="N2648" s="15">
        <f t="shared" ca="1" si="544"/>
        <v>0.67681009021029293</v>
      </c>
      <c r="O2648" s="15">
        <f t="shared" ca="1" si="545"/>
        <v>0.32832925562059373</v>
      </c>
      <c r="P2648" s="6"/>
      <c r="Q2648" s="15">
        <f t="shared" ca="1" si="546"/>
        <v>3.4364903796517976</v>
      </c>
      <c r="R2648" s="87">
        <f t="shared" ca="1" si="549"/>
        <v>-0.23296182784098224</v>
      </c>
      <c r="Y2648" s="6"/>
      <c r="Z2648" s="6"/>
      <c r="AA2648" s="6"/>
      <c r="AB2648" s="6"/>
      <c r="AE2648" s="41">
        <f t="shared" ca="1" si="548"/>
        <v>-0.21592967730282131</v>
      </c>
      <c r="AF2648" s="36">
        <f t="shared" ca="1" si="550"/>
        <v>0.8591225949129494</v>
      </c>
    </row>
    <row r="2649" spans="2:32" x14ac:dyDescent="0.25">
      <c r="B2649" s="3">
        <f t="shared" si="551"/>
        <v>2643</v>
      </c>
      <c r="C2649" s="15">
        <f t="shared" ca="1" si="552"/>
        <v>-3.4851393650882745</v>
      </c>
      <c r="D2649" s="15">
        <f t="shared" ca="1" si="552"/>
        <v>2.4397741769417567</v>
      </c>
      <c r="E2649" s="15">
        <f t="shared" ca="1" si="552"/>
        <v>4.5085025249663673</v>
      </c>
      <c r="F2649" s="15">
        <f t="shared" ca="1" si="552"/>
        <v>6.6355775295194421</v>
      </c>
      <c r="G2649" s="15">
        <f t="shared" ca="1" si="552"/>
        <v>2.953213295403228</v>
      </c>
      <c r="H2649" s="6"/>
      <c r="I2649" s="15">
        <f t="shared" ca="1" si="547"/>
        <v>2.6103856323485042</v>
      </c>
      <c r="J2649" s="6"/>
      <c r="K2649" s="15">
        <f t="shared" ca="1" si="541"/>
        <v>1.4862169997750656</v>
      </c>
      <c r="L2649" s="15">
        <f t="shared" ca="1" si="542"/>
        <v>1.1643307486403434E-3</v>
      </c>
      <c r="M2649" s="15">
        <f t="shared" ca="1" si="543"/>
        <v>0.14411390952165171</v>
      </c>
      <c r="N2649" s="15">
        <f t="shared" ca="1" si="544"/>
        <v>0.64808679236202293</v>
      </c>
      <c r="O2649" s="15">
        <f t="shared" ca="1" si="545"/>
        <v>4.701232262222528E-3</v>
      </c>
      <c r="P2649" s="6"/>
      <c r="Q2649" s="15">
        <f t="shared" ca="1" si="546"/>
        <v>2.2842832646696034</v>
      </c>
      <c r="R2649" s="87">
        <f t="shared" ca="1" si="549"/>
        <v>0.36122210311638731</v>
      </c>
      <c r="Y2649" s="6"/>
      <c r="Z2649" s="6"/>
      <c r="AA2649" s="6"/>
      <c r="AB2649" s="6"/>
      <c r="AE2649" s="41">
        <f t="shared" ca="1" si="548"/>
        <v>0.27297275328408999</v>
      </c>
      <c r="AF2649" s="36">
        <f t="shared" ca="1" si="550"/>
        <v>0.57107081616740085</v>
      </c>
    </row>
    <row r="2650" spans="2:32" x14ac:dyDescent="0.25">
      <c r="B2650" s="3">
        <f t="shared" si="551"/>
        <v>2644</v>
      </c>
      <c r="C2650" s="15">
        <f t="shared" ca="1" si="552"/>
        <v>0.17813361580832843</v>
      </c>
      <c r="D2650" s="15">
        <f t="shared" ca="1" si="552"/>
        <v>11.123244300447084</v>
      </c>
      <c r="E2650" s="15">
        <f t="shared" ca="1" si="552"/>
        <v>1.0772104463180532</v>
      </c>
      <c r="F2650" s="15">
        <f t="shared" ca="1" si="552"/>
        <v>-3.7486617098646784</v>
      </c>
      <c r="G2650" s="15">
        <f t="shared" ca="1" si="552"/>
        <v>2.6783988150756621</v>
      </c>
      <c r="H2650" s="6"/>
      <c r="I2650" s="15">
        <f t="shared" ca="1" si="547"/>
        <v>2.2616650935568896</v>
      </c>
      <c r="J2650" s="6"/>
      <c r="K2650" s="15">
        <f t="shared" ca="1" si="541"/>
        <v>0.17364413675076415</v>
      </c>
      <c r="L2650" s="15">
        <f t="shared" ca="1" si="542"/>
        <v>3.141103441599546</v>
      </c>
      <c r="M2650" s="15">
        <f t="shared" ca="1" si="543"/>
        <v>5.6117312454627061E-2</v>
      </c>
      <c r="N2650" s="15">
        <f t="shared" ca="1" si="544"/>
        <v>1.4449611313571091</v>
      </c>
      <c r="O2650" s="15">
        <f t="shared" ca="1" si="545"/>
        <v>6.9466797860354345E-3</v>
      </c>
      <c r="P2650" s="6"/>
      <c r="Q2650" s="15">
        <f t="shared" ca="1" si="546"/>
        <v>4.8227727019480815</v>
      </c>
      <c r="R2650" s="87">
        <f t="shared" ca="1" si="549"/>
        <v>0.1065718212226186</v>
      </c>
      <c r="Y2650" s="6"/>
      <c r="Z2650" s="6"/>
      <c r="AA2650" s="6"/>
      <c r="AB2650" s="6"/>
      <c r="AE2650" s="41">
        <f t="shared" ca="1" si="548"/>
        <v>0.11702018730640948</v>
      </c>
      <c r="AF2650" s="36">
        <f t="shared" ca="1" si="550"/>
        <v>1.2056931754870204</v>
      </c>
    </row>
    <row r="2651" spans="2:32" x14ac:dyDescent="0.25">
      <c r="B2651" s="3">
        <f t="shared" si="551"/>
        <v>2645</v>
      </c>
      <c r="C2651" s="15">
        <f t="shared" ca="1" si="552"/>
        <v>-6.5302835899032434</v>
      </c>
      <c r="D2651" s="15">
        <f t="shared" ca="1" si="552"/>
        <v>11.60370877313135</v>
      </c>
      <c r="E2651" s="15">
        <f t="shared" ca="1" si="552"/>
        <v>7.6407581705745455</v>
      </c>
      <c r="F2651" s="15">
        <f t="shared" ca="1" si="552"/>
        <v>6.7172942159380939</v>
      </c>
      <c r="G2651" s="15">
        <f t="shared" ca="1" si="552"/>
        <v>5.280346746454641</v>
      </c>
      <c r="H2651" s="6"/>
      <c r="I2651" s="15">
        <f t="shared" ca="1" si="547"/>
        <v>4.9423648632390771</v>
      </c>
      <c r="J2651" s="6"/>
      <c r="K2651" s="15">
        <f t="shared" ca="1" si="541"/>
        <v>5.2648665011755549</v>
      </c>
      <c r="L2651" s="15">
        <f t="shared" ca="1" si="542"/>
        <v>1.7749401074343552</v>
      </c>
      <c r="M2651" s="15">
        <f t="shared" ca="1" si="543"/>
        <v>0.29125305764291387</v>
      </c>
      <c r="N2651" s="15">
        <f t="shared" ca="1" si="544"/>
        <v>0.12601496828290201</v>
      </c>
      <c r="O2651" s="15">
        <f t="shared" ca="1" si="545"/>
        <v>4.569270135277562E-3</v>
      </c>
      <c r="P2651" s="6"/>
      <c r="Q2651" s="15">
        <f t="shared" ca="1" si="546"/>
        <v>7.4616439046710035</v>
      </c>
      <c r="R2651" s="87">
        <f t="shared" ca="1" si="549"/>
        <v>0.96343908221831009</v>
      </c>
      <c r="Y2651" s="6"/>
      <c r="Z2651" s="6"/>
      <c r="AA2651" s="6"/>
      <c r="AB2651" s="6"/>
      <c r="AE2651" s="41">
        <f t="shared" ca="1" si="548"/>
        <v>1.3158655697618895</v>
      </c>
      <c r="AF2651" s="36">
        <f t="shared" ca="1" si="550"/>
        <v>1.8654109761677509</v>
      </c>
    </row>
    <row r="2652" spans="2:32" x14ac:dyDescent="0.25">
      <c r="B2652" s="3">
        <f t="shared" si="551"/>
        <v>2646</v>
      </c>
      <c r="C2652" s="15">
        <f t="shared" ca="1" si="552"/>
        <v>-5.9597201839003873</v>
      </c>
      <c r="D2652" s="15">
        <f t="shared" ca="1" si="552"/>
        <v>0.75235594565540365</v>
      </c>
      <c r="E2652" s="15">
        <f t="shared" ca="1" si="552"/>
        <v>4.859826314737326</v>
      </c>
      <c r="F2652" s="15">
        <f t="shared" ca="1" si="552"/>
        <v>-7.7412504904014661</v>
      </c>
      <c r="G2652" s="15">
        <f t="shared" ca="1" si="552"/>
        <v>6.8232859531166845</v>
      </c>
      <c r="H2652" s="6"/>
      <c r="I2652" s="15">
        <f t="shared" ca="1" si="547"/>
        <v>-0.25310049215848807</v>
      </c>
      <c r="J2652" s="6"/>
      <c r="K2652" s="15">
        <f t="shared" ca="1" si="541"/>
        <v>1.3026203322470562</v>
      </c>
      <c r="L2652" s="15">
        <f t="shared" ca="1" si="542"/>
        <v>4.0437705933656004E-2</v>
      </c>
      <c r="M2652" s="15">
        <f t="shared" ca="1" si="543"/>
        <v>1.0456808213069533</v>
      </c>
      <c r="N2652" s="15">
        <f t="shared" ca="1" si="544"/>
        <v>2.2428956158474525</v>
      </c>
      <c r="O2652" s="15">
        <f t="shared" ca="1" si="545"/>
        <v>2.0030098049149676</v>
      </c>
      <c r="P2652" s="6"/>
      <c r="Q2652" s="15">
        <f t="shared" ca="1" si="546"/>
        <v>6.634644280250086</v>
      </c>
      <c r="R2652" s="87">
        <f t="shared" ca="1" si="549"/>
        <v>-0.78237818848445595</v>
      </c>
      <c r="Y2652" s="6"/>
      <c r="Z2652" s="6"/>
      <c r="AA2652" s="6"/>
      <c r="AB2652" s="6"/>
      <c r="AE2652" s="41">
        <f t="shared" ca="1" si="548"/>
        <v>-1.0076171721209222</v>
      </c>
      <c r="AF2652" s="36">
        <f t="shared" ca="1" si="550"/>
        <v>1.6586610700625215</v>
      </c>
    </row>
    <row r="2653" spans="2:32" x14ac:dyDescent="0.25">
      <c r="B2653" s="3">
        <f t="shared" si="551"/>
        <v>2647</v>
      </c>
      <c r="C2653" s="15">
        <f t="shared" ca="1" si="552"/>
        <v>-11.030793328944652</v>
      </c>
      <c r="D2653" s="15">
        <f t="shared" ca="1" si="552"/>
        <v>10.277057317095341</v>
      </c>
      <c r="E2653" s="15">
        <f t="shared" ca="1" si="552"/>
        <v>-3.2085207160410194</v>
      </c>
      <c r="F2653" s="15">
        <f t="shared" ca="1" si="552"/>
        <v>0.99580419244753537</v>
      </c>
      <c r="G2653" s="15">
        <f t="shared" ca="1" si="552"/>
        <v>3.8308559340109234</v>
      </c>
      <c r="H2653" s="6"/>
      <c r="I2653" s="15">
        <f t="shared" ca="1" si="547"/>
        <v>0.1728806797136257</v>
      </c>
      <c r="J2653" s="6"/>
      <c r="K2653" s="15">
        <f t="shared" ca="1" si="541"/>
        <v>5.0208924516914015</v>
      </c>
      <c r="L2653" s="15">
        <f t="shared" ca="1" si="542"/>
        <v>4.0837754207764201</v>
      </c>
      <c r="M2653" s="15">
        <f t="shared" ca="1" si="543"/>
        <v>0.45735501596845851</v>
      </c>
      <c r="N2653" s="15">
        <f t="shared" ca="1" si="544"/>
        <v>2.7088124312412684E-2</v>
      </c>
      <c r="O2653" s="15">
        <f t="shared" ca="1" si="545"/>
        <v>0.53523131844205518</v>
      </c>
      <c r="P2653" s="6"/>
      <c r="Q2653" s="15">
        <f t="shared" ca="1" si="546"/>
        <v>10.124342331190746</v>
      </c>
      <c r="R2653" s="87">
        <f t="shared" ca="1" si="549"/>
        <v>-0.51360411274553686</v>
      </c>
      <c r="Y2653" s="6"/>
      <c r="Z2653" s="6"/>
      <c r="AA2653" s="6"/>
      <c r="AB2653" s="6"/>
      <c r="AE2653" s="41">
        <f t="shared" ca="1" si="548"/>
        <v>-0.81711260063270863</v>
      </c>
      <c r="AF2653" s="36">
        <f t="shared" ca="1" si="550"/>
        <v>2.5310855827976866</v>
      </c>
    </row>
    <row r="2654" spans="2:32" x14ac:dyDescent="0.25">
      <c r="B2654" s="3">
        <f t="shared" si="551"/>
        <v>2648</v>
      </c>
      <c r="C2654" s="15">
        <f t="shared" ca="1" si="552"/>
        <v>0.85076175821910738</v>
      </c>
      <c r="D2654" s="15">
        <f t="shared" ca="1" si="552"/>
        <v>16.48616780285402</v>
      </c>
      <c r="E2654" s="15">
        <f t="shared" ca="1" si="552"/>
        <v>-2.1488415051345005</v>
      </c>
      <c r="F2654" s="15">
        <f t="shared" ca="1" si="552"/>
        <v>6.3463210601808875</v>
      </c>
      <c r="G2654" s="15">
        <f t="shared" ca="1" si="552"/>
        <v>-8.3358874318208098</v>
      </c>
      <c r="H2654" s="6"/>
      <c r="I2654" s="15">
        <f t="shared" ca="1" si="547"/>
        <v>2.6397043368597406</v>
      </c>
      <c r="J2654" s="6"/>
      <c r="K2654" s="15">
        <f t="shared" ca="1" si="541"/>
        <v>0.12801262198693591</v>
      </c>
      <c r="L2654" s="15">
        <f t="shared" ca="1" si="542"/>
        <v>7.668982020604572</v>
      </c>
      <c r="M2654" s="15">
        <f t="shared" ca="1" si="543"/>
        <v>0.91720685123521328</v>
      </c>
      <c r="N2654" s="15">
        <f t="shared" ca="1" si="544"/>
        <v>0.54956030134415979</v>
      </c>
      <c r="O2654" s="15">
        <f t="shared" ca="1" si="545"/>
        <v>4.8185445869091303</v>
      </c>
      <c r="P2654" s="6"/>
      <c r="Q2654" s="15">
        <f t="shared" ca="1" si="546"/>
        <v>14.082306382080011</v>
      </c>
      <c r="R2654" s="87">
        <f t="shared" ca="1" si="549"/>
        <v>0.15247105105298969</v>
      </c>
      <c r="Y2654" s="6"/>
      <c r="Z2654" s="6"/>
      <c r="AA2654" s="6"/>
      <c r="AB2654" s="6"/>
      <c r="AE2654" s="41">
        <f t="shared" ca="1" si="548"/>
        <v>0.28608447654396085</v>
      </c>
      <c r="AF2654" s="36">
        <f t="shared" ca="1" si="550"/>
        <v>3.5205765955200028</v>
      </c>
    </row>
    <row r="2655" spans="2:32" x14ac:dyDescent="0.25">
      <c r="B2655" s="3">
        <f t="shared" si="551"/>
        <v>2649</v>
      </c>
      <c r="C2655" s="15">
        <f t="shared" ca="1" si="552"/>
        <v>4.3530222370290934</v>
      </c>
      <c r="D2655" s="15">
        <f t="shared" ca="1" si="552"/>
        <v>3.2095369874078319</v>
      </c>
      <c r="E2655" s="15">
        <f t="shared" ca="1" si="552"/>
        <v>6.771513481098312</v>
      </c>
      <c r="F2655" s="15">
        <f t="shared" ca="1" si="552"/>
        <v>8.5559631096480437</v>
      </c>
      <c r="G2655" s="15">
        <f t="shared" ca="1" si="552"/>
        <v>-1.4743033974006328</v>
      </c>
      <c r="H2655" s="6"/>
      <c r="I2655" s="15">
        <f t="shared" ca="1" si="547"/>
        <v>4.2831464835565303</v>
      </c>
      <c r="J2655" s="6"/>
      <c r="K2655" s="15">
        <f t="shared" ca="1" si="541"/>
        <v>1.9530483693433679E-4</v>
      </c>
      <c r="L2655" s="15">
        <f t="shared" ca="1" si="542"/>
        <v>4.6105494008826478E-2</v>
      </c>
      <c r="M2655" s="15">
        <f t="shared" ca="1" si="543"/>
        <v>0.24767881257820404</v>
      </c>
      <c r="N2655" s="15">
        <f t="shared" ca="1" si="544"/>
        <v>0.7302784768081626</v>
      </c>
      <c r="O2655" s="15">
        <f t="shared" ca="1" si="545"/>
        <v>1.3259291652693459</v>
      </c>
      <c r="P2655" s="6"/>
      <c r="Q2655" s="15">
        <f t="shared" ca="1" si="546"/>
        <v>2.3501872535014732</v>
      </c>
      <c r="R2655" s="87">
        <f t="shared" ca="1" si="549"/>
        <v>1.3320714994190923</v>
      </c>
      <c r="Y2655" s="6"/>
      <c r="Z2655" s="6"/>
      <c r="AA2655" s="6"/>
      <c r="AB2655" s="6"/>
      <c r="AE2655" s="41">
        <f t="shared" ca="1" si="548"/>
        <v>1.0210541479644015</v>
      </c>
      <c r="AF2655" s="36">
        <f t="shared" ca="1" si="550"/>
        <v>0.58754681337536829</v>
      </c>
    </row>
    <row r="2656" spans="2:32" x14ac:dyDescent="0.25">
      <c r="B2656" s="3">
        <f t="shared" si="551"/>
        <v>2650</v>
      </c>
      <c r="C2656" s="15">
        <f t="shared" ca="1" si="552"/>
        <v>9.5198124450219694</v>
      </c>
      <c r="D2656" s="15">
        <f t="shared" ca="1" si="552"/>
        <v>-3.1491376450443926</v>
      </c>
      <c r="E2656" s="15">
        <f t="shared" ca="1" si="552"/>
        <v>-7.3549261022856527E-2</v>
      </c>
      <c r="F2656" s="15">
        <f t="shared" ca="1" si="552"/>
        <v>-9.6440427341274493</v>
      </c>
      <c r="G2656" s="15">
        <f t="shared" ca="1" si="552"/>
        <v>2.5915816197129389</v>
      </c>
      <c r="H2656" s="6"/>
      <c r="I2656" s="15">
        <f t="shared" ca="1" si="547"/>
        <v>-0.15106711509195803</v>
      </c>
      <c r="J2656" s="6"/>
      <c r="K2656" s="15">
        <f t="shared" ca="1" si="541"/>
        <v>3.741036458649174</v>
      </c>
      <c r="L2656" s="15">
        <f t="shared" ca="1" si="542"/>
        <v>0.35953707610277086</v>
      </c>
      <c r="M2656" s="15">
        <f t="shared" ca="1" si="543"/>
        <v>2.4036070797914065E-4</v>
      </c>
      <c r="N2656" s="15">
        <f t="shared" ca="1" si="544"/>
        <v>3.6046634441440903</v>
      </c>
      <c r="O2656" s="15">
        <f t="shared" ca="1" si="545"/>
        <v>0.30088488330107604</v>
      </c>
      <c r="P2656" s="6"/>
      <c r="Q2656" s="15">
        <f t="shared" ca="1" si="546"/>
        <v>8.006362222905091</v>
      </c>
      <c r="R2656" s="87">
        <f t="shared" ca="1" si="549"/>
        <v>-0.67995682478739983</v>
      </c>
      <c r="Y2656" s="6"/>
      <c r="Z2656" s="6"/>
      <c r="AA2656" s="6"/>
      <c r="AB2656" s="6"/>
      <c r="AE2656" s="41">
        <f t="shared" ca="1" si="548"/>
        <v>-0.96198645870199639</v>
      </c>
      <c r="AF2656" s="36">
        <f t="shared" ca="1" si="550"/>
        <v>2.0015905557262728</v>
      </c>
    </row>
    <row r="2657" spans="2:32" x14ac:dyDescent="0.25">
      <c r="B2657" s="3">
        <f t="shared" si="551"/>
        <v>2651</v>
      </c>
      <c r="C2657" s="15">
        <f t="shared" ca="1" si="552"/>
        <v>1.5617674625683806</v>
      </c>
      <c r="D2657" s="15">
        <f t="shared" ca="1" si="552"/>
        <v>-1.6257175792986303</v>
      </c>
      <c r="E2657" s="15">
        <f t="shared" ca="1" si="552"/>
        <v>-0.58372902506496471</v>
      </c>
      <c r="F2657" s="15">
        <f t="shared" ca="1" si="552"/>
        <v>-3.6806988525487787</v>
      </c>
      <c r="G2657" s="15">
        <f t="shared" ca="1" si="552"/>
        <v>-4.7031567434466544</v>
      </c>
      <c r="H2657" s="6"/>
      <c r="I2657" s="15">
        <f t="shared" ca="1" si="547"/>
        <v>-1.8063069475581295</v>
      </c>
      <c r="J2657" s="6"/>
      <c r="K2657" s="15">
        <f t="shared" ca="1" si="541"/>
        <v>0.45375700928596163</v>
      </c>
      <c r="L2657" s="15">
        <f t="shared" ca="1" si="542"/>
        <v>1.3045007971346013E-3</v>
      </c>
      <c r="M2657" s="15">
        <f t="shared" ca="1" si="543"/>
        <v>5.9787871062708109E-2</v>
      </c>
      <c r="N2657" s="15">
        <f t="shared" ca="1" si="544"/>
        <v>0.14053380053977901</v>
      </c>
      <c r="O2657" s="15">
        <f t="shared" ca="1" si="545"/>
        <v>0.3356695495975755</v>
      </c>
      <c r="P2657" s="6"/>
      <c r="Q2657" s="15">
        <f t="shared" ca="1" si="546"/>
        <v>0.99105273128315896</v>
      </c>
      <c r="R2657" s="87">
        <f t="shared" ca="1" si="549"/>
        <v>-3.4197977306653398</v>
      </c>
      <c r="Y2657" s="6"/>
      <c r="Z2657" s="6"/>
      <c r="AA2657" s="6"/>
      <c r="AB2657" s="6"/>
      <c r="AE2657" s="41">
        <f t="shared" ca="1" si="548"/>
        <v>-1.7022322155939409</v>
      </c>
      <c r="AF2657" s="36">
        <f t="shared" ca="1" si="550"/>
        <v>0.24776318282078974</v>
      </c>
    </row>
    <row r="2658" spans="2:32" x14ac:dyDescent="0.25">
      <c r="B2658" s="3">
        <f t="shared" si="551"/>
        <v>2652</v>
      </c>
      <c r="C2658" s="15">
        <f t="shared" ca="1" si="552"/>
        <v>4.0734702001316965</v>
      </c>
      <c r="D2658" s="15">
        <f t="shared" ca="1" si="552"/>
        <v>0.62422339643995639</v>
      </c>
      <c r="E2658" s="15">
        <f t="shared" ca="1" si="552"/>
        <v>5.9691985058520025</v>
      </c>
      <c r="F2658" s="15">
        <f t="shared" ca="1" si="552"/>
        <v>-2.2123994459038148</v>
      </c>
      <c r="G2658" s="15">
        <f t="shared" ca="1" si="552"/>
        <v>-2.3530334933592298</v>
      </c>
      <c r="H2658" s="6"/>
      <c r="I2658" s="15">
        <f t="shared" ca="1" si="547"/>
        <v>1.2202918326321224</v>
      </c>
      <c r="J2658" s="6"/>
      <c r="K2658" s="15">
        <f t="shared" ca="1" si="541"/>
        <v>0.32562507187070139</v>
      </c>
      <c r="L2658" s="15">
        <f t="shared" ca="1" si="542"/>
        <v>1.4211903224982971E-2</v>
      </c>
      <c r="M2658" s="15">
        <f t="shared" ca="1" si="543"/>
        <v>0.9020845836380923</v>
      </c>
      <c r="N2658" s="15">
        <f t="shared" ca="1" si="544"/>
        <v>0.47133477654946743</v>
      </c>
      <c r="O2658" s="15">
        <f t="shared" ca="1" si="545"/>
        <v>0.51074615541484814</v>
      </c>
      <c r="P2658" s="6"/>
      <c r="Q2658" s="15">
        <f t="shared" ca="1" si="546"/>
        <v>2.2240024906980924</v>
      </c>
      <c r="R2658" s="87">
        <f t="shared" ca="1" si="549"/>
        <v>-0.46763762080586513</v>
      </c>
      <c r="Y2658" s="6"/>
      <c r="Z2658" s="6"/>
      <c r="AA2658" s="6"/>
      <c r="AB2658" s="6"/>
      <c r="AE2658" s="41">
        <f t="shared" ca="1" si="548"/>
        <v>-0.34869609296927151</v>
      </c>
      <c r="AF2658" s="36">
        <f t="shared" ca="1" si="550"/>
        <v>0.5560006226745231</v>
      </c>
    </row>
    <row r="2659" spans="2:32" x14ac:dyDescent="0.25">
      <c r="B2659" s="3">
        <f t="shared" si="551"/>
        <v>2653</v>
      </c>
      <c r="C2659" s="15">
        <f t="shared" ca="1" si="552"/>
        <v>2.7440335384275918</v>
      </c>
      <c r="D2659" s="15">
        <f t="shared" ca="1" si="552"/>
        <v>-3.7671271340802033</v>
      </c>
      <c r="E2659" s="15">
        <f t="shared" ca="1" si="552"/>
        <v>1.5922364786244154</v>
      </c>
      <c r="F2659" s="15">
        <f t="shared" ca="1" si="552"/>
        <v>6.5701000813047807</v>
      </c>
      <c r="G2659" s="15">
        <f t="shared" ca="1" si="552"/>
        <v>2.4684300176984144</v>
      </c>
      <c r="H2659" s="6"/>
      <c r="I2659" s="15">
        <f t="shared" ca="1" si="547"/>
        <v>1.9215345963949999</v>
      </c>
      <c r="J2659" s="6"/>
      <c r="K2659" s="15">
        <f t="shared" ca="1" si="541"/>
        <v>2.706018038578932E-2</v>
      </c>
      <c r="L2659" s="15">
        <f t="shared" ca="1" si="542"/>
        <v>1.2944348913509258</v>
      </c>
      <c r="M2659" s="15">
        <f t="shared" ca="1" si="543"/>
        <v>4.3374900146899891E-3</v>
      </c>
      <c r="N2659" s="15">
        <f t="shared" ca="1" si="544"/>
        <v>0.86436644269978036</v>
      </c>
      <c r="O2659" s="15">
        <f t="shared" ca="1" si="545"/>
        <v>1.1963784073705571E-2</v>
      </c>
      <c r="P2659" s="6"/>
      <c r="Q2659" s="15">
        <f t="shared" ca="1" si="546"/>
        <v>2.2021627885248911</v>
      </c>
      <c r="R2659" s="87">
        <f t="shared" ca="1" si="549"/>
        <v>-4.7293177774883371E-2</v>
      </c>
      <c r="Y2659" s="6"/>
      <c r="Z2659" s="6"/>
      <c r="AA2659" s="6"/>
      <c r="AB2659" s="6"/>
      <c r="AE2659" s="41">
        <f t="shared" ca="1" si="548"/>
        <v>-3.5090795268547449E-2</v>
      </c>
      <c r="AF2659" s="36">
        <f t="shared" ca="1" si="550"/>
        <v>0.55054069713122278</v>
      </c>
    </row>
    <row r="2660" spans="2:32" x14ac:dyDescent="0.25">
      <c r="B2660" s="3">
        <f t="shared" si="551"/>
        <v>2654</v>
      </c>
      <c r="C2660" s="15">
        <f t="shared" ca="1" si="552"/>
        <v>2.7800282397117475</v>
      </c>
      <c r="D2660" s="15">
        <f t="shared" ca="1" si="552"/>
        <v>7.8715203875107793</v>
      </c>
      <c r="E2660" s="15">
        <f t="shared" ca="1" si="552"/>
        <v>8.1423994277562777</v>
      </c>
      <c r="F2660" s="15">
        <f t="shared" ca="1" si="552"/>
        <v>-11.232686891035549</v>
      </c>
      <c r="G2660" s="15">
        <f t="shared" ca="1" si="552"/>
        <v>-3.2790076012008846</v>
      </c>
      <c r="H2660" s="6"/>
      <c r="I2660" s="15">
        <f t="shared" ca="1" si="547"/>
        <v>0.85645071254847449</v>
      </c>
      <c r="J2660" s="6"/>
      <c r="K2660" s="15">
        <f t="shared" ca="1" si="541"/>
        <v>0.14800602012030289</v>
      </c>
      <c r="L2660" s="15">
        <f t="shared" ca="1" si="542"/>
        <v>1.9684481017830298</v>
      </c>
      <c r="M2660" s="15">
        <f t="shared" ca="1" si="543"/>
        <v>2.1234019472255299</v>
      </c>
      <c r="N2660" s="15">
        <f t="shared" ca="1" si="544"/>
        <v>5.8458899199355709</v>
      </c>
      <c r="O2660" s="15">
        <f t="shared" ca="1" si="545"/>
        <v>0.68408061859034763</v>
      </c>
      <c r="P2660" s="6"/>
      <c r="Q2660" s="15">
        <f t="shared" ca="1" si="546"/>
        <v>10.769826607654782</v>
      </c>
      <c r="R2660" s="87">
        <f t="shared" ca="1" si="549"/>
        <v>-0.31167037639346185</v>
      </c>
      <c r="Y2660" s="6"/>
      <c r="Z2660" s="6"/>
      <c r="AA2660" s="6"/>
      <c r="AB2660" s="6"/>
      <c r="AE2660" s="41">
        <f t="shared" ca="1" si="548"/>
        <v>-0.51141078847261157</v>
      </c>
      <c r="AF2660" s="36">
        <f t="shared" ca="1" si="550"/>
        <v>2.6924566519136954</v>
      </c>
    </row>
    <row r="2661" spans="2:32" x14ac:dyDescent="0.25">
      <c r="B2661" s="3">
        <f t="shared" si="551"/>
        <v>2655</v>
      </c>
      <c r="C2661" s="15">
        <f t="shared" ca="1" si="552"/>
        <v>-0.13939796682515126</v>
      </c>
      <c r="D2661" s="15">
        <f t="shared" ca="1" si="552"/>
        <v>-2.8558905533469341</v>
      </c>
      <c r="E2661" s="15">
        <f t="shared" ca="1" si="552"/>
        <v>7.3803095163027095</v>
      </c>
      <c r="F2661" s="15">
        <f t="shared" ca="1" si="552"/>
        <v>3.9401199366493582</v>
      </c>
      <c r="G2661" s="15">
        <f t="shared" ca="1" si="552"/>
        <v>13.434335234969685</v>
      </c>
      <c r="H2661" s="6"/>
      <c r="I2661" s="15">
        <f t="shared" ca="1" si="547"/>
        <v>4.3518952335499339</v>
      </c>
      <c r="J2661" s="6"/>
      <c r="K2661" s="15">
        <f t="shared" ca="1" si="541"/>
        <v>0.80686858446941889</v>
      </c>
      <c r="L2661" s="15">
        <f t="shared" ca="1" si="542"/>
        <v>2.0780870379917</v>
      </c>
      <c r="M2661" s="15">
        <f t="shared" ca="1" si="543"/>
        <v>0.36685172271924033</v>
      </c>
      <c r="N2661" s="15">
        <f t="shared" ca="1" si="544"/>
        <v>6.7823558055022911E-3</v>
      </c>
      <c r="O2661" s="15">
        <f t="shared" ca="1" si="545"/>
        <v>3.2996286551755847</v>
      </c>
      <c r="P2661" s="6"/>
      <c r="Q2661" s="15">
        <f t="shared" ca="1" si="546"/>
        <v>6.5582183561614462</v>
      </c>
      <c r="R2661" s="87">
        <f t="shared" ca="1" si="549"/>
        <v>0.82142899616041176</v>
      </c>
      <c r="Y2661" s="6"/>
      <c r="Z2661" s="6"/>
      <c r="AA2661" s="6"/>
      <c r="AB2661" s="6"/>
      <c r="AE2661" s="41">
        <f t="shared" ca="1" si="548"/>
        <v>1.0517995236350792</v>
      </c>
      <c r="AF2661" s="36">
        <f t="shared" ca="1" si="550"/>
        <v>1.6395545890403616</v>
      </c>
    </row>
    <row r="2662" spans="2:32" x14ac:dyDescent="0.25">
      <c r="B2662" s="3">
        <f t="shared" si="551"/>
        <v>2656</v>
      </c>
      <c r="C2662" s="15">
        <f t="shared" ca="1" si="552"/>
        <v>11.816595958251071</v>
      </c>
      <c r="D2662" s="15">
        <f t="shared" ca="1" si="552"/>
        <v>7.0578897708875932</v>
      </c>
      <c r="E2662" s="15">
        <f t="shared" ca="1" si="552"/>
        <v>6.428550906927514</v>
      </c>
      <c r="F2662" s="15">
        <f t="shared" ca="1" si="552"/>
        <v>5.8825888432560287</v>
      </c>
      <c r="G2662" s="15">
        <f t="shared" ca="1" si="552"/>
        <v>7.0077510393271467</v>
      </c>
      <c r="H2662" s="6"/>
      <c r="I2662" s="15">
        <f t="shared" ca="1" si="547"/>
        <v>7.6386753037298707</v>
      </c>
      <c r="J2662" s="6"/>
      <c r="K2662" s="15">
        <f t="shared" ca="1" si="541"/>
        <v>0.69820083981899406</v>
      </c>
      <c r="L2662" s="15">
        <f t="shared" ca="1" si="542"/>
        <v>1.3492473406355529E-2</v>
      </c>
      <c r="M2662" s="15">
        <f t="shared" ca="1" si="543"/>
        <v>5.857604222945071E-2</v>
      </c>
      <c r="N2662" s="15">
        <f t="shared" ca="1" si="544"/>
        <v>0.12335358626638185</v>
      </c>
      <c r="O2662" s="15">
        <f t="shared" ca="1" si="545"/>
        <v>1.5922617096484733E-2</v>
      </c>
      <c r="P2662" s="6"/>
      <c r="Q2662" s="15">
        <f t="shared" ca="1" si="546"/>
        <v>0.90954555881766674</v>
      </c>
      <c r="R2662" s="87">
        <f t="shared" ca="1" si="549"/>
        <v>5.2882241078147425</v>
      </c>
      <c r="Y2662" s="6"/>
      <c r="Z2662" s="6"/>
      <c r="AA2662" s="6"/>
      <c r="AB2662" s="6"/>
      <c r="AE2662" s="41">
        <f t="shared" ca="1" si="548"/>
        <v>2.5216922564378526</v>
      </c>
      <c r="AF2662" s="36">
        <f t="shared" ca="1" si="550"/>
        <v>0.22738638970441669</v>
      </c>
    </row>
    <row r="2663" spans="2:32" x14ac:dyDescent="0.25">
      <c r="B2663" s="3">
        <f t="shared" si="551"/>
        <v>2657</v>
      </c>
      <c r="C2663" s="15">
        <f t="shared" ca="1" si="552"/>
        <v>-5.3726127015836971</v>
      </c>
      <c r="D2663" s="15">
        <f t="shared" ca="1" si="552"/>
        <v>-7.6505677615441581E-2</v>
      </c>
      <c r="E2663" s="15">
        <f t="shared" ca="1" si="552"/>
        <v>2.5710944097580612</v>
      </c>
      <c r="F2663" s="15">
        <f t="shared" ca="1" si="552"/>
        <v>-3.5759148415439883</v>
      </c>
      <c r="G2663" s="15">
        <f t="shared" ca="1" si="552"/>
        <v>0.21092824266951937</v>
      </c>
      <c r="H2663" s="6"/>
      <c r="I2663" s="15">
        <f t="shared" ca="1" si="547"/>
        <v>-1.2486021136631091</v>
      </c>
      <c r="J2663" s="6"/>
      <c r="K2663" s="15">
        <f t="shared" ca="1" si="541"/>
        <v>0.68029853317124456</v>
      </c>
      <c r="L2663" s="15">
        <f t="shared" ca="1" si="542"/>
        <v>5.4952402215825757E-2</v>
      </c>
      <c r="M2663" s="15">
        <f t="shared" ca="1" si="543"/>
        <v>0.58360326124143103</v>
      </c>
      <c r="N2663" s="15">
        <f t="shared" ca="1" si="544"/>
        <v>0.21665538133425358</v>
      </c>
      <c r="O2663" s="15">
        <f t="shared" ca="1" si="545"/>
        <v>8.5209154442257976E-2</v>
      </c>
      <c r="P2663" s="6"/>
      <c r="Q2663" s="15">
        <f t="shared" ca="1" si="546"/>
        <v>1.620718732405013</v>
      </c>
      <c r="R2663" s="87">
        <f t="shared" ca="1" si="549"/>
        <v>-2.2823786184626793</v>
      </c>
      <c r="Y2663" s="6"/>
      <c r="Z2663" s="6"/>
      <c r="AA2663" s="6"/>
      <c r="AB2663" s="6"/>
      <c r="AE2663" s="41">
        <f t="shared" ca="1" si="548"/>
        <v>-1.452819031600042</v>
      </c>
      <c r="AF2663" s="36">
        <f t="shared" ca="1" si="550"/>
        <v>0.40517968310125324</v>
      </c>
    </row>
    <row r="2664" spans="2:32" x14ac:dyDescent="0.25">
      <c r="B2664" s="3">
        <f t="shared" si="551"/>
        <v>2658</v>
      </c>
      <c r="C2664" s="15">
        <f t="shared" ca="1" si="552"/>
        <v>6.6424378612510981</v>
      </c>
      <c r="D2664" s="15">
        <f t="shared" ca="1" si="552"/>
        <v>2.8185929775429361</v>
      </c>
      <c r="E2664" s="15">
        <f t="shared" ca="1" si="552"/>
        <v>-0.25184318627483382</v>
      </c>
      <c r="F2664" s="15">
        <f t="shared" ca="1" si="552"/>
        <v>4.7536789527042442</v>
      </c>
      <c r="G2664" s="15">
        <f t="shared" ca="1" si="552"/>
        <v>0.75895788632637329</v>
      </c>
      <c r="H2664" s="6"/>
      <c r="I2664" s="15">
        <f t="shared" ca="1" si="547"/>
        <v>2.944364898309964</v>
      </c>
      <c r="J2664" s="6"/>
      <c r="K2664" s="15">
        <f t="shared" ca="1" si="541"/>
        <v>0.54702974556944872</v>
      </c>
      <c r="L2664" s="15">
        <f t="shared" ca="1" si="542"/>
        <v>6.3274304213710084E-4</v>
      </c>
      <c r="M2664" s="15">
        <f t="shared" ca="1" si="543"/>
        <v>0.40862984479860892</v>
      </c>
      <c r="N2664" s="15">
        <f t="shared" ca="1" si="544"/>
        <v>0.13094469389714677</v>
      </c>
      <c r="O2664" s="15">
        <f t="shared" ca="1" si="545"/>
        <v>0.19104015232108182</v>
      </c>
      <c r="P2664" s="6"/>
      <c r="Q2664" s="15">
        <f t="shared" ca="1" si="546"/>
        <v>1.2782771796284234</v>
      </c>
      <c r="R2664" s="87">
        <f t="shared" ca="1" si="549"/>
        <v>0.74708894799509928</v>
      </c>
      <c r="Y2664" s="6"/>
      <c r="Z2664" s="6"/>
      <c r="AA2664" s="6"/>
      <c r="AB2664" s="6"/>
      <c r="AE2664" s="41">
        <f t="shared" ca="1" si="548"/>
        <v>0.42233282163715113</v>
      </c>
      <c r="AF2664" s="36">
        <f t="shared" ca="1" si="550"/>
        <v>0.31956929490710584</v>
      </c>
    </row>
    <row r="2665" spans="2:32" x14ac:dyDescent="0.25">
      <c r="B2665" s="3">
        <f t="shared" si="551"/>
        <v>2659</v>
      </c>
      <c r="C2665" s="15">
        <f t="shared" ca="1" si="552"/>
        <v>1.2711555488534729</v>
      </c>
      <c r="D2665" s="15">
        <f t="shared" ca="1" si="552"/>
        <v>10.913845482378452</v>
      </c>
      <c r="E2665" s="15">
        <f t="shared" ca="1" si="552"/>
        <v>1.4002040475830386</v>
      </c>
      <c r="F2665" s="15">
        <f t="shared" ca="1" si="552"/>
        <v>5.3354567059578386</v>
      </c>
      <c r="G2665" s="15">
        <f t="shared" ca="1" si="552"/>
        <v>-1.0652455156200626</v>
      </c>
      <c r="H2665" s="6"/>
      <c r="I2665" s="15">
        <f t="shared" ca="1" si="547"/>
        <v>3.5710832538305484</v>
      </c>
      <c r="J2665" s="6"/>
      <c r="K2665" s="15">
        <f t="shared" ca="1" si="541"/>
        <v>0.21158669792484466</v>
      </c>
      <c r="L2665" s="15">
        <f t="shared" ca="1" si="542"/>
        <v>2.1566462857995909</v>
      </c>
      <c r="M2665" s="15">
        <f t="shared" ca="1" si="543"/>
        <v>0.18850866112471273</v>
      </c>
      <c r="N2665" s="15">
        <f t="shared" ca="1" si="544"/>
        <v>0.12452054714286286</v>
      </c>
      <c r="O2665" s="15">
        <f t="shared" ca="1" si="545"/>
        <v>0.85982177833741646</v>
      </c>
      <c r="P2665" s="6"/>
      <c r="Q2665" s="15">
        <f t="shared" ca="1" si="546"/>
        <v>3.5410839703294279</v>
      </c>
      <c r="R2665" s="87">
        <f t="shared" ca="1" si="549"/>
        <v>0.74675145987567382</v>
      </c>
      <c r="Y2665" s="6"/>
      <c r="Z2665" s="6"/>
      <c r="AA2665" s="6"/>
      <c r="AB2665" s="6"/>
      <c r="AE2665" s="41">
        <f t="shared" ca="1" si="548"/>
        <v>0.70260979077533259</v>
      </c>
      <c r="AF2665" s="36">
        <f t="shared" ca="1" si="550"/>
        <v>0.88527099258235697</v>
      </c>
    </row>
    <row r="2666" spans="2:32" x14ac:dyDescent="0.25">
      <c r="B2666" s="3">
        <f t="shared" si="551"/>
        <v>2660</v>
      </c>
      <c r="C2666" s="15">
        <f t="shared" ca="1" si="552"/>
        <v>3.3342230798884231</v>
      </c>
      <c r="D2666" s="15">
        <f t="shared" ca="1" si="552"/>
        <v>1.1253768489572566</v>
      </c>
      <c r="E2666" s="15">
        <f t="shared" ca="1" si="552"/>
        <v>1.723790757083792</v>
      </c>
      <c r="F2666" s="15">
        <f t="shared" ca="1" si="552"/>
        <v>7.0372242351245955</v>
      </c>
      <c r="G2666" s="15">
        <f t="shared" ca="1" si="552"/>
        <v>-2.0408254465502953</v>
      </c>
      <c r="H2666" s="6"/>
      <c r="I2666" s="15">
        <f t="shared" ca="1" si="547"/>
        <v>2.2359578949007544</v>
      </c>
      <c r="J2666" s="6"/>
      <c r="K2666" s="15">
        <f t="shared" ca="1" si="541"/>
        <v>4.8247456662239931E-2</v>
      </c>
      <c r="L2666" s="15">
        <f t="shared" ca="1" si="542"/>
        <v>4.9335610384358131E-2</v>
      </c>
      <c r="M2666" s="15">
        <f t="shared" ca="1" si="543"/>
        <v>1.0492607082384772E-2</v>
      </c>
      <c r="N2666" s="15">
        <f t="shared" ca="1" si="544"/>
        <v>0.92208633879065738</v>
      </c>
      <c r="O2666" s="15">
        <f t="shared" ca="1" si="545"/>
        <v>0.73163502998852825</v>
      </c>
      <c r="P2666" s="6"/>
      <c r="Q2666" s="15">
        <f t="shared" ca="1" si="546"/>
        <v>1.7617970429081686</v>
      </c>
      <c r="R2666" s="87">
        <f t="shared" ca="1" si="549"/>
        <v>0.15900162692368933</v>
      </c>
      <c r="Y2666" s="6"/>
      <c r="Z2666" s="6"/>
      <c r="AA2666" s="6"/>
      <c r="AB2666" s="6"/>
      <c r="AE2666" s="41">
        <f t="shared" ca="1" si="548"/>
        <v>0.10552357856516754</v>
      </c>
      <c r="AF2666" s="36">
        <f t="shared" ca="1" si="550"/>
        <v>0.44044926072704216</v>
      </c>
    </row>
    <row r="2667" spans="2:32" x14ac:dyDescent="0.25">
      <c r="B2667" s="3">
        <f t="shared" si="551"/>
        <v>2661</v>
      </c>
      <c r="C2667" s="15">
        <f t="shared" ca="1" si="552"/>
        <v>8.1476819880607838</v>
      </c>
      <c r="D2667" s="15">
        <f t="shared" ca="1" si="552"/>
        <v>1.435659757320018</v>
      </c>
      <c r="E2667" s="15">
        <f t="shared" ca="1" si="552"/>
        <v>3.5685379888309035</v>
      </c>
      <c r="F2667" s="15">
        <f t="shared" ca="1" si="552"/>
        <v>1.0296929364362482</v>
      </c>
      <c r="G2667" s="15">
        <f t="shared" ca="1" si="552"/>
        <v>4.0374171638190202</v>
      </c>
      <c r="H2667" s="6"/>
      <c r="I2667" s="15">
        <f t="shared" ca="1" si="547"/>
        <v>3.6437979668933949</v>
      </c>
      <c r="J2667" s="6"/>
      <c r="K2667" s="15">
        <f t="shared" ca="1" si="541"/>
        <v>0.81139885104507725</v>
      </c>
      <c r="L2667" s="15">
        <f t="shared" ca="1" si="542"/>
        <v>0.19503497410311671</v>
      </c>
      <c r="M2667" s="15">
        <f t="shared" ca="1" si="543"/>
        <v>2.2656257191866751E-4</v>
      </c>
      <c r="N2667" s="15">
        <f t="shared" ca="1" si="544"/>
        <v>0.27334180441045441</v>
      </c>
      <c r="O2667" s="15">
        <f t="shared" ca="1" si="545"/>
        <v>6.1974428875349674E-3</v>
      </c>
      <c r="P2667" s="6"/>
      <c r="Q2667" s="15">
        <f t="shared" ca="1" si="546"/>
        <v>1.286199635018102</v>
      </c>
      <c r="R2667" s="87">
        <f t="shared" ca="1" si="549"/>
        <v>1.2964006540084685</v>
      </c>
      <c r="Y2667" s="6"/>
      <c r="Z2667" s="6"/>
      <c r="AA2667" s="6"/>
      <c r="AB2667" s="6"/>
      <c r="AE2667" s="41">
        <f t="shared" ca="1" si="548"/>
        <v>0.7351287990499159</v>
      </c>
      <c r="AF2667" s="36">
        <f t="shared" ca="1" si="550"/>
        <v>0.32154990875452549</v>
      </c>
    </row>
    <row r="2668" spans="2:32" x14ac:dyDescent="0.25">
      <c r="B2668" s="3">
        <f t="shared" si="551"/>
        <v>2662</v>
      </c>
      <c r="C2668" s="15">
        <f t="shared" ca="1" si="552"/>
        <v>2.3935957408390145</v>
      </c>
      <c r="D2668" s="15">
        <f t="shared" ca="1" si="552"/>
        <v>-7.2297011338264916</v>
      </c>
      <c r="E2668" s="15">
        <f t="shared" ca="1" si="552"/>
        <v>0.19013308157064324</v>
      </c>
      <c r="F2668" s="15">
        <f t="shared" ca="1" si="552"/>
        <v>-3.0452442345776571</v>
      </c>
      <c r="G2668" s="15">
        <f t="shared" ca="1" si="552"/>
        <v>7.1960922125111573</v>
      </c>
      <c r="H2668" s="6"/>
      <c r="I2668" s="15">
        <f t="shared" ca="1" si="547"/>
        <v>-9.9024866696666797E-2</v>
      </c>
      <c r="J2668" s="6"/>
      <c r="K2668" s="15">
        <f t="shared" ca="1" si="541"/>
        <v>0.24852629972446197</v>
      </c>
      <c r="L2668" s="15">
        <f t="shared" ca="1" si="542"/>
        <v>2.0338617610643417</v>
      </c>
      <c r="M2668" s="15">
        <f t="shared" ca="1" si="543"/>
        <v>3.3444927618464133E-3</v>
      </c>
      <c r="N2668" s="15">
        <f t="shared" ca="1" si="544"/>
        <v>0.34720834254708244</v>
      </c>
      <c r="O2668" s="15">
        <f t="shared" ca="1" si="545"/>
        <v>2.1287493279739875</v>
      </c>
      <c r="P2668" s="6"/>
      <c r="Q2668" s="15">
        <f t="shared" ca="1" si="546"/>
        <v>4.76169022407172</v>
      </c>
      <c r="R2668" s="87">
        <f t="shared" ca="1" si="549"/>
        <v>-0.86036355979696688</v>
      </c>
      <c r="Y2668" s="6"/>
      <c r="Z2668" s="6"/>
      <c r="AA2668" s="6"/>
      <c r="AB2668" s="6"/>
      <c r="AE2668" s="41">
        <f t="shared" ca="1" si="548"/>
        <v>-0.93871245767923628</v>
      </c>
      <c r="AF2668" s="36">
        <f t="shared" ca="1" si="550"/>
        <v>1.19042255601793</v>
      </c>
    </row>
    <row r="2669" spans="2:32" x14ac:dyDescent="0.25">
      <c r="B2669" s="3">
        <f t="shared" si="551"/>
        <v>2663</v>
      </c>
      <c r="C2669" s="15">
        <f t="shared" ca="1" si="552"/>
        <v>8.6266446304579798</v>
      </c>
      <c r="D2669" s="15">
        <f t="shared" ca="1" si="552"/>
        <v>-2.4557812788867732</v>
      </c>
      <c r="E2669" s="15">
        <f t="shared" ca="1" si="552"/>
        <v>10.336373429831948</v>
      </c>
      <c r="F2669" s="15">
        <f t="shared" ca="1" si="552"/>
        <v>2.4773322139131793</v>
      </c>
      <c r="G2669" s="15">
        <f t="shared" ca="1" si="552"/>
        <v>-1.17242420539954</v>
      </c>
      <c r="H2669" s="6"/>
      <c r="I2669" s="15">
        <f t="shared" ca="1" si="547"/>
        <v>3.5624289579833586</v>
      </c>
      <c r="J2669" s="6"/>
      <c r="K2669" s="15">
        <f t="shared" ca="1" si="541"/>
        <v>1.0258512150935033</v>
      </c>
      <c r="L2669" s="15">
        <f t="shared" ca="1" si="542"/>
        <v>1.4487541782067379</v>
      </c>
      <c r="M2669" s="15">
        <f t="shared" ca="1" si="543"/>
        <v>1.8354529483075221</v>
      </c>
      <c r="N2669" s="15">
        <f t="shared" ca="1" si="544"/>
        <v>4.7097397759668168E-2</v>
      </c>
      <c r="O2669" s="15">
        <f t="shared" ca="1" si="545"/>
        <v>0.89675337915188158</v>
      </c>
      <c r="P2669" s="6"/>
      <c r="Q2669" s="15">
        <f t="shared" ca="1" si="546"/>
        <v>5.2539091185193127</v>
      </c>
      <c r="R2669" s="87">
        <f t="shared" ca="1" si="549"/>
        <v>0.60968287276038435</v>
      </c>
      <c r="Y2669" s="6"/>
      <c r="Z2669" s="6"/>
      <c r="AA2669" s="6"/>
      <c r="AB2669" s="6"/>
      <c r="AE2669" s="41">
        <f t="shared" ca="1" si="548"/>
        <v>0.69873947201299047</v>
      </c>
      <c r="AF2669" s="36">
        <f t="shared" ca="1" si="550"/>
        <v>1.3134772796298282</v>
      </c>
    </row>
    <row r="2670" spans="2:32" x14ac:dyDescent="0.25">
      <c r="B2670" s="3">
        <f t="shared" si="551"/>
        <v>2664</v>
      </c>
      <c r="C2670" s="15">
        <f t="shared" ca="1" si="552"/>
        <v>-7.2361511705430495</v>
      </c>
      <c r="D2670" s="15">
        <f t="shared" ca="1" si="552"/>
        <v>5.7157547075436792</v>
      </c>
      <c r="E2670" s="15">
        <f t="shared" ca="1" si="552"/>
        <v>7.7947109961247101</v>
      </c>
      <c r="F2670" s="15">
        <f t="shared" ca="1" si="552"/>
        <v>4.1742910381584588</v>
      </c>
      <c r="G2670" s="15">
        <f t="shared" ca="1" si="552"/>
        <v>-3.1536061247307972</v>
      </c>
      <c r="H2670" s="6"/>
      <c r="I2670" s="15">
        <f t="shared" ca="1" si="547"/>
        <v>1.4589998893106004</v>
      </c>
      <c r="J2670" s="6"/>
      <c r="K2670" s="15">
        <f t="shared" ca="1" si="541"/>
        <v>3.0242260781469619</v>
      </c>
      <c r="L2670" s="15">
        <f t="shared" ca="1" si="542"/>
        <v>0.72479846330202113</v>
      </c>
      <c r="M2670" s="15">
        <f t="shared" ca="1" si="543"/>
        <v>1.6056494091603066</v>
      </c>
      <c r="N2670" s="15">
        <f t="shared" ca="1" si="544"/>
        <v>0.29491224092046087</v>
      </c>
      <c r="O2670" s="15">
        <f t="shared" ca="1" si="545"/>
        <v>0.85104536963083488</v>
      </c>
      <c r="P2670" s="6"/>
      <c r="Q2670" s="15">
        <f t="shared" ca="1" si="546"/>
        <v>6.5006315611605849</v>
      </c>
      <c r="R2670" s="87">
        <f t="shared" ca="1" si="549"/>
        <v>-0.18978617431313452</v>
      </c>
      <c r="Y2670" s="6"/>
      <c r="Z2670" s="6"/>
      <c r="AA2670" s="6"/>
      <c r="AB2670" s="6"/>
      <c r="AE2670" s="41">
        <f t="shared" ca="1" si="548"/>
        <v>-0.2419426046672816</v>
      </c>
      <c r="AF2670" s="36">
        <f t="shared" ca="1" si="550"/>
        <v>1.6251578902901462</v>
      </c>
    </row>
    <row r="2671" spans="2:32" x14ac:dyDescent="0.25">
      <c r="B2671" s="3">
        <f t="shared" si="551"/>
        <v>2665</v>
      </c>
      <c r="C2671" s="15">
        <f t="shared" ca="1" si="552"/>
        <v>1.0323589726434292</v>
      </c>
      <c r="D2671" s="15">
        <f t="shared" ca="1" si="552"/>
        <v>7.2760409902312313</v>
      </c>
      <c r="E2671" s="15">
        <f t="shared" ca="1" si="552"/>
        <v>2.6596407493798337</v>
      </c>
      <c r="F2671" s="15">
        <f t="shared" ca="1" si="552"/>
        <v>7.5652166914842889E-2</v>
      </c>
      <c r="G2671" s="15">
        <f t="shared" ca="1" si="552"/>
        <v>-0.93235731824409251</v>
      </c>
      <c r="H2671" s="6"/>
      <c r="I2671" s="15">
        <f t="shared" ca="1" si="547"/>
        <v>2.0222671121850491</v>
      </c>
      <c r="J2671" s="6"/>
      <c r="K2671" s="15">
        <f t="shared" ref="K2671:K2734" ca="1" si="553">((C2671-$I2671)/$B$2)^2</f>
        <v>3.919672498923004E-2</v>
      </c>
      <c r="L2671" s="15">
        <f t="shared" ref="L2671:L2734" ca="1" si="554">((D2671-$I2671)/$B$2)^2</f>
        <v>1.1040855984656166</v>
      </c>
      <c r="M2671" s="15">
        <f t="shared" ref="M2671:M2734" ca="1" si="555">((E2671-$I2671)/$B$2)^2</f>
        <v>1.6249806135636362E-2</v>
      </c>
      <c r="N2671" s="15">
        <f t="shared" ref="N2671:N2734" ca="1" si="556">((F2671-$I2671)/$B$2)^2</f>
        <v>0.1515723898059731</v>
      </c>
      <c r="O2671" s="15">
        <f t="shared" ref="O2671:O2734" ca="1" si="557">((G2671-$I2671)/$B$2)^2</f>
        <v>0.34919222099554914</v>
      </c>
      <c r="P2671" s="6"/>
      <c r="Q2671" s="15">
        <f t="shared" ref="Q2671:Q2734" ca="1" si="558">SUM(K2671:O2671)</f>
        <v>1.6602967403920053</v>
      </c>
      <c r="R2671" s="87">
        <f t="shared" ca="1" si="549"/>
        <v>1.5456673494804379E-2</v>
      </c>
      <c r="Y2671" s="6"/>
      <c r="Z2671" s="6"/>
      <c r="AA2671" s="6"/>
      <c r="AB2671" s="6"/>
      <c r="AE2671" s="41">
        <f t="shared" ca="1" si="548"/>
        <v>9.9581553016767164E-3</v>
      </c>
      <c r="AF2671" s="36">
        <f t="shared" ca="1" si="550"/>
        <v>0.41507418509800131</v>
      </c>
    </row>
    <row r="2672" spans="2:32" x14ac:dyDescent="0.25">
      <c r="B2672" s="3">
        <f t="shared" si="551"/>
        <v>2666</v>
      </c>
      <c r="C2672" s="15">
        <f t="shared" ca="1" si="552"/>
        <v>-5.6712370847342948</v>
      </c>
      <c r="D2672" s="15">
        <f t="shared" ca="1" si="552"/>
        <v>14.922323341791664</v>
      </c>
      <c r="E2672" s="15">
        <f t="shared" ca="1" si="552"/>
        <v>5.7497852899683011</v>
      </c>
      <c r="F2672" s="15">
        <f t="shared" ca="1" si="552"/>
        <v>1.6387507375594239</v>
      </c>
      <c r="G2672" s="15">
        <f t="shared" ca="1" si="552"/>
        <v>1.3484301363287663</v>
      </c>
      <c r="H2672" s="6"/>
      <c r="I2672" s="15">
        <f t="shared" ca="1" si="547"/>
        <v>3.5976104841827721</v>
      </c>
      <c r="J2672" s="6"/>
      <c r="K2672" s="15">
        <f t="shared" ca="1" si="553"/>
        <v>3.4364614102327926</v>
      </c>
      <c r="L2672" s="15">
        <f t="shared" ca="1" si="554"/>
        <v>5.1299648522916863</v>
      </c>
      <c r="M2672" s="15">
        <f t="shared" ca="1" si="555"/>
        <v>0.18527425578631915</v>
      </c>
      <c r="N2672" s="15">
        <f t="shared" ca="1" si="556"/>
        <v>0.1534852602776515</v>
      </c>
      <c r="O2672" s="15">
        <f t="shared" ca="1" si="557"/>
        <v>0.20235248948690668</v>
      </c>
      <c r="P2672" s="6"/>
      <c r="Q2672" s="15">
        <f t="shared" ca="1" si="558"/>
        <v>9.1075382680753574</v>
      </c>
      <c r="R2672" s="87">
        <f t="shared" ca="1" si="549"/>
        <v>0.47349499532032469</v>
      </c>
      <c r="Y2672" s="6"/>
      <c r="Z2672" s="6"/>
      <c r="AA2672" s="6"/>
      <c r="AB2672" s="6"/>
      <c r="AE2672" s="41">
        <f t="shared" ca="1" si="548"/>
        <v>0.71447312883980618</v>
      </c>
      <c r="AF2672" s="36">
        <f t="shared" ca="1" si="550"/>
        <v>2.2768845670188393</v>
      </c>
    </row>
    <row r="2673" spans="2:32" x14ac:dyDescent="0.25">
      <c r="B2673" s="3">
        <f t="shared" si="551"/>
        <v>2667</v>
      </c>
      <c r="C2673" s="15">
        <f t="shared" ca="1" si="552"/>
        <v>9.9813086480333659</v>
      </c>
      <c r="D2673" s="15">
        <f t="shared" ca="1" si="552"/>
        <v>2.7094840871940367</v>
      </c>
      <c r="E2673" s="15">
        <f t="shared" ca="1" si="552"/>
        <v>1.6835183705943519</v>
      </c>
      <c r="F2673" s="15">
        <f t="shared" ca="1" si="552"/>
        <v>-5.9180865116864911</v>
      </c>
      <c r="G2673" s="15">
        <f t="shared" ca="1" si="552"/>
        <v>2.8891734561814402</v>
      </c>
      <c r="H2673" s="6"/>
      <c r="I2673" s="15">
        <f t="shared" ca="1" si="547"/>
        <v>2.2690796100633408</v>
      </c>
      <c r="J2673" s="6"/>
      <c r="K2673" s="15">
        <f t="shared" ca="1" si="553"/>
        <v>2.3791390693643226</v>
      </c>
      <c r="L2673" s="15">
        <f t="shared" ca="1" si="554"/>
        <v>7.7582441390704644E-3</v>
      </c>
      <c r="M2673" s="15">
        <f t="shared" ca="1" si="555"/>
        <v>1.3715278606738341E-2</v>
      </c>
      <c r="N2673" s="15">
        <f t="shared" ca="1" si="556"/>
        <v>2.6811875642051279</v>
      </c>
      <c r="O2673" s="15">
        <f t="shared" ca="1" si="557"/>
        <v>1.5380655119741484E-2</v>
      </c>
      <c r="P2673" s="6"/>
      <c r="Q2673" s="15">
        <f t="shared" ca="1" si="558"/>
        <v>5.0971808114350008</v>
      </c>
      <c r="R2673" s="87">
        <f t="shared" ca="1" si="549"/>
        <v>0.10660087350643234</v>
      </c>
      <c r="Y2673" s="6"/>
      <c r="Z2673" s="6"/>
      <c r="AA2673" s="6"/>
      <c r="AB2673" s="6"/>
      <c r="AE2673" s="41">
        <f t="shared" ca="1" si="548"/>
        <v>0.1203360598921533</v>
      </c>
      <c r="AF2673" s="36">
        <f t="shared" ca="1" si="550"/>
        <v>1.2742952028587502</v>
      </c>
    </row>
    <row r="2674" spans="2:32" x14ac:dyDescent="0.25">
      <c r="B2674" s="3">
        <f t="shared" si="551"/>
        <v>2668</v>
      </c>
      <c r="C2674" s="15">
        <f t="shared" ca="1" si="552"/>
        <v>6.6390657019795984</v>
      </c>
      <c r="D2674" s="15">
        <f t="shared" ca="1" si="552"/>
        <v>3.5467143115948518</v>
      </c>
      <c r="E2674" s="15">
        <f t="shared" ca="1" si="552"/>
        <v>5.5867929117649799</v>
      </c>
      <c r="F2674" s="15">
        <f t="shared" ca="1" si="552"/>
        <v>1.1021068075003293</v>
      </c>
      <c r="G2674" s="15">
        <f t="shared" ca="1" si="552"/>
        <v>6.6152479722472997</v>
      </c>
      <c r="H2674" s="6"/>
      <c r="I2674" s="15">
        <f t="shared" ca="1" si="547"/>
        <v>4.6979855410174123</v>
      </c>
      <c r="J2674" s="6"/>
      <c r="K2674" s="15">
        <f t="shared" ca="1" si="553"/>
        <v>0.15071168765123946</v>
      </c>
      <c r="L2674" s="15">
        <f t="shared" ca="1" si="554"/>
        <v>5.3017017747845355E-2</v>
      </c>
      <c r="M2674" s="15">
        <f t="shared" ca="1" si="555"/>
        <v>3.1599141691808171E-2</v>
      </c>
      <c r="N2674" s="15">
        <f t="shared" ca="1" si="556"/>
        <v>0.51721375464641672</v>
      </c>
      <c r="O2674" s="15">
        <f t="shared" ca="1" si="557"/>
        <v>0.14703580920822157</v>
      </c>
      <c r="P2674" s="6"/>
      <c r="Q2674" s="15">
        <f t="shared" ca="1" si="558"/>
        <v>0.89957741094553123</v>
      </c>
      <c r="R2674" s="87">
        <f t="shared" ca="1" si="549"/>
        <v>2.5442825577964778</v>
      </c>
      <c r="Y2674" s="6"/>
      <c r="Z2674" s="6"/>
      <c r="AA2674" s="6"/>
      <c r="AB2674" s="6"/>
      <c r="AE2674" s="41">
        <f t="shared" ca="1" si="548"/>
        <v>1.206575814405296</v>
      </c>
      <c r="AF2674" s="36">
        <f t="shared" ca="1" si="550"/>
        <v>0.22489435273638281</v>
      </c>
    </row>
    <row r="2675" spans="2:32" x14ac:dyDescent="0.25">
      <c r="B2675" s="3">
        <f t="shared" si="551"/>
        <v>2669</v>
      </c>
      <c r="C2675" s="15">
        <f t="shared" ca="1" si="552"/>
        <v>6.376525574029821</v>
      </c>
      <c r="D2675" s="15">
        <f t="shared" ca="1" si="552"/>
        <v>6.029491463310829</v>
      </c>
      <c r="E2675" s="15">
        <f t="shared" ca="1" si="552"/>
        <v>1.7856121876743209</v>
      </c>
      <c r="F2675" s="15">
        <f t="shared" ca="1" si="552"/>
        <v>3.6255152651279383</v>
      </c>
      <c r="G2675" s="15">
        <f t="shared" ca="1" si="552"/>
        <v>3.0727407087325718</v>
      </c>
      <c r="H2675" s="6"/>
      <c r="I2675" s="15">
        <f t="shared" ca="1" si="547"/>
        <v>4.1779770397750955</v>
      </c>
      <c r="J2675" s="6"/>
      <c r="K2675" s="15">
        <f t="shared" ca="1" si="553"/>
        <v>0.19334462629894411</v>
      </c>
      <c r="L2675" s="15">
        <f t="shared" ca="1" si="554"/>
        <v>0.13712422642243435</v>
      </c>
      <c r="M2675" s="15">
        <f t="shared" ca="1" si="555"/>
        <v>0.22893638342268643</v>
      </c>
      <c r="N2675" s="15">
        <f t="shared" ca="1" si="556"/>
        <v>1.2208560497851451E-2</v>
      </c>
      <c r="O2675" s="15">
        <f t="shared" ca="1" si="557"/>
        <v>4.8861893898253558E-2</v>
      </c>
      <c r="P2675" s="6"/>
      <c r="Q2675" s="15">
        <f t="shared" ca="1" si="558"/>
        <v>0.62047569054016993</v>
      </c>
      <c r="R2675" s="87">
        <f t="shared" ca="1" si="549"/>
        <v>2.4730671293397006</v>
      </c>
      <c r="Y2675" s="6"/>
      <c r="Z2675" s="6"/>
      <c r="AA2675" s="6"/>
      <c r="AB2675" s="6"/>
      <c r="AE2675" s="41">
        <f t="shared" ca="1" si="548"/>
        <v>0.97402094287417529</v>
      </c>
      <c r="AF2675" s="36">
        <f t="shared" ca="1" si="550"/>
        <v>0.15511892263504248</v>
      </c>
    </row>
    <row r="2676" spans="2:32" x14ac:dyDescent="0.25">
      <c r="B2676" s="3">
        <f t="shared" si="551"/>
        <v>2670</v>
      </c>
      <c r="C2676" s="15">
        <f t="shared" ca="1" si="552"/>
        <v>1.9016252170869141</v>
      </c>
      <c r="D2676" s="15">
        <f t="shared" ca="1" si="552"/>
        <v>4.3151302745444235</v>
      </c>
      <c r="E2676" s="15">
        <f t="shared" ca="1" si="552"/>
        <v>6.4185120415462968</v>
      </c>
      <c r="F2676" s="15">
        <f t="shared" ca="1" si="552"/>
        <v>7.2070701359396052</v>
      </c>
      <c r="G2676" s="15">
        <f t="shared" ca="1" si="552"/>
        <v>2.9780538048905152</v>
      </c>
      <c r="H2676" s="6"/>
      <c r="I2676" s="15">
        <f t="shared" ca="1" si="547"/>
        <v>4.5640782948015506</v>
      </c>
      <c r="J2676" s="6"/>
      <c r="K2676" s="15">
        <f t="shared" ca="1" si="553"/>
        <v>0.2835462556412856</v>
      </c>
      <c r="L2676" s="15">
        <f t="shared" ca="1" si="554"/>
        <v>2.4790046715977175E-3</v>
      </c>
      <c r="M2676" s="15">
        <f t="shared" ca="1" si="555"/>
        <v>0.13755698084263032</v>
      </c>
      <c r="N2676" s="15">
        <f t="shared" ca="1" si="556"/>
        <v>0.27941623489289302</v>
      </c>
      <c r="O2676" s="15">
        <f t="shared" ca="1" si="557"/>
        <v>0.1006189473039024</v>
      </c>
      <c r="P2676" s="6"/>
      <c r="Q2676" s="15">
        <f t="shared" ca="1" si="558"/>
        <v>0.80361742335230912</v>
      </c>
      <c r="R2676" s="87">
        <f t="shared" ca="1" si="549"/>
        <v>2.5583007829716777</v>
      </c>
      <c r="Y2676" s="6"/>
      <c r="Z2676" s="6"/>
      <c r="AA2676" s="6"/>
      <c r="AB2676" s="6"/>
      <c r="AE2676" s="41">
        <f t="shared" ca="1" si="548"/>
        <v>1.1466906733616025</v>
      </c>
      <c r="AF2676" s="36">
        <f t="shared" ca="1" si="550"/>
        <v>0.20090435583807728</v>
      </c>
    </row>
    <row r="2677" spans="2:32" x14ac:dyDescent="0.25">
      <c r="B2677" s="3">
        <f t="shared" si="551"/>
        <v>2671</v>
      </c>
      <c r="C2677" s="15">
        <f t="shared" ca="1" si="552"/>
        <v>5.450341862517373</v>
      </c>
      <c r="D2677" s="15">
        <f t="shared" ca="1" si="552"/>
        <v>5.9487434128617744</v>
      </c>
      <c r="E2677" s="15">
        <f t="shared" ca="1" si="552"/>
        <v>1.5819589121247823</v>
      </c>
      <c r="F2677" s="15">
        <f t="shared" ca="1" si="552"/>
        <v>7.1266974075313687</v>
      </c>
      <c r="G2677" s="15">
        <f t="shared" ca="1" si="552"/>
        <v>1.0231325749913305</v>
      </c>
      <c r="H2677" s="6"/>
      <c r="I2677" s="15">
        <f t="shared" ca="1" si="547"/>
        <v>4.2261748340053256</v>
      </c>
      <c r="J2677" s="6"/>
      <c r="K2677" s="15">
        <f t="shared" ca="1" si="553"/>
        <v>5.994339654784063E-2</v>
      </c>
      <c r="L2677" s="15">
        <f t="shared" ca="1" si="554"/>
        <v>0.11868970035454102</v>
      </c>
      <c r="M2677" s="15">
        <f t="shared" ca="1" si="555"/>
        <v>0.27967511366106285</v>
      </c>
      <c r="N2677" s="15">
        <f t="shared" ca="1" si="556"/>
        <v>0.33652124798136562</v>
      </c>
      <c r="O2677" s="15">
        <f t="shared" ca="1" si="557"/>
        <v>0.41037918852117905</v>
      </c>
      <c r="P2677" s="6"/>
      <c r="Q2677" s="15">
        <f t="shared" ca="1" si="558"/>
        <v>1.2052086470659891</v>
      </c>
      <c r="R2677" s="87">
        <f t="shared" ca="1" si="549"/>
        <v>1.8137321149791275</v>
      </c>
      <c r="Y2677" s="6"/>
      <c r="Z2677" s="6"/>
      <c r="AA2677" s="6"/>
      <c r="AB2677" s="6"/>
      <c r="AE2677" s="41">
        <f t="shared" ca="1" si="548"/>
        <v>0.99557565172704365</v>
      </c>
      <c r="AF2677" s="36">
        <f t="shared" ca="1" si="550"/>
        <v>0.30130216176649727</v>
      </c>
    </row>
    <row r="2678" spans="2:32" x14ac:dyDescent="0.25">
      <c r="B2678" s="3">
        <f t="shared" si="551"/>
        <v>2672</v>
      </c>
      <c r="C2678" s="15">
        <f t="shared" ca="1" si="552"/>
        <v>8.3145930961429997</v>
      </c>
      <c r="D2678" s="15">
        <f t="shared" ca="1" si="552"/>
        <v>12.748246756057453</v>
      </c>
      <c r="E2678" s="15">
        <f t="shared" ca="1" si="552"/>
        <v>-2.3059462208771606</v>
      </c>
      <c r="F2678" s="15">
        <f t="shared" ca="1" si="552"/>
        <v>-3.8547258794152155</v>
      </c>
      <c r="G2678" s="15">
        <f t="shared" ca="1" si="552"/>
        <v>2.7026994119627572</v>
      </c>
      <c r="H2678" s="6"/>
      <c r="I2678" s="15">
        <f t="shared" ca="1" si="547"/>
        <v>3.5209734327741673</v>
      </c>
      <c r="J2678" s="6"/>
      <c r="K2678" s="15">
        <f t="shared" ca="1" si="553"/>
        <v>0.91915157908145262</v>
      </c>
      <c r="L2678" s="15">
        <f t="shared" ca="1" si="554"/>
        <v>3.4057029193030144</v>
      </c>
      <c r="M2678" s="15">
        <f t="shared" ca="1" si="555"/>
        <v>1.3581197060043244</v>
      </c>
      <c r="N2678" s="15">
        <f t="shared" ca="1" si="556"/>
        <v>2.1760376137532376</v>
      </c>
      <c r="O2678" s="15">
        <f t="shared" ca="1" si="557"/>
        <v>2.6782894925394877E-2</v>
      </c>
      <c r="P2678" s="6"/>
      <c r="Q2678" s="15">
        <f t="shared" ca="1" si="558"/>
        <v>7.8857947130674244</v>
      </c>
      <c r="R2678" s="87">
        <f t="shared" ca="1" si="549"/>
        <v>0.48444434215296711</v>
      </c>
      <c r="Y2678" s="6"/>
      <c r="Z2678" s="6"/>
      <c r="AA2678" s="6"/>
      <c r="AB2678" s="6"/>
      <c r="AE2678" s="41">
        <f t="shared" ca="1" si="548"/>
        <v>0.68019999753084892</v>
      </c>
      <c r="AF2678" s="36">
        <f t="shared" ca="1" si="550"/>
        <v>1.9714486782668561</v>
      </c>
    </row>
    <row r="2679" spans="2:32" x14ac:dyDescent="0.25">
      <c r="B2679" s="3">
        <f t="shared" si="551"/>
        <v>2673</v>
      </c>
      <c r="C2679" s="15">
        <f t="shared" ca="1" si="552"/>
        <v>6.009108168064925</v>
      </c>
      <c r="D2679" s="15">
        <f t="shared" ca="1" si="552"/>
        <v>4.9488455929399118</v>
      </c>
      <c r="E2679" s="15">
        <f t="shared" ca="1" si="552"/>
        <v>6.6676916313362025</v>
      </c>
      <c r="F2679" s="15">
        <f t="shared" ca="1" si="552"/>
        <v>-8.7349713088304259</v>
      </c>
      <c r="G2679" s="15">
        <f t="shared" ca="1" si="552"/>
        <v>3.6994021663003522</v>
      </c>
      <c r="H2679" s="6"/>
      <c r="I2679" s="15">
        <f t="shared" ca="1" si="547"/>
        <v>2.5180152499621937</v>
      </c>
      <c r="J2679" s="6"/>
      <c r="K2679" s="15">
        <f t="shared" ca="1" si="553"/>
        <v>0.48750919051308172</v>
      </c>
      <c r="L2679" s="15">
        <f t="shared" ca="1" si="554"/>
        <v>0.23635744625364682</v>
      </c>
      <c r="M2679" s="15">
        <f t="shared" ca="1" si="555"/>
        <v>0.68879256280533163</v>
      </c>
      <c r="N2679" s="15">
        <f t="shared" ca="1" si="556"/>
        <v>5.0651882596946942</v>
      </c>
      <c r="O2679" s="15">
        <f t="shared" ca="1" si="557"/>
        <v>5.5827001843799323E-2</v>
      </c>
      <c r="P2679" s="6"/>
      <c r="Q2679" s="15">
        <f t="shared" ca="1" si="558"/>
        <v>6.5336744611105546</v>
      </c>
      <c r="R2679" s="87">
        <f t="shared" ca="1" si="549"/>
        <v>0.18126284522494343</v>
      </c>
      <c r="Y2679" s="6"/>
      <c r="Z2679" s="6"/>
      <c r="AA2679" s="6"/>
      <c r="AB2679" s="6"/>
      <c r="AE2679" s="41">
        <f t="shared" ca="1" si="548"/>
        <v>0.23166346245940209</v>
      </c>
      <c r="AF2679" s="36">
        <f t="shared" ca="1" si="550"/>
        <v>1.6334186152776387</v>
      </c>
    </row>
    <row r="2680" spans="2:32" x14ac:dyDescent="0.25">
      <c r="B2680" s="3">
        <f t="shared" si="551"/>
        <v>2674</v>
      </c>
      <c r="C2680" s="15">
        <f t="shared" ca="1" si="552"/>
        <v>-9.7207307125934452</v>
      </c>
      <c r="D2680" s="15">
        <f t="shared" ca="1" si="552"/>
        <v>2.7247103851539825</v>
      </c>
      <c r="E2680" s="15">
        <f t="shared" ca="1" si="552"/>
        <v>-4.3134725455734166</v>
      </c>
      <c r="F2680" s="15">
        <f t="shared" ca="1" si="552"/>
        <v>-2.2937878322920664</v>
      </c>
      <c r="G2680" s="15">
        <f t="shared" ca="1" si="552"/>
        <v>-4.4467729238779636</v>
      </c>
      <c r="H2680" s="6"/>
      <c r="I2680" s="15">
        <f t="shared" ca="1" si="547"/>
        <v>-3.6100107258365819</v>
      </c>
      <c r="J2680" s="6"/>
      <c r="K2680" s="15">
        <f t="shared" ca="1" si="553"/>
        <v>1.4936359502619918</v>
      </c>
      <c r="L2680" s="15">
        <f t="shared" ca="1" si="554"/>
        <v>1.6051476621611811</v>
      </c>
      <c r="M2680" s="15">
        <f t="shared" ca="1" si="555"/>
        <v>1.979434127309836E-2</v>
      </c>
      <c r="N2680" s="15">
        <f t="shared" ca="1" si="556"/>
        <v>6.9297708219627885E-2</v>
      </c>
      <c r="O2680" s="15">
        <f t="shared" ca="1" si="557"/>
        <v>2.8006839042841777E-2</v>
      </c>
      <c r="P2680" s="6"/>
      <c r="Q2680" s="15">
        <f t="shared" ca="1" si="558"/>
        <v>3.2158825009587408</v>
      </c>
      <c r="R2680" s="87">
        <f t="shared" ca="1" si="549"/>
        <v>-2.7980701526357818</v>
      </c>
      <c r="Y2680" s="6"/>
      <c r="Z2680" s="6"/>
      <c r="AA2680" s="6"/>
      <c r="AB2680" s="6"/>
      <c r="AE2680" s="41">
        <f t="shared" ca="1" si="548"/>
        <v>-2.5088730674947066</v>
      </c>
      <c r="AF2680" s="36">
        <f t="shared" ca="1" si="550"/>
        <v>0.80397062523968521</v>
      </c>
    </row>
    <row r="2681" spans="2:32" x14ac:dyDescent="0.25">
      <c r="B2681" s="3">
        <f t="shared" si="551"/>
        <v>2675</v>
      </c>
      <c r="C2681" s="15">
        <f t="shared" ca="1" si="552"/>
        <v>5.4018086253408892</v>
      </c>
      <c r="D2681" s="15">
        <f t="shared" ca="1" si="552"/>
        <v>4.7524366584122273</v>
      </c>
      <c r="E2681" s="15">
        <f t="shared" ca="1" si="552"/>
        <v>-2.3197951515681128</v>
      </c>
      <c r="F2681" s="15">
        <f t="shared" ca="1" si="552"/>
        <v>-0.21907697960977668</v>
      </c>
      <c r="G2681" s="15">
        <f t="shared" ca="1" si="552"/>
        <v>-7.3723569011827639</v>
      </c>
      <c r="H2681" s="6"/>
      <c r="I2681" s="15">
        <f t="shared" ca="1" si="547"/>
        <v>4.8603250278492639E-2</v>
      </c>
      <c r="J2681" s="6"/>
      <c r="K2681" s="15">
        <f t="shared" ca="1" si="553"/>
        <v>1.1462723115038773</v>
      </c>
      <c r="L2681" s="15">
        <f t="shared" ca="1" si="554"/>
        <v>0.88504194925900082</v>
      </c>
      <c r="M2681" s="15">
        <f t="shared" ca="1" si="555"/>
        <v>0.22437243959478217</v>
      </c>
      <c r="N2681" s="15">
        <f t="shared" ca="1" si="556"/>
        <v>2.8661082189214687E-3</v>
      </c>
      <c r="O2681" s="15">
        <f t="shared" ca="1" si="557"/>
        <v>2.2028259827830352</v>
      </c>
      <c r="P2681" s="6"/>
      <c r="Q2681" s="15">
        <f t="shared" ca="1" si="558"/>
        <v>4.4613787913596168</v>
      </c>
      <c r="R2681" s="87">
        <f t="shared" ca="1" si="549"/>
        <v>-0.82633475949016655</v>
      </c>
      <c r="Y2681" s="6"/>
      <c r="Z2681" s="6"/>
      <c r="AA2681" s="6"/>
      <c r="AB2681" s="6"/>
      <c r="AE2681" s="41">
        <f t="shared" ca="1" si="548"/>
        <v>-0.87269115668988684</v>
      </c>
      <c r="AF2681" s="36">
        <f t="shared" ca="1" si="550"/>
        <v>1.1153446978399042</v>
      </c>
    </row>
    <row r="2682" spans="2:32" x14ac:dyDescent="0.25">
      <c r="B2682" s="3">
        <f t="shared" si="551"/>
        <v>2676</v>
      </c>
      <c r="C2682" s="15">
        <f t="shared" ca="1" si="552"/>
        <v>9.5696268608593584</v>
      </c>
      <c r="D2682" s="15">
        <f t="shared" ca="1" si="552"/>
        <v>6.0744062975587685</v>
      </c>
      <c r="E2682" s="15">
        <f t="shared" ca="1" si="552"/>
        <v>5.4093768047367874</v>
      </c>
      <c r="F2682" s="15">
        <f t="shared" ca="1" si="552"/>
        <v>-2.3703583264745092</v>
      </c>
      <c r="G2682" s="15">
        <f t="shared" ca="1" si="552"/>
        <v>4.5192607759425618</v>
      </c>
      <c r="H2682" s="6"/>
      <c r="I2682" s="15">
        <f t="shared" ca="1" si="547"/>
        <v>4.640462482524593</v>
      </c>
      <c r="J2682" s="6"/>
      <c r="K2682" s="15">
        <f t="shared" ca="1" si="553"/>
        <v>0.97186645874577426</v>
      </c>
      <c r="L2682" s="15">
        <f t="shared" ca="1" si="554"/>
        <v>8.2247794586990622E-2</v>
      </c>
      <c r="M2682" s="15">
        <f t="shared" ca="1" si="555"/>
        <v>2.3649169396121533E-2</v>
      </c>
      <c r="N2682" s="15">
        <f t="shared" ca="1" si="556"/>
        <v>1.9660643366357928</v>
      </c>
      <c r="O2682" s="15">
        <f t="shared" ca="1" si="557"/>
        <v>5.8759414713587161E-4</v>
      </c>
      <c r="P2682" s="6"/>
      <c r="Q2682" s="15">
        <f t="shared" ca="1" si="558"/>
        <v>3.0444153535118152</v>
      </c>
      <c r="R2682" s="87">
        <f t="shared" ca="1" si="549"/>
        <v>1.3535460719784449</v>
      </c>
      <c r="Y2682" s="6"/>
      <c r="Z2682" s="6"/>
      <c r="AA2682" s="6"/>
      <c r="AB2682" s="6"/>
      <c r="AE2682" s="41">
        <f t="shared" ca="1" si="548"/>
        <v>1.180850720592568</v>
      </c>
      <c r="AF2682" s="36">
        <f t="shared" ca="1" si="550"/>
        <v>0.76110383837795381</v>
      </c>
    </row>
    <row r="2683" spans="2:32" x14ac:dyDescent="0.25">
      <c r="B2683" s="3">
        <f t="shared" si="551"/>
        <v>2677</v>
      </c>
      <c r="C2683" s="15">
        <f t="shared" ca="1" si="552"/>
        <v>7.6394326144748055</v>
      </c>
      <c r="D2683" s="15">
        <f t="shared" ca="1" si="552"/>
        <v>0.47907722528643948</v>
      </c>
      <c r="E2683" s="15">
        <f t="shared" ca="1" si="552"/>
        <v>9.3280113280849974</v>
      </c>
      <c r="F2683" s="15">
        <f t="shared" ca="1" si="552"/>
        <v>4.9606337292636313</v>
      </c>
      <c r="G2683" s="15">
        <f t="shared" ca="1" si="552"/>
        <v>-4.4355087442704919</v>
      </c>
      <c r="H2683" s="6"/>
      <c r="I2683" s="15">
        <f t="shared" ca="1" si="547"/>
        <v>3.594329230567876</v>
      </c>
      <c r="J2683" s="6"/>
      <c r="K2683" s="15">
        <f t="shared" ca="1" si="553"/>
        <v>0.65451445545981168</v>
      </c>
      <c r="L2683" s="15">
        <f t="shared" ca="1" si="554"/>
        <v>0.38819180225640043</v>
      </c>
      <c r="M2683" s="15">
        <f t="shared" ca="1" si="555"/>
        <v>1.3150044158155332</v>
      </c>
      <c r="N2683" s="15">
        <f t="shared" ca="1" si="556"/>
        <v>7.467151932625038E-2</v>
      </c>
      <c r="O2683" s="15">
        <f t="shared" ca="1" si="557"/>
        <v>2.5791319160862543</v>
      </c>
      <c r="P2683" s="6"/>
      <c r="Q2683" s="15">
        <f t="shared" ca="1" si="558"/>
        <v>5.0115141089442492</v>
      </c>
      <c r="R2683" s="87">
        <f t="shared" ca="1" si="549"/>
        <v>0.63699866678654504</v>
      </c>
      <c r="Y2683" s="6"/>
      <c r="Z2683" s="6"/>
      <c r="AA2683" s="6"/>
      <c r="AB2683" s="6"/>
      <c r="AE2683" s="41">
        <f t="shared" ca="1" si="548"/>
        <v>0.71300570761294124</v>
      </c>
      <c r="AF2683" s="36">
        <f t="shared" ca="1" si="550"/>
        <v>1.2528785272360623</v>
      </c>
    </row>
    <row r="2684" spans="2:32" x14ac:dyDescent="0.25">
      <c r="B2684" s="3">
        <f t="shared" si="551"/>
        <v>2678</v>
      </c>
      <c r="C2684" s="15">
        <f t="shared" ca="1" si="552"/>
        <v>-6.5900410950136425</v>
      </c>
      <c r="D2684" s="15">
        <f t="shared" ca="1" si="552"/>
        <v>4.8272473017395328</v>
      </c>
      <c r="E2684" s="15">
        <f t="shared" ca="1" si="552"/>
        <v>-2.8788771776907325</v>
      </c>
      <c r="F2684" s="15">
        <f t="shared" ca="1" si="552"/>
        <v>-1.2590639743292882</v>
      </c>
      <c r="G2684" s="15">
        <f t="shared" ca="1" si="552"/>
        <v>-5.0862915604272558</v>
      </c>
      <c r="H2684" s="6"/>
      <c r="I2684" s="15">
        <f t="shared" ca="1" si="547"/>
        <v>-2.1974053011442773</v>
      </c>
      <c r="J2684" s="6"/>
      <c r="K2684" s="15">
        <f t="shared" ca="1" si="553"/>
        <v>0.77180996870329388</v>
      </c>
      <c r="L2684" s="15">
        <f t="shared" ca="1" si="554"/>
        <v>1.9738297676480914</v>
      </c>
      <c r="M2684" s="15">
        <f t="shared" ca="1" si="555"/>
        <v>1.8576156740949881E-2</v>
      </c>
      <c r="N2684" s="15">
        <f t="shared" ca="1" si="556"/>
        <v>3.5219377824356572E-2</v>
      </c>
      <c r="O2684" s="15">
        <f t="shared" ca="1" si="557"/>
        <v>0.33382655276295997</v>
      </c>
      <c r="P2684" s="6"/>
      <c r="Q2684" s="15">
        <f t="shared" ca="1" si="558"/>
        <v>3.1332618236796517</v>
      </c>
      <c r="R2684" s="87">
        <f t="shared" ca="1" si="549"/>
        <v>-2.1209359650942523</v>
      </c>
      <c r="Y2684" s="6"/>
      <c r="Z2684" s="6"/>
      <c r="AA2684" s="6"/>
      <c r="AB2684" s="6"/>
      <c r="AE2684" s="41">
        <f t="shared" ca="1" si="548"/>
        <v>-1.8771367164953159</v>
      </c>
      <c r="AF2684" s="36">
        <f t="shared" ca="1" si="550"/>
        <v>0.78331545591991292</v>
      </c>
    </row>
    <row r="2685" spans="2:32" x14ac:dyDescent="0.25">
      <c r="B2685" s="3">
        <f t="shared" si="551"/>
        <v>2679</v>
      </c>
      <c r="C2685" s="15">
        <f t="shared" ca="1" si="552"/>
        <v>0.99901350873600281</v>
      </c>
      <c r="D2685" s="15">
        <f t="shared" ca="1" si="552"/>
        <v>1.1731897143765766</v>
      </c>
      <c r="E2685" s="15">
        <f t="shared" ca="1" si="552"/>
        <v>-5.5570479171753613</v>
      </c>
      <c r="F2685" s="15">
        <f t="shared" ca="1" si="552"/>
        <v>1.0644504415930645</v>
      </c>
      <c r="G2685" s="15">
        <f t="shared" ca="1" si="552"/>
        <v>1.3379910501017758</v>
      </c>
      <c r="H2685" s="6"/>
      <c r="I2685" s="15">
        <f t="shared" ca="1" si="547"/>
        <v>-0.19648064047358832</v>
      </c>
      <c r="J2685" s="6"/>
      <c r="K2685" s="15">
        <f t="shared" ca="1" si="553"/>
        <v>5.7168250431774571E-2</v>
      </c>
      <c r="L2685" s="15">
        <f t="shared" ca="1" si="554"/>
        <v>7.5039875238215065E-2</v>
      </c>
      <c r="M2685" s="15">
        <f t="shared" ca="1" si="555"/>
        <v>1.1494272611218346</v>
      </c>
      <c r="N2685" s="15">
        <f t="shared" ca="1" si="556"/>
        <v>6.3597887748871193E-2</v>
      </c>
      <c r="O2685" s="15">
        <f t="shared" ca="1" si="557"/>
        <v>9.4184134767088645E-2</v>
      </c>
      <c r="P2685" s="6"/>
      <c r="Q2685" s="15">
        <f t="shared" ca="1" si="558"/>
        <v>1.4394174093077841</v>
      </c>
      <c r="R2685" s="87">
        <f t="shared" ca="1" si="549"/>
        <v>-1.6374912868468343</v>
      </c>
      <c r="Y2685" s="6"/>
      <c r="Z2685" s="6"/>
      <c r="AA2685" s="6"/>
      <c r="AB2685" s="6"/>
      <c r="AE2685" s="41">
        <f t="shared" ca="1" si="548"/>
        <v>-0.98229600467224376</v>
      </c>
      <c r="AF2685" s="36">
        <f t="shared" ca="1" si="550"/>
        <v>0.35985435232694601</v>
      </c>
    </row>
    <row r="2686" spans="2:32" x14ac:dyDescent="0.25">
      <c r="B2686" s="3">
        <f t="shared" si="551"/>
        <v>2680</v>
      </c>
      <c r="C2686" s="15">
        <f t="shared" ca="1" si="552"/>
        <v>4.8633128306763798</v>
      </c>
      <c r="D2686" s="15">
        <f t="shared" ca="1" si="552"/>
        <v>3.8006272008770825E-2</v>
      </c>
      <c r="E2686" s="15">
        <f t="shared" ca="1" si="552"/>
        <v>2.9234018255936602</v>
      </c>
      <c r="F2686" s="15">
        <f t="shared" ca="1" si="552"/>
        <v>6.7296073054393331</v>
      </c>
      <c r="G2686" s="15">
        <f t="shared" ca="1" si="552"/>
        <v>2.459882489618503</v>
      </c>
      <c r="H2686" s="6"/>
      <c r="I2686" s="15">
        <f t="shared" ca="1" si="547"/>
        <v>3.4028421446673294</v>
      </c>
      <c r="J2686" s="6"/>
      <c r="K2686" s="15">
        <f t="shared" ca="1" si="553"/>
        <v>8.5318984987669863E-2</v>
      </c>
      <c r="L2686" s="15">
        <f t="shared" ca="1" si="554"/>
        <v>0.45288481799719538</v>
      </c>
      <c r="M2686" s="15">
        <f t="shared" ca="1" si="555"/>
        <v>9.194520782138468E-3</v>
      </c>
      <c r="N2686" s="15">
        <f t="shared" ca="1" si="556"/>
        <v>0.4426946573970551</v>
      </c>
      <c r="O2686" s="15">
        <f t="shared" ca="1" si="557"/>
        <v>3.5566916441992072E-2</v>
      </c>
      <c r="P2686" s="6"/>
      <c r="Q2686" s="15">
        <f t="shared" ca="1" si="558"/>
        <v>1.0256598976060509</v>
      </c>
      <c r="R2686" s="87">
        <f t="shared" ca="1" si="549"/>
        <v>1.2389452371443153</v>
      </c>
      <c r="Y2686" s="6"/>
      <c r="Z2686" s="6"/>
      <c r="AA2686" s="6"/>
      <c r="AB2686" s="6"/>
      <c r="AE2686" s="41">
        <f t="shared" ca="1" si="548"/>
        <v>0.62737007943554846</v>
      </c>
      <c r="AF2686" s="36">
        <f t="shared" ca="1" si="550"/>
        <v>0.25641497440151273</v>
      </c>
    </row>
    <row r="2687" spans="2:32" x14ac:dyDescent="0.25">
      <c r="B2687" s="3">
        <f t="shared" si="551"/>
        <v>2681</v>
      </c>
      <c r="C2687" s="15">
        <f t="shared" ca="1" si="552"/>
        <v>5.7521311186834705</v>
      </c>
      <c r="D2687" s="15">
        <f t="shared" ca="1" si="552"/>
        <v>14.612298258336521</v>
      </c>
      <c r="E2687" s="15">
        <f t="shared" ca="1" si="552"/>
        <v>2.0130512013393078</v>
      </c>
      <c r="F2687" s="15">
        <f t="shared" ca="1" si="552"/>
        <v>2.4097962596946525</v>
      </c>
      <c r="G2687" s="15">
        <f t="shared" ca="1" si="552"/>
        <v>10.691329283229196</v>
      </c>
      <c r="H2687" s="6"/>
      <c r="I2687" s="15">
        <f t="shared" ca="1" si="547"/>
        <v>7.0957212242566303</v>
      </c>
      <c r="J2687" s="6"/>
      <c r="K2687" s="15">
        <f t="shared" ca="1" si="553"/>
        <v>7.2209374871763779E-2</v>
      </c>
      <c r="L2687" s="15">
        <f t="shared" ca="1" si="554"/>
        <v>2.2599572123702902</v>
      </c>
      <c r="M2687" s="15">
        <f t="shared" ca="1" si="555"/>
        <v>1.033341382474495</v>
      </c>
      <c r="N2687" s="15">
        <f t="shared" ca="1" si="556"/>
        <v>0.87831571094020688</v>
      </c>
      <c r="O2687" s="15">
        <f t="shared" ca="1" si="557"/>
        <v>0.51713589254993853</v>
      </c>
      <c r="P2687" s="6"/>
      <c r="Q2687" s="15">
        <f t="shared" ca="1" si="558"/>
        <v>4.7609595732066943</v>
      </c>
      <c r="R2687" s="87">
        <f t="shared" ca="1" si="549"/>
        <v>2.0888314960603864</v>
      </c>
      <c r="Y2687" s="6"/>
      <c r="Z2687" s="6"/>
      <c r="AA2687" s="6"/>
      <c r="AB2687" s="6"/>
      <c r="AE2687" s="41">
        <f t="shared" ca="1" si="548"/>
        <v>2.2788758103652551</v>
      </c>
      <c r="AF2687" s="36">
        <f t="shared" ca="1" si="550"/>
        <v>1.1902398933016736</v>
      </c>
    </row>
    <row r="2688" spans="2:32" x14ac:dyDescent="0.25">
      <c r="B2688" s="3">
        <f t="shared" si="551"/>
        <v>2682</v>
      </c>
      <c r="C2688" s="15">
        <f t="shared" ca="1" si="552"/>
        <v>5.5759517350470853</v>
      </c>
      <c r="D2688" s="15">
        <f t="shared" ca="1" si="552"/>
        <v>6.496606602488602</v>
      </c>
      <c r="E2688" s="15">
        <f t="shared" ca="1" si="552"/>
        <v>6.9266044853190207</v>
      </c>
      <c r="F2688" s="15">
        <f t="shared" ca="1" si="552"/>
        <v>2.7922990153240237</v>
      </c>
      <c r="G2688" s="15">
        <f t="shared" ca="1" si="552"/>
        <v>2.5226770089681576</v>
      </c>
      <c r="H2688" s="6"/>
      <c r="I2688" s="15">
        <f t="shared" ca="1" si="547"/>
        <v>4.8628277694293773</v>
      </c>
      <c r="J2688" s="6"/>
      <c r="K2688" s="15">
        <f t="shared" ca="1" si="553"/>
        <v>2.0341831613533038E-2</v>
      </c>
      <c r="L2688" s="15">
        <f t="shared" ca="1" si="554"/>
        <v>0.10676933101409446</v>
      </c>
      <c r="M2688" s="15">
        <f t="shared" ca="1" si="555"/>
        <v>0.17036697332192965</v>
      </c>
      <c r="N2688" s="15">
        <f t="shared" ca="1" si="556"/>
        <v>0.17148357286308269</v>
      </c>
      <c r="O2688" s="15">
        <f t="shared" ca="1" si="557"/>
        <v>0.21905222326748902</v>
      </c>
      <c r="P2688" s="6"/>
      <c r="Q2688" s="15">
        <f t="shared" ca="1" si="558"/>
        <v>0.68801393208012884</v>
      </c>
      <c r="R2688" s="87">
        <f t="shared" ca="1" si="549"/>
        <v>3.0870353195596913</v>
      </c>
      <c r="Y2688" s="6"/>
      <c r="Z2688" s="6"/>
      <c r="AA2688" s="6"/>
      <c r="AB2688" s="6"/>
      <c r="AE2688" s="41">
        <f t="shared" ca="1" si="548"/>
        <v>1.2802955000636362</v>
      </c>
      <c r="AF2688" s="36">
        <f t="shared" ca="1" si="550"/>
        <v>0.17200348302003221</v>
      </c>
    </row>
    <row r="2689" spans="2:32" x14ac:dyDescent="0.25">
      <c r="B2689" s="3">
        <f t="shared" si="551"/>
        <v>2683</v>
      </c>
      <c r="C2689" s="15">
        <f t="shared" ca="1" si="552"/>
        <v>9.1528567435990809</v>
      </c>
      <c r="D2689" s="15">
        <f t="shared" ca="1" si="552"/>
        <v>-3.06318196390355</v>
      </c>
      <c r="E2689" s="15">
        <f t="shared" ca="1" si="552"/>
        <v>6.201183289307159</v>
      </c>
      <c r="F2689" s="15">
        <f t="shared" ca="1" si="552"/>
        <v>4.6782474868276829</v>
      </c>
      <c r="G2689" s="15">
        <f t="shared" ca="1" si="552"/>
        <v>6.154999380301768</v>
      </c>
      <c r="H2689" s="6"/>
      <c r="I2689" s="15">
        <f t="shared" ca="1" si="547"/>
        <v>4.6248209872264283</v>
      </c>
      <c r="J2689" s="6"/>
      <c r="K2689" s="15">
        <f t="shared" ca="1" si="553"/>
        <v>0.8201243124395704</v>
      </c>
      <c r="L2689" s="15">
        <f t="shared" ca="1" si="554"/>
        <v>2.3642155750633305</v>
      </c>
      <c r="M2689" s="15">
        <f t="shared" ca="1" si="555"/>
        <v>9.9396724296850439E-2</v>
      </c>
      <c r="N2689" s="15">
        <f t="shared" ca="1" si="556"/>
        <v>1.1417563438571415E-4</v>
      </c>
      <c r="O2689" s="15">
        <f t="shared" ca="1" si="557"/>
        <v>9.3657836585385137E-2</v>
      </c>
      <c r="P2689" s="6"/>
      <c r="Q2689" s="15">
        <f t="shared" ca="1" si="558"/>
        <v>3.3775086240195225</v>
      </c>
      <c r="R2689" s="87">
        <f t="shared" ca="1" si="549"/>
        <v>1.2774574695542142</v>
      </c>
      <c r="Y2689" s="6"/>
      <c r="Z2689" s="6"/>
      <c r="AA2689" s="6"/>
      <c r="AB2689" s="6"/>
      <c r="AE2689" s="41">
        <f t="shared" ca="1" si="548"/>
        <v>1.1738556312412802</v>
      </c>
      <c r="AF2689" s="36">
        <f t="shared" ca="1" si="550"/>
        <v>0.84437715600488061</v>
      </c>
    </row>
    <row r="2690" spans="2:32" x14ac:dyDescent="0.25">
      <c r="B2690" s="3">
        <f t="shared" si="551"/>
        <v>2684</v>
      </c>
      <c r="C2690" s="15">
        <f t="shared" ca="1" si="552"/>
        <v>-5.4684085027174412</v>
      </c>
      <c r="D2690" s="15">
        <f t="shared" ca="1" si="552"/>
        <v>6.8795716265957934</v>
      </c>
      <c r="E2690" s="15">
        <f t="shared" ca="1" si="552"/>
        <v>5.3315759565271339</v>
      </c>
      <c r="F2690" s="15">
        <f t="shared" ca="1" si="552"/>
        <v>-2.52428612136152</v>
      </c>
      <c r="G2690" s="15">
        <f t="shared" ca="1" si="552"/>
        <v>2.4849734495630482</v>
      </c>
      <c r="H2690" s="6"/>
      <c r="I2690" s="15">
        <f t="shared" ca="1" si="547"/>
        <v>1.3406852817214028</v>
      </c>
      <c r="J2690" s="6"/>
      <c r="K2690" s="15">
        <f t="shared" ca="1" si="553"/>
        <v>1.8545503266113474</v>
      </c>
      <c r="L2690" s="15">
        <f t="shared" ca="1" si="554"/>
        <v>1.227170477657439</v>
      </c>
      <c r="M2690" s="15">
        <f t="shared" ca="1" si="555"/>
        <v>0.6370883351300537</v>
      </c>
      <c r="N2690" s="15">
        <f t="shared" ca="1" si="556"/>
        <v>0.59752015786595114</v>
      </c>
      <c r="O2690" s="15">
        <f t="shared" ca="1" si="557"/>
        <v>5.2375816442495587E-2</v>
      </c>
      <c r="P2690" s="6"/>
      <c r="Q2690" s="15">
        <f t="shared" ca="1" si="558"/>
        <v>4.3687051137072865</v>
      </c>
      <c r="R2690" s="87">
        <f t="shared" ca="1" si="549"/>
        <v>-0.28213788011890978</v>
      </c>
      <c r="Y2690" s="6"/>
      <c r="Z2690" s="6"/>
      <c r="AA2690" s="6"/>
      <c r="AB2690" s="6"/>
      <c r="AE2690" s="41">
        <f t="shared" ca="1" si="548"/>
        <v>-0.29485450572741329</v>
      </c>
      <c r="AF2690" s="36">
        <f t="shared" ca="1" si="550"/>
        <v>1.0921762784268216</v>
      </c>
    </row>
    <row r="2691" spans="2:32" x14ac:dyDescent="0.25">
      <c r="B2691" s="3">
        <f t="shared" si="551"/>
        <v>2685</v>
      </c>
      <c r="C2691" s="15">
        <f t="shared" ref="C2691:G2741" ca="1" si="559">$B$1+NORMINV(RAND(),0,1)*$B$2</f>
        <v>2.8942885260980575</v>
      </c>
      <c r="D2691" s="15">
        <f t="shared" ca="1" si="559"/>
        <v>-1.8780460500077711</v>
      </c>
      <c r="E2691" s="15">
        <f t="shared" ca="1" si="559"/>
        <v>-1.9562801864024202</v>
      </c>
      <c r="F2691" s="15">
        <f t="shared" ca="1" si="559"/>
        <v>9.2589171227736493</v>
      </c>
      <c r="G2691" s="15">
        <f t="shared" ca="1" si="559"/>
        <v>7.9157542630629214</v>
      </c>
      <c r="H2691" s="6"/>
      <c r="I2691" s="15">
        <f t="shared" ca="1" si="547"/>
        <v>3.2469267351048878</v>
      </c>
      <c r="J2691" s="6"/>
      <c r="K2691" s="15">
        <f t="shared" ca="1" si="553"/>
        <v>4.974148258061797E-3</v>
      </c>
      <c r="L2691" s="15">
        <f t="shared" ca="1" si="554"/>
        <v>1.0506138419258162</v>
      </c>
      <c r="M2691" s="15">
        <f t="shared" ca="1" si="555"/>
        <v>1.082934490720862</v>
      </c>
      <c r="N2691" s="15">
        <f t="shared" ca="1" si="556"/>
        <v>1.4457611368568637</v>
      </c>
      <c r="O2691" s="15">
        <f t="shared" ca="1" si="557"/>
        <v>0.87191801943274883</v>
      </c>
      <c r="P2691" s="6"/>
      <c r="Q2691" s="15">
        <f t="shared" ca="1" si="558"/>
        <v>4.4562016371943525</v>
      </c>
      <c r="R2691" s="87">
        <f t="shared" ca="1" si="549"/>
        <v>0.52832786065862092</v>
      </c>
      <c r="Y2691" s="6"/>
      <c r="Z2691" s="6"/>
      <c r="AA2691" s="6"/>
      <c r="AB2691" s="6"/>
      <c r="AE2691" s="41">
        <f t="shared" ca="1" si="548"/>
        <v>0.55764258853128046</v>
      </c>
      <c r="AF2691" s="36">
        <f t="shared" ca="1" si="550"/>
        <v>1.1140504092985881</v>
      </c>
    </row>
    <row r="2692" spans="2:32" x14ac:dyDescent="0.25">
      <c r="B2692" s="3">
        <f t="shared" si="551"/>
        <v>2686</v>
      </c>
      <c r="C2692" s="15">
        <f t="shared" ca="1" si="559"/>
        <v>-1.5182712477558153</v>
      </c>
      <c r="D2692" s="15">
        <f t="shared" ca="1" si="559"/>
        <v>-4.3204560244232653</v>
      </c>
      <c r="E2692" s="15">
        <f t="shared" ca="1" si="559"/>
        <v>4.8916551064335696</v>
      </c>
      <c r="F2692" s="15">
        <f t="shared" ca="1" si="559"/>
        <v>4.2319669402756599</v>
      </c>
      <c r="G2692" s="15">
        <f t="shared" ca="1" si="559"/>
        <v>-2.0270338850115177</v>
      </c>
      <c r="H2692" s="6"/>
      <c r="I2692" s="15">
        <f t="shared" ca="1" si="547"/>
        <v>0.25157217790372621</v>
      </c>
      <c r="J2692" s="6"/>
      <c r="K2692" s="15">
        <f t="shared" ca="1" si="553"/>
        <v>0.12529383005401207</v>
      </c>
      <c r="L2692" s="15">
        <f t="shared" ca="1" si="554"/>
        <v>0.8361376753149351</v>
      </c>
      <c r="M2692" s="15">
        <f t="shared" ca="1" si="555"/>
        <v>0.86121478334536372</v>
      </c>
      <c r="N2692" s="15">
        <f t="shared" ca="1" si="556"/>
        <v>0.63374169857271689</v>
      </c>
      <c r="O2692" s="15">
        <f t="shared" ca="1" si="557"/>
        <v>0.20768182359816437</v>
      </c>
      <c r="P2692" s="6"/>
      <c r="Q2692" s="15">
        <f t="shared" ca="1" si="558"/>
        <v>2.6640698108851919</v>
      </c>
      <c r="R2692" s="87">
        <f t="shared" ca="1" si="549"/>
        <v>-0.95811999060792674</v>
      </c>
      <c r="Y2692" s="6"/>
      <c r="Z2692" s="6"/>
      <c r="AA2692" s="6"/>
      <c r="AB2692" s="6"/>
      <c r="AE2692" s="41">
        <f t="shared" ca="1" si="548"/>
        <v>-0.78192069279183529</v>
      </c>
      <c r="AF2692" s="36">
        <f t="shared" ca="1" si="550"/>
        <v>0.66601745272129798</v>
      </c>
    </row>
    <row r="2693" spans="2:32" x14ac:dyDescent="0.25">
      <c r="B2693" s="3">
        <f t="shared" si="551"/>
        <v>2687</v>
      </c>
      <c r="C2693" s="15">
        <f t="shared" ca="1" si="559"/>
        <v>-1.0746766949473789</v>
      </c>
      <c r="D2693" s="15">
        <f t="shared" ca="1" si="559"/>
        <v>-0.15208476121931236</v>
      </c>
      <c r="E2693" s="15">
        <f t="shared" ca="1" si="559"/>
        <v>6.1987892966834677</v>
      </c>
      <c r="F2693" s="15">
        <f t="shared" ca="1" si="559"/>
        <v>-2.232592438299899</v>
      </c>
      <c r="G2693" s="15">
        <f t="shared" ca="1" si="559"/>
        <v>7.7249893064271475</v>
      </c>
      <c r="H2693" s="6"/>
      <c r="I2693" s="15">
        <f t="shared" ca="1" si="547"/>
        <v>2.0928849417288049</v>
      </c>
      <c r="J2693" s="6"/>
      <c r="K2693" s="15">
        <f t="shared" ca="1" si="553"/>
        <v>0.40133786888570816</v>
      </c>
      <c r="L2693" s="15">
        <f t="shared" ca="1" si="554"/>
        <v>0.2015955586861983</v>
      </c>
      <c r="M2693" s="15">
        <f t="shared" ca="1" si="555"/>
        <v>0.67433802288142652</v>
      </c>
      <c r="N2693" s="15">
        <f t="shared" ca="1" si="556"/>
        <v>0.7483901826055992</v>
      </c>
      <c r="O2693" s="15">
        <f t="shared" ca="1" si="557"/>
        <v>1.2688239829941648</v>
      </c>
      <c r="P2693" s="6"/>
      <c r="Q2693" s="15">
        <f t="shared" ca="1" si="558"/>
        <v>3.2944856160530973</v>
      </c>
      <c r="R2693" s="87">
        <f t="shared" ca="1" si="549"/>
        <v>4.5771642646850345E-2</v>
      </c>
      <c r="Y2693" s="6"/>
      <c r="Z2693" s="6"/>
      <c r="AA2693" s="6"/>
      <c r="AB2693" s="6"/>
      <c r="AE2693" s="41">
        <f t="shared" ca="1" si="548"/>
        <v>4.1539408758342916E-2</v>
      </c>
      <c r="AF2693" s="36">
        <f t="shared" ca="1" si="550"/>
        <v>0.82362140401327433</v>
      </c>
    </row>
    <row r="2694" spans="2:32" x14ac:dyDescent="0.25">
      <c r="B2694" s="3">
        <f t="shared" si="551"/>
        <v>2688</v>
      </c>
      <c r="C2694" s="15">
        <f t="shared" ca="1" si="559"/>
        <v>11.095662417241353</v>
      </c>
      <c r="D2694" s="15">
        <f t="shared" ca="1" si="559"/>
        <v>-2.5273770611382078</v>
      </c>
      <c r="E2694" s="15">
        <f t="shared" ca="1" si="559"/>
        <v>4.8332181139224284</v>
      </c>
      <c r="F2694" s="15">
        <f t="shared" ca="1" si="559"/>
        <v>4.9879421314466725</v>
      </c>
      <c r="G2694" s="15">
        <f t="shared" ca="1" si="559"/>
        <v>1.4648837455355141</v>
      </c>
      <c r="H2694" s="6"/>
      <c r="I2694" s="15">
        <f t="shared" ca="1" si="547"/>
        <v>3.970865869401552</v>
      </c>
      <c r="J2694" s="6"/>
      <c r="K2694" s="15">
        <f t="shared" ca="1" si="553"/>
        <v>2.0305090339243987</v>
      </c>
      <c r="L2694" s="15">
        <f t="shared" ca="1" si="554"/>
        <v>1.689086447372399</v>
      </c>
      <c r="M2694" s="15">
        <f t="shared" ca="1" si="555"/>
        <v>2.974605574520774E-2</v>
      </c>
      <c r="N2694" s="15">
        <f t="shared" ca="1" si="556"/>
        <v>4.1377764912626992E-2</v>
      </c>
      <c r="O2694" s="15">
        <f t="shared" ca="1" si="557"/>
        <v>0.25119785620544555</v>
      </c>
      <c r="P2694" s="6"/>
      <c r="Q2694" s="15">
        <f t="shared" ca="1" si="558"/>
        <v>4.0419171581600786</v>
      </c>
      <c r="R2694" s="87">
        <f t="shared" ca="1" si="549"/>
        <v>0.87681578181988662</v>
      </c>
      <c r="Y2694" s="6"/>
      <c r="Z2694" s="6"/>
      <c r="AA2694" s="6"/>
      <c r="AB2694" s="6"/>
      <c r="AE2694" s="41">
        <f t="shared" ca="1" si="548"/>
        <v>0.88139801170321852</v>
      </c>
      <c r="AF2694" s="36">
        <f t="shared" ca="1" si="550"/>
        <v>1.0104792895400196</v>
      </c>
    </row>
    <row r="2695" spans="2:32" x14ac:dyDescent="0.25">
      <c r="B2695" s="3">
        <f t="shared" si="551"/>
        <v>2689</v>
      </c>
      <c r="C2695" s="15">
        <f t="shared" ca="1" si="559"/>
        <v>9.0155583689123766</v>
      </c>
      <c r="D2695" s="15">
        <f t="shared" ca="1" si="559"/>
        <v>6.9363263445237173</v>
      </c>
      <c r="E2695" s="15">
        <f t="shared" ca="1" si="559"/>
        <v>-3.3484449567854186</v>
      </c>
      <c r="F2695" s="15">
        <f t="shared" ca="1" si="559"/>
        <v>8.3907672425721724E-2</v>
      </c>
      <c r="G2695" s="15">
        <f t="shared" ca="1" si="559"/>
        <v>-3.1533226982690383</v>
      </c>
      <c r="H2695" s="6"/>
      <c r="I2695" s="15">
        <f t="shared" ref="I2695:I2758" ca="1" si="560">($A$8=1)*$B$1+(($A$8)=2)*AVERAGE($C2695:$G2695)</f>
        <v>1.906804946161472</v>
      </c>
      <c r="J2695" s="6"/>
      <c r="K2695" s="15">
        <f t="shared" ca="1" si="553"/>
        <v>2.0213750090189078</v>
      </c>
      <c r="L2695" s="15">
        <f t="shared" ca="1" si="554"/>
        <v>1.0118434198633488</v>
      </c>
      <c r="M2695" s="15">
        <f t="shared" ca="1" si="555"/>
        <v>1.104706061696932</v>
      </c>
      <c r="N2695" s="15">
        <f t="shared" ca="1" si="556"/>
        <v>0.13291817882372922</v>
      </c>
      <c r="O2695" s="15">
        <f t="shared" ca="1" si="557"/>
        <v>1.0241956711171945</v>
      </c>
      <c r="P2695" s="6"/>
      <c r="Q2695" s="15">
        <f t="shared" ca="1" si="558"/>
        <v>5.2950383405201125</v>
      </c>
      <c r="R2695" s="87">
        <f t="shared" ca="1" si="549"/>
        <v>-3.6224575302692762E-2</v>
      </c>
      <c r="Y2695" s="6"/>
      <c r="Z2695" s="6"/>
      <c r="AA2695" s="6"/>
      <c r="AB2695" s="6"/>
      <c r="AE2695" s="41">
        <f t="shared" ref="AE2695:AE2758" ca="1" si="561">((AVERAGE(C2695:G2695)-$B$1)/($B$2/SQRT(COUNT(C2695:G2695))))</f>
        <v>-4.1678095109940257E-2</v>
      </c>
      <c r="AF2695" s="36">
        <f t="shared" ca="1" si="550"/>
        <v>1.3237595851300281</v>
      </c>
    </row>
    <row r="2696" spans="2:32" x14ac:dyDescent="0.25">
      <c r="B2696" s="3">
        <f t="shared" si="551"/>
        <v>2690</v>
      </c>
      <c r="C2696" s="15">
        <f t="shared" ca="1" si="559"/>
        <v>4.5161169902341234</v>
      </c>
      <c r="D2696" s="15">
        <f t="shared" ca="1" si="559"/>
        <v>-4.4882970072447099</v>
      </c>
      <c r="E2696" s="15">
        <f t="shared" ca="1" si="559"/>
        <v>-2.7459016734965012</v>
      </c>
      <c r="F2696" s="15">
        <f t="shared" ca="1" si="559"/>
        <v>9.3233261088780495</v>
      </c>
      <c r="G2696" s="15">
        <f t="shared" ca="1" si="559"/>
        <v>2.2485438493087604</v>
      </c>
      <c r="H2696" s="6"/>
      <c r="I2696" s="15">
        <f t="shared" ca="1" si="560"/>
        <v>1.7707576535359444</v>
      </c>
      <c r="J2696" s="6"/>
      <c r="K2696" s="15">
        <f t="shared" ca="1" si="553"/>
        <v>0.30147991550383468</v>
      </c>
      <c r="L2696" s="15">
        <f t="shared" ca="1" si="554"/>
        <v>1.5670306098656011</v>
      </c>
      <c r="M2696" s="15">
        <f t="shared" ca="1" si="555"/>
        <v>0.81600845905876718</v>
      </c>
      <c r="N2696" s="15">
        <f t="shared" ca="1" si="556"/>
        <v>2.2816516109051457</v>
      </c>
      <c r="O2696" s="15">
        <f t="shared" ca="1" si="557"/>
        <v>9.1311859548423857E-3</v>
      </c>
      <c r="P2696" s="6"/>
      <c r="Q2696" s="15">
        <f t="shared" ca="1" si="558"/>
        <v>4.9753017812881914</v>
      </c>
      <c r="R2696" s="87">
        <f t="shared" ref="R2696:R2759" ca="1" si="562">((AVERAGE(C2696:G2696)-$B$1)/($B$2/SQRT(COUNT(C2696:G2696))))/SQRT(Q2696/$B$3)</f>
        <v>-9.1924256188561829E-2</v>
      </c>
      <c r="Y2696" s="6"/>
      <c r="Z2696" s="6"/>
      <c r="AA2696" s="6"/>
      <c r="AB2696" s="6"/>
      <c r="AE2696" s="41">
        <f t="shared" ca="1" si="561"/>
        <v>-0.10252029400303737</v>
      </c>
      <c r="AF2696" s="36">
        <f t="shared" ref="AF2696:AF2759" ca="1" si="563">Q2696/(COUNT(C2696:G2696)-1)</f>
        <v>1.2438254453220479</v>
      </c>
    </row>
    <row r="2697" spans="2:32" x14ac:dyDescent="0.25">
      <c r="B2697" s="3">
        <f t="shared" ref="B2697:B2760" si="564">B2696+1</f>
        <v>2691</v>
      </c>
      <c r="C2697" s="15">
        <f t="shared" ca="1" si="559"/>
        <v>4.9727286869979164</v>
      </c>
      <c r="D2697" s="15">
        <f t="shared" ca="1" si="559"/>
        <v>5.258799801388248</v>
      </c>
      <c r="E2697" s="15">
        <f t="shared" ca="1" si="559"/>
        <v>-0.63205965450992974</v>
      </c>
      <c r="F2697" s="15">
        <f t="shared" ca="1" si="559"/>
        <v>-6.7102833074542207</v>
      </c>
      <c r="G2697" s="15">
        <f t="shared" ca="1" si="559"/>
        <v>0.4165539792781674</v>
      </c>
      <c r="H2697" s="6"/>
      <c r="I2697" s="15">
        <f t="shared" ca="1" si="560"/>
        <v>0.66114790114003608</v>
      </c>
      <c r="J2697" s="6"/>
      <c r="K2697" s="15">
        <f t="shared" ca="1" si="553"/>
        <v>0.74358915491915423</v>
      </c>
      <c r="L2697" s="15">
        <f t="shared" ca="1" si="554"/>
        <v>0.84553611983423971</v>
      </c>
      <c r="M2697" s="15">
        <f t="shared" ca="1" si="555"/>
        <v>6.6895431279606385E-2</v>
      </c>
      <c r="N2697" s="15">
        <f t="shared" ca="1" si="556"/>
        <v>2.1735199225214954</v>
      </c>
      <c r="O2697" s="15">
        <f t="shared" ca="1" si="557"/>
        <v>2.393047464470797E-3</v>
      </c>
      <c r="P2697" s="6"/>
      <c r="Q2697" s="15">
        <f t="shared" ca="1" si="558"/>
        <v>3.8319336760189664</v>
      </c>
      <c r="R2697" s="87">
        <f t="shared" ca="1" si="562"/>
        <v>-0.61174243219765823</v>
      </c>
      <c r="Y2697" s="6"/>
      <c r="Z2697" s="6"/>
      <c r="AA2697" s="6"/>
      <c r="AB2697" s="6"/>
      <c r="AE2697" s="41">
        <f t="shared" ca="1" si="561"/>
        <v>-0.59875286097382963</v>
      </c>
      <c r="AF2697" s="36">
        <f t="shared" ca="1" si="563"/>
        <v>0.9579834190047416</v>
      </c>
    </row>
    <row r="2698" spans="2:32" x14ac:dyDescent="0.25">
      <c r="B2698" s="3">
        <f t="shared" si="564"/>
        <v>2692</v>
      </c>
      <c r="C2698" s="15">
        <f t="shared" ca="1" si="559"/>
        <v>5.1611294454828105</v>
      </c>
      <c r="D2698" s="15">
        <f t="shared" ca="1" si="559"/>
        <v>6.3888086357638798</v>
      </c>
      <c r="E2698" s="15">
        <f t="shared" ca="1" si="559"/>
        <v>3.0896588730835708</v>
      </c>
      <c r="F2698" s="15">
        <f t="shared" ca="1" si="559"/>
        <v>0.43717049005541697</v>
      </c>
      <c r="G2698" s="15">
        <f t="shared" ca="1" si="559"/>
        <v>9.9871041004436663</v>
      </c>
      <c r="H2698" s="6"/>
      <c r="I2698" s="15">
        <f t="shared" ca="1" si="560"/>
        <v>5.0127743089658692</v>
      </c>
      <c r="J2698" s="6"/>
      <c r="K2698" s="15">
        <f t="shared" ca="1" si="553"/>
        <v>8.8036986123841185E-4</v>
      </c>
      <c r="L2698" s="15">
        <f t="shared" ca="1" si="554"/>
        <v>7.5738818741058186E-2</v>
      </c>
      <c r="M2698" s="15">
        <f t="shared" ca="1" si="555"/>
        <v>0.14793491918915047</v>
      </c>
      <c r="N2698" s="15">
        <f t="shared" ca="1" si="556"/>
        <v>0.83744601230511673</v>
      </c>
      <c r="O2698" s="15">
        <f t="shared" ca="1" si="557"/>
        <v>0.98975827497534186</v>
      </c>
      <c r="P2698" s="6"/>
      <c r="Q2698" s="15">
        <f t="shared" ca="1" si="558"/>
        <v>2.0517583950719058</v>
      </c>
      <c r="R2698" s="87">
        <f t="shared" ca="1" si="562"/>
        <v>1.8812585349225071</v>
      </c>
      <c r="Y2698" s="6"/>
      <c r="Z2698" s="6"/>
      <c r="AA2698" s="6"/>
      <c r="AB2698" s="6"/>
      <c r="AE2698" s="41">
        <f t="shared" ca="1" si="561"/>
        <v>1.3473536311425274</v>
      </c>
      <c r="AF2698" s="36">
        <f t="shared" ca="1" si="563"/>
        <v>0.51293959876797646</v>
      </c>
    </row>
    <row r="2699" spans="2:32" x14ac:dyDescent="0.25">
      <c r="B2699" s="3">
        <f t="shared" si="564"/>
        <v>2693</v>
      </c>
      <c r="C2699" s="15">
        <f t="shared" ca="1" si="559"/>
        <v>-2.0922288928337984</v>
      </c>
      <c r="D2699" s="15">
        <f t="shared" ca="1" si="559"/>
        <v>-6.7494320462054862</v>
      </c>
      <c r="E2699" s="15">
        <f t="shared" ca="1" si="559"/>
        <v>5.1272189268927715</v>
      </c>
      <c r="F2699" s="15">
        <f t="shared" ca="1" si="559"/>
        <v>-1.730278035477697</v>
      </c>
      <c r="G2699" s="15">
        <f t="shared" ca="1" si="559"/>
        <v>4.8405770095188538E-2</v>
      </c>
      <c r="H2699" s="6"/>
      <c r="I2699" s="15">
        <f t="shared" ca="1" si="560"/>
        <v>-1.0792628555058044</v>
      </c>
      <c r="J2699" s="6"/>
      <c r="K2699" s="15">
        <f t="shared" ca="1" si="553"/>
        <v>4.1044007711199162E-2</v>
      </c>
      <c r="L2699" s="15">
        <f t="shared" ca="1" si="554"/>
        <v>1.2860327460463949</v>
      </c>
      <c r="M2699" s="15">
        <f t="shared" ca="1" si="555"/>
        <v>1.5408166446098164</v>
      </c>
      <c r="N2699" s="15">
        <f t="shared" ca="1" si="556"/>
        <v>1.6952830582153428E-2</v>
      </c>
      <c r="O2699" s="15">
        <f t="shared" ca="1" si="557"/>
        <v>5.0865461166593295E-2</v>
      </c>
      <c r="P2699" s="6"/>
      <c r="Q2699" s="15">
        <f t="shared" ca="1" si="558"/>
        <v>2.9357116901161575</v>
      </c>
      <c r="R2699" s="87">
        <f t="shared" ca="1" si="562"/>
        <v>-1.6074410525376095</v>
      </c>
      <c r="Y2699" s="6"/>
      <c r="Z2699" s="6"/>
      <c r="AA2699" s="6"/>
      <c r="AB2699" s="6"/>
      <c r="AE2699" s="41">
        <f t="shared" ca="1" si="561"/>
        <v>-1.3770882131002182</v>
      </c>
      <c r="AF2699" s="36">
        <f t="shared" ca="1" si="563"/>
        <v>0.73392792252903938</v>
      </c>
    </row>
    <row r="2700" spans="2:32" x14ac:dyDescent="0.25">
      <c r="B2700" s="3">
        <f t="shared" si="564"/>
        <v>2694</v>
      </c>
      <c r="C2700" s="15">
        <f t="shared" ca="1" si="559"/>
        <v>5.4878606884110042</v>
      </c>
      <c r="D2700" s="15">
        <f t="shared" ca="1" si="559"/>
        <v>1.3471698339085671</v>
      </c>
      <c r="E2700" s="15">
        <f t="shared" ca="1" si="559"/>
        <v>6.1792573871224086</v>
      </c>
      <c r="F2700" s="15">
        <f t="shared" ca="1" si="559"/>
        <v>-1.1720851357401552</v>
      </c>
      <c r="G2700" s="15">
        <f t="shared" ca="1" si="559"/>
        <v>2.1998200611475358</v>
      </c>
      <c r="H2700" s="6"/>
      <c r="I2700" s="15">
        <f t="shared" ca="1" si="560"/>
        <v>2.8084045669698723</v>
      </c>
      <c r="J2700" s="6"/>
      <c r="K2700" s="15">
        <f t="shared" ca="1" si="553"/>
        <v>0.28717940426913408</v>
      </c>
      <c r="L2700" s="15">
        <f t="shared" ca="1" si="554"/>
        <v>8.5408277804189747E-2</v>
      </c>
      <c r="M2700" s="15">
        <f t="shared" ca="1" si="555"/>
        <v>0.45450594940521227</v>
      </c>
      <c r="N2700" s="15">
        <f t="shared" ca="1" si="556"/>
        <v>0.63377193093522244</v>
      </c>
      <c r="O2700" s="15">
        <f t="shared" ca="1" si="557"/>
        <v>1.4815004029080699E-2</v>
      </c>
      <c r="P2700" s="6"/>
      <c r="Q2700" s="15">
        <f t="shared" ca="1" si="558"/>
        <v>1.4756805664428392</v>
      </c>
      <c r="R2700" s="87">
        <f t="shared" ca="1" si="562"/>
        <v>0.59522007854915882</v>
      </c>
      <c r="Y2700" s="6"/>
      <c r="Z2700" s="6"/>
      <c r="AA2700" s="6"/>
      <c r="AB2700" s="6"/>
      <c r="AE2700" s="41">
        <f t="shared" ca="1" si="561"/>
        <v>0.36152951301318309</v>
      </c>
      <c r="AF2700" s="36">
        <f t="shared" ca="1" si="563"/>
        <v>0.3689201416107098</v>
      </c>
    </row>
    <row r="2701" spans="2:32" x14ac:dyDescent="0.25">
      <c r="B2701" s="3">
        <f t="shared" si="564"/>
        <v>2695</v>
      </c>
      <c r="C2701" s="15">
        <f t="shared" ca="1" si="559"/>
        <v>13.937215377410467</v>
      </c>
      <c r="D2701" s="15">
        <f t="shared" ca="1" si="559"/>
        <v>4.6924490228632427</v>
      </c>
      <c r="E2701" s="15">
        <f t="shared" ca="1" si="559"/>
        <v>10.495013132517538</v>
      </c>
      <c r="F2701" s="15">
        <f t="shared" ca="1" si="559"/>
        <v>7.2787100762605421</v>
      </c>
      <c r="G2701" s="15">
        <f t="shared" ca="1" si="559"/>
        <v>-0.47129082549195456</v>
      </c>
      <c r="H2701" s="6"/>
      <c r="I2701" s="15">
        <f t="shared" ca="1" si="560"/>
        <v>7.1864193567119674</v>
      </c>
      <c r="J2701" s="6"/>
      <c r="K2701" s="15">
        <f t="shared" ca="1" si="553"/>
        <v>1.8229298765231479</v>
      </c>
      <c r="L2701" s="15">
        <f t="shared" ca="1" si="554"/>
        <v>0.24879552104470073</v>
      </c>
      <c r="M2701" s="15">
        <f t="shared" ca="1" si="555"/>
        <v>0.43787171093197463</v>
      </c>
      <c r="N2701" s="15">
        <f t="shared" ca="1" si="556"/>
        <v>3.4070307659174681E-4</v>
      </c>
      <c r="O2701" s="15">
        <f t="shared" ca="1" si="557"/>
        <v>2.345621009385185</v>
      </c>
      <c r="P2701" s="6"/>
      <c r="Q2701" s="15">
        <f t="shared" ca="1" si="558"/>
        <v>4.8555588209615994</v>
      </c>
      <c r="R2701" s="87">
        <f t="shared" ca="1" si="562"/>
        <v>2.1051983122316873</v>
      </c>
      <c r="Y2701" s="6"/>
      <c r="Z2701" s="6"/>
      <c r="AA2701" s="6"/>
      <c r="AB2701" s="6"/>
      <c r="AE2701" s="41">
        <f t="shared" ca="1" si="561"/>
        <v>2.3194372482857379</v>
      </c>
      <c r="AF2701" s="36">
        <f t="shared" ca="1" si="563"/>
        <v>1.2138897052403999</v>
      </c>
    </row>
    <row r="2702" spans="2:32" x14ac:dyDescent="0.25">
      <c r="B2702" s="3">
        <f t="shared" si="564"/>
        <v>2696</v>
      </c>
      <c r="C2702" s="15">
        <f t="shared" ca="1" si="559"/>
        <v>8.3891256615834262</v>
      </c>
      <c r="D2702" s="15">
        <f t="shared" ca="1" si="559"/>
        <v>4.0483616431154417</v>
      </c>
      <c r="E2702" s="15">
        <f t="shared" ca="1" si="559"/>
        <v>5.5081168449084199</v>
      </c>
      <c r="F2702" s="15">
        <f t="shared" ca="1" si="559"/>
        <v>6.1619771942783075</v>
      </c>
      <c r="G2702" s="15">
        <f t="shared" ca="1" si="559"/>
        <v>0.5885054526482596</v>
      </c>
      <c r="H2702" s="6"/>
      <c r="I2702" s="15">
        <f t="shared" ca="1" si="560"/>
        <v>4.9392173593067712</v>
      </c>
      <c r="J2702" s="6"/>
      <c r="K2702" s="15">
        <f t="shared" ca="1" si="553"/>
        <v>0.47607469176469575</v>
      </c>
      <c r="L2702" s="15">
        <f t="shared" ca="1" si="554"/>
        <v>3.1744956282830666E-2</v>
      </c>
      <c r="M2702" s="15">
        <f t="shared" ca="1" si="555"/>
        <v>1.294586498871282E-2</v>
      </c>
      <c r="N2702" s="15">
        <f t="shared" ca="1" si="556"/>
        <v>5.9805664560784746E-2</v>
      </c>
      <c r="O2702" s="15">
        <f t="shared" ca="1" si="557"/>
        <v>0.75714776378960558</v>
      </c>
      <c r="P2702" s="6"/>
      <c r="Q2702" s="15">
        <f t="shared" ca="1" si="558"/>
        <v>1.3377189413866297</v>
      </c>
      <c r="R2702" s="87">
        <f t="shared" ca="1" si="562"/>
        <v>2.2729729074195566</v>
      </c>
      <c r="Y2702" s="6"/>
      <c r="Z2702" s="6"/>
      <c r="AA2702" s="6"/>
      <c r="AB2702" s="6"/>
      <c r="AE2702" s="41">
        <f t="shared" ca="1" si="561"/>
        <v>1.3144579632114728</v>
      </c>
      <c r="AF2702" s="36">
        <f t="shared" ca="1" si="563"/>
        <v>0.33442973534665743</v>
      </c>
    </row>
    <row r="2703" spans="2:32" x14ac:dyDescent="0.25">
      <c r="B2703" s="3">
        <f t="shared" si="564"/>
        <v>2697</v>
      </c>
      <c r="C2703" s="15">
        <f t="shared" ca="1" si="559"/>
        <v>-0.70608455212637633</v>
      </c>
      <c r="D2703" s="15">
        <f t="shared" ca="1" si="559"/>
        <v>-8.1513167158387656</v>
      </c>
      <c r="E2703" s="15">
        <f t="shared" ca="1" si="559"/>
        <v>-2.7797351462318458</v>
      </c>
      <c r="F2703" s="15">
        <f t="shared" ca="1" si="559"/>
        <v>6.3846799875627847</v>
      </c>
      <c r="G2703" s="15">
        <f t="shared" ca="1" si="559"/>
        <v>-1.4465299647651899</v>
      </c>
      <c r="H2703" s="6"/>
      <c r="I2703" s="15">
        <f t="shared" ca="1" si="560"/>
        <v>-1.3397972782798786</v>
      </c>
      <c r="J2703" s="6"/>
      <c r="K2703" s="15">
        <f t="shared" ca="1" si="553"/>
        <v>1.6063672771556146E-2</v>
      </c>
      <c r="L2703" s="15">
        <f t="shared" ca="1" si="554"/>
        <v>1.8558718819297015</v>
      </c>
      <c r="M2703" s="15">
        <f t="shared" ca="1" si="555"/>
        <v>8.2936842542482278E-2</v>
      </c>
      <c r="N2703" s="15">
        <f t="shared" ca="1" si="556"/>
        <v>2.3867019612208065</v>
      </c>
      <c r="O2703" s="15">
        <f t="shared" ca="1" si="557"/>
        <v>4.5567465457487026E-4</v>
      </c>
      <c r="P2703" s="6"/>
      <c r="Q2703" s="15">
        <f t="shared" ca="1" si="558"/>
        <v>4.3420300331191211</v>
      </c>
      <c r="R2703" s="87">
        <f t="shared" ca="1" si="562"/>
        <v>-1.4335692882675208</v>
      </c>
      <c r="Y2703" s="6"/>
      <c r="Z2703" s="6"/>
      <c r="AA2703" s="6"/>
      <c r="AB2703" s="6"/>
      <c r="AE2703" s="41">
        <f t="shared" ca="1" si="561"/>
        <v>-1.4936027490605179</v>
      </c>
      <c r="AF2703" s="36">
        <f t="shared" ca="1" si="563"/>
        <v>1.0855075082797803</v>
      </c>
    </row>
    <row r="2704" spans="2:32" x14ac:dyDescent="0.25">
      <c r="B2704" s="3">
        <f t="shared" si="564"/>
        <v>2698</v>
      </c>
      <c r="C2704" s="15">
        <f t="shared" ca="1" si="559"/>
        <v>9.6926002665050195</v>
      </c>
      <c r="D2704" s="15">
        <f t="shared" ca="1" si="559"/>
        <v>4.2837149928153888</v>
      </c>
      <c r="E2704" s="15">
        <f t="shared" ca="1" si="559"/>
        <v>-1.3391985081890718</v>
      </c>
      <c r="F2704" s="15">
        <f t="shared" ca="1" si="559"/>
        <v>3.5875854926299553</v>
      </c>
      <c r="G2704" s="15">
        <f t="shared" ca="1" si="559"/>
        <v>7.6374745917426665</v>
      </c>
      <c r="H2704" s="6"/>
      <c r="I2704" s="15">
        <f t="shared" ca="1" si="560"/>
        <v>4.7724353671007922</v>
      </c>
      <c r="J2704" s="6"/>
      <c r="K2704" s="15">
        <f t="shared" ca="1" si="553"/>
        <v>0.9683209054931764</v>
      </c>
      <c r="L2704" s="15">
        <f t="shared" ca="1" si="554"/>
        <v>9.55390416966659E-3</v>
      </c>
      <c r="M2704" s="15">
        <f t="shared" ca="1" si="555"/>
        <v>1.4940827450236238</v>
      </c>
      <c r="N2704" s="15">
        <f t="shared" ca="1" si="556"/>
        <v>5.6154769001342315E-2</v>
      </c>
      <c r="O2704" s="15">
        <f t="shared" ca="1" si="557"/>
        <v>0.32833799034946048</v>
      </c>
      <c r="P2704" s="6"/>
      <c r="Q2704" s="15">
        <f t="shared" ca="1" si="558"/>
        <v>2.8564503140372697</v>
      </c>
      <c r="R2704" s="87">
        <f t="shared" ca="1" si="562"/>
        <v>1.4672127311571872</v>
      </c>
      <c r="Y2704" s="6"/>
      <c r="Z2704" s="6"/>
      <c r="AA2704" s="6"/>
      <c r="AB2704" s="6"/>
      <c r="AE2704" s="41">
        <f t="shared" ca="1" si="561"/>
        <v>1.239870788812391</v>
      </c>
      <c r="AF2704" s="36">
        <f t="shared" ca="1" si="563"/>
        <v>0.71411257850931742</v>
      </c>
    </row>
    <row r="2705" spans="2:32" x14ac:dyDescent="0.25">
      <c r="B2705" s="3">
        <f t="shared" si="564"/>
        <v>2699</v>
      </c>
      <c r="C2705" s="15">
        <f t="shared" ca="1" si="559"/>
        <v>3.1847913663491068</v>
      </c>
      <c r="D2705" s="15">
        <f t="shared" ca="1" si="559"/>
        <v>6.0067220232412701</v>
      </c>
      <c r="E2705" s="15">
        <f t="shared" ca="1" si="559"/>
        <v>13.715487031654899</v>
      </c>
      <c r="F2705" s="15">
        <f t="shared" ca="1" si="559"/>
        <v>4.3979839709754378</v>
      </c>
      <c r="G2705" s="15">
        <f t="shared" ca="1" si="559"/>
        <v>1.6655982364058901</v>
      </c>
      <c r="H2705" s="6"/>
      <c r="I2705" s="15">
        <f t="shared" ca="1" si="560"/>
        <v>5.7941165257253209</v>
      </c>
      <c r="J2705" s="6"/>
      <c r="K2705" s="15">
        <f t="shared" ca="1" si="553"/>
        <v>0.27234311149414819</v>
      </c>
      <c r="L2705" s="15">
        <f t="shared" ca="1" si="554"/>
        <v>1.8080439029601722E-3</v>
      </c>
      <c r="M2705" s="15">
        <f t="shared" ca="1" si="555"/>
        <v>2.5099244276884409</v>
      </c>
      <c r="N2705" s="15">
        <f t="shared" ca="1" si="556"/>
        <v>7.7967444417297416E-2</v>
      </c>
      <c r="O2705" s="15">
        <f t="shared" ca="1" si="557"/>
        <v>0.68178653060980143</v>
      </c>
      <c r="P2705" s="6"/>
      <c r="Q2705" s="15">
        <f t="shared" ca="1" si="558"/>
        <v>3.5438295581126482</v>
      </c>
      <c r="R2705" s="87">
        <f t="shared" ca="1" si="562"/>
        <v>1.8026825107685049</v>
      </c>
      <c r="Y2705" s="6"/>
      <c r="Z2705" s="6"/>
      <c r="AA2705" s="6"/>
      <c r="AB2705" s="6"/>
      <c r="AE2705" s="41">
        <f t="shared" ca="1" si="561"/>
        <v>1.6967804932154293</v>
      </c>
      <c r="AF2705" s="36">
        <f t="shared" ca="1" si="563"/>
        <v>0.88595738952816205</v>
      </c>
    </row>
    <row r="2706" spans="2:32" x14ac:dyDescent="0.25">
      <c r="B2706" s="3">
        <f t="shared" si="564"/>
        <v>2700</v>
      </c>
      <c r="C2706" s="15">
        <f t="shared" ca="1" si="559"/>
        <v>6.0655647406725688</v>
      </c>
      <c r="D2706" s="15">
        <f t="shared" ca="1" si="559"/>
        <v>-2.4703274622171723</v>
      </c>
      <c r="E2706" s="15">
        <f t="shared" ca="1" si="559"/>
        <v>-9.4362969858193591</v>
      </c>
      <c r="F2706" s="15">
        <f t="shared" ca="1" si="559"/>
        <v>-1.5892174192635351</v>
      </c>
      <c r="G2706" s="15">
        <f t="shared" ca="1" si="559"/>
        <v>-2.0182566314073274</v>
      </c>
      <c r="H2706" s="6"/>
      <c r="I2706" s="15">
        <f t="shared" ca="1" si="560"/>
        <v>-1.889706751606965</v>
      </c>
      <c r="J2706" s="6"/>
      <c r="K2706" s="15">
        <f t="shared" ca="1" si="553"/>
        <v>2.5314537806350179</v>
      </c>
      <c r="L2706" s="15">
        <f t="shared" ca="1" si="554"/>
        <v>1.3484816383580081E-2</v>
      </c>
      <c r="M2706" s="15">
        <f t="shared" ca="1" si="555"/>
        <v>2.2780409665243946</v>
      </c>
      <c r="N2706" s="15">
        <f t="shared" ca="1" si="556"/>
        <v>3.6117535540880104E-3</v>
      </c>
      <c r="O2706" s="15">
        <f t="shared" ca="1" si="557"/>
        <v>6.6100286386750449E-4</v>
      </c>
      <c r="P2706" s="6"/>
      <c r="Q2706" s="15">
        <f t="shared" ca="1" si="558"/>
        <v>4.8272523199609472</v>
      </c>
      <c r="R2706" s="87">
        <f t="shared" ca="1" si="562"/>
        <v>-1.5834773449887236</v>
      </c>
      <c r="Y2706" s="6"/>
      <c r="Z2706" s="6"/>
      <c r="AA2706" s="6"/>
      <c r="AB2706" s="6"/>
      <c r="AE2706" s="41">
        <f t="shared" ca="1" si="561"/>
        <v>-1.7395297418266125</v>
      </c>
      <c r="AF2706" s="36">
        <f t="shared" ca="1" si="563"/>
        <v>1.2068130799902368</v>
      </c>
    </row>
    <row r="2707" spans="2:32" x14ac:dyDescent="0.25">
      <c r="B2707" s="3">
        <f t="shared" si="564"/>
        <v>2701</v>
      </c>
      <c r="C2707" s="15">
        <f t="shared" ca="1" si="559"/>
        <v>4.4037034307126888</v>
      </c>
      <c r="D2707" s="15">
        <f t="shared" ca="1" si="559"/>
        <v>7.0406826362157906</v>
      </c>
      <c r="E2707" s="15">
        <f t="shared" ca="1" si="559"/>
        <v>5.414319195207149</v>
      </c>
      <c r="F2707" s="15">
        <f t="shared" ca="1" si="559"/>
        <v>1.8755465995739717</v>
      </c>
      <c r="G2707" s="15">
        <f t="shared" ca="1" si="559"/>
        <v>-3.902991746344842</v>
      </c>
      <c r="H2707" s="6"/>
      <c r="I2707" s="15">
        <f t="shared" ca="1" si="560"/>
        <v>2.9662520230729519</v>
      </c>
      <c r="J2707" s="6"/>
      <c r="K2707" s="15">
        <f t="shared" ca="1" si="553"/>
        <v>8.265066197301843E-2</v>
      </c>
      <c r="L2707" s="15">
        <f t="shared" ca="1" si="554"/>
        <v>0.66403939285262137</v>
      </c>
      <c r="M2707" s="15">
        <f t="shared" ca="1" si="555"/>
        <v>0.23972131517124498</v>
      </c>
      <c r="N2707" s="15">
        <f t="shared" ca="1" si="556"/>
        <v>4.7585532834003588E-2</v>
      </c>
      <c r="O2707" s="15">
        <f t="shared" ca="1" si="557"/>
        <v>1.8874603985474074</v>
      </c>
      <c r="P2707" s="6"/>
      <c r="Q2707" s="15">
        <f t="shared" ca="1" si="558"/>
        <v>2.9214573013782958</v>
      </c>
      <c r="R2707" s="87">
        <f t="shared" ca="1" si="562"/>
        <v>0.50563326519949814</v>
      </c>
      <c r="Y2707" s="6"/>
      <c r="Z2707" s="6"/>
      <c r="AA2707" s="6"/>
      <c r="AB2707" s="6"/>
      <c r="AE2707" s="41">
        <f t="shared" ca="1" si="561"/>
        <v>0.43212104139756313</v>
      </c>
      <c r="AF2707" s="36">
        <f t="shared" ca="1" si="563"/>
        <v>0.73036432534457396</v>
      </c>
    </row>
    <row r="2708" spans="2:32" x14ac:dyDescent="0.25">
      <c r="B2708" s="3">
        <f t="shared" si="564"/>
        <v>2702</v>
      </c>
      <c r="C2708" s="15">
        <f t="shared" ca="1" si="559"/>
        <v>-1.3140677352361934</v>
      </c>
      <c r="D2708" s="15">
        <f t="shared" ca="1" si="559"/>
        <v>6.922615009888248</v>
      </c>
      <c r="E2708" s="15">
        <f t="shared" ca="1" si="559"/>
        <v>0.94856235079858542</v>
      </c>
      <c r="F2708" s="15">
        <f t="shared" ca="1" si="559"/>
        <v>4.3377582275991866</v>
      </c>
      <c r="G2708" s="15">
        <f t="shared" ca="1" si="559"/>
        <v>-3.976923228677677</v>
      </c>
      <c r="H2708" s="6"/>
      <c r="I2708" s="15">
        <f t="shared" ca="1" si="560"/>
        <v>1.3835889248744302</v>
      </c>
      <c r="J2708" s="6"/>
      <c r="K2708" s="15">
        <f t="shared" ca="1" si="553"/>
        <v>0.2910940582335681</v>
      </c>
      <c r="L2708" s="15">
        <f t="shared" ca="1" si="554"/>
        <v>1.2272323988185403</v>
      </c>
      <c r="M2708" s="15">
        <f t="shared" ca="1" si="555"/>
        <v>7.5699248060866597E-3</v>
      </c>
      <c r="N2708" s="15">
        <f t="shared" ca="1" si="556"/>
        <v>0.34908465076645101</v>
      </c>
      <c r="O2708" s="15">
        <f t="shared" ca="1" si="557"/>
        <v>1.149403621935194</v>
      </c>
      <c r="P2708" s="6"/>
      <c r="Q2708" s="15">
        <f t="shared" ca="1" si="558"/>
        <v>3.0243846545598401</v>
      </c>
      <c r="R2708" s="87">
        <f t="shared" ca="1" si="562"/>
        <v>-0.31702748375296558</v>
      </c>
      <c r="Y2708" s="6"/>
      <c r="Z2708" s="6"/>
      <c r="AA2708" s="6"/>
      <c r="AB2708" s="6"/>
      <c r="AE2708" s="41">
        <f t="shared" ca="1" si="561"/>
        <v>-0.27566741321290072</v>
      </c>
      <c r="AF2708" s="36">
        <f t="shared" ca="1" si="563"/>
        <v>0.75609616363996002</v>
      </c>
    </row>
    <row r="2709" spans="2:32" x14ac:dyDescent="0.25">
      <c r="B2709" s="3">
        <f t="shared" si="564"/>
        <v>2703</v>
      </c>
      <c r="C2709" s="15">
        <f t="shared" ca="1" si="559"/>
        <v>8.0899198327985626</v>
      </c>
      <c r="D2709" s="15">
        <f t="shared" ca="1" si="559"/>
        <v>-1.6238968883339471</v>
      </c>
      <c r="E2709" s="15">
        <f t="shared" ca="1" si="559"/>
        <v>-8.399241641127464E-2</v>
      </c>
      <c r="F2709" s="15">
        <f t="shared" ca="1" si="559"/>
        <v>0.6669614739422165</v>
      </c>
      <c r="G2709" s="15">
        <f t="shared" ca="1" si="559"/>
        <v>5.1005098338670187</v>
      </c>
      <c r="H2709" s="6"/>
      <c r="I2709" s="15">
        <f t="shared" ca="1" si="560"/>
        <v>2.4299003671725155</v>
      </c>
      <c r="J2709" s="6"/>
      <c r="K2709" s="15">
        <f t="shared" ca="1" si="553"/>
        <v>1.2814328140506306</v>
      </c>
      <c r="L2709" s="15">
        <f t="shared" ca="1" si="554"/>
        <v>0.65733088755006919</v>
      </c>
      <c r="M2709" s="15">
        <f t="shared" ca="1" si="555"/>
        <v>0.25278627709418622</v>
      </c>
      <c r="N2709" s="15">
        <f t="shared" ca="1" si="556"/>
        <v>0.12431814165056285</v>
      </c>
      <c r="O2709" s="15">
        <f t="shared" ca="1" si="557"/>
        <v>0.28528619694393204</v>
      </c>
      <c r="P2709" s="6"/>
      <c r="Q2709" s="15">
        <f t="shared" ca="1" si="558"/>
        <v>2.6011543172893812</v>
      </c>
      <c r="R2709" s="87">
        <f t="shared" ca="1" si="562"/>
        <v>0.23841290002908008</v>
      </c>
      <c r="Y2709" s="6"/>
      <c r="Z2709" s="6"/>
      <c r="AA2709" s="6"/>
      <c r="AB2709" s="6"/>
      <c r="AE2709" s="41">
        <f t="shared" ca="1" si="561"/>
        <v>0.19225728890997271</v>
      </c>
      <c r="AF2709" s="36">
        <f t="shared" ca="1" si="563"/>
        <v>0.65028857932234529</v>
      </c>
    </row>
    <row r="2710" spans="2:32" x14ac:dyDescent="0.25">
      <c r="B2710" s="3">
        <f t="shared" si="564"/>
        <v>2704</v>
      </c>
      <c r="C2710" s="15">
        <f t="shared" ca="1" si="559"/>
        <v>11.880886450947239</v>
      </c>
      <c r="D2710" s="15">
        <f t="shared" ca="1" si="559"/>
        <v>9.4620108155011557</v>
      </c>
      <c r="E2710" s="15">
        <f t="shared" ca="1" si="559"/>
        <v>4.5892487764103276</v>
      </c>
      <c r="F2710" s="15">
        <f t="shared" ca="1" si="559"/>
        <v>3.8874250981774896</v>
      </c>
      <c r="G2710" s="15">
        <f t="shared" ca="1" si="559"/>
        <v>0.36486285337987878</v>
      </c>
      <c r="H2710" s="6"/>
      <c r="I2710" s="15">
        <f t="shared" ca="1" si="560"/>
        <v>6.0368867988832182</v>
      </c>
      <c r="J2710" s="6"/>
      <c r="K2710" s="15">
        <f t="shared" ca="1" si="553"/>
        <v>1.3660932773329757</v>
      </c>
      <c r="L2710" s="15">
        <f t="shared" ca="1" si="554"/>
        <v>0.46925898116851972</v>
      </c>
      <c r="M2710" s="15">
        <f t="shared" ca="1" si="555"/>
        <v>8.3826233764368874E-2</v>
      </c>
      <c r="N2710" s="15">
        <f t="shared" ca="1" si="556"/>
        <v>0.18480742411203055</v>
      </c>
      <c r="O2710" s="15">
        <f t="shared" ca="1" si="557"/>
        <v>1.2868742255345307</v>
      </c>
      <c r="P2710" s="6"/>
      <c r="Q2710" s="15">
        <f t="shared" ca="1" si="558"/>
        <v>3.3908601419124258</v>
      </c>
      <c r="R2710" s="87">
        <f t="shared" ca="1" si="562"/>
        <v>1.9608150246773401</v>
      </c>
      <c r="Y2710" s="6"/>
      <c r="Z2710" s="6"/>
      <c r="AA2710" s="6"/>
      <c r="AB2710" s="6"/>
      <c r="AE2710" s="41">
        <f t="shared" ca="1" si="561"/>
        <v>1.8053506599548794</v>
      </c>
      <c r="AF2710" s="36">
        <f t="shared" ca="1" si="563"/>
        <v>0.84771503547810645</v>
      </c>
    </row>
    <row r="2711" spans="2:32" x14ac:dyDescent="0.25">
      <c r="B2711" s="3">
        <f t="shared" si="564"/>
        <v>2705</v>
      </c>
      <c r="C2711" s="15">
        <f t="shared" ca="1" si="559"/>
        <v>0.34998984420513435</v>
      </c>
      <c r="D2711" s="15">
        <f t="shared" ca="1" si="559"/>
        <v>2.9136754944081069</v>
      </c>
      <c r="E2711" s="15">
        <f t="shared" ca="1" si="559"/>
        <v>5.4655772573198789</v>
      </c>
      <c r="F2711" s="15">
        <f t="shared" ca="1" si="559"/>
        <v>3.5261090546416556</v>
      </c>
      <c r="G2711" s="15">
        <f t="shared" ca="1" si="559"/>
        <v>0.43620702868686445</v>
      </c>
      <c r="H2711" s="6"/>
      <c r="I2711" s="15">
        <f t="shared" ca="1" si="560"/>
        <v>2.5383117358523277</v>
      </c>
      <c r="J2711" s="6"/>
      <c r="K2711" s="15">
        <f t="shared" ca="1" si="553"/>
        <v>0.19155010805849407</v>
      </c>
      <c r="L2711" s="15">
        <f t="shared" ca="1" si="554"/>
        <v>5.6359180494848513E-3</v>
      </c>
      <c r="M2711" s="15">
        <f t="shared" ca="1" si="555"/>
        <v>0.34275533732690783</v>
      </c>
      <c r="N2711" s="15">
        <f t="shared" ca="1" si="556"/>
        <v>3.9029741720295399E-2</v>
      </c>
      <c r="O2711" s="15">
        <f t="shared" ca="1" si="557"/>
        <v>0.17675376799548792</v>
      </c>
      <c r="P2711" s="6"/>
      <c r="Q2711" s="15">
        <f t="shared" ca="1" si="558"/>
        <v>0.75572487315067005</v>
      </c>
      <c r="R2711" s="87">
        <f t="shared" ca="1" si="562"/>
        <v>0.55385615116179954</v>
      </c>
      <c r="Y2711" s="6"/>
      <c r="Z2711" s="6"/>
      <c r="AA2711" s="6"/>
      <c r="AB2711" s="6"/>
      <c r="AE2711" s="41">
        <f t="shared" ca="1" si="561"/>
        <v>0.24074032689034308</v>
      </c>
      <c r="AF2711" s="36">
        <f t="shared" ca="1" si="563"/>
        <v>0.18893121828766751</v>
      </c>
    </row>
    <row r="2712" spans="2:32" x14ac:dyDescent="0.25">
      <c r="B2712" s="3">
        <f t="shared" si="564"/>
        <v>2706</v>
      </c>
      <c r="C2712" s="15">
        <f t="shared" ca="1" si="559"/>
        <v>5.0518633193016758</v>
      </c>
      <c r="D2712" s="15">
        <f t="shared" ca="1" si="559"/>
        <v>-8.1669903953830616</v>
      </c>
      <c r="E2712" s="15">
        <f t="shared" ca="1" si="559"/>
        <v>7.0582597307871531E-2</v>
      </c>
      <c r="F2712" s="15">
        <f t="shared" ca="1" si="559"/>
        <v>4.3060813415295556</v>
      </c>
      <c r="G2712" s="15">
        <f t="shared" ca="1" si="559"/>
        <v>-5.774298585118177</v>
      </c>
      <c r="H2712" s="6"/>
      <c r="I2712" s="15">
        <f t="shared" ca="1" si="560"/>
        <v>-0.90255234447242716</v>
      </c>
      <c r="J2712" s="6"/>
      <c r="K2712" s="15">
        <f t="shared" ca="1" si="553"/>
        <v>1.4182026358799358</v>
      </c>
      <c r="L2712" s="15">
        <f t="shared" ca="1" si="554"/>
        <v>2.110882407820732</v>
      </c>
      <c r="M2712" s="15">
        <f t="shared" ca="1" si="555"/>
        <v>3.787966459654981E-2</v>
      </c>
      <c r="N2712" s="15">
        <f t="shared" ca="1" si="556"/>
        <v>1.0851945949981843</v>
      </c>
      <c r="O2712" s="15">
        <f t="shared" ca="1" si="557"/>
        <v>0.94935645732983975</v>
      </c>
      <c r="P2712" s="6"/>
      <c r="Q2712" s="15">
        <f t="shared" ca="1" si="558"/>
        <v>5.6015157606252419</v>
      </c>
      <c r="R2712" s="87">
        <f t="shared" ca="1" si="562"/>
        <v>-1.096913225708118</v>
      </c>
      <c r="Y2712" s="6"/>
      <c r="Z2712" s="6"/>
      <c r="AA2712" s="6"/>
      <c r="AB2712" s="6"/>
      <c r="AE2712" s="41">
        <f t="shared" ca="1" si="561"/>
        <v>-1.2980608700983465</v>
      </c>
      <c r="AF2712" s="36">
        <f t="shared" ca="1" si="563"/>
        <v>1.4003789401563105</v>
      </c>
    </row>
    <row r="2713" spans="2:32" x14ac:dyDescent="0.25">
      <c r="B2713" s="3">
        <f t="shared" si="564"/>
        <v>2707</v>
      </c>
      <c r="C2713" s="15">
        <f t="shared" ca="1" si="559"/>
        <v>-2.5855217974136631</v>
      </c>
      <c r="D2713" s="15">
        <f t="shared" ca="1" si="559"/>
        <v>-0.51513652417210665</v>
      </c>
      <c r="E2713" s="15">
        <f t="shared" ca="1" si="559"/>
        <v>-6.3361210781499508</v>
      </c>
      <c r="F2713" s="15">
        <f t="shared" ca="1" si="559"/>
        <v>-0.70705391765116676</v>
      </c>
      <c r="G2713" s="15">
        <f t="shared" ca="1" si="559"/>
        <v>10.907051863484988</v>
      </c>
      <c r="H2713" s="6"/>
      <c r="I2713" s="15">
        <f t="shared" ca="1" si="560"/>
        <v>0.15264370921962039</v>
      </c>
      <c r="J2713" s="6"/>
      <c r="K2713" s="15">
        <f t="shared" ca="1" si="553"/>
        <v>0.29990201366865221</v>
      </c>
      <c r="L2713" s="15">
        <f t="shared" ca="1" si="554"/>
        <v>1.7837217604348379E-2</v>
      </c>
      <c r="M2713" s="15">
        <f t="shared" ca="1" si="555"/>
        <v>1.6841627386322908</v>
      </c>
      <c r="N2713" s="15">
        <f t="shared" ca="1" si="556"/>
        <v>2.9563200385890529E-2</v>
      </c>
      <c r="O2713" s="15">
        <f t="shared" ca="1" si="557"/>
        <v>4.6262917899411766</v>
      </c>
      <c r="P2713" s="6"/>
      <c r="Q2713" s="15">
        <f t="shared" ca="1" si="558"/>
        <v>6.6577569602323585</v>
      </c>
      <c r="R2713" s="87">
        <f t="shared" ca="1" si="562"/>
        <v>-0.64037104798383615</v>
      </c>
      <c r="Y2713" s="6"/>
      <c r="Z2713" s="6"/>
      <c r="AA2713" s="6"/>
      <c r="AB2713" s="6"/>
      <c r="AE2713" s="41">
        <f t="shared" ca="1" si="561"/>
        <v>-0.82616284896935932</v>
      </c>
      <c r="AF2713" s="36">
        <f t="shared" ca="1" si="563"/>
        <v>1.6644392400580896</v>
      </c>
    </row>
    <row r="2714" spans="2:32" x14ac:dyDescent="0.25">
      <c r="B2714" s="3">
        <f t="shared" si="564"/>
        <v>2708</v>
      </c>
      <c r="C2714" s="15">
        <f t="shared" ca="1" si="559"/>
        <v>9.9280107845529209</v>
      </c>
      <c r="D2714" s="15">
        <f t="shared" ca="1" si="559"/>
        <v>2.3019247686143052E-2</v>
      </c>
      <c r="E2714" s="15">
        <f t="shared" ca="1" si="559"/>
        <v>0.71471255915992971</v>
      </c>
      <c r="F2714" s="15">
        <f t="shared" ca="1" si="559"/>
        <v>3.7321787666500188</v>
      </c>
      <c r="G2714" s="15">
        <f t="shared" ca="1" si="559"/>
        <v>3.4970722532313019</v>
      </c>
      <c r="H2714" s="6"/>
      <c r="I2714" s="15">
        <f t="shared" ca="1" si="560"/>
        <v>3.5789987222560624</v>
      </c>
      <c r="J2714" s="6"/>
      <c r="K2714" s="15">
        <f t="shared" ca="1" si="553"/>
        <v>1.6123981666876401</v>
      </c>
      <c r="L2714" s="15">
        <f t="shared" ca="1" si="554"/>
        <v>0.50579960094250231</v>
      </c>
      <c r="M2714" s="15">
        <f t="shared" ca="1" si="555"/>
        <v>0.32816540896415869</v>
      </c>
      <c r="N2714" s="15">
        <f t="shared" ca="1" si="556"/>
        <v>9.3856504002137785E-4</v>
      </c>
      <c r="O2714" s="15">
        <f t="shared" ca="1" si="557"/>
        <v>2.6847785307460188E-4</v>
      </c>
      <c r="P2714" s="6"/>
      <c r="Q2714" s="15">
        <f t="shared" ca="1" si="558"/>
        <v>2.4475702194873974</v>
      </c>
      <c r="R2714" s="87">
        <f t="shared" ca="1" si="562"/>
        <v>0.90273273649655239</v>
      </c>
      <c r="Y2714" s="6"/>
      <c r="Z2714" s="6"/>
      <c r="AA2714" s="6"/>
      <c r="AB2714" s="6"/>
      <c r="AE2714" s="41">
        <f t="shared" ca="1" si="561"/>
        <v>0.70614969586997312</v>
      </c>
      <c r="AF2714" s="36">
        <f t="shared" ca="1" si="563"/>
        <v>0.61189255487184935</v>
      </c>
    </row>
    <row r="2715" spans="2:32" x14ac:dyDescent="0.25">
      <c r="B2715" s="3">
        <f t="shared" si="564"/>
        <v>2709</v>
      </c>
      <c r="C2715" s="15">
        <f t="shared" ca="1" si="559"/>
        <v>-5.7965321917398631</v>
      </c>
      <c r="D2715" s="15">
        <f t="shared" ca="1" si="559"/>
        <v>-1.7720175498950939</v>
      </c>
      <c r="E2715" s="15">
        <f t="shared" ca="1" si="559"/>
        <v>-2.2419123786640389</v>
      </c>
      <c r="F2715" s="15">
        <f t="shared" ca="1" si="559"/>
        <v>7.1291835976922258</v>
      </c>
      <c r="G2715" s="15">
        <f t="shared" ca="1" si="559"/>
        <v>-3.7721412371703797</v>
      </c>
      <c r="H2715" s="6"/>
      <c r="I2715" s="15">
        <f t="shared" ca="1" si="560"/>
        <v>-1.2906839519554301</v>
      </c>
      <c r="J2715" s="6"/>
      <c r="K2715" s="15">
        <f t="shared" ca="1" si="553"/>
        <v>0.81210673439873871</v>
      </c>
      <c r="L2715" s="15">
        <f t="shared" ca="1" si="554"/>
        <v>9.2672813002216761E-3</v>
      </c>
      <c r="M2715" s="15">
        <f t="shared" ca="1" si="555"/>
        <v>3.6193420791141406E-2</v>
      </c>
      <c r="N2715" s="15">
        <f t="shared" ca="1" si="556"/>
        <v>2.8357667821443844</v>
      </c>
      <c r="O2715" s="15">
        <f t="shared" ca="1" si="557"/>
        <v>0.24630521033385391</v>
      </c>
      <c r="P2715" s="6"/>
      <c r="Q2715" s="15">
        <f t="shared" ca="1" si="558"/>
        <v>3.9396394289683401</v>
      </c>
      <c r="R2715" s="87">
        <f t="shared" ca="1" si="562"/>
        <v>-1.4828694879143962</v>
      </c>
      <c r="Y2715" s="6"/>
      <c r="Z2715" s="6"/>
      <c r="AA2715" s="6"/>
      <c r="AB2715" s="6"/>
      <c r="AE2715" s="41">
        <f t="shared" ca="1" si="561"/>
        <v>-1.4716386018079985</v>
      </c>
      <c r="AF2715" s="36">
        <f t="shared" ca="1" si="563"/>
        <v>0.98490985724208502</v>
      </c>
    </row>
    <row r="2716" spans="2:32" x14ac:dyDescent="0.25">
      <c r="B2716" s="3">
        <f t="shared" si="564"/>
        <v>2710</v>
      </c>
      <c r="C2716" s="15">
        <f t="shared" ca="1" si="559"/>
        <v>-2.330869249019365</v>
      </c>
      <c r="D2716" s="15">
        <f t="shared" ca="1" si="559"/>
        <v>-0.95702599105590558</v>
      </c>
      <c r="E2716" s="15">
        <f t="shared" ca="1" si="559"/>
        <v>-8.543916747800882</v>
      </c>
      <c r="F2716" s="15">
        <f t="shared" ca="1" si="559"/>
        <v>0.56667813453125193</v>
      </c>
      <c r="G2716" s="15">
        <f t="shared" ca="1" si="559"/>
        <v>15.32199971976751</v>
      </c>
      <c r="H2716" s="6"/>
      <c r="I2716" s="15">
        <f t="shared" ca="1" si="560"/>
        <v>0.81137317328452174</v>
      </c>
      <c r="J2716" s="6"/>
      <c r="K2716" s="15">
        <f t="shared" ca="1" si="553"/>
        <v>0.3949474976210478</v>
      </c>
      <c r="L2716" s="15">
        <f t="shared" ca="1" si="554"/>
        <v>0.12508942417759686</v>
      </c>
      <c r="M2716" s="15">
        <f t="shared" ca="1" si="555"/>
        <v>3.5008579803024862</v>
      </c>
      <c r="N2716" s="15">
        <f t="shared" ca="1" si="556"/>
        <v>2.3950264796185686E-3</v>
      </c>
      <c r="O2716" s="15">
        <f t="shared" ca="1" si="557"/>
        <v>8.422331310859871</v>
      </c>
      <c r="P2716" s="6"/>
      <c r="Q2716" s="15">
        <f t="shared" ca="1" si="558"/>
        <v>12.445621239440619</v>
      </c>
      <c r="R2716" s="87">
        <f t="shared" ca="1" si="562"/>
        <v>-0.3013576575265241</v>
      </c>
      <c r="Y2716" s="6"/>
      <c r="Z2716" s="6"/>
      <c r="AA2716" s="6"/>
      <c r="AB2716" s="6"/>
      <c r="AE2716" s="41">
        <f t="shared" ca="1" si="561"/>
        <v>-0.53157007688313451</v>
      </c>
      <c r="AF2716" s="36">
        <f t="shared" ca="1" si="563"/>
        <v>3.1114053098601548</v>
      </c>
    </row>
    <row r="2717" spans="2:32" x14ac:dyDescent="0.25">
      <c r="B2717" s="3">
        <f t="shared" si="564"/>
        <v>2711</v>
      </c>
      <c r="C2717" s="15">
        <f t="shared" ca="1" si="559"/>
        <v>-3.8615332228490065</v>
      </c>
      <c r="D2717" s="15">
        <f t="shared" ca="1" si="559"/>
        <v>4.8113376325406145</v>
      </c>
      <c r="E2717" s="15">
        <f t="shared" ca="1" si="559"/>
        <v>6.5179434846333848</v>
      </c>
      <c r="F2717" s="15">
        <f t="shared" ca="1" si="559"/>
        <v>1.1637194054032498</v>
      </c>
      <c r="G2717" s="15">
        <f t="shared" ca="1" si="559"/>
        <v>-1.9729339870176195</v>
      </c>
      <c r="H2717" s="6"/>
      <c r="I2717" s="15">
        <f t="shared" ca="1" si="560"/>
        <v>1.3317066625421248</v>
      </c>
      <c r="J2717" s="6"/>
      <c r="K2717" s="15">
        <f t="shared" ca="1" si="553"/>
        <v>1.0787896202886915</v>
      </c>
      <c r="L2717" s="15">
        <f t="shared" ca="1" si="554"/>
        <v>0.48431326749490516</v>
      </c>
      <c r="M2717" s="15">
        <f t="shared" ca="1" si="555"/>
        <v>1.0758820949926102</v>
      </c>
      <c r="N2717" s="15">
        <f t="shared" ca="1" si="556"/>
        <v>1.1287887424417001E-3</v>
      </c>
      <c r="O2717" s="15">
        <f t="shared" ca="1" si="557"/>
        <v>0.43682599290890589</v>
      </c>
      <c r="P2717" s="6"/>
      <c r="Q2717" s="15">
        <f t="shared" ca="1" si="558"/>
        <v>3.0769397644275545</v>
      </c>
      <c r="R2717" s="87">
        <f t="shared" ca="1" si="562"/>
        <v>-0.34076315279734959</v>
      </c>
      <c r="Y2717" s="6"/>
      <c r="Z2717" s="6"/>
      <c r="AA2717" s="6"/>
      <c r="AB2717" s="6"/>
      <c r="AE2717" s="41">
        <f t="shared" ca="1" si="561"/>
        <v>-0.29886986629320311</v>
      </c>
      <c r="AF2717" s="36">
        <f t="shared" ca="1" si="563"/>
        <v>0.76923494110688861</v>
      </c>
    </row>
    <row r="2718" spans="2:32" x14ac:dyDescent="0.25">
      <c r="B2718" s="3">
        <f t="shared" si="564"/>
        <v>2712</v>
      </c>
      <c r="C2718" s="15">
        <f t="shared" ca="1" si="559"/>
        <v>15.444511662958952</v>
      </c>
      <c r="D2718" s="15">
        <f t="shared" ca="1" si="559"/>
        <v>-3.7235192443213734</v>
      </c>
      <c r="E2718" s="15">
        <f t="shared" ca="1" si="559"/>
        <v>3.7577494864989491</v>
      </c>
      <c r="F2718" s="15">
        <f t="shared" ca="1" si="559"/>
        <v>3.3070449273951033</v>
      </c>
      <c r="G2718" s="15">
        <f t="shared" ca="1" si="559"/>
        <v>-4.0768851796372436</v>
      </c>
      <c r="H2718" s="6"/>
      <c r="I2718" s="15">
        <f t="shared" ca="1" si="560"/>
        <v>2.9417803305788772</v>
      </c>
      <c r="J2718" s="6"/>
      <c r="K2718" s="15">
        <f t="shared" ca="1" si="553"/>
        <v>6.2527316307871379</v>
      </c>
      <c r="L2718" s="15">
        <f t="shared" ca="1" si="554"/>
        <v>1.7770487369266186</v>
      </c>
      <c r="M2718" s="15">
        <f t="shared" ca="1" si="555"/>
        <v>2.663222653651658E-2</v>
      </c>
      <c r="N2718" s="15">
        <f t="shared" ca="1" si="556"/>
        <v>5.3367290274928059E-3</v>
      </c>
      <c r="O2718" s="15">
        <f t="shared" ca="1" si="557"/>
        <v>1.9704666217718922</v>
      </c>
      <c r="P2718" s="6"/>
      <c r="Q2718" s="15">
        <f t="shared" ca="1" si="558"/>
        <v>10.032215945049659</v>
      </c>
      <c r="R2718" s="87">
        <f t="shared" ca="1" si="562"/>
        <v>0.2659476599644659</v>
      </c>
      <c r="Y2718" s="6"/>
      <c r="Z2718" s="6"/>
      <c r="AA2718" s="6"/>
      <c r="AB2718" s="6"/>
      <c r="AE2718" s="41">
        <f t="shared" ca="1" si="561"/>
        <v>0.42117696780931863</v>
      </c>
      <c r="AF2718" s="36">
        <f t="shared" ca="1" si="563"/>
        <v>2.5080539862624147</v>
      </c>
    </row>
    <row r="2719" spans="2:32" x14ac:dyDescent="0.25">
      <c r="B2719" s="3">
        <f t="shared" si="564"/>
        <v>2713</v>
      </c>
      <c r="C2719" s="15">
        <f t="shared" ca="1" si="559"/>
        <v>6.1810694816275085</v>
      </c>
      <c r="D2719" s="15">
        <f t="shared" ca="1" si="559"/>
        <v>1.3523135825686894</v>
      </c>
      <c r="E2719" s="15">
        <f t="shared" ca="1" si="559"/>
        <v>8.4002156622150927</v>
      </c>
      <c r="F2719" s="15">
        <f t="shared" ca="1" si="559"/>
        <v>8.0611026853514911</v>
      </c>
      <c r="G2719" s="15">
        <f t="shared" ca="1" si="559"/>
        <v>-3.0362372188392488</v>
      </c>
      <c r="H2719" s="6"/>
      <c r="I2719" s="15">
        <f t="shared" ca="1" si="560"/>
        <v>4.1916928385847072</v>
      </c>
      <c r="J2719" s="6"/>
      <c r="K2719" s="15">
        <f t="shared" ca="1" si="553"/>
        <v>0.15830477711536978</v>
      </c>
      <c r="L2719" s="15">
        <f t="shared" ca="1" si="554"/>
        <v>0.32248298237976303</v>
      </c>
      <c r="M2719" s="15">
        <f t="shared" ca="1" si="555"/>
        <v>0.70846657428071502</v>
      </c>
      <c r="N2719" s="15">
        <f t="shared" ca="1" si="556"/>
        <v>0.59889330249022976</v>
      </c>
      <c r="O2719" s="15">
        <f t="shared" ca="1" si="557"/>
        <v>2.0897189166005066</v>
      </c>
      <c r="P2719" s="6"/>
      <c r="Q2719" s="15">
        <f t="shared" ca="1" si="558"/>
        <v>3.8778665528665841</v>
      </c>
      <c r="R2719" s="87">
        <f t="shared" ca="1" si="562"/>
        <v>0.99547017352969736</v>
      </c>
      <c r="Y2719" s="6"/>
      <c r="Z2719" s="6"/>
      <c r="AA2719" s="6"/>
      <c r="AB2719" s="6"/>
      <c r="AE2719" s="41">
        <f t="shared" ca="1" si="561"/>
        <v>0.98015483457497576</v>
      </c>
      <c r="AF2719" s="36">
        <f t="shared" ca="1" si="563"/>
        <v>0.96946663821664603</v>
      </c>
    </row>
    <row r="2720" spans="2:32" x14ac:dyDescent="0.25">
      <c r="B2720" s="3">
        <f t="shared" si="564"/>
        <v>2714</v>
      </c>
      <c r="C2720" s="15">
        <f t="shared" ca="1" si="559"/>
        <v>3.2060615510586885</v>
      </c>
      <c r="D2720" s="15">
        <f t="shared" ca="1" si="559"/>
        <v>-2.581554042731856</v>
      </c>
      <c r="E2720" s="15">
        <f t="shared" ca="1" si="559"/>
        <v>0.86078912898943893</v>
      </c>
      <c r="F2720" s="15">
        <f t="shared" ca="1" si="559"/>
        <v>0.74472273008235379</v>
      </c>
      <c r="G2720" s="15">
        <f t="shared" ca="1" si="559"/>
        <v>4.3833765990899547</v>
      </c>
      <c r="H2720" s="6"/>
      <c r="I2720" s="15">
        <f t="shared" ca="1" si="560"/>
        <v>1.322679193297716</v>
      </c>
      <c r="J2720" s="6"/>
      <c r="K2720" s="15">
        <f t="shared" ca="1" si="553"/>
        <v>0.14188516422101122</v>
      </c>
      <c r="L2720" s="15">
        <f t="shared" ca="1" si="554"/>
        <v>0.60972148645271762</v>
      </c>
      <c r="M2720" s="15">
        <f t="shared" ca="1" si="555"/>
        <v>8.5336972602681714E-3</v>
      </c>
      <c r="N2720" s="15">
        <f t="shared" ca="1" si="556"/>
        <v>1.3361346934896413E-2</v>
      </c>
      <c r="O2720" s="15">
        <f t="shared" ca="1" si="557"/>
        <v>0.37471474439293362</v>
      </c>
      <c r="P2720" s="6"/>
      <c r="Q2720" s="15">
        <f t="shared" ca="1" si="558"/>
        <v>1.148216439261827</v>
      </c>
      <c r="R2720" s="87">
        <f t="shared" ca="1" si="562"/>
        <v>-0.56536319188633255</v>
      </c>
      <c r="Y2720" s="6"/>
      <c r="Z2720" s="6"/>
      <c r="AA2720" s="6"/>
      <c r="AB2720" s="6"/>
      <c r="AE2720" s="41">
        <f t="shared" ca="1" si="561"/>
        <v>-0.30290707327226041</v>
      </c>
      <c r="AF2720" s="36">
        <f t="shared" ca="1" si="563"/>
        <v>0.28705410981545676</v>
      </c>
    </row>
    <row r="2721" spans="2:32" x14ac:dyDescent="0.25">
      <c r="B2721" s="3">
        <f t="shared" si="564"/>
        <v>2715</v>
      </c>
      <c r="C2721" s="15">
        <f t="shared" ca="1" si="559"/>
        <v>8.6462884974192793</v>
      </c>
      <c r="D2721" s="15">
        <f t="shared" ca="1" si="559"/>
        <v>-5.3457681289114323</v>
      </c>
      <c r="E2721" s="15">
        <f t="shared" ca="1" si="559"/>
        <v>-2.5147052085843598</v>
      </c>
      <c r="F2721" s="15">
        <f t="shared" ca="1" si="559"/>
        <v>-5.5444750049914067</v>
      </c>
      <c r="G2721" s="15">
        <f t="shared" ca="1" si="559"/>
        <v>0.97478584931346601</v>
      </c>
      <c r="H2721" s="6"/>
      <c r="I2721" s="15">
        <f t="shared" ca="1" si="560"/>
        <v>-0.75677479915089063</v>
      </c>
      <c r="J2721" s="6"/>
      <c r="K2721" s="15">
        <f t="shared" ca="1" si="553"/>
        <v>3.5367039743722035</v>
      </c>
      <c r="L2721" s="15">
        <f t="shared" ca="1" si="554"/>
        <v>0.84235439122346978</v>
      </c>
      <c r="M2721" s="15">
        <f t="shared" ca="1" si="555"/>
        <v>0.12361277297643697</v>
      </c>
      <c r="N2721" s="15">
        <f t="shared" ca="1" si="556"/>
        <v>0.91688293044021274</v>
      </c>
      <c r="O2721" s="15">
        <f t="shared" ca="1" si="557"/>
        <v>0.11993209117241214</v>
      </c>
      <c r="P2721" s="6"/>
      <c r="Q2721" s="15">
        <f t="shared" ca="1" si="558"/>
        <v>5.5394861601847358</v>
      </c>
      <c r="R2721" s="87">
        <f t="shared" ca="1" si="562"/>
        <v>-1.0476387234749742</v>
      </c>
      <c r="Y2721" s="6"/>
      <c r="Z2721" s="6"/>
      <c r="AA2721" s="6"/>
      <c r="AB2721" s="6"/>
      <c r="AE2721" s="41">
        <f t="shared" ca="1" si="561"/>
        <v>-1.232867169911944</v>
      </c>
      <c r="AF2721" s="36">
        <f t="shared" ca="1" si="563"/>
        <v>1.384871540046184</v>
      </c>
    </row>
    <row r="2722" spans="2:32" x14ac:dyDescent="0.25">
      <c r="B2722" s="3">
        <f t="shared" si="564"/>
        <v>2716</v>
      </c>
      <c r="C2722" s="15">
        <f t="shared" ca="1" si="559"/>
        <v>12.979237206744125</v>
      </c>
      <c r="D2722" s="15">
        <f t="shared" ca="1" si="559"/>
        <v>12.329899790405854</v>
      </c>
      <c r="E2722" s="15">
        <f t="shared" ca="1" si="559"/>
        <v>-5.9280584261364719</v>
      </c>
      <c r="F2722" s="15">
        <f t="shared" ca="1" si="559"/>
        <v>-1.6222790017018269</v>
      </c>
      <c r="G2722" s="15">
        <f t="shared" ca="1" si="559"/>
        <v>-0.41408726526337958</v>
      </c>
      <c r="H2722" s="6"/>
      <c r="I2722" s="15">
        <f t="shared" ca="1" si="560"/>
        <v>3.4689424608096595</v>
      </c>
      <c r="J2722" s="6"/>
      <c r="K2722" s="15">
        <f t="shared" ca="1" si="553"/>
        <v>3.6178282461819489</v>
      </c>
      <c r="L2722" s="15">
        <f t="shared" ca="1" si="554"/>
        <v>3.1406625918769815</v>
      </c>
      <c r="M2722" s="15">
        <f t="shared" ca="1" si="555"/>
        <v>3.5321450267706549</v>
      </c>
      <c r="N2722" s="15">
        <f t="shared" ca="1" si="556"/>
        <v>1.0368214392135038</v>
      </c>
      <c r="O2722" s="15">
        <f t="shared" ca="1" si="557"/>
        <v>0.60311679414267438</v>
      </c>
      <c r="P2722" s="6"/>
      <c r="Q2722" s="15">
        <f t="shared" ca="1" si="558"/>
        <v>11.930574098185765</v>
      </c>
      <c r="R2722" s="87">
        <f t="shared" ca="1" si="562"/>
        <v>0.38038125493426889</v>
      </c>
      <c r="Y2722" s="6"/>
      <c r="Z2722" s="6"/>
      <c r="AA2722" s="6"/>
      <c r="AB2722" s="6"/>
      <c r="AE2722" s="41">
        <f t="shared" ca="1" si="561"/>
        <v>0.65693103948124387</v>
      </c>
      <c r="AF2722" s="36">
        <f t="shared" ca="1" si="563"/>
        <v>2.9826435245464413</v>
      </c>
    </row>
    <row r="2723" spans="2:32" x14ac:dyDescent="0.25">
      <c r="B2723" s="3">
        <f t="shared" si="564"/>
        <v>2717</v>
      </c>
      <c r="C2723" s="15">
        <f t="shared" ca="1" si="559"/>
        <v>-1.840863882332008</v>
      </c>
      <c r="D2723" s="15">
        <f t="shared" ca="1" si="559"/>
        <v>-0.58847520106012352</v>
      </c>
      <c r="E2723" s="15">
        <f t="shared" ca="1" si="559"/>
        <v>-5.0610920899086693</v>
      </c>
      <c r="F2723" s="15">
        <f t="shared" ca="1" si="559"/>
        <v>-5.2895553525441237</v>
      </c>
      <c r="G2723" s="15">
        <f t="shared" ca="1" si="559"/>
        <v>2.5766892296856354</v>
      </c>
      <c r="H2723" s="6"/>
      <c r="I2723" s="15">
        <f t="shared" ca="1" si="560"/>
        <v>-2.0406594592318577</v>
      </c>
      <c r="J2723" s="6"/>
      <c r="K2723" s="15">
        <f t="shared" ca="1" si="553"/>
        <v>1.5967309019497486E-3</v>
      </c>
      <c r="L2723" s="15">
        <f t="shared" ca="1" si="554"/>
        <v>8.4353564787271601E-2</v>
      </c>
      <c r="M2723" s="15">
        <f t="shared" ca="1" si="555"/>
        <v>0.36492053105828975</v>
      </c>
      <c r="N2723" s="15">
        <f t="shared" ca="1" si="556"/>
        <v>0.42221298102325222</v>
      </c>
      <c r="O2723" s="15">
        <f t="shared" ca="1" si="557"/>
        <v>0.85279635660192388</v>
      </c>
      <c r="P2723" s="6"/>
      <c r="Q2723" s="15">
        <f t="shared" ca="1" si="558"/>
        <v>1.7258801643726871</v>
      </c>
      <c r="R2723" s="87">
        <f t="shared" ca="1" si="562"/>
        <v>-2.7510084545240954</v>
      </c>
      <c r="Y2723" s="6"/>
      <c r="Z2723" s="6"/>
      <c r="AA2723" s="6"/>
      <c r="AB2723" s="6"/>
      <c r="AE2723" s="41">
        <f t="shared" ca="1" si="561"/>
        <v>-1.8070378449539948</v>
      </c>
      <c r="AF2723" s="36">
        <f t="shared" ca="1" si="563"/>
        <v>0.43147004109317177</v>
      </c>
    </row>
    <row r="2724" spans="2:32" x14ac:dyDescent="0.25">
      <c r="B2724" s="3">
        <f t="shared" si="564"/>
        <v>2718</v>
      </c>
      <c r="C2724" s="15">
        <f t="shared" ca="1" si="559"/>
        <v>-2.1793668389662129</v>
      </c>
      <c r="D2724" s="15">
        <f t="shared" ca="1" si="559"/>
        <v>-5.0315366932044663</v>
      </c>
      <c r="E2724" s="15">
        <f t="shared" ca="1" si="559"/>
        <v>3.2143505338579503</v>
      </c>
      <c r="F2724" s="15">
        <f t="shared" ca="1" si="559"/>
        <v>-3.9044697757893321</v>
      </c>
      <c r="G2724" s="15">
        <f t="shared" ca="1" si="559"/>
        <v>4.2701660989958476</v>
      </c>
      <c r="H2724" s="6"/>
      <c r="I2724" s="15">
        <f t="shared" ca="1" si="560"/>
        <v>-0.72617133502124265</v>
      </c>
      <c r="J2724" s="6"/>
      <c r="K2724" s="15">
        <f t="shared" ca="1" si="553"/>
        <v>8.4471086907435031E-2</v>
      </c>
      <c r="L2724" s="15">
        <f t="shared" ca="1" si="554"/>
        <v>0.74144683469776629</v>
      </c>
      <c r="M2724" s="15">
        <f t="shared" ca="1" si="555"/>
        <v>0.62110850396460682</v>
      </c>
      <c r="N2724" s="15">
        <f t="shared" ca="1" si="556"/>
        <v>0.40406323914355469</v>
      </c>
      <c r="O2724" s="15">
        <f t="shared" ca="1" si="557"/>
        <v>0.99853551018241926</v>
      </c>
      <c r="P2724" s="6"/>
      <c r="Q2724" s="15">
        <f t="shared" ca="1" si="558"/>
        <v>2.8496251748957819</v>
      </c>
      <c r="R2724" s="87">
        <f t="shared" ca="1" si="562"/>
        <v>-1.4444558464477935</v>
      </c>
      <c r="Y2724" s="6"/>
      <c r="Z2724" s="6"/>
      <c r="AA2724" s="6"/>
      <c r="AB2724" s="6"/>
      <c r="AE2724" s="41">
        <f t="shared" ca="1" si="561"/>
        <v>-1.2191808846837702</v>
      </c>
      <c r="AF2724" s="36">
        <f t="shared" ca="1" si="563"/>
        <v>0.71240629372394548</v>
      </c>
    </row>
    <row r="2725" spans="2:32" x14ac:dyDescent="0.25">
      <c r="B2725" s="3">
        <f t="shared" si="564"/>
        <v>2719</v>
      </c>
      <c r="C2725" s="15">
        <f t="shared" ca="1" si="559"/>
        <v>1.4823793105254182</v>
      </c>
      <c r="D2725" s="15">
        <f t="shared" ca="1" si="559"/>
        <v>2.9516022628891534</v>
      </c>
      <c r="E2725" s="15">
        <f t="shared" ca="1" si="559"/>
        <v>4.3449922600995414</v>
      </c>
      <c r="F2725" s="15">
        <f t="shared" ca="1" si="559"/>
        <v>6.2607298716655952</v>
      </c>
      <c r="G2725" s="15">
        <f t="shared" ca="1" si="559"/>
        <v>6.8424031434913095</v>
      </c>
      <c r="H2725" s="6"/>
      <c r="I2725" s="15">
        <f t="shared" ca="1" si="560"/>
        <v>4.3764213697342038</v>
      </c>
      <c r="J2725" s="6"/>
      <c r="K2725" s="15">
        <f t="shared" ca="1" si="553"/>
        <v>0.33501917761877714</v>
      </c>
      <c r="L2725" s="15">
        <f t="shared" ca="1" si="554"/>
        <v>8.1204379489229095E-2</v>
      </c>
      <c r="M2725" s="15">
        <f t="shared" ca="1" si="555"/>
        <v>3.9511557297105126E-5</v>
      </c>
      <c r="N2725" s="15">
        <f t="shared" ca="1" si="556"/>
        <v>0.14202474121803699</v>
      </c>
      <c r="O2725" s="15">
        <f t="shared" ca="1" si="557"/>
        <v>0.24324264434008966</v>
      </c>
      <c r="P2725" s="6"/>
      <c r="Q2725" s="15">
        <f t="shared" ca="1" si="558"/>
        <v>0.80153045422343006</v>
      </c>
      <c r="R2725" s="87">
        <f t="shared" ca="1" si="562"/>
        <v>2.3741514984524756</v>
      </c>
      <c r="Y2725" s="6"/>
      <c r="Z2725" s="6"/>
      <c r="AA2725" s="6"/>
      <c r="AB2725" s="6"/>
      <c r="AE2725" s="41">
        <f t="shared" ca="1" si="561"/>
        <v>1.0627679451817682</v>
      </c>
      <c r="AF2725" s="36">
        <f t="shared" ca="1" si="563"/>
        <v>0.20038261355585751</v>
      </c>
    </row>
    <row r="2726" spans="2:32" x14ac:dyDescent="0.25">
      <c r="B2726" s="3">
        <f t="shared" si="564"/>
        <v>2720</v>
      </c>
      <c r="C2726" s="15">
        <f t="shared" ca="1" si="559"/>
        <v>1.3377497725970395</v>
      </c>
      <c r="D2726" s="15">
        <f t="shared" ca="1" si="559"/>
        <v>9.1932750690737244</v>
      </c>
      <c r="E2726" s="15">
        <f t="shared" ca="1" si="559"/>
        <v>2.1039790428205749</v>
      </c>
      <c r="F2726" s="15">
        <f t="shared" ca="1" si="559"/>
        <v>0.60698552843619691</v>
      </c>
      <c r="G2726" s="15">
        <f t="shared" ca="1" si="559"/>
        <v>1.7200242328665889</v>
      </c>
      <c r="H2726" s="6"/>
      <c r="I2726" s="15">
        <f t="shared" ca="1" si="560"/>
        <v>2.9924027291588247</v>
      </c>
      <c r="J2726" s="6"/>
      <c r="K2726" s="15">
        <f t="shared" ca="1" si="553"/>
        <v>0.10951505626634628</v>
      </c>
      <c r="L2726" s="15">
        <f t="shared" ca="1" si="554"/>
        <v>1.5380327110368677</v>
      </c>
      <c r="M2726" s="15">
        <f t="shared" ca="1" si="555"/>
        <v>3.157186585787379E-2</v>
      </c>
      <c r="N2726" s="15">
        <f t="shared" ca="1" si="556"/>
        <v>0.22760860886013506</v>
      </c>
      <c r="O2726" s="15">
        <f t="shared" ca="1" si="557"/>
        <v>6.4757881513075641E-2</v>
      </c>
      <c r="P2726" s="6"/>
      <c r="Q2726" s="15">
        <f t="shared" ca="1" si="558"/>
        <v>1.9714861235342984</v>
      </c>
      <c r="R2726" s="87">
        <f t="shared" ca="1" si="562"/>
        <v>0.6321732006902443</v>
      </c>
      <c r="Y2726" s="6"/>
      <c r="Z2726" s="6"/>
      <c r="AA2726" s="6"/>
      <c r="AB2726" s="6"/>
      <c r="AE2726" s="41">
        <f t="shared" ca="1" si="561"/>
        <v>0.4438159926910889</v>
      </c>
      <c r="AF2726" s="36">
        <f t="shared" ca="1" si="563"/>
        <v>0.4928715308835746</v>
      </c>
    </row>
    <row r="2727" spans="2:32" x14ac:dyDescent="0.25">
      <c r="B2727" s="3">
        <f t="shared" si="564"/>
        <v>2721</v>
      </c>
      <c r="C2727" s="15">
        <f t="shared" ca="1" si="559"/>
        <v>7.3831676286263699</v>
      </c>
      <c r="D2727" s="15">
        <f t="shared" ca="1" si="559"/>
        <v>-2.0893386933261784</v>
      </c>
      <c r="E2727" s="15">
        <f t="shared" ca="1" si="559"/>
        <v>4.1371756322463344</v>
      </c>
      <c r="F2727" s="15">
        <f t="shared" ca="1" si="559"/>
        <v>8.6856696187629776</v>
      </c>
      <c r="G2727" s="15">
        <f t="shared" ca="1" si="559"/>
        <v>4.4448651150323908</v>
      </c>
      <c r="H2727" s="6"/>
      <c r="I2727" s="15">
        <f t="shared" ca="1" si="560"/>
        <v>4.512307860268379</v>
      </c>
      <c r="J2727" s="6"/>
      <c r="K2727" s="15">
        <f t="shared" ca="1" si="553"/>
        <v>0.32967343238305979</v>
      </c>
      <c r="L2727" s="15">
        <f t="shared" ca="1" si="554"/>
        <v>1.7432694887434761</v>
      </c>
      <c r="M2727" s="15">
        <f t="shared" ca="1" si="555"/>
        <v>5.6289675400313308E-3</v>
      </c>
      <c r="N2727" s="15">
        <f t="shared" ca="1" si="556"/>
        <v>0.69667793469060513</v>
      </c>
      <c r="O2727" s="15">
        <f t="shared" ca="1" si="557"/>
        <v>1.8194095539865665E-4</v>
      </c>
      <c r="P2727" s="6"/>
      <c r="Q2727" s="15">
        <f t="shared" ca="1" si="558"/>
        <v>2.7754317643125708</v>
      </c>
      <c r="R2727" s="87">
        <f t="shared" ca="1" si="562"/>
        <v>1.348815578856785</v>
      </c>
      <c r="Y2727" s="6"/>
      <c r="Z2727" s="6"/>
      <c r="AA2727" s="6"/>
      <c r="AB2727" s="6"/>
      <c r="AE2727" s="41">
        <f t="shared" ca="1" si="561"/>
        <v>1.1235382311934277</v>
      </c>
      <c r="AF2727" s="36">
        <f t="shared" ca="1" si="563"/>
        <v>0.69385794107814269</v>
      </c>
    </row>
    <row r="2728" spans="2:32" x14ac:dyDescent="0.25">
      <c r="B2728" s="3">
        <f t="shared" si="564"/>
        <v>2722</v>
      </c>
      <c r="C2728" s="15">
        <f t="shared" ca="1" si="559"/>
        <v>0.49418955479458671</v>
      </c>
      <c r="D2728" s="15">
        <f t="shared" ca="1" si="559"/>
        <v>-1.5722110067556576</v>
      </c>
      <c r="E2728" s="15">
        <f t="shared" ca="1" si="559"/>
        <v>1.8457549273518172</v>
      </c>
      <c r="F2728" s="15">
        <f t="shared" ca="1" si="559"/>
        <v>2.4330925047919512</v>
      </c>
      <c r="G2728" s="15">
        <f t="shared" ca="1" si="559"/>
        <v>-1.6751721804012001</v>
      </c>
      <c r="H2728" s="6"/>
      <c r="I2728" s="15">
        <f t="shared" ca="1" si="560"/>
        <v>0.30513075995629951</v>
      </c>
      <c r="J2728" s="6"/>
      <c r="K2728" s="15">
        <f t="shared" ca="1" si="553"/>
        <v>1.4297291162282228E-3</v>
      </c>
      <c r="L2728" s="15">
        <f t="shared" ca="1" si="554"/>
        <v>0.14097648436164689</v>
      </c>
      <c r="M2728" s="15">
        <f t="shared" ca="1" si="555"/>
        <v>9.4940913006525268E-2</v>
      </c>
      <c r="N2728" s="15">
        <f t="shared" ca="1" si="556"/>
        <v>0.18112884749935967</v>
      </c>
      <c r="O2728" s="15">
        <f t="shared" ca="1" si="557"/>
        <v>0.15686398942354235</v>
      </c>
      <c r="P2728" s="6"/>
      <c r="Q2728" s="15">
        <f t="shared" ca="1" si="558"/>
        <v>0.57533996340730242</v>
      </c>
      <c r="R2728" s="87">
        <f t="shared" ca="1" si="562"/>
        <v>-1.9985679593654777</v>
      </c>
      <c r="Y2728" s="6"/>
      <c r="Z2728" s="6"/>
      <c r="AA2728" s="6"/>
      <c r="AB2728" s="6"/>
      <c r="AE2728" s="41">
        <f t="shared" ca="1" si="561"/>
        <v>-0.75796856674222457</v>
      </c>
      <c r="AF2728" s="36">
        <f t="shared" ca="1" si="563"/>
        <v>0.14383499085182561</v>
      </c>
    </row>
    <row r="2729" spans="2:32" x14ac:dyDescent="0.25">
      <c r="B2729" s="3">
        <f t="shared" si="564"/>
        <v>2723</v>
      </c>
      <c r="C2729" s="15">
        <f t="shared" ca="1" si="559"/>
        <v>-4.6170190661827917</v>
      </c>
      <c r="D2729" s="15">
        <f t="shared" ca="1" si="559"/>
        <v>1.1743314208841182</v>
      </c>
      <c r="E2729" s="15">
        <f t="shared" ca="1" si="559"/>
        <v>3.5629895609164408</v>
      </c>
      <c r="F2729" s="15">
        <f t="shared" ca="1" si="559"/>
        <v>6.0363634379329003</v>
      </c>
      <c r="G2729" s="15">
        <f t="shared" ca="1" si="559"/>
        <v>1.0963940591635843</v>
      </c>
      <c r="H2729" s="6"/>
      <c r="I2729" s="15">
        <f t="shared" ca="1" si="560"/>
        <v>1.4506118825428505</v>
      </c>
      <c r="J2729" s="6"/>
      <c r="K2729" s="15">
        <f t="shared" ca="1" si="553"/>
        <v>1.4726458131973292</v>
      </c>
      <c r="L2729" s="15">
        <f t="shared" ca="1" si="554"/>
        <v>3.0532357397744878E-3</v>
      </c>
      <c r="M2729" s="15">
        <f t="shared" ca="1" si="555"/>
        <v>0.17848557824364003</v>
      </c>
      <c r="N2729" s="15">
        <f t="shared" ca="1" si="556"/>
        <v>0.84116469311049036</v>
      </c>
      <c r="O2729" s="15">
        <f t="shared" ca="1" si="557"/>
        <v>5.0188106559817978E-3</v>
      </c>
      <c r="P2729" s="6"/>
      <c r="Q2729" s="15">
        <f t="shared" ca="1" si="558"/>
        <v>2.5003681309472161</v>
      </c>
      <c r="R2729" s="87">
        <f t="shared" ca="1" si="562"/>
        <v>-0.31075797160274016</v>
      </c>
      <c r="Y2729" s="6"/>
      <c r="Z2729" s="6"/>
      <c r="AA2729" s="6"/>
      <c r="AB2729" s="6"/>
      <c r="AE2729" s="41">
        <f t="shared" ca="1" si="561"/>
        <v>-0.24569383533296504</v>
      </c>
      <c r="AF2729" s="36">
        <f t="shared" ca="1" si="563"/>
        <v>0.62509203273680403</v>
      </c>
    </row>
    <row r="2730" spans="2:32" x14ac:dyDescent="0.25">
      <c r="B2730" s="3">
        <f t="shared" si="564"/>
        <v>2724</v>
      </c>
      <c r="C2730" s="15">
        <f t="shared" ca="1" si="559"/>
        <v>2.0051715815597473</v>
      </c>
      <c r="D2730" s="15">
        <f t="shared" ca="1" si="559"/>
        <v>2.532980984499944</v>
      </c>
      <c r="E2730" s="15">
        <f t="shared" ca="1" si="559"/>
        <v>4.4838050821785407</v>
      </c>
      <c r="F2730" s="15">
        <f t="shared" ca="1" si="559"/>
        <v>9.2427047223584609</v>
      </c>
      <c r="G2730" s="15">
        <f t="shared" ca="1" si="559"/>
        <v>0.90559790315438882</v>
      </c>
      <c r="H2730" s="6"/>
      <c r="I2730" s="15">
        <f t="shared" ca="1" si="560"/>
        <v>3.8340520547502166</v>
      </c>
      <c r="J2730" s="6"/>
      <c r="K2730" s="15">
        <f t="shared" ca="1" si="553"/>
        <v>0.1337921514086958</v>
      </c>
      <c r="L2730" s="15">
        <f t="shared" ca="1" si="554"/>
        <v>6.7711437193687593E-2</v>
      </c>
      <c r="M2730" s="15">
        <f t="shared" ca="1" si="555"/>
        <v>1.6887159866090896E-2</v>
      </c>
      <c r="N2730" s="15">
        <f t="shared" ca="1" si="556"/>
        <v>1.1701409471530313</v>
      </c>
      <c r="O2730" s="15">
        <f t="shared" ca="1" si="557"/>
        <v>0.34303374871995362</v>
      </c>
      <c r="P2730" s="6"/>
      <c r="Q2730" s="15">
        <f t="shared" ca="1" si="558"/>
        <v>1.7315654443414594</v>
      </c>
      <c r="R2730" s="87">
        <f t="shared" ca="1" si="562"/>
        <v>1.2466289156260273</v>
      </c>
      <c r="Y2730" s="6"/>
      <c r="Z2730" s="6"/>
      <c r="AA2730" s="6"/>
      <c r="AB2730" s="6"/>
      <c r="AE2730" s="41">
        <f t="shared" ca="1" si="561"/>
        <v>0.82021301373893007</v>
      </c>
      <c r="AF2730" s="36">
        <f t="shared" ca="1" si="563"/>
        <v>0.43289136108536486</v>
      </c>
    </row>
    <row r="2731" spans="2:32" x14ac:dyDescent="0.25">
      <c r="B2731" s="3">
        <f t="shared" si="564"/>
        <v>2725</v>
      </c>
      <c r="C2731" s="15">
        <f t="shared" ca="1" si="559"/>
        <v>-0.21947157816823104</v>
      </c>
      <c r="D2731" s="15">
        <f t="shared" ca="1" si="559"/>
        <v>1.0239724472127532</v>
      </c>
      <c r="E2731" s="15">
        <f t="shared" ca="1" si="559"/>
        <v>0.89356990213429532</v>
      </c>
      <c r="F2731" s="15">
        <f t="shared" ca="1" si="559"/>
        <v>4.1885055906113902</v>
      </c>
      <c r="G2731" s="15">
        <f t="shared" ca="1" si="559"/>
        <v>-3.2816191128140888</v>
      </c>
      <c r="H2731" s="6"/>
      <c r="I2731" s="15">
        <f t="shared" ca="1" si="560"/>
        <v>0.52099144979522372</v>
      </c>
      <c r="J2731" s="6"/>
      <c r="K2731" s="15">
        <f t="shared" ca="1" si="553"/>
        <v>2.1931419831232316E-2</v>
      </c>
      <c r="L2731" s="15">
        <f t="shared" ca="1" si="554"/>
        <v>1.011959535052531E-2</v>
      </c>
      <c r="M2731" s="15">
        <f t="shared" ca="1" si="555"/>
        <v>5.5525881258951144E-3</v>
      </c>
      <c r="N2731" s="15">
        <f t="shared" ca="1" si="556"/>
        <v>0.53802639892346182</v>
      </c>
      <c r="O2731" s="15">
        <f t="shared" ca="1" si="557"/>
        <v>0.57839388363471655</v>
      </c>
      <c r="P2731" s="6"/>
      <c r="Q2731" s="15">
        <f t="shared" ca="1" si="558"/>
        <v>1.1540238858658312</v>
      </c>
      <c r="R2731" s="87">
        <f t="shared" ca="1" si="562"/>
        <v>-1.2314258874199484</v>
      </c>
      <c r="Y2731" s="6"/>
      <c r="Z2731" s="6"/>
      <c r="AA2731" s="6"/>
      <c r="AB2731" s="6"/>
      <c r="AE2731" s="41">
        <f t="shared" ca="1" si="561"/>
        <v>-0.66143273151225801</v>
      </c>
      <c r="AF2731" s="36">
        <f t="shared" ca="1" si="563"/>
        <v>0.28850597146645779</v>
      </c>
    </row>
    <row r="2732" spans="2:32" x14ac:dyDescent="0.25">
      <c r="B2732" s="3">
        <f t="shared" si="564"/>
        <v>2726</v>
      </c>
      <c r="C2732" s="15">
        <f t="shared" ca="1" si="559"/>
        <v>3.6468212824303405</v>
      </c>
      <c r="D2732" s="15">
        <f t="shared" ca="1" si="559"/>
        <v>2.9489472246442898</v>
      </c>
      <c r="E2732" s="15">
        <f t="shared" ca="1" si="559"/>
        <v>-2.4496689127177351</v>
      </c>
      <c r="F2732" s="15">
        <f t="shared" ca="1" si="559"/>
        <v>11.192489830271436</v>
      </c>
      <c r="G2732" s="15">
        <f t="shared" ca="1" si="559"/>
        <v>6.4642031000394979</v>
      </c>
      <c r="H2732" s="6"/>
      <c r="I2732" s="15">
        <f t="shared" ca="1" si="560"/>
        <v>4.3605585049335662</v>
      </c>
      <c r="J2732" s="6"/>
      <c r="K2732" s="15">
        <f t="shared" ca="1" si="553"/>
        <v>2.0376832911464762E-2</v>
      </c>
      <c r="L2732" s="15">
        <f t="shared" ca="1" si="554"/>
        <v>7.9705856265597202E-2</v>
      </c>
      <c r="M2732" s="15">
        <f t="shared" ca="1" si="555"/>
        <v>1.8551678992051803</v>
      </c>
      <c r="N2732" s="15">
        <f t="shared" ca="1" si="556"/>
        <v>1.8670114253653145</v>
      </c>
      <c r="O2732" s="15">
        <f t="shared" ca="1" si="557"/>
        <v>0.17701282330073601</v>
      </c>
      <c r="P2732" s="6"/>
      <c r="Q2732" s="15">
        <f t="shared" ca="1" si="558"/>
        <v>3.9992748370482927</v>
      </c>
      <c r="R2732" s="87">
        <f t="shared" ca="1" si="562"/>
        <v>1.0557695613385754</v>
      </c>
      <c r="Y2732" s="6"/>
      <c r="Z2732" s="6"/>
      <c r="AA2732" s="6"/>
      <c r="AB2732" s="6"/>
      <c r="AE2732" s="41">
        <f t="shared" ca="1" si="561"/>
        <v>1.0556738563793453</v>
      </c>
      <c r="AF2732" s="36">
        <f t="shared" ca="1" si="563"/>
        <v>0.99981870926207317</v>
      </c>
    </row>
    <row r="2733" spans="2:32" x14ac:dyDescent="0.25">
      <c r="B2733" s="3">
        <f t="shared" si="564"/>
        <v>2727</v>
      </c>
      <c r="C2733" s="15">
        <f t="shared" ca="1" si="559"/>
        <v>5.7619220318926843</v>
      </c>
      <c r="D2733" s="15">
        <f t="shared" ca="1" si="559"/>
        <v>-4.33580332662389</v>
      </c>
      <c r="E2733" s="15">
        <f t="shared" ca="1" si="559"/>
        <v>-0.6079941464339762</v>
      </c>
      <c r="F2733" s="15">
        <f t="shared" ca="1" si="559"/>
        <v>-6.0559244071643779</v>
      </c>
      <c r="G2733" s="15">
        <f t="shared" ca="1" si="559"/>
        <v>8.9003272546376486</v>
      </c>
      <c r="H2733" s="6"/>
      <c r="I2733" s="15">
        <f t="shared" ca="1" si="560"/>
        <v>0.73250548126161763</v>
      </c>
      <c r="J2733" s="6"/>
      <c r="K2733" s="15">
        <f t="shared" ca="1" si="553"/>
        <v>1.0118012335904676</v>
      </c>
      <c r="L2733" s="15">
        <f t="shared" ca="1" si="554"/>
        <v>1.0275101668835926</v>
      </c>
      <c r="M2733" s="15">
        <f t="shared" ca="1" si="555"/>
        <v>7.1877570074081021E-2</v>
      </c>
      <c r="N2733" s="15">
        <f t="shared" ca="1" si="556"/>
        <v>1.8433112140030148</v>
      </c>
      <c r="O2733" s="15">
        <f t="shared" ca="1" si="557"/>
        <v>2.6685325008654233</v>
      </c>
      <c r="P2733" s="6"/>
      <c r="Q2733" s="15">
        <f t="shared" ca="1" si="558"/>
        <v>6.6230326854165789</v>
      </c>
      <c r="R2733" s="87">
        <f t="shared" ca="1" si="562"/>
        <v>-0.44051696074019991</v>
      </c>
      <c r="Y2733" s="6"/>
      <c r="Z2733" s="6"/>
      <c r="AA2733" s="6"/>
      <c r="AB2733" s="6"/>
      <c r="AE2733" s="41">
        <f t="shared" ca="1" si="561"/>
        <v>-0.56684078100148072</v>
      </c>
      <c r="AF2733" s="36">
        <f t="shared" ca="1" si="563"/>
        <v>1.6557581713541447</v>
      </c>
    </row>
    <row r="2734" spans="2:32" x14ac:dyDescent="0.25">
      <c r="B2734" s="3">
        <f t="shared" si="564"/>
        <v>2728</v>
      </c>
      <c r="C2734" s="15">
        <f t="shared" ca="1" si="559"/>
        <v>2.7077736026203247</v>
      </c>
      <c r="D2734" s="15">
        <f t="shared" ca="1" si="559"/>
        <v>-1.1966783356586252</v>
      </c>
      <c r="E2734" s="15">
        <f t="shared" ca="1" si="559"/>
        <v>0.2184508113646404</v>
      </c>
      <c r="F2734" s="15">
        <f t="shared" ca="1" si="559"/>
        <v>3.6533992872272458</v>
      </c>
      <c r="G2734" s="15">
        <f t="shared" ca="1" si="559"/>
        <v>1.0307813303115672</v>
      </c>
      <c r="H2734" s="6"/>
      <c r="I2734" s="15">
        <f t="shared" ca="1" si="560"/>
        <v>1.2827453391730306</v>
      </c>
      <c r="J2734" s="6"/>
      <c r="K2734" s="15">
        <f t="shared" ca="1" si="553"/>
        <v>8.1228222064944428E-2</v>
      </c>
      <c r="L2734" s="15">
        <f t="shared" ca="1" si="554"/>
        <v>0.24590167037262856</v>
      </c>
      <c r="M2734" s="15">
        <f t="shared" ca="1" si="555"/>
        <v>4.5308913676915363E-2</v>
      </c>
      <c r="N2734" s="15">
        <f t="shared" ca="1" si="556"/>
        <v>0.22480000565700156</v>
      </c>
      <c r="O2734" s="15">
        <f t="shared" ca="1" si="557"/>
        <v>2.5394344704615843E-3</v>
      </c>
      <c r="P2734" s="6"/>
      <c r="Q2734" s="15">
        <f t="shared" ca="1" si="558"/>
        <v>0.59977824624195142</v>
      </c>
      <c r="R2734" s="87">
        <f t="shared" ca="1" si="562"/>
        <v>-0.82836743515171019</v>
      </c>
      <c r="Y2734" s="6"/>
      <c r="Z2734" s="6"/>
      <c r="AA2734" s="6"/>
      <c r="AB2734" s="6"/>
      <c r="AE2734" s="41">
        <f t="shared" ca="1" si="561"/>
        <v>-0.32076603575753182</v>
      </c>
      <c r="AF2734" s="36">
        <f t="shared" ca="1" si="563"/>
        <v>0.14994456156048785</v>
      </c>
    </row>
    <row r="2735" spans="2:32" x14ac:dyDescent="0.25">
      <c r="B2735" s="3">
        <f t="shared" si="564"/>
        <v>2729</v>
      </c>
      <c r="C2735" s="15">
        <f t="shared" ca="1" si="559"/>
        <v>-0.7148096782910347</v>
      </c>
      <c r="D2735" s="15">
        <f t="shared" ca="1" si="559"/>
        <v>7.8847189969421319</v>
      </c>
      <c r="E2735" s="15">
        <f t="shared" ca="1" si="559"/>
        <v>6.1351544931539701</v>
      </c>
      <c r="F2735" s="15">
        <f t="shared" ca="1" si="559"/>
        <v>10.730717352859731</v>
      </c>
      <c r="G2735" s="15">
        <f t="shared" ca="1" si="559"/>
        <v>1.6875279530519398</v>
      </c>
      <c r="H2735" s="6"/>
      <c r="I2735" s="15">
        <f t="shared" ca="1" si="560"/>
        <v>5.1446618235433474</v>
      </c>
      <c r="J2735" s="6"/>
      <c r="K2735" s="15">
        <f t="shared" ref="K2735:K2798" ca="1" si="565">((C2735-$I2735)/$B$2)^2</f>
        <v>1.3733362512323708</v>
      </c>
      <c r="L2735" s="15">
        <f t="shared" ref="L2735:L2798" ca="1" si="566">((D2735-$I2735)/$B$2)^2</f>
        <v>0.30031653253976542</v>
      </c>
      <c r="M2735" s="15">
        <f t="shared" ref="M2735:M2798" ca="1" si="567">((E2735-$I2735)/$B$2)^2</f>
        <v>3.9243029142095126E-2</v>
      </c>
      <c r="N2735" s="15">
        <f t="shared" ref="N2735:N2798" ca="1" si="568">((F2735-$I2735)/$B$2)^2</f>
        <v>1.2481606550642459</v>
      </c>
      <c r="O2735" s="15">
        <f t="shared" ref="O2735:O2798" ca="1" si="569">((G2735-$I2735)/$B$2)^2</f>
        <v>0.47807098393995612</v>
      </c>
      <c r="P2735" s="6"/>
      <c r="Q2735" s="15">
        <f t="shared" ref="Q2735:Q2798" ca="1" si="570">SUM(K2735:O2735)</f>
        <v>3.4391274519184334</v>
      </c>
      <c r="R2735" s="87">
        <f t="shared" ca="1" si="562"/>
        <v>1.5166829563263611</v>
      </c>
      <c r="Y2735" s="6"/>
      <c r="Z2735" s="6"/>
      <c r="AA2735" s="6"/>
      <c r="AB2735" s="6"/>
      <c r="AE2735" s="41">
        <f t="shared" ca="1" si="561"/>
        <v>1.4063355207382746</v>
      </c>
      <c r="AF2735" s="36">
        <f t="shared" ca="1" si="563"/>
        <v>0.85978186297960835</v>
      </c>
    </row>
    <row r="2736" spans="2:32" x14ac:dyDescent="0.25">
      <c r="B2736" s="3">
        <f t="shared" si="564"/>
        <v>2730</v>
      </c>
      <c r="C2736" s="15">
        <f t="shared" ca="1" si="559"/>
        <v>-0.28349580179531308</v>
      </c>
      <c r="D2736" s="15">
        <f t="shared" ca="1" si="559"/>
        <v>10.087027171915478</v>
      </c>
      <c r="E2736" s="15">
        <f t="shared" ca="1" si="559"/>
        <v>0.88370217988987321</v>
      </c>
      <c r="F2736" s="15">
        <f t="shared" ca="1" si="559"/>
        <v>0.59348785587368669</v>
      </c>
      <c r="G2736" s="15">
        <f t="shared" ca="1" si="559"/>
        <v>3.0495589856239165</v>
      </c>
      <c r="H2736" s="6"/>
      <c r="I2736" s="15">
        <f t="shared" ca="1" si="560"/>
        <v>2.8660560783015283</v>
      </c>
      <c r="J2736" s="6"/>
      <c r="K2736" s="15">
        <f t="shared" ca="1" si="565"/>
        <v>0.39678708181686195</v>
      </c>
      <c r="L2736" s="15">
        <f t="shared" ca="1" si="566"/>
        <v>2.0856969413923299</v>
      </c>
      <c r="M2736" s="15">
        <f t="shared" ca="1" si="567"/>
        <v>0.15718907914191546</v>
      </c>
      <c r="N2736" s="15">
        <f t="shared" ca="1" si="568"/>
        <v>0.20658265302355358</v>
      </c>
      <c r="O2736" s="15">
        <f t="shared" ca="1" si="569"/>
        <v>1.3469326798307593E-3</v>
      </c>
      <c r="P2736" s="6"/>
      <c r="Q2736" s="15">
        <f t="shared" ca="1" si="570"/>
        <v>2.8476026880544913</v>
      </c>
      <c r="R2736" s="87">
        <f t="shared" ca="1" si="562"/>
        <v>0.45904082398244156</v>
      </c>
      <c r="Y2736" s="6"/>
      <c r="Z2736" s="6"/>
      <c r="AA2736" s="6"/>
      <c r="AB2736" s="6"/>
      <c r="AE2736" s="41">
        <f t="shared" ca="1" si="561"/>
        <v>0.38731205268181956</v>
      </c>
      <c r="AF2736" s="36">
        <f t="shared" ca="1" si="563"/>
        <v>0.71190067201362284</v>
      </c>
    </row>
    <row r="2737" spans="2:32" x14ac:dyDescent="0.25">
      <c r="B2737" s="3">
        <f t="shared" si="564"/>
        <v>2731</v>
      </c>
      <c r="C2737" s="15">
        <f t="shared" ca="1" si="559"/>
        <v>-3.9234236660233872</v>
      </c>
      <c r="D2737" s="15">
        <f t="shared" ca="1" si="559"/>
        <v>7.4877339237407394</v>
      </c>
      <c r="E2737" s="15">
        <f t="shared" ca="1" si="559"/>
        <v>-0.4096861067445281</v>
      </c>
      <c r="F2737" s="15">
        <f t="shared" ca="1" si="559"/>
        <v>11.23278255052981</v>
      </c>
      <c r="G2737" s="15">
        <f t="shared" ca="1" si="559"/>
        <v>0.51341135588847786</v>
      </c>
      <c r="H2737" s="6"/>
      <c r="I2737" s="15">
        <f t="shared" ca="1" si="560"/>
        <v>2.9801636114782224</v>
      </c>
      <c r="J2737" s="6"/>
      <c r="K2737" s="15">
        <f t="shared" ca="1" si="565"/>
        <v>1.9063806919232833</v>
      </c>
      <c r="L2737" s="15">
        <f t="shared" ca="1" si="566"/>
        <v>0.81272760479961648</v>
      </c>
      <c r="M2737" s="15">
        <f t="shared" ca="1" si="567"/>
        <v>0.45964324448539445</v>
      </c>
      <c r="N2737" s="15">
        <f t="shared" ca="1" si="568"/>
        <v>2.7242287741277185</v>
      </c>
      <c r="O2737" s="15">
        <f t="shared" ca="1" si="569"/>
        <v>0.24339466761828368</v>
      </c>
      <c r="P2737" s="6"/>
      <c r="Q2737" s="15">
        <f t="shared" ca="1" si="570"/>
        <v>6.1463749829542964</v>
      </c>
      <c r="R2737" s="87">
        <f t="shared" ca="1" si="562"/>
        <v>0.353617738652169</v>
      </c>
      <c r="Y2737" s="6"/>
      <c r="Z2737" s="6"/>
      <c r="AA2737" s="6"/>
      <c r="AB2737" s="6"/>
      <c r="AE2737" s="41">
        <f t="shared" ca="1" si="561"/>
        <v>0.43834249286739968</v>
      </c>
      <c r="AF2737" s="36">
        <f t="shared" ca="1" si="563"/>
        <v>1.5365937457385741</v>
      </c>
    </row>
    <row r="2738" spans="2:32" x14ac:dyDescent="0.25">
      <c r="B2738" s="3">
        <f t="shared" si="564"/>
        <v>2732</v>
      </c>
      <c r="C2738" s="15">
        <f t="shared" ca="1" si="559"/>
        <v>8.9914668214774505</v>
      </c>
      <c r="D2738" s="15">
        <f t="shared" ca="1" si="559"/>
        <v>12.573673932204734</v>
      </c>
      <c r="E2738" s="15">
        <f t="shared" ca="1" si="559"/>
        <v>-1.5642217083411953</v>
      </c>
      <c r="F2738" s="15">
        <f t="shared" ca="1" si="559"/>
        <v>11.952311409251751</v>
      </c>
      <c r="G2738" s="15">
        <f t="shared" ca="1" si="559"/>
        <v>5.5474969801850369</v>
      </c>
      <c r="H2738" s="6"/>
      <c r="I2738" s="15">
        <f t="shared" ca="1" si="560"/>
        <v>7.5001454869555557</v>
      </c>
      <c r="J2738" s="6"/>
      <c r="K2738" s="15">
        <f t="shared" ca="1" si="565"/>
        <v>8.8961572912006612E-2</v>
      </c>
      <c r="L2738" s="15">
        <f t="shared" ca="1" si="566"/>
        <v>1.0296276353901017</v>
      </c>
      <c r="M2738" s="15">
        <f t="shared" ca="1" si="567"/>
        <v>3.2865101060468747</v>
      </c>
      <c r="N2738" s="15">
        <f t="shared" ca="1" si="568"/>
        <v>0.79287125598622121</v>
      </c>
      <c r="O2738" s="15">
        <f t="shared" ca="1" si="569"/>
        <v>0.15251344763972546</v>
      </c>
      <c r="P2738" s="6"/>
      <c r="Q2738" s="15">
        <f t="shared" ca="1" si="570"/>
        <v>5.3504840179749298</v>
      </c>
      <c r="R2738" s="87">
        <f t="shared" ca="1" si="562"/>
        <v>2.1267803314967657</v>
      </c>
      <c r="Y2738" s="6"/>
      <c r="Z2738" s="6"/>
      <c r="AA2738" s="6"/>
      <c r="AB2738" s="6"/>
      <c r="AE2738" s="41">
        <f t="shared" ca="1" si="561"/>
        <v>2.4597398389942611</v>
      </c>
      <c r="AF2738" s="36">
        <f t="shared" ca="1" si="563"/>
        <v>1.3376210044937324</v>
      </c>
    </row>
    <row r="2739" spans="2:32" x14ac:dyDescent="0.25">
      <c r="B2739" s="3">
        <f t="shared" si="564"/>
        <v>2733</v>
      </c>
      <c r="C2739" s="15">
        <f t="shared" ca="1" si="559"/>
        <v>-7.8746455409126561</v>
      </c>
      <c r="D2739" s="15">
        <f t="shared" ca="1" si="559"/>
        <v>2.6470021535712727</v>
      </c>
      <c r="E2739" s="15">
        <f t="shared" ca="1" si="559"/>
        <v>8.8826978450470868</v>
      </c>
      <c r="F2739" s="15">
        <f t="shared" ca="1" si="559"/>
        <v>-2.3904815401068475</v>
      </c>
      <c r="G2739" s="15">
        <f t="shared" ca="1" si="559"/>
        <v>3.6754503880314684</v>
      </c>
      <c r="H2739" s="6"/>
      <c r="I2739" s="15">
        <f t="shared" ca="1" si="560"/>
        <v>0.98800466112606489</v>
      </c>
      <c r="J2739" s="6"/>
      <c r="K2739" s="15">
        <f t="shared" ca="1" si="565"/>
        <v>3.1418627441478786</v>
      </c>
      <c r="L2739" s="15">
        <f t="shared" ca="1" si="566"/>
        <v>0.1100909071975795</v>
      </c>
      <c r="M2739" s="15">
        <f t="shared" ca="1" si="567"/>
        <v>2.4930472187299619</v>
      </c>
      <c r="N2739" s="15">
        <f t="shared" ca="1" si="568"/>
        <v>0.45656676047684785</v>
      </c>
      <c r="O2739" s="15">
        <f t="shared" ca="1" si="569"/>
        <v>0.28889458140248453</v>
      </c>
      <c r="P2739" s="6"/>
      <c r="Q2739" s="15">
        <f t="shared" ca="1" si="570"/>
        <v>6.4904622119547524</v>
      </c>
      <c r="R2739" s="87">
        <f t="shared" ca="1" si="562"/>
        <v>-0.35529221605108086</v>
      </c>
      <c r="Y2739" s="6"/>
      <c r="Z2739" s="6"/>
      <c r="AA2739" s="6"/>
      <c r="AB2739" s="6"/>
      <c r="AE2739" s="41">
        <f t="shared" ca="1" si="561"/>
        <v>-0.45257807412701084</v>
      </c>
      <c r="AF2739" s="36">
        <f t="shared" ca="1" si="563"/>
        <v>1.6226155529886881</v>
      </c>
    </row>
    <row r="2740" spans="2:32" x14ac:dyDescent="0.25">
      <c r="B2740" s="3">
        <f t="shared" si="564"/>
        <v>2734</v>
      </c>
      <c r="C2740" s="15">
        <f t="shared" ca="1" si="559"/>
        <v>1.4319079255948004</v>
      </c>
      <c r="D2740" s="15">
        <f t="shared" ca="1" si="559"/>
        <v>3.6329556615601959</v>
      </c>
      <c r="E2740" s="15">
        <f t="shared" ca="1" si="559"/>
        <v>1.8876060354961519</v>
      </c>
      <c r="F2740" s="15">
        <f t="shared" ca="1" si="559"/>
        <v>-3.3125132047953283</v>
      </c>
      <c r="G2740" s="15">
        <f t="shared" ca="1" si="559"/>
        <v>5.9747628519106915</v>
      </c>
      <c r="H2740" s="6"/>
      <c r="I2740" s="15">
        <f t="shared" ca="1" si="560"/>
        <v>1.9229438539533021</v>
      </c>
      <c r="J2740" s="6"/>
      <c r="K2740" s="15">
        <f t="shared" ca="1" si="565"/>
        <v>9.644651317555826E-3</v>
      </c>
      <c r="L2740" s="15">
        <f t="shared" ca="1" si="566"/>
        <v>0.11696561528619985</v>
      </c>
      <c r="M2740" s="15">
        <f t="shared" ca="1" si="567"/>
        <v>4.9950456532420294E-5</v>
      </c>
      <c r="N2740" s="15">
        <f t="shared" ca="1" si="568"/>
        <v>1.0964004245600345</v>
      </c>
      <c r="O2740" s="15">
        <f t="shared" ca="1" si="569"/>
        <v>0.6566894876883369</v>
      </c>
      <c r="P2740" s="6"/>
      <c r="Q2740" s="15">
        <f t="shared" ca="1" si="570"/>
        <v>1.8797501293086596</v>
      </c>
      <c r="R2740" s="87">
        <f t="shared" ca="1" si="562"/>
        <v>-5.0269228018670738E-2</v>
      </c>
      <c r="Y2740" s="6"/>
      <c r="Z2740" s="6"/>
      <c r="AA2740" s="6"/>
      <c r="AB2740" s="6"/>
      <c r="AE2740" s="41">
        <f t="shared" ca="1" si="561"/>
        <v>-3.4460556128913619E-2</v>
      </c>
      <c r="AF2740" s="36">
        <f t="shared" ca="1" si="563"/>
        <v>0.4699375323271649</v>
      </c>
    </row>
    <row r="2741" spans="2:32" x14ac:dyDescent="0.25">
      <c r="B2741" s="3">
        <f t="shared" si="564"/>
        <v>2735</v>
      </c>
      <c r="C2741" s="15">
        <f t="shared" ca="1" si="559"/>
        <v>2.8274955038897192</v>
      </c>
      <c r="D2741" s="15">
        <f t="shared" ca="1" si="559"/>
        <v>-1.2052277798784292</v>
      </c>
      <c r="E2741" s="15">
        <f t="shared" ca="1" si="559"/>
        <v>0.64592775776183009</v>
      </c>
      <c r="F2741" s="15">
        <f t="shared" ca="1" si="559"/>
        <v>2.6190857078433165</v>
      </c>
      <c r="G2741" s="15">
        <f t="shared" ca="1" si="559"/>
        <v>5.6360749468866462</v>
      </c>
      <c r="H2741" s="6"/>
      <c r="I2741" s="15">
        <f t="shared" ca="1" si="560"/>
        <v>2.1046712273006163</v>
      </c>
      <c r="J2741" s="6"/>
      <c r="K2741" s="15">
        <f t="shared" ca="1" si="565"/>
        <v>2.0898997393062394E-2</v>
      </c>
      <c r="L2741" s="15">
        <f t="shared" ca="1" si="566"/>
        <v>0.43821725750899332</v>
      </c>
      <c r="M2741" s="15">
        <f t="shared" ca="1" si="567"/>
        <v>8.5117300396882242E-2</v>
      </c>
      <c r="N2741" s="15">
        <f t="shared" ca="1" si="568"/>
        <v>1.0584890311680643E-2</v>
      </c>
      <c r="O2741" s="15">
        <f t="shared" ca="1" si="569"/>
        <v>0.49883248922824186</v>
      </c>
      <c r="P2741" s="6"/>
      <c r="Q2741" s="15">
        <f t="shared" ca="1" si="570"/>
        <v>1.0536509348388603</v>
      </c>
      <c r="R2741" s="87">
        <f t="shared" ca="1" si="562"/>
        <v>9.1206109650659881E-2</v>
      </c>
      <c r="Y2741" s="6"/>
      <c r="Z2741" s="6"/>
      <c r="AA2741" s="6"/>
      <c r="AB2741" s="6"/>
      <c r="AE2741" s="41">
        <f t="shared" ca="1" si="561"/>
        <v>4.6810395906501961E-2</v>
      </c>
      <c r="AF2741" s="36">
        <f t="shared" ca="1" si="563"/>
        <v>0.26341273370971507</v>
      </c>
    </row>
    <row r="2742" spans="2:32" x14ac:dyDescent="0.25">
      <c r="B2742" s="3">
        <f t="shared" si="564"/>
        <v>2736</v>
      </c>
      <c r="C2742" s="15">
        <f t="shared" ref="C2742:G2792" ca="1" si="571">$B$1+NORMINV(RAND(),0,1)*$B$2</f>
        <v>-7.7641979796848126</v>
      </c>
      <c r="D2742" s="15">
        <f t="shared" ca="1" si="571"/>
        <v>-0.8746915667605748</v>
      </c>
      <c r="E2742" s="15">
        <f t="shared" ca="1" si="571"/>
        <v>2.7258025370873686</v>
      </c>
      <c r="F2742" s="15">
        <f t="shared" ca="1" si="571"/>
        <v>-2.7549865384522363</v>
      </c>
      <c r="G2742" s="15">
        <f t="shared" ca="1" si="571"/>
        <v>4.373468608683015</v>
      </c>
      <c r="H2742" s="6"/>
      <c r="I2742" s="15">
        <f t="shared" ca="1" si="560"/>
        <v>-0.85892098782544812</v>
      </c>
      <c r="J2742" s="6"/>
      <c r="K2742" s="15">
        <f t="shared" ca="1" si="565"/>
        <v>1.9073140133720921</v>
      </c>
      <c r="L2742" s="15">
        <f t="shared" ca="1" si="566"/>
        <v>9.9484463979624505E-6</v>
      </c>
      <c r="M2742" s="15">
        <f t="shared" ca="1" si="567"/>
        <v>0.51400971000253481</v>
      </c>
      <c r="N2742" s="15">
        <f t="shared" ca="1" si="568"/>
        <v>0.14380258289094661</v>
      </c>
      <c r="O2742" s="15">
        <f t="shared" ca="1" si="569"/>
        <v>1.0951160355859999</v>
      </c>
      <c r="P2742" s="6"/>
      <c r="Q2742" s="15">
        <f t="shared" ca="1" si="570"/>
        <v>3.6602522902979713</v>
      </c>
      <c r="R2742" s="87">
        <f t="shared" ca="1" si="562"/>
        <v>-1.3365697751407901</v>
      </c>
      <c r="Y2742" s="6"/>
      <c r="Z2742" s="6"/>
      <c r="AA2742" s="6"/>
      <c r="AB2742" s="6"/>
      <c r="AE2742" s="41">
        <f t="shared" ca="1" si="561"/>
        <v>-1.27854833421571</v>
      </c>
      <c r="AF2742" s="36">
        <f t="shared" ca="1" si="563"/>
        <v>0.91506307257449282</v>
      </c>
    </row>
    <row r="2743" spans="2:32" x14ac:dyDescent="0.25">
      <c r="B2743" s="3">
        <f t="shared" si="564"/>
        <v>2737</v>
      </c>
      <c r="C2743" s="15">
        <f t="shared" ca="1" si="571"/>
        <v>8.9072932983805835</v>
      </c>
      <c r="D2743" s="15">
        <f t="shared" ca="1" si="571"/>
        <v>-5.7419600086028773</v>
      </c>
      <c r="E2743" s="15">
        <f t="shared" ca="1" si="571"/>
        <v>-7.6956387642856399</v>
      </c>
      <c r="F2743" s="15">
        <f t="shared" ca="1" si="571"/>
        <v>-2.2641701655773048</v>
      </c>
      <c r="G2743" s="15">
        <f t="shared" ca="1" si="571"/>
        <v>-2.701752597554389</v>
      </c>
      <c r="H2743" s="6"/>
      <c r="I2743" s="15">
        <f t="shared" ca="1" si="560"/>
        <v>-1.8992456475279256</v>
      </c>
      <c r="J2743" s="6"/>
      <c r="K2743" s="15">
        <f t="shared" ca="1" si="565"/>
        <v>4.6712513595774947</v>
      </c>
      <c r="L2743" s="15">
        <f t="shared" ca="1" si="566"/>
        <v>0.59065814643246695</v>
      </c>
      <c r="M2743" s="15">
        <f t="shared" ca="1" si="567"/>
        <v>1.3439269265598484</v>
      </c>
      <c r="N2743" s="15">
        <f t="shared" ca="1" si="568"/>
        <v>5.3267961549428667E-3</v>
      </c>
      <c r="O2743" s="15">
        <f t="shared" ca="1" si="569"/>
        <v>2.5760696193631066E-2</v>
      </c>
      <c r="P2743" s="6"/>
      <c r="Q2743" s="15">
        <f t="shared" ca="1" si="570"/>
        <v>6.636923924918384</v>
      </c>
      <c r="R2743" s="87">
        <f t="shared" ca="1" si="562"/>
        <v>-1.353761533743935</v>
      </c>
      <c r="Y2743" s="6"/>
      <c r="Z2743" s="6"/>
      <c r="AA2743" s="6"/>
      <c r="AB2743" s="6"/>
      <c r="AE2743" s="41">
        <f t="shared" ca="1" si="561"/>
        <v>-1.7437956657685252</v>
      </c>
      <c r="AF2743" s="36">
        <f t="shared" ca="1" si="563"/>
        <v>1.659230981229596</v>
      </c>
    </row>
    <row r="2744" spans="2:32" x14ac:dyDescent="0.25">
      <c r="B2744" s="3">
        <f t="shared" si="564"/>
        <v>2738</v>
      </c>
      <c r="C2744" s="15">
        <f t="shared" ca="1" si="571"/>
        <v>5.1241264567504494</v>
      </c>
      <c r="D2744" s="15">
        <f t="shared" ca="1" si="571"/>
        <v>4.0029422955567693</v>
      </c>
      <c r="E2744" s="15">
        <f t="shared" ca="1" si="571"/>
        <v>-1.4160106354241533</v>
      </c>
      <c r="F2744" s="15">
        <f t="shared" ca="1" si="571"/>
        <v>1.6571843528139234</v>
      </c>
      <c r="G2744" s="15">
        <f t="shared" ca="1" si="571"/>
        <v>7.0967037194628801</v>
      </c>
      <c r="H2744" s="6"/>
      <c r="I2744" s="15">
        <f t="shared" ca="1" si="560"/>
        <v>3.2929892378319736</v>
      </c>
      <c r="J2744" s="6"/>
      <c r="K2744" s="15">
        <f t="shared" ca="1" si="565"/>
        <v>0.13412254058033959</v>
      </c>
      <c r="L2744" s="15">
        <f t="shared" ca="1" si="566"/>
        <v>2.0161333766911479E-2</v>
      </c>
      <c r="M2744" s="15">
        <f t="shared" ca="1" si="567"/>
        <v>0.8869871922530489</v>
      </c>
      <c r="N2744" s="15">
        <f t="shared" ca="1" si="568"/>
        <v>0.10703430487395664</v>
      </c>
      <c r="O2744" s="15">
        <f t="shared" ca="1" si="569"/>
        <v>0.57872975431074702</v>
      </c>
      <c r="P2744" s="6"/>
      <c r="Q2744" s="15">
        <f t="shared" ca="1" si="570"/>
        <v>1.7270351257850036</v>
      </c>
      <c r="R2744" s="87">
        <f t="shared" ca="1" si="562"/>
        <v>0.88001346685193438</v>
      </c>
      <c r="Y2744" s="6"/>
      <c r="Z2744" s="6"/>
      <c r="AA2744" s="6"/>
      <c r="AB2744" s="6"/>
      <c r="AE2744" s="41">
        <f t="shared" ca="1" si="561"/>
        <v>0.57824236599358714</v>
      </c>
      <c r="AF2744" s="36">
        <f t="shared" ca="1" si="563"/>
        <v>0.43175878144625091</v>
      </c>
    </row>
    <row r="2745" spans="2:32" x14ac:dyDescent="0.25">
      <c r="B2745" s="3">
        <f t="shared" si="564"/>
        <v>2739</v>
      </c>
      <c r="C2745" s="15">
        <f t="shared" ca="1" si="571"/>
        <v>9.8422124837331424</v>
      </c>
      <c r="D2745" s="15">
        <f t="shared" ca="1" si="571"/>
        <v>6.3706116783809055</v>
      </c>
      <c r="E2745" s="15">
        <f t="shared" ca="1" si="571"/>
        <v>1.7032275956967353</v>
      </c>
      <c r="F2745" s="15">
        <f t="shared" ca="1" si="571"/>
        <v>-4.0976586750856949</v>
      </c>
      <c r="G2745" s="15">
        <f t="shared" ca="1" si="571"/>
        <v>6.2792062710103558</v>
      </c>
      <c r="H2745" s="6"/>
      <c r="I2745" s="15">
        <f t="shared" ca="1" si="560"/>
        <v>4.0195198707470876</v>
      </c>
      <c r="J2745" s="6"/>
      <c r="K2745" s="15">
        <f t="shared" ca="1" si="565"/>
        <v>1.3561499706128948</v>
      </c>
      <c r="L2745" s="15">
        <f t="shared" ca="1" si="566"/>
        <v>0.2211053075169141</v>
      </c>
      <c r="M2745" s="15">
        <f t="shared" ca="1" si="567"/>
        <v>0.21460839613831742</v>
      </c>
      <c r="N2745" s="15">
        <f t="shared" ca="1" si="568"/>
        <v>2.6355435017971205</v>
      </c>
      <c r="O2745" s="15">
        <f t="shared" ca="1" si="569"/>
        <v>0.20424730510139069</v>
      </c>
      <c r="P2745" s="6"/>
      <c r="Q2745" s="15">
        <f t="shared" ca="1" si="570"/>
        <v>4.6316544811666374</v>
      </c>
      <c r="R2745" s="87">
        <f t="shared" ca="1" si="562"/>
        <v>0.83931512083234872</v>
      </c>
      <c r="Y2745" s="6"/>
      <c r="Z2745" s="6"/>
      <c r="AA2745" s="6"/>
      <c r="AB2745" s="6"/>
      <c r="AE2745" s="41">
        <f t="shared" ca="1" si="561"/>
        <v>0.90315674258041534</v>
      </c>
      <c r="AF2745" s="36">
        <f t="shared" ca="1" si="563"/>
        <v>1.1579136202916593</v>
      </c>
    </row>
    <row r="2746" spans="2:32" x14ac:dyDescent="0.25">
      <c r="B2746" s="3">
        <f t="shared" si="564"/>
        <v>2740</v>
      </c>
      <c r="C2746" s="15">
        <f t="shared" ca="1" si="571"/>
        <v>9.5988881339645324</v>
      </c>
      <c r="D2746" s="15">
        <f t="shared" ca="1" si="571"/>
        <v>3.1774845818190336</v>
      </c>
      <c r="E2746" s="15">
        <f t="shared" ca="1" si="571"/>
        <v>11.710771691389779</v>
      </c>
      <c r="F2746" s="15">
        <f t="shared" ca="1" si="571"/>
        <v>-3.666792420467174</v>
      </c>
      <c r="G2746" s="15">
        <f t="shared" ca="1" si="571"/>
        <v>-3.615916552286917</v>
      </c>
      <c r="H2746" s="6"/>
      <c r="I2746" s="15">
        <f t="shared" ca="1" si="560"/>
        <v>3.4408870868838504</v>
      </c>
      <c r="J2746" s="6"/>
      <c r="K2746" s="15">
        <f t="shared" ca="1" si="565"/>
        <v>1.5168390758338712</v>
      </c>
      <c r="L2746" s="15">
        <f t="shared" ca="1" si="566"/>
        <v>2.7752351869768334E-3</v>
      </c>
      <c r="M2746" s="15">
        <f t="shared" ca="1" si="567"/>
        <v>2.7356396548737676</v>
      </c>
      <c r="N2746" s="15">
        <f t="shared" ca="1" si="568"/>
        <v>2.0207643191687081</v>
      </c>
      <c r="O2746" s="15">
        <f t="shared" ca="1" si="569"/>
        <v>1.9919391040725516</v>
      </c>
      <c r="P2746" s="6"/>
      <c r="Q2746" s="15">
        <f t="shared" ca="1" si="570"/>
        <v>8.2679573891358746</v>
      </c>
      <c r="R2746" s="87">
        <f t="shared" ca="1" si="562"/>
        <v>0.44820410301433639</v>
      </c>
      <c r="Y2746" s="6"/>
      <c r="Z2746" s="6"/>
      <c r="AA2746" s="6"/>
      <c r="AB2746" s="6"/>
      <c r="AE2746" s="41">
        <f t="shared" ca="1" si="561"/>
        <v>0.64438429483478699</v>
      </c>
      <c r="AF2746" s="36">
        <f t="shared" ca="1" si="563"/>
        <v>2.0669893472839687</v>
      </c>
    </row>
    <row r="2747" spans="2:32" x14ac:dyDescent="0.25">
      <c r="B2747" s="3">
        <f t="shared" si="564"/>
        <v>2741</v>
      </c>
      <c r="C2747" s="15">
        <f t="shared" ca="1" si="571"/>
        <v>-6.1646588827369495</v>
      </c>
      <c r="D2747" s="15">
        <f t="shared" ca="1" si="571"/>
        <v>9.1382176636442534</v>
      </c>
      <c r="E2747" s="15">
        <f t="shared" ca="1" si="571"/>
        <v>3.3990649682889957</v>
      </c>
      <c r="F2747" s="15">
        <f t="shared" ca="1" si="571"/>
        <v>-0.36096380177692788</v>
      </c>
      <c r="G2747" s="15">
        <f t="shared" ca="1" si="571"/>
        <v>1.0299384536220004</v>
      </c>
      <c r="H2747" s="6"/>
      <c r="I2747" s="15">
        <f t="shared" ca="1" si="560"/>
        <v>1.4083196802082742</v>
      </c>
      <c r="J2747" s="6"/>
      <c r="K2747" s="15">
        <f t="shared" ca="1" si="565"/>
        <v>2.2940001725931163</v>
      </c>
      <c r="L2747" s="15">
        <f t="shared" ca="1" si="566"/>
        <v>2.390052913373105</v>
      </c>
      <c r="M2747" s="15">
        <f t="shared" ca="1" si="567"/>
        <v>0.15852267208062376</v>
      </c>
      <c r="N2747" s="15">
        <f t="shared" ca="1" si="568"/>
        <v>0.12521456158502725</v>
      </c>
      <c r="O2747" s="15">
        <f t="shared" ca="1" si="569"/>
        <v>5.726894105317324E-3</v>
      </c>
      <c r="P2747" s="6"/>
      <c r="Q2747" s="15">
        <f t="shared" ca="1" si="570"/>
        <v>4.973517213737189</v>
      </c>
      <c r="R2747" s="87">
        <f t="shared" ca="1" si="562"/>
        <v>-0.23730140250240872</v>
      </c>
      <c r="Y2747" s="6"/>
      <c r="Z2747" s="6"/>
      <c r="AA2747" s="6"/>
      <c r="AB2747" s="6"/>
      <c r="AE2747" s="41">
        <f t="shared" ca="1" si="561"/>
        <v>-0.26460748320062261</v>
      </c>
      <c r="AF2747" s="36">
        <f t="shared" ca="1" si="563"/>
        <v>1.2433793034342973</v>
      </c>
    </row>
    <row r="2748" spans="2:32" x14ac:dyDescent="0.25">
      <c r="B2748" s="3">
        <f t="shared" si="564"/>
        <v>2742</v>
      </c>
      <c r="C2748" s="15">
        <f t="shared" ca="1" si="571"/>
        <v>-2.7345442178610773</v>
      </c>
      <c r="D2748" s="15">
        <f t="shared" ca="1" si="571"/>
        <v>5.8659029782794558</v>
      </c>
      <c r="E2748" s="15">
        <f t="shared" ca="1" si="571"/>
        <v>2.754015910273631</v>
      </c>
      <c r="F2748" s="15">
        <f t="shared" ca="1" si="571"/>
        <v>0.3399010613791642</v>
      </c>
      <c r="G2748" s="15">
        <f t="shared" ca="1" si="571"/>
        <v>5.8204592180204742</v>
      </c>
      <c r="H2748" s="6"/>
      <c r="I2748" s="15">
        <f t="shared" ca="1" si="560"/>
        <v>2.4091469900183293</v>
      </c>
      <c r="J2748" s="6"/>
      <c r="K2748" s="15">
        <f t="shared" ca="1" si="565"/>
        <v>1.0583023696806362</v>
      </c>
      <c r="L2748" s="15">
        <f t="shared" ca="1" si="566"/>
        <v>0.47796647849516627</v>
      </c>
      <c r="M2748" s="15">
        <f t="shared" ca="1" si="567"/>
        <v>4.7573828863223047E-3</v>
      </c>
      <c r="N2748" s="15">
        <f t="shared" ca="1" si="568"/>
        <v>0.17127114852759043</v>
      </c>
      <c r="O2748" s="15">
        <f t="shared" ca="1" si="569"/>
        <v>0.46548204467667825</v>
      </c>
      <c r="P2748" s="6"/>
      <c r="Q2748" s="15">
        <f t="shared" ca="1" si="570"/>
        <v>2.1777794242663933</v>
      </c>
      <c r="R2748" s="87">
        <f t="shared" ca="1" si="562"/>
        <v>0.24798043009610587</v>
      </c>
      <c r="Y2748" s="6"/>
      <c r="Z2748" s="6"/>
      <c r="AA2748" s="6"/>
      <c r="AB2748" s="6"/>
      <c r="AE2748" s="41">
        <f t="shared" ca="1" si="561"/>
        <v>0.18297609649408245</v>
      </c>
      <c r="AF2748" s="36">
        <f t="shared" ca="1" si="563"/>
        <v>0.54444485606659832</v>
      </c>
    </row>
    <row r="2749" spans="2:32" x14ac:dyDescent="0.25">
      <c r="B2749" s="3">
        <f t="shared" si="564"/>
        <v>2743</v>
      </c>
      <c r="C2749" s="15">
        <f t="shared" ca="1" si="571"/>
        <v>-2.4883957107511856</v>
      </c>
      <c r="D2749" s="15">
        <f t="shared" ca="1" si="571"/>
        <v>3.1708133615448082</v>
      </c>
      <c r="E2749" s="15">
        <f t="shared" ca="1" si="571"/>
        <v>0.36797406543310696</v>
      </c>
      <c r="F2749" s="15">
        <f t="shared" ca="1" si="571"/>
        <v>1.325075763004302</v>
      </c>
      <c r="G2749" s="15">
        <f t="shared" ca="1" si="571"/>
        <v>0.41915655790771833</v>
      </c>
      <c r="H2749" s="6"/>
      <c r="I2749" s="15">
        <f t="shared" ca="1" si="560"/>
        <v>0.55892480742774997</v>
      </c>
      <c r="J2749" s="6"/>
      <c r="K2749" s="15">
        <f t="shared" ca="1" si="565"/>
        <v>0.37144649362057341</v>
      </c>
      <c r="L2749" s="15">
        <f t="shared" ca="1" si="566"/>
        <v>0.2728784727651079</v>
      </c>
      <c r="M2749" s="15">
        <f t="shared" ca="1" si="567"/>
        <v>1.4584874347321891E-3</v>
      </c>
      <c r="N2749" s="15">
        <f t="shared" ca="1" si="568"/>
        <v>2.3479491469234545E-2</v>
      </c>
      <c r="O2749" s="15">
        <f t="shared" ca="1" si="569"/>
        <v>7.8140654295575306E-4</v>
      </c>
      <c r="P2749" s="6"/>
      <c r="Q2749" s="15">
        <f t="shared" ca="1" si="570"/>
        <v>0.67004435183260391</v>
      </c>
      <c r="R2749" s="87">
        <f t="shared" ca="1" si="562"/>
        <v>-1.5746348542662347</v>
      </c>
      <c r="Y2749" s="6"/>
      <c r="Z2749" s="6"/>
      <c r="AA2749" s="6"/>
      <c r="AB2749" s="6"/>
      <c r="AE2749" s="41">
        <f t="shared" ca="1" si="561"/>
        <v>-0.64446841825603018</v>
      </c>
      <c r="AF2749" s="36">
        <f t="shared" ca="1" si="563"/>
        <v>0.16751108795815098</v>
      </c>
    </row>
    <row r="2750" spans="2:32" x14ac:dyDescent="0.25">
      <c r="B2750" s="3">
        <f t="shared" si="564"/>
        <v>2744</v>
      </c>
      <c r="C2750" s="15">
        <f t="shared" ca="1" si="571"/>
        <v>-2.2068813736057855</v>
      </c>
      <c r="D2750" s="15">
        <f t="shared" ca="1" si="571"/>
        <v>1.3454024677821723</v>
      </c>
      <c r="E2750" s="15">
        <f t="shared" ca="1" si="571"/>
        <v>0.9238358377609921</v>
      </c>
      <c r="F2750" s="15">
        <f t="shared" ca="1" si="571"/>
        <v>-2.9437066025846335</v>
      </c>
      <c r="G2750" s="15">
        <f t="shared" ca="1" si="571"/>
        <v>2.6128921142532562</v>
      </c>
      <c r="H2750" s="6"/>
      <c r="I2750" s="15">
        <f t="shared" ca="1" si="560"/>
        <v>-5.3691511278799633E-2</v>
      </c>
      <c r="J2750" s="6"/>
      <c r="K2750" s="15">
        <f t="shared" ca="1" si="565"/>
        <v>0.18544906332910821</v>
      </c>
      <c r="L2750" s="15">
        <f t="shared" ca="1" si="566"/>
        <v>7.8298558489786535E-2</v>
      </c>
      <c r="M2750" s="15">
        <f t="shared" ca="1" si="567"/>
        <v>3.8222388724830518E-2</v>
      </c>
      <c r="N2750" s="15">
        <f t="shared" ca="1" si="568"/>
        <v>0.33408748911901875</v>
      </c>
      <c r="O2750" s="15">
        <f t="shared" ca="1" si="569"/>
        <v>0.28442672927822732</v>
      </c>
      <c r="P2750" s="6"/>
      <c r="Q2750" s="15">
        <f t="shared" ca="1" si="570"/>
        <v>0.92048422894097137</v>
      </c>
      <c r="R2750" s="87">
        <f t="shared" ca="1" si="562"/>
        <v>-1.9145734209197387</v>
      </c>
      <c r="Y2750" s="6"/>
      <c r="Z2750" s="6"/>
      <c r="AA2750" s="6"/>
      <c r="AB2750" s="6"/>
      <c r="AE2750" s="41">
        <f t="shared" ca="1" si="561"/>
        <v>-0.91843876480673425</v>
      </c>
      <c r="AF2750" s="36">
        <f t="shared" ca="1" si="563"/>
        <v>0.23012105723524284</v>
      </c>
    </row>
    <row r="2751" spans="2:32" x14ac:dyDescent="0.25">
      <c r="B2751" s="3">
        <f t="shared" si="564"/>
        <v>2745</v>
      </c>
      <c r="C2751" s="15">
        <f t="shared" ca="1" si="571"/>
        <v>7.5536916114255561</v>
      </c>
      <c r="D2751" s="15">
        <f t="shared" ca="1" si="571"/>
        <v>-0.59618072767421593</v>
      </c>
      <c r="E2751" s="15">
        <f t="shared" ca="1" si="571"/>
        <v>11.842248999947008</v>
      </c>
      <c r="F2751" s="15">
        <f t="shared" ca="1" si="571"/>
        <v>-1.2610918608482082</v>
      </c>
      <c r="G2751" s="15">
        <f t="shared" ca="1" si="571"/>
        <v>2.0286339113544423</v>
      </c>
      <c r="H2751" s="6"/>
      <c r="I2751" s="15">
        <f t="shared" ca="1" si="560"/>
        <v>3.9134603868409172</v>
      </c>
      <c r="J2751" s="6"/>
      <c r="K2751" s="15">
        <f t="shared" ca="1" si="565"/>
        <v>0.53005133473763921</v>
      </c>
      <c r="L2751" s="15">
        <f t="shared" ca="1" si="566"/>
        <v>0.81347451926901193</v>
      </c>
      <c r="M2751" s="15">
        <f t="shared" ca="1" si="567"/>
        <v>2.5146275548528325</v>
      </c>
      <c r="N2751" s="15">
        <f t="shared" ca="1" si="568"/>
        <v>1.0710396385625833</v>
      </c>
      <c r="O2751" s="15">
        <f t="shared" ca="1" si="569"/>
        <v>0.1421028337077907</v>
      </c>
      <c r="P2751" s="6"/>
      <c r="Q2751" s="15">
        <f t="shared" ca="1" si="570"/>
        <v>5.0712958811298572</v>
      </c>
      <c r="R2751" s="87">
        <f t="shared" ca="1" si="562"/>
        <v>0.75998495395458809</v>
      </c>
      <c r="Y2751" s="6"/>
      <c r="Z2751" s="6"/>
      <c r="AA2751" s="6"/>
      <c r="AB2751" s="6"/>
      <c r="AE2751" s="41">
        <f t="shared" ca="1" si="561"/>
        <v>0.85572549944586696</v>
      </c>
      <c r="AF2751" s="36">
        <f t="shared" ca="1" si="563"/>
        <v>1.2678239702824643</v>
      </c>
    </row>
    <row r="2752" spans="2:32" x14ac:dyDescent="0.25">
      <c r="B2752" s="3">
        <f t="shared" si="564"/>
        <v>2746</v>
      </c>
      <c r="C2752" s="15">
        <f t="shared" ca="1" si="571"/>
        <v>-2.1105061562740319</v>
      </c>
      <c r="D2752" s="15">
        <f t="shared" ca="1" si="571"/>
        <v>1.755917068682562</v>
      </c>
      <c r="E2752" s="15">
        <f t="shared" ca="1" si="571"/>
        <v>-1.6615080137478762</v>
      </c>
      <c r="F2752" s="15">
        <f t="shared" ca="1" si="571"/>
        <v>1.9746189316507883</v>
      </c>
      <c r="G2752" s="15">
        <f t="shared" ca="1" si="571"/>
        <v>4.1090973311797452</v>
      </c>
      <c r="H2752" s="6"/>
      <c r="I2752" s="15">
        <f t="shared" ca="1" si="560"/>
        <v>0.81352383229823744</v>
      </c>
      <c r="J2752" s="6"/>
      <c r="K2752" s="15">
        <f t="shared" ca="1" si="565"/>
        <v>0.34199805496279778</v>
      </c>
      <c r="L2752" s="15">
        <f t="shared" ca="1" si="566"/>
        <v>3.5524200479316863E-2</v>
      </c>
      <c r="M2752" s="15">
        <f t="shared" ca="1" si="567"/>
        <v>0.24503130555769728</v>
      </c>
      <c r="N2752" s="15">
        <f t="shared" ca="1" si="568"/>
        <v>5.3925673189620396E-2</v>
      </c>
      <c r="O2752" s="15">
        <f t="shared" ca="1" si="569"/>
        <v>0.4344321874612041</v>
      </c>
      <c r="P2752" s="6"/>
      <c r="Q2752" s="15">
        <f t="shared" ca="1" si="570"/>
        <v>1.1109114216506364</v>
      </c>
      <c r="R2752" s="87">
        <f t="shared" ca="1" si="562"/>
        <v>-1.0068488924436727</v>
      </c>
      <c r="Y2752" s="6"/>
      <c r="Z2752" s="6"/>
      <c r="AA2752" s="6"/>
      <c r="AB2752" s="6"/>
      <c r="AE2752" s="41">
        <f t="shared" ca="1" si="561"/>
        <v>-0.53060827293291624</v>
      </c>
      <c r="AF2752" s="36">
        <f t="shared" ca="1" si="563"/>
        <v>0.2777278554126591</v>
      </c>
    </row>
    <row r="2753" spans="2:32" x14ac:dyDescent="0.25">
      <c r="B2753" s="3">
        <f t="shared" si="564"/>
        <v>2747</v>
      </c>
      <c r="C2753" s="15">
        <f t="shared" ca="1" si="571"/>
        <v>7.8200553409953013</v>
      </c>
      <c r="D2753" s="15">
        <f t="shared" ca="1" si="571"/>
        <v>8.3356318644547933</v>
      </c>
      <c r="E2753" s="15">
        <f t="shared" ca="1" si="571"/>
        <v>-7.8931445819995751</v>
      </c>
      <c r="F2753" s="15">
        <f t="shared" ca="1" si="571"/>
        <v>4.4766945215861957</v>
      </c>
      <c r="G2753" s="15">
        <f t="shared" ca="1" si="571"/>
        <v>-0.98630611584114147</v>
      </c>
      <c r="H2753" s="6"/>
      <c r="I2753" s="15">
        <f t="shared" ca="1" si="560"/>
        <v>2.3505862058391145</v>
      </c>
      <c r="J2753" s="6"/>
      <c r="K2753" s="15">
        <f t="shared" ca="1" si="565"/>
        <v>1.1966037048170464</v>
      </c>
      <c r="L2753" s="15">
        <f t="shared" ca="1" si="566"/>
        <v>1.4328308614285752</v>
      </c>
      <c r="M2753" s="15">
        <f t="shared" ca="1" si="567"/>
        <v>4.1973608181485709</v>
      </c>
      <c r="N2753" s="15">
        <f t="shared" ca="1" si="568"/>
        <v>0.18081346281155561</v>
      </c>
      <c r="O2753" s="15">
        <f t="shared" ca="1" si="569"/>
        <v>0.44539401465954598</v>
      </c>
      <c r="P2753" s="6"/>
      <c r="Q2753" s="15">
        <f t="shared" ca="1" si="570"/>
        <v>7.4530028618652944</v>
      </c>
      <c r="R2753" s="87">
        <f t="shared" ca="1" si="562"/>
        <v>0.1148614180973417</v>
      </c>
      <c r="Y2753" s="6"/>
      <c r="Z2753" s="6"/>
      <c r="AA2753" s="6"/>
      <c r="AB2753" s="6"/>
      <c r="AE2753" s="41">
        <f t="shared" ca="1" si="561"/>
        <v>0.15678691764599872</v>
      </c>
      <c r="AF2753" s="36">
        <f t="shared" ca="1" si="563"/>
        <v>1.8632507154663236</v>
      </c>
    </row>
    <row r="2754" spans="2:32" x14ac:dyDescent="0.25">
      <c r="B2754" s="3">
        <f t="shared" si="564"/>
        <v>2748</v>
      </c>
      <c r="C2754" s="15">
        <f t="shared" ca="1" si="571"/>
        <v>0.86899509380917572</v>
      </c>
      <c r="D2754" s="15">
        <f t="shared" ca="1" si="571"/>
        <v>-2.0816625295479616</v>
      </c>
      <c r="E2754" s="15">
        <f t="shared" ca="1" si="571"/>
        <v>-7.4887993769270125</v>
      </c>
      <c r="F2754" s="15">
        <f t="shared" ca="1" si="571"/>
        <v>-13.753820879100509</v>
      </c>
      <c r="G2754" s="15">
        <f t="shared" ca="1" si="571"/>
        <v>-1.234466723660252</v>
      </c>
      <c r="H2754" s="6"/>
      <c r="I2754" s="15">
        <f t="shared" ca="1" si="560"/>
        <v>-4.7379508830853121</v>
      </c>
      <c r="J2754" s="6"/>
      <c r="K2754" s="15">
        <f t="shared" ca="1" si="565"/>
        <v>1.257513727512531</v>
      </c>
      <c r="L2754" s="15">
        <f t="shared" ca="1" si="566"/>
        <v>0.28223471268552675</v>
      </c>
      <c r="M2754" s="15">
        <f t="shared" ca="1" si="567"/>
        <v>0.3026866974428461</v>
      </c>
      <c r="N2754" s="15">
        <f t="shared" ca="1" si="568"/>
        <v>3.2514364714018833</v>
      </c>
      <c r="O2754" s="15">
        <f t="shared" ca="1" si="569"/>
        <v>0.49097605021369273</v>
      </c>
      <c r="P2754" s="6"/>
      <c r="Q2754" s="15">
        <f t="shared" ca="1" si="570"/>
        <v>5.5848476592564795</v>
      </c>
      <c r="R2754" s="87">
        <f t="shared" ca="1" si="562"/>
        <v>-2.5501584693191504</v>
      </c>
      <c r="Y2754" s="6"/>
      <c r="Z2754" s="6"/>
      <c r="AA2754" s="6"/>
      <c r="AB2754" s="6"/>
      <c r="AE2754" s="41">
        <f t="shared" ca="1" si="561"/>
        <v>-3.0133032407266991</v>
      </c>
      <c r="AF2754" s="36">
        <f t="shared" ca="1" si="563"/>
        <v>1.3962119148141199</v>
      </c>
    </row>
    <row r="2755" spans="2:32" x14ac:dyDescent="0.25">
      <c r="B2755" s="3">
        <f t="shared" si="564"/>
        <v>2749</v>
      </c>
      <c r="C2755" s="15">
        <f t="shared" ca="1" si="571"/>
        <v>1.4910356596138254</v>
      </c>
      <c r="D2755" s="15">
        <f t="shared" ca="1" si="571"/>
        <v>3.3659244870572076</v>
      </c>
      <c r="E2755" s="15">
        <f t="shared" ca="1" si="571"/>
        <v>8.4221773954626933</v>
      </c>
      <c r="F2755" s="15">
        <f t="shared" ca="1" si="571"/>
        <v>-1.5537131122587056</v>
      </c>
      <c r="G2755" s="15">
        <f t="shared" ca="1" si="571"/>
        <v>7.7886566695766506</v>
      </c>
      <c r="H2755" s="6"/>
      <c r="I2755" s="15">
        <f t="shared" ca="1" si="560"/>
        <v>3.9028162198903344</v>
      </c>
      <c r="J2755" s="6"/>
      <c r="K2755" s="15">
        <f t="shared" ca="1" si="565"/>
        <v>0.2326674188371069</v>
      </c>
      <c r="L2755" s="15">
        <f t="shared" ca="1" si="566"/>
        <v>1.1530109311382307E-2</v>
      </c>
      <c r="M2755" s="15">
        <f t="shared" ca="1" si="567"/>
        <v>0.81698501741083074</v>
      </c>
      <c r="N2755" s="15">
        <f t="shared" ca="1" si="568"/>
        <v>1.1909484941041142</v>
      </c>
      <c r="O2755" s="15">
        <f t="shared" ca="1" si="569"/>
        <v>0.60399024001673418</v>
      </c>
      <c r="P2755" s="6"/>
      <c r="Q2755" s="15">
        <f t="shared" ca="1" si="570"/>
        <v>2.8561212796801683</v>
      </c>
      <c r="R2755" s="87">
        <f t="shared" ca="1" si="562"/>
        <v>1.0070557552501009</v>
      </c>
      <c r="Y2755" s="6"/>
      <c r="Z2755" s="6"/>
      <c r="AA2755" s="6"/>
      <c r="AB2755" s="6"/>
      <c r="AE2755" s="41">
        <f t="shared" ca="1" si="561"/>
        <v>0.85096528327279497</v>
      </c>
      <c r="AF2755" s="36">
        <f t="shared" ca="1" si="563"/>
        <v>0.71403031992004207</v>
      </c>
    </row>
    <row r="2756" spans="2:32" x14ac:dyDescent="0.25">
      <c r="B2756" s="3">
        <f t="shared" si="564"/>
        <v>2750</v>
      </c>
      <c r="C2756" s="15">
        <f t="shared" ca="1" si="571"/>
        <v>2.6777735409592625</v>
      </c>
      <c r="D2756" s="15">
        <f t="shared" ca="1" si="571"/>
        <v>-0.25435369692125187</v>
      </c>
      <c r="E2756" s="15">
        <f t="shared" ca="1" si="571"/>
        <v>1.6318007154885179</v>
      </c>
      <c r="F2756" s="15">
        <f t="shared" ca="1" si="571"/>
        <v>8.9396632126332971</v>
      </c>
      <c r="G2756" s="15">
        <f t="shared" ca="1" si="571"/>
        <v>4.190628792465529</v>
      </c>
      <c r="H2756" s="6"/>
      <c r="I2756" s="15">
        <f t="shared" ca="1" si="560"/>
        <v>3.4371025129250712</v>
      </c>
      <c r="J2756" s="6"/>
      <c r="K2756" s="15">
        <f t="shared" ca="1" si="565"/>
        <v>2.306321950666608E-2</v>
      </c>
      <c r="L2756" s="15">
        <f t="shared" ca="1" si="566"/>
        <v>0.54507395796851932</v>
      </c>
      <c r="M2756" s="15">
        <f t="shared" ca="1" si="567"/>
        <v>0.13036458319310598</v>
      </c>
      <c r="N2756" s="15">
        <f t="shared" ca="1" si="568"/>
        <v>1.2111269701589396</v>
      </c>
      <c r="O2756" s="15">
        <f t="shared" ca="1" si="569"/>
        <v>2.2712074158323364E-2</v>
      </c>
      <c r="P2756" s="6"/>
      <c r="Q2756" s="15">
        <f t="shared" ca="1" si="570"/>
        <v>1.9323408049855542</v>
      </c>
      <c r="R2756" s="87">
        <f t="shared" ca="1" si="562"/>
        <v>0.9246787555218301</v>
      </c>
      <c r="Y2756" s="6"/>
      <c r="Z2756" s="6"/>
      <c r="AA2756" s="6"/>
      <c r="AB2756" s="6"/>
      <c r="AE2756" s="41">
        <f t="shared" ca="1" si="561"/>
        <v>0.64269178190724585</v>
      </c>
      <c r="AF2756" s="36">
        <f t="shared" ca="1" si="563"/>
        <v>0.48308520124638854</v>
      </c>
    </row>
    <row r="2757" spans="2:32" x14ac:dyDescent="0.25">
      <c r="B2757" s="3">
        <f t="shared" si="564"/>
        <v>2751</v>
      </c>
      <c r="C2757" s="15">
        <f t="shared" ca="1" si="571"/>
        <v>-5.8330809167484849</v>
      </c>
      <c r="D2757" s="15">
        <f t="shared" ca="1" si="571"/>
        <v>1.5525456347591811</v>
      </c>
      <c r="E2757" s="15">
        <f t="shared" ca="1" si="571"/>
        <v>14.78346980869636</v>
      </c>
      <c r="F2757" s="15">
        <f t="shared" ca="1" si="571"/>
        <v>2.9188173157361588</v>
      </c>
      <c r="G2757" s="15">
        <f t="shared" ca="1" si="571"/>
        <v>1.3930133640742413</v>
      </c>
      <c r="H2757" s="6"/>
      <c r="I2757" s="15">
        <f t="shared" ca="1" si="560"/>
        <v>2.962953041303491</v>
      </c>
      <c r="J2757" s="6"/>
      <c r="K2757" s="15">
        <f t="shared" ca="1" si="565"/>
        <v>3.0948085356481401</v>
      </c>
      <c r="L2757" s="15">
        <f t="shared" ca="1" si="566"/>
        <v>7.9569962097401872E-2</v>
      </c>
      <c r="M2757" s="15">
        <f t="shared" ca="1" si="567"/>
        <v>5.5889846659286375</v>
      </c>
      <c r="N2757" s="15">
        <f t="shared" ca="1" si="568"/>
        <v>7.791849085419462E-5</v>
      </c>
      <c r="O2757" s="15">
        <f t="shared" ca="1" si="569"/>
        <v>9.8588423605547246E-2</v>
      </c>
      <c r="P2757" s="6"/>
      <c r="Q2757" s="15">
        <f t="shared" ca="1" si="570"/>
        <v>8.8620295057705807</v>
      </c>
      <c r="R2757" s="87">
        <f t="shared" ca="1" si="562"/>
        <v>0.28932336450013485</v>
      </c>
      <c r="Y2757" s="6"/>
      <c r="Z2757" s="6"/>
      <c r="AA2757" s="6"/>
      <c r="AB2757" s="6"/>
      <c r="AE2757" s="41">
        <f t="shared" ca="1" si="561"/>
        <v>0.43064569189895369</v>
      </c>
      <c r="AF2757" s="36">
        <f t="shared" ca="1" si="563"/>
        <v>2.2155073764426452</v>
      </c>
    </row>
    <row r="2758" spans="2:32" x14ac:dyDescent="0.25">
      <c r="B2758" s="3">
        <f t="shared" si="564"/>
        <v>2752</v>
      </c>
      <c r="C2758" s="15">
        <f t="shared" ca="1" si="571"/>
        <v>-5.471787497220447</v>
      </c>
      <c r="D2758" s="15">
        <f t="shared" ca="1" si="571"/>
        <v>-0.63095104410689018</v>
      </c>
      <c r="E2758" s="15">
        <f t="shared" ca="1" si="571"/>
        <v>-0.43184562245919267</v>
      </c>
      <c r="F2758" s="15">
        <f t="shared" ca="1" si="571"/>
        <v>12.85704285949814</v>
      </c>
      <c r="G2758" s="15">
        <f t="shared" ca="1" si="571"/>
        <v>7.6027075270571514</v>
      </c>
      <c r="H2758" s="6"/>
      <c r="I2758" s="15">
        <f t="shared" ca="1" si="560"/>
        <v>2.7850332445537527</v>
      </c>
      <c r="J2758" s="6"/>
      <c r="K2758" s="15">
        <f t="shared" ca="1" si="565"/>
        <v>2.7270035504717054</v>
      </c>
      <c r="L2758" s="15">
        <f t="shared" ca="1" si="566"/>
        <v>0.4667579464150543</v>
      </c>
      <c r="M2758" s="15">
        <f t="shared" ca="1" si="567"/>
        <v>0.4139323858013797</v>
      </c>
      <c r="N2758" s="15">
        <f t="shared" ca="1" si="568"/>
        <v>4.0578151073412885</v>
      </c>
      <c r="O2758" s="15">
        <f t="shared" ca="1" si="569"/>
        <v>0.92839941969178541</v>
      </c>
      <c r="P2758" s="6"/>
      <c r="Q2758" s="15">
        <f t="shared" ca="1" si="570"/>
        <v>8.5939084097212142</v>
      </c>
      <c r="R2758" s="87">
        <f t="shared" ca="1" si="562"/>
        <v>0.23951773807797655</v>
      </c>
      <c r="Y2758" s="6"/>
      <c r="Z2758" s="6"/>
      <c r="AA2758" s="6"/>
      <c r="AB2758" s="6"/>
      <c r="AE2758" s="41">
        <f t="shared" ca="1" si="561"/>
        <v>0.35107753988388152</v>
      </c>
      <c r="AF2758" s="36">
        <f t="shared" ca="1" si="563"/>
        <v>2.1484771024303035</v>
      </c>
    </row>
    <row r="2759" spans="2:32" x14ac:dyDescent="0.25">
      <c r="B2759" s="3">
        <f t="shared" si="564"/>
        <v>2753</v>
      </c>
      <c r="C2759" s="15">
        <f t="shared" ca="1" si="571"/>
        <v>13.224860410960504</v>
      </c>
      <c r="D2759" s="15">
        <f t="shared" ca="1" si="571"/>
        <v>5.5831296551394791</v>
      </c>
      <c r="E2759" s="15">
        <f t="shared" ca="1" si="571"/>
        <v>6.4184942015265953</v>
      </c>
      <c r="F2759" s="15">
        <f t="shared" ca="1" si="571"/>
        <v>6.9477172643677338</v>
      </c>
      <c r="G2759" s="15">
        <f t="shared" ca="1" si="571"/>
        <v>7.9786347108487092</v>
      </c>
      <c r="H2759" s="6"/>
      <c r="I2759" s="15">
        <f t="shared" ref="I2759:I2822" ca="1" si="572">($A$8=1)*$B$1+(($A$8)=2)*AVERAGE($C2759:$G2759)</f>
        <v>8.0305672485686053</v>
      </c>
      <c r="J2759" s="6"/>
      <c r="K2759" s="15">
        <f t="shared" ca="1" si="565"/>
        <v>1.0792272582748492</v>
      </c>
      <c r="L2759" s="15">
        <f t="shared" ca="1" si="566"/>
        <v>0.23959803094920612</v>
      </c>
      <c r="M2759" s="15">
        <f t="shared" ca="1" si="567"/>
        <v>0.10395118035997242</v>
      </c>
      <c r="N2759" s="15">
        <f t="shared" ca="1" si="568"/>
        <v>4.6902563531353095E-2</v>
      </c>
      <c r="O2759" s="15">
        <f t="shared" ca="1" si="569"/>
        <v>1.0787953896113698E-4</v>
      </c>
      <c r="P2759" s="6"/>
      <c r="Q2759" s="15">
        <f t="shared" ca="1" si="570"/>
        <v>1.4697869126543419</v>
      </c>
      <c r="R2759" s="87">
        <f t="shared" ca="1" si="562"/>
        <v>4.4491389598058673</v>
      </c>
      <c r="Y2759" s="6"/>
      <c r="Z2759" s="6"/>
      <c r="AA2759" s="6"/>
      <c r="AB2759" s="6"/>
      <c r="AE2759" s="41">
        <f t="shared" ref="AE2759:AE2822" ca="1" si="573">((AVERAGE(C2759:G2759)-$B$1)/($B$2/SQRT(COUNT(C2759:G2759))))</f>
        <v>2.6969516621366543</v>
      </c>
      <c r="AF2759" s="36">
        <f t="shared" ca="1" si="563"/>
        <v>0.36744672816358548</v>
      </c>
    </row>
    <row r="2760" spans="2:32" x14ac:dyDescent="0.25">
      <c r="B2760" s="3">
        <f t="shared" si="564"/>
        <v>2754</v>
      </c>
      <c r="C2760" s="15">
        <f t="shared" ca="1" si="571"/>
        <v>-11.064951921290204</v>
      </c>
      <c r="D2760" s="15">
        <f t="shared" ca="1" si="571"/>
        <v>4.680369386592103</v>
      </c>
      <c r="E2760" s="15">
        <f t="shared" ca="1" si="571"/>
        <v>-1.2080587134375014</v>
      </c>
      <c r="F2760" s="15">
        <f t="shared" ca="1" si="571"/>
        <v>-1.2432559500961471</v>
      </c>
      <c r="G2760" s="15">
        <f t="shared" ca="1" si="571"/>
        <v>5.9614443149129137</v>
      </c>
      <c r="H2760" s="6"/>
      <c r="I2760" s="15">
        <f t="shared" ca="1" si="572"/>
        <v>-0.57489057666376697</v>
      </c>
      <c r="J2760" s="6"/>
      <c r="K2760" s="15">
        <f t="shared" ca="1" si="565"/>
        <v>4.4016554805610317</v>
      </c>
      <c r="L2760" s="15">
        <f t="shared" ca="1" si="566"/>
        <v>1.1047102912560038</v>
      </c>
      <c r="M2760" s="15">
        <f t="shared" ca="1" si="567"/>
        <v>1.6036075577020893E-2</v>
      </c>
      <c r="N2760" s="15">
        <f t="shared" ca="1" si="568"/>
        <v>1.7868490896136194E-2</v>
      </c>
      <c r="O2760" s="15">
        <f t="shared" ca="1" si="569"/>
        <v>1.7089469525937095</v>
      </c>
      <c r="P2760" s="6"/>
      <c r="Q2760" s="15">
        <f t="shared" ca="1" si="570"/>
        <v>7.2492172908839025</v>
      </c>
      <c r="R2760" s="87">
        <f t="shared" ref="R2760:R2823" ca="1" si="574">((AVERAGE(C2760:G2760)-$B$1)/($B$2/SQRT(COUNT(C2760:G2760))))/SQRT(Q2760/$B$3)</f>
        <v>-0.85537826855273902</v>
      </c>
      <c r="Y2760" s="6"/>
      <c r="Z2760" s="6"/>
      <c r="AA2760" s="6"/>
      <c r="AB2760" s="6"/>
      <c r="AE2760" s="41">
        <f t="shared" ca="1" si="573"/>
        <v>-1.1515260728087633</v>
      </c>
      <c r="AF2760" s="36">
        <f t="shared" ref="AF2760:AF2823" ca="1" si="575">Q2760/(COUNT(C2760:G2760)-1)</f>
        <v>1.8123043227209756</v>
      </c>
    </row>
    <row r="2761" spans="2:32" x14ac:dyDescent="0.25">
      <c r="B2761" s="3">
        <f t="shared" ref="B2761:B2824" si="576">B2760+1</f>
        <v>2755</v>
      </c>
      <c r="C2761" s="15">
        <f t="shared" ca="1" si="571"/>
        <v>4.0116188360969183</v>
      </c>
      <c r="D2761" s="15">
        <f t="shared" ca="1" si="571"/>
        <v>-3.2619154173175549</v>
      </c>
      <c r="E2761" s="15">
        <f t="shared" ca="1" si="571"/>
        <v>-3.1281595933572959</v>
      </c>
      <c r="F2761" s="15">
        <f t="shared" ca="1" si="571"/>
        <v>9.2263778644835952</v>
      </c>
      <c r="G2761" s="15">
        <f t="shared" ca="1" si="571"/>
        <v>6.1081105362475077</v>
      </c>
      <c r="H2761" s="6"/>
      <c r="I2761" s="15">
        <f t="shared" ca="1" si="572"/>
        <v>2.5912064452306338</v>
      </c>
      <c r="J2761" s="6"/>
      <c r="K2761" s="15">
        <f t="shared" ca="1" si="565"/>
        <v>8.0702854405058977E-2</v>
      </c>
      <c r="L2761" s="15">
        <f t="shared" ca="1" si="566"/>
        <v>1.3703614215135835</v>
      </c>
      <c r="M2761" s="15">
        <f t="shared" ca="1" si="567"/>
        <v>1.3084459153341195</v>
      </c>
      <c r="N2761" s="15">
        <f t="shared" ca="1" si="568"/>
        <v>1.761019990514854</v>
      </c>
      <c r="O2761" s="15">
        <f t="shared" ca="1" si="569"/>
        <v>0.4947445754164489</v>
      </c>
      <c r="P2761" s="6"/>
      <c r="Q2761" s="15">
        <f t="shared" ca="1" si="570"/>
        <v>5.0152747571840646</v>
      </c>
      <c r="R2761" s="87">
        <f t="shared" ca="1" si="574"/>
        <v>0.23612218223038661</v>
      </c>
      <c r="Y2761" s="6"/>
      <c r="Z2761" s="6"/>
      <c r="AA2761" s="6"/>
      <c r="AB2761" s="6"/>
      <c r="AE2761" s="41">
        <f t="shared" ca="1" si="573"/>
        <v>0.26439556005434067</v>
      </c>
      <c r="AF2761" s="36">
        <f t="shared" ca="1" si="575"/>
        <v>1.2538186892960161</v>
      </c>
    </row>
    <row r="2762" spans="2:32" x14ac:dyDescent="0.25">
      <c r="B2762" s="3">
        <f t="shared" si="576"/>
        <v>2756</v>
      </c>
      <c r="C2762" s="15">
        <f t="shared" ca="1" si="571"/>
        <v>1.6541582066298117</v>
      </c>
      <c r="D2762" s="15">
        <f t="shared" ca="1" si="571"/>
        <v>2.0074483275933455</v>
      </c>
      <c r="E2762" s="15">
        <f t="shared" ca="1" si="571"/>
        <v>8.1596768708169805</v>
      </c>
      <c r="F2762" s="15">
        <f t="shared" ca="1" si="571"/>
        <v>2.9323345723129099</v>
      </c>
      <c r="G2762" s="15">
        <f t="shared" ca="1" si="571"/>
        <v>-2.3271614051902842</v>
      </c>
      <c r="H2762" s="6"/>
      <c r="I2762" s="15">
        <f t="shared" ca="1" si="572"/>
        <v>2.4852913144325526</v>
      </c>
      <c r="J2762" s="6"/>
      <c r="K2762" s="15">
        <f t="shared" ca="1" si="565"/>
        <v>2.7631289715433702E-2</v>
      </c>
      <c r="L2762" s="15">
        <f t="shared" ca="1" si="566"/>
        <v>9.1333568028565872E-3</v>
      </c>
      <c r="M2762" s="15">
        <f t="shared" ca="1" si="567"/>
        <v>1.287946057700168</v>
      </c>
      <c r="N2762" s="15">
        <f t="shared" ca="1" si="568"/>
        <v>7.9939069766513486E-3</v>
      </c>
      <c r="O2762" s="15">
        <f t="shared" ca="1" si="569"/>
        <v>0.9263880471442093</v>
      </c>
      <c r="P2762" s="6"/>
      <c r="Q2762" s="15">
        <f t="shared" ca="1" si="570"/>
        <v>2.2590926583393189</v>
      </c>
      <c r="R2762" s="87">
        <f t="shared" ca="1" si="574"/>
        <v>0.28878889563101623</v>
      </c>
      <c r="Y2762" s="6"/>
      <c r="Z2762" s="6"/>
      <c r="AA2762" s="6"/>
      <c r="AB2762" s="6"/>
      <c r="AE2762" s="41">
        <f t="shared" ca="1" si="573"/>
        <v>0.21702887359228246</v>
      </c>
      <c r="AF2762" s="36">
        <f t="shared" ca="1" si="575"/>
        <v>0.56477316458482973</v>
      </c>
    </row>
    <row r="2763" spans="2:32" x14ac:dyDescent="0.25">
      <c r="B2763" s="3">
        <f t="shared" si="576"/>
        <v>2757</v>
      </c>
      <c r="C2763" s="15">
        <f t="shared" ca="1" si="571"/>
        <v>6.0186415511902638</v>
      </c>
      <c r="D2763" s="15">
        <f t="shared" ca="1" si="571"/>
        <v>-3.4313116649392779</v>
      </c>
      <c r="E2763" s="15">
        <f t="shared" ca="1" si="571"/>
        <v>-0.82262876102625526</v>
      </c>
      <c r="F2763" s="15">
        <f t="shared" ca="1" si="571"/>
        <v>-8.9294831764735267</v>
      </c>
      <c r="G2763" s="15">
        <f t="shared" ca="1" si="571"/>
        <v>0.39309028479705677</v>
      </c>
      <c r="H2763" s="6"/>
      <c r="I2763" s="15">
        <f t="shared" ca="1" si="572"/>
        <v>-1.3543383532903479</v>
      </c>
      <c r="J2763" s="6"/>
      <c r="K2763" s="15">
        <f t="shared" ca="1" si="565"/>
        <v>2.1744333068749975</v>
      </c>
      <c r="L2763" s="15">
        <f t="shared" ca="1" si="566"/>
        <v>0.17255272549207692</v>
      </c>
      <c r="M2763" s="15">
        <f t="shared" ca="1" si="567"/>
        <v>1.1308603620225906E-2</v>
      </c>
      <c r="N2763" s="15">
        <f t="shared" ca="1" si="568"/>
        <v>2.2953127636879564</v>
      </c>
      <c r="O2763" s="15">
        <f t="shared" ca="1" si="569"/>
        <v>0.12214027380832007</v>
      </c>
      <c r="P2763" s="6"/>
      <c r="Q2763" s="15">
        <f t="shared" ca="1" si="570"/>
        <v>4.7757476734835773</v>
      </c>
      <c r="R2763" s="87">
        <f t="shared" ca="1" si="574"/>
        <v>-1.3728755639806627</v>
      </c>
      <c r="Y2763" s="6"/>
      <c r="Z2763" s="6"/>
      <c r="AA2763" s="6"/>
      <c r="AB2763" s="6"/>
      <c r="AE2763" s="41">
        <f t="shared" ca="1" si="573"/>
        <v>-1.5001057154983846</v>
      </c>
      <c r="AF2763" s="36">
        <f t="shared" ca="1" si="575"/>
        <v>1.1939369183708943</v>
      </c>
    </row>
    <row r="2764" spans="2:32" x14ac:dyDescent="0.25">
      <c r="B2764" s="3">
        <f t="shared" si="576"/>
        <v>2758</v>
      </c>
      <c r="C2764" s="15">
        <f t="shared" ca="1" si="571"/>
        <v>10.334325183072744</v>
      </c>
      <c r="D2764" s="15">
        <f t="shared" ca="1" si="571"/>
        <v>2.8324757459475629</v>
      </c>
      <c r="E2764" s="15">
        <f t="shared" ca="1" si="571"/>
        <v>1.5642197417557646</v>
      </c>
      <c r="F2764" s="15">
        <f t="shared" ca="1" si="571"/>
        <v>5.0360935467620411</v>
      </c>
      <c r="G2764" s="15">
        <f t="shared" ca="1" si="571"/>
        <v>4.9117830261424755</v>
      </c>
      <c r="H2764" s="6"/>
      <c r="I2764" s="15">
        <f t="shared" ca="1" si="572"/>
        <v>4.9357794487361186</v>
      </c>
      <c r="J2764" s="6"/>
      <c r="K2764" s="15">
        <f t="shared" ca="1" si="565"/>
        <v>1.1657718418289673</v>
      </c>
      <c r="L2764" s="15">
        <f t="shared" ca="1" si="566"/>
        <v>0.17695545864656195</v>
      </c>
      <c r="M2764" s="15">
        <f t="shared" ca="1" si="567"/>
        <v>0.45469659430933795</v>
      </c>
      <c r="N2764" s="15">
        <f t="shared" ca="1" si="568"/>
        <v>4.0251673051017563E-4</v>
      </c>
      <c r="O2764" s="15">
        <f t="shared" ca="1" si="569"/>
        <v>2.3033131891708192E-5</v>
      </c>
      <c r="P2764" s="6"/>
      <c r="Q2764" s="15">
        <f t="shared" ca="1" si="570"/>
        <v>1.7978494446472693</v>
      </c>
      <c r="R2764" s="87">
        <f t="shared" ca="1" si="574"/>
        <v>1.9583565249354624</v>
      </c>
      <c r="Y2764" s="6"/>
      <c r="Z2764" s="6"/>
      <c r="AA2764" s="6"/>
      <c r="AB2764" s="6"/>
      <c r="AE2764" s="41">
        <f t="shared" ca="1" si="573"/>
        <v>1.3129204828641641</v>
      </c>
      <c r="AF2764" s="36">
        <f t="shared" ca="1" si="575"/>
        <v>0.44946236116181731</v>
      </c>
    </row>
    <row r="2765" spans="2:32" x14ac:dyDescent="0.25">
      <c r="B2765" s="3">
        <f t="shared" si="576"/>
        <v>2759</v>
      </c>
      <c r="C2765" s="15">
        <f t="shared" ca="1" si="571"/>
        <v>0.86666862552103674</v>
      </c>
      <c r="D2765" s="15">
        <f t="shared" ca="1" si="571"/>
        <v>-5.0514607764320054</v>
      </c>
      <c r="E2765" s="15">
        <f t="shared" ca="1" si="571"/>
        <v>7.1149925517129855</v>
      </c>
      <c r="F2765" s="15">
        <f t="shared" ca="1" si="571"/>
        <v>-1.3560097946176519</v>
      </c>
      <c r="G2765" s="15">
        <f t="shared" ca="1" si="571"/>
        <v>3.9170719804569458</v>
      </c>
      <c r="H2765" s="6"/>
      <c r="I2765" s="15">
        <f t="shared" ca="1" si="572"/>
        <v>1.098252517328262</v>
      </c>
      <c r="J2765" s="6"/>
      <c r="K2765" s="15">
        <f t="shared" ca="1" si="565"/>
        <v>2.1452439577832249E-3</v>
      </c>
      <c r="L2765" s="15">
        <f t="shared" ca="1" si="566"/>
        <v>1.5127589438180706</v>
      </c>
      <c r="M2765" s="15">
        <f t="shared" ca="1" si="567"/>
        <v>1.4480464256547152</v>
      </c>
      <c r="N2765" s="15">
        <f t="shared" ca="1" si="568"/>
        <v>0.2409361398335241</v>
      </c>
      <c r="O2765" s="15">
        <f t="shared" ca="1" si="569"/>
        <v>0.31782972662852327</v>
      </c>
      <c r="P2765" s="6"/>
      <c r="Q2765" s="15">
        <f t="shared" ca="1" si="570"/>
        <v>3.5217164798926159</v>
      </c>
      <c r="R2765" s="87">
        <f t="shared" ca="1" si="574"/>
        <v>-0.42978646786004548</v>
      </c>
      <c r="Y2765" s="6"/>
      <c r="Z2765" s="6"/>
      <c r="AA2765" s="6"/>
      <c r="AB2765" s="6"/>
      <c r="AE2765" s="41">
        <f t="shared" ca="1" si="573"/>
        <v>-0.40327373395866395</v>
      </c>
      <c r="AF2765" s="36">
        <f t="shared" ca="1" si="575"/>
        <v>0.88042911997315398</v>
      </c>
    </row>
    <row r="2766" spans="2:32" x14ac:dyDescent="0.25">
      <c r="B2766" s="3">
        <f t="shared" si="576"/>
        <v>2760</v>
      </c>
      <c r="C2766" s="15">
        <f t="shared" ca="1" si="571"/>
        <v>-2.6657401728451857</v>
      </c>
      <c r="D2766" s="15">
        <f t="shared" ca="1" si="571"/>
        <v>6.0289441457552799</v>
      </c>
      <c r="E2766" s="15">
        <f t="shared" ca="1" si="571"/>
        <v>1.3769516248100682</v>
      </c>
      <c r="F2766" s="15">
        <f t="shared" ca="1" si="571"/>
        <v>-3.7490022045043352</v>
      </c>
      <c r="G2766" s="15">
        <f t="shared" ca="1" si="571"/>
        <v>-2.9846433075688541</v>
      </c>
      <c r="H2766" s="6"/>
      <c r="I2766" s="15">
        <f t="shared" ca="1" si="572"/>
        <v>-0.39869798287060532</v>
      </c>
      <c r="J2766" s="6"/>
      <c r="K2766" s="15">
        <f t="shared" ca="1" si="565"/>
        <v>0.20557921164498966</v>
      </c>
      <c r="L2766" s="15">
        <f t="shared" ca="1" si="566"/>
        <v>1.6525833333474522</v>
      </c>
      <c r="M2766" s="15">
        <f t="shared" ca="1" si="567"/>
        <v>0.12611726117026115</v>
      </c>
      <c r="N2766" s="15">
        <f t="shared" ca="1" si="568"/>
        <v>0.44898153509987165</v>
      </c>
      <c r="O2766" s="15">
        <f t="shared" ca="1" si="569"/>
        <v>0.26748452889314928</v>
      </c>
      <c r="P2766" s="6"/>
      <c r="Q2766" s="15">
        <f t="shared" ca="1" si="570"/>
        <v>2.7007458701557243</v>
      </c>
      <c r="R2766" s="87">
        <f t="shared" ca="1" si="574"/>
        <v>-1.3055054918048243</v>
      </c>
      <c r="Y2766" s="6"/>
      <c r="Z2766" s="6"/>
      <c r="AA2766" s="6"/>
      <c r="AB2766" s="6"/>
      <c r="AE2766" s="41">
        <f t="shared" ca="1" si="573"/>
        <v>-1.0727303494380598</v>
      </c>
      <c r="AF2766" s="36">
        <f t="shared" ca="1" si="575"/>
        <v>0.67518646753893108</v>
      </c>
    </row>
    <row r="2767" spans="2:32" x14ac:dyDescent="0.25">
      <c r="B2767" s="3">
        <f t="shared" si="576"/>
        <v>2761</v>
      </c>
      <c r="C2767" s="15">
        <f t="shared" ca="1" si="571"/>
        <v>4.4420334303542122</v>
      </c>
      <c r="D2767" s="15">
        <f t="shared" ca="1" si="571"/>
        <v>9.0069337157051574</v>
      </c>
      <c r="E2767" s="15">
        <f t="shared" ca="1" si="571"/>
        <v>5.7541376712930825</v>
      </c>
      <c r="F2767" s="15">
        <f t="shared" ca="1" si="571"/>
        <v>1.8672698681713287</v>
      </c>
      <c r="G2767" s="15">
        <f t="shared" ca="1" si="571"/>
        <v>-0.11435134518486656</v>
      </c>
      <c r="H2767" s="6"/>
      <c r="I2767" s="15">
        <f t="shared" ca="1" si="572"/>
        <v>4.1912046680677832</v>
      </c>
      <c r="J2767" s="6"/>
      <c r="K2767" s="15">
        <f t="shared" ca="1" si="565"/>
        <v>2.5166027196056751E-3</v>
      </c>
      <c r="L2767" s="15">
        <f t="shared" ca="1" si="566"/>
        <v>0.92764985041033488</v>
      </c>
      <c r="M2767" s="15">
        <f t="shared" ca="1" si="567"/>
        <v>9.7710382902834125E-2</v>
      </c>
      <c r="N2767" s="15">
        <f t="shared" ca="1" si="568"/>
        <v>0.21602691816679093</v>
      </c>
      <c r="O2767" s="15">
        <f t="shared" ca="1" si="569"/>
        <v>0.7415125033302421</v>
      </c>
      <c r="P2767" s="6"/>
      <c r="Q2767" s="15">
        <f t="shared" ca="1" si="570"/>
        <v>1.9854162575298075</v>
      </c>
      <c r="R2767" s="87">
        <f t="shared" ca="1" si="574"/>
        <v>1.3909199973999642</v>
      </c>
      <c r="Y2767" s="6"/>
      <c r="Z2767" s="6"/>
      <c r="AA2767" s="6"/>
      <c r="AB2767" s="6"/>
      <c r="AE2767" s="41">
        <f t="shared" ca="1" si="573"/>
        <v>0.97993651808288518</v>
      </c>
      <c r="AF2767" s="36">
        <f t="shared" ca="1" si="575"/>
        <v>0.49635406438245189</v>
      </c>
    </row>
    <row r="2768" spans="2:32" x14ac:dyDescent="0.25">
      <c r="B2768" s="3">
        <f t="shared" si="576"/>
        <v>2762</v>
      </c>
      <c r="C2768" s="15">
        <f t="shared" ca="1" si="571"/>
        <v>-3.2998907293906496</v>
      </c>
      <c r="D2768" s="15">
        <f t="shared" ca="1" si="571"/>
        <v>2.2324995960002747</v>
      </c>
      <c r="E2768" s="15">
        <f t="shared" ca="1" si="571"/>
        <v>0.3984845824492993</v>
      </c>
      <c r="F2768" s="15">
        <f t="shared" ca="1" si="571"/>
        <v>4.8989336530532359</v>
      </c>
      <c r="G2768" s="15">
        <f t="shared" ca="1" si="571"/>
        <v>2.8213277164328598</v>
      </c>
      <c r="H2768" s="6"/>
      <c r="I2768" s="15">
        <f t="shared" ca="1" si="572"/>
        <v>1.4102709637090041</v>
      </c>
      <c r="J2768" s="6"/>
      <c r="K2768" s="15">
        <f t="shared" ca="1" si="565"/>
        <v>0.88742492700573583</v>
      </c>
      <c r="L2768" s="15">
        <f t="shared" ca="1" si="566"/>
        <v>2.7042396950382939E-2</v>
      </c>
      <c r="M2768" s="15">
        <f t="shared" ca="1" si="567"/>
        <v>4.094846725210434E-2</v>
      </c>
      <c r="N2768" s="15">
        <f t="shared" ca="1" si="568"/>
        <v>0.48683069440090115</v>
      </c>
      <c r="O2768" s="15">
        <f t="shared" ca="1" si="569"/>
        <v>7.9643246376303697E-2</v>
      </c>
      <c r="P2768" s="6"/>
      <c r="Q2768" s="15">
        <f t="shared" ca="1" si="570"/>
        <v>1.5218897319854279</v>
      </c>
      <c r="R2768" s="87">
        <f t="shared" ca="1" si="574"/>
        <v>-0.42756870611770526</v>
      </c>
      <c r="Y2768" s="6"/>
      <c r="Z2768" s="6"/>
      <c r="AA2768" s="6"/>
      <c r="AB2768" s="6"/>
      <c r="AE2768" s="41">
        <f t="shared" ca="1" si="573"/>
        <v>-0.26373484269042147</v>
      </c>
      <c r="AF2768" s="36">
        <f t="shared" ca="1" si="575"/>
        <v>0.38047243299635697</v>
      </c>
    </row>
    <row r="2769" spans="2:32" x14ac:dyDescent="0.25">
      <c r="B2769" s="3">
        <f t="shared" si="576"/>
        <v>2763</v>
      </c>
      <c r="C2769" s="15">
        <f t="shared" ca="1" si="571"/>
        <v>2.1284651554213267</v>
      </c>
      <c r="D2769" s="15">
        <f t="shared" ca="1" si="571"/>
        <v>7.8634566664773855</v>
      </c>
      <c r="E2769" s="15">
        <f t="shared" ca="1" si="571"/>
        <v>-9.86105129998111</v>
      </c>
      <c r="F2769" s="15">
        <f t="shared" ca="1" si="571"/>
        <v>-3.5078109822507528</v>
      </c>
      <c r="G2769" s="15">
        <f t="shared" ca="1" si="571"/>
        <v>-1.8412856496374603</v>
      </c>
      <c r="H2769" s="6"/>
      <c r="I2769" s="15">
        <f t="shared" ca="1" si="572"/>
        <v>-1.0436452219941221</v>
      </c>
      <c r="J2769" s="6"/>
      <c r="K2769" s="15">
        <f t="shared" ca="1" si="565"/>
        <v>0.40249136986027134</v>
      </c>
      <c r="L2769" s="15">
        <f t="shared" ca="1" si="566"/>
        <v>3.1734585620645075</v>
      </c>
      <c r="M2769" s="15">
        <f t="shared" ca="1" si="567"/>
        <v>3.1098659977648748</v>
      </c>
      <c r="N2769" s="15">
        <f t="shared" ca="1" si="568"/>
        <v>0.24288451576084552</v>
      </c>
      <c r="O2769" s="15">
        <f t="shared" ca="1" si="569"/>
        <v>2.54492100724419E-2</v>
      </c>
      <c r="P2769" s="6"/>
      <c r="Q2769" s="15">
        <f t="shared" ca="1" si="570"/>
        <v>6.954149655522941</v>
      </c>
      <c r="R2769" s="87">
        <f t="shared" ca="1" si="574"/>
        <v>-1.0323263323018685</v>
      </c>
      <c r="Y2769" s="6"/>
      <c r="Z2769" s="6"/>
      <c r="AA2769" s="6"/>
      <c r="AB2769" s="6"/>
      <c r="AE2769" s="41">
        <f t="shared" ca="1" si="573"/>
        <v>-1.361159523154259</v>
      </c>
      <c r="AF2769" s="36">
        <f t="shared" ca="1" si="575"/>
        <v>1.7385374138807352</v>
      </c>
    </row>
    <row r="2770" spans="2:32" x14ac:dyDescent="0.25">
      <c r="B2770" s="3">
        <f t="shared" si="576"/>
        <v>2764</v>
      </c>
      <c r="C2770" s="15">
        <f t="shared" ca="1" si="571"/>
        <v>3.0482913466084227</v>
      </c>
      <c r="D2770" s="15">
        <f t="shared" ca="1" si="571"/>
        <v>-5.5136614378306685</v>
      </c>
      <c r="E2770" s="15">
        <f t="shared" ca="1" si="571"/>
        <v>3.083780766293029</v>
      </c>
      <c r="F2770" s="15">
        <f t="shared" ca="1" si="571"/>
        <v>-10.152246493835166</v>
      </c>
      <c r="G2770" s="15">
        <f t="shared" ca="1" si="571"/>
        <v>1.6128576806398001</v>
      </c>
      <c r="H2770" s="6"/>
      <c r="I2770" s="15">
        <f t="shared" ca="1" si="572"/>
        <v>-1.5841956276249167</v>
      </c>
      <c r="J2770" s="6"/>
      <c r="K2770" s="15">
        <f t="shared" ca="1" si="565"/>
        <v>0.8583974226576625</v>
      </c>
      <c r="L2770" s="15">
        <f t="shared" ca="1" si="566"/>
        <v>0.61762806214303778</v>
      </c>
      <c r="M2770" s="15">
        <f t="shared" ca="1" si="567"/>
        <v>0.87160014456700763</v>
      </c>
      <c r="N2770" s="15">
        <f t="shared" ca="1" si="568"/>
        <v>2.9364598258386483</v>
      </c>
      <c r="O2770" s="15">
        <f t="shared" ca="1" si="569"/>
        <v>0.40884599423545481</v>
      </c>
      <c r="P2770" s="6"/>
      <c r="Q2770" s="15">
        <f t="shared" ca="1" si="570"/>
        <v>5.6929314494418115</v>
      </c>
      <c r="R2770" s="87">
        <f t="shared" ca="1" si="574"/>
        <v>-1.3435960611926661</v>
      </c>
      <c r="Y2770" s="6"/>
      <c r="Z2770" s="6"/>
      <c r="AA2770" s="6"/>
      <c r="AB2770" s="6"/>
      <c r="AE2770" s="41">
        <f t="shared" ca="1" si="573"/>
        <v>-1.6029010136053674</v>
      </c>
      <c r="AF2770" s="36">
        <f t="shared" ca="1" si="575"/>
        <v>1.4232328623604529</v>
      </c>
    </row>
    <row r="2771" spans="2:32" x14ac:dyDescent="0.25">
      <c r="B2771" s="3">
        <f t="shared" si="576"/>
        <v>2765</v>
      </c>
      <c r="C2771" s="15">
        <f t="shared" ca="1" si="571"/>
        <v>1.0868028588804282</v>
      </c>
      <c r="D2771" s="15">
        <f t="shared" ca="1" si="571"/>
        <v>-6.611157337079165</v>
      </c>
      <c r="E2771" s="15">
        <f t="shared" ca="1" si="571"/>
        <v>0.18180824741292612</v>
      </c>
      <c r="F2771" s="15">
        <f t="shared" ca="1" si="571"/>
        <v>2.6535086811726147</v>
      </c>
      <c r="G2771" s="15">
        <f t="shared" ca="1" si="571"/>
        <v>2.9303160103501811</v>
      </c>
      <c r="H2771" s="6"/>
      <c r="I2771" s="15">
        <f t="shared" ca="1" si="572"/>
        <v>4.825569214739707E-2</v>
      </c>
      <c r="J2771" s="6"/>
      <c r="K2771" s="15">
        <f t="shared" ca="1" si="565"/>
        <v>4.3143208701168251E-2</v>
      </c>
      <c r="L2771" s="15">
        <f t="shared" ca="1" si="566"/>
        <v>1.7739112757532998</v>
      </c>
      <c r="M2771" s="15">
        <f t="shared" ca="1" si="567"/>
        <v>7.1345140071808766E-4</v>
      </c>
      <c r="N2771" s="15">
        <f t="shared" ca="1" si="568"/>
        <v>0.27149372547299327</v>
      </c>
      <c r="O2771" s="15">
        <f t="shared" ca="1" si="569"/>
        <v>0.33225086711036539</v>
      </c>
      <c r="P2771" s="6"/>
      <c r="Q2771" s="15">
        <f t="shared" ca="1" si="570"/>
        <v>2.4215125284385448</v>
      </c>
      <c r="R2771" s="87">
        <f t="shared" ca="1" si="574"/>
        <v>-1.1218235552331401</v>
      </c>
      <c r="Y2771" s="6"/>
      <c r="Z2771" s="6"/>
      <c r="AA2771" s="6"/>
      <c r="AB2771" s="6"/>
      <c r="AE2771" s="41">
        <f t="shared" ca="1" si="573"/>
        <v>-0.8728465894113393</v>
      </c>
      <c r="AF2771" s="36">
        <f t="shared" ca="1" si="575"/>
        <v>0.6053781321096362</v>
      </c>
    </row>
    <row r="2772" spans="2:32" x14ac:dyDescent="0.25">
      <c r="B2772" s="3">
        <f t="shared" si="576"/>
        <v>2766</v>
      </c>
      <c r="C2772" s="15">
        <f t="shared" ca="1" si="571"/>
        <v>8.5308897631649518</v>
      </c>
      <c r="D2772" s="15">
        <f t="shared" ca="1" si="571"/>
        <v>5.7432480177006715</v>
      </c>
      <c r="E2772" s="15">
        <f t="shared" ca="1" si="571"/>
        <v>-3.4268301267368733</v>
      </c>
      <c r="F2772" s="15">
        <f t="shared" ca="1" si="571"/>
        <v>1.9310697336017433</v>
      </c>
      <c r="G2772" s="15">
        <f t="shared" ca="1" si="571"/>
        <v>-3.417346596638831</v>
      </c>
      <c r="H2772" s="6"/>
      <c r="I2772" s="15">
        <f t="shared" ca="1" si="572"/>
        <v>1.8722061582183323</v>
      </c>
      <c r="J2772" s="6"/>
      <c r="K2772" s="15">
        <f t="shared" ca="1" si="565"/>
        <v>1.7735226940313968</v>
      </c>
      <c r="L2772" s="15">
        <f t="shared" ca="1" si="566"/>
        <v>0.59939860311457949</v>
      </c>
      <c r="M2772" s="15">
        <f t="shared" ca="1" si="567"/>
        <v>1.1231914219708745</v>
      </c>
      <c r="N2772" s="15">
        <f t="shared" ca="1" si="568"/>
        <v>1.3859682027674049E-4</v>
      </c>
      <c r="O2772" s="15">
        <f t="shared" ca="1" si="569"/>
        <v>1.1191747338566802</v>
      </c>
      <c r="P2772" s="6"/>
      <c r="Q2772" s="15">
        <f t="shared" ca="1" si="570"/>
        <v>4.6154260497938076</v>
      </c>
      <c r="R2772" s="87">
        <f t="shared" ca="1" si="574"/>
        <v>-5.3204580255275281E-2</v>
      </c>
      <c r="Y2772" s="6"/>
      <c r="Z2772" s="6"/>
      <c r="AA2772" s="6"/>
      <c r="AB2772" s="6"/>
      <c r="AE2772" s="41">
        <f t="shared" ca="1" si="573"/>
        <v>-5.7151143465932384E-2</v>
      </c>
      <c r="AF2772" s="36">
        <f t="shared" ca="1" si="575"/>
        <v>1.1538565124484519</v>
      </c>
    </row>
    <row r="2773" spans="2:32" x14ac:dyDescent="0.25">
      <c r="B2773" s="3">
        <f t="shared" si="576"/>
        <v>2767</v>
      </c>
      <c r="C2773" s="15">
        <f t="shared" ca="1" si="571"/>
        <v>11.108793916421803</v>
      </c>
      <c r="D2773" s="15">
        <f t="shared" ca="1" si="571"/>
        <v>-0.75654238344854852</v>
      </c>
      <c r="E2773" s="15">
        <f t="shared" ca="1" si="571"/>
        <v>-1.5950361901101262</v>
      </c>
      <c r="F2773" s="15">
        <f t="shared" ca="1" si="571"/>
        <v>2.3621598310716942</v>
      </c>
      <c r="G2773" s="15">
        <f t="shared" ca="1" si="571"/>
        <v>7.0765537426532639</v>
      </c>
      <c r="H2773" s="6"/>
      <c r="I2773" s="15">
        <f t="shared" ca="1" si="572"/>
        <v>3.6391857833176169</v>
      </c>
      <c r="J2773" s="6"/>
      <c r="K2773" s="15">
        <f t="shared" ca="1" si="565"/>
        <v>2.2318018264854484</v>
      </c>
      <c r="L2773" s="15">
        <f t="shared" ca="1" si="566"/>
        <v>0.77289704464405729</v>
      </c>
      <c r="M2773" s="15">
        <f t="shared" ca="1" si="567"/>
        <v>1.0958831866845531</v>
      </c>
      <c r="N2773" s="15">
        <f t="shared" ca="1" si="568"/>
        <v>6.5231811308384222E-2</v>
      </c>
      <c r="O2773" s="15">
        <f t="shared" ca="1" si="569"/>
        <v>0.47261993951469244</v>
      </c>
      <c r="P2773" s="6"/>
      <c r="Q2773" s="15">
        <f t="shared" ca="1" si="570"/>
        <v>4.6384338086371351</v>
      </c>
      <c r="R2773" s="87">
        <f t="shared" ca="1" si="574"/>
        <v>0.68074974997996118</v>
      </c>
      <c r="Y2773" s="6"/>
      <c r="Z2773" s="6"/>
      <c r="AA2773" s="6"/>
      <c r="AB2773" s="6"/>
      <c r="AE2773" s="41">
        <f t="shared" ca="1" si="573"/>
        <v>0.73306616784988643</v>
      </c>
      <c r="AF2773" s="36">
        <f t="shared" ca="1" si="575"/>
        <v>1.1596084521592838</v>
      </c>
    </row>
    <row r="2774" spans="2:32" x14ac:dyDescent="0.25">
      <c r="B2774" s="3">
        <f t="shared" si="576"/>
        <v>2768</v>
      </c>
      <c r="C2774" s="15">
        <f t="shared" ca="1" si="571"/>
        <v>3.3926272951129288</v>
      </c>
      <c r="D2774" s="15">
        <f t="shared" ca="1" si="571"/>
        <v>0.41186213209675593</v>
      </c>
      <c r="E2774" s="15">
        <f t="shared" ca="1" si="571"/>
        <v>-2.3614893045146079E-2</v>
      </c>
      <c r="F2774" s="15">
        <f t="shared" ca="1" si="571"/>
        <v>-2.28501746188741</v>
      </c>
      <c r="G2774" s="15">
        <f t="shared" ca="1" si="571"/>
        <v>-4.269167200667539</v>
      </c>
      <c r="H2774" s="6"/>
      <c r="I2774" s="15">
        <f t="shared" ca="1" si="572"/>
        <v>-0.55466202567808209</v>
      </c>
      <c r="J2774" s="6"/>
      <c r="K2774" s="15">
        <f t="shared" ca="1" si="565"/>
        <v>0.62324371928123046</v>
      </c>
      <c r="L2774" s="15">
        <f t="shared" ca="1" si="566"/>
        <v>3.7366757902494399E-2</v>
      </c>
      <c r="M2774" s="15">
        <f t="shared" ca="1" si="567"/>
        <v>1.1280442283106524E-2</v>
      </c>
      <c r="N2774" s="15">
        <f t="shared" ca="1" si="568"/>
        <v>0.11976519742476693</v>
      </c>
      <c r="O2774" s="15">
        <f t="shared" ca="1" si="569"/>
        <v>0.55190194780093804</v>
      </c>
      <c r="P2774" s="6"/>
      <c r="Q2774" s="15">
        <f t="shared" ca="1" si="570"/>
        <v>1.3435580646925365</v>
      </c>
      <c r="R2774" s="87">
        <f t="shared" ca="1" si="574"/>
        <v>-1.9712886700329137</v>
      </c>
      <c r="Y2774" s="6"/>
      <c r="Z2774" s="6"/>
      <c r="AA2774" s="6"/>
      <c r="AB2774" s="6"/>
      <c r="AE2774" s="41">
        <f t="shared" ca="1" si="573"/>
        <v>-1.142479589790701</v>
      </c>
      <c r="AF2774" s="36">
        <f t="shared" ca="1" si="575"/>
        <v>0.33588951617313412</v>
      </c>
    </row>
    <row r="2775" spans="2:32" x14ac:dyDescent="0.25">
      <c r="B2775" s="3">
        <f t="shared" si="576"/>
        <v>2769</v>
      </c>
      <c r="C2775" s="15">
        <f t="shared" ca="1" si="571"/>
        <v>5.1883001042411108</v>
      </c>
      <c r="D2775" s="15">
        <f t="shared" ca="1" si="571"/>
        <v>0.29438450688747797</v>
      </c>
      <c r="E2775" s="15">
        <f t="shared" ca="1" si="571"/>
        <v>4.6829019232257041</v>
      </c>
      <c r="F2775" s="15">
        <f t="shared" ca="1" si="571"/>
        <v>7.5522457797514102</v>
      </c>
      <c r="G2775" s="15">
        <f t="shared" ca="1" si="571"/>
        <v>1.1504006497749402</v>
      </c>
      <c r="H2775" s="6"/>
      <c r="I2775" s="15">
        <f t="shared" ca="1" si="572"/>
        <v>3.7736465927761289</v>
      </c>
      <c r="J2775" s="6"/>
      <c r="K2775" s="15">
        <f t="shared" ca="1" si="565"/>
        <v>8.0049782300008143E-2</v>
      </c>
      <c r="L2775" s="15">
        <f t="shared" ca="1" si="566"/>
        <v>0.48421058649208998</v>
      </c>
      <c r="M2775" s="15">
        <f t="shared" ca="1" si="567"/>
        <v>3.3069810238038642E-2</v>
      </c>
      <c r="N2775" s="15">
        <f t="shared" ca="1" si="568"/>
        <v>0.57111247263241016</v>
      </c>
      <c r="O2775" s="15">
        <f t="shared" ca="1" si="569"/>
        <v>0.27525677109888791</v>
      </c>
      <c r="P2775" s="6"/>
      <c r="Q2775" s="15">
        <f t="shared" ca="1" si="570"/>
        <v>1.4436994227614348</v>
      </c>
      <c r="R2775" s="87">
        <f t="shared" ca="1" si="574"/>
        <v>1.3203032460617108</v>
      </c>
      <c r="Y2775" s="6"/>
      <c r="Z2775" s="6"/>
      <c r="AA2775" s="6"/>
      <c r="AB2775" s="6"/>
      <c r="AE2775" s="41">
        <f t="shared" ca="1" si="573"/>
        <v>0.79319886990166233</v>
      </c>
      <c r="AF2775" s="36">
        <f t="shared" ca="1" si="575"/>
        <v>0.3609248556903587</v>
      </c>
    </row>
    <row r="2776" spans="2:32" x14ac:dyDescent="0.25">
      <c r="B2776" s="3">
        <f t="shared" si="576"/>
        <v>2770</v>
      </c>
      <c r="C2776" s="15">
        <f t="shared" ca="1" si="571"/>
        <v>-2.2406685342010446</v>
      </c>
      <c r="D2776" s="15">
        <f t="shared" ca="1" si="571"/>
        <v>8.5548962697518345</v>
      </c>
      <c r="E2776" s="15">
        <f t="shared" ca="1" si="571"/>
        <v>-2.9385176697398485</v>
      </c>
      <c r="F2776" s="15">
        <f t="shared" ca="1" si="571"/>
        <v>2.8244982993237149</v>
      </c>
      <c r="G2776" s="15">
        <f t="shared" ca="1" si="571"/>
        <v>2.9873128374767211</v>
      </c>
      <c r="H2776" s="6"/>
      <c r="I2776" s="15">
        <f t="shared" ca="1" si="572"/>
        <v>1.8375042405222757</v>
      </c>
      <c r="J2776" s="6"/>
      <c r="K2776" s="15">
        <f t="shared" ca="1" si="565"/>
        <v>0.66525972721978022</v>
      </c>
      <c r="L2776" s="15">
        <f t="shared" ca="1" si="566"/>
        <v>1.8049342269742723</v>
      </c>
      <c r="M2776" s="15">
        <f t="shared" ca="1" si="567"/>
        <v>0.91241541149215488</v>
      </c>
      <c r="N2776" s="15">
        <f t="shared" ca="1" si="568"/>
        <v>3.8966290884373554E-2</v>
      </c>
      <c r="O2776" s="15">
        <f t="shared" ca="1" si="569"/>
        <v>5.2882392385214014E-2</v>
      </c>
      <c r="P2776" s="6"/>
      <c r="Q2776" s="15">
        <f t="shared" ca="1" si="570"/>
        <v>3.4744580489557952</v>
      </c>
      <c r="R2776" s="87">
        <f t="shared" ca="1" si="574"/>
        <v>-7.7972864519890134E-2</v>
      </c>
      <c r="Y2776" s="6"/>
      <c r="Z2776" s="6"/>
      <c r="AA2776" s="6"/>
      <c r="AB2776" s="6"/>
      <c r="AE2776" s="41">
        <f t="shared" ca="1" si="573"/>
        <v>-7.2670312849529461E-2</v>
      </c>
      <c r="AF2776" s="36">
        <f t="shared" ca="1" si="575"/>
        <v>0.86861451223894881</v>
      </c>
    </row>
    <row r="2777" spans="2:32" x14ac:dyDescent="0.25">
      <c r="B2777" s="3">
        <f t="shared" si="576"/>
        <v>2771</v>
      </c>
      <c r="C2777" s="15">
        <f t="shared" ca="1" si="571"/>
        <v>10.305337872768593</v>
      </c>
      <c r="D2777" s="15">
        <f t="shared" ca="1" si="571"/>
        <v>-4.2246939611308409</v>
      </c>
      <c r="E2777" s="15">
        <f t="shared" ca="1" si="571"/>
        <v>8.1267134327206225E-2</v>
      </c>
      <c r="F2777" s="15">
        <f t="shared" ca="1" si="571"/>
        <v>-3.7695984871629422</v>
      </c>
      <c r="G2777" s="15">
        <f t="shared" ca="1" si="571"/>
        <v>12.233660612897724</v>
      </c>
      <c r="H2777" s="6"/>
      <c r="I2777" s="15">
        <f t="shared" ca="1" si="572"/>
        <v>2.925194634339948</v>
      </c>
      <c r="J2777" s="6"/>
      <c r="K2777" s="15">
        <f t="shared" ca="1" si="565"/>
        <v>2.1786605687889615</v>
      </c>
      <c r="L2777" s="15">
        <f t="shared" ca="1" si="566"/>
        <v>2.04483627710573</v>
      </c>
      <c r="M2777" s="15">
        <f t="shared" ca="1" si="567"/>
        <v>0.32351694501314893</v>
      </c>
      <c r="N2777" s="15">
        <f t="shared" ca="1" si="568"/>
        <v>1.7928101975888964</v>
      </c>
      <c r="O2777" s="15">
        <f t="shared" ca="1" si="569"/>
        <v>3.465901554958704</v>
      </c>
      <c r="P2777" s="6"/>
      <c r="Q2777" s="15">
        <f t="shared" ca="1" si="570"/>
        <v>9.8057255434554413</v>
      </c>
      <c r="R2777" s="87">
        <f t="shared" ca="1" si="574"/>
        <v>0.26426413864419662</v>
      </c>
      <c r="Y2777" s="6"/>
      <c r="Z2777" s="6"/>
      <c r="AA2777" s="6"/>
      <c r="AB2777" s="6"/>
      <c r="AE2777" s="41">
        <f t="shared" ca="1" si="573"/>
        <v>0.41375961896043695</v>
      </c>
      <c r="AF2777" s="36">
        <f t="shared" ca="1" si="575"/>
        <v>2.4514313858638603</v>
      </c>
    </row>
    <row r="2778" spans="2:32" x14ac:dyDescent="0.25">
      <c r="B2778" s="3">
        <f t="shared" si="576"/>
        <v>2772</v>
      </c>
      <c r="C2778" s="15">
        <f t="shared" ca="1" si="571"/>
        <v>1.4723918536650964</v>
      </c>
      <c r="D2778" s="15">
        <f t="shared" ca="1" si="571"/>
        <v>-1.3695423040599053</v>
      </c>
      <c r="E2778" s="15">
        <f t="shared" ca="1" si="571"/>
        <v>1.0315018269083256</v>
      </c>
      <c r="F2778" s="15">
        <f t="shared" ca="1" si="571"/>
        <v>2.9673356877448867</v>
      </c>
      <c r="G2778" s="15">
        <f t="shared" ca="1" si="571"/>
        <v>4.1391822908097247</v>
      </c>
      <c r="H2778" s="6"/>
      <c r="I2778" s="15">
        <f t="shared" ca="1" si="572"/>
        <v>1.6481738710136256</v>
      </c>
      <c r="J2778" s="6"/>
      <c r="K2778" s="15">
        <f t="shared" ca="1" si="565"/>
        <v>1.2359727049247443E-3</v>
      </c>
      <c r="L2778" s="15">
        <f t="shared" ca="1" si="566"/>
        <v>0.36426443653201684</v>
      </c>
      <c r="M2778" s="15">
        <f t="shared" ca="1" si="567"/>
        <v>1.521137639924036E-2</v>
      </c>
      <c r="N2778" s="15">
        <f t="shared" ca="1" si="568"/>
        <v>6.9607515948868839E-2</v>
      </c>
      <c r="O2778" s="15">
        <f t="shared" ca="1" si="569"/>
        <v>0.24820491789980234</v>
      </c>
      <c r="P2778" s="6"/>
      <c r="Q2778" s="15">
        <f t="shared" ca="1" si="570"/>
        <v>0.6985242194848531</v>
      </c>
      <c r="R2778" s="87">
        <f t="shared" ca="1" si="574"/>
        <v>-0.37651505750907038</v>
      </c>
      <c r="Y2778" s="6"/>
      <c r="Z2778" s="6"/>
      <c r="AA2778" s="6"/>
      <c r="AB2778" s="6"/>
      <c r="AE2778" s="41">
        <f t="shared" ca="1" si="573"/>
        <v>-0.15734142813482849</v>
      </c>
      <c r="AF2778" s="36">
        <f t="shared" ca="1" si="575"/>
        <v>0.17463105487121328</v>
      </c>
    </row>
    <row r="2779" spans="2:32" x14ac:dyDescent="0.25">
      <c r="B2779" s="3">
        <f t="shared" si="576"/>
        <v>2773</v>
      </c>
      <c r="C2779" s="15">
        <f t="shared" ca="1" si="571"/>
        <v>5.3378035051100312</v>
      </c>
      <c r="D2779" s="15">
        <f t="shared" ca="1" si="571"/>
        <v>-4.6335168433920249</v>
      </c>
      <c r="E2779" s="15">
        <f t="shared" ca="1" si="571"/>
        <v>2.0279071785965361</v>
      </c>
      <c r="F2779" s="15">
        <f t="shared" ca="1" si="571"/>
        <v>4.4636880956876448</v>
      </c>
      <c r="G2779" s="15">
        <f t="shared" ca="1" si="571"/>
        <v>9.2529208762120412</v>
      </c>
      <c r="H2779" s="6"/>
      <c r="I2779" s="15">
        <f t="shared" ca="1" si="572"/>
        <v>3.2897605624428459</v>
      </c>
      <c r="J2779" s="6"/>
      <c r="K2779" s="15">
        <f t="shared" ca="1" si="565"/>
        <v>0.16777919580035455</v>
      </c>
      <c r="L2779" s="15">
        <f t="shared" ca="1" si="566"/>
        <v>2.511132993992534</v>
      </c>
      <c r="M2779" s="15">
        <f t="shared" ca="1" si="567"/>
        <v>6.3690958492975291E-2</v>
      </c>
      <c r="N2779" s="15">
        <f t="shared" ca="1" si="568"/>
        <v>5.5124234132408738E-2</v>
      </c>
      <c r="O2779" s="15">
        <f t="shared" ca="1" si="569"/>
        <v>1.4223712371084773</v>
      </c>
      <c r="P2779" s="6"/>
      <c r="Q2779" s="15">
        <f t="shared" ca="1" si="570"/>
        <v>4.22009861952675</v>
      </c>
      <c r="R2779" s="87">
        <f t="shared" ca="1" si="574"/>
        <v>0.56155563118812546</v>
      </c>
      <c r="Y2779" s="6"/>
      <c r="Z2779" s="6"/>
      <c r="AA2779" s="6"/>
      <c r="AB2779" s="6"/>
      <c r="AE2779" s="41">
        <f t="shared" ca="1" si="573"/>
        <v>0.57679845846411304</v>
      </c>
      <c r="AF2779" s="36">
        <f t="shared" ca="1" si="575"/>
        <v>1.0550246548816875</v>
      </c>
    </row>
    <row r="2780" spans="2:32" x14ac:dyDescent="0.25">
      <c r="B2780" s="3">
        <f t="shared" si="576"/>
        <v>2774</v>
      </c>
      <c r="C2780" s="15">
        <f t="shared" ca="1" si="571"/>
        <v>-0.94794294801685508</v>
      </c>
      <c r="D2780" s="15">
        <f t="shared" ca="1" si="571"/>
        <v>-7.6673835423750756</v>
      </c>
      <c r="E2780" s="15">
        <f t="shared" ca="1" si="571"/>
        <v>3.3541583668044277</v>
      </c>
      <c r="F2780" s="15">
        <f t="shared" ca="1" si="571"/>
        <v>-2.2796157948863707</v>
      </c>
      <c r="G2780" s="15">
        <f t="shared" ca="1" si="571"/>
        <v>5.5165668386286661</v>
      </c>
      <c r="H2780" s="6"/>
      <c r="I2780" s="15">
        <f t="shared" ca="1" si="572"/>
        <v>-0.40484341596904161</v>
      </c>
      <c r="J2780" s="6"/>
      <c r="K2780" s="15">
        <f t="shared" ca="1" si="565"/>
        <v>1.1798284068422158E-2</v>
      </c>
      <c r="L2780" s="15">
        <f t="shared" ca="1" si="566"/>
        <v>2.109779563506311</v>
      </c>
      <c r="M2780" s="15">
        <f t="shared" ca="1" si="567"/>
        <v>0.56520377611576467</v>
      </c>
      <c r="N2780" s="15">
        <f t="shared" ca="1" si="568"/>
        <v>0.14059085891005368</v>
      </c>
      <c r="O2780" s="15">
        <f t="shared" ca="1" si="569"/>
        <v>1.4025239761301955</v>
      </c>
      <c r="P2780" s="6"/>
      <c r="Q2780" s="15">
        <f t="shared" ca="1" si="570"/>
        <v>4.2298964587307477</v>
      </c>
      <c r="R2780" s="87">
        <f t="shared" ca="1" si="574"/>
        <v>-1.0458440477702731</v>
      </c>
      <c r="Y2780" s="6"/>
      <c r="Z2780" s="6"/>
      <c r="AA2780" s="6"/>
      <c r="AB2780" s="6"/>
      <c r="AE2780" s="41">
        <f t="shared" ca="1" si="573"/>
        <v>-1.075478670669916</v>
      </c>
      <c r="AF2780" s="36">
        <f t="shared" ca="1" si="575"/>
        <v>1.0574741146826869</v>
      </c>
    </row>
    <row r="2781" spans="2:32" x14ac:dyDescent="0.25">
      <c r="B2781" s="3">
        <f t="shared" si="576"/>
        <v>2775</v>
      </c>
      <c r="C2781" s="15">
        <f t="shared" ca="1" si="571"/>
        <v>2.8361103070915412</v>
      </c>
      <c r="D2781" s="15">
        <f t="shared" ca="1" si="571"/>
        <v>-1.1064707188823877</v>
      </c>
      <c r="E2781" s="15">
        <f t="shared" ca="1" si="571"/>
        <v>-10.515505048474562</v>
      </c>
      <c r="F2781" s="15">
        <f t="shared" ca="1" si="571"/>
        <v>3.1269008299494176</v>
      </c>
      <c r="G2781" s="15">
        <f t="shared" ca="1" si="571"/>
        <v>-8.7258868277036097</v>
      </c>
      <c r="H2781" s="6"/>
      <c r="I2781" s="15">
        <f t="shared" ca="1" si="572"/>
        <v>-2.8769702916039201</v>
      </c>
      <c r="J2781" s="6"/>
      <c r="K2781" s="15">
        <f t="shared" ca="1" si="565"/>
        <v>1.3055715970876196</v>
      </c>
      <c r="L2781" s="15">
        <f t="shared" ca="1" si="566"/>
        <v>0.12538674948028516</v>
      </c>
      <c r="M2781" s="15">
        <f t="shared" ca="1" si="567"/>
        <v>2.3338885292768343</v>
      </c>
      <c r="N2781" s="15">
        <f t="shared" ca="1" si="568"/>
        <v>1.4418587377688854</v>
      </c>
      <c r="O2781" s="15">
        <f t="shared" ca="1" si="569"/>
        <v>1.3683929858504158</v>
      </c>
      <c r="P2781" s="6"/>
      <c r="Q2781" s="15">
        <f t="shared" ca="1" si="570"/>
        <v>6.5750985994640407</v>
      </c>
      <c r="R2781" s="87">
        <f t="shared" ca="1" si="574"/>
        <v>-1.7011553238257671</v>
      </c>
      <c r="Y2781" s="6"/>
      <c r="Z2781" s="6"/>
      <c r="AA2781" s="6"/>
      <c r="AB2781" s="6"/>
      <c r="AE2781" s="41">
        <f t="shared" ca="1" si="573"/>
        <v>-2.1810474192546669</v>
      </c>
      <c r="AF2781" s="36">
        <f t="shared" ca="1" si="575"/>
        <v>1.6437746498660102</v>
      </c>
    </row>
    <row r="2782" spans="2:32" x14ac:dyDescent="0.25">
      <c r="B2782" s="3">
        <f t="shared" si="576"/>
        <v>2776</v>
      </c>
      <c r="C2782" s="15">
        <f t="shared" ca="1" si="571"/>
        <v>-3.525463893802316</v>
      </c>
      <c r="D2782" s="15">
        <f t="shared" ca="1" si="571"/>
        <v>-4.5006068889624871</v>
      </c>
      <c r="E2782" s="15">
        <f t="shared" ca="1" si="571"/>
        <v>0.59470704048421563</v>
      </c>
      <c r="F2782" s="15">
        <f t="shared" ca="1" si="571"/>
        <v>-0.82282871566642601</v>
      </c>
      <c r="G2782" s="15">
        <f t="shared" ca="1" si="571"/>
        <v>6.6675954149883312</v>
      </c>
      <c r="H2782" s="6"/>
      <c r="I2782" s="15">
        <f t="shared" ca="1" si="572"/>
        <v>-0.31731940859173646</v>
      </c>
      <c r="J2782" s="6"/>
      <c r="K2782" s="15">
        <f t="shared" ca="1" si="565"/>
        <v>0.41168764151948217</v>
      </c>
      <c r="L2782" s="15">
        <f t="shared" ca="1" si="566"/>
        <v>0.69999576573706646</v>
      </c>
      <c r="M2782" s="15">
        <f t="shared" ca="1" si="567"/>
        <v>3.3271689752563609E-2</v>
      </c>
      <c r="N2782" s="15">
        <f t="shared" ca="1" si="568"/>
        <v>1.022158638156531E-2</v>
      </c>
      <c r="O2782" s="15">
        <f t="shared" ca="1" si="569"/>
        <v>1.9515614037067432</v>
      </c>
      <c r="P2782" s="6"/>
      <c r="Q2782" s="15">
        <f t="shared" ca="1" si="570"/>
        <v>3.1067380870974208</v>
      </c>
      <c r="R2782" s="87">
        <f t="shared" ca="1" si="574"/>
        <v>-1.1759221520890342</v>
      </c>
      <c r="Y2782" s="6"/>
      <c r="Z2782" s="6"/>
      <c r="AA2782" s="6"/>
      <c r="AB2782" s="6"/>
      <c r="AE2782" s="41">
        <f t="shared" ca="1" si="573"/>
        <v>-1.0363367446381464</v>
      </c>
      <c r="AF2782" s="36">
        <f t="shared" ca="1" si="575"/>
        <v>0.77668452177435521</v>
      </c>
    </row>
    <row r="2783" spans="2:32" x14ac:dyDescent="0.25">
      <c r="B2783" s="3">
        <f t="shared" si="576"/>
        <v>2777</v>
      </c>
      <c r="C2783" s="15">
        <f t="shared" ca="1" si="571"/>
        <v>-0.8872026235466115</v>
      </c>
      <c r="D2783" s="15">
        <f t="shared" ca="1" si="571"/>
        <v>5.3697147381741761</v>
      </c>
      <c r="E2783" s="15">
        <f t="shared" ca="1" si="571"/>
        <v>-1.0378322378408744</v>
      </c>
      <c r="F2783" s="15">
        <f t="shared" ca="1" si="571"/>
        <v>6.2271615746293829</v>
      </c>
      <c r="G2783" s="15">
        <f t="shared" ca="1" si="571"/>
        <v>2.1243490384886252</v>
      </c>
      <c r="H2783" s="6"/>
      <c r="I2783" s="15">
        <f t="shared" ca="1" si="572"/>
        <v>2.3592380979809398</v>
      </c>
      <c r="J2783" s="6"/>
      <c r="K2783" s="15">
        <f t="shared" ca="1" si="565"/>
        <v>0.42157509433569318</v>
      </c>
      <c r="L2783" s="15">
        <f t="shared" ca="1" si="566"/>
        <v>0.36251878404596627</v>
      </c>
      <c r="M2783" s="15">
        <f t="shared" ca="1" si="567"/>
        <v>0.4616034746608213</v>
      </c>
      <c r="N2783" s="15">
        <f t="shared" ca="1" si="568"/>
        <v>0.59843328084832725</v>
      </c>
      <c r="O2783" s="15">
        <f t="shared" ca="1" si="569"/>
        <v>2.2069148107673633E-3</v>
      </c>
      <c r="P2783" s="6"/>
      <c r="Q2783" s="15">
        <f t="shared" ca="1" si="570"/>
        <v>1.8463375487015754</v>
      </c>
      <c r="R2783" s="87">
        <f t="shared" ca="1" si="574"/>
        <v>0.23646770195668793</v>
      </c>
      <c r="Y2783" s="6"/>
      <c r="Z2783" s="6"/>
      <c r="AA2783" s="6"/>
      <c r="AB2783" s="6"/>
      <c r="AE2783" s="41">
        <f t="shared" ca="1" si="573"/>
        <v>0.16065616143862224</v>
      </c>
      <c r="AF2783" s="36">
        <f t="shared" ca="1" si="575"/>
        <v>0.46158438717539385</v>
      </c>
    </row>
    <row r="2784" spans="2:32" x14ac:dyDescent="0.25">
      <c r="B2784" s="3">
        <f t="shared" si="576"/>
        <v>2778</v>
      </c>
      <c r="C2784" s="15">
        <f t="shared" ca="1" si="571"/>
        <v>-2.5948064477008046</v>
      </c>
      <c r="D2784" s="15">
        <f t="shared" ca="1" si="571"/>
        <v>3.9213514331099937</v>
      </c>
      <c r="E2784" s="15">
        <f t="shared" ca="1" si="571"/>
        <v>1.3626700003484948</v>
      </c>
      <c r="F2784" s="15">
        <f t="shared" ca="1" si="571"/>
        <v>-0.22116350902418302</v>
      </c>
      <c r="G2784" s="15">
        <f t="shared" ca="1" si="571"/>
        <v>-3.3836876102323945</v>
      </c>
      <c r="H2784" s="6"/>
      <c r="I2784" s="15">
        <f t="shared" ca="1" si="572"/>
        <v>-0.18312722669977868</v>
      </c>
      <c r="J2784" s="6"/>
      <c r="K2784" s="15">
        <f t="shared" ca="1" si="565"/>
        <v>0.23264786660032458</v>
      </c>
      <c r="L2784" s="15">
        <f t="shared" ca="1" si="566"/>
        <v>0.67386980275335306</v>
      </c>
      <c r="M2784" s="15">
        <f t="shared" ca="1" si="567"/>
        <v>9.5579562686005287E-2</v>
      </c>
      <c r="N2784" s="15">
        <f t="shared" ca="1" si="568"/>
        <v>5.7870350922471759E-5</v>
      </c>
      <c r="O2784" s="15">
        <f t="shared" ca="1" si="569"/>
        <v>0.4097434707455378</v>
      </c>
      <c r="P2784" s="6"/>
      <c r="Q2784" s="15">
        <f t="shared" ca="1" si="570"/>
        <v>1.4118985731361431</v>
      </c>
      <c r="R2784" s="87">
        <f t="shared" ca="1" si="574"/>
        <v>-1.643320563495541</v>
      </c>
      <c r="Y2784" s="6"/>
      <c r="Z2784" s="6"/>
      <c r="AA2784" s="6"/>
      <c r="AB2784" s="6"/>
      <c r="AE2784" s="41">
        <f t="shared" ca="1" si="573"/>
        <v>-0.9763241764862598</v>
      </c>
      <c r="AF2784" s="36">
        <f t="shared" ca="1" si="575"/>
        <v>0.35297464328403577</v>
      </c>
    </row>
    <row r="2785" spans="2:32" x14ac:dyDescent="0.25">
      <c r="B2785" s="3">
        <f t="shared" si="576"/>
        <v>2779</v>
      </c>
      <c r="C2785" s="15">
        <f t="shared" ca="1" si="571"/>
        <v>-2.252668197951416</v>
      </c>
      <c r="D2785" s="15">
        <f t="shared" ca="1" si="571"/>
        <v>8.5467850314873424</v>
      </c>
      <c r="E2785" s="15">
        <f t="shared" ca="1" si="571"/>
        <v>7.6739848786346698</v>
      </c>
      <c r="F2785" s="15">
        <f t="shared" ca="1" si="571"/>
        <v>2.3369794331816105</v>
      </c>
      <c r="G2785" s="15">
        <f t="shared" ca="1" si="571"/>
        <v>-5.7500270303510224</v>
      </c>
      <c r="H2785" s="6"/>
      <c r="I2785" s="15">
        <f t="shared" ca="1" si="572"/>
        <v>2.1110108230002371</v>
      </c>
      <c r="J2785" s="6"/>
      <c r="K2785" s="15">
        <f t="shared" ca="1" si="565"/>
        <v>0.76166778391574308</v>
      </c>
      <c r="L2785" s="15">
        <f t="shared" ca="1" si="566"/>
        <v>1.656767586505113</v>
      </c>
      <c r="M2785" s="15">
        <f t="shared" ca="1" si="567"/>
        <v>1.2378672137464726</v>
      </c>
      <c r="N2785" s="15">
        <f t="shared" ca="1" si="568"/>
        <v>2.0424725114920592E-3</v>
      </c>
      <c r="O2785" s="15">
        <f t="shared" ca="1" si="569"/>
        <v>2.4718366452728548</v>
      </c>
      <c r="P2785" s="6"/>
      <c r="Q2785" s="15">
        <f t="shared" ca="1" si="570"/>
        <v>6.1301817019516758</v>
      </c>
      <c r="R2785" s="87">
        <f t="shared" ca="1" si="574"/>
        <v>4.0102702655748966E-2</v>
      </c>
      <c r="Y2785" s="6"/>
      <c r="Z2785" s="6"/>
      <c r="AA2785" s="6"/>
      <c r="AB2785" s="6"/>
      <c r="AE2785" s="41">
        <f t="shared" ca="1" si="573"/>
        <v>4.964554929334547E-2</v>
      </c>
      <c r="AF2785" s="36">
        <f t="shared" ca="1" si="575"/>
        <v>1.5325454254879189</v>
      </c>
    </row>
    <row r="2786" spans="2:32" x14ac:dyDescent="0.25">
      <c r="B2786" s="3">
        <f t="shared" si="576"/>
        <v>2780</v>
      </c>
      <c r="C2786" s="15">
        <f t="shared" ca="1" si="571"/>
        <v>5.8261321800330617</v>
      </c>
      <c r="D2786" s="15">
        <f t="shared" ca="1" si="571"/>
        <v>-4.0221695774490218</v>
      </c>
      <c r="E2786" s="15">
        <f t="shared" ca="1" si="571"/>
        <v>5.5874036066933268</v>
      </c>
      <c r="F2786" s="15">
        <f t="shared" ca="1" si="571"/>
        <v>14.041846009802686</v>
      </c>
      <c r="G2786" s="15">
        <f t="shared" ca="1" si="571"/>
        <v>8.3526346687036366</v>
      </c>
      <c r="H2786" s="6"/>
      <c r="I2786" s="15">
        <f t="shared" ca="1" si="572"/>
        <v>5.9571693775567383</v>
      </c>
      <c r="J2786" s="6"/>
      <c r="K2786" s="15">
        <f t="shared" ca="1" si="565"/>
        <v>6.8682988539436136E-4</v>
      </c>
      <c r="L2786" s="15">
        <f t="shared" ca="1" si="566"/>
        <v>3.9834882391558182</v>
      </c>
      <c r="M2786" s="15">
        <f t="shared" ca="1" si="567"/>
        <v>5.469069012088516E-3</v>
      </c>
      <c r="N2786" s="15">
        <f t="shared" ca="1" si="568"/>
        <v>2.6144798499193476</v>
      </c>
      <c r="O2786" s="15">
        <f t="shared" ca="1" si="569"/>
        <v>0.22953015844357974</v>
      </c>
      <c r="P2786" s="6"/>
      <c r="Q2786" s="15">
        <f t="shared" ca="1" si="570"/>
        <v>6.8336541464162286</v>
      </c>
      <c r="R2786" s="87">
        <f t="shared" ca="1" si="574"/>
        <v>1.3539515866496525</v>
      </c>
      <c r="Y2786" s="6"/>
      <c r="Z2786" s="6"/>
      <c r="AA2786" s="6"/>
      <c r="AB2786" s="6"/>
      <c r="AE2786" s="41">
        <f t="shared" ca="1" si="573"/>
        <v>1.7696999453394795</v>
      </c>
      <c r="AF2786" s="36">
        <f t="shared" ca="1" si="575"/>
        <v>1.7084135366040571</v>
      </c>
    </row>
    <row r="2787" spans="2:32" x14ac:dyDescent="0.25">
      <c r="B2787" s="3">
        <f t="shared" si="576"/>
        <v>2781</v>
      </c>
      <c r="C2787" s="15">
        <f t="shared" ca="1" si="571"/>
        <v>6.4732153511462265</v>
      </c>
      <c r="D2787" s="15">
        <f t="shared" ca="1" si="571"/>
        <v>-1.4632865046783334</v>
      </c>
      <c r="E2787" s="15">
        <f t="shared" ca="1" si="571"/>
        <v>8.7390611176100954</v>
      </c>
      <c r="F2787" s="15">
        <f t="shared" ca="1" si="571"/>
        <v>3.190057103375604</v>
      </c>
      <c r="G2787" s="15">
        <f t="shared" ca="1" si="571"/>
        <v>-1.2616777433779474</v>
      </c>
      <c r="H2787" s="6"/>
      <c r="I2787" s="15">
        <f t="shared" ca="1" si="572"/>
        <v>3.135473864815129</v>
      </c>
      <c r="J2787" s="6"/>
      <c r="K2787" s="15">
        <f t="shared" ca="1" si="565"/>
        <v>0.44562072918302886</v>
      </c>
      <c r="L2787" s="15">
        <f t="shared" ca="1" si="566"/>
        <v>0.84594387744094568</v>
      </c>
      <c r="M2787" s="15">
        <f t="shared" ca="1" si="567"/>
        <v>1.2560076039874493</v>
      </c>
      <c r="N2787" s="15">
        <f t="shared" ca="1" si="568"/>
        <v>1.191731972699889E-4</v>
      </c>
      <c r="O2787" s="15">
        <f t="shared" ca="1" si="569"/>
        <v>0.77339769061739827</v>
      </c>
      <c r="P2787" s="6"/>
      <c r="Q2787" s="15">
        <f t="shared" ca="1" si="570"/>
        <v>3.3210890744260926</v>
      </c>
      <c r="R2787" s="87">
        <f t="shared" ca="1" si="574"/>
        <v>0.55729080060872582</v>
      </c>
      <c r="Y2787" s="6"/>
      <c r="Z2787" s="6"/>
      <c r="AA2787" s="6"/>
      <c r="AB2787" s="6"/>
      <c r="AE2787" s="41">
        <f t="shared" ca="1" si="573"/>
        <v>0.50779934968020701</v>
      </c>
      <c r="AF2787" s="36">
        <f t="shared" ca="1" si="575"/>
        <v>0.83027226860652314</v>
      </c>
    </row>
    <row r="2788" spans="2:32" x14ac:dyDescent="0.25">
      <c r="B2788" s="3">
        <f t="shared" si="576"/>
        <v>2782</v>
      </c>
      <c r="C2788" s="15">
        <f t="shared" ca="1" si="571"/>
        <v>17.513208490308994</v>
      </c>
      <c r="D2788" s="15">
        <f t="shared" ca="1" si="571"/>
        <v>7.7696242993787559</v>
      </c>
      <c r="E2788" s="15">
        <f t="shared" ca="1" si="571"/>
        <v>9.5701460057413605</v>
      </c>
      <c r="F2788" s="15">
        <f t="shared" ca="1" si="571"/>
        <v>3.3229902570410967</v>
      </c>
      <c r="G2788" s="15">
        <f t="shared" ca="1" si="571"/>
        <v>-5.9898799925441875</v>
      </c>
      <c r="H2788" s="6"/>
      <c r="I2788" s="15">
        <f t="shared" ca="1" si="572"/>
        <v>6.4372178119852039</v>
      </c>
      <c r="J2788" s="6"/>
      <c r="K2788" s="15">
        <f t="shared" ca="1" si="565"/>
        <v>4.9071027802526199</v>
      </c>
      <c r="L2788" s="15">
        <f t="shared" ca="1" si="566"/>
        <v>7.1012281905936947E-2</v>
      </c>
      <c r="M2788" s="15">
        <f t="shared" ca="1" si="567"/>
        <v>0.39260956268928854</v>
      </c>
      <c r="N2788" s="15">
        <f t="shared" ca="1" si="568"/>
        <v>0.38793653055892613</v>
      </c>
      <c r="O2788" s="15">
        <f t="shared" ca="1" si="569"/>
        <v>6.1773103937335696</v>
      </c>
      <c r="P2788" s="6"/>
      <c r="Q2788" s="15">
        <f t="shared" ca="1" si="570"/>
        <v>11.935971549140341</v>
      </c>
      <c r="R2788" s="87">
        <f t="shared" ca="1" si="574"/>
        <v>1.148753516155492</v>
      </c>
      <c r="Y2788" s="6"/>
      <c r="Z2788" s="6"/>
      <c r="AA2788" s="6"/>
      <c r="AB2788" s="6"/>
      <c r="AE2788" s="41">
        <f t="shared" ca="1" si="573"/>
        <v>1.9843841317143593</v>
      </c>
      <c r="AF2788" s="36">
        <f t="shared" ca="1" si="575"/>
        <v>2.9839928872850852</v>
      </c>
    </row>
    <row r="2789" spans="2:32" x14ac:dyDescent="0.25">
      <c r="B2789" s="3">
        <f t="shared" si="576"/>
        <v>2783</v>
      </c>
      <c r="C2789" s="15">
        <f t="shared" ca="1" si="571"/>
        <v>4.1499588619426291</v>
      </c>
      <c r="D2789" s="15">
        <f t="shared" ca="1" si="571"/>
        <v>0.41135542956764004</v>
      </c>
      <c r="E2789" s="15">
        <f t="shared" ca="1" si="571"/>
        <v>6.3322718048442956</v>
      </c>
      <c r="F2789" s="15">
        <f t="shared" ca="1" si="571"/>
        <v>5.3757464868789553</v>
      </c>
      <c r="G2789" s="15">
        <f t="shared" ca="1" si="571"/>
        <v>8.328740650150646</v>
      </c>
      <c r="H2789" s="6"/>
      <c r="I2789" s="15">
        <f t="shared" ca="1" si="572"/>
        <v>4.9196146466768331</v>
      </c>
      <c r="J2789" s="6"/>
      <c r="K2789" s="15">
        <f t="shared" ca="1" si="565"/>
        <v>2.3694801078992939E-2</v>
      </c>
      <c r="L2789" s="15">
        <f t="shared" ca="1" si="566"/>
        <v>0.81297604674599988</v>
      </c>
      <c r="M2789" s="15">
        <f t="shared" ca="1" si="567"/>
        <v>7.9824009860870834E-2</v>
      </c>
      <c r="N2789" s="15">
        <f t="shared" ca="1" si="568"/>
        <v>8.3222502258469711E-3</v>
      </c>
      <c r="O2789" s="15">
        <f t="shared" ca="1" si="569"/>
        <v>0.46488560430245329</v>
      </c>
      <c r="P2789" s="6"/>
      <c r="Q2789" s="15">
        <f t="shared" ca="1" si="570"/>
        <v>1.3897027122141639</v>
      </c>
      <c r="R2789" s="87">
        <f t="shared" ca="1" si="574"/>
        <v>2.2151828203975881</v>
      </c>
      <c r="Y2789" s="6"/>
      <c r="Z2789" s="6"/>
      <c r="AA2789" s="6"/>
      <c r="AB2789" s="6"/>
      <c r="AE2789" s="41">
        <f t="shared" ca="1" si="573"/>
        <v>1.3056913636146859</v>
      </c>
      <c r="AF2789" s="36">
        <f t="shared" ca="1" si="575"/>
        <v>0.34742567805354096</v>
      </c>
    </row>
    <row r="2790" spans="2:32" x14ac:dyDescent="0.25">
      <c r="B2790" s="3">
        <f t="shared" si="576"/>
        <v>2784</v>
      </c>
      <c r="C2790" s="15">
        <f t="shared" ca="1" si="571"/>
        <v>5.9354495061122368</v>
      </c>
      <c r="D2790" s="15">
        <f t="shared" ca="1" si="571"/>
        <v>7.0679941674375382</v>
      </c>
      <c r="E2790" s="15">
        <f t="shared" ca="1" si="571"/>
        <v>-3.280058330194831</v>
      </c>
      <c r="F2790" s="15">
        <f t="shared" ca="1" si="571"/>
        <v>5.4230780896126873</v>
      </c>
      <c r="G2790" s="15">
        <f t="shared" ca="1" si="571"/>
        <v>0.98705499448267431</v>
      </c>
      <c r="H2790" s="6"/>
      <c r="I2790" s="15">
        <f t="shared" ca="1" si="572"/>
        <v>3.2267036854900608</v>
      </c>
      <c r="J2790" s="6"/>
      <c r="K2790" s="15">
        <f t="shared" ca="1" si="565"/>
        <v>0.29349215682952423</v>
      </c>
      <c r="L2790" s="15">
        <f t="shared" ca="1" si="566"/>
        <v>0.59022050266801129</v>
      </c>
      <c r="M2790" s="15">
        <f t="shared" ca="1" si="567"/>
        <v>1.6935180771503886</v>
      </c>
      <c r="N2790" s="15">
        <f t="shared" ca="1" si="568"/>
        <v>0.19296242092340091</v>
      </c>
      <c r="O2790" s="15">
        <f t="shared" ca="1" si="569"/>
        <v>0.20064105036524393</v>
      </c>
      <c r="P2790" s="6"/>
      <c r="Q2790" s="15">
        <f t="shared" ca="1" si="570"/>
        <v>2.9708342079365693</v>
      </c>
      <c r="R2790" s="87">
        <f t="shared" ca="1" si="574"/>
        <v>0.63656895644141165</v>
      </c>
      <c r="Y2790" s="6"/>
      <c r="Z2790" s="6"/>
      <c r="AA2790" s="6"/>
      <c r="AB2790" s="6"/>
      <c r="AE2790" s="41">
        <f t="shared" ca="1" si="573"/>
        <v>0.5485985658010597</v>
      </c>
      <c r="AF2790" s="36">
        <f t="shared" ca="1" si="575"/>
        <v>0.74270855198414232</v>
      </c>
    </row>
    <row r="2791" spans="2:32" x14ac:dyDescent="0.25">
      <c r="B2791" s="3">
        <f t="shared" si="576"/>
        <v>2785</v>
      </c>
      <c r="C2791" s="15">
        <f t="shared" ca="1" si="571"/>
        <v>0.47699578761435824</v>
      </c>
      <c r="D2791" s="15">
        <f t="shared" ca="1" si="571"/>
        <v>4.4711747976667215</v>
      </c>
      <c r="E2791" s="15">
        <f t="shared" ca="1" si="571"/>
        <v>-0.61652728537115253</v>
      </c>
      <c r="F2791" s="15">
        <f t="shared" ca="1" si="571"/>
        <v>10.441672127287696</v>
      </c>
      <c r="G2791" s="15">
        <f t="shared" ca="1" si="571"/>
        <v>-2.457932027253479</v>
      </c>
      <c r="H2791" s="6"/>
      <c r="I2791" s="15">
        <f t="shared" ca="1" si="572"/>
        <v>2.4630766799888288</v>
      </c>
      <c r="J2791" s="6"/>
      <c r="K2791" s="15">
        <f t="shared" ca="1" si="565"/>
        <v>0.15778069244219892</v>
      </c>
      <c r="L2791" s="15">
        <f t="shared" ca="1" si="566"/>
        <v>0.16129832200885985</v>
      </c>
      <c r="M2791" s="15">
        <f t="shared" ca="1" si="567"/>
        <v>0.37935842333843689</v>
      </c>
      <c r="N2791" s="15">
        <f t="shared" ca="1" si="568"/>
        <v>2.5463194124663278</v>
      </c>
      <c r="O2791" s="15">
        <f t="shared" ca="1" si="569"/>
        <v>0.96865306787018446</v>
      </c>
      <c r="P2791" s="6"/>
      <c r="Q2791" s="15">
        <f t="shared" ca="1" si="570"/>
        <v>4.2134099181260085</v>
      </c>
      <c r="R2791" s="87">
        <f t="shared" ca="1" si="574"/>
        <v>0.20178136140111211</v>
      </c>
      <c r="Y2791" s="6"/>
      <c r="Z2791" s="6"/>
      <c r="AA2791" s="6"/>
      <c r="AB2791" s="6"/>
      <c r="AE2791" s="41">
        <f t="shared" ca="1" si="573"/>
        <v>0.20709418704998755</v>
      </c>
      <c r="AF2791" s="36">
        <f t="shared" ca="1" si="575"/>
        <v>1.0533524795315021</v>
      </c>
    </row>
    <row r="2792" spans="2:32" x14ac:dyDescent="0.25">
      <c r="B2792" s="3">
        <f t="shared" si="576"/>
        <v>2786</v>
      </c>
      <c r="C2792" s="15">
        <f t="shared" ca="1" si="571"/>
        <v>7.2881853499155875</v>
      </c>
      <c r="D2792" s="15">
        <f t="shared" ca="1" si="571"/>
        <v>9.6391363399114383</v>
      </c>
      <c r="E2792" s="15">
        <f t="shared" ca="1" si="571"/>
        <v>2.709727729787045</v>
      </c>
      <c r="F2792" s="15">
        <f t="shared" ca="1" si="571"/>
        <v>5.0095202586281999</v>
      </c>
      <c r="G2792" s="15">
        <f t="shared" ca="1" si="571"/>
        <v>5.0787367022652754</v>
      </c>
      <c r="H2792" s="6"/>
      <c r="I2792" s="15">
        <f t="shared" ca="1" si="572"/>
        <v>5.9450612761015087</v>
      </c>
      <c r="J2792" s="6"/>
      <c r="K2792" s="15">
        <f t="shared" ca="1" si="565"/>
        <v>7.2159291106357076E-2</v>
      </c>
      <c r="L2792" s="15">
        <f t="shared" ca="1" si="566"/>
        <v>0.54584762308249346</v>
      </c>
      <c r="M2792" s="15">
        <f t="shared" ca="1" si="567"/>
        <v>0.41869532623630901</v>
      </c>
      <c r="N2792" s="15">
        <f t="shared" ca="1" si="568"/>
        <v>3.5009479814999751E-2</v>
      </c>
      <c r="O2792" s="15">
        <f t="shared" ca="1" si="569"/>
        <v>3.0020730689301247E-2</v>
      </c>
      <c r="P2792" s="6"/>
      <c r="Q2792" s="15">
        <f t="shared" ca="1" si="570"/>
        <v>1.1017324509294606</v>
      </c>
      <c r="R2792" s="87">
        <f t="shared" ca="1" si="574"/>
        <v>3.3617133277778777</v>
      </c>
      <c r="Y2792" s="6"/>
      <c r="Z2792" s="6"/>
      <c r="AA2792" s="6"/>
      <c r="AB2792" s="6"/>
      <c r="AE2792" s="41">
        <f t="shared" ca="1" si="573"/>
        <v>1.7642850377530079</v>
      </c>
      <c r="AF2792" s="36">
        <f t="shared" ca="1" si="575"/>
        <v>0.27543311273236515</v>
      </c>
    </row>
    <row r="2793" spans="2:32" x14ac:dyDescent="0.25">
      <c r="B2793" s="3">
        <f t="shared" si="576"/>
        <v>2787</v>
      </c>
      <c r="C2793" s="15">
        <f t="shared" ref="C2793:G2843" ca="1" si="577">$B$1+NORMINV(RAND(),0,1)*$B$2</f>
        <v>1.0573940310931689</v>
      </c>
      <c r="D2793" s="15">
        <f t="shared" ca="1" si="577"/>
        <v>-0.41515061758211624</v>
      </c>
      <c r="E2793" s="15">
        <f t="shared" ca="1" si="577"/>
        <v>-4.199924471220374</v>
      </c>
      <c r="F2793" s="15">
        <f t="shared" ca="1" si="577"/>
        <v>-1.661639230381537</v>
      </c>
      <c r="G2793" s="15">
        <f t="shared" ca="1" si="577"/>
        <v>7.0117022318791262</v>
      </c>
      <c r="H2793" s="6"/>
      <c r="I2793" s="15">
        <f t="shared" ca="1" si="572"/>
        <v>0.35847638875765353</v>
      </c>
      <c r="J2793" s="6"/>
      <c r="K2793" s="15">
        <f t="shared" ca="1" si="565"/>
        <v>1.9539434830713413E-2</v>
      </c>
      <c r="L2793" s="15">
        <f t="shared" ca="1" si="566"/>
        <v>2.3939949797529364E-2</v>
      </c>
      <c r="M2793" s="15">
        <f t="shared" ca="1" si="567"/>
        <v>0.83116073600993678</v>
      </c>
      <c r="N2793" s="15">
        <f t="shared" ca="1" si="568"/>
        <v>0.16323468458760462</v>
      </c>
      <c r="O2793" s="15">
        <f t="shared" ca="1" si="569"/>
        <v>1.7706165647831775</v>
      </c>
      <c r="P2793" s="6"/>
      <c r="Q2793" s="15">
        <f t="shared" ca="1" si="570"/>
        <v>2.8084913700089618</v>
      </c>
      <c r="R2793" s="87">
        <f t="shared" ca="1" si="574"/>
        <v>-0.87610383326535357</v>
      </c>
      <c r="Y2793" s="6"/>
      <c r="Z2793" s="6"/>
      <c r="AA2793" s="6"/>
      <c r="AB2793" s="6"/>
      <c r="AE2793" s="41">
        <f t="shared" ca="1" si="573"/>
        <v>-0.73411167628176488</v>
      </c>
      <c r="AF2793" s="36">
        <f t="shared" ca="1" si="575"/>
        <v>0.70212284250224044</v>
      </c>
    </row>
    <row r="2794" spans="2:32" x14ac:dyDescent="0.25">
      <c r="B2794" s="3">
        <f t="shared" si="576"/>
        <v>2788</v>
      </c>
      <c r="C2794" s="15">
        <f t="shared" ca="1" si="577"/>
        <v>4.3596617714293284</v>
      </c>
      <c r="D2794" s="15">
        <f t="shared" ca="1" si="577"/>
        <v>5.1258127547596688</v>
      </c>
      <c r="E2794" s="15">
        <f t="shared" ca="1" si="577"/>
        <v>-5.4282473454688249</v>
      </c>
      <c r="F2794" s="15">
        <f t="shared" ca="1" si="577"/>
        <v>-6.7050910116790554</v>
      </c>
      <c r="G2794" s="15">
        <f t="shared" ca="1" si="577"/>
        <v>-0.29198426288439627</v>
      </c>
      <c r="H2794" s="6"/>
      <c r="I2794" s="15">
        <f t="shared" ca="1" si="572"/>
        <v>-0.58796961876865572</v>
      </c>
      <c r="J2794" s="6"/>
      <c r="K2794" s="15">
        <f t="shared" ca="1" si="565"/>
        <v>0.9791622549308977</v>
      </c>
      <c r="L2794" s="15">
        <f t="shared" ca="1" si="566"/>
        <v>1.305892360481719</v>
      </c>
      <c r="M2794" s="15">
        <f t="shared" ca="1" si="567"/>
        <v>0.93713153886359024</v>
      </c>
      <c r="N2794" s="15">
        <f t="shared" ca="1" si="568"/>
        <v>1.4967669654240827</v>
      </c>
      <c r="O2794" s="15">
        <f t="shared" ca="1" si="569"/>
        <v>3.5042932359172691E-3</v>
      </c>
      <c r="P2794" s="6"/>
      <c r="Q2794" s="15">
        <f t="shared" ca="1" si="570"/>
        <v>4.7224574129362065</v>
      </c>
      <c r="R2794" s="87">
        <f t="shared" ca="1" si="574"/>
        <v>-1.0651729820363802</v>
      </c>
      <c r="Y2794" s="6"/>
      <c r="Z2794" s="6"/>
      <c r="AA2794" s="6"/>
      <c r="AB2794" s="6"/>
      <c r="AE2794" s="41">
        <f t="shared" ca="1" si="573"/>
        <v>-1.1573751982541858</v>
      </c>
      <c r="AF2794" s="36">
        <f t="shared" ca="1" si="575"/>
        <v>1.1806143532340516</v>
      </c>
    </row>
    <row r="2795" spans="2:32" x14ac:dyDescent="0.25">
      <c r="B2795" s="3">
        <f t="shared" si="576"/>
        <v>2789</v>
      </c>
      <c r="C2795" s="15">
        <f t="shared" ca="1" si="577"/>
        <v>3.4797390231789</v>
      </c>
      <c r="D2795" s="15">
        <f t="shared" ca="1" si="577"/>
        <v>2.8541696116443336</v>
      </c>
      <c r="E2795" s="15">
        <f t="shared" ca="1" si="577"/>
        <v>-2.5567453547047441</v>
      </c>
      <c r="F2795" s="15">
        <f t="shared" ca="1" si="577"/>
        <v>-7.7626602664148976</v>
      </c>
      <c r="G2795" s="15">
        <f t="shared" ca="1" si="577"/>
        <v>3.6305935687186173</v>
      </c>
      <c r="H2795" s="6"/>
      <c r="I2795" s="15">
        <f t="shared" ca="1" si="572"/>
        <v>-7.0980683515558238E-2</v>
      </c>
      <c r="J2795" s="6"/>
      <c r="K2795" s="15">
        <f t="shared" ca="1" si="565"/>
        <v>0.50430441742033527</v>
      </c>
      <c r="L2795" s="15">
        <f t="shared" ca="1" si="566"/>
        <v>0.34226016997096009</v>
      </c>
      <c r="M2795" s="15">
        <f t="shared" ca="1" si="567"/>
        <v>0.24716104002129122</v>
      </c>
      <c r="N2795" s="15">
        <f t="shared" ca="1" si="568"/>
        <v>2.3664773922396218</v>
      </c>
      <c r="O2795" s="15">
        <f t="shared" ca="1" si="569"/>
        <v>0.5480660777921198</v>
      </c>
      <c r="P2795" s="6"/>
      <c r="Q2795" s="15">
        <f t="shared" ca="1" si="570"/>
        <v>4.0082690974443285</v>
      </c>
      <c r="R2795" s="87">
        <f t="shared" ca="1" si="574"/>
        <v>-0.92521487493349264</v>
      </c>
      <c r="Y2795" s="6"/>
      <c r="Z2795" s="6"/>
      <c r="AA2795" s="6"/>
      <c r="AB2795" s="6"/>
      <c r="AE2795" s="41">
        <f t="shared" ca="1" si="573"/>
        <v>-0.92617071768595327</v>
      </c>
      <c r="AF2795" s="36">
        <f t="shared" ca="1" si="575"/>
        <v>1.0020672743610821</v>
      </c>
    </row>
    <row r="2796" spans="2:32" x14ac:dyDescent="0.25">
      <c r="B2796" s="3">
        <f t="shared" si="576"/>
        <v>2790</v>
      </c>
      <c r="C2796" s="15">
        <f t="shared" ca="1" si="577"/>
        <v>5.6243594437587987</v>
      </c>
      <c r="D2796" s="15">
        <f t="shared" ca="1" si="577"/>
        <v>1.4975045804456855</v>
      </c>
      <c r="E2796" s="15">
        <f t="shared" ca="1" si="577"/>
        <v>0.16613633805139072</v>
      </c>
      <c r="F2796" s="15">
        <f t="shared" ca="1" si="577"/>
        <v>3.0619575729075401</v>
      </c>
      <c r="G2796" s="15">
        <f t="shared" ca="1" si="577"/>
        <v>-0.38533185368487999</v>
      </c>
      <c r="H2796" s="6"/>
      <c r="I2796" s="15">
        <f t="shared" ca="1" si="572"/>
        <v>1.992925216295707</v>
      </c>
      <c r="J2796" s="6"/>
      <c r="K2796" s="15">
        <f t="shared" ca="1" si="565"/>
        <v>0.52749258193561843</v>
      </c>
      <c r="L2796" s="15">
        <f t="shared" ca="1" si="566"/>
        <v>9.8176642570415844E-3</v>
      </c>
      <c r="M2796" s="15">
        <f t="shared" ca="1" si="567"/>
        <v>0.13348630422708507</v>
      </c>
      <c r="N2796" s="15">
        <f t="shared" ca="1" si="568"/>
        <v>4.5713207179321987E-2</v>
      </c>
      <c r="O2796" s="15">
        <f t="shared" ca="1" si="569"/>
        <v>0.2262442676365059</v>
      </c>
      <c r="P2796" s="6"/>
      <c r="Q2796" s="15">
        <f t="shared" ca="1" si="570"/>
        <v>0.94275402523557306</v>
      </c>
      <c r="R2796" s="87">
        <f t="shared" ca="1" si="574"/>
        <v>-6.5171686935058875E-3</v>
      </c>
      <c r="Y2796" s="6"/>
      <c r="Z2796" s="6"/>
      <c r="AA2796" s="6"/>
      <c r="AB2796" s="6"/>
      <c r="AE2796" s="41">
        <f t="shared" ca="1" si="573"/>
        <v>-3.1639394577814024E-3</v>
      </c>
      <c r="AF2796" s="36">
        <f t="shared" ca="1" si="575"/>
        <v>0.23568850630889326</v>
      </c>
    </row>
    <row r="2797" spans="2:32" x14ac:dyDescent="0.25">
      <c r="B2797" s="3">
        <f t="shared" si="576"/>
        <v>2791</v>
      </c>
      <c r="C2797" s="15">
        <f t="shared" ca="1" si="577"/>
        <v>-0.64713098238690447</v>
      </c>
      <c r="D2797" s="15">
        <f t="shared" ca="1" si="577"/>
        <v>-6.9684020064479544</v>
      </c>
      <c r="E2797" s="15">
        <f t="shared" ca="1" si="577"/>
        <v>-5.5584454238682746E-2</v>
      </c>
      <c r="F2797" s="15">
        <f t="shared" ca="1" si="577"/>
        <v>-5.6702544690089036</v>
      </c>
      <c r="G2797" s="15">
        <f t="shared" ca="1" si="577"/>
        <v>0.61556252150680435</v>
      </c>
      <c r="H2797" s="6"/>
      <c r="I2797" s="15">
        <f t="shared" ca="1" si="572"/>
        <v>-2.5451618781151284</v>
      </c>
      <c r="J2797" s="6"/>
      <c r="K2797" s="15">
        <f t="shared" ca="1" si="565"/>
        <v>0.14410085124555536</v>
      </c>
      <c r="L2797" s="15">
        <f t="shared" ca="1" si="566"/>
        <v>0.78260212931575179</v>
      </c>
      <c r="M2797" s="15">
        <f t="shared" ca="1" si="567"/>
        <v>0.24791982997901119</v>
      </c>
      <c r="N2797" s="15">
        <f t="shared" ca="1" si="568"/>
        <v>0.39064814806636683</v>
      </c>
      <c r="O2797" s="15">
        <f t="shared" ca="1" si="569"/>
        <v>0.39960714921461715</v>
      </c>
      <c r="P2797" s="6"/>
      <c r="Q2797" s="15">
        <f t="shared" ca="1" si="570"/>
        <v>1.9648781078213022</v>
      </c>
      <c r="R2797" s="87">
        <f t="shared" ca="1" si="574"/>
        <v>-2.9001906093891248</v>
      </c>
      <c r="Y2797" s="6"/>
      <c r="Z2797" s="6"/>
      <c r="AA2797" s="6"/>
      <c r="AB2797" s="6"/>
      <c r="AE2797" s="41">
        <f t="shared" ca="1" si="573"/>
        <v>-2.0326581856412083</v>
      </c>
      <c r="AF2797" s="36">
        <f t="shared" ca="1" si="575"/>
        <v>0.49121952695532556</v>
      </c>
    </row>
    <row r="2798" spans="2:32" x14ac:dyDescent="0.25">
      <c r="B2798" s="3">
        <f t="shared" si="576"/>
        <v>2792</v>
      </c>
      <c r="C2798" s="15">
        <f t="shared" ca="1" si="577"/>
        <v>2.6829576457647342</v>
      </c>
      <c r="D2798" s="15">
        <f t="shared" ca="1" si="577"/>
        <v>-0.11244984886520148</v>
      </c>
      <c r="E2798" s="15">
        <f t="shared" ca="1" si="577"/>
        <v>-4.6213432671806665E-3</v>
      </c>
      <c r="F2798" s="15">
        <f t="shared" ca="1" si="577"/>
        <v>10.323283034864536</v>
      </c>
      <c r="G2798" s="15">
        <f t="shared" ca="1" si="577"/>
        <v>4.8058694677468132</v>
      </c>
      <c r="H2798" s="6"/>
      <c r="I2798" s="15">
        <f t="shared" ca="1" si="572"/>
        <v>3.5390077912487401</v>
      </c>
      <c r="J2798" s="6"/>
      <c r="K2798" s="15">
        <f t="shared" ca="1" si="565"/>
        <v>2.9312874063327509E-2</v>
      </c>
      <c r="L2798" s="15">
        <f t="shared" ca="1" si="566"/>
        <v>0.53332571590185895</v>
      </c>
      <c r="M2798" s="15">
        <f t="shared" ca="1" si="567"/>
        <v>0.50229229771960215</v>
      </c>
      <c r="N2798" s="15">
        <f t="shared" ca="1" si="568"/>
        <v>1.8410556232455269</v>
      </c>
      <c r="O2798" s="15">
        <f t="shared" ca="1" si="569"/>
        <v>6.4197540295180336E-2</v>
      </c>
      <c r="P2798" s="6"/>
      <c r="Q2798" s="15">
        <f t="shared" ca="1" si="570"/>
        <v>2.9701840512254956</v>
      </c>
      <c r="R2798" s="87">
        <f t="shared" ca="1" si="574"/>
        <v>0.79871921238717369</v>
      </c>
      <c r="Y2798" s="6"/>
      <c r="Z2798" s="6"/>
      <c r="AA2798" s="6"/>
      <c r="AB2798" s="6"/>
      <c r="AE2798" s="41">
        <f t="shared" ca="1" si="573"/>
        <v>0.68826520782679768</v>
      </c>
      <c r="AF2798" s="36">
        <f t="shared" ca="1" si="575"/>
        <v>0.74254601280637389</v>
      </c>
    </row>
    <row r="2799" spans="2:32" x14ac:dyDescent="0.25">
      <c r="B2799" s="3">
        <f t="shared" si="576"/>
        <v>2793</v>
      </c>
      <c r="C2799" s="15">
        <f t="shared" ca="1" si="577"/>
        <v>7.1225456056286847</v>
      </c>
      <c r="D2799" s="15">
        <f t="shared" ca="1" si="577"/>
        <v>3.6616931798723829</v>
      </c>
      <c r="E2799" s="15">
        <f t="shared" ca="1" si="577"/>
        <v>2.8258398499455093</v>
      </c>
      <c r="F2799" s="15">
        <f t="shared" ca="1" si="577"/>
        <v>9.7202265810134953</v>
      </c>
      <c r="G2799" s="15">
        <f t="shared" ca="1" si="577"/>
        <v>4.0060201998282325</v>
      </c>
      <c r="H2799" s="6"/>
      <c r="I2799" s="15">
        <f t="shared" ca="1" si="572"/>
        <v>5.4672650832576606</v>
      </c>
      <c r="J2799" s="6"/>
      <c r="K2799" s="15">
        <f t="shared" ref="K2799:K2862" ca="1" si="578">((C2799-$I2799)/$B$2)^2</f>
        <v>0.1095981443096356</v>
      </c>
      <c r="L2799" s="15">
        <f t="shared" ref="L2799:L2862" ca="1" si="579">((D2799-$I2799)/$B$2)^2</f>
        <v>0.13040359593177339</v>
      </c>
      <c r="M2799" s="15">
        <f t="shared" ref="M2799:M2862" ca="1" si="580">((E2799-$I2799)/$B$2)^2</f>
        <v>0.2790850905271261</v>
      </c>
      <c r="N2799" s="15">
        <f t="shared" ref="N2799:N2862" ca="1" si="581">((F2799-$I2799)/$B$2)^2</f>
        <v>0.72350726005574217</v>
      </c>
      <c r="O2799" s="15">
        <f t="shared" ref="O2799:O2862" ca="1" si="582">((G2799-$I2799)/$B$2)^2</f>
        <v>8.5409464373947322E-2</v>
      </c>
      <c r="P2799" s="6"/>
      <c r="Q2799" s="15">
        <f t="shared" ref="Q2799:Q2862" ca="1" si="583">SUM(K2799:O2799)</f>
        <v>1.3280035551982248</v>
      </c>
      <c r="R2799" s="87">
        <f t="shared" ca="1" si="574"/>
        <v>2.6911160149331645</v>
      </c>
      <c r="Y2799" s="6"/>
      <c r="Z2799" s="6"/>
      <c r="AA2799" s="6"/>
      <c r="AB2799" s="6"/>
      <c r="AE2799" s="41">
        <f t="shared" ca="1" si="573"/>
        <v>1.5506080844351193</v>
      </c>
      <c r="AF2799" s="36">
        <f t="shared" ca="1" si="575"/>
        <v>0.33200088879955619</v>
      </c>
    </row>
    <row r="2800" spans="2:32" x14ac:dyDescent="0.25">
      <c r="B2800" s="3">
        <f t="shared" si="576"/>
        <v>2794</v>
      </c>
      <c r="C2800" s="15">
        <f t="shared" ca="1" si="577"/>
        <v>9.7340483227925887</v>
      </c>
      <c r="D2800" s="15">
        <f t="shared" ca="1" si="577"/>
        <v>3.3875655170583698</v>
      </c>
      <c r="E2800" s="15">
        <f t="shared" ca="1" si="577"/>
        <v>-4.7057357494556751E-2</v>
      </c>
      <c r="F2800" s="15">
        <f t="shared" ca="1" si="577"/>
        <v>-1.49279837894625</v>
      </c>
      <c r="G2800" s="15">
        <f t="shared" ca="1" si="577"/>
        <v>-7.697571832372633</v>
      </c>
      <c r="H2800" s="6"/>
      <c r="I2800" s="15">
        <f t="shared" ca="1" si="572"/>
        <v>0.77683725420750382</v>
      </c>
      <c r="J2800" s="6"/>
      <c r="K2800" s="15">
        <f t="shared" ca="1" si="578"/>
        <v>3.209265205087326</v>
      </c>
      <c r="L2800" s="15">
        <f t="shared" ca="1" si="579"/>
        <v>0.27263608249793203</v>
      </c>
      <c r="M2800" s="15">
        <f t="shared" ca="1" si="580"/>
        <v>2.7152093247667566E-2</v>
      </c>
      <c r="N2800" s="15">
        <f t="shared" ca="1" si="581"/>
        <v>0.20604983629124968</v>
      </c>
      <c r="O2800" s="15">
        <f t="shared" ca="1" si="582"/>
        <v>2.8726243746684794</v>
      </c>
      <c r="P2800" s="6"/>
      <c r="Q2800" s="15">
        <f t="shared" ca="1" si="583"/>
        <v>6.587727591792655</v>
      </c>
      <c r="R2800" s="87">
        <f t="shared" ca="1" si="574"/>
        <v>-0.42624708547928214</v>
      </c>
      <c r="Y2800" s="6"/>
      <c r="Z2800" s="6"/>
      <c r="AA2800" s="6"/>
      <c r="AB2800" s="6"/>
      <c r="AE2800" s="41">
        <f t="shared" ca="1" si="573"/>
        <v>-0.54701500942746317</v>
      </c>
      <c r="AF2800" s="36">
        <f t="shared" ca="1" si="575"/>
        <v>1.6469318979481637</v>
      </c>
    </row>
    <row r="2801" spans="2:32" x14ac:dyDescent="0.25">
      <c r="B2801" s="3">
        <f t="shared" si="576"/>
        <v>2795</v>
      </c>
      <c r="C2801" s="15">
        <f t="shared" ca="1" si="577"/>
        <v>7.9932140381457408</v>
      </c>
      <c r="D2801" s="15">
        <f t="shared" ca="1" si="577"/>
        <v>4.7853940866655638</v>
      </c>
      <c r="E2801" s="15">
        <f t="shared" ca="1" si="577"/>
        <v>4.351559862357135</v>
      </c>
      <c r="F2801" s="15">
        <f t="shared" ca="1" si="577"/>
        <v>-4.0059935867868735</v>
      </c>
      <c r="G2801" s="15">
        <f t="shared" ca="1" si="577"/>
        <v>4.7281086467291713</v>
      </c>
      <c r="H2801" s="6"/>
      <c r="I2801" s="15">
        <f t="shared" ca="1" si="572"/>
        <v>3.5704566094221475</v>
      </c>
      <c r="J2801" s="6"/>
      <c r="K2801" s="15">
        <f t="shared" ca="1" si="578"/>
        <v>0.78243133093318917</v>
      </c>
      <c r="L2801" s="15">
        <f t="shared" ca="1" si="579"/>
        <v>5.9042922944423863E-2</v>
      </c>
      <c r="M2801" s="15">
        <f t="shared" ca="1" si="580"/>
        <v>2.440489166982476E-2</v>
      </c>
      <c r="N2801" s="15">
        <f t="shared" ca="1" si="581"/>
        <v>2.2961039030254287</v>
      </c>
      <c r="O2801" s="15">
        <f t="shared" ca="1" si="582"/>
        <v>5.3606329579244119E-2</v>
      </c>
      <c r="P2801" s="6"/>
      <c r="Q2801" s="15">
        <f t="shared" ca="1" si="583"/>
        <v>3.2155893781521105</v>
      </c>
      <c r="R2801" s="87">
        <f t="shared" ca="1" si="574"/>
        <v>0.78332257419620532</v>
      </c>
      <c r="Y2801" s="6"/>
      <c r="Z2801" s="6"/>
      <c r="AA2801" s="6"/>
      <c r="AB2801" s="6"/>
      <c r="AE2801" s="41">
        <f t="shared" ca="1" si="573"/>
        <v>0.70232954687635163</v>
      </c>
      <c r="AF2801" s="36">
        <f t="shared" ca="1" si="575"/>
        <v>0.80389734453802764</v>
      </c>
    </row>
    <row r="2802" spans="2:32" x14ac:dyDescent="0.25">
      <c r="B2802" s="3">
        <f t="shared" si="576"/>
        <v>2796</v>
      </c>
      <c r="C2802" s="15">
        <f t="shared" ca="1" si="577"/>
        <v>4.0736193031837153</v>
      </c>
      <c r="D2802" s="15">
        <f t="shared" ca="1" si="577"/>
        <v>0.35418640505632526</v>
      </c>
      <c r="E2802" s="15">
        <f t="shared" ca="1" si="577"/>
        <v>1.7047602628110434</v>
      </c>
      <c r="F2802" s="15">
        <f t="shared" ca="1" si="577"/>
        <v>-3.4796816163051885</v>
      </c>
      <c r="G2802" s="15">
        <f t="shared" ca="1" si="577"/>
        <v>5.3280856547894775</v>
      </c>
      <c r="H2802" s="6"/>
      <c r="I2802" s="15">
        <f t="shared" ca="1" si="572"/>
        <v>1.5961940019070746</v>
      </c>
      <c r="J2802" s="6"/>
      <c r="K2802" s="15">
        <f t="shared" ca="1" si="578"/>
        <v>0.24550544493622614</v>
      </c>
      <c r="L2802" s="15">
        <f t="shared" ca="1" si="579"/>
        <v>6.1703314825398939E-2</v>
      </c>
      <c r="M2802" s="15">
        <f t="shared" ca="1" si="580"/>
        <v>4.7146532026674516E-4</v>
      </c>
      <c r="N2802" s="15">
        <f t="shared" ca="1" si="581"/>
        <v>1.030580531662469</v>
      </c>
      <c r="O2802" s="15">
        <f t="shared" ca="1" si="582"/>
        <v>0.5570806123541342</v>
      </c>
      <c r="P2802" s="6"/>
      <c r="Q2802" s="15">
        <f t="shared" ca="1" si="583"/>
        <v>1.895341369098495</v>
      </c>
      <c r="R2802" s="87">
        <f t="shared" ca="1" si="574"/>
        <v>-0.26234575309661218</v>
      </c>
      <c r="Y2802" s="6"/>
      <c r="Z2802" s="6"/>
      <c r="AA2802" s="6"/>
      <c r="AB2802" s="6"/>
      <c r="AE2802" s="41">
        <f t="shared" ca="1" si="573"/>
        <v>-0.18058753229158631</v>
      </c>
      <c r="AF2802" s="36">
        <f t="shared" ca="1" si="575"/>
        <v>0.47383534227462376</v>
      </c>
    </row>
    <row r="2803" spans="2:32" x14ac:dyDescent="0.25">
      <c r="B2803" s="3">
        <f t="shared" si="576"/>
        <v>2797</v>
      </c>
      <c r="C2803" s="15">
        <f t="shared" ca="1" si="577"/>
        <v>3.5495497512659755</v>
      </c>
      <c r="D2803" s="15">
        <f t="shared" ca="1" si="577"/>
        <v>-0.97396089028296062</v>
      </c>
      <c r="E2803" s="15">
        <f t="shared" ca="1" si="577"/>
        <v>-0.66263756248524697</v>
      </c>
      <c r="F2803" s="15">
        <f t="shared" ca="1" si="577"/>
        <v>0.32789964046705444</v>
      </c>
      <c r="G2803" s="15">
        <f t="shared" ca="1" si="577"/>
        <v>-1.1131502237099795</v>
      </c>
      <c r="H2803" s="6"/>
      <c r="I2803" s="15">
        <f t="shared" ca="1" si="572"/>
        <v>0.22554014305096856</v>
      </c>
      <c r="J2803" s="6"/>
      <c r="K2803" s="15">
        <f t="shared" ca="1" si="578"/>
        <v>0.44196159502022742</v>
      </c>
      <c r="L2803" s="15">
        <f t="shared" ca="1" si="579"/>
        <v>5.7552109158766553E-2</v>
      </c>
      <c r="M2803" s="15">
        <f t="shared" ca="1" si="580"/>
        <v>3.1554385464463056E-2</v>
      </c>
      <c r="N2803" s="15">
        <f t="shared" ca="1" si="581"/>
        <v>4.1909866845094772E-4</v>
      </c>
      <c r="O2803" s="15">
        <f t="shared" ca="1" si="582"/>
        <v>7.1683675922342441E-2</v>
      </c>
      <c r="P2803" s="6"/>
      <c r="Q2803" s="15">
        <f t="shared" ca="1" si="583"/>
        <v>0.60317086423425048</v>
      </c>
      <c r="R2803" s="87">
        <f t="shared" ca="1" si="574"/>
        <v>-2.0435769468262306</v>
      </c>
      <c r="Y2803" s="6"/>
      <c r="Z2803" s="6"/>
      <c r="AA2803" s="6"/>
      <c r="AB2803" s="6"/>
      <c r="AE2803" s="41">
        <f t="shared" ca="1" si="573"/>
        <v>-0.79356257269651742</v>
      </c>
      <c r="AF2803" s="36">
        <f t="shared" ca="1" si="575"/>
        <v>0.15079271605856262</v>
      </c>
    </row>
    <row r="2804" spans="2:32" x14ac:dyDescent="0.25">
      <c r="B2804" s="3">
        <f t="shared" si="576"/>
        <v>2798</v>
      </c>
      <c r="C2804" s="15">
        <f t="shared" ca="1" si="577"/>
        <v>-2.5198761071266338</v>
      </c>
      <c r="D2804" s="15">
        <f t="shared" ca="1" si="577"/>
        <v>2.3982780763876983</v>
      </c>
      <c r="E2804" s="15">
        <f t="shared" ca="1" si="577"/>
        <v>2.6251653921164757</v>
      </c>
      <c r="F2804" s="15">
        <f t="shared" ca="1" si="577"/>
        <v>0.67252639576720807</v>
      </c>
      <c r="G2804" s="15">
        <f t="shared" ca="1" si="577"/>
        <v>3.3184798057188361</v>
      </c>
      <c r="H2804" s="6"/>
      <c r="I2804" s="15">
        <f t="shared" ca="1" si="572"/>
        <v>1.2989147125727167</v>
      </c>
      <c r="J2804" s="6"/>
      <c r="K2804" s="15">
        <f t="shared" ca="1" si="578"/>
        <v>0.58332653298480142</v>
      </c>
      <c r="L2804" s="15">
        <f t="shared" ca="1" si="579"/>
        <v>4.8343992227943666E-2</v>
      </c>
      <c r="M2804" s="15">
        <f t="shared" ca="1" si="580"/>
        <v>7.0357634599611293E-2</v>
      </c>
      <c r="N2804" s="15">
        <f t="shared" ca="1" si="581"/>
        <v>1.5694492937217534E-2</v>
      </c>
      <c r="O2804" s="15">
        <f t="shared" ca="1" si="582"/>
        <v>0.16314572661817173</v>
      </c>
      <c r="P2804" s="6"/>
      <c r="Q2804" s="15">
        <f t="shared" ca="1" si="583"/>
        <v>0.88086837936774565</v>
      </c>
      <c r="R2804" s="87">
        <f t="shared" ca="1" si="574"/>
        <v>-0.66812902161651821</v>
      </c>
      <c r="Y2804" s="6"/>
      <c r="Z2804" s="6"/>
      <c r="AA2804" s="6"/>
      <c r="AB2804" s="6"/>
      <c r="AE2804" s="41">
        <f t="shared" ca="1" si="573"/>
        <v>-0.31353487214247677</v>
      </c>
      <c r="AF2804" s="36">
        <f t="shared" ca="1" si="575"/>
        <v>0.22021709484193641</v>
      </c>
    </row>
    <row r="2805" spans="2:32" x14ac:dyDescent="0.25">
      <c r="B2805" s="3">
        <f t="shared" si="576"/>
        <v>2799</v>
      </c>
      <c r="C2805" s="15">
        <f t="shared" ca="1" si="577"/>
        <v>7.0556683127158832</v>
      </c>
      <c r="D2805" s="15">
        <f t="shared" ca="1" si="577"/>
        <v>2.3248578378102205</v>
      </c>
      <c r="E2805" s="15">
        <f t="shared" ca="1" si="577"/>
        <v>4.6168966345935596</v>
      </c>
      <c r="F2805" s="15">
        <f t="shared" ca="1" si="577"/>
        <v>-1.1796069106150333</v>
      </c>
      <c r="G2805" s="15">
        <f t="shared" ca="1" si="577"/>
        <v>-1.1321869167154586</v>
      </c>
      <c r="H2805" s="6"/>
      <c r="I2805" s="15">
        <f t="shared" ca="1" si="572"/>
        <v>2.3371257915578343</v>
      </c>
      <c r="J2805" s="6"/>
      <c r="K2805" s="15">
        <f t="shared" ca="1" si="578"/>
        <v>0.89058574095906251</v>
      </c>
      <c r="L2805" s="15">
        <f t="shared" ca="1" si="579"/>
        <v>6.0201075661436618E-6</v>
      </c>
      <c r="M2805" s="15">
        <f t="shared" ca="1" si="580"/>
        <v>0.20789420387023286</v>
      </c>
      <c r="N2805" s="15">
        <f t="shared" ca="1" si="581"/>
        <v>0.49469635594128325</v>
      </c>
      <c r="O2805" s="15">
        <f t="shared" ca="1" si="582"/>
        <v>0.48144522671146278</v>
      </c>
      <c r="P2805" s="6"/>
      <c r="Q2805" s="15">
        <f t="shared" ca="1" si="583"/>
        <v>2.0746275475896074</v>
      </c>
      <c r="R2805" s="87">
        <f t="shared" ca="1" si="574"/>
        <v>0.20934707751183887</v>
      </c>
      <c r="Y2805" s="6"/>
      <c r="Z2805" s="6"/>
      <c r="AA2805" s="6"/>
      <c r="AB2805" s="6"/>
      <c r="AE2805" s="41">
        <f t="shared" ca="1" si="573"/>
        <v>0.15076723737834843</v>
      </c>
      <c r="AF2805" s="36">
        <f t="shared" ca="1" si="575"/>
        <v>0.51865688689740186</v>
      </c>
    </row>
    <row r="2806" spans="2:32" x14ac:dyDescent="0.25">
      <c r="B2806" s="3">
        <f t="shared" si="576"/>
        <v>2800</v>
      </c>
      <c r="C2806" s="15">
        <f t="shared" ca="1" si="577"/>
        <v>2.7347947360274043</v>
      </c>
      <c r="D2806" s="15">
        <f t="shared" ca="1" si="577"/>
        <v>1.5669673362947265</v>
      </c>
      <c r="E2806" s="15">
        <f t="shared" ca="1" si="577"/>
        <v>9.279426294945095</v>
      </c>
      <c r="F2806" s="15">
        <f t="shared" ca="1" si="577"/>
        <v>-1.1326133855634435</v>
      </c>
      <c r="G2806" s="15">
        <f t="shared" ca="1" si="577"/>
        <v>0.49737649459851951</v>
      </c>
      <c r="H2806" s="6"/>
      <c r="I2806" s="15">
        <f t="shared" ca="1" si="572"/>
        <v>2.5891902952604604</v>
      </c>
      <c r="J2806" s="6"/>
      <c r="K2806" s="15">
        <f t="shared" ca="1" si="578"/>
        <v>8.4802612684217889E-4</v>
      </c>
      <c r="L2806" s="15">
        <f t="shared" ca="1" si="579"/>
        <v>4.1797591113466419E-2</v>
      </c>
      <c r="M2806" s="15">
        <f t="shared" ca="1" si="580"/>
        <v>1.7903703092590506</v>
      </c>
      <c r="N2806" s="15">
        <f t="shared" ca="1" si="581"/>
        <v>0.55407290554377442</v>
      </c>
      <c r="O2806" s="15">
        <f t="shared" ca="1" si="582"/>
        <v>0.17502739906559014</v>
      </c>
      <c r="P2806" s="6"/>
      <c r="Q2806" s="15">
        <f t="shared" ca="1" si="583"/>
        <v>2.5621162311087238</v>
      </c>
      <c r="R2806" s="87">
        <f t="shared" ca="1" si="574"/>
        <v>0.32923133608340094</v>
      </c>
      <c r="Y2806" s="6"/>
      <c r="Z2806" s="6"/>
      <c r="AA2806" s="6"/>
      <c r="AB2806" s="6"/>
      <c r="AE2806" s="41">
        <f t="shared" ca="1" si="573"/>
        <v>0.26349391037711234</v>
      </c>
      <c r="AF2806" s="36">
        <f t="shared" ca="1" si="575"/>
        <v>0.64052905777718094</v>
      </c>
    </row>
    <row r="2807" spans="2:32" x14ac:dyDescent="0.25">
      <c r="B2807" s="3">
        <f t="shared" si="576"/>
        <v>2801</v>
      </c>
      <c r="C2807" s="15">
        <f t="shared" ca="1" si="577"/>
        <v>-2.9309281757326628</v>
      </c>
      <c r="D2807" s="15">
        <f t="shared" ca="1" si="577"/>
        <v>-4.7876300427863114</v>
      </c>
      <c r="E2807" s="15">
        <f t="shared" ca="1" si="577"/>
        <v>-4.907882307307446</v>
      </c>
      <c r="F2807" s="15">
        <f t="shared" ca="1" si="577"/>
        <v>11.183221348454303</v>
      </c>
      <c r="G2807" s="15">
        <f t="shared" ca="1" si="577"/>
        <v>-5.0988424726832422</v>
      </c>
      <c r="H2807" s="6"/>
      <c r="I2807" s="15">
        <f t="shared" ca="1" si="572"/>
        <v>-1.3084123300110719</v>
      </c>
      <c r="J2807" s="6"/>
      <c r="K2807" s="15">
        <f t="shared" ca="1" si="578"/>
        <v>0.10530230678470599</v>
      </c>
      <c r="L2807" s="15">
        <f t="shared" ca="1" si="579"/>
        <v>0.4841982357155587</v>
      </c>
      <c r="M2807" s="15">
        <f t="shared" ca="1" si="580"/>
        <v>0.51824736469831834</v>
      </c>
      <c r="N2807" s="15">
        <f t="shared" ca="1" si="581"/>
        <v>6.2416364782788154</v>
      </c>
      <c r="O2807" s="15">
        <f t="shared" ca="1" si="582"/>
        <v>0.57469442665911075</v>
      </c>
      <c r="P2807" s="6"/>
      <c r="Q2807" s="15">
        <f t="shared" ca="1" si="583"/>
        <v>7.9240788121365089</v>
      </c>
      <c r="R2807" s="87">
        <f t="shared" ca="1" si="574"/>
        <v>-1.0512118091507041</v>
      </c>
      <c r="Y2807" s="6"/>
      <c r="Z2807" s="6"/>
      <c r="AA2807" s="6"/>
      <c r="AB2807" s="6"/>
      <c r="AE2807" s="41">
        <f t="shared" ca="1" si="573"/>
        <v>-1.4795669735006447</v>
      </c>
      <c r="AF2807" s="36">
        <f t="shared" ca="1" si="575"/>
        <v>1.9810197030341272</v>
      </c>
    </row>
    <row r="2808" spans="2:32" x14ac:dyDescent="0.25">
      <c r="B2808" s="3">
        <f t="shared" si="576"/>
        <v>2802</v>
      </c>
      <c r="C2808" s="15">
        <f t="shared" ca="1" si="577"/>
        <v>9.6277066891607532</v>
      </c>
      <c r="D2808" s="15">
        <f t="shared" ca="1" si="577"/>
        <v>6.1793739715956217</v>
      </c>
      <c r="E2808" s="15">
        <f t="shared" ca="1" si="577"/>
        <v>-7.2845144572364724</v>
      </c>
      <c r="F2808" s="15">
        <f t="shared" ca="1" si="577"/>
        <v>6.740108263018862</v>
      </c>
      <c r="G2808" s="15">
        <f t="shared" ca="1" si="577"/>
        <v>3.3917791853605639</v>
      </c>
      <c r="H2808" s="6"/>
      <c r="I2808" s="15">
        <f t="shared" ca="1" si="572"/>
        <v>3.7308907303798664</v>
      </c>
      <c r="J2808" s="6"/>
      <c r="K2808" s="15">
        <f t="shared" ca="1" si="578"/>
        <v>1.3908975380693178</v>
      </c>
      <c r="L2808" s="15">
        <f t="shared" ca="1" si="579"/>
        <v>0.23980280730057643</v>
      </c>
      <c r="M2808" s="15">
        <f t="shared" ca="1" si="580"/>
        <v>4.8535660578945974</v>
      </c>
      <c r="N2808" s="15">
        <f t="shared" ca="1" si="581"/>
        <v>0.36221560634967703</v>
      </c>
      <c r="O2808" s="15">
        <f t="shared" ca="1" si="582"/>
        <v>4.5998655986151382E-3</v>
      </c>
      <c r="P2808" s="6"/>
      <c r="Q2808" s="15">
        <f t="shared" ca="1" si="583"/>
        <v>6.8510818752127838</v>
      </c>
      <c r="R2808" s="87">
        <f t="shared" ca="1" si="574"/>
        <v>0.59147319386961517</v>
      </c>
      <c r="Y2808" s="6"/>
      <c r="Z2808" s="6"/>
      <c r="AA2808" s="6"/>
      <c r="AB2808" s="6"/>
      <c r="AE2808" s="41">
        <f t="shared" ca="1" si="573"/>
        <v>0.77407786695072833</v>
      </c>
      <c r="AF2808" s="36">
        <f t="shared" ca="1" si="575"/>
        <v>1.7127704688031959</v>
      </c>
    </row>
    <row r="2809" spans="2:32" x14ac:dyDescent="0.25">
      <c r="B2809" s="3">
        <f t="shared" si="576"/>
        <v>2803</v>
      </c>
      <c r="C2809" s="15">
        <f t="shared" ca="1" si="577"/>
        <v>2.1694595170891295</v>
      </c>
      <c r="D2809" s="15">
        <f t="shared" ca="1" si="577"/>
        <v>-3.0099221074714784</v>
      </c>
      <c r="E2809" s="15">
        <f t="shared" ca="1" si="577"/>
        <v>2.4582542522451387</v>
      </c>
      <c r="F2809" s="15">
        <f t="shared" ca="1" si="577"/>
        <v>5.4462229301653959</v>
      </c>
      <c r="G2809" s="15">
        <f t="shared" ca="1" si="577"/>
        <v>1.9969226387960164</v>
      </c>
      <c r="H2809" s="6"/>
      <c r="I2809" s="15">
        <f t="shared" ca="1" si="572"/>
        <v>1.8121874461648404</v>
      </c>
      <c r="J2809" s="6"/>
      <c r="K2809" s="15">
        <f t="shared" ca="1" si="578"/>
        <v>5.1057333065012119E-3</v>
      </c>
      <c r="L2809" s="15">
        <f t="shared" ca="1" si="579"/>
        <v>0.93010962189082613</v>
      </c>
      <c r="M2809" s="15">
        <f t="shared" ca="1" si="580"/>
        <v>1.6696092716751914E-2</v>
      </c>
      <c r="N2809" s="15">
        <f t="shared" ca="1" si="581"/>
        <v>0.52824855595900611</v>
      </c>
      <c r="O2809" s="15">
        <f t="shared" ca="1" si="582"/>
        <v>1.3650836558591079E-3</v>
      </c>
      <c r="P2809" s="6"/>
      <c r="Q2809" s="15">
        <f t="shared" ca="1" si="583"/>
        <v>1.4815250875289445</v>
      </c>
      <c r="R2809" s="87">
        <f t="shared" ca="1" si="574"/>
        <v>-0.13801144615037284</v>
      </c>
      <c r="Y2809" s="6"/>
      <c r="Z2809" s="6"/>
      <c r="AA2809" s="6"/>
      <c r="AB2809" s="6"/>
      <c r="AE2809" s="41">
        <f t="shared" ca="1" si="573"/>
        <v>-8.3992327480651136E-2</v>
      </c>
      <c r="AF2809" s="36">
        <f t="shared" ca="1" si="575"/>
        <v>0.37038127188223613</v>
      </c>
    </row>
    <row r="2810" spans="2:32" x14ac:dyDescent="0.25">
      <c r="B2810" s="3">
        <f t="shared" si="576"/>
        <v>2804</v>
      </c>
      <c r="C2810" s="15">
        <f t="shared" ca="1" si="577"/>
        <v>3.8821539058466987</v>
      </c>
      <c r="D2810" s="15">
        <f t="shared" ca="1" si="577"/>
        <v>2.4777736594776645</v>
      </c>
      <c r="E2810" s="15">
        <f t="shared" ca="1" si="577"/>
        <v>8.3996237971283136</v>
      </c>
      <c r="F2810" s="15">
        <f t="shared" ca="1" si="577"/>
        <v>-3.7905466724698957</v>
      </c>
      <c r="G2810" s="15">
        <f t="shared" ca="1" si="577"/>
        <v>1.7497849475586231</v>
      </c>
      <c r="H2810" s="6"/>
      <c r="I2810" s="15">
        <f t="shared" ca="1" si="572"/>
        <v>2.5437579275082807</v>
      </c>
      <c r="J2810" s="6"/>
      <c r="K2810" s="15">
        <f t="shared" ca="1" si="578"/>
        <v>7.165215179329805E-2</v>
      </c>
      <c r="L2810" s="15">
        <f t="shared" ca="1" si="579"/>
        <v>1.7415694510144791E-4</v>
      </c>
      <c r="M2810" s="15">
        <f t="shared" ca="1" si="580"/>
        <v>1.3716466033192314</v>
      </c>
      <c r="N2810" s="15">
        <f t="shared" ca="1" si="581"/>
        <v>1.6049365906121875</v>
      </c>
      <c r="O2810" s="15">
        <f t="shared" ca="1" si="582"/>
        <v>2.521572371560557E-2</v>
      </c>
      <c r="P2810" s="6"/>
      <c r="Q2810" s="15">
        <f t="shared" ca="1" si="583"/>
        <v>3.0736252263854236</v>
      </c>
      <c r="R2810" s="87">
        <f t="shared" ca="1" si="574"/>
        <v>0.27741193341255405</v>
      </c>
      <c r="Y2810" s="6"/>
      <c r="Z2810" s="6"/>
      <c r="AA2810" s="6"/>
      <c r="AB2810" s="6"/>
      <c r="AE2810" s="41">
        <f t="shared" ca="1" si="573"/>
        <v>0.24317593784258368</v>
      </c>
      <c r="AF2810" s="36">
        <f t="shared" ca="1" si="575"/>
        <v>0.76840630659635589</v>
      </c>
    </row>
    <row r="2811" spans="2:32" x14ac:dyDescent="0.25">
      <c r="B2811" s="3">
        <f t="shared" si="576"/>
        <v>2805</v>
      </c>
      <c r="C2811" s="15">
        <f t="shared" ca="1" si="577"/>
        <v>1.7882725185169488</v>
      </c>
      <c r="D2811" s="15">
        <f t="shared" ca="1" si="577"/>
        <v>1.3456148326191961</v>
      </c>
      <c r="E2811" s="15">
        <f t="shared" ca="1" si="577"/>
        <v>-6.0114382709312881</v>
      </c>
      <c r="F2811" s="15">
        <f t="shared" ca="1" si="577"/>
        <v>2.1714301212144687</v>
      </c>
      <c r="G2811" s="15">
        <f t="shared" ca="1" si="577"/>
        <v>2.4143929922507676</v>
      </c>
      <c r="H2811" s="6"/>
      <c r="I2811" s="15">
        <f t="shared" ca="1" si="572"/>
        <v>0.34165443873401857</v>
      </c>
      <c r="J2811" s="6"/>
      <c r="K2811" s="15">
        <f t="shared" ca="1" si="578"/>
        <v>8.3708154750194108E-2</v>
      </c>
      <c r="L2811" s="15">
        <f t="shared" ca="1" si="579"/>
        <v>4.0317458899603233E-2</v>
      </c>
      <c r="M2811" s="15">
        <f t="shared" ca="1" si="580"/>
        <v>1.6144714791040988</v>
      </c>
      <c r="N2811" s="15">
        <f t="shared" ca="1" si="581"/>
        <v>0.13392316192787188</v>
      </c>
      <c r="O2811" s="15">
        <f t="shared" ca="1" si="582"/>
        <v>0.17184980444938822</v>
      </c>
      <c r="P2811" s="6"/>
      <c r="Q2811" s="15">
        <f t="shared" ca="1" si="583"/>
        <v>2.044270059131156</v>
      </c>
      <c r="R2811" s="87">
        <f t="shared" ca="1" si="574"/>
        <v>-1.0374111040906919</v>
      </c>
      <c r="Y2811" s="6"/>
      <c r="Z2811" s="6"/>
      <c r="AA2811" s="6"/>
      <c r="AB2811" s="6"/>
      <c r="AE2811" s="41">
        <f t="shared" ca="1" si="573"/>
        <v>-0.74163468103515529</v>
      </c>
      <c r="AF2811" s="36">
        <f t="shared" ca="1" si="575"/>
        <v>0.511067514782789</v>
      </c>
    </row>
    <row r="2812" spans="2:32" x14ac:dyDescent="0.25">
      <c r="B2812" s="3">
        <f t="shared" si="576"/>
        <v>2806</v>
      </c>
      <c r="C2812" s="15">
        <f t="shared" ca="1" si="577"/>
        <v>4.9280258104719881</v>
      </c>
      <c r="D2812" s="15">
        <f t="shared" ca="1" si="577"/>
        <v>6.724885985124506</v>
      </c>
      <c r="E2812" s="15">
        <f t="shared" ca="1" si="577"/>
        <v>0.82019595768480347</v>
      </c>
      <c r="F2812" s="15">
        <f t="shared" ca="1" si="577"/>
        <v>5.6714039504840263</v>
      </c>
      <c r="G2812" s="15">
        <f t="shared" ca="1" si="577"/>
        <v>-9.01529282676211</v>
      </c>
      <c r="H2812" s="6"/>
      <c r="I2812" s="15">
        <f t="shared" ca="1" si="572"/>
        <v>1.8258437754006429</v>
      </c>
      <c r="J2812" s="6"/>
      <c r="K2812" s="15">
        <f t="shared" ca="1" si="578"/>
        <v>0.3849413351487756</v>
      </c>
      <c r="L2812" s="15">
        <f t="shared" ca="1" si="579"/>
        <v>0.96002458290624271</v>
      </c>
      <c r="M2812" s="15">
        <f t="shared" ca="1" si="580"/>
        <v>4.0453101331065208E-2</v>
      </c>
      <c r="N2812" s="15">
        <f t="shared" ca="1" si="581"/>
        <v>0.59153332240749368</v>
      </c>
      <c r="O2812" s="15">
        <f t="shared" ca="1" si="582"/>
        <v>4.7012097130701189</v>
      </c>
      <c r="P2812" s="6"/>
      <c r="Q2812" s="15">
        <f t="shared" ca="1" si="583"/>
        <v>6.6781620548636962</v>
      </c>
      <c r="R2812" s="87">
        <f t="shared" ca="1" si="574"/>
        <v>-6.0277539746318665E-2</v>
      </c>
      <c r="Y2812" s="6"/>
      <c r="Z2812" s="6"/>
      <c r="AA2812" s="6"/>
      <c r="AB2812" s="6"/>
      <c r="AE2812" s="41">
        <f t="shared" ca="1" si="573"/>
        <v>-7.7885031381776701E-2</v>
      </c>
      <c r="AF2812" s="36">
        <f t="shared" ca="1" si="575"/>
        <v>1.669540513715924</v>
      </c>
    </row>
    <row r="2813" spans="2:32" x14ac:dyDescent="0.25">
      <c r="B2813" s="3">
        <f t="shared" si="576"/>
        <v>2807</v>
      </c>
      <c r="C2813" s="15">
        <f t="shared" ca="1" si="577"/>
        <v>-1.1764151837107519</v>
      </c>
      <c r="D2813" s="15">
        <f t="shared" ca="1" si="577"/>
        <v>-1.7105796429074545</v>
      </c>
      <c r="E2813" s="15">
        <f t="shared" ca="1" si="577"/>
        <v>2.0076812167411222</v>
      </c>
      <c r="F2813" s="15">
        <f t="shared" ca="1" si="577"/>
        <v>15.091167166561961</v>
      </c>
      <c r="G2813" s="15">
        <f t="shared" ca="1" si="577"/>
        <v>-2.2774482238221472</v>
      </c>
      <c r="H2813" s="6"/>
      <c r="I2813" s="15">
        <f t="shared" ca="1" si="572"/>
        <v>2.3868810665725464</v>
      </c>
      <c r="J2813" s="6"/>
      <c r="K2813" s="15">
        <f t="shared" ca="1" si="578"/>
        <v>0.50788320669132059</v>
      </c>
      <c r="L2813" s="15">
        <f t="shared" ca="1" si="579"/>
        <v>0.67156737062929406</v>
      </c>
      <c r="M2813" s="15">
        <f t="shared" ca="1" si="580"/>
        <v>5.7517010444869858E-3</v>
      </c>
      <c r="N2813" s="15">
        <f t="shared" ca="1" si="581"/>
        <v>6.4559554124153697</v>
      </c>
      <c r="O2813" s="15">
        <f t="shared" ca="1" si="582"/>
        <v>0.87023870916935464</v>
      </c>
      <c r="P2813" s="6"/>
      <c r="Q2813" s="15">
        <f t="shared" ca="1" si="583"/>
        <v>8.5113963999498257</v>
      </c>
      <c r="R2813" s="87">
        <f t="shared" ca="1" si="574"/>
        <v>0.11861020630663396</v>
      </c>
      <c r="Y2813" s="6"/>
      <c r="Z2813" s="6"/>
      <c r="AA2813" s="6"/>
      <c r="AB2813" s="6"/>
      <c r="AE2813" s="41">
        <f t="shared" ca="1" si="573"/>
        <v>0.17301847281276705</v>
      </c>
      <c r="AF2813" s="36">
        <f t="shared" ca="1" si="575"/>
        <v>2.1278490999874564</v>
      </c>
    </row>
    <row r="2814" spans="2:32" x14ac:dyDescent="0.25">
      <c r="B2814" s="3">
        <f t="shared" si="576"/>
        <v>2808</v>
      </c>
      <c r="C2814" s="15">
        <f t="shared" ca="1" si="577"/>
        <v>4.7897063078325184</v>
      </c>
      <c r="D2814" s="15">
        <f t="shared" ca="1" si="577"/>
        <v>5.257047593744808</v>
      </c>
      <c r="E2814" s="15">
        <f t="shared" ca="1" si="577"/>
        <v>1.1322845966536965</v>
      </c>
      <c r="F2814" s="15">
        <f t="shared" ca="1" si="577"/>
        <v>-1.6697584848964828</v>
      </c>
      <c r="G2814" s="15">
        <f t="shared" ca="1" si="577"/>
        <v>-2.499934546441601</v>
      </c>
      <c r="H2814" s="6"/>
      <c r="I2814" s="15">
        <f t="shared" ca="1" si="572"/>
        <v>1.4018690933785876</v>
      </c>
      <c r="J2814" s="6"/>
      <c r="K2814" s="15">
        <f t="shared" ca="1" si="578"/>
        <v>0.45909763966555878</v>
      </c>
      <c r="L2814" s="15">
        <f t="shared" ca="1" si="579"/>
        <v>0.59449605078743761</v>
      </c>
      <c r="M2814" s="15">
        <f t="shared" ca="1" si="580"/>
        <v>2.9070320349765116E-3</v>
      </c>
      <c r="N2814" s="15">
        <f t="shared" ca="1" si="581"/>
        <v>0.37739583918479891</v>
      </c>
      <c r="O2814" s="15">
        <f t="shared" ca="1" si="582"/>
        <v>0.60896286574856284</v>
      </c>
      <c r="P2814" s="6"/>
      <c r="Q2814" s="15">
        <f t="shared" ca="1" si="583"/>
        <v>2.0428594274213348</v>
      </c>
      <c r="R2814" s="87">
        <f t="shared" ca="1" si="574"/>
        <v>-0.37430186909269736</v>
      </c>
      <c r="Y2814" s="6"/>
      <c r="Z2814" s="6"/>
      <c r="AA2814" s="6"/>
      <c r="AB2814" s="6"/>
      <c r="AE2814" s="41">
        <f t="shared" ca="1" si="573"/>
        <v>-0.26749227332981146</v>
      </c>
      <c r="AF2814" s="36">
        <f t="shared" ca="1" si="575"/>
        <v>0.51071485685533369</v>
      </c>
    </row>
    <row r="2815" spans="2:32" x14ac:dyDescent="0.25">
      <c r="B2815" s="3">
        <f t="shared" si="576"/>
        <v>2809</v>
      </c>
      <c r="C2815" s="15">
        <f t="shared" ca="1" si="577"/>
        <v>3.6508744938943458</v>
      </c>
      <c r="D2815" s="15">
        <f t="shared" ca="1" si="577"/>
        <v>7.9329401470482441</v>
      </c>
      <c r="E2815" s="15">
        <f t="shared" ca="1" si="577"/>
        <v>0.760953589102497</v>
      </c>
      <c r="F2815" s="15">
        <f t="shared" ca="1" si="577"/>
        <v>2.3939465767659902</v>
      </c>
      <c r="G2815" s="15">
        <f t="shared" ca="1" si="577"/>
        <v>-0.48379511864746183</v>
      </c>
      <c r="H2815" s="6"/>
      <c r="I2815" s="15">
        <f t="shared" ca="1" si="572"/>
        <v>2.8509839376327233</v>
      </c>
      <c r="J2815" s="6"/>
      <c r="K2815" s="15">
        <f t="shared" ca="1" si="578"/>
        <v>2.5592996079861114E-2</v>
      </c>
      <c r="L2815" s="15">
        <f t="shared" ca="1" si="579"/>
        <v>1.0330511565766789</v>
      </c>
      <c r="M2815" s="15">
        <f t="shared" ca="1" si="580"/>
        <v>0.17472907431109522</v>
      </c>
      <c r="N2815" s="15">
        <f t="shared" ca="1" si="581"/>
        <v>8.355325969121136E-3</v>
      </c>
      <c r="O2815" s="15">
        <f t="shared" ca="1" si="582"/>
        <v>0.44483005416819843</v>
      </c>
      <c r="P2815" s="6"/>
      <c r="Q2815" s="15">
        <f t="shared" ca="1" si="583"/>
        <v>1.6865586071049548</v>
      </c>
      <c r="R2815" s="87">
        <f t="shared" ca="1" si="574"/>
        <v>0.58609178981401544</v>
      </c>
      <c r="Y2815" s="6"/>
      <c r="Z2815" s="6"/>
      <c r="AA2815" s="6"/>
      <c r="AB2815" s="6"/>
      <c r="AE2815" s="41">
        <f t="shared" ca="1" si="573"/>
        <v>0.38057158646144212</v>
      </c>
      <c r="AF2815" s="36">
        <f t="shared" ca="1" si="575"/>
        <v>0.42163965177623869</v>
      </c>
    </row>
    <row r="2816" spans="2:32" x14ac:dyDescent="0.25">
      <c r="B2816" s="3">
        <f t="shared" si="576"/>
        <v>2810</v>
      </c>
      <c r="C2816" s="15">
        <f t="shared" ca="1" si="577"/>
        <v>9.010499794268906</v>
      </c>
      <c r="D2816" s="15">
        <f t="shared" ca="1" si="577"/>
        <v>1.160530966915672</v>
      </c>
      <c r="E2816" s="15">
        <f t="shared" ca="1" si="577"/>
        <v>-0.18746512426512485</v>
      </c>
      <c r="F2816" s="15">
        <f t="shared" ca="1" si="577"/>
        <v>4.0917195215242756</v>
      </c>
      <c r="G2816" s="15">
        <f t="shared" ca="1" si="577"/>
        <v>-2.576014459373293</v>
      </c>
      <c r="H2816" s="6"/>
      <c r="I2816" s="15">
        <f t="shared" ca="1" si="572"/>
        <v>2.2998541398140873</v>
      </c>
      <c r="J2816" s="6"/>
      <c r="K2816" s="15">
        <f t="shared" ca="1" si="578"/>
        <v>1.8013106039861337</v>
      </c>
      <c r="L2816" s="15">
        <f t="shared" ca="1" si="579"/>
        <v>5.1922291692132479E-2</v>
      </c>
      <c r="M2816" s="15">
        <f t="shared" ca="1" si="580"/>
        <v>0.24747028485838216</v>
      </c>
      <c r="N2816" s="15">
        <f t="shared" ca="1" si="581"/>
        <v>0.12843126184685597</v>
      </c>
      <c r="O2816" s="15">
        <f t="shared" ca="1" si="582"/>
        <v>0.95096378386166014</v>
      </c>
      <c r="P2816" s="6"/>
      <c r="Q2816" s="15">
        <f t="shared" ca="1" si="583"/>
        <v>3.1800982262451649</v>
      </c>
      <c r="R2816" s="87">
        <f t="shared" ca="1" si="574"/>
        <v>0.15039547695256758</v>
      </c>
      <c r="Y2816" s="6"/>
      <c r="Z2816" s="6"/>
      <c r="AA2816" s="6"/>
      <c r="AB2816" s="6"/>
      <c r="AE2816" s="41">
        <f t="shared" ca="1" si="573"/>
        <v>0.13409884799180505</v>
      </c>
      <c r="AF2816" s="36">
        <f t="shared" ca="1" si="575"/>
        <v>0.79502455656129123</v>
      </c>
    </row>
    <row r="2817" spans="2:32" x14ac:dyDescent="0.25">
      <c r="B2817" s="3">
        <f t="shared" si="576"/>
        <v>2811</v>
      </c>
      <c r="C2817" s="15">
        <f t="shared" ca="1" si="577"/>
        <v>-9.0521208746527027E-2</v>
      </c>
      <c r="D2817" s="15">
        <f t="shared" ca="1" si="577"/>
        <v>0.38076512492144943</v>
      </c>
      <c r="E2817" s="15">
        <f t="shared" ca="1" si="577"/>
        <v>4.0434290959019297</v>
      </c>
      <c r="F2817" s="15">
        <f t="shared" ca="1" si="577"/>
        <v>3.0736846143738221</v>
      </c>
      <c r="G2817" s="15">
        <f t="shared" ca="1" si="577"/>
        <v>8.0650544951120988</v>
      </c>
      <c r="H2817" s="6"/>
      <c r="I2817" s="15">
        <f t="shared" ca="1" si="572"/>
        <v>3.0944824243125546</v>
      </c>
      <c r="J2817" s="6"/>
      <c r="K2817" s="15">
        <f t="shared" ca="1" si="578"/>
        <v>0.4057699257039819</v>
      </c>
      <c r="L2817" s="15">
        <f t="shared" ca="1" si="579"/>
        <v>0.29457046324058211</v>
      </c>
      <c r="M2817" s="15">
        <f t="shared" ca="1" si="580"/>
        <v>3.6019991420822128E-2</v>
      </c>
      <c r="N2817" s="15">
        <f t="shared" ca="1" si="581"/>
        <v>1.7301955929905585E-5</v>
      </c>
      <c r="O2817" s="15">
        <f t="shared" ca="1" si="582"/>
        <v>0.98826346844049906</v>
      </c>
      <c r="P2817" s="6"/>
      <c r="Q2817" s="15">
        <f t="shared" ca="1" si="583"/>
        <v>1.7246411507618151</v>
      </c>
      <c r="R2817" s="87">
        <f t="shared" ca="1" si="574"/>
        <v>0.74542578815081062</v>
      </c>
      <c r="Y2817" s="6"/>
      <c r="Z2817" s="6"/>
      <c r="AA2817" s="6"/>
      <c r="AB2817" s="6"/>
      <c r="AE2817" s="41">
        <f t="shared" ca="1" si="573"/>
        <v>0.48946742018832812</v>
      </c>
      <c r="AF2817" s="36">
        <f t="shared" ca="1" si="575"/>
        <v>0.43116028769045378</v>
      </c>
    </row>
    <row r="2818" spans="2:32" x14ac:dyDescent="0.25">
      <c r="B2818" s="3">
        <f t="shared" si="576"/>
        <v>2812</v>
      </c>
      <c r="C2818" s="15">
        <f t="shared" ca="1" si="577"/>
        <v>1.1661267947490916</v>
      </c>
      <c r="D2818" s="15">
        <f t="shared" ca="1" si="577"/>
        <v>3.5136082190238769</v>
      </c>
      <c r="E2818" s="15">
        <f t="shared" ca="1" si="577"/>
        <v>2.4183489352146936</v>
      </c>
      <c r="F2818" s="15">
        <f t="shared" ca="1" si="577"/>
        <v>6.1438535748093983</v>
      </c>
      <c r="G2818" s="15">
        <f t="shared" ca="1" si="577"/>
        <v>12.054573257228467</v>
      </c>
      <c r="H2818" s="6"/>
      <c r="I2818" s="15">
        <f t="shared" ca="1" si="572"/>
        <v>5.0593021562051055</v>
      </c>
      <c r="J2818" s="6"/>
      <c r="K2818" s="15">
        <f t="shared" ca="1" si="578"/>
        <v>0.60627257580192651</v>
      </c>
      <c r="L2818" s="15">
        <f t="shared" ca="1" si="579"/>
        <v>9.5566789897552323E-2</v>
      </c>
      <c r="M2818" s="15">
        <f t="shared" ca="1" si="580"/>
        <v>0.27898535661838525</v>
      </c>
      <c r="N2818" s="15">
        <f t="shared" ca="1" si="581"/>
        <v>4.7050071183863368E-2</v>
      </c>
      <c r="O2818" s="15">
        <f t="shared" ca="1" si="582"/>
        <v>1.9573527110725037</v>
      </c>
      <c r="P2818" s="6"/>
      <c r="Q2818" s="15">
        <f t="shared" ca="1" si="583"/>
        <v>2.9852275045742314</v>
      </c>
      <c r="R2818" s="87">
        <f t="shared" ca="1" si="574"/>
        <v>1.5837209038958413</v>
      </c>
      <c r="Y2818" s="6"/>
      <c r="Z2818" s="6"/>
      <c r="AA2818" s="6"/>
      <c r="AB2818" s="6"/>
      <c r="AE2818" s="41">
        <f t="shared" ca="1" si="573"/>
        <v>1.3681615169972592</v>
      </c>
      <c r="AF2818" s="36">
        <f t="shared" ca="1" si="575"/>
        <v>0.74630687614355784</v>
      </c>
    </row>
    <row r="2819" spans="2:32" x14ac:dyDescent="0.25">
      <c r="B2819" s="3">
        <f t="shared" si="576"/>
        <v>2813</v>
      </c>
      <c r="C2819" s="15">
        <f t="shared" ca="1" si="577"/>
        <v>9.082117802774345</v>
      </c>
      <c r="D2819" s="15">
        <f t="shared" ca="1" si="577"/>
        <v>4.0706279683334223</v>
      </c>
      <c r="E2819" s="15">
        <f t="shared" ca="1" si="577"/>
        <v>3.9892195975931557</v>
      </c>
      <c r="F2819" s="15">
        <f t="shared" ca="1" si="577"/>
        <v>2.0899788784185303</v>
      </c>
      <c r="G2819" s="15">
        <f t="shared" ca="1" si="577"/>
        <v>3.5292522136032227</v>
      </c>
      <c r="H2819" s="6"/>
      <c r="I2819" s="15">
        <f t="shared" ca="1" si="572"/>
        <v>4.5522392921445354</v>
      </c>
      <c r="J2819" s="6"/>
      <c r="K2819" s="15">
        <f t="shared" ca="1" si="578"/>
        <v>0.82079197284262961</v>
      </c>
      <c r="L2819" s="15">
        <f t="shared" ca="1" si="579"/>
        <v>9.2779786889237107E-3</v>
      </c>
      <c r="M2819" s="15">
        <f t="shared" ca="1" si="580"/>
        <v>1.2679647058109155E-2</v>
      </c>
      <c r="N2819" s="15">
        <f t="shared" ca="1" si="581"/>
        <v>0.2425090538000863</v>
      </c>
      <c r="O2819" s="15">
        <f t="shared" ca="1" si="582"/>
        <v>4.1860102514499592E-2</v>
      </c>
      <c r="P2819" s="6"/>
      <c r="Q2819" s="15">
        <f t="shared" ca="1" si="583"/>
        <v>1.1271187549042483</v>
      </c>
      <c r="R2819" s="87">
        <f t="shared" ca="1" si="574"/>
        <v>2.1502133094112219</v>
      </c>
      <c r="Y2819" s="6"/>
      <c r="Z2819" s="6"/>
      <c r="AA2819" s="6"/>
      <c r="AB2819" s="6"/>
      <c r="AE2819" s="41">
        <f t="shared" ca="1" si="573"/>
        <v>1.1413961104162251</v>
      </c>
      <c r="AF2819" s="36">
        <f t="shared" ca="1" si="575"/>
        <v>0.28177968872606207</v>
      </c>
    </row>
    <row r="2820" spans="2:32" x14ac:dyDescent="0.25">
      <c r="B2820" s="3">
        <f t="shared" si="576"/>
        <v>2814</v>
      </c>
      <c r="C2820" s="15">
        <f t="shared" ca="1" si="577"/>
        <v>15.718224359773872</v>
      </c>
      <c r="D2820" s="15">
        <f t="shared" ca="1" si="577"/>
        <v>1.4297998988233842</v>
      </c>
      <c r="E2820" s="15">
        <f t="shared" ca="1" si="577"/>
        <v>-3.2148969500377342</v>
      </c>
      <c r="F2820" s="15">
        <f t="shared" ca="1" si="577"/>
        <v>-0.29952128129053124</v>
      </c>
      <c r="G2820" s="15">
        <f t="shared" ca="1" si="577"/>
        <v>2.7586075962323258</v>
      </c>
      <c r="H2820" s="6"/>
      <c r="I2820" s="15">
        <f t="shared" ca="1" si="572"/>
        <v>3.2784427247002639</v>
      </c>
      <c r="J2820" s="6"/>
      <c r="K2820" s="15">
        <f t="shared" ca="1" si="578"/>
        <v>6.1899266851325843</v>
      </c>
      <c r="L2820" s="15">
        <f t="shared" ca="1" si="579"/>
        <v>0.13669921190664222</v>
      </c>
      <c r="M2820" s="15">
        <f t="shared" ca="1" si="580"/>
        <v>1.6865384052610628</v>
      </c>
      <c r="N2820" s="15">
        <f t="shared" ca="1" si="581"/>
        <v>0.51207305712662798</v>
      </c>
      <c r="O2820" s="15">
        <f t="shared" ca="1" si="582"/>
        <v>1.0809142431571109E-2</v>
      </c>
      <c r="P2820" s="6"/>
      <c r="Q2820" s="15">
        <f t="shared" ca="1" si="583"/>
        <v>8.5360465018584879</v>
      </c>
      <c r="R2820" s="87">
        <f t="shared" ca="1" si="574"/>
        <v>0.39137932813757781</v>
      </c>
      <c r="Y2820" s="6"/>
      <c r="Z2820" s="6"/>
      <c r="AA2820" s="6"/>
      <c r="AB2820" s="6"/>
      <c r="AE2820" s="41">
        <f t="shared" ca="1" si="573"/>
        <v>0.57173696755396786</v>
      </c>
      <c r="AF2820" s="36">
        <f t="shared" ca="1" si="575"/>
        <v>2.134011625464622</v>
      </c>
    </row>
    <row r="2821" spans="2:32" x14ac:dyDescent="0.25">
      <c r="B2821" s="3">
        <f t="shared" si="576"/>
        <v>2815</v>
      </c>
      <c r="C2821" s="15">
        <f t="shared" ca="1" si="577"/>
        <v>-2.9801278249337351</v>
      </c>
      <c r="D2821" s="15">
        <f t="shared" ca="1" si="577"/>
        <v>7.848532357997037</v>
      </c>
      <c r="E2821" s="15">
        <f t="shared" ca="1" si="577"/>
        <v>8.6084654193115728</v>
      </c>
      <c r="F2821" s="15">
        <f t="shared" ca="1" si="577"/>
        <v>3.0803623347725431</v>
      </c>
      <c r="G2821" s="15">
        <f t="shared" ca="1" si="577"/>
        <v>-0.53460379007603809</v>
      </c>
      <c r="H2821" s="6"/>
      <c r="I2821" s="15">
        <f t="shared" ca="1" si="572"/>
        <v>3.2045256994142761</v>
      </c>
      <c r="J2821" s="6"/>
      <c r="K2821" s="15">
        <f t="shared" ca="1" si="578"/>
        <v>1.5299975686492113</v>
      </c>
      <c r="L2821" s="15">
        <f t="shared" ca="1" si="579"/>
        <v>0.86267191379844088</v>
      </c>
      <c r="M2821" s="15">
        <f t="shared" ca="1" si="580"/>
        <v>1.1681025798513471</v>
      </c>
      <c r="N2821" s="15">
        <f t="shared" ca="1" si="581"/>
        <v>6.1666164476623867E-4</v>
      </c>
      <c r="O2821" s="15">
        <f t="shared" ca="1" si="582"/>
        <v>0.55924357356704391</v>
      </c>
      <c r="P2821" s="6"/>
      <c r="Q2821" s="15">
        <f t="shared" ca="1" si="583"/>
        <v>4.1206322975108094</v>
      </c>
      <c r="R2821" s="87">
        <f t="shared" ca="1" si="574"/>
        <v>0.53073671593263871</v>
      </c>
      <c r="Y2821" s="6"/>
      <c r="Z2821" s="6"/>
      <c r="AA2821" s="6"/>
      <c r="AB2821" s="6"/>
      <c r="AE2821" s="41">
        <f t="shared" ca="1" si="573"/>
        <v>0.53868026890716003</v>
      </c>
      <c r="AF2821" s="36">
        <f t="shared" ca="1" si="575"/>
        <v>1.0301580743777023</v>
      </c>
    </row>
    <row r="2822" spans="2:32" x14ac:dyDescent="0.25">
      <c r="B2822" s="3">
        <f t="shared" si="576"/>
        <v>2816</v>
      </c>
      <c r="C2822" s="15">
        <f t="shared" ca="1" si="577"/>
        <v>4.7445563920219325</v>
      </c>
      <c r="D2822" s="15">
        <f t="shared" ca="1" si="577"/>
        <v>0.58573775195998978</v>
      </c>
      <c r="E2822" s="15">
        <f t="shared" ca="1" si="577"/>
        <v>3.0838401585651587</v>
      </c>
      <c r="F2822" s="15">
        <f t="shared" ca="1" si="577"/>
        <v>3.0316007825370299</v>
      </c>
      <c r="G2822" s="15">
        <f t="shared" ca="1" si="577"/>
        <v>-0.45337140288801914</v>
      </c>
      <c r="H2822" s="6"/>
      <c r="I2822" s="15">
        <f t="shared" ca="1" si="572"/>
        <v>2.1984727364392183</v>
      </c>
      <c r="J2822" s="6"/>
      <c r="K2822" s="15">
        <f t="shared" ca="1" si="578"/>
        <v>0.25930167924901754</v>
      </c>
      <c r="L2822" s="15">
        <f t="shared" ca="1" si="579"/>
        <v>0.10403656520652869</v>
      </c>
      <c r="M2822" s="15">
        <f t="shared" ca="1" si="580"/>
        <v>3.1355018886477327E-2</v>
      </c>
      <c r="N2822" s="15">
        <f t="shared" ca="1" si="581"/>
        <v>2.776409364779029E-2</v>
      </c>
      <c r="O2822" s="15">
        <f t="shared" ca="1" si="582"/>
        <v>0.28129109357136867</v>
      </c>
      <c r="P2822" s="6"/>
      <c r="Q2822" s="15">
        <f t="shared" ca="1" si="583"/>
        <v>0.70374845056118263</v>
      </c>
      <c r="R2822" s="87">
        <f t="shared" ca="1" si="574"/>
        <v>0.2116104570541974</v>
      </c>
      <c r="Y2822" s="6"/>
      <c r="Z2822" s="6"/>
      <c r="AA2822" s="6"/>
      <c r="AB2822" s="6"/>
      <c r="AE2822" s="41">
        <f t="shared" ca="1" si="573"/>
        <v>8.8759706071698308E-2</v>
      </c>
      <c r="AF2822" s="36">
        <f t="shared" ca="1" si="575"/>
        <v>0.17593711264029566</v>
      </c>
    </row>
    <row r="2823" spans="2:32" x14ac:dyDescent="0.25">
      <c r="B2823" s="3">
        <f t="shared" si="576"/>
        <v>2817</v>
      </c>
      <c r="C2823" s="15">
        <f t="shared" ca="1" si="577"/>
        <v>12.073952964657442</v>
      </c>
      <c r="D2823" s="15">
        <f t="shared" ca="1" si="577"/>
        <v>-2.1950758100045178</v>
      </c>
      <c r="E2823" s="15">
        <f t="shared" ca="1" si="577"/>
        <v>-3.5284413606093743</v>
      </c>
      <c r="F2823" s="15">
        <f t="shared" ca="1" si="577"/>
        <v>11.461536048717754</v>
      </c>
      <c r="G2823" s="15">
        <f t="shared" ca="1" si="577"/>
        <v>6.8084802507999962</v>
      </c>
      <c r="H2823" s="6"/>
      <c r="I2823" s="15">
        <f t="shared" ref="I2823:I2886" ca="1" si="584">($A$8=1)*$B$1+(($A$8)=2)*AVERAGE($C2823:$G2823)</f>
        <v>4.9240904187122592</v>
      </c>
      <c r="J2823" s="6"/>
      <c r="K2823" s="15">
        <f t="shared" ca="1" si="578"/>
        <v>2.044821377036389</v>
      </c>
      <c r="L2823" s="15">
        <f t="shared" ca="1" si="579"/>
        <v>2.027301111684058</v>
      </c>
      <c r="M2823" s="15">
        <f t="shared" ca="1" si="580"/>
        <v>2.8578117392176856</v>
      </c>
      <c r="N2823" s="15">
        <f t="shared" ca="1" si="581"/>
        <v>1.7095278146111177</v>
      </c>
      <c r="O2823" s="15">
        <f t="shared" ca="1" si="582"/>
        <v>0.14203700157102597</v>
      </c>
      <c r="P2823" s="6"/>
      <c r="Q2823" s="15">
        <f t="shared" ca="1" si="583"/>
        <v>8.7814990441202774</v>
      </c>
      <c r="R2823" s="87">
        <f t="shared" ca="1" si="574"/>
        <v>0.88257467621908581</v>
      </c>
      <c r="Y2823" s="6"/>
      <c r="Z2823" s="6"/>
      <c r="AA2823" s="6"/>
      <c r="AB2823" s="6"/>
      <c r="AE2823" s="41">
        <f t="shared" ref="AE2823:AE2886" ca="1" si="585">((AVERAGE(C2823:G2823)-$B$1)/($B$2/SQRT(COUNT(C2823:G2823))))</f>
        <v>1.3076929897192868</v>
      </c>
      <c r="AF2823" s="36">
        <f t="shared" ca="1" si="575"/>
        <v>2.1953747610300693</v>
      </c>
    </row>
    <row r="2824" spans="2:32" x14ac:dyDescent="0.25">
      <c r="B2824" s="3">
        <f t="shared" si="576"/>
        <v>2818</v>
      </c>
      <c r="C2824" s="15">
        <f t="shared" ca="1" si="577"/>
        <v>8.4942399431886866</v>
      </c>
      <c r="D2824" s="15">
        <f t="shared" ca="1" si="577"/>
        <v>0.65436848895392385</v>
      </c>
      <c r="E2824" s="15">
        <f t="shared" ca="1" si="577"/>
        <v>2.2407862971994374</v>
      </c>
      <c r="F2824" s="15">
        <f t="shared" ca="1" si="577"/>
        <v>3.6194761216012363</v>
      </c>
      <c r="G2824" s="15">
        <f t="shared" ca="1" si="577"/>
        <v>-3.7145267748124766</v>
      </c>
      <c r="H2824" s="6"/>
      <c r="I2824" s="15">
        <f t="shared" ca="1" si="584"/>
        <v>2.2588688152261613</v>
      </c>
      <c r="J2824" s="6"/>
      <c r="K2824" s="15">
        <f t="shared" ca="1" si="578"/>
        <v>1.5551941241371459</v>
      </c>
      <c r="L2824" s="15">
        <f t="shared" ca="1" si="579"/>
        <v>0.10297685188030865</v>
      </c>
      <c r="M2824" s="15">
        <f t="shared" ca="1" si="580"/>
        <v>1.3079098327471783E-5</v>
      </c>
      <c r="N2824" s="15">
        <f t="shared" ca="1" si="581"/>
        <v>7.4050089686449494E-2</v>
      </c>
      <c r="O2824" s="15">
        <f t="shared" ca="1" si="582"/>
        <v>1.427258195003722</v>
      </c>
      <c r="P2824" s="6"/>
      <c r="Q2824" s="15">
        <f t="shared" ca="1" si="583"/>
        <v>3.1594923398059533</v>
      </c>
      <c r="R2824" s="87">
        <f t="shared" ref="R2824:R2887" ca="1" si="586">((AVERAGE(C2824:G2824)-$B$1)/($B$2/SQRT(COUNT(C2824:G2824))))/SQRT(Q2824/$B$3)</f>
        <v>0.13026150038533621</v>
      </c>
      <c r="Y2824" s="6"/>
      <c r="Z2824" s="6"/>
      <c r="AA2824" s="6"/>
      <c r="AB2824" s="6"/>
      <c r="AE2824" s="41">
        <f t="shared" ca="1" si="585"/>
        <v>0.11576965362010587</v>
      </c>
      <c r="AF2824" s="36">
        <f t="shared" ref="AF2824:AF2887" ca="1" si="587">Q2824/(COUNT(C2824:G2824)-1)</f>
        <v>0.78987308495148834</v>
      </c>
    </row>
    <row r="2825" spans="2:32" x14ac:dyDescent="0.25">
      <c r="B2825" s="3">
        <f t="shared" ref="B2825:B2888" si="588">B2824+1</f>
        <v>2819</v>
      </c>
      <c r="C2825" s="15">
        <f t="shared" ca="1" si="577"/>
        <v>3.9346809463759844</v>
      </c>
      <c r="D2825" s="15">
        <f t="shared" ca="1" si="577"/>
        <v>2.6962587850869766</v>
      </c>
      <c r="E2825" s="15">
        <f t="shared" ca="1" si="577"/>
        <v>3.1959435429560634</v>
      </c>
      <c r="F2825" s="15">
        <f t="shared" ca="1" si="577"/>
        <v>0.95701809588916653</v>
      </c>
      <c r="G2825" s="15">
        <f t="shared" ca="1" si="577"/>
        <v>-0.18569646040884535</v>
      </c>
      <c r="H2825" s="6"/>
      <c r="I2825" s="15">
        <f t="shared" ca="1" si="584"/>
        <v>2.1196409819798694</v>
      </c>
      <c r="J2825" s="6"/>
      <c r="K2825" s="15">
        <f t="shared" ca="1" si="578"/>
        <v>0.13177480289420204</v>
      </c>
      <c r="L2825" s="15">
        <f t="shared" ca="1" si="579"/>
        <v>1.3299523634402665E-2</v>
      </c>
      <c r="M2825" s="15">
        <f t="shared" ca="1" si="580"/>
        <v>4.6337088110556555E-2</v>
      </c>
      <c r="N2825" s="15">
        <f t="shared" ca="1" si="581"/>
        <v>5.4067679010475017E-2</v>
      </c>
      <c r="O2825" s="15">
        <f t="shared" ca="1" si="582"/>
        <v>0.2125832289311736</v>
      </c>
      <c r="P2825" s="6"/>
      <c r="Q2825" s="15">
        <f t="shared" ca="1" si="583"/>
        <v>0.45806232258080992</v>
      </c>
      <c r="R2825" s="87">
        <f t="shared" ca="1" si="586"/>
        <v>0.15811121537229791</v>
      </c>
      <c r="Y2825" s="6"/>
      <c r="Z2825" s="6"/>
      <c r="AA2825" s="6"/>
      <c r="AB2825" s="6"/>
      <c r="AE2825" s="41">
        <f t="shared" ca="1" si="585"/>
        <v>5.3505073720363061E-2</v>
      </c>
      <c r="AF2825" s="36">
        <f t="shared" ca="1" si="587"/>
        <v>0.11451558064520248</v>
      </c>
    </row>
    <row r="2826" spans="2:32" x14ac:dyDescent="0.25">
      <c r="B2826" s="3">
        <f t="shared" si="588"/>
        <v>2820</v>
      </c>
      <c r="C2826" s="15">
        <f t="shared" ca="1" si="577"/>
        <v>13.757453518410884</v>
      </c>
      <c r="D2826" s="15">
        <f t="shared" ca="1" si="577"/>
        <v>1.2384986366875939</v>
      </c>
      <c r="E2826" s="15">
        <f t="shared" ca="1" si="577"/>
        <v>4.6769755087037792</v>
      </c>
      <c r="F2826" s="15">
        <f t="shared" ca="1" si="577"/>
        <v>-8.3096109456372194</v>
      </c>
      <c r="G2826" s="15">
        <f t="shared" ca="1" si="577"/>
        <v>3.0929019566123439</v>
      </c>
      <c r="H2826" s="6"/>
      <c r="I2826" s="15">
        <f t="shared" ca="1" si="584"/>
        <v>2.8912437349554763</v>
      </c>
      <c r="J2826" s="6"/>
      <c r="K2826" s="15">
        <f t="shared" ca="1" si="578"/>
        <v>4.7229806023224805</v>
      </c>
      <c r="L2826" s="15">
        <f t="shared" ca="1" si="579"/>
        <v>0.10926265439394048</v>
      </c>
      <c r="M2826" s="15">
        <f t="shared" ca="1" si="580"/>
        <v>0.12755351871097043</v>
      </c>
      <c r="N2826" s="15">
        <f t="shared" ca="1" si="581"/>
        <v>5.0183658230302122</v>
      </c>
      <c r="O2826" s="15">
        <f t="shared" ca="1" si="582"/>
        <v>1.6266415344724143E-3</v>
      </c>
      <c r="P2826" s="6"/>
      <c r="Q2826" s="15">
        <f t="shared" ca="1" si="583"/>
        <v>9.9797892399920745</v>
      </c>
      <c r="R2826" s="87">
        <f t="shared" ca="1" si="586"/>
        <v>0.25233692048983702</v>
      </c>
      <c r="Y2826" s="6"/>
      <c r="Z2826" s="6"/>
      <c r="AA2826" s="6"/>
      <c r="AB2826" s="6"/>
      <c r="AE2826" s="41">
        <f t="shared" ca="1" si="585"/>
        <v>0.39857631517625008</v>
      </c>
      <c r="AF2826" s="36">
        <f t="shared" ca="1" si="587"/>
        <v>2.4949473099980186</v>
      </c>
    </row>
    <row r="2827" spans="2:32" x14ac:dyDescent="0.25">
      <c r="B2827" s="3">
        <f t="shared" si="588"/>
        <v>2821</v>
      </c>
      <c r="C2827" s="15">
        <f t="shared" ca="1" si="577"/>
        <v>2.8362329309652923</v>
      </c>
      <c r="D2827" s="15">
        <f t="shared" ca="1" si="577"/>
        <v>3.6693266064064369</v>
      </c>
      <c r="E2827" s="15">
        <f t="shared" ca="1" si="577"/>
        <v>4.5943085806798267</v>
      </c>
      <c r="F2827" s="15">
        <f t="shared" ca="1" si="577"/>
        <v>6.3811115632827704</v>
      </c>
      <c r="G2827" s="15">
        <f t="shared" ca="1" si="577"/>
        <v>10.531237979976954</v>
      </c>
      <c r="H2827" s="6"/>
      <c r="I2827" s="15">
        <f t="shared" ca="1" si="584"/>
        <v>5.6024435322622557</v>
      </c>
      <c r="J2827" s="6"/>
      <c r="K2827" s="15">
        <f t="shared" ca="1" si="578"/>
        <v>0.30607684362910831</v>
      </c>
      <c r="L2827" s="15">
        <f t="shared" ca="1" si="579"/>
        <v>0.14947764196121002</v>
      </c>
      <c r="M2827" s="15">
        <f t="shared" ca="1" si="580"/>
        <v>4.0653443224084256E-2</v>
      </c>
      <c r="N2827" s="15">
        <f t="shared" ca="1" si="581"/>
        <v>2.4252956101334613E-2</v>
      </c>
      <c r="O2827" s="15">
        <f t="shared" ca="1" si="582"/>
        <v>0.97172058831292951</v>
      </c>
      <c r="P2827" s="6"/>
      <c r="Q2827" s="15">
        <f t="shared" ca="1" si="583"/>
        <v>1.4921814732286667</v>
      </c>
      <c r="R2827" s="87">
        <f t="shared" ca="1" si="586"/>
        <v>2.6377361646583011</v>
      </c>
      <c r="Y2827" s="6"/>
      <c r="Z2827" s="6"/>
      <c r="AA2827" s="6"/>
      <c r="AB2827" s="6"/>
      <c r="AE2827" s="41">
        <f t="shared" ca="1" si="585"/>
        <v>1.6110617246485721</v>
      </c>
      <c r="AF2827" s="36">
        <f t="shared" ca="1" si="587"/>
        <v>0.37304536830716667</v>
      </c>
    </row>
    <row r="2828" spans="2:32" x14ac:dyDescent="0.25">
      <c r="B2828" s="3">
        <f t="shared" si="588"/>
        <v>2822</v>
      </c>
      <c r="C2828" s="15">
        <f t="shared" ca="1" si="577"/>
        <v>-2.4912481264042583</v>
      </c>
      <c r="D2828" s="15">
        <f t="shared" ca="1" si="577"/>
        <v>-0.16240698925589125</v>
      </c>
      <c r="E2828" s="15">
        <f t="shared" ca="1" si="577"/>
        <v>1.9645087988472385</v>
      </c>
      <c r="F2828" s="15">
        <f t="shared" ca="1" si="577"/>
        <v>-0.93999075588279624</v>
      </c>
      <c r="G2828" s="15">
        <f t="shared" ca="1" si="577"/>
        <v>5.0018223915132429</v>
      </c>
      <c r="H2828" s="6"/>
      <c r="I2828" s="15">
        <f t="shared" ca="1" si="584"/>
        <v>0.67453706376350708</v>
      </c>
      <c r="J2828" s="6"/>
      <c r="K2828" s="15">
        <f t="shared" ca="1" si="578"/>
        <v>0.40088783481142232</v>
      </c>
      <c r="L2828" s="15">
        <f t="shared" ca="1" si="579"/>
        <v>2.8019013915381499E-2</v>
      </c>
      <c r="M2828" s="15">
        <f t="shared" ca="1" si="580"/>
        <v>6.6561083092597298E-2</v>
      </c>
      <c r="N2828" s="15">
        <f t="shared" ca="1" si="581"/>
        <v>0.10426800321647385</v>
      </c>
      <c r="O2828" s="15">
        <f t="shared" ca="1" si="582"/>
        <v>0.74901593231032559</v>
      </c>
      <c r="P2828" s="6"/>
      <c r="Q2828" s="15">
        <f t="shared" ca="1" si="583"/>
        <v>1.3487518673462007</v>
      </c>
      <c r="R2828" s="87">
        <f t="shared" ca="1" si="586"/>
        <v>-1.0208138461691991</v>
      </c>
      <c r="Y2828" s="6"/>
      <c r="Z2828" s="6"/>
      <c r="AA2828" s="6"/>
      <c r="AB2828" s="6"/>
      <c r="AE2828" s="41">
        <f t="shared" ca="1" si="585"/>
        <v>-0.59276504541625341</v>
      </c>
      <c r="AF2828" s="36">
        <f t="shared" ca="1" si="587"/>
        <v>0.33718796683655017</v>
      </c>
    </row>
    <row r="2829" spans="2:32" x14ac:dyDescent="0.25">
      <c r="B2829" s="3">
        <f t="shared" si="588"/>
        <v>2823</v>
      </c>
      <c r="C2829" s="15">
        <f t="shared" ca="1" si="577"/>
        <v>-4.9080448455090648</v>
      </c>
      <c r="D2829" s="15">
        <f t="shared" ca="1" si="577"/>
        <v>1.9447384040718276</v>
      </c>
      <c r="E2829" s="15">
        <f t="shared" ca="1" si="577"/>
        <v>-4.7723623250244271</v>
      </c>
      <c r="F2829" s="15">
        <f t="shared" ca="1" si="577"/>
        <v>-0.71065677578078024</v>
      </c>
      <c r="G2829" s="15">
        <f t="shared" ca="1" si="577"/>
        <v>2.2066687915689296</v>
      </c>
      <c r="H2829" s="6"/>
      <c r="I2829" s="15">
        <f t="shared" ca="1" si="584"/>
        <v>-1.2479313501347029</v>
      </c>
      <c r="J2829" s="6"/>
      <c r="K2829" s="15">
        <f t="shared" ca="1" si="578"/>
        <v>0.53585723196086121</v>
      </c>
      <c r="L2829" s="15">
        <f t="shared" ca="1" si="579"/>
        <v>0.40772560637700761</v>
      </c>
      <c r="M2829" s="15">
        <f t="shared" ca="1" si="580"/>
        <v>0.49686454787048523</v>
      </c>
      <c r="N2829" s="15">
        <f t="shared" ca="1" si="581"/>
        <v>1.1546558729887553E-2</v>
      </c>
      <c r="O2829" s="15">
        <f t="shared" ca="1" si="582"/>
        <v>0.47737048556235034</v>
      </c>
      <c r="P2829" s="6"/>
      <c r="Q2829" s="15">
        <f t="shared" ca="1" si="583"/>
        <v>1.9293644305005919</v>
      </c>
      <c r="R2829" s="87">
        <f t="shared" ca="1" si="586"/>
        <v>-2.0914365855231658</v>
      </c>
      <c r="Y2829" s="6"/>
      <c r="Z2829" s="6"/>
      <c r="AA2829" s="6"/>
      <c r="AB2829" s="6"/>
      <c r="AE2829" s="41">
        <f t="shared" ca="1" si="585"/>
        <v>-1.4525190570307731</v>
      </c>
      <c r="AF2829" s="36">
        <f t="shared" ca="1" si="587"/>
        <v>0.48234110762514798</v>
      </c>
    </row>
    <row r="2830" spans="2:32" x14ac:dyDescent="0.25">
      <c r="B2830" s="3">
        <f t="shared" si="588"/>
        <v>2824</v>
      </c>
      <c r="C2830" s="15">
        <f t="shared" ca="1" si="577"/>
        <v>7.2386129022920507</v>
      </c>
      <c r="D2830" s="15">
        <f t="shared" ca="1" si="577"/>
        <v>6.0054861997756639</v>
      </c>
      <c r="E2830" s="15">
        <f t="shared" ca="1" si="577"/>
        <v>7.4327612605526454</v>
      </c>
      <c r="F2830" s="15">
        <f t="shared" ca="1" si="577"/>
        <v>8.2646434696132971</v>
      </c>
      <c r="G2830" s="15">
        <f t="shared" ca="1" si="577"/>
        <v>0.54340442005794753</v>
      </c>
      <c r="H2830" s="6"/>
      <c r="I2830" s="15">
        <f t="shared" ca="1" si="584"/>
        <v>5.8969816504583203</v>
      </c>
      <c r="J2830" s="6"/>
      <c r="K2830" s="15">
        <f t="shared" ca="1" si="578"/>
        <v>7.199897663587769E-2</v>
      </c>
      <c r="L2830" s="15">
        <f t="shared" ca="1" si="579"/>
        <v>4.7092948890239359E-4</v>
      </c>
      <c r="M2830" s="15">
        <f t="shared" ca="1" si="580"/>
        <v>9.434476043125907E-2</v>
      </c>
      <c r="N2830" s="15">
        <f t="shared" ca="1" si="581"/>
        <v>0.22423289959537016</v>
      </c>
      <c r="O2830" s="15">
        <f t="shared" ca="1" si="582"/>
        <v>1.1464315664744529</v>
      </c>
      <c r="P2830" s="6"/>
      <c r="Q2830" s="15">
        <f t="shared" ca="1" si="583"/>
        <v>1.5374791326258621</v>
      </c>
      <c r="R2830" s="87">
        <f t="shared" ca="1" si="586"/>
        <v>2.8110510931047288</v>
      </c>
      <c r="Y2830" s="6"/>
      <c r="Z2830" s="6"/>
      <c r="AA2830" s="6"/>
      <c r="AB2830" s="6"/>
      <c r="AE2830" s="41">
        <f t="shared" ca="1" si="585"/>
        <v>1.7427831754988257</v>
      </c>
      <c r="AF2830" s="36">
        <f t="shared" ca="1" si="587"/>
        <v>0.38436978315646553</v>
      </c>
    </row>
    <row r="2831" spans="2:32" x14ac:dyDescent="0.25">
      <c r="B2831" s="3">
        <f t="shared" si="588"/>
        <v>2825</v>
      </c>
      <c r="C2831" s="15">
        <f t="shared" ca="1" si="577"/>
        <v>12.619927420311544</v>
      </c>
      <c r="D2831" s="15">
        <f t="shared" ca="1" si="577"/>
        <v>0.22532784392945282</v>
      </c>
      <c r="E2831" s="15">
        <f t="shared" ca="1" si="577"/>
        <v>2.8324745179511677</v>
      </c>
      <c r="F2831" s="15">
        <f t="shared" ca="1" si="577"/>
        <v>3.8877571108209512</v>
      </c>
      <c r="G2831" s="15">
        <f t="shared" ca="1" si="577"/>
        <v>6.0752296160461317</v>
      </c>
      <c r="H2831" s="6"/>
      <c r="I2831" s="15">
        <f t="shared" ca="1" si="584"/>
        <v>5.128143301811849</v>
      </c>
      <c r="J2831" s="6"/>
      <c r="K2831" s="15">
        <f t="shared" ca="1" si="578"/>
        <v>2.2450731711281704</v>
      </c>
      <c r="L2831" s="15">
        <f t="shared" ca="1" si="579"/>
        <v>0.9615039765620228</v>
      </c>
      <c r="M2831" s="15">
        <f t="shared" ca="1" si="580"/>
        <v>0.21080380660769515</v>
      </c>
      <c r="N2831" s="15">
        <f t="shared" ca="1" si="581"/>
        <v>6.1542316112036317E-2</v>
      </c>
      <c r="O2831" s="15">
        <f t="shared" ca="1" si="582"/>
        <v>3.5878899464395139E-2</v>
      </c>
      <c r="P2831" s="6"/>
      <c r="Q2831" s="15">
        <f t="shared" ca="1" si="583"/>
        <v>3.5148021698743199</v>
      </c>
      <c r="R2831" s="87">
        <f t="shared" ca="1" si="586"/>
        <v>1.4923860837556904</v>
      </c>
      <c r="Y2831" s="6"/>
      <c r="Z2831" s="6"/>
      <c r="AA2831" s="6"/>
      <c r="AB2831" s="6"/>
      <c r="AE2831" s="41">
        <f t="shared" ca="1" si="585"/>
        <v>1.3989482132423869</v>
      </c>
      <c r="AF2831" s="36">
        <f t="shared" ca="1" si="587"/>
        <v>0.87870054246857998</v>
      </c>
    </row>
    <row r="2832" spans="2:32" x14ac:dyDescent="0.25">
      <c r="B2832" s="3">
        <f t="shared" si="588"/>
        <v>2826</v>
      </c>
      <c r="C2832" s="15">
        <f t="shared" ca="1" si="577"/>
        <v>7.6084070901331264</v>
      </c>
      <c r="D2832" s="15">
        <f t="shared" ca="1" si="577"/>
        <v>5.7334064760134105</v>
      </c>
      <c r="E2832" s="15">
        <f t="shared" ca="1" si="577"/>
        <v>8.0636465789373126</v>
      </c>
      <c r="F2832" s="15">
        <f t="shared" ca="1" si="577"/>
        <v>11.266330970611573</v>
      </c>
      <c r="G2832" s="15">
        <f t="shared" ca="1" si="577"/>
        <v>3.1006576821932796</v>
      </c>
      <c r="H2832" s="6"/>
      <c r="I2832" s="15">
        <f t="shared" ca="1" si="584"/>
        <v>7.154489759577741</v>
      </c>
      <c r="J2832" s="6"/>
      <c r="K2832" s="15">
        <f t="shared" ca="1" si="578"/>
        <v>8.2416377191410813E-3</v>
      </c>
      <c r="L2832" s="15">
        <f t="shared" ca="1" si="579"/>
        <v>8.0779107953039178E-2</v>
      </c>
      <c r="M2832" s="15">
        <f t="shared" ca="1" si="580"/>
        <v>3.3062644887520504E-2</v>
      </c>
      <c r="N2832" s="15">
        <f t="shared" ca="1" si="581"/>
        <v>0.67628952579024681</v>
      </c>
      <c r="O2832" s="15">
        <f t="shared" ca="1" si="582"/>
        <v>0.65734218046524873</v>
      </c>
      <c r="P2832" s="6"/>
      <c r="Q2832" s="15">
        <f t="shared" ca="1" si="583"/>
        <v>1.4557150968151964</v>
      </c>
      <c r="R2832" s="87">
        <f t="shared" ca="1" si="586"/>
        <v>3.8211358812004934</v>
      </c>
      <c r="Y2832" s="6"/>
      <c r="Z2832" s="6"/>
      <c r="AA2832" s="6"/>
      <c r="AB2832" s="6"/>
      <c r="AE2832" s="41">
        <f t="shared" ca="1" si="585"/>
        <v>2.3051578983484751</v>
      </c>
      <c r="AF2832" s="36">
        <f t="shared" ca="1" si="587"/>
        <v>0.3639287742037991</v>
      </c>
    </row>
    <row r="2833" spans="2:32" x14ac:dyDescent="0.25">
      <c r="B2833" s="3">
        <f t="shared" si="588"/>
        <v>2827</v>
      </c>
      <c r="C2833" s="15">
        <f t="shared" ca="1" si="577"/>
        <v>-2.7690366970507085</v>
      </c>
      <c r="D2833" s="15">
        <f t="shared" ca="1" si="577"/>
        <v>0.25281355733712374</v>
      </c>
      <c r="E2833" s="15">
        <f t="shared" ca="1" si="577"/>
        <v>0.36798853974069745</v>
      </c>
      <c r="F2833" s="15">
        <f t="shared" ca="1" si="577"/>
        <v>0.67076420970796669</v>
      </c>
      <c r="G2833" s="15">
        <f t="shared" ca="1" si="577"/>
        <v>7.1213511924469222</v>
      </c>
      <c r="H2833" s="6"/>
      <c r="I2833" s="15">
        <f t="shared" ca="1" si="584"/>
        <v>1.1287761604364004</v>
      </c>
      <c r="J2833" s="6"/>
      <c r="K2833" s="15">
        <f t="shared" ca="1" si="578"/>
        <v>0.60771780287967292</v>
      </c>
      <c r="L2833" s="15">
        <f t="shared" ca="1" si="579"/>
        <v>3.0692419281138434E-2</v>
      </c>
      <c r="M2833" s="15">
        <f t="shared" ca="1" si="580"/>
        <v>2.3151912152153148E-2</v>
      </c>
      <c r="N2833" s="15">
        <f t="shared" ca="1" si="581"/>
        <v>8.3909978804026075E-3</v>
      </c>
      <c r="O2833" s="15">
        <f t="shared" ca="1" si="582"/>
        <v>1.4364382205710364</v>
      </c>
      <c r="P2833" s="6"/>
      <c r="Q2833" s="15">
        <f t="shared" ca="1" si="583"/>
        <v>2.1063913527644038</v>
      </c>
      <c r="R2833" s="87">
        <f t="shared" ca="1" si="586"/>
        <v>-0.5369145986311995</v>
      </c>
      <c r="Y2833" s="6"/>
      <c r="Z2833" s="6"/>
      <c r="AA2833" s="6"/>
      <c r="AB2833" s="6"/>
      <c r="AE2833" s="41">
        <f t="shared" ca="1" si="585"/>
        <v>-0.38962314577651586</v>
      </c>
      <c r="AF2833" s="36">
        <f t="shared" ca="1" si="587"/>
        <v>0.52659783819110095</v>
      </c>
    </row>
    <row r="2834" spans="2:32" x14ac:dyDescent="0.25">
      <c r="B2834" s="3">
        <f t="shared" si="588"/>
        <v>2828</v>
      </c>
      <c r="C2834" s="15">
        <f t="shared" ca="1" si="577"/>
        <v>3.6607709175470604</v>
      </c>
      <c r="D2834" s="15">
        <f t="shared" ca="1" si="577"/>
        <v>-2.3681946496557531</v>
      </c>
      <c r="E2834" s="15">
        <f t="shared" ca="1" si="577"/>
        <v>1.5611056454640841</v>
      </c>
      <c r="F2834" s="15">
        <f t="shared" ca="1" si="577"/>
        <v>11.085770161461696</v>
      </c>
      <c r="G2834" s="15">
        <f t="shared" ca="1" si="577"/>
        <v>5.4739480547687185</v>
      </c>
      <c r="H2834" s="6"/>
      <c r="I2834" s="15">
        <f t="shared" ca="1" si="584"/>
        <v>3.8826800259171614</v>
      </c>
      <c r="J2834" s="6"/>
      <c r="K2834" s="15">
        <f t="shared" ca="1" si="578"/>
        <v>1.9697460951045294E-3</v>
      </c>
      <c r="L2834" s="15">
        <f t="shared" ca="1" si="579"/>
        <v>1.5629373683887517</v>
      </c>
      <c r="M2834" s="15">
        <f t="shared" ca="1" si="580"/>
        <v>0.21558830415904354</v>
      </c>
      <c r="N2834" s="15">
        <f t="shared" ca="1" si="581"/>
        <v>2.075380300031159</v>
      </c>
      <c r="O2834" s="15">
        <f t="shared" ca="1" si="582"/>
        <v>0.1012853575858048</v>
      </c>
      <c r="P2834" s="6"/>
      <c r="Q2834" s="15">
        <f t="shared" ca="1" si="583"/>
        <v>3.9571610762598639</v>
      </c>
      <c r="R2834" s="87">
        <f t="shared" ca="1" si="586"/>
        <v>0.84650522719637378</v>
      </c>
      <c r="Y2834" s="6"/>
      <c r="Z2834" s="6"/>
      <c r="AA2834" s="6"/>
      <c r="AB2834" s="6"/>
      <c r="AE2834" s="41">
        <f t="shared" ca="1" si="585"/>
        <v>0.84196010356636775</v>
      </c>
      <c r="AF2834" s="36">
        <f t="shared" ca="1" si="587"/>
        <v>0.98929026906496598</v>
      </c>
    </row>
    <row r="2835" spans="2:32" x14ac:dyDescent="0.25">
      <c r="B2835" s="3">
        <f t="shared" si="588"/>
        <v>2829</v>
      </c>
      <c r="C2835" s="15">
        <f t="shared" ca="1" si="577"/>
        <v>-1.1369331654514792</v>
      </c>
      <c r="D2835" s="15">
        <f t="shared" ca="1" si="577"/>
        <v>-5.6098285782907569</v>
      </c>
      <c r="E2835" s="15">
        <f t="shared" ca="1" si="577"/>
        <v>0.49991657174302495</v>
      </c>
      <c r="F2835" s="15">
        <f t="shared" ca="1" si="577"/>
        <v>-1.4134645080610317</v>
      </c>
      <c r="G2835" s="15">
        <f t="shared" ca="1" si="577"/>
        <v>-4.7172024383830911</v>
      </c>
      <c r="H2835" s="6"/>
      <c r="I2835" s="15">
        <f t="shared" ca="1" si="584"/>
        <v>-2.4755024236886669</v>
      </c>
      <c r="J2835" s="6"/>
      <c r="K2835" s="15">
        <f t="shared" ca="1" si="578"/>
        <v>7.1670706363906198E-2</v>
      </c>
      <c r="L2835" s="15">
        <f t="shared" ca="1" si="579"/>
        <v>0.39296001773690903</v>
      </c>
      <c r="M2835" s="15">
        <f t="shared" ca="1" si="580"/>
        <v>0.35412472793502964</v>
      </c>
      <c r="N2835" s="15">
        <f t="shared" ca="1" si="581"/>
        <v>4.5116981369227684E-2</v>
      </c>
      <c r="O2835" s="15">
        <f t="shared" ca="1" si="582"/>
        <v>0.20100875823523925</v>
      </c>
      <c r="P2835" s="6"/>
      <c r="Q2835" s="15">
        <f t="shared" ca="1" si="583"/>
        <v>1.0648811916403118</v>
      </c>
      <c r="R2835" s="87">
        <f t="shared" ca="1" si="586"/>
        <v>-3.8791467719685766</v>
      </c>
      <c r="Y2835" s="6"/>
      <c r="Z2835" s="6"/>
      <c r="AA2835" s="6"/>
      <c r="AB2835" s="6"/>
      <c r="AE2835" s="41">
        <f t="shared" ca="1" si="585"/>
        <v>-2.0015055305665848</v>
      </c>
      <c r="AF2835" s="36">
        <f t="shared" ca="1" si="587"/>
        <v>0.26622029791007795</v>
      </c>
    </row>
    <row r="2836" spans="2:32" x14ac:dyDescent="0.25">
      <c r="B2836" s="3">
        <f t="shared" si="588"/>
        <v>2830</v>
      </c>
      <c r="C2836" s="15">
        <f t="shared" ca="1" si="577"/>
        <v>11.278341854407628</v>
      </c>
      <c r="D2836" s="15">
        <f t="shared" ca="1" si="577"/>
        <v>-4.0588520765113003</v>
      </c>
      <c r="E2836" s="15">
        <f t="shared" ca="1" si="577"/>
        <v>4.6425425146436021</v>
      </c>
      <c r="F2836" s="15">
        <f t="shared" ca="1" si="577"/>
        <v>-6.0395814673243713</v>
      </c>
      <c r="G2836" s="15">
        <f t="shared" ca="1" si="577"/>
        <v>2.7827404631494579</v>
      </c>
      <c r="H2836" s="6"/>
      <c r="I2836" s="15">
        <f t="shared" ca="1" si="584"/>
        <v>1.7210382576730034</v>
      </c>
      <c r="J2836" s="6"/>
      <c r="K2836" s="15">
        <f t="shared" ca="1" si="578"/>
        <v>3.6536820816062643</v>
      </c>
      <c r="L2836" s="15">
        <f t="shared" ca="1" si="579"/>
        <v>1.3362852910078855</v>
      </c>
      <c r="M2836" s="15">
        <f t="shared" ca="1" si="580"/>
        <v>0.34140748493989315</v>
      </c>
      <c r="N2836" s="15">
        <f t="shared" ca="1" si="581"/>
        <v>2.4090887406407329</v>
      </c>
      <c r="O2836" s="15">
        <f t="shared" ca="1" si="582"/>
        <v>4.5088462924542695E-2</v>
      </c>
      <c r="P2836" s="6"/>
      <c r="Q2836" s="15">
        <f t="shared" ca="1" si="583"/>
        <v>7.7855520611193185</v>
      </c>
      <c r="R2836" s="87">
        <f t="shared" ca="1" si="586"/>
        <v>-8.9422114233460165E-2</v>
      </c>
      <c r="Y2836" s="6"/>
      <c r="Z2836" s="6"/>
      <c r="AA2836" s="6"/>
      <c r="AB2836" s="6"/>
      <c r="AE2836" s="41">
        <f t="shared" ca="1" si="585"/>
        <v>-0.12475548379298892</v>
      </c>
      <c r="AF2836" s="36">
        <f t="shared" ca="1" si="587"/>
        <v>1.9463880152798296</v>
      </c>
    </row>
    <row r="2837" spans="2:32" x14ac:dyDescent="0.25">
      <c r="B2837" s="3">
        <f t="shared" si="588"/>
        <v>2831</v>
      </c>
      <c r="C2837" s="15">
        <f t="shared" ca="1" si="577"/>
        <v>6.1256822768332082</v>
      </c>
      <c r="D2837" s="15">
        <f t="shared" ca="1" si="577"/>
        <v>1.0847022967216886</v>
      </c>
      <c r="E2837" s="15">
        <f t="shared" ca="1" si="577"/>
        <v>5.6024880328322757</v>
      </c>
      <c r="F2837" s="15">
        <f t="shared" ca="1" si="577"/>
        <v>-1.8278470900830266</v>
      </c>
      <c r="G2837" s="15">
        <f t="shared" ca="1" si="577"/>
        <v>6.3477290420554429</v>
      </c>
      <c r="H2837" s="6"/>
      <c r="I2837" s="15">
        <f t="shared" ca="1" si="584"/>
        <v>3.4665509116719178</v>
      </c>
      <c r="J2837" s="6"/>
      <c r="K2837" s="15">
        <f t="shared" ca="1" si="578"/>
        <v>0.28283918468738189</v>
      </c>
      <c r="L2837" s="15">
        <f t="shared" ca="1" si="579"/>
        <v>0.226928112981613</v>
      </c>
      <c r="M2837" s="15">
        <f t="shared" ca="1" si="580"/>
        <v>0.18248909542203187</v>
      </c>
      <c r="N2837" s="15">
        <f t="shared" ca="1" si="581"/>
        <v>1.1212260080394698</v>
      </c>
      <c r="O2837" s="15">
        <f t="shared" ca="1" si="582"/>
        <v>0.33204749676001216</v>
      </c>
      <c r="P2837" s="6"/>
      <c r="Q2837" s="15">
        <f t="shared" ca="1" si="583"/>
        <v>2.1455298978905084</v>
      </c>
      <c r="R2837" s="87">
        <f t="shared" ca="1" si="586"/>
        <v>0.89551909839638444</v>
      </c>
      <c r="Y2837" s="6"/>
      <c r="Z2837" s="6"/>
      <c r="AA2837" s="6"/>
      <c r="AB2837" s="6"/>
      <c r="AE2837" s="41">
        <f t="shared" ca="1" si="585"/>
        <v>0.65586150619253958</v>
      </c>
      <c r="AF2837" s="36">
        <f t="shared" ca="1" si="587"/>
        <v>0.5363824744726271</v>
      </c>
    </row>
    <row r="2838" spans="2:32" x14ac:dyDescent="0.25">
      <c r="B2838" s="3">
        <f t="shared" si="588"/>
        <v>2832</v>
      </c>
      <c r="C2838" s="15">
        <f t="shared" ca="1" si="577"/>
        <v>-1.3065568190267824</v>
      </c>
      <c r="D2838" s="15">
        <f t="shared" ca="1" si="577"/>
        <v>5.5687643568175424</v>
      </c>
      <c r="E2838" s="15">
        <f t="shared" ca="1" si="577"/>
        <v>2.7825473044466351</v>
      </c>
      <c r="F2838" s="15">
        <f t="shared" ca="1" si="577"/>
        <v>1.2873792162053537</v>
      </c>
      <c r="G2838" s="15">
        <f t="shared" ca="1" si="577"/>
        <v>-1.0331617694883368</v>
      </c>
      <c r="H2838" s="6"/>
      <c r="I2838" s="15">
        <f t="shared" ca="1" si="584"/>
        <v>1.4597944577908821</v>
      </c>
      <c r="J2838" s="6"/>
      <c r="K2838" s="15">
        <f t="shared" ca="1" si="578"/>
        <v>0.30610797547002894</v>
      </c>
      <c r="L2838" s="15">
        <f t="shared" ca="1" si="579"/>
        <v>0.67534534524428658</v>
      </c>
      <c r="M2838" s="15">
        <f t="shared" ca="1" si="580"/>
        <v>6.9987003733435929E-2</v>
      </c>
      <c r="N2838" s="15">
        <f t="shared" ca="1" si="581"/>
        <v>1.1890806212398457E-3</v>
      </c>
      <c r="O2838" s="15">
        <f t="shared" ca="1" si="582"/>
        <v>0.24859323004520945</v>
      </c>
      <c r="P2838" s="6"/>
      <c r="Q2838" s="15">
        <f t="shared" ca="1" si="583"/>
        <v>1.3012226351142007</v>
      </c>
      <c r="R2838" s="87">
        <f t="shared" ca="1" si="586"/>
        <v>-0.42357295652566257</v>
      </c>
      <c r="Y2838" s="6"/>
      <c r="Z2838" s="6"/>
      <c r="AA2838" s="6"/>
      <c r="AB2838" s="6"/>
      <c r="AE2838" s="41">
        <f t="shared" ca="1" si="585"/>
        <v>-0.24158726284034387</v>
      </c>
      <c r="AF2838" s="36">
        <f t="shared" ca="1" si="587"/>
        <v>0.32530565877855017</v>
      </c>
    </row>
    <row r="2839" spans="2:32" x14ac:dyDescent="0.25">
      <c r="B2839" s="3">
        <f t="shared" si="588"/>
        <v>2833</v>
      </c>
      <c r="C2839" s="15">
        <f t="shared" ca="1" si="577"/>
        <v>15.130704351401356</v>
      </c>
      <c r="D2839" s="15">
        <f t="shared" ca="1" si="577"/>
        <v>-5.9662602279968775</v>
      </c>
      <c r="E2839" s="15">
        <f t="shared" ca="1" si="577"/>
        <v>-5.0063034047336199</v>
      </c>
      <c r="F2839" s="15">
        <f t="shared" ca="1" si="577"/>
        <v>-0.2071791788614763</v>
      </c>
      <c r="G2839" s="15">
        <f t="shared" ca="1" si="577"/>
        <v>-8.324826588799656</v>
      </c>
      <c r="H2839" s="6"/>
      <c r="I2839" s="15">
        <f t="shared" ca="1" si="584"/>
        <v>-0.87477300979805472</v>
      </c>
      <c r="J2839" s="6"/>
      <c r="K2839" s="15">
        <f t="shared" ca="1" si="578"/>
        <v>10.247012222394675</v>
      </c>
      <c r="L2839" s="15">
        <f t="shared" ca="1" si="579"/>
        <v>1.0369296837232793</v>
      </c>
      <c r="M2839" s="15">
        <f t="shared" ca="1" si="580"/>
        <v>0.68278173617105697</v>
      </c>
      <c r="N2839" s="15">
        <f t="shared" ca="1" si="581"/>
        <v>1.7827260924183071E-2</v>
      </c>
      <c r="O2839" s="15">
        <f t="shared" ca="1" si="582"/>
        <v>2.2201319331997826</v>
      </c>
      <c r="P2839" s="6"/>
      <c r="Q2839" s="15">
        <f t="shared" ca="1" si="583"/>
        <v>14.204682836412976</v>
      </c>
      <c r="R2839" s="87">
        <f t="shared" ca="1" si="586"/>
        <v>-0.68223309270896204</v>
      </c>
      <c r="Y2839" s="6"/>
      <c r="Z2839" s="6"/>
      <c r="AA2839" s="6"/>
      <c r="AB2839" s="6"/>
      <c r="AE2839" s="41">
        <f t="shared" ca="1" si="585"/>
        <v>-1.2856375739580237</v>
      </c>
      <c r="AF2839" s="36">
        <f t="shared" ca="1" si="587"/>
        <v>3.5511707091032441</v>
      </c>
    </row>
    <row r="2840" spans="2:32" x14ac:dyDescent="0.25">
      <c r="B2840" s="3">
        <f t="shared" si="588"/>
        <v>2834</v>
      </c>
      <c r="C2840" s="15">
        <f t="shared" ca="1" si="577"/>
        <v>-4.5711286329426999</v>
      </c>
      <c r="D2840" s="15">
        <f t="shared" ca="1" si="577"/>
        <v>2.8166636716406477</v>
      </c>
      <c r="E2840" s="15">
        <f t="shared" ca="1" si="577"/>
        <v>1.8440521331447051</v>
      </c>
      <c r="F2840" s="15">
        <f t="shared" ca="1" si="577"/>
        <v>8.2967313351841181</v>
      </c>
      <c r="G2840" s="15">
        <f t="shared" ca="1" si="577"/>
        <v>4.9842380052135198</v>
      </c>
      <c r="H2840" s="6"/>
      <c r="I2840" s="15">
        <f t="shared" ca="1" si="584"/>
        <v>2.6741113024480585</v>
      </c>
      <c r="J2840" s="6"/>
      <c r="K2840" s="15">
        <f t="shared" ca="1" si="578"/>
        <v>2.099740068855243</v>
      </c>
      <c r="L2840" s="15">
        <f t="shared" ca="1" si="579"/>
        <v>8.1284711849681003E-4</v>
      </c>
      <c r="M2840" s="15">
        <f t="shared" ca="1" si="580"/>
        <v>2.755992898178293E-2</v>
      </c>
      <c r="N2840" s="15">
        <f t="shared" ca="1" si="581"/>
        <v>1.264554241300994</v>
      </c>
      <c r="O2840" s="15">
        <f t="shared" ca="1" si="582"/>
        <v>0.21346741531320088</v>
      </c>
      <c r="P2840" s="6"/>
      <c r="Q2840" s="15">
        <f t="shared" ca="1" si="583"/>
        <v>3.6061345015697177</v>
      </c>
      <c r="R2840" s="87">
        <f t="shared" ca="1" si="586"/>
        <v>0.3175087087375873</v>
      </c>
      <c r="Y2840" s="6"/>
      <c r="Z2840" s="6"/>
      <c r="AA2840" s="6"/>
      <c r="AB2840" s="6"/>
      <c r="AE2840" s="41">
        <f t="shared" ca="1" si="585"/>
        <v>0.3014717393349558</v>
      </c>
      <c r="AF2840" s="36">
        <f t="shared" ca="1" si="587"/>
        <v>0.90153362539242943</v>
      </c>
    </row>
    <row r="2841" spans="2:32" x14ac:dyDescent="0.25">
      <c r="B2841" s="3">
        <f t="shared" si="588"/>
        <v>2835</v>
      </c>
      <c r="C2841" s="15">
        <f t="shared" ca="1" si="577"/>
        <v>5.4424773703197227</v>
      </c>
      <c r="D2841" s="15">
        <f t="shared" ca="1" si="577"/>
        <v>2.3330871103326265</v>
      </c>
      <c r="E2841" s="15">
        <f t="shared" ca="1" si="577"/>
        <v>4.9941338071206198</v>
      </c>
      <c r="F2841" s="15">
        <f t="shared" ca="1" si="577"/>
        <v>13.509233635269229</v>
      </c>
      <c r="G2841" s="15">
        <f t="shared" ca="1" si="577"/>
        <v>2.647812852526723</v>
      </c>
      <c r="H2841" s="6"/>
      <c r="I2841" s="15">
        <f t="shared" ca="1" si="584"/>
        <v>5.7853489551137844</v>
      </c>
      <c r="J2841" s="6"/>
      <c r="K2841" s="15">
        <f t="shared" ca="1" si="578"/>
        <v>4.7024369463676604E-3</v>
      </c>
      <c r="L2841" s="15">
        <f t="shared" ca="1" si="579"/>
        <v>0.47672447379727223</v>
      </c>
      <c r="M2841" s="15">
        <f t="shared" ca="1" si="580"/>
        <v>2.5040856416553816E-2</v>
      </c>
      <c r="N2841" s="15">
        <f t="shared" ca="1" si="581"/>
        <v>2.3863357820935991</v>
      </c>
      <c r="O2841" s="15">
        <f t="shared" ca="1" si="582"/>
        <v>0.39376531180148827</v>
      </c>
      <c r="P2841" s="6"/>
      <c r="Q2841" s="15">
        <f t="shared" ca="1" si="583"/>
        <v>3.2865688610552812</v>
      </c>
      <c r="R2841" s="87">
        <f t="shared" ca="1" si="586"/>
        <v>1.8675814295812159</v>
      </c>
      <c r="Y2841" s="6"/>
      <c r="Z2841" s="6"/>
      <c r="AA2841" s="6"/>
      <c r="AB2841" s="6"/>
      <c r="AE2841" s="41">
        <f t="shared" ca="1" si="585"/>
        <v>1.6928595164384443</v>
      </c>
      <c r="AF2841" s="36">
        <f t="shared" ca="1" si="587"/>
        <v>0.82164221526382031</v>
      </c>
    </row>
    <row r="2842" spans="2:32" x14ac:dyDescent="0.25">
      <c r="B2842" s="3">
        <f t="shared" si="588"/>
        <v>2836</v>
      </c>
      <c r="C2842" s="15">
        <f t="shared" ca="1" si="577"/>
        <v>9.286044802132146</v>
      </c>
      <c r="D2842" s="15">
        <f t="shared" ca="1" si="577"/>
        <v>2.6198572012010981</v>
      </c>
      <c r="E2842" s="15">
        <f t="shared" ca="1" si="577"/>
        <v>7.9248384622956962</v>
      </c>
      <c r="F2842" s="15">
        <f t="shared" ca="1" si="577"/>
        <v>-1.8613962498839518</v>
      </c>
      <c r="G2842" s="15">
        <f t="shared" ca="1" si="577"/>
        <v>1.6274297841360341</v>
      </c>
      <c r="H2842" s="6"/>
      <c r="I2842" s="15">
        <f t="shared" ca="1" si="584"/>
        <v>3.9193547999762046</v>
      </c>
      <c r="J2842" s="6"/>
      <c r="K2842" s="15">
        <f t="shared" ca="1" si="578"/>
        <v>1.1520544631696217</v>
      </c>
      <c r="L2842" s="15">
        <f t="shared" ca="1" si="579"/>
        <v>6.7547760368890708E-2</v>
      </c>
      <c r="M2842" s="15">
        <f t="shared" ca="1" si="580"/>
        <v>0.64175597476433477</v>
      </c>
      <c r="N2842" s="15">
        <f t="shared" ca="1" si="581"/>
        <v>1.3366833080183722</v>
      </c>
      <c r="O2842" s="15">
        <f t="shared" ca="1" si="582"/>
        <v>0.21011681112935862</v>
      </c>
      <c r="P2842" s="6"/>
      <c r="Q2842" s="15">
        <f t="shared" ca="1" si="583"/>
        <v>3.4081583174505781</v>
      </c>
      <c r="R2842" s="87">
        <f t="shared" ca="1" si="586"/>
        <v>0.92990884009667607</v>
      </c>
      <c r="Y2842" s="6"/>
      <c r="Z2842" s="6"/>
      <c r="AA2842" s="6"/>
      <c r="AB2842" s="6"/>
      <c r="AE2842" s="41">
        <f t="shared" ca="1" si="585"/>
        <v>0.85836156113746098</v>
      </c>
      <c r="AF2842" s="36">
        <f t="shared" ca="1" si="587"/>
        <v>0.85203957936264452</v>
      </c>
    </row>
    <row r="2843" spans="2:32" x14ac:dyDescent="0.25">
      <c r="B2843" s="3">
        <f t="shared" si="588"/>
        <v>2837</v>
      </c>
      <c r="C2843" s="15">
        <f t="shared" ca="1" si="577"/>
        <v>11.308621925665049</v>
      </c>
      <c r="D2843" s="15">
        <f t="shared" ca="1" si="577"/>
        <v>3.1300749658256413</v>
      </c>
      <c r="E2843" s="15">
        <f t="shared" ca="1" si="577"/>
        <v>-3.6385916081617058</v>
      </c>
      <c r="F2843" s="15">
        <f t="shared" ca="1" si="577"/>
        <v>-5.7657433173226806</v>
      </c>
      <c r="G2843" s="15">
        <f t="shared" ca="1" si="577"/>
        <v>3.1900343510195528</v>
      </c>
      <c r="H2843" s="6"/>
      <c r="I2843" s="15">
        <f t="shared" ca="1" si="584"/>
        <v>1.6448792634051714</v>
      </c>
      <c r="J2843" s="6"/>
      <c r="K2843" s="15">
        <f t="shared" ca="1" si="578"/>
        <v>3.7355168896952651</v>
      </c>
      <c r="L2843" s="15">
        <f t="shared" ca="1" si="579"/>
        <v>8.8232250979529317E-2</v>
      </c>
      <c r="M2843" s="15">
        <f t="shared" ca="1" si="580"/>
        <v>1.1166025780278259</v>
      </c>
      <c r="N2843" s="15">
        <f t="shared" ca="1" si="581"/>
        <v>2.196693081359741</v>
      </c>
      <c r="O2843" s="15">
        <f t="shared" ca="1" si="582"/>
        <v>9.5500169791224249E-2</v>
      </c>
      <c r="P2843" s="6"/>
      <c r="Q2843" s="15">
        <f t="shared" ca="1" si="583"/>
        <v>7.2325449698535857</v>
      </c>
      <c r="R2843" s="87">
        <f t="shared" ca="1" si="586"/>
        <v>-0.11810695016266198</v>
      </c>
      <c r="Y2843" s="6"/>
      <c r="Z2843" s="6"/>
      <c r="AA2843" s="6"/>
      <c r="AB2843" s="6"/>
      <c r="AE2843" s="41">
        <f t="shared" ca="1" si="585"/>
        <v>-0.15881482144916675</v>
      </c>
      <c r="AF2843" s="36">
        <f t="shared" ca="1" si="587"/>
        <v>1.8081362424633964</v>
      </c>
    </row>
    <row r="2844" spans="2:32" x14ac:dyDescent="0.25">
      <c r="B2844" s="3">
        <f t="shared" si="588"/>
        <v>2838</v>
      </c>
      <c r="C2844" s="15">
        <f t="shared" ref="C2844:G2894" ca="1" si="589">$B$1+NORMINV(RAND(),0,1)*$B$2</f>
        <v>6.5480721891259517</v>
      </c>
      <c r="D2844" s="15">
        <f t="shared" ca="1" si="589"/>
        <v>4.0715172524812075</v>
      </c>
      <c r="E2844" s="15">
        <f t="shared" ca="1" si="589"/>
        <v>-6.9216315684516552</v>
      </c>
      <c r="F2844" s="15">
        <f t="shared" ca="1" si="589"/>
        <v>4.6615521390623247</v>
      </c>
      <c r="G2844" s="15">
        <f t="shared" ca="1" si="589"/>
        <v>2.0008953179172195</v>
      </c>
      <c r="H2844" s="6"/>
      <c r="I2844" s="15">
        <f t="shared" ca="1" si="584"/>
        <v>2.0720810660270095</v>
      </c>
      <c r="J2844" s="6"/>
      <c r="K2844" s="15">
        <f t="shared" ca="1" si="578"/>
        <v>0.80137986136242123</v>
      </c>
      <c r="L2844" s="15">
        <f t="shared" ca="1" si="579"/>
        <v>0.15990980254810028</v>
      </c>
      <c r="M2844" s="15">
        <f t="shared" ca="1" si="580"/>
        <v>3.2354746780632473</v>
      </c>
      <c r="N2844" s="15">
        <f t="shared" ca="1" si="581"/>
        <v>0.2682144175234667</v>
      </c>
      <c r="O2844" s="15">
        <f t="shared" ca="1" si="582"/>
        <v>2.0269642935801852E-4</v>
      </c>
      <c r="P2844" s="6"/>
      <c r="Q2844" s="15">
        <f t="shared" ca="1" si="583"/>
        <v>4.4651814559265937</v>
      </c>
      <c r="R2844" s="87">
        <f t="shared" ca="1" si="586"/>
        <v>3.0510311256644301E-2</v>
      </c>
      <c r="Y2844" s="6"/>
      <c r="Z2844" s="6"/>
      <c r="AA2844" s="6"/>
      <c r="AB2844" s="6"/>
      <c r="AE2844" s="41">
        <f t="shared" ca="1" si="585"/>
        <v>3.2235632705408773E-2</v>
      </c>
      <c r="AF2844" s="36">
        <f t="shared" ca="1" si="587"/>
        <v>1.1162953639816484</v>
      </c>
    </row>
    <row r="2845" spans="2:32" x14ac:dyDescent="0.25">
      <c r="B2845" s="3">
        <f t="shared" si="588"/>
        <v>2839</v>
      </c>
      <c r="C2845" s="15">
        <f t="shared" ca="1" si="589"/>
        <v>12.153620424371184</v>
      </c>
      <c r="D2845" s="15">
        <f t="shared" ca="1" si="589"/>
        <v>-0.3133191357004419</v>
      </c>
      <c r="E2845" s="15">
        <f t="shared" ca="1" si="589"/>
        <v>1.7345389998524192</v>
      </c>
      <c r="F2845" s="15">
        <f t="shared" ca="1" si="589"/>
        <v>-7.0162194948198131</v>
      </c>
      <c r="G2845" s="15">
        <f t="shared" ca="1" si="589"/>
        <v>6.6732770511872808</v>
      </c>
      <c r="H2845" s="6"/>
      <c r="I2845" s="15">
        <f t="shared" ca="1" si="584"/>
        <v>2.6463795689781255</v>
      </c>
      <c r="J2845" s="6"/>
      <c r="K2845" s="15">
        <f t="shared" ca="1" si="578"/>
        <v>3.6155051472981969</v>
      </c>
      <c r="L2845" s="15">
        <f t="shared" ca="1" si="579"/>
        <v>0.35039265689903953</v>
      </c>
      <c r="M2845" s="15">
        <f t="shared" ca="1" si="580"/>
        <v>3.3258128940139679E-2</v>
      </c>
      <c r="N2845" s="15">
        <f t="shared" ca="1" si="581"/>
        <v>3.7346328267083511</v>
      </c>
      <c r="O2845" s="15">
        <f t="shared" ca="1" si="582"/>
        <v>0.64863613328889735</v>
      </c>
      <c r="P2845" s="6"/>
      <c r="Q2845" s="15">
        <f t="shared" ca="1" si="583"/>
        <v>8.3824248931346244</v>
      </c>
      <c r="R2845" s="87">
        <f t="shared" ca="1" si="586"/>
        <v>0.19968607411686537</v>
      </c>
      <c r="Y2845" s="6"/>
      <c r="Z2845" s="6"/>
      <c r="AA2845" s="6"/>
      <c r="AB2845" s="6"/>
      <c r="AE2845" s="41">
        <f t="shared" ca="1" si="585"/>
        <v>0.28906973110042056</v>
      </c>
      <c r="AF2845" s="36">
        <f t="shared" ca="1" si="587"/>
        <v>2.0956062232836561</v>
      </c>
    </row>
    <row r="2846" spans="2:32" x14ac:dyDescent="0.25">
      <c r="B2846" s="3">
        <f t="shared" si="588"/>
        <v>2840</v>
      </c>
      <c r="C2846" s="15">
        <f t="shared" ca="1" si="589"/>
        <v>-2.5240693458714132</v>
      </c>
      <c r="D2846" s="15">
        <f t="shared" ca="1" si="589"/>
        <v>-2.1182596313111555</v>
      </c>
      <c r="E2846" s="15">
        <f t="shared" ca="1" si="589"/>
        <v>7.2697396006026</v>
      </c>
      <c r="F2846" s="15">
        <f t="shared" ca="1" si="589"/>
        <v>-1.1996985497509027</v>
      </c>
      <c r="G2846" s="15">
        <f t="shared" ca="1" si="589"/>
        <v>-0.22916587472117911</v>
      </c>
      <c r="H2846" s="6"/>
      <c r="I2846" s="15">
        <f t="shared" ca="1" si="584"/>
        <v>0.23970923978958991</v>
      </c>
      <c r="J2846" s="6"/>
      <c r="K2846" s="15">
        <f t="shared" ca="1" si="578"/>
        <v>0.30553888282233338</v>
      </c>
      <c r="L2846" s="15">
        <f t="shared" ca="1" si="579"/>
        <v>0.22240068788320497</v>
      </c>
      <c r="M2846" s="15">
        <f t="shared" ca="1" si="580"/>
        <v>1.9768530749581079</v>
      </c>
      <c r="N2846" s="15">
        <f t="shared" ca="1" si="581"/>
        <v>8.2875791383593897E-2</v>
      </c>
      <c r="O2846" s="15">
        <f t="shared" ca="1" si="582"/>
        <v>8.7937549202994712E-3</v>
      </c>
      <c r="P2846" s="6"/>
      <c r="Q2846" s="15">
        <f t="shared" ca="1" si="583"/>
        <v>2.5964621919675395</v>
      </c>
      <c r="R2846" s="87">
        <f t="shared" ca="1" si="586"/>
        <v>-0.97709862319198071</v>
      </c>
      <c r="Y2846" s="6"/>
      <c r="Z2846" s="6"/>
      <c r="AA2846" s="6"/>
      <c r="AB2846" s="6"/>
      <c r="AE2846" s="41">
        <f t="shared" ca="1" si="585"/>
        <v>-0.78722595999905176</v>
      </c>
      <c r="AF2846" s="36">
        <f t="shared" ca="1" si="587"/>
        <v>0.64911554799188487</v>
      </c>
    </row>
    <row r="2847" spans="2:32" x14ac:dyDescent="0.25">
      <c r="B2847" s="3">
        <f t="shared" si="588"/>
        <v>2841</v>
      </c>
      <c r="C2847" s="15">
        <f t="shared" ca="1" si="589"/>
        <v>0.99439178869726352</v>
      </c>
      <c r="D2847" s="15">
        <f t="shared" ca="1" si="589"/>
        <v>0.39081354478999586</v>
      </c>
      <c r="E2847" s="15">
        <f t="shared" ca="1" si="589"/>
        <v>-0.47843655338913349</v>
      </c>
      <c r="F2847" s="15">
        <f t="shared" ca="1" si="589"/>
        <v>4.7195912517480636</v>
      </c>
      <c r="G2847" s="15">
        <f t="shared" ca="1" si="589"/>
        <v>11.489725908612133</v>
      </c>
      <c r="H2847" s="6"/>
      <c r="I2847" s="15">
        <f t="shared" ca="1" si="584"/>
        <v>3.4232171880916646</v>
      </c>
      <c r="J2847" s="6"/>
      <c r="K2847" s="15">
        <f t="shared" ca="1" si="578"/>
        <v>0.23596771282973483</v>
      </c>
      <c r="L2847" s="15">
        <f t="shared" ca="1" si="579"/>
        <v>0.36781887423636939</v>
      </c>
      <c r="M2847" s="15">
        <f t="shared" ca="1" si="580"/>
        <v>0.60891607673644454</v>
      </c>
      <c r="N2847" s="15">
        <f t="shared" ca="1" si="581"/>
        <v>6.7223428516840197E-2</v>
      </c>
      <c r="O2847" s="15">
        <f t="shared" ca="1" si="582"/>
        <v>2.6027425175293111</v>
      </c>
      <c r="P2847" s="6"/>
      <c r="Q2847" s="15">
        <f t="shared" ca="1" si="583"/>
        <v>3.8826686098487002</v>
      </c>
      <c r="R2847" s="87">
        <f t="shared" ca="1" si="586"/>
        <v>0.64602750873975445</v>
      </c>
      <c r="Y2847" s="6"/>
      <c r="Z2847" s="6"/>
      <c r="AA2847" s="6"/>
      <c r="AB2847" s="6"/>
      <c r="AE2847" s="41">
        <f t="shared" ca="1" si="585"/>
        <v>0.63648207586381322</v>
      </c>
      <c r="AF2847" s="36">
        <f t="shared" ca="1" si="587"/>
        <v>0.97066715246217505</v>
      </c>
    </row>
    <row r="2848" spans="2:32" x14ac:dyDescent="0.25">
      <c r="B2848" s="3">
        <f t="shared" si="588"/>
        <v>2842</v>
      </c>
      <c r="C2848" s="15">
        <f t="shared" ca="1" si="589"/>
        <v>4.1059235762722803</v>
      </c>
      <c r="D2848" s="15">
        <f t="shared" ca="1" si="589"/>
        <v>-4.1990260949329468</v>
      </c>
      <c r="E2848" s="15">
        <f t="shared" ca="1" si="589"/>
        <v>6.7821112266343304</v>
      </c>
      <c r="F2848" s="15">
        <f t="shared" ca="1" si="589"/>
        <v>2.3284961950396852</v>
      </c>
      <c r="G2848" s="15">
        <f t="shared" ca="1" si="589"/>
        <v>8.4217448806341295</v>
      </c>
      <c r="H2848" s="6"/>
      <c r="I2848" s="15">
        <f t="shared" ca="1" si="584"/>
        <v>3.4878499567294958</v>
      </c>
      <c r="J2848" s="6"/>
      <c r="K2848" s="15">
        <f t="shared" ca="1" si="578"/>
        <v>1.528059996698875E-2</v>
      </c>
      <c r="L2848" s="15">
        <f t="shared" ca="1" si="579"/>
        <v>2.3635225373448638</v>
      </c>
      <c r="M2848" s="15">
        <f t="shared" ca="1" si="580"/>
        <v>0.43408629257580056</v>
      </c>
      <c r="N2848" s="15">
        <f t="shared" ca="1" si="581"/>
        <v>5.3764045789772563E-2</v>
      </c>
      <c r="O2848" s="15">
        <f t="shared" ca="1" si="582"/>
        <v>0.97373276480527626</v>
      </c>
      <c r="P2848" s="6"/>
      <c r="Q2848" s="15">
        <f t="shared" ca="1" si="583"/>
        <v>3.8403862404827018</v>
      </c>
      <c r="R2848" s="87">
        <f t="shared" ca="1" si="586"/>
        <v>0.67907333532275449</v>
      </c>
      <c r="Y2848" s="6"/>
      <c r="Z2848" s="6"/>
      <c r="AA2848" s="6"/>
      <c r="AB2848" s="6"/>
      <c r="AE2848" s="41">
        <f t="shared" ca="1" si="585"/>
        <v>0.66538672871345461</v>
      </c>
      <c r="AF2848" s="36">
        <f t="shared" ca="1" si="587"/>
        <v>0.96009656012067546</v>
      </c>
    </row>
    <row r="2849" spans="2:32" x14ac:dyDescent="0.25">
      <c r="B2849" s="3">
        <f t="shared" si="588"/>
        <v>2843</v>
      </c>
      <c r="C2849" s="15">
        <f t="shared" ca="1" si="589"/>
        <v>7.182048724677065</v>
      </c>
      <c r="D2849" s="15">
        <f t="shared" ca="1" si="589"/>
        <v>-2.1369083608444486</v>
      </c>
      <c r="E2849" s="15">
        <f t="shared" ca="1" si="589"/>
        <v>5.7227963334559391</v>
      </c>
      <c r="F2849" s="15">
        <f t="shared" ca="1" si="589"/>
        <v>3.283645465482639</v>
      </c>
      <c r="G2849" s="15">
        <f t="shared" ca="1" si="589"/>
        <v>-1.2324081304596093</v>
      </c>
      <c r="H2849" s="6"/>
      <c r="I2849" s="15">
        <f t="shared" ca="1" si="584"/>
        <v>2.5638348064623169</v>
      </c>
      <c r="J2849" s="6"/>
      <c r="K2849" s="15">
        <f t="shared" ca="1" si="578"/>
        <v>0.85311599177569641</v>
      </c>
      <c r="L2849" s="15">
        <f t="shared" ca="1" si="579"/>
        <v>0.88387945299924953</v>
      </c>
      <c r="M2849" s="15">
        <f t="shared" ca="1" si="580"/>
        <v>0.3991615171610351</v>
      </c>
      <c r="N2849" s="15">
        <f t="shared" ca="1" si="581"/>
        <v>2.0725095393570817E-2</v>
      </c>
      <c r="O2849" s="15">
        <f t="shared" ca="1" si="582"/>
        <v>0.57645841744518456</v>
      </c>
      <c r="P2849" s="6"/>
      <c r="Q2849" s="15">
        <f t="shared" ca="1" si="583"/>
        <v>2.733340474774737</v>
      </c>
      <c r="R2849" s="87">
        <f t="shared" ca="1" si="586"/>
        <v>0.30503523588744941</v>
      </c>
      <c r="Y2849" s="6"/>
      <c r="Z2849" s="6"/>
      <c r="AA2849" s="6"/>
      <c r="AB2849" s="6"/>
      <c r="AE2849" s="41">
        <f t="shared" ca="1" si="585"/>
        <v>0.25215459106603566</v>
      </c>
      <c r="AF2849" s="36">
        <f t="shared" ca="1" si="587"/>
        <v>0.68333511869368424</v>
      </c>
    </row>
    <row r="2850" spans="2:32" x14ac:dyDescent="0.25">
      <c r="B2850" s="3">
        <f t="shared" si="588"/>
        <v>2844</v>
      </c>
      <c r="C2850" s="15">
        <f t="shared" ca="1" si="589"/>
        <v>-7.0226426510387565</v>
      </c>
      <c r="D2850" s="15">
        <f t="shared" ca="1" si="589"/>
        <v>5.3673366234990274</v>
      </c>
      <c r="E2850" s="15">
        <f t="shared" ca="1" si="589"/>
        <v>2.6020177944157856</v>
      </c>
      <c r="F2850" s="15">
        <f t="shared" ca="1" si="589"/>
        <v>5.5379469175620919</v>
      </c>
      <c r="G2850" s="15">
        <f t="shared" ca="1" si="589"/>
        <v>-0.13099208814373497</v>
      </c>
      <c r="H2850" s="6"/>
      <c r="I2850" s="15">
        <f t="shared" ca="1" si="584"/>
        <v>1.2707333192588828</v>
      </c>
      <c r="J2850" s="6"/>
      <c r="K2850" s="15">
        <f t="shared" ca="1" si="578"/>
        <v>2.751203399388412</v>
      </c>
      <c r="L2850" s="15">
        <f t="shared" ca="1" si="579"/>
        <v>0.67128634529245057</v>
      </c>
      <c r="M2850" s="15">
        <f t="shared" ca="1" si="580"/>
        <v>7.089273415175161E-2</v>
      </c>
      <c r="N2850" s="15">
        <f t="shared" ca="1" si="581"/>
        <v>0.728364475741753</v>
      </c>
      <c r="O2850" s="15">
        <f t="shared" ca="1" si="582"/>
        <v>7.8593364710321398E-2</v>
      </c>
      <c r="P2850" s="6"/>
      <c r="Q2850" s="15">
        <f t="shared" ca="1" si="583"/>
        <v>4.3003403192846879</v>
      </c>
      <c r="R2850" s="87">
        <f t="shared" ca="1" si="586"/>
        <v>-0.31454294750637729</v>
      </c>
      <c r="Y2850" s="6"/>
      <c r="Z2850" s="6"/>
      <c r="AA2850" s="6"/>
      <c r="AB2850" s="6"/>
      <c r="AE2850" s="41">
        <f t="shared" ca="1" si="585"/>
        <v>-0.32613797437255493</v>
      </c>
      <c r="AF2850" s="36">
        <f t="shared" ca="1" si="587"/>
        <v>1.075085079821172</v>
      </c>
    </row>
    <row r="2851" spans="2:32" x14ac:dyDescent="0.25">
      <c r="B2851" s="3">
        <f t="shared" si="588"/>
        <v>2845</v>
      </c>
      <c r="C2851" s="15">
        <f t="shared" ca="1" si="589"/>
        <v>5.3137157789105327E-2</v>
      </c>
      <c r="D2851" s="15">
        <f t="shared" ca="1" si="589"/>
        <v>-4.4351118512260266</v>
      </c>
      <c r="E2851" s="15">
        <f t="shared" ca="1" si="589"/>
        <v>-0.44098799901132502</v>
      </c>
      <c r="F2851" s="15">
        <f t="shared" ca="1" si="589"/>
        <v>7.1075507340611628</v>
      </c>
      <c r="G2851" s="15">
        <f t="shared" ca="1" si="589"/>
        <v>-5.3589214260393909</v>
      </c>
      <c r="H2851" s="6"/>
      <c r="I2851" s="15">
        <f t="shared" ca="1" si="584"/>
        <v>-0.61486667688529495</v>
      </c>
      <c r="J2851" s="6"/>
      <c r="K2851" s="15">
        <f t="shared" ca="1" si="578"/>
        <v>1.7849164925588138E-2</v>
      </c>
      <c r="L2851" s="15">
        <f t="shared" ca="1" si="579"/>
        <v>0.58377092768294592</v>
      </c>
      <c r="M2851" s="15">
        <f t="shared" ca="1" si="580"/>
        <v>1.2093517847679919E-3</v>
      </c>
      <c r="N2851" s="15">
        <f t="shared" ca="1" si="581"/>
        <v>2.3854292267555595</v>
      </c>
      <c r="O2851" s="15">
        <f t="shared" ca="1" si="582"/>
        <v>0.90024221851886144</v>
      </c>
      <c r="P2851" s="6"/>
      <c r="Q2851" s="15">
        <f t="shared" ca="1" si="583"/>
        <v>3.8885008896677231</v>
      </c>
      <c r="R2851" s="87">
        <f t="shared" ca="1" si="586"/>
        <v>-1.1860512149911426</v>
      </c>
      <c r="Y2851" s="6"/>
      <c r="Z2851" s="6"/>
      <c r="AA2851" s="6"/>
      <c r="AB2851" s="6"/>
      <c r="AE2851" s="41">
        <f t="shared" ca="1" si="585"/>
        <v>-1.1694039283228994</v>
      </c>
      <c r="AF2851" s="36">
        <f t="shared" ca="1" si="587"/>
        <v>0.97212522241693078</v>
      </c>
    </row>
    <row r="2852" spans="2:32" x14ac:dyDescent="0.25">
      <c r="B2852" s="3">
        <f t="shared" si="588"/>
        <v>2846</v>
      </c>
      <c r="C2852" s="15">
        <f t="shared" ca="1" si="589"/>
        <v>-2.1119423325037854</v>
      </c>
      <c r="D2852" s="15">
        <f t="shared" ca="1" si="589"/>
        <v>-1.4103372273972328</v>
      </c>
      <c r="E2852" s="15">
        <f t="shared" ca="1" si="589"/>
        <v>9.9037447905584912</v>
      </c>
      <c r="F2852" s="15">
        <f t="shared" ca="1" si="589"/>
        <v>-3.2154912975647862</v>
      </c>
      <c r="G2852" s="15">
        <f t="shared" ca="1" si="589"/>
        <v>4.4839876494651385</v>
      </c>
      <c r="H2852" s="6"/>
      <c r="I2852" s="15">
        <f t="shared" ca="1" si="584"/>
        <v>1.529992316511565</v>
      </c>
      <c r="J2852" s="6"/>
      <c r="K2852" s="15">
        <f t="shared" ca="1" si="578"/>
        <v>0.53054751950794254</v>
      </c>
      <c r="L2852" s="15">
        <f t="shared" ca="1" si="579"/>
        <v>0.34582151307131676</v>
      </c>
      <c r="M2852" s="15">
        <f t="shared" ca="1" si="580"/>
        <v>2.8047892198642805</v>
      </c>
      <c r="N2852" s="15">
        <f t="shared" ca="1" si="581"/>
        <v>0.90078458925868565</v>
      </c>
      <c r="O2852" s="15">
        <f t="shared" ca="1" si="582"/>
        <v>0.34904353708445973</v>
      </c>
      <c r="P2852" s="6"/>
      <c r="Q2852" s="15">
        <f t="shared" ca="1" si="583"/>
        <v>4.9309863787866854</v>
      </c>
      <c r="R2852" s="87">
        <f t="shared" ca="1" si="586"/>
        <v>-0.18931413860828911</v>
      </c>
      <c r="Y2852" s="6"/>
      <c r="Z2852" s="6"/>
      <c r="AA2852" s="6"/>
      <c r="AB2852" s="6"/>
      <c r="AE2852" s="41">
        <f t="shared" ca="1" si="585"/>
        <v>-0.21019382604546924</v>
      </c>
      <c r="AF2852" s="36">
        <f t="shared" ca="1" si="587"/>
        <v>1.2327465946966714</v>
      </c>
    </row>
    <row r="2853" spans="2:32" x14ac:dyDescent="0.25">
      <c r="B2853" s="3">
        <f t="shared" si="588"/>
        <v>2847</v>
      </c>
      <c r="C2853" s="15">
        <f t="shared" ca="1" si="589"/>
        <v>-0.9116915364766438</v>
      </c>
      <c r="D2853" s="15">
        <f t="shared" ca="1" si="589"/>
        <v>5.8080111663140501</v>
      </c>
      <c r="E2853" s="15">
        <f t="shared" ca="1" si="589"/>
        <v>-3.3856534176169397</v>
      </c>
      <c r="F2853" s="15">
        <f t="shared" ca="1" si="589"/>
        <v>12.362099770156368</v>
      </c>
      <c r="G2853" s="15">
        <f t="shared" ca="1" si="589"/>
        <v>0.36591125654160672</v>
      </c>
      <c r="H2853" s="6"/>
      <c r="I2853" s="15">
        <f t="shared" ca="1" si="584"/>
        <v>2.847735447783688</v>
      </c>
      <c r="J2853" s="6"/>
      <c r="K2853" s="15">
        <f t="shared" ca="1" si="578"/>
        <v>0.56533164999938934</v>
      </c>
      <c r="L2853" s="15">
        <f t="shared" ca="1" si="579"/>
        <v>0.35052929318881804</v>
      </c>
      <c r="M2853" s="15">
        <f t="shared" ca="1" si="580"/>
        <v>1.5542054698920209</v>
      </c>
      <c r="N2853" s="15">
        <f t="shared" ca="1" si="581"/>
        <v>3.6209251383535261</v>
      </c>
      <c r="O2853" s="15">
        <f t="shared" ca="1" si="582"/>
        <v>0.24637805264937643</v>
      </c>
      <c r="P2853" s="6"/>
      <c r="Q2853" s="15">
        <f t="shared" ca="1" si="583"/>
        <v>6.3373696040831309</v>
      </c>
      <c r="R2853" s="87">
        <f t="shared" ca="1" si="586"/>
        <v>0.30119712261278797</v>
      </c>
      <c r="Y2853" s="6"/>
      <c r="Z2853" s="6"/>
      <c r="AA2853" s="6"/>
      <c r="AB2853" s="6"/>
      <c r="AE2853" s="41">
        <f t="shared" ca="1" si="585"/>
        <v>0.37911881763610994</v>
      </c>
      <c r="AF2853" s="36">
        <f t="shared" ca="1" si="587"/>
        <v>1.5843424010207827</v>
      </c>
    </row>
    <row r="2854" spans="2:32" x14ac:dyDescent="0.25">
      <c r="B2854" s="3">
        <f t="shared" si="588"/>
        <v>2848</v>
      </c>
      <c r="C2854" s="15">
        <f t="shared" ca="1" si="589"/>
        <v>7.1702364833857697</v>
      </c>
      <c r="D2854" s="15">
        <f t="shared" ca="1" si="589"/>
        <v>0.21169389221034129</v>
      </c>
      <c r="E2854" s="15">
        <f t="shared" ca="1" si="589"/>
        <v>2.2788311747599934</v>
      </c>
      <c r="F2854" s="15">
        <f t="shared" ca="1" si="589"/>
        <v>1.3055651618503421</v>
      </c>
      <c r="G2854" s="15">
        <f t="shared" ca="1" si="589"/>
        <v>10.091834878764889</v>
      </c>
      <c r="H2854" s="6"/>
      <c r="I2854" s="15">
        <f t="shared" ca="1" si="584"/>
        <v>4.2116323181942672</v>
      </c>
      <c r="J2854" s="6"/>
      <c r="K2854" s="15">
        <f t="shared" ca="1" si="578"/>
        <v>0.35013354425154025</v>
      </c>
      <c r="L2854" s="15">
        <f t="shared" ca="1" si="579"/>
        <v>0.63998029646651056</v>
      </c>
      <c r="M2854" s="15">
        <f t="shared" ca="1" si="580"/>
        <v>0.14942881040243344</v>
      </c>
      <c r="N2854" s="15">
        <f t="shared" ca="1" si="581"/>
        <v>0.33780905268723466</v>
      </c>
      <c r="O2854" s="15">
        <f t="shared" ca="1" si="582"/>
        <v>1.383071286133652</v>
      </c>
      <c r="P2854" s="6"/>
      <c r="Q2854" s="15">
        <f t="shared" ca="1" si="583"/>
        <v>2.8604229899413709</v>
      </c>
      <c r="R2854" s="87">
        <f t="shared" ca="1" si="586"/>
        <v>1.1696146276982666</v>
      </c>
      <c r="Y2854" s="6"/>
      <c r="Z2854" s="6"/>
      <c r="AA2854" s="6"/>
      <c r="AB2854" s="6"/>
      <c r="AE2854" s="41">
        <f t="shared" ca="1" si="585"/>
        <v>0.98907204094356527</v>
      </c>
      <c r="AF2854" s="36">
        <f t="shared" ca="1" si="587"/>
        <v>0.71510574748534272</v>
      </c>
    </row>
    <row r="2855" spans="2:32" x14ac:dyDescent="0.25">
      <c r="B2855" s="3">
        <f t="shared" si="588"/>
        <v>2849</v>
      </c>
      <c r="C2855" s="15">
        <f t="shared" ca="1" si="589"/>
        <v>-0.25482734363474746</v>
      </c>
      <c r="D2855" s="15">
        <f t="shared" ca="1" si="589"/>
        <v>9.1544438575173768</v>
      </c>
      <c r="E2855" s="15">
        <f t="shared" ca="1" si="589"/>
        <v>1.1190083038850482</v>
      </c>
      <c r="F2855" s="15">
        <f t="shared" ca="1" si="589"/>
        <v>-0.1387984821545869</v>
      </c>
      <c r="G2855" s="15">
        <f t="shared" ca="1" si="589"/>
        <v>6.0670898248088765</v>
      </c>
      <c r="H2855" s="6"/>
      <c r="I2855" s="15">
        <f t="shared" ca="1" si="584"/>
        <v>3.1893832320843929</v>
      </c>
      <c r="J2855" s="6"/>
      <c r="K2855" s="15">
        <f t="shared" ca="1" si="578"/>
        <v>0.47450345959582291</v>
      </c>
      <c r="L2855" s="15">
        <f t="shared" ca="1" si="579"/>
        <v>1.4232779306036378</v>
      </c>
      <c r="M2855" s="15">
        <f t="shared" ca="1" si="580"/>
        <v>0.17145809373265766</v>
      </c>
      <c r="N2855" s="15">
        <f t="shared" ca="1" si="581"/>
        <v>0.44307174091978851</v>
      </c>
      <c r="O2855" s="15">
        <f t="shared" ca="1" si="582"/>
        <v>0.33124780935239834</v>
      </c>
      <c r="P2855" s="6"/>
      <c r="Q2855" s="15">
        <f t="shared" ca="1" si="583"/>
        <v>2.8435590342043051</v>
      </c>
      <c r="R2855" s="87">
        <f t="shared" ca="1" si="586"/>
        <v>0.63086390599322018</v>
      </c>
      <c r="Y2855" s="6"/>
      <c r="Z2855" s="6"/>
      <c r="AA2855" s="6"/>
      <c r="AB2855" s="6"/>
      <c r="AE2855" s="41">
        <f t="shared" ca="1" si="585"/>
        <v>0.53190835164782224</v>
      </c>
      <c r="AF2855" s="36">
        <f t="shared" ca="1" si="587"/>
        <v>0.71088975855107628</v>
      </c>
    </row>
    <row r="2856" spans="2:32" x14ac:dyDescent="0.25">
      <c r="B2856" s="3">
        <f t="shared" si="588"/>
        <v>2850</v>
      </c>
      <c r="C2856" s="15">
        <f t="shared" ca="1" si="589"/>
        <v>9.7647154433714292</v>
      </c>
      <c r="D2856" s="15">
        <f t="shared" ca="1" si="589"/>
        <v>4.1768104186380848</v>
      </c>
      <c r="E2856" s="15">
        <f t="shared" ca="1" si="589"/>
        <v>1.2664051526824536</v>
      </c>
      <c r="F2856" s="15">
        <f t="shared" ca="1" si="589"/>
        <v>3.8689228829018822</v>
      </c>
      <c r="G2856" s="15">
        <f t="shared" ca="1" si="589"/>
        <v>1.8842627758434045</v>
      </c>
      <c r="H2856" s="6"/>
      <c r="I2856" s="15">
        <f t="shared" ca="1" si="584"/>
        <v>4.1922233346874505</v>
      </c>
      <c r="J2856" s="6"/>
      <c r="K2856" s="15">
        <f t="shared" ca="1" si="578"/>
        <v>1.2421067320538086</v>
      </c>
      <c r="L2856" s="15">
        <f t="shared" ca="1" si="579"/>
        <v>9.5023192457917622E-6</v>
      </c>
      <c r="M2856" s="15">
        <f t="shared" ca="1" si="580"/>
        <v>0.34241648136604097</v>
      </c>
      <c r="N2856" s="15">
        <f t="shared" ca="1" si="581"/>
        <v>4.180927284990101E-3</v>
      </c>
      <c r="O2856" s="15">
        <f t="shared" ca="1" si="582"/>
        <v>0.21306727764718886</v>
      </c>
      <c r="P2856" s="6"/>
      <c r="Q2856" s="15">
        <f t="shared" ca="1" si="583"/>
        <v>1.8017809206712745</v>
      </c>
      <c r="R2856" s="87">
        <f t="shared" ca="1" si="586"/>
        <v>1.4607597636537446</v>
      </c>
      <c r="Y2856" s="6"/>
      <c r="Z2856" s="6"/>
      <c r="AA2856" s="6"/>
      <c r="AB2856" s="6"/>
      <c r="AE2856" s="41">
        <f t="shared" ca="1" si="585"/>
        <v>0.98039207964448238</v>
      </c>
      <c r="AF2856" s="36">
        <f t="shared" ca="1" si="587"/>
        <v>0.45044523016781862</v>
      </c>
    </row>
    <row r="2857" spans="2:32" x14ac:dyDescent="0.25">
      <c r="B2857" s="3">
        <f t="shared" si="588"/>
        <v>2851</v>
      </c>
      <c r="C2857" s="15">
        <f t="shared" ca="1" si="589"/>
        <v>9.4044331953449003</v>
      </c>
      <c r="D2857" s="15">
        <f t="shared" ca="1" si="589"/>
        <v>3.4371958668969338</v>
      </c>
      <c r="E2857" s="15">
        <f t="shared" ca="1" si="589"/>
        <v>5.5189639731001776</v>
      </c>
      <c r="F2857" s="15">
        <f t="shared" ca="1" si="589"/>
        <v>-2.0571128847492046</v>
      </c>
      <c r="G2857" s="15">
        <f t="shared" ca="1" si="589"/>
        <v>6.85568929605477</v>
      </c>
      <c r="H2857" s="6"/>
      <c r="I2857" s="15">
        <f t="shared" ca="1" si="584"/>
        <v>4.6318338893295152</v>
      </c>
      <c r="J2857" s="6"/>
      <c r="K2857" s="15">
        <f t="shared" ca="1" si="578"/>
        <v>0.91110816543114137</v>
      </c>
      <c r="L2857" s="15">
        <f t="shared" ca="1" si="579"/>
        <v>5.7086400185665159E-2</v>
      </c>
      <c r="M2857" s="15">
        <f t="shared" ca="1" si="580"/>
        <v>3.1479991421237696E-2</v>
      </c>
      <c r="N2857" s="15">
        <f t="shared" ca="1" si="581"/>
        <v>1.7896803578583247</v>
      </c>
      <c r="O2857" s="15">
        <f t="shared" ca="1" si="582"/>
        <v>0.19782131480084592</v>
      </c>
      <c r="P2857" s="6"/>
      <c r="Q2857" s="15">
        <f t="shared" ca="1" si="583"/>
        <v>2.9871762296972149</v>
      </c>
      <c r="R2857" s="87">
        <f t="shared" ca="1" si="586"/>
        <v>1.3619872625486482</v>
      </c>
      <c r="Y2857" s="6"/>
      <c r="Z2857" s="6"/>
      <c r="AA2857" s="6"/>
      <c r="AB2857" s="6"/>
      <c r="AE2857" s="41">
        <f t="shared" ca="1" si="585"/>
        <v>1.1769918964056909</v>
      </c>
      <c r="AF2857" s="36">
        <f t="shared" ca="1" si="587"/>
        <v>0.74679405742430371</v>
      </c>
    </row>
    <row r="2858" spans="2:32" x14ac:dyDescent="0.25">
      <c r="B2858" s="3">
        <f t="shared" si="588"/>
        <v>2852</v>
      </c>
      <c r="C2858" s="15">
        <f t="shared" ca="1" si="589"/>
        <v>-1.3451157110381349</v>
      </c>
      <c r="D2858" s="15">
        <f t="shared" ca="1" si="589"/>
        <v>6.0512312622253424</v>
      </c>
      <c r="E2858" s="15">
        <f t="shared" ca="1" si="589"/>
        <v>0.41335843906079983</v>
      </c>
      <c r="F2858" s="15">
        <f t="shared" ca="1" si="589"/>
        <v>-8.3924357703933694E-2</v>
      </c>
      <c r="G2858" s="15">
        <f t="shared" ca="1" si="589"/>
        <v>2.5357717905169714</v>
      </c>
      <c r="H2858" s="6"/>
      <c r="I2858" s="15">
        <f t="shared" ca="1" si="584"/>
        <v>1.514264284612209</v>
      </c>
      <c r="J2858" s="6"/>
      <c r="K2858" s="15">
        <f t="shared" ca="1" si="578"/>
        <v>0.32704215838101447</v>
      </c>
      <c r="L2858" s="15">
        <f t="shared" ca="1" si="579"/>
        <v>0.82336277423808202</v>
      </c>
      <c r="M2858" s="15">
        <f t="shared" ca="1" si="580"/>
        <v>4.8479747230770524E-2</v>
      </c>
      <c r="N2858" s="15">
        <f t="shared" ca="1" si="581"/>
        <v>0.10216827745713261</v>
      </c>
      <c r="O2858" s="15">
        <f t="shared" ca="1" si="582"/>
        <v>4.1739103384790734E-2</v>
      </c>
      <c r="P2858" s="6"/>
      <c r="Q2858" s="15">
        <f t="shared" ca="1" si="583"/>
        <v>1.3427920606917905</v>
      </c>
      <c r="R2858" s="87">
        <f t="shared" ca="1" si="586"/>
        <v>-0.37492176143618472</v>
      </c>
      <c r="Y2858" s="6"/>
      <c r="Z2858" s="6"/>
      <c r="AA2858" s="6"/>
      <c r="AB2858" s="6"/>
      <c r="AE2858" s="41">
        <f t="shared" ca="1" si="585"/>
        <v>-0.21722761574131827</v>
      </c>
      <c r="AF2858" s="36">
        <f t="shared" ca="1" si="587"/>
        <v>0.33569801517294762</v>
      </c>
    </row>
    <row r="2859" spans="2:32" x14ac:dyDescent="0.25">
      <c r="B2859" s="3">
        <f t="shared" si="588"/>
        <v>2853</v>
      </c>
      <c r="C2859" s="15">
        <f t="shared" ca="1" si="589"/>
        <v>3.431465485734595</v>
      </c>
      <c r="D2859" s="15">
        <f t="shared" ca="1" si="589"/>
        <v>-0.36026612575603911</v>
      </c>
      <c r="E2859" s="15">
        <f t="shared" ca="1" si="589"/>
        <v>-6.2949056602879363</v>
      </c>
      <c r="F2859" s="15">
        <f t="shared" ca="1" si="589"/>
        <v>1.3788446868105024</v>
      </c>
      <c r="G2859" s="15">
        <f t="shared" ca="1" si="589"/>
        <v>-2.4868772546646793</v>
      </c>
      <c r="H2859" s="6"/>
      <c r="I2859" s="15">
        <f t="shared" ca="1" si="584"/>
        <v>-0.86634777363271154</v>
      </c>
      <c r="J2859" s="6"/>
      <c r="K2859" s="15">
        <f t="shared" ca="1" si="578"/>
        <v>0.73884795249573731</v>
      </c>
      <c r="L2859" s="15">
        <f t="shared" ca="1" si="579"/>
        <v>1.0244745372702729E-2</v>
      </c>
      <c r="M2859" s="15">
        <f t="shared" ca="1" si="580"/>
        <v>1.1787696291506653</v>
      </c>
      <c r="N2859" s="15">
        <f t="shared" ca="1" si="581"/>
        <v>0.20163556737724214</v>
      </c>
      <c r="O2859" s="15">
        <f t="shared" ca="1" si="582"/>
        <v>0.10504463195574956</v>
      </c>
      <c r="P2859" s="6"/>
      <c r="Q2859" s="15">
        <f t="shared" ca="1" si="583"/>
        <v>2.2345425263520968</v>
      </c>
      <c r="R2859" s="87">
        <f t="shared" ca="1" si="586"/>
        <v>-1.7150609691849048</v>
      </c>
      <c r="Y2859" s="6"/>
      <c r="Z2859" s="6"/>
      <c r="AA2859" s="6"/>
      <c r="AB2859" s="6"/>
      <c r="AE2859" s="41">
        <f t="shared" ca="1" si="585"/>
        <v>-1.2818696937995844</v>
      </c>
      <c r="AF2859" s="36">
        <f t="shared" ca="1" si="587"/>
        <v>0.55863563158802421</v>
      </c>
    </row>
    <row r="2860" spans="2:32" x14ac:dyDescent="0.25">
      <c r="B2860" s="3">
        <f t="shared" si="588"/>
        <v>2854</v>
      </c>
      <c r="C2860" s="15">
        <f t="shared" ca="1" si="589"/>
        <v>2.5642190214488241</v>
      </c>
      <c r="D2860" s="15">
        <f t="shared" ca="1" si="589"/>
        <v>-6.7037918548693121E-2</v>
      </c>
      <c r="E2860" s="15">
        <f t="shared" ca="1" si="589"/>
        <v>3.2234973712881865</v>
      </c>
      <c r="F2860" s="15">
        <f t="shared" ca="1" si="589"/>
        <v>4.4004224293501224</v>
      </c>
      <c r="G2860" s="15">
        <f t="shared" ca="1" si="589"/>
        <v>7.750326487885614</v>
      </c>
      <c r="H2860" s="6"/>
      <c r="I2860" s="15">
        <f t="shared" ca="1" si="584"/>
        <v>3.5742854782848115</v>
      </c>
      <c r="J2860" s="6"/>
      <c r="K2860" s="15">
        <f t="shared" ca="1" si="578"/>
        <v>4.0809369889008226E-2</v>
      </c>
      <c r="L2860" s="15">
        <f t="shared" ca="1" si="579"/>
        <v>0.53036944321308366</v>
      </c>
      <c r="M2860" s="15">
        <f t="shared" ca="1" si="580"/>
        <v>4.9220918404110246E-3</v>
      </c>
      <c r="N2860" s="15">
        <f t="shared" ca="1" si="581"/>
        <v>2.7300090476619517E-2</v>
      </c>
      <c r="O2860" s="15">
        <f t="shared" ca="1" si="582"/>
        <v>0.69757274055470764</v>
      </c>
      <c r="P2860" s="6"/>
      <c r="Q2860" s="15">
        <f t="shared" ca="1" si="583"/>
        <v>1.30097373597383</v>
      </c>
      <c r="R2860" s="87">
        <f t="shared" ca="1" si="586"/>
        <v>1.2345088803091664</v>
      </c>
      <c r="Y2860" s="6"/>
      <c r="Z2860" s="6"/>
      <c r="AA2860" s="6"/>
      <c r="AB2860" s="6"/>
      <c r="AE2860" s="41">
        <f t="shared" ca="1" si="585"/>
        <v>0.70404186908712141</v>
      </c>
      <c r="AF2860" s="36">
        <f t="shared" ca="1" si="587"/>
        <v>0.32524343399345751</v>
      </c>
    </row>
    <row r="2861" spans="2:32" x14ac:dyDescent="0.25">
      <c r="B2861" s="3">
        <f t="shared" si="588"/>
        <v>2855</v>
      </c>
      <c r="C2861" s="15">
        <f t="shared" ca="1" si="589"/>
        <v>0.13475457899391352</v>
      </c>
      <c r="D2861" s="15">
        <f t="shared" ca="1" si="589"/>
        <v>4.5334419929320688</v>
      </c>
      <c r="E2861" s="15">
        <f t="shared" ca="1" si="589"/>
        <v>5.168618637519014</v>
      </c>
      <c r="F2861" s="15">
        <f t="shared" ca="1" si="589"/>
        <v>5.4647817952241171</v>
      </c>
      <c r="G2861" s="15">
        <f t="shared" ca="1" si="589"/>
        <v>4.2909851193285196</v>
      </c>
      <c r="H2861" s="6"/>
      <c r="I2861" s="15">
        <f t="shared" ca="1" si="584"/>
        <v>3.9185164247995261</v>
      </c>
      <c r="J2861" s="6"/>
      <c r="K2861" s="15">
        <f t="shared" ca="1" si="578"/>
        <v>0.57267414823097174</v>
      </c>
      <c r="L2861" s="15">
        <f t="shared" ca="1" si="579"/>
        <v>1.5125338173725219E-2</v>
      </c>
      <c r="M2861" s="15">
        <f t="shared" ca="1" si="580"/>
        <v>6.2510221689846379E-2</v>
      </c>
      <c r="N2861" s="15">
        <f t="shared" ca="1" si="581"/>
        <v>9.5637463830971908E-2</v>
      </c>
      <c r="O2861" s="15">
        <f t="shared" ca="1" si="582"/>
        <v>5.5493171361653054E-3</v>
      </c>
      <c r="P2861" s="6"/>
      <c r="Q2861" s="15">
        <f t="shared" ca="1" si="583"/>
        <v>0.75149648906168054</v>
      </c>
      <c r="R2861" s="87">
        <f t="shared" ca="1" si="586"/>
        <v>1.9794613992797323</v>
      </c>
      <c r="Y2861" s="6"/>
      <c r="Z2861" s="6"/>
      <c r="AA2861" s="6"/>
      <c r="AB2861" s="6"/>
      <c r="AE2861" s="41">
        <f t="shared" ca="1" si="585"/>
        <v>0.85798662836032069</v>
      </c>
      <c r="AF2861" s="36">
        <f t="shared" ca="1" si="587"/>
        <v>0.18787412226542013</v>
      </c>
    </row>
    <row r="2862" spans="2:32" x14ac:dyDescent="0.25">
      <c r="B2862" s="3">
        <f t="shared" si="588"/>
        <v>2856</v>
      </c>
      <c r="C2862" s="15">
        <f t="shared" ca="1" si="589"/>
        <v>0.67417320856435725</v>
      </c>
      <c r="D2862" s="15">
        <f t="shared" ca="1" si="589"/>
        <v>-0.36600907054636078</v>
      </c>
      <c r="E2862" s="15">
        <f t="shared" ca="1" si="589"/>
        <v>13.186947204365289</v>
      </c>
      <c r="F2862" s="15">
        <f t="shared" ca="1" si="589"/>
        <v>3.6972546143948488</v>
      </c>
      <c r="G2862" s="15">
        <f t="shared" ca="1" si="589"/>
        <v>-1.73191481641252</v>
      </c>
      <c r="H2862" s="6"/>
      <c r="I2862" s="15">
        <f t="shared" ca="1" si="584"/>
        <v>3.0920902280731228</v>
      </c>
      <c r="J2862" s="6"/>
      <c r="K2862" s="15">
        <f t="shared" ca="1" si="578"/>
        <v>0.23385290852920607</v>
      </c>
      <c r="L2862" s="15">
        <f t="shared" ca="1" si="579"/>
        <v>0.47833803036450256</v>
      </c>
      <c r="M2862" s="15">
        <f t="shared" ca="1" si="580"/>
        <v>4.0762454948717863</v>
      </c>
      <c r="N2862" s="15">
        <f t="shared" ca="1" si="581"/>
        <v>1.4648957378886048E-2</v>
      </c>
      <c r="O2862" s="15">
        <f t="shared" ca="1" si="582"/>
        <v>0.93084098676891724</v>
      </c>
      <c r="P2862" s="6"/>
      <c r="Q2862" s="15">
        <f t="shared" ca="1" si="583"/>
        <v>5.7339263779132983</v>
      </c>
      <c r="R2862" s="87">
        <f t="shared" ca="1" si="586"/>
        <v>0.40792231006688839</v>
      </c>
      <c r="Y2862" s="6"/>
      <c r="Z2862" s="6"/>
      <c r="AA2862" s="6"/>
      <c r="AB2862" s="6"/>
      <c r="AE2862" s="41">
        <f t="shared" ca="1" si="585"/>
        <v>0.48839759750695033</v>
      </c>
      <c r="AF2862" s="36">
        <f t="shared" ca="1" si="587"/>
        <v>1.4334815944783246</v>
      </c>
    </row>
    <row r="2863" spans="2:32" x14ac:dyDescent="0.25">
      <c r="B2863" s="3">
        <f t="shared" si="588"/>
        <v>2857</v>
      </c>
      <c r="C2863" s="15">
        <f t="shared" ca="1" si="589"/>
        <v>-4.1536709012072297</v>
      </c>
      <c r="D2863" s="15">
        <f t="shared" ca="1" si="589"/>
        <v>-3.0273924906836935</v>
      </c>
      <c r="E2863" s="15">
        <f t="shared" ca="1" si="589"/>
        <v>8.3518934903747368</v>
      </c>
      <c r="F2863" s="15">
        <f t="shared" ca="1" si="589"/>
        <v>2.2622680812532883</v>
      </c>
      <c r="G2863" s="15">
        <f t="shared" ca="1" si="589"/>
        <v>-3.1018806408618449</v>
      </c>
      <c r="H2863" s="6"/>
      <c r="I2863" s="15">
        <f t="shared" ca="1" si="584"/>
        <v>6.6243507775051391E-2</v>
      </c>
      <c r="J2863" s="6"/>
      <c r="K2863" s="15">
        <f t="shared" ref="K2863:K2926" ca="1" si="590">((C2863-$I2863)/$B$2)^2</f>
        <v>0.712307104765451</v>
      </c>
      <c r="L2863" s="15">
        <f t="shared" ref="L2863:L2926" ca="1" si="591">((D2863-$I2863)/$B$2)^2</f>
        <v>0.38282334763839337</v>
      </c>
      <c r="M2863" s="15">
        <f t="shared" ref="M2863:M2926" ca="1" si="592">((E2863-$I2863)/$B$2)^2</f>
        <v>2.7460798253661673</v>
      </c>
      <c r="N2863" s="15">
        <f t="shared" ref="N2863:N2926" ca="1" si="593">((F2863-$I2863)/$B$2)^2</f>
        <v>0.19290095709281088</v>
      </c>
      <c r="O2863" s="15">
        <f t="shared" ref="O2863:O2926" ca="1" si="594">((G2863-$I2863)/$B$2)^2</f>
        <v>0.40148042484705032</v>
      </c>
      <c r="P2863" s="6"/>
      <c r="Q2863" s="15">
        <f t="shared" ref="Q2863:Q2926" ca="1" si="595">SUM(K2863:O2863)</f>
        <v>4.435591659709873</v>
      </c>
      <c r="R2863" s="87">
        <f t="shared" ca="1" si="586"/>
        <v>-0.82124171104691668</v>
      </c>
      <c r="Y2863" s="6"/>
      <c r="Z2863" s="6"/>
      <c r="AA2863" s="6"/>
      <c r="AB2863" s="6"/>
      <c r="AE2863" s="41">
        <f t="shared" ca="1" si="585"/>
        <v>-0.86480219370930567</v>
      </c>
      <c r="AF2863" s="36">
        <f t="shared" ca="1" si="587"/>
        <v>1.1088979149274683</v>
      </c>
    </row>
    <row r="2864" spans="2:32" x14ac:dyDescent="0.25">
      <c r="B2864" s="3">
        <f t="shared" si="588"/>
        <v>2858</v>
      </c>
      <c r="C2864" s="15">
        <f t="shared" ca="1" si="589"/>
        <v>2.6441415220617444</v>
      </c>
      <c r="D2864" s="15">
        <f t="shared" ca="1" si="589"/>
        <v>7.6679782643526169</v>
      </c>
      <c r="E2864" s="15">
        <f t="shared" ca="1" si="589"/>
        <v>3.9901723388582018</v>
      </c>
      <c r="F2864" s="15">
        <f t="shared" ca="1" si="589"/>
        <v>0.65523978974447195</v>
      </c>
      <c r="G2864" s="15">
        <f t="shared" ca="1" si="589"/>
        <v>4.6502812190675424</v>
      </c>
      <c r="H2864" s="6"/>
      <c r="I2864" s="15">
        <f t="shared" ca="1" si="584"/>
        <v>3.9215626268169155</v>
      </c>
      <c r="J2864" s="6"/>
      <c r="K2864" s="15">
        <f t="shared" ca="1" si="590"/>
        <v>6.5272187154956876E-2</v>
      </c>
      <c r="L2864" s="15">
        <f t="shared" ca="1" si="591"/>
        <v>0.56142520516688155</v>
      </c>
      <c r="M2864" s="15">
        <f t="shared" ca="1" si="592"/>
        <v>1.8829170345552901E-4</v>
      </c>
      <c r="N2864" s="15">
        <f t="shared" ca="1" si="593"/>
        <v>0.42675459503923902</v>
      </c>
      <c r="O2864" s="15">
        <f t="shared" ca="1" si="594"/>
        <v>2.1241231467669423E-2</v>
      </c>
      <c r="P2864" s="6"/>
      <c r="Q2864" s="15">
        <f t="shared" ca="1" si="595"/>
        <v>1.0748815105322023</v>
      </c>
      <c r="R2864" s="87">
        <f t="shared" ca="1" si="586"/>
        <v>1.6577507789214043</v>
      </c>
      <c r="Y2864" s="6"/>
      <c r="Z2864" s="6"/>
      <c r="AA2864" s="6"/>
      <c r="AB2864" s="6"/>
      <c r="AE2864" s="41">
        <f t="shared" ca="1" si="585"/>
        <v>0.85934893131713663</v>
      </c>
      <c r="AF2864" s="36">
        <f t="shared" ca="1" si="587"/>
        <v>0.26872037763305057</v>
      </c>
    </row>
    <row r="2865" spans="2:32" x14ac:dyDescent="0.25">
      <c r="B2865" s="3">
        <f t="shared" si="588"/>
        <v>2859</v>
      </c>
      <c r="C2865" s="15">
        <f t="shared" ca="1" si="589"/>
        <v>-2.8692999786181144</v>
      </c>
      <c r="D2865" s="15">
        <f t="shared" ca="1" si="589"/>
        <v>-6.3195950145722968</v>
      </c>
      <c r="E2865" s="15">
        <f t="shared" ca="1" si="589"/>
        <v>1.1519652079115681</v>
      </c>
      <c r="F2865" s="15">
        <f t="shared" ca="1" si="589"/>
        <v>-2.373234794052741</v>
      </c>
      <c r="G2865" s="15">
        <f t="shared" ca="1" si="589"/>
        <v>2.1283305040665179</v>
      </c>
      <c r="H2865" s="6"/>
      <c r="I2865" s="15">
        <f t="shared" ca="1" si="584"/>
        <v>-1.6563668150530133</v>
      </c>
      <c r="J2865" s="6"/>
      <c r="K2865" s="15">
        <f t="shared" ca="1" si="590"/>
        <v>5.8848274371041773E-2</v>
      </c>
      <c r="L2865" s="15">
        <f t="shared" ca="1" si="591"/>
        <v>0.86982788963167423</v>
      </c>
      <c r="M2865" s="15">
        <f t="shared" ca="1" si="592"/>
        <v>0.31546915004833354</v>
      </c>
      <c r="N2865" s="15">
        <f t="shared" ca="1" si="593"/>
        <v>2.0555987972606157E-2</v>
      </c>
      <c r="O2865" s="15">
        <f t="shared" ca="1" si="594"/>
        <v>0.57295735189402264</v>
      </c>
      <c r="P2865" s="6"/>
      <c r="Q2865" s="15">
        <f t="shared" ca="1" si="595"/>
        <v>1.8376586539176785</v>
      </c>
      <c r="R2865" s="87">
        <f t="shared" ca="1" si="586"/>
        <v>-2.4124722701435082</v>
      </c>
      <c r="Y2865" s="6"/>
      <c r="Z2865" s="6"/>
      <c r="AA2865" s="6"/>
      <c r="AB2865" s="6"/>
      <c r="AE2865" s="41">
        <f t="shared" ca="1" si="585"/>
        <v>-1.6351769498265878</v>
      </c>
      <c r="AF2865" s="36">
        <f t="shared" ca="1" si="587"/>
        <v>0.45941466347941962</v>
      </c>
    </row>
    <row r="2866" spans="2:32" x14ac:dyDescent="0.25">
      <c r="B2866" s="3">
        <f t="shared" si="588"/>
        <v>2860</v>
      </c>
      <c r="C2866" s="15">
        <f t="shared" ca="1" si="589"/>
        <v>-1.1617182747262724</v>
      </c>
      <c r="D2866" s="15">
        <f t="shared" ca="1" si="589"/>
        <v>-1.287839635417225</v>
      </c>
      <c r="E2866" s="15">
        <f t="shared" ca="1" si="589"/>
        <v>-2.9913702158315356</v>
      </c>
      <c r="F2866" s="15">
        <f t="shared" ca="1" si="589"/>
        <v>1.6668353639707487</v>
      </c>
      <c r="G2866" s="15">
        <f t="shared" ca="1" si="589"/>
        <v>-1.3553097589883918</v>
      </c>
      <c r="H2866" s="6"/>
      <c r="I2866" s="15">
        <f t="shared" ca="1" si="584"/>
        <v>-1.025880504198535</v>
      </c>
      <c r="J2866" s="6"/>
      <c r="K2866" s="15">
        <f t="shared" ca="1" si="590"/>
        <v>7.3807599607784958E-4</v>
      </c>
      <c r="L2866" s="15">
        <f t="shared" ca="1" si="591"/>
        <v>2.7449034571540329E-3</v>
      </c>
      <c r="M2866" s="15">
        <f t="shared" ca="1" si="592"/>
        <v>0.15452599226140704</v>
      </c>
      <c r="N2866" s="15">
        <f t="shared" ca="1" si="593"/>
        <v>0.29002874986762633</v>
      </c>
      <c r="O2866" s="15">
        <f t="shared" ca="1" si="594"/>
        <v>4.3409453564560146E-3</v>
      </c>
      <c r="P2866" s="6"/>
      <c r="Q2866" s="15">
        <f t="shared" ca="1" si="595"/>
        <v>0.45237866693872131</v>
      </c>
      <c r="R2866" s="87">
        <f t="shared" ca="1" si="586"/>
        <v>-4.023886371980776</v>
      </c>
      <c r="Y2866" s="6"/>
      <c r="Z2866" s="6"/>
      <c r="AA2866" s="6"/>
      <c r="AB2866" s="6"/>
      <c r="AE2866" s="41">
        <f t="shared" ca="1" si="585"/>
        <v>-1.3532148998358524</v>
      </c>
      <c r="AF2866" s="36">
        <f t="shared" ca="1" si="587"/>
        <v>0.11309466673468033</v>
      </c>
    </row>
    <row r="2867" spans="2:32" x14ac:dyDescent="0.25">
      <c r="B2867" s="3">
        <f t="shared" si="588"/>
        <v>2861</v>
      </c>
      <c r="C2867" s="15">
        <f t="shared" ca="1" si="589"/>
        <v>6.6467051378757613</v>
      </c>
      <c r="D2867" s="15">
        <f t="shared" ca="1" si="589"/>
        <v>-0.25512479380988839</v>
      </c>
      <c r="E2867" s="15">
        <f t="shared" ca="1" si="589"/>
        <v>6.355241808879299</v>
      </c>
      <c r="F2867" s="15">
        <f t="shared" ca="1" si="589"/>
        <v>0.39380055031228123</v>
      </c>
      <c r="G2867" s="15">
        <f t="shared" ca="1" si="589"/>
        <v>7.2086124670691367</v>
      </c>
      <c r="H2867" s="6"/>
      <c r="I2867" s="15">
        <f t="shared" ca="1" si="584"/>
        <v>4.0698470340653179</v>
      </c>
      <c r="J2867" s="6"/>
      <c r="K2867" s="15">
        <f t="shared" ca="1" si="590"/>
        <v>0.26560790748694213</v>
      </c>
      <c r="L2867" s="15">
        <f t="shared" ca="1" si="591"/>
        <v>0.74821525247656817</v>
      </c>
      <c r="M2867" s="15">
        <f t="shared" ca="1" si="592"/>
        <v>0.20892117106988189</v>
      </c>
      <c r="N2867" s="15">
        <f t="shared" ca="1" si="593"/>
        <v>0.54053271002852255</v>
      </c>
      <c r="O2867" s="15">
        <f t="shared" ca="1" si="594"/>
        <v>0.39407393773678606</v>
      </c>
      <c r="P2867" s="6"/>
      <c r="Q2867" s="15">
        <f t="shared" ca="1" si="595"/>
        <v>2.1573509787987009</v>
      </c>
      <c r="R2867" s="87">
        <f t="shared" ca="1" si="586"/>
        <v>1.2604419294501419</v>
      </c>
      <c r="Y2867" s="6"/>
      <c r="Z2867" s="6"/>
      <c r="AA2867" s="6"/>
      <c r="AB2867" s="6"/>
      <c r="AE2867" s="41">
        <f t="shared" ca="1" si="585"/>
        <v>0.92566373423927473</v>
      </c>
      <c r="AF2867" s="36">
        <f t="shared" ca="1" si="587"/>
        <v>0.53933774469967521</v>
      </c>
    </row>
    <row r="2868" spans="2:32" x14ac:dyDescent="0.25">
      <c r="B2868" s="3">
        <f t="shared" si="588"/>
        <v>2862</v>
      </c>
      <c r="C2868" s="15">
        <f t="shared" ca="1" si="589"/>
        <v>-3.1702864862929996</v>
      </c>
      <c r="D2868" s="15">
        <f t="shared" ca="1" si="589"/>
        <v>1.5137373130407203</v>
      </c>
      <c r="E2868" s="15">
        <f t="shared" ca="1" si="589"/>
        <v>1.2527670909480164</v>
      </c>
      <c r="F2868" s="15">
        <f t="shared" ca="1" si="589"/>
        <v>0.43492945796712301</v>
      </c>
      <c r="G2868" s="15">
        <f t="shared" ca="1" si="589"/>
        <v>3.6491361499429598</v>
      </c>
      <c r="H2868" s="6"/>
      <c r="I2868" s="15">
        <f t="shared" ca="1" si="584"/>
        <v>0.73605670512116395</v>
      </c>
      <c r="J2868" s="6"/>
      <c r="K2868" s="15">
        <f t="shared" ca="1" si="590"/>
        <v>0.61038068516431165</v>
      </c>
      <c r="L2868" s="15">
        <f t="shared" ca="1" si="591"/>
        <v>2.4191485117365231E-2</v>
      </c>
      <c r="M2868" s="15">
        <f t="shared" ca="1" si="592"/>
        <v>1.0679584912853391E-2</v>
      </c>
      <c r="N2868" s="15">
        <f t="shared" ca="1" si="593"/>
        <v>3.6271047591428345E-3</v>
      </c>
      <c r="O2868" s="15">
        <f t="shared" ca="1" si="594"/>
        <v>0.33944127407373054</v>
      </c>
      <c r="P2868" s="6"/>
      <c r="Q2868" s="15">
        <f t="shared" ca="1" si="595"/>
        <v>0.98832013402740371</v>
      </c>
      <c r="R2868" s="87">
        <f t="shared" ca="1" si="586"/>
        <v>-1.1371657279600007</v>
      </c>
      <c r="Y2868" s="6"/>
      <c r="Z2868" s="6"/>
      <c r="AA2868" s="6"/>
      <c r="AB2868" s="6"/>
      <c r="AE2868" s="41">
        <f t="shared" ca="1" si="585"/>
        <v>-0.56525262541082777</v>
      </c>
      <c r="AF2868" s="36">
        <f t="shared" ca="1" si="587"/>
        <v>0.24708003350685093</v>
      </c>
    </row>
    <row r="2869" spans="2:32" x14ac:dyDescent="0.25">
      <c r="B2869" s="3">
        <f t="shared" si="588"/>
        <v>2863</v>
      </c>
      <c r="C2869" s="15">
        <f t="shared" ca="1" si="589"/>
        <v>8.1591087132897382</v>
      </c>
      <c r="D2869" s="15">
        <f t="shared" ca="1" si="589"/>
        <v>4.6997955786969747</v>
      </c>
      <c r="E2869" s="15">
        <f t="shared" ca="1" si="589"/>
        <v>3.8117042263877239</v>
      </c>
      <c r="F2869" s="15">
        <f t="shared" ca="1" si="589"/>
        <v>4.9634998814413951</v>
      </c>
      <c r="G2869" s="15">
        <f t="shared" ca="1" si="589"/>
        <v>2.3120514044336526</v>
      </c>
      <c r="H2869" s="6"/>
      <c r="I2869" s="15">
        <f t="shared" ca="1" si="584"/>
        <v>4.7892319608498966</v>
      </c>
      <c r="J2869" s="6"/>
      <c r="K2869" s="15">
        <f t="shared" ca="1" si="590"/>
        <v>0.45424277306537975</v>
      </c>
      <c r="L2869" s="15">
        <f t="shared" ca="1" si="591"/>
        <v>3.199546581041389E-4</v>
      </c>
      <c r="M2869" s="15">
        <f t="shared" ca="1" si="592"/>
        <v>3.8222418865709921E-2</v>
      </c>
      <c r="N2869" s="15">
        <f t="shared" ca="1" si="593"/>
        <v>1.2147723258913938E-3</v>
      </c>
      <c r="O2869" s="15">
        <f t="shared" ca="1" si="594"/>
        <v>0.24545694036346766</v>
      </c>
      <c r="P2869" s="6"/>
      <c r="Q2869" s="15">
        <f t="shared" ca="1" si="595"/>
        <v>0.73945685927855287</v>
      </c>
      <c r="R2869" s="87">
        <f t="shared" ca="1" si="586"/>
        <v>2.9011701846181666</v>
      </c>
      <c r="Y2869" s="6"/>
      <c r="Z2869" s="6"/>
      <c r="AA2869" s="6"/>
      <c r="AB2869" s="6"/>
      <c r="AE2869" s="41">
        <f t="shared" ca="1" si="585"/>
        <v>1.2473824538950802</v>
      </c>
      <c r="AF2869" s="36">
        <f t="shared" ca="1" si="587"/>
        <v>0.18486421481963822</v>
      </c>
    </row>
    <row r="2870" spans="2:32" x14ac:dyDescent="0.25">
      <c r="B2870" s="3">
        <f t="shared" si="588"/>
        <v>2864</v>
      </c>
      <c r="C2870" s="15">
        <f t="shared" ca="1" si="589"/>
        <v>6.0661302099649665</v>
      </c>
      <c r="D2870" s="15">
        <f t="shared" ca="1" si="589"/>
        <v>12.338058085042491</v>
      </c>
      <c r="E2870" s="15">
        <f t="shared" ca="1" si="589"/>
        <v>-3.1664505526762987</v>
      </c>
      <c r="F2870" s="15">
        <f t="shared" ca="1" si="589"/>
        <v>-2.5549160934715758</v>
      </c>
      <c r="G2870" s="15">
        <f t="shared" ca="1" si="589"/>
        <v>4.6835602980985982</v>
      </c>
      <c r="H2870" s="6"/>
      <c r="I2870" s="15">
        <f t="shared" ca="1" si="584"/>
        <v>3.4732763893916365</v>
      </c>
      <c r="J2870" s="6"/>
      <c r="K2870" s="15">
        <f t="shared" ca="1" si="590"/>
        <v>0.2689156373944685</v>
      </c>
      <c r="L2870" s="15">
        <f t="shared" ca="1" si="591"/>
        <v>3.143374180461858</v>
      </c>
      <c r="M2870" s="15">
        <f t="shared" ca="1" si="592"/>
        <v>1.7634389546089124</v>
      </c>
      <c r="N2870" s="15">
        <f t="shared" ca="1" si="593"/>
        <v>1.4535641844179419</v>
      </c>
      <c r="O2870" s="15">
        <f t="shared" ca="1" si="594"/>
        <v>5.8591485587000044E-2</v>
      </c>
      <c r="P2870" s="6"/>
      <c r="Q2870" s="15">
        <f t="shared" ca="1" si="595"/>
        <v>6.68788444247018</v>
      </c>
      <c r="R2870" s="87">
        <f t="shared" ca="1" si="586"/>
        <v>0.50954769599516658</v>
      </c>
      <c r="Y2870" s="6"/>
      <c r="Z2870" s="6"/>
      <c r="AA2870" s="6"/>
      <c r="AB2870" s="6"/>
      <c r="AE2870" s="41">
        <f t="shared" ca="1" si="585"/>
        <v>0.65886923126502983</v>
      </c>
      <c r="AF2870" s="36">
        <f t="shared" ca="1" si="587"/>
        <v>1.671971110617545</v>
      </c>
    </row>
    <row r="2871" spans="2:32" x14ac:dyDescent="0.25">
      <c r="B2871" s="3">
        <f t="shared" si="588"/>
        <v>2865</v>
      </c>
      <c r="C2871" s="15">
        <f t="shared" ca="1" si="589"/>
        <v>11.205091771678642</v>
      </c>
      <c r="D2871" s="15">
        <f t="shared" ca="1" si="589"/>
        <v>11.773051439414678</v>
      </c>
      <c r="E2871" s="15">
        <f t="shared" ca="1" si="589"/>
        <v>3.4103336269296882</v>
      </c>
      <c r="F2871" s="15">
        <f t="shared" ca="1" si="589"/>
        <v>4.2942129231262332</v>
      </c>
      <c r="G2871" s="15">
        <f t="shared" ca="1" si="589"/>
        <v>-4.8488139962868502</v>
      </c>
      <c r="H2871" s="6"/>
      <c r="I2871" s="15">
        <f t="shared" ca="1" si="584"/>
        <v>5.1667751529724786</v>
      </c>
      <c r="J2871" s="6"/>
      <c r="K2871" s="15">
        <f t="shared" ca="1" si="590"/>
        <v>1.4584507035097212</v>
      </c>
      <c r="L2871" s="15">
        <f t="shared" ca="1" si="591"/>
        <v>1.745715454912341</v>
      </c>
      <c r="M2871" s="15">
        <f t="shared" ca="1" si="592"/>
        <v>0.12340347337630106</v>
      </c>
      <c r="N2871" s="15">
        <f t="shared" ca="1" si="593"/>
        <v>3.0454593798170081E-2</v>
      </c>
      <c r="O2871" s="15">
        <f t="shared" ca="1" si="594"/>
        <v>4.0124810402704485</v>
      </c>
      <c r="P2871" s="6"/>
      <c r="Q2871" s="15">
        <f t="shared" ca="1" si="595"/>
        <v>7.3705052658669814</v>
      </c>
      <c r="R2871" s="87">
        <f t="shared" ca="1" si="586"/>
        <v>1.0433105327485341</v>
      </c>
      <c r="Y2871" s="6"/>
      <c r="Z2871" s="6"/>
      <c r="AA2871" s="6"/>
      <c r="AB2871" s="6"/>
      <c r="AE2871" s="41">
        <f t="shared" ca="1" si="585"/>
        <v>1.4162249023007514</v>
      </c>
      <c r="AF2871" s="36">
        <f t="shared" ca="1" si="587"/>
        <v>1.8426263164667454</v>
      </c>
    </row>
    <row r="2872" spans="2:32" x14ac:dyDescent="0.25">
      <c r="B2872" s="3">
        <f t="shared" si="588"/>
        <v>2866</v>
      </c>
      <c r="C2872" s="15">
        <f t="shared" ca="1" si="589"/>
        <v>1.5057061106375951</v>
      </c>
      <c r="D2872" s="15">
        <f t="shared" ca="1" si="589"/>
        <v>1.0130562643140111</v>
      </c>
      <c r="E2872" s="15">
        <f t="shared" ca="1" si="589"/>
        <v>1.5343029192376851</v>
      </c>
      <c r="F2872" s="15">
        <f t="shared" ca="1" si="589"/>
        <v>5.723445871595235</v>
      </c>
      <c r="G2872" s="15">
        <f t="shared" ca="1" si="589"/>
        <v>11.667843432596989</v>
      </c>
      <c r="H2872" s="6"/>
      <c r="I2872" s="15">
        <f t="shared" ca="1" si="584"/>
        <v>4.2888709196763033</v>
      </c>
      <c r="J2872" s="6"/>
      <c r="K2872" s="15">
        <f t="shared" ca="1" si="590"/>
        <v>0.30984025417085881</v>
      </c>
      <c r="L2872" s="15">
        <f t="shared" ca="1" si="591"/>
        <v>0.42923846625145484</v>
      </c>
      <c r="M2872" s="15">
        <f t="shared" ca="1" si="592"/>
        <v>0.30350579476161627</v>
      </c>
      <c r="N2872" s="15">
        <f t="shared" ca="1" si="593"/>
        <v>8.2320211706928201E-2</v>
      </c>
      <c r="O2872" s="15">
        <f t="shared" ca="1" si="594"/>
        <v>2.1779694138575603</v>
      </c>
      <c r="P2872" s="6"/>
      <c r="Q2872" s="15">
        <f t="shared" ca="1" si="595"/>
        <v>3.3028741407484183</v>
      </c>
      <c r="R2872" s="87">
        <f t="shared" ca="1" si="586"/>
        <v>1.1264716921726221</v>
      </c>
      <c r="Y2872" s="6"/>
      <c r="Z2872" s="6"/>
      <c r="AA2872" s="6"/>
      <c r="AB2872" s="6"/>
      <c r="AE2872" s="41">
        <f t="shared" ca="1" si="585"/>
        <v>1.0236141936237351</v>
      </c>
      <c r="AF2872" s="36">
        <f t="shared" ca="1" si="587"/>
        <v>0.82571853518710459</v>
      </c>
    </row>
    <row r="2873" spans="2:32" x14ac:dyDescent="0.25">
      <c r="B2873" s="3">
        <f t="shared" si="588"/>
        <v>2867</v>
      </c>
      <c r="C2873" s="15">
        <f t="shared" ca="1" si="589"/>
        <v>4.4819158919684003</v>
      </c>
      <c r="D2873" s="15">
        <f t="shared" ca="1" si="589"/>
        <v>5.2957829502366307</v>
      </c>
      <c r="E2873" s="15">
        <f t="shared" ca="1" si="589"/>
        <v>8.1959158528061451</v>
      </c>
      <c r="F2873" s="15">
        <f t="shared" ca="1" si="589"/>
        <v>-0.62249611290133577</v>
      </c>
      <c r="G2873" s="15">
        <f t="shared" ca="1" si="589"/>
        <v>0.39633878944397027</v>
      </c>
      <c r="H2873" s="6"/>
      <c r="I2873" s="15">
        <f t="shared" ca="1" si="584"/>
        <v>3.549491474310762</v>
      </c>
      <c r="J2873" s="6"/>
      <c r="K2873" s="15">
        <f t="shared" ca="1" si="590"/>
        <v>3.4776611785767443E-2</v>
      </c>
      <c r="L2873" s="15">
        <f t="shared" ca="1" si="591"/>
        <v>0.12198135675565397</v>
      </c>
      <c r="M2873" s="15">
        <f t="shared" ca="1" si="592"/>
        <v>0.86357038020304822</v>
      </c>
      <c r="N2873" s="15">
        <f t="shared" ca="1" si="593"/>
        <v>0.69621921711407264</v>
      </c>
      <c r="O2873" s="15">
        <f t="shared" ca="1" si="594"/>
        <v>0.39769487416330629</v>
      </c>
      <c r="P2873" s="6"/>
      <c r="Q2873" s="15">
        <f t="shared" ca="1" si="595"/>
        <v>2.1142424400218487</v>
      </c>
      <c r="R2873" s="87">
        <f t="shared" ca="1" si="586"/>
        <v>0.95314020967661539</v>
      </c>
      <c r="Y2873" s="6"/>
      <c r="Z2873" s="6"/>
      <c r="AA2873" s="6"/>
      <c r="AB2873" s="6"/>
      <c r="AE2873" s="41">
        <f t="shared" ca="1" si="585"/>
        <v>0.69295365342304649</v>
      </c>
      <c r="AF2873" s="36">
        <f t="shared" ca="1" si="587"/>
        <v>0.52856061000546217</v>
      </c>
    </row>
    <row r="2874" spans="2:32" x14ac:dyDescent="0.25">
      <c r="B2874" s="3">
        <f t="shared" si="588"/>
        <v>2868</v>
      </c>
      <c r="C2874" s="15">
        <f t="shared" ca="1" si="589"/>
        <v>-0.64423672101358864</v>
      </c>
      <c r="D2874" s="15">
        <f t="shared" ca="1" si="589"/>
        <v>-1.8546354537639109</v>
      </c>
      <c r="E2874" s="15">
        <f t="shared" ca="1" si="589"/>
        <v>3.3306234151913579</v>
      </c>
      <c r="F2874" s="15">
        <f t="shared" ca="1" si="589"/>
        <v>0.26885207080713425</v>
      </c>
      <c r="G2874" s="15">
        <f t="shared" ca="1" si="589"/>
        <v>-4.9284377277408602</v>
      </c>
      <c r="H2874" s="6"/>
      <c r="I2874" s="15">
        <f t="shared" ca="1" si="584"/>
        <v>-0.76556688330397349</v>
      </c>
      <c r="J2874" s="6"/>
      <c r="K2874" s="15">
        <f t="shared" ca="1" si="590"/>
        <v>5.88840331256445E-4</v>
      </c>
      <c r="L2874" s="15">
        <f t="shared" ca="1" si="591"/>
        <v>4.7442814046546072E-2</v>
      </c>
      <c r="M2874" s="15">
        <f t="shared" ca="1" si="592"/>
        <v>0.67115099845949089</v>
      </c>
      <c r="N2874" s="15">
        <f t="shared" ca="1" si="593"/>
        <v>4.2800902904972724E-2</v>
      </c>
      <c r="O2874" s="15">
        <f t="shared" ca="1" si="594"/>
        <v>0.69317974669850713</v>
      </c>
      <c r="P2874" s="6"/>
      <c r="Q2874" s="15">
        <f t="shared" ca="1" si="595"/>
        <v>1.4551633024407733</v>
      </c>
      <c r="R2874" s="87">
        <f t="shared" ca="1" si="586"/>
        <v>-2.0505638303921714</v>
      </c>
      <c r="Y2874" s="6"/>
      <c r="Z2874" s="6"/>
      <c r="AA2874" s="6"/>
      <c r="AB2874" s="6"/>
      <c r="AE2874" s="41">
        <f t="shared" ca="1" si="585"/>
        <v>-1.2367991094779827</v>
      </c>
      <c r="AF2874" s="36">
        <f t="shared" ca="1" si="587"/>
        <v>0.36379082561019332</v>
      </c>
    </row>
    <row r="2875" spans="2:32" x14ac:dyDescent="0.25">
      <c r="B2875" s="3">
        <f t="shared" si="588"/>
        <v>2869</v>
      </c>
      <c r="C2875" s="15">
        <f t="shared" ca="1" si="589"/>
        <v>5.0703607779487561</v>
      </c>
      <c r="D2875" s="15">
        <f t="shared" ca="1" si="589"/>
        <v>-10.109084947475541</v>
      </c>
      <c r="E2875" s="15">
        <f t="shared" ca="1" si="589"/>
        <v>1.6967622345860665</v>
      </c>
      <c r="F2875" s="15">
        <f t="shared" ca="1" si="589"/>
        <v>12.948989364154931</v>
      </c>
      <c r="G2875" s="15">
        <f t="shared" ca="1" si="589"/>
        <v>4.7031596933466364</v>
      </c>
      <c r="H2875" s="6"/>
      <c r="I2875" s="15">
        <f t="shared" ca="1" si="584"/>
        <v>2.8620374245121698</v>
      </c>
      <c r="J2875" s="6"/>
      <c r="K2875" s="15">
        <f t="shared" ca="1" si="590"/>
        <v>0.19506768133333638</v>
      </c>
      <c r="L2875" s="15">
        <f t="shared" ca="1" si="591"/>
        <v>6.7300006235632042</v>
      </c>
      <c r="M2875" s="15">
        <f t="shared" ca="1" si="592"/>
        <v>5.4314650730292652E-2</v>
      </c>
      <c r="N2875" s="15">
        <f t="shared" ca="1" si="593"/>
        <v>4.0698639773065146</v>
      </c>
      <c r="O2875" s="15">
        <f t="shared" ca="1" si="594"/>
        <v>0.13558924835192696</v>
      </c>
      <c r="P2875" s="6"/>
      <c r="Q2875" s="15">
        <f t="shared" ca="1" si="595"/>
        <v>11.184836181285274</v>
      </c>
      <c r="R2875" s="87">
        <f t="shared" ca="1" si="586"/>
        <v>0.23054531459025776</v>
      </c>
      <c r="Y2875" s="6"/>
      <c r="Z2875" s="6"/>
      <c r="AA2875" s="6"/>
      <c r="AB2875" s="6"/>
      <c r="AE2875" s="41">
        <f t="shared" ca="1" si="585"/>
        <v>0.38551485607161101</v>
      </c>
      <c r="AF2875" s="36">
        <f t="shared" ca="1" si="587"/>
        <v>2.7962090453213184</v>
      </c>
    </row>
    <row r="2876" spans="2:32" x14ac:dyDescent="0.25">
      <c r="B2876" s="3">
        <f t="shared" si="588"/>
        <v>2870</v>
      </c>
      <c r="C2876" s="15">
        <f t="shared" ca="1" si="589"/>
        <v>2.3925052041561372</v>
      </c>
      <c r="D2876" s="15">
        <f t="shared" ca="1" si="589"/>
        <v>0.68286957871875731</v>
      </c>
      <c r="E2876" s="15">
        <f t="shared" ca="1" si="589"/>
        <v>-1.7570107440854219</v>
      </c>
      <c r="F2876" s="15">
        <f t="shared" ca="1" si="589"/>
        <v>7.1322366008470608</v>
      </c>
      <c r="G2876" s="15">
        <f t="shared" ca="1" si="589"/>
        <v>3.6304270032092911</v>
      </c>
      <c r="H2876" s="6"/>
      <c r="I2876" s="15">
        <f t="shared" ca="1" si="584"/>
        <v>2.416205528569165</v>
      </c>
      <c r="J2876" s="6"/>
      <c r="K2876" s="15">
        <f t="shared" ca="1" si="590"/>
        <v>2.2468215091310511E-5</v>
      </c>
      <c r="L2876" s="15">
        <f t="shared" ca="1" si="591"/>
        <v>0.12017814060175261</v>
      </c>
      <c r="M2876" s="15">
        <f t="shared" ca="1" si="592"/>
        <v>0.69662936233396167</v>
      </c>
      <c r="N2876" s="15">
        <f t="shared" ca="1" si="593"/>
        <v>0.88963796298762399</v>
      </c>
      <c r="O2876" s="15">
        <f t="shared" ca="1" si="594"/>
        <v>5.89733515790897E-2</v>
      </c>
      <c r="P2876" s="6"/>
      <c r="Q2876" s="15">
        <f t="shared" ca="1" si="595"/>
        <v>1.7654412857175195</v>
      </c>
      <c r="R2876" s="87">
        <f t="shared" ca="1" si="586"/>
        <v>0.28017294745487786</v>
      </c>
      <c r="Y2876" s="6"/>
      <c r="Z2876" s="6"/>
      <c r="AA2876" s="6"/>
      <c r="AB2876" s="6"/>
      <c r="AE2876" s="41">
        <f t="shared" ca="1" si="585"/>
        <v>0.18613277089837676</v>
      </c>
      <c r="AF2876" s="36">
        <f t="shared" ca="1" si="587"/>
        <v>0.44136032142937986</v>
      </c>
    </row>
    <row r="2877" spans="2:32" x14ac:dyDescent="0.25">
      <c r="B2877" s="3">
        <f t="shared" si="588"/>
        <v>2871</v>
      </c>
      <c r="C2877" s="15">
        <f t="shared" ca="1" si="589"/>
        <v>6.4311238432951807</v>
      </c>
      <c r="D2877" s="15">
        <f t="shared" ca="1" si="589"/>
        <v>0.46351316604320925</v>
      </c>
      <c r="E2877" s="15">
        <f t="shared" ca="1" si="589"/>
        <v>7.2235043521442748</v>
      </c>
      <c r="F2877" s="15">
        <f t="shared" ca="1" si="589"/>
        <v>2.0923873572543403</v>
      </c>
      <c r="G2877" s="15">
        <f t="shared" ca="1" si="589"/>
        <v>-0.59961453602022541</v>
      </c>
      <c r="H2877" s="6"/>
      <c r="I2877" s="15">
        <f t="shared" ca="1" si="584"/>
        <v>3.122182836543355</v>
      </c>
      <c r="J2877" s="6"/>
      <c r="K2877" s="15">
        <f t="shared" ca="1" si="590"/>
        <v>0.43796362344655138</v>
      </c>
      <c r="L2877" s="15">
        <f t="shared" ca="1" si="591"/>
        <v>0.28274097667349413</v>
      </c>
      <c r="M2877" s="15">
        <f t="shared" ca="1" si="592"/>
        <v>0.67283352697324106</v>
      </c>
      <c r="N2877" s="15">
        <f t="shared" ca="1" si="593"/>
        <v>4.2419149166563662E-2</v>
      </c>
      <c r="O2877" s="15">
        <f t="shared" ca="1" si="594"/>
        <v>0.55407102729684687</v>
      </c>
      <c r="P2877" s="6"/>
      <c r="Q2877" s="15">
        <f t="shared" ca="1" si="595"/>
        <v>1.9900283035566972</v>
      </c>
      <c r="R2877" s="87">
        <f t="shared" ca="1" si="586"/>
        <v>0.71150669153009882</v>
      </c>
      <c r="Y2877" s="6"/>
      <c r="Z2877" s="6"/>
      <c r="AA2877" s="6"/>
      <c r="AB2877" s="6"/>
      <c r="AE2877" s="41">
        <f t="shared" ca="1" si="585"/>
        <v>0.50185542113889536</v>
      </c>
      <c r="AF2877" s="36">
        <f t="shared" ca="1" si="587"/>
        <v>0.49750707588917431</v>
      </c>
    </row>
    <row r="2878" spans="2:32" x14ac:dyDescent="0.25">
      <c r="B2878" s="3">
        <f t="shared" si="588"/>
        <v>2872</v>
      </c>
      <c r="C2878" s="15">
        <f t="shared" ca="1" si="589"/>
        <v>-6.8633041030669339</v>
      </c>
      <c r="D2878" s="15">
        <f t="shared" ca="1" si="589"/>
        <v>6.3479223802497575</v>
      </c>
      <c r="E2878" s="15">
        <f t="shared" ca="1" si="589"/>
        <v>10.604662558368917</v>
      </c>
      <c r="F2878" s="15">
        <f t="shared" ca="1" si="589"/>
        <v>6.0553536357198299</v>
      </c>
      <c r="G2878" s="15">
        <f t="shared" ca="1" si="589"/>
        <v>-1.7210526786402127</v>
      </c>
      <c r="H2878" s="6"/>
      <c r="I2878" s="15">
        <f t="shared" ca="1" si="584"/>
        <v>2.8847163585262714</v>
      </c>
      <c r="J2878" s="6"/>
      <c r="K2878" s="15">
        <f t="shared" ca="1" si="590"/>
        <v>3.8009561167855925</v>
      </c>
      <c r="L2878" s="15">
        <f t="shared" ca="1" si="591"/>
        <v>0.47975183795607262</v>
      </c>
      <c r="M2878" s="15">
        <f t="shared" ca="1" si="592"/>
        <v>2.3839027731385962</v>
      </c>
      <c r="N2878" s="15">
        <f t="shared" ca="1" si="593"/>
        <v>0.40211762974117532</v>
      </c>
      <c r="O2878" s="15">
        <f t="shared" ca="1" si="594"/>
        <v>0.8485243369488592</v>
      </c>
      <c r="P2878" s="6"/>
      <c r="Q2878" s="15">
        <f t="shared" ca="1" si="595"/>
        <v>7.9152526945702952</v>
      </c>
      <c r="R2878" s="87">
        <f t="shared" ca="1" si="586"/>
        <v>0.2812656256129647</v>
      </c>
      <c r="Y2878" s="6"/>
      <c r="Z2878" s="6"/>
      <c r="AA2878" s="6"/>
      <c r="AB2878" s="6"/>
      <c r="AE2878" s="41">
        <f t="shared" ca="1" si="585"/>
        <v>0.39565718369416369</v>
      </c>
      <c r="AF2878" s="36">
        <f t="shared" ca="1" si="587"/>
        <v>1.9788131736425738</v>
      </c>
    </row>
    <row r="2879" spans="2:32" x14ac:dyDescent="0.25">
      <c r="B2879" s="3">
        <f t="shared" si="588"/>
        <v>2873</v>
      </c>
      <c r="C2879" s="15">
        <f t="shared" ca="1" si="589"/>
        <v>3.5031638894395623</v>
      </c>
      <c r="D2879" s="15">
        <f t="shared" ca="1" si="589"/>
        <v>-7.0207000371415162</v>
      </c>
      <c r="E2879" s="15">
        <f t="shared" ca="1" si="589"/>
        <v>-4.0331045308635067</v>
      </c>
      <c r="F2879" s="15">
        <f t="shared" ca="1" si="589"/>
        <v>2.3320687819728336</v>
      </c>
      <c r="G2879" s="15">
        <f t="shared" ca="1" si="589"/>
        <v>-0.63355391953224682</v>
      </c>
      <c r="H2879" s="6"/>
      <c r="I2879" s="15">
        <f t="shared" ca="1" si="584"/>
        <v>-1.1704251632249749</v>
      </c>
      <c r="J2879" s="6"/>
      <c r="K2879" s="15">
        <f t="shared" ca="1" si="590"/>
        <v>0.87369738532743235</v>
      </c>
      <c r="L2879" s="15">
        <f t="shared" ca="1" si="591"/>
        <v>1.369028644015168</v>
      </c>
      <c r="M2879" s="15">
        <f t="shared" ca="1" si="592"/>
        <v>0.3277973264761338</v>
      </c>
      <c r="N2879" s="15">
        <f t="shared" ca="1" si="593"/>
        <v>0.4906985534458923</v>
      </c>
      <c r="O2879" s="15">
        <f t="shared" ca="1" si="594"/>
        <v>1.1529229292167065E-2</v>
      </c>
      <c r="P2879" s="6"/>
      <c r="Q2879" s="15">
        <f t="shared" ca="1" si="595"/>
        <v>3.0727511385567934</v>
      </c>
      <c r="R2879" s="87">
        <f t="shared" ca="1" si="586"/>
        <v>-1.6177030549535296</v>
      </c>
      <c r="Y2879" s="6"/>
      <c r="Z2879" s="6"/>
      <c r="AA2879" s="6"/>
      <c r="AB2879" s="6"/>
      <c r="AE2879" s="41">
        <f t="shared" ca="1" si="585"/>
        <v>-1.4178572365093818</v>
      </c>
      <c r="AF2879" s="36">
        <f t="shared" ca="1" si="587"/>
        <v>0.76818778463919835</v>
      </c>
    </row>
    <row r="2880" spans="2:32" x14ac:dyDescent="0.25">
      <c r="B2880" s="3">
        <f t="shared" si="588"/>
        <v>2874</v>
      </c>
      <c r="C2880" s="15">
        <f t="shared" ca="1" si="589"/>
        <v>1.9807854060734016</v>
      </c>
      <c r="D2880" s="15">
        <f t="shared" ca="1" si="589"/>
        <v>3.4073333187996342</v>
      </c>
      <c r="E2880" s="15">
        <f t="shared" ca="1" si="589"/>
        <v>3.7739619867224437</v>
      </c>
      <c r="F2880" s="15">
        <f t="shared" ca="1" si="589"/>
        <v>4.0259941063390352</v>
      </c>
      <c r="G2880" s="15">
        <f t="shared" ca="1" si="589"/>
        <v>7.6344801377490601</v>
      </c>
      <c r="H2880" s="6"/>
      <c r="I2880" s="15">
        <f t="shared" ca="1" si="584"/>
        <v>4.164510991136714</v>
      </c>
      <c r="J2880" s="6"/>
      <c r="K2880" s="15">
        <f t="shared" ca="1" si="590"/>
        <v>0.19074629723440426</v>
      </c>
      <c r="L2880" s="15">
        <f t="shared" ca="1" si="591"/>
        <v>2.2932721099431924E-2</v>
      </c>
      <c r="M2880" s="15">
        <f t="shared" ca="1" si="592"/>
        <v>6.1011409939591092E-3</v>
      </c>
      <c r="N2880" s="15">
        <f t="shared" ca="1" si="593"/>
        <v>7.6747709496213638E-4</v>
      </c>
      <c r="O2880" s="15">
        <f t="shared" ca="1" si="594"/>
        <v>0.48162743513766454</v>
      </c>
      <c r="P2880" s="6"/>
      <c r="Q2880" s="15">
        <f t="shared" ca="1" si="595"/>
        <v>0.70217507156042203</v>
      </c>
      <c r="R2880" s="87">
        <f t="shared" ca="1" si="586"/>
        <v>2.3103729190466598</v>
      </c>
      <c r="Y2880" s="6"/>
      <c r="Z2880" s="6"/>
      <c r="AA2880" s="6"/>
      <c r="AB2880" s="6"/>
      <c r="AE2880" s="41">
        <f t="shared" ca="1" si="585"/>
        <v>0.96799874284542742</v>
      </c>
      <c r="AF2880" s="36">
        <f t="shared" ca="1" si="587"/>
        <v>0.17554376789010551</v>
      </c>
    </row>
    <row r="2881" spans="2:32" x14ac:dyDescent="0.25">
      <c r="B2881" s="3">
        <f t="shared" si="588"/>
        <v>2875</v>
      </c>
      <c r="C2881" s="15">
        <f t="shared" ca="1" si="589"/>
        <v>0.41250269568158715</v>
      </c>
      <c r="D2881" s="15">
        <f t="shared" ca="1" si="589"/>
        <v>13.908462859734856</v>
      </c>
      <c r="E2881" s="15">
        <f t="shared" ca="1" si="589"/>
        <v>7.7010039671808199</v>
      </c>
      <c r="F2881" s="15">
        <f t="shared" ca="1" si="589"/>
        <v>1.5061828313485119</v>
      </c>
      <c r="G2881" s="15">
        <f t="shared" ca="1" si="589"/>
        <v>0.47580248157676408</v>
      </c>
      <c r="H2881" s="6"/>
      <c r="I2881" s="15">
        <f t="shared" ca="1" si="584"/>
        <v>4.8007909671045077</v>
      </c>
      <c r="J2881" s="6"/>
      <c r="K2881" s="15">
        <f t="shared" ca="1" si="590"/>
        <v>0.77028295812431868</v>
      </c>
      <c r="L2881" s="15">
        <f t="shared" ca="1" si="591"/>
        <v>3.3179874921523544</v>
      </c>
      <c r="M2881" s="15">
        <f t="shared" ca="1" si="592"/>
        <v>0.33644941783246574</v>
      </c>
      <c r="N2881" s="15">
        <f t="shared" ca="1" si="593"/>
        <v>0.43417771072758393</v>
      </c>
      <c r="O2881" s="15">
        <f t="shared" ca="1" si="594"/>
        <v>0.74822101599790269</v>
      </c>
      <c r="P2881" s="6"/>
      <c r="Q2881" s="15">
        <f t="shared" ca="1" si="595"/>
        <v>5.6071185948346258</v>
      </c>
      <c r="R2881" s="87">
        <f t="shared" ca="1" si="586"/>
        <v>1.0579272886802216</v>
      </c>
      <c r="Y2881" s="6"/>
      <c r="Z2881" s="6"/>
      <c r="AA2881" s="6"/>
      <c r="AB2881" s="6"/>
      <c r="AE2881" s="41">
        <f t="shared" ca="1" si="585"/>
        <v>1.2525517986426113</v>
      </c>
      <c r="AF2881" s="36">
        <f t="shared" ca="1" si="587"/>
        <v>1.4017796487086565</v>
      </c>
    </row>
    <row r="2882" spans="2:32" x14ac:dyDescent="0.25">
      <c r="B2882" s="3">
        <f t="shared" si="588"/>
        <v>2876</v>
      </c>
      <c r="C2882" s="15">
        <f t="shared" ca="1" si="589"/>
        <v>-2.0187182036970466</v>
      </c>
      <c r="D2882" s="15">
        <f t="shared" ca="1" si="589"/>
        <v>5.3482900332723808</v>
      </c>
      <c r="E2882" s="15">
        <f t="shared" ca="1" si="589"/>
        <v>0.50356784846079883</v>
      </c>
      <c r="F2882" s="15">
        <f t="shared" ca="1" si="589"/>
        <v>6.4193702023741288</v>
      </c>
      <c r="G2882" s="15">
        <f t="shared" ca="1" si="589"/>
        <v>-1.0442296056456675</v>
      </c>
      <c r="H2882" s="6"/>
      <c r="I2882" s="15">
        <f t="shared" ca="1" si="584"/>
        <v>1.8416560549529186</v>
      </c>
      <c r="J2882" s="6"/>
      <c r="K2882" s="15">
        <f t="shared" ca="1" si="590"/>
        <v>0.59609957667389069</v>
      </c>
      <c r="L2882" s="15">
        <f t="shared" ca="1" si="591"/>
        <v>0.49185927431618315</v>
      </c>
      <c r="M2882" s="15">
        <f t="shared" ca="1" si="592"/>
        <v>7.1619201934131918E-2</v>
      </c>
      <c r="N2882" s="15">
        <f t="shared" ca="1" si="593"/>
        <v>0.83821867262001171</v>
      </c>
      <c r="O2882" s="15">
        <f t="shared" ca="1" si="594"/>
        <v>0.33313344184194149</v>
      </c>
      <c r="P2882" s="6"/>
      <c r="Q2882" s="15">
        <f t="shared" ca="1" si="595"/>
        <v>2.3309301673861591</v>
      </c>
      <c r="R2882" s="87">
        <f t="shared" ca="1" si="586"/>
        <v>-9.2764503211634333E-2</v>
      </c>
      <c r="Y2882" s="6"/>
      <c r="Z2882" s="6"/>
      <c r="AA2882" s="6"/>
      <c r="AB2882" s="6"/>
      <c r="AE2882" s="41">
        <f t="shared" ca="1" si="585"/>
        <v>-7.0813564990153011E-2</v>
      </c>
      <c r="AF2882" s="36">
        <f t="shared" ca="1" si="587"/>
        <v>0.58273254184653978</v>
      </c>
    </row>
    <row r="2883" spans="2:32" x14ac:dyDescent="0.25">
      <c r="B2883" s="3">
        <f t="shared" si="588"/>
        <v>2877</v>
      </c>
      <c r="C2883" s="15">
        <f t="shared" ca="1" si="589"/>
        <v>-11.205558228344072</v>
      </c>
      <c r="D2883" s="15">
        <f t="shared" ca="1" si="589"/>
        <v>2.5166839291325434</v>
      </c>
      <c r="E2883" s="15">
        <f t="shared" ca="1" si="589"/>
        <v>2.9275198073448943</v>
      </c>
      <c r="F2883" s="15">
        <f t="shared" ca="1" si="589"/>
        <v>9.8523262200448301</v>
      </c>
      <c r="G2883" s="15">
        <f t="shared" ca="1" si="589"/>
        <v>0.84528988807872318</v>
      </c>
      <c r="H2883" s="6"/>
      <c r="I2883" s="15">
        <f t="shared" ca="1" si="584"/>
        <v>0.9872523232513839</v>
      </c>
      <c r="J2883" s="6"/>
      <c r="K2883" s="15">
        <f t="shared" ca="1" si="590"/>
        <v>5.9465851658839002</v>
      </c>
      <c r="L2883" s="15">
        <f t="shared" ca="1" si="591"/>
        <v>9.3566441482728885E-2</v>
      </c>
      <c r="M2883" s="15">
        <f t="shared" ca="1" si="592"/>
        <v>0.1505855163932224</v>
      </c>
      <c r="N2883" s="15">
        <f t="shared" ca="1" si="593"/>
        <v>3.1435814078243407</v>
      </c>
      <c r="O2883" s="15">
        <f t="shared" ca="1" si="594"/>
        <v>8.0613332000607578E-4</v>
      </c>
      <c r="P2883" s="6"/>
      <c r="Q2883" s="15">
        <f t="shared" ca="1" si="595"/>
        <v>9.3351246649041979</v>
      </c>
      <c r="R2883" s="87">
        <f t="shared" ca="1" si="586"/>
        <v>-0.29647370999041062</v>
      </c>
      <c r="Y2883" s="6"/>
      <c r="Z2883" s="6"/>
      <c r="AA2883" s="6"/>
      <c r="AB2883" s="6"/>
      <c r="AE2883" s="41">
        <f t="shared" ca="1" si="585"/>
        <v>-0.45291452985297775</v>
      </c>
      <c r="AF2883" s="36">
        <f t="shared" ca="1" si="587"/>
        <v>2.3337811662260495</v>
      </c>
    </row>
    <row r="2884" spans="2:32" x14ac:dyDescent="0.25">
      <c r="B2884" s="3">
        <f t="shared" si="588"/>
        <v>2878</v>
      </c>
      <c r="C2884" s="15">
        <f t="shared" ca="1" si="589"/>
        <v>-1.5920593349460734</v>
      </c>
      <c r="D2884" s="15">
        <f t="shared" ca="1" si="589"/>
        <v>7.4433269900604753</v>
      </c>
      <c r="E2884" s="15">
        <f t="shared" ca="1" si="589"/>
        <v>0.73835479144702609</v>
      </c>
      <c r="F2884" s="15">
        <f t="shared" ca="1" si="589"/>
        <v>0.55945936306107513</v>
      </c>
      <c r="G2884" s="15">
        <f t="shared" ca="1" si="589"/>
        <v>1.6549946473408315</v>
      </c>
      <c r="H2884" s="6"/>
      <c r="I2884" s="15">
        <f t="shared" ca="1" si="584"/>
        <v>1.7608152913926669</v>
      </c>
      <c r="J2884" s="6"/>
      <c r="K2884" s="15">
        <f t="shared" ca="1" si="590"/>
        <v>0.44967073039784594</v>
      </c>
      <c r="L2884" s="15">
        <f t="shared" ca="1" si="591"/>
        <v>1.29163756821986</v>
      </c>
      <c r="M2884" s="15">
        <f t="shared" ca="1" si="592"/>
        <v>4.1817018957963588E-2</v>
      </c>
      <c r="N2884" s="15">
        <f t="shared" ca="1" si="593"/>
        <v>5.7730242661498427E-2</v>
      </c>
      <c r="O2884" s="15">
        <f t="shared" ca="1" si="594"/>
        <v>4.4792034830181028E-4</v>
      </c>
      <c r="P2884" s="6"/>
      <c r="Q2884" s="15">
        <f t="shared" ca="1" si="595"/>
        <v>1.84130348058547</v>
      </c>
      <c r="R2884" s="87">
        <f t="shared" ca="1" si="586"/>
        <v>-0.15765789279818637</v>
      </c>
      <c r="Y2884" s="6"/>
      <c r="Z2884" s="6"/>
      <c r="AA2884" s="6"/>
      <c r="AB2884" s="6"/>
      <c r="AE2884" s="41">
        <f t="shared" ca="1" si="585"/>
        <v>-0.10696665352489516</v>
      </c>
      <c r="AF2884" s="36">
        <f t="shared" ca="1" si="587"/>
        <v>0.4603258701463675</v>
      </c>
    </row>
    <row r="2885" spans="2:32" x14ac:dyDescent="0.25">
      <c r="B2885" s="3">
        <f t="shared" si="588"/>
        <v>2879</v>
      </c>
      <c r="C2885" s="15">
        <f t="shared" ca="1" si="589"/>
        <v>3.0340972029688436</v>
      </c>
      <c r="D2885" s="15">
        <f t="shared" ca="1" si="589"/>
        <v>2.3453499013989547</v>
      </c>
      <c r="E2885" s="15">
        <f t="shared" ca="1" si="589"/>
        <v>5.4614597620209953</v>
      </c>
      <c r="F2885" s="15">
        <f t="shared" ca="1" si="589"/>
        <v>3.6001706074242401</v>
      </c>
      <c r="G2885" s="15">
        <f t="shared" ca="1" si="589"/>
        <v>-0.96527100974227142</v>
      </c>
      <c r="H2885" s="6"/>
      <c r="I2885" s="15">
        <f t="shared" ca="1" si="584"/>
        <v>2.6951612928141531</v>
      </c>
      <c r="J2885" s="6"/>
      <c r="K2885" s="15">
        <f t="shared" ca="1" si="590"/>
        <v>4.595102047695537E-3</v>
      </c>
      <c r="L2885" s="15">
        <f t="shared" ca="1" si="591"/>
        <v>4.8947203825534837E-3</v>
      </c>
      <c r="M2885" s="15">
        <f t="shared" ca="1" si="592"/>
        <v>0.30609628882944473</v>
      </c>
      <c r="N2885" s="15">
        <f t="shared" ca="1" si="593"/>
        <v>3.2761674381240787E-2</v>
      </c>
      <c r="O2885" s="15">
        <f t="shared" ca="1" si="594"/>
        <v>0.53595058566394105</v>
      </c>
      <c r="P2885" s="6"/>
      <c r="Q2885" s="15">
        <f t="shared" ca="1" si="595"/>
        <v>0.88429837130487554</v>
      </c>
      <c r="R2885" s="87">
        <f t="shared" ca="1" si="586"/>
        <v>0.66119743958937671</v>
      </c>
      <c r="Y2885" s="6"/>
      <c r="Z2885" s="6"/>
      <c r="AA2885" s="6"/>
      <c r="AB2885" s="6"/>
      <c r="AE2885" s="41">
        <f t="shared" ca="1" si="585"/>
        <v>0.31088558121181648</v>
      </c>
      <c r="AF2885" s="36">
        <f t="shared" ca="1" si="587"/>
        <v>0.22107459282621889</v>
      </c>
    </row>
    <row r="2886" spans="2:32" x14ac:dyDescent="0.25">
      <c r="B2886" s="3">
        <f t="shared" si="588"/>
        <v>2880</v>
      </c>
      <c r="C2886" s="15">
        <f t="shared" ca="1" si="589"/>
        <v>-2.2330952680958021</v>
      </c>
      <c r="D2886" s="15">
        <f t="shared" ca="1" si="589"/>
        <v>5.7746929204060278</v>
      </c>
      <c r="E2886" s="15">
        <f t="shared" ca="1" si="589"/>
        <v>-8.4113042624190371</v>
      </c>
      <c r="F2886" s="15">
        <f t="shared" ca="1" si="589"/>
        <v>-4.996847162827974</v>
      </c>
      <c r="G2886" s="15">
        <f t="shared" ca="1" si="589"/>
        <v>-5.5407477988146194</v>
      </c>
      <c r="H2886" s="6"/>
      <c r="I2886" s="15">
        <f t="shared" ca="1" si="584"/>
        <v>-3.0814603143502812</v>
      </c>
      <c r="J2886" s="6"/>
      <c r="K2886" s="15">
        <f t="shared" ca="1" si="590"/>
        <v>2.8788930068254587E-2</v>
      </c>
      <c r="L2886" s="15">
        <f t="shared" ca="1" si="591"/>
        <v>3.1372580046993859</v>
      </c>
      <c r="M2886" s="15">
        <f t="shared" ca="1" si="592"/>
        <v>1.136289460430606</v>
      </c>
      <c r="N2886" s="15">
        <f t="shared" ca="1" si="593"/>
        <v>0.14674827117285233</v>
      </c>
      <c r="O2886" s="15">
        <f t="shared" ca="1" si="594"/>
        <v>0.24192379724971727</v>
      </c>
      <c r="P2886" s="6"/>
      <c r="Q2886" s="15">
        <f t="shared" ca="1" si="595"/>
        <v>4.6910084636208165</v>
      </c>
      <c r="R2886" s="87">
        <f t="shared" ca="1" si="586"/>
        <v>-2.0984586861918473</v>
      </c>
      <c r="Y2886" s="6"/>
      <c r="Z2886" s="6"/>
      <c r="AA2886" s="6"/>
      <c r="AB2886" s="6"/>
      <c r="AE2886" s="41">
        <f t="shared" ca="1" si="585"/>
        <v>-2.2724981375709357</v>
      </c>
      <c r="AF2886" s="36">
        <f t="shared" ca="1" si="587"/>
        <v>1.1727521159052041</v>
      </c>
    </row>
    <row r="2887" spans="2:32" x14ac:dyDescent="0.25">
      <c r="B2887" s="3">
        <f t="shared" si="588"/>
        <v>2881</v>
      </c>
      <c r="C2887" s="15">
        <f t="shared" ca="1" si="589"/>
        <v>-0.1215840518483482</v>
      </c>
      <c r="D2887" s="15">
        <f t="shared" ca="1" si="589"/>
        <v>14.426635041069794</v>
      </c>
      <c r="E2887" s="15">
        <f t="shared" ca="1" si="589"/>
        <v>-2.5950428833552293</v>
      </c>
      <c r="F2887" s="15">
        <f t="shared" ca="1" si="589"/>
        <v>-2.8446842059617214</v>
      </c>
      <c r="G2887" s="15">
        <f t="shared" ca="1" si="589"/>
        <v>5.3858729728565216</v>
      </c>
      <c r="H2887" s="6"/>
      <c r="I2887" s="15">
        <f t="shared" ref="I2887:I2950" ca="1" si="596">($A$8=1)*$B$1+(($A$8)=2)*AVERAGE($C2887:$G2887)</f>
        <v>2.8502393745522032</v>
      </c>
      <c r="J2887" s="6"/>
      <c r="K2887" s="15">
        <f t="shared" ca="1" si="590"/>
        <v>0.35326937910812461</v>
      </c>
      <c r="L2887" s="15">
        <f t="shared" ca="1" si="591"/>
        <v>5.360517465110691</v>
      </c>
      <c r="M2887" s="15">
        <f t="shared" ca="1" si="592"/>
        <v>1.1860439547312591</v>
      </c>
      <c r="N2887" s="15">
        <f t="shared" ca="1" si="593"/>
        <v>1.2972861835157414</v>
      </c>
      <c r="O2887" s="15">
        <f t="shared" ca="1" si="594"/>
        <v>0.25717750979398818</v>
      </c>
      <c r="P2887" s="6"/>
      <c r="Q2887" s="15">
        <f t="shared" ca="1" si="595"/>
        <v>8.4542944922598053</v>
      </c>
      <c r="R2887" s="87">
        <f t="shared" ca="1" si="586"/>
        <v>0.26154566180621375</v>
      </c>
      <c r="Y2887" s="6"/>
      <c r="Z2887" s="6"/>
      <c r="AA2887" s="6"/>
      <c r="AB2887" s="6"/>
      <c r="AE2887" s="41">
        <f t="shared" ref="AE2887:AE2950" ca="1" si="597">((AVERAGE(C2887:G2887)-$B$1)/($B$2/SQRT(COUNT(C2887:G2887))))</f>
        <v>0.38023860772912621</v>
      </c>
      <c r="AF2887" s="36">
        <f t="shared" ca="1" si="587"/>
        <v>2.1135736230649513</v>
      </c>
    </row>
    <row r="2888" spans="2:32" x14ac:dyDescent="0.25">
      <c r="B2888" s="3">
        <f t="shared" si="588"/>
        <v>2882</v>
      </c>
      <c r="C2888" s="15">
        <f t="shared" ca="1" si="589"/>
        <v>-0.88346687920123523</v>
      </c>
      <c r="D2888" s="15">
        <f t="shared" ca="1" si="589"/>
        <v>-0.9374338705235159</v>
      </c>
      <c r="E2888" s="15">
        <f t="shared" ca="1" si="589"/>
        <v>-2.0106103618920725</v>
      </c>
      <c r="F2888" s="15">
        <f t="shared" ca="1" si="589"/>
        <v>3.5612333872602191</v>
      </c>
      <c r="G2888" s="15">
        <f t="shared" ca="1" si="589"/>
        <v>-2.2989669650841584</v>
      </c>
      <c r="H2888" s="6"/>
      <c r="I2888" s="15">
        <f t="shared" ca="1" si="596"/>
        <v>-0.51384893788815256</v>
      </c>
      <c r="J2888" s="6"/>
      <c r="K2888" s="15">
        <f t="shared" ca="1" si="590"/>
        <v>5.4646969016208576E-3</v>
      </c>
      <c r="L2888" s="15">
        <f t="shared" ca="1" si="591"/>
        <v>7.1769678062282129E-3</v>
      </c>
      <c r="M2888" s="15">
        <f t="shared" ca="1" si="592"/>
        <v>8.9611790415449713E-2</v>
      </c>
      <c r="N2888" s="15">
        <f t="shared" ca="1" si="593"/>
        <v>0.66425183826946632</v>
      </c>
      <c r="O2888" s="15">
        <f t="shared" ca="1" si="594"/>
        <v>0.12746585484080641</v>
      </c>
      <c r="P2888" s="6"/>
      <c r="Q2888" s="15">
        <f t="shared" ca="1" si="595"/>
        <v>0.89397114823357149</v>
      </c>
      <c r="R2888" s="87">
        <f t="shared" ref="R2888:R2951" ca="1" si="598">((AVERAGE(C2888:G2888)-$B$1)/($B$2/SQRT(COUNT(C2888:G2888))))/SQRT(Q2888/$B$3)</f>
        <v>-2.3780578683505436</v>
      </c>
      <c r="Y2888" s="6"/>
      <c r="Z2888" s="6"/>
      <c r="AA2888" s="6"/>
      <c r="AB2888" s="6"/>
      <c r="AE2888" s="41">
        <f t="shared" ca="1" si="597"/>
        <v>-1.124227422056711</v>
      </c>
      <c r="AF2888" s="36">
        <f t="shared" ref="AF2888:AF2951" ca="1" si="599">Q2888/(COUNT(C2888:G2888)-1)</f>
        <v>0.22349278705839287</v>
      </c>
    </row>
    <row r="2889" spans="2:32" x14ac:dyDescent="0.25">
      <c r="B2889" s="3">
        <f t="shared" ref="B2889:B2952" si="600">B2888+1</f>
        <v>2883</v>
      </c>
      <c r="C2889" s="15">
        <f t="shared" ca="1" si="589"/>
        <v>2.1504248307183569</v>
      </c>
      <c r="D2889" s="15">
        <f t="shared" ca="1" si="589"/>
        <v>-0.24105622283832773</v>
      </c>
      <c r="E2889" s="15">
        <f t="shared" ca="1" si="589"/>
        <v>-1.1441641532239379</v>
      </c>
      <c r="F2889" s="15">
        <f t="shared" ca="1" si="589"/>
        <v>-4.4108446800144847</v>
      </c>
      <c r="G2889" s="15">
        <f t="shared" ca="1" si="589"/>
        <v>-0.53428960574256834</v>
      </c>
      <c r="H2889" s="6"/>
      <c r="I2889" s="15">
        <f t="shared" ca="1" si="596"/>
        <v>-0.83598596622019239</v>
      </c>
      <c r="J2889" s="6"/>
      <c r="K2889" s="15">
        <f t="shared" ca="1" si="590"/>
        <v>0.35674597792284557</v>
      </c>
      <c r="L2889" s="15">
        <f t="shared" ca="1" si="591"/>
        <v>1.4157655982416455E-2</v>
      </c>
      <c r="M2889" s="15">
        <f t="shared" ca="1" si="592"/>
        <v>3.7989517977966222E-3</v>
      </c>
      <c r="N2889" s="15">
        <f t="shared" ca="1" si="593"/>
        <v>0.51118459294363927</v>
      </c>
      <c r="O2889" s="15">
        <f t="shared" ca="1" si="594"/>
        <v>3.6408277570177789E-3</v>
      </c>
      <c r="P2889" s="6"/>
      <c r="Q2889" s="15">
        <f t="shared" ca="1" si="595"/>
        <v>0.88952800640371577</v>
      </c>
      <c r="R2889" s="87">
        <f t="shared" ca="1" si="598"/>
        <v>-2.6894858135569399</v>
      </c>
      <c r="Y2889" s="6"/>
      <c r="Z2889" s="6"/>
      <c r="AA2889" s="6"/>
      <c r="AB2889" s="6"/>
      <c r="AE2889" s="41">
        <f t="shared" ca="1" si="597"/>
        <v>-1.2682914807407544</v>
      </c>
      <c r="AF2889" s="36">
        <f t="shared" ca="1" si="599"/>
        <v>0.22238200160092894</v>
      </c>
    </row>
    <row r="2890" spans="2:32" x14ac:dyDescent="0.25">
      <c r="B2890" s="3">
        <f t="shared" si="600"/>
        <v>2884</v>
      </c>
      <c r="C2890" s="15">
        <f t="shared" ca="1" si="589"/>
        <v>1.3706954660815254</v>
      </c>
      <c r="D2890" s="15">
        <f t="shared" ca="1" si="589"/>
        <v>6.5486582792420052</v>
      </c>
      <c r="E2890" s="15">
        <f t="shared" ca="1" si="589"/>
        <v>-4.0852064333145774</v>
      </c>
      <c r="F2890" s="15">
        <f t="shared" ca="1" si="589"/>
        <v>0.46467100701547537</v>
      </c>
      <c r="G2890" s="15">
        <f t="shared" ca="1" si="589"/>
        <v>8.991312843548922</v>
      </c>
      <c r="H2890" s="6"/>
      <c r="I2890" s="15">
        <f t="shared" ca="1" si="596"/>
        <v>2.6580262325146697</v>
      </c>
      <c r="J2890" s="6"/>
      <c r="K2890" s="15">
        <f t="shared" ca="1" si="590"/>
        <v>6.6288820088213865E-2</v>
      </c>
      <c r="L2890" s="15">
        <f t="shared" ca="1" si="591"/>
        <v>0.60548070892086936</v>
      </c>
      <c r="M2890" s="15">
        <f t="shared" ca="1" si="592"/>
        <v>1.818847471420264</v>
      </c>
      <c r="N2890" s="15">
        <f t="shared" ca="1" si="593"/>
        <v>0.19243228580898489</v>
      </c>
      <c r="O2890" s="15">
        <f t="shared" ca="1" si="594"/>
        <v>1.604420771900229</v>
      </c>
      <c r="P2890" s="6"/>
      <c r="Q2890" s="15">
        <f t="shared" ca="1" si="595"/>
        <v>4.2874700581385614</v>
      </c>
      <c r="R2890" s="87">
        <f t="shared" ca="1" si="598"/>
        <v>0.28424160759002931</v>
      </c>
      <c r="Y2890" s="6"/>
      <c r="Z2890" s="6"/>
      <c r="AA2890" s="6"/>
      <c r="AB2890" s="6"/>
      <c r="AE2890" s="41">
        <f t="shared" ca="1" si="597"/>
        <v>0.29427827737617679</v>
      </c>
      <c r="AF2890" s="36">
        <f t="shared" ca="1" si="599"/>
        <v>1.0718675145346404</v>
      </c>
    </row>
    <row r="2891" spans="2:32" x14ac:dyDescent="0.25">
      <c r="B2891" s="3">
        <f t="shared" si="600"/>
        <v>2885</v>
      </c>
      <c r="C2891" s="15">
        <f t="shared" ca="1" si="589"/>
        <v>-7.5804564913895263</v>
      </c>
      <c r="D2891" s="15">
        <f t="shared" ca="1" si="589"/>
        <v>-1.1968275034387679</v>
      </c>
      <c r="E2891" s="15">
        <f t="shared" ca="1" si="589"/>
        <v>0.61923276287808204</v>
      </c>
      <c r="F2891" s="15">
        <f t="shared" ca="1" si="589"/>
        <v>-3.9614731878843443</v>
      </c>
      <c r="G2891" s="15">
        <f t="shared" ca="1" si="589"/>
        <v>-2.1947193790299711</v>
      </c>
      <c r="H2891" s="6"/>
      <c r="I2891" s="15">
        <f t="shared" ca="1" si="596"/>
        <v>-2.8628487597729055</v>
      </c>
      <c r="J2891" s="6"/>
      <c r="K2891" s="15">
        <f t="shared" ca="1" si="590"/>
        <v>0.89023290837635682</v>
      </c>
      <c r="L2891" s="15">
        <f t="shared" ca="1" si="591"/>
        <v>0.11102507306228712</v>
      </c>
      <c r="M2891" s="15">
        <f t="shared" ca="1" si="592"/>
        <v>0.48499566921549669</v>
      </c>
      <c r="N2891" s="15">
        <f t="shared" ca="1" si="593"/>
        <v>4.8279025361727436E-2</v>
      </c>
      <c r="O2891" s="15">
        <f t="shared" ca="1" si="594"/>
        <v>1.7855874776477484E-2</v>
      </c>
      <c r="P2891" s="6"/>
      <c r="Q2891" s="15">
        <f t="shared" ca="1" si="595"/>
        <v>1.5523885507923454</v>
      </c>
      <c r="R2891" s="87">
        <f t="shared" ca="1" si="598"/>
        <v>-3.4908849884826139</v>
      </c>
      <c r="Y2891" s="6"/>
      <c r="Z2891" s="6"/>
      <c r="AA2891" s="6"/>
      <c r="AB2891" s="6"/>
      <c r="AE2891" s="41">
        <f t="shared" ca="1" si="597"/>
        <v>-2.1747320782305524</v>
      </c>
      <c r="AF2891" s="36">
        <f t="shared" ca="1" si="599"/>
        <v>0.38809713769808635</v>
      </c>
    </row>
    <row r="2892" spans="2:32" x14ac:dyDescent="0.25">
      <c r="B2892" s="3">
        <f t="shared" si="600"/>
        <v>2886</v>
      </c>
      <c r="C2892" s="15">
        <f t="shared" ca="1" si="589"/>
        <v>15.08716356134761</v>
      </c>
      <c r="D2892" s="15">
        <f t="shared" ca="1" si="589"/>
        <v>3.323979300261799</v>
      </c>
      <c r="E2892" s="15">
        <f t="shared" ca="1" si="589"/>
        <v>-1.9343750665940163</v>
      </c>
      <c r="F2892" s="15">
        <f t="shared" ca="1" si="589"/>
        <v>-1.9638114987205766</v>
      </c>
      <c r="G2892" s="15">
        <f t="shared" ca="1" si="589"/>
        <v>3.6768652008956204</v>
      </c>
      <c r="H2892" s="6"/>
      <c r="I2892" s="15">
        <f t="shared" ca="1" si="596"/>
        <v>3.6379642994380874</v>
      </c>
      <c r="J2892" s="6"/>
      <c r="K2892" s="15">
        <f t="shared" ca="1" si="590"/>
        <v>5.2433665495563835</v>
      </c>
      <c r="L2892" s="15">
        <f t="shared" ca="1" si="591"/>
        <v>3.9434631883093546E-3</v>
      </c>
      <c r="M2892" s="15">
        <f t="shared" ca="1" si="592"/>
        <v>1.2420386404092429</v>
      </c>
      <c r="N2892" s="15">
        <f t="shared" ca="1" si="593"/>
        <v>1.2551956837134457</v>
      </c>
      <c r="O2892" s="15">
        <f t="shared" ca="1" si="594"/>
        <v>6.0531205368347715E-5</v>
      </c>
      <c r="P2892" s="6"/>
      <c r="Q2892" s="15">
        <f t="shared" ca="1" si="595"/>
        <v>7.7446048680727495</v>
      </c>
      <c r="R2892" s="87">
        <f t="shared" ca="1" si="598"/>
        <v>0.52644110599551019</v>
      </c>
      <c r="Y2892" s="6"/>
      <c r="Z2892" s="6"/>
      <c r="AA2892" s="6"/>
      <c r="AB2892" s="6"/>
      <c r="AE2892" s="41">
        <f t="shared" ca="1" si="597"/>
        <v>0.73251990365227682</v>
      </c>
      <c r="AF2892" s="36">
        <f t="shared" ca="1" si="599"/>
        <v>1.9361512170181874</v>
      </c>
    </row>
    <row r="2893" spans="2:32" x14ac:dyDescent="0.25">
      <c r="B2893" s="3">
        <f t="shared" si="600"/>
        <v>2887</v>
      </c>
      <c r="C2893" s="15">
        <f t="shared" ca="1" si="589"/>
        <v>3.4681554137499502</v>
      </c>
      <c r="D2893" s="15">
        <f t="shared" ca="1" si="589"/>
        <v>2.1400560953987289</v>
      </c>
      <c r="E2893" s="15">
        <f t="shared" ca="1" si="589"/>
        <v>4.5184129904238066</v>
      </c>
      <c r="F2893" s="15">
        <f t="shared" ca="1" si="589"/>
        <v>7.9500421146262283</v>
      </c>
      <c r="G2893" s="15">
        <f t="shared" ca="1" si="589"/>
        <v>8.497437161441816</v>
      </c>
      <c r="H2893" s="6"/>
      <c r="I2893" s="15">
        <f t="shared" ca="1" si="596"/>
        <v>5.3148207551281059</v>
      </c>
      <c r="J2893" s="6"/>
      <c r="K2893" s="15">
        <f t="shared" ca="1" si="590"/>
        <v>0.13640691532189203</v>
      </c>
      <c r="L2893" s="15">
        <f t="shared" ca="1" si="591"/>
        <v>0.40316522578666353</v>
      </c>
      <c r="M2893" s="15">
        <f t="shared" ca="1" si="592"/>
        <v>2.537061310725194E-2</v>
      </c>
      <c r="N2893" s="15">
        <f t="shared" ca="1" si="593"/>
        <v>0.27777566454220526</v>
      </c>
      <c r="O2893" s="15">
        <f t="shared" ca="1" si="594"/>
        <v>0.40516188758948785</v>
      </c>
      <c r="P2893" s="6"/>
      <c r="Q2893" s="15">
        <f t="shared" ca="1" si="595"/>
        <v>1.2478803063475006</v>
      </c>
      <c r="R2893" s="87">
        <f t="shared" ca="1" si="598"/>
        <v>2.6541079172083251</v>
      </c>
      <c r="Y2893" s="6"/>
      <c r="Z2893" s="6"/>
      <c r="AA2893" s="6"/>
      <c r="AB2893" s="6"/>
      <c r="AE2893" s="41">
        <f t="shared" ca="1" si="597"/>
        <v>1.4824329083387258</v>
      </c>
      <c r="AF2893" s="36">
        <f t="shared" ca="1" si="599"/>
        <v>0.31197007658687514</v>
      </c>
    </row>
    <row r="2894" spans="2:32" x14ac:dyDescent="0.25">
      <c r="B2894" s="3">
        <f t="shared" si="600"/>
        <v>2888</v>
      </c>
      <c r="C2894" s="15">
        <f t="shared" ca="1" si="589"/>
        <v>5.5553599591599259</v>
      </c>
      <c r="D2894" s="15">
        <f t="shared" ca="1" si="589"/>
        <v>11.522738242995972</v>
      </c>
      <c r="E2894" s="15">
        <f t="shared" ca="1" si="589"/>
        <v>5.1123300062751484</v>
      </c>
      <c r="F2894" s="15">
        <f t="shared" ca="1" si="589"/>
        <v>1.2842051773781507</v>
      </c>
      <c r="G2894" s="15">
        <f t="shared" ca="1" si="589"/>
        <v>6.8304347083006096</v>
      </c>
      <c r="H2894" s="6"/>
      <c r="I2894" s="15">
        <f t="shared" ca="1" si="596"/>
        <v>6.0610136188219617</v>
      </c>
      <c r="J2894" s="6"/>
      <c r="K2894" s="15">
        <f t="shared" ca="1" si="590"/>
        <v>1.0227424941184397E-2</v>
      </c>
      <c r="L2894" s="15">
        <f t="shared" ca="1" si="591"/>
        <v>1.1932174348123494</v>
      </c>
      <c r="M2894" s="15">
        <f t="shared" ca="1" si="592"/>
        <v>3.6000023868594876E-2</v>
      </c>
      <c r="N2894" s="15">
        <f t="shared" ca="1" si="593"/>
        <v>0.9127159554499541</v>
      </c>
      <c r="O2894" s="15">
        <f t="shared" ca="1" si="594"/>
        <v>2.3680352517380383E-2</v>
      </c>
      <c r="P2894" s="6"/>
      <c r="Q2894" s="15">
        <f t="shared" ca="1" si="595"/>
        <v>2.1758411915894631</v>
      </c>
      <c r="R2894" s="87">
        <f t="shared" ca="1" si="598"/>
        <v>2.4624410491425008</v>
      </c>
      <c r="Y2894" s="6"/>
      <c r="Z2894" s="6"/>
      <c r="AA2894" s="6"/>
      <c r="AB2894" s="6"/>
      <c r="AE2894" s="41">
        <f t="shared" ca="1" si="597"/>
        <v>1.8161405018476651</v>
      </c>
      <c r="AF2894" s="36">
        <f t="shared" ca="1" si="599"/>
        <v>0.54396029789736577</v>
      </c>
    </row>
    <row r="2895" spans="2:32" x14ac:dyDescent="0.25">
      <c r="B2895" s="3">
        <f t="shared" si="600"/>
        <v>2889</v>
      </c>
      <c r="C2895" s="15">
        <f t="shared" ref="C2895:G2945" ca="1" si="601">$B$1+NORMINV(RAND(),0,1)*$B$2</f>
        <v>14.940511935877746</v>
      </c>
      <c r="D2895" s="15">
        <f t="shared" ca="1" si="601"/>
        <v>-5.4799479562317339</v>
      </c>
      <c r="E2895" s="15">
        <f t="shared" ca="1" si="601"/>
        <v>12.737896721633188</v>
      </c>
      <c r="F2895" s="15">
        <f t="shared" ca="1" si="601"/>
        <v>3.4875967364165281</v>
      </c>
      <c r="G2895" s="15">
        <f t="shared" ca="1" si="601"/>
        <v>-1.5101310946597981</v>
      </c>
      <c r="H2895" s="6"/>
      <c r="I2895" s="15">
        <f t="shared" ca="1" si="596"/>
        <v>4.8351852686071854</v>
      </c>
      <c r="J2895" s="6"/>
      <c r="K2895" s="15">
        <f t="shared" ca="1" si="590"/>
        <v>4.0847050820899806</v>
      </c>
      <c r="L2895" s="15">
        <f t="shared" ca="1" si="591"/>
        <v>4.2560789378470307</v>
      </c>
      <c r="M2895" s="15">
        <f t="shared" ca="1" si="592"/>
        <v>2.4981139323915338</v>
      </c>
      <c r="N2895" s="15">
        <f t="shared" ca="1" si="593"/>
        <v>7.26397940836708E-2</v>
      </c>
      <c r="O2895" s="15">
        <f t="shared" ca="1" si="594"/>
        <v>1.6105215899977492</v>
      </c>
      <c r="P2895" s="6"/>
      <c r="Q2895" s="15">
        <f t="shared" ca="1" si="595"/>
        <v>12.522059336409963</v>
      </c>
      <c r="R2895" s="87">
        <f t="shared" ca="1" si="598"/>
        <v>0.71661939578314127</v>
      </c>
      <c r="Y2895" s="6"/>
      <c r="Z2895" s="6"/>
      <c r="AA2895" s="6"/>
      <c r="AB2895" s="6"/>
      <c r="AE2895" s="41">
        <f t="shared" ca="1" si="597"/>
        <v>1.2679333978823333</v>
      </c>
      <c r="AF2895" s="36">
        <f t="shared" ca="1" si="599"/>
        <v>3.1305148341024909</v>
      </c>
    </row>
    <row r="2896" spans="2:32" x14ac:dyDescent="0.25">
      <c r="B2896" s="3">
        <f t="shared" si="600"/>
        <v>2890</v>
      </c>
      <c r="C2896" s="15">
        <f t="shared" ca="1" si="601"/>
        <v>-3.2175088541831114</v>
      </c>
      <c r="D2896" s="15">
        <f t="shared" ca="1" si="601"/>
        <v>-2.2266215797561362</v>
      </c>
      <c r="E2896" s="15">
        <f t="shared" ca="1" si="601"/>
        <v>2.4103701195456466</v>
      </c>
      <c r="F2896" s="15">
        <f t="shared" ca="1" si="601"/>
        <v>6.7853986632946555</v>
      </c>
      <c r="G2896" s="15">
        <f t="shared" ca="1" si="601"/>
        <v>2.1466842642489286</v>
      </c>
      <c r="H2896" s="6"/>
      <c r="I2896" s="15">
        <f t="shared" ca="1" si="596"/>
        <v>1.1796645226299964</v>
      </c>
      <c r="J2896" s="6"/>
      <c r="K2896" s="15">
        <f t="shared" ca="1" si="590"/>
        <v>0.77340534823015938</v>
      </c>
      <c r="L2896" s="15">
        <f t="shared" ca="1" si="591"/>
        <v>0.46411140045235638</v>
      </c>
      <c r="M2896" s="15">
        <f t="shared" ca="1" si="592"/>
        <v>6.0585450651180275E-2</v>
      </c>
      <c r="N2896" s="15">
        <f t="shared" ca="1" si="593"/>
        <v>1.2569702102325335</v>
      </c>
      <c r="O2896" s="15">
        <f t="shared" ca="1" si="594"/>
        <v>3.7405087227229857E-2</v>
      </c>
      <c r="P2896" s="6"/>
      <c r="Q2896" s="15">
        <f t="shared" ca="1" si="595"/>
        <v>2.5924774967934598</v>
      </c>
      <c r="R2896" s="87">
        <f t="shared" ca="1" si="598"/>
        <v>-0.45569995940906821</v>
      </c>
      <c r="Y2896" s="6"/>
      <c r="Z2896" s="6"/>
      <c r="AA2896" s="6"/>
      <c r="AB2896" s="6"/>
      <c r="AE2896" s="41">
        <f t="shared" ca="1" si="597"/>
        <v>-0.36686517835081367</v>
      </c>
      <c r="AF2896" s="36">
        <f t="shared" ca="1" si="599"/>
        <v>0.64811937419836496</v>
      </c>
    </row>
    <row r="2897" spans="2:32" x14ac:dyDescent="0.25">
      <c r="B2897" s="3">
        <f t="shared" si="600"/>
        <v>2891</v>
      </c>
      <c r="C2897" s="15">
        <f t="shared" ca="1" si="601"/>
        <v>-9.432818190394876E-2</v>
      </c>
      <c r="D2897" s="15">
        <f t="shared" ca="1" si="601"/>
        <v>4.8093255088318436</v>
      </c>
      <c r="E2897" s="15">
        <f t="shared" ca="1" si="601"/>
        <v>-0.41713322380545748</v>
      </c>
      <c r="F2897" s="15">
        <f t="shared" ca="1" si="601"/>
        <v>-4.4404074011438395</v>
      </c>
      <c r="G2897" s="15">
        <f t="shared" ca="1" si="601"/>
        <v>-0.11027991811947668</v>
      </c>
      <c r="H2897" s="6"/>
      <c r="I2897" s="15">
        <f t="shared" ca="1" si="596"/>
        <v>-5.0564643228175755E-2</v>
      </c>
      <c r="J2897" s="6"/>
      <c r="K2897" s="15">
        <f t="shared" ca="1" si="590"/>
        <v>7.6609892697035174E-5</v>
      </c>
      <c r="L2897" s="15">
        <f t="shared" ca="1" si="591"/>
        <v>0.94474129160359843</v>
      </c>
      <c r="M2897" s="15">
        <f t="shared" ca="1" si="592"/>
        <v>5.3749009706577228E-3</v>
      </c>
      <c r="N2897" s="15">
        <f t="shared" ca="1" si="593"/>
        <v>0.77082877756898394</v>
      </c>
      <c r="O2897" s="15">
        <f t="shared" ca="1" si="594"/>
        <v>1.4263656221374542E-4</v>
      </c>
      <c r="P2897" s="6"/>
      <c r="Q2897" s="15">
        <f t="shared" ca="1" si="595"/>
        <v>1.7211642165981509</v>
      </c>
      <c r="R2897" s="87">
        <f t="shared" ca="1" si="598"/>
        <v>-1.3980004270800439</v>
      </c>
      <c r="Y2897" s="6"/>
      <c r="Z2897" s="6"/>
      <c r="AA2897" s="6"/>
      <c r="AB2897" s="6"/>
      <c r="AE2897" s="41">
        <f t="shared" ca="1" si="597"/>
        <v>-0.91704038690316092</v>
      </c>
      <c r="AF2897" s="36">
        <f t="shared" ca="1" si="599"/>
        <v>0.43029105414953772</v>
      </c>
    </row>
    <row r="2898" spans="2:32" x14ac:dyDescent="0.25">
      <c r="B2898" s="3">
        <f t="shared" si="600"/>
        <v>2892</v>
      </c>
      <c r="C2898" s="15">
        <f t="shared" ca="1" si="601"/>
        <v>3.9437372157445143</v>
      </c>
      <c r="D2898" s="15">
        <f t="shared" ca="1" si="601"/>
        <v>6.7500766988161391</v>
      </c>
      <c r="E2898" s="15">
        <f t="shared" ca="1" si="601"/>
        <v>-4.3029321048535456</v>
      </c>
      <c r="F2898" s="15">
        <f t="shared" ca="1" si="601"/>
        <v>-1.8781399689808187</v>
      </c>
      <c r="G2898" s="15">
        <f t="shared" ca="1" si="601"/>
        <v>6.4181877484472016</v>
      </c>
      <c r="H2898" s="6"/>
      <c r="I2898" s="15">
        <f t="shared" ca="1" si="596"/>
        <v>2.1861859178346981</v>
      </c>
      <c r="J2898" s="6"/>
      <c r="K2898" s="15">
        <f t="shared" ca="1" si="590"/>
        <v>0.12355946259137919</v>
      </c>
      <c r="L2898" s="15">
        <f t="shared" ca="1" si="591"/>
        <v>0.83316396242909552</v>
      </c>
      <c r="M2898" s="15">
        <f t="shared" ca="1" si="592"/>
        <v>1.6843461084950955</v>
      </c>
      <c r="N2898" s="15">
        <f t="shared" ca="1" si="593"/>
        <v>0.66074979656954969</v>
      </c>
      <c r="O2898" s="15">
        <f t="shared" ca="1" si="594"/>
        <v>0.71639357977230322</v>
      </c>
      <c r="P2898" s="6"/>
      <c r="Q2898" s="15">
        <f t="shared" ca="1" si="595"/>
        <v>4.0182129098574233</v>
      </c>
      <c r="R2898" s="87">
        <f t="shared" ca="1" si="598"/>
        <v>8.3075956683871882E-2</v>
      </c>
      <c r="Y2898" s="6"/>
      <c r="Z2898" s="6"/>
      <c r="AA2898" s="6"/>
      <c r="AB2898" s="6"/>
      <c r="AE2898" s="41">
        <f t="shared" ca="1" si="597"/>
        <v>8.3264873746315068E-2</v>
      </c>
      <c r="AF2898" s="36">
        <f t="shared" ca="1" si="599"/>
        <v>1.0045532274643558</v>
      </c>
    </row>
    <row r="2899" spans="2:32" x14ac:dyDescent="0.25">
      <c r="B2899" s="3">
        <f t="shared" si="600"/>
        <v>2893</v>
      </c>
      <c r="C2899" s="15">
        <f t="shared" ca="1" si="601"/>
        <v>-0.96440117678401016</v>
      </c>
      <c r="D2899" s="15">
        <f t="shared" ca="1" si="601"/>
        <v>6.0811164783067655</v>
      </c>
      <c r="E2899" s="15">
        <f t="shared" ca="1" si="601"/>
        <v>-9.9379938539069901</v>
      </c>
      <c r="F2899" s="15">
        <f t="shared" ca="1" si="601"/>
        <v>6.8229637983492584</v>
      </c>
      <c r="G2899" s="15">
        <f t="shared" ca="1" si="601"/>
        <v>5.0309302113041134</v>
      </c>
      <c r="H2899" s="6"/>
      <c r="I2899" s="15">
        <f t="shared" ca="1" si="596"/>
        <v>1.4065230914538274</v>
      </c>
      <c r="J2899" s="6"/>
      <c r="K2899" s="15">
        <f t="shared" ca="1" si="590"/>
        <v>0.22485127542876507</v>
      </c>
      <c r="L2899" s="15">
        <f t="shared" ca="1" si="591"/>
        <v>0.8740729332963687</v>
      </c>
      <c r="M2899" s="15">
        <f t="shared" ca="1" si="592"/>
        <v>5.1479225889431506</v>
      </c>
      <c r="N2899" s="15">
        <f t="shared" ca="1" si="593"/>
        <v>1.1735131972525552</v>
      </c>
      <c r="O2899" s="15">
        <f t="shared" ca="1" si="594"/>
        <v>0.52545307881685777</v>
      </c>
      <c r="P2899" s="6"/>
      <c r="Q2899" s="15">
        <f t="shared" ca="1" si="595"/>
        <v>7.945813073737698</v>
      </c>
      <c r="R2899" s="87">
        <f t="shared" ca="1" si="598"/>
        <v>-0.18831271603647345</v>
      </c>
      <c r="Y2899" s="6"/>
      <c r="Z2899" s="6"/>
      <c r="AA2899" s="6"/>
      <c r="AB2899" s="6"/>
      <c r="AE2899" s="41">
        <f t="shared" ca="1" si="597"/>
        <v>-0.26541094211713356</v>
      </c>
      <c r="AF2899" s="36">
        <f t="shared" ca="1" si="599"/>
        <v>1.9864532684344245</v>
      </c>
    </row>
    <row r="2900" spans="2:32" x14ac:dyDescent="0.25">
      <c r="B2900" s="3">
        <f t="shared" si="600"/>
        <v>2894</v>
      </c>
      <c r="C2900" s="15">
        <f t="shared" ca="1" si="601"/>
        <v>4.9140428492831258</v>
      </c>
      <c r="D2900" s="15">
        <f t="shared" ca="1" si="601"/>
        <v>3.1600711397537351</v>
      </c>
      <c r="E2900" s="15">
        <f t="shared" ca="1" si="601"/>
        <v>0.95686514135360157</v>
      </c>
      <c r="F2900" s="15">
        <f t="shared" ca="1" si="601"/>
        <v>-0.16298463973186594</v>
      </c>
      <c r="G2900" s="15">
        <f t="shared" ca="1" si="601"/>
        <v>-4.4090139362003811</v>
      </c>
      <c r="H2900" s="6"/>
      <c r="I2900" s="15">
        <f t="shared" ca="1" si="596"/>
        <v>0.89179611089164301</v>
      </c>
      <c r="J2900" s="6"/>
      <c r="K2900" s="15">
        <f t="shared" ca="1" si="590"/>
        <v>0.64713875298003687</v>
      </c>
      <c r="L2900" s="15">
        <f t="shared" ca="1" si="591"/>
        <v>0.20580286426237304</v>
      </c>
      <c r="M2900" s="15">
        <f t="shared" ca="1" si="592"/>
        <v>1.6935914901037164E-4</v>
      </c>
      <c r="N2900" s="15">
        <f t="shared" ca="1" si="593"/>
        <v>4.4502497275435718E-2</v>
      </c>
      <c r="O2900" s="15">
        <f t="shared" ca="1" si="594"/>
        <v>1.1239434862140698</v>
      </c>
      <c r="P2900" s="6"/>
      <c r="Q2900" s="15">
        <f t="shared" ca="1" si="595"/>
        <v>2.0215569598809258</v>
      </c>
      <c r="R2900" s="87">
        <f t="shared" ca="1" si="598"/>
        <v>-0.6971426807662372</v>
      </c>
      <c r="Y2900" s="6"/>
      <c r="Z2900" s="6"/>
      <c r="AA2900" s="6"/>
      <c r="AB2900" s="6"/>
      <c r="AE2900" s="41">
        <f t="shared" ca="1" si="597"/>
        <v>-0.49560384579518496</v>
      </c>
      <c r="AF2900" s="36">
        <f t="shared" ca="1" si="599"/>
        <v>0.50538923997023144</v>
      </c>
    </row>
    <row r="2901" spans="2:32" x14ac:dyDescent="0.25">
      <c r="B2901" s="3">
        <f t="shared" si="600"/>
        <v>2895</v>
      </c>
      <c r="C2901" s="15">
        <f t="shared" ca="1" si="601"/>
        <v>3.7283101307061584</v>
      </c>
      <c r="D2901" s="15">
        <f t="shared" ca="1" si="601"/>
        <v>8.0803135119993783</v>
      </c>
      <c r="E2901" s="15">
        <f t="shared" ca="1" si="601"/>
        <v>-8.2888078650065786</v>
      </c>
      <c r="F2901" s="15">
        <f t="shared" ca="1" si="601"/>
        <v>5.0171983352969711</v>
      </c>
      <c r="G2901" s="15">
        <f t="shared" ca="1" si="601"/>
        <v>7.0653265820508686</v>
      </c>
      <c r="H2901" s="6"/>
      <c r="I2901" s="15">
        <f t="shared" ca="1" si="596"/>
        <v>3.1204681390093598</v>
      </c>
      <c r="J2901" s="6"/>
      <c r="K2901" s="15">
        <f t="shared" ca="1" si="590"/>
        <v>1.4778875474797235E-2</v>
      </c>
      <c r="L2901" s="15">
        <f t="shared" ca="1" si="591"/>
        <v>0.98400264495881995</v>
      </c>
      <c r="M2901" s="15">
        <f t="shared" ca="1" si="592"/>
        <v>5.2068631574325552</v>
      </c>
      <c r="N2901" s="15">
        <f t="shared" ca="1" si="593"/>
        <v>0.14390341750036961</v>
      </c>
      <c r="O2901" s="15">
        <f t="shared" ca="1" si="594"/>
        <v>0.62247632542543518</v>
      </c>
      <c r="P2901" s="6"/>
      <c r="Q2901" s="15">
        <f t="shared" ca="1" si="595"/>
        <v>6.9720244207919766</v>
      </c>
      <c r="R2901" s="87">
        <f t="shared" ca="1" si="598"/>
        <v>0.37954655632973588</v>
      </c>
      <c r="Y2901" s="6"/>
      <c r="Z2901" s="6"/>
      <c r="AA2901" s="6"/>
      <c r="AB2901" s="6"/>
      <c r="AE2901" s="41">
        <f t="shared" ca="1" si="597"/>
        <v>0.50108858508952248</v>
      </c>
      <c r="AF2901" s="36">
        <f t="shared" ca="1" si="599"/>
        <v>1.7430061051979941</v>
      </c>
    </row>
    <row r="2902" spans="2:32" x14ac:dyDescent="0.25">
      <c r="B2902" s="3">
        <f t="shared" si="600"/>
        <v>2896</v>
      </c>
      <c r="C2902" s="15">
        <f t="shared" ca="1" si="601"/>
        <v>3.8413424154319227</v>
      </c>
      <c r="D2902" s="15">
        <f t="shared" ca="1" si="601"/>
        <v>3.2498753253327894</v>
      </c>
      <c r="E2902" s="15">
        <f t="shared" ca="1" si="601"/>
        <v>-4.4835758442203151</v>
      </c>
      <c r="F2902" s="15">
        <f t="shared" ca="1" si="601"/>
        <v>7.3704367888965505E-2</v>
      </c>
      <c r="G2902" s="15">
        <f t="shared" ca="1" si="601"/>
        <v>5.6351651898264148</v>
      </c>
      <c r="H2902" s="6"/>
      <c r="I2902" s="15">
        <f t="shared" ca="1" si="596"/>
        <v>1.6633022908519557</v>
      </c>
      <c r="J2902" s="6"/>
      <c r="K2902" s="15">
        <f t="shared" ca="1" si="590"/>
        <v>0.18975435137121272</v>
      </c>
      <c r="L2902" s="15">
        <f t="shared" ca="1" si="591"/>
        <v>0.10068855974966884</v>
      </c>
      <c r="M2902" s="15">
        <f t="shared" ca="1" si="592"/>
        <v>1.5113644322971824</v>
      </c>
      <c r="N2902" s="15">
        <f t="shared" ca="1" si="593"/>
        <v>0.10107286226753011</v>
      </c>
      <c r="O2902" s="15">
        <f t="shared" ca="1" si="594"/>
        <v>0.63102779552999178</v>
      </c>
      <c r="P2902" s="6"/>
      <c r="Q2902" s="15">
        <f t="shared" ca="1" si="595"/>
        <v>2.5339080012155857</v>
      </c>
      <c r="R2902" s="87">
        <f t="shared" ca="1" si="598"/>
        <v>-0.18918632176766856</v>
      </c>
      <c r="Y2902" s="6"/>
      <c r="Z2902" s="6"/>
      <c r="AA2902" s="6"/>
      <c r="AB2902" s="6"/>
      <c r="AE2902" s="41">
        <f t="shared" ca="1" si="597"/>
        <v>-0.15057579310469596</v>
      </c>
      <c r="AF2902" s="36">
        <f t="shared" ca="1" si="599"/>
        <v>0.63347700030389642</v>
      </c>
    </row>
    <row r="2903" spans="2:32" x14ac:dyDescent="0.25">
      <c r="B2903" s="3">
        <f t="shared" si="600"/>
        <v>2897</v>
      </c>
      <c r="C2903" s="15">
        <f t="shared" ca="1" si="601"/>
        <v>10.322000782001508</v>
      </c>
      <c r="D2903" s="15">
        <f t="shared" ca="1" si="601"/>
        <v>5.9806276502026909</v>
      </c>
      <c r="E2903" s="15">
        <f t="shared" ca="1" si="601"/>
        <v>8.8394737387275963</v>
      </c>
      <c r="F2903" s="15">
        <f t="shared" ca="1" si="601"/>
        <v>6.6948084641772567</v>
      </c>
      <c r="G2903" s="15">
        <f t="shared" ca="1" si="601"/>
        <v>2.4855396160657262</v>
      </c>
      <c r="H2903" s="6"/>
      <c r="I2903" s="15">
        <f t="shared" ca="1" si="596"/>
        <v>6.8644900502349557</v>
      </c>
      <c r="J2903" s="6"/>
      <c r="K2903" s="15">
        <f t="shared" ca="1" si="590"/>
        <v>0.47817521841123517</v>
      </c>
      <c r="L2903" s="15">
        <f t="shared" ca="1" si="591"/>
        <v>3.124850968763181E-2</v>
      </c>
      <c r="M2903" s="15">
        <f t="shared" ca="1" si="592"/>
        <v>0.15602242279247983</v>
      </c>
      <c r="N2903" s="15">
        <f t="shared" ca="1" si="593"/>
        <v>1.1516736258822525E-3</v>
      </c>
      <c r="O2903" s="15">
        <f t="shared" ca="1" si="594"/>
        <v>0.76700827619643541</v>
      </c>
      <c r="P2903" s="6"/>
      <c r="Q2903" s="15">
        <f t="shared" ca="1" si="595"/>
        <v>1.4336061007136642</v>
      </c>
      <c r="R2903" s="87">
        <f t="shared" ca="1" si="598"/>
        <v>3.6338533167048244</v>
      </c>
      <c r="Y2903" s="6"/>
      <c r="Z2903" s="6"/>
      <c r="AA2903" s="6"/>
      <c r="AB2903" s="6"/>
      <c r="AE2903" s="41">
        <f t="shared" ca="1" si="597"/>
        <v>2.1754660856393455</v>
      </c>
      <c r="AF2903" s="36">
        <f t="shared" ca="1" si="599"/>
        <v>0.35840152517841606</v>
      </c>
    </row>
    <row r="2904" spans="2:32" x14ac:dyDescent="0.25">
      <c r="B2904" s="3">
        <f t="shared" si="600"/>
        <v>2898</v>
      </c>
      <c r="C2904" s="15">
        <f t="shared" ca="1" si="601"/>
        <v>2.4068034298064593</v>
      </c>
      <c r="D2904" s="15">
        <f t="shared" ca="1" si="601"/>
        <v>-6.8477483936965591</v>
      </c>
      <c r="E2904" s="15">
        <f t="shared" ca="1" si="601"/>
        <v>-1.253940032584433</v>
      </c>
      <c r="F2904" s="15">
        <f t="shared" ca="1" si="601"/>
        <v>4.3548623983902992</v>
      </c>
      <c r="G2904" s="15">
        <f t="shared" ca="1" si="601"/>
        <v>2.8938291680699653</v>
      </c>
      <c r="H2904" s="6"/>
      <c r="I2904" s="15">
        <f t="shared" ca="1" si="596"/>
        <v>0.31076131399714624</v>
      </c>
      <c r="J2904" s="6"/>
      <c r="K2904" s="15">
        <f t="shared" ca="1" si="590"/>
        <v>0.17573570204985525</v>
      </c>
      <c r="L2904" s="15">
        <f t="shared" ca="1" si="591"/>
        <v>2.0497704494058007</v>
      </c>
      <c r="M2904" s="15">
        <f t="shared" ca="1" si="592"/>
        <v>9.7931612159768297E-2</v>
      </c>
      <c r="N2904" s="15">
        <f t="shared" ca="1" si="593"/>
        <v>0.65419014323159519</v>
      </c>
      <c r="O2904" s="15">
        <f t="shared" ca="1" si="594"/>
        <v>0.26688958154977438</v>
      </c>
      <c r="P2904" s="6"/>
      <c r="Q2904" s="15">
        <f t="shared" ca="1" si="595"/>
        <v>3.2445174883967938</v>
      </c>
      <c r="R2904" s="87">
        <f t="shared" ca="1" si="598"/>
        <v>-0.83880488809105891</v>
      </c>
      <c r="Y2904" s="6"/>
      <c r="Z2904" s="6"/>
      <c r="AA2904" s="6"/>
      <c r="AB2904" s="6"/>
      <c r="AE2904" s="41">
        <f t="shared" ca="1" si="597"/>
        <v>-0.75545050642496059</v>
      </c>
      <c r="AF2904" s="36">
        <f t="shared" ca="1" si="599"/>
        <v>0.81112937209919844</v>
      </c>
    </row>
    <row r="2905" spans="2:32" x14ac:dyDescent="0.25">
      <c r="B2905" s="3">
        <f t="shared" si="600"/>
        <v>2899</v>
      </c>
      <c r="C2905" s="15">
        <f t="shared" ca="1" si="601"/>
        <v>4.827970987361403</v>
      </c>
      <c r="D2905" s="15">
        <f t="shared" ca="1" si="601"/>
        <v>3.11366976706632</v>
      </c>
      <c r="E2905" s="15">
        <f t="shared" ca="1" si="601"/>
        <v>3.3720160426372439</v>
      </c>
      <c r="F2905" s="15">
        <f t="shared" ca="1" si="601"/>
        <v>5.1854595103335299</v>
      </c>
      <c r="G2905" s="15">
        <f t="shared" ca="1" si="601"/>
        <v>-0.37715761448764251</v>
      </c>
      <c r="H2905" s="6"/>
      <c r="I2905" s="15">
        <f t="shared" ca="1" si="596"/>
        <v>3.2243917385821703</v>
      </c>
      <c r="J2905" s="6"/>
      <c r="K2905" s="15">
        <f t="shared" ca="1" si="590"/>
        <v>0.10285865628461474</v>
      </c>
      <c r="L2905" s="15">
        <f t="shared" ca="1" si="591"/>
        <v>4.9037419905427048E-4</v>
      </c>
      <c r="M2905" s="15">
        <f t="shared" ca="1" si="592"/>
        <v>8.7171740590979204E-4</v>
      </c>
      <c r="N2905" s="15">
        <f t="shared" ca="1" si="593"/>
        <v>0.15383147221607371</v>
      </c>
      <c r="O2905" s="15">
        <f t="shared" ca="1" si="594"/>
        <v>0.51884630970390344</v>
      </c>
      <c r="P2905" s="6"/>
      <c r="Q2905" s="15">
        <f t="shared" ca="1" si="595"/>
        <v>0.77689852980955598</v>
      </c>
      <c r="R2905" s="87">
        <f t="shared" ca="1" si="598"/>
        <v>1.2424623413962754</v>
      </c>
      <c r="Y2905" s="6"/>
      <c r="Z2905" s="6"/>
      <c r="AA2905" s="6"/>
      <c r="AB2905" s="6"/>
      <c r="AE2905" s="41">
        <f t="shared" ca="1" si="597"/>
        <v>0.54756463171177694</v>
      </c>
      <c r="AF2905" s="36">
        <f t="shared" ca="1" si="599"/>
        <v>0.194224632452389</v>
      </c>
    </row>
    <row r="2906" spans="2:32" x14ac:dyDescent="0.25">
      <c r="B2906" s="3">
        <f t="shared" si="600"/>
        <v>2900</v>
      </c>
      <c r="C2906" s="15">
        <f t="shared" ca="1" si="601"/>
        <v>7.2562173054043786</v>
      </c>
      <c r="D2906" s="15">
        <f t="shared" ca="1" si="601"/>
        <v>2.1280169275854304</v>
      </c>
      <c r="E2906" s="15">
        <f t="shared" ca="1" si="601"/>
        <v>2.9421204271232559</v>
      </c>
      <c r="F2906" s="15">
        <f t="shared" ca="1" si="601"/>
        <v>-2.4016995731091333</v>
      </c>
      <c r="G2906" s="15">
        <f t="shared" ca="1" si="601"/>
        <v>1.2717294035875821</v>
      </c>
      <c r="H2906" s="6"/>
      <c r="I2906" s="15">
        <f t="shared" ca="1" si="596"/>
        <v>2.2392768981183027</v>
      </c>
      <c r="J2906" s="6"/>
      <c r="K2906" s="15">
        <f t="shared" ca="1" si="590"/>
        <v>1.0067876420103909</v>
      </c>
      <c r="L2906" s="15">
        <f t="shared" ca="1" si="591"/>
        <v>4.9515124171902445E-4</v>
      </c>
      <c r="M2906" s="15">
        <f t="shared" ca="1" si="592"/>
        <v>1.9759561050565463E-2</v>
      </c>
      <c r="N2906" s="15">
        <f t="shared" ca="1" si="593"/>
        <v>0.86154650425946655</v>
      </c>
      <c r="O2906" s="15">
        <f t="shared" ca="1" si="594"/>
        <v>3.7445926166906986E-2</v>
      </c>
      <c r="P2906" s="6"/>
      <c r="Q2906" s="15">
        <f t="shared" ca="1" si="595"/>
        <v>1.9260347847290489</v>
      </c>
      <c r="R2906" s="87">
        <f t="shared" ca="1" si="598"/>
        <v>0.15421041303720623</v>
      </c>
      <c r="Y2906" s="6"/>
      <c r="Z2906" s="6"/>
      <c r="AA2906" s="6"/>
      <c r="AB2906" s="6"/>
      <c r="AE2906" s="41">
        <f t="shared" ca="1" si="597"/>
        <v>0.10700788192756325</v>
      </c>
      <c r="AF2906" s="36">
        <f t="shared" ca="1" si="599"/>
        <v>0.48150869618226222</v>
      </c>
    </row>
    <row r="2907" spans="2:32" x14ac:dyDescent="0.25">
      <c r="B2907" s="3">
        <f t="shared" si="600"/>
        <v>2901</v>
      </c>
      <c r="C2907" s="15">
        <f t="shared" ca="1" si="601"/>
        <v>9.6366424990405513</v>
      </c>
      <c r="D2907" s="15">
        <f t="shared" ca="1" si="601"/>
        <v>4.4273428239492025</v>
      </c>
      <c r="E2907" s="15">
        <f t="shared" ca="1" si="601"/>
        <v>0.29743090413668671</v>
      </c>
      <c r="F2907" s="15">
        <f t="shared" ca="1" si="601"/>
        <v>11.254953066778706</v>
      </c>
      <c r="G2907" s="15">
        <f t="shared" ca="1" si="601"/>
        <v>7.3525872094215545</v>
      </c>
      <c r="H2907" s="6"/>
      <c r="I2907" s="15">
        <f t="shared" ca="1" si="596"/>
        <v>6.5937913006653401</v>
      </c>
      <c r="J2907" s="6"/>
      <c r="K2907" s="15">
        <f t="shared" ca="1" si="590"/>
        <v>0.37035773661813831</v>
      </c>
      <c r="L2907" s="15">
        <f t="shared" ca="1" si="591"/>
        <v>0.18773996009062693</v>
      </c>
      <c r="M2907" s="15">
        <f t="shared" ca="1" si="592"/>
        <v>1.5857661697189782</v>
      </c>
      <c r="N2907" s="15">
        <f t="shared" ca="1" si="593"/>
        <v>0.86905716039508263</v>
      </c>
      <c r="O2907" s="15">
        <f t="shared" ca="1" si="594"/>
        <v>2.3030849245806766E-2</v>
      </c>
      <c r="P2907" s="6"/>
      <c r="Q2907" s="15">
        <f t="shared" ca="1" si="595"/>
        <v>3.035951876068633</v>
      </c>
      <c r="R2907" s="87">
        <f t="shared" ca="1" si="598"/>
        <v>2.3581358073372147</v>
      </c>
      <c r="Y2907" s="6"/>
      <c r="Z2907" s="6"/>
      <c r="AA2907" s="6"/>
      <c r="AB2907" s="6"/>
      <c r="AE2907" s="41">
        <f t="shared" ca="1" si="597"/>
        <v>2.054405924546975</v>
      </c>
      <c r="AF2907" s="36">
        <f t="shared" ca="1" si="599"/>
        <v>0.75898796901715826</v>
      </c>
    </row>
    <row r="2908" spans="2:32" x14ac:dyDescent="0.25">
      <c r="B2908" s="3">
        <f t="shared" si="600"/>
        <v>2902</v>
      </c>
      <c r="C2908" s="15">
        <f t="shared" ca="1" si="601"/>
        <v>-1.8831916789553986</v>
      </c>
      <c r="D2908" s="15">
        <f t="shared" ca="1" si="601"/>
        <v>8.2183902306162686</v>
      </c>
      <c r="E2908" s="15">
        <f t="shared" ca="1" si="601"/>
        <v>-3.2143958581501764</v>
      </c>
      <c r="F2908" s="15">
        <f t="shared" ca="1" si="601"/>
        <v>-5.9962567690457496</v>
      </c>
      <c r="G2908" s="15">
        <f t="shared" ca="1" si="601"/>
        <v>11.453286235825061</v>
      </c>
      <c r="H2908" s="6"/>
      <c r="I2908" s="15">
        <f t="shared" ca="1" si="596"/>
        <v>1.7155664320580009</v>
      </c>
      <c r="J2908" s="6"/>
      <c r="K2908" s="15">
        <f t="shared" ca="1" si="590"/>
        <v>0.51804239766338922</v>
      </c>
      <c r="L2908" s="15">
        <f t="shared" ca="1" si="591"/>
        <v>1.6914686942038313</v>
      </c>
      <c r="M2908" s="15">
        <f t="shared" ca="1" si="592"/>
        <v>0.97218112731498629</v>
      </c>
      <c r="N2908" s="15">
        <f t="shared" ca="1" si="593"/>
        <v>2.3788886834032836</v>
      </c>
      <c r="O2908" s="15">
        <f t="shared" ca="1" si="594"/>
        <v>3.7929274790670875</v>
      </c>
      <c r="P2908" s="6"/>
      <c r="Q2908" s="15">
        <f t="shared" ca="1" si="595"/>
        <v>9.3535083816525777</v>
      </c>
      <c r="R2908" s="87">
        <f t="shared" ca="1" si="598"/>
        <v>-8.3183764918332723E-2</v>
      </c>
      <c r="Y2908" s="6"/>
      <c r="Z2908" s="6"/>
      <c r="AA2908" s="6"/>
      <c r="AB2908" s="6"/>
      <c r="AE2908" s="41">
        <f t="shared" ca="1" si="597"/>
        <v>-0.127202558600223</v>
      </c>
      <c r="AF2908" s="36">
        <f t="shared" ca="1" si="599"/>
        <v>2.3383770954131444</v>
      </c>
    </row>
    <row r="2909" spans="2:32" x14ac:dyDescent="0.25">
      <c r="B2909" s="3">
        <f t="shared" si="600"/>
        <v>2903</v>
      </c>
      <c r="C2909" s="15">
        <f t="shared" ca="1" si="601"/>
        <v>-5.3797386358410115</v>
      </c>
      <c r="D2909" s="15">
        <f t="shared" ca="1" si="601"/>
        <v>-3.6398999267797993</v>
      </c>
      <c r="E2909" s="15">
        <f t="shared" ca="1" si="601"/>
        <v>3.7104212857008925</v>
      </c>
      <c r="F2909" s="15">
        <f t="shared" ca="1" si="601"/>
        <v>0.75774338175304057</v>
      </c>
      <c r="G2909" s="15">
        <f t="shared" ca="1" si="601"/>
        <v>1.7881661390642105</v>
      </c>
      <c r="H2909" s="6"/>
      <c r="I2909" s="15">
        <f t="shared" ca="1" si="596"/>
        <v>-0.55266155122053351</v>
      </c>
      <c r="J2909" s="6"/>
      <c r="K2909" s="15">
        <f t="shared" ca="1" si="590"/>
        <v>0.93202692723472536</v>
      </c>
      <c r="L2909" s="15">
        <f t="shared" ca="1" si="591"/>
        <v>0.38124163150103257</v>
      </c>
      <c r="M2909" s="15">
        <f t="shared" ca="1" si="592"/>
        <v>0.7269550109781614</v>
      </c>
      <c r="N2909" s="15">
        <f t="shared" ca="1" si="593"/>
        <v>6.8686443534459074E-2</v>
      </c>
      <c r="O2909" s="15">
        <f t="shared" ca="1" si="594"/>
        <v>0.2191789710241524</v>
      </c>
      <c r="P2909" s="6"/>
      <c r="Q2909" s="15">
        <f t="shared" ca="1" si="595"/>
        <v>2.3280889842725307</v>
      </c>
      <c r="R2909" s="87">
        <f t="shared" ca="1" si="598"/>
        <v>-1.4963681045180179</v>
      </c>
      <c r="Y2909" s="6"/>
      <c r="Z2909" s="6"/>
      <c r="AA2909" s="6"/>
      <c r="AB2909" s="6"/>
      <c r="AE2909" s="41">
        <f t="shared" ca="1" si="597"/>
        <v>-1.1415849504158349</v>
      </c>
      <c r="AF2909" s="36">
        <f t="shared" ca="1" si="599"/>
        <v>0.58202224606813269</v>
      </c>
    </row>
    <row r="2910" spans="2:32" x14ac:dyDescent="0.25">
      <c r="B2910" s="3">
        <f t="shared" si="600"/>
        <v>2904</v>
      </c>
      <c r="C2910" s="15">
        <f t="shared" ca="1" si="601"/>
        <v>3.8904402454707512</v>
      </c>
      <c r="D2910" s="15">
        <f t="shared" ca="1" si="601"/>
        <v>-3.2659525797181654</v>
      </c>
      <c r="E2910" s="15">
        <f t="shared" ca="1" si="601"/>
        <v>12.071327227487579</v>
      </c>
      <c r="F2910" s="15">
        <f t="shared" ca="1" si="601"/>
        <v>4.4122989692482353</v>
      </c>
      <c r="G2910" s="15">
        <f t="shared" ca="1" si="601"/>
        <v>0.24864662811099691</v>
      </c>
      <c r="H2910" s="6"/>
      <c r="I2910" s="15">
        <f t="shared" ca="1" si="596"/>
        <v>3.4713520981198798</v>
      </c>
      <c r="J2910" s="6"/>
      <c r="K2910" s="15">
        <f t="shared" ca="1" si="590"/>
        <v>7.0253950099994278E-3</v>
      </c>
      <c r="L2910" s="15">
        <f t="shared" ca="1" si="591"/>
        <v>1.8156509728807362</v>
      </c>
      <c r="M2910" s="15">
        <f t="shared" ca="1" si="592"/>
        <v>2.9583828890297195</v>
      </c>
      <c r="N2910" s="15">
        <f t="shared" ca="1" si="593"/>
        <v>3.5415240571449687E-2</v>
      </c>
      <c r="O2910" s="15">
        <f t="shared" ca="1" si="594"/>
        <v>0.41543322185700704</v>
      </c>
      <c r="P2910" s="6"/>
      <c r="Q2910" s="15">
        <f t="shared" ca="1" si="595"/>
        <v>5.2319077193489116</v>
      </c>
      <c r="R2910" s="87">
        <f t="shared" ca="1" si="598"/>
        <v>0.57534927310533479</v>
      </c>
      <c r="Y2910" s="6"/>
      <c r="Z2910" s="6"/>
      <c r="AA2910" s="6"/>
      <c r="AB2910" s="6"/>
      <c r="AE2910" s="41">
        <f t="shared" ca="1" si="597"/>
        <v>0.65800866204659836</v>
      </c>
      <c r="AF2910" s="36">
        <f t="shared" ca="1" si="599"/>
        <v>1.3079769298372279</v>
      </c>
    </row>
    <row r="2911" spans="2:32" x14ac:dyDescent="0.25">
      <c r="B2911" s="3">
        <f t="shared" si="600"/>
        <v>2905</v>
      </c>
      <c r="C2911" s="15">
        <f t="shared" ca="1" si="601"/>
        <v>1.2535539235089708</v>
      </c>
      <c r="D2911" s="15">
        <f t="shared" ca="1" si="601"/>
        <v>6.0449778808879238</v>
      </c>
      <c r="E2911" s="15">
        <f t="shared" ca="1" si="601"/>
        <v>1.1883621505891051</v>
      </c>
      <c r="F2911" s="15">
        <f t="shared" ca="1" si="601"/>
        <v>0.45758892572658105</v>
      </c>
      <c r="G2911" s="15">
        <f t="shared" ca="1" si="601"/>
        <v>-0.60877834187057234</v>
      </c>
      <c r="H2911" s="6"/>
      <c r="I2911" s="15">
        <f t="shared" ca="1" si="596"/>
        <v>1.6671409077684018</v>
      </c>
      <c r="J2911" s="6"/>
      <c r="K2911" s="15">
        <f t="shared" ca="1" si="590"/>
        <v>6.8421677419524349E-3</v>
      </c>
      <c r="L2911" s="15">
        <f t="shared" ca="1" si="591"/>
        <v>0.76661826252849197</v>
      </c>
      <c r="M2911" s="15">
        <f t="shared" ca="1" si="592"/>
        <v>9.1691639330460789E-3</v>
      </c>
      <c r="N2911" s="15">
        <f t="shared" ca="1" si="593"/>
        <v>5.8520639890451878E-2</v>
      </c>
      <c r="O2911" s="15">
        <f t="shared" ca="1" si="594"/>
        <v>0.20719233723508929</v>
      </c>
      <c r="P2911" s="6"/>
      <c r="Q2911" s="15">
        <f t="shared" ca="1" si="595"/>
        <v>1.0483425713290317</v>
      </c>
      <c r="R2911" s="87">
        <f t="shared" ca="1" si="598"/>
        <v>-0.29077281900168556</v>
      </c>
      <c r="Y2911" s="6"/>
      <c r="Z2911" s="6"/>
      <c r="AA2911" s="6"/>
      <c r="AB2911" s="6"/>
      <c r="AE2911" s="41">
        <f t="shared" ca="1" si="597"/>
        <v>-0.14885911143174513</v>
      </c>
      <c r="AF2911" s="36">
        <f t="shared" ca="1" si="599"/>
        <v>0.26208564283225794</v>
      </c>
    </row>
    <row r="2912" spans="2:32" x14ac:dyDescent="0.25">
      <c r="B2912" s="3">
        <f t="shared" si="600"/>
        <v>2906</v>
      </c>
      <c r="C2912" s="15">
        <f t="shared" ca="1" si="601"/>
        <v>0.63211751383460379</v>
      </c>
      <c r="D2912" s="15">
        <f t="shared" ca="1" si="601"/>
        <v>-1.9728583310475365</v>
      </c>
      <c r="E2912" s="15">
        <f t="shared" ca="1" si="601"/>
        <v>-0.7995285561228993</v>
      </c>
      <c r="F2912" s="15">
        <f t="shared" ca="1" si="601"/>
        <v>-2.8857455375809167</v>
      </c>
      <c r="G2912" s="15">
        <f t="shared" ca="1" si="601"/>
        <v>1.829279764664598</v>
      </c>
      <c r="H2912" s="6"/>
      <c r="I2912" s="15">
        <f t="shared" ca="1" si="596"/>
        <v>-0.63934702925043008</v>
      </c>
      <c r="J2912" s="6"/>
      <c r="K2912" s="15">
        <f t="shared" ca="1" si="590"/>
        <v>6.4664883372897358E-2</v>
      </c>
      <c r="L2912" s="15">
        <f t="shared" ca="1" si="591"/>
        <v>7.113009568082454E-2</v>
      </c>
      <c r="M2912" s="15">
        <f t="shared" ca="1" si="592"/>
        <v>1.0263248620478234E-3</v>
      </c>
      <c r="N2912" s="15">
        <f t="shared" ca="1" si="593"/>
        <v>0.20185225032917742</v>
      </c>
      <c r="O2912" s="15">
        <f t="shared" ca="1" si="594"/>
        <v>0.24376472990540762</v>
      </c>
      <c r="P2912" s="6"/>
      <c r="Q2912" s="15">
        <f t="shared" ca="1" si="595"/>
        <v>0.58243828415035481</v>
      </c>
      <c r="R2912" s="87">
        <f t="shared" ca="1" si="598"/>
        <v>-3.0932607643648322</v>
      </c>
      <c r="Y2912" s="6"/>
      <c r="Z2912" s="6"/>
      <c r="AA2912" s="6"/>
      <c r="AB2912" s="6"/>
      <c r="AE2912" s="41">
        <f t="shared" ca="1" si="597"/>
        <v>-1.1803518747232173</v>
      </c>
      <c r="AF2912" s="36">
        <f t="shared" ca="1" si="599"/>
        <v>0.1456095710375887</v>
      </c>
    </row>
    <row r="2913" spans="2:32" x14ac:dyDescent="0.25">
      <c r="B2913" s="3">
        <f t="shared" si="600"/>
        <v>2907</v>
      </c>
      <c r="C2913" s="15">
        <f t="shared" ca="1" si="601"/>
        <v>-0.3330344786778201</v>
      </c>
      <c r="D2913" s="15">
        <f t="shared" ca="1" si="601"/>
        <v>1.090797684377252</v>
      </c>
      <c r="E2913" s="15">
        <f t="shared" ca="1" si="601"/>
        <v>-6.542464686502214E-3</v>
      </c>
      <c r="F2913" s="15">
        <f t="shared" ca="1" si="601"/>
        <v>7.0038217701435084</v>
      </c>
      <c r="G2913" s="15">
        <f t="shared" ca="1" si="601"/>
        <v>7.9353904441979086</v>
      </c>
      <c r="H2913" s="6"/>
      <c r="I2913" s="15">
        <f t="shared" ca="1" si="596"/>
        <v>3.1380865910708691</v>
      </c>
      <c r="J2913" s="6"/>
      <c r="K2913" s="15">
        <f t="shared" ca="1" si="590"/>
        <v>0.48194725923413145</v>
      </c>
      <c r="L2913" s="15">
        <f t="shared" ca="1" si="591"/>
        <v>0.16765567469882983</v>
      </c>
      <c r="M2913" s="15">
        <f t="shared" ca="1" si="592"/>
        <v>0.39554767593253987</v>
      </c>
      <c r="N2913" s="15">
        <f t="shared" ca="1" si="593"/>
        <v>0.59775633898879077</v>
      </c>
      <c r="O2913" s="15">
        <f t="shared" ca="1" si="594"/>
        <v>0.92056497036910157</v>
      </c>
      <c r="P2913" s="6"/>
      <c r="Q2913" s="15">
        <f t="shared" ca="1" si="595"/>
        <v>2.5634719192233937</v>
      </c>
      <c r="R2913" s="87">
        <f t="shared" ca="1" si="598"/>
        <v>0.63577876411164147</v>
      </c>
      <c r="Y2913" s="6"/>
      <c r="Z2913" s="6"/>
      <c r="AA2913" s="6"/>
      <c r="AB2913" s="6"/>
      <c r="AE2913" s="41">
        <f t="shared" ca="1" si="597"/>
        <v>0.50896779638309364</v>
      </c>
      <c r="AF2913" s="36">
        <f t="shared" ca="1" si="599"/>
        <v>0.64086797980584842</v>
      </c>
    </row>
    <row r="2914" spans="2:32" x14ac:dyDescent="0.25">
      <c r="B2914" s="3">
        <f t="shared" si="600"/>
        <v>2908</v>
      </c>
      <c r="C2914" s="15">
        <f t="shared" ca="1" si="601"/>
        <v>7.2072070805840687</v>
      </c>
      <c r="D2914" s="15">
        <f t="shared" ca="1" si="601"/>
        <v>3.1433734545390477</v>
      </c>
      <c r="E2914" s="15">
        <f t="shared" ca="1" si="601"/>
        <v>0.79968102459130508</v>
      </c>
      <c r="F2914" s="15">
        <f t="shared" ca="1" si="601"/>
        <v>3.6481678372098827</v>
      </c>
      <c r="G2914" s="15">
        <f t="shared" ca="1" si="601"/>
        <v>11.276018853146942</v>
      </c>
      <c r="H2914" s="6"/>
      <c r="I2914" s="15">
        <f t="shared" ca="1" si="596"/>
        <v>5.214889650014249</v>
      </c>
      <c r="J2914" s="6"/>
      <c r="K2914" s="15">
        <f t="shared" ca="1" si="590"/>
        <v>0.15877314976609314</v>
      </c>
      <c r="L2914" s="15">
        <f t="shared" ca="1" si="591"/>
        <v>0.17164717392464207</v>
      </c>
      <c r="M2914" s="15">
        <f t="shared" ca="1" si="592"/>
        <v>0.77976268824036632</v>
      </c>
      <c r="N2914" s="15">
        <f t="shared" ca="1" si="593"/>
        <v>9.818468954868001E-2</v>
      </c>
      <c r="O2914" s="15">
        <f t="shared" ca="1" si="594"/>
        <v>1.4694914886827184</v>
      </c>
      <c r="P2914" s="6"/>
      <c r="Q2914" s="15">
        <f t="shared" ca="1" si="595"/>
        <v>2.6778591901624997</v>
      </c>
      <c r="R2914" s="87">
        <f t="shared" ca="1" si="598"/>
        <v>1.7571838197996474</v>
      </c>
      <c r="Y2914" s="6"/>
      <c r="Z2914" s="6"/>
      <c r="AA2914" s="6"/>
      <c r="AB2914" s="6"/>
      <c r="AE2914" s="41">
        <f t="shared" ca="1" si="597"/>
        <v>1.4377423595184735</v>
      </c>
      <c r="AF2914" s="36">
        <f t="shared" ca="1" si="599"/>
        <v>0.66946479754062493</v>
      </c>
    </row>
    <row r="2915" spans="2:32" x14ac:dyDescent="0.25">
      <c r="B2915" s="3">
        <f t="shared" si="600"/>
        <v>2909</v>
      </c>
      <c r="C2915" s="15">
        <f t="shared" ca="1" si="601"/>
        <v>2.6138571702052964</v>
      </c>
      <c r="D2915" s="15">
        <f t="shared" ca="1" si="601"/>
        <v>4.0377085748002823</v>
      </c>
      <c r="E2915" s="15">
        <f t="shared" ca="1" si="601"/>
        <v>-0.39938601802643836</v>
      </c>
      <c r="F2915" s="15">
        <f t="shared" ca="1" si="601"/>
        <v>-2.3855292457729824</v>
      </c>
      <c r="G2915" s="15">
        <f t="shared" ca="1" si="601"/>
        <v>-2.7134663839156703</v>
      </c>
      <c r="H2915" s="6"/>
      <c r="I2915" s="15">
        <f t="shared" ca="1" si="596"/>
        <v>0.23063681945809744</v>
      </c>
      <c r="J2915" s="6"/>
      <c r="K2915" s="15">
        <f t="shared" ca="1" si="590"/>
        <v>0.22718956960862405</v>
      </c>
      <c r="L2915" s="15">
        <f t="shared" ca="1" si="591"/>
        <v>0.57975181401296905</v>
      </c>
      <c r="M2915" s="15">
        <f t="shared" ca="1" si="592"/>
        <v>1.5877151030082633E-2</v>
      </c>
      <c r="N2915" s="15">
        <f t="shared" ca="1" si="593"/>
        <v>0.2737729952346668</v>
      </c>
      <c r="O2915" s="15">
        <f t="shared" ca="1" si="594"/>
        <v>0.3467097468846273</v>
      </c>
      <c r="P2915" s="6"/>
      <c r="Q2915" s="15">
        <f t="shared" ca="1" si="595"/>
        <v>1.4433012767709696</v>
      </c>
      <c r="R2915" s="87">
        <f t="shared" ca="1" si="598"/>
        <v>-1.317296327935388</v>
      </c>
      <c r="Y2915" s="6"/>
      <c r="Z2915" s="6"/>
      <c r="AA2915" s="6"/>
      <c r="AB2915" s="6"/>
      <c r="AE2915" s="41">
        <f t="shared" ca="1" si="597"/>
        <v>-0.79128326971538543</v>
      </c>
      <c r="AF2915" s="36">
        <f t="shared" ca="1" si="599"/>
        <v>0.36082531919274241</v>
      </c>
    </row>
    <row r="2916" spans="2:32" x14ac:dyDescent="0.25">
      <c r="B2916" s="3">
        <f t="shared" si="600"/>
        <v>2910</v>
      </c>
      <c r="C2916" s="15">
        <f t="shared" ca="1" si="601"/>
        <v>1.8930478879740673</v>
      </c>
      <c r="D2916" s="15">
        <f t="shared" ca="1" si="601"/>
        <v>2.7489060312460531</v>
      </c>
      <c r="E2916" s="15">
        <f t="shared" ca="1" si="601"/>
        <v>-6.7470389433474978</v>
      </c>
      <c r="F2916" s="15">
        <f t="shared" ca="1" si="601"/>
        <v>2.7732436715971573</v>
      </c>
      <c r="G2916" s="15">
        <f t="shared" ca="1" si="601"/>
        <v>2.5818277872905817</v>
      </c>
      <c r="H2916" s="6"/>
      <c r="I2916" s="15">
        <f t="shared" ca="1" si="596"/>
        <v>0.64999728695207237</v>
      </c>
      <c r="J2916" s="6"/>
      <c r="K2916" s="15">
        <f t="shared" ca="1" si="590"/>
        <v>6.1806991868045724E-2</v>
      </c>
      <c r="L2916" s="15">
        <f t="shared" ca="1" si="591"/>
        <v>0.1762167166749494</v>
      </c>
      <c r="M2916" s="15">
        <f t="shared" ca="1" si="592"/>
        <v>2.1886457996945792</v>
      </c>
      <c r="N2916" s="15">
        <f t="shared" ca="1" si="593"/>
        <v>0.18032700839633697</v>
      </c>
      <c r="O2916" s="15">
        <f t="shared" ca="1" si="594"/>
        <v>0.14927876328152542</v>
      </c>
      <c r="P2916" s="6"/>
      <c r="Q2916" s="15">
        <f t="shared" ca="1" si="595"/>
        <v>2.7562752799154366</v>
      </c>
      <c r="R2916" s="87">
        <f t="shared" ca="1" si="598"/>
        <v>-0.72730795835418893</v>
      </c>
      <c r="Y2916" s="6"/>
      <c r="Z2916" s="6"/>
      <c r="AA2916" s="6"/>
      <c r="AB2916" s="6"/>
      <c r="AE2916" s="41">
        <f t="shared" ca="1" si="597"/>
        <v>-0.60373956723686173</v>
      </c>
      <c r="AF2916" s="36">
        <f t="shared" ca="1" si="599"/>
        <v>0.68906881997885916</v>
      </c>
    </row>
    <row r="2917" spans="2:32" x14ac:dyDescent="0.25">
      <c r="B2917" s="3">
        <f t="shared" si="600"/>
        <v>2911</v>
      </c>
      <c r="C2917" s="15">
        <f t="shared" ca="1" si="601"/>
        <v>-3.2716811007337672</v>
      </c>
      <c r="D2917" s="15">
        <f t="shared" ca="1" si="601"/>
        <v>3.7548848787232227</v>
      </c>
      <c r="E2917" s="15">
        <f t="shared" ca="1" si="601"/>
        <v>0.84791547699034342</v>
      </c>
      <c r="F2917" s="15">
        <f t="shared" ca="1" si="601"/>
        <v>3.0207753545079936</v>
      </c>
      <c r="G2917" s="15">
        <f t="shared" ca="1" si="601"/>
        <v>1.294503423630494</v>
      </c>
      <c r="H2917" s="6"/>
      <c r="I2917" s="15">
        <f t="shared" ca="1" si="596"/>
        <v>1.1292796066236572</v>
      </c>
      <c r="J2917" s="6"/>
      <c r="K2917" s="15">
        <f t="shared" ca="1" si="590"/>
        <v>0.77473820590815856</v>
      </c>
      <c r="L2917" s="15">
        <f t="shared" ca="1" si="591"/>
        <v>0.2757521217950813</v>
      </c>
      <c r="M2917" s="15">
        <f t="shared" ca="1" si="592"/>
        <v>3.1666309377724883E-3</v>
      </c>
      <c r="N2917" s="15">
        <f t="shared" ca="1" si="593"/>
        <v>0.143110246570581</v>
      </c>
      <c r="O2917" s="15">
        <f t="shared" ca="1" si="594"/>
        <v>1.0919563882523468E-3</v>
      </c>
      <c r="P2917" s="6"/>
      <c r="Q2917" s="15">
        <f t="shared" ca="1" si="595"/>
        <v>1.1978591615998455</v>
      </c>
      <c r="R2917" s="87">
        <f t="shared" ca="1" si="598"/>
        <v>-0.71157524398908412</v>
      </c>
      <c r="Y2917" s="6"/>
      <c r="Z2917" s="6"/>
      <c r="AA2917" s="6"/>
      <c r="AB2917" s="6"/>
      <c r="AE2917" s="41">
        <f t="shared" ca="1" si="597"/>
        <v>-0.38939799779697198</v>
      </c>
      <c r="AF2917" s="36">
        <f t="shared" ca="1" si="599"/>
        <v>0.29946479039996138</v>
      </c>
    </row>
    <row r="2918" spans="2:32" x14ac:dyDescent="0.25">
      <c r="B2918" s="3">
        <f t="shared" si="600"/>
        <v>2912</v>
      </c>
      <c r="C2918" s="15">
        <f t="shared" ca="1" si="601"/>
        <v>5.1779276310653524</v>
      </c>
      <c r="D2918" s="15">
        <f t="shared" ca="1" si="601"/>
        <v>-0.39625526843478198</v>
      </c>
      <c r="E2918" s="15">
        <f t="shared" ca="1" si="601"/>
        <v>-1.505056877650957</v>
      </c>
      <c r="F2918" s="15">
        <f t="shared" ca="1" si="601"/>
        <v>8.1131191405697844</v>
      </c>
      <c r="G2918" s="15">
        <f t="shared" ca="1" si="601"/>
        <v>1.129815230396106</v>
      </c>
      <c r="H2918" s="6"/>
      <c r="I2918" s="15">
        <f t="shared" ca="1" si="596"/>
        <v>2.5039099711891009</v>
      </c>
      <c r="J2918" s="6"/>
      <c r="K2918" s="15">
        <f t="shared" ca="1" si="590"/>
        <v>0.28601481781320259</v>
      </c>
      <c r="L2918" s="15">
        <f t="shared" ca="1" si="591"/>
        <v>0.33643833668490619</v>
      </c>
      <c r="M2918" s="15">
        <f t="shared" ca="1" si="592"/>
        <v>0.64287260780394329</v>
      </c>
      <c r="N2918" s="15">
        <f t="shared" ca="1" si="593"/>
        <v>1.2585291002345735</v>
      </c>
      <c r="O2918" s="15">
        <f t="shared" ca="1" si="594"/>
        <v>7.5525454266998707E-2</v>
      </c>
      <c r="P2918" s="6"/>
      <c r="Q2918" s="15">
        <f t="shared" ca="1" si="595"/>
        <v>2.5993803168036238</v>
      </c>
      <c r="R2918" s="87">
        <f t="shared" ca="1" si="598"/>
        <v>0.27955227608524275</v>
      </c>
      <c r="Y2918" s="6"/>
      <c r="Z2918" s="6"/>
      <c r="AA2918" s="6"/>
      <c r="AB2918" s="6"/>
      <c r="AE2918" s="41">
        <f t="shared" ca="1" si="597"/>
        <v>0.22535539002375801</v>
      </c>
      <c r="AF2918" s="36">
        <f t="shared" ca="1" si="599"/>
        <v>0.64984507920090595</v>
      </c>
    </row>
    <row r="2919" spans="2:32" x14ac:dyDescent="0.25">
      <c r="B2919" s="3">
        <f t="shared" si="600"/>
        <v>2913</v>
      </c>
      <c r="C2919" s="15">
        <f t="shared" ca="1" si="601"/>
        <v>2.3986500109182414</v>
      </c>
      <c r="D2919" s="15">
        <f t="shared" ca="1" si="601"/>
        <v>0.75127646639508461</v>
      </c>
      <c r="E2919" s="15">
        <f t="shared" ca="1" si="601"/>
        <v>5.5249531022502252</v>
      </c>
      <c r="F2919" s="15">
        <f t="shared" ca="1" si="601"/>
        <v>4.5992150251689541</v>
      </c>
      <c r="G2919" s="15">
        <f t="shared" ca="1" si="601"/>
        <v>6.26150160800871</v>
      </c>
      <c r="H2919" s="6"/>
      <c r="I2919" s="15">
        <f t="shared" ca="1" si="596"/>
        <v>3.9071192425482431</v>
      </c>
      <c r="J2919" s="6"/>
      <c r="K2919" s="15">
        <f t="shared" ca="1" si="590"/>
        <v>9.1019176910976302E-2</v>
      </c>
      <c r="L2919" s="15">
        <f t="shared" ca="1" si="591"/>
        <v>0.39837374511192292</v>
      </c>
      <c r="M2919" s="15">
        <f t="shared" ca="1" si="592"/>
        <v>0.10469545590392849</v>
      </c>
      <c r="N2919" s="15">
        <f t="shared" ca="1" si="593"/>
        <v>1.9159862892854984E-2</v>
      </c>
      <c r="O2919" s="15">
        <f t="shared" ca="1" si="594"/>
        <v>0.22172465291164897</v>
      </c>
      <c r="P2919" s="6"/>
      <c r="Q2919" s="15">
        <f t="shared" ca="1" si="595"/>
        <v>0.83497289373133166</v>
      </c>
      <c r="R2919" s="87">
        <f t="shared" ca="1" si="598"/>
        <v>1.8667521198204713</v>
      </c>
      <c r="Y2919" s="6"/>
      <c r="Z2919" s="6"/>
      <c r="AA2919" s="6"/>
      <c r="AB2919" s="6"/>
      <c r="AE2919" s="41">
        <f t="shared" ca="1" si="597"/>
        <v>0.85288965350715606</v>
      </c>
      <c r="AF2919" s="36">
        <f t="shared" ca="1" si="599"/>
        <v>0.20874322343283291</v>
      </c>
    </row>
    <row r="2920" spans="2:32" x14ac:dyDescent="0.25">
      <c r="B2920" s="3">
        <f t="shared" si="600"/>
        <v>2914</v>
      </c>
      <c r="C2920" s="15">
        <f t="shared" ca="1" si="601"/>
        <v>4.7748347931186181</v>
      </c>
      <c r="D2920" s="15">
        <f t="shared" ca="1" si="601"/>
        <v>11.965952806316608</v>
      </c>
      <c r="E2920" s="15">
        <f t="shared" ca="1" si="601"/>
        <v>9.1423304366357581</v>
      </c>
      <c r="F2920" s="15">
        <f t="shared" ca="1" si="601"/>
        <v>4.3700956751468034</v>
      </c>
      <c r="G2920" s="15">
        <f t="shared" ca="1" si="601"/>
        <v>-3.3895543832601698</v>
      </c>
      <c r="H2920" s="6"/>
      <c r="I2920" s="15">
        <f t="shared" ca="1" si="596"/>
        <v>5.3727318655915237</v>
      </c>
      <c r="J2920" s="6"/>
      <c r="K2920" s="15">
        <f t="shared" ca="1" si="590"/>
        <v>1.4299236370866837E-2</v>
      </c>
      <c r="L2920" s="15">
        <f t="shared" ca="1" si="591"/>
        <v>1.7388224949286306</v>
      </c>
      <c r="M2920" s="15">
        <f t="shared" ca="1" si="592"/>
        <v>0.56839493547274933</v>
      </c>
      <c r="N2920" s="15">
        <f t="shared" ca="1" si="593"/>
        <v>4.0211173215580064E-2</v>
      </c>
      <c r="O2920" s="15">
        <f t="shared" ca="1" si="594"/>
        <v>3.0711064122726195</v>
      </c>
      <c r="P2920" s="6"/>
      <c r="Q2920" s="15">
        <f t="shared" ca="1" si="595"/>
        <v>5.4328342522604469</v>
      </c>
      <c r="R2920" s="87">
        <f t="shared" ca="1" si="598"/>
        <v>1.2942363151466327</v>
      </c>
      <c r="Y2920" s="6"/>
      <c r="Z2920" s="6"/>
      <c r="AA2920" s="6"/>
      <c r="AB2920" s="6"/>
      <c r="AE2920" s="41">
        <f t="shared" ca="1" si="597"/>
        <v>1.5083315442684662</v>
      </c>
      <c r="AF2920" s="36">
        <f t="shared" ca="1" si="599"/>
        <v>1.3582085630651117</v>
      </c>
    </row>
    <row r="2921" spans="2:32" x14ac:dyDescent="0.25">
      <c r="B2921" s="3">
        <f t="shared" si="600"/>
        <v>2915</v>
      </c>
      <c r="C2921" s="15">
        <f t="shared" ca="1" si="601"/>
        <v>3.3976825557429957</v>
      </c>
      <c r="D2921" s="15">
        <f t="shared" ca="1" si="601"/>
        <v>1.328676975579248</v>
      </c>
      <c r="E2921" s="15">
        <f t="shared" ca="1" si="601"/>
        <v>-5.2581536608730781</v>
      </c>
      <c r="F2921" s="15">
        <f t="shared" ca="1" si="601"/>
        <v>4.6139106709621567</v>
      </c>
      <c r="G2921" s="15">
        <f t="shared" ca="1" si="601"/>
        <v>1.5241960072210543</v>
      </c>
      <c r="H2921" s="6"/>
      <c r="I2921" s="15">
        <f t="shared" ca="1" si="596"/>
        <v>1.1212625097264752</v>
      </c>
      <c r="J2921" s="6"/>
      <c r="K2921" s="15">
        <f t="shared" ca="1" si="590"/>
        <v>0.20728352903623423</v>
      </c>
      <c r="L2921" s="15">
        <f t="shared" ca="1" si="591"/>
        <v>1.7208304257996419E-3</v>
      </c>
      <c r="M2921" s="15">
        <f t="shared" ca="1" si="592"/>
        <v>1.6278780271082829</v>
      </c>
      <c r="N2921" s="15">
        <f t="shared" ca="1" si="593"/>
        <v>0.48794364712731958</v>
      </c>
      <c r="O2921" s="15">
        <f t="shared" ca="1" si="594"/>
        <v>6.4942161361285578E-3</v>
      </c>
      <c r="P2921" s="6"/>
      <c r="Q2921" s="15">
        <f t="shared" ca="1" si="595"/>
        <v>2.3313202498337651</v>
      </c>
      <c r="R2921" s="87">
        <f t="shared" ca="1" si="598"/>
        <v>-0.51475809022073404</v>
      </c>
      <c r="Y2921" s="6"/>
      <c r="Z2921" s="6"/>
      <c r="AA2921" s="6"/>
      <c r="AB2921" s="6"/>
      <c r="AE2921" s="41">
        <f t="shared" ca="1" si="597"/>
        <v>-0.39298335252583233</v>
      </c>
      <c r="AF2921" s="36">
        <f t="shared" ca="1" si="599"/>
        <v>0.58283006245844127</v>
      </c>
    </row>
    <row r="2922" spans="2:32" x14ac:dyDescent="0.25">
      <c r="B2922" s="3">
        <f t="shared" si="600"/>
        <v>2916</v>
      </c>
      <c r="C2922" s="15">
        <f t="shared" ca="1" si="601"/>
        <v>-4.1472778948259439</v>
      </c>
      <c r="D2922" s="15">
        <f t="shared" ca="1" si="601"/>
        <v>9.3266525389047601</v>
      </c>
      <c r="E2922" s="15">
        <f t="shared" ca="1" si="601"/>
        <v>-0.42495977246970629</v>
      </c>
      <c r="F2922" s="15">
        <f t="shared" ca="1" si="601"/>
        <v>9.8439325492274037</v>
      </c>
      <c r="G2922" s="15">
        <f t="shared" ca="1" si="601"/>
        <v>-0.66583807188396538</v>
      </c>
      <c r="H2922" s="6"/>
      <c r="I2922" s="15">
        <f t="shared" ca="1" si="596"/>
        <v>2.7865018697905102</v>
      </c>
      <c r="J2922" s="6"/>
      <c r="K2922" s="15">
        <f t="shared" ca="1" si="590"/>
        <v>1.9230920729681846</v>
      </c>
      <c r="L2922" s="15">
        <f t="shared" ca="1" si="591"/>
        <v>1.7109428309886228</v>
      </c>
      <c r="M2922" s="15">
        <f t="shared" ca="1" si="592"/>
        <v>0.41253943518834751</v>
      </c>
      <c r="N2922" s="15">
        <f t="shared" ca="1" si="593"/>
        <v>1.9922931118022837</v>
      </c>
      <c r="O2922" s="15">
        <f t="shared" ca="1" si="594"/>
        <v>0.47674604291523681</v>
      </c>
      <c r="P2922" s="6"/>
      <c r="Q2922" s="15">
        <f t="shared" ca="1" si="595"/>
        <v>6.5156134938626762</v>
      </c>
      <c r="R2922" s="87">
        <f t="shared" ca="1" si="598"/>
        <v>0.27559231053685851</v>
      </c>
      <c r="Y2922" s="6"/>
      <c r="Z2922" s="6"/>
      <c r="AA2922" s="6"/>
      <c r="AB2922" s="6"/>
      <c r="AE2922" s="41">
        <f t="shared" ca="1" si="597"/>
        <v>0.3517343290564538</v>
      </c>
      <c r="AF2922" s="36">
        <f t="shared" ca="1" si="599"/>
        <v>1.628903373465669</v>
      </c>
    </row>
    <row r="2923" spans="2:32" x14ac:dyDescent="0.25">
      <c r="B2923" s="3">
        <f t="shared" si="600"/>
        <v>2917</v>
      </c>
      <c r="C2923" s="15">
        <f t="shared" ca="1" si="601"/>
        <v>2.7763306541705512</v>
      </c>
      <c r="D2923" s="15">
        <f t="shared" ca="1" si="601"/>
        <v>4.2716815738283369</v>
      </c>
      <c r="E2923" s="15">
        <f t="shared" ca="1" si="601"/>
        <v>5.2064882616636226</v>
      </c>
      <c r="F2923" s="15">
        <f t="shared" ca="1" si="601"/>
        <v>4.7978474880090349</v>
      </c>
      <c r="G2923" s="15">
        <f t="shared" ca="1" si="601"/>
        <v>-2.1263246443044768</v>
      </c>
      <c r="H2923" s="6"/>
      <c r="I2923" s="15">
        <f t="shared" ca="1" si="596"/>
        <v>2.9852046666734138</v>
      </c>
      <c r="J2923" s="6"/>
      <c r="K2923" s="15">
        <f t="shared" ca="1" si="590"/>
        <v>1.745134123961839E-3</v>
      </c>
      <c r="L2923" s="15">
        <f t="shared" ca="1" si="591"/>
        <v>6.6200913305715869E-2</v>
      </c>
      <c r="M2923" s="15">
        <f t="shared" ca="1" si="592"/>
        <v>0.19736403237490505</v>
      </c>
      <c r="N2923" s="15">
        <f t="shared" ca="1" si="593"/>
        <v>0.13142695990958242</v>
      </c>
      <c r="O2923" s="15">
        <f t="shared" ca="1" si="594"/>
        <v>1.0451092758794442</v>
      </c>
      <c r="P2923" s="6"/>
      <c r="Q2923" s="15">
        <f t="shared" ca="1" si="595"/>
        <v>1.4418463155936094</v>
      </c>
      <c r="R2923" s="87">
        <f t="shared" ca="1" si="598"/>
        <v>0.73385788991048373</v>
      </c>
      <c r="Y2923" s="6"/>
      <c r="Z2923" s="6"/>
      <c r="AA2923" s="6"/>
      <c r="AB2923" s="6"/>
      <c r="AE2923" s="41">
        <f t="shared" ca="1" si="597"/>
        <v>0.44059692128635491</v>
      </c>
      <c r="AF2923" s="36">
        <f t="shared" ca="1" si="599"/>
        <v>0.36046157889840236</v>
      </c>
    </row>
    <row r="2924" spans="2:32" x14ac:dyDescent="0.25">
      <c r="B2924" s="3">
        <f t="shared" si="600"/>
        <v>2918</v>
      </c>
      <c r="C2924" s="15">
        <f t="shared" ca="1" si="601"/>
        <v>2.151203189850575</v>
      </c>
      <c r="D2924" s="15">
        <f t="shared" ca="1" si="601"/>
        <v>1.1187006927160841</v>
      </c>
      <c r="E2924" s="15">
        <f t="shared" ca="1" si="601"/>
        <v>-4.2536736853163735</v>
      </c>
      <c r="F2924" s="15">
        <f t="shared" ca="1" si="601"/>
        <v>4.9098605339723305</v>
      </c>
      <c r="G2924" s="15">
        <f t="shared" ca="1" si="601"/>
        <v>-10.18351557692948</v>
      </c>
      <c r="H2924" s="6"/>
      <c r="I2924" s="15">
        <f t="shared" ca="1" si="596"/>
        <v>-1.2514849691413727</v>
      </c>
      <c r="J2924" s="6"/>
      <c r="K2924" s="15">
        <f t="shared" ca="1" si="590"/>
        <v>0.46313146829376045</v>
      </c>
      <c r="L2924" s="15">
        <f t="shared" ca="1" si="591"/>
        <v>0.22471120286698687</v>
      </c>
      <c r="M2924" s="15">
        <f t="shared" ca="1" si="592"/>
        <v>0.36052548350113989</v>
      </c>
      <c r="N2924" s="15">
        <f t="shared" ca="1" si="593"/>
        <v>1.518487136349578</v>
      </c>
      <c r="O2924" s="15">
        <f t="shared" ca="1" si="594"/>
        <v>3.1912468311385433</v>
      </c>
      <c r="P2924" s="6"/>
      <c r="Q2924" s="15">
        <f t="shared" ca="1" si="595"/>
        <v>5.7581021221500084</v>
      </c>
      <c r="R2924" s="87">
        <f t="shared" ca="1" si="598"/>
        <v>-1.2119565849992746</v>
      </c>
      <c r="Y2924" s="6"/>
      <c r="Z2924" s="6"/>
      <c r="AA2924" s="6"/>
      <c r="AB2924" s="6"/>
      <c r="AE2924" s="41">
        <f t="shared" ca="1" si="597"/>
        <v>-1.4541082837637831</v>
      </c>
      <c r="AF2924" s="36">
        <f t="shared" ca="1" si="599"/>
        <v>1.4395255305375021</v>
      </c>
    </row>
    <row r="2925" spans="2:32" x14ac:dyDescent="0.25">
      <c r="B2925" s="3">
        <f t="shared" si="600"/>
        <v>2919</v>
      </c>
      <c r="C2925" s="15">
        <f t="shared" ca="1" si="601"/>
        <v>-3.0195764822766442</v>
      </c>
      <c r="D2925" s="15">
        <f t="shared" ca="1" si="601"/>
        <v>6.5044522656203316</v>
      </c>
      <c r="E2925" s="15">
        <f t="shared" ca="1" si="601"/>
        <v>1.81087434797137</v>
      </c>
      <c r="F2925" s="15">
        <f t="shared" ca="1" si="601"/>
        <v>4.6330761143578201</v>
      </c>
      <c r="G2925" s="15">
        <f t="shared" ca="1" si="601"/>
        <v>5.1002131954664316</v>
      </c>
      <c r="H2925" s="6"/>
      <c r="I2925" s="15">
        <f t="shared" ca="1" si="596"/>
        <v>3.0058078882278614</v>
      </c>
      <c r="J2925" s="6"/>
      <c r="K2925" s="15">
        <f t="shared" ca="1" si="590"/>
        <v>1.4522102724927994</v>
      </c>
      <c r="L2925" s="15">
        <f t="shared" ca="1" si="591"/>
        <v>0.48962049917839784</v>
      </c>
      <c r="M2925" s="15">
        <f t="shared" ca="1" si="592"/>
        <v>5.7114646625196469E-2</v>
      </c>
      <c r="N2925" s="15">
        <f t="shared" ca="1" si="593"/>
        <v>0.1059200751908857</v>
      </c>
      <c r="O2925" s="15">
        <f t="shared" ca="1" si="594"/>
        <v>0.17546134363956359</v>
      </c>
      <c r="P2925" s="6"/>
      <c r="Q2925" s="15">
        <f t="shared" ca="1" si="595"/>
        <v>2.280326837126843</v>
      </c>
      <c r="R2925" s="87">
        <f t="shared" ca="1" si="598"/>
        <v>0.59574647534861824</v>
      </c>
      <c r="Y2925" s="6"/>
      <c r="Z2925" s="6"/>
      <c r="AA2925" s="6"/>
      <c r="AB2925" s="6"/>
      <c r="AE2925" s="41">
        <f t="shared" ca="1" si="597"/>
        <v>0.44981096207660171</v>
      </c>
      <c r="AF2925" s="36">
        <f t="shared" ca="1" si="599"/>
        <v>0.57008170928171076</v>
      </c>
    </row>
    <row r="2926" spans="2:32" x14ac:dyDescent="0.25">
      <c r="B2926" s="3">
        <f t="shared" si="600"/>
        <v>2920</v>
      </c>
      <c r="C2926" s="15">
        <f t="shared" ca="1" si="601"/>
        <v>-5.9368888550486361</v>
      </c>
      <c r="D2926" s="15">
        <f t="shared" ca="1" si="601"/>
        <v>4.031106811990238</v>
      </c>
      <c r="E2926" s="15">
        <f t="shared" ca="1" si="601"/>
        <v>2.6320338054686765</v>
      </c>
      <c r="F2926" s="15">
        <f t="shared" ca="1" si="601"/>
        <v>-3.5567686428669907</v>
      </c>
      <c r="G2926" s="15">
        <f t="shared" ca="1" si="601"/>
        <v>-1.1164074257888452</v>
      </c>
      <c r="H2926" s="6"/>
      <c r="I2926" s="15">
        <f t="shared" ca="1" si="596"/>
        <v>-0.78938486124911145</v>
      </c>
      <c r="J2926" s="6"/>
      <c r="K2926" s="15">
        <f t="shared" ca="1" si="590"/>
        <v>1.0598718946472823</v>
      </c>
      <c r="L2926" s="15">
        <f t="shared" ca="1" si="591"/>
        <v>0.92948559887079607</v>
      </c>
      <c r="M2926" s="15">
        <f t="shared" ca="1" si="592"/>
        <v>0.46824422771859692</v>
      </c>
      <c r="N2926" s="15">
        <f t="shared" ca="1" si="593"/>
        <v>0.30633651979046694</v>
      </c>
      <c r="O2926" s="15">
        <f t="shared" ca="1" si="594"/>
        <v>4.2777503087257744E-3</v>
      </c>
      <c r="P2926" s="6"/>
      <c r="Q2926" s="15">
        <f t="shared" ca="1" si="595"/>
        <v>2.7682159913358682</v>
      </c>
      <c r="R2926" s="87">
        <f t="shared" ca="1" si="598"/>
        <v>-1.4995240876957441</v>
      </c>
      <c r="Y2926" s="6"/>
      <c r="Z2926" s="6"/>
      <c r="AA2926" s="6"/>
      <c r="AB2926" s="6"/>
      <c r="AE2926" s="41">
        <f t="shared" ca="1" si="597"/>
        <v>-1.2474508330323664</v>
      </c>
      <c r="AF2926" s="36">
        <f t="shared" ca="1" si="599"/>
        <v>0.69205399783396704</v>
      </c>
    </row>
    <row r="2927" spans="2:32" x14ac:dyDescent="0.25">
      <c r="B2927" s="3">
        <f t="shared" si="600"/>
        <v>2921</v>
      </c>
      <c r="C2927" s="15">
        <f t="shared" ca="1" si="601"/>
        <v>5.4120347922359775</v>
      </c>
      <c r="D2927" s="15">
        <f t="shared" ca="1" si="601"/>
        <v>-5.4337256435842844</v>
      </c>
      <c r="E2927" s="15">
        <f t="shared" ca="1" si="601"/>
        <v>8.6287136138937015</v>
      </c>
      <c r="F2927" s="15">
        <f t="shared" ca="1" si="601"/>
        <v>1.0614364807442989</v>
      </c>
      <c r="G2927" s="15">
        <f t="shared" ca="1" si="601"/>
        <v>5.3027174547644229</v>
      </c>
      <c r="H2927" s="6"/>
      <c r="I2927" s="15">
        <f t="shared" ca="1" si="596"/>
        <v>2.9942353396108232</v>
      </c>
      <c r="J2927" s="6"/>
      <c r="K2927" s="15">
        <f t="shared" ref="K2927:K2990" ca="1" si="602">((C2927-$I2927)/$B$2)^2</f>
        <v>0.23383016772457982</v>
      </c>
      <c r="L2927" s="15">
        <f t="shared" ref="L2927:L2990" ca="1" si="603">((D2927-$I2927)/$B$2)^2</f>
        <v>2.8412210533703623</v>
      </c>
      <c r="M2927" s="15">
        <f t="shared" ref="M2927:M2990" ca="1" si="604">((E2927-$I2927)/$B$2)^2</f>
        <v>1.269893816934631</v>
      </c>
      <c r="N2927" s="15">
        <f t="shared" ref="N2927:N2990" ca="1" si="605">((F2927-$I2927)/$B$2)^2</f>
        <v>0.14942845715342953</v>
      </c>
      <c r="O2927" s="15">
        <f t="shared" ref="O2927:O2990" ca="1" si="606">((G2927-$I2927)/$B$2)^2</f>
        <v>0.2131635870393615</v>
      </c>
      <c r="P2927" s="6"/>
      <c r="Q2927" s="15">
        <f t="shared" ref="Q2927:Q2990" ca="1" si="607">SUM(K2927:O2927)</f>
        <v>4.7075370822223643</v>
      </c>
      <c r="R2927" s="87">
        <f t="shared" ca="1" si="598"/>
        <v>0.40986167870185752</v>
      </c>
      <c r="Y2927" s="6"/>
      <c r="Z2927" s="6"/>
      <c r="AA2927" s="6"/>
      <c r="AB2927" s="6"/>
      <c r="AE2927" s="41">
        <f t="shared" ca="1" si="597"/>
        <v>0.44463556100047796</v>
      </c>
      <c r="AF2927" s="36">
        <f t="shared" ca="1" si="599"/>
        <v>1.1768842705555911</v>
      </c>
    </row>
    <row r="2928" spans="2:32" x14ac:dyDescent="0.25">
      <c r="B2928" s="3">
        <f t="shared" si="600"/>
        <v>2922</v>
      </c>
      <c r="C2928" s="15">
        <f t="shared" ca="1" si="601"/>
        <v>8.2365285414361882</v>
      </c>
      <c r="D2928" s="15">
        <f t="shared" ca="1" si="601"/>
        <v>-1.5085098505253818</v>
      </c>
      <c r="E2928" s="15">
        <f t="shared" ca="1" si="601"/>
        <v>5.512377992139645</v>
      </c>
      <c r="F2928" s="15">
        <f t="shared" ca="1" si="601"/>
        <v>1.3540098806771628</v>
      </c>
      <c r="G2928" s="15">
        <f t="shared" ca="1" si="601"/>
        <v>-10.142629637840574</v>
      </c>
      <c r="H2928" s="6"/>
      <c r="I2928" s="15">
        <f t="shared" ca="1" si="596"/>
        <v>0.69035538517740813</v>
      </c>
      <c r="J2928" s="6"/>
      <c r="K2928" s="15">
        <f t="shared" ca="1" si="602"/>
        <v>2.2777891721696237</v>
      </c>
      <c r="L2928" s="15">
        <f t="shared" ca="1" si="603"/>
        <v>0.19340033299129145</v>
      </c>
      <c r="M2928" s="15">
        <f t="shared" ca="1" si="604"/>
        <v>0.93007608088219529</v>
      </c>
      <c r="N2928" s="15">
        <f t="shared" ca="1" si="605"/>
        <v>1.7617491575881352E-2</v>
      </c>
      <c r="O2928" s="15">
        <f t="shared" ca="1" si="606"/>
        <v>4.6941425803572772</v>
      </c>
      <c r="P2928" s="6"/>
      <c r="Q2928" s="15">
        <f t="shared" ca="1" si="607"/>
        <v>8.1130256579762694</v>
      </c>
      <c r="R2928" s="87">
        <f t="shared" ca="1" si="598"/>
        <v>-0.41125105990239585</v>
      </c>
      <c r="Y2928" s="6"/>
      <c r="Z2928" s="6"/>
      <c r="AA2928" s="6"/>
      <c r="AB2928" s="6"/>
      <c r="AE2928" s="41">
        <f t="shared" ca="1" si="597"/>
        <v>-0.58569087702196887</v>
      </c>
      <c r="AF2928" s="36">
        <f t="shared" ca="1" si="599"/>
        <v>2.0282564144940674</v>
      </c>
    </row>
    <row r="2929" spans="2:32" x14ac:dyDescent="0.25">
      <c r="B2929" s="3">
        <f t="shared" si="600"/>
        <v>2923</v>
      </c>
      <c r="C2929" s="15">
        <f t="shared" ca="1" si="601"/>
        <v>5.5612582037414393</v>
      </c>
      <c r="D2929" s="15">
        <f t="shared" ca="1" si="601"/>
        <v>9.1420934517088206</v>
      </c>
      <c r="E2929" s="15">
        <f t="shared" ca="1" si="601"/>
        <v>0.84092188366096998</v>
      </c>
      <c r="F2929" s="15">
        <f t="shared" ca="1" si="601"/>
        <v>12.011488826861681</v>
      </c>
      <c r="G2929" s="15">
        <f t="shared" ca="1" si="601"/>
        <v>3.7641860846046509</v>
      </c>
      <c r="H2929" s="6"/>
      <c r="I2929" s="15">
        <f t="shared" ca="1" si="596"/>
        <v>6.2639896901155128</v>
      </c>
      <c r="J2929" s="6"/>
      <c r="K2929" s="15">
        <f t="shared" ca="1" si="602"/>
        <v>1.9753261677660582E-2</v>
      </c>
      <c r="L2929" s="15">
        <f t="shared" ca="1" si="603"/>
        <v>0.33133925049990198</v>
      </c>
      <c r="M2929" s="15">
        <f t="shared" ca="1" si="604"/>
        <v>1.1763865773361473</v>
      </c>
      <c r="N2929" s="15">
        <f t="shared" ca="1" si="605"/>
        <v>1.3213498530759178</v>
      </c>
      <c r="O2929" s="15">
        <f t="shared" ca="1" si="606"/>
        <v>0.24996072264500419</v>
      </c>
      <c r="P2929" s="6"/>
      <c r="Q2929" s="15">
        <f t="shared" ca="1" si="607"/>
        <v>3.0987896652346318</v>
      </c>
      <c r="R2929" s="87">
        <f t="shared" ca="1" si="598"/>
        <v>2.1665319101226692</v>
      </c>
      <c r="Y2929" s="6"/>
      <c r="Z2929" s="6"/>
      <c r="AA2929" s="6"/>
      <c r="AB2929" s="6"/>
      <c r="AE2929" s="41">
        <f t="shared" ca="1" si="597"/>
        <v>1.9069141604913098</v>
      </c>
      <c r="AF2929" s="36">
        <f t="shared" ca="1" si="599"/>
        <v>0.77469741630865796</v>
      </c>
    </row>
    <row r="2930" spans="2:32" x14ac:dyDescent="0.25">
      <c r="B2930" s="3">
        <f t="shared" si="600"/>
        <v>2924</v>
      </c>
      <c r="C2930" s="15">
        <f t="shared" ca="1" si="601"/>
        <v>-4.0181124724742734</v>
      </c>
      <c r="D2930" s="15">
        <f t="shared" ca="1" si="601"/>
        <v>5.2324293665886223</v>
      </c>
      <c r="E2930" s="15">
        <f t="shared" ca="1" si="601"/>
        <v>6.4476243479417992</v>
      </c>
      <c r="F2930" s="15">
        <f t="shared" ca="1" si="601"/>
        <v>-3.1996900338240826</v>
      </c>
      <c r="G2930" s="15">
        <f t="shared" ca="1" si="601"/>
        <v>-6.2557073264302705</v>
      </c>
      <c r="H2930" s="6"/>
      <c r="I2930" s="15">
        <f t="shared" ca="1" si="596"/>
        <v>-0.35869122363964101</v>
      </c>
      <c r="J2930" s="6"/>
      <c r="K2930" s="15">
        <f t="shared" ca="1" si="602"/>
        <v>0.53565455505689674</v>
      </c>
      <c r="L2930" s="15">
        <f t="shared" ca="1" si="603"/>
        <v>1.2504251781789779</v>
      </c>
      <c r="M2930" s="15">
        <f t="shared" ca="1" si="604"/>
        <v>1.8530372663980796</v>
      </c>
      <c r="N2930" s="15">
        <f t="shared" ca="1" si="605"/>
        <v>0.32285096957877657</v>
      </c>
      <c r="O2930" s="15">
        <f t="shared" ca="1" si="606"/>
        <v>1.390991956662879</v>
      </c>
      <c r="P2930" s="6"/>
      <c r="Q2930" s="15">
        <f t="shared" ca="1" si="607"/>
        <v>5.3529599258756102</v>
      </c>
      <c r="R2930" s="87">
        <f t="shared" ca="1" si="598"/>
        <v>-0.91184094252156023</v>
      </c>
      <c r="Y2930" s="6"/>
      <c r="Z2930" s="6"/>
      <c r="AA2930" s="6"/>
      <c r="AB2930" s="6"/>
      <c r="AE2930" s="41">
        <f t="shared" ca="1" si="597"/>
        <v>-1.0548387827980792</v>
      </c>
      <c r="AF2930" s="36">
        <f t="shared" ca="1" si="599"/>
        <v>1.3382399814689026</v>
      </c>
    </row>
    <row r="2931" spans="2:32" x14ac:dyDescent="0.25">
      <c r="B2931" s="3">
        <f t="shared" si="600"/>
        <v>2925</v>
      </c>
      <c r="C2931" s="15">
        <f t="shared" ca="1" si="601"/>
        <v>3.2455813739216048</v>
      </c>
      <c r="D2931" s="15">
        <f t="shared" ca="1" si="601"/>
        <v>5.6916842280050055</v>
      </c>
      <c r="E2931" s="15">
        <f t="shared" ca="1" si="601"/>
        <v>-0.58558666261639747</v>
      </c>
      <c r="F2931" s="15">
        <f t="shared" ca="1" si="601"/>
        <v>3.894527220428083</v>
      </c>
      <c r="G2931" s="15">
        <f t="shared" ca="1" si="601"/>
        <v>4.3481715136101728</v>
      </c>
      <c r="H2931" s="6"/>
      <c r="I2931" s="15">
        <f t="shared" ca="1" si="596"/>
        <v>3.3188755346696936</v>
      </c>
      <c r="J2931" s="6"/>
      <c r="K2931" s="15">
        <f t="shared" ca="1" si="602"/>
        <v>2.1488135999066731E-4</v>
      </c>
      <c r="L2931" s="15">
        <f t="shared" ca="1" si="603"/>
        <v>0.22520884380670519</v>
      </c>
      <c r="M2931" s="15">
        <f t="shared" ca="1" si="604"/>
        <v>0.60979300200144515</v>
      </c>
      <c r="N2931" s="15">
        <f t="shared" ca="1" si="605"/>
        <v>1.3254994532659017E-2</v>
      </c>
      <c r="O2931" s="15">
        <f t="shared" ca="1" si="606"/>
        <v>4.2378008490521576E-2</v>
      </c>
      <c r="P2931" s="6"/>
      <c r="Q2931" s="15">
        <f t="shared" ca="1" si="607"/>
        <v>0.89084973019132152</v>
      </c>
      <c r="R2931" s="87">
        <f t="shared" ca="1" si="598"/>
        <v>1.2498174361661376</v>
      </c>
      <c r="Y2931" s="6"/>
      <c r="Z2931" s="6"/>
      <c r="AA2931" s="6"/>
      <c r="AB2931" s="6"/>
      <c r="AE2931" s="41">
        <f t="shared" ca="1" si="597"/>
        <v>0.58981906987656307</v>
      </c>
      <c r="AF2931" s="36">
        <f t="shared" ca="1" si="599"/>
        <v>0.22271243254783038</v>
      </c>
    </row>
    <row r="2932" spans="2:32" x14ac:dyDescent="0.25">
      <c r="B2932" s="3">
        <f t="shared" si="600"/>
        <v>2926</v>
      </c>
      <c r="C2932" s="15">
        <f t="shared" ca="1" si="601"/>
        <v>3.4522563462560729</v>
      </c>
      <c r="D2932" s="15">
        <f t="shared" ca="1" si="601"/>
        <v>2.3337593072608676</v>
      </c>
      <c r="E2932" s="15">
        <f t="shared" ca="1" si="601"/>
        <v>5.1014929436584886</v>
      </c>
      <c r="F2932" s="15">
        <f t="shared" ca="1" si="601"/>
        <v>-10.737572758181619</v>
      </c>
      <c r="G2932" s="15">
        <f t="shared" ca="1" si="601"/>
        <v>-6.3437892500980766</v>
      </c>
      <c r="H2932" s="6"/>
      <c r="I2932" s="15">
        <f t="shared" ca="1" si="596"/>
        <v>-1.2387706822208533</v>
      </c>
      <c r="J2932" s="6"/>
      <c r="K2932" s="15">
        <f t="shared" ca="1" si="602"/>
        <v>0.88022938327604217</v>
      </c>
      <c r="L2932" s="15">
        <f t="shared" ca="1" si="603"/>
        <v>0.51051882102985058</v>
      </c>
      <c r="M2932" s="15">
        <f t="shared" ca="1" si="604"/>
        <v>1.607957713825946</v>
      </c>
      <c r="N2932" s="15">
        <f t="shared" ca="1" si="605"/>
        <v>3.6090896351310624</v>
      </c>
      <c r="O2932" s="15">
        <f t="shared" ca="1" si="606"/>
        <v>1.0424485831348489</v>
      </c>
      <c r="P2932" s="6"/>
      <c r="Q2932" s="15">
        <f t="shared" ca="1" si="607"/>
        <v>7.6502441363977507</v>
      </c>
      <c r="R2932" s="87">
        <f t="shared" ca="1" si="598"/>
        <v>-1.0473396504739152</v>
      </c>
      <c r="Y2932" s="6"/>
      <c r="Z2932" s="6"/>
      <c r="AA2932" s="6"/>
      <c r="AB2932" s="6"/>
      <c r="AE2932" s="41">
        <f t="shared" ca="1" si="597"/>
        <v>-1.4484222817958394</v>
      </c>
      <c r="AF2932" s="36">
        <f t="shared" ca="1" si="599"/>
        <v>1.9125610340994377</v>
      </c>
    </row>
    <row r="2933" spans="2:32" x14ac:dyDescent="0.25">
      <c r="B2933" s="3">
        <f t="shared" si="600"/>
        <v>2927</v>
      </c>
      <c r="C2933" s="15">
        <f t="shared" ca="1" si="601"/>
        <v>3.2634801334243915</v>
      </c>
      <c r="D2933" s="15">
        <f t="shared" ca="1" si="601"/>
        <v>7.6671555811600838</v>
      </c>
      <c r="E2933" s="15">
        <f t="shared" ca="1" si="601"/>
        <v>8.4825812993933543</v>
      </c>
      <c r="F2933" s="15">
        <f t="shared" ca="1" si="601"/>
        <v>4.0206130928640462</v>
      </c>
      <c r="G2933" s="15">
        <f t="shared" ca="1" si="601"/>
        <v>0.15501603280620846</v>
      </c>
      <c r="H2933" s="6"/>
      <c r="I2933" s="15">
        <f t="shared" ca="1" si="596"/>
        <v>4.7177692279296171</v>
      </c>
      <c r="J2933" s="6"/>
      <c r="K2933" s="15">
        <f t="shared" ca="1" si="602"/>
        <v>8.4598270815873164E-2</v>
      </c>
      <c r="L2933" s="15">
        <f t="shared" ca="1" si="603"/>
        <v>0.34795519442488443</v>
      </c>
      <c r="M2933" s="15">
        <f t="shared" ca="1" si="604"/>
        <v>0.56695239733756309</v>
      </c>
      <c r="N2933" s="15">
        <f t="shared" ca="1" si="605"/>
        <v>1.9441067066382579E-2</v>
      </c>
      <c r="O2933" s="15">
        <f t="shared" ca="1" si="606"/>
        <v>0.83274866878435516</v>
      </c>
      <c r="P2933" s="6"/>
      <c r="Q2933" s="15">
        <f t="shared" ca="1" si="607"/>
        <v>1.8516955984290582</v>
      </c>
      <c r="R2933" s="87">
        <f t="shared" ca="1" si="598"/>
        <v>1.7863755806370545</v>
      </c>
      <c r="Y2933" s="6"/>
      <c r="Z2933" s="6"/>
      <c r="AA2933" s="6"/>
      <c r="AB2933" s="6"/>
      <c r="AE2933" s="41">
        <f t="shared" ca="1" si="597"/>
        <v>1.2154233481615486</v>
      </c>
      <c r="AF2933" s="36">
        <f t="shared" ca="1" si="599"/>
        <v>0.46292389960726454</v>
      </c>
    </row>
    <row r="2934" spans="2:32" x14ac:dyDescent="0.25">
      <c r="B2934" s="3">
        <f t="shared" si="600"/>
        <v>2928</v>
      </c>
      <c r="C2934" s="15">
        <f t="shared" ca="1" si="601"/>
        <v>-6.5160375285775451E-2</v>
      </c>
      <c r="D2934" s="15">
        <f t="shared" ca="1" si="601"/>
        <v>-4.9256101818371931</v>
      </c>
      <c r="E2934" s="15">
        <f t="shared" ca="1" si="601"/>
        <v>-0.11582708694252508</v>
      </c>
      <c r="F2934" s="15">
        <f t="shared" ca="1" si="601"/>
        <v>-6.7583543667118544</v>
      </c>
      <c r="G2934" s="15">
        <f t="shared" ca="1" si="601"/>
        <v>4.3622097377305007</v>
      </c>
      <c r="H2934" s="6"/>
      <c r="I2934" s="15">
        <f t="shared" ca="1" si="596"/>
        <v>-1.5005484546093695</v>
      </c>
      <c r="J2934" s="6"/>
      <c r="K2934" s="15">
        <f t="shared" ca="1" si="602"/>
        <v>8.2413557530571044E-2</v>
      </c>
      <c r="L2934" s="15">
        <f t="shared" ca="1" si="603"/>
        <v>0.46924191341283378</v>
      </c>
      <c r="M2934" s="15">
        <f t="shared" ca="1" si="604"/>
        <v>7.6698130642925438E-2</v>
      </c>
      <c r="N2934" s="15">
        <f t="shared" ca="1" si="605"/>
        <v>1.105780920373594</v>
      </c>
      <c r="O2934" s="15">
        <f t="shared" ca="1" si="606"/>
        <v>1.3748773448739302</v>
      </c>
      <c r="P2934" s="6"/>
      <c r="Q2934" s="15">
        <f t="shared" ca="1" si="607"/>
        <v>3.1090118668338542</v>
      </c>
      <c r="R2934" s="87">
        <f t="shared" ca="1" si="598"/>
        <v>-1.7757012367697675</v>
      </c>
      <c r="Y2934" s="6"/>
      <c r="Z2934" s="6"/>
      <c r="AA2934" s="6"/>
      <c r="AB2934" s="6"/>
      <c r="AE2934" s="41">
        <f t="shared" ca="1" si="597"/>
        <v>-1.5654928606076774</v>
      </c>
      <c r="AF2934" s="36">
        <f t="shared" ca="1" si="599"/>
        <v>0.77725296670846356</v>
      </c>
    </row>
    <row r="2935" spans="2:32" x14ac:dyDescent="0.25">
      <c r="B2935" s="3">
        <f t="shared" si="600"/>
        <v>2929</v>
      </c>
      <c r="C2935" s="15">
        <f t="shared" ca="1" si="601"/>
        <v>6.5553065270746451</v>
      </c>
      <c r="D2935" s="15">
        <f t="shared" ca="1" si="601"/>
        <v>7.4151461298619976</v>
      </c>
      <c r="E2935" s="15">
        <f t="shared" ca="1" si="601"/>
        <v>-0.33945169875019632</v>
      </c>
      <c r="F2935" s="15">
        <f t="shared" ca="1" si="601"/>
        <v>2.4951777417325078</v>
      </c>
      <c r="G2935" s="15">
        <f t="shared" ca="1" si="601"/>
        <v>5.6801918615298046</v>
      </c>
      <c r="H2935" s="6"/>
      <c r="I2935" s="15">
        <f t="shared" ca="1" si="596"/>
        <v>4.3612741122897516</v>
      </c>
      <c r="J2935" s="6"/>
      <c r="K2935" s="15">
        <f t="shared" ca="1" si="602"/>
        <v>0.19255112948507325</v>
      </c>
      <c r="L2935" s="15">
        <f t="shared" ca="1" si="603"/>
        <v>0.37304537198843124</v>
      </c>
      <c r="M2935" s="15">
        <f t="shared" ca="1" si="604"/>
        <v>0.88387292602308731</v>
      </c>
      <c r="N2935" s="15">
        <f t="shared" ca="1" si="605"/>
        <v>0.13929262656827671</v>
      </c>
      <c r="O2935" s="15">
        <f t="shared" ca="1" si="606"/>
        <v>6.9581761170417894E-2</v>
      </c>
      <c r="P2935" s="6"/>
      <c r="Q2935" s="15">
        <f t="shared" ca="1" si="607"/>
        <v>1.6583438152352865</v>
      </c>
      <c r="R2935" s="87">
        <f t="shared" ca="1" si="598"/>
        <v>1.6400387579510955</v>
      </c>
      <c r="Y2935" s="6"/>
      <c r="Z2935" s="6"/>
      <c r="AA2935" s="6"/>
      <c r="AB2935" s="6"/>
      <c r="AE2935" s="41">
        <f t="shared" ca="1" si="597"/>
        <v>1.0559938857180713</v>
      </c>
      <c r="AF2935" s="36">
        <f t="shared" ca="1" si="599"/>
        <v>0.41458595380882163</v>
      </c>
    </row>
    <row r="2936" spans="2:32" x14ac:dyDescent="0.25">
      <c r="B2936" s="3">
        <f t="shared" si="600"/>
        <v>2930</v>
      </c>
      <c r="C2936" s="15">
        <f t="shared" ca="1" si="601"/>
        <v>0.32256119290171203</v>
      </c>
      <c r="D2936" s="15">
        <f t="shared" ca="1" si="601"/>
        <v>1.241847540292383</v>
      </c>
      <c r="E2936" s="15">
        <f t="shared" ca="1" si="601"/>
        <v>-3.9421614358012196</v>
      </c>
      <c r="F2936" s="15">
        <f t="shared" ca="1" si="601"/>
        <v>-2.5331574880738668</v>
      </c>
      <c r="G2936" s="15">
        <f t="shared" ca="1" si="601"/>
        <v>-4.524351376301091</v>
      </c>
      <c r="H2936" s="6"/>
      <c r="I2936" s="15">
        <f t="shared" ca="1" si="596"/>
        <v>-1.8870523133964163</v>
      </c>
      <c r="J2936" s="6"/>
      <c r="K2936" s="15">
        <f t="shared" ca="1" si="602"/>
        <v>0.19529567388860436</v>
      </c>
      <c r="L2936" s="15">
        <f t="shared" ca="1" si="603"/>
        <v>0.39160057177655155</v>
      </c>
      <c r="M2936" s="15">
        <f t="shared" ca="1" si="604"/>
        <v>0.16893894019965766</v>
      </c>
      <c r="N2936" s="15">
        <f t="shared" ca="1" si="605"/>
        <v>1.6698075869799149E-2</v>
      </c>
      <c r="O2936" s="15">
        <f t="shared" ca="1" si="606"/>
        <v>0.27821385388791509</v>
      </c>
      <c r="P2936" s="6"/>
      <c r="Q2936" s="15">
        <f t="shared" ca="1" si="607"/>
        <v>1.0507471156225279</v>
      </c>
      <c r="R2936" s="87">
        <f t="shared" ca="1" si="598"/>
        <v>-3.3916909751616364</v>
      </c>
      <c r="Y2936" s="6"/>
      <c r="Z2936" s="6"/>
      <c r="AA2936" s="6"/>
      <c r="AB2936" s="6"/>
      <c r="AE2936" s="41">
        <f t="shared" ca="1" si="597"/>
        <v>-1.7383426409704406</v>
      </c>
      <c r="AF2936" s="36">
        <f t="shared" ca="1" si="599"/>
        <v>0.26268677890563197</v>
      </c>
    </row>
    <row r="2937" spans="2:32" x14ac:dyDescent="0.25">
      <c r="B2937" s="3">
        <f t="shared" si="600"/>
        <v>2931</v>
      </c>
      <c r="C2937" s="15">
        <f t="shared" ca="1" si="601"/>
        <v>-8.4634145939047247</v>
      </c>
      <c r="D2937" s="15">
        <f t="shared" ca="1" si="601"/>
        <v>-7.4557238666886647</v>
      </c>
      <c r="E2937" s="15">
        <f t="shared" ca="1" si="601"/>
        <v>-5.0254679936187125</v>
      </c>
      <c r="F2937" s="15">
        <f t="shared" ca="1" si="601"/>
        <v>2.1435002682452273</v>
      </c>
      <c r="G2937" s="15">
        <f t="shared" ca="1" si="601"/>
        <v>1.336249723165696</v>
      </c>
      <c r="H2937" s="6"/>
      <c r="I2937" s="15">
        <f t="shared" ca="1" si="596"/>
        <v>-3.4929712925602359</v>
      </c>
      <c r="J2937" s="6"/>
      <c r="K2937" s="15">
        <f t="shared" ca="1" si="602"/>
        <v>0.98821226447521182</v>
      </c>
      <c r="L2937" s="15">
        <f t="shared" ca="1" si="603"/>
        <v>0.62813631855045948</v>
      </c>
      <c r="M2937" s="15">
        <f t="shared" ca="1" si="604"/>
        <v>9.3941845550204559E-2</v>
      </c>
      <c r="N2937" s="15">
        <f t="shared" ca="1" si="605"/>
        <v>1.2707924662307508</v>
      </c>
      <c r="O2937" s="15">
        <f t="shared" ca="1" si="606"/>
        <v>0.93285502474916004</v>
      </c>
      <c r="P2937" s="6"/>
      <c r="Q2937" s="15">
        <f t="shared" ca="1" si="607"/>
        <v>3.9139379195557868</v>
      </c>
      <c r="R2937" s="87">
        <f t="shared" ca="1" si="598"/>
        <v>-2.4833924495856272</v>
      </c>
      <c r="Y2937" s="6"/>
      <c r="Z2937" s="6"/>
      <c r="AA2937" s="6"/>
      <c r="AB2937" s="6"/>
      <c r="AE2937" s="41">
        <f t="shared" ca="1" si="597"/>
        <v>-2.4565314417239144</v>
      </c>
      <c r="AF2937" s="36">
        <f t="shared" ca="1" si="599"/>
        <v>0.97848447988894671</v>
      </c>
    </row>
    <row r="2938" spans="2:32" x14ac:dyDescent="0.25">
      <c r="B2938" s="3">
        <f t="shared" si="600"/>
        <v>2932</v>
      </c>
      <c r="C2938" s="15">
        <f t="shared" ca="1" si="601"/>
        <v>-0.79897043648944344</v>
      </c>
      <c r="D2938" s="15">
        <f t="shared" ca="1" si="601"/>
        <v>6.6341348123157378</v>
      </c>
      <c r="E2938" s="15">
        <f t="shared" ca="1" si="601"/>
        <v>-0.60984801320190218</v>
      </c>
      <c r="F2938" s="15">
        <f t="shared" ca="1" si="601"/>
        <v>7.7877584345913018</v>
      </c>
      <c r="G2938" s="15">
        <f t="shared" ca="1" si="601"/>
        <v>7.9686606069901318</v>
      </c>
      <c r="H2938" s="6"/>
      <c r="I2938" s="15">
        <f t="shared" ca="1" si="596"/>
        <v>4.1963470808411651</v>
      </c>
      <c r="J2938" s="6"/>
      <c r="K2938" s="15">
        <f t="shared" ca="1" si="602"/>
        <v>0.99812788395800145</v>
      </c>
      <c r="L2938" s="15">
        <f t="shared" ca="1" si="603"/>
        <v>0.23771236094911774</v>
      </c>
      <c r="M2938" s="15">
        <f t="shared" ca="1" si="604"/>
        <v>0.92398045128014605</v>
      </c>
      <c r="N2938" s="15">
        <f t="shared" ca="1" si="605"/>
        <v>0.51592942047381563</v>
      </c>
      <c r="O2938" s="15">
        <f t="shared" ca="1" si="606"/>
        <v>0.56921397358265802</v>
      </c>
      <c r="P2938" s="6"/>
      <c r="Q2938" s="15">
        <f t="shared" ca="1" si="607"/>
        <v>3.2449640902437387</v>
      </c>
      <c r="R2938" s="87">
        <f t="shared" ca="1" si="598"/>
        <v>1.0905385370639284</v>
      </c>
      <c r="Y2938" s="6"/>
      <c r="Z2938" s="6"/>
      <c r="AA2938" s="6"/>
      <c r="AB2938" s="6"/>
      <c r="AE2938" s="41">
        <f t="shared" ca="1" si="597"/>
        <v>0.98223627498881416</v>
      </c>
      <c r="AF2938" s="36">
        <f t="shared" ca="1" si="599"/>
        <v>0.81124102256093467</v>
      </c>
    </row>
    <row r="2939" spans="2:32" x14ac:dyDescent="0.25">
      <c r="B2939" s="3">
        <f t="shared" si="600"/>
        <v>2933</v>
      </c>
      <c r="C2939" s="15">
        <f t="shared" ca="1" si="601"/>
        <v>9.0524282609684921</v>
      </c>
      <c r="D2939" s="15">
        <f t="shared" ca="1" si="601"/>
        <v>6.0813360192354429</v>
      </c>
      <c r="E2939" s="15">
        <f t="shared" ca="1" si="601"/>
        <v>3.1822078055498721</v>
      </c>
      <c r="F2939" s="15">
        <f t="shared" ca="1" si="601"/>
        <v>-4.0624045223528835</v>
      </c>
      <c r="G2939" s="15">
        <f t="shared" ca="1" si="601"/>
        <v>-1.4768983983960555</v>
      </c>
      <c r="H2939" s="6"/>
      <c r="I2939" s="15">
        <f t="shared" ca="1" si="596"/>
        <v>2.5553338330009732</v>
      </c>
      <c r="J2939" s="6"/>
      <c r="K2939" s="15">
        <f t="shared" ca="1" si="602"/>
        <v>1.6884894402370634</v>
      </c>
      <c r="L2939" s="15">
        <f t="shared" ca="1" si="603"/>
        <v>0.49730765669321042</v>
      </c>
      <c r="M2939" s="15">
        <f t="shared" ca="1" si="604"/>
        <v>1.5718839098369509E-2</v>
      </c>
      <c r="N2939" s="15">
        <f t="shared" ca="1" si="605"/>
        <v>1.751778437596863</v>
      </c>
      <c r="O2939" s="15">
        <f t="shared" ca="1" si="606"/>
        <v>0.65035587071668233</v>
      </c>
      <c r="P2939" s="6"/>
      <c r="Q2939" s="15">
        <f t="shared" ca="1" si="607"/>
        <v>4.6036502443421883</v>
      </c>
      <c r="R2939" s="87">
        <f t="shared" ca="1" si="598"/>
        <v>0.23149838518650892</v>
      </c>
      <c r="Y2939" s="6"/>
      <c r="Z2939" s="6"/>
      <c r="AA2939" s="6"/>
      <c r="AB2939" s="6"/>
      <c r="AE2939" s="41">
        <f t="shared" ca="1" si="597"/>
        <v>0.24835284015913839</v>
      </c>
      <c r="AF2939" s="36">
        <f t="shared" ca="1" si="599"/>
        <v>1.1509125610855471</v>
      </c>
    </row>
    <row r="2940" spans="2:32" x14ac:dyDescent="0.25">
      <c r="B2940" s="3">
        <f t="shared" si="600"/>
        <v>2934</v>
      </c>
      <c r="C2940" s="15">
        <f t="shared" ca="1" si="601"/>
        <v>4.5446279739406803</v>
      </c>
      <c r="D2940" s="15">
        <f t="shared" ca="1" si="601"/>
        <v>4.2599200085357101</v>
      </c>
      <c r="E2940" s="15">
        <f t="shared" ca="1" si="601"/>
        <v>-0.91831394721226589</v>
      </c>
      <c r="F2940" s="15">
        <f t="shared" ca="1" si="601"/>
        <v>4.4127982124727501</v>
      </c>
      <c r="G2940" s="15">
        <f t="shared" ca="1" si="601"/>
        <v>9.2118854063741562</v>
      </c>
      <c r="H2940" s="6"/>
      <c r="I2940" s="15">
        <f t="shared" ca="1" si="596"/>
        <v>4.3021835308222069</v>
      </c>
      <c r="J2940" s="6"/>
      <c r="K2940" s="15">
        <f t="shared" ca="1" si="602"/>
        <v>2.3511723199610667E-3</v>
      </c>
      <c r="L2940" s="15">
        <f t="shared" ca="1" si="603"/>
        <v>7.1448212642448731E-5</v>
      </c>
      <c r="M2940" s="15">
        <f t="shared" ca="1" si="604"/>
        <v>1.0901437567265715</v>
      </c>
      <c r="N2940" s="15">
        <f t="shared" ca="1" si="605"/>
        <v>4.8942431186604007E-4</v>
      </c>
      <c r="O2940" s="15">
        <f t="shared" ca="1" si="606"/>
        <v>0.96420690027193323</v>
      </c>
      <c r="P2940" s="6"/>
      <c r="Q2940" s="15">
        <f t="shared" ca="1" si="607"/>
        <v>2.0572627018429741</v>
      </c>
      <c r="R2940" s="87">
        <f t="shared" ca="1" si="598"/>
        <v>1.4356218514631094</v>
      </c>
      <c r="Y2940" s="6"/>
      <c r="Z2940" s="6"/>
      <c r="AA2940" s="6"/>
      <c r="AB2940" s="6"/>
      <c r="AE2940" s="41">
        <f t="shared" ca="1" si="597"/>
        <v>1.0295677743197873</v>
      </c>
      <c r="AF2940" s="36">
        <f t="shared" ca="1" si="599"/>
        <v>0.51431567546074353</v>
      </c>
    </row>
    <row r="2941" spans="2:32" x14ac:dyDescent="0.25">
      <c r="B2941" s="3">
        <f t="shared" si="600"/>
        <v>2935</v>
      </c>
      <c r="C2941" s="15">
        <f t="shared" ca="1" si="601"/>
        <v>3.3878253840714834</v>
      </c>
      <c r="D2941" s="15">
        <f t="shared" ca="1" si="601"/>
        <v>1.0119635332166679</v>
      </c>
      <c r="E2941" s="15">
        <f t="shared" ca="1" si="601"/>
        <v>6.6935785094475699</v>
      </c>
      <c r="F2941" s="15">
        <f t="shared" ca="1" si="601"/>
        <v>8.5487593438936358</v>
      </c>
      <c r="G2941" s="15">
        <f t="shared" ca="1" si="601"/>
        <v>-0.60205865870217323</v>
      </c>
      <c r="H2941" s="6"/>
      <c r="I2941" s="15">
        <f t="shared" ca="1" si="596"/>
        <v>3.8080136223854368</v>
      </c>
      <c r="J2941" s="6"/>
      <c r="K2941" s="15">
        <f t="shared" ca="1" si="602"/>
        <v>7.0623262246953498E-3</v>
      </c>
      <c r="L2941" s="15">
        <f t="shared" ca="1" si="603"/>
        <v>0.31271584404562724</v>
      </c>
      <c r="M2941" s="15">
        <f t="shared" ca="1" si="604"/>
        <v>0.33305938869783602</v>
      </c>
      <c r="N2941" s="15">
        <f t="shared" ca="1" si="605"/>
        <v>0.8989867998399319</v>
      </c>
      <c r="O2941" s="15">
        <f t="shared" ca="1" si="606"/>
        <v>0.77794950097669091</v>
      </c>
      <c r="P2941" s="6"/>
      <c r="Q2941" s="15">
        <f t="shared" ca="1" si="607"/>
        <v>2.3297738597847815</v>
      </c>
      <c r="R2941" s="87">
        <f t="shared" ca="1" si="598"/>
        <v>1.0594727908774662</v>
      </c>
      <c r="Y2941" s="6"/>
      <c r="Z2941" s="6"/>
      <c r="AA2941" s="6"/>
      <c r="AB2941" s="6"/>
      <c r="AE2941" s="41">
        <f t="shared" ca="1" si="597"/>
        <v>0.8085682727798944</v>
      </c>
      <c r="AF2941" s="36">
        <f t="shared" ca="1" si="599"/>
        <v>0.58244346494619537</v>
      </c>
    </row>
    <row r="2942" spans="2:32" x14ac:dyDescent="0.25">
      <c r="B2942" s="3">
        <f t="shared" si="600"/>
        <v>2936</v>
      </c>
      <c r="C2942" s="15">
        <f t="shared" ca="1" si="601"/>
        <v>8.0441917482035166</v>
      </c>
      <c r="D2942" s="15">
        <f t="shared" ca="1" si="601"/>
        <v>8.7211317615402741</v>
      </c>
      <c r="E2942" s="15">
        <f t="shared" ca="1" si="601"/>
        <v>6.7558774420579102</v>
      </c>
      <c r="F2942" s="15">
        <f t="shared" ca="1" si="601"/>
        <v>7.6335275623835193</v>
      </c>
      <c r="G2942" s="15">
        <f t="shared" ca="1" si="601"/>
        <v>14.507231857519962</v>
      </c>
      <c r="H2942" s="6"/>
      <c r="I2942" s="15">
        <f t="shared" ca="1" si="596"/>
        <v>9.1323920743410376</v>
      </c>
      <c r="J2942" s="6"/>
      <c r="K2942" s="15">
        <f t="shared" ca="1" si="602"/>
        <v>4.7367197992232282E-2</v>
      </c>
      <c r="L2942" s="15">
        <f t="shared" ca="1" si="603"/>
        <v>6.7654017953992715E-3</v>
      </c>
      <c r="M2942" s="15">
        <f t="shared" ca="1" si="604"/>
        <v>0.22591287189823234</v>
      </c>
      <c r="N2942" s="15">
        <f t="shared" ca="1" si="605"/>
        <v>8.9863793008225987E-2</v>
      </c>
      <c r="O2942" s="15">
        <f t="shared" ca="1" si="606"/>
        <v>1.1555561077937146</v>
      </c>
      <c r="P2942" s="6"/>
      <c r="Q2942" s="15">
        <f t="shared" ca="1" si="607"/>
        <v>1.5254653724878047</v>
      </c>
      <c r="R2942" s="87">
        <f t="shared" ca="1" si="598"/>
        <v>5.1651034628680454</v>
      </c>
      <c r="Y2942" s="6"/>
      <c r="Z2942" s="6"/>
      <c r="AA2942" s="6"/>
      <c r="AB2942" s="6"/>
      <c r="AE2942" s="41">
        <f t="shared" ca="1" si="597"/>
        <v>3.1897027040814585</v>
      </c>
      <c r="AF2942" s="36">
        <f t="shared" ca="1" si="599"/>
        <v>0.38136634312195117</v>
      </c>
    </row>
    <row r="2943" spans="2:32" x14ac:dyDescent="0.25">
      <c r="B2943" s="3">
        <f t="shared" si="600"/>
        <v>2937</v>
      </c>
      <c r="C2943" s="15">
        <f t="shared" ca="1" si="601"/>
        <v>0.33203475977929831</v>
      </c>
      <c r="D2943" s="15">
        <f t="shared" ca="1" si="601"/>
        <v>-3.3055572044849768</v>
      </c>
      <c r="E2943" s="15">
        <f t="shared" ca="1" si="601"/>
        <v>6.5044265538177433</v>
      </c>
      <c r="F2943" s="15">
        <f t="shared" ca="1" si="601"/>
        <v>-4.4324261918554875E-2</v>
      </c>
      <c r="G2943" s="15">
        <f t="shared" ca="1" si="601"/>
        <v>1.339468567147603</v>
      </c>
      <c r="H2943" s="6"/>
      <c r="I2943" s="15">
        <f t="shared" ca="1" si="596"/>
        <v>0.96520968286822251</v>
      </c>
      <c r="J2943" s="6"/>
      <c r="K2943" s="15">
        <f t="shared" ca="1" si="602"/>
        <v>1.6036419329146602E-2</v>
      </c>
      <c r="L2943" s="15">
        <f t="shared" ca="1" si="603"/>
        <v>0.72957799224450126</v>
      </c>
      <c r="M2943" s="15">
        <f t="shared" ca="1" si="604"/>
        <v>1.2273169417364724</v>
      </c>
      <c r="N2943" s="15">
        <f t="shared" ca="1" si="605"/>
        <v>4.0766351427070094E-2</v>
      </c>
      <c r="O2943" s="15">
        <f t="shared" ca="1" si="606"/>
        <v>5.6027884984818695E-3</v>
      </c>
      <c r="P2943" s="6"/>
      <c r="Q2943" s="15">
        <f t="shared" ca="1" si="607"/>
        <v>2.0193004932356722</v>
      </c>
      <c r="R2943" s="87">
        <f t="shared" ca="1" si="598"/>
        <v>-0.65132368908491434</v>
      </c>
      <c r="Y2943" s="6"/>
      <c r="Z2943" s="6"/>
      <c r="AA2943" s="6"/>
      <c r="AB2943" s="6"/>
      <c r="AE2943" s="41">
        <f t="shared" ca="1" si="597"/>
        <v>-0.46277229831304384</v>
      </c>
      <c r="AF2943" s="36">
        <f t="shared" ca="1" si="599"/>
        <v>0.50482512330891804</v>
      </c>
    </row>
    <row r="2944" spans="2:32" x14ac:dyDescent="0.25">
      <c r="B2944" s="3">
        <f t="shared" si="600"/>
        <v>2938</v>
      </c>
      <c r="C2944" s="15">
        <f t="shared" ca="1" si="601"/>
        <v>6.3961384926464504</v>
      </c>
      <c r="D2944" s="15">
        <f t="shared" ca="1" si="601"/>
        <v>-3.8058658874040621</v>
      </c>
      <c r="E2944" s="15">
        <f t="shared" ca="1" si="601"/>
        <v>-4.8836291864279282</v>
      </c>
      <c r="F2944" s="15">
        <f t="shared" ca="1" si="601"/>
        <v>-8.7079342418038888</v>
      </c>
      <c r="G2944" s="15">
        <f t="shared" ca="1" si="601"/>
        <v>2.5755368541438646</v>
      </c>
      <c r="H2944" s="6"/>
      <c r="I2944" s="15">
        <f t="shared" ca="1" si="596"/>
        <v>-1.6851507937691128</v>
      </c>
      <c r="J2944" s="6"/>
      <c r="K2944" s="15">
        <f t="shared" ca="1" si="602"/>
        <v>2.6122894612293983</v>
      </c>
      <c r="L2944" s="15">
        <f t="shared" ca="1" si="603"/>
        <v>0.17989730033484366</v>
      </c>
      <c r="M2944" s="15">
        <f t="shared" ca="1" si="604"/>
        <v>0.40921056113221282</v>
      </c>
      <c r="N2944" s="15">
        <f t="shared" ca="1" si="605"/>
        <v>1.9727794943196488</v>
      </c>
      <c r="O2944" s="15">
        <f t="shared" ca="1" si="606"/>
        <v>0.72613836932312881</v>
      </c>
      <c r="P2944" s="6"/>
      <c r="Q2944" s="15">
        <f t="shared" ca="1" si="607"/>
        <v>5.9003151863392329</v>
      </c>
      <c r="R2944" s="87">
        <f t="shared" ca="1" si="598"/>
        <v>-1.3569462690389134</v>
      </c>
      <c r="Y2944" s="6"/>
      <c r="Z2944" s="6"/>
      <c r="AA2944" s="6"/>
      <c r="AB2944" s="6"/>
      <c r="AE2944" s="41">
        <f t="shared" ca="1" si="597"/>
        <v>-1.6480495364410088</v>
      </c>
      <c r="AF2944" s="36">
        <f t="shared" ca="1" si="599"/>
        <v>1.4750787965848082</v>
      </c>
    </row>
    <row r="2945" spans="2:32" x14ac:dyDescent="0.25">
      <c r="B2945" s="3">
        <f t="shared" si="600"/>
        <v>2939</v>
      </c>
      <c r="C2945" s="15">
        <f t="shared" ca="1" si="601"/>
        <v>-3.4444921966693709</v>
      </c>
      <c r="D2945" s="15">
        <f t="shared" ca="1" si="601"/>
        <v>-7.6021887600443385</v>
      </c>
      <c r="E2945" s="15">
        <f t="shared" ca="1" si="601"/>
        <v>9.8207735367304743</v>
      </c>
      <c r="F2945" s="15">
        <f t="shared" ca="1" si="601"/>
        <v>3.9802473644021883</v>
      </c>
      <c r="G2945" s="15">
        <f t="shared" ca="1" si="601"/>
        <v>8.0257978165195372</v>
      </c>
      <c r="H2945" s="6"/>
      <c r="I2945" s="15">
        <f t="shared" ca="1" si="596"/>
        <v>2.1560275521876981</v>
      </c>
      <c r="J2945" s="6"/>
      <c r="K2945" s="15">
        <f t="shared" ca="1" si="602"/>
        <v>1.254632858293522</v>
      </c>
      <c r="L2945" s="15">
        <f t="shared" ca="1" si="603"/>
        <v>3.8089114238524564</v>
      </c>
      <c r="M2945" s="15">
        <f t="shared" ca="1" si="604"/>
        <v>2.3499332403025841</v>
      </c>
      <c r="N2945" s="15">
        <f t="shared" ca="1" si="605"/>
        <v>0.13311111693103478</v>
      </c>
      <c r="O2945" s="15">
        <f t="shared" ca="1" si="606"/>
        <v>1.378168118241371</v>
      </c>
      <c r="P2945" s="6"/>
      <c r="Q2945" s="15">
        <f t="shared" ca="1" si="607"/>
        <v>8.924756757620969</v>
      </c>
      <c r="R2945" s="87">
        <f t="shared" ca="1" si="598"/>
        <v>4.6714111662801608E-2</v>
      </c>
      <c r="Y2945" s="6"/>
      <c r="Z2945" s="6"/>
      <c r="AA2945" s="6"/>
      <c r="AB2945" s="6"/>
      <c r="AE2945" s="41">
        <f t="shared" ca="1" si="597"/>
        <v>6.9777642610917817E-2</v>
      </c>
      <c r="AF2945" s="36">
        <f t="shared" ca="1" si="599"/>
        <v>2.2311891894052422</v>
      </c>
    </row>
    <row r="2946" spans="2:32" x14ac:dyDescent="0.25">
      <c r="B2946" s="3">
        <f t="shared" si="600"/>
        <v>2940</v>
      </c>
      <c r="C2946" s="15">
        <f t="shared" ref="C2946:G2996" ca="1" si="608">$B$1+NORMINV(RAND(),0,1)*$B$2</f>
        <v>-0.89310315597941692</v>
      </c>
      <c r="D2946" s="15">
        <f t="shared" ca="1" si="608"/>
        <v>0.60901018461089351</v>
      </c>
      <c r="E2946" s="15">
        <f t="shared" ca="1" si="608"/>
        <v>3.4991275308861733</v>
      </c>
      <c r="F2946" s="15">
        <f t="shared" ca="1" si="608"/>
        <v>2.9924283841911272</v>
      </c>
      <c r="G2946" s="15">
        <f t="shared" ca="1" si="608"/>
        <v>7.7655740979180967</v>
      </c>
      <c r="H2946" s="6"/>
      <c r="I2946" s="15">
        <f t="shared" ca="1" si="596"/>
        <v>2.7946074083253749</v>
      </c>
      <c r="J2946" s="6"/>
      <c r="K2946" s="15">
        <f t="shared" ca="1" si="602"/>
        <v>0.54396836824340666</v>
      </c>
      <c r="L2946" s="15">
        <f t="shared" ca="1" si="603"/>
        <v>0.1910734089723379</v>
      </c>
      <c r="M2946" s="15">
        <f t="shared" ca="1" si="604"/>
        <v>1.9853944123723301E-2</v>
      </c>
      <c r="N2946" s="15">
        <f t="shared" ca="1" si="605"/>
        <v>1.5653255396991424E-3</v>
      </c>
      <c r="O2946" s="15">
        <f t="shared" ca="1" si="606"/>
        <v>0.98842039316161667</v>
      </c>
      <c r="P2946" s="6"/>
      <c r="Q2946" s="15">
        <f t="shared" ca="1" si="607"/>
        <v>1.7448814400407837</v>
      </c>
      <c r="R2946" s="87">
        <f t="shared" ca="1" si="598"/>
        <v>0.53804009622347881</v>
      </c>
      <c r="Y2946" s="6"/>
      <c r="Z2946" s="6"/>
      <c r="AA2946" s="6"/>
      <c r="AB2946" s="6"/>
      <c r="AE2946" s="41">
        <f t="shared" ca="1" si="597"/>
        <v>0.35535923608809411</v>
      </c>
      <c r="AF2946" s="36">
        <f t="shared" ca="1" si="599"/>
        <v>0.43622036001019593</v>
      </c>
    </row>
    <row r="2947" spans="2:32" x14ac:dyDescent="0.25">
      <c r="B2947" s="3">
        <f t="shared" si="600"/>
        <v>2941</v>
      </c>
      <c r="C2947" s="15">
        <f t="shared" ca="1" si="608"/>
        <v>1.1225780215589221</v>
      </c>
      <c r="D2947" s="15">
        <f t="shared" ca="1" si="608"/>
        <v>7.1094848799250254</v>
      </c>
      <c r="E2947" s="15">
        <f t="shared" ca="1" si="608"/>
        <v>1.4962270345914259</v>
      </c>
      <c r="F2947" s="15">
        <f t="shared" ca="1" si="608"/>
        <v>0.50237502745523921</v>
      </c>
      <c r="G2947" s="15">
        <f t="shared" ca="1" si="608"/>
        <v>-6.4948110914530126</v>
      </c>
      <c r="H2947" s="6"/>
      <c r="I2947" s="15">
        <f t="shared" ca="1" si="596"/>
        <v>0.74717077441552004</v>
      </c>
      <c r="J2947" s="6"/>
      <c r="K2947" s="15">
        <f t="shared" ca="1" si="602"/>
        <v>5.6372240483114934E-3</v>
      </c>
      <c r="L2947" s="15">
        <f t="shared" ca="1" si="603"/>
        <v>1.6191616310866088</v>
      </c>
      <c r="M2947" s="15">
        <f t="shared" ca="1" si="604"/>
        <v>2.2443411236348573E-2</v>
      </c>
      <c r="N2947" s="15">
        <f t="shared" ca="1" si="605"/>
        <v>2.3969983091936737E-3</v>
      </c>
      <c r="O2947" s="15">
        <f t="shared" ca="1" si="606"/>
        <v>2.0978520538227468</v>
      </c>
      <c r="P2947" s="6"/>
      <c r="Q2947" s="15">
        <f t="shared" ca="1" si="607"/>
        <v>3.7474913185032093</v>
      </c>
      <c r="R2947" s="87">
        <f t="shared" ca="1" si="598"/>
        <v>-0.57885068517191141</v>
      </c>
      <c r="Y2947" s="6"/>
      <c r="Z2947" s="6"/>
      <c r="AA2947" s="6"/>
      <c r="AB2947" s="6"/>
      <c r="AE2947" s="41">
        <f t="shared" ca="1" si="597"/>
        <v>-0.56028226252106317</v>
      </c>
      <c r="AF2947" s="36">
        <f t="shared" ca="1" si="599"/>
        <v>0.93687282962580232</v>
      </c>
    </row>
    <row r="2948" spans="2:32" x14ac:dyDescent="0.25">
      <c r="B2948" s="3">
        <f t="shared" si="600"/>
        <v>2942</v>
      </c>
      <c r="C2948" s="15">
        <f t="shared" ca="1" si="608"/>
        <v>9.4288666115444855</v>
      </c>
      <c r="D2948" s="15">
        <f t="shared" ca="1" si="608"/>
        <v>-0.97042192345063283</v>
      </c>
      <c r="E2948" s="15">
        <f t="shared" ca="1" si="608"/>
        <v>10.569306493155489</v>
      </c>
      <c r="F2948" s="15">
        <f t="shared" ca="1" si="608"/>
        <v>-0.54036301532291819</v>
      </c>
      <c r="G2948" s="15">
        <f t="shared" ca="1" si="608"/>
        <v>3.6336557835299677</v>
      </c>
      <c r="H2948" s="6"/>
      <c r="I2948" s="15">
        <f t="shared" ca="1" si="596"/>
        <v>4.4242087898912787</v>
      </c>
      <c r="J2948" s="6"/>
      <c r="K2948" s="15">
        <f t="shared" ca="1" si="602"/>
        <v>1.0018639964733849</v>
      </c>
      <c r="L2948" s="15">
        <f t="shared" ca="1" si="603"/>
        <v>1.1640816213332743</v>
      </c>
      <c r="M2948" s="15">
        <f t="shared" ca="1" si="604"/>
        <v>1.5104890313065231</v>
      </c>
      <c r="N2948" s="15">
        <f t="shared" ca="1" si="605"/>
        <v>0.98587892836510993</v>
      </c>
      <c r="O2948" s="15">
        <f t="shared" ca="1" si="606"/>
        <v>2.4998962234676292E-2</v>
      </c>
      <c r="P2948" s="6"/>
      <c r="Q2948" s="15">
        <f t="shared" ca="1" si="607"/>
        <v>4.687312539712968</v>
      </c>
      <c r="R2948" s="87">
        <f t="shared" ca="1" si="598"/>
        <v>1.0015048549592742</v>
      </c>
      <c r="Y2948" s="6"/>
      <c r="Z2948" s="6"/>
      <c r="AA2948" s="6"/>
      <c r="AB2948" s="6"/>
      <c r="AE2948" s="41">
        <f t="shared" ca="1" si="597"/>
        <v>1.0841391291698808</v>
      </c>
      <c r="AF2948" s="36">
        <f t="shared" ca="1" si="599"/>
        <v>1.171828134928242</v>
      </c>
    </row>
    <row r="2949" spans="2:32" x14ac:dyDescent="0.25">
      <c r="B2949" s="3">
        <f t="shared" si="600"/>
        <v>2943</v>
      </c>
      <c r="C2949" s="15">
        <f t="shared" ca="1" si="608"/>
        <v>5.2619065542883634</v>
      </c>
      <c r="D2949" s="15">
        <f t="shared" ca="1" si="608"/>
        <v>-0.39854832205890034</v>
      </c>
      <c r="E2949" s="15">
        <f t="shared" ca="1" si="608"/>
        <v>1.3493728247511547</v>
      </c>
      <c r="F2949" s="15">
        <f t="shared" ca="1" si="608"/>
        <v>1.3037927535887246</v>
      </c>
      <c r="G2949" s="15">
        <f t="shared" ca="1" si="608"/>
        <v>8.8247664759777464</v>
      </c>
      <c r="H2949" s="6"/>
      <c r="I2949" s="15">
        <f t="shared" ca="1" si="596"/>
        <v>3.268258057309418</v>
      </c>
      <c r="J2949" s="6"/>
      <c r="K2949" s="15">
        <f t="shared" ca="1" si="602"/>
        <v>0.1589853731802563</v>
      </c>
      <c r="L2949" s="15">
        <f t="shared" ca="1" si="603"/>
        <v>0.53781876095104775</v>
      </c>
      <c r="M2949" s="15">
        <f t="shared" ca="1" si="604"/>
        <v>0.14728482142920721</v>
      </c>
      <c r="N2949" s="15">
        <f t="shared" ca="1" si="605"/>
        <v>0.15436495718089743</v>
      </c>
      <c r="O2949" s="15">
        <f t="shared" ca="1" si="606"/>
        <v>1.2349914322692805</v>
      </c>
      <c r="P2949" s="6"/>
      <c r="Q2949" s="15">
        <f t="shared" ca="1" si="607"/>
        <v>2.233445345010689</v>
      </c>
      <c r="R2949" s="87">
        <f t="shared" ca="1" si="598"/>
        <v>0.75904051725245536</v>
      </c>
      <c r="Y2949" s="6"/>
      <c r="Z2949" s="6"/>
      <c r="AA2949" s="6"/>
      <c r="AB2949" s="6"/>
      <c r="AE2949" s="41">
        <f t="shared" ca="1" si="597"/>
        <v>0.56718224583113652</v>
      </c>
      <c r="AF2949" s="36">
        <f t="shared" ca="1" si="599"/>
        <v>0.55836133625267226</v>
      </c>
    </row>
    <row r="2950" spans="2:32" x14ac:dyDescent="0.25">
      <c r="B2950" s="3">
        <f t="shared" si="600"/>
        <v>2944</v>
      </c>
      <c r="C2950" s="15">
        <f t="shared" ca="1" si="608"/>
        <v>4.7120836900349961</v>
      </c>
      <c r="D2950" s="15">
        <f t="shared" ca="1" si="608"/>
        <v>8.15083294592168</v>
      </c>
      <c r="E2950" s="15">
        <f t="shared" ca="1" si="608"/>
        <v>8.8024442692981069</v>
      </c>
      <c r="F2950" s="15">
        <f t="shared" ca="1" si="608"/>
        <v>12.889132184301683</v>
      </c>
      <c r="G2950" s="15">
        <f t="shared" ca="1" si="608"/>
        <v>-4.7547414970124651</v>
      </c>
      <c r="H2950" s="6"/>
      <c r="I2950" s="15">
        <f t="shared" ca="1" si="596"/>
        <v>5.9599503185088007</v>
      </c>
      <c r="J2950" s="6"/>
      <c r="K2950" s="15">
        <f t="shared" ca="1" si="602"/>
        <v>6.2286844898343213E-2</v>
      </c>
      <c r="L2950" s="15">
        <f t="shared" ca="1" si="603"/>
        <v>0.19199866748398245</v>
      </c>
      <c r="M2950" s="15">
        <f t="shared" ca="1" si="604"/>
        <v>0.3231908744109519</v>
      </c>
      <c r="N2950" s="15">
        <f t="shared" ca="1" si="605"/>
        <v>1.9205424531693174</v>
      </c>
      <c r="O2950" s="15">
        <f t="shared" ca="1" si="606"/>
        <v>4.592184828063937</v>
      </c>
      <c r="P2950" s="6"/>
      <c r="Q2950" s="15">
        <f t="shared" ca="1" si="607"/>
        <v>7.0902036680265317</v>
      </c>
      <c r="R2950" s="87">
        <f t="shared" ca="1" si="598"/>
        <v>1.3301645688884309</v>
      </c>
      <c r="Y2950" s="6"/>
      <c r="Z2950" s="6"/>
      <c r="AA2950" s="6"/>
      <c r="AB2950" s="6"/>
      <c r="AE2950" s="41">
        <f t="shared" ca="1" si="597"/>
        <v>1.7709436199415243</v>
      </c>
      <c r="AF2950" s="36">
        <f t="shared" ca="1" si="599"/>
        <v>1.7725509170066329</v>
      </c>
    </row>
    <row r="2951" spans="2:32" x14ac:dyDescent="0.25">
      <c r="B2951" s="3">
        <f t="shared" si="600"/>
        <v>2945</v>
      </c>
      <c r="C2951" s="15">
        <f t="shared" ca="1" si="608"/>
        <v>-7.1416436474610236</v>
      </c>
      <c r="D2951" s="15">
        <f t="shared" ca="1" si="608"/>
        <v>4.8653706520790925</v>
      </c>
      <c r="E2951" s="15">
        <f t="shared" ca="1" si="608"/>
        <v>-1.3722097356371119</v>
      </c>
      <c r="F2951" s="15">
        <f t="shared" ca="1" si="608"/>
        <v>-2.7457604607411019</v>
      </c>
      <c r="G2951" s="15">
        <f t="shared" ca="1" si="608"/>
        <v>2.7266890870779026</v>
      </c>
      <c r="H2951" s="6"/>
      <c r="I2951" s="15">
        <f t="shared" ref="I2951:I3014" ca="1" si="609">($A$8=1)*$B$1+(($A$8)=2)*AVERAGE($C2951:$G2951)</f>
        <v>-0.73351082093644848</v>
      </c>
      <c r="J2951" s="6"/>
      <c r="K2951" s="15">
        <f t="shared" ca="1" si="602"/>
        <v>1.6425666528952736</v>
      </c>
      <c r="L2951" s="15">
        <f t="shared" ca="1" si="603"/>
        <v>1.253898949955067</v>
      </c>
      <c r="M2951" s="15">
        <f t="shared" ca="1" si="604"/>
        <v>1.6317452145592215E-2</v>
      </c>
      <c r="N2951" s="15">
        <f t="shared" ca="1" si="605"/>
        <v>0.16196594451575833</v>
      </c>
      <c r="O2951" s="15">
        <f t="shared" ca="1" si="606"/>
        <v>0.47891933613690091</v>
      </c>
      <c r="P2951" s="6"/>
      <c r="Q2951" s="15">
        <f t="shared" ca="1" si="607"/>
        <v>3.5536683356485916</v>
      </c>
      <c r="R2951" s="87">
        <f t="shared" ca="1" si="598"/>
        <v>-1.2969622773244462</v>
      </c>
      <c r="Y2951" s="6"/>
      <c r="Z2951" s="6"/>
      <c r="AA2951" s="6"/>
      <c r="AB2951" s="6"/>
      <c r="AE2951" s="41">
        <f t="shared" ref="AE2951:AE3014" ca="1" si="610">((AVERAGE(C2951:G2951)-$B$1)/($B$2/SQRT(COUNT(C2951:G2951))))</f>
        <v>-1.2224632025690307</v>
      </c>
      <c r="AF2951" s="36">
        <f t="shared" ca="1" si="599"/>
        <v>0.88841708391214791</v>
      </c>
    </row>
    <row r="2952" spans="2:32" x14ac:dyDescent="0.25">
      <c r="B2952" s="3">
        <f t="shared" si="600"/>
        <v>2946</v>
      </c>
      <c r="C2952" s="15">
        <f t="shared" ca="1" si="608"/>
        <v>-3.122974978170884</v>
      </c>
      <c r="D2952" s="15">
        <f t="shared" ca="1" si="608"/>
        <v>2.0746564446266524</v>
      </c>
      <c r="E2952" s="15">
        <f t="shared" ca="1" si="608"/>
        <v>-4.392480328000806</v>
      </c>
      <c r="F2952" s="15">
        <f t="shared" ca="1" si="608"/>
        <v>3.2850490486177435</v>
      </c>
      <c r="G2952" s="15">
        <f t="shared" ca="1" si="608"/>
        <v>7.716590626568375</v>
      </c>
      <c r="H2952" s="6"/>
      <c r="I2952" s="15">
        <f t="shared" ca="1" si="609"/>
        <v>1.1121681627282163</v>
      </c>
      <c r="J2952" s="6"/>
      <c r="K2952" s="15">
        <f t="shared" ca="1" si="602"/>
        <v>0.71745749695618788</v>
      </c>
      <c r="L2952" s="15">
        <f t="shared" ca="1" si="603"/>
        <v>3.7055347711672147E-2</v>
      </c>
      <c r="M2952" s="15">
        <f t="shared" ca="1" si="604"/>
        <v>1.2120462002594123</v>
      </c>
      <c r="N2952" s="15">
        <f t="shared" ca="1" si="605"/>
        <v>0.18885645377056223</v>
      </c>
      <c r="O2952" s="15">
        <f t="shared" ca="1" si="606"/>
        <v>1.7447358432350604</v>
      </c>
      <c r="P2952" s="6"/>
      <c r="Q2952" s="15">
        <f t="shared" ca="1" si="607"/>
        <v>3.900151341932895</v>
      </c>
      <c r="R2952" s="87">
        <f t="shared" ref="R2952:R3015" ca="1" si="611">((AVERAGE(C2952:G2952)-$B$1)/($B$2/SQRT(COUNT(C2952:G2952))))/SQRT(Q2952/$B$3)</f>
        <v>-0.40210083799885643</v>
      </c>
      <c r="Y2952" s="6"/>
      <c r="Z2952" s="6"/>
      <c r="AA2952" s="6"/>
      <c r="AB2952" s="6"/>
      <c r="AE2952" s="41">
        <f t="shared" ca="1" si="610"/>
        <v>-0.39705046814564793</v>
      </c>
      <c r="AF2952" s="36">
        <f t="shared" ref="AF2952:AF3015" ca="1" si="612">Q2952/(COUNT(C2952:G2952)-1)</f>
        <v>0.97503783548322376</v>
      </c>
    </row>
    <row r="2953" spans="2:32" x14ac:dyDescent="0.25">
      <c r="B2953" s="3">
        <f t="shared" ref="B2953:B3016" si="613">B2952+1</f>
        <v>2947</v>
      </c>
      <c r="C2953" s="15">
        <f t="shared" ca="1" si="608"/>
        <v>1.1025999404059614</v>
      </c>
      <c r="D2953" s="15">
        <f t="shared" ca="1" si="608"/>
        <v>3.1317504067566828</v>
      </c>
      <c r="E2953" s="15">
        <f t="shared" ca="1" si="608"/>
        <v>-1.5108250388459656</v>
      </c>
      <c r="F2953" s="15">
        <f t="shared" ca="1" si="608"/>
        <v>0.57878344394177628</v>
      </c>
      <c r="G2953" s="15">
        <f t="shared" ca="1" si="608"/>
        <v>-7.6387631266188727</v>
      </c>
      <c r="H2953" s="6"/>
      <c r="I2953" s="15">
        <f t="shared" ca="1" si="609"/>
        <v>-0.86729087487208356</v>
      </c>
      <c r="J2953" s="6"/>
      <c r="K2953" s="15">
        <f t="shared" ca="1" si="602"/>
        <v>0.15521879296467203</v>
      </c>
      <c r="L2953" s="15">
        <f t="shared" ca="1" si="603"/>
        <v>0.63969324688684204</v>
      </c>
      <c r="M2953" s="15">
        <f t="shared" ca="1" si="604"/>
        <v>1.656544880806253E-2</v>
      </c>
      <c r="N2953" s="15">
        <f t="shared" ca="1" si="605"/>
        <v>8.3645237421318741E-2</v>
      </c>
      <c r="O2953" s="15">
        <f t="shared" ca="1" si="606"/>
        <v>1.8341134582470688</v>
      </c>
      <c r="P2953" s="6"/>
      <c r="Q2953" s="15">
        <f t="shared" ca="1" si="607"/>
        <v>2.7292361843279642</v>
      </c>
      <c r="R2953" s="87">
        <f t="shared" ca="1" si="611"/>
        <v>-1.5523733761368548</v>
      </c>
      <c r="Y2953" s="6"/>
      <c r="Z2953" s="6"/>
      <c r="AA2953" s="6"/>
      <c r="AB2953" s="6"/>
      <c r="AE2953" s="41">
        <f t="shared" ca="1" si="610"/>
        <v>-1.2822914614957646</v>
      </c>
      <c r="AF2953" s="36">
        <f t="shared" ca="1" si="612"/>
        <v>0.68230904608199106</v>
      </c>
    </row>
    <row r="2954" spans="2:32" x14ac:dyDescent="0.25">
      <c r="B2954" s="3">
        <f t="shared" si="613"/>
        <v>2948</v>
      </c>
      <c r="C2954" s="15">
        <f t="shared" ca="1" si="608"/>
        <v>7.8806506474802198</v>
      </c>
      <c r="D2954" s="15">
        <f t="shared" ca="1" si="608"/>
        <v>12.984317933253331</v>
      </c>
      <c r="E2954" s="15">
        <f t="shared" ca="1" si="608"/>
        <v>-1.9735248799193372</v>
      </c>
      <c r="F2954" s="15">
        <f t="shared" ca="1" si="608"/>
        <v>5.1809300648890986</v>
      </c>
      <c r="G2954" s="15">
        <f t="shared" ca="1" si="608"/>
        <v>9.048280785129073</v>
      </c>
      <c r="H2954" s="6"/>
      <c r="I2954" s="15">
        <f t="shared" ca="1" si="609"/>
        <v>6.6241309101664765</v>
      </c>
      <c r="J2954" s="6"/>
      <c r="K2954" s="15">
        <f t="shared" ca="1" si="602"/>
        <v>6.3153674010359928E-2</v>
      </c>
      <c r="L2954" s="15">
        <f t="shared" ca="1" si="603"/>
        <v>1.6180791587456973</v>
      </c>
      <c r="M2954" s="15">
        <f t="shared" ca="1" si="604"/>
        <v>2.9567874033918442</v>
      </c>
      <c r="N2954" s="15">
        <f t="shared" ca="1" si="605"/>
        <v>8.3313147192373524E-2</v>
      </c>
      <c r="O2954" s="15">
        <f t="shared" ca="1" si="606"/>
        <v>0.23506010465124688</v>
      </c>
      <c r="P2954" s="6"/>
      <c r="Q2954" s="15">
        <f t="shared" ca="1" si="607"/>
        <v>4.9563934879915212</v>
      </c>
      <c r="R2954" s="87">
        <f t="shared" ca="1" si="611"/>
        <v>1.8577711967299042</v>
      </c>
      <c r="Y2954" s="6"/>
      <c r="Z2954" s="6"/>
      <c r="AA2954" s="6"/>
      <c r="AB2954" s="6"/>
      <c r="AE2954" s="41">
        <f t="shared" ca="1" si="610"/>
        <v>2.067974210398043</v>
      </c>
      <c r="AF2954" s="36">
        <f t="shared" ca="1" si="612"/>
        <v>1.2390983719978803</v>
      </c>
    </row>
    <row r="2955" spans="2:32" x14ac:dyDescent="0.25">
      <c r="B2955" s="3">
        <f t="shared" si="613"/>
        <v>2949</v>
      </c>
      <c r="C2955" s="15">
        <f t="shared" ca="1" si="608"/>
        <v>-0.78025827696044203</v>
      </c>
      <c r="D2955" s="15">
        <f t="shared" ca="1" si="608"/>
        <v>-7.2244564957154971</v>
      </c>
      <c r="E2955" s="15">
        <f t="shared" ca="1" si="608"/>
        <v>0.79597835205136391</v>
      </c>
      <c r="F2955" s="15">
        <f t="shared" ca="1" si="608"/>
        <v>2.049652847254527</v>
      </c>
      <c r="G2955" s="15">
        <f t="shared" ca="1" si="608"/>
        <v>9.0848795014053039</v>
      </c>
      <c r="H2955" s="6"/>
      <c r="I2955" s="15">
        <f t="shared" ca="1" si="609"/>
        <v>0.78515918560705111</v>
      </c>
      <c r="J2955" s="6"/>
      <c r="K2955" s="15">
        <f t="shared" ca="1" si="602"/>
        <v>9.802127328444997E-2</v>
      </c>
      <c r="L2955" s="15">
        <f t="shared" ca="1" si="603"/>
        <v>2.566157734499523</v>
      </c>
      <c r="M2955" s="15">
        <f t="shared" ca="1" si="604"/>
        <v>4.6821745019897635E-6</v>
      </c>
      <c r="N2955" s="15">
        <f t="shared" ca="1" si="605"/>
        <v>6.395776881386564E-2</v>
      </c>
      <c r="O2955" s="15">
        <f t="shared" ca="1" si="606"/>
        <v>2.7554142928189695</v>
      </c>
      <c r="P2955" s="6"/>
      <c r="Q2955" s="15">
        <f t="shared" ca="1" si="607"/>
        <v>5.48355575159131</v>
      </c>
      <c r="R2955" s="87">
        <f t="shared" ca="1" si="611"/>
        <v>-0.4640162993009691</v>
      </c>
      <c r="Y2955" s="6"/>
      <c r="Z2955" s="6"/>
      <c r="AA2955" s="6"/>
      <c r="AB2955" s="6"/>
      <c r="AE2955" s="41">
        <f t="shared" ca="1" si="610"/>
        <v>-0.54329332856476764</v>
      </c>
      <c r="AF2955" s="36">
        <f t="shared" ca="1" si="612"/>
        <v>1.3708889378978275</v>
      </c>
    </row>
    <row r="2956" spans="2:32" x14ac:dyDescent="0.25">
      <c r="B2956" s="3">
        <f t="shared" si="613"/>
        <v>2950</v>
      </c>
      <c r="C2956" s="15">
        <f t="shared" ca="1" si="608"/>
        <v>5.7574796475326622</v>
      </c>
      <c r="D2956" s="15">
        <f t="shared" ca="1" si="608"/>
        <v>-11.269008558358298</v>
      </c>
      <c r="E2956" s="15">
        <f t="shared" ca="1" si="608"/>
        <v>1.3547154472634264</v>
      </c>
      <c r="F2956" s="15">
        <f t="shared" ca="1" si="608"/>
        <v>4.8785319718304203</v>
      </c>
      <c r="G2956" s="15">
        <f t="shared" ca="1" si="608"/>
        <v>2.9316938782656869</v>
      </c>
      <c r="H2956" s="6"/>
      <c r="I2956" s="15">
        <f t="shared" ca="1" si="609"/>
        <v>0.73068247730677971</v>
      </c>
      <c r="J2956" s="6"/>
      <c r="K2956" s="15">
        <f t="shared" ca="1" si="602"/>
        <v>1.0107475916236377</v>
      </c>
      <c r="L2956" s="15">
        <f t="shared" ca="1" si="603"/>
        <v>5.759703398056832</v>
      </c>
      <c r="M2956" s="15">
        <f t="shared" ca="1" si="604"/>
        <v>1.5576685903716527E-2</v>
      </c>
      <c r="N2956" s="15">
        <f t="shared" ca="1" si="605"/>
        <v>0.6881862171688008</v>
      </c>
      <c r="O2956" s="15">
        <f t="shared" ca="1" si="606"/>
        <v>0.19377804748604363</v>
      </c>
      <c r="P2956" s="6"/>
      <c r="Q2956" s="15">
        <f t="shared" ca="1" si="607"/>
        <v>7.6679919402390304</v>
      </c>
      <c r="R2956" s="87">
        <f t="shared" ca="1" si="611"/>
        <v>-0.4099911149462761</v>
      </c>
      <c r="Y2956" s="6"/>
      <c r="Z2956" s="6"/>
      <c r="AA2956" s="6"/>
      <c r="AB2956" s="6"/>
      <c r="AE2956" s="41">
        <f t="shared" ca="1" si="610"/>
        <v>-0.56765605315473444</v>
      </c>
      <c r="AF2956" s="36">
        <f t="shared" ca="1" si="612"/>
        <v>1.9169979850597576</v>
      </c>
    </row>
    <row r="2957" spans="2:32" x14ac:dyDescent="0.25">
      <c r="B2957" s="3">
        <f t="shared" si="613"/>
        <v>2951</v>
      </c>
      <c r="C2957" s="15">
        <f t="shared" ca="1" si="608"/>
        <v>-6.8877942553078864</v>
      </c>
      <c r="D2957" s="15">
        <f t="shared" ca="1" si="608"/>
        <v>-6.7987620566748852</v>
      </c>
      <c r="E2957" s="15">
        <f t="shared" ca="1" si="608"/>
        <v>-1.2543098886018242</v>
      </c>
      <c r="F2957" s="15">
        <f t="shared" ca="1" si="608"/>
        <v>-2.7711828548013999</v>
      </c>
      <c r="G2957" s="15">
        <f t="shared" ca="1" si="608"/>
        <v>7.2315402196775462</v>
      </c>
      <c r="H2957" s="6"/>
      <c r="I2957" s="15">
        <f t="shared" ca="1" si="609"/>
        <v>-2.0961017671416902</v>
      </c>
      <c r="J2957" s="6"/>
      <c r="K2957" s="15">
        <f t="shared" ca="1" si="602"/>
        <v>0.91841267604593424</v>
      </c>
      <c r="L2957" s="15">
        <f t="shared" ca="1" si="603"/>
        <v>0.88460055195009746</v>
      </c>
      <c r="M2957" s="15">
        <f t="shared" ca="1" si="604"/>
        <v>2.8344542671027054E-2</v>
      </c>
      <c r="N2957" s="15">
        <f t="shared" ca="1" si="605"/>
        <v>1.822937899663267E-2</v>
      </c>
      <c r="O2957" s="15">
        <f t="shared" ca="1" si="606"/>
        <v>3.4801962013709242</v>
      </c>
      <c r="P2957" s="6"/>
      <c r="Q2957" s="15">
        <f t="shared" ca="1" si="607"/>
        <v>5.3297833510346155</v>
      </c>
      <c r="R2957" s="87">
        <f t="shared" ca="1" si="611"/>
        <v>-1.5869416321459942</v>
      </c>
      <c r="Y2957" s="6"/>
      <c r="Z2957" s="6"/>
      <c r="AA2957" s="6"/>
      <c r="AB2957" s="6"/>
      <c r="AE2957" s="41">
        <f t="shared" ca="1" si="610"/>
        <v>-1.8318323988171665</v>
      </c>
      <c r="AF2957" s="36">
        <f t="shared" ca="1" si="612"/>
        <v>1.3324458377586539</v>
      </c>
    </row>
    <row r="2958" spans="2:32" x14ac:dyDescent="0.25">
      <c r="B2958" s="3">
        <f t="shared" si="613"/>
        <v>2952</v>
      </c>
      <c r="C2958" s="15">
        <f t="shared" ca="1" si="608"/>
        <v>0.22526881607538485</v>
      </c>
      <c r="D2958" s="15">
        <f t="shared" ca="1" si="608"/>
        <v>-6.9082910683560623</v>
      </c>
      <c r="E2958" s="15">
        <f t="shared" ca="1" si="608"/>
        <v>1.960045104477238</v>
      </c>
      <c r="F2958" s="15">
        <f t="shared" ca="1" si="608"/>
        <v>-7.1300336860261506</v>
      </c>
      <c r="G2958" s="15">
        <f t="shared" ca="1" si="608"/>
        <v>1.9503580400799783</v>
      </c>
      <c r="H2958" s="6"/>
      <c r="I2958" s="15">
        <f t="shared" ca="1" si="609"/>
        <v>-1.9805305587499222</v>
      </c>
      <c r="J2958" s="6"/>
      <c r="K2958" s="15">
        <f t="shared" ca="1" si="602"/>
        <v>0.19462203527918864</v>
      </c>
      <c r="L2958" s="15">
        <f t="shared" ca="1" si="603"/>
        <v>0.9713129456013504</v>
      </c>
      <c r="M2958" s="15">
        <f t="shared" ca="1" si="604"/>
        <v>0.62112546230472698</v>
      </c>
      <c r="N2958" s="15">
        <f t="shared" ca="1" si="605"/>
        <v>1.0606952983131062</v>
      </c>
      <c r="O2958" s="15">
        <f t="shared" ca="1" si="606"/>
        <v>0.61807540705643604</v>
      </c>
      <c r="P2958" s="6"/>
      <c r="Q2958" s="15">
        <f t="shared" ca="1" si="607"/>
        <v>3.4658311485548081</v>
      </c>
      <c r="R2958" s="87">
        <f t="shared" ca="1" si="611"/>
        <v>-1.9124155027579965</v>
      </c>
      <c r="Y2958" s="6"/>
      <c r="Z2958" s="6"/>
      <c r="AA2958" s="6"/>
      <c r="AB2958" s="6"/>
      <c r="AE2958" s="41">
        <f t="shared" ca="1" si="610"/>
        <v>-1.7801473831760093</v>
      </c>
      <c r="AF2958" s="36">
        <f t="shared" ca="1" si="612"/>
        <v>0.86645778713870203</v>
      </c>
    </row>
    <row r="2959" spans="2:32" x14ac:dyDescent="0.25">
      <c r="B2959" s="3">
        <f t="shared" si="613"/>
        <v>2953</v>
      </c>
      <c r="C2959" s="15">
        <f t="shared" ca="1" si="608"/>
        <v>-0.8604682581698162</v>
      </c>
      <c r="D2959" s="15">
        <f t="shared" ca="1" si="608"/>
        <v>1.6607298347589492</v>
      </c>
      <c r="E2959" s="15">
        <f t="shared" ca="1" si="608"/>
        <v>-5.181549396504403</v>
      </c>
      <c r="F2959" s="15">
        <f t="shared" ca="1" si="608"/>
        <v>6.3192031892525229</v>
      </c>
      <c r="G2959" s="15">
        <f t="shared" ca="1" si="608"/>
        <v>-1.4667735918674216</v>
      </c>
      <c r="H2959" s="6"/>
      <c r="I2959" s="15">
        <f t="shared" ca="1" si="609"/>
        <v>9.4228355493966201E-2</v>
      </c>
      <c r="J2959" s="6"/>
      <c r="K2959" s="15">
        <f t="shared" ca="1" si="602"/>
        <v>3.6457824965643738E-2</v>
      </c>
      <c r="L2959" s="15">
        <f t="shared" ca="1" si="603"/>
        <v>9.8157075381575185E-2</v>
      </c>
      <c r="M2959" s="15">
        <f t="shared" ca="1" si="604"/>
        <v>1.1133532355392388</v>
      </c>
      <c r="N2959" s="15">
        <f t="shared" ca="1" si="605"/>
        <v>1.5500124672370947</v>
      </c>
      <c r="O2959" s="15">
        <f t="shared" ca="1" si="606"/>
        <v>9.7469083186641811E-2</v>
      </c>
      <c r="P2959" s="6"/>
      <c r="Q2959" s="15">
        <f t="shared" ca="1" si="607"/>
        <v>2.8954496863101946</v>
      </c>
      <c r="R2959" s="87">
        <f t="shared" ca="1" si="611"/>
        <v>-1.0017465215233494</v>
      </c>
      <c r="Y2959" s="6"/>
      <c r="Z2959" s="6"/>
      <c r="AA2959" s="6"/>
      <c r="AB2959" s="6"/>
      <c r="AE2959" s="41">
        <f t="shared" ca="1" si="610"/>
        <v>-0.85228698934141101</v>
      </c>
      <c r="AF2959" s="36">
        <f t="shared" ca="1" si="612"/>
        <v>0.72386242157754865</v>
      </c>
    </row>
    <row r="2960" spans="2:32" x14ac:dyDescent="0.25">
      <c r="B2960" s="3">
        <f t="shared" si="613"/>
        <v>2954</v>
      </c>
      <c r="C2960" s="15">
        <f t="shared" ca="1" si="608"/>
        <v>-2.2729479671242601</v>
      </c>
      <c r="D2960" s="15">
        <f t="shared" ca="1" si="608"/>
        <v>3.2331755539506251</v>
      </c>
      <c r="E2960" s="15">
        <f t="shared" ca="1" si="608"/>
        <v>11.763796477933045</v>
      </c>
      <c r="F2960" s="15">
        <f t="shared" ca="1" si="608"/>
        <v>3.6529200739088319</v>
      </c>
      <c r="G2960" s="15">
        <f t="shared" ca="1" si="608"/>
        <v>-5.2882139359389528</v>
      </c>
      <c r="H2960" s="6"/>
      <c r="I2960" s="15">
        <f t="shared" ca="1" si="609"/>
        <v>2.2177460405458582</v>
      </c>
      <c r="J2960" s="6"/>
      <c r="K2960" s="15">
        <f t="shared" ca="1" si="602"/>
        <v>0.80665330682097236</v>
      </c>
      <c r="L2960" s="15">
        <f t="shared" ca="1" si="603"/>
        <v>4.1243883867737662E-2</v>
      </c>
      <c r="M2960" s="15">
        <f t="shared" ca="1" si="604"/>
        <v>3.6450831581256042</v>
      </c>
      <c r="N2960" s="15">
        <f t="shared" ca="1" si="605"/>
        <v>8.2388980241573831E-2</v>
      </c>
      <c r="O2960" s="15">
        <f t="shared" ca="1" si="606"/>
        <v>2.2535774067436742</v>
      </c>
      <c r="P2960" s="6"/>
      <c r="Q2960" s="15">
        <f t="shared" ca="1" si="607"/>
        <v>6.8289467357995628</v>
      </c>
      <c r="R2960" s="87">
        <f t="shared" ca="1" si="611"/>
        <v>7.4527816482574574E-2</v>
      </c>
      <c r="Y2960" s="6"/>
      <c r="Z2960" s="6"/>
      <c r="AA2960" s="6"/>
      <c r="AB2960" s="6"/>
      <c r="AE2960" s="41">
        <f t="shared" ca="1" si="610"/>
        <v>9.737898969839287E-2</v>
      </c>
      <c r="AF2960" s="36">
        <f t="shared" ca="1" si="612"/>
        <v>1.7072366839498907</v>
      </c>
    </row>
    <row r="2961" spans="2:32" x14ac:dyDescent="0.25">
      <c r="B2961" s="3">
        <f t="shared" si="613"/>
        <v>2955</v>
      </c>
      <c r="C2961" s="15">
        <f t="shared" ca="1" si="608"/>
        <v>-1.9947824109792931</v>
      </c>
      <c r="D2961" s="15">
        <f t="shared" ca="1" si="608"/>
        <v>13.168578979803494</v>
      </c>
      <c r="E2961" s="15">
        <f t="shared" ca="1" si="608"/>
        <v>-0.59026524272988645</v>
      </c>
      <c r="F2961" s="15">
        <f t="shared" ca="1" si="608"/>
        <v>-3.8049035489204819</v>
      </c>
      <c r="G2961" s="15">
        <f t="shared" ca="1" si="608"/>
        <v>-6.3638191169762912</v>
      </c>
      <c r="H2961" s="6"/>
      <c r="I2961" s="15">
        <f t="shared" ca="1" si="609"/>
        <v>8.2961732039508365E-2</v>
      </c>
      <c r="J2961" s="6"/>
      <c r="K2961" s="15">
        <f t="shared" ca="1" si="602"/>
        <v>0.17268082895395731</v>
      </c>
      <c r="L2961" s="15">
        <f t="shared" ca="1" si="603"/>
        <v>6.8493351501991322</v>
      </c>
      <c r="M2961" s="15">
        <f t="shared" ca="1" si="604"/>
        <v>1.812938238228606E-2</v>
      </c>
      <c r="N2961" s="15">
        <f t="shared" ca="1" si="605"/>
        <v>0.6046198577157641</v>
      </c>
      <c r="O2961" s="15">
        <f t="shared" ca="1" si="606"/>
        <v>1.6624393326094751</v>
      </c>
      <c r="P2961" s="6"/>
      <c r="Q2961" s="15">
        <f t="shared" ca="1" si="607"/>
        <v>9.3072045518606146</v>
      </c>
      <c r="R2961" s="87">
        <f t="shared" ca="1" si="611"/>
        <v>-0.56203860403508965</v>
      </c>
      <c r="Y2961" s="6"/>
      <c r="Z2961" s="6"/>
      <c r="AA2961" s="6"/>
      <c r="AB2961" s="6"/>
      <c r="AE2961" s="41">
        <f t="shared" ca="1" si="610"/>
        <v>-0.85732557652562325</v>
      </c>
      <c r="AF2961" s="36">
        <f t="shared" ca="1" si="612"/>
        <v>2.3268011379651536</v>
      </c>
    </row>
    <row r="2962" spans="2:32" x14ac:dyDescent="0.25">
      <c r="B2962" s="3">
        <f t="shared" si="613"/>
        <v>2956</v>
      </c>
      <c r="C2962" s="15">
        <f t="shared" ca="1" si="608"/>
        <v>3.1071395488607365</v>
      </c>
      <c r="D2962" s="15">
        <f t="shared" ca="1" si="608"/>
        <v>-0.28525760780784726</v>
      </c>
      <c r="E2962" s="15">
        <f t="shared" ca="1" si="608"/>
        <v>-8.1062286266410144</v>
      </c>
      <c r="F2962" s="15">
        <f t="shared" ca="1" si="608"/>
        <v>0.47227283470215076</v>
      </c>
      <c r="G2962" s="15">
        <f t="shared" ca="1" si="608"/>
        <v>-0.66474880429281136</v>
      </c>
      <c r="H2962" s="6"/>
      <c r="I2962" s="15">
        <f t="shared" ca="1" si="609"/>
        <v>-1.0953645310357571</v>
      </c>
      <c r="J2962" s="6"/>
      <c r="K2962" s="15">
        <f t="shared" ca="1" si="602"/>
        <v>0.70644162166186719</v>
      </c>
      <c r="L2962" s="15">
        <f t="shared" ca="1" si="603"/>
        <v>2.6250929082471623E-2</v>
      </c>
      <c r="M2962" s="15">
        <f t="shared" ca="1" si="604"/>
        <v>1.9660886146818768</v>
      </c>
      <c r="N2962" s="15">
        <f t="shared" ca="1" si="605"/>
        <v>9.8299476418307469E-2</v>
      </c>
      <c r="O2962" s="15">
        <f t="shared" ca="1" si="606"/>
        <v>7.4171961647342141E-3</v>
      </c>
      <c r="P2962" s="6"/>
      <c r="Q2962" s="15">
        <f t="shared" ca="1" si="607"/>
        <v>2.8044978380092571</v>
      </c>
      <c r="R2962" s="87">
        <f t="shared" ca="1" si="611"/>
        <v>-1.6532146325068604</v>
      </c>
      <c r="Y2962" s="6"/>
      <c r="Z2962" s="6"/>
      <c r="AA2962" s="6"/>
      <c r="AB2962" s="6"/>
      <c r="AE2962" s="41">
        <f t="shared" ca="1" si="610"/>
        <v>-1.384289101307542</v>
      </c>
      <c r="AF2962" s="36">
        <f t="shared" ca="1" si="612"/>
        <v>0.70112445950231428</v>
      </c>
    </row>
    <row r="2963" spans="2:32" x14ac:dyDescent="0.25">
      <c r="B2963" s="3">
        <f t="shared" si="613"/>
        <v>2957</v>
      </c>
      <c r="C2963" s="15">
        <f t="shared" ca="1" si="608"/>
        <v>7.4472267678433903</v>
      </c>
      <c r="D2963" s="15">
        <f t="shared" ca="1" si="608"/>
        <v>4.6229924857625271</v>
      </c>
      <c r="E2963" s="15">
        <f t="shared" ca="1" si="608"/>
        <v>12.509700425618904</v>
      </c>
      <c r="F2963" s="15">
        <f t="shared" ca="1" si="608"/>
        <v>-8.3514070574907286</v>
      </c>
      <c r="G2963" s="15">
        <f t="shared" ca="1" si="608"/>
        <v>5.4466570703398336</v>
      </c>
      <c r="H2963" s="6"/>
      <c r="I2963" s="15">
        <f t="shared" ca="1" si="609"/>
        <v>4.335033938414786</v>
      </c>
      <c r="J2963" s="6"/>
      <c r="K2963" s="15">
        <f t="shared" ca="1" si="602"/>
        <v>0.38742976830187292</v>
      </c>
      <c r="L2963" s="15">
        <f t="shared" ca="1" si="603"/>
        <v>3.3168049996248491E-3</v>
      </c>
      <c r="M2963" s="15">
        <f t="shared" ca="1" si="604"/>
        <v>2.6730068870807244</v>
      </c>
      <c r="N2963" s="15">
        <f t="shared" ca="1" si="605"/>
        <v>6.4378314057036841</v>
      </c>
      <c r="O2963" s="15">
        <f t="shared" ca="1" si="606"/>
        <v>4.9428239497234072E-2</v>
      </c>
      <c r="P2963" s="6"/>
      <c r="Q2963" s="15">
        <f t="shared" ca="1" si="607"/>
        <v>9.5510131055831398</v>
      </c>
      <c r="R2963" s="87">
        <f t="shared" ca="1" si="611"/>
        <v>0.67579265956981616</v>
      </c>
      <c r="Y2963" s="6"/>
      <c r="Z2963" s="6"/>
      <c r="AA2963" s="6"/>
      <c r="AB2963" s="6"/>
      <c r="AE2963" s="41">
        <f t="shared" ca="1" si="610"/>
        <v>1.0442589232129038</v>
      </c>
      <c r="AF2963" s="36">
        <f t="shared" ca="1" si="612"/>
        <v>2.3877532763957849</v>
      </c>
    </row>
    <row r="2964" spans="2:32" x14ac:dyDescent="0.25">
      <c r="B2964" s="3">
        <f t="shared" si="613"/>
        <v>2958</v>
      </c>
      <c r="C2964" s="15">
        <f t="shared" ca="1" si="608"/>
        <v>4.5789496310724358</v>
      </c>
      <c r="D2964" s="15">
        <f t="shared" ca="1" si="608"/>
        <v>-2.2647075880108103</v>
      </c>
      <c r="E2964" s="15">
        <f t="shared" ca="1" si="608"/>
        <v>7.8657320571072606</v>
      </c>
      <c r="F2964" s="15">
        <f t="shared" ca="1" si="608"/>
        <v>-1.7692997738381346</v>
      </c>
      <c r="G2964" s="15">
        <f t="shared" ca="1" si="608"/>
        <v>-2.0121661037753258</v>
      </c>
      <c r="H2964" s="6"/>
      <c r="I2964" s="15">
        <f t="shared" ca="1" si="609"/>
        <v>1.2797016445110851</v>
      </c>
      <c r="J2964" s="6"/>
      <c r="K2964" s="15">
        <f t="shared" ca="1" si="602"/>
        <v>0.435401491073165</v>
      </c>
      <c r="L2964" s="15">
        <f t="shared" ca="1" si="603"/>
        <v>0.50251347230345811</v>
      </c>
      <c r="M2964" s="15">
        <f t="shared" ca="1" si="604"/>
        <v>1.7350318638256701</v>
      </c>
      <c r="N2964" s="15">
        <f t="shared" ca="1" si="605"/>
        <v>0.37185638596382214</v>
      </c>
      <c r="O2964" s="15">
        <f t="shared" ca="1" si="606"/>
        <v>0.43345573088832989</v>
      </c>
      <c r="P2964" s="6"/>
      <c r="Q2964" s="15">
        <f t="shared" ca="1" si="607"/>
        <v>3.4782589440544447</v>
      </c>
      <c r="R2964" s="87">
        <f t="shared" ca="1" si="611"/>
        <v>-0.34544305156035121</v>
      </c>
      <c r="Y2964" s="6"/>
      <c r="Z2964" s="6"/>
      <c r="AA2964" s="6"/>
      <c r="AB2964" s="6"/>
      <c r="AE2964" s="41">
        <f t="shared" ca="1" si="610"/>
        <v>-0.32212721739090444</v>
      </c>
      <c r="AF2964" s="36">
        <f t="shared" ca="1" si="612"/>
        <v>0.86956473601361117</v>
      </c>
    </row>
    <row r="2965" spans="2:32" x14ac:dyDescent="0.25">
      <c r="B2965" s="3">
        <f t="shared" si="613"/>
        <v>2959</v>
      </c>
      <c r="C2965" s="15">
        <f t="shared" ca="1" si="608"/>
        <v>7.3232317447476376</v>
      </c>
      <c r="D2965" s="15">
        <f t="shared" ca="1" si="608"/>
        <v>3.3816027091005889</v>
      </c>
      <c r="E2965" s="15">
        <f t="shared" ca="1" si="608"/>
        <v>-2.1090330876075987</v>
      </c>
      <c r="F2965" s="15">
        <f t="shared" ca="1" si="608"/>
        <v>8.0907242550316045</v>
      </c>
      <c r="G2965" s="15">
        <f t="shared" ca="1" si="608"/>
        <v>9.0245198260848802</v>
      </c>
      <c r="H2965" s="6"/>
      <c r="I2965" s="15">
        <f t="shared" ca="1" si="609"/>
        <v>5.1422090894714225</v>
      </c>
      <c r="J2965" s="6"/>
      <c r="K2965" s="15">
        <f t="shared" ca="1" si="602"/>
        <v>0.19027439291312448</v>
      </c>
      <c r="L2965" s="15">
        <f t="shared" ca="1" si="603"/>
        <v>0.12398939306409953</v>
      </c>
      <c r="M2965" s="15">
        <f t="shared" ca="1" si="604"/>
        <v>2.1032205244259883</v>
      </c>
      <c r="N2965" s="15">
        <f t="shared" ca="1" si="605"/>
        <v>0.3477496672615355</v>
      </c>
      <c r="O2965" s="15">
        <f t="shared" ca="1" si="606"/>
        <v>0.6028934662249652</v>
      </c>
      <c r="P2965" s="6"/>
      <c r="Q2965" s="15">
        <f t="shared" ca="1" si="607"/>
        <v>3.3681274438897133</v>
      </c>
      <c r="R2965" s="87">
        <f t="shared" ca="1" si="611"/>
        <v>1.5313900325068406</v>
      </c>
      <c r="Y2965" s="6"/>
      <c r="Z2965" s="6"/>
      <c r="AA2965" s="6"/>
      <c r="AB2965" s="6"/>
      <c r="AE2965" s="41">
        <f t="shared" ca="1" si="610"/>
        <v>1.4052386247151638</v>
      </c>
      <c r="AF2965" s="36">
        <f t="shared" ca="1" si="612"/>
        <v>0.84203186097242833</v>
      </c>
    </row>
    <row r="2966" spans="2:32" x14ac:dyDescent="0.25">
      <c r="B2966" s="3">
        <f t="shared" si="613"/>
        <v>2960</v>
      </c>
      <c r="C2966" s="15">
        <f t="shared" ca="1" si="608"/>
        <v>-1.2317983656055418</v>
      </c>
      <c r="D2966" s="15">
        <f t="shared" ca="1" si="608"/>
        <v>-2.8161125715088762</v>
      </c>
      <c r="E2966" s="15">
        <f t="shared" ca="1" si="608"/>
        <v>8.9206996514457604</v>
      </c>
      <c r="F2966" s="15">
        <f t="shared" ca="1" si="608"/>
        <v>0.47079964921061834</v>
      </c>
      <c r="G2966" s="15">
        <f t="shared" ca="1" si="608"/>
        <v>9.2923325812028601</v>
      </c>
      <c r="H2966" s="6"/>
      <c r="I2966" s="15">
        <f t="shared" ca="1" si="609"/>
        <v>2.9271841889489645</v>
      </c>
      <c r="J2966" s="6"/>
      <c r="K2966" s="15">
        <f t="shared" ca="1" si="602"/>
        <v>0.69188543556354898</v>
      </c>
      <c r="L2966" s="15">
        <f t="shared" ca="1" si="603"/>
        <v>1.3194183071474213</v>
      </c>
      <c r="M2966" s="15">
        <f t="shared" ca="1" si="604"/>
        <v>1.4368891039675271</v>
      </c>
      <c r="N2966" s="15">
        <f t="shared" ca="1" si="605"/>
        <v>0.24135300028262269</v>
      </c>
      <c r="O2966" s="15">
        <f t="shared" ca="1" si="606"/>
        <v>1.620604562216494</v>
      </c>
      <c r="P2966" s="6"/>
      <c r="Q2966" s="15">
        <f t="shared" ca="1" si="607"/>
        <v>5.3101504091776146</v>
      </c>
      <c r="R2966" s="87">
        <f t="shared" ca="1" si="611"/>
        <v>0.3598799067745781</v>
      </c>
      <c r="Y2966" s="6"/>
      <c r="Z2966" s="6"/>
      <c r="AA2966" s="6"/>
      <c r="AB2966" s="6"/>
      <c r="AE2966" s="41">
        <f t="shared" ca="1" si="610"/>
        <v>0.41464937483057873</v>
      </c>
      <c r="AF2966" s="36">
        <f t="shared" ca="1" si="612"/>
        <v>1.3275376022944037</v>
      </c>
    </row>
    <row r="2967" spans="2:32" x14ac:dyDescent="0.25">
      <c r="B2967" s="3">
        <f t="shared" si="613"/>
        <v>2961</v>
      </c>
      <c r="C2967" s="15">
        <f t="shared" ca="1" si="608"/>
        <v>-10.97128222133785</v>
      </c>
      <c r="D2967" s="15">
        <f t="shared" ca="1" si="608"/>
        <v>-2.6911735552475058</v>
      </c>
      <c r="E2967" s="15">
        <f t="shared" ca="1" si="608"/>
        <v>8.1196045952321469</v>
      </c>
      <c r="F2967" s="15">
        <f t="shared" ca="1" si="608"/>
        <v>5.028192782272308</v>
      </c>
      <c r="G2967" s="15">
        <f t="shared" ca="1" si="608"/>
        <v>7.108528950971988</v>
      </c>
      <c r="H2967" s="6"/>
      <c r="I2967" s="15">
        <f t="shared" ca="1" si="609"/>
        <v>1.3187741103782176</v>
      </c>
      <c r="J2967" s="6"/>
      <c r="K2967" s="15">
        <f t="shared" ca="1" si="602"/>
        <v>6.0418193854701689</v>
      </c>
      <c r="L2967" s="15">
        <f t="shared" ca="1" si="603"/>
        <v>0.64318721124228762</v>
      </c>
      <c r="M2967" s="15">
        <f t="shared" ca="1" si="604"/>
        <v>1.8500518113487412</v>
      </c>
      <c r="N2967" s="15">
        <f t="shared" ca="1" si="605"/>
        <v>0.55039147533586064</v>
      </c>
      <c r="O2967" s="15">
        <f t="shared" ca="1" si="606"/>
        <v>1.3408504445671598</v>
      </c>
      <c r="P2967" s="6"/>
      <c r="Q2967" s="15">
        <f t="shared" ca="1" si="607"/>
        <v>10.426300327964219</v>
      </c>
      <c r="R2967" s="87">
        <f t="shared" ca="1" si="611"/>
        <v>-0.18869961885201514</v>
      </c>
      <c r="Y2967" s="6"/>
      <c r="Z2967" s="6"/>
      <c r="AA2967" s="6"/>
      <c r="AB2967" s="6"/>
      <c r="AE2967" s="41">
        <f t="shared" ca="1" si="610"/>
        <v>-0.30465347944541477</v>
      </c>
      <c r="AF2967" s="36">
        <f t="shared" ca="1" si="612"/>
        <v>2.6065750819910547</v>
      </c>
    </row>
    <row r="2968" spans="2:32" x14ac:dyDescent="0.25">
      <c r="B2968" s="3">
        <f t="shared" si="613"/>
        <v>2962</v>
      </c>
      <c r="C2968" s="15">
        <f t="shared" ca="1" si="608"/>
        <v>13.311034035344072</v>
      </c>
      <c r="D2968" s="15">
        <f t="shared" ca="1" si="608"/>
        <v>-7.1127843909236432E-2</v>
      </c>
      <c r="E2968" s="15">
        <f t="shared" ca="1" si="608"/>
        <v>-3.1306413699840494</v>
      </c>
      <c r="F2968" s="15">
        <f t="shared" ca="1" si="608"/>
        <v>4.9127788336158318</v>
      </c>
      <c r="G2968" s="15">
        <f t="shared" ca="1" si="608"/>
        <v>-0.43698247252292788</v>
      </c>
      <c r="H2968" s="6"/>
      <c r="I2968" s="15">
        <f t="shared" ca="1" si="609"/>
        <v>2.9170122365087381</v>
      </c>
      <c r="J2968" s="6"/>
      <c r="K2968" s="15">
        <f t="shared" ca="1" si="602"/>
        <v>4.3214275661865642</v>
      </c>
      <c r="L2968" s="15">
        <f t="shared" ca="1" si="603"/>
        <v>0.3571592456080136</v>
      </c>
      <c r="M2968" s="15">
        <f t="shared" ca="1" si="604"/>
        <v>1.4629645657650083</v>
      </c>
      <c r="N2968" s="15">
        <f t="shared" ca="1" si="605"/>
        <v>0.15932337240513714</v>
      </c>
      <c r="O2968" s="15">
        <f t="shared" ca="1" si="606"/>
        <v>0.44997122032849635</v>
      </c>
      <c r="P2968" s="6"/>
      <c r="Q2968" s="15">
        <f t="shared" ca="1" si="607"/>
        <v>6.75084597029322</v>
      </c>
      <c r="R2968" s="87">
        <f t="shared" ca="1" si="611"/>
        <v>0.31567560744449896</v>
      </c>
      <c r="Y2968" s="6"/>
      <c r="Z2968" s="6"/>
      <c r="AA2968" s="6"/>
      <c r="AB2968" s="6"/>
      <c r="AE2968" s="41">
        <f t="shared" ca="1" si="610"/>
        <v>0.41010033940653051</v>
      </c>
      <c r="AF2968" s="36">
        <f t="shared" ca="1" si="612"/>
        <v>1.687711492573305</v>
      </c>
    </row>
    <row r="2969" spans="2:32" x14ac:dyDescent="0.25">
      <c r="B2969" s="3">
        <f t="shared" si="613"/>
        <v>2963</v>
      </c>
      <c r="C2969" s="15">
        <f t="shared" ca="1" si="608"/>
        <v>-0.56864125678605415</v>
      </c>
      <c r="D2969" s="15">
        <f t="shared" ca="1" si="608"/>
        <v>7.5035122212273615</v>
      </c>
      <c r="E2969" s="15">
        <f t="shared" ca="1" si="608"/>
        <v>6.4086837913754966</v>
      </c>
      <c r="F2969" s="15">
        <f t="shared" ca="1" si="608"/>
        <v>6.0230602926650167</v>
      </c>
      <c r="G2969" s="15">
        <f t="shared" ca="1" si="608"/>
        <v>4.0799490354671555</v>
      </c>
      <c r="H2969" s="6"/>
      <c r="I2969" s="15">
        <f t="shared" ca="1" si="609"/>
        <v>4.6893128167897951</v>
      </c>
      <c r="J2969" s="6"/>
      <c r="K2969" s="15">
        <f t="shared" ca="1" si="602"/>
        <v>1.1058432415933146</v>
      </c>
      <c r="L2969" s="15">
        <f t="shared" ca="1" si="603"/>
        <v>0.31678873151747011</v>
      </c>
      <c r="M2969" s="15">
        <f t="shared" ca="1" si="604"/>
        <v>0.11824946192991143</v>
      </c>
      <c r="N2969" s="15">
        <f t="shared" ca="1" si="605"/>
        <v>7.1155293176140985E-2</v>
      </c>
      <c r="O2969" s="15">
        <f t="shared" ca="1" si="606"/>
        <v>1.4852968719513027E-2</v>
      </c>
      <c r="P2969" s="6"/>
      <c r="Q2969" s="15">
        <f t="shared" ca="1" si="607"/>
        <v>1.6268896969363502</v>
      </c>
      <c r="R2969" s="87">
        <f t="shared" ca="1" si="611"/>
        <v>1.885850497769159</v>
      </c>
      <c r="Y2969" s="6"/>
      <c r="Z2969" s="6"/>
      <c r="AA2969" s="6"/>
      <c r="AB2969" s="6"/>
      <c r="AE2969" s="41">
        <f t="shared" ca="1" si="610"/>
        <v>1.2026972542206837</v>
      </c>
      <c r="AF2969" s="36">
        <f t="shared" ca="1" si="612"/>
        <v>0.40672242423408755</v>
      </c>
    </row>
    <row r="2970" spans="2:32" x14ac:dyDescent="0.25">
      <c r="B2970" s="3">
        <f t="shared" si="613"/>
        <v>2964</v>
      </c>
      <c r="C2970" s="15">
        <f t="shared" ca="1" si="608"/>
        <v>-3.2293114703224495</v>
      </c>
      <c r="D2970" s="15">
        <f t="shared" ca="1" si="608"/>
        <v>10.999582843521054</v>
      </c>
      <c r="E2970" s="15">
        <f t="shared" ca="1" si="608"/>
        <v>0.82111596421235333</v>
      </c>
      <c r="F2970" s="15">
        <f t="shared" ca="1" si="608"/>
        <v>-2.6631044697639012</v>
      </c>
      <c r="G2970" s="15">
        <f t="shared" ca="1" si="608"/>
        <v>5.7326065864879912</v>
      </c>
      <c r="H2970" s="6"/>
      <c r="I2970" s="15">
        <f t="shared" ca="1" si="609"/>
        <v>2.3321778908270092</v>
      </c>
      <c r="J2970" s="6"/>
      <c r="K2970" s="15">
        <f t="shared" ca="1" si="602"/>
        <v>1.2372065565671446</v>
      </c>
      <c r="L2970" s="15">
        <f t="shared" ca="1" si="603"/>
        <v>3.0049563445594107</v>
      </c>
      <c r="M2970" s="15">
        <f t="shared" ca="1" si="604"/>
        <v>9.1332325842575821E-2</v>
      </c>
      <c r="N2970" s="15">
        <f t="shared" ca="1" si="605"/>
        <v>0.99811383448122781</v>
      </c>
      <c r="O2970" s="15">
        <f t="shared" ca="1" si="606"/>
        <v>0.46251661257098586</v>
      </c>
      <c r="P2970" s="6"/>
      <c r="Q2970" s="15">
        <f t="shared" ca="1" si="607"/>
        <v>5.7941256740213447</v>
      </c>
      <c r="R2970" s="87">
        <f t="shared" ca="1" si="611"/>
        <v>0.12343029339433162</v>
      </c>
      <c r="Y2970" s="6"/>
      <c r="Z2970" s="6"/>
      <c r="AA2970" s="6"/>
      <c r="AB2970" s="6"/>
      <c r="AE2970" s="41">
        <f t="shared" ca="1" si="610"/>
        <v>0.14855446890233928</v>
      </c>
      <c r="AF2970" s="36">
        <f t="shared" ca="1" si="612"/>
        <v>1.4485314185053362</v>
      </c>
    </row>
    <row r="2971" spans="2:32" x14ac:dyDescent="0.25">
      <c r="B2971" s="3">
        <f t="shared" si="613"/>
        <v>2965</v>
      </c>
      <c r="C2971" s="15">
        <f t="shared" ca="1" si="608"/>
        <v>14.080893089370745</v>
      </c>
      <c r="D2971" s="15">
        <f t="shared" ca="1" si="608"/>
        <v>6.223855208093136</v>
      </c>
      <c r="E2971" s="15">
        <f t="shared" ca="1" si="608"/>
        <v>-6.5496596332340129</v>
      </c>
      <c r="F2971" s="15">
        <f t="shared" ca="1" si="608"/>
        <v>2.1344340984523664</v>
      </c>
      <c r="G2971" s="15">
        <f t="shared" ca="1" si="608"/>
        <v>-1.7795145995916233</v>
      </c>
      <c r="H2971" s="6"/>
      <c r="I2971" s="15">
        <f t="shared" ca="1" si="609"/>
        <v>2.8220016326181225</v>
      </c>
      <c r="J2971" s="6"/>
      <c r="K2971" s="15">
        <f t="shared" ca="1" si="602"/>
        <v>5.0705054733974873</v>
      </c>
      <c r="L2971" s="15">
        <f t="shared" ca="1" si="603"/>
        <v>0.46290430995888532</v>
      </c>
      <c r="M2971" s="15">
        <f t="shared" ca="1" si="604"/>
        <v>3.5131213952749305</v>
      </c>
      <c r="N2971" s="15">
        <f t="shared" ca="1" si="605"/>
        <v>1.8909964561551126E-2</v>
      </c>
      <c r="O2971" s="15">
        <f t="shared" ca="1" si="606"/>
        <v>0.84695806541159102</v>
      </c>
      <c r="P2971" s="6"/>
      <c r="Q2971" s="15">
        <f t="shared" ca="1" si="607"/>
        <v>9.9123992086044463</v>
      </c>
      <c r="R2971" s="87">
        <f t="shared" ca="1" si="611"/>
        <v>0.23352225805714757</v>
      </c>
      <c r="Y2971" s="6"/>
      <c r="Z2971" s="6"/>
      <c r="AA2971" s="6"/>
      <c r="AB2971" s="6"/>
      <c r="AE2971" s="41">
        <f t="shared" ca="1" si="610"/>
        <v>0.36761030562998609</v>
      </c>
      <c r="AF2971" s="36">
        <f t="shared" ca="1" si="612"/>
        <v>2.4780998021511116</v>
      </c>
    </row>
    <row r="2972" spans="2:32" x14ac:dyDescent="0.25">
      <c r="B2972" s="3">
        <f t="shared" si="613"/>
        <v>2966</v>
      </c>
      <c r="C2972" s="15">
        <f t="shared" ca="1" si="608"/>
        <v>2.849175685389826</v>
      </c>
      <c r="D2972" s="15">
        <f t="shared" ca="1" si="608"/>
        <v>6.9649805820402628</v>
      </c>
      <c r="E2972" s="15">
        <f t="shared" ca="1" si="608"/>
        <v>-0.70454437955254479</v>
      </c>
      <c r="F2972" s="15">
        <f t="shared" ca="1" si="608"/>
        <v>1.2573870534620464</v>
      </c>
      <c r="G2972" s="15">
        <f t="shared" ca="1" si="608"/>
        <v>5.1359399066502638</v>
      </c>
      <c r="H2972" s="6"/>
      <c r="I2972" s="15">
        <f t="shared" ca="1" si="609"/>
        <v>3.1005877695979711</v>
      </c>
      <c r="J2972" s="6"/>
      <c r="K2972" s="15">
        <f t="shared" ca="1" si="602"/>
        <v>2.5283214434353375E-3</v>
      </c>
      <c r="L2972" s="15">
        <f t="shared" ca="1" si="603"/>
        <v>0.59734127235422574</v>
      </c>
      <c r="M2972" s="15">
        <f t="shared" ca="1" si="604"/>
        <v>0.57916122689995297</v>
      </c>
      <c r="N2972" s="15">
        <f t="shared" ca="1" si="605"/>
        <v>0.13589555519855945</v>
      </c>
      <c r="O2972" s="15">
        <f t="shared" ca="1" si="606"/>
        <v>0.16570633287213338</v>
      </c>
      <c r="P2972" s="6"/>
      <c r="Q2972" s="15">
        <f t="shared" ca="1" si="607"/>
        <v>1.4806327087683067</v>
      </c>
      <c r="R2972" s="87">
        <f t="shared" ca="1" si="611"/>
        <v>0.80899531443880013</v>
      </c>
      <c r="Y2972" s="6"/>
      <c r="Z2972" s="6"/>
      <c r="AA2972" s="6"/>
      <c r="AB2972" s="6"/>
      <c r="AE2972" s="41">
        <f t="shared" ca="1" si="610"/>
        <v>0.49219781360518794</v>
      </c>
      <c r="AF2972" s="36">
        <f t="shared" ca="1" si="612"/>
        <v>0.37015817719207667</v>
      </c>
    </row>
    <row r="2973" spans="2:32" x14ac:dyDescent="0.25">
      <c r="B2973" s="3">
        <f t="shared" si="613"/>
        <v>2967</v>
      </c>
      <c r="C2973" s="15">
        <f t="shared" ca="1" si="608"/>
        <v>-2.4266963172071838</v>
      </c>
      <c r="D2973" s="15">
        <f t="shared" ca="1" si="608"/>
        <v>1.4922639268899143</v>
      </c>
      <c r="E2973" s="15">
        <f t="shared" ca="1" si="608"/>
        <v>3.8966889390816819</v>
      </c>
      <c r="F2973" s="15">
        <f t="shared" ca="1" si="608"/>
        <v>2.216541842369387</v>
      </c>
      <c r="G2973" s="15">
        <f t="shared" ca="1" si="608"/>
        <v>4.4145209500968114</v>
      </c>
      <c r="H2973" s="6"/>
      <c r="I2973" s="15">
        <f t="shared" ca="1" si="609"/>
        <v>1.9186638682461221</v>
      </c>
      <c r="J2973" s="6"/>
      <c r="K2973" s="15">
        <f t="shared" ca="1" si="602"/>
        <v>0.75528620565291138</v>
      </c>
      <c r="L2973" s="15">
        <f t="shared" ca="1" si="603"/>
        <v>7.2726763995431005E-3</v>
      </c>
      <c r="M2973" s="15">
        <f t="shared" ca="1" si="604"/>
        <v>0.15650332723416086</v>
      </c>
      <c r="N2973" s="15">
        <f t="shared" ca="1" si="605"/>
        <v>3.5492514987112188E-3</v>
      </c>
      <c r="O2973" s="15">
        <f t="shared" ca="1" si="606"/>
        <v>0.24917210292096953</v>
      </c>
      <c r="P2973" s="6"/>
      <c r="Q2973" s="15">
        <f t="shared" ca="1" si="607"/>
        <v>1.1717835637062961</v>
      </c>
      <c r="R2973" s="87">
        <f t="shared" ca="1" si="611"/>
        <v>-6.7205498455644982E-2</v>
      </c>
      <c r="Y2973" s="6"/>
      <c r="Z2973" s="6"/>
      <c r="AA2973" s="6"/>
      <c r="AB2973" s="6"/>
      <c r="AE2973" s="41">
        <f t="shared" ca="1" si="610"/>
        <v>-3.6374623925710024E-2</v>
      </c>
      <c r="AF2973" s="36">
        <f t="shared" ca="1" si="612"/>
        <v>0.29294589092657403</v>
      </c>
    </row>
    <row r="2974" spans="2:32" x14ac:dyDescent="0.25">
      <c r="B2974" s="3">
        <f t="shared" si="613"/>
        <v>2968</v>
      </c>
      <c r="C2974" s="15">
        <f t="shared" ca="1" si="608"/>
        <v>0.3499458460841276</v>
      </c>
      <c r="D2974" s="15">
        <f t="shared" ca="1" si="608"/>
        <v>-2.535810374551053</v>
      </c>
      <c r="E2974" s="15">
        <f t="shared" ca="1" si="608"/>
        <v>-1.8106787341288424</v>
      </c>
      <c r="F2974" s="15">
        <f t="shared" ca="1" si="608"/>
        <v>3.2571181668921763</v>
      </c>
      <c r="G2974" s="15">
        <f t="shared" ca="1" si="608"/>
        <v>10.83898179174156</v>
      </c>
      <c r="H2974" s="6"/>
      <c r="I2974" s="15">
        <f t="shared" ca="1" si="609"/>
        <v>2.0199113392075936</v>
      </c>
      <c r="J2974" s="6"/>
      <c r="K2974" s="15">
        <f t="shared" ca="1" si="602"/>
        <v>0.11155138992892402</v>
      </c>
      <c r="L2974" s="15">
        <f t="shared" ca="1" si="603"/>
        <v>0.83018401332848091</v>
      </c>
      <c r="M2974" s="15">
        <f t="shared" ca="1" si="604"/>
        <v>0.58693681239774576</v>
      </c>
      <c r="N2974" s="15">
        <f t="shared" ca="1" si="605"/>
        <v>6.1227229378773944E-2</v>
      </c>
      <c r="O2974" s="15">
        <f t="shared" ca="1" si="606"/>
        <v>3.1110401458703061</v>
      </c>
      <c r="P2974" s="6"/>
      <c r="Q2974" s="15">
        <f t="shared" ca="1" si="607"/>
        <v>4.7009395909042304</v>
      </c>
      <c r="R2974" s="87">
        <f t="shared" ca="1" si="611"/>
        <v>8.2139703215477321E-3</v>
      </c>
      <c r="Y2974" s="6"/>
      <c r="Z2974" s="6"/>
      <c r="AA2974" s="6"/>
      <c r="AB2974" s="6"/>
      <c r="AE2974" s="41">
        <f t="shared" ca="1" si="610"/>
        <v>8.9046215982472084E-3</v>
      </c>
      <c r="AF2974" s="36">
        <f t="shared" ca="1" si="612"/>
        <v>1.1752348977260576</v>
      </c>
    </row>
    <row r="2975" spans="2:32" x14ac:dyDescent="0.25">
      <c r="B2975" s="3">
        <f t="shared" si="613"/>
        <v>2969</v>
      </c>
      <c r="C2975" s="15">
        <f t="shared" ca="1" si="608"/>
        <v>1.7432604243714647</v>
      </c>
      <c r="D2975" s="15">
        <f t="shared" ca="1" si="608"/>
        <v>4.5130622200210029</v>
      </c>
      <c r="E2975" s="15">
        <f t="shared" ca="1" si="608"/>
        <v>8.7202010027129546</v>
      </c>
      <c r="F2975" s="15">
        <f t="shared" ca="1" si="608"/>
        <v>1.233923362522656</v>
      </c>
      <c r="G2975" s="15">
        <f t="shared" ca="1" si="608"/>
        <v>0.5543415032013308</v>
      </c>
      <c r="H2975" s="6"/>
      <c r="I2975" s="15">
        <f t="shared" ca="1" si="609"/>
        <v>3.3529577025658819</v>
      </c>
      <c r="J2975" s="6"/>
      <c r="K2975" s="15">
        <f t="shared" ca="1" si="602"/>
        <v>0.10364501309706059</v>
      </c>
      <c r="L2975" s="15">
        <f t="shared" ca="1" si="603"/>
        <v>5.3833699656791162E-2</v>
      </c>
      <c r="M2975" s="15">
        <f t="shared" ca="1" si="604"/>
        <v>1.1522920257189457</v>
      </c>
      <c r="N2975" s="15">
        <f t="shared" ca="1" si="605"/>
        <v>0.17961226137129715</v>
      </c>
      <c r="O2975" s="15">
        <f t="shared" ca="1" si="606"/>
        <v>0.31329010525382733</v>
      </c>
      <c r="P2975" s="6"/>
      <c r="Q2975" s="15">
        <f t="shared" ca="1" si="607"/>
        <v>1.8026731050979219</v>
      </c>
      <c r="R2975" s="87">
        <f t="shared" ca="1" si="611"/>
        <v>0.90130280634651117</v>
      </c>
      <c r="Y2975" s="6"/>
      <c r="Z2975" s="6"/>
      <c r="AA2975" s="6"/>
      <c r="AB2975" s="6"/>
      <c r="AE2975" s="41">
        <f t="shared" ca="1" si="610"/>
        <v>0.60506107872385062</v>
      </c>
      <c r="AF2975" s="36">
        <f t="shared" ca="1" si="612"/>
        <v>0.45066827627448047</v>
      </c>
    </row>
    <row r="2976" spans="2:32" x14ac:dyDescent="0.25">
      <c r="B2976" s="3">
        <f t="shared" si="613"/>
        <v>2970</v>
      </c>
      <c r="C2976" s="15">
        <f t="shared" ca="1" si="608"/>
        <v>-1.6877421963250967</v>
      </c>
      <c r="D2976" s="15">
        <f t="shared" ca="1" si="608"/>
        <v>6.8689921266299105</v>
      </c>
      <c r="E2976" s="15">
        <f t="shared" ca="1" si="608"/>
        <v>1.2436725515409182</v>
      </c>
      <c r="F2976" s="15">
        <f t="shared" ca="1" si="608"/>
        <v>-3.3800382617749909</v>
      </c>
      <c r="G2976" s="15">
        <f t="shared" ca="1" si="608"/>
        <v>9.2417911926134764</v>
      </c>
      <c r="H2976" s="6"/>
      <c r="I2976" s="15">
        <f t="shared" ca="1" si="609"/>
        <v>2.4573350825368436</v>
      </c>
      <c r="J2976" s="6"/>
      <c r="K2976" s="15">
        <f t="shared" ca="1" si="602"/>
        <v>0.68726662590950038</v>
      </c>
      <c r="L2976" s="15">
        <f t="shared" ca="1" si="603"/>
        <v>0.77850871498783902</v>
      </c>
      <c r="M2976" s="15">
        <f t="shared" ca="1" si="604"/>
        <v>5.8919069565737434E-2</v>
      </c>
      <c r="N2976" s="15">
        <f t="shared" ca="1" si="605"/>
        <v>1.3629971024352934</v>
      </c>
      <c r="O2976" s="15">
        <f t="shared" ca="1" si="606"/>
        <v>1.8411537883822464</v>
      </c>
      <c r="P2976" s="6"/>
      <c r="Q2976" s="15">
        <f t="shared" ca="1" si="607"/>
        <v>4.7288453012806162</v>
      </c>
      <c r="R2976" s="87">
        <f t="shared" ca="1" si="611"/>
        <v>0.18810570088202827</v>
      </c>
      <c r="Y2976" s="6"/>
      <c r="Z2976" s="6"/>
      <c r="AA2976" s="6"/>
      <c r="AB2976" s="6"/>
      <c r="AE2976" s="41">
        <f t="shared" ca="1" si="610"/>
        <v>0.20452646660957186</v>
      </c>
      <c r="AF2976" s="36">
        <f t="shared" ca="1" si="612"/>
        <v>1.182211325320154</v>
      </c>
    </row>
    <row r="2977" spans="2:32" x14ac:dyDescent="0.25">
      <c r="B2977" s="3">
        <f t="shared" si="613"/>
        <v>2971</v>
      </c>
      <c r="C2977" s="15">
        <f t="shared" ca="1" si="608"/>
        <v>-2.2538140485116971</v>
      </c>
      <c r="D2977" s="15">
        <f t="shared" ca="1" si="608"/>
        <v>4.4569325931800101</v>
      </c>
      <c r="E2977" s="15">
        <f t="shared" ca="1" si="608"/>
        <v>-7.4755862436352309</v>
      </c>
      <c r="F2977" s="15">
        <f t="shared" ca="1" si="608"/>
        <v>-5.6242459764971731</v>
      </c>
      <c r="G2977" s="15">
        <f t="shared" ca="1" si="608"/>
        <v>1.7280792936815941</v>
      </c>
      <c r="H2977" s="6"/>
      <c r="I2977" s="15">
        <f t="shared" ca="1" si="609"/>
        <v>-1.8337268763564996</v>
      </c>
      <c r="J2977" s="6"/>
      <c r="K2977" s="15">
        <f t="shared" ca="1" si="602"/>
        <v>7.0589292883740237E-3</v>
      </c>
      <c r="L2977" s="15">
        <f t="shared" ca="1" si="603"/>
        <v>1.5828958624667748</v>
      </c>
      <c r="M2977" s="15">
        <f t="shared" ca="1" si="604"/>
        <v>1.2732230848060304</v>
      </c>
      <c r="N2977" s="15">
        <f t="shared" ca="1" si="605"/>
        <v>0.57472140194125043</v>
      </c>
      <c r="O2977" s="15">
        <f t="shared" ca="1" si="606"/>
        <v>0.5074585277168574</v>
      </c>
      <c r="P2977" s="6"/>
      <c r="Q2977" s="15">
        <f t="shared" ca="1" si="607"/>
        <v>3.9453578062192873</v>
      </c>
      <c r="R2977" s="87">
        <f t="shared" ca="1" si="611"/>
        <v>-1.7263266109612245</v>
      </c>
      <c r="Y2977" s="6"/>
      <c r="Z2977" s="6"/>
      <c r="AA2977" s="6"/>
      <c r="AB2977" s="6"/>
      <c r="AE2977" s="41">
        <f t="shared" ca="1" si="610"/>
        <v>-1.7144947805402129</v>
      </c>
      <c r="AF2977" s="36">
        <f t="shared" ca="1" si="612"/>
        <v>0.98633945155482183</v>
      </c>
    </row>
    <row r="2978" spans="2:32" x14ac:dyDescent="0.25">
      <c r="B2978" s="3">
        <f t="shared" si="613"/>
        <v>2972</v>
      </c>
      <c r="C2978" s="15">
        <f t="shared" ca="1" si="608"/>
        <v>3.8797672116432538</v>
      </c>
      <c r="D2978" s="15">
        <f t="shared" ca="1" si="608"/>
        <v>1.5941356693245665</v>
      </c>
      <c r="E2978" s="15">
        <f t="shared" ca="1" si="608"/>
        <v>3.1866192011957954</v>
      </c>
      <c r="F2978" s="15">
        <f t="shared" ca="1" si="608"/>
        <v>-6.3961791690056717</v>
      </c>
      <c r="G2978" s="15">
        <f t="shared" ca="1" si="608"/>
        <v>2.4788850672228109</v>
      </c>
      <c r="H2978" s="6"/>
      <c r="I2978" s="15">
        <f t="shared" ca="1" si="609"/>
        <v>0.94864559607615107</v>
      </c>
      <c r="J2978" s="6"/>
      <c r="K2978" s="15">
        <f t="shared" ca="1" si="602"/>
        <v>0.3436589570097881</v>
      </c>
      <c r="L2978" s="15">
        <f t="shared" ca="1" si="603"/>
        <v>1.6666297386489792E-2</v>
      </c>
      <c r="M2978" s="15">
        <f t="shared" ca="1" si="604"/>
        <v>0.20034103428848873</v>
      </c>
      <c r="N2978" s="15">
        <f t="shared" ca="1" si="605"/>
        <v>2.1578580331903705</v>
      </c>
      <c r="O2978" s="15">
        <f t="shared" ca="1" si="606"/>
        <v>9.3665313562208377E-2</v>
      </c>
      <c r="P2978" s="6"/>
      <c r="Q2978" s="15">
        <f t="shared" ca="1" si="607"/>
        <v>2.8121896354373455</v>
      </c>
      <c r="R2978" s="87">
        <f t="shared" ca="1" si="611"/>
        <v>-0.56075328969292026</v>
      </c>
      <c r="Y2978" s="6"/>
      <c r="Z2978" s="6"/>
      <c r="AA2978" s="6"/>
      <c r="AB2978" s="6"/>
      <c r="AE2978" s="41">
        <f t="shared" ca="1" si="610"/>
        <v>-0.47017998312349957</v>
      </c>
      <c r="AF2978" s="36">
        <f t="shared" ca="1" si="612"/>
        <v>0.70304740885933636</v>
      </c>
    </row>
    <row r="2979" spans="2:32" x14ac:dyDescent="0.25">
      <c r="B2979" s="3">
        <f t="shared" si="613"/>
        <v>2973</v>
      </c>
      <c r="C2979" s="15">
        <f t="shared" ca="1" si="608"/>
        <v>-1.7342860772639601</v>
      </c>
      <c r="D2979" s="15">
        <f t="shared" ca="1" si="608"/>
        <v>0.84725024743374111</v>
      </c>
      <c r="E2979" s="15">
        <f t="shared" ca="1" si="608"/>
        <v>-1.9760700312446278</v>
      </c>
      <c r="F2979" s="15">
        <f t="shared" ca="1" si="608"/>
        <v>-7.9322832193530068</v>
      </c>
      <c r="G2979" s="15">
        <f t="shared" ca="1" si="608"/>
        <v>3.6642341581581706</v>
      </c>
      <c r="H2979" s="6"/>
      <c r="I2979" s="15">
        <f t="shared" ca="1" si="609"/>
        <v>-1.4262309844539365</v>
      </c>
      <c r="J2979" s="6"/>
      <c r="K2979" s="15">
        <f t="shared" ca="1" si="602"/>
        <v>3.7959176082476907E-3</v>
      </c>
      <c r="L2979" s="15">
        <f t="shared" ca="1" si="603"/>
        <v>0.20674867646982045</v>
      </c>
      <c r="M2979" s="15">
        <f t="shared" ca="1" si="604"/>
        <v>1.209291909502784E-2</v>
      </c>
      <c r="N2979" s="15">
        <f t="shared" ca="1" si="605"/>
        <v>1.6931486273294074</v>
      </c>
      <c r="O2979" s="15">
        <f t="shared" ca="1" si="606"/>
        <v>1.036513414725956</v>
      </c>
      <c r="P2979" s="6"/>
      <c r="Q2979" s="15">
        <f t="shared" ca="1" si="607"/>
        <v>2.9522995552284597</v>
      </c>
      <c r="R2979" s="87">
        <f t="shared" ca="1" si="611"/>
        <v>-1.7835341163942309</v>
      </c>
      <c r="Y2979" s="6"/>
      <c r="Z2979" s="6"/>
      <c r="AA2979" s="6"/>
      <c r="AB2979" s="6"/>
      <c r="AE2979" s="41">
        <f t="shared" ca="1" si="610"/>
        <v>-1.5322570775710054</v>
      </c>
      <c r="AF2979" s="36">
        <f t="shared" ca="1" si="612"/>
        <v>0.73807488880711491</v>
      </c>
    </row>
    <row r="2980" spans="2:32" x14ac:dyDescent="0.25">
      <c r="B2980" s="3">
        <f t="shared" si="613"/>
        <v>2974</v>
      </c>
      <c r="C2980" s="15">
        <f t="shared" ca="1" si="608"/>
        <v>-2.4883158984092644</v>
      </c>
      <c r="D2980" s="15">
        <f t="shared" ca="1" si="608"/>
        <v>-3.1709307216717839</v>
      </c>
      <c r="E2980" s="15">
        <f t="shared" ca="1" si="608"/>
        <v>9.6154798999563909</v>
      </c>
      <c r="F2980" s="15">
        <f t="shared" ca="1" si="608"/>
        <v>12.9713760034182</v>
      </c>
      <c r="G2980" s="15">
        <f t="shared" ca="1" si="608"/>
        <v>9.8307900804956692</v>
      </c>
      <c r="H2980" s="6"/>
      <c r="I2980" s="15">
        <f t="shared" ca="1" si="609"/>
        <v>5.3516798727578418</v>
      </c>
      <c r="J2980" s="6"/>
      <c r="K2980" s="15">
        <f t="shared" ca="1" si="602"/>
        <v>2.4586213476767247</v>
      </c>
      <c r="L2980" s="15">
        <f t="shared" ca="1" si="603"/>
        <v>2.9053956537713641</v>
      </c>
      <c r="M2980" s="15">
        <f t="shared" ca="1" si="604"/>
        <v>0.72719962687753381</v>
      </c>
      <c r="N2980" s="15">
        <f t="shared" ca="1" si="605"/>
        <v>2.3223907649440174</v>
      </c>
      <c r="O2980" s="15">
        <f t="shared" ca="1" si="606"/>
        <v>0.80249713012244817</v>
      </c>
      <c r="P2980" s="6"/>
      <c r="Q2980" s="15">
        <f t="shared" ca="1" si="607"/>
        <v>9.2161045233920884</v>
      </c>
      <c r="R2980" s="87">
        <f t="shared" ca="1" si="611"/>
        <v>0.98749255284959381</v>
      </c>
      <c r="Y2980" s="6"/>
      <c r="Z2980" s="6"/>
      <c r="AA2980" s="6"/>
      <c r="AB2980" s="6"/>
      <c r="AE2980" s="41">
        <f t="shared" ca="1" si="610"/>
        <v>1.4989168068608758</v>
      </c>
      <c r="AF2980" s="36">
        <f t="shared" ca="1" si="612"/>
        <v>2.3040261308480221</v>
      </c>
    </row>
    <row r="2981" spans="2:32" x14ac:dyDescent="0.25">
      <c r="B2981" s="3">
        <f t="shared" si="613"/>
        <v>2975</v>
      </c>
      <c r="C2981" s="15">
        <f t="shared" ca="1" si="608"/>
        <v>4.2075809653716769</v>
      </c>
      <c r="D2981" s="15">
        <f t="shared" ca="1" si="608"/>
        <v>8.1077304315771048</v>
      </c>
      <c r="E2981" s="15">
        <f t="shared" ca="1" si="608"/>
        <v>4.8354383488629864</v>
      </c>
      <c r="F2981" s="15">
        <f t="shared" ca="1" si="608"/>
        <v>-1.7198632757324996</v>
      </c>
      <c r="G2981" s="15">
        <f t="shared" ca="1" si="608"/>
        <v>6.3420734429806638</v>
      </c>
      <c r="H2981" s="6"/>
      <c r="I2981" s="15">
        <f t="shared" ca="1" si="609"/>
        <v>4.3545919826119865</v>
      </c>
      <c r="J2981" s="6"/>
      <c r="K2981" s="15">
        <f t="shared" ca="1" si="602"/>
        <v>8.6448956760122467E-4</v>
      </c>
      <c r="L2981" s="15">
        <f t="shared" ca="1" si="603"/>
        <v>0.56344192868401166</v>
      </c>
      <c r="M2981" s="15">
        <f t="shared" ca="1" si="604"/>
        <v>9.248529117471628E-3</v>
      </c>
      <c r="N2981" s="15">
        <f t="shared" ca="1" si="605"/>
        <v>1.4759602674251588</v>
      </c>
      <c r="O2981" s="15">
        <f t="shared" ca="1" si="606"/>
        <v>0.15800330221236839</v>
      </c>
      <c r="P2981" s="6"/>
      <c r="Q2981" s="15">
        <f t="shared" ca="1" si="607"/>
        <v>2.2075185170066116</v>
      </c>
      <c r="R2981" s="87">
        <f t="shared" ca="1" si="611"/>
        <v>1.4174523778278703</v>
      </c>
      <c r="Y2981" s="6"/>
      <c r="Z2981" s="6"/>
      <c r="AA2981" s="6"/>
      <c r="AB2981" s="6"/>
      <c r="AE2981" s="41">
        <f t="shared" ca="1" si="610"/>
        <v>1.0530055464792809</v>
      </c>
      <c r="AF2981" s="36">
        <f t="shared" ca="1" si="612"/>
        <v>0.5518796292516529</v>
      </c>
    </row>
    <row r="2982" spans="2:32" x14ac:dyDescent="0.25">
      <c r="B2982" s="3">
        <f t="shared" si="613"/>
        <v>2976</v>
      </c>
      <c r="C2982" s="15">
        <f t="shared" ca="1" si="608"/>
        <v>6.8820934504783695</v>
      </c>
      <c r="D2982" s="15">
        <f t="shared" ca="1" si="608"/>
        <v>4.2447408008846832</v>
      </c>
      <c r="E2982" s="15">
        <f t="shared" ca="1" si="608"/>
        <v>2.4355421337106642</v>
      </c>
      <c r="F2982" s="15">
        <f t="shared" ca="1" si="608"/>
        <v>-9.4657421199534859</v>
      </c>
      <c r="G2982" s="15">
        <f t="shared" ca="1" si="608"/>
        <v>-11.298052413774615</v>
      </c>
      <c r="H2982" s="6"/>
      <c r="I2982" s="15">
        <f t="shared" ca="1" si="609"/>
        <v>-1.4402836297308768</v>
      </c>
      <c r="J2982" s="6"/>
      <c r="K2982" s="15">
        <f t="shared" ca="1" si="602"/>
        <v>2.7704784106076876</v>
      </c>
      <c r="L2982" s="15">
        <f t="shared" ca="1" si="603"/>
        <v>1.2927801110678308</v>
      </c>
      <c r="M2982" s="15">
        <f t="shared" ca="1" si="604"/>
        <v>0.60088101394228821</v>
      </c>
      <c r="N2982" s="15">
        <f t="shared" ca="1" si="605"/>
        <v>2.5763193591314471</v>
      </c>
      <c r="O2982" s="15">
        <f t="shared" ca="1" si="606"/>
        <v>3.887024215986687</v>
      </c>
      <c r="P2982" s="6"/>
      <c r="Q2982" s="15">
        <f t="shared" ca="1" si="607"/>
        <v>11.127483110735941</v>
      </c>
      <c r="R2982" s="87">
        <f t="shared" ca="1" si="611"/>
        <v>-0.92244561454938701</v>
      </c>
      <c r="Y2982" s="6"/>
      <c r="Z2982" s="6"/>
      <c r="AA2982" s="6"/>
      <c r="AB2982" s="6"/>
      <c r="AE2982" s="41">
        <f t="shared" ca="1" si="610"/>
        <v>-1.5385416115915913</v>
      </c>
      <c r="AF2982" s="36">
        <f t="shared" ca="1" si="612"/>
        <v>2.7818707776839853</v>
      </c>
    </row>
    <row r="2983" spans="2:32" x14ac:dyDescent="0.25">
      <c r="B2983" s="3">
        <f t="shared" si="613"/>
        <v>2977</v>
      </c>
      <c r="C2983" s="15">
        <f t="shared" ca="1" si="608"/>
        <v>1.3279193121651678</v>
      </c>
      <c r="D2983" s="15">
        <f t="shared" ca="1" si="608"/>
        <v>2.1757991641231951</v>
      </c>
      <c r="E2983" s="15">
        <f t="shared" ca="1" si="608"/>
        <v>3.4590502726600496</v>
      </c>
      <c r="F2983" s="15">
        <f t="shared" ca="1" si="608"/>
        <v>2.5034604238584679</v>
      </c>
      <c r="G2983" s="15">
        <f t="shared" ca="1" si="608"/>
        <v>-1.2641232949188299</v>
      </c>
      <c r="H2983" s="6"/>
      <c r="I2983" s="15">
        <f t="shared" ca="1" si="609"/>
        <v>1.6404211755776099</v>
      </c>
      <c r="J2983" s="6"/>
      <c r="K2983" s="15">
        <f t="shared" ca="1" si="602"/>
        <v>3.9062965854499455E-3</v>
      </c>
      <c r="L2983" s="15">
        <f t="shared" ca="1" si="603"/>
        <v>1.1465183624764669E-2</v>
      </c>
      <c r="M2983" s="15">
        <f t="shared" ca="1" si="604"/>
        <v>0.13229647171019562</v>
      </c>
      <c r="N2983" s="15">
        <f t="shared" ca="1" si="605"/>
        <v>2.9793469762927537E-2</v>
      </c>
      <c r="O2983" s="15">
        <f t="shared" ca="1" si="606"/>
        <v>0.33745514324365772</v>
      </c>
      <c r="P2983" s="6"/>
      <c r="Q2983" s="15">
        <f t="shared" ca="1" si="607"/>
        <v>0.51491656492699556</v>
      </c>
      <c r="R2983" s="87">
        <f t="shared" ca="1" si="611"/>
        <v>-0.44819878000496893</v>
      </c>
      <c r="Y2983" s="6"/>
      <c r="Z2983" s="6"/>
      <c r="AA2983" s="6"/>
      <c r="AB2983" s="6"/>
      <c r="AE2983" s="41">
        <f t="shared" ca="1" si="610"/>
        <v>-0.16080853893558514</v>
      </c>
      <c r="AF2983" s="36">
        <f t="shared" ca="1" si="612"/>
        <v>0.12872914123174889</v>
      </c>
    </row>
    <row r="2984" spans="2:32" x14ac:dyDescent="0.25">
      <c r="B2984" s="3">
        <f t="shared" si="613"/>
        <v>2978</v>
      </c>
      <c r="C2984" s="15">
        <f t="shared" ca="1" si="608"/>
        <v>4.109431815500205</v>
      </c>
      <c r="D2984" s="15">
        <f t="shared" ca="1" si="608"/>
        <v>6.5711799301322023</v>
      </c>
      <c r="E2984" s="15">
        <f t="shared" ca="1" si="608"/>
        <v>-2.7295311658651826</v>
      </c>
      <c r="F2984" s="15">
        <f t="shared" ca="1" si="608"/>
        <v>1.5762951132738512</v>
      </c>
      <c r="G2984" s="15">
        <f t="shared" ca="1" si="608"/>
        <v>-14.475728812611017</v>
      </c>
      <c r="H2984" s="6"/>
      <c r="I2984" s="15">
        <f t="shared" ca="1" si="609"/>
        <v>-0.98967062391398808</v>
      </c>
      <c r="J2984" s="6"/>
      <c r="K2984" s="15">
        <f t="shared" ca="1" si="602"/>
        <v>1.0400338275055911</v>
      </c>
      <c r="L2984" s="15">
        <f t="shared" ca="1" si="603"/>
        <v>2.2866584440248232</v>
      </c>
      <c r="M2984" s="15">
        <f t="shared" ca="1" si="604"/>
        <v>0.12108458821754817</v>
      </c>
      <c r="N2984" s="15">
        <f t="shared" ca="1" si="605"/>
        <v>0.26336720657687723</v>
      </c>
      <c r="O2984" s="15">
        <f t="shared" ca="1" si="606"/>
        <v>7.2749506187568889</v>
      </c>
      <c r="P2984" s="6"/>
      <c r="Q2984" s="15">
        <f t="shared" ca="1" si="607"/>
        <v>10.986094685081728</v>
      </c>
      <c r="R2984" s="87">
        <f t="shared" ca="1" si="611"/>
        <v>-0.80676429388744864</v>
      </c>
      <c r="Y2984" s="6"/>
      <c r="Z2984" s="6"/>
      <c r="AA2984" s="6"/>
      <c r="AB2984" s="6"/>
      <c r="AE2984" s="41">
        <f t="shared" ca="1" si="610"/>
        <v>-1.3370213490811771</v>
      </c>
      <c r="AF2984" s="36">
        <f t="shared" ca="1" si="612"/>
        <v>2.746523671270432</v>
      </c>
    </row>
    <row r="2985" spans="2:32" x14ac:dyDescent="0.25">
      <c r="B2985" s="3">
        <f t="shared" si="613"/>
        <v>2979</v>
      </c>
      <c r="C2985" s="15">
        <f t="shared" ca="1" si="608"/>
        <v>9.2910729070785898</v>
      </c>
      <c r="D2985" s="15">
        <f t="shared" ca="1" si="608"/>
        <v>5.9728588485342904</v>
      </c>
      <c r="E2985" s="15">
        <f t="shared" ca="1" si="608"/>
        <v>6.1637708765465735</v>
      </c>
      <c r="F2985" s="15">
        <f t="shared" ca="1" si="608"/>
        <v>7.0313894438567477</v>
      </c>
      <c r="G2985" s="15">
        <f t="shared" ca="1" si="608"/>
        <v>-3.9918120530718468</v>
      </c>
      <c r="H2985" s="6"/>
      <c r="I2985" s="15">
        <f t="shared" ca="1" si="609"/>
        <v>4.8934560045888702</v>
      </c>
      <c r="J2985" s="6"/>
      <c r="K2985" s="15">
        <f t="shared" ca="1" si="602"/>
        <v>0.77356137684253101</v>
      </c>
      <c r="L2985" s="15">
        <f t="shared" ca="1" si="603"/>
        <v>4.6604419980698447E-2</v>
      </c>
      <c r="M2985" s="15">
        <f t="shared" ca="1" si="604"/>
        <v>6.4547994956676652E-2</v>
      </c>
      <c r="N2985" s="15">
        <f t="shared" ca="1" si="605"/>
        <v>0.18283037562959101</v>
      </c>
      <c r="O2985" s="15">
        <f t="shared" ca="1" si="606"/>
        <v>3.1579195382594341</v>
      </c>
      <c r="P2985" s="6"/>
      <c r="Q2985" s="15">
        <f t="shared" ca="1" si="607"/>
        <v>4.2254637056689308</v>
      </c>
      <c r="R2985" s="87">
        <f t="shared" ca="1" si="611"/>
        <v>1.2589969815278961</v>
      </c>
      <c r="Y2985" s="6"/>
      <c r="Z2985" s="6"/>
      <c r="AA2985" s="6"/>
      <c r="AB2985" s="6"/>
      <c r="AE2985" s="41">
        <f t="shared" ca="1" si="610"/>
        <v>1.2939928632331315</v>
      </c>
      <c r="AF2985" s="36">
        <f t="shared" ca="1" si="612"/>
        <v>1.0563659264172327</v>
      </c>
    </row>
    <row r="2986" spans="2:32" x14ac:dyDescent="0.25">
      <c r="B2986" s="3">
        <f t="shared" si="613"/>
        <v>2980</v>
      </c>
      <c r="C2986" s="15">
        <f t="shared" ca="1" si="608"/>
        <v>-6.4484221789418452</v>
      </c>
      <c r="D2986" s="15">
        <f t="shared" ca="1" si="608"/>
        <v>-2.6838791616506565</v>
      </c>
      <c r="E2986" s="15">
        <f t="shared" ca="1" si="608"/>
        <v>8.3687532006043828</v>
      </c>
      <c r="F2986" s="15">
        <f t="shared" ca="1" si="608"/>
        <v>5.0332596691892331</v>
      </c>
      <c r="G2986" s="15">
        <f t="shared" ca="1" si="608"/>
        <v>1.0533861938037437</v>
      </c>
      <c r="H2986" s="6"/>
      <c r="I2986" s="15">
        <f t="shared" ca="1" si="609"/>
        <v>1.0646195446009714</v>
      </c>
      <c r="J2986" s="6"/>
      <c r="K2986" s="15">
        <f t="shared" ca="1" si="602"/>
        <v>2.2578318375878084</v>
      </c>
      <c r="L2986" s="15">
        <f t="shared" ca="1" si="603"/>
        <v>0.56204970203080507</v>
      </c>
      <c r="M2986" s="15">
        <f t="shared" ca="1" si="604"/>
        <v>2.1340147385904706</v>
      </c>
      <c r="N2986" s="15">
        <f t="shared" ca="1" si="605"/>
        <v>0.63000417753967741</v>
      </c>
      <c r="O2986" s="15">
        <f t="shared" ca="1" si="606"/>
        <v>5.0475268053431018E-6</v>
      </c>
      <c r="P2986" s="6"/>
      <c r="Q2986" s="15">
        <f t="shared" ca="1" si="607"/>
        <v>5.5839055032755676</v>
      </c>
      <c r="R2986" s="87">
        <f t="shared" ca="1" si="611"/>
        <v>-0.35404971947401426</v>
      </c>
      <c r="Y2986" s="6"/>
      <c r="Z2986" s="6"/>
      <c r="AA2986" s="6"/>
      <c r="AB2986" s="6"/>
      <c r="AE2986" s="41">
        <f t="shared" ca="1" si="610"/>
        <v>-0.41831485661938761</v>
      </c>
      <c r="AF2986" s="36">
        <f t="shared" ca="1" si="612"/>
        <v>1.3959763758188919</v>
      </c>
    </row>
    <row r="2987" spans="2:32" x14ac:dyDescent="0.25">
      <c r="B2987" s="3">
        <f t="shared" si="613"/>
        <v>2981</v>
      </c>
      <c r="C2987" s="15">
        <f t="shared" ca="1" si="608"/>
        <v>-4.3534753294212178</v>
      </c>
      <c r="D2987" s="15">
        <f t="shared" ca="1" si="608"/>
        <v>2.6659241703185712</v>
      </c>
      <c r="E2987" s="15">
        <f t="shared" ca="1" si="608"/>
        <v>10.470314294314564</v>
      </c>
      <c r="F2987" s="15">
        <f t="shared" ca="1" si="608"/>
        <v>5.7605221975587328</v>
      </c>
      <c r="G2987" s="15">
        <f t="shared" ca="1" si="608"/>
        <v>17.561089776209833</v>
      </c>
      <c r="H2987" s="6"/>
      <c r="I2987" s="15">
        <f t="shared" ca="1" si="609"/>
        <v>6.420875021796097</v>
      </c>
      <c r="J2987" s="6"/>
      <c r="K2987" s="15">
        <f t="shared" ca="1" si="602"/>
        <v>4.6434650196310665</v>
      </c>
      <c r="L2987" s="15">
        <f t="shared" ca="1" si="603"/>
        <v>0.56398623588047192</v>
      </c>
      <c r="M2987" s="15">
        <f t="shared" ca="1" si="604"/>
        <v>0.6559183368725956</v>
      </c>
      <c r="N2987" s="15">
        <f t="shared" ca="1" si="605"/>
        <v>1.7442634099130529E-2</v>
      </c>
      <c r="O2987" s="15">
        <f t="shared" ca="1" si="606"/>
        <v>4.9641753909783013</v>
      </c>
      <c r="P2987" s="6"/>
      <c r="Q2987" s="15">
        <f t="shared" ca="1" si="607"/>
        <v>10.844987617461566</v>
      </c>
      <c r="R2987" s="87">
        <f t="shared" ca="1" si="611"/>
        <v>1.200711584727397</v>
      </c>
      <c r="Y2987" s="6"/>
      <c r="Z2987" s="6"/>
      <c r="AA2987" s="6"/>
      <c r="AB2987" s="6"/>
      <c r="AE2987" s="41">
        <f t="shared" ca="1" si="610"/>
        <v>1.9770754137533875</v>
      </c>
      <c r="AF2987" s="36">
        <f t="shared" ca="1" si="612"/>
        <v>2.7112469043653915</v>
      </c>
    </row>
    <row r="2988" spans="2:32" x14ac:dyDescent="0.25">
      <c r="B2988" s="3">
        <f t="shared" si="613"/>
        <v>2982</v>
      </c>
      <c r="C2988" s="15">
        <f t="shared" ca="1" si="608"/>
        <v>-4.0838910799074384</v>
      </c>
      <c r="D2988" s="15">
        <f t="shared" ca="1" si="608"/>
        <v>10.042957679496237</v>
      </c>
      <c r="E2988" s="15">
        <f t="shared" ca="1" si="608"/>
        <v>8.7739276040057863</v>
      </c>
      <c r="F2988" s="15">
        <f t="shared" ca="1" si="608"/>
        <v>3.2247740065101853</v>
      </c>
      <c r="G2988" s="15">
        <f t="shared" ca="1" si="608"/>
        <v>-3.6421915794096709</v>
      </c>
      <c r="H2988" s="6"/>
      <c r="I2988" s="15">
        <f t="shared" ca="1" si="609"/>
        <v>2.8631153261390199</v>
      </c>
      <c r="J2988" s="6"/>
      <c r="K2988" s="15">
        <f t="shared" ca="1" si="602"/>
        <v>1.9304359202260213</v>
      </c>
      <c r="L2988" s="15">
        <f t="shared" ca="1" si="603"/>
        <v>2.0620054487624837</v>
      </c>
      <c r="M2988" s="15">
        <f t="shared" ca="1" si="604"/>
        <v>1.3975080713672203</v>
      </c>
      <c r="N2988" s="15">
        <f t="shared" ca="1" si="605"/>
        <v>5.2318800435125117E-3</v>
      </c>
      <c r="O2988" s="15">
        <f t="shared" ca="1" si="606"/>
        <v>1.6927607174151795</v>
      </c>
      <c r="P2988" s="6"/>
      <c r="Q2988" s="15">
        <f t="shared" ca="1" si="607"/>
        <v>7.0879420378144173</v>
      </c>
      <c r="R2988" s="87">
        <f t="shared" ca="1" si="611"/>
        <v>0.28997045039946556</v>
      </c>
      <c r="Y2988" s="6"/>
      <c r="Z2988" s="6"/>
      <c r="AA2988" s="6"/>
      <c r="AB2988" s="6"/>
      <c r="AE2988" s="41">
        <f t="shared" ca="1" si="610"/>
        <v>0.38599690833374989</v>
      </c>
      <c r="AF2988" s="36">
        <f t="shared" ca="1" si="612"/>
        <v>1.7719855094536043</v>
      </c>
    </row>
    <row r="2989" spans="2:32" x14ac:dyDescent="0.25">
      <c r="B2989" s="3">
        <f t="shared" si="613"/>
        <v>2983</v>
      </c>
      <c r="C2989" s="15">
        <f t="shared" ca="1" si="608"/>
        <v>3.7538753931615574</v>
      </c>
      <c r="D2989" s="15">
        <f t="shared" ca="1" si="608"/>
        <v>15.456469891788043</v>
      </c>
      <c r="E2989" s="15">
        <f t="shared" ca="1" si="608"/>
        <v>8.8913123786555275</v>
      </c>
      <c r="F2989" s="15">
        <f t="shared" ca="1" si="608"/>
        <v>-2.9250811321662971</v>
      </c>
      <c r="G2989" s="15">
        <f t="shared" ca="1" si="608"/>
        <v>-2.8075117178084383</v>
      </c>
      <c r="H2989" s="6"/>
      <c r="I2989" s="15">
        <f t="shared" ca="1" si="609"/>
        <v>4.4738129627260781</v>
      </c>
      <c r="J2989" s="6"/>
      <c r="K2989" s="15">
        <f t="shared" ca="1" si="602"/>
        <v>2.0732404162818768E-2</v>
      </c>
      <c r="L2989" s="15">
        <f t="shared" ca="1" si="603"/>
        <v>4.824750128858911</v>
      </c>
      <c r="M2989" s="15">
        <f t="shared" ca="1" si="604"/>
        <v>0.78057204358948107</v>
      </c>
      <c r="N2989" s="15">
        <f t="shared" ca="1" si="605"/>
        <v>2.1897453530973303</v>
      </c>
      <c r="O2989" s="15">
        <f t="shared" ca="1" si="606"/>
        <v>2.1207075641344431</v>
      </c>
      <c r="P2989" s="6"/>
      <c r="Q2989" s="15">
        <f t="shared" ca="1" si="607"/>
        <v>9.9365074938429832</v>
      </c>
      <c r="R2989" s="87">
        <f t="shared" ca="1" si="611"/>
        <v>0.70193188766213555</v>
      </c>
      <c r="Y2989" s="6"/>
      <c r="Z2989" s="6"/>
      <c r="AA2989" s="6"/>
      <c r="AB2989" s="6"/>
      <c r="AE2989" s="41">
        <f t="shared" ca="1" si="610"/>
        <v>1.1063227896551329</v>
      </c>
      <c r="AF2989" s="36">
        <f t="shared" ca="1" si="612"/>
        <v>2.4841268734607458</v>
      </c>
    </row>
    <row r="2990" spans="2:32" x14ac:dyDescent="0.25">
      <c r="B2990" s="3">
        <f t="shared" si="613"/>
        <v>2984</v>
      </c>
      <c r="C2990" s="15">
        <f t="shared" ca="1" si="608"/>
        <v>4.5059377445900264</v>
      </c>
      <c r="D2990" s="15">
        <f t="shared" ca="1" si="608"/>
        <v>7.126759086279824</v>
      </c>
      <c r="E2990" s="15">
        <f t="shared" ca="1" si="608"/>
        <v>2.4673864860685546</v>
      </c>
      <c r="F2990" s="15">
        <f t="shared" ca="1" si="608"/>
        <v>-0.56416085791067294</v>
      </c>
      <c r="G2990" s="15">
        <f t="shared" ca="1" si="608"/>
        <v>6.1798247708665883</v>
      </c>
      <c r="H2990" s="6"/>
      <c r="I2990" s="15">
        <f t="shared" ca="1" si="609"/>
        <v>3.9431494459788636</v>
      </c>
      <c r="J2990" s="6"/>
      <c r="K2990" s="15">
        <f t="shared" ca="1" si="602"/>
        <v>1.2669226762145894E-2</v>
      </c>
      <c r="L2990" s="15">
        <f t="shared" ca="1" si="603"/>
        <v>0.40541481367268845</v>
      </c>
      <c r="M2990" s="15">
        <f t="shared" ca="1" si="604"/>
        <v>8.711505255372945E-2</v>
      </c>
      <c r="N2990" s="15">
        <f t="shared" ca="1" si="605"/>
        <v>0.81263384702195129</v>
      </c>
      <c r="O2990" s="15">
        <f t="shared" ca="1" si="606"/>
        <v>0.20010866035846436</v>
      </c>
      <c r="P2990" s="6"/>
      <c r="Q2990" s="15">
        <f t="shared" ca="1" si="607"/>
        <v>1.5179416003689794</v>
      </c>
      <c r="R2990" s="87">
        <f t="shared" ca="1" si="611"/>
        <v>1.4106642650930521</v>
      </c>
      <c r="Y2990" s="6"/>
      <c r="Z2990" s="6"/>
      <c r="AA2990" s="6"/>
      <c r="AB2990" s="6"/>
      <c r="AE2990" s="41">
        <f t="shared" ca="1" si="610"/>
        <v>0.86900285032995883</v>
      </c>
      <c r="AF2990" s="36">
        <f t="shared" ca="1" si="612"/>
        <v>0.37948540009224485</v>
      </c>
    </row>
    <row r="2991" spans="2:32" x14ac:dyDescent="0.25">
      <c r="B2991" s="3">
        <f t="shared" si="613"/>
        <v>2985</v>
      </c>
      <c r="C2991" s="15">
        <f t="shared" ca="1" si="608"/>
        <v>13.100482428738188</v>
      </c>
      <c r="D2991" s="15">
        <f t="shared" ca="1" si="608"/>
        <v>4.644903100994803</v>
      </c>
      <c r="E2991" s="15">
        <f t="shared" ca="1" si="608"/>
        <v>8.0401124162212074</v>
      </c>
      <c r="F2991" s="15">
        <f t="shared" ca="1" si="608"/>
        <v>2.6845382251790522</v>
      </c>
      <c r="G2991" s="15">
        <f t="shared" ca="1" si="608"/>
        <v>3.9475148141418424</v>
      </c>
      <c r="H2991" s="6"/>
      <c r="I2991" s="15">
        <f t="shared" ca="1" si="609"/>
        <v>6.4835101970550184</v>
      </c>
      <c r="J2991" s="6"/>
      <c r="K2991" s="15">
        <f t="shared" ref="K2991:K3054" ca="1" si="614">((C2991-$I2991)/$B$2)^2</f>
        <v>1.7513728605946457</v>
      </c>
      <c r="L2991" s="15">
        <f t="shared" ref="L2991:L3054" ca="1" si="615">((D2991-$I2991)/$B$2)^2</f>
        <v>0.13521904214731914</v>
      </c>
      <c r="M2991" s="15">
        <f t="shared" ref="M2991:M3054" ca="1" si="616">((E2991-$I2991)/$B$2)^2</f>
        <v>9.6920418748524181E-2</v>
      </c>
      <c r="N2991" s="15">
        <f t="shared" ref="N2991:N3054" ca="1" si="617">((F2991-$I2991)/$B$2)^2</f>
        <v>0.57728752172396669</v>
      </c>
      <c r="O2991" s="15">
        <f t="shared" ref="O2991:O3054" ca="1" si="618">((G2991-$I2991)/$B$2)^2</f>
        <v>0.25725090328627781</v>
      </c>
      <c r="P2991" s="6"/>
      <c r="Q2991" s="15">
        <f t="shared" ref="Q2991:Q3054" ca="1" si="619">SUM(K2991:O2991)</f>
        <v>2.8180507465007336</v>
      </c>
      <c r="R2991" s="87">
        <f t="shared" ca="1" si="611"/>
        <v>2.3888492853927521</v>
      </c>
      <c r="Y2991" s="6"/>
      <c r="Z2991" s="6"/>
      <c r="AA2991" s="6"/>
      <c r="AB2991" s="6"/>
      <c r="AE2991" s="41">
        <f t="shared" ca="1" si="610"/>
        <v>2.0050867156856995</v>
      </c>
      <c r="AF2991" s="36">
        <f t="shared" ca="1" si="612"/>
        <v>0.7045126866251834</v>
      </c>
    </row>
    <row r="2992" spans="2:32" x14ac:dyDescent="0.25">
      <c r="B2992" s="3">
        <f t="shared" si="613"/>
        <v>2986</v>
      </c>
      <c r="C2992" s="15">
        <f t="shared" ca="1" si="608"/>
        <v>-1.0214844762882258</v>
      </c>
      <c r="D2992" s="15">
        <f t="shared" ca="1" si="608"/>
        <v>-1.8834411576734009</v>
      </c>
      <c r="E2992" s="15">
        <f t="shared" ca="1" si="608"/>
        <v>11.907193015297544</v>
      </c>
      <c r="F2992" s="15">
        <f t="shared" ca="1" si="608"/>
        <v>1.8079414521580568</v>
      </c>
      <c r="G2992" s="15">
        <f t="shared" ca="1" si="608"/>
        <v>11.646525210761931</v>
      </c>
      <c r="H2992" s="6"/>
      <c r="I2992" s="15">
        <f t="shared" ca="1" si="609"/>
        <v>4.4913468088511808</v>
      </c>
      <c r="J2992" s="6"/>
      <c r="K2992" s="15">
        <f t="shared" ca="1" si="614"/>
        <v>1.2156523511364721</v>
      </c>
      <c r="L2992" s="15">
        <f t="shared" ca="1" si="615"/>
        <v>1.6255168647258647</v>
      </c>
      <c r="M2992" s="15">
        <f t="shared" ca="1" si="616"/>
        <v>2.1997909983065971</v>
      </c>
      <c r="N2992" s="15">
        <f t="shared" ca="1" si="617"/>
        <v>0.28802657233317402</v>
      </c>
      <c r="O2992" s="15">
        <f t="shared" ca="1" si="618"/>
        <v>2.047863118526803</v>
      </c>
      <c r="P2992" s="6"/>
      <c r="Q2992" s="15">
        <f t="shared" ca="1" si="619"/>
        <v>7.3768499050289105</v>
      </c>
      <c r="R2992" s="87">
        <f t="shared" ca="1" si="611"/>
        <v>0.82043410948667028</v>
      </c>
      <c r="Y2992" s="6"/>
      <c r="Z2992" s="6"/>
      <c r="AA2992" s="6"/>
      <c r="AB2992" s="6"/>
      <c r="AE2992" s="41">
        <f t="shared" ca="1" si="610"/>
        <v>1.114164164023683</v>
      </c>
      <c r="AF2992" s="36">
        <f t="shared" ca="1" si="612"/>
        <v>1.8442124762572276</v>
      </c>
    </row>
    <row r="2993" spans="2:32" x14ac:dyDescent="0.25">
      <c r="B2993" s="3">
        <f t="shared" si="613"/>
        <v>2987</v>
      </c>
      <c r="C2993" s="15">
        <f t="shared" ca="1" si="608"/>
        <v>7.3285110820911683</v>
      </c>
      <c r="D2993" s="15">
        <f t="shared" ca="1" si="608"/>
        <v>-0.55627381427357125</v>
      </c>
      <c r="E2993" s="15">
        <f t="shared" ca="1" si="608"/>
        <v>5.2087327469314717</v>
      </c>
      <c r="F2993" s="15">
        <f t="shared" ca="1" si="608"/>
        <v>3.3002358265298515E-2</v>
      </c>
      <c r="G2993" s="15">
        <f t="shared" ca="1" si="608"/>
        <v>-3.9212243341208106</v>
      </c>
      <c r="H2993" s="6"/>
      <c r="I2993" s="15">
        <f t="shared" ca="1" si="609"/>
        <v>1.6185496077787114</v>
      </c>
      <c r="J2993" s="6"/>
      <c r="K2993" s="15">
        <f t="shared" ca="1" si="614"/>
        <v>1.3041464015252995</v>
      </c>
      <c r="L2993" s="15">
        <f t="shared" ca="1" si="615"/>
        <v>0.18919427668428807</v>
      </c>
      <c r="M2993" s="15">
        <f t="shared" ca="1" si="616"/>
        <v>0.51557659890627061</v>
      </c>
      <c r="N2993" s="15">
        <f t="shared" ca="1" si="617"/>
        <v>0.10055840321758196</v>
      </c>
      <c r="O2993" s="15">
        <f t="shared" ca="1" si="618"/>
        <v>1.2275638130939586</v>
      </c>
      <c r="P2993" s="6"/>
      <c r="Q2993" s="15">
        <f t="shared" ca="1" si="619"/>
        <v>3.3370394934273984</v>
      </c>
      <c r="R2993" s="87">
        <f t="shared" ca="1" si="611"/>
        <v>-0.18676796467313275</v>
      </c>
      <c r="Y2993" s="6"/>
      <c r="Z2993" s="6"/>
      <c r="AA2993" s="6"/>
      <c r="AB2993" s="6"/>
      <c r="AE2993" s="41">
        <f t="shared" ca="1" si="610"/>
        <v>-0.17058980141015168</v>
      </c>
      <c r="AF2993" s="36">
        <f t="shared" ca="1" si="612"/>
        <v>0.83425987335684959</v>
      </c>
    </row>
    <row r="2994" spans="2:32" x14ac:dyDescent="0.25">
      <c r="B2994" s="3">
        <f t="shared" si="613"/>
        <v>2988</v>
      </c>
      <c r="C2994" s="15">
        <f t="shared" ca="1" si="608"/>
        <v>-1.9435744681709721E-2</v>
      </c>
      <c r="D2994" s="15">
        <f t="shared" ca="1" si="608"/>
        <v>0.55453045007732138</v>
      </c>
      <c r="E2994" s="15">
        <f t="shared" ca="1" si="608"/>
        <v>12.756491677442829</v>
      </c>
      <c r="F2994" s="15">
        <f t="shared" ca="1" si="608"/>
        <v>1.9685251125022423</v>
      </c>
      <c r="G2994" s="15">
        <f t="shared" ca="1" si="608"/>
        <v>9.5117869494757219</v>
      </c>
      <c r="H2994" s="6"/>
      <c r="I2994" s="15">
        <f t="shared" ca="1" si="609"/>
        <v>4.9543796889632805</v>
      </c>
      <c r="J2994" s="6"/>
      <c r="K2994" s="15">
        <f t="shared" ca="1" si="614"/>
        <v>0.98955359871860404</v>
      </c>
      <c r="L2994" s="15">
        <f t="shared" ca="1" si="615"/>
        <v>0.77434693299701429</v>
      </c>
      <c r="M2994" s="15">
        <f t="shared" ca="1" si="616"/>
        <v>2.4349180592310518</v>
      </c>
      <c r="N2994" s="15">
        <f t="shared" ca="1" si="617"/>
        <v>0.35661310207093305</v>
      </c>
      <c r="O2994" s="15">
        <f t="shared" ca="1" si="618"/>
        <v>0.83079843752686067</v>
      </c>
      <c r="P2994" s="6"/>
      <c r="Q2994" s="15">
        <f t="shared" ca="1" si="619"/>
        <v>5.3862301305444644</v>
      </c>
      <c r="R2994" s="87">
        <f t="shared" ca="1" si="611"/>
        <v>1.1385938925521324</v>
      </c>
      <c r="Y2994" s="6"/>
      <c r="Z2994" s="6"/>
      <c r="AA2994" s="6"/>
      <c r="AB2994" s="6"/>
      <c r="AE2994" s="41">
        <f t="shared" ca="1" si="610"/>
        <v>1.321238763173316</v>
      </c>
      <c r="AF2994" s="36">
        <f t="shared" ca="1" si="612"/>
        <v>1.3465575326361161</v>
      </c>
    </row>
    <row r="2995" spans="2:32" x14ac:dyDescent="0.25">
      <c r="B2995" s="3">
        <f t="shared" si="613"/>
        <v>2989</v>
      </c>
      <c r="C2995" s="15">
        <f t="shared" ca="1" si="608"/>
        <v>-5.4283489544069168</v>
      </c>
      <c r="D2995" s="15">
        <f t="shared" ca="1" si="608"/>
        <v>11.506449388305006</v>
      </c>
      <c r="E2995" s="15">
        <f t="shared" ca="1" si="608"/>
        <v>-4.9505919347150469</v>
      </c>
      <c r="F2995" s="15">
        <f t="shared" ca="1" si="608"/>
        <v>-4.8432406267125163</v>
      </c>
      <c r="G2995" s="15">
        <f t="shared" ca="1" si="608"/>
        <v>-1.9732295540813727</v>
      </c>
      <c r="H2995" s="6"/>
      <c r="I2995" s="15">
        <f t="shared" ca="1" si="609"/>
        <v>-1.1377923363221694</v>
      </c>
      <c r="J2995" s="6"/>
      <c r="K2995" s="15">
        <f t="shared" ca="1" si="614"/>
        <v>0.73635504371963312</v>
      </c>
      <c r="L2995" s="15">
        <f t="shared" ca="1" si="615"/>
        <v>6.3950739516321109</v>
      </c>
      <c r="M2995" s="15">
        <f t="shared" ca="1" si="616"/>
        <v>0.58149763110019548</v>
      </c>
      <c r="N2995" s="15">
        <f t="shared" ca="1" si="617"/>
        <v>0.54921388131026971</v>
      </c>
      <c r="O2995" s="15">
        <f t="shared" ca="1" si="618"/>
        <v>2.791821379268954E-2</v>
      </c>
      <c r="P2995" s="6"/>
      <c r="Q2995" s="15">
        <f t="shared" ca="1" si="619"/>
        <v>8.2900587215548995</v>
      </c>
      <c r="R2995" s="87">
        <f t="shared" ca="1" si="611"/>
        <v>-0.97474359029108926</v>
      </c>
      <c r="Y2995" s="6"/>
      <c r="Z2995" s="6"/>
      <c r="AA2995" s="6"/>
      <c r="AB2995" s="6"/>
      <c r="AE2995" s="41">
        <f t="shared" ca="1" si="610"/>
        <v>-1.4032633926588505</v>
      </c>
      <c r="AF2995" s="36">
        <f t="shared" ca="1" si="612"/>
        <v>2.0725146803887249</v>
      </c>
    </row>
    <row r="2996" spans="2:32" x14ac:dyDescent="0.25">
      <c r="B2996" s="3">
        <f t="shared" si="613"/>
        <v>2990</v>
      </c>
      <c r="C2996" s="15">
        <f t="shared" ca="1" si="608"/>
        <v>-5.1944833454309283</v>
      </c>
      <c r="D2996" s="15">
        <f t="shared" ca="1" si="608"/>
        <v>-0.50038754153064069</v>
      </c>
      <c r="E2996" s="15">
        <f t="shared" ca="1" si="608"/>
        <v>7.3116481783369576</v>
      </c>
      <c r="F2996" s="15">
        <f t="shared" ca="1" si="608"/>
        <v>-3.543305018585273</v>
      </c>
      <c r="G2996" s="15">
        <f t="shared" ca="1" si="608"/>
        <v>3.278895962652443</v>
      </c>
      <c r="H2996" s="6"/>
      <c r="I2996" s="15">
        <f t="shared" ca="1" si="609"/>
        <v>0.27047364708851174</v>
      </c>
      <c r="J2996" s="6"/>
      <c r="K2996" s="15">
        <f t="shared" ca="1" si="614"/>
        <v>1.1946301972034847</v>
      </c>
      <c r="L2996" s="15">
        <f t="shared" ca="1" si="615"/>
        <v>2.3769078884773299E-2</v>
      </c>
      <c r="M2996" s="15">
        <f t="shared" ca="1" si="616"/>
        <v>1.9831255511800712</v>
      </c>
      <c r="N2996" s="15">
        <f t="shared" ca="1" si="617"/>
        <v>0.58179630842994057</v>
      </c>
      <c r="O2996" s="15">
        <f t="shared" ca="1" si="618"/>
        <v>0.36202419315132184</v>
      </c>
      <c r="P2996" s="6"/>
      <c r="Q2996" s="15">
        <f t="shared" ca="1" si="619"/>
        <v>4.1453453288495918</v>
      </c>
      <c r="R2996" s="87">
        <f t="shared" ca="1" si="611"/>
        <v>-0.75978693194682068</v>
      </c>
      <c r="Y2996" s="6"/>
      <c r="Z2996" s="6"/>
      <c r="AA2996" s="6"/>
      <c r="AB2996" s="6"/>
      <c r="AE2996" s="41">
        <f t="shared" ca="1" si="610"/>
        <v>-0.77346769879747579</v>
      </c>
      <c r="AF2996" s="36">
        <f t="shared" ca="1" si="612"/>
        <v>1.036336332212398</v>
      </c>
    </row>
    <row r="2997" spans="2:32" x14ac:dyDescent="0.25">
      <c r="B2997" s="3">
        <f t="shared" si="613"/>
        <v>2991</v>
      </c>
      <c r="C2997" s="15">
        <f t="shared" ref="C2997:G3047" ca="1" si="620">$B$1+NORMINV(RAND(),0,1)*$B$2</f>
        <v>6.8759801747185207</v>
      </c>
      <c r="D2997" s="15">
        <f t="shared" ca="1" si="620"/>
        <v>4.6817062890460246</v>
      </c>
      <c r="E2997" s="15">
        <f t="shared" ca="1" si="620"/>
        <v>6.4293058311201818</v>
      </c>
      <c r="F2997" s="15">
        <f t="shared" ca="1" si="620"/>
        <v>-2.2064357234816825</v>
      </c>
      <c r="G2997" s="15">
        <f t="shared" ca="1" si="620"/>
        <v>2.0441034615180009</v>
      </c>
      <c r="H2997" s="6"/>
      <c r="I2997" s="15">
        <f t="shared" ca="1" si="609"/>
        <v>3.5649320065842098</v>
      </c>
      <c r="J2997" s="6"/>
      <c r="K2997" s="15">
        <f t="shared" ca="1" si="614"/>
        <v>0.43852159886822301</v>
      </c>
      <c r="L2997" s="15">
        <f t="shared" ca="1" si="615"/>
        <v>4.9887391918724044E-2</v>
      </c>
      <c r="M2997" s="15">
        <f t="shared" ca="1" si="616"/>
        <v>0.32818549626747318</v>
      </c>
      <c r="N2997" s="15">
        <f t="shared" ca="1" si="617"/>
        <v>1.3323474190258369</v>
      </c>
      <c r="O2997" s="15">
        <f t="shared" ca="1" si="618"/>
        <v>9.2516778539528083E-2</v>
      </c>
      <c r="P2997" s="6"/>
      <c r="Q2997" s="15">
        <f t="shared" ca="1" si="619"/>
        <v>2.241458684619785</v>
      </c>
      <c r="R2997" s="87">
        <f t="shared" ca="1" si="611"/>
        <v>0.93492139280782993</v>
      </c>
      <c r="Y2997" s="6"/>
      <c r="Z2997" s="6"/>
      <c r="AA2997" s="6"/>
      <c r="AB2997" s="6"/>
      <c r="AE2997" s="41">
        <f t="shared" ca="1" si="610"/>
        <v>0.69985886937748831</v>
      </c>
      <c r="AF2997" s="36">
        <f t="shared" ca="1" si="612"/>
        <v>0.56036467115494626</v>
      </c>
    </row>
    <row r="2998" spans="2:32" x14ac:dyDescent="0.25">
      <c r="B2998" s="3">
        <f t="shared" si="613"/>
        <v>2992</v>
      </c>
      <c r="C2998" s="15">
        <f t="shared" ca="1" si="620"/>
        <v>8.7790615774663294</v>
      </c>
      <c r="D2998" s="15">
        <f t="shared" ca="1" si="620"/>
        <v>3.9406924952666538</v>
      </c>
      <c r="E2998" s="15">
        <f t="shared" ca="1" si="620"/>
        <v>5.7309684725264312</v>
      </c>
      <c r="F2998" s="15">
        <f t="shared" ca="1" si="620"/>
        <v>5.7428896717640594</v>
      </c>
      <c r="G2998" s="15">
        <f t="shared" ca="1" si="620"/>
        <v>6.9318337068685008</v>
      </c>
      <c r="H2998" s="6"/>
      <c r="I2998" s="15">
        <f t="shared" ca="1" si="609"/>
        <v>6.2250891847783949</v>
      </c>
      <c r="J2998" s="6"/>
      <c r="K2998" s="15">
        <f t="shared" ca="1" si="614"/>
        <v>0.2609109993044853</v>
      </c>
      <c r="L2998" s="15">
        <f t="shared" ca="1" si="615"/>
        <v>0.2087387294020881</v>
      </c>
      <c r="M2998" s="15">
        <f t="shared" ca="1" si="616"/>
        <v>9.7662111310555192E-3</v>
      </c>
      <c r="N2998" s="15">
        <f t="shared" ca="1" si="617"/>
        <v>9.3006548140504922E-3</v>
      </c>
      <c r="O2998" s="15">
        <f t="shared" ca="1" si="618"/>
        <v>1.9979512780174884E-2</v>
      </c>
      <c r="P2998" s="6"/>
      <c r="Q2998" s="15">
        <f t="shared" ca="1" si="619"/>
        <v>0.50869610743185434</v>
      </c>
      <c r="R2998" s="87">
        <f t="shared" ca="1" si="611"/>
        <v>5.2984844844619641</v>
      </c>
      <c r="Y2998" s="6"/>
      <c r="Z2998" s="6"/>
      <c r="AA2998" s="6"/>
      <c r="AB2998" s="6"/>
      <c r="AE2998" s="41">
        <f t="shared" ca="1" si="610"/>
        <v>1.889517325632732</v>
      </c>
      <c r="AF2998" s="36">
        <f t="shared" ca="1" si="612"/>
        <v>0.12717402685796358</v>
      </c>
    </row>
    <row r="2999" spans="2:32" x14ac:dyDescent="0.25">
      <c r="B2999" s="3">
        <f t="shared" si="613"/>
        <v>2993</v>
      </c>
      <c r="C2999" s="15">
        <f t="shared" ca="1" si="620"/>
        <v>6.7074960245387336</v>
      </c>
      <c r="D2999" s="15">
        <f t="shared" ca="1" si="620"/>
        <v>-2.2741911703166746</v>
      </c>
      <c r="E2999" s="15">
        <f t="shared" ca="1" si="620"/>
        <v>4.9839760513544338</v>
      </c>
      <c r="F2999" s="15">
        <f t="shared" ca="1" si="620"/>
        <v>2.8576909084984718</v>
      </c>
      <c r="G2999" s="15">
        <f t="shared" ca="1" si="620"/>
        <v>-0.76287289331679409</v>
      </c>
      <c r="H2999" s="6"/>
      <c r="I2999" s="15">
        <f t="shared" ca="1" si="609"/>
        <v>2.3024197841516343</v>
      </c>
      <c r="J2999" s="6"/>
      <c r="K2999" s="15">
        <f t="shared" ca="1" si="614"/>
        <v>0.77618786734491774</v>
      </c>
      <c r="L2999" s="15">
        <f t="shared" ca="1" si="615"/>
        <v>0.8378147131423731</v>
      </c>
      <c r="M2999" s="15">
        <f t="shared" ca="1" si="616"/>
        <v>0.28762976056698442</v>
      </c>
      <c r="N2999" s="15">
        <f t="shared" ca="1" si="617"/>
        <v>1.2333040861336046E-2</v>
      </c>
      <c r="O2999" s="15">
        <f t="shared" ca="1" si="618"/>
        <v>0.37584076794166271</v>
      </c>
      <c r="P2999" s="6"/>
      <c r="Q2999" s="15">
        <f t="shared" ca="1" si="619"/>
        <v>2.2898061498572742</v>
      </c>
      <c r="R2999" s="87">
        <f t="shared" ca="1" si="611"/>
        <v>0.17875402676146132</v>
      </c>
      <c r="Y2999" s="6"/>
      <c r="Z2999" s="6"/>
      <c r="AA2999" s="6"/>
      <c r="AB2999" s="6"/>
      <c r="AE2999" s="41">
        <f t="shared" ca="1" si="610"/>
        <v>0.13524623902077357</v>
      </c>
      <c r="AF2999" s="36">
        <f t="shared" ca="1" si="612"/>
        <v>0.57245153746431854</v>
      </c>
    </row>
    <row r="3000" spans="2:32" x14ac:dyDescent="0.25">
      <c r="B3000" s="3">
        <f t="shared" si="613"/>
        <v>2994</v>
      </c>
      <c r="C3000" s="15">
        <f t="shared" ca="1" si="620"/>
        <v>-0.71049261142666875</v>
      </c>
      <c r="D3000" s="15">
        <f t="shared" ca="1" si="620"/>
        <v>3.2536398190362741</v>
      </c>
      <c r="E3000" s="15">
        <f t="shared" ca="1" si="620"/>
        <v>12.028943460435931</v>
      </c>
      <c r="F3000" s="15">
        <f t="shared" ca="1" si="620"/>
        <v>6.1461293380823063</v>
      </c>
      <c r="G3000" s="15">
        <f t="shared" ca="1" si="620"/>
        <v>2.0020064769299153</v>
      </c>
      <c r="H3000" s="6"/>
      <c r="I3000" s="15">
        <f t="shared" ca="1" si="609"/>
        <v>4.5440452966115519</v>
      </c>
      <c r="J3000" s="6"/>
      <c r="K3000" s="15">
        <f t="shared" ca="1" si="614"/>
        <v>1.1044067450804271</v>
      </c>
      <c r="L3000" s="15">
        <f t="shared" ca="1" si="615"/>
        <v>6.6605851862251222E-2</v>
      </c>
      <c r="M3000" s="15">
        <f t="shared" ca="1" si="616"/>
        <v>2.2409480209128625</v>
      </c>
      <c r="N3000" s="15">
        <f t="shared" ca="1" si="617"/>
        <v>0.10266693103741063</v>
      </c>
      <c r="O3000" s="15">
        <f t="shared" ca="1" si="618"/>
        <v>0.25847845443073636</v>
      </c>
      <c r="P3000" s="6"/>
      <c r="Q3000" s="15">
        <f t="shared" ca="1" si="619"/>
        <v>3.7731060033236874</v>
      </c>
      <c r="R3000" s="87">
        <f t="shared" ca="1" si="611"/>
        <v>1.1714407564666518</v>
      </c>
      <c r="Y3000" s="6"/>
      <c r="Z3000" s="6"/>
      <c r="AA3000" s="6"/>
      <c r="AB3000" s="6"/>
      <c r="AE3000" s="41">
        <f t="shared" ca="1" si="610"/>
        <v>1.137731644212409</v>
      </c>
      <c r="AF3000" s="36">
        <f t="shared" ca="1" si="612"/>
        <v>0.94327650083092185</v>
      </c>
    </row>
    <row r="3001" spans="2:32" x14ac:dyDescent="0.25">
      <c r="B3001" s="3">
        <f t="shared" si="613"/>
        <v>2995</v>
      </c>
      <c r="C3001" s="15">
        <f t="shared" ca="1" si="620"/>
        <v>13.262383760898388</v>
      </c>
      <c r="D3001" s="15">
        <f t="shared" ca="1" si="620"/>
        <v>3.5073376113897208</v>
      </c>
      <c r="E3001" s="15">
        <f t="shared" ca="1" si="620"/>
        <v>-1.6573216316405315</v>
      </c>
      <c r="F3001" s="15">
        <f t="shared" ca="1" si="620"/>
        <v>-7.5319319664101627</v>
      </c>
      <c r="G3001" s="15">
        <f t="shared" ca="1" si="620"/>
        <v>-3.0937696616623915</v>
      </c>
      <c r="H3001" s="6"/>
      <c r="I3001" s="15">
        <f t="shared" ca="1" si="609"/>
        <v>0.89733962251500488</v>
      </c>
      <c r="J3001" s="6"/>
      <c r="K3001" s="15">
        <f t="shared" ca="1" si="614"/>
        <v>6.11577266176677</v>
      </c>
      <c r="L3001" s="15">
        <f t="shared" ca="1" si="615"/>
        <v>0.27248358007720247</v>
      </c>
      <c r="M3001" s="15">
        <f t="shared" ca="1" si="616"/>
        <v>0.26105176493934151</v>
      </c>
      <c r="N3001" s="15">
        <f t="shared" ca="1" si="617"/>
        <v>2.8421047807944411</v>
      </c>
      <c r="O3001" s="15">
        <f t="shared" ca="1" si="618"/>
        <v>0.63715813272988042</v>
      </c>
      <c r="P3001" s="6"/>
      <c r="Q3001" s="15">
        <f t="shared" ca="1" si="619"/>
        <v>10.128570920307634</v>
      </c>
      <c r="R3001" s="87">
        <f t="shared" ca="1" si="611"/>
        <v>-0.30989364905091887</v>
      </c>
      <c r="Y3001" s="6"/>
      <c r="Z3001" s="6"/>
      <c r="AA3001" s="6"/>
      <c r="AB3001" s="6"/>
      <c r="AE3001" s="41">
        <f t="shared" ca="1" si="610"/>
        <v>-0.49312471203040548</v>
      </c>
      <c r="AF3001" s="36">
        <f t="shared" ca="1" si="612"/>
        <v>2.5321427300769086</v>
      </c>
    </row>
    <row r="3002" spans="2:32" x14ac:dyDescent="0.25">
      <c r="B3002" s="3">
        <f t="shared" si="613"/>
        <v>2996</v>
      </c>
      <c r="C3002" s="15">
        <f t="shared" ca="1" si="620"/>
        <v>6.9731933554419836</v>
      </c>
      <c r="D3002" s="15">
        <f t="shared" ca="1" si="620"/>
        <v>3.081509343841804</v>
      </c>
      <c r="E3002" s="15">
        <f t="shared" ca="1" si="620"/>
        <v>5.3618867857966563</v>
      </c>
      <c r="F3002" s="15">
        <f t="shared" ca="1" si="620"/>
        <v>-1.3570493129338157</v>
      </c>
      <c r="G3002" s="15">
        <f t="shared" ca="1" si="620"/>
        <v>-0.89469776807577173</v>
      </c>
      <c r="H3002" s="6"/>
      <c r="I3002" s="15">
        <f t="shared" ca="1" si="609"/>
        <v>2.6329684808141716</v>
      </c>
      <c r="J3002" s="6"/>
      <c r="K3002" s="15">
        <f t="shared" ca="1" si="614"/>
        <v>0.75350207849352036</v>
      </c>
      <c r="L3002" s="15">
        <f t="shared" ca="1" si="615"/>
        <v>8.047556232222931E-3</v>
      </c>
      <c r="M3002" s="15">
        <f t="shared" ca="1" si="616"/>
        <v>0.29787980461073915</v>
      </c>
      <c r="N3002" s="15">
        <f t="shared" ca="1" si="617"/>
        <v>0.6368096797770223</v>
      </c>
      <c r="O3002" s="15">
        <f t="shared" ca="1" si="618"/>
        <v>0.49777716654228982</v>
      </c>
      <c r="P3002" s="6"/>
      <c r="Q3002" s="15">
        <f t="shared" ca="1" si="619"/>
        <v>2.1940162856557945</v>
      </c>
      <c r="R3002" s="87">
        <f t="shared" ca="1" si="611"/>
        <v>0.38221449627182946</v>
      </c>
      <c r="Y3002" s="6"/>
      <c r="Z3002" s="6"/>
      <c r="AA3002" s="6"/>
      <c r="AB3002" s="6"/>
      <c r="AE3002" s="41">
        <f t="shared" ca="1" si="610"/>
        <v>0.28307211014305178</v>
      </c>
      <c r="AF3002" s="36">
        <f t="shared" ca="1" si="612"/>
        <v>0.54850407141394864</v>
      </c>
    </row>
    <row r="3003" spans="2:32" x14ac:dyDescent="0.25">
      <c r="B3003" s="3">
        <f t="shared" si="613"/>
        <v>2997</v>
      </c>
      <c r="C3003" s="15">
        <f t="shared" ca="1" si="620"/>
        <v>15.305294450022441</v>
      </c>
      <c r="D3003" s="15">
        <f t="shared" ca="1" si="620"/>
        <v>-3.551985294928377</v>
      </c>
      <c r="E3003" s="15">
        <f t="shared" ca="1" si="620"/>
        <v>8.0116908332720591</v>
      </c>
      <c r="F3003" s="15">
        <f t="shared" ca="1" si="620"/>
        <v>6.9099309319184901</v>
      </c>
      <c r="G3003" s="15">
        <f t="shared" ca="1" si="620"/>
        <v>6.8225638469676007</v>
      </c>
      <c r="H3003" s="6"/>
      <c r="I3003" s="15">
        <f t="shared" ca="1" si="609"/>
        <v>6.6994989534504414</v>
      </c>
      <c r="J3003" s="6"/>
      <c r="K3003" s="15">
        <f t="shared" ca="1" si="614"/>
        <v>2.9623886451527564</v>
      </c>
      <c r="L3003" s="15">
        <f t="shared" ca="1" si="615"/>
        <v>4.2037171717903616</v>
      </c>
      <c r="M3003" s="15">
        <f t="shared" ca="1" si="616"/>
        <v>6.8873901178791622E-2</v>
      </c>
      <c r="N3003" s="15">
        <f t="shared" ca="1" si="617"/>
        <v>1.7712647024790912E-3</v>
      </c>
      <c r="O3003" s="15">
        <f t="shared" ca="1" si="618"/>
        <v>6.0579872065558941E-4</v>
      </c>
      <c r="P3003" s="6"/>
      <c r="Q3003" s="15">
        <f t="shared" ca="1" si="619"/>
        <v>7.2373567815450448</v>
      </c>
      <c r="R3003" s="87">
        <f t="shared" ca="1" si="611"/>
        <v>1.5624515506589436</v>
      </c>
      <c r="Y3003" s="6"/>
      <c r="Z3003" s="6"/>
      <c r="AA3003" s="6"/>
      <c r="AB3003" s="6"/>
      <c r="AE3003" s="41">
        <f t="shared" ca="1" si="610"/>
        <v>2.1016798240208612</v>
      </c>
      <c r="AF3003" s="36">
        <f t="shared" ca="1" si="612"/>
        <v>1.8093391953862612</v>
      </c>
    </row>
    <row r="3004" spans="2:32" x14ac:dyDescent="0.25">
      <c r="B3004" s="3">
        <f t="shared" si="613"/>
        <v>2998</v>
      </c>
      <c r="C3004" s="15">
        <f t="shared" ca="1" si="620"/>
        <v>2.7846766536499232</v>
      </c>
      <c r="D3004" s="15">
        <f t="shared" ca="1" si="620"/>
        <v>-9.2460457800515314</v>
      </c>
      <c r="E3004" s="15">
        <f t="shared" ca="1" si="620"/>
        <v>-2.1283976313710546</v>
      </c>
      <c r="F3004" s="15">
        <f t="shared" ca="1" si="620"/>
        <v>-8.3750226609837846</v>
      </c>
      <c r="G3004" s="15">
        <f t="shared" ca="1" si="620"/>
        <v>7.3959123491359691E-2</v>
      </c>
      <c r="H3004" s="6"/>
      <c r="I3004" s="15">
        <f t="shared" ca="1" si="609"/>
        <v>-3.3781660590530174</v>
      </c>
      <c r="J3004" s="6"/>
      <c r="K3004" s="15">
        <f t="shared" ca="1" si="614"/>
        <v>1.5192252120606295</v>
      </c>
      <c r="L3004" s="15">
        <f t="shared" ca="1" si="615"/>
        <v>1.3772804968042243</v>
      </c>
      <c r="M3004" s="15">
        <f t="shared" ca="1" si="616"/>
        <v>6.2476844913225811E-2</v>
      </c>
      <c r="N3004" s="15">
        <f t="shared" ca="1" si="617"/>
        <v>0.99874303601036385</v>
      </c>
      <c r="O3004" s="15">
        <f t="shared" ca="1" si="618"/>
        <v>0.47668673103828196</v>
      </c>
      <c r="P3004" s="6"/>
      <c r="Q3004" s="15">
        <f t="shared" ca="1" si="619"/>
        <v>4.4344123208267252</v>
      </c>
      <c r="R3004" s="87">
        <f t="shared" ca="1" si="611"/>
        <v>-2.2843422113171017</v>
      </c>
      <c r="Y3004" s="6"/>
      <c r="Z3004" s="6"/>
      <c r="AA3004" s="6"/>
      <c r="AB3004" s="6"/>
      <c r="AE3004" s="41">
        <f t="shared" ca="1" si="610"/>
        <v>-2.4051889804649389</v>
      </c>
      <c r="AF3004" s="36">
        <f t="shared" ca="1" si="612"/>
        <v>1.1086030802066813</v>
      </c>
    </row>
    <row r="3005" spans="2:32" x14ac:dyDescent="0.25">
      <c r="B3005" s="3">
        <f t="shared" si="613"/>
        <v>2999</v>
      </c>
      <c r="C3005" s="15">
        <f t="shared" ca="1" si="620"/>
        <v>-0.45315387601051782</v>
      </c>
      <c r="D3005" s="15">
        <f t="shared" ca="1" si="620"/>
        <v>-5.9646990127199064</v>
      </c>
      <c r="E3005" s="15">
        <f t="shared" ca="1" si="620"/>
        <v>1.4659687543859461</v>
      </c>
      <c r="F3005" s="15">
        <f t="shared" ca="1" si="620"/>
        <v>5.0952476564610532</v>
      </c>
      <c r="G3005" s="15">
        <f t="shared" ca="1" si="620"/>
        <v>-1.019431112370516</v>
      </c>
      <c r="H3005" s="6"/>
      <c r="I3005" s="15">
        <f t="shared" ca="1" si="609"/>
        <v>-0.17521351805078825</v>
      </c>
      <c r="J3005" s="6"/>
      <c r="K3005" s="15">
        <f t="shared" ca="1" si="614"/>
        <v>3.0900337033113049E-3</v>
      </c>
      <c r="L3005" s="15">
        <f t="shared" ca="1" si="615"/>
        <v>1.3407256917193646</v>
      </c>
      <c r="M3005" s="15">
        <f t="shared" ca="1" si="616"/>
        <v>0.10773917005442415</v>
      </c>
      <c r="N3005" s="15">
        <f t="shared" ca="1" si="617"/>
        <v>1.1111104396814695</v>
      </c>
      <c r="O3005" s="15">
        <f t="shared" ca="1" si="618"/>
        <v>2.8508133862359536E-2</v>
      </c>
      <c r="P3005" s="6"/>
      <c r="Q3005" s="15">
        <f t="shared" ca="1" si="619"/>
        <v>2.5911734690209287</v>
      </c>
      <c r="R3005" s="87">
        <f t="shared" ca="1" si="611"/>
        <v>-1.2086446747499286</v>
      </c>
      <c r="Y3005" s="6"/>
      <c r="Z3005" s="6"/>
      <c r="AA3005" s="6"/>
      <c r="AB3005" s="6"/>
      <c r="AE3005" s="41">
        <f t="shared" ca="1" si="610"/>
        <v>-0.97278505838760565</v>
      </c>
      <c r="AF3005" s="36">
        <f t="shared" ca="1" si="612"/>
        <v>0.64779336725523218</v>
      </c>
    </row>
    <row r="3006" spans="2:32" x14ac:dyDescent="0.25">
      <c r="B3006" s="3">
        <f t="shared" si="613"/>
        <v>3000</v>
      </c>
      <c r="C3006" s="15">
        <f t="shared" ca="1" si="620"/>
        <v>-3.5184200101778096</v>
      </c>
      <c r="D3006" s="15">
        <f t="shared" ca="1" si="620"/>
        <v>3.8105838839181558</v>
      </c>
      <c r="E3006" s="15">
        <f t="shared" ca="1" si="620"/>
        <v>1.611211685285256</v>
      </c>
      <c r="F3006" s="15">
        <f t="shared" ca="1" si="620"/>
        <v>-0.84450274489128629</v>
      </c>
      <c r="G3006" s="15">
        <f t="shared" ca="1" si="620"/>
        <v>8.0878081494786258E-3</v>
      </c>
      <c r="H3006" s="6"/>
      <c r="I3006" s="15">
        <f t="shared" ca="1" si="609"/>
        <v>0.21339212445675892</v>
      </c>
      <c r="J3006" s="6"/>
      <c r="K3006" s="15">
        <f t="shared" ca="1" si="614"/>
        <v>0.55705687232823253</v>
      </c>
      <c r="L3006" s="15">
        <f t="shared" ca="1" si="615"/>
        <v>0.51759154217347914</v>
      </c>
      <c r="M3006" s="15">
        <f t="shared" ca="1" si="616"/>
        <v>7.8155980985390908E-2</v>
      </c>
      <c r="N3006" s="15">
        <f t="shared" ca="1" si="617"/>
        <v>4.4765662183716713E-2</v>
      </c>
      <c r="O3006" s="15">
        <f t="shared" ca="1" si="618"/>
        <v>1.685994491775992E-3</v>
      </c>
      <c r="P3006" s="6"/>
      <c r="Q3006" s="15">
        <f t="shared" ca="1" si="619"/>
        <v>1.1992560521625952</v>
      </c>
      <c r="R3006" s="87">
        <f t="shared" ca="1" si="611"/>
        <v>-1.4592116158524349</v>
      </c>
      <c r="Y3006" s="6"/>
      <c r="Z3006" s="6"/>
      <c r="AA3006" s="6"/>
      <c r="AB3006" s="6"/>
      <c r="AE3006" s="41">
        <f t="shared" ca="1" si="610"/>
        <v>-0.79899533177023419</v>
      </c>
      <c r="AF3006" s="36">
        <f t="shared" ca="1" si="612"/>
        <v>0.29981401304064881</v>
      </c>
    </row>
    <row r="3007" spans="2:32" x14ac:dyDescent="0.25">
      <c r="B3007" s="3">
        <f t="shared" si="613"/>
        <v>3001</v>
      </c>
      <c r="C3007" s="15">
        <f t="shared" ca="1" si="620"/>
        <v>-0.44530938628701167</v>
      </c>
      <c r="D3007" s="15">
        <f t="shared" ca="1" si="620"/>
        <v>3.5830319660306995</v>
      </c>
      <c r="E3007" s="15">
        <f t="shared" ca="1" si="620"/>
        <v>-5.6446761380887365</v>
      </c>
      <c r="F3007" s="15">
        <f t="shared" ca="1" si="620"/>
        <v>4.7464649273377351</v>
      </c>
      <c r="G3007" s="15">
        <f t="shared" ca="1" si="620"/>
        <v>16.562631173949612</v>
      </c>
      <c r="H3007" s="6"/>
      <c r="I3007" s="15">
        <f t="shared" ca="1" si="609"/>
        <v>3.7604285085884599</v>
      </c>
      <c r="J3007" s="6"/>
      <c r="K3007" s="15">
        <f t="shared" ca="1" si="614"/>
        <v>0.70752924961566244</v>
      </c>
      <c r="L3007" s="15">
        <f t="shared" ca="1" si="615"/>
        <v>1.2587813324578918E-3</v>
      </c>
      <c r="M3007" s="15">
        <f t="shared" ca="1" si="616"/>
        <v>3.5382397365979603</v>
      </c>
      <c r="N3007" s="15">
        <f t="shared" ca="1" si="617"/>
        <v>3.8890712763995833E-2</v>
      </c>
      <c r="O3007" s="15">
        <f t="shared" ca="1" si="618"/>
        <v>6.5558557233992083</v>
      </c>
      <c r="P3007" s="6"/>
      <c r="Q3007" s="15">
        <f t="shared" ca="1" si="619"/>
        <v>10.841774203709285</v>
      </c>
      <c r="R3007" s="87">
        <f t="shared" ca="1" si="611"/>
        <v>0.4782040031397819</v>
      </c>
      <c r="Y3007" s="6"/>
      <c r="Z3007" s="6"/>
      <c r="AA3007" s="6"/>
      <c r="AB3007" s="6"/>
      <c r="AE3007" s="41">
        <f t="shared" ca="1" si="610"/>
        <v>0.78728756294647373</v>
      </c>
      <c r="AF3007" s="36">
        <f t="shared" ca="1" si="612"/>
        <v>2.7104435509273213</v>
      </c>
    </row>
    <row r="3008" spans="2:32" x14ac:dyDescent="0.25">
      <c r="B3008" s="3">
        <f t="shared" si="613"/>
        <v>3002</v>
      </c>
      <c r="C3008" s="15">
        <f t="shared" ca="1" si="620"/>
        <v>-5.4233211094799216</v>
      </c>
      <c r="D3008" s="15">
        <f t="shared" ca="1" si="620"/>
        <v>-2.486113714701867</v>
      </c>
      <c r="E3008" s="15">
        <f t="shared" ca="1" si="620"/>
        <v>-13.076184691383673</v>
      </c>
      <c r="F3008" s="15">
        <f t="shared" ca="1" si="620"/>
        <v>-0.68639329393291426</v>
      </c>
      <c r="G3008" s="15">
        <f t="shared" ca="1" si="620"/>
        <v>-2.1393810611209423</v>
      </c>
      <c r="H3008" s="6"/>
      <c r="I3008" s="15">
        <f t="shared" ca="1" si="609"/>
        <v>-4.7622787741238639</v>
      </c>
      <c r="J3008" s="6"/>
      <c r="K3008" s="15">
        <f t="shared" ca="1" si="614"/>
        <v>1.7479078765319626E-2</v>
      </c>
      <c r="L3008" s="15">
        <f t="shared" ca="1" si="615"/>
        <v>0.20723709510934168</v>
      </c>
      <c r="M3008" s="15">
        <f t="shared" ca="1" si="616"/>
        <v>2.7648412640419071</v>
      </c>
      <c r="N3008" s="15">
        <f t="shared" ca="1" si="617"/>
        <v>0.66451369790525627</v>
      </c>
      <c r="O3008" s="15">
        <f t="shared" ca="1" si="618"/>
        <v>0.27518369651503832</v>
      </c>
      <c r="P3008" s="6"/>
      <c r="Q3008" s="15">
        <f t="shared" ca="1" si="619"/>
        <v>3.9292548323368628</v>
      </c>
      <c r="R3008" s="87">
        <f t="shared" ca="1" si="611"/>
        <v>-3.0512863489248274</v>
      </c>
      <c r="Y3008" s="6"/>
      <c r="Z3008" s="6"/>
      <c r="AA3008" s="6"/>
      <c r="AB3008" s="6"/>
      <c r="AE3008" s="41">
        <f t="shared" ca="1" si="610"/>
        <v>-3.024183004348981</v>
      </c>
      <c r="AF3008" s="36">
        <f t="shared" ca="1" si="612"/>
        <v>0.9823137080842157</v>
      </c>
    </row>
    <row r="3009" spans="2:32" x14ac:dyDescent="0.25">
      <c r="B3009" s="3">
        <f t="shared" si="613"/>
        <v>3003</v>
      </c>
      <c r="C3009" s="15">
        <f t="shared" ca="1" si="620"/>
        <v>-1.3487651311750604</v>
      </c>
      <c r="D3009" s="15">
        <f t="shared" ca="1" si="620"/>
        <v>2.4158001095634827</v>
      </c>
      <c r="E3009" s="15">
        <f t="shared" ca="1" si="620"/>
        <v>3.3102918822512155</v>
      </c>
      <c r="F3009" s="15">
        <f t="shared" ca="1" si="620"/>
        <v>-5.8304707776219837</v>
      </c>
      <c r="G3009" s="15">
        <f t="shared" ca="1" si="620"/>
        <v>2.7672976898722781</v>
      </c>
      <c r="H3009" s="6"/>
      <c r="I3009" s="15">
        <f t="shared" ca="1" si="609"/>
        <v>0.26283075457798644</v>
      </c>
      <c r="J3009" s="6"/>
      <c r="K3009" s="15">
        <f t="shared" ca="1" si="614"/>
        <v>0.10388965195904591</v>
      </c>
      <c r="L3009" s="15">
        <f t="shared" ca="1" si="615"/>
        <v>0.18541108174026652</v>
      </c>
      <c r="M3009" s="15">
        <f t="shared" ca="1" si="616"/>
        <v>0.37148077298717552</v>
      </c>
      <c r="N3009" s="15">
        <f t="shared" ca="1" si="617"/>
        <v>1.4851329424924198</v>
      </c>
      <c r="O3009" s="15">
        <f t="shared" ca="1" si="618"/>
        <v>0.25089418519929524</v>
      </c>
      <c r="P3009" s="6"/>
      <c r="Q3009" s="15">
        <f t="shared" ca="1" si="619"/>
        <v>2.3968086343782029</v>
      </c>
      <c r="R3009" s="87">
        <f t="shared" ca="1" si="611"/>
        <v>-1.0036226298532096</v>
      </c>
      <c r="Y3009" s="6"/>
      <c r="Z3009" s="6"/>
      <c r="AA3009" s="6"/>
      <c r="AB3009" s="6"/>
      <c r="AE3009" s="41">
        <f t="shared" ca="1" si="610"/>
        <v>-0.77688570423712755</v>
      </c>
      <c r="AF3009" s="36">
        <f t="shared" ca="1" si="612"/>
        <v>0.59920215859455073</v>
      </c>
    </row>
    <row r="3010" spans="2:32" x14ac:dyDescent="0.25">
      <c r="B3010" s="3">
        <f t="shared" si="613"/>
        <v>3004</v>
      </c>
      <c r="C3010" s="15">
        <f t="shared" ca="1" si="620"/>
        <v>5.0386612019996964</v>
      </c>
      <c r="D3010" s="15">
        <f t="shared" ca="1" si="620"/>
        <v>4.071081548516668</v>
      </c>
      <c r="E3010" s="15">
        <f t="shared" ca="1" si="620"/>
        <v>4.1086176717227012</v>
      </c>
      <c r="F3010" s="15">
        <f t="shared" ca="1" si="620"/>
        <v>4.8953008099594619</v>
      </c>
      <c r="G3010" s="15">
        <f t="shared" ca="1" si="620"/>
        <v>3.8514986923004599</v>
      </c>
      <c r="H3010" s="6"/>
      <c r="I3010" s="15">
        <f t="shared" ca="1" si="609"/>
        <v>4.3930319848997978</v>
      </c>
      <c r="J3010" s="6"/>
      <c r="K3010" s="15">
        <f t="shared" ca="1" si="614"/>
        <v>1.6673483438921118E-2</v>
      </c>
      <c r="L3010" s="15">
        <f t="shared" ca="1" si="615"/>
        <v>4.1460833394915079E-3</v>
      </c>
      <c r="M3010" s="15">
        <f t="shared" ca="1" si="616"/>
        <v>3.2356600615999842E-3</v>
      </c>
      <c r="N3010" s="15">
        <f t="shared" ca="1" si="617"/>
        <v>1.0090958905072618E-2</v>
      </c>
      <c r="O3010" s="15">
        <f t="shared" ca="1" si="618"/>
        <v>1.1730332279739205E-2</v>
      </c>
      <c r="P3010" s="6"/>
      <c r="Q3010" s="15">
        <f t="shared" ca="1" si="619"/>
        <v>4.5876518024824432E-2</v>
      </c>
      <c r="R3010" s="87">
        <f t="shared" ca="1" si="611"/>
        <v>9.9930548884392749</v>
      </c>
      <c r="Y3010" s="6"/>
      <c r="Z3010" s="6"/>
      <c r="AA3010" s="6"/>
      <c r="AB3010" s="6"/>
      <c r="AE3010" s="41">
        <f t="shared" ca="1" si="610"/>
        <v>1.0701964381134397</v>
      </c>
      <c r="AF3010" s="36">
        <f t="shared" ca="1" si="612"/>
        <v>1.1469129506206108E-2</v>
      </c>
    </row>
    <row r="3011" spans="2:32" x14ac:dyDescent="0.25">
      <c r="B3011" s="3">
        <f t="shared" si="613"/>
        <v>3005</v>
      </c>
      <c r="C3011" s="15">
        <f t="shared" ca="1" si="620"/>
        <v>-5.6598868674255058</v>
      </c>
      <c r="D3011" s="15">
        <f t="shared" ca="1" si="620"/>
        <v>1.9075538892746575</v>
      </c>
      <c r="E3011" s="15">
        <f t="shared" ca="1" si="620"/>
        <v>5.1426385386971365</v>
      </c>
      <c r="F3011" s="15">
        <f t="shared" ca="1" si="620"/>
        <v>6.2346820308251605</v>
      </c>
      <c r="G3011" s="15">
        <f t="shared" ca="1" si="620"/>
        <v>8.3454824466368427E-2</v>
      </c>
      <c r="H3011" s="6"/>
      <c r="I3011" s="15">
        <f t="shared" ca="1" si="609"/>
        <v>1.5416884831675635</v>
      </c>
      <c r="J3011" s="6"/>
      <c r="K3011" s="15">
        <f t="shared" ca="1" si="614"/>
        <v>2.0745075012107876</v>
      </c>
      <c r="L3011" s="15">
        <f t="shared" ca="1" si="615"/>
        <v>5.3542998154363546E-3</v>
      </c>
      <c r="M3011" s="15">
        <f t="shared" ca="1" si="616"/>
        <v>0.51867365209673744</v>
      </c>
      <c r="N3011" s="15">
        <f t="shared" ca="1" si="617"/>
        <v>0.8809675375342334</v>
      </c>
      <c r="O3011" s="15">
        <f t="shared" ca="1" si="618"/>
        <v>8.5057816134762945E-2</v>
      </c>
      <c r="P3011" s="6"/>
      <c r="Q3011" s="15">
        <f t="shared" ca="1" si="619"/>
        <v>3.5645608067919574</v>
      </c>
      <c r="R3011" s="87">
        <f t="shared" ca="1" si="611"/>
        <v>-0.21712145985564124</v>
      </c>
      <c r="Y3011" s="6"/>
      <c r="Z3011" s="6"/>
      <c r="AA3011" s="6"/>
      <c r="AB3011" s="6"/>
      <c r="AE3011" s="41">
        <f t="shared" ca="1" si="610"/>
        <v>-0.20496314130167342</v>
      </c>
      <c r="AF3011" s="36">
        <f t="shared" ca="1" si="612"/>
        <v>0.89114020169798935</v>
      </c>
    </row>
    <row r="3012" spans="2:32" x14ac:dyDescent="0.25">
      <c r="B3012" s="3">
        <f t="shared" si="613"/>
        <v>3006</v>
      </c>
      <c r="C3012" s="15">
        <f t="shared" ca="1" si="620"/>
        <v>-1.0756982527382331E-2</v>
      </c>
      <c r="D3012" s="15">
        <f t="shared" ca="1" si="620"/>
        <v>6.3639976268863014</v>
      </c>
      <c r="E3012" s="15">
        <f t="shared" ca="1" si="620"/>
        <v>1.2565178088246514</v>
      </c>
      <c r="F3012" s="15">
        <f t="shared" ca="1" si="620"/>
        <v>-1.386273315223832</v>
      </c>
      <c r="G3012" s="15">
        <f t="shared" ca="1" si="620"/>
        <v>-1.5840904597641128</v>
      </c>
      <c r="H3012" s="6"/>
      <c r="I3012" s="15">
        <f t="shared" ca="1" si="609"/>
        <v>0.92787893563912527</v>
      </c>
      <c r="J3012" s="6"/>
      <c r="K3012" s="15">
        <f t="shared" ca="1" si="614"/>
        <v>3.5241495474891305E-2</v>
      </c>
      <c r="L3012" s="15">
        <f t="shared" ca="1" si="615"/>
        <v>1.1820554570130763</v>
      </c>
      <c r="M3012" s="15">
        <f t="shared" ca="1" si="616"/>
        <v>4.320140358746092E-3</v>
      </c>
      <c r="N3012" s="15">
        <f t="shared" ca="1" si="617"/>
        <v>0.21421202560696359</v>
      </c>
      <c r="O3012" s="15">
        <f t="shared" ca="1" si="618"/>
        <v>0.25239960973770037</v>
      </c>
      <c r="P3012" s="6"/>
      <c r="Q3012" s="15">
        <f t="shared" ca="1" si="619"/>
        <v>1.6882287281913777</v>
      </c>
      <c r="R3012" s="87">
        <f t="shared" ca="1" si="611"/>
        <v>-0.73802857844508385</v>
      </c>
      <c r="Y3012" s="6"/>
      <c r="Z3012" s="6"/>
      <c r="AA3012" s="6"/>
      <c r="AB3012" s="6"/>
      <c r="AE3012" s="41">
        <f t="shared" ca="1" si="610"/>
        <v>-0.47946711600406861</v>
      </c>
      <c r="AF3012" s="36">
        <f t="shared" ca="1" si="612"/>
        <v>0.42205718204784443</v>
      </c>
    </row>
    <row r="3013" spans="2:32" x14ac:dyDescent="0.25">
      <c r="B3013" s="3">
        <f t="shared" si="613"/>
        <v>3007</v>
      </c>
      <c r="C3013" s="15">
        <f t="shared" ca="1" si="620"/>
        <v>1.6835008141811791</v>
      </c>
      <c r="D3013" s="15">
        <f t="shared" ca="1" si="620"/>
        <v>17.751287711531781</v>
      </c>
      <c r="E3013" s="15">
        <f t="shared" ca="1" si="620"/>
        <v>-0.79727205124249778</v>
      </c>
      <c r="F3013" s="15">
        <f t="shared" ca="1" si="620"/>
        <v>-6.1107698731177038</v>
      </c>
      <c r="G3013" s="15">
        <f t="shared" ca="1" si="620"/>
        <v>1.2357530821878158</v>
      </c>
      <c r="H3013" s="6"/>
      <c r="I3013" s="15">
        <f t="shared" ca="1" si="609"/>
        <v>2.7524999367081149</v>
      </c>
      <c r="J3013" s="6"/>
      <c r="K3013" s="15">
        <f t="shared" ca="1" si="614"/>
        <v>4.5710364958534346E-2</v>
      </c>
      <c r="L3013" s="15">
        <f t="shared" ca="1" si="615"/>
        <v>8.9985453885679938</v>
      </c>
      <c r="M3013" s="15">
        <f t="shared" ca="1" si="616"/>
        <v>0.50403524665755384</v>
      </c>
      <c r="N3013" s="15">
        <f t="shared" ca="1" si="617"/>
        <v>3.142302068870793</v>
      </c>
      <c r="O3013" s="15">
        <f t="shared" ca="1" si="618"/>
        <v>9.2020840827888861E-2</v>
      </c>
      <c r="P3013" s="6"/>
      <c r="Q3013" s="15">
        <f t="shared" ca="1" si="619"/>
        <v>12.782613909882762</v>
      </c>
      <c r="R3013" s="87">
        <f t="shared" ca="1" si="611"/>
        <v>0.18825287846133826</v>
      </c>
      <c r="Y3013" s="6"/>
      <c r="Z3013" s="6"/>
      <c r="AA3013" s="6"/>
      <c r="AB3013" s="6"/>
      <c r="AE3013" s="41">
        <f t="shared" ca="1" si="610"/>
        <v>0.33652820230872682</v>
      </c>
      <c r="AF3013" s="36">
        <f t="shared" ca="1" si="612"/>
        <v>3.1956534774706906</v>
      </c>
    </row>
    <row r="3014" spans="2:32" x14ac:dyDescent="0.25">
      <c r="B3014" s="3">
        <f t="shared" si="613"/>
        <v>3008</v>
      </c>
      <c r="C3014" s="15">
        <f t="shared" ca="1" si="620"/>
        <v>2.7642011785871974</v>
      </c>
      <c r="D3014" s="15">
        <f t="shared" ca="1" si="620"/>
        <v>9.6113510553427091</v>
      </c>
      <c r="E3014" s="15">
        <f t="shared" ca="1" si="620"/>
        <v>-1.8764813692969207</v>
      </c>
      <c r="F3014" s="15">
        <f t="shared" ca="1" si="620"/>
        <v>-0.41712952587898444</v>
      </c>
      <c r="G3014" s="15">
        <f t="shared" ca="1" si="620"/>
        <v>-2.1839141752187645</v>
      </c>
      <c r="H3014" s="6"/>
      <c r="I3014" s="15">
        <f t="shared" ca="1" si="609"/>
        <v>1.5796054327070475</v>
      </c>
      <c r="J3014" s="6"/>
      <c r="K3014" s="15">
        <f t="shared" ca="1" si="614"/>
        <v>5.6130683246293951E-2</v>
      </c>
      <c r="L3014" s="15">
        <f t="shared" ca="1" si="615"/>
        <v>2.5803575098690841</v>
      </c>
      <c r="M3014" s="15">
        <f t="shared" ca="1" si="616"/>
        <v>0.47778143931944062</v>
      </c>
      <c r="N3014" s="15">
        <f t="shared" ca="1" si="617"/>
        <v>0.1594780197935825</v>
      </c>
      <c r="O3014" s="15">
        <f t="shared" ca="1" si="618"/>
        <v>0.56656319356968232</v>
      </c>
      <c r="P3014" s="6"/>
      <c r="Q3014" s="15">
        <f t="shared" ca="1" si="619"/>
        <v>3.8403108457980832</v>
      </c>
      <c r="R3014" s="87">
        <f t="shared" ca="1" si="611"/>
        <v>-0.19187522369496995</v>
      </c>
      <c r="Y3014" s="6"/>
      <c r="Z3014" s="6"/>
      <c r="AA3014" s="6"/>
      <c r="AB3014" s="6"/>
      <c r="AE3014" s="41">
        <f t="shared" ca="1" si="610"/>
        <v>-0.18800616596773032</v>
      </c>
      <c r="AF3014" s="36">
        <f t="shared" ca="1" si="612"/>
        <v>0.96007771144952081</v>
      </c>
    </row>
    <row r="3015" spans="2:32" x14ac:dyDescent="0.25">
      <c r="B3015" s="3">
        <f t="shared" si="613"/>
        <v>3009</v>
      </c>
      <c r="C3015" s="15">
        <f t="shared" ca="1" si="620"/>
        <v>3.2906297007951499</v>
      </c>
      <c r="D3015" s="15">
        <f t="shared" ca="1" si="620"/>
        <v>-3.8384660987464159</v>
      </c>
      <c r="E3015" s="15">
        <f t="shared" ca="1" si="620"/>
        <v>4.3699255909000705</v>
      </c>
      <c r="F3015" s="15">
        <f t="shared" ca="1" si="620"/>
        <v>3.6209438903548206</v>
      </c>
      <c r="G3015" s="15">
        <f t="shared" ca="1" si="620"/>
        <v>-0.85532003896575004</v>
      </c>
      <c r="H3015" s="6"/>
      <c r="I3015" s="15">
        <f t="shared" ref="I3015:I3078" ca="1" si="621">($A$8=1)*$B$1+(($A$8)=2)*AVERAGE($C3015:$G3015)</f>
        <v>1.317542608867575</v>
      </c>
      <c r="J3015" s="6"/>
      <c r="K3015" s="15">
        <f t="shared" ca="1" si="614"/>
        <v>0.15572290689324861</v>
      </c>
      <c r="L3015" s="15">
        <f t="shared" ca="1" si="615"/>
        <v>1.0633770317196516</v>
      </c>
      <c r="M3015" s="15">
        <f t="shared" ca="1" si="616"/>
        <v>0.37268167476006359</v>
      </c>
      <c r="N3015" s="15">
        <f t="shared" ca="1" si="617"/>
        <v>0.21222629854228342</v>
      </c>
      <c r="O3015" s="15">
        <f t="shared" ca="1" si="618"/>
        <v>0.18885328345396996</v>
      </c>
      <c r="P3015" s="6"/>
      <c r="Q3015" s="15">
        <f t="shared" ca="1" si="619"/>
        <v>1.9928611953692172</v>
      </c>
      <c r="R3015" s="87">
        <f t="shared" ca="1" si="611"/>
        <v>-0.43239634050557463</v>
      </c>
      <c r="Y3015" s="6"/>
      <c r="Z3015" s="6"/>
      <c r="AA3015" s="6"/>
      <c r="AB3015" s="6"/>
      <c r="AE3015" s="41">
        <f t="shared" ref="AE3015:AE3078" ca="1" si="622">((AVERAGE(C3015:G3015)-$B$1)/($B$2/SQRT(COUNT(C3015:G3015))))</f>
        <v>-0.30520422366385286</v>
      </c>
      <c r="AF3015" s="36">
        <f t="shared" ca="1" si="612"/>
        <v>0.49821529884230431</v>
      </c>
    </row>
    <row r="3016" spans="2:32" x14ac:dyDescent="0.25">
      <c r="B3016" s="3">
        <f t="shared" si="613"/>
        <v>3010</v>
      </c>
      <c r="C3016" s="15">
        <f t="shared" ca="1" si="620"/>
        <v>2.2019823538812773</v>
      </c>
      <c r="D3016" s="15">
        <f t="shared" ca="1" si="620"/>
        <v>3.9174779958903683</v>
      </c>
      <c r="E3016" s="15">
        <f t="shared" ca="1" si="620"/>
        <v>-4.2833320648887092</v>
      </c>
      <c r="F3016" s="15">
        <f t="shared" ca="1" si="620"/>
        <v>-4.8805686058360465</v>
      </c>
      <c r="G3016" s="15">
        <f t="shared" ca="1" si="620"/>
        <v>2.2664305361312236</v>
      </c>
      <c r="H3016" s="6"/>
      <c r="I3016" s="15">
        <f t="shared" ca="1" si="621"/>
        <v>-0.15560195696437731</v>
      </c>
      <c r="J3016" s="6"/>
      <c r="K3016" s="15">
        <f t="shared" ca="1" si="614"/>
        <v>0.2223281513098232</v>
      </c>
      <c r="L3016" s="15">
        <f t="shared" ca="1" si="615"/>
        <v>0.6635992120938885</v>
      </c>
      <c r="M3016" s="15">
        <f t="shared" ca="1" si="616"/>
        <v>0.68152623375460075</v>
      </c>
      <c r="N3016" s="15">
        <f t="shared" ca="1" si="617"/>
        <v>0.89301239331798299</v>
      </c>
      <c r="O3016" s="15">
        <f t="shared" ca="1" si="618"/>
        <v>0.23464965590443571</v>
      </c>
      <c r="P3016" s="6"/>
      <c r="Q3016" s="15">
        <f t="shared" ca="1" si="619"/>
        <v>2.6951156463807315</v>
      </c>
      <c r="R3016" s="87">
        <f t="shared" ref="R3016:R3079" ca="1" si="623">((AVERAGE(C3016:G3016)-$B$1)/($B$2/SQRT(COUNT(C3016:G3016))))/SQRT(Q3016/$B$3)</f>
        <v>-1.1744238440189185</v>
      </c>
      <c r="Y3016" s="6"/>
      <c r="Z3016" s="6"/>
      <c r="AA3016" s="6"/>
      <c r="AB3016" s="6"/>
      <c r="AE3016" s="41">
        <f t="shared" ca="1" si="622"/>
        <v>-0.96401450164078473</v>
      </c>
      <c r="AF3016" s="36">
        <f t="shared" ref="AF3016:AF3079" ca="1" si="624">Q3016/(COUNT(C3016:G3016)-1)</f>
        <v>0.67377891159518288</v>
      </c>
    </row>
    <row r="3017" spans="2:32" x14ac:dyDescent="0.25">
      <c r="B3017" s="3">
        <f t="shared" ref="B3017:B3080" si="625">B3016+1</f>
        <v>3011</v>
      </c>
      <c r="C3017" s="15">
        <f t="shared" ca="1" si="620"/>
        <v>-3.6820579856315039</v>
      </c>
      <c r="D3017" s="15">
        <f t="shared" ca="1" si="620"/>
        <v>10.792055849516462</v>
      </c>
      <c r="E3017" s="15">
        <f t="shared" ca="1" si="620"/>
        <v>-9.7708683520583808</v>
      </c>
      <c r="F3017" s="15">
        <f t="shared" ca="1" si="620"/>
        <v>-0.57854290132776764</v>
      </c>
      <c r="G3017" s="15">
        <f t="shared" ca="1" si="620"/>
        <v>-4.0076228618076302</v>
      </c>
      <c r="H3017" s="6"/>
      <c r="I3017" s="15">
        <f t="shared" ca="1" si="621"/>
        <v>-1.4494072502617641</v>
      </c>
      <c r="J3017" s="6"/>
      <c r="K3017" s="15">
        <f t="shared" ca="1" si="614"/>
        <v>0.1993891722458816</v>
      </c>
      <c r="L3017" s="15">
        <f t="shared" ca="1" si="615"/>
        <v>5.9941367529292782</v>
      </c>
      <c r="M3017" s="15">
        <f t="shared" ca="1" si="616"/>
        <v>2.7698685947485666</v>
      </c>
      <c r="N3017" s="15">
        <f t="shared" ca="1" si="617"/>
        <v>3.0336188569769343E-2</v>
      </c>
      <c r="O3017" s="15">
        <f t="shared" ca="1" si="618"/>
        <v>0.26177868460627957</v>
      </c>
      <c r="P3017" s="6"/>
      <c r="Q3017" s="15">
        <f t="shared" ca="1" si="619"/>
        <v>9.2555093930997749</v>
      </c>
      <c r="R3017" s="87">
        <f t="shared" ca="1" si="623"/>
        <v>-1.0141198941282512</v>
      </c>
      <c r="Y3017" s="6"/>
      <c r="Z3017" s="6"/>
      <c r="AA3017" s="6"/>
      <c r="AB3017" s="6"/>
      <c r="AE3017" s="41">
        <f t="shared" ca="1" si="622"/>
        <v>-1.5426218187331866</v>
      </c>
      <c r="AF3017" s="36">
        <f t="shared" ca="1" si="624"/>
        <v>2.3138773482749437</v>
      </c>
    </row>
    <row r="3018" spans="2:32" x14ac:dyDescent="0.25">
      <c r="B3018" s="3">
        <f t="shared" si="625"/>
        <v>3012</v>
      </c>
      <c r="C3018" s="15">
        <f t="shared" ca="1" si="620"/>
        <v>0.68535815860803151</v>
      </c>
      <c r="D3018" s="15">
        <f t="shared" ca="1" si="620"/>
        <v>5.3636574270563369</v>
      </c>
      <c r="E3018" s="15">
        <f t="shared" ca="1" si="620"/>
        <v>3.2145294365470183</v>
      </c>
      <c r="F3018" s="15">
        <f t="shared" ca="1" si="620"/>
        <v>6.8577139881357239</v>
      </c>
      <c r="G3018" s="15">
        <f t="shared" ca="1" si="620"/>
        <v>4.8084921889452703</v>
      </c>
      <c r="H3018" s="6"/>
      <c r="I3018" s="15">
        <f t="shared" ca="1" si="621"/>
        <v>4.1859502398584763</v>
      </c>
      <c r="J3018" s="6"/>
      <c r="K3018" s="15">
        <f t="shared" ca="1" si="614"/>
        <v>0.49016579677253286</v>
      </c>
      <c r="L3018" s="15">
        <f t="shared" ca="1" si="615"/>
        <v>5.5479768751099869E-2</v>
      </c>
      <c r="M3018" s="15">
        <f t="shared" ca="1" si="616"/>
        <v>3.7746335084251133E-2</v>
      </c>
      <c r="N3018" s="15">
        <f t="shared" ca="1" si="617"/>
        <v>0.2855328610643395</v>
      </c>
      <c r="O3018" s="15">
        <f t="shared" ca="1" si="618"/>
        <v>1.5502339134911381E-2</v>
      </c>
      <c r="P3018" s="6"/>
      <c r="Q3018" s="15">
        <f t="shared" ca="1" si="619"/>
        <v>0.88442710080713483</v>
      </c>
      <c r="R3018" s="87">
        <f t="shared" ca="1" si="623"/>
        <v>2.0789988264385464</v>
      </c>
      <c r="Y3018" s="6"/>
      <c r="Z3018" s="6"/>
      <c r="AA3018" s="6"/>
      <c r="AB3018" s="6"/>
      <c r="AE3018" s="41">
        <f t="shared" ca="1" si="622"/>
        <v>0.97758666635110458</v>
      </c>
      <c r="AF3018" s="36">
        <f t="shared" ca="1" si="624"/>
        <v>0.22110677520178371</v>
      </c>
    </row>
    <row r="3019" spans="2:32" x14ac:dyDescent="0.25">
      <c r="B3019" s="3">
        <f t="shared" si="625"/>
        <v>3013</v>
      </c>
      <c r="C3019" s="15">
        <f t="shared" ca="1" si="620"/>
        <v>2.7020906372669153</v>
      </c>
      <c r="D3019" s="15">
        <f t="shared" ca="1" si="620"/>
        <v>2.9981512971255477</v>
      </c>
      <c r="E3019" s="15">
        <f t="shared" ca="1" si="620"/>
        <v>0.85123941199321784</v>
      </c>
      <c r="F3019" s="15">
        <f t="shared" ca="1" si="620"/>
        <v>7.3074147585244607</v>
      </c>
      <c r="G3019" s="15">
        <f t="shared" ca="1" si="620"/>
        <v>2.3528443473346421</v>
      </c>
      <c r="H3019" s="6"/>
      <c r="I3019" s="15">
        <f t="shared" ca="1" si="621"/>
        <v>3.2423480904489566</v>
      </c>
      <c r="J3019" s="6"/>
      <c r="K3019" s="15">
        <f t="shared" ca="1" si="614"/>
        <v>1.1675124628749818E-2</v>
      </c>
      <c r="L3019" s="15">
        <f t="shared" ca="1" si="615"/>
        <v>2.3852829547774258E-3</v>
      </c>
      <c r="M3019" s="15">
        <f t="shared" ca="1" si="616"/>
        <v>0.22869602848745396</v>
      </c>
      <c r="N3019" s="15">
        <f t="shared" ca="1" si="617"/>
        <v>0.66099068063593924</v>
      </c>
      <c r="O3019" s="15">
        <f t="shared" ca="1" si="618"/>
        <v>3.1648676360575057E-2</v>
      </c>
      <c r="P3019" s="6"/>
      <c r="Q3019" s="15">
        <f t="shared" ca="1" si="619"/>
        <v>0.93539579306749543</v>
      </c>
      <c r="R3019" s="87">
        <f t="shared" ca="1" si="623"/>
        <v>1.1489221020114735</v>
      </c>
      <c r="Y3019" s="6"/>
      <c r="Z3019" s="6"/>
      <c r="AA3019" s="6"/>
      <c r="AB3019" s="6"/>
      <c r="AE3019" s="41">
        <f t="shared" ca="1" si="622"/>
        <v>0.55559495639218481</v>
      </c>
      <c r="AF3019" s="36">
        <f t="shared" ca="1" si="624"/>
        <v>0.23384894826687386</v>
      </c>
    </row>
    <row r="3020" spans="2:32" x14ac:dyDescent="0.25">
      <c r="B3020" s="3">
        <f t="shared" si="625"/>
        <v>3014</v>
      </c>
      <c r="C3020" s="15">
        <f t="shared" ca="1" si="620"/>
        <v>-3.8761924349497114</v>
      </c>
      <c r="D3020" s="15">
        <f t="shared" ca="1" si="620"/>
        <v>-0.54037706170875799</v>
      </c>
      <c r="E3020" s="15">
        <f t="shared" ca="1" si="620"/>
        <v>7.0339002866874605</v>
      </c>
      <c r="F3020" s="15">
        <f t="shared" ca="1" si="620"/>
        <v>-1.2524903439414317</v>
      </c>
      <c r="G3020" s="15">
        <f t="shared" ca="1" si="620"/>
        <v>6.2867042957991437</v>
      </c>
      <c r="H3020" s="6"/>
      <c r="I3020" s="15">
        <f t="shared" ca="1" si="621"/>
        <v>1.5303089483773404</v>
      </c>
      <c r="J3020" s="6"/>
      <c r="K3020" s="15">
        <f t="shared" ca="1" si="614"/>
        <v>1.1692102883166933</v>
      </c>
      <c r="L3020" s="15">
        <f t="shared" ca="1" si="615"/>
        <v>0.17150962209465145</v>
      </c>
      <c r="M3020" s="15">
        <f t="shared" ca="1" si="616"/>
        <v>1.211580704764887</v>
      </c>
      <c r="N3020" s="15">
        <f t="shared" ca="1" si="617"/>
        <v>0.30975887605319435</v>
      </c>
      <c r="O3020" s="15">
        <f t="shared" ca="1" si="618"/>
        <v>0.90493186803903092</v>
      </c>
      <c r="P3020" s="6"/>
      <c r="Q3020" s="15">
        <f t="shared" ca="1" si="619"/>
        <v>3.7669913592684567</v>
      </c>
      <c r="R3020" s="87">
        <f t="shared" ca="1" si="623"/>
        <v>-0.21645118497822832</v>
      </c>
      <c r="Y3020" s="6"/>
      <c r="Z3020" s="6"/>
      <c r="AA3020" s="6"/>
      <c r="AB3020" s="6"/>
      <c r="AE3020" s="41">
        <f t="shared" ca="1" si="622"/>
        <v>-0.21005222397032591</v>
      </c>
      <c r="AF3020" s="36">
        <f t="shared" ca="1" si="624"/>
        <v>0.94174783981711419</v>
      </c>
    </row>
    <row r="3021" spans="2:32" x14ac:dyDescent="0.25">
      <c r="B3021" s="3">
        <f t="shared" si="625"/>
        <v>3015</v>
      </c>
      <c r="C3021" s="15">
        <f t="shared" ca="1" si="620"/>
        <v>-2.3480960337394041</v>
      </c>
      <c r="D3021" s="15">
        <f t="shared" ca="1" si="620"/>
        <v>2.0439727840227579</v>
      </c>
      <c r="E3021" s="15">
        <f t="shared" ca="1" si="620"/>
        <v>9.9451671764647926</v>
      </c>
      <c r="F3021" s="15">
        <f t="shared" ca="1" si="620"/>
        <v>13.433535606754663</v>
      </c>
      <c r="G3021" s="15">
        <f t="shared" ca="1" si="620"/>
        <v>5.2662567089181067</v>
      </c>
      <c r="H3021" s="6"/>
      <c r="I3021" s="15">
        <f t="shared" ca="1" si="621"/>
        <v>5.668167248484183</v>
      </c>
      <c r="J3021" s="6"/>
      <c r="K3021" s="15">
        <f t="shared" ca="1" si="614"/>
        <v>2.570419080397043</v>
      </c>
      <c r="L3021" s="15">
        <f t="shared" ca="1" si="615"/>
        <v>0.52539142064931332</v>
      </c>
      <c r="M3021" s="15">
        <f t="shared" ca="1" si="616"/>
        <v>0.73170913535784565</v>
      </c>
      <c r="N3021" s="15">
        <f t="shared" ca="1" si="617"/>
        <v>2.412037829585135</v>
      </c>
      <c r="O3021" s="15">
        <f t="shared" ca="1" si="618"/>
        <v>6.4612832725717811E-3</v>
      </c>
      <c r="P3021" s="6"/>
      <c r="Q3021" s="15">
        <f t="shared" ca="1" si="619"/>
        <v>6.2460187492619088</v>
      </c>
      <c r="R3021" s="87">
        <f t="shared" ca="1" si="623"/>
        <v>1.312781598895604</v>
      </c>
      <c r="Y3021" s="6"/>
      <c r="Z3021" s="6"/>
      <c r="AA3021" s="6"/>
      <c r="AB3021" s="6"/>
      <c r="AE3021" s="41">
        <f t="shared" ca="1" si="622"/>
        <v>1.640454264089799</v>
      </c>
      <c r="AF3021" s="36">
        <f t="shared" ca="1" si="624"/>
        <v>1.5615046873154772</v>
      </c>
    </row>
    <row r="3022" spans="2:32" x14ac:dyDescent="0.25">
      <c r="B3022" s="3">
        <f t="shared" si="625"/>
        <v>3016</v>
      </c>
      <c r="C3022" s="15">
        <f t="shared" ca="1" si="620"/>
        <v>3.2802191301450958</v>
      </c>
      <c r="D3022" s="15">
        <f t="shared" ca="1" si="620"/>
        <v>1.5310438575927998</v>
      </c>
      <c r="E3022" s="15">
        <f t="shared" ca="1" si="620"/>
        <v>-2.8367005259428524</v>
      </c>
      <c r="F3022" s="15">
        <f t="shared" ca="1" si="620"/>
        <v>1.7405397566052092</v>
      </c>
      <c r="G3022" s="15">
        <f t="shared" ca="1" si="620"/>
        <v>-0.95967553094105496</v>
      </c>
      <c r="H3022" s="6"/>
      <c r="I3022" s="15">
        <f t="shared" ca="1" si="621"/>
        <v>0.55108533749183963</v>
      </c>
      <c r="J3022" s="6"/>
      <c r="K3022" s="15">
        <f t="shared" ca="1" si="614"/>
        <v>0.29792685032807781</v>
      </c>
      <c r="L3022" s="15">
        <f t="shared" ca="1" si="615"/>
        <v>3.8412748044738557E-2</v>
      </c>
      <c r="M3022" s="15">
        <f t="shared" ca="1" si="616"/>
        <v>0.45908372225951766</v>
      </c>
      <c r="N3022" s="15">
        <f t="shared" ca="1" si="617"/>
        <v>5.6592072605932943E-2</v>
      </c>
      <c r="O3022" s="15">
        <f t="shared" ca="1" si="618"/>
        <v>9.1295936063524555E-2</v>
      </c>
      <c r="P3022" s="6"/>
      <c r="Q3022" s="15">
        <f t="shared" ca="1" si="619"/>
        <v>0.94331132930179151</v>
      </c>
      <c r="R3022" s="87">
        <f t="shared" ca="1" si="623"/>
        <v>-1.3343208601801371</v>
      </c>
      <c r="Y3022" s="6"/>
      <c r="Z3022" s="6"/>
      <c r="AA3022" s="6"/>
      <c r="AB3022" s="6"/>
      <c r="AE3022" s="41">
        <f t="shared" ca="1" si="622"/>
        <v>-0.64797433579288244</v>
      </c>
      <c r="AF3022" s="36">
        <f t="shared" ca="1" si="624"/>
        <v>0.23582783232544788</v>
      </c>
    </row>
    <row r="3023" spans="2:32" x14ac:dyDescent="0.25">
      <c r="B3023" s="3">
        <f t="shared" si="625"/>
        <v>3017</v>
      </c>
      <c r="C3023" s="15">
        <f t="shared" ca="1" si="620"/>
        <v>-5.8945849601736757</v>
      </c>
      <c r="D3023" s="15">
        <f t="shared" ca="1" si="620"/>
        <v>-4.9826326841381796</v>
      </c>
      <c r="E3023" s="15">
        <f t="shared" ca="1" si="620"/>
        <v>7.5424360839667042</v>
      </c>
      <c r="F3023" s="15">
        <f t="shared" ca="1" si="620"/>
        <v>-4.7635837791794291</v>
      </c>
      <c r="G3023" s="15">
        <f t="shared" ca="1" si="620"/>
        <v>2.5320406544897183</v>
      </c>
      <c r="H3023" s="6"/>
      <c r="I3023" s="15">
        <f t="shared" ca="1" si="621"/>
        <v>-1.1132649370069725</v>
      </c>
      <c r="J3023" s="6"/>
      <c r="K3023" s="15">
        <f t="shared" ca="1" si="614"/>
        <v>0.91444084655739366</v>
      </c>
      <c r="L3023" s="15">
        <f t="shared" ca="1" si="615"/>
        <v>0.59888027050156933</v>
      </c>
      <c r="M3023" s="15">
        <f t="shared" ca="1" si="616"/>
        <v>2.9968464065793898</v>
      </c>
      <c r="N3023" s="15">
        <f t="shared" ca="1" si="617"/>
        <v>0.53299310598077054</v>
      </c>
      <c r="O3023" s="15">
        <f t="shared" ca="1" si="618"/>
        <v>0.53153011421588159</v>
      </c>
      <c r="P3023" s="6"/>
      <c r="Q3023" s="15">
        <f t="shared" ca="1" si="619"/>
        <v>5.5746907438350046</v>
      </c>
      <c r="R3023" s="87">
        <f t="shared" ca="1" si="623"/>
        <v>-1.179371650305248</v>
      </c>
      <c r="Y3023" s="6"/>
      <c r="Z3023" s="6"/>
      <c r="AA3023" s="6"/>
      <c r="AB3023" s="6"/>
      <c r="AE3023" s="41">
        <f t="shared" ca="1" si="622"/>
        <v>-1.3922944062228382</v>
      </c>
      <c r="AF3023" s="36">
        <f t="shared" ca="1" si="624"/>
        <v>1.3936726859587512</v>
      </c>
    </row>
    <row r="3024" spans="2:32" x14ac:dyDescent="0.25">
      <c r="B3024" s="3">
        <f t="shared" si="625"/>
        <v>3018</v>
      </c>
      <c r="C3024" s="15">
        <f t="shared" ca="1" si="620"/>
        <v>4.6836800808232297</v>
      </c>
      <c r="D3024" s="15">
        <f t="shared" ca="1" si="620"/>
        <v>2.4870316404420825</v>
      </c>
      <c r="E3024" s="15">
        <f t="shared" ca="1" si="620"/>
        <v>-1.266890467574366</v>
      </c>
      <c r="F3024" s="15">
        <f t="shared" ca="1" si="620"/>
        <v>1.8050111017614647</v>
      </c>
      <c r="G3024" s="15">
        <f t="shared" ca="1" si="620"/>
        <v>0.73295584621260756</v>
      </c>
      <c r="H3024" s="6"/>
      <c r="I3024" s="15">
        <f t="shared" ca="1" si="621"/>
        <v>1.6883576403330036</v>
      </c>
      <c r="J3024" s="6"/>
      <c r="K3024" s="15">
        <f t="shared" ca="1" si="614"/>
        <v>0.358878260900173</v>
      </c>
      <c r="L3024" s="15">
        <f t="shared" ca="1" si="615"/>
        <v>2.551520633800948E-2</v>
      </c>
      <c r="M3024" s="15">
        <f t="shared" ca="1" si="616"/>
        <v>0.34933965517160348</v>
      </c>
      <c r="N3024" s="15">
        <f t="shared" ca="1" si="617"/>
        <v>5.4432120252965858E-4</v>
      </c>
      <c r="O3024" s="15">
        <f t="shared" ca="1" si="618"/>
        <v>3.6511703528338858E-2</v>
      </c>
      <c r="P3024" s="6"/>
      <c r="Q3024" s="15">
        <f t="shared" ca="1" si="619"/>
        <v>0.7707891471406545</v>
      </c>
      <c r="R3024" s="87">
        <f t="shared" ca="1" si="623"/>
        <v>-0.31749265455849801</v>
      </c>
      <c r="Y3024" s="6"/>
      <c r="Z3024" s="6"/>
      <c r="AA3024" s="6"/>
      <c r="AB3024" s="6"/>
      <c r="AE3024" s="41">
        <f t="shared" ca="1" si="622"/>
        <v>-0.13937070017676853</v>
      </c>
      <c r="AF3024" s="36">
        <f t="shared" ca="1" si="624"/>
        <v>0.19269728678516362</v>
      </c>
    </row>
    <row r="3025" spans="2:32" x14ac:dyDescent="0.25">
      <c r="B3025" s="3">
        <f t="shared" si="625"/>
        <v>3019</v>
      </c>
      <c r="C3025" s="15">
        <f t="shared" ca="1" si="620"/>
        <v>1.4992368412960724</v>
      </c>
      <c r="D3025" s="15">
        <f t="shared" ca="1" si="620"/>
        <v>-2.25654510525818</v>
      </c>
      <c r="E3025" s="15">
        <f t="shared" ca="1" si="620"/>
        <v>8.9098951127386936</v>
      </c>
      <c r="F3025" s="15">
        <f t="shared" ca="1" si="620"/>
        <v>0.82103581842037943</v>
      </c>
      <c r="G3025" s="15">
        <f t="shared" ca="1" si="620"/>
        <v>0.48043083293228306</v>
      </c>
      <c r="H3025" s="6"/>
      <c r="I3025" s="15">
        <f t="shared" ca="1" si="621"/>
        <v>1.8908107000258496</v>
      </c>
      <c r="J3025" s="6"/>
      <c r="K3025" s="15">
        <f t="shared" ca="1" si="614"/>
        <v>6.1332034736211009E-3</v>
      </c>
      <c r="L3025" s="15">
        <f t="shared" ca="1" si="615"/>
        <v>0.68802240702492579</v>
      </c>
      <c r="M3025" s="15">
        <f t="shared" ca="1" si="616"/>
        <v>1.9707018397115363</v>
      </c>
      <c r="N3025" s="15">
        <f t="shared" ca="1" si="617"/>
        <v>4.5776731892559909E-2</v>
      </c>
      <c r="O3025" s="15">
        <f t="shared" ca="1" si="618"/>
        <v>7.956685478011466E-2</v>
      </c>
      <c r="P3025" s="6"/>
      <c r="Q3025" s="15">
        <f t="shared" ca="1" si="619"/>
        <v>2.7902010368827574</v>
      </c>
      <c r="R3025" s="87">
        <f t="shared" ca="1" si="623"/>
        <v>-5.8466531098074148E-2</v>
      </c>
      <c r="Y3025" s="6"/>
      <c r="Z3025" s="6"/>
      <c r="AA3025" s="6"/>
      <c r="AB3025" s="6"/>
      <c r="AE3025" s="41">
        <f t="shared" ca="1" si="622"/>
        <v>-4.8830939431563254E-2</v>
      </c>
      <c r="AF3025" s="36">
        <f t="shared" ca="1" si="624"/>
        <v>0.69755025922068936</v>
      </c>
    </row>
    <row r="3026" spans="2:32" x14ac:dyDescent="0.25">
      <c r="B3026" s="3">
        <f t="shared" si="625"/>
        <v>3020</v>
      </c>
      <c r="C3026" s="15">
        <f t="shared" ca="1" si="620"/>
        <v>-1.8449058410199304</v>
      </c>
      <c r="D3026" s="15">
        <f t="shared" ca="1" si="620"/>
        <v>-5.1995924795295316</v>
      </c>
      <c r="E3026" s="15">
        <f t="shared" ca="1" si="620"/>
        <v>-2.4428162391250927</v>
      </c>
      <c r="F3026" s="15">
        <f t="shared" ca="1" si="620"/>
        <v>-3.8198329956605832</v>
      </c>
      <c r="G3026" s="15">
        <f t="shared" ca="1" si="620"/>
        <v>5.6409855140324261E-2</v>
      </c>
      <c r="H3026" s="6"/>
      <c r="I3026" s="15">
        <f t="shared" ca="1" si="621"/>
        <v>-2.6501475400389629</v>
      </c>
      <c r="J3026" s="6"/>
      <c r="K3026" s="15">
        <f t="shared" ca="1" si="614"/>
        <v>2.5936567753562328E-2</v>
      </c>
      <c r="L3026" s="15">
        <f t="shared" ca="1" si="615"/>
        <v>0.25998677997976283</v>
      </c>
      <c r="M3026" s="15">
        <f t="shared" ca="1" si="616"/>
        <v>1.7194507335455114E-3</v>
      </c>
      <c r="N3026" s="15">
        <f t="shared" ca="1" si="617"/>
        <v>5.4726562603710303E-2</v>
      </c>
      <c r="O3026" s="15">
        <f t="shared" ca="1" si="618"/>
        <v>0.29301811733598748</v>
      </c>
      <c r="P3026" s="6"/>
      <c r="Q3026" s="15">
        <f t="shared" ca="1" si="619"/>
        <v>0.63538747840656851</v>
      </c>
      <c r="R3026" s="87">
        <f t="shared" ca="1" si="623"/>
        <v>-5.2178597303097378</v>
      </c>
      <c r="Y3026" s="6"/>
      <c r="Z3026" s="6"/>
      <c r="AA3026" s="6"/>
      <c r="AB3026" s="6"/>
      <c r="AE3026" s="41">
        <f t="shared" ca="1" si="622"/>
        <v>-2.0796092009861091</v>
      </c>
      <c r="AF3026" s="36">
        <f t="shared" ca="1" si="624"/>
        <v>0.15884686960164213</v>
      </c>
    </row>
    <row r="3027" spans="2:32" x14ac:dyDescent="0.25">
      <c r="B3027" s="3">
        <f t="shared" si="625"/>
        <v>3021</v>
      </c>
      <c r="C3027" s="15">
        <f t="shared" ca="1" si="620"/>
        <v>8.1852542225805784</v>
      </c>
      <c r="D3027" s="15">
        <f t="shared" ca="1" si="620"/>
        <v>9.1457225760241592</v>
      </c>
      <c r="E3027" s="15">
        <f t="shared" ca="1" si="620"/>
        <v>2.85148494853475</v>
      </c>
      <c r="F3027" s="15">
        <f t="shared" ca="1" si="620"/>
        <v>-1.6333753859120241</v>
      </c>
      <c r="G3027" s="15">
        <f t="shared" ca="1" si="620"/>
        <v>2.1969698509253845</v>
      </c>
      <c r="H3027" s="6"/>
      <c r="I3027" s="15">
        <f t="shared" ca="1" si="621"/>
        <v>4.1492112424305692</v>
      </c>
      <c r="J3027" s="6"/>
      <c r="K3027" s="15">
        <f t="shared" ca="1" si="614"/>
        <v>0.65158571750472671</v>
      </c>
      <c r="L3027" s="15">
        <f t="shared" ca="1" si="615"/>
        <v>0.99860502026916786</v>
      </c>
      <c r="M3027" s="15">
        <f t="shared" ca="1" si="616"/>
        <v>6.7363741354743129E-2</v>
      </c>
      <c r="N3027" s="15">
        <f t="shared" ca="1" si="617"/>
        <v>1.3375323245714623</v>
      </c>
      <c r="O3027" s="15">
        <f t="shared" ca="1" si="618"/>
        <v>0.15244985802824396</v>
      </c>
      <c r="P3027" s="6"/>
      <c r="Q3027" s="15">
        <f t="shared" ca="1" si="619"/>
        <v>3.2075366617283443</v>
      </c>
      <c r="R3027" s="87">
        <f t="shared" ca="1" si="623"/>
        <v>1.073342392922856</v>
      </c>
      <c r="Y3027" s="6"/>
      <c r="Z3027" s="6"/>
      <c r="AA3027" s="6"/>
      <c r="AB3027" s="6"/>
      <c r="AE3027" s="41">
        <f t="shared" ca="1" si="622"/>
        <v>0.96115648721630653</v>
      </c>
      <c r="AF3027" s="36">
        <f t="shared" ca="1" si="624"/>
        <v>0.80188416543208607</v>
      </c>
    </row>
    <row r="3028" spans="2:32" x14ac:dyDescent="0.25">
      <c r="B3028" s="3">
        <f t="shared" si="625"/>
        <v>3022</v>
      </c>
      <c r="C3028" s="15">
        <f t="shared" ca="1" si="620"/>
        <v>11.638587032903896</v>
      </c>
      <c r="D3028" s="15">
        <f t="shared" ca="1" si="620"/>
        <v>5.1730002587584174</v>
      </c>
      <c r="E3028" s="15">
        <f t="shared" ca="1" si="620"/>
        <v>7.1279142950702017</v>
      </c>
      <c r="F3028" s="15">
        <f t="shared" ca="1" si="620"/>
        <v>-2.2237080682479835</v>
      </c>
      <c r="G3028" s="15">
        <f t="shared" ca="1" si="620"/>
        <v>-1.1541100186941424</v>
      </c>
      <c r="H3028" s="6"/>
      <c r="I3028" s="15">
        <f t="shared" ca="1" si="621"/>
        <v>4.1123366999580782</v>
      </c>
      <c r="J3028" s="6"/>
      <c r="K3028" s="15">
        <f t="shared" ca="1" si="614"/>
        <v>2.2657777629666813</v>
      </c>
      <c r="L3028" s="15">
        <f t="shared" ca="1" si="615"/>
        <v>4.5000287398680026E-2</v>
      </c>
      <c r="M3028" s="15">
        <f t="shared" ca="1" si="616"/>
        <v>0.36374832928568868</v>
      </c>
      <c r="N3028" s="15">
        <f t="shared" ca="1" si="617"/>
        <v>1.6058185321884562</v>
      </c>
      <c r="O3028" s="15">
        <f t="shared" ca="1" si="618"/>
        <v>1.1094184416161095</v>
      </c>
      <c r="P3028" s="6"/>
      <c r="Q3028" s="15">
        <f t="shared" ca="1" si="619"/>
        <v>5.3897633534556162</v>
      </c>
      <c r="R3028" s="87">
        <f t="shared" ca="1" si="623"/>
        <v>0.81381050102945907</v>
      </c>
      <c r="Y3028" s="6"/>
      <c r="Z3028" s="6"/>
      <c r="AA3028" s="6"/>
      <c r="AB3028" s="6"/>
      <c r="AE3028" s="41">
        <f t="shared" ca="1" si="622"/>
        <v>0.9446656904947679</v>
      </c>
      <c r="AF3028" s="36">
        <f t="shared" ca="1" si="624"/>
        <v>1.347440838363904</v>
      </c>
    </row>
    <row r="3029" spans="2:32" x14ac:dyDescent="0.25">
      <c r="B3029" s="3">
        <f t="shared" si="625"/>
        <v>3023</v>
      </c>
      <c r="C3029" s="15">
        <f t="shared" ca="1" si="620"/>
        <v>-5.4500117528439276</v>
      </c>
      <c r="D3029" s="15">
        <f t="shared" ca="1" si="620"/>
        <v>10.579071597735371</v>
      </c>
      <c r="E3029" s="15">
        <f t="shared" ca="1" si="620"/>
        <v>2.9634729383219192</v>
      </c>
      <c r="F3029" s="15">
        <f t="shared" ca="1" si="620"/>
        <v>0.8598612803463086</v>
      </c>
      <c r="G3029" s="15">
        <f t="shared" ca="1" si="620"/>
        <v>14.175827363883734</v>
      </c>
      <c r="H3029" s="6"/>
      <c r="I3029" s="15">
        <f t="shared" ca="1" si="621"/>
        <v>4.625644285488681</v>
      </c>
      <c r="J3029" s="6"/>
      <c r="K3029" s="15">
        <f t="shared" ca="1" si="614"/>
        <v>4.060753784111534</v>
      </c>
      <c r="L3029" s="15">
        <f t="shared" ca="1" si="615"/>
        <v>1.4177318704881943</v>
      </c>
      <c r="M3029" s="15">
        <f t="shared" ca="1" si="616"/>
        <v>0.11051254349368671</v>
      </c>
      <c r="N3029" s="15">
        <f t="shared" ca="1" si="617"/>
        <v>0.56724486567276466</v>
      </c>
      <c r="O3029" s="15">
        <f t="shared" ca="1" si="618"/>
        <v>3.648239873234528</v>
      </c>
      <c r="P3029" s="6"/>
      <c r="Q3029" s="15">
        <f t="shared" ca="1" si="619"/>
        <v>9.8044829370007083</v>
      </c>
      <c r="R3029" s="87">
        <f t="shared" ca="1" si="623"/>
        <v>0.75001255735277694</v>
      </c>
      <c r="Y3029" s="6"/>
      <c r="Z3029" s="6"/>
      <c r="AA3029" s="6"/>
      <c r="AB3029" s="6"/>
      <c r="AE3029" s="41">
        <f t="shared" ca="1" si="622"/>
        <v>1.1742238214173111</v>
      </c>
      <c r="AF3029" s="36">
        <f t="shared" ca="1" si="624"/>
        <v>2.4511207342501771</v>
      </c>
    </row>
    <row r="3030" spans="2:32" x14ac:dyDescent="0.25">
      <c r="B3030" s="3">
        <f t="shared" si="625"/>
        <v>3024</v>
      </c>
      <c r="C3030" s="15">
        <f t="shared" ca="1" si="620"/>
        <v>2.2931756555196863</v>
      </c>
      <c r="D3030" s="15">
        <f t="shared" ca="1" si="620"/>
        <v>-1.0612486299108923</v>
      </c>
      <c r="E3030" s="15">
        <f t="shared" ca="1" si="620"/>
        <v>4.2651060150222575</v>
      </c>
      <c r="F3030" s="15">
        <f t="shared" ca="1" si="620"/>
        <v>4.8503796799967684</v>
      </c>
      <c r="G3030" s="15">
        <f t="shared" ca="1" si="620"/>
        <v>-0.50966680255225061</v>
      </c>
      <c r="H3030" s="6"/>
      <c r="I3030" s="15">
        <f t="shared" ca="1" si="621"/>
        <v>1.9675491836151138</v>
      </c>
      <c r="J3030" s="6"/>
      <c r="K3030" s="15">
        <f t="shared" ca="1" si="614"/>
        <v>4.2413039682007731E-3</v>
      </c>
      <c r="L3030" s="15">
        <f t="shared" ca="1" si="615"/>
        <v>0.36694464780879665</v>
      </c>
      <c r="M3030" s="15">
        <f t="shared" ca="1" si="616"/>
        <v>0.21115069574182538</v>
      </c>
      <c r="N3030" s="15">
        <f t="shared" ca="1" si="617"/>
        <v>0.33242846683472393</v>
      </c>
      <c r="O3030" s="15">
        <f t="shared" ca="1" si="618"/>
        <v>0.24546396168492587</v>
      </c>
      <c r="P3030" s="6"/>
      <c r="Q3030" s="15">
        <f t="shared" ca="1" si="619"/>
        <v>1.1602290760384726</v>
      </c>
      <c r="R3030" s="87">
        <f t="shared" ca="1" si="623"/>
        <v>-2.6946275648215997E-2</v>
      </c>
      <c r="Y3030" s="6"/>
      <c r="Z3030" s="6"/>
      <c r="AA3030" s="6"/>
      <c r="AB3030" s="6"/>
      <c r="AE3030" s="41">
        <f t="shared" ca="1" si="622"/>
        <v>-1.4512446272393916E-2</v>
      </c>
      <c r="AF3030" s="36">
        <f t="shared" ca="1" si="624"/>
        <v>0.29005726900961815</v>
      </c>
    </row>
    <row r="3031" spans="2:32" x14ac:dyDescent="0.25">
      <c r="B3031" s="3">
        <f t="shared" si="625"/>
        <v>3025</v>
      </c>
      <c r="C3031" s="15">
        <f t="shared" ca="1" si="620"/>
        <v>-1.7043148653269213</v>
      </c>
      <c r="D3031" s="15">
        <f t="shared" ca="1" si="620"/>
        <v>4.1073137362842944</v>
      </c>
      <c r="E3031" s="15">
        <f t="shared" ca="1" si="620"/>
        <v>5.1701683060550359</v>
      </c>
      <c r="F3031" s="15">
        <f t="shared" ca="1" si="620"/>
        <v>-0.72951284919559045</v>
      </c>
      <c r="G3031" s="15">
        <f t="shared" ca="1" si="620"/>
        <v>3.4595141839656076</v>
      </c>
      <c r="H3031" s="6"/>
      <c r="I3031" s="15">
        <f t="shared" ca="1" si="621"/>
        <v>2.0606337023564851</v>
      </c>
      <c r="J3031" s="6"/>
      <c r="K3031" s="15">
        <f t="shared" ca="1" si="614"/>
        <v>0.56699350869205334</v>
      </c>
      <c r="L3031" s="15">
        <f t="shared" ca="1" si="615"/>
        <v>0.16755596645114956</v>
      </c>
      <c r="M3031" s="15">
        <f t="shared" ca="1" si="616"/>
        <v>0.38676821806394807</v>
      </c>
      <c r="N3031" s="15">
        <f t="shared" ca="1" si="617"/>
        <v>0.31139671116551759</v>
      </c>
      <c r="O3031" s="15">
        <f t="shared" ca="1" si="618"/>
        <v>7.8274664073078815E-2</v>
      </c>
      <c r="P3031" s="6"/>
      <c r="Q3031" s="15">
        <f t="shared" ca="1" si="619"/>
        <v>1.5109890684457472</v>
      </c>
      <c r="R3031" s="87">
        <f t="shared" ca="1" si="623"/>
        <v>4.4119280348244097E-2</v>
      </c>
      <c r="Y3031" s="6"/>
      <c r="Z3031" s="6"/>
      <c r="AA3031" s="6"/>
      <c r="AB3031" s="6"/>
      <c r="AE3031" s="41">
        <f t="shared" ca="1" si="622"/>
        <v>2.7116216039317985E-2</v>
      </c>
      <c r="AF3031" s="36">
        <f t="shared" ca="1" si="624"/>
        <v>0.3777472671114368</v>
      </c>
    </row>
    <row r="3032" spans="2:32" x14ac:dyDescent="0.25">
      <c r="B3032" s="3">
        <f t="shared" si="625"/>
        <v>3026</v>
      </c>
      <c r="C3032" s="15">
        <f t="shared" ca="1" si="620"/>
        <v>-10.906279575659823</v>
      </c>
      <c r="D3032" s="15">
        <f t="shared" ca="1" si="620"/>
        <v>-5.3291666040618306</v>
      </c>
      <c r="E3032" s="15">
        <f t="shared" ca="1" si="620"/>
        <v>-3.4433816504831922</v>
      </c>
      <c r="F3032" s="15">
        <f t="shared" ca="1" si="620"/>
        <v>7.693292011788774</v>
      </c>
      <c r="G3032" s="15">
        <f t="shared" ca="1" si="620"/>
        <v>5.5537695357320116E-2</v>
      </c>
      <c r="H3032" s="6"/>
      <c r="I3032" s="15">
        <f t="shared" ca="1" si="621"/>
        <v>-2.3859996246117512</v>
      </c>
      <c r="J3032" s="6"/>
      <c r="K3032" s="15">
        <f t="shared" ca="1" si="614"/>
        <v>2.9038068177692704</v>
      </c>
      <c r="L3032" s="15">
        <f t="shared" ca="1" si="615"/>
        <v>0.34648927475701213</v>
      </c>
      <c r="M3032" s="15">
        <f t="shared" ca="1" si="616"/>
        <v>4.4722269945439708E-2</v>
      </c>
      <c r="N3032" s="15">
        <f t="shared" ca="1" si="617"/>
        <v>4.0636847956645425</v>
      </c>
      <c r="O3032" s="15">
        <f t="shared" ca="1" si="618"/>
        <v>0.23844417939207013</v>
      </c>
      <c r="P3032" s="6"/>
      <c r="Q3032" s="15">
        <f t="shared" ca="1" si="619"/>
        <v>7.5971473375283356</v>
      </c>
      <c r="R3032" s="87">
        <f t="shared" ca="1" si="623"/>
        <v>-1.4232733224892022</v>
      </c>
      <c r="Y3032" s="6"/>
      <c r="Z3032" s="6"/>
      <c r="AA3032" s="6"/>
      <c r="AB3032" s="6"/>
      <c r="AE3032" s="41">
        <f t="shared" ca="1" si="622"/>
        <v>-1.9614786619840867</v>
      </c>
      <c r="AF3032" s="36">
        <f t="shared" ca="1" si="624"/>
        <v>1.8992868343820839</v>
      </c>
    </row>
    <row r="3033" spans="2:32" x14ac:dyDescent="0.25">
      <c r="B3033" s="3">
        <f t="shared" si="625"/>
        <v>3027</v>
      </c>
      <c r="C3033" s="15">
        <f t="shared" ca="1" si="620"/>
        <v>0.81227179716526732</v>
      </c>
      <c r="D3033" s="15">
        <f t="shared" ca="1" si="620"/>
        <v>5.2391484754307545</v>
      </c>
      <c r="E3033" s="15">
        <f t="shared" ca="1" si="620"/>
        <v>-1.0962348654020633</v>
      </c>
      <c r="F3033" s="15">
        <f t="shared" ca="1" si="620"/>
        <v>1.1111831822175915</v>
      </c>
      <c r="G3033" s="15">
        <f t="shared" ca="1" si="620"/>
        <v>9.1521332848752905</v>
      </c>
      <c r="H3033" s="6"/>
      <c r="I3033" s="15">
        <f t="shared" ca="1" si="621"/>
        <v>3.0437003748573681</v>
      </c>
      <c r="J3033" s="6"/>
      <c r="K3033" s="15">
        <f t="shared" ca="1" si="614"/>
        <v>0.19917093989363963</v>
      </c>
      <c r="L3033" s="15">
        <f t="shared" ca="1" si="615"/>
        <v>0.1927996944924516</v>
      </c>
      <c r="M3033" s="15">
        <f t="shared" ca="1" si="616"/>
        <v>0.68556255174167668</v>
      </c>
      <c r="N3033" s="15">
        <f t="shared" ca="1" si="617"/>
        <v>0.14938490799393295</v>
      </c>
      <c r="O3033" s="15">
        <f t="shared" ca="1" si="618"/>
        <v>1.492518104647601</v>
      </c>
      <c r="P3033" s="6"/>
      <c r="Q3033" s="15">
        <f t="shared" ca="1" si="619"/>
        <v>2.7194361987693019</v>
      </c>
      <c r="R3033" s="87">
        <f t="shared" ca="1" si="623"/>
        <v>0.56608467237583493</v>
      </c>
      <c r="Y3033" s="6"/>
      <c r="Z3033" s="6"/>
      <c r="AA3033" s="6"/>
      <c r="AB3033" s="6"/>
      <c r="AE3033" s="41">
        <f t="shared" ca="1" si="622"/>
        <v>0.46675699726461745</v>
      </c>
      <c r="AF3033" s="36">
        <f t="shared" ca="1" si="624"/>
        <v>0.67985904969232547</v>
      </c>
    </row>
    <row r="3034" spans="2:32" x14ac:dyDescent="0.25">
      <c r="B3034" s="3">
        <f t="shared" si="625"/>
        <v>3028</v>
      </c>
      <c r="C3034" s="15">
        <f t="shared" ca="1" si="620"/>
        <v>3.680091513192421</v>
      </c>
      <c r="D3034" s="15">
        <f t="shared" ca="1" si="620"/>
        <v>-6.1130011923820575</v>
      </c>
      <c r="E3034" s="15">
        <f t="shared" ca="1" si="620"/>
        <v>2.3822640159994348</v>
      </c>
      <c r="F3034" s="15">
        <f t="shared" ca="1" si="620"/>
        <v>4.182481484202647</v>
      </c>
      <c r="G3034" s="15">
        <f t="shared" ca="1" si="620"/>
        <v>3.6744650863685315</v>
      </c>
      <c r="H3034" s="6"/>
      <c r="I3034" s="15">
        <f t="shared" ca="1" si="621"/>
        <v>1.5612601814761953</v>
      </c>
      <c r="J3034" s="6"/>
      <c r="K3034" s="15">
        <f t="shared" ca="1" si="614"/>
        <v>0.17957784849049419</v>
      </c>
      <c r="L3034" s="15">
        <f t="shared" ca="1" si="615"/>
        <v>2.3557715053717101</v>
      </c>
      <c r="M3034" s="15">
        <f t="shared" ca="1" si="616"/>
        <v>2.6961891852074517E-2</v>
      </c>
      <c r="N3034" s="15">
        <f t="shared" ca="1" si="617"/>
        <v>0.27483204471467831</v>
      </c>
      <c r="O3034" s="15">
        <f t="shared" ca="1" si="618"/>
        <v>0.1786253988024411</v>
      </c>
      <c r="P3034" s="6"/>
      <c r="Q3034" s="15">
        <f t="shared" ca="1" si="619"/>
        <v>3.0157686892313982</v>
      </c>
      <c r="R3034" s="87">
        <f t="shared" ca="1" si="623"/>
        <v>-0.2259711682194237</v>
      </c>
      <c r="Y3034" s="6"/>
      <c r="Z3034" s="6"/>
      <c r="AA3034" s="6"/>
      <c r="AB3034" s="6"/>
      <c r="AE3034" s="41">
        <f t="shared" ca="1" si="622"/>
        <v>-0.19621041173102974</v>
      </c>
      <c r="AF3034" s="36">
        <f t="shared" ca="1" si="624"/>
        <v>0.75394217230784955</v>
      </c>
    </row>
    <row r="3035" spans="2:32" x14ac:dyDescent="0.25">
      <c r="B3035" s="3">
        <f t="shared" si="625"/>
        <v>3029</v>
      </c>
      <c r="C3035" s="15">
        <f t="shared" ca="1" si="620"/>
        <v>-8.1064505922101127</v>
      </c>
      <c r="D3035" s="15">
        <f t="shared" ca="1" si="620"/>
        <v>3.7892017023530751</v>
      </c>
      <c r="E3035" s="15">
        <f t="shared" ca="1" si="620"/>
        <v>6.3255920965998698</v>
      </c>
      <c r="F3035" s="15">
        <f t="shared" ca="1" si="620"/>
        <v>-7.5194431304661613</v>
      </c>
      <c r="G3035" s="15">
        <f t="shared" ca="1" si="620"/>
        <v>6.4591040137746116</v>
      </c>
      <c r="H3035" s="6"/>
      <c r="I3035" s="15">
        <f t="shared" ca="1" si="621"/>
        <v>0.18960081801025658</v>
      </c>
      <c r="J3035" s="6"/>
      <c r="K3035" s="15">
        <f t="shared" ca="1" si="614"/>
        <v>2.7529787600407754</v>
      </c>
      <c r="L3035" s="15">
        <f t="shared" ca="1" si="615"/>
        <v>0.51828506106246397</v>
      </c>
      <c r="M3035" s="15">
        <f t="shared" ca="1" si="616"/>
        <v>1.5060155588371118</v>
      </c>
      <c r="N3035" s="15">
        <f t="shared" ca="1" si="617"/>
        <v>2.3771743439816349</v>
      </c>
      <c r="O3035" s="15">
        <f t="shared" ca="1" si="618"/>
        <v>1.5722668128679786</v>
      </c>
      <c r="P3035" s="6"/>
      <c r="Q3035" s="15">
        <f t="shared" ca="1" si="619"/>
        <v>8.7267205367899638</v>
      </c>
      <c r="R3035" s="87">
        <f t="shared" ca="1" si="623"/>
        <v>-0.54814291371678436</v>
      </c>
      <c r="Y3035" s="6"/>
      <c r="Z3035" s="6"/>
      <c r="AA3035" s="6"/>
      <c r="AB3035" s="6"/>
      <c r="AE3035" s="41">
        <f t="shared" ca="1" si="622"/>
        <v>-0.80963512746781574</v>
      </c>
      <c r="AF3035" s="36">
        <f t="shared" ca="1" si="624"/>
        <v>2.181680134197491</v>
      </c>
    </row>
    <row r="3036" spans="2:32" x14ac:dyDescent="0.25">
      <c r="B3036" s="3">
        <f t="shared" si="625"/>
        <v>3030</v>
      </c>
      <c r="C3036" s="15">
        <f t="shared" ca="1" si="620"/>
        <v>4.2972130297564348</v>
      </c>
      <c r="D3036" s="15">
        <f t="shared" ca="1" si="620"/>
        <v>5.0553546968394896</v>
      </c>
      <c r="E3036" s="15">
        <f t="shared" ca="1" si="620"/>
        <v>11.204793584126215</v>
      </c>
      <c r="F3036" s="15">
        <f t="shared" ca="1" si="620"/>
        <v>2.5196156567301822</v>
      </c>
      <c r="G3036" s="15">
        <f t="shared" ca="1" si="620"/>
        <v>7.3128186260509249</v>
      </c>
      <c r="H3036" s="6"/>
      <c r="I3036" s="15">
        <f t="shared" ca="1" si="621"/>
        <v>6.0779591187006492</v>
      </c>
      <c r="J3036" s="6"/>
      <c r="K3036" s="15">
        <f t="shared" ca="1" si="614"/>
        <v>0.12684226533160464</v>
      </c>
      <c r="L3036" s="15">
        <f t="shared" ca="1" si="615"/>
        <v>4.1828792144399864E-2</v>
      </c>
      <c r="M3036" s="15">
        <f t="shared" ca="1" si="616"/>
        <v>1.0513772654350175</v>
      </c>
      <c r="N3036" s="15">
        <f t="shared" ca="1" si="617"/>
        <v>0.5064723277339187</v>
      </c>
      <c r="O3036" s="15">
        <f t="shared" ca="1" si="618"/>
        <v>6.099512011573463E-2</v>
      </c>
      <c r="P3036" s="6"/>
      <c r="Q3036" s="15">
        <f t="shared" ca="1" si="619"/>
        <v>1.7875157707606752</v>
      </c>
      <c r="R3036" s="87">
        <f t="shared" ca="1" si="623"/>
        <v>2.7281165493280484</v>
      </c>
      <c r="Y3036" s="6"/>
      <c r="Z3036" s="6"/>
      <c r="AA3036" s="6"/>
      <c r="AB3036" s="6"/>
      <c r="AE3036" s="41">
        <f t="shared" ca="1" si="622"/>
        <v>1.823718759775957</v>
      </c>
      <c r="AF3036" s="36">
        <f t="shared" ca="1" si="624"/>
        <v>0.44687894269016881</v>
      </c>
    </row>
    <row r="3037" spans="2:32" x14ac:dyDescent="0.25">
      <c r="B3037" s="3">
        <f t="shared" si="625"/>
        <v>3031</v>
      </c>
      <c r="C3037" s="15">
        <f t="shared" ca="1" si="620"/>
        <v>-0.5510109801344738</v>
      </c>
      <c r="D3037" s="15">
        <f t="shared" ca="1" si="620"/>
        <v>4.5517927175611916</v>
      </c>
      <c r="E3037" s="15">
        <f t="shared" ca="1" si="620"/>
        <v>5.4133774890046631</v>
      </c>
      <c r="F3037" s="15">
        <f t="shared" ca="1" si="620"/>
        <v>5.5612857767135395</v>
      </c>
      <c r="G3037" s="15">
        <f t="shared" ca="1" si="620"/>
        <v>-1.1696977706174683</v>
      </c>
      <c r="H3037" s="6"/>
      <c r="I3037" s="15">
        <f t="shared" ca="1" si="621"/>
        <v>2.7611494465054904</v>
      </c>
      <c r="J3037" s="6"/>
      <c r="K3037" s="15">
        <f t="shared" ca="1" si="614"/>
        <v>0.43881626767199317</v>
      </c>
      <c r="L3037" s="15">
        <f t="shared" ca="1" si="615"/>
        <v>0.12825613296708246</v>
      </c>
      <c r="M3037" s="15">
        <f t="shared" ca="1" si="616"/>
        <v>0.28137254357675978</v>
      </c>
      <c r="N3037" s="15">
        <f t="shared" ca="1" si="617"/>
        <v>0.31363053871003999</v>
      </c>
      <c r="O3037" s="15">
        <f t="shared" ca="1" si="618"/>
        <v>0.61806239377453231</v>
      </c>
      <c r="P3037" s="6"/>
      <c r="Q3037" s="15">
        <f t="shared" ca="1" si="619"/>
        <v>1.7801378767004077</v>
      </c>
      <c r="R3037" s="87">
        <f t="shared" ca="1" si="623"/>
        <v>0.51025598675433492</v>
      </c>
      <c r="Y3037" s="6"/>
      <c r="Z3037" s="6"/>
      <c r="AA3037" s="6"/>
      <c r="AB3037" s="6"/>
      <c r="AE3037" s="41">
        <f t="shared" ca="1" si="622"/>
        <v>0.34039638068452327</v>
      </c>
      <c r="AF3037" s="36">
        <f t="shared" ca="1" si="624"/>
        <v>0.44503446917510192</v>
      </c>
    </row>
    <row r="3038" spans="2:32" x14ac:dyDescent="0.25">
      <c r="B3038" s="3">
        <f t="shared" si="625"/>
        <v>3032</v>
      </c>
      <c r="C3038" s="15">
        <f t="shared" ca="1" si="620"/>
        <v>-0.94676140035382383</v>
      </c>
      <c r="D3038" s="15">
        <f t="shared" ca="1" si="620"/>
        <v>2.573230482934024</v>
      </c>
      <c r="E3038" s="15">
        <f t="shared" ca="1" si="620"/>
        <v>-1.0875445163183617</v>
      </c>
      <c r="F3038" s="15">
        <f t="shared" ca="1" si="620"/>
        <v>-8.5468672869943205</v>
      </c>
      <c r="G3038" s="15">
        <f t="shared" ca="1" si="620"/>
        <v>-2.5001579992153475</v>
      </c>
      <c r="H3038" s="6"/>
      <c r="I3038" s="15">
        <f t="shared" ca="1" si="621"/>
        <v>-2.1016201439895661</v>
      </c>
      <c r="J3038" s="6"/>
      <c r="K3038" s="15">
        <f t="shared" ca="1" si="614"/>
        <v>5.3347948710077003E-2</v>
      </c>
      <c r="L3038" s="15">
        <f t="shared" ca="1" si="615"/>
        <v>0.8741691353619151</v>
      </c>
      <c r="M3038" s="15">
        <f t="shared" ca="1" si="616"/>
        <v>4.1133975145469889E-2</v>
      </c>
      <c r="N3038" s="15">
        <f t="shared" ca="1" si="617"/>
        <v>1.6616484293764384</v>
      </c>
      <c r="O3038" s="15">
        <f t="shared" ca="1" si="618"/>
        <v>6.3532968819186367E-3</v>
      </c>
      <c r="P3038" s="6"/>
      <c r="Q3038" s="15">
        <f t="shared" ca="1" si="619"/>
        <v>2.6366527854758188</v>
      </c>
      <c r="R3038" s="87">
        <f t="shared" ca="1" si="623"/>
        <v>-2.2593002983739994</v>
      </c>
      <c r="Y3038" s="6"/>
      <c r="Z3038" s="6"/>
      <c r="AA3038" s="6"/>
      <c r="AB3038" s="6"/>
      <c r="AE3038" s="41">
        <f t="shared" ca="1" si="622"/>
        <v>-1.8343002919686289</v>
      </c>
      <c r="AF3038" s="36">
        <f t="shared" ca="1" si="624"/>
        <v>0.65916319636895471</v>
      </c>
    </row>
    <row r="3039" spans="2:32" x14ac:dyDescent="0.25">
      <c r="B3039" s="3">
        <f t="shared" si="625"/>
        <v>3033</v>
      </c>
      <c r="C3039" s="15">
        <f t="shared" ca="1" si="620"/>
        <v>-1.0118230370776073</v>
      </c>
      <c r="D3039" s="15">
        <f t="shared" ca="1" si="620"/>
        <v>-1.5911614772884217</v>
      </c>
      <c r="E3039" s="15">
        <f t="shared" ca="1" si="620"/>
        <v>13.151163276376018</v>
      </c>
      <c r="F3039" s="15">
        <f t="shared" ca="1" si="620"/>
        <v>9.8386586999856647</v>
      </c>
      <c r="G3039" s="15">
        <f t="shared" ca="1" si="620"/>
        <v>-1.8236841981978555</v>
      </c>
      <c r="H3039" s="6"/>
      <c r="I3039" s="15">
        <f t="shared" ca="1" si="621"/>
        <v>3.7126306527595596</v>
      </c>
      <c r="J3039" s="6"/>
      <c r="K3039" s="15">
        <f t="shared" ca="1" si="614"/>
        <v>0.89281850669664109</v>
      </c>
      <c r="L3039" s="15">
        <f t="shared" ca="1" si="615"/>
        <v>1.1252084383503558</v>
      </c>
      <c r="M3039" s="15">
        <f t="shared" ca="1" si="616"/>
        <v>3.5634359234828872</v>
      </c>
      <c r="N3039" s="15">
        <f t="shared" ca="1" si="617"/>
        <v>1.5011287854160356</v>
      </c>
      <c r="O3039" s="15">
        <f t="shared" ca="1" si="618"/>
        <v>1.2260312851572652</v>
      </c>
      <c r="P3039" s="6"/>
      <c r="Q3039" s="15">
        <f t="shared" ca="1" si="619"/>
        <v>8.3086229391031861</v>
      </c>
      <c r="R3039" s="87">
        <f t="shared" ca="1" si="623"/>
        <v>0.53142769192626937</v>
      </c>
      <c r="Y3039" s="6"/>
      <c r="Z3039" s="6"/>
      <c r="AA3039" s="6"/>
      <c r="AB3039" s="6"/>
      <c r="AE3039" s="41">
        <f t="shared" ca="1" si="622"/>
        <v>0.76591171198404262</v>
      </c>
      <c r="AF3039" s="36">
        <f t="shared" ca="1" si="624"/>
        <v>2.0771557347757965</v>
      </c>
    </row>
    <row r="3040" spans="2:32" x14ac:dyDescent="0.25">
      <c r="B3040" s="3">
        <f t="shared" si="625"/>
        <v>3034</v>
      </c>
      <c r="C3040" s="15">
        <f t="shared" ca="1" si="620"/>
        <v>6.2645126272864928</v>
      </c>
      <c r="D3040" s="15">
        <f t="shared" ca="1" si="620"/>
        <v>9.2300147586609533</v>
      </c>
      <c r="E3040" s="15">
        <f t="shared" ca="1" si="620"/>
        <v>8.5641537047854008</v>
      </c>
      <c r="F3040" s="15">
        <f t="shared" ca="1" si="620"/>
        <v>6.3018440526832471</v>
      </c>
      <c r="G3040" s="15">
        <f t="shared" ca="1" si="620"/>
        <v>2.3823702788323011</v>
      </c>
      <c r="H3040" s="6"/>
      <c r="I3040" s="15">
        <f t="shared" ca="1" si="621"/>
        <v>6.5485790844496794</v>
      </c>
      <c r="J3040" s="6"/>
      <c r="K3040" s="15">
        <f t="shared" ca="1" si="614"/>
        <v>3.2277500834097805E-3</v>
      </c>
      <c r="L3040" s="15">
        <f t="shared" ca="1" si="615"/>
        <v>0.28760389099731476</v>
      </c>
      <c r="M3040" s="15">
        <f t="shared" ca="1" si="616"/>
        <v>0.1625016420056595</v>
      </c>
      <c r="N3040" s="15">
        <f t="shared" ca="1" si="617"/>
        <v>2.4351270360312943E-3</v>
      </c>
      <c r="O3040" s="15">
        <f t="shared" ca="1" si="618"/>
        <v>0.69429183248015136</v>
      </c>
      <c r="P3040" s="6"/>
      <c r="Q3040" s="15">
        <f t="shared" ca="1" si="619"/>
        <v>1.1500602426025668</v>
      </c>
      <c r="R3040" s="87">
        <f t="shared" ca="1" si="623"/>
        <v>3.7936778459826415</v>
      </c>
      <c r="Y3040" s="6"/>
      <c r="Z3040" s="6"/>
      <c r="AA3040" s="6"/>
      <c r="AB3040" s="6"/>
      <c r="AE3040" s="41">
        <f t="shared" ca="1" si="622"/>
        <v>2.0341864067726481</v>
      </c>
      <c r="AF3040" s="36">
        <f t="shared" ca="1" si="624"/>
        <v>0.2875150606506417</v>
      </c>
    </row>
    <row r="3041" spans="2:32" x14ac:dyDescent="0.25">
      <c r="B3041" s="3">
        <f t="shared" si="625"/>
        <v>3035</v>
      </c>
      <c r="C3041" s="15">
        <f t="shared" ca="1" si="620"/>
        <v>11.294886242977494</v>
      </c>
      <c r="D3041" s="15">
        <f t="shared" ca="1" si="620"/>
        <v>-7.5732335547759995</v>
      </c>
      <c r="E3041" s="15">
        <f t="shared" ca="1" si="620"/>
        <v>6.0024341919669029</v>
      </c>
      <c r="F3041" s="15">
        <f t="shared" ca="1" si="620"/>
        <v>-3.727736339256861</v>
      </c>
      <c r="G3041" s="15">
        <f t="shared" ca="1" si="620"/>
        <v>-0.88444085013551055</v>
      </c>
      <c r="H3041" s="6"/>
      <c r="I3041" s="15">
        <f t="shared" ca="1" si="621"/>
        <v>1.0223819381552051</v>
      </c>
      <c r="J3041" s="6"/>
      <c r="K3041" s="15">
        <f t="shared" ca="1" si="614"/>
        <v>4.2209737877036986</v>
      </c>
      <c r="L3041" s="15">
        <f t="shared" ca="1" si="615"/>
        <v>2.9553842280927576</v>
      </c>
      <c r="M3041" s="15">
        <f t="shared" ca="1" si="616"/>
        <v>0.99203681802779875</v>
      </c>
      <c r="N3041" s="15">
        <f t="shared" ca="1" si="617"/>
        <v>0.90254494597616708</v>
      </c>
      <c r="O3041" s="15">
        <f t="shared" ca="1" si="618"/>
        <v>0.14543892583779119</v>
      </c>
      <c r="P3041" s="6"/>
      <c r="Q3041" s="15">
        <f t="shared" ca="1" si="619"/>
        <v>9.2163787056382134</v>
      </c>
      <c r="R3041" s="87">
        <f t="shared" ca="1" si="623"/>
        <v>-0.28802756594420015</v>
      </c>
      <c r="Y3041" s="6"/>
      <c r="Z3041" s="6"/>
      <c r="AA3041" s="6"/>
      <c r="AB3041" s="6"/>
      <c r="AE3041" s="41">
        <f t="shared" ca="1" si="622"/>
        <v>-0.43720408846331099</v>
      </c>
      <c r="AF3041" s="36">
        <f t="shared" ca="1" si="624"/>
        <v>2.3040946764095533</v>
      </c>
    </row>
    <row r="3042" spans="2:32" x14ac:dyDescent="0.25">
      <c r="B3042" s="3">
        <f t="shared" si="625"/>
        <v>3036</v>
      </c>
      <c r="C3042" s="15">
        <f t="shared" ca="1" si="620"/>
        <v>4.2726818703696239</v>
      </c>
      <c r="D3042" s="15">
        <f t="shared" ca="1" si="620"/>
        <v>5.6544075637971183</v>
      </c>
      <c r="E3042" s="15">
        <f t="shared" ca="1" si="620"/>
        <v>-2.8791525140517642</v>
      </c>
      <c r="F3042" s="15">
        <f t="shared" ca="1" si="620"/>
        <v>-1.7649029185820195</v>
      </c>
      <c r="G3042" s="15">
        <f t="shared" ca="1" si="620"/>
        <v>10.432236631868774</v>
      </c>
      <c r="H3042" s="6"/>
      <c r="I3042" s="15">
        <f t="shared" ca="1" si="621"/>
        <v>3.1430541266803464</v>
      </c>
      <c r="J3042" s="6"/>
      <c r="K3042" s="15">
        <f t="shared" ca="1" si="614"/>
        <v>5.1042353572501108E-2</v>
      </c>
      <c r="L3042" s="15">
        <f t="shared" ca="1" si="615"/>
        <v>0.25227584344472892</v>
      </c>
      <c r="M3042" s="15">
        <f t="shared" ca="1" si="616"/>
        <v>1.4506789129471174</v>
      </c>
      <c r="N3042" s="15">
        <f t="shared" ca="1" si="617"/>
        <v>0.96352169432561985</v>
      </c>
      <c r="O3042" s="15">
        <f t="shared" ca="1" si="618"/>
        <v>2.1252872637578015</v>
      </c>
      <c r="P3042" s="6"/>
      <c r="Q3042" s="15">
        <f t="shared" ca="1" si="619"/>
        <v>4.8428060680477687</v>
      </c>
      <c r="R3042" s="87">
        <f t="shared" ca="1" si="623"/>
        <v>0.46458293192179156</v>
      </c>
      <c r="Y3042" s="6"/>
      <c r="Z3042" s="6"/>
      <c r="AA3042" s="6"/>
      <c r="AB3042" s="6"/>
      <c r="AE3042" s="41">
        <f t="shared" ca="1" si="622"/>
        <v>0.51118934584378206</v>
      </c>
      <c r="AF3042" s="36">
        <f t="shared" ca="1" si="624"/>
        <v>1.2107015170119422</v>
      </c>
    </row>
    <row r="3043" spans="2:32" x14ac:dyDescent="0.25">
      <c r="B3043" s="3">
        <f t="shared" si="625"/>
        <v>3037</v>
      </c>
      <c r="C3043" s="15">
        <f t="shared" ca="1" si="620"/>
        <v>8.1160240003973421</v>
      </c>
      <c r="D3043" s="15">
        <f t="shared" ca="1" si="620"/>
        <v>-3.3673368010343321</v>
      </c>
      <c r="E3043" s="15">
        <f t="shared" ca="1" si="620"/>
        <v>8.0338672173850849</v>
      </c>
      <c r="F3043" s="15">
        <f t="shared" ca="1" si="620"/>
        <v>7.9506255118468419</v>
      </c>
      <c r="G3043" s="15">
        <f t="shared" ca="1" si="620"/>
        <v>0.31111399129741502</v>
      </c>
      <c r="H3043" s="6"/>
      <c r="I3043" s="15">
        <f t="shared" ca="1" si="621"/>
        <v>4.2088587839784699</v>
      </c>
      <c r="J3043" s="6"/>
      <c r="K3043" s="15">
        <f t="shared" ca="1" si="614"/>
        <v>0.61063760113574117</v>
      </c>
      <c r="L3043" s="15">
        <f t="shared" ca="1" si="615"/>
        <v>2.2959495816946989</v>
      </c>
      <c r="M3043" s="15">
        <f t="shared" ca="1" si="616"/>
        <v>0.58522758062526903</v>
      </c>
      <c r="N3043" s="15">
        <f t="shared" ca="1" si="617"/>
        <v>0.56003272983131136</v>
      </c>
      <c r="O3043" s="15">
        <f t="shared" ca="1" si="618"/>
        <v>0.60769657875489114</v>
      </c>
      <c r="P3043" s="6"/>
      <c r="Q3043" s="15">
        <f t="shared" ca="1" si="619"/>
        <v>4.6595440720419115</v>
      </c>
      <c r="R3043" s="87">
        <f t="shared" ca="1" si="623"/>
        <v>0.91525315191932</v>
      </c>
      <c r="Y3043" s="6"/>
      <c r="Z3043" s="6"/>
      <c r="AA3043" s="6"/>
      <c r="AB3043" s="6"/>
      <c r="AE3043" s="41">
        <f t="shared" ca="1" si="622"/>
        <v>0.98783167873467637</v>
      </c>
      <c r="AF3043" s="36">
        <f t="shared" ca="1" si="624"/>
        <v>1.1648860180104779</v>
      </c>
    </row>
    <row r="3044" spans="2:32" x14ac:dyDescent="0.25">
      <c r="B3044" s="3">
        <f t="shared" si="625"/>
        <v>3038</v>
      </c>
      <c r="C3044" s="15">
        <f t="shared" ca="1" si="620"/>
        <v>6.9706498757528426</v>
      </c>
      <c r="D3044" s="15">
        <f t="shared" ca="1" si="620"/>
        <v>-3.0327003445295908</v>
      </c>
      <c r="E3044" s="15">
        <f t="shared" ca="1" si="620"/>
        <v>3.5148950539714652</v>
      </c>
      <c r="F3044" s="15">
        <f t="shared" ca="1" si="620"/>
        <v>8.8423002312695349</v>
      </c>
      <c r="G3044" s="15">
        <f t="shared" ca="1" si="620"/>
        <v>-3.3866474728661915</v>
      </c>
      <c r="H3044" s="6"/>
      <c r="I3044" s="15">
        <f t="shared" ca="1" si="621"/>
        <v>2.581699468719612</v>
      </c>
      <c r="J3044" s="6"/>
      <c r="K3044" s="15">
        <f t="shared" ca="1" si="614"/>
        <v>0.77051542701588649</v>
      </c>
      <c r="L3044" s="15">
        <f t="shared" ca="1" si="615"/>
        <v>1.2608594105205071</v>
      </c>
      <c r="M3044" s="15">
        <f t="shared" ca="1" si="616"/>
        <v>3.4834160013341955E-2</v>
      </c>
      <c r="N3044" s="15">
        <f t="shared" ca="1" si="617"/>
        <v>1.567804876321627</v>
      </c>
      <c r="O3044" s="15">
        <f t="shared" ca="1" si="618"/>
        <v>1.4248466086054647</v>
      </c>
      <c r="P3044" s="6"/>
      <c r="Q3044" s="15">
        <f t="shared" ca="1" si="619"/>
        <v>5.0588604824768275</v>
      </c>
      <c r="R3044" s="87">
        <f t="shared" ca="1" si="623"/>
        <v>0.23132219760187472</v>
      </c>
      <c r="Y3044" s="6"/>
      <c r="Z3044" s="6"/>
      <c r="AA3044" s="6"/>
      <c r="AB3044" s="6"/>
      <c r="AE3044" s="41">
        <f t="shared" ca="1" si="622"/>
        <v>0.26014391090651295</v>
      </c>
      <c r="AF3044" s="36">
        <f t="shared" ca="1" si="624"/>
        <v>1.2647151206192069</v>
      </c>
    </row>
    <row r="3045" spans="2:32" x14ac:dyDescent="0.25">
      <c r="B3045" s="3">
        <f t="shared" si="625"/>
        <v>3039</v>
      </c>
      <c r="C3045" s="15">
        <f t="shared" ca="1" si="620"/>
        <v>-0.63501989890985477</v>
      </c>
      <c r="D3045" s="15">
        <f t="shared" ca="1" si="620"/>
        <v>3.0610609615417941</v>
      </c>
      <c r="E3045" s="15">
        <f t="shared" ca="1" si="620"/>
        <v>3.0718763925939618</v>
      </c>
      <c r="F3045" s="15">
        <f t="shared" ca="1" si="620"/>
        <v>5.1219197244226908</v>
      </c>
      <c r="G3045" s="15">
        <f t="shared" ca="1" si="620"/>
        <v>1.9995109873413421</v>
      </c>
      <c r="H3045" s="6"/>
      <c r="I3045" s="15">
        <f t="shared" ca="1" si="621"/>
        <v>2.5238696333979869</v>
      </c>
      <c r="J3045" s="6"/>
      <c r="K3045" s="15">
        <f t="shared" ca="1" si="614"/>
        <v>0.39914332309296213</v>
      </c>
      <c r="L3045" s="15">
        <f t="shared" ca="1" si="615"/>
        <v>1.1542980921316301E-2</v>
      </c>
      <c r="M3045" s="15">
        <f t="shared" ca="1" si="616"/>
        <v>1.2012456324979012E-2</v>
      </c>
      <c r="N3045" s="15">
        <f t="shared" ca="1" si="617"/>
        <v>0.26999457101893892</v>
      </c>
      <c r="O3045" s="15">
        <f t="shared" ca="1" si="618"/>
        <v>1.0998079587774306E-2</v>
      </c>
      <c r="P3045" s="6"/>
      <c r="Q3045" s="15">
        <f t="shared" ca="1" si="619"/>
        <v>0.70369141094597065</v>
      </c>
      <c r="R3045" s="87">
        <f t="shared" ca="1" si="623"/>
        <v>0.55856933973271017</v>
      </c>
      <c r="Y3045" s="6"/>
      <c r="Z3045" s="6"/>
      <c r="AA3045" s="6"/>
      <c r="AB3045" s="6"/>
      <c r="AE3045" s="41">
        <f t="shared" ca="1" si="622"/>
        <v>0.23428162232515853</v>
      </c>
      <c r="AF3045" s="36">
        <f t="shared" ca="1" si="624"/>
        <v>0.17592285273649266</v>
      </c>
    </row>
    <row r="3046" spans="2:32" x14ac:dyDescent="0.25">
      <c r="B3046" s="3">
        <f t="shared" si="625"/>
        <v>3040</v>
      </c>
      <c r="C3046" s="15">
        <f t="shared" ca="1" si="620"/>
        <v>9.9776482717814616</v>
      </c>
      <c r="D3046" s="15">
        <f t="shared" ca="1" si="620"/>
        <v>3.6319395850792811</v>
      </c>
      <c r="E3046" s="15">
        <f t="shared" ca="1" si="620"/>
        <v>9.1607590962338854</v>
      </c>
      <c r="F3046" s="15">
        <f t="shared" ca="1" si="620"/>
        <v>8.1080701975680629</v>
      </c>
      <c r="G3046" s="15">
        <f t="shared" ca="1" si="620"/>
        <v>2.9160807734211707</v>
      </c>
      <c r="H3046" s="6"/>
      <c r="I3046" s="15">
        <f t="shared" ca="1" si="621"/>
        <v>6.7588995848167723</v>
      </c>
      <c r="J3046" s="6"/>
      <c r="K3046" s="15">
        <f t="shared" ca="1" si="614"/>
        <v>0.4144137243934764</v>
      </c>
      <c r="L3046" s="15">
        <f t="shared" ca="1" si="615"/>
        <v>0.39111515359833171</v>
      </c>
      <c r="M3046" s="15">
        <f t="shared" ca="1" si="616"/>
        <v>0.23075716450339415</v>
      </c>
      <c r="N3046" s="15">
        <f t="shared" ca="1" si="617"/>
        <v>7.2810453692467719E-2</v>
      </c>
      <c r="O3046" s="15">
        <f t="shared" ca="1" si="618"/>
        <v>0.59069025668863628</v>
      </c>
      <c r="P3046" s="6"/>
      <c r="Q3046" s="15">
        <f t="shared" ca="1" si="619"/>
        <v>1.6997867528763062</v>
      </c>
      <c r="R3046" s="87">
        <f t="shared" ca="1" si="623"/>
        <v>3.2647829552927461</v>
      </c>
      <c r="Y3046" s="6"/>
      <c r="Z3046" s="6"/>
      <c r="AA3046" s="6"/>
      <c r="AB3046" s="6"/>
      <c r="AE3046" s="41">
        <f t="shared" ca="1" si="622"/>
        <v>2.1282445939491659</v>
      </c>
      <c r="AF3046" s="36">
        <f t="shared" ca="1" si="624"/>
        <v>0.42494668821907655</v>
      </c>
    </row>
    <row r="3047" spans="2:32" x14ac:dyDescent="0.25">
      <c r="B3047" s="3">
        <f t="shared" si="625"/>
        <v>3041</v>
      </c>
      <c r="C3047" s="15">
        <f t="shared" ca="1" si="620"/>
        <v>8.132967848041087</v>
      </c>
      <c r="D3047" s="15">
        <f t="shared" ca="1" si="620"/>
        <v>0.45542041809688572</v>
      </c>
      <c r="E3047" s="15">
        <f t="shared" ca="1" si="620"/>
        <v>-3.863604467350525</v>
      </c>
      <c r="F3047" s="15">
        <f t="shared" ca="1" si="620"/>
        <v>4.0307354377291453</v>
      </c>
      <c r="G3047" s="15">
        <f t="shared" ca="1" si="620"/>
        <v>-1.8625880807756703</v>
      </c>
      <c r="H3047" s="6"/>
      <c r="I3047" s="15">
        <f t="shared" ca="1" si="621"/>
        <v>1.3785862311481845</v>
      </c>
      <c r="J3047" s="6"/>
      <c r="K3047" s="15">
        <f t="shared" ca="1" si="614"/>
        <v>1.8248668410648312</v>
      </c>
      <c r="L3047" s="15">
        <f t="shared" ca="1" si="615"/>
        <v>3.4089404735466622E-2</v>
      </c>
      <c r="M3047" s="15">
        <f t="shared" ca="1" si="616"/>
        <v>1.0992225327770557</v>
      </c>
      <c r="N3047" s="15">
        <f t="shared" ca="1" si="617"/>
        <v>0.28135581655872083</v>
      </c>
      <c r="O3047" s="15">
        <f t="shared" ca="1" si="618"/>
        <v>0.42020843681100289</v>
      </c>
      <c r="P3047" s="6"/>
      <c r="Q3047" s="15">
        <f t="shared" ca="1" si="619"/>
        <v>3.6597430319470776</v>
      </c>
      <c r="R3047" s="87">
        <f t="shared" ca="1" si="623"/>
        <v>-0.29053641210140524</v>
      </c>
      <c r="Y3047" s="6"/>
      <c r="Z3047" s="6"/>
      <c r="AA3047" s="6"/>
      <c r="AB3047" s="6"/>
      <c r="AE3047" s="41">
        <f t="shared" ca="1" si="622"/>
        <v>-0.27790468586140016</v>
      </c>
      <c r="AF3047" s="36">
        <f t="shared" ca="1" si="624"/>
        <v>0.9149357579867694</v>
      </c>
    </row>
    <row r="3048" spans="2:32" x14ac:dyDescent="0.25">
      <c r="B3048" s="3">
        <f t="shared" si="625"/>
        <v>3042</v>
      </c>
      <c r="C3048" s="15">
        <f t="shared" ref="C3048:G3098" ca="1" si="626">$B$1+NORMINV(RAND(),0,1)*$B$2</f>
        <v>3.3741060362118098</v>
      </c>
      <c r="D3048" s="15">
        <f t="shared" ca="1" si="626"/>
        <v>-2.4991718157913105</v>
      </c>
      <c r="E3048" s="15">
        <f t="shared" ca="1" si="626"/>
        <v>2.2662397903535858E-2</v>
      </c>
      <c r="F3048" s="15">
        <f t="shared" ca="1" si="626"/>
        <v>8.0146272979179471</v>
      </c>
      <c r="G3048" s="15">
        <f t="shared" ca="1" si="626"/>
        <v>-2.5706168335994084</v>
      </c>
      <c r="H3048" s="6"/>
      <c r="I3048" s="15">
        <f t="shared" ca="1" si="621"/>
        <v>1.2683214165285148</v>
      </c>
      <c r="J3048" s="6"/>
      <c r="K3048" s="15">
        <f t="shared" ca="1" si="614"/>
        <v>0.17737315457978872</v>
      </c>
      <c r="L3048" s="15">
        <f t="shared" ca="1" si="615"/>
        <v>0.56776021022302747</v>
      </c>
      <c r="M3048" s="15">
        <f t="shared" ca="1" si="616"/>
        <v>6.2066655627269832E-2</v>
      </c>
      <c r="N3048" s="15">
        <f t="shared" ca="1" si="617"/>
        <v>1.8205057218107854</v>
      </c>
      <c r="O3048" s="15">
        <f t="shared" ca="1" si="618"/>
        <v>0.58949787553180977</v>
      </c>
      <c r="P3048" s="6"/>
      <c r="Q3048" s="15">
        <f t="shared" ca="1" si="619"/>
        <v>3.2172036177726815</v>
      </c>
      <c r="R3048" s="87">
        <f t="shared" ca="1" si="623"/>
        <v>-0.36485983932214139</v>
      </c>
      <c r="Y3048" s="6"/>
      <c r="Z3048" s="6"/>
      <c r="AA3048" s="6"/>
      <c r="AB3048" s="6"/>
      <c r="AE3048" s="41">
        <f t="shared" ca="1" si="622"/>
        <v>-0.32721661006459896</v>
      </c>
      <c r="AF3048" s="36">
        <f t="shared" ca="1" si="624"/>
        <v>0.80430090444317037</v>
      </c>
    </row>
    <row r="3049" spans="2:32" x14ac:dyDescent="0.25">
      <c r="B3049" s="3">
        <f t="shared" si="625"/>
        <v>3043</v>
      </c>
      <c r="C3049" s="15">
        <f t="shared" ca="1" si="626"/>
        <v>19.605627074888588</v>
      </c>
      <c r="D3049" s="15">
        <f t="shared" ca="1" si="626"/>
        <v>6.5075748707815775</v>
      </c>
      <c r="E3049" s="15">
        <f t="shared" ca="1" si="626"/>
        <v>8.9650615939352836</v>
      </c>
      <c r="F3049" s="15">
        <f t="shared" ca="1" si="626"/>
        <v>-3.3237076482373258</v>
      </c>
      <c r="G3049" s="15">
        <f t="shared" ca="1" si="626"/>
        <v>-0.59567381749924753</v>
      </c>
      <c r="H3049" s="6"/>
      <c r="I3049" s="15">
        <f t="shared" ca="1" si="621"/>
        <v>6.2317764147737762</v>
      </c>
      <c r="J3049" s="6"/>
      <c r="K3049" s="15">
        <f t="shared" ca="1" si="614"/>
        <v>7.1543952591621363</v>
      </c>
      <c r="L3049" s="15">
        <f t="shared" ca="1" si="615"/>
        <v>3.0425915334514842E-3</v>
      </c>
      <c r="M3049" s="15">
        <f t="shared" ca="1" si="616"/>
        <v>0.29883391482495819</v>
      </c>
      <c r="N3049" s="15">
        <f t="shared" ca="1" si="617"/>
        <v>3.6522910271383662</v>
      </c>
      <c r="O3049" s="15">
        <f t="shared" ca="1" si="618"/>
        <v>1.8645630669665985</v>
      </c>
      <c r="P3049" s="6"/>
      <c r="Q3049" s="15">
        <f t="shared" ca="1" si="619"/>
        <v>12.97312585962551</v>
      </c>
      <c r="R3049" s="87">
        <f t="shared" ca="1" si="623"/>
        <v>1.0508612828937152</v>
      </c>
      <c r="Y3049" s="6"/>
      <c r="Z3049" s="6"/>
      <c r="AA3049" s="6"/>
      <c r="AB3049" s="6"/>
      <c r="AE3049" s="41">
        <f t="shared" ca="1" si="622"/>
        <v>1.8925079458029017</v>
      </c>
      <c r="AF3049" s="36">
        <f t="shared" ca="1" si="624"/>
        <v>3.2432814649063775</v>
      </c>
    </row>
    <row r="3050" spans="2:32" x14ac:dyDescent="0.25">
      <c r="B3050" s="3">
        <f t="shared" si="625"/>
        <v>3044</v>
      </c>
      <c r="C3050" s="15">
        <f t="shared" ca="1" si="626"/>
        <v>3.7020994486958387</v>
      </c>
      <c r="D3050" s="15">
        <f t="shared" ca="1" si="626"/>
        <v>3.0639571841430899</v>
      </c>
      <c r="E3050" s="15">
        <f t="shared" ca="1" si="626"/>
        <v>0.29669047557439332</v>
      </c>
      <c r="F3050" s="15">
        <f t="shared" ca="1" si="626"/>
        <v>3.054042486405887</v>
      </c>
      <c r="G3050" s="15">
        <f t="shared" ca="1" si="626"/>
        <v>6.0139781169573849</v>
      </c>
      <c r="H3050" s="6"/>
      <c r="I3050" s="15">
        <f t="shared" ca="1" si="621"/>
        <v>3.2261535423553189</v>
      </c>
      <c r="J3050" s="6"/>
      <c r="K3050" s="15">
        <f t="shared" ca="1" si="614"/>
        <v>9.0609802304919551E-3</v>
      </c>
      <c r="L3050" s="15">
        <f t="shared" ca="1" si="615"/>
        <v>1.0523063446923879E-3</v>
      </c>
      <c r="M3050" s="15">
        <f t="shared" ca="1" si="616"/>
        <v>0.34327015438534025</v>
      </c>
      <c r="N3050" s="15">
        <f t="shared" ca="1" si="617"/>
        <v>1.184888623201139E-3</v>
      </c>
      <c r="O3050" s="15">
        <f t="shared" ca="1" si="618"/>
        <v>0.31087863435020757</v>
      </c>
      <c r="P3050" s="6"/>
      <c r="Q3050" s="15">
        <f t="shared" ca="1" si="619"/>
        <v>0.66544696393393332</v>
      </c>
      <c r="R3050" s="87">
        <f t="shared" ca="1" si="623"/>
        <v>1.3444143106117563</v>
      </c>
      <c r="Y3050" s="6"/>
      <c r="Z3050" s="6"/>
      <c r="AA3050" s="6"/>
      <c r="AB3050" s="6"/>
      <c r="AE3050" s="41">
        <f t="shared" ca="1" si="622"/>
        <v>0.54835253431173214</v>
      </c>
      <c r="AF3050" s="36">
        <f t="shared" ca="1" si="624"/>
        <v>0.16636174098348333</v>
      </c>
    </row>
    <row r="3051" spans="2:32" x14ac:dyDescent="0.25">
      <c r="B3051" s="3">
        <f t="shared" si="625"/>
        <v>3045</v>
      </c>
      <c r="C3051" s="15">
        <f t="shared" ca="1" si="626"/>
        <v>-7.1573405737168496</v>
      </c>
      <c r="D3051" s="15">
        <f t="shared" ca="1" si="626"/>
        <v>3.1934813180150154</v>
      </c>
      <c r="E3051" s="15">
        <f t="shared" ca="1" si="626"/>
        <v>-0.56312483618961684</v>
      </c>
      <c r="F3051" s="15">
        <f t="shared" ca="1" si="626"/>
        <v>2.6294498334672012</v>
      </c>
      <c r="G3051" s="15">
        <f t="shared" ca="1" si="626"/>
        <v>3.9200185050697387</v>
      </c>
      <c r="H3051" s="6"/>
      <c r="I3051" s="15">
        <f t="shared" ca="1" si="621"/>
        <v>0.40449684932909769</v>
      </c>
      <c r="J3051" s="6"/>
      <c r="K3051" s="15">
        <f t="shared" ca="1" si="614"/>
        <v>2.2872554085031269</v>
      </c>
      <c r="L3051" s="15">
        <f t="shared" ca="1" si="615"/>
        <v>0.31113737466285085</v>
      </c>
      <c r="M3051" s="15">
        <f t="shared" ca="1" si="616"/>
        <v>3.7451669051443121E-2</v>
      </c>
      <c r="N3051" s="15">
        <f t="shared" ca="1" si="617"/>
        <v>0.19801663126500207</v>
      </c>
      <c r="O3051" s="15">
        <f t="shared" ca="1" si="618"/>
        <v>0.4943557004792567</v>
      </c>
      <c r="P3051" s="6"/>
      <c r="Q3051" s="15">
        <f t="shared" ca="1" si="619"/>
        <v>3.3282167839616799</v>
      </c>
      <c r="R3051" s="87">
        <f t="shared" ca="1" si="623"/>
        <v>-0.78223430204974087</v>
      </c>
      <c r="Y3051" s="6"/>
      <c r="Z3051" s="6"/>
      <c r="AA3051" s="6"/>
      <c r="AB3051" s="6"/>
      <c r="AE3051" s="41">
        <f t="shared" ca="1" si="622"/>
        <v>-0.71353070064304536</v>
      </c>
      <c r="AF3051" s="36">
        <f t="shared" ca="1" si="624"/>
        <v>0.83205419599041996</v>
      </c>
    </row>
    <row r="3052" spans="2:32" x14ac:dyDescent="0.25">
      <c r="B3052" s="3">
        <f t="shared" si="625"/>
        <v>3046</v>
      </c>
      <c r="C3052" s="15">
        <f t="shared" ca="1" si="626"/>
        <v>-3.8304018220110549</v>
      </c>
      <c r="D3052" s="15">
        <f t="shared" ca="1" si="626"/>
        <v>4.1626695839861361</v>
      </c>
      <c r="E3052" s="15">
        <f t="shared" ca="1" si="626"/>
        <v>3.0134848308240061</v>
      </c>
      <c r="F3052" s="15">
        <f t="shared" ca="1" si="626"/>
        <v>3.8065673530644144</v>
      </c>
      <c r="G3052" s="15">
        <f t="shared" ca="1" si="626"/>
        <v>3.0645021226028613</v>
      </c>
      <c r="H3052" s="6"/>
      <c r="I3052" s="15">
        <f t="shared" ca="1" si="621"/>
        <v>2.0433644136932729</v>
      </c>
      <c r="J3052" s="6"/>
      <c r="K3052" s="15">
        <f t="shared" ca="1" si="614"/>
        <v>1.3800451916680074</v>
      </c>
      <c r="L3052" s="15">
        <f t="shared" ca="1" si="615"/>
        <v>0.17965817619320246</v>
      </c>
      <c r="M3052" s="15">
        <f t="shared" ca="1" si="616"/>
        <v>3.7645344949356306E-2</v>
      </c>
      <c r="N3052" s="15">
        <f t="shared" ca="1" si="617"/>
        <v>0.12435538421628134</v>
      </c>
      <c r="O3052" s="15">
        <f t="shared" ca="1" si="618"/>
        <v>4.170888882228492E-2</v>
      </c>
      <c r="P3052" s="6"/>
      <c r="Q3052" s="15">
        <f t="shared" ca="1" si="619"/>
        <v>1.7634129858491323</v>
      </c>
      <c r="R3052" s="87">
        <f t="shared" ca="1" si="623"/>
        <v>2.9207975462050131E-2</v>
      </c>
      <c r="Y3052" s="6"/>
      <c r="Z3052" s="6"/>
      <c r="AA3052" s="6"/>
      <c r="AB3052" s="6"/>
      <c r="AE3052" s="41">
        <f t="shared" ca="1" si="622"/>
        <v>1.9393155364516197E-2</v>
      </c>
      <c r="AF3052" s="36">
        <f t="shared" ca="1" si="624"/>
        <v>0.44085324646228308</v>
      </c>
    </row>
    <row r="3053" spans="2:32" x14ac:dyDescent="0.25">
      <c r="B3053" s="3">
        <f t="shared" si="625"/>
        <v>3047</v>
      </c>
      <c r="C3053" s="15">
        <f t="shared" ca="1" si="626"/>
        <v>3.1901778009916799</v>
      </c>
      <c r="D3053" s="15">
        <f t="shared" ca="1" si="626"/>
        <v>8.2908449465189502</v>
      </c>
      <c r="E3053" s="15">
        <f t="shared" ca="1" si="626"/>
        <v>1.564401271160915</v>
      </c>
      <c r="F3053" s="15">
        <f t="shared" ca="1" si="626"/>
        <v>-4.6650424434576925</v>
      </c>
      <c r="G3053" s="15">
        <f t="shared" ca="1" si="626"/>
        <v>-5.8167054273196959</v>
      </c>
      <c r="H3053" s="6"/>
      <c r="I3053" s="15">
        <f t="shared" ca="1" si="621"/>
        <v>0.51273522957883144</v>
      </c>
      <c r="J3053" s="6"/>
      <c r="K3053" s="15">
        <f t="shared" ca="1" si="614"/>
        <v>0.28674794892855388</v>
      </c>
      <c r="L3053" s="15">
        <f t="shared" ca="1" si="615"/>
        <v>2.4199596307503315</v>
      </c>
      <c r="M3053" s="15">
        <f t="shared" ca="1" si="616"/>
        <v>4.4240058520677153E-2</v>
      </c>
      <c r="N3053" s="15">
        <f t="shared" ca="1" si="617"/>
        <v>1.0723752652558209</v>
      </c>
      <c r="O3053" s="15">
        <f t="shared" ca="1" si="618"/>
        <v>1.6024727611680025</v>
      </c>
      <c r="P3053" s="6"/>
      <c r="Q3053" s="15">
        <f t="shared" ca="1" si="619"/>
        <v>5.4257956646233865</v>
      </c>
      <c r="R3053" s="87">
        <f t="shared" ca="1" si="623"/>
        <v>-0.57108607022636271</v>
      </c>
      <c r="Y3053" s="6"/>
      <c r="Z3053" s="6"/>
      <c r="AA3053" s="6"/>
      <c r="AB3053" s="6"/>
      <c r="AE3053" s="41">
        <f t="shared" ca="1" si="622"/>
        <v>-0.66512502544047025</v>
      </c>
      <c r="AF3053" s="36">
        <f t="shared" ca="1" si="624"/>
        <v>1.3564489161558466</v>
      </c>
    </row>
    <row r="3054" spans="2:32" x14ac:dyDescent="0.25">
      <c r="B3054" s="3">
        <f t="shared" si="625"/>
        <v>3048</v>
      </c>
      <c r="C3054" s="15">
        <f t="shared" ca="1" si="626"/>
        <v>-1.9177450437345489</v>
      </c>
      <c r="D3054" s="15">
        <f t="shared" ca="1" si="626"/>
        <v>-4.6023699581819066E-2</v>
      </c>
      <c r="E3054" s="15">
        <f t="shared" ca="1" si="626"/>
        <v>3.9536326445983594</v>
      </c>
      <c r="F3054" s="15">
        <f t="shared" ca="1" si="626"/>
        <v>2.5623627887092204</v>
      </c>
      <c r="G3054" s="15">
        <f t="shared" ca="1" si="626"/>
        <v>11.705353100144427</v>
      </c>
      <c r="H3054" s="6"/>
      <c r="I3054" s="15">
        <f t="shared" ca="1" si="621"/>
        <v>3.2515159580271273</v>
      </c>
      <c r="J3054" s="6"/>
      <c r="K3054" s="15">
        <f t="shared" ca="1" si="614"/>
        <v>1.0688503721733649</v>
      </c>
      <c r="L3054" s="15">
        <f t="shared" ca="1" si="615"/>
        <v>0.43495071174014915</v>
      </c>
      <c r="M3054" s="15">
        <f t="shared" ca="1" si="616"/>
        <v>1.9718713662470629E-2</v>
      </c>
      <c r="N3054" s="15">
        <f t="shared" ca="1" si="617"/>
        <v>1.8997283631236626E-2</v>
      </c>
      <c r="O3054" s="15">
        <f t="shared" ca="1" si="618"/>
        <v>2.8586944970176797</v>
      </c>
      <c r="P3054" s="6"/>
      <c r="Q3054" s="15">
        <f t="shared" ca="1" si="619"/>
        <v>4.4012115782249008</v>
      </c>
      <c r="R3054" s="87">
        <f t="shared" ca="1" si="623"/>
        <v>0.53357474040004838</v>
      </c>
      <c r="Y3054" s="6"/>
      <c r="Z3054" s="6"/>
      <c r="AA3054" s="6"/>
      <c r="AB3054" s="6"/>
      <c r="AE3054" s="41">
        <f t="shared" ca="1" si="622"/>
        <v>0.55969495141488601</v>
      </c>
      <c r="AF3054" s="36">
        <f t="shared" ca="1" si="624"/>
        <v>1.1003028945562252</v>
      </c>
    </row>
    <row r="3055" spans="2:32" x14ac:dyDescent="0.25">
      <c r="B3055" s="3">
        <f t="shared" si="625"/>
        <v>3049</v>
      </c>
      <c r="C3055" s="15">
        <f t="shared" ca="1" si="626"/>
        <v>3.3240476747142829</v>
      </c>
      <c r="D3055" s="15">
        <f t="shared" ca="1" si="626"/>
        <v>-0.93657096315897137</v>
      </c>
      <c r="E3055" s="15">
        <f t="shared" ca="1" si="626"/>
        <v>0.1539457316359738</v>
      </c>
      <c r="F3055" s="15">
        <f t="shared" ca="1" si="626"/>
        <v>-1.4249721166694269</v>
      </c>
      <c r="G3055" s="15">
        <f t="shared" ca="1" si="626"/>
        <v>0.59424535307593218</v>
      </c>
      <c r="H3055" s="6"/>
      <c r="I3055" s="15">
        <f t="shared" ca="1" si="621"/>
        <v>0.34213913591955813</v>
      </c>
      <c r="J3055" s="6"/>
      <c r="K3055" s="15">
        <f t="shared" ref="K3055:K3118" ca="1" si="627">((C3055-$I3055)/$B$2)^2</f>
        <v>0.35567114134947564</v>
      </c>
      <c r="L3055" s="15">
        <f t="shared" ref="L3055:L3118" ca="1" si="628">((D3055-$I3055)/$B$2)^2</f>
        <v>6.5403980699416928E-2</v>
      </c>
      <c r="M3055" s="15">
        <f t="shared" ref="M3055:M3118" ca="1" si="629">((E3055-$I3055)/$B$2)^2</f>
        <v>1.4166702966337847E-3</v>
      </c>
      <c r="N3055" s="15">
        <f t="shared" ref="N3055:N3118" ca="1" si="630">((F3055-$I3055)/$B$2)^2</f>
        <v>0.12490728716106447</v>
      </c>
      <c r="O3055" s="15">
        <f t="shared" ref="O3055:O3118" ca="1" si="631">((G3055-$I3055)/$B$2)^2</f>
        <v>2.5423017891558733E-3</v>
      </c>
      <c r="P3055" s="6"/>
      <c r="Q3055" s="15">
        <f t="shared" ref="Q3055:Q3118" ca="1" si="632">SUM(K3055:O3055)</f>
        <v>0.54994138129574666</v>
      </c>
      <c r="R3055" s="87">
        <f t="shared" ca="1" si="623"/>
        <v>-1.9995619919672614</v>
      </c>
      <c r="Y3055" s="6"/>
      <c r="Z3055" s="6"/>
      <c r="AA3055" s="6"/>
      <c r="AB3055" s="6"/>
      <c r="AE3055" s="41">
        <f t="shared" ca="1" si="622"/>
        <v>-0.7414179178640814</v>
      </c>
      <c r="AF3055" s="36">
        <f t="shared" ca="1" si="624"/>
        <v>0.13748534532393666</v>
      </c>
    </row>
    <row r="3056" spans="2:32" x14ac:dyDescent="0.25">
      <c r="B3056" s="3">
        <f t="shared" si="625"/>
        <v>3050</v>
      </c>
      <c r="C3056" s="15">
        <f t="shared" ca="1" si="626"/>
        <v>-6.2178364207536756</v>
      </c>
      <c r="D3056" s="15">
        <f t="shared" ca="1" si="626"/>
        <v>-4.2793147679258237</v>
      </c>
      <c r="E3056" s="15">
        <f t="shared" ca="1" si="626"/>
        <v>4.1029857064513502</v>
      </c>
      <c r="F3056" s="15">
        <f t="shared" ca="1" si="626"/>
        <v>5.2034018750397166</v>
      </c>
      <c r="G3056" s="15">
        <f t="shared" ca="1" si="626"/>
        <v>11.776720021129423</v>
      </c>
      <c r="H3056" s="6"/>
      <c r="I3056" s="15">
        <f t="shared" ca="1" si="621"/>
        <v>2.1171912827881982</v>
      </c>
      <c r="J3056" s="6"/>
      <c r="K3056" s="15">
        <f t="shared" ca="1" si="627"/>
        <v>2.778907472752421</v>
      </c>
      <c r="L3056" s="15">
        <f t="shared" ca="1" si="628"/>
        <v>1.6366115862728434</v>
      </c>
      <c r="M3056" s="15">
        <f t="shared" ca="1" si="629"/>
        <v>0.1577351797220668</v>
      </c>
      <c r="N3056" s="15">
        <f t="shared" ca="1" si="630"/>
        <v>0.38098783278901865</v>
      </c>
      <c r="O3056" s="15">
        <f t="shared" ca="1" si="631"/>
        <v>3.7322598178735999</v>
      </c>
      <c r="P3056" s="6"/>
      <c r="Q3056" s="15">
        <f t="shared" ca="1" si="632"/>
        <v>8.6865018894099499</v>
      </c>
      <c r="R3056" s="87">
        <f t="shared" ca="1" si="623"/>
        <v>3.556459294889612E-2</v>
      </c>
      <c r="Y3056" s="6"/>
      <c r="Z3056" s="6"/>
      <c r="AA3056" s="6"/>
      <c r="AB3056" s="6"/>
      <c r="AE3056" s="41">
        <f t="shared" ca="1" si="622"/>
        <v>5.2409534936962467E-2</v>
      </c>
      <c r="AF3056" s="36">
        <f t="shared" ca="1" si="624"/>
        <v>2.1716254723524875</v>
      </c>
    </row>
    <row r="3057" spans="2:32" x14ac:dyDescent="0.25">
      <c r="B3057" s="3">
        <f t="shared" si="625"/>
        <v>3051</v>
      </c>
      <c r="C3057" s="15">
        <f t="shared" ca="1" si="626"/>
        <v>1.1968422945653854</v>
      </c>
      <c r="D3057" s="15">
        <f t="shared" ca="1" si="626"/>
        <v>15.117389134705151</v>
      </c>
      <c r="E3057" s="15">
        <f t="shared" ca="1" si="626"/>
        <v>1.7561614576054394</v>
      </c>
      <c r="F3057" s="15">
        <f t="shared" ca="1" si="626"/>
        <v>13.627840663587456</v>
      </c>
      <c r="G3057" s="15">
        <f t="shared" ca="1" si="626"/>
        <v>-0.57758038792765776</v>
      </c>
      <c r="H3057" s="6"/>
      <c r="I3057" s="15">
        <f t="shared" ca="1" si="621"/>
        <v>6.2241306325071548</v>
      </c>
      <c r="J3057" s="6"/>
      <c r="K3057" s="15">
        <f t="shared" ca="1" si="627"/>
        <v>1.0109451213122125</v>
      </c>
      <c r="L3057" s="15">
        <f t="shared" ca="1" si="628"/>
        <v>3.1636018714766778</v>
      </c>
      <c r="M3057" s="15">
        <f t="shared" ca="1" si="629"/>
        <v>0.79850994191487656</v>
      </c>
      <c r="N3057" s="15">
        <f t="shared" ca="1" si="630"/>
        <v>2.1925968889727634</v>
      </c>
      <c r="O3057" s="15">
        <f t="shared" ca="1" si="631"/>
        <v>1.8505309122201747</v>
      </c>
      <c r="P3057" s="6"/>
      <c r="Q3057" s="15">
        <f t="shared" ca="1" si="632"/>
        <v>9.0161847358967044</v>
      </c>
      <c r="R3057" s="87">
        <f t="shared" ca="1" si="623"/>
        <v>1.2582615717943588</v>
      </c>
      <c r="Y3057" s="6"/>
      <c r="Z3057" s="6"/>
      <c r="AA3057" s="6"/>
      <c r="AB3057" s="6"/>
      <c r="AE3057" s="41">
        <f t="shared" ca="1" si="622"/>
        <v>1.8890886480250362</v>
      </c>
      <c r="AF3057" s="36">
        <f t="shared" ca="1" si="624"/>
        <v>2.2540461839741761</v>
      </c>
    </row>
    <row r="3058" spans="2:32" x14ac:dyDescent="0.25">
      <c r="B3058" s="3">
        <f t="shared" si="625"/>
        <v>3052</v>
      </c>
      <c r="C3058" s="15">
        <f t="shared" ca="1" si="626"/>
        <v>5.5684197265616842</v>
      </c>
      <c r="D3058" s="15">
        <f t="shared" ca="1" si="626"/>
        <v>-6.0650678762335453</v>
      </c>
      <c r="E3058" s="15">
        <f t="shared" ca="1" si="626"/>
        <v>2.6068892759994791</v>
      </c>
      <c r="F3058" s="15">
        <f t="shared" ca="1" si="626"/>
        <v>7.3439123714169936</v>
      </c>
      <c r="G3058" s="15">
        <f t="shared" ca="1" si="626"/>
        <v>2.300061001157101</v>
      </c>
      <c r="H3058" s="6"/>
      <c r="I3058" s="15">
        <f t="shared" ca="1" si="621"/>
        <v>2.3508428997803423</v>
      </c>
      <c r="J3058" s="6"/>
      <c r="K3058" s="15">
        <f t="shared" ca="1" si="627"/>
        <v>0.41411202544961162</v>
      </c>
      <c r="L3058" s="15">
        <f t="shared" ca="1" si="628"/>
        <v>2.8331021675930677</v>
      </c>
      <c r="M3058" s="15">
        <f t="shared" ca="1" si="629"/>
        <v>2.6223898709980681E-3</v>
      </c>
      <c r="N3058" s="15">
        <f t="shared" ca="1" si="630"/>
        <v>0.99722970994359661</v>
      </c>
      <c r="O3058" s="15">
        <f t="shared" ca="1" si="631"/>
        <v>1.0315204911124645E-4</v>
      </c>
      <c r="P3058" s="6"/>
      <c r="Q3058" s="15">
        <f t="shared" ca="1" si="632"/>
        <v>4.247169444906385</v>
      </c>
      <c r="R3058" s="87">
        <f t="shared" ca="1" si="623"/>
        <v>0.15226773633223642</v>
      </c>
      <c r="Y3058" s="6"/>
      <c r="Z3058" s="6"/>
      <c r="AA3058" s="6"/>
      <c r="AB3058" s="6"/>
      <c r="AE3058" s="41">
        <f t="shared" ca="1" si="622"/>
        <v>0.1569017146663983</v>
      </c>
      <c r="AF3058" s="36">
        <f t="shared" ca="1" si="624"/>
        <v>1.0617923612265963</v>
      </c>
    </row>
    <row r="3059" spans="2:32" x14ac:dyDescent="0.25">
      <c r="B3059" s="3">
        <f t="shared" si="625"/>
        <v>3053</v>
      </c>
      <c r="C3059" s="15">
        <f t="shared" ca="1" si="626"/>
        <v>5.1594311199061602</v>
      </c>
      <c r="D3059" s="15">
        <f t="shared" ca="1" si="626"/>
        <v>7.0889597387108543</v>
      </c>
      <c r="E3059" s="15">
        <f t="shared" ca="1" si="626"/>
        <v>-0.47450518613323389</v>
      </c>
      <c r="F3059" s="15">
        <f t="shared" ca="1" si="626"/>
        <v>3.0580220110915759</v>
      </c>
      <c r="G3059" s="15">
        <f t="shared" ca="1" si="626"/>
        <v>13.066408083209545</v>
      </c>
      <c r="H3059" s="6"/>
      <c r="I3059" s="15">
        <f t="shared" ca="1" si="621"/>
        <v>5.5796631533569805</v>
      </c>
      <c r="J3059" s="6"/>
      <c r="K3059" s="15">
        <f t="shared" ca="1" si="627"/>
        <v>7.063798477528453E-3</v>
      </c>
      <c r="L3059" s="15">
        <f t="shared" ca="1" si="628"/>
        <v>9.1119047302434517E-2</v>
      </c>
      <c r="M3059" s="15">
        <f t="shared" ca="1" si="629"/>
        <v>1.4661181713154281</v>
      </c>
      <c r="N3059" s="15">
        <f t="shared" ca="1" si="630"/>
        <v>0.25434696201462298</v>
      </c>
      <c r="O3059" s="15">
        <f t="shared" ca="1" si="631"/>
        <v>2.2420539857869235</v>
      </c>
      <c r="P3059" s="6"/>
      <c r="Q3059" s="15">
        <f t="shared" ca="1" si="632"/>
        <v>4.0607019648969374</v>
      </c>
      <c r="R3059" s="87">
        <f t="shared" ca="1" si="623"/>
        <v>1.5888635319256301</v>
      </c>
      <c r="Y3059" s="6"/>
      <c r="Z3059" s="6"/>
      <c r="AA3059" s="6"/>
      <c r="AB3059" s="6"/>
      <c r="AE3059" s="41">
        <f t="shared" ca="1" si="622"/>
        <v>1.6008740294914925</v>
      </c>
      <c r="AF3059" s="36">
        <f t="shared" ca="1" si="624"/>
        <v>1.0151754912242343</v>
      </c>
    </row>
    <row r="3060" spans="2:32" x14ac:dyDescent="0.25">
      <c r="B3060" s="3">
        <f t="shared" si="625"/>
        <v>3054</v>
      </c>
      <c r="C3060" s="15">
        <f t="shared" ca="1" si="626"/>
        <v>-0.64876320689055866</v>
      </c>
      <c r="D3060" s="15">
        <f t="shared" ca="1" si="626"/>
        <v>3.9308846007062641</v>
      </c>
      <c r="E3060" s="15">
        <f t="shared" ca="1" si="626"/>
        <v>3.9989483728287905</v>
      </c>
      <c r="F3060" s="15">
        <f t="shared" ca="1" si="626"/>
        <v>7.9255071911696895E-3</v>
      </c>
      <c r="G3060" s="15">
        <f t="shared" ca="1" si="626"/>
        <v>-6.3775420635753761</v>
      </c>
      <c r="H3060" s="6"/>
      <c r="I3060" s="15">
        <f t="shared" ca="1" si="621"/>
        <v>0.18229064205205781</v>
      </c>
      <c r="J3060" s="6"/>
      <c r="K3060" s="15">
        <f t="shared" ca="1" si="627"/>
        <v>2.7626019993693483E-2</v>
      </c>
      <c r="L3060" s="15">
        <f t="shared" ca="1" si="628"/>
        <v>0.56207826667435246</v>
      </c>
      <c r="M3060" s="15">
        <f t="shared" ca="1" si="629"/>
        <v>0.58267504935591186</v>
      </c>
      <c r="N3060" s="15">
        <f t="shared" ca="1" si="630"/>
        <v>1.2161280102022281E-3</v>
      </c>
      <c r="O3060" s="15">
        <f t="shared" ca="1" si="631"/>
        <v>1.7212562050327738</v>
      </c>
      <c r="P3060" s="6"/>
      <c r="Q3060" s="15">
        <f t="shared" ca="1" si="632"/>
        <v>2.8948516690669339</v>
      </c>
      <c r="R3060" s="87">
        <f t="shared" ca="1" si="623"/>
        <v>-0.95555629696317512</v>
      </c>
      <c r="Y3060" s="6"/>
      <c r="Z3060" s="6"/>
      <c r="AA3060" s="6"/>
      <c r="AB3060" s="6"/>
      <c r="AE3060" s="41">
        <f t="shared" ca="1" si="622"/>
        <v>-0.81290433754181923</v>
      </c>
      <c r="AF3060" s="36">
        <f t="shared" ca="1" si="624"/>
        <v>0.72371291726673348</v>
      </c>
    </row>
    <row r="3061" spans="2:32" x14ac:dyDescent="0.25">
      <c r="B3061" s="3">
        <f t="shared" si="625"/>
        <v>3055</v>
      </c>
      <c r="C3061" s="15">
        <f t="shared" ca="1" si="626"/>
        <v>-1.540944537661233</v>
      </c>
      <c r="D3061" s="15">
        <f t="shared" ca="1" si="626"/>
        <v>1.1210091052082021</v>
      </c>
      <c r="E3061" s="15">
        <f t="shared" ca="1" si="626"/>
        <v>1.0622803111524763</v>
      </c>
      <c r="F3061" s="15">
        <f t="shared" ca="1" si="626"/>
        <v>1.9812708753371355</v>
      </c>
      <c r="G3061" s="15">
        <f t="shared" ca="1" si="626"/>
        <v>4.107915167271269</v>
      </c>
      <c r="H3061" s="6"/>
      <c r="I3061" s="15">
        <f t="shared" ca="1" si="621"/>
        <v>1.34630618426157</v>
      </c>
      <c r="J3061" s="6"/>
      <c r="K3061" s="15">
        <f t="shared" ca="1" si="627"/>
        <v>0.33344866924974997</v>
      </c>
      <c r="L3061" s="15">
        <f t="shared" ca="1" si="628"/>
        <v>2.0303509531991808E-3</v>
      </c>
      <c r="M3061" s="15">
        <f t="shared" ca="1" si="629"/>
        <v>3.2268278638153194E-3</v>
      </c>
      <c r="N3061" s="15">
        <f t="shared" ca="1" si="630"/>
        <v>1.612720635650753E-2</v>
      </c>
      <c r="O3061" s="15">
        <f t="shared" ca="1" si="631"/>
        <v>0.30505936700159458</v>
      </c>
      <c r="P3061" s="6"/>
      <c r="Q3061" s="15">
        <f t="shared" ca="1" si="632"/>
        <v>0.6598924214248667</v>
      </c>
      <c r="R3061" s="87">
        <f t="shared" ca="1" si="623"/>
        <v>-0.71975186600586394</v>
      </c>
      <c r="Y3061" s="6"/>
      <c r="Z3061" s="6"/>
      <c r="AA3061" s="6"/>
      <c r="AB3061" s="6"/>
      <c r="AE3061" s="41">
        <f t="shared" ca="1" si="622"/>
        <v>-0.29234076169247025</v>
      </c>
      <c r="AF3061" s="36">
        <f t="shared" ca="1" si="624"/>
        <v>0.16497310535621668</v>
      </c>
    </row>
    <row r="3062" spans="2:32" x14ac:dyDescent="0.25">
      <c r="B3062" s="3">
        <f t="shared" si="625"/>
        <v>3056</v>
      </c>
      <c r="C3062" s="15">
        <f t="shared" ca="1" si="626"/>
        <v>-2.7438741710249719</v>
      </c>
      <c r="D3062" s="15">
        <f t="shared" ca="1" si="626"/>
        <v>-5.4890876084862157</v>
      </c>
      <c r="E3062" s="15">
        <f t="shared" ca="1" si="626"/>
        <v>0.96440499762638576</v>
      </c>
      <c r="F3062" s="15">
        <f t="shared" ca="1" si="626"/>
        <v>0.3495843371327032</v>
      </c>
      <c r="G3062" s="15">
        <f t="shared" ca="1" si="626"/>
        <v>-1.252676907412257</v>
      </c>
      <c r="H3062" s="6"/>
      <c r="I3062" s="15">
        <f t="shared" ca="1" si="621"/>
        <v>-1.634329870432871</v>
      </c>
      <c r="J3062" s="6"/>
      <c r="K3062" s="15">
        <f t="shared" ca="1" si="627"/>
        <v>4.9243542199056571E-2</v>
      </c>
      <c r="L3062" s="15">
        <f t="shared" ca="1" si="628"/>
        <v>0.59436628876328557</v>
      </c>
      <c r="M3062" s="15">
        <f t="shared" ca="1" si="629"/>
        <v>0.27013691657867855</v>
      </c>
      <c r="N3062" s="15">
        <f t="shared" ca="1" si="630"/>
        <v>0.15743662331922159</v>
      </c>
      <c r="O3062" s="15">
        <f t="shared" ca="1" si="631"/>
        <v>5.8263593672965679E-3</v>
      </c>
      <c r="P3062" s="6"/>
      <c r="Q3062" s="15">
        <f t="shared" ca="1" si="632"/>
        <v>1.0770097302275388</v>
      </c>
      <c r="R3062" s="87">
        <f t="shared" ca="1" si="623"/>
        <v>-3.1322723990370358</v>
      </c>
      <c r="Y3062" s="6"/>
      <c r="Z3062" s="6"/>
      <c r="AA3062" s="6"/>
      <c r="AB3062" s="6"/>
      <c r="AE3062" s="41">
        <f t="shared" ca="1" si="622"/>
        <v>-1.6253217285891803</v>
      </c>
      <c r="AF3062" s="36">
        <f t="shared" ca="1" si="624"/>
        <v>0.26925243255688469</v>
      </c>
    </row>
    <row r="3063" spans="2:32" x14ac:dyDescent="0.25">
      <c r="B3063" s="3">
        <f t="shared" si="625"/>
        <v>3057</v>
      </c>
      <c r="C3063" s="15">
        <f t="shared" ca="1" si="626"/>
        <v>3.3284528306063912</v>
      </c>
      <c r="D3063" s="15">
        <f t="shared" ca="1" si="626"/>
        <v>3.7094662895851256</v>
      </c>
      <c r="E3063" s="15">
        <f t="shared" ca="1" si="626"/>
        <v>6.7854291358075738</v>
      </c>
      <c r="F3063" s="15">
        <f t="shared" ca="1" si="626"/>
        <v>0.45512248548608492</v>
      </c>
      <c r="G3063" s="15">
        <f t="shared" ca="1" si="626"/>
        <v>13.261855900777984</v>
      </c>
      <c r="H3063" s="6"/>
      <c r="I3063" s="15">
        <f t="shared" ca="1" si="621"/>
        <v>5.5080653284526324</v>
      </c>
      <c r="J3063" s="6"/>
      <c r="K3063" s="15">
        <f t="shared" ca="1" si="627"/>
        <v>0.19002842563070121</v>
      </c>
      <c r="L3063" s="15">
        <f t="shared" ca="1" si="628"/>
        <v>0.12939834010460477</v>
      </c>
      <c r="M3063" s="15">
        <f t="shared" ca="1" si="629"/>
        <v>6.5266331853612483E-2</v>
      </c>
      <c r="N3063" s="15">
        <f t="shared" ca="1" si="630"/>
        <v>1.0212892549714745</v>
      </c>
      <c r="O3063" s="15">
        <f t="shared" ca="1" si="631"/>
        <v>2.4048507295792603</v>
      </c>
      <c r="P3063" s="6"/>
      <c r="Q3063" s="15">
        <f t="shared" ca="1" si="632"/>
        <v>3.810833082139653</v>
      </c>
      <c r="R3063" s="87">
        <f t="shared" ca="1" si="623"/>
        <v>1.6073213094181926</v>
      </c>
      <c r="Y3063" s="6"/>
      <c r="Z3063" s="6"/>
      <c r="AA3063" s="6"/>
      <c r="AB3063" s="6"/>
      <c r="AE3063" s="41">
        <f t="shared" ca="1" si="622"/>
        <v>1.5688545087860426</v>
      </c>
      <c r="AF3063" s="36">
        <f t="shared" ca="1" si="624"/>
        <v>0.95270827053491325</v>
      </c>
    </row>
    <row r="3064" spans="2:32" x14ac:dyDescent="0.25">
      <c r="B3064" s="3">
        <f t="shared" si="625"/>
        <v>3058</v>
      </c>
      <c r="C3064" s="15">
        <f t="shared" ca="1" si="626"/>
        <v>1.6534165572647122</v>
      </c>
      <c r="D3064" s="15">
        <f t="shared" ca="1" si="626"/>
        <v>9.9125767019454578</v>
      </c>
      <c r="E3064" s="15">
        <f t="shared" ca="1" si="626"/>
        <v>4.4232595174898321</v>
      </c>
      <c r="F3064" s="15">
        <f t="shared" ca="1" si="626"/>
        <v>-2.3527340041371634</v>
      </c>
      <c r="G3064" s="15">
        <f t="shared" ca="1" si="626"/>
        <v>-3.4052680047592752</v>
      </c>
      <c r="H3064" s="6"/>
      <c r="I3064" s="15">
        <f t="shared" ca="1" si="621"/>
        <v>2.0462501535607127</v>
      </c>
      <c r="J3064" s="6"/>
      <c r="K3064" s="15">
        <f t="shared" ca="1" si="627"/>
        <v>6.1727293751539661E-3</v>
      </c>
      <c r="L3064" s="15">
        <f t="shared" ca="1" si="628"/>
        <v>2.4751637346329058</v>
      </c>
      <c r="M3064" s="15">
        <f t="shared" ca="1" si="629"/>
        <v>0.22600694064826871</v>
      </c>
      <c r="N3064" s="15">
        <f t="shared" ca="1" si="630"/>
        <v>0.77404246478707595</v>
      </c>
      <c r="O3064" s="15">
        <f t="shared" ca="1" si="631"/>
        <v>1.188762009219702</v>
      </c>
      <c r="P3064" s="6"/>
      <c r="Q3064" s="15">
        <f t="shared" ca="1" si="632"/>
        <v>4.6701478786631068</v>
      </c>
      <c r="R3064" s="87">
        <f t="shared" ca="1" si="623"/>
        <v>1.9142244374661953E-2</v>
      </c>
      <c r="Y3064" s="6"/>
      <c r="Z3064" s="6"/>
      <c r="AA3064" s="6"/>
      <c r="AB3064" s="6"/>
      <c r="AE3064" s="41">
        <f t="shared" ca="1" si="622"/>
        <v>2.0683697466311515E-2</v>
      </c>
      <c r="AF3064" s="36">
        <f t="shared" ca="1" si="624"/>
        <v>1.1675369696657767</v>
      </c>
    </row>
    <row r="3065" spans="2:32" x14ac:dyDescent="0.25">
      <c r="B3065" s="3">
        <f t="shared" si="625"/>
        <v>3059</v>
      </c>
      <c r="C3065" s="15">
        <f t="shared" ca="1" si="626"/>
        <v>1.536450099262419</v>
      </c>
      <c r="D3065" s="15">
        <f t="shared" ca="1" si="626"/>
        <v>-2.1643881454060336</v>
      </c>
      <c r="E3065" s="15">
        <f t="shared" ca="1" si="626"/>
        <v>4.9722626476118634</v>
      </c>
      <c r="F3065" s="15">
        <f t="shared" ca="1" si="626"/>
        <v>-0.39900214738163653</v>
      </c>
      <c r="G3065" s="15">
        <f t="shared" ca="1" si="626"/>
        <v>2.3923997065680824E-2</v>
      </c>
      <c r="H3065" s="6"/>
      <c r="I3065" s="15">
        <f t="shared" ca="1" si="621"/>
        <v>0.79384929023045869</v>
      </c>
      <c r="J3065" s="6"/>
      <c r="K3065" s="15">
        <f t="shared" ca="1" si="627"/>
        <v>2.2058238462996885E-2</v>
      </c>
      <c r="L3065" s="15">
        <f t="shared" ca="1" si="628"/>
        <v>0.35004674902404675</v>
      </c>
      <c r="M3065" s="15">
        <f t="shared" ca="1" si="629"/>
        <v>0.69836552740573354</v>
      </c>
      <c r="N3065" s="15">
        <f t="shared" ca="1" si="630"/>
        <v>5.6915782088529682E-2</v>
      </c>
      <c r="O3065" s="15">
        <f t="shared" ca="1" si="631"/>
        <v>2.3711398282194769E-2</v>
      </c>
      <c r="P3065" s="6"/>
      <c r="Q3065" s="15">
        <f t="shared" ca="1" si="632"/>
        <v>1.1510976952635017</v>
      </c>
      <c r="R3065" s="87">
        <f t="shared" ca="1" si="623"/>
        <v>-1.0055194554914679</v>
      </c>
      <c r="Y3065" s="6"/>
      <c r="Z3065" s="6"/>
      <c r="AA3065" s="6"/>
      <c r="AB3065" s="6"/>
      <c r="AE3065" s="41">
        <f t="shared" ca="1" si="622"/>
        <v>-0.53940699563086281</v>
      </c>
      <c r="AF3065" s="36">
        <f t="shared" ca="1" si="624"/>
        <v>0.28777442381587542</v>
      </c>
    </row>
    <row r="3066" spans="2:32" x14ac:dyDescent="0.25">
      <c r="B3066" s="3">
        <f t="shared" si="625"/>
        <v>3060</v>
      </c>
      <c r="C3066" s="15">
        <f t="shared" ca="1" si="626"/>
        <v>1.585755091378164</v>
      </c>
      <c r="D3066" s="15">
        <f t="shared" ca="1" si="626"/>
        <v>-0.93577097728964365</v>
      </c>
      <c r="E3066" s="15">
        <f t="shared" ca="1" si="626"/>
        <v>-5.1876437948667178</v>
      </c>
      <c r="F3066" s="15">
        <f t="shared" ca="1" si="626"/>
        <v>11.33999189278884</v>
      </c>
      <c r="G3066" s="15">
        <f t="shared" ca="1" si="626"/>
        <v>7.3075901039901483</v>
      </c>
      <c r="H3066" s="6"/>
      <c r="I3066" s="15">
        <f t="shared" ca="1" si="621"/>
        <v>2.8219844632001583</v>
      </c>
      <c r="J3066" s="6"/>
      <c r="K3066" s="15">
        <f t="shared" ca="1" si="627"/>
        <v>6.1130522390216116E-2</v>
      </c>
      <c r="L3066" s="15">
        <f t="shared" ca="1" si="628"/>
        <v>0.56482903802122819</v>
      </c>
      <c r="M3066" s="15">
        <f t="shared" ca="1" si="629"/>
        <v>2.5661657932969364</v>
      </c>
      <c r="N3066" s="15">
        <f t="shared" ca="1" si="630"/>
        <v>2.9022580228211194</v>
      </c>
      <c r="O3066" s="15">
        <f t="shared" ca="1" si="631"/>
        <v>0.80482631858747899</v>
      </c>
      <c r="P3066" s="6"/>
      <c r="Q3066" s="15">
        <f t="shared" ca="1" si="632"/>
        <v>6.899209695116979</v>
      </c>
      <c r="R3066" s="87">
        <f t="shared" ca="1" si="623"/>
        <v>0.27990388711886904</v>
      </c>
      <c r="Y3066" s="6"/>
      <c r="Z3066" s="6"/>
      <c r="AA3066" s="6"/>
      <c r="AB3066" s="6"/>
      <c r="AE3066" s="41">
        <f t="shared" ca="1" si="622"/>
        <v>0.36760262723284565</v>
      </c>
      <c r="AF3066" s="36">
        <f t="shared" ca="1" si="624"/>
        <v>1.7248024237792448</v>
      </c>
    </row>
    <row r="3067" spans="2:32" x14ac:dyDescent="0.25">
      <c r="B3067" s="3">
        <f t="shared" si="625"/>
        <v>3061</v>
      </c>
      <c r="C3067" s="15">
        <f t="shared" ca="1" si="626"/>
        <v>0.55739850816184533</v>
      </c>
      <c r="D3067" s="15">
        <f t="shared" ca="1" si="626"/>
        <v>5.9201112913247398</v>
      </c>
      <c r="E3067" s="15">
        <f t="shared" ca="1" si="626"/>
        <v>1.1154172413968537</v>
      </c>
      <c r="F3067" s="15">
        <f t="shared" ca="1" si="626"/>
        <v>3.3251974018740338</v>
      </c>
      <c r="G3067" s="15">
        <f t="shared" ca="1" si="626"/>
        <v>1.7151237511036332</v>
      </c>
      <c r="H3067" s="6"/>
      <c r="I3067" s="15">
        <f t="shared" ca="1" si="621"/>
        <v>2.5266496387722208</v>
      </c>
      <c r="J3067" s="6"/>
      <c r="K3067" s="15">
        <f t="shared" ca="1" si="627"/>
        <v>0.15511800061640968</v>
      </c>
      <c r="L3067" s="15">
        <f t="shared" ca="1" si="628"/>
        <v>0.46062327949377896</v>
      </c>
      <c r="M3067" s="15">
        <f t="shared" ca="1" si="629"/>
        <v>7.9663075176073045E-2</v>
      </c>
      <c r="N3067" s="15">
        <f t="shared" ca="1" si="630"/>
        <v>2.550714119819637E-2</v>
      </c>
      <c r="O3067" s="15">
        <f t="shared" ca="1" si="631"/>
        <v>2.6342970654251559E-2</v>
      </c>
      <c r="P3067" s="6"/>
      <c r="Q3067" s="15">
        <f t="shared" ca="1" si="632"/>
        <v>0.74725446713870969</v>
      </c>
      <c r="R3067" s="87">
        <f t="shared" ca="1" si="623"/>
        <v>0.54491971920048732</v>
      </c>
      <c r="Y3067" s="6"/>
      <c r="Z3067" s="6"/>
      <c r="AA3067" s="6"/>
      <c r="AB3067" s="6"/>
      <c r="AE3067" s="41">
        <f t="shared" ca="1" si="622"/>
        <v>0.23552487852407891</v>
      </c>
      <c r="AF3067" s="36">
        <f t="shared" ca="1" si="624"/>
        <v>0.18681361678467742</v>
      </c>
    </row>
    <row r="3068" spans="2:32" x14ac:dyDescent="0.25">
      <c r="B3068" s="3">
        <f t="shared" si="625"/>
        <v>3062</v>
      </c>
      <c r="C3068" s="15">
        <f t="shared" ca="1" si="626"/>
        <v>9.3858311748955146</v>
      </c>
      <c r="D3068" s="15">
        <f t="shared" ca="1" si="626"/>
        <v>1.0829584916858057</v>
      </c>
      <c r="E3068" s="15">
        <f t="shared" ca="1" si="626"/>
        <v>4.5536051219422662</v>
      </c>
      <c r="F3068" s="15">
        <f t="shared" ca="1" si="626"/>
        <v>-3.1847882701494434</v>
      </c>
      <c r="G3068" s="15">
        <f t="shared" ca="1" si="626"/>
        <v>-11.450504589310189</v>
      </c>
      <c r="H3068" s="6"/>
      <c r="I3068" s="15">
        <f t="shared" ca="1" si="621"/>
        <v>7.7420385812791176E-2</v>
      </c>
      <c r="J3068" s="6"/>
      <c r="K3068" s="15">
        <f t="shared" ca="1" si="627"/>
        <v>3.4658604567324653</v>
      </c>
      <c r="L3068" s="15">
        <f t="shared" ca="1" si="628"/>
        <v>4.0444275294507601E-2</v>
      </c>
      <c r="M3068" s="15">
        <f t="shared" ca="1" si="629"/>
        <v>0.80144919167833983</v>
      </c>
      <c r="N3068" s="15">
        <f t="shared" ca="1" si="630"/>
        <v>0.4256802126013971</v>
      </c>
      <c r="O3068" s="15">
        <f t="shared" ca="1" si="631"/>
        <v>5.3157221692825667</v>
      </c>
      <c r="P3068" s="6"/>
      <c r="Q3068" s="15">
        <f t="shared" ca="1" si="632"/>
        <v>10.049156305589277</v>
      </c>
      <c r="R3068" s="87">
        <f t="shared" ca="1" si="623"/>
        <v>-0.54245601078799843</v>
      </c>
      <c r="Y3068" s="6"/>
      <c r="Z3068" s="6"/>
      <c r="AA3068" s="6"/>
      <c r="AB3068" s="6"/>
      <c r="AE3068" s="41">
        <f t="shared" ca="1" si="622"/>
        <v>-0.85980374189558362</v>
      </c>
      <c r="AF3068" s="36">
        <f t="shared" ca="1" si="624"/>
        <v>2.5122890763973191</v>
      </c>
    </row>
    <row r="3069" spans="2:32" x14ac:dyDescent="0.25">
      <c r="B3069" s="3">
        <f t="shared" si="625"/>
        <v>3063</v>
      </c>
      <c r="C3069" s="15">
        <f t="shared" ca="1" si="626"/>
        <v>3.1020080370577157</v>
      </c>
      <c r="D3069" s="15">
        <f t="shared" ca="1" si="626"/>
        <v>9.679829718783731</v>
      </c>
      <c r="E3069" s="15">
        <f t="shared" ca="1" si="626"/>
        <v>-3.3649426650146657</v>
      </c>
      <c r="F3069" s="15">
        <f t="shared" ca="1" si="626"/>
        <v>12.874439939612696</v>
      </c>
      <c r="G3069" s="15">
        <f t="shared" ca="1" si="626"/>
        <v>1.5691120472072699</v>
      </c>
      <c r="H3069" s="6"/>
      <c r="I3069" s="15">
        <f t="shared" ca="1" si="621"/>
        <v>4.772089415529349</v>
      </c>
      <c r="J3069" s="6"/>
      <c r="K3069" s="15">
        <f t="shared" ca="1" si="627"/>
        <v>0.11156687242870846</v>
      </c>
      <c r="L3069" s="15">
        <f t="shared" ca="1" si="628"/>
        <v>0.9634365953674966</v>
      </c>
      <c r="M3069" s="15">
        <f t="shared" ca="1" si="629"/>
        <v>2.6484516431920975</v>
      </c>
      <c r="N3069" s="15">
        <f t="shared" ca="1" si="630"/>
        <v>2.6259233606045478</v>
      </c>
      <c r="O3069" s="15">
        <f t="shared" ca="1" si="631"/>
        <v>0.41036256087933726</v>
      </c>
      <c r="P3069" s="6"/>
      <c r="Q3069" s="15">
        <f t="shared" ca="1" si="632"/>
        <v>6.7597410324721867</v>
      </c>
      <c r="R3069" s="87">
        <f t="shared" ca="1" si="623"/>
        <v>0.95364601636136115</v>
      </c>
      <c r="Y3069" s="6"/>
      <c r="Z3069" s="6"/>
      <c r="AA3069" s="6"/>
      <c r="AB3069" s="6"/>
      <c r="AE3069" s="41">
        <f t="shared" ca="1" si="622"/>
        <v>1.239716074566257</v>
      </c>
      <c r="AF3069" s="36">
        <f t="shared" ca="1" si="624"/>
        <v>1.6899352581180467</v>
      </c>
    </row>
    <row r="3070" spans="2:32" x14ac:dyDescent="0.25">
      <c r="B3070" s="3">
        <f t="shared" si="625"/>
        <v>3064</v>
      </c>
      <c r="C3070" s="15">
        <f t="shared" ca="1" si="626"/>
        <v>1.0026388423976471</v>
      </c>
      <c r="D3070" s="15">
        <f t="shared" ca="1" si="626"/>
        <v>6.9871684238996847</v>
      </c>
      <c r="E3070" s="15">
        <f t="shared" ca="1" si="626"/>
        <v>-1.8793023109325886</v>
      </c>
      <c r="F3070" s="15">
        <f t="shared" ca="1" si="626"/>
        <v>4.0424372300547908</v>
      </c>
      <c r="G3070" s="15">
        <f t="shared" ca="1" si="626"/>
        <v>7.5057236648339227</v>
      </c>
      <c r="H3070" s="6"/>
      <c r="I3070" s="15">
        <f t="shared" ca="1" si="621"/>
        <v>3.5317331700506913</v>
      </c>
      <c r="J3070" s="6"/>
      <c r="K3070" s="15">
        <f t="shared" ca="1" si="627"/>
        <v>0.25585272472667214</v>
      </c>
      <c r="L3070" s="15">
        <f t="shared" ca="1" si="628"/>
        <v>0.47760131174169834</v>
      </c>
      <c r="M3070" s="15">
        <f t="shared" ca="1" si="629"/>
        <v>1.1711721990583981</v>
      </c>
      <c r="N3070" s="15">
        <f t="shared" ca="1" si="630"/>
        <v>1.0432745476186833E-2</v>
      </c>
      <c r="O3070" s="15">
        <f t="shared" ca="1" si="631"/>
        <v>0.63170401810509902</v>
      </c>
      <c r="P3070" s="6"/>
      <c r="Q3070" s="15">
        <f t="shared" ca="1" si="632"/>
        <v>2.5467629991080543</v>
      </c>
      <c r="R3070" s="87">
        <f t="shared" ca="1" si="623"/>
        <v>0.85848724091009909</v>
      </c>
      <c r="Y3070" s="6"/>
      <c r="Z3070" s="6"/>
      <c r="AA3070" s="6"/>
      <c r="AB3070" s="6"/>
      <c r="AE3070" s="41">
        <f t="shared" ca="1" si="622"/>
        <v>0.68501189832491816</v>
      </c>
      <c r="AF3070" s="36">
        <f t="shared" ca="1" si="624"/>
        <v>0.63669074977701356</v>
      </c>
    </row>
    <row r="3071" spans="2:32" x14ac:dyDescent="0.25">
      <c r="B3071" s="3">
        <f t="shared" si="625"/>
        <v>3065</v>
      </c>
      <c r="C3071" s="15">
        <f t="shared" ca="1" si="626"/>
        <v>5.5274233917177114</v>
      </c>
      <c r="D3071" s="15">
        <f t="shared" ca="1" si="626"/>
        <v>7.4477864471899986</v>
      </c>
      <c r="E3071" s="15">
        <f t="shared" ca="1" si="626"/>
        <v>-1.2710099494635125</v>
      </c>
      <c r="F3071" s="15">
        <f t="shared" ca="1" si="626"/>
        <v>0.59493877910610715</v>
      </c>
      <c r="G3071" s="15">
        <f t="shared" ca="1" si="626"/>
        <v>4.9796503705719841</v>
      </c>
      <c r="H3071" s="6"/>
      <c r="I3071" s="15">
        <f t="shared" ca="1" si="621"/>
        <v>3.4557578078244573</v>
      </c>
      <c r="J3071" s="6"/>
      <c r="K3071" s="15">
        <f t="shared" ca="1" si="627"/>
        <v>0.17167193165951108</v>
      </c>
      <c r="L3071" s="15">
        <f t="shared" ca="1" si="628"/>
        <v>0.63745170630058778</v>
      </c>
      <c r="M3071" s="15">
        <f t="shared" ca="1" si="629"/>
        <v>0.89369333725348565</v>
      </c>
      <c r="N3071" s="15">
        <f t="shared" ca="1" si="630"/>
        <v>0.32737142060308011</v>
      </c>
      <c r="O3071" s="15">
        <f t="shared" ca="1" si="631"/>
        <v>9.288994171188901E-2</v>
      </c>
      <c r="P3071" s="6"/>
      <c r="Q3071" s="15">
        <f t="shared" ca="1" si="632"/>
        <v>2.1230783375285536</v>
      </c>
      <c r="R3071" s="87">
        <f t="shared" ca="1" si="623"/>
        <v>0.89361636195166205</v>
      </c>
      <c r="Y3071" s="6"/>
      <c r="Z3071" s="6"/>
      <c r="AA3071" s="6"/>
      <c r="AB3071" s="6"/>
      <c r="AE3071" s="41">
        <f t="shared" ca="1" si="622"/>
        <v>0.65103468341431237</v>
      </c>
      <c r="AF3071" s="36">
        <f t="shared" ca="1" si="624"/>
        <v>0.53076958438213839</v>
      </c>
    </row>
    <row r="3072" spans="2:32" x14ac:dyDescent="0.25">
      <c r="B3072" s="3">
        <f t="shared" si="625"/>
        <v>3066</v>
      </c>
      <c r="C3072" s="15">
        <f t="shared" ca="1" si="626"/>
        <v>3.5112974954939378</v>
      </c>
      <c r="D3072" s="15">
        <f t="shared" ca="1" si="626"/>
        <v>2.6642765404675544</v>
      </c>
      <c r="E3072" s="15">
        <f t="shared" ca="1" si="626"/>
        <v>5.7379829426449245</v>
      </c>
      <c r="F3072" s="15">
        <f t="shared" ca="1" si="626"/>
        <v>2.8067950393933674</v>
      </c>
      <c r="G3072" s="15">
        <f t="shared" ca="1" si="626"/>
        <v>1.5309548986691459</v>
      </c>
      <c r="H3072" s="6"/>
      <c r="I3072" s="15">
        <f t="shared" ca="1" si="621"/>
        <v>3.2502613833337861</v>
      </c>
      <c r="J3072" s="6"/>
      <c r="K3072" s="15">
        <f t="shared" ca="1" si="627"/>
        <v>2.7255940740674913E-3</v>
      </c>
      <c r="L3072" s="15">
        <f t="shared" ca="1" si="628"/>
        <v>1.3735129442758493E-2</v>
      </c>
      <c r="M3072" s="15">
        <f t="shared" ca="1" si="629"/>
        <v>0.2475503422664577</v>
      </c>
      <c r="N3072" s="15">
        <f t="shared" ca="1" si="630"/>
        <v>7.8664959283152695E-3</v>
      </c>
      <c r="O3072" s="15">
        <f t="shared" ca="1" si="631"/>
        <v>0.11824059152839532</v>
      </c>
      <c r="P3072" s="6"/>
      <c r="Q3072" s="15">
        <f t="shared" ca="1" si="632"/>
        <v>0.39011815323999433</v>
      </c>
      <c r="R3072" s="87">
        <f t="shared" ca="1" si="623"/>
        <v>1.7903903609534551</v>
      </c>
      <c r="Y3072" s="6"/>
      <c r="Z3072" s="6"/>
      <c r="AA3072" s="6"/>
      <c r="AB3072" s="6"/>
      <c r="AE3072" s="41">
        <f t="shared" ca="1" si="622"/>
        <v>0.55913388855545365</v>
      </c>
      <c r="AF3072" s="36">
        <f t="shared" ca="1" si="624"/>
        <v>9.7529538309998581E-2</v>
      </c>
    </row>
    <row r="3073" spans="2:32" x14ac:dyDescent="0.25">
      <c r="B3073" s="3">
        <f t="shared" si="625"/>
        <v>3067</v>
      </c>
      <c r="C3073" s="15">
        <f t="shared" ca="1" si="626"/>
        <v>-0.7772169778305873</v>
      </c>
      <c r="D3073" s="15">
        <f t="shared" ca="1" si="626"/>
        <v>2.1086949194149907</v>
      </c>
      <c r="E3073" s="15">
        <f t="shared" ca="1" si="626"/>
        <v>8.4243283920667462</v>
      </c>
      <c r="F3073" s="15">
        <f t="shared" ca="1" si="626"/>
        <v>-2.8382892451918043</v>
      </c>
      <c r="G3073" s="15">
        <f t="shared" ca="1" si="626"/>
        <v>-5.3440585175540889</v>
      </c>
      <c r="H3073" s="6"/>
      <c r="I3073" s="15">
        <f t="shared" ca="1" si="621"/>
        <v>0.31469171418105119</v>
      </c>
      <c r="J3073" s="6"/>
      <c r="K3073" s="15">
        <f t="shared" ca="1" si="627"/>
        <v>4.7690583667622695E-2</v>
      </c>
      <c r="L3073" s="15">
        <f t="shared" ca="1" si="628"/>
        <v>0.12873790001558594</v>
      </c>
      <c r="M3073" s="15">
        <f t="shared" ca="1" si="629"/>
        <v>2.6306482818923569</v>
      </c>
      <c r="N3073" s="15">
        <f t="shared" ca="1" si="630"/>
        <v>0.39765155720671086</v>
      </c>
      <c r="O3073" s="15">
        <f t="shared" ca="1" si="631"/>
        <v>1.2808581674065</v>
      </c>
      <c r="P3073" s="6"/>
      <c r="Q3073" s="15">
        <f t="shared" ca="1" si="632"/>
        <v>4.4855864901887763</v>
      </c>
      <c r="R3073" s="87">
        <f t="shared" ca="1" si="623"/>
        <v>-0.7117291148403424</v>
      </c>
      <c r="Y3073" s="6"/>
      <c r="Z3073" s="6"/>
      <c r="AA3073" s="6"/>
      <c r="AB3073" s="6"/>
      <c r="AE3073" s="41">
        <f t="shared" ca="1" si="622"/>
        <v>-0.75369277802696277</v>
      </c>
      <c r="AF3073" s="36">
        <f t="shared" ca="1" si="624"/>
        <v>1.1213966225471941</v>
      </c>
    </row>
    <row r="3074" spans="2:32" x14ac:dyDescent="0.25">
      <c r="B3074" s="3">
        <f t="shared" si="625"/>
        <v>3068</v>
      </c>
      <c r="C3074" s="15">
        <f t="shared" ca="1" si="626"/>
        <v>4.8912556471229385</v>
      </c>
      <c r="D3074" s="15">
        <f t="shared" ca="1" si="626"/>
        <v>1.901086417432668</v>
      </c>
      <c r="E3074" s="15">
        <f t="shared" ca="1" si="626"/>
        <v>1.8799958319496504</v>
      </c>
      <c r="F3074" s="15">
        <f t="shared" ca="1" si="626"/>
        <v>1.2292081245513229</v>
      </c>
      <c r="G3074" s="15">
        <f t="shared" ca="1" si="626"/>
        <v>-4.2673743705247444</v>
      </c>
      <c r="H3074" s="6"/>
      <c r="I3074" s="15">
        <f t="shared" ca="1" si="621"/>
        <v>1.1268343301063668</v>
      </c>
      <c r="J3074" s="6"/>
      <c r="K3074" s="15">
        <f t="shared" ca="1" si="627"/>
        <v>0.56683471408035124</v>
      </c>
      <c r="L3074" s="15">
        <f t="shared" ca="1" si="628"/>
        <v>2.3978651789165372E-2</v>
      </c>
      <c r="M3074" s="15">
        <f t="shared" ca="1" si="629"/>
        <v>2.2690089914353218E-2</v>
      </c>
      <c r="N3074" s="15">
        <f t="shared" ca="1" si="630"/>
        <v>4.1921575156232482E-4</v>
      </c>
      <c r="O3074" s="15">
        <f t="shared" ca="1" si="631"/>
        <v>1.1638995002385752</v>
      </c>
      <c r="P3074" s="6"/>
      <c r="Q3074" s="15">
        <f t="shared" ca="1" si="632"/>
        <v>1.7778221717740075</v>
      </c>
      <c r="R3074" s="87">
        <f t="shared" ca="1" si="623"/>
        <v>-0.58573002478140346</v>
      </c>
      <c r="Y3074" s="6"/>
      <c r="Z3074" s="6"/>
      <c r="AA3074" s="6"/>
      <c r="AB3074" s="6"/>
      <c r="AE3074" s="41">
        <f t="shared" ca="1" si="622"/>
        <v>-0.39049155870026109</v>
      </c>
      <c r="AF3074" s="36">
        <f t="shared" ca="1" si="624"/>
        <v>0.44445554294350187</v>
      </c>
    </row>
    <row r="3075" spans="2:32" x14ac:dyDescent="0.25">
      <c r="B3075" s="3">
        <f t="shared" si="625"/>
        <v>3069</v>
      </c>
      <c r="C3075" s="15">
        <f t="shared" ca="1" si="626"/>
        <v>4.754539698077286</v>
      </c>
      <c r="D3075" s="15">
        <f t="shared" ca="1" si="626"/>
        <v>5.1012168460877607</v>
      </c>
      <c r="E3075" s="15">
        <f t="shared" ca="1" si="626"/>
        <v>-6.0916100885478741</v>
      </c>
      <c r="F3075" s="15">
        <f t="shared" ca="1" si="626"/>
        <v>-2.5335002688273383</v>
      </c>
      <c r="G3075" s="15">
        <f t="shared" ca="1" si="626"/>
        <v>-7.688911865526288</v>
      </c>
      <c r="H3075" s="6"/>
      <c r="I3075" s="15">
        <f t="shared" ca="1" si="621"/>
        <v>-1.2916531357472907</v>
      </c>
      <c r="J3075" s="6"/>
      <c r="K3075" s="15">
        <f t="shared" ca="1" si="627"/>
        <v>1.4622579113516669</v>
      </c>
      <c r="L3075" s="15">
        <f t="shared" ca="1" si="628"/>
        <v>1.634751464185908</v>
      </c>
      <c r="M3075" s="15">
        <f t="shared" ca="1" si="629"/>
        <v>0.92158346994954632</v>
      </c>
      <c r="N3075" s="15">
        <f t="shared" ca="1" si="630"/>
        <v>6.168737207756534E-2</v>
      </c>
      <c r="O3075" s="15">
        <f t="shared" ca="1" si="631"/>
        <v>1.6369967702293435</v>
      </c>
      <c r="P3075" s="6"/>
      <c r="Q3075" s="15">
        <f t="shared" ca="1" si="632"/>
        <v>5.7172769877940297</v>
      </c>
      <c r="R3075" s="87">
        <f t="shared" ca="1" si="623"/>
        <v>-1.2313015926858013</v>
      </c>
      <c r="Y3075" s="6"/>
      <c r="Z3075" s="6"/>
      <c r="AA3075" s="6"/>
      <c r="AB3075" s="6"/>
      <c r="AE3075" s="41">
        <f t="shared" ca="1" si="622"/>
        <v>-1.472072033976257</v>
      </c>
      <c r="AF3075" s="36">
        <f t="shared" ca="1" si="624"/>
        <v>1.4293192469485074</v>
      </c>
    </row>
    <row r="3076" spans="2:32" x14ac:dyDescent="0.25">
      <c r="B3076" s="3">
        <f t="shared" si="625"/>
        <v>3070</v>
      </c>
      <c r="C3076" s="15">
        <f t="shared" ca="1" si="626"/>
        <v>5.1586185991977178</v>
      </c>
      <c r="D3076" s="15">
        <f t="shared" ca="1" si="626"/>
        <v>-2.781020042635145</v>
      </c>
      <c r="E3076" s="15">
        <f t="shared" ca="1" si="626"/>
        <v>-0.56237618323655791</v>
      </c>
      <c r="F3076" s="15">
        <f t="shared" ca="1" si="626"/>
        <v>-0.15263409986481857</v>
      </c>
      <c r="G3076" s="15">
        <f t="shared" ca="1" si="626"/>
        <v>4.2142900018169218</v>
      </c>
      <c r="H3076" s="6"/>
      <c r="I3076" s="15">
        <f t="shared" ca="1" si="621"/>
        <v>1.1753756550556236</v>
      </c>
      <c r="J3076" s="6"/>
      <c r="K3076" s="15">
        <f t="shared" ca="1" si="627"/>
        <v>0.63464897408231113</v>
      </c>
      <c r="L3076" s="15">
        <f t="shared" ca="1" si="628"/>
        <v>0.62612267666824106</v>
      </c>
      <c r="M3076" s="15">
        <f t="shared" ca="1" si="629"/>
        <v>0.12079125805951423</v>
      </c>
      <c r="N3076" s="15">
        <f t="shared" ca="1" si="630"/>
        <v>7.054439636655413E-2</v>
      </c>
      <c r="O3076" s="15">
        <f t="shared" ca="1" si="631"/>
        <v>0.36940001627806579</v>
      </c>
      <c r="P3076" s="6"/>
      <c r="Q3076" s="15">
        <f t="shared" ca="1" si="632"/>
        <v>1.8215073214546864</v>
      </c>
      <c r="R3076" s="87">
        <f t="shared" ca="1" si="623"/>
        <v>-0.5464943609358619</v>
      </c>
      <c r="Y3076" s="6"/>
      <c r="Z3076" s="6"/>
      <c r="AA3076" s="6"/>
      <c r="AB3076" s="6"/>
      <c r="AE3076" s="41">
        <f t="shared" ca="1" si="622"/>
        <v>-0.3687832182393721</v>
      </c>
      <c r="AF3076" s="36">
        <f t="shared" ca="1" si="624"/>
        <v>0.4553768303636716</v>
      </c>
    </row>
    <row r="3077" spans="2:32" x14ac:dyDescent="0.25">
      <c r="B3077" s="3">
        <f t="shared" si="625"/>
        <v>3071</v>
      </c>
      <c r="C3077" s="15">
        <f t="shared" ca="1" si="626"/>
        <v>5.6508881840110838</v>
      </c>
      <c r="D3077" s="15">
        <f t="shared" ca="1" si="626"/>
        <v>4.2355899061952673</v>
      </c>
      <c r="E3077" s="15">
        <f t="shared" ca="1" si="626"/>
        <v>4.6598777067463111</v>
      </c>
      <c r="F3077" s="15">
        <f t="shared" ca="1" si="626"/>
        <v>12.783991947662271</v>
      </c>
      <c r="G3077" s="15">
        <f t="shared" ca="1" si="626"/>
        <v>-4.1499654176653786</v>
      </c>
      <c r="H3077" s="6"/>
      <c r="I3077" s="15">
        <f t="shared" ca="1" si="621"/>
        <v>4.6360764653899107</v>
      </c>
      <c r="J3077" s="6"/>
      <c r="K3077" s="15">
        <f t="shared" ca="1" si="627"/>
        <v>4.1193712970034366E-2</v>
      </c>
      <c r="L3077" s="15">
        <f t="shared" ca="1" si="628"/>
        <v>6.4155793638225843E-3</v>
      </c>
      <c r="M3077" s="15">
        <f t="shared" ca="1" si="629"/>
        <v>2.2659963604224955E-5</v>
      </c>
      <c r="N3077" s="15">
        <f t="shared" ca="1" si="630"/>
        <v>2.655541068250145</v>
      </c>
      <c r="O3077" s="15">
        <f t="shared" ca="1" si="631"/>
        <v>3.08778127883207</v>
      </c>
      <c r="P3077" s="6"/>
      <c r="Q3077" s="15">
        <f t="shared" ca="1" si="632"/>
        <v>5.7909542993796759</v>
      </c>
      <c r="R3077" s="87">
        <f t="shared" ca="1" si="623"/>
        <v>0.9797785525889664</v>
      </c>
      <c r="Y3077" s="6"/>
      <c r="Z3077" s="6"/>
      <c r="AA3077" s="6"/>
      <c r="AB3077" s="6"/>
      <c r="AE3077" s="41">
        <f t="shared" ca="1" si="622"/>
        <v>1.1788892340998423</v>
      </c>
      <c r="AF3077" s="36">
        <f t="shared" ca="1" si="624"/>
        <v>1.447738574844919</v>
      </c>
    </row>
    <row r="3078" spans="2:32" x14ac:dyDescent="0.25">
      <c r="B3078" s="3">
        <f t="shared" si="625"/>
        <v>3072</v>
      </c>
      <c r="C3078" s="15">
        <f t="shared" ca="1" si="626"/>
        <v>-6.1053796676184131</v>
      </c>
      <c r="D3078" s="15">
        <f t="shared" ca="1" si="626"/>
        <v>-0.14906435816172703</v>
      </c>
      <c r="E3078" s="15">
        <f t="shared" ca="1" si="626"/>
        <v>-3.2437578670948346</v>
      </c>
      <c r="F3078" s="15">
        <f t="shared" ca="1" si="626"/>
        <v>5.2502555814360932</v>
      </c>
      <c r="G3078" s="15">
        <f t="shared" ca="1" si="626"/>
        <v>-2.9902073872862376</v>
      </c>
      <c r="H3078" s="6"/>
      <c r="I3078" s="15">
        <f t="shared" ca="1" si="621"/>
        <v>-1.4476307397450237</v>
      </c>
      <c r="J3078" s="6"/>
      <c r="K3078" s="15">
        <f t="shared" ca="1" si="627"/>
        <v>0.86778500300422845</v>
      </c>
      <c r="L3078" s="15">
        <f t="shared" ca="1" si="628"/>
        <v>6.7450985895133431E-2</v>
      </c>
      <c r="M3078" s="15">
        <f t="shared" ca="1" si="629"/>
        <v>0.12904290630407533</v>
      </c>
      <c r="N3078" s="15">
        <f t="shared" ca="1" si="630"/>
        <v>1.7944672468586045</v>
      </c>
      <c r="O3078" s="15">
        <f t="shared" ca="1" si="631"/>
        <v>9.5181708541579618E-2</v>
      </c>
      <c r="P3078" s="6"/>
      <c r="Q3078" s="15">
        <f t="shared" ca="1" si="632"/>
        <v>2.9539278506036215</v>
      </c>
      <c r="R3078" s="87">
        <f t="shared" ca="1" si="623"/>
        <v>-1.7941791110974996</v>
      </c>
      <c r="Y3078" s="6"/>
      <c r="Z3078" s="6"/>
      <c r="AA3078" s="6"/>
      <c r="AB3078" s="6"/>
      <c r="AE3078" s="41">
        <f t="shared" ca="1" si="622"/>
        <v>-1.5418273390775517</v>
      </c>
      <c r="AF3078" s="36">
        <f t="shared" ca="1" si="624"/>
        <v>0.73848196265090538</v>
      </c>
    </row>
    <row r="3079" spans="2:32" x14ac:dyDescent="0.25">
      <c r="B3079" s="3">
        <f t="shared" si="625"/>
        <v>3073</v>
      </c>
      <c r="C3079" s="15">
        <f t="shared" ca="1" si="626"/>
        <v>13.610235676284058</v>
      </c>
      <c r="D3079" s="15">
        <f t="shared" ca="1" si="626"/>
        <v>-2.3407475707346697</v>
      </c>
      <c r="E3079" s="15">
        <f t="shared" ca="1" si="626"/>
        <v>1.7151497071598543</v>
      </c>
      <c r="F3079" s="15">
        <f t="shared" ca="1" si="626"/>
        <v>-4.0563207029485877</v>
      </c>
      <c r="G3079" s="15">
        <f t="shared" ca="1" si="626"/>
        <v>-4.6176746421237844</v>
      </c>
      <c r="H3079" s="6"/>
      <c r="I3079" s="15">
        <f t="shared" ref="I3079:I3142" ca="1" si="633">($A$8=1)*$B$1+(($A$8)=2)*AVERAGE($C3079:$G3079)</f>
        <v>0.8621284935273742</v>
      </c>
      <c r="J3079" s="6"/>
      <c r="K3079" s="15">
        <f t="shared" ca="1" si="627"/>
        <v>6.5005694697221008</v>
      </c>
      <c r="L3079" s="15">
        <f t="shared" ca="1" si="628"/>
        <v>0.41033660332090888</v>
      </c>
      <c r="M3079" s="15">
        <f t="shared" ca="1" si="629"/>
        <v>2.9105807636281171E-2</v>
      </c>
      <c r="N3079" s="15">
        <f t="shared" ca="1" si="630"/>
        <v>0.96764569993260119</v>
      </c>
      <c r="O3079" s="15">
        <f t="shared" ca="1" si="631"/>
        <v>1.2011296962196905</v>
      </c>
      <c r="P3079" s="6"/>
      <c r="Q3079" s="15">
        <f t="shared" ca="1" si="632"/>
        <v>9.1087872768315812</v>
      </c>
      <c r="R3079" s="87">
        <f t="shared" ca="1" si="623"/>
        <v>-0.33721581626760155</v>
      </c>
      <c r="Y3079" s="6"/>
      <c r="Z3079" s="6"/>
      <c r="AA3079" s="6"/>
      <c r="AB3079" s="6"/>
      <c r="AE3079" s="41">
        <f t="shared" ref="AE3079:AE3142" ca="1" si="634">((AVERAGE(C3079:G3079)-$B$1)/($B$2/SQRT(COUNT(C3079:G3079))))</f>
        <v>-0.50887160762657657</v>
      </c>
      <c r="AF3079" s="36">
        <f t="shared" ca="1" si="624"/>
        <v>2.2771968192078953</v>
      </c>
    </row>
    <row r="3080" spans="2:32" x14ac:dyDescent="0.25">
      <c r="B3080" s="3">
        <f t="shared" si="625"/>
        <v>3074</v>
      </c>
      <c r="C3080" s="15">
        <f t="shared" ca="1" si="626"/>
        <v>6.6905310838433696</v>
      </c>
      <c r="D3080" s="15">
        <f t="shared" ca="1" si="626"/>
        <v>6.5525805670409429</v>
      </c>
      <c r="E3080" s="15">
        <f t="shared" ca="1" si="626"/>
        <v>5.1131344409385493E-2</v>
      </c>
      <c r="F3080" s="15">
        <f t="shared" ca="1" si="626"/>
        <v>7.4640268470752718</v>
      </c>
      <c r="G3080" s="15">
        <f t="shared" ca="1" si="626"/>
        <v>5.1684829108633394</v>
      </c>
      <c r="H3080" s="6"/>
      <c r="I3080" s="15">
        <f t="shared" ca="1" si="633"/>
        <v>5.1853505506464623</v>
      </c>
      <c r="J3080" s="6"/>
      <c r="K3080" s="15">
        <f t="shared" ca="1" si="627"/>
        <v>9.0622737500597045E-2</v>
      </c>
      <c r="L3080" s="15">
        <f t="shared" ca="1" si="628"/>
        <v>7.4772716709202075E-2</v>
      </c>
      <c r="M3080" s="15">
        <f t="shared" ca="1" si="629"/>
        <v>1.0544082743077474</v>
      </c>
      <c r="N3080" s="15">
        <f t="shared" ca="1" si="630"/>
        <v>0.20769462655626059</v>
      </c>
      <c r="O3080" s="15">
        <f t="shared" ca="1" si="631"/>
        <v>1.13806908741276E-5</v>
      </c>
      <c r="P3080" s="6"/>
      <c r="Q3080" s="15">
        <f t="shared" ca="1" si="632"/>
        <v>1.4275097357646813</v>
      </c>
      <c r="R3080" s="87">
        <f t="shared" ref="R3080:R3143" ca="1" si="635">((AVERAGE(C3080:G3080)-$B$1)/($B$2/SQRT(COUNT(C3080:G3080))))/SQRT(Q3080/$B$3)</f>
        <v>2.3845843417671806</v>
      </c>
      <c r="Y3080" s="6"/>
      <c r="Z3080" s="6"/>
      <c r="AA3080" s="6"/>
      <c r="AB3080" s="6"/>
      <c r="AE3080" s="41">
        <f t="shared" ca="1" si="634"/>
        <v>1.4245320726823751</v>
      </c>
      <c r="AF3080" s="36">
        <f t="shared" ref="AF3080:AF3143" ca="1" si="636">Q3080/(COUNT(C3080:G3080)-1)</f>
        <v>0.35687743394117033</v>
      </c>
    </row>
    <row r="3081" spans="2:32" x14ac:dyDescent="0.25">
      <c r="B3081" s="3">
        <f t="shared" ref="B3081:B3144" si="637">B3080+1</f>
        <v>3075</v>
      </c>
      <c r="C3081" s="15">
        <f t="shared" ca="1" si="626"/>
        <v>-4.9511173070890253</v>
      </c>
      <c r="D3081" s="15">
        <f t="shared" ca="1" si="626"/>
        <v>4.6120782940600993</v>
      </c>
      <c r="E3081" s="15">
        <f t="shared" ca="1" si="626"/>
        <v>-4.1755995213204242</v>
      </c>
      <c r="F3081" s="15">
        <f t="shared" ca="1" si="626"/>
        <v>-2.5236023215034811</v>
      </c>
      <c r="G3081" s="15">
        <f t="shared" ca="1" si="626"/>
        <v>-2.526880597037283</v>
      </c>
      <c r="H3081" s="6"/>
      <c r="I3081" s="15">
        <f t="shared" ca="1" si="633"/>
        <v>-1.9130242905780228</v>
      </c>
      <c r="J3081" s="6"/>
      <c r="K3081" s="15">
        <f t="shared" ca="1" si="627"/>
        <v>0.36920036707891679</v>
      </c>
      <c r="L3081" s="15">
        <f t="shared" ca="1" si="628"/>
        <v>1.7030785496020444</v>
      </c>
      <c r="M3081" s="15">
        <f t="shared" ca="1" si="629"/>
        <v>0.20476986699076122</v>
      </c>
      <c r="N3081" s="15">
        <f t="shared" ca="1" si="630"/>
        <v>1.4912221273952395E-2</v>
      </c>
      <c r="O3081" s="15">
        <f t="shared" ca="1" si="631"/>
        <v>1.5072782599192206E-2</v>
      </c>
      <c r="P3081" s="6"/>
      <c r="Q3081" s="15">
        <f t="shared" ca="1" si="632"/>
        <v>2.3070337875448668</v>
      </c>
      <c r="R3081" s="87">
        <f t="shared" ca="1" si="635"/>
        <v>-2.3042551130157864</v>
      </c>
      <c r="Y3081" s="6"/>
      <c r="Z3081" s="6"/>
      <c r="AA3081" s="6"/>
      <c r="AB3081" s="6"/>
      <c r="AE3081" s="41">
        <f t="shared" ca="1" si="634"/>
        <v>-1.7499576622680697</v>
      </c>
      <c r="AF3081" s="36">
        <f t="shared" ca="1" si="636"/>
        <v>0.57675844688621669</v>
      </c>
    </row>
    <row r="3082" spans="2:32" x14ac:dyDescent="0.25">
      <c r="B3082" s="3">
        <f t="shared" si="637"/>
        <v>3076</v>
      </c>
      <c r="C3082" s="15">
        <f t="shared" ca="1" si="626"/>
        <v>7.0867785989171397</v>
      </c>
      <c r="D3082" s="15">
        <f t="shared" ca="1" si="626"/>
        <v>2.2026586956018042</v>
      </c>
      <c r="E3082" s="15">
        <f t="shared" ca="1" si="626"/>
        <v>4.8424900719551918</v>
      </c>
      <c r="F3082" s="15">
        <f t="shared" ca="1" si="626"/>
        <v>5.7820633508688521</v>
      </c>
      <c r="G3082" s="15">
        <f t="shared" ca="1" si="626"/>
        <v>-6.4618661680374831</v>
      </c>
      <c r="H3082" s="6"/>
      <c r="I3082" s="15">
        <f t="shared" ca="1" si="633"/>
        <v>2.6904249098611008</v>
      </c>
      <c r="J3082" s="6"/>
      <c r="K3082" s="15">
        <f t="shared" ca="1" si="627"/>
        <v>0.77311703037106549</v>
      </c>
      <c r="L3082" s="15">
        <f t="shared" ca="1" si="628"/>
        <v>9.5166351909138445E-3</v>
      </c>
      <c r="M3082" s="15">
        <f t="shared" ca="1" si="629"/>
        <v>0.18525537847596263</v>
      </c>
      <c r="N3082" s="15">
        <f t="shared" ca="1" si="630"/>
        <v>0.38232912999667357</v>
      </c>
      <c r="O3082" s="15">
        <f t="shared" ca="1" si="631"/>
        <v>3.3505772789832804</v>
      </c>
      <c r="P3082" s="6"/>
      <c r="Q3082" s="15">
        <f t="shared" ca="1" si="632"/>
        <v>4.7007954530178964</v>
      </c>
      <c r="R3082" s="87">
        <f t="shared" ca="1" si="635"/>
        <v>0.28482346689072424</v>
      </c>
      <c r="Y3082" s="6"/>
      <c r="Z3082" s="6"/>
      <c r="AA3082" s="6"/>
      <c r="AB3082" s="6"/>
      <c r="AE3082" s="41">
        <f t="shared" ca="1" si="634"/>
        <v>0.30876740636171723</v>
      </c>
      <c r="AF3082" s="36">
        <f t="shared" ca="1" si="636"/>
        <v>1.1751988632544741</v>
      </c>
    </row>
    <row r="3083" spans="2:32" x14ac:dyDescent="0.25">
      <c r="B3083" s="3">
        <f t="shared" si="637"/>
        <v>3077</v>
      </c>
      <c r="C3083" s="15">
        <f t="shared" ca="1" si="626"/>
        <v>-3.8552403746641604</v>
      </c>
      <c r="D3083" s="15">
        <f t="shared" ca="1" si="626"/>
        <v>-0.19903093694754093</v>
      </c>
      <c r="E3083" s="15">
        <f t="shared" ca="1" si="626"/>
        <v>10.061283460874019</v>
      </c>
      <c r="F3083" s="15">
        <f t="shared" ca="1" si="626"/>
        <v>-2.3703828648110585</v>
      </c>
      <c r="G3083" s="15">
        <f t="shared" ca="1" si="626"/>
        <v>-5.5056268665048727</v>
      </c>
      <c r="H3083" s="6"/>
      <c r="I3083" s="15">
        <f t="shared" ca="1" si="633"/>
        <v>-0.37379951641072273</v>
      </c>
      <c r="J3083" s="6"/>
      <c r="K3083" s="15">
        <f t="shared" ca="1" si="627"/>
        <v>0.48481721798065736</v>
      </c>
      <c r="L3083" s="15">
        <f t="shared" ca="1" si="628"/>
        <v>1.22176225470314E-3</v>
      </c>
      <c r="M3083" s="15">
        <f t="shared" ca="1" si="629"/>
        <v>4.3556382697127116</v>
      </c>
      <c r="N3083" s="15">
        <f t="shared" ca="1" si="630"/>
        <v>0.15945380268437989</v>
      </c>
      <c r="O3083" s="15">
        <f t="shared" ca="1" si="631"/>
        <v>1.0534260780469735</v>
      </c>
      <c r="P3083" s="6"/>
      <c r="Q3083" s="15">
        <f t="shared" ca="1" si="632"/>
        <v>6.0545571306794246</v>
      </c>
      <c r="R3083" s="87">
        <f t="shared" ca="1" si="635"/>
        <v>-0.86287490733052208</v>
      </c>
      <c r="Y3083" s="6"/>
      <c r="Z3083" s="6"/>
      <c r="AA3083" s="6"/>
      <c r="AB3083" s="6"/>
      <c r="AE3083" s="41">
        <f t="shared" ca="1" si="634"/>
        <v>-1.0615954167301007</v>
      </c>
      <c r="AF3083" s="36">
        <f t="shared" ca="1" si="636"/>
        <v>1.5136392826698561</v>
      </c>
    </row>
    <row r="3084" spans="2:32" x14ac:dyDescent="0.25">
      <c r="B3084" s="3">
        <f t="shared" si="637"/>
        <v>3078</v>
      </c>
      <c r="C3084" s="15">
        <f t="shared" ca="1" si="626"/>
        <v>5.0774898796767944</v>
      </c>
      <c r="D3084" s="15">
        <f t="shared" ca="1" si="626"/>
        <v>5.2836494816034572</v>
      </c>
      <c r="E3084" s="15">
        <f t="shared" ca="1" si="626"/>
        <v>-5.3790198176431776</v>
      </c>
      <c r="F3084" s="15">
        <f t="shared" ca="1" si="626"/>
        <v>12.46986128481046</v>
      </c>
      <c r="G3084" s="15">
        <f t="shared" ca="1" si="626"/>
        <v>3.9610427551755243</v>
      </c>
      <c r="H3084" s="6"/>
      <c r="I3084" s="15">
        <f t="shared" ca="1" si="633"/>
        <v>4.2826047167246113</v>
      </c>
      <c r="J3084" s="6"/>
      <c r="K3084" s="15">
        <f t="shared" ca="1" si="627"/>
        <v>2.5273696891260751E-2</v>
      </c>
      <c r="L3084" s="15">
        <f t="shared" ca="1" si="628"/>
        <v>4.0083624851653753E-2</v>
      </c>
      <c r="M3084" s="15">
        <f t="shared" ca="1" si="629"/>
        <v>3.7338795457239038</v>
      </c>
      <c r="N3084" s="15">
        <f t="shared" ca="1" si="630"/>
        <v>2.681246804466594</v>
      </c>
      <c r="O3084" s="15">
        <f t="shared" ca="1" si="631"/>
        <v>4.1360838046118611E-3</v>
      </c>
      <c r="P3084" s="6"/>
      <c r="Q3084" s="15">
        <f t="shared" ca="1" si="632"/>
        <v>6.4846197557380245</v>
      </c>
      <c r="R3084" s="87">
        <f t="shared" ca="1" si="635"/>
        <v>0.80173980537942569</v>
      </c>
      <c r="Y3084" s="6"/>
      <c r="Z3084" s="6"/>
      <c r="AA3084" s="6"/>
      <c r="AB3084" s="6"/>
      <c r="AE3084" s="41">
        <f t="shared" ca="1" si="634"/>
        <v>1.0208118624715763</v>
      </c>
      <c r="AF3084" s="36">
        <f t="shared" ca="1" si="636"/>
        <v>1.6211549389345061</v>
      </c>
    </row>
    <row r="3085" spans="2:32" x14ac:dyDescent="0.25">
      <c r="B3085" s="3">
        <f t="shared" si="637"/>
        <v>3079</v>
      </c>
      <c r="C3085" s="15">
        <f t="shared" ca="1" si="626"/>
        <v>8.2341848515404283</v>
      </c>
      <c r="D3085" s="15">
        <f t="shared" ca="1" si="626"/>
        <v>7.8196413218540695</v>
      </c>
      <c r="E3085" s="15">
        <f t="shared" ca="1" si="626"/>
        <v>-3.1654549792796516</v>
      </c>
      <c r="F3085" s="15">
        <f t="shared" ca="1" si="626"/>
        <v>3.4144167073918252</v>
      </c>
      <c r="G3085" s="15">
        <f t="shared" ca="1" si="626"/>
        <v>-5.1392067671360895</v>
      </c>
      <c r="H3085" s="6"/>
      <c r="I3085" s="15">
        <f t="shared" ca="1" si="633"/>
        <v>2.2327162268741167</v>
      </c>
      <c r="J3085" s="6"/>
      <c r="K3085" s="15">
        <f t="shared" ca="1" si="627"/>
        <v>1.4407050261141661</v>
      </c>
      <c r="L3085" s="15">
        <f t="shared" ca="1" si="628"/>
        <v>1.2485492806766703</v>
      </c>
      <c r="M3085" s="15">
        <f t="shared" ca="1" si="629"/>
        <v>1.1656100948379049</v>
      </c>
      <c r="N3085" s="15">
        <f t="shared" ca="1" si="630"/>
        <v>5.5856641026231328E-2</v>
      </c>
      <c r="O3085" s="15">
        <f t="shared" ca="1" si="631"/>
        <v>2.1738099451846562</v>
      </c>
      <c r="P3085" s="6"/>
      <c r="Q3085" s="15">
        <f t="shared" ca="1" si="632"/>
        <v>6.0845309878396279</v>
      </c>
      <c r="R3085" s="87">
        <f t="shared" ca="1" si="635"/>
        <v>8.4383611135995115E-2</v>
      </c>
      <c r="Y3085" s="6"/>
      <c r="Z3085" s="6"/>
      <c r="AA3085" s="6"/>
      <c r="AB3085" s="6"/>
      <c r="AE3085" s="41">
        <f t="shared" ca="1" si="634"/>
        <v>0.10407386055155768</v>
      </c>
      <c r="AF3085" s="36">
        <f t="shared" ca="1" si="636"/>
        <v>1.521132746959907</v>
      </c>
    </row>
    <row r="3086" spans="2:32" x14ac:dyDescent="0.25">
      <c r="B3086" s="3">
        <f t="shared" si="637"/>
        <v>3080</v>
      </c>
      <c r="C3086" s="15">
        <f t="shared" ca="1" si="626"/>
        <v>7.0365129097948991</v>
      </c>
      <c r="D3086" s="15">
        <f t="shared" ca="1" si="626"/>
        <v>6.8556047975516385</v>
      </c>
      <c r="E3086" s="15">
        <f t="shared" ca="1" si="626"/>
        <v>-5.5573534679763803</v>
      </c>
      <c r="F3086" s="15">
        <f t="shared" ca="1" si="626"/>
        <v>2.4053433089707372</v>
      </c>
      <c r="G3086" s="15">
        <f t="shared" ca="1" si="626"/>
        <v>-1.1740886346174859</v>
      </c>
      <c r="H3086" s="6"/>
      <c r="I3086" s="15">
        <f t="shared" ca="1" si="633"/>
        <v>1.9132037827446815</v>
      </c>
      <c r="J3086" s="6"/>
      <c r="K3086" s="15">
        <f t="shared" ca="1" si="627"/>
        <v>1.0499318564526423</v>
      </c>
      <c r="L3086" s="15">
        <f t="shared" ca="1" si="628"/>
        <v>0.97709311164659352</v>
      </c>
      <c r="M3086" s="15">
        <f t="shared" ca="1" si="629"/>
        <v>2.2323690254520412</v>
      </c>
      <c r="N3086" s="15">
        <f t="shared" ca="1" si="630"/>
        <v>9.6880525309602627E-3</v>
      </c>
      <c r="O3086" s="15">
        <f t="shared" ca="1" si="631"/>
        <v>0.38125497881207743</v>
      </c>
      <c r="P3086" s="6"/>
      <c r="Q3086" s="15">
        <f t="shared" ca="1" si="632"/>
        <v>4.6503370248943154</v>
      </c>
      <c r="R3086" s="87">
        <f t="shared" ca="1" si="635"/>
        <v>-3.6000089239547263E-2</v>
      </c>
      <c r="Y3086" s="6"/>
      <c r="Z3086" s="6"/>
      <c r="AA3086" s="6"/>
      <c r="AB3086" s="6"/>
      <c r="AE3086" s="41">
        <f t="shared" ca="1" si="634"/>
        <v>-3.8816448394546475E-2</v>
      </c>
      <c r="AF3086" s="36">
        <f t="shared" ca="1" si="636"/>
        <v>1.1625842562235789</v>
      </c>
    </row>
    <row r="3087" spans="2:32" x14ac:dyDescent="0.25">
      <c r="B3087" s="3">
        <f t="shared" si="637"/>
        <v>3081</v>
      </c>
      <c r="C3087" s="15">
        <f t="shared" ca="1" si="626"/>
        <v>5.9563247411348934</v>
      </c>
      <c r="D3087" s="15">
        <f t="shared" ca="1" si="626"/>
        <v>-0.44294257518364244</v>
      </c>
      <c r="E3087" s="15">
        <f t="shared" ca="1" si="626"/>
        <v>1.3097394157749396</v>
      </c>
      <c r="F3087" s="15">
        <f t="shared" ca="1" si="626"/>
        <v>6.9143948287625685</v>
      </c>
      <c r="G3087" s="15">
        <f t="shared" ca="1" si="626"/>
        <v>-0.15247937146187551</v>
      </c>
      <c r="H3087" s="6"/>
      <c r="I3087" s="15">
        <f t="shared" ca="1" si="633"/>
        <v>2.7170074078053768</v>
      </c>
      <c r="J3087" s="6"/>
      <c r="K3087" s="15">
        <f t="shared" ca="1" si="627"/>
        <v>0.41972707144036203</v>
      </c>
      <c r="L3087" s="15">
        <f t="shared" ca="1" si="628"/>
        <v>0.39941135579969211</v>
      </c>
      <c r="M3087" s="15">
        <f t="shared" ca="1" si="629"/>
        <v>7.9216128055735135E-2</v>
      </c>
      <c r="N3087" s="15">
        <f t="shared" ca="1" si="630"/>
        <v>0.70472244646438653</v>
      </c>
      <c r="O3087" s="15">
        <f t="shared" ca="1" si="631"/>
        <v>0.32935817505558196</v>
      </c>
      <c r="P3087" s="6"/>
      <c r="Q3087" s="15">
        <f t="shared" ca="1" si="632"/>
        <v>1.9324351768157579</v>
      </c>
      <c r="R3087" s="87">
        <f t="shared" ca="1" si="635"/>
        <v>0.46133474982918471</v>
      </c>
      <c r="Y3087" s="6"/>
      <c r="Z3087" s="6"/>
      <c r="AA3087" s="6"/>
      <c r="AB3087" s="6"/>
      <c r="AE3087" s="41">
        <f t="shared" ca="1" si="634"/>
        <v>0.32065546084474711</v>
      </c>
      <c r="AF3087" s="36">
        <f t="shared" ca="1" si="636"/>
        <v>0.48310879420393948</v>
      </c>
    </row>
    <row r="3088" spans="2:32" x14ac:dyDescent="0.25">
      <c r="B3088" s="3">
        <f t="shared" si="637"/>
        <v>3082</v>
      </c>
      <c r="C3088" s="15">
        <f t="shared" ca="1" si="626"/>
        <v>14.311487299755004</v>
      </c>
      <c r="D3088" s="15">
        <f t="shared" ca="1" si="626"/>
        <v>4.4378969155252008</v>
      </c>
      <c r="E3088" s="15">
        <f t="shared" ca="1" si="626"/>
        <v>-5.3883845316574845</v>
      </c>
      <c r="F3088" s="15">
        <f t="shared" ca="1" si="626"/>
        <v>0.90779491231484499</v>
      </c>
      <c r="G3088" s="15">
        <f t="shared" ca="1" si="626"/>
        <v>6.958885342228867</v>
      </c>
      <c r="H3088" s="6"/>
      <c r="I3088" s="15">
        <f t="shared" ca="1" si="633"/>
        <v>4.2455359876332865</v>
      </c>
      <c r="J3088" s="6"/>
      <c r="K3088" s="15">
        <f t="shared" ca="1" si="627"/>
        <v>4.0529350327201987</v>
      </c>
      <c r="L3088" s="15">
        <f t="shared" ca="1" si="628"/>
        <v>1.4801090631775297E-3</v>
      </c>
      <c r="M3088" s="15">
        <f t="shared" ca="1" si="629"/>
        <v>3.712496982880471</v>
      </c>
      <c r="N3088" s="15">
        <f t="shared" ca="1" si="630"/>
        <v>0.44562061943471631</v>
      </c>
      <c r="O3088" s="15">
        <f t="shared" ca="1" si="631"/>
        <v>0.29449058880337015</v>
      </c>
      <c r="P3088" s="6"/>
      <c r="Q3088" s="15">
        <f t="shared" ca="1" si="632"/>
        <v>8.5070233329019338</v>
      </c>
      <c r="R3088" s="87">
        <f t="shared" ca="1" si="635"/>
        <v>0.68861455991603471</v>
      </c>
      <c r="Y3088" s="6"/>
      <c r="Z3088" s="6"/>
      <c r="AA3088" s="6"/>
      <c r="AB3088" s="6"/>
      <c r="AE3088" s="41">
        <f t="shared" ca="1" si="634"/>
        <v>1.0042342228540311</v>
      </c>
      <c r="AF3088" s="36">
        <f t="shared" ca="1" si="636"/>
        <v>2.1267558332254834</v>
      </c>
    </row>
    <row r="3089" spans="2:32" x14ac:dyDescent="0.25">
      <c r="B3089" s="3">
        <f t="shared" si="637"/>
        <v>3083</v>
      </c>
      <c r="C3089" s="15">
        <f t="shared" ca="1" si="626"/>
        <v>4.2336988765489458</v>
      </c>
      <c r="D3089" s="15">
        <f t="shared" ca="1" si="626"/>
        <v>7.8839765303606937</v>
      </c>
      <c r="E3089" s="15">
        <f t="shared" ca="1" si="626"/>
        <v>1.8067424625859443</v>
      </c>
      <c r="F3089" s="15">
        <f t="shared" ca="1" si="626"/>
        <v>6.1246607418030745</v>
      </c>
      <c r="G3089" s="15">
        <f t="shared" ca="1" si="626"/>
        <v>0.87579412220640895</v>
      </c>
      <c r="H3089" s="6"/>
      <c r="I3089" s="15">
        <f t="shared" ca="1" si="633"/>
        <v>4.1849745467010138</v>
      </c>
      <c r="J3089" s="6"/>
      <c r="K3089" s="15">
        <f t="shared" ca="1" si="627"/>
        <v>9.4962412765203341E-5</v>
      </c>
      <c r="L3089" s="15">
        <f t="shared" ca="1" si="628"/>
        <v>0.54730462700472993</v>
      </c>
      <c r="M3089" s="15">
        <f t="shared" ca="1" si="629"/>
        <v>0.22623951383657223</v>
      </c>
      <c r="N3089" s="15">
        <f t="shared" ca="1" si="630"/>
        <v>0.1504953014187804</v>
      </c>
      <c r="O3089" s="15">
        <f t="shared" ca="1" si="631"/>
        <v>0.43802700327433175</v>
      </c>
      <c r="P3089" s="6"/>
      <c r="Q3089" s="15">
        <f t="shared" ca="1" si="632"/>
        <v>1.3621614079471795</v>
      </c>
      <c r="R3089" s="87">
        <f t="shared" ca="1" si="635"/>
        <v>1.6744689150240821</v>
      </c>
      <c r="Y3089" s="6"/>
      <c r="Z3089" s="6"/>
      <c r="AA3089" s="6"/>
      <c r="AB3089" s="6"/>
      <c r="AE3089" s="41">
        <f t="shared" ca="1" si="634"/>
        <v>0.9771503231060511</v>
      </c>
      <c r="AF3089" s="36">
        <f t="shared" ca="1" si="636"/>
        <v>0.34054035198679489</v>
      </c>
    </row>
    <row r="3090" spans="2:32" x14ac:dyDescent="0.25">
      <c r="B3090" s="3">
        <f t="shared" si="637"/>
        <v>3084</v>
      </c>
      <c r="C3090" s="15">
        <f t="shared" ca="1" si="626"/>
        <v>4.199449182964182</v>
      </c>
      <c r="D3090" s="15">
        <f t="shared" ca="1" si="626"/>
        <v>2.7814807130437829</v>
      </c>
      <c r="E3090" s="15">
        <f t="shared" ca="1" si="626"/>
        <v>2.7526590015895436</v>
      </c>
      <c r="F3090" s="15">
        <f t="shared" ca="1" si="626"/>
        <v>8.6888970824386362</v>
      </c>
      <c r="G3090" s="15">
        <f t="shared" ca="1" si="626"/>
        <v>4.9240437079437553</v>
      </c>
      <c r="H3090" s="6"/>
      <c r="I3090" s="15">
        <f t="shared" ca="1" si="633"/>
        <v>4.66930593759598</v>
      </c>
      <c r="J3090" s="6"/>
      <c r="K3090" s="15">
        <f t="shared" ca="1" si="627"/>
        <v>8.8306147949250239E-3</v>
      </c>
      <c r="L3090" s="15">
        <f t="shared" ca="1" si="628"/>
        <v>0.14255536313822212</v>
      </c>
      <c r="M3090" s="15">
        <f t="shared" ca="1" si="629"/>
        <v>0.14694141909211444</v>
      </c>
      <c r="N3090" s="15">
        <f t="shared" ca="1" si="630"/>
        <v>0.64628451886789984</v>
      </c>
      <c r="O3090" s="15">
        <f t="shared" ca="1" si="631"/>
        <v>2.5956532656702374E-3</v>
      </c>
      <c r="P3090" s="6"/>
      <c r="Q3090" s="15">
        <f t="shared" ca="1" si="632"/>
        <v>0.94720756915883164</v>
      </c>
      <c r="R3090" s="87">
        <f t="shared" ca="1" si="635"/>
        <v>2.4531311436287808</v>
      </c>
      <c r="Y3090" s="6"/>
      <c r="Z3090" s="6"/>
      <c r="AA3090" s="6"/>
      <c r="AB3090" s="6"/>
      <c r="AE3090" s="41">
        <f t="shared" ca="1" si="634"/>
        <v>1.1937499058416845</v>
      </c>
      <c r="AF3090" s="36">
        <f t="shared" ca="1" si="636"/>
        <v>0.23680189228970791</v>
      </c>
    </row>
    <row r="3091" spans="2:32" x14ac:dyDescent="0.25">
      <c r="B3091" s="3">
        <f t="shared" si="637"/>
        <v>3085</v>
      </c>
      <c r="C3091" s="15">
        <f t="shared" ca="1" si="626"/>
        <v>3.4137742935043627</v>
      </c>
      <c r="D3091" s="15">
        <f t="shared" ca="1" si="626"/>
        <v>0.2565943758752145</v>
      </c>
      <c r="E3091" s="15">
        <f t="shared" ca="1" si="626"/>
        <v>5.0703741348279516</v>
      </c>
      <c r="F3091" s="15">
        <f t="shared" ca="1" si="626"/>
        <v>1.0605969738873358</v>
      </c>
      <c r="G3091" s="15">
        <f t="shared" ca="1" si="626"/>
        <v>4.8502486387547687</v>
      </c>
      <c r="H3091" s="6"/>
      <c r="I3091" s="15">
        <f t="shared" ca="1" si="633"/>
        <v>2.9303176833699265</v>
      </c>
      <c r="J3091" s="6"/>
      <c r="K3091" s="15">
        <f t="shared" ca="1" si="627"/>
        <v>9.3492117553072088E-3</v>
      </c>
      <c r="L3091" s="15">
        <f t="shared" ca="1" si="628"/>
        <v>0.28595185300161846</v>
      </c>
      <c r="M3091" s="15">
        <f t="shared" ca="1" si="629"/>
        <v>0.18319366461708458</v>
      </c>
      <c r="N3091" s="15">
        <f t="shared" ca="1" si="630"/>
        <v>0.1398342212587233</v>
      </c>
      <c r="O3091" s="15">
        <f t="shared" ca="1" si="631"/>
        <v>0.14744539493779812</v>
      </c>
      <c r="P3091" s="6"/>
      <c r="Q3091" s="15">
        <f t="shared" ca="1" si="632"/>
        <v>0.7657743455705317</v>
      </c>
      <c r="R3091" s="87">
        <f t="shared" ca="1" si="635"/>
        <v>0.95088032890712015</v>
      </c>
      <c r="Y3091" s="6"/>
      <c r="Z3091" s="6"/>
      <c r="AA3091" s="6"/>
      <c r="AB3091" s="6"/>
      <c r="AE3091" s="41">
        <f t="shared" ca="1" si="634"/>
        <v>0.41605071613705624</v>
      </c>
      <c r="AF3091" s="36">
        <f t="shared" ca="1" si="636"/>
        <v>0.19144358639263293</v>
      </c>
    </row>
    <row r="3092" spans="2:32" x14ac:dyDescent="0.25">
      <c r="B3092" s="3">
        <f t="shared" si="637"/>
        <v>3086</v>
      </c>
      <c r="C3092" s="15">
        <f t="shared" ca="1" si="626"/>
        <v>-5.4070704067598108</v>
      </c>
      <c r="D3092" s="15">
        <f t="shared" ca="1" si="626"/>
        <v>8.5148411732006117</v>
      </c>
      <c r="E3092" s="15">
        <f t="shared" ca="1" si="626"/>
        <v>-0.76324184414593788</v>
      </c>
      <c r="F3092" s="15">
        <f t="shared" ca="1" si="626"/>
        <v>0.82994639178551499</v>
      </c>
      <c r="G3092" s="15">
        <f t="shared" ca="1" si="626"/>
        <v>4.4182771186768379</v>
      </c>
      <c r="H3092" s="6"/>
      <c r="I3092" s="15">
        <f t="shared" ca="1" si="633"/>
        <v>1.5185504865514432</v>
      </c>
      <c r="J3092" s="6"/>
      <c r="K3092" s="15">
        <f t="shared" ca="1" si="627"/>
        <v>1.9185689903147749</v>
      </c>
      <c r="L3092" s="15">
        <f t="shared" ca="1" si="628"/>
        <v>1.9579233348837561</v>
      </c>
      <c r="M3092" s="15">
        <f t="shared" ca="1" si="629"/>
        <v>0.20826304961717543</v>
      </c>
      <c r="N3092" s="15">
        <f t="shared" ca="1" si="630"/>
        <v>1.8967023973136137E-2</v>
      </c>
      <c r="O3092" s="15">
        <f t="shared" ca="1" si="631"/>
        <v>0.33633658164229147</v>
      </c>
      <c r="P3092" s="6"/>
      <c r="Q3092" s="15">
        <f t="shared" ca="1" si="632"/>
        <v>4.440058980431135</v>
      </c>
      <c r="R3092" s="87">
        <f t="shared" ca="1" si="635"/>
        <v>-0.20436257962225191</v>
      </c>
      <c r="Y3092" s="6"/>
      <c r="Z3092" s="6"/>
      <c r="AA3092" s="6"/>
      <c r="AB3092" s="6"/>
      <c r="AE3092" s="41">
        <f t="shared" ca="1" si="634"/>
        <v>-0.21531076796103443</v>
      </c>
      <c r="AF3092" s="36">
        <f t="shared" ca="1" si="636"/>
        <v>1.1100147451077838</v>
      </c>
    </row>
    <row r="3093" spans="2:32" x14ac:dyDescent="0.25">
      <c r="B3093" s="3">
        <f t="shared" si="637"/>
        <v>3087</v>
      </c>
      <c r="C3093" s="15">
        <f t="shared" ca="1" si="626"/>
        <v>-7.5088331347797261</v>
      </c>
      <c r="D3093" s="15">
        <f t="shared" ca="1" si="626"/>
        <v>10.619468808106657</v>
      </c>
      <c r="E3093" s="15">
        <f t="shared" ca="1" si="626"/>
        <v>-2.8691518609459479</v>
      </c>
      <c r="F3093" s="15">
        <f t="shared" ca="1" si="626"/>
        <v>-7.2884732839603661</v>
      </c>
      <c r="G3093" s="15">
        <f t="shared" ca="1" si="626"/>
        <v>7.710148456129593</v>
      </c>
      <c r="H3093" s="6"/>
      <c r="I3093" s="15">
        <f t="shared" ca="1" si="633"/>
        <v>0.1326317969100419</v>
      </c>
      <c r="J3093" s="6"/>
      <c r="K3093" s="15">
        <f t="shared" ca="1" si="627"/>
        <v>2.3356794520897801</v>
      </c>
      <c r="L3093" s="15">
        <f t="shared" ca="1" si="628"/>
        <v>4.3989500199761258</v>
      </c>
      <c r="M3093" s="15">
        <f t="shared" ca="1" si="629"/>
        <v>0.36042820514285145</v>
      </c>
      <c r="N3093" s="15">
        <f t="shared" ca="1" si="630"/>
        <v>2.2029120248528233</v>
      </c>
      <c r="O3093" s="15">
        <f t="shared" ca="1" si="631"/>
        <v>2.2967503488299927</v>
      </c>
      <c r="P3093" s="6"/>
      <c r="Q3093" s="15">
        <f t="shared" ca="1" si="632"/>
        <v>11.594720050891574</v>
      </c>
      <c r="R3093" s="87">
        <f t="shared" ca="1" si="635"/>
        <v>-0.49050655932380138</v>
      </c>
      <c r="Y3093" s="6"/>
      <c r="Z3093" s="6"/>
      <c r="AA3093" s="6"/>
      <c r="AB3093" s="6"/>
      <c r="AE3093" s="41">
        <f t="shared" ca="1" si="634"/>
        <v>-0.83511244822615582</v>
      </c>
      <c r="AF3093" s="36">
        <f t="shared" ca="1" si="636"/>
        <v>2.8986800127228936</v>
      </c>
    </row>
    <row r="3094" spans="2:32" x14ac:dyDescent="0.25">
      <c r="B3094" s="3">
        <f t="shared" si="637"/>
        <v>3088</v>
      </c>
      <c r="C3094" s="15">
        <f t="shared" ca="1" si="626"/>
        <v>-10.827753432857516</v>
      </c>
      <c r="D3094" s="15">
        <f t="shared" ca="1" si="626"/>
        <v>-2.5973536773816708</v>
      </c>
      <c r="E3094" s="15">
        <f t="shared" ca="1" si="626"/>
        <v>5.4076607746297496</v>
      </c>
      <c r="F3094" s="15">
        <f t="shared" ca="1" si="626"/>
        <v>2.3388246500082244</v>
      </c>
      <c r="G3094" s="15">
        <f t="shared" ca="1" si="626"/>
        <v>1.1824296134121788</v>
      </c>
      <c r="H3094" s="6"/>
      <c r="I3094" s="15">
        <f t="shared" ca="1" si="633"/>
        <v>-0.89923841443780717</v>
      </c>
      <c r="J3094" s="6"/>
      <c r="K3094" s="15">
        <f t="shared" ca="1" si="627"/>
        <v>3.9430164188394285</v>
      </c>
      <c r="L3094" s="15">
        <f t="shared" ca="1" si="628"/>
        <v>0.11534381784971628</v>
      </c>
      <c r="M3094" s="15">
        <f t="shared" ca="1" si="629"/>
        <v>1.5910790952424401</v>
      </c>
      <c r="N3094" s="15">
        <f t="shared" ca="1" si="630"/>
        <v>0.41940209637318504</v>
      </c>
      <c r="O3094" s="15">
        <f t="shared" ca="1" si="631"/>
        <v>0.173333671126914</v>
      </c>
      <c r="P3094" s="6"/>
      <c r="Q3094" s="15">
        <f t="shared" ca="1" si="632"/>
        <v>6.2421750994316838</v>
      </c>
      <c r="R3094" s="87">
        <f t="shared" ca="1" si="635"/>
        <v>-1.0379129971948231</v>
      </c>
      <c r="Y3094" s="6"/>
      <c r="Z3094" s="6"/>
      <c r="AA3094" s="6"/>
      <c r="AB3094" s="6"/>
      <c r="AE3094" s="41">
        <f t="shared" ca="1" si="634"/>
        <v>-1.2965788355323289</v>
      </c>
      <c r="AF3094" s="36">
        <f t="shared" ca="1" si="636"/>
        <v>1.560543774857921</v>
      </c>
    </row>
    <row r="3095" spans="2:32" x14ac:dyDescent="0.25">
      <c r="B3095" s="3">
        <f t="shared" si="637"/>
        <v>3089</v>
      </c>
      <c r="C3095" s="15">
        <f t="shared" ca="1" si="626"/>
        <v>3.8979879069110019</v>
      </c>
      <c r="D3095" s="15">
        <f t="shared" ca="1" si="626"/>
        <v>0.16708664802338524</v>
      </c>
      <c r="E3095" s="15">
        <f t="shared" ca="1" si="626"/>
        <v>6.4033308362847592</v>
      </c>
      <c r="F3095" s="15">
        <f t="shared" ca="1" si="626"/>
        <v>9.4252128843696195</v>
      </c>
      <c r="G3095" s="15">
        <f t="shared" ca="1" si="626"/>
        <v>2.7882773164958268</v>
      </c>
      <c r="H3095" s="6"/>
      <c r="I3095" s="15">
        <f t="shared" ca="1" si="633"/>
        <v>4.5363791184169182</v>
      </c>
      <c r="J3095" s="6"/>
      <c r="K3095" s="15">
        <f t="shared" ca="1" si="627"/>
        <v>1.6301733557119658E-2</v>
      </c>
      <c r="L3095" s="15">
        <f t="shared" ca="1" si="628"/>
        <v>0.76362866767350479</v>
      </c>
      <c r="M3095" s="15">
        <f t="shared" ca="1" si="629"/>
        <v>0.13942034867398731</v>
      </c>
      <c r="N3095" s="15">
        <f t="shared" ca="1" si="630"/>
        <v>0.9560278236447709</v>
      </c>
      <c r="O3095" s="15">
        <f t="shared" ca="1" si="631"/>
        <v>0.12223439639519067</v>
      </c>
      <c r="P3095" s="6"/>
      <c r="Q3095" s="15">
        <f t="shared" ca="1" si="632"/>
        <v>1.9976129699445733</v>
      </c>
      <c r="R3095" s="87">
        <f t="shared" ca="1" si="635"/>
        <v>1.6051051493111885</v>
      </c>
      <c r="Y3095" s="6"/>
      <c r="Z3095" s="6"/>
      <c r="AA3095" s="6"/>
      <c r="AB3095" s="6"/>
      <c r="AE3095" s="41">
        <f t="shared" ca="1" si="634"/>
        <v>1.1343032250982434</v>
      </c>
      <c r="AF3095" s="36">
        <f t="shared" ca="1" si="636"/>
        <v>0.49940324248614332</v>
      </c>
    </row>
    <row r="3096" spans="2:32" x14ac:dyDescent="0.25">
      <c r="B3096" s="3">
        <f t="shared" si="637"/>
        <v>3090</v>
      </c>
      <c r="C3096" s="15">
        <f t="shared" ca="1" si="626"/>
        <v>-1.2789863156846306</v>
      </c>
      <c r="D3096" s="15">
        <f t="shared" ca="1" si="626"/>
        <v>-6.022115159604958</v>
      </c>
      <c r="E3096" s="15">
        <f t="shared" ca="1" si="626"/>
        <v>2.7076984977163709E-2</v>
      </c>
      <c r="F3096" s="15">
        <f t="shared" ca="1" si="626"/>
        <v>0.87313687172425536</v>
      </c>
      <c r="G3096" s="15">
        <f t="shared" ca="1" si="626"/>
        <v>-3.5848649544399898</v>
      </c>
      <c r="H3096" s="6"/>
      <c r="I3096" s="15">
        <f t="shared" ca="1" si="633"/>
        <v>-1.9971505146056316</v>
      </c>
      <c r="J3096" s="6"/>
      <c r="K3096" s="15">
        <f t="shared" ca="1" si="627"/>
        <v>2.0630392664473727E-2</v>
      </c>
      <c r="L3096" s="15">
        <f t="shared" ca="1" si="628"/>
        <v>0.64801361573978222</v>
      </c>
      <c r="M3096" s="15">
        <f t="shared" ca="1" si="629"/>
        <v>0.16389987880268861</v>
      </c>
      <c r="N3096" s="15">
        <f t="shared" ca="1" si="630"/>
        <v>0.32954198720497824</v>
      </c>
      <c r="O3096" s="15">
        <f t="shared" ca="1" si="631"/>
        <v>0.10083348569834119</v>
      </c>
      <c r="P3096" s="6"/>
      <c r="Q3096" s="15">
        <f t="shared" ca="1" si="632"/>
        <v>1.2629193601102642</v>
      </c>
      <c r="R3096" s="87">
        <f t="shared" ca="1" si="635"/>
        <v>-3.1813224131438718</v>
      </c>
      <c r="Y3096" s="6"/>
      <c r="Z3096" s="6"/>
      <c r="AA3096" s="6"/>
      <c r="AB3096" s="6"/>
      <c r="AE3096" s="41">
        <f t="shared" ca="1" si="634"/>
        <v>-1.7875800533912916</v>
      </c>
      <c r="AF3096" s="36">
        <f t="shared" ca="1" si="636"/>
        <v>0.31572984002756604</v>
      </c>
    </row>
    <row r="3097" spans="2:32" x14ac:dyDescent="0.25">
      <c r="B3097" s="3">
        <f t="shared" si="637"/>
        <v>3091</v>
      </c>
      <c r="C3097" s="15">
        <f t="shared" ca="1" si="626"/>
        <v>3.9956830358055258</v>
      </c>
      <c r="D3097" s="15">
        <f t="shared" ca="1" si="626"/>
        <v>7.0387667338471349E-2</v>
      </c>
      <c r="E3097" s="15">
        <f t="shared" ca="1" si="626"/>
        <v>1.5669578007660503</v>
      </c>
      <c r="F3097" s="15">
        <f t="shared" ca="1" si="626"/>
        <v>3.4008468220587655</v>
      </c>
      <c r="G3097" s="15">
        <f t="shared" ca="1" si="626"/>
        <v>-5.4042374503304051</v>
      </c>
      <c r="H3097" s="6"/>
      <c r="I3097" s="15">
        <f t="shared" ca="1" si="633"/>
        <v>0.72592757512768158</v>
      </c>
      <c r="J3097" s="6"/>
      <c r="K3097" s="15">
        <f t="shared" ca="1" si="627"/>
        <v>0.42765203090530335</v>
      </c>
      <c r="L3097" s="15">
        <f t="shared" ca="1" si="628"/>
        <v>1.7189302828171448E-2</v>
      </c>
      <c r="M3097" s="15">
        <f t="shared" ca="1" si="629"/>
        <v>2.8293273617493012E-2</v>
      </c>
      <c r="N3097" s="15">
        <f t="shared" ca="1" si="630"/>
        <v>0.28620771910409432</v>
      </c>
      <c r="O3097" s="15">
        <f t="shared" ca="1" si="631"/>
        <v>1.5031569295739822</v>
      </c>
      <c r="P3097" s="6"/>
      <c r="Q3097" s="15">
        <f t="shared" ca="1" si="632"/>
        <v>2.2624992560290442</v>
      </c>
      <c r="R3097" s="87">
        <f t="shared" ca="1" si="635"/>
        <v>-0.75760858480308868</v>
      </c>
      <c r="Y3097" s="6"/>
      <c r="Z3097" s="6"/>
      <c r="AA3097" s="6"/>
      <c r="AB3097" s="6"/>
      <c r="AE3097" s="41">
        <f t="shared" ca="1" si="634"/>
        <v>-0.56978251005449954</v>
      </c>
      <c r="AF3097" s="36">
        <f t="shared" ca="1" si="636"/>
        <v>0.56562481400726106</v>
      </c>
    </row>
    <row r="3098" spans="2:32" x14ac:dyDescent="0.25">
      <c r="B3098" s="3">
        <f t="shared" si="637"/>
        <v>3092</v>
      </c>
      <c r="C3098" s="15">
        <f t="shared" ca="1" si="626"/>
        <v>3.7562787488467175</v>
      </c>
      <c r="D3098" s="15">
        <f t="shared" ca="1" si="626"/>
        <v>-3.3643070187505026</v>
      </c>
      <c r="E3098" s="15">
        <f t="shared" ca="1" si="626"/>
        <v>0.79149776637569191</v>
      </c>
      <c r="F3098" s="15">
        <f t="shared" ca="1" si="626"/>
        <v>-8.0617834419328318</v>
      </c>
      <c r="G3098" s="15">
        <f t="shared" ca="1" si="626"/>
        <v>8.370992503842456E-2</v>
      </c>
      <c r="H3098" s="6"/>
      <c r="I3098" s="15">
        <f t="shared" ca="1" si="633"/>
        <v>-1.3589208040845002</v>
      </c>
      <c r="J3098" s="6"/>
      <c r="K3098" s="15">
        <f t="shared" ca="1" si="627"/>
        <v>1.0466106586523092</v>
      </c>
      <c r="L3098" s="15">
        <f t="shared" ca="1" si="628"/>
        <v>0.16086295479889751</v>
      </c>
      <c r="M3098" s="15">
        <f t="shared" ca="1" si="629"/>
        <v>0.18497200112720227</v>
      </c>
      <c r="N3098" s="15">
        <f t="shared" ca="1" si="630"/>
        <v>1.7971347016745243</v>
      </c>
      <c r="O3098" s="15">
        <f t="shared" ca="1" si="631"/>
        <v>8.3247336824389673E-2</v>
      </c>
      <c r="P3098" s="6"/>
      <c r="Q3098" s="15">
        <f t="shared" ca="1" si="632"/>
        <v>3.2728276530773233</v>
      </c>
      <c r="R3098" s="87">
        <f t="shared" ca="1" si="635"/>
        <v>-1.6606694247253255</v>
      </c>
      <c r="Y3098" s="6"/>
      <c r="Z3098" s="6"/>
      <c r="AA3098" s="6"/>
      <c r="AB3098" s="6"/>
      <c r="AE3098" s="41">
        <f t="shared" ca="1" si="634"/>
        <v>-1.5021550497942391</v>
      </c>
      <c r="AF3098" s="36">
        <f t="shared" ca="1" si="636"/>
        <v>0.81820691326933082</v>
      </c>
    </row>
    <row r="3099" spans="2:32" x14ac:dyDescent="0.25">
      <c r="B3099" s="3">
        <f t="shared" si="637"/>
        <v>3093</v>
      </c>
      <c r="C3099" s="15">
        <f t="shared" ref="C3099:G3149" ca="1" si="638">$B$1+NORMINV(RAND(),0,1)*$B$2</f>
        <v>1.4547166735979751</v>
      </c>
      <c r="D3099" s="15">
        <f t="shared" ca="1" si="638"/>
        <v>5.057272480899611</v>
      </c>
      <c r="E3099" s="15">
        <f t="shared" ca="1" si="638"/>
        <v>5.5208400268895392</v>
      </c>
      <c r="F3099" s="15">
        <f t="shared" ca="1" si="638"/>
        <v>7.3315266662825147</v>
      </c>
      <c r="G3099" s="15">
        <f t="shared" ca="1" si="638"/>
        <v>-3.5234340817681504</v>
      </c>
      <c r="H3099" s="6"/>
      <c r="I3099" s="15">
        <f t="shared" ca="1" si="633"/>
        <v>3.1681843531802976</v>
      </c>
      <c r="J3099" s="6"/>
      <c r="K3099" s="15">
        <f t="shared" ca="1" si="627"/>
        <v>0.11743885955892915</v>
      </c>
      <c r="L3099" s="15">
        <f t="shared" ca="1" si="628"/>
        <v>0.14274615817160244</v>
      </c>
      <c r="M3099" s="15">
        <f t="shared" ca="1" si="629"/>
        <v>0.22139954876145143</v>
      </c>
      <c r="N3099" s="15">
        <f t="shared" ca="1" si="630"/>
        <v>0.69333676864269289</v>
      </c>
      <c r="O3099" s="15">
        <f t="shared" ca="1" si="631"/>
        <v>1.7911102911576764</v>
      </c>
      <c r="P3099" s="6"/>
      <c r="Q3099" s="15">
        <f t="shared" ca="1" si="632"/>
        <v>2.9660316262923523</v>
      </c>
      <c r="R3099" s="87">
        <f t="shared" ca="1" si="635"/>
        <v>0.60669230930924534</v>
      </c>
      <c r="Y3099" s="6"/>
      <c r="Z3099" s="6"/>
      <c r="AA3099" s="6"/>
      <c r="AB3099" s="6"/>
      <c r="AE3099" s="41">
        <f t="shared" ca="1" si="634"/>
        <v>0.52242792479255362</v>
      </c>
      <c r="AF3099" s="36">
        <f t="shared" ca="1" si="636"/>
        <v>0.74150790657308807</v>
      </c>
    </row>
    <row r="3100" spans="2:32" x14ac:dyDescent="0.25">
      <c r="B3100" s="3">
        <f t="shared" si="637"/>
        <v>3094</v>
      </c>
      <c r="C3100" s="15">
        <f t="shared" ca="1" si="638"/>
        <v>8.1764767489972492</v>
      </c>
      <c r="D3100" s="15">
        <f t="shared" ca="1" si="638"/>
        <v>3.5456421925372772</v>
      </c>
      <c r="E3100" s="15">
        <f t="shared" ca="1" si="638"/>
        <v>7.6342578208611549</v>
      </c>
      <c r="F3100" s="15">
        <f t="shared" ca="1" si="638"/>
        <v>5.0667873128560306</v>
      </c>
      <c r="G3100" s="15">
        <f t="shared" ca="1" si="638"/>
        <v>2.4821432738075253</v>
      </c>
      <c r="H3100" s="6"/>
      <c r="I3100" s="15">
        <f t="shared" ca="1" si="633"/>
        <v>5.381061469811848</v>
      </c>
      <c r="J3100" s="6"/>
      <c r="K3100" s="15">
        <f t="shared" ca="1" si="627"/>
        <v>0.31257386332412784</v>
      </c>
      <c r="L3100" s="15">
        <f t="shared" ca="1" si="628"/>
        <v>0.13475055693564433</v>
      </c>
      <c r="M3100" s="15">
        <f t="shared" ca="1" si="629"/>
        <v>0.20307575185527646</v>
      </c>
      <c r="N3100" s="15">
        <f t="shared" ca="1" si="630"/>
        <v>3.9507298292115892E-3</v>
      </c>
      <c r="O3100" s="15">
        <f t="shared" ca="1" si="631"/>
        <v>0.33614906828499824</v>
      </c>
      <c r="P3100" s="6"/>
      <c r="Q3100" s="15">
        <f t="shared" ca="1" si="632"/>
        <v>0.99049997022925851</v>
      </c>
      <c r="R3100" s="87">
        <f t="shared" ca="1" si="635"/>
        <v>3.0385810613209889</v>
      </c>
      <c r="Y3100" s="6"/>
      <c r="Z3100" s="6"/>
      <c r="AA3100" s="6"/>
      <c r="AB3100" s="6"/>
      <c r="AE3100" s="41">
        <f t="shared" ca="1" si="634"/>
        <v>1.512056656520929</v>
      </c>
      <c r="AF3100" s="36">
        <f t="shared" ca="1" si="636"/>
        <v>0.24762499255731463</v>
      </c>
    </row>
    <row r="3101" spans="2:32" x14ac:dyDescent="0.25">
      <c r="B3101" s="3">
        <f t="shared" si="637"/>
        <v>3095</v>
      </c>
      <c r="C3101" s="15">
        <f t="shared" ca="1" si="638"/>
        <v>5.8389069056554899</v>
      </c>
      <c r="D3101" s="15">
        <f t="shared" ca="1" si="638"/>
        <v>13.133583756124551</v>
      </c>
      <c r="E3101" s="15">
        <f t="shared" ca="1" si="638"/>
        <v>7.9253233366952305</v>
      </c>
      <c r="F3101" s="15">
        <f t="shared" ca="1" si="638"/>
        <v>1.19191526266424</v>
      </c>
      <c r="G3101" s="15">
        <f t="shared" ca="1" si="638"/>
        <v>9.7001435462038277</v>
      </c>
      <c r="H3101" s="6"/>
      <c r="I3101" s="15">
        <f t="shared" ca="1" si="633"/>
        <v>7.5579745614686669</v>
      </c>
      <c r="J3101" s="6"/>
      <c r="K3101" s="15">
        <f t="shared" ca="1" si="627"/>
        <v>0.11820774421052047</v>
      </c>
      <c r="L3101" s="15">
        <f t="shared" ca="1" si="628"/>
        <v>1.2434967156612493</v>
      </c>
      <c r="M3101" s="15">
        <f t="shared" ca="1" si="629"/>
        <v>5.3978049064182547E-3</v>
      </c>
      <c r="N3101" s="15">
        <f t="shared" ca="1" si="630"/>
        <v>1.6210684398357722</v>
      </c>
      <c r="O3101" s="15">
        <f t="shared" ca="1" si="631"/>
        <v>0.18355551836645079</v>
      </c>
      <c r="P3101" s="6"/>
      <c r="Q3101" s="15">
        <f t="shared" ca="1" si="632"/>
        <v>3.1717262229804111</v>
      </c>
      <c r="R3101" s="87">
        <f t="shared" ca="1" si="635"/>
        <v>2.7913461875818482</v>
      </c>
      <c r="Y3101" s="6"/>
      <c r="Z3101" s="6"/>
      <c r="AA3101" s="6"/>
      <c r="AB3101" s="6"/>
      <c r="AE3101" s="41">
        <f t="shared" ca="1" si="634"/>
        <v>2.4856017873317042</v>
      </c>
      <c r="AF3101" s="36">
        <f t="shared" ca="1" si="636"/>
        <v>0.79293155574510277</v>
      </c>
    </row>
    <row r="3102" spans="2:32" x14ac:dyDescent="0.25">
      <c r="B3102" s="3">
        <f t="shared" si="637"/>
        <v>3096</v>
      </c>
      <c r="C3102" s="15">
        <f t="shared" ca="1" si="638"/>
        <v>-7.5807162415308813</v>
      </c>
      <c r="D3102" s="15">
        <f t="shared" ca="1" si="638"/>
        <v>5.1876413334537155</v>
      </c>
      <c r="E3102" s="15">
        <f t="shared" ca="1" si="638"/>
        <v>-1.4888652574584329</v>
      </c>
      <c r="F3102" s="15">
        <f t="shared" ca="1" si="638"/>
        <v>7.1593541886979102</v>
      </c>
      <c r="G3102" s="15">
        <f t="shared" ca="1" si="638"/>
        <v>-0.51552230935672938</v>
      </c>
      <c r="H3102" s="6"/>
      <c r="I3102" s="15">
        <f t="shared" ca="1" si="633"/>
        <v>0.55237834276111641</v>
      </c>
      <c r="J3102" s="6"/>
      <c r="K3102" s="15">
        <f t="shared" ca="1" si="627"/>
        <v>2.6458891006815928</v>
      </c>
      <c r="L3102" s="15">
        <f t="shared" ca="1" si="628"/>
        <v>0.85942651971537987</v>
      </c>
      <c r="M3102" s="15">
        <f t="shared" ca="1" si="629"/>
        <v>0.16666701741749071</v>
      </c>
      <c r="N3102" s="15">
        <f t="shared" ca="1" si="630"/>
        <v>1.7460851931516883</v>
      </c>
      <c r="O3102" s="15">
        <f t="shared" ca="1" si="631"/>
        <v>4.561647211174881E-2</v>
      </c>
      <c r="P3102" s="6"/>
      <c r="Q3102" s="15">
        <f t="shared" ca="1" si="632"/>
        <v>5.4636843030779003</v>
      </c>
      <c r="R3102" s="87">
        <f t="shared" ca="1" si="635"/>
        <v>-0.55393303568190133</v>
      </c>
      <c r="Y3102" s="6"/>
      <c r="Z3102" s="6"/>
      <c r="AA3102" s="6"/>
      <c r="AB3102" s="6"/>
      <c r="AE3102" s="41">
        <f t="shared" ca="1" si="634"/>
        <v>-0.64739608625740885</v>
      </c>
      <c r="AF3102" s="36">
        <f t="shared" ca="1" si="636"/>
        <v>1.3659210757694751</v>
      </c>
    </row>
    <row r="3103" spans="2:32" x14ac:dyDescent="0.25">
      <c r="B3103" s="3">
        <f t="shared" si="637"/>
        <v>3097</v>
      </c>
      <c r="C3103" s="15">
        <f t="shared" ca="1" si="638"/>
        <v>-7.2106542026058271</v>
      </c>
      <c r="D3103" s="15">
        <f t="shared" ca="1" si="638"/>
        <v>2.1765803316455563</v>
      </c>
      <c r="E3103" s="15">
        <f t="shared" ca="1" si="638"/>
        <v>2.6042426445741205</v>
      </c>
      <c r="F3103" s="15">
        <f t="shared" ca="1" si="638"/>
        <v>8.3218576926265655</v>
      </c>
      <c r="G3103" s="15">
        <f t="shared" ca="1" si="638"/>
        <v>-2.2868353702978359</v>
      </c>
      <c r="H3103" s="6"/>
      <c r="I3103" s="15">
        <f t="shared" ca="1" si="633"/>
        <v>0.72103821918851596</v>
      </c>
      <c r="J3103" s="6"/>
      <c r="K3103" s="15">
        <f t="shared" ca="1" si="627"/>
        <v>2.5164697869579924</v>
      </c>
      <c r="L3103" s="15">
        <f t="shared" ca="1" si="628"/>
        <v>8.4744113645436159E-2</v>
      </c>
      <c r="M3103" s="15">
        <f t="shared" ca="1" si="629"/>
        <v>0.14185835631167698</v>
      </c>
      <c r="N3103" s="15">
        <f t="shared" ca="1" si="630"/>
        <v>2.3108982667118028</v>
      </c>
      <c r="O3103" s="15">
        <f t="shared" ca="1" si="631"/>
        <v>0.36189214121318042</v>
      </c>
      <c r="P3103" s="6"/>
      <c r="Q3103" s="15">
        <f t="shared" ca="1" si="632"/>
        <v>5.4158626648400894</v>
      </c>
      <c r="R3103" s="87">
        <f t="shared" ca="1" si="635"/>
        <v>-0.49155117509287916</v>
      </c>
      <c r="Y3103" s="6"/>
      <c r="Z3103" s="6"/>
      <c r="AA3103" s="6"/>
      <c r="AB3103" s="6"/>
      <c r="AE3103" s="41">
        <f t="shared" ca="1" si="634"/>
        <v>-0.57196909650373295</v>
      </c>
      <c r="AF3103" s="36">
        <f t="shared" ca="1" si="636"/>
        <v>1.3539656662100223</v>
      </c>
    </row>
    <row r="3104" spans="2:32" x14ac:dyDescent="0.25">
      <c r="B3104" s="3">
        <f t="shared" si="637"/>
        <v>3098</v>
      </c>
      <c r="C3104" s="15">
        <f t="shared" ca="1" si="638"/>
        <v>0.28220821255222028</v>
      </c>
      <c r="D3104" s="15">
        <f t="shared" ca="1" si="638"/>
        <v>4.6690481952859155</v>
      </c>
      <c r="E3104" s="15">
        <f t="shared" ca="1" si="638"/>
        <v>3.3168746647518885</v>
      </c>
      <c r="F3104" s="15">
        <f t="shared" ca="1" si="638"/>
        <v>-2.1173141762703906</v>
      </c>
      <c r="G3104" s="15">
        <f t="shared" ca="1" si="638"/>
        <v>-1.5300706849841368</v>
      </c>
      <c r="H3104" s="6"/>
      <c r="I3104" s="15">
        <f t="shared" ca="1" si="633"/>
        <v>0.92414924226709905</v>
      </c>
      <c r="J3104" s="6"/>
      <c r="K3104" s="15">
        <f t="shared" ca="1" si="627"/>
        <v>1.6483531425255955E-2</v>
      </c>
      <c r="L3104" s="15">
        <f t="shared" ca="1" si="628"/>
        <v>0.56097072673285708</v>
      </c>
      <c r="M3104" s="15">
        <f t="shared" ca="1" si="629"/>
        <v>0.22900539789620056</v>
      </c>
      <c r="N3104" s="15">
        <f t="shared" ca="1" si="630"/>
        <v>0.37001998905207023</v>
      </c>
      <c r="O3104" s="15">
        <f t="shared" ca="1" si="631"/>
        <v>0.24092781805268249</v>
      </c>
      <c r="P3104" s="6"/>
      <c r="Q3104" s="15">
        <f t="shared" ca="1" si="632"/>
        <v>1.4174074631590665</v>
      </c>
      <c r="R3104" s="87">
        <f t="shared" ca="1" si="635"/>
        <v>-0.80825735629181028</v>
      </c>
      <c r="Y3104" s="6"/>
      <c r="Z3104" s="6"/>
      <c r="AA3104" s="6"/>
      <c r="AB3104" s="6"/>
      <c r="AE3104" s="41">
        <f t="shared" ca="1" si="634"/>
        <v>-0.48113508558708473</v>
      </c>
      <c r="AF3104" s="36">
        <f t="shared" ca="1" si="636"/>
        <v>0.35435186578976663</v>
      </c>
    </row>
    <row r="3105" spans="2:32" x14ac:dyDescent="0.25">
      <c r="B3105" s="3">
        <f t="shared" si="637"/>
        <v>3099</v>
      </c>
      <c r="C3105" s="15">
        <f t="shared" ca="1" si="638"/>
        <v>9.4545008060096905</v>
      </c>
      <c r="D3105" s="15">
        <f t="shared" ca="1" si="638"/>
        <v>9.0326225894427967</v>
      </c>
      <c r="E3105" s="15">
        <f t="shared" ca="1" si="638"/>
        <v>4.0238570122044868</v>
      </c>
      <c r="F3105" s="15">
        <f t="shared" ca="1" si="638"/>
        <v>4.9692765406225021</v>
      </c>
      <c r="G3105" s="15">
        <f t="shared" ca="1" si="638"/>
        <v>-5.2268295951358832</v>
      </c>
      <c r="H3105" s="6"/>
      <c r="I3105" s="15">
        <f t="shared" ca="1" si="633"/>
        <v>4.4506854706287182</v>
      </c>
      <c r="J3105" s="6"/>
      <c r="K3105" s="15">
        <f t="shared" ca="1" si="627"/>
        <v>1.0015267164237516</v>
      </c>
      <c r="L3105" s="15">
        <f t="shared" ca="1" si="628"/>
        <v>0.8397659104306503</v>
      </c>
      <c r="M3105" s="15">
        <f t="shared" ca="1" si="629"/>
        <v>7.2873013168322344E-3</v>
      </c>
      <c r="N3105" s="15">
        <f t="shared" ca="1" si="630"/>
        <v>1.0757467915091906E-2</v>
      </c>
      <c r="O3105" s="15">
        <f t="shared" ca="1" si="631"/>
        <v>3.7461719139240341</v>
      </c>
      <c r="P3105" s="6"/>
      <c r="Q3105" s="15">
        <f t="shared" ca="1" si="632"/>
        <v>5.6055093100103601</v>
      </c>
      <c r="R3105" s="87">
        <f t="shared" ca="1" si="635"/>
        <v>0.92581674263519154</v>
      </c>
      <c r="Y3105" s="6"/>
      <c r="Z3105" s="6"/>
      <c r="AA3105" s="6"/>
      <c r="AB3105" s="6"/>
      <c r="AE3105" s="41">
        <f t="shared" ca="1" si="634"/>
        <v>1.0959798607593756</v>
      </c>
      <c r="AF3105" s="36">
        <f t="shared" ca="1" si="636"/>
        <v>1.40137732750259</v>
      </c>
    </row>
    <row r="3106" spans="2:32" x14ac:dyDescent="0.25">
      <c r="B3106" s="3">
        <f t="shared" si="637"/>
        <v>3100</v>
      </c>
      <c r="C3106" s="15">
        <f t="shared" ca="1" si="638"/>
        <v>-1.9769729860639864</v>
      </c>
      <c r="D3106" s="15">
        <f t="shared" ca="1" si="638"/>
        <v>3.1266846921186615</v>
      </c>
      <c r="E3106" s="15">
        <f t="shared" ca="1" si="638"/>
        <v>-3.9109727685970235</v>
      </c>
      <c r="F3106" s="15">
        <f t="shared" ca="1" si="638"/>
        <v>7.7015053433675646</v>
      </c>
      <c r="G3106" s="15">
        <f t="shared" ca="1" si="638"/>
        <v>1.0881523081840068</v>
      </c>
      <c r="H3106" s="6"/>
      <c r="I3106" s="15">
        <f t="shared" ca="1" si="633"/>
        <v>1.2056793178018446</v>
      </c>
      <c r="J3106" s="6"/>
      <c r="K3106" s="15">
        <f t="shared" ca="1" si="627"/>
        <v>0.40517102749209932</v>
      </c>
      <c r="L3106" s="15">
        <f t="shared" ca="1" si="628"/>
        <v>0.14761046592616378</v>
      </c>
      <c r="M3106" s="15">
        <f t="shared" ca="1" si="629"/>
        <v>1.0472051429299953</v>
      </c>
      <c r="N3106" s="15">
        <f t="shared" ca="1" si="630"/>
        <v>1.6878302301766779</v>
      </c>
      <c r="O3106" s="15">
        <f t="shared" ca="1" si="631"/>
        <v>5.5250391958845343E-4</v>
      </c>
      <c r="P3106" s="6"/>
      <c r="Q3106" s="15">
        <f t="shared" ca="1" si="632"/>
        <v>3.2883693704445252</v>
      </c>
      <c r="R3106" s="87">
        <f t="shared" ca="1" si="635"/>
        <v>-0.39178749217633735</v>
      </c>
      <c r="Y3106" s="6"/>
      <c r="Z3106" s="6"/>
      <c r="AA3106" s="6"/>
      <c r="AB3106" s="6"/>
      <c r="AE3106" s="41">
        <f t="shared" ca="1" si="634"/>
        <v>-0.35523100826581649</v>
      </c>
      <c r="AF3106" s="36">
        <f t="shared" ca="1" si="636"/>
        <v>0.82209234261113129</v>
      </c>
    </row>
    <row r="3107" spans="2:32" x14ac:dyDescent="0.25">
      <c r="B3107" s="3">
        <f t="shared" si="637"/>
        <v>3101</v>
      </c>
      <c r="C3107" s="15">
        <f t="shared" ca="1" si="638"/>
        <v>12.706426562602275</v>
      </c>
      <c r="D3107" s="15">
        <f t="shared" ca="1" si="638"/>
        <v>4.6409742608934943</v>
      </c>
      <c r="E3107" s="15">
        <f t="shared" ca="1" si="638"/>
        <v>4.539031302983437</v>
      </c>
      <c r="F3107" s="15">
        <f t="shared" ca="1" si="638"/>
        <v>-2.0206799552873953</v>
      </c>
      <c r="G3107" s="15">
        <f t="shared" ca="1" si="638"/>
        <v>11.672898517301286</v>
      </c>
      <c r="H3107" s="6"/>
      <c r="I3107" s="15">
        <f t="shared" ca="1" si="633"/>
        <v>6.3077301376986199</v>
      </c>
      <c r="J3107" s="6"/>
      <c r="K3107" s="15">
        <f t="shared" ca="1" si="627"/>
        <v>1.6377326375229926</v>
      </c>
      <c r="L3107" s="15">
        <f t="shared" ca="1" si="628"/>
        <v>0.1111230061145769</v>
      </c>
      <c r="M3107" s="15">
        <f t="shared" ca="1" si="629"/>
        <v>0.12513182271691381</v>
      </c>
      <c r="N3107" s="15">
        <f t="shared" ca="1" si="630"/>
        <v>2.7744965870780529</v>
      </c>
      <c r="O3107" s="15">
        <f t="shared" ca="1" si="631"/>
        <v>1.1514012696595319</v>
      </c>
      <c r="P3107" s="6"/>
      <c r="Q3107" s="15">
        <f t="shared" ca="1" si="632"/>
        <v>5.7998853230920684</v>
      </c>
      <c r="R3107" s="87">
        <f t="shared" ca="1" si="635"/>
        <v>1.5998666256550378</v>
      </c>
      <c r="Y3107" s="6"/>
      <c r="Z3107" s="6"/>
      <c r="AA3107" s="6"/>
      <c r="AB3107" s="6"/>
      <c r="AE3107" s="41">
        <f t="shared" ca="1" si="634"/>
        <v>1.9264754833237285</v>
      </c>
      <c r="AF3107" s="36">
        <f t="shared" ca="1" si="636"/>
        <v>1.4499713307730171</v>
      </c>
    </row>
    <row r="3108" spans="2:32" x14ac:dyDescent="0.25">
      <c r="B3108" s="3">
        <f t="shared" si="637"/>
        <v>3102</v>
      </c>
      <c r="C3108" s="15">
        <f t="shared" ca="1" si="638"/>
        <v>3.2764479551459011</v>
      </c>
      <c r="D3108" s="15">
        <f t="shared" ca="1" si="638"/>
        <v>4.2194516207076251</v>
      </c>
      <c r="E3108" s="15">
        <f t="shared" ca="1" si="638"/>
        <v>1.0186094481262558</v>
      </c>
      <c r="F3108" s="15">
        <f t="shared" ca="1" si="638"/>
        <v>-2.2143534904660482</v>
      </c>
      <c r="G3108" s="15">
        <f t="shared" ca="1" si="638"/>
        <v>-5.2591402464842023</v>
      </c>
      <c r="H3108" s="6"/>
      <c r="I3108" s="15">
        <f t="shared" ca="1" si="633"/>
        <v>0.20820305740590631</v>
      </c>
      <c r="J3108" s="6"/>
      <c r="K3108" s="15">
        <f t="shared" ca="1" si="627"/>
        <v>0.37656507010030038</v>
      </c>
      <c r="L3108" s="15">
        <f t="shared" ca="1" si="628"/>
        <v>0.64360460146360421</v>
      </c>
      <c r="M3108" s="15">
        <f t="shared" ca="1" si="629"/>
        <v>2.6270340724815346E-2</v>
      </c>
      <c r="N3108" s="15">
        <f t="shared" ca="1" si="630"/>
        <v>0.23475120910549127</v>
      </c>
      <c r="O3108" s="15">
        <f t="shared" ca="1" si="631"/>
        <v>1.1956737121036805</v>
      </c>
      <c r="P3108" s="6"/>
      <c r="Q3108" s="15">
        <f t="shared" ca="1" si="632"/>
        <v>2.4768649334978914</v>
      </c>
      <c r="R3108" s="87">
        <f t="shared" ca="1" si="635"/>
        <v>-1.0183161285897278</v>
      </c>
      <c r="Y3108" s="6"/>
      <c r="Z3108" s="6"/>
      <c r="AA3108" s="6"/>
      <c r="AB3108" s="6"/>
      <c r="AE3108" s="41">
        <f t="shared" ca="1" si="634"/>
        <v>-0.80131595310333625</v>
      </c>
      <c r="AF3108" s="36">
        <f t="shared" ca="1" si="636"/>
        <v>0.61921623337447285</v>
      </c>
    </row>
    <row r="3109" spans="2:32" x14ac:dyDescent="0.25">
      <c r="B3109" s="3">
        <f t="shared" si="637"/>
        <v>3103</v>
      </c>
      <c r="C3109" s="15">
        <f t="shared" ca="1" si="638"/>
        <v>2.3947889701462519</v>
      </c>
      <c r="D3109" s="15">
        <f t="shared" ca="1" si="638"/>
        <v>-4.0042594426383982</v>
      </c>
      <c r="E3109" s="15">
        <f t="shared" ca="1" si="638"/>
        <v>4.2003910703861163</v>
      </c>
      <c r="F3109" s="15">
        <f t="shared" ca="1" si="638"/>
        <v>-0.52952850841081833</v>
      </c>
      <c r="G3109" s="15">
        <f t="shared" ca="1" si="638"/>
        <v>3.1150296109498363</v>
      </c>
      <c r="H3109" s="6"/>
      <c r="I3109" s="15">
        <f t="shared" ca="1" si="633"/>
        <v>1.0352843400865974</v>
      </c>
      <c r="J3109" s="6"/>
      <c r="K3109" s="15">
        <f t="shared" ca="1" si="627"/>
        <v>7.3930113566145511E-2</v>
      </c>
      <c r="L3109" s="15">
        <f t="shared" ca="1" si="628"/>
        <v>1.0158800615200863</v>
      </c>
      <c r="M3109" s="15">
        <f t="shared" ca="1" si="629"/>
        <v>0.40071602456749245</v>
      </c>
      <c r="N3109" s="15">
        <f t="shared" ca="1" si="630"/>
        <v>9.7945570032903856E-2</v>
      </c>
      <c r="O3109" s="15">
        <f t="shared" ca="1" si="631"/>
        <v>0.17301361566712026</v>
      </c>
      <c r="P3109" s="6"/>
      <c r="Q3109" s="15">
        <f t="shared" ca="1" si="632"/>
        <v>1.7614853853537484</v>
      </c>
      <c r="R3109" s="87">
        <f t="shared" ca="1" si="635"/>
        <v>-0.65013687542219045</v>
      </c>
      <c r="Y3109" s="6"/>
      <c r="Z3109" s="6"/>
      <c r="AA3109" s="6"/>
      <c r="AB3109" s="6"/>
      <c r="AE3109" s="41">
        <f t="shared" ca="1" si="634"/>
        <v>-0.43143395890498737</v>
      </c>
      <c r="AF3109" s="36">
        <f t="shared" ca="1" si="636"/>
        <v>0.44037134633843711</v>
      </c>
    </row>
    <row r="3110" spans="2:32" x14ac:dyDescent="0.25">
      <c r="B3110" s="3">
        <f t="shared" si="637"/>
        <v>3104</v>
      </c>
      <c r="C3110" s="15">
        <f t="shared" ca="1" si="638"/>
        <v>1.953621119733971</v>
      </c>
      <c r="D3110" s="15">
        <f t="shared" ca="1" si="638"/>
        <v>-8.890739153408413</v>
      </c>
      <c r="E3110" s="15">
        <f t="shared" ca="1" si="638"/>
        <v>2.9394920389274359</v>
      </c>
      <c r="F3110" s="15">
        <f t="shared" ca="1" si="638"/>
        <v>1.1965332279827079</v>
      </c>
      <c r="G3110" s="15">
        <f t="shared" ca="1" si="638"/>
        <v>-2.9283016286939834</v>
      </c>
      <c r="H3110" s="6"/>
      <c r="I3110" s="15">
        <f t="shared" ca="1" si="633"/>
        <v>-1.1458788790916563</v>
      </c>
      <c r="J3110" s="6"/>
      <c r="K3110" s="15">
        <f t="shared" ca="1" si="627"/>
        <v>0.38427600970880255</v>
      </c>
      <c r="L3110" s="15">
        <f t="shared" ca="1" si="628"/>
        <v>2.3993144267475932</v>
      </c>
      <c r="M3110" s="15">
        <f t="shared" ca="1" si="629"/>
        <v>0.66761022151184646</v>
      </c>
      <c r="N3110" s="15">
        <f t="shared" ca="1" si="630"/>
        <v>0.21947577917474245</v>
      </c>
      <c r="O3110" s="15">
        <f t="shared" ca="1" si="631"/>
        <v>0.12708123433199681</v>
      </c>
      <c r="P3110" s="6"/>
      <c r="Q3110" s="15">
        <f t="shared" ca="1" si="632"/>
        <v>3.7977576714749817</v>
      </c>
      <c r="R3110" s="87">
        <f t="shared" ca="1" si="635"/>
        <v>-1.4438542857198386</v>
      </c>
      <c r="Y3110" s="6"/>
      <c r="Z3110" s="6"/>
      <c r="AA3110" s="6"/>
      <c r="AB3110" s="6"/>
      <c r="AE3110" s="41">
        <f t="shared" ca="1" si="634"/>
        <v>-1.406879804525957</v>
      </c>
      <c r="AF3110" s="36">
        <f t="shared" ca="1" si="636"/>
        <v>0.94943941786874542</v>
      </c>
    </row>
    <row r="3111" spans="2:32" x14ac:dyDescent="0.25">
      <c r="B3111" s="3">
        <f t="shared" si="637"/>
        <v>3105</v>
      </c>
      <c r="C3111" s="15">
        <f t="shared" ca="1" si="638"/>
        <v>2.7986136250380991</v>
      </c>
      <c r="D3111" s="15">
        <f t="shared" ca="1" si="638"/>
        <v>-12.289786358925603</v>
      </c>
      <c r="E3111" s="15">
        <f t="shared" ca="1" si="638"/>
        <v>1.2445307845859808</v>
      </c>
      <c r="F3111" s="15">
        <f t="shared" ca="1" si="638"/>
        <v>2.4367791224235673</v>
      </c>
      <c r="G3111" s="15">
        <f t="shared" ca="1" si="638"/>
        <v>1.7994316886379798</v>
      </c>
      <c r="H3111" s="6"/>
      <c r="I3111" s="15">
        <f t="shared" ca="1" si="633"/>
        <v>-0.80208622764799509</v>
      </c>
      <c r="J3111" s="6"/>
      <c r="K3111" s="15">
        <f t="shared" ca="1" si="627"/>
        <v>0.51860157716534649</v>
      </c>
      <c r="L3111" s="15">
        <f t="shared" ca="1" si="628"/>
        <v>5.2786901722462218</v>
      </c>
      <c r="M3111" s="15">
        <f t="shared" ca="1" si="629"/>
        <v>0.16754564779062109</v>
      </c>
      <c r="N3111" s="15">
        <f t="shared" ca="1" si="630"/>
        <v>0.41960995023576741</v>
      </c>
      <c r="O3111" s="15">
        <f t="shared" ca="1" si="631"/>
        <v>0.27071581875027678</v>
      </c>
      <c r="P3111" s="6"/>
      <c r="Q3111" s="15">
        <f t="shared" ca="1" si="632"/>
        <v>6.6551631661882338</v>
      </c>
      <c r="R3111" s="87">
        <f t="shared" ca="1" si="635"/>
        <v>-0.97150968674441218</v>
      </c>
      <c r="Y3111" s="6"/>
      <c r="Z3111" s="6"/>
      <c r="AA3111" s="6"/>
      <c r="AB3111" s="6"/>
      <c r="AE3111" s="41">
        <f t="shared" ca="1" si="634"/>
        <v>-1.2531310567673735</v>
      </c>
      <c r="AF3111" s="36">
        <f t="shared" ca="1" si="636"/>
        <v>1.6637907915470584</v>
      </c>
    </row>
    <row r="3112" spans="2:32" x14ac:dyDescent="0.25">
      <c r="B3112" s="3">
        <f t="shared" si="637"/>
        <v>3106</v>
      </c>
      <c r="C3112" s="15">
        <f t="shared" ca="1" si="638"/>
        <v>11.110206360740221</v>
      </c>
      <c r="D3112" s="15">
        <f t="shared" ca="1" si="638"/>
        <v>0.21501261881965528</v>
      </c>
      <c r="E3112" s="15">
        <f t="shared" ca="1" si="638"/>
        <v>5.9512914163759767</v>
      </c>
      <c r="F3112" s="15">
        <f t="shared" ca="1" si="638"/>
        <v>2.4605274185424744</v>
      </c>
      <c r="G3112" s="15">
        <f t="shared" ca="1" si="638"/>
        <v>2.722788010382287</v>
      </c>
      <c r="H3112" s="6"/>
      <c r="I3112" s="15">
        <f t="shared" ca="1" si="633"/>
        <v>4.4919651649721235</v>
      </c>
      <c r="J3112" s="6"/>
      <c r="K3112" s="15">
        <f t="shared" ca="1" si="627"/>
        <v>1.7520446610144775</v>
      </c>
      <c r="L3112" s="15">
        <f t="shared" ca="1" si="628"/>
        <v>0.7316929232816034</v>
      </c>
      <c r="M3112" s="15">
        <f t="shared" ca="1" si="629"/>
        <v>8.5185324321456896E-2</v>
      </c>
      <c r="N3112" s="15">
        <f t="shared" ca="1" si="630"/>
        <v>0.16506957270476685</v>
      </c>
      <c r="O3112" s="15">
        <f t="shared" ca="1" si="631"/>
        <v>0.12519951217290362</v>
      </c>
      <c r="P3112" s="6"/>
      <c r="Q3112" s="15">
        <f t="shared" ca="1" si="632"/>
        <v>2.8591919934952079</v>
      </c>
      <c r="R3112" s="87">
        <f t="shared" ca="1" si="635"/>
        <v>1.3181514175948488</v>
      </c>
      <c r="Y3112" s="6"/>
      <c r="Z3112" s="6"/>
      <c r="AA3112" s="6"/>
      <c r="AB3112" s="6"/>
      <c r="AE3112" s="41">
        <f t="shared" ca="1" si="634"/>
        <v>1.1144407012878292</v>
      </c>
      <c r="AF3112" s="36">
        <f t="shared" ca="1" si="636"/>
        <v>0.71479799837380198</v>
      </c>
    </row>
    <row r="3113" spans="2:32" x14ac:dyDescent="0.25">
      <c r="B3113" s="3">
        <f t="shared" si="637"/>
        <v>3107</v>
      </c>
      <c r="C3113" s="15">
        <f t="shared" ca="1" si="638"/>
        <v>-6.3981974082847479</v>
      </c>
      <c r="D3113" s="15">
        <f t="shared" ca="1" si="638"/>
        <v>-6.0086129323275728</v>
      </c>
      <c r="E3113" s="15">
        <f t="shared" ca="1" si="638"/>
        <v>1.4703935446812375</v>
      </c>
      <c r="F3113" s="15">
        <f t="shared" ca="1" si="638"/>
        <v>8.4040478855379277</v>
      </c>
      <c r="G3113" s="15">
        <f t="shared" ca="1" si="638"/>
        <v>0.2607952358811465</v>
      </c>
      <c r="H3113" s="6"/>
      <c r="I3113" s="15">
        <f t="shared" ca="1" si="633"/>
        <v>-0.45431473490240198</v>
      </c>
      <c r="J3113" s="6"/>
      <c r="K3113" s="15">
        <f t="shared" ca="1" si="627"/>
        <v>1.4131896493973946</v>
      </c>
      <c r="L3113" s="15">
        <f t="shared" ca="1" si="628"/>
        <v>1.2340091386368199</v>
      </c>
      <c r="M3113" s="15">
        <f t="shared" ca="1" si="629"/>
        <v>0.14818007845991255</v>
      </c>
      <c r="N3113" s="15">
        <f t="shared" ca="1" si="630"/>
        <v>3.1388235326085785</v>
      </c>
      <c r="O3113" s="15">
        <f t="shared" ca="1" si="631"/>
        <v>2.0455290812561901E-2</v>
      </c>
      <c r="P3113" s="6"/>
      <c r="Q3113" s="15">
        <f t="shared" ca="1" si="632"/>
        <v>5.9546576899152672</v>
      </c>
      <c r="R3113" s="87">
        <f t="shared" ca="1" si="635"/>
        <v>-0.89959461677336361</v>
      </c>
      <c r="Y3113" s="6"/>
      <c r="Z3113" s="6"/>
      <c r="AA3113" s="6"/>
      <c r="AB3113" s="6"/>
      <c r="AE3113" s="41">
        <f t="shared" ca="1" si="634"/>
        <v>-1.0976029170842294</v>
      </c>
      <c r="AF3113" s="36">
        <f t="shared" ca="1" si="636"/>
        <v>1.4886644224788168</v>
      </c>
    </row>
    <row r="3114" spans="2:32" x14ac:dyDescent="0.25">
      <c r="B3114" s="3">
        <f t="shared" si="637"/>
        <v>3108</v>
      </c>
      <c r="C3114" s="15">
        <f t="shared" ca="1" si="638"/>
        <v>1.6317607464558068</v>
      </c>
      <c r="D3114" s="15">
        <f t="shared" ca="1" si="638"/>
        <v>5.9288260813194729</v>
      </c>
      <c r="E3114" s="15">
        <f t="shared" ca="1" si="638"/>
        <v>-5.5953753340791117</v>
      </c>
      <c r="F3114" s="15">
        <f t="shared" ca="1" si="638"/>
        <v>9.6866135989710447</v>
      </c>
      <c r="G3114" s="15">
        <f t="shared" ca="1" si="638"/>
        <v>1.724982441316963</v>
      </c>
      <c r="H3114" s="6"/>
      <c r="I3114" s="15">
        <f t="shared" ca="1" si="633"/>
        <v>2.6753615067968353</v>
      </c>
      <c r="J3114" s="6"/>
      <c r="K3114" s="15">
        <f t="shared" ca="1" si="627"/>
        <v>4.3564101879374907E-2</v>
      </c>
      <c r="L3114" s="15">
        <f t="shared" ca="1" si="628"/>
        <v>0.42340126950695067</v>
      </c>
      <c r="M3114" s="15">
        <f t="shared" ca="1" si="629"/>
        <v>2.7362035156409057</v>
      </c>
      <c r="N3114" s="15">
        <f t="shared" ca="1" si="630"/>
        <v>1.9663062360006891</v>
      </c>
      <c r="O3114" s="15">
        <f t="shared" ca="1" si="631"/>
        <v>3.6128814724095813E-2</v>
      </c>
      <c r="P3114" s="6"/>
      <c r="Q3114" s="15">
        <f t="shared" ca="1" si="632"/>
        <v>5.2056039377520165</v>
      </c>
      <c r="R3114" s="87">
        <f t="shared" ca="1" si="635"/>
        <v>0.26475595434023352</v>
      </c>
      <c r="Y3114" s="6"/>
      <c r="Z3114" s="6"/>
      <c r="AA3114" s="6"/>
      <c r="AB3114" s="6"/>
      <c r="AE3114" s="41">
        <f t="shared" ca="1" si="634"/>
        <v>0.30203084771688199</v>
      </c>
      <c r="AF3114" s="36">
        <f t="shared" ca="1" si="636"/>
        <v>1.3014009844380041</v>
      </c>
    </row>
    <row r="3115" spans="2:32" x14ac:dyDescent="0.25">
      <c r="B3115" s="3">
        <f t="shared" si="637"/>
        <v>3109</v>
      </c>
      <c r="C3115" s="15">
        <f t="shared" ca="1" si="638"/>
        <v>13.842647576637944</v>
      </c>
      <c r="D3115" s="15">
        <f t="shared" ca="1" si="638"/>
        <v>-0.70536310445990624</v>
      </c>
      <c r="E3115" s="15">
        <f t="shared" ca="1" si="638"/>
        <v>-7.1767267702008777</v>
      </c>
      <c r="F3115" s="15">
        <f t="shared" ca="1" si="638"/>
        <v>9.2199324827937836</v>
      </c>
      <c r="G3115" s="15">
        <f t="shared" ca="1" si="638"/>
        <v>9.1511615855551618</v>
      </c>
      <c r="H3115" s="6"/>
      <c r="I3115" s="15">
        <f t="shared" ca="1" si="633"/>
        <v>4.8663303540652212</v>
      </c>
      <c r="J3115" s="6"/>
      <c r="K3115" s="15">
        <f t="shared" ca="1" si="627"/>
        <v>3.2229708352102273</v>
      </c>
      <c r="L3115" s="15">
        <f t="shared" ca="1" si="628"/>
        <v>1.2417507198308675</v>
      </c>
      <c r="M3115" s="15">
        <f t="shared" ca="1" si="629"/>
        <v>5.8014089959334578</v>
      </c>
      <c r="N3115" s="15">
        <f t="shared" ca="1" si="630"/>
        <v>0.75815405981079487</v>
      </c>
      <c r="O3115" s="15">
        <f t="shared" ca="1" si="631"/>
        <v>0.73439114729406407</v>
      </c>
      <c r="P3115" s="6"/>
      <c r="Q3115" s="15">
        <f t="shared" ca="1" si="632"/>
        <v>11.758675758079411</v>
      </c>
      <c r="R3115" s="87">
        <f t="shared" ca="1" si="635"/>
        <v>0.74763913926086534</v>
      </c>
      <c r="Y3115" s="6"/>
      <c r="Z3115" s="6"/>
      <c r="AA3115" s="6"/>
      <c r="AB3115" s="6"/>
      <c r="AE3115" s="41">
        <f t="shared" ca="1" si="634"/>
        <v>1.281861903532175</v>
      </c>
      <c r="AF3115" s="36">
        <f t="shared" ca="1" si="636"/>
        <v>2.9396689395198528</v>
      </c>
    </row>
    <row r="3116" spans="2:32" x14ac:dyDescent="0.25">
      <c r="B3116" s="3">
        <f t="shared" si="637"/>
        <v>3110</v>
      </c>
      <c r="C3116" s="15">
        <f t="shared" ca="1" si="638"/>
        <v>-0.21185800221101481</v>
      </c>
      <c r="D3116" s="15">
        <f t="shared" ca="1" si="638"/>
        <v>-2.894994351451742</v>
      </c>
      <c r="E3116" s="15">
        <f t="shared" ca="1" si="638"/>
        <v>-0.66475542160990164</v>
      </c>
      <c r="F3116" s="15">
        <f t="shared" ca="1" si="638"/>
        <v>6.8714402379249631</v>
      </c>
      <c r="G3116" s="15">
        <f t="shared" ca="1" si="638"/>
        <v>15.564413148914474</v>
      </c>
      <c r="H3116" s="6"/>
      <c r="I3116" s="15">
        <f t="shared" ca="1" si="633"/>
        <v>3.7328491223133553</v>
      </c>
      <c r="J3116" s="6"/>
      <c r="K3116" s="15">
        <f t="shared" ca="1" si="627"/>
        <v>0.62242857193093304</v>
      </c>
      <c r="L3116" s="15">
        <f t="shared" ca="1" si="628"/>
        <v>1.7571323645092236</v>
      </c>
      <c r="M3116" s="15">
        <f t="shared" ca="1" si="629"/>
        <v>0.77355702898937906</v>
      </c>
      <c r="N3116" s="15">
        <f t="shared" ca="1" si="630"/>
        <v>0.39403016763984461</v>
      </c>
      <c r="O3116" s="15">
        <f t="shared" ca="1" si="631"/>
        <v>5.5994362926224666</v>
      </c>
      <c r="P3116" s="6"/>
      <c r="Q3116" s="15">
        <f t="shared" ca="1" si="632"/>
        <v>9.1465844256918469</v>
      </c>
      <c r="R3116" s="87">
        <f t="shared" ca="1" si="635"/>
        <v>0.51247923202432921</v>
      </c>
      <c r="Y3116" s="6"/>
      <c r="Z3116" s="6"/>
      <c r="AA3116" s="6"/>
      <c r="AB3116" s="6"/>
      <c r="AE3116" s="41">
        <f t="shared" ca="1" si="634"/>
        <v>0.77495368644870199</v>
      </c>
      <c r="AF3116" s="36">
        <f t="shared" ca="1" si="636"/>
        <v>2.2866461064229617</v>
      </c>
    </row>
    <row r="3117" spans="2:32" x14ac:dyDescent="0.25">
      <c r="B3117" s="3">
        <f t="shared" si="637"/>
        <v>3111</v>
      </c>
      <c r="C3117" s="15">
        <f t="shared" ca="1" si="638"/>
        <v>1.4899893612996071</v>
      </c>
      <c r="D3117" s="15">
        <f t="shared" ca="1" si="638"/>
        <v>2.2448721377336018</v>
      </c>
      <c r="E3117" s="15">
        <f t="shared" ca="1" si="638"/>
        <v>2.1943674770187038</v>
      </c>
      <c r="F3117" s="15">
        <f t="shared" ca="1" si="638"/>
        <v>2.6892695479155568</v>
      </c>
      <c r="G3117" s="15">
        <f t="shared" ca="1" si="638"/>
        <v>-0.53357504910063414</v>
      </c>
      <c r="H3117" s="6"/>
      <c r="I3117" s="15">
        <f t="shared" ca="1" si="633"/>
        <v>1.6169846949733675</v>
      </c>
      <c r="J3117" s="6"/>
      <c r="K3117" s="15">
        <f t="shared" ca="1" si="627"/>
        <v>6.4511259099638929E-4</v>
      </c>
      <c r="L3117" s="15">
        <f t="shared" ca="1" si="628"/>
        <v>1.5769705631039462E-2</v>
      </c>
      <c r="M3117" s="15">
        <f t="shared" ca="1" si="629"/>
        <v>1.3334835080096493E-2</v>
      </c>
      <c r="N3117" s="15">
        <f t="shared" ca="1" si="630"/>
        <v>4.5991792233970111E-2</v>
      </c>
      <c r="O3117" s="15">
        <f t="shared" ca="1" si="631"/>
        <v>0.18499628851326544</v>
      </c>
      <c r="P3117" s="6"/>
      <c r="Q3117" s="15">
        <f t="shared" ca="1" si="632"/>
        <v>0.2607377340493679</v>
      </c>
      <c r="R3117" s="87">
        <f t="shared" ca="1" si="635"/>
        <v>-0.67090214197520748</v>
      </c>
      <c r="Y3117" s="6"/>
      <c r="Z3117" s="6"/>
      <c r="AA3117" s="6"/>
      <c r="AB3117" s="6"/>
      <c r="AE3117" s="41">
        <f t="shared" ca="1" si="634"/>
        <v>-0.17128965169247343</v>
      </c>
      <c r="AF3117" s="36">
        <f t="shared" ca="1" si="636"/>
        <v>6.5184433512341974E-2</v>
      </c>
    </row>
    <row r="3118" spans="2:32" x14ac:dyDescent="0.25">
      <c r="B3118" s="3">
        <f t="shared" si="637"/>
        <v>3112</v>
      </c>
      <c r="C3118" s="15">
        <f t="shared" ca="1" si="638"/>
        <v>-2.4108679903443706</v>
      </c>
      <c r="D3118" s="15">
        <f t="shared" ca="1" si="638"/>
        <v>1.3814405686709126</v>
      </c>
      <c r="E3118" s="15">
        <f t="shared" ca="1" si="638"/>
        <v>-0.3236717560937481</v>
      </c>
      <c r="F3118" s="15">
        <f t="shared" ca="1" si="638"/>
        <v>6.9818610193342741</v>
      </c>
      <c r="G3118" s="15">
        <f t="shared" ca="1" si="638"/>
        <v>3.6537532278744869</v>
      </c>
      <c r="H3118" s="6"/>
      <c r="I3118" s="15">
        <f t="shared" ca="1" si="633"/>
        <v>1.856503013888311</v>
      </c>
      <c r="J3118" s="6"/>
      <c r="K3118" s="15">
        <f t="shared" ca="1" si="627"/>
        <v>0.72841821151063391</v>
      </c>
      <c r="L3118" s="15">
        <f t="shared" ca="1" si="628"/>
        <v>9.0273730742373437E-3</v>
      </c>
      <c r="M3118" s="15">
        <f t="shared" ca="1" si="629"/>
        <v>0.19012648110665295</v>
      </c>
      <c r="N3118" s="15">
        <f t="shared" ca="1" si="630"/>
        <v>1.050771787359561</v>
      </c>
      <c r="O3118" s="15">
        <f t="shared" ca="1" si="631"/>
        <v>0.1292043332669342</v>
      </c>
      <c r="P3118" s="6"/>
      <c r="Q3118" s="15">
        <f t="shared" ca="1" si="632"/>
        <v>2.1075481863180197</v>
      </c>
      <c r="R3118" s="87">
        <f t="shared" ca="1" si="635"/>
        <v>-8.8409516732645577E-2</v>
      </c>
      <c r="Y3118" s="6"/>
      <c r="Z3118" s="6"/>
      <c r="AA3118" s="6"/>
      <c r="AB3118" s="6"/>
      <c r="AE3118" s="41">
        <f t="shared" ca="1" si="634"/>
        <v>-6.417380310241598E-2</v>
      </c>
      <c r="AF3118" s="36">
        <f t="shared" ca="1" si="636"/>
        <v>0.52688704657950491</v>
      </c>
    </row>
    <row r="3119" spans="2:32" x14ac:dyDescent="0.25">
      <c r="B3119" s="3">
        <f t="shared" si="637"/>
        <v>3113</v>
      </c>
      <c r="C3119" s="15">
        <f t="shared" ca="1" si="638"/>
        <v>-1.3367535859182755</v>
      </c>
      <c r="D3119" s="15">
        <f t="shared" ca="1" si="638"/>
        <v>6.1039730106444026</v>
      </c>
      <c r="E3119" s="15">
        <f t="shared" ca="1" si="638"/>
        <v>5.7243482950118505</v>
      </c>
      <c r="F3119" s="15">
        <f t="shared" ca="1" si="638"/>
        <v>11.426465500064904</v>
      </c>
      <c r="G3119" s="15">
        <f t="shared" ca="1" si="638"/>
        <v>3.1053438378119975</v>
      </c>
      <c r="H3119" s="6"/>
      <c r="I3119" s="15">
        <f t="shared" ca="1" si="633"/>
        <v>5.0046754115229755</v>
      </c>
      <c r="J3119" s="6"/>
      <c r="K3119" s="15">
        <f t="shared" ref="K3119:K3182" ca="1" si="639">((C3119-$I3119)/$B$2)^2</f>
        <v>1.6085488691835499</v>
      </c>
      <c r="L3119" s="15">
        <f t="shared" ref="L3119:L3182" ca="1" si="640">((D3119-$I3119)/$B$2)^2</f>
        <v>4.8338208457365354E-2</v>
      </c>
      <c r="M3119" s="15">
        <f t="shared" ref="M3119:M3182" ca="1" si="641">((E3119-$I3119)/$B$2)^2</f>
        <v>2.0717162369167676E-2</v>
      </c>
      <c r="N3119" s="15">
        <f t="shared" ref="N3119:N3182" ca="1" si="642">((F3119-$I3119)/$B$2)^2</f>
        <v>1.6495755176518136</v>
      </c>
      <c r="O3119" s="15">
        <f t="shared" ref="O3119:O3182" ca="1" si="643">((G3119-$I3119)/$B$2)^2</f>
        <v>0.14429841707581678</v>
      </c>
      <c r="P3119" s="6"/>
      <c r="Q3119" s="15">
        <f t="shared" ref="Q3119:Q3182" ca="1" si="644">SUM(K3119:O3119)</f>
        <v>3.4714781747377135</v>
      </c>
      <c r="R3119" s="87">
        <f t="shared" ca="1" si="635"/>
        <v>1.4423987485060965</v>
      </c>
      <c r="Y3119" s="6"/>
      <c r="Z3119" s="6"/>
      <c r="AA3119" s="6"/>
      <c r="AB3119" s="6"/>
      <c r="AE3119" s="41">
        <f t="shared" ca="1" si="634"/>
        <v>1.3437316940975055</v>
      </c>
      <c r="AF3119" s="36">
        <f t="shared" ca="1" si="636"/>
        <v>0.86786954368442837</v>
      </c>
    </row>
    <row r="3120" spans="2:32" x14ac:dyDescent="0.25">
      <c r="B3120" s="3">
        <f t="shared" si="637"/>
        <v>3114</v>
      </c>
      <c r="C3120" s="15">
        <f t="shared" ca="1" si="638"/>
        <v>0.59528724020548918</v>
      </c>
      <c r="D3120" s="15">
        <f t="shared" ca="1" si="638"/>
        <v>3.5240959927895092</v>
      </c>
      <c r="E3120" s="15">
        <f t="shared" ca="1" si="638"/>
        <v>4.946769666426226</v>
      </c>
      <c r="F3120" s="15">
        <f t="shared" ca="1" si="638"/>
        <v>5.3474204150321629</v>
      </c>
      <c r="G3120" s="15">
        <f t="shared" ca="1" si="638"/>
        <v>-1.2444321322044027</v>
      </c>
      <c r="H3120" s="6"/>
      <c r="I3120" s="15">
        <f t="shared" ca="1" si="633"/>
        <v>2.6338282364497969</v>
      </c>
      <c r="J3120" s="6"/>
      <c r="K3120" s="15">
        <f t="shared" ca="1" si="639"/>
        <v>0.16622597573474937</v>
      </c>
      <c r="L3120" s="15">
        <f t="shared" ca="1" si="640"/>
        <v>3.1703067119125822E-2</v>
      </c>
      <c r="M3120" s="15">
        <f t="shared" ca="1" si="641"/>
        <v>0.21398792234005631</v>
      </c>
      <c r="N3120" s="15">
        <f t="shared" ca="1" si="642"/>
        <v>0.2945433004665356</v>
      </c>
      <c r="O3120" s="15">
        <f t="shared" ca="1" si="643"/>
        <v>0.60163613948295225</v>
      </c>
      <c r="P3120" s="6"/>
      <c r="Q3120" s="15">
        <f t="shared" ca="1" si="644"/>
        <v>1.3080964051434192</v>
      </c>
      <c r="R3120" s="87">
        <f t="shared" ca="1" si="635"/>
        <v>0.49567464031118896</v>
      </c>
      <c r="Y3120" s="6"/>
      <c r="Z3120" s="6"/>
      <c r="AA3120" s="6"/>
      <c r="AB3120" s="6"/>
      <c r="AE3120" s="41">
        <f t="shared" ca="1" si="634"/>
        <v>0.28345660455211114</v>
      </c>
      <c r="AF3120" s="36">
        <f t="shared" ca="1" si="636"/>
        <v>0.3270241012858548</v>
      </c>
    </row>
    <row r="3121" spans="2:32" x14ac:dyDescent="0.25">
      <c r="B3121" s="3">
        <f t="shared" si="637"/>
        <v>3115</v>
      </c>
      <c r="C3121" s="15">
        <f t="shared" ca="1" si="638"/>
        <v>15.748973981760042</v>
      </c>
      <c r="D3121" s="15">
        <f t="shared" ca="1" si="638"/>
        <v>4.1498786760512383</v>
      </c>
      <c r="E3121" s="15">
        <f t="shared" ca="1" si="638"/>
        <v>-4.2298652911553702</v>
      </c>
      <c r="F3121" s="15">
        <f t="shared" ca="1" si="638"/>
        <v>4.9221487156895893E-2</v>
      </c>
      <c r="G3121" s="15">
        <f t="shared" ca="1" si="638"/>
        <v>-5.6368825910859348</v>
      </c>
      <c r="H3121" s="6"/>
      <c r="I3121" s="15">
        <f t="shared" ca="1" si="633"/>
        <v>2.0162652525453737</v>
      </c>
      <c r="J3121" s="6"/>
      <c r="K3121" s="15">
        <f t="shared" ca="1" si="639"/>
        <v>7.5434915616579508</v>
      </c>
      <c r="L3121" s="15">
        <f t="shared" ca="1" si="640"/>
        <v>0.18209224963857665</v>
      </c>
      <c r="M3121" s="15">
        <f t="shared" ca="1" si="641"/>
        <v>1.5605658707580541</v>
      </c>
      <c r="N3121" s="15">
        <f t="shared" ca="1" si="642"/>
        <v>0.15477044699814724</v>
      </c>
      <c r="O3121" s="15">
        <f t="shared" ca="1" si="643"/>
        <v>2.3428268766591418</v>
      </c>
      <c r="P3121" s="6"/>
      <c r="Q3121" s="15">
        <f t="shared" ca="1" si="644"/>
        <v>11.783747005711872</v>
      </c>
      <c r="R3121" s="87">
        <f t="shared" ca="1" si="635"/>
        <v>4.2380307103979933E-3</v>
      </c>
      <c r="Y3121" s="6"/>
      <c r="Z3121" s="6"/>
      <c r="AA3121" s="6"/>
      <c r="AB3121" s="6"/>
      <c r="AE3121" s="41">
        <f t="shared" ca="1" si="634"/>
        <v>7.2740420725314137E-3</v>
      </c>
      <c r="AF3121" s="36">
        <f t="shared" ca="1" si="636"/>
        <v>2.945936751427968</v>
      </c>
    </row>
    <row r="3122" spans="2:32" x14ac:dyDescent="0.25">
      <c r="B3122" s="3">
        <f t="shared" si="637"/>
        <v>3116</v>
      </c>
      <c r="C3122" s="15">
        <f t="shared" ca="1" si="638"/>
        <v>4.5301299193508449E-2</v>
      </c>
      <c r="D3122" s="15">
        <f t="shared" ca="1" si="638"/>
        <v>1.5254569411739465</v>
      </c>
      <c r="E3122" s="15">
        <f t="shared" ca="1" si="638"/>
        <v>2.3612432133221124</v>
      </c>
      <c r="F3122" s="15">
        <f t="shared" ca="1" si="638"/>
        <v>2.6737440973295516</v>
      </c>
      <c r="G3122" s="15">
        <f t="shared" ca="1" si="638"/>
        <v>4.47563981733032</v>
      </c>
      <c r="H3122" s="6"/>
      <c r="I3122" s="15">
        <f t="shared" ca="1" si="633"/>
        <v>2.2162770736698878</v>
      </c>
      <c r="J3122" s="6"/>
      <c r="K3122" s="15">
        <f t="shared" ca="1" si="639"/>
        <v>0.18852543253453261</v>
      </c>
      <c r="L3122" s="15">
        <f t="shared" ca="1" si="640"/>
        <v>1.9089298218468397E-2</v>
      </c>
      <c r="M3122" s="15">
        <f t="shared" ca="1" si="641"/>
        <v>8.4060726582673134E-4</v>
      </c>
      <c r="N3122" s="15">
        <f t="shared" ca="1" si="642"/>
        <v>8.3710431094412563E-3</v>
      </c>
      <c r="O3122" s="15">
        <f t="shared" ca="1" si="643"/>
        <v>0.20418880029763184</v>
      </c>
      <c r="P3122" s="6"/>
      <c r="Q3122" s="15">
        <f t="shared" ca="1" si="644"/>
        <v>0.42101518142590083</v>
      </c>
      <c r="R3122" s="87">
        <f t="shared" ca="1" si="635"/>
        <v>0.29813063151970498</v>
      </c>
      <c r="Y3122" s="6"/>
      <c r="Z3122" s="6"/>
      <c r="AA3122" s="6"/>
      <c r="AB3122" s="6"/>
      <c r="AE3122" s="41">
        <f t="shared" ca="1" si="634"/>
        <v>9.6722047740119804E-2</v>
      </c>
      <c r="AF3122" s="36">
        <f t="shared" ca="1" si="636"/>
        <v>0.10525379535647521</v>
      </c>
    </row>
    <row r="3123" spans="2:32" x14ac:dyDescent="0.25">
      <c r="B3123" s="3">
        <f t="shared" si="637"/>
        <v>3117</v>
      </c>
      <c r="C3123" s="15">
        <f t="shared" ca="1" si="638"/>
        <v>7.2604976199763422</v>
      </c>
      <c r="D3123" s="15">
        <f t="shared" ca="1" si="638"/>
        <v>-4.8835913334340768</v>
      </c>
      <c r="E3123" s="15">
        <f t="shared" ca="1" si="638"/>
        <v>-5.1718650559262231</v>
      </c>
      <c r="F3123" s="15">
        <f t="shared" ca="1" si="638"/>
        <v>-1.6449995007604024</v>
      </c>
      <c r="G3123" s="15">
        <f t="shared" ca="1" si="638"/>
        <v>0.38010329043582769</v>
      </c>
      <c r="H3123" s="6"/>
      <c r="I3123" s="15">
        <f t="shared" ca="1" si="633"/>
        <v>-0.81197099594170652</v>
      </c>
      <c r="J3123" s="6"/>
      <c r="K3123" s="15">
        <f t="shared" ca="1" si="639"/>
        <v>2.606589982199274</v>
      </c>
      <c r="L3123" s="15">
        <f t="shared" ca="1" si="640"/>
        <v>0.66312368690725942</v>
      </c>
      <c r="M3123" s="15">
        <f t="shared" ca="1" si="641"/>
        <v>0.76034704857153079</v>
      </c>
      <c r="N3123" s="15">
        <f t="shared" ca="1" si="642"/>
        <v>2.7757459593618878E-2</v>
      </c>
      <c r="O3123" s="15">
        <f t="shared" ca="1" si="643"/>
        <v>5.6841644169700299E-2</v>
      </c>
      <c r="P3123" s="6"/>
      <c r="Q3123" s="15">
        <f t="shared" ca="1" si="644"/>
        <v>4.114659821441383</v>
      </c>
      <c r="R3123" s="87">
        <f t="shared" ca="1" si="635"/>
        <v>-1.2399062878700355</v>
      </c>
      <c r="Y3123" s="6"/>
      <c r="Z3123" s="6"/>
      <c r="AA3123" s="6"/>
      <c r="AB3123" s="6"/>
      <c r="AE3123" s="41">
        <f t="shared" ca="1" si="634"/>
        <v>-1.2575516595366882</v>
      </c>
      <c r="AF3123" s="36">
        <f t="shared" ca="1" si="636"/>
        <v>1.0286649553603457</v>
      </c>
    </row>
    <row r="3124" spans="2:32" x14ac:dyDescent="0.25">
      <c r="B3124" s="3">
        <f t="shared" si="637"/>
        <v>3118</v>
      </c>
      <c r="C3124" s="15">
        <f t="shared" ca="1" si="638"/>
        <v>-0.48664926937131225</v>
      </c>
      <c r="D3124" s="15">
        <f t="shared" ca="1" si="638"/>
        <v>-2.8974737019771801</v>
      </c>
      <c r="E3124" s="15">
        <f t="shared" ca="1" si="638"/>
        <v>-0.12795376877353082</v>
      </c>
      <c r="F3124" s="15">
        <f t="shared" ca="1" si="638"/>
        <v>-7.3055686986133814</v>
      </c>
      <c r="G3124" s="15">
        <f t="shared" ca="1" si="638"/>
        <v>-0.97116292738457499</v>
      </c>
      <c r="H3124" s="6"/>
      <c r="I3124" s="15">
        <f t="shared" ca="1" si="633"/>
        <v>-2.3577616732239961</v>
      </c>
      <c r="J3124" s="6"/>
      <c r="K3124" s="15">
        <f t="shared" ca="1" si="639"/>
        <v>0.14004246511405477</v>
      </c>
      <c r="L3124" s="15">
        <f t="shared" ca="1" si="640"/>
        <v>1.165156295923511E-2</v>
      </c>
      <c r="M3124" s="15">
        <f t="shared" ca="1" si="641"/>
        <v>0.19888173162999104</v>
      </c>
      <c r="N3124" s="15">
        <f t="shared" ca="1" si="642"/>
        <v>0.97923177441970244</v>
      </c>
      <c r="O3124" s="15">
        <f t="shared" ca="1" si="643"/>
        <v>7.6906243278538219E-2</v>
      </c>
      <c r="P3124" s="6"/>
      <c r="Q3124" s="15">
        <f t="shared" ca="1" si="644"/>
        <v>1.4067137774015215</v>
      </c>
      <c r="R3124" s="87">
        <f t="shared" ca="1" si="635"/>
        <v>-3.2862878255669181</v>
      </c>
      <c r="Y3124" s="6"/>
      <c r="Z3124" s="6"/>
      <c r="AA3124" s="6"/>
      <c r="AB3124" s="6"/>
      <c r="AE3124" s="41">
        <f t="shared" ca="1" si="634"/>
        <v>-1.9488502662144158</v>
      </c>
      <c r="AF3124" s="36">
        <f t="shared" ca="1" si="636"/>
        <v>0.35167844435038037</v>
      </c>
    </row>
    <row r="3125" spans="2:32" x14ac:dyDescent="0.25">
      <c r="B3125" s="3">
        <f t="shared" si="637"/>
        <v>3119</v>
      </c>
      <c r="C3125" s="15">
        <f t="shared" ca="1" si="638"/>
        <v>-7.804582190769306</v>
      </c>
      <c r="D3125" s="15">
        <f t="shared" ca="1" si="638"/>
        <v>3.4218842367085394</v>
      </c>
      <c r="E3125" s="15">
        <f t="shared" ca="1" si="638"/>
        <v>0.76770244623039785</v>
      </c>
      <c r="F3125" s="15">
        <f t="shared" ca="1" si="638"/>
        <v>8.0157283907745729</v>
      </c>
      <c r="G3125" s="15">
        <f t="shared" ca="1" si="638"/>
        <v>-5.3470848458834315</v>
      </c>
      <c r="H3125" s="6"/>
      <c r="I3125" s="15">
        <f t="shared" ca="1" si="633"/>
        <v>-0.18927039258784539</v>
      </c>
      <c r="J3125" s="6"/>
      <c r="K3125" s="15">
        <f t="shared" ca="1" si="639"/>
        <v>2.3197189513408705</v>
      </c>
      <c r="L3125" s="15">
        <f t="shared" ca="1" si="640"/>
        <v>0.52161751026754843</v>
      </c>
      <c r="M3125" s="15">
        <f t="shared" ca="1" si="641"/>
        <v>3.6631880569433901E-2</v>
      </c>
      <c r="N3125" s="15">
        <f t="shared" ca="1" si="642"/>
        <v>2.6928802013991504</v>
      </c>
      <c r="O3125" s="15">
        <f t="shared" ca="1" si="643"/>
        <v>1.0641219973849938</v>
      </c>
      <c r="P3125" s="6"/>
      <c r="Q3125" s="15">
        <f t="shared" ca="1" si="644"/>
        <v>6.6349705409619979</v>
      </c>
      <c r="R3125" s="87">
        <f t="shared" ca="1" si="635"/>
        <v>-0.76019480565190523</v>
      </c>
      <c r="Y3125" s="6"/>
      <c r="Z3125" s="6"/>
      <c r="AA3125" s="6"/>
      <c r="AB3125" s="6"/>
      <c r="AE3125" s="41">
        <f t="shared" ca="1" si="634"/>
        <v>-0.97907148379081477</v>
      </c>
      <c r="AF3125" s="36">
        <f t="shared" ca="1" si="636"/>
        <v>1.6587426352404995</v>
      </c>
    </row>
    <row r="3126" spans="2:32" x14ac:dyDescent="0.25">
      <c r="B3126" s="3">
        <f t="shared" si="637"/>
        <v>3120</v>
      </c>
      <c r="C3126" s="15">
        <f t="shared" ca="1" si="638"/>
        <v>1.9050261171878413</v>
      </c>
      <c r="D3126" s="15">
        <f t="shared" ca="1" si="638"/>
        <v>-1.2785324275878107</v>
      </c>
      <c r="E3126" s="15">
        <f t="shared" ca="1" si="638"/>
        <v>3.3753032309076163</v>
      </c>
      <c r="F3126" s="15">
        <f t="shared" ca="1" si="638"/>
        <v>-4.3474037749144143</v>
      </c>
      <c r="G3126" s="15">
        <f t="shared" ca="1" si="638"/>
        <v>7.5131412893680558</v>
      </c>
      <c r="H3126" s="6"/>
      <c r="I3126" s="15">
        <f t="shared" ca="1" si="633"/>
        <v>1.4335068869922576</v>
      </c>
      <c r="J3126" s="6"/>
      <c r="K3126" s="15">
        <f t="shared" ca="1" si="639"/>
        <v>8.893215377769435E-3</v>
      </c>
      <c r="L3126" s="15">
        <f t="shared" ca="1" si="640"/>
        <v>0.29420628975311713</v>
      </c>
      <c r="M3126" s="15">
        <f t="shared" ca="1" si="641"/>
        <v>0.15082292164972216</v>
      </c>
      <c r="N3126" s="15">
        <f t="shared" ca="1" si="642"/>
        <v>1.3367571232378495</v>
      </c>
      <c r="O3126" s="15">
        <f t="shared" ca="1" si="643"/>
        <v>1.4784781786620529</v>
      </c>
      <c r="P3126" s="6"/>
      <c r="Q3126" s="15">
        <f t="shared" ca="1" si="644"/>
        <v>3.2691577286805114</v>
      </c>
      <c r="R3126" s="87">
        <f t="shared" ca="1" si="635"/>
        <v>-0.28023455794744062</v>
      </c>
      <c r="Y3126" s="6"/>
      <c r="Z3126" s="6"/>
      <c r="AA3126" s="6"/>
      <c r="AB3126" s="6"/>
      <c r="AE3126" s="41">
        <f t="shared" ca="1" si="634"/>
        <v>-0.25334342189415648</v>
      </c>
      <c r="AF3126" s="36">
        <f t="shared" ca="1" si="636"/>
        <v>0.81728943217012784</v>
      </c>
    </row>
    <row r="3127" spans="2:32" x14ac:dyDescent="0.25">
      <c r="B3127" s="3">
        <f t="shared" si="637"/>
        <v>3121</v>
      </c>
      <c r="C3127" s="15">
        <f t="shared" ca="1" si="638"/>
        <v>-1.7276942571398881</v>
      </c>
      <c r="D3127" s="15">
        <f t="shared" ca="1" si="638"/>
        <v>2.9163039703919589</v>
      </c>
      <c r="E3127" s="15">
        <f t="shared" ca="1" si="638"/>
        <v>-0.52533171499194298</v>
      </c>
      <c r="F3127" s="15">
        <f t="shared" ca="1" si="638"/>
        <v>-6.2962874989089546</v>
      </c>
      <c r="G3127" s="15">
        <f t="shared" ca="1" si="638"/>
        <v>-2.1978743496250868</v>
      </c>
      <c r="H3127" s="6"/>
      <c r="I3127" s="15">
        <f t="shared" ca="1" si="633"/>
        <v>-1.5661767700547826</v>
      </c>
      <c r="J3127" s="6"/>
      <c r="K3127" s="15">
        <f t="shared" ca="1" si="639"/>
        <v>1.0435159453714888E-3</v>
      </c>
      <c r="L3127" s="15">
        <f t="shared" ca="1" si="640"/>
        <v>0.80370534353903855</v>
      </c>
      <c r="M3127" s="15">
        <f t="shared" ca="1" si="641"/>
        <v>4.3334337145950627E-2</v>
      </c>
      <c r="N3127" s="15">
        <f t="shared" ca="1" si="642"/>
        <v>0.89495790028885369</v>
      </c>
      <c r="O3127" s="15">
        <f t="shared" ca="1" si="643"/>
        <v>1.5961673281399233E-2</v>
      </c>
      <c r="P3127" s="6"/>
      <c r="Q3127" s="15">
        <f t="shared" ca="1" si="644"/>
        <v>1.7590027702006135</v>
      </c>
      <c r="R3127" s="87">
        <f t="shared" ca="1" si="635"/>
        <v>-2.404997329603515</v>
      </c>
      <c r="Y3127" s="6"/>
      <c r="Z3127" s="6"/>
      <c r="AA3127" s="6"/>
      <c r="AB3127" s="6"/>
      <c r="AE3127" s="41">
        <f t="shared" ca="1" si="634"/>
        <v>-1.594842735524626</v>
      </c>
      <c r="AF3127" s="36">
        <f t="shared" ca="1" si="636"/>
        <v>0.43975069255015337</v>
      </c>
    </row>
    <row r="3128" spans="2:32" x14ac:dyDescent="0.25">
      <c r="B3128" s="3">
        <f t="shared" si="637"/>
        <v>3122</v>
      </c>
      <c r="C3128" s="15">
        <f t="shared" ca="1" si="638"/>
        <v>-2.6494659457606735</v>
      </c>
      <c r="D3128" s="15">
        <f t="shared" ca="1" si="638"/>
        <v>1.6721050563541802</v>
      </c>
      <c r="E3128" s="15">
        <f t="shared" ca="1" si="638"/>
        <v>2.6983885271620998</v>
      </c>
      <c r="F3128" s="15">
        <f t="shared" ca="1" si="638"/>
        <v>-4.0409550819647917</v>
      </c>
      <c r="G3128" s="15">
        <f t="shared" ca="1" si="638"/>
        <v>-1.8847518227282407</v>
      </c>
      <c r="H3128" s="6"/>
      <c r="I3128" s="15">
        <f t="shared" ca="1" si="633"/>
        <v>-0.84093585338748511</v>
      </c>
      <c r="J3128" s="6"/>
      <c r="K3128" s="15">
        <f t="shared" ca="1" si="639"/>
        <v>0.13083124380077493</v>
      </c>
      <c r="L3128" s="15">
        <f t="shared" ca="1" si="640"/>
        <v>0.25261498456140863</v>
      </c>
      <c r="M3128" s="15">
        <f t="shared" ca="1" si="641"/>
        <v>0.50107268283010808</v>
      </c>
      <c r="N3128" s="15">
        <f t="shared" ca="1" si="642"/>
        <v>0.40960492253058001</v>
      </c>
      <c r="O3128" s="15">
        <f t="shared" ca="1" si="643"/>
        <v>4.358207111403125E-2</v>
      </c>
      <c r="P3128" s="6"/>
      <c r="Q3128" s="15">
        <f t="shared" ca="1" si="644"/>
        <v>1.3377059048369029</v>
      </c>
      <c r="R3128" s="87">
        <f t="shared" ca="1" si="635"/>
        <v>-2.1969799786808784</v>
      </c>
      <c r="Y3128" s="6"/>
      <c r="Z3128" s="6"/>
      <c r="AA3128" s="6"/>
      <c r="AB3128" s="6"/>
      <c r="AE3128" s="41">
        <f t="shared" ca="1" si="634"/>
        <v>-1.2705051375781584</v>
      </c>
      <c r="AF3128" s="36">
        <f t="shared" ca="1" si="636"/>
        <v>0.33442647620922572</v>
      </c>
    </row>
    <row r="3129" spans="2:32" x14ac:dyDescent="0.25">
      <c r="B3129" s="3">
        <f t="shared" si="637"/>
        <v>3123</v>
      </c>
      <c r="C3129" s="15">
        <f t="shared" ca="1" si="638"/>
        <v>-0.68166022622718314</v>
      </c>
      <c r="D3129" s="15">
        <f t="shared" ca="1" si="638"/>
        <v>0.28446149090061201</v>
      </c>
      <c r="E3129" s="15">
        <f t="shared" ca="1" si="638"/>
        <v>5.5352275872525727</v>
      </c>
      <c r="F3129" s="15">
        <f t="shared" ca="1" si="638"/>
        <v>10.899624150055956</v>
      </c>
      <c r="G3129" s="15">
        <f t="shared" ca="1" si="638"/>
        <v>2.6208506469289907</v>
      </c>
      <c r="H3129" s="6"/>
      <c r="I3129" s="15">
        <f t="shared" ca="1" si="633"/>
        <v>3.7317007297821894</v>
      </c>
      <c r="J3129" s="6"/>
      <c r="K3129" s="15">
        <f t="shared" ca="1" si="639"/>
        <v>0.7791101971211184</v>
      </c>
      <c r="L3129" s="15">
        <f t="shared" ca="1" si="640"/>
        <v>0.47533833480339355</v>
      </c>
      <c r="M3129" s="15">
        <f t="shared" ca="1" si="641"/>
        <v>0.13010836502467985</v>
      </c>
      <c r="N3129" s="15">
        <f t="shared" ca="1" si="642"/>
        <v>2.0551650463563673</v>
      </c>
      <c r="O3129" s="15">
        <f t="shared" ca="1" si="643"/>
        <v>4.9359516262998331E-2</v>
      </c>
      <c r="P3129" s="6"/>
      <c r="Q3129" s="15">
        <f t="shared" ca="1" si="644"/>
        <v>3.489081459568558</v>
      </c>
      <c r="R3129" s="87">
        <f t="shared" ca="1" si="635"/>
        <v>0.82920570029556173</v>
      </c>
      <c r="Y3129" s="6"/>
      <c r="Z3129" s="6"/>
      <c r="AA3129" s="6"/>
      <c r="AB3129" s="6"/>
      <c r="AE3129" s="41">
        <f t="shared" ca="1" si="634"/>
        <v>0.77444010969579391</v>
      </c>
      <c r="AF3129" s="36">
        <f t="shared" ca="1" si="636"/>
        <v>0.87227036489213949</v>
      </c>
    </row>
    <row r="3130" spans="2:32" x14ac:dyDescent="0.25">
      <c r="B3130" s="3">
        <f t="shared" si="637"/>
        <v>3124</v>
      </c>
      <c r="C3130" s="15">
        <f t="shared" ca="1" si="638"/>
        <v>-8.6549508896845815</v>
      </c>
      <c r="D3130" s="15">
        <f t="shared" ca="1" si="638"/>
        <v>-0.11655649686472414</v>
      </c>
      <c r="E3130" s="15">
        <f t="shared" ca="1" si="638"/>
        <v>1.0228246855872987</v>
      </c>
      <c r="F3130" s="15">
        <f t="shared" ca="1" si="638"/>
        <v>4.2926820059028206</v>
      </c>
      <c r="G3130" s="15">
        <f t="shared" ca="1" si="638"/>
        <v>0.46494295337291924</v>
      </c>
      <c r="H3130" s="6"/>
      <c r="I3130" s="15">
        <f t="shared" ca="1" si="633"/>
        <v>-0.59821154833725354</v>
      </c>
      <c r="J3130" s="6"/>
      <c r="K3130" s="15">
        <f t="shared" ca="1" si="639"/>
        <v>2.596441952576551</v>
      </c>
      <c r="L3130" s="15">
        <f t="shared" ca="1" si="640"/>
        <v>9.2796635443601998E-3</v>
      </c>
      <c r="M3130" s="15">
        <f t="shared" ca="1" si="641"/>
        <v>0.10511033886785184</v>
      </c>
      <c r="N3130" s="15">
        <f t="shared" ca="1" si="642"/>
        <v>0.95683359035628435</v>
      </c>
      <c r="O3130" s="15">
        <f t="shared" ca="1" si="643"/>
        <v>4.5211899780264242E-2</v>
      </c>
      <c r="P3130" s="6"/>
      <c r="Q3130" s="15">
        <f t="shared" ca="1" si="644"/>
        <v>3.7128774451253115</v>
      </c>
      <c r="R3130" s="87">
        <f t="shared" ca="1" si="635"/>
        <v>-1.2060468956332973</v>
      </c>
      <c r="Y3130" s="6"/>
      <c r="Z3130" s="6"/>
      <c r="AA3130" s="6"/>
      <c r="AB3130" s="6"/>
      <c r="AE3130" s="41">
        <f t="shared" ca="1" si="634"/>
        <v>-1.1619555284014158</v>
      </c>
      <c r="AF3130" s="36">
        <f t="shared" ca="1" si="636"/>
        <v>0.92821936128132787</v>
      </c>
    </row>
    <row r="3131" spans="2:32" x14ac:dyDescent="0.25">
      <c r="B3131" s="3">
        <f t="shared" si="637"/>
        <v>3125</v>
      </c>
      <c r="C3131" s="15">
        <f t="shared" ca="1" si="638"/>
        <v>-4.7011490337249136</v>
      </c>
      <c r="D3131" s="15">
        <f t="shared" ca="1" si="638"/>
        <v>-4.8876125027191915</v>
      </c>
      <c r="E3131" s="15">
        <f t="shared" ca="1" si="638"/>
        <v>2.1292581844835348</v>
      </c>
      <c r="F3131" s="15">
        <f t="shared" ca="1" si="638"/>
        <v>3.8488450012145972</v>
      </c>
      <c r="G3131" s="15">
        <f t="shared" ca="1" si="638"/>
        <v>-5.3012001537569002</v>
      </c>
      <c r="H3131" s="6"/>
      <c r="I3131" s="15">
        <f t="shared" ca="1" si="633"/>
        <v>-1.7823717009005748</v>
      </c>
      <c r="J3131" s="6"/>
      <c r="K3131" s="15">
        <f t="shared" ca="1" si="639"/>
        <v>0.34077044474436646</v>
      </c>
      <c r="L3131" s="15">
        <f t="shared" ca="1" si="640"/>
        <v>0.38570081749116503</v>
      </c>
      <c r="M3131" s="15">
        <f t="shared" ca="1" si="641"/>
        <v>0.61203393440920417</v>
      </c>
      <c r="N3131" s="15">
        <f t="shared" ca="1" si="642"/>
        <v>1.2684240618472347</v>
      </c>
      <c r="O3131" s="15">
        <f t="shared" ca="1" si="643"/>
        <v>0.49528614722524955</v>
      </c>
      <c r="P3131" s="6"/>
      <c r="Q3131" s="15">
        <f t="shared" ca="1" si="644"/>
        <v>3.1022154057172195</v>
      </c>
      <c r="R3131" s="87">
        <f t="shared" ca="1" si="635"/>
        <v>-1.9207605352004029</v>
      </c>
      <c r="Y3131" s="6"/>
      <c r="Z3131" s="6"/>
      <c r="AA3131" s="6"/>
      <c r="AB3131" s="6"/>
      <c r="AE3131" s="41">
        <f t="shared" ca="1" si="634"/>
        <v>-1.6915280478770376</v>
      </c>
      <c r="AF3131" s="36">
        <f t="shared" ca="1" si="636"/>
        <v>0.77555385142930489</v>
      </c>
    </row>
    <row r="3132" spans="2:32" x14ac:dyDescent="0.25">
      <c r="B3132" s="3">
        <f t="shared" si="637"/>
        <v>3126</v>
      </c>
      <c r="C3132" s="15">
        <f t="shared" ca="1" si="638"/>
        <v>-3.5284612097305903</v>
      </c>
      <c r="D3132" s="15">
        <f t="shared" ca="1" si="638"/>
        <v>3.5803786912152247</v>
      </c>
      <c r="E3132" s="15">
        <f t="shared" ca="1" si="638"/>
        <v>3.2120998954720239</v>
      </c>
      <c r="F3132" s="15">
        <f t="shared" ca="1" si="638"/>
        <v>6.8744486345064555</v>
      </c>
      <c r="G3132" s="15">
        <f t="shared" ca="1" si="638"/>
        <v>0.26706706944261605</v>
      </c>
      <c r="H3132" s="6"/>
      <c r="I3132" s="15">
        <f t="shared" ca="1" si="633"/>
        <v>2.0811066161811462</v>
      </c>
      <c r="J3132" s="6"/>
      <c r="K3132" s="15">
        <f t="shared" ca="1" si="639"/>
        <v>1.258690047740165</v>
      </c>
      <c r="L3132" s="15">
        <f t="shared" ca="1" si="640"/>
        <v>8.9912670199079656E-2</v>
      </c>
      <c r="M3132" s="15">
        <f t="shared" ca="1" si="641"/>
        <v>5.116583191204533E-2</v>
      </c>
      <c r="N3132" s="15">
        <f t="shared" ca="1" si="642"/>
        <v>0.91904510818571805</v>
      </c>
      <c r="O3132" s="15">
        <f t="shared" ca="1" si="643"/>
        <v>0.13162957908525327</v>
      </c>
      <c r="P3132" s="6"/>
      <c r="Q3132" s="15">
        <f t="shared" ca="1" si="644"/>
        <v>2.4504432371222613</v>
      </c>
      <c r="R3132" s="87">
        <f t="shared" ca="1" si="635"/>
        <v>4.6342446029332442E-2</v>
      </c>
      <c r="Y3132" s="6"/>
      <c r="Z3132" s="6"/>
      <c r="AA3132" s="6"/>
      <c r="AB3132" s="6"/>
      <c r="AE3132" s="41">
        <f t="shared" ca="1" si="634"/>
        <v>3.627198144120547E-2</v>
      </c>
      <c r="AF3132" s="36">
        <f t="shared" ca="1" si="636"/>
        <v>0.61261080928056533</v>
      </c>
    </row>
    <row r="3133" spans="2:32" x14ac:dyDescent="0.25">
      <c r="B3133" s="3">
        <f t="shared" si="637"/>
        <v>3127</v>
      </c>
      <c r="C3133" s="15">
        <f t="shared" ca="1" si="638"/>
        <v>6.1280328979569099</v>
      </c>
      <c r="D3133" s="15">
        <f t="shared" ca="1" si="638"/>
        <v>14.23617968945897</v>
      </c>
      <c r="E3133" s="15">
        <f t="shared" ca="1" si="638"/>
        <v>-6.8114597032452622</v>
      </c>
      <c r="F3133" s="15">
        <f t="shared" ca="1" si="638"/>
        <v>1.6412824271106354</v>
      </c>
      <c r="G3133" s="15">
        <f t="shared" ca="1" si="638"/>
        <v>-1.7610951007653703</v>
      </c>
      <c r="H3133" s="6"/>
      <c r="I3133" s="15">
        <f t="shared" ca="1" si="633"/>
        <v>2.686588042103176</v>
      </c>
      <c r="J3133" s="6"/>
      <c r="K3133" s="15">
        <f t="shared" ca="1" si="639"/>
        <v>0.47374170783528502</v>
      </c>
      <c r="L3133" s="15">
        <f t="shared" ca="1" si="640"/>
        <v>5.3357226888268272</v>
      </c>
      <c r="M3133" s="15">
        <f t="shared" ca="1" si="641"/>
        <v>3.6085164389167428</v>
      </c>
      <c r="N3133" s="15">
        <f t="shared" ca="1" si="642"/>
        <v>4.3706553149397344E-2</v>
      </c>
      <c r="O3133" s="15">
        <f t="shared" ca="1" si="643"/>
        <v>0.79127541357428144</v>
      </c>
      <c r="P3133" s="6"/>
      <c r="Q3133" s="15">
        <f t="shared" ca="1" si="644"/>
        <v>10.252962802302534</v>
      </c>
      <c r="R3133" s="87">
        <f t="shared" ca="1" si="635"/>
        <v>0.1917858395090922</v>
      </c>
      <c r="Y3133" s="6"/>
      <c r="Z3133" s="6"/>
      <c r="AA3133" s="6"/>
      <c r="AB3133" s="6"/>
      <c r="AE3133" s="41">
        <f t="shared" ca="1" si="634"/>
        <v>0.30705150693623784</v>
      </c>
      <c r="AF3133" s="36">
        <f t="shared" ca="1" si="636"/>
        <v>2.5632407005756335</v>
      </c>
    </row>
    <row r="3134" spans="2:32" x14ac:dyDescent="0.25">
      <c r="B3134" s="3">
        <f t="shared" si="637"/>
        <v>3128</v>
      </c>
      <c r="C3134" s="15">
        <f t="shared" ca="1" si="638"/>
        <v>2.6598125228576555</v>
      </c>
      <c r="D3134" s="15">
        <f t="shared" ca="1" si="638"/>
        <v>12.253908419387516</v>
      </c>
      <c r="E3134" s="15">
        <f t="shared" ca="1" si="638"/>
        <v>-2.4504495487076507</v>
      </c>
      <c r="F3134" s="15">
        <f t="shared" ca="1" si="638"/>
        <v>-0.97590920217953858</v>
      </c>
      <c r="G3134" s="15">
        <f t="shared" ca="1" si="638"/>
        <v>1.8367739500280489</v>
      </c>
      <c r="H3134" s="6"/>
      <c r="I3134" s="15">
        <f t="shared" ca="1" si="633"/>
        <v>2.6648272282772059</v>
      </c>
      <c r="J3134" s="6"/>
      <c r="K3134" s="15">
        <f t="shared" ca="1" si="639"/>
        <v>1.0058908177947272E-6</v>
      </c>
      <c r="L3134" s="15">
        <f t="shared" ca="1" si="640"/>
        <v>3.6780191235882209</v>
      </c>
      <c r="M3134" s="15">
        <f t="shared" ca="1" si="641"/>
        <v>1.0466422602064231</v>
      </c>
      <c r="N3134" s="15">
        <f t="shared" ca="1" si="642"/>
        <v>0.5301984702421968</v>
      </c>
      <c r="O3134" s="15">
        <f t="shared" ca="1" si="643"/>
        <v>2.7426889264767034E-2</v>
      </c>
      <c r="P3134" s="6"/>
      <c r="Q3134" s="15">
        <f t="shared" ca="1" si="644"/>
        <v>5.2822877491924256</v>
      </c>
      <c r="R3134" s="87">
        <f t="shared" ca="1" si="635"/>
        <v>0.25872760219990648</v>
      </c>
      <c r="Y3134" s="6"/>
      <c r="Z3134" s="6"/>
      <c r="AA3134" s="6"/>
      <c r="AB3134" s="6"/>
      <c r="AE3134" s="41">
        <f t="shared" ca="1" si="634"/>
        <v>0.2973197751441205</v>
      </c>
      <c r="AF3134" s="36">
        <f t="shared" ca="1" si="636"/>
        <v>1.3205719372981064</v>
      </c>
    </row>
    <row r="3135" spans="2:32" x14ac:dyDescent="0.25">
      <c r="B3135" s="3">
        <f t="shared" si="637"/>
        <v>3129</v>
      </c>
      <c r="C3135" s="15">
        <f t="shared" ca="1" si="638"/>
        <v>-0.55272725263309663</v>
      </c>
      <c r="D3135" s="15">
        <f t="shared" ca="1" si="638"/>
        <v>-3.1547970681351094</v>
      </c>
      <c r="E3135" s="15">
        <f t="shared" ca="1" si="638"/>
        <v>6.9610161603812015</v>
      </c>
      <c r="F3135" s="15">
        <f t="shared" ca="1" si="638"/>
        <v>-5.4837056093884868</v>
      </c>
      <c r="G3135" s="15">
        <f t="shared" ca="1" si="638"/>
        <v>3.2531842877513251</v>
      </c>
      <c r="H3135" s="6"/>
      <c r="I3135" s="15">
        <f t="shared" ca="1" si="633"/>
        <v>0.20459410359516675</v>
      </c>
      <c r="J3135" s="6"/>
      <c r="K3135" s="15">
        <f t="shared" ca="1" si="639"/>
        <v>2.2941425463976647E-2</v>
      </c>
      <c r="L3135" s="15">
        <f t="shared" ca="1" si="640"/>
        <v>0.45142036178797268</v>
      </c>
      <c r="M3135" s="15">
        <f t="shared" ca="1" si="641"/>
        <v>1.8259695603769937</v>
      </c>
      <c r="N3135" s="15">
        <f t="shared" ca="1" si="642"/>
        <v>1.2942701449891965</v>
      </c>
      <c r="O3135" s="15">
        <f t="shared" ca="1" si="643"/>
        <v>0.3717560844373311</v>
      </c>
      <c r="P3135" s="6"/>
      <c r="Q3135" s="15">
        <f t="shared" ca="1" si="644"/>
        <v>3.9663575770554704</v>
      </c>
      <c r="R3135" s="87">
        <f t="shared" ca="1" si="635"/>
        <v>-0.80632793943310299</v>
      </c>
      <c r="Y3135" s="6"/>
      <c r="Z3135" s="6"/>
      <c r="AA3135" s="6"/>
      <c r="AB3135" s="6"/>
      <c r="AE3135" s="41">
        <f t="shared" ca="1" si="634"/>
        <v>-0.8029299263130304</v>
      </c>
      <c r="AF3135" s="36">
        <f t="shared" ca="1" si="636"/>
        <v>0.99158939426386761</v>
      </c>
    </row>
    <row r="3136" spans="2:32" x14ac:dyDescent="0.25">
      <c r="B3136" s="3">
        <f t="shared" si="637"/>
        <v>3130</v>
      </c>
      <c r="C3136" s="15">
        <f t="shared" ca="1" si="638"/>
        <v>2.0423973273951144</v>
      </c>
      <c r="D3136" s="15">
        <f t="shared" ca="1" si="638"/>
        <v>-6.9238472456920803</v>
      </c>
      <c r="E3136" s="15">
        <f t="shared" ca="1" si="638"/>
        <v>-0.78941532739296694</v>
      </c>
      <c r="F3136" s="15">
        <f t="shared" ca="1" si="638"/>
        <v>-1.0394122403683808</v>
      </c>
      <c r="G3136" s="15">
        <f t="shared" ca="1" si="638"/>
        <v>-6.2923417193819002</v>
      </c>
      <c r="H3136" s="6"/>
      <c r="I3136" s="15">
        <f t="shared" ca="1" si="633"/>
        <v>-2.6005238410880427</v>
      </c>
      <c r="J3136" s="6"/>
      <c r="K3136" s="15">
        <f t="shared" ca="1" si="639"/>
        <v>0.8622686790699603</v>
      </c>
      <c r="L3136" s="15">
        <f t="shared" ca="1" si="640"/>
        <v>0.74764501043188181</v>
      </c>
      <c r="M3136" s="15">
        <f t="shared" ca="1" si="641"/>
        <v>0.13120456193515145</v>
      </c>
      <c r="N3136" s="15">
        <f t="shared" ca="1" si="642"/>
        <v>9.7482777196060189E-2</v>
      </c>
      <c r="O3136" s="15">
        <f t="shared" ca="1" si="643"/>
        <v>0.5451807698596064</v>
      </c>
      <c r="P3136" s="6"/>
      <c r="Q3136" s="15">
        <f t="shared" ca="1" si="644"/>
        <v>2.3837817984926599</v>
      </c>
      <c r="R3136" s="87">
        <f t="shared" ca="1" si="635"/>
        <v>-2.6651338755486442</v>
      </c>
      <c r="Y3136" s="6"/>
      <c r="Z3136" s="6"/>
      <c r="AA3136" s="6"/>
      <c r="AB3136" s="6"/>
      <c r="AE3136" s="41">
        <f t="shared" ca="1" si="634"/>
        <v>-2.0574168081562605</v>
      </c>
      <c r="AF3136" s="36">
        <f t="shared" ca="1" si="636"/>
        <v>0.59594544962316498</v>
      </c>
    </row>
    <row r="3137" spans="2:32" x14ac:dyDescent="0.25">
      <c r="B3137" s="3">
        <f t="shared" si="637"/>
        <v>3131</v>
      </c>
      <c r="C3137" s="15">
        <f t="shared" ca="1" si="638"/>
        <v>6.3166089268284304</v>
      </c>
      <c r="D3137" s="15">
        <f t="shared" ca="1" si="638"/>
        <v>10.135355161837298</v>
      </c>
      <c r="E3137" s="15">
        <f t="shared" ca="1" si="638"/>
        <v>-0.90459946058822371</v>
      </c>
      <c r="F3137" s="15">
        <f t="shared" ca="1" si="638"/>
        <v>2.0344634685461673</v>
      </c>
      <c r="G3137" s="15">
        <f t="shared" ca="1" si="638"/>
        <v>3.7735217015181339</v>
      </c>
      <c r="H3137" s="6"/>
      <c r="I3137" s="15">
        <f t="shared" ca="1" si="633"/>
        <v>4.2710699596283614</v>
      </c>
      <c r="J3137" s="6"/>
      <c r="K3137" s="15">
        <f t="shared" ca="1" si="639"/>
        <v>0.16736918665335701</v>
      </c>
      <c r="L3137" s="15">
        <f t="shared" ca="1" si="640"/>
        <v>1.3755936373138682</v>
      </c>
      <c r="M3137" s="15">
        <f t="shared" ca="1" si="641"/>
        <v>1.0715021578946033</v>
      </c>
      <c r="N3137" s="15">
        <f t="shared" ca="1" si="642"/>
        <v>0.2000963438380402</v>
      </c>
      <c r="O3137" s="15">
        <f t="shared" ca="1" si="643"/>
        <v>9.9021707659408629E-3</v>
      </c>
      <c r="P3137" s="6"/>
      <c r="Q3137" s="15">
        <f t="shared" ca="1" si="644"/>
        <v>2.8244634964658095</v>
      </c>
      <c r="R3137" s="87">
        <f t="shared" ca="1" si="635"/>
        <v>1.208669388674622</v>
      </c>
      <c r="Y3137" s="6"/>
      <c r="Z3137" s="6"/>
      <c r="AA3137" s="6"/>
      <c r="AB3137" s="6"/>
      <c r="AE3137" s="41">
        <f t="shared" ca="1" si="634"/>
        <v>1.0156533622773438</v>
      </c>
      <c r="AF3137" s="36">
        <f t="shared" ca="1" si="636"/>
        <v>0.70611587411645238</v>
      </c>
    </row>
    <row r="3138" spans="2:32" x14ac:dyDescent="0.25">
      <c r="B3138" s="3">
        <f t="shared" si="637"/>
        <v>3132</v>
      </c>
      <c r="C3138" s="15">
        <f t="shared" ca="1" si="638"/>
        <v>5.2805075634226757</v>
      </c>
      <c r="D3138" s="15">
        <f t="shared" ca="1" si="638"/>
        <v>-2.4038501355390167</v>
      </c>
      <c r="E3138" s="15">
        <f t="shared" ca="1" si="638"/>
        <v>2.2402334840898304</v>
      </c>
      <c r="F3138" s="15">
        <f t="shared" ca="1" si="638"/>
        <v>6.172606995304756</v>
      </c>
      <c r="G3138" s="15">
        <f t="shared" ca="1" si="638"/>
        <v>4.2446725639768772</v>
      </c>
      <c r="H3138" s="6"/>
      <c r="I3138" s="15">
        <f t="shared" ca="1" si="633"/>
        <v>3.1068340942510249</v>
      </c>
      <c r="J3138" s="6"/>
      <c r="K3138" s="15">
        <f t="shared" ca="1" si="639"/>
        <v>0.18899425402322878</v>
      </c>
      <c r="L3138" s="15">
        <f t="shared" ca="1" si="640"/>
        <v>1.2147056272182666</v>
      </c>
      <c r="M3138" s="15">
        <f t="shared" ca="1" si="641"/>
        <v>3.0039864701270184E-2</v>
      </c>
      <c r="N3138" s="15">
        <f t="shared" ca="1" si="642"/>
        <v>0.37595853923341638</v>
      </c>
      <c r="O3138" s="15">
        <f t="shared" ca="1" si="643"/>
        <v>5.1787055327522771E-2</v>
      </c>
      <c r="P3138" s="6"/>
      <c r="Q3138" s="15">
        <f t="shared" ca="1" si="644"/>
        <v>1.8614853405037048</v>
      </c>
      <c r="R3138" s="87">
        <f t="shared" ca="1" si="635"/>
        <v>0.72560073120681656</v>
      </c>
      <c r="Y3138" s="6"/>
      <c r="Z3138" s="6"/>
      <c r="AA3138" s="6"/>
      <c r="AB3138" s="6"/>
      <c r="AE3138" s="41">
        <f t="shared" ca="1" si="634"/>
        <v>0.49499125491194013</v>
      </c>
      <c r="AF3138" s="36">
        <f t="shared" ca="1" si="636"/>
        <v>0.46537133512592621</v>
      </c>
    </row>
    <row r="3139" spans="2:32" x14ac:dyDescent="0.25">
      <c r="B3139" s="3">
        <f t="shared" si="637"/>
        <v>3133</v>
      </c>
      <c r="C3139" s="15">
        <f t="shared" ca="1" si="638"/>
        <v>8.7189362611628844</v>
      </c>
      <c r="D3139" s="15">
        <f t="shared" ca="1" si="638"/>
        <v>1.6006427607405642</v>
      </c>
      <c r="E3139" s="15">
        <f t="shared" ca="1" si="638"/>
        <v>-2.0558117159686287</v>
      </c>
      <c r="F3139" s="15">
        <f t="shared" ca="1" si="638"/>
        <v>6.8814532450792587</v>
      </c>
      <c r="G3139" s="15">
        <f t="shared" ca="1" si="638"/>
        <v>-0.74383991179719056</v>
      </c>
      <c r="H3139" s="6"/>
      <c r="I3139" s="15">
        <f t="shared" ca="1" si="633"/>
        <v>2.8802761278433779</v>
      </c>
      <c r="J3139" s="6"/>
      <c r="K3139" s="15">
        <f t="shared" ca="1" si="639"/>
        <v>1.3635980860965824</v>
      </c>
      <c r="L3139" s="15">
        <f t="shared" ca="1" si="640"/>
        <v>6.5498462168115376E-2</v>
      </c>
      <c r="M3139" s="15">
        <f t="shared" ca="1" si="641"/>
        <v>0.97459852807314651</v>
      </c>
      <c r="N3139" s="15">
        <f t="shared" ca="1" si="642"/>
        <v>0.64037673293968134</v>
      </c>
      <c r="O3139" s="15">
        <f t="shared" ca="1" si="643"/>
        <v>0.52536868275120163</v>
      </c>
      <c r="P3139" s="6"/>
      <c r="Q3139" s="15">
        <f t="shared" ca="1" si="644"/>
        <v>3.5694404920287273</v>
      </c>
      <c r="R3139" s="87">
        <f t="shared" ca="1" si="635"/>
        <v>0.41673871177556893</v>
      </c>
      <c r="Y3139" s="6"/>
      <c r="Z3139" s="6"/>
      <c r="AA3139" s="6"/>
      <c r="AB3139" s="6"/>
      <c r="AE3139" s="41">
        <f t="shared" ca="1" si="634"/>
        <v>0.39367145216561766</v>
      </c>
      <c r="AF3139" s="36">
        <f t="shared" ca="1" si="636"/>
        <v>0.89236012300718182</v>
      </c>
    </row>
    <row r="3140" spans="2:32" x14ac:dyDescent="0.25">
      <c r="B3140" s="3">
        <f t="shared" si="637"/>
        <v>3134</v>
      </c>
      <c r="C3140" s="15">
        <f t="shared" ca="1" si="638"/>
        <v>-0.64152249917179915</v>
      </c>
      <c r="D3140" s="15">
        <f t="shared" ca="1" si="638"/>
        <v>1.4273795606416031</v>
      </c>
      <c r="E3140" s="15">
        <f t="shared" ca="1" si="638"/>
        <v>-5.213305241208019</v>
      </c>
      <c r="F3140" s="15">
        <f t="shared" ca="1" si="638"/>
        <v>4.798255467435931</v>
      </c>
      <c r="G3140" s="15">
        <f t="shared" ca="1" si="638"/>
        <v>4.0230681184020476</v>
      </c>
      <c r="H3140" s="6"/>
      <c r="I3140" s="15">
        <f t="shared" ca="1" si="633"/>
        <v>0.87877508121995263</v>
      </c>
      <c r="J3140" s="6"/>
      <c r="K3140" s="15">
        <f t="shared" ca="1" si="639"/>
        <v>9.2452189317800595E-2</v>
      </c>
      <c r="L3140" s="15">
        <f t="shared" ca="1" si="640"/>
        <v>1.2038674993660004E-2</v>
      </c>
      <c r="M3140" s="15">
        <f t="shared" ca="1" si="641"/>
        <v>1.4845377061965641</v>
      </c>
      <c r="N3140" s="15">
        <f t="shared" ca="1" si="642"/>
        <v>0.61449305991727021</v>
      </c>
      <c r="O3140" s="15">
        <f t="shared" ca="1" si="643"/>
        <v>0.39546314814687211</v>
      </c>
      <c r="P3140" s="6"/>
      <c r="Q3140" s="15">
        <f t="shared" ca="1" si="644"/>
        <v>2.5989847785721669</v>
      </c>
      <c r="R3140" s="87">
        <f t="shared" ca="1" si="635"/>
        <v>-0.62206514313752082</v>
      </c>
      <c r="Y3140" s="6"/>
      <c r="Z3140" s="6"/>
      <c r="AA3140" s="6"/>
      <c r="AB3140" s="6"/>
      <c r="AE3140" s="41">
        <f t="shared" ca="1" si="634"/>
        <v>-0.50142702729177324</v>
      </c>
      <c r="AF3140" s="36">
        <f t="shared" ca="1" si="636"/>
        <v>0.64974619464304173</v>
      </c>
    </row>
    <row r="3141" spans="2:32" x14ac:dyDescent="0.25">
      <c r="B3141" s="3">
        <f t="shared" si="637"/>
        <v>3135</v>
      </c>
      <c r="C3141" s="15">
        <f t="shared" ca="1" si="638"/>
        <v>6.946354462100703</v>
      </c>
      <c r="D3141" s="15">
        <f t="shared" ca="1" si="638"/>
        <v>8.3354632068427961</v>
      </c>
      <c r="E3141" s="15">
        <f t="shared" ca="1" si="638"/>
        <v>3.8001616869189538</v>
      </c>
      <c r="F3141" s="15">
        <f t="shared" ca="1" si="638"/>
        <v>-0.43441009582541135</v>
      </c>
      <c r="G3141" s="15">
        <f t="shared" ca="1" si="638"/>
        <v>-5.7105172517539788</v>
      </c>
      <c r="H3141" s="6"/>
      <c r="I3141" s="15">
        <f t="shared" ca="1" si="633"/>
        <v>2.5874104016566131</v>
      </c>
      <c r="J3141" s="6"/>
      <c r="K3141" s="15">
        <f t="shared" ca="1" si="639"/>
        <v>0.76001573288323243</v>
      </c>
      <c r="L3141" s="15">
        <f t="shared" ca="1" si="640"/>
        <v>1.3216044420483501</v>
      </c>
      <c r="M3141" s="15">
        <f t="shared" ca="1" si="641"/>
        <v>5.8830627196218378E-2</v>
      </c>
      <c r="N3141" s="15">
        <f t="shared" ca="1" si="642"/>
        <v>0.36525596476010042</v>
      </c>
      <c r="O3141" s="15">
        <f t="shared" ca="1" si="643"/>
        <v>2.7542241336494491</v>
      </c>
      <c r="P3141" s="6"/>
      <c r="Q3141" s="15">
        <f t="shared" ca="1" si="644"/>
        <v>5.2599309005373502</v>
      </c>
      <c r="R3141" s="87">
        <f t="shared" ca="1" si="635"/>
        <v>0.22908497531537234</v>
      </c>
      <c r="Y3141" s="6"/>
      <c r="Z3141" s="6"/>
      <c r="AA3141" s="6"/>
      <c r="AB3141" s="6"/>
      <c r="AE3141" s="41">
        <f t="shared" ca="1" si="634"/>
        <v>0.26269791775892837</v>
      </c>
      <c r="AF3141" s="36">
        <f t="shared" ca="1" si="636"/>
        <v>1.3149827251343376</v>
      </c>
    </row>
    <row r="3142" spans="2:32" x14ac:dyDescent="0.25">
      <c r="B3142" s="3">
        <f t="shared" si="637"/>
        <v>3136</v>
      </c>
      <c r="C3142" s="15">
        <f t="shared" ca="1" si="638"/>
        <v>-2.1062434791047693</v>
      </c>
      <c r="D3142" s="15">
        <f t="shared" ca="1" si="638"/>
        <v>8.2348406666370764</v>
      </c>
      <c r="E3142" s="15">
        <f t="shared" ca="1" si="638"/>
        <v>5.4873466142762801</v>
      </c>
      <c r="F3142" s="15">
        <f t="shared" ca="1" si="638"/>
        <v>0.97057317021249268</v>
      </c>
      <c r="G3142" s="15">
        <f t="shared" ca="1" si="638"/>
        <v>1.3810110314437358</v>
      </c>
      <c r="H3142" s="6"/>
      <c r="I3142" s="15">
        <f t="shared" ca="1" si="633"/>
        <v>2.7935056006929631</v>
      </c>
      <c r="J3142" s="6"/>
      <c r="K3142" s="15">
        <f t="shared" ca="1" si="639"/>
        <v>0.96030164179914912</v>
      </c>
      <c r="L3142" s="15">
        <f t="shared" ca="1" si="640"/>
        <v>1.1843250919949209</v>
      </c>
      <c r="M3142" s="15">
        <f t="shared" ca="1" si="641"/>
        <v>0.29027117625854365</v>
      </c>
      <c r="N3142" s="15">
        <f t="shared" ca="1" si="642"/>
        <v>0.13292330584389739</v>
      </c>
      <c r="O3142" s="15">
        <f t="shared" ca="1" si="643"/>
        <v>7.9805636326342397E-2</v>
      </c>
      <c r="P3142" s="6"/>
      <c r="Q3142" s="15">
        <f t="shared" ca="1" si="644"/>
        <v>2.647626852222853</v>
      </c>
      <c r="R3142" s="87">
        <f t="shared" ca="1" si="635"/>
        <v>0.4361808569436989</v>
      </c>
      <c r="Y3142" s="6"/>
      <c r="Z3142" s="6"/>
      <c r="AA3142" s="6"/>
      <c r="AB3142" s="6"/>
      <c r="AE3142" s="41">
        <f t="shared" ca="1" si="634"/>
        <v>0.35486649273525389</v>
      </c>
      <c r="AF3142" s="36">
        <f t="shared" ca="1" si="636"/>
        <v>0.66190671305571325</v>
      </c>
    </row>
    <row r="3143" spans="2:32" x14ac:dyDescent="0.25">
      <c r="B3143" s="3">
        <f t="shared" si="637"/>
        <v>3137</v>
      </c>
      <c r="C3143" s="15">
        <f t="shared" ca="1" si="638"/>
        <v>-8.2920096260184977</v>
      </c>
      <c r="D3143" s="15">
        <f t="shared" ca="1" si="638"/>
        <v>1.994819169856735</v>
      </c>
      <c r="E3143" s="15">
        <f t="shared" ca="1" si="638"/>
        <v>2.8079421726655145</v>
      </c>
      <c r="F3143" s="15">
        <f t="shared" ca="1" si="638"/>
        <v>1.9486305990156052</v>
      </c>
      <c r="G3143" s="15">
        <f t="shared" ca="1" si="638"/>
        <v>1.2795294595630144</v>
      </c>
      <c r="H3143" s="6"/>
      <c r="I3143" s="15">
        <f t="shared" ref="I3143:I3206" ca="1" si="645">($A$8=1)*$B$1+(($A$8)=2)*AVERAGE($C3143:$G3143)</f>
        <v>-5.2217644983525789E-2</v>
      </c>
      <c r="J3143" s="6"/>
      <c r="K3143" s="15">
        <f t="shared" ca="1" si="639"/>
        <v>2.7157668756291296</v>
      </c>
      <c r="L3143" s="15">
        <f t="shared" ca="1" si="640"/>
        <v>0.16761438885245444</v>
      </c>
      <c r="M3143" s="15">
        <f t="shared" ca="1" si="641"/>
        <v>0.32722056729976773</v>
      </c>
      <c r="N3143" s="15">
        <f t="shared" ca="1" si="642"/>
        <v>0.16013574782057624</v>
      </c>
      <c r="O3143" s="15">
        <f t="shared" ca="1" si="643"/>
        <v>7.0942014018723756E-2</v>
      </c>
      <c r="P3143" s="6"/>
      <c r="Q3143" s="15">
        <f t="shared" ca="1" si="644"/>
        <v>3.4416795936206515</v>
      </c>
      <c r="R3143" s="87">
        <f t="shared" ca="1" si="635"/>
        <v>-0.98942571279051827</v>
      </c>
      <c r="Y3143" s="6"/>
      <c r="Z3143" s="6"/>
      <c r="AA3143" s="6"/>
      <c r="AB3143" s="6"/>
      <c r="AE3143" s="41">
        <f t="shared" ref="AE3143:AE3206" ca="1" si="646">((AVERAGE(C3143:G3143)-$B$1)/($B$2/SQRT(COUNT(C3143:G3143))))</f>
        <v>-0.91777963176153876</v>
      </c>
      <c r="AF3143" s="36">
        <f t="shared" ca="1" si="636"/>
        <v>0.86041989840516286</v>
      </c>
    </row>
    <row r="3144" spans="2:32" x14ac:dyDescent="0.25">
      <c r="B3144" s="3">
        <f t="shared" si="637"/>
        <v>3138</v>
      </c>
      <c r="C3144" s="15">
        <f t="shared" ca="1" si="638"/>
        <v>10.627011381819909</v>
      </c>
      <c r="D3144" s="15">
        <f t="shared" ca="1" si="638"/>
        <v>-9.1461648834312719</v>
      </c>
      <c r="E3144" s="15">
        <f t="shared" ca="1" si="638"/>
        <v>8.125630106346879</v>
      </c>
      <c r="F3144" s="15">
        <f t="shared" ca="1" si="638"/>
        <v>9.5175607537273059</v>
      </c>
      <c r="G3144" s="15">
        <f t="shared" ca="1" si="638"/>
        <v>-7.4109828666890607</v>
      </c>
      <c r="H3144" s="6"/>
      <c r="I3144" s="15">
        <f t="shared" ca="1" si="645"/>
        <v>2.342610898354752</v>
      </c>
      <c r="J3144" s="6"/>
      <c r="K3144" s="15">
        <f t="shared" ca="1" si="639"/>
        <v>2.7452516548175079</v>
      </c>
      <c r="L3144" s="15">
        <f t="shared" ca="1" si="640"/>
        <v>5.2796787585661233</v>
      </c>
      <c r="M3144" s="15">
        <f t="shared" ca="1" si="641"/>
        <v>1.3377324464002356</v>
      </c>
      <c r="N3144" s="15">
        <f t="shared" ca="1" si="642"/>
        <v>2.0591962170844256</v>
      </c>
      <c r="O3144" s="15">
        <f t="shared" ca="1" si="643"/>
        <v>3.8053036533400619</v>
      </c>
      <c r="P3144" s="6"/>
      <c r="Q3144" s="15">
        <f t="shared" ca="1" si="644"/>
        <v>15.227162730208352</v>
      </c>
      <c r="R3144" s="87">
        <f t="shared" ref="R3144:R3207" ca="1" si="647">((AVERAGE(C3144:G3144)-$B$1)/($B$2/SQRT(COUNT(C3144:G3144))))/SQRT(Q3144/$B$3)</f>
        <v>7.8530194416162782E-2</v>
      </c>
      <c r="Y3144" s="6"/>
      <c r="Z3144" s="6"/>
      <c r="AA3144" s="6"/>
      <c r="AB3144" s="6"/>
      <c r="AE3144" s="41">
        <f t="shared" ca="1" si="646"/>
        <v>0.15322025171069925</v>
      </c>
      <c r="AF3144" s="36">
        <f t="shared" ref="AF3144:AF3207" ca="1" si="648">Q3144/(COUNT(C3144:G3144)-1)</f>
        <v>3.8067906825520881</v>
      </c>
    </row>
    <row r="3145" spans="2:32" x14ac:dyDescent="0.25">
      <c r="B3145" s="3">
        <f t="shared" ref="B3145:B3208" si="649">B3144+1</f>
        <v>3139</v>
      </c>
      <c r="C3145" s="15">
        <f t="shared" ca="1" si="638"/>
        <v>1.2007061789550748</v>
      </c>
      <c r="D3145" s="15">
        <f t="shared" ca="1" si="638"/>
        <v>1.637073993889727</v>
      </c>
      <c r="E3145" s="15">
        <f t="shared" ca="1" si="638"/>
        <v>-2.7283688989389621</v>
      </c>
      <c r="F3145" s="15">
        <f t="shared" ca="1" si="638"/>
        <v>3.5585707446596775</v>
      </c>
      <c r="G3145" s="15">
        <f t="shared" ca="1" si="638"/>
        <v>7.1720018487806492</v>
      </c>
      <c r="H3145" s="6"/>
      <c r="I3145" s="15">
        <f t="shared" ca="1" si="645"/>
        <v>2.1679967734692331</v>
      </c>
      <c r="J3145" s="6"/>
      <c r="K3145" s="15">
        <f t="shared" ca="1" si="639"/>
        <v>3.742604376942215E-2</v>
      </c>
      <c r="L3145" s="15">
        <f t="shared" ca="1" si="640"/>
        <v>1.1275159915057155E-2</v>
      </c>
      <c r="M3145" s="15">
        <f t="shared" ca="1" si="641"/>
        <v>0.95897587191749423</v>
      </c>
      <c r="N3145" s="15">
        <f t="shared" ca="1" si="642"/>
        <v>7.7347838774094513E-2</v>
      </c>
      <c r="O3145" s="15">
        <f t="shared" ca="1" si="643"/>
        <v>1.0016026717496964</v>
      </c>
      <c r="P3145" s="6"/>
      <c r="Q3145" s="15">
        <f t="shared" ca="1" si="644"/>
        <v>2.0866275861257644</v>
      </c>
      <c r="R3145" s="87">
        <f t="shared" ca="1" si="647"/>
        <v>0.10402158380904418</v>
      </c>
      <c r="Y3145" s="6"/>
      <c r="Z3145" s="6"/>
      <c r="AA3145" s="6"/>
      <c r="AB3145" s="6"/>
      <c r="AE3145" s="41">
        <f t="shared" ca="1" si="646"/>
        <v>7.5130441095567685E-2</v>
      </c>
      <c r="AF3145" s="36">
        <f t="shared" ca="1" si="648"/>
        <v>0.52165689653144109</v>
      </c>
    </row>
    <row r="3146" spans="2:32" x14ac:dyDescent="0.25">
      <c r="B3146" s="3">
        <f t="shared" si="649"/>
        <v>3140</v>
      </c>
      <c r="C3146" s="15">
        <f t="shared" ca="1" si="638"/>
        <v>1.7879149126151483</v>
      </c>
      <c r="D3146" s="15">
        <f t="shared" ca="1" si="638"/>
        <v>-2.606573386364647</v>
      </c>
      <c r="E3146" s="15">
        <f t="shared" ca="1" si="638"/>
        <v>7.7817828253814429</v>
      </c>
      <c r="F3146" s="15">
        <f t="shared" ca="1" si="638"/>
        <v>3.4867207882041331</v>
      </c>
      <c r="G3146" s="15">
        <f t="shared" ca="1" si="638"/>
        <v>1.6916846577001525</v>
      </c>
      <c r="H3146" s="6"/>
      <c r="I3146" s="15">
        <f t="shared" ca="1" si="645"/>
        <v>2.428305959507246</v>
      </c>
      <c r="J3146" s="6"/>
      <c r="K3146" s="15">
        <f t="shared" ca="1" si="639"/>
        <v>1.6404027717582276E-2</v>
      </c>
      <c r="L3146" s="15">
        <f t="shared" ca="1" si="640"/>
        <v>1.0140004010994954</v>
      </c>
      <c r="M3146" s="15">
        <f t="shared" ca="1" si="641"/>
        <v>1.1463885821380086</v>
      </c>
      <c r="N3146" s="15">
        <f t="shared" ca="1" si="642"/>
        <v>4.4809677984218435E-2</v>
      </c>
      <c r="O3146" s="15">
        <f t="shared" ca="1" si="643"/>
        <v>2.1704437691039091E-2</v>
      </c>
      <c r="P3146" s="6"/>
      <c r="Q3146" s="15">
        <f t="shared" ca="1" si="644"/>
        <v>2.2433071266303442</v>
      </c>
      <c r="R3146" s="87">
        <f t="shared" ca="1" si="647"/>
        <v>0.25577302670094987</v>
      </c>
      <c r="Y3146" s="6"/>
      <c r="Z3146" s="6"/>
      <c r="AA3146" s="6"/>
      <c r="AB3146" s="6"/>
      <c r="AE3146" s="41">
        <f t="shared" ca="1" si="646"/>
        <v>0.19154424812529489</v>
      </c>
      <c r="AF3146" s="36">
        <f t="shared" ca="1" si="648"/>
        <v>0.56082678165758604</v>
      </c>
    </row>
    <row r="3147" spans="2:32" x14ac:dyDescent="0.25">
      <c r="B3147" s="3">
        <f t="shared" si="649"/>
        <v>3141</v>
      </c>
      <c r="C3147" s="15">
        <f t="shared" ca="1" si="638"/>
        <v>1.5525969846479115</v>
      </c>
      <c r="D3147" s="15">
        <f t="shared" ca="1" si="638"/>
        <v>3.1102490911158398</v>
      </c>
      <c r="E3147" s="15">
        <f t="shared" ca="1" si="638"/>
        <v>7.9242697189216411</v>
      </c>
      <c r="F3147" s="15">
        <f t="shared" ca="1" si="638"/>
        <v>7.0860734589341376</v>
      </c>
      <c r="G3147" s="15">
        <f t="shared" ca="1" si="638"/>
        <v>3.1931958901938495</v>
      </c>
      <c r="H3147" s="6"/>
      <c r="I3147" s="15">
        <f t="shared" ca="1" si="645"/>
        <v>4.5732770287626758</v>
      </c>
      <c r="J3147" s="6"/>
      <c r="K3147" s="15">
        <f t="shared" ca="1" si="639"/>
        <v>0.3649803171565269</v>
      </c>
      <c r="L3147" s="15">
        <f t="shared" ca="1" si="640"/>
        <v>8.5618029853406177E-2</v>
      </c>
      <c r="M3147" s="15">
        <f t="shared" ca="1" si="641"/>
        <v>0.44916608037995281</v>
      </c>
      <c r="N3147" s="15">
        <f t="shared" ca="1" si="642"/>
        <v>0.25256583597929766</v>
      </c>
      <c r="O3147" s="15">
        <f t="shared" ca="1" si="643"/>
        <v>7.6184957961337119E-2</v>
      </c>
      <c r="P3147" s="6"/>
      <c r="Q3147" s="15">
        <f t="shared" ca="1" si="644"/>
        <v>1.2285152213305208</v>
      </c>
      <c r="R3147" s="87">
        <f t="shared" ca="1" si="647"/>
        <v>2.0765446116522854</v>
      </c>
      <c r="Y3147" s="6"/>
      <c r="Z3147" s="6"/>
      <c r="AA3147" s="6"/>
      <c r="AB3147" s="6"/>
      <c r="AE3147" s="41">
        <f t="shared" ca="1" si="646"/>
        <v>1.1508044722504049</v>
      </c>
      <c r="AF3147" s="36">
        <f t="shared" ca="1" si="648"/>
        <v>0.30712880533263021</v>
      </c>
    </row>
    <row r="3148" spans="2:32" x14ac:dyDescent="0.25">
      <c r="B3148" s="3">
        <f t="shared" si="649"/>
        <v>3142</v>
      </c>
      <c r="C3148" s="15">
        <f t="shared" ca="1" si="638"/>
        <v>3.3739958748944181</v>
      </c>
      <c r="D3148" s="15">
        <f t="shared" ca="1" si="638"/>
        <v>-1.5394468376832497</v>
      </c>
      <c r="E3148" s="15">
        <f t="shared" ca="1" si="638"/>
        <v>9.0666138599284203</v>
      </c>
      <c r="F3148" s="15">
        <f t="shared" ca="1" si="638"/>
        <v>5.2277581087593923</v>
      </c>
      <c r="G3148" s="15">
        <f t="shared" ca="1" si="638"/>
        <v>8.8700878773244725</v>
      </c>
      <c r="H3148" s="6"/>
      <c r="I3148" s="15">
        <f t="shared" ca="1" si="645"/>
        <v>4.9998017766446905</v>
      </c>
      <c r="J3148" s="6"/>
      <c r="K3148" s="15">
        <f t="shared" ca="1" si="639"/>
        <v>0.10572979320664065</v>
      </c>
      <c r="L3148" s="15">
        <f t="shared" ca="1" si="640"/>
        <v>1.7104708975995955</v>
      </c>
      <c r="M3148" s="15">
        <f t="shared" ca="1" si="641"/>
        <v>0.66155842082970195</v>
      </c>
      <c r="N3148" s="15">
        <f t="shared" ca="1" si="642"/>
        <v>2.0785635740475285E-3</v>
      </c>
      <c r="O3148" s="15">
        <f t="shared" ca="1" si="643"/>
        <v>0.59916458004460438</v>
      </c>
      <c r="P3148" s="6"/>
      <c r="Q3148" s="15">
        <f t="shared" ca="1" si="644"/>
        <v>3.0790022552545899</v>
      </c>
      <c r="R3148" s="87">
        <f t="shared" ca="1" si="647"/>
        <v>1.5290882391890095</v>
      </c>
      <c r="Y3148" s="6"/>
      <c r="Z3148" s="6"/>
      <c r="AA3148" s="6"/>
      <c r="AB3148" s="6"/>
      <c r="AE3148" s="41">
        <f t="shared" ca="1" si="646"/>
        <v>1.3415521383204336</v>
      </c>
      <c r="AF3148" s="36">
        <f t="shared" ca="1" si="648"/>
        <v>0.76975056381364748</v>
      </c>
    </row>
    <row r="3149" spans="2:32" x14ac:dyDescent="0.25">
      <c r="B3149" s="3">
        <f t="shared" si="649"/>
        <v>3143</v>
      </c>
      <c r="C3149" s="15">
        <f t="shared" ca="1" si="638"/>
        <v>7.6534624687126058</v>
      </c>
      <c r="D3149" s="15">
        <f t="shared" ca="1" si="638"/>
        <v>1.4196330335054488</v>
      </c>
      <c r="E3149" s="15">
        <f t="shared" ca="1" si="638"/>
        <v>-5.2655806800046951</v>
      </c>
      <c r="F3149" s="15">
        <f t="shared" ca="1" si="638"/>
        <v>9.5260740645663482</v>
      </c>
      <c r="G3149" s="15">
        <f t="shared" ca="1" si="638"/>
        <v>-0.34460454482712866</v>
      </c>
      <c r="H3149" s="6"/>
      <c r="I3149" s="15">
        <f t="shared" ca="1" si="645"/>
        <v>2.5977968683905162</v>
      </c>
      <c r="J3149" s="6"/>
      <c r="K3149" s="15">
        <f t="shared" ca="1" si="639"/>
        <v>1.0223901864912048</v>
      </c>
      <c r="L3149" s="15">
        <f t="shared" ca="1" si="640"/>
        <v>5.5522800873243523E-2</v>
      </c>
      <c r="M3149" s="15">
        <f t="shared" ca="1" si="641"/>
        <v>2.4733082587442357</v>
      </c>
      <c r="N3149" s="15">
        <f t="shared" ca="1" si="642"/>
        <v>1.9200409962820024</v>
      </c>
      <c r="O3149" s="15">
        <f t="shared" ca="1" si="643"/>
        <v>0.34630904306020766</v>
      </c>
      <c r="P3149" s="6"/>
      <c r="Q3149" s="15">
        <f t="shared" ca="1" si="644"/>
        <v>5.8175712854508941</v>
      </c>
      <c r="R3149" s="87">
        <f t="shared" ca="1" si="647"/>
        <v>0.22168064291639625</v>
      </c>
      <c r="Y3149" s="6"/>
      <c r="Z3149" s="6"/>
      <c r="AA3149" s="6"/>
      <c r="AB3149" s="6"/>
      <c r="AE3149" s="41">
        <f t="shared" ca="1" si="646"/>
        <v>0.26734288689153785</v>
      </c>
      <c r="AF3149" s="36">
        <f t="shared" ca="1" si="648"/>
        <v>1.4543928213627235</v>
      </c>
    </row>
    <row r="3150" spans="2:32" x14ac:dyDescent="0.25">
      <c r="B3150" s="3">
        <f t="shared" si="649"/>
        <v>3144</v>
      </c>
      <c r="C3150" s="15">
        <f t="shared" ref="C3150:G3200" ca="1" si="650">$B$1+NORMINV(RAND(),0,1)*$B$2</f>
        <v>1.0371981659747156</v>
      </c>
      <c r="D3150" s="15">
        <f t="shared" ca="1" si="650"/>
        <v>7.0235813859798633</v>
      </c>
      <c r="E3150" s="15">
        <f t="shared" ca="1" si="650"/>
        <v>-0.38143538022547618</v>
      </c>
      <c r="F3150" s="15">
        <f t="shared" ca="1" si="650"/>
        <v>-4.4332501034874472</v>
      </c>
      <c r="G3150" s="15">
        <f t="shared" ca="1" si="650"/>
        <v>8.1815684991259161</v>
      </c>
      <c r="H3150" s="6"/>
      <c r="I3150" s="15">
        <f t="shared" ca="1" si="645"/>
        <v>2.2855325134735143</v>
      </c>
      <c r="J3150" s="6"/>
      <c r="K3150" s="15">
        <f t="shared" ca="1" si="639"/>
        <v>6.2333545725810062E-2</v>
      </c>
      <c r="L3150" s="15">
        <f t="shared" ca="1" si="640"/>
        <v>0.8979642847303474</v>
      </c>
      <c r="M3150" s="15">
        <f t="shared" ca="1" si="641"/>
        <v>0.28450870984084919</v>
      </c>
      <c r="N3150" s="15">
        <f t="shared" ca="1" si="642"/>
        <v>1.8056815941590711</v>
      </c>
      <c r="O3150" s="15">
        <f t="shared" ca="1" si="643"/>
        <v>1.3905296137643233</v>
      </c>
      <c r="P3150" s="6"/>
      <c r="Q3150" s="15">
        <f t="shared" ca="1" si="644"/>
        <v>4.4410177482204016</v>
      </c>
      <c r="R3150" s="87">
        <f t="shared" ca="1" si="647"/>
        <v>0.12118791326786764</v>
      </c>
      <c r="Y3150" s="6"/>
      <c r="Z3150" s="6"/>
      <c r="AA3150" s="6"/>
      <c r="AB3150" s="6"/>
      <c r="AE3150" s="41">
        <f t="shared" ca="1" si="646"/>
        <v>0.1276940219826305</v>
      </c>
      <c r="AF3150" s="36">
        <f t="shared" ca="1" si="648"/>
        <v>1.1102544370551004</v>
      </c>
    </row>
    <row r="3151" spans="2:32" x14ac:dyDescent="0.25">
      <c r="B3151" s="3">
        <f t="shared" si="649"/>
        <v>3145</v>
      </c>
      <c r="C3151" s="15">
        <f t="shared" ca="1" si="650"/>
        <v>-4.7252087901205364</v>
      </c>
      <c r="D3151" s="15">
        <f t="shared" ca="1" si="650"/>
        <v>1.0540178959540858</v>
      </c>
      <c r="E3151" s="15">
        <f t="shared" ca="1" si="650"/>
        <v>8.2478380825051278</v>
      </c>
      <c r="F3151" s="15">
        <f t="shared" ca="1" si="650"/>
        <v>-0.76671007160809079</v>
      </c>
      <c r="G3151" s="15">
        <f t="shared" ca="1" si="650"/>
        <v>6.4467595313579285</v>
      </c>
      <c r="H3151" s="6"/>
      <c r="I3151" s="15">
        <f t="shared" ca="1" si="645"/>
        <v>2.0513393296177029</v>
      </c>
      <c r="J3151" s="6"/>
      <c r="K3151" s="15">
        <f t="shared" ca="1" si="639"/>
        <v>1.8368641767651146</v>
      </c>
      <c r="L3151" s="15">
        <f t="shared" ca="1" si="640"/>
        <v>3.9786001681794109E-2</v>
      </c>
      <c r="M3151" s="15">
        <f t="shared" ca="1" si="641"/>
        <v>1.5358638717814166</v>
      </c>
      <c r="N3151" s="15">
        <f t="shared" ca="1" si="642"/>
        <v>0.31765609710996223</v>
      </c>
      <c r="O3151" s="15">
        <f t="shared" ca="1" si="643"/>
        <v>0.77278874999464364</v>
      </c>
      <c r="P3151" s="6"/>
      <c r="Q3151" s="15">
        <f t="shared" ca="1" si="644"/>
        <v>4.5029588973329311</v>
      </c>
      <c r="R3151" s="87">
        <f t="shared" ca="1" si="647"/>
        <v>2.1639448864442787E-2</v>
      </c>
      <c r="Y3151" s="6"/>
      <c r="Z3151" s="6"/>
      <c r="AA3151" s="6"/>
      <c r="AB3151" s="6"/>
      <c r="AE3151" s="41">
        <f t="shared" ca="1" si="646"/>
        <v>2.295964618889041E-2</v>
      </c>
      <c r="AF3151" s="36">
        <f t="shared" ca="1" si="648"/>
        <v>1.1257397243332328</v>
      </c>
    </row>
    <row r="3152" spans="2:32" x14ac:dyDescent="0.25">
      <c r="B3152" s="3">
        <f t="shared" si="649"/>
        <v>3146</v>
      </c>
      <c r="C3152" s="15">
        <f t="shared" ca="1" si="650"/>
        <v>1.4602359932340852</v>
      </c>
      <c r="D3152" s="15">
        <f t="shared" ca="1" si="650"/>
        <v>-1.3041756285873465</v>
      </c>
      <c r="E3152" s="15">
        <f t="shared" ca="1" si="650"/>
        <v>8.5047455671552541</v>
      </c>
      <c r="F3152" s="15">
        <f t="shared" ca="1" si="650"/>
        <v>3.9003663312235188</v>
      </c>
      <c r="G3152" s="15">
        <f t="shared" ca="1" si="650"/>
        <v>1.8426986548250945</v>
      </c>
      <c r="H3152" s="6"/>
      <c r="I3152" s="15">
        <f t="shared" ca="1" si="645"/>
        <v>2.880774183570121</v>
      </c>
      <c r="J3152" s="6"/>
      <c r="K3152" s="15">
        <f t="shared" ca="1" si="639"/>
        <v>8.0717150008127195E-2</v>
      </c>
      <c r="L3152" s="15">
        <f t="shared" ca="1" si="640"/>
        <v>0.70055219721107309</v>
      </c>
      <c r="M3152" s="15">
        <f t="shared" ca="1" si="641"/>
        <v>1.2651621649353788</v>
      </c>
      <c r="N3152" s="15">
        <f t="shared" ca="1" si="642"/>
        <v>4.1582725902258727E-2</v>
      </c>
      <c r="O3152" s="15">
        <f t="shared" ca="1" si="643"/>
        <v>4.3104032135170653E-2</v>
      </c>
      <c r="P3152" s="6"/>
      <c r="Q3152" s="15">
        <f t="shared" ca="1" si="644"/>
        <v>2.1311182701920086</v>
      </c>
      <c r="R3152" s="87">
        <f t="shared" ca="1" si="647"/>
        <v>0.53964206295525419</v>
      </c>
      <c r="Y3152" s="6"/>
      <c r="Z3152" s="6"/>
      <c r="AA3152" s="6"/>
      <c r="AB3152" s="6"/>
      <c r="AE3152" s="41">
        <f t="shared" ca="1" si="646"/>
        <v>0.39389418945793381</v>
      </c>
      <c r="AF3152" s="36">
        <f t="shared" ca="1" si="648"/>
        <v>0.53277956754800215</v>
      </c>
    </row>
    <row r="3153" spans="2:32" x14ac:dyDescent="0.25">
      <c r="B3153" s="3">
        <f t="shared" si="649"/>
        <v>3147</v>
      </c>
      <c r="C3153" s="15">
        <f t="shared" ca="1" si="650"/>
        <v>-6.5385114338070949</v>
      </c>
      <c r="D3153" s="15">
        <f t="shared" ca="1" si="650"/>
        <v>2.6737477279088466</v>
      </c>
      <c r="E3153" s="15">
        <f t="shared" ca="1" si="650"/>
        <v>9.0937280885267917</v>
      </c>
      <c r="F3153" s="15">
        <f t="shared" ca="1" si="650"/>
        <v>4.9051075175123611</v>
      </c>
      <c r="G3153" s="15">
        <f t="shared" ca="1" si="650"/>
        <v>4.7284922472060433</v>
      </c>
      <c r="H3153" s="6"/>
      <c r="I3153" s="15">
        <f t="shared" ca="1" si="645"/>
        <v>2.9725128294693897</v>
      </c>
      <c r="J3153" s="6"/>
      <c r="K3153" s="15">
        <f t="shared" ca="1" si="639"/>
        <v>3.6183833014653595</v>
      </c>
      <c r="L3153" s="15">
        <f t="shared" ca="1" si="640"/>
        <v>3.5704234364192637E-3</v>
      </c>
      <c r="M3153" s="15">
        <f t="shared" ca="1" si="641"/>
        <v>1.498771049908687</v>
      </c>
      <c r="N3153" s="15">
        <f t="shared" ca="1" si="642"/>
        <v>0.1493968891300764</v>
      </c>
      <c r="O3153" s="15">
        <f t="shared" ca="1" si="643"/>
        <v>0.12333854862059028</v>
      </c>
      <c r="P3153" s="6"/>
      <c r="Q3153" s="15">
        <f t="shared" ca="1" si="644"/>
        <v>5.3934602125611324</v>
      </c>
      <c r="R3153" s="87">
        <f t="shared" ca="1" si="647"/>
        <v>0.37454723308572868</v>
      </c>
      <c r="Y3153" s="6"/>
      <c r="Z3153" s="6"/>
      <c r="AA3153" s="6"/>
      <c r="AB3153" s="6"/>
      <c r="AE3153" s="41">
        <f t="shared" ca="1" si="646"/>
        <v>0.4349209591368432</v>
      </c>
      <c r="AF3153" s="36">
        <f t="shared" ca="1" si="648"/>
        <v>1.3483650531402831</v>
      </c>
    </row>
    <row r="3154" spans="2:32" x14ac:dyDescent="0.25">
      <c r="B3154" s="3">
        <f t="shared" si="649"/>
        <v>3148</v>
      </c>
      <c r="C3154" s="15">
        <f t="shared" ca="1" si="650"/>
        <v>6.9058188509082203</v>
      </c>
      <c r="D3154" s="15">
        <f t="shared" ca="1" si="650"/>
        <v>-4.7302727473604653</v>
      </c>
      <c r="E3154" s="15">
        <f t="shared" ca="1" si="650"/>
        <v>-3.2541663174596618</v>
      </c>
      <c r="F3154" s="15">
        <f t="shared" ca="1" si="650"/>
        <v>7.928549402267195</v>
      </c>
      <c r="G3154" s="15">
        <f t="shared" ca="1" si="650"/>
        <v>5.5279700548548369</v>
      </c>
      <c r="H3154" s="6"/>
      <c r="I3154" s="15">
        <f t="shared" ca="1" si="645"/>
        <v>2.4755798486420248</v>
      </c>
      <c r="J3154" s="6"/>
      <c r="K3154" s="15">
        <f t="shared" ca="1" si="639"/>
        <v>0.78508070468802293</v>
      </c>
      <c r="L3154" s="15">
        <f t="shared" ca="1" si="640"/>
        <v>2.0769724654126329</v>
      </c>
      <c r="M3154" s="15">
        <f t="shared" ca="1" si="641"/>
        <v>1.3131996451182792</v>
      </c>
      <c r="N3154" s="15">
        <f t="shared" ca="1" si="642"/>
        <v>1.1893950781105234</v>
      </c>
      <c r="O3154" s="15">
        <f t="shared" ca="1" si="643"/>
        <v>0.37268343883935579</v>
      </c>
      <c r="P3154" s="6"/>
      <c r="Q3154" s="15">
        <f t="shared" ca="1" si="644"/>
        <v>5.7373313321688135</v>
      </c>
      <c r="R3154" s="87">
        <f t="shared" ca="1" si="647"/>
        <v>0.1775879411131652</v>
      </c>
      <c r="Y3154" s="6"/>
      <c r="Z3154" s="6"/>
      <c r="AA3154" s="6"/>
      <c r="AB3154" s="6"/>
      <c r="AE3154" s="41">
        <f t="shared" ca="1" si="646"/>
        <v>0.21268577405852571</v>
      </c>
      <c r="AF3154" s="36">
        <f t="shared" ca="1" si="648"/>
        <v>1.4343328330422034</v>
      </c>
    </row>
    <row r="3155" spans="2:32" x14ac:dyDescent="0.25">
      <c r="B3155" s="3">
        <f t="shared" si="649"/>
        <v>3149</v>
      </c>
      <c r="C3155" s="15">
        <f t="shared" ca="1" si="650"/>
        <v>8.0054291286552672</v>
      </c>
      <c r="D3155" s="15">
        <f t="shared" ca="1" si="650"/>
        <v>5.8970112504698129</v>
      </c>
      <c r="E3155" s="15">
        <f t="shared" ca="1" si="650"/>
        <v>-9.7916570920497339</v>
      </c>
      <c r="F3155" s="15">
        <f t="shared" ca="1" si="650"/>
        <v>-3.5198794383781653</v>
      </c>
      <c r="G3155" s="15">
        <f t="shared" ca="1" si="650"/>
        <v>-0.54455975977955351</v>
      </c>
      <c r="H3155" s="6"/>
      <c r="I3155" s="15">
        <f t="shared" ca="1" si="645"/>
        <v>9.2688177835254845E-3</v>
      </c>
      <c r="J3155" s="6"/>
      <c r="K3155" s="15">
        <f t="shared" ca="1" si="639"/>
        <v>2.5575431886864188</v>
      </c>
      <c r="L3155" s="15">
        <f t="shared" ca="1" si="640"/>
        <v>1.3866204381461855</v>
      </c>
      <c r="M3155" s="15">
        <f t="shared" ca="1" si="641"/>
        <v>3.842325947601636</v>
      </c>
      <c r="N3155" s="15">
        <f t="shared" ca="1" si="642"/>
        <v>0.49819549655876405</v>
      </c>
      <c r="O3155" s="15">
        <f t="shared" ca="1" si="643"/>
        <v>1.2269043733021736E-2</v>
      </c>
      <c r="P3155" s="6"/>
      <c r="Q3155" s="15">
        <f t="shared" ca="1" si="644"/>
        <v>8.2969541147260273</v>
      </c>
      <c r="R3155" s="87">
        <f t="shared" ca="1" si="647"/>
        <v>-0.61815625553157272</v>
      </c>
      <c r="Y3155" s="6"/>
      <c r="Z3155" s="6"/>
      <c r="AA3155" s="6"/>
      <c r="AB3155" s="6"/>
      <c r="AE3155" s="41">
        <f t="shared" ca="1" si="646"/>
        <v>-0.89028204967291147</v>
      </c>
      <c r="AF3155" s="36">
        <f t="shared" ca="1" si="648"/>
        <v>2.0742385286815068</v>
      </c>
    </row>
    <row r="3156" spans="2:32" x14ac:dyDescent="0.25">
      <c r="B3156" s="3">
        <f t="shared" si="649"/>
        <v>3150</v>
      </c>
      <c r="C3156" s="15">
        <f t="shared" ca="1" si="650"/>
        <v>-1.6468045449862787</v>
      </c>
      <c r="D3156" s="15">
        <f t="shared" ca="1" si="650"/>
        <v>2.79101109452824</v>
      </c>
      <c r="E3156" s="15">
        <f t="shared" ca="1" si="650"/>
        <v>-2.7071368818124144</v>
      </c>
      <c r="F3156" s="15">
        <f t="shared" ca="1" si="650"/>
        <v>7.5013574365950344</v>
      </c>
      <c r="G3156" s="15">
        <f t="shared" ca="1" si="650"/>
        <v>7.2418816717472092</v>
      </c>
      <c r="H3156" s="6"/>
      <c r="I3156" s="15">
        <f t="shared" ca="1" si="645"/>
        <v>2.6360617552143579</v>
      </c>
      <c r="J3156" s="6"/>
      <c r="K3156" s="15">
        <f t="shared" ca="1" si="639"/>
        <v>0.73371774981577143</v>
      </c>
      <c r="L3156" s="15">
        <f t="shared" ca="1" si="640"/>
        <v>9.6037191015234283E-4</v>
      </c>
      <c r="M3156" s="15">
        <f t="shared" ca="1" si="641"/>
        <v>1.14199086698899</v>
      </c>
      <c r="N3156" s="15">
        <f t="shared" ca="1" si="642"/>
        <v>0.94684408269045817</v>
      </c>
      <c r="O3156" s="15">
        <f t="shared" ca="1" si="643"/>
        <v>0.84854308414122737</v>
      </c>
      <c r="P3156" s="6"/>
      <c r="Q3156" s="15">
        <f t="shared" ca="1" si="644"/>
        <v>3.6720561555465991</v>
      </c>
      <c r="R3156" s="87">
        <f t="shared" ca="1" si="647"/>
        <v>0.296885932564042</v>
      </c>
      <c r="Y3156" s="6"/>
      <c r="Z3156" s="6"/>
      <c r="AA3156" s="6"/>
      <c r="AB3156" s="6"/>
      <c r="AE3156" s="41">
        <f t="shared" ca="1" si="646"/>
        <v>0.2844554645094271</v>
      </c>
      <c r="AF3156" s="36">
        <f t="shared" ca="1" si="648"/>
        <v>0.91801403888664979</v>
      </c>
    </row>
    <row r="3157" spans="2:32" x14ac:dyDescent="0.25">
      <c r="B3157" s="3">
        <f t="shared" si="649"/>
        <v>3151</v>
      </c>
      <c r="C3157" s="15">
        <f t="shared" ca="1" si="650"/>
        <v>0.41511301637910725</v>
      </c>
      <c r="D3157" s="15">
        <f t="shared" ca="1" si="650"/>
        <v>6.1297978988299651</v>
      </c>
      <c r="E3157" s="15">
        <f t="shared" ca="1" si="650"/>
        <v>3.9181859276592266</v>
      </c>
      <c r="F3157" s="15">
        <f t="shared" ca="1" si="650"/>
        <v>-3.1227601497108868</v>
      </c>
      <c r="G3157" s="15">
        <f t="shared" ca="1" si="650"/>
        <v>-6.5259388596714452</v>
      </c>
      <c r="H3157" s="6"/>
      <c r="I3157" s="15">
        <f t="shared" ca="1" si="645"/>
        <v>0.16287956669719356</v>
      </c>
      <c r="J3157" s="6"/>
      <c r="K3157" s="15">
        <f t="shared" ca="1" si="639"/>
        <v>2.5448685255375393E-3</v>
      </c>
      <c r="L3157" s="15">
        <f t="shared" ca="1" si="640"/>
        <v>1.4241645752936853</v>
      </c>
      <c r="M3157" s="15">
        <f t="shared" ca="1" si="641"/>
        <v>0.56409303458727622</v>
      </c>
      <c r="N3157" s="15">
        <f t="shared" ca="1" si="642"/>
        <v>0.43181713384152681</v>
      </c>
      <c r="O3157" s="15">
        <f t="shared" ca="1" si="643"/>
        <v>1.7896116776371453</v>
      </c>
      <c r="P3157" s="6"/>
      <c r="Q3157" s="15">
        <f t="shared" ca="1" si="644"/>
        <v>4.212231289885171</v>
      </c>
      <c r="R3157" s="87">
        <f t="shared" ca="1" si="647"/>
        <v>-0.80062014989622965</v>
      </c>
      <c r="Y3157" s="6"/>
      <c r="Z3157" s="6"/>
      <c r="AA3157" s="6"/>
      <c r="AB3157" s="6"/>
      <c r="AE3157" s="41">
        <f t="shared" ca="1" si="646"/>
        <v>-0.82158523434378872</v>
      </c>
      <c r="AF3157" s="36">
        <f t="shared" ca="1" si="648"/>
        <v>1.0530578224712928</v>
      </c>
    </row>
    <row r="3158" spans="2:32" x14ac:dyDescent="0.25">
      <c r="B3158" s="3">
        <f t="shared" si="649"/>
        <v>3152</v>
      </c>
      <c r="C3158" s="15">
        <f t="shared" ca="1" si="650"/>
        <v>3.2039340269446055</v>
      </c>
      <c r="D3158" s="15">
        <f t="shared" ca="1" si="650"/>
        <v>3.7569409215678533</v>
      </c>
      <c r="E3158" s="15">
        <f t="shared" ca="1" si="650"/>
        <v>2.9041352112433767</v>
      </c>
      <c r="F3158" s="15">
        <f t="shared" ca="1" si="650"/>
        <v>2.0439031875765235</v>
      </c>
      <c r="G3158" s="15">
        <f t="shared" ca="1" si="650"/>
        <v>-3.8321564337873442</v>
      </c>
      <c r="H3158" s="6"/>
      <c r="I3158" s="15">
        <f t="shared" ca="1" si="645"/>
        <v>1.6153513827090031</v>
      </c>
      <c r="J3158" s="6"/>
      <c r="K3158" s="15">
        <f t="shared" ca="1" si="639"/>
        <v>0.10094379270266314</v>
      </c>
      <c r="L3158" s="15">
        <f t="shared" ca="1" si="640"/>
        <v>0.18345623011798651</v>
      </c>
      <c r="M3158" s="15">
        <f t="shared" ca="1" si="641"/>
        <v>6.6438550267668706E-2</v>
      </c>
      <c r="N3158" s="15">
        <f t="shared" ca="1" si="642"/>
        <v>7.3462659782083696E-3</v>
      </c>
      <c r="O3158" s="15">
        <f t="shared" ca="1" si="643"/>
        <v>1.1870136564315521</v>
      </c>
      <c r="P3158" s="6"/>
      <c r="Q3158" s="15">
        <f t="shared" ca="1" si="644"/>
        <v>1.5451984954980789</v>
      </c>
      <c r="R3158" s="87">
        <f t="shared" ca="1" si="647"/>
        <v>-0.27676873629337745</v>
      </c>
      <c r="Y3158" s="6"/>
      <c r="Z3158" s="6"/>
      <c r="AA3158" s="6"/>
      <c r="AB3158" s="6"/>
      <c r="AE3158" s="41">
        <f t="shared" ca="1" si="646"/>
        <v>-0.17202009114279398</v>
      </c>
      <c r="AF3158" s="36">
        <f t="shared" ca="1" si="648"/>
        <v>0.38629962387451972</v>
      </c>
    </row>
    <row r="3159" spans="2:32" x14ac:dyDescent="0.25">
      <c r="B3159" s="3">
        <f t="shared" si="649"/>
        <v>3153</v>
      </c>
      <c r="C3159" s="15">
        <f t="shared" ca="1" si="650"/>
        <v>10.48216613470426</v>
      </c>
      <c r="D3159" s="15">
        <f t="shared" ca="1" si="650"/>
        <v>3.9157120686931179</v>
      </c>
      <c r="E3159" s="15">
        <f t="shared" ca="1" si="650"/>
        <v>4.465712643164502</v>
      </c>
      <c r="F3159" s="15">
        <f t="shared" ca="1" si="650"/>
        <v>9.4554681852645555</v>
      </c>
      <c r="G3159" s="15">
        <f t="shared" ca="1" si="650"/>
        <v>-4.2654198198125544</v>
      </c>
      <c r="H3159" s="6"/>
      <c r="I3159" s="15">
        <f t="shared" ca="1" si="645"/>
        <v>4.810727842402776</v>
      </c>
      <c r="J3159" s="6"/>
      <c r="K3159" s="15">
        <f t="shared" ca="1" si="639"/>
        <v>1.2866084921353429</v>
      </c>
      <c r="L3159" s="15">
        <f t="shared" ca="1" si="640"/>
        <v>3.2042129407563909E-2</v>
      </c>
      <c r="M3159" s="15">
        <f t="shared" ca="1" si="641"/>
        <v>4.7614195082170355E-3</v>
      </c>
      <c r="N3159" s="15">
        <f t="shared" ca="1" si="642"/>
        <v>0.86294451410431039</v>
      </c>
      <c r="O3159" s="15">
        <f t="shared" ca="1" si="643"/>
        <v>3.2950582554534722</v>
      </c>
      <c r="P3159" s="6"/>
      <c r="Q3159" s="15">
        <f t="shared" ca="1" si="644"/>
        <v>5.4814148106089071</v>
      </c>
      <c r="R3159" s="87">
        <f t="shared" ca="1" si="647"/>
        <v>1.0737853012960674</v>
      </c>
      <c r="Y3159" s="6"/>
      <c r="Z3159" s="6"/>
      <c r="AA3159" s="6"/>
      <c r="AB3159" s="6"/>
      <c r="AE3159" s="41">
        <f t="shared" ca="1" si="646"/>
        <v>1.2569957043727844</v>
      </c>
      <c r="AF3159" s="36">
        <f t="shared" ca="1" si="648"/>
        <v>1.3703537026522268</v>
      </c>
    </row>
    <row r="3160" spans="2:32" x14ac:dyDescent="0.25">
      <c r="B3160" s="3">
        <f t="shared" si="649"/>
        <v>3154</v>
      </c>
      <c r="C3160" s="15">
        <f t="shared" ca="1" si="650"/>
        <v>7.2390168453356001</v>
      </c>
      <c r="D3160" s="15">
        <f t="shared" ca="1" si="650"/>
        <v>12.401593199123468</v>
      </c>
      <c r="E3160" s="15">
        <f t="shared" ca="1" si="650"/>
        <v>-2.6717393898427719</v>
      </c>
      <c r="F3160" s="15">
        <f t="shared" ca="1" si="650"/>
        <v>-1.3368367619723927</v>
      </c>
      <c r="G3160" s="15">
        <f t="shared" ca="1" si="650"/>
        <v>-5.854224612488288</v>
      </c>
      <c r="H3160" s="6"/>
      <c r="I3160" s="15">
        <f t="shared" ca="1" si="645"/>
        <v>1.9555618560311232</v>
      </c>
      <c r="J3160" s="6"/>
      <c r="K3160" s="15">
        <f t="shared" ca="1" si="639"/>
        <v>1.1165958649602548</v>
      </c>
      <c r="L3160" s="15">
        <f t="shared" ca="1" si="640"/>
        <v>4.3647828328347069</v>
      </c>
      <c r="M3160" s="15">
        <f t="shared" ca="1" si="641"/>
        <v>0.85647667280264395</v>
      </c>
      <c r="N3160" s="15">
        <f t="shared" ca="1" si="642"/>
        <v>0.43359554639325842</v>
      </c>
      <c r="O3160" s="15">
        <f t="shared" ca="1" si="643"/>
        <v>2.4397105873547558</v>
      </c>
      <c r="P3160" s="6"/>
      <c r="Q3160" s="15">
        <f t="shared" ca="1" si="644"/>
        <v>9.2111615043456183</v>
      </c>
      <c r="R3160" s="87">
        <f t="shared" ca="1" si="647"/>
        <v>-1.3096151985756534E-2</v>
      </c>
      <c r="Y3160" s="6"/>
      <c r="Z3160" s="6"/>
      <c r="AA3160" s="6"/>
      <c r="AB3160" s="6"/>
      <c r="AE3160" s="41">
        <f t="shared" ca="1" si="646"/>
        <v>-1.9873342141666164E-2</v>
      </c>
      <c r="AF3160" s="36">
        <f t="shared" ca="1" si="648"/>
        <v>2.3027903760864046</v>
      </c>
    </row>
    <row r="3161" spans="2:32" x14ac:dyDescent="0.25">
      <c r="B3161" s="3">
        <f t="shared" si="649"/>
        <v>3155</v>
      </c>
      <c r="C3161" s="15">
        <f t="shared" ca="1" si="650"/>
        <v>6.3431642992701285</v>
      </c>
      <c r="D3161" s="15">
        <f t="shared" ca="1" si="650"/>
        <v>0.15417055410304159</v>
      </c>
      <c r="E3161" s="15">
        <f t="shared" ca="1" si="650"/>
        <v>0.22891998645436074</v>
      </c>
      <c r="F3161" s="15">
        <f t="shared" ca="1" si="650"/>
        <v>6.7617630539502027</v>
      </c>
      <c r="G3161" s="15">
        <f t="shared" ca="1" si="650"/>
        <v>3.4793833694885921</v>
      </c>
      <c r="H3161" s="6"/>
      <c r="I3161" s="15">
        <f t="shared" ca="1" si="645"/>
        <v>3.3934802526532648</v>
      </c>
      <c r="J3161" s="6"/>
      <c r="K3161" s="15">
        <f t="shared" ca="1" si="639"/>
        <v>0.3480254389946415</v>
      </c>
      <c r="L3161" s="15">
        <f t="shared" ca="1" si="640"/>
        <v>0.4197250929248616</v>
      </c>
      <c r="M3161" s="15">
        <f t="shared" ca="1" si="641"/>
        <v>0.40057766713619519</v>
      </c>
      <c r="N3161" s="15">
        <f t="shared" ca="1" si="642"/>
        <v>0.45381316118050991</v>
      </c>
      <c r="O3161" s="15">
        <f t="shared" ca="1" si="643"/>
        <v>2.9517381928095533E-4</v>
      </c>
      <c r="P3161" s="6"/>
      <c r="Q3161" s="15">
        <f t="shared" ca="1" si="644"/>
        <v>1.6224365340554889</v>
      </c>
      <c r="R3161" s="87">
        <f t="shared" ca="1" si="647"/>
        <v>0.97850253132730192</v>
      </c>
      <c r="Y3161" s="6"/>
      <c r="Z3161" s="6"/>
      <c r="AA3161" s="6"/>
      <c r="AB3161" s="6"/>
      <c r="AE3161" s="41">
        <f t="shared" ca="1" si="646"/>
        <v>0.62318331404725635</v>
      </c>
      <c r="AF3161" s="36">
        <f t="shared" ca="1" si="648"/>
        <v>0.40560913351387223</v>
      </c>
    </row>
    <row r="3162" spans="2:32" x14ac:dyDescent="0.25">
      <c r="B3162" s="3">
        <f t="shared" si="649"/>
        <v>3156</v>
      </c>
      <c r="C3162" s="15">
        <f t="shared" ca="1" si="650"/>
        <v>-11.4614540795362</v>
      </c>
      <c r="D3162" s="15">
        <f t="shared" ca="1" si="650"/>
        <v>2.0207745287899166</v>
      </c>
      <c r="E3162" s="15">
        <f t="shared" ca="1" si="650"/>
        <v>3.7626388703941256</v>
      </c>
      <c r="F3162" s="15">
        <f t="shared" ca="1" si="650"/>
        <v>7.9369648473414172</v>
      </c>
      <c r="G3162" s="15">
        <f t="shared" ca="1" si="650"/>
        <v>-0.98387563245349918</v>
      </c>
      <c r="H3162" s="6"/>
      <c r="I3162" s="15">
        <f t="shared" ca="1" si="645"/>
        <v>0.25500970690715202</v>
      </c>
      <c r="J3162" s="6"/>
      <c r="K3162" s="15">
        <f t="shared" ca="1" si="639"/>
        <v>5.4910209463615391</v>
      </c>
      <c r="L3162" s="15">
        <f t="shared" ca="1" si="640"/>
        <v>0.12471701624794686</v>
      </c>
      <c r="M3162" s="15">
        <f t="shared" ca="1" si="641"/>
        <v>0.49213849394177295</v>
      </c>
      <c r="N3162" s="15">
        <f t="shared" ca="1" si="642"/>
        <v>2.3604973911857776</v>
      </c>
      <c r="O3162" s="15">
        <f t="shared" ca="1" si="643"/>
        <v>6.1393475363310225E-2</v>
      </c>
      <c r="P3162" s="6"/>
      <c r="Q3162" s="15">
        <f t="shared" ca="1" si="644"/>
        <v>8.5297673231003461</v>
      </c>
      <c r="R3162" s="87">
        <f t="shared" ca="1" si="647"/>
        <v>-0.53440365114974675</v>
      </c>
      <c r="Y3162" s="6"/>
      <c r="Z3162" s="6"/>
      <c r="AA3162" s="6"/>
      <c r="AB3162" s="6"/>
      <c r="AE3162" s="41">
        <f t="shared" ca="1" si="646"/>
        <v>-0.78038338308657795</v>
      </c>
      <c r="AF3162" s="36">
        <f t="shared" ca="1" si="648"/>
        <v>2.1324418307750865</v>
      </c>
    </row>
    <row r="3163" spans="2:32" x14ac:dyDescent="0.25">
      <c r="B3163" s="3">
        <f t="shared" si="649"/>
        <v>3157</v>
      </c>
      <c r="C3163" s="15">
        <f t="shared" ca="1" si="650"/>
        <v>2.5071959083972946</v>
      </c>
      <c r="D3163" s="15">
        <f t="shared" ca="1" si="650"/>
        <v>0.35827582748280529</v>
      </c>
      <c r="E3163" s="15">
        <f t="shared" ca="1" si="650"/>
        <v>-2.4611611202096064</v>
      </c>
      <c r="F3163" s="15">
        <f t="shared" ca="1" si="650"/>
        <v>-3.3477429684306657</v>
      </c>
      <c r="G3163" s="15">
        <f t="shared" ca="1" si="650"/>
        <v>-5.1655816421662433</v>
      </c>
      <c r="H3163" s="6"/>
      <c r="I3163" s="15">
        <f t="shared" ca="1" si="645"/>
        <v>-1.6218027989852832</v>
      </c>
      <c r="J3163" s="6"/>
      <c r="K3163" s="15">
        <f t="shared" ca="1" si="639"/>
        <v>0.68194521302267974</v>
      </c>
      <c r="L3163" s="15">
        <f t="shared" ca="1" si="640"/>
        <v>0.15682845467983009</v>
      </c>
      <c r="M3163" s="15">
        <f t="shared" ca="1" si="641"/>
        <v>2.8180895656340563E-2</v>
      </c>
      <c r="N3163" s="15">
        <f t="shared" ca="1" si="642"/>
        <v>0.11915477874020622</v>
      </c>
      <c r="O3163" s="15">
        <f t="shared" ca="1" si="643"/>
        <v>0.50233473957507935</v>
      </c>
      <c r="P3163" s="6"/>
      <c r="Q3163" s="15">
        <f t="shared" ca="1" si="644"/>
        <v>1.4884440816741358</v>
      </c>
      <c r="R3163" s="87">
        <f t="shared" ca="1" si="647"/>
        <v>-2.6552384704745355</v>
      </c>
      <c r="Y3163" s="6"/>
      <c r="Z3163" s="6"/>
      <c r="AA3163" s="6"/>
      <c r="AB3163" s="6"/>
      <c r="AE3163" s="41">
        <f t="shared" ca="1" si="646"/>
        <v>-1.6197194519260198</v>
      </c>
      <c r="AF3163" s="36">
        <f t="shared" ca="1" si="648"/>
        <v>0.37211102041853394</v>
      </c>
    </row>
    <row r="3164" spans="2:32" x14ac:dyDescent="0.25">
      <c r="B3164" s="3">
        <f t="shared" si="649"/>
        <v>3158</v>
      </c>
      <c r="C3164" s="15">
        <f t="shared" ca="1" si="650"/>
        <v>0.66598916867202895</v>
      </c>
      <c r="D3164" s="15">
        <f t="shared" ca="1" si="650"/>
        <v>-0.47288733896049573</v>
      </c>
      <c r="E3164" s="15">
        <f t="shared" ca="1" si="650"/>
        <v>4.2363320205521493</v>
      </c>
      <c r="F3164" s="15">
        <f t="shared" ca="1" si="650"/>
        <v>5.2128327170247557</v>
      </c>
      <c r="G3164" s="15">
        <f t="shared" ca="1" si="650"/>
        <v>3.711408974868589</v>
      </c>
      <c r="H3164" s="6"/>
      <c r="I3164" s="15">
        <f t="shared" ca="1" si="645"/>
        <v>2.6707351084314057</v>
      </c>
      <c r="J3164" s="6"/>
      <c r="K3164" s="15">
        <f t="shared" ca="1" si="639"/>
        <v>0.16076025131926827</v>
      </c>
      <c r="L3164" s="15">
        <f t="shared" ca="1" si="640"/>
        <v>0.39529448366984998</v>
      </c>
      <c r="M3164" s="15">
        <f t="shared" ca="1" si="641"/>
        <v>9.8043747649680296E-2</v>
      </c>
      <c r="N3164" s="15">
        <f t="shared" ca="1" si="642"/>
        <v>0.25849041006464113</v>
      </c>
      <c r="O3164" s="15">
        <f t="shared" ca="1" si="643"/>
        <v>4.3320083851412651E-2</v>
      </c>
      <c r="P3164" s="6"/>
      <c r="Q3164" s="15">
        <f t="shared" ca="1" si="644"/>
        <v>0.9559089765548523</v>
      </c>
      <c r="R3164" s="87">
        <f t="shared" ca="1" si="647"/>
        <v>0.6136034077081618</v>
      </c>
      <c r="Y3164" s="6"/>
      <c r="Z3164" s="6"/>
      <c r="AA3164" s="6"/>
      <c r="AB3164" s="6"/>
      <c r="AE3164" s="41">
        <f t="shared" ca="1" si="646"/>
        <v>0.29996185946966308</v>
      </c>
      <c r="AF3164" s="36">
        <f t="shared" ca="1" si="648"/>
        <v>0.23897724413871307</v>
      </c>
    </row>
    <row r="3165" spans="2:32" x14ac:dyDescent="0.25">
      <c r="B3165" s="3">
        <f t="shared" si="649"/>
        <v>3159</v>
      </c>
      <c r="C3165" s="15">
        <f t="shared" ca="1" si="650"/>
        <v>2.7076120027139159</v>
      </c>
      <c r="D3165" s="15">
        <f t="shared" ca="1" si="650"/>
        <v>0.80773358033435816</v>
      </c>
      <c r="E3165" s="15">
        <f t="shared" ca="1" si="650"/>
        <v>4.6163455295222633</v>
      </c>
      <c r="F3165" s="15">
        <f t="shared" ca="1" si="650"/>
        <v>0.81512298389121463</v>
      </c>
      <c r="G3165" s="15">
        <f t="shared" ca="1" si="650"/>
        <v>1.9165936124972838</v>
      </c>
      <c r="H3165" s="6"/>
      <c r="I3165" s="15">
        <f t="shared" ca="1" si="645"/>
        <v>2.1726815417918073</v>
      </c>
      <c r="J3165" s="6"/>
      <c r="K3165" s="15">
        <f t="shared" ca="1" si="639"/>
        <v>1.1446023920893581E-2</v>
      </c>
      <c r="L3165" s="15">
        <f t="shared" ca="1" si="640"/>
        <v>7.4523317499473843E-2</v>
      </c>
      <c r="M3165" s="15">
        <f t="shared" ca="1" si="641"/>
        <v>0.23885974739722859</v>
      </c>
      <c r="N3165" s="15">
        <f t="shared" ca="1" si="642"/>
        <v>7.3718609525165485E-2</v>
      </c>
      <c r="O3165" s="15">
        <f t="shared" ca="1" si="643"/>
        <v>2.6232411012142749E-3</v>
      </c>
      <c r="P3165" s="6"/>
      <c r="Q3165" s="15">
        <f t="shared" ca="1" si="644"/>
        <v>0.40117093944397575</v>
      </c>
      <c r="R3165" s="87">
        <f t="shared" ca="1" si="647"/>
        <v>0.24385191941034945</v>
      </c>
      <c r="Y3165" s="6"/>
      <c r="Z3165" s="6"/>
      <c r="AA3165" s="6"/>
      <c r="AB3165" s="6"/>
      <c r="AE3165" s="41">
        <f t="shared" ca="1" si="646"/>
        <v>7.7225533181190381E-2</v>
      </c>
      <c r="AF3165" s="36">
        <f t="shared" ca="1" si="648"/>
        <v>0.10029273486099394</v>
      </c>
    </row>
    <row r="3166" spans="2:32" x14ac:dyDescent="0.25">
      <c r="B3166" s="3">
        <f t="shared" si="649"/>
        <v>3160</v>
      </c>
      <c r="C3166" s="15">
        <f t="shared" ca="1" si="650"/>
        <v>-3.1232162029007222</v>
      </c>
      <c r="D3166" s="15">
        <f t="shared" ca="1" si="650"/>
        <v>0.30131097178554844</v>
      </c>
      <c r="E3166" s="15">
        <f t="shared" ca="1" si="650"/>
        <v>-1.6227960728167083</v>
      </c>
      <c r="F3166" s="15">
        <f t="shared" ca="1" si="650"/>
        <v>6.9544276140072334</v>
      </c>
      <c r="G3166" s="15">
        <f t="shared" ca="1" si="650"/>
        <v>4.7027455915530476</v>
      </c>
      <c r="H3166" s="6"/>
      <c r="I3166" s="15">
        <f t="shared" ca="1" si="645"/>
        <v>1.4424943803256798</v>
      </c>
      <c r="J3166" s="6"/>
      <c r="K3166" s="15">
        <f t="shared" ca="1" si="639"/>
        <v>0.8338285251914227</v>
      </c>
      <c r="L3166" s="15">
        <f t="shared" ca="1" si="640"/>
        <v>5.2091982877090895E-2</v>
      </c>
      <c r="M3166" s="15">
        <f t="shared" ca="1" si="641"/>
        <v>0.37584022248503468</v>
      </c>
      <c r="N3166" s="15">
        <f t="shared" ca="1" si="642"/>
        <v>1.2152563189025272</v>
      </c>
      <c r="O3166" s="15">
        <f t="shared" ca="1" si="643"/>
        <v>0.42516951841238076</v>
      </c>
      <c r="P3166" s="6"/>
      <c r="Q3166" s="15">
        <f t="shared" ca="1" si="644"/>
        <v>2.9021865678684566</v>
      </c>
      <c r="R3166" s="87">
        <f t="shared" ca="1" si="647"/>
        <v>-0.29270596913849345</v>
      </c>
      <c r="Y3166" s="6"/>
      <c r="Z3166" s="6"/>
      <c r="AA3166" s="6"/>
      <c r="AB3166" s="6"/>
      <c r="AE3166" s="41">
        <f t="shared" ca="1" si="646"/>
        <v>-0.24932409268598482</v>
      </c>
      <c r="AF3166" s="36">
        <f t="shared" ca="1" si="648"/>
        <v>0.72554664196711416</v>
      </c>
    </row>
    <row r="3167" spans="2:32" x14ac:dyDescent="0.25">
      <c r="B3167" s="3">
        <f t="shared" si="649"/>
        <v>3161</v>
      </c>
      <c r="C3167" s="15">
        <f t="shared" ca="1" si="650"/>
        <v>7.5184156641373789</v>
      </c>
      <c r="D3167" s="15">
        <f t="shared" ca="1" si="650"/>
        <v>7.1964564154693003</v>
      </c>
      <c r="E3167" s="15">
        <f t="shared" ca="1" si="650"/>
        <v>2.8473343493191434</v>
      </c>
      <c r="F3167" s="15">
        <f t="shared" ca="1" si="650"/>
        <v>-5.1293320448205648</v>
      </c>
      <c r="G3167" s="15">
        <f t="shared" ca="1" si="650"/>
        <v>10.671797321210329</v>
      </c>
      <c r="H3167" s="6"/>
      <c r="I3167" s="15">
        <f t="shared" ca="1" si="645"/>
        <v>4.6209343410631174</v>
      </c>
      <c r="J3167" s="6"/>
      <c r="K3167" s="15">
        <f t="shared" ca="1" si="639"/>
        <v>0.33581592070256688</v>
      </c>
      <c r="L3167" s="15">
        <f t="shared" ca="1" si="640"/>
        <v>0.26533255823014112</v>
      </c>
      <c r="M3167" s="15">
        <f t="shared" ca="1" si="641"/>
        <v>0.12582627722856898</v>
      </c>
      <c r="N3167" s="15">
        <f t="shared" ca="1" si="642"/>
        <v>3.8027077838277297</v>
      </c>
      <c r="O3167" s="15">
        <f t="shared" ca="1" si="643"/>
        <v>1.4645177121806396</v>
      </c>
      <c r="P3167" s="6"/>
      <c r="Q3167" s="15">
        <f t="shared" ca="1" si="644"/>
        <v>5.9942002521696462</v>
      </c>
      <c r="R3167" s="87">
        <f t="shared" ca="1" si="647"/>
        <v>0.95749278683772587</v>
      </c>
      <c r="Y3167" s="6"/>
      <c r="Z3167" s="6"/>
      <c r="AA3167" s="6"/>
      <c r="AB3167" s="6"/>
      <c r="AE3167" s="41">
        <f t="shared" ca="1" si="646"/>
        <v>1.1721174702361497</v>
      </c>
      <c r="AF3167" s="36">
        <f t="shared" ca="1" si="648"/>
        <v>1.4985500630424116</v>
      </c>
    </row>
    <row r="3168" spans="2:32" x14ac:dyDescent="0.25">
      <c r="B3168" s="3">
        <f t="shared" si="649"/>
        <v>3162</v>
      </c>
      <c r="C3168" s="15">
        <f t="shared" ca="1" si="650"/>
        <v>4.0131589127177261</v>
      </c>
      <c r="D3168" s="15">
        <f t="shared" ca="1" si="650"/>
        <v>4.1490367558751986</v>
      </c>
      <c r="E3168" s="15">
        <f t="shared" ca="1" si="650"/>
        <v>-3.2665684049571135</v>
      </c>
      <c r="F3168" s="15">
        <f t="shared" ca="1" si="650"/>
        <v>-10.720071124897682</v>
      </c>
      <c r="G3168" s="15">
        <f t="shared" ca="1" si="650"/>
        <v>-6.0428472357568488</v>
      </c>
      <c r="H3168" s="6"/>
      <c r="I3168" s="15">
        <f t="shared" ca="1" si="645"/>
        <v>-2.3734582194037435</v>
      </c>
      <c r="J3168" s="6"/>
      <c r="K3168" s="15">
        <f t="shared" ca="1" si="639"/>
        <v>1.6315551356922984</v>
      </c>
      <c r="L3168" s="15">
        <f t="shared" ca="1" si="640"/>
        <v>1.7017176281015618</v>
      </c>
      <c r="M3168" s="15">
        <f t="shared" ca="1" si="641"/>
        <v>3.1905832141567003E-2</v>
      </c>
      <c r="N3168" s="15">
        <f t="shared" ca="1" si="642"/>
        <v>2.7866378797663178</v>
      </c>
      <c r="O3168" s="15">
        <f t="shared" ca="1" si="643"/>
        <v>0.53857663013331236</v>
      </c>
      <c r="P3168" s="6"/>
      <c r="Q3168" s="15">
        <f t="shared" ca="1" si="644"/>
        <v>6.6903931058350574</v>
      </c>
      <c r="R3168" s="87">
        <f t="shared" ca="1" si="647"/>
        <v>-1.512321607836852</v>
      </c>
      <c r="Y3168" s="6"/>
      <c r="Z3168" s="6"/>
      <c r="AA3168" s="6"/>
      <c r="AB3168" s="6"/>
      <c r="AE3168" s="41">
        <f t="shared" ca="1" si="646"/>
        <v>-1.9558699750683919</v>
      </c>
      <c r="AF3168" s="36">
        <f t="shared" ca="1" si="648"/>
        <v>1.6725982764587644</v>
      </c>
    </row>
    <row r="3169" spans="2:32" x14ac:dyDescent="0.25">
      <c r="B3169" s="3">
        <f t="shared" si="649"/>
        <v>3163</v>
      </c>
      <c r="C3169" s="15">
        <f t="shared" ca="1" si="650"/>
        <v>5.5159787069141215</v>
      </c>
      <c r="D3169" s="15">
        <f t="shared" ca="1" si="650"/>
        <v>-1.7952458815538632</v>
      </c>
      <c r="E3169" s="15">
        <f t="shared" ca="1" si="650"/>
        <v>1.3699359125681516</v>
      </c>
      <c r="F3169" s="15">
        <f t="shared" ca="1" si="650"/>
        <v>-1.7788868364225263</v>
      </c>
      <c r="G3169" s="15">
        <f t="shared" ca="1" si="650"/>
        <v>6.5608643424436437</v>
      </c>
      <c r="H3169" s="6"/>
      <c r="I3169" s="15">
        <f t="shared" ca="1" si="645"/>
        <v>1.9745292487899053</v>
      </c>
      <c r="J3169" s="6"/>
      <c r="K3169" s="15">
        <f t="shared" ca="1" si="639"/>
        <v>0.50167457057793219</v>
      </c>
      <c r="L3169" s="15">
        <f t="shared" ca="1" si="640"/>
        <v>0.56844818133433517</v>
      </c>
      <c r="M3169" s="15">
        <f t="shared" ca="1" si="641"/>
        <v>1.4621324088150022E-2</v>
      </c>
      <c r="N3169" s="15">
        <f t="shared" ca="1" si="642"/>
        <v>0.56352529234925663</v>
      </c>
      <c r="O3169" s="15">
        <f t="shared" ca="1" si="643"/>
        <v>0.84137878365119378</v>
      </c>
      <c r="P3169" s="6"/>
      <c r="Q3169" s="15">
        <f t="shared" ca="1" si="644"/>
        <v>2.4896481520008678</v>
      </c>
      <c r="R3169" s="87">
        <f t="shared" ca="1" si="647"/>
        <v>-1.4438356465092528E-2</v>
      </c>
      <c r="Y3169" s="6"/>
      <c r="Z3169" s="6"/>
      <c r="AA3169" s="6"/>
      <c r="AB3169" s="6"/>
      <c r="AE3169" s="41">
        <f t="shared" ca="1" si="646"/>
        <v>-1.1390866228751345E-2</v>
      </c>
      <c r="AF3169" s="36">
        <f t="shared" ca="1" si="648"/>
        <v>0.62241203800021694</v>
      </c>
    </row>
    <row r="3170" spans="2:32" x14ac:dyDescent="0.25">
      <c r="B3170" s="3">
        <f t="shared" si="649"/>
        <v>3164</v>
      </c>
      <c r="C3170" s="15">
        <f t="shared" ca="1" si="650"/>
        <v>3.1221963573059388</v>
      </c>
      <c r="D3170" s="15">
        <f t="shared" ca="1" si="650"/>
        <v>6.4408807325038913</v>
      </c>
      <c r="E3170" s="15">
        <f t="shared" ca="1" si="650"/>
        <v>-0.22646517785478482</v>
      </c>
      <c r="F3170" s="15">
        <f t="shared" ca="1" si="650"/>
        <v>5.912120806832867</v>
      </c>
      <c r="G3170" s="15">
        <f t="shared" ca="1" si="650"/>
        <v>8.8121799682309216</v>
      </c>
      <c r="H3170" s="6"/>
      <c r="I3170" s="15">
        <f t="shared" ca="1" si="645"/>
        <v>4.8121825374037668</v>
      </c>
      <c r="J3170" s="6"/>
      <c r="K3170" s="15">
        <f t="shared" ca="1" si="639"/>
        <v>0.11424213155686594</v>
      </c>
      <c r="L3170" s="15">
        <f t="shared" ca="1" si="640"/>
        <v>0.10610631242889612</v>
      </c>
      <c r="M3170" s="15">
        <f t="shared" ca="1" si="641"/>
        <v>1.015518831939209</v>
      </c>
      <c r="N3170" s="15">
        <f t="shared" ca="1" si="642"/>
        <v>4.8394567862187349E-2</v>
      </c>
      <c r="O3170" s="15">
        <f t="shared" ca="1" si="643"/>
        <v>0.63999917786495353</v>
      </c>
      <c r="P3170" s="6"/>
      <c r="Q3170" s="15">
        <f t="shared" ca="1" si="644"/>
        <v>1.9242610216521121</v>
      </c>
      <c r="R3170" s="87">
        <f t="shared" ca="1" si="647"/>
        <v>1.8132450862094478</v>
      </c>
      <c r="Y3170" s="6"/>
      <c r="Z3170" s="6"/>
      <c r="AA3170" s="6"/>
      <c r="AB3170" s="6"/>
      <c r="AE3170" s="41">
        <f t="shared" ca="1" si="646"/>
        <v>1.2576462637545334</v>
      </c>
      <c r="AF3170" s="36">
        <f t="shared" ca="1" si="648"/>
        <v>0.48106525541302803</v>
      </c>
    </row>
    <row r="3171" spans="2:32" x14ac:dyDescent="0.25">
      <c r="B3171" s="3">
        <f t="shared" si="649"/>
        <v>3165</v>
      </c>
      <c r="C3171" s="15">
        <f t="shared" ca="1" si="650"/>
        <v>4.7640506326405108</v>
      </c>
      <c r="D3171" s="15">
        <f t="shared" ca="1" si="650"/>
        <v>4.2112197006452519</v>
      </c>
      <c r="E3171" s="15">
        <f t="shared" ca="1" si="650"/>
        <v>-2.2661275834984664</v>
      </c>
      <c r="F3171" s="15">
        <f t="shared" ca="1" si="650"/>
        <v>-2.5984414112866157</v>
      </c>
      <c r="G3171" s="15">
        <f t="shared" ca="1" si="650"/>
        <v>1.019756932671541</v>
      </c>
      <c r="H3171" s="6"/>
      <c r="I3171" s="15">
        <f t="shared" ca="1" si="645"/>
        <v>1.0260916542344445</v>
      </c>
      <c r="J3171" s="6"/>
      <c r="K3171" s="15">
        <f t="shared" ca="1" si="639"/>
        <v>0.55889349296986091</v>
      </c>
      <c r="L3171" s="15">
        <f t="shared" ca="1" si="640"/>
        <v>0.40580162688130905</v>
      </c>
      <c r="M3171" s="15">
        <f t="shared" ca="1" si="641"/>
        <v>0.43354830037194669</v>
      </c>
      <c r="N3171" s="15">
        <f t="shared" ca="1" si="642"/>
        <v>0.5254895977222197</v>
      </c>
      <c r="O3171" s="15">
        <f t="shared" ca="1" si="643"/>
        <v>1.6051478911805767E-6</v>
      </c>
      <c r="P3171" s="6"/>
      <c r="Q3171" s="15">
        <f t="shared" ca="1" si="644"/>
        <v>1.9237346230932275</v>
      </c>
      <c r="R3171" s="87">
        <f t="shared" ca="1" si="647"/>
        <v>-0.62804462083453516</v>
      </c>
      <c r="Y3171" s="6"/>
      <c r="Z3171" s="6"/>
      <c r="AA3171" s="6"/>
      <c r="AB3171" s="6"/>
      <c r="AE3171" s="41">
        <f t="shared" ca="1" si="646"/>
        <v>-0.43554505299723029</v>
      </c>
      <c r="AF3171" s="36">
        <f t="shared" ca="1" si="648"/>
        <v>0.48093365577330688</v>
      </c>
    </row>
    <row r="3172" spans="2:32" x14ac:dyDescent="0.25">
      <c r="B3172" s="3">
        <f t="shared" si="649"/>
        <v>3166</v>
      </c>
      <c r="C3172" s="15">
        <f t="shared" ca="1" si="650"/>
        <v>1.1432175605210024</v>
      </c>
      <c r="D3172" s="15">
        <f t="shared" ca="1" si="650"/>
        <v>-3.1717554919937827</v>
      </c>
      <c r="E3172" s="15">
        <f t="shared" ca="1" si="650"/>
        <v>5.017644994390773</v>
      </c>
      <c r="F3172" s="15">
        <f t="shared" ca="1" si="650"/>
        <v>-1.4468549685119028</v>
      </c>
      <c r="G3172" s="15">
        <f t="shared" ca="1" si="650"/>
        <v>4.7668270716373033</v>
      </c>
      <c r="H3172" s="6"/>
      <c r="I3172" s="15">
        <f t="shared" ca="1" si="645"/>
        <v>1.2618158332086786</v>
      </c>
      <c r="J3172" s="6"/>
      <c r="K3172" s="15">
        <f t="shared" ca="1" si="639"/>
        <v>5.62622011380016E-4</v>
      </c>
      <c r="L3172" s="15">
        <f t="shared" ca="1" si="640"/>
        <v>0.78626218782630031</v>
      </c>
      <c r="M3172" s="15">
        <f t="shared" ca="1" si="641"/>
        <v>0.56425010751943194</v>
      </c>
      <c r="N3172" s="15">
        <f t="shared" ca="1" si="642"/>
        <v>0.29347590048374467</v>
      </c>
      <c r="O3172" s="15">
        <f t="shared" ca="1" si="643"/>
        <v>0.49140415126043846</v>
      </c>
      <c r="P3172" s="6"/>
      <c r="Q3172" s="15">
        <f t="shared" ca="1" si="644"/>
        <v>2.1359549691012951</v>
      </c>
      <c r="R3172" s="87">
        <f t="shared" ca="1" si="647"/>
        <v>-0.45176613559630246</v>
      </c>
      <c r="Y3172" s="6"/>
      <c r="Z3172" s="6"/>
      <c r="AA3172" s="6"/>
      <c r="AB3172" s="6"/>
      <c r="AE3172" s="41">
        <f t="shared" ca="1" si="646"/>
        <v>-0.33012599537188747</v>
      </c>
      <c r="AF3172" s="36">
        <f t="shared" ca="1" si="648"/>
        <v>0.53398874227532378</v>
      </c>
    </row>
    <row r="3173" spans="2:32" x14ac:dyDescent="0.25">
      <c r="B3173" s="3">
        <f t="shared" si="649"/>
        <v>3167</v>
      </c>
      <c r="C3173" s="15">
        <f t="shared" ca="1" si="650"/>
        <v>15.40689689970465</v>
      </c>
      <c r="D3173" s="15">
        <f t="shared" ca="1" si="650"/>
        <v>1.2093903326272613</v>
      </c>
      <c r="E3173" s="15">
        <f t="shared" ca="1" si="650"/>
        <v>-5.1971456421996747</v>
      </c>
      <c r="F3173" s="15">
        <f t="shared" ca="1" si="650"/>
        <v>1.830831306655551</v>
      </c>
      <c r="G3173" s="15">
        <f t="shared" ca="1" si="650"/>
        <v>2.7936206951748295</v>
      </c>
      <c r="H3173" s="6"/>
      <c r="I3173" s="15">
        <f t="shared" ca="1" si="645"/>
        <v>3.208718718392523</v>
      </c>
      <c r="J3173" s="6"/>
      <c r="K3173" s="15">
        <f t="shared" ca="1" si="639"/>
        <v>5.9518220377215689</v>
      </c>
      <c r="L3173" s="15">
        <f t="shared" ca="1" si="640"/>
        <v>0.15989255976506908</v>
      </c>
      <c r="M3173" s="15">
        <f t="shared" ca="1" si="641"/>
        <v>2.8263422259469624</v>
      </c>
      <c r="N3173" s="15">
        <f t="shared" ca="1" si="642"/>
        <v>7.5942948776928462E-2</v>
      </c>
      <c r="O3173" s="15">
        <f t="shared" ca="1" si="643"/>
        <v>6.8922547551694734E-3</v>
      </c>
      <c r="P3173" s="6"/>
      <c r="Q3173" s="15">
        <f t="shared" ca="1" si="644"/>
        <v>9.0208920269656971</v>
      </c>
      <c r="R3173" s="87">
        <f t="shared" ca="1" si="647"/>
        <v>0.35995275247394498</v>
      </c>
      <c r="Y3173" s="6"/>
      <c r="Z3173" s="6"/>
      <c r="AA3173" s="6"/>
      <c r="AB3173" s="6"/>
      <c r="AE3173" s="41">
        <f t="shared" ca="1" si="646"/>
        <v>0.54055544400042133</v>
      </c>
      <c r="AF3173" s="36">
        <f t="shared" ca="1" si="648"/>
        <v>2.2552230067414243</v>
      </c>
    </row>
    <row r="3174" spans="2:32" x14ac:dyDescent="0.25">
      <c r="B3174" s="3">
        <f t="shared" si="649"/>
        <v>3168</v>
      </c>
      <c r="C3174" s="15">
        <f t="shared" ca="1" si="650"/>
        <v>3.2863383183819552</v>
      </c>
      <c r="D3174" s="15">
        <f t="shared" ca="1" si="650"/>
        <v>11.708494682153411</v>
      </c>
      <c r="E3174" s="15">
        <f t="shared" ca="1" si="650"/>
        <v>6.4967361910417596</v>
      </c>
      <c r="F3174" s="15">
        <f t="shared" ca="1" si="650"/>
        <v>3.7862936115251804</v>
      </c>
      <c r="G3174" s="15">
        <f t="shared" ca="1" si="650"/>
        <v>1.3081867624502104</v>
      </c>
      <c r="H3174" s="6"/>
      <c r="I3174" s="15">
        <f t="shared" ca="1" si="645"/>
        <v>5.3172099131105028</v>
      </c>
      <c r="J3174" s="6"/>
      <c r="K3174" s="15">
        <f t="shared" ca="1" si="639"/>
        <v>0.16497757737101099</v>
      </c>
      <c r="L3174" s="15">
        <f t="shared" ca="1" si="640"/>
        <v>1.6339408399599946</v>
      </c>
      <c r="M3174" s="15">
        <f t="shared" ca="1" si="641"/>
        <v>5.5651289613214576E-2</v>
      </c>
      <c r="N3174" s="15">
        <f t="shared" ca="1" si="642"/>
        <v>9.3748188898387277E-2</v>
      </c>
      <c r="O3174" s="15">
        <f t="shared" ca="1" si="643"/>
        <v>0.64289066490120717</v>
      </c>
      <c r="P3174" s="6"/>
      <c r="Q3174" s="15">
        <f t="shared" ca="1" si="644"/>
        <v>2.5912085607438149</v>
      </c>
      <c r="R3174" s="87">
        <f t="shared" ca="1" si="647"/>
        <v>1.8431758145882056</v>
      </c>
      <c r="Y3174" s="6"/>
      <c r="Z3174" s="6"/>
      <c r="AA3174" s="6"/>
      <c r="AB3174" s="6"/>
      <c r="AE3174" s="41">
        <f t="shared" ca="1" si="646"/>
        <v>1.483501372270251</v>
      </c>
      <c r="AF3174" s="36">
        <f t="shared" ca="1" si="648"/>
        <v>0.64780214018595372</v>
      </c>
    </row>
    <row r="3175" spans="2:32" x14ac:dyDescent="0.25">
      <c r="B3175" s="3">
        <f t="shared" si="649"/>
        <v>3169</v>
      </c>
      <c r="C3175" s="15">
        <f t="shared" ca="1" si="650"/>
        <v>-0.53855236590270739</v>
      </c>
      <c r="D3175" s="15">
        <f t="shared" ca="1" si="650"/>
        <v>-4.3132239887947854</v>
      </c>
      <c r="E3175" s="15">
        <f t="shared" ca="1" si="650"/>
        <v>-0.23123046292373228</v>
      </c>
      <c r="F3175" s="15">
        <f t="shared" ca="1" si="650"/>
        <v>12.307781125927891</v>
      </c>
      <c r="G3175" s="15">
        <f t="shared" ca="1" si="650"/>
        <v>5.9139301115266623</v>
      </c>
      <c r="H3175" s="6"/>
      <c r="I3175" s="15">
        <f t="shared" ca="1" si="645"/>
        <v>2.6277408839666654</v>
      </c>
      <c r="J3175" s="6"/>
      <c r="K3175" s="15">
        <f t="shared" ca="1" si="639"/>
        <v>0.40101651776673425</v>
      </c>
      <c r="L3175" s="15">
        <f t="shared" ca="1" si="640"/>
        <v>1.9270797345963351</v>
      </c>
      <c r="M3175" s="15">
        <f t="shared" ca="1" si="641"/>
        <v>0.32694868649361181</v>
      </c>
      <c r="N3175" s="15">
        <f t="shared" ca="1" si="642"/>
        <v>3.7481271634395501</v>
      </c>
      <c r="O3175" s="15">
        <f t="shared" ca="1" si="643"/>
        <v>0.43196158557325476</v>
      </c>
      <c r="P3175" s="6"/>
      <c r="Q3175" s="15">
        <f t="shared" ca="1" si="644"/>
        <v>6.8351336878694866</v>
      </c>
      <c r="R3175" s="87">
        <f t="shared" ca="1" si="647"/>
        <v>0.21475926129493042</v>
      </c>
      <c r="Y3175" s="6"/>
      <c r="Z3175" s="6"/>
      <c r="AA3175" s="6"/>
      <c r="AB3175" s="6"/>
      <c r="AE3175" s="41">
        <f t="shared" ca="1" si="646"/>
        <v>0.28073425776105432</v>
      </c>
      <c r="AF3175" s="36">
        <f t="shared" ca="1" si="648"/>
        <v>1.7087834219673717</v>
      </c>
    </row>
    <row r="3176" spans="2:32" x14ac:dyDescent="0.25">
      <c r="B3176" s="3">
        <f t="shared" si="649"/>
        <v>3170</v>
      </c>
      <c r="C3176" s="15">
        <f t="shared" ca="1" si="650"/>
        <v>8.0271141059689839</v>
      </c>
      <c r="D3176" s="15">
        <f t="shared" ca="1" si="650"/>
        <v>10.507882997800538</v>
      </c>
      <c r="E3176" s="15">
        <f t="shared" ca="1" si="650"/>
        <v>11.398267727853774</v>
      </c>
      <c r="F3176" s="15">
        <f t="shared" ca="1" si="650"/>
        <v>9.354851369646962</v>
      </c>
      <c r="G3176" s="15">
        <f t="shared" ca="1" si="650"/>
        <v>-3.2065730120780618</v>
      </c>
      <c r="H3176" s="6"/>
      <c r="I3176" s="15">
        <f t="shared" ca="1" si="645"/>
        <v>7.2163086378384396</v>
      </c>
      <c r="J3176" s="6"/>
      <c r="K3176" s="15">
        <f t="shared" ca="1" si="639"/>
        <v>2.6296220286015644E-2</v>
      </c>
      <c r="L3176" s="15">
        <f t="shared" ca="1" si="640"/>
        <v>0.4333784706863959</v>
      </c>
      <c r="M3176" s="15">
        <f t="shared" ca="1" si="641"/>
        <v>0.69955127322247546</v>
      </c>
      <c r="N3176" s="15">
        <f t="shared" ca="1" si="642"/>
        <v>0.1829346006308423</v>
      </c>
      <c r="O3176" s="15">
        <f t="shared" ca="1" si="643"/>
        <v>4.3454584755266463</v>
      </c>
      <c r="P3176" s="6"/>
      <c r="Q3176" s="15">
        <f t="shared" ca="1" si="644"/>
        <v>5.6876190403523754</v>
      </c>
      <c r="R3176" s="87">
        <f t="shared" ca="1" si="647"/>
        <v>1.9563340934832181</v>
      </c>
      <c r="Y3176" s="6"/>
      <c r="Z3176" s="6"/>
      <c r="AA3176" s="6"/>
      <c r="AB3176" s="6"/>
      <c r="AE3176" s="41">
        <f t="shared" ca="1" si="646"/>
        <v>2.3328041411652163</v>
      </c>
      <c r="AF3176" s="36">
        <f t="shared" ca="1" si="648"/>
        <v>1.4219047600880939</v>
      </c>
    </row>
    <row r="3177" spans="2:32" x14ac:dyDescent="0.25">
      <c r="B3177" s="3">
        <f t="shared" si="649"/>
        <v>3171</v>
      </c>
      <c r="C3177" s="15">
        <f t="shared" ca="1" si="650"/>
        <v>6.020184360057268</v>
      </c>
      <c r="D3177" s="15">
        <f t="shared" ca="1" si="650"/>
        <v>1.7311025123637156</v>
      </c>
      <c r="E3177" s="15">
        <f t="shared" ca="1" si="650"/>
        <v>3.1748001946425095</v>
      </c>
      <c r="F3177" s="15">
        <f t="shared" ca="1" si="650"/>
        <v>-1.0720487789007422</v>
      </c>
      <c r="G3177" s="15">
        <f t="shared" ca="1" si="650"/>
        <v>-1.79996989239251</v>
      </c>
      <c r="H3177" s="6"/>
      <c r="I3177" s="15">
        <f t="shared" ca="1" si="645"/>
        <v>1.6108136791540482</v>
      </c>
      <c r="J3177" s="6"/>
      <c r="K3177" s="15">
        <f t="shared" ca="1" si="639"/>
        <v>0.77770199206435708</v>
      </c>
      <c r="L3177" s="15">
        <f t="shared" ca="1" si="640"/>
        <v>5.7877613579772759E-4</v>
      </c>
      <c r="M3177" s="15">
        <f t="shared" ca="1" si="641"/>
        <v>9.7842152825189571E-2</v>
      </c>
      <c r="N3177" s="15">
        <f t="shared" ca="1" si="642"/>
        <v>0.28791003875359172</v>
      </c>
      <c r="O3177" s="15">
        <f t="shared" ca="1" si="643"/>
        <v>0.46533778287727573</v>
      </c>
      <c r="P3177" s="6"/>
      <c r="Q3177" s="15">
        <f t="shared" ca="1" si="644"/>
        <v>1.6293707426562118</v>
      </c>
      <c r="R3177" s="87">
        <f t="shared" ca="1" si="647"/>
        <v>-0.27270468800389802</v>
      </c>
      <c r="Y3177" s="6"/>
      <c r="Z3177" s="6"/>
      <c r="AA3177" s="6"/>
      <c r="AB3177" s="6"/>
      <c r="AE3177" s="41">
        <f t="shared" ca="1" si="646"/>
        <v>-0.17404941386491835</v>
      </c>
      <c r="AF3177" s="36">
        <f t="shared" ca="1" si="648"/>
        <v>0.40734268566405296</v>
      </c>
    </row>
    <row r="3178" spans="2:32" x14ac:dyDescent="0.25">
      <c r="B3178" s="3">
        <f t="shared" si="649"/>
        <v>3172</v>
      </c>
      <c r="C3178" s="15">
        <f t="shared" ca="1" si="650"/>
        <v>6.4707462094368973</v>
      </c>
      <c r="D3178" s="15">
        <f t="shared" ca="1" si="650"/>
        <v>2.0623617331177835</v>
      </c>
      <c r="E3178" s="15">
        <f t="shared" ca="1" si="650"/>
        <v>-7.2048886637117953</v>
      </c>
      <c r="F3178" s="15">
        <f t="shared" ca="1" si="650"/>
        <v>-1.8927545487427029</v>
      </c>
      <c r="G3178" s="15">
        <f t="shared" ca="1" si="650"/>
        <v>1.8671284413068261</v>
      </c>
      <c r="H3178" s="6"/>
      <c r="I3178" s="15">
        <f t="shared" ca="1" si="645"/>
        <v>0.26051863428140176</v>
      </c>
      <c r="J3178" s="6"/>
      <c r="K3178" s="15">
        <f t="shared" ca="1" si="639"/>
        <v>1.5426770614088683</v>
      </c>
      <c r="L3178" s="15">
        <f t="shared" ca="1" si="640"/>
        <v>0.12986554211297177</v>
      </c>
      <c r="M3178" s="15">
        <f t="shared" ca="1" si="641"/>
        <v>2.2292922449972035</v>
      </c>
      <c r="N3178" s="15">
        <f t="shared" ca="1" si="642"/>
        <v>0.18546341602923039</v>
      </c>
      <c r="O3178" s="15">
        <f t="shared" ca="1" si="643"/>
        <v>0.10324780288121087</v>
      </c>
      <c r="P3178" s="6"/>
      <c r="Q3178" s="15">
        <f t="shared" ca="1" si="644"/>
        <v>4.1905460674294845</v>
      </c>
      <c r="R3178" s="87">
        <f t="shared" ca="1" si="647"/>
        <v>-0.76002777642732222</v>
      </c>
      <c r="Y3178" s="6"/>
      <c r="Z3178" s="6"/>
      <c r="AA3178" s="6"/>
      <c r="AB3178" s="6"/>
      <c r="AE3178" s="41">
        <f t="shared" ca="1" si="646"/>
        <v>-0.77791971586819153</v>
      </c>
      <c r="AF3178" s="36">
        <f t="shared" ca="1" si="648"/>
        <v>1.0476365168573711</v>
      </c>
    </row>
    <row r="3179" spans="2:32" x14ac:dyDescent="0.25">
      <c r="B3179" s="3">
        <f t="shared" si="649"/>
        <v>3173</v>
      </c>
      <c r="C3179" s="15">
        <f t="shared" ca="1" si="650"/>
        <v>-2.6618661556643817</v>
      </c>
      <c r="D3179" s="15">
        <f t="shared" ca="1" si="650"/>
        <v>-3.9331006184127189</v>
      </c>
      <c r="E3179" s="15">
        <f t="shared" ca="1" si="650"/>
        <v>3.6710337389763765</v>
      </c>
      <c r="F3179" s="15">
        <f t="shared" ca="1" si="650"/>
        <v>4.1806714896539088</v>
      </c>
      <c r="G3179" s="15">
        <f t="shared" ca="1" si="650"/>
        <v>6.9931321695264668</v>
      </c>
      <c r="H3179" s="6"/>
      <c r="I3179" s="15">
        <f t="shared" ca="1" si="645"/>
        <v>1.6499741248159303</v>
      </c>
      <c r="J3179" s="6"/>
      <c r="K3179" s="15">
        <f t="shared" ca="1" si="639"/>
        <v>0.74367866417490136</v>
      </c>
      <c r="L3179" s="15">
        <f t="shared" ca="1" si="640"/>
        <v>1.2468289435391058</v>
      </c>
      <c r="M3179" s="15">
        <f t="shared" ca="1" si="641"/>
        <v>0.16338727855961485</v>
      </c>
      <c r="N3179" s="15">
        <f t="shared" ca="1" si="642"/>
        <v>0.25617716609591551</v>
      </c>
      <c r="O3179" s="15">
        <f t="shared" ca="1" si="643"/>
        <v>1.1419735156301969</v>
      </c>
      <c r="P3179" s="6"/>
      <c r="Q3179" s="15">
        <f t="shared" ca="1" si="644"/>
        <v>3.552045567999734</v>
      </c>
      <c r="R3179" s="87">
        <f t="shared" ca="1" si="647"/>
        <v>-0.16611386355587571</v>
      </c>
      <c r="Y3179" s="6"/>
      <c r="Z3179" s="6"/>
      <c r="AA3179" s="6"/>
      <c r="AB3179" s="6"/>
      <c r="AE3179" s="41">
        <f t="shared" ca="1" si="646"/>
        <v>-0.1565363301590873</v>
      </c>
      <c r="AF3179" s="36">
        <f t="shared" ca="1" si="648"/>
        <v>0.88801139199993351</v>
      </c>
    </row>
    <row r="3180" spans="2:32" x14ac:dyDescent="0.25">
      <c r="B3180" s="3">
        <f t="shared" si="649"/>
        <v>3174</v>
      </c>
      <c r="C3180" s="15">
        <f t="shared" ca="1" si="650"/>
        <v>2.7501243336241381</v>
      </c>
      <c r="D3180" s="15">
        <f t="shared" ca="1" si="650"/>
        <v>6.2620515508692698</v>
      </c>
      <c r="E3180" s="15">
        <f t="shared" ca="1" si="650"/>
        <v>-4.8298892178869046</v>
      </c>
      <c r="F3180" s="15">
        <f t="shared" ca="1" si="650"/>
        <v>6.6316086717533729</v>
      </c>
      <c r="G3180" s="15">
        <f t="shared" ca="1" si="650"/>
        <v>9.0683643483343417</v>
      </c>
      <c r="H3180" s="6"/>
      <c r="I3180" s="15">
        <f t="shared" ca="1" si="645"/>
        <v>3.9764519373388438</v>
      </c>
      <c r="J3180" s="6"/>
      <c r="K3180" s="15">
        <f t="shared" ca="1" si="639"/>
        <v>6.0155175665306093E-2</v>
      </c>
      <c r="L3180" s="15">
        <f t="shared" ca="1" si="640"/>
        <v>0.2089586237348173</v>
      </c>
      <c r="M3180" s="15">
        <f t="shared" ca="1" si="641"/>
        <v>3.102065781688911</v>
      </c>
      <c r="N3180" s="15">
        <f t="shared" ca="1" si="642"/>
        <v>0.281994291372273</v>
      </c>
      <c r="O3180" s="15">
        <f t="shared" ca="1" si="643"/>
        <v>1.0371028800499995</v>
      </c>
      <c r="P3180" s="6"/>
      <c r="Q3180" s="15">
        <f t="shared" ca="1" si="644"/>
        <v>4.6902767525113074</v>
      </c>
      <c r="R3180" s="87">
        <f t="shared" ca="1" si="647"/>
        <v>0.81626658167221766</v>
      </c>
      <c r="Y3180" s="6"/>
      <c r="Z3180" s="6"/>
      <c r="AA3180" s="6"/>
      <c r="AB3180" s="6"/>
      <c r="AE3180" s="41">
        <f t="shared" ca="1" si="646"/>
        <v>0.88389617723016189</v>
      </c>
      <c r="AF3180" s="36">
        <f t="shared" ca="1" si="648"/>
        <v>1.1725691881278268</v>
      </c>
    </row>
    <row r="3181" spans="2:32" x14ac:dyDescent="0.25">
      <c r="B3181" s="3">
        <f t="shared" si="649"/>
        <v>3175</v>
      </c>
      <c r="C3181" s="15">
        <f t="shared" ca="1" si="650"/>
        <v>7.307861086846275</v>
      </c>
      <c r="D3181" s="15">
        <f t="shared" ca="1" si="650"/>
        <v>6.9060833473955583</v>
      </c>
      <c r="E3181" s="15">
        <f t="shared" ca="1" si="650"/>
        <v>-1.7792465826570121</v>
      </c>
      <c r="F3181" s="15">
        <f t="shared" ca="1" si="650"/>
        <v>1.8912176175079392</v>
      </c>
      <c r="G3181" s="15">
        <f t="shared" ca="1" si="650"/>
        <v>-0.65443092370756961</v>
      </c>
      <c r="H3181" s="6"/>
      <c r="I3181" s="15">
        <f t="shared" ca="1" si="645"/>
        <v>2.7342969090770382</v>
      </c>
      <c r="J3181" s="6"/>
      <c r="K3181" s="15">
        <f t="shared" ca="1" si="639"/>
        <v>0.83669957152695995</v>
      </c>
      <c r="L3181" s="15">
        <f t="shared" ca="1" si="640"/>
        <v>0.69615208347753288</v>
      </c>
      <c r="M3181" s="15">
        <f t="shared" ca="1" si="641"/>
        <v>0.81488299407099196</v>
      </c>
      <c r="N3181" s="15">
        <f t="shared" ca="1" si="642"/>
        <v>2.8431307674906158E-2</v>
      </c>
      <c r="O3181" s="15">
        <f t="shared" ca="1" si="643"/>
        <v>0.45933905298756256</v>
      </c>
      <c r="P3181" s="6"/>
      <c r="Q3181" s="15">
        <f t="shared" ca="1" si="644"/>
        <v>2.8355050097379539</v>
      </c>
      <c r="R3181" s="87">
        <f t="shared" ca="1" si="647"/>
        <v>0.39003311735535057</v>
      </c>
      <c r="Y3181" s="6"/>
      <c r="Z3181" s="6"/>
      <c r="AA3181" s="6"/>
      <c r="AB3181" s="6"/>
      <c r="AE3181" s="41">
        <f t="shared" ca="1" si="646"/>
        <v>0.32838756087284793</v>
      </c>
      <c r="AF3181" s="36">
        <f t="shared" ca="1" si="648"/>
        <v>0.70887625243448849</v>
      </c>
    </row>
    <row r="3182" spans="2:32" x14ac:dyDescent="0.25">
      <c r="B3182" s="3">
        <f t="shared" si="649"/>
        <v>3176</v>
      </c>
      <c r="C3182" s="15">
        <f t="shared" ca="1" si="650"/>
        <v>2.6958153965486438</v>
      </c>
      <c r="D3182" s="15">
        <f t="shared" ca="1" si="650"/>
        <v>-0.89224717942096454</v>
      </c>
      <c r="E3182" s="15">
        <f t="shared" ca="1" si="650"/>
        <v>-4.3578784028747091</v>
      </c>
      <c r="F3182" s="15">
        <f t="shared" ca="1" si="650"/>
        <v>3.2783648430589478</v>
      </c>
      <c r="G3182" s="15">
        <f t="shared" ca="1" si="650"/>
        <v>0.96724774538299085</v>
      </c>
      <c r="H3182" s="6"/>
      <c r="I3182" s="15">
        <f t="shared" ca="1" si="645"/>
        <v>0.33826048053898178</v>
      </c>
      <c r="J3182" s="6"/>
      <c r="K3182" s="15">
        <f t="shared" ca="1" si="639"/>
        <v>0.22232260728005293</v>
      </c>
      <c r="L3182" s="15">
        <f t="shared" ca="1" si="640"/>
        <v>6.0565964048804107E-2</v>
      </c>
      <c r="M3182" s="15">
        <f t="shared" ca="1" si="641"/>
        <v>0.88214881649239951</v>
      </c>
      <c r="N3182" s="15">
        <f t="shared" ca="1" si="642"/>
        <v>0.34576854650035738</v>
      </c>
      <c r="O3182" s="15">
        <f t="shared" ca="1" si="643"/>
        <v>1.5824999173437906E-2</v>
      </c>
      <c r="P3182" s="6"/>
      <c r="Q3182" s="15">
        <f t="shared" ca="1" si="644"/>
        <v>1.5266309334950516</v>
      </c>
      <c r="R3182" s="87">
        <f t="shared" ca="1" si="647"/>
        <v>-1.2029315425296976</v>
      </c>
      <c r="Y3182" s="6"/>
      <c r="Z3182" s="6"/>
      <c r="AA3182" s="6"/>
      <c r="AB3182" s="6"/>
      <c r="AE3182" s="41">
        <f t="shared" ca="1" si="646"/>
        <v>-0.74315250528253429</v>
      </c>
      <c r="AF3182" s="36">
        <f t="shared" ca="1" si="648"/>
        <v>0.38165773337376291</v>
      </c>
    </row>
    <row r="3183" spans="2:32" x14ac:dyDescent="0.25">
      <c r="B3183" s="3">
        <f t="shared" si="649"/>
        <v>3177</v>
      </c>
      <c r="C3183" s="15">
        <f t="shared" ca="1" si="650"/>
        <v>4.2189524622971337</v>
      </c>
      <c r="D3183" s="15">
        <f t="shared" ca="1" si="650"/>
        <v>-5.1039963601384146</v>
      </c>
      <c r="E3183" s="15">
        <f t="shared" ca="1" si="650"/>
        <v>9.1070268231133582</v>
      </c>
      <c r="F3183" s="15">
        <f t="shared" ca="1" si="650"/>
        <v>3.7262990905823257</v>
      </c>
      <c r="G3183" s="15">
        <f t="shared" ca="1" si="650"/>
        <v>-2.4154629201596194</v>
      </c>
      <c r="H3183" s="6"/>
      <c r="I3183" s="15">
        <f t="shared" ca="1" si="645"/>
        <v>1.9065638191389567</v>
      </c>
      <c r="J3183" s="6"/>
      <c r="K3183" s="15">
        <f t="shared" ref="K3183:K3246" ca="1" si="651">((C3183-$I3183)/$B$2)^2</f>
        <v>0.21388564948027658</v>
      </c>
      <c r="L3183" s="15">
        <f t="shared" ref="L3183:L3246" ca="1" si="652">((D3183-$I3183)/$B$2)^2</f>
        <v>1.9659181610907832</v>
      </c>
      <c r="M3183" s="15">
        <f t="shared" ref="M3183:M3246" ca="1" si="653">((E3183-$I3183)/$B$2)^2</f>
        <v>2.0738666988641623</v>
      </c>
      <c r="N3183" s="15">
        <f t="shared" ref="N3183:N3246" ca="1" si="654">((F3183-$I3183)/$B$2)^2</f>
        <v>0.13245745832540287</v>
      </c>
      <c r="O3183" s="15">
        <f t="shared" ref="O3183:O3246" ca="1" si="655">((G3183-$I3183)/$B$2)^2</f>
        <v>0.74719660540847532</v>
      </c>
      <c r="P3183" s="6"/>
      <c r="Q3183" s="15">
        <f t="shared" ref="Q3183:Q3246" ca="1" si="656">SUM(K3183:O3183)</f>
        <v>5.1333245731691006</v>
      </c>
      <c r="R3183" s="87">
        <f t="shared" ca="1" si="647"/>
        <v>-3.6885927614256055E-2</v>
      </c>
      <c r="Y3183" s="6"/>
      <c r="Z3183" s="6"/>
      <c r="AA3183" s="6"/>
      <c r="AB3183" s="6"/>
      <c r="AE3183" s="41">
        <f t="shared" ca="1" si="646"/>
        <v>-4.1785930392651542E-2</v>
      </c>
      <c r="AF3183" s="36">
        <f t="shared" ca="1" si="648"/>
        <v>1.2833311432922752</v>
      </c>
    </row>
    <row r="3184" spans="2:32" x14ac:dyDescent="0.25">
      <c r="B3184" s="3">
        <f t="shared" si="649"/>
        <v>3178</v>
      </c>
      <c r="C3184" s="15">
        <f t="shared" ca="1" si="650"/>
        <v>1.5755440100394154</v>
      </c>
      <c r="D3184" s="15">
        <f t="shared" ca="1" si="650"/>
        <v>-9.6890819573958531</v>
      </c>
      <c r="E3184" s="15">
        <f t="shared" ca="1" si="650"/>
        <v>7.1795532767507391</v>
      </c>
      <c r="F3184" s="15">
        <f t="shared" ca="1" si="650"/>
        <v>3.7849586848007521</v>
      </c>
      <c r="G3184" s="15">
        <f t="shared" ca="1" si="650"/>
        <v>-1.0076908822853667</v>
      </c>
      <c r="H3184" s="6"/>
      <c r="I3184" s="15">
        <f t="shared" ca="1" si="645"/>
        <v>0.36865662638193736</v>
      </c>
      <c r="J3184" s="6"/>
      <c r="K3184" s="15">
        <f t="shared" ca="1" si="651"/>
        <v>5.8263086273263709E-2</v>
      </c>
      <c r="L3184" s="15">
        <f t="shared" ca="1" si="652"/>
        <v>4.0463242167844991</v>
      </c>
      <c r="M3184" s="15">
        <f t="shared" ca="1" si="653"/>
        <v>1.8555325272801986</v>
      </c>
      <c r="N3184" s="15">
        <f t="shared" ca="1" si="654"/>
        <v>0.46684479017426522</v>
      </c>
      <c r="O3184" s="15">
        <f t="shared" ca="1" si="655"/>
        <v>7.5773298584587784E-2</v>
      </c>
      <c r="P3184" s="6"/>
      <c r="Q3184" s="15">
        <f t="shared" ca="1" si="656"/>
        <v>6.5027379190968144</v>
      </c>
      <c r="R3184" s="87">
        <f t="shared" ca="1" si="647"/>
        <v>-0.57219261890995365</v>
      </c>
      <c r="Y3184" s="6"/>
      <c r="Z3184" s="6"/>
      <c r="AA3184" s="6"/>
      <c r="AB3184" s="6"/>
      <c r="AE3184" s="41">
        <f t="shared" ca="1" si="646"/>
        <v>-0.72955893561076501</v>
      </c>
      <c r="AF3184" s="36">
        <f t="shared" ca="1" si="648"/>
        <v>1.6256844797742036</v>
      </c>
    </row>
    <row r="3185" spans="2:32" x14ac:dyDescent="0.25">
      <c r="B3185" s="3">
        <f t="shared" si="649"/>
        <v>3179</v>
      </c>
      <c r="C3185" s="15">
        <f t="shared" ca="1" si="650"/>
        <v>2.6711935667592304</v>
      </c>
      <c r="D3185" s="15">
        <f t="shared" ca="1" si="650"/>
        <v>2.0988818683866306</v>
      </c>
      <c r="E3185" s="15">
        <f t="shared" ca="1" si="650"/>
        <v>-6.586311381039577</v>
      </c>
      <c r="F3185" s="15">
        <f t="shared" ca="1" si="650"/>
        <v>8.6382150778826396</v>
      </c>
      <c r="G3185" s="15">
        <f t="shared" ca="1" si="650"/>
        <v>-3.0592847369802616</v>
      </c>
      <c r="H3185" s="6"/>
      <c r="I3185" s="15">
        <f t="shared" ca="1" si="645"/>
        <v>0.75253887900173244</v>
      </c>
      <c r="J3185" s="6"/>
      <c r="K3185" s="15">
        <f t="shared" ca="1" si="651"/>
        <v>0.14724943243415287</v>
      </c>
      <c r="L3185" s="15">
        <f t="shared" ca="1" si="652"/>
        <v>7.2505577802634572E-2</v>
      </c>
      <c r="M3185" s="15">
        <f t="shared" ca="1" si="653"/>
        <v>2.1543489255723358</v>
      </c>
      <c r="N3185" s="15">
        <f t="shared" ca="1" si="654"/>
        <v>2.4873555645438734</v>
      </c>
      <c r="O3185" s="15">
        <f t="shared" ca="1" si="655"/>
        <v>0.58119997117432176</v>
      </c>
      <c r="P3185" s="6"/>
      <c r="Q3185" s="15">
        <f t="shared" ca="1" si="656"/>
        <v>5.4426594715273184</v>
      </c>
      <c r="R3185" s="87">
        <f t="shared" ca="1" si="647"/>
        <v>-0.47826261171671181</v>
      </c>
      <c r="Y3185" s="6"/>
      <c r="Z3185" s="6"/>
      <c r="AA3185" s="6"/>
      <c r="AB3185" s="6"/>
      <c r="AE3185" s="41">
        <f t="shared" ca="1" si="646"/>
        <v>-0.55788157316804332</v>
      </c>
      <c r="AF3185" s="36">
        <f t="shared" ca="1" si="648"/>
        <v>1.3606648678818296</v>
      </c>
    </row>
    <row r="3186" spans="2:32" x14ac:dyDescent="0.25">
      <c r="B3186" s="3">
        <f t="shared" si="649"/>
        <v>3180</v>
      </c>
      <c r="C3186" s="15">
        <f t="shared" ca="1" si="650"/>
        <v>-4.5217133741601021</v>
      </c>
      <c r="D3186" s="15">
        <f t="shared" ca="1" si="650"/>
        <v>-3.073466766184918E-3</v>
      </c>
      <c r="E3186" s="15">
        <f t="shared" ca="1" si="650"/>
        <v>2.6368059752529822</v>
      </c>
      <c r="F3186" s="15">
        <f t="shared" ca="1" si="650"/>
        <v>5.2164330414316851</v>
      </c>
      <c r="G3186" s="15">
        <f t="shared" ca="1" si="650"/>
        <v>-1.7692657846715338</v>
      </c>
      <c r="H3186" s="6"/>
      <c r="I3186" s="15">
        <f t="shared" ca="1" si="645"/>
        <v>0.31183727821736917</v>
      </c>
      <c r="J3186" s="6"/>
      <c r="K3186" s="15">
        <f t="shared" ca="1" si="651"/>
        <v>0.93452847636394687</v>
      </c>
      <c r="L3186" s="15">
        <f t="shared" ca="1" si="652"/>
        <v>3.9667510922438811E-3</v>
      </c>
      <c r="M3186" s="15">
        <f t="shared" ca="1" si="653"/>
        <v>0.21621917768781901</v>
      </c>
      <c r="N3186" s="15">
        <f t="shared" ca="1" si="654"/>
        <v>0.96220238402159275</v>
      </c>
      <c r="O3186" s="15">
        <f t="shared" ca="1" si="655"/>
        <v>0.17323959833462296</v>
      </c>
      <c r="P3186" s="6"/>
      <c r="Q3186" s="15">
        <f t="shared" ca="1" si="656"/>
        <v>2.2901563875002253</v>
      </c>
      <c r="R3186" s="87">
        <f t="shared" ca="1" si="647"/>
        <v>-0.99776147092288581</v>
      </c>
      <c r="Y3186" s="6"/>
      <c r="Z3186" s="6"/>
      <c r="AA3186" s="6"/>
      <c r="AB3186" s="6"/>
      <c r="AE3186" s="41">
        <f t="shared" ca="1" si="646"/>
        <v>-0.7549693205974054</v>
      </c>
      <c r="AF3186" s="36">
        <f t="shared" ca="1" si="648"/>
        <v>0.57253909687505633</v>
      </c>
    </row>
    <row r="3187" spans="2:32" x14ac:dyDescent="0.25">
      <c r="B3187" s="3">
        <f t="shared" si="649"/>
        <v>3181</v>
      </c>
      <c r="C3187" s="15">
        <f t="shared" ca="1" si="650"/>
        <v>6.934955349570604E-2</v>
      </c>
      <c r="D3187" s="15">
        <f t="shared" ca="1" si="650"/>
        <v>-3.2294635315809268</v>
      </c>
      <c r="E3187" s="15">
        <f t="shared" ca="1" si="650"/>
        <v>6.0595936512601307</v>
      </c>
      <c r="F3187" s="15">
        <f t="shared" ca="1" si="650"/>
        <v>3.2069538992286288</v>
      </c>
      <c r="G3187" s="15">
        <f t="shared" ca="1" si="650"/>
        <v>7.5634609693896575</v>
      </c>
      <c r="H3187" s="6"/>
      <c r="I3187" s="15">
        <f t="shared" ca="1" si="645"/>
        <v>2.7339789083586394</v>
      </c>
      <c r="J3187" s="6"/>
      <c r="K3187" s="15">
        <f t="shared" ca="1" si="651"/>
        <v>0.28400998395189014</v>
      </c>
      <c r="L3187" s="15">
        <f t="shared" ca="1" si="652"/>
        <v>1.4225058293788946</v>
      </c>
      <c r="M3187" s="15">
        <f t="shared" ca="1" si="653"/>
        <v>0.44238853672815015</v>
      </c>
      <c r="N3187" s="15">
        <f t="shared" ca="1" si="654"/>
        <v>8.9482136795386632E-3</v>
      </c>
      <c r="O3187" s="15">
        <f t="shared" ca="1" si="655"/>
        <v>0.93295587911281641</v>
      </c>
      <c r="P3187" s="6"/>
      <c r="Q3187" s="15">
        <f t="shared" ca="1" si="656"/>
        <v>3.0908084428512899</v>
      </c>
      <c r="R3187" s="87">
        <f t="shared" ca="1" si="647"/>
        <v>0.37341566143029692</v>
      </c>
      <c r="Y3187" s="6"/>
      <c r="Z3187" s="6"/>
      <c r="AA3187" s="6"/>
      <c r="AB3187" s="6"/>
      <c r="AE3187" s="41">
        <f t="shared" ca="1" si="646"/>
        <v>0.32824534662820126</v>
      </c>
      <c r="AF3187" s="36">
        <f t="shared" ca="1" si="648"/>
        <v>0.77270211071282247</v>
      </c>
    </row>
    <row r="3188" spans="2:32" x14ac:dyDescent="0.25">
      <c r="B3188" s="3">
        <f t="shared" si="649"/>
        <v>3182</v>
      </c>
      <c r="C3188" s="15">
        <f t="shared" ca="1" si="650"/>
        <v>5.8157171473115188</v>
      </c>
      <c r="D3188" s="15">
        <f t="shared" ca="1" si="650"/>
        <v>-1.7466572810448362</v>
      </c>
      <c r="E3188" s="15">
        <f t="shared" ca="1" si="650"/>
        <v>6.3048350450313286</v>
      </c>
      <c r="F3188" s="15">
        <f t="shared" ca="1" si="650"/>
        <v>3.3089544791781993</v>
      </c>
      <c r="G3188" s="15">
        <f t="shared" ca="1" si="650"/>
        <v>1.9063627664647003</v>
      </c>
      <c r="H3188" s="6"/>
      <c r="I3188" s="15">
        <f t="shared" ca="1" si="645"/>
        <v>3.1178424313881821</v>
      </c>
      <c r="J3188" s="6"/>
      <c r="K3188" s="15">
        <f t="shared" ca="1" si="651"/>
        <v>0.29114111931273701</v>
      </c>
      <c r="L3188" s="15">
        <f t="shared" ca="1" si="652"/>
        <v>0.94653429809043665</v>
      </c>
      <c r="M3188" s="15">
        <f t="shared" ca="1" si="653"/>
        <v>0.40627687677663893</v>
      </c>
      <c r="N3188" s="15">
        <f t="shared" ca="1" si="654"/>
        <v>1.4609525924197534E-3</v>
      </c>
      <c r="O3188" s="15">
        <f t="shared" ca="1" si="655"/>
        <v>5.8707319140924474E-2</v>
      </c>
      <c r="P3188" s="6"/>
      <c r="Q3188" s="15">
        <f t="shared" ca="1" si="656"/>
        <v>1.7041205659131569</v>
      </c>
      <c r="R3188" s="87">
        <f t="shared" ca="1" si="647"/>
        <v>0.76590591813237097</v>
      </c>
      <c r="Y3188" s="6"/>
      <c r="Z3188" s="6"/>
      <c r="AA3188" s="6"/>
      <c r="AB3188" s="6"/>
      <c r="AE3188" s="41">
        <f t="shared" ca="1" si="646"/>
        <v>0.49991433294352394</v>
      </c>
      <c r="AF3188" s="36">
        <f t="shared" ca="1" si="648"/>
        <v>0.42603014147828921</v>
      </c>
    </row>
    <row r="3189" spans="2:32" x14ac:dyDescent="0.25">
      <c r="B3189" s="3">
        <f t="shared" si="649"/>
        <v>3183</v>
      </c>
      <c r="C3189" s="15">
        <f t="shared" ca="1" si="650"/>
        <v>2.6503607552014561</v>
      </c>
      <c r="D3189" s="15">
        <f t="shared" ca="1" si="650"/>
        <v>5.7176455035648601</v>
      </c>
      <c r="E3189" s="15">
        <f t="shared" ca="1" si="650"/>
        <v>8.9369450811069822</v>
      </c>
      <c r="F3189" s="15">
        <f t="shared" ca="1" si="650"/>
        <v>8.6558438877407582</v>
      </c>
      <c r="G3189" s="15">
        <f t="shared" ca="1" si="650"/>
        <v>9.9964687868524962</v>
      </c>
      <c r="H3189" s="6"/>
      <c r="I3189" s="15">
        <f t="shared" ca="1" si="645"/>
        <v>7.1914528028933109</v>
      </c>
      <c r="J3189" s="6"/>
      <c r="K3189" s="15">
        <f t="shared" ca="1" si="651"/>
        <v>0.82486067942440811</v>
      </c>
      <c r="L3189" s="15">
        <f t="shared" ca="1" si="652"/>
        <v>8.6884318222152854E-2</v>
      </c>
      <c r="M3189" s="15">
        <f t="shared" ca="1" si="653"/>
        <v>0.12186973173214208</v>
      </c>
      <c r="N3189" s="15">
        <f t="shared" ca="1" si="654"/>
        <v>8.5777649975227341E-2</v>
      </c>
      <c r="O3189" s="15">
        <f t="shared" ca="1" si="655"/>
        <v>0.31472458681066068</v>
      </c>
      <c r="P3189" s="6"/>
      <c r="Q3189" s="15">
        <f t="shared" ca="1" si="656"/>
        <v>1.4341169661645912</v>
      </c>
      <c r="R3189" s="87">
        <f t="shared" ca="1" si="647"/>
        <v>3.8774090239051802</v>
      </c>
      <c r="Y3189" s="6"/>
      <c r="Z3189" s="6"/>
      <c r="AA3189" s="6"/>
      <c r="AB3189" s="6"/>
      <c r="AE3189" s="41">
        <f t="shared" ca="1" si="646"/>
        <v>2.3216882738502518</v>
      </c>
      <c r="AF3189" s="36">
        <f t="shared" ca="1" si="648"/>
        <v>0.35852924154114779</v>
      </c>
    </row>
    <row r="3190" spans="2:32" x14ac:dyDescent="0.25">
      <c r="B3190" s="3">
        <f t="shared" si="649"/>
        <v>3184</v>
      </c>
      <c r="C3190" s="15">
        <f t="shared" ca="1" si="650"/>
        <v>8.0070154577166193</v>
      </c>
      <c r="D3190" s="15">
        <f t="shared" ca="1" si="650"/>
        <v>-5.5419906734190025</v>
      </c>
      <c r="E3190" s="15">
        <f t="shared" ca="1" si="650"/>
        <v>-0.12116655434127033</v>
      </c>
      <c r="F3190" s="15">
        <f t="shared" ca="1" si="650"/>
        <v>2.0706410022488271</v>
      </c>
      <c r="G3190" s="15">
        <f t="shared" ca="1" si="650"/>
        <v>6.8090003579225264</v>
      </c>
      <c r="H3190" s="6"/>
      <c r="I3190" s="15">
        <f t="shared" ca="1" si="645"/>
        <v>2.2446999180255398</v>
      </c>
      <c r="J3190" s="6"/>
      <c r="K3190" s="15">
        <f t="shared" ca="1" si="651"/>
        <v>1.328171215158612</v>
      </c>
      <c r="L3190" s="15">
        <f t="shared" ca="1" si="652"/>
        <v>2.4253020146756383</v>
      </c>
      <c r="M3190" s="15">
        <f t="shared" ca="1" si="653"/>
        <v>0.223892966602775</v>
      </c>
      <c r="N3190" s="15">
        <f t="shared" ca="1" si="654"/>
        <v>1.2118602464545908E-3</v>
      </c>
      <c r="O3190" s="15">
        <f t="shared" ca="1" si="655"/>
        <v>0.83331354022575299</v>
      </c>
      <c r="P3190" s="6"/>
      <c r="Q3190" s="15">
        <f t="shared" ca="1" si="656"/>
        <v>4.8118915969092324</v>
      </c>
      <c r="R3190" s="87">
        <f t="shared" ca="1" si="647"/>
        <v>9.9774807809243735E-2</v>
      </c>
      <c r="Y3190" s="6"/>
      <c r="Z3190" s="6"/>
      <c r="AA3190" s="6"/>
      <c r="AB3190" s="6"/>
      <c r="AE3190" s="41">
        <f t="shared" ca="1" si="646"/>
        <v>0.10943313015874662</v>
      </c>
      <c r="AF3190" s="36">
        <f t="shared" ca="1" si="648"/>
        <v>1.2029728992273081</v>
      </c>
    </row>
    <row r="3191" spans="2:32" x14ac:dyDescent="0.25">
      <c r="B3191" s="3">
        <f t="shared" si="649"/>
        <v>3185</v>
      </c>
      <c r="C3191" s="15">
        <f t="shared" ca="1" si="650"/>
        <v>1.3057598611642307</v>
      </c>
      <c r="D3191" s="15">
        <f t="shared" ca="1" si="650"/>
        <v>4.7207465935798938</v>
      </c>
      <c r="E3191" s="15">
        <f t="shared" ca="1" si="650"/>
        <v>0.69744687758626878</v>
      </c>
      <c r="F3191" s="15">
        <f t="shared" ca="1" si="650"/>
        <v>8.6073056271264505</v>
      </c>
      <c r="G3191" s="15">
        <f t="shared" ca="1" si="650"/>
        <v>10.9668048455062</v>
      </c>
      <c r="H3191" s="6"/>
      <c r="I3191" s="15">
        <f t="shared" ca="1" si="645"/>
        <v>5.2596127609926082</v>
      </c>
      <c r="J3191" s="6"/>
      <c r="K3191" s="15">
        <f t="shared" ca="1" si="651"/>
        <v>0.62531811013925076</v>
      </c>
      <c r="L3191" s="15">
        <f t="shared" ca="1" si="652"/>
        <v>1.1615069855282704E-2</v>
      </c>
      <c r="M3191" s="15">
        <f t="shared" ca="1" si="653"/>
        <v>0.83253430190866984</v>
      </c>
      <c r="N3191" s="15">
        <f t="shared" ca="1" si="654"/>
        <v>0.44828190103853682</v>
      </c>
      <c r="O3191" s="15">
        <f t="shared" ca="1" si="655"/>
        <v>1.3028816595813837</v>
      </c>
      <c r="P3191" s="6"/>
      <c r="Q3191" s="15">
        <f t="shared" ca="1" si="656"/>
        <v>3.2206310425231237</v>
      </c>
      <c r="R3191" s="87">
        <f t="shared" ca="1" si="647"/>
        <v>1.6245778047242796</v>
      </c>
      <c r="Y3191" s="6"/>
      <c r="Z3191" s="6"/>
      <c r="AA3191" s="6"/>
      <c r="AB3191" s="6"/>
      <c r="AE3191" s="41">
        <f t="shared" ca="1" si="646"/>
        <v>1.4577431427810492</v>
      </c>
      <c r="AF3191" s="36">
        <f t="shared" ca="1" si="648"/>
        <v>0.80515776063078093</v>
      </c>
    </row>
    <row r="3192" spans="2:32" x14ac:dyDescent="0.25">
      <c r="B3192" s="3">
        <f t="shared" si="649"/>
        <v>3186</v>
      </c>
      <c r="C3192" s="15">
        <f t="shared" ca="1" si="650"/>
        <v>2.501229044130294</v>
      </c>
      <c r="D3192" s="15">
        <f t="shared" ca="1" si="650"/>
        <v>1.2745614596668531</v>
      </c>
      <c r="E3192" s="15">
        <f t="shared" ca="1" si="650"/>
        <v>2.4830426482169292</v>
      </c>
      <c r="F3192" s="15">
        <f t="shared" ca="1" si="650"/>
        <v>17.02107672444825</v>
      </c>
      <c r="G3192" s="15">
        <f t="shared" ca="1" si="650"/>
        <v>-2.5534706709057859</v>
      </c>
      <c r="H3192" s="6"/>
      <c r="I3192" s="15">
        <f t="shared" ca="1" si="645"/>
        <v>4.1452878411113083</v>
      </c>
      <c r="J3192" s="6"/>
      <c r="K3192" s="15">
        <f t="shared" ca="1" si="651"/>
        <v>0.10811717311722642</v>
      </c>
      <c r="L3192" s="15">
        <f t="shared" ca="1" si="652"/>
        <v>0.32964279828484699</v>
      </c>
      <c r="M3192" s="15">
        <f t="shared" ca="1" si="653"/>
        <v>0.11052236325201886</v>
      </c>
      <c r="N3192" s="15">
        <f t="shared" ca="1" si="654"/>
        <v>6.6314375747305254</v>
      </c>
      <c r="O3192" s="15">
        <f t="shared" ca="1" si="655"/>
        <v>1.7949346240928592</v>
      </c>
      <c r="P3192" s="6"/>
      <c r="Q3192" s="15">
        <f t="shared" ca="1" si="656"/>
        <v>8.9746545334774765</v>
      </c>
      <c r="R3192" s="87">
        <f t="shared" ca="1" si="647"/>
        <v>0.64050377656225832</v>
      </c>
      <c r="Y3192" s="6"/>
      <c r="Z3192" s="6"/>
      <c r="AA3192" s="6"/>
      <c r="AB3192" s="6"/>
      <c r="AE3192" s="41">
        <f t="shared" ca="1" si="646"/>
        <v>0.95940188880573063</v>
      </c>
      <c r="AF3192" s="36">
        <f t="shared" ca="1" si="648"/>
        <v>2.2436636333693691</v>
      </c>
    </row>
    <row r="3193" spans="2:32" x14ac:dyDescent="0.25">
      <c r="B3193" s="3">
        <f t="shared" si="649"/>
        <v>3187</v>
      </c>
      <c r="C3193" s="15">
        <f t="shared" ca="1" si="650"/>
        <v>3.440626947270172</v>
      </c>
      <c r="D3193" s="15">
        <f t="shared" ca="1" si="650"/>
        <v>0.89353649257620971</v>
      </c>
      <c r="E3193" s="15">
        <f t="shared" ca="1" si="650"/>
        <v>-0.28084425244725253</v>
      </c>
      <c r="F3193" s="15">
        <f t="shared" ca="1" si="650"/>
        <v>5.0171280636714304</v>
      </c>
      <c r="G3193" s="15">
        <f t="shared" ca="1" si="650"/>
        <v>3.0230388682601212</v>
      </c>
      <c r="H3193" s="6"/>
      <c r="I3193" s="15">
        <f t="shared" ca="1" si="645"/>
        <v>2.4186972238661362</v>
      </c>
      <c r="J3193" s="6"/>
      <c r="K3193" s="15">
        <f t="shared" ca="1" si="651"/>
        <v>4.1773614383065968E-2</v>
      </c>
      <c r="L3193" s="15">
        <f t="shared" ca="1" si="652"/>
        <v>9.3044610250752932E-2</v>
      </c>
      <c r="M3193" s="15">
        <f t="shared" ca="1" si="653"/>
        <v>0.29150096729345076</v>
      </c>
      <c r="N3193" s="15">
        <f t="shared" ca="1" si="654"/>
        <v>0.27007371317004986</v>
      </c>
      <c r="O3193" s="15">
        <f t="shared" ca="1" si="655"/>
        <v>1.4609152925953037E-2</v>
      </c>
      <c r="P3193" s="6"/>
      <c r="Q3193" s="15">
        <f t="shared" ca="1" si="656"/>
        <v>0.71100205802327243</v>
      </c>
      <c r="R3193" s="87">
        <f t="shared" ca="1" si="647"/>
        <v>0.44412952563794228</v>
      </c>
      <c r="Y3193" s="6"/>
      <c r="Z3193" s="6"/>
      <c r="AA3193" s="6"/>
      <c r="AB3193" s="6"/>
      <c r="AE3193" s="41">
        <f t="shared" ca="1" si="646"/>
        <v>0.18724709091102554</v>
      </c>
      <c r="AF3193" s="36">
        <f t="shared" ca="1" si="648"/>
        <v>0.17775051450581811</v>
      </c>
    </row>
    <row r="3194" spans="2:32" x14ac:dyDescent="0.25">
      <c r="B3194" s="3">
        <f t="shared" si="649"/>
        <v>3188</v>
      </c>
      <c r="C3194" s="15">
        <f t="shared" ca="1" si="650"/>
        <v>-10.804368393961061</v>
      </c>
      <c r="D3194" s="15">
        <f t="shared" ca="1" si="650"/>
        <v>1.7088486928074103</v>
      </c>
      <c r="E3194" s="15">
        <f t="shared" ca="1" si="650"/>
        <v>1.009136445035586</v>
      </c>
      <c r="F3194" s="15">
        <f t="shared" ca="1" si="650"/>
        <v>1.6668876062145126</v>
      </c>
      <c r="G3194" s="15">
        <f t="shared" ca="1" si="650"/>
        <v>3.501771614379531</v>
      </c>
      <c r="H3194" s="6"/>
      <c r="I3194" s="15">
        <f t="shared" ca="1" si="645"/>
        <v>-0.58354480710480439</v>
      </c>
      <c r="J3194" s="6"/>
      <c r="K3194" s="15">
        <f t="shared" ca="1" si="651"/>
        <v>4.1786093917454892</v>
      </c>
      <c r="L3194" s="15">
        <f t="shared" ca="1" si="652"/>
        <v>0.21020271833759088</v>
      </c>
      <c r="M3194" s="15">
        <f t="shared" ca="1" si="653"/>
        <v>0.10146534283677928</v>
      </c>
      <c r="N3194" s="15">
        <f t="shared" ca="1" si="654"/>
        <v>0.20257784187672823</v>
      </c>
      <c r="O3194" s="15">
        <f t="shared" ca="1" si="655"/>
        <v>0.66759241054598295</v>
      </c>
      <c r="P3194" s="6"/>
      <c r="Q3194" s="15">
        <f t="shared" ca="1" si="656"/>
        <v>5.3604477053425708</v>
      </c>
      <c r="R3194" s="87">
        <f t="shared" ca="1" si="647"/>
        <v>-0.99806875440830289</v>
      </c>
      <c r="Y3194" s="6"/>
      <c r="Z3194" s="6"/>
      <c r="AA3194" s="6"/>
      <c r="AB3194" s="6"/>
      <c r="AE3194" s="41">
        <f t="shared" ca="1" si="646"/>
        <v>-1.1553963623205847</v>
      </c>
      <c r="AF3194" s="36">
        <f t="shared" ca="1" si="648"/>
        <v>1.3401119263356427</v>
      </c>
    </row>
    <row r="3195" spans="2:32" x14ac:dyDescent="0.25">
      <c r="B3195" s="3">
        <f t="shared" si="649"/>
        <v>3189</v>
      </c>
      <c r="C3195" s="15">
        <f t="shared" ca="1" si="650"/>
        <v>-3.5908964631064997</v>
      </c>
      <c r="D3195" s="15">
        <f t="shared" ca="1" si="650"/>
        <v>-4.0091738653715074</v>
      </c>
      <c r="E3195" s="15">
        <f t="shared" ca="1" si="650"/>
        <v>-11.42808874482234</v>
      </c>
      <c r="F3195" s="15">
        <f t="shared" ca="1" si="650"/>
        <v>0.26778106423786152</v>
      </c>
      <c r="G3195" s="15">
        <f t="shared" ca="1" si="650"/>
        <v>-7.2515001724045174</v>
      </c>
      <c r="H3195" s="6"/>
      <c r="I3195" s="15">
        <f t="shared" ca="1" si="645"/>
        <v>-5.2023756362934011</v>
      </c>
      <c r="J3195" s="6"/>
      <c r="K3195" s="15">
        <f t="shared" ca="1" si="651"/>
        <v>0.10387460502460556</v>
      </c>
      <c r="L3195" s="15">
        <f t="shared" ca="1" si="652"/>
        <v>5.6949218645245728E-2</v>
      </c>
      <c r="M3195" s="15">
        <f t="shared" ca="1" si="653"/>
        <v>1.5503801483883624</v>
      </c>
      <c r="N3195" s="15">
        <f t="shared" ca="1" si="654"/>
        <v>1.1969045731346826</v>
      </c>
      <c r="O3195" s="15">
        <f t="shared" ca="1" si="655"/>
        <v>0.1679564545797039</v>
      </c>
      <c r="P3195" s="6"/>
      <c r="Q3195" s="15">
        <f t="shared" ca="1" si="656"/>
        <v>3.0760649997726004</v>
      </c>
      <c r="R3195" s="87">
        <f t="shared" ca="1" si="647"/>
        <v>-3.6730175836054726</v>
      </c>
      <c r="Y3195" s="6"/>
      <c r="Z3195" s="6"/>
      <c r="AA3195" s="6"/>
      <c r="AB3195" s="6"/>
      <c r="AE3195" s="41">
        <f t="shared" ca="1" si="646"/>
        <v>-3.2210003044480691</v>
      </c>
      <c r="AF3195" s="36">
        <f t="shared" ca="1" si="648"/>
        <v>0.7690162499431501</v>
      </c>
    </row>
    <row r="3196" spans="2:32" x14ac:dyDescent="0.25">
      <c r="B3196" s="3">
        <f t="shared" si="649"/>
        <v>3190</v>
      </c>
      <c r="C3196" s="15">
        <f t="shared" ca="1" si="650"/>
        <v>-2.1794303627845082</v>
      </c>
      <c r="D3196" s="15">
        <f t="shared" ca="1" si="650"/>
        <v>3.623369896800515</v>
      </c>
      <c r="E3196" s="15">
        <f t="shared" ca="1" si="650"/>
        <v>-3.1811701301082529</v>
      </c>
      <c r="F3196" s="15">
        <f t="shared" ca="1" si="650"/>
        <v>1.6333091778901287</v>
      </c>
      <c r="G3196" s="15">
        <f t="shared" ca="1" si="650"/>
        <v>9.1372675120464493</v>
      </c>
      <c r="H3196" s="6"/>
      <c r="I3196" s="15">
        <f t="shared" ca="1" si="645"/>
        <v>1.8066692187688662</v>
      </c>
      <c r="J3196" s="6"/>
      <c r="K3196" s="15">
        <f t="shared" ca="1" si="651"/>
        <v>0.63555959496239944</v>
      </c>
      <c r="L3196" s="15">
        <f t="shared" ca="1" si="652"/>
        <v>0.13201605414242612</v>
      </c>
      <c r="M3196" s="15">
        <f t="shared" ca="1" si="653"/>
        <v>0.9951416548082771</v>
      </c>
      <c r="N3196" s="15">
        <f t="shared" ca="1" si="654"/>
        <v>1.2021481509391007E-3</v>
      </c>
      <c r="O3196" s="15">
        <f t="shared" ca="1" si="655"/>
        <v>2.1495068534961681</v>
      </c>
      <c r="P3196" s="6"/>
      <c r="Q3196" s="15">
        <f t="shared" ca="1" si="656"/>
        <v>3.9134263055602094</v>
      </c>
      <c r="R3196" s="87">
        <f t="shared" ca="1" si="647"/>
        <v>-8.7411267836846454E-2</v>
      </c>
      <c r="Y3196" s="6"/>
      <c r="Z3196" s="6"/>
      <c r="AA3196" s="6"/>
      <c r="AB3196" s="6"/>
      <c r="AE3196" s="41">
        <f t="shared" ca="1" si="646"/>
        <v>-8.6460153795191119E-2</v>
      </c>
      <c r="AF3196" s="36">
        <f t="shared" ca="1" si="648"/>
        <v>0.97835657639005236</v>
      </c>
    </row>
    <row r="3197" spans="2:32" x14ac:dyDescent="0.25">
      <c r="B3197" s="3">
        <f t="shared" si="649"/>
        <v>3191</v>
      </c>
      <c r="C3197" s="15">
        <f t="shared" ca="1" si="650"/>
        <v>-2.887241902564293</v>
      </c>
      <c r="D3197" s="15">
        <f t="shared" ca="1" si="650"/>
        <v>7.7384304501185515</v>
      </c>
      <c r="E3197" s="15">
        <f t="shared" ca="1" si="650"/>
        <v>9.2362113996778206</v>
      </c>
      <c r="F3197" s="15">
        <f t="shared" ca="1" si="650"/>
        <v>5.5822477016398677</v>
      </c>
      <c r="G3197" s="15">
        <f t="shared" ca="1" si="650"/>
        <v>10.807845653629084</v>
      </c>
      <c r="H3197" s="6"/>
      <c r="I3197" s="15">
        <f t="shared" ca="1" si="645"/>
        <v>6.0954986605002066</v>
      </c>
      <c r="J3197" s="6"/>
      <c r="K3197" s="15">
        <f t="shared" ca="1" si="651"/>
        <v>3.2275851209329729</v>
      </c>
      <c r="L3197" s="15">
        <f t="shared" ca="1" si="652"/>
        <v>0.10796899461354149</v>
      </c>
      <c r="M3197" s="15">
        <f t="shared" ca="1" si="653"/>
        <v>0.39456306040130207</v>
      </c>
      <c r="N3197" s="15">
        <f t="shared" ca="1" si="654"/>
        <v>1.0537061870842291E-2</v>
      </c>
      <c r="O3197" s="15">
        <f t="shared" ca="1" si="655"/>
        <v>0.88824856734603075</v>
      </c>
      <c r="P3197" s="6"/>
      <c r="Q3197" s="15">
        <f t="shared" ca="1" si="656"/>
        <v>4.6289028051646897</v>
      </c>
      <c r="R3197" s="87">
        <f t="shared" ca="1" si="647"/>
        <v>1.702600477303474</v>
      </c>
      <c r="Y3197" s="6"/>
      <c r="Z3197" s="6"/>
      <c r="AA3197" s="6"/>
      <c r="AB3197" s="6"/>
      <c r="AE3197" s="41">
        <f t="shared" ca="1" si="646"/>
        <v>1.831562681327559</v>
      </c>
      <c r="AF3197" s="36">
        <f t="shared" ca="1" si="648"/>
        <v>1.1572257012911724</v>
      </c>
    </row>
    <row r="3198" spans="2:32" x14ac:dyDescent="0.25">
      <c r="B3198" s="3">
        <f t="shared" si="649"/>
        <v>3192</v>
      </c>
      <c r="C3198" s="15">
        <f t="shared" ca="1" si="650"/>
        <v>4.4532910122113734</v>
      </c>
      <c r="D3198" s="15">
        <f t="shared" ca="1" si="650"/>
        <v>10.058477716791575</v>
      </c>
      <c r="E3198" s="15">
        <f t="shared" ca="1" si="650"/>
        <v>4.829063215711745</v>
      </c>
      <c r="F3198" s="15">
        <f t="shared" ca="1" si="650"/>
        <v>2.6866540221564774</v>
      </c>
      <c r="G3198" s="15">
        <f t="shared" ca="1" si="650"/>
        <v>6.6684734862746149</v>
      </c>
      <c r="H3198" s="6"/>
      <c r="I3198" s="15">
        <f t="shared" ca="1" si="645"/>
        <v>5.739191890629157</v>
      </c>
      <c r="J3198" s="6"/>
      <c r="K3198" s="15">
        <f t="shared" ca="1" si="651"/>
        <v>6.61416427646251E-2</v>
      </c>
      <c r="L3198" s="15">
        <f t="shared" ca="1" si="652"/>
        <v>0.74624920192350264</v>
      </c>
      <c r="M3198" s="15">
        <f t="shared" ca="1" si="653"/>
        <v>3.313336819627697E-2</v>
      </c>
      <c r="N3198" s="15">
        <f t="shared" ca="1" si="654"/>
        <v>0.37271949753838918</v>
      </c>
      <c r="O3198" s="15">
        <f t="shared" ca="1" si="655"/>
        <v>3.4542571360214727E-2</v>
      </c>
      <c r="P3198" s="6"/>
      <c r="Q3198" s="15">
        <f t="shared" ca="1" si="656"/>
        <v>1.2527862817830087</v>
      </c>
      <c r="R3198" s="87">
        <f t="shared" ca="1" si="647"/>
        <v>2.9880251741646293</v>
      </c>
      <c r="Y3198" s="6"/>
      <c r="Z3198" s="6"/>
      <c r="AA3198" s="6"/>
      <c r="AB3198" s="6"/>
      <c r="AE3198" s="41">
        <f t="shared" ca="1" si="646"/>
        <v>1.6722174496725508</v>
      </c>
      <c r="AF3198" s="36">
        <f t="shared" ca="1" si="648"/>
        <v>0.31319657044575216</v>
      </c>
    </row>
    <row r="3199" spans="2:32" x14ac:dyDescent="0.25">
      <c r="B3199" s="3">
        <f t="shared" si="649"/>
        <v>3193</v>
      </c>
      <c r="C3199" s="15">
        <f t="shared" ca="1" si="650"/>
        <v>0.54442698052444838</v>
      </c>
      <c r="D3199" s="15">
        <f t="shared" ca="1" si="650"/>
        <v>10.265759155619833</v>
      </c>
      <c r="E3199" s="15">
        <f t="shared" ca="1" si="650"/>
        <v>8.3070823993423311</v>
      </c>
      <c r="F3199" s="15">
        <f t="shared" ca="1" si="650"/>
        <v>11.120023372948495</v>
      </c>
      <c r="G3199" s="15">
        <f t="shared" ca="1" si="650"/>
        <v>2.4597562383314404</v>
      </c>
      <c r="H3199" s="6"/>
      <c r="I3199" s="15">
        <f t="shared" ca="1" si="645"/>
        <v>6.5394096293533099</v>
      </c>
      <c r="J3199" s="6"/>
      <c r="K3199" s="15">
        <f t="shared" ca="1" si="651"/>
        <v>1.4375926783903645</v>
      </c>
      <c r="L3199" s="15">
        <f t="shared" ca="1" si="652"/>
        <v>0.55542723167626951</v>
      </c>
      <c r="M3199" s="15">
        <f t="shared" ca="1" si="653"/>
        <v>0.12498668087042633</v>
      </c>
      <c r="N3199" s="15">
        <f t="shared" ca="1" si="654"/>
        <v>0.83928089072052381</v>
      </c>
      <c r="O3199" s="15">
        <f t="shared" ca="1" si="655"/>
        <v>0.66574287163504964</v>
      </c>
      <c r="P3199" s="6"/>
      <c r="Q3199" s="15">
        <f t="shared" ca="1" si="656"/>
        <v>3.6230303532926338</v>
      </c>
      <c r="R3199" s="87">
        <f t="shared" ca="1" si="647"/>
        <v>2.1330860809842696</v>
      </c>
      <c r="Y3199" s="6"/>
      <c r="Z3199" s="6"/>
      <c r="AA3199" s="6"/>
      <c r="AB3199" s="6"/>
      <c r="AE3199" s="41">
        <f t="shared" ca="1" si="646"/>
        <v>2.0300857017902252</v>
      </c>
      <c r="AF3199" s="36">
        <f t="shared" ca="1" si="648"/>
        <v>0.90575758832315845</v>
      </c>
    </row>
    <row r="3200" spans="2:32" x14ac:dyDescent="0.25">
      <c r="B3200" s="3">
        <f t="shared" si="649"/>
        <v>3194</v>
      </c>
      <c r="C3200" s="15">
        <f t="shared" ca="1" si="650"/>
        <v>4.43588813907638</v>
      </c>
      <c r="D3200" s="15">
        <f t="shared" ca="1" si="650"/>
        <v>-2.7062392948479195</v>
      </c>
      <c r="E3200" s="15">
        <f t="shared" ca="1" si="650"/>
        <v>-1.4271167580125885</v>
      </c>
      <c r="F3200" s="15">
        <f t="shared" ca="1" si="650"/>
        <v>5.4975726489951979</v>
      </c>
      <c r="G3200" s="15">
        <f t="shared" ca="1" si="650"/>
        <v>4.4689349921776662</v>
      </c>
      <c r="H3200" s="6"/>
      <c r="I3200" s="15">
        <f t="shared" ca="1" si="645"/>
        <v>2.0538079454777476</v>
      </c>
      <c r="J3200" s="6"/>
      <c r="K3200" s="15">
        <f t="shared" ca="1" si="651"/>
        <v>0.22697224194939591</v>
      </c>
      <c r="L3200" s="15">
        <f t="shared" ca="1" si="652"/>
        <v>0.90632198920527995</v>
      </c>
      <c r="M3200" s="15">
        <f t="shared" ca="1" si="653"/>
        <v>0.48467347165477143</v>
      </c>
      <c r="N3200" s="15">
        <f t="shared" ca="1" si="654"/>
        <v>0.47438061332770526</v>
      </c>
      <c r="O3200" s="15">
        <f t="shared" ca="1" si="655"/>
        <v>0.23331354606805885</v>
      </c>
      <c r="P3200" s="6"/>
      <c r="Q3200" s="15">
        <f t="shared" ca="1" si="656"/>
        <v>2.325661862205211</v>
      </c>
      <c r="R3200" s="87">
        <f t="shared" ca="1" si="647"/>
        <v>3.1558628270196266E-2</v>
      </c>
      <c r="Y3200" s="6"/>
      <c r="Z3200" s="6"/>
      <c r="AA3200" s="6"/>
      <c r="AB3200" s="6"/>
      <c r="AE3200" s="41">
        <f t="shared" ca="1" si="646"/>
        <v>2.40636447635692E-2</v>
      </c>
      <c r="AF3200" s="36">
        <f t="shared" ca="1" si="648"/>
        <v>0.58141546555130275</v>
      </c>
    </row>
    <row r="3201" spans="2:32" x14ac:dyDescent="0.25">
      <c r="B3201" s="3">
        <f t="shared" si="649"/>
        <v>3195</v>
      </c>
      <c r="C3201" s="15">
        <f t="shared" ref="C3201:G3251" ca="1" si="657">$B$1+NORMINV(RAND(),0,1)*$B$2</f>
        <v>6.8950684536825291</v>
      </c>
      <c r="D3201" s="15">
        <f t="shared" ca="1" si="657"/>
        <v>3.6125063913181998</v>
      </c>
      <c r="E3201" s="15">
        <f t="shared" ca="1" si="657"/>
        <v>0.23906624356721684</v>
      </c>
      <c r="F3201" s="15">
        <f t="shared" ca="1" si="657"/>
        <v>10.749518778290891</v>
      </c>
      <c r="G3201" s="15">
        <f t="shared" ca="1" si="657"/>
        <v>0.44206455186118387</v>
      </c>
      <c r="H3201" s="6"/>
      <c r="I3201" s="15">
        <f t="shared" ca="1" si="645"/>
        <v>4.3876448837440041</v>
      </c>
      <c r="J3201" s="6"/>
      <c r="K3201" s="15">
        <f t="shared" ca="1" si="651"/>
        <v>0.25148691836333031</v>
      </c>
      <c r="L3201" s="15">
        <f t="shared" ca="1" si="652"/>
        <v>2.4033587297605942E-2</v>
      </c>
      <c r="M3201" s="15">
        <f t="shared" ca="1" si="653"/>
        <v>0.68842818934924299</v>
      </c>
      <c r="N3201" s="15">
        <f t="shared" ca="1" si="654"/>
        <v>1.6189375780046875</v>
      </c>
      <c r="O3201" s="15">
        <f t="shared" ca="1" si="655"/>
        <v>0.6227041662136219</v>
      </c>
      <c r="P3201" s="6"/>
      <c r="Q3201" s="15">
        <f t="shared" ca="1" si="656"/>
        <v>3.2055904392284891</v>
      </c>
      <c r="R3201" s="87">
        <f t="shared" ca="1" si="647"/>
        <v>1.1927809950183794</v>
      </c>
      <c r="Y3201" s="6"/>
      <c r="Z3201" s="6"/>
      <c r="AA3201" s="6"/>
      <c r="AB3201" s="6"/>
      <c r="AE3201" s="41">
        <f t="shared" ca="1" si="646"/>
        <v>1.0677872532362351</v>
      </c>
      <c r="AF3201" s="36">
        <f t="shared" ca="1" si="648"/>
        <v>0.80139760980712227</v>
      </c>
    </row>
    <row r="3202" spans="2:32" x14ac:dyDescent="0.25">
      <c r="B3202" s="3">
        <f t="shared" si="649"/>
        <v>3196</v>
      </c>
      <c r="C3202" s="15">
        <f t="shared" ca="1" si="657"/>
        <v>3.2192605870160036</v>
      </c>
      <c r="D3202" s="15">
        <f t="shared" ca="1" si="657"/>
        <v>7.1387636898651348</v>
      </c>
      <c r="E3202" s="15">
        <f t="shared" ca="1" si="657"/>
        <v>5.7283999301673436</v>
      </c>
      <c r="F3202" s="15">
        <f t="shared" ca="1" si="657"/>
        <v>-0.65165256713616726</v>
      </c>
      <c r="G3202" s="15">
        <f t="shared" ca="1" si="657"/>
        <v>2.9786920785699458</v>
      </c>
      <c r="H3202" s="6"/>
      <c r="I3202" s="15">
        <f t="shared" ca="1" si="645"/>
        <v>3.6826927436964518</v>
      </c>
      <c r="J3202" s="6"/>
      <c r="K3202" s="15">
        <f t="shared" ca="1" si="651"/>
        <v>8.5907745538196592E-3</v>
      </c>
      <c r="L3202" s="15">
        <f t="shared" ca="1" si="652"/>
        <v>0.47777705539805176</v>
      </c>
      <c r="M3202" s="15">
        <f t="shared" ca="1" si="653"/>
        <v>0.16739671571114606</v>
      </c>
      <c r="N3202" s="15">
        <f t="shared" ca="1" si="654"/>
        <v>0.75146197094146849</v>
      </c>
      <c r="O3202" s="15">
        <f t="shared" ca="1" si="655"/>
        <v>1.9824677459942514E-2</v>
      </c>
      <c r="P3202" s="6"/>
      <c r="Q3202" s="15">
        <f t="shared" ca="1" si="656"/>
        <v>1.4250511940644284</v>
      </c>
      <c r="R3202" s="87">
        <f t="shared" ca="1" si="647"/>
        <v>1.2607662724717046</v>
      </c>
      <c r="Y3202" s="6"/>
      <c r="Z3202" s="6"/>
      <c r="AA3202" s="6"/>
      <c r="AB3202" s="6"/>
      <c r="AE3202" s="41">
        <f t="shared" ca="1" si="646"/>
        <v>0.75252307203017932</v>
      </c>
      <c r="AF3202" s="36">
        <f t="shared" ca="1" si="648"/>
        <v>0.35626279851610709</v>
      </c>
    </row>
    <row r="3203" spans="2:32" x14ac:dyDescent="0.25">
      <c r="B3203" s="3">
        <f t="shared" si="649"/>
        <v>3197</v>
      </c>
      <c r="C3203" s="15">
        <f t="shared" ca="1" si="657"/>
        <v>8.7674043389790945</v>
      </c>
      <c r="D3203" s="15">
        <f t="shared" ca="1" si="657"/>
        <v>2.2297578240269011E-2</v>
      </c>
      <c r="E3203" s="15">
        <f t="shared" ca="1" si="657"/>
        <v>5.1887179587086614</v>
      </c>
      <c r="F3203" s="15">
        <f t="shared" ca="1" si="657"/>
        <v>-1.9954282230822233</v>
      </c>
      <c r="G3203" s="15">
        <f t="shared" ca="1" si="657"/>
        <v>1.2548086765347537</v>
      </c>
      <c r="H3203" s="6"/>
      <c r="I3203" s="15">
        <f t="shared" ca="1" si="645"/>
        <v>2.6475600658761111</v>
      </c>
      <c r="J3203" s="6"/>
      <c r="K3203" s="15">
        <f t="shared" ca="1" si="651"/>
        <v>1.4980997570812553</v>
      </c>
      <c r="L3203" s="15">
        <f t="shared" ca="1" si="652"/>
        <v>0.27568012515951723</v>
      </c>
      <c r="M3203" s="15">
        <f t="shared" ca="1" si="653"/>
        <v>0.25829933745220662</v>
      </c>
      <c r="N3203" s="15">
        <f t="shared" ca="1" si="654"/>
        <v>0.86229361005616978</v>
      </c>
      <c r="O3203" s="15">
        <f t="shared" ca="1" si="655"/>
        <v>7.7590257300491239E-2</v>
      </c>
      <c r="P3203" s="6"/>
      <c r="Q3203" s="15">
        <f t="shared" ca="1" si="656"/>
        <v>2.9719630870496405</v>
      </c>
      <c r="R3203" s="87">
        <f t="shared" ca="1" si="647"/>
        <v>0.33597220259749283</v>
      </c>
      <c r="Y3203" s="6"/>
      <c r="Z3203" s="6"/>
      <c r="AA3203" s="6"/>
      <c r="AB3203" s="6"/>
      <c r="AE3203" s="41">
        <f t="shared" ca="1" si="646"/>
        <v>0.28959766536264525</v>
      </c>
      <c r="AF3203" s="36">
        <f t="shared" ca="1" si="648"/>
        <v>0.74299077176241013</v>
      </c>
    </row>
    <row r="3204" spans="2:32" x14ac:dyDescent="0.25">
      <c r="B3204" s="3">
        <f t="shared" si="649"/>
        <v>3198</v>
      </c>
      <c r="C3204" s="15">
        <f t="shared" ca="1" si="657"/>
        <v>5.8513047025769245</v>
      </c>
      <c r="D3204" s="15">
        <f t="shared" ca="1" si="657"/>
        <v>5.8824625374399702</v>
      </c>
      <c r="E3204" s="15">
        <f t="shared" ca="1" si="657"/>
        <v>-7.430381329041932</v>
      </c>
      <c r="F3204" s="15">
        <f t="shared" ca="1" si="657"/>
        <v>4.7542699982742871</v>
      </c>
      <c r="G3204" s="15">
        <f t="shared" ca="1" si="657"/>
        <v>1.5317251417742299</v>
      </c>
      <c r="H3204" s="6"/>
      <c r="I3204" s="15">
        <f t="shared" ca="1" si="645"/>
        <v>2.1178762102046962</v>
      </c>
      <c r="J3204" s="6"/>
      <c r="K3204" s="15">
        <f t="shared" ca="1" si="651"/>
        <v>0.55753953230627074</v>
      </c>
      <c r="L3204" s="15">
        <f t="shared" ca="1" si="652"/>
        <v>0.56688440860827083</v>
      </c>
      <c r="M3204" s="15">
        <f t="shared" ca="1" si="653"/>
        <v>3.6467688814312025</v>
      </c>
      <c r="N3204" s="15">
        <f t="shared" ca="1" si="654"/>
        <v>0.27802288823087706</v>
      </c>
      <c r="O3204" s="15">
        <f t="shared" ca="1" si="655"/>
        <v>1.3742923000887086E-2</v>
      </c>
      <c r="P3204" s="6"/>
      <c r="Q3204" s="15">
        <f t="shared" ca="1" si="656"/>
        <v>5.0629586335775087</v>
      </c>
      <c r="R3204" s="87">
        <f t="shared" ca="1" si="647"/>
        <v>4.6856405399685469E-2</v>
      </c>
      <c r="Y3204" s="6"/>
      <c r="Z3204" s="6"/>
      <c r="AA3204" s="6"/>
      <c r="AB3204" s="6"/>
      <c r="AE3204" s="41">
        <f t="shared" ca="1" si="646"/>
        <v>5.2715843789551013E-2</v>
      </c>
      <c r="AF3204" s="36">
        <f t="shared" ca="1" si="648"/>
        <v>1.2657396583943772</v>
      </c>
    </row>
    <row r="3205" spans="2:32" x14ac:dyDescent="0.25">
      <c r="B3205" s="3">
        <f t="shared" si="649"/>
        <v>3199</v>
      </c>
      <c r="C3205" s="15">
        <f t="shared" ca="1" si="657"/>
        <v>4.904812370467706</v>
      </c>
      <c r="D3205" s="15">
        <f t="shared" ca="1" si="657"/>
        <v>6.1564937001654503</v>
      </c>
      <c r="E3205" s="15">
        <f t="shared" ca="1" si="657"/>
        <v>3.988299753806408</v>
      </c>
      <c r="F3205" s="15">
        <f t="shared" ca="1" si="657"/>
        <v>6.138103062557688</v>
      </c>
      <c r="G3205" s="15">
        <f t="shared" ca="1" si="657"/>
        <v>1.86643613971364</v>
      </c>
      <c r="H3205" s="6"/>
      <c r="I3205" s="15">
        <f t="shared" ca="1" si="645"/>
        <v>4.6108290053421781</v>
      </c>
      <c r="J3205" s="6"/>
      <c r="K3205" s="15">
        <f t="shared" ca="1" si="651"/>
        <v>3.4570487588211785E-3</v>
      </c>
      <c r="L3205" s="15">
        <f t="shared" ca="1" si="652"/>
        <v>9.5563173952924768E-2</v>
      </c>
      <c r="M3205" s="15">
        <f t="shared" ca="1" si="653"/>
        <v>1.5501706760707445E-2</v>
      </c>
      <c r="N3205" s="15">
        <f t="shared" ca="1" si="654"/>
        <v>9.3302641833740999E-2</v>
      </c>
      <c r="O3205" s="15">
        <f t="shared" ca="1" si="655"/>
        <v>0.30126768803651277</v>
      </c>
      <c r="P3205" s="6"/>
      <c r="Q3205" s="15">
        <f t="shared" ca="1" si="656"/>
        <v>0.50909225934270719</v>
      </c>
      <c r="R3205" s="87">
        <f t="shared" ca="1" si="647"/>
        <v>3.2728430231040266</v>
      </c>
      <c r="Y3205" s="6"/>
      <c r="Z3205" s="6"/>
      <c r="AA3205" s="6"/>
      <c r="AB3205" s="6"/>
      <c r="AE3205" s="41">
        <f t="shared" ca="1" si="646"/>
        <v>1.1675982267146543</v>
      </c>
      <c r="AF3205" s="36">
        <f t="shared" ca="1" si="648"/>
        <v>0.1272730648356768</v>
      </c>
    </row>
    <row r="3206" spans="2:32" x14ac:dyDescent="0.25">
      <c r="B3206" s="3">
        <f t="shared" si="649"/>
        <v>3200</v>
      </c>
      <c r="C3206" s="15">
        <f t="shared" ca="1" si="657"/>
        <v>4.7317792225949145</v>
      </c>
      <c r="D3206" s="15">
        <f t="shared" ca="1" si="657"/>
        <v>1.8406640489735979</v>
      </c>
      <c r="E3206" s="15">
        <f t="shared" ca="1" si="657"/>
        <v>1.3381277055561009</v>
      </c>
      <c r="F3206" s="15">
        <f t="shared" ca="1" si="657"/>
        <v>-0.22885661890686215</v>
      </c>
      <c r="G3206" s="15">
        <f t="shared" ca="1" si="657"/>
        <v>3.4865924874338639</v>
      </c>
      <c r="H3206" s="6"/>
      <c r="I3206" s="15">
        <f t="shared" ca="1" si="645"/>
        <v>2.2336613691303229</v>
      </c>
      <c r="J3206" s="6"/>
      <c r="K3206" s="15">
        <f t="shared" ca="1" si="651"/>
        <v>0.24962371239194153</v>
      </c>
      <c r="L3206" s="15">
        <f t="shared" ca="1" si="652"/>
        <v>6.1778757460146947E-3</v>
      </c>
      <c r="M3206" s="15">
        <f t="shared" ca="1" si="653"/>
        <v>3.2079221703786714E-2</v>
      </c>
      <c r="N3206" s="15">
        <f t="shared" ca="1" si="654"/>
        <v>0.24255979365626823</v>
      </c>
      <c r="O3206" s="15">
        <f t="shared" ca="1" si="655"/>
        <v>6.2793455488534475E-2</v>
      </c>
      <c r="P3206" s="6"/>
      <c r="Q3206" s="15">
        <f t="shared" ca="1" si="656"/>
        <v>0.59323405898654558</v>
      </c>
      <c r="R3206" s="87">
        <f t="shared" ca="1" si="647"/>
        <v>0.27134315608096171</v>
      </c>
      <c r="Y3206" s="6"/>
      <c r="Z3206" s="6"/>
      <c r="AA3206" s="6"/>
      <c r="AB3206" s="6"/>
      <c r="AE3206" s="41">
        <f t="shared" ca="1" si="646"/>
        <v>0.10449654101821457</v>
      </c>
      <c r="AF3206" s="36">
        <f t="shared" ca="1" si="648"/>
        <v>0.14830851474663639</v>
      </c>
    </row>
    <row r="3207" spans="2:32" x14ac:dyDescent="0.25">
      <c r="B3207" s="3">
        <f t="shared" si="649"/>
        <v>3201</v>
      </c>
      <c r="C3207" s="15">
        <f t="shared" ca="1" si="657"/>
        <v>5.0391882007875486</v>
      </c>
      <c r="D3207" s="15">
        <f t="shared" ca="1" si="657"/>
        <v>-3.6481376714977767</v>
      </c>
      <c r="E3207" s="15">
        <f t="shared" ca="1" si="657"/>
        <v>2.1886635862470976</v>
      </c>
      <c r="F3207" s="15">
        <f t="shared" ca="1" si="657"/>
        <v>-0.82760131493128108</v>
      </c>
      <c r="G3207" s="15">
        <f t="shared" ca="1" si="657"/>
        <v>8.4095559500651902</v>
      </c>
      <c r="H3207" s="6"/>
      <c r="I3207" s="15">
        <f t="shared" ref="I3207:I3270" ca="1" si="658">($A$8=1)*$B$1+(($A$8)=2)*AVERAGE($C3207:$G3207)</f>
        <v>2.2323337501341554</v>
      </c>
      <c r="J3207" s="6"/>
      <c r="K3207" s="15">
        <f t="shared" ca="1" si="651"/>
        <v>0.31513727628611049</v>
      </c>
      <c r="L3207" s="15">
        <f t="shared" ca="1" si="652"/>
        <v>1.383197765625195</v>
      </c>
      <c r="M3207" s="15">
        <f t="shared" ca="1" si="653"/>
        <v>7.6283328556899489E-5</v>
      </c>
      <c r="N3207" s="15">
        <f t="shared" ca="1" si="654"/>
        <v>0.37452810409668075</v>
      </c>
      <c r="O3207" s="15">
        <f t="shared" ca="1" si="655"/>
        <v>1.5263229642928327</v>
      </c>
      <c r="P3207" s="6"/>
      <c r="Q3207" s="15">
        <f t="shared" ca="1" si="656"/>
        <v>3.5992623936293757</v>
      </c>
      <c r="R3207" s="87">
        <f t="shared" ca="1" si="647"/>
        <v>0.10953440200829627</v>
      </c>
      <c r="Y3207" s="6"/>
      <c r="Z3207" s="6"/>
      <c r="AA3207" s="6"/>
      <c r="AB3207" s="6"/>
      <c r="AE3207" s="41">
        <f t="shared" ref="AE3207:AE3270" ca="1" si="659">((AVERAGE(C3207:G3207)-$B$1)/($B$2/SQRT(COUNT(C3207:G3207))))</f>
        <v>0.10390281175348445</v>
      </c>
      <c r="AF3207" s="36">
        <f t="shared" ca="1" si="648"/>
        <v>0.89981559840734393</v>
      </c>
    </row>
    <row r="3208" spans="2:32" x14ac:dyDescent="0.25">
      <c r="B3208" s="3">
        <f t="shared" si="649"/>
        <v>3202</v>
      </c>
      <c r="C3208" s="15">
        <f t="shared" ca="1" si="657"/>
        <v>3.1840337806531736</v>
      </c>
      <c r="D3208" s="15">
        <f t="shared" ca="1" si="657"/>
        <v>-4.8965471073764961</v>
      </c>
      <c r="E3208" s="15">
        <f t="shared" ca="1" si="657"/>
        <v>2.1886329990871212</v>
      </c>
      <c r="F3208" s="15">
        <f t="shared" ca="1" si="657"/>
        <v>1.7092857707680933</v>
      </c>
      <c r="G3208" s="15">
        <f t="shared" ca="1" si="657"/>
        <v>-6.0560688930456728</v>
      </c>
      <c r="H3208" s="6"/>
      <c r="I3208" s="15">
        <f t="shared" ca="1" si="658"/>
        <v>-0.77413268998275619</v>
      </c>
      <c r="J3208" s="6"/>
      <c r="K3208" s="15">
        <f t="shared" ca="1" si="651"/>
        <v>0.62668327237065968</v>
      </c>
      <c r="L3208" s="15">
        <f t="shared" ca="1" si="652"/>
        <v>0.67977202514943069</v>
      </c>
      <c r="M3208" s="15">
        <f t="shared" ca="1" si="653"/>
        <v>0.35111922113318816</v>
      </c>
      <c r="N3208" s="15">
        <f t="shared" ca="1" si="654"/>
        <v>0.24669469004792474</v>
      </c>
      <c r="O3208" s="15">
        <f t="shared" ca="1" si="655"/>
        <v>1.1159540021290681</v>
      </c>
      <c r="P3208" s="6"/>
      <c r="Q3208" s="15">
        <f t="shared" ca="1" si="656"/>
        <v>3.0202232108302716</v>
      </c>
      <c r="R3208" s="87">
        <f t="shared" ref="R3208:R3271" ca="1" si="660">((AVERAGE(C3208:G3208)-$B$1)/($B$2/SQRT(COUNT(C3208:G3208))))/SQRT(Q3208/$B$3)</f>
        <v>-1.4277517564373623</v>
      </c>
      <c r="Y3208" s="6"/>
      <c r="Z3208" s="6"/>
      <c r="AA3208" s="6"/>
      <c r="AB3208" s="6"/>
      <c r="AE3208" s="41">
        <f t="shared" ca="1" si="659"/>
        <v>-1.2406298546811585</v>
      </c>
      <c r="AF3208" s="36">
        <f t="shared" ref="AF3208:AF3271" ca="1" si="661">Q3208/(COUNT(C3208:G3208)-1)</f>
        <v>0.75505580270756789</v>
      </c>
    </row>
    <row r="3209" spans="2:32" x14ac:dyDescent="0.25">
      <c r="B3209" s="3">
        <f t="shared" ref="B3209:B3272" si="662">B3208+1</f>
        <v>3203</v>
      </c>
      <c r="C3209" s="15">
        <f t="shared" ca="1" si="657"/>
        <v>3.3869921483803598</v>
      </c>
      <c r="D3209" s="15">
        <f t="shared" ca="1" si="657"/>
        <v>3.6450799920661003</v>
      </c>
      <c r="E3209" s="15">
        <f t="shared" ca="1" si="657"/>
        <v>-7.1097912774086041</v>
      </c>
      <c r="F3209" s="15">
        <f t="shared" ca="1" si="657"/>
        <v>5.0827319428788016</v>
      </c>
      <c r="G3209" s="15">
        <f t="shared" ca="1" si="657"/>
        <v>-7.9019647341951575</v>
      </c>
      <c r="H3209" s="6"/>
      <c r="I3209" s="15">
        <f t="shared" ca="1" si="658"/>
        <v>-0.5793903856557</v>
      </c>
      <c r="J3209" s="6"/>
      <c r="K3209" s="15">
        <f t="shared" ca="1" si="651"/>
        <v>0.6292876162522526</v>
      </c>
      <c r="L3209" s="15">
        <f t="shared" ca="1" si="652"/>
        <v>0.71384599888995892</v>
      </c>
      <c r="M3209" s="15">
        <f t="shared" ca="1" si="653"/>
        <v>1.7058454322802845</v>
      </c>
      <c r="N3209" s="15">
        <f t="shared" ca="1" si="654"/>
        <v>1.282385170531559</v>
      </c>
      <c r="O3209" s="15">
        <f t="shared" ca="1" si="655"/>
        <v>2.1448038035955221</v>
      </c>
      <c r="P3209" s="6"/>
      <c r="Q3209" s="15">
        <f t="shared" ca="1" si="656"/>
        <v>6.4761680215495776</v>
      </c>
      <c r="R3209" s="87">
        <f t="shared" ca="1" si="660"/>
        <v>-0.90657349215572247</v>
      </c>
      <c r="Y3209" s="6"/>
      <c r="Z3209" s="6"/>
      <c r="AA3209" s="6"/>
      <c r="AB3209" s="6"/>
      <c r="AE3209" s="41">
        <f t="shared" ca="1" si="659"/>
        <v>-1.1535384485671085</v>
      </c>
      <c r="AF3209" s="36">
        <f t="shared" ca="1" si="661"/>
        <v>1.6190420053873944</v>
      </c>
    </row>
    <row r="3210" spans="2:32" x14ac:dyDescent="0.25">
      <c r="B3210" s="3">
        <f t="shared" si="662"/>
        <v>3204</v>
      </c>
      <c r="C3210" s="15">
        <f t="shared" ca="1" si="657"/>
        <v>2.7918811828319998</v>
      </c>
      <c r="D3210" s="15">
        <f t="shared" ca="1" si="657"/>
        <v>-7.1465147179904314</v>
      </c>
      <c r="E3210" s="15">
        <f t="shared" ca="1" si="657"/>
        <v>-2.573301743737237</v>
      </c>
      <c r="F3210" s="15">
        <f t="shared" ca="1" si="657"/>
        <v>-0.1247203846054834</v>
      </c>
      <c r="G3210" s="15">
        <f t="shared" ca="1" si="657"/>
        <v>1.5830537935259412</v>
      </c>
      <c r="H3210" s="6"/>
      <c r="I3210" s="15">
        <f t="shared" ca="1" si="658"/>
        <v>-1.0939203739950421</v>
      </c>
      <c r="J3210" s="6"/>
      <c r="K3210" s="15">
        <f t="shared" ca="1" si="651"/>
        <v>0.60397814956157858</v>
      </c>
      <c r="L3210" s="15">
        <f t="shared" ca="1" si="652"/>
        <v>1.4653559317185993</v>
      </c>
      <c r="M3210" s="15">
        <f t="shared" ca="1" si="653"/>
        <v>8.7542769485611696E-2</v>
      </c>
      <c r="N3210" s="15">
        <f t="shared" ca="1" si="654"/>
        <v>3.7573944777308826E-2</v>
      </c>
      <c r="O3210" s="15">
        <f t="shared" ca="1" si="655"/>
        <v>0.28664762774298652</v>
      </c>
      <c r="P3210" s="6"/>
      <c r="Q3210" s="15">
        <f t="shared" ca="1" si="656"/>
        <v>2.4810984232860847</v>
      </c>
      <c r="R3210" s="87">
        <f t="shared" ca="1" si="660"/>
        <v>-1.7568396704726978</v>
      </c>
      <c r="Y3210" s="6"/>
      <c r="Z3210" s="6"/>
      <c r="AA3210" s="6"/>
      <c r="AB3210" s="6"/>
      <c r="AE3210" s="41">
        <f t="shared" ca="1" si="659"/>
        <v>-1.3836432546448971</v>
      </c>
      <c r="AF3210" s="36">
        <f t="shared" ca="1" si="661"/>
        <v>0.62027460582152116</v>
      </c>
    </row>
    <row r="3211" spans="2:32" x14ac:dyDescent="0.25">
      <c r="B3211" s="3">
        <f t="shared" si="662"/>
        <v>3205</v>
      </c>
      <c r="C3211" s="15">
        <f t="shared" ca="1" si="657"/>
        <v>-10.865730769502431</v>
      </c>
      <c r="D3211" s="15">
        <f t="shared" ca="1" si="657"/>
        <v>2.4797022692131678</v>
      </c>
      <c r="E3211" s="15">
        <f t="shared" ca="1" si="657"/>
        <v>-0.19400286488199825</v>
      </c>
      <c r="F3211" s="15">
        <f t="shared" ca="1" si="657"/>
        <v>13.564213709052435</v>
      </c>
      <c r="G3211" s="15">
        <f t="shared" ca="1" si="657"/>
        <v>7.4148077372359094</v>
      </c>
      <c r="H3211" s="6"/>
      <c r="I3211" s="15">
        <f t="shared" ca="1" si="658"/>
        <v>2.4797980162234166</v>
      </c>
      <c r="J3211" s="6"/>
      <c r="K3211" s="15">
        <f t="shared" ca="1" si="651"/>
        <v>7.124125542825487</v>
      </c>
      <c r="L3211" s="15">
        <f t="shared" ca="1" si="652"/>
        <v>3.6669959886278321E-10</v>
      </c>
      <c r="M3211" s="15">
        <f t="shared" ca="1" si="653"/>
        <v>0.28596844607200372</v>
      </c>
      <c r="N3211" s="15">
        <f t="shared" ca="1" si="654"/>
        <v>4.9145708500573688</v>
      </c>
      <c r="O3211" s="15">
        <f t="shared" ca="1" si="655"/>
        <v>0.97417283785951225</v>
      </c>
      <c r="P3211" s="6"/>
      <c r="Q3211" s="15">
        <f t="shared" ca="1" si="656"/>
        <v>13.298837677181073</v>
      </c>
      <c r="R3211" s="87">
        <f t="shared" ca="1" si="660"/>
        <v>0.11767835772802354</v>
      </c>
      <c r="Y3211" s="6"/>
      <c r="Z3211" s="6"/>
      <c r="AA3211" s="6"/>
      <c r="AB3211" s="6"/>
      <c r="AE3211" s="41">
        <f t="shared" ca="1" si="659"/>
        <v>0.21457219594902127</v>
      </c>
      <c r="AF3211" s="36">
        <f t="shared" ca="1" si="661"/>
        <v>3.3247094192952682</v>
      </c>
    </row>
    <row r="3212" spans="2:32" x14ac:dyDescent="0.25">
      <c r="B3212" s="3">
        <f t="shared" si="662"/>
        <v>3206</v>
      </c>
      <c r="C3212" s="15">
        <f t="shared" ca="1" si="657"/>
        <v>-7.8430274256268717</v>
      </c>
      <c r="D3212" s="15">
        <f t="shared" ca="1" si="657"/>
        <v>1.3438482380583343</v>
      </c>
      <c r="E3212" s="15">
        <f t="shared" ca="1" si="657"/>
        <v>0.28411898430355698</v>
      </c>
      <c r="F3212" s="15">
        <f t="shared" ca="1" si="657"/>
        <v>3.3585268686530672</v>
      </c>
      <c r="G3212" s="15">
        <f t="shared" ca="1" si="657"/>
        <v>3.4216536407784837</v>
      </c>
      <c r="H3212" s="6"/>
      <c r="I3212" s="15">
        <f t="shared" ca="1" si="658"/>
        <v>0.11302406123331413</v>
      </c>
      <c r="J3212" s="6"/>
      <c r="K3212" s="15">
        <f t="shared" ca="1" si="651"/>
        <v>2.5319502104628064</v>
      </c>
      <c r="L3212" s="15">
        <f t="shared" ca="1" si="652"/>
        <v>6.0597126170279535E-2</v>
      </c>
      <c r="M3212" s="15">
        <f t="shared" ca="1" si="653"/>
        <v>1.1709389080164928E-3</v>
      </c>
      <c r="N3212" s="15">
        <f t="shared" ca="1" si="654"/>
        <v>0.42133153891877989</v>
      </c>
      <c r="O3212" s="15">
        <f t="shared" ca="1" si="655"/>
        <v>0.43788118778564972</v>
      </c>
      <c r="P3212" s="6"/>
      <c r="Q3212" s="15">
        <f t="shared" ca="1" si="656"/>
        <v>3.4529310022455317</v>
      </c>
      <c r="R3212" s="87">
        <f t="shared" ca="1" si="660"/>
        <v>-0.90827509471329093</v>
      </c>
      <c r="Y3212" s="6"/>
      <c r="Z3212" s="6"/>
      <c r="AA3212" s="6"/>
      <c r="AB3212" s="6"/>
      <c r="AE3212" s="41">
        <f t="shared" ca="1" si="659"/>
        <v>-0.84388129419775793</v>
      </c>
      <c r="AF3212" s="36">
        <f t="shared" ca="1" si="661"/>
        <v>0.86323275056138293</v>
      </c>
    </row>
    <row r="3213" spans="2:32" x14ac:dyDescent="0.25">
      <c r="B3213" s="3">
        <f t="shared" si="662"/>
        <v>3207</v>
      </c>
      <c r="C3213" s="15">
        <f t="shared" ca="1" si="657"/>
        <v>1.6059045725771082</v>
      </c>
      <c r="D3213" s="15">
        <f t="shared" ca="1" si="657"/>
        <v>3.2512184193581368</v>
      </c>
      <c r="E3213" s="15">
        <f t="shared" ca="1" si="657"/>
        <v>-0.27581429078137587</v>
      </c>
      <c r="F3213" s="15">
        <f t="shared" ca="1" si="657"/>
        <v>3.0129227952755491</v>
      </c>
      <c r="G3213" s="15">
        <f t="shared" ca="1" si="657"/>
        <v>6.1210765463342609</v>
      </c>
      <c r="H3213" s="6"/>
      <c r="I3213" s="15">
        <f t="shared" ca="1" si="658"/>
        <v>2.7430616085527357</v>
      </c>
      <c r="J3213" s="6"/>
      <c r="K3213" s="15">
        <f t="shared" ca="1" si="651"/>
        <v>5.1725044978754985E-2</v>
      </c>
      <c r="L3213" s="15">
        <f t="shared" ca="1" si="652"/>
        <v>1.0328933774716649E-2</v>
      </c>
      <c r="M3213" s="15">
        <f t="shared" ca="1" si="653"/>
        <v>0.36454446782321359</v>
      </c>
      <c r="N3213" s="15">
        <f t="shared" ca="1" si="654"/>
        <v>2.9130024039778052E-3</v>
      </c>
      <c r="O3213" s="15">
        <f t="shared" ca="1" si="655"/>
        <v>0.45643939679500478</v>
      </c>
      <c r="P3213" s="6"/>
      <c r="Q3213" s="15">
        <f t="shared" ca="1" si="656"/>
        <v>0.88595084577566774</v>
      </c>
      <c r="R3213" s="87">
        <f t="shared" ca="1" si="660"/>
        <v>0.70609803570836882</v>
      </c>
      <c r="Y3213" s="6"/>
      <c r="Z3213" s="6"/>
      <c r="AA3213" s="6"/>
      <c r="AB3213" s="6"/>
      <c r="AE3213" s="41">
        <f t="shared" ca="1" si="659"/>
        <v>0.33230725363885122</v>
      </c>
      <c r="AF3213" s="36">
        <f t="shared" ca="1" si="661"/>
        <v>0.22148771144391693</v>
      </c>
    </row>
    <row r="3214" spans="2:32" x14ac:dyDescent="0.25">
      <c r="B3214" s="3">
        <f t="shared" si="662"/>
        <v>3208</v>
      </c>
      <c r="C3214" s="15">
        <f t="shared" ca="1" si="657"/>
        <v>-0.75938409551848851</v>
      </c>
      <c r="D3214" s="15">
        <f t="shared" ca="1" si="657"/>
        <v>5.990579502726936</v>
      </c>
      <c r="E3214" s="15">
        <f t="shared" ca="1" si="657"/>
        <v>8.2491893760624819</v>
      </c>
      <c r="F3214" s="15">
        <f t="shared" ca="1" si="657"/>
        <v>-3.1304318253246892</v>
      </c>
      <c r="G3214" s="15">
        <f t="shared" ca="1" si="657"/>
        <v>2.0619620914282151</v>
      </c>
      <c r="H3214" s="6"/>
      <c r="I3214" s="15">
        <f t="shared" ca="1" si="658"/>
        <v>2.4823830098748911</v>
      </c>
      <c r="J3214" s="6"/>
      <c r="K3214" s="15">
        <f t="shared" ca="1" si="651"/>
        <v>0.42036215862442278</v>
      </c>
      <c r="L3214" s="15">
        <f t="shared" ca="1" si="652"/>
        <v>0.49229770529837552</v>
      </c>
      <c r="M3214" s="15">
        <f t="shared" ca="1" si="653"/>
        <v>1.3302422266040692</v>
      </c>
      <c r="N3214" s="15">
        <f t="shared" ca="1" si="654"/>
        <v>1.2601476149694599</v>
      </c>
      <c r="O3214" s="15">
        <f t="shared" ca="1" si="655"/>
        <v>7.0701499467018649E-3</v>
      </c>
      <c r="P3214" s="6"/>
      <c r="Q3214" s="15">
        <f t="shared" ca="1" si="656"/>
        <v>3.5101198554430297</v>
      </c>
      <c r="R3214" s="87">
        <f t="shared" ca="1" si="660"/>
        <v>0.23029050042287286</v>
      </c>
      <c r="Y3214" s="6"/>
      <c r="Z3214" s="6"/>
      <c r="AA3214" s="6"/>
      <c r="AB3214" s="6"/>
      <c r="AE3214" s="41">
        <f t="shared" ca="1" si="659"/>
        <v>0.21572824025424178</v>
      </c>
      <c r="AF3214" s="36">
        <f t="shared" ca="1" si="661"/>
        <v>0.87752996386075743</v>
      </c>
    </row>
    <row r="3215" spans="2:32" x14ac:dyDescent="0.25">
      <c r="B3215" s="3">
        <f t="shared" si="662"/>
        <v>3209</v>
      </c>
      <c r="C3215" s="15">
        <f t="shared" ca="1" si="657"/>
        <v>2.3806256409295172</v>
      </c>
      <c r="D3215" s="15">
        <f t="shared" ca="1" si="657"/>
        <v>9.5477074001006574</v>
      </c>
      <c r="E3215" s="15">
        <f t="shared" ca="1" si="657"/>
        <v>-4.2503575672674669</v>
      </c>
      <c r="F3215" s="15">
        <f t="shared" ca="1" si="657"/>
        <v>3.9349028458513704</v>
      </c>
      <c r="G3215" s="15">
        <f t="shared" ca="1" si="657"/>
        <v>1.1638789378637817</v>
      </c>
      <c r="H3215" s="6"/>
      <c r="I3215" s="15">
        <f t="shared" ca="1" si="658"/>
        <v>2.5553514514955724</v>
      </c>
      <c r="J3215" s="6"/>
      <c r="K3215" s="15">
        <f t="shared" ca="1" si="651"/>
        <v>1.2211643551186002E-3</v>
      </c>
      <c r="L3215" s="15">
        <f t="shared" ca="1" si="652"/>
        <v>1.9557216684797165</v>
      </c>
      <c r="M3215" s="15">
        <f t="shared" ca="1" si="653"/>
        <v>1.852707009922903</v>
      </c>
      <c r="N3215" s="15">
        <f t="shared" ca="1" si="654"/>
        <v>7.6126481986761058E-2</v>
      </c>
      <c r="O3215" s="15">
        <f t="shared" ca="1" si="655"/>
        <v>7.7447830247710958E-2</v>
      </c>
      <c r="P3215" s="6"/>
      <c r="Q3215" s="15">
        <f t="shared" ca="1" si="656"/>
        <v>3.96322415499221</v>
      </c>
      <c r="R3215" s="87">
        <f t="shared" ca="1" si="660"/>
        <v>0.24951036223528661</v>
      </c>
      <c r="Y3215" s="6"/>
      <c r="Z3215" s="6"/>
      <c r="AA3215" s="6"/>
      <c r="AB3215" s="6"/>
      <c r="AE3215" s="41">
        <f t="shared" ca="1" si="659"/>
        <v>0.24836071938945542</v>
      </c>
      <c r="AF3215" s="36">
        <f t="shared" ca="1" si="661"/>
        <v>0.99080603874805251</v>
      </c>
    </row>
    <row r="3216" spans="2:32" x14ac:dyDescent="0.25">
      <c r="B3216" s="3">
        <f t="shared" si="662"/>
        <v>3210</v>
      </c>
      <c r="C3216" s="15">
        <f t="shared" ca="1" si="657"/>
        <v>1.0437814921141448</v>
      </c>
      <c r="D3216" s="15">
        <f t="shared" ca="1" si="657"/>
        <v>-6.3303500051950792</v>
      </c>
      <c r="E3216" s="15">
        <f t="shared" ca="1" si="657"/>
        <v>3.1989414623628578</v>
      </c>
      <c r="F3216" s="15">
        <f t="shared" ca="1" si="657"/>
        <v>9.210760082167873</v>
      </c>
      <c r="G3216" s="15">
        <f t="shared" ca="1" si="657"/>
        <v>-0.14210081541979758</v>
      </c>
      <c r="H3216" s="6"/>
      <c r="I3216" s="15">
        <f t="shared" ca="1" si="658"/>
        <v>1.3962064432059997</v>
      </c>
      <c r="J3216" s="6"/>
      <c r="K3216" s="15">
        <f t="shared" ca="1" si="651"/>
        <v>4.9681338460838536E-3</v>
      </c>
      <c r="L3216" s="15">
        <f t="shared" ca="1" si="652"/>
        <v>2.3879869820131314</v>
      </c>
      <c r="M3216" s="15">
        <f t="shared" ca="1" si="653"/>
        <v>0.12999414197177911</v>
      </c>
      <c r="N3216" s="15">
        <f t="shared" ca="1" si="654"/>
        <v>2.442689943048491</v>
      </c>
      <c r="O3216" s="15">
        <f t="shared" ca="1" si="655"/>
        <v>9.4655568877632629E-2</v>
      </c>
      <c r="P3216" s="6"/>
      <c r="Q3216" s="15">
        <f t="shared" ca="1" si="656"/>
        <v>5.0602947697571175</v>
      </c>
      <c r="R3216" s="87">
        <f t="shared" ca="1" si="660"/>
        <v>-0.24007423840982497</v>
      </c>
      <c r="Y3216" s="6"/>
      <c r="Z3216" s="6"/>
      <c r="AA3216" s="6"/>
      <c r="AB3216" s="6"/>
      <c r="AE3216" s="41">
        <f t="shared" ca="1" si="659"/>
        <v>-0.2700246874735529</v>
      </c>
      <c r="AF3216" s="36">
        <f t="shared" ca="1" si="661"/>
        <v>1.2650736924392794</v>
      </c>
    </row>
    <row r="3217" spans="2:32" x14ac:dyDescent="0.25">
      <c r="B3217" s="3">
        <f t="shared" si="662"/>
        <v>3211</v>
      </c>
      <c r="C3217" s="15">
        <f t="shared" ca="1" si="657"/>
        <v>3.7807809142861801</v>
      </c>
      <c r="D3217" s="15">
        <f t="shared" ca="1" si="657"/>
        <v>-5.4939720457342105</v>
      </c>
      <c r="E3217" s="15">
        <f t="shared" ca="1" si="657"/>
        <v>6.6212902280836694</v>
      </c>
      <c r="F3217" s="15">
        <f t="shared" ca="1" si="657"/>
        <v>8.0524792476070459</v>
      </c>
      <c r="G3217" s="15">
        <f t="shared" ca="1" si="657"/>
        <v>1.2486056509727268</v>
      </c>
      <c r="H3217" s="6"/>
      <c r="I3217" s="15">
        <f t="shared" ca="1" si="658"/>
        <v>2.8418367990430822</v>
      </c>
      <c r="J3217" s="6"/>
      <c r="K3217" s="15">
        <f t="shared" ca="1" si="651"/>
        <v>3.5264642061985763E-2</v>
      </c>
      <c r="L3217" s="15">
        <f t="shared" ca="1" si="652"/>
        <v>2.7794283638666943</v>
      </c>
      <c r="M3217" s="15">
        <f t="shared" ca="1" si="653"/>
        <v>0.57137072889146612</v>
      </c>
      <c r="N3217" s="15">
        <f t="shared" ca="1" si="654"/>
        <v>1.0860317890710662</v>
      </c>
      <c r="O3217" s="15">
        <f t="shared" ca="1" si="655"/>
        <v>0.1015354196472633</v>
      </c>
      <c r="P3217" s="6"/>
      <c r="Q3217" s="15">
        <f t="shared" ca="1" si="656"/>
        <v>4.5736309435384754</v>
      </c>
      <c r="R3217" s="87">
        <f t="shared" ca="1" si="660"/>
        <v>0.35208079873532322</v>
      </c>
      <c r="Y3217" s="6"/>
      <c r="Z3217" s="6"/>
      <c r="AA3217" s="6"/>
      <c r="AB3217" s="6"/>
      <c r="AE3217" s="41">
        <f t="shared" ca="1" si="659"/>
        <v>0.37648086172423229</v>
      </c>
      <c r="AF3217" s="36">
        <f t="shared" ca="1" si="661"/>
        <v>1.1434077358846189</v>
      </c>
    </row>
    <row r="3218" spans="2:32" x14ac:dyDescent="0.25">
      <c r="B3218" s="3">
        <f t="shared" si="662"/>
        <v>3212</v>
      </c>
      <c r="C3218" s="15">
        <f t="shared" ca="1" si="657"/>
        <v>-3.5052610302719085</v>
      </c>
      <c r="D3218" s="15">
        <f t="shared" ca="1" si="657"/>
        <v>8.510558286416833</v>
      </c>
      <c r="E3218" s="15">
        <f t="shared" ca="1" si="657"/>
        <v>-3.9224374972410256</v>
      </c>
      <c r="F3218" s="15">
        <f t="shared" ca="1" si="657"/>
        <v>7.3360647992512273</v>
      </c>
      <c r="G3218" s="15">
        <f t="shared" ca="1" si="657"/>
        <v>-8.8522265238820932</v>
      </c>
      <c r="H3218" s="6"/>
      <c r="I3218" s="15">
        <f t="shared" ca="1" si="658"/>
        <v>-8.6660393145393394E-2</v>
      </c>
      <c r="J3218" s="6"/>
      <c r="K3218" s="15">
        <f t="shared" ca="1" si="651"/>
        <v>0.46747321264647268</v>
      </c>
      <c r="L3218" s="15">
        <f t="shared" ca="1" si="652"/>
        <v>2.9564867609685468</v>
      </c>
      <c r="M3218" s="15">
        <f t="shared" ca="1" si="653"/>
        <v>0.58852743969217103</v>
      </c>
      <c r="N3218" s="15">
        <f t="shared" ca="1" si="654"/>
        <v>2.2038739712735782</v>
      </c>
      <c r="O3218" s="15">
        <f t="shared" ca="1" si="655"/>
        <v>3.0734059836927341</v>
      </c>
      <c r="P3218" s="6"/>
      <c r="Q3218" s="15">
        <f t="shared" ca="1" si="656"/>
        <v>9.2897673682735018</v>
      </c>
      <c r="R3218" s="87">
        <f t="shared" ca="1" si="660"/>
        <v>-0.61234242105597425</v>
      </c>
      <c r="Y3218" s="6"/>
      <c r="Z3218" s="6"/>
      <c r="AA3218" s="6"/>
      <c r="AB3218" s="6"/>
      <c r="AE3218" s="41">
        <f t="shared" ca="1" si="659"/>
        <v>-0.93318289700590706</v>
      </c>
      <c r="AF3218" s="36">
        <f t="shared" ca="1" si="661"/>
        <v>2.3224418420683755</v>
      </c>
    </row>
    <row r="3219" spans="2:32" x14ac:dyDescent="0.25">
      <c r="B3219" s="3">
        <f t="shared" si="662"/>
        <v>3213</v>
      </c>
      <c r="C3219" s="15">
        <f t="shared" ca="1" si="657"/>
        <v>2.5026405114985169</v>
      </c>
      <c r="D3219" s="15">
        <f t="shared" ca="1" si="657"/>
        <v>3.6525688272077232</v>
      </c>
      <c r="E3219" s="15">
        <f t="shared" ca="1" si="657"/>
        <v>8.6588423298770181</v>
      </c>
      <c r="F3219" s="15">
        <f t="shared" ca="1" si="657"/>
        <v>9.909480224451281</v>
      </c>
      <c r="G3219" s="15">
        <f t="shared" ca="1" si="657"/>
        <v>-1.3794093505092087</v>
      </c>
      <c r="H3219" s="6"/>
      <c r="I3219" s="15">
        <f t="shared" ca="1" si="658"/>
        <v>4.6688245085050664</v>
      </c>
      <c r="J3219" s="6"/>
      <c r="K3219" s="15">
        <f t="shared" ca="1" si="651"/>
        <v>0.18769412435549082</v>
      </c>
      <c r="L3219" s="15">
        <f t="shared" ca="1" si="652"/>
        <v>4.1311024390765075E-2</v>
      </c>
      <c r="M3219" s="15">
        <f t="shared" ca="1" si="653"/>
        <v>0.63680968859463105</v>
      </c>
      <c r="N3219" s="15">
        <f t="shared" ca="1" si="654"/>
        <v>1.098578893323189</v>
      </c>
      <c r="O3219" s="15">
        <f t="shared" ca="1" si="655"/>
        <v>1.4632453125330682</v>
      </c>
      <c r="P3219" s="6"/>
      <c r="Q3219" s="15">
        <f t="shared" ca="1" si="656"/>
        <v>3.4276390431971442</v>
      </c>
      <c r="R3219" s="87">
        <f t="shared" ca="1" si="660"/>
        <v>1.2893400412564275</v>
      </c>
      <c r="Y3219" s="6"/>
      <c r="Z3219" s="6"/>
      <c r="AA3219" s="6"/>
      <c r="AB3219" s="6"/>
      <c r="AE3219" s="41">
        <f t="shared" ca="1" si="659"/>
        <v>1.1935346042069588</v>
      </c>
      <c r="AF3219" s="36">
        <f t="shared" ca="1" si="661"/>
        <v>0.85690976079928605</v>
      </c>
    </row>
    <row r="3220" spans="2:32" x14ac:dyDescent="0.25">
      <c r="B3220" s="3">
        <f t="shared" si="662"/>
        <v>3214</v>
      </c>
      <c r="C3220" s="15">
        <f t="shared" ca="1" si="657"/>
        <v>3.7960248373081606</v>
      </c>
      <c r="D3220" s="15">
        <f t="shared" ca="1" si="657"/>
        <v>2.9542425471213241</v>
      </c>
      <c r="E3220" s="15">
        <f t="shared" ca="1" si="657"/>
        <v>-0.75522651522503459</v>
      </c>
      <c r="F3220" s="15">
        <f t="shared" ca="1" si="657"/>
        <v>2.3456586129297019</v>
      </c>
      <c r="G3220" s="15">
        <f t="shared" ca="1" si="657"/>
        <v>6.8522317583698618</v>
      </c>
      <c r="H3220" s="6"/>
      <c r="I3220" s="15">
        <f t="shared" ca="1" si="658"/>
        <v>3.0385862481008026</v>
      </c>
      <c r="J3220" s="6"/>
      <c r="K3220" s="15">
        <f t="shared" ca="1" si="651"/>
        <v>2.2948528656817315E-2</v>
      </c>
      <c r="L3220" s="15">
        <f t="shared" ca="1" si="652"/>
        <v>2.8455439579662737E-4</v>
      </c>
      <c r="M3220" s="15">
        <f t="shared" ca="1" si="653"/>
        <v>0.57572061132696106</v>
      </c>
      <c r="N3220" s="15">
        <f t="shared" ca="1" si="654"/>
        <v>1.9205948303352562E-2</v>
      </c>
      <c r="O3220" s="15">
        <f t="shared" ca="1" si="655"/>
        <v>0.58175568311981407</v>
      </c>
      <c r="P3220" s="6"/>
      <c r="Q3220" s="15">
        <f t="shared" ca="1" si="656"/>
        <v>1.1999153258027415</v>
      </c>
      <c r="R3220" s="87">
        <f t="shared" ca="1" si="660"/>
        <v>0.84803204044745095</v>
      </c>
      <c r="Y3220" s="6"/>
      <c r="Z3220" s="6"/>
      <c r="AA3220" s="6"/>
      <c r="AB3220" s="6"/>
      <c r="AE3220" s="41">
        <f t="shared" ca="1" si="659"/>
        <v>0.46446989024997126</v>
      </c>
      <c r="AF3220" s="36">
        <f t="shared" ca="1" si="661"/>
        <v>0.29997883145068538</v>
      </c>
    </row>
    <row r="3221" spans="2:32" x14ac:dyDescent="0.25">
      <c r="B3221" s="3">
        <f t="shared" si="662"/>
        <v>3215</v>
      </c>
      <c r="C3221" s="15">
        <f t="shared" ca="1" si="657"/>
        <v>9.2589680328514383</v>
      </c>
      <c r="D3221" s="15">
        <f t="shared" ca="1" si="657"/>
        <v>6.48093028072166</v>
      </c>
      <c r="E3221" s="15">
        <f t="shared" ca="1" si="657"/>
        <v>-5.5978283192618914</v>
      </c>
      <c r="F3221" s="15">
        <f t="shared" ca="1" si="657"/>
        <v>15.17207088823187</v>
      </c>
      <c r="G3221" s="15">
        <f t="shared" ca="1" si="657"/>
        <v>9.8064246751929325</v>
      </c>
      <c r="H3221" s="6"/>
      <c r="I3221" s="15">
        <f t="shared" ca="1" si="658"/>
        <v>7.0241131115472033</v>
      </c>
      <c r="J3221" s="6"/>
      <c r="K3221" s="15">
        <f t="shared" ca="1" si="651"/>
        <v>0.19978306077111035</v>
      </c>
      <c r="L3221" s="15">
        <f t="shared" ca="1" si="652"/>
        <v>1.1801903508146033E-2</v>
      </c>
      <c r="M3221" s="15">
        <f t="shared" ca="1" si="653"/>
        <v>6.3725362193110042</v>
      </c>
      <c r="N3221" s="15">
        <f t="shared" ca="1" si="654"/>
        <v>2.6555686372254454</v>
      </c>
      <c r="O3221" s="15">
        <f t="shared" ca="1" si="655"/>
        <v>0.30965030548786965</v>
      </c>
      <c r="P3221" s="6"/>
      <c r="Q3221" s="15">
        <f t="shared" ca="1" si="656"/>
        <v>9.5493401263035746</v>
      </c>
      <c r="R3221" s="87">
        <f t="shared" ca="1" si="660"/>
        <v>1.4541785050048253</v>
      </c>
      <c r="Y3221" s="6"/>
      <c r="Z3221" s="6"/>
      <c r="AA3221" s="6"/>
      <c r="AB3221" s="6"/>
      <c r="AE3221" s="41">
        <f t="shared" ca="1" si="659"/>
        <v>2.2468516888135057</v>
      </c>
      <c r="AF3221" s="36">
        <f t="shared" ca="1" si="661"/>
        <v>2.3873350315758937</v>
      </c>
    </row>
    <row r="3222" spans="2:32" x14ac:dyDescent="0.25">
      <c r="B3222" s="3">
        <f t="shared" si="662"/>
        <v>3216</v>
      </c>
      <c r="C3222" s="15">
        <f t="shared" ca="1" si="657"/>
        <v>4.730324301317741</v>
      </c>
      <c r="D3222" s="15">
        <f t="shared" ca="1" si="657"/>
        <v>7.6820593210388051</v>
      </c>
      <c r="E3222" s="15">
        <f t="shared" ca="1" si="657"/>
        <v>-5.5496032697986362</v>
      </c>
      <c r="F3222" s="15">
        <f t="shared" ca="1" si="657"/>
        <v>-4.7790297274919755</v>
      </c>
      <c r="G3222" s="15">
        <f t="shared" ca="1" si="657"/>
        <v>-6.3399677700920574</v>
      </c>
      <c r="H3222" s="6"/>
      <c r="I3222" s="15">
        <f t="shared" ca="1" si="658"/>
        <v>-0.85124342900522443</v>
      </c>
      <c r="J3222" s="6"/>
      <c r="K3222" s="15">
        <f t="shared" ca="1" si="651"/>
        <v>1.2461559331273062</v>
      </c>
      <c r="L3222" s="15">
        <f t="shared" ca="1" si="652"/>
        <v>2.91269023295636</v>
      </c>
      <c r="M3222" s="15">
        <f t="shared" ca="1" si="653"/>
        <v>0.88298340774321182</v>
      </c>
      <c r="N3222" s="15">
        <f t="shared" ca="1" si="654"/>
        <v>0.61710020826321021</v>
      </c>
      <c r="O3222" s="15">
        <f t="shared" ca="1" si="655"/>
        <v>1.2050437956975633</v>
      </c>
      <c r="P3222" s="6"/>
      <c r="Q3222" s="15">
        <f t="shared" ca="1" si="656"/>
        <v>6.863973577787652</v>
      </c>
      <c r="R3222" s="87">
        <f t="shared" ca="1" si="660"/>
        <v>-0.97340033051208907</v>
      </c>
      <c r="Y3222" s="6"/>
      <c r="Z3222" s="6"/>
      <c r="AA3222" s="6"/>
      <c r="AB3222" s="6"/>
      <c r="AE3222" s="41">
        <f t="shared" ca="1" si="659"/>
        <v>-1.2751148255310554</v>
      </c>
      <c r="AF3222" s="36">
        <f t="shared" ca="1" si="661"/>
        <v>1.715993394446913</v>
      </c>
    </row>
    <row r="3223" spans="2:32" x14ac:dyDescent="0.25">
      <c r="B3223" s="3">
        <f t="shared" si="662"/>
        <v>3217</v>
      </c>
      <c r="C3223" s="15">
        <f t="shared" ca="1" si="657"/>
        <v>-3.8041063817948508</v>
      </c>
      <c r="D3223" s="15">
        <f t="shared" ca="1" si="657"/>
        <v>4.353869614407591</v>
      </c>
      <c r="E3223" s="15">
        <f t="shared" ca="1" si="657"/>
        <v>10.759572266766751</v>
      </c>
      <c r="F3223" s="15">
        <f t="shared" ca="1" si="657"/>
        <v>-10.700897518177696</v>
      </c>
      <c r="G3223" s="15">
        <f t="shared" ca="1" si="657"/>
        <v>1.210260385091976</v>
      </c>
      <c r="H3223" s="6"/>
      <c r="I3223" s="15">
        <f t="shared" ca="1" si="658"/>
        <v>0.36373967325875434</v>
      </c>
      <c r="J3223" s="6"/>
      <c r="K3223" s="15">
        <f t="shared" ca="1" si="651"/>
        <v>0.69483762954503592</v>
      </c>
      <c r="L3223" s="15">
        <f t="shared" ca="1" si="652"/>
        <v>0.63684547789009671</v>
      </c>
      <c r="M3223" s="15">
        <f t="shared" ca="1" si="653"/>
        <v>4.3229334124897276</v>
      </c>
      <c r="N3223" s="15">
        <f t="shared" ca="1" si="654"/>
        <v>4.8970478471247478</v>
      </c>
      <c r="O3223" s="15">
        <f t="shared" ca="1" si="655"/>
        <v>2.8663892622504968E-2</v>
      </c>
      <c r="P3223" s="6"/>
      <c r="Q3223" s="15">
        <f t="shared" ca="1" si="656"/>
        <v>10.580328259672113</v>
      </c>
      <c r="R3223" s="87">
        <f t="shared" ca="1" si="660"/>
        <v>-0.44993297470918553</v>
      </c>
      <c r="Y3223" s="6"/>
      <c r="Z3223" s="6"/>
      <c r="AA3223" s="6"/>
      <c r="AB3223" s="6"/>
      <c r="AE3223" s="41">
        <f t="shared" ca="1" si="659"/>
        <v>-0.73175786389588837</v>
      </c>
      <c r="AF3223" s="36">
        <f t="shared" ca="1" si="661"/>
        <v>2.6450820649180282</v>
      </c>
    </row>
    <row r="3224" spans="2:32" x14ac:dyDescent="0.25">
      <c r="B3224" s="3">
        <f t="shared" si="662"/>
        <v>3218</v>
      </c>
      <c r="C3224" s="15">
        <f t="shared" ca="1" si="657"/>
        <v>1.0639690875442662</v>
      </c>
      <c r="D3224" s="15">
        <f t="shared" ca="1" si="657"/>
        <v>6.426367591671533</v>
      </c>
      <c r="E3224" s="15">
        <f t="shared" ca="1" si="657"/>
        <v>-1.9879896466509419</v>
      </c>
      <c r="F3224" s="15">
        <f t="shared" ca="1" si="657"/>
        <v>6.1252174981312599</v>
      </c>
      <c r="G3224" s="15">
        <f t="shared" ca="1" si="657"/>
        <v>-0.12396057459468812</v>
      </c>
      <c r="H3224" s="6"/>
      <c r="I3224" s="15">
        <f t="shared" ca="1" si="658"/>
        <v>2.3007207912202858</v>
      </c>
      <c r="J3224" s="6"/>
      <c r="K3224" s="15">
        <f t="shared" ca="1" si="651"/>
        <v>6.1182191061821482E-2</v>
      </c>
      <c r="L3224" s="15">
        <f t="shared" ca="1" si="652"/>
        <v>0.68083846088294442</v>
      </c>
      <c r="M3224" s="15">
        <f t="shared" ca="1" si="653"/>
        <v>0.73572148879622445</v>
      </c>
      <c r="N3224" s="15">
        <f t="shared" ca="1" si="654"/>
        <v>0.58507100244691546</v>
      </c>
      <c r="O3224" s="15">
        <f t="shared" ca="1" si="655"/>
        <v>0.23516318902921474</v>
      </c>
      <c r="P3224" s="6"/>
      <c r="Q3224" s="15">
        <f t="shared" ca="1" si="656"/>
        <v>2.2979763322171207</v>
      </c>
      <c r="R3224" s="87">
        <f t="shared" ca="1" si="660"/>
        <v>0.17743352196857382</v>
      </c>
      <c r="Y3224" s="6"/>
      <c r="Z3224" s="6"/>
      <c r="AA3224" s="6"/>
      <c r="AB3224" s="6"/>
      <c r="AE3224" s="41">
        <f t="shared" ca="1" si="659"/>
        <v>0.13448642628321619</v>
      </c>
      <c r="AF3224" s="36">
        <f t="shared" ca="1" si="661"/>
        <v>0.57449408305428018</v>
      </c>
    </row>
    <row r="3225" spans="2:32" x14ac:dyDescent="0.25">
      <c r="B3225" s="3">
        <f t="shared" si="662"/>
        <v>3219</v>
      </c>
      <c r="C3225" s="15">
        <f t="shared" ca="1" si="657"/>
        <v>9.4118132115263116</v>
      </c>
      <c r="D3225" s="15">
        <f t="shared" ca="1" si="657"/>
        <v>5.4712159532436155</v>
      </c>
      <c r="E3225" s="15">
        <f t="shared" ca="1" si="657"/>
        <v>5.362405819741543</v>
      </c>
      <c r="F3225" s="15">
        <f t="shared" ca="1" si="657"/>
        <v>8.3272052478352059</v>
      </c>
      <c r="G3225" s="15">
        <f t="shared" ca="1" si="657"/>
        <v>2.6215585057817608</v>
      </c>
      <c r="H3225" s="6"/>
      <c r="I3225" s="15">
        <f t="shared" ca="1" si="658"/>
        <v>6.2388397476256872</v>
      </c>
      <c r="J3225" s="6"/>
      <c r="K3225" s="15">
        <f t="shared" ca="1" si="651"/>
        <v>0.40271042410470115</v>
      </c>
      <c r="L3225" s="15">
        <f t="shared" ca="1" si="652"/>
        <v>2.3569851588061155E-2</v>
      </c>
      <c r="M3225" s="15">
        <f t="shared" ca="1" si="653"/>
        <v>3.0725457197857169E-2</v>
      </c>
      <c r="N3225" s="15">
        <f t="shared" ca="1" si="654"/>
        <v>0.1744508184986141</v>
      </c>
      <c r="O3225" s="15">
        <f t="shared" ca="1" si="655"/>
        <v>0.52338894330383756</v>
      </c>
      <c r="P3225" s="6"/>
      <c r="Q3225" s="15">
        <f t="shared" ca="1" si="656"/>
        <v>1.1548454946930713</v>
      </c>
      <c r="R3225" s="87">
        <f t="shared" ca="1" si="660"/>
        <v>3.5280119651203767</v>
      </c>
      <c r="Y3225" s="6"/>
      <c r="Z3225" s="6"/>
      <c r="AA3225" s="6"/>
      <c r="AB3225" s="6"/>
      <c r="AE3225" s="41">
        <f t="shared" ca="1" si="659"/>
        <v>1.8956667642838179</v>
      </c>
      <c r="AF3225" s="36">
        <f t="shared" ca="1" si="661"/>
        <v>0.28871137367326782</v>
      </c>
    </row>
    <row r="3226" spans="2:32" x14ac:dyDescent="0.25">
      <c r="B3226" s="3">
        <f t="shared" si="662"/>
        <v>3220</v>
      </c>
      <c r="C3226" s="15">
        <f t="shared" ca="1" si="657"/>
        <v>4.4755863858233553</v>
      </c>
      <c r="D3226" s="15">
        <f t="shared" ca="1" si="657"/>
        <v>2.7118345482533153</v>
      </c>
      <c r="E3226" s="15">
        <f t="shared" ca="1" si="657"/>
        <v>-6.6595935356145866</v>
      </c>
      <c r="F3226" s="15">
        <f t="shared" ca="1" si="657"/>
        <v>0.36780975664607185</v>
      </c>
      <c r="G3226" s="15">
        <f t="shared" ca="1" si="657"/>
        <v>-1.7939147597591614</v>
      </c>
      <c r="H3226" s="6"/>
      <c r="I3226" s="15">
        <f t="shared" ca="1" si="658"/>
        <v>-0.1796555209302011</v>
      </c>
      <c r="J3226" s="6"/>
      <c r="K3226" s="15">
        <f t="shared" ca="1" si="651"/>
        <v>0.8668510884157794</v>
      </c>
      <c r="L3226" s="15">
        <f t="shared" ca="1" si="652"/>
        <v>0.33442859280747589</v>
      </c>
      <c r="M3226" s="15">
        <f t="shared" ca="1" si="653"/>
        <v>1.6795838669660725</v>
      </c>
      <c r="N3226" s="15">
        <f t="shared" ca="1" si="654"/>
        <v>1.1988729206066624E-2</v>
      </c>
      <c r="O3226" s="15">
        <f t="shared" ca="1" si="655"/>
        <v>0.10423331560578618</v>
      </c>
      <c r="P3226" s="6"/>
      <c r="Q3226" s="15">
        <f t="shared" ca="1" si="656"/>
        <v>2.9970855930011808</v>
      </c>
      <c r="R3226" s="87">
        <f t="shared" ca="1" si="660"/>
        <v>-1.1261163975673838</v>
      </c>
      <c r="Y3226" s="6"/>
      <c r="Z3226" s="6"/>
      <c r="AA3226" s="6"/>
      <c r="AB3226" s="6"/>
      <c r="AE3226" s="41">
        <f t="shared" ca="1" si="659"/>
        <v>-0.97477158246652906</v>
      </c>
      <c r="AF3226" s="36">
        <f t="shared" ca="1" si="661"/>
        <v>0.74927139825029521</v>
      </c>
    </row>
    <row r="3227" spans="2:32" x14ac:dyDescent="0.25">
      <c r="B3227" s="3">
        <f t="shared" si="662"/>
        <v>3221</v>
      </c>
      <c r="C3227" s="15">
        <f t="shared" ca="1" si="657"/>
        <v>5.4370486388196655</v>
      </c>
      <c r="D3227" s="15">
        <f t="shared" ca="1" si="657"/>
        <v>2.1798803060802219</v>
      </c>
      <c r="E3227" s="15">
        <f t="shared" ca="1" si="657"/>
        <v>4.9206110449453178</v>
      </c>
      <c r="F3227" s="15">
        <f t="shared" ca="1" si="657"/>
        <v>6.8876626784348574</v>
      </c>
      <c r="G3227" s="15">
        <f t="shared" ca="1" si="657"/>
        <v>0.53402011012495665</v>
      </c>
      <c r="H3227" s="6"/>
      <c r="I3227" s="15">
        <f t="shared" ca="1" si="658"/>
        <v>3.9918445556810043</v>
      </c>
      <c r="J3227" s="6"/>
      <c r="K3227" s="15">
        <f t="shared" ca="1" si="651"/>
        <v>8.3544593676826331E-2</v>
      </c>
      <c r="L3227" s="15">
        <f t="shared" ca="1" si="652"/>
        <v>0.13132857767325304</v>
      </c>
      <c r="M3227" s="15">
        <f t="shared" ca="1" si="653"/>
        <v>3.4504287663214332E-2</v>
      </c>
      <c r="N3227" s="15">
        <f t="shared" ca="1" si="654"/>
        <v>0.33543050400278601</v>
      </c>
      <c r="O3227" s="15">
        <f t="shared" ca="1" si="655"/>
        <v>0.4782619958513995</v>
      </c>
      <c r="P3227" s="6"/>
      <c r="Q3227" s="15">
        <f t="shared" ca="1" si="656"/>
        <v>1.0630699588674792</v>
      </c>
      <c r="R3227" s="87">
        <f t="shared" ca="1" si="660"/>
        <v>1.7279036163171611</v>
      </c>
      <c r="Y3227" s="6"/>
      <c r="Z3227" s="6"/>
      <c r="AA3227" s="6"/>
      <c r="AB3227" s="6"/>
      <c r="AE3227" s="41">
        <f t="shared" ca="1" si="659"/>
        <v>0.8907799654231181</v>
      </c>
      <c r="AF3227" s="36">
        <f t="shared" ca="1" si="661"/>
        <v>0.26576748971686981</v>
      </c>
    </row>
    <row r="3228" spans="2:32" x14ac:dyDescent="0.25">
      <c r="B3228" s="3">
        <f t="shared" si="662"/>
        <v>3222</v>
      </c>
      <c r="C3228" s="15">
        <f t="shared" ca="1" si="657"/>
        <v>3.6276554167151707</v>
      </c>
      <c r="D3228" s="15">
        <f t="shared" ca="1" si="657"/>
        <v>3.6706831070536894</v>
      </c>
      <c r="E3228" s="15">
        <f t="shared" ca="1" si="657"/>
        <v>-4.4905883182105581</v>
      </c>
      <c r="F3228" s="15">
        <f t="shared" ca="1" si="657"/>
        <v>3.6199383335418562</v>
      </c>
      <c r="G3228" s="15">
        <f t="shared" ca="1" si="657"/>
        <v>1.5487557105766385</v>
      </c>
      <c r="H3228" s="6"/>
      <c r="I3228" s="15">
        <f t="shared" ca="1" si="658"/>
        <v>1.5952888499353592</v>
      </c>
      <c r="J3228" s="6"/>
      <c r="K3228" s="15">
        <f t="shared" ca="1" si="651"/>
        <v>0.16522055447057429</v>
      </c>
      <c r="L3228" s="15">
        <f t="shared" ca="1" si="652"/>
        <v>0.17229045289918984</v>
      </c>
      <c r="M3228" s="15">
        <f t="shared" ca="1" si="653"/>
        <v>1.481516036230391</v>
      </c>
      <c r="N3228" s="15">
        <f t="shared" ca="1" si="654"/>
        <v>0.16396822125872221</v>
      </c>
      <c r="O3228" s="15">
        <f t="shared" ca="1" si="655"/>
        <v>8.6613322343124922E-5</v>
      </c>
      <c r="P3228" s="6"/>
      <c r="Q3228" s="15">
        <f t="shared" ca="1" si="656"/>
        <v>1.9830818781812205</v>
      </c>
      <c r="R3228" s="87">
        <f t="shared" ca="1" si="660"/>
        <v>-0.25705132108752016</v>
      </c>
      <c r="Y3228" s="6"/>
      <c r="Z3228" s="6"/>
      <c r="AA3228" s="6"/>
      <c r="AB3228" s="6"/>
      <c r="AE3228" s="41">
        <f t="shared" ca="1" si="659"/>
        <v>-0.18099232855933101</v>
      </c>
      <c r="AF3228" s="36">
        <f t="shared" ca="1" si="661"/>
        <v>0.49577046954530513</v>
      </c>
    </row>
    <row r="3229" spans="2:32" x14ac:dyDescent="0.25">
      <c r="B3229" s="3">
        <f t="shared" si="662"/>
        <v>3223</v>
      </c>
      <c r="C3229" s="15">
        <f t="shared" ca="1" si="657"/>
        <v>4.6581462095419868</v>
      </c>
      <c r="D3229" s="15">
        <f t="shared" ca="1" si="657"/>
        <v>6.0152800617785083</v>
      </c>
      <c r="E3229" s="15">
        <f t="shared" ca="1" si="657"/>
        <v>4.6940679857245371</v>
      </c>
      <c r="F3229" s="15">
        <f t="shared" ca="1" si="657"/>
        <v>12.100620564070379</v>
      </c>
      <c r="G3229" s="15">
        <f t="shared" ca="1" si="657"/>
        <v>-3.2990022524871012</v>
      </c>
      <c r="H3229" s="6"/>
      <c r="I3229" s="15">
        <f t="shared" ca="1" si="658"/>
        <v>4.8338225137256616</v>
      </c>
      <c r="J3229" s="6"/>
      <c r="K3229" s="15">
        <f t="shared" ca="1" si="651"/>
        <v>1.2344865540654024E-3</v>
      </c>
      <c r="L3229" s="15">
        <f t="shared" ca="1" si="652"/>
        <v>5.583367751404178E-2</v>
      </c>
      <c r="M3229" s="15">
        <f t="shared" ca="1" si="653"/>
        <v>7.8125312387268401E-4</v>
      </c>
      <c r="N3229" s="15">
        <f t="shared" ca="1" si="654"/>
        <v>2.1122541561797514</v>
      </c>
      <c r="O3229" s="15">
        <f t="shared" ca="1" si="655"/>
        <v>2.645713547116948</v>
      </c>
      <c r="P3229" s="6"/>
      <c r="Q3229" s="15">
        <f t="shared" ca="1" si="656"/>
        <v>4.8158171204886795</v>
      </c>
      <c r="R3229" s="87">
        <f t="shared" ca="1" si="660"/>
        <v>1.1550017616250383</v>
      </c>
      <c r="Y3229" s="6"/>
      <c r="Z3229" s="6"/>
      <c r="AA3229" s="6"/>
      <c r="AB3229" s="6"/>
      <c r="AE3229" s="41">
        <f t="shared" ca="1" si="659"/>
        <v>1.2673239553719819</v>
      </c>
      <c r="AF3229" s="36">
        <f t="shared" ca="1" si="661"/>
        <v>1.2039542801221699</v>
      </c>
    </row>
    <row r="3230" spans="2:32" x14ac:dyDescent="0.25">
      <c r="B3230" s="3">
        <f t="shared" si="662"/>
        <v>3224</v>
      </c>
      <c r="C3230" s="15">
        <f t="shared" ca="1" si="657"/>
        <v>5.8193218480127893</v>
      </c>
      <c r="D3230" s="15">
        <f t="shared" ca="1" si="657"/>
        <v>3.1322785183805175</v>
      </c>
      <c r="E3230" s="15">
        <f t="shared" ca="1" si="657"/>
        <v>1.7257226387180007</v>
      </c>
      <c r="F3230" s="15">
        <f t="shared" ca="1" si="657"/>
        <v>6.6122988956582391</v>
      </c>
      <c r="G3230" s="15">
        <f t="shared" ca="1" si="657"/>
        <v>-1.7154923928781942</v>
      </c>
      <c r="H3230" s="6"/>
      <c r="I3230" s="15">
        <f t="shared" ca="1" si="658"/>
        <v>3.1148259015782704</v>
      </c>
      <c r="J3230" s="6"/>
      <c r="K3230" s="15">
        <f t="shared" ca="1" si="651"/>
        <v>0.29257193297122969</v>
      </c>
      <c r="L3230" s="15">
        <f t="shared" ca="1" si="652"/>
        <v>1.2183753329843081E-5</v>
      </c>
      <c r="M3230" s="15">
        <f t="shared" ca="1" si="653"/>
        <v>7.7184314995561915E-2</v>
      </c>
      <c r="N3230" s="15">
        <f t="shared" ca="1" si="654"/>
        <v>0.48929269377274803</v>
      </c>
      <c r="O3230" s="15">
        <f t="shared" ca="1" si="655"/>
        <v>0.93327899303043249</v>
      </c>
      <c r="P3230" s="6"/>
      <c r="Q3230" s="15">
        <f t="shared" ca="1" si="656"/>
        <v>1.7923401185233021</v>
      </c>
      <c r="R3230" s="87">
        <f t="shared" ca="1" si="660"/>
        <v>0.74480370955068587</v>
      </c>
      <c r="Y3230" s="6"/>
      <c r="Z3230" s="6"/>
      <c r="AA3230" s="6"/>
      <c r="AB3230" s="6"/>
      <c r="AE3230" s="41">
        <f t="shared" ca="1" si="659"/>
        <v>0.49856529980130054</v>
      </c>
      <c r="AF3230" s="36">
        <f t="shared" ca="1" si="661"/>
        <v>0.44808502963082553</v>
      </c>
    </row>
    <row r="3231" spans="2:32" x14ac:dyDescent="0.25">
      <c r="B3231" s="3">
        <f t="shared" si="662"/>
        <v>3225</v>
      </c>
      <c r="C3231" s="15">
        <f t="shared" ca="1" si="657"/>
        <v>-8.5710498201045908</v>
      </c>
      <c r="D3231" s="15">
        <f t="shared" ca="1" si="657"/>
        <v>2.6160082932995663</v>
      </c>
      <c r="E3231" s="15">
        <f t="shared" ca="1" si="657"/>
        <v>3.5218968640016106</v>
      </c>
      <c r="F3231" s="15">
        <f t="shared" ca="1" si="657"/>
        <v>-2.9007704591978571</v>
      </c>
      <c r="G3231" s="15">
        <f t="shared" ca="1" si="657"/>
        <v>0.5512015994433006</v>
      </c>
      <c r="H3231" s="6"/>
      <c r="I3231" s="15">
        <f t="shared" ca="1" si="658"/>
        <v>-0.95654270451159396</v>
      </c>
      <c r="J3231" s="6"/>
      <c r="K3231" s="15">
        <f t="shared" ca="1" si="651"/>
        <v>2.3192287445366553</v>
      </c>
      <c r="L3231" s="15">
        <f t="shared" ca="1" si="652"/>
        <v>0.51052482527846066</v>
      </c>
      <c r="M3231" s="15">
        <f t="shared" ca="1" si="653"/>
        <v>0.80225683875298948</v>
      </c>
      <c r="N3231" s="15">
        <f t="shared" ca="1" si="654"/>
        <v>0.15120086248369555</v>
      </c>
      <c r="O3231" s="15">
        <f t="shared" ca="1" si="655"/>
        <v>9.0931715444337188E-2</v>
      </c>
      <c r="P3231" s="6"/>
      <c r="Q3231" s="15">
        <f t="shared" ca="1" si="656"/>
        <v>3.8741429864961381</v>
      </c>
      <c r="R3231" s="87">
        <f t="shared" ca="1" si="660"/>
        <v>-1.3435113108913141</v>
      </c>
      <c r="Y3231" s="6"/>
      <c r="Z3231" s="6"/>
      <c r="AA3231" s="6"/>
      <c r="AB3231" s="6"/>
      <c r="AE3231" s="41">
        <f t="shared" ca="1" si="659"/>
        <v>-1.3222060931337996</v>
      </c>
      <c r="AF3231" s="36">
        <f t="shared" ca="1" si="661"/>
        <v>0.96853574662403452</v>
      </c>
    </row>
    <row r="3232" spans="2:32" x14ac:dyDescent="0.25">
      <c r="B3232" s="3">
        <f t="shared" si="662"/>
        <v>3226</v>
      </c>
      <c r="C3232" s="15">
        <f t="shared" ca="1" si="657"/>
        <v>4.4494679058260189</v>
      </c>
      <c r="D3232" s="15">
        <f t="shared" ca="1" si="657"/>
        <v>-3.8163040959954868</v>
      </c>
      <c r="E3232" s="15">
        <f t="shared" ca="1" si="657"/>
        <v>4.7256786676310032</v>
      </c>
      <c r="F3232" s="15">
        <f t="shared" ca="1" si="657"/>
        <v>-1.1565667842656477</v>
      </c>
      <c r="G3232" s="15">
        <f t="shared" ca="1" si="657"/>
        <v>-5.0002331882733193</v>
      </c>
      <c r="H3232" s="6"/>
      <c r="I3232" s="15">
        <f t="shared" ca="1" si="658"/>
        <v>-0.15959149901548636</v>
      </c>
      <c r="J3232" s="6"/>
      <c r="K3232" s="15">
        <f t="shared" ca="1" si="651"/>
        <v>0.84973714389431743</v>
      </c>
      <c r="L3232" s="15">
        <f t="shared" ca="1" si="652"/>
        <v>0.53486188067648865</v>
      </c>
      <c r="M3232" s="15">
        <f t="shared" ca="1" si="653"/>
        <v>0.95463458404504886</v>
      </c>
      <c r="N3232" s="15">
        <f t="shared" ca="1" si="654"/>
        <v>3.9758388775985636E-2</v>
      </c>
      <c r="O3232" s="15">
        <f t="shared" ca="1" si="655"/>
        <v>0.93727247855123708</v>
      </c>
      <c r="P3232" s="6"/>
      <c r="Q3232" s="15">
        <f t="shared" ca="1" si="656"/>
        <v>3.3162644759430773</v>
      </c>
      <c r="R3232" s="87">
        <f t="shared" ca="1" si="660"/>
        <v>-1.0606986677516734</v>
      </c>
      <c r="Y3232" s="6"/>
      <c r="Z3232" s="6"/>
      <c r="AA3232" s="6"/>
      <c r="AB3232" s="6"/>
      <c r="AE3232" s="41">
        <f t="shared" ca="1" si="659"/>
        <v>-0.96579867908585959</v>
      </c>
      <c r="AF3232" s="36">
        <f t="shared" ca="1" si="661"/>
        <v>0.82906611898576932</v>
      </c>
    </row>
    <row r="3233" spans="2:32" x14ac:dyDescent="0.25">
      <c r="B3233" s="3">
        <f t="shared" si="662"/>
        <v>3227</v>
      </c>
      <c r="C3233" s="15">
        <f t="shared" ca="1" si="657"/>
        <v>2.1531637648025201</v>
      </c>
      <c r="D3233" s="15">
        <f t="shared" ca="1" si="657"/>
        <v>-1.8017544474719625</v>
      </c>
      <c r="E3233" s="15">
        <f t="shared" ca="1" si="657"/>
        <v>8.2224851539279076</v>
      </c>
      <c r="F3233" s="15">
        <f t="shared" ca="1" si="657"/>
        <v>0.79594314250835496</v>
      </c>
      <c r="G3233" s="15">
        <f t="shared" ca="1" si="657"/>
        <v>-3.305106219766671</v>
      </c>
      <c r="H3233" s="6"/>
      <c r="I3233" s="15">
        <f t="shared" ca="1" si="658"/>
        <v>1.21294627880003</v>
      </c>
      <c r="J3233" s="6"/>
      <c r="K3233" s="15">
        <f t="shared" ca="1" si="651"/>
        <v>3.5360356839393703E-2</v>
      </c>
      <c r="L3233" s="15">
        <f t="shared" ca="1" si="652"/>
        <v>0.36353681875939509</v>
      </c>
      <c r="M3233" s="15">
        <f t="shared" ca="1" si="653"/>
        <v>1.9653454096771596</v>
      </c>
      <c r="N3233" s="15">
        <f t="shared" ca="1" si="654"/>
        <v>6.9556646270837325E-3</v>
      </c>
      <c r="O3233" s="15">
        <f t="shared" ca="1" si="655"/>
        <v>0.81651193519219234</v>
      </c>
      <c r="P3233" s="6"/>
      <c r="Q3233" s="15">
        <f t="shared" ca="1" si="656"/>
        <v>3.1877101850952245</v>
      </c>
      <c r="R3233" s="87">
        <f t="shared" ca="1" si="660"/>
        <v>-0.39428472744713339</v>
      </c>
      <c r="Y3233" s="6"/>
      <c r="Z3233" s="6"/>
      <c r="AA3233" s="6"/>
      <c r="AB3233" s="6"/>
      <c r="AE3233" s="41">
        <f t="shared" ca="1" si="659"/>
        <v>-0.35198112450946001</v>
      </c>
      <c r="AF3233" s="36">
        <f t="shared" ca="1" si="661"/>
        <v>0.79692754627380613</v>
      </c>
    </row>
    <row r="3234" spans="2:32" x14ac:dyDescent="0.25">
      <c r="B3234" s="3">
        <f t="shared" si="662"/>
        <v>3228</v>
      </c>
      <c r="C3234" s="15">
        <f t="shared" ca="1" si="657"/>
        <v>11.490402397998283</v>
      </c>
      <c r="D3234" s="15">
        <f t="shared" ca="1" si="657"/>
        <v>0.58443695080456415</v>
      </c>
      <c r="E3234" s="15">
        <f t="shared" ca="1" si="657"/>
        <v>-0.21084684448768121</v>
      </c>
      <c r="F3234" s="15">
        <f t="shared" ca="1" si="657"/>
        <v>0.14049063294658515</v>
      </c>
      <c r="G3234" s="15">
        <f t="shared" ca="1" si="657"/>
        <v>3.0861972686544767</v>
      </c>
      <c r="H3234" s="6"/>
      <c r="I3234" s="15">
        <f t="shared" ca="1" si="658"/>
        <v>3.0181360811832456</v>
      </c>
      <c r="J3234" s="6"/>
      <c r="K3234" s="15">
        <f t="shared" ca="1" si="651"/>
        <v>2.871171861721546</v>
      </c>
      <c r="L3234" s="15">
        <f t="shared" ca="1" si="652"/>
        <v>0.23691565828823802</v>
      </c>
      <c r="M3234" s="15">
        <f t="shared" ca="1" si="653"/>
        <v>0.41705322937097511</v>
      </c>
      <c r="N3234" s="15">
        <f t="shared" ca="1" si="654"/>
        <v>0.3312337330302868</v>
      </c>
      <c r="O3234" s="15">
        <f t="shared" ca="1" si="655"/>
        <v>1.852930095997628E-4</v>
      </c>
      <c r="P3234" s="6"/>
      <c r="Q3234" s="15">
        <f t="shared" ca="1" si="656"/>
        <v>3.8565597754206458</v>
      </c>
      <c r="R3234" s="87">
        <f t="shared" ca="1" si="660"/>
        <v>0.46371461979267536</v>
      </c>
      <c r="Y3234" s="6"/>
      <c r="Z3234" s="6"/>
      <c r="AA3234" s="6"/>
      <c r="AB3234" s="6"/>
      <c r="AE3234" s="41">
        <f t="shared" ca="1" si="659"/>
        <v>0.45532429757419635</v>
      </c>
      <c r="AF3234" s="36">
        <f t="shared" ca="1" si="661"/>
        <v>0.96413994385516144</v>
      </c>
    </row>
    <row r="3235" spans="2:32" x14ac:dyDescent="0.25">
      <c r="B3235" s="3">
        <f t="shared" si="662"/>
        <v>3229</v>
      </c>
      <c r="C3235" s="15">
        <f t="shared" ca="1" si="657"/>
        <v>3.3484329300063869</v>
      </c>
      <c r="D3235" s="15">
        <f t="shared" ca="1" si="657"/>
        <v>6.4804655803530835</v>
      </c>
      <c r="E3235" s="15">
        <f t="shared" ca="1" si="657"/>
        <v>2.542387436484117E-2</v>
      </c>
      <c r="F3235" s="15">
        <f t="shared" ca="1" si="657"/>
        <v>0.99592044165665783</v>
      </c>
      <c r="G3235" s="15">
        <f t="shared" ca="1" si="657"/>
        <v>-6.6306198297131793</v>
      </c>
      <c r="H3235" s="6"/>
      <c r="I3235" s="15">
        <f t="shared" ca="1" si="658"/>
        <v>0.84392459933355823</v>
      </c>
      <c r="J3235" s="6"/>
      <c r="K3235" s="15">
        <f t="shared" ca="1" si="651"/>
        <v>0.25090247913638397</v>
      </c>
      <c r="L3235" s="15">
        <f t="shared" ca="1" si="652"/>
        <v>1.2708237692285023</v>
      </c>
      <c r="M3235" s="15">
        <f t="shared" ca="1" si="653"/>
        <v>2.6797737470972617E-2</v>
      </c>
      <c r="N3235" s="15">
        <f t="shared" ca="1" si="654"/>
        <v>9.2410944334034219E-4</v>
      </c>
      <c r="O3235" s="15">
        <f t="shared" ca="1" si="655"/>
        <v>2.2347525768717449</v>
      </c>
      <c r="P3235" s="6"/>
      <c r="Q3235" s="15">
        <f t="shared" ca="1" si="656"/>
        <v>3.784200672150944</v>
      </c>
      <c r="R3235" s="87">
        <f t="shared" ca="1" si="660"/>
        <v>-0.53154994122948818</v>
      </c>
      <c r="Y3235" s="6"/>
      <c r="Z3235" s="6"/>
      <c r="AA3235" s="6"/>
      <c r="AB3235" s="6"/>
      <c r="AE3235" s="41">
        <f t="shared" ca="1" si="659"/>
        <v>-0.51701263660109387</v>
      </c>
      <c r="AF3235" s="36">
        <f t="shared" ca="1" si="661"/>
        <v>0.94605016803773601</v>
      </c>
    </row>
    <row r="3236" spans="2:32" x14ac:dyDescent="0.25">
      <c r="B3236" s="3">
        <f t="shared" si="662"/>
        <v>3230</v>
      </c>
      <c r="C3236" s="15">
        <f t="shared" ca="1" si="657"/>
        <v>11.933154439795981</v>
      </c>
      <c r="D3236" s="15">
        <f t="shared" ca="1" si="657"/>
        <v>0.50117814285559703</v>
      </c>
      <c r="E3236" s="15">
        <f t="shared" ca="1" si="657"/>
        <v>-2.3419539049829545</v>
      </c>
      <c r="F3236" s="15">
        <f t="shared" ca="1" si="657"/>
        <v>-1.0680854809498088</v>
      </c>
      <c r="G3236" s="15">
        <f t="shared" ca="1" si="657"/>
        <v>1.7574391921693291</v>
      </c>
      <c r="H3236" s="6"/>
      <c r="I3236" s="15">
        <f t="shared" ca="1" si="658"/>
        <v>2.1563464777776291</v>
      </c>
      <c r="J3236" s="6"/>
      <c r="K3236" s="15">
        <f t="shared" ca="1" si="651"/>
        <v>3.8234389570474181</v>
      </c>
      <c r="L3236" s="15">
        <f t="shared" ca="1" si="652"/>
        <v>0.10958328867714287</v>
      </c>
      <c r="M3236" s="15">
        <f t="shared" ca="1" si="653"/>
        <v>0.80938825334176057</v>
      </c>
      <c r="N3236" s="15">
        <f t="shared" ca="1" si="654"/>
        <v>0.41587845825851444</v>
      </c>
      <c r="O3236" s="15">
        <f t="shared" ca="1" si="655"/>
        <v>6.3650809004552732E-3</v>
      </c>
      <c r="P3236" s="6"/>
      <c r="Q3236" s="15">
        <f t="shared" ca="1" si="656"/>
        <v>5.1646540382252901</v>
      </c>
      <c r="R3236" s="87">
        <f t="shared" ca="1" si="660"/>
        <v>6.1533621777548973E-2</v>
      </c>
      <c r="Y3236" s="6"/>
      <c r="Z3236" s="6"/>
      <c r="AA3236" s="6"/>
      <c r="AB3236" s="6"/>
      <c r="AE3236" s="41">
        <f t="shared" ca="1" si="659"/>
        <v>6.9920270470687787E-2</v>
      </c>
      <c r="AF3236" s="36">
        <f t="shared" ca="1" si="661"/>
        <v>1.2911635095563225</v>
      </c>
    </row>
    <row r="3237" spans="2:32" x14ac:dyDescent="0.25">
      <c r="B3237" s="3">
        <f t="shared" si="662"/>
        <v>3231</v>
      </c>
      <c r="C3237" s="15">
        <f t="shared" ca="1" si="657"/>
        <v>4.1856037583979973</v>
      </c>
      <c r="D3237" s="15">
        <f t="shared" ca="1" si="657"/>
        <v>2.5596175323318935</v>
      </c>
      <c r="E3237" s="15">
        <f t="shared" ca="1" si="657"/>
        <v>9.4701365285123504</v>
      </c>
      <c r="F3237" s="15">
        <f t="shared" ca="1" si="657"/>
        <v>7.4695201007749592</v>
      </c>
      <c r="G3237" s="15">
        <f t="shared" ca="1" si="657"/>
        <v>3.987142105975003</v>
      </c>
      <c r="H3237" s="6"/>
      <c r="I3237" s="15">
        <f t="shared" ca="1" si="658"/>
        <v>5.5344040051984411</v>
      </c>
      <c r="J3237" s="6"/>
      <c r="K3237" s="15">
        <f t="shared" ca="1" si="651"/>
        <v>7.2770484230757548E-2</v>
      </c>
      <c r="L3237" s="15">
        <f t="shared" ca="1" si="652"/>
        <v>0.35397418236599176</v>
      </c>
      <c r="M3237" s="15">
        <f t="shared" ca="1" si="653"/>
        <v>0.61959961980283496</v>
      </c>
      <c r="N3237" s="15">
        <f t="shared" ca="1" si="654"/>
        <v>0.14978697213437234</v>
      </c>
      <c r="O3237" s="15">
        <f t="shared" ca="1" si="655"/>
        <v>9.5760775391540848E-2</v>
      </c>
      <c r="P3237" s="6"/>
      <c r="Q3237" s="15">
        <f t="shared" ca="1" si="656"/>
        <v>1.2918920339254973</v>
      </c>
      <c r="R3237" s="87">
        <f t="shared" ca="1" si="660"/>
        <v>2.781301525637847</v>
      </c>
      <c r="Y3237" s="6"/>
      <c r="Z3237" s="6"/>
      <c r="AA3237" s="6"/>
      <c r="AB3237" s="6"/>
      <c r="AE3237" s="41">
        <f t="shared" ca="1" si="659"/>
        <v>1.5806335231142468</v>
      </c>
      <c r="AF3237" s="36">
        <f t="shared" ca="1" si="661"/>
        <v>0.32297300848137434</v>
      </c>
    </row>
    <row r="3238" spans="2:32" x14ac:dyDescent="0.25">
      <c r="B3238" s="3">
        <f t="shared" si="662"/>
        <v>3232</v>
      </c>
      <c r="C3238" s="15">
        <f t="shared" ca="1" si="657"/>
        <v>-5.7054305388566036</v>
      </c>
      <c r="D3238" s="15">
        <f t="shared" ca="1" si="657"/>
        <v>5.103098033571503</v>
      </c>
      <c r="E3238" s="15">
        <f t="shared" ca="1" si="657"/>
        <v>-4.3724270580204232</v>
      </c>
      <c r="F3238" s="15">
        <f t="shared" ca="1" si="657"/>
        <v>-5.3057680049705027</v>
      </c>
      <c r="G3238" s="15">
        <f t="shared" ca="1" si="657"/>
        <v>0.81111628994467488</v>
      </c>
      <c r="H3238" s="6"/>
      <c r="I3238" s="15">
        <f t="shared" ca="1" si="658"/>
        <v>-1.8938822556662704</v>
      </c>
      <c r="J3238" s="6"/>
      <c r="K3238" s="15">
        <f t="shared" ca="1" si="651"/>
        <v>0.58111601260364698</v>
      </c>
      <c r="L3238" s="15">
        <f t="shared" ca="1" si="652"/>
        <v>1.958309326719277</v>
      </c>
      <c r="M3238" s="15">
        <f t="shared" ca="1" si="653"/>
        <v>0.24572737349107146</v>
      </c>
      <c r="N3238" s="15">
        <f t="shared" ca="1" si="654"/>
        <v>0.46563857465221203</v>
      </c>
      <c r="O3238" s="15">
        <f t="shared" ca="1" si="655"/>
        <v>0.29268068527029323</v>
      </c>
      <c r="P3238" s="6"/>
      <c r="Q3238" s="15">
        <f t="shared" ca="1" si="656"/>
        <v>3.5434719727365009</v>
      </c>
      <c r="R3238" s="87">
        <f t="shared" ca="1" si="660"/>
        <v>-1.8501771265468474</v>
      </c>
      <c r="Y3238" s="6"/>
      <c r="Z3238" s="6"/>
      <c r="AA3238" s="6"/>
      <c r="AB3238" s="6"/>
      <c r="AE3238" s="41">
        <f t="shared" ca="1" si="659"/>
        <v>-1.7413970840099993</v>
      </c>
      <c r="AF3238" s="36">
        <f t="shared" ca="1" si="661"/>
        <v>0.88586799318412524</v>
      </c>
    </row>
    <row r="3239" spans="2:32" x14ac:dyDescent="0.25">
      <c r="B3239" s="3">
        <f t="shared" si="662"/>
        <v>3233</v>
      </c>
      <c r="C3239" s="15">
        <f t="shared" ca="1" si="657"/>
        <v>7.337396259042567</v>
      </c>
      <c r="D3239" s="15">
        <f t="shared" ca="1" si="657"/>
        <v>-5.0926042300072467</v>
      </c>
      <c r="E3239" s="15">
        <f t="shared" ca="1" si="657"/>
        <v>4.3966787909469609</v>
      </c>
      <c r="F3239" s="15">
        <f t="shared" ca="1" si="657"/>
        <v>-1.6057604899896174</v>
      </c>
      <c r="G3239" s="15">
        <f t="shared" ca="1" si="657"/>
        <v>-3.6059394257198196</v>
      </c>
      <c r="H3239" s="6"/>
      <c r="I3239" s="15">
        <f t="shared" ca="1" si="658"/>
        <v>0.28595418085456892</v>
      </c>
      <c r="J3239" s="6"/>
      <c r="K3239" s="15">
        <f t="shared" ca="1" si="651"/>
        <v>1.988913415281611</v>
      </c>
      <c r="L3239" s="15">
        <f t="shared" ca="1" si="652"/>
        <v>1.1571556231620952</v>
      </c>
      <c r="M3239" s="15">
        <f t="shared" ca="1" si="653"/>
        <v>0.67592227280077</v>
      </c>
      <c r="N3239" s="15">
        <f t="shared" ca="1" si="654"/>
        <v>0.14314337583548511</v>
      </c>
      <c r="O3239" s="15">
        <f t="shared" ca="1" si="655"/>
        <v>0.60587343379578407</v>
      </c>
      <c r="P3239" s="6"/>
      <c r="Q3239" s="15">
        <f t="shared" ca="1" si="656"/>
        <v>4.5710081208757458</v>
      </c>
      <c r="R3239" s="87">
        <f t="shared" ca="1" si="660"/>
        <v>-0.71706978675164268</v>
      </c>
      <c r="Y3239" s="6"/>
      <c r="Z3239" s="6"/>
      <c r="AA3239" s="6"/>
      <c r="AB3239" s="6"/>
      <c r="AE3239" s="41">
        <f t="shared" ca="1" si="659"/>
        <v>-0.7665445936316988</v>
      </c>
      <c r="AF3239" s="36">
        <f t="shared" ca="1" si="661"/>
        <v>1.1427520302189365</v>
      </c>
    </row>
    <row r="3240" spans="2:32" x14ac:dyDescent="0.25">
      <c r="B3240" s="3">
        <f t="shared" si="662"/>
        <v>3234</v>
      </c>
      <c r="C3240" s="15">
        <f t="shared" ca="1" si="657"/>
        <v>-0.19912167312449069</v>
      </c>
      <c r="D3240" s="15">
        <f t="shared" ca="1" si="657"/>
        <v>5.4272488730746664</v>
      </c>
      <c r="E3240" s="15">
        <f t="shared" ca="1" si="657"/>
        <v>8.15174840893064</v>
      </c>
      <c r="F3240" s="15">
        <f t="shared" ca="1" si="657"/>
        <v>-1.8855860178556654</v>
      </c>
      <c r="G3240" s="15">
        <f t="shared" ca="1" si="657"/>
        <v>3.7542866545168319</v>
      </c>
      <c r="H3240" s="6"/>
      <c r="I3240" s="15">
        <f t="shared" ca="1" si="658"/>
        <v>3.0497152491083965</v>
      </c>
      <c r="J3240" s="6"/>
      <c r="K3240" s="15">
        <f t="shared" ca="1" si="651"/>
        <v>0.42219765389054636</v>
      </c>
      <c r="L3240" s="15">
        <f t="shared" ca="1" si="652"/>
        <v>0.22610664532360736</v>
      </c>
      <c r="M3240" s="15">
        <f t="shared" ca="1" si="653"/>
        <v>1.0412296945570299</v>
      </c>
      <c r="N3240" s="15">
        <f t="shared" ca="1" si="654"/>
        <v>0.97428794382788309</v>
      </c>
      <c r="O3240" s="15">
        <f t="shared" ca="1" si="655"/>
        <v>1.9856834612768711E-2</v>
      </c>
      <c r="P3240" s="6"/>
      <c r="Q3240" s="15">
        <f t="shared" ca="1" si="656"/>
        <v>2.6836787722118349</v>
      </c>
      <c r="R3240" s="87">
        <f t="shared" ca="1" si="660"/>
        <v>0.57312748258121138</v>
      </c>
      <c r="Y3240" s="6"/>
      <c r="Z3240" s="6"/>
      <c r="AA3240" s="6"/>
      <c r="AB3240" s="6"/>
      <c r="AE3240" s="41">
        <f t="shared" ca="1" si="659"/>
        <v>0.46944693080490002</v>
      </c>
      <c r="AF3240" s="36">
        <f t="shared" ca="1" si="661"/>
        <v>0.67091969305295873</v>
      </c>
    </row>
    <row r="3241" spans="2:32" x14ac:dyDescent="0.25">
      <c r="B3241" s="3">
        <f t="shared" si="662"/>
        <v>3235</v>
      </c>
      <c r="C3241" s="15">
        <f t="shared" ca="1" si="657"/>
        <v>6.9543812557937033</v>
      </c>
      <c r="D3241" s="15">
        <f t="shared" ca="1" si="657"/>
        <v>-0.60160151740729972</v>
      </c>
      <c r="E3241" s="15">
        <f t="shared" ca="1" si="657"/>
        <v>-0.34357944504846971</v>
      </c>
      <c r="F3241" s="15">
        <f t="shared" ca="1" si="657"/>
        <v>-1.4329829691882434</v>
      </c>
      <c r="G3241" s="15">
        <f t="shared" ca="1" si="657"/>
        <v>4.1364881548991619</v>
      </c>
      <c r="H3241" s="6"/>
      <c r="I3241" s="15">
        <f t="shared" ca="1" si="658"/>
        <v>1.7425410958097705</v>
      </c>
      <c r="J3241" s="6"/>
      <c r="K3241" s="15">
        <f t="shared" ca="1" si="651"/>
        <v>1.0865311141288538</v>
      </c>
      <c r="L3241" s="15">
        <f t="shared" ca="1" si="652"/>
        <v>0.21980018364400616</v>
      </c>
      <c r="M3241" s="15">
        <f t="shared" ca="1" si="653"/>
        <v>0.17407595643962703</v>
      </c>
      <c r="N3241" s="15">
        <f t="shared" ca="1" si="654"/>
        <v>0.4033581234952604</v>
      </c>
      <c r="O3241" s="15">
        <f t="shared" ca="1" si="655"/>
        <v>0.22923930086890981</v>
      </c>
      <c r="P3241" s="6"/>
      <c r="Q3241" s="15">
        <f t="shared" ca="1" si="656"/>
        <v>2.1130046785766572</v>
      </c>
      <c r="R3241" s="87">
        <f t="shared" ca="1" si="660"/>
        <v>-0.15841732682556969</v>
      </c>
      <c r="Y3241" s="6"/>
      <c r="Z3241" s="6"/>
      <c r="AA3241" s="6"/>
      <c r="AB3241" s="6"/>
      <c r="AE3241" s="41">
        <f t="shared" ca="1" si="659"/>
        <v>-0.11513912223639174</v>
      </c>
      <c r="AF3241" s="36">
        <f t="shared" ca="1" si="661"/>
        <v>0.5282511696441643</v>
      </c>
    </row>
    <row r="3242" spans="2:32" x14ac:dyDescent="0.25">
      <c r="B3242" s="3">
        <f t="shared" si="662"/>
        <v>3236</v>
      </c>
      <c r="C3242" s="15">
        <f t="shared" ca="1" si="657"/>
        <v>6.9180922269011527</v>
      </c>
      <c r="D3242" s="15">
        <f t="shared" ca="1" si="657"/>
        <v>3.8279253337025785</v>
      </c>
      <c r="E3242" s="15">
        <f t="shared" ca="1" si="657"/>
        <v>3.4242659652657341</v>
      </c>
      <c r="F3242" s="15">
        <f t="shared" ca="1" si="657"/>
        <v>2.3908012245585715</v>
      </c>
      <c r="G3242" s="15">
        <f t="shared" ca="1" si="657"/>
        <v>5.3316338676925348</v>
      </c>
      <c r="H3242" s="6"/>
      <c r="I3242" s="15">
        <f t="shared" ca="1" si="658"/>
        <v>4.378543723624114</v>
      </c>
      <c r="J3242" s="6"/>
      <c r="K3242" s="15">
        <f t="shared" ca="1" si="651"/>
        <v>0.25797226401986589</v>
      </c>
      <c r="L3242" s="15">
        <f t="shared" ca="1" si="652"/>
        <v>1.2127224452791368E-2</v>
      </c>
      <c r="M3242" s="15">
        <f t="shared" ca="1" si="653"/>
        <v>3.6425841603899778E-2</v>
      </c>
      <c r="N3242" s="15">
        <f t="shared" ca="1" si="654"/>
        <v>0.15804480970365314</v>
      </c>
      <c r="O3242" s="15">
        <f t="shared" ca="1" si="655"/>
        <v>3.6335232908814519E-2</v>
      </c>
      <c r="P3242" s="6"/>
      <c r="Q3242" s="15">
        <f t="shared" ca="1" si="656"/>
        <v>0.50090537268902469</v>
      </c>
      <c r="R3242" s="87">
        <f t="shared" ca="1" si="660"/>
        <v>3.0059260199206328</v>
      </c>
      <c r="Y3242" s="6"/>
      <c r="Z3242" s="6"/>
      <c r="AA3242" s="6"/>
      <c r="AB3242" s="6"/>
      <c r="AE3242" s="41">
        <f t="shared" ca="1" si="659"/>
        <v>1.0637170906957982</v>
      </c>
      <c r="AF3242" s="36">
        <f t="shared" ca="1" si="661"/>
        <v>0.12522634317225617</v>
      </c>
    </row>
    <row r="3243" spans="2:32" x14ac:dyDescent="0.25">
      <c r="B3243" s="3">
        <f t="shared" si="662"/>
        <v>3237</v>
      </c>
      <c r="C3243" s="15">
        <f t="shared" ca="1" si="657"/>
        <v>11.64540485709038</v>
      </c>
      <c r="D3243" s="15">
        <f t="shared" ca="1" si="657"/>
        <v>0.69371688980611768</v>
      </c>
      <c r="E3243" s="15">
        <f t="shared" ca="1" si="657"/>
        <v>-2.6179125641384449</v>
      </c>
      <c r="F3243" s="15">
        <f t="shared" ca="1" si="657"/>
        <v>0.84331963538402621</v>
      </c>
      <c r="G3243" s="15">
        <f t="shared" ca="1" si="657"/>
        <v>-3.3188177378410018</v>
      </c>
      <c r="H3243" s="6"/>
      <c r="I3243" s="15">
        <f t="shared" ca="1" si="658"/>
        <v>1.4491422160602152</v>
      </c>
      <c r="J3243" s="6"/>
      <c r="K3243" s="15">
        <f t="shared" ca="1" si="651"/>
        <v>4.158550873794697</v>
      </c>
      <c r="L3243" s="15">
        <f t="shared" ca="1" si="652"/>
        <v>2.2826696941844384E-2</v>
      </c>
      <c r="M3243" s="15">
        <f t="shared" ca="1" si="653"/>
        <v>0.66163738340547085</v>
      </c>
      <c r="N3243" s="15">
        <f t="shared" ca="1" si="654"/>
        <v>1.46808399702863E-2</v>
      </c>
      <c r="O3243" s="15">
        <f t="shared" ca="1" si="655"/>
        <v>0.9093376848802277</v>
      </c>
      <c r="P3243" s="6"/>
      <c r="Q3243" s="15">
        <f t="shared" ca="1" si="656"/>
        <v>5.7670334789925262</v>
      </c>
      <c r="R3243" s="87">
        <f t="shared" ca="1" si="660"/>
        <v>-0.20516734944375722</v>
      </c>
      <c r="Y3243" s="6"/>
      <c r="Z3243" s="6"/>
      <c r="AA3243" s="6"/>
      <c r="AB3243" s="6"/>
      <c r="AE3243" s="41">
        <f t="shared" ca="1" si="659"/>
        <v>-0.24635109016485013</v>
      </c>
      <c r="AF3243" s="36">
        <f t="shared" ca="1" si="661"/>
        <v>1.4417583697481315</v>
      </c>
    </row>
    <row r="3244" spans="2:32" x14ac:dyDescent="0.25">
      <c r="B3244" s="3">
        <f t="shared" si="662"/>
        <v>3238</v>
      </c>
      <c r="C3244" s="15">
        <f t="shared" ca="1" si="657"/>
        <v>7.6092638998766269</v>
      </c>
      <c r="D3244" s="15">
        <f t="shared" ca="1" si="657"/>
        <v>3.9723489658696143</v>
      </c>
      <c r="E3244" s="15">
        <f t="shared" ca="1" si="657"/>
        <v>-6.7671962612238801</v>
      </c>
      <c r="F3244" s="15">
        <f t="shared" ca="1" si="657"/>
        <v>3.1421405719352378</v>
      </c>
      <c r="G3244" s="15">
        <f t="shared" ca="1" si="657"/>
        <v>2.2136886035493566</v>
      </c>
      <c r="H3244" s="6"/>
      <c r="I3244" s="15">
        <f t="shared" ca="1" si="658"/>
        <v>2.0340491560013909</v>
      </c>
      <c r="J3244" s="6"/>
      <c r="K3244" s="15">
        <f t="shared" ca="1" si="651"/>
        <v>1.2433207776129527</v>
      </c>
      <c r="L3244" s="15">
        <f t="shared" ca="1" si="652"/>
        <v>0.15028024611740762</v>
      </c>
      <c r="M3244" s="15">
        <f t="shared" ca="1" si="653"/>
        <v>3.0984768357691532</v>
      </c>
      <c r="N3244" s="15">
        <f t="shared" ca="1" si="654"/>
        <v>4.9114663442651106E-2</v>
      </c>
      <c r="O3244" s="15">
        <f t="shared" ca="1" si="655"/>
        <v>1.2908132446135326E-3</v>
      </c>
      <c r="P3244" s="6"/>
      <c r="Q3244" s="15">
        <f t="shared" ca="1" si="656"/>
        <v>4.5424833361867787</v>
      </c>
      <c r="R3244" s="87">
        <f t="shared" ca="1" si="660"/>
        <v>1.428909334574604E-2</v>
      </c>
      <c r="Y3244" s="6"/>
      <c r="Z3244" s="6"/>
      <c r="AA3244" s="6"/>
      <c r="AB3244" s="6"/>
      <c r="AE3244" s="41">
        <f t="shared" ca="1" si="659"/>
        <v>1.5227245479121E-2</v>
      </c>
      <c r="AF3244" s="36">
        <f t="shared" ca="1" si="661"/>
        <v>1.1356208340466947</v>
      </c>
    </row>
    <row r="3245" spans="2:32" x14ac:dyDescent="0.25">
      <c r="B3245" s="3">
        <f t="shared" si="662"/>
        <v>3239</v>
      </c>
      <c r="C3245" s="15">
        <f t="shared" ca="1" si="657"/>
        <v>9.1381229455120092</v>
      </c>
      <c r="D3245" s="15">
        <f t="shared" ca="1" si="657"/>
        <v>7.3860394379143841</v>
      </c>
      <c r="E3245" s="15">
        <f t="shared" ca="1" si="657"/>
        <v>3.3612202133436977</v>
      </c>
      <c r="F3245" s="15">
        <f t="shared" ca="1" si="657"/>
        <v>10.040484872857771</v>
      </c>
      <c r="G3245" s="15">
        <f t="shared" ca="1" si="657"/>
        <v>15.292592005164192</v>
      </c>
      <c r="H3245" s="6"/>
      <c r="I3245" s="15">
        <f t="shared" ca="1" si="658"/>
        <v>9.0436918949584104</v>
      </c>
      <c r="J3245" s="6"/>
      <c r="K3245" s="15">
        <f t="shared" ca="1" si="651"/>
        <v>3.5668893234625329E-4</v>
      </c>
      <c r="L3245" s="15">
        <f t="shared" ca="1" si="652"/>
        <v>0.1099124667337639</v>
      </c>
      <c r="M3245" s="15">
        <f t="shared" ca="1" si="653"/>
        <v>1.2916193764941255</v>
      </c>
      <c r="N3245" s="15">
        <f t="shared" ca="1" si="654"/>
        <v>3.9743849631579023E-2</v>
      </c>
      <c r="O3245" s="15">
        <f t="shared" ca="1" si="655"/>
        <v>1.5619501034931933</v>
      </c>
      <c r="P3245" s="6"/>
      <c r="Q3245" s="15">
        <f t="shared" ca="1" si="656"/>
        <v>3.0035824852850079</v>
      </c>
      <c r="R3245" s="87">
        <f t="shared" ca="1" si="660"/>
        <v>3.6351770069032385</v>
      </c>
      <c r="Y3245" s="6"/>
      <c r="Z3245" s="6"/>
      <c r="AA3245" s="6"/>
      <c r="AB3245" s="6"/>
      <c r="AE3245" s="41">
        <f t="shared" ca="1" si="659"/>
        <v>3.1500347779382625</v>
      </c>
      <c r="AF3245" s="36">
        <f t="shared" ca="1" si="661"/>
        <v>0.75089562132125198</v>
      </c>
    </row>
    <row r="3246" spans="2:32" x14ac:dyDescent="0.25">
      <c r="B3246" s="3">
        <f t="shared" si="662"/>
        <v>3240</v>
      </c>
      <c r="C3246" s="15">
        <f t="shared" ca="1" si="657"/>
        <v>-8.8326939723992748E-2</v>
      </c>
      <c r="D3246" s="15">
        <f t="shared" ca="1" si="657"/>
        <v>4.2417581564196638</v>
      </c>
      <c r="E3246" s="15">
        <f t="shared" ca="1" si="657"/>
        <v>-4.6845130666752599</v>
      </c>
      <c r="F3246" s="15">
        <f t="shared" ca="1" si="657"/>
        <v>-3.2967517863497076</v>
      </c>
      <c r="G3246" s="15">
        <f t="shared" ca="1" si="657"/>
        <v>-7.2757450296132298</v>
      </c>
      <c r="H3246" s="6"/>
      <c r="I3246" s="15">
        <f t="shared" ca="1" si="658"/>
        <v>-2.2207157331885052</v>
      </c>
      <c r="J3246" s="6"/>
      <c r="K3246" s="15">
        <f t="shared" ca="1" si="651"/>
        <v>0.18188327865972156</v>
      </c>
      <c r="L3246" s="15">
        <f t="shared" ca="1" si="652"/>
        <v>1.6705427509546935</v>
      </c>
      <c r="M3246" s="15">
        <f t="shared" ca="1" si="653"/>
        <v>0.2428118920198577</v>
      </c>
      <c r="N3246" s="15">
        <f t="shared" ca="1" si="654"/>
        <v>4.6314143508109515E-2</v>
      </c>
      <c r="O3246" s="15">
        <f t="shared" ca="1" si="655"/>
        <v>1.0221328475084899</v>
      </c>
      <c r="P3246" s="6"/>
      <c r="Q3246" s="15">
        <f t="shared" ca="1" si="656"/>
        <v>3.1636849126508721</v>
      </c>
      <c r="R3246" s="87">
        <f t="shared" ca="1" si="660"/>
        <v>-2.1224354216245218</v>
      </c>
      <c r="Y3246" s="6"/>
      <c r="Z3246" s="6"/>
      <c r="AA3246" s="6"/>
      <c r="AB3246" s="6"/>
      <c r="AE3246" s="41">
        <f t="shared" ca="1" si="659"/>
        <v>-1.8875614586224727</v>
      </c>
      <c r="AF3246" s="36">
        <f t="shared" ca="1" si="661"/>
        <v>0.79092122816271804</v>
      </c>
    </row>
    <row r="3247" spans="2:32" x14ac:dyDescent="0.25">
      <c r="B3247" s="3">
        <f t="shared" si="662"/>
        <v>3241</v>
      </c>
      <c r="C3247" s="15">
        <f t="shared" ca="1" si="657"/>
        <v>1.9311916568766643</v>
      </c>
      <c r="D3247" s="15">
        <f t="shared" ca="1" si="657"/>
        <v>9.0438658976409183</v>
      </c>
      <c r="E3247" s="15">
        <f t="shared" ca="1" si="657"/>
        <v>5.073406573667298</v>
      </c>
      <c r="F3247" s="15">
        <f t="shared" ca="1" si="657"/>
        <v>-0.4098810925675167</v>
      </c>
      <c r="G3247" s="15">
        <f t="shared" ca="1" si="657"/>
        <v>-1.0885705853216767</v>
      </c>
      <c r="H3247" s="6"/>
      <c r="I3247" s="15">
        <f t="shared" ca="1" si="658"/>
        <v>2.9100024900591377</v>
      </c>
      <c r="J3247" s="6"/>
      <c r="K3247" s="15">
        <f t="shared" ref="K3247:K3310" ca="1" si="663">((C3247-$I3247)/$B$2)^2</f>
        <v>3.8322825886214711E-2</v>
      </c>
      <c r="L3247" s="15">
        <f t="shared" ref="L3247:L3310" ca="1" si="664">((D3247-$I3247)/$B$2)^2</f>
        <v>1.5049712121148311</v>
      </c>
      <c r="M3247" s="15">
        <f t="shared" ref="M3247:M3310" ca="1" si="665">((E3247-$I3247)/$B$2)^2</f>
        <v>0.18721268915889855</v>
      </c>
      <c r="N3247" s="15">
        <f t="shared" ref="N3247:N3310" ca="1" si="666">((F3247-$I3247)/$B$2)^2</f>
        <v>0.4408650800877596</v>
      </c>
      <c r="O3247" s="15">
        <f t="shared" ref="O3247:O3310" ca="1" si="667">((G3247-$I3247)/$B$2)^2</f>
        <v>0.63954346556641539</v>
      </c>
      <c r="P3247" s="6"/>
      <c r="Q3247" s="15">
        <f t="shared" ref="Q3247:Q3310" ca="1" si="668">SUM(K3247:O3247)</f>
        <v>2.8109152728141193</v>
      </c>
      <c r="R3247" s="87">
        <f t="shared" ca="1" si="660"/>
        <v>0.48547145215803261</v>
      </c>
      <c r="Y3247" s="6"/>
      <c r="Z3247" s="6"/>
      <c r="AA3247" s="6"/>
      <c r="AB3247" s="6"/>
      <c r="AE3247" s="41">
        <f t="shared" ca="1" si="659"/>
        <v>0.40696548549326167</v>
      </c>
      <c r="AF3247" s="36">
        <f t="shared" ca="1" si="661"/>
        <v>0.70272881820352984</v>
      </c>
    </row>
    <row r="3248" spans="2:32" x14ac:dyDescent="0.25">
      <c r="B3248" s="3">
        <f t="shared" si="662"/>
        <v>3242</v>
      </c>
      <c r="C3248" s="15">
        <f t="shared" ca="1" si="657"/>
        <v>-5.2270791391199012</v>
      </c>
      <c r="D3248" s="15">
        <f t="shared" ca="1" si="657"/>
        <v>13.946803827793371</v>
      </c>
      <c r="E3248" s="15">
        <f t="shared" ca="1" si="657"/>
        <v>3.0137620935545621</v>
      </c>
      <c r="F3248" s="15">
        <f t="shared" ca="1" si="657"/>
        <v>5.520195732468359</v>
      </c>
      <c r="G3248" s="15">
        <f t="shared" ca="1" si="657"/>
        <v>6.0374329258951649</v>
      </c>
      <c r="H3248" s="6"/>
      <c r="I3248" s="15">
        <f t="shared" ca="1" si="658"/>
        <v>4.6582230881183104</v>
      </c>
      <c r="J3248" s="6"/>
      <c r="K3248" s="15">
        <f t="shared" ca="1" si="663"/>
        <v>3.9087680049536302</v>
      </c>
      <c r="L3248" s="15">
        <f t="shared" ca="1" si="664"/>
        <v>3.4511092862984998</v>
      </c>
      <c r="M3248" s="15">
        <f t="shared" ca="1" si="665"/>
        <v>0.10817007850566369</v>
      </c>
      <c r="N3248" s="15">
        <f t="shared" ca="1" si="666"/>
        <v>2.9719873584312616E-2</v>
      </c>
      <c r="O3248" s="15">
        <f t="shared" ca="1" si="667"/>
        <v>7.6088791064818279E-2</v>
      </c>
      <c r="P3248" s="6"/>
      <c r="Q3248" s="15">
        <f t="shared" ca="1" si="668"/>
        <v>7.5738560344069246</v>
      </c>
      <c r="R3248" s="87">
        <f t="shared" ca="1" si="660"/>
        <v>0.86392868958751345</v>
      </c>
      <c r="Y3248" s="6"/>
      <c r="Z3248" s="6"/>
      <c r="AA3248" s="6"/>
      <c r="AB3248" s="6"/>
      <c r="AE3248" s="41">
        <f t="shared" ca="1" si="659"/>
        <v>1.1887935048783911</v>
      </c>
      <c r="AF3248" s="36">
        <f t="shared" ca="1" si="661"/>
        <v>1.8934640086017311</v>
      </c>
    </row>
    <row r="3249" spans="2:32" x14ac:dyDescent="0.25">
      <c r="B3249" s="3">
        <f t="shared" si="662"/>
        <v>3243</v>
      </c>
      <c r="C3249" s="15">
        <f t="shared" ca="1" si="657"/>
        <v>11.113019386043689</v>
      </c>
      <c r="D3249" s="15">
        <f t="shared" ca="1" si="657"/>
        <v>-2.3001426486539289</v>
      </c>
      <c r="E3249" s="15">
        <f t="shared" ca="1" si="657"/>
        <v>3.2054048633118377</v>
      </c>
      <c r="F3249" s="15">
        <f t="shared" ca="1" si="657"/>
        <v>-5.0403179442338351</v>
      </c>
      <c r="G3249" s="15">
        <f t="shared" ca="1" si="657"/>
        <v>0.7142609426789972</v>
      </c>
      <c r="H3249" s="6"/>
      <c r="I3249" s="15">
        <f t="shared" ca="1" si="658"/>
        <v>1.5384449198293522</v>
      </c>
      <c r="J3249" s="6"/>
      <c r="K3249" s="15">
        <f t="shared" ca="1" si="663"/>
        <v>3.6668990483633417</v>
      </c>
      <c r="L3249" s="15">
        <f t="shared" ca="1" si="664"/>
        <v>0.58939018083657568</v>
      </c>
      <c r="M3249" s="15">
        <f t="shared" ca="1" si="665"/>
        <v>0.11115021812700526</v>
      </c>
      <c r="N3249" s="15">
        <f t="shared" ca="1" si="666"/>
        <v>1.7312048328630751</v>
      </c>
      <c r="O3249" s="15">
        <f t="shared" ca="1" si="667"/>
        <v>2.7171169127655073E-2</v>
      </c>
      <c r="P3249" s="6"/>
      <c r="Q3249" s="15">
        <f t="shared" ca="1" si="668"/>
        <v>6.1258154493176535</v>
      </c>
      <c r="R3249" s="87">
        <f t="shared" ca="1" si="660"/>
        <v>-0.16679636221160798</v>
      </c>
      <c r="Y3249" s="6"/>
      <c r="Z3249" s="6"/>
      <c r="AA3249" s="6"/>
      <c r="AB3249" s="6"/>
      <c r="AE3249" s="41">
        <f t="shared" ca="1" si="659"/>
        <v>-0.20641370692438674</v>
      </c>
      <c r="AF3249" s="36">
        <f t="shared" ca="1" si="661"/>
        <v>1.5314538623294134</v>
      </c>
    </row>
    <row r="3250" spans="2:32" x14ac:dyDescent="0.25">
      <c r="B3250" s="3">
        <f t="shared" si="662"/>
        <v>3244</v>
      </c>
      <c r="C3250" s="15">
        <f t="shared" ca="1" si="657"/>
        <v>8.2900599918175182</v>
      </c>
      <c r="D3250" s="15">
        <f t="shared" ca="1" si="657"/>
        <v>0.14099177472350588</v>
      </c>
      <c r="E3250" s="15">
        <f t="shared" ca="1" si="657"/>
        <v>1.5720153828168115</v>
      </c>
      <c r="F3250" s="15">
        <f t="shared" ca="1" si="657"/>
        <v>7.3658405681776298</v>
      </c>
      <c r="G3250" s="15">
        <f t="shared" ca="1" si="657"/>
        <v>1.7601933711481907</v>
      </c>
      <c r="H3250" s="6"/>
      <c r="I3250" s="15">
        <f t="shared" ca="1" si="658"/>
        <v>3.8258202177367311</v>
      </c>
      <c r="J3250" s="6"/>
      <c r="K3250" s="15">
        <f t="shared" ca="1" si="663"/>
        <v>0.79717747041939513</v>
      </c>
      <c r="L3250" s="15">
        <f t="shared" ca="1" si="664"/>
        <v>0.54311842617757067</v>
      </c>
      <c r="M3250" s="15">
        <f t="shared" ca="1" si="665"/>
        <v>0.20318544935633626</v>
      </c>
      <c r="N3250" s="15">
        <f t="shared" ca="1" si="666"/>
        <v>0.50126976326142814</v>
      </c>
      <c r="O3250" s="15">
        <f t="shared" ca="1" si="667"/>
        <v>0.17067257077389272</v>
      </c>
      <c r="P3250" s="6"/>
      <c r="Q3250" s="15">
        <f t="shared" ca="1" si="668"/>
        <v>2.2154236799886231</v>
      </c>
      <c r="R3250" s="87">
        <f t="shared" ca="1" si="660"/>
        <v>1.0971717291194836</v>
      </c>
      <c r="Y3250" s="6"/>
      <c r="Z3250" s="6"/>
      <c r="AA3250" s="6"/>
      <c r="AB3250" s="6"/>
      <c r="AE3250" s="41">
        <f t="shared" ca="1" si="659"/>
        <v>0.81653162431055959</v>
      </c>
      <c r="AF3250" s="36">
        <f t="shared" ca="1" si="661"/>
        <v>0.55385591999715578</v>
      </c>
    </row>
    <row r="3251" spans="2:32" x14ac:dyDescent="0.25">
      <c r="B3251" s="3">
        <f t="shared" si="662"/>
        <v>3245</v>
      </c>
      <c r="C3251" s="15">
        <f t="shared" ca="1" si="657"/>
        <v>10.438783075419995</v>
      </c>
      <c r="D3251" s="15">
        <f t="shared" ca="1" si="657"/>
        <v>-3.1670460589465792</v>
      </c>
      <c r="E3251" s="15">
        <f t="shared" ca="1" si="657"/>
        <v>2.4423027438633369</v>
      </c>
      <c r="F3251" s="15">
        <f t="shared" ca="1" si="657"/>
        <v>4.3068149096954489</v>
      </c>
      <c r="G3251" s="15">
        <f t="shared" ca="1" si="657"/>
        <v>1.5861950710209132</v>
      </c>
      <c r="H3251" s="6"/>
      <c r="I3251" s="15">
        <f t="shared" ca="1" si="658"/>
        <v>3.1214099482106232</v>
      </c>
      <c r="J3251" s="6"/>
      <c r="K3251" s="15">
        <f t="shared" ca="1" si="663"/>
        <v>2.1417579793122345</v>
      </c>
      <c r="L3251" s="15">
        <f t="shared" ca="1" si="664"/>
        <v>1.5817871581580603</v>
      </c>
      <c r="M3251" s="15">
        <f t="shared" ca="1" si="665"/>
        <v>1.8447463799855478E-2</v>
      </c>
      <c r="N3251" s="15">
        <f t="shared" ca="1" si="666"/>
        <v>5.6207396908513646E-2</v>
      </c>
      <c r="O3251" s="15">
        <f t="shared" ca="1" si="667"/>
        <v>9.427538876578466E-2</v>
      </c>
      <c r="P3251" s="6"/>
      <c r="Q3251" s="15">
        <f t="shared" ca="1" si="668"/>
        <v>3.8924753869444486</v>
      </c>
      <c r="R3251" s="87">
        <f t="shared" ca="1" si="660"/>
        <v>0.50838936904345611</v>
      </c>
      <c r="Y3251" s="6"/>
      <c r="Z3251" s="6"/>
      <c r="AA3251" s="6"/>
      <c r="AB3251" s="6"/>
      <c r="AE3251" s="41">
        <f t="shared" ca="1" si="659"/>
        <v>0.50150977496869442</v>
      </c>
      <c r="AF3251" s="36">
        <f t="shared" ca="1" si="661"/>
        <v>0.97311884673611215</v>
      </c>
    </row>
    <row r="3252" spans="2:32" x14ac:dyDescent="0.25">
      <c r="B3252" s="3">
        <f t="shared" si="662"/>
        <v>3246</v>
      </c>
      <c r="C3252" s="15">
        <f t="shared" ref="C3252:G3302" ca="1" si="669">$B$1+NORMINV(RAND(),0,1)*$B$2</f>
        <v>3.5484762569615746E-2</v>
      </c>
      <c r="D3252" s="15">
        <f t="shared" ca="1" si="669"/>
        <v>9.3568721665205743</v>
      </c>
      <c r="E3252" s="15">
        <f t="shared" ca="1" si="669"/>
        <v>-4.147991449044965</v>
      </c>
      <c r="F3252" s="15">
        <f t="shared" ca="1" si="669"/>
        <v>2.4921480448978448</v>
      </c>
      <c r="G3252" s="15">
        <f t="shared" ca="1" si="669"/>
        <v>-2.597150480171913</v>
      </c>
      <c r="H3252" s="6"/>
      <c r="I3252" s="15">
        <f t="shared" ca="1" si="658"/>
        <v>1.0278726089542316</v>
      </c>
      <c r="J3252" s="6"/>
      <c r="K3252" s="15">
        <f t="shared" ca="1" si="663"/>
        <v>3.9393345506075837E-2</v>
      </c>
      <c r="L3252" s="15">
        <f t="shared" ca="1" si="664"/>
        <v>2.7748893451976135</v>
      </c>
      <c r="M3252" s="15">
        <f t="shared" ca="1" si="665"/>
        <v>1.0715827498755164</v>
      </c>
      <c r="N3252" s="15">
        <f t="shared" ca="1" si="666"/>
        <v>8.5764102092314359E-2</v>
      </c>
      <c r="O3252" s="15">
        <f t="shared" ca="1" si="667"/>
        <v>0.52563169586790615</v>
      </c>
      <c r="P3252" s="6"/>
      <c r="Q3252" s="15">
        <f t="shared" ca="1" si="668"/>
        <v>4.4972612385394264</v>
      </c>
      <c r="R3252" s="87">
        <f t="shared" ca="1" si="660"/>
        <v>-0.41000968527584336</v>
      </c>
      <c r="Y3252" s="6"/>
      <c r="Z3252" s="6"/>
      <c r="AA3252" s="6"/>
      <c r="AB3252" s="6"/>
      <c r="AE3252" s="41">
        <f t="shared" ca="1" si="659"/>
        <v>-0.43474858583357168</v>
      </c>
      <c r="AF3252" s="36">
        <f t="shared" ca="1" si="661"/>
        <v>1.1243153096348566</v>
      </c>
    </row>
    <row r="3253" spans="2:32" x14ac:dyDescent="0.25">
      <c r="B3253" s="3">
        <f t="shared" si="662"/>
        <v>3247</v>
      </c>
      <c r="C3253" s="15">
        <f t="shared" ca="1" si="669"/>
        <v>1.9727571662248395</v>
      </c>
      <c r="D3253" s="15">
        <f t="shared" ca="1" si="669"/>
        <v>-4.3567937598563695</v>
      </c>
      <c r="E3253" s="15">
        <f t="shared" ca="1" si="669"/>
        <v>-1.4010143054934581</v>
      </c>
      <c r="F3253" s="15">
        <f t="shared" ca="1" si="669"/>
        <v>-0.85856281324661143</v>
      </c>
      <c r="G3253" s="15">
        <f t="shared" ca="1" si="669"/>
        <v>7.9396988175099068</v>
      </c>
      <c r="H3253" s="6"/>
      <c r="I3253" s="15">
        <f t="shared" ca="1" si="658"/>
        <v>0.65921702102766155</v>
      </c>
      <c r="J3253" s="6"/>
      <c r="K3253" s="15">
        <f t="shared" ca="1" si="663"/>
        <v>6.9015508521784924E-2</v>
      </c>
      <c r="L3253" s="15">
        <f t="shared" ca="1" si="664"/>
        <v>1.0064145661577928</v>
      </c>
      <c r="M3253" s="15">
        <f t="shared" ca="1" si="665"/>
        <v>0.16978212475115886</v>
      </c>
      <c r="N3253" s="15">
        <f t="shared" ca="1" si="666"/>
        <v>9.2146225013185576E-2</v>
      </c>
      <c r="O3253" s="15">
        <f t="shared" ca="1" si="667"/>
        <v>2.1202166075563738</v>
      </c>
      <c r="P3253" s="6"/>
      <c r="Q3253" s="15">
        <f t="shared" ca="1" si="668"/>
        <v>3.457575032000296</v>
      </c>
      <c r="R3253" s="87">
        <f t="shared" ca="1" si="660"/>
        <v>-0.64493756685316994</v>
      </c>
      <c r="Y3253" s="6"/>
      <c r="Z3253" s="6"/>
      <c r="AA3253" s="6"/>
      <c r="AB3253" s="6"/>
      <c r="AE3253" s="41">
        <f t="shared" ca="1" si="659"/>
        <v>-0.59961637681136393</v>
      </c>
      <c r="AF3253" s="36">
        <f t="shared" ca="1" si="661"/>
        <v>0.86439375800007401</v>
      </c>
    </row>
    <row r="3254" spans="2:32" x14ac:dyDescent="0.25">
      <c r="B3254" s="3">
        <f t="shared" si="662"/>
        <v>3248</v>
      </c>
      <c r="C3254" s="15">
        <f t="shared" ca="1" si="669"/>
        <v>4.996357375282547</v>
      </c>
      <c r="D3254" s="15">
        <f t="shared" ca="1" si="669"/>
        <v>5.3913597650932292</v>
      </c>
      <c r="E3254" s="15">
        <f t="shared" ca="1" si="669"/>
        <v>3.2201521433294245E-2</v>
      </c>
      <c r="F3254" s="15">
        <f t="shared" ca="1" si="669"/>
        <v>-4.3082314970177293</v>
      </c>
      <c r="G3254" s="15">
        <f t="shared" ca="1" si="669"/>
        <v>1.5162317399214218</v>
      </c>
      <c r="H3254" s="6"/>
      <c r="I3254" s="15">
        <f t="shared" ca="1" si="658"/>
        <v>1.5255837809425525</v>
      </c>
      <c r="J3254" s="6"/>
      <c r="K3254" s="15">
        <f t="shared" ca="1" si="663"/>
        <v>0.48185077372671054</v>
      </c>
      <c r="L3254" s="15">
        <f t="shared" ca="1" si="664"/>
        <v>0.5977689583854453</v>
      </c>
      <c r="M3254" s="15">
        <f t="shared" ca="1" si="665"/>
        <v>8.9207622920679103E-2</v>
      </c>
      <c r="N3254" s="15">
        <f t="shared" ca="1" si="666"/>
        <v>1.3613360278945119</v>
      </c>
      <c r="O3254" s="15">
        <f t="shared" ca="1" si="667"/>
        <v>3.4984268504364846E-6</v>
      </c>
      <c r="P3254" s="6"/>
      <c r="Q3254" s="15">
        <f t="shared" ca="1" si="668"/>
        <v>2.5301668813541971</v>
      </c>
      <c r="R3254" s="87">
        <f t="shared" ca="1" si="660"/>
        <v>-0.2667656690998999</v>
      </c>
      <c r="Y3254" s="6"/>
      <c r="Z3254" s="6"/>
      <c r="AA3254" s="6"/>
      <c r="AB3254" s="6"/>
      <c r="AE3254" s="41">
        <f t="shared" ca="1" si="659"/>
        <v>-0.21216538308817673</v>
      </c>
      <c r="AF3254" s="36">
        <f t="shared" ca="1" si="661"/>
        <v>0.63254172033854927</v>
      </c>
    </row>
    <row r="3255" spans="2:32" x14ac:dyDescent="0.25">
      <c r="B3255" s="3">
        <f t="shared" si="662"/>
        <v>3249</v>
      </c>
      <c r="C3255" s="15">
        <f t="shared" ca="1" si="669"/>
        <v>0.55546985693442452</v>
      </c>
      <c r="D3255" s="15">
        <f t="shared" ca="1" si="669"/>
        <v>2.6060005786132612</v>
      </c>
      <c r="E3255" s="15">
        <f t="shared" ca="1" si="669"/>
        <v>-7.8233094947300827</v>
      </c>
      <c r="F3255" s="15">
        <f t="shared" ca="1" si="669"/>
        <v>-2.8426368818724805</v>
      </c>
      <c r="G3255" s="15">
        <f t="shared" ca="1" si="669"/>
        <v>11.776260077772896</v>
      </c>
      <c r="H3255" s="6"/>
      <c r="I3255" s="15">
        <f t="shared" ca="1" si="658"/>
        <v>0.85435682734360374</v>
      </c>
      <c r="J3255" s="6"/>
      <c r="K3255" s="15">
        <f t="shared" ca="1" si="663"/>
        <v>3.5733368432151026E-3</v>
      </c>
      <c r="L3255" s="15">
        <f t="shared" ca="1" si="664"/>
        <v>0.12273023325448151</v>
      </c>
      <c r="M3255" s="15">
        <f t="shared" ca="1" si="665"/>
        <v>3.0120757118900747</v>
      </c>
      <c r="N3255" s="15">
        <f t="shared" ca="1" si="666"/>
        <v>0.54671049943933203</v>
      </c>
      <c r="O3255" s="15">
        <f t="shared" ca="1" si="667"/>
        <v>4.7715188244695179</v>
      </c>
      <c r="P3255" s="6"/>
      <c r="Q3255" s="15">
        <f t="shared" ca="1" si="668"/>
        <v>8.456608605896621</v>
      </c>
      <c r="R3255" s="87">
        <f t="shared" ca="1" si="660"/>
        <v>-0.35236782797817945</v>
      </c>
      <c r="Y3255" s="6"/>
      <c r="Z3255" s="6"/>
      <c r="AA3255" s="6"/>
      <c r="AB3255" s="6"/>
      <c r="AE3255" s="41">
        <f t="shared" ca="1" si="659"/>
        <v>-0.51234720240364606</v>
      </c>
      <c r="AF3255" s="36">
        <f t="shared" ca="1" si="661"/>
        <v>2.1141521514741553</v>
      </c>
    </row>
    <row r="3256" spans="2:32" x14ac:dyDescent="0.25">
      <c r="B3256" s="3">
        <f t="shared" si="662"/>
        <v>3250</v>
      </c>
      <c r="C3256" s="15">
        <f t="shared" ca="1" si="669"/>
        <v>-1.8019672155603681</v>
      </c>
      <c r="D3256" s="15">
        <f t="shared" ca="1" si="669"/>
        <v>0.75150246972498658</v>
      </c>
      <c r="E3256" s="15">
        <f t="shared" ca="1" si="669"/>
        <v>-0.2702548497058479</v>
      </c>
      <c r="F3256" s="15">
        <f t="shared" ca="1" si="669"/>
        <v>3.7531440902807427</v>
      </c>
      <c r="G3256" s="15">
        <f t="shared" ca="1" si="669"/>
        <v>1.7177317421445879</v>
      </c>
      <c r="H3256" s="6"/>
      <c r="I3256" s="15">
        <f t="shared" ca="1" si="658"/>
        <v>0.83003124737682032</v>
      </c>
      <c r="J3256" s="6"/>
      <c r="K3256" s="15">
        <f t="shared" ca="1" si="663"/>
        <v>0.2770966363561489</v>
      </c>
      <c r="L3256" s="15">
        <f t="shared" ca="1" si="664"/>
        <v>2.4667075677964573E-4</v>
      </c>
      <c r="M3256" s="15">
        <f t="shared" ca="1" si="665"/>
        <v>4.8425179817336426E-2</v>
      </c>
      <c r="N3256" s="15">
        <f t="shared" ca="1" si="666"/>
        <v>0.34178354769399399</v>
      </c>
      <c r="O3256" s="15">
        <f t="shared" ca="1" si="667"/>
        <v>3.1520486736437578E-2</v>
      </c>
      <c r="P3256" s="6"/>
      <c r="Q3256" s="15">
        <f t="shared" ca="1" si="668"/>
        <v>0.69907252136069653</v>
      </c>
      <c r="R3256" s="87">
        <f t="shared" ca="1" si="660"/>
        <v>-1.2515786338803068</v>
      </c>
      <c r="Y3256" s="6"/>
      <c r="Z3256" s="6"/>
      <c r="AA3256" s="6"/>
      <c r="AB3256" s="6"/>
      <c r="AE3256" s="41">
        <f t="shared" ca="1" si="659"/>
        <v>-0.52322593248321303</v>
      </c>
      <c r="AF3256" s="36">
        <f t="shared" ca="1" si="661"/>
        <v>0.17476813034017413</v>
      </c>
    </row>
    <row r="3257" spans="2:32" x14ac:dyDescent="0.25">
      <c r="B3257" s="3">
        <f t="shared" si="662"/>
        <v>3251</v>
      </c>
      <c r="C3257" s="15">
        <f t="shared" ca="1" si="669"/>
        <v>-2.0632127698495646</v>
      </c>
      <c r="D3257" s="15">
        <f t="shared" ca="1" si="669"/>
        <v>0.89196553774275356</v>
      </c>
      <c r="E3257" s="15">
        <f t="shared" ca="1" si="669"/>
        <v>10.046005074891889</v>
      </c>
      <c r="F3257" s="15">
        <f t="shared" ca="1" si="669"/>
        <v>1.6955399559259963</v>
      </c>
      <c r="G3257" s="15">
        <f t="shared" ca="1" si="669"/>
        <v>-0.62688762207080595</v>
      </c>
      <c r="H3257" s="6"/>
      <c r="I3257" s="15">
        <f t="shared" ca="1" si="658"/>
        <v>1.9886820353280537</v>
      </c>
      <c r="J3257" s="6"/>
      <c r="K3257" s="15">
        <f t="shared" ca="1" si="663"/>
        <v>0.65671406048901459</v>
      </c>
      <c r="L3257" s="15">
        <f t="shared" ca="1" si="664"/>
        <v>4.8111483043030707E-2</v>
      </c>
      <c r="M3257" s="15">
        <f t="shared" ca="1" si="665"/>
        <v>2.5968181825554479</v>
      </c>
      <c r="N3257" s="15">
        <f t="shared" ca="1" si="666"/>
        <v>3.4372911486464847E-3</v>
      </c>
      <c r="O3257" s="15">
        <f t="shared" ca="1" si="667"/>
        <v>0.27364818530822349</v>
      </c>
      <c r="P3257" s="6"/>
      <c r="Q3257" s="15">
        <f t="shared" ca="1" si="668"/>
        <v>3.5787292025443631</v>
      </c>
      <c r="R3257" s="87">
        <f t="shared" ca="1" si="660"/>
        <v>-5.3511719801867703E-3</v>
      </c>
      <c r="Y3257" s="6"/>
      <c r="Z3257" s="6"/>
      <c r="AA3257" s="6"/>
      <c r="AB3257" s="6"/>
      <c r="AE3257" s="41">
        <f t="shared" ca="1" si="659"/>
        <v>-5.061547674682627E-3</v>
      </c>
      <c r="AF3257" s="36">
        <f t="shared" ca="1" si="661"/>
        <v>0.89468230063609078</v>
      </c>
    </row>
    <row r="3258" spans="2:32" x14ac:dyDescent="0.25">
      <c r="B3258" s="3">
        <f t="shared" si="662"/>
        <v>3252</v>
      </c>
      <c r="C3258" s="15">
        <f t="shared" ca="1" si="669"/>
        <v>-6.9142868687194099</v>
      </c>
      <c r="D3258" s="15">
        <f t="shared" ca="1" si="669"/>
        <v>2.7583477439247459</v>
      </c>
      <c r="E3258" s="15">
        <f t="shared" ca="1" si="669"/>
        <v>-0.28750261819950795</v>
      </c>
      <c r="F3258" s="15">
        <f t="shared" ca="1" si="669"/>
        <v>1.1867437142669854</v>
      </c>
      <c r="G3258" s="15">
        <f t="shared" ca="1" si="669"/>
        <v>4.17022812361318</v>
      </c>
      <c r="H3258" s="6"/>
      <c r="I3258" s="15">
        <f t="shared" ca="1" si="658"/>
        <v>0.18270601897719888</v>
      </c>
      <c r="J3258" s="6"/>
      <c r="K3258" s="15">
        <f t="shared" ca="1" si="663"/>
        <v>2.0146923219206503</v>
      </c>
      <c r="L3258" s="15">
        <f t="shared" ca="1" si="664"/>
        <v>0.26535721181163108</v>
      </c>
      <c r="M3258" s="15">
        <f t="shared" ca="1" si="665"/>
        <v>8.8438464990230371E-3</v>
      </c>
      <c r="N3258" s="15">
        <f t="shared" ca="1" si="666"/>
        <v>4.0323667742513038E-2</v>
      </c>
      <c r="O3258" s="15">
        <f t="shared" ca="1" si="667"/>
        <v>0.63601330139842249</v>
      </c>
      <c r="P3258" s="6"/>
      <c r="Q3258" s="15">
        <f t="shared" ca="1" si="668"/>
        <v>2.9652303493722401</v>
      </c>
      <c r="R3258" s="87">
        <f t="shared" ca="1" si="660"/>
        <v>-0.94393255244711438</v>
      </c>
      <c r="Y3258" s="6"/>
      <c r="Z3258" s="6"/>
      <c r="AA3258" s="6"/>
      <c r="AB3258" s="6"/>
      <c r="AE3258" s="41">
        <f t="shared" ca="1" si="659"/>
        <v>-0.81271857533363911</v>
      </c>
      <c r="AF3258" s="36">
        <f t="shared" ca="1" si="661"/>
        <v>0.74130758734306001</v>
      </c>
    </row>
    <row r="3259" spans="2:32" x14ac:dyDescent="0.25">
      <c r="B3259" s="3">
        <f t="shared" si="662"/>
        <v>3253</v>
      </c>
      <c r="C3259" s="15">
        <f t="shared" ca="1" si="669"/>
        <v>10.061272639682818</v>
      </c>
      <c r="D3259" s="15">
        <f t="shared" ca="1" si="669"/>
        <v>3.8259846150163908</v>
      </c>
      <c r="E3259" s="15">
        <f t="shared" ca="1" si="669"/>
        <v>-4.1668175946992418</v>
      </c>
      <c r="F3259" s="15">
        <f t="shared" ca="1" si="669"/>
        <v>-0.47593671105998192</v>
      </c>
      <c r="G3259" s="15">
        <f t="shared" ca="1" si="669"/>
        <v>0.82164352304426447</v>
      </c>
      <c r="H3259" s="6"/>
      <c r="I3259" s="15">
        <f t="shared" ca="1" si="658"/>
        <v>2.0132292943968495</v>
      </c>
      <c r="J3259" s="6"/>
      <c r="K3259" s="15">
        <f t="shared" ca="1" si="663"/>
        <v>2.5908400675040708</v>
      </c>
      <c r="L3259" s="15">
        <f t="shared" ca="1" si="664"/>
        <v>0.13144327409737824</v>
      </c>
      <c r="M3259" s="15">
        <f t="shared" ca="1" si="665"/>
        <v>1.527719182057051</v>
      </c>
      <c r="N3259" s="15">
        <f t="shared" ca="1" si="666"/>
        <v>0.24783789610887677</v>
      </c>
      <c r="O3259" s="15">
        <f t="shared" ca="1" si="667"/>
        <v>5.6795066019597398E-2</v>
      </c>
      <c r="P3259" s="6"/>
      <c r="Q3259" s="15">
        <f t="shared" ca="1" si="668"/>
        <v>4.5546354857869735</v>
      </c>
      <c r="R3259" s="87">
        <f t="shared" ca="1" si="660"/>
        <v>5.5444039193442846E-3</v>
      </c>
      <c r="Y3259" s="6"/>
      <c r="Z3259" s="6"/>
      <c r="AA3259" s="6"/>
      <c r="AB3259" s="6"/>
      <c r="AE3259" s="41">
        <f t="shared" ca="1" si="659"/>
        <v>5.916320313142512E-3</v>
      </c>
      <c r="AF3259" s="36">
        <f t="shared" ca="1" si="661"/>
        <v>1.1386588714467434</v>
      </c>
    </row>
    <row r="3260" spans="2:32" x14ac:dyDescent="0.25">
      <c r="B3260" s="3">
        <f t="shared" si="662"/>
        <v>3254</v>
      </c>
      <c r="C3260" s="15">
        <f t="shared" ca="1" si="669"/>
        <v>2.4472096337112226</v>
      </c>
      <c r="D3260" s="15">
        <f t="shared" ca="1" si="669"/>
        <v>0.42380764781205782</v>
      </c>
      <c r="E3260" s="15">
        <f t="shared" ca="1" si="669"/>
        <v>2.2619444070493566</v>
      </c>
      <c r="F3260" s="15">
        <f t="shared" ca="1" si="669"/>
        <v>-2.681965964369347</v>
      </c>
      <c r="G3260" s="15">
        <f t="shared" ca="1" si="669"/>
        <v>8.8794070744209588</v>
      </c>
      <c r="H3260" s="6"/>
      <c r="I3260" s="15">
        <f t="shared" ca="1" si="658"/>
        <v>2.2660805597248497</v>
      </c>
      <c r="J3260" s="6"/>
      <c r="K3260" s="15">
        <f t="shared" ca="1" si="663"/>
        <v>1.312309657726438E-3</v>
      </c>
      <c r="L3260" s="15">
        <f t="shared" ca="1" si="664"/>
        <v>0.13575877927870547</v>
      </c>
      <c r="M3260" s="15">
        <f t="shared" ca="1" si="665"/>
        <v>6.8431035819953411E-7</v>
      </c>
      <c r="N3260" s="15">
        <f t="shared" ca="1" si="666"/>
        <v>0.97932657618402674</v>
      </c>
      <c r="O3260" s="15">
        <f t="shared" ca="1" si="667"/>
        <v>1.749443503599303</v>
      </c>
      <c r="P3260" s="6"/>
      <c r="Q3260" s="15">
        <f t="shared" ca="1" si="668"/>
        <v>2.86584185303012</v>
      </c>
      <c r="R3260" s="87">
        <f t="shared" ca="1" si="660"/>
        <v>0.1405827480681158</v>
      </c>
      <c r="Y3260" s="6"/>
      <c r="Z3260" s="6"/>
      <c r="AA3260" s="6"/>
      <c r="AB3260" s="6"/>
      <c r="AE3260" s="41">
        <f t="shared" ca="1" si="659"/>
        <v>0.11899484380719132</v>
      </c>
      <c r="AF3260" s="36">
        <f t="shared" ca="1" si="661"/>
        <v>0.71646046325752999</v>
      </c>
    </row>
    <row r="3261" spans="2:32" x14ac:dyDescent="0.25">
      <c r="B3261" s="3">
        <f t="shared" si="662"/>
        <v>3255</v>
      </c>
      <c r="C3261" s="15">
        <f t="shared" ca="1" si="669"/>
        <v>2.7858949831646442</v>
      </c>
      <c r="D3261" s="15">
        <f t="shared" ca="1" si="669"/>
        <v>13.91182675255369</v>
      </c>
      <c r="E3261" s="15">
        <f t="shared" ca="1" si="669"/>
        <v>-0.68315628125158767</v>
      </c>
      <c r="F3261" s="15">
        <f t="shared" ca="1" si="669"/>
        <v>5.3335764028146935</v>
      </c>
      <c r="G3261" s="15">
        <f t="shared" ca="1" si="669"/>
        <v>2.4330811221092836</v>
      </c>
      <c r="H3261" s="6"/>
      <c r="I3261" s="15">
        <f t="shared" ca="1" si="658"/>
        <v>4.7562445958781447</v>
      </c>
      <c r="J3261" s="6"/>
      <c r="K3261" s="15">
        <f t="shared" ca="1" si="663"/>
        <v>0.15529110385280967</v>
      </c>
      <c r="L3261" s="15">
        <f t="shared" ca="1" si="664"/>
        <v>3.3529873851054255</v>
      </c>
      <c r="M3261" s="15">
        <f t="shared" ca="1" si="665"/>
        <v>1.183483276084788</v>
      </c>
      <c r="N3261" s="15">
        <f t="shared" ca="1" si="666"/>
        <v>1.3332480612024815E-2</v>
      </c>
      <c r="O3261" s="15">
        <f t="shared" ca="1" si="667"/>
        <v>0.21588354103415208</v>
      </c>
      <c r="P3261" s="6"/>
      <c r="Q3261" s="15">
        <f t="shared" ca="1" si="668"/>
        <v>4.9209777866892006</v>
      </c>
      <c r="R3261" s="87">
        <f t="shared" ca="1" si="660"/>
        <v>1.1113146678344641</v>
      </c>
      <c r="Y3261" s="6"/>
      <c r="Z3261" s="6"/>
      <c r="AA3261" s="6"/>
      <c r="AB3261" s="6"/>
      <c r="AE3261" s="41">
        <f t="shared" ca="1" si="659"/>
        <v>1.2326300557999936</v>
      </c>
      <c r="AF3261" s="36">
        <f t="shared" ca="1" si="661"/>
        <v>1.2302444466723002</v>
      </c>
    </row>
    <row r="3262" spans="2:32" x14ac:dyDescent="0.25">
      <c r="B3262" s="3">
        <f t="shared" si="662"/>
        <v>3256</v>
      </c>
      <c r="C3262" s="15">
        <f t="shared" ca="1" si="669"/>
        <v>1.2473365634457174</v>
      </c>
      <c r="D3262" s="15">
        <f t="shared" ca="1" si="669"/>
        <v>9.4571746133354253</v>
      </c>
      <c r="E3262" s="15">
        <f t="shared" ca="1" si="669"/>
        <v>3.9330711556146927</v>
      </c>
      <c r="F3262" s="15">
        <f t="shared" ca="1" si="669"/>
        <v>3.5614687984031845</v>
      </c>
      <c r="G3262" s="15">
        <f t="shared" ca="1" si="669"/>
        <v>6.3900022323711703</v>
      </c>
      <c r="H3262" s="6"/>
      <c r="I3262" s="15">
        <f t="shared" ca="1" si="658"/>
        <v>4.9178106726340385</v>
      </c>
      <c r="J3262" s="6"/>
      <c r="K3262" s="15">
        <f t="shared" ca="1" si="663"/>
        <v>0.53889520744887187</v>
      </c>
      <c r="L3262" s="15">
        <f t="shared" ca="1" si="664"/>
        <v>0.82423299944560102</v>
      </c>
      <c r="M3262" s="15">
        <f t="shared" ca="1" si="665"/>
        <v>3.8788476655179781E-2</v>
      </c>
      <c r="N3262" s="15">
        <f t="shared" ca="1" si="666"/>
        <v>7.3586531191682625E-2</v>
      </c>
      <c r="O3262" s="15">
        <f t="shared" ca="1" si="667"/>
        <v>8.6693919542449954E-2</v>
      </c>
      <c r="P3262" s="6"/>
      <c r="Q3262" s="15">
        <f t="shared" ca="1" si="668"/>
        <v>1.562197134283785</v>
      </c>
      <c r="R3262" s="87">
        <f t="shared" ca="1" si="660"/>
        <v>2.088017737318137</v>
      </c>
      <c r="Y3262" s="6"/>
      <c r="Z3262" s="6"/>
      <c r="AA3262" s="6"/>
      <c r="AB3262" s="6"/>
      <c r="AE3262" s="41">
        <f t="shared" ca="1" si="659"/>
        <v>1.304884601896819</v>
      </c>
      <c r="AF3262" s="36">
        <f t="shared" ca="1" si="661"/>
        <v>0.39054928357094626</v>
      </c>
    </row>
    <row r="3263" spans="2:32" x14ac:dyDescent="0.25">
      <c r="B3263" s="3">
        <f t="shared" si="662"/>
        <v>3257</v>
      </c>
      <c r="C3263" s="15">
        <f t="shared" ca="1" si="669"/>
        <v>7.4168264482969661</v>
      </c>
      <c r="D3263" s="15">
        <f t="shared" ca="1" si="669"/>
        <v>1.5534947166427409</v>
      </c>
      <c r="E3263" s="15">
        <f t="shared" ca="1" si="669"/>
        <v>7.5823596616207185</v>
      </c>
      <c r="F3263" s="15">
        <f t="shared" ca="1" si="669"/>
        <v>1.5119923381253133</v>
      </c>
      <c r="G3263" s="15">
        <f t="shared" ca="1" si="669"/>
        <v>-2.3085170376512307</v>
      </c>
      <c r="H3263" s="6"/>
      <c r="I3263" s="15">
        <f t="shared" ca="1" si="658"/>
        <v>3.1512312254069017</v>
      </c>
      <c r="J3263" s="6"/>
      <c r="K3263" s="15">
        <f t="shared" ca="1" si="663"/>
        <v>0.72781210422170173</v>
      </c>
      <c r="L3263" s="15">
        <f t="shared" ca="1" si="664"/>
        <v>0.10211047805751559</v>
      </c>
      <c r="M3263" s="15">
        <f t="shared" ca="1" si="665"/>
        <v>0.78539596872890816</v>
      </c>
      <c r="N3263" s="15">
        <f t="shared" ca="1" si="666"/>
        <v>0.1074841651830472</v>
      </c>
      <c r="O3263" s="15">
        <f t="shared" ca="1" si="667"/>
        <v>1.192354043838652</v>
      </c>
      <c r="P3263" s="6"/>
      <c r="Q3263" s="15">
        <f t="shared" ca="1" si="668"/>
        <v>2.9151567600298245</v>
      </c>
      <c r="R3263" s="87">
        <f t="shared" ca="1" si="660"/>
        <v>0.60308232075918267</v>
      </c>
      <c r="Y3263" s="6"/>
      <c r="Z3263" s="6"/>
      <c r="AA3263" s="6"/>
      <c r="AB3263" s="6"/>
      <c r="AE3263" s="41">
        <f t="shared" ca="1" si="659"/>
        <v>0.51484625556604302</v>
      </c>
      <c r="AF3263" s="36">
        <f t="shared" ca="1" si="661"/>
        <v>0.72878919000745612</v>
      </c>
    </row>
    <row r="3264" spans="2:32" x14ac:dyDescent="0.25">
      <c r="B3264" s="3">
        <f t="shared" si="662"/>
        <v>3258</v>
      </c>
      <c r="C3264" s="15">
        <f t="shared" ca="1" si="669"/>
        <v>1.9661273335052192</v>
      </c>
      <c r="D3264" s="15">
        <f t="shared" ca="1" si="669"/>
        <v>5.8865115310755991</v>
      </c>
      <c r="E3264" s="15">
        <f t="shared" ca="1" si="669"/>
        <v>-2.7664102748240369</v>
      </c>
      <c r="F3264" s="15">
        <f t="shared" ca="1" si="669"/>
        <v>12.101866987276004</v>
      </c>
      <c r="G3264" s="15">
        <f t="shared" ca="1" si="669"/>
        <v>-3.6228688754005667</v>
      </c>
      <c r="H3264" s="6"/>
      <c r="I3264" s="15">
        <f t="shared" ca="1" si="658"/>
        <v>2.7130453403264441</v>
      </c>
      <c r="J3264" s="6"/>
      <c r="K3264" s="15">
        <f t="shared" ca="1" si="663"/>
        <v>2.2315460356551652E-2</v>
      </c>
      <c r="L3264" s="15">
        <f t="shared" ca="1" si="664"/>
        <v>0.40283550655311812</v>
      </c>
      <c r="M3264" s="15">
        <f t="shared" ca="1" si="665"/>
        <v>1.2009773535361656</v>
      </c>
      <c r="N3264" s="15">
        <f t="shared" ca="1" si="666"/>
        <v>3.5259988767291466</v>
      </c>
      <c r="O3264" s="15">
        <f t="shared" ca="1" si="667"/>
        <v>1.6057523579620645</v>
      </c>
      <c r="P3264" s="6"/>
      <c r="Q3264" s="15">
        <f t="shared" ca="1" si="668"/>
        <v>6.7578795551370465</v>
      </c>
      <c r="R3264" s="87">
        <f t="shared" ca="1" si="660"/>
        <v>0.24533353470518282</v>
      </c>
      <c r="Y3264" s="6"/>
      <c r="Z3264" s="6"/>
      <c r="AA3264" s="6"/>
      <c r="AB3264" s="6"/>
      <c r="AE3264" s="41">
        <f t="shared" ca="1" si="659"/>
        <v>0.3188835704018802</v>
      </c>
      <c r="AF3264" s="36">
        <f t="shared" ca="1" si="661"/>
        <v>1.6894698887842616</v>
      </c>
    </row>
    <row r="3265" spans="2:32" x14ac:dyDescent="0.25">
      <c r="B3265" s="3">
        <f t="shared" si="662"/>
        <v>3259</v>
      </c>
      <c r="C3265" s="15">
        <f t="shared" ca="1" si="669"/>
        <v>8.7648220646433117</v>
      </c>
      <c r="D3265" s="15">
        <f t="shared" ca="1" si="669"/>
        <v>6.2658448182342941</v>
      </c>
      <c r="E3265" s="15">
        <f t="shared" ca="1" si="669"/>
        <v>1.7920914037897104</v>
      </c>
      <c r="F3265" s="15">
        <f t="shared" ca="1" si="669"/>
        <v>0.17584836727540365</v>
      </c>
      <c r="G3265" s="15">
        <f t="shared" ca="1" si="669"/>
        <v>9.4135796966079255</v>
      </c>
      <c r="H3265" s="6"/>
      <c r="I3265" s="15">
        <f t="shared" ca="1" si="658"/>
        <v>5.2824372701101288</v>
      </c>
      <c r="J3265" s="6"/>
      <c r="K3265" s="15">
        <f t="shared" ca="1" si="663"/>
        <v>0.4850801542878368</v>
      </c>
      <c r="L3265" s="15">
        <f t="shared" ca="1" si="664"/>
        <v>3.8683616228303297E-2</v>
      </c>
      <c r="M3265" s="15">
        <f t="shared" ca="1" si="665"/>
        <v>0.48730057066160132</v>
      </c>
      <c r="N3265" s="15">
        <f t="shared" ca="1" si="666"/>
        <v>1.0430900089021902</v>
      </c>
      <c r="O3265" s="15">
        <f t="shared" ca="1" si="667"/>
        <v>0.68265350992040419</v>
      </c>
      <c r="P3265" s="6"/>
      <c r="Q3265" s="15">
        <f t="shared" ca="1" si="668"/>
        <v>2.736807860000336</v>
      </c>
      <c r="R3265" s="87">
        <f t="shared" ca="1" si="660"/>
        <v>1.7746768102777459</v>
      </c>
      <c r="Y3265" s="6"/>
      <c r="Z3265" s="6"/>
      <c r="AA3265" s="6"/>
      <c r="AB3265" s="6"/>
      <c r="AE3265" s="41">
        <f t="shared" ca="1" si="659"/>
        <v>1.4679505735690173</v>
      </c>
      <c r="AF3265" s="36">
        <f t="shared" ca="1" si="661"/>
        <v>0.68420196500008401</v>
      </c>
    </row>
    <row r="3266" spans="2:32" x14ac:dyDescent="0.25">
      <c r="B3266" s="3">
        <f t="shared" si="662"/>
        <v>3260</v>
      </c>
      <c r="C3266" s="15">
        <f t="shared" ca="1" si="669"/>
        <v>3.5792082261045213</v>
      </c>
      <c r="D3266" s="15">
        <f t="shared" ca="1" si="669"/>
        <v>-3.4176042978660437</v>
      </c>
      <c r="E3266" s="15">
        <f t="shared" ca="1" si="669"/>
        <v>2.5319959728407544</v>
      </c>
      <c r="F3266" s="15">
        <f t="shared" ca="1" si="669"/>
        <v>4.0786535455301927</v>
      </c>
      <c r="G3266" s="15">
        <f t="shared" ca="1" si="669"/>
        <v>4.0447566323352557</v>
      </c>
      <c r="H3266" s="6"/>
      <c r="I3266" s="15">
        <f t="shared" ca="1" si="658"/>
        <v>2.163402015788936</v>
      </c>
      <c r="J3266" s="6"/>
      <c r="K3266" s="15">
        <f t="shared" ca="1" si="663"/>
        <v>8.0180289006727162E-2</v>
      </c>
      <c r="L3266" s="15">
        <f t="shared" ca="1" si="664"/>
        <v>1.2459052589222697</v>
      </c>
      <c r="M3266" s="15">
        <f t="shared" ca="1" si="665"/>
        <v>5.4344602070047097E-3</v>
      </c>
      <c r="N3266" s="15">
        <f t="shared" ca="1" si="666"/>
        <v>0.14672753688704895</v>
      </c>
      <c r="O3266" s="15">
        <f t="shared" ca="1" si="667"/>
        <v>0.14157980772800596</v>
      </c>
      <c r="P3266" s="6"/>
      <c r="Q3266" s="15">
        <f t="shared" ca="1" si="668"/>
        <v>1.6198273527510563</v>
      </c>
      <c r="R3266" s="87">
        <f t="shared" ca="1" si="660"/>
        <v>0.11483335122920421</v>
      </c>
      <c r="Y3266" s="6"/>
      <c r="Z3266" s="6"/>
      <c r="AA3266" s="6"/>
      <c r="AB3266" s="6"/>
      <c r="AE3266" s="41">
        <f t="shared" ca="1" si="659"/>
        <v>7.3075602992910951E-2</v>
      </c>
      <c r="AF3266" s="36">
        <f t="shared" ca="1" si="661"/>
        <v>0.40495683818776407</v>
      </c>
    </row>
    <row r="3267" spans="2:32" x14ac:dyDescent="0.25">
      <c r="B3267" s="3">
        <f t="shared" si="662"/>
        <v>3261</v>
      </c>
      <c r="C3267" s="15">
        <f t="shared" ca="1" si="669"/>
        <v>4.2324420009059676</v>
      </c>
      <c r="D3267" s="15">
        <f t="shared" ca="1" si="669"/>
        <v>9.6779445445441716</v>
      </c>
      <c r="E3267" s="15">
        <f t="shared" ca="1" si="669"/>
        <v>6.862119863910201</v>
      </c>
      <c r="F3267" s="15">
        <f t="shared" ca="1" si="669"/>
        <v>2.1181230965190276</v>
      </c>
      <c r="G3267" s="15">
        <f t="shared" ca="1" si="669"/>
        <v>5.512133661152947</v>
      </c>
      <c r="H3267" s="6"/>
      <c r="I3267" s="15">
        <f t="shared" ca="1" si="658"/>
        <v>5.6805526334064629</v>
      </c>
      <c r="J3267" s="6"/>
      <c r="K3267" s="15">
        <f t="shared" ca="1" si="663"/>
        <v>8.3880976158439383E-2</v>
      </c>
      <c r="L3267" s="15">
        <f t="shared" ca="1" si="664"/>
        <v>0.63916568364916737</v>
      </c>
      <c r="M3267" s="15">
        <f t="shared" ca="1" si="665"/>
        <v>5.5844044808010945E-2</v>
      </c>
      <c r="N3267" s="15">
        <f t="shared" ca="1" si="666"/>
        <v>0.50763616821152113</v>
      </c>
      <c r="O3267" s="15">
        <f t="shared" ca="1" si="667"/>
        <v>1.1345980085972218E-3</v>
      </c>
      <c r="P3267" s="6"/>
      <c r="Q3267" s="15">
        <f t="shared" ca="1" si="668"/>
        <v>1.2876614708357361</v>
      </c>
      <c r="R3267" s="87">
        <f t="shared" ca="1" si="660"/>
        <v>2.9010631040053143</v>
      </c>
      <c r="Y3267" s="6"/>
      <c r="Z3267" s="6"/>
      <c r="AA3267" s="6"/>
      <c r="AB3267" s="6"/>
      <c r="AE3267" s="41">
        <f t="shared" ca="1" si="659"/>
        <v>1.6459931766125429</v>
      </c>
      <c r="AF3267" s="36">
        <f t="shared" ca="1" si="661"/>
        <v>0.32191536770893403</v>
      </c>
    </row>
    <row r="3268" spans="2:32" x14ac:dyDescent="0.25">
      <c r="B3268" s="3">
        <f t="shared" si="662"/>
        <v>3262</v>
      </c>
      <c r="C3268" s="15">
        <f t="shared" ca="1" si="669"/>
        <v>-3.6237670602952576</v>
      </c>
      <c r="D3268" s="15">
        <f t="shared" ca="1" si="669"/>
        <v>-0.41623315569910524</v>
      </c>
      <c r="E3268" s="15">
        <f t="shared" ca="1" si="669"/>
        <v>4.0809329630985909</v>
      </c>
      <c r="F3268" s="15">
        <f t="shared" ca="1" si="669"/>
        <v>-7.400985395718811</v>
      </c>
      <c r="G3268" s="15">
        <f t="shared" ca="1" si="669"/>
        <v>-4.4019823524193331</v>
      </c>
      <c r="H3268" s="6"/>
      <c r="I3268" s="15">
        <f t="shared" ca="1" si="658"/>
        <v>-2.3524070002067829</v>
      </c>
      <c r="J3268" s="6"/>
      <c r="K3268" s="15">
        <f t="shared" ca="1" si="663"/>
        <v>6.4654256095526802E-2</v>
      </c>
      <c r="L3268" s="15">
        <f t="shared" ca="1" si="664"/>
        <v>0.14995076624622561</v>
      </c>
      <c r="M3268" s="15">
        <f t="shared" ca="1" si="665"/>
        <v>1.6555145233384794</v>
      </c>
      <c r="N3268" s="15">
        <f t="shared" ca="1" si="666"/>
        <v>1.0195257526252322</v>
      </c>
      <c r="O3268" s="15">
        <f t="shared" ca="1" si="667"/>
        <v>0.16803036497588794</v>
      </c>
      <c r="P3268" s="6"/>
      <c r="Q3268" s="15">
        <f t="shared" ca="1" si="668"/>
        <v>3.0576756632813518</v>
      </c>
      <c r="R3268" s="87">
        <f t="shared" ca="1" si="660"/>
        <v>-2.2262748764473659</v>
      </c>
      <c r="Y3268" s="6"/>
      <c r="Z3268" s="6"/>
      <c r="AA3268" s="6"/>
      <c r="AB3268" s="6"/>
      <c r="AE3268" s="41">
        <f t="shared" ca="1" si="659"/>
        <v>-1.9464555836416617</v>
      </c>
      <c r="AF3268" s="36">
        <f t="shared" ca="1" si="661"/>
        <v>0.76441891582033794</v>
      </c>
    </row>
    <row r="3269" spans="2:32" x14ac:dyDescent="0.25">
      <c r="B3269" s="3">
        <f t="shared" si="662"/>
        <v>3263</v>
      </c>
      <c r="C3269" s="15">
        <f t="shared" ca="1" si="669"/>
        <v>-5.1449525073295099</v>
      </c>
      <c r="D3269" s="15">
        <f t="shared" ca="1" si="669"/>
        <v>2.2273642748136924</v>
      </c>
      <c r="E3269" s="15">
        <f t="shared" ca="1" si="669"/>
        <v>1.6422561101257687</v>
      </c>
      <c r="F3269" s="15">
        <f t="shared" ca="1" si="669"/>
        <v>-5.3517894121402012</v>
      </c>
      <c r="G3269" s="15">
        <f t="shared" ca="1" si="669"/>
        <v>3.9719003774636454</v>
      </c>
      <c r="H3269" s="6"/>
      <c r="I3269" s="15">
        <f t="shared" ca="1" si="658"/>
        <v>-0.53104423141332091</v>
      </c>
      <c r="J3269" s="6"/>
      <c r="K3269" s="15">
        <f t="shared" ca="1" si="663"/>
        <v>0.85152598314271588</v>
      </c>
      <c r="L3269" s="15">
        <f t="shared" ca="1" si="664"/>
        <v>0.30435269948902177</v>
      </c>
      <c r="M3269" s="15">
        <f t="shared" ca="1" si="665"/>
        <v>0.18892937498135695</v>
      </c>
      <c r="N3269" s="15">
        <f t="shared" ca="1" si="666"/>
        <v>0.92958336390005769</v>
      </c>
      <c r="O3269" s="15">
        <f t="shared" ca="1" si="667"/>
        <v>0.81106040602456531</v>
      </c>
      <c r="P3269" s="6"/>
      <c r="Q3269" s="15">
        <f t="shared" ca="1" si="668"/>
        <v>3.0854518275377179</v>
      </c>
      <c r="R3269" s="87">
        <f t="shared" ca="1" si="660"/>
        <v>-1.2887994531284623</v>
      </c>
      <c r="Y3269" s="6"/>
      <c r="Z3269" s="6"/>
      <c r="AA3269" s="6"/>
      <c r="AB3269" s="6"/>
      <c r="AE3269" s="41">
        <f t="shared" ca="1" si="659"/>
        <v>-1.1319173910997788</v>
      </c>
      <c r="AF3269" s="36">
        <f t="shared" ca="1" si="661"/>
        <v>0.77136295688442946</v>
      </c>
    </row>
    <row r="3270" spans="2:32" x14ac:dyDescent="0.25">
      <c r="B3270" s="3">
        <f t="shared" si="662"/>
        <v>3264</v>
      </c>
      <c r="C3270" s="15">
        <f t="shared" ca="1" si="669"/>
        <v>1.7144622034254784</v>
      </c>
      <c r="D3270" s="15">
        <f t="shared" ca="1" si="669"/>
        <v>0.94515088117818591</v>
      </c>
      <c r="E3270" s="15">
        <f t="shared" ca="1" si="669"/>
        <v>-2.4099139638765692</v>
      </c>
      <c r="F3270" s="15">
        <f t="shared" ca="1" si="669"/>
        <v>-5.8180130444759097</v>
      </c>
      <c r="G3270" s="15">
        <f t="shared" ca="1" si="669"/>
        <v>8.9304253314026347</v>
      </c>
      <c r="H3270" s="6"/>
      <c r="I3270" s="15">
        <f t="shared" ca="1" si="658"/>
        <v>0.67242228153076411</v>
      </c>
      <c r="J3270" s="6"/>
      <c r="K3270" s="15">
        <f t="shared" ca="1" si="663"/>
        <v>4.3433887952893692E-2</v>
      </c>
      <c r="L3270" s="15">
        <f t="shared" ca="1" si="664"/>
        <v>2.9752355626257469E-3</v>
      </c>
      <c r="M3270" s="15">
        <f t="shared" ca="1" si="665"/>
        <v>0.38003186919007104</v>
      </c>
      <c r="N3270" s="15">
        <f t="shared" ca="1" si="666"/>
        <v>1.6850300288430142</v>
      </c>
      <c r="O3270" s="15">
        <f t="shared" ca="1" si="667"/>
        <v>2.7277845748677247</v>
      </c>
      <c r="P3270" s="6"/>
      <c r="Q3270" s="15">
        <f t="shared" ca="1" si="668"/>
        <v>4.8392555964163293</v>
      </c>
      <c r="R3270" s="87">
        <f t="shared" ca="1" si="660"/>
        <v>-0.53977860647356002</v>
      </c>
      <c r="Y3270" s="6"/>
      <c r="Z3270" s="6"/>
      <c r="AA3270" s="6"/>
      <c r="AB3270" s="6"/>
      <c r="AE3270" s="41">
        <f t="shared" ca="1" si="659"/>
        <v>-0.59371080478225791</v>
      </c>
      <c r="AF3270" s="36">
        <f t="shared" ca="1" si="661"/>
        <v>1.2098138991040823</v>
      </c>
    </row>
    <row r="3271" spans="2:32" x14ac:dyDescent="0.25">
      <c r="B3271" s="3">
        <f t="shared" si="662"/>
        <v>3265</v>
      </c>
      <c r="C3271" s="15">
        <f t="shared" ca="1" si="669"/>
        <v>5.5126626579752314</v>
      </c>
      <c r="D3271" s="15">
        <f t="shared" ca="1" si="669"/>
        <v>7.9389708567102204</v>
      </c>
      <c r="E3271" s="15">
        <f t="shared" ca="1" si="669"/>
        <v>7.8382593850236608</v>
      </c>
      <c r="F3271" s="15">
        <f t="shared" ca="1" si="669"/>
        <v>7.5106956992359954</v>
      </c>
      <c r="G3271" s="15">
        <f t="shared" ca="1" si="669"/>
        <v>-13.277308867946518</v>
      </c>
      <c r="H3271" s="6"/>
      <c r="I3271" s="15">
        <f t="shared" ref="I3271:I3334" ca="1" si="670">($A$8=1)*$B$1+(($A$8)=2)*AVERAGE($C3271:$G3271)</f>
        <v>3.1046559461997179</v>
      </c>
      <c r="J3271" s="6"/>
      <c r="K3271" s="15">
        <f t="shared" ca="1" si="663"/>
        <v>0.23193985295823685</v>
      </c>
      <c r="L3271" s="15">
        <f t="shared" ca="1" si="664"/>
        <v>0.93482402615936677</v>
      </c>
      <c r="M3271" s="15">
        <f t="shared" ca="1" si="665"/>
        <v>0.8962800606418343</v>
      </c>
      <c r="N3271" s="15">
        <f t="shared" ca="1" si="666"/>
        <v>0.77652745221343933</v>
      </c>
      <c r="O3271" s="15">
        <f t="shared" ca="1" si="667"/>
        <v>10.734750846877015</v>
      </c>
      <c r="P3271" s="6"/>
      <c r="Q3271" s="15">
        <f t="shared" ca="1" si="668"/>
        <v>13.574322238849891</v>
      </c>
      <c r="R3271" s="87">
        <f t="shared" ca="1" si="660"/>
        <v>0.26817170353663045</v>
      </c>
      <c r="Y3271" s="6"/>
      <c r="Z3271" s="6"/>
      <c r="AA3271" s="6"/>
      <c r="AB3271" s="6"/>
      <c r="AE3271" s="41">
        <f t="shared" ref="AE3271:AE3334" ca="1" si="671">((AVERAGE(C3271:G3271)-$B$1)/($B$2/SQRT(COUNT(C3271:G3271))))</f>
        <v>0.49401715749038388</v>
      </c>
      <c r="AF3271" s="36">
        <f t="shared" ca="1" si="661"/>
        <v>3.3935805597124729</v>
      </c>
    </row>
    <row r="3272" spans="2:32" x14ac:dyDescent="0.25">
      <c r="B3272" s="3">
        <f t="shared" si="662"/>
        <v>3266</v>
      </c>
      <c r="C3272" s="15">
        <f t="shared" ca="1" si="669"/>
        <v>2.4989364890394832</v>
      </c>
      <c r="D3272" s="15">
        <f t="shared" ca="1" si="669"/>
        <v>2.9289530178614784</v>
      </c>
      <c r="E3272" s="15">
        <f t="shared" ca="1" si="669"/>
        <v>7.2123585701684512</v>
      </c>
      <c r="F3272" s="15">
        <f t="shared" ca="1" si="669"/>
        <v>0.94140346123821117</v>
      </c>
      <c r="G3272" s="15">
        <f t="shared" ca="1" si="669"/>
        <v>4.1859226852535683</v>
      </c>
      <c r="H3272" s="6"/>
      <c r="I3272" s="15">
        <f t="shared" ca="1" si="670"/>
        <v>3.5535148447122382</v>
      </c>
      <c r="J3272" s="6"/>
      <c r="K3272" s="15">
        <f t="shared" ca="1" si="663"/>
        <v>4.4485420330138074E-2</v>
      </c>
      <c r="L3272" s="15">
        <f t="shared" ca="1" si="664"/>
        <v>1.5603099022366338E-2</v>
      </c>
      <c r="M3272" s="15">
        <f t="shared" ca="1" si="665"/>
        <v>0.53548549629241193</v>
      </c>
      <c r="N3272" s="15">
        <f t="shared" ca="1" si="666"/>
        <v>0.27292503518698386</v>
      </c>
      <c r="O3272" s="15">
        <f t="shared" ca="1" si="667"/>
        <v>1.5997587071125929E-2</v>
      </c>
      <c r="P3272" s="6"/>
      <c r="Q3272" s="15">
        <f t="shared" ca="1" si="668"/>
        <v>0.88449663790302613</v>
      </c>
      <c r="R3272" s="87">
        <f t="shared" ref="R3272:R3335" ca="1" si="672">((AVERAGE(C3272:G3272)-$B$1)/($B$2/SQRT(COUNT(C3272:G3272))))/SQRT(Q3272/$B$3)</f>
        <v>1.4774483515878043</v>
      </c>
      <c r="Y3272" s="6"/>
      <c r="Z3272" s="6"/>
      <c r="AA3272" s="6"/>
      <c r="AB3272" s="6"/>
      <c r="AE3272" s="41">
        <f t="shared" ca="1" si="671"/>
        <v>0.69475295936631887</v>
      </c>
      <c r="AF3272" s="36">
        <f t="shared" ref="AF3272:AF3335" ca="1" si="673">Q3272/(COUNT(C3272:G3272)-1)</f>
        <v>0.22112415947575653</v>
      </c>
    </row>
    <row r="3273" spans="2:32" x14ac:dyDescent="0.25">
      <c r="B3273" s="3">
        <f t="shared" ref="B3273:B3336" si="674">B3272+1</f>
        <v>3267</v>
      </c>
      <c r="C3273" s="15">
        <f t="shared" ca="1" si="669"/>
        <v>8.8659400032055942</v>
      </c>
      <c r="D3273" s="15">
        <f t="shared" ca="1" si="669"/>
        <v>1.3238807902616654</v>
      </c>
      <c r="E3273" s="15">
        <f t="shared" ca="1" si="669"/>
        <v>0.49078240488253577</v>
      </c>
      <c r="F3273" s="15">
        <f t="shared" ca="1" si="669"/>
        <v>4.1431184492180728</v>
      </c>
      <c r="G3273" s="15">
        <f t="shared" ca="1" si="669"/>
        <v>-3.4556938463056062</v>
      </c>
      <c r="H3273" s="6"/>
      <c r="I3273" s="15">
        <f t="shared" ca="1" si="670"/>
        <v>2.2736055602524523</v>
      </c>
      <c r="J3273" s="6"/>
      <c r="K3273" s="15">
        <f t="shared" ca="1" si="663"/>
        <v>1.7383549363098523</v>
      </c>
      <c r="L3273" s="15">
        <f t="shared" ca="1" si="664"/>
        <v>3.6079085549362129E-2</v>
      </c>
      <c r="M3273" s="15">
        <f t="shared" ca="1" si="665"/>
        <v>0.1271383361329258</v>
      </c>
      <c r="N3273" s="15">
        <f t="shared" ca="1" si="666"/>
        <v>0.13980313768034319</v>
      </c>
      <c r="O3273" s="15">
        <f t="shared" ca="1" si="667"/>
        <v>1.3129948675994607</v>
      </c>
      <c r="P3273" s="6"/>
      <c r="Q3273" s="15">
        <f t="shared" ca="1" si="668"/>
        <v>3.3543703632719444</v>
      </c>
      <c r="R3273" s="87">
        <f t="shared" ca="1" si="672"/>
        <v>0.13361782750610732</v>
      </c>
      <c r="Y3273" s="6"/>
      <c r="Z3273" s="6"/>
      <c r="AA3273" s="6"/>
      <c r="AB3273" s="6"/>
      <c r="AE3273" s="41">
        <f t="shared" ca="1" si="671"/>
        <v>0.12236012634927956</v>
      </c>
      <c r="AF3273" s="36">
        <f t="shared" ca="1" si="673"/>
        <v>0.83859259081798609</v>
      </c>
    </row>
    <row r="3274" spans="2:32" x14ac:dyDescent="0.25">
      <c r="B3274" s="3">
        <f t="shared" si="674"/>
        <v>3268</v>
      </c>
      <c r="C3274" s="15">
        <f t="shared" ca="1" si="669"/>
        <v>7.3079954600887245</v>
      </c>
      <c r="D3274" s="15">
        <f t="shared" ca="1" si="669"/>
        <v>7.2084959229043477</v>
      </c>
      <c r="E3274" s="15">
        <f t="shared" ca="1" si="669"/>
        <v>5.6468846050338719</v>
      </c>
      <c r="F3274" s="15">
        <f t="shared" ca="1" si="669"/>
        <v>10.605763294867382</v>
      </c>
      <c r="G3274" s="15">
        <f t="shared" ca="1" si="669"/>
        <v>2.2519896947457658</v>
      </c>
      <c r="H3274" s="6"/>
      <c r="I3274" s="15">
        <f t="shared" ca="1" si="670"/>
        <v>6.6042257955280181</v>
      </c>
      <c r="J3274" s="6"/>
      <c r="K3274" s="15">
        <f t="shared" ca="1" si="663"/>
        <v>1.9811669630235569E-2</v>
      </c>
      <c r="L3274" s="15">
        <f t="shared" ca="1" si="664"/>
        <v>1.4605695473576222E-2</v>
      </c>
      <c r="M3274" s="15">
        <f t="shared" ca="1" si="665"/>
        <v>3.6660086200669961E-2</v>
      </c>
      <c r="N3274" s="15">
        <f t="shared" ca="1" si="666"/>
        <v>0.64049209434476517</v>
      </c>
      <c r="O3274" s="15">
        <f t="shared" ca="1" si="667"/>
        <v>0.75767836307809222</v>
      </c>
      <c r="P3274" s="6"/>
      <c r="Q3274" s="15">
        <f t="shared" ca="1" si="668"/>
        <v>1.4692479087273391</v>
      </c>
      <c r="R3274" s="87">
        <f t="shared" ca="1" si="672"/>
        <v>3.3974577649896842</v>
      </c>
      <c r="Y3274" s="6"/>
      <c r="Z3274" s="6"/>
      <c r="AA3274" s="6"/>
      <c r="AB3274" s="6"/>
      <c r="AE3274" s="41">
        <f t="shared" ca="1" si="671"/>
        <v>2.0590723725117392</v>
      </c>
      <c r="AF3274" s="36">
        <f t="shared" ca="1" si="673"/>
        <v>0.36731197718183478</v>
      </c>
    </row>
    <row r="3275" spans="2:32" x14ac:dyDescent="0.25">
      <c r="B3275" s="3">
        <f t="shared" si="674"/>
        <v>3269</v>
      </c>
      <c r="C3275" s="15">
        <f t="shared" ca="1" si="669"/>
        <v>5.2417356073601322</v>
      </c>
      <c r="D3275" s="15">
        <f t="shared" ca="1" si="669"/>
        <v>6.206580682629026</v>
      </c>
      <c r="E3275" s="15">
        <f t="shared" ca="1" si="669"/>
        <v>-2.265767585054995</v>
      </c>
      <c r="F3275" s="15">
        <f t="shared" ca="1" si="669"/>
        <v>-1.2326261386892434</v>
      </c>
      <c r="G3275" s="15">
        <f t="shared" ca="1" si="669"/>
        <v>-0.12679719348850504</v>
      </c>
      <c r="H3275" s="6"/>
      <c r="I3275" s="15">
        <f t="shared" ca="1" si="670"/>
        <v>1.5646250745512831</v>
      </c>
      <c r="J3275" s="6"/>
      <c r="K3275" s="15">
        <f t="shared" ca="1" si="663"/>
        <v>0.54084567481975121</v>
      </c>
      <c r="L3275" s="15">
        <f t="shared" ca="1" si="664"/>
        <v>0.86191007469457637</v>
      </c>
      <c r="M3275" s="15">
        <f t="shared" ca="1" si="665"/>
        <v>0.58687631707062615</v>
      </c>
      <c r="N3275" s="15">
        <f t="shared" ca="1" si="666"/>
        <v>0.31298457399902402</v>
      </c>
      <c r="O3275" s="15">
        <f t="shared" ca="1" si="667"/>
        <v>0.11443637155283443</v>
      </c>
      <c r="P3275" s="6"/>
      <c r="Q3275" s="15">
        <f t="shared" ca="1" si="668"/>
        <v>2.4170530121368117</v>
      </c>
      <c r="R3275" s="87">
        <f t="shared" ca="1" si="672"/>
        <v>-0.2504755383697857</v>
      </c>
      <c r="Y3275" s="6"/>
      <c r="Z3275" s="6"/>
      <c r="AA3275" s="6"/>
      <c r="AB3275" s="6"/>
      <c r="AE3275" s="41">
        <f t="shared" ca="1" si="671"/>
        <v>-0.19470558580044683</v>
      </c>
      <c r="AF3275" s="36">
        <f t="shared" ca="1" si="673"/>
        <v>0.60426325303420292</v>
      </c>
    </row>
    <row r="3276" spans="2:32" x14ac:dyDescent="0.25">
      <c r="B3276" s="3">
        <f t="shared" si="674"/>
        <v>3270</v>
      </c>
      <c r="C3276" s="15">
        <f t="shared" ca="1" si="669"/>
        <v>4.7800616348438485</v>
      </c>
      <c r="D3276" s="15">
        <f t="shared" ca="1" si="669"/>
        <v>5.1693842017498195</v>
      </c>
      <c r="E3276" s="15">
        <f t="shared" ca="1" si="669"/>
        <v>3.9649963528610392</v>
      </c>
      <c r="F3276" s="15">
        <f t="shared" ca="1" si="669"/>
        <v>6.1534075622682041</v>
      </c>
      <c r="G3276" s="15">
        <f t="shared" ca="1" si="669"/>
        <v>15.907368157848056</v>
      </c>
      <c r="H3276" s="6"/>
      <c r="I3276" s="15">
        <f t="shared" ca="1" si="670"/>
        <v>7.1950435819141934</v>
      </c>
      <c r="J3276" s="6"/>
      <c r="K3276" s="15">
        <f t="shared" ca="1" si="663"/>
        <v>0.23328551218702695</v>
      </c>
      <c r="L3276" s="15">
        <f t="shared" ca="1" si="664"/>
        <v>0.16413183697791661</v>
      </c>
      <c r="M3276" s="15">
        <f t="shared" ca="1" si="665"/>
        <v>0.41732820407655835</v>
      </c>
      <c r="N3276" s="15">
        <f t="shared" ca="1" si="666"/>
        <v>4.3400223896957586E-2</v>
      </c>
      <c r="O3276" s="15">
        <f t="shared" ca="1" si="667"/>
        <v>3.0361839806568467</v>
      </c>
      <c r="P3276" s="6"/>
      <c r="Q3276" s="15">
        <f t="shared" ca="1" si="668"/>
        <v>3.8943297577953064</v>
      </c>
      <c r="R3276" s="87">
        <f t="shared" ca="1" si="672"/>
        <v>2.3546037271862197</v>
      </c>
      <c r="Y3276" s="6"/>
      <c r="Z3276" s="6"/>
      <c r="AA3276" s="6"/>
      <c r="AB3276" s="6"/>
      <c r="AE3276" s="41">
        <f t="shared" ca="1" si="671"/>
        <v>2.3232941190468264</v>
      </c>
      <c r="AF3276" s="36">
        <f t="shared" ca="1" si="673"/>
        <v>0.97358243944882661</v>
      </c>
    </row>
    <row r="3277" spans="2:32" x14ac:dyDescent="0.25">
      <c r="B3277" s="3">
        <f t="shared" si="674"/>
        <v>3271</v>
      </c>
      <c r="C3277" s="15">
        <f t="shared" ca="1" si="669"/>
        <v>3.3072518689997583</v>
      </c>
      <c r="D3277" s="15">
        <f t="shared" ca="1" si="669"/>
        <v>0.57768242733514796</v>
      </c>
      <c r="E3277" s="15">
        <f t="shared" ca="1" si="669"/>
        <v>4.7790014602692601</v>
      </c>
      <c r="F3277" s="15">
        <f t="shared" ca="1" si="669"/>
        <v>-4.33753641906568</v>
      </c>
      <c r="G3277" s="15">
        <f t="shared" ca="1" si="669"/>
        <v>7.3852584269693473</v>
      </c>
      <c r="H3277" s="6"/>
      <c r="I3277" s="15">
        <f t="shared" ca="1" si="670"/>
        <v>2.3423315529015669</v>
      </c>
      <c r="J3277" s="6"/>
      <c r="K3277" s="15">
        <f t="shared" ca="1" si="663"/>
        <v>3.7242848656761349E-2</v>
      </c>
      <c r="L3277" s="15">
        <f t="shared" ca="1" si="664"/>
        <v>0.12455946145449309</v>
      </c>
      <c r="M3277" s="15">
        <f t="shared" ca="1" si="665"/>
        <v>0.23749440949885128</v>
      </c>
      <c r="N3277" s="15">
        <f t="shared" ca="1" si="666"/>
        <v>1.7848254449165528</v>
      </c>
      <c r="O3277" s="15">
        <f t="shared" ca="1" si="667"/>
        <v>1.0172444582878013</v>
      </c>
      <c r="P3277" s="6"/>
      <c r="Q3277" s="15">
        <f t="shared" ca="1" si="668"/>
        <v>3.2013666228144597</v>
      </c>
      <c r="R3277" s="87">
        <f t="shared" ca="1" si="672"/>
        <v>0.17112923830124996</v>
      </c>
      <c r="Y3277" s="6"/>
      <c r="Z3277" s="6"/>
      <c r="AA3277" s="6"/>
      <c r="AB3277" s="6"/>
      <c r="AE3277" s="41">
        <f t="shared" ca="1" si="671"/>
        <v>0.1530953246261938</v>
      </c>
      <c r="AF3277" s="36">
        <f t="shared" ca="1" si="673"/>
        <v>0.80034165570361493</v>
      </c>
    </row>
    <row r="3278" spans="2:32" x14ac:dyDescent="0.25">
      <c r="B3278" s="3">
        <f t="shared" si="674"/>
        <v>3272</v>
      </c>
      <c r="C3278" s="15">
        <f t="shared" ca="1" si="669"/>
        <v>3.8378152076732168</v>
      </c>
      <c r="D3278" s="15">
        <f t="shared" ca="1" si="669"/>
        <v>3.0366960995462984</v>
      </c>
      <c r="E3278" s="15">
        <f t="shared" ca="1" si="669"/>
        <v>-2.8311932920248895</v>
      </c>
      <c r="F3278" s="15">
        <f t="shared" ca="1" si="669"/>
        <v>-8.333195689242288</v>
      </c>
      <c r="G3278" s="15">
        <f t="shared" ca="1" si="669"/>
        <v>5.5247472902813177E-2</v>
      </c>
      <c r="H3278" s="6"/>
      <c r="I3278" s="15">
        <f t="shared" ca="1" si="670"/>
        <v>-0.84692604022896967</v>
      </c>
      <c r="J3278" s="6"/>
      <c r="K3278" s="15">
        <f t="shared" ca="1" si="663"/>
        <v>0.87787202239184547</v>
      </c>
      <c r="L3278" s="15">
        <f t="shared" ca="1" si="664"/>
        <v>0.60330083698210524</v>
      </c>
      <c r="M3278" s="15">
        <f t="shared" ca="1" si="665"/>
        <v>0.15749266106198928</v>
      </c>
      <c r="N3278" s="15">
        <f t="shared" ca="1" si="666"/>
        <v>2.2417693303095199</v>
      </c>
      <c r="O3278" s="15">
        <f t="shared" ca="1" si="667"/>
        <v>3.2556681911861729E-2</v>
      </c>
      <c r="P3278" s="6"/>
      <c r="Q3278" s="15">
        <f t="shared" ca="1" si="668"/>
        <v>3.9129915326573217</v>
      </c>
      <c r="R3278" s="87">
        <f t="shared" ca="1" si="672"/>
        <v>-1.287261333709796</v>
      </c>
      <c r="Y3278" s="6"/>
      <c r="Z3278" s="6"/>
      <c r="AA3278" s="6"/>
      <c r="AB3278" s="6"/>
      <c r="AE3278" s="41">
        <f t="shared" ca="1" si="671"/>
        <v>-1.2731840305732554</v>
      </c>
      <c r="AF3278" s="36">
        <f t="shared" ca="1" si="673"/>
        <v>0.97824788316433042</v>
      </c>
    </row>
    <row r="3279" spans="2:32" x14ac:dyDescent="0.25">
      <c r="B3279" s="3">
        <f t="shared" si="674"/>
        <v>3273</v>
      </c>
      <c r="C3279" s="15">
        <f t="shared" ca="1" si="669"/>
        <v>9.9389504246789855</v>
      </c>
      <c r="D3279" s="15">
        <f t="shared" ca="1" si="669"/>
        <v>4.3951730202183832</v>
      </c>
      <c r="E3279" s="15">
        <f t="shared" ca="1" si="669"/>
        <v>4.3247546816790736</v>
      </c>
      <c r="F3279" s="15">
        <f t="shared" ca="1" si="669"/>
        <v>4.8192766472013275</v>
      </c>
      <c r="G3279" s="15">
        <f t="shared" ca="1" si="669"/>
        <v>1.2099787384912692</v>
      </c>
      <c r="H3279" s="6"/>
      <c r="I3279" s="15">
        <f t="shared" ca="1" si="670"/>
        <v>4.9376267024538079</v>
      </c>
      <c r="J3279" s="6"/>
      <c r="K3279" s="15">
        <f t="shared" ca="1" si="663"/>
        <v>1.0005295589796921</v>
      </c>
      <c r="L3279" s="15">
        <f t="shared" ca="1" si="664"/>
        <v>1.1770239894830841E-2</v>
      </c>
      <c r="M3279" s="15">
        <f t="shared" ca="1" si="665"/>
        <v>1.5024484553940251E-2</v>
      </c>
      <c r="N3279" s="15">
        <f t="shared" ca="1" si="666"/>
        <v>5.6026942313060571E-4</v>
      </c>
      <c r="O3279" s="15">
        <f t="shared" ca="1" si="667"/>
        <v>0.55581437372936227</v>
      </c>
      <c r="P3279" s="6"/>
      <c r="Q3279" s="15">
        <f t="shared" ca="1" si="668"/>
        <v>1.583698926580956</v>
      </c>
      <c r="R3279" s="87">
        <f t="shared" ca="1" si="672"/>
        <v>2.0878788238286763</v>
      </c>
      <c r="Y3279" s="6"/>
      <c r="Z3279" s="6"/>
      <c r="AA3279" s="6"/>
      <c r="AB3279" s="6"/>
      <c r="AE3279" s="41">
        <f t="shared" ca="1" si="671"/>
        <v>1.3137465998410525</v>
      </c>
      <c r="AF3279" s="36">
        <f t="shared" ca="1" si="673"/>
        <v>0.395924731645239</v>
      </c>
    </row>
    <row r="3280" spans="2:32" x14ac:dyDescent="0.25">
      <c r="B3280" s="3">
        <f t="shared" si="674"/>
        <v>3274</v>
      </c>
      <c r="C3280" s="15">
        <f t="shared" ca="1" si="669"/>
        <v>9.5375422931916525</v>
      </c>
      <c r="D3280" s="15">
        <f t="shared" ca="1" si="669"/>
        <v>5.4158946191741197</v>
      </c>
      <c r="E3280" s="15">
        <f t="shared" ca="1" si="669"/>
        <v>10.278701601878588</v>
      </c>
      <c r="F3280" s="15">
        <f t="shared" ca="1" si="669"/>
        <v>0.30776672304857788</v>
      </c>
      <c r="G3280" s="15">
        <f t="shared" ca="1" si="669"/>
        <v>-2.5440391781081306</v>
      </c>
      <c r="H3280" s="6"/>
      <c r="I3280" s="15">
        <f t="shared" ca="1" si="670"/>
        <v>4.5991732118369608</v>
      </c>
      <c r="J3280" s="6"/>
      <c r="K3280" s="15">
        <f t="shared" ca="1" si="663"/>
        <v>0.97549956734719923</v>
      </c>
      <c r="L3280" s="15">
        <f t="shared" ca="1" si="664"/>
        <v>2.6681354288111581E-2</v>
      </c>
      <c r="M3280" s="15">
        <f t="shared" ca="1" si="665"/>
        <v>1.2902817093315535</v>
      </c>
      <c r="N3280" s="15">
        <f t="shared" ca="1" si="666"/>
        <v>0.7366467860806013</v>
      </c>
      <c r="O3280" s="15">
        <f t="shared" ca="1" si="667"/>
        <v>2.0410193299146027</v>
      </c>
      <c r="P3280" s="6"/>
      <c r="Q3280" s="15">
        <f t="shared" ca="1" si="668"/>
        <v>5.0701287469620677</v>
      </c>
      <c r="R3280" s="87">
        <f t="shared" ca="1" si="672"/>
        <v>1.0324540257802444</v>
      </c>
      <c r="Y3280" s="6"/>
      <c r="Z3280" s="6"/>
      <c r="AA3280" s="6"/>
      <c r="AB3280" s="6"/>
      <c r="AE3280" s="41">
        <f t="shared" ca="1" si="671"/>
        <v>1.162385597392781</v>
      </c>
      <c r="AF3280" s="36">
        <f t="shared" ca="1" si="673"/>
        <v>1.2675321867405169</v>
      </c>
    </row>
    <row r="3281" spans="2:32" x14ac:dyDescent="0.25">
      <c r="B3281" s="3">
        <f t="shared" si="674"/>
        <v>3275</v>
      </c>
      <c r="C3281" s="15">
        <f t="shared" ca="1" si="669"/>
        <v>5.8352217219410436</v>
      </c>
      <c r="D3281" s="15">
        <f t="shared" ca="1" si="669"/>
        <v>-5.5444341509474171</v>
      </c>
      <c r="E3281" s="15">
        <f t="shared" ca="1" si="669"/>
        <v>4.3674152231667405</v>
      </c>
      <c r="F3281" s="15">
        <f t="shared" ca="1" si="669"/>
        <v>2.8231152453098041</v>
      </c>
      <c r="G3281" s="15">
        <f t="shared" ca="1" si="669"/>
        <v>-1.5208591785070991</v>
      </c>
      <c r="H3281" s="6"/>
      <c r="I3281" s="15">
        <f t="shared" ca="1" si="670"/>
        <v>1.1920917721926145</v>
      </c>
      <c r="J3281" s="6"/>
      <c r="K3281" s="15">
        <f t="shared" ca="1" si="663"/>
        <v>0.86234622921003401</v>
      </c>
      <c r="L3281" s="15">
        <f t="shared" ca="1" si="664"/>
        <v>1.8152312605255059</v>
      </c>
      <c r="M3281" s="15">
        <f t="shared" ca="1" si="665"/>
        <v>0.40330716073224937</v>
      </c>
      <c r="N3281" s="15">
        <f t="shared" ca="1" si="666"/>
        <v>0.10640950279437039</v>
      </c>
      <c r="O3281" s="15">
        <f t="shared" ca="1" si="667"/>
        <v>0.29440411443609926</v>
      </c>
      <c r="P3281" s="6"/>
      <c r="Q3281" s="15">
        <f t="shared" ca="1" si="668"/>
        <v>3.4816982676982589</v>
      </c>
      <c r="R3281" s="87">
        <f t="shared" ca="1" si="672"/>
        <v>-0.38726786282777381</v>
      </c>
      <c r="Y3281" s="6"/>
      <c r="Z3281" s="6"/>
      <c r="AA3281" s="6"/>
      <c r="AB3281" s="6"/>
      <c r="AE3281" s="41">
        <f t="shared" ca="1" si="671"/>
        <v>-0.36130754339173993</v>
      </c>
      <c r="AF3281" s="36">
        <f t="shared" ca="1" si="673"/>
        <v>0.87042456692456471</v>
      </c>
    </row>
    <row r="3282" spans="2:32" x14ac:dyDescent="0.25">
      <c r="B3282" s="3">
        <f t="shared" si="674"/>
        <v>3276</v>
      </c>
      <c r="C3282" s="15">
        <f t="shared" ca="1" si="669"/>
        <v>-4.1928502590866046</v>
      </c>
      <c r="D3282" s="15">
        <f t="shared" ca="1" si="669"/>
        <v>5.9158730326313673</v>
      </c>
      <c r="E3282" s="15">
        <f t="shared" ca="1" si="669"/>
        <v>-1.2983044960264447</v>
      </c>
      <c r="F3282" s="15">
        <f t="shared" ca="1" si="669"/>
        <v>0.36930936852076401</v>
      </c>
      <c r="G3282" s="15">
        <f t="shared" ca="1" si="669"/>
        <v>1.8587620952845676</v>
      </c>
      <c r="H3282" s="6"/>
      <c r="I3282" s="15">
        <f t="shared" ca="1" si="670"/>
        <v>0.53055794826473002</v>
      </c>
      <c r="J3282" s="6"/>
      <c r="K3282" s="15">
        <f t="shared" ca="1" si="663"/>
        <v>0.89242340373095785</v>
      </c>
      <c r="L3282" s="15">
        <f t="shared" ca="1" si="664"/>
        <v>1.1600647423162738</v>
      </c>
      <c r="M3282" s="15">
        <f t="shared" ca="1" si="665"/>
        <v>0.13378951360554761</v>
      </c>
      <c r="N3282" s="15">
        <f t="shared" ca="1" si="666"/>
        <v>1.0400441787778466E-3</v>
      </c>
      <c r="O3282" s="15">
        <f t="shared" ca="1" si="667"/>
        <v>7.0565050246427757E-2</v>
      </c>
      <c r="P3282" s="6"/>
      <c r="Q3282" s="15">
        <f t="shared" ca="1" si="668"/>
        <v>2.2578827540779844</v>
      </c>
      <c r="R3282" s="87">
        <f t="shared" ca="1" si="672"/>
        <v>-0.87467510214697597</v>
      </c>
      <c r="Y3282" s="6"/>
      <c r="Z3282" s="6"/>
      <c r="AA3282" s="6"/>
      <c r="AB3282" s="6"/>
      <c r="AE3282" s="41">
        <f t="shared" ca="1" si="671"/>
        <v>-0.65715446333536531</v>
      </c>
      <c r="AF3282" s="36">
        <f t="shared" ca="1" si="673"/>
        <v>0.56447068851949611</v>
      </c>
    </row>
    <row r="3283" spans="2:32" x14ac:dyDescent="0.25">
      <c r="B3283" s="3">
        <f t="shared" si="674"/>
        <v>3277</v>
      </c>
      <c r="C3283" s="15">
        <f t="shared" ca="1" si="669"/>
        <v>-1.1592557905726473</v>
      </c>
      <c r="D3283" s="15">
        <f t="shared" ca="1" si="669"/>
        <v>1.0136946122949471</v>
      </c>
      <c r="E3283" s="15">
        <f t="shared" ca="1" si="669"/>
        <v>9.8794335352508398</v>
      </c>
      <c r="F3283" s="15">
        <f t="shared" ca="1" si="669"/>
        <v>-4.6347595137289481</v>
      </c>
      <c r="G3283" s="15">
        <f t="shared" ca="1" si="669"/>
        <v>7.47383017250369</v>
      </c>
      <c r="H3283" s="6"/>
      <c r="I3283" s="15">
        <f t="shared" ca="1" si="670"/>
        <v>2.5145886031495763</v>
      </c>
      <c r="J3283" s="6"/>
      <c r="K3283" s="15">
        <f t="shared" ca="1" si="663"/>
        <v>0.53988530517136857</v>
      </c>
      <c r="L3283" s="15">
        <f t="shared" ca="1" si="664"/>
        <v>9.0107310871341439E-2</v>
      </c>
      <c r="M3283" s="15">
        <f t="shared" ca="1" si="665"/>
        <v>2.1696376349559063</v>
      </c>
      <c r="N3283" s="15">
        <f t="shared" ca="1" si="666"/>
        <v>2.0445271398525802</v>
      </c>
      <c r="O3283" s="15">
        <f t="shared" ca="1" si="667"/>
        <v>0.98376307772839411</v>
      </c>
      <c r="P3283" s="6"/>
      <c r="Q3283" s="15">
        <f t="shared" ca="1" si="668"/>
        <v>5.82792046857959</v>
      </c>
      <c r="R3283" s="87">
        <f t="shared" ca="1" si="672"/>
        <v>0.19065506558648182</v>
      </c>
      <c r="Y3283" s="6"/>
      <c r="Z3283" s="6"/>
      <c r="AA3283" s="6"/>
      <c r="AB3283" s="6"/>
      <c r="AE3283" s="41">
        <f t="shared" ca="1" si="671"/>
        <v>0.23013101941782299</v>
      </c>
      <c r="AF3283" s="36">
        <f t="shared" ca="1" si="673"/>
        <v>1.4569801171448975</v>
      </c>
    </row>
    <row r="3284" spans="2:32" x14ac:dyDescent="0.25">
      <c r="B3284" s="3">
        <f t="shared" si="674"/>
        <v>3278</v>
      </c>
      <c r="C3284" s="15">
        <f t="shared" ca="1" si="669"/>
        <v>5.1795642617211479</v>
      </c>
      <c r="D3284" s="15">
        <f t="shared" ca="1" si="669"/>
        <v>2.6086934727496462</v>
      </c>
      <c r="E3284" s="15">
        <f t="shared" ca="1" si="669"/>
        <v>10.571831074015249</v>
      </c>
      <c r="F3284" s="15">
        <f t="shared" ca="1" si="669"/>
        <v>4.3123290545164652</v>
      </c>
      <c r="G3284" s="15">
        <f t="shared" ca="1" si="669"/>
        <v>-4.2143358236202033</v>
      </c>
      <c r="H3284" s="6"/>
      <c r="I3284" s="15">
        <f t="shared" ca="1" si="670"/>
        <v>3.6916164078764608</v>
      </c>
      <c r="J3284" s="6"/>
      <c r="K3284" s="15">
        <f t="shared" ca="1" si="663"/>
        <v>8.8559552630440422E-2</v>
      </c>
      <c r="L3284" s="15">
        <f t="shared" ca="1" si="664"/>
        <v>4.690888333694701E-2</v>
      </c>
      <c r="M3284" s="15">
        <f t="shared" ca="1" si="665"/>
        <v>1.8934941540860506</v>
      </c>
      <c r="N3284" s="15">
        <f t="shared" ca="1" si="666"/>
        <v>1.5411367587953558E-2</v>
      </c>
      <c r="O3284" s="15">
        <f t="shared" ca="1" si="667"/>
        <v>2.5001632274682835</v>
      </c>
      <c r="P3284" s="6"/>
      <c r="Q3284" s="15">
        <f t="shared" ca="1" si="668"/>
        <v>4.5445371851096752</v>
      </c>
      <c r="R3284" s="87">
        <f t="shared" ca="1" si="672"/>
        <v>0.70974452619336303</v>
      </c>
      <c r="Y3284" s="6"/>
      <c r="Z3284" s="6"/>
      <c r="AA3284" s="6"/>
      <c r="AB3284" s="6"/>
      <c r="AE3284" s="41">
        <f t="shared" ca="1" si="671"/>
        <v>0.75651385597315535</v>
      </c>
      <c r="AF3284" s="36">
        <f t="shared" ca="1" si="673"/>
        <v>1.1361342962774188</v>
      </c>
    </row>
    <row r="3285" spans="2:32" x14ac:dyDescent="0.25">
      <c r="B3285" s="3">
        <f t="shared" si="674"/>
        <v>3279</v>
      </c>
      <c r="C3285" s="15">
        <f t="shared" ca="1" si="669"/>
        <v>4.724226032328537</v>
      </c>
      <c r="D3285" s="15">
        <f t="shared" ca="1" si="669"/>
        <v>-2.708928535339802</v>
      </c>
      <c r="E3285" s="15">
        <f t="shared" ca="1" si="669"/>
        <v>2.1935340413380287</v>
      </c>
      <c r="F3285" s="15">
        <f t="shared" ca="1" si="669"/>
        <v>2.9222087793755156</v>
      </c>
      <c r="G3285" s="15">
        <f t="shared" ca="1" si="669"/>
        <v>-6.6687024364035246</v>
      </c>
      <c r="H3285" s="6"/>
      <c r="I3285" s="15">
        <f t="shared" ca="1" si="670"/>
        <v>9.2467576259750925E-2</v>
      </c>
      <c r="J3285" s="6"/>
      <c r="K3285" s="15">
        <f t="shared" ca="1" si="663"/>
        <v>0.85812745581458805</v>
      </c>
      <c r="L3285" s="15">
        <f t="shared" ca="1" si="664"/>
        <v>0.3139128069634039</v>
      </c>
      <c r="M3285" s="15">
        <f t="shared" ca="1" si="665"/>
        <v>0.17657921162706117</v>
      </c>
      <c r="N3285" s="15">
        <f t="shared" ca="1" si="666"/>
        <v>0.32029741106444209</v>
      </c>
      <c r="O3285" s="15">
        <f t="shared" ca="1" si="667"/>
        <v>1.8285367976054847</v>
      </c>
      <c r="P3285" s="6"/>
      <c r="Q3285" s="15">
        <f t="shared" ca="1" si="668"/>
        <v>3.4974536830749798</v>
      </c>
      <c r="R3285" s="87">
        <f t="shared" ca="1" si="672"/>
        <v>-0.91230685115499632</v>
      </c>
      <c r="Y3285" s="6"/>
      <c r="Z3285" s="6"/>
      <c r="AA3285" s="6"/>
      <c r="AB3285" s="6"/>
      <c r="AE3285" s="41">
        <f t="shared" ca="1" si="671"/>
        <v>-0.85307443375362613</v>
      </c>
      <c r="AF3285" s="36">
        <f t="shared" ca="1" si="673"/>
        <v>0.87436342076874496</v>
      </c>
    </row>
    <row r="3286" spans="2:32" x14ac:dyDescent="0.25">
      <c r="B3286" s="3">
        <f t="shared" si="674"/>
        <v>3280</v>
      </c>
      <c r="C3286" s="15">
        <f t="shared" ca="1" si="669"/>
        <v>5.4121748962548768</v>
      </c>
      <c r="D3286" s="15">
        <f t="shared" ca="1" si="669"/>
        <v>12.8915304867009</v>
      </c>
      <c r="E3286" s="15">
        <f t="shared" ca="1" si="669"/>
        <v>6.8789309683663991</v>
      </c>
      <c r="F3286" s="15">
        <f t="shared" ca="1" si="669"/>
        <v>1.3575042853933208</v>
      </c>
      <c r="G3286" s="15">
        <f t="shared" ca="1" si="669"/>
        <v>1.3169131529377478</v>
      </c>
      <c r="H3286" s="6"/>
      <c r="I3286" s="15">
        <f t="shared" ca="1" si="670"/>
        <v>5.5714107579306482</v>
      </c>
      <c r="J3286" s="6"/>
      <c r="K3286" s="15">
        <f t="shared" ca="1" si="663"/>
        <v>1.0142423857450165E-3</v>
      </c>
      <c r="L3286" s="15">
        <f t="shared" ca="1" si="664"/>
        <v>2.1433661137412585</v>
      </c>
      <c r="M3286" s="15">
        <f t="shared" ca="1" si="665"/>
        <v>6.8384364027918004E-2</v>
      </c>
      <c r="N3286" s="15">
        <f t="shared" ca="1" si="666"/>
        <v>0.71028031037167916</v>
      </c>
      <c r="O3286" s="15">
        <f t="shared" ca="1" si="667"/>
        <v>0.72402999483561314</v>
      </c>
      <c r="P3286" s="6"/>
      <c r="Q3286" s="15">
        <f t="shared" ca="1" si="668"/>
        <v>3.6470750253622137</v>
      </c>
      <c r="R3286" s="87">
        <f t="shared" ca="1" si="672"/>
        <v>1.6726783944082011</v>
      </c>
      <c r="Y3286" s="6"/>
      <c r="Z3286" s="6"/>
      <c r="AA3286" s="6"/>
      <c r="AB3286" s="6"/>
      <c r="AE3286" s="41">
        <f t="shared" ca="1" si="671"/>
        <v>1.597183446061395</v>
      </c>
      <c r="AF3286" s="36">
        <f t="shared" ca="1" si="673"/>
        <v>0.91176875634055343</v>
      </c>
    </row>
    <row r="3287" spans="2:32" x14ac:dyDescent="0.25">
      <c r="B3287" s="3">
        <f t="shared" si="674"/>
        <v>3281</v>
      </c>
      <c r="C3287" s="15">
        <f t="shared" ca="1" si="669"/>
        <v>-6.9221886844667413</v>
      </c>
      <c r="D3287" s="15">
        <f t="shared" ca="1" si="669"/>
        <v>0.28393100392339043</v>
      </c>
      <c r="E3287" s="15">
        <f t="shared" ca="1" si="669"/>
        <v>6.7632285814384225</v>
      </c>
      <c r="F3287" s="15">
        <f t="shared" ca="1" si="669"/>
        <v>5.2721186909232927</v>
      </c>
      <c r="G3287" s="15">
        <f t="shared" ca="1" si="669"/>
        <v>7.5999371517618428</v>
      </c>
      <c r="H3287" s="6"/>
      <c r="I3287" s="15">
        <f t="shared" ca="1" si="670"/>
        <v>2.5994053487160413</v>
      </c>
      <c r="J3287" s="6"/>
      <c r="K3287" s="15">
        <f t="shared" ca="1" si="663"/>
        <v>3.6264301173096789</v>
      </c>
      <c r="L3287" s="15">
        <f t="shared" ca="1" si="664"/>
        <v>0.21445685765571826</v>
      </c>
      <c r="M3287" s="15">
        <f t="shared" ca="1" si="665"/>
        <v>0.69349695653434629</v>
      </c>
      <c r="N3287" s="15">
        <f t="shared" ca="1" si="666"/>
        <v>0.28573586438450621</v>
      </c>
      <c r="O3287" s="15">
        <f t="shared" ca="1" si="667"/>
        <v>1.0002127325308996</v>
      </c>
      <c r="P3287" s="6"/>
      <c r="Q3287" s="15">
        <f t="shared" ca="1" si="668"/>
        <v>5.8203325284151486</v>
      </c>
      <c r="R3287" s="87">
        <f t="shared" ca="1" si="672"/>
        <v>0.22222438281964063</v>
      </c>
      <c r="Y3287" s="6"/>
      <c r="Z3287" s="6"/>
      <c r="AA3287" s="6"/>
      <c r="AB3287" s="6"/>
      <c r="AE3287" s="41">
        <f t="shared" ca="1" si="671"/>
        <v>0.26806222116120693</v>
      </c>
      <c r="AF3287" s="36">
        <f t="shared" ca="1" si="673"/>
        <v>1.4550831321037871</v>
      </c>
    </row>
    <row r="3288" spans="2:32" x14ac:dyDescent="0.25">
      <c r="B3288" s="3">
        <f t="shared" si="674"/>
        <v>3282</v>
      </c>
      <c r="C3288" s="15">
        <f t="shared" ca="1" si="669"/>
        <v>0.11453277407229612</v>
      </c>
      <c r="D3288" s="15">
        <f t="shared" ca="1" si="669"/>
        <v>2.4907489837820176</v>
      </c>
      <c r="E3288" s="15">
        <f t="shared" ca="1" si="669"/>
        <v>9.9767432367726006E-2</v>
      </c>
      <c r="F3288" s="15">
        <f t="shared" ca="1" si="669"/>
        <v>-0.52323433882235904</v>
      </c>
      <c r="G3288" s="15">
        <f t="shared" ca="1" si="669"/>
        <v>-7.2316322373239128</v>
      </c>
      <c r="H3288" s="6"/>
      <c r="I3288" s="15">
        <f t="shared" ca="1" si="670"/>
        <v>-1.0099634771848465</v>
      </c>
      <c r="J3288" s="6"/>
      <c r="K3288" s="15">
        <f t="shared" ca="1" si="663"/>
        <v>5.0579672763654666E-2</v>
      </c>
      <c r="L3288" s="15">
        <f t="shared" ca="1" si="664"/>
        <v>0.49019950937474704</v>
      </c>
      <c r="M3288" s="15">
        <f t="shared" ca="1" si="665"/>
        <v>4.9260107664655189E-2</v>
      </c>
      <c r="N3288" s="15">
        <f t="shared" ca="1" si="666"/>
        <v>9.4762101652435763E-3</v>
      </c>
      <c r="O3288" s="15">
        <f t="shared" ca="1" si="667"/>
        <v>1.5483664864356155</v>
      </c>
      <c r="P3288" s="6"/>
      <c r="Q3288" s="15">
        <f t="shared" ca="1" si="668"/>
        <v>2.1478819864039158</v>
      </c>
      <c r="R3288" s="87">
        <f t="shared" ca="1" si="672"/>
        <v>-1.8369655491867702</v>
      </c>
      <c r="Y3288" s="6"/>
      <c r="Z3288" s="6"/>
      <c r="AA3288" s="6"/>
      <c r="AB3288" s="6"/>
      <c r="AE3288" s="41">
        <f t="shared" ca="1" si="671"/>
        <v>-1.3460965889553906</v>
      </c>
      <c r="AF3288" s="36">
        <f t="shared" ca="1" si="673"/>
        <v>0.53697049660097895</v>
      </c>
    </row>
    <row r="3289" spans="2:32" x14ac:dyDescent="0.25">
      <c r="B3289" s="3">
        <f t="shared" si="674"/>
        <v>3283</v>
      </c>
      <c r="C3289" s="15">
        <f t="shared" ca="1" si="669"/>
        <v>-8.8338038153429235</v>
      </c>
      <c r="D3289" s="15">
        <f t="shared" ca="1" si="669"/>
        <v>5.0779422058840513</v>
      </c>
      <c r="E3289" s="15">
        <f t="shared" ca="1" si="669"/>
        <v>4.0224739555653262</v>
      </c>
      <c r="F3289" s="15">
        <f t="shared" ca="1" si="669"/>
        <v>-3.7346398901392597</v>
      </c>
      <c r="G3289" s="15">
        <f t="shared" ca="1" si="669"/>
        <v>0.64321065096984031</v>
      </c>
      <c r="H3289" s="6"/>
      <c r="I3289" s="15">
        <f t="shared" ca="1" si="670"/>
        <v>-0.56496337861259305</v>
      </c>
      <c r="J3289" s="6"/>
      <c r="K3289" s="15">
        <f t="shared" ca="1" si="663"/>
        <v>2.7349488867242662</v>
      </c>
      <c r="L3289" s="15">
        <f t="shared" ca="1" si="664"/>
        <v>1.2736953374217368</v>
      </c>
      <c r="M3289" s="15">
        <f t="shared" ca="1" si="665"/>
        <v>0.84178325180037672</v>
      </c>
      <c r="N3289" s="15">
        <f t="shared" ca="1" si="666"/>
        <v>0.40187396750895438</v>
      </c>
      <c r="O3289" s="15">
        <f t="shared" ca="1" si="667"/>
        <v>5.8387379430298196E-2</v>
      </c>
      <c r="P3289" s="6"/>
      <c r="Q3289" s="15">
        <f t="shared" ca="1" si="668"/>
        <v>5.3106888228856324</v>
      </c>
      <c r="R3289" s="87">
        <f t="shared" ca="1" si="672"/>
        <v>-0.99552170877190949</v>
      </c>
      <c r="Y3289" s="6"/>
      <c r="Z3289" s="6"/>
      <c r="AA3289" s="6"/>
      <c r="AB3289" s="6"/>
      <c r="AE3289" s="41">
        <f t="shared" ca="1" si="671"/>
        <v>-1.1470864948750576</v>
      </c>
      <c r="AF3289" s="36">
        <f t="shared" ca="1" si="673"/>
        <v>1.3276722057214081</v>
      </c>
    </row>
    <row r="3290" spans="2:32" x14ac:dyDescent="0.25">
      <c r="B3290" s="3">
        <f t="shared" si="674"/>
        <v>3284</v>
      </c>
      <c r="C3290" s="15">
        <f t="shared" ca="1" si="669"/>
        <v>13.096302313912584</v>
      </c>
      <c r="D3290" s="15">
        <f t="shared" ca="1" si="669"/>
        <v>9.6009201925435281</v>
      </c>
      <c r="E3290" s="15">
        <f t="shared" ca="1" si="669"/>
        <v>-7.6800051735610353</v>
      </c>
      <c r="F3290" s="15">
        <f t="shared" ca="1" si="669"/>
        <v>9.0062283196464179</v>
      </c>
      <c r="G3290" s="15">
        <f t="shared" ca="1" si="669"/>
        <v>10.246971094807428</v>
      </c>
      <c r="H3290" s="6"/>
      <c r="I3290" s="15">
        <f t="shared" ca="1" si="670"/>
        <v>6.8540833494697848</v>
      </c>
      <c r="J3290" s="6"/>
      <c r="K3290" s="15">
        <f t="shared" ca="1" si="663"/>
        <v>1.5586119040019735</v>
      </c>
      <c r="L3290" s="15">
        <f t="shared" ca="1" si="664"/>
        <v>0.30180450569869316</v>
      </c>
      <c r="M3290" s="15">
        <f t="shared" ca="1" si="665"/>
        <v>8.4495891678118493</v>
      </c>
      <c r="N3290" s="15">
        <f t="shared" ca="1" si="666"/>
        <v>0.18526911890626327</v>
      </c>
      <c r="O3290" s="15">
        <f t="shared" ca="1" si="667"/>
        <v>0.46046749009849425</v>
      </c>
      <c r="P3290" s="6"/>
      <c r="Q3290" s="15">
        <f t="shared" ca="1" si="668"/>
        <v>10.955742186517273</v>
      </c>
      <c r="R3290" s="87">
        <f t="shared" ca="1" si="672"/>
        <v>1.3116903423200965</v>
      </c>
      <c r="Y3290" s="6"/>
      <c r="Z3290" s="6"/>
      <c r="AA3290" s="6"/>
      <c r="AB3290" s="6"/>
      <c r="AE3290" s="41">
        <f t="shared" ca="1" si="671"/>
        <v>2.1708120675728613</v>
      </c>
      <c r="AF3290" s="36">
        <f t="shared" ca="1" si="673"/>
        <v>2.7389355466293184</v>
      </c>
    </row>
    <row r="3291" spans="2:32" x14ac:dyDescent="0.25">
      <c r="B3291" s="3">
        <f t="shared" si="674"/>
        <v>3285</v>
      </c>
      <c r="C3291" s="15">
        <f t="shared" ca="1" si="669"/>
        <v>3.8331387207475491</v>
      </c>
      <c r="D3291" s="15">
        <f t="shared" ca="1" si="669"/>
        <v>8.4691895536088797</v>
      </c>
      <c r="E3291" s="15">
        <f t="shared" ca="1" si="669"/>
        <v>-3.1534378335178346</v>
      </c>
      <c r="F3291" s="15">
        <f t="shared" ca="1" si="669"/>
        <v>8.032266511831228</v>
      </c>
      <c r="G3291" s="15">
        <f t="shared" ca="1" si="669"/>
        <v>3.1636359158794081</v>
      </c>
      <c r="H3291" s="6"/>
      <c r="I3291" s="15">
        <f t="shared" ca="1" si="670"/>
        <v>4.0689585737098461</v>
      </c>
      <c r="J3291" s="6"/>
      <c r="K3291" s="15">
        <f t="shared" ca="1" si="663"/>
        <v>2.224440122046375E-3</v>
      </c>
      <c r="L3291" s="15">
        <f t="shared" ca="1" si="664"/>
        <v>0.77448130705852836</v>
      </c>
      <c r="M3291" s="15">
        <f t="shared" ca="1" si="665"/>
        <v>2.086520394525412</v>
      </c>
      <c r="N3291" s="15">
        <f t="shared" ca="1" si="666"/>
        <v>0.62831239249503845</v>
      </c>
      <c r="O3291" s="15">
        <f t="shared" ca="1" si="667"/>
        <v>3.2784364591246742E-2</v>
      </c>
      <c r="P3291" s="6"/>
      <c r="Q3291" s="15">
        <f t="shared" ca="1" si="668"/>
        <v>3.5243228987922719</v>
      </c>
      <c r="R3291" s="87">
        <f t="shared" ca="1" si="672"/>
        <v>0.985732198082376</v>
      </c>
      <c r="Y3291" s="6"/>
      <c r="Z3291" s="6"/>
      <c r="AA3291" s="6"/>
      <c r="AB3291" s="6"/>
      <c r="AE3291" s="41">
        <f t="shared" ca="1" si="671"/>
        <v>0.92526640268924498</v>
      </c>
      <c r="AF3291" s="36">
        <f t="shared" ca="1" si="673"/>
        <v>0.88108072469806797</v>
      </c>
    </row>
    <row r="3292" spans="2:32" x14ac:dyDescent="0.25">
      <c r="B3292" s="3">
        <f t="shared" si="674"/>
        <v>3286</v>
      </c>
      <c r="C3292" s="15">
        <f t="shared" ca="1" si="669"/>
        <v>3.3501693146137494</v>
      </c>
      <c r="D3292" s="15">
        <f t="shared" ca="1" si="669"/>
        <v>-0.49546117077073548</v>
      </c>
      <c r="E3292" s="15">
        <f t="shared" ca="1" si="669"/>
        <v>4.1042198246676884</v>
      </c>
      <c r="F3292" s="15">
        <f t="shared" ca="1" si="669"/>
        <v>3.1896863974251648</v>
      </c>
      <c r="G3292" s="15">
        <f t="shared" ca="1" si="669"/>
        <v>4.8849910188356418</v>
      </c>
      <c r="H3292" s="6"/>
      <c r="I3292" s="15">
        <f t="shared" ca="1" si="670"/>
        <v>3.0067210769543018</v>
      </c>
      <c r="J3292" s="6"/>
      <c r="K3292" s="15">
        <f t="shared" ca="1" si="663"/>
        <v>4.718267678055217E-3</v>
      </c>
      <c r="L3292" s="15">
        <f t="shared" ca="1" si="664"/>
        <v>0.49061121985121586</v>
      </c>
      <c r="M3292" s="15">
        <f t="shared" ca="1" si="665"/>
        <v>4.8180140049298069E-2</v>
      </c>
      <c r="N3292" s="15">
        <f t="shared" ca="1" si="666"/>
        <v>1.3390523398002241E-3</v>
      </c>
      <c r="O3292" s="15">
        <f t="shared" ca="1" si="667"/>
        <v>0.1411159189829973</v>
      </c>
      <c r="P3292" s="6"/>
      <c r="Q3292" s="15">
        <f t="shared" ca="1" si="668"/>
        <v>0.68596459890136674</v>
      </c>
      <c r="R3292" s="87">
        <f t="shared" ca="1" si="672"/>
        <v>1.0871846276928432</v>
      </c>
      <c r="Y3292" s="6"/>
      <c r="Z3292" s="6"/>
      <c r="AA3292" s="6"/>
      <c r="AB3292" s="6"/>
      <c r="AE3292" s="41">
        <f t="shared" ca="1" si="671"/>
        <v>0.45021935249032313</v>
      </c>
      <c r="AF3292" s="36">
        <f t="shared" ca="1" si="673"/>
        <v>0.17149114972534168</v>
      </c>
    </row>
    <row r="3293" spans="2:32" x14ac:dyDescent="0.25">
      <c r="B3293" s="3">
        <f t="shared" si="674"/>
        <v>3287</v>
      </c>
      <c r="C3293" s="15">
        <f t="shared" ca="1" si="669"/>
        <v>-5.774062461983422</v>
      </c>
      <c r="D3293" s="15">
        <f t="shared" ca="1" si="669"/>
        <v>3.1619617479710822</v>
      </c>
      <c r="E3293" s="15">
        <f t="shared" ca="1" si="669"/>
        <v>2.339600144737032</v>
      </c>
      <c r="F3293" s="15">
        <f t="shared" ca="1" si="669"/>
        <v>1.5675034406059911</v>
      </c>
      <c r="G3293" s="15">
        <f t="shared" ca="1" si="669"/>
        <v>5.4271435276071731</v>
      </c>
      <c r="H3293" s="6"/>
      <c r="I3293" s="15">
        <f t="shared" ca="1" si="670"/>
        <v>1.3444292797875712</v>
      </c>
      <c r="J3293" s="6"/>
      <c r="K3293" s="15">
        <f t="shared" ca="1" si="663"/>
        <v>2.0269169871064734</v>
      </c>
      <c r="L3293" s="15">
        <f t="shared" ca="1" si="664"/>
        <v>0.13213697091604981</v>
      </c>
      <c r="M3293" s="15">
        <f t="shared" ca="1" si="665"/>
        <v>3.9614602017770326E-2</v>
      </c>
      <c r="N3293" s="15">
        <f t="shared" ca="1" si="666"/>
        <v>1.990483248993691E-3</v>
      </c>
      <c r="O3293" s="15">
        <f t="shared" ca="1" si="667"/>
        <v>0.6667422251739672</v>
      </c>
      <c r="P3293" s="6"/>
      <c r="Q3293" s="15">
        <f t="shared" ca="1" si="668"/>
        <v>2.8674012684632544</v>
      </c>
      <c r="R3293" s="87">
        <f t="shared" ca="1" si="672"/>
        <v>-0.34627433619050235</v>
      </c>
      <c r="Y3293" s="6"/>
      <c r="Z3293" s="6"/>
      <c r="AA3293" s="6"/>
      <c r="AB3293" s="6"/>
      <c r="AE3293" s="41">
        <f t="shared" ca="1" si="671"/>
        <v>-0.29318013889069722</v>
      </c>
      <c r="AF3293" s="36">
        <f t="shared" ca="1" si="673"/>
        <v>0.7168503171158136</v>
      </c>
    </row>
    <row r="3294" spans="2:32" x14ac:dyDescent="0.25">
      <c r="B3294" s="3">
        <f t="shared" si="674"/>
        <v>3288</v>
      </c>
      <c r="C3294" s="15">
        <f t="shared" ca="1" si="669"/>
        <v>-1.2729598437338452</v>
      </c>
      <c r="D3294" s="15">
        <f t="shared" ca="1" si="669"/>
        <v>8.9356051899837645</v>
      </c>
      <c r="E3294" s="15">
        <f t="shared" ca="1" si="669"/>
        <v>3.8700091751985721</v>
      </c>
      <c r="F3294" s="15">
        <f t="shared" ca="1" si="669"/>
        <v>2.9920568203624036</v>
      </c>
      <c r="G3294" s="15">
        <f t="shared" ca="1" si="669"/>
        <v>-0.78213829333900753</v>
      </c>
      <c r="H3294" s="6"/>
      <c r="I3294" s="15">
        <f t="shared" ca="1" si="670"/>
        <v>2.7485146096943773</v>
      </c>
      <c r="J3294" s="6"/>
      <c r="K3294" s="15">
        <f t="shared" ca="1" si="663"/>
        <v>0.64689027118303288</v>
      </c>
      <c r="L3294" s="15">
        <f t="shared" ca="1" si="664"/>
        <v>1.5312035939482267</v>
      </c>
      <c r="M3294" s="15">
        <f t="shared" ca="1" si="665"/>
        <v>5.031000241821771E-2</v>
      </c>
      <c r="N3294" s="15">
        <f t="shared" ca="1" si="666"/>
        <v>2.3725123350827717E-3</v>
      </c>
      <c r="O3294" s="15">
        <f t="shared" ca="1" si="667"/>
        <v>0.49862039686792275</v>
      </c>
      <c r="P3294" s="6"/>
      <c r="Q3294" s="15">
        <f t="shared" ca="1" si="668"/>
        <v>2.7293967767524827</v>
      </c>
      <c r="R3294" s="87">
        <f t="shared" ca="1" si="672"/>
        <v>0.40523965575441329</v>
      </c>
      <c r="Y3294" s="6"/>
      <c r="Z3294" s="6"/>
      <c r="AA3294" s="6"/>
      <c r="AB3294" s="6"/>
      <c r="AE3294" s="41">
        <f t="shared" ca="1" si="671"/>
        <v>0.33474590988567016</v>
      </c>
      <c r="AF3294" s="36">
        <f t="shared" ca="1" si="673"/>
        <v>0.68234919418812068</v>
      </c>
    </row>
    <row r="3295" spans="2:32" x14ac:dyDescent="0.25">
      <c r="B3295" s="3">
        <f t="shared" si="674"/>
        <v>3289</v>
      </c>
      <c r="C3295" s="15">
        <f t="shared" ca="1" si="669"/>
        <v>-5.1165859673212131</v>
      </c>
      <c r="D3295" s="15">
        <f t="shared" ca="1" si="669"/>
        <v>2.5207547596815294</v>
      </c>
      <c r="E3295" s="15">
        <f t="shared" ca="1" si="669"/>
        <v>-2.9659836562601374</v>
      </c>
      <c r="F3295" s="15">
        <f t="shared" ca="1" si="669"/>
        <v>-1.6636930851296237</v>
      </c>
      <c r="G3295" s="15">
        <f t="shared" ca="1" si="669"/>
        <v>-0.656582128169938</v>
      </c>
      <c r="H3295" s="6"/>
      <c r="I3295" s="15">
        <f t="shared" ca="1" si="670"/>
        <v>-1.5764180154398766</v>
      </c>
      <c r="J3295" s="6"/>
      <c r="K3295" s="15">
        <f t="shared" ca="1" si="663"/>
        <v>0.50131156510110797</v>
      </c>
      <c r="L3295" s="15">
        <f t="shared" ca="1" si="664"/>
        <v>0.67147298996784177</v>
      </c>
      <c r="M3295" s="15">
        <f t="shared" ca="1" si="665"/>
        <v>7.7235706805928894E-2</v>
      </c>
      <c r="N3295" s="15">
        <f t="shared" ca="1" si="666"/>
        <v>3.046775115740083E-4</v>
      </c>
      <c r="O3295" s="15">
        <f t="shared" ca="1" si="667"/>
        <v>3.3843922380387005E-2</v>
      </c>
      <c r="P3295" s="6"/>
      <c r="Q3295" s="15">
        <f t="shared" ca="1" si="668"/>
        <v>1.2841688617668396</v>
      </c>
      <c r="R3295" s="87">
        <f t="shared" ca="1" si="672"/>
        <v>-2.8228135916052555</v>
      </c>
      <c r="Y3295" s="6"/>
      <c r="Z3295" s="6"/>
      <c r="AA3295" s="6"/>
      <c r="AB3295" s="6"/>
      <c r="AE3295" s="41">
        <f t="shared" ca="1" si="671"/>
        <v>-1.5994227596956911</v>
      </c>
      <c r="AF3295" s="36">
        <f t="shared" ca="1" si="673"/>
        <v>0.32104221544170991</v>
      </c>
    </row>
    <row r="3296" spans="2:32" x14ac:dyDescent="0.25">
      <c r="B3296" s="3">
        <f t="shared" si="674"/>
        <v>3290</v>
      </c>
      <c r="C3296" s="15">
        <f t="shared" ca="1" si="669"/>
        <v>2.4149328294373418</v>
      </c>
      <c r="D3296" s="15">
        <f t="shared" ca="1" si="669"/>
        <v>-8.0384593129941084</v>
      </c>
      <c r="E3296" s="15">
        <f t="shared" ca="1" si="669"/>
        <v>4.0295531043644637</v>
      </c>
      <c r="F3296" s="15">
        <f t="shared" ca="1" si="669"/>
        <v>0.91578493027152374</v>
      </c>
      <c r="G3296" s="15">
        <f t="shared" ca="1" si="669"/>
        <v>0.82797837906126226</v>
      </c>
      <c r="H3296" s="6"/>
      <c r="I3296" s="15">
        <f t="shared" ca="1" si="670"/>
        <v>2.9957986028096694E-2</v>
      </c>
      <c r="J3296" s="6"/>
      <c r="K3296" s="15">
        <f t="shared" ca="1" si="663"/>
        <v>0.22752420014779814</v>
      </c>
      <c r="L3296" s="15">
        <f t="shared" ca="1" si="664"/>
        <v>2.6039743084464306</v>
      </c>
      <c r="M3296" s="15">
        <f t="shared" ca="1" si="665"/>
        <v>0.6398704444248039</v>
      </c>
      <c r="N3296" s="15">
        <f t="shared" ca="1" si="666"/>
        <v>3.1387575005905902E-2</v>
      </c>
      <c r="O3296" s="15">
        <f t="shared" ca="1" si="667"/>
        <v>2.5473461907872322E-2</v>
      </c>
      <c r="P3296" s="6"/>
      <c r="Q3296" s="15">
        <f t="shared" ca="1" si="668"/>
        <v>3.5282299899328109</v>
      </c>
      <c r="R3296" s="87">
        <f t="shared" ca="1" si="672"/>
        <v>-0.93808466842854277</v>
      </c>
      <c r="Y3296" s="6"/>
      <c r="Z3296" s="6"/>
      <c r="AA3296" s="6"/>
      <c r="AB3296" s="6"/>
      <c r="AE3296" s="41">
        <f t="shared" ca="1" si="671"/>
        <v>-0.8810295723543532</v>
      </c>
      <c r="AF3296" s="36">
        <f t="shared" ca="1" si="673"/>
        <v>0.88205749748320272</v>
      </c>
    </row>
    <row r="3297" spans="2:32" x14ac:dyDescent="0.25">
      <c r="B3297" s="3">
        <f t="shared" si="674"/>
        <v>3291</v>
      </c>
      <c r="C3297" s="15">
        <f t="shared" ca="1" si="669"/>
        <v>3.5312094720854423</v>
      </c>
      <c r="D3297" s="15">
        <f t="shared" ca="1" si="669"/>
        <v>0.21932665554658826</v>
      </c>
      <c r="E3297" s="15">
        <f t="shared" ca="1" si="669"/>
        <v>-4.0932726314799526</v>
      </c>
      <c r="F3297" s="15">
        <f t="shared" ca="1" si="669"/>
        <v>-4.907949374687461</v>
      </c>
      <c r="G3297" s="15">
        <f t="shared" ca="1" si="669"/>
        <v>9.5386824194880493</v>
      </c>
      <c r="H3297" s="6"/>
      <c r="I3297" s="15">
        <f t="shared" ca="1" si="670"/>
        <v>0.85759930819053332</v>
      </c>
      <c r="J3297" s="6"/>
      <c r="K3297" s="15">
        <f t="shared" ca="1" si="663"/>
        <v>0.28592765233928658</v>
      </c>
      <c r="L3297" s="15">
        <f t="shared" ca="1" si="664"/>
        <v>1.6295679164525522E-2</v>
      </c>
      <c r="M3297" s="15">
        <f t="shared" ca="1" si="665"/>
        <v>0.98044531852066397</v>
      </c>
      <c r="N3297" s="15">
        <f t="shared" ca="1" si="666"/>
        <v>1.3296620645854471</v>
      </c>
      <c r="O3297" s="15">
        <f t="shared" ca="1" si="667"/>
        <v>3.0144481594101986</v>
      </c>
      <c r="P3297" s="6"/>
      <c r="Q3297" s="15">
        <f t="shared" ca="1" si="668"/>
        <v>5.6267788740201219</v>
      </c>
      <c r="R3297" s="87">
        <f t="shared" ca="1" si="672"/>
        <v>-0.43075817352109724</v>
      </c>
      <c r="Y3297" s="6"/>
      <c r="Z3297" s="6"/>
      <c r="AA3297" s="6"/>
      <c r="AB3297" s="6"/>
      <c r="AE3297" s="41">
        <f t="shared" ca="1" si="671"/>
        <v>-0.5108971208857509</v>
      </c>
      <c r="AF3297" s="36">
        <f t="shared" ca="1" si="673"/>
        <v>1.4066947185050305</v>
      </c>
    </row>
    <row r="3298" spans="2:32" x14ac:dyDescent="0.25">
      <c r="B3298" s="3">
        <f t="shared" si="674"/>
        <v>3292</v>
      </c>
      <c r="C3298" s="15">
        <f t="shared" ca="1" si="669"/>
        <v>-4.6992385163527839</v>
      </c>
      <c r="D3298" s="15">
        <f t="shared" ca="1" si="669"/>
        <v>3.0615824794116655</v>
      </c>
      <c r="E3298" s="15">
        <f t="shared" ca="1" si="669"/>
        <v>4.2464228599375371</v>
      </c>
      <c r="F3298" s="15">
        <f t="shared" ca="1" si="669"/>
        <v>-1.5217387985904307</v>
      </c>
      <c r="G3298" s="15">
        <f t="shared" ca="1" si="669"/>
        <v>0.375977197970772</v>
      </c>
      <c r="H3298" s="6"/>
      <c r="I3298" s="15">
        <f t="shared" ca="1" si="670"/>
        <v>0.29260104447535201</v>
      </c>
      <c r="J3298" s="6"/>
      <c r="K3298" s="15">
        <f t="shared" ca="1" si="663"/>
        <v>0.99673848804195342</v>
      </c>
      <c r="L3298" s="15">
        <f t="shared" ca="1" si="664"/>
        <v>0.3066903274808786</v>
      </c>
      <c r="M3298" s="15">
        <f t="shared" ca="1" si="665"/>
        <v>0.62530827793698762</v>
      </c>
      <c r="N3298" s="15">
        <f t="shared" ca="1" si="666"/>
        <v>0.13167316264543874</v>
      </c>
      <c r="O3298" s="15">
        <f t="shared" ca="1" si="667"/>
        <v>2.7806331886767342E-4</v>
      </c>
      <c r="P3298" s="6"/>
      <c r="Q3298" s="15">
        <f t="shared" ca="1" si="668"/>
        <v>2.0606883194241261</v>
      </c>
      <c r="R3298" s="87">
        <f t="shared" ca="1" si="672"/>
        <v>-1.0638339608247547</v>
      </c>
      <c r="Y3298" s="6"/>
      <c r="Z3298" s="6"/>
      <c r="AA3298" s="6"/>
      <c r="AB3298" s="6"/>
      <c r="AE3298" s="41">
        <f t="shared" ca="1" si="671"/>
        <v>-0.76357202585305062</v>
      </c>
      <c r="AF3298" s="36">
        <f t="shared" ca="1" si="673"/>
        <v>0.51517207985603153</v>
      </c>
    </row>
    <row r="3299" spans="2:32" x14ac:dyDescent="0.25">
      <c r="B3299" s="3">
        <f t="shared" si="674"/>
        <v>3293</v>
      </c>
      <c r="C3299" s="15">
        <f t="shared" ca="1" si="669"/>
        <v>1.2319453403768117</v>
      </c>
      <c r="D3299" s="15">
        <f t="shared" ca="1" si="669"/>
        <v>4.3938385394297299</v>
      </c>
      <c r="E3299" s="15">
        <f t="shared" ca="1" si="669"/>
        <v>5.5105678807647918</v>
      </c>
      <c r="F3299" s="15">
        <f t="shared" ca="1" si="669"/>
        <v>-1.0023265010754265</v>
      </c>
      <c r="G3299" s="15">
        <f t="shared" ca="1" si="669"/>
        <v>12.11797246663815</v>
      </c>
      <c r="H3299" s="6"/>
      <c r="I3299" s="15">
        <f t="shared" ca="1" si="670"/>
        <v>4.4503995452268112</v>
      </c>
      <c r="J3299" s="6"/>
      <c r="K3299" s="15">
        <f t="shared" ca="1" si="663"/>
        <v>0.41433789874866578</v>
      </c>
      <c r="L3299" s="15">
        <f t="shared" ca="1" si="664"/>
        <v>1.2796589507109879E-4</v>
      </c>
      <c r="M3299" s="15">
        <f t="shared" ca="1" si="665"/>
        <v>4.4958275987094884E-2</v>
      </c>
      <c r="N3299" s="15">
        <f t="shared" ca="1" si="666"/>
        <v>1.1892888534409132</v>
      </c>
      <c r="O3299" s="15">
        <f t="shared" ca="1" si="667"/>
        <v>2.3516669802064163</v>
      </c>
      <c r="P3299" s="6"/>
      <c r="Q3299" s="15">
        <f t="shared" ca="1" si="668"/>
        <v>4.0003799742781609</v>
      </c>
      <c r="R3299" s="87">
        <f t="shared" ca="1" si="672"/>
        <v>1.0957999452941645</v>
      </c>
      <c r="Y3299" s="6"/>
      <c r="Z3299" s="6"/>
      <c r="AA3299" s="6"/>
      <c r="AB3299" s="6"/>
      <c r="AE3299" s="41">
        <f t="shared" ca="1" si="671"/>
        <v>1.0958519910323441</v>
      </c>
      <c r="AF3299" s="36">
        <f t="shared" ca="1" si="673"/>
        <v>1.0000949935695402</v>
      </c>
    </row>
    <row r="3300" spans="2:32" x14ac:dyDescent="0.25">
      <c r="B3300" s="3">
        <f t="shared" si="674"/>
        <v>3294</v>
      </c>
      <c r="C3300" s="15">
        <f t="shared" ca="1" si="669"/>
        <v>-2.1334521897207024</v>
      </c>
      <c r="D3300" s="15">
        <f t="shared" ca="1" si="669"/>
        <v>-2.7169156303846407</v>
      </c>
      <c r="E3300" s="15">
        <f t="shared" ca="1" si="669"/>
        <v>8.0679645432256528</v>
      </c>
      <c r="F3300" s="15">
        <f t="shared" ca="1" si="669"/>
        <v>-4.754536098975068</v>
      </c>
      <c r="G3300" s="15">
        <f t="shared" ca="1" si="669"/>
        <v>2.6560640394778168</v>
      </c>
      <c r="H3300" s="6"/>
      <c r="I3300" s="15">
        <f t="shared" ca="1" si="670"/>
        <v>0.22382493272461171</v>
      </c>
      <c r="J3300" s="6"/>
      <c r="K3300" s="15">
        <f t="shared" ca="1" si="663"/>
        <v>0.22227021728016244</v>
      </c>
      <c r="L3300" s="15">
        <f t="shared" ca="1" si="664"/>
        <v>0.34591820238064497</v>
      </c>
      <c r="M3300" s="15">
        <f t="shared" ca="1" si="665"/>
        <v>2.4612210491612569</v>
      </c>
      <c r="N3300" s="15">
        <f t="shared" ca="1" si="666"/>
        <v>0.99136314247783597</v>
      </c>
      <c r="O3300" s="15">
        <f t="shared" ca="1" si="667"/>
        <v>0.23663148289678515</v>
      </c>
      <c r="P3300" s="6"/>
      <c r="Q3300" s="15">
        <f t="shared" ca="1" si="668"/>
        <v>4.2574040941966853</v>
      </c>
      <c r="R3300" s="87">
        <f t="shared" ca="1" si="672"/>
        <v>-0.76994255907580988</v>
      </c>
      <c r="Y3300" s="6"/>
      <c r="Z3300" s="6"/>
      <c r="AA3300" s="6"/>
      <c r="AB3300" s="6"/>
      <c r="AE3300" s="41">
        <f t="shared" ca="1" si="671"/>
        <v>-0.79432963807360601</v>
      </c>
      <c r="AF3300" s="36">
        <f t="shared" ca="1" si="673"/>
        <v>1.0643510235491713</v>
      </c>
    </row>
    <row r="3301" spans="2:32" x14ac:dyDescent="0.25">
      <c r="B3301" s="3">
        <f t="shared" si="674"/>
        <v>3295</v>
      </c>
      <c r="C3301" s="15">
        <f t="shared" ca="1" si="669"/>
        <v>-1.7543338770392531</v>
      </c>
      <c r="D3301" s="15">
        <f t="shared" ca="1" si="669"/>
        <v>14.033349441437855</v>
      </c>
      <c r="E3301" s="15">
        <f t="shared" ca="1" si="669"/>
        <v>-9.0220860747819511</v>
      </c>
      <c r="F3301" s="15">
        <f t="shared" ca="1" si="669"/>
        <v>11.362213202138451</v>
      </c>
      <c r="G3301" s="15">
        <f t="shared" ca="1" si="669"/>
        <v>1.523735174361881</v>
      </c>
      <c r="H3301" s="6"/>
      <c r="I3301" s="15">
        <f t="shared" ca="1" si="670"/>
        <v>3.2285755732233965</v>
      </c>
      <c r="J3301" s="6"/>
      <c r="K3301" s="15">
        <f t="shared" ca="1" si="663"/>
        <v>0.99317546358067288</v>
      </c>
      <c r="L3301" s="15">
        <f t="shared" ca="1" si="664"/>
        <v>4.6697255337299994</v>
      </c>
      <c r="M3301" s="15">
        <f t="shared" ca="1" si="665"/>
        <v>6.0031484325563644</v>
      </c>
      <c r="N3301" s="15">
        <f t="shared" ca="1" si="666"/>
        <v>2.6462424431401157</v>
      </c>
      <c r="O3301" s="15">
        <f t="shared" ca="1" si="667"/>
        <v>0.11625923142361165</v>
      </c>
      <c r="P3301" s="6"/>
      <c r="Q3301" s="15">
        <f t="shared" ca="1" si="668"/>
        <v>14.428551104430765</v>
      </c>
      <c r="R3301" s="87">
        <f t="shared" ca="1" si="672"/>
        <v>0.28929139041683916</v>
      </c>
      <c r="Y3301" s="6"/>
      <c r="Z3301" s="6"/>
      <c r="AA3301" s="6"/>
      <c r="AB3301" s="6"/>
      <c r="AE3301" s="41">
        <f t="shared" ca="1" si="671"/>
        <v>0.54943569944465698</v>
      </c>
      <c r="AF3301" s="36">
        <f t="shared" ca="1" si="673"/>
        <v>3.6071377761076913</v>
      </c>
    </row>
    <row r="3302" spans="2:32" x14ac:dyDescent="0.25">
      <c r="B3302" s="3">
        <f t="shared" si="674"/>
        <v>3296</v>
      </c>
      <c r="C3302" s="15">
        <f t="shared" ca="1" si="669"/>
        <v>12.695248851206358</v>
      </c>
      <c r="D3302" s="15">
        <f t="shared" ca="1" si="669"/>
        <v>1.3445196738048724</v>
      </c>
      <c r="E3302" s="15">
        <f t="shared" ca="1" si="669"/>
        <v>8.282991086667522</v>
      </c>
      <c r="F3302" s="15">
        <f t="shared" ca="1" si="669"/>
        <v>-11.018759383498422</v>
      </c>
      <c r="G3302" s="15">
        <f t="shared" ca="1" si="669"/>
        <v>-0.48315189504559664</v>
      </c>
      <c r="H3302" s="6"/>
      <c r="I3302" s="15">
        <f t="shared" ca="1" si="670"/>
        <v>2.1641696666269468</v>
      </c>
      <c r="J3302" s="6"/>
      <c r="K3302" s="15">
        <f t="shared" ca="1" si="663"/>
        <v>4.4361451516752695</v>
      </c>
      <c r="L3302" s="15">
        <f t="shared" ca="1" si="664"/>
        <v>2.6873044429329061E-2</v>
      </c>
      <c r="M3302" s="15">
        <f t="shared" ca="1" si="665"/>
        <v>1.4975990228138947</v>
      </c>
      <c r="N3302" s="15">
        <f t="shared" ca="1" si="666"/>
        <v>6.9515847336255749</v>
      </c>
      <c r="O3302" s="15">
        <f t="shared" ca="1" si="667"/>
        <v>0.2803324580358541</v>
      </c>
      <c r="P3302" s="6"/>
      <c r="Q3302" s="15">
        <f t="shared" ca="1" si="668"/>
        <v>13.192534410579922</v>
      </c>
      <c r="R3302" s="87">
        <f t="shared" ca="1" si="672"/>
        <v>4.0427212003622412E-2</v>
      </c>
      <c r="Y3302" s="6"/>
      <c r="Z3302" s="6"/>
      <c r="AA3302" s="6"/>
      <c r="AB3302" s="6"/>
      <c r="AE3302" s="41">
        <f t="shared" ca="1" si="671"/>
        <v>7.3418906884266305E-2</v>
      </c>
      <c r="AF3302" s="36">
        <f t="shared" ca="1" si="673"/>
        <v>3.2981336026449806</v>
      </c>
    </row>
    <row r="3303" spans="2:32" x14ac:dyDescent="0.25">
      <c r="B3303" s="3">
        <f t="shared" si="674"/>
        <v>3297</v>
      </c>
      <c r="C3303" s="15">
        <f t="shared" ref="C3303:G3353" ca="1" si="675">$B$1+NORMINV(RAND(),0,1)*$B$2</f>
        <v>5.7955316816526476</v>
      </c>
      <c r="D3303" s="15">
        <f t="shared" ca="1" si="675"/>
        <v>5.0299438524781053</v>
      </c>
      <c r="E3303" s="15">
        <f t="shared" ca="1" si="675"/>
        <v>5.4967885946379793</v>
      </c>
      <c r="F3303" s="15">
        <f t="shared" ca="1" si="675"/>
        <v>-5.0132537511465571</v>
      </c>
      <c r="G3303" s="15">
        <f t="shared" ca="1" si="675"/>
        <v>1.2054282467793547</v>
      </c>
      <c r="H3303" s="6"/>
      <c r="I3303" s="15">
        <f t="shared" ca="1" si="670"/>
        <v>2.5028877248803063</v>
      </c>
      <c r="J3303" s="6"/>
      <c r="K3303" s="15">
        <f t="shared" ca="1" si="663"/>
        <v>0.43366016904277682</v>
      </c>
      <c r="L3303" s="15">
        <f t="shared" ca="1" si="664"/>
        <v>0.2554405068811833</v>
      </c>
      <c r="M3303" s="15">
        <f t="shared" ca="1" si="665"/>
        <v>0.35853769671743002</v>
      </c>
      <c r="N3303" s="15">
        <f t="shared" ca="1" si="666"/>
        <v>2.2596953075060506</v>
      </c>
      <c r="O3303" s="15">
        <f t="shared" ca="1" si="667"/>
        <v>6.7336043892559747E-2</v>
      </c>
      <c r="P3303" s="6"/>
      <c r="Q3303" s="15">
        <f t="shared" ca="1" si="668"/>
        <v>3.3746697240400008</v>
      </c>
      <c r="R3303" s="87">
        <f t="shared" ca="1" si="672"/>
        <v>0.24485015925278572</v>
      </c>
      <c r="Y3303" s="6"/>
      <c r="Z3303" s="6"/>
      <c r="AA3303" s="6"/>
      <c r="AB3303" s="6"/>
      <c r="AE3303" s="41">
        <f t="shared" ca="1" si="671"/>
        <v>0.22489822757651542</v>
      </c>
      <c r="AF3303" s="36">
        <f t="shared" ca="1" si="673"/>
        <v>0.84366743101000019</v>
      </c>
    </row>
    <row r="3304" spans="2:32" x14ac:dyDescent="0.25">
      <c r="B3304" s="3">
        <f t="shared" si="674"/>
        <v>3298</v>
      </c>
      <c r="C3304" s="15">
        <f t="shared" ca="1" si="675"/>
        <v>10.576142940367891</v>
      </c>
      <c r="D3304" s="15">
        <f t="shared" ca="1" si="675"/>
        <v>2.9820109938697485</v>
      </c>
      <c r="E3304" s="15">
        <f t="shared" ca="1" si="675"/>
        <v>6.8419566568796064</v>
      </c>
      <c r="F3304" s="15">
        <f t="shared" ca="1" si="675"/>
        <v>2.309385377886521</v>
      </c>
      <c r="G3304" s="15">
        <f t="shared" ca="1" si="675"/>
        <v>8.5081819111398787</v>
      </c>
      <c r="H3304" s="6"/>
      <c r="I3304" s="15">
        <f t="shared" ca="1" si="670"/>
        <v>6.2435355760287292</v>
      </c>
      <c r="J3304" s="6"/>
      <c r="K3304" s="15">
        <f t="shared" ca="1" si="663"/>
        <v>0.75085946294103745</v>
      </c>
      <c r="L3304" s="15">
        <f t="shared" ca="1" si="664"/>
        <v>0.4255017040010925</v>
      </c>
      <c r="M3304" s="15">
        <f t="shared" ca="1" si="665"/>
        <v>1.4324311600269283E-2</v>
      </c>
      <c r="N3304" s="15">
        <f t="shared" ca="1" si="666"/>
        <v>0.6191015112616951</v>
      </c>
      <c r="O3304" s="15">
        <f t="shared" ca="1" si="667"/>
        <v>0.20514492092529443</v>
      </c>
      <c r="P3304" s="6"/>
      <c r="Q3304" s="15">
        <f t="shared" ca="1" si="668"/>
        <v>2.0149319107293886</v>
      </c>
      <c r="R3304" s="87">
        <f t="shared" ca="1" si="672"/>
        <v>2.6738845602824237</v>
      </c>
      <c r="Y3304" s="6"/>
      <c r="Z3304" s="6"/>
      <c r="AA3304" s="6"/>
      <c r="AB3304" s="6"/>
      <c r="AE3304" s="41">
        <f t="shared" ca="1" si="671"/>
        <v>1.897766802587793</v>
      </c>
      <c r="AF3304" s="36">
        <f t="shared" ca="1" si="673"/>
        <v>0.50373297768234715</v>
      </c>
    </row>
    <row r="3305" spans="2:32" x14ac:dyDescent="0.25">
      <c r="B3305" s="3">
        <f t="shared" si="674"/>
        <v>3299</v>
      </c>
      <c r="C3305" s="15">
        <f t="shared" ca="1" si="675"/>
        <v>0.78362710880151654</v>
      </c>
      <c r="D3305" s="15">
        <f t="shared" ca="1" si="675"/>
        <v>-0.28078789747709676</v>
      </c>
      <c r="E3305" s="15">
        <f t="shared" ca="1" si="675"/>
        <v>-2.6569346492186012</v>
      </c>
      <c r="F3305" s="15">
        <f t="shared" ca="1" si="675"/>
        <v>8.0203994160151133</v>
      </c>
      <c r="G3305" s="15">
        <f t="shared" ca="1" si="675"/>
        <v>12.508582076847803</v>
      </c>
      <c r="H3305" s="6"/>
      <c r="I3305" s="15">
        <f t="shared" ca="1" si="670"/>
        <v>3.6749772109937466</v>
      </c>
      <c r="J3305" s="6"/>
      <c r="K3305" s="15">
        <f t="shared" ca="1" si="663"/>
        <v>0.33439621653788076</v>
      </c>
      <c r="L3305" s="15">
        <f t="shared" ca="1" si="664"/>
        <v>0.62592310373581372</v>
      </c>
      <c r="M3305" s="15">
        <f t="shared" ca="1" si="665"/>
        <v>1.6037243122199114</v>
      </c>
      <c r="N3305" s="15">
        <f t="shared" ca="1" si="666"/>
        <v>0.75530776559571022</v>
      </c>
      <c r="O3305" s="15">
        <f t="shared" ca="1" si="667"/>
        <v>3.1213029970416186</v>
      </c>
      <c r="P3305" s="6"/>
      <c r="Q3305" s="15">
        <f t="shared" ca="1" si="668"/>
        <v>6.4406543951309345</v>
      </c>
      <c r="R3305" s="87">
        <f t="shared" ca="1" si="672"/>
        <v>0.59032190427515441</v>
      </c>
      <c r="Y3305" s="6"/>
      <c r="Z3305" s="6"/>
      <c r="AA3305" s="6"/>
      <c r="AB3305" s="6"/>
      <c r="AE3305" s="41">
        <f t="shared" ca="1" si="671"/>
        <v>0.74907258090900508</v>
      </c>
      <c r="AF3305" s="36">
        <f t="shared" ca="1" si="673"/>
        <v>1.6101635987827336</v>
      </c>
    </row>
    <row r="3306" spans="2:32" x14ac:dyDescent="0.25">
      <c r="B3306" s="3">
        <f t="shared" si="674"/>
        <v>3300</v>
      </c>
      <c r="C3306" s="15">
        <f t="shared" ca="1" si="675"/>
        <v>9.1673000034555514</v>
      </c>
      <c r="D3306" s="15">
        <f t="shared" ca="1" si="675"/>
        <v>1.9772177931368573</v>
      </c>
      <c r="E3306" s="15">
        <f t="shared" ca="1" si="675"/>
        <v>0.15610106523217837</v>
      </c>
      <c r="F3306" s="15">
        <f t="shared" ca="1" si="675"/>
        <v>-2.0043290071479074</v>
      </c>
      <c r="G3306" s="15">
        <f t="shared" ca="1" si="675"/>
        <v>-4.3723992487297707</v>
      </c>
      <c r="H3306" s="6"/>
      <c r="I3306" s="15">
        <f t="shared" ca="1" si="670"/>
        <v>0.98477812118938179</v>
      </c>
      <c r="J3306" s="6"/>
      <c r="K3306" s="15">
        <f t="shared" ca="1" si="663"/>
        <v>2.6781465741505879</v>
      </c>
      <c r="L3306" s="15">
        <f t="shared" ca="1" si="664"/>
        <v>3.9397460098208513E-2</v>
      </c>
      <c r="M3306" s="15">
        <f t="shared" ca="1" si="665"/>
        <v>2.7468226522795926E-2</v>
      </c>
      <c r="N3306" s="15">
        <f t="shared" ca="1" si="666"/>
        <v>0.35739045698707173</v>
      </c>
      <c r="O3306" s="15">
        <f t="shared" ca="1" si="667"/>
        <v>1.1479739749109557</v>
      </c>
      <c r="P3306" s="6"/>
      <c r="Q3306" s="15">
        <f t="shared" ca="1" si="668"/>
        <v>4.2503766926696196</v>
      </c>
      <c r="R3306" s="87">
        <f t="shared" ca="1" si="672"/>
        <v>-0.44044557521658895</v>
      </c>
      <c r="Y3306" s="6"/>
      <c r="Z3306" s="6"/>
      <c r="AA3306" s="6"/>
      <c r="AB3306" s="6"/>
      <c r="AE3306" s="41">
        <f t="shared" ca="1" si="671"/>
        <v>-0.45402102665311911</v>
      </c>
      <c r="AF3306" s="36">
        <f t="shared" ca="1" si="673"/>
        <v>1.0625941731674049</v>
      </c>
    </row>
    <row r="3307" spans="2:32" x14ac:dyDescent="0.25">
      <c r="B3307" s="3">
        <f t="shared" si="674"/>
        <v>3301</v>
      </c>
      <c r="C3307" s="15">
        <f t="shared" ca="1" si="675"/>
        <v>0.49608311105793068</v>
      </c>
      <c r="D3307" s="15">
        <f t="shared" ca="1" si="675"/>
        <v>8.6470198643600451</v>
      </c>
      <c r="E3307" s="15">
        <f t="shared" ca="1" si="675"/>
        <v>-6.3247210863601531</v>
      </c>
      <c r="F3307" s="15">
        <f t="shared" ca="1" si="675"/>
        <v>-3.4011354131483351</v>
      </c>
      <c r="G3307" s="15">
        <f t="shared" ca="1" si="675"/>
        <v>3.0405332230256183</v>
      </c>
      <c r="H3307" s="6"/>
      <c r="I3307" s="15">
        <f t="shared" ca="1" si="670"/>
        <v>0.49155593978702133</v>
      </c>
      <c r="J3307" s="6"/>
      <c r="K3307" s="15">
        <f t="shared" ca="1" si="663"/>
        <v>8.1981118864587819E-7</v>
      </c>
      <c r="L3307" s="15">
        <f t="shared" ca="1" si="664"/>
        <v>2.6604636730004807</v>
      </c>
      <c r="M3307" s="15">
        <f t="shared" ca="1" si="665"/>
        <v>1.858465299887271</v>
      </c>
      <c r="N3307" s="15">
        <f t="shared" ca="1" si="666"/>
        <v>0.60612183876870795</v>
      </c>
      <c r="O3307" s="15">
        <f t="shared" ca="1" si="667"/>
        <v>0.25989140761865676</v>
      </c>
      <c r="P3307" s="6"/>
      <c r="Q3307" s="15">
        <f t="shared" ca="1" si="668"/>
        <v>5.3849430390863047</v>
      </c>
      <c r="R3307" s="87">
        <f t="shared" ca="1" si="672"/>
        <v>-0.58141153779359722</v>
      </c>
      <c r="Y3307" s="6"/>
      <c r="Z3307" s="6"/>
      <c r="AA3307" s="6"/>
      <c r="AB3307" s="6"/>
      <c r="AE3307" s="41">
        <f t="shared" ca="1" si="671"/>
        <v>-0.6745966917784012</v>
      </c>
      <c r="AF3307" s="36">
        <f t="shared" ca="1" si="673"/>
        <v>1.3462357597715762</v>
      </c>
    </row>
    <row r="3308" spans="2:32" x14ac:dyDescent="0.25">
      <c r="B3308" s="3">
        <f t="shared" si="674"/>
        <v>3302</v>
      </c>
      <c r="C3308" s="15">
        <f t="shared" ca="1" si="675"/>
        <v>1.361797918220782</v>
      </c>
      <c r="D3308" s="15">
        <f t="shared" ca="1" si="675"/>
        <v>1.3073639477359582</v>
      </c>
      <c r="E3308" s="15">
        <f t="shared" ca="1" si="675"/>
        <v>6.0613537226087306</v>
      </c>
      <c r="F3308" s="15">
        <f t="shared" ca="1" si="675"/>
        <v>-3.0749446529254891</v>
      </c>
      <c r="G3308" s="15">
        <f t="shared" ca="1" si="675"/>
        <v>2.7500058047689042</v>
      </c>
      <c r="H3308" s="6"/>
      <c r="I3308" s="15">
        <f t="shared" ca="1" si="670"/>
        <v>1.6811153480817773</v>
      </c>
      <c r="J3308" s="6"/>
      <c r="K3308" s="15">
        <f t="shared" ca="1" si="663"/>
        <v>4.0785448405212671E-3</v>
      </c>
      <c r="L3308" s="15">
        <f t="shared" ca="1" si="664"/>
        <v>5.5876043704184289E-3</v>
      </c>
      <c r="M3308" s="15">
        <f t="shared" ca="1" si="665"/>
        <v>0.76745952870714107</v>
      </c>
      <c r="N3308" s="15">
        <f t="shared" ca="1" si="666"/>
        <v>0.90480426932724967</v>
      </c>
      <c r="O3308" s="15">
        <f t="shared" ca="1" si="667"/>
        <v>4.5701072335872582E-2</v>
      </c>
      <c r="P3308" s="6"/>
      <c r="Q3308" s="15">
        <f t="shared" ca="1" si="668"/>
        <v>1.727631019581203</v>
      </c>
      <c r="R3308" s="87">
        <f t="shared" ca="1" si="672"/>
        <v>-0.21699669225970464</v>
      </c>
      <c r="Y3308" s="6"/>
      <c r="Z3308" s="6"/>
      <c r="AA3308" s="6"/>
      <c r="AB3308" s="6"/>
      <c r="AE3308" s="41">
        <f t="shared" ca="1" si="671"/>
        <v>-0.14260955173410092</v>
      </c>
      <c r="AF3308" s="36">
        <f t="shared" ca="1" si="673"/>
        <v>0.43190775489530076</v>
      </c>
    </row>
    <row r="3309" spans="2:32" x14ac:dyDescent="0.25">
      <c r="B3309" s="3">
        <f t="shared" si="674"/>
        <v>3303</v>
      </c>
      <c r="C3309" s="15">
        <f t="shared" ca="1" si="675"/>
        <v>-9.1207628216985164</v>
      </c>
      <c r="D3309" s="15">
        <f t="shared" ca="1" si="675"/>
        <v>-1.8651577162503834</v>
      </c>
      <c r="E3309" s="15">
        <f t="shared" ca="1" si="675"/>
        <v>-3.4173539308494911</v>
      </c>
      <c r="F3309" s="15">
        <f t="shared" ca="1" si="675"/>
        <v>-1.1274371493715702</v>
      </c>
      <c r="G3309" s="15">
        <f t="shared" ca="1" si="675"/>
        <v>-1.5056616922714117</v>
      </c>
      <c r="H3309" s="6"/>
      <c r="I3309" s="15">
        <f t="shared" ca="1" si="670"/>
        <v>-3.4072746620882741</v>
      </c>
      <c r="J3309" s="6"/>
      <c r="K3309" s="15">
        <f t="shared" ca="1" si="663"/>
        <v>1.3057578780002574</v>
      </c>
      <c r="L3309" s="15">
        <f t="shared" ca="1" si="664"/>
        <v>9.5124986985615376E-2</v>
      </c>
      <c r="M3309" s="15">
        <f t="shared" ca="1" si="665"/>
        <v>4.0636663504338027E-6</v>
      </c>
      <c r="N3309" s="15">
        <f t="shared" ca="1" si="666"/>
        <v>0.2079063633756115</v>
      </c>
      <c r="O3309" s="15">
        <f t="shared" ca="1" si="667"/>
        <v>0.14464527547902828</v>
      </c>
      <c r="P3309" s="6"/>
      <c r="Q3309" s="15">
        <f t="shared" ca="1" si="668"/>
        <v>1.7534385675068633</v>
      </c>
      <c r="R3309" s="87">
        <f t="shared" ca="1" si="672"/>
        <v>-3.6523984196365364</v>
      </c>
      <c r="Y3309" s="6"/>
      <c r="Z3309" s="6"/>
      <c r="AA3309" s="6"/>
      <c r="AB3309" s="6"/>
      <c r="AE3309" s="41">
        <f t="shared" ca="1" si="671"/>
        <v>-2.4182067434883172</v>
      </c>
      <c r="AF3309" s="36">
        <f t="shared" ca="1" si="673"/>
        <v>0.43835964187671583</v>
      </c>
    </row>
    <row r="3310" spans="2:32" x14ac:dyDescent="0.25">
      <c r="B3310" s="3">
        <f t="shared" si="674"/>
        <v>3304</v>
      </c>
      <c r="C3310" s="15">
        <f t="shared" ca="1" si="675"/>
        <v>11.466330262772519</v>
      </c>
      <c r="D3310" s="15">
        <f t="shared" ca="1" si="675"/>
        <v>8.2701561494147224</v>
      </c>
      <c r="E3310" s="15">
        <f t="shared" ca="1" si="675"/>
        <v>0.74003480252329745</v>
      </c>
      <c r="F3310" s="15">
        <f t="shared" ca="1" si="675"/>
        <v>-5.1252564896126911</v>
      </c>
      <c r="G3310" s="15">
        <f t="shared" ca="1" si="675"/>
        <v>6.6165438268587842</v>
      </c>
      <c r="H3310" s="6"/>
      <c r="I3310" s="15">
        <f t="shared" ca="1" si="670"/>
        <v>4.3935617103913263</v>
      </c>
      <c r="J3310" s="6"/>
      <c r="K3310" s="15">
        <f t="shared" ca="1" si="663"/>
        <v>2.0009621998220943</v>
      </c>
      <c r="L3310" s="15">
        <f t="shared" ca="1" si="664"/>
        <v>0.60111937778668489</v>
      </c>
      <c r="M3310" s="15">
        <f t="shared" ca="1" si="665"/>
        <v>0.53393035466062877</v>
      </c>
      <c r="N3310" s="15">
        <f t="shared" ca="1" si="666"/>
        <v>3.6243159969891083</v>
      </c>
      <c r="O3310" s="15">
        <f t="shared" ca="1" si="667"/>
        <v>0.19766597960536555</v>
      </c>
      <c r="P3310" s="6"/>
      <c r="Q3310" s="15">
        <f t="shared" ca="1" si="668"/>
        <v>6.9579939088638811</v>
      </c>
      <c r="R3310" s="87">
        <f t="shared" ca="1" si="672"/>
        <v>0.81161039400438784</v>
      </c>
      <c r="Y3310" s="6"/>
      <c r="Z3310" s="6"/>
      <c r="AA3310" s="6"/>
      <c r="AB3310" s="6"/>
      <c r="AE3310" s="41">
        <f t="shared" ca="1" si="671"/>
        <v>1.0704333385551339</v>
      </c>
      <c r="AF3310" s="36">
        <f t="shared" ca="1" si="673"/>
        <v>1.7394984772159703</v>
      </c>
    </row>
    <row r="3311" spans="2:32" x14ac:dyDescent="0.25">
      <c r="B3311" s="3">
        <f t="shared" si="674"/>
        <v>3305</v>
      </c>
      <c r="C3311" s="15">
        <f t="shared" ca="1" si="675"/>
        <v>6.1127021250577602</v>
      </c>
      <c r="D3311" s="15">
        <f t="shared" ca="1" si="675"/>
        <v>4.9278406780949879</v>
      </c>
      <c r="E3311" s="15">
        <f t="shared" ca="1" si="675"/>
        <v>-3.9164338903917741</v>
      </c>
      <c r="F3311" s="15">
        <f t="shared" ca="1" si="675"/>
        <v>4.8984314757664533</v>
      </c>
      <c r="G3311" s="15">
        <f t="shared" ca="1" si="675"/>
        <v>-2.0785728927613158</v>
      </c>
      <c r="H3311" s="6"/>
      <c r="I3311" s="15">
        <f t="shared" ca="1" si="670"/>
        <v>1.9887934991532226</v>
      </c>
      <c r="J3311" s="6"/>
      <c r="K3311" s="15">
        <f t="shared" ref="K3311:K3374" ca="1" si="676">((C3311-$I3311)/$B$2)^2</f>
        <v>0.68026489419239389</v>
      </c>
      <c r="L3311" s="15">
        <f t="shared" ref="L3311:L3374" ca="1" si="677">((D3311-$I3311)/$B$2)^2</f>
        <v>0.34551993280182203</v>
      </c>
      <c r="M3311" s="15">
        <f t="shared" ref="M3311:M3374" ca="1" si="678">((E3311-$I3311)/$B$2)^2</f>
        <v>1.3948684208892967</v>
      </c>
      <c r="N3311" s="15">
        <f t="shared" ref="N3311:N3374" ca="1" si="679">((F3311-$I3311)/$B$2)^2</f>
        <v>0.33863972619799743</v>
      </c>
      <c r="O3311" s="15">
        <f t="shared" ref="O3311:O3374" ca="1" si="680">((G3311-$I3311)/$B$2)^2</f>
        <v>0.66173877464303554</v>
      </c>
      <c r="P3311" s="6"/>
      <c r="Q3311" s="15">
        <f t="shared" ref="Q3311:Q3374" ca="1" si="681">SUM(K3311:O3311)</f>
        <v>3.4210317487245456</v>
      </c>
      <c r="R3311" s="87">
        <f t="shared" ca="1" si="672"/>
        <v>-5.4192160987266424E-3</v>
      </c>
      <c r="Y3311" s="6"/>
      <c r="Z3311" s="6"/>
      <c r="AA3311" s="6"/>
      <c r="AB3311" s="6"/>
      <c r="AE3311" s="41">
        <f t="shared" ca="1" si="671"/>
        <v>-5.0116995366606592E-3</v>
      </c>
      <c r="AF3311" s="36">
        <f t="shared" ca="1" si="673"/>
        <v>0.85525793718113641</v>
      </c>
    </row>
    <row r="3312" spans="2:32" x14ac:dyDescent="0.25">
      <c r="B3312" s="3">
        <f t="shared" si="674"/>
        <v>3306</v>
      </c>
      <c r="C3312" s="15">
        <f t="shared" ca="1" si="675"/>
        <v>-3.0808835194958482</v>
      </c>
      <c r="D3312" s="15">
        <f t="shared" ca="1" si="675"/>
        <v>1.5972755839256161</v>
      </c>
      <c r="E3312" s="15">
        <f t="shared" ca="1" si="675"/>
        <v>5.4756704882178049</v>
      </c>
      <c r="F3312" s="15">
        <f t="shared" ca="1" si="675"/>
        <v>3.0758601571607738</v>
      </c>
      <c r="G3312" s="15">
        <f t="shared" ca="1" si="675"/>
        <v>0.36201420898472825</v>
      </c>
      <c r="H3312" s="6"/>
      <c r="I3312" s="15">
        <f t="shared" ca="1" si="670"/>
        <v>1.4859873837586151</v>
      </c>
      <c r="J3312" s="6"/>
      <c r="K3312" s="15">
        <f t="shared" ca="1" si="676"/>
        <v>0.83425239387968941</v>
      </c>
      <c r="L3312" s="15">
        <f t="shared" ca="1" si="677"/>
        <v>4.9540253985641948E-4</v>
      </c>
      <c r="M3312" s="15">
        <f t="shared" ca="1" si="678"/>
        <v>0.63670285096028489</v>
      </c>
      <c r="N3312" s="15">
        <f t="shared" ca="1" si="679"/>
        <v>0.10110781742421887</v>
      </c>
      <c r="O3312" s="15">
        <f t="shared" ca="1" si="680"/>
        <v>5.0532627904451614E-2</v>
      </c>
      <c r="P3312" s="6"/>
      <c r="Q3312" s="15">
        <f t="shared" ca="1" si="681"/>
        <v>1.6230910927085012</v>
      </c>
      <c r="R3312" s="87">
        <f t="shared" ca="1" si="672"/>
        <v>-0.36086712946951227</v>
      </c>
      <c r="Y3312" s="6"/>
      <c r="Z3312" s="6"/>
      <c r="AA3312" s="6"/>
      <c r="AB3312" s="6"/>
      <c r="AE3312" s="41">
        <f t="shared" ca="1" si="671"/>
        <v>-0.22987343024164983</v>
      </c>
      <c r="AF3312" s="36">
        <f t="shared" ca="1" si="673"/>
        <v>0.40577277317712529</v>
      </c>
    </row>
    <row r="3313" spans="2:32" x14ac:dyDescent="0.25">
      <c r="B3313" s="3">
        <f t="shared" si="674"/>
        <v>3307</v>
      </c>
      <c r="C3313" s="15">
        <f t="shared" ca="1" si="675"/>
        <v>5.1347622006930731</v>
      </c>
      <c r="D3313" s="15">
        <f t="shared" ca="1" si="675"/>
        <v>0.51615875807573053</v>
      </c>
      <c r="E3313" s="15">
        <f t="shared" ca="1" si="675"/>
        <v>8.9523813973924877</v>
      </c>
      <c r="F3313" s="15">
        <f t="shared" ca="1" si="675"/>
        <v>5.0055489146327155</v>
      </c>
      <c r="G3313" s="15">
        <f t="shared" ca="1" si="675"/>
        <v>0.43234773440584973</v>
      </c>
      <c r="H3313" s="6"/>
      <c r="I3313" s="15">
        <f t="shared" ca="1" si="670"/>
        <v>4.0082398010399709</v>
      </c>
      <c r="J3313" s="6"/>
      <c r="K3313" s="15">
        <f t="shared" ca="1" si="676"/>
        <v>5.0762108676807353E-2</v>
      </c>
      <c r="L3313" s="15">
        <f t="shared" ca="1" si="677"/>
        <v>0.48778520042520862</v>
      </c>
      <c r="M3313" s="15">
        <f t="shared" ca="1" si="678"/>
        <v>0.97778144499132857</v>
      </c>
      <c r="N3313" s="15">
        <f t="shared" ca="1" si="679"/>
        <v>3.9785018722205828E-2</v>
      </c>
      <c r="O3313" s="15">
        <f t="shared" ca="1" si="680"/>
        <v>0.51148016288867382</v>
      </c>
      <c r="P3313" s="6"/>
      <c r="Q3313" s="15">
        <f t="shared" ca="1" si="681"/>
        <v>2.0675939357042239</v>
      </c>
      <c r="R3313" s="87">
        <f t="shared" ca="1" si="672"/>
        <v>1.2491883884679411</v>
      </c>
      <c r="Y3313" s="6"/>
      <c r="Z3313" s="6"/>
      <c r="AA3313" s="6"/>
      <c r="AB3313" s="6"/>
      <c r="AE3313" s="41">
        <f t="shared" ca="1" si="671"/>
        <v>0.89811214204920553</v>
      </c>
      <c r="AF3313" s="36">
        <f t="shared" ca="1" si="673"/>
        <v>0.51689848392605597</v>
      </c>
    </row>
    <row r="3314" spans="2:32" x14ac:dyDescent="0.25">
      <c r="B3314" s="3">
        <f t="shared" si="674"/>
        <v>3308</v>
      </c>
      <c r="C3314" s="15">
        <f t="shared" ca="1" si="675"/>
        <v>-1.161040248124154</v>
      </c>
      <c r="D3314" s="15">
        <f t="shared" ca="1" si="675"/>
        <v>6.3646277947210264</v>
      </c>
      <c r="E3314" s="15">
        <f t="shared" ca="1" si="675"/>
        <v>8.4669915088270855</v>
      </c>
      <c r="F3314" s="15">
        <f t="shared" ca="1" si="675"/>
        <v>2.6205920420647786</v>
      </c>
      <c r="G3314" s="15">
        <f t="shared" ca="1" si="675"/>
        <v>6.0662962423109121</v>
      </c>
      <c r="H3314" s="6"/>
      <c r="I3314" s="15">
        <f t="shared" ca="1" si="670"/>
        <v>4.4714934679599292</v>
      </c>
      <c r="J3314" s="6"/>
      <c r="K3314" s="15">
        <f t="shared" ca="1" si="676"/>
        <v>1.2690174425129586</v>
      </c>
      <c r="L3314" s="15">
        <f t="shared" ca="1" si="677"/>
        <v>0.14335830316644771</v>
      </c>
      <c r="M3314" s="15">
        <f t="shared" ca="1" si="678"/>
        <v>0.63856018378293145</v>
      </c>
      <c r="N3314" s="15">
        <f t="shared" ca="1" si="679"/>
        <v>0.13703344353522806</v>
      </c>
      <c r="O3314" s="15">
        <f t="shared" ca="1" si="680"/>
        <v>0.10173583556310369</v>
      </c>
      <c r="P3314" s="6"/>
      <c r="Q3314" s="15">
        <f t="shared" ca="1" si="681"/>
        <v>2.2897052085606697</v>
      </c>
      <c r="R3314" s="87">
        <f t="shared" ca="1" si="672"/>
        <v>1.4608804405872191</v>
      </c>
      <c r="Y3314" s="6"/>
      <c r="Z3314" s="6"/>
      <c r="AA3314" s="6"/>
      <c r="AB3314" s="6"/>
      <c r="AE3314" s="41">
        <f t="shared" ca="1" si="671"/>
        <v>1.1052854800610199</v>
      </c>
      <c r="AF3314" s="36">
        <f t="shared" ca="1" si="673"/>
        <v>0.57242630214016743</v>
      </c>
    </row>
    <row r="3315" spans="2:32" x14ac:dyDescent="0.25">
      <c r="B3315" s="3">
        <f t="shared" si="674"/>
        <v>3309</v>
      </c>
      <c r="C3315" s="15">
        <f t="shared" ca="1" si="675"/>
        <v>1.5731561985866582</v>
      </c>
      <c r="D3315" s="15">
        <f t="shared" ca="1" si="675"/>
        <v>-3.8363685440100728</v>
      </c>
      <c r="E3315" s="15">
        <f t="shared" ca="1" si="675"/>
        <v>1.967516996091899</v>
      </c>
      <c r="F3315" s="15">
        <f t="shared" ca="1" si="675"/>
        <v>9.1004288822451915</v>
      </c>
      <c r="G3315" s="15">
        <f t="shared" ca="1" si="675"/>
        <v>-8.1511017899293332</v>
      </c>
      <c r="H3315" s="6"/>
      <c r="I3315" s="15">
        <f t="shared" ca="1" si="670"/>
        <v>0.13072634859686866</v>
      </c>
      <c r="J3315" s="6"/>
      <c r="K3315" s="15">
        <f t="shared" ca="1" si="676"/>
        <v>8.3224154885662691E-2</v>
      </c>
      <c r="L3315" s="15">
        <f t="shared" ca="1" si="677"/>
        <v>0.62951367547792325</v>
      </c>
      <c r="M3315" s="15">
        <f t="shared" ca="1" si="678"/>
        <v>0.13495199530900853</v>
      </c>
      <c r="N3315" s="15">
        <f t="shared" ca="1" si="679"/>
        <v>3.2182225416854866</v>
      </c>
      <c r="O3315" s="15">
        <f t="shared" ca="1" si="680"/>
        <v>2.7435470926433747</v>
      </c>
      <c r="P3315" s="6"/>
      <c r="Q3315" s="15">
        <f t="shared" ca="1" si="681"/>
        <v>6.809459460001456</v>
      </c>
      <c r="R3315" s="87">
        <f t="shared" ca="1" si="672"/>
        <v>-0.64071008283979125</v>
      </c>
      <c r="Y3315" s="6"/>
      <c r="Z3315" s="6"/>
      <c r="AA3315" s="6"/>
      <c r="AB3315" s="6"/>
      <c r="AE3315" s="41">
        <f t="shared" ca="1" si="671"/>
        <v>-0.83596459061732931</v>
      </c>
      <c r="AF3315" s="36">
        <f t="shared" ca="1" si="673"/>
        <v>1.702364865000364</v>
      </c>
    </row>
    <row r="3316" spans="2:32" x14ac:dyDescent="0.25">
      <c r="B3316" s="3">
        <f t="shared" si="674"/>
        <v>3310</v>
      </c>
      <c r="C3316" s="15">
        <f t="shared" ca="1" si="675"/>
        <v>4.2488067132151963</v>
      </c>
      <c r="D3316" s="15">
        <f t="shared" ca="1" si="675"/>
        <v>6.8491633749069676</v>
      </c>
      <c r="E3316" s="15">
        <f t="shared" ca="1" si="675"/>
        <v>-0.98068850765201177</v>
      </c>
      <c r="F3316" s="15">
        <f t="shared" ca="1" si="675"/>
        <v>-2.8618008820631262</v>
      </c>
      <c r="G3316" s="15">
        <f t="shared" ca="1" si="675"/>
        <v>-0.82622293756728382</v>
      </c>
      <c r="H3316" s="6"/>
      <c r="I3316" s="15">
        <f t="shared" ca="1" si="670"/>
        <v>1.2858515521679483</v>
      </c>
      <c r="J3316" s="6"/>
      <c r="K3316" s="15">
        <f t="shared" ca="1" si="676"/>
        <v>0.35116413145506098</v>
      </c>
      <c r="L3316" s="15">
        <f t="shared" ca="1" si="677"/>
        <v>1.2380175374811098</v>
      </c>
      <c r="M3316" s="15">
        <f t="shared" ca="1" si="678"/>
        <v>0.20548815371074672</v>
      </c>
      <c r="N3316" s="15">
        <f t="shared" ca="1" si="679"/>
        <v>0.68812082860731849</v>
      </c>
      <c r="O3316" s="15">
        <f t="shared" ca="1" si="680"/>
        <v>0.17843434600761368</v>
      </c>
      <c r="P3316" s="6"/>
      <c r="Q3316" s="15">
        <f t="shared" ca="1" si="681"/>
        <v>2.6612249972618498</v>
      </c>
      <c r="R3316" s="87">
        <f t="shared" ca="1" si="672"/>
        <v>-0.39155492689240934</v>
      </c>
      <c r="Y3316" s="6"/>
      <c r="Z3316" s="6"/>
      <c r="AA3316" s="6"/>
      <c r="AB3316" s="6"/>
      <c r="AE3316" s="41">
        <f t="shared" ca="1" si="671"/>
        <v>-0.31937689507568595</v>
      </c>
      <c r="AF3316" s="36">
        <f t="shared" ca="1" si="673"/>
        <v>0.66530624931546245</v>
      </c>
    </row>
    <row r="3317" spans="2:32" x14ac:dyDescent="0.25">
      <c r="B3317" s="3">
        <f t="shared" si="674"/>
        <v>3311</v>
      </c>
      <c r="C3317" s="15">
        <f t="shared" ca="1" si="675"/>
        <v>5.207320714165709</v>
      </c>
      <c r="D3317" s="15">
        <f t="shared" ca="1" si="675"/>
        <v>-5.5370635347817583</v>
      </c>
      <c r="E3317" s="15">
        <f t="shared" ca="1" si="675"/>
        <v>-6.1713044710729541</v>
      </c>
      <c r="F3317" s="15">
        <f t="shared" ca="1" si="675"/>
        <v>2.2102390679613557</v>
      </c>
      <c r="G3317" s="15">
        <f t="shared" ca="1" si="675"/>
        <v>5.0902277490301682</v>
      </c>
      <c r="H3317" s="6"/>
      <c r="I3317" s="15">
        <f t="shared" ca="1" si="670"/>
        <v>0.15988390506050401</v>
      </c>
      <c r="J3317" s="6"/>
      <c r="K3317" s="15">
        <f t="shared" ca="1" si="676"/>
        <v>1.0190647336764056</v>
      </c>
      <c r="L3317" s="15">
        <f t="shared" ca="1" si="677"/>
        <v>1.2982084052930118</v>
      </c>
      <c r="M3317" s="15">
        <f t="shared" ca="1" si="678"/>
        <v>1.6033578501634962</v>
      </c>
      <c r="N3317" s="15">
        <f t="shared" ca="1" si="679"/>
        <v>0.16815825176136709</v>
      </c>
      <c r="O3317" s="15">
        <f t="shared" ca="1" si="680"/>
        <v>0.97233161679078273</v>
      </c>
      <c r="P3317" s="6"/>
      <c r="Q3317" s="15">
        <f t="shared" ca="1" si="681"/>
        <v>5.0611208576850633</v>
      </c>
      <c r="R3317" s="87">
        <f t="shared" ca="1" si="672"/>
        <v>-0.73158848868786897</v>
      </c>
      <c r="Y3317" s="6"/>
      <c r="Z3317" s="6"/>
      <c r="AA3317" s="6"/>
      <c r="AB3317" s="6"/>
      <c r="AE3317" s="41">
        <f t="shared" ca="1" si="671"/>
        <v>-0.82292493495523389</v>
      </c>
      <c r="AF3317" s="36">
        <f t="shared" ca="1" si="673"/>
        <v>1.2652802144212658</v>
      </c>
    </row>
    <row r="3318" spans="2:32" x14ac:dyDescent="0.25">
      <c r="B3318" s="3">
        <f t="shared" si="674"/>
        <v>3312</v>
      </c>
      <c r="C3318" s="15">
        <f t="shared" ca="1" si="675"/>
        <v>7.1438172792365409</v>
      </c>
      <c r="D3318" s="15">
        <f t="shared" ca="1" si="675"/>
        <v>9.8705079779946736</v>
      </c>
      <c r="E3318" s="15">
        <f t="shared" ca="1" si="675"/>
        <v>9.6593925054318888</v>
      </c>
      <c r="F3318" s="15">
        <f t="shared" ca="1" si="675"/>
        <v>-5.6748052180883821</v>
      </c>
      <c r="G3318" s="15">
        <f t="shared" ca="1" si="675"/>
        <v>9.7952520777927212</v>
      </c>
      <c r="H3318" s="6"/>
      <c r="I3318" s="15">
        <f t="shared" ca="1" si="670"/>
        <v>6.1588329244734883</v>
      </c>
      <c r="J3318" s="6"/>
      <c r="K3318" s="15">
        <f t="shared" ca="1" si="676"/>
        <v>3.8807767165119481E-2</v>
      </c>
      <c r="L3318" s="15">
        <f t="shared" ca="1" si="677"/>
        <v>0.55106126811725964</v>
      </c>
      <c r="M3318" s="15">
        <f t="shared" ca="1" si="678"/>
        <v>0.49015669519358612</v>
      </c>
      <c r="N3318" s="15">
        <f t="shared" ca="1" si="679"/>
        <v>5.6013996675638067</v>
      </c>
      <c r="O3318" s="15">
        <f t="shared" ca="1" si="680"/>
        <v>0.52894177034507872</v>
      </c>
      <c r="P3318" s="6"/>
      <c r="Q3318" s="15">
        <f t="shared" ca="1" si="681"/>
        <v>7.2103671683848507</v>
      </c>
      <c r="R3318" s="87">
        <f t="shared" ca="1" si="672"/>
        <v>1.3852806781532299</v>
      </c>
      <c r="Y3318" s="6"/>
      <c r="Z3318" s="6"/>
      <c r="AA3318" s="6"/>
      <c r="AB3318" s="6"/>
      <c r="AE3318" s="41">
        <f t="shared" ca="1" si="671"/>
        <v>1.8598866252373936</v>
      </c>
      <c r="AF3318" s="36">
        <f t="shared" ca="1" si="673"/>
        <v>1.8025917920962127</v>
      </c>
    </row>
    <row r="3319" spans="2:32" x14ac:dyDescent="0.25">
      <c r="B3319" s="3">
        <f t="shared" si="674"/>
        <v>3313</v>
      </c>
      <c r="C3319" s="15">
        <f t="shared" ca="1" si="675"/>
        <v>4.9670571211881613</v>
      </c>
      <c r="D3319" s="15">
        <f t="shared" ca="1" si="675"/>
        <v>-6.7055106338876129</v>
      </c>
      <c r="E3319" s="15">
        <f t="shared" ca="1" si="675"/>
        <v>-3.2338076561424618</v>
      </c>
      <c r="F3319" s="15">
        <f t="shared" ca="1" si="675"/>
        <v>-3.3431680662833472</v>
      </c>
      <c r="G3319" s="15">
        <f t="shared" ca="1" si="675"/>
        <v>4.94518417196978</v>
      </c>
      <c r="H3319" s="6"/>
      <c r="I3319" s="15">
        <f t="shared" ca="1" si="670"/>
        <v>-0.67404901263109629</v>
      </c>
      <c r="J3319" s="6"/>
      <c r="K3319" s="15">
        <f t="shared" ca="1" si="676"/>
        <v>1.2728831365205302</v>
      </c>
      <c r="L3319" s="15">
        <f t="shared" ca="1" si="677"/>
        <v>1.4551411715476115</v>
      </c>
      <c r="M3319" s="15">
        <f t="shared" ca="1" si="678"/>
        <v>0.26209457252124585</v>
      </c>
      <c r="N3319" s="15">
        <f t="shared" ca="1" si="679"/>
        <v>0.28496786090277948</v>
      </c>
      <c r="O3319" s="15">
        <f t="shared" ca="1" si="680"/>
        <v>1.2630312633167879</v>
      </c>
      <c r="P3319" s="6"/>
      <c r="Q3319" s="15">
        <f t="shared" ca="1" si="681"/>
        <v>4.5381180048089549</v>
      </c>
      <c r="R3319" s="87">
        <f t="shared" ca="1" si="672"/>
        <v>-1.1227329392002885</v>
      </c>
      <c r="Y3319" s="6"/>
      <c r="Z3319" s="6"/>
      <c r="AA3319" s="6"/>
      <c r="AB3319" s="6"/>
      <c r="AE3319" s="41">
        <f t="shared" ca="1" si="671"/>
        <v>-1.1958710734818649</v>
      </c>
      <c r="AF3319" s="36">
        <f t="shared" ca="1" si="673"/>
        <v>1.1345295012022387</v>
      </c>
    </row>
    <row r="3320" spans="2:32" x14ac:dyDescent="0.25">
      <c r="B3320" s="3">
        <f t="shared" si="674"/>
        <v>3314</v>
      </c>
      <c r="C3320" s="15">
        <f t="shared" ca="1" si="675"/>
        <v>13.220438452937344</v>
      </c>
      <c r="D3320" s="15">
        <f t="shared" ca="1" si="675"/>
        <v>-7.1871707633521709</v>
      </c>
      <c r="E3320" s="15">
        <f t="shared" ca="1" si="675"/>
        <v>4.4887155960601639</v>
      </c>
      <c r="F3320" s="15">
        <f t="shared" ca="1" si="675"/>
        <v>-8.7343933900634863</v>
      </c>
      <c r="G3320" s="15">
        <f t="shared" ca="1" si="675"/>
        <v>4.6398435140929326</v>
      </c>
      <c r="H3320" s="6"/>
      <c r="I3320" s="15">
        <f t="shared" ca="1" si="670"/>
        <v>1.2854866819349566</v>
      </c>
      <c r="J3320" s="6"/>
      <c r="K3320" s="15">
        <f t="shared" ca="1" si="676"/>
        <v>5.6977229510461207</v>
      </c>
      <c r="L3320" s="15">
        <f t="shared" ca="1" si="677"/>
        <v>2.8714369674071762</v>
      </c>
      <c r="M3320" s="15">
        <f t="shared" ca="1" si="678"/>
        <v>0.41042701905151019</v>
      </c>
      <c r="N3320" s="15">
        <f t="shared" ca="1" si="679"/>
        <v>4.0159198662892619</v>
      </c>
      <c r="O3320" s="15">
        <f t="shared" ca="1" si="680"/>
        <v>0.45006839029779566</v>
      </c>
      <c r="P3320" s="6"/>
      <c r="Q3320" s="15">
        <f t="shared" ca="1" si="681"/>
        <v>13.445575194091864</v>
      </c>
      <c r="R3320" s="87">
        <f t="shared" ca="1" si="672"/>
        <v>-0.17428725454800886</v>
      </c>
      <c r="Y3320" s="6"/>
      <c r="Z3320" s="6"/>
      <c r="AA3320" s="6"/>
      <c r="AB3320" s="6"/>
      <c r="AE3320" s="41">
        <f t="shared" ca="1" si="671"/>
        <v>-0.3195400700044731</v>
      </c>
      <c r="AF3320" s="36">
        <f t="shared" ca="1" si="673"/>
        <v>3.361393798522966</v>
      </c>
    </row>
    <row r="3321" spans="2:32" x14ac:dyDescent="0.25">
      <c r="B3321" s="3">
        <f t="shared" si="674"/>
        <v>3315</v>
      </c>
      <c r="C3321" s="15">
        <f t="shared" ca="1" si="675"/>
        <v>5.843093524093991</v>
      </c>
      <c r="D3321" s="15">
        <f t="shared" ca="1" si="675"/>
        <v>10.12904698177206</v>
      </c>
      <c r="E3321" s="15">
        <f t="shared" ca="1" si="675"/>
        <v>1.7340501852091719</v>
      </c>
      <c r="F3321" s="15">
        <f t="shared" ca="1" si="675"/>
        <v>6.2129754142256299E-2</v>
      </c>
      <c r="G3321" s="15">
        <f t="shared" ca="1" si="675"/>
        <v>-1.0642407505051219</v>
      </c>
      <c r="H3321" s="6"/>
      <c r="I3321" s="15">
        <f t="shared" ca="1" si="670"/>
        <v>3.340815938942471</v>
      </c>
      <c r="J3321" s="6"/>
      <c r="K3321" s="15">
        <f t="shared" ca="1" si="676"/>
        <v>0.2504557245260689</v>
      </c>
      <c r="L3321" s="15">
        <f t="shared" ca="1" si="677"/>
        <v>1.8432032276334116</v>
      </c>
      <c r="M3321" s="15">
        <f t="shared" ca="1" si="678"/>
        <v>0.10326784749480547</v>
      </c>
      <c r="N3321" s="15">
        <f t="shared" ca="1" si="679"/>
        <v>0.42999132393599149</v>
      </c>
      <c r="O3321" s="15">
        <f t="shared" ca="1" si="680"/>
        <v>0.77618097748987924</v>
      </c>
      <c r="P3321" s="6"/>
      <c r="Q3321" s="15">
        <f t="shared" ca="1" si="681"/>
        <v>3.4030991010801572</v>
      </c>
      <c r="R3321" s="87">
        <f t="shared" ca="1" si="672"/>
        <v>0.65009505018207991</v>
      </c>
      <c r="Y3321" s="6"/>
      <c r="Z3321" s="6"/>
      <c r="AA3321" s="6"/>
      <c r="AB3321" s="6"/>
      <c r="AE3321" s="41">
        <f t="shared" ca="1" si="671"/>
        <v>0.59963111695811444</v>
      </c>
      <c r="AF3321" s="36">
        <f t="shared" ca="1" si="673"/>
        <v>0.85077477527003931</v>
      </c>
    </row>
    <row r="3322" spans="2:32" x14ac:dyDescent="0.25">
      <c r="B3322" s="3">
        <f t="shared" si="674"/>
        <v>3316</v>
      </c>
      <c r="C3322" s="15">
        <f t="shared" ca="1" si="675"/>
        <v>5.5290578137864301</v>
      </c>
      <c r="D3322" s="15">
        <f t="shared" ca="1" si="675"/>
        <v>3.7794748429732157</v>
      </c>
      <c r="E3322" s="15">
        <f t="shared" ca="1" si="675"/>
        <v>-1.1039290109696633</v>
      </c>
      <c r="F3322" s="15">
        <f t="shared" ca="1" si="675"/>
        <v>2.373294838257177</v>
      </c>
      <c r="G3322" s="15">
        <f t="shared" ca="1" si="675"/>
        <v>-6.8381345887650546E-2</v>
      </c>
      <c r="H3322" s="6"/>
      <c r="I3322" s="15">
        <f t="shared" ca="1" si="670"/>
        <v>2.101903427631902</v>
      </c>
      <c r="J3322" s="6"/>
      <c r="K3322" s="15">
        <f t="shared" ca="1" si="676"/>
        <v>0.4698154874615289</v>
      </c>
      <c r="L3322" s="15">
        <f t="shared" ca="1" si="677"/>
        <v>0.11256983414281034</v>
      </c>
      <c r="M3322" s="15">
        <f t="shared" ca="1" si="678"/>
        <v>0.41109446497560231</v>
      </c>
      <c r="N3322" s="15">
        <f t="shared" ca="1" si="679"/>
        <v>2.9461319104470665E-3</v>
      </c>
      <c r="O3322" s="15">
        <f t="shared" ca="1" si="680"/>
        <v>0.18840543992683259</v>
      </c>
      <c r="P3322" s="6"/>
      <c r="Q3322" s="15">
        <f t="shared" ca="1" si="681"/>
        <v>1.1848313584172212</v>
      </c>
      <c r="R3322" s="87">
        <f t="shared" ca="1" si="672"/>
        <v>8.3734709070583946E-2</v>
      </c>
      <c r="Y3322" s="6"/>
      <c r="Z3322" s="6"/>
      <c r="AA3322" s="6"/>
      <c r="AB3322" s="6"/>
      <c r="AE3322" s="41">
        <f t="shared" ca="1" si="671"/>
        <v>4.5572598265032641E-2</v>
      </c>
      <c r="AF3322" s="36">
        <f t="shared" ca="1" si="673"/>
        <v>0.2962078396043053</v>
      </c>
    </row>
    <row r="3323" spans="2:32" x14ac:dyDescent="0.25">
      <c r="B3323" s="3">
        <f t="shared" si="674"/>
        <v>3317</v>
      </c>
      <c r="C3323" s="15">
        <f t="shared" ca="1" si="675"/>
        <v>0.61795209879215784</v>
      </c>
      <c r="D3323" s="15">
        <f t="shared" ca="1" si="675"/>
        <v>-1.0055576238512263</v>
      </c>
      <c r="E3323" s="15">
        <f t="shared" ca="1" si="675"/>
        <v>0.41642834515091165</v>
      </c>
      <c r="F3323" s="15">
        <f t="shared" ca="1" si="675"/>
        <v>-3.1558548518278533</v>
      </c>
      <c r="G3323" s="15">
        <f t="shared" ca="1" si="675"/>
        <v>0.83372137505259913</v>
      </c>
      <c r="H3323" s="6"/>
      <c r="I3323" s="15">
        <f t="shared" ca="1" si="670"/>
        <v>-0.45866213133668216</v>
      </c>
      <c r="J3323" s="6"/>
      <c r="K3323" s="15">
        <f t="shared" ca="1" si="676"/>
        <v>4.6363928020636588E-2</v>
      </c>
      <c r="L3323" s="15">
        <f t="shared" ca="1" si="677"/>
        <v>1.1963787189309034E-2</v>
      </c>
      <c r="M3323" s="15">
        <f t="shared" ca="1" si="678"/>
        <v>3.0631333681571352E-2</v>
      </c>
      <c r="N3323" s="15">
        <f t="shared" ca="1" si="679"/>
        <v>0.29099394285882257</v>
      </c>
      <c r="O3323" s="15">
        <f t="shared" ca="1" si="680"/>
        <v>6.6810205103482151E-2</v>
      </c>
      <c r="P3323" s="6"/>
      <c r="Q3323" s="15">
        <f t="shared" ca="1" si="681"/>
        <v>0.44676319685382171</v>
      </c>
      <c r="R3323" s="87">
        <f t="shared" ca="1" si="672"/>
        <v>-3.2900700954063411</v>
      </c>
      <c r="Y3323" s="6"/>
      <c r="Z3323" s="6"/>
      <c r="AA3323" s="6"/>
      <c r="AB3323" s="6"/>
      <c r="AE3323" s="41">
        <f t="shared" ca="1" si="671"/>
        <v>-1.0995471318746675</v>
      </c>
      <c r="AF3323" s="36">
        <f t="shared" ca="1" si="673"/>
        <v>0.11169079921345543</v>
      </c>
    </row>
    <row r="3324" spans="2:32" x14ac:dyDescent="0.25">
      <c r="B3324" s="3">
        <f t="shared" si="674"/>
        <v>3318</v>
      </c>
      <c r="C3324" s="15">
        <f t="shared" ca="1" si="675"/>
        <v>2.3769375495662288</v>
      </c>
      <c r="D3324" s="15">
        <f t="shared" ca="1" si="675"/>
        <v>-4.2859365023695108</v>
      </c>
      <c r="E3324" s="15">
        <f t="shared" ca="1" si="675"/>
        <v>2.8659675331302203E-2</v>
      </c>
      <c r="F3324" s="15">
        <f t="shared" ca="1" si="675"/>
        <v>-1.0360115089077135</v>
      </c>
      <c r="G3324" s="15">
        <f t="shared" ca="1" si="675"/>
        <v>-4.4408918000762361</v>
      </c>
      <c r="H3324" s="6"/>
      <c r="I3324" s="15">
        <f t="shared" ca="1" si="670"/>
        <v>-1.471448517291186</v>
      </c>
      <c r="J3324" s="6"/>
      <c r="K3324" s="15">
        <f t="shared" ca="1" si="676"/>
        <v>0.59240301278329133</v>
      </c>
      <c r="L3324" s="15">
        <f t="shared" ca="1" si="677"/>
        <v>0.31685370472600999</v>
      </c>
      <c r="M3324" s="15">
        <f t="shared" ca="1" si="678"/>
        <v>9.0012983582924325E-2</v>
      </c>
      <c r="N3324" s="15">
        <f t="shared" ca="1" si="679"/>
        <v>7.58421553079793E-3</v>
      </c>
      <c r="O3324" s="15">
        <f t="shared" ca="1" si="680"/>
        <v>0.35270373638709024</v>
      </c>
      <c r="P3324" s="6"/>
      <c r="Q3324" s="15">
        <f t="shared" ca="1" si="681"/>
        <v>1.3595576530101139</v>
      </c>
      <c r="R3324" s="87">
        <f t="shared" ca="1" si="672"/>
        <v>-2.6629125715683082</v>
      </c>
      <c r="Y3324" s="6"/>
      <c r="Z3324" s="6"/>
      <c r="AA3324" s="6"/>
      <c r="AB3324" s="6"/>
      <c r="AE3324" s="41">
        <f t="shared" ca="1" si="671"/>
        <v>-1.5524789730107891</v>
      </c>
      <c r="AF3324" s="36">
        <f t="shared" ca="1" si="673"/>
        <v>0.33988941325252847</v>
      </c>
    </row>
    <row r="3325" spans="2:32" x14ac:dyDescent="0.25">
      <c r="B3325" s="3">
        <f t="shared" si="674"/>
        <v>3319</v>
      </c>
      <c r="C3325" s="15">
        <f t="shared" ca="1" si="675"/>
        <v>4.1489007209843747</v>
      </c>
      <c r="D3325" s="15">
        <f t="shared" ca="1" si="675"/>
        <v>-4.2179589310542305</v>
      </c>
      <c r="E3325" s="15">
        <f t="shared" ca="1" si="675"/>
        <v>12.871056012909213</v>
      </c>
      <c r="F3325" s="15">
        <f t="shared" ca="1" si="675"/>
        <v>9.563582364320613</v>
      </c>
      <c r="G3325" s="15">
        <f t="shared" ca="1" si="675"/>
        <v>3.9189708002295371</v>
      </c>
      <c r="H3325" s="6"/>
      <c r="I3325" s="15">
        <f t="shared" ca="1" si="670"/>
        <v>5.2569101934779017</v>
      </c>
      <c r="J3325" s="6"/>
      <c r="K3325" s="15">
        <f t="shared" ca="1" si="676"/>
        <v>4.9107399645415363E-2</v>
      </c>
      <c r="L3325" s="15">
        <f t="shared" ca="1" si="677"/>
        <v>3.5909257970804922</v>
      </c>
      <c r="M3325" s="15">
        <f t="shared" ca="1" si="678"/>
        <v>2.3190086623825321</v>
      </c>
      <c r="N3325" s="15">
        <f t="shared" ca="1" si="679"/>
        <v>0.74189700748444287</v>
      </c>
      <c r="O3325" s="15">
        <f t="shared" ca="1" si="680"/>
        <v>7.1603272800232085E-2</v>
      </c>
      <c r="P3325" s="6"/>
      <c r="Q3325" s="15">
        <f t="shared" ca="1" si="681"/>
        <v>6.7725421393931144</v>
      </c>
      <c r="R3325" s="87">
        <f t="shared" ca="1" si="672"/>
        <v>1.1193732364166957</v>
      </c>
      <c r="Y3325" s="6"/>
      <c r="Z3325" s="6"/>
      <c r="AA3325" s="6"/>
      <c r="AB3325" s="6"/>
      <c r="AE3325" s="41">
        <f t="shared" ca="1" si="671"/>
        <v>1.4565345178457161</v>
      </c>
      <c r="AF3325" s="36">
        <f t="shared" ca="1" si="673"/>
        <v>1.6931355348482786</v>
      </c>
    </row>
    <row r="3326" spans="2:32" x14ac:dyDescent="0.25">
      <c r="B3326" s="3">
        <f t="shared" si="674"/>
        <v>3320</v>
      </c>
      <c r="C3326" s="15">
        <f t="shared" ca="1" si="675"/>
        <v>3.3667017738398402</v>
      </c>
      <c r="D3326" s="15">
        <f t="shared" ca="1" si="675"/>
        <v>-2.8566190940624283</v>
      </c>
      <c r="E3326" s="15">
        <f t="shared" ca="1" si="675"/>
        <v>4.7830980713198539</v>
      </c>
      <c r="F3326" s="15">
        <f t="shared" ca="1" si="675"/>
        <v>2.7950937946343481</v>
      </c>
      <c r="G3326" s="15">
        <f t="shared" ca="1" si="675"/>
        <v>6.078533772786205</v>
      </c>
      <c r="H3326" s="6"/>
      <c r="I3326" s="15">
        <f t="shared" ca="1" si="670"/>
        <v>2.8333616637035641</v>
      </c>
      <c r="J3326" s="6"/>
      <c r="K3326" s="15">
        <f t="shared" ca="1" si="676"/>
        <v>1.1378066923207E-2</v>
      </c>
      <c r="L3326" s="15">
        <f t="shared" ca="1" si="677"/>
        <v>1.2950352409498902</v>
      </c>
      <c r="M3326" s="15">
        <f t="shared" ca="1" si="678"/>
        <v>0.15205888236737899</v>
      </c>
      <c r="N3326" s="15">
        <f t="shared" ca="1" si="679"/>
        <v>5.8577192123946274E-5</v>
      </c>
      <c r="O3326" s="15">
        <f t="shared" ca="1" si="680"/>
        <v>0.42124568070271501</v>
      </c>
      <c r="P3326" s="6"/>
      <c r="Q3326" s="15">
        <f t="shared" ca="1" si="681"/>
        <v>1.8797764481353152</v>
      </c>
      <c r="R3326" s="87">
        <f t="shared" ca="1" si="672"/>
        <v>0.54365753251384785</v>
      </c>
      <c r="Y3326" s="6"/>
      <c r="Z3326" s="6"/>
      <c r="AA3326" s="6"/>
      <c r="AB3326" s="6"/>
      <c r="AE3326" s="41">
        <f t="shared" ca="1" si="671"/>
        <v>0.3726906659766977</v>
      </c>
      <c r="AF3326" s="36">
        <f t="shared" ca="1" si="673"/>
        <v>0.4699441120338288</v>
      </c>
    </row>
    <row r="3327" spans="2:32" x14ac:dyDescent="0.25">
      <c r="B3327" s="3">
        <f t="shared" si="674"/>
        <v>3321</v>
      </c>
      <c r="C3327" s="15">
        <f t="shared" ca="1" si="675"/>
        <v>0.63244465130373317</v>
      </c>
      <c r="D3327" s="15">
        <f t="shared" ca="1" si="675"/>
        <v>10.00897912070732</v>
      </c>
      <c r="E3327" s="15">
        <f t="shared" ca="1" si="675"/>
        <v>0.99721672338063883</v>
      </c>
      <c r="F3327" s="15">
        <f t="shared" ca="1" si="675"/>
        <v>3.7818279475229648</v>
      </c>
      <c r="G3327" s="15">
        <f t="shared" ca="1" si="675"/>
        <v>5.2144640004350844</v>
      </c>
      <c r="H3327" s="6"/>
      <c r="I3327" s="15">
        <f t="shared" ca="1" si="670"/>
        <v>4.1269864886699477</v>
      </c>
      <c r="J3327" s="6"/>
      <c r="K3327" s="15">
        <f t="shared" ca="1" si="676"/>
        <v>0.48847290612411354</v>
      </c>
      <c r="L3327" s="15">
        <f t="shared" ca="1" si="677"/>
        <v>1.3839134929336772</v>
      </c>
      <c r="M3327" s="15">
        <f t="shared" ca="1" si="678"/>
        <v>0.39181835134876375</v>
      </c>
      <c r="N3327" s="15">
        <f t="shared" ca="1" si="679"/>
        <v>4.7653767410685381E-3</v>
      </c>
      <c r="O3327" s="15">
        <f t="shared" ca="1" si="680"/>
        <v>4.7304293543795721E-2</v>
      </c>
      <c r="P3327" s="6"/>
      <c r="Q3327" s="15">
        <f t="shared" ca="1" si="681"/>
        <v>2.3162744206914185</v>
      </c>
      <c r="R3327" s="87">
        <f t="shared" ca="1" si="672"/>
        <v>1.2500135451363794</v>
      </c>
      <c r="Y3327" s="6"/>
      <c r="Z3327" s="6"/>
      <c r="AA3327" s="6"/>
      <c r="AB3327" s="6"/>
      <c r="AE3327" s="41">
        <f t="shared" ca="1" si="671"/>
        <v>0.95121727517791776</v>
      </c>
      <c r="AF3327" s="36">
        <f t="shared" ca="1" si="673"/>
        <v>0.57906860517285463</v>
      </c>
    </row>
    <row r="3328" spans="2:32" x14ac:dyDescent="0.25">
      <c r="B3328" s="3">
        <f t="shared" si="674"/>
        <v>3322</v>
      </c>
      <c r="C3328" s="15">
        <f t="shared" ca="1" si="675"/>
        <v>0.14415880375654955</v>
      </c>
      <c r="D3328" s="15">
        <f t="shared" ca="1" si="675"/>
        <v>6.6007130222431769</v>
      </c>
      <c r="E3328" s="15">
        <f t="shared" ca="1" si="675"/>
        <v>7.7607225784700544</v>
      </c>
      <c r="F3328" s="15">
        <f t="shared" ca="1" si="675"/>
        <v>-1.4874595136753097</v>
      </c>
      <c r="G3328" s="15">
        <f t="shared" ca="1" si="675"/>
        <v>-2.1046981021629012</v>
      </c>
      <c r="H3328" s="6"/>
      <c r="I3328" s="15">
        <f t="shared" ca="1" si="670"/>
        <v>2.1826873577263139</v>
      </c>
      <c r="J3328" s="6"/>
      <c r="K3328" s="15">
        <f t="shared" ca="1" si="676"/>
        <v>0.16622394661400236</v>
      </c>
      <c r="L3328" s="15">
        <f t="shared" ca="1" si="677"/>
        <v>0.78075803089318674</v>
      </c>
      <c r="M3328" s="15">
        <f t="shared" ca="1" si="678"/>
        <v>1.2445790769543066</v>
      </c>
      <c r="N3328" s="15">
        <f t="shared" ca="1" si="679"/>
        <v>0.53879912230636506</v>
      </c>
      <c r="O3328" s="15">
        <f t="shared" ca="1" si="680"/>
        <v>0.73526696326677832</v>
      </c>
      <c r="P3328" s="6"/>
      <c r="Q3328" s="15">
        <f t="shared" ca="1" si="681"/>
        <v>3.4656271400346395</v>
      </c>
      <c r="R3328" s="87">
        <f t="shared" ca="1" si="672"/>
        <v>8.7773328942116868E-2</v>
      </c>
      <c r="Y3328" s="6"/>
      <c r="Z3328" s="6"/>
      <c r="AA3328" s="6"/>
      <c r="AB3328" s="6"/>
      <c r="AE3328" s="41">
        <f t="shared" ca="1" si="671"/>
        <v>8.1700270101171882E-2</v>
      </c>
      <c r="AF3328" s="36">
        <f t="shared" ca="1" si="673"/>
        <v>0.86640678500865986</v>
      </c>
    </row>
    <row r="3329" spans="2:32" x14ac:dyDescent="0.25">
      <c r="B3329" s="3">
        <f t="shared" si="674"/>
        <v>3323</v>
      </c>
      <c r="C3329" s="15">
        <f t="shared" ca="1" si="675"/>
        <v>-5.0929416040378541</v>
      </c>
      <c r="D3329" s="15">
        <f t="shared" ca="1" si="675"/>
        <v>5.8097354095739835</v>
      </c>
      <c r="E3329" s="15">
        <f t="shared" ca="1" si="675"/>
        <v>3.6095839392190134</v>
      </c>
      <c r="F3329" s="15">
        <f t="shared" ca="1" si="675"/>
        <v>-1.1727295541470402</v>
      </c>
      <c r="G3329" s="15">
        <f t="shared" ca="1" si="675"/>
        <v>-3.5358841039361444</v>
      </c>
      <c r="H3329" s="6"/>
      <c r="I3329" s="15">
        <f t="shared" ca="1" si="670"/>
        <v>-7.6447182665608349E-2</v>
      </c>
      <c r="J3329" s="6"/>
      <c r="K3329" s="15">
        <f t="shared" ca="1" si="676"/>
        <v>1.0066086511863543</v>
      </c>
      <c r="L3329" s="15">
        <f t="shared" ca="1" si="677"/>
        <v>1.3858858203673765</v>
      </c>
      <c r="M3329" s="15">
        <f t="shared" ca="1" si="678"/>
        <v>0.54347301726008024</v>
      </c>
      <c r="N3329" s="15">
        <f t="shared" ca="1" si="679"/>
        <v>4.8073401520838083E-2</v>
      </c>
      <c r="O3329" s="15">
        <f t="shared" ca="1" si="680"/>
        <v>0.4787081524899906</v>
      </c>
      <c r="P3329" s="6"/>
      <c r="Q3329" s="15">
        <f t="shared" ca="1" si="681"/>
        <v>3.4627490428246395</v>
      </c>
      <c r="R3329" s="87">
        <f t="shared" ca="1" si="672"/>
        <v>-0.99805706497875224</v>
      </c>
      <c r="Y3329" s="6"/>
      <c r="Z3329" s="6"/>
      <c r="AA3329" s="6"/>
      <c r="AB3329" s="6"/>
      <c r="AE3329" s="41">
        <f t="shared" ca="1" si="671"/>
        <v>-0.92861541042564455</v>
      </c>
      <c r="AF3329" s="36">
        <f t="shared" ca="1" si="673"/>
        <v>0.86568726070615987</v>
      </c>
    </row>
    <row r="3330" spans="2:32" x14ac:dyDescent="0.25">
      <c r="B3330" s="3">
        <f t="shared" si="674"/>
        <v>3324</v>
      </c>
      <c r="C3330" s="15">
        <f t="shared" ca="1" si="675"/>
        <v>-8.4886265507292737</v>
      </c>
      <c r="D3330" s="15">
        <f t="shared" ca="1" si="675"/>
        <v>5.5100765187134098</v>
      </c>
      <c r="E3330" s="15">
        <f t="shared" ca="1" si="675"/>
        <v>-2.1329379213146895</v>
      </c>
      <c r="F3330" s="15">
        <f t="shared" ca="1" si="675"/>
        <v>9.7861842591233401</v>
      </c>
      <c r="G3330" s="15">
        <f t="shared" ca="1" si="675"/>
        <v>-0.1908341573466612</v>
      </c>
      <c r="H3330" s="6"/>
      <c r="I3330" s="15">
        <f t="shared" ca="1" si="670"/>
        <v>0.89677242968922499</v>
      </c>
      <c r="J3330" s="6"/>
      <c r="K3330" s="15">
        <f t="shared" ca="1" si="676"/>
        <v>3.5234285608656242</v>
      </c>
      <c r="L3330" s="15">
        <f t="shared" ca="1" si="677"/>
        <v>0.8513029847122906</v>
      </c>
      <c r="M3330" s="15">
        <f t="shared" ca="1" si="678"/>
        <v>0.36716579243921055</v>
      </c>
      <c r="N3330" s="15">
        <f t="shared" ca="1" si="679"/>
        <v>3.1608657069313271</v>
      </c>
      <c r="O3330" s="15">
        <f t="shared" ca="1" si="680"/>
        <v>4.7315523526553944E-2</v>
      </c>
      <c r="P3330" s="6"/>
      <c r="Q3330" s="15">
        <f t="shared" ca="1" si="681"/>
        <v>7.9500785684750062</v>
      </c>
      <c r="R3330" s="87">
        <f t="shared" ca="1" si="672"/>
        <v>-0.34996482030055137</v>
      </c>
      <c r="Y3330" s="6"/>
      <c r="Z3330" s="6"/>
      <c r="AA3330" s="6"/>
      <c r="AB3330" s="6"/>
      <c r="AE3330" s="41">
        <f t="shared" ca="1" si="671"/>
        <v>-0.4933783683733643</v>
      </c>
      <c r="AF3330" s="36">
        <f t="shared" ca="1" si="673"/>
        <v>1.9875196421187515</v>
      </c>
    </row>
    <row r="3331" spans="2:32" x14ac:dyDescent="0.25">
      <c r="B3331" s="3">
        <f t="shared" si="674"/>
        <v>3325</v>
      </c>
      <c r="C3331" s="15">
        <f t="shared" ca="1" si="675"/>
        <v>2.4538965732885387</v>
      </c>
      <c r="D3331" s="15">
        <f t="shared" ca="1" si="675"/>
        <v>-6.209209339636157E-2</v>
      </c>
      <c r="E3331" s="15">
        <f t="shared" ca="1" si="675"/>
        <v>0.21294250201856335</v>
      </c>
      <c r="F3331" s="15">
        <f t="shared" ca="1" si="675"/>
        <v>-4.2163636875934642</v>
      </c>
      <c r="G3331" s="15">
        <f t="shared" ca="1" si="675"/>
        <v>6.0712998891193841</v>
      </c>
      <c r="H3331" s="6"/>
      <c r="I3331" s="15">
        <f t="shared" ca="1" si="670"/>
        <v>0.89193663668733214</v>
      </c>
      <c r="J3331" s="6"/>
      <c r="K3331" s="15">
        <f t="shared" ca="1" si="676"/>
        <v>9.7588753741889814E-2</v>
      </c>
      <c r="L3331" s="15">
        <f t="shared" ca="1" si="677"/>
        <v>3.6406832713004211E-2</v>
      </c>
      <c r="M3331" s="15">
        <f t="shared" ca="1" si="678"/>
        <v>1.8441321396583603E-2</v>
      </c>
      <c r="N3331" s="15">
        <f t="shared" ca="1" si="679"/>
        <v>1.0437892881218918</v>
      </c>
      <c r="O3331" s="15">
        <f t="shared" ca="1" si="680"/>
        <v>1.073032148025741</v>
      </c>
      <c r="P3331" s="6"/>
      <c r="Q3331" s="15">
        <f t="shared" ca="1" si="681"/>
        <v>2.2692583439991103</v>
      </c>
      <c r="R3331" s="87">
        <f t="shared" ca="1" si="672"/>
        <v>-0.65791171357083145</v>
      </c>
      <c r="Y3331" s="6"/>
      <c r="Z3331" s="6"/>
      <c r="AA3331" s="6"/>
      <c r="AB3331" s="6"/>
      <c r="AE3331" s="41">
        <f t="shared" ca="1" si="671"/>
        <v>-0.49554100074883439</v>
      </c>
      <c r="AF3331" s="36">
        <f t="shared" ca="1" si="673"/>
        <v>0.56731458599977758</v>
      </c>
    </row>
    <row r="3332" spans="2:32" x14ac:dyDescent="0.25">
      <c r="B3332" s="3">
        <f t="shared" si="674"/>
        <v>3326</v>
      </c>
      <c r="C3332" s="15">
        <f t="shared" ca="1" si="675"/>
        <v>0.16168018889089653</v>
      </c>
      <c r="D3332" s="15">
        <f t="shared" ca="1" si="675"/>
        <v>0.7369403410249169</v>
      </c>
      <c r="E3332" s="15">
        <f t="shared" ca="1" si="675"/>
        <v>-3.4391692381265466</v>
      </c>
      <c r="F3332" s="15">
        <f t="shared" ca="1" si="675"/>
        <v>7.03119152519242</v>
      </c>
      <c r="G3332" s="15">
        <f t="shared" ca="1" si="675"/>
        <v>6.3861982951168912</v>
      </c>
      <c r="H3332" s="6"/>
      <c r="I3332" s="15">
        <f t="shared" ca="1" si="670"/>
        <v>2.1753682224197157</v>
      </c>
      <c r="J3332" s="6"/>
      <c r="K3332" s="15">
        <f t="shared" ca="1" si="676"/>
        <v>0.16219757985508648</v>
      </c>
      <c r="L3332" s="15">
        <f t="shared" ca="1" si="677"/>
        <v>8.2762990798957159E-2</v>
      </c>
      <c r="M3332" s="15">
        <f t="shared" ca="1" si="678"/>
        <v>1.2609212358350912</v>
      </c>
      <c r="N3332" s="15">
        <f t="shared" ca="1" si="679"/>
        <v>0.94316079791001639</v>
      </c>
      <c r="O3332" s="15">
        <f t="shared" ca="1" si="680"/>
        <v>0.70924359604523612</v>
      </c>
      <c r="P3332" s="6"/>
      <c r="Q3332" s="15">
        <f t="shared" ca="1" si="681"/>
        <v>3.1582862004443872</v>
      </c>
      <c r="R3332" s="87">
        <f t="shared" ca="1" si="672"/>
        <v>8.8261265881395407E-2</v>
      </c>
      <c r="Y3332" s="6"/>
      <c r="Z3332" s="6"/>
      <c r="AA3332" s="6"/>
      <c r="AB3332" s="6"/>
      <c r="AE3332" s="41">
        <f t="shared" ca="1" si="671"/>
        <v>7.8427053284757395E-2</v>
      </c>
      <c r="AF3332" s="36">
        <f t="shared" ca="1" si="673"/>
        <v>0.78957155011109681</v>
      </c>
    </row>
    <row r="3333" spans="2:32" x14ac:dyDescent="0.25">
      <c r="B3333" s="3">
        <f t="shared" si="674"/>
        <v>3327</v>
      </c>
      <c r="C3333" s="15">
        <f t="shared" ca="1" si="675"/>
        <v>-1.7081454767294679</v>
      </c>
      <c r="D3333" s="15">
        <f t="shared" ca="1" si="675"/>
        <v>6.7048648674548605</v>
      </c>
      <c r="E3333" s="15">
        <f t="shared" ca="1" si="675"/>
        <v>5.1534321889601875</v>
      </c>
      <c r="F3333" s="15">
        <f t="shared" ca="1" si="675"/>
        <v>2.8508113035865548</v>
      </c>
      <c r="G3333" s="15">
        <f t="shared" ca="1" si="675"/>
        <v>-0.59654114649363876</v>
      </c>
      <c r="H3333" s="6"/>
      <c r="I3333" s="15">
        <f t="shared" ca="1" si="670"/>
        <v>2.4808843473556994</v>
      </c>
      <c r="J3333" s="6"/>
      <c r="K3333" s="15">
        <f t="shared" ca="1" si="676"/>
        <v>0.70191883468300043</v>
      </c>
      <c r="L3333" s="15">
        <f t="shared" ca="1" si="677"/>
        <v>0.71368045736708707</v>
      </c>
      <c r="M3333" s="15">
        <f t="shared" ca="1" si="678"/>
        <v>0.28570047862659226</v>
      </c>
      <c r="N3333" s="15">
        <f t="shared" ca="1" si="679"/>
        <v>5.4738381178490066E-3</v>
      </c>
      <c r="O3333" s="15">
        <f t="shared" ca="1" si="680"/>
        <v>0.37882190680775379</v>
      </c>
      <c r="P3333" s="6"/>
      <c r="Q3333" s="15">
        <f t="shared" ca="1" si="681"/>
        <v>2.0855955156022823</v>
      </c>
      <c r="R3333" s="87">
        <f t="shared" ca="1" si="672"/>
        <v>0.29783147509347879</v>
      </c>
      <c r="Y3333" s="6"/>
      <c r="Z3333" s="6"/>
      <c r="AA3333" s="6"/>
      <c r="AB3333" s="6"/>
      <c r="AE3333" s="41">
        <f t="shared" ca="1" si="671"/>
        <v>0.21505801800059302</v>
      </c>
      <c r="AF3333" s="36">
        <f t="shared" ca="1" si="673"/>
        <v>0.52139887890057057</v>
      </c>
    </row>
    <row r="3334" spans="2:32" x14ac:dyDescent="0.25">
      <c r="B3334" s="3">
        <f t="shared" si="674"/>
        <v>3328</v>
      </c>
      <c r="C3334" s="15">
        <f t="shared" ca="1" si="675"/>
        <v>-3.3048483566775797</v>
      </c>
      <c r="D3334" s="15">
        <f t="shared" ca="1" si="675"/>
        <v>0.61403875355214055</v>
      </c>
      <c r="E3334" s="15">
        <f t="shared" ca="1" si="675"/>
        <v>13.49224961776884</v>
      </c>
      <c r="F3334" s="15">
        <f t="shared" ca="1" si="675"/>
        <v>0.89119663509894398</v>
      </c>
      <c r="G3334" s="15">
        <f t="shared" ca="1" si="675"/>
        <v>1.5260622241500714</v>
      </c>
      <c r="H3334" s="6"/>
      <c r="I3334" s="15">
        <f t="shared" ca="1" si="670"/>
        <v>2.6437397747784828</v>
      </c>
      <c r="J3334" s="6"/>
      <c r="K3334" s="15">
        <f t="shared" ca="1" si="676"/>
        <v>1.4154280303079974</v>
      </c>
      <c r="L3334" s="15">
        <f t="shared" ca="1" si="677"/>
        <v>0.16478744942269025</v>
      </c>
      <c r="M3334" s="15">
        <f t="shared" ca="1" si="678"/>
        <v>4.7076066325383463</v>
      </c>
      <c r="N3334" s="15">
        <f t="shared" ca="1" si="679"/>
        <v>0.12285629825751261</v>
      </c>
      <c r="O3334" s="15">
        <f t="shared" ca="1" si="680"/>
        <v>4.9968124287148995E-2</v>
      </c>
      <c r="P3334" s="6"/>
      <c r="Q3334" s="15">
        <f t="shared" ca="1" si="681"/>
        <v>6.4606465348136952</v>
      </c>
      <c r="R3334" s="87">
        <f t="shared" ca="1" si="672"/>
        <v>0.22652562984452887</v>
      </c>
      <c r="Y3334" s="6"/>
      <c r="Z3334" s="6"/>
      <c r="AA3334" s="6"/>
      <c r="AB3334" s="6"/>
      <c r="AE3334" s="41">
        <f t="shared" ca="1" si="671"/>
        <v>0.28788917924501839</v>
      </c>
      <c r="AF3334" s="36">
        <f t="shared" ca="1" si="673"/>
        <v>1.6151616337034238</v>
      </c>
    </row>
    <row r="3335" spans="2:32" x14ac:dyDescent="0.25">
      <c r="B3335" s="3">
        <f t="shared" si="674"/>
        <v>3329</v>
      </c>
      <c r="C3335" s="15">
        <f t="shared" ca="1" si="675"/>
        <v>-1.333239030517138</v>
      </c>
      <c r="D3335" s="15">
        <f t="shared" ca="1" si="675"/>
        <v>8.6537484543261538</v>
      </c>
      <c r="E3335" s="15">
        <f t="shared" ca="1" si="675"/>
        <v>4.5435448330394621</v>
      </c>
      <c r="F3335" s="15">
        <f t="shared" ca="1" si="675"/>
        <v>4.4428867323685051</v>
      </c>
      <c r="G3335" s="15">
        <f t="shared" ca="1" si="675"/>
        <v>-9.7513311658919974</v>
      </c>
      <c r="H3335" s="6"/>
      <c r="I3335" s="15">
        <f t="shared" ref="I3335:I3398" ca="1" si="682">($A$8=1)*$B$1+(($A$8)=2)*AVERAGE($C3335:$G3335)</f>
        <v>1.3111219646649972</v>
      </c>
      <c r="J3335" s="6"/>
      <c r="K3335" s="15">
        <f t="shared" ca="1" si="676"/>
        <v>0.27970580291362607</v>
      </c>
      <c r="L3335" s="15">
        <f t="shared" ca="1" si="677"/>
        <v>2.1565665506669491</v>
      </c>
      <c r="M3335" s="15">
        <f t="shared" ca="1" si="678"/>
        <v>0.41794230399960813</v>
      </c>
      <c r="N3335" s="15">
        <f t="shared" ca="1" si="679"/>
        <v>0.39231802240916019</v>
      </c>
      <c r="O3335" s="15">
        <f t="shared" ca="1" si="680"/>
        <v>4.8951147706308102</v>
      </c>
      <c r="P3335" s="6"/>
      <c r="Q3335" s="15">
        <f t="shared" ca="1" si="681"/>
        <v>8.1416474506201535</v>
      </c>
      <c r="R3335" s="87">
        <f t="shared" ca="1" si="672"/>
        <v>-0.21593904919972795</v>
      </c>
      <c r="Y3335" s="6"/>
      <c r="Z3335" s="6"/>
      <c r="AA3335" s="6"/>
      <c r="AB3335" s="6"/>
      <c r="AE3335" s="41">
        <f t="shared" ref="AE3335:AE3398" ca="1" si="683">((AVERAGE(C3335:G3335)-$B$1)/($B$2/SQRT(COUNT(C3335:G3335))))</f>
        <v>-0.30807562304311364</v>
      </c>
      <c r="AF3335" s="36">
        <f t="shared" ca="1" si="673"/>
        <v>2.0354118626550384</v>
      </c>
    </row>
    <row r="3336" spans="2:32" x14ac:dyDescent="0.25">
      <c r="B3336" s="3">
        <f t="shared" si="674"/>
        <v>3330</v>
      </c>
      <c r="C3336" s="15">
        <f t="shared" ca="1" si="675"/>
        <v>-3.3528659916691348</v>
      </c>
      <c r="D3336" s="15">
        <f t="shared" ca="1" si="675"/>
        <v>4.5940201092373414</v>
      </c>
      <c r="E3336" s="15">
        <f t="shared" ca="1" si="675"/>
        <v>11.649374241075957</v>
      </c>
      <c r="F3336" s="15">
        <f t="shared" ca="1" si="675"/>
        <v>5.1647718023199012</v>
      </c>
      <c r="G3336" s="15">
        <f t="shared" ca="1" si="675"/>
        <v>-3.4784304303711293</v>
      </c>
      <c r="H3336" s="6"/>
      <c r="I3336" s="15">
        <f t="shared" ca="1" si="682"/>
        <v>2.9153739461185872</v>
      </c>
      <c r="J3336" s="6"/>
      <c r="K3336" s="15">
        <f t="shared" ca="1" si="676"/>
        <v>1.5716332767070815</v>
      </c>
      <c r="L3336" s="15">
        <f t="shared" ca="1" si="677"/>
        <v>0.11271411763813259</v>
      </c>
      <c r="M3336" s="15">
        <f t="shared" ca="1" si="678"/>
        <v>3.051310446092617</v>
      </c>
      <c r="N3336" s="15">
        <f t="shared" ca="1" si="679"/>
        <v>0.20239162861932269</v>
      </c>
      <c r="O3336" s="15">
        <f t="shared" ca="1" si="680"/>
        <v>1.6352293761927623</v>
      </c>
      <c r="P3336" s="6"/>
      <c r="Q3336" s="15">
        <f t="shared" ca="1" si="681"/>
        <v>6.5732788452499156</v>
      </c>
      <c r="R3336" s="87">
        <f t="shared" ref="R3336:R3399" ca="1" si="684">((AVERAGE(C3336:G3336)-$B$1)/($B$2/SQRT(COUNT(C3336:G3336))))/SQRT(Q3336/$B$3)</f>
        <v>0.31933940567556168</v>
      </c>
      <c r="Y3336" s="6"/>
      <c r="Z3336" s="6"/>
      <c r="AA3336" s="6"/>
      <c r="AB3336" s="6"/>
      <c r="AE3336" s="41">
        <f t="shared" ca="1" si="683"/>
        <v>0.40936767367067817</v>
      </c>
      <c r="AF3336" s="36">
        <f t="shared" ref="AF3336:AF3399" ca="1" si="685">Q3336/(COUNT(C3336:G3336)-1)</f>
        <v>1.6433197113124789</v>
      </c>
    </row>
    <row r="3337" spans="2:32" x14ac:dyDescent="0.25">
      <c r="B3337" s="3">
        <f t="shared" ref="B3337:B3400" si="686">B3336+1</f>
        <v>3331</v>
      </c>
      <c r="C3337" s="15">
        <f t="shared" ca="1" si="675"/>
        <v>5.9850750671753543</v>
      </c>
      <c r="D3337" s="15">
        <f t="shared" ca="1" si="675"/>
        <v>1.0400041614044349</v>
      </c>
      <c r="E3337" s="15">
        <f t="shared" ca="1" si="675"/>
        <v>-0.69392704876167732</v>
      </c>
      <c r="F3337" s="15">
        <f t="shared" ca="1" si="675"/>
        <v>6.0828181106390247</v>
      </c>
      <c r="G3337" s="15">
        <f t="shared" ca="1" si="675"/>
        <v>-3.1401419010354203</v>
      </c>
      <c r="H3337" s="6"/>
      <c r="I3337" s="15">
        <f t="shared" ca="1" si="682"/>
        <v>1.8547656778843433</v>
      </c>
      <c r="J3337" s="6"/>
      <c r="K3337" s="15">
        <f t="shared" ca="1" si="676"/>
        <v>0.68237822605061915</v>
      </c>
      <c r="L3337" s="15">
        <f t="shared" ca="1" si="677"/>
        <v>2.6553453149465611E-2</v>
      </c>
      <c r="M3337" s="15">
        <f t="shared" ca="1" si="678"/>
        <v>0.25983338459433314</v>
      </c>
      <c r="N3337" s="15">
        <f t="shared" ca="1" si="679"/>
        <v>0.71505709496491143</v>
      </c>
      <c r="O3337" s="15">
        <f t="shared" ca="1" si="680"/>
        <v>0.99796406887800371</v>
      </c>
      <c r="P3337" s="6"/>
      <c r="Q3337" s="15">
        <f t="shared" ca="1" si="681"/>
        <v>2.6817862276373332</v>
      </c>
      <c r="R3337" s="87">
        <f t="shared" ca="1" si="684"/>
        <v>-7.9323556445627122E-2</v>
      </c>
      <c r="Y3337" s="6"/>
      <c r="Z3337" s="6"/>
      <c r="AA3337" s="6"/>
      <c r="AB3337" s="6"/>
      <c r="AE3337" s="41">
        <f t="shared" ca="1" si="683"/>
        <v>-6.4950763383341881E-2</v>
      </c>
      <c r="AF3337" s="36">
        <f t="shared" ca="1" si="685"/>
        <v>0.6704465569093333</v>
      </c>
    </row>
    <row r="3338" spans="2:32" x14ac:dyDescent="0.25">
      <c r="B3338" s="3">
        <f t="shared" si="686"/>
        <v>3332</v>
      </c>
      <c r="C3338" s="15">
        <f t="shared" ca="1" si="675"/>
        <v>6.106296703353352</v>
      </c>
      <c r="D3338" s="15">
        <f t="shared" ca="1" si="675"/>
        <v>3.9940381073735223</v>
      </c>
      <c r="E3338" s="15">
        <f t="shared" ca="1" si="675"/>
        <v>-3.1612424257926222</v>
      </c>
      <c r="F3338" s="15">
        <f t="shared" ca="1" si="675"/>
        <v>7.3705572963342716</v>
      </c>
      <c r="G3338" s="15">
        <f t="shared" ca="1" si="675"/>
        <v>10.500948677609891</v>
      </c>
      <c r="H3338" s="6"/>
      <c r="I3338" s="15">
        <f t="shared" ca="1" si="682"/>
        <v>4.9621196717756835</v>
      </c>
      <c r="J3338" s="6"/>
      <c r="K3338" s="15">
        <f t="shared" ca="1" si="676"/>
        <v>5.2365643183595399E-2</v>
      </c>
      <c r="L3338" s="15">
        <f t="shared" ca="1" si="677"/>
        <v>3.7487276613413431E-2</v>
      </c>
      <c r="M3338" s="15">
        <f t="shared" ca="1" si="678"/>
        <v>2.6395604707283735</v>
      </c>
      <c r="N3338" s="15">
        <f t="shared" ca="1" si="679"/>
        <v>0.23202287165557658</v>
      </c>
      <c r="O3338" s="15">
        <f t="shared" ca="1" si="680"/>
        <v>1.2271450702348141</v>
      </c>
      <c r="P3338" s="6"/>
      <c r="Q3338" s="15">
        <f t="shared" ca="1" si="681"/>
        <v>4.1885813324157732</v>
      </c>
      <c r="R3338" s="87">
        <f t="shared" ca="1" si="684"/>
        <v>1.2945359556144376</v>
      </c>
      <c r="Y3338" s="6"/>
      <c r="Z3338" s="6"/>
      <c r="AA3338" s="6"/>
      <c r="AB3338" s="6"/>
      <c r="AE3338" s="41">
        <f t="shared" ca="1" si="683"/>
        <v>1.3247001887159586</v>
      </c>
      <c r="AF3338" s="36">
        <f t="shared" ca="1" si="685"/>
        <v>1.0471453331039433</v>
      </c>
    </row>
    <row r="3339" spans="2:32" x14ac:dyDescent="0.25">
      <c r="B3339" s="3">
        <f t="shared" si="686"/>
        <v>3333</v>
      </c>
      <c r="C3339" s="15">
        <f t="shared" ca="1" si="675"/>
        <v>-1.3409240136280767</v>
      </c>
      <c r="D3339" s="15">
        <f t="shared" ca="1" si="675"/>
        <v>3.6513814910502669</v>
      </c>
      <c r="E3339" s="15">
        <f t="shared" ca="1" si="675"/>
        <v>2.5554816817697761</v>
      </c>
      <c r="F3339" s="15">
        <f t="shared" ca="1" si="675"/>
        <v>6.3149192461943242</v>
      </c>
      <c r="G3339" s="15">
        <f t="shared" ca="1" si="675"/>
        <v>-1.8183656641358139</v>
      </c>
      <c r="H3339" s="6"/>
      <c r="I3339" s="15">
        <f t="shared" ca="1" si="682"/>
        <v>1.8724985482500955</v>
      </c>
      <c r="J3339" s="6"/>
      <c r="K3339" s="15">
        <f t="shared" ca="1" si="676"/>
        <v>0.41304338244750699</v>
      </c>
      <c r="L3339" s="15">
        <f t="shared" ca="1" si="677"/>
        <v>0.1265769809674159</v>
      </c>
      <c r="M3339" s="15">
        <f t="shared" ca="1" si="678"/>
        <v>1.8658638426894469E-2</v>
      </c>
      <c r="N3339" s="15">
        <f t="shared" ca="1" si="679"/>
        <v>0.78940406630093152</v>
      </c>
      <c r="O3339" s="15">
        <f t="shared" ca="1" si="680"/>
        <v>0.54489914537084227</v>
      </c>
      <c r="P3339" s="6"/>
      <c r="Q3339" s="15">
        <f t="shared" ca="1" si="681"/>
        <v>1.892582213513591</v>
      </c>
      <c r="R3339" s="87">
        <f t="shared" ca="1" si="684"/>
        <v>-8.2895841793920552E-2</v>
      </c>
      <c r="Y3339" s="6"/>
      <c r="Z3339" s="6"/>
      <c r="AA3339" s="6"/>
      <c r="AB3339" s="6"/>
      <c r="AE3339" s="41">
        <f t="shared" ca="1" si="683"/>
        <v>-5.7020382668539177E-2</v>
      </c>
      <c r="AF3339" s="36">
        <f t="shared" ca="1" si="685"/>
        <v>0.47314555337839775</v>
      </c>
    </row>
    <row r="3340" spans="2:32" x14ac:dyDescent="0.25">
      <c r="B3340" s="3">
        <f t="shared" si="686"/>
        <v>3334</v>
      </c>
      <c r="C3340" s="15">
        <f t="shared" ca="1" si="675"/>
        <v>7.0988965215327742</v>
      </c>
      <c r="D3340" s="15">
        <f t="shared" ca="1" si="675"/>
        <v>-2.5337256812047801</v>
      </c>
      <c r="E3340" s="15">
        <f t="shared" ca="1" si="675"/>
        <v>0.33833431405245262</v>
      </c>
      <c r="F3340" s="15">
        <f t="shared" ca="1" si="675"/>
        <v>2.6921885376673247</v>
      </c>
      <c r="G3340" s="15">
        <f t="shared" ca="1" si="675"/>
        <v>-2.0347796912931528</v>
      </c>
      <c r="H3340" s="6"/>
      <c r="I3340" s="15">
        <f t="shared" ca="1" si="682"/>
        <v>1.1121828001509237</v>
      </c>
      <c r="J3340" s="6"/>
      <c r="K3340" s="15">
        <f t="shared" ca="1" si="676"/>
        <v>1.4336296472712688</v>
      </c>
      <c r="L3340" s="15">
        <f t="shared" ca="1" si="677"/>
        <v>0.53170594617685829</v>
      </c>
      <c r="M3340" s="15">
        <f t="shared" ca="1" si="678"/>
        <v>2.3953659177475824E-2</v>
      </c>
      <c r="N3340" s="15">
        <f t="shared" ca="1" si="679"/>
        <v>9.9856725223389842E-2</v>
      </c>
      <c r="O3340" s="15">
        <f t="shared" ca="1" si="680"/>
        <v>0.39613491690223646</v>
      </c>
      <c r="P3340" s="6"/>
      <c r="Q3340" s="15">
        <f t="shared" ca="1" si="681"/>
        <v>2.485280894751229</v>
      </c>
      <c r="R3340" s="87">
        <f t="shared" ca="1" si="684"/>
        <v>-0.5037102719215989</v>
      </c>
      <c r="Y3340" s="6"/>
      <c r="Z3340" s="6"/>
      <c r="AA3340" s="6"/>
      <c r="AB3340" s="6"/>
      <c r="AE3340" s="41">
        <f t="shared" ca="1" si="683"/>
        <v>-0.39704392209121009</v>
      </c>
      <c r="AF3340" s="36">
        <f t="shared" ca="1" si="685"/>
        <v>0.62132022368780726</v>
      </c>
    </row>
    <row r="3341" spans="2:32" x14ac:dyDescent="0.25">
      <c r="B3341" s="3">
        <f t="shared" si="686"/>
        <v>3335</v>
      </c>
      <c r="C3341" s="15">
        <f t="shared" ca="1" si="675"/>
        <v>-4.0332760582417109</v>
      </c>
      <c r="D3341" s="15">
        <f t="shared" ca="1" si="675"/>
        <v>-3.4453542376126745E-2</v>
      </c>
      <c r="E3341" s="15">
        <f t="shared" ca="1" si="675"/>
        <v>8.8330804277089783</v>
      </c>
      <c r="F3341" s="15">
        <f t="shared" ca="1" si="675"/>
        <v>10.970600908334443</v>
      </c>
      <c r="G3341" s="15">
        <f t="shared" ca="1" si="675"/>
        <v>1.2686313858825415</v>
      </c>
      <c r="H3341" s="6"/>
      <c r="I3341" s="15">
        <f t="shared" ca="1" si="682"/>
        <v>3.4009166242616251</v>
      </c>
      <c r="J3341" s="6"/>
      <c r="K3341" s="15">
        <f t="shared" ca="1" si="676"/>
        <v>2.2106888336234456</v>
      </c>
      <c r="L3341" s="15">
        <f t="shared" ca="1" si="677"/>
        <v>0.47207072727298777</v>
      </c>
      <c r="M3341" s="15">
        <f t="shared" ca="1" si="678"/>
        <v>1.1803361434993445</v>
      </c>
      <c r="N3341" s="15">
        <f t="shared" ca="1" si="679"/>
        <v>2.2920048064215606</v>
      </c>
      <c r="O3341" s="15">
        <f t="shared" ca="1" si="680"/>
        <v>0.18186561351237382</v>
      </c>
      <c r="P3341" s="6"/>
      <c r="Q3341" s="15">
        <f t="shared" ca="1" si="681"/>
        <v>6.3369661243297113</v>
      </c>
      <c r="R3341" s="87">
        <f t="shared" ca="1" si="684"/>
        <v>0.49775609849932362</v>
      </c>
      <c r="Y3341" s="6"/>
      <c r="Z3341" s="6"/>
      <c r="AA3341" s="6"/>
      <c r="AB3341" s="6"/>
      <c r="AE3341" s="41">
        <f t="shared" ca="1" si="683"/>
        <v>0.62650896053170491</v>
      </c>
      <c r="AF3341" s="36">
        <f t="shared" ca="1" si="685"/>
        <v>1.5842415310824278</v>
      </c>
    </row>
    <row r="3342" spans="2:32" x14ac:dyDescent="0.25">
      <c r="B3342" s="3">
        <f t="shared" si="686"/>
        <v>3336</v>
      </c>
      <c r="C3342" s="15">
        <f t="shared" ca="1" si="675"/>
        <v>5.0084390102912302</v>
      </c>
      <c r="D3342" s="15">
        <f t="shared" ca="1" si="675"/>
        <v>6.9106208996094072</v>
      </c>
      <c r="E3342" s="15">
        <f t="shared" ca="1" si="675"/>
        <v>6.4213230678143214</v>
      </c>
      <c r="F3342" s="15">
        <f t="shared" ca="1" si="675"/>
        <v>-0.23929275647465165</v>
      </c>
      <c r="G3342" s="15">
        <f t="shared" ca="1" si="675"/>
        <v>1.6431822858851912</v>
      </c>
      <c r="H3342" s="6"/>
      <c r="I3342" s="15">
        <f t="shared" ca="1" si="682"/>
        <v>3.9488545014251004</v>
      </c>
      <c r="J3342" s="6"/>
      <c r="K3342" s="15">
        <f t="shared" ca="1" si="676"/>
        <v>4.4908773257163095E-2</v>
      </c>
      <c r="L3342" s="15">
        <f t="shared" ca="1" si="677"/>
        <v>0.35088240789654568</v>
      </c>
      <c r="M3342" s="15">
        <f t="shared" ca="1" si="678"/>
        <v>0.24452403247131077</v>
      </c>
      <c r="N3342" s="15">
        <f t="shared" ca="1" si="679"/>
        <v>0.70162309815412849</v>
      </c>
      <c r="O3342" s="15">
        <f t="shared" ca="1" si="680"/>
        <v>0.21264497462050849</v>
      </c>
      <c r="P3342" s="6"/>
      <c r="Q3342" s="15">
        <f t="shared" ca="1" si="681"/>
        <v>1.5545832863996567</v>
      </c>
      <c r="R3342" s="87">
        <f t="shared" ca="1" si="684"/>
        <v>1.398032968004282</v>
      </c>
      <c r="Y3342" s="6"/>
      <c r="Z3342" s="6"/>
      <c r="AA3342" s="6"/>
      <c r="AB3342" s="6"/>
      <c r="AE3342" s="41">
        <f t="shared" ca="1" si="683"/>
        <v>0.871554228688597</v>
      </c>
      <c r="AF3342" s="36">
        <f t="shared" ca="1" si="685"/>
        <v>0.38864582159991418</v>
      </c>
    </row>
    <row r="3343" spans="2:32" x14ac:dyDescent="0.25">
      <c r="B3343" s="3">
        <f t="shared" si="686"/>
        <v>3337</v>
      </c>
      <c r="C3343" s="15">
        <f t="shared" ca="1" si="675"/>
        <v>-5.4906821509722281</v>
      </c>
      <c r="D3343" s="15">
        <f t="shared" ca="1" si="675"/>
        <v>0.58124637877345586</v>
      </c>
      <c r="E3343" s="15">
        <f t="shared" ca="1" si="675"/>
        <v>5.0053162226425805</v>
      </c>
      <c r="F3343" s="15">
        <f t="shared" ca="1" si="675"/>
        <v>-0.38532175438634564</v>
      </c>
      <c r="G3343" s="15">
        <f t="shared" ca="1" si="675"/>
        <v>0.43534545991174367</v>
      </c>
      <c r="H3343" s="6"/>
      <c r="I3343" s="15">
        <f t="shared" ca="1" si="682"/>
        <v>2.9180831193841163E-2</v>
      </c>
      <c r="J3343" s="6"/>
      <c r="K3343" s="15">
        <f t="shared" ca="1" si="676"/>
        <v>1.2187554936754916</v>
      </c>
      <c r="L3343" s="15">
        <f t="shared" ca="1" si="677"/>
        <v>1.2191054752975192E-2</v>
      </c>
      <c r="M3343" s="15">
        <f t="shared" ca="1" si="678"/>
        <v>0.99047693736114795</v>
      </c>
      <c r="N3343" s="15">
        <f t="shared" ca="1" si="679"/>
        <v>6.8724957381064043E-3</v>
      </c>
      <c r="O3343" s="15">
        <f t="shared" ca="1" si="680"/>
        <v>6.5987882248620634E-3</v>
      </c>
      <c r="P3343" s="6"/>
      <c r="Q3343" s="15">
        <f t="shared" ca="1" si="681"/>
        <v>2.2348947697525832</v>
      </c>
      <c r="R3343" s="87">
        <f t="shared" ca="1" si="684"/>
        <v>-1.1791341882115474</v>
      </c>
      <c r="Y3343" s="6"/>
      <c r="Z3343" s="6"/>
      <c r="AA3343" s="6"/>
      <c r="AB3343" s="6"/>
      <c r="AE3343" s="41">
        <f t="shared" ca="1" si="683"/>
        <v>-0.88137712656204081</v>
      </c>
      <c r="AF3343" s="36">
        <f t="shared" ca="1" si="685"/>
        <v>0.55872369243814579</v>
      </c>
    </row>
    <row r="3344" spans="2:32" x14ac:dyDescent="0.25">
      <c r="B3344" s="3">
        <f t="shared" si="686"/>
        <v>3338</v>
      </c>
      <c r="C3344" s="15">
        <f t="shared" ca="1" si="675"/>
        <v>6.3316549706102121</v>
      </c>
      <c r="D3344" s="15">
        <f t="shared" ca="1" si="675"/>
        <v>-7.6781091801778754</v>
      </c>
      <c r="E3344" s="15">
        <f t="shared" ca="1" si="675"/>
        <v>5.1940546176338955</v>
      </c>
      <c r="F3344" s="15">
        <f t="shared" ca="1" si="675"/>
        <v>3.1448955800947895</v>
      </c>
      <c r="G3344" s="15">
        <f t="shared" ca="1" si="675"/>
        <v>0.68204925657562443</v>
      </c>
      <c r="H3344" s="6"/>
      <c r="I3344" s="15">
        <f t="shared" ca="1" si="682"/>
        <v>1.5349090489473292</v>
      </c>
      <c r="J3344" s="6"/>
      <c r="K3344" s="15">
        <f t="shared" ca="1" si="676"/>
        <v>0.9203508574795799</v>
      </c>
      <c r="L3344" s="15">
        <f t="shared" ca="1" si="677"/>
        <v>3.3951881956077323</v>
      </c>
      <c r="M3344" s="15">
        <f t="shared" ca="1" si="678"/>
        <v>0.53557385171354144</v>
      </c>
      <c r="N3344" s="15">
        <f t="shared" ca="1" si="679"/>
        <v>0.1036822652190493</v>
      </c>
      <c r="O3344" s="15">
        <f t="shared" ca="1" si="680"/>
        <v>2.9094793017772295E-2</v>
      </c>
      <c r="P3344" s="6"/>
      <c r="Q3344" s="15">
        <f t="shared" ca="1" si="681"/>
        <v>4.9838899630376758</v>
      </c>
      <c r="R3344" s="87">
        <f t="shared" ca="1" si="684"/>
        <v>-0.18633681190715676</v>
      </c>
      <c r="Y3344" s="6"/>
      <c r="Z3344" s="6"/>
      <c r="AA3344" s="6"/>
      <c r="AB3344" s="6"/>
      <c r="AE3344" s="41">
        <f t="shared" ca="1" si="683"/>
        <v>-0.20799499645475986</v>
      </c>
      <c r="AF3344" s="36">
        <f t="shared" ca="1" si="685"/>
        <v>1.245972490759419</v>
      </c>
    </row>
    <row r="3345" spans="2:32" x14ac:dyDescent="0.25">
      <c r="B3345" s="3">
        <f t="shared" si="686"/>
        <v>3339</v>
      </c>
      <c r="C3345" s="15">
        <f t="shared" ca="1" si="675"/>
        <v>-5.3279218536364574</v>
      </c>
      <c r="D3345" s="15">
        <f t="shared" ca="1" si="675"/>
        <v>8.0662297589078058E-2</v>
      </c>
      <c r="E3345" s="15">
        <f t="shared" ca="1" si="675"/>
        <v>-1.4741027776398341</v>
      </c>
      <c r="F3345" s="15">
        <f t="shared" ca="1" si="675"/>
        <v>-3.6647230227928711</v>
      </c>
      <c r="G3345" s="15">
        <f t="shared" ca="1" si="675"/>
        <v>5.5624877026729767</v>
      </c>
      <c r="H3345" s="6"/>
      <c r="I3345" s="15">
        <f t="shared" ca="1" si="682"/>
        <v>-0.96471953076142147</v>
      </c>
      <c r="J3345" s="6"/>
      <c r="K3345" s="15">
        <f t="shared" ca="1" si="676"/>
        <v>0.76150138041368443</v>
      </c>
      <c r="L3345" s="15">
        <f t="shared" ca="1" si="677"/>
        <v>4.3712926681817345E-2</v>
      </c>
      <c r="M3345" s="15">
        <f t="shared" ca="1" si="678"/>
        <v>1.0378851688015755E-2</v>
      </c>
      <c r="N3345" s="15">
        <f t="shared" ca="1" si="679"/>
        <v>0.29160075427928089</v>
      </c>
      <c r="O3345" s="15">
        <f t="shared" ca="1" si="680"/>
        <v>1.7041773707279331</v>
      </c>
      <c r="P3345" s="6"/>
      <c r="Q3345" s="15">
        <f t="shared" ca="1" si="681"/>
        <v>2.8113712837907316</v>
      </c>
      <c r="R3345" s="87">
        <f t="shared" ca="1" si="684"/>
        <v>-1.5815011266441041</v>
      </c>
      <c r="Y3345" s="6"/>
      <c r="Z3345" s="6"/>
      <c r="AA3345" s="6"/>
      <c r="AB3345" s="6"/>
      <c r="AE3345" s="41">
        <f t="shared" ca="1" si="683"/>
        <v>-1.3258628810007633</v>
      </c>
      <c r="AF3345" s="36">
        <f t="shared" ca="1" si="685"/>
        <v>0.70284282094768291</v>
      </c>
    </row>
    <row r="3346" spans="2:32" x14ac:dyDescent="0.25">
      <c r="B3346" s="3">
        <f t="shared" si="686"/>
        <v>3340</v>
      </c>
      <c r="C3346" s="15">
        <f t="shared" ca="1" si="675"/>
        <v>4.865328773967339</v>
      </c>
      <c r="D3346" s="15">
        <f t="shared" ca="1" si="675"/>
        <v>0.43264916643791573</v>
      </c>
      <c r="E3346" s="15">
        <f t="shared" ca="1" si="675"/>
        <v>11.639116831696537</v>
      </c>
      <c r="F3346" s="15">
        <f t="shared" ca="1" si="675"/>
        <v>7.4668581567067971</v>
      </c>
      <c r="G3346" s="15">
        <f t="shared" ca="1" si="675"/>
        <v>5.3509740211972909</v>
      </c>
      <c r="H3346" s="6"/>
      <c r="I3346" s="15">
        <f t="shared" ca="1" si="682"/>
        <v>5.9509853900011755</v>
      </c>
      <c r="J3346" s="6"/>
      <c r="K3346" s="15">
        <f t="shared" ca="1" si="676"/>
        <v>4.7146011517521652E-2</v>
      </c>
      <c r="L3346" s="15">
        <f t="shared" ca="1" si="677"/>
        <v>1.2180813870516172</v>
      </c>
      <c r="M3346" s="15">
        <f t="shared" ca="1" si="678"/>
        <v>1.2941935719201338</v>
      </c>
      <c r="N3346" s="15">
        <f t="shared" ca="1" si="679"/>
        <v>9.1914809793590235E-2</v>
      </c>
      <c r="O3346" s="15">
        <f t="shared" ca="1" si="680"/>
        <v>1.440054570775645E-2</v>
      </c>
      <c r="P3346" s="6"/>
      <c r="Q3346" s="15">
        <f t="shared" ca="1" si="681"/>
        <v>2.6657363259906193</v>
      </c>
      <c r="R3346" s="87">
        <f t="shared" ca="1" si="684"/>
        <v>2.1644214146536456</v>
      </c>
      <c r="Y3346" s="6"/>
      <c r="Z3346" s="6"/>
      <c r="AA3346" s="6"/>
      <c r="AB3346" s="6"/>
      <c r="AE3346" s="41">
        <f t="shared" ca="1" si="683"/>
        <v>1.7669343820302292</v>
      </c>
      <c r="AF3346" s="36">
        <f t="shared" ca="1" si="685"/>
        <v>0.66643408149765482</v>
      </c>
    </row>
    <row r="3347" spans="2:32" x14ac:dyDescent="0.25">
      <c r="B3347" s="3">
        <f t="shared" si="686"/>
        <v>3341</v>
      </c>
      <c r="C3347" s="15">
        <f t="shared" ca="1" si="675"/>
        <v>-6.3840224660298865</v>
      </c>
      <c r="D3347" s="15">
        <f t="shared" ca="1" si="675"/>
        <v>0.17098734536489113</v>
      </c>
      <c r="E3347" s="15">
        <f t="shared" ca="1" si="675"/>
        <v>0.45577750756514579</v>
      </c>
      <c r="F3347" s="15">
        <f t="shared" ca="1" si="675"/>
        <v>2.3156044879026929</v>
      </c>
      <c r="G3347" s="15">
        <f t="shared" ca="1" si="675"/>
        <v>-3.631651586060813</v>
      </c>
      <c r="H3347" s="6"/>
      <c r="I3347" s="15">
        <f t="shared" ca="1" si="682"/>
        <v>-1.4146609422515941</v>
      </c>
      <c r="J3347" s="6"/>
      <c r="K3347" s="15">
        <f t="shared" ca="1" si="676"/>
        <v>0.98778215816032466</v>
      </c>
      <c r="L3347" s="15">
        <f t="shared" ca="1" si="677"/>
        <v>0.10057121968084366</v>
      </c>
      <c r="M3347" s="15">
        <f t="shared" ca="1" si="678"/>
        <v>0.13994159978211396</v>
      </c>
      <c r="N3347" s="15">
        <f t="shared" ca="1" si="679"/>
        <v>0.55659520717616595</v>
      </c>
      <c r="O3347" s="15">
        <f t="shared" ca="1" si="680"/>
        <v>0.19660190058950458</v>
      </c>
      <c r="P3347" s="6"/>
      <c r="Q3347" s="15">
        <f t="shared" ca="1" si="681"/>
        <v>1.9814920853889528</v>
      </c>
      <c r="R3347" s="87">
        <f t="shared" ca="1" si="684"/>
        <v>-2.1696836161138324</v>
      </c>
      <c r="Y3347" s="6"/>
      <c r="Z3347" s="6"/>
      <c r="AA3347" s="6"/>
      <c r="AB3347" s="6"/>
      <c r="AE3347" s="41">
        <f t="shared" ca="1" si="683"/>
        <v>-1.5270827973976095</v>
      </c>
      <c r="AF3347" s="36">
        <f t="shared" ca="1" si="685"/>
        <v>0.49537302134723821</v>
      </c>
    </row>
    <row r="3348" spans="2:32" x14ac:dyDescent="0.25">
      <c r="B3348" s="3">
        <f t="shared" si="686"/>
        <v>3342</v>
      </c>
      <c r="C3348" s="15">
        <f t="shared" ca="1" si="675"/>
        <v>-4.6484855983771096</v>
      </c>
      <c r="D3348" s="15">
        <f t="shared" ca="1" si="675"/>
        <v>10.744323516143991</v>
      </c>
      <c r="E3348" s="15">
        <f t="shared" ca="1" si="675"/>
        <v>-1.4392324051095695</v>
      </c>
      <c r="F3348" s="15">
        <f t="shared" ca="1" si="675"/>
        <v>1.5759114165474282</v>
      </c>
      <c r="G3348" s="15">
        <f t="shared" ca="1" si="675"/>
        <v>0.46103463212709261</v>
      </c>
      <c r="H3348" s="6"/>
      <c r="I3348" s="15">
        <f t="shared" ca="1" si="682"/>
        <v>1.3387103122663666</v>
      </c>
      <c r="J3348" s="6"/>
      <c r="K3348" s="15">
        <f t="shared" ca="1" si="676"/>
        <v>1.4338605948970384</v>
      </c>
      <c r="L3348" s="15">
        <f t="shared" ca="1" si="677"/>
        <v>3.5386223896382849</v>
      </c>
      <c r="M3348" s="15">
        <f t="shared" ca="1" si="678"/>
        <v>0.30867862964087994</v>
      </c>
      <c r="N3348" s="15">
        <f t="shared" ca="1" si="679"/>
        <v>2.2505745548862021E-3</v>
      </c>
      <c r="O3348" s="15">
        <f t="shared" ca="1" si="680"/>
        <v>3.0812583980317491E-2</v>
      </c>
      <c r="P3348" s="6"/>
      <c r="Q3348" s="15">
        <f t="shared" ca="1" si="681"/>
        <v>5.314224772711408</v>
      </c>
      <c r="R3348" s="87">
        <f t="shared" ca="1" si="684"/>
        <v>-0.25657644531945079</v>
      </c>
      <c r="Y3348" s="6"/>
      <c r="Z3348" s="6"/>
      <c r="AA3348" s="6"/>
      <c r="AB3348" s="6"/>
      <c r="AE3348" s="41">
        <f t="shared" ca="1" si="683"/>
        <v>-0.2957377389184026</v>
      </c>
      <c r="AF3348" s="36">
        <f t="shared" ca="1" si="685"/>
        <v>1.328556193177852</v>
      </c>
    </row>
    <row r="3349" spans="2:32" x14ac:dyDescent="0.25">
      <c r="B3349" s="3">
        <f t="shared" si="686"/>
        <v>3343</v>
      </c>
      <c r="C3349" s="15">
        <f t="shared" ca="1" si="675"/>
        <v>-6.1526620991030931</v>
      </c>
      <c r="D3349" s="15">
        <f t="shared" ca="1" si="675"/>
        <v>-3.5501255084677892</v>
      </c>
      <c r="E3349" s="15">
        <f t="shared" ca="1" si="675"/>
        <v>3.1684334562300385</v>
      </c>
      <c r="F3349" s="15">
        <f t="shared" ca="1" si="675"/>
        <v>12.408845717029076</v>
      </c>
      <c r="G3349" s="15">
        <f t="shared" ca="1" si="675"/>
        <v>-11.369437388769015</v>
      </c>
      <c r="H3349" s="6"/>
      <c r="I3349" s="15">
        <f t="shared" ca="1" si="682"/>
        <v>-1.0989891646161567</v>
      </c>
      <c r="J3349" s="6"/>
      <c r="K3349" s="15">
        <f t="shared" ca="1" si="676"/>
        <v>1.0215844051506324</v>
      </c>
      <c r="L3349" s="15">
        <f t="shared" ca="1" si="677"/>
        <v>0.24032277504601396</v>
      </c>
      <c r="M3349" s="15">
        <f t="shared" ca="1" si="678"/>
        <v>0.72843583299639258</v>
      </c>
      <c r="N3349" s="15">
        <f t="shared" ca="1" si="679"/>
        <v>7.298464127591668</v>
      </c>
      <c r="O3349" s="15">
        <f t="shared" ca="1" si="680"/>
        <v>4.2192842690001831</v>
      </c>
      <c r="P3349" s="6"/>
      <c r="Q3349" s="15">
        <f t="shared" ca="1" si="681"/>
        <v>13.508091409784889</v>
      </c>
      <c r="R3349" s="87">
        <f t="shared" ca="1" si="684"/>
        <v>-0.75416792161072377</v>
      </c>
      <c r="Y3349" s="6"/>
      <c r="Z3349" s="6"/>
      <c r="AA3349" s="6"/>
      <c r="AB3349" s="6"/>
      <c r="AE3349" s="41">
        <f t="shared" ca="1" si="683"/>
        <v>-1.3859100867234024</v>
      </c>
      <c r="AF3349" s="36">
        <f t="shared" ca="1" si="685"/>
        <v>3.3770228524462222</v>
      </c>
    </row>
    <row r="3350" spans="2:32" x14ac:dyDescent="0.25">
      <c r="B3350" s="3">
        <f t="shared" si="686"/>
        <v>3344</v>
      </c>
      <c r="C3350" s="15">
        <f t="shared" ca="1" si="675"/>
        <v>-1.7647898024980968</v>
      </c>
      <c r="D3350" s="15">
        <f t="shared" ca="1" si="675"/>
        <v>1.1348538040649236</v>
      </c>
      <c r="E3350" s="15">
        <f t="shared" ca="1" si="675"/>
        <v>-3.639833326063143</v>
      </c>
      <c r="F3350" s="15">
        <f t="shared" ca="1" si="675"/>
        <v>1.9672889727877185</v>
      </c>
      <c r="G3350" s="15">
        <f t="shared" ca="1" si="675"/>
        <v>11.734614599399372</v>
      </c>
      <c r="H3350" s="6"/>
      <c r="I3350" s="15">
        <f t="shared" ca="1" si="682"/>
        <v>1.8864268495381549</v>
      </c>
      <c r="J3350" s="6"/>
      <c r="K3350" s="15">
        <f t="shared" ca="1" si="676"/>
        <v>0.53325532160427258</v>
      </c>
      <c r="L3350" s="15">
        <f t="shared" ca="1" si="677"/>
        <v>2.259448170727631E-2</v>
      </c>
      <c r="M3350" s="15">
        <f t="shared" ca="1" si="678"/>
        <v>1.2215820611374753</v>
      </c>
      <c r="N3350" s="15">
        <f t="shared" ca="1" si="679"/>
        <v>2.6154731905710495E-4</v>
      </c>
      <c r="O3350" s="15">
        <f t="shared" ca="1" si="680"/>
        <v>3.8794720782606609</v>
      </c>
      <c r="P3350" s="6"/>
      <c r="Q3350" s="15">
        <f t="shared" ca="1" si="681"/>
        <v>5.657165490028742</v>
      </c>
      <c r="R3350" s="87">
        <f t="shared" ca="1" si="684"/>
        <v>-4.2709179176910993E-2</v>
      </c>
      <c r="Y3350" s="6"/>
      <c r="Z3350" s="6"/>
      <c r="AA3350" s="6"/>
      <c r="AB3350" s="6"/>
      <c r="AE3350" s="41">
        <f t="shared" ca="1" si="683"/>
        <v>-5.0791456970299464E-2</v>
      </c>
      <c r="AF3350" s="36">
        <f t="shared" ca="1" si="685"/>
        <v>1.4142913725071855</v>
      </c>
    </row>
    <row r="3351" spans="2:32" x14ac:dyDescent="0.25">
      <c r="B3351" s="3">
        <f t="shared" si="686"/>
        <v>3345</v>
      </c>
      <c r="C3351" s="15">
        <f t="shared" ca="1" si="675"/>
        <v>7.0485124504735488</v>
      </c>
      <c r="D3351" s="15">
        <f t="shared" ca="1" si="675"/>
        <v>-0.90034265950494419</v>
      </c>
      <c r="E3351" s="15">
        <f t="shared" ca="1" si="675"/>
        <v>4.3399610497686503</v>
      </c>
      <c r="F3351" s="15">
        <f t="shared" ca="1" si="675"/>
        <v>-3.7901351944006842</v>
      </c>
      <c r="G3351" s="15">
        <f t="shared" ca="1" si="675"/>
        <v>2.5716220849214917</v>
      </c>
      <c r="H3351" s="6"/>
      <c r="I3351" s="15">
        <f t="shared" ca="1" si="682"/>
        <v>1.8539235462516124</v>
      </c>
      <c r="J3351" s="6"/>
      <c r="K3351" s="15">
        <f t="shared" ca="1" si="676"/>
        <v>1.0793501553546263</v>
      </c>
      <c r="L3351" s="15">
        <f t="shared" ca="1" si="677"/>
        <v>0.30343929328690472</v>
      </c>
      <c r="M3351" s="15">
        <f t="shared" ca="1" si="678"/>
        <v>0.24721529875572903</v>
      </c>
      <c r="N3351" s="15">
        <f t="shared" ca="1" si="679"/>
        <v>1.2742159627173431</v>
      </c>
      <c r="O3351" s="15">
        <f t="shared" ca="1" si="680"/>
        <v>2.0603647696355212E-2</v>
      </c>
      <c r="P3351" s="6"/>
      <c r="Q3351" s="15">
        <f t="shared" ca="1" si="681"/>
        <v>2.9248243578109583</v>
      </c>
      <c r="R3351" s="87">
        <f t="shared" ca="1" si="684"/>
        <v>-7.6396825912968092E-2</v>
      </c>
      <c r="Y3351" s="6"/>
      <c r="Z3351" s="6"/>
      <c r="AA3351" s="6"/>
      <c r="AB3351" s="6"/>
      <c r="AE3351" s="41">
        <f t="shared" ca="1" si="683"/>
        <v>-6.5327376098699735E-2</v>
      </c>
      <c r="AF3351" s="36">
        <f t="shared" ca="1" si="685"/>
        <v>0.73120608945273957</v>
      </c>
    </row>
    <row r="3352" spans="2:32" x14ac:dyDescent="0.25">
      <c r="B3352" s="3">
        <f t="shared" si="686"/>
        <v>3346</v>
      </c>
      <c r="C3352" s="15">
        <f t="shared" ca="1" si="675"/>
        <v>-0.52640575492795705</v>
      </c>
      <c r="D3352" s="15">
        <f t="shared" ca="1" si="675"/>
        <v>-3.0163153883388425</v>
      </c>
      <c r="E3352" s="15">
        <f t="shared" ca="1" si="675"/>
        <v>4.5102781306295334</v>
      </c>
      <c r="F3352" s="15">
        <f t="shared" ca="1" si="675"/>
        <v>-4.5891393696043732</v>
      </c>
      <c r="G3352" s="15">
        <f t="shared" ca="1" si="675"/>
        <v>-0.10181433209068746</v>
      </c>
      <c r="H3352" s="6"/>
      <c r="I3352" s="15">
        <f t="shared" ca="1" si="682"/>
        <v>-0.74467934286646531</v>
      </c>
      <c r="J3352" s="6"/>
      <c r="K3352" s="15">
        <f t="shared" ca="1" si="676"/>
        <v>1.9057343676619882E-3</v>
      </c>
      <c r="L3352" s="15">
        <f t="shared" ca="1" si="677"/>
        <v>0.20641321292357515</v>
      </c>
      <c r="M3352" s="15">
        <f t="shared" ca="1" si="678"/>
        <v>1.1045831219300581</v>
      </c>
      <c r="N3352" s="15">
        <f t="shared" ca="1" si="679"/>
        <v>0.59119491588742534</v>
      </c>
      <c r="O3352" s="15">
        <f t="shared" ca="1" si="680"/>
        <v>1.6531016883189639E-2</v>
      </c>
      <c r="P3352" s="6"/>
      <c r="Q3352" s="15">
        <f t="shared" ca="1" si="681"/>
        <v>1.92062800199191</v>
      </c>
      <c r="R3352" s="87">
        <f t="shared" ca="1" si="684"/>
        <v>-1.7713932237662267</v>
      </c>
      <c r="Y3352" s="6"/>
      <c r="Z3352" s="6"/>
      <c r="AA3352" s="6"/>
      <c r="AB3352" s="6"/>
      <c r="AE3352" s="41">
        <f t="shared" ca="1" si="683"/>
        <v>-1.2274579174177738</v>
      </c>
      <c r="AF3352" s="36">
        <f t="shared" ca="1" si="685"/>
        <v>0.48015700049797749</v>
      </c>
    </row>
    <row r="3353" spans="2:32" x14ac:dyDescent="0.25">
      <c r="B3353" s="3">
        <f t="shared" si="686"/>
        <v>3347</v>
      </c>
      <c r="C3353" s="15">
        <f t="shared" ca="1" si="675"/>
        <v>1.3001849476506688</v>
      </c>
      <c r="D3353" s="15">
        <f t="shared" ca="1" si="675"/>
        <v>1.935287384379516</v>
      </c>
      <c r="E3353" s="15">
        <f t="shared" ca="1" si="675"/>
        <v>1.9442219555566274</v>
      </c>
      <c r="F3353" s="15">
        <f t="shared" ca="1" si="675"/>
        <v>-3.1676625645226721</v>
      </c>
      <c r="G3353" s="15">
        <f t="shared" ca="1" si="675"/>
        <v>5.578210866234353</v>
      </c>
      <c r="H3353" s="6"/>
      <c r="I3353" s="15">
        <f t="shared" ca="1" si="682"/>
        <v>1.5180485178596987</v>
      </c>
      <c r="J3353" s="6"/>
      <c r="K3353" s="15">
        <f t="shared" ca="1" si="676"/>
        <v>1.8985814089689961E-3</v>
      </c>
      <c r="L3353" s="15">
        <f t="shared" ca="1" si="677"/>
        <v>6.9635308693896739E-3</v>
      </c>
      <c r="M3353" s="15">
        <f t="shared" ca="1" si="678"/>
        <v>7.2649519599367156E-3</v>
      </c>
      <c r="N3353" s="15">
        <f t="shared" ca="1" si="679"/>
        <v>0.87823553390243869</v>
      </c>
      <c r="O3353" s="15">
        <f t="shared" ca="1" si="680"/>
        <v>0.6593967318063676</v>
      </c>
      <c r="P3353" s="6"/>
      <c r="Q3353" s="15">
        <f t="shared" ca="1" si="681"/>
        <v>1.5537593299471015</v>
      </c>
      <c r="R3353" s="87">
        <f t="shared" ca="1" si="684"/>
        <v>-0.34582504246637424</v>
      </c>
      <c r="Y3353" s="6"/>
      <c r="Z3353" s="6"/>
      <c r="AA3353" s="6"/>
      <c r="AB3353" s="6"/>
      <c r="AE3353" s="41">
        <f t="shared" ca="1" si="683"/>
        <v>-0.21553525518449787</v>
      </c>
      <c r="AF3353" s="36">
        <f t="shared" ca="1" si="685"/>
        <v>0.38843983248677538</v>
      </c>
    </row>
    <row r="3354" spans="2:32" x14ac:dyDescent="0.25">
      <c r="B3354" s="3">
        <f t="shared" si="686"/>
        <v>3348</v>
      </c>
      <c r="C3354" s="15">
        <f t="shared" ref="C3354:G3404" ca="1" si="687">$B$1+NORMINV(RAND(),0,1)*$B$2</f>
        <v>0.89059163792760354</v>
      </c>
      <c r="D3354" s="15">
        <f t="shared" ca="1" si="687"/>
        <v>-0.43172684949491513</v>
      </c>
      <c r="E3354" s="15">
        <f t="shared" ca="1" si="687"/>
        <v>5.340065519857637</v>
      </c>
      <c r="F3354" s="15">
        <f t="shared" ca="1" si="687"/>
        <v>8.0656477791628891</v>
      </c>
      <c r="G3354" s="15">
        <f t="shared" ca="1" si="687"/>
        <v>12.738805201429134</v>
      </c>
      <c r="H3354" s="6"/>
      <c r="I3354" s="15">
        <f t="shared" ca="1" si="682"/>
        <v>5.3206766577764695</v>
      </c>
      <c r="J3354" s="6"/>
      <c r="K3354" s="15">
        <f t="shared" ca="1" si="676"/>
        <v>0.78502613132357291</v>
      </c>
      <c r="L3354" s="15">
        <f t="shared" ca="1" si="677"/>
        <v>1.3236058444187253</v>
      </c>
      <c r="M3354" s="15">
        <f t="shared" ca="1" si="678"/>
        <v>1.5037118912101435E-5</v>
      </c>
      <c r="N3354" s="15">
        <f t="shared" ca="1" si="679"/>
        <v>0.30139465828981676</v>
      </c>
      <c r="O3354" s="15">
        <f t="shared" ca="1" si="680"/>
        <v>2.201145243606176</v>
      </c>
      <c r="P3354" s="6"/>
      <c r="Q3354" s="15">
        <f t="shared" ca="1" si="681"/>
        <v>4.6111869147572033</v>
      </c>
      <c r="R3354" s="87">
        <f t="shared" ca="1" si="684"/>
        <v>1.3831370646499244</v>
      </c>
      <c r="Y3354" s="6"/>
      <c r="Z3354" s="6"/>
      <c r="AA3354" s="6"/>
      <c r="AB3354" s="6"/>
      <c r="AE3354" s="41">
        <f t="shared" ca="1" si="683"/>
        <v>1.4850517476169982</v>
      </c>
      <c r="AF3354" s="36">
        <f t="shared" ca="1" si="685"/>
        <v>1.1527967286893008</v>
      </c>
    </row>
    <row r="3355" spans="2:32" x14ac:dyDescent="0.25">
      <c r="B3355" s="3">
        <f t="shared" si="686"/>
        <v>3349</v>
      </c>
      <c r="C3355" s="15">
        <f t="shared" ca="1" si="687"/>
        <v>8.6666930404761544</v>
      </c>
      <c r="D3355" s="15">
        <f t="shared" ca="1" si="687"/>
        <v>-13.850439415799851</v>
      </c>
      <c r="E3355" s="15">
        <f t="shared" ca="1" si="687"/>
        <v>-2.4334639399631568</v>
      </c>
      <c r="F3355" s="15">
        <f t="shared" ca="1" si="687"/>
        <v>4.3164058915539112</v>
      </c>
      <c r="G3355" s="15">
        <f t="shared" ca="1" si="687"/>
        <v>6.3894576588378582</v>
      </c>
      <c r="H3355" s="6"/>
      <c r="I3355" s="15">
        <f t="shared" ca="1" si="682"/>
        <v>0.61773064702098313</v>
      </c>
      <c r="J3355" s="6"/>
      <c r="K3355" s="15">
        <f t="shared" ca="1" si="676"/>
        <v>2.5914318244502246</v>
      </c>
      <c r="L3355" s="15">
        <f t="shared" ca="1" si="677"/>
        <v>8.3731177986681988</v>
      </c>
      <c r="M3355" s="15">
        <f t="shared" ca="1" si="678"/>
        <v>0.37239153630565269</v>
      </c>
      <c r="N3355" s="15">
        <f t="shared" ca="1" si="679"/>
        <v>0.54720794258082861</v>
      </c>
      <c r="O3355" s="15">
        <f t="shared" ca="1" si="680"/>
        <v>1.3325133079574623</v>
      </c>
      <c r="P3355" s="6"/>
      <c r="Q3355" s="15">
        <f t="shared" ca="1" si="681"/>
        <v>13.216662409962366</v>
      </c>
      <c r="R3355" s="87">
        <f t="shared" ca="1" si="684"/>
        <v>-0.34007661887734941</v>
      </c>
      <c r="Y3355" s="6"/>
      <c r="Z3355" s="6"/>
      <c r="AA3355" s="6"/>
      <c r="AB3355" s="6"/>
      <c r="AE3355" s="41">
        <f t="shared" ca="1" si="683"/>
        <v>-0.61816964729514656</v>
      </c>
      <c r="AF3355" s="36">
        <f t="shared" ca="1" si="685"/>
        <v>3.3041656024905914</v>
      </c>
    </row>
    <row r="3356" spans="2:32" x14ac:dyDescent="0.25">
      <c r="B3356" s="3">
        <f t="shared" si="686"/>
        <v>3350</v>
      </c>
      <c r="C3356" s="15">
        <f t="shared" ca="1" si="687"/>
        <v>0.43588395692694726</v>
      </c>
      <c r="D3356" s="15">
        <f t="shared" ca="1" si="687"/>
        <v>-1.2576226792924636</v>
      </c>
      <c r="E3356" s="15">
        <f t="shared" ca="1" si="687"/>
        <v>9.1321285588149497</v>
      </c>
      <c r="F3356" s="15">
        <f t="shared" ca="1" si="687"/>
        <v>3.7754921427659269</v>
      </c>
      <c r="G3356" s="15">
        <f t="shared" ca="1" si="687"/>
        <v>0.29451318130811521</v>
      </c>
      <c r="H3356" s="6"/>
      <c r="I3356" s="15">
        <f t="shared" ca="1" si="682"/>
        <v>2.4760790321046953</v>
      </c>
      <c r="J3356" s="6"/>
      <c r="K3356" s="15">
        <f t="shared" ca="1" si="676"/>
        <v>0.16649583779118149</v>
      </c>
      <c r="L3356" s="15">
        <f t="shared" ca="1" si="677"/>
        <v>0.55762113878760289</v>
      </c>
      <c r="M3356" s="15">
        <f t="shared" ca="1" si="678"/>
        <v>1.7721198120807924</v>
      </c>
      <c r="N3356" s="15">
        <f t="shared" ca="1" si="679"/>
        <v>6.753897728633193E-2</v>
      </c>
      <c r="O3356" s="15">
        <f t="shared" ca="1" si="680"/>
        <v>0.19036918245447221</v>
      </c>
      <c r="P3356" s="6"/>
      <c r="Q3356" s="15">
        <f t="shared" ca="1" si="681"/>
        <v>2.7541449484003806</v>
      </c>
      <c r="R3356" s="87">
        <f t="shared" ca="1" si="684"/>
        <v>0.25658463807613052</v>
      </c>
      <c r="Y3356" s="6"/>
      <c r="Z3356" s="6"/>
      <c r="AA3356" s="6"/>
      <c r="AB3356" s="6"/>
      <c r="AE3356" s="41">
        <f t="shared" ca="1" si="683"/>
        <v>0.21290901568968068</v>
      </c>
      <c r="AF3356" s="36">
        <f t="shared" ca="1" si="685"/>
        <v>0.68853623710009515</v>
      </c>
    </row>
    <row r="3357" spans="2:32" x14ac:dyDescent="0.25">
      <c r="B3357" s="3">
        <f t="shared" si="686"/>
        <v>3351</v>
      </c>
      <c r="C3357" s="15">
        <f t="shared" ca="1" si="687"/>
        <v>3.669729654823076</v>
      </c>
      <c r="D3357" s="15">
        <f t="shared" ca="1" si="687"/>
        <v>8.344377225537329</v>
      </c>
      <c r="E3357" s="15">
        <f t="shared" ca="1" si="687"/>
        <v>8.7725318413998288</v>
      </c>
      <c r="F3357" s="15">
        <f t="shared" ca="1" si="687"/>
        <v>12.708529507914374</v>
      </c>
      <c r="G3357" s="15">
        <f t="shared" ca="1" si="687"/>
        <v>1.6172075122352911</v>
      </c>
      <c r="H3357" s="6"/>
      <c r="I3357" s="15">
        <f t="shared" ca="1" si="682"/>
        <v>7.0224751483819787</v>
      </c>
      <c r="J3357" s="6"/>
      <c r="K3357" s="15">
        <f t="shared" ca="1" si="676"/>
        <v>0.44963609378318126</v>
      </c>
      <c r="L3357" s="15">
        <f t="shared" ca="1" si="677"/>
        <v>6.9897004063505186E-2</v>
      </c>
      <c r="M3357" s="15">
        <f t="shared" ca="1" si="678"/>
        <v>0.12250793715106295</v>
      </c>
      <c r="N3357" s="15">
        <f t="shared" ca="1" si="679"/>
        <v>1.2932485671822944</v>
      </c>
      <c r="O3357" s="15">
        <f t="shared" ca="1" si="680"/>
        <v>1.1686767287349922</v>
      </c>
      <c r="P3357" s="6"/>
      <c r="Q3357" s="15">
        <f t="shared" ca="1" si="681"/>
        <v>3.103966330915036</v>
      </c>
      <c r="R3357" s="87">
        <f t="shared" ca="1" si="684"/>
        <v>2.5497892695126296</v>
      </c>
      <c r="Y3357" s="6"/>
      <c r="Z3357" s="6"/>
      <c r="AA3357" s="6"/>
      <c r="AB3357" s="6"/>
      <c r="AE3357" s="41">
        <f t="shared" ca="1" si="683"/>
        <v>2.2461191694170894</v>
      </c>
      <c r="AF3357" s="36">
        <f t="shared" ca="1" si="685"/>
        <v>0.77599158272875901</v>
      </c>
    </row>
    <row r="3358" spans="2:32" x14ac:dyDescent="0.25">
      <c r="B3358" s="3">
        <f t="shared" si="686"/>
        <v>3352</v>
      </c>
      <c r="C3358" s="15">
        <f t="shared" ca="1" si="687"/>
        <v>2.89610721504107</v>
      </c>
      <c r="D3358" s="15">
        <f t="shared" ca="1" si="687"/>
        <v>1.9325354552602023</v>
      </c>
      <c r="E3358" s="15">
        <f t="shared" ca="1" si="687"/>
        <v>1.6865180933120063</v>
      </c>
      <c r="F3358" s="15">
        <f t="shared" ca="1" si="687"/>
        <v>-1.3548679106669561</v>
      </c>
      <c r="G3358" s="15">
        <f t="shared" ca="1" si="687"/>
        <v>2.7481259317222859</v>
      </c>
      <c r="H3358" s="6"/>
      <c r="I3358" s="15">
        <f t="shared" ca="1" si="682"/>
        <v>1.5816837569337219</v>
      </c>
      <c r="J3358" s="6"/>
      <c r="K3358" s="15">
        <f t="shared" ca="1" si="676"/>
        <v>6.9108361088915202E-2</v>
      </c>
      <c r="L3358" s="15">
        <f t="shared" ca="1" si="677"/>
        <v>4.9238765687430264E-3</v>
      </c>
      <c r="M3358" s="15">
        <f t="shared" ca="1" si="678"/>
        <v>4.396095233550116E-4</v>
      </c>
      <c r="N3358" s="15">
        <f t="shared" ca="1" si="679"/>
        <v>0.34493342785953296</v>
      </c>
      <c r="O3358" s="15">
        <f t="shared" ca="1" si="680"/>
        <v>5.4423493885019006E-2</v>
      </c>
      <c r="P3358" s="6"/>
      <c r="Q3358" s="15">
        <f t="shared" ca="1" si="681"/>
        <v>0.47382876892556519</v>
      </c>
      <c r="R3358" s="87">
        <f t="shared" ca="1" si="684"/>
        <v>-0.54354938540868858</v>
      </c>
      <c r="Y3358" s="6"/>
      <c r="Z3358" s="6"/>
      <c r="AA3358" s="6"/>
      <c r="AB3358" s="6"/>
      <c r="AE3358" s="41">
        <f t="shared" ca="1" si="683"/>
        <v>-0.18707671111770457</v>
      </c>
      <c r="AF3358" s="36">
        <f t="shared" ca="1" si="685"/>
        <v>0.1184571922313913</v>
      </c>
    </row>
    <row r="3359" spans="2:32" x14ac:dyDescent="0.25">
      <c r="B3359" s="3">
        <f t="shared" si="686"/>
        <v>3353</v>
      </c>
      <c r="C3359" s="15">
        <f t="shared" ca="1" si="687"/>
        <v>2.8859320359306126</v>
      </c>
      <c r="D3359" s="15">
        <f t="shared" ca="1" si="687"/>
        <v>-1.8835249513951053</v>
      </c>
      <c r="E3359" s="15">
        <f t="shared" ca="1" si="687"/>
        <v>-2.1595062068500637</v>
      </c>
      <c r="F3359" s="15">
        <f t="shared" ca="1" si="687"/>
        <v>14.840445488849138</v>
      </c>
      <c r="G3359" s="15">
        <f t="shared" ca="1" si="687"/>
        <v>-2.2864907579089486</v>
      </c>
      <c r="H3359" s="6"/>
      <c r="I3359" s="15">
        <f t="shared" ca="1" si="682"/>
        <v>2.2793711217251267</v>
      </c>
      <c r="J3359" s="6"/>
      <c r="K3359" s="15">
        <f t="shared" ca="1" si="676"/>
        <v>1.4716645705671797E-2</v>
      </c>
      <c r="L3359" s="15">
        <f t="shared" ca="1" si="677"/>
        <v>0.69318814862399369</v>
      </c>
      <c r="M3359" s="15">
        <f t="shared" ca="1" si="678"/>
        <v>0.78814527752555252</v>
      </c>
      <c r="N3359" s="15">
        <f t="shared" ca="1" si="679"/>
        <v>6.3112235702567938</v>
      </c>
      <c r="O3359" s="15">
        <f t="shared" ca="1" si="680"/>
        <v>0.83388378815582453</v>
      </c>
      <c r="P3359" s="6"/>
      <c r="Q3359" s="15">
        <f t="shared" ca="1" si="681"/>
        <v>8.6411574302678371</v>
      </c>
      <c r="R3359" s="87">
        <f t="shared" ca="1" si="684"/>
        <v>8.500423168715994E-2</v>
      </c>
      <c r="Y3359" s="6"/>
      <c r="Z3359" s="6"/>
      <c r="AA3359" s="6"/>
      <c r="AB3359" s="6"/>
      <c r="AE3359" s="41">
        <f t="shared" ca="1" si="683"/>
        <v>0.12493856382555031</v>
      </c>
      <c r="AF3359" s="36">
        <f t="shared" ca="1" si="685"/>
        <v>2.1602893575669593</v>
      </c>
    </row>
    <row r="3360" spans="2:32" x14ac:dyDescent="0.25">
      <c r="B3360" s="3">
        <f t="shared" si="686"/>
        <v>3354</v>
      </c>
      <c r="C3360" s="15">
        <f t="shared" ca="1" si="687"/>
        <v>-5.3271961460556039</v>
      </c>
      <c r="D3360" s="15">
        <f t="shared" ca="1" si="687"/>
        <v>-1.081942890517551</v>
      </c>
      <c r="E3360" s="15">
        <f t="shared" ca="1" si="687"/>
        <v>2.0006812212619067</v>
      </c>
      <c r="F3360" s="15">
        <f t="shared" ca="1" si="687"/>
        <v>-3.4707408082182241</v>
      </c>
      <c r="G3360" s="15">
        <f t="shared" ca="1" si="687"/>
        <v>1.8219662228680102</v>
      </c>
      <c r="H3360" s="6"/>
      <c r="I3360" s="15">
        <f t="shared" ca="1" si="682"/>
        <v>-1.2114464801322924</v>
      </c>
      <c r="J3360" s="6"/>
      <c r="K3360" s="15">
        <f t="shared" ca="1" si="676"/>
        <v>0.6775758125019139</v>
      </c>
      <c r="L3360" s="15">
        <f t="shared" ca="1" si="677"/>
        <v>6.7084718892413428E-4</v>
      </c>
      <c r="M3360" s="15">
        <f t="shared" ca="1" si="678"/>
        <v>0.41271057480255935</v>
      </c>
      <c r="N3360" s="15">
        <f t="shared" ca="1" si="679"/>
        <v>0.20417643443685043</v>
      </c>
      <c r="O3360" s="15">
        <f t="shared" ca="1" si="680"/>
        <v>0.36806370506894409</v>
      </c>
      <c r="P3360" s="6"/>
      <c r="Q3360" s="15">
        <f t="shared" ca="1" si="681"/>
        <v>1.6631973739991921</v>
      </c>
      <c r="R3360" s="87">
        <f t="shared" ca="1" si="684"/>
        <v>-2.2272747156956969</v>
      </c>
      <c r="Y3360" s="6"/>
      <c r="Z3360" s="6"/>
      <c r="AA3360" s="6"/>
      <c r="AB3360" s="6"/>
      <c r="AE3360" s="41">
        <f t="shared" ca="1" si="683"/>
        <v>-1.4362025271356467</v>
      </c>
      <c r="AF3360" s="36">
        <f t="shared" ca="1" si="685"/>
        <v>0.41579934349979802</v>
      </c>
    </row>
    <row r="3361" spans="2:32" x14ac:dyDescent="0.25">
      <c r="B3361" s="3">
        <f t="shared" si="686"/>
        <v>3355</v>
      </c>
      <c r="C3361" s="15">
        <f t="shared" ca="1" si="687"/>
        <v>6.339651785860438</v>
      </c>
      <c r="D3361" s="15">
        <f t="shared" ca="1" si="687"/>
        <v>-2.8250813975140723</v>
      </c>
      <c r="E3361" s="15">
        <f t="shared" ca="1" si="687"/>
        <v>3.2242949840899451</v>
      </c>
      <c r="F3361" s="15">
        <f t="shared" ca="1" si="687"/>
        <v>4.5120361893656096</v>
      </c>
      <c r="G3361" s="15">
        <f t="shared" ca="1" si="687"/>
        <v>5.4458598769113138</v>
      </c>
      <c r="H3361" s="6"/>
      <c r="I3361" s="15">
        <f t="shared" ca="1" si="682"/>
        <v>3.3393522877426469</v>
      </c>
      <c r="J3361" s="6"/>
      <c r="K3361" s="15">
        <f t="shared" ca="1" si="676"/>
        <v>0.36007188313623478</v>
      </c>
      <c r="L3361" s="15">
        <f t="shared" ca="1" si="677"/>
        <v>1.5200097063971096</v>
      </c>
      <c r="M3361" s="15">
        <f t="shared" ca="1" si="678"/>
        <v>5.2952732495320151E-4</v>
      </c>
      <c r="N3361" s="15">
        <f t="shared" ca="1" si="679"/>
        <v>5.5007501325026166E-2</v>
      </c>
      <c r="O3361" s="15">
        <f t="shared" ca="1" si="680"/>
        <v>0.17749496892900757</v>
      </c>
      <c r="P3361" s="6"/>
      <c r="Q3361" s="15">
        <f t="shared" ca="1" si="681"/>
        <v>2.1131135871123314</v>
      </c>
      <c r="R3361" s="87">
        <f t="shared" ca="1" si="684"/>
        <v>0.82409711940150643</v>
      </c>
      <c r="Y3361" s="6"/>
      <c r="Z3361" s="6"/>
      <c r="AA3361" s="6"/>
      <c r="AB3361" s="6"/>
      <c r="AE3361" s="41">
        <f t="shared" ca="1" si="683"/>
        <v>0.59897655224248336</v>
      </c>
      <c r="AF3361" s="36">
        <f t="shared" ca="1" si="685"/>
        <v>0.52827839677808286</v>
      </c>
    </row>
    <row r="3362" spans="2:32" x14ac:dyDescent="0.25">
      <c r="B3362" s="3">
        <f t="shared" si="686"/>
        <v>3356</v>
      </c>
      <c r="C3362" s="15">
        <f t="shared" ca="1" si="687"/>
        <v>1.7265317397879414</v>
      </c>
      <c r="D3362" s="15">
        <f t="shared" ca="1" si="687"/>
        <v>1.869204487104839</v>
      </c>
      <c r="E3362" s="15">
        <f t="shared" ca="1" si="687"/>
        <v>1.6678934130176213</v>
      </c>
      <c r="F3362" s="15">
        <f t="shared" ca="1" si="687"/>
        <v>-1.9317133167734313</v>
      </c>
      <c r="G3362" s="15">
        <f t="shared" ca="1" si="687"/>
        <v>-1.5592095086419135</v>
      </c>
      <c r="H3362" s="6"/>
      <c r="I3362" s="15">
        <f t="shared" ca="1" si="682"/>
        <v>0.35454136289901139</v>
      </c>
      <c r="J3362" s="6"/>
      <c r="K3362" s="15">
        <f t="shared" ca="1" si="676"/>
        <v>7.5294303771033147E-2</v>
      </c>
      <c r="L3362" s="15">
        <f t="shared" ca="1" si="677"/>
        <v>9.176817519315833E-2</v>
      </c>
      <c r="M3362" s="15">
        <f t="shared" ca="1" si="678"/>
        <v>6.8995744302030204E-2</v>
      </c>
      <c r="N3362" s="15">
        <f t="shared" ca="1" si="679"/>
        <v>0.20907841841296576</v>
      </c>
      <c r="O3362" s="15">
        <f t="shared" ca="1" si="680"/>
        <v>0.14649769593294604</v>
      </c>
      <c r="P3362" s="6"/>
      <c r="Q3362" s="15">
        <f t="shared" ca="1" si="681"/>
        <v>0.59163433761213347</v>
      </c>
      <c r="R3362" s="87">
        <f t="shared" ca="1" si="684"/>
        <v>-1.9133978304578358</v>
      </c>
      <c r="Y3362" s="6"/>
      <c r="Z3362" s="6"/>
      <c r="AA3362" s="6"/>
      <c r="AB3362" s="6"/>
      <c r="AE3362" s="41">
        <f t="shared" ca="1" si="683"/>
        <v>-0.73587147334439351</v>
      </c>
      <c r="AF3362" s="36">
        <f t="shared" ca="1" si="685"/>
        <v>0.14790858440303337</v>
      </c>
    </row>
    <row r="3363" spans="2:32" x14ac:dyDescent="0.25">
      <c r="B3363" s="3">
        <f t="shared" si="686"/>
        <v>3357</v>
      </c>
      <c r="C3363" s="15">
        <f t="shared" ca="1" si="687"/>
        <v>3.1156546783472585</v>
      </c>
      <c r="D3363" s="15">
        <f t="shared" ca="1" si="687"/>
        <v>1.5975635082907695</v>
      </c>
      <c r="E3363" s="15">
        <f t="shared" ca="1" si="687"/>
        <v>4.9915294049868919</v>
      </c>
      <c r="F3363" s="15">
        <f t="shared" ca="1" si="687"/>
        <v>1.5015500057397855</v>
      </c>
      <c r="G3363" s="15">
        <f t="shared" ca="1" si="687"/>
        <v>7.178503008174137</v>
      </c>
      <c r="H3363" s="6"/>
      <c r="I3363" s="15">
        <f t="shared" ca="1" si="682"/>
        <v>3.6769601211077685</v>
      </c>
      <c r="J3363" s="6"/>
      <c r="K3363" s="15">
        <f t="shared" ca="1" si="676"/>
        <v>1.2602552002902886E-2</v>
      </c>
      <c r="L3363" s="15">
        <f t="shared" ca="1" si="677"/>
        <v>0.17295561093579231</v>
      </c>
      <c r="M3363" s="15">
        <f t="shared" ca="1" si="678"/>
        <v>6.9123696084738853E-2</v>
      </c>
      <c r="N3363" s="15">
        <f t="shared" ca="1" si="679"/>
        <v>0.18929636680181366</v>
      </c>
      <c r="O3363" s="15">
        <f t="shared" ca="1" si="680"/>
        <v>0.49043210359860312</v>
      </c>
      <c r="P3363" s="6"/>
      <c r="Q3363" s="15">
        <f t="shared" ca="1" si="681"/>
        <v>0.93441032942385083</v>
      </c>
      <c r="R3363" s="87">
        <f t="shared" ca="1" si="684"/>
        <v>1.5516683907585578</v>
      </c>
      <c r="Y3363" s="6"/>
      <c r="Z3363" s="6"/>
      <c r="AA3363" s="6"/>
      <c r="AB3363" s="6"/>
      <c r="AE3363" s="41">
        <f t="shared" ca="1" si="683"/>
        <v>0.74995936527064999</v>
      </c>
      <c r="AF3363" s="36">
        <f t="shared" ca="1" si="685"/>
        <v>0.23360258235596271</v>
      </c>
    </row>
    <row r="3364" spans="2:32" x14ac:dyDescent="0.25">
      <c r="B3364" s="3">
        <f t="shared" si="686"/>
        <v>3358</v>
      </c>
      <c r="C3364" s="15">
        <f t="shared" ca="1" si="687"/>
        <v>16.325082714270991</v>
      </c>
      <c r="D3364" s="15">
        <f t="shared" ca="1" si="687"/>
        <v>-0.25799471684446562</v>
      </c>
      <c r="E3364" s="15">
        <f t="shared" ca="1" si="687"/>
        <v>-2.458942242923511</v>
      </c>
      <c r="F3364" s="15">
        <f t="shared" ca="1" si="687"/>
        <v>10.82288321240005</v>
      </c>
      <c r="G3364" s="15">
        <f t="shared" ca="1" si="687"/>
        <v>3.2818412484802577</v>
      </c>
      <c r="H3364" s="6"/>
      <c r="I3364" s="15">
        <f t="shared" ca="1" si="682"/>
        <v>5.5425740430766641</v>
      </c>
      <c r="J3364" s="6"/>
      <c r="K3364" s="15">
        <f t="shared" ca="1" si="676"/>
        <v>4.6504997297752331</v>
      </c>
      <c r="L3364" s="15">
        <f t="shared" ca="1" si="677"/>
        <v>1.3458639175429181</v>
      </c>
      <c r="M3364" s="15">
        <f t="shared" ca="1" si="678"/>
        <v>2.5609705150050415</v>
      </c>
      <c r="N3364" s="15">
        <f t="shared" ca="1" si="679"/>
        <v>1.115266596945625</v>
      </c>
      <c r="O3364" s="15">
        <f t="shared" ca="1" si="680"/>
        <v>0.20443651074254712</v>
      </c>
      <c r="P3364" s="6"/>
      <c r="Q3364" s="15">
        <f t="shared" ca="1" si="681"/>
        <v>9.8770372700113658</v>
      </c>
      <c r="R3364" s="87">
        <f t="shared" ca="1" si="684"/>
        <v>1.0082090312306624</v>
      </c>
      <c r="Y3364" s="6"/>
      <c r="Z3364" s="6"/>
      <c r="AA3364" s="6"/>
      <c r="AB3364" s="6"/>
      <c r="AE3364" s="41">
        <f t="shared" ca="1" si="683"/>
        <v>1.5842872751291377</v>
      </c>
      <c r="AF3364" s="36">
        <f t="shared" ca="1" si="685"/>
        <v>2.4692593175028414</v>
      </c>
    </row>
    <row r="3365" spans="2:32" x14ac:dyDescent="0.25">
      <c r="B3365" s="3">
        <f t="shared" si="686"/>
        <v>3359</v>
      </c>
      <c r="C3365" s="15">
        <f t="shared" ca="1" si="687"/>
        <v>-0.24042622933610236</v>
      </c>
      <c r="D3365" s="15">
        <f t="shared" ca="1" si="687"/>
        <v>6.3825412753686468</v>
      </c>
      <c r="E3365" s="15">
        <f t="shared" ca="1" si="687"/>
        <v>7.1258879908275459</v>
      </c>
      <c r="F3365" s="15">
        <f t="shared" ca="1" si="687"/>
        <v>1.0500757672090562</v>
      </c>
      <c r="G3365" s="15">
        <f t="shared" ca="1" si="687"/>
        <v>2.6096692923165419</v>
      </c>
      <c r="H3365" s="6"/>
      <c r="I3365" s="15">
        <f t="shared" ca="1" si="682"/>
        <v>3.3855496192771377</v>
      </c>
      <c r="J3365" s="6"/>
      <c r="K3365" s="15">
        <f t="shared" ca="1" si="676"/>
        <v>0.52590803418906018</v>
      </c>
      <c r="L3365" s="15">
        <f t="shared" ca="1" si="677"/>
        <v>0.35927835946728498</v>
      </c>
      <c r="M3365" s="15">
        <f t="shared" ca="1" si="678"/>
        <v>0.55960524534769429</v>
      </c>
      <c r="N3365" s="15">
        <f t="shared" ca="1" si="679"/>
        <v>0.21817752454774886</v>
      </c>
      <c r="O3365" s="15">
        <f t="shared" ca="1" si="680"/>
        <v>2.4079611270579244E-2</v>
      </c>
      <c r="P3365" s="6"/>
      <c r="Q3365" s="15">
        <f t="shared" ca="1" si="681"/>
        <v>1.6870487748223675</v>
      </c>
      <c r="R3365" s="87">
        <f t="shared" ca="1" si="684"/>
        <v>0.9541205666632131</v>
      </c>
      <c r="Y3365" s="6"/>
      <c r="Z3365" s="6"/>
      <c r="AA3365" s="6"/>
      <c r="AB3365" s="6"/>
      <c r="AE3365" s="41">
        <f t="shared" ca="1" si="683"/>
        <v>0.61963662698052657</v>
      </c>
      <c r="AF3365" s="36">
        <f t="shared" ca="1" si="685"/>
        <v>0.42176219370559187</v>
      </c>
    </row>
    <row r="3366" spans="2:32" x14ac:dyDescent="0.25">
      <c r="B3366" s="3">
        <f t="shared" si="686"/>
        <v>3360</v>
      </c>
      <c r="C3366" s="15">
        <f t="shared" ca="1" si="687"/>
        <v>1.0305404865456569</v>
      </c>
      <c r="D3366" s="15">
        <f t="shared" ca="1" si="687"/>
        <v>7.8038974135118151</v>
      </c>
      <c r="E3366" s="15">
        <f t="shared" ca="1" si="687"/>
        <v>7.0427317761512738</v>
      </c>
      <c r="F3366" s="15">
        <f t="shared" ca="1" si="687"/>
        <v>0.86524215769294521</v>
      </c>
      <c r="G3366" s="15">
        <f t="shared" ca="1" si="687"/>
        <v>-2.5566426750798597</v>
      </c>
      <c r="H3366" s="6"/>
      <c r="I3366" s="15">
        <f t="shared" ca="1" si="682"/>
        <v>2.8371538317643661</v>
      </c>
      <c r="J3366" s="6"/>
      <c r="K3366" s="15">
        <f t="shared" ca="1" si="676"/>
        <v>0.1305540711648934</v>
      </c>
      <c r="L3366" s="15">
        <f t="shared" ca="1" si="677"/>
        <v>0.98674167227317922</v>
      </c>
      <c r="M3366" s="15">
        <f t="shared" ca="1" si="678"/>
        <v>0.70747543385254441</v>
      </c>
      <c r="N3366" s="15">
        <f t="shared" ca="1" si="679"/>
        <v>0.15553742601356615</v>
      </c>
      <c r="O3366" s="15">
        <f t="shared" ca="1" si="680"/>
        <v>1.1637216302897986</v>
      </c>
      <c r="P3366" s="6"/>
      <c r="Q3366" s="15">
        <f t="shared" ca="1" si="681"/>
        <v>3.1440302335939818</v>
      </c>
      <c r="R3366" s="87">
        <f t="shared" ca="1" si="684"/>
        <v>0.42228621637281905</v>
      </c>
      <c r="Y3366" s="6"/>
      <c r="Z3366" s="6"/>
      <c r="AA3366" s="6"/>
      <c r="AB3366" s="6"/>
      <c r="AE3366" s="41">
        <f t="shared" ca="1" si="683"/>
        <v>0.37438657508990902</v>
      </c>
      <c r="AF3366" s="36">
        <f t="shared" ca="1" si="685"/>
        <v>0.78600755839849545</v>
      </c>
    </row>
    <row r="3367" spans="2:32" x14ac:dyDescent="0.25">
      <c r="B3367" s="3">
        <f t="shared" si="686"/>
        <v>3361</v>
      </c>
      <c r="C3367" s="15">
        <f t="shared" ca="1" si="687"/>
        <v>4.994222679068022</v>
      </c>
      <c r="D3367" s="15">
        <f t="shared" ca="1" si="687"/>
        <v>3.511695534467707</v>
      </c>
      <c r="E3367" s="15">
        <f t="shared" ca="1" si="687"/>
        <v>0.62195264106572612</v>
      </c>
      <c r="F3367" s="15">
        <f t="shared" ca="1" si="687"/>
        <v>7.9021033172852757</v>
      </c>
      <c r="G3367" s="15">
        <f t="shared" ca="1" si="687"/>
        <v>4.9695791967259639</v>
      </c>
      <c r="H3367" s="6"/>
      <c r="I3367" s="15">
        <f t="shared" ca="1" si="682"/>
        <v>4.3999106737225384</v>
      </c>
      <c r="J3367" s="6"/>
      <c r="K3367" s="15">
        <f t="shared" ca="1" si="676"/>
        <v>1.4128270387910803E-2</v>
      </c>
      <c r="L3367" s="15">
        <f t="shared" ca="1" si="677"/>
        <v>3.1557045344059183E-2</v>
      </c>
      <c r="M3367" s="15">
        <f t="shared" ca="1" si="678"/>
        <v>0.57091867586064526</v>
      </c>
      <c r="N3367" s="15">
        <f t="shared" ca="1" si="679"/>
        <v>0.49061413250499813</v>
      </c>
      <c r="O3367" s="15">
        <f t="shared" ca="1" si="680"/>
        <v>1.2980889044036175E-2</v>
      </c>
      <c r="P3367" s="6"/>
      <c r="Q3367" s="15">
        <f t="shared" ca="1" si="681"/>
        <v>1.1201990131416495</v>
      </c>
      <c r="R3367" s="87">
        <f t="shared" ca="1" si="684"/>
        <v>2.0281145367233471</v>
      </c>
      <c r="Y3367" s="6"/>
      <c r="Z3367" s="6"/>
      <c r="AA3367" s="6"/>
      <c r="AB3367" s="6"/>
      <c r="AE3367" s="41">
        <f t="shared" ca="1" si="683"/>
        <v>1.0732726812741828</v>
      </c>
      <c r="AF3367" s="36">
        <f t="shared" ca="1" si="685"/>
        <v>0.28004975328541237</v>
      </c>
    </row>
    <row r="3368" spans="2:32" x14ac:dyDescent="0.25">
      <c r="B3368" s="3">
        <f t="shared" si="686"/>
        <v>3362</v>
      </c>
      <c r="C3368" s="15">
        <f t="shared" ca="1" si="687"/>
        <v>-0.81613330228285452</v>
      </c>
      <c r="D3368" s="15">
        <f t="shared" ca="1" si="687"/>
        <v>3.4006236628757316</v>
      </c>
      <c r="E3368" s="15">
        <f t="shared" ca="1" si="687"/>
        <v>4.8562949427426094</v>
      </c>
      <c r="F3368" s="15">
        <f t="shared" ca="1" si="687"/>
        <v>7.249914111162469</v>
      </c>
      <c r="G3368" s="15">
        <f t="shared" ca="1" si="687"/>
        <v>3.5533726954742706</v>
      </c>
      <c r="H3368" s="6"/>
      <c r="I3368" s="15">
        <f t="shared" ca="1" si="682"/>
        <v>3.6488144219944454</v>
      </c>
      <c r="J3368" s="6"/>
      <c r="K3368" s="15">
        <f t="shared" ca="1" si="676"/>
        <v>0.79743032722116158</v>
      </c>
      <c r="L3368" s="15">
        <f t="shared" ca="1" si="677"/>
        <v>2.4639461164769369E-3</v>
      </c>
      <c r="M3368" s="15">
        <f t="shared" ca="1" si="678"/>
        <v>5.832036831945029E-2</v>
      </c>
      <c r="N3368" s="15">
        <f t="shared" ca="1" si="679"/>
        <v>0.51871675885304147</v>
      </c>
      <c r="O3368" s="15">
        <f t="shared" ca="1" si="680"/>
        <v>3.643649264460735E-4</v>
      </c>
      <c r="P3368" s="6"/>
      <c r="Q3368" s="15">
        <f t="shared" ca="1" si="681"/>
        <v>1.3772957654365763</v>
      </c>
      <c r="R3368" s="87">
        <f t="shared" ca="1" si="684"/>
        <v>1.2566176775682221</v>
      </c>
      <c r="Y3368" s="6"/>
      <c r="Z3368" s="6"/>
      <c r="AA3368" s="6"/>
      <c r="AB3368" s="6"/>
      <c r="AE3368" s="41">
        <f t="shared" ca="1" si="683"/>
        <v>0.73737222597232077</v>
      </c>
      <c r="AF3368" s="36">
        <f t="shared" ca="1" si="685"/>
        <v>0.34432394135914407</v>
      </c>
    </row>
    <row r="3369" spans="2:32" x14ac:dyDescent="0.25">
      <c r="B3369" s="3">
        <f t="shared" si="686"/>
        <v>3363</v>
      </c>
      <c r="C3369" s="15">
        <f t="shared" ca="1" si="687"/>
        <v>-1.5706605877454467</v>
      </c>
      <c r="D3369" s="15">
        <f t="shared" ca="1" si="687"/>
        <v>-2.4871103933896288</v>
      </c>
      <c r="E3369" s="15">
        <f t="shared" ca="1" si="687"/>
        <v>3.4385895720778161</v>
      </c>
      <c r="F3369" s="15">
        <f t="shared" ca="1" si="687"/>
        <v>9.1729691920266898</v>
      </c>
      <c r="G3369" s="15">
        <f t="shared" ca="1" si="687"/>
        <v>-1.6157217451931962</v>
      </c>
      <c r="H3369" s="6"/>
      <c r="I3369" s="15">
        <f t="shared" ca="1" si="682"/>
        <v>1.387613207555247</v>
      </c>
      <c r="J3369" s="6"/>
      <c r="K3369" s="15">
        <f t="shared" ca="1" si="676"/>
        <v>0.35005535391851084</v>
      </c>
      <c r="L3369" s="15">
        <f t="shared" ca="1" si="677"/>
        <v>0.60053931934876892</v>
      </c>
      <c r="M3369" s="15">
        <f t="shared" ca="1" si="678"/>
        <v>0.16826016191320856</v>
      </c>
      <c r="N3369" s="15">
        <f t="shared" ca="1" si="679"/>
        <v>2.4244707121978122</v>
      </c>
      <c r="O3369" s="15">
        <f t="shared" ca="1" si="680"/>
        <v>0.36080083353601972</v>
      </c>
      <c r="P3369" s="6"/>
      <c r="Q3369" s="15">
        <f t="shared" ca="1" si="681"/>
        <v>3.9041263809143198</v>
      </c>
      <c r="R3369" s="87">
        <f t="shared" ca="1" si="684"/>
        <v>-0.27720998869605229</v>
      </c>
      <c r="Y3369" s="6"/>
      <c r="Z3369" s="6"/>
      <c r="AA3369" s="6"/>
      <c r="AB3369" s="6"/>
      <c r="AE3369" s="41">
        <f t="shared" ca="1" si="683"/>
        <v>-0.27386769928590449</v>
      </c>
      <c r="AF3369" s="36">
        <f t="shared" ca="1" si="685"/>
        <v>0.97603159522857996</v>
      </c>
    </row>
    <row r="3370" spans="2:32" x14ac:dyDescent="0.25">
      <c r="B3370" s="3">
        <f t="shared" si="686"/>
        <v>3364</v>
      </c>
      <c r="C3370" s="15">
        <f t="shared" ca="1" si="687"/>
        <v>1.9012815038187181</v>
      </c>
      <c r="D3370" s="15">
        <f t="shared" ca="1" si="687"/>
        <v>-0.53442240103464789</v>
      </c>
      <c r="E3370" s="15">
        <f t="shared" ca="1" si="687"/>
        <v>-7.7932289500193033</v>
      </c>
      <c r="F3370" s="15">
        <f t="shared" ca="1" si="687"/>
        <v>8.9976709960291998</v>
      </c>
      <c r="G3370" s="15">
        <f t="shared" ca="1" si="687"/>
        <v>-3.7433425915242706</v>
      </c>
      <c r="H3370" s="6"/>
      <c r="I3370" s="15">
        <f t="shared" ca="1" si="682"/>
        <v>-0.23440828854606083</v>
      </c>
      <c r="J3370" s="6"/>
      <c r="K3370" s="15">
        <f t="shared" ca="1" si="676"/>
        <v>0.18244683556844449</v>
      </c>
      <c r="L3370" s="15">
        <f t="shared" ca="1" si="677"/>
        <v>3.6003387076925832E-3</v>
      </c>
      <c r="M3370" s="15">
        <f t="shared" ca="1" si="678"/>
        <v>2.2854307916925913</v>
      </c>
      <c r="N3370" s="15">
        <f t="shared" ca="1" si="679"/>
        <v>3.4092515166673456</v>
      </c>
      <c r="O3370" s="15">
        <f t="shared" ca="1" si="680"/>
        <v>0.49250479770468691</v>
      </c>
      <c r="P3370" s="6"/>
      <c r="Q3370" s="15">
        <f t="shared" ca="1" si="681"/>
        <v>6.3732342803407604</v>
      </c>
      <c r="R3370" s="87">
        <f t="shared" ca="1" si="684"/>
        <v>-0.79163973633512452</v>
      </c>
      <c r="Y3370" s="6"/>
      <c r="Z3370" s="6"/>
      <c r="AA3370" s="6"/>
      <c r="AB3370" s="6"/>
      <c r="AE3370" s="41">
        <f t="shared" ca="1" si="683"/>
        <v>-0.99925776453559134</v>
      </c>
      <c r="AF3370" s="36">
        <f t="shared" ca="1" si="685"/>
        <v>1.5933085700851901</v>
      </c>
    </row>
    <row r="3371" spans="2:32" x14ac:dyDescent="0.25">
      <c r="B3371" s="3">
        <f t="shared" si="686"/>
        <v>3365</v>
      </c>
      <c r="C3371" s="15">
        <f t="shared" ca="1" si="687"/>
        <v>11.390416730523066</v>
      </c>
      <c r="D3371" s="15">
        <f t="shared" ca="1" si="687"/>
        <v>3.4064880974446896</v>
      </c>
      <c r="E3371" s="15">
        <f t="shared" ca="1" si="687"/>
        <v>0.53109597373317929</v>
      </c>
      <c r="F3371" s="15">
        <f t="shared" ca="1" si="687"/>
        <v>-0.34461226233568221</v>
      </c>
      <c r="G3371" s="15">
        <f t="shared" ca="1" si="687"/>
        <v>3.9376095298552967</v>
      </c>
      <c r="H3371" s="6"/>
      <c r="I3371" s="15">
        <f t="shared" ca="1" si="682"/>
        <v>3.7841996138441103</v>
      </c>
      <c r="J3371" s="6"/>
      <c r="K3371" s="15">
        <f t="shared" ca="1" si="676"/>
        <v>2.3141815530423968</v>
      </c>
      <c r="L3371" s="15">
        <f t="shared" ca="1" si="677"/>
        <v>5.7066395848299929E-3</v>
      </c>
      <c r="M3371" s="15">
        <f t="shared" ca="1" si="678"/>
        <v>0.42330733173211954</v>
      </c>
      <c r="N3371" s="15">
        <f t="shared" ca="1" si="679"/>
        <v>0.68188350035533196</v>
      </c>
      <c r="O3371" s="15">
        <f t="shared" ca="1" si="680"/>
        <v>9.4138409322237012E-4</v>
      </c>
      <c r="P3371" s="6"/>
      <c r="Q3371" s="15">
        <f t="shared" ca="1" si="681"/>
        <v>3.4260204088079003</v>
      </c>
      <c r="R3371" s="87">
        <f t="shared" ca="1" si="684"/>
        <v>0.86217110093555871</v>
      </c>
      <c r="Y3371" s="6"/>
      <c r="Z3371" s="6"/>
      <c r="AA3371" s="6"/>
      <c r="AB3371" s="6"/>
      <c r="AE3371" s="41">
        <f t="shared" ca="1" si="683"/>
        <v>0.79791832439686106</v>
      </c>
      <c r="AF3371" s="36">
        <f t="shared" ca="1" si="685"/>
        <v>0.85650510220197507</v>
      </c>
    </row>
    <row r="3372" spans="2:32" x14ac:dyDescent="0.25">
      <c r="B3372" s="3">
        <f t="shared" si="686"/>
        <v>3366</v>
      </c>
      <c r="C3372" s="15">
        <f t="shared" ca="1" si="687"/>
        <v>1.7059698472210423</v>
      </c>
      <c r="D3372" s="15">
        <f t="shared" ca="1" si="687"/>
        <v>-4.5835185629488286</v>
      </c>
      <c r="E3372" s="15">
        <f t="shared" ca="1" si="687"/>
        <v>-3.0727985678620104</v>
      </c>
      <c r="F3372" s="15">
        <f t="shared" ca="1" si="687"/>
        <v>1.0547727788386314</v>
      </c>
      <c r="G3372" s="15">
        <f t="shared" ca="1" si="687"/>
        <v>-1.8895362577633383</v>
      </c>
      <c r="H3372" s="6"/>
      <c r="I3372" s="15">
        <f t="shared" ca="1" si="682"/>
        <v>-1.3570221525029007</v>
      </c>
      <c r="J3372" s="6"/>
      <c r="K3372" s="15">
        <f t="shared" ca="1" si="676"/>
        <v>0.37527679961491517</v>
      </c>
      <c r="L3372" s="15">
        <f t="shared" ca="1" si="677"/>
        <v>0.41641116346481838</v>
      </c>
      <c r="M3372" s="15">
        <f t="shared" ca="1" si="678"/>
        <v>0.11775554830010226</v>
      </c>
      <c r="N3372" s="15">
        <f t="shared" ca="1" si="679"/>
        <v>0.23267019163378827</v>
      </c>
      <c r="O3372" s="15">
        <f t="shared" ca="1" si="680"/>
        <v>1.1342850892052978E-2</v>
      </c>
      <c r="P3372" s="6"/>
      <c r="Q3372" s="15">
        <f t="shared" ca="1" si="681"/>
        <v>1.1534565539056771</v>
      </c>
      <c r="R3372" s="87">
        <f t="shared" ca="1" si="684"/>
        <v>-2.7957515869266878</v>
      </c>
      <c r="Y3372" s="6"/>
      <c r="Z3372" s="6"/>
      <c r="AA3372" s="6"/>
      <c r="AB3372" s="6"/>
      <c r="AE3372" s="41">
        <f t="shared" ca="1" si="683"/>
        <v>-1.5013059469938304</v>
      </c>
      <c r="AF3372" s="36">
        <f t="shared" ca="1" si="685"/>
        <v>0.28836413847641928</v>
      </c>
    </row>
    <row r="3373" spans="2:32" x14ac:dyDescent="0.25">
      <c r="B3373" s="3">
        <f t="shared" si="686"/>
        <v>3367</v>
      </c>
      <c r="C3373" s="15">
        <f t="shared" ca="1" si="687"/>
        <v>1.0564021031376667</v>
      </c>
      <c r="D3373" s="15">
        <f t="shared" ca="1" si="687"/>
        <v>2.7834969932438227</v>
      </c>
      <c r="E3373" s="15">
        <f t="shared" ca="1" si="687"/>
        <v>3.5213089680683343</v>
      </c>
      <c r="F3373" s="15">
        <f t="shared" ca="1" si="687"/>
        <v>0.86056821289111962</v>
      </c>
      <c r="G3373" s="15">
        <f t="shared" ca="1" si="687"/>
        <v>-5.9386393241227413</v>
      </c>
      <c r="H3373" s="6"/>
      <c r="I3373" s="15">
        <f t="shared" ca="1" si="682"/>
        <v>0.45662739064364039</v>
      </c>
      <c r="J3373" s="6"/>
      <c r="K3373" s="15">
        <f t="shared" ca="1" si="676"/>
        <v>1.4389188229891676E-2</v>
      </c>
      <c r="L3373" s="15">
        <f t="shared" ca="1" si="677"/>
        <v>0.21657288590018925</v>
      </c>
      <c r="M3373" s="15">
        <f t="shared" ca="1" si="678"/>
        <v>0.3756909268402524</v>
      </c>
      <c r="N3373" s="15">
        <f t="shared" ca="1" si="679"/>
        <v>6.5267275151187857E-3</v>
      </c>
      <c r="O3373" s="15">
        <f t="shared" ca="1" si="680"/>
        <v>1.6359774541199512</v>
      </c>
      <c r="P3373" s="6"/>
      <c r="Q3373" s="15">
        <f t="shared" ca="1" si="681"/>
        <v>2.2491571826054031</v>
      </c>
      <c r="R3373" s="87">
        <f t="shared" ca="1" si="684"/>
        <v>-0.92046203045144803</v>
      </c>
      <c r="Y3373" s="6"/>
      <c r="Z3373" s="6"/>
      <c r="AA3373" s="6"/>
      <c r="AB3373" s="6"/>
      <c r="AE3373" s="41">
        <f t="shared" ca="1" si="683"/>
        <v>-0.69021721382640955</v>
      </c>
      <c r="AF3373" s="36">
        <f t="shared" ca="1" si="685"/>
        <v>0.56228929565135077</v>
      </c>
    </row>
    <row r="3374" spans="2:32" x14ac:dyDescent="0.25">
      <c r="B3374" s="3">
        <f t="shared" si="686"/>
        <v>3368</v>
      </c>
      <c r="C3374" s="15">
        <f t="shared" ca="1" si="687"/>
        <v>1.778814511059247</v>
      </c>
      <c r="D3374" s="15">
        <f t="shared" ca="1" si="687"/>
        <v>-8.5174797758976268</v>
      </c>
      <c r="E3374" s="15">
        <f t="shared" ca="1" si="687"/>
        <v>6.7668543958739011</v>
      </c>
      <c r="F3374" s="15">
        <f t="shared" ca="1" si="687"/>
        <v>10.106580592342935</v>
      </c>
      <c r="G3374" s="15">
        <f t="shared" ca="1" si="687"/>
        <v>-6.2460335691951965</v>
      </c>
      <c r="H3374" s="6"/>
      <c r="I3374" s="15">
        <f t="shared" ca="1" si="682"/>
        <v>0.77774723083665198</v>
      </c>
      <c r="J3374" s="6"/>
      <c r="K3374" s="15">
        <f t="shared" ca="1" si="676"/>
        <v>4.0085427981290549E-2</v>
      </c>
      <c r="L3374" s="15">
        <f t="shared" ca="1" si="677"/>
        <v>3.4560498042688921</v>
      </c>
      <c r="M3374" s="15">
        <f t="shared" ca="1" si="678"/>
        <v>1.4347761853720209</v>
      </c>
      <c r="N3374" s="15">
        <f t="shared" ca="1" si="679"/>
        <v>3.4810852754701043</v>
      </c>
      <c r="O3374" s="15">
        <f t="shared" ca="1" si="680"/>
        <v>1.973339869075841</v>
      </c>
      <c r="P3374" s="6"/>
      <c r="Q3374" s="15">
        <f t="shared" ca="1" si="681"/>
        <v>10.385336562168149</v>
      </c>
      <c r="R3374" s="87">
        <f t="shared" ca="1" si="684"/>
        <v>-0.33923115860037423</v>
      </c>
      <c r="Y3374" s="6"/>
      <c r="Z3374" s="6"/>
      <c r="AA3374" s="6"/>
      <c r="AB3374" s="6"/>
      <c r="AE3374" s="41">
        <f t="shared" ca="1" si="683"/>
        <v>-0.54660805550732094</v>
      </c>
      <c r="AF3374" s="36">
        <f t="shared" ca="1" si="685"/>
        <v>2.5963341405420373</v>
      </c>
    </row>
    <row r="3375" spans="2:32" x14ac:dyDescent="0.25">
      <c r="B3375" s="3">
        <f t="shared" si="686"/>
        <v>3369</v>
      </c>
      <c r="C3375" s="15">
        <f t="shared" ca="1" si="687"/>
        <v>4.1716328949455015</v>
      </c>
      <c r="D3375" s="15">
        <f t="shared" ca="1" si="687"/>
        <v>12.738663093197962</v>
      </c>
      <c r="E3375" s="15">
        <f t="shared" ca="1" si="687"/>
        <v>0.7945935736482066</v>
      </c>
      <c r="F3375" s="15">
        <f t="shared" ca="1" si="687"/>
        <v>-1.7179598792911452</v>
      </c>
      <c r="G3375" s="15">
        <f t="shared" ca="1" si="687"/>
        <v>2.6281800706918679</v>
      </c>
      <c r="H3375" s="6"/>
      <c r="I3375" s="15">
        <f t="shared" ca="1" si="682"/>
        <v>3.7230219506384783</v>
      </c>
      <c r="J3375" s="6"/>
      <c r="K3375" s="15">
        <f t="shared" ref="K3375:K3438" ca="1" si="688">((C3375-$I3375)/$B$2)^2</f>
        <v>8.0500711740815623E-3</v>
      </c>
      <c r="L3375" s="15">
        <f t="shared" ref="L3375:L3438" ca="1" si="689">((D3375-$I3375)/$B$2)^2</f>
        <v>3.2512714084564518</v>
      </c>
      <c r="M3375" s="15">
        <f t="shared" ref="M3375:M3438" ca="1" si="690">((E3375-$I3375)/$B$2)^2</f>
        <v>0.34302771036647511</v>
      </c>
      <c r="N3375" s="15">
        <f t="shared" ref="N3375:N3438" ca="1" si="691">((F3375-$I3375)/$B$2)^2</f>
        <v>1.1841713309449724</v>
      </c>
      <c r="O3375" s="15">
        <f t="shared" ref="O3375:O3438" ca="1" si="692">((G3375-$I3375)/$B$2)^2</f>
        <v>4.7947149683401129E-2</v>
      </c>
      <c r="P3375" s="6"/>
      <c r="Q3375" s="15">
        <f t="shared" ref="Q3375:Q3438" ca="1" si="693">SUM(K3375:O3375)</f>
        <v>4.834467670625382</v>
      </c>
      <c r="R3375" s="87">
        <f t="shared" ca="1" si="684"/>
        <v>0.7009087369225252</v>
      </c>
      <c r="Y3375" s="6"/>
      <c r="Z3375" s="6"/>
      <c r="AA3375" s="6"/>
      <c r="AB3375" s="6"/>
      <c r="AE3375" s="41">
        <f t="shared" ca="1" si="683"/>
        <v>0.77055884167038491</v>
      </c>
      <c r="AF3375" s="36">
        <f t="shared" ca="1" si="685"/>
        <v>1.2086169176563455</v>
      </c>
    </row>
    <row r="3376" spans="2:32" x14ac:dyDescent="0.25">
      <c r="B3376" s="3">
        <f t="shared" si="686"/>
        <v>3370</v>
      </c>
      <c r="C3376" s="15">
        <f t="shared" ca="1" si="687"/>
        <v>-5.4453883443653215</v>
      </c>
      <c r="D3376" s="15">
        <f t="shared" ca="1" si="687"/>
        <v>-6.2719937017400316</v>
      </c>
      <c r="E3376" s="15">
        <f t="shared" ca="1" si="687"/>
        <v>2.3564617658964084</v>
      </c>
      <c r="F3376" s="15">
        <f t="shared" ca="1" si="687"/>
        <v>5.8753440745734942</v>
      </c>
      <c r="G3376" s="15">
        <f t="shared" ca="1" si="687"/>
        <v>-5.7263932044612806</v>
      </c>
      <c r="H3376" s="6"/>
      <c r="I3376" s="15">
        <f t="shared" ca="1" si="682"/>
        <v>-1.8423938820193464</v>
      </c>
      <c r="J3376" s="6"/>
      <c r="K3376" s="15">
        <f t="shared" ca="1" si="688"/>
        <v>0.51926276382783054</v>
      </c>
      <c r="L3376" s="15">
        <f t="shared" ca="1" si="689"/>
        <v>0.78485418251478112</v>
      </c>
      <c r="M3376" s="15">
        <f t="shared" ca="1" si="690"/>
        <v>0.70521555008136128</v>
      </c>
      <c r="N3376" s="15">
        <f t="shared" ca="1" si="691"/>
        <v>2.3825391666653535</v>
      </c>
      <c r="O3376" s="15">
        <f t="shared" ca="1" si="692"/>
        <v>0.60341802946917622</v>
      </c>
      <c r="P3376" s="6"/>
      <c r="Q3376" s="15">
        <f t="shared" ca="1" si="693"/>
        <v>4.9952896925585017</v>
      </c>
      <c r="R3376" s="87">
        <f t="shared" ca="1" si="684"/>
        <v>-1.5376820189765255</v>
      </c>
      <c r="Y3376" s="6"/>
      <c r="Z3376" s="6"/>
      <c r="AA3376" s="6"/>
      <c r="AB3376" s="6"/>
      <c r="AE3376" s="41">
        <f t="shared" ca="1" si="683"/>
        <v>-1.7183707833049131</v>
      </c>
      <c r="AF3376" s="36">
        <f t="shared" ca="1" si="685"/>
        <v>1.2488224231396254</v>
      </c>
    </row>
    <row r="3377" spans="2:32" x14ac:dyDescent="0.25">
      <c r="B3377" s="3">
        <f t="shared" si="686"/>
        <v>3371</v>
      </c>
      <c r="C3377" s="15">
        <f t="shared" ca="1" si="687"/>
        <v>4.8514522818545807</v>
      </c>
      <c r="D3377" s="15">
        <f t="shared" ca="1" si="687"/>
        <v>-0.61529139346816653</v>
      </c>
      <c r="E3377" s="15">
        <f t="shared" ca="1" si="687"/>
        <v>1.80135802462873</v>
      </c>
      <c r="F3377" s="15">
        <f t="shared" ca="1" si="687"/>
        <v>-2.9400326525961873</v>
      </c>
      <c r="G3377" s="15">
        <f t="shared" ca="1" si="687"/>
        <v>11.719752342921566</v>
      </c>
      <c r="H3377" s="6"/>
      <c r="I3377" s="15">
        <f t="shared" ca="1" si="682"/>
        <v>2.9634477206681047</v>
      </c>
      <c r="J3377" s="6"/>
      <c r="K3377" s="15">
        <f t="shared" ca="1" si="688"/>
        <v>0.14258244892243752</v>
      </c>
      <c r="L3377" s="15">
        <f t="shared" ca="1" si="689"/>
        <v>0.51229494588195457</v>
      </c>
      <c r="M3377" s="15">
        <f t="shared" ca="1" si="690"/>
        <v>5.4018098465635461E-2</v>
      </c>
      <c r="N3377" s="15">
        <f t="shared" ca="1" si="691"/>
        <v>1.3940432207006686</v>
      </c>
      <c r="O3377" s="15">
        <f t="shared" ca="1" si="692"/>
        <v>3.0669148255078933</v>
      </c>
      <c r="P3377" s="6"/>
      <c r="Q3377" s="15">
        <f t="shared" ca="1" si="693"/>
        <v>5.1698535394785896</v>
      </c>
      <c r="R3377" s="87">
        <f t="shared" ca="1" si="684"/>
        <v>0.37899547712761783</v>
      </c>
      <c r="Y3377" s="6"/>
      <c r="Z3377" s="6"/>
      <c r="AA3377" s="6"/>
      <c r="AB3377" s="6"/>
      <c r="AE3377" s="41">
        <f t="shared" ca="1" si="683"/>
        <v>0.43086691923622222</v>
      </c>
      <c r="AF3377" s="36">
        <f t="shared" ca="1" si="685"/>
        <v>1.2924633848696474</v>
      </c>
    </row>
    <row r="3378" spans="2:32" x14ac:dyDescent="0.25">
      <c r="B3378" s="3">
        <f t="shared" si="686"/>
        <v>3372</v>
      </c>
      <c r="C3378" s="15">
        <f t="shared" ca="1" si="687"/>
        <v>-1.0616111415712064</v>
      </c>
      <c r="D3378" s="15">
        <f t="shared" ca="1" si="687"/>
        <v>6.0687279015015108</v>
      </c>
      <c r="E3378" s="15">
        <f t="shared" ca="1" si="687"/>
        <v>-1.5426264693749694</v>
      </c>
      <c r="F3378" s="15">
        <f t="shared" ca="1" si="687"/>
        <v>12.815155698998835</v>
      </c>
      <c r="G3378" s="15">
        <f t="shared" ca="1" si="687"/>
        <v>2.1419721508656258</v>
      </c>
      <c r="H3378" s="6"/>
      <c r="I3378" s="15">
        <f t="shared" ca="1" si="682"/>
        <v>3.6843236280839591</v>
      </c>
      <c r="J3378" s="6"/>
      <c r="K3378" s="15">
        <f t="shared" ca="1" si="688"/>
        <v>0.90095587351287321</v>
      </c>
      <c r="L3378" s="15">
        <f t="shared" ca="1" si="689"/>
        <v>0.22741534956367529</v>
      </c>
      <c r="M3378" s="15">
        <f t="shared" ca="1" si="690"/>
        <v>1.0928402928530363</v>
      </c>
      <c r="N3378" s="15">
        <f t="shared" ca="1" si="691"/>
        <v>3.3348837722899058</v>
      </c>
      <c r="O3378" s="15">
        <f t="shared" ca="1" si="692"/>
        <v>9.5153923171102994E-2</v>
      </c>
      <c r="P3378" s="6"/>
      <c r="Q3378" s="15">
        <f t="shared" ca="1" si="693"/>
        <v>5.651249211390593</v>
      </c>
      <c r="R3378" s="87">
        <f t="shared" ca="1" si="684"/>
        <v>0.63372130060469989</v>
      </c>
      <c r="Y3378" s="6"/>
      <c r="Z3378" s="6"/>
      <c r="AA3378" s="6"/>
      <c r="AB3378" s="6"/>
      <c r="AE3378" s="41">
        <f t="shared" ca="1" si="683"/>
        <v>0.75325242570096118</v>
      </c>
      <c r="AF3378" s="36">
        <f t="shared" ca="1" si="685"/>
        <v>1.4128123028476482</v>
      </c>
    </row>
    <row r="3379" spans="2:32" x14ac:dyDescent="0.25">
      <c r="B3379" s="3">
        <f t="shared" si="686"/>
        <v>3373</v>
      </c>
      <c r="C3379" s="15">
        <f t="shared" ca="1" si="687"/>
        <v>0.52858662321930328</v>
      </c>
      <c r="D3379" s="15">
        <f t="shared" ca="1" si="687"/>
        <v>-4.0646121282876297</v>
      </c>
      <c r="E3379" s="15">
        <f t="shared" ca="1" si="687"/>
        <v>-0.86727256124124708</v>
      </c>
      <c r="F3379" s="15">
        <f t="shared" ca="1" si="687"/>
        <v>-9.5883795811268957</v>
      </c>
      <c r="G3379" s="15">
        <f t="shared" ca="1" si="687"/>
        <v>12.003843333191915</v>
      </c>
      <c r="H3379" s="6"/>
      <c r="I3379" s="15">
        <f t="shared" ca="1" si="682"/>
        <v>-0.39756686284891068</v>
      </c>
      <c r="J3379" s="6"/>
      <c r="K3379" s="15">
        <f t="shared" ca="1" si="688"/>
        <v>3.4310411190252209E-2</v>
      </c>
      <c r="L3379" s="15">
        <f t="shared" ca="1" si="689"/>
        <v>0.53788883915106089</v>
      </c>
      <c r="M3379" s="15">
        <f t="shared" ca="1" si="690"/>
        <v>8.8249377240892986E-3</v>
      </c>
      <c r="N3379" s="15">
        <f t="shared" ca="1" si="691"/>
        <v>3.3788415368984146</v>
      </c>
      <c r="O3379" s="15">
        <f t="shared" ca="1" si="692"/>
        <v>6.1517989940186135</v>
      </c>
      <c r="P3379" s="6"/>
      <c r="Q3379" s="15">
        <f t="shared" ca="1" si="693"/>
        <v>10.11166471898243</v>
      </c>
      <c r="R3379" s="87">
        <f t="shared" ca="1" si="684"/>
        <v>-0.67437954747154272</v>
      </c>
      <c r="Y3379" s="6"/>
      <c r="Z3379" s="6"/>
      <c r="AA3379" s="6"/>
      <c r="AB3379" s="6"/>
      <c r="AE3379" s="41">
        <f t="shared" ca="1" si="683"/>
        <v>-1.0722244971862158</v>
      </c>
      <c r="AF3379" s="36">
        <f t="shared" ca="1" si="685"/>
        <v>2.5279161797456076</v>
      </c>
    </row>
    <row r="3380" spans="2:32" x14ac:dyDescent="0.25">
      <c r="B3380" s="3">
        <f t="shared" si="686"/>
        <v>3374</v>
      </c>
      <c r="C3380" s="15">
        <f t="shared" ca="1" si="687"/>
        <v>1.0932726314643328</v>
      </c>
      <c r="D3380" s="15">
        <f t="shared" ca="1" si="687"/>
        <v>-1.9523661650154729</v>
      </c>
      <c r="E3380" s="15">
        <f t="shared" ca="1" si="687"/>
        <v>5.0276198443005971</v>
      </c>
      <c r="F3380" s="15">
        <f t="shared" ca="1" si="687"/>
        <v>1.4858969567984008</v>
      </c>
      <c r="G3380" s="15">
        <f t="shared" ca="1" si="687"/>
        <v>6.147795292083857</v>
      </c>
      <c r="H3380" s="6"/>
      <c r="I3380" s="15">
        <f t="shared" ca="1" si="682"/>
        <v>2.3604437119263428</v>
      </c>
      <c r="J3380" s="6"/>
      <c r="K3380" s="15">
        <f t="shared" ca="1" si="688"/>
        <v>6.4228901886370329E-2</v>
      </c>
      <c r="L3380" s="15">
        <f t="shared" ca="1" si="689"/>
        <v>0.74401316138587514</v>
      </c>
      <c r="M3380" s="15">
        <f t="shared" ca="1" si="690"/>
        <v>0.28455314084427541</v>
      </c>
      <c r="N3380" s="15">
        <f t="shared" ca="1" si="691"/>
        <v>3.0593281076192507E-2</v>
      </c>
      <c r="O3380" s="15">
        <f t="shared" ca="1" si="692"/>
        <v>0.57376127966886481</v>
      </c>
      <c r="P3380" s="6"/>
      <c r="Q3380" s="15">
        <f t="shared" ca="1" si="693"/>
        <v>1.6971497648615781</v>
      </c>
      <c r="R3380" s="87">
        <f t="shared" ca="1" si="684"/>
        <v>0.24746988861324826</v>
      </c>
      <c r="Y3380" s="6"/>
      <c r="Z3380" s="6"/>
      <c r="AA3380" s="6"/>
      <c r="AB3380" s="6"/>
      <c r="AE3380" s="41">
        <f t="shared" ca="1" si="683"/>
        <v>0.16119532838593084</v>
      </c>
      <c r="AF3380" s="36">
        <f t="shared" ca="1" si="685"/>
        <v>0.42428744121539452</v>
      </c>
    </row>
    <row r="3381" spans="2:32" x14ac:dyDescent="0.25">
      <c r="B3381" s="3">
        <f t="shared" si="686"/>
        <v>3375</v>
      </c>
      <c r="C3381" s="15">
        <f t="shared" ca="1" si="687"/>
        <v>1.7048386028471731</v>
      </c>
      <c r="D3381" s="15">
        <f t="shared" ca="1" si="687"/>
        <v>-4.5262078201180067</v>
      </c>
      <c r="E3381" s="15">
        <f t="shared" ca="1" si="687"/>
        <v>-3.9275679973674418</v>
      </c>
      <c r="F3381" s="15">
        <f t="shared" ca="1" si="687"/>
        <v>-0.74649792356622413</v>
      </c>
      <c r="G3381" s="15">
        <f t="shared" ca="1" si="687"/>
        <v>5.0459225499283944</v>
      </c>
      <c r="H3381" s="6"/>
      <c r="I3381" s="15">
        <f t="shared" ca="1" si="682"/>
        <v>-0.48990251765522091</v>
      </c>
      <c r="J3381" s="6"/>
      <c r="K3381" s="15">
        <f t="shared" ca="1" si="688"/>
        <v>0.19267554344096416</v>
      </c>
      <c r="L3381" s="15">
        <f t="shared" ca="1" si="689"/>
        <v>0.65167041978756812</v>
      </c>
      <c r="M3381" s="15">
        <f t="shared" ca="1" si="690"/>
        <v>0.47270175801620212</v>
      </c>
      <c r="N3381" s="15">
        <f t="shared" ca="1" si="691"/>
        <v>2.6336480933853005E-3</v>
      </c>
      <c r="O3381" s="15">
        <f t="shared" ca="1" si="692"/>
        <v>1.2258143671554855</v>
      </c>
      <c r="P3381" s="6"/>
      <c r="Q3381" s="15">
        <f t="shared" ca="1" si="693"/>
        <v>2.5454957364936055</v>
      </c>
      <c r="R3381" s="87">
        <f t="shared" ca="1" si="684"/>
        <v>-1.395857713609691</v>
      </c>
      <c r="Y3381" s="6"/>
      <c r="Z3381" s="6"/>
      <c r="AA3381" s="6"/>
      <c r="AB3381" s="6"/>
      <c r="AE3381" s="41">
        <f t="shared" ca="1" si="683"/>
        <v>-1.1135182573649887</v>
      </c>
      <c r="AF3381" s="36">
        <f t="shared" ca="1" si="685"/>
        <v>0.63637393412340137</v>
      </c>
    </row>
    <row r="3382" spans="2:32" x14ac:dyDescent="0.25">
      <c r="B3382" s="3">
        <f t="shared" si="686"/>
        <v>3376</v>
      </c>
      <c r="C3382" s="15">
        <f t="shared" ca="1" si="687"/>
        <v>-6.9322486774084506</v>
      </c>
      <c r="D3382" s="15">
        <f t="shared" ca="1" si="687"/>
        <v>-3.2814775797386666</v>
      </c>
      <c r="E3382" s="15">
        <f t="shared" ca="1" si="687"/>
        <v>1.2039701114251715</v>
      </c>
      <c r="F3382" s="15">
        <f t="shared" ca="1" si="687"/>
        <v>-1.7456256064733955</v>
      </c>
      <c r="G3382" s="15">
        <f t="shared" ca="1" si="687"/>
        <v>2.6936336609554337</v>
      </c>
      <c r="H3382" s="6"/>
      <c r="I3382" s="15">
        <f t="shared" ca="1" si="682"/>
        <v>-1.6123496182479813</v>
      </c>
      <c r="J3382" s="6"/>
      <c r="K3382" s="15">
        <f t="shared" ca="1" si="688"/>
        <v>1.1320530399862581</v>
      </c>
      <c r="L3382" s="15">
        <f t="shared" ca="1" si="689"/>
        <v>0.11143952607320204</v>
      </c>
      <c r="M3382" s="15">
        <f t="shared" ca="1" si="690"/>
        <v>0.31726627278985042</v>
      </c>
      <c r="N3382" s="15">
        <f t="shared" ca="1" si="691"/>
        <v>7.1049956149842974E-4</v>
      </c>
      <c r="O3382" s="15">
        <f t="shared" ca="1" si="692"/>
        <v>0.74165968003117588</v>
      </c>
      <c r="P3382" s="6"/>
      <c r="Q3382" s="15">
        <f t="shared" ca="1" si="693"/>
        <v>2.3031290184419846</v>
      </c>
      <c r="R3382" s="87">
        <f t="shared" ca="1" si="684"/>
        <v>-2.12899987705222</v>
      </c>
      <c r="Y3382" s="6"/>
      <c r="Z3382" s="6"/>
      <c r="AA3382" s="6"/>
      <c r="AB3382" s="6"/>
      <c r="AE3382" s="41">
        <f t="shared" ca="1" si="683"/>
        <v>-1.6154918609795801</v>
      </c>
      <c r="AF3382" s="36">
        <f t="shared" ca="1" si="685"/>
        <v>0.57578225461049615</v>
      </c>
    </row>
    <row r="3383" spans="2:32" x14ac:dyDescent="0.25">
      <c r="B3383" s="3">
        <f t="shared" si="686"/>
        <v>3377</v>
      </c>
      <c r="C3383" s="15">
        <f t="shared" ca="1" si="687"/>
        <v>3.0603844025008158</v>
      </c>
      <c r="D3383" s="15">
        <f t="shared" ca="1" si="687"/>
        <v>7.5218370741691656</v>
      </c>
      <c r="E3383" s="15">
        <f t="shared" ca="1" si="687"/>
        <v>0.74379387896029292</v>
      </c>
      <c r="F3383" s="15">
        <f t="shared" ca="1" si="687"/>
        <v>-3.1370942942065225</v>
      </c>
      <c r="G3383" s="15">
        <f t="shared" ca="1" si="687"/>
        <v>0.7412037854723923</v>
      </c>
      <c r="H3383" s="6"/>
      <c r="I3383" s="15">
        <f t="shared" ca="1" si="682"/>
        <v>1.7860249693792287</v>
      </c>
      <c r="J3383" s="6"/>
      <c r="K3383" s="15">
        <f t="shared" ca="1" si="688"/>
        <v>6.4959678591438919E-2</v>
      </c>
      <c r="L3383" s="15">
        <f t="shared" ca="1" si="689"/>
        <v>1.3159816200581906</v>
      </c>
      <c r="M3383" s="15">
        <f t="shared" ca="1" si="690"/>
        <v>4.3449825833433757E-2</v>
      </c>
      <c r="N3383" s="15">
        <f t="shared" ca="1" si="691"/>
        <v>0.96948413133956435</v>
      </c>
      <c r="O3383" s="15">
        <f t="shared" ca="1" si="692"/>
        <v>4.3666052253619331E-2</v>
      </c>
      <c r="P3383" s="6"/>
      <c r="Q3383" s="15">
        <f t="shared" ca="1" si="693"/>
        <v>2.4375413080762467</v>
      </c>
      <c r="R3383" s="87">
        <f t="shared" ca="1" si="684"/>
        <v>-0.12258352297932129</v>
      </c>
      <c r="Y3383" s="6"/>
      <c r="Z3383" s="6"/>
      <c r="AA3383" s="6"/>
      <c r="AB3383" s="6"/>
      <c r="AE3383" s="41">
        <f t="shared" ca="1" si="683"/>
        <v>-9.569254279112871E-2</v>
      </c>
      <c r="AF3383" s="36">
        <f t="shared" ca="1" si="685"/>
        <v>0.60938532701906167</v>
      </c>
    </row>
    <row r="3384" spans="2:32" x14ac:dyDescent="0.25">
      <c r="B3384" s="3">
        <f t="shared" si="686"/>
        <v>3378</v>
      </c>
      <c r="C3384" s="15">
        <f t="shared" ca="1" si="687"/>
        <v>3.3166887345807767</v>
      </c>
      <c r="D3384" s="15">
        <f t="shared" ca="1" si="687"/>
        <v>1.5822171285960944</v>
      </c>
      <c r="E3384" s="15">
        <f t="shared" ca="1" si="687"/>
        <v>-6.9639823803247403</v>
      </c>
      <c r="F3384" s="15">
        <f t="shared" ca="1" si="687"/>
        <v>5.7747228740243983</v>
      </c>
      <c r="G3384" s="15">
        <f t="shared" ca="1" si="687"/>
        <v>4.3320157699878106</v>
      </c>
      <c r="H3384" s="6"/>
      <c r="I3384" s="15">
        <f t="shared" ca="1" si="682"/>
        <v>1.6083324253728679</v>
      </c>
      <c r="J3384" s="6"/>
      <c r="K3384" s="15">
        <f t="shared" ca="1" si="688"/>
        <v>0.11673925116841873</v>
      </c>
      <c r="L3384" s="15">
        <f t="shared" ca="1" si="689"/>
        <v>2.7280349029558229E-5</v>
      </c>
      <c r="M3384" s="15">
        <f t="shared" ca="1" si="690"/>
        <v>2.9393832451192972</v>
      </c>
      <c r="N3384" s="15">
        <f t="shared" ca="1" si="691"/>
        <v>0.694352374824588</v>
      </c>
      <c r="O3384" s="15">
        <f t="shared" ca="1" si="692"/>
        <v>0.29673803846931363</v>
      </c>
      <c r="P3384" s="6"/>
      <c r="Q3384" s="15">
        <f t="shared" ca="1" si="693"/>
        <v>4.0472401899306476</v>
      </c>
      <c r="R3384" s="87">
        <f t="shared" ca="1" si="684"/>
        <v>-0.17413381812599787</v>
      </c>
      <c r="Y3384" s="6"/>
      <c r="Z3384" s="6"/>
      <c r="AA3384" s="6"/>
      <c r="AB3384" s="6"/>
      <c r="AE3384" s="41">
        <f t="shared" ca="1" si="683"/>
        <v>-0.17515906428974784</v>
      </c>
      <c r="AF3384" s="36">
        <f t="shared" ca="1" si="685"/>
        <v>1.0118100474826619</v>
      </c>
    </row>
    <row r="3385" spans="2:32" x14ac:dyDescent="0.25">
      <c r="B3385" s="3">
        <f t="shared" si="686"/>
        <v>3379</v>
      </c>
      <c r="C3385" s="15">
        <f t="shared" ca="1" si="687"/>
        <v>-7.8024251759525995</v>
      </c>
      <c r="D3385" s="15">
        <f t="shared" ca="1" si="687"/>
        <v>3.6968548170472815</v>
      </c>
      <c r="E3385" s="15">
        <f t="shared" ca="1" si="687"/>
        <v>9.4400040988245095</v>
      </c>
      <c r="F3385" s="15">
        <f t="shared" ca="1" si="687"/>
        <v>-0.29589322267778417</v>
      </c>
      <c r="G3385" s="15">
        <f t="shared" ca="1" si="687"/>
        <v>-9.3242986144526352</v>
      </c>
      <c r="H3385" s="6"/>
      <c r="I3385" s="15">
        <f t="shared" ca="1" si="682"/>
        <v>-0.8571516194422456</v>
      </c>
      <c r="J3385" s="6"/>
      <c r="K3385" s="15">
        <f t="shared" ca="1" si="688"/>
        <v>1.9294729909904793</v>
      </c>
      <c r="L3385" s="15">
        <f t="shared" ca="1" si="689"/>
        <v>0.82955898494352165</v>
      </c>
      <c r="M3385" s="15">
        <f t="shared" ca="1" si="690"/>
        <v>4.2412566354493491</v>
      </c>
      <c r="N3385" s="15">
        <f t="shared" ca="1" si="691"/>
        <v>1.2600439517544545E-2</v>
      </c>
      <c r="O3385" s="15">
        <f t="shared" ca="1" si="692"/>
        <v>2.8677031294045396</v>
      </c>
      <c r="P3385" s="6"/>
      <c r="Q3385" s="15">
        <f t="shared" ca="1" si="693"/>
        <v>9.8805921803054346</v>
      </c>
      <c r="R3385" s="87">
        <f t="shared" ca="1" si="684"/>
        <v>-0.81299297689344385</v>
      </c>
      <c r="Y3385" s="6"/>
      <c r="Z3385" s="6"/>
      <c r="AA3385" s="6"/>
      <c r="AB3385" s="6"/>
      <c r="AE3385" s="41">
        <f t="shared" ca="1" si="683"/>
        <v>-1.2777570486192942</v>
      </c>
      <c r="AF3385" s="36">
        <f t="shared" ca="1" si="685"/>
        <v>2.4701480450763587</v>
      </c>
    </row>
    <row r="3386" spans="2:32" x14ac:dyDescent="0.25">
      <c r="B3386" s="3">
        <f t="shared" si="686"/>
        <v>3380</v>
      </c>
      <c r="C3386" s="15">
        <f t="shared" ca="1" si="687"/>
        <v>7.2870570047002161</v>
      </c>
      <c r="D3386" s="15">
        <f t="shared" ca="1" si="687"/>
        <v>4.1585248427627119</v>
      </c>
      <c r="E3386" s="15">
        <f t="shared" ca="1" si="687"/>
        <v>-6.4959745581861554</v>
      </c>
      <c r="F3386" s="15">
        <f t="shared" ca="1" si="687"/>
        <v>-1.2866167487303146</v>
      </c>
      <c r="G3386" s="15">
        <f t="shared" ca="1" si="687"/>
        <v>6.2290440605712725</v>
      </c>
      <c r="H3386" s="6"/>
      <c r="I3386" s="15">
        <f t="shared" ca="1" si="682"/>
        <v>1.9784069202235464</v>
      </c>
      <c r="J3386" s="6"/>
      <c r="K3386" s="15">
        <f t="shared" ca="1" si="688"/>
        <v>1.1272706287765659</v>
      </c>
      <c r="L3386" s="15">
        <f t="shared" ca="1" si="689"/>
        <v>0.1901165662470595</v>
      </c>
      <c r="M3386" s="15">
        <f t="shared" ca="1" si="690"/>
        <v>2.8726056576645367</v>
      </c>
      <c r="N3386" s="15">
        <f t="shared" ca="1" si="691"/>
        <v>0.42641518235315723</v>
      </c>
      <c r="O3386" s="15">
        <f t="shared" ca="1" si="692"/>
        <v>0.72271664395613955</v>
      </c>
      <c r="P3386" s="6"/>
      <c r="Q3386" s="15">
        <f t="shared" ca="1" si="693"/>
        <v>5.3391246789974582</v>
      </c>
      <c r="R3386" s="87">
        <f t="shared" ca="1" si="684"/>
        <v>-8.3584269549461087E-3</v>
      </c>
      <c r="Y3386" s="6"/>
      <c r="Z3386" s="6"/>
      <c r="AA3386" s="6"/>
      <c r="AB3386" s="6"/>
      <c r="AE3386" s="41">
        <f t="shared" ca="1" si="683"/>
        <v>-9.6567188447452598E-3</v>
      </c>
      <c r="AF3386" s="36">
        <f t="shared" ca="1" si="685"/>
        <v>1.3347811697493646</v>
      </c>
    </row>
    <row r="3387" spans="2:32" x14ac:dyDescent="0.25">
      <c r="B3387" s="3">
        <f t="shared" si="686"/>
        <v>3381</v>
      </c>
      <c r="C3387" s="15">
        <f t="shared" ca="1" si="687"/>
        <v>3.1128512953501488</v>
      </c>
      <c r="D3387" s="15">
        <f t="shared" ca="1" si="687"/>
        <v>-5.3052839431196706</v>
      </c>
      <c r="E3387" s="15">
        <f t="shared" ca="1" si="687"/>
        <v>-15.393710362847248</v>
      </c>
      <c r="F3387" s="15">
        <f t="shared" ca="1" si="687"/>
        <v>0.73442381077652397</v>
      </c>
      <c r="G3387" s="15">
        <f t="shared" ca="1" si="687"/>
        <v>1.5002164434165812</v>
      </c>
      <c r="H3387" s="6"/>
      <c r="I3387" s="15">
        <f t="shared" ca="1" si="682"/>
        <v>-3.070300551284733</v>
      </c>
      <c r="J3387" s="6"/>
      <c r="K3387" s="15">
        <f t="shared" ca="1" si="688"/>
        <v>1.5292546703417742</v>
      </c>
      <c r="L3387" s="15">
        <f t="shared" ca="1" si="689"/>
        <v>0.19980603047112011</v>
      </c>
      <c r="M3387" s="15">
        <f t="shared" ca="1" si="690"/>
        <v>6.0746571753486114</v>
      </c>
      <c r="N3387" s="15">
        <f t="shared" ca="1" si="691"/>
        <v>0.57903709885049759</v>
      </c>
      <c r="O3387" s="15">
        <f t="shared" ca="1" si="692"/>
        <v>0.83558502395414147</v>
      </c>
      <c r="P3387" s="6"/>
      <c r="Q3387" s="15">
        <f t="shared" ca="1" si="693"/>
        <v>9.2183399989661456</v>
      </c>
      <c r="R3387" s="87">
        <f t="shared" ca="1" si="684"/>
        <v>-1.4936620130867853</v>
      </c>
      <c r="Y3387" s="6"/>
      <c r="Z3387" s="6"/>
      <c r="AA3387" s="6"/>
      <c r="AB3387" s="6"/>
      <c r="AE3387" s="41">
        <f t="shared" ca="1" si="683"/>
        <v>-2.2675073398054644</v>
      </c>
      <c r="AF3387" s="36">
        <f t="shared" ca="1" si="685"/>
        <v>2.3045849997415364</v>
      </c>
    </row>
    <row r="3388" spans="2:32" x14ac:dyDescent="0.25">
      <c r="B3388" s="3">
        <f t="shared" si="686"/>
        <v>3382</v>
      </c>
      <c r="C3388" s="15">
        <f t="shared" ca="1" si="687"/>
        <v>-9.2229128700583196E-2</v>
      </c>
      <c r="D3388" s="15">
        <f t="shared" ca="1" si="687"/>
        <v>0.12669406213426426</v>
      </c>
      <c r="E3388" s="15">
        <f t="shared" ca="1" si="687"/>
        <v>2.4734394367432522</v>
      </c>
      <c r="F3388" s="15">
        <f t="shared" ca="1" si="687"/>
        <v>2.3200573646192919</v>
      </c>
      <c r="G3388" s="15">
        <f t="shared" ca="1" si="687"/>
        <v>0.69711805855826059</v>
      </c>
      <c r="H3388" s="6"/>
      <c r="I3388" s="15">
        <f t="shared" ca="1" si="682"/>
        <v>1.1050159586708972</v>
      </c>
      <c r="J3388" s="6"/>
      <c r="K3388" s="15">
        <f t="shared" ca="1" si="688"/>
        <v>5.7335831969405754E-2</v>
      </c>
      <c r="L3388" s="15">
        <f t="shared" ca="1" si="689"/>
        <v>3.8284549329721369E-2</v>
      </c>
      <c r="M3388" s="15">
        <f t="shared" ca="1" si="690"/>
        <v>7.490331261358564E-2</v>
      </c>
      <c r="N3388" s="15">
        <f t="shared" ca="1" si="691"/>
        <v>5.9053024726762063E-2</v>
      </c>
      <c r="O3388" s="15">
        <f t="shared" ca="1" si="692"/>
        <v>6.6552278766519399E-3</v>
      </c>
      <c r="P3388" s="6"/>
      <c r="Q3388" s="15">
        <f t="shared" ca="1" si="693"/>
        <v>0.23623194651612675</v>
      </c>
      <c r="R3388" s="87">
        <f t="shared" ca="1" si="684"/>
        <v>-1.6469900316606838</v>
      </c>
      <c r="Y3388" s="6"/>
      <c r="Z3388" s="6"/>
      <c r="AA3388" s="6"/>
      <c r="AB3388" s="6"/>
      <c r="AE3388" s="41">
        <f t="shared" ca="1" si="683"/>
        <v>-0.40024903103787102</v>
      </c>
      <c r="AF3388" s="36">
        <f t="shared" ca="1" si="685"/>
        <v>5.9057986629031688E-2</v>
      </c>
    </row>
    <row r="3389" spans="2:32" x14ac:dyDescent="0.25">
      <c r="B3389" s="3">
        <f t="shared" si="686"/>
        <v>3383</v>
      </c>
      <c r="C3389" s="15">
        <f t="shared" ca="1" si="687"/>
        <v>-4.8413837404567097</v>
      </c>
      <c r="D3389" s="15">
        <f t="shared" ca="1" si="687"/>
        <v>5.4444534384354091</v>
      </c>
      <c r="E3389" s="15">
        <f t="shared" ca="1" si="687"/>
        <v>2.0262129165823914</v>
      </c>
      <c r="F3389" s="15">
        <f t="shared" ca="1" si="687"/>
        <v>1.9443982541795222</v>
      </c>
      <c r="G3389" s="15">
        <f t="shared" ca="1" si="687"/>
        <v>1.3965126411899593</v>
      </c>
      <c r="H3389" s="6"/>
      <c r="I3389" s="15">
        <f t="shared" ca="1" si="682"/>
        <v>1.1940387019861145</v>
      </c>
      <c r="J3389" s="6"/>
      <c r="K3389" s="15">
        <f t="shared" ca="1" si="688"/>
        <v>1.4570529623496999</v>
      </c>
      <c r="L3389" s="15">
        <f t="shared" ca="1" si="689"/>
        <v>0.722641017273013</v>
      </c>
      <c r="M3389" s="15">
        <f t="shared" ca="1" si="690"/>
        <v>2.7700556937557217E-2</v>
      </c>
      <c r="N3389" s="15">
        <f t="shared" ca="1" si="691"/>
        <v>2.2521578302715652E-2</v>
      </c>
      <c r="O3389" s="15">
        <f t="shared" ca="1" si="692"/>
        <v>1.63982784226889E-3</v>
      </c>
      <c r="P3389" s="6"/>
      <c r="Q3389" s="15">
        <f t="shared" ca="1" si="693"/>
        <v>2.2315559427052549</v>
      </c>
      <c r="R3389" s="87">
        <f t="shared" ca="1" si="684"/>
        <v>-0.48256441341846712</v>
      </c>
      <c r="Y3389" s="6"/>
      <c r="Z3389" s="6"/>
      <c r="AA3389" s="6"/>
      <c r="AB3389" s="6"/>
      <c r="AE3389" s="41">
        <f t="shared" ca="1" si="683"/>
        <v>-0.36043684991860281</v>
      </c>
      <c r="AF3389" s="36">
        <f t="shared" ca="1" si="685"/>
        <v>0.55788898567631373</v>
      </c>
    </row>
    <row r="3390" spans="2:32" x14ac:dyDescent="0.25">
      <c r="B3390" s="3">
        <f t="shared" si="686"/>
        <v>3384</v>
      </c>
      <c r="C3390" s="15">
        <f t="shared" ca="1" si="687"/>
        <v>12.434051610293229</v>
      </c>
      <c r="D3390" s="15">
        <f t="shared" ca="1" si="687"/>
        <v>5.0370449568886659</v>
      </c>
      <c r="E3390" s="15">
        <f t="shared" ca="1" si="687"/>
        <v>9.8729595644448302</v>
      </c>
      <c r="F3390" s="15">
        <f t="shared" ca="1" si="687"/>
        <v>7.5085569932068212</v>
      </c>
      <c r="G3390" s="15">
        <f t="shared" ca="1" si="687"/>
        <v>-4.0554603671971163</v>
      </c>
      <c r="H3390" s="6"/>
      <c r="I3390" s="15">
        <f t="shared" ca="1" si="682"/>
        <v>6.1594305515272856</v>
      </c>
      <c r="J3390" s="6"/>
      <c r="K3390" s="15">
        <f t="shared" ca="1" si="688"/>
        <v>1.574834777244362</v>
      </c>
      <c r="L3390" s="15">
        <f t="shared" ca="1" si="689"/>
        <v>5.038997692209151E-2</v>
      </c>
      <c r="M3390" s="15">
        <f t="shared" ca="1" si="690"/>
        <v>0.55161190919121417</v>
      </c>
      <c r="N3390" s="15">
        <f t="shared" ca="1" si="691"/>
        <v>7.2805686225555416E-2</v>
      </c>
      <c r="O3390" s="15">
        <f t="shared" ca="1" si="692"/>
        <v>4.1737598592575305</v>
      </c>
      <c r="P3390" s="6"/>
      <c r="Q3390" s="15">
        <f t="shared" ca="1" si="693"/>
        <v>6.4234022088407539</v>
      </c>
      <c r="R3390" s="87">
        <f t="shared" ca="1" si="684"/>
        <v>1.4678994662868208</v>
      </c>
      <c r="Y3390" s="6"/>
      <c r="Z3390" s="6"/>
      <c r="AA3390" s="6"/>
      <c r="AB3390" s="6"/>
      <c r="AE3390" s="41">
        <f t="shared" ca="1" si="683"/>
        <v>1.8601538921808904</v>
      </c>
      <c r="AF3390" s="36">
        <f t="shared" ca="1" si="685"/>
        <v>1.6058505522101885</v>
      </c>
    </row>
    <row r="3391" spans="2:32" x14ac:dyDescent="0.25">
      <c r="B3391" s="3">
        <f t="shared" si="686"/>
        <v>3385</v>
      </c>
      <c r="C3391" s="15">
        <f t="shared" ca="1" si="687"/>
        <v>1.1323141879581391</v>
      </c>
      <c r="D3391" s="15">
        <f t="shared" ca="1" si="687"/>
        <v>2.772237683088238</v>
      </c>
      <c r="E3391" s="15">
        <f t="shared" ca="1" si="687"/>
        <v>-1.1206506593245549</v>
      </c>
      <c r="F3391" s="15">
        <f t="shared" ca="1" si="687"/>
        <v>-5.0378439051107673</v>
      </c>
      <c r="G3391" s="15">
        <f t="shared" ca="1" si="687"/>
        <v>1.8762881048733162</v>
      </c>
      <c r="H3391" s="6"/>
      <c r="I3391" s="15">
        <f t="shared" ca="1" si="682"/>
        <v>-7.5530917703125811E-2</v>
      </c>
      <c r="J3391" s="6"/>
      <c r="K3391" s="15">
        <f t="shared" ca="1" si="688"/>
        <v>5.8355591970794887E-2</v>
      </c>
      <c r="L3391" s="15">
        <f t="shared" ca="1" si="689"/>
        <v>0.32439144014612808</v>
      </c>
      <c r="M3391" s="15">
        <f t="shared" ca="1" si="690"/>
        <v>4.36910109730737E-2</v>
      </c>
      <c r="N3391" s="15">
        <f t="shared" ca="1" si="691"/>
        <v>0.98498200739978214</v>
      </c>
      <c r="O3391" s="15">
        <f t="shared" ca="1" si="692"/>
        <v>0.15238389987565029</v>
      </c>
      <c r="P3391" s="6"/>
      <c r="Q3391" s="15">
        <f t="shared" ca="1" si="693"/>
        <v>1.5638039503654291</v>
      </c>
      <c r="R3391" s="87">
        <f t="shared" ca="1" si="684"/>
        <v>-1.4845097273828765</v>
      </c>
      <c r="Y3391" s="6"/>
      <c r="Z3391" s="6"/>
      <c r="AA3391" s="6"/>
      <c r="AB3391" s="6"/>
      <c r="AE3391" s="41">
        <f t="shared" ca="1" si="683"/>
        <v>-0.92820564427734209</v>
      </c>
      <c r="AF3391" s="36">
        <f t="shared" ca="1" si="685"/>
        <v>0.39095098759135727</v>
      </c>
    </row>
    <row r="3392" spans="2:32" x14ac:dyDescent="0.25">
      <c r="B3392" s="3">
        <f t="shared" si="686"/>
        <v>3386</v>
      </c>
      <c r="C3392" s="15">
        <f t="shared" ca="1" si="687"/>
        <v>-3.6019596515510521</v>
      </c>
      <c r="D3392" s="15">
        <f t="shared" ca="1" si="687"/>
        <v>5.4083890057454118</v>
      </c>
      <c r="E3392" s="15">
        <f t="shared" ca="1" si="687"/>
        <v>9.1238074262272466</v>
      </c>
      <c r="F3392" s="15">
        <f t="shared" ca="1" si="687"/>
        <v>-2.0759293314675613</v>
      </c>
      <c r="G3392" s="15">
        <f t="shared" ca="1" si="687"/>
        <v>-4.8628145847059487</v>
      </c>
      <c r="H3392" s="6"/>
      <c r="I3392" s="15">
        <f t="shared" ca="1" si="682"/>
        <v>0.79829857284961903</v>
      </c>
      <c r="J3392" s="6"/>
      <c r="K3392" s="15">
        <f t="shared" ca="1" si="688"/>
        <v>0.77449089765623003</v>
      </c>
      <c r="L3392" s="15">
        <f t="shared" ca="1" si="689"/>
        <v>0.85011735197909266</v>
      </c>
      <c r="M3392" s="15">
        <f t="shared" ca="1" si="690"/>
        <v>2.7725639067067704</v>
      </c>
      <c r="N3392" s="15">
        <f t="shared" ca="1" si="691"/>
        <v>0.33044744183822122</v>
      </c>
      <c r="O3392" s="15">
        <f t="shared" ca="1" si="692"/>
        <v>1.2819280873059511</v>
      </c>
      <c r="P3392" s="6"/>
      <c r="Q3392" s="15">
        <f t="shared" ca="1" si="693"/>
        <v>6.0095476854862664</v>
      </c>
      <c r="R3392" s="87">
        <f t="shared" ca="1" si="684"/>
        <v>-0.43845060898352084</v>
      </c>
      <c r="Y3392" s="6"/>
      <c r="Z3392" s="6"/>
      <c r="AA3392" s="6"/>
      <c r="AB3392" s="6"/>
      <c r="AE3392" s="41">
        <f t="shared" ca="1" si="683"/>
        <v>-0.53741721595335268</v>
      </c>
      <c r="AF3392" s="36">
        <f t="shared" ca="1" si="685"/>
        <v>1.5023869213715666</v>
      </c>
    </row>
    <row r="3393" spans="2:32" x14ac:dyDescent="0.25">
      <c r="B3393" s="3">
        <f t="shared" si="686"/>
        <v>3387</v>
      </c>
      <c r="C3393" s="15">
        <f t="shared" ca="1" si="687"/>
        <v>-9.7847202445575654E-3</v>
      </c>
      <c r="D3393" s="15">
        <f t="shared" ca="1" si="687"/>
        <v>0.96035729040353845</v>
      </c>
      <c r="E3393" s="15">
        <f t="shared" ca="1" si="687"/>
        <v>9.5587568437470178</v>
      </c>
      <c r="F3393" s="15">
        <f t="shared" ca="1" si="687"/>
        <v>-3.7148400779133794</v>
      </c>
      <c r="G3393" s="15">
        <f t="shared" ca="1" si="687"/>
        <v>6.530482996128181</v>
      </c>
      <c r="H3393" s="6"/>
      <c r="I3393" s="15">
        <f t="shared" ca="1" si="682"/>
        <v>2.6649944664241603</v>
      </c>
      <c r="J3393" s="6"/>
      <c r="K3393" s="15">
        <f t="shared" ca="1" si="688"/>
        <v>0.28617774789744665</v>
      </c>
      <c r="L3393" s="15">
        <f t="shared" ca="1" si="689"/>
        <v>0.11623151607486243</v>
      </c>
      <c r="M3393" s="15">
        <f t="shared" ca="1" si="690"/>
        <v>1.9009583885996844</v>
      </c>
      <c r="N3393" s="15">
        <f t="shared" ca="1" si="691"/>
        <v>1.6280915525249031</v>
      </c>
      <c r="O3393" s="15">
        <f t="shared" ca="1" si="692"/>
        <v>0.59768006293093412</v>
      </c>
      <c r="P3393" s="6"/>
      <c r="Q3393" s="15">
        <f t="shared" ca="1" si="693"/>
        <v>4.5291392680278308</v>
      </c>
      <c r="R3393" s="87">
        <f t="shared" ca="1" si="684"/>
        <v>0.27948286550118545</v>
      </c>
      <c r="Y3393" s="6"/>
      <c r="Z3393" s="6"/>
      <c r="AA3393" s="6"/>
      <c r="AB3393" s="6"/>
      <c r="AE3393" s="41">
        <f t="shared" ca="1" si="683"/>
        <v>0.29739456631712474</v>
      </c>
      <c r="AF3393" s="36">
        <f t="shared" ca="1" si="685"/>
        <v>1.1322848170069577</v>
      </c>
    </row>
    <row r="3394" spans="2:32" x14ac:dyDescent="0.25">
      <c r="B3394" s="3">
        <f t="shared" si="686"/>
        <v>3388</v>
      </c>
      <c r="C3394" s="15">
        <f t="shared" ca="1" si="687"/>
        <v>-1.8346159394260115</v>
      </c>
      <c r="D3394" s="15">
        <f t="shared" ca="1" si="687"/>
        <v>2.367184449088326</v>
      </c>
      <c r="E3394" s="15">
        <f t="shared" ca="1" si="687"/>
        <v>10.71747161235897</v>
      </c>
      <c r="F3394" s="15">
        <f t="shared" ca="1" si="687"/>
        <v>2.7065675995745551</v>
      </c>
      <c r="G3394" s="15">
        <f t="shared" ca="1" si="687"/>
        <v>-0.33685031095039308</v>
      </c>
      <c r="H3394" s="6"/>
      <c r="I3394" s="15">
        <f t="shared" ca="1" si="682"/>
        <v>2.7239514821290896</v>
      </c>
      <c r="J3394" s="6"/>
      <c r="K3394" s="15">
        <f t="shared" ca="1" si="688"/>
        <v>0.83122147747454078</v>
      </c>
      <c r="L3394" s="15">
        <f t="shared" ca="1" si="689"/>
        <v>5.0913086345883698E-3</v>
      </c>
      <c r="M3394" s="15">
        <f t="shared" ca="1" si="690"/>
        <v>2.5558545628956133</v>
      </c>
      <c r="N3394" s="15">
        <f t="shared" ca="1" si="691"/>
        <v>1.2087974906793946E-5</v>
      </c>
      <c r="O3394" s="15">
        <f t="shared" ca="1" si="692"/>
        <v>0.3747403046607431</v>
      </c>
      <c r="P3394" s="6"/>
      <c r="Q3394" s="15">
        <f t="shared" ca="1" si="693"/>
        <v>3.7669197416403923</v>
      </c>
      <c r="R3394" s="87">
        <f t="shared" ca="1" si="684"/>
        <v>0.33362706237767492</v>
      </c>
      <c r="Y3394" s="6"/>
      <c r="Z3394" s="6"/>
      <c r="AA3394" s="6"/>
      <c r="AB3394" s="6"/>
      <c r="AE3394" s="41">
        <f t="shared" ca="1" si="683"/>
        <v>0.32376094529047367</v>
      </c>
      <c r="AF3394" s="36">
        <f t="shared" ca="1" si="685"/>
        <v>0.94172993541009808</v>
      </c>
    </row>
    <row r="3395" spans="2:32" x14ac:dyDescent="0.25">
      <c r="B3395" s="3">
        <f t="shared" si="686"/>
        <v>3389</v>
      </c>
      <c r="C3395" s="15">
        <f t="shared" ca="1" si="687"/>
        <v>-2.4457514767857216</v>
      </c>
      <c r="D3395" s="15">
        <f t="shared" ca="1" si="687"/>
        <v>-5.6963720548441898E-4</v>
      </c>
      <c r="E3395" s="15">
        <f t="shared" ca="1" si="687"/>
        <v>5.2468023628846829</v>
      </c>
      <c r="F3395" s="15">
        <f t="shared" ca="1" si="687"/>
        <v>0.52598038644962641</v>
      </c>
      <c r="G3395" s="15">
        <f t="shared" ca="1" si="687"/>
        <v>6.5463516043776391</v>
      </c>
      <c r="H3395" s="6"/>
      <c r="I3395" s="15">
        <f t="shared" ca="1" si="682"/>
        <v>1.9745626479441483</v>
      </c>
      <c r="J3395" s="6"/>
      <c r="K3395" s="15">
        <f t="shared" ca="1" si="688"/>
        <v>0.78156707845145601</v>
      </c>
      <c r="L3395" s="15">
        <f t="shared" ca="1" si="689"/>
        <v>0.15604590175361641</v>
      </c>
      <c r="M3395" s="15">
        <f t="shared" ca="1" si="690"/>
        <v>0.42830211008136448</v>
      </c>
      <c r="N3395" s="15">
        <f t="shared" ca="1" si="691"/>
        <v>8.393562273266332E-2</v>
      </c>
      <c r="O3395" s="15">
        <f t="shared" ca="1" si="692"/>
        <v>0.83605017048668884</v>
      </c>
      <c r="P3395" s="6"/>
      <c r="Q3395" s="15">
        <f t="shared" ca="1" si="693"/>
        <v>2.2859008835057892</v>
      </c>
      <c r="R3395" s="87">
        <f t="shared" ca="1" si="684"/>
        <v>-1.5048326189262258E-2</v>
      </c>
      <c r="Y3395" s="6"/>
      <c r="Z3395" s="6"/>
      <c r="AA3395" s="6"/>
      <c r="AB3395" s="6"/>
      <c r="AE3395" s="41">
        <f t="shared" ca="1" si="683"/>
        <v>-1.1375929672895701E-2</v>
      </c>
      <c r="AF3395" s="36">
        <f t="shared" ca="1" si="685"/>
        <v>0.57147522087644731</v>
      </c>
    </row>
    <row r="3396" spans="2:32" x14ac:dyDescent="0.25">
      <c r="B3396" s="3">
        <f t="shared" si="686"/>
        <v>3390</v>
      </c>
      <c r="C3396" s="15">
        <f t="shared" ca="1" si="687"/>
        <v>7.46358767077162</v>
      </c>
      <c r="D3396" s="15">
        <f t="shared" ca="1" si="687"/>
        <v>-0.77934441841976865</v>
      </c>
      <c r="E3396" s="15">
        <f t="shared" ca="1" si="687"/>
        <v>4.3397935227671027</v>
      </c>
      <c r="F3396" s="15">
        <f t="shared" ca="1" si="687"/>
        <v>2.6820980418408187</v>
      </c>
      <c r="G3396" s="15">
        <f t="shared" ca="1" si="687"/>
        <v>0.20700894706856543</v>
      </c>
      <c r="H3396" s="6"/>
      <c r="I3396" s="15">
        <f t="shared" ca="1" si="682"/>
        <v>2.7826287528056679</v>
      </c>
      <c r="J3396" s="6"/>
      <c r="K3396" s="15">
        <f t="shared" ca="1" si="688"/>
        <v>0.87645505566739934</v>
      </c>
      <c r="L3396" s="15">
        <f t="shared" ca="1" si="689"/>
        <v>0.50750611490119169</v>
      </c>
      <c r="M3396" s="15">
        <f t="shared" ca="1" si="690"/>
        <v>9.6990484832361945E-2</v>
      </c>
      <c r="N3396" s="15">
        <f t="shared" ca="1" si="691"/>
        <v>4.0425695388392229E-4</v>
      </c>
      <c r="O3396" s="15">
        <f t="shared" ca="1" si="692"/>
        <v>0.26535269534820921</v>
      </c>
      <c r="P3396" s="6"/>
      <c r="Q3396" s="15">
        <f t="shared" ca="1" si="693"/>
        <v>1.7467086077030463</v>
      </c>
      <c r="R3396" s="87">
        <f t="shared" ca="1" si="684"/>
        <v>0.52965193417728984</v>
      </c>
      <c r="Y3396" s="6"/>
      <c r="Z3396" s="6"/>
      <c r="AA3396" s="6"/>
      <c r="AB3396" s="6"/>
      <c r="AE3396" s="41">
        <f t="shared" ca="1" si="683"/>
        <v>0.35000221848387053</v>
      </c>
      <c r="AF3396" s="36">
        <f t="shared" ca="1" si="685"/>
        <v>0.43667715192576156</v>
      </c>
    </row>
    <row r="3397" spans="2:32" x14ac:dyDescent="0.25">
      <c r="B3397" s="3">
        <f t="shared" si="686"/>
        <v>3391</v>
      </c>
      <c r="C3397" s="15">
        <f t="shared" ca="1" si="687"/>
        <v>-4.0682764763430974</v>
      </c>
      <c r="D3397" s="15">
        <f t="shared" ca="1" si="687"/>
        <v>-3.8598744435308756</v>
      </c>
      <c r="E3397" s="15">
        <f t="shared" ca="1" si="687"/>
        <v>-1.7649548463903133</v>
      </c>
      <c r="F3397" s="15">
        <f t="shared" ca="1" si="687"/>
        <v>1.9868089520478813</v>
      </c>
      <c r="G3397" s="15">
        <f t="shared" ca="1" si="687"/>
        <v>-2.0849679072839127</v>
      </c>
      <c r="H3397" s="6"/>
      <c r="I3397" s="15">
        <f t="shared" ca="1" si="682"/>
        <v>-1.9582529443000638</v>
      </c>
      <c r="J3397" s="6"/>
      <c r="K3397" s="15">
        <f t="shared" ca="1" si="688"/>
        <v>0.17808797223101436</v>
      </c>
      <c r="L3397" s="15">
        <f t="shared" ca="1" si="689"/>
        <v>0.14464657305347359</v>
      </c>
      <c r="M3397" s="15">
        <f t="shared" ca="1" si="690"/>
        <v>1.4945661862210994E-3</v>
      </c>
      <c r="N3397" s="15">
        <f t="shared" ca="1" si="691"/>
        <v>0.62254053464065773</v>
      </c>
      <c r="O3397" s="15">
        <f t="shared" ca="1" si="692"/>
        <v>6.4226727375992756E-4</v>
      </c>
      <c r="P3397" s="6"/>
      <c r="Q3397" s="15">
        <f t="shared" ca="1" si="693"/>
        <v>0.94741191338512676</v>
      </c>
      <c r="R3397" s="87">
        <f t="shared" ca="1" si="684"/>
        <v>-3.6372999464886031</v>
      </c>
      <c r="Y3397" s="6"/>
      <c r="Z3397" s="6"/>
      <c r="AA3397" s="6"/>
      <c r="AB3397" s="6"/>
      <c r="AE3397" s="41">
        <f t="shared" ca="1" si="683"/>
        <v>-1.7701845311187261</v>
      </c>
      <c r="AF3397" s="36">
        <f t="shared" ca="1" si="685"/>
        <v>0.23685297834628169</v>
      </c>
    </row>
    <row r="3398" spans="2:32" x14ac:dyDescent="0.25">
      <c r="B3398" s="3">
        <f t="shared" si="686"/>
        <v>3392</v>
      </c>
      <c r="C3398" s="15">
        <f t="shared" ca="1" si="687"/>
        <v>-0.3936018495277982</v>
      </c>
      <c r="D3398" s="15">
        <f t="shared" ca="1" si="687"/>
        <v>-0.37544899689959532</v>
      </c>
      <c r="E3398" s="15">
        <f t="shared" ca="1" si="687"/>
        <v>-0.36368366064278179</v>
      </c>
      <c r="F3398" s="15">
        <f t="shared" ca="1" si="687"/>
        <v>0.97506518796684216</v>
      </c>
      <c r="G3398" s="15">
        <f t="shared" ca="1" si="687"/>
        <v>-0.46586131514258078</v>
      </c>
      <c r="H3398" s="6"/>
      <c r="I3398" s="15">
        <f t="shared" ca="1" si="682"/>
        <v>-0.12470612684918278</v>
      </c>
      <c r="J3398" s="6"/>
      <c r="K3398" s="15">
        <f t="shared" ca="1" si="688"/>
        <v>2.8921963869941933E-3</v>
      </c>
      <c r="L3398" s="15">
        <f t="shared" ca="1" si="689"/>
        <v>2.5148794752447227E-3</v>
      </c>
      <c r="M3398" s="15">
        <f t="shared" ca="1" si="690"/>
        <v>2.2844104663228303E-3</v>
      </c>
      <c r="N3398" s="15">
        <f t="shared" ca="1" si="691"/>
        <v>4.837987779568672E-2</v>
      </c>
      <c r="O3398" s="15">
        <f t="shared" ca="1" si="692"/>
        <v>4.6554744999801525E-3</v>
      </c>
      <c r="P3398" s="6"/>
      <c r="Q3398" s="15">
        <f t="shared" ca="1" si="693"/>
        <v>6.0726838624228618E-2</v>
      </c>
      <c r="R3398" s="87">
        <f t="shared" ca="1" si="684"/>
        <v>-7.71176039139349</v>
      </c>
      <c r="Y3398" s="6"/>
      <c r="Z3398" s="6"/>
      <c r="AA3398" s="6"/>
      <c r="AB3398" s="6"/>
      <c r="AE3398" s="41">
        <f t="shared" ca="1" si="683"/>
        <v>-0.95019746636901281</v>
      </c>
      <c r="AF3398" s="36">
        <f t="shared" ca="1" si="685"/>
        <v>1.5181709656057155E-2</v>
      </c>
    </row>
    <row r="3399" spans="2:32" x14ac:dyDescent="0.25">
      <c r="B3399" s="3">
        <f t="shared" si="686"/>
        <v>3393</v>
      </c>
      <c r="C3399" s="15">
        <f t="shared" ca="1" si="687"/>
        <v>7.4542248936669138</v>
      </c>
      <c r="D3399" s="15">
        <f t="shared" ca="1" si="687"/>
        <v>-2.3610937567767847</v>
      </c>
      <c r="E3399" s="15">
        <f t="shared" ca="1" si="687"/>
        <v>7.2613356328805416</v>
      </c>
      <c r="F3399" s="15">
        <f t="shared" ca="1" si="687"/>
        <v>6.9485609732617615</v>
      </c>
      <c r="G3399" s="15">
        <f t="shared" ca="1" si="687"/>
        <v>-1.2244475295471609</v>
      </c>
      <c r="H3399" s="6"/>
      <c r="I3399" s="15">
        <f t="shared" ref="I3399:I3462" ca="1" si="694">($A$8=1)*$B$1+(($A$8)=2)*AVERAGE($C3399:$G3399)</f>
        <v>3.6157160426970543</v>
      </c>
      <c r="J3399" s="6"/>
      <c r="K3399" s="15">
        <f t="shared" ca="1" si="688"/>
        <v>0.58936600795895799</v>
      </c>
      <c r="L3399" s="15">
        <f t="shared" ca="1" si="689"/>
        <v>1.4288902151634604</v>
      </c>
      <c r="M3399" s="15">
        <f t="shared" ca="1" si="690"/>
        <v>0.53162168785318475</v>
      </c>
      <c r="N3399" s="15">
        <f t="shared" ca="1" si="691"/>
        <v>0.44431421324763476</v>
      </c>
      <c r="O3399" s="15">
        <f t="shared" ca="1" si="692"/>
        <v>0.93708733624319518</v>
      </c>
      <c r="P3399" s="6"/>
      <c r="Q3399" s="15">
        <f t="shared" ca="1" si="693"/>
        <v>3.931279460466433</v>
      </c>
      <c r="R3399" s="87">
        <f t="shared" ca="1" si="684"/>
        <v>0.72885824671675381</v>
      </c>
      <c r="Y3399" s="6"/>
      <c r="Z3399" s="6"/>
      <c r="AA3399" s="6"/>
      <c r="AB3399" s="6"/>
      <c r="AE3399" s="41">
        <f t="shared" ref="AE3399:AE3462" ca="1" si="695">((AVERAGE(C3399:G3399)-$B$1)/($B$2/SQRT(COUNT(C3399:G3399))))</f>
        <v>0.72257018076151314</v>
      </c>
      <c r="AF3399" s="36">
        <f t="shared" ca="1" si="685"/>
        <v>0.98281986511660824</v>
      </c>
    </row>
    <row r="3400" spans="2:32" x14ac:dyDescent="0.25">
      <c r="B3400" s="3">
        <f t="shared" si="686"/>
        <v>3394</v>
      </c>
      <c r="C3400" s="15">
        <f t="shared" ca="1" si="687"/>
        <v>3.01283274115967</v>
      </c>
      <c r="D3400" s="15">
        <f t="shared" ca="1" si="687"/>
        <v>-4.1603535754849146</v>
      </c>
      <c r="E3400" s="15">
        <f t="shared" ca="1" si="687"/>
        <v>1.4612284302656797</v>
      </c>
      <c r="F3400" s="15">
        <f t="shared" ca="1" si="687"/>
        <v>0.17271413066426655</v>
      </c>
      <c r="G3400" s="15">
        <f t="shared" ca="1" si="687"/>
        <v>7.1104342461536714</v>
      </c>
      <c r="H3400" s="6"/>
      <c r="I3400" s="15">
        <f t="shared" ca="1" si="694"/>
        <v>1.5193711945516746</v>
      </c>
      <c r="J3400" s="6"/>
      <c r="K3400" s="15">
        <f t="shared" ca="1" si="688"/>
        <v>8.9217095647869823E-2</v>
      </c>
      <c r="L3400" s="15">
        <f t="shared" ca="1" si="689"/>
        <v>1.2903709385346875</v>
      </c>
      <c r="M3400" s="15">
        <f t="shared" ca="1" si="690"/>
        <v>1.3522324155267032E-4</v>
      </c>
      <c r="N3400" s="15">
        <f t="shared" ca="1" si="691"/>
        <v>7.25394099087142E-2</v>
      </c>
      <c r="O3400" s="15">
        <f t="shared" ca="1" si="692"/>
        <v>1.2503994418795612</v>
      </c>
      <c r="P3400" s="6"/>
      <c r="Q3400" s="15">
        <f t="shared" ca="1" si="693"/>
        <v>2.702662109212385</v>
      </c>
      <c r="R3400" s="87">
        <f t="shared" ref="R3400:R3463" ca="1" si="696">((AVERAGE(C3400:G3400)-$B$1)/($B$2/SQRT(COUNT(C3400:G3400))))/SQRT(Q3400/$B$3)</f>
        <v>-0.26149230467932705</v>
      </c>
      <c r="Y3400" s="6"/>
      <c r="Z3400" s="6"/>
      <c r="AA3400" s="6"/>
      <c r="AB3400" s="6"/>
      <c r="AE3400" s="41">
        <f t="shared" ca="1" si="695"/>
        <v>-0.21494373618539539</v>
      </c>
      <c r="AF3400" s="36">
        <f t="shared" ref="AF3400:AF3463" ca="1" si="697">Q3400/(COUNT(C3400:G3400)-1)</f>
        <v>0.67566552730309626</v>
      </c>
    </row>
    <row r="3401" spans="2:32" x14ac:dyDescent="0.25">
      <c r="B3401" s="3">
        <f t="shared" ref="B3401:B3464" si="698">B3400+1</f>
        <v>3395</v>
      </c>
      <c r="C3401" s="15">
        <f t="shared" ca="1" si="687"/>
        <v>2.7161151075711762</v>
      </c>
      <c r="D3401" s="15">
        <f t="shared" ca="1" si="687"/>
        <v>0.60337986747219219</v>
      </c>
      <c r="E3401" s="15">
        <f t="shared" ca="1" si="687"/>
        <v>17.26313199040559</v>
      </c>
      <c r="F3401" s="15">
        <f t="shared" ca="1" si="687"/>
        <v>-2.3093888759470564</v>
      </c>
      <c r="G3401" s="15">
        <f t="shared" ca="1" si="687"/>
        <v>0.30133553677904512</v>
      </c>
      <c r="H3401" s="6"/>
      <c r="I3401" s="15">
        <f t="shared" ca="1" si="694"/>
        <v>3.7149147252561896</v>
      </c>
      <c r="J3401" s="6"/>
      <c r="K3401" s="15">
        <f t="shared" ca="1" si="688"/>
        <v>3.9904027051509153E-2</v>
      </c>
      <c r="L3401" s="15">
        <f t="shared" ca="1" si="689"/>
        <v>0.38726596684819525</v>
      </c>
      <c r="M3401" s="15">
        <f t="shared" ca="1" si="690"/>
        <v>7.3421676425476923</v>
      </c>
      <c r="N3401" s="15">
        <f t="shared" ca="1" si="691"/>
        <v>1.4516893551788159</v>
      </c>
      <c r="O3401" s="15">
        <f t="shared" ca="1" si="692"/>
        <v>0.4661009150401712</v>
      </c>
      <c r="P3401" s="6"/>
      <c r="Q3401" s="15">
        <f t="shared" ca="1" si="693"/>
        <v>9.6871279066663831</v>
      </c>
      <c r="R3401" s="87">
        <f t="shared" ca="1" si="696"/>
        <v>0.49282190813323401</v>
      </c>
      <c r="Y3401" s="6"/>
      <c r="Z3401" s="6"/>
      <c r="AA3401" s="6"/>
      <c r="AB3401" s="6"/>
      <c r="AE3401" s="41">
        <f t="shared" ca="1" si="695"/>
        <v>0.76693318025764301</v>
      </c>
      <c r="AF3401" s="36">
        <f t="shared" ca="1" si="697"/>
        <v>2.4217819766665958</v>
      </c>
    </row>
    <row r="3402" spans="2:32" x14ac:dyDescent="0.25">
      <c r="B3402" s="3">
        <f t="shared" si="698"/>
        <v>3396</v>
      </c>
      <c r="C3402" s="15">
        <f t="shared" ca="1" si="687"/>
        <v>8.0931599000335162</v>
      </c>
      <c r="D3402" s="15">
        <f t="shared" ca="1" si="687"/>
        <v>-2.1856121193934515</v>
      </c>
      <c r="E3402" s="15">
        <f t="shared" ca="1" si="687"/>
        <v>-8.4277787863033815</v>
      </c>
      <c r="F3402" s="15">
        <f t="shared" ca="1" si="687"/>
        <v>0.44255747107557442</v>
      </c>
      <c r="G3402" s="15">
        <f t="shared" ca="1" si="687"/>
        <v>3.6598468898708569</v>
      </c>
      <c r="H3402" s="6"/>
      <c r="I3402" s="15">
        <f t="shared" ca="1" si="694"/>
        <v>0.31643467105662293</v>
      </c>
      <c r="J3402" s="6"/>
      <c r="K3402" s="15">
        <f t="shared" ca="1" si="688"/>
        <v>2.4190982114802284</v>
      </c>
      <c r="L3402" s="15">
        <f t="shared" ca="1" si="689"/>
        <v>0.25040952566406072</v>
      </c>
      <c r="M3402" s="15">
        <f t="shared" ca="1" si="690"/>
        <v>3.0584507595150319</v>
      </c>
      <c r="N3402" s="15">
        <f t="shared" ca="1" si="691"/>
        <v>6.362784273848172E-4</v>
      </c>
      <c r="O3402" s="15">
        <f t="shared" ca="1" si="692"/>
        <v>0.44713621059665276</v>
      </c>
      <c r="P3402" s="6"/>
      <c r="Q3402" s="15">
        <f t="shared" ca="1" si="693"/>
        <v>6.1757309856833587</v>
      </c>
      <c r="R3402" s="87">
        <f t="shared" ca="1" si="696"/>
        <v>-0.60594161754545284</v>
      </c>
      <c r="Y3402" s="6"/>
      <c r="Z3402" s="6"/>
      <c r="AA3402" s="6"/>
      <c r="AB3402" s="6"/>
      <c r="AE3402" s="41">
        <f t="shared" ca="1" si="695"/>
        <v>-0.75291330401583711</v>
      </c>
      <c r="AF3402" s="36">
        <f t="shared" ca="1" si="697"/>
        <v>1.5439327464208397</v>
      </c>
    </row>
    <row r="3403" spans="2:32" x14ac:dyDescent="0.25">
      <c r="B3403" s="3">
        <f t="shared" si="698"/>
        <v>3397</v>
      </c>
      <c r="C3403" s="15">
        <f t="shared" ca="1" si="687"/>
        <v>1.9824379849660103</v>
      </c>
      <c r="D3403" s="15">
        <f t="shared" ca="1" si="687"/>
        <v>8.7002439575440516E-2</v>
      </c>
      <c r="E3403" s="15">
        <f t="shared" ca="1" si="687"/>
        <v>-2.7364326735101567</v>
      </c>
      <c r="F3403" s="15">
        <f t="shared" ca="1" si="687"/>
        <v>2.4730044978791006</v>
      </c>
      <c r="G3403" s="15">
        <f t="shared" ca="1" si="687"/>
        <v>7.0888293440940355</v>
      </c>
      <c r="H3403" s="6"/>
      <c r="I3403" s="15">
        <f t="shared" ca="1" si="694"/>
        <v>1.7789683186008862</v>
      </c>
      <c r="J3403" s="6"/>
      <c r="K3403" s="15">
        <f t="shared" ca="1" si="688"/>
        <v>1.6559962052293965E-3</v>
      </c>
      <c r="L3403" s="15">
        <f t="shared" ca="1" si="689"/>
        <v>0.11450994143145397</v>
      </c>
      <c r="M3403" s="15">
        <f t="shared" ca="1" si="690"/>
        <v>0.81555384478229553</v>
      </c>
      <c r="N3403" s="15">
        <f t="shared" ca="1" si="691"/>
        <v>1.9267448725884064E-2</v>
      </c>
      <c r="O3403" s="15">
        <f t="shared" ca="1" si="692"/>
        <v>1.1277849644020466</v>
      </c>
      <c r="P3403" s="6"/>
      <c r="Q3403" s="15">
        <f t="shared" ca="1" si="693"/>
        <v>2.0787721955469096</v>
      </c>
      <c r="R3403" s="87">
        <f t="shared" ca="1" si="696"/>
        <v>-0.1371185055473621</v>
      </c>
      <c r="Y3403" s="6"/>
      <c r="Z3403" s="6"/>
      <c r="AA3403" s="6"/>
      <c r="AB3403" s="6"/>
      <c r="AE3403" s="41">
        <f t="shared" ca="1" si="695"/>
        <v>-9.8848372957898847E-2</v>
      </c>
      <c r="AF3403" s="36">
        <f t="shared" ca="1" si="697"/>
        <v>0.5196930488867274</v>
      </c>
    </row>
    <row r="3404" spans="2:32" x14ac:dyDescent="0.25">
      <c r="B3404" s="3">
        <f t="shared" si="698"/>
        <v>3398</v>
      </c>
      <c r="C3404" s="15">
        <f t="shared" ca="1" si="687"/>
        <v>4.4340742380481295</v>
      </c>
      <c r="D3404" s="15">
        <f t="shared" ca="1" si="687"/>
        <v>-2.214133006474226</v>
      </c>
      <c r="E3404" s="15">
        <f t="shared" ca="1" si="687"/>
        <v>3.7816425756929553</v>
      </c>
      <c r="F3404" s="15">
        <f t="shared" ca="1" si="687"/>
        <v>8.9390366907362075</v>
      </c>
      <c r="G3404" s="15">
        <f t="shared" ca="1" si="687"/>
        <v>7.6854789160476118</v>
      </c>
      <c r="H3404" s="6"/>
      <c r="I3404" s="15">
        <f t="shared" ca="1" si="694"/>
        <v>4.525219882810136</v>
      </c>
      <c r="J3404" s="6"/>
      <c r="K3404" s="15">
        <f t="shared" ca="1" si="688"/>
        <v>3.3230114236327521E-4</v>
      </c>
      <c r="L3404" s="15">
        <f t="shared" ca="1" si="689"/>
        <v>1.8167550946522193</v>
      </c>
      <c r="M3404" s="15">
        <f t="shared" ca="1" si="690"/>
        <v>2.2116288466385522E-2</v>
      </c>
      <c r="N3404" s="15">
        <f t="shared" ca="1" si="691"/>
        <v>0.77927115255722779</v>
      </c>
      <c r="O3404" s="15">
        <f t="shared" ca="1" si="692"/>
        <v>0.39948948628636261</v>
      </c>
      <c r="P3404" s="6"/>
      <c r="Q3404" s="15">
        <f t="shared" ca="1" si="693"/>
        <v>3.0179643231045588</v>
      </c>
      <c r="R3404" s="87">
        <f t="shared" ca="1" si="696"/>
        <v>1.3001310877662218</v>
      </c>
      <c r="Y3404" s="6"/>
      <c r="Z3404" s="6"/>
      <c r="AA3404" s="6"/>
      <c r="AB3404" s="6"/>
      <c r="AE3404" s="41">
        <f t="shared" ca="1" si="695"/>
        <v>1.1293126632195032</v>
      </c>
      <c r="AF3404" s="36">
        <f t="shared" ca="1" si="697"/>
        <v>0.75449108077613969</v>
      </c>
    </row>
    <row r="3405" spans="2:32" x14ac:dyDescent="0.25">
      <c r="B3405" s="3">
        <f t="shared" si="698"/>
        <v>3399</v>
      </c>
      <c r="C3405" s="15">
        <f t="shared" ref="C3405:G3455" ca="1" si="699">$B$1+NORMINV(RAND(),0,1)*$B$2</f>
        <v>8.1075013553145983</v>
      </c>
      <c r="D3405" s="15">
        <f t="shared" ca="1" si="699"/>
        <v>0.89219434000356546</v>
      </c>
      <c r="E3405" s="15">
        <f t="shared" ca="1" si="699"/>
        <v>0.96914468782169072</v>
      </c>
      <c r="F3405" s="15">
        <f t="shared" ca="1" si="699"/>
        <v>3.8920632479768624</v>
      </c>
      <c r="G3405" s="15">
        <f t="shared" ca="1" si="699"/>
        <v>8.1531478988699355</v>
      </c>
      <c r="H3405" s="6"/>
      <c r="I3405" s="15">
        <f t="shared" ca="1" si="694"/>
        <v>4.4028103059973303</v>
      </c>
      <c r="J3405" s="6"/>
      <c r="K3405" s="15">
        <f t="shared" ca="1" si="688"/>
        <v>0.54898943083565921</v>
      </c>
      <c r="L3405" s="15">
        <f t="shared" ca="1" si="689"/>
        <v>0.49297697842761334</v>
      </c>
      <c r="M3405" s="15">
        <f t="shared" ca="1" si="690"/>
        <v>0.47160238309765995</v>
      </c>
      <c r="N3405" s="15">
        <f t="shared" ca="1" si="691"/>
        <v>1.0434502291062525E-2</v>
      </c>
      <c r="O3405" s="15">
        <f t="shared" ca="1" si="692"/>
        <v>0.56260128242053942</v>
      </c>
      <c r="P3405" s="6"/>
      <c r="Q3405" s="15">
        <f t="shared" ca="1" si="693"/>
        <v>2.0866045770725345</v>
      </c>
      <c r="R3405" s="87">
        <f t="shared" ca="1" si="696"/>
        <v>1.4877994769069756</v>
      </c>
      <c r="Y3405" s="6"/>
      <c r="Z3405" s="6"/>
      <c r="AA3405" s="6"/>
      <c r="AB3405" s="6"/>
      <c r="AE3405" s="41">
        <f t="shared" ca="1" si="695"/>
        <v>1.0745694362494203</v>
      </c>
      <c r="AF3405" s="36">
        <f t="shared" ca="1" si="697"/>
        <v>0.52165114426813364</v>
      </c>
    </row>
    <row r="3406" spans="2:32" x14ac:dyDescent="0.25">
      <c r="B3406" s="3">
        <f t="shared" si="698"/>
        <v>3400</v>
      </c>
      <c r="C3406" s="15">
        <f t="shared" ca="1" si="699"/>
        <v>9.5457129146402941</v>
      </c>
      <c r="D3406" s="15">
        <f t="shared" ca="1" si="699"/>
        <v>8.6188113253081937</v>
      </c>
      <c r="E3406" s="15">
        <f t="shared" ca="1" si="699"/>
        <v>7.7342371771158698</v>
      </c>
      <c r="F3406" s="15">
        <f t="shared" ca="1" si="699"/>
        <v>-4.1660354946105365</v>
      </c>
      <c r="G3406" s="15">
        <f t="shared" ca="1" si="699"/>
        <v>2.0854741090911757</v>
      </c>
      <c r="H3406" s="6"/>
      <c r="I3406" s="15">
        <f t="shared" ca="1" si="694"/>
        <v>4.7636400063089992</v>
      </c>
      <c r="J3406" s="6"/>
      <c r="K3406" s="15">
        <f t="shared" ca="1" si="688"/>
        <v>0.91472885202384524</v>
      </c>
      <c r="L3406" s="15">
        <f t="shared" ca="1" si="689"/>
        <v>0.59449383595335947</v>
      </c>
      <c r="M3406" s="15">
        <f t="shared" ca="1" si="690"/>
        <v>0.35297790204823137</v>
      </c>
      <c r="N3406" s="15">
        <f t="shared" ca="1" si="691"/>
        <v>3.1895641820689029</v>
      </c>
      <c r="O3406" s="15">
        <f t="shared" ca="1" si="692"/>
        <v>0.28690290292082199</v>
      </c>
      <c r="P3406" s="6"/>
      <c r="Q3406" s="15">
        <f t="shared" ca="1" si="693"/>
        <v>5.3386676750151612</v>
      </c>
      <c r="R3406" s="87">
        <f t="shared" ca="1" si="696"/>
        <v>1.0698182953652657</v>
      </c>
      <c r="Y3406" s="6"/>
      <c r="Z3406" s="6"/>
      <c r="AA3406" s="6"/>
      <c r="AB3406" s="6"/>
      <c r="AE3406" s="41">
        <f t="shared" ca="1" si="695"/>
        <v>1.235937383888974</v>
      </c>
      <c r="AF3406" s="36">
        <f t="shared" ca="1" si="697"/>
        <v>1.3346669187537903</v>
      </c>
    </row>
    <row r="3407" spans="2:32" x14ac:dyDescent="0.25">
      <c r="B3407" s="3">
        <f t="shared" si="698"/>
        <v>3401</v>
      </c>
      <c r="C3407" s="15">
        <f t="shared" ca="1" si="699"/>
        <v>10.141146284152009</v>
      </c>
      <c r="D3407" s="15">
        <f t="shared" ca="1" si="699"/>
        <v>-0.60759306545255409</v>
      </c>
      <c r="E3407" s="15">
        <f t="shared" ca="1" si="699"/>
        <v>-9.4297588591082615E-2</v>
      </c>
      <c r="F3407" s="15">
        <f t="shared" ca="1" si="699"/>
        <v>4.7035772743968005</v>
      </c>
      <c r="G3407" s="15">
        <f t="shared" ca="1" si="699"/>
        <v>5.2509056671289596</v>
      </c>
      <c r="H3407" s="6"/>
      <c r="I3407" s="15">
        <f t="shared" ca="1" si="694"/>
        <v>3.8787477143268263</v>
      </c>
      <c r="J3407" s="6"/>
      <c r="K3407" s="15">
        <f t="shared" ca="1" si="688"/>
        <v>1.5687054338939403</v>
      </c>
      <c r="L3407" s="15">
        <f t="shared" ca="1" si="689"/>
        <v>0.80509014369245857</v>
      </c>
      <c r="M3407" s="15">
        <f t="shared" ca="1" si="690"/>
        <v>0.63140355916152247</v>
      </c>
      <c r="N3407" s="15">
        <f t="shared" ca="1" si="691"/>
        <v>2.7213752126609092E-2</v>
      </c>
      <c r="O3407" s="15">
        <f t="shared" ca="1" si="692"/>
        <v>7.5312697897525649E-2</v>
      </c>
      <c r="P3407" s="6"/>
      <c r="Q3407" s="15">
        <f t="shared" ca="1" si="693"/>
        <v>3.1077255867720566</v>
      </c>
      <c r="R3407" s="87">
        <f t="shared" ca="1" si="696"/>
        <v>0.9532177635820176</v>
      </c>
      <c r="Y3407" s="6"/>
      <c r="Z3407" s="6"/>
      <c r="AA3407" s="6"/>
      <c r="AB3407" s="6"/>
      <c r="AE3407" s="41">
        <f t="shared" ca="1" si="695"/>
        <v>0.84020152036142781</v>
      </c>
      <c r="AF3407" s="36">
        <f t="shared" ca="1" si="697"/>
        <v>0.77693139669301414</v>
      </c>
    </row>
    <row r="3408" spans="2:32" x14ac:dyDescent="0.25">
      <c r="B3408" s="3">
        <f t="shared" si="698"/>
        <v>3402</v>
      </c>
      <c r="C3408" s="15">
        <f t="shared" ca="1" si="699"/>
        <v>1.1210969065862395</v>
      </c>
      <c r="D3408" s="15">
        <f t="shared" ca="1" si="699"/>
        <v>2.9078856757785401</v>
      </c>
      <c r="E3408" s="15">
        <f t="shared" ca="1" si="699"/>
        <v>-0.18002557384533713</v>
      </c>
      <c r="F3408" s="15">
        <f t="shared" ca="1" si="699"/>
        <v>6.6045875739822817</v>
      </c>
      <c r="G3408" s="15">
        <f t="shared" ca="1" si="699"/>
        <v>0.99512056029518026</v>
      </c>
      <c r="H3408" s="6"/>
      <c r="I3408" s="15">
        <f t="shared" ca="1" si="694"/>
        <v>2.2897330285593811</v>
      </c>
      <c r="J3408" s="6"/>
      <c r="K3408" s="15">
        <f t="shared" ca="1" si="688"/>
        <v>5.4628415423216933E-2</v>
      </c>
      <c r="L3408" s="15">
        <f t="shared" ca="1" si="689"/>
        <v>1.528450781056216E-2</v>
      </c>
      <c r="M3408" s="15">
        <f t="shared" ca="1" si="690"/>
        <v>0.2439883021660843</v>
      </c>
      <c r="N3408" s="15">
        <f t="shared" ca="1" si="691"/>
        <v>0.74471878992626661</v>
      </c>
      <c r="O3408" s="15">
        <f t="shared" ca="1" si="692"/>
        <v>6.7040857719405045E-2</v>
      </c>
      <c r="P3408" s="6"/>
      <c r="Q3408" s="15">
        <f t="shared" ca="1" si="693"/>
        <v>1.1256608730455351</v>
      </c>
      <c r="R3408" s="87">
        <f t="shared" ca="1" si="696"/>
        <v>0.24425261062594467</v>
      </c>
      <c r="Y3408" s="6"/>
      <c r="Z3408" s="6"/>
      <c r="AA3408" s="6"/>
      <c r="AB3408" s="6"/>
      <c r="AE3408" s="41">
        <f t="shared" ca="1" si="695"/>
        <v>0.12957254943713281</v>
      </c>
      <c r="AF3408" s="36">
        <f t="shared" ca="1" si="697"/>
        <v>0.28141521826138377</v>
      </c>
    </row>
    <row r="3409" spans="2:32" x14ac:dyDescent="0.25">
      <c r="B3409" s="3">
        <f t="shared" si="698"/>
        <v>3403</v>
      </c>
      <c r="C3409" s="15">
        <f t="shared" ca="1" si="699"/>
        <v>2.3413681877306702</v>
      </c>
      <c r="D3409" s="15">
        <f t="shared" ca="1" si="699"/>
        <v>15.020479404962513</v>
      </c>
      <c r="E3409" s="15">
        <f t="shared" ca="1" si="699"/>
        <v>1.2235465981711007</v>
      </c>
      <c r="F3409" s="15">
        <f t="shared" ca="1" si="699"/>
        <v>11.863459126225919</v>
      </c>
      <c r="G3409" s="15">
        <f t="shared" ca="1" si="699"/>
        <v>1.4494270839918157</v>
      </c>
      <c r="H3409" s="6"/>
      <c r="I3409" s="15">
        <f t="shared" ca="1" si="694"/>
        <v>6.379656080216404</v>
      </c>
      <c r="J3409" s="6"/>
      <c r="K3409" s="15">
        <f t="shared" ca="1" si="688"/>
        <v>0.65231076410387467</v>
      </c>
      <c r="L3409" s="15">
        <f t="shared" ca="1" si="689"/>
        <v>2.9865531091790558</v>
      </c>
      <c r="M3409" s="15">
        <f t="shared" ca="1" si="690"/>
        <v>1.0634185996334995</v>
      </c>
      <c r="N3409" s="15">
        <f t="shared" ca="1" si="691"/>
        <v>1.2028838338969297</v>
      </c>
      <c r="O3409" s="15">
        <f t="shared" ca="1" si="692"/>
        <v>0.97228631820854861</v>
      </c>
      <c r="P3409" s="6"/>
      <c r="Q3409" s="15">
        <f t="shared" ca="1" si="693"/>
        <v>6.8774526250219088</v>
      </c>
      <c r="R3409" s="87">
        <f t="shared" ca="1" si="696"/>
        <v>1.493726885527185</v>
      </c>
      <c r="Y3409" s="6"/>
      <c r="Z3409" s="6"/>
      <c r="AA3409" s="6"/>
      <c r="AB3409" s="6"/>
      <c r="AE3409" s="41">
        <f t="shared" ca="1" si="695"/>
        <v>1.9586417426868301</v>
      </c>
      <c r="AF3409" s="36">
        <f t="shared" ca="1" si="697"/>
        <v>1.7193631562554772</v>
      </c>
    </row>
    <row r="3410" spans="2:32" x14ac:dyDescent="0.25">
      <c r="B3410" s="3">
        <f t="shared" si="698"/>
        <v>3404</v>
      </c>
      <c r="C3410" s="15">
        <f t="shared" ca="1" si="699"/>
        <v>0.40918372480178711</v>
      </c>
      <c r="D3410" s="15">
        <f t="shared" ca="1" si="699"/>
        <v>8.603041871415039</v>
      </c>
      <c r="E3410" s="15">
        <f t="shared" ca="1" si="699"/>
        <v>-2.2440294825490437</v>
      </c>
      <c r="F3410" s="15">
        <f t="shared" ca="1" si="699"/>
        <v>3.0950906489984042</v>
      </c>
      <c r="G3410" s="15">
        <f t="shared" ca="1" si="699"/>
        <v>5.1013839598206125</v>
      </c>
      <c r="H3410" s="6"/>
      <c r="I3410" s="15">
        <f t="shared" ca="1" si="694"/>
        <v>2.9929341444973598</v>
      </c>
      <c r="J3410" s="6"/>
      <c r="K3410" s="15">
        <f t="shared" ca="1" si="688"/>
        <v>0.267030649251082</v>
      </c>
      <c r="L3410" s="15">
        <f t="shared" ca="1" si="689"/>
        <v>1.258932348304858</v>
      </c>
      <c r="M3410" s="15">
        <f t="shared" ca="1" si="690"/>
        <v>1.097031521240281</v>
      </c>
      <c r="N3410" s="15">
        <f t="shared" ca="1" si="691"/>
        <v>4.1743805647487627E-4</v>
      </c>
      <c r="O3410" s="15">
        <f t="shared" ca="1" si="692"/>
        <v>0.17782242494946635</v>
      </c>
      <c r="P3410" s="6"/>
      <c r="Q3410" s="15">
        <f t="shared" ca="1" si="693"/>
        <v>2.8012343818021619</v>
      </c>
      <c r="R3410" s="87">
        <f t="shared" ca="1" si="696"/>
        <v>0.53062867408305381</v>
      </c>
      <c r="Y3410" s="6"/>
      <c r="Z3410" s="6"/>
      <c r="AA3410" s="6"/>
      <c r="AB3410" s="6"/>
      <c r="AE3410" s="41">
        <f t="shared" ca="1" si="695"/>
        <v>0.44405364885533904</v>
      </c>
      <c r="AF3410" s="36">
        <f t="shared" ca="1" si="697"/>
        <v>0.70030859545054047</v>
      </c>
    </row>
    <row r="3411" spans="2:32" x14ac:dyDescent="0.25">
      <c r="B3411" s="3">
        <f t="shared" si="698"/>
        <v>3405</v>
      </c>
      <c r="C3411" s="15">
        <f t="shared" ca="1" si="699"/>
        <v>-1.1270140394173018</v>
      </c>
      <c r="D3411" s="15">
        <f t="shared" ca="1" si="699"/>
        <v>-8.5083664951478717</v>
      </c>
      <c r="E3411" s="15">
        <f t="shared" ca="1" si="699"/>
        <v>10.128167993289876</v>
      </c>
      <c r="F3411" s="15">
        <f t="shared" ca="1" si="699"/>
        <v>0.33116469655735692</v>
      </c>
      <c r="G3411" s="15">
        <f t="shared" ca="1" si="699"/>
        <v>2.5515119421121191</v>
      </c>
      <c r="H3411" s="6"/>
      <c r="I3411" s="15">
        <f t="shared" ca="1" si="694"/>
        <v>0.6750928194788357</v>
      </c>
      <c r="J3411" s="6"/>
      <c r="K3411" s="15">
        <f t="shared" ca="1" si="688"/>
        <v>0.12990356523522015</v>
      </c>
      <c r="L3411" s="15">
        <f t="shared" ca="1" si="689"/>
        <v>3.3734369993361613</v>
      </c>
      <c r="M3411" s="15">
        <f t="shared" ca="1" si="690"/>
        <v>3.5744252096689055</v>
      </c>
      <c r="N3411" s="15">
        <f t="shared" ca="1" si="691"/>
        <v>4.731462149451672E-3</v>
      </c>
      <c r="O3411" s="15">
        <f t="shared" ca="1" si="692"/>
        <v>0.14083794895135443</v>
      </c>
      <c r="P3411" s="6"/>
      <c r="Q3411" s="15">
        <f t="shared" ca="1" si="693"/>
        <v>7.2233351853410932</v>
      </c>
      <c r="R3411" s="87">
        <f t="shared" ca="1" si="696"/>
        <v>-0.4409217915238563</v>
      </c>
      <c r="Y3411" s="6"/>
      <c r="Z3411" s="6"/>
      <c r="AA3411" s="6"/>
      <c r="AB3411" s="6"/>
      <c r="AE3411" s="41">
        <f t="shared" ca="1" si="695"/>
        <v>-0.59251650390458166</v>
      </c>
      <c r="AF3411" s="36">
        <f t="shared" ca="1" si="697"/>
        <v>1.8058337963352733</v>
      </c>
    </row>
    <row r="3412" spans="2:32" x14ac:dyDescent="0.25">
      <c r="B3412" s="3">
        <f t="shared" si="698"/>
        <v>3406</v>
      </c>
      <c r="C3412" s="15">
        <f t="shared" ca="1" si="699"/>
        <v>-4.8187163194698339</v>
      </c>
      <c r="D3412" s="15">
        <f t="shared" ca="1" si="699"/>
        <v>-3.1527720235666452</v>
      </c>
      <c r="E3412" s="15">
        <f t="shared" ca="1" si="699"/>
        <v>2.1667360273679517</v>
      </c>
      <c r="F3412" s="15">
        <f t="shared" ca="1" si="699"/>
        <v>-5.8290465856532858E-2</v>
      </c>
      <c r="G3412" s="15">
        <f t="shared" ca="1" si="699"/>
        <v>2.2404753682702232</v>
      </c>
      <c r="H3412" s="6"/>
      <c r="I3412" s="15">
        <f t="shared" ca="1" si="694"/>
        <v>-0.72451348265096738</v>
      </c>
      <c r="J3412" s="6"/>
      <c r="K3412" s="15">
        <f t="shared" ca="1" si="688"/>
        <v>0.67049987476062622</v>
      </c>
      <c r="L3412" s="15">
        <f t="shared" ca="1" si="689"/>
        <v>0.23585758166119752</v>
      </c>
      <c r="M3412" s="15">
        <f t="shared" ca="1" si="690"/>
        <v>0.33437294916738558</v>
      </c>
      <c r="N3412" s="15">
        <f t="shared" ca="1" si="691"/>
        <v>1.7754124324267095E-2</v>
      </c>
      <c r="O3412" s="15">
        <f t="shared" ca="1" si="692"/>
        <v>0.35164635544347839</v>
      </c>
      <c r="P3412" s="6"/>
      <c r="Q3412" s="15">
        <f t="shared" ca="1" si="693"/>
        <v>1.6101308853569549</v>
      </c>
      <c r="R3412" s="87">
        <f t="shared" ca="1" si="696"/>
        <v>-1.920451592036257</v>
      </c>
      <c r="Y3412" s="6"/>
      <c r="Z3412" s="6"/>
      <c r="AA3412" s="6"/>
      <c r="AB3412" s="6"/>
      <c r="AE3412" s="41">
        <f t="shared" ca="1" si="695"/>
        <v>-1.2184394705644512</v>
      </c>
      <c r="AF3412" s="36">
        <f t="shared" ca="1" si="697"/>
        <v>0.40253272133923873</v>
      </c>
    </row>
    <row r="3413" spans="2:32" x14ac:dyDescent="0.25">
      <c r="B3413" s="3">
        <f t="shared" si="698"/>
        <v>3407</v>
      </c>
      <c r="C3413" s="15">
        <f t="shared" ca="1" si="699"/>
        <v>6.2036305525810498</v>
      </c>
      <c r="D3413" s="15">
        <f t="shared" ca="1" si="699"/>
        <v>-5.4804188450699893</v>
      </c>
      <c r="E3413" s="15">
        <f t="shared" ca="1" si="699"/>
        <v>1.3372412703450092</v>
      </c>
      <c r="F3413" s="15">
        <f t="shared" ca="1" si="699"/>
        <v>-2.2670941255154755</v>
      </c>
      <c r="G3413" s="15">
        <f t="shared" ca="1" si="699"/>
        <v>-0.57377875204051154</v>
      </c>
      <c r="H3413" s="6"/>
      <c r="I3413" s="15">
        <f t="shared" ca="1" si="694"/>
        <v>-0.15608397993998349</v>
      </c>
      <c r="J3413" s="6"/>
      <c r="K3413" s="15">
        <f t="shared" ca="1" si="688"/>
        <v>1.6178387574063686</v>
      </c>
      <c r="L3413" s="15">
        <f t="shared" ca="1" si="689"/>
        <v>1.1339416702415583</v>
      </c>
      <c r="M3413" s="15">
        <f t="shared" ca="1" si="690"/>
        <v>8.920081212554945E-2</v>
      </c>
      <c r="N3413" s="15">
        <f t="shared" ca="1" si="691"/>
        <v>0.17825455338890642</v>
      </c>
      <c r="O3413" s="15">
        <f t="shared" ca="1" si="692"/>
        <v>6.9787569056044838E-3</v>
      </c>
      <c r="P3413" s="6"/>
      <c r="Q3413" s="15">
        <f t="shared" ca="1" si="693"/>
        <v>3.0262145500679876</v>
      </c>
      <c r="R3413" s="87">
        <f t="shared" ca="1" si="696"/>
        <v>-1.108564096169212</v>
      </c>
      <c r="Y3413" s="6"/>
      <c r="Z3413" s="6"/>
      <c r="AA3413" s="6"/>
      <c r="AB3413" s="6"/>
      <c r="AE3413" s="41">
        <f t="shared" ca="1" si="695"/>
        <v>-0.96423006886881923</v>
      </c>
      <c r="AF3413" s="36">
        <f t="shared" ca="1" si="697"/>
        <v>0.75655363751699689</v>
      </c>
    </row>
    <row r="3414" spans="2:32" x14ac:dyDescent="0.25">
      <c r="B3414" s="3">
        <f t="shared" si="698"/>
        <v>3408</v>
      </c>
      <c r="C3414" s="15">
        <f t="shared" ca="1" si="699"/>
        <v>4.8317482512741829</v>
      </c>
      <c r="D3414" s="15">
        <f t="shared" ca="1" si="699"/>
        <v>9.2268782079397642</v>
      </c>
      <c r="E3414" s="15">
        <f t="shared" ca="1" si="699"/>
        <v>2.9222575996350839</v>
      </c>
      <c r="F3414" s="15">
        <f t="shared" ca="1" si="699"/>
        <v>0.85088230499693474</v>
      </c>
      <c r="G3414" s="15">
        <f t="shared" ca="1" si="699"/>
        <v>0.21256429682343336</v>
      </c>
      <c r="H3414" s="6"/>
      <c r="I3414" s="15">
        <f t="shared" ca="1" si="694"/>
        <v>3.6088661321338797</v>
      </c>
      <c r="J3414" s="6"/>
      <c r="K3414" s="15">
        <f t="shared" ca="1" si="688"/>
        <v>5.9817627092523147E-2</v>
      </c>
      <c r="L3414" s="15">
        <f t="shared" ca="1" si="689"/>
        <v>1.26248238735603</v>
      </c>
      <c r="M3414" s="15">
        <f t="shared" ca="1" si="690"/>
        <v>1.8857251076005999E-2</v>
      </c>
      <c r="N3414" s="15">
        <f t="shared" ca="1" si="691"/>
        <v>0.30425899162995801</v>
      </c>
      <c r="O3414" s="15">
        <f t="shared" ca="1" si="692"/>
        <v>0.4613946462613242</v>
      </c>
      <c r="P3414" s="6"/>
      <c r="Q3414" s="15">
        <f t="shared" ca="1" si="693"/>
        <v>2.1068109034158415</v>
      </c>
      <c r="R3414" s="87">
        <f t="shared" ca="1" si="696"/>
        <v>0.99140732735427073</v>
      </c>
      <c r="Y3414" s="6"/>
      <c r="Z3414" s="6"/>
      <c r="AA3414" s="6"/>
      <c r="AB3414" s="6"/>
      <c r="AE3414" s="41">
        <f t="shared" ca="1" si="695"/>
        <v>0.71950680762970276</v>
      </c>
      <c r="AF3414" s="36">
        <f t="shared" ca="1" si="697"/>
        <v>0.52670272585396039</v>
      </c>
    </row>
    <row r="3415" spans="2:32" x14ac:dyDescent="0.25">
      <c r="B3415" s="3">
        <f t="shared" si="698"/>
        <v>3409</v>
      </c>
      <c r="C3415" s="15">
        <f t="shared" ca="1" si="699"/>
        <v>-8.0127365040477141</v>
      </c>
      <c r="D3415" s="15">
        <f t="shared" ca="1" si="699"/>
        <v>6.957193806411432</v>
      </c>
      <c r="E3415" s="15">
        <f t="shared" ca="1" si="699"/>
        <v>1.3164870657163428</v>
      </c>
      <c r="F3415" s="15">
        <f t="shared" ca="1" si="699"/>
        <v>-5.6302780364085834</v>
      </c>
      <c r="G3415" s="15">
        <f t="shared" ca="1" si="699"/>
        <v>0.35528254136796567</v>
      </c>
      <c r="H3415" s="6"/>
      <c r="I3415" s="15">
        <f t="shared" ca="1" si="694"/>
        <v>-1.0028102253921114</v>
      </c>
      <c r="J3415" s="6"/>
      <c r="K3415" s="15">
        <f t="shared" ca="1" si="688"/>
        <v>1.9655626572874554</v>
      </c>
      <c r="L3415" s="15">
        <f t="shared" ca="1" si="689"/>
        <v>2.5344665674531468</v>
      </c>
      <c r="M3415" s="15">
        <f t="shared" ca="1" si="690"/>
        <v>0.21516559698172061</v>
      </c>
      <c r="N3415" s="15">
        <f t="shared" ca="1" si="691"/>
        <v>0.85653833367974308</v>
      </c>
      <c r="O3415" s="15">
        <f t="shared" ca="1" si="692"/>
        <v>7.3776638525041641E-2</v>
      </c>
      <c r="P3415" s="6"/>
      <c r="Q3415" s="15">
        <f t="shared" ca="1" si="693"/>
        <v>5.6455097939271077</v>
      </c>
      <c r="R3415" s="87">
        <f t="shared" ca="1" si="696"/>
        <v>-1.1303717547348073</v>
      </c>
      <c r="Y3415" s="6"/>
      <c r="Z3415" s="6"/>
      <c r="AA3415" s="6"/>
      <c r="AB3415" s="6"/>
      <c r="AE3415" s="41">
        <f t="shared" ca="1" si="695"/>
        <v>-1.3428975575016451</v>
      </c>
      <c r="AF3415" s="36">
        <f t="shared" ca="1" si="697"/>
        <v>1.4113774484817769</v>
      </c>
    </row>
    <row r="3416" spans="2:32" x14ac:dyDescent="0.25">
      <c r="B3416" s="3">
        <f t="shared" si="698"/>
        <v>3410</v>
      </c>
      <c r="C3416" s="15">
        <f t="shared" ca="1" si="699"/>
        <v>-5.528061501030674</v>
      </c>
      <c r="D3416" s="15">
        <f t="shared" ca="1" si="699"/>
        <v>1.9478224155849575</v>
      </c>
      <c r="E3416" s="15">
        <f t="shared" ca="1" si="699"/>
        <v>-1.257486430065704</v>
      </c>
      <c r="F3416" s="15">
        <f t="shared" ca="1" si="699"/>
        <v>6.8825207696202959</v>
      </c>
      <c r="G3416" s="15">
        <f t="shared" ca="1" si="699"/>
        <v>8.5572894353429412</v>
      </c>
      <c r="H3416" s="6"/>
      <c r="I3416" s="15">
        <f t="shared" ca="1" si="694"/>
        <v>2.1204169378903632</v>
      </c>
      <c r="J3416" s="6"/>
      <c r="K3416" s="15">
        <f t="shared" ca="1" si="688"/>
        <v>2.3399688972255994</v>
      </c>
      <c r="L3416" s="15">
        <f t="shared" ca="1" si="689"/>
        <v>1.191554765193248E-3</v>
      </c>
      <c r="M3416" s="15">
        <f t="shared" ca="1" si="690"/>
        <v>0.45640924652995768</v>
      </c>
      <c r="N3416" s="15">
        <f t="shared" ca="1" si="691"/>
        <v>0.90710531616707624</v>
      </c>
      <c r="O3416" s="15">
        <f t="shared" ca="1" si="692"/>
        <v>1.6573331019384556</v>
      </c>
      <c r="P3416" s="6"/>
      <c r="Q3416" s="15">
        <f t="shared" ca="1" si="693"/>
        <v>5.3620081166262823</v>
      </c>
      <c r="R3416" s="87">
        <f t="shared" ca="1" si="696"/>
        <v>4.6512409627742002E-2</v>
      </c>
      <c r="Y3416" s="6"/>
      <c r="Z3416" s="6"/>
      <c r="AA3416" s="6"/>
      <c r="AB3416" s="6"/>
      <c r="AE3416" s="41">
        <f t="shared" ca="1" si="695"/>
        <v>5.3852091753044458E-2</v>
      </c>
      <c r="AF3416" s="36">
        <f t="shared" ca="1" si="697"/>
        <v>1.3405020291565706</v>
      </c>
    </row>
    <row r="3417" spans="2:32" x14ac:dyDescent="0.25">
      <c r="B3417" s="3">
        <f t="shared" si="698"/>
        <v>3411</v>
      </c>
      <c r="C3417" s="15">
        <f t="shared" ca="1" si="699"/>
        <v>6.0309063630936661</v>
      </c>
      <c r="D3417" s="15">
        <f t="shared" ca="1" si="699"/>
        <v>2.3105143676558058</v>
      </c>
      <c r="E3417" s="15">
        <f t="shared" ca="1" si="699"/>
        <v>3.549085956104066</v>
      </c>
      <c r="F3417" s="15">
        <f t="shared" ca="1" si="699"/>
        <v>4.8289051855432863</v>
      </c>
      <c r="G3417" s="15">
        <f t="shared" ca="1" si="699"/>
        <v>5.6861667640569067</v>
      </c>
      <c r="H3417" s="6"/>
      <c r="I3417" s="15">
        <f t="shared" ca="1" si="694"/>
        <v>4.4811157272907467</v>
      </c>
      <c r="J3417" s="6"/>
      <c r="K3417" s="15">
        <f t="shared" ca="1" si="688"/>
        <v>9.6074040592896703E-2</v>
      </c>
      <c r="L3417" s="15">
        <f t="shared" ca="1" si="689"/>
        <v>0.18846041049796219</v>
      </c>
      <c r="M3417" s="15">
        <f t="shared" ca="1" si="690"/>
        <v>3.4747179775131851E-2</v>
      </c>
      <c r="N3417" s="15">
        <f t="shared" ca="1" si="691"/>
        <v>4.8383002908637994E-3</v>
      </c>
      <c r="O3417" s="15">
        <f t="shared" ca="1" si="692"/>
        <v>5.8085920048447884E-2</v>
      </c>
      <c r="P3417" s="6"/>
      <c r="Q3417" s="15">
        <f t="shared" ca="1" si="693"/>
        <v>0.38220585120530243</v>
      </c>
      <c r="R3417" s="87">
        <f t="shared" ca="1" si="696"/>
        <v>3.5895776250703149</v>
      </c>
      <c r="Y3417" s="6"/>
      <c r="Z3417" s="6"/>
      <c r="AA3417" s="6"/>
      <c r="AB3417" s="6"/>
      <c r="AE3417" s="41">
        <f t="shared" ca="1" si="695"/>
        <v>1.109588685253188</v>
      </c>
      <c r="AF3417" s="36">
        <f t="shared" ca="1" si="697"/>
        <v>9.5551462801325607E-2</v>
      </c>
    </row>
    <row r="3418" spans="2:32" x14ac:dyDescent="0.25">
      <c r="B3418" s="3">
        <f t="shared" si="698"/>
        <v>3412</v>
      </c>
      <c r="C3418" s="15">
        <f t="shared" ca="1" si="699"/>
        <v>3.0421453415181143</v>
      </c>
      <c r="D3418" s="15">
        <f t="shared" ca="1" si="699"/>
        <v>4.5468178785092013</v>
      </c>
      <c r="E3418" s="15">
        <f t="shared" ca="1" si="699"/>
        <v>-1.8927265232421555</v>
      </c>
      <c r="F3418" s="15">
        <f t="shared" ca="1" si="699"/>
        <v>5.7895694136008018</v>
      </c>
      <c r="G3418" s="15">
        <f t="shared" ca="1" si="699"/>
        <v>-3.9458240778022562</v>
      </c>
      <c r="H3418" s="6"/>
      <c r="I3418" s="15">
        <f t="shared" ca="1" si="694"/>
        <v>1.5079964065167411</v>
      </c>
      <c r="J3418" s="6"/>
      <c r="K3418" s="15">
        <f t="shared" ca="1" si="688"/>
        <v>9.4144518190633894E-2</v>
      </c>
      <c r="L3418" s="15">
        <f t="shared" ca="1" si="689"/>
        <v>0.36937743754569685</v>
      </c>
      <c r="M3418" s="15">
        <f t="shared" ca="1" si="690"/>
        <v>0.46259665779951731</v>
      </c>
      <c r="N3418" s="15">
        <f t="shared" ca="1" si="691"/>
        <v>0.73327469659963407</v>
      </c>
      <c r="O3418" s="15">
        <f t="shared" ca="1" si="692"/>
        <v>1.1897663150071001</v>
      </c>
      <c r="P3418" s="6"/>
      <c r="Q3418" s="15">
        <f t="shared" ca="1" si="693"/>
        <v>2.8491596251425824</v>
      </c>
      <c r="R3418" s="87">
        <f t="shared" ca="1" si="696"/>
        <v>-0.26070831189586668</v>
      </c>
      <c r="Y3418" s="6"/>
      <c r="Z3418" s="6"/>
      <c r="AA3418" s="6"/>
      <c r="AB3418" s="6"/>
      <c r="AE3418" s="41">
        <f t="shared" ca="1" si="695"/>
        <v>-0.2200306960405479</v>
      </c>
      <c r="AF3418" s="36">
        <f t="shared" ca="1" si="697"/>
        <v>0.71228990628564559</v>
      </c>
    </row>
    <row r="3419" spans="2:32" x14ac:dyDescent="0.25">
      <c r="B3419" s="3">
        <f t="shared" si="698"/>
        <v>3413</v>
      </c>
      <c r="C3419" s="15">
        <f t="shared" ca="1" si="699"/>
        <v>-2.6635177722713212</v>
      </c>
      <c r="D3419" s="15">
        <f t="shared" ca="1" si="699"/>
        <v>1.116644222237362</v>
      </c>
      <c r="E3419" s="15">
        <f t="shared" ca="1" si="699"/>
        <v>-0.26312055304857518</v>
      </c>
      <c r="F3419" s="15">
        <f t="shared" ca="1" si="699"/>
        <v>11.475014541471191</v>
      </c>
      <c r="G3419" s="15">
        <f t="shared" ca="1" si="699"/>
        <v>-7.4951942304220065</v>
      </c>
      <c r="H3419" s="6"/>
      <c r="I3419" s="15">
        <f t="shared" ca="1" si="694"/>
        <v>0.43396524159333011</v>
      </c>
      <c r="J3419" s="6"/>
      <c r="K3419" s="15">
        <f t="shared" ca="1" si="688"/>
        <v>0.38377604084720179</v>
      </c>
      <c r="L3419" s="15">
        <f t="shared" ca="1" si="689"/>
        <v>1.8642023624526976E-2</v>
      </c>
      <c r="M3419" s="15">
        <f t="shared" ca="1" si="690"/>
        <v>1.943714420366147E-2</v>
      </c>
      <c r="N3419" s="15">
        <f t="shared" ca="1" si="691"/>
        <v>4.8761907856933364</v>
      </c>
      <c r="O3419" s="15">
        <f t="shared" ca="1" si="692"/>
        <v>2.5148627973060216</v>
      </c>
      <c r="P3419" s="6"/>
      <c r="Q3419" s="15">
        <f t="shared" ca="1" si="693"/>
        <v>7.8129087916747491</v>
      </c>
      <c r="R3419" s="87">
        <f t="shared" ca="1" si="696"/>
        <v>-0.50111801227785868</v>
      </c>
      <c r="Y3419" s="6"/>
      <c r="Z3419" s="6"/>
      <c r="AA3419" s="6"/>
      <c r="AB3419" s="6"/>
      <c r="AE3419" s="41">
        <f t="shared" ca="1" si="695"/>
        <v>-0.7003520349849548</v>
      </c>
      <c r="AF3419" s="36">
        <f t="shared" ca="1" si="697"/>
        <v>1.9532271979186873</v>
      </c>
    </row>
    <row r="3420" spans="2:32" x14ac:dyDescent="0.25">
      <c r="B3420" s="3">
        <f t="shared" si="698"/>
        <v>3414</v>
      </c>
      <c r="C3420" s="15">
        <f t="shared" ca="1" si="699"/>
        <v>-0.56110946622842928</v>
      </c>
      <c r="D3420" s="15">
        <f t="shared" ca="1" si="699"/>
        <v>2.3644024105349413</v>
      </c>
      <c r="E3420" s="15">
        <f t="shared" ca="1" si="699"/>
        <v>-6.0029609454568718</v>
      </c>
      <c r="F3420" s="15">
        <f t="shared" ca="1" si="699"/>
        <v>11.595445299127952</v>
      </c>
      <c r="G3420" s="15">
        <f t="shared" ca="1" si="699"/>
        <v>-4.9166476754155868</v>
      </c>
      <c r="H3420" s="6"/>
      <c r="I3420" s="15">
        <f t="shared" ca="1" si="694"/>
        <v>0.49582592451240115</v>
      </c>
      <c r="J3420" s="6"/>
      <c r="K3420" s="15">
        <f t="shared" ca="1" si="688"/>
        <v>4.4684496808018878E-2</v>
      </c>
      <c r="L3420" s="15">
        <f t="shared" ca="1" si="689"/>
        <v>0.13966312336465375</v>
      </c>
      <c r="M3420" s="15">
        <f t="shared" ca="1" si="690"/>
        <v>1.6893692312514008</v>
      </c>
      <c r="N3420" s="15">
        <f t="shared" ca="1" si="691"/>
        <v>4.9280620104536377</v>
      </c>
      <c r="O3420" s="15">
        <f t="shared" ca="1" si="692"/>
        <v>1.1717948187966969</v>
      </c>
      <c r="P3420" s="6"/>
      <c r="Q3420" s="15">
        <f t="shared" ca="1" si="693"/>
        <v>7.9735736806744075</v>
      </c>
      <c r="R3420" s="87">
        <f t="shared" ca="1" si="696"/>
        <v>-0.4764491834191758</v>
      </c>
      <c r="Y3420" s="6"/>
      <c r="Z3420" s="6"/>
      <c r="AA3420" s="6"/>
      <c r="AB3420" s="6"/>
      <c r="AE3420" s="41">
        <f t="shared" ca="1" si="695"/>
        <v>-0.67268709655663417</v>
      </c>
      <c r="AF3420" s="36">
        <f t="shared" ca="1" si="697"/>
        <v>1.9933934201686019</v>
      </c>
    </row>
    <row r="3421" spans="2:32" x14ac:dyDescent="0.25">
      <c r="B3421" s="3">
        <f t="shared" si="698"/>
        <v>3415</v>
      </c>
      <c r="C3421" s="15">
        <f t="shared" ca="1" si="699"/>
        <v>1.1029614539158106</v>
      </c>
      <c r="D3421" s="15">
        <f t="shared" ca="1" si="699"/>
        <v>0.60221111828313312</v>
      </c>
      <c r="E3421" s="15">
        <f t="shared" ca="1" si="699"/>
        <v>-2.6711918570481661</v>
      </c>
      <c r="F3421" s="15">
        <f t="shared" ca="1" si="699"/>
        <v>-2.242451986743295</v>
      </c>
      <c r="G3421" s="15">
        <f t="shared" ca="1" si="699"/>
        <v>2.6650395149150485</v>
      </c>
      <c r="H3421" s="6"/>
      <c r="I3421" s="15">
        <f t="shared" ca="1" si="694"/>
        <v>-0.10868635133549383</v>
      </c>
      <c r="J3421" s="6"/>
      <c r="K3421" s="15">
        <f t="shared" ca="1" si="688"/>
        <v>5.8723616158812116E-2</v>
      </c>
      <c r="L3421" s="15">
        <f t="shared" ca="1" si="689"/>
        <v>2.0215008492406667E-2</v>
      </c>
      <c r="M3421" s="15">
        <f t="shared" ca="1" si="690"/>
        <v>0.26265737867231032</v>
      </c>
      <c r="N3421" s="15">
        <f t="shared" ca="1" si="691"/>
        <v>0.18211823147389034</v>
      </c>
      <c r="O3421" s="15">
        <f t="shared" ca="1" si="692"/>
        <v>0.3077422072442928</v>
      </c>
      <c r="P3421" s="6"/>
      <c r="Q3421" s="15">
        <f t="shared" ca="1" si="693"/>
        <v>0.83145644204171232</v>
      </c>
      <c r="R3421" s="87">
        <f t="shared" ca="1" si="696"/>
        <v>-2.0684128600264478</v>
      </c>
      <c r="Y3421" s="6"/>
      <c r="Z3421" s="6"/>
      <c r="AA3421" s="6"/>
      <c r="AB3421" s="6"/>
      <c r="AE3421" s="41">
        <f t="shared" ca="1" si="695"/>
        <v>-0.94303320496243359</v>
      </c>
      <c r="AF3421" s="36">
        <f t="shared" ca="1" si="697"/>
        <v>0.20786411051042808</v>
      </c>
    </row>
    <row r="3422" spans="2:32" x14ac:dyDescent="0.25">
      <c r="B3422" s="3">
        <f t="shared" si="698"/>
        <v>3416</v>
      </c>
      <c r="C3422" s="15">
        <f t="shared" ca="1" si="699"/>
        <v>5.9565663118122618</v>
      </c>
      <c r="D3422" s="15">
        <f t="shared" ca="1" si="699"/>
        <v>0.26065560424973788</v>
      </c>
      <c r="E3422" s="15">
        <f t="shared" ca="1" si="699"/>
        <v>-1.5437887917372497</v>
      </c>
      <c r="F3422" s="15">
        <f t="shared" ca="1" si="699"/>
        <v>-2.1698951061664955</v>
      </c>
      <c r="G3422" s="15">
        <f t="shared" ca="1" si="699"/>
        <v>-3.369160891858189</v>
      </c>
      <c r="H3422" s="6"/>
      <c r="I3422" s="15">
        <f t="shared" ca="1" si="694"/>
        <v>-0.17312457473998677</v>
      </c>
      <c r="J3422" s="6"/>
      <c r="K3422" s="15">
        <f t="shared" ca="1" si="688"/>
        <v>1.5029244145872673</v>
      </c>
      <c r="L3422" s="15">
        <f t="shared" ca="1" si="689"/>
        <v>7.5266097473743014E-3</v>
      </c>
      <c r="M3422" s="15">
        <f t="shared" ca="1" si="690"/>
        <v>7.5148815830268806E-2</v>
      </c>
      <c r="N3422" s="15">
        <f t="shared" ca="1" si="691"/>
        <v>0.15948370220693212</v>
      </c>
      <c r="O3422" s="15">
        <f t="shared" ca="1" si="692"/>
        <v>0.40858592561353924</v>
      </c>
      <c r="P3422" s="6"/>
      <c r="Q3422" s="15">
        <f t="shared" ca="1" si="693"/>
        <v>2.1536694679853818</v>
      </c>
      <c r="R3422" s="87">
        <f t="shared" ca="1" si="696"/>
        <v>-1.3244637944773809</v>
      </c>
      <c r="Y3422" s="6"/>
      <c r="Z3422" s="6"/>
      <c r="AA3422" s="6"/>
      <c r="AB3422" s="6"/>
      <c r="AE3422" s="41">
        <f t="shared" ca="1" si="695"/>
        <v>-0.9718508545387865</v>
      </c>
      <c r="AF3422" s="36">
        <f t="shared" ca="1" si="697"/>
        <v>0.53841736699634546</v>
      </c>
    </row>
    <row r="3423" spans="2:32" x14ac:dyDescent="0.25">
      <c r="B3423" s="3">
        <f t="shared" si="698"/>
        <v>3417</v>
      </c>
      <c r="C3423" s="15">
        <f t="shared" ca="1" si="699"/>
        <v>2.7447784160066839</v>
      </c>
      <c r="D3423" s="15">
        <f t="shared" ca="1" si="699"/>
        <v>7.5721869792266485</v>
      </c>
      <c r="E3423" s="15">
        <f t="shared" ca="1" si="699"/>
        <v>8.6573321489810873</v>
      </c>
      <c r="F3423" s="15">
        <f t="shared" ca="1" si="699"/>
        <v>8.4797535903178201</v>
      </c>
      <c r="G3423" s="15">
        <f t="shared" ca="1" si="699"/>
        <v>1.3710470870261855</v>
      </c>
      <c r="H3423" s="6"/>
      <c r="I3423" s="15">
        <f t="shared" ca="1" si="694"/>
        <v>5.7650196443116846</v>
      </c>
      <c r="J3423" s="6"/>
      <c r="K3423" s="15">
        <f t="shared" ca="1" si="688"/>
        <v>0.36487428308613196</v>
      </c>
      <c r="L3423" s="15">
        <f t="shared" ca="1" si="689"/>
        <v>0.13063415105534612</v>
      </c>
      <c r="M3423" s="15">
        <f t="shared" ca="1" si="690"/>
        <v>0.3346188649866797</v>
      </c>
      <c r="N3423" s="15">
        <f t="shared" ca="1" si="691"/>
        <v>0.29479121590392171</v>
      </c>
      <c r="O3423" s="15">
        <f t="shared" ca="1" si="692"/>
        <v>0.77227979336712282</v>
      </c>
      <c r="P3423" s="6"/>
      <c r="Q3423" s="15">
        <f t="shared" ca="1" si="693"/>
        <v>1.8971983083992023</v>
      </c>
      <c r="R3423" s="87">
        <f t="shared" ca="1" si="696"/>
        <v>2.4448705860826716</v>
      </c>
      <c r="Y3423" s="6"/>
      <c r="Z3423" s="6"/>
      <c r="AA3423" s="6"/>
      <c r="AB3423" s="6"/>
      <c r="AE3423" s="41">
        <f t="shared" ca="1" si="695"/>
        <v>1.6837679722606012</v>
      </c>
      <c r="AF3423" s="36">
        <f t="shared" ca="1" si="697"/>
        <v>0.47429957709980058</v>
      </c>
    </row>
    <row r="3424" spans="2:32" x14ac:dyDescent="0.25">
      <c r="B3424" s="3">
        <f t="shared" si="698"/>
        <v>3418</v>
      </c>
      <c r="C3424" s="15">
        <f t="shared" ca="1" si="699"/>
        <v>-4.2141336304936701</v>
      </c>
      <c r="D3424" s="15">
        <f t="shared" ca="1" si="699"/>
        <v>5.0561276546615606</v>
      </c>
      <c r="E3424" s="15">
        <f t="shared" ca="1" si="699"/>
        <v>9.5913754848403912</v>
      </c>
      <c r="F3424" s="15">
        <f t="shared" ca="1" si="699"/>
        <v>0.60810681132145428</v>
      </c>
      <c r="G3424" s="15">
        <f t="shared" ca="1" si="699"/>
        <v>0.43875022273594899</v>
      </c>
      <c r="H3424" s="6"/>
      <c r="I3424" s="15">
        <f t="shared" ca="1" si="694"/>
        <v>2.2960453086131372</v>
      </c>
      <c r="J3424" s="6"/>
      <c r="K3424" s="15">
        <f t="shared" ca="1" si="688"/>
        <v>1.6952971927675935</v>
      </c>
      <c r="L3424" s="15">
        <f t="shared" ca="1" si="689"/>
        <v>0.30472218227872683</v>
      </c>
      <c r="M3424" s="15">
        <f t="shared" ca="1" si="690"/>
        <v>2.1288736952068787</v>
      </c>
      <c r="N3424" s="15">
        <f t="shared" ca="1" si="691"/>
        <v>0.11396545482557216</v>
      </c>
      <c r="O3424" s="15">
        <f t="shared" ca="1" si="692"/>
        <v>0.13798180144094205</v>
      </c>
      <c r="P3424" s="6"/>
      <c r="Q3424" s="15">
        <f t="shared" ca="1" si="693"/>
        <v>4.3808403265197127</v>
      </c>
      <c r="R3424" s="87">
        <f t="shared" ca="1" si="696"/>
        <v>0.1265098860761846</v>
      </c>
      <c r="Y3424" s="6"/>
      <c r="Z3424" s="6"/>
      <c r="AA3424" s="6"/>
      <c r="AB3424" s="6"/>
      <c r="AE3424" s="41">
        <f t="shared" ca="1" si="695"/>
        <v>0.13239548689577574</v>
      </c>
      <c r="AF3424" s="36">
        <f t="shared" ca="1" si="697"/>
        <v>1.0952100816299282</v>
      </c>
    </row>
    <row r="3425" spans="2:32" x14ac:dyDescent="0.25">
      <c r="B3425" s="3">
        <f t="shared" si="698"/>
        <v>3419</v>
      </c>
      <c r="C3425" s="15">
        <f t="shared" ca="1" si="699"/>
        <v>1.7628680333668469</v>
      </c>
      <c r="D3425" s="15">
        <f t="shared" ca="1" si="699"/>
        <v>-2.8495870899385594</v>
      </c>
      <c r="E3425" s="15">
        <f t="shared" ca="1" si="699"/>
        <v>6.0733616252541935</v>
      </c>
      <c r="F3425" s="15">
        <f t="shared" ca="1" si="699"/>
        <v>4.1143461054302746</v>
      </c>
      <c r="G3425" s="15">
        <f t="shared" ca="1" si="699"/>
        <v>-2.0654618931451711</v>
      </c>
      <c r="H3425" s="6"/>
      <c r="I3425" s="15">
        <f t="shared" ca="1" si="694"/>
        <v>1.407105356193517</v>
      </c>
      <c r="J3425" s="6"/>
      <c r="K3425" s="15">
        <f t="shared" ca="1" si="688"/>
        <v>5.0626832987814008E-3</v>
      </c>
      <c r="L3425" s="15">
        <f t="shared" ca="1" si="689"/>
        <v>0.72477722323831528</v>
      </c>
      <c r="M3425" s="15">
        <f t="shared" ca="1" si="690"/>
        <v>0.87095790274192275</v>
      </c>
      <c r="N3425" s="15">
        <f t="shared" ca="1" si="691"/>
        <v>0.29316609897312007</v>
      </c>
      <c r="O3425" s="15">
        <f t="shared" ca="1" si="692"/>
        <v>0.48234893204718654</v>
      </c>
      <c r="P3425" s="6"/>
      <c r="Q3425" s="15">
        <f t="shared" ca="1" si="693"/>
        <v>2.3763128402993261</v>
      </c>
      <c r="R3425" s="87">
        <f t="shared" ca="1" si="696"/>
        <v>-0.34400971949229381</v>
      </c>
      <c r="Y3425" s="6"/>
      <c r="Z3425" s="6"/>
      <c r="AA3425" s="6"/>
      <c r="AB3425" s="6"/>
      <c r="AE3425" s="41">
        <f t="shared" ca="1" si="695"/>
        <v>-0.26515054540936411</v>
      </c>
      <c r="AF3425" s="36">
        <f t="shared" ca="1" si="697"/>
        <v>0.59407821007483153</v>
      </c>
    </row>
    <row r="3426" spans="2:32" x14ac:dyDescent="0.25">
      <c r="B3426" s="3">
        <f t="shared" si="698"/>
        <v>3420</v>
      </c>
      <c r="C3426" s="15">
        <f t="shared" ca="1" si="699"/>
        <v>7.015586928298533</v>
      </c>
      <c r="D3426" s="15">
        <f t="shared" ca="1" si="699"/>
        <v>5.0552210038748875</v>
      </c>
      <c r="E3426" s="15">
        <f t="shared" ca="1" si="699"/>
        <v>-4.8370071831776862</v>
      </c>
      <c r="F3426" s="15">
        <f t="shared" ca="1" si="699"/>
        <v>8.4052878133178268</v>
      </c>
      <c r="G3426" s="15">
        <f t="shared" ca="1" si="699"/>
        <v>-2.3354492126105519E-2</v>
      </c>
      <c r="H3426" s="6"/>
      <c r="I3426" s="15">
        <f t="shared" ca="1" si="694"/>
        <v>3.1231468140374909</v>
      </c>
      <c r="J3426" s="6"/>
      <c r="K3426" s="15">
        <f t="shared" ca="1" si="688"/>
        <v>0.60604360172434057</v>
      </c>
      <c r="L3426" s="15">
        <f t="shared" ca="1" si="689"/>
        <v>0.1493164270014333</v>
      </c>
      <c r="M3426" s="15">
        <f t="shared" ca="1" si="690"/>
        <v>2.5345620663752304</v>
      </c>
      <c r="N3426" s="15">
        <f t="shared" ca="1" si="691"/>
        <v>1.1160405414511305</v>
      </c>
      <c r="O3426" s="15">
        <f t="shared" ca="1" si="692"/>
        <v>0.39601881878756878</v>
      </c>
      <c r="P3426" s="6"/>
      <c r="Q3426" s="15">
        <f t="shared" ca="1" si="693"/>
        <v>4.8019814553397033</v>
      </c>
      <c r="R3426" s="87">
        <f t="shared" ca="1" si="696"/>
        <v>0.45842815622965427</v>
      </c>
      <c r="Y3426" s="6"/>
      <c r="Z3426" s="6"/>
      <c r="AA3426" s="6"/>
      <c r="AB3426" s="6"/>
      <c r="AE3426" s="41">
        <f t="shared" ca="1" si="695"/>
        <v>0.5022865249800289</v>
      </c>
      <c r="AF3426" s="36">
        <f t="shared" ca="1" si="697"/>
        <v>1.2004953638349258</v>
      </c>
    </row>
    <row r="3427" spans="2:32" x14ac:dyDescent="0.25">
      <c r="B3427" s="3">
        <f t="shared" si="698"/>
        <v>3421</v>
      </c>
      <c r="C3427" s="15">
        <f t="shared" ca="1" si="699"/>
        <v>0.7774950476256377</v>
      </c>
      <c r="D3427" s="15">
        <f t="shared" ca="1" si="699"/>
        <v>5.0614174791426247</v>
      </c>
      <c r="E3427" s="15">
        <f t="shared" ca="1" si="699"/>
        <v>1.0347726044392358</v>
      </c>
      <c r="F3427" s="15">
        <f t="shared" ca="1" si="699"/>
        <v>4.4608941560697861</v>
      </c>
      <c r="G3427" s="15">
        <f t="shared" ca="1" si="699"/>
        <v>7.0059338748214168</v>
      </c>
      <c r="H3427" s="6"/>
      <c r="I3427" s="15">
        <f t="shared" ca="1" si="694"/>
        <v>3.6681026324197403</v>
      </c>
      <c r="J3427" s="6"/>
      <c r="K3427" s="15">
        <f t="shared" ca="1" si="688"/>
        <v>0.33422448837076779</v>
      </c>
      <c r="L3427" s="15">
        <f t="shared" ca="1" si="689"/>
        <v>7.7653050483936614E-2</v>
      </c>
      <c r="M3427" s="15">
        <f t="shared" ca="1" si="690"/>
        <v>0.27737708145055218</v>
      </c>
      <c r="N3427" s="15">
        <f t="shared" ca="1" si="691"/>
        <v>2.5140735998854441E-2</v>
      </c>
      <c r="O3427" s="15">
        <f t="shared" ca="1" si="692"/>
        <v>0.44564469611010876</v>
      </c>
      <c r="P3427" s="6"/>
      <c r="Q3427" s="15">
        <f t="shared" ca="1" si="693"/>
        <v>1.1600400524142198</v>
      </c>
      <c r="R3427" s="87">
        <f t="shared" ca="1" si="696"/>
        <v>1.3852599206642791</v>
      </c>
      <c r="Y3427" s="6"/>
      <c r="Z3427" s="6"/>
      <c r="AA3427" s="6"/>
      <c r="AB3427" s="6"/>
      <c r="AE3427" s="41">
        <f t="shared" ca="1" si="695"/>
        <v>0.74599817590737671</v>
      </c>
      <c r="AF3427" s="36">
        <f t="shared" ca="1" si="697"/>
        <v>0.29001001310355495</v>
      </c>
    </row>
    <row r="3428" spans="2:32" x14ac:dyDescent="0.25">
      <c r="B3428" s="3">
        <f t="shared" si="698"/>
        <v>3422</v>
      </c>
      <c r="C3428" s="15">
        <f t="shared" ca="1" si="699"/>
        <v>-1.4074756937923429</v>
      </c>
      <c r="D3428" s="15">
        <f t="shared" ca="1" si="699"/>
        <v>0.16702422463695599</v>
      </c>
      <c r="E3428" s="15">
        <f t="shared" ca="1" si="699"/>
        <v>2.809978669177982</v>
      </c>
      <c r="F3428" s="15">
        <f t="shared" ca="1" si="699"/>
        <v>6.8171040971934644</v>
      </c>
      <c r="G3428" s="15">
        <f t="shared" ca="1" si="699"/>
        <v>8.7327319922498923</v>
      </c>
      <c r="H3428" s="6"/>
      <c r="I3428" s="15">
        <f t="shared" ca="1" si="694"/>
        <v>3.4238726578931904</v>
      </c>
      <c r="J3428" s="6"/>
      <c r="K3428" s="15">
        <f t="shared" ca="1" si="688"/>
        <v>0.93367707581338077</v>
      </c>
      <c r="L3428" s="15">
        <f t="shared" ca="1" si="689"/>
        <v>0.42428246868814351</v>
      </c>
      <c r="M3428" s="15">
        <f t="shared" ca="1" si="690"/>
        <v>1.5074633175226736E-2</v>
      </c>
      <c r="N3428" s="15">
        <f t="shared" ca="1" si="691"/>
        <v>0.46056078402623229</v>
      </c>
      <c r="O3428" s="15">
        <f t="shared" ca="1" si="692"/>
        <v>1.1273594972794516</v>
      </c>
      <c r="P3428" s="6"/>
      <c r="Q3428" s="15">
        <f t="shared" ca="1" si="693"/>
        <v>2.9609544589824348</v>
      </c>
      <c r="R3428" s="87">
        <f t="shared" ca="1" si="696"/>
        <v>0.74011683015174723</v>
      </c>
      <c r="Y3428" s="6"/>
      <c r="Z3428" s="6"/>
      <c r="AA3428" s="6"/>
      <c r="AB3428" s="6"/>
      <c r="AE3428" s="41">
        <f t="shared" ca="1" si="695"/>
        <v>0.63677521087049527</v>
      </c>
      <c r="AF3428" s="36">
        <f t="shared" ca="1" si="697"/>
        <v>0.7402386147456087</v>
      </c>
    </row>
    <row r="3429" spans="2:32" x14ac:dyDescent="0.25">
      <c r="B3429" s="3">
        <f t="shared" si="698"/>
        <v>3423</v>
      </c>
      <c r="C3429" s="15">
        <f t="shared" ca="1" si="699"/>
        <v>14.557209735479653</v>
      </c>
      <c r="D3429" s="15">
        <f t="shared" ca="1" si="699"/>
        <v>4.3947804741619363</v>
      </c>
      <c r="E3429" s="15">
        <f t="shared" ca="1" si="699"/>
        <v>-3.2451227607755886</v>
      </c>
      <c r="F3429" s="15">
        <f t="shared" ca="1" si="699"/>
        <v>2.9638627688682302</v>
      </c>
      <c r="G3429" s="15">
        <f t="shared" ca="1" si="699"/>
        <v>4.2830703085521895</v>
      </c>
      <c r="H3429" s="6"/>
      <c r="I3429" s="15">
        <f t="shared" ca="1" si="694"/>
        <v>4.5907601052572842</v>
      </c>
      <c r="J3429" s="6"/>
      <c r="K3429" s="15">
        <f t="shared" ca="1" si="688"/>
        <v>3.9732047292703823</v>
      </c>
      <c r="L3429" s="15">
        <f t="shared" ca="1" si="689"/>
        <v>1.5363206321707457E-3</v>
      </c>
      <c r="M3429" s="15">
        <f t="shared" ca="1" si="690"/>
        <v>2.4560424116075019</v>
      </c>
      <c r="N3429" s="15">
        <f t="shared" ca="1" si="691"/>
        <v>0.10587179772599195</v>
      </c>
      <c r="O3429" s="15">
        <f t="shared" ca="1" si="692"/>
        <v>3.7869204398568992E-3</v>
      </c>
      <c r="P3429" s="6"/>
      <c r="Q3429" s="15">
        <f t="shared" ca="1" si="693"/>
        <v>6.5404421796759031</v>
      </c>
      <c r="R3429" s="87">
        <f t="shared" ca="1" si="696"/>
        <v>0.90608437018929433</v>
      </c>
      <c r="Y3429" s="6"/>
      <c r="Z3429" s="6"/>
      <c r="AA3429" s="6"/>
      <c r="AB3429" s="6"/>
      <c r="AE3429" s="41">
        <f t="shared" ca="1" si="695"/>
        <v>1.1586231417499595</v>
      </c>
      <c r="AF3429" s="36">
        <f t="shared" ca="1" si="697"/>
        <v>1.6351105449189758</v>
      </c>
    </row>
    <row r="3430" spans="2:32" x14ac:dyDescent="0.25">
      <c r="B3430" s="3">
        <f t="shared" si="698"/>
        <v>3424</v>
      </c>
      <c r="C3430" s="15">
        <f t="shared" ca="1" si="699"/>
        <v>4.8804294627493983</v>
      </c>
      <c r="D3430" s="15">
        <f t="shared" ca="1" si="699"/>
        <v>-4.4807663492652861E-2</v>
      </c>
      <c r="E3430" s="15">
        <f t="shared" ca="1" si="699"/>
        <v>-6.5899297035130626</v>
      </c>
      <c r="F3430" s="15">
        <f t="shared" ca="1" si="699"/>
        <v>-2.6662310725762097</v>
      </c>
      <c r="G3430" s="15">
        <f t="shared" ca="1" si="699"/>
        <v>4.4229225359120168</v>
      </c>
      <c r="H3430" s="6"/>
      <c r="I3430" s="15">
        <f t="shared" ca="1" si="694"/>
        <v>4.7671181589805658E-4</v>
      </c>
      <c r="J3430" s="6"/>
      <c r="K3430" s="15">
        <f t="shared" ca="1" si="688"/>
        <v>0.95255755405373754</v>
      </c>
      <c r="L3430" s="15">
        <f t="shared" ca="1" si="689"/>
        <v>8.2026985883427823E-5</v>
      </c>
      <c r="M3430" s="15">
        <f t="shared" ca="1" si="690"/>
        <v>1.7373382687683645</v>
      </c>
      <c r="N3430" s="15">
        <f t="shared" ca="1" si="691"/>
        <v>0.28445321629349857</v>
      </c>
      <c r="O3430" s="15">
        <f t="shared" ca="1" si="692"/>
        <v>0.78232108268260803</v>
      </c>
      <c r="P3430" s="6"/>
      <c r="Q3430" s="15">
        <f t="shared" ca="1" si="693"/>
        <v>3.7567521487840922</v>
      </c>
      <c r="R3430" s="87">
        <f t="shared" ca="1" si="696"/>
        <v>-0.92270991726030172</v>
      </c>
      <c r="Y3430" s="6"/>
      <c r="Z3430" s="6"/>
      <c r="AA3430" s="6"/>
      <c r="AB3430" s="6"/>
      <c r="AE3430" s="41">
        <f t="shared" ca="1" si="695"/>
        <v>-0.89421399899471066</v>
      </c>
      <c r="AF3430" s="36">
        <f t="shared" ca="1" si="697"/>
        <v>0.93918803719602306</v>
      </c>
    </row>
    <row r="3431" spans="2:32" x14ac:dyDescent="0.25">
      <c r="B3431" s="3">
        <f t="shared" si="698"/>
        <v>3425</v>
      </c>
      <c r="C3431" s="15">
        <f t="shared" ca="1" si="699"/>
        <v>-2.767362507268964</v>
      </c>
      <c r="D3431" s="15">
        <f t="shared" ca="1" si="699"/>
        <v>-1.014062668353485</v>
      </c>
      <c r="E3431" s="15">
        <f t="shared" ca="1" si="699"/>
        <v>9.1970246074165338</v>
      </c>
      <c r="F3431" s="15">
        <f t="shared" ca="1" si="699"/>
        <v>12.275695499362064</v>
      </c>
      <c r="G3431" s="15">
        <f t="shared" ca="1" si="699"/>
        <v>-4.3206962272806679</v>
      </c>
      <c r="H3431" s="6"/>
      <c r="I3431" s="15">
        <f t="shared" ca="1" si="694"/>
        <v>2.6741197407750965</v>
      </c>
      <c r="J3431" s="6"/>
      <c r="K3431" s="15">
        <f t="shared" ca="1" si="688"/>
        <v>1.1843891622311458</v>
      </c>
      <c r="L3431" s="15">
        <f t="shared" ca="1" si="689"/>
        <v>0.54410757932022025</v>
      </c>
      <c r="M3431" s="15">
        <f t="shared" ca="1" si="690"/>
        <v>1.7019315159701816</v>
      </c>
      <c r="N3431" s="15">
        <f t="shared" ca="1" si="691"/>
        <v>3.6876102819153962</v>
      </c>
      <c r="O3431" s="15">
        <f t="shared" ca="1" si="692"/>
        <v>1.957098017078716</v>
      </c>
      <c r="P3431" s="6"/>
      <c r="Q3431" s="15">
        <f t="shared" ca="1" si="693"/>
        <v>9.075136556515659</v>
      </c>
      <c r="R3431" s="87">
        <f t="shared" ca="1" si="696"/>
        <v>0.20014993538759177</v>
      </c>
      <c r="Y3431" s="6"/>
      <c r="Z3431" s="6"/>
      <c r="AA3431" s="6"/>
      <c r="AB3431" s="6"/>
      <c r="AE3431" s="41">
        <f t="shared" ca="1" si="695"/>
        <v>0.30147551306953052</v>
      </c>
      <c r="AF3431" s="36">
        <f t="shared" ca="1" si="697"/>
        <v>2.2687841391289147</v>
      </c>
    </row>
    <row r="3432" spans="2:32" x14ac:dyDescent="0.25">
      <c r="B3432" s="3">
        <f t="shared" si="698"/>
        <v>3426</v>
      </c>
      <c r="C3432" s="15">
        <f t="shared" ca="1" si="699"/>
        <v>4.9424544371901042</v>
      </c>
      <c r="D3432" s="15">
        <f t="shared" ca="1" si="699"/>
        <v>-3.7621589963778632</v>
      </c>
      <c r="E3432" s="15">
        <f t="shared" ca="1" si="699"/>
        <v>-3.6257551135163162</v>
      </c>
      <c r="F3432" s="15">
        <f t="shared" ca="1" si="699"/>
        <v>8.690161605270033</v>
      </c>
      <c r="G3432" s="15">
        <f t="shared" ca="1" si="699"/>
        <v>3.1852154436961517</v>
      </c>
      <c r="H3432" s="6"/>
      <c r="I3432" s="15">
        <f t="shared" ca="1" si="694"/>
        <v>1.8859834752524218</v>
      </c>
      <c r="J3432" s="6"/>
      <c r="K3432" s="15">
        <f t="shared" ca="1" si="688"/>
        <v>0.37368058964673045</v>
      </c>
      <c r="L3432" s="15">
        <f t="shared" ca="1" si="689"/>
        <v>1.2760605351933547</v>
      </c>
      <c r="M3432" s="15">
        <f t="shared" ca="1" si="690"/>
        <v>1.2151704908368959</v>
      </c>
      <c r="N3432" s="15">
        <f t="shared" ca="1" si="691"/>
        <v>1.851873601000398</v>
      </c>
      <c r="O3432" s="15">
        <f t="shared" ca="1" si="692"/>
        <v>6.7520148313046757E-2</v>
      </c>
      <c r="P3432" s="6"/>
      <c r="Q3432" s="15">
        <f t="shared" ca="1" si="693"/>
        <v>4.7843053649904252</v>
      </c>
      <c r="R3432" s="87">
        <f t="shared" ca="1" si="696"/>
        <v>-4.6623336246950794E-2</v>
      </c>
      <c r="Y3432" s="6"/>
      <c r="Z3432" s="6"/>
      <c r="AA3432" s="6"/>
      <c r="AB3432" s="6"/>
      <c r="AE3432" s="41">
        <f t="shared" ca="1" si="695"/>
        <v>-5.0989739978774366E-2</v>
      </c>
      <c r="AF3432" s="36">
        <f t="shared" ca="1" si="697"/>
        <v>1.1960763412476063</v>
      </c>
    </row>
    <row r="3433" spans="2:32" x14ac:dyDescent="0.25">
      <c r="B3433" s="3">
        <f t="shared" si="698"/>
        <v>3427</v>
      </c>
      <c r="C3433" s="15">
        <f t="shared" ca="1" si="699"/>
        <v>-0.15752302804248242</v>
      </c>
      <c r="D3433" s="15">
        <f t="shared" ca="1" si="699"/>
        <v>3.1225871016951059</v>
      </c>
      <c r="E3433" s="15">
        <f t="shared" ca="1" si="699"/>
        <v>2.6973297163156063</v>
      </c>
      <c r="F3433" s="15">
        <f t="shared" ca="1" si="699"/>
        <v>-4.4973328812603146</v>
      </c>
      <c r="G3433" s="15">
        <f t="shared" ca="1" si="699"/>
        <v>-0.57715632166901987</v>
      </c>
      <c r="H3433" s="6"/>
      <c r="I3433" s="15">
        <f t="shared" ca="1" si="694"/>
        <v>0.11758091740777896</v>
      </c>
      <c r="J3433" s="6"/>
      <c r="K3433" s="15">
        <f t="shared" ca="1" si="688"/>
        <v>3.0272872320920158E-3</v>
      </c>
      <c r="L3433" s="15">
        <f t="shared" ca="1" si="689"/>
        <v>0.36120248670420324</v>
      </c>
      <c r="M3433" s="15">
        <f t="shared" ca="1" si="690"/>
        <v>0.2662041546186551</v>
      </c>
      <c r="N3433" s="15">
        <f t="shared" ca="1" si="691"/>
        <v>0.85189717476548699</v>
      </c>
      <c r="O3433" s="15">
        <f t="shared" ca="1" si="692"/>
        <v>1.9306393254402129E-2</v>
      </c>
      <c r="P3433" s="6"/>
      <c r="Q3433" s="15">
        <f t="shared" ca="1" si="693"/>
        <v>1.5016374965748396</v>
      </c>
      <c r="R3433" s="87">
        <f t="shared" ca="1" si="696"/>
        <v>-1.3739747705227907</v>
      </c>
      <c r="Y3433" s="6"/>
      <c r="Z3433" s="6"/>
      <c r="AA3433" s="6"/>
      <c r="AB3433" s="6"/>
      <c r="AE3433" s="41">
        <f t="shared" ca="1" si="695"/>
        <v>-0.84184340616379949</v>
      </c>
      <c r="AF3433" s="36">
        <f t="shared" ca="1" si="697"/>
        <v>0.3754093741437099</v>
      </c>
    </row>
    <row r="3434" spans="2:32" x14ac:dyDescent="0.25">
      <c r="B3434" s="3">
        <f t="shared" si="698"/>
        <v>3428</v>
      </c>
      <c r="C3434" s="15">
        <f t="shared" ca="1" si="699"/>
        <v>2.353587474570451</v>
      </c>
      <c r="D3434" s="15">
        <f t="shared" ca="1" si="699"/>
        <v>6.2852975496986199</v>
      </c>
      <c r="E3434" s="15">
        <f t="shared" ca="1" si="699"/>
        <v>0.3121097169548448</v>
      </c>
      <c r="F3434" s="15">
        <f t="shared" ca="1" si="699"/>
        <v>-2.2517657729004146</v>
      </c>
      <c r="G3434" s="15">
        <f t="shared" ca="1" si="699"/>
        <v>3.1044616299809693</v>
      </c>
      <c r="H3434" s="6"/>
      <c r="I3434" s="15">
        <f t="shared" ca="1" si="694"/>
        <v>1.9607381196608942</v>
      </c>
      <c r="J3434" s="6"/>
      <c r="K3434" s="15">
        <f t="shared" ca="1" si="688"/>
        <v>6.1732246261141984E-3</v>
      </c>
      <c r="L3434" s="15">
        <f t="shared" ca="1" si="689"/>
        <v>0.74807257055712872</v>
      </c>
      <c r="M3434" s="15">
        <f t="shared" ca="1" si="690"/>
        <v>0.10871902440836399</v>
      </c>
      <c r="N3434" s="15">
        <f t="shared" ca="1" si="691"/>
        <v>0.70980756179376703</v>
      </c>
      <c r="O3434" s="15">
        <f t="shared" ca="1" si="692"/>
        <v>5.2324138722355008E-2</v>
      </c>
      <c r="P3434" s="6"/>
      <c r="Q3434" s="15">
        <f t="shared" ca="1" si="693"/>
        <v>1.625096520107729</v>
      </c>
      <c r="R3434" s="87">
        <f t="shared" ca="1" si="696"/>
        <v>-2.7547139507160267E-2</v>
      </c>
      <c r="Y3434" s="6"/>
      <c r="Z3434" s="6"/>
      <c r="AA3434" s="6"/>
      <c r="AB3434" s="6"/>
      <c r="AE3434" s="41">
        <f t="shared" ca="1" si="695"/>
        <v>-1.7558446672540622E-2</v>
      </c>
      <c r="AF3434" s="36">
        <f t="shared" ca="1" si="697"/>
        <v>0.40627413002693225</v>
      </c>
    </row>
    <row r="3435" spans="2:32" x14ac:dyDescent="0.25">
      <c r="B3435" s="3">
        <f t="shared" si="698"/>
        <v>3429</v>
      </c>
      <c r="C3435" s="15">
        <f t="shared" ca="1" si="699"/>
        <v>1.9114123509029544</v>
      </c>
      <c r="D3435" s="15">
        <f t="shared" ca="1" si="699"/>
        <v>-2.5412492705307184</v>
      </c>
      <c r="E3435" s="15">
        <f t="shared" ca="1" si="699"/>
        <v>-3.6801181888400247</v>
      </c>
      <c r="F3435" s="15">
        <f t="shared" ca="1" si="699"/>
        <v>6.8984312329407524</v>
      </c>
      <c r="G3435" s="15">
        <f t="shared" ca="1" si="699"/>
        <v>-0.98343254283227655</v>
      </c>
      <c r="H3435" s="6"/>
      <c r="I3435" s="15">
        <f t="shared" ca="1" si="694"/>
        <v>0.32100871632813738</v>
      </c>
      <c r="J3435" s="6"/>
      <c r="K3435" s="15">
        <f t="shared" ca="1" si="688"/>
        <v>0.1011753488347515</v>
      </c>
      <c r="L3435" s="15">
        <f t="shared" ca="1" si="689"/>
        <v>0.32770083133349232</v>
      </c>
      <c r="M3435" s="15">
        <f t="shared" ca="1" si="690"/>
        <v>0.64036066045042217</v>
      </c>
      <c r="N3435" s="15">
        <f t="shared" ca="1" si="691"/>
        <v>1.7304994784817052</v>
      </c>
      <c r="O3435" s="15">
        <f t="shared" ca="1" si="692"/>
        <v>6.8062679944000254E-2</v>
      </c>
      <c r="P3435" s="6"/>
      <c r="Q3435" s="15">
        <f t="shared" ca="1" si="693"/>
        <v>2.8677989990443713</v>
      </c>
      <c r="R3435" s="87">
        <f t="shared" ca="1" si="696"/>
        <v>-0.88678651555567933</v>
      </c>
      <c r="Y3435" s="6"/>
      <c r="Z3435" s="6"/>
      <c r="AA3435" s="6"/>
      <c r="AB3435" s="6"/>
      <c r="AE3435" s="41">
        <f t="shared" ca="1" si="695"/>
        <v>-0.75086772878398345</v>
      </c>
      <c r="AF3435" s="36">
        <f t="shared" ca="1" si="697"/>
        <v>0.71694974976109282</v>
      </c>
    </row>
    <row r="3436" spans="2:32" x14ac:dyDescent="0.25">
      <c r="B3436" s="3">
        <f t="shared" si="698"/>
        <v>3430</v>
      </c>
      <c r="C3436" s="15">
        <f t="shared" ca="1" si="699"/>
        <v>-0.23506956562982406</v>
      </c>
      <c r="D3436" s="15">
        <f t="shared" ca="1" si="699"/>
        <v>6.5942299359292136</v>
      </c>
      <c r="E3436" s="15">
        <f t="shared" ca="1" si="699"/>
        <v>-6.0735088914188449</v>
      </c>
      <c r="F3436" s="15">
        <f t="shared" ca="1" si="699"/>
        <v>-1.4813106605428583</v>
      </c>
      <c r="G3436" s="15">
        <f t="shared" ca="1" si="699"/>
        <v>6.4607594149698961</v>
      </c>
      <c r="H3436" s="6"/>
      <c r="I3436" s="15">
        <f t="shared" ca="1" si="694"/>
        <v>1.0530200466615165</v>
      </c>
      <c r="J3436" s="6"/>
      <c r="K3436" s="15">
        <f t="shared" ca="1" si="688"/>
        <v>6.6366993971714236E-2</v>
      </c>
      <c r="L3436" s="15">
        <f t="shared" ca="1" si="689"/>
        <v>1.2282002814767252</v>
      </c>
      <c r="M3436" s="15">
        <f t="shared" ca="1" si="690"/>
        <v>2.0314965882118718</v>
      </c>
      <c r="N3436" s="15">
        <f t="shared" ca="1" si="691"/>
        <v>0.25691328533916102</v>
      </c>
      <c r="O3436" s="15">
        <f t="shared" ca="1" si="692"/>
        <v>1.1697458030220924</v>
      </c>
      <c r="P3436" s="6"/>
      <c r="Q3436" s="15">
        <f t="shared" ca="1" si="693"/>
        <v>4.752722952021565</v>
      </c>
      <c r="R3436" s="87">
        <f t="shared" ca="1" si="696"/>
        <v>-0.38852102831478341</v>
      </c>
      <c r="Y3436" s="6"/>
      <c r="Z3436" s="6"/>
      <c r="AA3436" s="6"/>
      <c r="AB3436" s="6"/>
      <c r="AE3436" s="41">
        <f t="shared" ca="1" si="695"/>
        <v>-0.42350230979888559</v>
      </c>
      <c r="AF3436" s="36">
        <f t="shared" ca="1" si="697"/>
        <v>1.1881807380053913</v>
      </c>
    </row>
    <row r="3437" spans="2:32" x14ac:dyDescent="0.25">
      <c r="B3437" s="3">
        <f t="shared" si="698"/>
        <v>3431</v>
      </c>
      <c r="C3437" s="15">
        <f t="shared" ca="1" si="699"/>
        <v>6.7448356141628967</v>
      </c>
      <c r="D3437" s="15">
        <f t="shared" ca="1" si="699"/>
        <v>5.7834908981851658</v>
      </c>
      <c r="E3437" s="15">
        <f t="shared" ca="1" si="699"/>
        <v>4.8676365491521771</v>
      </c>
      <c r="F3437" s="15">
        <f t="shared" ca="1" si="699"/>
        <v>1.0599258168750336</v>
      </c>
      <c r="G3437" s="15">
        <f t="shared" ca="1" si="699"/>
        <v>16.181474385911869</v>
      </c>
      <c r="H3437" s="6"/>
      <c r="I3437" s="15">
        <f t="shared" ca="1" si="694"/>
        <v>6.9274726528574293</v>
      </c>
      <c r="J3437" s="6"/>
      <c r="K3437" s="15">
        <f t="shared" ca="1" si="688"/>
        <v>1.3342515161243282E-3</v>
      </c>
      <c r="L3437" s="15">
        <f t="shared" ca="1" si="689"/>
        <v>5.2347770200921233E-2</v>
      </c>
      <c r="M3437" s="15">
        <f t="shared" ca="1" si="690"/>
        <v>0.16971699096510537</v>
      </c>
      <c r="N3437" s="15">
        <f t="shared" ca="1" si="691"/>
        <v>1.3771242348978809</v>
      </c>
      <c r="O3437" s="15">
        <f t="shared" ca="1" si="692"/>
        <v>3.4254619230149839</v>
      </c>
      <c r="P3437" s="6"/>
      <c r="Q3437" s="15">
        <f t="shared" ca="1" si="693"/>
        <v>5.0259851705950158</v>
      </c>
      <c r="R3437" s="87">
        <f t="shared" ca="1" si="696"/>
        <v>1.9658872894149488</v>
      </c>
      <c r="Y3437" s="6"/>
      <c r="Z3437" s="6"/>
      <c r="AA3437" s="6"/>
      <c r="AB3437" s="6"/>
      <c r="AE3437" s="41">
        <f t="shared" ca="1" si="695"/>
        <v>2.203632761812087</v>
      </c>
      <c r="AF3437" s="36">
        <f t="shared" ca="1" si="697"/>
        <v>1.256496292648754</v>
      </c>
    </row>
    <row r="3438" spans="2:32" x14ac:dyDescent="0.25">
      <c r="B3438" s="3">
        <f t="shared" si="698"/>
        <v>3432</v>
      </c>
      <c r="C3438" s="15">
        <f t="shared" ca="1" si="699"/>
        <v>7.0099144539402793</v>
      </c>
      <c r="D3438" s="15">
        <f t="shared" ca="1" si="699"/>
        <v>-2.3439207933768795</v>
      </c>
      <c r="E3438" s="15">
        <f t="shared" ca="1" si="699"/>
        <v>2.642369146818484</v>
      </c>
      <c r="F3438" s="15">
        <f t="shared" ca="1" si="699"/>
        <v>-1.4428503861988364</v>
      </c>
      <c r="G3438" s="15">
        <f t="shared" ca="1" si="699"/>
        <v>1.5057414034444521</v>
      </c>
      <c r="H3438" s="6"/>
      <c r="I3438" s="15">
        <f t="shared" ca="1" si="694"/>
        <v>1.4742507649254999</v>
      </c>
      <c r="J3438" s="6"/>
      <c r="K3438" s="15">
        <f t="shared" ca="1" si="688"/>
        <v>1.2257428991150685</v>
      </c>
      <c r="L3438" s="15">
        <f t="shared" ca="1" si="689"/>
        <v>0.58313736194516885</v>
      </c>
      <c r="M3438" s="15">
        <f t="shared" ca="1" si="690"/>
        <v>5.458002216465134E-2</v>
      </c>
      <c r="N3438" s="15">
        <f t="shared" ca="1" si="691"/>
        <v>0.34037916503563709</v>
      </c>
      <c r="O3438" s="15">
        <f t="shared" ca="1" si="692"/>
        <v>3.9666412573252569E-5</v>
      </c>
      <c r="P3438" s="6"/>
      <c r="Q3438" s="15">
        <f t="shared" ca="1" si="693"/>
        <v>2.2038791146730987</v>
      </c>
      <c r="R3438" s="87">
        <f t="shared" ca="1" si="696"/>
        <v>-0.31675957992668963</v>
      </c>
      <c r="Y3438" s="6"/>
      <c r="Z3438" s="6"/>
      <c r="AA3438" s="6"/>
      <c r="AB3438" s="6"/>
      <c r="AE3438" s="41">
        <f t="shared" ca="1" si="695"/>
        <v>-0.23512220574901979</v>
      </c>
      <c r="AF3438" s="36">
        <f t="shared" ca="1" si="697"/>
        <v>0.55096977866827468</v>
      </c>
    </row>
    <row r="3439" spans="2:32" x14ac:dyDescent="0.25">
      <c r="B3439" s="3">
        <f t="shared" si="698"/>
        <v>3433</v>
      </c>
      <c r="C3439" s="15">
        <f t="shared" ca="1" si="699"/>
        <v>-2.1015709536776974</v>
      </c>
      <c r="D3439" s="15">
        <f t="shared" ca="1" si="699"/>
        <v>2.0733686400129265</v>
      </c>
      <c r="E3439" s="15">
        <f t="shared" ca="1" si="699"/>
        <v>13.268573790298984</v>
      </c>
      <c r="F3439" s="15">
        <f t="shared" ca="1" si="699"/>
        <v>1.3999198474317702</v>
      </c>
      <c r="G3439" s="15">
        <f t="shared" ca="1" si="699"/>
        <v>5.1940142714259636</v>
      </c>
      <c r="H3439" s="6"/>
      <c r="I3439" s="15">
        <f t="shared" ca="1" si="694"/>
        <v>3.9668611190983896</v>
      </c>
      <c r="J3439" s="6"/>
      <c r="K3439" s="15">
        <f t="shared" ref="K3439:K3502" ca="1" si="700">((C3439-$I3439)/$B$2)^2</f>
        <v>1.4730347128758987</v>
      </c>
      <c r="L3439" s="15">
        <f t="shared" ref="L3439:L3502" ca="1" si="701">((D3439-$I3439)/$B$2)^2</f>
        <v>0.14341255073412848</v>
      </c>
      <c r="M3439" s="15">
        <f t="shared" ref="M3439:M3502" ca="1" si="702">((E3439-$I3439)/$B$2)^2</f>
        <v>3.4608743447029475</v>
      </c>
      <c r="N3439" s="15">
        <f t="shared" ref="N3439:N3502" ca="1" si="703">((F3439-$I3439)/$B$2)^2</f>
        <v>0.26356749968741766</v>
      </c>
      <c r="O3439" s="15">
        <f t="shared" ref="O3439:O3502" ca="1" si="704">((G3439-$I3439)/$B$2)^2</f>
        <v>6.0236194370700082E-2</v>
      </c>
      <c r="P3439" s="6"/>
      <c r="Q3439" s="15">
        <f t="shared" ref="Q3439:Q3502" ca="1" si="705">SUM(K3439:O3439)</f>
        <v>5.4011253023710921</v>
      </c>
      <c r="R3439" s="87">
        <f t="shared" ca="1" si="696"/>
        <v>0.75696632996955793</v>
      </c>
      <c r="Y3439" s="6"/>
      <c r="Z3439" s="6"/>
      <c r="AA3439" s="6"/>
      <c r="AB3439" s="6"/>
      <c r="AE3439" s="41">
        <f t="shared" ca="1" si="695"/>
        <v>0.87960703292106179</v>
      </c>
      <c r="AF3439" s="36">
        <f t="shared" ca="1" si="697"/>
        <v>1.350281325592773</v>
      </c>
    </row>
    <row r="3440" spans="2:32" x14ac:dyDescent="0.25">
      <c r="B3440" s="3">
        <f t="shared" si="698"/>
        <v>3434</v>
      </c>
      <c r="C3440" s="15">
        <f t="shared" ca="1" si="699"/>
        <v>-1.9779287729298352</v>
      </c>
      <c r="D3440" s="15">
        <f t="shared" ca="1" si="699"/>
        <v>1.9675344166955377</v>
      </c>
      <c r="E3440" s="15">
        <f t="shared" ca="1" si="699"/>
        <v>-3.3174620089580991</v>
      </c>
      <c r="F3440" s="15">
        <f t="shared" ca="1" si="699"/>
        <v>1.8247584655163207</v>
      </c>
      <c r="G3440" s="15">
        <f t="shared" ca="1" si="699"/>
        <v>4.9984576179379578</v>
      </c>
      <c r="H3440" s="6"/>
      <c r="I3440" s="15">
        <f t="shared" ca="1" si="694"/>
        <v>0.69907194365237646</v>
      </c>
      <c r="J3440" s="6"/>
      <c r="K3440" s="15">
        <f t="shared" ca="1" si="700"/>
        <v>0.286653313463267</v>
      </c>
      <c r="L3440" s="15">
        <f t="shared" ca="1" si="701"/>
        <v>6.4359881820750905E-2</v>
      </c>
      <c r="M3440" s="15">
        <f t="shared" ca="1" si="702"/>
        <v>0.64530179969890933</v>
      </c>
      <c r="N3440" s="15">
        <f t="shared" ca="1" si="703"/>
        <v>5.0686805820245762E-2</v>
      </c>
      <c r="O3440" s="15">
        <f t="shared" ca="1" si="704"/>
        <v>0.73938868705008332</v>
      </c>
      <c r="P3440" s="6"/>
      <c r="Q3440" s="15">
        <f t="shared" ca="1" si="705"/>
        <v>1.7863904878532564</v>
      </c>
      <c r="R3440" s="87">
        <f t="shared" ca="1" si="696"/>
        <v>-0.8705827841322854</v>
      </c>
      <c r="Y3440" s="6"/>
      <c r="Z3440" s="6"/>
      <c r="AA3440" s="6"/>
      <c r="AB3440" s="6"/>
      <c r="AE3440" s="41">
        <f t="shared" ca="1" si="695"/>
        <v>-0.5817927135659926</v>
      </c>
      <c r="AF3440" s="36">
        <f t="shared" ca="1" si="697"/>
        <v>0.4465976219633141</v>
      </c>
    </row>
    <row r="3441" spans="2:32" x14ac:dyDescent="0.25">
      <c r="B3441" s="3">
        <f t="shared" si="698"/>
        <v>3435</v>
      </c>
      <c r="C3441" s="15">
        <f t="shared" ca="1" si="699"/>
        <v>-1.1727939045517579</v>
      </c>
      <c r="D3441" s="15">
        <f t="shared" ca="1" si="699"/>
        <v>8.4942315657279899</v>
      </c>
      <c r="E3441" s="15">
        <f t="shared" ca="1" si="699"/>
        <v>6.688662723391178</v>
      </c>
      <c r="F3441" s="15">
        <f t="shared" ca="1" si="699"/>
        <v>5.8554647624276228</v>
      </c>
      <c r="G3441" s="15">
        <f t="shared" ca="1" si="699"/>
        <v>0.86426458148914653</v>
      </c>
      <c r="H3441" s="6"/>
      <c r="I3441" s="15">
        <f t="shared" ca="1" si="694"/>
        <v>4.145965945696835</v>
      </c>
      <c r="J3441" s="6"/>
      <c r="K3441" s="15">
        <f t="shared" ca="1" si="700"/>
        <v>1.1315682537846576</v>
      </c>
      <c r="L3441" s="15">
        <f t="shared" ca="1" si="701"/>
        <v>0.75629655609379687</v>
      </c>
      <c r="M3441" s="15">
        <f t="shared" ca="1" si="702"/>
        <v>0.25861227613188786</v>
      </c>
      <c r="N3441" s="15">
        <f t="shared" ca="1" si="703"/>
        <v>0.11689544817615855</v>
      </c>
      <c r="O3441" s="15">
        <f t="shared" ca="1" si="704"/>
        <v>0.43078255375370417</v>
      </c>
      <c r="P3441" s="6"/>
      <c r="Q3441" s="15">
        <f t="shared" ca="1" si="705"/>
        <v>2.6941550879402048</v>
      </c>
      <c r="R3441" s="87">
        <f t="shared" ca="1" si="696"/>
        <v>1.1693823197565993</v>
      </c>
      <c r="Y3441" s="6"/>
      <c r="Z3441" s="6"/>
      <c r="AA3441" s="6"/>
      <c r="AB3441" s="6"/>
      <c r="AE3441" s="41">
        <f t="shared" ca="1" si="695"/>
        <v>0.95970514639554905</v>
      </c>
      <c r="AF3441" s="36">
        <f t="shared" ca="1" si="697"/>
        <v>0.67353877198505119</v>
      </c>
    </row>
    <row r="3442" spans="2:32" x14ac:dyDescent="0.25">
      <c r="B3442" s="3">
        <f t="shared" si="698"/>
        <v>3436</v>
      </c>
      <c r="C3442" s="15">
        <f t="shared" ca="1" si="699"/>
        <v>5.6932719813409349</v>
      </c>
      <c r="D3442" s="15">
        <f t="shared" ca="1" si="699"/>
        <v>3.8858761203748746</v>
      </c>
      <c r="E3442" s="15">
        <f t="shared" ca="1" si="699"/>
        <v>1.8229570135804241</v>
      </c>
      <c r="F3442" s="15">
        <f t="shared" ca="1" si="699"/>
        <v>-5.002953097538887E-2</v>
      </c>
      <c r="G3442" s="15">
        <f t="shared" ca="1" si="699"/>
        <v>3.6578336821865398</v>
      </c>
      <c r="H3442" s="6"/>
      <c r="I3442" s="15">
        <f t="shared" ca="1" si="694"/>
        <v>3.0019818533014773</v>
      </c>
      <c r="J3442" s="6"/>
      <c r="K3442" s="15">
        <f t="shared" ca="1" si="700"/>
        <v>0.28972170213130555</v>
      </c>
      <c r="L3442" s="15">
        <f t="shared" ca="1" si="701"/>
        <v>3.1250763014608732E-2</v>
      </c>
      <c r="M3442" s="15">
        <f t="shared" ca="1" si="702"/>
        <v>5.5603982907170203E-2</v>
      </c>
      <c r="N3442" s="15">
        <f t="shared" ca="1" si="703"/>
        <v>0.37259093959022366</v>
      </c>
      <c r="O3442" s="15">
        <f t="shared" ca="1" si="704"/>
        <v>1.7205664858075259E-2</v>
      </c>
      <c r="P3442" s="6"/>
      <c r="Q3442" s="15">
        <f t="shared" ca="1" si="705"/>
        <v>0.76637305250138343</v>
      </c>
      <c r="R3442" s="87">
        <f t="shared" ca="1" si="696"/>
        <v>1.0237283655463936</v>
      </c>
      <c r="Y3442" s="6"/>
      <c r="Z3442" s="6"/>
      <c r="AA3442" s="6"/>
      <c r="AB3442" s="6"/>
      <c r="AE3442" s="41">
        <f t="shared" ca="1" si="695"/>
        <v>0.44809990724066501</v>
      </c>
      <c r="AF3442" s="36">
        <f t="shared" ca="1" si="697"/>
        <v>0.19159326312534586</v>
      </c>
    </row>
    <row r="3443" spans="2:32" x14ac:dyDescent="0.25">
      <c r="B3443" s="3">
        <f t="shared" si="698"/>
        <v>3437</v>
      </c>
      <c r="C3443" s="15">
        <f t="shared" ca="1" si="699"/>
        <v>1.0108341901802769</v>
      </c>
      <c r="D3443" s="15">
        <f t="shared" ca="1" si="699"/>
        <v>1.7151091916840788</v>
      </c>
      <c r="E3443" s="15">
        <f t="shared" ca="1" si="699"/>
        <v>-9.4430326533973528</v>
      </c>
      <c r="F3443" s="15">
        <f t="shared" ca="1" si="699"/>
        <v>2.1941481059482295</v>
      </c>
      <c r="G3443" s="15">
        <f t="shared" ca="1" si="699"/>
        <v>-0.6746728513234741</v>
      </c>
      <c r="H3443" s="6"/>
      <c r="I3443" s="15">
        <f t="shared" ca="1" si="694"/>
        <v>-1.0395228033816482</v>
      </c>
      <c r="J3443" s="6"/>
      <c r="K3443" s="15">
        <f t="shared" ca="1" si="700"/>
        <v>0.16815855204193184</v>
      </c>
      <c r="L3443" s="15">
        <f t="shared" ca="1" si="701"/>
        <v>0.30351989712959154</v>
      </c>
      <c r="M3443" s="15">
        <f t="shared" ca="1" si="702"/>
        <v>2.8247591119724396</v>
      </c>
      <c r="N3443" s="15">
        <f t="shared" ca="1" si="703"/>
        <v>0.41826510199385269</v>
      </c>
      <c r="O3443" s="15">
        <f t="shared" ca="1" si="704"/>
        <v>5.324619500674076E-3</v>
      </c>
      <c r="P3443" s="6"/>
      <c r="Q3443" s="15">
        <f t="shared" ca="1" si="705"/>
        <v>3.7200272826384899</v>
      </c>
      <c r="R3443" s="87">
        <f t="shared" ca="1" si="696"/>
        <v>-1.409539779675135</v>
      </c>
      <c r="Y3443" s="6"/>
      <c r="Z3443" s="6"/>
      <c r="AA3443" s="6"/>
      <c r="AB3443" s="6"/>
      <c r="AE3443" s="41">
        <f t="shared" ca="1" si="695"/>
        <v>-1.3593159215044186</v>
      </c>
      <c r="AF3443" s="36">
        <f t="shared" ca="1" si="697"/>
        <v>0.93000682065962248</v>
      </c>
    </row>
    <row r="3444" spans="2:32" x14ac:dyDescent="0.25">
      <c r="B3444" s="3">
        <f t="shared" si="698"/>
        <v>3438</v>
      </c>
      <c r="C3444" s="15">
        <f t="shared" ca="1" si="699"/>
        <v>0.97130490823577453</v>
      </c>
      <c r="D3444" s="15">
        <f t="shared" ca="1" si="699"/>
        <v>3.1562955684322427</v>
      </c>
      <c r="E3444" s="15">
        <f t="shared" ca="1" si="699"/>
        <v>3.03858275121401</v>
      </c>
      <c r="F3444" s="15">
        <f t="shared" ca="1" si="699"/>
        <v>3.3519886115144697</v>
      </c>
      <c r="G3444" s="15">
        <f t="shared" ca="1" si="699"/>
        <v>-3.3321110102129285</v>
      </c>
      <c r="H3444" s="6"/>
      <c r="I3444" s="15">
        <f t="shared" ca="1" si="694"/>
        <v>1.4372121658367139</v>
      </c>
      <c r="J3444" s="6"/>
      <c r="K3444" s="15">
        <f t="shared" ca="1" si="700"/>
        <v>8.6827829074091218E-3</v>
      </c>
      <c r="L3444" s="15">
        <f t="shared" ca="1" si="701"/>
        <v>0.11820990980317683</v>
      </c>
      <c r="M3444" s="15">
        <f t="shared" ca="1" si="702"/>
        <v>0.10257551006846496</v>
      </c>
      <c r="N3444" s="15">
        <f t="shared" ca="1" si="703"/>
        <v>0.14665475347689358</v>
      </c>
      <c r="O3444" s="15">
        <f t="shared" ca="1" si="704"/>
        <v>0.90985774230416994</v>
      </c>
      <c r="P3444" s="6"/>
      <c r="Q3444" s="15">
        <f t="shared" ca="1" si="705"/>
        <v>1.2859806985601145</v>
      </c>
      <c r="R3444" s="87">
        <f t="shared" ca="1" si="696"/>
        <v>-0.4438870438492471</v>
      </c>
      <c r="Y3444" s="6"/>
      <c r="Z3444" s="6"/>
      <c r="AA3444" s="6"/>
      <c r="AB3444" s="6"/>
      <c r="AE3444" s="41">
        <f t="shared" ca="1" si="695"/>
        <v>-0.25168637081979722</v>
      </c>
      <c r="AF3444" s="36">
        <f t="shared" ca="1" si="697"/>
        <v>0.32149517464002864</v>
      </c>
    </row>
    <row r="3445" spans="2:32" x14ac:dyDescent="0.25">
      <c r="B3445" s="3">
        <f t="shared" si="698"/>
        <v>3439</v>
      </c>
      <c r="C3445" s="15">
        <f t="shared" ca="1" si="699"/>
        <v>2.1942464903544985</v>
      </c>
      <c r="D3445" s="15">
        <f t="shared" ca="1" si="699"/>
        <v>0.12032156143453632</v>
      </c>
      <c r="E3445" s="15">
        <f t="shared" ca="1" si="699"/>
        <v>4.5865068043933075</v>
      </c>
      <c r="F3445" s="15">
        <f t="shared" ca="1" si="699"/>
        <v>3.3899804417877553</v>
      </c>
      <c r="G3445" s="15">
        <f t="shared" ca="1" si="699"/>
        <v>-5.5794018031964141</v>
      </c>
      <c r="H3445" s="6"/>
      <c r="I3445" s="15">
        <f t="shared" ca="1" si="694"/>
        <v>0.94233069895473653</v>
      </c>
      <c r="J3445" s="6"/>
      <c r="K3445" s="15">
        <f t="shared" ca="1" si="700"/>
        <v>6.2691725950243693E-2</v>
      </c>
      <c r="L3445" s="15">
        <f t="shared" ca="1" si="701"/>
        <v>2.7027960886668135E-2</v>
      </c>
      <c r="M3445" s="15">
        <f t="shared" ca="1" si="702"/>
        <v>0.53120077949797728</v>
      </c>
      <c r="N3445" s="15">
        <f t="shared" ca="1" si="703"/>
        <v>0.23963957054362173</v>
      </c>
      <c r="O3445" s="15">
        <f t="shared" ca="1" si="704"/>
        <v>1.7013197931845885</v>
      </c>
      <c r="P3445" s="6"/>
      <c r="Q3445" s="15">
        <f t="shared" ca="1" si="705"/>
        <v>2.5618798300630994</v>
      </c>
      <c r="R3445" s="87">
        <f t="shared" ca="1" si="696"/>
        <v>-0.59103815133084014</v>
      </c>
      <c r="Y3445" s="6"/>
      <c r="Z3445" s="6"/>
      <c r="AA3445" s="6"/>
      <c r="AB3445" s="6"/>
      <c r="AE3445" s="41">
        <f t="shared" ca="1" si="695"/>
        <v>-0.47300409097037971</v>
      </c>
      <c r="AF3445" s="36">
        <f t="shared" ca="1" si="697"/>
        <v>0.64046995751577485</v>
      </c>
    </row>
    <row r="3446" spans="2:32" x14ac:dyDescent="0.25">
      <c r="B3446" s="3">
        <f t="shared" si="698"/>
        <v>3440</v>
      </c>
      <c r="C3446" s="15">
        <f t="shared" ca="1" si="699"/>
        <v>-1.3529740463376658</v>
      </c>
      <c r="D3446" s="15">
        <f t="shared" ca="1" si="699"/>
        <v>2.4277562627489342</v>
      </c>
      <c r="E3446" s="15">
        <f t="shared" ca="1" si="699"/>
        <v>6.9119364384312538</v>
      </c>
      <c r="F3446" s="15">
        <f t="shared" ca="1" si="699"/>
        <v>1.0280142438848976</v>
      </c>
      <c r="G3446" s="15">
        <f t="shared" ca="1" si="699"/>
        <v>4.0820612838119725</v>
      </c>
      <c r="H3446" s="6"/>
      <c r="I3446" s="15">
        <f t="shared" ca="1" si="694"/>
        <v>2.6193588365078786</v>
      </c>
      <c r="J3446" s="6"/>
      <c r="K3446" s="15">
        <f t="shared" ca="1" si="700"/>
        <v>0.63117714128543978</v>
      </c>
      <c r="L3446" s="15">
        <f t="shared" ca="1" si="701"/>
        <v>1.4684618508420692E-3</v>
      </c>
      <c r="M3446" s="15">
        <f t="shared" ca="1" si="702"/>
        <v>0.73704889874136925</v>
      </c>
      <c r="N3446" s="15">
        <f t="shared" ca="1" si="703"/>
        <v>0.10129510449881605</v>
      </c>
      <c r="O3446" s="15">
        <f t="shared" ca="1" si="704"/>
        <v>8.5579937973975423E-2</v>
      </c>
      <c r="P3446" s="6"/>
      <c r="Q3446" s="15">
        <f t="shared" ca="1" si="705"/>
        <v>1.5565695443504424</v>
      </c>
      <c r="R3446" s="87">
        <f t="shared" ca="1" si="696"/>
        <v>0.44402054669552321</v>
      </c>
      <c r="Y3446" s="6"/>
      <c r="Z3446" s="6"/>
      <c r="AA3446" s="6"/>
      <c r="AB3446" s="6"/>
      <c r="AE3446" s="41">
        <f t="shared" ca="1" si="695"/>
        <v>0.27698569217935898</v>
      </c>
      <c r="AF3446" s="36">
        <f t="shared" ca="1" si="697"/>
        <v>0.38914238608761059</v>
      </c>
    </row>
    <row r="3447" spans="2:32" x14ac:dyDescent="0.25">
      <c r="B3447" s="3">
        <f t="shared" si="698"/>
        <v>3441</v>
      </c>
      <c r="C3447" s="15">
        <f t="shared" ca="1" si="699"/>
        <v>-3.8019300190877523</v>
      </c>
      <c r="D3447" s="15">
        <f t="shared" ca="1" si="699"/>
        <v>7.4156785806764374</v>
      </c>
      <c r="E3447" s="15">
        <f t="shared" ca="1" si="699"/>
        <v>4.7661943366642241</v>
      </c>
      <c r="F3447" s="15">
        <f t="shared" ca="1" si="699"/>
        <v>5.6628975568958753</v>
      </c>
      <c r="G3447" s="15">
        <f t="shared" ca="1" si="699"/>
        <v>4.3434564721872375</v>
      </c>
      <c r="H3447" s="6"/>
      <c r="I3447" s="15">
        <f t="shared" ca="1" si="694"/>
        <v>3.6772593854672047</v>
      </c>
      <c r="J3447" s="6"/>
      <c r="K3447" s="15">
        <f t="shared" ca="1" si="700"/>
        <v>2.2375309659682849</v>
      </c>
      <c r="L3447" s="15">
        <f t="shared" ca="1" si="701"/>
        <v>0.55903112316435388</v>
      </c>
      <c r="M3447" s="15">
        <f t="shared" ca="1" si="702"/>
        <v>4.7431173117538208E-2</v>
      </c>
      <c r="N3447" s="15">
        <f t="shared" ca="1" si="703"/>
        <v>0.15771035791338378</v>
      </c>
      <c r="O3447" s="15">
        <f t="shared" ca="1" si="704"/>
        <v>1.775274233417036E-2</v>
      </c>
      <c r="P3447" s="6"/>
      <c r="Q3447" s="15">
        <f t="shared" ca="1" si="705"/>
        <v>3.0194563624977309</v>
      </c>
      <c r="R3447" s="87">
        <f t="shared" ca="1" si="696"/>
        <v>0.86333797731059669</v>
      </c>
      <c r="Y3447" s="6"/>
      <c r="Z3447" s="6"/>
      <c r="AA3447" s="6"/>
      <c r="AB3447" s="6"/>
      <c r="AE3447" s="41">
        <f t="shared" ca="1" si="695"/>
        <v>0.75009320036083849</v>
      </c>
      <c r="AF3447" s="36">
        <f t="shared" ca="1" si="697"/>
        <v>0.75486409062443272</v>
      </c>
    </row>
    <row r="3448" spans="2:32" x14ac:dyDescent="0.25">
      <c r="B3448" s="3">
        <f t="shared" si="698"/>
        <v>3442</v>
      </c>
      <c r="C3448" s="15">
        <f t="shared" ca="1" si="699"/>
        <v>-2.2430126909526775</v>
      </c>
      <c r="D3448" s="15">
        <f t="shared" ca="1" si="699"/>
        <v>11.829062480435297</v>
      </c>
      <c r="E3448" s="15">
        <f t="shared" ca="1" si="699"/>
        <v>-1.0781702228285166</v>
      </c>
      <c r="F3448" s="15">
        <f t="shared" ca="1" si="699"/>
        <v>2.0438253960466053</v>
      </c>
      <c r="G3448" s="15">
        <f t="shared" ca="1" si="699"/>
        <v>-3.6083914614214603</v>
      </c>
      <c r="H3448" s="6"/>
      <c r="I3448" s="15">
        <f t="shared" ca="1" si="694"/>
        <v>1.3886627002558494</v>
      </c>
      <c r="J3448" s="6"/>
      <c r="K3448" s="15">
        <f t="shared" ca="1" si="700"/>
        <v>0.52756264588438428</v>
      </c>
      <c r="L3448" s="15">
        <f t="shared" ca="1" si="701"/>
        <v>4.3600779027988423</v>
      </c>
      <c r="M3448" s="15">
        <f t="shared" ca="1" si="702"/>
        <v>0.24341058681651831</v>
      </c>
      <c r="N3448" s="15">
        <f t="shared" ca="1" si="703"/>
        <v>1.7169526318232424E-2</v>
      </c>
      <c r="O3448" s="15">
        <f t="shared" ca="1" si="704"/>
        <v>0.99882201178946095</v>
      </c>
      <c r="P3448" s="6"/>
      <c r="Q3448" s="15">
        <f t="shared" ca="1" si="705"/>
        <v>6.1470426736074373</v>
      </c>
      <c r="R3448" s="87">
        <f t="shared" ca="1" si="696"/>
        <v>-0.22054274402606511</v>
      </c>
      <c r="Y3448" s="6"/>
      <c r="Z3448" s="6"/>
      <c r="AA3448" s="6"/>
      <c r="AB3448" s="6"/>
      <c r="AE3448" s="41">
        <f t="shared" ca="1" si="695"/>
        <v>-0.2733983518818171</v>
      </c>
      <c r="AF3448" s="36">
        <f t="shared" ca="1" si="697"/>
        <v>1.5367606684018593</v>
      </c>
    </row>
    <row r="3449" spans="2:32" x14ac:dyDescent="0.25">
      <c r="B3449" s="3">
        <f t="shared" si="698"/>
        <v>3443</v>
      </c>
      <c r="C3449" s="15">
        <f t="shared" ca="1" si="699"/>
        <v>2.3930917235773563</v>
      </c>
      <c r="D3449" s="15">
        <f t="shared" ca="1" si="699"/>
        <v>-2.0131401189847624</v>
      </c>
      <c r="E3449" s="15">
        <f t="shared" ca="1" si="699"/>
        <v>3.1958886249169773</v>
      </c>
      <c r="F3449" s="15">
        <f t="shared" ca="1" si="699"/>
        <v>-2.3571147726119239</v>
      </c>
      <c r="G3449" s="15">
        <f t="shared" ca="1" si="699"/>
        <v>4.4694558147922532</v>
      </c>
      <c r="H3449" s="6"/>
      <c r="I3449" s="15">
        <f t="shared" ca="1" si="694"/>
        <v>1.1376362543379801</v>
      </c>
      <c r="J3449" s="6"/>
      <c r="K3449" s="15">
        <f t="shared" ca="1" si="700"/>
        <v>6.3046737409722498E-2</v>
      </c>
      <c r="L3449" s="15">
        <f t="shared" ca="1" si="701"/>
        <v>0.39709567018755249</v>
      </c>
      <c r="M3449" s="15">
        <f t="shared" ca="1" si="702"/>
        <v>0.1694561128397625</v>
      </c>
      <c r="N3449" s="15">
        <f t="shared" ca="1" si="703"/>
        <v>0.48853138961469628</v>
      </c>
      <c r="O3449" s="15">
        <f t="shared" ca="1" si="704"/>
        <v>0.4440408633370283</v>
      </c>
      <c r="P3449" s="6"/>
      <c r="Q3449" s="15">
        <f t="shared" ca="1" si="705"/>
        <v>1.562170773388762</v>
      </c>
      <c r="R3449" s="87">
        <f t="shared" ca="1" si="696"/>
        <v>-0.61712228493239318</v>
      </c>
      <c r="Y3449" s="6"/>
      <c r="Z3449" s="6"/>
      <c r="AA3449" s="6"/>
      <c r="AB3449" s="6"/>
      <c r="AE3449" s="41">
        <f t="shared" ca="1" si="695"/>
        <v>-0.38566079132632314</v>
      </c>
      <c r="AF3449" s="36">
        <f t="shared" ca="1" si="697"/>
        <v>0.39054269334719049</v>
      </c>
    </row>
    <row r="3450" spans="2:32" x14ac:dyDescent="0.25">
      <c r="B3450" s="3">
        <f t="shared" si="698"/>
        <v>3444</v>
      </c>
      <c r="C3450" s="15">
        <f t="shared" ca="1" si="699"/>
        <v>-8.9183543189271397</v>
      </c>
      <c r="D3450" s="15">
        <f t="shared" ca="1" si="699"/>
        <v>-0.17247595188690701</v>
      </c>
      <c r="E3450" s="15">
        <f t="shared" ca="1" si="699"/>
        <v>8.9597947711086636</v>
      </c>
      <c r="F3450" s="15">
        <f t="shared" ca="1" si="699"/>
        <v>6.9747723634137788</v>
      </c>
      <c r="G3450" s="15">
        <f t="shared" ca="1" si="699"/>
        <v>5.1826851153951941</v>
      </c>
      <c r="H3450" s="6"/>
      <c r="I3450" s="15">
        <f t="shared" ca="1" si="694"/>
        <v>2.4052843958207175</v>
      </c>
      <c r="J3450" s="6"/>
      <c r="K3450" s="15">
        <f t="shared" ca="1" si="700"/>
        <v>5.1289917496854613</v>
      </c>
      <c r="L3450" s="15">
        <f t="shared" ca="1" si="701"/>
        <v>0.26579393640854931</v>
      </c>
      <c r="M3450" s="15">
        <f t="shared" ca="1" si="702"/>
        <v>1.7184642503902934</v>
      </c>
      <c r="N3450" s="15">
        <f t="shared" ca="1" si="703"/>
        <v>0.83520881143911052</v>
      </c>
      <c r="O3450" s="15">
        <f t="shared" ca="1" si="704"/>
        <v>0.30855819028371279</v>
      </c>
      <c r="P3450" s="6"/>
      <c r="Q3450" s="15">
        <f t="shared" ca="1" si="705"/>
        <v>8.2570169382071263</v>
      </c>
      <c r="R3450" s="87">
        <f t="shared" ca="1" si="696"/>
        <v>0.12615175266781903</v>
      </c>
      <c r="Y3450" s="6"/>
      <c r="Z3450" s="6"/>
      <c r="AA3450" s="6"/>
      <c r="AB3450" s="6"/>
      <c r="AE3450" s="41">
        <f t="shared" ca="1" si="695"/>
        <v>0.18124869185501119</v>
      </c>
      <c r="AF3450" s="36">
        <f t="shared" ca="1" si="697"/>
        <v>2.0642542345517816</v>
      </c>
    </row>
    <row r="3451" spans="2:32" x14ac:dyDescent="0.25">
      <c r="B3451" s="3">
        <f t="shared" si="698"/>
        <v>3445</v>
      </c>
      <c r="C3451" s="15">
        <f t="shared" ca="1" si="699"/>
        <v>-5.5704592063403195</v>
      </c>
      <c r="D3451" s="15">
        <f t="shared" ca="1" si="699"/>
        <v>6.1493405603048323</v>
      </c>
      <c r="E3451" s="15">
        <f t="shared" ca="1" si="699"/>
        <v>10.596007799486481</v>
      </c>
      <c r="F3451" s="15">
        <f t="shared" ca="1" si="699"/>
        <v>0.14479717466857189</v>
      </c>
      <c r="G3451" s="15">
        <f t="shared" ca="1" si="699"/>
        <v>4.3082543845514394</v>
      </c>
      <c r="H3451" s="6"/>
      <c r="I3451" s="15">
        <f t="shared" ca="1" si="694"/>
        <v>3.1255881425342009</v>
      </c>
      <c r="J3451" s="6"/>
      <c r="K3451" s="15">
        <f t="shared" ca="1" si="700"/>
        <v>3.024849579754703</v>
      </c>
      <c r="L3451" s="15">
        <f t="shared" ca="1" si="701"/>
        <v>0.36572314735894962</v>
      </c>
      <c r="M3451" s="15">
        <f t="shared" ca="1" si="702"/>
        <v>2.2322867940391604</v>
      </c>
      <c r="N3451" s="15">
        <f t="shared" ca="1" si="703"/>
        <v>0.35540459176437256</v>
      </c>
      <c r="O3451" s="15">
        <f t="shared" ca="1" si="704"/>
        <v>5.5947977600287094E-2</v>
      </c>
      <c r="P3451" s="6"/>
      <c r="Q3451" s="15">
        <f t="shared" ca="1" si="705"/>
        <v>6.0342120905174728</v>
      </c>
      <c r="R3451" s="87">
        <f t="shared" ca="1" si="696"/>
        <v>0.40983988173064939</v>
      </c>
      <c r="Y3451" s="6"/>
      <c r="Z3451" s="6"/>
      <c r="AA3451" s="6"/>
      <c r="AB3451" s="6"/>
      <c r="AE3451" s="41">
        <f t="shared" ca="1" si="695"/>
        <v>0.50337832027483909</v>
      </c>
      <c r="AF3451" s="36">
        <f t="shared" ca="1" si="697"/>
        <v>1.5085530226293682</v>
      </c>
    </row>
    <row r="3452" spans="2:32" x14ac:dyDescent="0.25">
      <c r="B3452" s="3">
        <f t="shared" si="698"/>
        <v>3446</v>
      </c>
      <c r="C3452" s="15">
        <f t="shared" ca="1" si="699"/>
        <v>10.122895176794355</v>
      </c>
      <c r="D3452" s="15">
        <f t="shared" ca="1" si="699"/>
        <v>1.6720151091820989</v>
      </c>
      <c r="E3452" s="15">
        <f t="shared" ca="1" si="699"/>
        <v>6.1644727368323169</v>
      </c>
      <c r="F3452" s="15">
        <f t="shared" ca="1" si="699"/>
        <v>2.561944517725558</v>
      </c>
      <c r="G3452" s="15">
        <f t="shared" ca="1" si="699"/>
        <v>5.7968307984029366</v>
      </c>
      <c r="H3452" s="6"/>
      <c r="I3452" s="15">
        <f t="shared" ca="1" si="694"/>
        <v>5.2636316677874522</v>
      </c>
      <c r="J3452" s="6"/>
      <c r="K3452" s="15">
        <f t="shared" ca="1" si="700"/>
        <v>0.94449767399864304</v>
      </c>
      <c r="L3452" s="15">
        <f t="shared" ca="1" si="701"/>
        <v>0.5159883801619265</v>
      </c>
      <c r="M3452" s="15">
        <f t="shared" ca="1" si="702"/>
        <v>3.2460585267115788E-2</v>
      </c>
      <c r="N3452" s="15">
        <f t="shared" ca="1" si="703"/>
        <v>0.29196453827238245</v>
      </c>
      <c r="O3452" s="15">
        <f t="shared" ca="1" si="704"/>
        <v>1.1372052515564337E-2</v>
      </c>
      <c r="P3452" s="6"/>
      <c r="Q3452" s="15">
        <f t="shared" ca="1" si="705"/>
        <v>1.796283230215632</v>
      </c>
      <c r="R3452" s="87">
        <f t="shared" ca="1" si="696"/>
        <v>2.1780042573002842</v>
      </c>
      <c r="Y3452" s="6"/>
      <c r="Z3452" s="6"/>
      <c r="AA3452" s="6"/>
      <c r="AB3452" s="6"/>
      <c r="AE3452" s="41">
        <f t="shared" ca="1" si="695"/>
        <v>1.4595404525387508</v>
      </c>
      <c r="AF3452" s="36">
        <f t="shared" ca="1" si="697"/>
        <v>0.44907080755390799</v>
      </c>
    </row>
    <row r="3453" spans="2:32" x14ac:dyDescent="0.25">
      <c r="B3453" s="3">
        <f t="shared" si="698"/>
        <v>3447</v>
      </c>
      <c r="C3453" s="15">
        <f t="shared" ca="1" si="699"/>
        <v>14.966405525181216</v>
      </c>
      <c r="D3453" s="15">
        <f t="shared" ca="1" si="699"/>
        <v>-0.30373177311602095</v>
      </c>
      <c r="E3453" s="15">
        <f t="shared" ca="1" si="699"/>
        <v>-7.597264918699187E-2</v>
      </c>
      <c r="F3453" s="15">
        <f t="shared" ca="1" si="699"/>
        <v>-3.1009580396127792</v>
      </c>
      <c r="G3453" s="15">
        <f t="shared" ca="1" si="699"/>
        <v>2.922034101406259</v>
      </c>
      <c r="H3453" s="6"/>
      <c r="I3453" s="15">
        <f t="shared" ca="1" si="694"/>
        <v>2.8815554329343369</v>
      </c>
      <c r="J3453" s="6"/>
      <c r="K3453" s="15">
        <f t="shared" ca="1" si="700"/>
        <v>5.8417440700831742</v>
      </c>
      <c r="L3453" s="15">
        <f t="shared" ca="1" si="701"/>
        <v>0.40584218340112382</v>
      </c>
      <c r="M3453" s="15">
        <f t="shared" ca="1" si="702"/>
        <v>0.34987889426145069</v>
      </c>
      <c r="N3453" s="15">
        <f t="shared" ca="1" si="703"/>
        <v>1.4316186979683103</v>
      </c>
      <c r="O3453" s="15">
        <f t="shared" ca="1" si="704"/>
        <v>6.5540904050391053E-5</v>
      </c>
      <c r="P3453" s="6"/>
      <c r="Q3453" s="15">
        <f t="shared" ca="1" si="705"/>
        <v>8.0291493866181085</v>
      </c>
      <c r="R3453" s="87">
        <f t="shared" ca="1" si="696"/>
        <v>0.27826581127468603</v>
      </c>
      <c r="Y3453" s="6"/>
      <c r="Z3453" s="6"/>
      <c r="AA3453" s="6"/>
      <c r="AB3453" s="6"/>
      <c r="AE3453" s="41">
        <f t="shared" ca="1" si="695"/>
        <v>0.39424357479508682</v>
      </c>
      <c r="AF3453" s="36">
        <f t="shared" ca="1" si="697"/>
        <v>2.0072873466545271</v>
      </c>
    </row>
    <row r="3454" spans="2:32" x14ac:dyDescent="0.25">
      <c r="B3454" s="3">
        <f t="shared" si="698"/>
        <v>3448</v>
      </c>
      <c r="C3454" s="15">
        <f t="shared" ca="1" si="699"/>
        <v>10.241492345535983</v>
      </c>
      <c r="D3454" s="15">
        <f t="shared" ca="1" si="699"/>
        <v>-7.1360457695746007</v>
      </c>
      <c r="E3454" s="15">
        <f t="shared" ca="1" si="699"/>
        <v>2.1986149660816352</v>
      </c>
      <c r="F3454" s="15">
        <f t="shared" ca="1" si="699"/>
        <v>0.62484397412054604</v>
      </c>
      <c r="G3454" s="15">
        <f t="shared" ca="1" si="699"/>
        <v>1.3985631915718209</v>
      </c>
      <c r="H3454" s="6"/>
      <c r="I3454" s="15">
        <f t="shared" ca="1" si="694"/>
        <v>1.465493741547077</v>
      </c>
      <c r="J3454" s="6"/>
      <c r="K3454" s="15">
        <f t="shared" ca="1" si="700"/>
        <v>3.080726059888609</v>
      </c>
      <c r="L3454" s="15">
        <f t="shared" ca="1" si="701"/>
        <v>2.9594592784554941</v>
      </c>
      <c r="M3454" s="15">
        <f t="shared" ca="1" si="702"/>
        <v>2.1498669194522004E-2</v>
      </c>
      <c r="N3454" s="15">
        <f t="shared" ca="1" si="703"/>
        <v>2.8267681258971222E-2</v>
      </c>
      <c r="O3454" s="15">
        <f t="shared" ca="1" si="704"/>
        <v>1.791879407996105E-4</v>
      </c>
      <c r="P3454" s="6"/>
      <c r="Q3454" s="15">
        <f t="shared" ca="1" si="705"/>
        <v>6.0901308767383968</v>
      </c>
      <c r="R3454" s="87">
        <f t="shared" ca="1" si="696"/>
        <v>-0.19372446727891088</v>
      </c>
      <c r="Y3454" s="6"/>
      <c r="Z3454" s="6"/>
      <c r="AA3454" s="6"/>
      <c r="AB3454" s="6"/>
      <c r="AE3454" s="41">
        <f t="shared" ca="1" si="695"/>
        <v>-0.23903846565996145</v>
      </c>
      <c r="AF3454" s="36">
        <f t="shared" ca="1" si="697"/>
        <v>1.5225327191845992</v>
      </c>
    </row>
    <row r="3455" spans="2:32" x14ac:dyDescent="0.25">
      <c r="B3455" s="3">
        <f t="shared" si="698"/>
        <v>3449</v>
      </c>
      <c r="C3455" s="15">
        <f t="shared" ca="1" si="699"/>
        <v>1.4255273620906932</v>
      </c>
      <c r="D3455" s="15">
        <f t="shared" ca="1" si="699"/>
        <v>4.3821887591740882</v>
      </c>
      <c r="E3455" s="15">
        <f t="shared" ca="1" si="699"/>
        <v>1.8810225354707648</v>
      </c>
      <c r="F3455" s="15">
        <f t="shared" ca="1" si="699"/>
        <v>5.064313670994296</v>
      </c>
      <c r="G3455" s="15">
        <f t="shared" ca="1" si="699"/>
        <v>6.3600116338487096</v>
      </c>
      <c r="H3455" s="6"/>
      <c r="I3455" s="15">
        <f t="shared" ca="1" si="694"/>
        <v>3.8226127923157107</v>
      </c>
      <c r="J3455" s="6"/>
      <c r="K3455" s="15">
        <f t="shared" ca="1" si="700"/>
        <v>0.22984074239188229</v>
      </c>
      <c r="L3455" s="15">
        <f t="shared" ca="1" si="701"/>
        <v>1.2525010507419521E-2</v>
      </c>
      <c r="M3455" s="15">
        <f t="shared" ca="1" si="702"/>
        <v>0.15079090901900891</v>
      </c>
      <c r="N3455" s="15">
        <f t="shared" ca="1" si="703"/>
        <v>6.167284288444682E-2</v>
      </c>
      <c r="O3455" s="15">
        <f t="shared" ca="1" si="704"/>
        <v>0.25753571524052021</v>
      </c>
      <c r="P3455" s="6"/>
      <c r="Q3455" s="15">
        <f t="shared" ca="1" si="705"/>
        <v>0.71236522004327774</v>
      </c>
      <c r="R3455" s="87">
        <f t="shared" ca="1" si="696"/>
        <v>1.9314703860528046</v>
      </c>
      <c r="Y3455" s="6"/>
      <c r="Z3455" s="6"/>
      <c r="AA3455" s="6"/>
      <c r="AB3455" s="6"/>
      <c r="AE3455" s="41">
        <f t="shared" ca="1" si="695"/>
        <v>0.81509722005572705</v>
      </c>
      <c r="AF3455" s="36">
        <f t="shared" ca="1" si="697"/>
        <v>0.17809130501081943</v>
      </c>
    </row>
    <row r="3456" spans="2:32" x14ac:dyDescent="0.25">
      <c r="B3456" s="3">
        <f t="shared" si="698"/>
        <v>3450</v>
      </c>
      <c r="C3456" s="15">
        <f t="shared" ref="C3456:G3506" ca="1" si="706">$B$1+NORMINV(RAND(),0,1)*$B$2</f>
        <v>3.5475725620862413</v>
      </c>
      <c r="D3456" s="15">
        <f t="shared" ca="1" si="706"/>
        <v>-8.2549106952255258</v>
      </c>
      <c r="E3456" s="15">
        <f t="shared" ca="1" si="706"/>
        <v>-0.5246104680338104</v>
      </c>
      <c r="F3456" s="15">
        <f t="shared" ca="1" si="706"/>
        <v>-4.5150401762149297</v>
      </c>
      <c r="G3456" s="15">
        <f t="shared" ca="1" si="706"/>
        <v>6.4665439975698931</v>
      </c>
      <c r="H3456" s="6"/>
      <c r="I3456" s="15">
        <f t="shared" ca="1" si="694"/>
        <v>-0.65608895596362626</v>
      </c>
      <c r="J3456" s="6"/>
      <c r="K3456" s="15">
        <f t="shared" ca="1" si="700"/>
        <v>0.70683080633333251</v>
      </c>
      <c r="L3456" s="15">
        <f t="shared" ca="1" si="701"/>
        <v>2.3096836730031698</v>
      </c>
      <c r="M3456" s="15">
        <f t="shared" ca="1" si="702"/>
        <v>6.9146371153242946E-4</v>
      </c>
      <c r="N3456" s="15">
        <f t="shared" ca="1" si="703"/>
        <v>0.59566018081116101</v>
      </c>
      <c r="O3456" s="15">
        <f t="shared" ca="1" si="704"/>
        <v>2.0292760076304646</v>
      </c>
      <c r="P3456" s="6"/>
      <c r="Q3456" s="15">
        <f t="shared" ca="1" si="705"/>
        <v>5.6421421314896607</v>
      </c>
      <c r="R3456" s="87">
        <f t="shared" ca="1" si="696"/>
        <v>-1.0001510572864043</v>
      </c>
      <c r="Y3456" s="6"/>
      <c r="Z3456" s="6"/>
      <c r="AA3456" s="6"/>
      <c r="AB3456" s="6"/>
      <c r="AE3456" s="41">
        <f t="shared" ca="1" si="695"/>
        <v>-1.1878390919642225</v>
      </c>
      <c r="AF3456" s="36">
        <f t="shared" ca="1" si="697"/>
        <v>1.4105355328724152</v>
      </c>
    </row>
    <row r="3457" spans="2:32" x14ac:dyDescent="0.25">
      <c r="B3457" s="3">
        <f t="shared" si="698"/>
        <v>3451</v>
      </c>
      <c r="C3457" s="15">
        <f t="shared" ca="1" si="706"/>
        <v>-3.5650031889774709</v>
      </c>
      <c r="D3457" s="15">
        <f t="shared" ca="1" si="706"/>
        <v>-12.474007671051382</v>
      </c>
      <c r="E3457" s="15">
        <f t="shared" ca="1" si="706"/>
        <v>1.0984716533219832</v>
      </c>
      <c r="F3457" s="15">
        <f t="shared" ca="1" si="706"/>
        <v>-3.0189792447831882</v>
      </c>
      <c r="G3457" s="15">
        <f t="shared" ca="1" si="706"/>
        <v>-7.7934069463480284</v>
      </c>
      <c r="H3457" s="6"/>
      <c r="I3457" s="15">
        <f t="shared" ca="1" si="694"/>
        <v>-5.1505850795676178</v>
      </c>
      <c r="J3457" s="6"/>
      <c r="K3457" s="15">
        <f t="shared" ca="1" si="700"/>
        <v>0.10056279727069699</v>
      </c>
      <c r="L3457" s="15">
        <f t="shared" ca="1" si="701"/>
        <v>2.1453007381381908</v>
      </c>
      <c r="M3457" s="15">
        <f t="shared" ca="1" si="702"/>
        <v>1.562028402034914</v>
      </c>
      <c r="N3457" s="15">
        <f t="shared" ca="1" si="703"/>
        <v>0.181749737395481</v>
      </c>
      <c r="O3457" s="15">
        <f t="shared" ca="1" si="704"/>
        <v>0.27938029678130771</v>
      </c>
      <c r="P3457" s="6"/>
      <c r="Q3457" s="15">
        <f t="shared" ca="1" si="705"/>
        <v>4.2690219716205906</v>
      </c>
      <c r="R3457" s="87">
        <f t="shared" ca="1" si="696"/>
        <v>-3.0954399038056968</v>
      </c>
      <c r="Y3457" s="6"/>
      <c r="Z3457" s="6"/>
      <c r="AA3457" s="6"/>
      <c r="AB3457" s="6"/>
      <c r="AE3457" s="41">
        <f t="shared" ca="1" si="695"/>
        <v>-3.1978388633617869</v>
      </c>
      <c r="AF3457" s="36">
        <f t="shared" ca="1" si="697"/>
        <v>1.0672554929051477</v>
      </c>
    </row>
    <row r="3458" spans="2:32" x14ac:dyDescent="0.25">
      <c r="B3458" s="3">
        <f t="shared" si="698"/>
        <v>3452</v>
      </c>
      <c r="C3458" s="15">
        <f t="shared" ca="1" si="706"/>
        <v>12.148793309477425</v>
      </c>
      <c r="D3458" s="15">
        <f t="shared" ca="1" si="706"/>
        <v>2.9667924662407623</v>
      </c>
      <c r="E3458" s="15">
        <f t="shared" ca="1" si="706"/>
        <v>-0.1795037623697584</v>
      </c>
      <c r="F3458" s="15">
        <f t="shared" ca="1" si="706"/>
        <v>4.3575926256813435</v>
      </c>
      <c r="G3458" s="15">
        <f t="shared" ca="1" si="706"/>
        <v>9.9391822885325514</v>
      </c>
      <c r="H3458" s="6"/>
      <c r="I3458" s="15">
        <f t="shared" ca="1" si="694"/>
        <v>5.8465713855124646</v>
      </c>
      <c r="J3458" s="6"/>
      <c r="K3458" s="15">
        <f t="shared" ca="1" si="700"/>
        <v>1.5887200471561842</v>
      </c>
      <c r="L3458" s="15">
        <f t="shared" ca="1" si="701"/>
        <v>0.33172506495526771</v>
      </c>
      <c r="M3458" s="15">
        <f t="shared" ca="1" si="702"/>
        <v>1.4525432675169501</v>
      </c>
      <c r="N3458" s="15">
        <f t="shared" ca="1" si="703"/>
        <v>8.8682309889128924E-2</v>
      </c>
      <c r="O3458" s="15">
        <f t="shared" ca="1" si="704"/>
        <v>0.66997856014075563</v>
      </c>
      <c r="P3458" s="6"/>
      <c r="Q3458" s="15">
        <f t="shared" ca="1" si="705"/>
        <v>4.1316492496582864</v>
      </c>
      <c r="R3458" s="87">
        <f t="shared" ca="1" si="696"/>
        <v>1.6926106426581786</v>
      </c>
      <c r="Y3458" s="6"/>
      <c r="Z3458" s="6"/>
      <c r="AA3458" s="6"/>
      <c r="AB3458" s="6"/>
      <c r="AE3458" s="41">
        <f t="shared" ca="1" si="695"/>
        <v>1.7202390196622841</v>
      </c>
      <c r="AF3458" s="36">
        <f t="shared" ca="1" si="697"/>
        <v>1.0329123124145716</v>
      </c>
    </row>
    <row r="3459" spans="2:32" x14ac:dyDescent="0.25">
      <c r="B3459" s="3">
        <f t="shared" si="698"/>
        <v>3453</v>
      </c>
      <c r="C3459" s="15">
        <f t="shared" ca="1" si="706"/>
        <v>6.7700119526953495</v>
      </c>
      <c r="D3459" s="15">
        <f t="shared" ca="1" si="706"/>
        <v>7.8362229719909662</v>
      </c>
      <c r="E3459" s="15">
        <f t="shared" ca="1" si="706"/>
        <v>14.482132154711046</v>
      </c>
      <c r="F3459" s="15">
        <f t="shared" ca="1" si="706"/>
        <v>1.5076132388377195</v>
      </c>
      <c r="G3459" s="15">
        <f t="shared" ca="1" si="706"/>
        <v>4.7264794322867676</v>
      </c>
      <c r="H3459" s="6"/>
      <c r="I3459" s="15">
        <f t="shared" ca="1" si="694"/>
        <v>7.0644919501043706</v>
      </c>
      <c r="J3459" s="6"/>
      <c r="K3459" s="15">
        <f t="shared" ca="1" si="700"/>
        <v>3.4687387549606828E-3</v>
      </c>
      <c r="L3459" s="15">
        <f t="shared" ca="1" si="701"/>
        <v>2.3822750805685161E-2</v>
      </c>
      <c r="M3459" s="15">
        <f t="shared" ca="1" si="702"/>
        <v>2.2008554481998939</v>
      </c>
      <c r="N3459" s="15">
        <f t="shared" ca="1" si="703"/>
        <v>1.2351560404691404</v>
      </c>
      <c r="O3459" s="15">
        <f t="shared" ca="1" si="704"/>
        <v>0.21865210133887231</v>
      </c>
      <c r="P3459" s="6"/>
      <c r="Q3459" s="15">
        <f t="shared" ca="1" si="705"/>
        <v>3.6819550795685525</v>
      </c>
      <c r="R3459" s="87">
        <f t="shared" ca="1" si="696"/>
        <v>2.360704542984021</v>
      </c>
      <c r="Y3459" s="6"/>
      <c r="Z3459" s="6"/>
      <c r="AA3459" s="6"/>
      <c r="AB3459" s="6"/>
      <c r="AE3459" s="41">
        <f t="shared" ca="1" si="695"/>
        <v>2.2649096543867691</v>
      </c>
      <c r="AF3459" s="36">
        <f t="shared" ca="1" si="697"/>
        <v>0.92048876989213813</v>
      </c>
    </row>
    <row r="3460" spans="2:32" x14ac:dyDescent="0.25">
      <c r="B3460" s="3">
        <f t="shared" si="698"/>
        <v>3454</v>
      </c>
      <c r="C3460" s="15">
        <f t="shared" ca="1" si="706"/>
        <v>-10.63504094687146</v>
      </c>
      <c r="D3460" s="15">
        <f t="shared" ca="1" si="706"/>
        <v>4.0414770019501418</v>
      </c>
      <c r="E3460" s="15">
        <f t="shared" ca="1" si="706"/>
        <v>6.7286538655945902</v>
      </c>
      <c r="F3460" s="15">
        <f t="shared" ca="1" si="706"/>
        <v>-5.7642033077418739</v>
      </c>
      <c r="G3460" s="15">
        <f t="shared" ca="1" si="706"/>
        <v>1.5862736260352097</v>
      </c>
      <c r="H3460" s="6"/>
      <c r="I3460" s="15">
        <f t="shared" ca="1" si="694"/>
        <v>-0.80856795220667832</v>
      </c>
      <c r="J3460" s="6"/>
      <c r="K3460" s="15">
        <f t="shared" ca="1" si="700"/>
        <v>3.8623828605950492</v>
      </c>
      <c r="L3460" s="15">
        <f t="shared" ca="1" si="701"/>
        <v>0.94091744229368113</v>
      </c>
      <c r="M3460" s="15">
        <f t="shared" ca="1" si="702"/>
        <v>2.2723885092295784</v>
      </c>
      <c r="N3460" s="15">
        <f t="shared" ca="1" si="703"/>
        <v>0.98233287108121803</v>
      </c>
      <c r="O3460" s="15">
        <f t="shared" ca="1" si="704"/>
        <v>0.22941064739504388</v>
      </c>
      <c r="P3460" s="6"/>
      <c r="Q3460" s="15">
        <f t="shared" ca="1" si="705"/>
        <v>8.2874323305945694</v>
      </c>
      <c r="R3460" s="87">
        <f t="shared" ca="1" si="696"/>
        <v>-0.87260948993273069</v>
      </c>
      <c r="Y3460" s="6"/>
      <c r="Z3460" s="6"/>
      <c r="AA3460" s="6"/>
      <c r="AB3460" s="6"/>
      <c r="AE3460" s="41">
        <f t="shared" ca="1" si="695"/>
        <v>-1.2560297721123026</v>
      </c>
      <c r="AF3460" s="36">
        <f t="shared" ca="1" si="697"/>
        <v>2.0718580826486424</v>
      </c>
    </row>
    <row r="3461" spans="2:32" x14ac:dyDescent="0.25">
      <c r="B3461" s="3">
        <f t="shared" si="698"/>
        <v>3455</v>
      </c>
      <c r="C3461" s="15">
        <f t="shared" ca="1" si="706"/>
        <v>12.778815117562171</v>
      </c>
      <c r="D3461" s="15">
        <f t="shared" ca="1" si="706"/>
        <v>3.0580853801067289</v>
      </c>
      <c r="E3461" s="15">
        <f t="shared" ca="1" si="706"/>
        <v>1.5430779601815483</v>
      </c>
      <c r="F3461" s="15">
        <f t="shared" ca="1" si="706"/>
        <v>6.229171667138286</v>
      </c>
      <c r="G3461" s="15">
        <f t="shared" ca="1" si="706"/>
        <v>0.52014523168249971</v>
      </c>
      <c r="H3461" s="6"/>
      <c r="I3461" s="15">
        <f t="shared" ca="1" si="694"/>
        <v>4.8258590713342464</v>
      </c>
      <c r="J3461" s="6"/>
      <c r="K3461" s="15">
        <f t="shared" ca="1" si="700"/>
        <v>2.529980394929332</v>
      </c>
      <c r="L3461" s="15">
        <f t="shared" ca="1" si="701"/>
        <v>0.12500095293584648</v>
      </c>
      <c r="M3461" s="15">
        <f t="shared" ca="1" si="702"/>
        <v>0.43106607294963778</v>
      </c>
      <c r="N3461" s="15">
        <f t="shared" ca="1" si="703"/>
        <v>7.8771449661690876E-2</v>
      </c>
      <c r="O3461" s="15">
        <f t="shared" ca="1" si="704"/>
        <v>0.74156686675874339</v>
      </c>
      <c r="P3461" s="6"/>
      <c r="Q3461" s="15">
        <f t="shared" ca="1" si="705"/>
        <v>3.9063857372352508</v>
      </c>
      <c r="R3461" s="87">
        <f t="shared" ca="1" si="696"/>
        <v>1.2788156132738566</v>
      </c>
      <c r="Y3461" s="6"/>
      <c r="Z3461" s="6"/>
      <c r="AA3461" s="6"/>
      <c r="AB3461" s="6"/>
      <c r="AE3461" s="41">
        <f t="shared" ca="1" si="695"/>
        <v>1.2637625956675604</v>
      </c>
      <c r="AF3461" s="36">
        <f t="shared" ca="1" si="697"/>
        <v>0.97659643430881271</v>
      </c>
    </row>
    <row r="3462" spans="2:32" x14ac:dyDescent="0.25">
      <c r="B3462" s="3">
        <f t="shared" si="698"/>
        <v>3456</v>
      </c>
      <c r="C3462" s="15">
        <f t="shared" ca="1" si="706"/>
        <v>-1.6071464054175855</v>
      </c>
      <c r="D3462" s="15">
        <f t="shared" ca="1" si="706"/>
        <v>2.760378494315832</v>
      </c>
      <c r="E3462" s="15">
        <f t="shared" ca="1" si="706"/>
        <v>-2.7432893295427085E-2</v>
      </c>
      <c r="F3462" s="15">
        <f t="shared" ca="1" si="706"/>
        <v>4.6869074049881334</v>
      </c>
      <c r="G3462" s="15">
        <f t="shared" ca="1" si="706"/>
        <v>1.6054744099889811</v>
      </c>
      <c r="H3462" s="6"/>
      <c r="I3462" s="15">
        <f t="shared" ca="1" si="694"/>
        <v>1.4836362021159868</v>
      </c>
      <c r="J3462" s="6"/>
      <c r="K3462" s="15">
        <f t="shared" ca="1" si="700"/>
        <v>0.38211748508128107</v>
      </c>
      <c r="L3462" s="15">
        <f t="shared" ca="1" si="701"/>
        <v>6.5202835227668607E-2</v>
      </c>
      <c r="M3462" s="15">
        <f t="shared" ca="1" si="702"/>
        <v>9.1333192444298758E-2</v>
      </c>
      <c r="N3462" s="15">
        <f t="shared" ca="1" si="703"/>
        <v>0.41043785596599874</v>
      </c>
      <c r="O3462" s="15">
        <f t="shared" ca="1" si="704"/>
        <v>5.9378195590811854E-4</v>
      </c>
      <c r="P3462" s="6"/>
      <c r="Q3462" s="15">
        <f t="shared" ca="1" si="705"/>
        <v>0.94968515067515535</v>
      </c>
      <c r="R3462" s="87">
        <f t="shared" ca="1" si="696"/>
        <v>-0.47392645948569001</v>
      </c>
      <c r="Y3462" s="6"/>
      <c r="Z3462" s="6"/>
      <c r="AA3462" s="6"/>
      <c r="AB3462" s="6"/>
      <c r="AE3462" s="41">
        <f t="shared" ca="1" si="695"/>
        <v>-0.23092491063772311</v>
      </c>
      <c r="AF3462" s="36">
        <f t="shared" ca="1" si="697"/>
        <v>0.23742128766878884</v>
      </c>
    </row>
    <row r="3463" spans="2:32" x14ac:dyDescent="0.25">
      <c r="B3463" s="3">
        <f t="shared" si="698"/>
        <v>3457</v>
      </c>
      <c r="C3463" s="15">
        <f t="shared" ca="1" si="706"/>
        <v>1.241378484775749</v>
      </c>
      <c r="D3463" s="15">
        <f t="shared" ca="1" si="706"/>
        <v>8.9219808557606477</v>
      </c>
      <c r="E3463" s="15">
        <f t="shared" ca="1" si="706"/>
        <v>1.3265893331470435</v>
      </c>
      <c r="F3463" s="15">
        <f t="shared" ca="1" si="706"/>
        <v>6.0618973104231149</v>
      </c>
      <c r="G3463" s="15">
        <f t="shared" ca="1" si="706"/>
        <v>4.2414578433711778</v>
      </c>
      <c r="H3463" s="6"/>
      <c r="I3463" s="15">
        <f t="shared" ref="I3463:I3526" ca="1" si="707">($A$8=1)*$B$1+(($A$8)=2)*AVERAGE($C3463:$G3463)</f>
        <v>4.3586607654955474</v>
      </c>
      <c r="J3463" s="6"/>
      <c r="K3463" s="15">
        <f t="shared" ca="1" si="700"/>
        <v>0.38869795270758517</v>
      </c>
      <c r="L3463" s="15">
        <f t="shared" ca="1" si="701"/>
        <v>0.83295560984868344</v>
      </c>
      <c r="M3463" s="15">
        <f t="shared" ca="1" si="702"/>
        <v>0.36773828683455628</v>
      </c>
      <c r="N3463" s="15">
        <f t="shared" ca="1" si="703"/>
        <v>0.11604058911907189</v>
      </c>
      <c r="O3463" s="15">
        <f t="shared" ca="1" si="704"/>
        <v>5.4946099817964136E-4</v>
      </c>
      <c r="P3463" s="6"/>
      <c r="Q3463" s="15">
        <f t="shared" ca="1" si="705"/>
        <v>1.7059818995080762</v>
      </c>
      <c r="R3463" s="87">
        <f t="shared" ca="1" si="696"/>
        <v>1.6151886976567036</v>
      </c>
      <c r="Y3463" s="6"/>
      <c r="Z3463" s="6"/>
      <c r="AA3463" s="6"/>
      <c r="AB3463" s="6"/>
      <c r="AE3463" s="41">
        <f t="shared" ref="AE3463:AE3526" ca="1" si="708">((AVERAGE(C3463:G3463)-$B$1)/($B$2/SQRT(COUNT(C3463:G3463))))</f>
        <v>1.0548251615019468</v>
      </c>
      <c r="AF3463" s="36">
        <f t="shared" ca="1" si="697"/>
        <v>0.42649547487701905</v>
      </c>
    </row>
    <row r="3464" spans="2:32" x14ac:dyDescent="0.25">
      <c r="B3464" s="3">
        <f t="shared" si="698"/>
        <v>3458</v>
      </c>
      <c r="C3464" s="15">
        <f t="shared" ca="1" si="706"/>
        <v>2.6996215868674143</v>
      </c>
      <c r="D3464" s="15">
        <f t="shared" ca="1" si="706"/>
        <v>-10.096098738596289</v>
      </c>
      <c r="E3464" s="15">
        <f t="shared" ca="1" si="706"/>
        <v>-5.5762032357381113</v>
      </c>
      <c r="F3464" s="15">
        <f t="shared" ca="1" si="706"/>
        <v>0.47996050137200053</v>
      </c>
      <c r="G3464" s="15">
        <f t="shared" ca="1" si="706"/>
        <v>-4.1360441839833229E-2</v>
      </c>
      <c r="H3464" s="6"/>
      <c r="I3464" s="15">
        <f t="shared" ca="1" si="707"/>
        <v>-2.506816065586964</v>
      </c>
      <c r="J3464" s="6"/>
      <c r="K3464" s="15">
        <f t="shared" ca="1" si="700"/>
        <v>1.084279721155786</v>
      </c>
      <c r="L3464" s="15">
        <f t="shared" ca="1" si="701"/>
        <v>2.3038884596335829</v>
      </c>
      <c r="M3464" s="15">
        <f t="shared" ca="1" si="702"/>
        <v>0.37684550401153871</v>
      </c>
      <c r="N3464" s="15">
        <f t="shared" ca="1" si="703"/>
        <v>0.35683337043740715</v>
      </c>
      <c r="O3464" s="15">
        <f t="shared" ca="1" si="704"/>
        <v>0.24313885730665416</v>
      </c>
      <c r="P3464" s="6"/>
      <c r="Q3464" s="15">
        <f t="shared" ca="1" si="705"/>
        <v>4.3649859125449684</v>
      </c>
      <c r="R3464" s="87">
        <f t="shared" ref="R3464:R3527" ca="1" si="709">((AVERAGE(C3464:G3464)-$B$1)/($B$2/SQRT(COUNT(C3464:G3464))))/SQRT(Q3464/$B$3)</f>
        <v>-1.9294050196761765</v>
      </c>
      <c r="Y3464" s="6"/>
      <c r="Z3464" s="6"/>
      <c r="AA3464" s="6"/>
      <c r="AB3464" s="6"/>
      <c r="AE3464" s="41">
        <f t="shared" ca="1" si="708"/>
        <v>-2.0155094169481202</v>
      </c>
      <c r="AF3464" s="36">
        <f t="shared" ref="AF3464:AF3527" ca="1" si="710">Q3464/(COUNT(C3464:G3464)-1)</f>
        <v>1.0912464781362421</v>
      </c>
    </row>
    <row r="3465" spans="2:32" x14ac:dyDescent="0.25">
      <c r="B3465" s="3">
        <f t="shared" ref="B3465:B3528" si="711">B3464+1</f>
        <v>3459</v>
      </c>
      <c r="C3465" s="15">
        <f t="shared" ca="1" si="706"/>
        <v>4.0453435554054806</v>
      </c>
      <c r="D3465" s="15">
        <f t="shared" ca="1" si="706"/>
        <v>-1.2193187941260399</v>
      </c>
      <c r="E3465" s="15">
        <f t="shared" ca="1" si="706"/>
        <v>-1.598463647522419</v>
      </c>
      <c r="F3465" s="15">
        <f t="shared" ca="1" si="706"/>
        <v>1.4436255086557344</v>
      </c>
      <c r="G3465" s="15">
        <f t="shared" ca="1" si="706"/>
        <v>-1.5094912795573268</v>
      </c>
      <c r="H3465" s="6"/>
      <c r="I3465" s="15">
        <f t="shared" ca="1" si="707"/>
        <v>0.23233906857108585</v>
      </c>
      <c r="J3465" s="6"/>
      <c r="K3465" s="15">
        <f t="shared" ca="1" si="700"/>
        <v>0.58156012866476903</v>
      </c>
      <c r="L3465" s="15">
        <f t="shared" ca="1" si="701"/>
        <v>8.429242201321549E-2</v>
      </c>
      <c r="M3465" s="15">
        <f t="shared" ca="1" si="702"/>
        <v>0.13407354341021416</v>
      </c>
      <c r="N3465" s="15">
        <f t="shared" ca="1" si="703"/>
        <v>5.8688593597317644E-2</v>
      </c>
      <c r="O3465" s="15">
        <f t="shared" ca="1" si="704"/>
        <v>0.12135891846644588</v>
      </c>
      <c r="P3465" s="6"/>
      <c r="Q3465" s="15">
        <f t="shared" ca="1" si="705"/>
        <v>0.97997360615196216</v>
      </c>
      <c r="R3465" s="87">
        <f t="shared" ca="1" si="709"/>
        <v>-1.5971171285246268</v>
      </c>
      <c r="Y3465" s="6"/>
      <c r="Z3465" s="6"/>
      <c r="AA3465" s="6"/>
      <c r="AB3465" s="6"/>
      <c r="AE3465" s="41">
        <f t="shared" ca="1" si="708"/>
        <v>-0.79052200076912926</v>
      </c>
      <c r="AF3465" s="36">
        <f t="shared" ca="1" si="710"/>
        <v>0.24499340153799054</v>
      </c>
    </row>
    <row r="3466" spans="2:32" x14ac:dyDescent="0.25">
      <c r="B3466" s="3">
        <f t="shared" si="711"/>
        <v>3460</v>
      </c>
      <c r="C3466" s="15">
        <f t="shared" ca="1" si="706"/>
        <v>-4.234781756893911</v>
      </c>
      <c r="D3466" s="15">
        <f t="shared" ca="1" si="706"/>
        <v>10.649578633707225</v>
      </c>
      <c r="E3466" s="15">
        <f t="shared" ca="1" si="706"/>
        <v>3.9797733437548293</v>
      </c>
      <c r="F3466" s="15">
        <f t="shared" ca="1" si="706"/>
        <v>7.1740369478676413</v>
      </c>
      <c r="G3466" s="15">
        <f t="shared" ca="1" si="706"/>
        <v>-1.5419778556738772</v>
      </c>
      <c r="H3466" s="6"/>
      <c r="I3466" s="15">
        <f t="shared" ca="1" si="707"/>
        <v>3.2053258625523808</v>
      </c>
      <c r="J3466" s="6"/>
      <c r="K3466" s="15">
        <f t="shared" ca="1" si="700"/>
        <v>2.2142080555577111</v>
      </c>
      <c r="L3466" s="15">
        <f t="shared" ca="1" si="701"/>
        <v>2.2166759728338632</v>
      </c>
      <c r="M3466" s="15">
        <f t="shared" ca="1" si="702"/>
        <v>2.3990756045632673E-2</v>
      </c>
      <c r="N3466" s="15">
        <f t="shared" ca="1" si="703"/>
        <v>0.63002670714816944</v>
      </c>
      <c r="O3466" s="15">
        <f t="shared" ca="1" si="704"/>
        <v>0.90147570372339414</v>
      </c>
      <c r="P3466" s="6"/>
      <c r="Q3466" s="15">
        <f t="shared" ca="1" si="705"/>
        <v>5.9863771953087701</v>
      </c>
      <c r="R3466" s="87">
        <f t="shared" ca="1" si="709"/>
        <v>0.44062327069009705</v>
      </c>
      <c r="Y3466" s="6"/>
      <c r="Z3466" s="6"/>
      <c r="AA3466" s="6"/>
      <c r="AB3466" s="6"/>
      <c r="AE3466" s="41">
        <f t="shared" ca="1" si="708"/>
        <v>0.53903811274113833</v>
      </c>
      <c r="AF3466" s="36">
        <f t="shared" ca="1" si="710"/>
        <v>1.4965942988271925</v>
      </c>
    </row>
    <row r="3467" spans="2:32" x14ac:dyDescent="0.25">
      <c r="B3467" s="3">
        <f t="shared" si="711"/>
        <v>3461</v>
      </c>
      <c r="C3467" s="15">
        <f t="shared" ca="1" si="706"/>
        <v>-0.25311892036345363</v>
      </c>
      <c r="D3467" s="15">
        <f t="shared" ca="1" si="706"/>
        <v>-0.464064807413747</v>
      </c>
      <c r="E3467" s="15">
        <f t="shared" ca="1" si="706"/>
        <v>-0.17389398631454922</v>
      </c>
      <c r="F3467" s="15">
        <f t="shared" ca="1" si="706"/>
        <v>-2.6259023321084509</v>
      </c>
      <c r="G3467" s="15">
        <f t="shared" ca="1" si="706"/>
        <v>3.6599045640446439</v>
      </c>
      <c r="H3467" s="6"/>
      <c r="I3467" s="15">
        <f t="shared" ca="1" si="707"/>
        <v>2.8584903568888632E-2</v>
      </c>
      <c r="J3467" s="6"/>
      <c r="K3467" s="15">
        <f t="shared" ca="1" si="700"/>
        <v>3.1742817767241639E-3</v>
      </c>
      <c r="L3467" s="15">
        <f t="shared" ca="1" si="701"/>
        <v>9.7081495092509792E-3</v>
      </c>
      <c r="M3467" s="15">
        <f t="shared" ca="1" si="702"/>
        <v>1.6399080339371739E-3</v>
      </c>
      <c r="N3467" s="15">
        <f t="shared" ca="1" si="703"/>
        <v>0.28185209937495698</v>
      </c>
      <c r="O3467" s="15">
        <f t="shared" ca="1" si="704"/>
        <v>0.52745929906231015</v>
      </c>
      <c r="P3467" s="6"/>
      <c r="Q3467" s="15">
        <f t="shared" ca="1" si="705"/>
        <v>0.82383373775717939</v>
      </c>
      <c r="R3467" s="87">
        <f t="shared" ca="1" si="709"/>
        <v>-1.9426890164333328</v>
      </c>
      <c r="Y3467" s="6"/>
      <c r="Z3467" s="6"/>
      <c r="AA3467" s="6"/>
      <c r="AB3467" s="6"/>
      <c r="AE3467" s="41">
        <f t="shared" ca="1" si="708"/>
        <v>-0.88164363349785357</v>
      </c>
      <c r="AF3467" s="36">
        <f t="shared" ca="1" si="710"/>
        <v>0.20595843443929485</v>
      </c>
    </row>
    <row r="3468" spans="2:32" x14ac:dyDescent="0.25">
      <c r="B3468" s="3">
        <f t="shared" si="711"/>
        <v>3462</v>
      </c>
      <c r="C3468" s="15">
        <f t="shared" ca="1" si="706"/>
        <v>11.952494604177513</v>
      </c>
      <c r="D3468" s="15">
        <f t="shared" ca="1" si="706"/>
        <v>2.0528977630522842</v>
      </c>
      <c r="E3468" s="15">
        <f t="shared" ca="1" si="706"/>
        <v>5.1788328421989549</v>
      </c>
      <c r="F3468" s="15">
        <f t="shared" ca="1" si="706"/>
        <v>-6.2123634925384454</v>
      </c>
      <c r="G3468" s="15">
        <f t="shared" ca="1" si="706"/>
        <v>-3.303366366117257</v>
      </c>
      <c r="H3468" s="6"/>
      <c r="I3468" s="15">
        <f t="shared" ca="1" si="707"/>
        <v>1.93369907015461</v>
      </c>
      <c r="J3468" s="6"/>
      <c r="K3468" s="15">
        <f t="shared" ca="1" si="700"/>
        <v>4.0150505581022911</v>
      </c>
      <c r="L3468" s="15">
        <f t="shared" ca="1" si="701"/>
        <v>5.6833313554056247E-4</v>
      </c>
      <c r="M3468" s="15">
        <f t="shared" ca="1" si="702"/>
        <v>0.42123572793851038</v>
      </c>
      <c r="N3468" s="15">
        <f t="shared" ca="1" si="703"/>
        <v>2.6543334110123737</v>
      </c>
      <c r="O3468" s="15">
        <f t="shared" ca="1" si="704"/>
        <v>1.0970741753517377</v>
      </c>
      <c r="P3468" s="6"/>
      <c r="Q3468" s="15">
        <f t="shared" ca="1" si="705"/>
        <v>8.1882622055404539</v>
      </c>
      <c r="R3468" s="87">
        <f t="shared" ca="1" si="709"/>
        <v>-2.0723768971870966E-2</v>
      </c>
      <c r="Y3468" s="6"/>
      <c r="Z3468" s="6"/>
      <c r="AA3468" s="6"/>
      <c r="AB3468" s="6"/>
      <c r="AE3468" s="41">
        <f t="shared" ca="1" si="708"/>
        <v>-2.9650677221147351E-2</v>
      </c>
      <c r="AF3468" s="36">
        <f t="shared" ca="1" si="710"/>
        <v>2.0470655513851135</v>
      </c>
    </row>
    <row r="3469" spans="2:32" x14ac:dyDescent="0.25">
      <c r="B3469" s="3">
        <f t="shared" si="711"/>
        <v>3463</v>
      </c>
      <c r="C3469" s="15">
        <f t="shared" ca="1" si="706"/>
        <v>6.0045155214287345</v>
      </c>
      <c r="D3469" s="15">
        <f t="shared" ca="1" si="706"/>
        <v>-1.3542385781922812</v>
      </c>
      <c r="E3469" s="15">
        <f t="shared" ca="1" si="706"/>
        <v>-5.654131005079404</v>
      </c>
      <c r="F3469" s="15">
        <f t="shared" ca="1" si="706"/>
        <v>-4.2308020397810822</v>
      </c>
      <c r="G3469" s="15">
        <f t="shared" ca="1" si="706"/>
        <v>3.0580388240171219</v>
      </c>
      <c r="H3469" s="6"/>
      <c r="I3469" s="15">
        <f t="shared" ca="1" si="707"/>
        <v>-0.43532345552138219</v>
      </c>
      <c r="J3469" s="6"/>
      <c r="K3469" s="15">
        <f t="shared" ca="1" si="700"/>
        <v>1.6588610419618368</v>
      </c>
      <c r="L3469" s="15">
        <f t="shared" ca="1" si="701"/>
        <v>3.3776200106930936E-2</v>
      </c>
      <c r="M3469" s="15">
        <f t="shared" ca="1" si="702"/>
        <v>1.0894380895729523</v>
      </c>
      <c r="N3469" s="15">
        <f t="shared" ca="1" si="703"/>
        <v>0.57622630734296065</v>
      </c>
      <c r="O3469" s="15">
        <f t="shared" ca="1" si="704"/>
        <v>0.48814320064409822</v>
      </c>
      <c r="P3469" s="6"/>
      <c r="Q3469" s="15">
        <f t="shared" ca="1" si="705"/>
        <v>3.8464448396287789</v>
      </c>
      <c r="R3469" s="87">
        <f t="shared" ca="1" si="709"/>
        <v>-1.110636368824127</v>
      </c>
      <c r="Y3469" s="6"/>
      <c r="Z3469" s="6"/>
      <c r="AA3469" s="6"/>
      <c r="AB3469" s="6"/>
      <c r="AE3469" s="41">
        <f t="shared" ca="1" si="708"/>
        <v>-1.0891097587490992</v>
      </c>
      <c r="AF3469" s="36">
        <f t="shared" ca="1" si="710"/>
        <v>0.96161120990719473</v>
      </c>
    </row>
    <row r="3470" spans="2:32" x14ac:dyDescent="0.25">
      <c r="B3470" s="3">
        <f t="shared" si="711"/>
        <v>3464</v>
      </c>
      <c r="C3470" s="15">
        <f t="shared" ca="1" si="706"/>
        <v>4.1324156770485523</v>
      </c>
      <c r="D3470" s="15">
        <f t="shared" ca="1" si="706"/>
        <v>8.0972753749001036</v>
      </c>
      <c r="E3470" s="15">
        <f t="shared" ca="1" si="706"/>
        <v>-1.7028742826651566E-2</v>
      </c>
      <c r="F3470" s="15">
        <f t="shared" ca="1" si="706"/>
        <v>4.7289196046834014</v>
      </c>
      <c r="G3470" s="15">
        <f t="shared" ca="1" si="706"/>
        <v>1.352743935510178</v>
      </c>
      <c r="H3470" s="6"/>
      <c r="I3470" s="15">
        <f t="shared" ca="1" si="707"/>
        <v>3.6588651698631169</v>
      </c>
      <c r="J3470" s="6"/>
      <c r="K3470" s="15">
        <f t="shared" ca="1" si="700"/>
        <v>8.9700033142233217E-3</v>
      </c>
      <c r="L3470" s="15">
        <f t="shared" ca="1" si="701"/>
        <v>0.78797940592705862</v>
      </c>
      <c r="M3470" s="15">
        <f t="shared" ca="1" si="702"/>
        <v>0.54048784229398772</v>
      </c>
      <c r="N3470" s="15">
        <f t="shared" ca="1" si="703"/>
        <v>4.5800659739142338E-2</v>
      </c>
      <c r="O3470" s="15">
        <f t="shared" ca="1" si="704"/>
        <v>0.21272780590134088</v>
      </c>
      <c r="P3470" s="6"/>
      <c r="Q3470" s="15">
        <f t="shared" ca="1" si="705"/>
        <v>1.5959657171757529</v>
      </c>
      <c r="R3470" s="87">
        <f t="shared" ca="1" si="709"/>
        <v>1.174476423362766</v>
      </c>
      <c r="Y3470" s="6"/>
      <c r="Z3470" s="6"/>
      <c r="AA3470" s="6"/>
      <c r="AB3470" s="6"/>
      <c r="AE3470" s="41">
        <f t="shared" ca="1" si="708"/>
        <v>0.74186705706413292</v>
      </c>
      <c r="AF3470" s="36">
        <f t="shared" ca="1" si="710"/>
        <v>0.39899142929393822</v>
      </c>
    </row>
    <row r="3471" spans="2:32" x14ac:dyDescent="0.25">
      <c r="B3471" s="3">
        <f t="shared" si="711"/>
        <v>3465</v>
      </c>
      <c r="C3471" s="15">
        <f t="shared" ca="1" si="706"/>
        <v>-4.5163153655817441</v>
      </c>
      <c r="D3471" s="15">
        <f t="shared" ca="1" si="706"/>
        <v>9.6865350391819263</v>
      </c>
      <c r="E3471" s="15">
        <f t="shared" ca="1" si="706"/>
        <v>16.172689088871529</v>
      </c>
      <c r="F3471" s="15">
        <f t="shared" ca="1" si="706"/>
        <v>-1.0408730103020787</v>
      </c>
      <c r="G3471" s="15">
        <f t="shared" ca="1" si="706"/>
        <v>0.13997501314083793</v>
      </c>
      <c r="H3471" s="6"/>
      <c r="I3471" s="15">
        <f t="shared" ca="1" si="707"/>
        <v>4.088402153062094</v>
      </c>
      <c r="J3471" s="6"/>
      <c r="K3471" s="15">
        <f t="shared" ca="1" si="700"/>
        <v>2.9616465430262471</v>
      </c>
      <c r="L3471" s="15">
        <f t="shared" ca="1" si="701"/>
        <v>1.2535636724262544</v>
      </c>
      <c r="M3471" s="15">
        <f t="shared" ca="1" si="702"/>
        <v>5.8411996298789823</v>
      </c>
      <c r="N3471" s="15">
        <f t="shared" ca="1" si="703"/>
        <v>1.0523785480601826</v>
      </c>
      <c r="O3471" s="15">
        <f t="shared" ca="1" si="704"/>
        <v>0.62360307517067004</v>
      </c>
      <c r="P3471" s="6"/>
      <c r="Q3471" s="15">
        <f t="shared" ca="1" si="705"/>
        <v>11.732391468562337</v>
      </c>
      <c r="R3471" s="87">
        <f t="shared" ca="1" si="709"/>
        <v>0.54533811553094524</v>
      </c>
      <c r="Y3471" s="6"/>
      <c r="Z3471" s="6"/>
      <c r="AA3471" s="6"/>
      <c r="AB3471" s="6"/>
      <c r="AE3471" s="41">
        <f t="shared" ca="1" si="708"/>
        <v>0.93396183572075253</v>
      </c>
      <c r="AF3471" s="36">
        <f t="shared" ca="1" si="710"/>
        <v>2.9330978671405843</v>
      </c>
    </row>
    <row r="3472" spans="2:32" x14ac:dyDescent="0.25">
      <c r="B3472" s="3">
        <f t="shared" si="711"/>
        <v>3466</v>
      </c>
      <c r="C3472" s="15">
        <f t="shared" ca="1" si="706"/>
        <v>7.982865133865837</v>
      </c>
      <c r="D3472" s="15">
        <f t="shared" ca="1" si="706"/>
        <v>-6.4207529864914825</v>
      </c>
      <c r="E3472" s="15">
        <f t="shared" ca="1" si="706"/>
        <v>-4.1475541679863284</v>
      </c>
      <c r="F3472" s="15">
        <f t="shared" ca="1" si="706"/>
        <v>8.3246597341809618</v>
      </c>
      <c r="G3472" s="15">
        <f t="shared" ca="1" si="706"/>
        <v>12.326350142509131</v>
      </c>
      <c r="H3472" s="6"/>
      <c r="I3472" s="15">
        <f t="shared" ca="1" si="707"/>
        <v>3.6131135712156235</v>
      </c>
      <c r="J3472" s="6"/>
      <c r="K3472" s="15">
        <f t="shared" ca="1" si="700"/>
        <v>0.76378914877135939</v>
      </c>
      <c r="L3472" s="15">
        <f t="shared" ca="1" si="701"/>
        <v>4.0271391239149228</v>
      </c>
      <c r="M3472" s="15">
        <f t="shared" ca="1" si="702"/>
        <v>2.4091185503315975</v>
      </c>
      <c r="N3472" s="15">
        <f t="shared" ca="1" si="703"/>
        <v>0.88794668983013603</v>
      </c>
      <c r="O3472" s="15">
        <f t="shared" ca="1" si="704"/>
        <v>3.0368196618930652</v>
      </c>
      <c r="P3472" s="6"/>
      <c r="Q3472" s="15">
        <f t="shared" ca="1" si="705"/>
        <v>11.124813174741082</v>
      </c>
      <c r="R3472" s="87">
        <f t="shared" ca="1" si="709"/>
        <v>0.43257715027555127</v>
      </c>
      <c r="Y3472" s="6"/>
      <c r="Z3472" s="6"/>
      <c r="AA3472" s="6"/>
      <c r="AB3472" s="6"/>
      <c r="AE3472" s="41">
        <f t="shared" ca="1" si="708"/>
        <v>0.72140632013311645</v>
      </c>
      <c r="AF3472" s="36">
        <f t="shared" ca="1" si="710"/>
        <v>2.7812032936852704</v>
      </c>
    </row>
    <row r="3473" spans="2:32" x14ac:dyDescent="0.25">
      <c r="B3473" s="3">
        <f t="shared" si="711"/>
        <v>3467</v>
      </c>
      <c r="C3473" s="15">
        <f t="shared" ca="1" si="706"/>
        <v>2.8395606354889811</v>
      </c>
      <c r="D3473" s="15">
        <f t="shared" ca="1" si="706"/>
        <v>-2.0422351395064959</v>
      </c>
      <c r="E3473" s="15">
        <f t="shared" ca="1" si="706"/>
        <v>-1.9128579353124495</v>
      </c>
      <c r="F3473" s="15">
        <f t="shared" ca="1" si="706"/>
        <v>-7.6398873955385884</v>
      </c>
      <c r="G3473" s="15">
        <f t="shared" ca="1" si="706"/>
        <v>-0.49218514285029302</v>
      </c>
      <c r="H3473" s="6"/>
      <c r="I3473" s="15">
        <f t="shared" ca="1" si="707"/>
        <v>-1.849520995543769</v>
      </c>
      <c r="J3473" s="6"/>
      <c r="K3473" s="15">
        <f t="shared" ca="1" si="700"/>
        <v>0.8794994616995504</v>
      </c>
      <c r="L3473" s="15">
        <f t="shared" ca="1" si="701"/>
        <v>1.485549651331465E-3</v>
      </c>
      <c r="M3473" s="15">
        <f t="shared" ca="1" si="702"/>
        <v>1.604627175704584E-4</v>
      </c>
      <c r="N3473" s="15">
        <f t="shared" ca="1" si="703"/>
        <v>1.3411337218475587</v>
      </c>
      <c r="O3473" s="15">
        <f t="shared" ca="1" si="704"/>
        <v>7.3694424680285017E-2</v>
      </c>
      <c r="P3473" s="6"/>
      <c r="Q3473" s="15">
        <f t="shared" ca="1" si="705"/>
        <v>2.2959736205962957</v>
      </c>
      <c r="R3473" s="87">
        <f t="shared" ca="1" si="709"/>
        <v>-2.2723134502668145</v>
      </c>
      <c r="Y3473" s="6"/>
      <c r="Z3473" s="6"/>
      <c r="AA3473" s="6"/>
      <c r="AB3473" s="6"/>
      <c r="AE3473" s="41">
        <f t="shared" ca="1" si="708"/>
        <v>-1.7215581253697065</v>
      </c>
      <c r="AF3473" s="36">
        <f t="shared" ca="1" si="710"/>
        <v>0.57399340514907393</v>
      </c>
    </row>
    <row r="3474" spans="2:32" x14ac:dyDescent="0.25">
      <c r="B3474" s="3">
        <f t="shared" si="711"/>
        <v>3468</v>
      </c>
      <c r="C3474" s="15">
        <f t="shared" ca="1" si="706"/>
        <v>13.100435905154322</v>
      </c>
      <c r="D3474" s="15">
        <f t="shared" ca="1" si="706"/>
        <v>2.2786530208054514</v>
      </c>
      <c r="E3474" s="15">
        <f t="shared" ca="1" si="706"/>
        <v>-1.5298524857753417</v>
      </c>
      <c r="F3474" s="15">
        <f t="shared" ca="1" si="706"/>
        <v>1.0793005167755381</v>
      </c>
      <c r="G3474" s="15">
        <f t="shared" ca="1" si="706"/>
        <v>-4.4213486738971408E-2</v>
      </c>
      <c r="H3474" s="6"/>
      <c r="I3474" s="15">
        <f t="shared" ca="1" si="707"/>
        <v>2.9768646940441998</v>
      </c>
      <c r="J3474" s="6"/>
      <c r="K3474" s="15">
        <f t="shared" ca="1" si="700"/>
        <v>4.0994677626567055</v>
      </c>
      <c r="L3474" s="15">
        <f t="shared" ca="1" si="701"/>
        <v>1.9499981625874116E-2</v>
      </c>
      <c r="M3474" s="15">
        <f t="shared" ca="1" si="702"/>
        <v>0.8124199895552241</v>
      </c>
      <c r="N3474" s="15">
        <f t="shared" ca="1" si="703"/>
        <v>0.14402999227413174</v>
      </c>
      <c r="O3474" s="15">
        <f t="shared" ca="1" si="704"/>
        <v>0.36507653497616616</v>
      </c>
      <c r="P3474" s="6"/>
      <c r="Q3474" s="15">
        <f t="shared" ca="1" si="705"/>
        <v>5.4404942610881015</v>
      </c>
      <c r="R3474" s="87">
        <f t="shared" ca="1" si="709"/>
        <v>0.3745934927866777</v>
      </c>
      <c r="Y3474" s="6"/>
      <c r="Z3474" s="6"/>
      <c r="AA3474" s="6"/>
      <c r="AB3474" s="6"/>
      <c r="AE3474" s="41">
        <f t="shared" ca="1" si="708"/>
        <v>0.43686717214047294</v>
      </c>
      <c r="AF3474" s="36">
        <f t="shared" ca="1" si="710"/>
        <v>1.3601235652720254</v>
      </c>
    </row>
    <row r="3475" spans="2:32" x14ac:dyDescent="0.25">
      <c r="B3475" s="3">
        <f t="shared" si="711"/>
        <v>3469</v>
      </c>
      <c r="C3475" s="15">
        <f t="shared" ca="1" si="706"/>
        <v>-5.9000297698041697</v>
      </c>
      <c r="D3475" s="15">
        <f t="shared" ca="1" si="706"/>
        <v>1.1792078616920472</v>
      </c>
      <c r="E3475" s="15">
        <f t="shared" ca="1" si="706"/>
        <v>1.9620935324608351</v>
      </c>
      <c r="F3475" s="15">
        <f t="shared" ca="1" si="706"/>
        <v>0.96923853831139706</v>
      </c>
      <c r="G3475" s="15">
        <f t="shared" ca="1" si="706"/>
        <v>10.481372915527007</v>
      </c>
      <c r="H3475" s="6"/>
      <c r="I3475" s="15">
        <f t="shared" ca="1" si="707"/>
        <v>1.7383766156374236</v>
      </c>
      <c r="J3475" s="6"/>
      <c r="K3475" s="15">
        <f t="shared" ca="1" si="700"/>
        <v>2.333810084366196</v>
      </c>
      <c r="L3475" s="15">
        <f t="shared" ca="1" si="701"/>
        <v>1.2506787815552997E-2</v>
      </c>
      <c r="M3475" s="15">
        <f t="shared" ca="1" si="702"/>
        <v>2.0019703549189276E-3</v>
      </c>
      <c r="N3475" s="15">
        <f t="shared" ca="1" si="703"/>
        <v>2.3662935279711073E-2</v>
      </c>
      <c r="O3475" s="15">
        <f t="shared" ca="1" si="704"/>
        <v>3.0575993719953174</v>
      </c>
      <c r="P3475" s="6"/>
      <c r="Q3475" s="15">
        <f t="shared" ca="1" si="705"/>
        <v>5.4295811498116962</v>
      </c>
      <c r="R3475" s="87">
        <f t="shared" ca="1" si="709"/>
        <v>-0.10042420183759658</v>
      </c>
      <c r="Y3475" s="6"/>
      <c r="Z3475" s="6"/>
      <c r="AA3475" s="6"/>
      <c r="AB3475" s="6"/>
      <c r="AE3475" s="41">
        <f t="shared" ca="1" si="708"/>
        <v>-0.11700153438765525</v>
      </c>
      <c r="AF3475" s="36">
        <f t="shared" ca="1" si="710"/>
        <v>1.357395287452924</v>
      </c>
    </row>
    <row r="3476" spans="2:32" x14ac:dyDescent="0.25">
      <c r="B3476" s="3">
        <f t="shared" si="711"/>
        <v>3470</v>
      </c>
      <c r="C3476" s="15">
        <f t="shared" ca="1" si="706"/>
        <v>4.1517849754294538</v>
      </c>
      <c r="D3476" s="15">
        <f t="shared" ca="1" si="706"/>
        <v>-0.39485450277133305</v>
      </c>
      <c r="E3476" s="15">
        <f t="shared" ca="1" si="706"/>
        <v>-4.3187937056343335</v>
      </c>
      <c r="F3476" s="15">
        <f t="shared" ca="1" si="706"/>
        <v>-1.7019385400280291</v>
      </c>
      <c r="G3476" s="15">
        <f t="shared" ca="1" si="706"/>
        <v>7.1952315632561277</v>
      </c>
      <c r="H3476" s="6"/>
      <c r="I3476" s="15">
        <f t="shared" ca="1" si="707"/>
        <v>0.98628595805037711</v>
      </c>
      <c r="J3476" s="6"/>
      <c r="K3476" s="15">
        <f t="shared" ca="1" si="700"/>
        <v>0.40081536116111594</v>
      </c>
      <c r="L3476" s="15">
        <f t="shared" ca="1" si="701"/>
        <v>7.6301958900752226E-2</v>
      </c>
      <c r="M3476" s="15">
        <f t="shared" ca="1" si="702"/>
        <v>1.1257548095216434</v>
      </c>
      <c r="N3476" s="15">
        <f t="shared" ca="1" si="703"/>
        <v>0.28906203808275588</v>
      </c>
      <c r="O3476" s="15">
        <f t="shared" ca="1" si="704"/>
        <v>1.5420402211361519</v>
      </c>
      <c r="P3476" s="6"/>
      <c r="Q3476" s="15">
        <f t="shared" ca="1" si="705"/>
        <v>3.4339743888024197</v>
      </c>
      <c r="R3476" s="87">
        <f t="shared" ca="1" si="709"/>
        <v>-0.48928503173621696</v>
      </c>
      <c r="Y3476" s="6"/>
      <c r="Z3476" s="6"/>
      <c r="AA3476" s="6"/>
      <c r="AB3476" s="6"/>
      <c r="AE3476" s="41">
        <f t="shared" ca="1" si="708"/>
        <v>-0.45334670150908601</v>
      </c>
      <c r="AF3476" s="36">
        <f t="shared" ca="1" si="710"/>
        <v>0.85849359720060492</v>
      </c>
    </row>
    <row r="3477" spans="2:32" x14ac:dyDescent="0.25">
      <c r="B3477" s="3">
        <f t="shared" si="711"/>
        <v>3471</v>
      </c>
      <c r="C3477" s="15">
        <f t="shared" ca="1" si="706"/>
        <v>-1.7700646378362528</v>
      </c>
      <c r="D3477" s="15">
        <f t="shared" ca="1" si="706"/>
        <v>-8.4397737950141725</v>
      </c>
      <c r="E3477" s="15">
        <f t="shared" ca="1" si="706"/>
        <v>-4.0548103467307302</v>
      </c>
      <c r="F3477" s="15">
        <f t="shared" ca="1" si="706"/>
        <v>-5.1723727048712895</v>
      </c>
      <c r="G3477" s="15">
        <f t="shared" ca="1" si="706"/>
        <v>7.270225099935911</v>
      </c>
      <c r="H3477" s="6"/>
      <c r="I3477" s="15">
        <f t="shared" ca="1" si="707"/>
        <v>-2.4333592769033068</v>
      </c>
      <c r="J3477" s="6"/>
      <c r="K3477" s="15">
        <f t="shared" ca="1" si="700"/>
        <v>1.7598391128603737E-2</v>
      </c>
      <c r="L3477" s="15">
        <f t="shared" ca="1" si="701"/>
        <v>1.4430806145349191</v>
      </c>
      <c r="M3477" s="15">
        <f t="shared" ca="1" si="702"/>
        <v>0.10516414287377984</v>
      </c>
      <c r="N3477" s="15">
        <f t="shared" ca="1" si="703"/>
        <v>0.30008778234355682</v>
      </c>
      <c r="O3477" s="15">
        <f t="shared" ca="1" si="704"/>
        <v>3.7663819903375257</v>
      </c>
      <c r="P3477" s="6"/>
      <c r="Q3477" s="15">
        <f t="shared" ca="1" si="705"/>
        <v>5.6323129212183849</v>
      </c>
      <c r="R3477" s="87">
        <f t="shared" ca="1" si="709"/>
        <v>-1.6708387293814975</v>
      </c>
      <c r="Y3477" s="6"/>
      <c r="Z3477" s="6"/>
      <c r="AA3477" s="6"/>
      <c r="AB3477" s="6"/>
      <c r="AE3477" s="41">
        <f t="shared" ca="1" si="708"/>
        <v>-1.9826585423670213</v>
      </c>
      <c r="AF3477" s="36">
        <f t="shared" ca="1" si="710"/>
        <v>1.4080782303045962</v>
      </c>
    </row>
    <row r="3478" spans="2:32" x14ac:dyDescent="0.25">
      <c r="B3478" s="3">
        <f t="shared" si="711"/>
        <v>3472</v>
      </c>
      <c r="C3478" s="15">
        <f t="shared" ca="1" si="706"/>
        <v>3.4202217092446245</v>
      </c>
      <c r="D3478" s="15">
        <f t="shared" ca="1" si="706"/>
        <v>-9.7261682814918</v>
      </c>
      <c r="E3478" s="15">
        <f t="shared" ca="1" si="706"/>
        <v>3.3687843374306174</v>
      </c>
      <c r="F3478" s="15">
        <f t="shared" ca="1" si="706"/>
        <v>11.336459322688677</v>
      </c>
      <c r="G3478" s="15">
        <f t="shared" ca="1" si="706"/>
        <v>4.770925217547922</v>
      </c>
      <c r="H3478" s="6"/>
      <c r="I3478" s="15">
        <f t="shared" ca="1" si="707"/>
        <v>2.6340444610840081</v>
      </c>
      <c r="J3478" s="6"/>
      <c r="K3478" s="15">
        <f t="shared" ca="1" si="700"/>
        <v>2.4722986621015974E-2</v>
      </c>
      <c r="L3478" s="15">
        <f t="shared" ca="1" si="701"/>
        <v>6.1109943616693343</v>
      </c>
      <c r="M3478" s="15">
        <f t="shared" ca="1" si="702"/>
        <v>2.1593707435753225E-2</v>
      </c>
      <c r="N3478" s="15">
        <f t="shared" ca="1" si="703"/>
        <v>3.0292809769391127</v>
      </c>
      <c r="O3478" s="15">
        <f t="shared" ca="1" si="704"/>
        <v>0.18265037469383155</v>
      </c>
      <c r="P3478" s="6"/>
      <c r="Q3478" s="15">
        <f t="shared" ca="1" si="705"/>
        <v>9.3692424073590477</v>
      </c>
      <c r="R3478" s="87">
        <f t="shared" ca="1" si="709"/>
        <v>0.18527314288449906</v>
      </c>
      <c r="Y3478" s="6"/>
      <c r="Z3478" s="6"/>
      <c r="AA3478" s="6"/>
      <c r="AB3478" s="6"/>
      <c r="AE3478" s="41">
        <f t="shared" ca="1" si="708"/>
        <v>0.28355330314821242</v>
      </c>
      <c r="AF3478" s="36">
        <f t="shared" ca="1" si="710"/>
        <v>2.3423106018397619</v>
      </c>
    </row>
    <row r="3479" spans="2:32" x14ac:dyDescent="0.25">
      <c r="B3479" s="3">
        <f t="shared" si="711"/>
        <v>3473</v>
      </c>
      <c r="C3479" s="15">
        <f t="shared" ca="1" si="706"/>
        <v>2.0666793751232579</v>
      </c>
      <c r="D3479" s="15">
        <f t="shared" ca="1" si="706"/>
        <v>7.1412384605028381</v>
      </c>
      <c r="E3479" s="15">
        <f t="shared" ca="1" si="706"/>
        <v>8.1599982220215423</v>
      </c>
      <c r="F3479" s="15">
        <f t="shared" ca="1" si="706"/>
        <v>1.5900706511104616</v>
      </c>
      <c r="G3479" s="15">
        <f t="shared" ca="1" si="706"/>
        <v>-4.3392652939992766</v>
      </c>
      <c r="H3479" s="6"/>
      <c r="I3479" s="15">
        <f t="shared" ca="1" si="707"/>
        <v>2.9237442829517652</v>
      </c>
      <c r="J3479" s="6"/>
      <c r="K3479" s="15">
        <f t="shared" ca="1" si="700"/>
        <v>2.9382410249243505E-2</v>
      </c>
      <c r="L3479" s="15">
        <f t="shared" ca="1" si="701"/>
        <v>0.71149028550708793</v>
      </c>
      <c r="M3479" s="15">
        <f t="shared" ca="1" si="702"/>
        <v>1.0967342125769504</v>
      </c>
      <c r="N3479" s="15">
        <f t="shared" ca="1" si="703"/>
        <v>7.1147414250750926E-2</v>
      </c>
      <c r="O3479" s="15">
        <f t="shared" ca="1" si="704"/>
        <v>2.1100523245953018</v>
      </c>
      <c r="P3479" s="6"/>
      <c r="Q3479" s="15">
        <f t="shared" ca="1" si="705"/>
        <v>4.0188066471793347</v>
      </c>
      <c r="R3479" s="87">
        <f t="shared" ca="1" si="709"/>
        <v>0.41214325915969757</v>
      </c>
      <c r="Y3479" s="6"/>
      <c r="Z3479" s="6"/>
      <c r="AA3479" s="6"/>
      <c r="AB3479" s="6"/>
      <c r="AE3479" s="41">
        <f t="shared" ca="1" si="708"/>
        <v>0.4131110021013894</v>
      </c>
      <c r="AF3479" s="36">
        <f t="shared" ca="1" si="710"/>
        <v>1.0047016617948337</v>
      </c>
    </row>
    <row r="3480" spans="2:32" x14ac:dyDescent="0.25">
      <c r="B3480" s="3">
        <f t="shared" si="711"/>
        <v>3474</v>
      </c>
      <c r="C3480" s="15">
        <f t="shared" ca="1" si="706"/>
        <v>5.0112201654886155</v>
      </c>
      <c r="D3480" s="15">
        <f t="shared" ca="1" si="706"/>
        <v>5.7853778879830147</v>
      </c>
      <c r="E3480" s="15">
        <f t="shared" ca="1" si="706"/>
        <v>-8.2485158015844195</v>
      </c>
      <c r="F3480" s="15">
        <f t="shared" ca="1" si="706"/>
        <v>-9.5010315080663794</v>
      </c>
      <c r="G3480" s="15">
        <f t="shared" ca="1" si="706"/>
        <v>0.39973274984634011</v>
      </c>
      <c r="H3480" s="6"/>
      <c r="I3480" s="15">
        <f t="shared" ca="1" si="707"/>
        <v>-1.3106433012665657</v>
      </c>
      <c r="J3480" s="6"/>
      <c r="K3480" s="15">
        <f t="shared" ca="1" si="700"/>
        <v>1.5986383076917534</v>
      </c>
      <c r="L3480" s="15">
        <f t="shared" ca="1" si="701"/>
        <v>2.0141406687311605</v>
      </c>
      <c r="M3480" s="15">
        <f t="shared" ca="1" si="702"/>
        <v>1.925362993226668</v>
      </c>
      <c r="N3480" s="15">
        <f t="shared" ca="1" si="703"/>
        <v>2.6832983591234187</v>
      </c>
      <c r="O3480" s="15">
        <f t="shared" ca="1" si="704"/>
        <v>0.11701544944882308</v>
      </c>
      <c r="P3480" s="6"/>
      <c r="Q3480" s="15">
        <f t="shared" ca="1" si="705"/>
        <v>8.3384557782218227</v>
      </c>
      <c r="R3480" s="87">
        <f t="shared" ca="1" si="709"/>
        <v>-1.0254501893763786</v>
      </c>
      <c r="Y3480" s="6"/>
      <c r="Z3480" s="6"/>
      <c r="AA3480" s="6"/>
      <c r="AB3480" s="6"/>
      <c r="AE3480" s="41">
        <f t="shared" ca="1" si="708"/>
        <v>-1.4805646941772712</v>
      </c>
      <c r="AF3480" s="36">
        <f t="shared" ca="1" si="710"/>
        <v>2.0846139445554557</v>
      </c>
    </row>
    <row r="3481" spans="2:32" x14ac:dyDescent="0.25">
      <c r="B3481" s="3">
        <f t="shared" si="711"/>
        <v>3475</v>
      </c>
      <c r="C3481" s="15">
        <f t="shared" ca="1" si="706"/>
        <v>5.7597341788333516</v>
      </c>
      <c r="D3481" s="15">
        <f t="shared" ca="1" si="706"/>
        <v>4.7508648282678427</v>
      </c>
      <c r="E3481" s="15">
        <f t="shared" ca="1" si="706"/>
        <v>4.8460589225822615</v>
      </c>
      <c r="F3481" s="15">
        <f t="shared" ca="1" si="706"/>
        <v>4.0824694649555804</v>
      </c>
      <c r="G3481" s="15">
        <f t="shared" ca="1" si="706"/>
        <v>-2.6194953993254346</v>
      </c>
      <c r="H3481" s="6"/>
      <c r="I3481" s="15">
        <f t="shared" ca="1" si="707"/>
        <v>3.3639263990627208</v>
      </c>
      <c r="J3481" s="6"/>
      <c r="K3481" s="15">
        <f t="shared" ca="1" si="700"/>
        <v>0.22959579670437916</v>
      </c>
      <c r="L3481" s="15">
        <f t="shared" ca="1" si="701"/>
        <v>7.694392825623883E-2</v>
      </c>
      <c r="M3481" s="15">
        <f t="shared" ca="1" si="702"/>
        <v>8.7868672690976077E-2</v>
      </c>
      <c r="N3481" s="15">
        <f t="shared" ca="1" si="703"/>
        <v>2.0652165501708415E-2</v>
      </c>
      <c r="O3481" s="15">
        <f t="shared" ca="1" si="704"/>
        <v>1.432053456697062</v>
      </c>
      <c r="P3481" s="6"/>
      <c r="Q3481" s="15">
        <f t="shared" ca="1" si="705"/>
        <v>1.8471140198503644</v>
      </c>
      <c r="R3481" s="87">
        <f t="shared" ca="1" si="709"/>
        <v>0.89761288155503627</v>
      </c>
      <c r="Y3481" s="6"/>
      <c r="Z3481" s="6"/>
      <c r="AA3481" s="6"/>
      <c r="AB3481" s="6"/>
      <c r="AE3481" s="41">
        <f t="shared" ca="1" si="708"/>
        <v>0.60996642892214981</v>
      </c>
      <c r="AF3481" s="36">
        <f t="shared" ca="1" si="710"/>
        <v>0.4617785049625911</v>
      </c>
    </row>
    <row r="3482" spans="2:32" x14ac:dyDescent="0.25">
      <c r="B3482" s="3">
        <f t="shared" si="711"/>
        <v>3476</v>
      </c>
      <c r="C3482" s="15">
        <f t="shared" ca="1" si="706"/>
        <v>-1.5793607042155973</v>
      </c>
      <c r="D3482" s="15">
        <f t="shared" ca="1" si="706"/>
        <v>-2.6055171064341653</v>
      </c>
      <c r="E3482" s="15">
        <f t="shared" ca="1" si="706"/>
        <v>-0.59261192043590549</v>
      </c>
      <c r="F3482" s="15">
        <f t="shared" ca="1" si="706"/>
        <v>-3.4507222190474289</v>
      </c>
      <c r="G3482" s="15">
        <f t="shared" ca="1" si="706"/>
        <v>-5.2714374064846963</v>
      </c>
      <c r="H3482" s="6"/>
      <c r="I3482" s="15">
        <f t="shared" ca="1" si="707"/>
        <v>-2.6999298713235591</v>
      </c>
      <c r="J3482" s="6"/>
      <c r="K3482" s="15">
        <f t="shared" ca="1" si="700"/>
        <v>5.0227010330921244E-2</v>
      </c>
      <c r="L3482" s="15">
        <f t="shared" ca="1" si="701"/>
        <v>3.565508069623978E-4</v>
      </c>
      <c r="M3482" s="15">
        <f t="shared" ca="1" si="702"/>
        <v>0.17763155784533355</v>
      </c>
      <c r="N3482" s="15">
        <f t="shared" ca="1" si="703"/>
        <v>2.2547565976028812E-2</v>
      </c>
      <c r="O3482" s="15">
        <f t="shared" ca="1" si="704"/>
        <v>0.26450604013562029</v>
      </c>
      <c r="P3482" s="6"/>
      <c r="Q3482" s="15">
        <f t="shared" ca="1" si="705"/>
        <v>0.51526872509486632</v>
      </c>
      <c r="R3482" s="87">
        <f t="shared" ca="1" si="709"/>
        <v>-5.8562482665562694</v>
      </c>
      <c r="Y3482" s="6"/>
      <c r="Z3482" s="6"/>
      <c r="AA3482" s="6"/>
      <c r="AB3482" s="6"/>
      <c r="AE3482" s="41">
        <f t="shared" ca="1" si="708"/>
        <v>-2.1018725363522632</v>
      </c>
      <c r="AF3482" s="36">
        <f t="shared" ca="1" si="710"/>
        <v>0.12881718127371658</v>
      </c>
    </row>
    <row r="3483" spans="2:32" x14ac:dyDescent="0.25">
      <c r="B3483" s="3">
        <f t="shared" si="711"/>
        <v>3477</v>
      </c>
      <c r="C3483" s="15">
        <f t="shared" ca="1" si="706"/>
        <v>7.3438363461656948</v>
      </c>
      <c r="D3483" s="15">
        <f t="shared" ca="1" si="706"/>
        <v>3.046373376960851</v>
      </c>
      <c r="E3483" s="15">
        <f t="shared" ca="1" si="706"/>
        <v>-0.48732297707349082</v>
      </c>
      <c r="F3483" s="15">
        <f t="shared" ca="1" si="706"/>
        <v>-3.3349117358884035</v>
      </c>
      <c r="G3483" s="15">
        <f t="shared" ca="1" si="706"/>
        <v>5.0030731575679592</v>
      </c>
      <c r="H3483" s="6"/>
      <c r="I3483" s="15">
        <f t="shared" ca="1" si="707"/>
        <v>2.3142096335465219</v>
      </c>
      <c r="J3483" s="6"/>
      <c r="K3483" s="15">
        <f t="shared" ca="1" si="700"/>
        <v>1.0118857947316939</v>
      </c>
      <c r="L3483" s="15">
        <f t="shared" ca="1" si="701"/>
        <v>2.1442549886819342E-2</v>
      </c>
      <c r="M3483" s="15">
        <f t="shared" ca="1" si="702"/>
        <v>0.31394339873469534</v>
      </c>
      <c r="N3483" s="15">
        <f t="shared" ca="1" si="703"/>
        <v>1.276502889864253</v>
      </c>
      <c r="O3483" s="15">
        <f t="shared" ca="1" si="704"/>
        <v>0.28919948203251938</v>
      </c>
      <c r="P3483" s="6"/>
      <c r="Q3483" s="15">
        <f t="shared" ca="1" si="705"/>
        <v>2.9129741152499808</v>
      </c>
      <c r="R3483" s="87">
        <f t="shared" ca="1" si="709"/>
        <v>0.16466305815678858</v>
      </c>
      <c r="Y3483" s="6"/>
      <c r="Z3483" s="6"/>
      <c r="AA3483" s="6"/>
      <c r="AB3483" s="6"/>
      <c r="AE3483" s="41">
        <f t="shared" ca="1" si="708"/>
        <v>0.14051881995906423</v>
      </c>
      <c r="AF3483" s="36">
        <f t="shared" ca="1" si="710"/>
        <v>0.72824352881249521</v>
      </c>
    </row>
    <row r="3484" spans="2:32" x14ac:dyDescent="0.25">
      <c r="B3484" s="3">
        <f t="shared" si="711"/>
        <v>3478</v>
      </c>
      <c r="C3484" s="15">
        <f t="shared" ca="1" si="706"/>
        <v>6.6047966184621361</v>
      </c>
      <c r="D3484" s="15">
        <f t="shared" ca="1" si="706"/>
        <v>11.950188079065294</v>
      </c>
      <c r="E3484" s="15">
        <f t="shared" ca="1" si="706"/>
        <v>-2.5613190054079205</v>
      </c>
      <c r="F3484" s="15">
        <f t="shared" ca="1" si="706"/>
        <v>-7.7343395412366913</v>
      </c>
      <c r="G3484" s="15">
        <f t="shared" ca="1" si="706"/>
        <v>8.9473048824855841</v>
      </c>
      <c r="H3484" s="6"/>
      <c r="I3484" s="15">
        <f t="shared" ca="1" si="707"/>
        <v>3.4413262066736805</v>
      </c>
      <c r="J3484" s="6"/>
      <c r="K3484" s="15">
        <f t="shared" ca="1" si="700"/>
        <v>0.40030180185044079</v>
      </c>
      <c r="L3484" s="15">
        <f t="shared" ca="1" si="701"/>
        <v>2.8960292145375885</v>
      </c>
      <c r="M3484" s="15">
        <f t="shared" ca="1" si="702"/>
        <v>1.4412699816850467</v>
      </c>
      <c r="N3484" s="15">
        <f t="shared" ca="1" si="703"/>
        <v>4.9958201963606843</v>
      </c>
      <c r="O3484" s="15">
        <f t="shared" ca="1" si="704"/>
        <v>1.212632047139816</v>
      </c>
      <c r="P3484" s="6"/>
      <c r="Q3484" s="15">
        <f t="shared" ca="1" si="705"/>
        <v>10.946053241573576</v>
      </c>
      <c r="R3484" s="87">
        <f t="shared" ca="1" si="709"/>
        <v>0.38965342553562765</v>
      </c>
      <c r="Y3484" s="6"/>
      <c r="Z3484" s="6"/>
      <c r="AA3484" s="6"/>
      <c r="AB3484" s="6"/>
      <c r="AE3484" s="41">
        <f t="shared" ca="1" si="708"/>
        <v>0.64458067517485207</v>
      </c>
      <c r="AF3484" s="36">
        <f t="shared" ca="1" si="710"/>
        <v>2.7365133103933941</v>
      </c>
    </row>
    <row r="3485" spans="2:32" x14ac:dyDescent="0.25">
      <c r="B3485" s="3">
        <f t="shared" si="711"/>
        <v>3479</v>
      </c>
      <c r="C3485" s="15">
        <f t="shared" ca="1" si="706"/>
        <v>4.6151291772696394</v>
      </c>
      <c r="D3485" s="15">
        <f t="shared" ca="1" si="706"/>
        <v>5.7777043767672884</v>
      </c>
      <c r="E3485" s="15">
        <f t="shared" ca="1" si="706"/>
        <v>-5.8614306193941559</v>
      </c>
      <c r="F3485" s="15">
        <f t="shared" ca="1" si="706"/>
        <v>-7.8755539086058501</v>
      </c>
      <c r="G3485" s="15">
        <f t="shared" ca="1" si="706"/>
        <v>-2.0048215846082993</v>
      </c>
      <c r="H3485" s="6"/>
      <c r="I3485" s="15">
        <f t="shared" ca="1" si="707"/>
        <v>-1.0697945117142755</v>
      </c>
      <c r="J3485" s="6"/>
      <c r="K3485" s="15">
        <f t="shared" ca="1" si="700"/>
        <v>1.2927342939828195</v>
      </c>
      <c r="L3485" s="15">
        <f t="shared" ca="1" si="701"/>
        <v>1.87552964111025</v>
      </c>
      <c r="M3485" s="15">
        <f t="shared" ca="1" si="702"/>
        <v>0.91839106353686395</v>
      </c>
      <c r="N3485" s="15">
        <f t="shared" ca="1" si="703"/>
        <v>1.8527344387351192</v>
      </c>
      <c r="O3485" s="15">
        <f t="shared" ca="1" si="704"/>
        <v>3.4971025081790647E-2</v>
      </c>
      <c r="P3485" s="6"/>
      <c r="Q3485" s="15">
        <f t="shared" ca="1" si="705"/>
        <v>5.9743604624468434</v>
      </c>
      <c r="R3485" s="87">
        <f t="shared" ca="1" si="709"/>
        <v>-1.123333182192283</v>
      </c>
      <c r="Y3485" s="6"/>
      <c r="Z3485" s="6"/>
      <c r="AA3485" s="6"/>
      <c r="AB3485" s="6"/>
      <c r="AE3485" s="41">
        <f t="shared" ca="1" si="708"/>
        <v>-1.3728538410297788</v>
      </c>
      <c r="AF3485" s="36">
        <f t="shared" ca="1" si="710"/>
        <v>1.4935901156117108</v>
      </c>
    </row>
    <row r="3486" spans="2:32" x14ac:dyDescent="0.25">
      <c r="B3486" s="3">
        <f t="shared" si="711"/>
        <v>3480</v>
      </c>
      <c r="C3486" s="15">
        <f t="shared" ca="1" si="706"/>
        <v>-1.9425577997420618E-3</v>
      </c>
      <c r="D3486" s="15">
        <f t="shared" ca="1" si="706"/>
        <v>3.5257994219870028</v>
      </c>
      <c r="E3486" s="15">
        <f t="shared" ca="1" si="706"/>
        <v>1.5075257586035156</v>
      </c>
      <c r="F3486" s="15">
        <f t="shared" ca="1" si="706"/>
        <v>8.561022352668223</v>
      </c>
      <c r="G3486" s="15">
        <f t="shared" ca="1" si="706"/>
        <v>5.2286015831362906</v>
      </c>
      <c r="H3486" s="6"/>
      <c r="I3486" s="15">
        <f t="shared" ca="1" si="707"/>
        <v>3.764201311719058</v>
      </c>
      <c r="J3486" s="6"/>
      <c r="K3486" s="15">
        <f t="shared" ca="1" si="700"/>
        <v>0.56735358583656159</v>
      </c>
      <c r="L3486" s="15">
        <f t="shared" ca="1" si="701"/>
        <v>2.2734184411126006E-3</v>
      </c>
      <c r="M3486" s="15">
        <f t="shared" ca="1" si="702"/>
        <v>0.20370338208117353</v>
      </c>
      <c r="N3486" s="15">
        <f t="shared" ca="1" si="703"/>
        <v>0.92037968395570535</v>
      </c>
      <c r="O3486" s="15">
        <f t="shared" ca="1" si="704"/>
        <v>8.5778726197074592E-2</v>
      </c>
      <c r="P3486" s="6"/>
      <c r="Q3486" s="15">
        <f t="shared" ca="1" si="705"/>
        <v>1.7794887965116277</v>
      </c>
      <c r="R3486" s="87">
        <f t="shared" ca="1" si="709"/>
        <v>1.1828931180185427</v>
      </c>
      <c r="Y3486" s="6"/>
      <c r="Z3486" s="6"/>
      <c r="AA3486" s="6"/>
      <c r="AB3486" s="6"/>
      <c r="AE3486" s="41">
        <f t="shared" ca="1" si="708"/>
        <v>0.78897481179962203</v>
      </c>
      <c r="AF3486" s="36">
        <f t="shared" ca="1" si="710"/>
        <v>0.44487219912790693</v>
      </c>
    </row>
    <row r="3487" spans="2:32" x14ac:dyDescent="0.25">
      <c r="B3487" s="3">
        <f t="shared" si="711"/>
        <v>3481</v>
      </c>
      <c r="C3487" s="15">
        <f t="shared" ca="1" si="706"/>
        <v>-0.51084575617175121</v>
      </c>
      <c r="D3487" s="15">
        <f t="shared" ca="1" si="706"/>
        <v>10.913493675885372</v>
      </c>
      <c r="E3487" s="15">
        <f t="shared" ca="1" si="706"/>
        <v>-1.0423593024537414</v>
      </c>
      <c r="F3487" s="15">
        <f t="shared" ca="1" si="706"/>
        <v>5.9825719508220665</v>
      </c>
      <c r="G3487" s="15">
        <f t="shared" ca="1" si="706"/>
        <v>-6.6550663759921438</v>
      </c>
      <c r="H3487" s="6"/>
      <c r="I3487" s="15">
        <f t="shared" ca="1" si="707"/>
        <v>1.7375588384179603</v>
      </c>
      <c r="J3487" s="6"/>
      <c r="K3487" s="15">
        <f t="shared" ca="1" si="700"/>
        <v>0.202212928838885</v>
      </c>
      <c r="L3487" s="15">
        <f t="shared" ca="1" si="701"/>
        <v>3.3679112056579235</v>
      </c>
      <c r="M3487" s="15">
        <f t="shared" ca="1" si="702"/>
        <v>0.30911779479790313</v>
      </c>
      <c r="N3487" s="15">
        <f t="shared" ca="1" si="703"/>
        <v>0.72080545297931176</v>
      </c>
      <c r="O3487" s="15">
        <f t="shared" ca="1" si="704"/>
        <v>2.81744631958209</v>
      </c>
      <c r="P3487" s="6"/>
      <c r="Q3487" s="15">
        <f t="shared" ca="1" si="705"/>
        <v>7.417493701856114</v>
      </c>
      <c r="R3487" s="87">
        <f t="shared" ca="1" si="709"/>
        <v>-8.6188307347725826E-2</v>
      </c>
      <c r="Y3487" s="6"/>
      <c r="Z3487" s="6"/>
      <c r="AA3487" s="6"/>
      <c r="AB3487" s="6"/>
      <c r="AE3487" s="41">
        <f t="shared" ca="1" si="708"/>
        <v>-0.11736725547828938</v>
      </c>
      <c r="AF3487" s="36">
        <f t="shared" ca="1" si="710"/>
        <v>1.8543734254640285</v>
      </c>
    </row>
    <row r="3488" spans="2:32" x14ac:dyDescent="0.25">
      <c r="B3488" s="3">
        <f t="shared" si="711"/>
        <v>3482</v>
      </c>
      <c r="C3488" s="15">
        <f t="shared" ca="1" si="706"/>
        <v>-6.2330552579471288</v>
      </c>
      <c r="D3488" s="15">
        <f t="shared" ca="1" si="706"/>
        <v>-2.8705169852842216</v>
      </c>
      <c r="E3488" s="15">
        <f t="shared" ca="1" si="706"/>
        <v>-0.81737521967796445</v>
      </c>
      <c r="F3488" s="15">
        <f t="shared" ca="1" si="706"/>
        <v>6.221404281628895</v>
      </c>
      <c r="G3488" s="15">
        <f t="shared" ca="1" si="706"/>
        <v>1.6836454221406056</v>
      </c>
      <c r="H3488" s="6"/>
      <c r="I3488" s="15">
        <f t="shared" ca="1" si="707"/>
        <v>-0.40317955182796317</v>
      </c>
      <c r="J3488" s="6"/>
      <c r="K3488" s="15">
        <f t="shared" ca="1" si="700"/>
        <v>1.3594980299519375</v>
      </c>
      <c r="L3488" s="15">
        <f t="shared" ca="1" si="701"/>
        <v>0.24351016042138071</v>
      </c>
      <c r="M3488" s="15">
        <f t="shared" ca="1" si="702"/>
        <v>6.8623220506283424E-3</v>
      </c>
      <c r="N3488" s="15">
        <f t="shared" ca="1" si="703"/>
        <v>1.7554044386599186</v>
      </c>
      <c r="O3488" s="15">
        <f t="shared" ca="1" si="704"/>
        <v>0.17419353887915676</v>
      </c>
      <c r="P3488" s="6"/>
      <c r="Q3488" s="15">
        <f t="shared" ca="1" si="705"/>
        <v>3.539468489963022</v>
      </c>
      <c r="R3488" s="87">
        <f t="shared" ca="1" si="709"/>
        <v>-1.1425157306013698</v>
      </c>
      <c r="Y3488" s="6"/>
      <c r="Z3488" s="6"/>
      <c r="AA3488" s="6"/>
      <c r="AB3488" s="6"/>
      <c r="AE3488" s="41">
        <f t="shared" ca="1" si="708"/>
        <v>-1.0747345680049609</v>
      </c>
      <c r="AF3488" s="36">
        <f t="shared" ca="1" si="710"/>
        <v>0.8848671224907555</v>
      </c>
    </row>
    <row r="3489" spans="2:32" x14ac:dyDescent="0.25">
      <c r="B3489" s="3">
        <f t="shared" si="711"/>
        <v>3483</v>
      </c>
      <c r="C3489" s="15">
        <f t="shared" ca="1" si="706"/>
        <v>-0.34605202438187677</v>
      </c>
      <c r="D3489" s="15">
        <f t="shared" ca="1" si="706"/>
        <v>-3.8427781678105202</v>
      </c>
      <c r="E3489" s="15">
        <f t="shared" ca="1" si="706"/>
        <v>7.6002603425839403</v>
      </c>
      <c r="F3489" s="15">
        <f t="shared" ca="1" si="706"/>
        <v>4.9449938891932987</v>
      </c>
      <c r="G3489" s="15">
        <f t="shared" ca="1" si="706"/>
        <v>5.155203984665178</v>
      </c>
      <c r="H3489" s="6"/>
      <c r="I3489" s="15">
        <f t="shared" ca="1" si="707"/>
        <v>2.7023256048500039</v>
      </c>
      <c r="J3489" s="6"/>
      <c r="K3489" s="15">
        <f t="shared" ca="1" si="700"/>
        <v>0.37170424681605529</v>
      </c>
      <c r="L3489" s="15">
        <f t="shared" ca="1" si="701"/>
        <v>1.7135353357958012</v>
      </c>
      <c r="M3489" s="15">
        <f t="shared" ca="1" si="702"/>
        <v>0.95959058780403228</v>
      </c>
      <c r="N3489" s="15">
        <f t="shared" ca="1" si="703"/>
        <v>0.20118244134397192</v>
      </c>
      <c r="O3489" s="15">
        <f t="shared" ca="1" si="704"/>
        <v>0.24066449384658853</v>
      </c>
      <c r="P3489" s="6"/>
      <c r="Q3489" s="15">
        <f t="shared" ca="1" si="705"/>
        <v>3.4866771056064492</v>
      </c>
      <c r="R3489" s="87">
        <f t="shared" ca="1" si="709"/>
        <v>0.33641676502854556</v>
      </c>
      <c r="Y3489" s="6"/>
      <c r="Z3489" s="6"/>
      <c r="AA3489" s="6"/>
      <c r="AB3489" s="6"/>
      <c r="AE3489" s="41">
        <f t="shared" ca="1" si="708"/>
        <v>0.31408955895665297</v>
      </c>
      <c r="AF3489" s="36">
        <f t="shared" ca="1" si="710"/>
        <v>0.87166927640161229</v>
      </c>
    </row>
    <row r="3490" spans="2:32" x14ac:dyDescent="0.25">
      <c r="B3490" s="3">
        <f t="shared" si="711"/>
        <v>3484</v>
      </c>
      <c r="C3490" s="15">
        <f t="shared" ca="1" si="706"/>
        <v>-2.7974365959610408</v>
      </c>
      <c r="D3490" s="15">
        <f t="shared" ca="1" si="706"/>
        <v>-2.2529731700626767</v>
      </c>
      <c r="E3490" s="15">
        <f t="shared" ca="1" si="706"/>
        <v>13.070639445058319</v>
      </c>
      <c r="F3490" s="15">
        <f t="shared" ca="1" si="706"/>
        <v>-0.1231208795797043</v>
      </c>
      <c r="G3490" s="15">
        <f t="shared" ca="1" si="706"/>
        <v>3.6422919722878868</v>
      </c>
      <c r="H3490" s="6"/>
      <c r="I3490" s="15">
        <f t="shared" ca="1" si="707"/>
        <v>2.307880154348557</v>
      </c>
      <c r="J3490" s="6"/>
      <c r="K3490" s="15">
        <f t="shared" ca="1" si="700"/>
        <v>1.04257036483967</v>
      </c>
      <c r="L3490" s="15">
        <f t="shared" ca="1" si="701"/>
        <v>0.83205532187172004</v>
      </c>
      <c r="M3490" s="15">
        <f t="shared" ca="1" si="702"/>
        <v>4.6334795019903723</v>
      </c>
      <c r="N3490" s="15">
        <f t="shared" ca="1" si="703"/>
        <v>0.23639064107841098</v>
      </c>
      <c r="O3490" s="15">
        <f t="shared" ca="1" si="704"/>
        <v>7.12261959942459E-2</v>
      </c>
      <c r="P3490" s="6"/>
      <c r="Q3490" s="15">
        <f t="shared" ca="1" si="705"/>
        <v>6.8157220257744191</v>
      </c>
      <c r="R3490" s="87">
        <f t="shared" ca="1" si="709"/>
        <v>0.10548015376936969</v>
      </c>
      <c r="Y3490" s="6"/>
      <c r="Z3490" s="6"/>
      <c r="AA3490" s="6"/>
      <c r="AB3490" s="6"/>
      <c r="AE3490" s="41">
        <f t="shared" ca="1" si="708"/>
        <v>0.13768819080930017</v>
      </c>
      <c r="AF3490" s="36">
        <f t="shared" ca="1" si="710"/>
        <v>1.7039305064436048</v>
      </c>
    </row>
    <row r="3491" spans="2:32" x14ac:dyDescent="0.25">
      <c r="B3491" s="3">
        <f t="shared" si="711"/>
        <v>3485</v>
      </c>
      <c r="C3491" s="15">
        <f t="shared" ca="1" si="706"/>
        <v>8.1347869287690262</v>
      </c>
      <c r="D3491" s="15">
        <f t="shared" ca="1" si="706"/>
        <v>14.470174843064274</v>
      </c>
      <c r="E3491" s="15">
        <f t="shared" ca="1" si="706"/>
        <v>0.74541625546024437</v>
      </c>
      <c r="F3491" s="15">
        <f t="shared" ca="1" si="706"/>
        <v>-2.2641520869850673</v>
      </c>
      <c r="G3491" s="15">
        <f t="shared" ca="1" si="706"/>
        <v>1.2650494298328607</v>
      </c>
      <c r="H3491" s="6"/>
      <c r="I3491" s="15">
        <f t="shared" ca="1" si="707"/>
        <v>4.4702550740282678</v>
      </c>
      <c r="J3491" s="6"/>
      <c r="K3491" s="15">
        <f t="shared" ca="1" si="700"/>
        <v>0.5371517485763897</v>
      </c>
      <c r="L3491" s="15">
        <f t="shared" ca="1" si="701"/>
        <v>3.9999358154862854</v>
      </c>
      <c r="M3491" s="15">
        <f t="shared" ca="1" si="702"/>
        <v>0.55497696897244908</v>
      </c>
      <c r="N3491" s="15">
        <f t="shared" ca="1" si="703"/>
        <v>1.8140895924123075</v>
      </c>
      <c r="O3491" s="15">
        <f t="shared" ca="1" si="704"/>
        <v>0.41093372886328372</v>
      </c>
      <c r="P3491" s="6"/>
      <c r="Q3491" s="15">
        <f t="shared" ca="1" si="705"/>
        <v>7.3170878543107154</v>
      </c>
      <c r="R3491" s="87">
        <f t="shared" ca="1" si="709"/>
        <v>0.81680362926864603</v>
      </c>
      <c r="Y3491" s="6"/>
      <c r="Z3491" s="6"/>
      <c r="AA3491" s="6"/>
      <c r="AB3491" s="6"/>
      <c r="AE3491" s="41">
        <f t="shared" ca="1" si="708"/>
        <v>1.1047316534581963</v>
      </c>
      <c r="AF3491" s="36">
        <f t="shared" ca="1" si="710"/>
        <v>1.8292719635776789</v>
      </c>
    </row>
    <row r="3492" spans="2:32" x14ac:dyDescent="0.25">
      <c r="B3492" s="3">
        <f t="shared" si="711"/>
        <v>3486</v>
      </c>
      <c r="C3492" s="15">
        <f t="shared" ca="1" si="706"/>
        <v>8.7112983578512715E-2</v>
      </c>
      <c r="D3492" s="15">
        <f t="shared" ca="1" si="706"/>
        <v>0.92857387146983128</v>
      </c>
      <c r="E3492" s="15">
        <f t="shared" ca="1" si="706"/>
        <v>7.0236525827507093</v>
      </c>
      <c r="F3492" s="15">
        <f t="shared" ca="1" si="706"/>
        <v>8.9353103896577757</v>
      </c>
      <c r="G3492" s="15">
        <f t="shared" ca="1" si="706"/>
        <v>7.2103247033408309</v>
      </c>
      <c r="H3492" s="6"/>
      <c r="I3492" s="15">
        <f t="shared" ca="1" si="707"/>
        <v>4.8369949061595321</v>
      </c>
      <c r="J3492" s="6"/>
      <c r="K3492" s="15">
        <f t="shared" ca="1" si="700"/>
        <v>0.90245513113847853</v>
      </c>
      <c r="L3492" s="15">
        <f t="shared" ca="1" si="701"/>
        <v>0.61103019937619651</v>
      </c>
      <c r="M3492" s="15">
        <f t="shared" ca="1" si="702"/>
        <v>0.19125887178380502</v>
      </c>
      <c r="N3492" s="15">
        <f t="shared" ca="1" si="703"/>
        <v>0.67184759209125777</v>
      </c>
      <c r="O3492" s="15">
        <f t="shared" ca="1" si="704"/>
        <v>0.22530777304754501</v>
      </c>
      <c r="P3492" s="6"/>
      <c r="Q3492" s="15">
        <f t="shared" ca="1" si="705"/>
        <v>2.6018995674372829</v>
      </c>
      <c r="R3492" s="87">
        <f t="shared" ca="1" si="709"/>
        <v>1.5731070777946361</v>
      </c>
      <c r="Y3492" s="6"/>
      <c r="Z3492" s="6"/>
      <c r="AA3492" s="6"/>
      <c r="AB3492" s="6"/>
      <c r="AE3492" s="41">
        <f t="shared" ca="1" si="708"/>
        <v>1.26874269239867</v>
      </c>
      <c r="AF3492" s="36">
        <f t="shared" ca="1" si="710"/>
        <v>0.65047489185932073</v>
      </c>
    </row>
    <row r="3493" spans="2:32" x14ac:dyDescent="0.25">
      <c r="B3493" s="3">
        <f t="shared" si="711"/>
        <v>3487</v>
      </c>
      <c r="C3493" s="15">
        <f t="shared" ca="1" si="706"/>
        <v>10.824467611671487</v>
      </c>
      <c r="D3493" s="15">
        <f t="shared" ca="1" si="706"/>
        <v>9.2440211893090112</v>
      </c>
      <c r="E3493" s="15">
        <f t="shared" ca="1" si="706"/>
        <v>-2.3123130378620624</v>
      </c>
      <c r="F3493" s="15">
        <f t="shared" ca="1" si="706"/>
        <v>2.6259926853236948</v>
      </c>
      <c r="G3493" s="15">
        <f t="shared" ca="1" si="706"/>
        <v>12.160960414400233</v>
      </c>
      <c r="H3493" s="6"/>
      <c r="I3493" s="15">
        <f t="shared" ca="1" si="707"/>
        <v>6.5086257725684735</v>
      </c>
      <c r="J3493" s="6"/>
      <c r="K3493" s="15">
        <f t="shared" ca="1" si="700"/>
        <v>0.74505963120608321</v>
      </c>
      <c r="L3493" s="15">
        <f t="shared" ca="1" si="701"/>
        <v>0.29929552343700555</v>
      </c>
      <c r="M3493" s="15">
        <f t="shared" ca="1" si="702"/>
        <v>3.1123584598943874</v>
      </c>
      <c r="N3493" s="15">
        <f t="shared" ca="1" si="703"/>
        <v>0.60299358760671695</v>
      </c>
      <c r="O3493" s="15">
        <f t="shared" ca="1" si="704"/>
        <v>1.2779554761300542</v>
      </c>
      <c r="P3493" s="6"/>
      <c r="Q3493" s="15">
        <f t="shared" ca="1" si="705"/>
        <v>6.0376626782742466</v>
      </c>
      <c r="R3493" s="87">
        <f t="shared" ca="1" si="709"/>
        <v>1.6411744983508672</v>
      </c>
      <c r="Y3493" s="6"/>
      <c r="Z3493" s="6"/>
      <c r="AA3493" s="6"/>
      <c r="AB3493" s="6"/>
      <c r="AE3493" s="41">
        <f t="shared" ca="1" si="708"/>
        <v>2.0163187425141227</v>
      </c>
      <c r="AF3493" s="36">
        <f t="shared" ca="1" si="710"/>
        <v>1.5094156695685617</v>
      </c>
    </row>
    <row r="3494" spans="2:32" x14ac:dyDescent="0.25">
      <c r="B3494" s="3">
        <f t="shared" si="711"/>
        <v>3488</v>
      </c>
      <c r="C3494" s="15">
        <f t="shared" ca="1" si="706"/>
        <v>12.827291506272307</v>
      </c>
      <c r="D3494" s="15">
        <f t="shared" ca="1" si="706"/>
        <v>-1.1475660156650886</v>
      </c>
      <c r="E3494" s="15">
        <f t="shared" ca="1" si="706"/>
        <v>4.9202325967626894</v>
      </c>
      <c r="F3494" s="15">
        <f t="shared" ca="1" si="706"/>
        <v>6.3790873044479897</v>
      </c>
      <c r="G3494" s="15">
        <f t="shared" ca="1" si="706"/>
        <v>5.6612731644696703</v>
      </c>
      <c r="H3494" s="6"/>
      <c r="I3494" s="15">
        <f t="shared" ca="1" si="707"/>
        <v>5.728063711257513</v>
      </c>
      <c r="J3494" s="6"/>
      <c r="K3494" s="15">
        <f t="shared" ca="1" si="700"/>
        <v>2.0159614114204238</v>
      </c>
      <c r="L3494" s="15">
        <f t="shared" ca="1" si="701"/>
        <v>1.8909713656696709</v>
      </c>
      <c r="M3494" s="15">
        <f t="shared" ca="1" si="702"/>
        <v>2.6103644381837952E-2</v>
      </c>
      <c r="N3494" s="15">
        <f t="shared" ca="1" si="703"/>
        <v>1.6953268755625566E-2</v>
      </c>
      <c r="O3494" s="15">
        <f t="shared" ca="1" si="704"/>
        <v>1.7843908560876012E-4</v>
      </c>
      <c r="P3494" s="6"/>
      <c r="Q3494" s="15">
        <f t="shared" ca="1" si="705"/>
        <v>3.9501681293131674</v>
      </c>
      <c r="R3494" s="87">
        <f t="shared" ca="1" si="709"/>
        <v>1.6777240449023429</v>
      </c>
      <c r="Y3494" s="6"/>
      <c r="Z3494" s="6"/>
      <c r="AA3494" s="6"/>
      <c r="AB3494" s="6"/>
      <c r="AE3494" s="41">
        <f t="shared" ca="1" si="708"/>
        <v>1.6672407765643893</v>
      </c>
      <c r="AF3494" s="36">
        <f t="shared" ca="1" si="710"/>
        <v>0.98754203232829185</v>
      </c>
    </row>
    <row r="3495" spans="2:32" x14ac:dyDescent="0.25">
      <c r="B3495" s="3">
        <f t="shared" si="711"/>
        <v>3489</v>
      </c>
      <c r="C3495" s="15">
        <f t="shared" ca="1" si="706"/>
        <v>11.370855961615067</v>
      </c>
      <c r="D3495" s="15">
        <f t="shared" ca="1" si="706"/>
        <v>3.5858757779786723</v>
      </c>
      <c r="E3495" s="15">
        <f t="shared" ca="1" si="706"/>
        <v>8.9019435079073119</v>
      </c>
      <c r="F3495" s="15">
        <f t="shared" ca="1" si="706"/>
        <v>4.8939755489050416</v>
      </c>
      <c r="G3495" s="15">
        <f t="shared" ca="1" si="706"/>
        <v>4.2255746820175784</v>
      </c>
      <c r="H3495" s="6"/>
      <c r="I3495" s="15">
        <f t="shared" ca="1" si="707"/>
        <v>6.595645095684735</v>
      </c>
      <c r="J3495" s="6"/>
      <c r="K3495" s="15">
        <f t="shared" ca="1" si="700"/>
        <v>0.91210555256396453</v>
      </c>
      <c r="L3495" s="15">
        <f t="shared" ca="1" si="701"/>
        <v>0.36234845383219266</v>
      </c>
      <c r="M3495" s="15">
        <f t="shared" ca="1" si="702"/>
        <v>0.21276049464881516</v>
      </c>
      <c r="N3495" s="15">
        <f t="shared" ca="1" si="703"/>
        <v>0.11582716985749628</v>
      </c>
      <c r="O3495" s="15">
        <f t="shared" ca="1" si="704"/>
        <v>0.22468935062961626</v>
      </c>
      <c r="P3495" s="6"/>
      <c r="Q3495" s="15">
        <f t="shared" ca="1" si="705"/>
        <v>1.8277310215320846</v>
      </c>
      <c r="R3495" s="87">
        <f t="shared" ca="1" si="709"/>
        <v>3.0404322772593608</v>
      </c>
      <c r="Y3495" s="6"/>
      <c r="Z3495" s="6"/>
      <c r="AA3495" s="6"/>
      <c r="AB3495" s="6"/>
      <c r="AE3495" s="41">
        <f t="shared" ca="1" si="708"/>
        <v>2.0552349668829186</v>
      </c>
      <c r="AF3495" s="36">
        <f t="shared" ca="1" si="710"/>
        <v>0.45693275538302114</v>
      </c>
    </row>
    <row r="3496" spans="2:32" x14ac:dyDescent="0.25">
      <c r="B3496" s="3">
        <f t="shared" si="711"/>
        <v>3490</v>
      </c>
      <c r="C3496" s="15">
        <f t="shared" ca="1" si="706"/>
        <v>-4.4812478017829775</v>
      </c>
      <c r="D3496" s="15">
        <f t="shared" ca="1" si="706"/>
        <v>-1.1120963530296146</v>
      </c>
      <c r="E3496" s="15">
        <f t="shared" ca="1" si="706"/>
        <v>4.1657299803720793</v>
      </c>
      <c r="F3496" s="15">
        <f t="shared" ca="1" si="706"/>
        <v>3.9534203514229707</v>
      </c>
      <c r="G3496" s="15">
        <f t="shared" ca="1" si="706"/>
        <v>-4.9321084713647751</v>
      </c>
      <c r="H3496" s="6"/>
      <c r="I3496" s="15">
        <f t="shared" ca="1" si="707"/>
        <v>-0.48126045887646346</v>
      </c>
      <c r="J3496" s="6"/>
      <c r="K3496" s="15">
        <f t="shared" ca="1" si="700"/>
        <v>0.63999594973649265</v>
      </c>
      <c r="L3496" s="15">
        <f t="shared" ca="1" si="701"/>
        <v>1.5918157014080225E-2</v>
      </c>
      <c r="M3496" s="15">
        <f t="shared" ca="1" si="702"/>
        <v>0.86378080569869464</v>
      </c>
      <c r="N3496" s="15">
        <f t="shared" ca="1" si="703"/>
        <v>0.78665575556952172</v>
      </c>
      <c r="O3496" s="15">
        <f t="shared" ca="1" si="704"/>
        <v>0.79240192121084607</v>
      </c>
      <c r="P3496" s="6"/>
      <c r="Q3496" s="15">
        <f t="shared" ca="1" si="705"/>
        <v>3.0987525892296355</v>
      </c>
      <c r="R3496" s="87">
        <f t="shared" ca="1" si="709"/>
        <v>-1.2607352531028173</v>
      </c>
      <c r="Y3496" s="6"/>
      <c r="Z3496" s="6"/>
      <c r="AA3496" s="6"/>
      <c r="AB3496" s="6"/>
      <c r="AE3496" s="41">
        <f t="shared" ca="1" si="708"/>
        <v>-1.1096534111860186</v>
      </c>
      <c r="AF3496" s="36">
        <f t="shared" ca="1" si="710"/>
        <v>0.77468814730740887</v>
      </c>
    </row>
    <row r="3497" spans="2:32" x14ac:dyDescent="0.25">
      <c r="B3497" s="3">
        <f t="shared" si="711"/>
        <v>3491</v>
      </c>
      <c r="C3497" s="15">
        <f t="shared" ca="1" si="706"/>
        <v>3.0382288966996494</v>
      </c>
      <c r="D3497" s="15">
        <f t="shared" ca="1" si="706"/>
        <v>2.5193721231389077E-2</v>
      </c>
      <c r="E3497" s="15">
        <f t="shared" ca="1" si="706"/>
        <v>2.5011793980851005</v>
      </c>
      <c r="F3497" s="15">
        <f t="shared" ca="1" si="706"/>
        <v>-1.7876787941805472</v>
      </c>
      <c r="G3497" s="15">
        <f t="shared" ca="1" si="706"/>
        <v>-0.30802400878179492</v>
      </c>
      <c r="H3497" s="6"/>
      <c r="I3497" s="15">
        <f t="shared" ca="1" si="707"/>
        <v>0.69377984261075931</v>
      </c>
      <c r="J3497" s="6"/>
      <c r="K3497" s="15">
        <f t="shared" ca="1" si="700"/>
        <v>0.21985765468873161</v>
      </c>
      <c r="L3497" s="15">
        <f t="shared" ca="1" si="701"/>
        <v>1.7880296068044397E-2</v>
      </c>
      <c r="M3497" s="15">
        <f t="shared" ca="1" si="702"/>
        <v>0.13066772612515382</v>
      </c>
      <c r="N3497" s="15">
        <f t="shared" ca="1" si="703"/>
        <v>0.24630547864424679</v>
      </c>
      <c r="O3497" s="15">
        <f t="shared" ca="1" si="704"/>
        <v>4.0144438266598192E-2</v>
      </c>
      <c r="P3497" s="6"/>
      <c r="Q3497" s="15">
        <f t="shared" ca="1" si="705"/>
        <v>0.6548555937927748</v>
      </c>
      <c r="R3497" s="87">
        <f t="shared" ca="1" si="709"/>
        <v>-1.4437387201405447</v>
      </c>
      <c r="Y3497" s="6"/>
      <c r="Z3497" s="6"/>
      <c r="AA3497" s="6"/>
      <c r="AB3497" s="6"/>
      <c r="AE3497" s="41">
        <f t="shared" ca="1" si="708"/>
        <v>-0.5841594131005633</v>
      </c>
      <c r="AF3497" s="36">
        <f t="shared" ca="1" si="710"/>
        <v>0.1637138984481937</v>
      </c>
    </row>
    <row r="3498" spans="2:32" x14ac:dyDescent="0.25">
      <c r="B3498" s="3">
        <f t="shared" si="711"/>
        <v>3492</v>
      </c>
      <c r="C3498" s="15">
        <f t="shared" ca="1" si="706"/>
        <v>9.8051112186228444</v>
      </c>
      <c r="D3498" s="15">
        <f t="shared" ca="1" si="706"/>
        <v>2.5720978884360779</v>
      </c>
      <c r="E3498" s="15">
        <f t="shared" ca="1" si="706"/>
        <v>-1.6427018880147246</v>
      </c>
      <c r="F3498" s="15">
        <f t="shared" ca="1" si="706"/>
        <v>-0.50603242174726581</v>
      </c>
      <c r="G3498" s="15">
        <f t="shared" ca="1" si="706"/>
        <v>0.84105286448040939</v>
      </c>
      <c r="H3498" s="6"/>
      <c r="I3498" s="15">
        <f t="shared" ca="1" si="707"/>
        <v>2.2139055323554677</v>
      </c>
      <c r="J3498" s="6"/>
      <c r="K3498" s="15">
        <f t="shared" ca="1" si="700"/>
        <v>2.3050561508487264</v>
      </c>
      <c r="L3498" s="15">
        <f t="shared" ca="1" si="701"/>
        <v>5.1320705581831445E-3</v>
      </c>
      <c r="M3498" s="15">
        <f t="shared" ca="1" si="702"/>
        <v>0.59493683179417711</v>
      </c>
      <c r="N3498" s="15">
        <f t="shared" ca="1" si="703"/>
        <v>0.29592249896674255</v>
      </c>
      <c r="O3498" s="15">
        <f t="shared" ca="1" si="704"/>
        <v>7.5388977907666604E-2</v>
      </c>
      <c r="P3498" s="6"/>
      <c r="Q3498" s="15">
        <f t="shared" ca="1" si="705"/>
        <v>3.2764365300754958</v>
      </c>
      <c r="R3498" s="87">
        <f t="shared" ca="1" si="709"/>
        <v>0.10569784452508543</v>
      </c>
      <c r="Y3498" s="6"/>
      <c r="Z3498" s="6"/>
      <c r="AA3498" s="6"/>
      <c r="AB3498" s="6"/>
      <c r="AE3498" s="41">
        <f t="shared" ca="1" si="708"/>
        <v>9.5661462222021307E-2</v>
      </c>
      <c r="AF3498" s="36">
        <f t="shared" ca="1" si="710"/>
        <v>0.81910913251887396</v>
      </c>
    </row>
    <row r="3499" spans="2:32" x14ac:dyDescent="0.25">
      <c r="B3499" s="3">
        <f t="shared" si="711"/>
        <v>3493</v>
      </c>
      <c r="C3499" s="15">
        <f t="shared" ca="1" si="706"/>
        <v>-7.8712348916948027</v>
      </c>
      <c r="D3499" s="15">
        <f t="shared" ca="1" si="706"/>
        <v>7.0741697283548923</v>
      </c>
      <c r="E3499" s="15">
        <f t="shared" ca="1" si="706"/>
        <v>-0.95079448473023742</v>
      </c>
      <c r="F3499" s="15">
        <f t="shared" ca="1" si="706"/>
        <v>4.3798350752283408</v>
      </c>
      <c r="G3499" s="15">
        <f t="shared" ca="1" si="706"/>
        <v>-13.469699828498818</v>
      </c>
      <c r="H3499" s="6"/>
      <c r="I3499" s="15">
        <f t="shared" ca="1" si="707"/>
        <v>-2.1675448802681254</v>
      </c>
      <c r="J3499" s="6"/>
      <c r="K3499" s="15">
        <f t="shared" ca="1" si="700"/>
        <v>1.301283189857938</v>
      </c>
      <c r="L3499" s="15">
        <f t="shared" ca="1" si="701"/>
        <v>3.4163715562894437</v>
      </c>
      <c r="M3499" s="15">
        <f t="shared" ca="1" si="702"/>
        <v>5.9219261001664282E-2</v>
      </c>
      <c r="N3499" s="15">
        <f t="shared" ca="1" si="703"/>
        <v>1.7147273712654763</v>
      </c>
      <c r="O3499" s="15">
        <f t="shared" ca="1" si="704"/>
        <v>5.1095482589526222</v>
      </c>
      <c r="P3499" s="6"/>
      <c r="Q3499" s="15">
        <f t="shared" ca="1" si="705"/>
        <v>11.601149637367143</v>
      </c>
      <c r="R3499" s="87">
        <f t="shared" ca="1" si="709"/>
        <v>-1.0943966743604128</v>
      </c>
      <c r="Y3499" s="6"/>
      <c r="Z3499" s="6"/>
      <c r="AA3499" s="6"/>
      <c r="AB3499" s="6"/>
      <c r="AE3499" s="41">
        <f t="shared" ca="1" si="708"/>
        <v>-1.8637827303121499</v>
      </c>
      <c r="AF3499" s="36">
        <f t="shared" ca="1" si="710"/>
        <v>2.9002874093417859</v>
      </c>
    </row>
    <row r="3500" spans="2:32" x14ac:dyDescent="0.25">
      <c r="B3500" s="3">
        <f t="shared" si="711"/>
        <v>3494</v>
      </c>
      <c r="C3500" s="15">
        <f t="shared" ca="1" si="706"/>
        <v>-0.80303033547932623</v>
      </c>
      <c r="D3500" s="15">
        <f t="shared" ca="1" si="706"/>
        <v>2.2599103985142412</v>
      </c>
      <c r="E3500" s="15">
        <f t="shared" ca="1" si="706"/>
        <v>0.40457117227584116</v>
      </c>
      <c r="F3500" s="15">
        <f t="shared" ca="1" si="706"/>
        <v>3.7363078140464934</v>
      </c>
      <c r="G3500" s="15">
        <f t="shared" ca="1" si="706"/>
        <v>-5.0968926701934185</v>
      </c>
      <c r="H3500" s="6"/>
      <c r="I3500" s="15">
        <f t="shared" ca="1" si="707"/>
        <v>0.10017327583276625</v>
      </c>
      <c r="J3500" s="6"/>
      <c r="K3500" s="15">
        <f t="shared" ca="1" si="700"/>
        <v>3.2631070539488223E-2</v>
      </c>
      <c r="L3500" s="15">
        <f t="shared" ca="1" si="701"/>
        <v>0.18657857756353824</v>
      </c>
      <c r="M3500" s="15">
        <f t="shared" ca="1" si="702"/>
        <v>3.7063231743587584E-3</v>
      </c>
      <c r="N3500" s="15">
        <f t="shared" ca="1" si="703"/>
        <v>0.52885897519963021</v>
      </c>
      <c r="O3500" s="15">
        <f t="shared" ca="1" si="704"/>
        <v>1.0803797778938018</v>
      </c>
      <c r="P3500" s="6"/>
      <c r="Q3500" s="15">
        <f t="shared" ca="1" si="705"/>
        <v>1.8321547243708172</v>
      </c>
      <c r="R3500" s="87">
        <f t="shared" ca="1" si="709"/>
        <v>-1.2553878252381885</v>
      </c>
      <c r="Y3500" s="6"/>
      <c r="Z3500" s="6"/>
      <c r="AA3500" s="6"/>
      <c r="AB3500" s="6"/>
      <c r="AE3500" s="41">
        <f t="shared" ca="1" si="708"/>
        <v>-0.84962834014173538</v>
      </c>
      <c r="AF3500" s="36">
        <f t="shared" ca="1" si="710"/>
        <v>0.45803868109270429</v>
      </c>
    </row>
    <row r="3501" spans="2:32" x14ac:dyDescent="0.25">
      <c r="B3501" s="3">
        <f t="shared" si="711"/>
        <v>3495</v>
      </c>
      <c r="C3501" s="15">
        <f t="shared" ca="1" si="706"/>
        <v>14.832225974842057</v>
      </c>
      <c r="D3501" s="15">
        <f t="shared" ca="1" si="706"/>
        <v>-6.2551476775191936</v>
      </c>
      <c r="E3501" s="15">
        <f t="shared" ca="1" si="706"/>
        <v>3.3260440679590282</v>
      </c>
      <c r="F3501" s="15">
        <f t="shared" ca="1" si="706"/>
        <v>3.4472481717517423</v>
      </c>
      <c r="G3501" s="15">
        <f t="shared" ca="1" si="706"/>
        <v>2.1679594711713217</v>
      </c>
      <c r="H3501" s="6"/>
      <c r="I3501" s="15">
        <f t="shared" ca="1" si="707"/>
        <v>3.5036660016409913</v>
      </c>
      <c r="J3501" s="6"/>
      <c r="K3501" s="15">
        <f t="shared" ca="1" si="700"/>
        <v>5.1334508426565337</v>
      </c>
      <c r="L3501" s="15">
        <f t="shared" ca="1" si="701"/>
        <v>3.8093777769825574</v>
      </c>
      <c r="M3501" s="15">
        <f t="shared" ca="1" si="702"/>
        <v>1.2619820529967878E-3</v>
      </c>
      <c r="N3501" s="15">
        <f t="shared" ca="1" si="703"/>
        <v>1.2731886117648967E-4</v>
      </c>
      <c r="O3501" s="15">
        <f t="shared" ca="1" si="704"/>
        <v>7.1364477421572911E-2</v>
      </c>
      <c r="P3501" s="6"/>
      <c r="Q3501" s="15">
        <f t="shared" ca="1" si="705"/>
        <v>9.0155823979748373</v>
      </c>
      <c r="R3501" s="87">
        <f t="shared" ca="1" si="709"/>
        <v>0.44791899526361023</v>
      </c>
      <c r="Y3501" s="6"/>
      <c r="Z3501" s="6"/>
      <c r="AA3501" s="6"/>
      <c r="AB3501" s="6"/>
      <c r="AE3501" s="41">
        <f t="shared" ca="1" si="708"/>
        <v>0.67245987902491333</v>
      </c>
      <c r="AF3501" s="36">
        <f t="shared" ca="1" si="710"/>
        <v>2.2538955994937093</v>
      </c>
    </row>
    <row r="3502" spans="2:32" x14ac:dyDescent="0.25">
      <c r="B3502" s="3">
        <f t="shared" si="711"/>
        <v>3496</v>
      </c>
      <c r="C3502" s="15">
        <f t="shared" ca="1" si="706"/>
        <v>8.7883498375080293</v>
      </c>
      <c r="D3502" s="15">
        <f t="shared" ca="1" si="706"/>
        <v>-0.10891077806722649</v>
      </c>
      <c r="E3502" s="15">
        <f t="shared" ca="1" si="706"/>
        <v>8.5208598762562477</v>
      </c>
      <c r="F3502" s="15">
        <f t="shared" ca="1" si="706"/>
        <v>-0.5074607913406477</v>
      </c>
      <c r="G3502" s="15">
        <f t="shared" ca="1" si="706"/>
        <v>1.1021912294911662</v>
      </c>
      <c r="H3502" s="6"/>
      <c r="I3502" s="15">
        <f t="shared" ca="1" si="707"/>
        <v>3.5590058747695132</v>
      </c>
      <c r="J3502" s="6"/>
      <c r="K3502" s="15">
        <f t="shared" ca="1" si="700"/>
        <v>1.0938415312251908</v>
      </c>
      <c r="L3502" s="15">
        <f t="shared" ca="1" si="701"/>
        <v>0.5381445028862829</v>
      </c>
      <c r="M3502" s="15">
        <f t="shared" ca="1" si="702"/>
        <v>0.98479980528279698</v>
      </c>
      <c r="N3502" s="15">
        <f t="shared" ca="1" si="703"/>
        <v>0.66144604586340361</v>
      </c>
      <c r="O3502" s="15">
        <f t="shared" ca="1" si="704"/>
        <v>0.24143752805016677</v>
      </c>
      <c r="P3502" s="6"/>
      <c r="Q3502" s="15">
        <f t="shared" ca="1" si="705"/>
        <v>3.5196694133078408</v>
      </c>
      <c r="R3502" s="87">
        <f t="shared" ca="1" si="709"/>
        <v>0.74326179216061283</v>
      </c>
      <c r="Y3502" s="6"/>
      <c r="Z3502" s="6"/>
      <c r="AA3502" s="6"/>
      <c r="AB3502" s="6"/>
      <c r="AE3502" s="41">
        <f t="shared" ca="1" si="708"/>
        <v>0.69720862266123118</v>
      </c>
      <c r="AF3502" s="36">
        <f t="shared" ca="1" si="710"/>
        <v>0.87991735332696019</v>
      </c>
    </row>
    <row r="3503" spans="2:32" x14ac:dyDescent="0.25">
      <c r="B3503" s="3">
        <f t="shared" si="711"/>
        <v>3497</v>
      </c>
      <c r="C3503" s="15">
        <f t="shared" ca="1" si="706"/>
        <v>2.0582524995720441</v>
      </c>
      <c r="D3503" s="15">
        <f t="shared" ca="1" si="706"/>
        <v>9.4896257629284158</v>
      </c>
      <c r="E3503" s="15">
        <f t="shared" ca="1" si="706"/>
        <v>7.1360175308196112</v>
      </c>
      <c r="F3503" s="15">
        <f t="shared" ca="1" si="706"/>
        <v>2.3784717712247314</v>
      </c>
      <c r="G3503" s="15">
        <f t="shared" ca="1" si="706"/>
        <v>7.7414760065787878</v>
      </c>
      <c r="H3503" s="6"/>
      <c r="I3503" s="15">
        <f t="shared" ca="1" si="707"/>
        <v>5.7607687142247173</v>
      </c>
      <c r="J3503" s="6"/>
      <c r="K3503" s="15">
        <f t="shared" ref="K3503:K3566" ca="1" si="712">((C3503-$I3503)/$B$2)^2</f>
        <v>0.54834505279063839</v>
      </c>
      <c r="L3503" s="15">
        <f t="shared" ref="L3503:L3566" ca="1" si="713">((D3503-$I3503)/$B$2)^2</f>
        <v>0.55617499558669037</v>
      </c>
      <c r="M3503" s="15">
        <f t="shared" ref="M3503:M3566" ca="1" si="714">((E3503-$I3503)/$B$2)^2</f>
        <v>7.5652372301826254E-2</v>
      </c>
      <c r="N3503" s="15">
        <f t="shared" ref="N3503:N3566" ca="1" si="715">((F3503-$I3503)/$B$2)^2</f>
        <v>0.45759730442508206</v>
      </c>
      <c r="O3503" s="15">
        <f t="shared" ref="O3503:O3566" ca="1" si="716">((G3503-$I3503)/$B$2)^2</f>
        <v>0.15692805511938374</v>
      </c>
      <c r="P3503" s="6"/>
      <c r="Q3503" s="15">
        <f t="shared" ref="Q3503:Q3566" ca="1" si="717">SUM(K3503:O3503)</f>
        <v>1.7946977802236208</v>
      </c>
      <c r="R3503" s="87">
        <f t="shared" ca="1" si="709"/>
        <v>2.5108799917446634</v>
      </c>
      <c r="Y3503" s="6"/>
      <c r="Z3503" s="6"/>
      <c r="AA3503" s="6"/>
      <c r="AB3503" s="6"/>
      <c r="AE3503" s="41">
        <f t="shared" ca="1" si="708"/>
        <v>1.6818668985321896</v>
      </c>
      <c r="AF3503" s="36">
        <f t="shared" ca="1" si="710"/>
        <v>0.4486744450559052</v>
      </c>
    </row>
    <row r="3504" spans="2:32" x14ac:dyDescent="0.25">
      <c r="B3504" s="3">
        <f t="shared" si="711"/>
        <v>3498</v>
      </c>
      <c r="C3504" s="15">
        <f t="shared" ca="1" si="706"/>
        <v>0.82004915947008739</v>
      </c>
      <c r="D3504" s="15">
        <f t="shared" ca="1" si="706"/>
        <v>6.7440610213279486</v>
      </c>
      <c r="E3504" s="15">
        <f t="shared" ca="1" si="706"/>
        <v>-3.0239054670832504</v>
      </c>
      <c r="F3504" s="15">
        <f t="shared" ca="1" si="706"/>
        <v>0.2698421088511429</v>
      </c>
      <c r="G3504" s="15">
        <f t="shared" ca="1" si="706"/>
        <v>1.4542531774563678</v>
      </c>
      <c r="H3504" s="6"/>
      <c r="I3504" s="15">
        <f t="shared" ca="1" si="707"/>
        <v>1.2528600000044592</v>
      </c>
      <c r="J3504" s="6"/>
      <c r="K3504" s="15">
        <f t="shared" ca="1" si="712"/>
        <v>7.4930089473627774E-3</v>
      </c>
      <c r="L3504" s="15">
        <f t="shared" ca="1" si="713"/>
        <v>1.2061315462633651</v>
      </c>
      <c r="M3504" s="15">
        <f t="shared" ca="1" si="714"/>
        <v>0.73162891441895828</v>
      </c>
      <c r="N3504" s="15">
        <f t="shared" ca="1" si="715"/>
        <v>3.8652966973100535E-2</v>
      </c>
      <c r="O3504" s="15">
        <f t="shared" ca="1" si="716"/>
        <v>1.6223684769670385E-3</v>
      </c>
      <c r="P3504" s="6"/>
      <c r="Q3504" s="15">
        <f t="shared" ca="1" si="717"/>
        <v>1.9855288050797537</v>
      </c>
      <c r="R3504" s="87">
        <f t="shared" ca="1" si="709"/>
        <v>-0.47425168824952524</v>
      </c>
      <c r="Y3504" s="6"/>
      <c r="Z3504" s="6"/>
      <c r="AA3504" s="6"/>
      <c r="AB3504" s="6"/>
      <c r="AE3504" s="41">
        <f t="shared" ca="1" si="708"/>
        <v>-0.33413116573984436</v>
      </c>
      <c r="AF3504" s="36">
        <f t="shared" ca="1" si="710"/>
        <v>0.49638220126993843</v>
      </c>
    </row>
    <row r="3505" spans="2:32" x14ac:dyDescent="0.25">
      <c r="B3505" s="3">
        <f t="shared" si="711"/>
        <v>3499</v>
      </c>
      <c r="C3505" s="15">
        <f t="shared" ca="1" si="706"/>
        <v>9.2262652596928341</v>
      </c>
      <c r="D3505" s="15">
        <f t="shared" ca="1" si="706"/>
        <v>-0.25913530129650342</v>
      </c>
      <c r="E3505" s="15">
        <f t="shared" ca="1" si="706"/>
        <v>9.2844743767176237</v>
      </c>
      <c r="F3505" s="15">
        <f t="shared" ca="1" si="706"/>
        <v>4.43421144370049</v>
      </c>
      <c r="G3505" s="15">
        <f t="shared" ca="1" si="706"/>
        <v>-3.0596645195987708</v>
      </c>
      <c r="H3505" s="6"/>
      <c r="I3505" s="15">
        <f t="shared" ca="1" si="707"/>
        <v>3.9252302518431348</v>
      </c>
      <c r="J3505" s="6"/>
      <c r="K3505" s="15">
        <f t="shared" ca="1" si="712"/>
        <v>1.1240388861779225</v>
      </c>
      <c r="L3505" s="15">
        <f t="shared" ca="1" si="713"/>
        <v>0.70035660329206373</v>
      </c>
      <c r="M3505" s="15">
        <f t="shared" ca="1" si="714"/>
        <v>1.1488599036000693</v>
      </c>
      <c r="N3505" s="15">
        <f t="shared" ca="1" si="715"/>
        <v>1.0362474146581355E-2</v>
      </c>
      <c r="O3505" s="15">
        <f t="shared" ca="1" si="716"/>
        <v>1.9515501987246586</v>
      </c>
      <c r="P3505" s="6"/>
      <c r="Q3505" s="15">
        <f t="shared" ca="1" si="717"/>
        <v>4.935168065941296</v>
      </c>
      <c r="R3505" s="87">
        <f t="shared" ca="1" si="709"/>
        <v>0.77513383994688068</v>
      </c>
      <c r="Y3505" s="6"/>
      <c r="Z3505" s="6"/>
      <c r="AA3505" s="6"/>
      <c r="AB3505" s="6"/>
      <c r="AE3505" s="41">
        <f t="shared" ca="1" si="708"/>
        <v>0.86098914309205776</v>
      </c>
      <c r="AF3505" s="36">
        <f t="shared" ca="1" si="710"/>
        <v>1.233792016485324</v>
      </c>
    </row>
    <row r="3506" spans="2:32" x14ac:dyDescent="0.25">
      <c r="B3506" s="3">
        <f t="shared" si="711"/>
        <v>3500</v>
      </c>
      <c r="C3506" s="15">
        <f t="shared" ca="1" si="706"/>
        <v>2.0512359157382805</v>
      </c>
      <c r="D3506" s="15">
        <f t="shared" ca="1" si="706"/>
        <v>3.5175165741720025</v>
      </c>
      <c r="E3506" s="15">
        <f t="shared" ca="1" si="706"/>
        <v>1.3111929958568669</v>
      </c>
      <c r="F3506" s="15">
        <f t="shared" ca="1" si="706"/>
        <v>-5.537564209761392E-2</v>
      </c>
      <c r="G3506" s="15">
        <f t="shared" ca="1" si="706"/>
        <v>-3.61722789731839</v>
      </c>
      <c r="H3506" s="6"/>
      <c r="I3506" s="15">
        <f t="shared" ca="1" si="707"/>
        <v>0.64146838927022931</v>
      </c>
      <c r="J3506" s="6"/>
      <c r="K3506" s="15">
        <f t="shared" ca="1" si="712"/>
        <v>7.9497779147353897E-2</v>
      </c>
      <c r="L3506" s="15">
        <f t="shared" ca="1" si="713"/>
        <v>0.33086612647507124</v>
      </c>
      <c r="M3506" s="15">
        <f t="shared" ca="1" si="714"/>
        <v>1.7941241946705062E-2</v>
      </c>
      <c r="N3506" s="15">
        <f t="shared" ca="1" si="715"/>
        <v>1.9423664162119509E-2</v>
      </c>
      <c r="O3506" s="15">
        <f t="shared" ca="1" si="716"/>
        <v>0.72545976245614774</v>
      </c>
      <c r="P3506" s="6"/>
      <c r="Q3506" s="15">
        <f t="shared" ca="1" si="717"/>
        <v>1.1731885741873973</v>
      </c>
      <c r="R3506" s="87">
        <f t="shared" ca="1" si="709"/>
        <v>-1.1218397631108681</v>
      </c>
      <c r="Y3506" s="6"/>
      <c r="Z3506" s="6"/>
      <c r="AA3506" s="6"/>
      <c r="AB3506" s="6"/>
      <c r="AE3506" s="41">
        <f t="shared" ca="1" si="708"/>
        <v>-0.60755380623480992</v>
      </c>
      <c r="AF3506" s="36">
        <f t="shared" ca="1" si="710"/>
        <v>0.29329714354684933</v>
      </c>
    </row>
    <row r="3507" spans="2:32" x14ac:dyDescent="0.25">
      <c r="B3507" s="3">
        <f t="shared" si="711"/>
        <v>3501</v>
      </c>
      <c r="C3507" s="15">
        <f t="shared" ref="C3507:G3557" ca="1" si="718">$B$1+NORMINV(RAND(),0,1)*$B$2</f>
        <v>6.2619473881109498</v>
      </c>
      <c r="D3507" s="15">
        <f t="shared" ca="1" si="718"/>
        <v>-1.3947818825775622</v>
      </c>
      <c r="E3507" s="15">
        <f t="shared" ca="1" si="718"/>
        <v>-1.1079244419259799</v>
      </c>
      <c r="F3507" s="15">
        <f t="shared" ca="1" si="718"/>
        <v>8.0924464102573133</v>
      </c>
      <c r="G3507" s="15">
        <f t="shared" ca="1" si="718"/>
        <v>-7.3747310609600518</v>
      </c>
      <c r="H3507" s="6"/>
      <c r="I3507" s="15">
        <f t="shared" ca="1" si="707"/>
        <v>0.89539128258093403</v>
      </c>
      <c r="J3507" s="6"/>
      <c r="K3507" s="15">
        <f t="shared" ca="1" si="712"/>
        <v>1.1519969773520597</v>
      </c>
      <c r="L3507" s="15">
        <f t="shared" ca="1" si="713"/>
        <v>0.20979572505648336</v>
      </c>
      <c r="M3507" s="15">
        <f t="shared" ca="1" si="714"/>
        <v>0.16053095568226644</v>
      </c>
      <c r="N3507" s="15">
        <f t="shared" ca="1" si="715"/>
        <v>2.0719041004325147</v>
      </c>
      <c r="O3507" s="15">
        <f t="shared" ca="1" si="716"/>
        <v>2.7357969430854343</v>
      </c>
      <c r="P3507" s="6"/>
      <c r="Q3507" s="15">
        <f t="shared" ca="1" si="717"/>
        <v>6.3300247016087585</v>
      </c>
      <c r="R3507" s="87">
        <f t="shared" ca="1" si="709"/>
        <v>-0.39269082777023556</v>
      </c>
      <c r="Y3507" s="6"/>
      <c r="Z3507" s="6"/>
      <c r="AA3507" s="6"/>
      <c r="AB3507" s="6"/>
      <c r="AE3507" s="41">
        <f t="shared" ca="1" si="708"/>
        <v>-0.49399603613757748</v>
      </c>
      <c r="AF3507" s="36">
        <f t="shared" ca="1" si="710"/>
        <v>1.5825061754021896</v>
      </c>
    </row>
    <row r="3508" spans="2:32" x14ac:dyDescent="0.25">
      <c r="B3508" s="3">
        <f t="shared" si="711"/>
        <v>3502</v>
      </c>
      <c r="C3508" s="15">
        <f t="shared" ca="1" si="718"/>
        <v>7.5926184717803684</v>
      </c>
      <c r="D3508" s="15">
        <f t="shared" ca="1" si="718"/>
        <v>3.8656357090240769</v>
      </c>
      <c r="E3508" s="15">
        <f t="shared" ca="1" si="718"/>
        <v>-1.0507032626287827</v>
      </c>
      <c r="F3508" s="15">
        <f t="shared" ca="1" si="718"/>
        <v>8.7784193895251832</v>
      </c>
      <c r="G3508" s="15">
        <f t="shared" ca="1" si="718"/>
        <v>0.87021176813674606</v>
      </c>
      <c r="H3508" s="6"/>
      <c r="I3508" s="15">
        <f t="shared" ca="1" si="707"/>
        <v>4.0112364151675184</v>
      </c>
      <c r="J3508" s="6"/>
      <c r="K3508" s="15">
        <f t="shared" ca="1" si="712"/>
        <v>0.51305189741713952</v>
      </c>
      <c r="L3508" s="15">
        <f t="shared" ca="1" si="713"/>
        <v>8.4798262517875149E-4</v>
      </c>
      <c r="M3508" s="15">
        <f t="shared" ca="1" si="714"/>
        <v>1.0249293320659407</v>
      </c>
      <c r="N3508" s="15">
        <f t="shared" ca="1" si="715"/>
        <v>0.90904134044022367</v>
      </c>
      <c r="O3508" s="15">
        <f t="shared" ca="1" si="716"/>
        <v>0.39464143333019153</v>
      </c>
      <c r="P3508" s="6"/>
      <c r="Q3508" s="15">
        <f t="shared" ca="1" si="717"/>
        <v>2.8425119858786738</v>
      </c>
      <c r="R3508" s="87">
        <f t="shared" ca="1" si="709"/>
        <v>1.0669816853705323</v>
      </c>
      <c r="Y3508" s="6"/>
      <c r="Z3508" s="6"/>
      <c r="AA3508" s="6"/>
      <c r="AB3508" s="6"/>
      <c r="AE3508" s="41">
        <f t="shared" ca="1" si="708"/>
        <v>0.89945226862751204</v>
      </c>
      <c r="AF3508" s="36">
        <f t="shared" ca="1" si="710"/>
        <v>0.71062799646966845</v>
      </c>
    </row>
    <row r="3509" spans="2:32" x14ac:dyDescent="0.25">
      <c r="B3509" s="3">
        <f t="shared" si="711"/>
        <v>3503</v>
      </c>
      <c r="C3509" s="15">
        <f t="shared" ca="1" si="718"/>
        <v>5.2349536595216506</v>
      </c>
      <c r="D3509" s="15">
        <f t="shared" ca="1" si="718"/>
        <v>-5.5188081147835835</v>
      </c>
      <c r="E3509" s="15">
        <f t="shared" ca="1" si="718"/>
        <v>6.6303223125149344</v>
      </c>
      <c r="F3509" s="15">
        <f t="shared" ca="1" si="718"/>
        <v>2.2741862741035659</v>
      </c>
      <c r="G3509" s="15">
        <f t="shared" ca="1" si="718"/>
        <v>3.4998713686061942</v>
      </c>
      <c r="H3509" s="6"/>
      <c r="I3509" s="15">
        <f t="shared" ca="1" si="707"/>
        <v>2.424105099992552</v>
      </c>
      <c r="J3509" s="6"/>
      <c r="K3509" s="15">
        <f t="shared" ca="1" si="712"/>
        <v>0.3160347849842724</v>
      </c>
      <c r="L3509" s="15">
        <f t="shared" ca="1" si="713"/>
        <v>2.5235948134986144</v>
      </c>
      <c r="M3509" s="15">
        <f t="shared" ca="1" si="714"/>
        <v>0.70769052955678236</v>
      </c>
      <c r="N3509" s="15">
        <f t="shared" ca="1" si="715"/>
        <v>8.9902617423728501E-4</v>
      </c>
      <c r="O3509" s="15">
        <f t="shared" ca="1" si="716"/>
        <v>4.629092258747676E-2</v>
      </c>
      <c r="P3509" s="6"/>
      <c r="Q3509" s="15">
        <f t="shared" ca="1" si="717"/>
        <v>3.5945100768013831</v>
      </c>
      <c r="R3509" s="87">
        <f t="shared" ca="1" si="709"/>
        <v>0.20007767672729421</v>
      </c>
      <c r="Y3509" s="6"/>
      <c r="Z3509" s="6"/>
      <c r="AA3509" s="6"/>
      <c r="AB3509" s="6"/>
      <c r="AE3509" s="41">
        <f t="shared" ca="1" si="708"/>
        <v>0.18966556663753834</v>
      </c>
      <c r="AF3509" s="36">
        <f t="shared" ca="1" si="710"/>
        <v>0.89862751920034578</v>
      </c>
    </row>
    <row r="3510" spans="2:32" x14ac:dyDescent="0.25">
      <c r="B3510" s="3">
        <f t="shared" si="711"/>
        <v>3504</v>
      </c>
      <c r="C3510" s="15">
        <f t="shared" ca="1" si="718"/>
        <v>6.0674547683709914</v>
      </c>
      <c r="D3510" s="15">
        <f t="shared" ca="1" si="718"/>
        <v>0.44252076324416345</v>
      </c>
      <c r="E3510" s="15">
        <f t="shared" ca="1" si="718"/>
        <v>3.8455378099661468</v>
      </c>
      <c r="F3510" s="15">
        <f t="shared" ca="1" si="718"/>
        <v>3.0276384740557933</v>
      </c>
      <c r="G3510" s="15">
        <f t="shared" ca="1" si="718"/>
        <v>2.2140148822117052</v>
      </c>
      <c r="H3510" s="6"/>
      <c r="I3510" s="15">
        <f t="shared" ca="1" si="707"/>
        <v>3.1194333395697598</v>
      </c>
      <c r="J3510" s="6"/>
      <c r="K3510" s="15">
        <f t="shared" ca="1" si="712"/>
        <v>0.34763321378685025</v>
      </c>
      <c r="L3510" s="15">
        <f t="shared" ca="1" si="713"/>
        <v>0.28663443765160568</v>
      </c>
      <c r="M3510" s="15">
        <f t="shared" ca="1" si="714"/>
        <v>2.1089108077184709E-2</v>
      </c>
      <c r="N3510" s="15">
        <f t="shared" ca="1" si="715"/>
        <v>3.3705189338908731E-4</v>
      </c>
      <c r="O3510" s="15">
        <f t="shared" ca="1" si="716"/>
        <v>3.2791303316985571E-2</v>
      </c>
      <c r="P3510" s="6"/>
      <c r="Q3510" s="15">
        <f t="shared" ca="1" si="717"/>
        <v>0.68848511472601526</v>
      </c>
      <c r="R3510" s="87">
        <f t="shared" ca="1" si="709"/>
        <v>1.2066906651971721</v>
      </c>
      <c r="Y3510" s="6"/>
      <c r="Z3510" s="6"/>
      <c r="AA3510" s="6"/>
      <c r="AB3510" s="6"/>
      <c r="AE3510" s="41">
        <f t="shared" ca="1" si="708"/>
        <v>0.50062580871151763</v>
      </c>
      <c r="AF3510" s="36">
        <f t="shared" ca="1" si="710"/>
        <v>0.17212127868150381</v>
      </c>
    </row>
    <row r="3511" spans="2:32" x14ac:dyDescent="0.25">
      <c r="B3511" s="3">
        <f t="shared" si="711"/>
        <v>3505</v>
      </c>
      <c r="C3511" s="15">
        <f t="shared" ca="1" si="718"/>
        <v>-0.18004718059031832</v>
      </c>
      <c r="D3511" s="15">
        <f t="shared" ca="1" si="718"/>
        <v>2.3492451811021624</v>
      </c>
      <c r="E3511" s="15">
        <f t="shared" ca="1" si="718"/>
        <v>6.5260908825022366</v>
      </c>
      <c r="F3511" s="15">
        <f t="shared" ca="1" si="718"/>
        <v>5.3048818239259026</v>
      </c>
      <c r="G3511" s="15">
        <f t="shared" ca="1" si="718"/>
        <v>6.4257468261958239</v>
      </c>
      <c r="H3511" s="6"/>
      <c r="I3511" s="15">
        <f t="shared" ca="1" si="707"/>
        <v>4.0851835066271613</v>
      </c>
      <c r="J3511" s="6"/>
      <c r="K3511" s="15">
        <f t="shared" ca="1" si="712"/>
        <v>0.72768771260726783</v>
      </c>
      <c r="L3511" s="15">
        <f t="shared" ca="1" si="713"/>
        <v>0.12053927480106147</v>
      </c>
      <c r="M3511" s="15">
        <f t="shared" ca="1" si="714"/>
        <v>0.23832115270405382</v>
      </c>
      <c r="N3511" s="15">
        <f t="shared" ca="1" si="715"/>
        <v>5.9506559408855228E-2</v>
      </c>
      <c r="O3511" s="15">
        <f t="shared" ca="1" si="716"/>
        <v>0.2191294661164111</v>
      </c>
      <c r="P3511" s="6"/>
      <c r="Q3511" s="15">
        <f t="shared" ca="1" si="717"/>
        <v>1.3651841656376495</v>
      </c>
      <c r="R3511" s="87">
        <f t="shared" ca="1" si="709"/>
        <v>1.5962233275532363</v>
      </c>
      <c r="Y3511" s="6"/>
      <c r="Z3511" s="6"/>
      <c r="AA3511" s="6"/>
      <c r="AB3511" s="6"/>
      <c r="AE3511" s="41">
        <f t="shared" ca="1" si="708"/>
        <v>0.93252241327594321</v>
      </c>
      <c r="AF3511" s="36">
        <f t="shared" ca="1" si="710"/>
        <v>0.34129604140941239</v>
      </c>
    </row>
    <row r="3512" spans="2:32" x14ac:dyDescent="0.25">
      <c r="B3512" s="3">
        <f t="shared" si="711"/>
        <v>3506</v>
      </c>
      <c r="C3512" s="15">
        <f t="shared" ca="1" si="718"/>
        <v>2.0559685551356242</v>
      </c>
      <c r="D3512" s="15">
        <f t="shared" ca="1" si="718"/>
        <v>-1.3906811465684394</v>
      </c>
      <c r="E3512" s="15">
        <f t="shared" ca="1" si="718"/>
        <v>13.047339273587644</v>
      </c>
      <c r="F3512" s="15">
        <f t="shared" ca="1" si="718"/>
        <v>4.3790255094099404</v>
      </c>
      <c r="G3512" s="15">
        <f t="shared" ca="1" si="718"/>
        <v>-1.1112673154660193</v>
      </c>
      <c r="H3512" s="6"/>
      <c r="I3512" s="15">
        <f t="shared" ca="1" si="707"/>
        <v>3.3960769752197502</v>
      </c>
      <c r="J3512" s="6"/>
      <c r="K3512" s="15">
        <f t="shared" ca="1" si="712"/>
        <v>7.1835623103214882E-2</v>
      </c>
      <c r="L3512" s="15">
        <f t="shared" ca="1" si="713"/>
        <v>0.91652213266020777</v>
      </c>
      <c r="M3512" s="15">
        <f t="shared" ca="1" si="714"/>
        <v>3.7258745580759003</v>
      </c>
      <c r="N3512" s="15">
        <f t="shared" ca="1" si="715"/>
        <v>3.8647512834665748E-2</v>
      </c>
      <c r="O3512" s="15">
        <f t="shared" ca="1" si="716"/>
        <v>0.81264610219110422</v>
      </c>
      <c r="P3512" s="6"/>
      <c r="Q3512" s="15">
        <f t="shared" ca="1" si="717"/>
        <v>5.5655259288650933</v>
      </c>
      <c r="R3512" s="87">
        <f t="shared" ca="1" si="709"/>
        <v>0.52929921860823326</v>
      </c>
      <c r="Y3512" s="6"/>
      <c r="Z3512" s="6"/>
      <c r="AA3512" s="6"/>
      <c r="AB3512" s="6"/>
      <c r="AE3512" s="41">
        <f t="shared" ca="1" si="708"/>
        <v>0.62434460368273015</v>
      </c>
      <c r="AF3512" s="36">
        <f t="shared" ca="1" si="710"/>
        <v>1.3913814822162733</v>
      </c>
    </row>
    <row r="3513" spans="2:32" x14ac:dyDescent="0.25">
      <c r="B3513" s="3">
        <f t="shared" si="711"/>
        <v>3507</v>
      </c>
      <c r="C3513" s="15">
        <f t="shared" ca="1" si="718"/>
        <v>5.4961074626133932</v>
      </c>
      <c r="D3513" s="15">
        <f t="shared" ca="1" si="718"/>
        <v>-5.0834835892580514</v>
      </c>
      <c r="E3513" s="15">
        <f t="shared" ca="1" si="718"/>
        <v>0.85704453426922145</v>
      </c>
      <c r="F3513" s="15">
        <f t="shared" ca="1" si="718"/>
        <v>3.3085745417329444</v>
      </c>
      <c r="G3513" s="15">
        <f t="shared" ca="1" si="718"/>
        <v>9.5306764042543097</v>
      </c>
      <c r="H3513" s="6"/>
      <c r="I3513" s="15">
        <f t="shared" ca="1" si="707"/>
        <v>2.8217838707223635</v>
      </c>
      <c r="J3513" s="6"/>
      <c r="K3513" s="15">
        <f t="shared" ca="1" si="712"/>
        <v>0.28608026696579753</v>
      </c>
      <c r="L3513" s="15">
        <f t="shared" ca="1" si="713"/>
        <v>2.4997301445530082</v>
      </c>
      <c r="M3513" s="15">
        <f t="shared" ca="1" si="714"/>
        <v>0.15440802640825332</v>
      </c>
      <c r="N3513" s="15">
        <f t="shared" ca="1" si="715"/>
        <v>9.4786062953172642E-3</v>
      </c>
      <c r="O3513" s="15">
        <f t="shared" ca="1" si="716"/>
        <v>1.8003695610592279</v>
      </c>
      <c r="P3513" s="6"/>
      <c r="Q3513" s="15">
        <f t="shared" ca="1" si="717"/>
        <v>4.7500666052816047</v>
      </c>
      <c r="R3513" s="87">
        <f t="shared" ca="1" si="709"/>
        <v>0.33725062009800016</v>
      </c>
      <c r="Y3513" s="6"/>
      <c r="Z3513" s="6"/>
      <c r="AA3513" s="6"/>
      <c r="AB3513" s="6"/>
      <c r="AE3513" s="41">
        <f t="shared" ca="1" si="708"/>
        <v>0.36751291954962079</v>
      </c>
      <c r="AF3513" s="36">
        <f t="shared" ca="1" si="710"/>
        <v>1.1875166513204012</v>
      </c>
    </row>
    <row r="3514" spans="2:32" x14ac:dyDescent="0.25">
      <c r="B3514" s="3">
        <f t="shared" si="711"/>
        <v>3508</v>
      </c>
      <c r="C3514" s="15">
        <f t="shared" ca="1" si="718"/>
        <v>6.9332634698526281</v>
      </c>
      <c r="D3514" s="15">
        <f t="shared" ca="1" si="718"/>
        <v>3.7646768844898402</v>
      </c>
      <c r="E3514" s="15">
        <f t="shared" ca="1" si="718"/>
        <v>-1.5706819748223988</v>
      </c>
      <c r="F3514" s="15">
        <f t="shared" ca="1" si="718"/>
        <v>-1.511272272355547</v>
      </c>
      <c r="G3514" s="15">
        <f t="shared" ca="1" si="718"/>
        <v>7.9311077643782317</v>
      </c>
      <c r="H3514" s="6"/>
      <c r="I3514" s="15">
        <f t="shared" ca="1" si="707"/>
        <v>3.1094187743085504</v>
      </c>
      <c r="J3514" s="6"/>
      <c r="K3514" s="15">
        <f t="shared" ca="1" si="712"/>
        <v>0.5848715302256231</v>
      </c>
      <c r="L3514" s="15">
        <f t="shared" ca="1" si="713"/>
        <v>1.717452763833421E-2</v>
      </c>
      <c r="M3514" s="15">
        <f t="shared" ca="1" si="714"/>
        <v>0.87613372088064267</v>
      </c>
      <c r="N3514" s="15">
        <f t="shared" ca="1" si="715"/>
        <v>0.85403142994886994</v>
      </c>
      <c r="O3514" s="15">
        <f t="shared" ca="1" si="716"/>
        <v>0.92994738867836735</v>
      </c>
      <c r="P3514" s="6"/>
      <c r="Q3514" s="15">
        <f t="shared" ca="1" si="717"/>
        <v>3.2621585973718368</v>
      </c>
      <c r="R3514" s="87">
        <f t="shared" ca="1" si="709"/>
        <v>0.54939913181350719</v>
      </c>
      <c r="Y3514" s="6"/>
      <c r="Z3514" s="6"/>
      <c r="AA3514" s="6"/>
      <c r="AB3514" s="6"/>
      <c r="AE3514" s="41">
        <f t="shared" ca="1" si="708"/>
        <v>0.49614715897368317</v>
      </c>
      <c r="AF3514" s="36">
        <f t="shared" ca="1" si="710"/>
        <v>0.81553964934295919</v>
      </c>
    </row>
    <row r="3515" spans="2:32" x14ac:dyDescent="0.25">
      <c r="B3515" s="3">
        <f t="shared" si="711"/>
        <v>3509</v>
      </c>
      <c r="C3515" s="15">
        <f t="shared" ca="1" si="718"/>
        <v>-4.8373450206292414</v>
      </c>
      <c r="D3515" s="15">
        <f t="shared" ca="1" si="718"/>
        <v>6.0575260658576431</v>
      </c>
      <c r="E3515" s="15">
        <f t="shared" ca="1" si="718"/>
        <v>4.6146865035470546</v>
      </c>
      <c r="F3515" s="15">
        <f t="shared" ca="1" si="718"/>
        <v>-4.0118763168325993</v>
      </c>
      <c r="G3515" s="15">
        <f t="shared" ca="1" si="718"/>
        <v>7.2728044967032446</v>
      </c>
      <c r="H3515" s="6"/>
      <c r="I3515" s="15">
        <f t="shared" ca="1" si="707"/>
        <v>1.8191591457292204</v>
      </c>
      <c r="J3515" s="6"/>
      <c r="K3515" s="15">
        <f t="shared" ca="1" si="712"/>
        <v>1.7723619086699027</v>
      </c>
      <c r="L3515" s="15">
        <f t="shared" ca="1" si="713"/>
        <v>0.71855016598555554</v>
      </c>
      <c r="M3515" s="15">
        <f t="shared" ca="1" si="714"/>
        <v>0.31259892833231845</v>
      </c>
      <c r="N3515" s="15">
        <f t="shared" ca="1" si="715"/>
        <v>1.3600389826261414</v>
      </c>
      <c r="O3515" s="15">
        <f t="shared" ca="1" si="716"/>
        <v>1.1896899045680231</v>
      </c>
      <c r="P3515" s="6"/>
      <c r="Q3515" s="15">
        <f t="shared" ca="1" si="717"/>
        <v>5.3532398901819409</v>
      </c>
      <c r="R3515" s="87">
        <f t="shared" ca="1" si="709"/>
        <v>-6.9909016223343529E-2</v>
      </c>
      <c r="Y3515" s="6"/>
      <c r="Z3515" s="6"/>
      <c r="AA3515" s="6"/>
      <c r="AB3515" s="6"/>
      <c r="AE3515" s="41">
        <f t="shared" ca="1" si="708"/>
        <v>-8.0874488651719242E-2</v>
      </c>
      <c r="AF3515" s="36">
        <f t="shared" ca="1" si="710"/>
        <v>1.3383099725454852</v>
      </c>
    </row>
    <row r="3516" spans="2:32" x14ac:dyDescent="0.25">
      <c r="B3516" s="3">
        <f t="shared" si="711"/>
        <v>3510</v>
      </c>
      <c r="C3516" s="15">
        <f t="shared" ca="1" si="718"/>
        <v>-5.9379245179296607</v>
      </c>
      <c r="D3516" s="15">
        <f t="shared" ca="1" si="718"/>
        <v>-2.6224709202572409</v>
      </c>
      <c r="E3516" s="15">
        <f t="shared" ca="1" si="718"/>
        <v>7.2601135250149023</v>
      </c>
      <c r="F3516" s="15">
        <f t="shared" ca="1" si="718"/>
        <v>-0.56213464431158888</v>
      </c>
      <c r="G3516" s="15">
        <f t="shared" ca="1" si="718"/>
        <v>-7.1247942535619178</v>
      </c>
      <c r="H3516" s="6"/>
      <c r="I3516" s="15">
        <f t="shared" ca="1" si="707"/>
        <v>-1.797442162209101</v>
      </c>
      <c r="J3516" s="6"/>
      <c r="K3516" s="15">
        <f t="shared" ca="1" si="712"/>
        <v>0.68574376552133098</v>
      </c>
      <c r="L3516" s="15">
        <f t="shared" ca="1" si="713"/>
        <v>2.7226898064258251E-2</v>
      </c>
      <c r="M3516" s="15">
        <f t="shared" ca="1" si="714"/>
        <v>3.2815726010865549</v>
      </c>
      <c r="N3516" s="15">
        <f t="shared" ca="1" si="715"/>
        <v>6.1039386550964497E-2</v>
      </c>
      <c r="O3516" s="15">
        <f t="shared" ca="1" si="716"/>
        <v>1.135227212209649</v>
      </c>
      <c r="P3516" s="6"/>
      <c r="Q3516" s="15">
        <f t="shared" ca="1" si="717"/>
        <v>5.190809863432758</v>
      </c>
      <c r="R3516" s="87">
        <f t="shared" ca="1" si="709"/>
        <v>-1.4907973114533006</v>
      </c>
      <c r="Y3516" s="6"/>
      <c r="Z3516" s="6"/>
      <c r="AA3516" s="6"/>
      <c r="AB3516" s="6"/>
      <c r="AE3516" s="41">
        <f t="shared" ca="1" si="708"/>
        <v>-1.6982677630646665</v>
      </c>
      <c r="AF3516" s="36">
        <f t="shared" ca="1" si="710"/>
        <v>1.2977024658581895</v>
      </c>
    </row>
    <row r="3517" spans="2:32" x14ac:dyDescent="0.25">
      <c r="B3517" s="3">
        <f t="shared" si="711"/>
        <v>3511</v>
      </c>
      <c r="C3517" s="15">
        <f t="shared" ca="1" si="718"/>
        <v>-0.89198511479650033</v>
      </c>
      <c r="D3517" s="15">
        <f t="shared" ca="1" si="718"/>
        <v>-1.976119440519752</v>
      </c>
      <c r="E3517" s="15">
        <f t="shared" ca="1" si="718"/>
        <v>-4.7128284754706407</v>
      </c>
      <c r="F3517" s="15">
        <f t="shared" ca="1" si="718"/>
        <v>-2.4502702788369977</v>
      </c>
      <c r="G3517" s="15">
        <f t="shared" ca="1" si="718"/>
        <v>-0.46071854731275286</v>
      </c>
      <c r="H3517" s="6"/>
      <c r="I3517" s="15">
        <f t="shared" ca="1" si="707"/>
        <v>-2.0983843713873287</v>
      </c>
      <c r="J3517" s="6"/>
      <c r="K3517" s="15">
        <f t="shared" ca="1" si="712"/>
        <v>5.8215966652116133E-2</v>
      </c>
      <c r="L3517" s="15">
        <f t="shared" ca="1" si="713"/>
        <v>5.9794853280213255E-4</v>
      </c>
      <c r="M3517" s="15">
        <f t="shared" ca="1" si="714"/>
        <v>0.27341271893503971</v>
      </c>
      <c r="N3517" s="15">
        <f t="shared" ca="1" si="715"/>
        <v>4.9529476744670804E-3</v>
      </c>
      <c r="O3517" s="15">
        <f t="shared" ca="1" si="716"/>
        <v>0.1072779740536744</v>
      </c>
      <c r="P3517" s="6"/>
      <c r="Q3517" s="15">
        <f t="shared" ca="1" si="717"/>
        <v>0.44445755584809943</v>
      </c>
      <c r="R3517" s="87">
        <f t="shared" ca="1" si="709"/>
        <v>-5.4984785276371388</v>
      </c>
      <c r="Y3517" s="6"/>
      <c r="Z3517" s="6"/>
      <c r="AA3517" s="6"/>
      <c r="AB3517" s="6"/>
      <c r="AE3517" s="41">
        <f t="shared" ca="1" si="708"/>
        <v>-1.8328532104689623</v>
      </c>
      <c r="AF3517" s="36">
        <f t="shared" ca="1" si="710"/>
        <v>0.11111438896202486</v>
      </c>
    </row>
    <row r="3518" spans="2:32" x14ac:dyDescent="0.25">
      <c r="B3518" s="3">
        <f t="shared" si="711"/>
        <v>3512</v>
      </c>
      <c r="C3518" s="15">
        <f t="shared" ca="1" si="718"/>
        <v>-0.58937750008423739</v>
      </c>
      <c r="D3518" s="15">
        <f t="shared" ca="1" si="718"/>
        <v>-2.1308954575767149</v>
      </c>
      <c r="E3518" s="15">
        <f t="shared" ca="1" si="718"/>
        <v>0.58007773043527933</v>
      </c>
      <c r="F3518" s="15">
        <f t="shared" ca="1" si="718"/>
        <v>1.9475964610534473</v>
      </c>
      <c r="G3518" s="15">
        <f t="shared" ca="1" si="718"/>
        <v>5.7587142595577996</v>
      </c>
      <c r="H3518" s="6"/>
      <c r="I3518" s="15">
        <f t="shared" ca="1" si="707"/>
        <v>1.1132230986771148</v>
      </c>
      <c r="J3518" s="6"/>
      <c r="K3518" s="15">
        <f t="shared" ca="1" si="712"/>
        <v>0.11595395195610059</v>
      </c>
      <c r="L3518" s="15">
        <f t="shared" ca="1" si="713"/>
        <v>0.42097220828121734</v>
      </c>
      <c r="M3518" s="15">
        <f t="shared" ca="1" si="714"/>
        <v>1.1369759347108892E-2</v>
      </c>
      <c r="N3518" s="15">
        <f t="shared" ca="1" si="715"/>
        <v>2.7847156313727466E-2</v>
      </c>
      <c r="O3518" s="15">
        <f t="shared" ca="1" si="716"/>
        <v>0.86322352503282296</v>
      </c>
      <c r="P3518" s="6"/>
      <c r="Q3518" s="15">
        <f t="shared" ca="1" si="717"/>
        <v>1.4393666009309771</v>
      </c>
      <c r="R3518" s="87">
        <f t="shared" ca="1" si="709"/>
        <v>-0.66110989145576593</v>
      </c>
      <c r="Y3518" s="6"/>
      <c r="Z3518" s="6"/>
      <c r="AA3518" s="6"/>
      <c r="AB3518" s="6"/>
      <c r="AE3518" s="41">
        <f t="shared" ca="1" si="708"/>
        <v>-0.3965786864469189</v>
      </c>
      <c r="AF3518" s="36">
        <f t="shared" ca="1" si="710"/>
        <v>0.35984165023274428</v>
      </c>
    </row>
    <row r="3519" spans="2:32" x14ac:dyDescent="0.25">
      <c r="B3519" s="3">
        <f t="shared" si="711"/>
        <v>3513</v>
      </c>
      <c r="C3519" s="15">
        <f t="shared" ca="1" si="718"/>
        <v>4.5770559214007651</v>
      </c>
      <c r="D3519" s="15">
        <f t="shared" ca="1" si="718"/>
        <v>6.7093296904674222</v>
      </c>
      <c r="E3519" s="15">
        <f t="shared" ca="1" si="718"/>
        <v>1.6110084449200541</v>
      </c>
      <c r="F3519" s="15">
        <f t="shared" ca="1" si="718"/>
        <v>7.8218526223012628</v>
      </c>
      <c r="G3519" s="15">
        <f t="shared" ca="1" si="718"/>
        <v>9.9990731190822615</v>
      </c>
      <c r="H3519" s="6"/>
      <c r="I3519" s="15">
        <f t="shared" ca="1" si="707"/>
        <v>6.1436639596343534</v>
      </c>
      <c r="J3519" s="6"/>
      <c r="K3519" s="15">
        <f t="shared" ca="1" si="712"/>
        <v>9.817042981832369E-2</v>
      </c>
      <c r="L3519" s="15">
        <f t="shared" ca="1" si="713"/>
        <v>1.2799108761556396E-2</v>
      </c>
      <c r="M3519" s="15">
        <f t="shared" ca="1" si="714"/>
        <v>0.82179864060279817</v>
      </c>
      <c r="N3519" s="15">
        <f t="shared" ca="1" si="715"/>
        <v>0.11265268750014998</v>
      </c>
      <c r="O3519" s="15">
        <f t="shared" ca="1" si="716"/>
        <v>0.59456719147019288</v>
      </c>
      <c r="P3519" s="6"/>
      <c r="Q3519" s="15">
        <f t="shared" ca="1" si="717"/>
        <v>1.6399880581530211</v>
      </c>
      <c r="R3519" s="87">
        <f t="shared" ca="1" si="709"/>
        <v>2.8940709816702497</v>
      </c>
      <c r="Y3519" s="6"/>
      <c r="Z3519" s="6"/>
      <c r="AA3519" s="6"/>
      <c r="AB3519" s="6"/>
      <c r="AE3519" s="41">
        <f t="shared" ca="1" si="708"/>
        <v>1.8531028579316717</v>
      </c>
      <c r="AF3519" s="36">
        <f t="shared" ca="1" si="710"/>
        <v>0.40999701453825527</v>
      </c>
    </row>
    <row r="3520" spans="2:32" x14ac:dyDescent="0.25">
      <c r="B3520" s="3">
        <f t="shared" si="711"/>
        <v>3514</v>
      </c>
      <c r="C3520" s="15">
        <f t="shared" ca="1" si="718"/>
        <v>6.9708815625494776</v>
      </c>
      <c r="D3520" s="15">
        <f t="shared" ca="1" si="718"/>
        <v>3.4551088115710931</v>
      </c>
      <c r="E3520" s="15">
        <f t="shared" ca="1" si="718"/>
        <v>9.0176870115714838</v>
      </c>
      <c r="F3520" s="15">
        <f t="shared" ca="1" si="718"/>
        <v>-0.15349541783916099</v>
      </c>
      <c r="G3520" s="15">
        <f t="shared" ca="1" si="718"/>
        <v>0.54504732212156659</v>
      </c>
      <c r="H3520" s="6"/>
      <c r="I3520" s="15">
        <f t="shared" ca="1" si="707"/>
        <v>3.9670458579948922</v>
      </c>
      <c r="J3520" s="6"/>
      <c r="K3520" s="15">
        <f t="shared" ca="1" si="712"/>
        <v>0.3609211575982777</v>
      </c>
      <c r="L3520" s="15">
        <f t="shared" ca="1" si="713"/>
        <v>1.0483181580044923E-2</v>
      </c>
      <c r="M3520" s="15">
        <f t="shared" ca="1" si="714"/>
        <v>1.0203590424880593</v>
      </c>
      <c r="N3520" s="15">
        <f t="shared" ca="1" si="715"/>
        <v>0.67915441623408523</v>
      </c>
      <c r="O3520" s="15">
        <f t="shared" ca="1" si="716"/>
        <v>0.46840295918076741</v>
      </c>
      <c r="P3520" s="6"/>
      <c r="Q3520" s="15">
        <f t="shared" ca="1" si="717"/>
        <v>2.5393207570812346</v>
      </c>
      <c r="R3520" s="87">
        <f t="shared" ca="1" si="709"/>
        <v>1.1040803916785926</v>
      </c>
      <c r="Y3520" s="6"/>
      <c r="Z3520" s="6"/>
      <c r="AA3520" s="6"/>
      <c r="AB3520" s="6"/>
      <c r="AE3520" s="41">
        <f t="shared" ca="1" si="708"/>
        <v>0.8796896506671954</v>
      </c>
      <c r="AF3520" s="36">
        <f t="shared" ca="1" si="710"/>
        <v>0.63483018927030865</v>
      </c>
    </row>
    <row r="3521" spans="2:32" x14ac:dyDescent="0.25">
      <c r="B3521" s="3">
        <f t="shared" si="711"/>
        <v>3515</v>
      </c>
      <c r="C3521" s="15">
        <f t="shared" ca="1" si="718"/>
        <v>-5.8789812194965601</v>
      </c>
      <c r="D3521" s="15">
        <f t="shared" ca="1" si="718"/>
        <v>10.231729683176921</v>
      </c>
      <c r="E3521" s="15">
        <f t="shared" ca="1" si="718"/>
        <v>2.6595813017816057</v>
      </c>
      <c r="F3521" s="15">
        <f t="shared" ca="1" si="718"/>
        <v>10.24153547703837</v>
      </c>
      <c r="G3521" s="15">
        <f t="shared" ca="1" si="718"/>
        <v>-1.8046699984167986</v>
      </c>
      <c r="H3521" s="6"/>
      <c r="I3521" s="15">
        <f t="shared" ca="1" si="707"/>
        <v>3.089839048816708</v>
      </c>
      <c r="J3521" s="6"/>
      <c r="K3521" s="15">
        <f t="shared" ca="1" si="712"/>
        <v>3.2175894802122751</v>
      </c>
      <c r="L3521" s="15">
        <f t="shared" ca="1" si="713"/>
        <v>2.040264073326485</v>
      </c>
      <c r="M3521" s="15">
        <f t="shared" ca="1" si="714"/>
        <v>7.4048691553488836E-3</v>
      </c>
      <c r="N3521" s="15">
        <f t="shared" ca="1" si="715"/>
        <v>2.0458704720575391</v>
      </c>
      <c r="O3521" s="15">
        <f t="shared" ca="1" si="716"/>
        <v>0.95824875253802622</v>
      </c>
      <c r="P3521" s="6"/>
      <c r="Q3521" s="15">
        <f t="shared" ca="1" si="717"/>
        <v>8.2693776472896747</v>
      </c>
      <c r="R3521" s="87">
        <f t="shared" ca="1" si="709"/>
        <v>0.33897755679823316</v>
      </c>
      <c r="Y3521" s="6"/>
      <c r="Z3521" s="6"/>
      <c r="AA3521" s="6"/>
      <c r="AB3521" s="6"/>
      <c r="AE3521" s="41">
        <f t="shared" ca="1" si="708"/>
        <v>0.48739083953757417</v>
      </c>
      <c r="AF3521" s="36">
        <f t="shared" ca="1" si="710"/>
        <v>2.0673444118224187</v>
      </c>
    </row>
    <row r="3522" spans="2:32" x14ac:dyDescent="0.25">
      <c r="B3522" s="3">
        <f t="shared" si="711"/>
        <v>3516</v>
      </c>
      <c r="C3522" s="15">
        <f t="shared" ca="1" si="718"/>
        <v>-8.8151655328926406</v>
      </c>
      <c r="D3522" s="15">
        <f t="shared" ca="1" si="718"/>
        <v>-1.2715936960710765</v>
      </c>
      <c r="E3522" s="15">
        <f t="shared" ca="1" si="718"/>
        <v>-7.6506613643864601</v>
      </c>
      <c r="F3522" s="15">
        <f t="shared" ca="1" si="718"/>
        <v>3.7244698939634002</v>
      </c>
      <c r="G3522" s="15">
        <f t="shared" ca="1" si="718"/>
        <v>3.9625049183045098</v>
      </c>
      <c r="H3522" s="6"/>
      <c r="I3522" s="15">
        <f t="shared" ca="1" si="707"/>
        <v>-2.0100891562164542</v>
      </c>
      <c r="J3522" s="6"/>
      <c r="K3522" s="15">
        <f t="shared" ca="1" si="712"/>
        <v>1.8523625796958521</v>
      </c>
      <c r="L3522" s="15">
        <f t="shared" ca="1" si="713"/>
        <v>2.1815021786213327E-2</v>
      </c>
      <c r="M3522" s="15">
        <f t="shared" ca="1" si="714"/>
        <v>1.2726421934231944</v>
      </c>
      <c r="N3522" s="15">
        <f t="shared" ca="1" si="715"/>
        <v>1.3154066999999867</v>
      </c>
      <c r="O3522" s="15">
        <f t="shared" ca="1" si="716"/>
        <v>1.4268751991601176</v>
      </c>
      <c r="P3522" s="6"/>
      <c r="Q3522" s="15">
        <f t="shared" ca="1" si="717"/>
        <v>5.8891016940653644</v>
      </c>
      <c r="R3522" s="87">
        <f t="shared" ca="1" si="709"/>
        <v>-1.478000207234986</v>
      </c>
      <c r="Y3522" s="6"/>
      <c r="Z3522" s="6"/>
      <c r="AA3522" s="6"/>
      <c r="AB3522" s="6"/>
      <c r="AE3522" s="41">
        <f t="shared" ca="1" si="708"/>
        <v>-1.7933663898269527</v>
      </c>
      <c r="AF3522" s="36">
        <f t="shared" ca="1" si="710"/>
        <v>1.4722754235163411</v>
      </c>
    </row>
    <row r="3523" spans="2:32" x14ac:dyDescent="0.25">
      <c r="B3523" s="3">
        <f t="shared" si="711"/>
        <v>3517</v>
      </c>
      <c r="C3523" s="15">
        <f t="shared" ca="1" si="718"/>
        <v>13.057392017797733</v>
      </c>
      <c r="D3523" s="15">
        <f t="shared" ca="1" si="718"/>
        <v>-3.5204394139411184</v>
      </c>
      <c r="E3523" s="15">
        <f t="shared" ca="1" si="718"/>
        <v>6.9909243486394255</v>
      </c>
      <c r="F3523" s="15">
        <f t="shared" ca="1" si="718"/>
        <v>1.5607642789835721</v>
      </c>
      <c r="G3523" s="15">
        <f t="shared" ca="1" si="718"/>
        <v>8.9199404987652784</v>
      </c>
      <c r="H3523" s="6"/>
      <c r="I3523" s="15">
        <f t="shared" ca="1" si="707"/>
        <v>5.4017163460489783</v>
      </c>
      <c r="J3523" s="6"/>
      <c r="K3523" s="15">
        <f t="shared" ca="1" si="712"/>
        <v>2.3443747996402302</v>
      </c>
      <c r="L3523" s="15">
        <f t="shared" ca="1" si="713"/>
        <v>3.1841945362209794</v>
      </c>
      <c r="M3523" s="15">
        <f t="shared" ca="1" si="714"/>
        <v>0.10102328301990073</v>
      </c>
      <c r="N3523" s="15">
        <f t="shared" ca="1" si="715"/>
        <v>0.59011651125976072</v>
      </c>
      <c r="O3523" s="15">
        <f t="shared" ca="1" si="716"/>
        <v>0.49511604755025307</v>
      </c>
      <c r="P3523" s="6"/>
      <c r="Q3523" s="15">
        <f t="shared" ca="1" si="717"/>
        <v>6.7148251776911243</v>
      </c>
      <c r="R3523" s="87">
        <f t="shared" ca="1" si="709"/>
        <v>1.1741558204824787</v>
      </c>
      <c r="Y3523" s="6"/>
      <c r="Z3523" s="6"/>
      <c r="AA3523" s="6"/>
      <c r="AB3523" s="6"/>
      <c r="AE3523" s="41">
        <f t="shared" ca="1" si="708"/>
        <v>1.5212937979875427</v>
      </c>
      <c r="AF3523" s="36">
        <f t="shared" ca="1" si="710"/>
        <v>1.6787062944227811</v>
      </c>
    </row>
    <row r="3524" spans="2:32" x14ac:dyDescent="0.25">
      <c r="B3524" s="3">
        <f t="shared" si="711"/>
        <v>3518</v>
      </c>
      <c r="C3524" s="15">
        <f t="shared" ca="1" si="718"/>
        <v>-2.2549374949753069</v>
      </c>
      <c r="D3524" s="15">
        <f t="shared" ca="1" si="718"/>
        <v>-8.5587524431221027</v>
      </c>
      <c r="E3524" s="15">
        <f t="shared" ca="1" si="718"/>
        <v>-4.1459400780704234</v>
      </c>
      <c r="F3524" s="15">
        <f t="shared" ca="1" si="718"/>
        <v>4.9391104438165545</v>
      </c>
      <c r="G3524" s="15">
        <f t="shared" ca="1" si="718"/>
        <v>7.558080716704926</v>
      </c>
      <c r="H3524" s="6"/>
      <c r="I3524" s="15">
        <f t="shared" ca="1" si="707"/>
        <v>-0.49248777112927034</v>
      </c>
      <c r="J3524" s="6"/>
      <c r="K3524" s="15">
        <f t="shared" ca="1" si="712"/>
        <v>0.12424916116339882</v>
      </c>
      <c r="L3524" s="15">
        <f t="shared" ca="1" si="713"/>
        <v>2.602585030345586</v>
      </c>
      <c r="M3524" s="15">
        <f t="shared" ca="1" si="714"/>
        <v>0.53390855036374529</v>
      </c>
      <c r="N3524" s="15">
        <f t="shared" ca="1" si="715"/>
        <v>1.1800903667441069</v>
      </c>
      <c r="O3524" s="15">
        <f t="shared" ca="1" si="716"/>
        <v>2.5924661190923595</v>
      </c>
      <c r="P3524" s="6"/>
      <c r="Q3524" s="15">
        <f t="shared" ca="1" si="717"/>
        <v>7.0332992277091968</v>
      </c>
      <c r="R3524" s="87">
        <f t="shared" ca="1" si="709"/>
        <v>-0.84061760739040647</v>
      </c>
      <c r="Y3524" s="6"/>
      <c r="Z3524" s="6"/>
      <c r="AA3524" s="6"/>
      <c r="AB3524" s="6"/>
      <c r="AE3524" s="41">
        <f t="shared" ca="1" si="708"/>
        <v>-1.1146744178663972</v>
      </c>
      <c r="AF3524" s="36">
        <f t="shared" ca="1" si="710"/>
        <v>1.7583248069272992</v>
      </c>
    </row>
    <row r="3525" spans="2:32" x14ac:dyDescent="0.25">
      <c r="B3525" s="3">
        <f t="shared" si="711"/>
        <v>3519</v>
      </c>
      <c r="C3525" s="15">
        <f t="shared" ca="1" si="718"/>
        <v>4.8627442895333113</v>
      </c>
      <c r="D3525" s="15">
        <f t="shared" ca="1" si="718"/>
        <v>3.8474206556727375</v>
      </c>
      <c r="E3525" s="15">
        <f t="shared" ca="1" si="718"/>
        <v>2.8979851446924503</v>
      </c>
      <c r="F3525" s="15">
        <f t="shared" ca="1" si="718"/>
        <v>0.21606722996780592</v>
      </c>
      <c r="G3525" s="15">
        <f t="shared" ca="1" si="718"/>
        <v>1.2828008581362593</v>
      </c>
      <c r="H3525" s="6"/>
      <c r="I3525" s="15">
        <f t="shared" ca="1" si="707"/>
        <v>2.6214036356005126</v>
      </c>
      <c r="J3525" s="6"/>
      <c r="K3525" s="15">
        <f t="shared" ca="1" si="712"/>
        <v>0.20094431707887622</v>
      </c>
      <c r="L3525" s="15">
        <f t="shared" ca="1" si="713"/>
        <v>6.0124709340271136E-2</v>
      </c>
      <c r="M3525" s="15">
        <f t="shared" ca="1" si="714"/>
        <v>3.0598932468629443E-3</v>
      </c>
      <c r="N3525" s="15">
        <f t="shared" ca="1" si="715"/>
        <v>0.23142572897048277</v>
      </c>
      <c r="O3525" s="15">
        <f t="shared" ca="1" si="716"/>
        <v>7.1674295833400542E-2</v>
      </c>
      <c r="P3525" s="6"/>
      <c r="Q3525" s="15">
        <f t="shared" ca="1" si="717"/>
        <v>0.56722894446989369</v>
      </c>
      <c r="R3525" s="87">
        <f t="shared" ca="1" si="709"/>
        <v>0.73797150242501086</v>
      </c>
      <c r="Y3525" s="6"/>
      <c r="Z3525" s="6"/>
      <c r="AA3525" s="6"/>
      <c r="AB3525" s="6"/>
      <c r="AE3525" s="41">
        <f t="shared" ca="1" si="708"/>
        <v>0.27790015413365088</v>
      </c>
      <c r="AF3525" s="36">
        <f t="shared" ca="1" si="710"/>
        <v>0.14180723611747342</v>
      </c>
    </row>
    <row r="3526" spans="2:32" x14ac:dyDescent="0.25">
      <c r="B3526" s="3">
        <f t="shared" si="711"/>
        <v>3520</v>
      </c>
      <c r="C3526" s="15">
        <f t="shared" ca="1" si="718"/>
        <v>3.1693507020624643</v>
      </c>
      <c r="D3526" s="15">
        <f t="shared" ca="1" si="718"/>
        <v>2.9069904988313815</v>
      </c>
      <c r="E3526" s="15">
        <f t="shared" ca="1" si="718"/>
        <v>-1.5276945505257959</v>
      </c>
      <c r="F3526" s="15">
        <f t="shared" ca="1" si="718"/>
        <v>10.350175529178067</v>
      </c>
      <c r="G3526" s="15">
        <f t="shared" ca="1" si="718"/>
        <v>2.6728681537114474</v>
      </c>
      <c r="H3526" s="6"/>
      <c r="I3526" s="15">
        <f t="shared" ca="1" si="707"/>
        <v>3.5143380666515127</v>
      </c>
      <c r="J3526" s="6"/>
      <c r="K3526" s="15">
        <f t="shared" ca="1" si="712"/>
        <v>4.7606512690438821E-3</v>
      </c>
      <c r="L3526" s="15">
        <f t="shared" ca="1" si="713"/>
        <v>1.4754842725481155E-2</v>
      </c>
      <c r="M3526" s="15">
        <f t="shared" ca="1" si="714"/>
        <v>1.0168837165071944</v>
      </c>
      <c r="N3526" s="15">
        <f t="shared" ca="1" si="715"/>
        <v>1.8691469525632589</v>
      </c>
      <c r="O3526" s="15">
        <f t="shared" ca="1" si="716"/>
        <v>2.8322864575334443E-2</v>
      </c>
      <c r="P3526" s="6"/>
      <c r="Q3526" s="15">
        <f t="shared" ca="1" si="717"/>
        <v>2.9338690276403132</v>
      </c>
      <c r="R3526" s="87">
        <f t="shared" ca="1" si="709"/>
        <v>0.79076506023065052</v>
      </c>
      <c r="Y3526" s="6"/>
      <c r="Z3526" s="6"/>
      <c r="AA3526" s="6"/>
      <c r="AB3526" s="6"/>
      <c r="AE3526" s="41">
        <f t="shared" ca="1" si="708"/>
        <v>0.67723257158967787</v>
      </c>
      <c r="AF3526" s="36">
        <f t="shared" ca="1" si="710"/>
        <v>0.7334672569100783</v>
      </c>
    </row>
    <row r="3527" spans="2:32" x14ac:dyDescent="0.25">
      <c r="B3527" s="3">
        <f t="shared" si="711"/>
        <v>3521</v>
      </c>
      <c r="C3527" s="15">
        <f t="shared" ca="1" si="718"/>
        <v>3.56757994943113</v>
      </c>
      <c r="D3527" s="15">
        <f t="shared" ca="1" si="718"/>
        <v>8.3403128252650482</v>
      </c>
      <c r="E3527" s="15">
        <f t="shared" ca="1" si="718"/>
        <v>12.537165260096737</v>
      </c>
      <c r="F3527" s="15">
        <f t="shared" ca="1" si="718"/>
        <v>10.145789356022352</v>
      </c>
      <c r="G3527" s="15">
        <f t="shared" ca="1" si="718"/>
        <v>7.6965433152520895</v>
      </c>
      <c r="H3527" s="6"/>
      <c r="I3527" s="15">
        <f t="shared" ref="I3527:I3590" ca="1" si="719">($A$8=1)*$B$1+(($A$8)=2)*AVERAGE($C3527:$G3527)</f>
        <v>8.4574781412134712</v>
      </c>
      <c r="J3527" s="6"/>
      <c r="K3527" s="15">
        <f t="shared" ca="1" si="712"/>
        <v>0.95644417303984852</v>
      </c>
      <c r="L3527" s="15">
        <f t="shared" ca="1" si="713"/>
        <v>5.4910845045175085E-4</v>
      </c>
      <c r="M3527" s="15">
        <f t="shared" ca="1" si="714"/>
        <v>0.66575387951928167</v>
      </c>
      <c r="N3527" s="15">
        <f t="shared" ca="1" si="715"/>
        <v>0.11401579032197752</v>
      </c>
      <c r="O3527" s="15">
        <f t="shared" ca="1" si="716"/>
        <v>2.3160872374435131E-2</v>
      </c>
      <c r="P3527" s="6"/>
      <c r="Q3527" s="15">
        <f t="shared" ca="1" si="717"/>
        <v>1.7599238237059949</v>
      </c>
      <c r="R3527" s="87">
        <f t="shared" ca="1" si="709"/>
        <v>4.3537250946176531</v>
      </c>
      <c r="Y3527" s="6"/>
      <c r="Z3527" s="6"/>
      <c r="AA3527" s="6"/>
      <c r="AB3527" s="6"/>
      <c r="AE3527" s="41">
        <f t="shared" ref="AE3527:AE3590" ca="1" si="720">((AVERAGE(C3527:G3527)-$B$1)/($B$2/SQRT(COUNT(C3527:G3527))))</f>
        <v>2.8878720173944616</v>
      </c>
      <c r="AF3527" s="36">
        <f t="shared" ca="1" si="710"/>
        <v>0.43998095592649872</v>
      </c>
    </row>
    <row r="3528" spans="2:32" x14ac:dyDescent="0.25">
      <c r="B3528" s="3">
        <f t="shared" si="711"/>
        <v>3522</v>
      </c>
      <c r="C3528" s="15">
        <f t="shared" ca="1" si="718"/>
        <v>7.814125068057888</v>
      </c>
      <c r="D3528" s="15">
        <f t="shared" ca="1" si="718"/>
        <v>7.6968154645943372</v>
      </c>
      <c r="E3528" s="15">
        <f t="shared" ca="1" si="718"/>
        <v>1.8328567289900162</v>
      </c>
      <c r="F3528" s="15">
        <f t="shared" ca="1" si="718"/>
        <v>2.7680826877561424</v>
      </c>
      <c r="G3528" s="15">
        <f t="shared" ca="1" si="718"/>
        <v>0.15216513362875461</v>
      </c>
      <c r="H3528" s="6"/>
      <c r="I3528" s="15">
        <f t="shared" ca="1" si="719"/>
        <v>4.052809016605428</v>
      </c>
      <c r="J3528" s="6"/>
      <c r="K3528" s="15">
        <f t="shared" ca="1" si="712"/>
        <v>0.56589993755655699</v>
      </c>
      <c r="L3528" s="15">
        <f t="shared" ca="1" si="713"/>
        <v>0.53115131971938978</v>
      </c>
      <c r="M3528" s="15">
        <f t="shared" ca="1" si="714"/>
        <v>0.19712752637155595</v>
      </c>
      <c r="N3528" s="15">
        <f t="shared" ca="1" si="715"/>
        <v>6.6020869601542492E-2</v>
      </c>
      <c r="O3528" s="15">
        <f t="shared" ca="1" si="716"/>
        <v>0.60860090807213374</v>
      </c>
      <c r="P3528" s="6"/>
      <c r="Q3528" s="15">
        <f t="shared" ca="1" si="717"/>
        <v>1.968800561321179</v>
      </c>
      <c r="R3528" s="87">
        <f t="shared" ref="R3528:R3591" ca="1" si="721">((AVERAGE(C3528:G3528)-$B$1)/($B$2/SQRT(COUNT(C3528:G3528))))/SQRT(Q3528/$B$3)</f>
        <v>1.3085570989095852</v>
      </c>
      <c r="Y3528" s="6"/>
      <c r="Z3528" s="6"/>
      <c r="AA3528" s="6"/>
      <c r="AB3528" s="6"/>
      <c r="AE3528" s="41">
        <f t="shared" ca="1" si="720"/>
        <v>0.91804410119084634</v>
      </c>
      <c r="AF3528" s="36">
        <f t="shared" ref="AF3528:AF3591" ca="1" si="722">Q3528/(COUNT(C3528:G3528)-1)</f>
        <v>0.49220014033029474</v>
      </c>
    </row>
    <row r="3529" spans="2:32" x14ac:dyDescent="0.25">
      <c r="B3529" s="3">
        <f t="shared" ref="B3529:B3592" si="723">B3528+1</f>
        <v>3523</v>
      </c>
      <c r="C3529" s="15">
        <f t="shared" ca="1" si="718"/>
        <v>6.6025990577855342</v>
      </c>
      <c r="D3529" s="15">
        <f t="shared" ca="1" si="718"/>
        <v>9.8560065418950504</v>
      </c>
      <c r="E3529" s="15">
        <f t="shared" ca="1" si="718"/>
        <v>2.7313783296685274</v>
      </c>
      <c r="F3529" s="15">
        <f t="shared" ca="1" si="718"/>
        <v>6.4656982457941341</v>
      </c>
      <c r="G3529" s="15">
        <f t="shared" ca="1" si="718"/>
        <v>-2.358560961947159</v>
      </c>
      <c r="H3529" s="6"/>
      <c r="I3529" s="15">
        <f t="shared" ca="1" si="719"/>
        <v>4.6594242426392167</v>
      </c>
      <c r="J3529" s="6"/>
      <c r="K3529" s="15">
        <f t="shared" ca="1" si="712"/>
        <v>0.151037134488757</v>
      </c>
      <c r="L3529" s="15">
        <f t="shared" ca="1" si="713"/>
        <v>1.0801787037175621</v>
      </c>
      <c r="M3529" s="15">
        <f t="shared" ca="1" si="714"/>
        <v>0.14869444170091914</v>
      </c>
      <c r="N3529" s="15">
        <f t="shared" ca="1" si="715"/>
        <v>0.13050503097893162</v>
      </c>
      <c r="O3529" s="15">
        <f t="shared" ca="1" si="716"/>
        <v>1.9700846532717309</v>
      </c>
      <c r="P3529" s="6"/>
      <c r="Q3529" s="15">
        <f t="shared" ca="1" si="717"/>
        <v>3.4804999641579006</v>
      </c>
      <c r="R3529" s="87">
        <f t="shared" ca="1" si="721"/>
        <v>1.2750047421130855</v>
      </c>
      <c r="Y3529" s="6"/>
      <c r="Z3529" s="6"/>
      <c r="AA3529" s="6"/>
      <c r="AB3529" s="6"/>
      <c r="AE3529" s="41">
        <f t="shared" ca="1" si="720"/>
        <v>1.1893306775104366</v>
      </c>
      <c r="AF3529" s="36">
        <f t="shared" ca="1" si="722"/>
        <v>0.87012499103947516</v>
      </c>
    </row>
    <row r="3530" spans="2:32" x14ac:dyDescent="0.25">
      <c r="B3530" s="3">
        <f t="shared" si="723"/>
        <v>3524</v>
      </c>
      <c r="C3530" s="15">
        <f t="shared" ca="1" si="718"/>
        <v>1.6668037615154545</v>
      </c>
      <c r="D3530" s="15">
        <f t="shared" ca="1" si="718"/>
        <v>-5.4904507541802872</v>
      </c>
      <c r="E3530" s="15">
        <f t="shared" ca="1" si="718"/>
        <v>4.0570702663106539</v>
      </c>
      <c r="F3530" s="15">
        <f t="shared" ca="1" si="718"/>
        <v>9.0010808948772141</v>
      </c>
      <c r="G3530" s="15">
        <f t="shared" ca="1" si="718"/>
        <v>9.4612784761229012</v>
      </c>
      <c r="H3530" s="6"/>
      <c r="I3530" s="15">
        <f t="shared" ca="1" si="719"/>
        <v>3.7391565289291875</v>
      </c>
      <c r="J3530" s="6"/>
      <c r="K3530" s="15">
        <f t="shared" ca="1" si="712"/>
        <v>0.17178583970429429</v>
      </c>
      <c r="L3530" s="15">
        <f t="shared" ca="1" si="713"/>
        <v>3.407426024017099</v>
      </c>
      <c r="M3530" s="15">
        <f t="shared" ca="1" si="714"/>
        <v>4.0427657766340811E-3</v>
      </c>
      <c r="N3530" s="15">
        <f t="shared" ca="1" si="715"/>
        <v>1.1075139213183016</v>
      </c>
      <c r="O3530" s="15">
        <f t="shared" ca="1" si="716"/>
        <v>1.3097071831422391</v>
      </c>
      <c r="P3530" s="6"/>
      <c r="Q3530" s="15">
        <f t="shared" ca="1" si="717"/>
        <v>6.0004757339585684</v>
      </c>
      <c r="R3530" s="87">
        <f t="shared" ca="1" si="721"/>
        <v>0.63502499987052996</v>
      </c>
      <c r="Y3530" s="6"/>
      <c r="Z3530" s="6"/>
      <c r="AA3530" s="6"/>
      <c r="AB3530" s="6"/>
      <c r="AE3530" s="41">
        <f t="shared" ca="1" si="720"/>
        <v>0.77777444443964849</v>
      </c>
      <c r="AF3530" s="36">
        <f t="shared" ca="1" si="722"/>
        <v>1.5001189334896421</v>
      </c>
    </row>
    <row r="3531" spans="2:32" x14ac:dyDescent="0.25">
      <c r="B3531" s="3">
        <f t="shared" si="723"/>
        <v>3525</v>
      </c>
      <c r="C3531" s="15">
        <f t="shared" ca="1" si="718"/>
        <v>1.1772985796350115</v>
      </c>
      <c r="D3531" s="15">
        <f t="shared" ca="1" si="718"/>
        <v>0.11507057786392516</v>
      </c>
      <c r="E3531" s="15">
        <f t="shared" ca="1" si="718"/>
        <v>4.2534786025702749</v>
      </c>
      <c r="F3531" s="15">
        <f t="shared" ca="1" si="718"/>
        <v>12.488116644104927</v>
      </c>
      <c r="G3531" s="15">
        <f t="shared" ca="1" si="718"/>
        <v>-6.0132294880548667</v>
      </c>
      <c r="H3531" s="6"/>
      <c r="I3531" s="15">
        <f t="shared" ca="1" si="719"/>
        <v>2.4041469832238542</v>
      </c>
      <c r="J3531" s="6"/>
      <c r="K3531" s="15">
        <f t="shared" ca="1" si="712"/>
        <v>6.0206280215539677E-2</v>
      </c>
      <c r="L3531" s="15">
        <f t="shared" ca="1" si="713"/>
        <v>0.20959483158302145</v>
      </c>
      <c r="M3531" s="15">
        <f t="shared" ca="1" si="714"/>
        <v>0.13680109753257819</v>
      </c>
      <c r="N3531" s="15">
        <f t="shared" ca="1" si="715"/>
        <v>4.0674577648627981</v>
      </c>
      <c r="O3531" s="15">
        <f t="shared" ca="1" si="716"/>
        <v>2.8340890663694647</v>
      </c>
      <c r="P3531" s="6"/>
      <c r="Q3531" s="15">
        <f t="shared" ca="1" si="717"/>
        <v>7.3081490405634018</v>
      </c>
      <c r="R3531" s="87">
        <f t="shared" ca="1" si="721"/>
        <v>0.1337151565099606</v>
      </c>
      <c r="Y3531" s="6"/>
      <c r="Z3531" s="6"/>
      <c r="AA3531" s="6"/>
      <c r="AB3531" s="6"/>
      <c r="AE3531" s="41">
        <f t="shared" ca="1" si="720"/>
        <v>0.18074002547800103</v>
      </c>
      <c r="AF3531" s="36">
        <f t="shared" ca="1" si="722"/>
        <v>1.8270372601408504</v>
      </c>
    </row>
    <row r="3532" spans="2:32" x14ac:dyDescent="0.25">
      <c r="B3532" s="3">
        <f t="shared" si="723"/>
        <v>3526</v>
      </c>
      <c r="C3532" s="15">
        <f t="shared" ca="1" si="718"/>
        <v>-3.2642916033132137</v>
      </c>
      <c r="D3532" s="15">
        <f t="shared" ca="1" si="718"/>
        <v>8.5159440411891758</v>
      </c>
      <c r="E3532" s="15">
        <f t="shared" ca="1" si="718"/>
        <v>1.5044251679025011</v>
      </c>
      <c r="F3532" s="15">
        <f t="shared" ca="1" si="718"/>
        <v>-3.8728264928859764</v>
      </c>
      <c r="G3532" s="15">
        <f t="shared" ca="1" si="718"/>
        <v>-3.5113044552709507</v>
      </c>
      <c r="H3532" s="6"/>
      <c r="I3532" s="15">
        <f t="shared" ca="1" si="719"/>
        <v>-0.12561066847569274</v>
      </c>
      <c r="J3532" s="6"/>
      <c r="K3532" s="15">
        <f t="shared" ca="1" si="712"/>
        <v>0.39405272042850142</v>
      </c>
      <c r="L3532" s="15">
        <f t="shared" ca="1" si="713"/>
        <v>2.9870587120052425</v>
      </c>
      <c r="M3532" s="15">
        <f t="shared" ca="1" si="714"/>
        <v>0.10628067311508632</v>
      </c>
      <c r="N3532" s="15">
        <f t="shared" ca="1" si="715"/>
        <v>0.56166505738843375</v>
      </c>
      <c r="O3532" s="15">
        <f t="shared" ca="1" si="716"/>
        <v>0.45851689671776058</v>
      </c>
      <c r="P3532" s="6"/>
      <c r="Q3532" s="15">
        <f t="shared" ca="1" si="717"/>
        <v>4.5075740596550249</v>
      </c>
      <c r="R3532" s="87">
        <f t="shared" ca="1" si="721"/>
        <v>-0.89548286314017511</v>
      </c>
      <c r="Y3532" s="6"/>
      <c r="Z3532" s="6"/>
      <c r="AA3532" s="6"/>
      <c r="AB3532" s="6"/>
      <c r="AE3532" s="41">
        <f t="shared" ca="1" si="720"/>
        <v>-0.95060198968208354</v>
      </c>
      <c r="AF3532" s="36">
        <f t="shared" ca="1" si="722"/>
        <v>1.1268935149137562</v>
      </c>
    </row>
    <row r="3533" spans="2:32" x14ac:dyDescent="0.25">
      <c r="B3533" s="3">
        <f t="shared" si="723"/>
        <v>3527</v>
      </c>
      <c r="C3533" s="15">
        <f t="shared" ca="1" si="718"/>
        <v>10.861487497511758</v>
      </c>
      <c r="D3533" s="15">
        <f t="shared" ca="1" si="718"/>
        <v>-7.4215800736533026</v>
      </c>
      <c r="E3533" s="15">
        <f t="shared" ca="1" si="718"/>
        <v>8.4851548431353052</v>
      </c>
      <c r="F3533" s="15">
        <f t="shared" ca="1" si="718"/>
        <v>7.0199685390819475</v>
      </c>
      <c r="G3533" s="15">
        <f t="shared" ca="1" si="718"/>
        <v>2.3409064660204377</v>
      </c>
      <c r="H3533" s="6"/>
      <c r="I3533" s="15">
        <f t="shared" ca="1" si="719"/>
        <v>4.2571874544192294</v>
      </c>
      <c r="J3533" s="6"/>
      <c r="K3533" s="15">
        <f t="shared" ca="1" si="712"/>
        <v>1.7446711623676794</v>
      </c>
      <c r="L3533" s="15">
        <f t="shared" ca="1" si="713"/>
        <v>5.4557444389904548</v>
      </c>
      <c r="M3533" s="15">
        <f t="shared" ca="1" si="714"/>
        <v>0.71502832960186524</v>
      </c>
      <c r="N3533" s="15">
        <f t="shared" ca="1" si="715"/>
        <v>0.30531837287080421</v>
      </c>
      <c r="O3533" s="15">
        <f t="shared" ca="1" si="716"/>
        <v>0.14688531305994598</v>
      </c>
      <c r="P3533" s="6"/>
      <c r="Q3533" s="15">
        <f t="shared" ca="1" si="717"/>
        <v>8.3676476168907481</v>
      </c>
      <c r="R3533" s="87">
        <f t="shared" ca="1" si="721"/>
        <v>0.69792849482639885</v>
      </c>
      <c r="Y3533" s="6"/>
      <c r="Z3533" s="6"/>
      <c r="AA3533" s="6"/>
      <c r="AB3533" s="6"/>
      <c r="AE3533" s="41">
        <f t="shared" ca="1" si="720"/>
        <v>1.0094449172082209</v>
      </c>
      <c r="AF3533" s="36">
        <f t="shared" ca="1" si="722"/>
        <v>2.091911904222687</v>
      </c>
    </row>
    <row r="3534" spans="2:32" x14ac:dyDescent="0.25">
      <c r="B3534" s="3">
        <f t="shared" si="723"/>
        <v>3528</v>
      </c>
      <c r="C3534" s="15">
        <f t="shared" ca="1" si="718"/>
        <v>1.0830416142067474</v>
      </c>
      <c r="D3534" s="15">
        <f t="shared" ca="1" si="718"/>
        <v>0.7538465241173915</v>
      </c>
      <c r="E3534" s="15">
        <f t="shared" ca="1" si="718"/>
        <v>2.1494633793214883</v>
      </c>
      <c r="F3534" s="15">
        <f t="shared" ca="1" si="718"/>
        <v>11.697175010462558</v>
      </c>
      <c r="G3534" s="15">
        <f t="shared" ca="1" si="718"/>
        <v>-1.5792585851775849</v>
      </c>
      <c r="H3534" s="6"/>
      <c r="I3534" s="15">
        <f t="shared" ca="1" si="719"/>
        <v>2.8208535885861203</v>
      </c>
      <c r="J3534" s="6"/>
      <c r="K3534" s="15">
        <f t="shared" ca="1" si="712"/>
        <v>0.12079961833185338</v>
      </c>
      <c r="L3534" s="15">
        <f t="shared" ca="1" si="713"/>
        <v>0.17090072818254526</v>
      </c>
      <c r="M3534" s="15">
        <f t="shared" ca="1" si="714"/>
        <v>1.8030592523856259E-2</v>
      </c>
      <c r="N3534" s="15">
        <f t="shared" ca="1" si="715"/>
        <v>3.1515632793785024</v>
      </c>
      <c r="O3534" s="15">
        <f t="shared" ca="1" si="716"/>
        <v>0.77443948566814247</v>
      </c>
      <c r="P3534" s="6"/>
      <c r="Q3534" s="15">
        <f t="shared" ca="1" si="717"/>
        <v>4.2357337040848995</v>
      </c>
      <c r="R3534" s="87">
        <f t="shared" ca="1" si="721"/>
        <v>0.35673553340358471</v>
      </c>
      <c r="Y3534" s="6"/>
      <c r="Z3534" s="6"/>
      <c r="AA3534" s="6"/>
      <c r="AB3534" s="6"/>
      <c r="AE3534" s="41">
        <f t="shared" ca="1" si="720"/>
        <v>0.36709688473064211</v>
      </c>
      <c r="AF3534" s="36">
        <f t="shared" ca="1" si="722"/>
        <v>1.0589334260212249</v>
      </c>
    </row>
    <row r="3535" spans="2:32" x14ac:dyDescent="0.25">
      <c r="B3535" s="3">
        <f t="shared" si="723"/>
        <v>3529</v>
      </c>
      <c r="C3535" s="15">
        <f t="shared" ca="1" si="718"/>
        <v>2.3886909657874762</v>
      </c>
      <c r="D3535" s="15">
        <f t="shared" ca="1" si="718"/>
        <v>8.4447581335158972</v>
      </c>
      <c r="E3535" s="15">
        <f t="shared" ca="1" si="718"/>
        <v>5.4932267024653516</v>
      </c>
      <c r="F3535" s="15">
        <f t="shared" ca="1" si="718"/>
        <v>0.99192802480762787</v>
      </c>
      <c r="G3535" s="15">
        <f t="shared" ca="1" si="718"/>
        <v>8.1815418454313136</v>
      </c>
      <c r="H3535" s="6"/>
      <c r="I3535" s="15">
        <f t="shared" ca="1" si="719"/>
        <v>5.1000291344015327</v>
      </c>
      <c r="J3535" s="6"/>
      <c r="K3535" s="15">
        <f t="shared" ca="1" si="712"/>
        <v>0.29405418658333704</v>
      </c>
      <c r="L3535" s="15">
        <f t="shared" ca="1" si="713"/>
        <v>0.44748848310066319</v>
      </c>
      <c r="M3535" s="15">
        <f t="shared" ca="1" si="714"/>
        <v>6.18417310125206E-3</v>
      </c>
      <c r="N3535" s="15">
        <f t="shared" ca="1" si="715"/>
        <v>0.67505978906586694</v>
      </c>
      <c r="O3535" s="15">
        <f t="shared" ca="1" si="716"/>
        <v>0.37982882352952435</v>
      </c>
      <c r="P3535" s="6"/>
      <c r="Q3535" s="15">
        <f t="shared" ca="1" si="717"/>
        <v>1.8026154553806437</v>
      </c>
      <c r="R3535" s="87">
        <f t="shared" ca="1" si="721"/>
        <v>2.0651862446569029</v>
      </c>
      <c r="Y3535" s="6"/>
      <c r="Z3535" s="6"/>
      <c r="AA3535" s="6"/>
      <c r="AB3535" s="6"/>
      <c r="AE3535" s="41">
        <f t="shared" ca="1" si="720"/>
        <v>1.3863751753503317</v>
      </c>
      <c r="AF3535" s="36">
        <f t="shared" ca="1" si="722"/>
        <v>0.45065386384516093</v>
      </c>
    </row>
    <row r="3536" spans="2:32" x14ac:dyDescent="0.25">
      <c r="B3536" s="3">
        <f t="shared" si="723"/>
        <v>3530</v>
      </c>
      <c r="C3536" s="15">
        <f t="shared" ca="1" si="718"/>
        <v>-1.5556451882294393</v>
      </c>
      <c r="D3536" s="15">
        <f t="shared" ca="1" si="718"/>
        <v>-0.49096077651321224</v>
      </c>
      <c r="E3536" s="15">
        <f t="shared" ca="1" si="718"/>
        <v>1.734320515133438</v>
      </c>
      <c r="F3536" s="15">
        <f t="shared" ca="1" si="718"/>
        <v>-6.4166545657095906</v>
      </c>
      <c r="G3536" s="15">
        <f t="shared" ca="1" si="718"/>
        <v>4.0553899564390683</v>
      </c>
      <c r="H3536" s="6"/>
      <c r="I3536" s="15">
        <f t="shared" ca="1" si="719"/>
        <v>-0.53471001177594712</v>
      </c>
      <c r="J3536" s="6"/>
      <c r="K3536" s="15">
        <f t="shared" ca="1" si="712"/>
        <v>4.1692345380804928E-2</v>
      </c>
      <c r="L3536" s="15">
        <f t="shared" ca="1" si="713"/>
        <v>7.6559823442965016E-5</v>
      </c>
      <c r="M3536" s="15">
        <f t="shared" ca="1" si="714"/>
        <v>0.2059399812818673</v>
      </c>
      <c r="N3536" s="15">
        <f t="shared" ca="1" si="715"/>
        <v>1.383890869421986</v>
      </c>
      <c r="O3536" s="15">
        <f t="shared" ca="1" si="716"/>
        <v>0.84276070872829933</v>
      </c>
      <c r="P3536" s="6"/>
      <c r="Q3536" s="15">
        <f t="shared" ca="1" si="717"/>
        <v>2.4743604646364004</v>
      </c>
      <c r="R3536" s="87">
        <f t="shared" ca="1" si="721"/>
        <v>-1.4412581952777812</v>
      </c>
      <c r="Y3536" s="6"/>
      <c r="Z3536" s="6"/>
      <c r="AA3536" s="6"/>
      <c r="AB3536" s="6"/>
      <c r="AE3536" s="41">
        <f t="shared" ca="1" si="720"/>
        <v>-1.1335567779160618</v>
      </c>
      <c r="AF3536" s="36">
        <f t="shared" ca="1" si="722"/>
        <v>0.61859011615910009</v>
      </c>
    </row>
    <row r="3537" spans="2:32" x14ac:dyDescent="0.25">
      <c r="B3537" s="3">
        <f t="shared" si="723"/>
        <v>3531</v>
      </c>
      <c r="C3537" s="15">
        <f t="shared" ca="1" si="718"/>
        <v>11.792611296102457</v>
      </c>
      <c r="D3537" s="15">
        <f t="shared" ca="1" si="718"/>
        <v>-3.6472850165570421</v>
      </c>
      <c r="E3537" s="15">
        <f t="shared" ca="1" si="718"/>
        <v>9.2058858791387106</v>
      </c>
      <c r="F3537" s="15">
        <f t="shared" ca="1" si="718"/>
        <v>-0.12696577986489332</v>
      </c>
      <c r="G3537" s="15">
        <f t="shared" ca="1" si="718"/>
        <v>4.8573196982140008</v>
      </c>
      <c r="H3537" s="6"/>
      <c r="I3537" s="15">
        <f t="shared" ca="1" si="719"/>
        <v>4.4163132154066478</v>
      </c>
      <c r="J3537" s="6"/>
      <c r="K3537" s="15">
        <f t="shared" ca="1" si="712"/>
        <v>2.1763909350110668</v>
      </c>
      <c r="L3537" s="15">
        <f t="shared" ca="1" si="713"/>
        <v>2.6008646578611181</v>
      </c>
      <c r="M3537" s="15">
        <f t="shared" ca="1" si="714"/>
        <v>0.91760025204677798</v>
      </c>
      <c r="N3537" s="15">
        <f t="shared" ca="1" si="715"/>
        <v>0.82565536115502325</v>
      </c>
      <c r="O3537" s="15">
        <f t="shared" ca="1" si="716"/>
        <v>7.779468715124486E-3</v>
      </c>
      <c r="P3537" s="6"/>
      <c r="Q3537" s="15">
        <f t="shared" ca="1" si="717"/>
        <v>6.5282906747891118</v>
      </c>
      <c r="R3537" s="87">
        <f t="shared" ca="1" si="721"/>
        <v>0.84585998631861437</v>
      </c>
      <c r="Y3537" s="6"/>
      <c r="Z3537" s="6"/>
      <c r="AA3537" s="6"/>
      <c r="AB3537" s="6"/>
      <c r="AE3537" s="41">
        <f t="shared" ca="1" si="720"/>
        <v>1.0806081209160712</v>
      </c>
      <c r="AF3537" s="36">
        <f t="shared" ca="1" si="722"/>
        <v>1.632072668697278</v>
      </c>
    </row>
    <row r="3538" spans="2:32" x14ac:dyDescent="0.25">
      <c r="B3538" s="3">
        <f t="shared" si="723"/>
        <v>3532</v>
      </c>
      <c r="C3538" s="15">
        <f t="shared" ca="1" si="718"/>
        <v>-4.9530582980108688</v>
      </c>
      <c r="D3538" s="15">
        <f t="shared" ca="1" si="718"/>
        <v>4.2569933093138737</v>
      </c>
      <c r="E3538" s="15">
        <f t="shared" ca="1" si="718"/>
        <v>-0.54797916850351935</v>
      </c>
      <c r="F3538" s="15">
        <f t="shared" ca="1" si="718"/>
        <v>5.4328249829083521</v>
      </c>
      <c r="G3538" s="15">
        <f t="shared" ca="1" si="718"/>
        <v>-11.041217650846107</v>
      </c>
      <c r="H3538" s="6"/>
      <c r="I3538" s="15">
        <f t="shared" ca="1" si="719"/>
        <v>-1.3704873650276539</v>
      </c>
      <c r="J3538" s="6"/>
      <c r="K3538" s="15">
        <f t="shared" ca="1" si="712"/>
        <v>0.51339257959424878</v>
      </c>
      <c r="L3538" s="15">
        <f t="shared" ca="1" si="713"/>
        <v>1.2667415496034948</v>
      </c>
      <c r="M3538" s="15">
        <f t="shared" ca="1" si="714"/>
        <v>2.7060789333975377E-2</v>
      </c>
      <c r="N3538" s="15">
        <f t="shared" ca="1" si="715"/>
        <v>1.8514023561431412</v>
      </c>
      <c r="O3538" s="15">
        <f t="shared" ca="1" si="716"/>
        <v>3.7409209704418513</v>
      </c>
      <c r="P3538" s="6"/>
      <c r="Q3538" s="15">
        <f t="shared" ca="1" si="717"/>
        <v>7.3995182451167114</v>
      </c>
      <c r="R3538" s="87">
        <f t="shared" ca="1" si="721"/>
        <v>-1.1082454941645639</v>
      </c>
      <c r="Y3538" s="6"/>
      <c r="Z3538" s="6"/>
      <c r="AA3538" s="6"/>
      <c r="AB3538" s="6"/>
      <c r="AE3538" s="41">
        <f t="shared" ca="1" si="720"/>
        <v>-1.5073277731011963</v>
      </c>
      <c r="AF3538" s="36">
        <f t="shared" ca="1" si="722"/>
        <v>1.8498795612791779</v>
      </c>
    </row>
    <row r="3539" spans="2:32" x14ac:dyDescent="0.25">
      <c r="B3539" s="3">
        <f t="shared" si="723"/>
        <v>3533</v>
      </c>
      <c r="C3539" s="15">
        <f t="shared" ca="1" si="718"/>
        <v>0.57134377413305693</v>
      </c>
      <c r="D3539" s="15">
        <f t="shared" ca="1" si="718"/>
        <v>-3.3960708912294901</v>
      </c>
      <c r="E3539" s="15">
        <f t="shared" ca="1" si="718"/>
        <v>5.6950619954635879</v>
      </c>
      <c r="F3539" s="15">
        <f t="shared" ca="1" si="718"/>
        <v>1.3049158552419313</v>
      </c>
      <c r="G3539" s="15">
        <f t="shared" ca="1" si="718"/>
        <v>2.4074227454733248</v>
      </c>
      <c r="H3539" s="6"/>
      <c r="I3539" s="15">
        <f t="shared" ca="1" si="719"/>
        <v>1.3165346958164821</v>
      </c>
      <c r="J3539" s="6"/>
      <c r="K3539" s="15">
        <f t="shared" ca="1" si="712"/>
        <v>2.2212380390375708E-2</v>
      </c>
      <c r="L3539" s="15">
        <f t="shared" ca="1" si="713"/>
        <v>0.88834605676227663</v>
      </c>
      <c r="M3539" s="15">
        <f t="shared" ca="1" si="714"/>
        <v>0.76686005255019885</v>
      </c>
      <c r="N3539" s="15">
        <f t="shared" ca="1" si="715"/>
        <v>5.399898251873082E-6</v>
      </c>
      <c r="O3539" s="15">
        <f t="shared" ca="1" si="716"/>
        <v>4.7601469475364401E-2</v>
      </c>
      <c r="P3539" s="6"/>
      <c r="Q3539" s="15">
        <f t="shared" ca="1" si="717"/>
        <v>1.7250253590764673</v>
      </c>
      <c r="R3539" s="87">
        <f t="shared" ca="1" si="721"/>
        <v>-0.4654400218023193</v>
      </c>
      <c r="Y3539" s="6"/>
      <c r="Z3539" s="6"/>
      <c r="AA3539" s="6"/>
      <c r="AB3539" s="6"/>
      <c r="AE3539" s="41">
        <f t="shared" ca="1" si="720"/>
        <v>-0.30565497608338349</v>
      </c>
      <c r="AF3539" s="36">
        <f t="shared" ca="1" si="722"/>
        <v>0.43125633976911681</v>
      </c>
    </row>
    <row r="3540" spans="2:32" x14ac:dyDescent="0.25">
      <c r="B3540" s="3">
        <f t="shared" si="723"/>
        <v>3534</v>
      </c>
      <c r="C3540" s="15">
        <f t="shared" ca="1" si="718"/>
        <v>2.1615373521809498</v>
      </c>
      <c r="D3540" s="15">
        <f t="shared" ca="1" si="718"/>
        <v>1.9186501647985321</v>
      </c>
      <c r="E3540" s="15">
        <f t="shared" ca="1" si="718"/>
        <v>5.4026293675090376E-2</v>
      </c>
      <c r="F3540" s="15">
        <f t="shared" ca="1" si="718"/>
        <v>-0.54989655244916724</v>
      </c>
      <c r="G3540" s="15">
        <f t="shared" ca="1" si="718"/>
        <v>4.4391912094867827</v>
      </c>
      <c r="H3540" s="6"/>
      <c r="I3540" s="15">
        <f t="shared" ca="1" si="719"/>
        <v>1.6047016935384373</v>
      </c>
      <c r="J3540" s="6"/>
      <c r="K3540" s="15">
        <f t="shared" ca="1" si="712"/>
        <v>1.2402638029433628E-2</v>
      </c>
      <c r="L3540" s="15">
        <f t="shared" ca="1" si="713"/>
        <v>3.9425457042620241E-3</v>
      </c>
      <c r="M3540" s="15">
        <f t="shared" ca="1" si="714"/>
        <v>9.6183767829654029E-2</v>
      </c>
      <c r="N3540" s="15">
        <f t="shared" ca="1" si="715"/>
        <v>0.18569174406451447</v>
      </c>
      <c r="O3540" s="15">
        <f t="shared" ca="1" si="716"/>
        <v>0.32137323264084339</v>
      </c>
      <c r="P3540" s="6"/>
      <c r="Q3540" s="15">
        <f t="shared" ca="1" si="717"/>
        <v>0.61959392826870752</v>
      </c>
      <c r="R3540" s="87">
        <f t="shared" ca="1" si="721"/>
        <v>-0.44917582135980844</v>
      </c>
      <c r="Y3540" s="6"/>
      <c r="Z3540" s="6"/>
      <c r="AA3540" s="6"/>
      <c r="AB3540" s="6"/>
      <c r="AE3540" s="41">
        <f t="shared" ca="1" si="720"/>
        <v>-0.17678277692771971</v>
      </c>
      <c r="AF3540" s="36">
        <f t="shared" ca="1" si="722"/>
        <v>0.15489848206717688</v>
      </c>
    </row>
    <row r="3541" spans="2:32" x14ac:dyDescent="0.25">
      <c r="B3541" s="3">
        <f t="shared" si="723"/>
        <v>3535</v>
      </c>
      <c r="C3541" s="15">
        <f t="shared" ca="1" si="718"/>
        <v>-0.37886111087910779</v>
      </c>
      <c r="D3541" s="15">
        <f t="shared" ca="1" si="718"/>
        <v>-1.0768785166678474</v>
      </c>
      <c r="E3541" s="15">
        <f t="shared" ca="1" si="718"/>
        <v>-0.39617408566765766</v>
      </c>
      <c r="F3541" s="15">
        <f t="shared" ca="1" si="718"/>
        <v>4.3917796579235571</v>
      </c>
      <c r="G3541" s="15">
        <f t="shared" ca="1" si="718"/>
        <v>-1.9534607607913257</v>
      </c>
      <c r="H3541" s="6"/>
      <c r="I3541" s="15">
        <f t="shared" ca="1" si="719"/>
        <v>0.11728103678352371</v>
      </c>
      <c r="J3541" s="6"/>
      <c r="K3541" s="15">
        <f t="shared" ca="1" si="712"/>
        <v>9.8462812274915362E-3</v>
      </c>
      <c r="L3541" s="15">
        <f t="shared" ca="1" si="713"/>
        <v>5.7040681563967126E-2</v>
      </c>
      <c r="M3541" s="15">
        <f t="shared" ca="1" si="714"/>
        <v>1.0545446510854308E-2</v>
      </c>
      <c r="N3541" s="15">
        <f t="shared" ca="1" si="715"/>
        <v>0.7308535384851218</v>
      </c>
      <c r="O3541" s="15">
        <f t="shared" ca="1" si="716"/>
        <v>0.17151886368894073</v>
      </c>
      <c r="P3541" s="6"/>
      <c r="Q3541" s="15">
        <f t="shared" ca="1" si="717"/>
        <v>0.97980481147637555</v>
      </c>
      <c r="R3541" s="87">
        <f t="shared" ca="1" si="721"/>
        <v>-1.7012208884041435</v>
      </c>
      <c r="Y3541" s="6"/>
      <c r="Z3541" s="6"/>
      <c r="AA3541" s="6"/>
      <c r="AB3541" s="6"/>
      <c r="AE3541" s="41">
        <f t="shared" ca="1" si="720"/>
        <v>-0.84197751685599331</v>
      </c>
      <c r="AF3541" s="36">
        <f t="shared" ca="1" si="722"/>
        <v>0.24495120286909389</v>
      </c>
    </row>
    <row r="3542" spans="2:32" x14ac:dyDescent="0.25">
      <c r="B3542" s="3">
        <f t="shared" si="723"/>
        <v>3536</v>
      </c>
      <c r="C3542" s="15">
        <f t="shared" ca="1" si="718"/>
        <v>-7.3071549195461696</v>
      </c>
      <c r="D3542" s="15">
        <f t="shared" ca="1" si="718"/>
        <v>4.3416173256380715</v>
      </c>
      <c r="E3542" s="15">
        <f t="shared" ca="1" si="718"/>
        <v>1.9926852973921223</v>
      </c>
      <c r="F3542" s="15">
        <f t="shared" ca="1" si="718"/>
        <v>-1.1724982478318129</v>
      </c>
      <c r="G3542" s="15">
        <f t="shared" ca="1" si="718"/>
        <v>2.9566082748724973</v>
      </c>
      <c r="H3542" s="6"/>
      <c r="I3542" s="15">
        <f t="shared" ca="1" si="719"/>
        <v>0.16225154610494172</v>
      </c>
      <c r="J3542" s="6"/>
      <c r="K3542" s="15">
        <f t="shared" ca="1" si="712"/>
        <v>2.2316813179644255</v>
      </c>
      <c r="L3542" s="15">
        <f t="shared" ca="1" si="713"/>
        <v>0.69868393276530261</v>
      </c>
      <c r="M3542" s="15">
        <f t="shared" ca="1" si="714"/>
        <v>0.13401950871405041</v>
      </c>
      <c r="N3542" s="15">
        <f t="shared" ca="1" si="715"/>
        <v>7.1262280496568339E-2</v>
      </c>
      <c r="O3542" s="15">
        <f t="shared" ca="1" si="716"/>
        <v>0.31233718110434061</v>
      </c>
      <c r="P3542" s="6"/>
      <c r="Q3542" s="15">
        <f t="shared" ca="1" si="717"/>
        <v>3.4479842210446874</v>
      </c>
      <c r="R3542" s="87">
        <f t="shared" ca="1" si="721"/>
        <v>-0.88521430747286489</v>
      </c>
      <c r="Y3542" s="6"/>
      <c r="Z3542" s="6"/>
      <c r="AA3542" s="6"/>
      <c r="AB3542" s="6"/>
      <c r="AE3542" s="41">
        <f t="shared" ca="1" si="720"/>
        <v>-0.82186609369089769</v>
      </c>
      <c r="AF3542" s="36">
        <f t="shared" ca="1" si="722"/>
        <v>0.86199605526117185</v>
      </c>
    </row>
    <row r="3543" spans="2:32" x14ac:dyDescent="0.25">
      <c r="B3543" s="3">
        <f t="shared" si="723"/>
        <v>3537</v>
      </c>
      <c r="C3543" s="15">
        <f t="shared" ca="1" si="718"/>
        <v>-4.4494882918325054</v>
      </c>
      <c r="D3543" s="15">
        <f t="shared" ca="1" si="718"/>
        <v>0.34101823439124956</v>
      </c>
      <c r="E3543" s="15">
        <f t="shared" ca="1" si="718"/>
        <v>2.8277101561150837</v>
      </c>
      <c r="F3543" s="15">
        <f t="shared" ca="1" si="718"/>
        <v>-5.4482152966933821</v>
      </c>
      <c r="G3543" s="15">
        <f t="shared" ca="1" si="718"/>
        <v>0.21581590228318204</v>
      </c>
      <c r="H3543" s="6"/>
      <c r="I3543" s="15">
        <f t="shared" ca="1" si="719"/>
        <v>-1.3026318591472745</v>
      </c>
      <c r="J3543" s="6"/>
      <c r="K3543" s="15">
        <f t="shared" ca="1" si="712"/>
        <v>0.39610821631729676</v>
      </c>
      <c r="L3543" s="15">
        <f t="shared" ca="1" si="713"/>
        <v>0.10806342519956795</v>
      </c>
      <c r="M3543" s="15">
        <f t="shared" ca="1" si="714"/>
        <v>0.68238900652166079</v>
      </c>
      <c r="N3543" s="15">
        <f t="shared" ca="1" si="715"/>
        <v>0.68743448150626429</v>
      </c>
      <c r="O3543" s="15">
        <f t="shared" ca="1" si="716"/>
        <v>9.2227344167726572E-2</v>
      </c>
      <c r="P3543" s="6"/>
      <c r="Q3543" s="15">
        <f t="shared" ca="1" si="717"/>
        <v>1.9662224737125165</v>
      </c>
      <c r="R3543" s="87">
        <f t="shared" ca="1" si="721"/>
        <v>-2.1066327508378668</v>
      </c>
      <c r="Y3543" s="6"/>
      <c r="Z3543" s="6"/>
      <c r="AA3543" s="6"/>
      <c r="AB3543" s="6"/>
      <c r="AE3543" s="41">
        <f t="shared" ca="1" si="720"/>
        <v>-1.4769818683419633</v>
      </c>
      <c r="AF3543" s="36">
        <f t="shared" ca="1" si="722"/>
        <v>0.49155561842812912</v>
      </c>
    </row>
    <row r="3544" spans="2:32" x14ac:dyDescent="0.25">
      <c r="B3544" s="3">
        <f t="shared" si="723"/>
        <v>3538</v>
      </c>
      <c r="C3544" s="15">
        <f t="shared" ca="1" si="718"/>
        <v>6.2589757900744249</v>
      </c>
      <c r="D3544" s="15">
        <f t="shared" ca="1" si="718"/>
        <v>6.2086148196370665</v>
      </c>
      <c r="E3544" s="15">
        <f t="shared" ca="1" si="718"/>
        <v>7.5381977676050074</v>
      </c>
      <c r="F3544" s="15">
        <f t="shared" ca="1" si="718"/>
        <v>-3.2702869629875115</v>
      </c>
      <c r="G3544" s="15">
        <f t="shared" ca="1" si="718"/>
        <v>1.3872158711216835</v>
      </c>
      <c r="H3544" s="6"/>
      <c r="I3544" s="15">
        <f t="shared" ca="1" si="719"/>
        <v>3.6245434570901338</v>
      </c>
      <c r="J3544" s="6"/>
      <c r="K3544" s="15">
        <f t="shared" ca="1" si="712"/>
        <v>0.2776093486829222</v>
      </c>
      <c r="L3544" s="15">
        <f t="shared" ca="1" si="713"/>
        <v>0.26709699226940642</v>
      </c>
      <c r="M3544" s="15">
        <f t="shared" ca="1" si="714"/>
        <v>0.61266760248846597</v>
      </c>
      <c r="N3544" s="15">
        <f t="shared" ca="1" si="715"/>
        <v>1.9015474608651233</v>
      </c>
      <c r="O3544" s="15">
        <f t="shared" ca="1" si="716"/>
        <v>0.20022538907741652</v>
      </c>
      <c r="P3544" s="6"/>
      <c r="Q3544" s="15">
        <f t="shared" ca="1" si="717"/>
        <v>3.2591467933833345</v>
      </c>
      <c r="R3544" s="87">
        <f t="shared" ca="1" si="721"/>
        <v>0.80486745323780207</v>
      </c>
      <c r="Y3544" s="6"/>
      <c r="Z3544" s="6"/>
      <c r="AA3544" s="6"/>
      <c r="AB3544" s="6"/>
      <c r="AE3544" s="41">
        <f t="shared" ca="1" si="720"/>
        <v>0.72651792049121033</v>
      </c>
      <c r="AF3544" s="36">
        <f t="shared" ca="1" si="722"/>
        <v>0.81478669834583362</v>
      </c>
    </row>
    <row r="3545" spans="2:32" x14ac:dyDescent="0.25">
      <c r="B3545" s="3">
        <f t="shared" si="723"/>
        <v>3539</v>
      </c>
      <c r="C3545" s="15">
        <f t="shared" ca="1" si="718"/>
        <v>-5.5764714537125109</v>
      </c>
      <c r="D3545" s="15">
        <f t="shared" ca="1" si="718"/>
        <v>-4.1875259056905119</v>
      </c>
      <c r="E3545" s="15">
        <f t="shared" ca="1" si="718"/>
        <v>4.3939386240638747</v>
      </c>
      <c r="F3545" s="15">
        <f t="shared" ca="1" si="718"/>
        <v>-1.8746272307129721</v>
      </c>
      <c r="G3545" s="15">
        <f t="shared" ca="1" si="718"/>
        <v>2.9889667300364531</v>
      </c>
      <c r="H3545" s="6"/>
      <c r="I3545" s="15">
        <f t="shared" ca="1" si="719"/>
        <v>-0.85114384720313352</v>
      </c>
      <c r="J3545" s="6"/>
      <c r="K3545" s="15">
        <f t="shared" ca="1" si="712"/>
        <v>0.89314883955358548</v>
      </c>
      <c r="L3545" s="15">
        <f t="shared" ca="1" si="713"/>
        <v>0.44525780960785899</v>
      </c>
      <c r="M3545" s="15">
        <f t="shared" ca="1" si="714"/>
        <v>1.1004356052156972</v>
      </c>
      <c r="N3545" s="15">
        <f t="shared" ca="1" si="715"/>
        <v>4.1900729452829896E-2</v>
      </c>
      <c r="O3545" s="15">
        <f t="shared" ca="1" si="716"/>
        <v>0.58985796981709404</v>
      </c>
      <c r="P3545" s="6"/>
      <c r="Q3545" s="15">
        <f t="shared" ca="1" si="717"/>
        <v>3.0706009536470655</v>
      </c>
      <c r="R3545" s="87">
        <f t="shared" ca="1" si="721"/>
        <v>-1.455299674965697</v>
      </c>
      <c r="Y3545" s="6"/>
      <c r="Z3545" s="6"/>
      <c r="AA3545" s="6"/>
      <c r="AB3545" s="6"/>
      <c r="AE3545" s="41">
        <f t="shared" ca="1" si="720"/>
        <v>-1.275070291195296</v>
      </c>
      <c r="AF3545" s="36">
        <f t="shared" ca="1" si="722"/>
        <v>0.76765023841176638</v>
      </c>
    </row>
    <row r="3546" spans="2:32" x14ac:dyDescent="0.25">
      <c r="B3546" s="3">
        <f t="shared" si="723"/>
        <v>3540</v>
      </c>
      <c r="C3546" s="15">
        <f t="shared" ca="1" si="718"/>
        <v>7.4140127321032878</v>
      </c>
      <c r="D3546" s="15">
        <f t="shared" ca="1" si="718"/>
        <v>6.0529694780815584</v>
      </c>
      <c r="E3546" s="15">
        <f t="shared" ca="1" si="718"/>
        <v>2.1953934826622907</v>
      </c>
      <c r="F3546" s="15">
        <f t="shared" ca="1" si="718"/>
        <v>6.3241778846692194</v>
      </c>
      <c r="G3546" s="15">
        <f t="shared" ca="1" si="718"/>
        <v>-3.4311290533769938</v>
      </c>
      <c r="H3546" s="6"/>
      <c r="I3546" s="15">
        <f t="shared" ca="1" si="719"/>
        <v>3.7110849048278722</v>
      </c>
      <c r="J3546" s="6"/>
      <c r="K3546" s="15">
        <f t="shared" ca="1" si="712"/>
        <v>0.54846697976042524</v>
      </c>
      <c r="L3546" s="15">
        <f t="shared" ca="1" si="713"/>
        <v>0.21937693417774398</v>
      </c>
      <c r="M3546" s="15">
        <f t="shared" ca="1" si="714"/>
        <v>9.1892819489052924E-2</v>
      </c>
      <c r="N3546" s="15">
        <f t="shared" ca="1" si="715"/>
        <v>0.27313019685184525</v>
      </c>
      <c r="O3546" s="15">
        <f t="shared" ca="1" si="716"/>
        <v>2.0404488089910569</v>
      </c>
      <c r="P3546" s="6"/>
      <c r="Q3546" s="15">
        <f t="shared" ca="1" si="717"/>
        <v>3.1733157392701243</v>
      </c>
      <c r="R3546" s="87">
        <f t="shared" ca="1" si="721"/>
        <v>0.85913202990751136</v>
      </c>
      <c r="Y3546" s="6"/>
      <c r="Z3546" s="6"/>
      <c r="AA3546" s="6"/>
      <c r="AB3546" s="6"/>
      <c r="AE3546" s="41">
        <f t="shared" ca="1" si="720"/>
        <v>0.76522043249377603</v>
      </c>
      <c r="AF3546" s="36">
        <f t="shared" ca="1" si="722"/>
        <v>0.79332893481753108</v>
      </c>
    </row>
    <row r="3547" spans="2:32" x14ac:dyDescent="0.25">
      <c r="B3547" s="3">
        <f t="shared" si="723"/>
        <v>3541</v>
      </c>
      <c r="C3547" s="15">
        <f t="shared" ca="1" si="718"/>
        <v>2.9265743332263585</v>
      </c>
      <c r="D3547" s="15">
        <f t="shared" ca="1" si="718"/>
        <v>2.5975066071493087</v>
      </c>
      <c r="E3547" s="15">
        <f t="shared" ca="1" si="718"/>
        <v>12.26296004459223</v>
      </c>
      <c r="F3547" s="15">
        <f t="shared" ca="1" si="718"/>
        <v>-1.3688790106815238</v>
      </c>
      <c r="G3547" s="15">
        <f t="shared" ca="1" si="718"/>
        <v>-1.2185081251039294</v>
      </c>
      <c r="H3547" s="6"/>
      <c r="I3547" s="15">
        <f t="shared" ca="1" si="719"/>
        <v>3.0399307698364884</v>
      </c>
      <c r="J3547" s="6"/>
      <c r="K3547" s="15">
        <f t="shared" ca="1" si="712"/>
        <v>5.1398726883785534E-4</v>
      </c>
      <c r="L3547" s="15">
        <f t="shared" ca="1" si="713"/>
        <v>7.8295655891780797E-3</v>
      </c>
      <c r="M3547" s="15">
        <f t="shared" ca="1" si="714"/>
        <v>3.402570760120057</v>
      </c>
      <c r="N3547" s="15">
        <f t="shared" ca="1" si="715"/>
        <v>0.77750414723165151</v>
      </c>
      <c r="O3547" s="15">
        <f t="shared" ca="1" si="716"/>
        <v>0.72537207287765471</v>
      </c>
      <c r="P3547" s="6"/>
      <c r="Q3547" s="15">
        <f t="shared" ca="1" si="717"/>
        <v>4.9137905330873792</v>
      </c>
      <c r="R3547" s="87">
        <f t="shared" ca="1" si="721"/>
        <v>0.41960543257958016</v>
      </c>
      <c r="Y3547" s="6"/>
      <c r="Z3547" s="6"/>
      <c r="AA3547" s="6"/>
      <c r="AB3547" s="6"/>
      <c r="AE3547" s="41">
        <f t="shared" ca="1" si="720"/>
        <v>0.46507117864961517</v>
      </c>
      <c r="AF3547" s="36">
        <f t="shared" ca="1" si="722"/>
        <v>1.2284476332718448</v>
      </c>
    </row>
    <row r="3548" spans="2:32" x14ac:dyDescent="0.25">
      <c r="B3548" s="3">
        <f t="shared" si="723"/>
        <v>3542</v>
      </c>
      <c r="C3548" s="15">
        <f t="shared" ca="1" si="718"/>
        <v>-0.3617278645343398</v>
      </c>
      <c r="D3548" s="15">
        <f t="shared" ca="1" si="718"/>
        <v>-8.2568951749830735</v>
      </c>
      <c r="E3548" s="15">
        <f t="shared" ca="1" si="718"/>
        <v>-3.8995962031234157</v>
      </c>
      <c r="F3548" s="15">
        <f t="shared" ca="1" si="718"/>
        <v>11.398644677835632</v>
      </c>
      <c r="G3548" s="15">
        <f t="shared" ca="1" si="718"/>
        <v>1.0560021490546709</v>
      </c>
      <c r="H3548" s="6"/>
      <c r="I3548" s="15">
        <f t="shared" ca="1" si="719"/>
        <v>-1.2714483150105104E-2</v>
      </c>
      <c r="J3548" s="6"/>
      <c r="K3548" s="15">
        <f t="shared" ca="1" si="712"/>
        <v>4.8724136154102912E-3</v>
      </c>
      <c r="L3548" s="15">
        <f t="shared" ca="1" si="713"/>
        <v>2.7186606111836604</v>
      </c>
      <c r="M3548" s="15">
        <f t="shared" ca="1" si="714"/>
        <v>0.60431398020250726</v>
      </c>
      <c r="N3548" s="15">
        <f t="shared" ca="1" si="715"/>
        <v>5.2087647160405242</v>
      </c>
      <c r="O3548" s="15">
        <f t="shared" ca="1" si="716"/>
        <v>4.5686209598044751E-2</v>
      </c>
      <c r="P3548" s="6"/>
      <c r="Q3548" s="15">
        <f t="shared" ca="1" si="717"/>
        <v>8.5822979306401486</v>
      </c>
      <c r="R3548" s="87">
        <f t="shared" ca="1" si="721"/>
        <v>-0.61450493050133659</v>
      </c>
      <c r="Y3548" s="6"/>
      <c r="Z3548" s="6"/>
      <c r="AA3548" s="6"/>
      <c r="AB3548" s="6"/>
      <c r="AE3548" s="41">
        <f t="shared" ca="1" si="720"/>
        <v>-0.900113280724398</v>
      </c>
      <c r="AF3548" s="36">
        <f t="shared" ca="1" si="722"/>
        <v>2.1455744826600371</v>
      </c>
    </row>
    <row r="3549" spans="2:32" x14ac:dyDescent="0.25">
      <c r="B3549" s="3">
        <f t="shared" si="723"/>
        <v>3543</v>
      </c>
      <c r="C3549" s="15">
        <f t="shared" ca="1" si="718"/>
        <v>4.9181528546026207</v>
      </c>
      <c r="D3549" s="15">
        <f t="shared" ca="1" si="718"/>
        <v>-3.8943170025737723</v>
      </c>
      <c r="E3549" s="15">
        <f t="shared" ca="1" si="718"/>
        <v>11.52775101117621</v>
      </c>
      <c r="F3549" s="15">
        <f t="shared" ca="1" si="718"/>
        <v>14.143745602487645</v>
      </c>
      <c r="G3549" s="15">
        <f t="shared" ca="1" si="718"/>
        <v>6.5992841370000423</v>
      </c>
      <c r="H3549" s="6"/>
      <c r="I3549" s="15">
        <f t="shared" ca="1" si="719"/>
        <v>6.6589233205385501</v>
      </c>
      <c r="J3549" s="6"/>
      <c r="K3549" s="15">
        <f t="shared" ca="1" si="712"/>
        <v>0.12121127260299171</v>
      </c>
      <c r="L3549" s="15">
        <f t="shared" ca="1" si="713"/>
        <v>4.4548352526945552</v>
      </c>
      <c r="M3549" s="15">
        <f t="shared" ca="1" si="714"/>
        <v>0.94821932324480218</v>
      </c>
      <c r="N3549" s="15">
        <f t="shared" ca="1" si="715"/>
        <v>2.2409025836944663</v>
      </c>
      <c r="O3549" s="15">
        <f t="shared" ca="1" si="716"/>
        <v>1.4227328852559241E-4</v>
      </c>
      <c r="P3549" s="6"/>
      <c r="Q3549" s="15">
        <f t="shared" ca="1" si="717"/>
        <v>7.7653107055253408</v>
      </c>
      <c r="R3549" s="87">
        <f t="shared" ca="1" si="721"/>
        <v>1.4953785178533319</v>
      </c>
      <c r="Y3549" s="6"/>
      <c r="Z3549" s="6"/>
      <c r="AA3549" s="6"/>
      <c r="AB3549" s="6"/>
      <c r="AE3549" s="41">
        <f t="shared" ca="1" si="720"/>
        <v>2.0835338493366478</v>
      </c>
      <c r="AF3549" s="36">
        <f t="shared" ca="1" si="722"/>
        <v>1.9413276763813352</v>
      </c>
    </row>
    <row r="3550" spans="2:32" x14ac:dyDescent="0.25">
      <c r="B3550" s="3">
        <f t="shared" si="723"/>
        <v>3544</v>
      </c>
      <c r="C3550" s="15">
        <f t="shared" ca="1" si="718"/>
        <v>-0.90745845519339152</v>
      </c>
      <c r="D3550" s="15">
        <f t="shared" ca="1" si="718"/>
        <v>-10.961568540753179</v>
      </c>
      <c r="E3550" s="15">
        <f t="shared" ca="1" si="718"/>
        <v>13.520208821417267</v>
      </c>
      <c r="F3550" s="15">
        <f t="shared" ca="1" si="718"/>
        <v>5.2262004404539093</v>
      </c>
      <c r="G3550" s="15">
        <f t="shared" ca="1" si="718"/>
        <v>0.34461374397025102</v>
      </c>
      <c r="H3550" s="6"/>
      <c r="I3550" s="15">
        <f t="shared" ca="1" si="719"/>
        <v>1.4443992019789715</v>
      </c>
      <c r="J3550" s="6"/>
      <c r="K3550" s="15">
        <f t="shared" ca="1" si="712"/>
        <v>0.22124937758401109</v>
      </c>
      <c r="L3550" s="15">
        <f t="shared" ca="1" si="713"/>
        <v>6.1563214253484242</v>
      </c>
      <c r="M3550" s="15">
        <f t="shared" ca="1" si="714"/>
        <v>5.8330071185967389</v>
      </c>
      <c r="N3550" s="15">
        <f t="shared" ca="1" si="715"/>
        <v>0.57208082429322293</v>
      </c>
      <c r="O3550" s="15">
        <f t="shared" ca="1" si="716"/>
        <v>4.8381122145898042E-2</v>
      </c>
      <c r="P3550" s="6"/>
      <c r="Q3550" s="15">
        <f t="shared" ca="1" si="717"/>
        <v>12.831039867968297</v>
      </c>
      <c r="R3550" s="87">
        <f t="shared" ca="1" si="721"/>
        <v>-0.13873208941694404</v>
      </c>
      <c r="Y3550" s="6"/>
      <c r="Z3550" s="6"/>
      <c r="AA3550" s="6"/>
      <c r="AB3550" s="6"/>
      <c r="AE3550" s="41">
        <f t="shared" ca="1" si="720"/>
        <v>-0.24847223054563003</v>
      </c>
      <c r="AF3550" s="36">
        <f t="shared" ca="1" si="722"/>
        <v>3.2077599669920742</v>
      </c>
    </row>
    <row r="3551" spans="2:32" x14ac:dyDescent="0.25">
      <c r="B3551" s="3">
        <f t="shared" si="723"/>
        <v>3545</v>
      </c>
      <c r="C3551" s="15">
        <f t="shared" ca="1" si="718"/>
        <v>12.033739083872213</v>
      </c>
      <c r="D3551" s="15">
        <f t="shared" ca="1" si="718"/>
        <v>2.5320021313962102</v>
      </c>
      <c r="E3551" s="15">
        <f t="shared" ca="1" si="718"/>
        <v>-5.7871958190846051</v>
      </c>
      <c r="F3551" s="15">
        <f t="shared" ca="1" si="718"/>
        <v>4.2632650981310363</v>
      </c>
      <c r="G3551" s="15">
        <f t="shared" ca="1" si="718"/>
        <v>-5.7858322522016721</v>
      </c>
      <c r="H3551" s="6"/>
      <c r="I3551" s="15">
        <f t="shared" ca="1" si="719"/>
        <v>1.4511956484226363</v>
      </c>
      <c r="J3551" s="6"/>
      <c r="K3551" s="15">
        <f t="shared" ca="1" si="712"/>
        <v>4.479609022527077</v>
      </c>
      <c r="L3551" s="15">
        <f t="shared" ca="1" si="713"/>
        <v>4.672570614550825E-2</v>
      </c>
      <c r="M3551" s="15">
        <f t="shared" ca="1" si="714"/>
        <v>2.0957724414752654</v>
      </c>
      <c r="N3551" s="15">
        <f t="shared" ca="1" si="715"/>
        <v>0.31630938359933208</v>
      </c>
      <c r="O3551" s="15">
        <f t="shared" ca="1" si="716"/>
        <v>2.0949829133765876</v>
      </c>
      <c r="P3551" s="6"/>
      <c r="Q3551" s="15">
        <f t="shared" ca="1" si="717"/>
        <v>9.0333994671237718</v>
      </c>
      <c r="R3551" s="87">
        <f t="shared" ca="1" si="721"/>
        <v>-0.16331908269840648</v>
      </c>
      <c r="Y3551" s="6"/>
      <c r="Z3551" s="6"/>
      <c r="AA3551" s="6"/>
      <c r="AB3551" s="6"/>
      <c r="AE3551" s="41">
        <f t="shared" ca="1" si="720"/>
        <v>-0.24543276729493585</v>
      </c>
      <c r="AF3551" s="36">
        <f t="shared" ca="1" si="722"/>
        <v>2.258349866780943</v>
      </c>
    </row>
    <row r="3552" spans="2:32" x14ac:dyDescent="0.25">
      <c r="B3552" s="3">
        <f t="shared" si="723"/>
        <v>3546</v>
      </c>
      <c r="C3552" s="15">
        <f t="shared" ca="1" si="718"/>
        <v>-2.019448574785538</v>
      </c>
      <c r="D3552" s="15">
        <f t="shared" ca="1" si="718"/>
        <v>6.6737286249783567</v>
      </c>
      <c r="E3552" s="15">
        <f t="shared" ca="1" si="718"/>
        <v>8.182886787874402</v>
      </c>
      <c r="F3552" s="15">
        <f t="shared" ca="1" si="718"/>
        <v>2.542635070303533</v>
      </c>
      <c r="G3552" s="15">
        <f t="shared" ca="1" si="718"/>
        <v>-3.2533740654839454</v>
      </c>
      <c r="H3552" s="6"/>
      <c r="I3552" s="15">
        <f t="shared" ca="1" si="719"/>
        <v>2.4252855685773618</v>
      </c>
      <c r="J3552" s="6"/>
      <c r="K3552" s="15">
        <f t="shared" ca="1" si="712"/>
        <v>0.79022646420703713</v>
      </c>
      <c r="L3552" s="15">
        <f t="shared" ca="1" si="713"/>
        <v>0.72197073613927309</v>
      </c>
      <c r="M3552" s="15">
        <f t="shared" ca="1" si="714"/>
        <v>1.3259988720180307</v>
      </c>
      <c r="N3552" s="15">
        <f t="shared" ca="1" si="715"/>
        <v>5.5083622221522622E-4</v>
      </c>
      <c r="O3552" s="15">
        <f t="shared" ca="1" si="716"/>
        <v>1.289887009580692</v>
      </c>
      <c r="P3552" s="6"/>
      <c r="Q3552" s="15">
        <f t="shared" ca="1" si="717"/>
        <v>4.1286339181672478</v>
      </c>
      <c r="R3552" s="87">
        <f t="shared" ca="1" si="721"/>
        <v>0.18720715842685007</v>
      </c>
      <c r="Y3552" s="6"/>
      <c r="Z3552" s="6"/>
      <c r="AA3552" s="6"/>
      <c r="AB3552" s="6"/>
      <c r="AE3552" s="41">
        <f t="shared" ca="1" si="720"/>
        <v>0.19019348823772589</v>
      </c>
      <c r="AF3552" s="36">
        <f t="shared" ca="1" si="722"/>
        <v>1.0321584795418119</v>
      </c>
    </row>
    <row r="3553" spans="2:32" x14ac:dyDescent="0.25">
      <c r="B3553" s="3">
        <f t="shared" si="723"/>
        <v>3547</v>
      </c>
      <c r="C3553" s="15">
        <f t="shared" ca="1" si="718"/>
        <v>6.7633472563566492</v>
      </c>
      <c r="D3553" s="15">
        <f t="shared" ca="1" si="718"/>
        <v>3.5071151710172392</v>
      </c>
      <c r="E3553" s="15">
        <f t="shared" ca="1" si="718"/>
        <v>4.5014210599903759</v>
      </c>
      <c r="F3553" s="15">
        <f t="shared" ca="1" si="718"/>
        <v>3.0907775702766234</v>
      </c>
      <c r="G3553" s="15">
        <f t="shared" ca="1" si="718"/>
        <v>-7.4328582215698216</v>
      </c>
      <c r="H3553" s="6"/>
      <c r="I3553" s="15">
        <f t="shared" ca="1" si="719"/>
        <v>2.0859605672142134</v>
      </c>
      <c r="J3553" s="6"/>
      <c r="K3553" s="15">
        <f t="shared" ca="1" si="712"/>
        <v>0.87511784959067351</v>
      </c>
      <c r="L3553" s="15">
        <f t="shared" ca="1" si="713"/>
        <v>8.0787216316421426E-2</v>
      </c>
      <c r="M3553" s="15">
        <f t="shared" ca="1" si="714"/>
        <v>0.23337797568649846</v>
      </c>
      <c r="N3553" s="15">
        <f t="shared" ca="1" si="715"/>
        <v>4.0386288385732931E-2</v>
      </c>
      <c r="O3553" s="15">
        <f t="shared" ca="1" si="716"/>
        <v>3.6243164453483185</v>
      </c>
      <c r="P3553" s="6"/>
      <c r="Q3553" s="15">
        <f t="shared" ca="1" si="717"/>
        <v>4.8539857753276445</v>
      </c>
      <c r="R3553" s="87">
        <f t="shared" ca="1" si="721"/>
        <v>3.4897556285400602E-2</v>
      </c>
      <c r="Y3553" s="6"/>
      <c r="Z3553" s="6"/>
      <c r="AA3553" s="6"/>
      <c r="AB3553" s="6"/>
      <c r="AE3553" s="41">
        <f t="shared" ca="1" si="720"/>
        <v>3.8442734335084182E-2</v>
      </c>
      <c r="AF3553" s="36">
        <f t="shared" ca="1" si="722"/>
        <v>1.2134964438319111</v>
      </c>
    </row>
    <row r="3554" spans="2:32" x14ac:dyDescent="0.25">
      <c r="B3554" s="3">
        <f t="shared" si="723"/>
        <v>3548</v>
      </c>
      <c r="C3554" s="15">
        <f t="shared" ca="1" si="718"/>
        <v>6.0838516822024209</v>
      </c>
      <c r="D3554" s="15">
        <f t="shared" ca="1" si="718"/>
        <v>-3.4967867136613346</v>
      </c>
      <c r="E3554" s="15">
        <f t="shared" ca="1" si="718"/>
        <v>10.123281600051222</v>
      </c>
      <c r="F3554" s="15">
        <f t="shared" ca="1" si="718"/>
        <v>6.4842858337496487</v>
      </c>
      <c r="G3554" s="15">
        <f t="shared" ca="1" si="718"/>
        <v>10.539403680205712</v>
      </c>
      <c r="H3554" s="6"/>
      <c r="I3554" s="15">
        <f t="shared" ca="1" si="719"/>
        <v>5.9468072165095336</v>
      </c>
      <c r="J3554" s="6"/>
      <c r="K3554" s="15">
        <f t="shared" ca="1" si="712"/>
        <v>7.5124742308195871E-4</v>
      </c>
      <c r="L3554" s="15">
        <f t="shared" ca="1" si="713"/>
        <v>3.5672586527184027</v>
      </c>
      <c r="M3554" s="15">
        <f t="shared" ca="1" si="714"/>
        <v>0.69771753105519685</v>
      </c>
      <c r="N3554" s="15">
        <f t="shared" ca="1" si="715"/>
        <v>1.1555330559613847E-2</v>
      </c>
      <c r="O3554" s="15">
        <f t="shared" ca="1" si="716"/>
        <v>0.84367769113418578</v>
      </c>
      <c r="P3554" s="6"/>
      <c r="Q3554" s="15">
        <f t="shared" ca="1" si="717"/>
        <v>5.1209604528904809</v>
      </c>
      <c r="R3554" s="87">
        <f t="shared" ca="1" si="721"/>
        <v>1.5599662272537311</v>
      </c>
      <c r="Y3554" s="6"/>
      <c r="Z3554" s="6"/>
      <c r="AA3554" s="6"/>
      <c r="AB3554" s="6"/>
      <c r="AE3554" s="41">
        <f t="shared" ca="1" si="720"/>
        <v>1.7650658460404094</v>
      </c>
      <c r="AF3554" s="36">
        <f t="shared" ca="1" si="722"/>
        <v>1.2802401132226202</v>
      </c>
    </row>
    <row r="3555" spans="2:32" x14ac:dyDescent="0.25">
      <c r="B3555" s="3">
        <f t="shared" si="723"/>
        <v>3549</v>
      </c>
      <c r="C3555" s="15">
        <f t="shared" ca="1" si="718"/>
        <v>-1.0644675272667286</v>
      </c>
      <c r="D3555" s="15">
        <f t="shared" ca="1" si="718"/>
        <v>-3.8852127407802746</v>
      </c>
      <c r="E3555" s="15">
        <f t="shared" ca="1" si="718"/>
        <v>5.5409010160307606</v>
      </c>
      <c r="F3555" s="15">
        <f t="shared" ca="1" si="718"/>
        <v>-2.5523702474427035</v>
      </c>
      <c r="G3555" s="15">
        <f t="shared" ca="1" si="718"/>
        <v>2.60794965042468</v>
      </c>
      <c r="H3555" s="6"/>
      <c r="I3555" s="15">
        <f t="shared" ca="1" si="719"/>
        <v>0.12936003019314679</v>
      </c>
      <c r="J3555" s="6"/>
      <c r="K3555" s="15">
        <f t="shared" ca="1" si="712"/>
        <v>5.7008969478024474E-2</v>
      </c>
      <c r="L3555" s="15">
        <f t="shared" ca="1" si="713"/>
        <v>0.64467178133764858</v>
      </c>
      <c r="M3555" s="15">
        <f t="shared" ca="1" si="714"/>
        <v>1.1713910336560134</v>
      </c>
      <c r="N3555" s="15">
        <f t="shared" ca="1" si="715"/>
        <v>0.2876670912795542</v>
      </c>
      <c r="O3555" s="15">
        <f t="shared" ca="1" si="716"/>
        <v>0.24573626022077985</v>
      </c>
      <c r="P3555" s="6"/>
      <c r="Q3555" s="15">
        <f t="shared" ca="1" si="717"/>
        <v>2.4064751359720207</v>
      </c>
      <c r="R3555" s="87">
        <f t="shared" ca="1" si="721"/>
        <v>-1.0785605064304973</v>
      </c>
      <c r="Y3555" s="6"/>
      <c r="Z3555" s="6"/>
      <c r="AA3555" s="6"/>
      <c r="AB3555" s="6"/>
      <c r="AE3555" s="41">
        <f t="shared" ca="1" si="720"/>
        <v>-0.83657562678325559</v>
      </c>
      <c r="AF3555" s="36">
        <f t="shared" ca="1" si="722"/>
        <v>0.60161878399300517</v>
      </c>
    </row>
    <row r="3556" spans="2:32" x14ac:dyDescent="0.25">
      <c r="B3556" s="3">
        <f t="shared" si="723"/>
        <v>3550</v>
      </c>
      <c r="C3556" s="15">
        <f t="shared" ca="1" si="718"/>
        <v>-1.1058024894810958</v>
      </c>
      <c r="D3556" s="15">
        <f t="shared" ca="1" si="718"/>
        <v>3.5624271092803403</v>
      </c>
      <c r="E3556" s="15">
        <f t="shared" ca="1" si="718"/>
        <v>-2.0548128798877254</v>
      </c>
      <c r="F3556" s="15">
        <f t="shared" ca="1" si="718"/>
        <v>-4.4480318498547131</v>
      </c>
      <c r="G3556" s="15">
        <f t="shared" ca="1" si="718"/>
        <v>4.468084511479697</v>
      </c>
      <c r="H3556" s="6"/>
      <c r="I3556" s="15">
        <f t="shared" ca="1" si="719"/>
        <v>8.4372880307300585E-2</v>
      </c>
      <c r="J3556" s="6"/>
      <c r="K3556" s="15">
        <f t="shared" ca="1" si="712"/>
        <v>5.666069643403783E-2</v>
      </c>
      <c r="L3556" s="15">
        <f t="shared" ca="1" si="713"/>
        <v>0.48387444878708985</v>
      </c>
      <c r="M3556" s="15">
        <f t="shared" ca="1" si="714"/>
        <v>0.18304462866484683</v>
      </c>
      <c r="N3556" s="15">
        <f t="shared" ca="1" si="715"/>
        <v>0.82170770551979999</v>
      </c>
      <c r="O3556" s="15">
        <f t="shared" ca="1" si="716"/>
        <v>0.76867710661104605</v>
      </c>
      <c r="P3556" s="6"/>
      <c r="Q3556" s="15">
        <f t="shared" ca="1" si="717"/>
        <v>2.3139645860168203</v>
      </c>
      <c r="R3556" s="87">
        <f t="shared" ca="1" si="721"/>
        <v>-1.1263610299124993</v>
      </c>
      <c r="Y3556" s="6"/>
      <c r="Z3556" s="6"/>
      <c r="AA3556" s="6"/>
      <c r="AB3556" s="6"/>
      <c r="AE3556" s="41">
        <f t="shared" ca="1" si="720"/>
        <v>-0.85669449183500035</v>
      </c>
      <c r="AF3556" s="36">
        <f t="shared" ca="1" si="722"/>
        <v>0.57849114650420508</v>
      </c>
    </row>
    <row r="3557" spans="2:32" x14ac:dyDescent="0.25">
      <c r="B3557" s="3">
        <f t="shared" si="723"/>
        <v>3551</v>
      </c>
      <c r="C3557" s="15">
        <f t="shared" ca="1" si="718"/>
        <v>7.3603235167532306</v>
      </c>
      <c r="D3557" s="15">
        <f t="shared" ca="1" si="718"/>
        <v>4.5484034513640781</v>
      </c>
      <c r="E3557" s="15">
        <f t="shared" ca="1" si="718"/>
        <v>-2.8931243820953751</v>
      </c>
      <c r="F3557" s="15">
        <f t="shared" ca="1" si="718"/>
        <v>-1.1550062117974114</v>
      </c>
      <c r="G3557" s="15">
        <f t="shared" ca="1" si="718"/>
        <v>1.1661530322420255</v>
      </c>
      <c r="H3557" s="6"/>
      <c r="I3557" s="15">
        <f t="shared" ca="1" si="719"/>
        <v>1.8053498812933095</v>
      </c>
      <c r="J3557" s="6"/>
      <c r="K3557" s="15">
        <f t="shared" ca="1" si="712"/>
        <v>1.2343092836261924</v>
      </c>
      <c r="L3557" s="15">
        <f t="shared" ca="1" si="713"/>
        <v>0.30097371553111957</v>
      </c>
      <c r="M3557" s="15">
        <f t="shared" ca="1" si="714"/>
        <v>0.88302641614903365</v>
      </c>
      <c r="N3557" s="15">
        <f t="shared" ca="1" si="715"/>
        <v>0.35054832791597423</v>
      </c>
      <c r="O3557" s="15">
        <f t="shared" ca="1" si="716"/>
        <v>1.6342904473483601E-2</v>
      </c>
      <c r="P3557" s="6"/>
      <c r="Q3557" s="15">
        <f t="shared" ca="1" si="717"/>
        <v>2.7852006476958033</v>
      </c>
      <c r="R3557" s="87">
        <f t="shared" ca="1" si="721"/>
        <v>-0.10432092341864839</v>
      </c>
      <c r="Y3557" s="6"/>
      <c r="Z3557" s="6"/>
      <c r="AA3557" s="6"/>
      <c r="AB3557" s="6"/>
      <c r="AE3557" s="41">
        <f t="shared" ca="1" si="720"/>
        <v>-8.7050179451312659E-2</v>
      </c>
      <c r="AF3557" s="36">
        <f t="shared" ca="1" si="722"/>
        <v>0.69630016192395083</v>
      </c>
    </row>
    <row r="3558" spans="2:32" x14ac:dyDescent="0.25">
      <c r="B3558" s="3">
        <f t="shared" si="723"/>
        <v>3552</v>
      </c>
      <c r="C3558" s="15">
        <f t="shared" ref="C3558:G3608" ca="1" si="724">$B$1+NORMINV(RAND(),0,1)*$B$2</f>
        <v>2.9950251556992802</v>
      </c>
      <c r="D3558" s="15">
        <f t="shared" ca="1" si="724"/>
        <v>-3.5470005908329059</v>
      </c>
      <c r="E3558" s="15">
        <f t="shared" ca="1" si="724"/>
        <v>-2.7466959411659415</v>
      </c>
      <c r="F3558" s="15">
        <f t="shared" ca="1" si="724"/>
        <v>-3.3072614530540276</v>
      </c>
      <c r="G3558" s="15">
        <f t="shared" ca="1" si="724"/>
        <v>6.9014745095171026</v>
      </c>
      <c r="H3558" s="6"/>
      <c r="I3558" s="15">
        <f t="shared" ca="1" si="719"/>
        <v>5.9108336032701561E-2</v>
      </c>
      <c r="J3558" s="6"/>
      <c r="K3558" s="15">
        <f t="shared" ca="1" si="712"/>
        <v>0.34478430288004469</v>
      </c>
      <c r="L3558" s="15">
        <f t="shared" ca="1" si="713"/>
        <v>0.52016086369679282</v>
      </c>
      <c r="M3558" s="15">
        <f t="shared" ca="1" si="714"/>
        <v>0.31490150567784797</v>
      </c>
      <c r="N3558" s="15">
        <f t="shared" ca="1" si="715"/>
        <v>0.45329782227503312</v>
      </c>
      <c r="O3558" s="15">
        <f t="shared" ca="1" si="716"/>
        <v>1.8727189940817426</v>
      </c>
      <c r="P3558" s="6"/>
      <c r="Q3558" s="15">
        <f t="shared" ca="1" si="717"/>
        <v>3.5058634886114612</v>
      </c>
      <c r="R3558" s="87">
        <f t="shared" ca="1" si="721"/>
        <v>-0.92714740585431199</v>
      </c>
      <c r="Y3558" s="6"/>
      <c r="Z3558" s="6"/>
      <c r="AA3558" s="6"/>
      <c r="AB3558" s="6"/>
      <c r="AE3558" s="41">
        <f t="shared" ca="1" si="720"/>
        <v>-0.8679931395187116</v>
      </c>
      <c r="AF3558" s="36">
        <f t="shared" ca="1" si="722"/>
        <v>0.87646587215286531</v>
      </c>
    </row>
    <row r="3559" spans="2:32" x14ac:dyDescent="0.25">
      <c r="B3559" s="3">
        <f t="shared" si="723"/>
        <v>3553</v>
      </c>
      <c r="C3559" s="15">
        <f t="shared" ca="1" si="724"/>
        <v>-2.3763989541710711</v>
      </c>
      <c r="D3559" s="15">
        <f t="shared" ca="1" si="724"/>
        <v>3.1767633697422264</v>
      </c>
      <c r="E3559" s="15">
        <f t="shared" ca="1" si="724"/>
        <v>0.83132598174799832</v>
      </c>
      <c r="F3559" s="15">
        <f t="shared" ca="1" si="724"/>
        <v>3.240862204379972</v>
      </c>
      <c r="G3559" s="15">
        <f t="shared" ca="1" si="724"/>
        <v>9.3136246336095958</v>
      </c>
      <c r="H3559" s="6"/>
      <c r="I3559" s="15">
        <f t="shared" ca="1" si="719"/>
        <v>2.8372354470617447</v>
      </c>
      <c r="J3559" s="6"/>
      <c r="K3559" s="15">
        <f t="shared" ca="1" si="712"/>
        <v>1.0872793467887307</v>
      </c>
      <c r="L3559" s="15">
        <f t="shared" ca="1" si="713"/>
        <v>4.6111684111889263E-3</v>
      </c>
      <c r="M3559" s="15">
        <f t="shared" ca="1" si="714"/>
        <v>0.16094691132141123</v>
      </c>
      <c r="N3559" s="15">
        <f t="shared" ca="1" si="715"/>
        <v>6.516582368929086E-3</v>
      </c>
      <c r="O3559" s="15">
        <f t="shared" ca="1" si="716"/>
        <v>1.6777446758253571</v>
      </c>
      <c r="P3559" s="6"/>
      <c r="Q3559" s="15">
        <f t="shared" ca="1" si="717"/>
        <v>2.9370986847156173</v>
      </c>
      <c r="R3559" s="87">
        <f t="shared" ca="1" si="721"/>
        <v>0.43695159743849321</v>
      </c>
      <c r="Y3559" s="6"/>
      <c r="Z3559" s="6"/>
      <c r="AA3559" s="6"/>
      <c r="AB3559" s="6"/>
      <c r="AE3559" s="41">
        <f t="shared" ca="1" si="720"/>
        <v>0.3744230745604975</v>
      </c>
      <c r="AF3559" s="36">
        <f t="shared" ca="1" si="722"/>
        <v>0.73427467117890433</v>
      </c>
    </row>
    <row r="3560" spans="2:32" x14ac:dyDescent="0.25">
      <c r="B3560" s="3">
        <f t="shared" si="723"/>
        <v>3554</v>
      </c>
      <c r="C3560" s="15">
        <f t="shared" ca="1" si="724"/>
        <v>1.2823333248154793</v>
      </c>
      <c r="D3560" s="15">
        <f t="shared" ca="1" si="724"/>
        <v>11.712020678789401</v>
      </c>
      <c r="E3560" s="15">
        <f t="shared" ca="1" si="724"/>
        <v>5.8536761746940194</v>
      </c>
      <c r="F3560" s="15">
        <f t="shared" ca="1" si="724"/>
        <v>3.266525856829753</v>
      </c>
      <c r="G3560" s="15">
        <f t="shared" ca="1" si="724"/>
        <v>-3.5281668357227058</v>
      </c>
      <c r="H3560" s="6"/>
      <c r="I3560" s="15">
        <f t="shared" ca="1" si="719"/>
        <v>3.7172778398811888</v>
      </c>
      <c r="J3560" s="6"/>
      <c r="K3560" s="15">
        <f t="shared" ca="1" si="712"/>
        <v>0.23715819165794333</v>
      </c>
      <c r="L3560" s="15">
        <f t="shared" ca="1" si="713"/>
        <v>2.5566365224109653</v>
      </c>
      <c r="M3560" s="15">
        <f t="shared" ca="1" si="714"/>
        <v>0.18256791379964143</v>
      </c>
      <c r="N3560" s="15">
        <f t="shared" ca="1" si="715"/>
        <v>8.1270940089920723E-3</v>
      </c>
      <c r="O3560" s="15">
        <f t="shared" ca="1" si="716"/>
        <v>2.0998587418894732</v>
      </c>
      <c r="P3560" s="6"/>
      <c r="Q3560" s="15">
        <f t="shared" ca="1" si="717"/>
        <v>5.0843484637670153</v>
      </c>
      <c r="R3560" s="87">
        <f t="shared" ca="1" si="721"/>
        <v>0.6811894375958234</v>
      </c>
      <c r="Y3560" s="6"/>
      <c r="Z3560" s="6"/>
      <c r="AA3560" s="6"/>
      <c r="AB3560" s="6"/>
      <c r="AE3560" s="41">
        <f t="shared" ca="1" si="720"/>
        <v>0.76798999724566741</v>
      </c>
      <c r="AF3560" s="36">
        <f t="shared" ca="1" si="722"/>
        <v>1.2710871159417538</v>
      </c>
    </row>
    <row r="3561" spans="2:32" x14ac:dyDescent="0.25">
      <c r="B3561" s="3">
        <f t="shared" si="723"/>
        <v>3555</v>
      </c>
      <c r="C3561" s="15">
        <f t="shared" ca="1" si="724"/>
        <v>7.1392224308873971</v>
      </c>
      <c r="D3561" s="15">
        <f t="shared" ca="1" si="724"/>
        <v>4.0551484341596824</v>
      </c>
      <c r="E3561" s="15">
        <f t="shared" ca="1" si="724"/>
        <v>-0.43133420926985444</v>
      </c>
      <c r="F3561" s="15">
        <f t="shared" ca="1" si="724"/>
        <v>5.8281722676805794</v>
      </c>
      <c r="G3561" s="15">
        <f t="shared" ca="1" si="724"/>
        <v>-6.9827788627934488</v>
      </c>
      <c r="H3561" s="6"/>
      <c r="I3561" s="15">
        <f t="shared" ca="1" si="719"/>
        <v>1.9216860121328714</v>
      </c>
      <c r="J3561" s="6"/>
      <c r="K3561" s="15">
        <f t="shared" ca="1" si="712"/>
        <v>1.0889074512411916</v>
      </c>
      <c r="L3561" s="15">
        <f t="shared" ca="1" si="713"/>
        <v>0.18206647624802028</v>
      </c>
      <c r="M3561" s="15">
        <f t="shared" ca="1" si="714"/>
        <v>0.2214681664932053</v>
      </c>
      <c r="N3561" s="15">
        <f t="shared" ca="1" si="715"/>
        <v>0.61042539459132616</v>
      </c>
      <c r="O3561" s="15">
        <f t="shared" ca="1" si="716"/>
        <v>3.171579788351865</v>
      </c>
      <c r="P3561" s="6"/>
      <c r="Q3561" s="15">
        <f t="shared" ca="1" si="717"/>
        <v>5.2744472769256081</v>
      </c>
      <c r="R3561" s="87">
        <f t="shared" ca="1" si="721"/>
        <v>-3.0499720199877151E-2</v>
      </c>
      <c r="Y3561" s="6"/>
      <c r="Z3561" s="6"/>
      <c r="AA3561" s="6"/>
      <c r="AB3561" s="6"/>
      <c r="AE3561" s="41">
        <f t="shared" ca="1" si="720"/>
        <v>-3.5023080091998671E-2</v>
      </c>
      <c r="AF3561" s="36">
        <f t="shared" ca="1" si="722"/>
        <v>1.318611819231402</v>
      </c>
    </row>
    <row r="3562" spans="2:32" x14ac:dyDescent="0.25">
      <c r="B3562" s="3">
        <f t="shared" si="723"/>
        <v>3556</v>
      </c>
      <c r="C3562" s="15">
        <f t="shared" ca="1" si="724"/>
        <v>6.2180847699066097</v>
      </c>
      <c r="D3562" s="15">
        <f t="shared" ca="1" si="724"/>
        <v>-0.22335645527600834</v>
      </c>
      <c r="E3562" s="15">
        <f t="shared" ca="1" si="724"/>
        <v>1.225740180989475</v>
      </c>
      <c r="F3562" s="15">
        <f t="shared" ca="1" si="724"/>
        <v>7.673954764608899</v>
      </c>
      <c r="G3562" s="15">
        <f t="shared" ca="1" si="724"/>
        <v>6.4882161464944348</v>
      </c>
      <c r="H3562" s="6"/>
      <c r="I3562" s="15">
        <f t="shared" ca="1" si="719"/>
        <v>4.2765278813446823</v>
      </c>
      <c r="J3562" s="6"/>
      <c r="K3562" s="15">
        <f t="shared" ca="1" si="712"/>
        <v>0.15078572606089091</v>
      </c>
      <c r="L3562" s="15">
        <f t="shared" ca="1" si="713"/>
        <v>0.80995836171856916</v>
      </c>
      <c r="M3562" s="15">
        <f t="shared" ca="1" si="714"/>
        <v>0.3722922237055446</v>
      </c>
      <c r="N3562" s="15">
        <f t="shared" ca="1" si="715"/>
        <v>0.4617003770850564</v>
      </c>
      <c r="O3562" s="15">
        <f t="shared" ca="1" si="716"/>
        <v>0.19566259928804486</v>
      </c>
      <c r="P3562" s="6"/>
      <c r="Q3562" s="15">
        <f t="shared" ca="1" si="717"/>
        <v>1.9903992878581063</v>
      </c>
      <c r="R3562" s="87">
        <f t="shared" ca="1" si="721"/>
        <v>1.4432709268082371</v>
      </c>
      <c r="Y3562" s="6"/>
      <c r="Z3562" s="6"/>
      <c r="AA3562" s="6"/>
      <c r="AB3562" s="6"/>
      <c r="AE3562" s="41">
        <f t="shared" ca="1" si="720"/>
        <v>1.018094219072057</v>
      </c>
      <c r="AF3562" s="36">
        <f t="shared" ca="1" si="722"/>
        <v>0.49759982196452657</v>
      </c>
    </row>
    <row r="3563" spans="2:32" x14ac:dyDescent="0.25">
      <c r="B3563" s="3">
        <f t="shared" si="723"/>
        <v>3557</v>
      </c>
      <c r="C3563" s="15">
        <f t="shared" ca="1" si="724"/>
        <v>3.5573218863038845</v>
      </c>
      <c r="D3563" s="15">
        <f t="shared" ca="1" si="724"/>
        <v>2.3077065455784798</v>
      </c>
      <c r="E3563" s="15">
        <f t="shared" ca="1" si="724"/>
        <v>0.78884206937076429</v>
      </c>
      <c r="F3563" s="15">
        <f t="shared" ca="1" si="724"/>
        <v>0.98920143819197737</v>
      </c>
      <c r="G3563" s="15">
        <f t="shared" ca="1" si="724"/>
        <v>3.6051172607993567</v>
      </c>
      <c r="H3563" s="6"/>
      <c r="I3563" s="15">
        <f t="shared" ca="1" si="719"/>
        <v>2.2496378400488926</v>
      </c>
      <c r="J3563" s="6"/>
      <c r="K3563" s="15">
        <f t="shared" ca="1" si="712"/>
        <v>6.8401502593193109E-2</v>
      </c>
      <c r="L3563" s="15">
        <f t="shared" ca="1" si="713"/>
        <v>1.3487898247527649E-4</v>
      </c>
      <c r="M3563" s="15">
        <f t="shared" ca="1" si="714"/>
        <v>8.5356971345244267E-2</v>
      </c>
      <c r="N3563" s="15">
        <f t="shared" ca="1" si="715"/>
        <v>6.354799692504029E-2</v>
      </c>
      <c r="O3563" s="15">
        <f t="shared" ca="1" si="716"/>
        <v>7.3492978403120551E-2</v>
      </c>
      <c r="P3563" s="6"/>
      <c r="Q3563" s="15">
        <f t="shared" ca="1" si="717"/>
        <v>0.2909343282490735</v>
      </c>
      <c r="R3563" s="87">
        <f t="shared" ca="1" si="721"/>
        <v>0.41395956865693556</v>
      </c>
      <c r="Y3563" s="6"/>
      <c r="Z3563" s="6"/>
      <c r="AA3563" s="6"/>
      <c r="AB3563" s="6"/>
      <c r="AE3563" s="41">
        <f t="shared" ca="1" si="720"/>
        <v>0.11164143602110863</v>
      </c>
      <c r="AF3563" s="36">
        <f t="shared" ca="1" si="722"/>
        <v>7.2733582062268376E-2</v>
      </c>
    </row>
    <row r="3564" spans="2:32" x14ac:dyDescent="0.25">
      <c r="B3564" s="3">
        <f t="shared" si="723"/>
        <v>3558</v>
      </c>
      <c r="C3564" s="15">
        <f t="shared" ca="1" si="724"/>
        <v>-7.7541259773743825</v>
      </c>
      <c r="D3564" s="15">
        <f t="shared" ca="1" si="724"/>
        <v>3.8900327537738297</v>
      </c>
      <c r="E3564" s="15">
        <f t="shared" ca="1" si="724"/>
        <v>-1.040420988732774</v>
      </c>
      <c r="F3564" s="15">
        <f t="shared" ca="1" si="724"/>
        <v>-5.1422525497461553</v>
      </c>
      <c r="G3564" s="15">
        <f t="shared" ca="1" si="724"/>
        <v>5.0312996940175534</v>
      </c>
      <c r="H3564" s="6"/>
      <c r="I3564" s="15">
        <f t="shared" ca="1" si="719"/>
        <v>-1.0030934136123857</v>
      </c>
      <c r="J3564" s="6"/>
      <c r="K3564" s="15">
        <f t="shared" ca="1" si="712"/>
        <v>1.8230576270789949</v>
      </c>
      <c r="L3564" s="15">
        <f t="shared" ca="1" si="713"/>
        <v>0.95770734759838871</v>
      </c>
      <c r="M3564" s="15">
        <f t="shared" ca="1" si="714"/>
        <v>5.57339145747293E-5</v>
      </c>
      <c r="N3564" s="15">
        <f t="shared" ca="1" si="715"/>
        <v>0.68530553416958606</v>
      </c>
      <c r="O3564" s="15">
        <f t="shared" ca="1" si="716"/>
        <v>1.4565560070964687</v>
      </c>
      <c r="P3564" s="6"/>
      <c r="Q3564" s="15">
        <f t="shared" ca="1" si="717"/>
        <v>4.9226822498580134</v>
      </c>
      <c r="R3564" s="87">
        <f t="shared" ca="1" si="721"/>
        <v>-1.2106341851698783</v>
      </c>
      <c r="Y3564" s="6"/>
      <c r="Z3564" s="6"/>
      <c r="AA3564" s="6"/>
      <c r="AB3564" s="6"/>
      <c r="AE3564" s="41">
        <f t="shared" ca="1" si="720"/>
        <v>-1.3430242031238373</v>
      </c>
      <c r="AF3564" s="36">
        <f t="shared" ca="1" si="722"/>
        <v>1.2306705624645033</v>
      </c>
    </row>
    <row r="3565" spans="2:32" x14ac:dyDescent="0.25">
      <c r="B3565" s="3">
        <f t="shared" si="723"/>
        <v>3559</v>
      </c>
      <c r="C3565" s="15">
        <f t="shared" ca="1" si="724"/>
        <v>3.5026538234870457</v>
      </c>
      <c r="D3565" s="15">
        <f t="shared" ca="1" si="724"/>
        <v>2.0174995934828988</v>
      </c>
      <c r="E3565" s="15">
        <f t="shared" ca="1" si="724"/>
        <v>-12.564743748041572</v>
      </c>
      <c r="F3565" s="15">
        <f t="shared" ca="1" si="724"/>
        <v>-0.18039980839484793</v>
      </c>
      <c r="G3565" s="15">
        <f t="shared" ca="1" si="724"/>
        <v>-4.0928247107400626</v>
      </c>
      <c r="H3565" s="6"/>
      <c r="I3565" s="15">
        <f t="shared" ca="1" si="719"/>
        <v>-2.2635629700413076</v>
      </c>
      <c r="J3565" s="6"/>
      <c r="K3565" s="15">
        <f t="shared" ca="1" si="712"/>
        <v>1.3299702443987365</v>
      </c>
      <c r="L3565" s="15">
        <f t="shared" ca="1" si="713"/>
        <v>0.73309986691233786</v>
      </c>
      <c r="M3565" s="15">
        <f t="shared" ca="1" si="714"/>
        <v>4.2445730168416844</v>
      </c>
      <c r="N3565" s="15">
        <f t="shared" ca="1" si="715"/>
        <v>0.17358275032163495</v>
      </c>
      <c r="O3565" s="15">
        <f t="shared" ca="1" si="716"/>
        <v>0.13384794063936956</v>
      </c>
      <c r="P3565" s="6"/>
      <c r="Q3565" s="15">
        <f t="shared" ca="1" si="717"/>
        <v>6.6150738191137624</v>
      </c>
      <c r="R3565" s="87">
        <f t="shared" ca="1" si="721"/>
        <v>-1.4826898947353175</v>
      </c>
      <c r="Y3565" s="6"/>
      <c r="Z3565" s="6"/>
      <c r="AA3565" s="6"/>
      <c r="AB3565" s="6"/>
      <c r="AE3565" s="41">
        <f t="shared" ca="1" si="720"/>
        <v>-1.9067233254726528</v>
      </c>
      <c r="AF3565" s="36">
        <f t="shared" ca="1" si="722"/>
        <v>1.6537684547784406</v>
      </c>
    </row>
    <row r="3566" spans="2:32" x14ac:dyDescent="0.25">
      <c r="B3566" s="3">
        <f t="shared" si="723"/>
        <v>3560</v>
      </c>
      <c r="C3566" s="15">
        <f t="shared" ca="1" si="724"/>
        <v>-1.6660098595709707</v>
      </c>
      <c r="D3566" s="15">
        <f t="shared" ca="1" si="724"/>
        <v>-2.276351885811347</v>
      </c>
      <c r="E3566" s="15">
        <f t="shared" ca="1" si="724"/>
        <v>-5.1258320551291918</v>
      </c>
      <c r="F3566" s="15">
        <f t="shared" ca="1" si="724"/>
        <v>2.9132667887957058</v>
      </c>
      <c r="G3566" s="15">
        <f t="shared" ca="1" si="724"/>
        <v>-3.1655113391204077</v>
      </c>
      <c r="H3566" s="6"/>
      <c r="I3566" s="15">
        <f t="shared" ca="1" si="719"/>
        <v>-1.8640876701672418</v>
      </c>
      <c r="J3566" s="6"/>
      <c r="K3566" s="15">
        <f t="shared" ca="1" si="712"/>
        <v>1.5693927620244893E-3</v>
      </c>
      <c r="L3566" s="15">
        <f t="shared" ca="1" si="713"/>
        <v>6.7984713400259704E-3</v>
      </c>
      <c r="M3566" s="15">
        <f t="shared" ca="1" si="714"/>
        <v>0.42555905731323235</v>
      </c>
      <c r="N3566" s="15">
        <f t="shared" ca="1" si="715"/>
        <v>0.91292462506292626</v>
      </c>
      <c r="O3566" s="15">
        <f t="shared" ca="1" si="716"/>
        <v>6.7748142644460801E-2</v>
      </c>
      <c r="P3566" s="6"/>
      <c r="Q3566" s="15">
        <f t="shared" ca="1" si="717"/>
        <v>1.41459968912267</v>
      </c>
      <c r="R3566" s="87">
        <f t="shared" ca="1" si="721"/>
        <v>-2.9058633378875007</v>
      </c>
      <c r="Y3566" s="6"/>
      <c r="Z3566" s="6"/>
      <c r="AA3566" s="6"/>
      <c r="AB3566" s="6"/>
      <c r="AE3566" s="41">
        <f t="shared" ca="1" si="720"/>
        <v>-1.7280725403025476</v>
      </c>
      <c r="AF3566" s="36">
        <f t="shared" ca="1" si="722"/>
        <v>0.35364992228066749</v>
      </c>
    </row>
    <row r="3567" spans="2:32" x14ac:dyDescent="0.25">
      <c r="B3567" s="3">
        <f t="shared" si="723"/>
        <v>3561</v>
      </c>
      <c r="C3567" s="15">
        <f t="shared" ca="1" si="724"/>
        <v>3.4115244939735643</v>
      </c>
      <c r="D3567" s="15">
        <f t="shared" ca="1" si="724"/>
        <v>-11.291796701269528</v>
      </c>
      <c r="E3567" s="15">
        <f t="shared" ca="1" si="724"/>
        <v>9.1689128414762724</v>
      </c>
      <c r="F3567" s="15">
        <f t="shared" ca="1" si="724"/>
        <v>-0.301289087090999</v>
      </c>
      <c r="G3567" s="15">
        <f t="shared" ca="1" si="724"/>
        <v>13.439859243687602</v>
      </c>
      <c r="H3567" s="6"/>
      <c r="I3567" s="15">
        <f t="shared" ca="1" si="719"/>
        <v>2.8854421581553824</v>
      </c>
      <c r="J3567" s="6"/>
      <c r="K3567" s="15">
        <f t="shared" ref="K3567:K3630" ca="1" si="725">((C3567-$I3567)/$B$2)^2</f>
        <v>1.1070504962396572E-2</v>
      </c>
      <c r="L3567" s="15">
        <f t="shared" ref="L3567:L3630" ca="1" si="726">((D3567-$I3567)/$B$2)^2</f>
        <v>8.0397640670875088</v>
      </c>
      <c r="M3567" s="15">
        <f t="shared" ref="M3567:M3630" ca="1" si="727">((E3567-$I3567)/$B$2)^2</f>
        <v>1.5792801531261236</v>
      </c>
      <c r="N3567" s="15">
        <f t="shared" ref="N3567:N3630" ca="1" si="728">((F3567-$I3567)/$B$2)^2</f>
        <v>0.40621024117718213</v>
      </c>
      <c r="O3567" s="15">
        <f t="shared" ref="O3567:O3630" ca="1" si="729">((G3567-$I3567)/$B$2)^2</f>
        <v>4.4558288006149773</v>
      </c>
      <c r="P3567" s="6"/>
      <c r="Q3567" s="15">
        <f t="shared" ref="Q3567:Q3630" ca="1" si="730">SUM(K3567:O3567)</f>
        <v>14.49215376696819</v>
      </c>
      <c r="R3567" s="87">
        <f t="shared" ca="1" si="721"/>
        <v>0.20803610920800164</v>
      </c>
      <c r="Y3567" s="6"/>
      <c r="Z3567" s="6"/>
      <c r="AA3567" s="6"/>
      <c r="AB3567" s="6"/>
      <c r="AE3567" s="41">
        <f t="shared" ca="1" si="720"/>
        <v>0.39598177115591093</v>
      </c>
      <c r="AF3567" s="36">
        <f t="shared" ca="1" si="722"/>
        <v>3.6230384417420476</v>
      </c>
    </row>
    <row r="3568" spans="2:32" x14ac:dyDescent="0.25">
      <c r="B3568" s="3">
        <f t="shared" si="723"/>
        <v>3562</v>
      </c>
      <c r="C3568" s="15">
        <f t="shared" ca="1" si="724"/>
        <v>3.2836315288194839</v>
      </c>
      <c r="D3568" s="15">
        <f t="shared" ca="1" si="724"/>
        <v>-6.5771220419149508</v>
      </c>
      <c r="E3568" s="15">
        <f t="shared" ca="1" si="724"/>
        <v>2.0464339668550484</v>
      </c>
      <c r="F3568" s="15">
        <f t="shared" ca="1" si="724"/>
        <v>-1.4547230764140657</v>
      </c>
      <c r="G3568" s="15">
        <f t="shared" ca="1" si="724"/>
        <v>-8.3702562442827322</v>
      </c>
      <c r="H3568" s="6"/>
      <c r="I3568" s="15">
        <f t="shared" ca="1" si="719"/>
        <v>-2.2144071733874435</v>
      </c>
      <c r="J3568" s="6"/>
      <c r="K3568" s="15">
        <f t="shared" ca="1" si="725"/>
        <v>1.2091371828386095</v>
      </c>
      <c r="L3568" s="15">
        <f t="shared" ca="1" si="726"/>
        <v>0.76133124096283944</v>
      </c>
      <c r="M3568" s="15">
        <f t="shared" ca="1" si="727"/>
        <v>0.72619068889531768</v>
      </c>
      <c r="N3568" s="15">
        <f t="shared" ca="1" si="728"/>
        <v>2.3084797087770264E-2</v>
      </c>
      <c r="O3568" s="15">
        <f t="shared" ca="1" si="729"/>
        <v>1.5157791113456955</v>
      </c>
      <c r="P3568" s="6"/>
      <c r="Q3568" s="15">
        <f t="shared" ca="1" si="730"/>
        <v>4.2355230211302324</v>
      </c>
      <c r="R3568" s="87">
        <f t="shared" ca="1" si="721"/>
        <v>-1.8315887304626699</v>
      </c>
      <c r="Y3568" s="6"/>
      <c r="Z3568" s="6"/>
      <c r="AA3568" s="6"/>
      <c r="AB3568" s="6"/>
      <c r="AE3568" s="41">
        <f t="shared" ca="1" si="720"/>
        <v>-1.8847401849114132</v>
      </c>
      <c r="AF3568" s="36">
        <f t="shared" ca="1" si="722"/>
        <v>1.0588807552825581</v>
      </c>
    </row>
    <row r="3569" spans="2:32" x14ac:dyDescent="0.25">
      <c r="B3569" s="3">
        <f t="shared" si="723"/>
        <v>3563</v>
      </c>
      <c r="C3569" s="15">
        <f t="shared" ca="1" si="724"/>
        <v>-5.3574114459994462</v>
      </c>
      <c r="D3569" s="15">
        <f t="shared" ca="1" si="724"/>
        <v>7.7181219937566672</v>
      </c>
      <c r="E3569" s="15">
        <f t="shared" ca="1" si="724"/>
        <v>4.3163384570353056</v>
      </c>
      <c r="F3569" s="15">
        <f t="shared" ca="1" si="724"/>
        <v>-4.0782336421936645</v>
      </c>
      <c r="G3569" s="15">
        <f t="shared" ca="1" si="724"/>
        <v>-5.8188055406748624</v>
      </c>
      <c r="H3569" s="6"/>
      <c r="I3569" s="15">
        <f t="shared" ca="1" si="719"/>
        <v>-0.64399803561520008</v>
      </c>
      <c r="J3569" s="6"/>
      <c r="K3569" s="15">
        <f t="shared" ca="1" si="725"/>
        <v>0.88865063908760178</v>
      </c>
      <c r="L3569" s="15">
        <f t="shared" ca="1" si="726"/>
        <v>2.7970020554248869</v>
      </c>
      <c r="M3569" s="15">
        <f t="shared" ca="1" si="727"/>
        <v>0.98419752481281297</v>
      </c>
      <c r="N3569" s="15">
        <f t="shared" ca="1" si="728"/>
        <v>0.47175896805965417</v>
      </c>
      <c r="O3569" s="15">
        <f t="shared" ca="1" si="729"/>
        <v>1.0711453085768721</v>
      </c>
      <c r="P3569" s="6"/>
      <c r="Q3569" s="15">
        <f t="shared" ca="1" si="730"/>
        <v>6.2127544959618275</v>
      </c>
      <c r="R3569" s="87">
        <f t="shared" ca="1" si="721"/>
        <v>-0.94877673214850966</v>
      </c>
      <c r="Y3569" s="6"/>
      <c r="Z3569" s="6"/>
      <c r="AA3569" s="6"/>
      <c r="AB3569" s="6"/>
      <c r="AE3569" s="41">
        <f t="shared" ca="1" si="720"/>
        <v>-1.1824318680022994</v>
      </c>
      <c r="AF3569" s="36">
        <f t="shared" ca="1" si="722"/>
        <v>1.5531886239904569</v>
      </c>
    </row>
    <row r="3570" spans="2:32" x14ac:dyDescent="0.25">
      <c r="B3570" s="3">
        <f t="shared" si="723"/>
        <v>3564</v>
      </c>
      <c r="C3570" s="15">
        <f t="shared" ca="1" si="724"/>
        <v>3.6583067482104275</v>
      </c>
      <c r="D3570" s="15">
        <f t="shared" ca="1" si="724"/>
        <v>-0.50427874141250895</v>
      </c>
      <c r="E3570" s="15">
        <f t="shared" ca="1" si="724"/>
        <v>-4.759578939033263</v>
      </c>
      <c r="F3570" s="15">
        <f t="shared" ca="1" si="724"/>
        <v>3.9802178693789907</v>
      </c>
      <c r="G3570" s="15">
        <f t="shared" ca="1" si="724"/>
        <v>5.2046480476984831</v>
      </c>
      <c r="H3570" s="6"/>
      <c r="I3570" s="15">
        <f t="shared" ca="1" si="719"/>
        <v>1.5158629969684259</v>
      </c>
      <c r="J3570" s="6"/>
      <c r="K3570" s="15">
        <f t="shared" ca="1" si="725"/>
        <v>0.18360260908943599</v>
      </c>
      <c r="L3570" s="15">
        <f t="shared" ca="1" si="726"/>
        <v>0.16323890572594979</v>
      </c>
      <c r="M3570" s="15">
        <f t="shared" ca="1" si="727"/>
        <v>1.575246859685145</v>
      </c>
      <c r="N3570" s="15">
        <f t="shared" ca="1" si="728"/>
        <v>0.24292179748694767</v>
      </c>
      <c r="O3570" s="15">
        <f t="shared" ca="1" si="729"/>
        <v>0.54428540601958209</v>
      </c>
      <c r="P3570" s="6"/>
      <c r="Q3570" s="15">
        <f t="shared" ca="1" si="730"/>
        <v>2.7092955780070609</v>
      </c>
      <c r="R3570" s="87">
        <f t="shared" ca="1" si="721"/>
        <v>-0.26307833031337496</v>
      </c>
      <c r="Y3570" s="6"/>
      <c r="Z3570" s="6"/>
      <c r="AA3570" s="6"/>
      <c r="AB3570" s="6"/>
      <c r="AE3570" s="41">
        <f t="shared" ca="1" si="720"/>
        <v>-0.21651264984032431</v>
      </c>
      <c r="AF3570" s="36">
        <f t="shared" ca="1" si="722"/>
        <v>0.67732389450176522</v>
      </c>
    </row>
    <row r="3571" spans="2:32" x14ac:dyDescent="0.25">
      <c r="B3571" s="3">
        <f t="shared" si="723"/>
        <v>3565</v>
      </c>
      <c r="C3571" s="15">
        <f t="shared" ca="1" si="724"/>
        <v>-9.0591150012005777</v>
      </c>
      <c r="D3571" s="15">
        <f t="shared" ca="1" si="724"/>
        <v>3.0901736758434266</v>
      </c>
      <c r="E3571" s="15">
        <f t="shared" ca="1" si="724"/>
        <v>1.2169108161356863</v>
      </c>
      <c r="F3571" s="15">
        <f t="shared" ca="1" si="724"/>
        <v>6.4368350908607166</v>
      </c>
      <c r="G3571" s="15">
        <f t="shared" ca="1" si="724"/>
        <v>9.1186771027473554</v>
      </c>
      <c r="H3571" s="6"/>
      <c r="I3571" s="15">
        <f t="shared" ca="1" si="719"/>
        <v>2.1606963368773213</v>
      </c>
      <c r="J3571" s="6"/>
      <c r="K3571" s="15">
        <f t="shared" ca="1" si="725"/>
        <v>5.0353666584824568</v>
      </c>
      <c r="L3571" s="15">
        <f t="shared" ca="1" si="726"/>
        <v>3.4557124946060488E-2</v>
      </c>
      <c r="M3571" s="15">
        <f t="shared" ca="1" si="727"/>
        <v>3.5629244366462365E-2</v>
      </c>
      <c r="N3571" s="15">
        <f t="shared" ca="1" si="728"/>
        <v>0.73141450573274647</v>
      </c>
      <c r="O3571" s="15">
        <f t="shared" ca="1" si="729"/>
        <v>1.936539853528694</v>
      </c>
      <c r="P3571" s="6"/>
      <c r="Q3571" s="15">
        <f t="shared" ca="1" si="730"/>
        <v>7.7735073870564193</v>
      </c>
      <c r="R3571" s="87">
        <f t="shared" ca="1" si="721"/>
        <v>5.1551637239921719E-2</v>
      </c>
      <c r="Y3571" s="6"/>
      <c r="Z3571" s="6"/>
      <c r="AA3571" s="6"/>
      <c r="AB3571" s="6"/>
      <c r="AE3571" s="41">
        <f t="shared" ca="1" si="720"/>
        <v>7.1865586598579348E-2</v>
      </c>
      <c r="AF3571" s="36">
        <f t="shared" ca="1" si="722"/>
        <v>1.9433768467641048</v>
      </c>
    </row>
    <row r="3572" spans="2:32" x14ac:dyDescent="0.25">
      <c r="B3572" s="3">
        <f t="shared" si="723"/>
        <v>3566</v>
      </c>
      <c r="C3572" s="15">
        <f t="shared" ca="1" si="724"/>
        <v>1.7452559646820573</v>
      </c>
      <c r="D3572" s="15">
        <f t="shared" ca="1" si="724"/>
        <v>-2.2704535127682703</v>
      </c>
      <c r="E3572" s="15">
        <f t="shared" ca="1" si="724"/>
        <v>-2.8618907148384789</v>
      </c>
      <c r="F3572" s="15">
        <f t="shared" ca="1" si="724"/>
        <v>0.79605692107007431</v>
      </c>
      <c r="G3572" s="15">
        <f t="shared" ca="1" si="724"/>
        <v>5.009808083508771</v>
      </c>
      <c r="H3572" s="6"/>
      <c r="I3572" s="15">
        <f t="shared" ca="1" si="719"/>
        <v>0.48375534833083067</v>
      </c>
      <c r="J3572" s="6"/>
      <c r="K3572" s="15">
        <f t="shared" ca="1" si="725"/>
        <v>6.3655352202181006E-2</v>
      </c>
      <c r="L3572" s="15">
        <f t="shared" ca="1" si="726"/>
        <v>0.30342665802227231</v>
      </c>
      <c r="M3572" s="15">
        <f t="shared" ca="1" si="727"/>
        <v>0.447733903200012</v>
      </c>
      <c r="N3572" s="15">
        <f t="shared" ca="1" si="728"/>
        <v>3.9012908934162034E-3</v>
      </c>
      <c r="O3572" s="15">
        <f t="shared" ca="1" si="729"/>
        <v>0.81940613446446864</v>
      </c>
      <c r="P3572" s="6"/>
      <c r="Q3572" s="15">
        <f t="shared" ca="1" si="730"/>
        <v>1.6381233387823499</v>
      </c>
      <c r="R3572" s="87">
        <f t="shared" ca="1" si="721"/>
        <v>-1.0595976258173201</v>
      </c>
      <c r="Y3572" s="6"/>
      <c r="Z3572" s="6"/>
      <c r="AA3572" s="6"/>
      <c r="AB3572" s="6"/>
      <c r="AE3572" s="41">
        <f t="shared" ca="1" si="720"/>
        <v>-0.67808522233055046</v>
      </c>
      <c r="AF3572" s="36">
        <f t="shared" ca="1" si="722"/>
        <v>0.40953083469558749</v>
      </c>
    </row>
    <row r="3573" spans="2:32" x14ac:dyDescent="0.25">
      <c r="B3573" s="3">
        <f t="shared" si="723"/>
        <v>3567</v>
      </c>
      <c r="C3573" s="15">
        <f t="shared" ca="1" si="724"/>
        <v>-0.56358503647047531</v>
      </c>
      <c r="D3573" s="15">
        <f t="shared" ca="1" si="724"/>
        <v>-4.7048652247662224</v>
      </c>
      <c r="E3573" s="15">
        <f t="shared" ca="1" si="724"/>
        <v>-3.9608802701105699</v>
      </c>
      <c r="F3573" s="15">
        <f t="shared" ca="1" si="724"/>
        <v>1.8970731329717483</v>
      </c>
      <c r="G3573" s="15">
        <f t="shared" ca="1" si="724"/>
        <v>3.8699044043683011</v>
      </c>
      <c r="H3573" s="6"/>
      <c r="I3573" s="15">
        <f t="shared" ca="1" si="719"/>
        <v>-0.69247059880144368</v>
      </c>
      <c r="J3573" s="6"/>
      <c r="K3573" s="15">
        <f t="shared" ca="1" si="725"/>
        <v>6.6445952709479734E-4</v>
      </c>
      <c r="L3573" s="15">
        <f t="shared" ca="1" si="726"/>
        <v>0.64397242537884158</v>
      </c>
      <c r="M3573" s="15">
        <f t="shared" ca="1" si="727"/>
        <v>0.42730007118028113</v>
      </c>
      <c r="N3573" s="15">
        <f t="shared" ca="1" si="728"/>
        <v>0.26822946955063326</v>
      </c>
      <c r="O3573" s="15">
        <f t="shared" ca="1" si="729"/>
        <v>0.8326106267819251</v>
      </c>
      <c r="P3573" s="6"/>
      <c r="Q3573" s="15">
        <f t="shared" ca="1" si="730"/>
        <v>2.1727770524187759</v>
      </c>
      <c r="R3573" s="87">
        <f t="shared" ca="1" si="721"/>
        <v>-1.6337604563509374</v>
      </c>
      <c r="Y3573" s="6"/>
      <c r="Z3573" s="6"/>
      <c r="AA3573" s="6"/>
      <c r="AB3573" s="6"/>
      <c r="AE3573" s="41">
        <f t="shared" ca="1" si="720"/>
        <v>-1.2041094572679183</v>
      </c>
      <c r="AF3573" s="36">
        <f t="shared" ca="1" si="722"/>
        <v>0.54319426310469399</v>
      </c>
    </row>
    <row r="3574" spans="2:32" x14ac:dyDescent="0.25">
      <c r="B3574" s="3">
        <f t="shared" si="723"/>
        <v>3568</v>
      </c>
      <c r="C3574" s="15">
        <f t="shared" ca="1" si="724"/>
        <v>-0.28549066016690983</v>
      </c>
      <c r="D3574" s="15">
        <f t="shared" ca="1" si="724"/>
        <v>11.658377532669467</v>
      </c>
      <c r="E3574" s="15">
        <f t="shared" ca="1" si="724"/>
        <v>-3.4271462637886527</v>
      </c>
      <c r="F3574" s="15">
        <f t="shared" ca="1" si="724"/>
        <v>-0.88134161381260956</v>
      </c>
      <c r="G3574" s="15">
        <f t="shared" ca="1" si="724"/>
        <v>-1.5555948723092285</v>
      </c>
      <c r="H3574" s="6"/>
      <c r="I3574" s="15">
        <f t="shared" ca="1" si="719"/>
        <v>1.1017608245184136</v>
      </c>
      <c r="J3574" s="6"/>
      <c r="K3574" s="15">
        <f t="shared" ca="1" si="725"/>
        <v>7.6978667270465373E-2</v>
      </c>
      <c r="L3574" s="15">
        <f t="shared" ca="1" si="726"/>
        <v>4.45768625291256</v>
      </c>
      <c r="M3574" s="15">
        <f t="shared" ca="1" si="727"/>
        <v>0.82043997658071988</v>
      </c>
      <c r="N3574" s="15">
        <f t="shared" ca="1" si="728"/>
        <v>0.15730781123657797</v>
      </c>
      <c r="O3574" s="15">
        <f t="shared" ca="1" si="729"/>
        <v>0.28246157197849298</v>
      </c>
      <c r="P3574" s="6"/>
      <c r="Q3574" s="15">
        <f t="shared" ca="1" si="730"/>
        <v>5.7948742799788153</v>
      </c>
      <c r="R3574" s="87">
        <f t="shared" ca="1" si="721"/>
        <v>-0.33374516028651774</v>
      </c>
      <c r="Y3574" s="6"/>
      <c r="Z3574" s="6"/>
      <c r="AA3574" s="6"/>
      <c r="AB3574" s="6"/>
      <c r="AE3574" s="41">
        <f t="shared" ca="1" si="720"/>
        <v>-0.40170477128603788</v>
      </c>
      <c r="AF3574" s="36">
        <f t="shared" ca="1" si="722"/>
        <v>1.4487185699947038</v>
      </c>
    </row>
    <row r="3575" spans="2:32" x14ac:dyDescent="0.25">
      <c r="B3575" s="3">
        <f t="shared" si="723"/>
        <v>3569</v>
      </c>
      <c r="C3575" s="15">
        <f t="shared" ca="1" si="724"/>
        <v>4.3145208301848967</v>
      </c>
      <c r="D3575" s="15">
        <f t="shared" ca="1" si="724"/>
        <v>2.5611314226507074</v>
      </c>
      <c r="E3575" s="15">
        <f t="shared" ca="1" si="724"/>
        <v>7.3554119544020198</v>
      </c>
      <c r="F3575" s="15">
        <f t="shared" ca="1" si="724"/>
        <v>4.5172489812847818</v>
      </c>
      <c r="G3575" s="15">
        <f t="shared" ca="1" si="724"/>
        <v>0.7043079025111938</v>
      </c>
      <c r="H3575" s="6"/>
      <c r="I3575" s="15">
        <f t="shared" ca="1" si="719"/>
        <v>3.890524218206719</v>
      </c>
      <c r="J3575" s="6"/>
      <c r="K3575" s="15">
        <f t="shared" ca="1" si="725"/>
        <v>7.1909250787589368E-3</v>
      </c>
      <c r="L3575" s="15">
        <f t="shared" ca="1" si="726"/>
        <v>7.0691408195049113E-2</v>
      </c>
      <c r="M3575" s="15">
        <f t="shared" ca="1" si="727"/>
        <v>0.48021788097746382</v>
      </c>
      <c r="N3575" s="15">
        <f t="shared" ca="1" si="728"/>
        <v>1.5711357146210161E-2</v>
      </c>
      <c r="O3575" s="15">
        <f t="shared" ca="1" si="729"/>
        <v>0.40607897641617469</v>
      </c>
      <c r="P3575" s="6"/>
      <c r="Q3575" s="15">
        <f t="shared" ca="1" si="730"/>
        <v>0.97989054781365681</v>
      </c>
      <c r="R3575" s="87">
        <f t="shared" ca="1" si="721"/>
        <v>1.7081989653203407</v>
      </c>
      <c r="Y3575" s="6"/>
      <c r="Z3575" s="6"/>
      <c r="AA3575" s="6"/>
      <c r="AB3575" s="6"/>
      <c r="AE3575" s="41">
        <f t="shared" ca="1" si="720"/>
        <v>0.84546813300397383</v>
      </c>
      <c r="AF3575" s="36">
        <f t="shared" ca="1" si="722"/>
        <v>0.2449726369534142</v>
      </c>
    </row>
    <row r="3576" spans="2:32" x14ac:dyDescent="0.25">
      <c r="B3576" s="3">
        <f t="shared" si="723"/>
        <v>3570</v>
      </c>
      <c r="C3576" s="15">
        <f t="shared" ca="1" si="724"/>
        <v>2.9119061569894988</v>
      </c>
      <c r="D3576" s="15">
        <f t="shared" ca="1" si="724"/>
        <v>-0.18660738244262509</v>
      </c>
      <c r="E3576" s="15">
        <f t="shared" ca="1" si="724"/>
        <v>-6.067045382842954</v>
      </c>
      <c r="F3576" s="15">
        <f t="shared" ca="1" si="724"/>
        <v>6.1277443874060822</v>
      </c>
      <c r="G3576" s="15">
        <f t="shared" ca="1" si="724"/>
        <v>9.1574100187950798</v>
      </c>
      <c r="H3576" s="6"/>
      <c r="I3576" s="15">
        <f t="shared" ca="1" si="719"/>
        <v>2.3886815595810162</v>
      </c>
      <c r="J3576" s="6"/>
      <c r="K3576" s="15">
        <f t="shared" ca="1" si="725"/>
        <v>1.0950559173330748E-2</v>
      </c>
      <c r="L3576" s="15">
        <f t="shared" ca="1" si="726"/>
        <v>0.26528452539636982</v>
      </c>
      <c r="M3576" s="15">
        <f t="shared" ca="1" si="727"/>
        <v>2.8599727249933848</v>
      </c>
      <c r="N3576" s="15">
        <f t="shared" ca="1" si="728"/>
        <v>0.55922363321692714</v>
      </c>
      <c r="O3576" s="15">
        <f t="shared" ca="1" si="729"/>
        <v>1.8326273981829759</v>
      </c>
      <c r="P3576" s="6"/>
      <c r="Q3576" s="15">
        <f t="shared" ca="1" si="730"/>
        <v>5.5280588409629887</v>
      </c>
      <c r="R3576" s="87">
        <f t="shared" ca="1" si="721"/>
        <v>0.14786064679946476</v>
      </c>
      <c r="Y3576" s="6"/>
      <c r="Z3576" s="6"/>
      <c r="AA3576" s="6"/>
      <c r="AB3576" s="6"/>
      <c r="AE3576" s="41">
        <f t="shared" ca="1" si="720"/>
        <v>0.17382367776475738</v>
      </c>
      <c r="AF3576" s="36">
        <f t="shared" ca="1" si="722"/>
        <v>1.3820147102407472</v>
      </c>
    </row>
    <row r="3577" spans="2:32" x14ac:dyDescent="0.25">
      <c r="B3577" s="3">
        <f t="shared" si="723"/>
        <v>3571</v>
      </c>
      <c r="C3577" s="15">
        <f t="shared" ca="1" si="724"/>
        <v>-0.15001033992828905</v>
      </c>
      <c r="D3577" s="15">
        <f t="shared" ca="1" si="724"/>
        <v>7.5137604906024595</v>
      </c>
      <c r="E3577" s="15">
        <f t="shared" ca="1" si="724"/>
        <v>7.0589421522483216</v>
      </c>
      <c r="F3577" s="15">
        <f t="shared" ca="1" si="724"/>
        <v>0.88397142272597584</v>
      </c>
      <c r="G3577" s="15">
        <f t="shared" ca="1" si="724"/>
        <v>-1.4057227579009841</v>
      </c>
      <c r="H3577" s="6"/>
      <c r="I3577" s="15">
        <f t="shared" ca="1" si="719"/>
        <v>2.7801881935494968</v>
      </c>
      <c r="J3577" s="6"/>
      <c r="K3577" s="15">
        <f t="shared" ca="1" si="725"/>
        <v>0.34344253782381468</v>
      </c>
      <c r="L3577" s="15">
        <f t="shared" ca="1" si="726"/>
        <v>0.89626826765709044</v>
      </c>
      <c r="M3577" s="15">
        <f t="shared" ca="1" si="727"/>
        <v>0.73230941756323475</v>
      </c>
      <c r="N3577" s="15">
        <f t="shared" ca="1" si="728"/>
        <v>0.14382552167809523</v>
      </c>
      <c r="O3577" s="15">
        <f t="shared" ca="1" si="729"/>
        <v>0.70087401973892283</v>
      </c>
      <c r="P3577" s="6"/>
      <c r="Q3577" s="15">
        <f t="shared" ca="1" si="730"/>
        <v>2.8167197644611579</v>
      </c>
      <c r="R3577" s="87">
        <f t="shared" ca="1" si="721"/>
        <v>0.41578857038746275</v>
      </c>
      <c r="Y3577" s="6"/>
      <c r="Z3577" s="6"/>
      <c r="AA3577" s="6"/>
      <c r="AB3577" s="6"/>
      <c r="AE3577" s="41">
        <f t="shared" ca="1" si="720"/>
        <v>0.34891076720388753</v>
      </c>
      <c r="AF3577" s="36">
        <f t="shared" ca="1" si="722"/>
        <v>0.70417994111528948</v>
      </c>
    </row>
    <row r="3578" spans="2:32" x14ac:dyDescent="0.25">
      <c r="B3578" s="3">
        <f t="shared" si="723"/>
        <v>3572</v>
      </c>
      <c r="C3578" s="15">
        <f t="shared" ca="1" si="724"/>
        <v>9.46663207782127</v>
      </c>
      <c r="D3578" s="15">
        <f t="shared" ca="1" si="724"/>
        <v>-3.1939187947828565</v>
      </c>
      <c r="E3578" s="15">
        <f t="shared" ca="1" si="724"/>
        <v>5.304379137020061</v>
      </c>
      <c r="F3578" s="15">
        <f t="shared" ca="1" si="724"/>
        <v>0.49418215121392151</v>
      </c>
      <c r="G3578" s="15">
        <f t="shared" ca="1" si="724"/>
        <v>-3.1335460896540654</v>
      </c>
      <c r="H3578" s="6"/>
      <c r="I3578" s="15">
        <f t="shared" ca="1" si="719"/>
        <v>1.7875456963236658</v>
      </c>
      <c r="J3578" s="6"/>
      <c r="K3578" s="15">
        <f t="shared" ca="1" si="725"/>
        <v>2.3587347061800785</v>
      </c>
      <c r="L3578" s="15">
        <f t="shared" ca="1" si="726"/>
        <v>0.99259953904620668</v>
      </c>
      <c r="M3578" s="15">
        <f t="shared" ca="1" si="727"/>
        <v>0.49472469798401786</v>
      </c>
      <c r="N3578" s="15">
        <f t="shared" ca="1" si="728"/>
        <v>6.6911570392753805E-2</v>
      </c>
      <c r="O3578" s="15">
        <f t="shared" ca="1" si="729"/>
        <v>0.96868577464069994</v>
      </c>
      <c r="P3578" s="6"/>
      <c r="Q3578" s="15">
        <f t="shared" ca="1" si="730"/>
        <v>4.8816562882437564</v>
      </c>
      <c r="R3578" s="87">
        <f t="shared" ca="1" si="721"/>
        <v>-8.6005639118983346E-2</v>
      </c>
      <c r="Y3578" s="6"/>
      <c r="Z3578" s="6"/>
      <c r="AA3578" s="6"/>
      <c r="AB3578" s="6"/>
      <c r="AE3578" s="41">
        <f t="shared" ca="1" si="720"/>
        <v>-9.5012453026533356E-2</v>
      </c>
      <c r="AF3578" s="36">
        <f t="shared" ca="1" si="722"/>
        <v>1.2204140720609391</v>
      </c>
    </row>
    <row r="3579" spans="2:32" x14ac:dyDescent="0.25">
      <c r="B3579" s="3">
        <f t="shared" si="723"/>
        <v>3573</v>
      </c>
      <c r="C3579" s="15">
        <f t="shared" ca="1" si="724"/>
        <v>5.756855011883979</v>
      </c>
      <c r="D3579" s="15">
        <f t="shared" ca="1" si="724"/>
        <v>7.8431444092667384</v>
      </c>
      <c r="E3579" s="15">
        <f t="shared" ca="1" si="724"/>
        <v>-5.263649911098538</v>
      </c>
      <c r="F3579" s="15">
        <f t="shared" ca="1" si="724"/>
        <v>-0.10853877963556968</v>
      </c>
      <c r="G3579" s="15">
        <f t="shared" ca="1" si="724"/>
        <v>-2.0609086453997385</v>
      </c>
      <c r="H3579" s="6"/>
      <c r="I3579" s="15">
        <f t="shared" ca="1" si="719"/>
        <v>1.233380417003374</v>
      </c>
      <c r="J3579" s="6"/>
      <c r="K3579" s="15">
        <f t="shared" ca="1" si="725"/>
        <v>0.81847289642121035</v>
      </c>
      <c r="L3579" s="15">
        <f t="shared" ca="1" si="726"/>
        <v>1.7475592013368533</v>
      </c>
      <c r="M3579" s="15">
        <f t="shared" ca="1" si="727"/>
        <v>1.6884561233710418</v>
      </c>
      <c r="N3579" s="15">
        <f t="shared" ca="1" si="728"/>
        <v>7.2029885212324327E-2</v>
      </c>
      <c r="O3579" s="15">
        <f t="shared" ca="1" si="729"/>
        <v>0.43409361706675109</v>
      </c>
      <c r="P3579" s="6"/>
      <c r="Q3579" s="15">
        <f t="shared" ca="1" si="730"/>
        <v>4.7606117234081813</v>
      </c>
      <c r="R3579" s="87">
        <f t="shared" ca="1" si="721"/>
        <v>-0.31426319503728323</v>
      </c>
      <c r="Y3579" s="6"/>
      <c r="Z3579" s="6"/>
      <c r="AA3579" s="6"/>
      <c r="AB3579" s="6"/>
      <c r="AE3579" s="41">
        <f t="shared" ca="1" si="720"/>
        <v>-0.34284270009259954</v>
      </c>
      <c r="AF3579" s="36">
        <f t="shared" ca="1" si="722"/>
        <v>1.1901529308520453</v>
      </c>
    </row>
    <row r="3580" spans="2:32" x14ac:dyDescent="0.25">
      <c r="B3580" s="3">
        <f t="shared" si="723"/>
        <v>3574</v>
      </c>
      <c r="C3580" s="15">
        <f t="shared" ca="1" si="724"/>
        <v>4.3885885634554906</v>
      </c>
      <c r="D3580" s="15">
        <f t="shared" ca="1" si="724"/>
        <v>2.1374545733995558</v>
      </c>
      <c r="E3580" s="15">
        <f t="shared" ca="1" si="724"/>
        <v>6.0804064072211226</v>
      </c>
      <c r="F3580" s="15">
        <f t="shared" ca="1" si="724"/>
        <v>8.4015007335712628</v>
      </c>
      <c r="G3580" s="15">
        <f t="shared" ca="1" si="724"/>
        <v>9.9425356286371063</v>
      </c>
      <c r="H3580" s="6"/>
      <c r="I3580" s="15">
        <f t="shared" ca="1" si="719"/>
        <v>6.1900971812569079</v>
      </c>
      <c r="J3580" s="6"/>
      <c r="K3580" s="15">
        <f t="shared" ca="1" si="725"/>
        <v>0.1298173320005109</v>
      </c>
      <c r="L3580" s="15">
        <f t="shared" ca="1" si="726"/>
        <v>0.65695648428083364</v>
      </c>
      <c r="M3580" s="15">
        <f t="shared" ca="1" si="727"/>
        <v>4.812826363427885E-4</v>
      </c>
      <c r="N3580" s="15">
        <f t="shared" ca="1" si="728"/>
        <v>0.19561222684754193</v>
      </c>
      <c r="O3580" s="15">
        <f t="shared" ca="1" si="729"/>
        <v>0.56323177205508457</v>
      </c>
      <c r="P3580" s="6"/>
      <c r="Q3580" s="15">
        <f t="shared" ca="1" si="730"/>
        <v>1.546099097820314</v>
      </c>
      <c r="R3580" s="87">
        <f t="shared" ca="1" si="721"/>
        <v>3.0140498146515866</v>
      </c>
      <c r="Y3580" s="6"/>
      <c r="Z3580" s="6"/>
      <c r="AA3580" s="6"/>
      <c r="AB3580" s="6"/>
      <c r="AE3580" s="41">
        <f t="shared" ca="1" si="720"/>
        <v>1.8738684259241407</v>
      </c>
      <c r="AF3580" s="36">
        <f t="shared" ca="1" si="722"/>
        <v>0.38652477445507849</v>
      </c>
    </row>
    <row r="3581" spans="2:32" x14ac:dyDescent="0.25">
      <c r="B3581" s="3">
        <f t="shared" si="723"/>
        <v>3575</v>
      </c>
      <c r="C3581" s="15">
        <f t="shared" ca="1" si="724"/>
        <v>1.0229790882281011</v>
      </c>
      <c r="D3581" s="15">
        <f t="shared" ca="1" si="724"/>
        <v>2.4634456437085892</v>
      </c>
      <c r="E3581" s="15">
        <f t="shared" ca="1" si="724"/>
        <v>9.1009186984080639</v>
      </c>
      <c r="F3581" s="15">
        <f t="shared" ca="1" si="724"/>
        <v>4.9659018790054636</v>
      </c>
      <c r="G3581" s="15">
        <f t="shared" ca="1" si="724"/>
        <v>3.9630053034725217</v>
      </c>
      <c r="H3581" s="6"/>
      <c r="I3581" s="15">
        <f t="shared" ca="1" si="719"/>
        <v>4.3032501225645472</v>
      </c>
      <c r="J3581" s="6"/>
      <c r="K3581" s="15">
        <f t="shared" ca="1" si="725"/>
        <v>0.43040712234826789</v>
      </c>
      <c r="L3581" s="15">
        <f t="shared" ca="1" si="726"/>
        <v>0.13539522081673774</v>
      </c>
      <c r="M3581" s="15">
        <f t="shared" ca="1" si="727"/>
        <v>0.92070495054545431</v>
      </c>
      <c r="N3581" s="15">
        <f t="shared" ca="1" si="728"/>
        <v>1.756429401256927E-2</v>
      </c>
      <c r="O3581" s="15">
        <f t="shared" ca="1" si="729"/>
        <v>4.6306614767586077E-3</v>
      </c>
      <c r="P3581" s="6"/>
      <c r="Q3581" s="15">
        <f t="shared" ca="1" si="730"/>
        <v>1.5087022491997879</v>
      </c>
      <c r="R3581" s="87">
        <f t="shared" ca="1" si="721"/>
        <v>1.6771979679187801</v>
      </c>
      <c r="Y3581" s="6"/>
      <c r="Z3581" s="6"/>
      <c r="AA3581" s="6"/>
      <c r="AB3581" s="6"/>
      <c r="AE3581" s="41">
        <f t="shared" ca="1" si="720"/>
        <v>1.0300447686478098</v>
      </c>
      <c r="AF3581" s="36">
        <f t="shared" ca="1" si="722"/>
        <v>0.37717556229994698</v>
      </c>
    </row>
    <row r="3582" spans="2:32" x14ac:dyDescent="0.25">
      <c r="B3582" s="3">
        <f t="shared" si="723"/>
        <v>3576</v>
      </c>
      <c r="C3582" s="15">
        <f t="shared" ca="1" si="724"/>
        <v>-2.0734172726317732</v>
      </c>
      <c r="D3582" s="15">
        <f t="shared" ca="1" si="724"/>
        <v>6.1667065818008462</v>
      </c>
      <c r="E3582" s="15">
        <f t="shared" ca="1" si="724"/>
        <v>0.44922301677309329</v>
      </c>
      <c r="F3582" s="15">
        <f t="shared" ca="1" si="724"/>
        <v>-0.37402989856137658</v>
      </c>
      <c r="G3582" s="15">
        <f t="shared" ca="1" si="724"/>
        <v>-0.84001630182753839</v>
      </c>
      <c r="H3582" s="6"/>
      <c r="I3582" s="15">
        <f t="shared" ca="1" si="719"/>
        <v>0.66569322511065021</v>
      </c>
      <c r="J3582" s="6"/>
      <c r="K3582" s="15">
        <f t="shared" ca="1" si="725"/>
        <v>0.30010905275370992</v>
      </c>
      <c r="L3582" s="15">
        <f t="shared" ca="1" si="726"/>
        <v>1.2104459180193576</v>
      </c>
      <c r="M3582" s="15">
        <f t="shared" ca="1" si="727"/>
        <v>1.874374043908212E-3</v>
      </c>
      <c r="N3582" s="15">
        <f t="shared" ca="1" si="728"/>
        <v>4.3240966955932672E-2</v>
      </c>
      <c r="O3582" s="15">
        <f t="shared" ca="1" si="729"/>
        <v>9.0686447180496968E-2</v>
      </c>
      <c r="P3582" s="6"/>
      <c r="Q3582" s="15">
        <f t="shared" ca="1" si="730"/>
        <v>1.6463567589534054</v>
      </c>
      <c r="R3582" s="87">
        <f t="shared" ca="1" si="721"/>
        <v>-0.93011941365766204</v>
      </c>
      <c r="Y3582" s="6"/>
      <c r="Z3582" s="6"/>
      <c r="AA3582" s="6"/>
      <c r="AB3582" s="6"/>
      <c r="AE3582" s="41">
        <f t="shared" ca="1" si="720"/>
        <v>-0.59672013029821913</v>
      </c>
      <c r="AF3582" s="36">
        <f t="shared" ca="1" si="722"/>
        <v>0.41158918973835135</v>
      </c>
    </row>
    <row r="3583" spans="2:32" x14ac:dyDescent="0.25">
      <c r="B3583" s="3">
        <f t="shared" si="723"/>
        <v>3577</v>
      </c>
      <c r="C3583" s="15">
        <f t="shared" ca="1" si="724"/>
        <v>-3.7520041658015195</v>
      </c>
      <c r="D3583" s="15">
        <f t="shared" ca="1" si="724"/>
        <v>-5.4148155378226042</v>
      </c>
      <c r="E3583" s="15">
        <f t="shared" ca="1" si="724"/>
        <v>-4.7485208495994806</v>
      </c>
      <c r="F3583" s="15">
        <f t="shared" ca="1" si="724"/>
        <v>3.5111496383736398</v>
      </c>
      <c r="G3583" s="15">
        <f t="shared" ca="1" si="724"/>
        <v>11.275576274022267</v>
      </c>
      <c r="H3583" s="6"/>
      <c r="I3583" s="15">
        <f t="shared" ca="1" si="719"/>
        <v>0.17427707183446053</v>
      </c>
      <c r="J3583" s="6"/>
      <c r="K3583" s="15">
        <f t="shared" ca="1" si="725"/>
        <v>0.61662737428049297</v>
      </c>
      <c r="L3583" s="15">
        <f t="shared" ca="1" si="726"/>
        <v>1.2495182479729288</v>
      </c>
      <c r="M3583" s="15">
        <f t="shared" ca="1" si="727"/>
        <v>0.96935757501097308</v>
      </c>
      <c r="N3583" s="15">
        <f t="shared" ca="1" si="728"/>
        <v>0.44538874101287074</v>
      </c>
      <c r="O3583" s="15">
        <f t="shared" ca="1" si="729"/>
        <v>4.9295537590598251</v>
      </c>
      <c r="P3583" s="6"/>
      <c r="Q3583" s="15">
        <f t="shared" ca="1" si="730"/>
        <v>8.2104456973370894</v>
      </c>
      <c r="R3583" s="87">
        <f t="shared" ca="1" si="721"/>
        <v>-0.5698971650643111</v>
      </c>
      <c r="Y3583" s="6"/>
      <c r="Z3583" s="6"/>
      <c r="AA3583" s="6"/>
      <c r="AB3583" s="6"/>
      <c r="AE3583" s="41">
        <f t="shared" ca="1" si="720"/>
        <v>-0.81648811509162222</v>
      </c>
      <c r="AF3583" s="36">
        <f t="shared" ca="1" si="722"/>
        <v>2.0526114243342723</v>
      </c>
    </row>
    <row r="3584" spans="2:32" x14ac:dyDescent="0.25">
      <c r="B3584" s="3">
        <f t="shared" si="723"/>
        <v>3578</v>
      </c>
      <c r="C3584" s="15">
        <f t="shared" ca="1" si="724"/>
        <v>7.7112782289550976</v>
      </c>
      <c r="D3584" s="15">
        <f t="shared" ca="1" si="724"/>
        <v>2.9696098941264681</v>
      </c>
      <c r="E3584" s="15">
        <f t="shared" ca="1" si="724"/>
        <v>-9.2397073960267875</v>
      </c>
      <c r="F3584" s="15">
        <f t="shared" ca="1" si="724"/>
        <v>5.7258115165513308</v>
      </c>
      <c r="G3584" s="15">
        <f t="shared" ca="1" si="724"/>
        <v>2.8361416188912281</v>
      </c>
      <c r="H3584" s="6"/>
      <c r="I3584" s="15">
        <f t="shared" ca="1" si="719"/>
        <v>2.0006267724994675</v>
      </c>
      <c r="J3584" s="6"/>
      <c r="K3584" s="15">
        <f t="shared" ca="1" si="725"/>
        <v>1.3044616022847522</v>
      </c>
      <c r="L3584" s="15">
        <f t="shared" ca="1" si="726"/>
        <v>3.7557131599920267E-2</v>
      </c>
      <c r="M3584" s="15">
        <f t="shared" ca="1" si="727"/>
        <v>5.0538044888055538</v>
      </c>
      <c r="N3584" s="15">
        <f t="shared" ca="1" si="728"/>
        <v>0.55508005509266978</v>
      </c>
      <c r="O3584" s="15">
        <f t="shared" ca="1" si="729"/>
        <v>2.7923402341641888E-2</v>
      </c>
      <c r="P3584" s="6"/>
      <c r="Q3584" s="15">
        <f t="shared" ca="1" si="730"/>
        <v>6.9788266801245378</v>
      </c>
      <c r="R3584" s="87">
        <f t="shared" ca="1" si="721"/>
        <v>2.1220896151584966E-4</v>
      </c>
      <c r="Y3584" s="6"/>
      <c r="Z3584" s="6"/>
      <c r="AA3584" s="6"/>
      <c r="AB3584" s="6"/>
      <c r="AE3584" s="41">
        <f t="shared" ca="1" si="720"/>
        <v>2.8030118304736535E-4</v>
      </c>
      <c r="AF3584" s="36">
        <f t="shared" ca="1" si="722"/>
        <v>1.7447066700311344</v>
      </c>
    </row>
    <row r="3585" spans="2:32" x14ac:dyDescent="0.25">
      <c r="B3585" s="3">
        <f t="shared" si="723"/>
        <v>3579</v>
      </c>
      <c r="C3585" s="15">
        <f t="shared" ca="1" si="724"/>
        <v>2.6808015166821422</v>
      </c>
      <c r="D3585" s="15">
        <f t="shared" ca="1" si="724"/>
        <v>1.5243075764663998</v>
      </c>
      <c r="E3585" s="15">
        <f t="shared" ca="1" si="724"/>
        <v>0.23666625740073988</v>
      </c>
      <c r="F3585" s="15">
        <f t="shared" ca="1" si="724"/>
        <v>-3.5306587832601046</v>
      </c>
      <c r="G3585" s="15">
        <f t="shared" ca="1" si="724"/>
        <v>5.9295112464696071</v>
      </c>
      <c r="H3585" s="6"/>
      <c r="I3585" s="15">
        <f t="shared" ca="1" si="719"/>
        <v>1.3681255627517568</v>
      </c>
      <c r="J3585" s="6"/>
      <c r="K3585" s="15">
        <f t="shared" ca="1" si="725"/>
        <v>6.8924726401081882E-2</v>
      </c>
      <c r="L3585" s="15">
        <f t="shared" ca="1" si="726"/>
        <v>9.757128563184376E-4</v>
      </c>
      <c r="M3585" s="15">
        <f t="shared" ca="1" si="727"/>
        <v>5.1208006386616226E-2</v>
      </c>
      <c r="N3585" s="15">
        <f t="shared" ca="1" si="728"/>
        <v>0.95992352274923465</v>
      </c>
      <c r="O3585" s="15">
        <f t="shared" ca="1" si="729"/>
        <v>0.83224957422504642</v>
      </c>
      <c r="P3585" s="6"/>
      <c r="Q3585" s="15">
        <f t="shared" ca="1" si="730"/>
        <v>1.9132815426182976</v>
      </c>
      <c r="R3585" s="87">
        <f t="shared" ca="1" si="721"/>
        <v>-0.40858868791769537</v>
      </c>
      <c r="Y3585" s="6"/>
      <c r="Z3585" s="6"/>
      <c r="AA3585" s="6"/>
      <c r="AB3585" s="6"/>
      <c r="AE3585" s="41">
        <f t="shared" ca="1" si="720"/>
        <v>-0.28258283898629938</v>
      </c>
      <c r="AF3585" s="36">
        <f t="shared" ca="1" si="722"/>
        <v>0.47832038565457441</v>
      </c>
    </row>
    <row r="3586" spans="2:32" x14ac:dyDescent="0.25">
      <c r="B3586" s="3">
        <f t="shared" si="723"/>
        <v>3580</v>
      </c>
      <c r="C3586" s="15">
        <f t="shared" ca="1" si="724"/>
        <v>7.2144262011150122</v>
      </c>
      <c r="D3586" s="15">
        <f t="shared" ca="1" si="724"/>
        <v>1.0950547646016349</v>
      </c>
      <c r="E3586" s="15">
        <f t="shared" ca="1" si="724"/>
        <v>5.1010643947224672</v>
      </c>
      <c r="F3586" s="15">
        <f t="shared" ca="1" si="724"/>
        <v>-5.3765563305720221</v>
      </c>
      <c r="G3586" s="15">
        <f t="shared" ca="1" si="724"/>
        <v>-6.88028226586583</v>
      </c>
      <c r="H3586" s="6"/>
      <c r="I3586" s="15">
        <f t="shared" ca="1" si="719"/>
        <v>0.23074135280025238</v>
      </c>
      <c r="J3586" s="6"/>
      <c r="K3586" s="15">
        <f t="shared" ca="1" si="725"/>
        <v>1.9508741624232457</v>
      </c>
      <c r="L3586" s="15">
        <f t="shared" ca="1" si="726"/>
        <v>2.9881506952789846E-2</v>
      </c>
      <c r="M3586" s="15">
        <f t="shared" ca="1" si="727"/>
        <v>0.94880186130713828</v>
      </c>
      <c r="N3586" s="15">
        <f t="shared" ca="1" si="728"/>
        <v>1.257671492398083</v>
      </c>
      <c r="O3586" s="15">
        <f t="shared" ca="1" si="729"/>
        <v>2.0226662762090748</v>
      </c>
      <c r="P3586" s="6"/>
      <c r="Q3586" s="15">
        <f t="shared" ca="1" si="730"/>
        <v>6.2098952992903307</v>
      </c>
      <c r="R3586" s="87">
        <f t="shared" ca="1" si="721"/>
        <v>-0.63502991047182167</v>
      </c>
      <c r="Y3586" s="6"/>
      <c r="Z3586" s="6"/>
      <c r="AA3586" s="6"/>
      <c r="AB3586" s="6"/>
      <c r="AE3586" s="41">
        <f t="shared" ca="1" si="720"/>
        <v>-0.79123652098359065</v>
      </c>
      <c r="AF3586" s="36">
        <f t="shared" ca="1" si="722"/>
        <v>1.5524738248225827</v>
      </c>
    </row>
    <row r="3587" spans="2:32" x14ac:dyDescent="0.25">
      <c r="B3587" s="3">
        <f t="shared" si="723"/>
        <v>3581</v>
      </c>
      <c r="C3587" s="15">
        <f t="shared" ca="1" si="724"/>
        <v>10.853134822859086</v>
      </c>
      <c r="D3587" s="15">
        <f t="shared" ca="1" si="724"/>
        <v>4.7723222676177679E-2</v>
      </c>
      <c r="E3587" s="15">
        <f t="shared" ca="1" si="724"/>
        <v>14.104404393526412</v>
      </c>
      <c r="F3587" s="15">
        <f t="shared" ca="1" si="724"/>
        <v>6.7576303456671809</v>
      </c>
      <c r="G3587" s="15">
        <f t="shared" ca="1" si="724"/>
        <v>2.0577968354753464</v>
      </c>
      <c r="H3587" s="6"/>
      <c r="I3587" s="15">
        <f t="shared" ca="1" si="719"/>
        <v>6.7641379240408401</v>
      </c>
      <c r="J3587" s="6"/>
      <c r="K3587" s="15">
        <f t="shared" ca="1" si="725"/>
        <v>0.66879582554180939</v>
      </c>
      <c r="L3587" s="15">
        <f t="shared" ca="1" si="726"/>
        <v>1.8044090576282947</v>
      </c>
      <c r="M3587" s="15">
        <f t="shared" ca="1" si="727"/>
        <v>2.1551804737221674</v>
      </c>
      <c r="N3587" s="15">
        <f t="shared" ca="1" si="728"/>
        <v>1.6939430515726917E-6</v>
      </c>
      <c r="O3587" s="15">
        <f t="shared" ca="1" si="729"/>
        <v>0.8859858576767935</v>
      </c>
      <c r="P3587" s="6"/>
      <c r="Q3587" s="15">
        <f t="shared" ca="1" si="730"/>
        <v>5.5143729085121169</v>
      </c>
      <c r="R3587" s="87">
        <f t="shared" ca="1" si="721"/>
        <v>1.81460145007649</v>
      </c>
      <c r="Y3587" s="6"/>
      <c r="Z3587" s="6"/>
      <c r="AA3587" s="6"/>
      <c r="AB3587" s="6"/>
      <c r="AE3587" s="41">
        <f t="shared" ca="1" si="720"/>
        <v>2.1305872504680097</v>
      </c>
      <c r="AF3587" s="36">
        <f t="shared" ca="1" si="722"/>
        <v>1.3785932271280292</v>
      </c>
    </row>
    <row r="3588" spans="2:32" x14ac:dyDescent="0.25">
      <c r="B3588" s="3">
        <f t="shared" si="723"/>
        <v>3582</v>
      </c>
      <c r="C3588" s="15">
        <f t="shared" ca="1" si="724"/>
        <v>11.526130955955374</v>
      </c>
      <c r="D3588" s="15">
        <f t="shared" ca="1" si="724"/>
        <v>-2.192216051482637</v>
      </c>
      <c r="E3588" s="15">
        <f t="shared" ca="1" si="724"/>
        <v>1.809087726626031</v>
      </c>
      <c r="F3588" s="15">
        <f t="shared" ca="1" si="724"/>
        <v>-4.0980656663413253</v>
      </c>
      <c r="G3588" s="15">
        <f t="shared" ca="1" si="724"/>
        <v>2.9146270881234781</v>
      </c>
      <c r="H3588" s="6"/>
      <c r="I3588" s="15">
        <f t="shared" ca="1" si="719"/>
        <v>1.9919128105761839</v>
      </c>
      <c r="J3588" s="6"/>
      <c r="K3588" s="15">
        <f t="shared" ca="1" si="725"/>
        <v>3.6360526257471126</v>
      </c>
      <c r="L3588" s="15">
        <f t="shared" ca="1" si="726"/>
        <v>0.70027737337254592</v>
      </c>
      <c r="M3588" s="15">
        <f t="shared" ca="1" si="727"/>
        <v>1.3370004528552174E-3</v>
      </c>
      <c r="N3588" s="15">
        <f t="shared" ca="1" si="728"/>
        <v>1.4835135139727402</v>
      </c>
      <c r="O3588" s="15">
        <f t="shared" ca="1" si="729"/>
        <v>3.4056065519585017E-2</v>
      </c>
      <c r="P3588" s="6"/>
      <c r="Q3588" s="15">
        <f t="shared" ca="1" si="730"/>
        <v>5.8552365790648384</v>
      </c>
      <c r="R3588" s="87">
        <f t="shared" ca="1" si="721"/>
        <v>-2.9893060798484019E-3</v>
      </c>
      <c r="Y3588" s="6"/>
      <c r="Z3588" s="6"/>
      <c r="AA3588" s="6"/>
      <c r="AB3588" s="6"/>
      <c r="AE3588" s="41">
        <f t="shared" ca="1" si="720"/>
        <v>-3.6167010597140505E-3</v>
      </c>
      <c r="AF3588" s="36">
        <f t="shared" ca="1" si="722"/>
        <v>1.4638091447662096</v>
      </c>
    </row>
    <row r="3589" spans="2:32" x14ac:dyDescent="0.25">
      <c r="B3589" s="3">
        <f t="shared" si="723"/>
        <v>3583</v>
      </c>
      <c r="C3589" s="15">
        <f t="shared" ca="1" si="724"/>
        <v>15.184483686307901</v>
      </c>
      <c r="D3589" s="15">
        <f t="shared" ca="1" si="724"/>
        <v>2.8162948131265684</v>
      </c>
      <c r="E3589" s="15">
        <f t="shared" ca="1" si="724"/>
        <v>6.6412945999441142E-2</v>
      </c>
      <c r="F3589" s="15">
        <f t="shared" ca="1" si="724"/>
        <v>5.4471316233574099</v>
      </c>
      <c r="G3589" s="15">
        <f t="shared" ca="1" si="724"/>
        <v>5.2819199763029792</v>
      </c>
      <c r="H3589" s="6"/>
      <c r="I3589" s="15">
        <f t="shared" ca="1" si="719"/>
        <v>5.7592486090188606</v>
      </c>
      <c r="J3589" s="6"/>
      <c r="K3589" s="15">
        <f t="shared" ca="1" si="725"/>
        <v>3.5534022504863905</v>
      </c>
      <c r="L3589" s="15">
        <f t="shared" ca="1" si="726"/>
        <v>0.34643908179027411</v>
      </c>
      <c r="M3589" s="15">
        <f t="shared" ca="1" si="727"/>
        <v>1.2963351154458302</v>
      </c>
      <c r="N3589" s="15">
        <f t="shared" ca="1" si="728"/>
        <v>3.8966805095356099E-3</v>
      </c>
      <c r="O3589" s="15">
        <f t="shared" ca="1" si="729"/>
        <v>9.1137049444165123E-3</v>
      </c>
      <c r="P3589" s="6"/>
      <c r="Q3589" s="15">
        <f t="shared" ca="1" si="730"/>
        <v>5.2091868331764477</v>
      </c>
      <c r="R3589" s="87">
        <f t="shared" ca="1" si="721"/>
        <v>1.4731978423667123</v>
      </c>
      <c r="Y3589" s="6"/>
      <c r="Z3589" s="6"/>
      <c r="AA3589" s="6"/>
      <c r="AB3589" s="6"/>
      <c r="AE3589" s="41">
        <f t="shared" ca="1" si="720"/>
        <v>1.6811870868175403</v>
      </c>
      <c r="AF3589" s="36">
        <f t="shared" ca="1" si="722"/>
        <v>1.3022967082941119</v>
      </c>
    </row>
    <row r="3590" spans="2:32" x14ac:dyDescent="0.25">
      <c r="B3590" s="3">
        <f t="shared" si="723"/>
        <v>3584</v>
      </c>
      <c r="C3590" s="15">
        <f t="shared" ca="1" si="724"/>
        <v>3.0270860122000123</v>
      </c>
      <c r="D3590" s="15">
        <f t="shared" ca="1" si="724"/>
        <v>-8.3535680613786987</v>
      </c>
      <c r="E3590" s="15">
        <f t="shared" ca="1" si="724"/>
        <v>4.8707633504905923E-2</v>
      </c>
      <c r="F3590" s="15">
        <f t="shared" ca="1" si="724"/>
        <v>5.1927211504553199</v>
      </c>
      <c r="G3590" s="15">
        <f t="shared" ca="1" si="724"/>
        <v>-3.940520011696421</v>
      </c>
      <c r="H3590" s="6"/>
      <c r="I3590" s="15">
        <f t="shared" ca="1" si="719"/>
        <v>-0.80511465538297633</v>
      </c>
      <c r="J3590" s="6"/>
      <c r="K3590" s="15">
        <f t="shared" ca="1" si="725"/>
        <v>0.58743047826494021</v>
      </c>
      <c r="L3590" s="15">
        <f t="shared" ca="1" si="726"/>
        <v>2.2791659528995374</v>
      </c>
      <c r="M3590" s="15">
        <f t="shared" ca="1" si="727"/>
        <v>2.9160500040069693E-2</v>
      </c>
      <c r="N3590" s="15">
        <f t="shared" ca="1" si="728"/>
        <v>1.438961374151837</v>
      </c>
      <c r="O3590" s="15">
        <f t="shared" ca="1" si="729"/>
        <v>0.39323066993596145</v>
      </c>
      <c r="P3590" s="6"/>
      <c r="Q3590" s="15">
        <f t="shared" ca="1" si="730"/>
        <v>4.727948975292346</v>
      </c>
      <c r="R3590" s="87">
        <f t="shared" ca="1" si="721"/>
        <v>-1.1538762121515083</v>
      </c>
      <c r="Y3590" s="6"/>
      <c r="Z3590" s="6"/>
      <c r="AA3590" s="6"/>
      <c r="AB3590" s="6"/>
      <c r="AE3590" s="41">
        <f t="shared" ca="1" si="720"/>
        <v>-1.2544854108234462</v>
      </c>
      <c r="AF3590" s="36">
        <f t="shared" ca="1" si="722"/>
        <v>1.1819872438230865</v>
      </c>
    </row>
    <row r="3591" spans="2:32" x14ac:dyDescent="0.25">
      <c r="B3591" s="3">
        <f t="shared" si="723"/>
        <v>3585</v>
      </c>
      <c r="C3591" s="15">
        <f t="shared" ca="1" si="724"/>
        <v>5.4399405495721957</v>
      </c>
      <c r="D3591" s="15">
        <f t="shared" ca="1" si="724"/>
        <v>2.1705802232106577</v>
      </c>
      <c r="E3591" s="15">
        <f t="shared" ca="1" si="724"/>
        <v>-0.21566890516831538</v>
      </c>
      <c r="F3591" s="15">
        <f t="shared" ca="1" si="724"/>
        <v>1.5185338219085038</v>
      </c>
      <c r="G3591" s="15">
        <f t="shared" ca="1" si="724"/>
        <v>7.0672589983496943</v>
      </c>
      <c r="H3591" s="6"/>
      <c r="I3591" s="15">
        <f t="shared" ref="I3591:I3654" ca="1" si="731">($A$8=1)*$B$1+(($A$8)=2)*AVERAGE($C3591:$G3591)</f>
        <v>3.1961289375745472</v>
      </c>
      <c r="J3591" s="6"/>
      <c r="K3591" s="15">
        <f t="shared" ca="1" si="725"/>
        <v>0.20138762200541946</v>
      </c>
      <c r="L3591" s="15">
        <f t="shared" ca="1" si="726"/>
        <v>4.2070006621337058E-2</v>
      </c>
      <c r="M3591" s="15">
        <f t="shared" ca="1" si="727"/>
        <v>0.46561458078979401</v>
      </c>
      <c r="N3591" s="15">
        <f t="shared" ca="1" si="728"/>
        <v>0.11257301488426263</v>
      </c>
      <c r="O3591" s="15">
        <f t="shared" ca="1" si="729"/>
        <v>0.59942591789747968</v>
      </c>
      <c r="P3591" s="6"/>
      <c r="Q3591" s="15">
        <f t="shared" ca="1" si="730"/>
        <v>1.4210711421982927</v>
      </c>
      <c r="R3591" s="87">
        <f t="shared" ca="1" si="721"/>
        <v>0.89745995771430698</v>
      </c>
      <c r="Y3591" s="6"/>
      <c r="Z3591" s="6"/>
      <c r="AA3591" s="6"/>
      <c r="AB3591" s="6"/>
      <c r="AE3591" s="41">
        <f t="shared" ref="AE3591:AE3654" ca="1" si="732">((AVERAGE(C3591:G3591)-$B$1)/($B$2/SQRT(COUNT(C3591:G3591))))</f>
        <v>0.53492512285425797</v>
      </c>
      <c r="AF3591" s="36">
        <f t="shared" ca="1" si="722"/>
        <v>0.35526778554957317</v>
      </c>
    </row>
    <row r="3592" spans="2:32" x14ac:dyDescent="0.25">
      <c r="B3592" s="3">
        <f t="shared" si="723"/>
        <v>3586</v>
      </c>
      <c r="C3592" s="15">
        <f t="shared" ca="1" si="724"/>
        <v>6.5089908350078218</v>
      </c>
      <c r="D3592" s="15">
        <f t="shared" ca="1" si="724"/>
        <v>0.97227858963646452</v>
      </c>
      <c r="E3592" s="15">
        <f t="shared" ca="1" si="724"/>
        <v>1.7639447265107639</v>
      </c>
      <c r="F3592" s="15">
        <f t="shared" ca="1" si="724"/>
        <v>-4.3183649623847593</v>
      </c>
      <c r="G3592" s="15">
        <f t="shared" ca="1" si="724"/>
        <v>5.0099134526682159</v>
      </c>
      <c r="H3592" s="6"/>
      <c r="I3592" s="15">
        <f t="shared" ca="1" si="731"/>
        <v>1.9873525282877011</v>
      </c>
      <c r="J3592" s="6"/>
      <c r="K3592" s="15">
        <f t="shared" ca="1" si="725"/>
        <v>0.81780851907195196</v>
      </c>
      <c r="L3592" s="15">
        <f t="shared" ca="1" si="726"/>
        <v>4.1215004037157388E-2</v>
      </c>
      <c r="M3592" s="15">
        <f t="shared" ca="1" si="727"/>
        <v>1.9964418357921302E-3</v>
      </c>
      <c r="N3592" s="15">
        <f t="shared" ca="1" si="728"/>
        <v>1.5904829228869035</v>
      </c>
      <c r="O3592" s="15">
        <f t="shared" ca="1" si="729"/>
        <v>0.36543498166367966</v>
      </c>
      <c r="P3592" s="6"/>
      <c r="Q3592" s="15">
        <f t="shared" ca="1" si="730"/>
        <v>2.8169378694954847</v>
      </c>
      <c r="R3592" s="87">
        <f t="shared" ref="R3592:R3655" ca="1" si="733">((AVERAGE(C3592:G3592)-$B$1)/($B$2/SQRT(COUNT(C3592:G3592))))/SQRT(Q3592/$B$3)</f>
        <v>-6.7400027865139097E-3</v>
      </c>
      <c r="Y3592" s="6"/>
      <c r="Z3592" s="6"/>
      <c r="AA3592" s="6"/>
      <c r="AB3592" s="6"/>
      <c r="AE3592" s="41">
        <f t="shared" ca="1" si="732"/>
        <v>-5.656121298441179E-3</v>
      </c>
      <c r="AF3592" s="36">
        <f t="shared" ref="AF3592:AF3655" ca="1" si="734">Q3592/(COUNT(C3592:G3592)-1)</f>
        <v>0.70423446737387119</v>
      </c>
    </row>
    <row r="3593" spans="2:32" x14ac:dyDescent="0.25">
      <c r="B3593" s="3">
        <f t="shared" ref="B3593:B3656" si="735">B3592+1</f>
        <v>3587</v>
      </c>
      <c r="C3593" s="15">
        <f t="shared" ca="1" si="724"/>
        <v>1.9757135958120517</v>
      </c>
      <c r="D3593" s="15">
        <f t="shared" ca="1" si="724"/>
        <v>-2.5109478358769621</v>
      </c>
      <c r="E3593" s="15">
        <f t="shared" ca="1" si="724"/>
        <v>9.6000690695186606</v>
      </c>
      <c r="F3593" s="15">
        <f t="shared" ca="1" si="724"/>
        <v>-0.48086108683016127</v>
      </c>
      <c r="G3593" s="15">
        <f t="shared" ca="1" si="724"/>
        <v>9.2448665376589254</v>
      </c>
      <c r="H3593" s="6"/>
      <c r="I3593" s="15">
        <f t="shared" ca="1" si="731"/>
        <v>3.5657680560565028</v>
      </c>
      <c r="J3593" s="6"/>
      <c r="K3593" s="15">
        <f t="shared" ca="1" si="725"/>
        <v>0.1011309274617309</v>
      </c>
      <c r="L3593" s="15">
        <f t="shared" ca="1" si="726"/>
        <v>1.4770590412510691</v>
      </c>
      <c r="M3593" s="15">
        <f t="shared" ca="1" si="727"/>
        <v>1.4565115488428169</v>
      </c>
      <c r="N3593" s="15">
        <f t="shared" ca="1" si="728"/>
        <v>0.65500829680238615</v>
      </c>
      <c r="O3593" s="15">
        <f t="shared" ca="1" si="729"/>
        <v>1.2900863825495577</v>
      </c>
      <c r="P3593" s="6"/>
      <c r="Q3593" s="15">
        <f t="shared" ca="1" si="730"/>
        <v>4.9797961969075608</v>
      </c>
      <c r="R3593" s="87">
        <f t="shared" ca="1" si="733"/>
        <v>0.62757644898068898</v>
      </c>
      <c r="Y3593" s="6"/>
      <c r="Z3593" s="6"/>
      <c r="AA3593" s="6"/>
      <c r="AB3593" s="6"/>
      <c r="AE3593" s="41">
        <f t="shared" ca="1" si="732"/>
        <v>0.70023276206800833</v>
      </c>
      <c r="AF3593" s="36">
        <f t="shared" ca="1" si="734"/>
        <v>1.2449490492268902</v>
      </c>
    </row>
    <row r="3594" spans="2:32" x14ac:dyDescent="0.25">
      <c r="B3594" s="3">
        <f t="shared" si="735"/>
        <v>3588</v>
      </c>
      <c r="C3594" s="15">
        <f t="shared" ca="1" si="724"/>
        <v>2.6520714104745213</v>
      </c>
      <c r="D3594" s="15">
        <f t="shared" ca="1" si="724"/>
        <v>4.6371873931800334</v>
      </c>
      <c r="E3594" s="15">
        <f t="shared" ca="1" si="724"/>
        <v>-0.95821159546030765</v>
      </c>
      <c r="F3594" s="15">
        <f t="shared" ca="1" si="724"/>
        <v>0.93872682318506628</v>
      </c>
      <c r="G3594" s="15">
        <f t="shared" ca="1" si="724"/>
        <v>-5.2104208351253165</v>
      </c>
      <c r="H3594" s="6"/>
      <c r="I3594" s="15">
        <f t="shared" ca="1" si="731"/>
        <v>0.41187063925079936</v>
      </c>
      <c r="J3594" s="6"/>
      <c r="K3594" s="15">
        <f t="shared" ca="1" si="725"/>
        <v>0.20073997981565436</v>
      </c>
      <c r="L3594" s="15">
        <f t="shared" ca="1" si="726"/>
        <v>0.71413206684140318</v>
      </c>
      <c r="M3594" s="15">
        <f t="shared" ca="1" si="727"/>
        <v>7.508501319483922E-2</v>
      </c>
      <c r="N3594" s="15">
        <f t="shared" ca="1" si="728"/>
        <v>1.1103097541991123E-2</v>
      </c>
      <c r="O3594" s="15">
        <f t="shared" ca="1" si="729"/>
        <v>1.2644064569136941</v>
      </c>
      <c r="P3594" s="6"/>
      <c r="Q3594" s="15">
        <f t="shared" ca="1" si="730"/>
        <v>2.2654666143075817</v>
      </c>
      <c r="R3594" s="87">
        <f t="shared" ca="1" si="733"/>
        <v>-0.94373928800107409</v>
      </c>
      <c r="Y3594" s="6"/>
      <c r="Z3594" s="6"/>
      <c r="AA3594" s="6"/>
      <c r="AB3594" s="6"/>
      <c r="AE3594" s="41">
        <f t="shared" ca="1" si="732"/>
        <v>-0.71023304153969979</v>
      </c>
      <c r="AF3594" s="36">
        <f t="shared" ca="1" si="734"/>
        <v>0.56636665357689542</v>
      </c>
    </row>
    <row r="3595" spans="2:32" x14ac:dyDescent="0.25">
      <c r="B3595" s="3">
        <f t="shared" si="735"/>
        <v>3589</v>
      </c>
      <c r="C3595" s="15">
        <f t="shared" ca="1" si="724"/>
        <v>-8.9408171165734114</v>
      </c>
      <c r="D3595" s="15">
        <f t="shared" ca="1" si="724"/>
        <v>8.0481203103690664</v>
      </c>
      <c r="E3595" s="15">
        <f t="shared" ca="1" si="724"/>
        <v>-3.2235956012772098</v>
      </c>
      <c r="F3595" s="15">
        <f t="shared" ca="1" si="724"/>
        <v>4.0169466518333099</v>
      </c>
      <c r="G3595" s="15">
        <f t="shared" ca="1" si="724"/>
        <v>0.35113784985633045</v>
      </c>
      <c r="H3595" s="6"/>
      <c r="I3595" s="15">
        <f t="shared" ca="1" si="731"/>
        <v>5.0358418841617111E-2</v>
      </c>
      <c r="J3595" s="6"/>
      <c r="K3595" s="15">
        <f t="shared" ca="1" si="725"/>
        <v>3.2336495003458285</v>
      </c>
      <c r="L3595" s="15">
        <f t="shared" ca="1" si="726"/>
        <v>2.5585678109427485</v>
      </c>
      <c r="M3595" s="15">
        <f t="shared" ca="1" si="727"/>
        <v>0.42875099703408903</v>
      </c>
      <c r="N3595" s="15">
        <f t="shared" ca="1" si="728"/>
        <v>0.62935288840432646</v>
      </c>
      <c r="O3595" s="15">
        <f t="shared" ca="1" si="729"/>
        <v>3.6187306448613879E-3</v>
      </c>
      <c r="P3595" s="6"/>
      <c r="Q3595" s="15">
        <f t="shared" ca="1" si="730"/>
        <v>6.8539399273718544</v>
      </c>
      <c r="R3595" s="87">
        <f t="shared" ca="1" si="733"/>
        <v>-0.66608495673475132</v>
      </c>
      <c r="Y3595" s="6"/>
      <c r="Z3595" s="6"/>
      <c r="AA3595" s="6"/>
      <c r="AB3595" s="6"/>
      <c r="AE3595" s="41">
        <f t="shared" ca="1" si="732"/>
        <v>-0.87190622144606345</v>
      </c>
      <c r="AF3595" s="36">
        <f t="shared" ca="1" si="734"/>
        <v>1.7134849818429636</v>
      </c>
    </row>
    <row r="3596" spans="2:32" x14ac:dyDescent="0.25">
      <c r="B3596" s="3">
        <f t="shared" si="735"/>
        <v>3590</v>
      </c>
      <c r="C3596" s="15">
        <f t="shared" ca="1" si="724"/>
        <v>5.1141321601065464</v>
      </c>
      <c r="D3596" s="15">
        <f t="shared" ca="1" si="724"/>
        <v>-2.7796781751356923</v>
      </c>
      <c r="E3596" s="15">
        <f t="shared" ca="1" si="724"/>
        <v>1.1909845094037785</v>
      </c>
      <c r="F3596" s="15">
        <f t="shared" ca="1" si="724"/>
        <v>-2.6716655952625112</v>
      </c>
      <c r="G3596" s="15">
        <f t="shared" ca="1" si="724"/>
        <v>7.4999039258704094</v>
      </c>
      <c r="H3596" s="6"/>
      <c r="I3596" s="15">
        <f t="shared" ca="1" si="731"/>
        <v>1.670735364996506</v>
      </c>
      <c r="J3596" s="6"/>
      <c r="K3596" s="15">
        <f t="shared" ca="1" si="725"/>
        <v>0.47427925954296385</v>
      </c>
      <c r="L3596" s="15">
        <f t="shared" ca="1" si="726"/>
        <v>0.79224722712768003</v>
      </c>
      <c r="M3596" s="15">
        <f t="shared" ca="1" si="727"/>
        <v>9.2064353376781621E-3</v>
      </c>
      <c r="N3596" s="15">
        <f t="shared" ca="1" si="728"/>
        <v>0.75425784398633733</v>
      </c>
      <c r="O3596" s="15">
        <f t="shared" ca="1" si="729"/>
        <v>1.3591682444432291</v>
      </c>
      <c r="P3596" s="6"/>
      <c r="Q3596" s="15">
        <f t="shared" ca="1" si="730"/>
        <v>3.3891590104378886</v>
      </c>
      <c r="R3596" s="87">
        <f t="shared" ca="1" si="733"/>
        <v>-0.15997204927564071</v>
      </c>
      <c r="Y3596" s="6"/>
      <c r="Z3596" s="6"/>
      <c r="AA3596" s="6"/>
      <c r="AB3596" s="6"/>
      <c r="AE3596" s="41">
        <f t="shared" ca="1" si="732"/>
        <v>-0.14725162129089386</v>
      </c>
      <c r="AF3596" s="36">
        <f t="shared" ca="1" si="734"/>
        <v>0.84728975260947215</v>
      </c>
    </row>
    <row r="3597" spans="2:32" x14ac:dyDescent="0.25">
      <c r="B3597" s="3">
        <f t="shared" si="735"/>
        <v>3591</v>
      </c>
      <c r="C3597" s="15">
        <f t="shared" ca="1" si="724"/>
        <v>4.3363533490339652</v>
      </c>
      <c r="D3597" s="15">
        <f t="shared" ca="1" si="724"/>
        <v>-2.6559691194656461</v>
      </c>
      <c r="E3597" s="15">
        <f t="shared" ca="1" si="724"/>
        <v>6.1009973094850123</v>
      </c>
      <c r="F3597" s="15">
        <f t="shared" ca="1" si="724"/>
        <v>-0.4540000416491794</v>
      </c>
      <c r="G3597" s="15">
        <f t="shared" ca="1" si="724"/>
        <v>7.1090603771114393</v>
      </c>
      <c r="H3597" s="6"/>
      <c r="I3597" s="15">
        <f t="shared" ca="1" si="731"/>
        <v>2.8872883749031182</v>
      </c>
      <c r="J3597" s="6"/>
      <c r="K3597" s="15">
        <f t="shared" ca="1" si="725"/>
        <v>8.3991571970113296E-2</v>
      </c>
      <c r="L3597" s="15">
        <f t="shared" ca="1" si="726"/>
        <v>1.2291081459550188</v>
      </c>
      <c r="M3597" s="15">
        <f t="shared" ca="1" si="727"/>
        <v>0.41311700464845974</v>
      </c>
      <c r="N3597" s="15">
        <f t="shared" ca="1" si="728"/>
        <v>0.44656833130346241</v>
      </c>
      <c r="O3597" s="15">
        <f t="shared" ca="1" si="729"/>
        <v>0.71293435354520229</v>
      </c>
      <c r="P3597" s="6"/>
      <c r="Q3597" s="15">
        <f t="shared" ca="1" si="730"/>
        <v>2.8857194074222563</v>
      </c>
      <c r="R3597" s="87">
        <f t="shared" ca="1" si="733"/>
        <v>0.46717837840554149</v>
      </c>
      <c r="Y3597" s="6"/>
      <c r="Z3597" s="6"/>
      <c r="AA3597" s="6"/>
      <c r="AB3597" s="6"/>
      <c r="AE3597" s="41">
        <f t="shared" ca="1" si="732"/>
        <v>0.39680742438573813</v>
      </c>
      <c r="AF3597" s="36">
        <f t="shared" ca="1" si="734"/>
        <v>0.72142985185556407</v>
      </c>
    </row>
    <row r="3598" spans="2:32" x14ac:dyDescent="0.25">
      <c r="B3598" s="3">
        <f t="shared" si="735"/>
        <v>3592</v>
      </c>
      <c r="C3598" s="15">
        <f t="shared" ca="1" si="724"/>
        <v>-5.4650008352084374</v>
      </c>
      <c r="D3598" s="15">
        <f t="shared" ca="1" si="724"/>
        <v>-5.1289809080581987</v>
      </c>
      <c r="E3598" s="15">
        <f t="shared" ca="1" si="724"/>
        <v>4.3160874916121905</v>
      </c>
      <c r="F3598" s="15">
        <f t="shared" ca="1" si="724"/>
        <v>1.5997760323011028</v>
      </c>
      <c r="G3598" s="15">
        <f t="shared" ca="1" si="724"/>
        <v>6.5519990591171258</v>
      </c>
      <c r="H3598" s="6"/>
      <c r="I3598" s="15">
        <f t="shared" ca="1" si="731"/>
        <v>0.3747761679527567</v>
      </c>
      <c r="J3598" s="6"/>
      <c r="K3598" s="15">
        <f t="shared" ca="1" si="725"/>
        <v>1.3641198178660134</v>
      </c>
      <c r="L3598" s="15">
        <f t="shared" ca="1" si="726"/>
        <v>1.2116536780696265</v>
      </c>
      <c r="M3598" s="15">
        <f t="shared" ca="1" si="727"/>
        <v>0.62135739800024314</v>
      </c>
      <c r="N3598" s="15">
        <f t="shared" ca="1" si="728"/>
        <v>6.0024986706138664E-2</v>
      </c>
      <c r="O3598" s="15">
        <f t="shared" ca="1" si="729"/>
        <v>1.5263233058850034</v>
      </c>
      <c r="P3598" s="6"/>
      <c r="Q3598" s="15">
        <f t="shared" ca="1" si="730"/>
        <v>4.7834791865270256</v>
      </c>
      <c r="R3598" s="87">
        <f t="shared" ca="1" si="733"/>
        <v>-0.66463962728119885</v>
      </c>
      <c r="Y3598" s="6"/>
      <c r="Z3598" s="6"/>
      <c r="AA3598" s="6"/>
      <c r="AB3598" s="6"/>
      <c r="AE3598" s="41">
        <f t="shared" ca="1" si="732"/>
        <v>-0.72682219342206733</v>
      </c>
      <c r="AF3598" s="36">
        <f t="shared" ca="1" si="734"/>
        <v>1.1958697966317564</v>
      </c>
    </row>
    <row r="3599" spans="2:32" x14ac:dyDescent="0.25">
      <c r="B3599" s="3">
        <f t="shared" si="735"/>
        <v>3593</v>
      </c>
      <c r="C3599" s="15">
        <f t="shared" ca="1" si="724"/>
        <v>6.8798080516804339</v>
      </c>
      <c r="D3599" s="15">
        <f t="shared" ca="1" si="724"/>
        <v>-4.5530776195294758</v>
      </c>
      <c r="E3599" s="15">
        <f t="shared" ca="1" si="724"/>
        <v>0.50087120518811812</v>
      </c>
      <c r="F3599" s="15">
        <f t="shared" ca="1" si="724"/>
        <v>3.6252872162818042</v>
      </c>
      <c r="G3599" s="15">
        <f t="shared" ca="1" si="724"/>
        <v>-2.1104356842148224</v>
      </c>
      <c r="H3599" s="6"/>
      <c r="I3599" s="15">
        <f t="shared" ca="1" si="731"/>
        <v>0.86849063388121162</v>
      </c>
      <c r="J3599" s="6"/>
      <c r="K3599" s="15">
        <f t="shared" ca="1" si="725"/>
        <v>1.4454374839014523</v>
      </c>
      <c r="L3599" s="15">
        <f t="shared" ca="1" si="726"/>
        <v>1.1757360930556247</v>
      </c>
      <c r="M3599" s="15">
        <f t="shared" ca="1" si="727"/>
        <v>5.4057617741054588E-3</v>
      </c>
      <c r="N3599" s="15">
        <f t="shared" ca="1" si="728"/>
        <v>0.30399709586942347</v>
      </c>
      <c r="O3599" s="15">
        <f t="shared" ca="1" si="729"/>
        <v>0.35496008034580773</v>
      </c>
      <c r="P3599" s="6"/>
      <c r="Q3599" s="15">
        <f t="shared" ca="1" si="730"/>
        <v>3.285536514946414</v>
      </c>
      <c r="R3599" s="87">
        <f t="shared" ca="1" si="733"/>
        <v>-0.558341613909205</v>
      </c>
      <c r="Y3599" s="6"/>
      <c r="Z3599" s="6"/>
      <c r="AA3599" s="6"/>
      <c r="AB3599" s="6"/>
      <c r="AE3599" s="41">
        <f t="shared" ca="1" si="732"/>
        <v>-0.50602637196386169</v>
      </c>
      <c r="AF3599" s="36">
        <f t="shared" ca="1" si="734"/>
        <v>0.82138412873660349</v>
      </c>
    </row>
    <row r="3600" spans="2:32" x14ac:dyDescent="0.25">
      <c r="B3600" s="3">
        <f t="shared" si="735"/>
        <v>3594</v>
      </c>
      <c r="C3600" s="15">
        <f t="shared" ca="1" si="724"/>
        <v>5.5997647663191454</v>
      </c>
      <c r="D3600" s="15">
        <f t="shared" ca="1" si="724"/>
        <v>1.4247282802156271</v>
      </c>
      <c r="E3600" s="15">
        <f t="shared" ca="1" si="724"/>
        <v>5.8170007746901637</v>
      </c>
      <c r="F3600" s="15">
        <f t="shared" ca="1" si="724"/>
        <v>-1.8112360471492219</v>
      </c>
      <c r="G3600" s="15">
        <f t="shared" ca="1" si="724"/>
        <v>-0.3634933685950168</v>
      </c>
      <c r="H3600" s="6"/>
      <c r="I3600" s="15">
        <f t="shared" ca="1" si="731"/>
        <v>2.1333528810961395</v>
      </c>
      <c r="J3600" s="6"/>
      <c r="K3600" s="15">
        <f t="shared" ca="1" si="725"/>
        <v>0.48064045432061253</v>
      </c>
      <c r="L3600" s="15">
        <f t="shared" ca="1" si="726"/>
        <v>2.0085952998922615E-2</v>
      </c>
      <c r="M3600" s="15">
        <f t="shared" ca="1" si="727"/>
        <v>0.54277047215918761</v>
      </c>
      <c r="N3600" s="15">
        <f t="shared" ca="1" si="728"/>
        <v>0.62239127251343562</v>
      </c>
      <c r="O3600" s="15">
        <f t="shared" ca="1" si="729"/>
        <v>0.24936964778387172</v>
      </c>
      <c r="P3600" s="6"/>
      <c r="Q3600" s="15">
        <f t="shared" ca="1" si="730"/>
        <v>1.9152577997760298</v>
      </c>
      <c r="R3600" s="87">
        <f t="shared" ca="1" si="733"/>
        <v>8.6185414914467837E-2</v>
      </c>
      <c r="Y3600" s="6"/>
      <c r="Z3600" s="6"/>
      <c r="AA3600" s="6"/>
      <c r="AB3600" s="6"/>
      <c r="AE3600" s="41">
        <f t="shared" ca="1" si="732"/>
        <v>5.9637221425282924E-2</v>
      </c>
      <c r="AF3600" s="36">
        <f t="shared" ca="1" si="734"/>
        <v>0.47881444994400746</v>
      </c>
    </row>
    <row r="3601" spans="2:32" x14ac:dyDescent="0.25">
      <c r="B3601" s="3">
        <f t="shared" si="735"/>
        <v>3595</v>
      </c>
      <c r="C3601" s="15">
        <f t="shared" ca="1" si="724"/>
        <v>-5.7429676449526932</v>
      </c>
      <c r="D3601" s="15">
        <f t="shared" ca="1" si="724"/>
        <v>2.8008456357180869</v>
      </c>
      <c r="E3601" s="15">
        <f t="shared" ca="1" si="724"/>
        <v>2.4601592364829035</v>
      </c>
      <c r="F3601" s="15">
        <f t="shared" ca="1" si="724"/>
        <v>-2.010954441033503</v>
      </c>
      <c r="G3601" s="15">
        <f t="shared" ca="1" si="724"/>
        <v>12.117235431154361</v>
      </c>
      <c r="H3601" s="6"/>
      <c r="I3601" s="15">
        <f t="shared" ca="1" si="731"/>
        <v>1.9248636434738309</v>
      </c>
      <c r="J3601" s="6"/>
      <c r="K3601" s="15">
        <f t="shared" ca="1" si="725"/>
        <v>2.3518254667109106</v>
      </c>
      <c r="L3601" s="15">
        <f t="shared" ca="1" si="726"/>
        <v>3.0693778029448636E-2</v>
      </c>
      <c r="M3601" s="15">
        <f t="shared" ca="1" si="727"/>
        <v>1.1461654875797389E-2</v>
      </c>
      <c r="N3601" s="15">
        <f t="shared" ca="1" si="728"/>
        <v>0.61962655977339909</v>
      </c>
      <c r="O3601" s="15">
        <f t="shared" ca="1" si="729"/>
        <v>4.1553777063322404</v>
      </c>
      <c r="P3601" s="6"/>
      <c r="Q3601" s="15">
        <f t="shared" ca="1" si="730"/>
        <v>7.1689851657217964</v>
      </c>
      <c r="R3601" s="87">
        <f t="shared" ca="1" si="733"/>
        <v>-2.5099570171597377E-2</v>
      </c>
      <c r="Y3601" s="6"/>
      <c r="Z3601" s="6"/>
      <c r="AA3601" s="6"/>
      <c r="AB3601" s="6"/>
      <c r="AE3601" s="41">
        <f t="shared" ca="1" si="732"/>
        <v>-3.3602000154834819E-2</v>
      </c>
      <c r="AF3601" s="36">
        <f t="shared" ca="1" si="734"/>
        <v>1.7922462914304491</v>
      </c>
    </row>
    <row r="3602" spans="2:32" x14ac:dyDescent="0.25">
      <c r="B3602" s="3">
        <f t="shared" si="735"/>
        <v>3596</v>
      </c>
      <c r="C3602" s="15">
        <f t="shared" ca="1" si="724"/>
        <v>-1.4891641227987407</v>
      </c>
      <c r="D3602" s="15">
        <f t="shared" ca="1" si="724"/>
        <v>3.4489384870405937</v>
      </c>
      <c r="E3602" s="15">
        <f t="shared" ca="1" si="724"/>
        <v>1.973127377078671</v>
      </c>
      <c r="F3602" s="15">
        <f t="shared" ca="1" si="724"/>
        <v>-5.7685479305190857E-2</v>
      </c>
      <c r="G3602" s="15">
        <f t="shared" ca="1" si="724"/>
        <v>-2.3192278820837915</v>
      </c>
      <c r="H3602" s="6"/>
      <c r="I3602" s="15">
        <f t="shared" ca="1" si="731"/>
        <v>0.31119767598630838</v>
      </c>
      <c r="J3602" s="6"/>
      <c r="K3602" s="15">
        <f t="shared" ca="1" si="725"/>
        <v>0.12965210426098148</v>
      </c>
      <c r="L3602" s="15">
        <f t="shared" ca="1" si="726"/>
        <v>0.39381669589422419</v>
      </c>
      <c r="M3602" s="15">
        <f t="shared" ca="1" si="727"/>
        <v>0.11048041325491798</v>
      </c>
      <c r="N3602" s="15">
        <f t="shared" ca="1" si="728"/>
        <v>5.4429912903124931E-3</v>
      </c>
      <c r="O3602" s="15">
        <f t="shared" ca="1" si="729"/>
        <v>0.27676554466193581</v>
      </c>
      <c r="P3602" s="6"/>
      <c r="Q3602" s="15">
        <f t="shared" ca="1" si="730"/>
        <v>0.91615774936237193</v>
      </c>
      <c r="R3602" s="87">
        <f t="shared" ca="1" si="733"/>
        <v>-1.5781151231503898</v>
      </c>
      <c r="Y3602" s="6"/>
      <c r="Z3602" s="6"/>
      <c r="AA3602" s="6"/>
      <c r="AB3602" s="6"/>
      <c r="AE3602" s="41">
        <f t="shared" ca="1" si="732"/>
        <v>-0.75525535941084798</v>
      </c>
      <c r="AF3602" s="36">
        <f t="shared" ca="1" si="734"/>
        <v>0.22903943734059298</v>
      </c>
    </row>
    <row r="3603" spans="2:32" x14ac:dyDescent="0.25">
      <c r="B3603" s="3">
        <f t="shared" si="735"/>
        <v>3597</v>
      </c>
      <c r="C3603" s="15">
        <f t="shared" ca="1" si="724"/>
        <v>6.3257580574980246</v>
      </c>
      <c r="D3603" s="15">
        <f t="shared" ca="1" si="724"/>
        <v>-0.77395439043695813</v>
      </c>
      <c r="E3603" s="15">
        <f t="shared" ca="1" si="724"/>
        <v>9.2614503913914366</v>
      </c>
      <c r="F3603" s="15">
        <f t="shared" ca="1" si="724"/>
        <v>7.6545631004904884</v>
      </c>
      <c r="G3603" s="15">
        <f t="shared" ca="1" si="724"/>
        <v>-1.251313468437083</v>
      </c>
      <c r="H3603" s="6"/>
      <c r="I3603" s="15">
        <f t="shared" ca="1" si="731"/>
        <v>4.2433007381011816</v>
      </c>
      <c r="J3603" s="6"/>
      <c r="K3603" s="15">
        <f t="shared" ca="1" si="725"/>
        <v>0.17346513948437939</v>
      </c>
      <c r="L3603" s="15">
        <f t="shared" ca="1" si="726"/>
        <v>1.0069139609936906</v>
      </c>
      <c r="M3603" s="15">
        <f t="shared" ca="1" si="727"/>
        <v>1.0072730377126842</v>
      </c>
      <c r="N3603" s="15">
        <f t="shared" ca="1" si="728"/>
        <v>0.465468436202155</v>
      </c>
      <c r="O3603" s="15">
        <f t="shared" ca="1" si="729"/>
        <v>1.2076314111476847</v>
      </c>
      <c r="P3603" s="6"/>
      <c r="Q3603" s="15">
        <f t="shared" ca="1" si="730"/>
        <v>3.8607519855405936</v>
      </c>
      <c r="R3603" s="87">
        <f t="shared" ca="1" si="733"/>
        <v>1.0211664575158232</v>
      </c>
      <c r="Y3603" s="6"/>
      <c r="Z3603" s="6"/>
      <c r="AA3603" s="6"/>
      <c r="AB3603" s="6"/>
      <c r="AE3603" s="41">
        <f t="shared" ca="1" si="732"/>
        <v>1.0032345888739389</v>
      </c>
      <c r="AF3603" s="36">
        <f t="shared" ca="1" si="734"/>
        <v>0.96518799638514841</v>
      </c>
    </row>
    <row r="3604" spans="2:32" x14ac:dyDescent="0.25">
      <c r="B3604" s="3">
        <f t="shared" si="735"/>
        <v>3598</v>
      </c>
      <c r="C3604" s="15">
        <f t="shared" ca="1" si="724"/>
        <v>-2.6907972596656471</v>
      </c>
      <c r="D3604" s="15">
        <f t="shared" ca="1" si="724"/>
        <v>9.9329483551869142</v>
      </c>
      <c r="E3604" s="15">
        <f t="shared" ca="1" si="724"/>
        <v>-0.63604210614026968</v>
      </c>
      <c r="F3604" s="15">
        <f t="shared" ca="1" si="724"/>
        <v>12.185396648933452</v>
      </c>
      <c r="G3604" s="15">
        <f t="shared" ca="1" si="724"/>
        <v>-9.6040809511729144</v>
      </c>
      <c r="H3604" s="6"/>
      <c r="I3604" s="15">
        <f t="shared" ca="1" si="731"/>
        <v>1.8374849374283067</v>
      </c>
      <c r="J3604" s="6"/>
      <c r="K3604" s="15">
        <f t="shared" ca="1" si="725"/>
        <v>0.82021358626072172</v>
      </c>
      <c r="L3604" s="15">
        <f t="shared" ca="1" si="726"/>
        <v>2.6214611179307146</v>
      </c>
      <c r="M3604" s="15">
        <f t="shared" ca="1" si="727"/>
        <v>0.24473344141060402</v>
      </c>
      <c r="N3604" s="15">
        <f t="shared" ca="1" si="728"/>
        <v>4.2831710715642135</v>
      </c>
      <c r="O3604" s="15">
        <f t="shared" ca="1" si="729"/>
        <v>5.236377199328123</v>
      </c>
      <c r="P3604" s="6"/>
      <c r="Q3604" s="15">
        <f t="shared" ca="1" si="730"/>
        <v>13.205956416494377</v>
      </c>
      <c r="R3604" s="87">
        <f t="shared" ca="1" si="733"/>
        <v>-3.9999418992570042E-2</v>
      </c>
      <c r="Y3604" s="6"/>
      <c r="Z3604" s="6"/>
      <c r="AA3604" s="6"/>
      <c r="AB3604" s="6"/>
      <c r="AE3604" s="41">
        <f t="shared" ca="1" si="732"/>
        <v>-7.2678945455587618E-2</v>
      </c>
      <c r="AF3604" s="36">
        <f t="shared" ca="1" si="734"/>
        <v>3.3014891041235943</v>
      </c>
    </row>
    <row r="3605" spans="2:32" x14ac:dyDescent="0.25">
      <c r="B3605" s="3">
        <f t="shared" si="735"/>
        <v>3599</v>
      </c>
      <c r="C3605" s="15">
        <f t="shared" ca="1" si="724"/>
        <v>3.1967286009394273</v>
      </c>
      <c r="D3605" s="15">
        <f t="shared" ca="1" si="724"/>
        <v>4.3548427290481238</v>
      </c>
      <c r="E3605" s="15">
        <f t="shared" ca="1" si="724"/>
        <v>2.7353867598518491</v>
      </c>
      <c r="F3605" s="15">
        <f t="shared" ca="1" si="724"/>
        <v>2.0762316085828703</v>
      </c>
      <c r="G3605" s="15">
        <f t="shared" ca="1" si="724"/>
        <v>-6.7712493223142509</v>
      </c>
      <c r="H3605" s="6"/>
      <c r="I3605" s="15">
        <f t="shared" ca="1" si="731"/>
        <v>1.118388075221604</v>
      </c>
      <c r="J3605" s="6"/>
      <c r="K3605" s="15">
        <f t="shared" ca="1" si="725"/>
        <v>0.17277997363364153</v>
      </c>
      <c r="L3605" s="15">
        <f t="shared" ca="1" si="726"/>
        <v>0.41898554905101354</v>
      </c>
      <c r="M3605" s="15">
        <f t="shared" ca="1" si="727"/>
        <v>0.10458738984383771</v>
      </c>
      <c r="N3605" s="15">
        <f t="shared" ca="1" si="728"/>
        <v>3.6698569376079813E-2</v>
      </c>
      <c r="O3605" s="15">
        <f t="shared" ca="1" si="729"/>
        <v>2.4898551305838539</v>
      </c>
      <c r="P3605" s="6"/>
      <c r="Q3605" s="15">
        <f t="shared" ca="1" si="730"/>
        <v>3.2229066124884267</v>
      </c>
      <c r="R3605" s="87">
        <f t="shared" ca="1" si="733"/>
        <v>-0.43923666823388985</v>
      </c>
      <c r="Y3605" s="6"/>
      <c r="Z3605" s="6"/>
      <c r="AA3605" s="6"/>
      <c r="AB3605" s="6"/>
      <c r="AE3605" s="41">
        <f t="shared" ca="1" si="732"/>
        <v>-0.39426883871578494</v>
      </c>
      <c r="AF3605" s="36">
        <f t="shared" ca="1" si="734"/>
        <v>0.80572665312210667</v>
      </c>
    </row>
    <row r="3606" spans="2:32" x14ac:dyDescent="0.25">
      <c r="B3606" s="3">
        <f t="shared" si="735"/>
        <v>3600</v>
      </c>
      <c r="C3606" s="15">
        <f t="shared" ca="1" si="724"/>
        <v>-10.213138202408388</v>
      </c>
      <c r="D3606" s="15">
        <f t="shared" ca="1" si="724"/>
        <v>-3.216574011167121</v>
      </c>
      <c r="E3606" s="15">
        <f t="shared" ca="1" si="724"/>
        <v>1.3806588589282389</v>
      </c>
      <c r="F3606" s="15">
        <f t="shared" ca="1" si="724"/>
        <v>2.5790386969267214</v>
      </c>
      <c r="G3606" s="15">
        <f t="shared" ca="1" si="724"/>
        <v>-6.3605463741475603</v>
      </c>
      <c r="H3606" s="6"/>
      <c r="I3606" s="15">
        <f t="shared" ca="1" si="731"/>
        <v>-3.1661122063736218</v>
      </c>
      <c r="J3606" s="6"/>
      <c r="K3606" s="15">
        <f t="shared" ca="1" si="725"/>
        <v>1.9864230155515914</v>
      </c>
      <c r="L3606" s="15">
        <f t="shared" ca="1" si="726"/>
        <v>1.0185574972068903E-4</v>
      </c>
      <c r="M3606" s="15">
        <f t="shared" ca="1" si="727"/>
        <v>0.82692508481064864</v>
      </c>
      <c r="N3606" s="15">
        <f t="shared" ca="1" si="728"/>
        <v>1.32027035606771</v>
      </c>
      <c r="O3606" s="15">
        <f t="shared" ca="1" si="729"/>
        <v>0.408176386089663</v>
      </c>
      <c r="P3606" s="6"/>
      <c r="Q3606" s="15">
        <f t="shared" ca="1" si="730"/>
        <v>4.5418966982693334</v>
      </c>
      <c r="R3606" s="87">
        <f t="shared" ca="1" si="733"/>
        <v>-2.1681543789966344</v>
      </c>
      <c r="Y3606" s="6"/>
      <c r="Z3606" s="6"/>
      <c r="AA3606" s="6"/>
      <c r="AB3606" s="6"/>
      <c r="AE3606" s="41">
        <f t="shared" ca="1" si="732"/>
        <v>-2.3103556145685684</v>
      </c>
      <c r="AF3606" s="36">
        <f t="shared" ca="1" si="734"/>
        <v>1.1354741745673333</v>
      </c>
    </row>
    <row r="3607" spans="2:32" x14ac:dyDescent="0.25">
      <c r="B3607" s="3">
        <f t="shared" si="735"/>
        <v>3601</v>
      </c>
      <c r="C3607" s="15">
        <f t="shared" ca="1" si="724"/>
        <v>3.6419362710262693</v>
      </c>
      <c r="D3607" s="15">
        <f t="shared" ca="1" si="724"/>
        <v>5.1536640141437999</v>
      </c>
      <c r="E3607" s="15">
        <f t="shared" ca="1" si="724"/>
        <v>-2.6007318344448063</v>
      </c>
      <c r="F3607" s="15">
        <f t="shared" ca="1" si="724"/>
        <v>-0.30448119531672369</v>
      </c>
      <c r="G3607" s="15">
        <f t="shared" ca="1" si="724"/>
        <v>-4.898132226246366</v>
      </c>
      <c r="H3607" s="6"/>
      <c r="I3607" s="15">
        <f t="shared" ca="1" si="731"/>
        <v>0.19845100583243463</v>
      </c>
      <c r="J3607" s="6"/>
      <c r="K3607" s="15">
        <f t="shared" ca="1" si="725"/>
        <v>0.47430363086428218</v>
      </c>
      <c r="L3607" s="15">
        <f t="shared" ca="1" si="726"/>
        <v>0.98216543830952685</v>
      </c>
      <c r="M3607" s="15">
        <f t="shared" ca="1" si="727"/>
        <v>0.31341698293210241</v>
      </c>
      <c r="N3607" s="15">
        <f t="shared" ca="1" si="728"/>
        <v>1.0117631958109502E-2</v>
      </c>
      <c r="O3607" s="15">
        <f t="shared" ca="1" si="729"/>
        <v>1.0390064256602718</v>
      </c>
      <c r="P3607" s="6"/>
      <c r="Q3607" s="15">
        <f t="shared" ca="1" si="730"/>
        <v>2.8190101097242932</v>
      </c>
      <c r="R3607" s="87">
        <f t="shared" ca="1" si="733"/>
        <v>-0.95971604214634265</v>
      </c>
      <c r="Y3607" s="6"/>
      <c r="Z3607" s="6"/>
      <c r="AA3607" s="6"/>
      <c r="AB3607" s="6"/>
      <c r="AE3607" s="41">
        <f t="shared" ca="1" si="732"/>
        <v>-0.80567720315100955</v>
      </c>
      <c r="AF3607" s="36">
        <f t="shared" ca="1" si="734"/>
        <v>0.70475252743107331</v>
      </c>
    </row>
    <row r="3608" spans="2:32" x14ac:dyDescent="0.25">
      <c r="B3608" s="3">
        <f t="shared" si="735"/>
        <v>3602</v>
      </c>
      <c r="C3608" s="15">
        <f t="shared" ca="1" si="724"/>
        <v>1.2293312467973032</v>
      </c>
      <c r="D3608" s="15">
        <f t="shared" ca="1" si="724"/>
        <v>-1.7131558136244021</v>
      </c>
      <c r="E3608" s="15">
        <f t="shared" ca="1" si="724"/>
        <v>12.495684037347157</v>
      </c>
      <c r="F3608" s="15">
        <f t="shared" ca="1" si="724"/>
        <v>4.3635564604830037</v>
      </c>
      <c r="G3608" s="15">
        <f t="shared" ca="1" si="724"/>
        <v>-0.75430137969163047</v>
      </c>
      <c r="H3608" s="6"/>
      <c r="I3608" s="15">
        <f t="shared" ca="1" si="731"/>
        <v>3.124222910262286</v>
      </c>
      <c r="J3608" s="6"/>
      <c r="K3608" s="15">
        <f t="shared" ca="1" si="725"/>
        <v>0.14362457665076359</v>
      </c>
      <c r="L3608" s="15">
        <f t="shared" ca="1" si="726"/>
        <v>0.93600931673246424</v>
      </c>
      <c r="M3608" s="15">
        <f t="shared" ca="1" si="727"/>
        <v>3.5129713462585133</v>
      </c>
      <c r="N3608" s="15">
        <f t="shared" ca="1" si="728"/>
        <v>6.1437905948107531E-2</v>
      </c>
      <c r="O3608" s="15">
        <f t="shared" ca="1" si="729"/>
        <v>0.60171802671050123</v>
      </c>
      <c r="P3608" s="6"/>
      <c r="Q3608" s="15">
        <f t="shared" ca="1" si="730"/>
        <v>5.2557611723003497</v>
      </c>
      <c r="R3608" s="87">
        <f t="shared" ca="1" si="733"/>
        <v>0.43861109555539396</v>
      </c>
      <c r="Y3608" s="6"/>
      <c r="Z3608" s="6"/>
      <c r="AA3608" s="6"/>
      <c r="AB3608" s="6"/>
      <c r="AE3608" s="41">
        <f t="shared" ca="1" si="732"/>
        <v>0.50276776984182348</v>
      </c>
      <c r="AF3608" s="36">
        <f t="shared" ca="1" si="734"/>
        <v>1.3139402930750874</v>
      </c>
    </row>
    <row r="3609" spans="2:32" x14ac:dyDescent="0.25">
      <c r="B3609" s="3">
        <f t="shared" si="735"/>
        <v>3603</v>
      </c>
      <c r="C3609" s="15">
        <f t="shared" ref="C3609:G3659" ca="1" si="736">$B$1+NORMINV(RAND(),0,1)*$B$2</f>
        <v>13.485657392467735</v>
      </c>
      <c r="D3609" s="15">
        <f t="shared" ca="1" si="736"/>
        <v>11.045759264125113</v>
      </c>
      <c r="E3609" s="15">
        <f t="shared" ca="1" si="736"/>
        <v>-1.7913449092511078</v>
      </c>
      <c r="F3609" s="15">
        <f t="shared" ca="1" si="736"/>
        <v>-2.542412396733682</v>
      </c>
      <c r="G3609" s="15">
        <f t="shared" ca="1" si="736"/>
        <v>5.7636916600656498</v>
      </c>
      <c r="H3609" s="6"/>
      <c r="I3609" s="15">
        <f t="shared" ca="1" si="731"/>
        <v>5.1922702021347416</v>
      </c>
      <c r="J3609" s="6"/>
      <c r="K3609" s="15">
        <f t="shared" ca="1" si="725"/>
        <v>2.7512108435511746</v>
      </c>
      <c r="L3609" s="15">
        <f t="shared" ca="1" si="726"/>
        <v>1.3705333679536367</v>
      </c>
      <c r="M3609" s="15">
        <f t="shared" ca="1" si="727"/>
        <v>1.9508352009590715</v>
      </c>
      <c r="N3609" s="15">
        <f t="shared" ca="1" si="728"/>
        <v>2.3930125962095192</v>
      </c>
      <c r="O3609" s="15">
        <f t="shared" ca="1" si="729"/>
        <v>1.306089930335539E-2</v>
      </c>
      <c r="P3609" s="6"/>
      <c r="Q3609" s="15">
        <f t="shared" ca="1" si="730"/>
        <v>8.4786529079767572</v>
      </c>
      <c r="R3609" s="87">
        <f t="shared" ca="1" si="733"/>
        <v>0.98057588627135506</v>
      </c>
      <c r="Y3609" s="6"/>
      <c r="Z3609" s="6"/>
      <c r="AA3609" s="6"/>
      <c r="AB3609" s="6"/>
      <c r="AE3609" s="41">
        <f t="shared" ca="1" si="732"/>
        <v>1.4276266349040552</v>
      </c>
      <c r="AF3609" s="36">
        <f t="shared" ca="1" si="734"/>
        <v>2.1196632269941893</v>
      </c>
    </row>
    <row r="3610" spans="2:32" x14ac:dyDescent="0.25">
      <c r="B3610" s="3">
        <f t="shared" si="735"/>
        <v>3604</v>
      </c>
      <c r="C3610" s="15">
        <f t="shared" ca="1" si="736"/>
        <v>-3.9459911150756426</v>
      </c>
      <c r="D3610" s="15">
        <f t="shared" ca="1" si="736"/>
        <v>3.4418382038142408</v>
      </c>
      <c r="E3610" s="15">
        <f t="shared" ca="1" si="736"/>
        <v>-2.6840673266889246</v>
      </c>
      <c r="F3610" s="15">
        <f t="shared" ca="1" si="736"/>
        <v>-3.4687906504578816</v>
      </c>
      <c r="G3610" s="15">
        <f t="shared" ca="1" si="736"/>
        <v>3.9615240473725768</v>
      </c>
      <c r="H3610" s="6"/>
      <c r="I3610" s="15">
        <f t="shared" ca="1" si="731"/>
        <v>-0.53909736820712628</v>
      </c>
      <c r="J3610" s="6"/>
      <c r="K3610" s="15">
        <f t="shared" ca="1" si="725"/>
        <v>0.46427700009807205</v>
      </c>
      <c r="L3610" s="15">
        <f t="shared" ca="1" si="726"/>
        <v>0.6339139211434035</v>
      </c>
      <c r="M3610" s="15">
        <f t="shared" ca="1" si="727"/>
        <v>0.18403584491157635</v>
      </c>
      <c r="N3610" s="15">
        <f t="shared" ca="1" si="728"/>
        <v>0.34332410912260819</v>
      </c>
      <c r="O3610" s="15">
        <f t="shared" ca="1" si="729"/>
        <v>0.81022372505498597</v>
      </c>
      <c r="P3610" s="6"/>
      <c r="Q3610" s="15">
        <f t="shared" ca="1" si="730"/>
        <v>2.435774600330646</v>
      </c>
      <c r="R3610" s="87">
        <f t="shared" ca="1" si="733"/>
        <v>-1.4551434209781307</v>
      </c>
      <c r="Y3610" s="6"/>
      <c r="Z3610" s="6"/>
      <c r="AA3610" s="6"/>
      <c r="AB3610" s="6"/>
      <c r="AE3610" s="41">
        <f t="shared" ca="1" si="732"/>
        <v>-1.1355188633603894</v>
      </c>
      <c r="AF3610" s="36">
        <f t="shared" ca="1" si="734"/>
        <v>0.60894365008266149</v>
      </c>
    </row>
    <row r="3611" spans="2:32" x14ac:dyDescent="0.25">
      <c r="B3611" s="3">
        <f t="shared" si="735"/>
        <v>3605</v>
      </c>
      <c r="C3611" s="15">
        <f t="shared" ca="1" si="736"/>
        <v>7.4879271107932803</v>
      </c>
      <c r="D3611" s="15">
        <f t="shared" ca="1" si="736"/>
        <v>-2.3328082699121353</v>
      </c>
      <c r="E3611" s="15">
        <f t="shared" ca="1" si="736"/>
        <v>-1.711173702540409</v>
      </c>
      <c r="F3611" s="15">
        <f t="shared" ca="1" si="736"/>
        <v>8.1157334569832393</v>
      </c>
      <c r="G3611" s="15">
        <f t="shared" ca="1" si="736"/>
        <v>9.4859704779733747</v>
      </c>
      <c r="H3611" s="6"/>
      <c r="I3611" s="15">
        <f t="shared" ca="1" si="731"/>
        <v>4.2091298146594696</v>
      </c>
      <c r="J3611" s="6"/>
      <c r="K3611" s="15">
        <f t="shared" ca="1" si="725"/>
        <v>0.43002046836537555</v>
      </c>
      <c r="L3611" s="15">
        <f t="shared" ca="1" si="726"/>
        <v>1.7118781560947358</v>
      </c>
      <c r="M3611" s="15">
        <f t="shared" ca="1" si="727"/>
        <v>1.4019997494307701</v>
      </c>
      <c r="N3611" s="15">
        <f t="shared" ca="1" si="728"/>
        <v>0.61046208072869379</v>
      </c>
      <c r="O3611" s="15">
        <f t="shared" ca="1" si="729"/>
        <v>1.1138018954401254</v>
      </c>
      <c r="P3611" s="6"/>
      <c r="Q3611" s="15">
        <f t="shared" ca="1" si="730"/>
        <v>5.2681623500597006</v>
      </c>
      <c r="R3611" s="87">
        <f t="shared" ca="1" si="733"/>
        <v>0.86086817986971076</v>
      </c>
      <c r="Y3611" s="6"/>
      <c r="Z3611" s="6"/>
      <c r="AA3611" s="6"/>
      <c r="AB3611" s="6"/>
      <c r="AE3611" s="41">
        <f t="shared" ca="1" si="732"/>
        <v>0.98795288734001707</v>
      </c>
      <c r="AF3611" s="36">
        <f t="shared" ca="1" si="734"/>
        <v>1.3170405875149251</v>
      </c>
    </row>
    <row r="3612" spans="2:32" x14ac:dyDescent="0.25">
      <c r="B3612" s="3">
        <f t="shared" si="735"/>
        <v>3606</v>
      </c>
      <c r="C3612" s="15">
        <f t="shared" ca="1" si="736"/>
        <v>2.7019990967710115</v>
      </c>
      <c r="D3612" s="15">
        <f t="shared" ca="1" si="736"/>
        <v>8.8991423393383258</v>
      </c>
      <c r="E3612" s="15">
        <f t="shared" ca="1" si="736"/>
        <v>12.807265367729748</v>
      </c>
      <c r="F3612" s="15">
        <f t="shared" ca="1" si="736"/>
        <v>1.6308704710489454</v>
      </c>
      <c r="G3612" s="15">
        <f t="shared" ca="1" si="736"/>
        <v>6.6398775244651969</v>
      </c>
      <c r="H3612" s="6"/>
      <c r="I3612" s="15">
        <f t="shared" ca="1" si="731"/>
        <v>6.5358309598706459</v>
      </c>
      <c r="J3612" s="6"/>
      <c r="K3612" s="15">
        <f t="shared" ca="1" si="725"/>
        <v>0.58793067018072054</v>
      </c>
      <c r="L3612" s="15">
        <f t="shared" ca="1" si="726"/>
        <v>0.22340962705285713</v>
      </c>
      <c r="M3612" s="15">
        <f t="shared" ca="1" si="727"/>
        <v>1.573235581283162</v>
      </c>
      <c r="N3612" s="15">
        <f t="shared" ca="1" si="728"/>
        <v>0.96234549587608054</v>
      </c>
      <c r="O3612" s="15">
        <f t="shared" ca="1" si="729"/>
        <v>4.3302750415712273E-4</v>
      </c>
      <c r="P3612" s="6"/>
      <c r="Q3612" s="15">
        <f t="shared" ca="1" si="730"/>
        <v>3.3473544018969776</v>
      </c>
      <c r="R3612" s="87">
        <f t="shared" ca="1" si="733"/>
        <v>2.2174355537356174</v>
      </c>
      <c r="Y3612" s="6"/>
      <c r="Z3612" s="6"/>
      <c r="AA3612" s="6"/>
      <c r="AB3612" s="6"/>
      <c r="AE3612" s="41">
        <f t="shared" ca="1" si="732"/>
        <v>2.0284852721437767</v>
      </c>
      <c r="AF3612" s="36">
        <f t="shared" ca="1" si="734"/>
        <v>0.83683860047424441</v>
      </c>
    </row>
    <row r="3613" spans="2:32" x14ac:dyDescent="0.25">
      <c r="B3613" s="3">
        <f t="shared" si="735"/>
        <v>3607</v>
      </c>
      <c r="C3613" s="15">
        <f t="shared" ca="1" si="736"/>
        <v>2.5414351416983525</v>
      </c>
      <c r="D3613" s="15">
        <f t="shared" ca="1" si="736"/>
        <v>9.4228885193177554</v>
      </c>
      <c r="E3613" s="15">
        <f t="shared" ca="1" si="736"/>
        <v>-0.15461666789048367</v>
      </c>
      <c r="F3613" s="15">
        <f t="shared" ca="1" si="736"/>
        <v>-7.8212068819931027</v>
      </c>
      <c r="G3613" s="15">
        <f t="shared" ca="1" si="736"/>
        <v>-1.6969255288388476</v>
      </c>
      <c r="H3613" s="6"/>
      <c r="I3613" s="15">
        <f t="shared" ca="1" si="731"/>
        <v>0.4583149164587349</v>
      </c>
      <c r="J3613" s="6"/>
      <c r="K3613" s="15">
        <f t="shared" ca="1" si="725"/>
        <v>0.17357559491209423</v>
      </c>
      <c r="L3613" s="15">
        <f t="shared" ca="1" si="726"/>
        <v>3.2145431952430705</v>
      </c>
      <c r="M3613" s="15">
        <f t="shared" ca="1" si="727"/>
        <v>1.5027405083713729E-2</v>
      </c>
      <c r="N3613" s="15">
        <f t="shared" ca="1" si="728"/>
        <v>2.7420192484415655</v>
      </c>
      <c r="O3613" s="15">
        <f t="shared" ca="1" si="729"/>
        <v>0.18580245508186083</v>
      </c>
      <c r="P3613" s="6"/>
      <c r="Q3613" s="15">
        <f t="shared" ca="1" si="730"/>
        <v>6.3309678987623048</v>
      </c>
      <c r="R3613" s="87">
        <f t="shared" ca="1" si="733"/>
        <v>-0.54803160908604176</v>
      </c>
      <c r="Y3613" s="6"/>
      <c r="Z3613" s="6"/>
      <c r="AA3613" s="6"/>
      <c r="AB3613" s="6"/>
      <c r="AE3613" s="41">
        <f t="shared" ca="1" si="732"/>
        <v>-0.6894625293391422</v>
      </c>
      <c r="AF3613" s="36">
        <f t="shared" ca="1" si="734"/>
        <v>1.5827419746905762</v>
      </c>
    </row>
    <row r="3614" spans="2:32" x14ac:dyDescent="0.25">
      <c r="B3614" s="3">
        <f t="shared" si="735"/>
        <v>3608</v>
      </c>
      <c r="C3614" s="15">
        <f t="shared" ca="1" si="736"/>
        <v>4.4073292323255968</v>
      </c>
      <c r="D3614" s="15">
        <f t="shared" ca="1" si="736"/>
        <v>1.0502202532110461</v>
      </c>
      <c r="E3614" s="15">
        <f t="shared" ca="1" si="736"/>
        <v>4.5811944348766875</v>
      </c>
      <c r="F3614" s="15">
        <f t="shared" ca="1" si="736"/>
        <v>5.7286891002827645</v>
      </c>
      <c r="G3614" s="15">
        <f t="shared" ca="1" si="736"/>
        <v>-4.7843109537933213</v>
      </c>
      <c r="H3614" s="6"/>
      <c r="I3614" s="15">
        <f t="shared" ca="1" si="731"/>
        <v>2.196624413380555</v>
      </c>
      <c r="J3614" s="6"/>
      <c r="K3614" s="15">
        <f t="shared" ca="1" si="725"/>
        <v>0.19548863186027321</v>
      </c>
      <c r="L3614" s="15">
        <f t="shared" ca="1" si="726"/>
        <v>5.2569699938158285E-2</v>
      </c>
      <c r="M3614" s="15">
        <f t="shared" ca="1" si="727"/>
        <v>0.22744696749672261</v>
      </c>
      <c r="N3614" s="15">
        <f t="shared" ca="1" si="728"/>
        <v>0.4990192380984641</v>
      </c>
      <c r="O3614" s="15">
        <f t="shared" ca="1" si="729"/>
        <v>1.9493383440263623</v>
      </c>
      <c r="P3614" s="6"/>
      <c r="Q3614" s="15">
        <f t="shared" ca="1" si="730"/>
        <v>2.9238628814199803</v>
      </c>
      <c r="R3614" s="87">
        <f t="shared" ca="1" si="733"/>
        <v>0.10284991390128977</v>
      </c>
      <c r="Y3614" s="6"/>
      <c r="Z3614" s="6"/>
      <c r="AA3614" s="6"/>
      <c r="AB3614" s="6"/>
      <c r="AE3614" s="41">
        <f t="shared" ca="1" si="732"/>
        <v>8.7933110870988054E-2</v>
      </c>
      <c r="AF3614" s="36">
        <f t="shared" ca="1" si="734"/>
        <v>0.73096572035499507</v>
      </c>
    </row>
    <row r="3615" spans="2:32" x14ac:dyDescent="0.25">
      <c r="B3615" s="3">
        <f t="shared" si="735"/>
        <v>3609</v>
      </c>
      <c r="C3615" s="15">
        <f t="shared" ca="1" si="736"/>
        <v>2.1768343093060825</v>
      </c>
      <c r="D3615" s="15">
        <f t="shared" ca="1" si="736"/>
        <v>0.31658144810563749</v>
      </c>
      <c r="E3615" s="15">
        <f t="shared" ca="1" si="736"/>
        <v>4.989677065888503</v>
      </c>
      <c r="F3615" s="15">
        <f t="shared" ca="1" si="736"/>
        <v>5.6622144299774888</v>
      </c>
      <c r="G3615" s="15">
        <f t="shared" ca="1" si="736"/>
        <v>12.527782105578234</v>
      </c>
      <c r="H3615" s="6"/>
      <c r="I3615" s="15">
        <f t="shared" ca="1" si="731"/>
        <v>5.134617871771189</v>
      </c>
      <c r="J3615" s="6"/>
      <c r="K3615" s="15">
        <f t="shared" ca="1" si="725"/>
        <v>0.34993934409555111</v>
      </c>
      <c r="L3615" s="15">
        <f t="shared" ca="1" si="726"/>
        <v>0.92853899919071747</v>
      </c>
      <c r="M3615" s="15">
        <f t="shared" ca="1" si="727"/>
        <v>8.4031348839689842E-4</v>
      </c>
      <c r="N3615" s="15">
        <f t="shared" ca="1" si="728"/>
        <v>1.1134325129245341E-2</v>
      </c>
      <c r="O3615" s="15">
        <f t="shared" ca="1" si="729"/>
        <v>2.186355095521749</v>
      </c>
      <c r="P3615" s="6"/>
      <c r="Q3615" s="15">
        <f t="shared" ca="1" si="730"/>
        <v>3.4768080774256598</v>
      </c>
      <c r="R3615" s="87">
        <f t="shared" ca="1" si="733"/>
        <v>1.5036239682246229</v>
      </c>
      <c r="Y3615" s="6"/>
      <c r="Z3615" s="6"/>
      <c r="AA3615" s="6"/>
      <c r="AB3615" s="6"/>
      <c r="AE3615" s="41">
        <f t="shared" ca="1" si="732"/>
        <v>1.4018437289532195</v>
      </c>
      <c r="AF3615" s="36">
        <f t="shared" ca="1" si="734"/>
        <v>0.86920201935641495</v>
      </c>
    </row>
    <row r="3616" spans="2:32" x14ac:dyDescent="0.25">
      <c r="B3616" s="3">
        <f t="shared" si="735"/>
        <v>3610</v>
      </c>
      <c r="C3616" s="15">
        <f t="shared" ca="1" si="736"/>
        <v>3.5714106163970167</v>
      </c>
      <c r="D3616" s="15">
        <f t="shared" ca="1" si="736"/>
        <v>2.0564282418266688</v>
      </c>
      <c r="E3616" s="15">
        <f t="shared" ca="1" si="736"/>
        <v>-0.84976210832560639</v>
      </c>
      <c r="F3616" s="15">
        <f t="shared" ca="1" si="736"/>
        <v>4.5783565781616407</v>
      </c>
      <c r="G3616" s="15">
        <f t="shared" ca="1" si="736"/>
        <v>-2.5604463160573463</v>
      </c>
      <c r="H3616" s="6"/>
      <c r="I3616" s="15">
        <f t="shared" ca="1" si="731"/>
        <v>1.3591974024004745</v>
      </c>
      <c r="J3616" s="6"/>
      <c r="K3616" s="15">
        <f t="shared" ca="1" si="725"/>
        <v>0.19575549216723651</v>
      </c>
      <c r="L3616" s="15">
        <f t="shared" ca="1" si="726"/>
        <v>1.9445233737878223E-2</v>
      </c>
      <c r="M3616" s="15">
        <f t="shared" ca="1" si="727"/>
        <v>0.19518008480108831</v>
      </c>
      <c r="N3616" s="15">
        <f t="shared" ca="1" si="728"/>
        <v>0.41451943195549235</v>
      </c>
      <c r="O3616" s="15">
        <f t="shared" ca="1" si="729"/>
        <v>0.6145442751858341</v>
      </c>
      <c r="P3616" s="6"/>
      <c r="Q3616" s="15">
        <f t="shared" ca="1" si="730"/>
        <v>1.4394445178475295</v>
      </c>
      <c r="R3616" s="87">
        <f t="shared" ca="1" si="733"/>
        <v>-0.47771820527373399</v>
      </c>
      <c r="Y3616" s="6"/>
      <c r="Z3616" s="6"/>
      <c r="AA3616" s="6"/>
      <c r="AB3616" s="6"/>
      <c r="AE3616" s="41">
        <f t="shared" ca="1" si="732"/>
        <v>-0.2865756336781965</v>
      </c>
      <c r="AF3616" s="36">
        <f t="shared" ca="1" si="734"/>
        <v>0.35986112946188237</v>
      </c>
    </row>
    <row r="3617" spans="2:32" x14ac:dyDescent="0.25">
      <c r="B3617" s="3">
        <f t="shared" si="735"/>
        <v>3611</v>
      </c>
      <c r="C3617" s="15">
        <f t="shared" ca="1" si="736"/>
        <v>4.4962678192762917</v>
      </c>
      <c r="D3617" s="15">
        <f t="shared" ca="1" si="736"/>
        <v>11.452919297785144</v>
      </c>
      <c r="E3617" s="15">
        <f t="shared" ca="1" si="736"/>
        <v>1.4883444209910388</v>
      </c>
      <c r="F3617" s="15">
        <f t="shared" ca="1" si="736"/>
        <v>4.0632837185220794</v>
      </c>
      <c r="G3617" s="15">
        <f t="shared" ca="1" si="736"/>
        <v>-4.8558596380639214</v>
      </c>
      <c r="H3617" s="6"/>
      <c r="I3617" s="15">
        <f t="shared" ca="1" si="731"/>
        <v>3.3289911237021257</v>
      </c>
      <c r="J3617" s="6"/>
      <c r="K3617" s="15">
        <f t="shared" ca="1" si="725"/>
        <v>5.4501395361221776E-2</v>
      </c>
      <c r="L3617" s="15">
        <f t="shared" ca="1" si="726"/>
        <v>2.6399283591063929</v>
      </c>
      <c r="M3617" s="15">
        <f t="shared" ca="1" si="727"/>
        <v>0.13551921136804784</v>
      </c>
      <c r="N3617" s="15">
        <f t="shared" ca="1" si="728"/>
        <v>2.1567424592296828E-2</v>
      </c>
      <c r="O3617" s="15">
        <f t="shared" ca="1" si="729"/>
        <v>2.6796712796952895</v>
      </c>
      <c r="P3617" s="6"/>
      <c r="Q3617" s="15">
        <f t="shared" ca="1" si="730"/>
        <v>5.5311876701232485</v>
      </c>
      <c r="R3617" s="87">
        <f t="shared" ca="1" si="733"/>
        <v>0.50542634649814444</v>
      </c>
      <c r="Y3617" s="6"/>
      <c r="Z3617" s="6"/>
      <c r="AA3617" s="6"/>
      <c r="AB3617" s="6"/>
      <c r="AE3617" s="41">
        <f t="shared" ca="1" si="732"/>
        <v>0.594342898818357</v>
      </c>
      <c r="AF3617" s="36">
        <f t="shared" ca="1" si="734"/>
        <v>1.3827969175308121</v>
      </c>
    </row>
    <row r="3618" spans="2:32" x14ac:dyDescent="0.25">
      <c r="B3618" s="3">
        <f t="shared" si="735"/>
        <v>3612</v>
      </c>
      <c r="C3618" s="15">
        <f t="shared" ca="1" si="736"/>
        <v>13.189150923583655</v>
      </c>
      <c r="D3618" s="15">
        <f t="shared" ca="1" si="736"/>
        <v>1.9279376727022925</v>
      </c>
      <c r="E3618" s="15">
        <f t="shared" ca="1" si="736"/>
        <v>-1.6691143708076792</v>
      </c>
      <c r="F3618" s="15">
        <f t="shared" ca="1" si="736"/>
        <v>3.9735566736672605</v>
      </c>
      <c r="G3618" s="15">
        <f t="shared" ca="1" si="736"/>
        <v>8.9927545799983477</v>
      </c>
      <c r="H3618" s="6"/>
      <c r="I3618" s="15">
        <f t="shared" ca="1" si="731"/>
        <v>5.2828570958287759</v>
      </c>
      <c r="J3618" s="6"/>
      <c r="K3618" s="15">
        <f t="shared" ca="1" si="725"/>
        <v>2.5003792836317964</v>
      </c>
      <c r="L3618" s="15">
        <f t="shared" ca="1" si="726"/>
        <v>0.45021937342685342</v>
      </c>
      <c r="M3618" s="15">
        <f t="shared" ca="1" si="727"/>
        <v>1.933196290917097</v>
      </c>
      <c r="N3618" s="15">
        <f t="shared" ca="1" si="728"/>
        <v>6.8570703818892895E-2</v>
      </c>
      <c r="O3618" s="15">
        <f t="shared" ca="1" si="729"/>
        <v>0.55053357372190881</v>
      </c>
      <c r="P3618" s="6"/>
      <c r="Q3618" s="15">
        <f t="shared" ca="1" si="730"/>
        <v>5.5028992255165488</v>
      </c>
      <c r="R3618" s="87">
        <f t="shared" ca="1" si="733"/>
        <v>1.2517027079285319</v>
      </c>
      <c r="Y3618" s="6"/>
      <c r="Z3618" s="6"/>
      <c r="AA3618" s="6"/>
      <c r="AB3618" s="6"/>
      <c r="AE3618" s="41">
        <f t="shared" ca="1" si="732"/>
        <v>1.4681383253381368</v>
      </c>
      <c r="AF3618" s="36">
        <f t="shared" ca="1" si="734"/>
        <v>1.3757248063791372</v>
      </c>
    </row>
    <row r="3619" spans="2:32" x14ac:dyDescent="0.25">
      <c r="B3619" s="3">
        <f t="shared" si="735"/>
        <v>3613</v>
      </c>
      <c r="C3619" s="15">
        <f t="shared" ca="1" si="736"/>
        <v>6.11296402363498</v>
      </c>
      <c r="D3619" s="15">
        <f t="shared" ca="1" si="736"/>
        <v>-3.2639940822236788</v>
      </c>
      <c r="E3619" s="15">
        <f t="shared" ca="1" si="736"/>
        <v>7.2392071340797344</v>
      </c>
      <c r="F3619" s="15">
        <f t="shared" ca="1" si="736"/>
        <v>6.3345163827352531</v>
      </c>
      <c r="G3619" s="15">
        <f t="shared" ca="1" si="736"/>
        <v>9.8146135416418829</v>
      </c>
      <c r="H3619" s="6"/>
      <c r="I3619" s="15">
        <f t="shared" ca="1" si="731"/>
        <v>5.2474613999736341</v>
      </c>
      <c r="J3619" s="6"/>
      <c r="K3619" s="15">
        <f t="shared" ca="1" si="725"/>
        <v>2.996379166258693E-2</v>
      </c>
      <c r="L3619" s="15">
        <f t="shared" ca="1" si="726"/>
        <v>2.8977949770170679</v>
      </c>
      <c r="M3619" s="15">
        <f t="shared" ca="1" si="727"/>
        <v>0.15868204277319389</v>
      </c>
      <c r="N3619" s="15">
        <f t="shared" ca="1" si="728"/>
        <v>4.7267541421874545E-2</v>
      </c>
      <c r="O3619" s="15">
        <f t="shared" ca="1" si="729"/>
        <v>0.83435514740579486</v>
      </c>
      <c r="P3619" s="6"/>
      <c r="Q3619" s="15">
        <f t="shared" ca="1" si="730"/>
        <v>3.9680635002805182</v>
      </c>
      <c r="R3619" s="87">
        <f t="shared" ca="1" si="733"/>
        <v>1.4581415465643073</v>
      </c>
      <c r="Y3619" s="6"/>
      <c r="Z3619" s="6"/>
      <c r="AA3619" s="6"/>
      <c r="AB3619" s="6"/>
      <c r="AE3619" s="41">
        <f t="shared" ca="1" si="732"/>
        <v>1.4523088889295359</v>
      </c>
      <c r="AF3619" s="36">
        <f t="shared" ca="1" si="734"/>
        <v>0.99201587507012956</v>
      </c>
    </row>
    <row r="3620" spans="2:32" x14ac:dyDescent="0.25">
      <c r="B3620" s="3">
        <f t="shared" si="735"/>
        <v>3614</v>
      </c>
      <c r="C3620" s="15">
        <f t="shared" ca="1" si="736"/>
        <v>-3.6145716061021744</v>
      </c>
      <c r="D3620" s="15">
        <f t="shared" ca="1" si="736"/>
        <v>0.92062210848110904</v>
      </c>
      <c r="E3620" s="15">
        <f t="shared" ca="1" si="736"/>
        <v>4.8219230135215767</v>
      </c>
      <c r="F3620" s="15">
        <f t="shared" ca="1" si="736"/>
        <v>1.6681524998110389</v>
      </c>
      <c r="G3620" s="15">
        <f t="shared" ca="1" si="736"/>
        <v>-0.51373006591291803</v>
      </c>
      <c r="H3620" s="6"/>
      <c r="I3620" s="15">
        <f t="shared" ca="1" si="731"/>
        <v>0.65647918995972643</v>
      </c>
      <c r="J3620" s="6"/>
      <c r="K3620" s="15">
        <f t="shared" ca="1" si="725"/>
        <v>0.72967499610163977</v>
      </c>
      <c r="L3620" s="15">
        <f t="shared" ca="1" si="726"/>
        <v>2.7908592561997512E-3</v>
      </c>
      <c r="M3620" s="15">
        <f t="shared" ca="1" si="727"/>
        <v>0.6940368898899828</v>
      </c>
      <c r="N3620" s="15">
        <f t="shared" ca="1" si="728"/>
        <v>4.0939315434620385E-2</v>
      </c>
      <c r="O3620" s="15">
        <f t="shared" ca="1" si="729"/>
        <v>5.4775588101200326E-2</v>
      </c>
      <c r="P3620" s="6"/>
      <c r="Q3620" s="15">
        <f t="shared" ca="1" si="730"/>
        <v>1.5222176487836432</v>
      </c>
      <c r="R3620" s="87">
        <f t="shared" ca="1" si="733"/>
        <v>-0.97398218817388127</v>
      </c>
      <c r="Y3620" s="6"/>
      <c r="Z3620" s="6"/>
      <c r="AA3620" s="6"/>
      <c r="AB3620" s="6"/>
      <c r="AE3620" s="41">
        <f t="shared" ca="1" si="732"/>
        <v>-0.60084077208712672</v>
      </c>
      <c r="AF3620" s="36">
        <f t="shared" ca="1" si="734"/>
        <v>0.3805544121959108</v>
      </c>
    </row>
    <row r="3621" spans="2:32" x14ac:dyDescent="0.25">
      <c r="B3621" s="3">
        <f t="shared" si="735"/>
        <v>3615</v>
      </c>
      <c r="C3621" s="15">
        <f t="shared" ca="1" si="736"/>
        <v>5.8820971005391627</v>
      </c>
      <c r="D3621" s="15">
        <f t="shared" ca="1" si="736"/>
        <v>8.7481243209996222</v>
      </c>
      <c r="E3621" s="15">
        <f t="shared" ca="1" si="736"/>
        <v>0.87996835021498487</v>
      </c>
      <c r="F3621" s="15">
        <f t="shared" ca="1" si="736"/>
        <v>2.0827377608888065</v>
      </c>
      <c r="G3621" s="15">
        <f t="shared" ca="1" si="736"/>
        <v>1.4024551685036857</v>
      </c>
      <c r="H3621" s="6"/>
      <c r="I3621" s="15">
        <f t="shared" ca="1" si="731"/>
        <v>3.7990765402292523</v>
      </c>
      <c r="J3621" s="6"/>
      <c r="K3621" s="15">
        <f t="shared" ca="1" si="725"/>
        <v>0.17355898618695251</v>
      </c>
      <c r="L3621" s="15">
        <f t="shared" ca="1" si="726"/>
        <v>0.97972295745392468</v>
      </c>
      <c r="M3621" s="15">
        <f t="shared" ca="1" si="727"/>
        <v>0.3408477050003349</v>
      </c>
      <c r="N3621" s="15">
        <f t="shared" ca="1" si="728"/>
        <v>0.11783275221871406</v>
      </c>
      <c r="O3621" s="15">
        <f t="shared" ca="1" si="729"/>
        <v>0.22975175997646941</v>
      </c>
      <c r="P3621" s="6"/>
      <c r="Q3621" s="15">
        <f t="shared" ca="1" si="730"/>
        <v>1.8417141608363956</v>
      </c>
      <c r="R3621" s="87">
        <f t="shared" ca="1" si="733"/>
        <v>1.185723753797957</v>
      </c>
      <c r="Y3621" s="6"/>
      <c r="Z3621" s="6"/>
      <c r="AA3621" s="6"/>
      <c r="AB3621" s="6"/>
      <c r="AE3621" s="41">
        <f t="shared" ca="1" si="732"/>
        <v>0.80457148813554857</v>
      </c>
      <c r="AF3621" s="36">
        <f t="shared" ca="1" si="734"/>
        <v>0.4604285402090989</v>
      </c>
    </row>
    <row r="3622" spans="2:32" x14ac:dyDescent="0.25">
      <c r="B3622" s="3">
        <f t="shared" si="735"/>
        <v>3616</v>
      </c>
      <c r="C3622" s="15">
        <f t="shared" ca="1" si="736"/>
        <v>-7.2442172329174479</v>
      </c>
      <c r="D3622" s="15">
        <f t="shared" ca="1" si="736"/>
        <v>11.396492032461662</v>
      </c>
      <c r="E3622" s="15">
        <f t="shared" ca="1" si="736"/>
        <v>7.8542907349544997</v>
      </c>
      <c r="F3622" s="15">
        <f t="shared" ca="1" si="736"/>
        <v>9.4654702690848147</v>
      </c>
      <c r="G3622" s="15">
        <f t="shared" ca="1" si="736"/>
        <v>-4.3189610468905011</v>
      </c>
      <c r="H3622" s="6"/>
      <c r="I3622" s="15">
        <f t="shared" ca="1" si="731"/>
        <v>3.4306149513386059</v>
      </c>
      <c r="J3622" s="6"/>
      <c r="K3622" s="15">
        <f t="shared" ca="1" si="725"/>
        <v>4.5580816864811542</v>
      </c>
      <c r="L3622" s="15">
        <f t="shared" ca="1" si="726"/>
        <v>2.5382079068624632</v>
      </c>
      <c r="M3622" s="15">
        <f t="shared" ca="1" si="727"/>
        <v>0.78275629754198761</v>
      </c>
      <c r="N3622" s="15">
        <f t="shared" ca="1" si="728"/>
        <v>1.4567791482451875</v>
      </c>
      <c r="O3622" s="15">
        <f t="shared" ca="1" si="729"/>
        <v>2.4022371260931461</v>
      </c>
      <c r="P3622" s="6"/>
      <c r="Q3622" s="15">
        <f t="shared" ca="1" si="730"/>
        <v>11.738062165223939</v>
      </c>
      <c r="R3622" s="87">
        <f t="shared" ca="1" si="733"/>
        <v>0.37348189218489114</v>
      </c>
      <c r="Y3622" s="6"/>
      <c r="Z3622" s="6"/>
      <c r="AA3622" s="6"/>
      <c r="AB3622" s="6"/>
      <c r="AE3622" s="41">
        <f t="shared" ca="1" si="732"/>
        <v>0.63979045616413532</v>
      </c>
      <c r="AF3622" s="36">
        <f t="shared" ca="1" si="734"/>
        <v>2.9345155413059847</v>
      </c>
    </row>
    <row r="3623" spans="2:32" x14ac:dyDescent="0.25">
      <c r="B3623" s="3">
        <f t="shared" si="735"/>
        <v>3617</v>
      </c>
      <c r="C3623" s="15">
        <f t="shared" ca="1" si="736"/>
        <v>1.9408357491230244</v>
      </c>
      <c r="D3623" s="15">
        <f t="shared" ca="1" si="736"/>
        <v>-4.6282995755055243</v>
      </c>
      <c r="E3623" s="15">
        <f t="shared" ca="1" si="736"/>
        <v>-2.3865886115245969</v>
      </c>
      <c r="F3623" s="15">
        <f t="shared" ca="1" si="736"/>
        <v>7.4192618200190701</v>
      </c>
      <c r="G3623" s="15">
        <f t="shared" ca="1" si="736"/>
        <v>1.5297343859283423</v>
      </c>
      <c r="H3623" s="6"/>
      <c r="I3623" s="15">
        <f t="shared" ca="1" si="731"/>
        <v>0.77498875360806296</v>
      </c>
      <c r="J3623" s="6"/>
      <c r="K3623" s="15">
        <f t="shared" ca="1" si="725"/>
        <v>5.4367968678050486E-2</v>
      </c>
      <c r="L3623" s="15">
        <f t="shared" ca="1" si="726"/>
        <v>1.1678209907014039</v>
      </c>
      <c r="M3623" s="15">
        <f t="shared" ca="1" si="727"/>
        <v>0.39982285742876694</v>
      </c>
      <c r="N3623" s="15">
        <f t="shared" ca="1" si="728"/>
        <v>1.7658545832413892</v>
      </c>
      <c r="O3623" s="15">
        <f t="shared" ca="1" si="729"/>
        <v>2.2785638780261529E-2</v>
      </c>
      <c r="P3623" s="6"/>
      <c r="Q3623" s="15">
        <f t="shared" ca="1" si="730"/>
        <v>3.410652038829872</v>
      </c>
      <c r="R3623" s="87">
        <f t="shared" ca="1" si="733"/>
        <v>-0.59328909012514475</v>
      </c>
      <c r="Y3623" s="6"/>
      <c r="Z3623" s="6"/>
      <c r="AA3623" s="6"/>
      <c r="AB3623" s="6"/>
      <c r="AE3623" s="41">
        <f t="shared" ca="1" si="732"/>
        <v>-0.54784168402682298</v>
      </c>
      <c r="AF3623" s="36">
        <f t="shared" ca="1" si="734"/>
        <v>0.852663009707468</v>
      </c>
    </row>
    <row r="3624" spans="2:32" x14ac:dyDescent="0.25">
      <c r="B3624" s="3">
        <f t="shared" si="735"/>
        <v>3618</v>
      </c>
      <c r="C3624" s="15">
        <f t="shared" ca="1" si="736"/>
        <v>1.273861708841358</v>
      </c>
      <c r="D3624" s="15">
        <f t="shared" ca="1" si="736"/>
        <v>3.3325955961263447</v>
      </c>
      <c r="E3624" s="15">
        <f t="shared" ca="1" si="736"/>
        <v>-2.4701276418270037</v>
      </c>
      <c r="F3624" s="15">
        <f t="shared" ca="1" si="736"/>
        <v>3.6906291338926573</v>
      </c>
      <c r="G3624" s="15">
        <f t="shared" ca="1" si="736"/>
        <v>-0.25158593663097584</v>
      </c>
      <c r="H3624" s="6"/>
      <c r="I3624" s="15">
        <f t="shared" ca="1" si="731"/>
        <v>1.115074572080476</v>
      </c>
      <c r="J3624" s="6"/>
      <c r="K3624" s="15">
        <f t="shared" ca="1" si="725"/>
        <v>1.0085341920287611E-3</v>
      </c>
      <c r="L3624" s="15">
        <f t="shared" ca="1" si="726"/>
        <v>0.19669597968341757</v>
      </c>
      <c r="M3624" s="15">
        <f t="shared" ca="1" si="727"/>
        <v>0.51414699658428387</v>
      </c>
      <c r="N3624" s="15">
        <f t="shared" ca="1" si="728"/>
        <v>0.26533925203486147</v>
      </c>
      <c r="O3624" s="15">
        <f t="shared" ca="1" si="729"/>
        <v>7.4710437842857788E-2</v>
      </c>
      <c r="P3624" s="6"/>
      <c r="Q3624" s="15">
        <f t="shared" ca="1" si="730"/>
        <v>1.0519012003374495</v>
      </c>
      <c r="R3624" s="87">
        <f t="shared" ca="1" si="733"/>
        <v>-0.77172788446422091</v>
      </c>
      <c r="Y3624" s="6"/>
      <c r="Z3624" s="6"/>
      <c r="AA3624" s="6"/>
      <c r="AB3624" s="6"/>
      <c r="AE3624" s="41">
        <f t="shared" ca="1" si="732"/>
        <v>-0.39575068236922917</v>
      </c>
      <c r="AF3624" s="36">
        <f t="shared" ca="1" si="734"/>
        <v>0.26297530008436237</v>
      </c>
    </row>
    <row r="3625" spans="2:32" x14ac:dyDescent="0.25">
      <c r="B3625" s="3">
        <f t="shared" si="735"/>
        <v>3619</v>
      </c>
      <c r="C3625" s="15">
        <f t="shared" ca="1" si="736"/>
        <v>-2.4861200050342038</v>
      </c>
      <c r="D3625" s="15">
        <f t="shared" ca="1" si="736"/>
        <v>0.92814459754498224</v>
      </c>
      <c r="E3625" s="15">
        <f t="shared" ca="1" si="736"/>
        <v>9.4079085099478874</v>
      </c>
      <c r="F3625" s="15">
        <f t="shared" ca="1" si="736"/>
        <v>0.99236315483360316</v>
      </c>
      <c r="G3625" s="15">
        <f t="shared" ca="1" si="736"/>
        <v>1.9129112506768005</v>
      </c>
      <c r="H3625" s="6"/>
      <c r="I3625" s="15">
        <f t="shared" ca="1" si="731"/>
        <v>2.1510415015938138</v>
      </c>
      <c r="J3625" s="6"/>
      <c r="K3625" s="15">
        <f t="shared" ca="1" si="725"/>
        <v>0.86013067354210504</v>
      </c>
      <c r="L3625" s="15">
        <f t="shared" ca="1" si="726"/>
        <v>5.9819073517288691E-2</v>
      </c>
      <c r="M3625" s="15">
        <f t="shared" ca="1" si="727"/>
        <v>2.1064847510775118</v>
      </c>
      <c r="N3625" s="15">
        <f t="shared" ca="1" si="728"/>
        <v>5.3701420450038992E-2</v>
      </c>
      <c r="O3625" s="15">
        <f t="shared" ca="1" si="729"/>
        <v>2.2682406560719896E-3</v>
      </c>
      <c r="P3625" s="6"/>
      <c r="Q3625" s="15">
        <f t="shared" ca="1" si="730"/>
        <v>3.0824041592430165</v>
      </c>
      <c r="R3625" s="87">
        <f t="shared" ca="1" si="733"/>
        <v>7.6947851298329609E-2</v>
      </c>
      <c r="Y3625" s="6"/>
      <c r="Z3625" s="6"/>
      <c r="AA3625" s="6"/>
      <c r="AB3625" s="6"/>
      <c r="AE3625" s="41">
        <f t="shared" ca="1" si="732"/>
        <v>6.7547812997482096E-2</v>
      </c>
      <c r="AF3625" s="36">
        <f t="shared" ca="1" si="734"/>
        <v>0.77060103981075412</v>
      </c>
    </row>
    <row r="3626" spans="2:32" x14ac:dyDescent="0.25">
      <c r="B3626" s="3">
        <f t="shared" si="735"/>
        <v>3620</v>
      </c>
      <c r="C3626" s="15">
        <f t="shared" ca="1" si="736"/>
        <v>5.0069184413104431</v>
      </c>
      <c r="D3626" s="15">
        <f t="shared" ca="1" si="736"/>
        <v>0.18142876881970538</v>
      </c>
      <c r="E3626" s="15">
        <f t="shared" ca="1" si="736"/>
        <v>-2.0208591420049355</v>
      </c>
      <c r="F3626" s="15">
        <f t="shared" ca="1" si="736"/>
        <v>1.6872267782386967</v>
      </c>
      <c r="G3626" s="15">
        <f t="shared" ca="1" si="736"/>
        <v>1.5181827583489702</v>
      </c>
      <c r="H3626" s="6"/>
      <c r="I3626" s="15">
        <f t="shared" ca="1" si="731"/>
        <v>1.2745795209425759</v>
      </c>
      <c r="J3626" s="6"/>
      <c r="K3626" s="15">
        <f t="shared" ca="1" si="725"/>
        <v>0.55721415265971097</v>
      </c>
      <c r="L3626" s="15">
        <f t="shared" ca="1" si="726"/>
        <v>4.7799142674671898E-2</v>
      </c>
      <c r="M3626" s="15">
        <f t="shared" ca="1" si="727"/>
        <v>0.43439663924997124</v>
      </c>
      <c r="N3626" s="15">
        <f t="shared" ca="1" si="728"/>
        <v>6.8111103581604375E-3</v>
      </c>
      <c r="O3626" s="15">
        <f t="shared" ca="1" si="729"/>
        <v>2.3737014909950452E-3</v>
      </c>
      <c r="P3626" s="6"/>
      <c r="Q3626" s="15">
        <f t="shared" ca="1" si="730"/>
        <v>1.0485947464335097</v>
      </c>
      <c r="R3626" s="87">
        <f t="shared" ca="1" si="733"/>
        <v>-0.63362304835373695</v>
      </c>
      <c r="Y3626" s="6"/>
      <c r="Z3626" s="6"/>
      <c r="AA3626" s="6"/>
      <c r="AB3626" s="6"/>
      <c r="AE3626" s="41">
        <f t="shared" ca="1" si="732"/>
        <v>-0.32441790068857257</v>
      </c>
      <c r="AF3626" s="36">
        <f t="shared" ca="1" si="734"/>
        <v>0.26214868660837742</v>
      </c>
    </row>
    <row r="3627" spans="2:32" x14ac:dyDescent="0.25">
      <c r="B3627" s="3">
        <f t="shared" si="735"/>
        <v>3621</v>
      </c>
      <c r="C3627" s="15">
        <f t="shared" ca="1" si="736"/>
        <v>5.6358710254064661</v>
      </c>
      <c r="D3627" s="15">
        <f t="shared" ca="1" si="736"/>
        <v>-12.140189082822447</v>
      </c>
      <c r="E3627" s="15">
        <f t="shared" ca="1" si="736"/>
        <v>2.1612710261495018</v>
      </c>
      <c r="F3627" s="15">
        <f t="shared" ca="1" si="736"/>
        <v>0.98151823299541086</v>
      </c>
      <c r="G3627" s="15">
        <f t="shared" ca="1" si="736"/>
        <v>9.7175918968328645</v>
      </c>
      <c r="H3627" s="6"/>
      <c r="I3627" s="15">
        <f t="shared" ca="1" si="731"/>
        <v>1.2712126197123592</v>
      </c>
      <c r="J3627" s="6"/>
      <c r="K3627" s="15">
        <f t="shared" ca="1" si="725"/>
        <v>0.76200971993584909</v>
      </c>
      <c r="L3627" s="15">
        <f t="shared" ca="1" si="726"/>
        <v>7.1946278250701399</v>
      </c>
      <c r="M3627" s="15">
        <f t="shared" ca="1" si="727"/>
        <v>3.1688158674777034E-2</v>
      </c>
      <c r="N3627" s="15">
        <f t="shared" ca="1" si="728"/>
        <v>3.3569135078123529E-3</v>
      </c>
      <c r="O3627" s="15">
        <f t="shared" ca="1" si="729"/>
        <v>2.8536529157188282</v>
      </c>
      <c r="P3627" s="6"/>
      <c r="Q3627" s="15">
        <f t="shared" ca="1" si="730"/>
        <v>10.845335532907407</v>
      </c>
      <c r="R3627" s="87">
        <f t="shared" ca="1" si="733"/>
        <v>-0.19793579551280782</v>
      </c>
      <c r="Y3627" s="6"/>
      <c r="Z3627" s="6"/>
      <c r="AA3627" s="6"/>
      <c r="AB3627" s="6"/>
      <c r="AE3627" s="41">
        <f t="shared" ca="1" si="732"/>
        <v>-0.325923624693431</v>
      </c>
      <c r="AF3627" s="36">
        <f t="shared" ca="1" si="734"/>
        <v>2.7113338832268519</v>
      </c>
    </row>
    <row r="3628" spans="2:32" x14ac:dyDescent="0.25">
      <c r="B3628" s="3">
        <f t="shared" si="735"/>
        <v>3622</v>
      </c>
      <c r="C3628" s="15">
        <f t="shared" ca="1" si="736"/>
        <v>4.6874688350954976</v>
      </c>
      <c r="D3628" s="15">
        <f t="shared" ca="1" si="736"/>
        <v>3.9543079831433419</v>
      </c>
      <c r="E3628" s="15">
        <f t="shared" ca="1" si="736"/>
        <v>-1.7828515054121596</v>
      </c>
      <c r="F3628" s="15">
        <f t="shared" ca="1" si="736"/>
        <v>4.3043560857407108</v>
      </c>
      <c r="G3628" s="15">
        <f t="shared" ca="1" si="736"/>
        <v>8.559854524478979</v>
      </c>
      <c r="H3628" s="6"/>
      <c r="I3628" s="15">
        <f t="shared" ca="1" si="731"/>
        <v>3.9446271846092742</v>
      </c>
      <c r="J3628" s="6"/>
      <c r="K3628" s="15">
        <f t="shared" ca="1" si="725"/>
        <v>2.207254870788386E-2</v>
      </c>
      <c r="L3628" s="15">
        <f t="shared" ca="1" si="726"/>
        <v>3.7487144102882696E-6</v>
      </c>
      <c r="M3628" s="15">
        <f t="shared" ca="1" si="727"/>
        <v>1.3121604857859854</v>
      </c>
      <c r="N3628" s="15">
        <f t="shared" ca="1" si="728"/>
        <v>5.1761952923692362E-3</v>
      </c>
      <c r="O3628" s="15">
        <f t="shared" ca="1" si="729"/>
        <v>0.8520129359472316</v>
      </c>
      <c r="P3628" s="6"/>
      <c r="Q3628" s="15">
        <f t="shared" ca="1" si="730"/>
        <v>2.1914259144478803</v>
      </c>
      <c r="R3628" s="87">
        <f t="shared" ca="1" si="733"/>
        <v>1.1749461149835307</v>
      </c>
      <c r="Y3628" s="6"/>
      <c r="Z3628" s="6"/>
      <c r="AA3628" s="6"/>
      <c r="AB3628" s="6"/>
      <c r="AE3628" s="41">
        <f t="shared" ca="1" si="732"/>
        <v>0.86966371513607399</v>
      </c>
      <c r="AF3628" s="36">
        <f t="shared" ca="1" si="734"/>
        <v>0.54785647861197007</v>
      </c>
    </row>
    <row r="3629" spans="2:32" x14ac:dyDescent="0.25">
      <c r="B3629" s="3">
        <f t="shared" si="735"/>
        <v>3623</v>
      </c>
      <c r="C3629" s="15">
        <f t="shared" ca="1" si="736"/>
        <v>-3.501393357241243</v>
      </c>
      <c r="D3629" s="15">
        <f t="shared" ca="1" si="736"/>
        <v>4.5479592396515773</v>
      </c>
      <c r="E3629" s="15">
        <f t="shared" ca="1" si="736"/>
        <v>3.8262384795310922</v>
      </c>
      <c r="F3629" s="15">
        <f t="shared" ca="1" si="736"/>
        <v>6.0518214627330931</v>
      </c>
      <c r="G3629" s="15">
        <f t="shared" ca="1" si="736"/>
        <v>-2.6499343182998096</v>
      </c>
      <c r="H3629" s="6"/>
      <c r="I3629" s="15">
        <f t="shared" ca="1" si="731"/>
        <v>1.6549383012749419</v>
      </c>
      <c r="J3629" s="6"/>
      <c r="K3629" s="15">
        <f t="shared" ca="1" si="725"/>
        <v>1.0635102469046511</v>
      </c>
      <c r="L3629" s="15">
        <f t="shared" ca="1" si="726"/>
        <v>0.33478280599542509</v>
      </c>
      <c r="M3629" s="15">
        <f t="shared" ca="1" si="727"/>
        <v>0.18858177856380759</v>
      </c>
      <c r="N3629" s="15">
        <f t="shared" ca="1" si="728"/>
        <v>0.77330326142056882</v>
      </c>
      <c r="O3629" s="15">
        <f t="shared" ca="1" si="729"/>
        <v>0.74127713083057556</v>
      </c>
      <c r="P3629" s="6"/>
      <c r="Q3629" s="15">
        <f t="shared" ca="1" si="730"/>
        <v>3.1014552237150279</v>
      </c>
      <c r="R3629" s="87">
        <f t="shared" ca="1" si="733"/>
        <v>-0.1752503894374062</v>
      </c>
      <c r="Y3629" s="6"/>
      <c r="Z3629" s="6"/>
      <c r="AA3629" s="6"/>
      <c r="AB3629" s="6"/>
      <c r="AE3629" s="41">
        <f t="shared" ca="1" si="732"/>
        <v>-0.15431628295615649</v>
      </c>
      <c r="AF3629" s="36">
        <f t="shared" ca="1" si="734"/>
        <v>0.77536380592875698</v>
      </c>
    </row>
    <row r="3630" spans="2:32" x14ac:dyDescent="0.25">
      <c r="B3630" s="3">
        <f t="shared" si="735"/>
        <v>3624</v>
      </c>
      <c r="C3630" s="15">
        <f t="shared" ca="1" si="736"/>
        <v>-10.607215753452646</v>
      </c>
      <c r="D3630" s="15">
        <f t="shared" ca="1" si="736"/>
        <v>3.4226825822938132</v>
      </c>
      <c r="E3630" s="15">
        <f t="shared" ca="1" si="736"/>
        <v>1.1490318111768245</v>
      </c>
      <c r="F3630" s="15">
        <f t="shared" ca="1" si="736"/>
        <v>11.522204907620718</v>
      </c>
      <c r="G3630" s="15">
        <f t="shared" ca="1" si="736"/>
        <v>-1.0087899502445641</v>
      </c>
      <c r="H3630" s="6"/>
      <c r="I3630" s="15">
        <f t="shared" ca="1" si="731"/>
        <v>0.89558271947882917</v>
      </c>
      <c r="J3630" s="6"/>
      <c r="K3630" s="15">
        <f t="shared" ca="1" si="725"/>
        <v>5.2925749083549869</v>
      </c>
      <c r="L3630" s="15">
        <f t="shared" ca="1" si="726"/>
        <v>0.2554493486655805</v>
      </c>
      <c r="M3630" s="15">
        <f t="shared" ca="1" si="727"/>
        <v>2.569457683301554E-3</v>
      </c>
      <c r="N3630" s="15">
        <f t="shared" ca="1" si="728"/>
        <v>4.5170039651803808</v>
      </c>
      <c r="O3630" s="15">
        <f t="shared" ca="1" si="729"/>
        <v>0.14506541060757616</v>
      </c>
      <c r="P3630" s="6"/>
      <c r="Q3630" s="15">
        <f t="shared" ca="1" si="730"/>
        <v>10.212663090491827</v>
      </c>
      <c r="R3630" s="87">
        <f t="shared" ca="1" si="733"/>
        <v>-0.30910688906243655</v>
      </c>
      <c r="Y3630" s="6"/>
      <c r="Z3630" s="6"/>
      <c r="AA3630" s="6"/>
      <c r="AB3630" s="6"/>
      <c r="AE3630" s="41">
        <f t="shared" ca="1" si="732"/>
        <v>-0.49391042295415849</v>
      </c>
      <c r="AF3630" s="36">
        <f t="shared" ca="1" si="734"/>
        <v>2.5531657726229566</v>
      </c>
    </row>
    <row r="3631" spans="2:32" x14ac:dyDescent="0.25">
      <c r="B3631" s="3">
        <f t="shared" si="735"/>
        <v>3625</v>
      </c>
      <c r="C3631" s="15">
        <f t="shared" ca="1" si="736"/>
        <v>3.1778181224753594</v>
      </c>
      <c r="D3631" s="15">
        <f t="shared" ca="1" si="736"/>
        <v>10.293193555616803</v>
      </c>
      <c r="E3631" s="15">
        <f t="shared" ca="1" si="736"/>
        <v>-2.9710895303447531</v>
      </c>
      <c r="F3631" s="15">
        <f t="shared" ca="1" si="736"/>
        <v>2.0815086250718897</v>
      </c>
      <c r="G3631" s="15">
        <f t="shared" ca="1" si="736"/>
        <v>-4.2103290806143647</v>
      </c>
      <c r="H3631" s="6"/>
      <c r="I3631" s="15">
        <f t="shared" ca="1" si="731"/>
        <v>1.6742203384409868</v>
      </c>
      <c r="J3631" s="6"/>
      <c r="K3631" s="15">
        <f t="shared" ref="K3631:K3694" ca="1" si="737">((C3631-$I3631)/$B$2)^2</f>
        <v>9.0432251846123024E-2</v>
      </c>
      <c r="L3631" s="15">
        <f t="shared" ref="L3631:L3694" ca="1" si="738">((D3631-$I3631)/$B$2)^2</f>
        <v>2.9714679727357614</v>
      </c>
      <c r="M3631" s="15">
        <f t="shared" ref="M3631:M3694" ca="1" si="739">((E3631-$I3631)/$B$2)^2</f>
        <v>0.86315615108152743</v>
      </c>
      <c r="N3631" s="15">
        <f t="shared" ref="N3631:N3694" ca="1" si="740">((F3631-$I3631)/$B$2)^2</f>
        <v>6.6353499370694589E-3</v>
      </c>
      <c r="O3631" s="15">
        <f t="shared" ref="O3631:O3694" ca="1" si="741">((G3631-$I3631)/$B$2)^2</f>
        <v>1.3851168746121871</v>
      </c>
      <c r="P3631" s="6"/>
      <c r="Q3631" s="15">
        <f t="shared" ref="Q3631:Q3694" ca="1" si="742">SUM(K3631:O3631)</f>
        <v>5.316808600212668</v>
      </c>
      <c r="R3631" s="87">
        <f t="shared" ca="1" si="733"/>
        <v>-0.1263698436237963</v>
      </c>
      <c r="Y3631" s="6"/>
      <c r="Z3631" s="6"/>
      <c r="AA3631" s="6"/>
      <c r="AB3631" s="6"/>
      <c r="AE3631" s="41">
        <f t="shared" ca="1" si="732"/>
        <v>-0.1456930937865657</v>
      </c>
      <c r="AF3631" s="36">
        <f t="shared" ca="1" si="734"/>
        <v>1.329202150053167</v>
      </c>
    </row>
    <row r="3632" spans="2:32" x14ac:dyDescent="0.25">
      <c r="B3632" s="3">
        <f t="shared" si="735"/>
        <v>3626</v>
      </c>
      <c r="C3632" s="15">
        <f t="shared" ca="1" si="736"/>
        <v>-0.48444087424933713</v>
      </c>
      <c r="D3632" s="15">
        <f t="shared" ca="1" si="736"/>
        <v>-0.7587894894163032</v>
      </c>
      <c r="E3632" s="15">
        <f t="shared" ca="1" si="736"/>
        <v>6.1354596228481704</v>
      </c>
      <c r="F3632" s="15">
        <f t="shared" ca="1" si="736"/>
        <v>-11.823692889771761</v>
      </c>
      <c r="G3632" s="15">
        <f t="shared" ca="1" si="736"/>
        <v>3.9005556146243627</v>
      </c>
      <c r="H3632" s="6"/>
      <c r="I3632" s="15">
        <f t="shared" ca="1" si="731"/>
        <v>-0.60618160319297376</v>
      </c>
      <c r="J3632" s="6"/>
      <c r="K3632" s="15">
        <f t="shared" ca="1" si="737"/>
        <v>5.9283220334912037E-4</v>
      </c>
      <c r="L3632" s="15">
        <f t="shared" ca="1" si="738"/>
        <v>9.3156667750210638E-4</v>
      </c>
      <c r="M3632" s="15">
        <f t="shared" ca="1" si="739"/>
        <v>1.8179890568263015</v>
      </c>
      <c r="N3632" s="15">
        <f t="shared" ca="1" si="740"/>
        <v>5.033302378580899</v>
      </c>
      <c r="O3632" s="15">
        <f t="shared" ca="1" si="741"/>
        <v>0.81242721401839801</v>
      </c>
      <c r="P3632" s="6"/>
      <c r="Q3632" s="15">
        <f t="shared" ca="1" si="742"/>
        <v>7.6652430483064498</v>
      </c>
      <c r="R3632" s="87">
        <f t="shared" ca="1" si="733"/>
        <v>-0.84195077945786623</v>
      </c>
      <c r="Y3632" s="6"/>
      <c r="Z3632" s="6"/>
      <c r="AA3632" s="6"/>
      <c r="AB3632" s="6"/>
      <c r="AE3632" s="41">
        <f t="shared" ca="1" si="732"/>
        <v>-1.1655198452897744</v>
      </c>
      <c r="AF3632" s="36">
        <f t="shared" ca="1" si="734"/>
        <v>1.9163107620766124</v>
      </c>
    </row>
    <row r="3633" spans="2:32" x14ac:dyDescent="0.25">
      <c r="B3633" s="3">
        <f t="shared" si="735"/>
        <v>3627</v>
      </c>
      <c r="C3633" s="15">
        <f t="shared" ca="1" si="736"/>
        <v>-2.4081501595539354</v>
      </c>
      <c r="D3633" s="15">
        <f t="shared" ca="1" si="736"/>
        <v>4.0526958226498726</v>
      </c>
      <c r="E3633" s="15">
        <f t="shared" ca="1" si="736"/>
        <v>0.72752783473082205</v>
      </c>
      <c r="F3633" s="15">
        <f t="shared" ca="1" si="736"/>
        <v>2.0478989905659422</v>
      </c>
      <c r="G3633" s="15">
        <f t="shared" ca="1" si="736"/>
        <v>4.7829973895158897</v>
      </c>
      <c r="H3633" s="6"/>
      <c r="I3633" s="15">
        <f t="shared" ca="1" si="731"/>
        <v>1.8405939755817182</v>
      </c>
      <c r="J3633" s="6"/>
      <c r="K3633" s="15">
        <f t="shared" ca="1" si="737"/>
        <v>0.72207306903398472</v>
      </c>
      <c r="L3633" s="15">
        <f t="shared" ca="1" si="738"/>
        <v>0.19573578327209362</v>
      </c>
      <c r="M3633" s="15">
        <f t="shared" ca="1" si="739"/>
        <v>4.9556649356348279E-2</v>
      </c>
      <c r="N3633" s="15">
        <f t="shared" ca="1" si="740"/>
        <v>1.7190147695043722E-3</v>
      </c>
      <c r="O3633" s="15">
        <f t="shared" ca="1" si="741"/>
        <v>0.34630951401325871</v>
      </c>
      <c r="P3633" s="6"/>
      <c r="Q3633" s="15">
        <f t="shared" ca="1" si="742"/>
        <v>1.3153940304451899</v>
      </c>
      <c r="R3633" s="87">
        <f t="shared" ca="1" si="733"/>
        <v>-0.12431450093503076</v>
      </c>
      <c r="Y3633" s="6"/>
      <c r="Z3633" s="6"/>
      <c r="AA3633" s="6"/>
      <c r="AB3633" s="6"/>
      <c r="AE3633" s="41">
        <f t="shared" ca="1" si="732"/>
        <v>-7.1288541324453877E-2</v>
      </c>
      <c r="AF3633" s="36">
        <f t="shared" ca="1" si="734"/>
        <v>0.32884850761129747</v>
      </c>
    </row>
    <row r="3634" spans="2:32" x14ac:dyDescent="0.25">
      <c r="B3634" s="3">
        <f t="shared" si="735"/>
        <v>3628</v>
      </c>
      <c r="C3634" s="15">
        <f t="shared" ca="1" si="736"/>
        <v>8.8161348284417809</v>
      </c>
      <c r="D3634" s="15">
        <f t="shared" ca="1" si="736"/>
        <v>-5.7263346537909321</v>
      </c>
      <c r="E3634" s="15">
        <f t="shared" ca="1" si="736"/>
        <v>3.6165600673048788</v>
      </c>
      <c r="F3634" s="15">
        <f t="shared" ca="1" si="736"/>
        <v>-2.4870073370639858</v>
      </c>
      <c r="G3634" s="15">
        <f t="shared" ca="1" si="736"/>
        <v>3.7124330503713958</v>
      </c>
      <c r="H3634" s="6"/>
      <c r="I3634" s="15">
        <f t="shared" ca="1" si="731"/>
        <v>1.5863571910526275</v>
      </c>
      <c r="J3634" s="6"/>
      <c r="K3634" s="15">
        <f t="shared" ca="1" si="737"/>
        <v>2.0907873874436915</v>
      </c>
      <c r="L3634" s="15">
        <f t="shared" ca="1" si="738"/>
        <v>2.1390184807056603</v>
      </c>
      <c r="M3634" s="15">
        <f t="shared" ca="1" si="739"/>
        <v>0.16486894874971653</v>
      </c>
      <c r="N3634" s="15">
        <f t="shared" ca="1" si="740"/>
        <v>0.66369194315674718</v>
      </c>
      <c r="O3634" s="15">
        <f t="shared" ca="1" si="741"/>
        <v>0.18080794238312159</v>
      </c>
      <c r="P3634" s="6"/>
      <c r="Q3634" s="15">
        <f t="shared" ca="1" si="742"/>
        <v>5.2391747024389375</v>
      </c>
      <c r="R3634" s="87">
        <f t="shared" ca="1" si="733"/>
        <v>-0.16163634892199052</v>
      </c>
      <c r="Y3634" s="6"/>
      <c r="Z3634" s="6"/>
      <c r="AA3634" s="6"/>
      <c r="AB3634" s="6"/>
      <c r="AE3634" s="41">
        <f t="shared" ca="1" si="732"/>
        <v>-0.1849866878420566</v>
      </c>
      <c r="AF3634" s="36">
        <f t="shared" ca="1" si="734"/>
        <v>1.3097936756097344</v>
      </c>
    </row>
    <row r="3635" spans="2:32" x14ac:dyDescent="0.25">
      <c r="B3635" s="3">
        <f t="shared" si="735"/>
        <v>3629</v>
      </c>
      <c r="C3635" s="15">
        <f t="shared" ca="1" si="736"/>
        <v>4.5970040480494054</v>
      </c>
      <c r="D3635" s="15">
        <f t="shared" ca="1" si="736"/>
        <v>-0.91405481904798336</v>
      </c>
      <c r="E3635" s="15">
        <f t="shared" ca="1" si="736"/>
        <v>5.5666115002519048</v>
      </c>
      <c r="F3635" s="15">
        <f t="shared" ca="1" si="736"/>
        <v>2.3050833650210438</v>
      </c>
      <c r="G3635" s="15">
        <f t="shared" ca="1" si="736"/>
        <v>-1.9155822091269297</v>
      </c>
      <c r="H3635" s="6"/>
      <c r="I3635" s="15">
        <f t="shared" ca="1" si="731"/>
        <v>1.9278123770294884</v>
      </c>
      <c r="J3635" s="6"/>
      <c r="K3635" s="15">
        <f t="shared" ca="1" si="737"/>
        <v>0.28498336706568389</v>
      </c>
      <c r="L3635" s="15">
        <f t="shared" ca="1" si="738"/>
        <v>0.32304836640564921</v>
      </c>
      <c r="M3635" s="15">
        <f t="shared" ca="1" si="739"/>
        <v>0.52963436236656913</v>
      </c>
      <c r="N3635" s="15">
        <f t="shared" ca="1" si="740"/>
        <v>5.6933359352049758E-3</v>
      </c>
      <c r="O3635" s="15">
        <f t="shared" ca="1" si="741"/>
        <v>0.59086727779585846</v>
      </c>
      <c r="P3635" s="6"/>
      <c r="Q3635" s="15">
        <f t="shared" ca="1" si="742"/>
        <v>1.7342267095689659</v>
      </c>
      <c r="R3635" s="87">
        <f t="shared" ca="1" si="733"/>
        <v>-4.902919915679254E-2</v>
      </c>
      <c r="Y3635" s="6"/>
      <c r="Z3635" s="6"/>
      <c r="AA3635" s="6"/>
      <c r="AB3635" s="6"/>
      <c r="AE3635" s="41">
        <f t="shared" ca="1" si="732"/>
        <v>-3.2283286419237854E-2</v>
      </c>
      <c r="AF3635" s="36">
        <f t="shared" ca="1" si="734"/>
        <v>0.43355667739224146</v>
      </c>
    </row>
    <row r="3636" spans="2:32" x14ac:dyDescent="0.25">
      <c r="B3636" s="3">
        <f t="shared" si="735"/>
        <v>3630</v>
      </c>
      <c r="C3636" s="15">
        <f t="shared" ca="1" si="736"/>
        <v>6.2455822316721905</v>
      </c>
      <c r="D3636" s="15">
        <f t="shared" ca="1" si="736"/>
        <v>-0.28527413927689205</v>
      </c>
      <c r="E3636" s="15">
        <f t="shared" ca="1" si="736"/>
        <v>-2.8787083557092821</v>
      </c>
      <c r="F3636" s="15">
        <f t="shared" ca="1" si="736"/>
        <v>4.8990618522069331</v>
      </c>
      <c r="G3636" s="15">
        <f t="shared" ca="1" si="736"/>
        <v>4.8394014821111933</v>
      </c>
      <c r="H3636" s="6"/>
      <c r="I3636" s="15">
        <f t="shared" ca="1" si="731"/>
        <v>2.5640126142008284</v>
      </c>
      <c r="J3636" s="6"/>
      <c r="K3636" s="15">
        <f t="shared" ca="1" si="737"/>
        <v>0.5421581939315292</v>
      </c>
      <c r="L3636" s="15">
        <f t="shared" ca="1" si="738"/>
        <v>0.32473740014174435</v>
      </c>
      <c r="M3636" s="15">
        <f t="shared" ca="1" si="739"/>
        <v>1.1849284622519702</v>
      </c>
      <c r="N3636" s="15">
        <f t="shared" ca="1" si="740"/>
        <v>0.21809819775651559</v>
      </c>
      <c r="O3636" s="15">
        <f t="shared" ca="1" si="741"/>
        <v>0.20709578000841647</v>
      </c>
      <c r="P3636" s="6"/>
      <c r="Q3636" s="15">
        <f t="shared" ca="1" si="742"/>
        <v>2.4770180340901757</v>
      </c>
      <c r="R3636" s="87">
        <f t="shared" ca="1" si="733"/>
        <v>0.32053040063762067</v>
      </c>
      <c r="Y3636" s="6"/>
      <c r="Z3636" s="6"/>
      <c r="AA3636" s="6"/>
      <c r="AB3636" s="6"/>
      <c r="AE3636" s="41">
        <f t="shared" ca="1" si="732"/>
        <v>0.25223410910408306</v>
      </c>
      <c r="AF3636" s="36">
        <f t="shared" ca="1" si="734"/>
        <v>0.61925450852254393</v>
      </c>
    </row>
    <row r="3637" spans="2:32" x14ac:dyDescent="0.25">
      <c r="B3637" s="3">
        <f t="shared" si="735"/>
        <v>3631</v>
      </c>
      <c r="C3637" s="15">
        <f t="shared" ca="1" si="736"/>
        <v>-1.0054030244465042</v>
      </c>
      <c r="D3637" s="15">
        <f t="shared" ca="1" si="736"/>
        <v>1.1381442592175086</v>
      </c>
      <c r="E3637" s="15">
        <f t="shared" ca="1" si="736"/>
        <v>-6.7962009382040236</v>
      </c>
      <c r="F3637" s="15">
        <f t="shared" ca="1" si="736"/>
        <v>1.0412909716830603</v>
      </c>
      <c r="G3637" s="15">
        <f t="shared" ca="1" si="736"/>
        <v>8.6350494303453207</v>
      </c>
      <c r="H3637" s="6"/>
      <c r="I3637" s="15">
        <f t="shared" ca="1" si="731"/>
        <v>0.60257613971907242</v>
      </c>
      <c r="J3637" s="6"/>
      <c r="K3637" s="15">
        <f t="shared" ca="1" si="737"/>
        <v>0.10342387969562505</v>
      </c>
      <c r="L3637" s="15">
        <f t="shared" ca="1" si="738"/>
        <v>1.1473328424923648E-2</v>
      </c>
      <c r="M3637" s="15">
        <f t="shared" ca="1" si="739"/>
        <v>2.1896760899520094</v>
      </c>
      <c r="N3637" s="15">
        <f t="shared" ca="1" si="740"/>
        <v>7.6988281514076048E-3</v>
      </c>
      <c r="O3637" s="15">
        <f t="shared" ca="1" si="741"/>
        <v>2.5808250865849622</v>
      </c>
      <c r="P3637" s="6"/>
      <c r="Q3637" s="15">
        <f t="shared" ca="1" si="742"/>
        <v>4.8930972128089278</v>
      </c>
      <c r="R3637" s="87">
        <f t="shared" ca="1" si="733"/>
        <v>-0.56504264442868368</v>
      </c>
      <c r="Y3637" s="6"/>
      <c r="Z3637" s="6"/>
      <c r="AA3637" s="6"/>
      <c r="AB3637" s="6"/>
      <c r="AE3637" s="41">
        <f t="shared" ca="1" si="732"/>
        <v>-0.62494694899366454</v>
      </c>
      <c r="AF3637" s="36">
        <f t="shared" ca="1" si="734"/>
        <v>1.223274303202232</v>
      </c>
    </row>
    <row r="3638" spans="2:32" x14ac:dyDescent="0.25">
      <c r="B3638" s="3">
        <f t="shared" si="735"/>
        <v>3632</v>
      </c>
      <c r="C3638" s="15">
        <f t="shared" ca="1" si="736"/>
        <v>14.731006524660298</v>
      </c>
      <c r="D3638" s="15">
        <f t="shared" ca="1" si="736"/>
        <v>2.0817544868419176</v>
      </c>
      <c r="E3638" s="15">
        <f t="shared" ca="1" si="736"/>
        <v>7.8985252697137227</v>
      </c>
      <c r="F3638" s="15">
        <f t="shared" ca="1" si="736"/>
        <v>6.888685395165326</v>
      </c>
      <c r="G3638" s="15">
        <f t="shared" ca="1" si="736"/>
        <v>-2.3339949930203741</v>
      </c>
      <c r="H3638" s="6"/>
      <c r="I3638" s="15">
        <f t="shared" ca="1" si="731"/>
        <v>5.8531953366721776</v>
      </c>
      <c r="J3638" s="6"/>
      <c r="K3638" s="15">
        <f t="shared" ca="1" si="737"/>
        <v>3.1526212595826819</v>
      </c>
      <c r="L3638" s="15">
        <f t="shared" ca="1" si="738"/>
        <v>0.56895064335073575</v>
      </c>
      <c r="M3638" s="15">
        <f t="shared" ca="1" si="739"/>
        <v>0.16733498139982925</v>
      </c>
      <c r="N3638" s="15">
        <f t="shared" ca="1" si="740"/>
        <v>4.2889586449525757E-2</v>
      </c>
      <c r="O3638" s="15">
        <f t="shared" ca="1" si="741"/>
        <v>2.6812034197844494</v>
      </c>
      <c r="P3638" s="6"/>
      <c r="Q3638" s="15">
        <f t="shared" ca="1" si="742"/>
        <v>6.612999890567222</v>
      </c>
      <c r="R3638" s="87">
        <f t="shared" ca="1" si="733"/>
        <v>1.3401911994264151</v>
      </c>
      <c r="Y3638" s="6"/>
      <c r="Z3638" s="6"/>
      <c r="AA3638" s="6"/>
      <c r="AB3638" s="6"/>
      <c r="AE3638" s="41">
        <f t="shared" ca="1" si="732"/>
        <v>1.7232013406768354</v>
      </c>
      <c r="AF3638" s="36">
        <f t="shared" ca="1" si="734"/>
        <v>1.6532499726418055</v>
      </c>
    </row>
    <row r="3639" spans="2:32" x14ac:dyDescent="0.25">
      <c r="B3639" s="3">
        <f t="shared" si="735"/>
        <v>3633</v>
      </c>
      <c r="C3639" s="15">
        <f t="shared" ca="1" si="736"/>
        <v>-4.800483712414338</v>
      </c>
      <c r="D3639" s="15">
        <f t="shared" ca="1" si="736"/>
        <v>-6.8806776993708603</v>
      </c>
      <c r="E3639" s="15">
        <f t="shared" ca="1" si="736"/>
        <v>-3.1265909810240036</v>
      </c>
      <c r="F3639" s="15">
        <f t="shared" ca="1" si="736"/>
        <v>5.9234988010029204</v>
      </c>
      <c r="G3639" s="15">
        <f t="shared" ca="1" si="736"/>
        <v>1.5607709644377878</v>
      </c>
      <c r="H3639" s="6"/>
      <c r="I3639" s="15">
        <f t="shared" ca="1" si="731"/>
        <v>-1.4646965254736988</v>
      </c>
      <c r="J3639" s="6"/>
      <c r="K3639" s="15">
        <f t="shared" ca="1" si="737"/>
        <v>0.44509904626229368</v>
      </c>
      <c r="L3639" s="15">
        <f t="shared" ca="1" si="738"/>
        <v>1.1733140830403392</v>
      </c>
      <c r="M3639" s="15">
        <f t="shared" ca="1" si="739"/>
        <v>0.11047572725555377</v>
      </c>
      <c r="N3639" s="15">
        <f t="shared" ca="1" si="740"/>
        <v>2.1834172072868387</v>
      </c>
      <c r="O3639" s="15">
        <f t="shared" ca="1" si="741"/>
        <v>0.36613814130045241</v>
      </c>
      <c r="P3639" s="6"/>
      <c r="Q3639" s="15">
        <f t="shared" ca="1" si="742"/>
        <v>4.2784442051454779</v>
      </c>
      <c r="R3639" s="87">
        <f t="shared" ca="1" si="733"/>
        <v>-1.4981912546753005</v>
      </c>
      <c r="Y3639" s="6"/>
      <c r="Z3639" s="6"/>
      <c r="AA3639" s="6"/>
      <c r="AB3639" s="6"/>
      <c r="AE3639" s="41">
        <f t="shared" ca="1" si="732"/>
        <v>-1.5494593904733043</v>
      </c>
      <c r="AF3639" s="36">
        <f t="shared" ca="1" si="734"/>
        <v>1.0696110512863695</v>
      </c>
    </row>
    <row r="3640" spans="2:32" x14ac:dyDescent="0.25">
      <c r="B3640" s="3">
        <f t="shared" si="735"/>
        <v>3634</v>
      </c>
      <c r="C3640" s="15">
        <f t="shared" ca="1" si="736"/>
        <v>4.2717334529009499E-2</v>
      </c>
      <c r="D3640" s="15">
        <f t="shared" ca="1" si="736"/>
        <v>1.3562857596426534</v>
      </c>
      <c r="E3640" s="15">
        <f t="shared" ca="1" si="736"/>
        <v>-6.8916816514155865</v>
      </c>
      <c r="F3640" s="15">
        <f t="shared" ca="1" si="736"/>
        <v>2.9146803168123125</v>
      </c>
      <c r="G3640" s="15">
        <f t="shared" ca="1" si="736"/>
        <v>3.6119953689056894</v>
      </c>
      <c r="H3640" s="6"/>
      <c r="I3640" s="15">
        <f t="shared" ca="1" si="731"/>
        <v>0.20679942569481566</v>
      </c>
      <c r="J3640" s="6"/>
      <c r="K3640" s="15">
        <f t="shared" ca="1" si="737"/>
        <v>1.076917305653757E-3</v>
      </c>
      <c r="L3640" s="15">
        <f t="shared" ca="1" si="738"/>
        <v>5.2852753277313605E-2</v>
      </c>
      <c r="M3640" s="15">
        <f t="shared" ca="1" si="739"/>
        <v>2.0155373440837785</v>
      </c>
      <c r="N3640" s="15">
        <f t="shared" ca="1" si="740"/>
        <v>0.29330475681917151</v>
      </c>
      <c r="O3640" s="15">
        <f t="shared" ca="1" si="741"/>
        <v>0.46381437646639162</v>
      </c>
      <c r="P3640" s="6"/>
      <c r="Q3640" s="15">
        <f t="shared" ca="1" si="742"/>
        <v>2.8265861479523089</v>
      </c>
      <c r="R3640" s="87">
        <f t="shared" ca="1" si="733"/>
        <v>-0.95398764365861388</v>
      </c>
      <c r="Y3640" s="6"/>
      <c r="Z3640" s="6"/>
      <c r="AA3640" s="6"/>
      <c r="AB3640" s="6"/>
      <c r="AE3640" s="41">
        <f t="shared" ca="1" si="732"/>
        <v>-0.80194367628761098</v>
      </c>
      <c r="AF3640" s="36">
        <f t="shared" ca="1" si="734"/>
        <v>0.70664653698807722</v>
      </c>
    </row>
    <row r="3641" spans="2:32" x14ac:dyDescent="0.25">
      <c r="B3641" s="3">
        <f t="shared" si="735"/>
        <v>3635</v>
      </c>
      <c r="C3641" s="15">
        <f t="shared" ca="1" si="736"/>
        <v>-0.2282683143535742</v>
      </c>
      <c r="D3641" s="15">
        <f t="shared" ca="1" si="736"/>
        <v>-3.3296042286625145</v>
      </c>
      <c r="E3641" s="15">
        <f t="shared" ca="1" si="736"/>
        <v>1.3627331403248282</v>
      </c>
      <c r="F3641" s="15">
        <f t="shared" ca="1" si="736"/>
        <v>3.610935974594029</v>
      </c>
      <c r="G3641" s="15">
        <f t="shared" ca="1" si="736"/>
        <v>1.0717311050470097</v>
      </c>
      <c r="H3641" s="6"/>
      <c r="I3641" s="15">
        <f t="shared" ca="1" si="731"/>
        <v>0.49750553538995562</v>
      </c>
      <c r="J3641" s="6"/>
      <c r="K3641" s="15">
        <f t="shared" ca="1" si="737"/>
        <v>2.1069907238861752E-2</v>
      </c>
      <c r="L3641" s="15">
        <f t="shared" ca="1" si="738"/>
        <v>0.58587076584423026</v>
      </c>
      <c r="M3641" s="15">
        <f t="shared" ca="1" si="739"/>
        <v>2.9944752333653436E-2</v>
      </c>
      <c r="N3641" s="15">
        <f t="shared" ca="1" si="740"/>
        <v>0.38773796399049881</v>
      </c>
      <c r="O3641" s="15">
        <f t="shared" ca="1" si="741"/>
        <v>1.3189400193918736E-2</v>
      </c>
      <c r="P3641" s="6"/>
      <c r="Q3641" s="15">
        <f t="shared" ca="1" si="742"/>
        <v>1.0378127896011631</v>
      </c>
      <c r="R3641" s="87">
        <f t="shared" ca="1" si="733"/>
        <v>-1.319162706164118</v>
      </c>
      <c r="Y3641" s="6"/>
      <c r="Z3641" s="6"/>
      <c r="AA3641" s="6"/>
      <c r="AB3641" s="6"/>
      <c r="AE3641" s="41">
        <f t="shared" ca="1" si="732"/>
        <v>-0.67193595173704224</v>
      </c>
      <c r="AF3641" s="36">
        <f t="shared" ca="1" si="734"/>
        <v>0.25945319740029077</v>
      </c>
    </row>
    <row r="3642" spans="2:32" x14ac:dyDescent="0.25">
      <c r="B3642" s="3">
        <f t="shared" si="735"/>
        <v>3636</v>
      </c>
      <c r="C3642" s="15">
        <f t="shared" ca="1" si="736"/>
        <v>-1.1291562184565889</v>
      </c>
      <c r="D3642" s="15">
        <f t="shared" ca="1" si="736"/>
        <v>-2.8888186891983798</v>
      </c>
      <c r="E3642" s="15">
        <f t="shared" ca="1" si="736"/>
        <v>4.1385675529741466</v>
      </c>
      <c r="F3642" s="15">
        <f t="shared" ca="1" si="736"/>
        <v>9.8983685756928086</v>
      </c>
      <c r="G3642" s="15">
        <f t="shared" ca="1" si="736"/>
        <v>3.3669167065420682</v>
      </c>
      <c r="H3642" s="6"/>
      <c r="I3642" s="15">
        <f t="shared" ca="1" si="731"/>
        <v>2.677175585510811</v>
      </c>
      <c r="J3642" s="6"/>
      <c r="K3642" s="15">
        <f t="shared" ca="1" si="737"/>
        <v>0.57952647207574881</v>
      </c>
      <c r="L3642" s="15">
        <f t="shared" ca="1" si="738"/>
        <v>1.2392116906438195</v>
      </c>
      <c r="M3642" s="15">
        <f t="shared" ca="1" si="739"/>
        <v>8.5426659302654348E-2</v>
      </c>
      <c r="N3642" s="15">
        <f t="shared" ca="1" si="740"/>
        <v>2.0858251280581444</v>
      </c>
      <c r="O3642" s="15">
        <f t="shared" ca="1" si="741"/>
        <v>1.9029712561658217E-2</v>
      </c>
      <c r="P3642" s="6"/>
      <c r="Q3642" s="15">
        <f t="shared" ca="1" si="742"/>
        <v>4.0090196626420251</v>
      </c>
      <c r="R3642" s="87">
        <f t="shared" ca="1" si="733"/>
        <v>0.30250126301089947</v>
      </c>
      <c r="Y3642" s="6"/>
      <c r="Z3642" s="6"/>
      <c r="AA3642" s="6"/>
      <c r="AB3642" s="6"/>
      <c r="AE3642" s="41">
        <f t="shared" ca="1" si="732"/>
        <v>0.30284212838107899</v>
      </c>
      <c r="AF3642" s="36">
        <f t="shared" ca="1" si="734"/>
        <v>1.0022549156605063</v>
      </c>
    </row>
    <row r="3643" spans="2:32" x14ac:dyDescent="0.25">
      <c r="B3643" s="3">
        <f t="shared" si="735"/>
        <v>3637</v>
      </c>
      <c r="C3643" s="15">
        <f t="shared" ca="1" si="736"/>
        <v>2.598505717843334</v>
      </c>
      <c r="D3643" s="15">
        <f t="shared" ca="1" si="736"/>
        <v>-3.933102766936341</v>
      </c>
      <c r="E3643" s="15">
        <f t="shared" ca="1" si="736"/>
        <v>8.4581278025718802</v>
      </c>
      <c r="F3643" s="15">
        <f t="shared" ca="1" si="736"/>
        <v>-5.3994856881358384</v>
      </c>
      <c r="G3643" s="15">
        <f t="shared" ca="1" si="736"/>
        <v>11.590249294322611</v>
      </c>
      <c r="H3643" s="6"/>
      <c r="I3643" s="15">
        <f t="shared" ca="1" si="731"/>
        <v>2.6628588719331292</v>
      </c>
      <c r="J3643" s="6"/>
      <c r="K3643" s="15">
        <f t="shared" ca="1" si="737"/>
        <v>1.6565313765219727E-4</v>
      </c>
      <c r="L3643" s="15">
        <f t="shared" ca="1" si="738"/>
        <v>1.7402683976575049</v>
      </c>
      <c r="M3643" s="15">
        <f t="shared" ca="1" si="739"/>
        <v>1.3434056791370723</v>
      </c>
      <c r="N3643" s="15">
        <f t="shared" ca="1" si="740"/>
        <v>2.6000559922109474</v>
      </c>
      <c r="O3643" s="15">
        <f t="shared" ca="1" si="741"/>
        <v>3.1879319901508589</v>
      </c>
      <c r="P3643" s="6"/>
      <c r="Q3643" s="15">
        <f t="shared" ca="1" si="742"/>
        <v>8.871827712294035</v>
      </c>
      <c r="R3643" s="87">
        <f t="shared" ca="1" si="733"/>
        <v>0.19904877868867432</v>
      </c>
      <c r="Y3643" s="6"/>
      <c r="Z3643" s="6"/>
      <c r="AA3643" s="6"/>
      <c r="AB3643" s="6"/>
      <c r="AE3643" s="41">
        <f t="shared" ca="1" si="732"/>
        <v>0.29643949942626086</v>
      </c>
      <c r="AF3643" s="36">
        <f t="shared" ca="1" si="734"/>
        <v>2.2179569280735087</v>
      </c>
    </row>
    <row r="3644" spans="2:32" x14ac:dyDescent="0.25">
      <c r="B3644" s="3">
        <f t="shared" si="735"/>
        <v>3638</v>
      </c>
      <c r="C3644" s="15">
        <f t="shared" ca="1" si="736"/>
        <v>2.1347557692655235</v>
      </c>
      <c r="D3644" s="15">
        <f t="shared" ca="1" si="736"/>
        <v>2.2041576738033961</v>
      </c>
      <c r="E3644" s="15">
        <f t="shared" ca="1" si="736"/>
        <v>-1.2842206911849963</v>
      </c>
      <c r="F3644" s="15">
        <f t="shared" ca="1" si="736"/>
        <v>-1.99683869789071</v>
      </c>
      <c r="G3644" s="15">
        <f t="shared" ca="1" si="736"/>
        <v>6.258688395261558E-2</v>
      </c>
      <c r="H3644" s="6"/>
      <c r="I3644" s="15">
        <f t="shared" ca="1" si="731"/>
        <v>0.22408818758916588</v>
      </c>
      <c r="J3644" s="6"/>
      <c r="K3644" s="15">
        <f t="shared" ca="1" si="737"/>
        <v>0.14602602430675923</v>
      </c>
      <c r="L3644" s="15">
        <f t="shared" ca="1" si="738"/>
        <v>0.15682700680946746</v>
      </c>
      <c r="M3644" s="15">
        <f t="shared" ca="1" si="739"/>
        <v>9.099982695155881E-2</v>
      </c>
      <c r="N3644" s="15">
        <f t="shared" ca="1" si="740"/>
        <v>0.19730064922589372</v>
      </c>
      <c r="O3644" s="15">
        <f t="shared" ca="1" si="741"/>
        <v>1.0433068430522085E-3</v>
      </c>
      <c r="P3644" s="6"/>
      <c r="Q3644" s="15">
        <f t="shared" ca="1" si="742"/>
        <v>0.59219681413673142</v>
      </c>
      <c r="R3644" s="87">
        <f t="shared" ca="1" si="733"/>
        <v>-2.0641124630044421</v>
      </c>
      <c r="Y3644" s="6"/>
      <c r="Z3644" s="6"/>
      <c r="AA3644" s="6"/>
      <c r="AB3644" s="6"/>
      <c r="AE3644" s="41">
        <f t="shared" ca="1" si="732"/>
        <v>-0.79421190691909593</v>
      </c>
      <c r="AF3644" s="36">
        <f t="shared" ca="1" si="734"/>
        <v>0.14804920353418285</v>
      </c>
    </row>
    <row r="3645" spans="2:32" x14ac:dyDescent="0.25">
      <c r="B3645" s="3">
        <f t="shared" si="735"/>
        <v>3639</v>
      </c>
      <c r="C3645" s="15">
        <f t="shared" ca="1" si="736"/>
        <v>1.176722026392359</v>
      </c>
      <c r="D3645" s="15">
        <f t="shared" ca="1" si="736"/>
        <v>3.1298282591654631</v>
      </c>
      <c r="E3645" s="15">
        <f t="shared" ca="1" si="736"/>
        <v>5.4252313309071178</v>
      </c>
      <c r="F3645" s="15">
        <f t="shared" ca="1" si="736"/>
        <v>-5.3152006980105355</v>
      </c>
      <c r="G3645" s="15">
        <f t="shared" ca="1" si="736"/>
        <v>-0.39461335845760015</v>
      </c>
      <c r="H3645" s="6"/>
      <c r="I3645" s="15">
        <f t="shared" ca="1" si="731"/>
        <v>0.80439351199936071</v>
      </c>
      <c r="J3645" s="6"/>
      <c r="K3645" s="15">
        <f t="shared" ca="1" si="737"/>
        <v>5.5451409052038854E-3</v>
      </c>
      <c r="L3645" s="15">
        <f t="shared" ca="1" si="738"/>
        <v>0.21630587053309899</v>
      </c>
      <c r="M3645" s="15">
        <f t="shared" ca="1" si="739"/>
        <v>0.85408568594592804</v>
      </c>
      <c r="N3645" s="15">
        <f t="shared" ca="1" si="740"/>
        <v>1.4979773318074654</v>
      </c>
      <c r="O3645" s="15">
        <f t="shared" ca="1" si="741"/>
        <v>5.750469901611982E-2</v>
      </c>
      <c r="P3645" s="6"/>
      <c r="Q3645" s="15">
        <f t="shared" ca="1" si="742"/>
        <v>2.6314187282078163</v>
      </c>
      <c r="R3645" s="87">
        <f t="shared" ca="1" si="733"/>
        <v>-0.65923199316546144</v>
      </c>
      <c r="Y3645" s="6"/>
      <c r="Z3645" s="6"/>
      <c r="AA3645" s="6"/>
      <c r="AB3645" s="6"/>
      <c r="AE3645" s="41">
        <f t="shared" ca="1" si="732"/>
        <v>-0.5346914763018431</v>
      </c>
      <c r="AF3645" s="36">
        <f t="shared" ca="1" si="734"/>
        <v>0.65785468205195408</v>
      </c>
    </row>
    <row r="3646" spans="2:32" x14ac:dyDescent="0.25">
      <c r="B3646" s="3">
        <f t="shared" si="735"/>
        <v>3640</v>
      </c>
      <c r="C3646" s="15">
        <f t="shared" ca="1" si="736"/>
        <v>3.5998341425705984</v>
      </c>
      <c r="D3646" s="15">
        <f t="shared" ca="1" si="736"/>
        <v>3.5249698475037006</v>
      </c>
      <c r="E3646" s="15">
        <f t="shared" ca="1" si="736"/>
        <v>5.2588478765104494</v>
      </c>
      <c r="F3646" s="15">
        <f t="shared" ca="1" si="736"/>
        <v>1.7933729892718759</v>
      </c>
      <c r="G3646" s="15">
        <f t="shared" ca="1" si="736"/>
        <v>-0.68619597195822113</v>
      </c>
      <c r="H3646" s="6"/>
      <c r="I3646" s="15">
        <f t="shared" ca="1" si="731"/>
        <v>2.6981657767796809</v>
      </c>
      <c r="J3646" s="6"/>
      <c r="K3646" s="15">
        <f t="shared" ca="1" si="737"/>
        <v>3.2520233674722551E-2</v>
      </c>
      <c r="L3646" s="15">
        <f t="shared" ca="1" si="738"/>
        <v>2.7344198854632382E-2</v>
      </c>
      <c r="M3646" s="15">
        <f t="shared" ca="1" si="739"/>
        <v>0.26228371263526307</v>
      </c>
      <c r="N3646" s="15">
        <f t="shared" ca="1" si="740"/>
        <v>3.2745999533045758E-2</v>
      </c>
      <c r="O3646" s="15">
        <f t="shared" ca="1" si="741"/>
        <v>0.45815617785281076</v>
      </c>
      <c r="P3646" s="6"/>
      <c r="Q3646" s="15">
        <f t="shared" ca="1" si="742"/>
        <v>0.81305032255047449</v>
      </c>
      <c r="R3646" s="87">
        <f t="shared" ca="1" si="733"/>
        <v>0.69253995867364837</v>
      </c>
      <c r="Y3646" s="6"/>
      <c r="Z3646" s="6"/>
      <c r="AA3646" s="6"/>
      <c r="AB3646" s="6"/>
      <c r="AE3646" s="41">
        <f t="shared" ca="1" si="732"/>
        <v>0.31222922728866215</v>
      </c>
      <c r="AF3646" s="36">
        <f t="shared" ca="1" si="734"/>
        <v>0.20326258063761862</v>
      </c>
    </row>
    <row r="3647" spans="2:32" x14ac:dyDescent="0.25">
      <c r="B3647" s="3">
        <f t="shared" si="735"/>
        <v>3641</v>
      </c>
      <c r="C3647" s="15">
        <f t="shared" ca="1" si="736"/>
        <v>2.2572217968570696</v>
      </c>
      <c r="D3647" s="15">
        <f t="shared" ca="1" si="736"/>
        <v>-2.7300775506465191</v>
      </c>
      <c r="E3647" s="15">
        <f t="shared" ca="1" si="736"/>
        <v>-0.99865743216545066</v>
      </c>
      <c r="F3647" s="15">
        <f t="shared" ca="1" si="736"/>
        <v>4.5195926623925375</v>
      </c>
      <c r="G3647" s="15">
        <f t="shared" ca="1" si="736"/>
        <v>10.248440740096227</v>
      </c>
      <c r="H3647" s="6"/>
      <c r="I3647" s="15">
        <f t="shared" ca="1" si="731"/>
        <v>2.6593040433067729</v>
      </c>
      <c r="J3647" s="6"/>
      <c r="K3647" s="15">
        <f t="shared" ca="1" si="737"/>
        <v>6.4668053164015993E-3</v>
      </c>
      <c r="L3647" s="15">
        <f t="shared" ca="1" si="738"/>
        <v>1.1618173586097009</v>
      </c>
      <c r="M3647" s="15">
        <f t="shared" ca="1" si="739"/>
        <v>0.53522728624155702</v>
      </c>
      <c r="N3647" s="15">
        <f t="shared" ca="1" si="740"/>
        <v>0.13842694985200082</v>
      </c>
      <c r="O3647" s="15">
        <f t="shared" ca="1" si="741"/>
        <v>2.3037998321022535</v>
      </c>
      <c r="P3647" s="6"/>
      <c r="Q3647" s="15">
        <f t="shared" ca="1" si="742"/>
        <v>4.1457382321219143</v>
      </c>
      <c r="R3647" s="87">
        <f t="shared" ca="1" si="733"/>
        <v>0.28962083033760694</v>
      </c>
      <c r="Y3647" s="6"/>
      <c r="Z3647" s="6"/>
      <c r="AA3647" s="6"/>
      <c r="AB3647" s="6"/>
      <c r="AE3647" s="41">
        <f t="shared" ca="1" si="732"/>
        <v>0.29484973173488188</v>
      </c>
      <c r="AF3647" s="36">
        <f t="shared" ca="1" si="734"/>
        <v>1.0364345580304786</v>
      </c>
    </row>
    <row r="3648" spans="2:32" x14ac:dyDescent="0.25">
      <c r="B3648" s="3">
        <f t="shared" si="735"/>
        <v>3642</v>
      </c>
      <c r="C3648" s="15">
        <f t="shared" ca="1" si="736"/>
        <v>9.8544418881343425</v>
      </c>
      <c r="D3648" s="15">
        <f t="shared" ca="1" si="736"/>
        <v>9.2646237723061269</v>
      </c>
      <c r="E3648" s="15">
        <f t="shared" ca="1" si="736"/>
        <v>-7.1445777046418524</v>
      </c>
      <c r="F3648" s="15">
        <f t="shared" ca="1" si="736"/>
        <v>1.2730469592248155</v>
      </c>
      <c r="G3648" s="15">
        <f t="shared" ca="1" si="736"/>
        <v>-1.5314830277969387</v>
      </c>
      <c r="H3648" s="6"/>
      <c r="I3648" s="15">
        <f t="shared" ca="1" si="731"/>
        <v>2.343210377445299</v>
      </c>
      <c r="J3648" s="6"/>
      <c r="K3648" s="15">
        <f t="shared" ca="1" si="737"/>
        <v>2.2567439522867208</v>
      </c>
      <c r="L3648" s="15">
        <f t="shared" ca="1" si="738"/>
        <v>1.9162385353023557</v>
      </c>
      <c r="M3648" s="15">
        <f t="shared" ca="1" si="739"/>
        <v>3.6007249076237997</v>
      </c>
      <c r="N3648" s="15">
        <f t="shared" ca="1" si="740"/>
        <v>4.5809989667893986E-2</v>
      </c>
      <c r="O3648" s="15">
        <f t="shared" ca="1" si="741"/>
        <v>0.60052995938510756</v>
      </c>
      <c r="P3648" s="6"/>
      <c r="Q3648" s="15">
        <f t="shared" ca="1" si="742"/>
        <v>8.4200473442658765</v>
      </c>
      <c r="R3648" s="87">
        <f t="shared" ca="1" si="733"/>
        <v>0.10579085756640656</v>
      </c>
      <c r="Y3648" s="6"/>
      <c r="Z3648" s="6"/>
      <c r="AA3648" s="6"/>
      <c r="AB3648" s="6"/>
      <c r="AE3648" s="41">
        <f t="shared" ca="1" si="732"/>
        <v>0.15348834691020985</v>
      </c>
      <c r="AF3648" s="36">
        <f t="shared" ca="1" si="734"/>
        <v>2.1050118360664691</v>
      </c>
    </row>
    <row r="3649" spans="2:32" x14ac:dyDescent="0.25">
      <c r="B3649" s="3">
        <f t="shared" si="735"/>
        <v>3643</v>
      </c>
      <c r="C3649" s="15">
        <f t="shared" ca="1" si="736"/>
        <v>2.6913035358627391</v>
      </c>
      <c r="D3649" s="15">
        <f t="shared" ca="1" si="736"/>
        <v>-1.4585461457069062</v>
      </c>
      <c r="E3649" s="15">
        <f t="shared" ca="1" si="736"/>
        <v>-5.5348892988895368</v>
      </c>
      <c r="F3649" s="15">
        <f t="shared" ca="1" si="736"/>
        <v>1.5799558353386765</v>
      </c>
      <c r="G3649" s="15">
        <f t="shared" ca="1" si="736"/>
        <v>4.1805961056132599</v>
      </c>
      <c r="H3649" s="6"/>
      <c r="I3649" s="15">
        <f t="shared" ca="1" si="731"/>
        <v>0.29168400644364639</v>
      </c>
      <c r="J3649" s="6"/>
      <c r="K3649" s="15">
        <f t="shared" ca="1" si="737"/>
        <v>0.23032695543878029</v>
      </c>
      <c r="L3649" s="15">
        <f t="shared" ca="1" si="738"/>
        <v>0.12253222341987785</v>
      </c>
      <c r="M3649" s="15">
        <f t="shared" ca="1" si="739"/>
        <v>1.3579582592968504</v>
      </c>
      <c r="N3649" s="15">
        <f t="shared" ca="1" si="740"/>
        <v>6.6385772204981833E-2</v>
      </c>
      <c r="O3649" s="15">
        <f t="shared" ca="1" si="741"/>
        <v>0.60494549260271235</v>
      </c>
      <c r="P3649" s="6"/>
      <c r="Q3649" s="15">
        <f t="shared" ca="1" si="742"/>
        <v>2.3821487029632027</v>
      </c>
      <c r="R3649" s="87">
        <f t="shared" ca="1" si="733"/>
        <v>-0.98998534613582123</v>
      </c>
      <c r="Y3649" s="6"/>
      <c r="Z3649" s="6"/>
      <c r="AA3649" s="6"/>
      <c r="AB3649" s="6"/>
      <c r="AE3649" s="41">
        <f t="shared" ca="1" si="732"/>
        <v>-0.76398213772841983</v>
      </c>
      <c r="AF3649" s="36">
        <f t="shared" ca="1" si="734"/>
        <v>0.59553717574080067</v>
      </c>
    </row>
    <row r="3650" spans="2:32" x14ac:dyDescent="0.25">
      <c r="B3650" s="3">
        <f t="shared" si="735"/>
        <v>3644</v>
      </c>
      <c r="C3650" s="15">
        <f t="shared" ca="1" si="736"/>
        <v>8.0596108734541048</v>
      </c>
      <c r="D3650" s="15">
        <f t="shared" ca="1" si="736"/>
        <v>-1.8347239215157902</v>
      </c>
      <c r="E3650" s="15">
        <f t="shared" ca="1" si="736"/>
        <v>2.6695110258534465</v>
      </c>
      <c r="F3650" s="15">
        <f t="shared" ca="1" si="736"/>
        <v>6.4270235516712937</v>
      </c>
      <c r="G3650" s="15">
        <f t="shared" ca="1" si="736"/>
        <v>1.2873610693559403</v>
      </c>
      <c r="H3650" s="6"/>
      <c r="I3650" s="15">
        <f t="shared" ca="1" si="731"/>
        <v>3.3217565197637997</v>
      </c>
      <c r="J3650" s="6"/>
      <c r="K3650" s="15">
        <f t="shared" ca="1" si="737"/>
        <v>0.89789055507128712</v>
      </c>
      <c r="L3650" s="15">
        <f t="shared" ca="1" si="738"/>
        <v>1.063571621651958</v>
      </c>
      <c r="M3650" s="15">
        <f t="shared" ca="1" si="739"/>
        <v>1.7016967373054425E-2</v>
      </c>
      <c r="N3650" s="15">
        <f t="shared" ca="1" si="740"/>
        <v>0.38570733357806303</v>
      </c>
      <c r="O3650" s="15">
        <f t="shared" ca="1" si="741"/>
        <v>0.16555059394560787</v>
      </c>
      <c r="P3650" s="6"/>
      <c r="Q3650" s="15">
        <f t="shared" ca="1" si="742"/>
        <v>2.5297370716199703</v>
      </c>
      <c r="R3650" s="87">
        <f t="shared" ca="1" si="733"/>
        <v>0.74329080829864225</v>
      </c>
      <c r="Y3650" s="6"/>
      <c r="Z3650" s="6"/>
      <c r="AA3650" s="6"/>
      <c r="AB3650" s="6"/>
      <c r="AE3650" s="41">
        <f t="shared" ca="1" si="732"/>
        <v>0.59110748557908011</v>
      </c>
      <c r="AF3650" s="36">
        <f t="shared" ca="1" si="734"/>
        <v>0.63243426790499258</v>
      </c>
    </row>
    <row r="3651" spans="2:32" x14ac:dyDescent="0.25">
      <c r="B3651" s="3">
        <f t="shared" si="735"/>
        <v>3645</v>
      </c>
      <c r="C3651" s="15">
        <f t="shared" ca="1" si="736"/>
        <v>-2.6483642047183373</v>
      </c>
      <c r="D3651" s="15">
        <f t="shared" ca="1" si="736"/>
        <v>-1.9692985067921986</v>
      </c>
      <c r="E3651" s="15">
        <f t="shared" ca="1" si="736"/>
        <v>-2.6977592430192896</v>
      </c>
      <c r="F3651" s="15">
        <f t="shared" ca="1" si="736"/>
        <v>7.2544243831462651</v>
      </c>
      <c r="G3651" s="15">
        <f t="shared" ca="1" si="736"/>
        <v>-2.3082405277296907</v>
      </c>
      <c r="H3651" s="6"/>
      <c r="I3651" s="15">
        <f t="shared" ca="1" si="731"/>
        <v>-0.47384761982265022</v>
      </c>
      <c r="J3651" s="6"/>
      <c r="K3651" s="15">
        <f t="shared" ca="1" si="737"/>
        <v>0.18914089511945609</v>
      </c>
      <c r="L3651" s="15">
        <f t="shared" ca="1" si="738"/>
        <v>8.9454934213520368E-2</v>
      </c>
      <c r="M3651" s="15">
        <f t="shared" ca="1" si="739"/>
        <v>0.19783131631156445</v>
      </c>
      <c r="N3651" s="15">
        <f t="shared" ca="1" si="740"/>
        <v>2.3890475260749269</v>
      </c>
      <c r="O3651" s="15">
        <f t="shared" ca="1" si="741"/>
        <v>0.13459989362318589</v>
      </c>
      <c r="P3651" s="6"/>
      <c r="Q3651" s="15">
        <f t="shared" ca="1" si="742"/>
        <v>3.0000745653426537</v>
      </c>
      <c r="R3651" s="87">
        <f t="shared" ca="1" si="733"/>
        <v>-1.2774735419069816</v>
      </c>
      <c r="Y3651" s="6"/>
      <c r="Z3651" s="6"/>
      <c r="AA3651" s="6"/>
      <c r="AB3651" s="6"/>
      <c r="AE3651" s="41">
        <f t="shared" ca="1" si="732"/>
        <v>-1.1063382887799005</v>
      </c>
      <c r="AF3651" s="36">
        <f t="shared" ca="1" si="734"/>
        <v>0.75001864133566343</v>
      </c>
    </row>
    <row r="3652" spans="2:32" x14ac:dyDescent="0.25">
      <c r="B3652" s="3">
        <f t="shared" si="735"/>
        <v>3646</v>
      </c>
      <c r="C3652" s="15">
        <f t="shared" ca="1" si="736"/>
        <v>-4.383702509347895</v>
      </c>
      <c r="D3652" s="15">
        <f t="shared" ca="1" si="736"/>
        <v>9.210640652859297</v>
      </c>
      <c r="E3652" s="15">
        <f t="shared" ca="1" si="736"/>
        <v>-0.38841125392403697</v>
      </c>
      <c r="F3652" s="15">
        <f t="shared" ca="1" si="736"/>
        <v>3.536605767086229</v>
      </c>
      <c r="G3652" s="15">
        <f t="shared" ca="1" si="736"/>
        <v>2.9123635570138422</v>
      </c>
      <c r="H3652" s="6"/>
      <c r="I3652" s="15">
        <f t="shared" ca="1" si="731"/>
        <v>2.1774992427374871</v>
      </c>
      <c r="J3652" s="6"/>
      <c r="K3652" s="15">
        <f t="shared" ca="1" si="737"/>
        <v>1.7219747372627312</v>
      </c>
      <c r="L3652" s="15">
        <f t="shared" ca="1" si="738"/>
        <v>1.9786031237908084</v>
      </c>
      <c r="M3652" s="15">
        <f t="shared" ca="1" si="739"/>
        <v>0.2633558670751116</v>
      </c>
      <c r="N3652" s="15">
        <f t="shared" ca="1" si="740"/>
        <v>7.3886821781092696E-2</v>
      </c>
      <c r="O3652" s="15">
        <f t="shared" ca="1" si="741"/>
        <v>2.1601022415874308E-2</v>
      </c>
      <c r="P3652" s="6"/>
      <c r="Q3652" s="15">
        <f t="shared" ca="1" si="742"/>
        <v>4.0594215723256175</v>
      </c>
      <c r="R3652" s="87">
        <f t="shared" ca="1" si="733"/>
        <v>7.8796952336639761E-2</v>
      </c>
      <c r="Y3652" s="6"/>
      <c r="Z3652" s="6"/>
      <c r="AA3652" s="6"/>
      <c r="AB3652" s="6"/>
      <c r="AE3652" s="41">
        <f t="shared" ca="1" si="732"/>
        <v>7.9380074543151394E-2</v>
      </c>
      <c r="AF3652" s="36">
        <f t="shared" ca="1" si="734"/>
        <v>1.0148553930814044</v>
      </c>
    </row>
    <row r="3653" spans="2:32" x14ac:dyDescent="0.25">
      <c r="B3653" s="3">
        <f t="shared" si="735"/>
        <v>3647</v>
      </c>
      <c r="C3653" s="15">
        <f t="shared" ca="1" si="736"/>
        <v>1.39637503893064</v>
      </c>
      <c r="D3653" s="15">
        <f t="shared" ca="1" si="736"/>
        <v>4.7445686577767425</v>
      </c>
      <c r="E3653" s="15">
        <f t="shared" ca="1" si="736"/>
        <v>-3.2777064562992688</v>
      </c>
      <c r="F3653" s="15">
        <f t="shared" ca="1" si="736"/>
        <v>-3.6981180406454364</v>
      </c>
      <c r="G3653" s="15">
        <f t="shared" ca="1" si="736"/>
        <v>0.83596798598367861</v>
      </c>
      <c r="H3653" s="6"/>
      <c r="I3653" s="15">
        <f t="shared" ca="1" si="731"/>
        <v>2.174371492711824E-4</v>
      </c>
      <c r="J3653" s="6"/>
      <c r="K3653" s="15">
        <f t="shared" ca="1" si="737"/>
        <v>7.7970241960476125E-2</v>
      </c>
      <c r="L3653" s="15">
        <f t="shared" ca="1" si="738"/>
        <v>0.90035474018677486</v>
      </c>
      <c r="M3653" s="15">
        <f t="shared" ca="1" si="739"/>
        <v>0.4297914020496334</v>
      </c>
      <c r="N3653" s="15">
        <f t="shared" ca="1" si="740"/>
        <v>0.54710741225260029</v>
      </c>
      <c r="O3653" s="15">
        <f t="shared" ca="1" si="741"/>
        <v>2.7939159195080533E-2</v>
      </c>
      <c r="P3653" s="6"/>
      <c r="Q3653" s="15">
        <f t="shared" ca="1" si="742"/>
        <v>1.9831629556445651</v>
      </c>
      <c r="R3653" s="87">
        <f t="shared" ca="1" si="733"/>
        <v>-1.2701311580290449</v>
      </c>
      <c r="Y3653" s="6"/>
      <c r="Z3653" s="6"/>
      <c r="AA3653" s="6"/>
      <c r="AB3653" s="6"/>
      <c r="AE3653" s="41">
        <f t="shared" ca="1" si="732"/>
        <v>-0.89432995015059502</v>
      </c>
      <c r="AF3653" s="36">
        <f t="shared" ca="1" si="734"/>
        <v>0.49579073891114128</v>
      </c>
    </row>
    <row r="3654" spans="2:32" x14ac:dyDescent="0.25">
      <c r="B3654" s="3">
        <f t="shared" si="735"/>
        <v>3648</v>
      </c>
      <c r="C3654" s="15">
        <f t="shared" ca="1" si="736"/>
        <v>8.2809407471827043</v>
      </c>
      <c r="D3654" s="15">
        <f t="shared" ca="1" si="736"/>
        <v>2.6231592958762331</v>
      </c>
      <c r="E3654" s="15">
        <f t="shared" ca="1" si="736"/>
        <v>2.1230065009390708</v>
      </c>
      <c r="F3654" s="15">
        <f t="shared" ca="1" si="736"/>
        <v>-5.4030907996160531</v>
      </c>
      <c r="G3654" s="15">
        <f t="shared" ca="1" si="736"/>
        <v>6.2087815384906877</v>
      </c>
      <c r="H3654" s="6"/>
      <c r="I3654" s="15">
        <f t="shared" ca="1" si="731"/>
        <v>2.7665594565745288</v>
      </c>
      <c r="J3654" s="6"/>
      <c r="K3654" s="15">
        <f t="shared" ca="1" si="737"/>
        <v>1.2163360407283796</v>
      </c>
      <c r="L3654" s="15">
        <f t="shared" ca="1" si="738"/>
        <v>8.2254424353188176E-4</v>
      </c>
      <c r="M3654" s="15">
        <f t="shared" ca="1" si="739"/>
        <v>1.6566416268285349E-2</v>
      </c>
      <c r="N3654" s="15">
        <f t="shared" ca="1" si="740"/>
        <v>2.669727412338994</v>
      </c>
      <c r="O3654" s="15">
        <f t="shared" ca="1" si="741"/>
        <v>0.47395571444924856</v>
      </c>
      <c r="P3654" s="6"/>
      <c r="Q3654" s="15">
        <f t="shared" ca="1" si="742"/>
        <v>4.3774081280284394</v>
      </c>
      <c r="R3654" s="87">
        <f t="shared" ca="1" si="733"/>
        <v>0.32770443513391245</v>
      </c>
      <c r="Y3654" s="6"/>
      <c r="Z3654" s="6"/>
      <c r="AA3654" s="6"/>
      <c r="AB3654" s="6"/>
      <c r="AE3654" s="41">
        <f t="shared" ca="1" si="732"/>
        <v>0.34281581073918888</v>
      </c>
      <c r="AF3654" s="36">
        <f t="shared" ca="1" si="734"/>
        <v>1.0943520320071098</v>
      </c>
    </row>
    <row r="3655" spans="2:32" x14ac:dyDescent="0.25">
      <c r="B3655" s="3">
        <f t="shared" si="735"/>
        <v>3649</v>
      </c>
      <c r="C3655" s="15">
        <f t="shared" ca="1" si="736"/>
        <v>5.4309682241465316</v>
      </c>
      <c r="D3655" s="15">
        <f t="shared" ca="1" si="736"/>
        <v>6.3430250876371996E-2</v>
      </c>
      <c r="E3655" s="15">
        <f t="shared" ca="1" si="736"/>
        <v>6.2008788297078361</v>
      </c>
      <c r="F3655" s="15">
        <f t="shared" ca="1" si="736"/>
        <v>0.18800553382806351</v>
      </c>
      <c r="G3655" s="15">
        <f t="shared" ca="1" si="736"/>
        <v>3.9574723950102975</v>
      </c>
      <c r="H3655" s="6"/>
      <c r="I3655" s="15">
        <f t="shared" ref="I3655:I3718" ca="1" si="743">($A$8=1)*$B$1+(($A$8)=2)*AVERAGE($C3655:$G3655)</f>
        <v>3.1681510467138199</v>
      </c>
      <c r="J3655" s="6"/>
      <c r="K3655" s="15">
        <f t="shared" ca="1" si="737"/>
        <v>0.20481366313938176</v>
      </c>
      <c r="L3655" s="15">
        <f t="shared" ca="1" si="738"/>
        <v>0.38557164880422062</v>
      </c>
      <c r="M3655" s="15">
        <f t="shared" ca="1" si="739"/>
        <v>0.36789751222975209</v>
      </c>
      <c r="N3655" s="15">
        <f t="shared" ca="1" si="740"/>
        <v>0.35525069111892427</v>
      </c>
      <c r="O3655" s="15">
        <f t="shared" ca="1" si="741"/>
        <v>2.4921127635062768E-2</v>
      </c>
      <c r="P3655" s="6"/>
      <c r="Q3655" s="15">
        <f t="shared" ca="1" si="742"/>
        <v>1.3384546429273414</v>
      </c>
      <c r="R3655" s="87">
        <f t="shared" ca="1" si="733"/>
        <v>0.90311315146678151</v>
      </c>
      <c r="Y3655" s="6"/>
      <c r="Z3655" s="6"/>
      <c r="AA3655" s="6"/>
      <c r="AB3655" s="6"/>
      <c r="AE3655" s="41">
        <f t="shared" ref="AE3655:AE3718" ca="1" si="744">((AVERAGE(C3655:G3655)-$B$1)/($B$2/SQRT(COUNT(C3655:G3655))))</f>
        <v>0.52241302968792669</v>
      </c>
      <c r="AF3655" s="36">
        <f t="shared" ca="1" si="734"/>
        <v>0.33461366073183535</v>
      </c>
    </row>
    <row r="3656" spans="2:32" x14ac:dyDescent="0.25">
      <c r="B3656" s="3">
        <f t="shared" si="735"/>
        <v>3650</v>
      </c>
      <c r="C3656" s="15">
        <f t="shared" ca="1" si="736"/>
        <v>8.5154563801620693</v>
      </c>
      <c r="D3656" s="15">
        <f t="shared" ca="1" si="736"/>
        <v>1.232674945408224</v>
      </c>
      <c r="E3656" s="15">
        <f t="shared" ca="1" si="736"/>
        <v>-1.0471477192951637</v>
      </c>
      <c r="F3656" s="15">
        <f t="shared" ca="1" si="736"/>
        <v>2.4985240894087402</v>
      </c>
      <c r="G3656" s="15">
        <f t="shared" ca="1" si="736"/>
        <v>-2.9209571998170549</v>
      </c>
      <c r="H3656" s="6"/>
      <c r="I3656" s="15">
        <f t="shared" ca="1" si="743"/>
        <v>1.6557100991733631</v>
      </c>
      <c r="J3656" s="6"/>
      <c r="K3656" s="15">
        <f t="shared" ca="1" si="737"/>
        <v>1.8822447615815356</v>
      </c>
      <c r="L3656" s="15">
        <f t="shared" ca="1" si="738"/>
        <v>7.1583496528437951E-3</v>
      </c>
      <c r="M3656" s="15">
        <f t="shared" ca="1" si="739"/>
        <v>0.29221761547425767</v>
      </c>
      <c r="N3656" s="15">
        <f t="shared" ca="1" si="740"/>
        <v>2.841341688545913E-2</v>
      </c>
      <c r="O3656" s="15">
        <f t="shared" ca="1" si="741"/>
        <v>0.83783534262592985</v>
      </c>
      <c r="P3656" s="6"/>
      <c r="Q3656" s="15">
        <f t="shared" ca="1" si="742"/>
        <v>3.047869486220026</v>
      </c>
      <c r="R3656" s="87">
        <f t="shared" ref="R3656:R3719" ca="1" si="745">((AVERAGE(C3656:G3656)-$B$1)/($B$2/SQRT(COUNT(C3656:G3656))))/SQRT(Q3656/$B$3)</f>
        <v>-0.17638883590733498</v>
      </c>
      <c r="Y3656" s="6"/>
      <c r="Z3656" s="6"/>
      <c r="AA3656" s="6"/>
      <c r="AB3656" s="6"/>
      <c r="AE3656" s="41">
        <f t="shared" ca="1" si="744"/>
        <v>-0.15397112444300423</v>
      </c>
      <c r="AF3656" s="36">
        <f t="shared" ref="AF3656:AF3719" ca="1" si="746">Q3656/(COUNT(C3656:G3656)-1)</f>
        <v>0.76196737155500649</v>
      </c>
    </row>
    <row r="3657" spans="2:32" x14ac:dyDescent="0.25">
      <c r="B3657" s="3">
        <f t="shared" ref="B3657:B3720" si="747">B3656+1</f>
        <v>3651</v>
      </c>
      <c r="C3657" s="15">
        <f t="shared" ca="1" si="736"/>
        <v>6.7046164833985422</v>
      </c>
      <c r="D3657" s="15">
        <f t="shared" ca="1" si="736"/>
        <v>-2.5657629818797378</v>
      </c>
      <c r="E3657" s="15">
        <f t="shared" ca="1" si="736"/>
        <v>3.1570862015548662</v>
      </c>
      <c r="F3657" s="15">
        <f t="shared" ca="1" si="736"/>
        <v>7.1342721239963467</v>
      </c>
      <c r="G3657" s="15">
        <f t="shared" ca="1" si="736"/>
        <v>-1.8642600731897274</v>
      </c>
      <c r="H3657" s="6"/>
      <c r="I3657" s="15">
        <f t="shared" ca="1" si="743"/>
        <v>2.5131903507760578</v>
      </c>
      <c r="J3657" s="6"/>
      <c r="K3657" s="15">
        <f t="shared" ca="1" si="737"/>
        <v>0.70272212100922704</v>
      </c>
      <c r="L3657" s="15">
        <f t="shared" ca="1" si="738"/>
        <v>1.0318306782118165</v>
      </c>
      <c r="M3657" s="15">
        <f t="shared" ca="1" si="739"/>
        <v>1.6584074666006619E-2</v>
      </c>
      <c r="N3657" s="15">
        <f t="shared" ca="1" si="740"/>
        <v>0.85417587019155083</v>
      </c>
      <c r="O3657" s="15">
        <f t="shared" ca="1" si="741"/>
        <v>0.76648288857112912</v>
      </c>
      <c r="P3657" s="6"/>
      <c r="Q3657" s="15">
        <f t="shared" ca="1" si="742"/>
        <v>3.37179563264973</v>
      </c>
      <c r="R3657" s="87">
        <f t="shared" ca="1" si="745"/>
        <v>0.24997285682404971</v>
      </c>
      <c r="Y3657" s="6"/>
      <c r="Z3657" s="6"/>
      <c r="AA3657" s="6"/>
      <c r="AB3657" s="6"/>
      <c r="AE3657" s="41">
        <f t="shared" ca="1" si="744"/>
        <v>0.22950570194644543</v>
      </c>
      <c r="AF3657" s="36">
        <f t="shared" ca="1" si="746"/>
        <v>0.84294890816243251</v>
      </c>
    </row>
    <row r="3658" spans="2:32" x14ac:dyDescent="0.25">
      <c r="B3658" s="3">
        <f t="shared" si="747"/>
        <v>3652</v>
      </c>
      <c r="C3658" s="15">
        <f t="shared" ca="1" si="736"/>
        <v>-1.1380857215738898</v>
      </c>
      <c r="D3658" s="15">
        <f t="shared" ca="1" si="736"/>
        <v>1.0367701850002715</v>
      </c>
      <c r="E3658" s="15">
        <f t="shared" ca="1" si="736"/>
        <v>6.8406762972737924</v>
      </c>
      <c r="F3658" s="15">
        <f t="shared" ca="1" si="736"/>
        <v>-4.1537151709020597</v>
      </c>
      <c r="G3658" s="15">
        <f t="shared" ca="1" si="736"/>
        <v>-2.3832415591146976</v>
      </c>
      <c r="H3658" s="6"/>
      <c r="I3658" s="15">
        <f t="shared" ca="1" si="743"/>
        <v>4.0480806136683437E-2</v>
      </c>
      <c r="J3658" s="6"/>
      <c r="K3658" s="15">
        <f t="shared" ca="1" si="737"/>
        <v>5.5560762409590292E-2</v>
      </c>
      <c r="L3658" s="15">
        <f t="shared" ca="1" si="738"/>
        <v>3.9703701057455763E-2</v>
      </c>
      <c r="M3658" s="15">
        <f t="shared" ca="1" si="739"/>
        <v>1.8497063487072585</v>
      </c>
      <c r="N3658" s="15">
        <f t="shared" ca="1" si="740"/>
        <v>0.70365119575231894</v>
      </c>
      <c r="O3658" s="15">
        <f t="shared" ca="1" si="741"/>
        <v>0.23497720415278994</v>
      </c>
      <c r="P3658" s="6"/>
      <c r="Q3658" s="15">
        <f t="shared" ca="1" si="742"/>
        <v>2.8835992120794134</v>
      </c>
      <c r="R3658" s="87">
        <f t="shared" ca="1" si="745"/>
        <v>-1.03211256743782</v>
      </c>
      <c r="Y3658" s="6"/>
      <c r="Z3658" s="6"/>
      <c r="AA3658" s="6"/>
      <c r="AB3658" s="6"/>
      <c r="AE3658" s="41">
        <f t="shared" ca="1" si="744"/>
        <v>-0.87632362413879283</v>
      </c>
      <c r="AF3658" s="36">
        <f t="shared" ca="1" si="746"/>
        <v>0.72089980301985335</v>
      </c>
    </row>
    <row r="3659" spans="2:32" x14ac:dyDescent="0.25">
      <c r="B3659" s="3">
        <f t="shared" si="747"/>
        <v>3653</v>
      </c>
      <c r="C3659" s="15">
        <f t="shared" ca="1" si="736"/>
        <v>10.913162218181975</v>
      </c>
      <c r="D3659" s="15">
        <f t="shared" ca="1" si="736"/>
        <v>-3.5545611836217077</v>
      </c>
      <c r="E3659" s="15">
        <f t="shared" ca="1" si="736"/>
        <v>-5.9005618852240209</v>
      </c>
      <c r="F3659" s="15">
        <f t="shared" ca="1" si="736"/>
        <v>3.8672424948480186</v>
      </c>
      <c r="G3659" s="15">
        <f t="shared" ca="1" si="736"/>
        <v>3.9798844230194712</v>
      </c>
      <c r="H3659" s="6"/>
      <c r="I3659" s="15">
        <f t="shared" ca="1" si="743"/>
        <v>1.8610332134407472</v>
      </c>
      <c r="J3659" s="6"/>
      <c r="K3659" s="15">
        <f t="shared" ca="1" si="737"/>
        <v>3.2776415807390968</v>
      </c>
      <c r="L3659" s="15">
        <f t="shared" ca="1" si="738"/>
        <v>1.17314650693977</v>
      </c>
      <c r="M3659" s="15">
        <f t="shared" ca="1" si="739"/>
        <v>2.4096943390246786</v>
      </c>
      <c r="N3659" s="15">
        <f t="shared" ca="1" si="740"/>
        <v>0.1609950272321872</v>
      </c>
      <c r="O3659" s="15">
        <f t="shared" ca="1" si="741"/>
        <v>0.17958121793332887</v>
      </c>
      <c r="P3659" s="6"/>
      <c r="Q3659" s="15">
        <f t="shared" ca="1" si="742"/>
        <v>7.2010586718690615</v>
      </c>
      <c r="R3659" s="87">
        <f t="shared" ca="1" si="745"/>
        <v>-4.6318857001105544E-2</v>
      </c>
      <c r="Y3659" s="6"/>
      <c r="Z3659" s="6"/>
      <c r="AA3659" s="6"/>
      <c r="AB3659" s="6"/>
      <c r="AE3659" s="41">
        <f t="shared" ca="1" si="744"/>
        <v>-6.2147836272238653E-2</v>
      </c>
      <c r="AF3659" s="36">
        <f t="shared" ca="1" si="746"/>
        <v>1.8002646679672654</v>
      </c>
    </row>
    <row r="3660" spans="2:32" x14ac:dyDescent="0.25">
      <c r="B3660" s="3">
        <f t="shared" si="747"/>
        <v>3654</v>
      </c>
      <c r="C3660" s="15">
        <f t="shared" ref="C3660:G3710" ca="1" si="748">$B$1+NORMINV(RAND(),0,1)*$B$2</f>
        <v>10.184453863054568</v>
      </c>
      <c r="D3660" s="15">
        <f t="shared" ca="1" si="748"/>
        <v>2.3762276740956247</v>
      </c>
      <c r="E3660" s="15">
        <f t="shared" ca="1" si="748"/>
        <v>10.302548788177846</v>
      </c>
      <c r="F3660" s="15">
        <f t="shared" ca="1" si="748"/>
        <v>3.1040968549752153</v>
      </c>
      <c r="G3660" s="15">
        <f t="shared" ca="1" si="748"/>
        <v>-2.8800630170574264</v>
      </c>
      <c r="H3660" s="6"/>
      <c r="I3660" s="15">
        <f t="shared" ca="1" si="743"/>
        <v>4.6174528326491657</v>
      </c>
      <c r="J3660" s="6"/>
      <c r="K3660" s="15">
        <f t="shared" ca="1" si="737"/>
        <v>1.2396600189013922</v>
      </c>
      <c r="L3660" s="15">
        <f t="shared" ca="1" si="738"/>
        <v>0.20092360845333379</v>
      </c>
      <c r="M3660" s="15">
        <f t="shared" ca="1" si="739"/>
        <v>1.2928126409427425</v>
      </c>
      <c r="N3660" s="15">
        <f t="shared" ca="1" si="740"/>
        <v>9.1609852606459152E-2</v>
      </c>
      <c r="O3660" s="15">
        <f t="shared" ca="1" si="741"/>
        <v>2.2485097566640624</v>
      </c>
      <c r="P3660" s="6"/>
      <c r="Q3660" s="15">
        <f t="shared" ca="1" si="742"/>
        <v>5.0735158775679903</v>
      </c>
      <c r="R3660" s="87">
        <f t="shared" ca="1" si="745"/>
        <v>1.0393680100777491</v>
      </c>
      <c r="Y3660" s="6"/>
      <c r="Z3660" s="6"/>
      <c r="AA3660" s="6"/>
      <c r="AB3660" s="6"/>
      <c r="AE3660" s="41">
        <f t="shared" ca="1" si="744"/>
        <v>1.170560492340583</v>
      </c>
      <c r="AF3660" s="36">
        <f t="shared" ca="1" si="746"/>
        <v>1.2683789693919976</v>
      </c>
    </row>
    <row r="3661" spans="2:32" x14ac:dyDescent="0.25">
      <c r="B3661" s="3">
        <f t="shared" si="747"/>
        <v>3655</v>
      </c>
      <c r="C3661" s="15">
        <f t="shared" ca="1" si="748"/>
        <v>-9.3076067165571192</v>
      </c>
      <c r="D3661" s="15">
        <f t="shared" ca="1" si="748"/>
        <v>1.1392292366091414</v>
      </c>
      <c r="E3661" s="15">
        <f t="shared" ca="1" si="748"/>
        <v>-2.048217915628836E-2</v>
      </c>
      <c r="F3661" s="15">
        <f t="shared" ca="1" si="748"/>
        <v>8.5980500783057057</v>
      </c>
      <c r="G3661" s="15">
        <f t="shared" ca="1" si="748"/>
        <v>4.6350892524207481</v>
      </c>
      <c r="H3661" s="6"/>
      <c r="I3661" s="15">
        <f t="shared" ca="1" si="743"/>
        <v>1.0088559343244374</v>
      </c>
      <c r="J3661" s="6"/>
      <c r="K3661" s="15">
        <f t="shared" ca="1" si="737"/>
        <v>4.2571760650813646</v>
      </c>
      <c r="L3661" s="15">
        <f t="shared" ca="1" si="738"/>
        <v>6.7988791794475222E-4</v>
      </c>
      <c r="M3661" s="15">
        <f t="shared" ca="1" si="739"/>
        <v>4.2381478074562384E-2</v>
      </c>
      <c r="N3661" s="15">
        <f t="shared" ca="1" si="740"/>
        <v>2.303834710201583</v>
      </c>
      <c r="O3661" s="15">
        <f t="shared" ca="1" si="741"/>
        <v>0.52598272309087124</v>
      </c>
      <c r="P3661" s="6"/>
      <c r="Q3661" s="15">
        <f t="shared" ca="1" si="742"/>
        <v>7.1300548643663255</v>
      </c>
      <c r="R3661" s="87">
        <f t="shared" ca="1" si="745"/>
        <v>-0.33199790462288614</v>
      </c>
      <c r="Y3661" s="6"/>
      <c r="Z3661" s="6"/>
      <c r="AA3661" s="6"/>
      <c r="AB3661" s="6"/>
      <c r="AE3661" s="41">
        <f t="shared" ca="1" si="744"/>
        <v>-0.44325310126921474</v>
      </c>
      <c r="AF3661" s="36">
        <f t="shared" ca="1" si="746"/>
        <v>1.7825137160915814</v>
      </c>
    </row>
    <row r="3662" spans="2:32" x14ac:dyDescent="0.25">
      <c r="B3662" s="3">
        <f t="shared" si="747"/>
        <v>3656</v>
      </c>
      <c r="C3662" s="15">
        <f t="shared" ca="1" si="748"/>
        <v>-7.1156969048290275E-2</v>
      </c>
      <c r="D3662" s="15">
        <f t="shared" ca="1" si="748"/>
        <v>-3.5236697178026581</v>
      </c>
      <c r="E3662" s="15">
        <f t="shared" ca="1" si="748"/>
        <v>-0.586016431618956</v>
      </c>
      <c r="F3662" s="15">
        <f t="shared" ca="1" si="748"/>
        <v>0.55938103395424288</v>
      </c>
      <c r="G3662" s="15">
        <f t="shared" ca="1" si="748"/>
        <v>14.63491921976658</v>
      </c>
      <c r="H3662" s="6"/>
      <c r="I3662" s="15">
        <f t="shared" ca="1" si="743"/>
        <v>2.2026914270501838</v>
      </c>
      <c r="J3662" s="6"/>
      <c r="K3662" s="15">
        <f t="shared" ca="1" si="737"/>
        <v>0.20681546113758412</v>
      </c>
      <c r="L3662" s="15">
        <f t="shared" ca="1" si="738"/>
        <v>1.3116484784512139</v>
      </c>
      <c r="M3662" s="15">
        <f t="shared" ca="1" si="739"/>
        <v>0.31107566084012078</v>
      </c>
      <c r="N3662" s="15">
        <f t="shared" ca="1" si="740"/>
        <v>0.10801876192228542</v>
      </c>
      <c r="O3662" s="15">
        <f t="shared" ca="1" si="741"/>
        <v>6.1824115155996004</v>
      </c>
      <c r="P3662" s="6"/>
      <c r="Q3662" s="15">
        <f t="shared" ca="1" si="742"/>
        <v>8.1199698779508047</v>
      </c>
      <c r="R3662" s="87">
        <f t="shared" ca="1" si="745"/>
        <v>6.3621391672505731E-2</v>
      </c>
      <c r="Y3662" s="6"/>
      <c r="Z3662" s="6"/>
      <c r="AA3662" s="6"/>
      <c r="AB3662" s="6"/>
      <c r="AE3662" s="41">
        <f t="shared" ca="1" si="744"/>
        <v>9.0646361868130146E-2</v>
      </c>
      <c r="AF3662" s="36">
        <f t="shared" ca="1" si="746"/>
        <v>2.0299924694877012</v>
      </c>
    </row>
    <row r="3663" spans="2:32" x14ac:dyDescent="0.25">
      <c r="B3663" s="3">
        <f t="shared" si="747"/>
        <v>3657</v>
      </c>
      <c r="C3663" s="15">
        <f t="shared" ca="1" si="748"/>
        <v>5.951945577424703</v>
      </c>
      <c r="D3663" s="15">
        <f t="shared" ca="1" si="748"/>
        <v>3.4765905825277166</v>
      </c>
      <c r="E3663" s="15">
        <f t="shared" ca="1" si="748"/>
        <v>3.2912203496436394</v>
      </c>
      <c r="F3663" s="15">
        <f t="shared" ca="1" si="748"/>
        <v>2.2439903278229014</v>
      </c>
      <c r="G3663" s="15">
        <f t="shared" ca="1" si="748"/>
        <v>-0.40184321466703743</v>
      </c>
      <c r="H3663" s="6"/>
      <c r="I3663" s="15">
        <f t="shared" ca="1" si="743"/>
        <v>2.9123807245503843</v>
      </c>
      <c r="J3663" s="6"/>
      <c r="K3663" s="15">
        <f t="shared" ca="1" si="737"/>
        <v>0.36955817979315508</v>
      </c>
      <c r="L3663" s="15">
        <f t="shared" ca="1" si="738"/>
        <v>1.2733310553552058E-2</v>
      </c>
      <c r="M3663" s="15">
        <f t="shared" ca="1" si="739"/>
        <v>5.7407784616319221E-3</v>
      </c>
      <c r="N3663" s="15">
        <f t="shared" ca="1" si="740"/>
        <v>1.786982889750088E-2</v>
      </c>
      <c r="O3663" s="15">
        <f t="shared" ca="1" si="741"/>
        <v>0.43936321277127377</v>
      </c>
      <c r="P3663" s="6"/>
      <c r="Q3663" s="15">
        <f t="shared" ca="1" si="742"/>
        <v>0.84526531047711373</v>
      </c>
      <c r="R3663" s="87">
        <f t="shared" ca="1" si="745"/>
        <v>0.88761487575091103</v>
      </c>
      <c r="Y3663" s="6"/>
      <c r="Z3663" s="6"/>
      <c r="AA3663" s="6"/>
      <c r="AB3663" s="6"/>
      <c r="AE3663" s="41">
        <f t="shared" ca="1" si="744"/>
        <v>0.40802906429103408</v>
      </c>
      <c r="AF3663" s="36">
        <f t="shared" ca="1" si="746"/>
        <v>0.21131632761927843</v>
      </c>
    </row>
    <row r="3664" spans="2:32" x14ac:dyDescent="0.25">
      <c r="B3664" s="3">
        <f t="shared" si="747"/>
        <v>3658</v>
      </c>
      <c r="C3664" s="15">
        <f t="shared" ca="1" si="748"/>
        <v>-1.416628704078402</v>
      </c>
      <c r="D3664" s="15">
        <f t="shared" ca="1" si="748"/>
        <v>-2.1209929171771158</v>
      </c>
      <c r="E3664" s="15">
        <f t="shared" ca="1" si="748"/>
        <v>3.2996972593577594</v>
      </c>
      <c r="F3664" s="15">
        <f t="shared" ca="1" si="748"/>
        <v>0.62733696943388995</v>
      </c>
      <c r="G3664" s="15">
        <f t="shared" ca="1" si="748"/>
        <v>11.886207388031551</v>
      </c>
      <c r="H3664" s="6"/>
      <c r="I3664" s="15">
        <f t="shared" ca="1" si="743"/>
        <v>2.4551239991135363</v>
      </c>
      <c r="J3664" s="6"/>
      <c r="K3664" s="15">
        <f t="shared" ca="1" si="737"/>
        <v>0.59961875978696333</v>
      </c>
      <c r="L3664" s="15">
        <f t="shared" ca="1" si="738"/>
        <v>0.83763384126245877</v>
      </c>
      <c r="M3664" s="15">
        <f t="shared" ca="1" si="739"/>
        <v>2.853215967678225E-2</v>
      </c>
      <c r="N3664" s="15">
        <f t="shared" ca="1" si="740"/>
        <v>0.13363221703460579</v>
      </c>
      <c r="O3664" s="15">
        <f t="shared" ca="1" si="741"/>
        <v>3.5578133555490128</v>
      </c>
      <c r="P3664" s="6"/>
      <c r="Q3664" s="15">
        <f t="shared" ca="1" si="742"/>
        <v>5.1572303333098226</v>
      </c>
      <c r="R3664" s="87">
        <f t="shared" ca="1" si="745"/>
        <v>0.17925301376838079</v>
      </c>
      <c r="Y3664" s="6"/>
      <c r="Z3664" s="6"/>
      <c r="AA3664" s="6"/>
      <c r="AB3664" s="6"/>
      <c r="AE3664" s="41">
        <f t="shared" ca="1" si="744"/>
        <v>0.20353764004188424</v>
      </c>
      <c r="AF3664" s="36">
        <f t="shared" ca="1" si="746"/>
        <v>1.2893075833274557</v>
      </c>
    </row>
    <row r="3665" spans="2:32" x14ac:dyDescent="0.25">
      <c r="B3665" s="3">
        <f t="shared" si="747"/>
        <v>3659</v>
      </c>
      <c r="C3665" s="15">
        <f t="shared" ca="1" si="748"/>
        <v>-3.3049646290156325</v>
      </c>
      <c r="D3665" s="15">
        <f t="shared" ca="1" si="748"/>
        <v>-1.3282720863958986E-2</v>
      </c>
      <c r="E3665" s="15">
        <f t="shared" ca="1" si="748"/>
        <v>-0.14821425258751919</v>
      </c>
      <c r="F3665" s="15">
        <f t="shared" ca="1" si="748"/>
        <v>2.1638105695526848</v>
      </c>
      <c r="G3665" s="15">
        <f t="shared" ca="1" si="748"/>
        <v>-5.8830755385211457</v>
      </c>
      <c r="H3665" s="6"/>
      <c r="I3665" s="15">
        <f t="shared" ca="1" si="743"/>
        <v>-1.4371453142871142</v>
      </c>
      <c r="J3665" s="6"/>
      <c r="K3665" s="15">
        <f t="shared" ca="1" si="737"/>
        <v>0.13954995969891645</v>
      </c>
      <c r="L3665" s="15">
        <f t="shared" ca="1" si="738"/>
        <v>8.1095387397988536E-2</v>
      </c>
      <c r="M3665" s="15">
        <f t="shared" ca="1" si="739"/>
        <v>6.6453731272561808E-2</v>
      </c>
      <c r="N3665" s="15">
        <f t="shared" ca="1" si="740"/>
        <v>0.51867533109441877</v>
      </c>
      <c r="O3665" s="15">
        <f t="shared" ca="1" si="741"/>
        <v>0.7906518223503064</v>
      </c>
      <c r="P3665" s="6"/>
      <c r="Q3665" s="15">
        <f t="shared" ca="1" si="742"/>
        <v>1.596426231814192</v>
      </c>
      <c r="R3665" s="87">
        <f t="shared" ca="1" si="745"/>
        <v>-2.4331476242130252</v>
      </c>
      <c r="Y3665" s="6"/>
      <c r="Z3665" s="6"/>
      <c r="AA3665" s="6"/>
      <c r="AB3665" s="6"/>
      <c r="AE3665" s="41">
        <f t="shared" ca="1" si="744"/>
        <v>-1.5371381142581733</v>
      </c>
      <c r="AF3665" s="36">
        <f t="shared" ca="1" si="746"/>
        <v>0.39910655795354799</v>
      </c>
    </row>
    <row r="3666" spans="2:32" x14ac:dyDescent="0.25">
      <c r="B3666" s="3">
        <f t="shared" si="747"/>
        <v>3660</v>
      </c>
      <c r="C3666" s="15">
        <f t="shared" ca="1" si="748"/>
        <v>8.3423353896838037</v>
      </c>
      <c r="D3666" s="15">
        <f t="shared" ca="1" si="748"/>
        <v>0.48102744243189233</v>
      </c>
      <c r="E3666" s="15">
        <f t="shared" ca="1" si="748"/>
        <v>5.8418447466118621</v>
      </c>
      <c r="F3666" s="15">
        <f t="shared" ca="1" si="748"/>
        <v>-1.7287512385272574</v>
      </c>
      <c r="G3666" s="15">
        <f t="shared" ca="1" si="748"/>
        <v>2.5418674589267969</v>
      </c>
      <c r="H3666" s="6"/>
      <c r="I3666" s="15">
        <f t="shared" ca="1" si="743"/>
        <v>3.0956647598254197</v>
      </c>
      <c r="J3666" s="6"/>
      <c r="K3666" s="15">
        <f t="shared" ca="1" si="737"/>
        <v>1.1011021079287431</v>
      </c>
      <c r="L3666" s="15">
        <f t="shared" ca="1" si="738"/>
        <v>0.27345313206027294</v>
      </c>
      <c r="M3666" s="15">
        <f t="shared" ca="1" si="739"/>
        <v>0.30166018079305534</v>
      </c>
      <c r="N3666" s="15">
        <f t="shared" ca="1" si="740"/>
        <v>0.93099958900645019</v>
      </c>
      <c r="O3666" s="15">
        <f t="shared" ca="1" si="741"/>
        <v>1.226765801930399E-2</v>
      </c>
      <c r="P3666" s="6"/>
      <c r="Q3666" s="15">
        <f t="shared" ca="1" si="742"/>
        <v>2.6194826678078256</v>
      </c>
      <c r="R3666" s="87">
        <f t="shared" ca="1" si="745"/>
        <v>0.60550108044055828</v>
      </c>
      <c r="Y3666" s="6"/>
      <c r="Z3666" s="6"/>
      <c r="AA3666" s="6"/>
      <c r="AB3666" s="6"/>
      <c r="AE3666" s="41">
        <f t="shared" ca="1" si="744"/>
        <v>0.48999617670412376</v>
      </c>
      <c r="AF3666" s="36">
        <f t="shared" ca="1" si="746"/>
        <v>0.65487066695195639</v>
      </c>
    </row>
    <row r="3667" spans="2:32" x14ac:dyDescent="0.25">
      <c r="B3667" s="3">
        <f t="shared" si="747"/>
        <v>3661</v>
      </c>
      <c r="C3667" s="15">
        <f t="shared" ca="1" si="748"/>
        <v>2.4509748745477635</v>
      </c>
      <c r="D3667" s="15">
        <f t="shared" ca="1" si="748"/>
        <v>9.5463403770177591E-2</v>
      </c>
      <c r="E3667" s="15">
        <f t="shared" ca="1" si="748"/>
        <v>-8.3468571609986508</v>
      </c>
      <c r="F3667" s="15">
        <f t="shared" ca="1" si="748"/>
        <v>6.6006073791420068</v>
      </c>
      <c r="G3667" s="15">
        <f t="shared" ca="1" si="748"/>
        <v>4.6685786230817747</v>
      </c>
      <c r="H3667" s="6"/>
      <c r="I3667" s="15">
        <f t="shared" ca="1" si="743"/>
        <v>1.0937534239086144</v>
      </c>
      <c r="J3667" s="6"/>
      <c r="K3667" s="15">
        <f t="shared" ca="1" si="737"/>
        <v>7.3682002643001454E-2</v>
      </c>
      <c r="L3667" s="15">
        <f t="shared" ca="1" si="738"/>
        <v>3.986331857232002E-2</v>
      </c>
      <c r="M3667" s="15">
        <f t="shared" ca="1" si="739"/>
        <v>3.5650051286345237</v>
      </c>
      <c r="N3667" s="15">
        <f t="shared" ca="1" si="740"/>
        <v>1.2130176193707864</v>
      </c>
      <c r="O3667" s="15">
        <f t="shared" ca="1" si="741"/>
        <v>0.51117500818573713</v>
      </c>
      <c r="P3667" s="6"/>
      <c r="Q3667" s="15">
        <f t="shared" ca="1" si="742"/>
        <v>5.4027430774063694</v>
      </c>
      <c r="R3667" s="87">
        <f t="shared" ca="1" si="745"/>
        <v>-0.34872590859539365</v>
      </c>
      <c r="Y3667" s="6"/>
      <c r="Z3667" s="6"/>
      <c r="AA3667" s="6"/>
      <c r="AB3667" s="6"/>
      <c r="AE3667" s="41">
        <f t="shared" ca="1" si="744"/>
        <v>-0.40528578970335477</v>
      </c>
      <c r="AF3667" s="36">
        <f t="shared" ca="1" si="746"/>
        <v>1.3506857693515923</v>
      </c>
    </row>
    <row r="3668" spans="2:32" x14ac:dyDescent="0.25">
      <c r="B3668" s="3">
        <f t="shared" si="747"/>
        <v>3662</v>
      </c>
      <c r="C3668" s="15">
        <f t="shared" ca="1" si="748"/>
        <v>10.682994354384864</v>
      </c>
      <c r="D3668" s="15">
        <f t="shared" ca="1" si="748"/>
        <v>1.118862703740886E-2</v>
      </c>
      <c r="E3668" s="15">
        <f t="shared" ca="1" si="748"/>
        <v>4.3948611278327014</v>
      </c>
      <c r="F3668" s="15">
        <f t="shared" ca="1" si="748"/>
        <v>8.5245484451693869</v>
      </c>
      <c r="G3668" s="15">
        <f t="shared" ca="1" si="748"/>
        <v>5.4628912746636056</v>
      </c>
      <c r="H3668" s="6"/>
      <c r="I3668" s="15">
        <f t="shared" ca="1" si="743"/>
        <v>5.8152967658175934</v>
      </c>
      <c r="J3668" s="6"/>
      <c r="K3668" s="15">
        <f t="shared" ca="1" si="737"/>
        <v>0.94777919254974474</v>
      </c>
      <c r="L3668" s="15">
        <f t="shared" ca="1" si="738"/>
        <v>1.3475068514661754</v>
      </c>
      <c r="M3668" s="15">
        <f t="shared" ca="1" si="739"/>
        <v>8.0705496066301896E-2</v>
      </c>
      <c r="N3668" s="15">
        <f t="shared" ca="1" si="740"/>
        <v>0.29360178648282054</v>
      </c>
      <c r="O3668" s="15">
        <f t="shared" ca="1" si="741"/>
        <v>4.9675852078193338E-3</v>
      </c>
      <c r="P3668" s="6"/>
      <c r="Q3668" s="15">
        <f t="shared" ca="1" si="742"/>
        <v>2.6745609117728617</v>
      </c>
      <c r="R3668" s="87">
        <f t="shared" ca="1" si="745"/>
        <v>2.0866378039752798</v>
      </c>
      <c r="Y3668" s="6"/>
      <c r="Z3668" s="6"/>
      <c r="AA3668" s="6"/>
      <c r="AB3668" s="6"/>
      <c r="AE3668" s="41">
        <f t="shared" ca="1" si="744"/>
        <v>1.7062525845406469</v>
      </c>
      <c r="AF3668" s="36">
        <f t="shared" ca="1" si="746"/>
        <v>0.66864022794321543</v>
      </c>
    </row>
    <row r="3669" spans="2:32" x14ac:dyDescent="0.25">
      <c r="B3669" s="3">
        <f t="shared" si="747"/>
        <v>3663</v>
      </c>
      <c r="C3669" s="15">
        <f t="shared" ca="1" si="748"/>
        <v>1.2673851894296124</v>
      </c>
      <c r="D3669" s="15">
        <f t="shared" ca="1" si="748"/>
        <v>7.6658006074359335</v>
      </c>
      <c r="E3669" s="15">
        <f t="shared" ca="1" si="748"/>
        <v>-0.19682178566008668</v>
      </c>
      <c r="F3669" s="15">
        <f t="shared" ca="1" si="748"/>
        <v>-4.5873557615037797</v>
      </c>
      <c r="G3669" s="15">
        <f t="shared" ca="1" si="748"/>
        <v>0.45656525980119689</v>
      </c>
      <c r="H3669" s="6"/>
      <c r="I3669" s="15">
        <f t="shared" ca="1" si="743"/>
        <v>0.92111470190057543</v>
      </c>
      <c r="J3669" s="6"/>
      <c r="K3669" s="15">
        <f t="shared" ca="1" si="737"/>
        <v>4.7961300213438781E-3</v>
      </c>
      <c r="L3669" s="15">
        <f t="shared" ca="1" si="738"/>
        <v>1.8196315185730925</v>
      </c>
      <c r="M3669" s="15">
        <f t="shared" ca="1" si="739"/>
        <v>4.9991279608778812E-2</v>
      </c>
      <c r="N3669" s="15">
        <f t="shared" ca="1" si="740"/>
        <v>1.2137298738479274</v>
      </c>
      <c r="O3669" s="15">
        <f t="shared" ca="1" si="741"/>
        <v>8.632247366193755E-3</v>
      </c>
      <c r="P3669" s="6"/>
      <c r="Q3669" s="15">
        <f t="shared" ca="1" si="742"/>
        <v>3.0967810494173365</v>
      </c>
      <c r="R3669" s="87">
        <f t="shared" ca="1" si="745"/>
        <v>-0.5483590535656474</v>
      </c>
      <c r="Y3669" s="6"/>
      <c r="Z3669" s="6"/>
      <c r="AA3669" s="6"/>
      <c r="AB3669" s="6"/>
      <c r="AE3669" s="41">
        <f t="shared" ca="1" si="744"/>
        <v>-0.48249217329508759</v>
      </c>
      <c r="AF3669" s="36">
        <f t="shared" ca="1" si="746"/>
        <v>0.77419526235433411</v>
      </c>
    </row>
    <row r="3670" spans="2:32" x14ac:dyDescent="0.25">
      <c r="B3670" s="3">
        <f t="shared" si="747"/>
        <v>3664</v>
      </c>
      <c r="C3670" s="15">
        <f t="shared" ca="1" si="748"/>
        <v>4.658637106366772</v>
      </c>
      <c r="D3670" s="15">
        <f t="shared" ca="1" si="748"/>
        <v>-0.14344646845994369</v>
      </c>
      <c r="E3670" s="15">
        <f t="shared" ca="1" si="748"/>
        <v>2.006783114016462</v>
      </c>
      <c r="F3670" s="15">
        <f t="shared" ca="1" si="748"/>
        <v>-1.3142847192495366</v>
      </c>
      <c r="G3670" s="15">
        <f t="shared" ca="1" si="748"/>
        <v>-0.16682184764900754</v>
      </c>
      <c r="H3670" s="6"/>
      <c r="I3670" s="15">
        <f t="shared" ca="1" si="743"/>
        <v>1.0081734370049493</v>
      </c>
      <c r="J3670" s="6"/>
      <c r="K3670" s="15">
        <f t="shared" ca="1" si="737"/>
        <v>0.53303540005322325</v>
      </c>
      <c r="L3670" s="15">
        <f t="shared" ca="1" si="738"/>
        <v>5.3049136266518769E-2</v>
      </c>
      <c r="M3670" s="15">
        <f t="shared" ca="1" si="739"/>
        <v>3.9888851480841508E-2</v>
      </c>
      <c r="N3670" s="15">
        <f t="shared" ca="1" si="740"/>
        <v>0.21575247550211946</v>
      </c>
      <c r="O3670" s="15">
        <f t="shared" ca="1" si="741"/>
        <v>5.5224556758361326E-2</v>
      </c>
      <c r="P3670" s="6"/>
      <c r="Q3670" s="15">
        <f t="shared" ca="1" si="742"/>
        <v>0.89695042006106429</v>
      </c>
      <c r="R3670" s="87">
        <f t="shared" ca="1" si="745"/>
        <v>-0.93669135073426435</v>
      </c>
      <c r="Y3670" s="6"/>
      <c r="Z3670" s="6"/>
      <c r="AA3670" s="6"/>
      <c r="AB3670" s="6"/>
      <c r="AE3670" s="41">
        <f t="shared" ca="1" si="744"/>
        <v>-0.44355832334938211</v>
      </c>
      <c r="AF3670" s="36">
        <f t="shared" ca="1" si="746"/>
        <v>0.22423760501526607</v>
      </c>
    </row>
    <row r="3671" spans="2:32" x14ac:dyDescent="0.25">
      <c r="B3671" s="3">
        <f t="shared" si="747"/>
        <v>3665</v>
      </c>
      <c r="C3671" s="15">
        <f t="shared" ca="1" si="748"/>
        <v>-9.1661707183416254</v>
      </c>
      <c r="D3671" s="15">
        <f t="shared" ca="1" si="748"/>
        <v>-0.19412032026274861</v>
      </c>
      <c r="E3671" s="15">
        <f t="shared" ca="1" si="748"/>
        <v>5.0468225386922239</v>
      </c>
      <c r="F3671" s="15">
        <f t="shared" ca="1" si="748"/>
        <v>4.7468514839767488</v>
      </c>
      <c r="G3671" s="15">
        <f t="shared" ca="1" si="748"/>
        <v>3.2481633157386236</v>
      </c>
      <c r="H3671" s="6"/>
      <c r="I3671" s="15">
        <f t="shared" ca="1" si="743"/>
        <v>0.73630925996064467</v>
      </c>
      <c r="J3671" s="6"/>
      <c r="K3671" s="15">
        <f t="shared" ca="1" si="737"/>
        <v>3.922364388827094</v>
      </c>
      <c r="L3671" s="15">
        <f t="shared" ca="1" si="738"/>
        <v>3.4627968150187198E-2</v>
      </c>
      <c r="M3671" s="15">
        <f t="shared" ca="1" si="739"/>
        <v>0.74322098904485079</v>
      </c>
      <c r="N3671" s="15">
        <f t="shared" ca="1" si="740"/>
        <v>0.64337795722464164</v>
      </c>
      <c r="O3671" s="15">
        <f t="shared" ca="1" si="741"/>
        <v>0.25237643190113129</v>
      </c>
      <c r="P3671" s="6"/>
      <c r="Q3671" s="15">
        <f t="shared" ca="1" si="742"/>
        <v>5.5959677351479051</v>
      </c>
      <c r="R3671" s="87">
        <f t="shared" ca="1" si="745"/>
        <v>-0.47780225569330498</v>
      </c>
      <c r="Y3671" s="6"/>
      <c r="Z3671" s="6"/>
      <c r="AA3671" s="6"/>
      <c r="AB3671" s="6"/>
      <c r="AE3671" s="41">
        <f t="shared" ca="1" si="744"/>
        <v>-0.5651396794530027</v>
      </c>
      <c r="AF3671" s="36">
        <f t="shared" ca="1" si="746"/>
        <v>1.3989919337869763</v>
      </c>
    </row>
    <row r="3672" spans="2:32" x14ac:dyDescent="0.25">
      <c r="B3672" s="3">
        <f t="shared" si="747"/>
        <v>3666</v>
      </c>
      <c r="C3672" s="15">
        <f t="shared" ca="1" si="748"/>
        <v>1.2370403666452239</v>
      </c>
      <c r="D3672" s="15">
        <f t="shared" ca="1" si="748"/>
        <v>3.8560881044345914</v>
      </c>
      <c r="E3672" s="15">
        <f t="shared" ca="1" si="748"/>
        <v>3.5410942256262059</v>
      </c>
      <c r="F3672" s="15">
        <f t="shared" ca="1" si="748"/>
        <v>0.46372390948784981</v>
      </c>
      <c r="G3672" s="15">
        <f t="shared" ca="1" si="748"/>
        <v>8.6624100957516141</v>
      </c>
      <c r="H3672" s="6"/>
      <c r="I3672" s="15">
        <f t="shared" ca="1" si="743"/>
        <v>3.5520713403890971</v>
      </c>
      <c r="J3672" s="6"/>
      <c r="K3672" s="15">
        <f t="shared" ca="1" si="737"/>
        <v>0.21437473637574023</v>
      </c>
      <c r="L3672" s="15">
        <f t="shared" ca="1" si="738"/>
        <v>3.6970477128277497E-3</v>
      </c>
      <c r="M3672" s="15">
        <f t="shared" ca="1" si="739"/>
        <v>4.819881940707361E-6</v>
      </c>
      <c r="N3672" s="15">
        <f t="shared" ca="1" si="740"/>
        <v>0.38151559415817332</v>
      </c>
      <c r="O3672" s="15">
        <f t="shared" ca="1" si="741"/>
        <v>1.0446224877824046</v>
      </c>
      <c r="P3672" s="6"/>
      <c r="Q3672" s="15">
        <f t="shared" ca="1" si="742"/>
        <v>1.6442146859110867</v>
      </c>
      <c r="R3672" s="87">
        <f t="shared" ca="1" si="745"/>
        <v>1.0826234045381167</v>
      </c>
      <c r="Y3672" s="6"/>
      <c r="Z3672" s="6"/>
      <c r="AA3672" s="6"/>
      <c r="AB3672" s="6"/>
      <c r="AE3672" s="41">
        <f t="shared" ca="1" si="744"/>
        <v>0.69410740460784714</v>
      </c>
      <c r="AF3672" s="36">
        <f t="shared" ca="1" si="746"/>
        <v>0.41105367147777166</v>
      </c>
    </row>
    <row r="3673" spans="2:32" x14ac:dyDescent="0.25">
      <c r="B3673" s="3">
        <f t="shared" si="747"/>
        <v>3667</v>
      </c>
      <c r="C3673" s="15">
        <f t="shared" ca="1" si="748"/>
        <v>6.2282313150961306</v>
      </c>
      <c r="D3673" s="15">
        <f t="shared" ca="1" si="748"/>
        <v>-6.1440645584099229E-2</v>
      </c>
      <c r="E3673" s="15">
        <f t="shared" ca="1" si="748"/>
        <v>-1.3054787347427448</v>
      </c>
      <c r="F3673" s="15">
        <f t="shared" ca="1" si="748"/>
        <v>2.392826272680749</v>
      </c>
      <c r="G3673" s="15">
        <f t="shared" ca="1" si="748"/>
        <v>9.0711870659675355</v>
      </c>
      <c r="H3673" s="6"/>
      <c r="I3673" s="15">
        <f t="shared" ca="1" si="743"/>
        <v>3.2650650546835136</v>
      </c>
      <c r="J3673" s="6"/>
      <c r="K3673" s="15">
        <f t="shared" ca="1" si="737"/>
        <v>0.35121417147390771</v>
      </c>
      <c r="L3673" s="15">
        <f t="shared" ca="1" si="738"/>
        <v>0.44262560695651687</v>
      </c>
      <c r="M3673" s="15">
        <f t="shared" ca="1" si="739"/>
        <v>0.83559482124251772</v>
      </c>
      <c r="N3673" s="15">
        <f t="shared" ca="1" si="740"/>
        <v>3.0432019713186657E-2</v>
      </c>
      <c r="O3673" s="15">
        <f t="shared" ca="1" si="741"/>
        <v>1.3484421123966726</v>
      </c>
      <c r="P3673" s="6"/>
      <c r="Q3673" s="15">
        <f t="shared" ca="1" si="742"/>
        <v>3.0083087317828014</v>
      </c>
      <c r="R3673" s="87">
        <f t="shared" ca="1" si="745"/>
        <v>0.65237400968740267</v>
      </c>
      <c r="Y3673" s="6"/>
      <c r="Z3673" s="6"/>
      <c r="AA3673" s="6"/>
      <c r="AB3673" s="6"/>
      <c r="AE3673" s="41">
        <f t="shared" ca="1" si="744"/>
        <v>0.56575429164636504</v>
      </c>
      <c r="AF3673" s="36">
        <f t="shared" ca="1" si="746"/>
        <v>0.75207718294570036</v>
      </c>
    </row>
    <row r="3674" spans="2:32" x14ac:dyDescent="0.25">
      <c r="B3674" s="3">
        <f t="shared" si="747"/>
        <v>3668</v>
      </c>
      <c r="C3674" s="15">
        <f t="shared" ca="1" si="748"/>
        <v>6.424258318841213</v>
      </c>
      <c r="D3674" s="15">
        <f t="shared" ca="1" si="748"/>
        <v>-8.1157689941459275</v>
      </c>
      <c r="E3674" s="15">
        <f t="shared" ca="1" si="748"/>
        <v>3.9967252909572752</v>
      </c>
      <c r="F3674" s="15">
        <f t="shared" ca="1" si="748"/>
        <v>0.90397623135668859</v>
      </c>
      <c r="G3674" s="15">
        <f t="shared" ca="1" si="748"/>
        <v>6.8492605193666902</v>
      </c>
      <c r="H3674" s="6"/>
      <c r="I3674" s="15">
        <f t="shared" ca="1" si="743"/>
        <v>2.011690273275188</v>
      </c>
      <c r="J3674" s="6"/>
      <c r="K3674" s="15">
        <f t="shared" ca="1" si="737"/>
        <v>0.77883027027001472</v>
      </c>
      <c r="L3674" s="15">
        <f t="shared" ca="1" si="738"/>
        <v>4.1026172485309553</v>
      </c>
      <c r="M3674" s="15">
        <f t="shared" ca="1" si="739"/>
        <v>0.15761456085696496</v>
      </c>
      <c r="N3674" s="15">
        <f t="shared" ca="1" si="740"/>
        <v>4.9081215946536763E-2</v>
      </c>
      <c r="O3674" s="15">
        <f t="shared" ca="1" si="741"/>
        <v>0.93608343543479189</v>
      </c>
      <c r="P3674" s="6"/>
      <c r="Q3674" s="15">
        <f t="shared" ca="1" si="742"/>
        <v>6.0242267310392634</v>
      </c>
      <c r="R3674" s="87">
        <f t="shared" ca="1" si="745"/>
        <v>4.2600922395163764E-3</v>
      </c>
      <c r="Y3674" s="6"/>
      <c r="Z3674" s="6"/>
      <c r="AA3674" s="6"/>
      <c r="AB3674" s="6"/>
      <c r="AE3674" s="41">
        <f t="shared" ca="1" si="744"/>
        <v>5.2280491437739001E-3</v>
      </c>
      <c r="AF3674" s="36">
        <f t="shared" ca="1" si="746"/>
        <v>1.5060566827598159</v>
      </c>
    </row>
    <row r="3675" spans="2:32" x14ac:dyDescent="0.25">
      <c r="B3675" s="3">
        <f t="shared" si="747"/>
        <v>3669</v>
      </c>
      <c r="C3675" s="15">
        <f t="shared" ca="1" si="748"/>
        <v>-2.9327695533614229</v>
      </c>
      <c r="D3675" s="15">
        <f t="shared" ca="1" si="748"/>
        <v>14.902356564822817</v>
      </c>
      <c r="E3675" s="15">
        <f t="shared" ca="1" si="748"/>
        <v>11.932737527469405</v>
      </c>
      <c r="F3675" s="15">
        <f t="shared" ca="1" si="748"/>
        <v>4.6032052514626463</v>
      </c>
      <c r="G3675" s="15">
        <f t="shared" ca="1" si="748"/>
        <v>5.1366254375926506</v>
      </c>
      <c r="H3675" s="6"/>
      <c r="I3675" s="15">
        <f t="shared" ca="1" si="743"/>
        <v>6.7284310455972189</v>
      </c>
      <c r="J3675" s="6"/>
      <c r="K3675" s="15">
        <f t="shared" ca="1" si="737"/>
        <v>3.7335518805327523</v>
      </c>
      <c r="L3675" s="15">
        <f t="shared" ca="1" si="738"/>
        <v>2.6725223357538983</v>
      </c>
      <c r="M3675" s="15">
        <f t="shared" ca="1" si="739"/>
        <v>1.0833922382902736</v>
      </c>
      <c r="N3675" s="15">
        <f t="shared" ca="1" si="740"/>
        <v>0.18066338704219698</v>
      </c>
      <c r="O3675" s="15">
        <f t="shared" ca="1" si="741"/>
        <v>0.10135380374699174</v>
      </c>
      <c r="P3675" s="6"/>
      <c r="Q3675" s="15">
        <f t="shared" ca="1" si="742"/>
        <v>7.7714836453661142</v>
      </c>
      <c r="R3675" s="87">
        <f t="shared" ca="1" si="745"/>
        <v>1.5170855959093557</v>
      </c>
      <c r="Y3675" s="6"/>
      <c r="Z3675" s="6"/>
      <c r="AA3675" s="6"/>
      <c r="AB3675" s="6"/>
      <c r="AE3675" s="41">
        <f t="shared" ca="1" si="744"/>
        <v>2.1146186489751577</v>
      </c>
      <c r="AF3675" s="36">
        <f t="shared" ca="1" si="746"/>
        <v>1.9428709113415286</v>
      </c>
    </row>
    <row r="3676" spans="2:32" x14ac:dyDescent="0.25">
      <c r="B3676" s="3">
        <f t="shared" si="747"/>
        <v>3670</v>
      </c>
      <c r="C3676" s="15">
        <f t="shared" ca="1" si="748"/>
        <v>10.522262780273048</v>
      </c>
      <c r="D3676" s="15">
        <f t="shared" ca="1" si="748"/>
        <v>2.6840572706427732</v>
      </c>
      <c r="E3676" s="15">
        <f t="shared" ca="1" si="748"/>
        <v>5.5658351393779837</v>
      </c>
      <c r="F3676" s="15">
        <f t="shared" ca="1" si="748"/>
        <v>0.97809001290018815</v>
      </c>
      <c r="G3676" s="15">
        <f t="shared" ca="1" si="748"/>
        <v>-3.2191075824331934</v>
      </c>
      <c r="H3676" s="6"/>
      <c r="I3676" s="15">
        <f t="shared" ca="1" si="743"/>
        <v>3.3062275241521606</v>
      </c>
      <c r="J3676" s="6"/>
      <c r="K3676" s="15">
        <f t="shared" ca="1" si="737"/>
        <v>2.0828465927031856</v>
      </c>
      <c r="L3676" s="15">
        <f t="shared" ca="1" si="738"/>
        <v>1.5483832974077415E-2</v>
      </c>
      <c r="M3676" s="15">
        <f t="shared" ca="1" si="739"/>
        <v>0.20423306299146127</v>
      </c>
      <c r="N3676" s="15">
        <f t="shared" ca="1" si="740"/>
        <v>0.21680897085194109</v>
      </c>
      <c r="O3676" s="15">
        <f t="shared" ca="1" si="741"/>
        <v>1.7031999301294116</v>
      </c>
      <c r="P3676" s="6"/>
      <c r="Q3676" s="15">
        <f t="shared" ca="1" si="742"/>
        <v>4.2225723896500771</v>
      </c>
      <c r="R3676" s="87">
        <f t="shared" ca="1" si="745"/>
        <v>0.56855865156353957</v>
      </c>
      <c r="Y3676" s="6"/>
      <c r="Z3676" s="6"/>
      <c r="AA3676" s="6"/>
      <c r="AB3676" s="6"/>
      <c r="AE3676" s="41">
        <f t="shared" ca="1" si="744"/>
        <v>0.58416270761709588</v>
      </c>
      <c r="AF3676" s="36">
        <f t="shared" ca="1" si="746"/>
        <v>1.0556430974125193</v>
      </c>
    </row>
    <row r="3677" spans="2:32" x14ac:dyDescent="0.25">
      <c r="B3677" s="3">
        <f t="shared" si="747"/>
        <v>3671</v>
      </c>
      <c r="C3677" s="15">
        <f t="shared" ca="1" si="748"/>
        <v>0.14900823525798867</v>
      </c>
      <c r="D3677" s="15">
        <f t="shared" ca="1" si="748"/>
        <v>15.621685111129709</v>
      </c>
      <c r="E3677" s="15">
        <f t="shared" ca="1" si="748"/>
        <v>2.0505532160456856</v>
      </c>
      <c r="F3677" s="15">
        <f t="shared" ca="1" si="748"/>
        <v>10.84725506699761</v>
      </c>
      <c r="G3677" s="15">
        <f t="shared" ca="1" si="748"/>
        <v>6.7655881000978981</v>
      </c>
      <c r="H3677" s="6"/>
      <c r="I3677" s="15">
        <f t="shared" ca="1" si="743"/>
        <v>7.0868179459057785</v>
      </c>
      <c r="J3677" s="6"/>
      <c r="K3677" s="15">
        <f t="shared" ca="1" si="737"/>
        <v>1.9253281432463507</v>
      </c>
      <c r="L3677" s="15">
        <f t="shared" ca="1" si="738"/>
        <v>2.9137583011207027</v>
      </c>
      <c r="M3677" s="15">
        <f t="shared" ca="1" si="739"/>
        <v>1.0145584971693105</v>
      </c>
      <c r="N3677" s="15">
        <f t="shared" ca="1" si="740"/>
        <v>0.56563549366741683</v>
      </c>
      <c r="O3677" s="15">
        <f t="shared" ca="1" si="741"/>
        <v>4.1275445535101834E-3</v>
      </c>
      <c r="P3677" s="6"/>
      <c r="Q3677" s="15">
        <f t="shared" ca="1" si="742"/>
        <v>6.4234079797572905</v>
      </c>
      <c r="R3677" s="87">
        <f t="shared" ca="1" si="745"/>
        <v>1.7951817925963076</v>
      </c>
      <c r="Y3677" s="6"/>
      <c r="Z3677" s="6"/>
      <c r="AA3677" s="6"/>
      <c r="AB3677" s="6"/>
      <c r="AE3677" s="41">
        <f t="shared" ca="1" si="744"/>
        <v>2.2748941432422338</v>
      </c>
      <c r="AF3677" s="36">
        <f t="shared" ca="1" si="746"/>
        <v>1.6058519949393226</v>
      </c>
    </row>
    <row r="3678" spans="2:32" x14ac:dyDescent="0.25">
      <c r="B3678" s="3">
        <f t="shared" si="747"/>
        <v>3672</v>
      </c>
      <c r="C3678" s="15">
        <f t="shared" ca="1" si="748"/>
        <v>11.623229929330536</v>
      </c>
      <c r="D3678" s="15">
        <f t="shared" ca="1" si="748"/>
        <v>3.8643079817167001</v>
      </c>
      <c r="E3678" s="15">
        <f t="shared" ca="1" si="748"/>
        <v>8.9433517143761669</v>
      </c>
      <c r="F3678" s="15">
        <f t="shared" ca="1" si="748"/>
        <v>15.023069564686711</v>
      </c>
      <c r="G3678" s="15">
        <f t="shared" ca="1" si="748"/>
        <v>3.0781568101100563</v>
      </c>
      <c r="H3678" s="6"/>
      <c r="I3678" s="15">
        <f t="shared" ca="1" si="743"/>
        <v>8.5064232000440345</v>
      </c>
      <c r="J3678" s="6"/>
      <c r="K3678" s="15">
        <f t="shared" ca="1" si="737"/>
        <v>0.38857936750902489</v>
      </c>
      <c r="L3678" s="15">
        <f t="shared" ca="1" si="738"/>
        <v>0.86196934800904945</v>
      </c>
      <c r="M3678" s="15">
        <f t="shared" ca="1" si="739"/>
        <v>7.6362610654593776E-3</v>
      </c>
      <c r="N3678" s="15">
        <f t="shared" ca="1" si="740"/>
        <v>1.6986671936724245</v>
      </c>
      <c r="O3678" s="15">
        <f t="shared" ca="1" si="741"/>
        <v>1.1786430400034744</v>
      </c>
      <c r="P3678" s="6"/>
      <c r="Q3678" s="15">
        <f t="shared" ca="1" si="742"/>
        <v>4.1354952102594327</v>
      </c>
      <c r="R3678" s="87">
        <f t="shared" ca="1" si="745"/>
        <v>2.8616962887279764</v>
      </c>
      <c r="Y3678" s="6"/>
      <c r="Z3678" s="6"/>
      <c r="AA3678" s="6"/>
      <c r="AB3678" s="6"/>
      <c r="AE3678" s="41">
        <f t="shared" ca="1" si="744"/>
        <v>2.9097609131360347</v>
      </c>
      <c r="AF3678" s="36">
        <f t="shared" ca="1" si="746"/>
        <v>1.0338738025648582</v>
      </c>
    </row>
    <row r="3679" spans="2:32" x14ac:dyDescent="0.25">
      <c r="B3679" s="3">
        <f t="shared" si="747"/>
        <v>3673</v>
      </c>
      <c r="C3679" s="15">
        <f t="shared" ca="1" si="748"/>
        <v>-2.9039954885172605</v>
      </c>
      <c r="D3679" s="15">
        <f t="shared" ca="1" si="748"/>
        <v>-0.33758035531219166</v>
      </c>
      <c r="E3679" s="15">
        <f t="shared" ca="1" si="748"/>
        <v>11.05156056458873</v>
      </c>
      <c r="F3679" s="15">
        <f t="shared" ca="1" si="748"/>
        <v>-0.73417249584111444</v>
      </c>
      <c r="G3679" s="15">
        <f t="shared" ca="1" si="748"/>
        <v>9.4669763366807373</v>
      </c>
      <c r="H3679" s="6"/>
      <c r="I3679" s="15">
        <f t="shared" ca="1" si="743"/>
        <v>3.30855771231978</v>
      </c>
      <c r="J3679" s="6"/>
      <c r="K3679" s="15">
        <f t="shared" ca="1" si="737"/>
        <v>1.5438326909292226</v>
      </c>
      <c r="L3679" s="15">
        <f t="shared" ca="1" si="738"/>
        <v>0.53177291232940027</v>
      </c>
      <c r="M3679" s="15">
        <f t="shared" ca="1" si="739"/>
        <v>2.3981637268098037</v>
      </c>
      <c r="N3679" s="15">
        <f t="shared" ca="1" si="740"/>
        <v>0.65374670143906521</v>
      </c>
      <c r="O3679" s="15">
        <f t="shared" ca="1" si="741"/>
        <v>1.5170447981150363</v>
      </c>
      <c r="P3679" s="6"/>
      <c r="Q3679" s="15">
        <f t="shared" ca="1" si="742"/>
        <v>6.6445608296225283</v>
      </c>
      <c r="R3679" s="87">
        <f t="shared" ca="1" si="745"/>
        <v>0.45405110202511428</v>
      </c>
      <c r="Y3679" s="6"/>
      <c r="Z3679" s="6"/>
      <c r="AA3679" s="6"/>
      <c r="AB3679" s="6"/>
      <c r="AE3679" s="41">
        <f t="shared" ca="1" si="744"/>
        <v>0.58520479944572845</v>
      </c>
      <c r="AF3679" s="36">
        <f t="shared" ca="1" si="746"/>
        <v>1.6611402074056321</v>
      </c>
    </row>
    <row r="3680" spans="2:32" x14ac:dyDescent="0.25">
      <c r="B3680" s="3">
        <f t="shared" si="747"/>
        <v>3674</v>
      </c>
      <c r="C3680" s="15">
        <f t="shared" ca="1" si="748"/>
        <v>-1.7190992876781284</v>
      </c>
      <c r="D3680" s="15">
        <f t="shared" ca="1" si="748"/>
        <v>6.8182842159467087</v>
      </c>
      <c r="E3680" s="15">
        <f t="shared" ca="1" si="748"/>
        <v>-0.93177602849170515</v>
      </c>
      <c r="F3680" s="15">
        <f t="shared" ca="1" si="748"/>
        <v>5.975094944983848</v>
      </c>
      <c r="G3680" s="15">
        <f t="shared" ca="1" si="748"/>
        <v>6.0962798268886349</v>
      </c>
      <c r="H3680" s="6"/>
      <c r="I3680" s="15">
        <f t="shared" ca="1" si="743"/>
        <v>3.2477567343298714</v>
      </c>
      <c r="J3680" s="6"/>
      <c r="K3680" s="15">
        <f t="shared" ca="1" si="737"/>
        <v>0.98678634973428536</v>
      </c>
      <c r="L3680" s="15">
        <f t="shared" ca="1" si="738"/>
        <v>0.50994665987924304</v>
      </c>
      <c r="M3680" s="15">
        <f t="shared" ca="1" si="739"/>
        <v>0.69873976461995846</v>
      </c>
      <c r="N3680" s="15">
        <f t="shared" ca="1" si="740"/>
        <v>0.29753494861172941</v>
      </c>
      <c r="O3680" s="15">
        <f t="shared" ca="1" si="741"/>
        <v>0.32456335235362166</v>
      </c>
      <c r="P3680" s="6"/>
      <c r="Q3680" s="15">
        <f t="shared" ca="1" si="742"/>
        <v>2.8175710751988379</v>
      </c>
      <c r="R3680" s="87">
        <f t="shared" ca="1" si="745"/>
        <v>0.66487113065157433</v>
      </c>
      <c r="Y3680" s="6"/>
      <c r="Z3680" s="6"/>
      <c r="AA3680" s="6"/>
      <c r="AB3680" s="6"/>
      <c r="AE3680" s="41">
        <f t="shared" ca="1" si="744"/>
        <v>0.55801377546894759</v>
      </c>
      <c r="AF3680" s="36">
        <f t="shared" ca="1" si="746"/>
        <v>0.70439276879970947</v>
      </c>
    </row>
    <row r="3681" spans="2:32" x14ac:dyDescent="0.25">
      <c r="B3681" s="3">
        <f t="shared" si="747"/>
        <v>3675</v>
      </c>
      <c r="C3681" s="15">
        <f t="shared" ca="1" si="748"/>
        <v>-0.18624527234720523</v>
      </c>
      <c r="D3681" s="15">
        <f t="shared" ca="1" si="748"/>
        <v>8.7842609666023534</v>
      </c>
      <c r="E3681" s="15">
        <f t="shared" ca="1" si="748"/>
        <v>9.6702396796292707</v>
      </c>
      <c r="F3681" s="15">
        <f t="shared" ca="1" si="748"/>
        <v>5.0169347513726397</v>
      </c>
      <c r="G3681" s="15">
        <f t="shared" ca="1" si="748"/>
        <v>-0.90092955232987926</v>
      </c>
      <c r="H3681" s="6"/>
      <c r="I3681" s="15">
        <f t="shared" ca="1" si="743"/>
        <v>4.4768521145854363</v>
      </c>
      <c r="J3681" s="6"/>
      <c r="K3681" s="15">
        <f t="shared" ca="1" si="737"/>
        <v>0.86977908960072092</v>
      </c>
      <c r="L3681" s="15">
        <f t="shared" ca="1" si="738"/>
        <v>0.74215084073734794</v>
      </c>
      <c r="M3681" s="15">
        <f t="shared" ca="1" si="739"/>
        <v>1.0788509760300771</v>
      </c>
      <c r="N3681" s="15">
        <f t="shared" ca="1" si="740"/>
        <v>1.1667570182360729E-2</v>
      </c>
      <c r="O3681" s="15">
        <f t="shared" ca="1" si="741"/>
        <v>1.1568214262804188</v>
      </c>
      <c r="P3681" s="6"/>
      <c r="Q3681" s="15">
        <f t="shared" ca="1" si="742"/>
        <v>3.8592699028309254</v>
      </c>
      <c r="R3681" s="87">
        <f t="shared" ca="1" si="745"/>
        <v>1.127697179347348</v>
      </c>
      <c r="Y3681" s="6"/>
      <c r="Z3681" s="6"/>
      <c r="AA3681" s="6"/>
      <c r="AB3681" s="6"/>
      <c r="AE3681" s="41">
        <f t="shared" ca="1" si="744"/>
        <v>1.1076819396854267</v>
      </c>
      <c r="AF3681" s="36">
        <f t="shared" ca="1" si="746"/>
        <v>0.96481747570773135</v>
      </c>
    </row>
    <row r="3682" spans="2:32" x14ac:dyDescent="0.25">
      <c r="B3682" s="3">
        <f t="shared" si="747"/>
        <v>3676</v>
      </c>
      <c r="C3682" s="15">
        <f t="shared" ca="1" si="748"/>
        <v>-1.5575344670495306</v>
      </c>
      <c r="D3682" s="15">
        <f t="shared" ca="1" si="748"/>
        <v>4.9019129467949529</v>
      </c>
      <c r="E3682" s="15">
        <f t="shared" ca="1" si="748"/>
        <v>2.5161593914533693</v>
      </c>
      <c r="F3682" s="15">
        <f t="shared" ca="1" si="748"/>
        <v>8.4378852665272088</v>
      </c>
      <c r="G3682" s="15">
        <f t="shared" ca="1" si="748"/>
        <v>2.9396042151202471</v>
      </c>
      <c r="H3682" s="6"/>
      <c r="I3682" s="15">
        <f t="shared" ca="1" si="743"/>
        <v>3.4476054705692496</v>
      </c>
      <c r="J3682" s="6"/>
      <c r="K3682" s="15">
        <f t="shared" ca="1" si="737"/>
        <v>1.0020570318058615</v>
      </c>
      <c r="L3682" s="15">
        <f t="shared" ca="1" si="738"/>
        <v>8.4600409416238975E-2</v>
      </c>
      <c r="M3682" s="15">
        <f t="shared" ca="1" si="739"/>
        <v>3.4703671932013874E-2</v>
      </c>
      <c r="N3682" s="15">
        <f t="shared" ca="1" si="740"/>
        <v>0.99611569767784847</v>
      </c>
      <c r="O3682" s="15">
        <f t="shared" ca="1" si="741"/>
        <v>1.0322611021510508E-2</v>
      </c>
      <c r="P3682" s="6"/>
      <c r="Q3682" s="15">
        <f t="shared" ca="1" si="742"/>
        <v>2.1277994218534735</v>
      </c>
      <c r="R3682" s="87">
        <f t="shared" ca="1" si="745"/>
        <v>0.88762569535671698</v>
      </c>
      <c r="Y3682" s="6"/>
      <c r="Z3682" s="6"/>
      <c r="AA3682" s="6"/>
      <c r="AB3682" s="6"/>
      <c r="AE3682" s="41">
        <f t="shared" ca="1" si="744"/>
        <v>0.64738884735868263</v>
      </c>
      <c r="AF3682" s="36">
        <f t="shared" ca="1" si="746"/>
        <v>0.53194985546336837</v>
      </c>
    </row>
    <row r="3683" spans="2:32" x14ac:dyDescent="0.25">
      <c r="B3683" s="3">
        <f t="shared" si="747"/>
        <v>3677</v>
      </c>
      <c r="C3683" s="15">
        <f t="shared" ca="1" si="748"/>
        <v>2.5949732346270062</v>
      </c>
      <c r="D3683" s="15">
        <f t="shared" ca="1" si="748"/>
        <v>6.562009798393861</v>
      </c>
      <c r="E3683" s="15">
        <f t="shared" ca="1" si="748"/>
        <v>0.21886519502642821</v>
      </c>
      <c r="F3683" s="15">
        <f t="shared" ca="1" si="748"/>
        <v>6.6928312529746306</v>
      </c>
      <c r="G3683" s="15">
        <f t="shared" ca="1" si="748"/>
        <v>9.8406302878363725</v>
      </c>
      <c r="H3683" s="6"/>
      <c r="I3683" s="15">
        <f t="shared" ca="1" si="743"/>
        <v>5.1818619537716604</v>
      </c>
      <c r="J3683" s="6"/>
      <c r="K3683" s="15">
        <f t="shared" ca="1" si="737"/>
        <v>0.26767972980951482</v>
      </c>
      <c r="L3683" s="15">
        <f t="shared" ca="1" si="738"/>
        <v>7.6192322920612246E-2</v>
      </c>
      <c r="M3683" s="15">
        <f t="shared" ca="1" si="739"/>
        <v>0.98525347309262723</v>
      </c>
      <c r="N3683" s="15">
        <f t="shared" ca="1" si="740"/>
        <v>9.1321128925356598E-2</v>
      </c>
      <c r="O3683" s="15">
        <f t="shared" ca="1" si="741"/>
        <v>0.86816489561936383</v>
      </c>
      <c r="P3683" s="6"/>
      <c r="Q3683" s="15">
        <f t="shared" ca="1" si="742"/>
        <v>2.2886115503674747</v>
      </c>
      <c r="R3683" s="87">
        <f t="shared" ca="1" si="745"/>
        <v>1.8812230201008662</v>
      </c>
      <c r="Y3683" s="6"/>
      <c r="Z3683" s="6"/>
      <c r="AA3683" s="6"/>
      <c r="AB3683" s="6"/>
      <c r="AE3683" s="41">
        <f t="shared" ca="1" si="744"/>
        <v>1.4229719247307451</v>
      </c>
      <c r="AF3683" s="36">
        <f t="shared" ca="1" si="746"/>
        <v>0.57215288759186866</v>
      </c>
    </row>
    <row r="3684" spans="2:32" x14ac:dyDescent="0.25">
      <c r="B3684" s="3">
        <f t="shared" si="747"/>
        <v>3678</v>
      </c>
      <c r="C3684" s="15">
        <f t="shared" ca="1" si="748"/>
        <v>-1.8371206149014836</v>
      </c>
      <c r="D3684" s="15">
        <f t="shared" ca="1" si="748"/>
        <v>6.3430957165985919</v>
      </c>
      <c r="E3684" s="15">
        <f t="shared" ca="1" si="748"/>
        <v>5.3986377044430842</v>
      </c>
      <c r="F3684" s="15">
        <f t="shared" ca="1" si="748"/>
        <v>3.5078702608009165</v>
      </c>
      <c r="G3684" s="15">
        <f t="shared" ca="1" si="748"/>
        <v>0.90418511934836809</v>
      </c>
      <c r="H3684" s="6"/>
      <c r="I3684" s="15">
        <f t="shared" ca="1" si="743"/>
        <v>2.8633336372578957</v>
      </c>
      <c r="J3684" s="6"/>
      <c r="K3684" s="15">
        <f t="shared" ca="1" si="737"/>
        <v>0.88377080706572764</v>
      </c>
      <c r="L3684" s="15">
        <f t="shared" ca="1" si="738"/>
        <v>0.48434976515269945</v>
      </c>
      <c r="M3684" s="15">
        <f t="shared" ca="1" si="739"/>
        <v>0.25711066852343034</v>
      </c>
      <c r="N3684" s="15">
        <f t="shared" ca="1" si="740"/>
        <v>1.6617098363529509E-2</v>
      </c>
      <c r="O3684" s="15">
        <f t="shared" ca="1" si="741"/>
        <v>0.15353051660908393</v>
      </c>
      <c r="P3684" s="6"/>
      <c r="Q3684" s="15">
        <f t="shared" ca="1" si="742"/>
        <v>1.7953788557144708</v>
      </c>
      <c r="R3684" s="87">
        <f t="shared" ca="1" si="745"/>
        <v>0.57629599662334363</v>
      </c>
      <c r="Y3684" s="6"/>
      <c r="Z3684" s="6"/>
      <c r="AA3684" s="6"/>
      <c r="AB3684" s="6"/>
      <c r="AE3684" s="41">
        <f t="shared" ca="1" si="744"/>
        <v>0.38609454003415994</v>
      </c>
      <c r="AF3684" s="36">
        <f t="shared" ca="1" si="746"/>
        <v>0.44884471392861769</v>
      </c>
    </row>
    <row r="3685" spans="2:32" x14ac:dyDescent="0.25">
      <c r="B3685" s="3">
        <f t="shared" si="747"/>
        <v>3679</v>
      </c>
      <c r="C3685" s="15">
        <f t="shared" ca="1" si="748"/>
        <v>-2.1716251103904094</v>
      </c>
      <c r="D3685" s="15">
        <f t="shared" ca="1" si="748"/>
        <v>-1.4994367192661722</v>
      </c>
      <c r="E3685" s="15">
        <f t="shared" ca="1" si="748"/>
        <v>-1.9577858920009019</v>
      </c>
      <c r="F3685" s="15">
        <f t="shared" ca="1" si="748"/>
        <v>-7.929532324099128</v>
      </c>
      <c r="G3685" s="15">
        <f t="shared" ca="1" si="748"/>
        <v>-2.2251835328733014</v>
      </c>
      <c r="H3685" s="6"/>
      <c r="I3685" s="15">
        <f t="shared" ca="1" si="743"/>
        <v>-3.1567127157259827</v>
      </c>
      <c r="J3685" s="6"/>
      <c r="K3685" s="15">
        <f t="shared" ca="1" si="737"/>
        <v>3.8815903607430965E-2</v>
      </c>
      <c r="L3685" s="15">
        <f t="shared" ca="1" si="738"/>
        <v>0.10986254913767431</v>
      </c>
      <c r="M3685" s="15">
        <f t="shared" ca="1" si="739"/>
        <v>5.749702114590044E-2</v>
      </c>
      <c r="N3685" s="15">
        <f t="shared" ca="1" si="740"/>
        <v>0.91119228056284751</v>
      </c>
      <c r="O3685" s="15">
        <f t="shared" ca="1" si="741"/>
        <v>3.4709864740247363E-2</v>
      </c>
      <c r="P3685" s="6"/>
      <c r="Q3685" s="15">
        <f t="shared" ca="1" si="742"/>
        <v>1.1520776191941005</v>
      </c>
      <c r="R3685" s="87">
        <f t="shared" ca="1" si="745"/>
        <v>-4.2971158338298574</v>
      </c>
      <c r="Y3685" s="6"/>
      <c r="Z3685" s="6"/>
      <c r="AA3685" s="6"/>
      <c r="AB3685" s="6"/>
      <c r="AE3685" s="41">
        <f t="shared" ca="1" si="744"/>
        <v>-2.3061520345601689</v>
      </c>
      <c r="AF3685" s="36">
        <f t="shared" ca="1" si="746"/>
        <v>0.28801940479852511</v>
      </c>
    </row>
    <row r="3686" spans="2:32" x14ac:dyDescent="0.25">
      <c r="B3686" s="3">
        <f t="shared" si="747"/>
        <v>3680</v>
      </c>
      <c r="C3686" s="15">
        <f t="shared" ca="1" si="748"/>
        <v>2.0781311095291062</v>
      </c>
      <c r="D3686" s="15">
        <f t="shared" ca="1" si="748"/>
        <v>8.2514645474957522</v>
      </c>
      <c r="E3686" s="15">
        <f t="shared" ca="1" si="748"/>
        <v>-5.1910335627922652</v>
      </c>
      <c r="F3686" s="15">
        <f t="shared" ca="1" si="748"/>
        <v>4.9324824913614922</v>
      </c>
      <c r="G3686" s="15">
        <f t="shared" ca="1" si="748"/>
        <v>-0.58137604379969643</v>
      </c>
      <c r="H3686" s="6"/>
      <c r="I3686" s="15">
        <f t="shared" ca="1" si="743"/>
        <v>1.8979337083588779</v>
      </c>
      <c r="J3686" s="6"/>
      <c r="K3686" s="15">
        <f t="shared" ca="1" si="737"/>
        <v>1.298844135540168E-3</v>
      </c>
      <c r="L3686" s="15">
        <f t="shared" ca="1" si="738"/>
        <v>1.614694164954533</v>
      </c>
      <c r="M3686" s="15">
        <f t="shared" ca="1" si="739"/>
        <v>2.0101382788580833</v>
      </c>
      <c r="N3686" s="15">
        <f t="shared" ca="1" si="740"/>
        <v>0.36833945265690587</v>
      </c>
      <c r="O3686" s="15">
        <f t="shared" ca="1" si="741"/>
        <v>0.24587907388594446</v>
      </c>
      <c r="P3686" s="6"/>
      <c r="Q3686" s="15">
        <f t="shared" ca="1" si="742"/>
        <v>4.2403498144910072</v>
      </c>
      <c r="R3686" s="87">
        <f t="shared" ca="1" si="745"/>
        <v>-4.433293523904621E-2</v>
      </c>
      <c r="Y3686" s="6"/>
      <c r="Z3686" s="6"/>
      <c r="AA3686" s="6"/>
      <c r="AB3686" s="6"/>
      <c r="AE3686" s="41">
        <f t="shared" ca="1" si="744"/>
        <v>-4.5645433264173529E-2</v>
      </c>
      <c r="AF3686" s="36">
        <f t="shared" ca="1" si="746"/>
        <v>1.0600874536227518</v>
      </c>
    </row>
    <row r="3687" spans="2:32" x14ac:dyDescent="0.25">
      <c r="B3687" s="3">
        <f t="shared" si="747"/>
        <v>3681</v>
      </c>
      <c r="C3687" s="15">
        <f t="shared" ca="1" si="748"/>
        <v>13.145755844400984</v>
      </c>
      <c r="D3687" s="15">
        <f t="shared" ca="1" si="748"/>
        <v>1.991846972703885</v>
      </c>
      <c r="E3687" s="15">
        <f t="shared" ca="1" si="748"/>
        <v>1.6067268516708435</v>
      </c>
      <c r="F3687" s="15">
        <f t="shared" ca="1" si="748"/>
        <v>6.1273237439857251</v>
      </c>
      <c r="G3687" s="15">
        <f t="shared" ca="1" si="748"/>
        <v>6.3584681132978877</v>
      </c>
      <c r="H3687" s="6"/>
      <c r="I3687" s="15">
        <f t="shared" ca="1" si="743"/>
        <v>5.8460243052118654</v>
      </c>
      <c r="J3687" s="6"/>
      <c r="K3687" s="15">
        <f t="shared" ca="1" si="737"/>
        <v>2.1314432217692931</v>
      </c>
      <c r="L3687" s="15">
        <f t="shared" ca="1" si="738"/>
        <v>0.59418731641673328</v>
      </c>
      <c r="M3687" s="15">
        <f t="shared" ca="1" si="739"/>
        <v>0.71886571598397575</v>
      </c>
      <c r="N3687" s="15">
        <f t="shared" ca="1" si="740"/>
        <v>3.1651749701795372E-3</v>
      </c>
      <c r="O3687" s="15">
        <f t="shared" ca="1" si="741"/>
        <v>1.0503946257828163E-2</v>
      </c>
      <c r="P3687" s="6"/>
      <c r="Q3687" s="15">
        <f t="shared" ca="1" si="742"/>
        <v>3.4581653753980093</v>
      </c>
      <c r="R3687" s="87">
        <f t="shared" ca="1" si="745"/>
        <v>1.8498398837822443</v>
      </c>
      <c r="Y3687" s="6"/>
      <c r="Z3687" s="6"/>
      <c r="AA3687" s="6"/>
      <c r="AB3687" s="6"/>
      <c r="AE3687" s="41">
        <f t="shared" ca="1" si="744"/>
        <v>1.719994357914026</v>
      </c>
      <c r="AF3687" s="36">
        <f t="shared" ca="1" si="746"/>
        <v>0.86454134384950232</v>
      </c>
    </row>
    <row r="3688" spans="2:32" x14ac:dyDescent="0.25">
      <c r="B3688" s="3">
        <f t="shared" si="747"/>
        <v>3682</v>
      </c>
      <c r="C3688" s="15">
        <f t="shared" ca="1" si="748"/>
        <v>9.7562021396834506</v>
      </c>
      <c r="D3688" s="15">
        <f t="shared" ca="1" si="748"/>
        <v>6.9725977662963512</v>
      </c>
      <c r="E3688" s="15">
        <f t="shared" ca="1" si="748"/>
        <v>-1.9768908169716943</v>
      </c>
      <c r="F3688" s="15">
        <f t="shared" ca="1" si="748"/>
        <v>8.8362272621664903</v>
      </c>
      <c r="G3688" s="15">
        <f t="shared" ca="1" si="748"/>
        <v>1.839438297063112</v>
      </c>
      <c r="H3688" s="6"/>
      <c r="I3688" s="15">
        <f t="shared" ca="1" si="743"/>
        <v>5.0855149296475419</v>
      </c>
      <c r="J3688" s="6"/>
      <c r="K3688" s="15">
        <f t="shared" ca="1" si="737"/>
        <v>0.87261276055972081</v>
      </c>
      <c r="L3688" s="15">
        <f t="shared" ca="1" si="738"/>
        <v>0.14244326529498066</v>
      </c>
      <c r="M3688" s="15">
        <f t="shared" ca="1" si="739"/>
        <v>1.9951029971952163</v>
      </c>
      <c r="N3688" s="15">
        <f t="shared" ca="1" si="740"/>
        <v>0.56271372005238918</v>
      </c>
      <c r="O3688" s="15">
        <f t="shared" ca="1" si="741"/>
        <v>0.42148054018442688</v>
      </c>
      <c r="P3688" s="6"/>
      <c r="Q3688" s="15">
        <f t="shared" ca="1" si="742"/>
        <v>3.9943532832867339</v>
      </c>
      <c r="R3688" s="87">
        <f t="shared" ca="1" si="745"/>
        <v>1.3808592349932103</v>
      </c>
      <c r="Y3688" s="6"/>
      <c r="Z3688" s="6"/>
      <c r="AA3688" s="6"/>
      <c r="AB3688" s="6"/>
      <c r="AE3688" s="41">
        <f t="shared" ca="1" si="744"/>
        <v>1.3798842256564769</v>
      </c>
      <c r="AF3688" s="36">
        <f t="shared" ca="1" si="746"/>
        <v>0.99858832082168347</v>
      </c>
    </row>
    <row r="3689" spans="2:32" x14ac:dyDescent="0.25">
      <c r="B3689" s="3">
        <f t="shared" si="747"/>
        <v>3683</v>
      </c>
      <c r="C3689" s="15">
        <f t="shared" ca="1" si="748"/>
        <v>3.1686257949429155</v>
      </c>
      <c r="D3689" s="15">
        <f t="shared" ca="1" si="748"/>
        <v>-1.1747103387050379</v>
      </c>
      <c r="E3689" s="15">
        <f t="shared" ca="1" si="748"/>
        <v>2.0446912477865924</v>
      </c>
      <c r="F3689" s="15">
        <f t="shared" ca="1" si="748"/>
        <v>1.1126011865404677</v>
      </c>
      <c r="G3689" s="15">
        <f t="shared" ca="1" si="748"/>
        <v>1.8754665977741825</v>
      </c>
      <c r="H3689" s="6"/>
      <c r="I3689" s="15">
        <f t="shared" ca="1" si="743"/>
        <v>1.4053348976678242</v>
      </c>
      <c r="J3689" s="6"/>
      <c r="K3689" s="15">
        <f t="shared" ca="1" si="737"/>
        <v>0.12436779153652787</v>
      </c>
      <c r="L3689" s="15">
        <f t="shared" ca="1" si="738"/>
        <v>0.26626533686921189</v>
      </c>
      <c r="M3689" s="15">
        <f t="shared" ca="1" si="739"/>
        <v>1.6351061697487717E-2</v>
      </c>
      <c r="N3689" s="15">
        <f t="shared" ca="1" si="740"/>
        <v>3.4277210252157833E-3</v>
      </c>
      <c r="O3689" s="15">
        <f t="shared" ca="1" si="741"/>
        <v>8.8409526177957928E-3</v>
      </c>
      <c r="P3689" s="6"/>
      <c r="Q3689" s="15">
        <f t="shared" ca="1" si="742"/>
        <v>0.41925286374623905</v>
      </c>
      <c r="R3689" s="87">
        <f t="shared" ca="1" si="745"/>
        <v>-0.82144677226821849</v>
      </c>
      <c r="Y3689" s="6"/>
      <c r="Z3689" s="6"/>
      <c r="AA3689" s="6"/>
      <c r="AB3689" s="6"/>
      <c r="AE3689" s="41">
        <f t="shared" ca="1" si="744"/>
        <v>-0.26594231853232275</v>
      </c>
      <c r="AF3689" s="36">
        <f t="shared" ca="1" si="746"/>
        <v>0.10481321593655976</v>
      </c>
    </row>
    <row r="3690" spans="2:32" x14ac:dyDescent="0.25">
      <c r="B3690" s="3">
        <f t="shared" si="747"/>
        <v>3684</v>
      </c>
      <c r="C3690" s="15">
        <f t="shared" ca="1" si="748"/>
        <v>-0.74554711274611929</v>
      </c>
      <c r="D3690" s="15">
        <f t="shared" ca="1" si="748"/>
        <v>-2.1929915907946889</v>
      </c>
      <c r="E3690" s="15">
        <f t="shared" ca="1" si="748"/>
        <v>3.0399466479610844</v>
      </c>
      <c r="F3690" s="15">
        <f t="shared" ca="1" si="748"/>
        <v>4.9370553863047952</v>
      </c>
      <c r="G3690" s="15">
        <f t="shared" ca="1" si="748"/>
        <v>8.5716609533012846</v>
      </c>
      <c r="H3690" s="6"/>
      <c r="I3690" s="15">
        <f t="shared" ca="1" si="743"/>
        <v>2.722024856805271</v>
      </c>
      <c r="J3690" s="6"/>
      <c r="K3690" s="15">
        <f t="shared" ca="1" si="737"/>
        <v>0.48096221456074029</v>
      </c>
      <c r="L3690" s="15">
        <f t="shared" ca="1" si="738"/>
        <v>0.96629546720712534</v>
      </c>
      <c r="M3690" s="15">
        <f t="shared" ca="1" si="739"/>
        <v>4.0429706116688249E-3</v>
      </c>
      <c r="N3690" s="15">
        <f t="shared" ca="1" si="740"/>
        <v>0.19625440986459772</v>
      </c>
      <c r="O3690" s="15">
        <f t="shared" ca="1" si="741"/>
        <v>1.3687296984571649</v>
      </c>
      <c r="P3690" s="6"/>
      <c r="Q3690" s="15">
        <f t="shared" ca="1" si="742"/>
        <v>3.0162847607012973</v>
      </c>
      <c r="R3690" s="87">
        <f t="shared" ca="1" si="745"/>
        <v>0.37184416646983059</v>
      </c>
      <c r="Y3690" s="6"/>
      <c r="Z3690" s="6"/>
      <c r="AA3690" s="6"/>
      <c r="AB3690" s="6"/>
      <c r="AE3690" s="41">
        <f t="shared" ca="1" si="744"/>
        <v>0.3228993322522275</v>
      </c>
      <c r="AF3690" s="36">
        <f t="shared" ca="1" si="746"/>
        <v>0.75407119017532431</v>
      </c>
    </row>
    <row r="3691" spans="2:32" x14ac:dyDescent="0.25">
      <c r="B3691" s="3">
        <f t="shared" si="747"/>
        <v>3685</v>
      </c>
      <c r="C3691" s="15">
        <f t="shared" ca="1" si="748"/>
        <v>2.0355683156234132</v>
      </c>
      <c r="D3691" s="15">
        <f t="shared" ca="1" si="748"/>
        <v>1.4071273615856854</v>
      </c>
      <c r="E3691" s="15">
        <f t="shared" ca="1" si="748"/>
        <v>-10.401652999314631</v>
      </c>
      <c r="F3691" s="15">
        <f t="shared" ca="1" si="748"/>
        <v>7.4701671542428958</v>
      </c>
      <c r="G3691" s="15">
        <f t="shared" ca="1" si="748"/>
        <v>5.5808102817526617</v>
      </c>
      <c r="H3691" s="6"/>
      <c r="I3691" s="15">
        <f t="shared" ca="1" si="743"/>
        <v>1.2184040227780049</v>
      </c>
      <c r="J3691" s="6"/>
      <c r="K3691" s="15">
        <f t="shared" ca="1" si="737"/>
        <v>2.6710299260061458E-2</v>
      </c>
      <c r="L3691" s="15">
        <f t="shared" ca="1" si="738"/>
        <v>1.4246599444287431E-3</v>
      </c>
      <c r="M3691" s="15">
        <f t="shared" ca="1" si="739"/>
        <v>5.4010290078673746</v>
      </c>
      <c r="N3691" s="15">
        <f t="shared" ca="1" si="740"/>
        <v>1.5633816900777482</v>
      </c>
      <c r="O3691" s="15">
        <f t="shared" ca="1" si="741"/>
        <v>0.76122353473365045</v>
      </c>
      <c r="P3691" s="6"/>
      <c r="Q3691" s="15">
        <f t="shared" ca="1" si="742"/>
        <v>7.7537691918832641</v>
      </c>
      <c r="R3691" s="87">
        <f t="shared" ca="1" si="745"/>
        <v>-0.25105615569323136</v>
      </c>
      <c r="Y3691" s="6"/>
      <c r="Z3691" s="6"/>
      <c r="AA3691" s="6"/>
      <c r="AB3691" s="6"/>
      <c r="AE3691" s="41">
        <f t="shared" ca="1" si="744"/>
        <v>-0.34954034720175164</v>
      </c>
      <c r="AF3691" s="36">
        <f t="shared" ca="1" si="746"/>
        <v>1.938442297970816</v>
      </c>
    </row>
    <row r="3692" spans="2:32" x14ac:dyDescent="0.25">
      <c r="B3692" s="3">
        <f t="shared" si="747"/>
        <v>3686</v>
      </c>
      <c r="C3692" s="15">
        <f t="shared" ca="1" si="748"/>
        <v>7.2921966171250103</v>
      </c>
      <c r="D3692" s="15">
        <f t="shared" ca="1" si="748"/>
        <v>-2.4425422973632234</v>
      </c>
      <c r="E3692" s="15">
        <f t="shared" ca="1" si="748"/>
        <v>-2.4546554070697306</v>
      </c>
      <c r="F3692" s="15">
        <f t="shared" ca="1" si="748"/>
        <v>4.3848941629633291</v>
      </c>
      <c r="G3692" s="15">
        <f t="shared" ca="1" si="748"/>
        <v>-3.5706992875060646</v>
      </c>
      <c r="H3692" s="6"/>
      <c r="I3692" s="15">
        <f t="shared" ca="1" si="743"/>
        <v>0.6418387576298642</v>
      </c>
      <c r="J3692" s="6"/>
      <c r="K3692" s="15">
        <f t="shared" ca="1" si="737"/>
        <v>1.7690903863739544</v>
      </c>
      <c r="L3692" s="15">
        <f t="shared" ca="1" si="738"/>
        <v>0.38053625969601079</v>
      </c>
      <c r="M3692" s="15">
        <f t="shared" ca="1" si="739"/>
        <v>0.38353104448074565</v>
      </c>
      <c r="N3692" s="15">
        <f t="shared" ca="1" si="740"/>
        <v>0.5604185506958429</v>
      </c>
      <c r="O3692" s="15">
        <f t="shared" ca="1" si="741"/>
        <v>0.70981907126870536</v>
      </c>
      <c r="P3692" s="6"/>
      <c r="Q3692" s="15">
        <f t="shared" ca="1" si="742"/>
        <v>3.8033953125152591</v>
      </c>
      <c r="R3692" s="87">
        <f t="shared" ca="1" si="745"/>
        <v>-0.62288890175571843</v>
      </c>
      <c r="Y3692" s="6"/>
      <c r="Z3692" s="6"/>
      <c r="AA3692" s="6"/>
      <c r="AB3692" s="6"/>
      <c r="AE3692" s="41">
        <f t="shared" ca="1" si="744"/>
        <v>-0.60738817246903831</v>
      </c>
      <c r="AF3692" s="36">
        <f t="shared" ca="1" si="746"/>
        <v>0.95084882812881477</v>
      </c>
    </row>
    <row r="3693" spans="2:32" x14ac:dyDescent="0.25">
      <c r="B3693" s="3">
        <f t="shared" si="747"/>
        <v>3687</v>
      </c>
      <c r="C3693" s="15">
        <f t="shared" ca="1" si="748"/>
        <v>-2.5530121152400724</v>
      </c>
      <c r="D3693" s="15">
        <f t="shared" ca="1" si="748"/>
        <v>-2.4409691978047023</v>
      </c>
      <c r="E3693" s="15">
        <f t="shared" ca="1" si="748"/>
        <v>8.1349404643459202</v>
      </c>
      <c r="F3693" s="15">
        <f t="shared" ca="1" si="748"/>
        <v>-5.6958664805041144</v>
      </c>
      <c r="G3693" s="15">
        <f t="shared" ca="1" si="748"/>
        <v>5.9166476274031137</v>
      </c>
      <c r="H3693" s="6"/>
      <c r="I3693" s="15">
        <f t="shared" ca="1" si="743"/>
        <v>0.67234805964002897</v>
      </c>
      <c r="J3693" s="6"/>
      <c r="K3693" s="15">
        <f t="shared" ca="1" si="737"/>
        <v>0.41611793030810396</v>
      </c>
      <c r="L3693" s="15">
        <f t="shared" ca="1" si="738"/>
        <v>0.38770977382012728</v>
      </c>
      <c r="M3693" s="15">
        <f t="shared" ca="1" si="739"/>
        <v>2.2276114159509621</v>
      </c>
      <c r="N3693" s="15">
        <f t="shared" ca="1" si="740"/>
        <v>1.6221662571721316</v>
      </c>
      <c r="O3693" s="15">
        <f t="shared" ca="1" si="741"/>
        <v>1.100107118257603</v>
      </c>
      <c r="P3693" s="6"/>
      <c r="Q3693" s="15">
        <f t="shared" ca="1" si="742"/>
        <v>5.7537124955089283</v>
      </c>
      <c r="R3693" s="87">
        <f t="shared" ca="1" si="745"/>
        <v>-0.495056935910204</v>
      </c>
      <c r="Y3693" s="6"/>
      <c r="Z3693" s="6"/>
      <c r="AA3693" s="6"/>
      <c r="AB3693" s="6"/>
      <c r="AE3693" s="41">
        <f t="shared" ca="1" si="744"/>
        <v>-0.59374399782087839</v>
      </c>
      <c r="AF3693" s="36">
        <f t="shared" ca="1" si="746"/>
        <v>1.4384281238772321</v>
      </c>
    </row>
    <row r="3694" spans="2:32" x14ac:dyDescent="0.25">
      <c r="B3694" s="3">
        <f t="shared" si="747"/>
        <v>3688</v>
      </c>
      <c r="C3694" s="15">
        <f t="shared" ca="1" si="748"/>
        <v>6.8625489498549719</v>
      </c>
      <c r="D3694" s="15">
        <f t="shared" ca="1" si="748"/>
        <v>4.2161052768306746</v>
      </c>
      <c r="E3694" s="15">
        <f t="shared" ca="1" si="748"/>
        <v>7.4283912228736506</v>
      </c>
      <c r="F3694" s="15">
        <f t="shared" ca="1" si="748"/>
        <v>9.767224792830433</v>
      </c>
      <c r="G3694" s="15">
        <f t="shared" ca="1" si="748"/>
        <v>-3.6104629582211025</v>
      </c>
      <c r="H3694" s="6"/>
      <c r="I3694" s="15">
        <f t="shared" ca="1" si="743"/>
        <v>4.9327614568337257</v>
      </c>
      <c r="J3694" s="6"/>
      <c r="K3694" s="15">
        <f t="shared" ca="1" si="737"/>
        <v>0.14896319072884903</v>
      </c>
      <c r="L3694" s="15">
        <f t="shared" ca="1" si="738"/>
        <v>2.0543843213462618E-2</v>
      </c>
      <c r="M3694" s="15">
        <f t="shared" ca="1" si="739"/>
        <v>0.24912671716577961</v>
      </c>
      <c r="N3694" s="15">
        <f t="shared" ca="1" si="740"/>
        <v>0.93488142988385636</v>
      </c>
      <c r="O3694" s="15">
        <f t="shared" ca="1" si="741"/>
        <v>2.9194673362395567</v>
      </c>
      <c r="P3694" s="6"/>
      <c r="Q3694" s="15">
        <f t="shared" ca="1" si="742"/>
        <v>4.2729825172315046</v>
      </c>
      <c r="R3694" s="87">
        <f t="shared" ca="1" si="745"/>
        <v>1.2689840854704038</v>
      </c>
      <c r="Y3694" s="6"/>
      <c r="Z3694" s="6"/>
      <c r="AA3694" s="6"/>
      <c r="AB3694" s="6"/>
      <c r="AE3694" s="41">
        <f t="shared" ca="1" si="744"/>
        <v>1.311570795854305</v>
      </c>
      <c r="AF3694" s="36">
        <f t="shared" ca="1" si="746"/>
        <v>1.0682456293078761</v>
      </c>
    </row>
    <row r="3695" spans="2:32" x14ac:dyDescent="0.25">
      <c r="B3695" s="3">
        <f t="shared" si="747"/>
        <v>3689</v>
      </c>
      <c r="C3695" s="15">
        <f t="shared" ca="1" si="748"/>
        <v>-2.4186644671316673</v>
      </c>
      <c r="D3695" s="15">
        <f t="shared" ca="1" si="748"/>
        <v>7.4642095877919958</v>
      </c>
      <c r="E3695" s="15">
        <f t="shared" ca="1" si="748"/>
        <v>4.0760185971759464</v>
      </c>
      <c r="F3695" s="15">
        <f t="shared" ca="1" si="748"/>
        <v>4.7076698061383775</v>
      </c>
      <c r="G3695" s="15">
        <f t="shared" ca="1" si="748"/>
        <v>1.8844731950768054</v>
      </c>
      <c r="H3695" s="6"/>
      <c r="I3695" s="15">
        <f t="shared" ca="1" si="743"/>
        <v>3.1427413438102914</v>
      </c>
      <c r="J3695" s="6"/>
      <c r="K3695" s="15">
        <f t="shared" ref="K3695:K3758" ca="1" si="749">((C3695-$I3695)/$B$2)^2</f>
        <v>1.2371693837591593</v>
      </c>
      <c r="L3695" s="15">
        <f t="shared" ref="L3695:L3758" ca="1" si="750">((D3695-$I3695)/$B$2)^2</f>
        <v>0.74700351134969256</v>
      </c>
      <c r="M3695" s="15">
        <f t="shared" ref="M3695:M3758" ca="1" si="751">((E3695-$I3695)/$B$2)^2</f>
        <v>3.484025726598964E-2</v>
      </c>
      <c r="N3695" s="15">
        <f t="shared" ref="N3695:N3758" ca="1" si="752">((F3695-$I3695)/$B$2)^2</f>
        <v>9.7960043688181939E-2</v>
      </c>
      <c r="O3695" s="15">
        <f t="shared" ref="O3695:O3758" ca="1" si="753">((G3695-$I3695)/$B$2)^2</f>
        <v>6.3329549364687765E-2</v>
      </c>
      <c r="P3695" s="6"/>
      <c r="Q3695" s="15">
        <f t="shared" ref="Q3695:Q3758" ca="1" si="754">SUM(K3695:O3695)</f>
        <v>2.1803027454277117</v>
      </c>
      <c r="R3695" s="87">
        <f t="shared" ca="1" si="745"/>
        <v>0.69220468264121982</v>
      </c>
      <c r="Y3695" s="6"/>
      <c r="Z3695" s="6"/>
      <c r="AA3695" s="6"/>
      <c r="AB3695" s="6"/>
      <c r="AE3695" s="41">
        <f t="shared" ca="1" si="744"/>
        <v>0.511049465091854</v>
      </c>
      <c r="AF3695" s="36">
        <f t="shared" ca="1" si="746"/>
        <v>0.54507568635692794</v>
      </c>
    </row>
    <row r="3696" spans="2:32" x14ac:dyDescent="0.25">
      <c r="B3696" s="3">
        <f t="shared" si="747"/>
        <v>3690</v>
      </c>
      <c r="C3696" s="15">
        <f t="shared" ca="1" si="748"/>
        <v>3.5026301544819889</v>
      </c>
      <c r="D3696" s="15">
        <f t="shared" ca="1" si="748"/>
        <v>4.7565997312444432</v>
      </c>
      <c r="E3696" s="15">
        <f t="shared" ca="1" si="748"/>
        <v>-0.64135427800375178</v>
      </c>
      <c r="F3696" s="15">
        <f t="shared" ca="1" si="748"/>
        <v>12.677565410125585</v>
      </c>
      <c r="G3696" s="15">
        <f t="shared" ca="1" si="748"/>
        <v>-0.62695551371797809</v>
      </c>
      <c r="H3696" s="6"/>
      <c r="I3696" s="15">
        <f t="shared" ca="1" si="743"/>
        <v>3.9336971008260577</v>
      </c>
      <c r="J3696" s="6"/>
      <c r="K3696" s="15">
        <f t="shared" ca="1" si="749"/>
        <v>7.4327484892160126E-3</v>
      </c>
      <c r="L3696" s="15">
        <f t="shared" ca="1" si="750"/>
        <v>2.7086749565979916E-2</v>
      </c>
      <c r="M3696" s="15">
        <f t="shared" ca="1" si="751"/>
        <v>0.83724380475730176</v>
      </c>
      <c r="N3696" s="15">
        <f t="shared" ca="1" si="752"/>
        <v>3.0582093204149028</v>
      </c>
      <c r="O3696" s="15">
        <f t="shared" ca="1" si="753"/>
        <v>0.83198209082189412</v>
      </c>
      <c r="P3696" s="6"/>
      <c r="Q3696" s="15">
        <f t="shared" ca="1" si="754"/>
        <v>4.7619547140492946</v>
      </c>
      <c r="R3696" s="87">
        <f t="shared" ca="1" si="745"/>
        <v>0.79257580250822957</v>
      </c>
      <c r="Y3696" s="6"/>
      <c r="Z3696" s="6"/>
      <c r="AA3696" s="6"/>
      <c r="AB3696" s="6"/>
      <c r="AE3696" s="41">
        <f t="shared" ca="1" si="744"/>
        <v>0.86477563306826588</v>
      </c>
      <c r="AF3696" s="36">
        <f t="shared" ca="1" si="746"/>
        <v>1.1904886785123237</v>
      </c>
    </row>
    <row r="3697" spans="2:32" x14ac:dyDescent="0.25">
      <c r="B3697" s="3">
        <f t="shared" si="747"/>
        <v>3691</v>
      </c>
      <c r="C3697" s="15">
        <f t="shared" ca="1" si="748"/>
        <v>6.0279710436780949</v>
      </c>
      <c r="D3697" s="15">
        <f t="shared" ca="1" si="748"/>
        <v>1.0320603368940318</v>
      </c>
      <c r="E3697" s="15">
        <f t="shared" ca="1" si="748"/>
        <v>-0.84961192790746143</v>
      </c>
      <c r="F3697" s="15">
        <f t="shared" ca="1" si="748"/>
        <v>-3.2577895866614757</v>
      </c>
      <c r="G3697" s="15">
        <f t="shared" ca="1" si="748"/>
        <v>8.6348267452758858</v>
      </c>
      <c r="H3697" s="6"/>
      <c r="I3697" s="15">
        <f t="shared" ca="1" si="743"/>
        <v>2.3174913222558153</v>
      </c>
      <c r="J3697" s="6"/>
      <c r="K3697" s="15">
        <f t="shared" ca="1" si="749"/>
        <v>0.55070639052343828</v>
      </c>
      <c r="L3697" s="15">
        <f t="shared" ca="1" si="750"/>
        <v>6.6093312725126627E-2</v>
      </c>
      <c r="M3697" s="15">
        <f t="shared" ca="1" si="751"/>
        <v>0.40122171988779165</v>
      </c>
      <c r="N3697" s="15">
        <f t="shared" ca="1" si="752"/>
        <v>1.2433502885335044</v>
      </c>
      <c r="O3697" s="15">
        <f t="shared" ca="1" si="753"/>
        <v>1.596349073877767</v>
      </c>
      <c r="P3697" s="6"/>
      <c r="Q3697" s="15">
        <f t="shared" ca="1" si="754"/>
        <v>3.8577207855476283</v>
      </c>
      <c r="R3697" s="87">
        <f t="shared" ca="1" si="745"/>
        <v>0.14458107766641118</v>
      </c>
      <c r="Y3697" s="6"/>
      <c r="Z3697" s="6"/>
      <c r="AA3697" s="6"/>
      <c r="AB3697" s="6"/>
      <c r="AE3697" s="41">
        <f t="shared" ca="1" si="744"/>
        <v>0.14198643576605899</v>
      </c>
      <c r="AF3697" s="36">
        <f t="shared" ca="1" si="746"/>
        <v>0.96443019638690708</v>
      </c>
    </row>
    <row r="3698" spans="2:32" x14ac:dyDescent="0.25">
      <c r="B3698" s="3">
        <f t="shared" si="747"/>
        <v>3692</v>
      </c>
      <c r="C3698" s="15">
        <f t="shared" ca="1" si="748"/>
        <v>7.3633441733434815</v>
      </c>
      <c r="D3698" s="15">
        <f t="shared" ca="1" si="748"/>
        <v>0.33451756245347353</v>
      </c>
      <c r="E3698" s="15">
        <f t="shared" ca="1" si="748"/>
        <v>1.616833975156865</v>
      </c>
      <c r="F3698" s="15">
        <f t="shared" ca="1" si="748"/>
        <v>-1.5620132158733595</v>
      </c>
      <c r="G3698" s="15">
        <f t="shared" ca="1" si="748"/>
        <v>-3.1286381701356003</v>
      </c>
      <c r="H3698" s="6"/>
      <c r="I3698" s="15">
        <f t="shared" ca="1" si="743"/>
        <v>0.92480886498897219</v>
      </c>
      <c r="J3698" s="6"/>
      <c r="K3698" s="15">
        <f t="shared" ca="1" si="749"/>
        <v>1.6581894766771079</v>
      </c>
      <c r="L3698" s="15">
        <f t="shared" ca="1" si="750"/>
        <v>1.3937752873962225E-2</v>
      </c>
      <c r="M3698" s="15">
        <f t="shared" ca="1" si="751"/>
        <v>1.9155950124115369E-2</v>
      </c>
      <c r="N3698" s="15">
        <f t="shared" ca="1" si="752"/>
        <v>0.24737136247457825</v>
      </c>
      <c r="O3698" s="15">
        <f t="shared" ca="1" si="753"/>
        <v>0.65721731466240751</v>
      </c>
      <c r="P3698" s="6"/>
      <c r="Q3698" s="15">
        <f t="shared" ca="1" si="754"/>
        <v>2.5958718568121713</v>
      </c>
      <c r="R3698" s="87">
        <f t="shared" ca="1" si="745"/>
        <v>-0.59688277133620582</v>
      </c>
      <c r="Y3698" s="6"/>
      <c r="Z3698" s="6"/>
      <c r="AA3698" s="6"/>
      <c r="AB3698" s="6"/>
      <c r="AE3698" s="41">
        <f t="shared" ca="1" si="744"/>
        <v>-0.48084009333796246</v>
      </c>
      <c r="AF3698" s="36">
        <f t="shared" ca="1" si="746"/>
        <v>0.64896796420304281</v>
      </c>
    </row>
    <row r="3699" spans="2:32" x14ac:dyDescent="0.25">
      <c r="B3699" s="3">
        <f t="shared" si="747"/>
        <v>3693</v>
      </c>
      <c r="C3699" s="15">
        <f t="shared" ca="1" si="748"/>
        <v>0.86080712227892131</v>
      </c>
      <c r="D3699" s="15">
        <f t="shared" ca="1" si="748"/>
        <v>-0.98344744954512819</v>
      </c>
      <c r="E3699" s="15">
        <f t="shared" ca="1" si="748"/>
        <v>-7.5331059647248733E-2</v>
      </c>
      <c r="F3699" s="15">
        <f t="shared" ca="1" si="748"/>
        <v>-1.2112046515283836</v>
      </c>
      <c r="G3699" s="15">
        <f t="shared" ca="1" si="748"/>
        <v>-0.29875918202766671</v>
      </c>
      <c r="H3699" s="6"/>
      <c r="I3699" s="15">
        <f t="shared" ca="1" si="743"/>
        <v>-0.34158704409390117</v>
      </c>
      <c r="J3699" s="6"/>
      <c r="K3699" s="15">
        <f t="shared" ca="1" si="749"/>
        <v>5.7830069253095799E-2</v>
      </c>
      <c r="L3699" s="15">
        <f t="shared" ca="1" si="750"/>
        <v>1.6479391203440538E-2</v>
      </c>
      <c r="M3699" s="15">
        <f t="shared" ca="1" si="751"/>
        <v>2.8356899701462409E-3</v>
      </c>
      <c r="N3699" s="15">
        <f t="shared" ca="1" si="752"/>
        <v>3.0249391326402947E-2</v>
      </c>
      <c r="O3699" s="15">
        <f t="shared" ca="1" si="753"/>
        <v>7.3369030766576185E-5</v>
      </c>
      <c r="P3699" s="6"/>
      <c r="Q3699" s="15">
        <f t="shared" ca="1" si="754"/>
        <v>0.10746791078385209</v>
      </c>
      <c r="R3699" s="87">
        <f t="shared" ca="1" si="745"/>
        <v>-6.3887500437626148</v>
      </c>
      <c r="Y3699" s="6"/>
      <c r="Z3699" s="6"/>
      <c r="AA3699" s="6"/>
      <c r="AB3699" s="6"/>
      <c r="AE3699" s="41">
        <f t="shared" ca="1" si="744"/>
        <v>-1.0471895611653519</v>
      </c>
      <c r="AF3699" s="36">
        <f t="shared" ca="1" si="746"/>
        <v>2.6866977695963024E-2</v>
      </c>
    </row>
    <row r="3700" spans="2:32" x14ac:dyDescent="0.25">
      <c r="B3700" s="3">
        <f t="shared" si="747"/>
        <v>3694</v>
      </c>
      <c r="C3700" s="15">
        <f t="shared" ca="1" si="748"/>
        <v>4.0326485081891619</v>
      </c>
      <c r="D3700" s="15">
        <f t="shared" ca="1" si="748"/>
        <v>12.106400063695624</v>
      </c>
      <c r="E3700" s="15">
        <f t="shared" ca="1" si="748"/>
        <v>-3.4314642630808132</v>
      </c>
      <c r="F3700" s="15">
        <f t="shared" ca="1" si="748"/>
        <v>7.8231319321686179</v>
      </c>
      <c r="G3700" s="15">
        <f t="shared" ca="1" si="748"/>
        <v>-3.8587846953348874</v>
      </c>
      <c r="H3700" s="6"/>
      <c r="I3700" s="15">
        <f t="shared" ca="1" si="743"/>
        <v>3.3343863091275407</v>
      </c>
      <c r="J3700" s="6"/>
      <c r="K3700" s="15">
        <f t="shared" ca="1" si="749"/>
        <v>1.9502803945534841E-2</v>
      </c>
      <c r="L3700" s="15">
        <f t="shared" ca="1" si="750"/>
        <v>3.0779290124132648</v>
      </c>
      <c r="M3700" s="15">
        <f t="shared" ca="1" si="751"/>
        <v>1.8310693586180844</v>
      </c>
      <c r="N3700" s="15">
        <f t="shared" ca="1" si="752"/>
        <v>0.80595349073481715</v>
      </c>
      <c r="O3700" s="15">
        <f t="shared" ca="1" si="753"/>
        <v>2.069668363977561</v>
      </c>
      <c r="P3700" s="6"/>
      <c r="Q3700" s="15">
        <f t="shared" ca="1" si="754"/>
        <v>7.8041230296892614</v>
      </c>
      <c r="R3700" s="87">
        <f t="shared" ca="1" si="745"/>
        <v>0.42723273097156039</v>
      </c>
      <c r="Y3700" s="6"/>
      <c r="Z3700" s="6"/>
      <c r="AA3700" s="6"/>
      <c r="AB3700" s="6"/>
      <c r="AE3700" s="41">
        <f t="shared" ca="1" si="744"/>
        <v>0.5967556990908458</v>
      </c>
      <c r="AF3700" s="36">
        <f t="shared" ca="1" si="746"/>
        <v>1.9510307574223154</v>
      </c>
    </row>
    <row r="3701" spans="2:32" x14ac:dyDescent="0.25">
      <c r="B3701" s="3">
        <f t="shared" si="747"/>
        <v>3695</v>
      </c>
      <c r="C3701" s="15">
        <f t="shared" ca="1" si="748"/>
        <v>5.0300372787149605</v>
      </c>
      <c r="D3701" s="15">
        <f t="shared" ca="1" si="748"/>
        <v>-0.44981691264880697</v>
      </c>
      <c r="E3701" s="15">
        <f t="shared" ca="1" si="748"/>
        <v>0.72071428607660404</v>
      </c>
      <c r="F3701" s="15">
        <f t="shared" ca="1" si="748"/>
        <v>5.181342755687016</v>
      </c>
      <c r="G3701" s="15">
        <f t="shared" ca="1" si="748"/>
        <v>2.0297851521632819</v>
      </c>
      <c r="H3701" s="6"/>
      <c r="I3701" s="15">
        <f t="shared" ca="1" si="743"/>
        <v>2.5024125119986111</v>
      </c>
      <c r="J3701" s="6"/>
      <c r="K3701" s="15">
        <f t="shared" ca="1" si="749"/>
        <v>0.25555547845271515</v>
      </c>
      <c r="L3701" s="15">
        <f t="shared" ca="1" si="750"/>
        <v>0.34862634303016093</v>
      </c>
      <c r="M3701" s="15">
        <f t="shared" ca="1" si="751"/>
        <v>0.12697794273014509</v>
      </c>
      <c r="N3701" s="15">
        <f t="shared" ca="1" si="752"/>
        <v>0.28706669002193669</v>
      </c>
      <c r="O3701" s="15">
        <f t="shared" ca="1" si="753"/>
        <v>8.935064850596551E-3</v>
      </c>
      <c r="P3701" s="6"/>
      <c r="Q3701" s="15">
        <f t="shared" ca="1" si="754"/>
        <v>1.0271615190855543</v>
      </c>
      <c r="R3701" s="87">
        <f t="shared" ca="1" si="745"/>
        <v>0.44339017915755513</v>
      </c>
      <c r="Y3701" s="6"/>
      <c r="Z3701" s="6"/>
      <c r="AA3701" s="6"/>
      <c r="AB3701" s="6"/>
      <c r="AE3701" s="41">
        <f t="shared" ca="1" si="744"/>
        <v>0.22468570591506465</v>
      </c>
      <c r="AF3701" s="36">
        <f t="shared" ca="1" si="746"/>
        <v>0.25679037977138858</v>
      </c>
    </row>
    <row r="3702" spans="2:32" x14ac:dyDescent="0.25">
      <c r="B3702" s="3">
        <f t="shared" si="747"/>
        <v>3696</v>
      </c>
      <c r="C3702" s="15">
        <f t="shared" ca="1" si="748"/>
        <v>-0.93453064619439097</v>
      </c>
      <c r="D3702" s="15">
        <f t="shared" ca="1" si="748"/>
        <v>-3.2158043100105154</v>
      </c>
      <c r="E3702" s="15">
        <f t="shared" ca="1" si="748"/>
        <v>5.1087472304924182</v>
      </c>
      <c r="F3702" s="15">
        <f t="shared" ca="1" si="748"/>
        <v>7.3938687761319528</v>
      </c>
      <c r="G3702" s="15">
        <f t="shared" ca="1" si="748"/>
        <v>5.8310076861385074</v>
      </c>
      <c r="H3702" s="6"/>
      <c r="I3702" s="15">
        <f t="shared" ca="1" si="743"/>
        <v>2.8366577473115941</v>
      </c>
      <c r="J3702" s="6"/>
      <c r="K3702" s="15">
        <f t="shared" ca="1" si="749"/>
        <v>0.56887447597257013</v>
      </c>
      <c r="L3702" s="15">
        <f t="shared" ca="1" si="750"/>
        <v>1.4652918782129516</v>
      </c>
      <c r="M3702" s="15">
        <f t="shared" ca="1" si="751"/>
        <v>0.20649562478323619</v>
      </c>
      <c r="N3702" s="15">
        <f t="shared" ca="1" si="752"/>
        <v>0.83072689444807635</v>
      </c>
      <c r="O3702" s="15">
        <f t="shared" ca="1" si="753"/>
        <v>0.3586452622461096</v>
      </c>
      <c r="P3702" s="6"/>
      <c r="Q3702" s="15">
        <f t="shared" ca="1" si="754"/>
        <v>3.430034135662944</v>
      </c>
      <c r="R3702" s="87">
        <f t="shared" ca="1" si="745"/>
        <v>0.40405790647614181</v>
      </c>
      <c r="Y3702" s="6"/>
      <c r="Z3702" s="6"/>
      <c r="AA3702" s="6"/>
      <c r="AB3702" s="6"/>
      <c r="AE3702" s="41">
        <f t="shared" ca="1" si="744"/>
        <v>0.37416471937811324</v>
      </c>
      <c r="AF3702" s="36">
        <f t="shared" ca="1" si="746"/>
        <v>0.857508533915736</v>
      </c>
    </row>
    <row r="3703" spans="2:32" x14ac:dyDescent="0.25">
      <c r="B3703" s="3">
        <f t="shared" si="747"/>
        <v>3697</v>
      </c>
      <c r="C3703" s="15">
        <f t="shared" ca="1" si="748"/>
        <v>7.5533162629634329</v>
      </c>
      <c r="D3703" s="15">
        <f t="shared" ca="1" si="748"/>
        <v>14.060018345608821</v>
      </c>
      <c r="E3703" s="15">
        <f t="shared" ca="1" si="748"/>
        <v>3.585930607315913</v>
      </c>
      <c r="F3703" s="15">
        <f t="shared" ca="1" si="748"/>
        <v>3.8379942569945849</v>
      </c>
      <c r="G3703" s="15">
        <f t="shared" ca="1" si="748"/>
        <v>-4.0328606011584487</v>
      </c>
      <c r="H3703" s="6"/>
      <c r="I3703" s="15">
        <f t="shared" ca="1" si="743"/>
        <v>5.0008797743448596</v>
      </c>
      <c r="J3703" s="6"/>
      <c r="K3703" s="15">
        <f t="shared" ca="1" si="749"/>
        <v>0.26059728113726055</v>
      </c>
      <c r="L3703" s="15">
        <f t="shared" ca="1" si="750"/>
        <v>3.2827196661344979</v>
      </c>
      <c r="M3703" s="15">
        <f t="shared" ca="1" si="751"/>
        <v>8.0083245811036388E-2</v>
      </c>
      <c r="N3703" s="15">
        <f t="shared" ca="1" si="752"/>
        <v>5.4092109058520646E-2</v>
      </c>
      <c r="O3703" s="15">
        <f t="shared" ca="1" si="753"/>
        <v>3.2643386068799463</v>
      </c>
      <c r="P3703" s="6"/>
      <c r="Q3703" s="15">
        <f t="shared" ca="1" si="754"/>
        <v>6.9418309090212622</v>
      </c>
      <c r="R3703" s="87">
        <f t="shared" ca="1" si="745"/>
        <v>1.0187240862098139</v>
      </c>
      <c r="Y3703" s="6"/>
      <c r="Z3703" s="6"/>
      <c r="AA3703" s="6"/>
      <c r="AB3703" s="6"/>
      <c r="AE3703" s="41">
        <f t="shared" ca="1" si="744"/>
        <v>1.342034233547867</v>
      </c>
      <c r="AF3703" s="36">
        <f t="shared" ca="1" si="746"/>
        <v>1.7354577272553156</v>
      </c>
    </row>
    <row r="3704" spans="2:32" x14ac:dyDescent="0.25">
      <c r="B3704" s="3">
        <f t="shared" si="747"/>
        <v>3698</v>
      </c>
      <c r="C3704" s="15">
        <f t="shared" ca="1" si="748"/>
        <v>0.87668375647570151</v>
      </c>
      <c r="D3704" s="15">
        <f t="shared" ca="1" si="748"/>
        <v>-1.8137411290479708</v>
      </c>
      <c r="E3704" s="15">
        <f t="shared" ca="1" si="748"/>
        <v>-1.1229108761668263</v>
      </c>
      <c r="F3704" s="15">
        <f t="shared" ca="1" si="748"/>
        <v>2.0251848910611692</v>
      </c>
      <c r="G3704" s="15">
        <f t="shared" ca="1" si="748"/>
        <v>4.7786730356472376</v>
      </c>
      <c r="H3704" s="6"/>
      <c r="I3704" s="15">
        <f t="shared" ca="1" si="743"/>
        <v>0.94877793559386225</v>
      </c>
      <c r="J3704" s="6"/>
      <c r="K3704" s="15">
        <f t="shared" ca="1" si="749"/>
        <v>2.0790282650885776E-4</v>
      </c>
      <c r="L3704" s="15">
        <f t="shared" ca="1" si="750"/>
        <v>0.30526046330038348</v>
      </c>
      <c r="M3704" s="15">
        <f t="shared" ca="1" si="751"/>
        <v>0.17167578131097655</v>
      </c>
      <c r="N3704" s="15">
        <f t="shared" ca="1" si="752"/>
        <v>4.6346077351135877E-2</v>
      </c>
      <c r="O3704" s="15">
        <f t="shared" ca="1" si="753"/>
        <v>0.58672385909651414</v>
      </c>
      <c r="P3704" s="6"/>
      <c r="Q3704" s="15">
        <f t="shared" ca="1" si="754"/>
        <v>1.110214083885519</v>
      </c>
      <c r="R3704" s="87">
        <f t="shared" ca="1" si="745"/>
        <v>-0.89235178178947883</v>
      </c>
      <c r="Y3704" s="6"/>
      <c r="Z3704" s="6"/>
      <c r="AA3704" s="6"/>
      <c r="AB3704" s="6"/>
      <c r="AE3704" s="41">
        <f t="shared" ca="1" si="744"/>
        <v>-0.47012079909195725</v>
      </c>
      <c r="AF3704" s="36">
        <f t="shared" ca="1" si="746"/>
        <v>0.27755352097137975</v>
      </c>
    </row>
    <row r="3705" spans="2:32" x14ac:dyDescent="0.25">
      <c r="B3705" s="3">
        <f t="shared" si="747"/>
        <v>3699</v>
      </c>
      <c r="C3705" s="15">
        <f t="shared" ca="1" si="748"/>
        <v>4.4122914870864625</v>
      </c>
      <c r="D3705" s="15">
        <f t="shared" ca="1" si="748"/>
        <v>-2.3911997675340082</v>
      </c>
      <c r="E3705" s="15">
        <f t="shared" ca="1" si="748"/>
        <v>2.1514502813287697</v>
      </c>
      <c r="F3705" s="15">
        <f t="shared" ca="1" si="748"/>
        <v>-6.1257124878074443</v>
      </c>
      <c r="G3705" s="15">
        <f t="shared" ca="1" si="748"/>
        <v>12.168778547550268</v>
      </c>
      <c r="H3705" s="6"/>
      <c r="I3705" s="15">
        <f t="shared" ca="1" si="743"/>
        <v>2.0431216121248097</v>
      </c>
      <c r="J3705" s="6"/>
      <c r="K3705" s="15">
        <f t="shared" ca="1" si="749"/>
        <v>0.22451863585703252</v>
      </c>
      <c r="L3705" s="15">
        <f t="shared" ca="1" si="750"/>
        <v>0.78652824392397125</v>
      </c>
      <c r="M3705" s="15">
        <f t="shared" ca="1" si="751"/>
        <v>4.6940402286003974E-4</v>
      </c>
      <c r="N3705" s="15">
        <f t="shared" ca="1" si="752"/>
        <v>2.6691940220886408</v>
      </c>
      <c r="O3705" s="15">
        <f t="shared" ca="1" si="753"/>
        <v>4.1011571349571865</v>
      </c>
      <c r="P3705" s="6"/>
      <c r="Q3705" s="15">
        <f t="shared" ca="1" si="754"/>
        <v>7.7818674408496911</v>
      </c>
      <c r="R3705" s="87">
        <f t="shared" ca="1" si="745"/>
        <v>1.382604824574773E-2</v>
      </c>
      <c r="Y3705" s="6"/>
      <c r="Z3705" s="6"/>
      <c r="AA3705" s="6"/>
      <c r="AB3705" s="6"/>
      <c r="AE3705" s="41">
        <f t="shared" ca="1" si="744"/>
        <v>1.9284571202090723E-2</v>
      </c>
      <c r="AF3705" s="36">
        <f t="shared" ca="1" si="746"/>
        <v>1.9454668602124228</v>
      </c>
    </row>
    <row r="3706" spans="2:32" x14ac:dyDescent="0.25">
      <c r="B3706" s="3">
        <f t="shared" si="747"/>
        <v>3700</v>
      </c>
      <c r="C3706" s="15">
        <f t="shared" ca="1" si="748"/>
        <v>-3.9856528972065437</v>
      </c>
      <c r="D3706" s="15">
        <f t="shared" ca="1" si="748"/>
        <v>1.7671969780081684</v>
      </c>
      <c r="E3706" s="15">
        <f t="shared" ca="1" si="748"/>
        <v>3.7572308227560747</v>
      </c>
      <c r="F3706" s="15">
        <f t="shared" ca="1" si="748"/>
        <v>-1.2092155941661176</v>
      </c>
      <c r="G3706" s="15">
        <f t="shared" ca="1" si="748"/>
        <v>1.9916332931492324</v>
      </c>
      <c r="H3706" s="6"/>
      <c r="I3706" s="15">
        <f t="shared" ca="1" si="743"/>
        <v>0.46423852050816289</v>
      </c>
      <c r="J3706" s="6"/>
      <c r="K3706" s="15">
        <f t="shared" ca="1" si="749"/>
        <v>0.79206134517803994</v>
      </c>
      <c r="L3706" s="15">
        <f t="shared" ca="1" si="750"/>
        <v>6.7908029678831749E-2</v>
      </c>
      <c r="M3706" s="15">
        <f t="shared" ca="1" si="751"/>
        <v>0.4337519321065601</v>
      </c>
      <c r="N3706" s="15">
        <f t="shared" ca="1" si="752"/>
        <v>0.11201794695681118</v>
      </c>
      <c r="O3706" s="15">
        <f t="shared" ca="1" si="753"/>
        <v>9.331739165965057E-2</v>
      </c>
      <c r="P3706" s="6"/>
      <c r="Q3706" s="15">
        <f t="shared" ca="1" si="754"/>
        <v>1.4990566455798937</v>
      </c>
      <c r="R3706" s="87">
        <f t="shared" ca="1" si="745"/>
        <v>-1.1219144501568414</v>
      </c>
      <c r="Y3706" s="6"/>
      <c r="Z3706" s="6"/>
      <c r="AA3706" s="6"/>
      <c r="AB3706" s="6"/>
      <c r="AE3706" s="41">
        <f t="shared" ca="1" si="744"/>
        <v>-0.68681341307387933</v>
      </c>
      <c r="AF3706" s="36">
        <f t="shared" ca="1" si="746"/>
        <v>0.37476416139497343</v>
      </c>
    </row>
    <row r="3707" spans="2:32" x14ac:dyDescent="0.25">
      <c r="B3707" s="3">
        <f t="shared" si="747"/>
        <v>3701</v>
      </c>
      <c r="C3707" s="15">
        <f t="shared" ca="1" si="748"/>
        <v>-1.5691440494134694</v>
      </c>
      <c r="D3707" s="15">
        <f t="shared" ca="1" si="748"/>
        <v>-6.3488310195672621</v>
      </c>
      <c r="E3707" s="15">
        <f t="shared" ca="1" si="748"/>
        <v>11.016742316209772</v>
      </c>
      <c r="F3707" s="15">
        <f t="shared" ca="1" si="748"/>
        <v>5.1652230296488773</v>
      </c>
      <c r="G3707" s="15">
        <f t="shared" ca="1" si="748"/>
        <v>1.0240791118126751</v>
      </c>
      <c r="H3707" s="6"/>
      <c r="I3707" s="15">
        <f t="shared" ca="1" si="743"/>
        <v>1.8576138777381186</v>
      </c>
      <c r="J3707" s="6"/>
      <c r="K3707" s="15">
        <f t="shared" ca="1" si="749"/>
        <v>0.46970679565184992</v>
      </c>
      <c r="L3707" s="15">
        <f t="shared" ca="1" si="750"/>
        <v>2.6938295141003814</v>
      </c>
      <c r="M3707" s="15">
        <f t="shared" ca="1" si="751"/>
        <v>3.3555853500968071</v>
      </c>
      <c r="N3707" s="15">
        <f t="shared" ca="1" si="752"/>
        <v>0.43761113207215235</v>
      </c>
      <c r="O3707" s="15">
        <f t="shared" ca="1" si="753"/>
        <v>2.7791208240255359E-2</v>
      </c>
      <c r="P3707" s="6"/>
      <c r="Q3707" s="15">
        <f t="shared" ca="1" si="754"/>
        <v>6.9845240001614464</v>
      </c>
      <c r="R3707" s="87">
        <f t="shared" ca="1" si="745"/>
        <v>-4.8188593340063715E-2</v>
      </c>
      <c r="Y3707" s="6"/>
      <c r="Z3707" s="6"/>
      <c r="AA3707" s="6"/>
      <c r="AB3707" s="6"/>
      <c r="AE3707" s="41">
        <f t="shared" ca="1" si="744"/>
        <v>-6.3677009686032585E-2</v>
      </c>
      <c r="AF3707" s="36">
        <f t="shared" ca="1" si="746"/>
        <v>1.7461310000403616</v>
      </c>
    </row>
    <row r="3708" spans="2:32" x14ac:dyDescent="0.25">
      <c r="B3708" s="3">
        <f t="shared" si="747"/>
        <v>3702</v>
      </c>
      <c r="C3708" s="15">
        <f t="shared" ca="1" si="748"/>
        <v>4.7957620137749331</v>
      </c>
      <c r="D3708" s="15">
        <f t="shared" ca="1" si="748"/>
        <v>6.8669829586250861</v>
      </c>
      <c r="E3708" s="15">
        <f t="shared" ca="1" si="748"/>
        <v>1.0928425001485538</v>
      </c>
      <c r="F3708" s="15">
        <f t="shared" ca="1" si="748"/>
        <v>-1.964172848385012</v>
      </c>
      <c r="G3708" s="15">
        <f t="shared" ca="1" si="748"/>
        <v>3.3772176981645945</v>
      </c>
      <c r="H3708" s="6"/>
      <c r="I3708" s="15">
        <f t="shared" ca="1" si="743"/>
        <v>2.8337264644656313</v>
      </c>
      <c r="J3708" s="6"/>
      <c r="K3708" s="15">
        <f t="shared" ca="1" si="749"/>
        <v>0.15398333987013813</v>
      </c>
      <c r="L3708" s="15">
        <f t="shared" ca="1" si="750"/>
        <v>0.65068631790717657</v>
      </c>
      <c r="M3708" s="15">
        <f t="shared" ca="1" si="751"/>
        <v>0.12122707908865375</v>
      </c>
      <c r="N3708" s="15">
        <f t="shared" ca="1" si="752"/>
        <v>0.92079351265010689</v>
      </c>
      <c r="O3708" s="15">
        <f t="shared" ca="1" si="753"/>
        <v>1.1815308844304841E-2</v>
      </c>
      <c r="P3708" s="6"/>
      <c r="Q3708" s="15">
        <f t="shared" ca="1" si="754"/>
        <v>1.8585055583603802</v>
      </c>
      <c r="R3708" s="87">
        <f t="shared" ca="1" si="745"/>
        <v>0.54699914638590441</v>
      </c>
      <c r="Y3708" s="6"/>
      <c r="Z3708" s="6"/>
      <c r="AA3708" s="6"/>
      <c r="AB3708" s="6"/>
      <c r="AE3708" s="41">
        <f t="shared" ca="1" si="744"/>
        <v>0.37285380983714284</v>
      </c>
      <c r="AF3708" s="36">
        <f t="shared" ca="1" si="746"/>
        <v>0.46462638959009506</v>
      </c>
    </row>
    <row r="3709" spans="2:32" x14ac:dyDescent="0.25">
      <c r="B3709" s="3">
        <f t="shared" si="747"/>
        <v>3703</v>
      </c>
      <c r="C3709" s="15">
        <f t="shared" ca="1" si="748"/>
        <v>-3.6920905639817931</v>
      </c>
      <c r="D3709" s="15">
        <f t="shared" ca="1" si="748"/>
        <v>3.9260258964619013</v>
      </c>
      <c r="E3709" s="15">
        <f t="shared" ca="1" si="748"/>
        <v>0.68702934753408429</v>
      </c>
      <c r="F3709" s="15">
        <f t="shared" ca="1" si="748"/>
        <v>-2.442487958758524</v>
      </c>
      <c r="G3709" s="15">
        <f t="shared" ca="1" si="748"/>
        <v>2.2221078374612362</v>
      </c>
      <c r="H3709" s="6"/>
      <c r="I3709" s="15">
        <f t="shared" ca="1" si="743"/>
        <v>0.14011691174338092</v>
      </c>
      <c r="J3709" s="6"/>
      <c r="K3709" s="15">
        <f t="shared" ca="1" si="749"/>
        <v>0.58743256548015654</v>
      </c>
      <c r="L3709" s="15">
        <f t="shared" ca="1" si="750"/>
        <v>0.57332427362289662</v>
      </c>
      <c r="M3709" s="15">
        <f t="shared" ca="1" si="751"/>
        <v>1.1964528496900807E-2</v>
      </c>
      <c r="N3709" s="15">
        <f t="shared" ca="1" si="752"/>
        <v>0.26679391668560648</v>
      </c>
      <c r="O3709" s="15">
        <f t="shared" ca="1" si="753"/>
        <v>0.17338744859085969</v>
      </c>
      <c r="P3709" s="6"/>
      <c r="Q3709" s="15">
        <f t="shared" ca="1" si="754"/>
        <v>1.6129027328764203</v>
      </c>
      <c r="R3709" s="87">
        <f t="shared" ca="1" si="745"/>
        <v>-1.3098650369195204</v>
      </c>
      <c r="Y3709" s="6"/>
      <c r="Z3709" s="6"/>
      <c r="AA3709" s="6"/>
      <c r="AB3709" s="6"/>
      <c r="AE3709" s="41">
        <f t="shared" ca="1" si="744"/>
        <v>-0.83176500310880819</v>
      </c>
      <c r="AF3709" s="36">
        <f t="shared" ca="1" si="746"/>
        <v>0.40322568321910507</v>
      </c>
    </row>
    <row r="3710" spans="2:32" x14ac:dyDescent="0.25">
      <c r="B3710" s="3">
        <f t="shared" si="747"/>
        <v>3704</v>
      </c>
      <c r="C3710" s="15">
        <f t="shared" ca="1" si="748"/>
        <v>5.4924412338706148</v>
      </c>
      <c r="D3710" s="15">
        <f t="shared" ca="1" si="748"/>
        <v>9.2519508036976355</v>
      </c>
      <c r="E3710" s="15">
        <f t="shared" ca="1" si="748"/>
        <v>5.5283341254818081</v>
      </c>
      <c r="F3710" s="15">
        <f t="shared" ca="1" si="748"/>
        <v>3.8471386521187245</v>
      </c>
      <c r="G3710" s="15">
        <f t="shared" ca="1" si="748"/>
        <v>7.60876210116355</v>
      </c>
      <c r="H3710" s="6"/>
      <c r="I3710" s="15">
        <f t="shared" ca="1" si="743"/>
        <v>6.3457253832664664</v>
      </c>
      <c r="J3710" s="6"/>
      <c r="K3710" s="15">
        <f t="shared" ca="1" si="749"/>
        <v>2.9123753584408083E-2</v>
      </c>
      <c r="L3710" s="15">
        <f t="shared" ca="1" si="750"/>
        <v>0.33784584777441296</v>
      </c>
      <c r="M3710" s="15">
        <f t="shared" ca="1" si="751"/>
        <v>2.6725138732111429E-2</v>
      </c>
      <c r="N3710" s="15">
        <f t="shared" ca="1" si="752"/>
        <v>0.24971742612270234</v>
      </c>
      <c r="O3710" s="15">
        <f t="shared" ca="1" si="753"/>
        <v>6.3810470030249491E-2</v>
      </c>
      <c r="P3710" s="6"/>
      <c r="Q3710" s="15">
        <f t="shared" ca="1" si="754"/>
        <v>0.70722263624388437</v>
      </c>
      <c r="R3710" s="87">
        <f t="shared" ca="1" si="745"/>
        <v>4.6219920681667732</v>
      </c>
      <c r="Y3710" s="6"/>
      <c r="Z3710" s="6"/>
      <c r="AA3710" s="6"/>
      <c r="AB3710" s="6"/>
      <c r="AE3710" s="41">
        <f t="shared" ca="1" si="744"/>
        <v>1.9434674737060291</v>
      </c>
      <c r="AF3710" s="36">
        <f t="shared" ca="1" si="746"/>
        <v>0.17680565906097109</v>
      </c>
    </row>
    <row r="3711" spans="2:32" x14ac:dyDescent="0.25">
      <c r="B3711" s="3">
        <f t="shared" si="747"/>
        <v>3705</v>
      </c>
      <c r="C3711" s="15">
        <f t="shared" ref="C3711:G3761" ca="1" si="755">$B$1+NORMINV(RAND(),0,1)*$B$2</f>
        <v>0.27996265659704767</v>
      </c>
      <c r="D3711" s="15">
        <f t="shared" ca="1" si="755"/>
        <v>2.4136013917704995</v>
      </c>
      <c r="E3711" s="15">
        <f t="shared" ca="1" si="755"/>
        <v>-2.6124289999894721</v>
      </c>
      <c r="F3711" s="15">
        <f t="shared" ca="1" si="755"/>
        <v>0.46038510836995195</v>
      </c>
      <c r="G3711" s="15">
        <f t="shared" ca="1" si="755"/>
        <v>-0.61075792103759818</v>
      </c>
      <c r="H3711" s="6"/>
      <c r="I3711" s="15">
        <f t="shared" ca="1" si="743"/>
        <v>-1.3847552857914235E-2</v>
      </c>
      <c r="J3711" s="6"/>
      <c r="K3711" s="15">
        <f t="shared" ca="1" si="749"/>
        <v>3.4529775671987431E-3</v>
      </c>
      <c r="L3711" s="15">
        <f t="shared" ca="1" si="750"/>
        <v>0.23570033515110397</v>
      </c>
      <c r="M3711" s="15">
        <f t="shared" ca="1" si="751"/>
        <v>0.27010502149505361</v>
      </c>
      <c r="N3711" s="15">
        <f t="shared" ca="1" si="752"/>
        <v>8.995864679010564E-3</v>
      </c>
      <c r="O3711" s="15">
        <f t="shared" ca="1" si="753"/>
        <v>1.4252079505616232E-2</v>
      </c>
      <c r="P3711" s="6"/>
      <c r="Q3711" s="15">
        <f t="shared" ca="1" si="754"/>
        <v>0.53250627839798315</v>
      </c>
      <c r="R3711" s="87">
        <f t="shared" ca="1" si="745"/>
        <v>-2.4683640853355038</v>
      </c>
      <c r="Y3711" s="6"/>
      <c r="Z3711" s="6"/>
      <c r="AA3711" s="6"/>
      <c r="AB3711" s="6"/>
      <c r="AE3711" s="41">
        <f t="shared" ca="1" si="744"/>
        <v>-0.90062000490237937</v>
      </c>
      <c r="AF3711" s="36">
        <f t="shared" ca="1" si="746"/>
        <v>0.13312656959949579</v>
      </c>
    </row>
    <row r="3712" spans="2:32" x14ac:dyDescent="0.25">
      <c r="B3712" s="3">
        <f t="shared" si="747"/>
        <v>3706</v>
      </c>
      <c r="C3712" s="15">
        <f t="shared" ca="1" si="755"/>
        <v>-1.1009402290329851</v>
      </c>
      <c r="D3712" s="15">
        <f t="shared" ca="1" si="755"/>
        <v>-2.1477216801984271</v>
      </c>
      <c r="E3712" s="15">
        <f t="shared" ca="1" si="755"/>
        <v>6.6132673227510521</v>
      </c>
      <c r="F3712" s="15">
        <f t="shared" ca="1" si="755"/>
        <v>2.7428453440241305</v>
      </c>
      <c r="G3712" s="15">
        <f t="shared" ca="1" si="755"/>
        <v>5.5842888404758382</v>
      </c>
      <c r="H3712" s="6"/>
      <c r="I3712" s="15">
        <f t="shared" ca="1" si="743"/>
        <v>2.3383479196039216</v>
      </c>
      <c r="J3712" s="6"/>
      <c r="K3712" s="15">
        <f t="shared" ca="1" si="749"/>
        <v>0.47314811877417118</v>
      </c>
      <c r="L3712" s="15">
        <f t="shared" ca="1" si="750"/>
        <v>0.80499281817083224</v>
      </c>
      <c r="M3712" s="15">
        <f t="shared" ca="1" si="751"/>
        <v>0.73099743613615276</v>
      </c>
      <c r="N3712" s="15">
        <f t="shared" ca="1" si="752"/>
        <v>6.5447266545033038E-3</v>
      </c>
      <c r="O3712" s="15">
        <f t="shared" ca="1" si="753"/>
        <v>0.42144529847163298</v>
      </c>
      <c r="P3712" s="6"/>
      <c r="Q3712" s="15">
        <f t="shared" ca="1" si="754"/>
        <v>2.4371283982072924</v>
      </c>
      <c r="R3712" s="87">
        <f t="shared" ca="1" si="745"/>
        <v>0.19385155935681586</v>
      </c>
      <c r="Y3712" s="6"/>
      <c r="Z3712" s="6"/>
      <c r="AA3712" s="6"/>
      <c r="AB3712" s="6"/>
      <c r="AE3712" s="41">
        <f t="shared" ca="1" si="744"/>
        <v>0.15131378965600048</v>
      </c>
      <c r="AF3712" s="36">
        <f t="shared" ca="1" si="746"/>
        <v>0.60928209955182311</v>
      </c>
    </row>
    <row r="3713" spans="2:32" x14ac:dyDescent="0.25">
      <c r="B3713" s="3">
        <f t="shared" si="747"/>
        <v>3707</v>
      </c>
      <c r="C3713" s="15">
        <f t="shared" ca="1" si="755"/>
        <v>10.404034237327865</v>
      </c>
      <c r="D3713" s="15">
        <f t="shared" ca="1" si="755"/>
        <v>1.431978124940235</v>
      </c>
      <c r="E3713" s="15">
        <f t="shared" ca="1" si="755"/>
        <v>-9.215782153191638</v>
      </c>
      <c r="F3713" s="15">
        <f t="shared" ca="1" si="755"/>
        <v>-0.56054385694451669</v>
      </c>
      <c r="G3713" s="15">
        <f t="shared" ca="1" si="755"/>
        <v>1.92605083392859</v>
      </c>
      <c r="H3713" s="6"/>
      <c r="I3713" s="15">
        <f t="shared" ca="1" si="743"/>
        <v>0.79714743721210701</v>
      </c>
      <c r="J3713" s="6"/>
      <c r="K3713" s="15">
        <f t="shared" ca="1" si="749"/>
        <v>3.6916909596095357</v>
      </c>
      <c r="L3713" s="15">
        <f t="shared" ca="1" si="750"/>
        <v>1.6120400083254719E-2</v>
      </c>
      <c r="M3713" s="15">
        <f t="shared" ca="1" si="751"/>
        <v>4.0103503592953169</v>
      </c>
      <c r="N3713" s="15">
        <f t="shared" ca="1" si="752"/>
        <v>7.3733026009147523E-2</v>
      </c>
      <c r="O3713" s="15">
        <f t="shared" ca="1" si="753"/>
        <v>5.097691516472052E-2</v>
      </c>
      <c r="P3713" s="6"/>
      <c r="Q3713" s="15">
        <f t="shared" ca="1" si="754"/>
        <v>7.8428716601619755</v>
      </c>
      <c r="R3713" s="87">
        <f t="shared" ca="1" si="745"/>
        <v>-0.38416680627863031</v>
      </c>
      <c r="Y3713" s="6"/>
      <c r="Z3713" s="6"/>
      <c r="AA3713" s="6"/>
      <c r="AB3713" s="6"/>
      <c r="AE3713" s="41">
        <f t="shared" ca="1" si="744"/>
        <v>-0.53793201946071256</v>
      </c>
      <c r="AF3713" s="36">
        <f t="shared" ca="1" si="746"/>
        <v>1.9607179150404939</v>
      </c>
    </row>
    <row r="3714" spans="2:32" x14ac:dyDescent="0.25">
      <c r="B3714" s="3">
        <f t="shared" si="747"/>
        <v>3708</v>
      </c>
      <c r="C3714" s="15">
        <f t="shared" ca="1" si="755"/>
        <v>-2.7435915733733145</v>
      </c>
      <c r="D3714" s="15">
        <f t="shared" ca="1" si="755"/>
        <v>1.9134166427356356</v>
      </c>
      <c r="E3714" s="15">
        <f t="shared" ca="1" si="755"/>
        <v>5.6855452394722796</v>
      </c>
      <c r="F3714" s="15">
        <f t="shared" ca="1" si="755"/>
        <v>2.0318772562305809</v>
      </c>
      <c r="G3714" s="15">
        <f t="shared" ca="1" si="755"/>
        <v>15.583269770920744</v>
      </c>
      <c r="H3714" s="6"/>
      <c r="I3714" s="15">
        <f t="shared" ca="1" si="743"/>
        <v>4.4941034671971849</v>
      </c>
      <c r="J3714" s="6"/>
      <c r="K3714" s="15">
        <f t="shared" ca="1" si="749"/>
        <v>2.0953691800119523</v>
      </c>
      <c r="L3714" s="15">
        <f t="shared" ca="1" si="750"/>
        <v>0.26639777943797743</v>
      </c>
      <c r="M3714" s="15">
        <f t="shared" ca="1" si="751"/>
        <v>5.6781339868880745E-2</v>
      </c>
      <c r="N3714" s="15">
        <f t="shared" ca="1" si="752"/>
        <v>0.24250231655883839</v>
      </c>
      <c r="O3714" s="15">
        <f t="shared" ca="1" si="753"/>
        <v>4.9187843724655202</v>
      </c>
      <c r="P3714" s="6"/>
      <c r="Q3714" s="15">
        <f t="shared" ca="1" si="754"/>
        <v>7.579834988343169</v>
      </c>
      <c r="R3714" s="87">
        <f t="shared" ca="1" si="745"/>
        <v>0.81026967238955228</v>
      </c>
      <c r="Y3714" s="6"/>
      <c r="Z3714" s="6"/>
      <c r="AA3714" s="6"/>
      <c r="AB3714" s="6"/>
      <c r="AE3714" s="41">
        <f t="shared" ca="1" si="744"/>
        <v>1.1153969791141645</v>
      </c>
      <c r="AF3714" s="36">
        <f t="shared" ca="1" si="746"/>
        <v>1.8949587470857923</v>
      </c>
    </row>
    <row r="3715" spans="2:32" x14ac:dyDescent="0.25">
      <c r="B3715" s="3">
        <f t="shared" si="747"/>
        <v>3709</v>
      </c>
      <c r="C3715" s="15">
        <f t="shared" ca="1" si="755"/>
        <v>1.3285150538150363</v>
      </c>
      <c r="D3715" s="15">
        <f t="shared" ca="1" si="755"/>
        <v>2.2168001396380368</v>
      </c>
      <c r="E3715" s="15">
        <f t="shared" ca="1" si="755"/>
        <v>-0.27364503122488193</v>
      </c>
      <c r="F3715" s="15">
        <f t="shared" ca="1" si="755"/>
        <v>3.3786336624214659</v>
      </c>
      <c r="G3715" s="15">
        <f t="shared" ca="1" si="755"/>
        <v>1.6148880860887864</v>
      </c>
      <c r="H3715" s="6"/>
      <c r="I3715" s="15">
        <f t="shared" ca="1" si="743"/>
        <v>1.6530383821476888</v>
      </c>
      <c r="J3715" s="6"/>
      <c r="K3715" s="15">
        <f t="shared" ca="1" si="749"/>
        <v>4.2126156252841026E-3</v>
      </c>
      <c r="L3715" s="15">
        <f t="shared" ca="1" si="750"/>
        <v>1.2713092768344234E-2</v>
      </c>
      <c r="M3715" s="15">
        <f t="shared" ca="1" si="751"/>
        <v>0.14848435901459922</v>
      </c>
      <c r="N3715" s="15">
        <f t="shared" ca="1" si="752"/>
        <v>0.1191071628521254</v>
      </c>
      <c r="O3715" s="15">
        <f t="shared" ca="1" si="753"/>
        <v>5.8217803575276187E-5</v>
      </c>
      <c r="P3715" s="6"/>
      <c r="Q3715" s="15">
        <f t="shared" ca="1" si="754"/>
        <v>0.28457544806392826</v>
      </c>
      <c r="R3715" s="87">
        <f t="shared" ca="1" si="745"/>
        <v>-0.58173837515008475</v>
      </c>
      <c r="Y3715" s="6"/>
      <c r="Z3715" s="6"/>
      <c r="AA3715" s="6"/>
      <c r="AB3715" s="6"/>
      <c r="AE3715" s="41">
        <f t="shared" ca="1" si="744"/>
        <v>-0.15516595262021446</v>
      </c>
      <c r="AF3715" s="36">
        <f t="shared" ca="1" si="746"/>
        <v>7.1143862015982065E-2</v>
      </c>
    </row>
    <row r="3716" spans="2:32" x14ac:dyDescent="0.25">
      <c r="B3716" s="3">
        <f t="shared" si="747"/>
        <v>3710</v>
      </c>
      <c r="C3716" s="15">
        <f t="shared" ca="1" si="755"/>
        <v>2.1694816769503174</v>
      </c>
      <c r="D3716" s="15">
        <f t="shared" ca="1" si="755"/>
        <v>-4.4094784570401853</v>
      </c>
      <c r="E3716" s="15">
        <f t="shared" ca="1" si="755"/>
        <v>4.9149282010141775</v>
      </c>
      <c r="F3716" s="15">
        <f t="shared" ca="1" si="755"/>
        <v>6.6532237297998682</v>
      </c>
      <c r="G3716" s="15">
        <f t="shared" ca="1" si="755"/>
        <v>8.3344114579304289</v>
      </c>
      <c r="H3716" s="6"/>
      <c r="I3716" s="15">
        <f t="shared" ca="1" si="743"/>
        <v>3.5325133217309217</v>
      </c>
      <c r="J3716" s="6"/>
      <c r="K3716" s="15">
        <f t="shared" ca="1" si="749"/>
        <v>7.4314210586932772E-2</v>
      </c>
      <c r="L3716" s="15">
        <f t="shared" ca="1" si="750"/>
        <v>2.5230093365627142</v>
      </c>
      <c r="M3716" s="15">
        <f t="shared" ca="1" si="751"/>
        <v>7.6442835938549544E-2</v>
      </c>
      <c r="N3716" s="15">
        <f t="shared" ca="1" si="752"/>
        <v>0.38955333804119396</v>
      </c>
      <c r="O3716" s="15">
        <f t="shared" ca="1" si="753"/>
        <v>0.92232902841745201</v>
      </c>
      <c r="P3716" s="6"/>
      <c r="Q3716" s="15">
        <f t="shared" ca="1" si="754"/>
        <v>3.9856487495468422</v>
      </c>
      <c r="R3716" s="87">
        <f t="shared" ca="1" si="745"/>
        <v>0.68659358407308757</v>
      </c>
      <c r="Y3716" s="6"/>
      <c r="Z3716" s="6"/>
      <c r="AA3716" s="6"/>
      <c r="AB3716" s="6"/>
      <c r="AE3716" s="41">
        <f t="shared" ca="1" si="744"/>
        <v>0.68536079276286932</v>
      </c>
      <c r="AF3716" s="36">
        <f t="shared" ca="1" si="746"/>
        <v>0.99641218738671056</v>
      </c>
    </row>
    <row r="3717" spans="2:32" x14ac:dyDescent="0.25">
      <c r="B3717" s="3">
        <f t="shared" si="747"/>
        <v>3711</v>
      </c>
      <c r="C3717" s="15">
        <f t="shared" ca="1" si="755"/>
        <v>-2.3205892269497577</v>
      </c>
      <c r="D3717" s="15">
        <f t="shared" ca="1" si="755"/>
        <v>3.1798480245230301</v>
      </c>
      <c r="E3717" s="15">
        <f t="shared" ca="1" si="755"/>
        <v>8.4888354203034506</v>
      </c>
      <c r="F3717" s="15">
        <f t="shared" ca="1" si="755"/>
        <v>2.4414610051960715</v>
      </c>
      <c r="G3717" s="15">
        <f t="shared" ca="1" si="755"/>
        <v>-2.1302020657354239</v>
      </c>
      <c r="H3717" s="6"/>
      <c r="I3717" s="15">
        <f t="shared" ca="1" si="743"/>
        <v>1.9318706314674743</v>
      </c>
      <c r="J3717" s="6"/>
      <c r="K3717" s="15">
        <f t="shared" ca="1" si="749"/>
        <v>0.72333659389799632</v>
      </c>
      <c r="L3717" s="15">
        <f t="shared" ca="1" si="750"/>
        <v>6.2297902943109641E-2</v>
      </c>
      <c r="M3717" s="15">
        <f t="shared" ca="1" si="751"/>
        <v>1.7197514896813932</v>
      </c>
      <c r="N3717" s="15">
        <f t="shared" ca="1" si="752"/>
        <v>1.0387293959874052E-2</v>
      </c>
      <c r="O3717" s="15">
        <f t="shared" ca="1" si="753"/>
        <v>0.66001738389444931</v>
      </c>
      <c r="P3717" s="6"/>
      <c r="Q3717" s="15">
        <f t="shared" ca="1" si="754"/>
        <v>3.1757906643768226</v>
      </c>
      <c r="R3717" s="87">
        <f t="shared" ca="1" si="745"/>
        <v>-3.4194276825188774E-2</v>
      </c>
      <c r="Y3717" s="6"/>
      <c r="Z3717" s="6"/>
      <c r="AA3717" s="6"/>
      <c r="AB3717" s="6"/>
      <c r="AE3717" s="41">
        <f t="shared" ca="1" si="744"/>
        <v>-3.0468379860572516E-2</v>
      </c>
      <c r="AF3717" s="36">
        <f t="shared" ca="1" si="746"/>
        <v>0.79394766609420564</v>
      </c>
    </row>
    <row r="3718" spans="2:32" x14ac:dyDescent="0.25">
      <c r="B3718" s="3">
        <f t="shared" si="747"/>
        <v>3712</v>
      </c>
      <c r="C3718" s="15">
        <f t="shared" ca="1" si="755"/>
        <v>-5.0302973025589699</v>
      </c>
      <c r="D3718" s="15">
        <f t="shared" ca="1" si="755"/>
        <v>0.545834291410078</v>
      </c>
      <c r="E3718" s="15">
        <f t="shared" ca="1" si="755"/>
        <v>2.137261862962494</v>
      </c>
      <c r="F3718" s="15">
        <f t="shared" ca="1" si="755"/>
        <v>7.7571674472159398</v>
      </c>
      <c r="G3718" s="15">
        <f t="shared" ca="1" si="755"/>
        <v>2.1964414163188541</v>
      </c>
      <c r="H3718" s="6"/>
      <c r="I3718" s="15">
        <f t="shared" ca="1" si="743"/>
        <v>1.5212815430696793</v>
      </c>
      <c r="J3718" s="6"/>
      <c r="K3718" s="15">
        <f t="shared" ca="1" si="749"/>
        <v>1.716927414819553</v>
      </c>
      <c r="L3718" s="15">
        <f t="shared" ca="1" si="750"/>
        <v>3.8059893630810783E-2</v>
      </c>
      <c r="M3718" s="15">
        <f t="shared" ca="1" si="751"/>
        <v>1.5177270179810172E-2</v>
      </c>
      <c r="N3718" s="15">
        <f t="shared" ca="1" si="752"/>
        <v>1.5554509203812013</v>
      </c>
      <c r="O3718" s="15">
        <f t="shared" ca="1" si="753"/>
        <v>1.8233634177833673E-2</v>
      </c>
      <c r="P3718" s="6"/>
      <c r="Q3718" s="15">
        <f t="shared" ca="1" si="754"/>
        <v>3.3438491331892091</v>
      </c>
      <c r="R3718" s="87">
        <f t="shared" ca="1" si="745"/>
        <v>-0.23415413312685843</v>
      </c>
      <c r="Y3718" s="6"/>
      <c r="Z3718" s="6"/>
      <c r="AA3718" s="6"/>
      <c r="AB3718" s="6"/>
      <c r="AE3718" s="41">
        <f t="shared" ca="1" si="744"/>
        <v>-0.21408940235600046</v>
      </c>
      <c r="AF3718" s="36">
        <f t="shared" ca="1" si="746"/>
        <v>0.83596228329730227</v>
      </c>
    </row>
    <row r="3719" spans="2:32" x14ac:dyDescent="0.25">
      <c r="B3719" s="3">
        <f t="shared" si="747"/>
        <v>3713</v>
      </c>
      <c r="C3719" s="15">
        <f t="shared" ca="1" si="755"/>
        <v>2.3792644571861148</v>
      </c>
      <c r="D3719" s="15">
        <f t="shared" ca="1" si="755"/>
        <v>-1.7013688130497284</v>
      </c>
      <c r="E3719" s="15">
        <f t="shared" ca="1" si="755"/>
        <v>1.5777415019560075</v>
      </c>
      <c r="F3719" s="15">
        <f t="shared" ca="1" si="755"/>
        <v>2.2498666892487473</v>
      </c>
      <c r="G3719" s="15">
        <f t="shared" ca="1" si="755"/>
        <v>-6.503276225450497</v>
      </c>
      <c r="H3719" s="6"/>
      <c r="I3719" s="15">
        <f t="shared" ref="I3719:I3782" ca="1" si="756">($A$8=1)*$B$1+(($A$8)=2)*AVERAGE($C3719:$G3719)</f>
        <v>-0.39955447802187116</v>
      </c>
      <c r="J3719" s="6"/>
      <c r="K3719" s="15">
        <f t="shared" ca="1" si="749"/>
        <v>0.30887338698681782</v>
      </c>
      <c r="L3719" s="15">
        <f t="shared" ca="1" si="750"/>
        <v>6.7788822515360878E-2</v>
      </c>
      <c r="M3719" s="15">
        <f t="shared" ca="1" si="751"/>
        <v>0.15638797569746718</v>
      </c>
      <c r="N3719" s="15">
        <f t="shared" ca="1" si="752"/>
        <v>0.2807773008632643</v>
      </c>
      <c r="O3719" s="15">
        <f t="shared" ca="1" si="753"/>
        <v>1.4902167668013262</v>
      </c>
      <c r="P3719" s="6"/>
      <c r="Q3719" s="15">
        <f t="shared" ca="1" si="754"/>
        <v>2.3040442528642364</v>
      </c>
      <c r="R3719" s="87">
        <f t="shared" ca="1" si="745"/>
        <v>-1.4139374573662373</v>
      </c>
      <c r="Y3719" s="6"/>
      <c r="Z3719" s="6"/>
      <c r="AA3719" s="6"/>
      <c r="AB3719" s="6"/>
      <c r="AE3719" s="41">
        <f t="shared" ref="AE3719:AE3782" ca="1" si="757">((AVERAGE(C3719:G3719)-$B$1)/($B$2/SQRT(COUNT(C3719:G3719))))</f>
        <v>-1.0731133857141857</v>
      </c>
      <c r="AF3719" s="36">
        <f t="shared" ca="1" si="746"/>
        <v>0.5760110632160591</v>
      </c>
    </row>
    <row r="3720" spans="2:32" x14ac:dyDescent="0.25">
      <c r="B3720" s="3">
        <f t="shared" si="747"/>
        <v>3714</v>
      </c>
      <c r="C3720" s="15">
        <f t="shared" ca="1" si="755"/>
        <v>-4.1827685492646243</v>
      </c>
      <c r="D3720" s="15">
        <f t="shared" ca="1" si="755"/>
        <v>1.0332497233907314</v>
      </c>
      <c r="E3720" s="15">
        <f t="shared" ca="1" si="755"/>
        <v>2.7539570764825365</v>
      </c>
      <c r="F3720" s="15">
        <f t="shared" ca="1" si="755"/>
        <v>4.3600730651818722</v>
      </c>
      <c r="G3720" s="15">
        <f t="shared" ca="1" si="755"/>
        <v>2.522421452183031</v>
      </c>
      <c r="H3720" s="6"/>
      <c r="I3720" s="15">
        <f t="shared" ca="1" si="756"/>
        <v>1.2973865535947096</v>
      </c>
      <c r="J3720" s="6"/>
      <c r="K3720" s="15">
        <f t="shared" ca="1" si="749"/>
        <v>1.2012839980558074</v>
      </c>
      <c r="L3720" s="15">
        <f t="shared" ca="1" si="750"/>
        <v>2.7907306028082074E-3</v>
      </c>
      <c r="M3720" s="15">
        <f t="shared" ca="1" si="751"/>
        <v>8.4863907525828716E-2</v>
      </c>
      <c r="N3720" s="15">
        <f t="shared" ca="1" si="752"/>
        <v>0.37520194673031776</v>
      </c>
      <c r="O3720" s="15">
        <f t="shared" ca="1" si="753"/>
        <v>6.0028420110371968E-2</v>
      </c>
      <c r="P3720" s="6"/>
      <c r="Q3720" s="15">
        <f t="shared" ca="1" si="754"/>
        <v>1.724169003025134</v>
      </c>
      <c r="R3720" s="87">
        <f t="shared" ref="R3720:R3783" ca="1" si="758">((AVERAGE(C3720:G3720)-$B$1)/($B$2/SQRT(COUNT(C3720:G3720))))/SQRT(Q3720/$B$3)</f>
        <v>-0.47859872121431501</v>
      </c>
      <c r="Y3720" s="6"/>
      <c r="Z3720" s="6"/>
      <c r="AA3720" s="6"/>
      <c r="AB3720" s="6"/>
      <c r="AE3720" s="41">
        <f t="shared" ca="1" si="757"/>
        <v>-0.31421828561352694</v>
      </c>
      <c r="AF3720" s="36">
        <f t="shared" ref="AF3720:AF3783" ca="1" si="759">Q3720/(COUNT(C3720:G3720)-1)</f>
        <v>0.4310422507562835</v>
      </c>
    </row>
    <row r="3721" spans="2:32" x14ac:dyDescent="0.25">
      <c r="B3721" s="3">
        <f t="shared" ref="B3721:B3784" si="760">B3720+1</f>
        <v>3715</v>
      </c>
      <c r="C3721" s="15">
        <f t="shared" ca="1" si="755"/>
        <v>1.2472474623695531</v>
      </c>
      <c r="D3721" s="15">
        <f t="shared" ca="1" si="755"/>
        <v>-0.71893140049140936</v>
      </c>
      <c r="E3721" s="15">
        <f t="shared" ca="1" si="755"/>
        <v>-2.2782171195397005</v>
      </c>
      <c r="F3721" s="15">
        <f t="shared" ca="1" si="755"/>
        <v>-1.4429273020263826</v>
      </c>
      <c r="G3721" s="15">
        <f t="shared" ca="1" si="755"/>
        <v>9.1010460854695907</v>
      </c>
      <c r="H3721" s="6"/>
      <c r="I3721" s="15">
        <f t="shared" ca="1" si="756"/>
        <v>1.1816435451563303</v>
      </c>
      <c r="J3721" s="6"/>
      <c r="K3721" s="15">
        <f t="shared" ca="1" si="749"/>
        <v>1.7215495814877556E-4</v>
      </c>
      <c r="L3721" s="15">
        <f t="shared" ca="1" si="750"/>
        <v>0.14448740496095636</v>
      </c>
      <c r="M3721" s="15">
        <f t="shared" ca="1" si="751"/>
        <v>0.47882543276443434</v>
      </c>
      <c r="N3721" s="15">
        <f t="shared" ca="1" si="752"/>
        <v>0.27553488527525533</v>
      </c>
      <c r="O3721" s="15">
        <f t="shared" ca="1" si="753"/>
        <v>2.5086774638208049</v>
      </c>
      <c r="P3721" s="6"/>
      <c r="Q3721" s="15">
        <f t="shared" ca="1" si="754"/>
        <v>3.4076973417795999</v>
      </c>
      <c r="R3721" s="87">
        <f t="shared" ca="1" si="758"/>
        <v>-0.39651260509028835</v>
      </c>
      <c r="Y3721" s="6"/>
      <c r="Z3721" s="6"/>
      <c r="AA3721" s="6"/>
      <c r="AB3721" s="6"/>
      <c r="AE3721" s="41">
        <f t="shared" ca="1" si="757"/>
        <v>-0.36598013257123646</v>
      </c>
      <c r="AF3721" s="36">
        <f t="shared" ca="1" si="759"/>
        <v>0.85192433544489998</v>
      </c>
    </row>
    <row r="3722" spans="2:32" x14ac:dyDescent="0.25">
      <c r="B3722" s="3">
        <f t="shared" si="760"/>
        <v>3716</v>
      </c>
      <c r="C3722" s="15">
        <f t="shared" ca="1" si="755"/>
        <v>5.9637199254974709</v>
      </c>
      <c r="D3722" s="15">
        <f t="shared" ca="1" si="755"/>
        <v>-3.3660589567368202</v>
      </c>
      <c r="E3722" s="15">
        <f t="shared" ca="1" si="755"/>
        <v>-0.48463203698641788</v>
      </c>
      <c r="F3722" s="15">
        <f t="shared" ca="1" si="755"/>
        <v>7.6176004711544989</v>
      </c>
      <c r="G3722" s="15">
        <f t="shared" ca="1" si="755"/>
        <v>1.6688573641385984</v>
      </c>
      <c r="H3722" s="6"/>
      <c r="I3722" s="15">
        <f t="shared" ca="1" si="756"/>
        <v>2.2798973534134661</v>
      </c>
      <c r="J3722" s="6"/>
      <c r="K3722" s="15">
        <f t="shared" ca="1" si="749"/>
        <v>0.54282194970382447</v>
      </c>
      <c r="L3722" s="15">
        <f t="shared" ca="1" si="750"/>
        <v>1.2750729062450334</v>
      </c>
      <c r="M3722" s="15">
        <f t="shared" ca="1" si="751"/>
        <v>0.30570491001539019</v>
      </c>
      <c r="N3722" s="15">
        <f t="shared" ca="1" si="752"/>
        <v>1.1396429829256938</v>
      </c>
      <c r="O3722" s="15">
        <f t="shared" ca="1" si="753"/>
        <v>1.4934794739721216E-2</v>
      </c>
      <c r="P3722" s="6"/>
      <c r="Q3722" s="15">
        <f t="shared" ca="1" si="754"/>
        <v>3.2781775436296634</v>
      </c>
      <c r="R3722" s="87">
        <f t="shared" ca="1" si="758"/>
        <v>0.13826986856465764</v>
      </c>
      <c r="Y3722" s="6"/>
      <c r="Z3722" s="6"/>
      <c r="AA3722" s="6"/>
      <c r="AB3722" s="6"/>
      <c r="AE3722" s="41">
        <f t="shared" ca="1" si="757"/>
        <v>0.12517390179095861</v>
      </c>
      <c r="AF3722" s="36">
        <f t="shared" ca="1" si="759"/>
        <v>0.81954438590741585</v>
      </c>
    </row>
    <row r="3723" spans="2:32" x14ac:dyDescent="0.25">
      <c r="B3723" s="3">
        <f t="shared" si="760"/>
        <v>3717</v>
      </c>
      <c r="C3723" s="15">
        <f t="shared" ca="1" si="755"/>
        <v>4.7180108417237063</v>
      </c>
      <c r="D3723" s="15">
        <f t="shared" ca="1" si="755"/>
        <v>-2.8688987719997092</v>
      </c>
      <c r="E3723" s="15">
        <f t="shared" ca="1" si="755"/>
        <v>-3.9434114940383784</v>
      </c>
      <c r="F3723" s="15">
        <f t="shared" ca="1" si="755"/>
        <v>6.474305178414439</v>
      </c>
      <c r="G3723" s="15">
        <f t="shared" ca="1" si="755"/>
        <v>6.2857568998399351</v>
      </c>
      <c r="H3723" s="6"/>
      <c r="I3723" s="15">
        <f t="shared" ca="1" si="756"/>
        <v>2.1331525307879984</v>
      </c>
      <c r="J3723" s="6"/>
      <c r="K3723" s="15">
        <f t="shared" ca="1" si="749"/>
        <v>0.2672596995045361</v>
      </c>
      <c r="L3723" s="15">
        <f t="shared" ca="1" si="750"/>
        <v>1.0008206894288083</v>
      </c>
      <c r="M3723" s="15">
        <f t="shared" ca="1" si="751"/>
        <v>1.4769852139125652</v>
      </c>
      <c r="N3723" s="15">
        <f t="shared" ca="1" si="752"/>
        <v>0.75382425239976225</v>
      </c>
      <c r="O3723" s="15">
        <f t="shared" ca="1" si="753"/>
        <v>0.68976492183476923</v>
      </c>
      <c r="P3723" s="6"/>
      <c r="Q3723" s="15">
        <f t="shared" ca="1" si="754"/>
        <v>4.1886547770804405</v>
      </c>
      <c r="R3723" s="87">
        <f t="shared" ca="1" si="758"/>
        <v>5.8191176113290034E-2</v>
      </c>
      <c r="Y3723" s="6"/>
      <c r="Z3723" s="6"/>
      <c r="AA3723" s="6"/>
      <c r="AB3723" s="6"/>
      <c r="AE3723" s="41">
        <f t="shared" ca="1" si="757"/>
        <v>5.9547622043619602E-2</v>
      </c>
      <c r="AF3723" s="36">
        <f t="shared" ca="1" si="759"/>
        <v>1.0471636942701101</v>
      </c>
    </row>
    <row r="3724" spans="2:32" x14ac:dyDescent="0.25">
      <c r="B3724" s="3">
        <f t="shared" si="760"/>
        <v>3718</v>
      </c>
      <c r="C3724" s="15">
        <f t="shared" ca="1" si="755"/>
        <v>3.2115801841762734</v>
      </c>
      <c r="D3724" s="15">
        <f t="shared" ca="1" si="755"/>
        <v>0.30621392663854419</v>
      </c>
      <c r="E3724" s="15">
        <f t="shared" ca="1" si="755"/>
        <v>5.958255586585671</v>
      </c>
      <c r="F3724" s="15">
        <f t="shared" ca="1" si="755"/>
        <v>0.62206004484948796</v>
      </c>
      <c r="G3724" s="15">
        <f t="shared" ca="1" si="755"/>
        <v>8.3088221250618357</v>
      </c>
      <c r="H3724" s="6"/>
      <c r="I3724" s="15">
        <f t="shared" ca="1" si="756"/>
        <v>3.6813863734623622</v>
      </c>
      <c r="J3724" s="6"/>
      <c r="K3724" s="15">
        <f t="shared" ca="1" si="749"/>
        <v>8.8287142196606487E-3</v>
      </c>
      <c r="L3724" s="15">
        <f t="shared" ca="1" si="750"/>
        <v>0.45567156183194718</v>
      </c>
      <c r="M3724" s="15">
        <f t="shared" ca="1" si="751"/>
        <v>0.20736533654675018</v>
      </c>
      <c r="N3724" s="15">
        <f t="shared" ca="1" si="752"/>
        <v>0.3743791033977571</v>
      </c>
      <c r="O3724" s="15">
        <f t="shared" ca="1" si="753"/>
        <v>0.85652646540723942</v>
      </c>
      <c r="P3724" s="6"/>
      <c r="Q3724" s="15">
        <f t="shared" ca="1" si="754"/>
        <v>1.9027711814033546</v>
      </c>
      <c r="R3724" s="87">
        <f t="shared" ca="1" si="758"/>
        <v>1.09023277632127</v>
      </c>
      <c r="Y3724" s="6"/>
      <c r="Z3724" s="6"/>
      <c r="AA3724" s="6"/>
      <c r="AB3724" s="6"/>
      <c r="AE3724" s="41">
        <f t="shared" ca="1" si="757"/>
        <v>0.75193884550073797</v>
      </c>
      <c r="AF3724" s="36">
        <f t="shared" ca="1" si="759"/>
        <v>0.47569279535083864</v>
      </c>
    </row>
    <row r="3725" spans="2:32" x14ac:dyDescent="0.25">
      <c r="B3725" s="3">
        <f t="shared" si="760"/>
        <v>3719</v>
      </c>
      <c r="C3725" s="15">
        <f t="shared" ca="1" si="755"/>
        <v>0.15882975936186128</v>
      </c>
      <c r="D3725" s="15">
        <f t="shared" ca="1" si="755"/>
        <v>7.9727788867098912</v>
      </c>
      <c r="E3725" s="15">
        <f t="shared" ca="1" si="755"/>
        <v>1.4771823171886616</v>
      </c>
      <c r="F3725" s="15">
        <f t="shared" ca="1" si="755"/>
        <v>2.4917511895053179</v>
      </c>
      <c r="G3725" s="15">
        <f t="shared" ca="1" si="755"/>
        <v>3.6286931697672946</v>
      </c>
      <c r="H3725" s="6"/>
      <c r="I3725" s="15">
        <f t="shared" ca="1" si="756"/>
        <v>3.1458470645066057</v>
      </c>
      <c r="J3725" s="6"/>
      <c r="K3725" s="15">
        <f t="shared" ca="1" si="749"/>
        <v>0.3568908952493669</v>
      </c>
      <c r="L3725" s="15">
        <f t="shared" ca="1" si="750"/>
        <v>0.93197083264794911</v>
      </c>
      <c r="M3725" s="15">
        <f t="shared" ca="1" si="751"/>
        <v>0.11137768155766634</v>
      </c>
      <c r="N3725" s="15">
        <f t="shared" ca="1" si="752"/>
        <v>1.7113656547748012E-2</v>
      </c>
      <c r="O3725" s="15">
        <f t="shared" ca="1" si="753"/>
        <v>9.3256144546166528E-3</v>
      </c>
      <c r="P3725" s="6"/>
      <c r="Q3725" s="15">
        <f t="shared" ca="1" si="754"/>
        <v>1.426678680457347</v>
      </c>
      <c r="R3725" s="87">
        <f t="shared" ca="1" si="758"/>
        <v>0.85804203511333776</v>
      </c>
      <c r="Y3725" s="6"/>
      <c r="Z3725" s="6"/>
      <c r="AA3725" s="6"/>
      <c r="AB3725" s="6"/>
      <c r="AE3725" s="41">
        <f t="shared" ca="1" si="757"/>
        <v>0.51243838561107136</v>
      </c>
      <c r="AF3725" s="36">
        <f t="shared" ca="1" si="759"/>
        <v>0.35666967011433676</v>
      </c>
    </row>
    <row r="3726" spans="2:32" x14ac:dyDescent="0.25">
      <c r="B3726" s="3">
        <f t="shared" si="760"/>
        <v>3720</v>
      </c>
      <c r="C3726" s="15">
        <f t="shared" ca="1" si="755"/>
        <v>0.63882889035074841</v>
      </c>
      <c r="D3726" s="15">
        <f t="shared" ca="1" si="755"/>
        <v>-5.9745071611409903</v>
      </c>
      <c r="E3726" s="15">
        <f t="shared" ca="1" si="755"/>
        <v>-7.6790243088390966</v>
      </c>
      <c r="F3726" s="15">
        <f t="shared" ca="1" si="755"/>
        <v>-0.981043488834481</v>
      </c>
      <c r="G3726" s="15">
        <f t="shared" ca="1" si="755"/>
        <v>-3.5062535336630827</v>
      </c>
      <c r="H3726" s="6"/>
      <c r="I3726" s="15">
        <f t="shared" ca="1" si="756"/>
        <v>-3.5003999204253802</v>
      </c>
      <c r="J3726" s="6"/>
      <c r="K3726" s="15">
        <f t="shared" ca="1" si="749"/>
        <v>0.68532860591836642</v>
      </c>
      <c r="L3726" s="15">
        <f t="shared" ca="1" si="750"/>
        <v>0.24484826554245639</v>
      </c>
      <c r="M3726" s="15">
        <f t="shared" ca="1" si="751"/>
        <v>0.69843607117783624</v>
      </c>
      <c r="N3726" s="15">
        <f t="shared" ca="1" si="752"/>
        <v>0.25388627317593709</v>
      </c>
      <c r="O3726" s="15">
        <f t="shared" ca="1" si="753"/>
        <v>1.3705915174642396E-6</v>
      </c>
      <c r="P3726" s="6"/>
      <c r="Q3726" s="15">
        <f t="shared" ca="1" si="754"/>
        <v>1.8825005864061135</v>
      </c>
      <c r="R3726" s="87">
        <f t="shared" ca="1" si="758"/>
        <v>-3.5856814176378684</v>
      </c>
      <c r="Y3726" s="6"/>
      <c r="Z3726" s="6"/>
      <c r="AA3726" s="6"/>
      <c r="AB3726" s="6"/>
      <c r="AE3726" s="41">
        <f t="shared" ca="1" si="757"/>
        <v>-2.4598536251011165</v>
      </c>
      <c r="AF3726" s="36">
        <f t="shared" ca="1" si="759"/>
        <v>0.47062514660152838</v>
      </c>
    </row>
    <row r="3727" spans="2:32" x14ac:dyDescent="0.25">
      <c r="B3727" s="3">
        <f t="shared" si="760"/>
        <v>3721</v>
      </c>
      <c r="C3727" s="15">
        <f t="shared" ca="1" si="755"/>
        <v>-5.5436333561421973</v>
      </c>
      <c r="D3727" s="15">
        <f t="shared" ca="1" si="755"/>
        <v>-2.0531309314198847</v>
      </c>
      <c r="E3727" s="15">
        <f t="shared" ca="1" si="755"/>
        <v>-7.7053412712186127</v>
      </c>
      <c r="F3727" s="15">
        <f t="shared" ca="1" si="755"/>
        <v>-0.5529200669319394</v>
      </c>
      <c r="G3727" s="15">
        <f t="shared" ca="1" si="755"/>
        <v>2.5564762334895237</v>
      </c>
      <c r="H3727" s="6"/>
      <c r="I3727" s="15">
        <f t="shared" ca="1" si="756"/>
        <v>-2.6597098784446223</v>
      </c>
      <c r="J3727" s="6"/>
      <c r="K3727" s="15">
        <f t="shared" ca="1" si="749"/>
        <v>0.33268058500861108</v>
      </c>
      <c r="L3727" s="15">
        <f t="shared" ca="1" si="750"/>
        <v>1.4717520758945576E-2</v>
      </c>
      <c r="M3727" s="15">
        <f t="shared" ca="1" si="751"/>
        <v>1.0183358460698559</v>
      </c>
      <c r="N3727" s="15">
        <f t="shared" ca="1" si="752"/>
        <v>0.17754253239574583</v>
      </c>
      <c r="O3727" s="15">
        <f t="shared" ca="1" si="753"/>
        <v>1.0883439021733865</v>
      </c>
      <c r="P3727" s="6"/>
      <c r="Q3727" s="15">
        <f t="shared" ca="1" si="754"/>
        <v>2.6316203864065448</v>
      </c>
      <c r="R3727" s="87">
        <f t="shared" ca="1" si="758"/>
        <v>-2.5691664973629127</v>
      </c>
      <c r="Y3727" s="6"/>
      <c r="Z3727" s="6"/>
      <c r="AA3727" s="6"/>
      <c r="AB3727" s="6"/>
      <c r="AE3727" s="41">
        <f t="shared" ca="1" si="757"/>
        <v>-2.0838856087258915</v>
      </c>
      <c r="AF3727" s="36">
        <f t="shared" ca="1" si="759"/>
        <v>0.65790509660163621</v>
      </c>
    </row>
    <row r="3728" spans="2:32" x14ac:dyDescent="0.25">
      <c r="B3728" s="3">
        <f t="shared" si="760"/>
        <v>3722</v>
      </c>
      <c r="C3728" s="15">
        <f t="shared" ca="1" si="755"/>
        <v>1.9119363354961982</v>
      </c>
      <c r="D3728" s="15">
        <f t="shared" ca="1" si="755"/>
        <v>5.9512439286244216</v>
      </c>
      <c r="E3728" s="15">
        <f t="shared" ca="1" si="755"/>
        <v>3.604281271067074</v>
      </c>
      <c r="F3728" s="15">
        <f t="shared" ca="1" si="755"/>
        <v>-0.65480309099920975</v>
      </c>
      <c r="G3728" s="15">
        <f t="shared" ca="1" si="755"/>
        <v>1.1287394218064821</v>
      </c>
      <c r="H3728" s="6"/>
      <c r="I3728" s="15">
        <f t="shared" ca="1" si="756"/>
        <v>2.3882795731989939</v>
      </c>
      <c r="J3728" s="6"/>
      <c r="K3728" s="15">
        <f t="shared" ca="1" si="749"/>
        <v>9.0761152042072822E-3</v>
      </c>
      <c r="L3728" s="15">
        <f t="shared" ca="1" si="750"/>
        <v>0.50778859992128533</v>
      </c>
      <c r="M3728" s="15">
        <f t="shared" ca="1" si="751"/>
        <v>5.9146405168722146E-2</v>
      </c>
      <c r="N3728" s="15">
        <f t="shared" ca="1" si="752"/>
        <v>0.37041408404574544</v>
      </c>
      <c r="O3728" s="15">
        <f t="shared" ca="1" si="753"/>
        <v>6.3457655718794845E-2</v>
      </c>
      <c r="P3728" s="6"/>
      <c r="Q3728" s="15">
        <f t="shared" ca="1" si="754"/>
        <v>1.009882860058755</v>
      </c>
      <c r="R3728" s="87">
        <f t="shared" ca="1" si="758"/>
        <v>0.34558432568595104</v>
      </c>
      <c r="Y3728" s="6"/>
      <c r="Z3728" s="6"/>
      <c r="AA3728" s="6"/>
      <c r="AB3728" s="6"/>
      <c r="AE3728" s="41">
        <f t="shared" ca="1" si="757"/>
        <v>0.17364390398951116</v>
      </c>
      <c r="AF3728" s="36">
        <f t="shared" ca="1" si="759"/>
        <v>0.25247071501468876</v>
      </c>
    </row>
    <row r="3729" spans="2:32" x14ac:dyDescent="0.25">
      <c r="B3729" s="3">
        <f t="shared" si="760"/>
        <v>3723</v>
      </c>
      <c r="C3729" s="15">
        <f t="shared" ca="1" si="755"/>
        <v>0.66082266619232666</v>
      </c>
      <c r="D3729" s="15">
        <f t="shared" ca="1" si="755"/>
        <v>1.3314470664506162</v>
      </c>
      <c r="E3729" s="15">
        <f t="shared" ca="1" si="755"/>
        <v>5.9577120077654495</v>
      </c>
      <c r="F3729" s="15">
        <f t="shared" ca="1" si="755"/>
        <v>1.2069007340717224</v>
      </c>
      <c r="G3729" s="15">
        <f t="shared" ca="1" si="755"/>
        <v>-2.1253385471172148</v>
      </c>
      <c r="H3729" s="6"/>
      <c r="I3729" s="15">
        <f t="shared" ca="1" si="756"/>
        <v>1.40630878547258</v>
      </c>
      <c r="J3729" s="6"/>
      <c r="K3729" s="15">
        <f t="shared" ca="1" si="749"/>
        <v>2.2229982161581285E-2</v>
      </c>
      <c r="L3729" s="15">
        <f t="shared" ca="1" si="750"/>
        <v>2.2417107899693836E-4</v>
      </c>
      <c r="M3729" s="15">
        <f t="shared" ca="1" si="751"/>
        <v>0.82861085167591653</v>
      </c>
      <c r="N3729" s="15">
        <f t="shared" ca="1" si="752"/>
        <v>1.590542838539483E-3</v>
      </c>
      <c r="O3729" s="15">
        <f t="shared" ca="1" si="753"/>
        <v>0.49890131527154447</v>
      </c>
      <c r="P3729" s="6"/>
      <c r="Q3729" s="15">
        <f t="shared" ca="1" si="754"/>
        <v>1.3515568630265786</v>
      </c>
      <c r="R3729" s="87">
        <f t="shared" ca="1" si="758"/>
        <v>-0.45676041058844213</v>
      </c>
      <c r="Y3729" s="6"/>
      <c r="Z3729" s="6"/>
      <c r="AA3729" s="6"/>
      <c r="AB3729" s="6"/>
      <c r="AE3729" s="41">
        <f t="shared" ca="1" si="757"/>
        <v>-0.26550678266554434</v>
      </c>
      <c r="AF3729" s="36">
        <f t="shared" ca="1" si="759"/>
        <v>0.33788921575664466</v>
      </c>
    </row>
    <row r="3730" spans="2:32" x14ac:dyDescent="0.25">
      <c r="B3730" s="3">
        <f t="shared" si="760"/>
        <v>3724</v>
      </c>
      <c r="C3730" s="15">
        <f t="shared" ca="1" si="755"/>
        <v>2.2509580643135663</v>
      </c>
      <c r="D3730" s="15">
        <f t="shared" ca="1" si="755"/>
        <v>-0.65077771080452784</v>
      </c>
      <c r="E3730" s="15">
        <f t="shared" ca="1" si="755"/>
        <v>-3.4431306941198585</v>
      </c>
      <c r="F3730" s="15">
        <f t="shared" ca="1" si="755"/>
        <v>0.61297648782578329</v>
      </c>
      <c r="G3730" s="15">
        <f t="shared" ca="1" si="755"/>
        <v>7.7716747151229963</v>
      </c>
      <c r="H3730" s="6"/>
      <c r="I3730" s="15">
        <f t="shared" ca="1" si="756"/>
        <v>1.308340172467592</v>
      </c>
      <c r="J3730" s="6"/>
      <c r="K3730" s="15">
        <f t="shared" ca="1" si="749"/>
        <v>3.5541139601125947E-2</v>
      </c>
      <c r="L3730" s="15">
        <f t="shared" ca="1" si="750"/>
        <v>0.15352571522226524</v>
      </c>
      <c r="M3730" s="15">
        <f t="shared" ca="1" si="751"/>
        <v>0.90305901584117176</v>
      </c>
      <c r="N3730" s="15">
        <f t="shared" ca="1" si="752"/>
        <v>1.9341226156745314E-2</v>
      </c>
      <c r="O3730" s="15">
        <f t="shared" ca="1" si="753"/>
        <v>1.6709877364113019</v>
      </c>
      <c r="P3730" s="6"/>
      <c r="Q3730" s="15">
        <f t="shared" ca="1" si="754"/>
        <v>2.7824548332326104</v>
      </c>
      <c r="R3730" s="87">
        <f t="shared" ca="1" si="758"/>
        <v>-0.37087151971695059</v>
      </c>
      <c r="Y3730" s="6"/>
      <c r="Z3730" s="6"/>
      <c r="AA3730" s="6"/>
      <c r="AB3730" s="6"/>
      <c r="AE3730" s="41">
        <f t="shared" ca="1" si="757"/>
        <v>-0.30931967833364893</v>
      </c>
      <c r="AF3730" s="36">
        <f t="shared" ca="1" si="759"/>
        <v>0.69561370830815261</v>
      </c>
    </row>
    <row r="3731" spans="2:32" x14ac:dyDescent="0.25">
      <c r="B3731" s="3">
        <f t="shared" si="760"/>
        <v>3725</v>
      </c>
      <c r="C3731" s="15">
        <f t="shared" ca="1" si="755"/>
        <v>-0.40249141523372689</v>
      </c>
      <c r="D3731" s="15">
        <f t="shared" ca="1" si="755"/>
        <v>4.8984010874062953</v>
      </c>
      <c r="E3731" s="15">
        <f t="shared" ca="1" si="755"/>
        <v>-5.1479422772880765</v>
      </c>
      <c r="F3731" s="15">
        <f t="shared" ca="1" si="755"/>
        <v>-2.4648047115524294</v>
      </c>
      <c r="G3731" s="15">
        <f t="shared" ca="1" si="755"/>
        <v>4.642230372365626</v>
      </c>
      <c r="H3731" s="6"/>
      <c r="I3731" s="15">
        <f t="shared" ca="1" si="756"/>
        <v>0.30507861113953771</v>
      </c>
      <c r="J3731" s="6"/>
      <c r="K3731" s="15">
        <f t="shared" ca="1" si="749"/>
        <v>2.0026213688874493E-2</v>
      </c>
      <c r="L3731" s="15">
        <f t="shared" ca="1" si="750"/>
        <v>0.84394445483909508</v>
      </c>
      <c r="M3731" s="15">
        <f t="shared" ca="1" si="751"/>
        <v>1.1894174723851156</v>
      </c>
      <c r="N3731" s="15">
        <f t="shared" ca="1" si="752"/>
        <v>0.30689014485308369</v>
      </c>
      <c r="O3731" s="15">
        <f t="shared" ca="1" si="753"/>
        <v>0.75243541599626229</v>
      </c>
      <c r="P3731" s="6"/>
      <c r="Q3731" s="15">
        <f t="shared" ca="1" si="754"/>
        <v>3.1127137017624316</v>
      </c>
      <c r="R3731" s="87">
        <f t="shared" ca="1" si="758"/>
        <v>-0.85926073191155627</v>
      </c>
      <c r="Y3731" s="6"/>
      <c r="Z3731" s="6"/>
      <c r="AA3731" s="6"/>
      <c r="AB3731" s="6"/>
      <c r="AE3731" s="41">
        <f t="shared" ca="1" si="757"/>
        <v>-0.75799188840206966</v>
      </c>
      <c r="AF3731" s="36">
        <f t="shared" ca="1" si="759"/>
        <v>0.77817842544060789</v>
      </c>
    </row>
    <row r="3732" spans="2:32" x14ac:dyDescent="0.25">
      <c r="B3732" s="3">
        <f t="shared" si="760"/>
        <v>3726</v>
      </c>
      <c r="C3732" s="15">
        <f t="shared" ca="1" si="755"/>
        <v>9.4643958923881009</v>
      </c>
      <c r="D3732" s="15">
        <f t="shared" ca="1" si="755"/>
        <v>4.0158827509983537</v>
      </c>
      <c r="E3732" s="15">
        <f t="shared" ca="1" si="755"/>
        <v>7.2046735590118374</v>
      </c>
      <c r="F3732" s="15">
        <f t="shared" ca="1" si="755"/>
        <v>9.0093691712822306</v>
      </c>
      <c r="G3732" s="15">
        <f t="shared" ca="1" si="755"/>
        <v>4.4955436988556299</v>
      </c>
      <c r="H3732" s="6"/>
      <c r="I3732" s="15">
        <f t="shared" ca="1" si="756"/>
        <v>6.8379730145072299</v>
      </c>
      <c r="J3732" s="6"/>
      <c r="K3732" s="15">
        <f t="shared" ca="1" si="749"/>
        <v>0.27592388533824141</v>
      </c>
      <c r="L3732" s="15">
        <f t="shared" ca="1" si="750"/>
        <v>0.31856773821566392</v>
      </c>
      <c r="M3732" s="15">
        <f t="shared" ca="1" si="751"/>
        <v>5.3787715735990234E-3</v>
      </c>
      <c r="N3732" s="15">
        <f t="shared" ca="1" si="752"/>
        <v>0.18859845078628973</v>
      </c>
      <c r="O3732" s="15">
        <f t="shared" ca="1" si="753"/>
        <v>0.21947900395296097</v>
      </c>
      <c r="P3732" s="6"/>
      <c r="Q3732" s="15">
        <f t="shared" ca="1" si="754"/>
        <v>1.0079478498667551</v>
      </c>
      <c r="R3732" s="87">
        <f t="shared" ca="1" si="758"/>
        <v>4.3101204168147076</v>
      </c>
      <c r="Y3732" s="6"/>
      <c r="Z3732" s="6"/>
      <c r="AA3732" s="6"/>
      <c r="AB3732" s="6"/>
      <c r="AE3732" s="41">
        <f t="shared" ca="1" si="757"/>
        <v>2.1636073067495483</v>
      </c>
      <c r="AF3732" s="36">
        <f t="shared" ca="1" si="759"/>
        <v>0.25198696246668878</v>
      </c>
    </row>
    <row r="3733" spans="2:32" x14ac:dyDescent="0.25">
      <c r="B3733" s="3">
        <f t="shared" si="760"/>
        <v>3727</v>
      </c>
      <c r="C3733" s="15">
        <f t="shared" ca="1" si="755"/>
        <v>0.84775037354730087</v>
      </c>
      <c r="D3733" s="15">
        <f t="shared" ca="1" si="755"/>
        <v>2.1786275630643996</v>
      </c>
      <c r="E3733" s="15">
        <f t="shared" ca="1" si="755"/>
        <v>-9.0290111666590036</v>
      </c>
      <c r="F3733" s="15">
        <f t="shared" ca="1" si="755"/>
        <v>1.6494997187311395</v>
      </c>
      <c r="G3733" s="15">
        <f t="shared" ca="1" si="755"/>
        <v>5.6985638029559915E-2</v>
      </c>
      <c r="H3733" s="6"/>
      <c r="I3733" s="15">
        <f t="shared" ca="1" si="756"/>
        <v>-0.85922957465732086</v>
      </c>
      <c r="J3733" s="6"/>
      <c r="K3733" s="15">
        <f t="shared" ca="1" si="749"/>
        <v>0.11655122174290611</v>
      </c>
      <c r="L3733" s="15">
        <f t="shared" ca="1" si="750"/>
        <v>0.36914303956827221</v>
      </c>
      <c r="M3733" s="15">
        <f t="shared" ca="1" si="751"/>
        <v>2.6698132504403826</v>
      </c>
      <c r="N3733" s="15">
        <f t="shared" ca="1" si="752"/>
        <v>0.25174890670021455</v>
      </c>
      <c r="O3733" s="15">
        <f t="shared" ca="1" si="753"/>
        <v>3.3578012638354651E-2</v>
      </c>
      <c r="P3733" s="6"/>
      <c r="Q3733" s="15">
        <f t="shared" ca="1" si="754"/>
        <v>3.4408344310901304</v>
      </c>
      <c r="R3733" s="87">
        <f t="shared" ca="1" si="758"/>
        <v>-1.3786757387133632</v>
      </c>
      <c r="Y3733" s="6"/>
      <c r="Z3733" s="6"/>
      <c r="AA3733" s="6"/>
      <c r="AB3733" s="6"/>
      <c r="AE3733" s="41">
        <f t="shared" ca="1" si="757"/>
        <v>-1.2786863384423157</v>
      </c>
      <c r="AF3733" s="36">
        <f t="shared" ca="1" si="759"/>
        <v>0.86020860777253261</v>
      </c>
    </row>
    <row r="3734" spans="2:32" x14ac:dyDescent="0.25">
      <c r="B3734" s="3">
        <f t="shared" si="760"/>
        <v>3728</v>
      </c>
      <c r="C3734" s="15">
        <f t="shared" ca="1" si="755"/>
        <v>-7.4058180010288641</v>
      </c>
      <c r="D3734" s="15">
        <f t="shared" ca="1" si="755"/>
        <v>8.0161219479821373</v>
      </c>
      <c r="E3734" s="15">
        <f t="shared" ca="1" si="755"/>
        <v>1.9706570908694996</v>
      </c>
      <c r="F3734" s="15">
        <f t="shared" ca="1" si="755"/>
        <v>13.292369985565855</v>
      </c>
      <c r="G3734" s="15">
        <f t="shared" ca="1" si="755"/>
        <v>3.4231787617379248</v>
      </c>
      <c r="H3734" s="6"/>
      <c r="I3734" s="15">
        <f t="shared" ca="1" si="756"/>
        <v>3.8593019570253104</v>
      </c>
      <c r="J3734" s="6"/>
      <c r="K3734" s="15">
        <f t="shared" ca="1" si="749"/>
        <v>5.0761171067740198</v>
      </c>
      <c r="L3734" s="15">
        <f t="shared" ca="1" si="750"/>
        <v>0.69116609748873248</v>
      </c>
      <c r="M3734" s="15">
        <f t="shared" ca="1" si="751"/>
        <v>0.14267917721826803</v>
      </c>
      <c r="N3734" s="15">
        <f t="shared" ca="1" si="752"/>
        <v>3.5593108972429519</v>
      </c>
      <c r="O3734" s="15">
        <f t="shared" ca="1" si="753"/>
        <v>7.6081376587071644E-3</v>
      </c>
      <c r="P3734" s="6"/>
      <c r="Q3734" s="15">
        <f t="shared" ca="1" si="754"/>
        <v>9.4768814163826782</v>
      </c>
      <c r="R3734" s="87">
        <f t="shared" ca="1" si="758"/>
        <v>0.54020947438904476</v>
      </c>
      <c r="Y3734" s="6"/>
      <c r="Z3734" s="6"/>
      <c r="AA3734" s="6"/>
      <c r="AB3734" s="6"/>
      <c r="AE3734" s="41">
        <f t="shared" ca="1" si="757"/>
        <v>0.83150511332139732</v>
      </c>
      <c r="AF3734" s="36">
        <f t="shared" ca="1" si="759"/>
        <v>2.3692203540956696</v>
      </c>
    </row>
    <row r="3735" spans="2:32" x14ac:dyDescent="0.25">
      <c r="B3735" s="3">
        <f t="shared" si="760"/>
        <v>3729</v>
      </c>
      <c r="C3735" s="15">
        <f t="shared" ca="1" si="755"/>
        <v>0.51434628515897796</v>
      </c>
      <c r="D3735" s="15">
        <f t="shared" ca="1" si="755"/>
        <v>-1.4354372684676409</v>
      </c>
      <c r="E3735" s="15">
        <f t="shared" ca="1" si="755"/>
        <v>2.1622720873937218</v>
      </c>
      <c r="F3735" s="15">
        <f t="shared" ca="1" si="755"/>
        <v>7.992140034857262</v>
      </c>
      <c r="G3735" s="15">
        <f t="shared" ca="1" si="755"/>
        <v>9.9190039734010007</v>
      </c>
      <c r="H3735" s="6"/>
      <c r="I3735" s="15">
        <f t="shared" ca="1" si="756"/>
        <v>3.830465022468664</v>
      </c>
      <c r="J3735" s="6"/>
      <c r="K3735" s="15">
        <f t="shared" ca="1" si="749"/>
        <v>0.43986573919745553</v>
      </c>
      <c r="L3735" s="15">
        <f t="shared" ca="1" si="750"/>
        <v>1.109189077507529</v>
      </c>
      <c r="M3735" s="15">
        <f t="shared" ca="1" si="751"/>
        <v>0.11131470674535801</v>
      </c>
      <c r="N3735" s="15">
        <f t="shared" ca="1" si="752"/>
        <v>0.69278155634958538</v>
      </c>
      <c r="O3735" s="15">
        <f t="shared" ca="1" si="753"/>
        <v>1.48281226228081</v>
      </c>
      <c r="P3735" s="6"/>
      <c r="Q3735" s="15">
        <f t="shared" ca="1" si="754"/>
        <v>3.835963342080738</v>
      </c>
      <c r="R3735" s="87">
        <f t="shared" ca="1" si="758"/>
        <v>0.83592863799596284</v>
      </c>
      <c r="Y3735" s="6"/>
      <c r="Z3735" s="6"/>
      <c r="AA3735" s="6"/>
      <c r="AB3735" s="6"/>
      <c r="AE3735" s="41">
        <f t="shared" ca="1" si="757"/>
        <v>0.81860884413512247</v>
      </c>
      <c r="AF3735" s="36">
        <f t="shared" ca="1" si="759"/>
        <v>0.95899083552018449</v>
      </c>
    </row>
    <row r="3736" spans="2:32" x14ac:dyDescent="0.25">
      <c r="B3736" s="3">
        <f t="shared" si="760"/>
        <v>3730</v>
      </c>
      <c r="C3736" s="15">
        <f t="shared" ca="1" si="755"/>
        <v>2.9991083709977402</v>
      </c>
      <c r="D3736" s="15">
        <f t="shared" ca="1" si="755"/>
        <v>4.4858900465613685</v>
      </c>
      <c r="E3736" s="15">
        <f t="shared" ca="1" si="755"/>
        <v>-9.2768346365447023</v>
      </c>
      <c r="F3736" s="15">
        <f t="shared" ca="1" si="755"/>
        <v>0.62801790967063065</v>
      </c>
      <c r="G3736" s="15">
        <f t="shared" ca="1" si="755"/>
        <v>4.2035455717815218</v>
      </c>
      <c r="H3736" s="6"/>
      <c r="I3736" s="15">
        <f t="shared" ca="1" si="756"/>
        <v>0.60794545249331167</v>
      </c>
      <c r="J3736" s="6"/>
      <c r="K3736" s="15">
        <f t="shared" ca="1" si="749"/>
        <v>0.22870640411322468</v>
      </c>
      <c r="L3736" s="15">
        <f t="shared" ca="1" si="750"/>
        <v>0.60153817098646667</v>
      </c>
      <c r="M3736" s="15">
        <f t="shared" ca="1" si="751"/>
        <v>3.9083550963456943</v>
      </c>
      <c r="N3736" s="15">
        <f t="shared" ca="1" si="752"/>
        <v>1.6116141485412172E-5</v>
      </c>
      <c r="O3736" s="15">
        <f t="shared" ca="1" si="753"/>
        <v>0.51713360871301572</v>
      </c>
      <c r="P3736" s="6"/>
      <c r="Q3736" s="15">
        <f t="shared" ca="1" si="754"/>
        <v>5.255749396299886</v>
      </c>
      <c r="R3736" s="87">
        <f t="shared" ca="1" si="758"/>
        <v>-0.54310515165743867</v>
      </c>
      <c r="Y3736" s="6"/>
      <c r="Z3736" s="6"/>
      <c r="AA3736" s="6"/>
      <c r="AB3736" s="6"/>
      <c r="AE3736" s="41">
        <f t="shared" ca="1" si="757"/>
        <v>-0.62254571932253311</v>
      </c>
      <c r="AF3736" s="36">
        <f t="shared" ca="1" si="759"/>
        <v>1.3139373490749715</v>
      </c>
    </row>
    <row r="3737" spans="2:32" x14ac:dyDescent="0.25">
      <c r="B3737" s="3">
        <f t="shared" si="760"/>
        <v>3731</v>
      </c>
      <c r="C3737" s="15">
        <f t="shared" ca="1" si="755"/>
        <v>4.7582609921284842</v>
      </c>
      <c r="D3737" s="15">
        <f t="shared" ca="1" si="755"/>
        <v>10.841026655759428</v>
      </c>
      <c r="E3737" s="15">
        <f t="shared" ca="1" si="755"/>
        <v>8.6052426956244208</v>
      </c>
      <c r="F3737" s="15">
        <f t="shared" ca="1" si="755"/>
        <v>0.34894036633140324</v>
      </c>
      <c r="G3737" s="15">
        <f t="shared" ca="1" si="755"/>
        <v>1.5958429148588362</v>
      </c>
      <c r="H3737" s="6"/>
      <c r="I3737" s="15">
        <f t="shared" ca="1" si="756"/>
        <v>5.2298627249405145</v>
      </c>
      <c r="J3737" s="6"/>
      <c r="K3737" s="15">
        <f t="shared" ca="1" si="749"/>
        <v>8.8963277756523851E-3</v>
      </c>
      <c r="L3737" s="15">
        <f t="shared" ca="1" si="750"/>
        <v>1.2594064263409268</v>
      </c>
      <c r="M3737" s="15">
        <f t="shared" ca="1" si="751"/>
        <v>0.45572759785976347</v>
      </c>
      <c r="N3737" s="15">
        <f t="shared" ca="1" si="752"/>
        <v>0.95293612283081308</v>
      </c>
      <c r="O3737" s="15">
        <f t="shared" ca="1" si="753"/>
        <v>0.52824399920264309</v>
      </c>
      <c r="P3737" s="6"/>
      <c r="Q3737" s="15">
        <f t="shared" ca="1" si="754"/>
        <v>3.2052104740097986</v>
      </c>
      <c r="R3737" s="87">
        <f t="shared" ca="1" si="758"/>
        <v>1.6136181912333265</v>
      </c>
      <c r="Y3737" s="6"/>
      <c r="Z3737" s="6"/>
      <c r="AA3737" s="6"/>
      <c r="AB3737" s="6"/>
      <c r="AE3737" s="41">
        <f t="shared" ca="1" si="757"/>
        <v>1.4444385221919391</v>
      </c>
      <c r="AF3737" s="36">
        <f t="shared" ca="1" si="759"/>
        <v>0.80130261850244966</v>
      </c>
    </row>
    <row r="3738" spans="2:32" x14ac:dyDescent="0.25">
      <c r="B3738" s="3">
        <f t="shared" si="760"/>
        <v>3732</v>
      </c>
      <c r="C3738" s="15">
        <f t="shared" ca="1" si="755"/>
        <v>1.4521294112893015</v>
      </c>
      <c r="D3738" s="15">
        <f t="shared" ca="1" si="755"/>
        <v>6.7131368893493484</v>
      </c>
      <c r="E3738" s="15">
        <f t="shared" ca="1" si="755"/>
        <v>2.8499240397046215</v>
      </c>
      <c r="F3738" s="15">
        <f t="shared" ca="1" si="755"/>
        <v>0.48047666531669675</v>
      </c>
      <c r="G3738" s="15">
        <f t="shared" ca="1" si="755"/>
        <v>5.7225313362777879</v>
      </c>
      <c r="H3738" s="6"/>
      <c r="I3738" s="15">
        <f t="shared" ca="1" si="756"/>
        <v>3.4436396683875516</v>
      </c>
      <c r="J3738" s="6"/>
      <c r="K3738" s="15">
        <f t="shared" ca="1" si="749"/>
        <v>0.15864452416510152</v>
      </c>
      <c r="L3738" s="15">
        <f t="shared" ca="1" si="750"/>
        <v>0.42758448311507646</v>
      </c>
      <c r="M3738" s="15">
        <f t="shared" ca="1" si="751"/>
        <v>1.409992990969468E-2</v>
      </c>
      <c r="N3738" s="15">
        <f t="shared" ca="1" si="752"/>
        <v>0.35121339931071549</v>
      </c>
      <c r="O3738" s="15">
        <f t="shared" ca="1" si="753"/>
        <v>0.20773388935918172</v>
      </c>
      <c r="P3738" s="6"/>
      <c r="Q3738" s="15">
        <f t="shared" ca="1" si="754"/>
        <v>1.15927622585977</v>
      </c>
      <c r="R3738" s="87">
        <f t="shared" ca="1" si="758"/>
        <v>1.1992516808292162</v>
      </c>
      <c r="Y3738" s="6"/>
      <c r="Z3738" s="6"/>
      <c r="AA3738" s="6"/>
      <c r="AB3738" s="6"/>
      <c r="AE3738" s="41">
        <f t="shared" ca="1" si="757"/>
        <v>0.64561528670596391</v>
      </c>
      <c r="AF3738" s="36">
        <f t="shared" ca="1" si="759"/>
        <v>0.28981905646494249</v>
      </c>
    </row>
    <row r="3739" spans="2:32" x14ac:dyDescent="0.25">
      <c r="B3739" s="3">
        <f t="shared" si="760"/>
        <v>3733</v>
      </c>
      <c r="C3739" s="15">
        <f t="shared" ca="1" si="755"/>
        <v>10.942662088321189</v>
      </c>
      <c r="D3739" s="15">
        <f t="shared" ca="1" si="755"/>
        <v>6.2265448382122726</v>
      </c>
      <c r="E3739" s="15">
        <f t="shared" ca="1" si="755"/>
        <v>6.2376621516541038</v>
      </c>
      <c r="F3739" s="15">
        <f t="shared" ca="1" si="755"/>
        <v>-3.6930951511656147</v>
      </c>
      <c r="G3739" s="15">
        <f t="shared" ca="1" si="755"/>
        <v>5.1540217320229793</v>
      </c>
      <c r="H3739" s="6"/>
      <c r="I3739" s="15">
        <f t="shared" ca="1" si="756"/>
        <v>4.9735591318089858</v>
      </c>
      <c r="J3739" s="6"/>
      <c r="K3739" s="15">
        <f t="shared" ca="1" si="749"/>
        <v>1.4252076042177091</v>
      </c>
      <c r="L3739" s="15">
        <f t="shared" ca="1" si="750"/>
        <v>6.2798927218037745E-2</v>
      </c>
      <c r="M3739" s="15">
        <f t="shared" ca="1" si="751"/>
        <v>6.3918257791261882E-2</v>
      </c>
      <c r="N3739" s="15">
        <f t="shared" ca="1" si="752"/>
        <v>3.0044358584240802</v>
      </c>
      <c r="O3739" s="15">
        <f t="shared" ca="1" si="753"/>
        <v>1.3026700030398263E-3</v>
      </c>
      <c r="P3739" s="6"/>
      <c r="Q3739" s="15">
        <f t="shared" ca="1" si="754"/>
        <v>4.5576633176541286</v>
      </c>
      <c r="R3739" s="87">
        <f t="shared" ca="1" si="758"/>
        <v>1.2458060992172406</v>
      </c>
      <c r="Y3739" s="6"/>
      <c r="Z3739" s="6"/>
      <c r="AA3739" s="6"/>
      <c r="AB3739" s="6"/>
      <c r="AE3739" s="41">
        <f t="shared" ca="1" si="757"/>
        <v>1.3298160707680298</v>
      </c>
      <c r="AF3739" s="36">
        <f t="shared" ca="1" si="759"/>
        <v>1.1394158294135321</v>
      </c>
    </row>
    <row r="3740" spans="2:32" x14ac:dyDescent="0.25">
      <c r="B3740" s="3">
        <f t="shared" si="760"/>
        <v>3734</v>
      </c>
      <c r="C3740" s="15">
        <f t="shared" ca="1" si="755"/>
        <v>1.3490120232544376</v>
      </c>
      <c r="D3740" s="15">
        <f t="shared" ca="1" si="755"/>
        <v>4.9249738972384254</v>
      </c>
      <c r="E3740" s="15">
        <f t="shared" ca="1" si="755"/>
        <v>11.693208470092312</v>
      </c>
      <c r="F3740" s="15">
        <f t="shared" ca="1" si="755"/>
        <v>3.8181357061784822</v>
      </c>
      <c r="G3740" s="15">
        <f t="shared" ca="1" si="755"/>
        <v>5.1437982795963535</v>
      </c>
      <c r="H3740" s="6"/>
      <c r="I3740" s="15">
        <f t="shared" ca="1" si="756"/>
        <v>5.3858256752720015</v>
      </c>
      <c r="J3740" s="6"/>
      <c r="K3740" s="15">
        <f t="shared" ca="1" si="749"/>
        <v>0.65183457844461534</v>
      </c>
      <c r="L3740" s="15">
        <f t="shared" ca="1" si="750"/>
        <v>8.495374452668342E-3</v>
      </c>
      <c r="M3740" s="15">
        <f t="shared" ca="1" si="751"/>
        <v>1.5913231088158111</v>
      </c>
      <c r="N3740" s="15">
        <f t="shared" ca="1" si="752"/>
        <v>9.8306073567857574E-2</v>
      </c>
      <c r="O3740" s="15">
        <f t="shared" ca="1" si="753"/>
        <v>2.3430904103014672E-3</v>
      </c>
      <c r="P3740" s="6"/>
      <c r="Q3740" s="15">
        <f t="shared" ca="1" si="754"/>
        <v>2.352302225691254</v>
      </c>
      <c r="R3740" s="87">
        <f t="shared" ca="1" si="758"/>
        <v>1.9745267772898092</v>
      </c>
      <c r="Y3740" s="6"/>
      <c r="Z3740" s="6"/>
      <c r="AA3740" s="6"/>
      <c r="AB3740" s="6"/>
      <c r="AE3740" s="41">
        <f t="shared" ca="1" si="757"/>
        <v>1.5141872739744648</v>
      </c>
      <c r="AF3740" s="36">
        <f t="shared" ca="1" si="759"/>
        <v>0.58807555642281351</v>
      </c>
    </row>
    <row r="3741" spans="2:32" x14ac:dyDescent="0.25">
      <c r="B3741" s="3">
        <f t="shared" si="760"/>
        <v>3735</v>
      </c>
      <c r="C3741" s="15">
        <f t="shared" ca="1" si="755"/>
        <v>0.90892249582115925</v>
      </c>
      <c r="D3741" s="15">
        <f t="shared" ca="1" si="755"/>
        <v>-1.3927095900612523</v>
      </c>
      <c r="E3741" s="15">
        <f t="shared" ca="1" si="755"/>
        <v>4.964691642075473</v>
      </c>
      <c r="F3741" s="15">
        <f t="shared" ca="1" si="755"/>
        <v>-3.9780635035734697</v>
      </c>
      <c r="G3741" s="15">
        <f t="shared" ca="1" si="755"/>
        <v>2.8177013220950018</v>
      </c>
      <c r="H3741" s="6"/>
      <c r="I3741" s="15">
        <f t="shared" ca="1" si="756"/>
        <v>0.66410847327138234</v>
      </c>
      <c r="J3741" s="6"/>
      <c r="K3741" s="15">
        <f t="shared" ca="1" si="749"/>
        <v>2.397356225480107E-3</v>
      </c>
      <c r="L3741" s="15">
        <f t="shared" ca="1" si="750"/>
        <v>0.16922002182605636</v>
      </c>
      <c r="M3741" s="15">
        <f t="shared" ca="1" si="751"/>
        <v>0.73980062367204114</v>
      </c>
      <c r="N3741" s="15">
        <f t="shared" ca="1" si="752"/>
        <v>0.8619904265041457</v>
      </c>
      <c r="O3741" s="15">
        <f t="shared" ca="1" si="753"/>
        <v>0.18551848634016932</v>
      </c>
      <c r="P3741" s="6"/>
      <c r="Q3741" s="15">
        <f t="shared" ca="1" si="754"/>
        <v>1.9589269145678927</v>
      </c>
      <c r="R3741" s="87">
        <f t="shared" ca="1" si="758"/>
        <v>-0.85370351997064053</v>
      </c>
      <c r="Y3741" s="6"/>
      <c r="Z3741" s="6"/>
      <c r="AA3741" s="6"/>
      <c r="AB3741" s="6"/>
      <c r="AE3741" s="41">
        <f t="shared" ca="1" si="757"/>
        <v>-0.59742885286623326</v>
      </c>
      <c r="AF3741" s="36">
        <f t="shared" ca="1" si="759"/>
        <v>0.48973172864197317</v>
      </c>
    </row>
    <row r="3742" spans="2:32" x14ac:dyDescent="0.25">
      <c r="B3742" s="3">
        <f t="shared" si="760"/>
        <v>3736</v>
      </c>
      <c r="C3742" s="15">
        <f t="shared" ca="1" si="755"/>
        <v>-0.76514258434847404</v>
      </c>
      <c r="D3742" s="15">
        <f t="shared" ca="1" si="755"/>
        <v>4.4832270752769503</v>
      </c>
      <c r="E3742" s="15">
        <f t="shared" ca="1" si="755"/>
        <v>-6.3668237511288837</v>
      </c>
      <c r="F3742" s="15">
        <f t="shared" ca="1" si="755"/>
        <v>-0.23256626895354371</v>
      </c>
      <c r="G3742" s="15">
        <f t="shared" ca="1" si="755"/>
        <v>1.9345767483925274</v>
      </c>
      <c r="H3742" s="6"/>
      <c r="I3742" s="15">
        <f t="shared" ca="1" si="756"/>
        <v>-0.18934575615228474</v>
      </c>
      <c r="J3742" s="6"/>
      <c r="K3742" s="15">
        <f t="shared" ca="1" si="749"/>
        <v>1.3261679494431676E-2</v>
      </c>
      <c r="L3742" s="15">
        <f t="shared" ca="1" si="750"/>
        <v>0.87331747460042486</v>
      </c>
      <c r="M3742" s="15">
        <f t="shared" ca="1" si="751"/>
        <v>1.526449375136804</v>
      </c>
      <c r="N3742" s="15">
        <f t="shared" ca="1" si="752"/>
        <v>7.472050907215161E-5</v>
      </c>
      <c r="O3742" s="15">
        <f t="shared" ca="1" si="753"/>
        <v>0.18044187221247629</v>
      </c>
      <c r="P3742" s="6"/>
      <c r="Q3742" s="15">
        <f t="shared" ca="1" si="754"/>
        <v>2.5935451219532086</v>
      </c>
      <c r="R3742" s="87">
        <f t="shared" ca="1" si="758"/>
        <v>-1.2159408334779793</v>
      </c>
      <c r="Y3742" s="6"/>
      <c r="Z3742" s="6"/>
      <c r="AA3742" s="6"/>
      <c r="AB3742" s="6"/>
      <c r="AE3742" s="41">
        <f t="shared" ca="1" si="757"/>
        <v>-0.97910518740143737</v>
      </c>
      <c r="AF3742" s="36">
        <f t="shared" ca="1" si="759"/>
        <v>0.64838628048830216</v>
      </c>
    </row>
    <row r="3743" spans="2:32" x14ac:dyDescent="0.25">
      <c r="B3743" s="3">
        <f t="shared" si="760"/>
        <v>3737</v>
      </c>
      <c r="C3743" s="15">
        <f t="shared" ca="1" si="755"/>
        <v>5.4639023914433169</v>
      </c>
      <c r="D3743" s="15">
        <f t="shared" ca="1" si="755"/>
        <v>3.5421305838689916</v>
      </c>
      <c r="E3743" s="15">
        <f t="shared" ca="1" si="755"/>
        <v>4.2905515009769468</v>
      </c>
      <c r="F3743" s="15">
        <f t="shared" ca="1" si="755"/>
        <v>-0.22831158062544787</v>
      </c>
      <c r="G3743" s="15">
        <f t="shared" ca="1" si="755"/>
        <v>-12.5958472124716</v>
      </c>
      <c r="H3743" s="6"/>
      <c r="I3743" s="15">
        <f t="shared" ca="1" si="756"/>
        <v>9.4485136638441242E-2</v>
      </c>
      <c r="J3743" s="6"/>
      <c r="K3743" s="15">
        <f t="shared" ca="1" si="749"/>
        <v>1.1532256662478531</v>
      </c>
      <c r="L3743" s="15">
        <f t="shared" ca="1" si="750"/>
        <v>0.47545036519238176</v>
      </c>
      <c r="M3743" s="15">
        <f t="shared" ca="1" si="751"/>
        <v>0.70427891735731851</v>
      </c>
      <c r="N3743" s="15">
        <f t="shared" ca="1" si="752"/>
        <v>4.1679088270537281E-3</v>
      </c>
      <c r="O3743" s="15">
        <f t="shared" ca="1" si="753"/>
        <v>6.4417814052347531</v>
      </c>
      <c r="P3743" s="6"/>
      <c r="Q3743" s="15">
        <f t="shared" ca="1" si="754"/>
        <v>8.7789042628593599</v>
      </c>
      <c r="R3743" s="87">
        <f t="shared" ca="1" si="758"/>
        <v>-0.57522423836976744</v>
      </c>
      <c r="Y3743" s="6"/>
      <c r="Z3743" s="6"/>
      <c r="AA3743" s="6"/>
      <c r="AB3743" s="6"/>
      <c r="AE3743" s="41">
        <f t="shared" ca="1" si="757"/>
        <v>-0.85217215332253371</v>
      </c>
      <c r="AF3743" s="36">
        <f t="shared" ca="1" si="759"/>
        <v>2.19472606571484</v>
      </c>
    </row>
    <row r="3744" spans="2:32" x14ac:dyDescent="0.25">
      <c r="B3744" s="3">
        <f t="shared" si="760"/>
        <v>3738</v>
      </c>
      <c r="C3744" s="15">
        <f t="shared" ca="1" si="755"/>
        <v>-3.0501519727431186</v>
      </c>
      <c r="D3744" s="15">
        <f t="shared" ca="1" si="755"/>
        <v>7.9399678106074161</v>
      </c>
      <c r="E3744" s="15">
        <f t="shared" ca="1" si="755"/>
        <v>7.5800199232118484</v>
      </c>
      <c r="F3744" s="15">
        <f t="shared" ca="1" si="755"/>
        <v>6.3896237738608352</v>
      </c>
      <c r="G3744" s="15">
        <f t="shared" ca="1" si="755"/>
        <v>0.66362356994151339</v>
      </c>
      <c r="H3744" s="6"/>
      <c r="I3744" s="15">
        <f t="shared" ca="1" si="756"/>
        <v>3.9046166209756992</v>
      </c>
      <c r="J3744" s="6"/>
      <c r="K3744" s="15">
        <f t="shared" ca="1" si="749"/>
        <v>1.9347522476871046</v>
      </c>
      <c r="L3744" s="15">
        <f t="shared" ca="1" si="750"/>
        <v>0.65136236894648447</v>
      </c>
      <c r="M3744" s="15">
        <f t="shared" ca="1" si="751"/>
        <v>0.54034357736353567</v>
      </c>
      <c r="N3744" s="15">
        <f t="shared" ca="1" si="752"/>
        <v>0.2470104219956116</v>
      </c>
      <c r="O3744" s="15">
        <f t="shared" ca="1" si="753"/>
        <v>0.42016143827407515</v>
      </c>
      <c r="P3744" s="6"/>
      <c r="Q3744" s="15">
        <f t="shared" ca="1" si="754"/>
        <v>3.7936300542668113</v>
      </c>
      <c r="R3744" s="87">
        <f t="shared" ca="1" si="758"/>
        <v>0.87463142014160211</v>
      </c>
      <c r="Y3744" s="6"/>
      <c r="Z3744" s="6"/>
      <c r="AA3744" s="6"/>
      <c r="AB3744" s="6"/>
      <c r="AE3744" s="41">
        <f t="shared" ca="1" si="757"/>
        <v>0.85177044711552297</v>
      </c>
      <c r="AF3744" s="36">
        <f t="shared" ca="1" si="759"/>
        <v>0.94840751356670283</v>
      </c>
    </row>
    <row r="3745" spans="2:32" x14ac:dyDescent="0.25">
      <c r="B3745" s="3">
        <f t="shared" si="760"/>
        <v>3739</v>
      </c>
      <c r="C3745" s="15">
        <f t="shared" ca="1" si="755"/>
        <v>1.6248274286576718</v>
      </c>
      <c r="D3745" s="15">
        <f t="shared" ca="1" si="755"/>
        <v>-2.7647447407227732</v>
      </c>
      <c r="E3745" s="15">
        <f t="shared" ca="1" si="755"/>
        <v>9.7407150019577191</v>
      </c>
      <c r="F3745" s="15">
        <f t="shared" ca="1" si="755"/>
        <v>15.375084015179281</v>
      </c>
      <c r="G3745" s="15">
        <f t="shared" ca="1" si="755"/>
        <v>3.3685084963548944</v>
      </c>
      <c r="H3745" s="6"/>
      <c r="I3745" s="15">
        <f t="shared" ca="1" si="756"/>
        <v>5.4688780402853592</v>
      </c>
      <c r="J3745" s="6"/>
      <c r="K3745" s="15">
        <f t="shared" ca="1" si="749"/>
        <v>0.59106900419020791</v>
      </c>
      <c r="L3745" s="15">
        <f t="shared" ca="1" si="750"/>
        <v>2.7117017639974441</v>
      </c>
      <c r="M3745" s="15">
        <f t="shared" ca="1" si="751"/>
        <v>0.72994364108440557</v>
      </c>
      <c r="N3745" s="15">
        <f t="shared" ca="1" si="752"/>
        <v>3.9253166726809621</v>
      </c>
      <c r="O3745" s="15">
        <f t="shared" ca="1" si="753"/>
        <v>0.17646208884282674</v>
      </c>
      <c r="P3745" s="6"/>
      <c r="Q3745" s="15">
        <f t="shared" ca="1" si="754"/>
        <v>8.1344931707958459</v>
      </c>
      <c r="R3745" s="87">
        <f t="shared" ca="1" si="758"/>
        <v>1.0878493964516538</v>
      </c>
      <c r="Y3745" s="6"/>
      <c r="Z3745" s="6"/>
      <c r="AA3745" s="6"/>
      <c r="AB3745" s="6"/>
      <c r="AE3745" s="41">
        <f t="shared" ca="1" si="757"/>
        <v>1.5513294207468633</v>
      </c>
      <c r="AF3745" s="36">
        <f t="shared" ca="1" si="759"/>
        <v>2.0336232926989615</v>
      </c>
    </row>
    <row r="3746" spans="2:32" x14ac:dyDescent="0.25">
      <c r="B3746" s="3">
        <f t="shared" si="760"/>
        <v>3740</v>
      </c>
      <c r="C3746" s="15">
        <f t="shared" ca="1" si="755"/>
        <v>17.243046533480268</v>
      </c>
      <c r="D3746" s="15">
        <f t="shared" ca="1" si="755"/>
        <v>5.5516717713994055</v>
      </c>
      <c r="E3746" s="15">
        <f t="shared" ca="1" si="755"/>
        <v>-3.2193765809600716</v>
      </c>
      <c r="F3746" s="15">
        <f t="shared" ca="1" si="755"/>
        <v>-5.0671109354927797</v>
      </c>
      <c r="G3746" s="15">
        <f t="shared" ca="1" si="755"/>
        <v>0.66442544753341948</v>
      </c>
      <c r="H3746" s="6"/>
      <c r="I3746" s="15">
        <f t="shared" ca="1" si="756"/>
        <v>3.034531247192048</v>
      </c>
      <c r="J3746" s="6"/>
      <c r="K3746" s="15">
        <f t="shared" ca="1" si="749"/>
        <v>8.0752762656274406</v>
      </c>
      <c r="L3746" s="15">
        <f t="shared" ca="1" si="750"/>
        <v>0.2534398567442756</v>
      </c>
      <c r="M3746" s="15">
        <f t="shared" ca="1" si="751"/>
        <v>1.5644545249208941</v>
      </c>
      <c r="N3746" s="15">
        <f t="shared" ca="1" si="752"/>
        <v>2.6254642422503269</v>
      </c>
      <c r="O3746" s="15">
        <f t="shared" ca="1" si="753"/>
        <v>0.22469606006301876</v>
      </c>
      <c r="P3746" s="6"/>
      <c r="Q3746" s="15">
        <f t="shared" ca="1" si="754"/>
        <v>12.743330949605957</v>
      </c>
      <c r="R3746" s="87">
        <f t="shared" ca="1" si="758"/>
        <v>0.25920723844719545</v>
      </c>
      <c r="Y3746" s="6"/>
      <c r="Z3746" s="6"/>
      <c r="AA3746" s="6"/>
      <c r="AB3746" s="6"/>
      <c r="AE3746" s="41">
        <f t="shared" ca="1" si="757"/>
        <v>0.46265643871381157</v>
      </c>
      <c r="AF3746" s="36">
        <f t="shared" ca="1" si="759"/>
        <v>3.1858327374014892</v>
      </c>
    </row>
    <row r="3747" spans="2:32" x14ac:dyDescent="0.25">
      <c r="B3747" s="3">
        <f t="shared" si="760"/>
        <v>3741</v>
      </c>
      <c r="C3747" s="15">
        <f t="shared" ca="1" si="755"/>
        <v>6.1849451408280185</v>
      </c>
      <c r="D3747" s="15">
        <f t="shared" ca="1" si="755"/>
        <v>5.5551875452737622</v>
      </c>
      <c r="E3747" s="15">
        <f t="shared" ca="1" si="755"/>
        <v>-7.2239665541883653</v>
      </c>
      <c r="F3747" s="15">
        <f t="shared" ca="1" si="755"/>
        <v>-2.8901833702826361</v>
      </c>
      <c r="G3747" s="15">
        <f t="shared" ca="1" si="755"/>
        <v>-5.5172696586724168</v>
      </c>
      <c r="H3747" s="6"/>
      <c r="I3747" s="15">
        <f t="shared" ca="1" si="756"/>
        <v>-0.77825737940832751</v>
      </c>
      <c r="J3747" s="6"/>
      <c r="K3747" s="15">
        <f t="shared" ca="1" si="749"/>
        <v>1.9394475735130325</v>
      </c>
      <c r="L3747" s="15">
        <f t="shared" ca="1" si="750"/>
        <v>1.6045009845592531</v>
      </c>
      <c r="M3747" s="15">
        <f t="shared" ca="1" si="751"/>
        <v>1.6618866706337421</v>
      </c>
      <c r="N3747" s="15">
        <f t="shared" ca="1" si="752"/>
        <v>0.17840925563721724</v>
      </c>
      <c r="O3747" s="15">
        <f t="shared" ca="1" si="753"/>
        <v>0.89832949532063255</v>
      </c>
      <c r="P3747" s="6"/>
      <c r="Q3747" s="15">
        <f t="shared" ca="1" si="754"/>
        <v>6.2825739796638782</v>
      </c>
      <c r="R3747" s="87">
        <f t="shared" ca="1" si="758"/>
        <v>-0.99139942896783251</v>
      </c>
      <c r="Y3747" s="6"/>
      <c r="Z3747" s="6"/>
      <c r="AA3747" s="6"/>
      <c r="AB3747" s="6"/>
      <c r="AE3747" s="41">
        <f t="shared" ca="1" si="757"/>
        <v>-1.2424744718694889</v>
      </c>
      <c r="AF3747" s="36">
        <f t="shared" ca="1" si="759"/>
        <v>1.5706434949159696</v>
      </c>
    </row>
    <row r="3748" spans="2:32" x14ac:dyDescent="0.25">
      <c r="B3748" s="3">
        <f t="shared" si="760"/>
        <v>3742</v>
      </c>
      <c r="C3748" s="15">
        <f t="shared" ca="1" si="755"/>
        <v>0.98711831800151484</v>
      </c>
      <c r="D3748" s="15">
        <f t="shared" ca="1" si="755"/>
        <v>-0.77439614347677921</v>
      </c>
      <c r="E3748" s="15">
        <f t="shared" ca="1" si="755"/>
        <v>-3.8394416832504517</v>
      </c>
      <c r="F3748" s="15">
        <f t="shared" ca="1" si="755"/>
        <v>10.340092942663567</v>
      </c>
      <c r="G3748" s="15">
        <f t="shared" ca="1" si="755"/>
        <v>8.2930264646005529</v>
      </c>
      <c r="H3748" s="6"/>
      <c r="I3748" s="15">
        <f t="shared" ca="1" si="756"/>
        <v>3.001279979707681</v>
      </c>
      <c r="J3748" s="6"/>
      <c r="K3748" s="15">
        <f t="shared" ca="1" si="749"/>
        <v>0.16227388797947773</v>
      </c>
      <c r="L3748" s="15">
        <f t="shared" ca="1" si="750"/>
        <v>0.57022920748740946</v>
      </c>
      <c r="M3748" s="15">
        <f t="shared" ca="1" si="751"/>
        <v>1.8718189148025877</v>
      </c>
      <c r="N3748" s="15">
        <f t="shared" ca="1" si="752"/>
        <v>2.1543270282099742</v>
      </c>
      <c r="O3748" s="15">
        <f t="shared" ca="1" si="753"/>
        <v>1.1201032344150426</v>
      </c>
      <c r="P3748" s="6"/>
      <c r="Q3748" s="15">
        <f t="shared" ca="1" si="754"/>
        <v>5.8787522728944914</v>
      </c>
      <c r="R3748" s="87">
        <f t="shared" ca="1" si="758"/>
        <v>0.36936687603479829</v>
      </c>
      <c r="Y3748" s="6"/>
      <c r="Z3748" s="6"/>
      <c r="AA3748" s="6"/>
      <c r="AB3748" s="6"/>
      <c r="AE3748" s="41">
        <f t="shared" ca="1" si="757"/>
        <v>0.4477860198271969</v>
      </c>
      <c r="AF3748" s="36">
        <f t="shared" ca="1" si="759"/>
        <v>1.4696880682236229</v>
      </c>
    </row>
    <row r="3749" spans="2:32" x14ac:dyDescent="0.25">
      <c r="B3749" s="3">
        <f t="shared" si="760"/>
        <v>3743</v>
      </c>
      <c r="C3749" s="15">
        <f t="shared" ca="1" si="755"/>
        <v>6.9389610998868942</v>
      </c>
      <c r="D3749" s="15">
        <f t="shared" ca="1" si="755"/>
        <v>5.5654118422765366</v>
      </c>
      <c r="E3749" s="15">
        <f t="shared" ca="1" si="755"/>
        <v>3.1958990351558123</v>
      </c>
      <c r="F3749" s="15">
        <f t="shared" ca="1" si="755"/>
        <v>5.4395342398377231</v>
      </c>
      <c r="G3749" s="15">
        <f t="shared" ca="1" si="755"/>
        <v>2.8287361119377188</v>
      </c>
      <c r="H3749" s="6"/>
      <c r="I3749" s="15">
        <f t="shared" ca="1" si="756"/>
        <v>4.7937084658189368</v>
      </c>
      <c r="J3749" s="6"/>
      <c r="K3749" s="15">
        <f t="shared" ca="1" si="749"/>
        <v>0.18408435455902036</v>
      </c>
      <c r="L3749" s="15">
        <f t="shared" ca="1" si="750"/>
        <v>2.3821044049442398E-2</v>
      </c>
      <c r="M3749" s="15">
        <f t="shared" ca="1" si="751"/>
        <v>0.10211979906864074</v>
      </c>
      <c r="N3749" s="15">
        <f t="shared" ca="1" si="752"/>
        <v>1.6683637215478577E-2</v>
      </c>
      <c r="O3749" s="15">
        <f t="shared" ca="1" si="753"/>
        <v>0.15444465406069979</v>
      </c>
      <c r="P3749" s="6"/>
      <c r="Q3749" s="15">
        <f t="shared" ca="1" si="754"/>
        <v>0.48115348895328186</v>
      </c>
      <c r="R3749" s="87">
        <f t="shared" ca="1" si="758"/>
        <v>3.6023363272386599</v>
      </c>
      <c r="Y3749" s="6"/>
      <c r="Z3749" s="6"/>
      <c r="AA3749" s="6"/>
      <c r="AB3749" s="6"/>
      <c r="AE3749" s="41">
        <f t="shared" ca="1" si="757"/>
        <v>1.249384407777558</v>
      </c>
      <c r="AF3749" s="36">
        <f t="shared" ca="1" si="759"/>
        <v>0.12028837223832047</v>
      </c>
    </row>
    <row r="3750" spans="2:32" x14ac:dyDescent="0.25">
      <c r="B3750" s="3">
        <f t="shared" si="760"/>
        <v>3744</v>
      </c>
      <c r="C3750" s="15">
        <f t="shared" ca="1" si="755"/>
        <v>6.5423196864622053</v>
      </c>
      <c r="D3750" s="15">
        <f t="shared" ca="1" si="755"/>
        <v>-1.0193266534155687</v>
      </c>
      <c r="E3750" s="15">
        <f t="shared" ca="1" si="755"/>
        <v>-3.1263185233505268</v>
      </c>
      <c r="F3750" s="15">
        <f t="shared" ca="1" si="755"/>
        <v>1.454417165769224</v>
      </c>
      <c r="G3750" s="15">
        <f t="shared" ca="1" si="755"/>
        <v>9.1930078345966528</v>
      </c>
      <c r="H3750" s="6"/>
      <c r="I3750" s="15">
        <f t="shared" ca="1" si="756"/>
        <v>2.6088199020123972</v>
      </c>
      <c r="J3750" s="6"/>
      <c r="K3750" s="15">
        <f t="shared" ca="1" si="749"/>
        <v>0.61889682217066755</v>
      </c>
      <c r="L3750" s="15">
        <f t="shared" ca="1" si="750"/>
        <v>0.52653789710655252</v>
      </c>
      <c r="M3750" s="15">
        <f t="shared" ca="1" si="751"/>
        <v>1.3156725103229729</v>
      </c>
      <c r="N3750" s="15">
        <f t="shared" ca="1" si="752"/>
        <v>5.3305827097829023E-2</v>
      </c>
      <c r="O3750" s="15">
        <f t="shared" ca="1" si="753"/>
        <v>1.7340612292635253</v>
      </c>
      <c r="P3750" s="6"/>
      <c r="Q3750" s="15">
        <f t="shared" ca="1" si="754"/>
        <v>4.2484742859615476</v>
      </c>
      <c r="R3750" s="87">
        <f t="shared" ca="1" si="758"/>
        <v>0.26419058549439084</v>
      </c>
      <c r="Y3750" s="6"/>
      <c r="Z3750" s="6"/>
      <c r="AA3750" s="6"/>
      <c r="AB3750" s="6"/>
      <c r="AE3750" s="41">
        <f t="shared" ca="1" si="757"/>
        <v>0.27227253739089624</v>
      </c>
      <c r="AF3750" s="36">
        <f t="shared" ca="1" si="759"/>
        <v>1.0621185714903869</v>
      </c>
    </row>
    <row r="3751" spans="2:32" x14ac:dyDescent="0.25">
      <c r="B3751" s="3">
        <f t="shared" si="760"/>
        <v>3745</v>
      </c>
      <c r="C3751" s="15">
        <f t="shared" ca="1" si="755"/>
        <v>2.7271313956869068</v>
      </c>
      <c r="D3751" s="15">
        <f t="shared" ca="1" si="755"/>
        <v>-3.0126084312958463</v>
      </c>
      <c r="E3751" s="15">
        <f t="shared" ca="1" si="755"/>
        <v>7.5229688478128853</v>
      </c>
      <c r="F3751" s="15">
        <f t="shared" ca="1" si="755"/>
        <v>2.3371661417767897</v>
      </c>
      <c r="G3751" s="15">
        <f t="shared" ca="1" si="755"/>
        <v>2.5669593225212761</v>
      </c>
      <c r="H3751" s="6"/>
      <c r="I3751" s="15">
        <f t="shared" ca="1" si="756"/>
        <v>2.4283234553004021</v>
      </c>
      <c r="J3751" s="6"/>
      <c r="K3751" s="15">
        <f t="shared" ca="1" si="749"/>
        <v>3.571447409520998E-3</v>
      </c>
      <c r="L3751" s="15">
        <f t="shared" ca="1" si="750"/>
        <v>1.1841495917831921</v>
      </c>
      <c r="M3751" s="15">
        <f t="shared" ca="1" si="751"/>
        <v>1.0382164670179466</v>
      </c>
      <c r="N3751" s="15">
        <f t="shared" ca="1" si="752"/>
        <v>3.3238623235368631E-4</v>
      </c>
      <c r="O3751" s="15">
        <f t="shared" ca="1" si="753"/>
        <v>7.6879614720335289E-4</v>
      </c>
      <c r="P3751" s="6"/>
      <c r="Q3751" s="15">
        <f t="shared" ca="1" si="754"/>
        <v>2.2270386885902167</v>
      </c>
      <c r="R3751" s="87">
        <f t="shared" ca="1" si="758"/>
        <v>0.25671601934635341</v>
      </c>
      <c r="Y3751" s="6"/>
      <c r="Z3751" s="6"/>
      <c r="AA3751" s="6"/>
      <c r="AB3751" s="6"/>
      <c r="AE3751" s="41">
        <f t="shared" ca="1" si="757"/>
        <v>0.19155207248185832</v>
      </c>
      <c r="AF3751" s="36">
        <f t="shared" ca="1" si="759"/>
        <v>0.55675967214755417</v>
      </c>
    </row>
    <row r="3752" spans="2:32" x14ac:dyDescent="0.25">
      <c r="B3752" s="3">
        <f t="shared" si="760"/>
        <v>3746</v>
      </c>
      <c r="C3752" s="15">
        <f t="shared" ca="1" si="755"/>
        <v>4.4307345892116992</v>
      </c>
      <c r="D3752" s="15">
        <f t="shared" ca="1" si="755"/>
        <v>-2.2999357637394269</v>
      </c>
      <c r="E3752" s="15">
        <f t="shared" ca="1" si="755"/>
        <v>-4.6299993446159604</v>
      </c>
      <c r="F3752" s="15">
        <f t="shared" ca="1" si="755"/>
        <v>-7.6569470730678351</v>
      </c>
      <c r="G3752" s="15">
        <f t="shared" ca="1" si="755"/>
        <v>8.3139185032058815</v>
      </c>
      <c r="H3752" s="6"/>
      <c r="I3752" s="15">
        <f t="shared" ca="1" si="756"/>
        <v>-0.36844581780112834</v>
      </c>
      <c r="J3752" s="6"/>
      <c r="K3752" s="15">
        <f t="shared" ca="1" si="749"/>
        <v>0.92128530316223234</v>
      </c>
      <c r="L3752" s="15">
        <f t="shared" ca="1" si="750"/>
        <v>0.14922613645042929</v>
      </c>
      <c r="M3752" s="15">
        <f t="shared" ca="1" si="751"/>
        <v>0.72643353847631731</v>
      </c>
      <c r="N3752" s="15">
        <f t="shared" ca="1" si="752"/>
        <v>2.1248900219209741</v>
      </c>
      <c r="O3752" s="15">
        <f t="shared" ca="1" si="753"/>
        <v>3.01533800810782</v>
      </c>
      <c r="P3752" s="6"/>
      <c r="Q3752" s="15">
        <f t="shared" ca="1" si="754"/>
        <v>6.9371730081177727</v>
      </c>
      <c r="R3752" s="87">
        <f t="shared" ca="1" si="758"/>
        <v>-0.80429836274509103</v>
      </c>
      <c r="Y3752" s="6"/>
      <c r="Z3752" s="6"/>
      <c r="AA3752" s="6"/>
      <c r="AB3752" s="6"/>
      <c r="AE3752" s="41">
        <f t="shared" ca="1" si="757"/>
        <v>-1.0592011699256809</v>
      </c>
      <c r="AF3752" s="36">
        <f t="shared" ca="1" si="759"/>
        <v>1.7342932520294432</v>
      </c>
    </row>
    <row r="3753" spans="2:32" x14ac:dyDescent="0.25">
      <c r="B3753" s="3">
        <f t="shared" si="760"/>
        <v>3747</v>
      </c>
      <c r="C3753" s="15">
        <f t="shared" ca="1" si="755"/>
        <v>4.6057503398609398</v>
      </c>
      <c r="D3753" s="15">
        <f t="shared" ca="1" si="755"/>
        <v>4.0908907801345462</v>
      </c>
      <c r="E3753" s="15">
        <f t="shared" ca="1" si="755"/>
        <v>-3.3645354116551456</v>
      </c>
      <c r="F3753" s="15">
        <f t="shared" ca="1" si="755"/>
        <v>12.86298603402769</v>
      </c>
      <c r="G3753" s="15">
        <f t="shared" ca="1" si="755"/>
        <v>-2.420866886427822</v>
      </c>
      <c r="H3753" s="6"/>
      <c r="I3753" s="15">
        <f t="shared" ca="1" si="756"/>
        <v>3.1548449711880417</v>
      </c>
      <c r="J3753" s="6"/>
      <c r="K3753" s="15">
        <f t="shared" ca="1" si="749"/>
        <v>8.4205055553753544E-2</v>
      </c>
      <c r="L3753" s="15">
        <f t="shared" ca="1" si="750"/>
        <v>3.5047270257852634E-2</v>
      </c>
      <c r="M3753" s="15">
        <f t="shared" ca="1" si="751"/>
        <v>1.7000928230480234</v>
      </c>
      <c r="N3753" s="15">
        <f t="shared" ca="1" si="752"/>
        <v>3.7699201158397333</v>
      </c>
      <c r="O3753" s="15">
        <f t="shared" ca="1" si="753"/>
        <v>1.2435425087663259</v>
      </c>
      <c r="P3753" s="6"/>
      <c r="Q3753" s="15">
        <f t="shared" ca="1" si="754"/>
        <v>6.8328077734656887</v>
      </c>
      <c r="R3753" s="87">
        <f t="shared" ca="1" si="758"/>
        <v>0.39515645399821359</v>
      </c>
      <c r="Y3753" s="6"/>
      <c r="Z3753" s="6"/>
      <c r="AA3753" s="6"/>
      <c r="AB3753" s="6"/>
      <c r="AE3753" s="41">
        <f t="shared" ca="1" si="757"/>
        <v>0.5164623718100495</v>
      </c>
      <c r="AF3753" s="36">
        <f t="shared" ca="1" si="759"/>
        <v>1.7082019433664222</v>
      </c>
    </row>
    <row r="3754" spans="2:32" x14ac:dyDescent="0.25">
      <c r="B3754" s="3">
        <f t="shared" si="760"/>
        <v>3748</v>
      </c>
      <c r="C3754" s="15">
        <f t="shared" ca="1" si="755"/>
        <v>-9.2203681705945009</v>
      </c>
      <c r="D3754" s="15">
        <f t="shared" ca="1" si="755"/>
        <v>4.5375117152574944</v>
      </c>
      <c r="E3754" s="15">
        <f t="shared" ca="1" si="755"/>
        <v>-0.6751496378897115</v>
      </c>
      <c r="F3754" s="15">
        <f t="shared" ca="1" si="755"/>
        <v>2.1379444019336331</v>
      </c>
      <c r="G3754" s="15">
        <f t="shared" ca="1" si="755"/>
        <v>7.0081033663833878</v>
      </c>
      <c r="H3754" s="6"/>
      <c r="I3754" s="15">
        <f t="shared" ca="1" si="756"/>
        <v>0.75760833501806046</v>
      </c>
      <c r="J3754" s="6"/>
      <c r="K3754" s="15">
        <f t="shared" ca="1" si="749"/>
        <v>3.9824006058622503</v>
      </c>
      <c r="L3754" s="15">
        <f t="shared" ca="1" si="750"/>
        <v>0.57150678255781995</v>
      </c>
      <c r="M3754" s="15">
        <f t="shared" ca="1" si="751"/>
        <v>8.2111816357231512E-2</v>
      </c>
      <c r="N3754" s="15">
        <f t="shared" ca="1" si="752"/>
        <v>7.6213106305118086E-2</v>
      </c>
      <c r="O3754" s="15">
        <f t="shared" ca="1" si="753"/>
        <v>1.5627475254849057</v>
      </c>
      <c r="P3754" s="6"/>
      <c r="Q3754" s="15">
        <f t="shared" ca="1" si="754"/>
        <v>6.2749798365673257</v>
      </c>
      <c r="R3754" s="87">
        <f t="shared" ca="1" si="758"/>
        <v>-0.44360594251265978</v>
      </c>
      <c r="Y3754" s="6"/>
      <c r="Z3754" s="6"/>
      <c r="AA3754" s="6"/>
      <c r="AB3754" s="6"/>
      <c r="AE3754" s="41">
        <f t="shared" ca="1" si="757"/>
        <v>-0.55561444351575229</v>
      </c>
      <c r="AF3754" s="36">
        <f t="shared" ca="1" si="759"/>
        <v>1.5687449591418314</v>
      </c>
    </row>
    <row r="3755" spans="2:32" x14ac:dyDescent="0.25">
      <c r="B3755" s="3">
        <f t="shared" si="760"/>
        <v>3749</v>
      </c>
      <c r="C3755" s="15">
        <f t="shared" ca="1" si="755"/>
        <v>10.434801331070624</v>
      </c>
      <c r="D3755" s="15">
        <f t="shared" ca="1" si="755"/>
        <v>4.15145229945262</v>
      </c>
      <c r="E3755" s="15">
        <f t="shared" ca="1" si="755"/>
        <v>-8.2956088107299877</v>
      </c>
      <c r="F3755" s="15">
        <f t="shared" ca="1" si="755"/>
        <v>2.3060296628428039</v>
      </c>
      <c r="G3755" s="15">
        <f t="shared" ca="1" si="755"/>
        <v>-5.1716537681790022</v>
      </c>
      <c r="H3755" s="6"/>
      <c r="I3755" s="15">
        <f t="shared" ca="1" si="756"/>
        <v>0.68500414289141143</v>
      </c>
      <c r="J3755" s="6"/>
      <c r="K3755" s="15">
        <f t="shared" ca="1" si="749"/>
        <v>3.8023418084250911</v>
      </c>
      <c r="L3755" s="15">
        <f t="shared" ca="1" si="750"/>
        <v>0.48065051288506411</v>
      </c>
      <c r="M3755" s="15">
        <f t="shared" ca="1" si="751"/>
        <v>3.2260563609100994</v>
      </c>
      <c r="N3755" s="15">
        <f t="shared" ca="1" si="752"/>
        <v>0.10510894945334731</v>
      </c>
      <c r="O3755" s="15">
        <f t="shared" ca="1" si="753"/>
        <v>1.3720176754921467</v>
      </c>
      <c r="P3755" s="6"/>
      <c r="Q3755" s="15">
        <f t="shared" ca="1" si="754"/>
        <v>8.98617530716575</v>
      </c>
      <c r="R3755" s="87">
        <f t="shared" ca="1" si="758"/>
        <v>-0.39235747834039481</v>
      </c>
      <c r="Y3755" s="6"/>
      <c r="Z3755" s="6"/>
      <c r="AA3755" s="6"/>
      <c r="AB3755" s="6"/>
      <c r="AE3755" s="41">
        <f t="shared" ca="1" si="757"/>
        <v>-0.58808402532508086</v>
      </c>
      <c r="AF3755" s="36">
        <f t="shared" ca="1" si="759"/>
        <v>2.2465438267914375</v>
      </c>
    </row>
    <row r="3756" spans="2:32" x14ac:dyDescent="0.25">
      <c r="B3756" s="3">
        <f t="shared" si="760"/>
        <v>3750</v>
      </c>
      <c r="C3756" s="15">
        <f t="shared" ca="1" si="755"/>
        <v>2.3421891706715758</v>
      </c>
      <c r="D3756" s="15">
        <f t="shared" ca="1" si="755"/>
        <v>3.8100359442733081</v>
      </c>
      <c r="E3756" s="15">
        <f t="shared" ca="1" si="755"/>
        <v>5.6034577122237579</v>
      </c>
      <c r="F3756" s="15">
        <f t="shared" ca="1" si="755"/>
        <v>15.273742245294622</v>
      </c>
      <c r="G3756" s="15">
        <f t="shared" ca="1" si="755"/>
        <v>1.4646836753602563</v>
      </c>
      <c r="H3756" s="6"/>
      <c r="I3756" s="15">
        <f t="shared" ca="1" si="756"/>
        <v>5.6988217495647033</v>
      </c>
      <c r="J3756" s="6"/>
      <c r="K3756" s="15">
        <f t="shared" ca="1" si="749"/>
        <v>0.45067929078746904</v>
      </c>
      <c r="L3756" s="15">
        <f t="shared" ca="1" si="750"/>
        <v>0.14270047273081057</v>
      </c>
      <c r="M3756" s="15">
        <f t="shared" ca="1" si="751"/>
        <v>3.6377198471860948E-4</v>
      </c>
      <c r="N3756" s="15">
        <f t="shared" ca="1" si="752"/>
        <v>3.6671640999819552</v>
      </c>
      <c r="O3756" s="15">
        <f t="shared" ca="1" si="753"/>
        <v>0.71711700925710953</v>
      </c>
      <c r="P3756" s="6"/>
      <c r="Q3756" s="15">
        <f t="shared" ca="1" si="754"/>
        <v>4.9780246447420629</v>
      </c>
      <c r="R3756" s="87">
        <f t="shared" ca="1" si="758"/>
        <v>1.4827907734360988</v>
      </c>
      <c r="Y3756" s="6"/>
      <c r="Z3756" s="6"/>
      <c r="AA3756" s="6"/>
      <c r="AB3756" s="6"/>
      <c r="AE3756" s="41">
        <f t="shared" ca="1" si="757"/>
        <v>1.654163373736276</v>
      </c>
      <c r="AF3756" s="36">
        <f t="shared" ca="1" si="759"/>
        <v>1.2445061611855157</v>
      </c>
    </row>
    <row r="3757" spans="2:32" x14ac:dyDescent="0.25">
      <c r="B3757" s="3">
        <f t="shared" si="760"/>
        <v>3751</v>
      </c>
      <c r="C3757" s="15">
        <f t="shared" ca="1" si="755"/>
        <v>8.6790240670333691</v>
      </c>
      <c r="D3757" s="15">
        <f t="shared" ca="1" si="755"/>
        <v>7.2564181427234846</v>
      </c>
      <c r="E3757" s="15">
        <f t="shared" ca="1" si="755"/>
        <v>2.0601488099613574</v>
      </c>
      <c r="F3757" s="15">
        <f t="shared" ca="1" si="755"/>
        <v>3.5140913867234786</v>
      </c>
      <c r="G3757" s="15">
        <f t="shared" ca="1" si="755"/>
        <v>10.450705497589237</v>
      </c>
      <c r="H3757" s="6"/>
      <c r="I3757" s="15">
        <f t="shared" ca="1" si="756"/>
        <v>6.3920775808061858</v>
      </c>
      <c r="J3757" s="6"/>
      <c r="K3757" s="15">
        <f t="shared" ca="1" si="749"/>
        <v>0.20920496923467441</v>
      </c>
      <c r="L3757" s="15">
        <f t="shared" ca="1" si="750"/>
        <v>2.9883384279020472E-2</v>
      </c>
      <c r="M3757" s="15">
        <f t="shared" ca="1" si="751"/>
        <v>0.75062427502692741</v>
      </c>
      <c r="N3757" s="15">
        <f t="shared" ca="1" si="752"/>
        <v>0.33131218133322665</v>
      </c>
      <c r="O3757" s="15">
        <f t="shared" ca="1" si="753"/>
        <v>0.65889842267562904</v>
      </c>
      <c r="P3757" s="6"/>
      <c r="Q3757" s="15">
        <f t="shared" ca="1" si="754"/>
        <v>1.9799232325494782</v>
      </c>
      <c r="R3757" s="87">
        <f t="shared" ca="1" si="758"/>
        <v>2.7918418972980885</v>
      </c>
      <c r="Y3757" s="6"/>
      <c r="Z3757" s="6"/>
      <c r="AA3757" s="6"/>
      <c r="AB3757" s="6"/>
      <c r="AE3757" s="41">
        <f t="shared" ca="1" si="757"/>
        <v>1.9641968066270914</v>
      </c>
      <c r="AF3757" s="36">
        <f t="shared" ca="1" si="759"/>
        <v>0.49498080813736955</v>
      </c>
    </row>
    <row r="3758" spans="2:32" x14ac:dyDescent="0.25">
      <c r="B3758" s="3">
        <f t="shared" si="760"/>
        <v>3752</v>
      </c>
      <c r="C3758" s="15">
        <f t="shared" ca="1" si="755"/>
        <v>-7.5200911330028415</v>
      </c>
      <c r="D3758" s="15">
        <f t="shared" ca="1" si="755"/>
        <v>2.8944846450620014</v>
      </c>
      <c r="E3758" s="15">
        <f t="shared" ca="1" si="755"/>
        <v>7.590801379426221</v>
      </c>
      <c r="F3758" s="15">
        <f t="shared" ca="1" si="755"/>
        <v>7.1841036421458577</v>
      </c>
      <c r="G3758" s="15">
        <f t="shared" ca="1" si="755"/>
        <v>-0.96925187682405278</v>
      </c>
      <c r="H3758" s="6"/>
      <c r="I3758" s="15">
        <f t="shared" ca="1" si="756"/>
        <v>1.8360093313614372</v>
      </c>
      <c r="J3758" s="6"/>
      <c r="K3758" s="15">
        <f t="shared" ca="1" si="749"/>
        <v>3.5014646359710988</v>
      </c>
      <c r="L3758" s="15">
        <f t="shared" ca="1" si="750"/>
        <v>4.4814799588540316E-2</v>
      </c>
      <c r="M3758" s="15">
        <f t="shared" ca="1" si="751"/>
        <v>1.3247052606587868</v>
      </c>
      <c r="N3758" s="15">
        <f t="shared" ca="1" si="752"/>
        <v>1.1440845102817874</v>
      </c>
      <c r="O3758" s="15">
        <f t="shared" ca="1" si="753"/>
        <v>0.3147796178460126</v>
      </c>
      <c r="P3758" s="6"/>
      <c r="Q3758" s="15">
        <f t="shared" ca="1" si="754"/>
        <v>6.3298488243462252</v>
      </c>
      <c r="R3758" s="87">
        <f t="shared" ca="1" si="758"/>
        <v>-5.8299853195884502E-2</v>
      </c>
      <c r="Y3758" s="6"/>
      <c r="Z3758" s="6"/>
      <c r="AA3758" s="6"/>
      <c r="AB3758" s="6"/>
      <c r="AE3758" s="41">
        <f t="shared" ca="1" si="757"/>
        <v>-7.3338856550293874E-2</v>
      </c>
      <c r="AF3758" s="36">
        <f t="shared" ca="1" si="759"/>
        <v>1.5824622060865563</v>
      </c>
    </row>
    <row r="3759" spans="2:32" x14ac:dyDescent="0.25">
      <c r="B3759" s="3">
        <f t="shared" si="760"/>
        <v>3753</v>
      </c>
      <c r="C3759" s="15">
        <f t="shared" ca="1" si="755"/>
        <v>5.3041230645167481</v>
      </c>
      <c r="D3759" s="15">
        <f t="shared" ca="1" si="755"/>
        <v>5.0138273434926885</v>
      </c>
      <c r="E3759" s="15">
        <f t="shared" ca="1" si="755"/>
        <v>5.2773955037611566</v>
      </c>
      <c r="F3759" s="15">
        <f t="shared" ca="1" si="755"/>
        <v>2.7249350548696349</v>
      </c>
      <c r="G3759" s="15">
        <f t="shared" ca="1" si="755"/>
        <v>1.9175679391367106E-2</v>
      </c>
      <c r="H3759" s="6"/>
      <c r="I3759" s="15">
        <f t="shared" ca="1" si="756"/>
        <v>3.6678913292063191</v>
      </c>
      <c r="J3759" s="6"/>
      <c r="K3759" s="15">
        <f t="shared" ref="K3759:K3822" ca="1" si="761">((C3759-$I3759)/$B$2)^2</f>
        <v>0.1070901716654791</v>
      </c>
      <c r="L3759" s="15">
        <f t="shared" ref="L3759:L3822" ca="1" si="762">((D3759-$I3759)/$B$2)^2</f>
        <v>7.2461750182123114E-2</v>
      </c>
      <c r="M3759" s="15">
        <f t="shared" ref="M3759:M3822" ca="1" si="763">((E3759-$I3759)/$B$2)^2</f>
        <v>0.10362014751637795</v>
      </c>
      <c r="N3759" s="15">
        <f t="shared" ref="N3759:N3822" ca="1" si="764">((F3759-$I3759)/$B$2)^2</f>
        <v>3.5566661412436799E-2</v>
      </c>
      <c r="O3759" s="15">
        <f t="shared" ref="O3759:O3822" ca="1" si="765">((G3759-$I3759)/$B$2)^2</f>
        <v>0.53252503572818188</v>
      </c>
      <c r="P3759" s="6"/>
      <c r="Q3759" s="15">
        <f t="shared" ref="Q3759:Q3822" ca="1" si="766">SUM(K3759:O3759)</f>
        <v>0.85126376650459878</v>
      </c>
      <c r="R3759" s="87">
        <f t="shared" ca="1" si="758"/>
        <v>1.6168907267970418</v>
      </c>
      <c r="Y3759" s="6"/>
      <c r="Z3759" s="6"/>
      <c r="AA3759" s="6"/>
      <c r="AB3759" s="6"/>
      <c r="AE3759" s="41">
        <f t="shared" ca="1" si="757"/>
        <v>0.74590367823756198</v>
      </c>
      <c r="AF3759" s="36">
        <f t="shared" ca="1" si="759"/>
        <v>0.2128159416261497</v>
      </c>
    </row>
    <row r="3760" spans="2:32" x14ac:dyDescent="0.25">
      <c r="B3760" s="3">
        <f t="shared" si="760"/>
        <v>3754</v>
      </c>
      <c r="C3760" s="15">
        <f t="shared" ca="1" si="755"/>
        <v>8.1936795303323589</v>
      </c>
      <c r="D3760" s="15">
        <f t="shared" ca="1" si="755"/>
        <v>4.1304406331215198</v>
      </c>
      <c r="E3760" s="15">
        <f t="shared" ca="1" si="755"/>
        <v>3.6114657221693429</v>
      </c>
      <c r="F3760" s="15">
        <f t="shared" ca="1" si="755"/>
        <v>8.3363955803300946</v>
      </c>
      <c r="G3760" s="15">
        <f t="shared" ca="1" si="755"/>
        <v>4.2011654155149962</v>
      </c>
      <c r="H3760" s="6"/>
      <c r="I3760" s="15">
        <f t="shared" ca="1" si="756"/>
        <v>5.6946293762936628</v>
      </c>
      <c r="J3760" s="6"/>
      <c r="K3760" s="15">
        <f t="shared" ca="1" si="761"/>
        <v>0.24981006689603324</v>
      </c>
      <c r="L3760" s="15">
        <f t="shared" ca="1" si="762"/>
        <v>9.7867456970657934E-2</v>
      </c>
      <c r="M3760" s="15">
        <f t="shared" ca="1" si="763"/>
        <v>0.17358283239458355</v>
      </c>
      <c r="N3760" s="15">
        <f t="shared" ca="1" si="764"/>
        <v>0.27915714707156236</v>
      </c>
      <c r="O3760" s="15">
        <f t="shared" ca="1" si="765"/>
        <v>8.9217384085788096E-2</v>
      </c>
      <c r="P3760" s="6"/>
      <c r="Q3760" s="15">
        <f t="shared" ca="1" si="766"/>
        <v>0.88963488741862518</v>
      </c>
      <c r="R3760" s="87">
        <f t="shared" ca="1" si="758"/>
        <v>3.5035633102521824</v>
      </c>
      <c r="Y3760" s="6"/>
      <c r="Z3760" s="6"/>
      <c r="AA3760" s="6"/>
      <c r="AB3760" s="6"/>
      <c r="AE3760" s="41">
        <f t="shared" ca="1" si="757"/>
        <v>1.652288487412056</v>
      </c>
      <c r="AF3760" s="36">
        <f t="shared" ca="1" si="759"/>
        <v>0.22240872185465629</v>
      </c>
    </row>
    <row r="3761" spans="2:32" x14ac:dyDescent="0.25">
      <c r="B3761" s="3">
        <f t="shared" si="760"/>
        <v>3755</v>
      </c>
      <c r="C3761" s="15">
        <f t="shared" ca="1" si="755"/>
        <v>6.8548632570815542</v>
      </c>
      <c r="D3761" s="15">
        <f t="shared" ca="1" si="755"/>
        <v>-4.2131458107268713</v>
      </c>
      <c r="E3761" s="15">
        <f t="shared" ca="1" si="755"/>
        <v>5.6658570475315404</v>
      </c>
      <c r="F3761" s="15">
        <f t="shared" ca="1" si="755"/>
        <v>6.6853560016397298</v>
      </c>
      <c r="G3761" s="15">
        <f t="shared" ca="1" si="755"/>
        <v>-1.3283267340244898</v>
      </c>
      <c r="H3761" s="6"/>
      <c r="I3761" s="15">
        <f t="shared" ca="1" si="756"/>
        <v>2.7329207523002927</v>
      </c>
      <c r="J3761" s="6"/>
      <c r="K3761" s="15">
        <f t="shared" ca="1" si="761"/>
        <v>0.6796164005088966</v>
      </c>
      <c r="L3761" s="15">
        <f t="shared" ca="1" si="762"/>
        <v>1.9299136279201603</v>
      </c>
      <c r="M3761" s="15">
        <f t="shared" ca="1" si="763"/>
        <v>0.34408461247539185</v>
      </c>
      <c r="N3761" s="15">
        <f t="shared" ca="1" si="764"/>
        <v>0.62486977600883598</v>
      </c>
      <c r="O3761" s="15">
        <f t="shared" ca="1" si="765"/>
        <v>0.65974924580717464</v>
      </c>
      <c r="P3761" s="6"/>
      <c r="Q3761" s="15">
        <f t="shared" ca="1" si="766"/>
        <v>4.2382336627204591</v>
      </c>
      <c r="R3761" s="87">
        <f t="shared" ca="1" si="758"/>
        <v>0.31842676439409467</v>
      </c>
      <c r="Y3761" s="6"/>
      <c r="Z3761" s="6"/>
      <c r="AA3761" s="6"/>
      <c r="AB3761" s="6"/>
      <c r="AE3761" s="41">
        <f t="shared" ca="1" si="757"/>
        <v>0.32777212485274798</v>
      </c>
      <c r="AF3761" s="36">
        <f t="shared" ca="1" si="759"/>
        <v>1.0595584156801148</v>
      </c>
    </row>
    <row r="3762" spans="2:32" x14ac:dyDescent="0.25">
      <c r="B3762" s="3">
        <f t="shared" si="760"/>
        <v>3756</v>
      </c>
      <c r="C3762" s="15">
        <f t="shared" ref="C3762:G3812" ca="1" si="767">$B$1+NORMINV(RAND(),0,1)*$B$2</f>
        <v>3.3092554329106001</v>
      </c>
      <c r="D3762" s="15">
        <f t="shared" ca="1" si="767"/>
        <v>-12.173841618405341</v>
      </c>
      <c r="E3762" s="15">
        <f t="shared" ca="1" si="767"/>
        <v>9.9606566453225156</v>
      </c>
      <c r="F3762" s="15">
        <f t="shared" ca="1" si="767"/>
        <v>4.8395662088706946</v>
      </c>
      <c r="G3762" s="15">
        <f t="shared" ca="1" si="767"/>
        <v>3.0840615822023407</v>
      </c>
      <c r="H3762" s="6"/>
      <c r="I3762" s="15">
        <f t="shared" ca="1" si="756"/>
        <v>1.8039396501801619</v>
      </c>
      <c r="J3762" s="6"/>
      <c r="K3762" s="15">
        <f t="shared" ca="1" si="761"/>
        <v>9.0639024229494061E-2</v>
      </c>
      <c r="L3762" s="15">
        <f t="shared" ca="1" si="762"/>
        <v>7.8151347676967902</v>
      </c>
      <c r="M3762" s="15">
        <f t="shared" ca="1" si="763"/>
        <v>2.661281285553764</v>
      </c>
      <c r="N3762" s="15">
        <f t="shared" ca="1" si="764"/>
        <v>0.36860114415309309</v>
      </c>
      <c r="O3762" s="15">
        <f t="shared" ca="1" si="765"/>
        <v>6.554848643376783E-2</v>
      </c>
      <c r="P3762" s="6"/>
      <c r="Q3762" s="15">
        <f t="shared" ca="1" si="766"/>
        <v>11.00120470806691</v>
      </c>
      <c r="R3762" s="87">
        <f t="shared" ca="1" si="758"/>
        <v>-5.2870649264400583E-2</v>
      </c>
      <c r="Y3762" s="6"/>
      <c r="Z3762" s="6"/>
      <c r="AA3762" s="6"/>
      <c r="AB3762" s="6"/>
      <c r="AE3762" s="41">
        <f t="shared" ca="1" si="757"/>
        <v>-8.7680853977909326E-2</v>
      </c>
      <c r="AF3762" s="36">
        <f t="shared" ca="1" si="759"/>
        <v>2.7503011770167274</v>
      </c>
    </row>
    <row r="3763" spans="2:32" x14ac:dyDescent="0.25">
      <c r="B3763" s="3">
        <f t="shared" si="760"/>
        <v>3757</v>
      </c>
      <c r="C3763" s="15">
        <f t="shared" ca="1" si="767"/>
        <v>0.25383519240068009</v>
      </c>
      <c r="D3763" s="15">
        <f t="shared" ca="1" si="767"/>
        <v>6.2760702664897821</v>
      </c>
      <c r="E3763" s="15">
        <f t="shared" ca="1" si="767"/>
        <v>2.2058908973311842</v>
      </c>
      <c r="F3763" s="15">
        <f t="shared" ca="1" si="767"/>
        <v>3.2948863331322782</v>
      </c>
      <c r="G3763" s="15">
        <f t="shared" ca="1" si="767"/>
        <v>1.8542637378719307</v>
      </c>
      <c r="H3763" s="6"/>
      <c r="I3763" s="15">
        <f t="shared" ca="1" si="756"/>
        <v>2.776989285445171</v>
      </c>
      <c r="J3763" s="6"/>
      <c r="K3763" s="15">
        <f t="shared" ca="1" si="761"/>
        <v>0.25465226308988675</v>
      </c>
      <c r="L3763" s="15">
        <f t="shared" ca="1" si="762"/>
        <v>0.48974270847632473</v>
      </c>
      <c r="M3763" s="15">
        <f t="shared" ca="1" si="763"/>
        <v>1.3046134756255757E-2</v>
      </c>
      <c r="N3763" s="15">
        <f t="shared" ca="1" si="764"/>
        <v>1.072869408012087E-2</v>
      </c>
      <c r="O3763" s="15">
        <f t="shared" ca="1" si="765"/>
        <v>3.4056897445773449E-2</v>
      </c>
      <c r="P3763" s="6"/>
      <c r="Q3763" s="15">
        <f t="shared" ca="1" si="766"/>
        <v>0.80222669784836154</v>
      </c>
      <c r="R3763" s="87">
        <f t="shared" ca="1" si="758"/>
        <v>0.77591021228885737</v>
      </c>
      <c r="Y3763" s="6"/>
      <c r="Z3763" s="6"/>
      <c r="AA3763" s="6"/>
      <c r="AB3763" s="6"/>
      <c r="AE3763" s="41">
        <f t="shared" ca="1" si="757"/>
        <v>0.34748017200887804</v>
      </c>
      <c r="AF3763" s="36">
        <f t="shared" ca="1" si="759"/>
        <v>0.20055667446209038</v>
      </c>
    </row>
    <row r="3764" spans="2:32" x14ac:dyDescent="0.25">
      <c r="B3764" s="3">
        <f t="shared" si="760"/>
        <v>3758</v>
      </c>
      <c r="C3764" s="15">
        <f t="shared" ca="1" si="767"/>
        <v>9.3839691285982099</v>
      </c>
      <c r="D3764" s="15">
        <f t="shared" ca="1" si="767"/>
        <v>-2.2746567073543726</v>
      </c>
      <c r="E3764" s="15">
        <f t="shared" ca="1" si="767"/>
        <v>-7.8418223822723867</v>
      </c>
      <c r="F3764" s="15">
        <f t="shared" ca="1" si="767"/>
        <v>5.6428779007503369</v>
      </c>
      <c r="G3764" s="15">
        <f t="shared" ca="1" si="767"/>
        <v>-2.3986283659546475</v>
      </c>
      <c r="H3764" s="6"/>
      <c r="I3764" s="15">
        <f t="shared" ca="1" si="756"/>
        <v>0.50234791475342799</v>
      </c>
      <c r="J3764" s="6"/>
      <c r="K3764" s="15">
        <f t="shared" ca="1" si="761"/>
        <v>3.1553278154487061</v>
      </c>
      <c r="L3764" s="15">
        <f t="shared" ca="1" si="762"/>
        <v>0.3084701868483235</v>
      </c>
      <c r="M3764" s="15">
        <f t="shared" ca="1" si="763"/>
        <v>2.7850071178307156</v>
      </c>
      <c r="N3764" s="15">
        <f t="shared" ca="1" si="764"/>
        <v>1.0570019414773353</v>
      </c>
      <c r="O3764" s="15">
        <f t="shared" ca="1" si="765"/>
        <v>0.3366265352492343</v>
      </c>
      <c r="P3764" s="6"/>
      <c r="Q3764" s="15">
        <f t="shared" ca="1" si="766"/>
        <v>7.642433596854314</v>
      </c>
      <c r="R3764" s="87">
        <f t="shared" ca="1" si="758"/>
        <v>-0.48455166704224717</v>
      </c>
      <c r="Y3764" s="6"/>
      <c r="Z3764" s="6"/>
      <c r="AA3764" s="6"/>
      <c r="AB3764" s="6"/>
      <c r="AE3764" s="41">
        <f t="shared" ca="1" si="757"/>
        <v>-0.66977037385112892</v>
      </c>
      <c r="AF3764" s="36">
        <f t="shared" ca="1" si="759"/>
        <v>1.9106083992135785</v>
      </c>
    </row>
    <row r="3765" spans="2:32" x14ac:dyDescent="0.25">
      <c r="B3765" s="3">
        <f t="shared" si="760"/>
        <v>3759</v>
      </c>
      <c r="C3765" s="15">
        <f t="shared" ca="1" si="767"/>
        <v>-9.211589381416502</v>
      </c>
      <c r="D3765" s="15">
        <f t="shared" ca="1" si="767"/>
        <v>-0.56936520034057247</v>
      </c>
      <c r="E3765" s="15">
        <f t="shared" ca="1" si="767"/>
        <v>0.68952247178933668</v>
      </c>
      <c r="F3765" s="15">
        <f t="shared" ca="1" si="767"/>
        <v>6.6508688632171937</v>
      </c>
      <c r="G3765" s="15">
        <f t="shared" ca="1" si="767"/>
        <v>2.4830354064676916</v>
      </c>
      <c r="H3765" s="6"/>
      <c r="I3765" s="15">
        <f t="shared" ca="1" si="756"/>
        <v>8.4944319434296037E-3</v>
      </c>
      <c r="J3765" s="6"/>
      <c r="K3765" s="15">
        <f t="shared" ca="1" si="761"/>
        <v>3.4003978210152725</v>
      </c>
      <c r="L3765" s="15">
        <f t="shared" ca="1" si="762"/>
        <v>1.3356870184936082E-2</v>
      </c>
      <c r="M3765" s="15">
        <f t="shared" ca="1" si="763"/>
        <v>1.8551967642254336E-2</v>
      </c>
      <c r="N3765" s="15">
        <f t="shared" ca="1" si="764"/>
        <v>1.7648455234095786</v>
      </c>
      <c r="O3765" s="15">
        <f t="shared" ca="1" si="765"/>
        <v>0.24493412138397935</v>
      </c>
      <c r="P3765" s="6"/>
      <c r="Q3765" s="15">
        <f t="shared" ca="1" si="766"/>
        <v>5.442086303636021</v>
      </c>
      <c r="R3765" s="87">
        <f t="shared" ca="1" si="758"/>
        <v>-0.76356111962180906</v>
      </c>
      <c r="Y3765" s="6"/>
      <c r="Z3765" s="6"/>
      <c r="AA3765" s="6"/>
      <c r="AB3765" s="6"/>
      <c r="AE3765" s="41">
        <f t="shared" ca="1" si="757"/>
        <v>-0.8906283655487649</v>
      </c>
      <c r="AF3765" s="36">
        <f t="shared" ca="1" si="759"/>
        <v>1.3605215759090052</v>
      </c>
    </row>
    <row r="3766" spans="2:32" x14ac:dyDescent="0.25">
      <c r="B3766" s="3">
        <f t="shared" si="760"/>
        <v>3760</v>
      </c>
      <c r="C3766" s="15">
        <f t="shared" ca="1" si="767"/>
        <v>-2.5546843190489987</v>
      </c>
      <c r="D3766" s="15">
        <f t="shared" ca="1" si="767"/>
        <v>6.3696338066834155</v>
      </c>
      <c r="E3766" s="15">
        <f t="shared" ca="1" si="767"/>
        <v>2.2728924819847944</v>
      </c>
      <c r="F3766" s="15">
        <f t="shared" ca="1" si="767"/>
        <v>6.7149353510232244</v>
      </c>
      <c r="G3766" s="15">
        <f t="shared" ca="1" si="767"/>
        <v>5.6679901699421666</v>
      </c>
      <c r="H3766" s="6"/>
      <c r="I3766" s="15">
        <f t="shared" ca="1" si="756"/>
        <v>3.6941534981169197</v>
      </c>
      <c r="J3766" s="6"/>
      <c r="K3766" s="15">
        <f t="shared" ca="1" si="761"/>
        <v>1.561918962609717</v>
      </c>
      <c r="L3766" s="15">
        <f t="shared" ca="1" si="762"/>
        <v>0.28632779526108287</v>
      </c>
      <c r="M3766" s="15">
        <f t="shared" ca="1" si="763"/>
        <v>8.0799315039076863E-2</v>
      </c>
      <c r="N3766" s="15">
        <f t="shared" ca="1" si="764"/>
        <v>0.36500492011392188</v>
      </c>
      <c r="O3766" s="15">
        <f t="shared" ca="1" si="765"/>
        <v>0.15584124828168672</v>
      </c>
      <c r="P3766" s="6"/>
      <c r="Q3766" s="15">
        <f t="shared" ca="1" si="766"/>
        <v>2.4498922413054856</v>
      </c>
      <c r="R3766" s="87">
        <f t="shared" ca="1" si="758"/>
        <v>0.96810900368099773</v>
      </c>
      <c r="Y3766" s="6"/>
      <c r="Z3766" s="6"/>
      <c r="AA3766" s="6"/>
      <c r="AB3766" s="6"/>
      <c r="AE3766" s="41">
        <f t="shared" ca="1" si="757"/>
        <v>0.75764847722169881</v>
      </c>
      <c r="AF3766" s="36">
        <f t="shared" ca="1" si="759"/>
        <v>0.61247306032637139</v>
      </c>
    </row>
    <row r="3767" spans="2:32" x14ac:dyDescent="0.25">
      <c r="B3767" s="3">
        <f t="shared" si="760"/>
        <v>3761</v>
      </c>
      <c r="C3767" s="15">
        <f t="shared" ca="1" si="767"/>
        <v>-5.4771626947450365</v>
      </c>
      <c r="D3767" s="15">
        <f t="shared" ca="1" si="767"/>
        <v>13.537772670291108</v>
      </c>
      <c r="E3767" s="15">
        <f t="shared" ca="1" si="767"/>
        <v>4.5940060892435293</v>
      </c>
      <c r="F3767" s="15">
        <f t="shared" ca="1" si="767"/>
        <v>5.5038252051343672</v>
      </c>
      <c r="G3767" s="15">
        <f t="shared" ca="1" si="767"/>
        <v>5.7694399967022783</v>
      </c>
      <c r="H3767" s="6"/>
      <c r="I3767" s="15">
        <f t="shared" ca="1" si="756"/>
        <v>4.7855762533252495</v>
      </c>
      <c r="J3767" s="6"/>
      <c r="K3767" s="15">
        <f t="shared" ca="1" si="761"/>
        <v>4.2129524286495528</v>
      </c>
      <c r="L3767" s="15">
        <f t="shared" ca="1" si="762"/>
        <v>3.0640376848460003</v>
      </c>
      <c r="M3767" s="15">
        <f t="shared" ca="1" si="763"/>
        <v>1.4679651106518884E-3</v>
      </c>
      <c r="N3767" s="15">
        <f t="shared" ca="1" si="764"/>
        <v>2.0635262270995852E-2</v>
      </c>
      <c r="O3767" s="15">
        <f t="shared" ca="1" si="765"/>
        <v>3.8719514621274397E-2</v>
      </c>
      <c r="P3767" s="6"/>
      <c r="Q3767" s="15">
        <f t="shared" ca="1" si="766"/>
        <v>7.3378128554984743</v>
      </c>
      <c r="R3767" s="87">
        <f t="shared" ca="1" si="758"/>
        <v>0.91976468252076338</v>
      </c>
      <c r="Y3767" s="6"/>
      <c r="Z3767" s="6"/>
      <c r="AA3767" s="6"/>
      <c r="AB3767" s="6"/>
      <c r="AE3767" s="41">
        <f t="shared" ca="1" si="757"/>
        <v>1.2457475717888864</v>
      </c>
      <c r="AF3767" s="36">
        <f t="shared" ca="1" si="759"/>
        <v>1.8344532138746186</v>
      </c>
    </row>
    <row r="3768" spans="2:32" x14ac:dyDescent="0.25">
      <c r="B3768" s="3">
        <f t="shared" si="760"/>
        <v>3762</v>
      </c>
      <c r="C3768" s="15">
        <f t="shared" ca="1" si="767"/>
        <v>-0.61657826790131454</v>
      </c>
      <c r="D3768" s="15">
        <f t="shared" ca="1" si="767"/>
        <v>-1.98520760988661</v>
      </c>
      <c r="E3768" s="15">
        <f t="shared" ca="1" si="767"/>
        <v>3.2474823830970339</v>
      </c>
      <c r="F3768" s="15">
        <f t="shared" ca="1" si="767"/>
        <v>7.7702224358230065</v>
      </c>
      <c r="G3768" s="15">
        <f t="shared" ca="1" si="767"/>
        <v>4.0923894367204641</v>
      </c>
      <c r="H3768" s="6"/>
      <c r="I3768" s="15">
        <f t="shared" ca="1" si="756"/>
        <v>2.5016616755705159</v>
      </c>
      <c r="J3768" s="6"/>
      <c r="K3768" s="15">
        <f t="shared" ca="1" si="761"/>
        <v>0.3889368138025282</v>
      </c>
      <c r="L3768" s="15">
        <f t="shared" ca="1" si="762"/>
        <v>0.80527983939114156</v>
      </c>
      <c r="M3768" s="15">
        <f t="shared" ca="1" si="763"/>
        <v>2.2249941111014238E-2</v>
      </c>
      <c r="N3768" s="15">
        <f t="shared" ca="1" si="764"/>
        <v>1.1103092993788921</v>
      </c>
      <c r="O3768" s="15">
        <f t="shared" ca="1" si="765"/>
        <v>0.10121659240372506</v>
      </c>
      <c r="P3768" s="6"/>
      <c r="Q3768" s="15">
        <f t="shared" ca="1" si="766"/>
        <v>2.4279924860873012</v>
      </c>
      <c r="R3768" s="87">
        <f t="shared" ca="1" si="758"/>
        <v>0.28796005555560161</v>
      </c>
      <c r="Y3768" s="6"/>
      <c r="Z3768" s="6"/>
      <c r="AA3768" s="6"/>
      <c r="AB3768" s="6"/>
      <c r="AE3768" s="41">
        <f t="shared" ca="1" si="757"/>
        <v>0.22434992165642381</v>
      </c>
      <c r="AF3768" s="36">
        <f t="shared" ca="1" si="759"/>
        <v>0.60699812152182531</v>
      </c>
    </row>
    <row r="3769" spans="2:32" x14ac:dyDescent="0.25">
      <c r="B3769" s="3">
        <f t="shared" si="760"/>
        <v>3763</v>
      </c>
      <c r="C3769" s="15">
        <f t="shared" ca="1" si="767"/>
        <v>6.3031889894581559</v>
      </c>
      <c r="D3769" s="15">
        <f t="shared" ca="1" si="767"/>
        <v>5.9485794267836507</v>
      </c>
      <c r="E3769" s="15">
        <f t="shared" ca="1" si="767"/>
        <v>6.8057304308990165</v>
      </c>
      <c r="F3769" s="15">
        <f t="shared" ca="1" si="767"/>
        <v>-6.6488382155051831</v>
      </c>
      <c r="G3769" s="15">
        <f t="shared" ca="1" si="767"/>
        <v>1.0365821578010876</v>
      </c>
      <c r="H3769" s="6"/>
      <c r="I3769" s="15">
        <f t="shared" ca="1" si="756"/>
        <v>2.6890485578873449</v>
      </c>
      <c r="J3769" s="6"/>
      <c r="K3769" s="15">
        <f t="shared" ca="1" si="761"/>
        <v>0.5224804423645939</v>
      </c>
      <c r="L3769" s="15">
        <f t="shared" ca="1" si="762"/>
        <v>0.42498165941151628</v>
      </c>
      <c r="M3769" s="15">
        <f t="shared" ca="1" si="763"/>
        <v>0.6778827857433154</v>
      </c>
      <c r="N3769" s="15">
        <f t="shared" ca="1" si="764"/>
        <v>3.4878451757079643</v>
      </c>
      <c r="O3769" s="15">
        <f t="shared" ca="1" si="765"/>
        <v>0.10922580813656135</v>
      </c>
      <c r="P3769" s="6"/>
      <c r="Q3769" s="15">
        <f t="shared" ca="1" si="766"/>
        <v>5.2224158713639515</v>
      </c>
      <c r="R3769" s="87">
        <f t="shared" ca="1" si="758"/>
        <v>0.2696864306280235</v>
      </c>
      <c r="Y3769" s="6"/>
      <c r="Z3769" s="6"/>
      <c r="AA3769" s="6"/>
      <c r="AB3769" s="6"/>
      <c r="AE3769" s="41">
        <f t="shared" ca="1" si="757"/>
        <v>0.30815188304686036</v>
      </c>
      <c r="AF3769" s="36">
        <f t="shared" ca="1" si="759"/>
        <v>1.3056039678409879</v>
      </c>
    </row>
    <row r="3770" spans="2:32" x14ac:dyDescent="0.25">
      <c r="B3770" s="3">
        <f t="shared" si="760"/>
        <v>3764</v>
      </c>
      <c r="C3770" s="15">
        <f t="shared" ca="1" si="767"/>
        <v>-3.6763619011852429</v>
      </c>
      <c r="D3770" s="15">
        <f t="shared" ca="1" si="767"/>
        <v>-0.77787379006712687</v>
      </c>
      <c r="E3770" s="15">
        <f t="shared" ca="1" si="767"/>
        <v>-7.2122529016391059</v>
      </c>
      <c r="F3770" s="15">
        <f t="shared" ca="1" si="767"/>
        <v>2.8759908036392079</v>
      </c>
      <c r="G3770" s="15">
        <f t="shared" ca="1" si="767"/>
        <v>0.76335487013471726</v>
      </c>
      <c r="H3770" s="6"/>
      <c r="I3770" s="15">
        <f t="shared" ca="1" si="756"/>
        <v>-1.6054285838235098</v>
      </c>
      <c r="J3770" s="6"/>
      <c r="K3770" s="15">
        <f t="shared" ca="1" si="761"/>
        <v>0.17155059219835492</v>
      </c>
      <c r="L3770" s="15">
        <f t="shared" ca="1" si="762"/>
        <v>2.7393877466766779E-2</v>
      </c>
      <c r="M3770" s="15">
        <f t="shared" ca="1" si="763"/>
        <v>1.2574591572339326</v>
      </c>
      <c r="N3770" s="15">
        <f t="shared" ca="1" si="764"/>
        <v>0.80332478905306881</v>
      </c>
      <c r="O3770" s="15">
        <f t="shared" ca="1" si="765"/>
        <v>0.2244454020698507</v>
      </c>
      <c r="P3770" s="6"/>
      <c r="Q3770" s="15">
        <f t="shared" ca="1" si="766"/>
        <v>2.4841738180219739</v>
      </c>
      <c r="R3770" s="87">
        <f t="shared" ca="1" si="758"/>
        <v>-2.0460248346841348</v>
      </c>
      <c r="Y3770" s="6"/>
      <c r="Z3770" s="6"/>
      <c r="AA3770" s="6"/>
      <c r="AB3770" s="6"/>
      <c r="AE3770" s="41">
        <f t="shared" ca="1" si="757"/>
        <v>-1.6123966802900331</v>
      </c>
      <c r="AF3770" s="36">
        <f t="shared" ca="1" si="759"/>
        <v>0.62104345450549348</v>
      </c>
    </row>
    <row r="3771" spans="2:32" x14ac:dyDescent="0.25">
      <c r="B3771" s="3">
        <f t="shared" si="760"/>
        <v>3765</v>
      </c>
      <c r="C3771" s="15">
        <f t="shared" ca="1" si="767"/>
        <v>-1.1237652629523627</v>
      </c>
      <c r="D3771" s="15">
        <f t="shared" ca="1" si="767"/>
        <v>6.7917815866328404</v>
      </c>
      <c r="E3771" s="15">
        <f t="shared" ca="1" si="767"/>
        <v>-3.3008783110608704</v>
      </c>
      <c r="F3771" s="15">
        <f t="shared" ca="1" si="767"/>
        <v>-6.6522582177713865</v>
      </c>
      <c r="G3771" s="15">
        <f t="shared" ca="1" si="767"/>
        <v>6.4516647784183894</v>
      </c>
      <c r="H3771" s="6"/>
      <c r="I3771" s="15">
        <f t="shared" ca="1" si="756"/>
        <v>0.43330891465332205</v>
      </c>
      <c r="J3771" s="6"/>
      <c r="K3771" s="15">
        <f t="shared" ca="1" si="761"/>
        <v>9.6979199782656761E-2</v>
      </c>
      <c r="L3771" s="15">
        <f t="shared" ca="1" si="762"/>
        <v>1.6172069888124141</v>
      </c>
      <c r="M3771" s="15">
        <f t="shared" ca="1" si="763"/>
        <v>0.55776616946748236</v>
      </c>
      <c r="N3771" s="15">
        <f t="shared" ca="1" si="764"/>
        <v>2.0082104635238922</v>
      </c>
      <c r="O3771" s="15">
        <f t="shared" ca="1" si="765"/>
        <v>1.4488242921166146</v>
      </c>
      <c r="P3771" s="6"/>
      <c r="Q3771" s="15">
        <f t="shared" ca="1" si="766"/>
        <v>5.7289871137030604</v>
      </c>
      <c r="R3771" s="87">
        <f t="shared" ca="1" si="758"/>
        <v>-0.58544950488003444</v>
      </c>
      <c r="Y3771" s="6"/>
      <c r="Z3771" s="6"/>
      <c r="AA3771" s="6"/>
      <c r="AB3771" s="6"/>
      <c r="AE3771" s="41">
        <f t="shared" ca="1" si="757"/>
        <v>-0.70064555331561928</v>
      </c>
      <c r="AF3771" s="36">
        <f t="shared" ca="1" si="759"/>
        <v>1.4322467784257651</v>
      </c>
    </row>
    <row r="3772" spans="2:32" x14ac:dyDescent="0.25">
      <c r="B3772" s="3">
        <f t="shared" si="760"/>
        <v>3766</v>
      </c>
      <c r="C3772" s="15">
        <f t="shared" ca="1" si="767"/>
        <v>5.0781669650369672</v>
      </c>
      <c r="D3772" s="15">
        <f t="shared" ca="1" si="767"/>
        <v>-3.4658799819571815</v>
      </c>
      <c r="E3772" s="15">
        <f t="shared" ca="1" si="767"/>
        <v>5.4283460749685837</v>
      </c>
      <c r="F3772" s="15">
        <f t="shared" ca="1" si="767"/>
        <v>4.151684957534485</v>
      </c>
      <c r="G3772" s="15">
        <f t="shared" ca="1" si="767"/>
        <v>-4.6193789163696763</v>
      </c>
      <c r="H3772" s="6"/>
      <c r="I3772" s="15">
        <f t="shared" ca="1" si="756"/>
        <v>1.3145878198426355</v>
      </c>
      <c r="J3772" s="6"/>
      <c r="K3772" s="15">
        <f t="shared" ca="1" si="761"/>
        <v>0.5665811192856679</v>
      </c>
      <c r="L3772" s="15">
        <f t="shared" ca="1" si="762"/>
        <v>0.9141148961617912</v>
      </c>
      <c r="M3772" s="15">
        <f t="shared" ca="1" si="763"/>
        <v>0.67692027926467524</v>
      </c>
      <c r="N3772" s="15">
        <f t="shared" ca="1" si="764"/>
        <v>0.32196480674797145</v>
      </c>
      <c r="O3772" s="15">
        <f t="shared" ca="1" si="765"/>
        <v>1.4084784490589684</v>
      </c>
      <c r="P3772" s="6"/>
      <c r="Q3772" s="15">
        <f t="shared" ca="1" si="766"/>
        <v>3.888059550519074</v>
      </c>
      <c r="R3772" s="87">
        <f t="shared" ca="1" si="758"/>
        <v>-0.31090689768807689</v>
      </c>
      <c r="Y3772" s="6"/>
      <c r="Z3772" s="6"/>
      <c r="AA3772" s="6"/>
      <c r="AB3772" s="6"/>
      <c r="AE3772" s="41">
        <f t="shared" ca="1" si="757"/>
        <v>-0.30652564548763989</v>
      </c>
      <c r="AF3772" s="36">
        <f t="shared" ca="1" si="759"/>
        <v>0.97201488762976851</v>
      </c>
    </row>
    <row r="3773" spans="2:32" x14ac:dyDescent="0.25">
      <c r="B3773" s="3">
        <f t="shared" si="760"/>
        <v>3767</v>
      </c>
      <c r="C3773" s="15">
        <f t="shared" ca="1" si="767"/>
        <v>-3.9706643704844051</v>
      </c>
      <c r="D3773" s="15">
        <f t="shared" ca="1" si="767"/>
        <v>6.0349911928285289</v>
      </c>
      <c r="E3773" s="15">
        <f t="shared" ca="1" si="767"/>
        <v>2.5823314117277318</v>
      </c>
      <c r="F3773" s="15">
        <f t="shared" ca="1" si="767"/>
        <v>-5.156618916868478</v>
      </c>
      <c r="G3773" s="15">
        <f t="shared" ca="1" si="767"/>
        <v>-3.3876850216070142</v>
      </c>
      <c r="H3773" s="6"/>
      <c r="I3773" s="15">
        <f t="shared" ca="1" si="756"/>
        <v>-0.77952914088072733</v>
      </c>
      <c r="J3773" s="6"/>
      <c r="K3773" s="15">
        <f t="shared" ca="1" si="761"/>
        <v>0.40733376214470868</v>
      </c>
      <c r="L3773" s="15">
        <f t="shared" ca="1" si="762"/>
        <v>1.8575074951414765</v>
      </c>
      <c r="M3773" s="15">
        <f t="shared" ca="1" si="763"/>
        <v>0.45208425500739408</v>
      </c>
      <c r="N3773" s="15">
        <f t="shared" ca="1" si="764"/>
        <v>0.76635659628225972</v>
      </c>
      <c r="O3773" s="15">
        <f t="shared" ca="1" si="765"/>
        <v>0.27209908392668458</v>
      </c>
      <c r="P3773" s="6"/>
      <c r="Q3773" s="15">
        <f t="shared" ca="1" si="766"/>
        <v>3.7553811925025236</v>
      </c>
      <c r="R3773" s="87">
        <f t="shared" ca="1" si="758"/>
        <v>-1.2828893848437133</v>
      </c>
      <c r="Y3773" s="6"/>
      <c r="Z3773" s="6"/>
      <c r="AA3773" s="6"/>
      <c r="AB3773" s="6"/>
      <c r="AE3773" s="41">
        <f t="shared" ca="1" si="757"/>
        <v>-1.2430432208901792</v>
      </c>
      <c r="AF3773" s="36">
        <f t="shared" ca="1" si="759"/>
        <v>0.93884529812563089</v>
      </c>
    </row>
    <row r="3774" spans="2:32" x14ac:dyDescent="0.25">
      <c r="B3774" s="3">
        <f t="shared" si="760"/>
        <v>3768</v>
      </c>
      <c r="C3774" s="15">
        <f t="shared" ca="1" si="767"/>
        <v>4.7188759585835118</v>
      </c>
      <c r="D3774" s="15">
        <f t="shared" ca="1" si="767"/>
        <v>3.1820204316777234</v>
      </c>
      <c r="E3774" s="15">
        <f t="shared" ca="1" si="767"/>
        <v>-4.325361436359449</v>
      </c>
      <c r="F3774" s="15">
        <f t="shared" ca="1" si="767"/>
        <v>-1.1697602252340173</v>
      </c>
      <c r="G3774" s="15">
        <f t="shared" ca="1" si="767"/>
        <v>-1.4396753085057457</v>
      </c>
      <c r="H3774" s="6"/>
      <c r="I3774" s="15">
        <f t="shared" ca="1" si="756"/>
        <v>0.19321988403240464</v>
      </c>
      <c r="J3774" s="6"/>
      <c r="K3774" s="15">
        <f t="shared" ca="1" si="761"/>
        <v>0.81926251620485346</v>
      </c>
      <c r="L3774" s="15">
        <f t="shared" ca="1" si="762"/>
        <v>0.35731714854419833</v>
      </c>
      <c r="M3774" s="15">
        <f t="shared" ca="1" si="763"/>
        <v>0.81670308595976748</v>
      </c>
      <c r="N3774" s="15">
        <f t="shared" ca="1" si="764"/>
        <v>7.4308591130236315E-2</v>
      </c>
      <c r="O3774" s="15">
        <f t="shared" ca="1" si="765"/>
        <v>0.1066538683925681</v>
      </c>
      <c r="P3774" s="6"/>
      <c r="Q3774" s="15">
        <f t="shared" ca="1" si="766"/>
        <v>2.1742452102316236</v>
      </c>
      <c r="R3774" s="87">
        <f t="shared" ca="1" si="758"/>
        <v>-1.0959633593359668</v>
      </c>
      <c r="Y3774" s="6"/>
      <c r="Z3774" s="6"/>
      <c r="AA3774" s="6"/>
      <c r="AB3774" s="6"/>
      <c r="AE3774" s="41">
        <f t="shared" ca="1" si="757"/>
        <v>-0.80801663193969919</v>
      </c>
      <c r="AF3774" s="36">
        <f t="shared" ca="1" si="759"/>
        <v>0.54356130255790591</v>
      </c>
    </row>
    <row r="3775" spans="2:32" x14ac:dyDescent="0.25">
      <c r="B3775" s="3">
        <f t="shared" si="760"/>
        <v>3769</v>
      </c>
      <c r="C3775" s="15">
        <f t="shared" ca="1" si="767"/>
        <v>4.3069376057600799</v>
      </c>
      <c r="D3775" s="15">
        <f t="shared" ca="1" si="767"/>
        <v>3.6502540988410033</v>
      </c>
      <c r="E3775" s="15">
        <f t="shared" ca="1" si="767"/>
        <v>7.0291377421107288</v>
      </c>
      <c r="F3775" s="15">
        <f t="shared" ca="1" si="767"/>
        <v>3.5605397471839133</v>
      </c>
      <c r="G3775" s="15">
        <f t="shared" ca="1" si="767"/>
        <v>3.6863002994334657</v>
      </c>
      <c r="H3775" s="6"/>
      <c r="I3775" s="15">
        <f t="shared" ca="1" si="756"/>
        <v>4.446633898665838</v>
      </c>
      <c r="J3775" s="6"/>
      <c r="K3775" s="15">
        <f t="shared" ca="1" si="761"/>
        <v>7.8060217006445495E-4</v>
      </c>
      <c r="L3775" s="15">
        <f t="shared" ca="1" si="762"/>
        <v>2.5368831422761758E-2</v>
      </c>
      <c r="M3775" s="15">
        <f t="shared" ca="1" si="763"/>
        <v>0.26677304405630536</v>
      </c>
      <c r="N3775" s="15">
        <f t="shared" ca="1" si="764"/>
        <v>3.1406513811618887E-2</v>
      </c>
      <c r="O3775" s="15">
        <f t="shared" ca="1" si="765"/>
        <v>2.3124287284866152E-2</v>
      </c>
      <c r="P3775" s="6"/>
      <c r="Q3775" s="15">
        <f t="shared" ca="1" si="766"/>
        <v>0.34745327874561666</v>
      </c>
      <c r="R3775" s="87">
        <f t="shared" ca="1" si="758"/>
        <v>3.7124941249790191</v>
      </c>
      <c r="Y3775" s="6"/>
      <c r="Z3775" s="6"/>
      <c r="AA3775" s="6"/>
      <c r="AB3775" s="6"/>
      <c r="AE3775" s="41">
        <f t="shared" ca="1" si="757"/>
        <v>1.0941679426944291</v>
      </c>
      <c r="AF3775" s="36">
        <f t="shared" ca="1" si="759"/>
        <v>8.6863319686404164E-2</v>
      </c>
    </row>
    <row r="3776" spans="2:32" x14ac:dyDescent="0.25">
      <c r="B3776" s="3">
        <f t="shared" si="760"/>
        <v>3770</v>
      </c>
      <c r="C3776" s="15">
        <f t="shared" ca="1" si="767"/>
        <v>4.8195881868352792</v>
      </c>
      <c r="D3776" s="15">
        <f t="shared" ca="1" si="767"/>
        <v>-2.451444043949671</v>
      </c>
      <c r="E3776" s="15">
        <f t="shared" ca="1" si="767"/>
        <v>1.2187873500555895</v>
      </c>
      <c r="F3776" s="15">
        <f t="shared" ca="1" si="767"/>
        <v>-5.135886280182751</v>
      </c>
      <c r="G3776" s="15">
        <f t="shared" ca="1" si="767"/>
        <v>-4.0562211795773262</v>
      </c>
      <c r="H3776" s="6"/>
      <c r="I3776" s="15">
        <f t="shared" ca="1" si="756"/>
        <v>-1.1210351933637759</v>
      </c>
      <c r="J3776" s="6"/>
      <c r="K3776" s="15">
        <f t="shared" ca="1" si="761"/>
        <v>1.4116402458147057</v>
      </c>
      <c r="L3776" s="15">
        <f t="shared" ca="1" si="762"/>
        <v>7.0799508388691312E-2</v>
      </c>
      <c r="M3776" s="15">
        <f t="shared" ca="1" si="763"/>
        <v>0.21899078138773873</v>
      </c>
      <c r="N3776" s="15">
        <f t="shared" ca="1" si="764"/>
        <v>0.64476116997326027</v>
      </c>
      <c r="O3776" s="15">
        <f t="shared" ca="1" si="765"/>
        <v>0.34461267094657649</v>
      </c>
      <c r="P3776" s="6"/>
      <c r="Q3776" s="15">
        <f t="shared" ca="1" si="766"/>
        <v>2.6908043765109726</v>
      </c>
      <c r="R3776" s="87">
        <f t="shared" ca="1" si="758"/>
        <v>-1.7017767920729772</v>
      </c>
      <c r="Y3776" s="6"/>
      <c r="Z3776" s="6"/>
      <c r="AA3776" s="6"/>
      <c r="AB3776" s="6"/>
      <c r="AE3776" s="41">
        <f t="shared" ca="1" si="757"/>
        <v>-1.3957693705061205</v>
      </c>
      <c r="AF3776" s="36">
        <f t="shared" ca="1" si="759"/>
        <v>0.67270109412774315</v>
      </c>
    </row>
    <row r="3777" spans="2:32" x14ac:dyDescent="0.25">
      <c r="B3777" s="3">
        <f t="shared" si="760"/>
        <v>3771</v>
      </c>
      <c r="C3777" s="15">
        <f t="shared" ca="1" si="767"/>
        <v>-7.9426285247173585</v>
      </c>
      <c r="D3777" s="15">
        <f t="shared" ca="1" si="767"/>
        <v>1.4090040352175737</v>
      </c>
      <c r="E3777" s="15">
        <f t="shared" ca="1" si="767"/>
        <v>-2.2005255160064898</v>
      </c>
      <c r="F3777" s="15">
        <f t="shared" ca="1" si="767"/>
        <v>-2.8886628072798404</v>
      </c>
      <c r="G3777" s="15">
        <f t="shared" ca="1" si="767"/>
        <v>-3.3399259736466362</v>
      </c>
      <c r="H3777" s="6"/>
      <c r="I3777" s="15">
        <f t="shared" ca="1" si="756"/>
        <v>-2.9925477572865504</v>
      </c>
      <c r="J3777" s="6"/>
      <c r="K3777" s="15">
        <f t="shared" ca="1" si="761"/>
        <v>0.9801319841635352</v>
      </c>
      <c r="L3777" s="15">
        <f t="shared" ca="1" si="762"/>
        <v>0.77494632728385071</v>
      </c>
      <c r="M3777" s="15">
        <f t="shared" ca="1" si="763"/>
        <v>2.5091969227291625E-2</v>
      </c>
      <c r="N3777" s="15">
        <f t="shared" ca="1" si="764"/>
        <v>4.3168331351586592E-4</v>
      </c>
      <c r="O3777" s="15">
        <f t="shared" ca="1" si="765"/>
        <v>4.8268650080605839E-3</v>
      </c>
      <c r="P3777" s="6"/>
      <c r="Q3777" s="15">
        <f t="shared" ca="1" si="766"/>
        <v>1.7854288289962539</v>
      </c>
      <c r="R3777" s="87">
        <f t="shared" ca="1" si="758"/>
        <v>-3.3419192344659727</v>
      </c>
      <c r="Y3777" s="6"/>
      <c r="Z3777" s="6"/>
      <c r="AA3777" s="6"/>
      <c r="AB3777" s="6"/>
      <c r="AE3777" s="41">
        <f t="shared" ca="1" si="757"/>
        <v>-2.2327352332413692</v>
      </c>
      <c r="AF3777" s="36">
        <f t="shared" ca="1" si="759"/>
        <v>0.44635720724906347</v>
      </c>
    </row>
    <row r="3778" spans="2:32" x14ac:dyDescent="0.25">
      <c r="B3778" s="3">
        <f t="shared" si="760"/>
        <v>3772</v>
      </c>
      <c r="C3778" s="15">
        <f t="shared" ca="1" si="767"/>
        <v>-0.15756741134771257</v>
      </c>
      <c r="D3778" s="15">
        <f t="shared" ca="1" si="767"/>
        <v>4.687302278971222</v>
      </c>
      <c r="E3778" s="15">
        <f t="shared" ca="1" si="767"/>
        <v>8.307821244479447</v>
      </c>
      <c r="F3778" s="15">
        <f t="shared" ca="1" si="767"/>
        <v>5.1534827608788181</v>
      </c>
      <c r="G3778" s="15">
        <f t="shared" ca="1" si="767"/>
        <v>1.384520493232273</v>
      </c>
      <c r="H3778" s="6"/>
      <c r="I3778" s="15">
        <f t="shared" ca="1" si="756"/>
        <v>3.8751118732428096</v>
      </c>
      <c r="J3778" s="6"/>
      <c r="K3778" s="15">
        <f t="shared" ca="1" si="761"/>
        <v>0.65050008849462093</v>
      </c>
      <c r="L3778" s="15">
        <f t="shared" ca="1" si="762"/>
        <v>2.6386130206291325E-2</v>
      </c>
      <c r="M3778" s="15">
        <f t="shared" ca="1" si="763"/>
        <v>0.78595649479396412</v>
      </c>
      <c r="N3778" s="15">
        <f t="shared" ca="1" si="764"/>
        <v>6.5369285054211038E-2</v>
      </c>
      <c r="O3778" s="15">
        <f t="shared" ca="1" si="765"/>
        <v>0.24812181688731158</v>
      </c>
      <c r="P3778" s="6"/>
      <c r="Q3778" s="15">
        <f t="shared" ca="1" si="766"/>
        <v>1.776333815436399</v>
      </c>
      <c r="R3778" s="87">
        <f t="shared" ca="1" si="758"/>
        <v>1.2583744319978334</v>
      </c>
      <c r="Y3778" s="6"/>
      <c r="Z3778" s="6"/>
      <c r="AA3778" s="6"/>
      <c r="AB3778" s="6"/>
      <c r="AE3778" s="41">
        <f t="shared" ca="1" si="757"/>
        <v>0.83857552279757819</v>
      </c>
      <c r="AF3778" s="36">
        <f t="shared" ca="1" si="759"/>
        <v>0.44408345385909975</v>
      </c>
    </row>
    <row r="3779" spans="2:32" x14ac:dyDescent="0.25">
      <c r="B3779" s="3">
        <f t="shared" si="760"/>
        <v>3773</v>
      </c>
      <c r="C3779" s="15">
        <f t="shared" ca="1" si="767"/>
        <v>13.448630421010753</v>
      </c>
      <c r="D3779" s="15">
        <f t="shared" ca="1" si="767"/>
        <v>2.136161991077703</v>
      </c>
      <c r="E3779" s="15">
        <f t="shared" ca="1" si="767"/>
        <v>-6.1000997376358779E-2</v>
      </c>
      <c r="F3779" s="15">
        <f t="shared" ca="1" si="767"/>
        <v>6.6539677726499269</v>
      </c>
      <c r="G3779" s="15">
        <f t="shared" ca="1" si="767"/>
        <v>2.7793863905403335</v>
      </c>
      <c r="H3779" s="6"/>
      <c r="I3779" s="15">
        <f t="shared" ca="1" si="756"/>
        <v>4.9914291155804715</v>
      </c>
      <c r="J3779" s="6"/>
      <c r="K3779" s="15">
        <f t="shared" ca="1" si="761"/>
        <v>2.8609701568228667</v>
      </c>
      <c r="L3779" s="15">
        <f t="shared" ca="1" si="762"/>
        <v>0.32610201409065226</v>
      </c>
      <c r="M3779" s="15">
        <f t="shared" ca="1" si="763"/>
        <v>1.0210820018525189</v>
      </c>
      <c r="N3779" s="15">
        <f t="shared" ca="1" si="764"/>
        <v>0.11056139145001231</v>
      </c>
      <c r="O3779" s="15">
        <f t="shared" ca="1" si="765"/>
        <v>0.19572532069612</v>
      </c>
      <c r="P3779" s="6"/>
      <c r="Q3779" s="15">
        <f t="shared" ca="1" si="766"/>
        <v>4.5144408849121707</v>
      </c>
      <c r="R3779" s="87">
        <f t="shared" ca="1" si="758"/>
        <v>1.2592783144243689</v>
      </c>
      <c r="Y3779" s="6"/>
      <c r="Z3779" s="6"/>
      <c r="AA3779" s="6"/>
      <c r="AB3779" s="6"/>
      <c r="AE3779" s="41">
        <f t="shared" ca="1" si="757"/>
        <v>1.3378077704620019</v>
      </c>
      <c r="AF3779" s="36">
        <f t="shared" ca="1" si="759"/>
        <v>1.1286102212280427</v>
      </c>
    </row>
    <row r="3780" spans="2:32" x14ac:dyDescent="0.25">
      <c r="B3780" s="3">
        <f t="shared" si="760"/>
        <v>3774</v>
      </c>
      <c r="C3780" s="15">
        <f t="shared" ca="1" si="767"/>
        <v>3.9625531438805353</v>
      </c>
      <c r="D3780" s="15">
        <f t="shared" ca="1" si="767"/>
        <v>1.4139625581843087</v>
      </c>
      <c r="E3780" s="15">
        <f t="shared" ca="1" si="767"/>
        <v>1.6928994700320563</v>
      </c>
      <c r="F3780" s="15">
        <f t="shared" ca="1" si="767"/>
        <v>5.9104905060436987</v>
      </c>
      <c r="G3780" s="15">
        <f t="shared" ca="1" si="767"/>
        <v>7.313485725181267</v>
      </c>
      <c r="H3780" s="6"/>
      <c r="I3780" s="15">
        <f t="shared" ca="1" si="756"/>
        <v>4.0586782806643731</v>
      </c>
      <c r="J3780" s="6"/>
      <c r="K3780" s="15">
        <f t="shared" ca="1" si="761"/>
        <v>3.6960167686846129E-4</v>
      </c>
      <c r="L3780" s="15">
        <f t="shared" ca="1" si="762"/>
        <v>0.27978085010932996</v>
      </c>
      <c r="M3780" s="15">
        <f t="shared" ca="1" si="763"/>
        <v>0.22387637523347434</v>
      </c>
      <c r="N3780" s="15">
        <f t="shared" ca="1" si="764"/>
        <v>0.13716834072257322</v>
      </c>
      <c r="O3780" s="15">
        <f t="shared" ca="1" si="765"/>
        <v>0.42375086003530377</v>
      </c>
      <c r="P3780" s="6"/>
      <c r="Q3780" s="15">
        <f t="shared" ca="1" si="766"/>
        <v>1.0649460277775498</v>
      </c>
      <c r="R3780" s="87">
        <f t="shared" ca="1" si="758"/>
        <v>1.7843074023150505</v>
      </c>
      <c r="Y3780" s="6"/>
      <c r="Z3780" s="6"/>
      <c r="AA3780" s="6"/>
      <c r="AB3780" s="6"/>
      <c r="AE3780" s="41">
        <f t="shared" ca="1" si="757"/>
        <v>0.92066891587358579</v>
      </c>
      <c r="AF3780" s="36">
        <f t="shared" ca="1" si="759"/>
        <v>0.26623650694438744</v>
      </c>
    </row>
    <row r="3781" spans="2:32" x14ac:dyDescent="0.25">
      <c r="B3781" s="3">
        <f t="shared" si="760"/>
        <v>3775</v>
      </c>
      <c r="C3781" s="15">
        <f t="shared" ca="1" si="767"/>
        <v>16.985663809803093</v>
      </c>
      <c r="D3781" s="15">
        <f t="shared" ca="1" si="767"/>
        <v>2.3513584430917418</v>
      </c>
      <c r="E3781" s="15">
        <f t="shared" ca="1" si="767"/>
        <v>4.1520180066970536</v>
      </c>
      <c r="F3781" s="15">
        <f t="shared" ca="1" si="767"/>
        <v>2.273488769528794</v>
      </c>
      <c r="G3781" s="15">
        <f t="shared" ca="1" si="767"/>
        <v>3.3601535503201339</v>
      </c>
      <c r="H3781" s="6"/>
      <c r="I3781" s="15">
        <f t="shared" ca="1" si="756"/>
        <v>5.8245365158881635</v>
      </c>
      <c r="J3781" s="6"/>
      <c r="K3781" s="15">
        <f t="shared" ca="1" si="761"/>
        <v>4.9828304988389123</v>
      </c>
      <c r="L3781" s="15">
        <f t="shared" ca="1" si="762"/>
        <v>0.48251863701415465</v>
      </c>
      <c r="M3781" s="15">
        <f t="shared" ca="1" si="763"/>
        <v>0.11189272654347411</v>
      </c>
      <c r="N3781" s="15">
        <f t="shared" ca="1" si="764"/>
        <v>0.5043976038769582</v>
      </c>
      <c r="O3781" s="15">
        <f t="shared" ca="1" si="765"/>
        <v>0.24292733603927505</v>
      </c>
      <c r="P3781" s="6"/>
      <c r="Q3781" s="15">
        <f t="shared" ca="1" si="766"/>
        <v>6.3245668023127752</v>
      </c>
      <c r="R3781" s="87">
        <f t="shared" ca="1" si="758"/>
        <v>1.3602176731194835</v>
      </c>
      <c r="Y3781" s="6"/>
      <c r="Z3781" s="6"/>
      <c r="AA3781" s="6"/>
      <c r="AB3781" s="6"/>
      <c r="AE3781" s="41">
        <f t="shared" ca="1" si="757"/>
        <v>1.7103847263912275</v>
      </c>
      <c r="AF3781" s="36">
        <f t="shared" ca="1" si="759"/>
        <v>1.5811417005781938</v>
      </c>
    </row>
    <row r="3782" spans="2:32" x14ac:dyDescent="0.25">
      <c r="B3782" s="3">
        <f t="shared" si="760"/>
        <v>3776</v>
      </c>
      <c r="C3782" s="15">
        <f t="shared" ca="1" si="767"/>
        <v>0.92028160908429824</v>
      </c>
      <c r="D3782" s="15">
        <f t="shared" ca="1" si="767"/>
        <v>4.3612540097020283</v>
      </c>
      <c r="E3782" s="15">
        <f t="shared" ca="1" si="767"/>
        <v>4.6066552548886612</v>
      </c>
      <c r="F3782" s="15">
        <f t="shared" ca="1" si="767"/>
        <v>0.95079725345711519</v>
      </c>
      <c r="G3782" s="15">
        <f t="shared" ca="1" si="767"/>
        <v>3.9042033628088126</v>
      </c>
      <c r="H3782" s="6"/>
      <c r="I3782" s="15">
        <f t="shared" ca="1" si="756"/>
        <v>2.9486382979881833</v>
      </c>
      <c r="J3782" s="6"/>
      <c r="K3782" s="15">
        <f t="shared" ca="1" si="761"/>
        <v>0.16456923429684528</v>
      </c>
      <c r="L3782" s="15">
        <f t="shared" ca="1" si="762"/>
        <v>7.9819325959232509E-2</v>
      </c>
      <c r="M3782" s="15">
        <f t="shared" ca="1" si="763"/>
        <v>0.10996080917478085</v>
      </c>
      <c r="N3782" s="15">
        <f t="shared" ca="1" si="764"/>
        <v>0.15965475356851958</v>
      </c>
      <c r="O3782" s="15">
        <f t="shared" ca="1" si="765"/>
        <v>3.6524183724226139E-2</v>
      </c>
      <c r="P3782" s="6"/>
      <c r="Q3782" s="15">
        <f t="shared" ca="1" si="766"/>
        <v>0.55052830672360442</v>
      </c>
      <c r="R3782" s="87">
        <f t="shared" ca="1" si="758"/>
        <v>1.143551743100224</v>
      </c>
      <c r="Y3782" s="6"/>
      <c r="Z3782" s="6"/>
      <c r="AA3782" s="6"/>
      <c r="AB3782" s="6"/>
      <c r="AE3782" s="41">
        <f t="shared" ca="1" si="757"/>
        <v>0.42424394407225596</v>
      </c>
      <c r="AF3782" s="36">
        <f t="shared" ca="1" si="759"/>
        <v>0.13763207668090111</v>
      </c>
    </row>
    <row r="3783" spans="2:32" x14ac:dyDescent="0.25">
      <c r="B3783" s="3">
        <f t="shared" si="760"/>
        <v>3777</v>
      </c>
      <c r="C3783" s="15">
        <f t="shared" ca="1" si="767"/>
        <v>6.8295108626544012</v>
      </c>
      <c r="D3783" s="15">
        <f t="shared" ca="1" si="767"/>
        <v>-3.2254922782545785</v>
      </c>
      <c r="E3783" s="15">
        <f t="shared" ca="1" si="767"/>
        <v>5.5534923938741265E-2</v>
      </c>
      <c r="F3783" s="15">
        <f t="shared" ca="1" si="767"/>
        <v>6.9067288397466582</v>
      </c>
      <c r="G3783" s="15">
        <f t="shared" ca="1" si="767"/>
        <v>-3.1983321531349631</v>
      </c>
      <c r="H3783" s="6"/>
      <c r="I3783" s="15">
        <f t="shared" ref="I3783:I3846" ca="1" si="768">($A$8=1)*$B$1+(($A$8)=2)*AVERAGE($C3783:$G3783)</f>
        <v>1.4735900389900518</v>
      </c>
      <c r="J3783" s="6"/>
      <c r="K3783" s="15">
        <f t="shared" ca="1" si="761"/>
        <v>1.1474355147744562</v>
      </c>
      <c r="L3783" s="15">
        <f t="shared" ca="1" si="762"/>
        <v>0.88325498496964672</v>
      </c>
      <c r="M3783" s="15">
        <f t="shared" ca="1" si="763"/>
        <v>8.0435212372927417E-2</v>
      </c>
      <c r="N3783" s="15">
        <f t="shared" ca="1" si="764"/>
        <v>1.1807598891314772</v>
      </c>
      <c r="O3783" s="15">
        <f t="shared" ca="1" si="765"/>
        <v>0.87307427877080812</v>
      </c>
      <c r="P3783" s="6"/>
      <c r="Q3783" s="15">
        <f t="shared" ca="1" si="766"/>
        <v>4.1649598800193157</v>
      </c>
      <c r="R3783" s="87">
        <f t="shared" ca="1" si="758"/>
        <v>-0.23070854538419436</v>
      </c>
      <c r="Y3783" s="6"/>
      <c r="Z3783" s="6"/>
      <c r="AA3783" s="6"/>
      <c r="AB3783" s="6"/>
      <c r="AE3783" s="41">
        <f t="shared" ref="AE3783:AE3846" ca="1" si="769">((AVERAGE(C3783:G3783)-$B$1)/($B$2/SQRT(COUNT(C3783:G3783))))</f>
        <v>-0.23541769137025159</v>
      </c>
      <c r="AF3783" s="36">
        <f t="shared" ca="1" si="759"/>
        <v>1.0412399700048289</v>
      </c>
    </row>
    <row r="3784" spans="2:32" x14ac:dyDescent="0.25">
      <c r="B3784" s="3">
        <f t="shared" si="760"/>
        <v>3778</v>
      </c>
      <c r="C3784" s="15">
        <f t="shared" ca="1" si="767"/>
        <v>2.8355709101589008</v>
      </c>
      <c r="D3784" s="15">
        <f t="shared" ca="1" si="767"/>
        <v>9.2979612700266756</v>
      </c>
      <c r="E3784" s="15">
        <f t="shared" ca="1" si="767"/>
        <v>3.1768830642977175</v>
      </c>
      <c r="F3784" s="15">
        <f t="shared" ca="1" si="767"/>
        <v>6.0946621095085831</v>
      </c>
      <c r="G3784" s="15">
        <f t="shared" ca="1" si="767"/>
        <v>-1.9384565533038711</v>
      </c>
      <c r="H3784" s="6"/>
      <c r="I3784" s="15">
        <f t="shared" ca="1" si="768"/>
        <v>3.8933241601376012</v>
      </c>
      <c r="J3784" s="6"/>
      <c r="K3784" s="15">
        <f t="shared" ca="1" si="761"/>
        <v>4.4753677513620124E-2</v>
      </c>
      <c r="L3784" s="15">
        <f t="shared" ca="1" si="762"/>
        <v>1.1684040915836051</v>
      </c>
      <c r="M3784" s="15">
        <f t="shared" ca="1" si="763"/>
        <v>2.0531513752330137E-2</v>
      </c>
      <c r="N3784" s="15">
        <f t="shared" ca="1" si="764"/>
        <v>0.19383555069363359</v>
      </c>
      <c r="O3784" s="15">
        <f t="shared" ca="1" si="765"/>
        <v>1.3603866515867171</v>
      </c>
      <c r="P3784" s="6"/>
      <c r="Q3784" s="15">
        <f t="shared" ca="1" si="766"/>
        <v>2.7879114851299063</v>
      </c>
      <c r="R3784" s="87">
        <f t="shared" ref="R3784:R3847" ca="1" si="770">((AVERAGE(C3784:G3784)-$B$1)/($B$2/SQRT(COUNT(C3784:G3784))))/SQRT(Q3784/$B$3)</f>
        <v>1.0142160519533707</v>
      </c>
      <c r="Y3784" s="6"/>
      <c r="Z3784" s="6"/>
      <c r="AA3784" s="6"/>
      <c r="AB3784" s="6"/>
      <c r="AE3784" s="41">
        <f t="shared" ca="1" si="769"/>
        <v>0.84672030510207474</v>
      </c>
      <c r="AF3784" s="36">
        <f t="shared" ref="AF3784:AF3847" ca="1" si="771">Q3784/(COUNT(C3784:G3784)-1)</f>
        <v>0.69697787128247657</v>
      </c>
    </row>
    <row r="3785" spans="2:32" x14ac:dyDescent="0.25">
      <c r="B3785" s="3">
        <f t="shared" ref="B3785:B3848" si="772">B3784+1</f>
        <v>3779</v>
      </c>
      <c r="C3785" s="15">
        <f t="shared" ca="1" si="767"/>
        <v>8.1852503395070535</v>
      </c>
      <c r="D3785" s="15">
        <f t="shared" ca="1" si="767"/>
        <v>3.9254776061629153</v>
      </c>
      <c r="E3785" s="15">
        <f t="shared" ca="1" si="767"/>
        <v>-1.3413484415641292</v>
      </c>
      <c r="F3785" s="15">
        <f t="shared" ca="1" si="767"/>
        <v>3.8573487424769262</v>
      </c>
      <c r="G3785" s="15">
        <f t="shared" ca="1" si="767"/>
        <v>4.2168473909288515</v>
      </c>
      <c r="H3785" s="6"/>
      <c r="I3785" s="15">
        <f t="shared" ca="1" si="768"/>
        <v>3.7687151275023232</v>
      </c>
      <c r="J3785" s="6"/>
      <c r="K3785" s="15">
        <f t="shared" ca="1" si="761"/>
        <v>0.78023133115510646</v>
      </c>
      <c r="L3785" s="15">
        <f t="shared" ca="1" si="762"/>
        <v>9.8297898863250379E-4</v>
      </c>
      <c r="M3785" s="15">
        <f t="shared" ca="1" si="763"/>
        <v>1.0445099871960071</v>
      </c>
      <c r="N3785" s="15">
        <f t="shared" ca="1" si="764"/>
        <v>3.142367081386467E-4</v>
      </c>
      <c r="O3785" s="15">
        <f t="shared" ca="1" si="765"/>
        <v>8.0329010209513364E-3</v>
      </c>
      <c r="P3785" s="6"/>
      <c r="Q3785" s="15">
        <f t="shared" ca="1" si="766"/>
        <v>1.8340714350688361</v>
      </c>
      <c r="R3785" s="87">
        <f t="shared" ca="1" si="770"/>
        <v>1.1681396363276941</v>
      </c>
      <c r="Y3785" s="6"/>
      <c r="Z3785" s="6"/>
      <c r="AA3785" s="6"/>
      <c r="AB3785" s="6"/>
      <c r="AE3785" s="41">
        <f t="shared" ca="1" si="769"/>
        <v>0.7909934515854804</v>
      </c>
      <c r="AF3785" s="36">
        <f t="shared" ca="1" si="771"/>
        <v>0.45851785876720902</v>
      </c>
    </row>
    <row r="3786" spans="2:32" x14ac:dyDescent="0.25">
      <c r="B3786" s="3">
        <f t="shared" si="772"/>
        <v>3780</v>
      </c>
      <c r="C3786" s="15">
        <f t="shared" ca="1" si="767"/>
        <v>-0.18206837088058681</v>
      </c>
      <c r="D3786" s="15">
        <f t="shared" ca="1" si="767"/>
        <v>0.57751278962717656</v>
      </c>
      <c r="E3786" s="15">
        <f t="shared" ca="1" si="767"/>
        <v>5.2741324999817403</v>
      </c>
      <c r="F3786" s="15">
        <f t="shared" ca="1" si="767"/>
        <v>0.70386703859621047</v>
      </c>
      <c r="G3786" s="15">
        <f t="shared" ca="1" si="767"/>
        <v>-3.0484038087731218</v>
      </c>
      <c r="H3786" s="6"/>
      <c r="I3786" s="15">
        <f t="shared" ca="1" si="768"/>
        <v>0.66500802971028372</v>
      </c>
      <c r="J3786" s="6"/>
      <c r="K3786" s="15">
        <f t="shared" ca="1" si="761"/>
        <v>2.8701537137519401E-2</v>
      </c>
      <c r="L3786" s="15">
        <f t="shared" ca="1" si="762"/>
        <v>3.0621668148802253E-4</v>
      </c>
      <c r="M3786" s="15">
        <f t="shared" ca="1" si="763"/>
        <v>0.84976113529820552</v>
      </c>
      <c r="N3786" s="15">
        <f t="shared" ca="1" si="764"/>
        <v>6.0400902863861363E-5</v>
      </c>
      <c r="O3786" s="15">
        <f t="shared" ca="1" si="765"/>
        <v>0.55157709928754828</v>
      </c>
      <c r="P3786" s="6"/>
      <c r="Q3786" s="15">
        <f t="shared" ca="1" si="766"/>
        <v>1.4304063893076251</v>
      </c>
      <c r="R3786" s="87">
        <f t="shared" ca="1" si="770"/>
        <v>-0.99837552618854997</v>
      </c>
      <c r="Y3786" s="6"/>
      <c r="Z3786" s="6"/>
      <c r="AA3786" s="6"/>
      <c r="AB3786" s="6"/>
      <c r="AE3786" s="41">
        <f t="shared" ca="1" si="769"/>
        <v>-0.59702655899683699</v>
      </c>
      <c r="AF3786" s="36">
        <f t="shared" ca="1" si="771"/>
        <v>0.35760159732690627</v>
      </c>
    </row>
    <row r="3787" spans="2:32" x14ac:dyDescent="0.25">
      <c r="B3787" s="3">
        <f t="shared" si="772"/>
        <v>3781</v>
      </c>
      <c r="C3787" s="15">
        <f t="shared" ca="1" si="767"/>
        <v>-0.30460317020078609</v>
      </c>
      <c r="D3787" s="15">
        <f t="shared" ca="1" si="767"/>
        <v>3.5261993676453405</v>
      </c>
      <c r="E3787" s="15">
        <f t="shared" ca="1" si="767"/>
        <v>9.8225753573579482</v>
      </c>
      <c r="F3787" s="15">
        <f t="shared" ca="1" si="767"/>
        <v>3.832421232456094</v>
      </c>
      <c r="G3787" s="15">
        <f t="shared" ca="1" si="767"/>
        <v>0.24507076203272327</v>
      </c>
      <c r="H3787" s="6"/>
      <c r="I3787" s="15">
        <f t="shared" ca="1" si="768"/>
        <v>3.4243327098582639</v>
      </c>
      <c r="J3787" s="6"/>
      <c r="K3787" s="15">
        <f t="shared" ca="1" si="761"/>
        <v>0.55619851190367042</v>
      </c>
      <c r="L3787" s="15">
        <f t="shared" ca="1" si="762"/>
        <v>4.1507263874837494E-4</v>
      </c>
      <c r="M3787" s="15">
        <f t="shared" ca="1" si="763"/>
        <v>1.6375003590513504</v>
      </c>
      <c r="N3787" s="15">
        <f t="shared" ca="1" si="764"/>
        <v>6.6614496910431887E-3</v>
      </c>
      <c r="O3787" s="15">
        <f t="shared" ca="1" si="765"/>
        <v>0.40430826131565806</v>
      </c>
      <c r="P3787" s="6"/>
      <c r="Q3787" s="15">
        <f t="shared" ca="1" si="766"/>
        <v>2.6050836546004703</v>
      </c>
      <c r="R3787" s="87">
        <f t="shared" ca="1" si="770"/>
        <v>0.7893063641382595</v>
      </c>
      <c r="Y3787" s="6"/>
      <c r="Z3787" s="6"/>
      <c r="AA3787" s="6"/>
      <c r="AB3787" s="6"/>
      <c r="AE3787" s="41">
        <f t="shared" ca="1" si="769"/>
        <v>0.6369809523639125</v>
      </c>
      <c r="AF3787" s="36">
        <f t="shared" ca="1" si="771"/>
        <v>0.65127091365011758</v>
      </c>
    </row>
    <row r="3788" spans="2:32" x14ac:dyDescent="0.25">
      <c r="B3788" s="3">
        <f t="shared" si="772"/>
        <v>3782</v>
      </c>
      <c r="C3788" s="15">
        <f t="shared" ca="1" si="767"/>
        <v>-1.3573361001952757</v>
      </c>
      <c r="D3788" s="15">
        <f t="shared" ca="1" si="767"/>
        <v>7.4022457195904394</v>
      </c>
      <c r="E3788" s="15">
        <f t="shared" ca="1" si="767"/>
        <v>1.0407216510388133</v>
      </c>
      <c r="F3788" s="15">
        <f t="shared" ca="1" si="767"/>
        <v>5.3170830789743082</v>
      </c>
      <c r="G3788" s="15">
        <f t="shared" ca="1" si="767"/>
        <v>5.621673873383001</v>
      </c>
      <c r="H3788" s="6"/>
      <c r="I3788" s="15">
        <f t="shared" ca="1" si="768"/>
        <v>3.6048776445582575</v>
      </c>
      <c r="J3788" s="6"/>
      <c r="K3788" s="15">
        <f t="shared" ca="1" si="761"/>
        <v>0.98494260994483551</v>
      </c>
      <c r="L3788" s="15">
        <f t="shared" ca="1" si="762"/>
        <v>0.57680017189094479</v>
      </c>
      <c r="M3788" s="15">
        <f t="shared" ca="1" si="763"/>
        <v>0.26299583836406748</v>
      </c>
      <c r="N3788" s="15">
        <f t="shared" ca="1" si="764"/>
        <v>0.11726589798575426</v>
      </c>
      <c r="O3788" s="15">
        <f t="shared" ca="1" si="765"/>
        <v>0.16269868114406827</v>
      </c>
      <c r="P3788" s="6"/>
      <c r="Q3788" s="15">
        <f t="shared" ca="1" si="766"/>
        <v>2.1047031993296708</v>
      </c>
      <c r="R3788" s="87">
        <f t="shared" ca="1" si="770"/>
        <v>0.98944461766491687</v>
      </c>
      <c r="Y3788" s="6"/>
      <c r="Z3788" s="6"/>
      <c r="AA3788" s="6"/>
      <c r="AB3788" s="6"/>
      <c r="AE3788" s="41">
        <f t="shared" ca="1" si="769"/>
        <v>0.71772310176040188</v>
      </c>
      <c r="AF3788" s="36">
        <f t="shared" ca="1" si="771"/>
        <v>0.52617579983241769</v>
      </c>
    </row>
    <row r="3789" spans="2:32" x14ac:dyDescent="0.25">
      <c r="B3789" s="3">
        <f t="shared" si="772"/>
        <v>3783</v>
      </c>
      <c r="C3789" s="15">
        <f t="shared" ca="1" si="767"/>
        <v>1.409446240061667</v>
      </c>
      <c r="D3789" s="15">
        <f t="shared" ca="1" si="767"/>
        <v>-1.2157071270515485</v>
      </c>
      <c r="E3789" s="15">
        <f t="shared" ca="1" si="767"/>
        <v>-1.2002591871331609</v>
      </c>
      <c r="F3789" s="15">
        <f t="shared" ca="1" si="767"/>
        <v>12.226675404544963</v>
      </c>
      <c r="G3789" s="15">
        <f t="shared" ca="1" si="767"/>
        <v>10.74719021428518</v>
      </c>
      <c r="H3789" s="6"/>
      <c r="I3789" s="15">
        <f t="shared" ca="1" si="768"/>
        <v>4.39346910894142</v>
      </c>
      <c r="J3789" s="6"/>
      <c r="K3789" s="15">
        <f t="shared" ca="1" si="761"/>
        <v>0.35617569927989412</v>
      </c>
      <c r="L3789" s="15">
        <f t="shared" ca="1" si="762"/>
        <v>1.25851432185713</v>
      </c>
      <c r="M3789" s="15">
        <f t="shared" ca="1" si="763"/>
        <v>1.2515918500122172</v>
      </c>
      <c r="N3789" s="15">
        <f t="shared" ca="1" si="764"/>
        <v>2.4543648347793194</v>
      </c>
      <c r="O3789" s="15">
        <f t="shared" ca="1" si="765"/>
        <v>1.614790875379629</v>
      </c>
      <c r="P3789" s="6"/>
      <c r="Q3789" s="15">
        <f t="shared" ca="1" si="766"/>
        <v>6.9354375813081894</v>
      </c>
      <c r="R3789" s="87">
        <f t="shared" ca="1" si="770"/>
        <v>0.81289768442696031</v>
      </c>
      <c r="Y3789" s="6"/>
      <c r="Z3789" s="6"/>
      <c r="AA3789" s="6"/>
      <c r="AB3789" s="6"/>
      <c r="AE3789" s="41">
        <f t="shared" ca="1" si="769"/>
        <v>1.070391925927773</v>
      </c>
      <c r="AF3789" s="36">
        <f t="shared" ca="1" si="771"/>
        <v>1.7338593953270474</v>
      </c>
    </row>
    <row r="3790" spans="2:32" x14ac:dyDescent="0.25">
      <c r="B3790" s="3">
        <f t="shared" si="772"/>
        <v>3784</v>
      </c>
      <c r="C3790" s="15">
        <f t="shared" ca="1" si="767"/>
        <v>-5.4738496015526756</v>
      </c>
      <c r="D3790" s="15">
        <f t="shared" ca="1" si="767"/>
        <v>-7.7129400406709436</v>
      </c>
      <c r="E3790" s="15">
        <f t="shared" ca="1" si="767"/>
        <v>-5.2497534466328677</v>
      </c>
      <c r="F3790" s="15">
        <f t="shared" ca="1" si="767"/>
        <v>5.6013255168578127</v>
      </c>
      <c r="G3790" s="15">
        <f t="shared" ca="1" si="767"/>
        <v>-3.7366627899600768</v>
      </c>
      <c r="H3790" s="6"/>
      <c r="I3790" s="15">
        <f t="shared" ca="1" si="768"/>
        <v>-3.314376072391751</v>
      </c>
      <c r="J3790" s="6"/>
      <c r="K3790" s="15">
        <f t="shared" ca="1" si="761"/>
        <v>0.18653303692586956</v>
      </c>
      <c r="L3790" s="15">
        <f t="shared" ca="1" si="762"/>
        <v>0.77389459932176019</v>
      </c>
      <c r="M3790" s="15">
        <f t="shared" ca="1" si="763"/>
        <v>0.1498274232289776</v>
      </c>
      <c r="N3790" s="15">
        <f t="shared" ca="1" si="764"/>
        <v>3.179589393141887</v>
      </c>
      <c r="O3790" s="15">
        <f t="shared" ca="1" si="765"/>
        <v>7.1330428733852374E-3</v>
      </c>
      <c r="P3790" s="6"/>
      <c r="Q3790" s="15">
        <f t="shared" ca="1" si="766"/>
        <v>4.2969774954918796</v>
      </c>
      <c r="R3790" s="87">
        <f t="shared" ca="1" si="770"/>
        <v>-2.2930616863279289</v>
      </c>
      <c r="Y3790" s="6"/>
      <c r="Z3790" s="6"/>
      <c r="AA3790" s="6"/>
      <c r="AB3790" s="6"/>
      <c r="AE3790" s="41">
        <f t="shared" ca="1" si="769"/>
        <v>-2.3766612311732596</v>
      </c>
      <c r="AF3790" s="36">
        <f t="shared" ca="1" si="771"/>
        <v>1.0742443738729699</v>
      </c>
    </row>
    <row r="3791" spans="2:32" x14ac:dyDescent="0.25">
      <c r="B3791" s="3">
        <f t="shared" si="772"/>
        <v>3785</v>
      </c>
      <c r="C3791" s="15">
        <f t="shared" ca="1" si="767"/>
        <v>-1.0006362292333604</v>
      </c>
      <c r="D3791" s="15">
        <f t="shared" ca="1" si="767"/>
        <v>6.1680659518407186</v>
      </c>
      <c r="E3791" s="15">
        <f t="shared" ca="1" si="767"/>
        <v>-0.1166348836059159</v>
      </c>
      <c r="F3791" s="15">
        <f t="shared" ca="1" si="767"/>
        <v>1.8340882228969113</v>
      </c>
      <c r="G3791" s="15">
        <f t="shared" ca="1" si="767"/>
        <v>5.9042396174810641</v>
      </c>
      <c r="H3791" s="6"/>
      <c r="I3791" s="15">
        <f t="shared" ca="1" si="768"/>
        <v>2.5578245358758833</v>
      </c>
      <c r="J3791" s="6"/>
      <c r="K3791" s="15">
        <f t="shared" ca="1" si="761"/>
        <v>0.50650572067287458</v>
      </c>
      <c r="L3791" s="15">
        <f t="shared" ca="1" si="762"/>
        <v>0.52135372326191121</v>
      </c>
      <c r="M3791" s="15">
        <f t="shared" ca="1" si="763"/>
        <v>0.28610932745819695</v>
      </c>
      <c r="N3791" s="15">
        <f t="shared" ca="1" si="764"/>
        <v>2.0951770028975861E-2</v>
      </c>
      <c r="O3791" s="15">
        <f t="shared" ca="1" si="765"/>
        <v>0.44793975593578433</v>
      </c>
      <c r="P3791" s="6"/>
      <c r="Q3791" s="15">
        <f t="shared" ca="1" si="766"/>
        <v>1.7828602973577428</v>
      </c>
      <c r="R3791" s="87">
        <f t="shared" ca="1" si="770"/>
        <v>0.37366631520217775</v>
      </c>
      <c r="Y3791" s="6"/>
      <c r="Z3791" s="6"/>
      <c r="AA3791" s="6"/>
      <c r="AB3791" s="6"/>
      <c r="AE3791" s="41">
        <f t="shared" ca="1" si="769"/>
        <v>0.24946671634714904</v>
      </c>
      <c r="AF3791" s="36">
        <f t="shared" ca="1" si="771"/>
        <v>0.44571507433943569</v>
      </c>
    </row>
    <row r="3792" spans="2:32" x14ac:dyDescent="0.25">
      <c r="B3792" s="3">
        <f t="shared" si="772"/>
        <v>3786</v>
      </c>
      <c r="C3792" s="15">
        <f t="shared" ca="1" si="767"/>
        <v>2.694085751677628</v>
      </c>
      <c r="D3792" s="15">
        <f t="shared" ca="1" si="767"/>
        <v>5.919640432841363</v>
      </c>
      <c r="E3792" s="15">
        <f t="shared" ca="1" si="767"/>
        <v>4.8110798346058932</v>
      </c>
      <c r="F3792" s="15">
        <f t="shared" ca="1" si="767"/>
        <v>-0.86624669529464171</v>
      </c>
      <c r="G3792" s="15">
        <f t="shared" ca="1" si="767"/>
        <v>5.5717202501096015</v>
      </c>
      <c r="H3792" s="6"/>
      <c r="I3792" s="15">
        <f t="shared" ca="1" si="768"/>
        <v>3.626055914787969</v>
      </c>
      <c r="J3792" s="6"/>
      <c r="K3792" s="15">
        <f t="shared" ca="1" si="761"/>
        <v>3.4742735397116621E-2</v>
      </c>
      <c r="L3792" s="15">
        <f t="shared" ca="1" si="762"/>
        <v>0.21042119765816877</v>
      </c>
      <c r="M3792" s="15">
        <f t="shared" ca="1" si="763"/>
        <v>5.6171267621625526E-2</v>
      </c>
      <c r="N3792" s="15">
        <f t="shared" ca="1" si="764"/>
        <v>0.80723130962220147</v>
      </c>
      <c r="O3792" s="15">
        <f t="shared" ca="1" si="765"/>
        <v>0.15142438822970278</v>
      </c>
      <c r="P3792" s="6"/>
      <c r="Q3792" s="15">
        <f t="shared" ca="1" si="766"/>
        <v>1.2599908985288153</v>
      </c>
      <c r="R3792" s="87">
        <f t="shared" ca="1" si="770"/>
        <v>1.2956770460866418</v>
      </c>
      <c r="Y3792" s="6"/>
      <c r="Z3792" s="6"/>
      <c r="AA3792" s="6"/>
      <c r="AB3792" s="6"/>
      <c r="AE3792" s="41">
        <f t="shared" ca="1" si="769"/>
        <v>0.72719431213630081</v>
      </c>
      <c r="AF3792" s="36">
        <f t="shared" ca="1" si="771"/>
        <v>0.31499772463220382</v>
      </c>
    </row>
    <row r="3793" spans="2:32" x14ac:dyDescent="0.25">
      <c r="B3793" s="3">
        <f t="shared" si="772"/>
        <v>3787</v>
      </c>
      <c r="C3793" s="15">
        <f t="shared" ca="1" si="767"/>
        <v>-3.9393436799166786</v>
      </c>
      <c r="D3793" s="15">
        <f t="shared" ca="1" si="767"/>
        <v>0.24091258944303684</v>
      </c>
      <c r="E3793" s="15">
        <f t="shared" ca="1" si="767"/>
        <v>3.5527104381334458</v>
      </c>
      <c r="F3793" s="15">
        <f t="shared" ca="1" si="767"/>
        <v>8.3154838557222099</v>
      </c>
      <c r="G3793" s="15">
        <f t="shared" ca="1" si="767"/>
        <v>2.7557471660533222</v>
      </c>
      <c r="H3793" s="6"/>
      <c r="I3793" s="15">
        <f t="shared" ca="1" si="768"/>
        <v>2.1851020738870672</v>
      </c>
      <c r="J3793" s="6"/>
      <c r="K3793" s="15">
        <f t="shared" ca="1" si="761"/>
        <v>1.5003534316513898</v>
      </c>
      <c r="L3793" s="15">
        <f t="shared" ca="1" si="762"/>
        <v>0.1511949100569098</v>
      </c>
      <c r="M3793" s="15">
        <f t="shared" ca="1" si="763"/>
        <v>7.48141055182662E-2</v>
      </c>
      <c r="N3793" s="15">
        <f t="shared" ca="1" si="764"/>
        <v>1.5032632316422487</v>
      </c>
      <c r="O3793" s="15">
        <f t="shared" ca="1" si="765"/>
        <v>1.3025432848537345E-2</v>
      </c>
      <c r="P3793" s="6"/>
      <c r="Q3793" s="15">
        <f t="shared" ca="1" si="766"/>
        <v>3.2426511117173522</v>
      </c>
      <c r="R3793" s="87">
        <f t="shared" ca="1" si="770"/>
        <v>9.1940352851185903E-2</v>
      </c>
      <c r="Y3793" s="6"/>
      <c r="Z3793" s="6"/>
      <c r="AA3793" s="6"/>
      <c r="AB3793" s="6"/>
      <c r="AE3793" s="41">
        <f t="shared" ca="1" si="769"/>
        <v>8.2780163997534212E-2</v>
      </c>
      <c r="AF3793" s="36">
        <f t="shared" ca="1" si="771"/>
        <v>0.81066277792933805</v>
      </c>
    </row>
    <row r="3794" spans="2:32" x14ac:dyDescent="0.25">
      <c r="B3794" s="3">
        <f t="shared" si="772"/>
        <v>3788</v>
      </c>
      <c r="C3794" s="15">
        <f t="shared" ca="1" si="767"/>
        <v>2.6388196944222702</v>
      </c>
      <c r="D3794" s="15">
        <f t="shared" ca="1" si="767"/>
        <v>-0.689221436865457</v>
      </c>
      <c r="E3794" s="15">
        <f t="shared" ca="1" si="767"/>
        <v>-1.4284130621123259</v>
      </c>
      <c r="F3794" s="15">
        <f t="shared" ca="1" si="767"/>
        <v>1.1742657815437494</v>
      </c>
      <c r="G3794" s="15">
        <f t="shared" ca="1" si="767"/>
        <v>6.3191294971058545</v>
      </c>
      <c r="H3794" s="6"/>
      <c r="I3794" s="15">
        <f t="shared" ca="1" si="768"/>
        <v>1.6029160948188181</v>
      </c>
      <c r="J3794" s="6"/>
      <c r="K3794" s="15">
        <f t="shared" ca="1" si="761"/>
        <v>4.292385070685556E-2</v>
      </c>
      <c r="L3794" s="15">
        <f t="shared" ca="1" si="762"/>
        <v>0.21015577856622725</v>
      </c>
      <c r="M3794" s="15">
        <f t="shared" ca="1" si="763"/>
        <v>0.36755825830643524</v>
      </c>
      <c r="N3794" s="15">
        <f t="shared" ca="1" si="764"/>
        <v>7.3496436428325826E-3</v>
      </c>
      <c r="O3794" s="15">
        <f t="shared" ca="1" si="765"/>
        <v>0.88970675423647438</v>
      </c>
      <c r="P3794" s="6"/>
      <c r="Q3794" s="15">
        <f t="shared" ca="1" si="766"/>
        <v>1.5176942854588251</v>
      </c>
      <c r="R3794" s="87">
        <f t="shared" ca="1" si="770"/>
        <v>-0.28829368435658859</v>
      </c>
      <c r="Y3794" s="6"/>
      <c r="Z3794" s="6"/>
      <c r="AA3794" s="6"/>
      <c r="AB3794" s="6"/>
      <c r="AE3794" s="41">
        <f t="shared" ca="1" si="769"/>
        <v>-0.17758132095124071</v>
      </c>
      <c r="AF3794" s="36">
        <f t="shared" ca="1" si="771"/>
        <v>0.37942357136470628</v>
      </c>
    </row>
    <row r="3795" spans="2:32" x14ac:dyDescent="0.25">
      <c r="B3795" s="3">
        <f t="shared" si="772"/>
        <v>3789</v>
      </c>
      <c r="C3795" s="15">
        <f t="shared" ca="1" si="767"/>
        <v>1.2511539019281583</v>
      </c>
      <c r="D3795" s="15">
        <f t="shared" ca="1" si="767"/>
        <v>-0.66942097334426531</v>
      </c>
      <c r="E3795" s="15">
        <f t="shared" ca="1" si="767"/>
        <v>5.7977314639434159</v>
      </c>
      <c r="F3795" s="15">
        <f t="shared" ca="1" si="767"/>
        <v>9.9679571582023456</v>
      </c>
      <c r="G3795" s="15">
        <f t="shared" ca="1" si="767"/>
        <v>-4.2972791346219097</v>
      </c>
      <c r="H3795" s="6"/>
      <c r="I3795" s="15">
        <f t="shared" ca="1" si="768"/>
        <v>2.4100284832215495</v>
      </c>
      <c r="J3795" s="6"/>
      <c r="K3795" s="15">
        <f t="shared" ca="1" si="761"/>
        <v>5.3719611806717311E-2</v>
      </c>
      <c r="L3795" s="15">
        <f t="shared" ca="1" si="762"/>
        <v>0.37932035822173971</v>
      </c>
      <c r="M3795" s="15">
        <f t="shared" ca="1" si="763"/>
        <v>0.45906125942367265</v>
      </c>
      <c r="N3795" s="15">
        <f t="shared" ca="1" si="764"/>
        <v>2.2848914342438791</v>
      </c>
      <c r="O3795" s="15">
        <f t="shared" ca="1" si="765"/>
        <v>1.7995190192152357</v>
      </c>
      <c r="P3795" s="6"/>
      <c r="Q3795" s="15">
        <f t="shared" ca="1" si="766"/>
        <v>4.9765116829112443</v>
      </c>
      <c r="R3795" s="87">
        <f t="shared" ca="1" si="770"/>
        <v>0.16439799106393493</v>
      </c>
      <c r="Y3795" s="6"/>
      <c r="Z3795" s="6"/>
      <c r="AA3795" s="6"/>
      <c r="AB3795" s="6"/>
      <c r="AE3795" s="41">
        <f t="shared" ca="1" si="769"/>
        <v>0.18337031223890332</v>
      </c>
      <c r="AF3795" s="36">
        <f t="shared" ca="1" si="771"/>
        <v>1.2441279207278111</v>
      </c>
    </row>
    <row r="3796" spans="2:32" x14ac:dyDescent="0.25">
      <c r="B3796" s="3">
        <f t="shared" si="772"/>
        <v>3790</v>
      </c>
      <c r="C3796" s="15">
        <f t="shared" ca="1" si="767"/>
        <v>6.7689423240410349</v>
      </c>
      <c r="D3796" s="15">
        <f t="shared" ca="1" si="767"/>
        <v>10.538077756200671</v>
      </c>
      <c r="E3796" s="15">
        <f t="shared" ca="1" si="767"/>
        <v>8.8945214806206003</v>
      </c>
      <c r="F3796" s="15">
        <f t="shared" ca="1" si="767"/>
        <v>0.94483757941431179</v>
      </c>
      <c r="G3796" s="15">
        <f t="shared" ca="1" si="767"/>
        <v>3.4684580287462019E-2</v>
      </c>
      <c r="H3796" s="6"/>
      <c r="I3796" s="15">
        <f t="shared" ca="1" si="768"/>
        <v>5.4362127441128161</v>
      </c>
      <c r="J3796" s="6"/>
      <c r="K3796" s="15">
        <f t="shared" ca="1" si="761"/>
        <v>7.1046725328625854E-2</v>
      </c>
      <c r="L3796" s="15">
        <f t="shared" ca="1" si="762"/>
        <v>1.0411610640626483</v>
      </c>
      <c r="M3796" s="15">
        <f t="shared" ca="1" si="763"/>
        <v>0.47839597268024264</v>
      </c>
      <c r="N3796" s="15">
        <f t="shared" ca="1" si="764"/>
        <v>0.80689803480282074</v>
      </c>
      <c r="O3796" s="15">
        <f t="shared" ca="1" si="765"/>
        <v>1.1670602601839402</v>
      </c>
      <c r="P3796" s="6"/>
      <c r="Q3796" s="15">
        <f t="shared" ca="1" si="766"/>
        <v>3.5645620570582777</v>
      </c>
      <c r="R3796" s="87">
        <f t="shared" ca="1" si="770"/>
        <v>1.6278783515852591</v>
      </c>
      <c r="Y3796" s="6"/>
      <c r="Z3796" s="6"/>
      <c r="AA3796" s="6"/>
      <c r="AB3796" s="6"/>
      <c r="AE3796" s="41">
        <f t="shared" ca="1" si="769"/>
        <v>1.5367210561974693</v>
      </c>
      <c r="AF3796" s="36">
        <f t="shared" ca="1" si="771"/>
        <v>0.89114051426456942</v>
      </c>
    </row>
    <row r="3797" spans="2:32" x14ac:dyDescent="0.25">
      <c r="B3797" s="3">
        <f t="shared" si="772"/>
        <v>3791</v>
      </c>
      <c r="C3797" s="15">
        <f t="shared" ca="1" si="767"/>
        <v>11.322363462796645</v>
      </c>
      <c r="D3797" s="15">
        <f t="shared" ca="1" si="767"/>
        <v>-0.56374881478502559</v>
      </c>
      <c r="E3797" s="15">
        <f t="shared" ca="1" si="767"/>
        <v>2.1773744164400757</v>
      </c>
      <c r="F3797" s="15">
        <f t="shared" ca="1" si="767"/>
        <v>6.7329224805739818</v>
      </c>
      <c r="G3797" s="15">
        <f t="shared" ca="1" si="767"/>
        <v>7.5154849035909228</v>
      </c>
      <c r="H3797" s="6"/>
      <c r="I3797" s="15">
        <f t="shared" ca="1" si="768"/>
        <v>5.4368792897233202</v>
      </c>
      <c r="J3797" s="6"/>
      <c r="K3797" s="15">
        <f t="shared" ca="1" si="761"/>
        <v>1.3855569580598637</v>
      </c>
      <c r="L3797" s="15">
        <f t="shared" ca="1" si="762"/>
        <v>1.4403015059446167</v>
      </c>
      <c r="M3797" s="15">
        <f t="shared" ca="1" si="763"/>
        <v>0.42497488075828876</v>
      </c>
      <c r="N3797" s="15">
        <f t="shared" ca="1" si="764"/>
        <v>6.7189118102014556E-2</v>
      </c>
      <c r="O3797" s="15">
        <f t="shared" ca="1" si="765"/>
        <v>0.17282405192007652</v>
      </c>
      <c r="P3797" s="6"/>
      <c r="Q3797" s="15">
        <f t="shared" ca="1" si="766"/>
        <v>3.4908465147848604</v>
      </c>
      <c r="R3797" s="87">
        <f t="shared" ca="1" si="770"/>
        <v>1.6452954454322872</v>
      </c>
      <c r="Y3797" s="6"/>
      <c r="Z3797" s="6"/>
      <c r="AA3797" s="6"/>
      <c r="AB3797" s="6"/>
      <c r="AE3797" s="41">
        <f t="shared" ca="1" si="769"/>
        <v>1.5370191444565076</v>
      </c>
      <c r="AF3797" s="36">
        <f t="shared" ca="1" si="771"/>
        <v>0.8727116286962151</v>
      </c>
    </row>
    <row r="3798" spans="2:32" x14ac:dyDescent="0.25">
      <c r="B3798" s="3">
        <f t="shared" si="772"/>
        <v>3792</v>
      </c>
      <c r="C3798" s="15">
        <f t="shared" ca="1" si="767"/>
        <v>3.3572568835241228</v>
      </c>
      <c r="D3798" s="15">
        <f t="shared" ca="1" si="767"/>
        <v>2.4431353953083468</v>
      </c>
      <c r="E3798" s="15">
        <f t="shared" ca="1" si="767"/>
        <v>6.3399867166440105</v>
      </c>
      <c r="F3798" s="15">
        <f t="shared" ca="1" si="767"/>
        <v>-4.7986487521170647</v>
      </c>
      <c r="G3798" s="15">
        <f t="shared" ca="1" si="767"/>
        <v>1.2243315203917227</v>
      </c>
      <c r="H3798" s="6"/>
      <c r="I3798" s="15">
        <f t="shared" ca="1" si="768"/>
        <v>1.7132123527502277</v>
      </c>
      <c r="J3798" s="6"/>
      <c r="K3798" s="15">
        <f t="shared" ca="1" si="761"/>
        <v>0.10811529676670228</v>
      </c>
      <c r="L3798" s="15">
        <f t="shared" ca="1" si="762"/>
        <v>2.1311505922292067E-2</v>
      </c>
      <c r="M3798" s="15">
        <f t="shared" ca="1" si="763"/>
        <v>0.8562816405753888</v>
      </c>
      <c r="N3798" s="15">
        <f t="shared" ca="1" si="764"/>
        <v>1.696173401963339</v>
      </c>
      <c r="O3798" s="15">
        <f t="shared" ca="1" si="765"/>
        <v>9.5601787299017856E-3</v>
      </c>
      <c r="P3798" s="6"/>
      <c r="Q3798" s="15">
        <f t="shared" ca="1" si="766"/>
        <v>2.6914420239576242</v>
      </c>
      <c r="R3798" s="87">
        <f t="shared" ca="1" si="770"/>
        <v>-0.15635541263326075</v>
      </c>
      <c r="Y3798" s="6"/>
      <c r="Z3798" s="6"/>
      <c r="AA3798" s="6"/>
      <c r="AB3798" s="6"/>
      <c r="AE3798" s="41">
        <f t="shared" ca="1" si="769"/>
        <v>-0.12825533487154431</v>
      </c>
      <c r="AF3798" s="36">
        <f t="shared" ca="1" si="771"/>
        <v>0.67286050598940605</v>
      </c>
    </row>
    <row r="3799" spans="2:32" x14ac:dyDescent="0.25">
      <c r="B3799" s="3">
        <f t="shared" si="772"/>
        <v>3793</v>
      </c>
      <c r="C3799" s="15">
        <f t="shared" ca="1" si="767"/>
        <v>-7.4140440542256147</v>
      </c>
      <c r="D3799" s="15">
        <f t="shared" ca="1" si="767"/>
        <v>6.2361936611201036</v>
      </c>
      <c r="E3799" s="15">
        <f t="shared" ca="1" si="767"/>
        <v>8.7643090514354274</v>
      </c>
      <c r="F3799" s="15">
        <f t="shared" ca="1" si="767"/>
        <v>9.9927383171896267</v>
      </c>
      <c r="G3799" s="15">
        <f t="shared" ca="1" si="767"/>
        <v>-3.7749119628326202</v>
      </c>
      <c r="H3799" s="6"/>
      <c r="I3799" s="15">
        <f t="shared" ca="1" si="768"/>
        <v>2.7608570025373846</v>
      </c>
      <c r="J3799" s="6"/>
      <c r="K3799" s="15">
        <f t="shared" ca="1" si="761"/>
        <v>4.1411444605966716</v>
      </c>
      <c r="L3799" s="15">
        <f t="shared" ca="1" si="762"/>
        <v>0.48311859561955589</v>
      </c>
      <c r="M3799" s="15">
        <f t="shared" ca="1" si="763"/>
        <v>1.4416574601367242</v>
      </c>
      <c r="N3799" s="15">
        <f t="shared" ca="1" si="764"/>
        <v>2.0920042939686496</v>
      </c>
      <c r="O3799" s="15">
        <f t="shared" ca="1" si="765"/>
        <v>1.7086510387477487</v>
      </c>
      <c r="P3799" s="6"/>
      <c r="Q3799" s="15">
        <f t="shared" ca="1" si="766"/>
        <v>9.8665758490693491</v>
      </c>
      <c r="R3799" s="87">
        <f t="shared" ca="1" si="770"/>
        <v>0.21665304936708898</v>
      </c>
      <c r="Y3799" s="6"/>
      <c r="Z3799" s="6"/>
      <c r="AA3799" s="6"/>
      <c r="AB3799" s="6"/>
      <c r="AE3799" s="41">
        <f t="shared" ca="1" si="769"/>
        <v>0.34026559576606441</v>
      </c>
      <c r="AF3799" s="36">
        <f t="shared" ca="1" si="771"/>
        <v>2.4666439622673373</v>
      </c>
    </row>
    <row r="3800" spans="2:32" x14ac:dyDescent="0.25">
      <c r="B3800" s="3">
        <f t="shared" si="772"/>
        <v>3794</v>
      </c>
      <c r="C3800" s="15">
        <f t="shared" ca="1" si="767"/>
        <v>-1.0654183817604852</v>
      </c>
      <c r="D3800" s="15">
        <f t="shared" ca="1" si="767"/>
        <v>-5.9524383306000148</v>
      </c>
      <c r="E3800" s="15">
        <f t="shared" ca="1" si="767"/>
        <v>4.6227403894994215</v>
      </c>
      <c r="F3800" s="15">
        <f t="shared" ca="1" si="767"/>
        <v>1.8079617993306438</v>
      </c>
      <c r="G3800" s="15">
        <f t="shared" ca="1" si="767"/>
        <v>-3.1646127293165272</v>
      </c>
      <c r="H3800" s="6"/>
      <c r="I3800" s="15">
        <f t="shared" ca="1" si="768"/>
        <v>-0.75035345056939229</v>
      </c>
      <c r="J3800" s="6"/>
      <c r="K3800" s="15">
        <f t="shared" ca="1" si="761"/>
        <v>3.9706364346579238E-3</v>
      </c>
      <c r="L3800" s="15">
        <f t="shared" ca="1" si="762"/>
        <v>1.0824674839617288</v>
      </c>
      <c r="M3800" s="15">
        <f t="shared" ca="1" si="763"/>
        <v>1.154805496567417</v>
      </c>
      <c r="N3800" s="15">
        <f t="shared" ca="1" si="764"/>
        <v>0.26179907671484337</v>
      </c>
      <c r="O3800" s="15">
        <f t="shared" ca="1" si="765"/>
        <v>0.23314591460066547</v>
      </c>
      <c r="P3800" s="6"/>
      <c r="Q3800" s="15">
        <f t="shared" ca="1" si="766"/>
        <v>2.7361886082793121</v>
      </c>
      <c r="R3800" s="87">
        <f t="shared" ca="1" si="770"/>
        <v>-1.4871695591681553</v>
      </c>
      <c r="Y3800" s="6"/>
      <c r="Z3800" s="6"/>
      <c r="AA3800" s="6"/>
      <c r="AB3800" s="6"/>
      <c r="AE3800" s="41">
        <f t="shared" ca="1" si="769"/>
        <v>-1.2299954555248536</v>
      </c>
      <c r="AF3800" s="36">
        <f t="shared" ca="1" si="771"/>
        <v>0.68404715206982802</v>
      </c>
    </row>
    <row r="3801" spans="2:32" x14ac:dyDescent="0.25">
      <c r="B3801" s="3">
        <f t="shared" si="772"/>
        <v>3795</v>
      </c>
      <c r="C3801" s="15">
        <f t="shared" ca="1" si="767"/>
        <v>5.4522274917448899</v>
      </c>
      <c r="D3801" s="15">
        <f t="shared" ca="1" si="767"/>
        <v>2.0915349131472243</v>
      </c>
      <c r="E3801" s="15">
        <f t="shared" ca="1" si="767"/>
        <v>1.9295961413363978</v>
      </c>
      <c r="F3801" s="15">
        <f t="shared" ca="1" si="767"/>
        <v>1.4510353490039931</v>
      </c>
      <c r="G3801" s="15">
        <f t="shared" ca="1" si="767"/>
        <v>12.137988496449989</v>
      </c>
      <c r="H3801" s="6"/>
      <c r="I3801" s="15">
        <f t="shared" ca="1" si="768"/>
        <v>4.6124764783364984</v>
      </c>
      <c r="J3801" s="6"/>
      <c r="K3801" s="15">
        <f t="shared" ca="1" si="761"/>
        <v>2.8207270580816818E-2</v>
      </c>
      <c r="L3801" s="15">
        <f t="shared" ca="1" si="762"/>
        <v>0.25420585500395787</v>
      </c>
      <c r="M3801" s="15">
        <f t="shared" ca="1" si="763"/>
        <v>0.28791387610647101</v>
      </c>
      <c r="N3801" s="15">
        <f t="shared" ca="1" si="764"/>
        <v>0.39978840056940756</v>
      </c>
      <c r="O3801" s="15">
        <f t="shared" ca="1" si="765"/>
        <v>2.2653332453908233</v>
      </c>
      <c r="P3801" s="6"/>
      <c r="Q3801" s="15">
        <f t="shared" ca="1" si="766"/>
        <v>3.2354486476514763</v>
      </c>
      <c r="R3801" s="87">
        <f t="shared" ca="1" si="770"/>
        <v>1.2990627412272757</v>
      </c>
      <c r="Y3801" s="6"/>
      <c r="Z3801" s="6"/>
      <c r="AA3801" s="6"/>
      <c r="AB3801" s="6"/>
      <c r="AE3801" s="41">
        <f t="shared" ca="1" si="769"/>
        <v>1.1683349990359333</v>
      </c>
      <c r="AF3801" s="36">
        <f t="shared" ca="1" si="771"/>
        <v>0.80886216191286908</v>
      </c>
    </row>
    <row r="3802" spans="2:32" x14ac:dyDescent="0.25">
      <c r="B3802" s="3">
        <f t="shared" si="772"/>
        <v>3796</v>
      </c>
      <c r="C3802" s="15">
        <f t="shared" ca="1" si="767"/>
        <v>12.41916166881302</v>
      </c>
      <c r="D3802" s="15">
        <f t="shared" ca="1" si="767"/>
        <v>15.877171759922016</v>
      </c>
      <c r="E3802" s="15">
        <f t="shared" ca="1" si="767"/>
        <v>1.4119368030916271</v>
      </c>
      <c r="F3802" s="15">
        <f t="shared" ca="1" si="767"/>
        <v>9.9793955726288921</v>
      </c>
      <c r="G3802" s="15">
        <f t="shared" ca="1" si="767"/>
        <v>7.5233907739375638</v>
      </c>
      <c r="H3802" s="6"/>
      <c r="I3802" s="15">
        <f t="shared" ca="1" si="768"/>
        <v>9.4422113156786232</v>
      </c>
      <c r="J3802" s="6"/>
      <c r="K3802" s="15">
        <f t="shared" ca="1" si="761"/>
        <v>0.35448933620108036</v>
      </c>
      <c r="L3802" s="15">
        <f t="shared" ca="1" si="762"/>
        <v>1.6563486367590849</v>
      </c>
      <c r="M3802" s="15">
        <f t="shared" ca="1" si="763"/>
        <v>2.5794123499001724</v>
      </c>
      <c r="N3802" s="15">
        <f t="shared" ca="1" si="764"/>
        <v>1.1542677036608504E-2</v>
      </c>
      <c r="O3802" s="15">
        <f t="shared" ca="1" si="765"/>
        <v>0.14727489085629808</v>
      </c>
      <c r="P3802" s="6"/>
      <c r="Q3802" s="15">
        <f t="shared" ca="1" si="766"/>
        <v>4.7490678907532446</v>
      </c>
      <c r="R3802" s="87">
        <f t="shared" ca="1" si="770"/>
        <v>3.0545187948120995</v>
      </c>
      <c r="Y3802" s="6"/>
      <c r="Z3802" s="6"/>
      <c r="AA3802" s="6"/>
      <c r="AB3802" s="6"/>
      <c r="AE3802" s="41">
        <f t="shared" ca="1" si="769"/>
        <v>3.3282580809551092</v>
      </c>
      <c r="AF3802" s="36">
        <f t="shared" ca="1" si="771"/>
        <v>1.1872669726883112</v>
      </c>
    </row>
    <row r="3803" spans="2:32" x14ac:dyDescent="0.25">
      <c r="B3803" s="3">
        <f t="shared" si="772"/>
        <v>3797</v>
      </c>
      <c r="C3803" s="15">
        <f t="shared" ca="1" si="767"/>
        <v>5.4646628050764789</v>
      </c>
      <c r="D3803" s="15">
        <f t="shared" ca="1" si="767"/>
        <v>4.3929674350104317</v>
      </c>
      <c r="E3803" s="15">
        <f t="shared" ca="1" si="767"/>
        <v>-4.0497019920888935</v>
      </c>
      <c r="F3803" s="15">
        <f t="shared" ca="1" si="767"/>
        <v>5.7416896822387438</v>
      </c>
      <c r="G3803" s="15">
        <f t="shared" ca="1" si="767"/>
        <v>-8.7163319040015352</v>
      </c>
      <c r="H3803" s="6"/>
      <c r="I3803" s="15">
        <f t="shared" ca="1" si="768"/>
        <v>0.56665720524704499</v>
      </c>
      <c r="J3803" s="6"/>
      <c r="K3803" s="15">
        <f t="shared" ca="1" si="761"/>
        <v>0.95961835423841957</v>
      </c>
      <c r="L3803" s="15">
        <f t="shared" ca="1" si="762"/>
        <v>0.58562599897567758</v>
      </c>
      <c r="M3803" s="15">
        <f t="shared" ca="1" si="763"/>
        <v>0.8524308895531244</v>
      </c>
      <c r="N3803" s="15">
        <f t="shared" ca="1" si="764"/>
        <v>1.0712384455167536</v>
      </c>
      <c r="O3803" s="15">
        <f t="shared" ca="1" si="765"/>
        <v>3.4469554720971103</v>
      </c>
      <c r="P3803" s="6"/>
      <c r="Q3803" s="15">
        <f t="shared" ca="1" si="766"/>
        <v>6.9158691603810851</v>
      </c>
      <c r="R3803" s="87">
        <f t="shared" ca="1" si="770"/>
        <v>-0.48749669635218662</v>
      </c>
      <c r="Y3803" s="6"/>
      <c r="Z3803" s="6"/>
      <c r="AA3803" s="6"/>
      <c r="AB3803" s="6"/>
      <c r="AE3803" s="41">
        <f t="shared" ca="1" si="769"/>
        <v>-0.64101038482542727</v>
      </c>
      <c r="AF3803" s="36">
        <f t="shared" ca="1" si="771"/>
        <v>1.7289672900952713</v>
      </c>
    </row>
    <row r="3804" spans="2:32" x14ac:dyDescent="0.25">
      <c r="B3804" s="3">
        <f t="shared" si="772"/>
        <v>3798</v>
      </c>
      <c r="C3804" s="15">
        <f t="shared" ca="1" si="767"/>
        <v>2.2301348851748481</v>
      </c>
      <c r="D3804" s="15">
        <f t="shared" ca="1" si="767"/>
        <v>3.3332077820423933</v>
      </c>
      <c r="E3804" s="15">
        <f t="shared" ca="1" si="767"/>
        <v>-2.0821053550090092</v>
      </c>
      <c r="F3804" s="15">
        <f t="shared" ca="1" si="767"/>
        <v>3.8644169959808776</v>
      </c>
      <c r="G3804" s="15">
        <f t="shared" ca="1" si="767"/>
        <v>2.6266120882676738</v>
      </c>
      <c r="H3804" s="6"/>
      <c r="I3804" s="15">
        <f t="shared" ca="1" si="768"/>
        <v>1.994453279291357</v>
      </c>
      <c r="J3804" s="6"/>
      <c r="K3804" s="15">
        <f t="shared" ca="1" si="761"/>
        <v>2.2218327740728505E-3</v>
      </c>
      <c r="L3804" s="15">
        <f t="shared" ca="1" si="762"/>
        <v>7.1690544745446991E-2</v>
      </c>
      <c r="M3804" s="15">
        <f t="shared" ca="1" si="763"/>
        <v>0.66473321195555468</v>
      </c>
      <c r="N3804" s="15">
        <f t="shared" ca="1" si="764"/>
        <v>0.13987057206941142</v>
      </c>
      <c r="O3804" s="15">
        <f t="shared" ca="1" si="765"/>
        <v>1.5984990390654215E-2</v>
      </c>
      <c r="P3804" s="6"/>
      <c r="Q3804" s="15">
        <f t="shared" ca="1" si="766"/>
        <v>0.89450115193514024</v>
      </c>
      <c r="R3804" s="87">
        <f t="shared" ca="1" si="770"/>
        <v>-5.2455476927956322E-3</v>
      </c>
      <c r="Y3804" s="6"/>
      <c r="Z3804" s="6"/>
      <c r="AA3804" s="6"/>
      <c r="AB3804" s="6"/>
      <c r="AE3804" s="41">
        <f t="shared" ca="1" si="769"/>
        <v>-2.4805689113463277E-3</v>
      </c>
      <c r="AF3804" s="36">
        <f t="shared" ca="1" si="771"/>
        <v>0.22362528798378506</v>
      </c>
    </row>
    <row r="3805" spans="2:32" x14ac:dyDescent="0.25">
      <c r="B3805" s="3">
        <f t="shared" si="772"/>
        <v>3799</v>
      </c>
      <c r="C3805" s="15">
        <f t="shared" ca="1" si="767"/>
        <v>-2.8823159297037755</v>
      </c>
      <c r="D3805" s="15">
        <f t="shared" ca="1" si="767"/>
        <v>-3.6188141516886585</v>
      </c>
      <c r="E3805" s="15">
        <f t="shared" ca="1" si="767"/>
        <v>-0.65417160179585299</v>
      </c>
      <c r="F3805" s="15">
        <f t="shared" ca="1" si="767"/>
        <v>-3.8137489891638019</v>
      </c>
      <c r="G3805" s="15">
        <f t="shared" ca="1" si="767"/>
        <v>3.0880081787124816</v>
      </c>
      <c r="H3805" s="6"/>
      <c r="I3805" s="15">
        <f t="shared" ca="1" si="768"/>
        <v>-1.5762084987279217</v>
      </c>
      <c r="J3805" s="6"/>
      <c r="K3805" s="15">
        <f t="shared" ca="1" si="761"/>
        <v>6.8236664850013798E-2</v>
      </c>
      <c r="L3805" s="15">
        <f t="shared" ca="1" si="762"/>
        <v>0.16688951414028635</v>
      </c>
      <c r="M3805" s="15">
        <f t="shared" ca="1" si="763"/>
        <v>3.4006081572164733E-2</v>
      </c>
      <c r="N3805" s="15">
        <f t="shared" ca="1" si="764"/>
        <v>0.20026349785360159</v>
      </c>
      <c r="O3805" s="15">
        <f t="shared" ca="1" si="765"/>
        <v>0.8701966885645277</v>
      </c>
      <c r="P3805" s="6"/>
      <c r="Q3805" s="15">
        <f t="shared" ca="1" si="766"/>
        <v>1.3395924469805942</v>
      </c>
      <c r="R3805" s="87">
        <f t="shared" ca="1" si="770"/>
        <v>-2.7636400600727606</v>
      </c>
      <c r="Y3805" s="6"/>
      <c r="Z3805" s="6"/>
      <c r="AA3805" s="6"/>
      <c r="AB3805" s="6"/>
      <c r="AE3805" s="41">
        <f t="shared" ca="1" si="769"/>
        <v>-1.5993290609736204</v>
      </c>
      <c r="AF3805" s="36">
        <f t="shared" ca="1" si="771"/>
        <v>0.33489811174514855</v>
      </c>
    </row>
    <row r="3806" spans="2:32" x14ac:dyDescent="0.25">
      <c r="B3806" s="3">
        <f t="shared" si="772"/>
        <v>3800</v>
      </c>
      <c r="C3806" s="15">
        <f t="shared" ca="1" si="767"/>
        <v>2.1653850978967091</v>
      </c>
      <c r="D3806" s="15">
        <f t="shared" ca="1" si="767"/>
        <v>3.3531417148895653</v>
      </c>
      <c r="E3806" s="15">
        <f t="shared" ca="1" si="767"/>
        <v>0.69306952554776569</v>
      </c>
      <c r="F3806" s="15">
        <f t="shared" ca="1" si="767"/>
        <v>5.4497170299373607</v>
      </c>
      <c r="G3806" s="15">
        <f t="shared" ca="1" si="767"/>
        <v>2.9172255233397673</v>
      </c>
      <c r="H3806" s="6"/>
      <c r="I3806" s="15">
        <f t="shared" ca="1" si="768"/>
        <v>2.9157077783222336</v>
      </c>
      <c r="J3806" s="6"/>
      <c r="K3806" s="15">
        <f t="shared" ca="1" si="761"/>
        <v>2.2519364990437749E-2</v>
      </c>
      <c r="L3806" s="15">
        <f t="shared" ca="1" si="762"/>
        <v>7.6539379544316938E-3</v>
      </c>
      <c r="M3806" s="15">
        <f t="shared" ca="1" si="763"/>
        <v>0.19760483210785357</v>
      </c>
      <c r="N3806" s="15">
        <f t="shared" ca="1" si="764"/>
        <v>0.25684811549084224</v>
      </c>
      <c r="O3806" s="15">
        <f t="shared" ca="1" si="765"/>
        <v>9.2141997529929522E-8</v>
      </c>
      <c r="P3806" s="6"/>
      <c r="Q3806" s="15">
        <f t="shared" ca="1" si="766"/>
        <v>0.48462634268556276</v>
      </c>
      <c r="R3806" s="87">
        <f t="shared" ca="1" si="770"/>
        <v>1.1765174909998437</v>
      </c>
      <c r="Y3806" s="6"/>
      <c r="Z3806" s="6"/>
      <c r="AA3806" s="6"/>
      <c r="AB3806" s="6"/>
      <c r="AE3806" s="41">
        <f t="shared" ca="1" si="769"/>
        <v>0.40951696797076453</v>
      </c>
      <c r="AF3806" s="36">
        <f t="shared" ca="1" si="771"/>
        <v>0.12115658567139069</v>
      </c>
    </row>
    <row r="3807" spans="2:32" x14ac:dyDescent="0.25">
      <c r="B3807" s="3">
        <f t="shared" si="772"/>
        <v>3801</v>
      </c>
      <c r="C3807" s="15">
        <f t="shared" ca="1" si="767"/>
        <v>8.683924049701977</v>
      </c>
      <c r="D3807" s="15">
        <f t="shared" ca="1" si="767"/>
        <v>-2.4386016623141211</v>
      </c>
      <c r="E3807" s="15">
        <f t="shared" ca="1" si="767"/>
        <v>-0.76187942401053865</v>
      </c>
      <c r="F3807" s="15">
        <f t="shared" ca="1" si="767"/>
        <v>0.97258673020304576</v>
      </c>
      <c r="G3807" s="15">
        <f t="shared" ca="1" si="767"/>
        <v>-1.4749542828038211</v>
      </c>
      <c r="H3807" s="6"/>
      <c r="I3807" s="15">
        <f t="shared" ca="1" si="768"/>
        <v>0.99621508215530841</v>
      </c>
      <c r="J3807" s="6"/>
      <c r="K3807" s="15">
        <f t="shared" ca="1" si="761"/>
        <v>2.3640347667878983</v>
      </c>
      <c r="L3807" s="15">
        <f t="shared" ca="1" si="762"/>
        <v>0.47191864272350292</v>
      </c>
      <c r="M3807" s="15">
        <f t="shared" ca="1" si="763"/>
        <v>0.12363585170442135</v>
      </c>
      <c r="N3807" s="15">
        <f t="shared" ca="1" si="764"/>
        <v>2.2331960639199769E-5</v>
      </c>
      <c r="O3807" s="15">
        <f t="shared" ca="1" si="765"/>
        <v>0.24426712121250027</v>
      </c>
      <c r="P3807" s="6"/>
      <c r="Q3807" s="15">
        <f t="shared" ca="1" si="766"/>
        <v>3.2038787143889622</v>
      </c>
      <c r="R3807" s="87">
        <f t="shared" ca="1" si="770"/>
        <v>-0.50158856367292359</v>
      </c>
      <c r="Y3807" s="6"/>
      <c r="Z3807" s="6"/>
      <c r="AA3807" s="6"/>
      <c r="AB3807" s="6"/>
      <c r="AE3807" s="41">
        <f t="shared" ca="1" si="769"/>
        <v>-0.44890626221795438</v>
      </c>
      <c r="AF3807" s="36">
        <f t="shared" ca="1" si="771"/>
        <v>0.80096967859724055</v>
      </c>
    </row>
    <row r="3808" spans="2:32" x14ac:dyDescent="0.25">
      <c r="B3808" s="3">
        <f t="shared" si="772"/>
        <v>3802</v>
      </c>
      <c r="C3808" s="15">
        <f t="shared" ca="1" si="767"/>
        <v>9.6333012833460145</v>
      </c>
      <c r="D3808" s="15">
        <f t="shared" ca="1" si="767"/>
        <v>0.88351489641333769</v>
      </c>
      <c r="E3808" s="15">
        <f t="shared" ca="1" si="767"/>
        <v>4.2636716341385004</v>
      </c>
      <c r="F3808" s="15">
        <f t="shared" ca="1" si="767"/>
        <v>13.991812528005084</v>
      </c>
      <c r="G3808" s="15">
        <f t="shared" ca="1" si="767"/>
        <v>8.4582086472324889</v>
      </c>
      <c r="H3808" s="6"/>
      <c r="I3808" s="15">
        <f t="shared" ca="1" si="768"/>
        <v>7.4461017978270858</v>
      </c>
      <c r="J3808" s="6"/>
      <c r="K3808" s="15">
        <f t="shared" ca="1" si="761"/>
        <v>0.19135366357817063</v>
      </c>
      <c r="L3808" s="15">
        <f t="shared" ca="1" si="762"/>
        <v>1.7227018735442921</v>
      </c>
      <c r="M3808" s="15">
        <f t="shared" ca="1" si="763"/>
        <v>0.40511446987019828</v>
      </c>
      <c r="N3808" s="15">
        <f t="shared" ca="1" si="764"/>
        <v>1.7138531585266954</v>
      </c>
      <c r="O3808" s="15">
        <f t="shared" ca="1" si="765"/>
        <v>4.0974410984533249E-2</v>
      </c>
      <c r="P3808" s="6"/>
      <c r="Q3808" s="15">
        <f t="shared" ca="1" si="766"/>
        <v>4.0739975765038894</v>
      </c>
      <c r="R3808" s="87">
        <f t="shared" ca="1" si="770"/>
        <v>2.4133503026062333</v>
      </c>
      <c r="Y3808" s="6"/>
      <c r="Z3808" s="6"/>
      <c r="AA3808" s="6"/>
      <c r="AB3808" s="6"/>
      <c r="AE3808" s="41">
        <f t="shared" ca="1" si="769"/>
        <v>2.4355707664650361</v>
      </c>
      <c r="AF3808" s="36">
        <f t="shared" ca="1" si="771"/>
        <v>1.0184993941259723</v>
      </c>
    </row>
    <row r="3809" spans="2:32" x14ac:dyDescent="0.25">
      <c r="B3809" s="3">
        <f t="shared" si="772"/>
        <v>3803</v>
      </c>
      <c r="C3809" s="15">
        <f t="shared" ca="1" si="767"/>
        <v>-9.8498537576262315</v>
      </c>
      <c r="D3809" s="15">
        <f t="shared" ca="1" si="767"/>
        <v>-0.6464925335076428</v>
      </c>
      <c r="E3809" s="15">
        <f t="shared" ca="1" si="767"/>
        <v>2.8047067780342183</v>
      </c>
      <c r="F3809" s="15">
        <f t="shared" ca="1" si="767"/>
        <v>0.71987732257875425</v>
      </c>
      <c r="G3809" s="15">
        <f t="shared" ca="1" si="767"/>
        <v>0.61963494009059161</v>
      </c>
      <c r="H3809" s="6"/>
      <c r="I3809" s="15">
        <f t="shared" ca="1" si="768"/>
        <v>-1.2704254500860623</v>
      </c>
      <c r="J3809" s="6"/>
      <c r="K3809" s="15">
        <f t="shared" ca="1" si="761"/>
        <v>2.9442636033688627</v>
      </c>
      <c r="L3809" s="15">
        <f t="shared" ca="1" si="762"/>
        <v>1.5571691375602119E-2</v>
      </c>
      <c r="M3809" s="15">
        <f t="shared" ca="1" si="763"/>
        <v>0.66426810706658257</v>
      </c>
      <c r="N3809" s="15">
        <f t="shared" ca="1" si="764"/>
        <v>0.15845220507509025</v>
      </c>
      <c r="O3809" s="15">
        <f t="shared" ca="1" si="765"/>
        <v>0.14289313114058899</v>
      </c>
      <c r="P3809" s="6"/>
      <c r="Q3809" s="15">
        <f t="shared" ca="1" si="766"/>
        <v>3.9254487380267267</v>
      </c>
      <c r="R3809" s="87">
        <f t="shared" ca="1" si="770"/>
        <v>-1.4764018886793799</v>
      </c>
      <c r="Y3809" s="6"/>
      <c r="Z3809" s="6"/>
      <c r="AA3809" s="6"/>
      <c r="AB3809" s="6"/>
      <c r="AE3809" s="41">
        <f t="shared" ca="1" si="769"/>
        <v>-1.4625787243475561</v>
      </c>
      <c r="AF3809" s="36">
        <f t="shared" ca="1" si="771"/>
        <v>0.98136218450668167</v>
      </c>
    </row>
    <row r="3810" spans="2:32" x14ac:dyDescent="0.25">
      <c r="B3810" s="3">
        <f t="shared" si="772"/>
        <v>3804</v>
      </c>
      <c r="C3810" s="15">
        <f t="shared" ca="1" si="767"/>
        <v>2.276768438944059</v>
      </c>
      <c r="D3810" s="15">
        <f t="shared" ca="1" si="767"/>
        <v>1.6320462570705478</v>
      </c>
      <c r="E3810" s="15">
        <f t="shared" ca="1" si="767"/>
        <v>-2.4539142755876355</v>
      </c>
      <c r="F3810" s="15">
        <f t="shared" ca="1" si="767"/>
        <v>-0.87835728512432443</v>
      </c>
      <c r="G3810" s="15">
        <f t="shared" ca="1" si="767"/>
        <v>-10.066677234471527</v>
      </c>
      <c r="H3810" s="6"/>
      <c r="I3810" s="15">
        <f t="shared" ca="1" si="768"/>
        <v>-1.8980268198337762</v>
      </c>
      <c r="J3810" s="6"/>
      <c r="K3810" s="15">
        <f t="shared" ca="1" si="761"/>
        <v>0.69715661810855567</v>
      </c>
      <c r="L3810" s="15">
        <f t="shared" ca="1" si="762"/>
        <v>0.49845663713139055</v>
      </c>
      <c r="M3810" s="15">
        <f t="shared" ca="1" si="763"/>
        <v>1.2360434538579958E-2</v>
      </c>
      <c r="N3810" s="15">
        <f t="shared" ca="1" si="764"/>
        <v>4.1589038400583589E-2</v>
      </c>
      <c r="O3810" s="15">
        <f t="shared" ca="1" si="765"/>
        <v>2.6690739838624604</v>
      </c>
      <c r="P3810" s="6"/>
      <c r="Q3810" s="15">
        <f t="shared" ca="1" si="766"/>
        <v>3.9186367120415704</v>
      </c>
      <c r="R3810" s="87">
        <f t="shared" ca="1" si="770"/>
        <v>-1.7612553078801674</v>
      </c>
      <c r="Y3810" s="6"/>
      <c r="Z3810" s="6"/>
      <c r="AA3810" s="6"/>
      <c r="AB3810" s="6"/>
      <c r="AE3810" s="41">
        <f t="shared" ca="1" si="769"/>
        <v>-1.7432505894531298</v>
      </c>
      <c r="AF3810" s="36">
        <f t="shared" ca="1" si="771"/>
        <v>0.9796591780103926</v>
      </c>
    </row>
    <row r="3811" spans="2:32" x14ac:dyDescent="0.25">
      <c r="B3811" s="3">
        <f t="shared" si="772"/>
        <v>3805</v>
      </c>
      <c r="C3811" s="15">
        <f t="shared" ca="1" si="767"/>
        <v>4.4353722908026914</v>
      </c>
      <c r="D3811" s="15">
        <f t="shared" ca="1" si="767"/>
        <v>8.5729915847989542</v>
      </c>
      <c r="E3811" s="15">
        <f t="shared" ca="1" si="767"/>
        <v>6.5376506259097962</v>
      </c>
      <c r="F3811" s="15">
        <f t="shared" ca="1" si="767"/>
        <v>-0.68136234017567077</v>
      </c>
      <c r="G3811" s="15">
        <f t="shared" ca="1" si="767"/>
        <v>2.7756929820692657</v>
      </c>
      <c r="H3811" s="6"/>
      <c r="I3811" s="15">
        <f t="shared" ca="1" si="768"/>
        <v>4.328069028681008</v>
      </c>
      <c r="J3811" s="6"/>
      <c r="K3811" s="15">
        <f t="shared" ca="1" si="761"/>
        <v>4.6055960247818787E-4</v>
      </c>
      <c r="L3811" s="15">
        <f t="shared" ca="1" si="762"/>
        <v>0.72077470029755664</v>
      </c>
      <c r="M3811" s="15">
        <f t="shared" ca="1" si="763"/>
        <v>0.19529003339248494</v>
      </c>
      <c r="N3811" s="15">
        <f t="shared" ca="1" si="764"/>
        <v>1.0037761055714118</v>
      </c>
      <c r="O3811" s="15">
        <f t="shared" ca="1" si="765"/>
        <v>9.6394855603756088E-2</v>
      </c>
      <c r="P3811" s="6"/>
      <c r="Q3811" s="15">
        <f t="shared" ca="1" si="766"/>
        <v>2.0166962544676874</v>
      </c>
      <c r="R3811" s="87">
        <f t="shared" ca="1" si="770"/>
        <v>1.4662924585671253</v>
      </c>
      <c r="Y3811" s="6"/>
      <c r="Z3811" s="6"/>
      <c r="AA3811" s="6"/>
      <c r="AB3811" s="6"/>
      <c r="AE3811" s="41">
        <f t="shared" ca="1" si="769"/>
        <v>1.0411441208885281</v>
      </c>
      <c r="AF3811" s="36">
        <f t="shared" ca="1" si="771"/>
        <v>0.50417406361692185</v>
      </c>
    </row>
    <row r="3812" spans="2:32" x14ac:dyDescent="0.25">
      <c r="B3812" s="3">
        <f t="shared" si="772"/>
        <v>3806</v>
      </c>
      <c r="C3812" s="15">
        <f t="shared" ca="1" si="767"/>
        <v>0.97726454866040746</v>
      </c>
      <c r="D3812" s="15">
        <f t="shared" ca="1" si="767"/>
        <v>11.816398115110607</v>
      </c>
      <c r="E3812" s="15">
        <f t="shared" ca="1" si="767"/>
        <v>2.9158472792961589</v>
      </c>
      <c r="F3812" s="15">
        <f t="shared" ca="1" si="767"/>
        <v>-12.99007364662592</v>
      </c>
      <c r="G3812" s="15">
        <f t="shared" ca="1" si="767"/>
        <v>3.8383106304875545</v>
      </c>
      <c r="H3812" s="6"/>
      <c r="I3812" s="15">
        <f t="shared" ca="1" si="768"/>
        <v>1.3115493853857616</v>
      </c>
      <c r="J3812" s="6"/>
      <c r="K3812" s="15">
        <f t="shared" ca="1" si="761"/>
        <v>4.4698540825798662E-3</v>
      </c>
      <c r="L3812" s="15">
        <f t="shared" ca="1" si="762"/>
        <v>4.4140738733760676</v>
      </c>
      <c r="M3812" s="15">
        <f t="shared" ca="1" si="763"/>
        <v>0.10295086929621347</v>
      </c>
      <c r="N3812" s="15">
        <f t="shared" ca="1" si="764"/>
        <v>8.1814568539906798</v>
      </c>
      <c r="O3812" s="15">
        <f t="shared" ca="1" si="765"/>
        <v>0.25538089558993449</v>
      </c>
      <c r="P3812" s="6"/>
      <c r="Q3812" s="15">
        <f t="shared" ca="1" si="766"/>
        <v>12.958332346335476</v>
      </c>
      <c r="R3812" s="87">
        <f t="shared" ca="1" si="770"/>
        <v>-0.17105793634441055</v>
      </c>
      <c r="Y3812" s="6"/>
      <c r="Z3812" s="6"/>
      <c r="AA3812" s="6"/>
      <c r="AB3812" s="6"/>
      <c r="AE3812" s="41">
        <f t="shared" ca="1" si="769"/>
        <v>-0.30788447468578944</v>
      </c>
      <c r="AF3812" s="36">
        <f t="shared" ca="1" si="771"/>
        <v>3.2395830865838691</v>
      </c>
    </row>
    <row r="3813" spans="2:32" x14ac:dyDescent="0.25">
      <c r="B3813" s="3">
        <f t="shared" si="772"/>
        <v>3807</v>
      </c>
      <c r="C3813" s="15">
        <f t="shared" ref="C3813:G3863" ca="1" si="773">$B$1+NORMINV(RAND(),0,1)*$B$2</f>
        <v>3.1130540513459177</v>
      </c>
      <c r="D3813" s="15">
        <f t="shared" ca="1" si="773"/>
        <v>-2.3499068682355517</v>
      </c>
      <c r="E3813" s="15">
        <f t="shared" ca="1" si="773"/>
        <v>3.0073408601043878</v>
      </c>
      <c r="F3813" s="15">
        <f t="shared" ca="1" si="773"/>
        <v>4.6068764878177779</v>
      </c>
      <c r="G3813" s="15">
        <f t="shared" ca="1" si="773"/>
        <v>6.0901417965813796</v>
      </c>
      <c r="H3813" s="6"/>
      <c r="I3813" s="15">
        <f t="shared" ca="1" si="768"/>
        <v>2.8935012655227821</v>
      </c>
      <c r="J3813" s="6"/>
      <c r="K3813" s="15">
        <f t="shared" ca="1" si="761"/>
        <v>1.9281370305079867E-3</v>
      </c>
      <c r="L3813" s="15">
        <f t="shared" ca="1" si="762"/>
        <v>1.0997331542865221</v>
      </c>
      <c r="M3813" s="15">
        <f t="shared" ca="1" si="763"/>
        <v>5.1837813178017445E-4</v>
      </c>
      <c r="N3813" s="15">
        <f t="shared" ca="1" si="764"/>
        <v>0.11742618609497704</v>
      </c>
      <c r="O3813" s="15">
        <f t="shared" ca="1" si="765"/>
        <v>0.40874042739226374</v>
      </c>
      <c r="P3813" s="6"/>
      <c r="Q3813" s="15">
        <f t="shared" ca="1" si="766"/>
        <v>1.6283462829360509</v>
      </c>
      <c r="R3813" s="87">
        <f t="shared" ca="1" si="770"/>
        <v>0.62627746052099098</v>
      </c>
      <c r="Y3813" s="6"/>
      <c r="Z3813" s="6"/>
      <c r="AA3813" s="6"/>
      <c r="AB3813" s="6"/>
      <c r="AE3813" s="41">
        <f t="shared" ca="1" si="769"/>
        <v>0.39958591353820594</v>
      </c>
      <c r="AF3813" s="36">
        <f t="shared" ca="1" si="771"/>
        <v>0.40708657073401272</v>
      </c>
    </row>
    <row r="3814" spans="2:32" x14ac:dyDescent="0.25">
      <c r="B3814" s="3">
        <f t="shared" si="772"/>
        <v>3808</v>
      </c>
      <c r="C3814" s="15">
        <f t="shared" ca="1" si="773"/>
        <v>-1.1605914638497845</v>
      </c>
      <c r="D3814" s="15">
        <f t="shared" ca="1" si="773"/>
        <v>1.4374732606766478</v>
      </c>
      <c r="E3814" s="15">
        <f t="shared" ca="1" si="773"/>
        <v>10.112717192909953</v>
      </c>
      <c r="F3814" s="15">
        <f t="shared" ca="1" si="773"/>
        <v>5.1138832550563338</v>
      </c>
      <c r="G3814" s="15">
        <f t="shared" ca="1" si="773"/>
        <v>5.1957018112549154</v>
      </c>
      <c r="H3814" s="6"/>
      <c r="I3814" s="15">
        <f t="shared" ca="1" si="768"/>
        <v>4.139836811209614</v>
      </c>
      <c r="J3814" s="6"/>
      <c r="K3814" s="15">
        <f t="shared" ca="1" si="761"/>
        <v>1.1237815959619661</v>
      </c>
      <c r="L3814" s="15">
        <f t="shared" ca="1" si="762"/>
        <v>0.29211075036996548</v>
      </c>
      <c r="M3814" s="15">
        <f t="shared" ca="1" si="763"/>
        <v>1.4270120021640311</v>
      </c>
      <c r="N3814" s="15">
        <f t="shared" ca="1" si="764"/>
        <v>3.7950658990817634E-2</v>
      </c>
      <c r="O3814" s="15">
        <f t="shared" ca="1" si="765"/>
        <v>4.459403593282657E-2</v>
      </c>
      <c r="P3814" s="6"/>
      <c r="Q3814" s="15">
        <f t="shared" ca="1" si="766"/>
        <v>2.925449043419607</v>
      </c>
      <c r="R3814" s="87">
        <f t="shared" ca="1" si="770"/>
        <v>1.1189981767987844</v>
      </c>
      <c r="Y3814" s="6"/>
      <c r="Z3814" s="6"/>
      <c r="AA3814" s="6"/>
      <c r="AB3814" s="6"/>
      <c r="AE3814" s="41">
        <f t="shared" ca="1" si="769"/>
        <v>0.95696411412421611</v>
      </c>
      <c r="AF3814" s="36">
        <f t="shared" ca="1" si="771"/>
        <v>0.73136226085490175</v>
      </c>
    </row>
    <row r="3815" spans="2:32" x14ac:dyDescent="0.25">
      <c r="B3815" s="3">
        <f t="shared" si="772"/>
        <v>3809</v>
      </c>
      <c r="C3815" s="15">
        <f t="shared" ca="1" si="773"/>
        <v>8.7680073088504784</v>
      </c>
      <c r="D3815" s="15">
        <f t="shared" ca="1" si="773"/>
        <v>0.99985207191424963</v>
      </c>
      <c r="E3815" s="15">
        <f t="shared" ca="1" si="773"/>
        <v>8.2902874752436286</v>
      </c>
      <c r="F3815" s="15">
        <f t="shared" ca="1" si="773"/>
        <v>1.8752508692677112</v>
      </c>
      <c r="G3815" s="15">
        <f t="shared" ca="1" si="773"/>
        <v>-4.7881827553256109</v>
      </c>
      <c r="H3815" s="6"/>
      <c r="I3815" s="15">
        <f t="shared" ca="1" si="768"/>
        <v>3.0290429939900911</v>
      </c>
      <c r="J3815" s="6"/>
      <c r="K3815" s="15">
        <f t="shared" ca="1" si="761"/>
        <v>1.3174284562896383</v>
      </c>
      <c r="L3815" s="15">
        <f t="shared" ca="1" si="762"/>
        <v>0.16470463192940013</v>
      </c>
      <c r="M3815" s="15">
        <f t="shared" ca="1" si="763"/>
        <v>1.1072277396608321</v>
      </c>
      <c r="N3815" s="15">
        <f t="shared" ca="1" si="764"/>
        <v>5.3249450682855359E-2</v>
      </c>
      <c r="O3815" s="15">
        <f t="shared" ca="1" si="765"/>
        <v>2.4443607366305771</v>
      </c>
      <c r="P3815" s="6"/>
      <c r="Q3815" s="15">
        <f t="shared" ca="1" si="766"/>
        <v>5.0869710151933027</v>
      </c>
      <c r="R3815" s="87">
        <f t="shared" ca="1" si="770"/>
        <v>0.40808335605970342</v>
      </c>
      <c r="Y3815" s="6"/>
      <c r="Z3815" s="6"/>
      <c r="AA3815" s="6"/>
      <c r="AB3815" s="6"/>
      <c r="AE3815" s="41">
        <f t="shared" ca="1" si="769"/>
        <v>0.46020201726635024</v>
      </c>
      <c r="AF3815" s="36">
        <f t="shared" ca="1" si="771"/>
        <v>1.2717427537983257</v>
      </c>
    </row>
    <row r="3816" spans="2:32" x14ac:dyDescent="0.25">
      <c r="B3816" s="3">
        <f t="shared" si="772"/>
        <v>3810</v>
      </c>
      <c r="C3816" s="15">
        <f t="shared" ca="1" si="773"/>
        <v>6.7388461842337311</v>
      </c>
      <c r="D3816" s="15">
        <f t="shared" ca="1" si="773"/>
        <v>-1.0088977866386637</v>
      </c>
      <c r="E3816" s="15">
        <f t="shared" ca="1" si="773"/>
        <v>-4.2863873487773345</v>
      </c>
      <c r="F3816" s="15">
        <f t="shared" ca="1" si="773"/>
        <v>1.4607493043951694</v>
      </c>
      <c r="G3816" s="15">
        <f t="shared" ca="1" si="773"/>
        <v>6.2799331159653349</v>
      </c>
      <c r="H3816" s="6"/>
      <c r="I3816" s="15">
        <f t="shared" ca="1" si="768"/>
        <v>1.8368486938356476</v>
      </c>
      <c r="J3816" s="6"/>
      <c r="K3816" s="15">
        <f t="shared" ca="1" si="761"/>
        <v>0.96118317583476431</v>
      </c>
      <c r="L3816" s="15">
        <f t="shared" ca="1" si="762"/>
        <v>0.32393092124527711</v>
      </c>
      <c r="M3816" s="15">
        <f t="shared" ca="1" si="763"/>
        <v>1.4997607853421875</v>
      </c>
      <c r="N3816" s="15">
        <f t="shared" ca="1" si="764"/>
        <v>5.6580300295000219E-3</v>
      </c>
      <c r="O3816" s="15">
        <f t="shared" ca="1" si="765"/>
        <v>0.78963996728685992</v>
      </c>
      <c r="P3816" s="6"/>
      <c r="Q3816" s="15">
        <f t="shared" ca="1" si="766"/>
        <v>3.5801728797385888</v>
      </c>
      <c r="R3816" s="87">
        <f t="shared" ca="1" si="770"/>
        <v>-7.7122935098104889E-2</v>
      </c>
      <c r="Y3816" s="6"/>
      <c r="Z3816" s="6"/>
      <c r="AA3816" s="6"/>
      <c r="AB3816" s="6"/>
      <c r="AE3816" s="41">
        <f t="shared" ca="1" si="769"/>
        <v>-7.2963482240274463E-2</v>
      </c>
      <c r="AF3816" s="36">
        <f t="shared" ca="1" si="771"/>
        <v>0.89504321993464719</v>
      </c>
    </row>
    <row r="3817" spans="2:32" x14ac:dyDescent="0.25">
      <c r="B3817" s="3">
        <f t="shared" si="772"/>
        <v>3811</v>
      </c>
      <c r="C3817" s="15">
        <f t="shared" ca="1" si="773"/>
        <v>0.14329121422468361</v>
      </c>
      <c r="D3817" s="15">
        <f t="shared" ca="1" si="773"/>
        <v>1.904711585141933</v>
      </c>
      <c r="E3817" s="15">
        <f t="shared" ca="1" si="773"/>
        <v>-5.3097948063959119</v>
      </c>
      <c r="F3817" s="15">
        <f t="shared" ca="1" si="773"/>
        <v>4.5354305530094212</v>
      </c>
      <c r="G3817" s="15">
        <f t="shared" ca="1" si="773"/>
        <v>-10.590012391141141</v>
      </c>
      <c r="H3817" s="6"/>
      <c r="I3817" s="15">
        <f t="shared" ca="1" si="768"/>
        <v>-1.8632747690322027</v>
      </c>
      <c r="J3817" s="6"/>
      <c r="K3817" s="15">
        <f t="shared" ca="1" si="761"/>
        <v>0.16105228180654702</v>
      </c>
      <c r="L3817" s="15">
        <f t="shared" ca="1" si="762"/>
        <v>0.56790884660969987</v>
      </c>
      <c r="M3817" s="15">
        <f t="shared" ca="1" si="763"/>
        <v>0.47514001471798167</v>
      </c>
      <c r="N3817" s="15">
        <f t="shared" ca="1" si="764"/>
        <v>1.6377371919329524</v>
      </c>
      <c r="O3817" s="15">
        <f t="shared" ca="1" si="765"/>
        <v>3.0462379810052629</v>
      </c>
      <c r="P3817" s="6"/>
      <c r="Q3817" s="15">
        <f t="shared" ca="1" si="766"/>
        <v>5.8880763160724445</v>
      </c>
      <c r="R3817" s="87">
        <f t="shared" ca="1" si="770"/>
        <v>-1.4240127442841199</v>
      </c>
      <c r="Y3817" s="6"/>
      <c r="Z3817" s="6"/>
      <c r="AA3817" s="6"/>
      <c r="AB3817" s="6"/>
      <c r="AE3817" s="41">
        <f t="shared" ca="1" si="769"/>
        <v>-1.727708999863161</v>
      </c>
      <c r="AF3817" s="36">
        <f t="shared" ca="1" si="771"/>
        <v>1.4720190790181111</v>
      </c>
    </row>
    <row r="3818" spans="2:32" x14ac:dyDescent="0.25">
      <c r="B3818" s="3">
        <f t="shared" si="772"/>
        <v>3812</v>
      </c>
      <c r="C3818" s="15">
        <f t="shared" ca="1" si="773"/>
        <v>0.17375142851926495</v>
      </c>
      <c r="D3818" s="15">
        <f t="shared" ca="1" si="773"/>
        <v>-0.13425671807066619</v>
      </c>
      <c r="E3818" s="15">
        <f t="shared" ca="1" si="773"/>
        <v>7.722744604002882</v>
      </c>
      <c r="F3818" s="15">
        <f t="shared" ca="1" si="773"/>
        <v>-1.2971495631304695</v>
      </c>
      <c r="G3818" s="15">
        <f t="shared" ca="1" si="773"/>
        <v>0.61009733296289714</v>
      </c>
      <c r="H3818" s="6"/>
      <c r="I3818" s="15">
        <f t="shared" ca="1" si="768"/>
        <v>1.4150374168567816</v>
      </c>
      <c r="J3818" s="6"/>
      <c r="K3818" s="15">
        <f t="shared" ca="1" si="761"/>
        <v>6.1631636193721827E-2</v>
      </c>
      <c r="L3818" s="15">
        <f t="shared" ca="1" si="762"/>
        <v>9.6012492660823553E-2</v>
      </c>
      <c r="M3818" s="15">
        <f t="shared" ca="1" si="763"/>
        <v>1.5914867983509826</v>
      </c>
      <c r="N3818" s="15">
        <f t="shared" ca="1" si="764"/>
        <v>0.29423832857649462</v>
      </c>
      <c r="O3818" s="15">
        <f t="shared" ca="1" si="765"/>
        <v>2.5917141546363747E-2</v>
      </c>
      <c r="P3818" s="6"/>
      <c r="Q3818" s="15">
        <f t="shared" ca="1" si="766"/>
        <v>2.0692863973283862</v>
      </c>
      <c r="R3818" s="87">
        <f t="shared" ca="1" si="770"/>
        <v>-0.36371631266405402</v>
      </c>
      <c r="Y3818" s="6"/>
      <c r="Z3818" s="6"/>
      <c r="AA3818" s="6"/>
      <c r="AB3818" s="6"/>
      <c r="AE3818" s="41">
        <f t="shared" ca="1" si="769"/>
        <v>-0.26160322004042175</v>
      </c>
      <c r="AF3818" s="36">
        <f t="shared" ca="1" si="771"/>
        <v>0.51732159933209654</v>
      </c>
    </row>
    <row r="3819" spans="2:32" x14ac:dyDescent="0.25">
      <c r="B3819" s="3">
        <f t="shared" si="772"/>
        <v>3813</v>
      </c>
      <c r="C3819" s="15">
        <f t="shared" ca="1" si="773"/>
        <v>-1.3982320326799127</v>
      </c>
      <c r="D3819" s="15">
        <f t="shared" ca="1" si="773"/>
        <v>7.3105101446746943</v>
      </c>
      <c r="E3819" s="15">
        <f t="shared" ca="1" si="773"/>
        <v>12.743224462247431</v>
      </c>
      <c r="F3819" s="15">
        <f t="shared" ca="1" si="773"/>
        <v>1.5753934885881398</v>
      </c>
      <c r="G3819" s="15">
        <f t="shared" ca="1" si="773"/>
        <v>7.0547715093410082</v>
      </c>
      <c r="H3819" s="6"/>
      <c r="I3819" s="15">
        <f t="shared" ca="1" si="768"/>
        <v>5.4571335144342727</v>
      </c>
      <c r="J3819" s="6"/>
      <c r="K3819" s="15">
        <f t="shared" ca="1" si="761"/>
        <v>1.8798414713824074</v>
      </c>
      <c r="L3819" s="15">
        <f t="shared" ca="1" si="762"/>
        <v>0.1374001973408536</v>
      </c>
      <c r="M3819" s="15">
        <f t="shared" ca="1" si="763"/>
        <v>2.1234848519921941</v>
      </c>
      <c r="N3819" s="15">
        <f t="shared" ca="1" si="764"/>
        <v>0.60271622513023759</v>
      </c>
      <c r="O3819" s="15">
        <f t="shared" ca="1" si="765"/>
        <v>0.10209788651078455</v>
      </c>
      <c r="P3819" s="6"/>
      <c r="Q3819" s="15">
        <f t="shared" ca="1" si="766"/>
        <v>4.8455406323564771</v>
      </c>
      <c r="R3819" s="87">
        <f t="shared" ca="1" si="770"/>
        <v>1.4047208413849144</v>
      </c>
      <c r="Y3819" s="6"/>
      <c r="Z3819" s="6"/>
      <c r="AA3819" s="6"/>
      <c r="AB3819" s="6"/>
      <c r="AE3819" s="41">
        <f t="shared" ca="1" si="769"/>
        <v>1.5460771091135568</v>
      </c>
      <c r="AF3819" s="36">
        <f t="shared" ca="1" si="771"/>
        <v>1.2113851580891193</v>
      </c>
    </row>
    <row r="3820" spans="2:32" x14ac:dyDescent="0.25">
      <c r="B3820" s="3">
        <f t="shared" si="772"/>
        <v>3814</v>
      </c>
      <c r="C3820" s="15">
        <f t="shared" ca="1" si="773"/>
        <v>-1.5426730238407544</v>
      </c>
      <c r="D3820" s="15">
        <f t="shared" ca="1" si="773"/>
        <v>2.2490428830339799</v>
      </c>
      <c r="E3820" s="15">
        <f t="shared" ca="1" si="773"/>
        <v>-1.9852125125432187</v>
      </c>
      <c r="F3820" s="15">
        <f t="shared" ca="1" si="773"/>
        <v>-11.518774435518566</v>
      </c>
      <c r="G3820" s="15">
        <f t="shared" ca="1" si="773"/>
        <v>-0.13969899016015974</v>
      </c>
      <c r="H3820" s="6"/>
      <c r="I3820" s="15">
        <f t="shared" ca="1" si="768"/>
        <v>-2.5874632158057436</v>
      </c>
      <c r="J3820" s="6"/>
      <c r="K3820" s="15">
        <f t="shared" ca="1" si="761"/>
        <v>4.366346180904955E-2</v>
      </c>
      <c r="L3820" s="15">
        <f t="shared" ca="1" si="762"/>
        <v>0.93567164976455386</v>
      </c>
      <c r="M3820" s="15">
        <f t="shared" ca="1" si="763"/>
        <v>1.450823638320823E-2</v>
      </c>
      <c r="N3820" s="15">
        <f t="shared" ca="1" si="764"/>
        <v>3.1907328041347247</v>
      </c>
      <c r="O3820" s="15">
        <f t="shared" ca="1" si="765"/>
        <v>0.23966198817401302</v>
      </c>
      <c r="P3820" s="6"/>
      <c r="Q3820" s="15">
        <f t="shared" ca="1" si="766"/>
        <v>4.4242381402655493</v>
      </c>
      <c r="R3820" s="87">
        <f t="shared" ca="1" si="770"/>
        <v>-1.9507352901346378</v>
      </c>
      <c r="Y3820" s="6"/>
      <c r="Z3820" s="6"/>
      <c r="AA3820" s="6"/>
      <c r="AB3820" s="6"/>
      <c r="AE3820" s="41">
        <f t="shared" ca="1" si="769"/>
        <v>-2.0515759189642861</v>
      </c>
      <c r="AF3820" s="36">
        <f t="shared" ca="1" si="771"/>
        <v>1.1060595350663873</v>
      </c>
    </row>
    <row r="3821" spans="2:32" x14ac:dyDescent="0.25">
      <c r="B3821" s="3">
        <f t="shared" si="772"/>
        <v>3815</v>
      </c>
      <c r="C3821" s="15">
        <f t="shared" ca="1" si="773"/>
        <v>7.1523325714248909</v>
      </c>
      <c r="D3821" s="15">
        <f t="shared" ca="1" si="773"/>
        <v>0.99770377439735336</v>
      </c>
      <c r="E3821" s="15">
        <f t="shared" ca="1" si="773"/>
        <v>-4.5596849167937581</v>
      </c>
      <c r="F3821" s="15">
        <f t="shared" ca="1" si="773"/>
        <v>-6.2927750607093937</v>
      </c>
      <c r="G3821" s="15">
        <f t="shared" ca="1" si="773"/>
        <v>-0.95765981762614949</v>
      </c>
      <c r="H3821" s="6"/>
      <c r="I3821" s="15">
        <f t="shared" ca="1" si="768"/>
        <v>-0.73201668986141155</v>
      </c>
      <c r="J3821" s="6"/>
      <c r="K3821" s="15">
        <f t="shared" ca="1" si="761"/>
        <v>2.4865185309578344</v>
      </c>
      <c r="L3821" s="15">
        <f t="shared" ca="1" si="762"/>
        <v>0.11967731537902229</v>
      </c>
      <c r="M3821" s="15">
        <f t="shared" ca="1" si="763"/>
        <v>0.58604176221869664</v>
      </c>
      <c r="N3821" s="15">
        <f t="shared" ca="1" si="764"/>
        <v>1.2368813463582362</v>
      </c>
      <c r="O3821" s="15">
        <f t="shared" ca="1" si="765"/>
        <v>2.0365928442981542E-3</v>
      </c>
      <c r="P3821" s="6"/>
      <c r="Q3821" s="15">
        <f t="shared" ca="1" si="766"/>
        <v>4.4311555477580882</v>
      </c>
      <c r="R3821" s="87">
        <f t="shared" ca="1" si="770"/>
        <v>-1.1608332625655544</v>
      </c>
      <c r="Y3821" s="6"/>
      <c r="Z3821" s="6"/>
      <c r="AA3821" s="6"/>
      <c r="AB3821" s="6"/>
      <c r="AE3821" s="41">
        <f t="shared" ca="1" si="769"/>
        <v>-1.2217950068388153</v>
      </c>
      <c r="AF3821" s="36">
        <f t="shared" ca="1" si="771"/>
        <v>1.107788886939522</v>
      </c>
    </row>
    <row r="3822" spans="2:32" x14ac:dyDescent="0.25">
      <c r="B3822" s="3">
        <f t="shared" si="772"/>
        <v>3816</v>
      </c>
      <c r="C3822" s="15">
        <f t="shared" ca="1" si="773"/>
        <v>6.5596868241658077</v>
      </c>
      <c r="D3822" s="15">
        <f t="shared" ca="1" si="773"/>
        <v>-2.74464398314091</v>
      </c>
      <c r="E3822" s="15">
        <f t="shared" ca="1" si="773"/>
        <v>4.1211469413580408</v>
      </c>
      <c r="F3822" s="15">
        <f t="shared" ca="1" si="773"/>
        <v>3.571105241071852</v>
      </c>
      <c r="G3822" s="15">
        <f t="shared" ca="1" si="773"/>
        <v>-6.3502327991762897</v>
      </c>
      <c r="H3822" s="6"/>
      <c r="I3822" s="15">
        <f t="shared" ca="1" si="768"/>
        <v>1.0314124448557003</v>
      </c>
      <c r="J3822" s="6"/>
      <c r="K3822" s="15">
        <f t="shared" ca="1" si="761"/>
        <v>1.2224727045174621</v>
      </c>
      <c r="L3822" s="15">
        <f t="shared" ca="1" si="762"/>
        <v>0.57034408589658081</v>
      </c>
      <c r="M3822" s="15">
        <f t="shared" ca="1" si="763"/>
        <v>0.38185837035506287</v>
      </c>
      <c r="N3822" s="15">
        <f t="shared" ca="1" si="764"/>
        <v>0.25800157996608869</v>
      </c>
      <c r="O3822" s="15">
        <f t="shared" ca="1" si="765"/>
        <v>2.1795474603496041</v>
      </c>
      <c r="P3822" s="6"/>
      <c r="Q3822" s="15">
        <f t="shared" ca="1" si="766"/>
        <v>4.612224201084798</v>
      </c>
      <c r="R3822" s="87">
        <f t="shared" ca="1" si="770"/>
        <v>-0.40339329293744308</v>
      </c>
      <c r="Y3822" s="6"/>
      <c r="Z3822" s="6"/>
      <c r="AA3822" s="6"/>
      <c r="AB3822" s="6"/>
      <c r="AE3822" s="41">
        <f t="shared" ca="1" si="769"/>
        <v>-0.43316552309259604</v>
      </c>
      <c r="AF3822" s="36">
        <f t="shared" ca="1" si="771"/>
        <v>1.1530560502711995</v>
      </c>
    </row>
    <row r="3823" spans="2:32" x14ac:dyDescent="0.25">
      <c r="B3823" s="3">
        <f t="shared" si="772"/>
        <v>3817</v>
      </c>
      <c r="C3823" s="15">
        <f t="shared" ca="1" si="773"/>
        <v>0.99300957384140554</v>
      </c>
      <c r="D3823" s="15">
        <f t="shared" ca="1" si="773"/>
        <v>8.7443303116798532</v>
      </c>
      <c r="E3823" s="15">
        <f t="shared" ca="1" si="773"/>
        <v>17.499629024075013</v>
      </c>
      <c r="F3823" s="15">
        <f t="shared" ca="1" si="773"/>
        <v>5.1686702041178467</v>
      </c>
      <c r="G3823" s="15">
        <f t="shared" ca="1" si="773"/>
        <v>6.1221645998707812</v>
      </c>
      <c r="H3823" s="6"/>
      <c r="I3823" s="15">
        <f t="shared" ca="1" si="768"/>
        <v>7.7055607427169788</v>
      </c>
      <c r="J3823" s="6"/>
      <c r="K3823" s="15">
        <f t="shared" ref="K3823:K3886" ca="1" si="774">((C3823-$I3823)/$B$2)^2</f>
        <v>1.8023337277909131</v>
      </c>
      <c r="L3823" s="15">
        <f t="shared" ref="L3823:L3886" ca="1" si="775">((D3823-$I3823)/$B$2)^2</f>
        <v>4.3161688696132634E-2</v>
      </c>
      <c r="M3823" s="15">
        <f t="shared" ref="M3823:M3886" ca="1" si="776">((E3823-$I3823)/$B$2)^2</f>
        <v>3.8369509399961395</v>
      </c>
      <c r="N3823" s="15">
        <f t="shared" ref="N3823:N3886" ca="1" si="777">((F3823-$I3823)/$B$2)^2</f>
        <v>0.25743254419335176</v>
      </c>
      <c r="O3823" s="15">
        <f t="shared" ref="O3823:O3886" ca="1" si="778">((G3823-$I3823)/$B$2)^2</f>
        <v>0.10028573380720865</v>
      </c>
      <c r="P3823" s="6"/>
      <c r="Q3823" s="15">
        <f t="shared" ref="Q3823:Q3886" ca="1" si="779">SUM(K3823:O3823)</f>
        <v>6.0401646344837445</v>
      </c>
      <c r="R3823" s="87">
        <f t="shared" ca="1" si="770"/>
        <v>2.0764378595167274</v>
      </c>
      <c r="Y3823" s="6"/>
      <c r="Z3823" s="6"/>
      <c r="AA3823" s="6"/>
      <c r="AB3823" s="6"/>
      <c r="AE3823" s="41">
        <f t="shared" ca="1" si="769"/>
        <v>2.5516043340938706</v>
      </c>
      <c r="AF3823" s="36">
        <f t="shared" ca="1" si="771"/>
        <v>1.5100411586209361</v>
      </c>
    </row>
    <row r="3824" spans="2:32" x14ac:dyDescent="0.25">
      <c r="B3824" s="3">
        <f t="shared" si="772"/>
        <v>3818</v>
      </c>
      <c r="C3824" s="15">
        <f t="shared" ca="1" si="773"/>
        <v>-4.0281800321984083</v>
      </c>
      <c r="D3824" s="15">
        <f t="shared" ca="1" si="773"/>
        <v>9.1346809496783798</v>
      </c>
      <c r="E3824" s="15">
        <f t="shared" ca="1" si="773"/>
        <v>-1.0214704679948667</v>
      </c>
      <c r="F3824" s="15">
        <f t="shared" ca="1" si="773"/>
        <v>5.5533412346918869</v>
      </c>
      <c r="G3824" s="15">
        <f t="shared" ca="1" si="773"/>
        <v>6.8474457909990427</v>
      </c>
      <c r="H3824" s="6"/>
      <c r="I3824" s="15">
        <f t="shared" ca="1" si="768"/>
        <v>3.2971634950352069</v>
      </c>
      <c r="J3824" s="6"/>
      <c r="K3824" s="15">
        <f t="shared" ca="1" si="774"/>
        <v>2.146426311679337</v>
      </c>
      <c r="L3824" s="15">
        <f t="shared" ca="1" si="775"/>
        <v>1.3630644013305484</v>
      </c>
      <c r="M3824" s="15">
        <f t="shared" ca="1" si="776"/>
        <v>0.74602397226547357</v>
      </c>
      <c r="N3824" s="15">
        <f t="shared" ca="1" si="777"/>
        <v>0.20361351971689304</v>
      </c>
      <c r="O3824" s="15">
        <f t="shared" ca="1" si="778"/>
        <v>0.50418017524136982</v>
      </c>
      <c r="P3824" s="6"/>
      <c r="Q3824" s="15">
        <f t="shared" ca="1" si="779"/>
        <v>4.963308380233622</v>
      </c>
      <c r="R3824" s="87">
        <f t="shared" ca="1" si="770"/>
        <v>0.52077974172603847</v>
      </c>
      <c r="Y3824" s="6"/>
      <c r="Z3824" s="6"/>
      <c r="AA3824" s="6"/>
      <c r="AB3824" s="6"/>
      <c r="AE3824" s="41">
        <f t="shared" ca="1" si="769"/>
        <v>0.58010915056598666</v>
      </c>
      <c r="AF3824" s="36">
        <f t="shared" ca="1" si="771"/>
        <v>1.2408270950584055</v>
      </c>
    </row>
    <row r="3825" spans="2:32" x14ac:dyDescent="0.25">
      <c r="B3825" s="3">
        <f t="shared" si="772"/>
        <v>3819</v>
      </c>
      <c r="C3825" s="15">
        <f t="shared" ca="1" si="773"/>
        <v>-5.0689359752491718</v>
      </c>
      <c r="D3825" s="15">
        <f t="shared" ca="1" si="773"/>
        <v>3.1498228211021928</v>
      </c>
      <c r="E3825" s="15">
        <f t="shared" ca="1" si="773"/>
        <v>7.1388884035410776</v>
      </c>
      <c r="F3825" s="15">
        <f t="shared" ca="1" si="773"/>
        <v>2.324270899857932</v>
      </c>
      <c r="G3825" s="15">
        <f t="shared" ca="1" si="773"/>
        <v>8.5251306602707508</v>
      </c>
      <c r="H3825" s="6"/>
      <c r="I3825" s="15">
        <f t="shared" ca="1" si="768"/>
        <v>3.2138353619045561</v>
      </c>
      <c r="J3825" s="6"/>
      <c r="K3825" s="15">
        <f t="shared" ca="1" si="774"/>
        <v>2.7441720409430137</v>
      </c>
      <c r="L3825" s="15">
        <f t="shared" ca="1" si="775"/>
        <v>1.63904215198969E-4</v>
      </c>
      <c r="M3825" s="15">
        <f t="shared" ca="1" si="776"/>
        <v>0.61624165518640439</v>
      </c>
      <c r="N3825" s="15">
        <f t="shared" ca="1" si="777"/>
        <v>3.1652997285451984E-2</v>
      </c>
      <c r="O3825" s="15">
        <f t="shared" ca="1" si="778"/>
        <v>1.1283943098578741</v>
      </c>
      <c r="P3825" s="6"/>
      <c r="Q3825" s="15">
        <f t="shared" ca="1" si="779"/>
        <v>4.5206249074879423</v>
      </c>
      <c r="R3825" s="87">
        <f t="shared" ca="1" si="770"/>
        <v>0.51062907779057143</v>
      </c>
      <c r="Y3825" s="6"/>
      <c r="Z3825" s="6"/>
      <c r="AA3825" s="6"/>
      <c r="AB3825" s="6"/>
      <c r="AE3825" s="41">
        <f t="shared" ca="1" si="769"/>
        <v>0.54284367654232923</v>
      </c>
      <c r="AF3825" s="36">
        <f t="shared" ca="1" si="771"/>
        <v>1.1301562268719856</v>
      </c>
    </row>
    <row r="3826" spans="2:32" x14ac:dyDescent="0.25">
      <c r="B3826" s="3">
        <f t="shared" si="772"/>
        <v>3820</v>
      </c>
      <c r="C3826" s="15">
        <f t="shared" ca="1" si="773"/>
        <v>-5.8572277487832798</v>
      </c>
      <c r="D3826" s="15">
        <f t="shared" ca="1" si="773"/>
        <v>10.44875064454701</v>
      </c>
      <c r="E3826" s="15">
        <f t="shared" ca="1" si="773"/>
        <v>2.7037232350165064</v>
      </c>
      <c r="F3826" s="15">
        <f t="shared" ca="1" si="773"/>
        <v>7.7798745008732588</v>
      </c>
      <c r="G3826" s="15">
        <f t="shared" ca="1" si="773"/>
        <v>2.7463052215258523</v>
      </c>
      <c r="H3826" s="6"/>
      <c r="I3826" s="15">
        <f t="shared" ca="1" si="768"/>
        <v>3.5642851706358698</v>
      </c>
      <c r="J3826" s="6"/>
      <c r="K3826" s="15">
        <f t="shared" ca="1" si="774"/>
        <v>3.5505962276312784</v>
      </c>
      <c r="L3826" s="15">
        <f t="shared" ca="1" si="775"/>
        <v>1.8958345944589814</v>
      </c>
      <c r="M3826" s="15">
        <f t="shared" ca="1" si="776"/>
        <v>2.962267380147782E-2</v>
      </c>
      <c r="N3826" s="15">
        <f t="shared" ca="1" si="777"/>
        <v>0.71084773604845275</v>
      </c>
      <c r="O3826" s="15">
        <f t="shared" ca="1" si="778"/>
        <v>2.6763647885841069E-2</v>
      </c>
      <c r="P3826" s="6"/>
      <c r="Q3826" s="15">
        <f t="shared" ca="1" si="779"/>
        <v>6.2136648798260312</v>
      </c>
      <c r="R3826" s="87">
        <f t="shared" ca="1" si="770"/>
        <v>0.56128961673022604</v>
      </c>
      <c r="Y3826" s="6"/>
      <c r="Z3826" s="6"/>
      <c r="AA3826" s="6"/>
      <c r="AB3826" s="6"/>
      <c r="AE3826" s="41">
        <f t="shared" ca="1" si="769"/>
        <v>0.69956959554733256</v>
      </c>
      <c r="AF3826" s="36">
        <f t="shared" ca="1" si="771"/>
        <v>1.5534162199565078</v>
      </c>
    </row>
    <row r="3827" spans="2:32" x14ac:dyDescent="0.25">
      <c r="B3827" s="3">
        <f t="shared" si="772"/>
        <v>3821</v>
      </c>
      <c r="C3827" s="15">
        <f t="shared" ca="1" si="773"/>
        <v>0.81887608294162106</v>
      </c>
      <c r="D3827" s="15">
        <f t="shared" ca="1" si="773"/>
        <v>-0.92667250620147179</v>
      </c>
      <c r="E3827" s="15">
        <f t="shared" ca="1" si="773"/>
        <v>-4.3521397340815478</v>
      </c>
      <c r="F3827" s="15">
        <f t="shared" ca="1" si="773"/>
        <v>5.5742498618222749</v>
      </c>
      <c r="G3827" s="15">
        <f t="shared" ca="1" si="773"/>
        <v>0.44741552977876098</v>
      </c>
      <c r="H3827" s="6"/>
      <c r="I3827" s="15">
        <f t="shared" ca="1" si="768"/>
        <v>0.31234584685192746</v>
      </c>
      <c r="J3827" s="6"/>
      <c r="K3827" s="15">
        <f t="shared" ca="1" si="774"/>
        <v>1.0262915202923229E-2</v>
      </c>
      <c r="L3827" s="15">
        <f t="shared" ca="1" si="775"/>
        <v>6.14066591681263E-2</v>
      </c>
      <c r="M3827" s="15">
        <f t="shared" ca="1" si="776"/>
        <v>0.87029702938945219</v>
      </c>
      <c r="N3827" s="15">
        <f t="shared" ca="1" si="777"/>
        <v>1.1075053545104421</v>
      </c>
      <c r="O3827" s="15">
        <f t="shared" ca="1" si="778"/>
        <v>7.2975276983821375E-4</v>
      </c>
      <c r="P3827" s="6"/>
      <c r="Q3827" s="15">
        <f t="shared" ca="1" si="779"/>
        <v>2.0502017110407822</v>
      </c>
      <c r="R3827" s="87">
        <f t="shared" ca="1" si="770"/>
        <v>-1.0542173275431552</v>
      </c>
      <c r="Y3827" s="6"/>
      <c r="Z3827" s="6"/>
      <c r="AA3827" s="6"/>
      <c r="AB3827" s="6"/>
      <c r="AE3827" s="41">
        <f t="shared" ca="1" si="769"/>
        <v>-0.75474188178978618</v>
      </c>
      <c r="AF3827" s="36">
        <f t="shared" ca="1" si="771"/>
        <v>0.51255042776019555</v>
      </c>
    </row>
    <row r="3828" spans="2:32" x14ac:dyDescent="0.25">
      <c r="B3828" s="3">
        <f t="shared" si="772"/>
        <v>3822</v>
      </c>
      <c r="C3828" s="15">
        <f t="shared" ca="1" si="773"/>
        <v>8.4212453291095493</v>
      </c>
      <c r="D3828" s="15">
        <f t="shared" ca="1" si="773"/>
        <v>0.26994133416794619</v>
      </c>
      <c r="E3828" s="15">
        <f t="shared" ca="1" si="773"/>
        <v>1.9545057496784948</v>
      </c>
      <c r="F3828" s="15">
        <f t="shared" ca="1" si="773"/>
        <v>5.594523045126806</v>
      </c>
      <c r="G3828" s="15">
        <f t="shared" ca="1" si="773"/>
        <v>-3.3032301915563842</v>
      </c>
      <c r="H3828" s="6"/>
      <c r="I3828" s="15">
        <f t="shared" ca="1" si="768"/>
        <v>2.5873970533052821</v>
      </c>
      <c r="J3828" s="6"/>
      <c r="K3828" s="15">
        <f t="shared" ca="1" si="774"/>
        <v>1.361351428204177</v>
      </c>
      <c r="L3828" s="15">
        <f t="shared" ca="1" si="775"/>
        <v>0.21482404040649394</v>
      </c>
      <c r="M3828" s="15">
        <f t="shared" ca="1" si="776"/>
        <v>1.6022056088256572E-2</v>
      </c>
      <c r="N3828" s="15">
        <f t="shared" ca="1" si="777"/>
        <v>0.36171226922754329</v>
      </c>
      <c r="O3828" s="15">
        <f t="shared" ca="1" si="778"/>
        <v>1.3879795735162617</v>
      </c>
      <c r="P3828" s="6"/>
      <c r="Q3828" s="15">
        <f t="shared" ca="1" si="779"/>
        <v>3.3418893674427324</v>
      </c>
      <c r="R3828" s="87">
        <f t="shared" ca="1" si="770"/>
        <v>0.28739600228851686</v>
      </c>
      <c r="Y3828" s="6"/>
      <c r="Z3828" s="6"/>
      <c r="AA3828" s="6"/>
      <c r="AB3828" s="6"/>
      <c r="AE3828" s="41">
        <f t="shared" ca="1" si="769"/>
        <v>0.26269194819473568</v>
      </c>
      <c r="AF3828" s="36">
        <f t="shared" ca="1" si="771"/>
        <v>0.83547234186068309</v>
      </c>
    </row>
    <row r="3829" spans="2:32" x14ac:dyDescent="0.25">
      <c r="B3829" s="3">
        <f t="shared" si="772"/>
        <v>3823</v>
      </c>
      <c r="C3829" s="15">
        <f t="shared" ca="1" si="773"/>
        <v>0.63700436763159862</v>
      </c>
      <c r="D3829" s="15">
        <f t="shared" ca="1" si="773"/>
        <v>8.5629079198570857</v>
      </c>
      <c r="E3829" s="15">
        <f t="shared" ca="1" si="773"/>
        <v>3.5214835374915916</v>
      </c>
      <c r="F3829" s="15">
        <f t="shared" ca="1" si="773"/>
        <v>7.4796599853923684</v>
      </c>
      <c r="G3829" s="15">
        <f t="shared" ca="1" si="773"/>
        <v>3.2624537901954747</v>
      </c>
      <c r="H3829" s="6"/>
      <c r="I3829" s="15">
        <f t="shared" ca="1" si="768"/>
        <v>4.692701920113624</v>
      </c>
      <c r="J3829" s="6"/>
      <c r="K3829" s="15">
        <f t="shared" ca="1" si="774"/>
        <v>0.65794730548834746</v>
      </c>
      <c r="L3829" s="15">
        <f t="shared" ca="1" si="775"/>
        <v>0.59913977921801154</v>
      </c>
      <c r="M3829" s="15">
        <f t="shared" ca="1" si="776"/>
        <v>5.4870099991670779E-2</v>
      </c>
      <c r="N3829" s="15">
        <f t="shared" ca="1" si="777"/>
        <v>0.31068541030488972</v>
      </c>
      <c r="O3829" s="15">
        <f t="shared" ca="1" si="778"/>
        <v>8.1824388525374533E-2</v>
      </c>
      <c r="P3829" s="6"/>
      <c r="Q3829" s="15">
        <f t="shared" ca="1" si="779"/>
        <v>1.704466983528294</v>
      </c>
      <c r="R3829" s="87">
        <f t="shared" ca="1" si="770"/>
        <v>1.8447561929313587</v>
      </c>
      <c r="Y3829" s="6"/>
      <c r="Z3829" s="6"/>
      <c r="AA3829" s="6"/>
      <c r="AB3829" s="6"/>
      <c r="AE3829" s="41">
        <f t="shared" ca="1" si="769"/>
        <v>1.2042129073036543</v>
      </c>
      <c r="AF3829" s="36">
        <f t="shared" ca="1" si="771"/>
        <v>0.42611674588207349</v>
      </c>
    </row>
    <row r="3830" spans="2:32" x14ac:dyDescent="0.25">
      <c r="B3830" s="3">
        <f t="shared" si="772"/>
        <v>3824</v>
      </c>
      <c r="C3830" s="15">
        <f t="shared" ca="1" si="773"/>
        <v>1.2487911361932025</v>
      </c>
      <c r="D3830" s="15">
        <f t="shared" ca="1" si="773"/>
        <v>-2.0841881383618519</v>
      </c>
      <c r="E3830" s="15">
        <f t="shared" ca="1" si="773"/>
        <v>6.6838338672010149</v>
      </c>
      <c r="F3830" s="15">
        <f t="shared" ca="1" si="773"/>
        <v>14.459618465866892</v>
      </c>
      <c r="G3830" s="15">
        <f t="shared" ca="1" si="773"/>
        <v>-1.5986417136465727</v>
      </c>
      <c r="H3830" s="6"/>
      <c r="I3830" s="15">
        <f t="shared" ca="1" si="768"/>
        <v>3.7418827234505372</v>
      </c>
      <c r="J3830" s="6"/>
      <c r="K3830" s="15">
        <f t="shared" ca="1" si="774"/>
        <v>0.24862022649813192</v>
      </c>
      <c r="L3830" s="15">
        <f t="shared" ca="1" si="775"/>
        <v>1.3577240674743742</v>
      </c>
      <c r="M3830" s="15">
        <f t="shared" ca="1" si="776"/>
        <v>0.34620306128858969</v>
      </c>
      <c r="N3830" s="15">
        <f t="shared" ca="1" si="777"/>
        <v>4.5947943777707616</v>
      </c>
      <c r="O3830" s="15">
        <f t="shared" ca="1" si="778"/>
        <v>1.140848050529256</v>
      </c>
      <c r="P3830" s="6"/>
      <c r="Q3830" s="15">
        <f t="shared" ca="1" si="779"/>
        <v>7.6881897835611124</v>
      </c>
      <c r="R3830" s="87">
        <f t="shared" ca="1" si="770"/>
        <v>0.5618907174396105</v>
      </c>
      <c r="Y3830" s="6"/>
      <c r="Z3830" s="6"/>
      <c r="AA3830" s="6"/>
      <c r="AB3830" s="6"/>
      <c r="AE3830" s="41">
        <f t="shared" ca="1" si="769"/>
        <v>0.77899363569357361</v>
      </c>
      <c r="AF3830" s="36">
        <f t="shared" ca="1" si="771"/>
        <v>1.9220474458902781</v>
      </c>
    </row>
    <row r="3831" spans="2:32" x14ac:dyDescent="0.25">
      <c r="B3831" s="3">
        <f t="shared" si="772"/>
        <v>3825</v>
      </c>
      <c r="C3831" s="15">
        <f t="shared" ca="1" si="773"/>
        <v>6.2998142850919683</v>
      </c>
      <c r="D3831" s="15">
        <f t="shared" ca="1" si="773"/>
        <v>-2.9017771940323636</v>
      </c>
      <c r="E3831" s="15">
        <f t="shared" ca="1" si="773"/>
        <v>1.4613432087148972</v>
      </c>
      <c r="F3831" s="15">
        <f t="shared" ca="1" si="773"/>
        <v>6.9558089023518788E-2</v>
      </c>
      <c r="G3831" s="15">
        <f t="shared" ca="1" si="773"/>
        <v>-5.1666878928402777</v>
      </c>
      <c r="H3831" s="6"/>
      <c r="I3831" s="15">
        <f t="shared" ca="1" si="768"/>
        <v>-4.7549900808451361E-2</v>
      </c>
      <c r="J3831" s="6"/>
      <c r="K3831" s="15">
        <f t="shared" ca="1" si="774"/>
        <v>1.6115612843380518</v>
      </c>
      <c r="L3831" s="15">
        <f t="shared" ca="1" si="775"/>
        <v>0.32586453765537199</v>
      </c>
      <c r="M3831" s="15">
        <f t="shared" ca="1" si="776"/>
        <v>9.1070336638681623E-2</v>
      </c>
      <c r="N3831" s="15">
        <f t="shared" ca="1" si="777"/>
        <v>5.4857125129939295E-4</v>
      </c>
      <c r="O3831" s="15">
        <f t="shared" ca="1" si="778"/>
        <v>1.0482229512585457</v>
      </c>
      <c r="P3831" s="6"/>
      <c r="Q3831" s="15">
        <f t="shared" ca="1" si="779"/>
        <v>3.0772676811419504</v>
      </c>
      <c r="R3831" s="87">
        <f t="shared" ca="1" si="770"/>
        <v>-1.0439912299498819</v>
      </c>
      <c r="Y3831" s="6"/>
      <c r="Z3831" s="6"/>
      <c r="AA3831" s="6"/>
      <c r="AB3831" s="6"/>
      <c r="AE3831" s="41">
        <f t="shared" ca="1" si="769"/>
        <v>-0.91569215310612972</v>
      </c>
      <c r="AF3831" s="36">
        <f t="shared" ca="1" si="771"/>
        <v>0.76931692028548759</v>
      </c>
    </row>
    <row r="3832" spans="2:32" x14ac:dyDescent="0.25">
      <c r="B3832" s="3">
        <f t="shared" si="772"/>
        <v>3826</v>
      </c>
      <c r="C3832" s="15">
        <f t="shared" ca="1" si="773"/>
        <v>-5.796483771191463E-2</v>
      </c>
      <c r="D3832" s="15">
        <f t="shared" ca="1" si="773"/>
        <v>2.1134795735978824</v>
      </c>
      <c r="E3832" s="15">
        <f t="shared" ca="1" si="773"/>
        <v>3.2846527443640245</v>
      </c>
      <c r="F3832" s="15">
        <f t="shared" ca="1" si="773"/>
        <v>10.646962866618837</v>
      </c>
      <c r="G3832" s="15">
        <f t="shared" ca="1" si="773"/>
        <v>0.57265207685906216</v>
      </c>
      <c r="H3832" s="6"/>
      <c r="I3832" s="15">
        <f t="shared" ca="1" si="768"/>
        <v>3.3119564847455782</v>
      </c>
      <c r="J3832" s="6"/>
      <c r="K3832" s="15">
        <f t="shared" ca="1" si="774"/>
        <v>0.45425478878214637</v>
      </c>
      <c r="L3832" s="15">
        <f t="shared" ca="1" si="775"/>
        <v>5.7453876262164888E-2</v>
      </c>
      <c r="M3832" s="15">
        <f t="shared" ca="1" si="776"/>
        <v>2.9819769552931443E-5</v>
      </c>
      <c r="N3832" s="15">
        <f t="shared" ca="1" si="777"/>
        <v>2.1520927448848575</v>
      </c>
      <c r="O3832" s="15">
        <f t="shared" ca="1" si="778"/>
        <v>0.30015154556265994</v>
      </c>
      <c r="P3832" s="6"/>
      <c r="Q3832" s="15">
        <f t="shared" ca="1" si="779"/>
        <v>2.9639827752613814</v>
      </c>
      <c r="R3832" s="87">
        <f t="shared" ca="1" si="770"/>
        <v>0.68159529875949432</v>
      </c>
      <c r="Y3832" s="6"/>
      <c r="Z3832" s="6"/>
      <c r="AA3832" s="6"/>
      <c r="AB3832" s="6"/>
      <c r="AE3832" s="41">
        <f t="shared" ca="1" si="769"/>
        <v>0.58672477668255574</v>
      </c>
      <c r="AF3832" s="36">
        <f t="shared" ca="1" si="771"/>
        <v>0.74099569381534536</v>
      </c>
    </row>
    <row r="3833" spans="2:32" x14ac:dyDescent="0.25">
      <c r="B3833" s="3">
        <f t="shared" si="772"/>
        <v>3827</v>
      </c>
      <c r="C3833" s="15">
        <f t="shared" ca="1" si="773"/>
        <v>5.1782241947420564</v>
      </c>
      <c r="D3833" s="15">
        <f t="shared" ca="1" si="773"/>
        <v>5.1935649502871239</v>
      </c>
      <c r="E3833" s="15">
        <f t="shared" ca="1" si="773"/>
        <v>4.6324084346740584</v>
      </c>
      <c r="F3833" s="15">
        <f t="shared" ca="1" si="773"/>
        <v>-1.1896943975300434</v>
      </c>
      <c r="G3833" s="15">
        <f t="shared" ca="1" si="773"/>
        <v>-7.6561644757076053E-3</v>
      </c>
      <c r="H3833" s="6"/>
      <c r="I3833" s="15">
        <f t="shared" ca="1" si="768"/>
        <v>2.7613694035394971</v>
      </c>
      <c r="J3833" s="6"/>
      <c r="K3833" s="15">
        <f t="shared" ca="1" si="774"/>
        <v>0.23364748327035065</v>
      </c>
      <c r="L3833" s="15">
        <f t="shared" ca="1" si="775"/>
        <v>0.23662300710475953</v>
      </c>
      <c r="M3833" s="15">
        <f t="shared" ca="1" si="776"/>
        <v>0.1400314822411583</v>
      </c>
      <c r="N3833" s="15">
        <f t="shared" ca="1" si="777"/>
        <v>0.6244362064048834</v>
      </c>
      <c r="O3833" s="15">
        <f t="shared" ca="1" si="778"/>
        <v>0.3067001038528771</v>
      </c>
      <c r="P3833" s="6"/>
      <c r="Q3833" s="15">
        <f t="shared" ca="1" si="779"/>
        <v>1.541438282874029</v>
      </c>
      <c r="R3833" s="87">
        <f t="shared" ca="1" si="770"/>
        <v>0.54850089847117567</v>
      </c>
      <c r="Y3833" s="6"/>
      <c r="Z3833" s="6"/>
      <c r="AA3833" s="6"/>
      <c r="AB3833" s="6"/>
      <c r="AE3833" s="41">
        <f t="shared" ca="1" si="769"/>
        <v>0.34049474846055688</v>
      </c>
      <c r="AF3833" s="36">
        <f t="shared" ca="1" si="771"/>
        <v>0.38535957071850724</v>
      </c>
    </row>
    <row r="3834" spans="2:32" x14ac:dyDescent="0.25">
      <c r="B3834" s="3">
        <f t="shared" si="772"/>
        <v>3828</v>
      </c>
      <c r="C3834" s="15">
        <f t="shared" ca="1" si="773"/>
        <v>3.811336190839608</v>
      </c>
      <c r="D3834" s="15">
        <f t="shared" ca="1" si="773"/>
        <v>0.44675477249480444</v>
      </c>
      <c r="E3834" s="15">
        <f t="shared" ca="1" si="773"/>
        <v>-5.0290508191118981</v>
      </c>
      <c r="F3834" s="15">
        <f t="shared" ca="1" si="773"/>
        <v>0.76275076666579444</v>
      </c>
      <c r="G3834" s="15">
        <f t="shared" ca="1" si="773"/>
        <v>1.323319568972106</v>
      </c>
      <c r="H3834" s="6"/>
      <c r="I3834" s="15">
        <f t="shared" ca="1" si="768"/>
        <v>0.26302209597208293</v>
      </c>
      <c r="J3834" s="6"/>
      <c r="K3834" s="15">
        <f t="shared" ca="1" si="774"/>
        <v>0.5036213166334218</v>
      </c>
      <c r="L3834" s="15">
        <f t="shared" ca="1" si="775"/>
        <v>1.3503078568881208E-3</v>
      </c>
      <c r="M3834" s="15">
        <f t="shared" ca="1" si="776"/>
        <v>1.1202414295426184</v>
      </c>
      <c r="N3834" s="15">
        <f t="shared" ca="1" si="777"/>
        <v>9.989149772532159E-3</v>
      </c>
      <c r="O3834" s="15">
        <f t="shared" ca="1" si="778"/>
        <v>4.4969229250009374E-2</v>
      </c>
      <c r="P3834" s="6"/>
      <c r="Q3834" s="15">
        <f t="shared" ca="1" si="779"/>
        <v>1.68017143305547</v>
      </c>
      <c r="R3834" s="87">
        <f t="shared" ca="1" si="770"/>
        <v>-1.198567477466878</v>
      </c>
      <c r="Y3834" s="6"/>
      <c r="Z3834" s="6"/>
      <c r="AA3834" s="6"/>
      <c r="AB3834" s="6"/>
      <c r="AE3834" s="41">
        <f t="shared" ca="1" si="769"/>
        <v>-0.77680013376430557</v>
      </c>
      <c r="AF3834" s="36">
        <f t="shared" ca="1" si="771"/>
        <v>0.4200428582638675</v>
      </c>
    </row>
    <row r="3835" spans="2:32" x14ac:dyDescent="0.25">
      <c r="B3835" s="3">
        <f t="shared" si="772"/>
        <v>3829</v>
      </c>
      <c r="C3835" s="15">
        <f t="shared" ca="1" si="773"/>
        <v>5.0979770343001114</v>
      </c>
      <c r="D3835" s="15">
        <f t="shared" ca="1" si="773"/>
        <v>6.8964864862206223</v>
      </c>
      <c r="E3835" s="15">
        <f t="shared" ca="1" si="773"/>
        <v>7.119114060019383</v>
      </c>
      <c r="F3835" s="15">
        <f t="shared" ca="1" si="773"/>
        <v>6.03326504309294</v>
      </c>
      <c r="G3835" s="15">
        <f t="shared" ca="1" si="773"/>
        <v>-1.1206944377214594</v>
      </c>
      <c r="H3835" s="6"/>
      <c r="I3835" s="15">
        <f t="shared" ca="1" si="768"/>
        <v>4.8052296371823191</v>
      </c>
      <c r="J3835" s="6"/>
      <c r="K3835" s="15">
        <f t="shared" ca="1" si="774"/>
        <v>3.4280415407696957E-3</v>
      </c>
      <c r="L3835" s="15">
        <f t="shared" ca="1" si="775"/>
        <v>0.1749342083459845</v>
      </c>
      <c r="M3835" s="15">
        <f t="shared" ca="1" si="776"/>
        <v>0.21416244488992051</v>
      </c>
      <c r="N3835" s="15">
        <f t="shared" ca="1" si="777"/>
        <v>6.032283832680254E-2</v>
      </c>
      <c r="O3835" s="15">
        <f t="shared" ca="1" si="778"/>
        <v>1.4046630456609683</v>
      </c>
      <c r="P3835" s="6"/>
      <c r="Q3835" s="15">
        <f t="shared" ca="1" si="779"/>
        <v>1.8575105787644457</v>
      </c>
      <c r="R3835" s="87">
        <f t="shared" ca="1" si="770"/>
        <v>1.8409744626090203</v>
      </c>
      <c r="Y3835" s="6"/>
      <c r="Z3835" s="6"/>
      <c r="AA3835" s="6"/>
      <c r="AB3835" s="6"/>
      <c r="AE3835" s="41">
        <f t="shared" ca="1" si="769"/>
        <v>1.2545368322473474</v>
      </c>
      <c r="AF3835" s="36">
        <f t="shared" ca="1" si="771"/>
        <v>0.46437764469111142</v>
      </c>
    </row>
    <row r="3836" spans="2:32" x14ac:dyDescent="0.25">
      <c r="B3836" s="3">
        <f t="shared" si="772"/>
        <v>3830</v>
      </c>
      <c r="C3836" s="15">
        <f t="shared" ca="1" si="773"/>
        <v>4.1834627606184416</v>
      </c>
      <c r="D3836" s="15">
        <f t="shared" ca="1" si="773"/>
        <v>-1.9171695118670984</v>
      </c>
      <c r="E3836" s="15">
        <f t="shared" ca="1" si="773"/>
        <v>5.156968429491652</v>
      </c>
      <c r="F3836" s="15">
        <f t="shared" ca="1" si="773"/>
        <v>-3.0518210877648499E-2</v>
      </c>
      <c r="G3836" s="15">
        <f t="shared" ca="1" si="773"/>
        <v>-0.82933017805514897</v>
      </c>
      <c r="H3836" s="6"/>
      <c r="I3836" s="15">
        <f t="shared" ca="1" si="768"/>
        <v>1.3126826578620396</v>
      </c>
      <c r="J3836" s="6"/>
      <c r="K3836" s="15">
        <f t="shared" ca="1" si="774"/>
        <v>0.32965513593528228</v>
      </c>
      <c r="L3836" s="15">
        <f t="shared" ca="1" si="775"/>
        <v>0.41727780153216087</v>
      </c>
      <c r="M3836" s="15">
        <f t="shared" ca="1" si="776"/>
        <v>0.59114132375815542</v>
      </c>
      <c r="N3836" s="15">
        <f t="shared" ca="1" si="777"/>
        <v>7.2167542951322119E-2</v>
      </c>
      <c r="O3836" s="15">
        <f t="shared" ca="1" si="778"/>
        <v>0.18352875956935988</v>
      </c>
      <c r="P3836" s="6"/>
      <c r="Q3836" s="15">
        <f t="shared" ca="1" si="779"/>
        <v>1.5937705637462809</v>
      </c>
      <c r="R3836" s="87">
        <f t="shared" ca="1" si="770"/>
        <v>-0.48695563390827828</v>
      </c>
      <c r="Y3836" s="6"/>
      <c r="Z3836" s="6"/>
      <c r="AA3836" s="6"/>
      <c r="AB3836" s="6"/>
      <c r="AE3836" s="41">
        <f t="shared" ca="1" si="769"/>
        <v>-0.307377659826992</v>
      </c>
      <c r="AF3836" s="36">
        <f t="shared" ca="1" si="771"/>
        <v>0.39844264093657022</v>
      </c>
    </row>
    <row r="3837" spans="2:32" x14ac:dyDescent="0.25">
      <c r="B3837" s="3">
        <f t="shared" si="772"/>
        <v>3831</v>
      </c>
      <c r="C3837" s="15">
        <f t="shared" ca="1" si="773"/>
        <v>-3.3307430138934002E-2</v>
      </c>
      <c r="D3837" s="15">
        <f t="shared" ca="1" si="773"/>
        <v>-2.6471435471523828</v>
      </c>
      <c r="E3837" s="15">
        <f t="shared" ca="1" si="773"/>
        <v>1.6681089863475593</v>
      </c>
      <c r="F3837" s="15">
        <f t="shared" ca="1" si="773"/>
        <v>-10.622156918672827</v>
      </c>
      <c r="G3837" s="15">
        <f t="shared" ca="1" si="773"/>
        <v>6.1711793072615295</v>
      </c>
      <c r="H3837" s="6"/>
      <c r="I3837" s="15">
        <f t="shared" ca="1" si="768"/>
        <v>-1.0926639204710111</v>
      </c>
      <c r="J3837" s="6"/>
      <c r="K3837" s="15">
        <f t="shared" ca="1" si="774"/>
        <v>4.4889446944347842E-2</v>
      </c>
      <c r="L3837" s="15">
        <f t="shared" ca="1" si="775"/>
        <v>9.6656276390698251E-2</v>
      </c>
      <c r="M3837" s="15">
        <f t="shared" ca="1" si="776"/>
        <v>0.30487468172093835</v>
      </c>
      <c r="N3837" s="15">
        <f t="shared" ca="1" si="777"/>
        <v>3.6324494721110976</v>
      </c>
      <c r="O3837" s="15">
        <f t="shared" ca="1" si="778"/>
        <v>2.1105367374830357</v>
      </c>
      <c r="P3837" s="6"/>
      <c r="Q3837" s="15">
        <f t="shared" ca="1" si="779"/>
        <v>6.1894066146501174</v>
      </c>
      <c r="R3837" s="87">
        <f t="shared" ca="1" si="770"/>
        <v>-1.1118679557497806</v>
      </c>
      <c r="Y3837" s="6"/>
      <c r="Z3837" s="6"/>
      <c r="AA3837" s="6"/>
      <c r="AB3837" s="6"/>
      <c r="AE3837" s="41">
        <f t="shared" ca="1" si="769"/>
        <v>-1.383081351546837</v>
      </c>
      <c r="AF3837" s="36">
        <f t="shared" ca="1" si="771"/>
        <v>1.5473516536625294</v>
      </c>
    </row>
    <row r="3838" spans="2:32" x14ac:dyDescent="0.25">
      <c r="B3838" s="3">
        <f t="shared" si="772"/>
        <v>3832</v>
      </c>
      <c r="C3838" s="15">
        <f t="shared" ca="1" si="773"/>
        <v>-6.3770339834615974</v>
      </c>
      <c r="D3838" s="15">
        <f t="shared" ca="1" si="773"/>
        <v>7.6776877779552617</v>
      </c>
      <c r="E3838" s="15">
        <f t="shared" ca="1" si="773"/>
        <v>0.17965801213112309</v>
      </c>
      <c r="F3838" s="15">
        <f t="shared" ca="1" si="773"/>
        <v>14.063637826985829</v>
      </c>
      <c r="G3838" s="15">
        <f t="shared" ca="1" si="773"/>
        <v>12.365653389267248</v>
      </c>
      <c r="H3838" s="6"/>
      <c r="I3838" s="15">
        <f t="shared" ca="1" si="768"/>
        <v>5.5819206045755729</v>
      </c>
      <c r="J3838" s="6"/>
      <c r="K3838" s="15">
        <f t="shared" ca="1" si="774"/>
        <v>5.7206637935494102</v>
      </c>
      <c r="L3838" s="15">
        <f t="shared" ca="1" si="775"/>
        <v>0.17568960180063561</v>
      </c>
      <c r="M3838" s="15">
        <f t="shared" ca="1" si="776"/>
        <v>1.1673776447089848</v>
      </c>
      <c r="N3838" s="15">
        <f t="shared" ca="1" si="777"/>
        <v>2.8775810816372305</v>
      </c>
      <c r="O3838" s="15">
        <f t="shared" ca="1" si="778"/>
        <v>1.8407612197640266</v>
      </c>
      <c r="P3838" s="6"/>
      <c r="Q3838" s="15">
        <f t="shared" ca="1" si="779"/>
        <v>11.782073341460286</v>
      </c>
      <c r="R3838" s="87">
        <f t="shared" ca="1" si="770"/>
        <v>0.93336194056511723</v>
      </c>
      <c r="Y3838" s="6"/>
      <c r="Z3838" s="6"/>
      <c r="AA3838" s="6"/>
      <c r="AB3838" s="6"/>
      <c r="AE3838" s="41">
        <f t="shared" ca="1" si="769"/>
        <v>1.6018835923676249</v>
      </c>
      <c r="AF3838" s="36">
        <f t="shared" ca="1" si="771"/>
        <v>2.9455183353650716</v>
      </c>
    </row>
    <row r="3839" spans="2:32" x14ac:dyDescent="0.25">
      <c r="B3839" s="3">
        <f t="shared" si="772"/>
        <v>3833</v>
      </c>
      <c r="C3839" s="15">
        <f t="shared" ca="1" si="773"/>
        <v>6.6044617626989632</v>
      </c>
      <c r="D3839" s="15">
        <f t="shared" ca="1" si="773"/>
        <v>6.4195357347959821</v>
      </c>
      <c r="E3839" s="15">
        <f t="shared" ca="1" si="773"/>
        <v>1.1851431940773087</v>
      </c>
      <c r="F3839" s="15">
        <f t="shared" ca="1" si="773"/>
        <v>13.648381756655809</v>
      </c>
      <c r="G3839" s="15">
        <f t="shared" ca="1" si="773"/>
        <v>-8.2094932712407154</v>
      </c>
      <c r="H3839" s="6"/>
      <c r="I3839" s="15">
        <f t="shared" ca="1" si="768"/>
        <v>3.9296058353974699</v>
      </c>
      <c r="J3839" s="6"/>
      <c r="K3839" s="15">
        <f t="shared" ca="1" si="774"/>
        <v>0.28619416927279723</v>
      </c>
      <c r="L3839" s="15">
        <f t="shared" ca="1" si="775"/>
        <v>0.24799003615674742</v>
      </c>
      <c r="M3839" s="15">
        <f t="shared" ca="1" si="776"/>
        <v>0.30128300758408144</v>
      </c>
      <c r="N3839" s="15">
        <f t="shared" ca="1" si="777"/>
        <v>3.7781842163052342</v>
      </c>
      <c r="O3839" s="15">
        <f t="shared" ca="1" si="778"/>
        <v>5.8943090848313586</v>
      </c>
      <c r="P3839" s="6"/>
      <c r="Q3839" s="15">
        <f t="shared" ca="1" si="779"/>
        <v>10.50796051415022</v>
      </c>
      <c r="R3839" s="87">
        <f t="shared" ca="1" si="770"/>
        <v>0.53242002470613881</v>
      </c>
      <c r="Y3839" s="6"/>
      <c r="Z3839" s="6"/>
      <c r="AA3839" s="6"/>
      <c r="AB3839" s="6"/>
      <c r="AE3839" s="41">
        <f t="shared" ca="1" si="769"/>
        <v>0.86294596354580244</v>
      </c>
      <c r="AF3839" s="36">
        <f t="shared" ca="1" si="771"/>
        <v>2.626990128537555</v>
      </c>
    </row>
    <row r="3840" spans="2:32" x14ac:dyDescent="0.25">
      <c r="B3840" s="3">
        <f t="shared" si="772"/>
        <v>3834</v>
      </c>
      <c r="C3840" s="15">
        <f t="shared" ca="1" si="773"/>
        <v>9.9378924612559167</v>
      </c>
      <c r="D3840" s="15">
        <f t="shared" ca="1" si="773"/>
        <v>-0.39107745179078846</v>
      </c>
      <c r="E3840" s="15">
        <f t="shared" ca="1" si="773"/>
        <v>2.4756473507291128</v>
      </c>
      <c r="F3840" s="15">
        <f t="shared" ca="1" si="773"/>
        <v>2.1534893453608053</v>
      </c>
      <c r="G3840" s="15">
        <f t="shared" ca="1" si="773"/>
        <v>-7.6557251132956168</v>
      </c>
      <c r="H3840" s="6"/>
      <c r="I3840" s="15">
        <f t="shared" ca="1" si="768"/>
        <v>1.3040453184518856</v>
      </c>
      <c r="J3840" s="6"/>
      <c r="K3840" s="15">
        <f t="shared" ca="1" si="774"/>
        <v>2.9817326594122129</v>
      </c>
      <c r="L3840" s="15">
        <f t="shared" ca="1" si="775"/>
        <v>0.1149376482478079</v>
      </c>
      <c r="M3840" s="15">
        <f t="shared" ca="1" si="776"/>
        <v>5.4906052881445157E-2</v>
      </c>
      <c r="N3840" s="15">
        <f t="shared" ca="1" si="777"/>
        <v>2.8862206194049649E-2</v>
      </c>
      <c r="O3840" s="15">
        <f t="shared" ca="1" si="778"/>
        <v>3.2110994475846732</v>
      </c>
      <c r="P3840" s="6"/>
      <c r="Q3840" s="15">
        <f t="shared" ca="1" si="779"/>
        <v>6.3915380143201883</v>
      </c>
      <c r="R3840" s="87">
        <f t="shared" ca="1" si="770"/>
        <v>-0.24621996540540322</v>
      </c>
      <c r="Y3840" s="6"/>
      <c r="Z3840" s="6"/>
      <c r="AA3840" s="6"/>
      <c r="AB3840" s="6"/>
      <c r="AE3840" s="41">
        <f t="shared" ca="1" si="769"/>
        <v>-0.31124039544016041</v>
      </c>
      <c r="AF3840" s="36">
        <f t="shared" ca="1" si="771"/>
        <v>1.5978845035800471</v>
      </c>
    </row>
    <row r="3841" spans="2:32" x14ac:dyDescent="0.25">
      <c r="B3841" s="3">
        <f t="shared" si="772"/>
        <v>3835</v>
      </c>
      <c r="C3841" s="15">
        <f t="shared" ca="1" si="773"/>
        <v>-8.4283988234137013</v>
      </c>
      <c r="D3841" s="15">
        <f t="shared" ca="1" si="773"/>
        <v>-0.79129549521915621</v>
      </c>
      <c r="E3841" s="15">
        <f t="shared" ca="1" si="773"/>
        <v>-7.3610413647892514</v>
      </c>
      <c r="F3841" s="15">
        <f t="shared" ca="1" si="773"/>
        <v>2.6566371259161841</v>
      </c>
      <c r="G3841" s="15">
        <f t="shared" ca="1" si="773"/>
        <v>-7.6448655812481228</v>
      </c>
      <c r="H3841" s="6"/>
      <c r="I3841" s="15">
        <f t="shared" ca="1" si="768"/>
        <v>-4.3137928277508095</v>
      </c>
      <c r="J3841" s="6"/>
      <c r="K3841" s="15">
        <f t="shared" ca="1" si="774"/>
        <v>0.67719929998180062</v>
      </c>
      <c r="L3841" s="15">
        <f t="shared" ca="1" si="775"/>
        <v>0.4963194983077045</v>
      </c>
      <c r="M3841" s="15">
        <f t="shared" ca="1" si="776"/>
        <v>0.37142894585931691</v>
      </c>
      <c r="N3841" s="15">
        <f t="shared" ca="1" si="777"/>
        <v>1.9434757495591217</v>
      </c>
      <c r="O3841" s="15">
        <f t="shared" ca="1" si="778"/>
        <v>0.4438418275636869</v>
      </c>
      <c r="P3841" s="6"/>
      <c r="Q3841" s="15">
        <f t="shared" ca="1" si="779"/>
        <v>3.9322653212716308</v>
      </c>
      <c r="R3841" s="87">
        <f t="shared" ca="1" si="770"/>
        <v>-2.8478290399759199</v>
      </c>
      <c r="Y3841" s="6"/>
      <c r="Z3841" s="6"/>
      <c r="AA3841" s="6"/>
      <c r="AB3841" s="6"/>
      <c r="AE3841" s="41">
        <f t="shared" ca="1" si="769"/>
        <v>-2.8236139917402858</v>
      </c>
      <c r="AF3841" s="36">
        <f t="shared" ca="1" si="771"/>
        <v>0.98306633031790769</v>
      </c>
    </row>
    <row r="3842" spans="2:32" x14ac:dyDescent="0.25">
      <c r="B3842" s="3">
        <f t="shared" si="772"/>
        <v>3836</v>
      </c>
      <c r="C3842" s="15">
        <f t="shared" ca="1" si="773"/>
        <v>4.5534606317428938</v>
      </c>
      <c r="D3842" s="15">
        <f t="shared" ca="1" si="773"/>
        <v>5.6387879377745609</v>
      </c>
      <c r="E3842" s="15">
        <f t="shared" ca="1" si="773"/>
        <v>-2.9779745556042556</v>
      </c>
      <c r="F3842" s="15">
        <f t="shared" ca="1" si="773"/>
        <v>-3.1416121891235944</v>
      </c>
      <c r="G3842" s="15">
        <f t="shared" ca="1" si="773"/>
        <v>-1.8921351491389515E-2</v>
      </c>
      <c r="H3842" s="6"/>
      <c r="I3842" s="15">
        <f t="shared" ca="1" si="768"/>
        <v>0.81074809465964304</v>
      </c>
      <c r="J3842" s="6"/>
      <c r="K3842" s="15">
        <f t="shared" ca="1" si="774"/>
        <v>0.56031588540960575</v>
      </c>
      <c r="L3842" s="15">
        <f t="shared" ca="1" si="775"/>
        <v>0.93239874906820486</v>
      </c>
      <c r="M3842" s="15">
        <f t="shared" ca="1" si="776"/>
        <v>0.57417677282490809</v>
      </c>
      <c r="N3842" s="15">
        <f t="shared" ca="1" si="777"/>
        <v>0.62484607251308444</v>
      </c>
      <c r="O3842" s="15">
        <f t="shared" ca="1" si="778"/>
        <v>2.7534055595062449E-2</v>
      </c>
      <c r="P3842" s="6"/>
      <c r="Q3842" s="15">
        <f t="shared" ca="1" si="779"/>
        <v>2.7192715354108654</v>
      </c>
      <c r="R3842" s="87">
        <f t="shared" ca="1" si="770"/>
        <v>-0.64504878429581636</v>
      </c>
      <c r="Y3842" s="6"/>
      <c r="Z3842" s="6"/>
      <c r="AA3842" s="6"/>
      <c r="AB3842" s="6"/>
      <c r="AE3842" s="41">
        <f t="shared" ca="1" si="769"/>
        <v>-0.53184962054243667</v>
      </c>
      <c r="AF3842" s="36">
        <f t="shared" ca="1" si="771"/>
        <v>0.67981788385271635</v>
      </c>
    </row>
    <row r="3843" spans="2:32" x14ac:dyDescent="0.25">
      <c r="B3843" s="3">
        <f t="shared" si="772"/>
        <v>3837</v>
      </c>
      <c r="C3843" s="15">
        <f t="shared" ca="1" si="773"/>
        <v>1.4039248468909231</v>
      </c>
      <c r="D3843" s="15">
        <f t="shared" ca="1" si="773"/>
        <v>2.6742958598448112</v>
      </c>
      <c r="E3843" s="15">
        <f t="shared" ca="1" si="773"/>
        <v>-10.486519478378327</v>
      </c>
      <c r="F3843" s="15">
        <f t="shared" ca="1" si="773"/>
        <v>-2.931907770751879</v>
      </c>
      <c r="G3843" s="15">
        <f t="shared" ca="1" si="773"/>
        <v>-4.6661561080444267</v>
      </c>
      <c r="H3843" s="6"/>
      <c r="I3843" s="15">
        <f t="shared" ca="1" si="768"/>
        <v>-2.8012725300877799</v>
      </c>
      <c r="J3843" s="6"/>
      <c r="K3843" s="15">
        <f t="shared" ca="1" si="774"/>
        <v>0.7073473991739424</v>
      </c>
      <c r="L3843" s="15">
        <f t="shared" ca="1" si="775"/>
        <v>1.1992739677131596</v>
      </c>
      <c r="M3843" s="15">
        <f t="shared" ca="1" si="776"/>
        <v>2.3625208262483666</v>
      </c>
      <c r="N3843" s="15">
        <f t="shared" ca="1" si="777"/>
        <v>6.826226441346842E-4</v>
      </c>
      <c r="O3843" s="15">
        <f t="shared" ca="1" si="778"/>
        <v>0.13911163037329541</v>
      </c>
      <c r="P3843" s="6"/>
      <c r="Q3843" s="15">
        <f t="shared" ca="1" si="779"/>
        <v>4.4089364461528993</v>
      </c>
      <c r="R3843" s="87">
        <f t="shared" ca="1" si="770"/>
        <v>-2.0451936342888599</v>
      </c>
      <c r="Y3843" s="6"/>
      <c r="Z3843" s="6"/>
      <c r="AA3843" s="6"/>
      <c r="AB3843" s="6"/>
      <c r="AE3843" s="41">
        <f t="shared" ca="1" si="769"/>
        <v>-2.1471943511557359</v>
      </c>
      <c r="AF3843" s="36">
        <f t="shared" ca="1" si="771"/>
        <v>1.1022341115382248</v>
      </c>
    </row>
    <row r="3844" spans="2:32" x14ac:dyDescent="0.25">
      <c r="B3844" s="3">
        <f t="shared" si="772"/>
        <v>3838</v>
      </c>
      <c r="C3844" s="15">
        <f t="shared" ca="1" si="773"/>
        <v>6.0717496101171928</v>
      </c>
      <c r="D3844" s="15">
        <f t="shared" ca="1" si="773"/>
        <v>7.1040287677330731</v>
      </c>
      <c r="E3844" s="15">
        <f t="shared" ca="1" si="773"/>
        <v>-1.5767255685942674</v>
      </c>
      <c r="F3844" s="15">
        <f t="shared" ca="1" si="773"/>
        <v>1.5747444901397825</v>
      </c>
      <c r="G3844" s="15">
        <f t="shared" ca="1" si="773"/>
        <v>10.823767900636458</v>
      </c>
      <c r="H3844" s="6"/>
      <c r="I3844" s="15">
        <f t="shared" ca="1" si="768"/>
        <v>4.7995130400064472</v>
      </c>
      <c r="J3844" s="6"/>
      <c r="K3844" s="15">
        <f t="shared" ca="1" si="774"/>
        <v>6.4743435613086181E-2</v>
      </c>
      <c r="L3844" s="15">
        <f t="shared" ca="1" si="775"/>
        <v>0.21243170957357521</v>
      </c>
      <c r="M3844" s="15">
        <f t="shared" ca="1" si="776"/>
        <v>1.6262567517524154</v>
      </c>
      <c r="N3844" s="15">
        <f t="shared" ca="1" si="777"/>
        <v>0.41596528800836602</v>
      </c>
      <c r="O3844" s="15">
        <f t="shared" ca="1" si="778"/>
        <v>1.4516658650329723</v>
      </c>
      <c r="P3844" s="6"/>
      <c r="Q3844" s="15">
        <f t="shared" ca="1" si="779"/>
        <v>3.7710630499804152</v>
      </c>
      <c r="R3844" s="87">
        <f t="shared" ca="1" si="770"/>
        <v>1.2894235308676631</v>
      </c>
      <c r="Y3844" s="6"/>
      <c r="Z3844" s="6"/>
      <c r="AA3844" s="6"/>
      <c r="AB3844" s="6"/>
      <c r="AE3844" s="41">
        <f t="shared" ca="1" si="769"/>
        <v>1.2519802922703007</v>
      </c>
      <c r="AF3844" s="36">
        <f t="shared" ca="1" si="771"/>
        <v>0.9427657624951038</v>
      </c>
    </row>
    <row r="3845" spans="2:32" x14ac:dyDescent="0.25">
      <c r="B3845" s="3">
        <f t="shared" si="772"/>
        <v>3839</v>
      </c>
      <c r="C3845" s="15">
        <f t="shared" ca="1" si="773"/>
        <v>3.99063328966961</v>
      </c>
      <c r="D3845" s="15">
        <f t="shared" ca="1" si="773"/>
        <v>3.7417015636344013</v>
      </c>
      <c r="E3845" s="15">
        <f t="shared" ca="1" si="773"/>
        <v>1.1606899839055234</v>
      </c>
      <c r="F3845" s="15">
        <f t="shared" ca="1" si="773"/>
        <v>4.1350155684691767</v>
      </c>
      <c r="G3845" s="15">
        <f t="shared" ca="1" si="773"/>
        <v>-5.8625389841978972</v>
      </c>
      <c r="H3845" s="6"/>
      <c r="I3845" s="15">
        <f t="shared" ca="1" si="768"/>
        <v>1.4331002842961627</v>
      </c>
      <c r="J3845" s="6"/>
      <c r="K3845" s="15">
        <f t="shared" ca="1" si="774"/>
        <v>0.26163900294298154</v>
      </c>
      <c r="L3845" s="15">
        <f t="shared" ca="1" si="775"/>
        <v>0.21318559467848611</v>
      </c>
      <c r="M3845" s="15">
        <f t="shared" ca="1" si="776"/>
        <v>2.9682948703567331E-3</v>
      </c>
      <c r="N3845" s="15">
        <f t="shared" ca="1" si="777"/>
        <v>0.29201384811390962</v>
      </c>
      <c r="O3845" s="15">
        <f t="shared" ca="1" si="778"/>
        <v>2.1290540934397022</v>
      </c>
      <c r="P3845" s="6"/>
      <c r="Q3845" s="15">
        <f t="shared" ca="1" si="779"/>
        <v>2.8988608340454363</v>
      </c>
      <c r="R3845" s="87">
        <f t="shared" ca="1" si="770"/>
        <v>-0.29780881558930333</v>
      </c>
      <c r="Y3845" s="6"/>
      <c r="Z3845" s="6"/>
      <c r="AA3845" s="6"/>
      <c r="AB3845" s="6"/>
      <c r="AE3845" s="41">
        <f t="shared" ca="1" si="769"/>
        <v>-0.25352526014781707</v>
      </c>
      <c r="AF3845" s="36">
        <f t="shared" ca="1" si="771"/>
        <v>0.72471520851135907</v>
      </c>
    </row>
    <row r="3846" spans="2:32" x14ac:dyDescent="0.25">
      <c r="B3846" s="3">
        <f t="shared" si="772"/>
        <v>3840</v>
      </c>
      <c r="C3846" s="15">
        <f t="shared" ca="1" si="773"/>
        <v>0.47754430413035576</v>
      </c>
      <c r="D3846" s="15">
        <f t="shared" ca="1" si="773"/>
        <v>-3.5790021690993443</v>
      </c>
      <c r="E3846" s="15">
        <f t="shared" ca="1" si="773"/>
        <v>-3.5239052047057964</v>
      </c>
      <c r="F3846" s="15">
        <f t="shared" ca="1" si="773"/>
        <v>4.3427768796682606</v>
      </c>
      <c r="G3846" s="15">
        <f t="shared" ca="1" si="773"/>
        <v>-1.7514931595007273</v>
      </c>
      <c r="H3846" s="6"/>
      <c r="I3846" s="15">
        <f t="shared" ca="1" si="768"/>
        <v>-0.80681586990145038</v>
      </c>
      <c r="J3846" s="6"/>
      <c r="K3846" s="15">
        <f t="shared" ca="1" si="774"/>
        <v>6.598324226556046E-2</v>
      </c>
      <c r="L3846" s="15">
        <f t="shared" ca="1" si="775"/>
        <v>0.30740067509842062</v>
      </c>
      <c r="M3846" s="15">
        <f t="shared" ca="1" si="776"/>
        <v>0.295302978132301</v>
      </c>
      <c r="N3846" s="15">
        <f t="shared" ca="1" si="777"/>
        <v>1.0607322194568376</v>
      </c>
      <c r="O3846" s="15">
        <f t="shared" ca="1" si="778"/>
        <v>3.5696607259385449E-2</v>
      </c>
      <c r="P3846" s="6"/>
      <c r="Q3846" s="15">
        <f t="shared" ca="1" si="779"/>
        <v>1.7651157222125051</v>
      </c>
      <c r="R3846" s="87">
        <f t="shared" ca="1" si="770"/>
        <v>-1.8896106379830298</v>
      </c>
      <c r="Y3846" s="6"/>
      <c r="Z3846" s="6"/>
      <c r="AA3846" s="6"/>
      <c r="AB3846" s="6"/>
      <c r="AE3846" s="41">
        <f t="shared" ca="1" si="769"/>
        <v>-1.2552462170849696</v>
      </c>
      <c r="AF3846" s="36">
        <f t="shared" ca="1" si="771"/>
        <v>0.44127893055312628</v>
      </c>
    </row>
    <row r="3847" spans="2:32" x14ac:dyDescent="0.25">
      <c r="B3847" s="3">
        <f t="shared" si="772"/>
        <v>3841</v>
      </c>
      <c r="C3847" s="15">
        <f t="shared" ca="1" si="773"/>
        <v>-6.0950806037531802</v>
      </c>
      <c r="D3847" s="15">
        <f t="shared" ca="1" si="773"/>
        <v>-3.5801197102430775</v>
      </c>
      <c r="E3847" s="15">
        <f t="shared" ca="1" si="773"/>
        <v>5.2024316074448969</v>
      </c>
      <c r="F3847" s="15">
        <f t="shared" ca="1" si="773"/>
        <v>1.1318868577820376</v>
      </c>
      <c r="G3847" s="15">
        <f t="shared" ca="1" si="773"/>
        <v>1.9878357143819239</v>
      </c>
      <c r="H3847" s="6"/>
      <c r="I3847" s="15">
        <f t="shared" ref="I3847:I3910" ca="1" si="780">($A$8=1)*$B$1+(($A$8)=2)*AVERAGE($C3847:$G3847)</f>
        <v>-0.27060922687747968</v>
      </c>
      <c r="J3847" s="6"/>
      <c r="K3847" s="15">
        <f t="shared" ca="1" si="774"/>
        <v>1.3569786728017728</v>
      </c>
      <c r="L3847" s="15">
        <f t="shared" ca="1" si="775"/>
        <v>0.43811438558027166</v>
      </c>
      <c r="M3847" s="15">
        <f t="shared" ca="1" si="776"/>
        <v>1.1981670389664072</v>
      </c>
      <c r="N3847" s="15">
        <f t="shared" ca="1" si="777"/>
        <v>7.867981069941106E-2</v>
      </c>
      <c r="O3847" s="15">
        <f t="shared" ca="1" si="778"/>
        <v>0.20402294210800767</v>
      </c>
      <c r="P3847" s="6"/>
      <c r="Q3847" s="15">
        <f t="shared" ca="1" si="779"/>
        <v>3.27596285015587</v>
      </c>
      <c r="R3847" s="87">
        <f t="shared" ca="1" si="770"/>
        <v>-1.1220647206772589</v>
      </c>
      <c r="Y3847" s="6"/>
      <c r="Z3847" s="6"/>
      <c r="AA3847" s="6"/>
      <c r="AB3847" s="6"/>
      <c r="AE3847" s="41">
        <f t="shared" ref="AE3847:AE3910" ca="1" si="781">((AVERAGE(C3847:G3847)-$B$1)/($B$2/SQRT(COUNT(C3847:G3847))))</f>
        <v>-1.0154473163272575</v>
      </c>
      <c r="AF3847" s="36">
        <f t="shared" ca="1" si="771"/>
        <v>0.81899071253896749</v>
      </c>
    </row>
    <row r="3848" spans="2:32" x14ac:dyDescent="0.25">
      <c r="B3848" s="3">
        <f t="shared" si="772"/>
        <v>3842</v>
      </c>
      <c r="C3848" s="15">
        <f t="shared" ca="1" si="773"/>
        <v>-4.4213304721340334</v>
      </c>
      <c r="D3848" s="15">
        <f t="shared" ca="1" si="773"/>
        <v>0.41684923229118698</v>
      </c>
      <c r="E3848" s="15">
        <f t="shared" ca="1" si="773"/>
        <v>2.1040546249267544E-2</v>
      </c>
      <c r="F3848" s="15">
        <f t="shared" ca="1" si="773"/>
        <v>1.2590089336721206</v>
      </c>
      <c r="G3848" s="15">
        <f t="shared" ca="1" si="773"/>
        <v>16.72584918661849</v>
      </c>
      <c r="H3848" s="6"/>
      <c r="I3848" s="15">
        <f t="shared" ca="1" si="780"/>
        <v>2.8002834853394063</v>
      </c>
      <c r="J3848" s="6"/>
      <c r="K3848" s="15">
        <f t="shared" ca="1" si="774"/>
        <v>2.0860683260310076</v>
      </c>
      <c r="L3848" s="15">
        <f t="shared" ca="1" si="775"/>
        <v>0.2272303535441409</v>
      </c>
      <c r="M3848" s="15">
        <f t="shared" ca="1" si="776"/>
        <v>0.30896765257929576</v>
      </c>
      <c r="N3848" s="15">
        <f t="shared" ca="1" si="777"/>
        <v>9.5021089744687703E-2</v>
      </c>
      <c r="O3848" s="15">
        <f t="shared" ca="1" si="778"/>
        <v>7.7568552040256167</v>
      </c>
      <c r="P3848" s="6"/>
      <c r="Q3848" s="15">
        <f t="shared" ca="1" si="779"/>
        <v>10.474142625924749</v>
      </c>
      <c r="R3848" s="87">
        <f t="shared" ref="R3848:R3911" ca="1" si="782">((AVERAGE(C3848:G3848)-$B$1)/($B$2/SQRT(COUNT(C3848:G3848))))/SQRT(Q3848/$B$3)</f>
        <v>0.22117172577028685</v>
      </c>
      <c r="Y3848" s="6"/>
      <c r="Z3848" s="6"/>
      <c r="AA3848" s="6"/>
      <c r="AB3848" s="6"/>
      <c r="AE3848" s="41">
        <f t="shared" ca="1" si="781"/>
        <v>0.35789765489787373</v>
      </c>
      <c r="AF3848" s="36">
        <f t="shared" ref="AF3848:AF3911" ca="1" si="783">Q3848/(COUNT(C3848:G3848)-1)</f>
        <v>2.6185356564811872</v>
      </c>
    </row>
    <row r="3849" spans="2:32" x14ac:dyDescent="0.25">
      <c r="B3849" s="3">
        <f t="shared" ref="B3849:B3912" si="784">B3848+1</f>
        <v>3843</v>
      </c>
      <c r="C3849" s="15">
        <f t="shared" ca="1" si="773"/>
        <v>-2.5499946685258665</v>
      </c>
      <c r="D3849" s="15">
        <f t="shared" ca="1" si="773"/>
        <v>9.66912722751748</v>
      </c>
      <c r="E3849" s="15">
        <f t="shared" ca="1" si="773"/>
        <v>0.46093692371540951</v>
      </c>
      <c r="F3849" s="15">
        <f t="shared" ca="1" si="773"/>
        <v>-0.84956780230744133</v>
      </c>
      <c r="G3849" s="15">
        <f t="shared" ca="1" si="773"/>
        <v>8.0559274035087949</v>
      </c>
      <c r="H3849" s="6"/>
      <c r="I3849" s="15">
        <f t="shared" ca="1" si="780"/>
        <v>2.9572858167816753</v>
      </c>
      <c r="J3849" s="6"/>
      <c r="K3849" s="15">
        <f t="shared" ca="1" si="774"/>
        <v>1.2132055337539709</v>
      </c>
      <c r="L3849" s="15">
        <f t="shared" ca="1" si="775"/>
        <v>1.8019526049147194</v>
      </c>
      <c r="M3849" s="15">
        <f t="shared" ca="1" si="776"/>
        <v>0.24927031183652679</v>
      </c>
      <c r="N3849" s="15">
        <f t="shared" ca="1" si="777"/>
        <v>0.57968537908687623</v>
      </c>
      <c r="O3849" s="15">
        <f t="shared" ca="1" si="778"/>
        <v>1.0398458411961295</v>
      </c>
      <c r="P3849" s="6"/>
      <c r="Q3849" s="15">
        <f t="shared" ca="1" si="779"/>
        <v>4.8839596707882231</v>
      </c>
      <c r="R3849" s="87">
        <f t="shared" ca="1" si="782"/>
        <v>0.38743654514904519</v>
      </c>
      <c r="Y3849" s="6"/>
      <c r="Z3849" s="6"/>
      <c r="AA3849" s="6"/>
      <c r="AB3849" s="6"/>
      <c r="AE3849" s="41">
        <f t="shared" ca="1" si="781"/>
        <v>0.428111232044047</v>
      </c>
      <c r="AF3849" s="36">
        <f t="shared" ca="1" si="783"/>
        <v>1.2209899176970558</v>
      </c>
    </row>
    <row r="3850" spans="2:32" x14ac:dyDescent="0.25">
      <c r="B3850" s="3">
        <f t="shared" si="784"/>
        <v>3844</v>
      </c>
      <c r="C3850" s="15">
        <f t="shared" ca="1" si="773"/>
        <v>-1.1970118650575396</v>
      </c>
      <c r="D3850" s="15">
        <f t="shared" ca="1" si="773"/>
        <v>1.625518138790967</v>
      </c>
      <c r="E3850" s="15">
        <f t="shared" ca="1" si="773"/>
        <v>-2.2145296782627737</v>
      </c>
      <c r="F3850" s="15">
        <f t="shared" ca="1" si="773"/>
        <v>-1.0142546572528808</v>
      </c>
      <c r="G3850" s="15">
        <f t="shared" ca="1" si="773"/>
        <v>-4.0190148364316878</v>
      </c>
      <c r="H3850" s="6"/>
      <c r="I3850" s="15">
        <f t="shared" ca="1" si="780"/>
        <v>-1.3638585796427829</v>
      </c>
      <c r="J3850" s="6"/>
      <c r="K3850" s="15">
        <f t="shared" ca="1" si="774"/>
        <v>1.1135130467155847E-3</v>
      </c>
      <c r="L3850" s="15">
        <f t="shared" ca="1" si="775"/>
        <v>0.35745492658854944</v>
      </c>
      <c r="M3850" s="15">
        <f t="shared" ca="1" si="776"/>
        <v>2.8945652721093687E-2</v>
      </c>
      <c r="N3850" s="15">
        <f t="shared" ca="1" si="777"/>
        <v>4.8889161020161873E-3</v>
      </c>
      <c r="O3850" s="15">
        <f t="shared" ca="1" si="778"/>
        <v>0.28199418991861075</v>
      </c>
      <c r="P3850" s="6"/>
      <c r="Q3850" s="15">
        <f t="shared" ca="1" si="779"/>
        <v>0.67439719837698564</v>
      </c>
      <c r="R3850" s="87">
        <f t="shared" ca="1" si="782"/>
        <v>-3.6637416703125019</v>
      </c>
      <c r="Y3850" s="6"/>
      <c r="Z3850" s="6"/>
      <c r="AA3850" s="6"/>
      <c r="AB3850" s="6"/>
      <c r="AE3850" s="41">
        <f t="shared" ca="1" si="781"/>
        <v>-1.5043632901554307</v>
      </c>
      <c r="AF3850" s="36">
        <f t="shared" ca="1" si="783"/>
        <v>0.16859929959424641</v>
      </c>
    </row>
    <row r="3851" spans="2:32" x14ac:dyDescent="0.25">
      <c r="B3851" s="3">
        <f t="shared" si="784"/>
        <v>3845</v>
      </c>
      <c r="C3851" s="15">
        <f t="shared" ca="1" si="773"/>
        <v>5.4122172239743662</v>
      </c>
      <c r="D3851" s="15">
        <f t="shared" ca="1" si="773"/>
        <v>-3.5944302577666942</v>
      </c>
      <c r="E3851" s="15">
        <f t="shared" ca="1" si="773"/>
        <v>14.601912650890002</v>
      </c>
      <c r="F3851" s="15">
        <f t="shared" ca="1" si="773"/>
        <v>12.020283685344149</v>
      </c>
      <c r="G3851" s="15">
        <f t="shared" ca="1" si="773"/>
        <v>1.7934666349617605</v>
      </c>
      <c r="H3851" s="6"/>
      <c r="I3851" s="15">
        <f t="shared" ca="1" si="780"/>
        <v>6.0466899874807165</v>
      </c>
      <c r="J3851" s="6"/>
      <c r="K3851" s="15">
        <f t="shared" ca="1" si="774"/>
        <v>1.6102227505255407E-2</v>
      </c>
      <c r="L3851" s="15">
        <f t="shared" ca="1" si="775"/>
        <v>3.71804798333278</v>
      </c>
      <c r="M3851" s="15">
        <f t="shared" ca="1" si="776"/>
        <v>2.9276733928204748</v>
      </c>
      <c r="N3851" s="15">
        <f t="shared" ca="1" si="777"/>
        <v>1.4273528666861484</v>
      </c>
      <c r="O3851" s="15">
        <f t="shared" ca="1" si="778"/>
        <v>0.72359635545650369</v>
      </c>
      <c r="P3851" s="6"/>
      <c r="Q3851" s="15">
        <f t="shared" ca="1" si="779"/>
        <v>8.8127728258011615</v>
      </c>
      <c r="R3851" s="87">
        <f t="shared" ca="1" si="782"/>
        <v>1.2192384236940657</v>
      </c>
      <c r="Y3851" s="6"/>
      <c r="Z3851" s="6"/>
      <c r="AA3851" s="6"/>
      <c r="AB3851" s="6"/>
      <c r="AE3851" s="41">
        <f t="shared" ca="1" si="781"/>
        <v>1.809734779174931</v>
      </c>
      <c r="AF3851" s="36">
        <f t="shared" ca="1" si="783"/>
        <v>2.2031932064502904</v>
      </c>
    </row>
    <row r="3852" spans="2:32" x14ac:dyDescent="0.25">
      <c r="B3852" s="3">
        <f t="shared" si="784"/>
        <v>3846</v>
      </c>
      <c r="C3852" s="15">
        <f t="shared" ca="1" si="773"/>
        <v>7.1264615511303289</v>
      </c>
      <c r="D3852" s="15">
        <f t="shared" ca="1" si="773"/>
        <v>5.6539218757446967</v>
      </c>
      <c r="E3852" s="15">
        <f t="shared" ca="1" si="773"/>
        <v>-5.5976813449967464</v>
      </c>
      <c r="F3852" s="15">
        <f t="shared" ca="1" si="773"/>
        <v>-0.39515672649046651</v>
      </c>
      <c r="G3852" s="15">
        <f t="shared" ca="1" si="773"/>
        <v>9.1595630297761481</v>
      </c>
      <c r="H3852" s="6"/>
      <c r="I3852" s="15">
        <f t="shared" ca="1" si="780"/>
        <v>3.1894216770327923</v>
      </c>
      <c r="J3852" s="6"/>
      <c r="K3852" s="15">
        <f t="shared" ca="1" si="774"/>
        <v>0.62001131880935789</v>
      </c>
      <c r="L3852" s="15">
        <f t="shared" ca="1" si="775"/>
        <v>0.24295044917804065</v>
      </c>
      <c r="M3852" s="15">
        <f t="shared" ca="1" si="776"/>
        <v>3.0885271807904262</v>
      </c>
      <c r="N3852" s="15">
        <f t="shared" ca="1" si="777"/>
        <v>0.5139680932402142</v>
      </c>
      <c r="O3852" s="15">
        <f t="shared" ca="1" si="778"/>
        <v>1.4257035108694511</v>
      </c>
      <c r="P3852" s="6"/>
      <c r="Q3852" s="15">
        <f t="shared" ca="1" si="779"/>
        <v>5.8911605528874897</v>
      </c>
      <c r="R3852" s="87">
        <f t="shared" ca="1" si="782"/>
        <v>0.43830902519824871</v>
      </c>
      <c r="Y3852" s="6"/>
      <c r="Z3852" s="6"/>
      <c r="AA3852" s="6"/>
      <c r="AB3852" s="6"/>
      <c r="AE3852" s="41">
        <f t="shared" ca="1" si="781"/>
        <v>0.53192554475142473</v>
      </c>
      <c r="AF3852" s="36">
        <f t="shared" ca="1" si="783"/>
        <v>1.4727901382218724</v>
      </c>
    </row>
    <row r="3853" spans="2:32" x14ac:dyDescent="0.25">
      <c r="B3853" s="3">
        <f t="shared" si="784"/>
        <v>3847</v>
      </c>
      <c r="C3853" s="15">
        <f t="shared" ca="1" si="773"/>
        <v>3.7131630633039383</v>
      </c>
      <c r="D3853" s="15">
        <f t="shared" ca="1" si="773"/>
        <v>0.17073573767953998</v>
      </c>
      <c r="E3853" s="15">
        <f t="shared" ca="1" si="773"/>
        <v>4.7473678697053092</v>
      </c>
      <c r="F3853" s="15">
        <f t="shared" ca="1" si="773"/>
        <v>-3.6160229394307848</v>
      </c>
      <c r="G3853" s="15">
        <f t="shared" ca="1" si="773"/>
        <v>4.8200582603958892</v>
      </c>
      <c r="H3853" s="6"/>
      <c r="I3853" s="15">
        <f t="shared" ca="1" si="780"/>
        <v>1.9670603983307786</v>
      </c>
      <c r="J3853" s="6"/>
      <c r="K3853" s="15">
        <f t="shared" ca="1" si="774"/>
        <v>0.12195498066505484</v>
      </c>
      <c r="L3853" s="15">
        <f t="shared" ca="1" si="775"/>
        <v>0.12907129145855151</v>
      </c>
      <c r="M3853" s="15">
        <f t="shared" ca="1" si="776"/>
        <v>0.30920438541524148</v>
      </c>
      <c r="N3853" s="15">
        <f t="shared" ca="1" si="777"/>
        <v>1.2468327822556318</v>
      </c>
      <c r="O3853" s="15">
        <f t="shared" ca="1" si="778"/>
        <v>0.32558387203792372</v>
      </c>
      <c r="P3853" s="6"/>
      <c r="Q3853" s="15">
        <f t="shared" ca="1" si="779"/>
        <v>2.1326473118324034</v>
      </c>
      <c r="R3853" s="87">
        <f t="shared" ca="1" si="782"/>
        <v>-2.0174548156586841E-2</v>
      </c>
      <c r="Y3853" s="6"/>
      <c r="Z3853" s="6"/>
      <c r="AA3853" s="6"/>
      <c r="AB3853" s="6"/>
      <c r="AE3853" s="41">
        <f t="shared" ca="1" si="781"/>
        <v>-1.4731037696828911E-2</v>
      </c>
      <c r="AF3853" s="36">
        <f t="shared" ca="1" si="783"/>
        <v>0.53316182795810085</v>
      </c>
    </row>
    <row r="3854" spans="2:32" x14ac:dyDescent="0.25">
      <c r="B3854" s="3">
        <f t="shared" si="784"/>
        <v>3848</v>
      </c>
      <c r="C3854" s="15">
        <f t="shared" ca="1" si="773"/>
        <v>1.6514147397826546</v>
      </c>
      <c r="D3854" s="15">
        <f t="shared" ca="1" si="773"/>
        <v>2.4900003947430216</v>
      </c>
      <c r="E3854" s="15">
        <f t="shared" ca="1" si="773"/>
        <v>0.81969209906027429</v>
      </c>
      <c r="F3854" s="15">
        <f t="shared" ca="1" si="773"/>
        <v>-7.1979864470653876</v>
      </c>
      <c r="G3854" s="15">
        <f t="shared" ca="1" si="773"/>
        <v>0.65677249109744062</v>
      </c>
      <c r="H3854" s="6"/>
      <c r="I3854" s="15">
        <f t="shared" ca="1" si="780"/>
        <v>-0.31602134447639924</v>
      </c>
      <c r="J3854" s="6"/>
      <c r="K3854" s="15">
        <f t="shared" ca="1" si="774"/>
        <v>0.15483218982578395</v>
      </c>
      <c r="L3854" s="15">
        <f t="shared" ca="1" si="775"/>
        <v>0.31495032003887935</v>
      </c>
      <c r="M3854" s="15">
        <f t="shared" ca="1" si="776"/>
        <v>5.1593801033197169E-2</v>
      </c>
      <c r="N3854" s="15">
        <f t="shared" ca="1" si="777"/>
        <v>1.8944577469301065</v>
      </c>
      <c r="O3854" s="15">
        <f t="shared" ca="1" si="778"/>
        <v>3.7853113861218528E-2</v>
      </c>
      <c r="P3854" s="6"/>
      <c r="Q3854" s="15">
        <f t="shared" ca="1" si="779"/>
        <v>2.4536871716891855</v>
      </c>
      <c r="R3854" s="87">
        <f t="shared" ca="1" si="782"/>
        <v>-1.3224460228993518</v>
      </c>
      <c r="Y3854" s="6"/>
      <c r="Z3854" s="6"/>
      <c r="AA3854" s="6"/>
      <c r="AB3854" s="6"/>
      <c r="AE3854" s="41">
        <f t="shared" ca="1" si="781"/>
        <v>-1.035756232717937</v>
      </c>
      <c r="AF3854" s="36">
        <f t="shared" ca="1" si="783"/>
        <v>0.61342179292229637</v>
      </c>
    </row>
    <row r="3855" spans="2:32" x14ac:dyDescent="0.25">
      <c r="B3855" s="3">
        <f t="shared" si="784"/>
        <v>3849</v>
      </c>
      <c r="C3855" s="15">
        <f t="shared" ca="1" si="773"/>
        <v>0.16023456223818333</v>
      </c>
      <c r="D3855" s="15">
        <f t="shared" ca="1" si="773"/>
        <v>11.491766966826482</v>
      </c>
      <c r="E3855" s="15">
        <f t="shared" ca="1" si="773"/>
        <v>4.4677428076357977</v>
      </c>
      <c r="F3855" s="15">
        <f t="shared" ca="1" si="773"/>
        <v>-2.5978874083150547</v>
      </c>
      <c r="G3855" s="15">
        <f t="shared" ca="1" si="773"/>
        <v>2.5666470251652869</v>
      </c>
      <c r="H3855" s="6"/>
      <c r="I3855" s="15">
        <f t="shared" ca="1" si="780"/>
        <v>3.2177007907101389</v>
      </c>
      <c r="J3855" s="6"/>
      <c r="K3855" s="15">
        <f t="shared" ca="1" si="774"/>
        <v>0.373923989529861</v>
      </c>
      <c r="L3855" s="15">
        <f t="shared" ca="1" si="775"/>
        <v>2.7384068434701008</v>
      </c>
      <c r="M3855" s="15">
        <f t="shared" ca="1" si="776"/>
        <v>6.2504201763182762E-2</v>
      </c>
      <c r="N3855" s="15">
        <f t="shared" ca="1" si="777"/>
        <v>1.3528426440256438</v>
      </c>
      <c r="O3855" s="15">
        <f t="shared" ca="1" si="778"/>
        <v>1.6954840225205246E-2</v>
      </c>
      <c r="P3855" s="6"/>
      <c r="Q3855" s="15">
        <f t="shared" ca="1" si="779"/>
        <v>4.5446325190139936</v>
      </c>
      <c r="R3855" s="87">
        <f t="shared" ca="1" si="782"/>
        <v>0.51090034467215895</v>
      </c>
      <c r="Y3855" s="6"/>
      <c r="Z3855" s="6"/>
      <c r="AA3855" s="6"/>
      <c r="AB3855" s="6"/>
      <c r="AE3855" s="41">
        <f t="shared" ca="1" si="781"/>
        <v>0.54457234885662298</v>
      </c>
      <c r="AF3855" s="36">
        <f t="shared" ca="1" si="783"/>
        <v>1.1361581297534984</v>
      </c>
    </row>
    <row r="3856" spans="2:32" x14ac:dyDescent="0.25">
      <c r="B3856" s="3">
        <f t="shared" si="784"/>
        <v>3850</v>
      </c>
      <c r="C3856" s="15">
        <f t="shared" ca="1" si="773"/>
        <v>-10.25610575870661</v>
      </c>
      <c r="D3856" s="15">
        <f t="shared" ca="1" si="773"/>
        <v>-6.5112800901686807</v>
      </c>
      <c r="E3856" s="15">
        <f t="shared" ca="1" si="773"/>
        <v>6.8099164798954517</v>
      </c>
      <c r="F3856" s="15">
        <f t="shared" ca="1" si="773"/>
        <v>0.63359224095880995</v>
      </c>
      <c r="G3856" s="15">
        <f t="shared" ca="1" si="773"/>
        <v>4.9997229085106651</v>
      </c>
      <c r="H3856" s="6"/>
      <c r="I3856" s="15">
        <f t="shared" ca="1" si="780"/>
        <v>-0.86483084390207288</v>
      </c>
      <c r="J3856" s="6"/>
      <c r="K3856" s="15">
        <f t="shared" ca="1" si="774"/>
        <v>3.5278417810174787</v>
      </c>
      <c r="L3856" s="15">
        <f t="shared" ca="1" si="775"/>
        <v>1.2752955636265895</v>
      </c>
      <c r="M3856" s="15">
        <f t="shared" ca="1" si="776"/>
        <v>2.356069859365491</v>
      </c>
      <c r="N3856" s="15">
        <f t="shared" ca="1" si="777"/>
        <v>8.9810869649760192E-2</v>
      </c>
      <c r="O3856" s="15">
        <f t="shared" ca="1" si="778"/>
        <v>1.3757196285975331</v>
      </c>
      <c r="P3856" s="6"/>
      <c r="Q3856" s="15">
        <f t="shared" ca="1" si="779"/>
        <v>8.6247377022568532</v>
      </c>
      <c r="R3856" s="87">
        <f t="shared" ca="1" si="782"/>
        <v>-0.8725112377352362</v>
      </c>
      <c r="Y3856" s="6"/>
      <c r="Z3856" s="6"/>
      <c r="AA3856" s="6"/>
      <c r="AB3856" s="6"/>
      <c r="AE3856" s="41">
        <f t="shared" ca="1" si="781"/>
        <v>-1.2811913022006247</v>
      </c>
      <c r="AF3856" s="36">
        <f t="shared" ca="1" si="783"/>
        <v>2.1561844255642133</v>
      </c>
    </row>
    <row r="3857" spans="2:32" x14ac:dyDescent="0.25">
      <c r="B3857" s="3">
        <f t="shared" si="784"/>
        <v>3851</v>
      </c>
      <c r="C3857" s="15">
        <f t="shared" ca="1" si="773"/>
        <v>-1.4937222165547737</v>
      </c>
      <c r="D3857" s="15">
        <f t="shared" ca="1" si="773"/>
        <v>1.8794718046087491</v>
      </c>
      <c r="E3857" s="15">
        <f t="shared" ca="1" si="773"/>
        <v>-3.9703486965349946</v>
      </c>
      <c r="F3857" s="15">
        <f t="shared" ca="1" si="773"/>
        <v>-4.212470347397363</v>
      </c>
      <c r="G3857" s="15">
        <f t="shared" ca="1" si="773"/>
        <v>-0.87598595321591688</v>
      </c>
      <c r="H3857" s="6"/>
      <c r="I3857" s="15">
        <f t="shared" ca="1" si="780"/>
        <v>-1.7346110818188598</v>
      </c>
      <c r="J3857" s="6"/>
      <c r="K3857" s="15">
        <f t="shared" ca="1" si="774"/>
        <v>2.3210978163287622E-3</v>
      </c>
      <c r="L3857" s="15">
        <f t="shared" ca="1" si="775"/>
        <v>0.52246380439875661</v>
      </c>
      <c r="M3857" s="15">
        <f t="shared" ca="1" si="776"/>
        <v>0.19994090727426367</v>
      </c>
      <c r="N3857" s="15">
        <f t="shared" ca="1" si="777"/>
        <v>0.24559146160052955</v>
      </c>
      <c r="O3857" s="15">
        <f t="shared" ca="1" si="778"/>
        <v>2.9489484458736812E-2</v>
      </c>
      <c r="P3857" s="6"/>
      <c r="Q3857" s="15">
        <f t="shared" ca="1" si="779"/>
        <v>0.99980675554861531</v>
      </c>
      <c r="R3857" s="87">
        <f t="shared" ca="1" si="782"/>
        <v>-3.3406604970363727</v>
      </c>
      <c r="Y3857" s="6"/>
      <c r="Z3857" s="6"/>
      <c r="AA3857" s="6"/>
      <c r="AB3857" s="6"/>
      <c r="AE3857" s="41">
        <f t="shared" ca="1" si="781"/>
        <v>-1.6701688496941998</v>
      </c>
      <c r="AF3857" s="36">
        <f t="shared" ca="1" si="783"/>
        <v>0.24995168888715383</v>
      </c>
    </row>
    <row r="3858" spans="2:32" x14ac:dyDescent="0.25">
      <c r="B3858" s="3">
        <f t="shared" si="784"/>
        <v>3852</v>
      </c>
      <c r="C3858" s="15">
        <f t="shared" ca="1" si="773"/>
        <v>-0.12405740742427751</v>
      </c>
      <c r="D3858" s="15">
        <f t="shared" ca="1" si="773"/>
        <v>-1.0810099926095544</v>
      </c>
      <c r="E3858" s="15">
        <f t="shared" ca="1" si="773"/>
        <v>6.572834479341795</v>
      </c>
      <c r="F3858" s="15">
        <f t="shared" ca="1" si="773"/>
        <v>1.1965688416511626</v>
      </c>
      <c r="G3858" s="15">
        <f t="shared" ca="1" si="773"/>
        <v>-0.72711213408828357</v>
      </c>
      <c r="H3858" s="6"/>
      <c r="I3858" s="15">
        <f t="shared" ca="1" si="780"/>
        <v>1.1674447573741684</v>
      </c>
      <c r="J3858" s="6"/>
      <c r="K3858" s="15">
        <f t="shared" ca="1" si="774"/>
        <v>6.6719113667162891E-2</v>
      </c>
      <c r="L3858" s="15">
        <f t="shared" ca="1" si="775"/>
        <v>0.20222195050897462</v>
      </c>
      <c r="M3858" s="15">
        <f t="shared" ca="1" si="776"/>
        <v>1.16872952185413</v>
      </c>
      <c r="N3858" s="15">
        <f t="shared" ca="1" si="777"/>
        <v>3.3928491398938438E-5</v>
      </c>
      <c r="O3858" s="15">
        <f t="shared" ca="1" si="778"/>
        <v>0.14357383259951476</v>
      </c>
      <c r="P3858" s="6"/>
      <c r="Q3858" s="15">
        <f t="shared" ca="1" si="779"/>
        <v>1.5812783471211815</v>
      </c>
      <c r="R3858" s="87">
        <f t="shared" ca="1" si="782"/>
        <v>-0.59218021235481655</v>
      </c>
      <c r="Y3858" s="6"/>
      <c r="Z3858" s="6"/>
      <c r="AA3858" s="6"/>
      <c r="AB3858" s="6"/>
      <c r="AE3858" s="41">
        <f t="shared" ca="1" si="781"/>
        <v>-0.37233002350703798</v>
      </c>
      <c r="AF3858" s="36">
        <f t="shared" ca="1" si="783"/>
        <v>0.39531958678029538</v>
      </c>
    </row>
    <row r="3859" spans="2:32" x14ac:dyDescent="0.25">
      <c r="B3859" s="3">
        <f t="shared" si="784"/>
        <v>3853</v>
      </c>
      <c r="C3859" s="15">
        <f t="shared" ca="1" si="773"/>
        <v>-2.8571758361837256</v>
      </c>
      <c r="D3859" s="15">
        <f t="shared" ca="1" si="773"/>
        <v>3.0767471812721303</v>
      </c>
      <c r="E3859" s="15">
        <f t="shared" ca="1" si="773"/>
        <v>4.9323179058444637</v>
      </c>
      <c r="F3859" s="15">
        <f t="shared" ca="1" si="773"/>
        <v>-9.4922883424561224</v>
      </c>
      <c r="G3859" s="15">
        <f t="shared" ca="1" si="773"/>
        <v>8.6304359176333563</v>
      </c>
      <c r="H3859" s="6"/>
      <c r="I3859" s="15">
        <f t="shared" ca="1" si="780"/>
        <v>0.85800736522202037</v>
      </c>
      <c r="J3859" s="6"/>
      <c r="K3859" s="15">
        <f t="shared" ca="1" si="774"/>
        <v>0.55210344880029794</v>
      </c>
      <c r="L3859" s="15">
        <f t="shared" ca="1" si="775"/>
        <v>0.19691225485304301</v>
      </c>
      <c r="M3859" s="15">
        <f t="shared" ca="1" si="776"/>
        <v>0.66400025525708584</v>
      </c>
      <c r="N3859" s="15">
        <f t="shared" ca="1" si="777"/>
        <v>4.2851448494552242</v>
      </c>
      <c r="O3859" s="15">
        <f t="shared" ca="1" si="778"/>
        <v>2.416425824093559</v>
      </c>
      <c r="P3859" s="6"/>
      <c r="Q3859" s="15">
        <f t="shared" ca="1" si="779"/>
        <v>8.1145866324592113</v>
      </c>
      <c r="R3859" s="87">
        <f t="shared" ca="1" si="782"/>
        <v>-0.3585709450654519</v>
      </c>
      <c r="Y3859" s="6"/>
      <c r="Z3859" s="6"/>
      <c r="AA3859" s="6"/>
      <c r="AB3859" s="6"/>
      <c r="AE3859" s="41">
        <f t="shared" ca="1" si="781"/>
        <v>-0.51071463223353053</v>
      </c>
      <c r="AF3859" s="36">
        <f t="shared" ca="1" si="783"/>
        <v>2.0286466581148028</v>
      </c>
    </row>
    <row r="3860" spans="2:32" x14ac:dyDescent="0.25">
      <c r="B3860" s="3">
        <f t="shared" si="784"/>
        <v>3854</v>
      </c>
      <c r="C3860" s="15">
        <f t="shared" ca="1" si="773"/>
        <v>3.2772136431175185</v>
      </c>
      <c r="D3860" s="15">
        <f t="shared" ca="1" si="773"/>
        <v>0.51831731233285927</v>
      </c>
      <c r="E3860" s="15">
        <f t="shared" ca="1" si="773"/>
        <v>-2.0151826021101815</v>
      </c>
      <c r="F3860" s="15">
        <f t="shared" ca="1" si="773"/>
        <v>8.1731958199352075</v>
      </c>
      <c r="G3860" s="15">
        <f t="shared" ca="1" si="773"/>
        <v>1.9015839734912643</v>
      </c>
      <c r="H3860" s="6"/>
      <c r="I3860" s="15">
        <f t="shared" ca="1" si="780"/>
        <v>2.3710256293533338</v>
      </c>
      <c r="J3860" s="6"/>
      <c r="K3860" s="15">
        <f t="shared" ca="1" si="774"/>
        <v>3.2847068651595125E-2</v>
      </c>
      <c r="L3860" s="15">
        <f t="shared" ca="1" si="775"/>
        <v>0.13730112431827354</v>
      </c>
      <c r="M3860" s="15">
        <f t="shared" ca="1" si="776"/>
        <v>0.76955290599033177</v>
      </c>
      <c r="N3860" s="15">
        <f t="shared" ca="1" si="777"/>
        <v>1.3466071568190763</v>
      </c>
      <c r="O3860" s="15">
        <f t="shared" ca="1" si="778"/>
        <v>8.8150187303408685E-3</v>
      </c>
      <c r="P3860" s="6"/>
      <c r="Q3860" s="15">
        <f t="shared" ca="1" si="779"/>
        <v>2.2951232745096179</v>
      </c>
      <c r="R3860" s="87">
        <f t="shared" ca="1" si="782"/>
        <v>0.21905133049023454</v>
      </c>
      <c r="Y3860" s="6"/>
      <c r="Z3860" s="6"/>
      <c r="AA3860" s="6"/>
      <c r="AB3860" s="6"/>
      <c r="AE3860" s="41">
        <f t="shared" ca="1" si="781"/>
        <v>0.16592770572573914</v>
      </c>
      <c r="AF3860" s="36">
        <f t="shared" ca="1" si="783"/>
        <v>0.57378081862740449</v>
      </c>
    </row>
    <row r="3861" spans="2:32" x14ac:dyDescent="0.25">
      <c r="B3861" s="3">
        <f t="shared" si="784"/>
        <v>3855</v>
      </c>
      <c r="C3861" s="15">
        <f t="shared" ca="1" si="773"/>
        <v>-1.1396517998000468</v>
      </c>
      <c r="D3861" s="15">
        <f t="shared" ca="1" si="773"/>
        <v>10.249870178794986</v>
      </c>
      <c r="E3861" s="15">
        <f t="shared" ca="1" si="773"/>
        <v>5.0095636988071846</v>
      </c>
      <c r="F3861" s="15">
        <f t="shared" ca="1" si="773"/>
        <v>-14.909437294332463</v>
      </c>
      <c r="G3861" s="15">
        <f t="shared" ca="1" si="773"/>
        <v>5.7906064859178263</v>
      </c>
      <c r="H3861" s="6"/>
      <c r="I3861" s="15">
        <f t="shared" ca="1" si="780"/>
        <v>1.0001902538774972</v>
      </c>
      <c r="J3861" s="6"/>
      <c r="K3861" s="15">
        <f t="shared" ca="1" si="774"/>
        <v>0.18315696058747716</v>
      </c>
      <c r="L3861" s="15">
        <f t="shared" ca="1" si="775"/>
        <v>3.4222631485368642</v>
      </c>
      <c r="M3861" s="15">
        <f t="shared" ca="1" si="776"/>
        <v>0.64300301683629413</v>
      </c>
      <c r="N3861" s="15">
        <f t="shared" ca="1" si="777"/>
        <v>10.124649948910449</v>
      </c>
      <c r="O3861" s="15">
        <f t="shared" ca="1" si="778"/>
        <v>0.91792350704781844</v>
      </c>
      <c r="P3861" s="6"/>
      <c r="Q3861" s="15">
        <f t="shared" ca="1" si="779"/>
        <v>15.290996581918902</v>
      </c>
      <c r="R3861" s="87">
        <f t="shared" ca="1" si="782"/>
        <v>-0.22868857262059469</v>
      </c>
      <c r="Y3861" s="6"/>
      <c r="Z3861" s="6"/>
      <c r="AA3861" s="6"/>
      <c r="AB3861" s="6"/>
      <c r="AE3861" s="41">
        <f t="shared" ca="1" si="781"/>
        <v>-0.44712851137934462</v>
      </c>
      <c r="AF3861" s="36">
        <f t="shared" ca="1" si="783"/>
        <v>3.8227491454797256</v>
      </c>
    </row>
    <row r="3862" spans="2:32" x14ac:dyDescent="0.25">
      <c r="B3862" s="3">
        <f t="shared" si="784"/>
        <v>3856</v>
      </c>
      <c r="C3862" s="15">
        <f t="shared" ca="1" si="773"/>
        <v>2.525766061755248</v>
      </c>
      <c r="D3862" s="15">
        <f t="shared" ca="1" si="773"/>
        <v>1.570037377617379</v>
      </c>
      <c r="E3862" s="15">
        <f t="shared" ca="1" si="773"/>
        <v>5.2093632492594359</v>
      </c>
      <c r="F3862" s="15">
        <f t="shared" ca="1" si="773"/>
        <v>0.72375458306517726</v>
      </c>
      <c r="G3862" s="15">
        <f t="shared" ca="1" si="773"/>
        <v>7.6005809658008019</v>
      </c>
      <c r="H3862" s="6"/>
      <c r="I3862" s="15">
        <f t="shared" ca="1" si="780"/>
        <v>3.525900447499609</v>
      </c>
      <c r="J3862" s="6"/>
      <c r="K3862" s="15">
        <f t="shared" ca="1" si="774"/>
        <v>4.0010751581930008E-2</v>
      </c>
      <c r="L3862" s="15">
        <f t="shared" ca="1" si="775"/>
        <v>0.15301601392516562</v>
      </c>
      <c r="M3862" s="15">
        <f t="shared" ca="1" si="776"/>
        <v>0.11336188019636184</v>
      </c>
      <c r="N3862" s="15">
        <f t="shared" ca="1" si="777"/>
        <v>0.31408085782267964</v>
      </c>
      <c r="O3862" s="15">
        <f t="shared" ca="1" si="778"/>
        <v>0.6641208530489312</v>
      </c>
      <c r="P3862" s="6"/>
      <c r="Q3862" s="15">
        <f t="shared" ca="1" si="779"/>
        <v>1.2845903565750683</v>
      </c>
      <c r="R3862" s="87">
        <f t="shared" ca="1" si="782"/>
        <v>1.204172944394474</v>
      </c>
      <c r="Y3862" s="6"/>
      <c r="Z3862" s="6"/>
      <c r="AA3862" s="6"/>
      <c r="AB3862" s="6"/>
      <c r="AE3862" s="41">
        <f t="shared" ca="1" si="781"/>
        <v>0.68240342550129485</v>
      </c>
      <c r="AF3862" s="36">
        <f t="shared" ca="1" si="783"/>
        <v>0.32114758914376706</v>
      </c>
    </row>
    <row r="3863" spans="2:32" x14ac:dyDescent="0.25">
      <c r="B3863" s="3">
        <f t="shared" si="784"/>
        <v>3857</v>
      </c>
      <c r="C3863" s="15">
        <f t="shared" ca="1" si="773"/>
        <v>-4.9344438153203258</v>
      </c>
      <c r="D3863" s="15">
        <f t="shared" ca="1" si="773"/>
        <v>-10.046682596381759</v>
      </c>
      <c r="E3863" s="15">
        <f t="shared" ca="1" si="773"/>
        <v>6.5748311803727919</v>
      </c>
      <c r="F3863" s="15">
        <f t="shared" ca="1" si="773"/>
        <v>0.47697795725272818</v>
      </c>
      <c r="G3863" s="15">
        <f t="shared" ca="1" si="773"/>
        <v>7.9056239819579037</v>
      </c>
      <c r="H3863" s="6"/>
      <c r="I3863" s="15">
        <f t="shared" ca="1" si="780"/>
        <v>-4.7386584237322895E-3</v>
      </c>
      <c r="J3863" s="6"/>
      <c r="K3863" s="15">
        <f t="shared" ca="1" si="774"/>
        <v>0.9720797173573148</v>
      </c>
      <c r="L3863" s="15">
        <f t="shared" ca="1" si="775"/>
        <v>4.0336255221236783</v>
      </c>
      <c r="M3863" s="15">
        <f t="shared" ca="1" si="776"/>
        <v>1.7316295705440368</v>
      </c>
      <c r="N3863" s="15">
        <f t="shared" ca="1" si="777"/>
        <v>9.2820359127513078E-3</v>
      </c>
      <c r="O3863" s="15">
        <f t="shared" ca="1" si="778"/>
        <v>2.5029534840938212</v>
      </c>
      <c r="P3863" s="6"/>
      <c r="Q3863" s="15">
        <f t="shared" ca="1" si="779"/>
        <v>9.2495703300316023</v>
      </c>
      <c r="R3863" s="87">
        <f t="shared" ca="1" si="782"/>
        <v>-0.58957896342839633</v>
      </c>
      <c r="Y3863" s="6"/>
      <c r="Z3863" s="6"/>
      <c r="AA3863" s="6"/>
      <c r="AB3863" s="6"/>
      <c r="AE3863" s="41">
        <f t="shared" ca="1" si="781"/>
        <v>-0.89654638347143922</v>
      </c>
      <c r="AF3863" s="36">
        <f t="shared" ca="1" si="783"/>
        <v>2.3123925825079006</v>
      </c>
    </row>
    <row r="3864" spans="2:32" x14ac:dyDescent="0.25">
      <c r="B3864" s="3">
        <f t="shared" si="784"/>
        <v>3858</v>
      </c>
      <c r="C3864" s="15">
        <f t="shared" ref="C3864:G3914" ca="1" si="785">$B$1+NORMINV(RAND(),0,1)*$B$2</f>
        <v>12.74061029988381</v>
      </c>
      <c r="D3864" s="15">
        <f t="shared" ca="1" si="785"/>
        <v>2.4565131377479843</v>
      </c>
      <c r="E3864" s="15">
        <f t="shared" ca="1" si="785"/>
        <v>1.4972583016621623</v>
      </c>
      <c r="F3864" s="15">
        <f t="shared" ca="1" si="785"/>
        <v>2.1659609234100041</v>
      </c>
      <c r="G3864" s="15">
        <f t="shared" ca="1" si="785"/>
        <v>2.0562986349319297</v>
      </c>
      <c r="H3864" s="6"/>
      <c r="I3864" s="15">
        <f t="shared" ca="1" si="780"/>
        <v>4.1833282595271788</v>
      </c>
      <c r="J3864" s="6"/>
      <c r="K3864" s="15">
        <f t="shared" ca="1" si="774"/>
        <v>2.9290830367284073</v>
      </c>
      <c r="L3864" s="15">
        <f t="shared" ca="1" si="775"/>
        <v>0.11927561859221175</v>
      </c>
      <c r="M3864" s="15">
        <f t="shared" ca="1" si="776"/>
        <v>0.28859887274179885</v>
      </c>
      <c r="N3864" s="15">
        <f t="shared" ca="1" si="777"/>
        <v>0.16279083875330019</v>
      </c>
      <c r="O3864" s="15">
        <f t="shared" ca="1" si="778"/>
        <v>0.18097020095623226</v>
      </c>
      <c r="P3864" s="6"/>
      <c r="Q3864" s="15">
        <f t="shared" ca="1" si="779"/>
        <v>3.6807185677719505</v>
      </c>
      <c r="R3864" s="87">
        <f t="shared" ca="1" si="782"/>
        <v>1.0178826774355225</v>
      </c>
      <c r="Y3864" s="6"/>
      <c r="Z3864" s="6"/>
      <c r="AA3864" s="6"/>
      <c r="AB3864" s="6"/>
      <c r="AE3864" s="41">
        <f t="shared" ca="1" si="781"/>
        <v>0.97641408109981487</v>
      </c>
      <c r="AF3864" s="36">
        <f t="shared" ca="1" si="783"/>
        <v>0.92017964194298763</v>
      </c>
    </row>
    <row r="3865" spans="2:32" x14ac:dyDescent="0.25">
      <c r="B3865" s="3">
        <f t="shared" si="784"/>
        <v>3859</v>
      </c>
      <c r="C3865" s="15">
        <f t="shared" ca="1" si="785"/>
        <v>2.0931461310567698</v>
      </c>
      <c r="D3865" s="15">
        <f t="shared" ca="1" si="785"/>
        <v>0.73007161126270281</v>
      </c>
      <c r="E3865" s="15">
        <f t="shared" ca="1" si="785"/>
        <v>-2.5321011812691641E-2</v>
      </c>
      <c r="F3865" s="15">
        <f t="shared" ca="1" si="785"/>
        <v>6.7072870399640827</v>
      </c>
      <c r="G3865" s="15">
        <f t="shared" ca="1" si="785"/>
        <v>2.1299565855163549</v>
      </c>
      <c r="H3865" s="6"/>
      <c r="I3865" s="15">
        <f t="shared" ca="1" si="780"/>
        <v>2.3270280711974438</v>
      </c>
      <c r="J3865" s="6"/>
      <c r="K3865" s="15">
        <f t="shared" ca="1" si="774"/>
        <v>2.1880304769586324E-3</v>
      </c>
      <c r="L3865" s="15">
        <f t="shared" ca="1" si="775"/>
        <v>0.10201079739709201</v>
      </c>
      <c r="M3865" s="15">
        <f t="shared" ca="1" si="776"/>
        <v>0.221341848333545</v>
      </c>
      <c r="N3865" s="15">
        <f t="shared" ca="1" si="777"/>
        <v>0.76746674533842307</v>
      </c>
      <c r="O3865" s="15">
        <f t="shared" ca="1" si="778"/>
        <v>1.5534868187420652E-3</v>
      </c>
      <c r="P3865" s="6"/>
      <c r="Q3865" s="15">
        <f t="shared" ca="1" si="779"/>
        <v>1.0945609083647607</v>
      </c>
      <c r="R3865" s="87">
        <f t="shared" ca="1" si="782"/>
        <v>0.27958254871684446</v>
      </c>
      <c r="Y3865" s="6"/>
      <c r="Z3865" s="6"/>
      <c r="AA3865" s="6"/>
      <c r="AB3865" s="6"/>
      <c r="AE3865" s="41">
        <f t="shared" ca="1" si="781"/>
        <v>0.14625139954962507</v>
      </c>
      <c r="AF3865" s="36">
        <f t="shared" ca="1" si="783"/>
        <v>0.27364022709119018</v>
      </c>
    </row>
    <row r="3866" spans="2:32" x14ac:dyDescent="0.25">
      <c r="B3866" s="3">
        <f t="shared" si="784"/>
        <v>3860</v>
      </c>
      <c r="C3866" s="15">
        <f t="shared" ca="1" si="785"/>
        <v>5.1527521498565729</v>
      </c>
      <c r="D3866" s="15">
        <f t="shared" ca="1" si="785"/>
        <v>-0.3353071090190971</v>
      </c>
      <c r="E3866" s="15">
        <f t="shared" ca="1" si="785"/>
        <v>-1.7085847475620763</v>
      </c>
      <c r="F3866" s="15">
        <f t="shared" ca="1" si="785"/>
        <v>1.9651660252744108</v>
      </c>
      <c r="G3866" s="15">
        <f t="shared" ca="1" si="785"/>
        <v>1.3937191585734054</v>
      </c>
      <c r="H3866" s="6"/>
      <c r="I3866" s="15">
        <f t="shared" ca="1" si="780"/>
        <v>1.2935490954246434</v>
      </c>
      <c r="J3866" s="6"/>
      <c r="K3866" s="15">
        <f t="shared" ca="1" si="774"/>
        <v>0.5957379286134693</v>
      </c>
      <c r="L3866" s="15">
        <f t="shared" ca="1" si="775"/>
        <v>0.10612690139019473</v>
      </c>
      <c r="M3866" s="15">
        <f t="shared" ca="1" si="776"/>
        <v>0.36051230444824833</v>
      </c>
      <c r="N3866" s="15">
        <f t="shared" ca="1" si="777"/>
        <v>1.8042772018433094E-2</v>
      </c>
      <c r="O3866" s="15">
        <f t="shared" ca="1" si="778"/>
        <v>4.0136166204907939E-4</v>
      </c>
      <c r="P3866" s="6"/>
      <c r="Q3866" s="15">
        <f t="shared" ca="1" si="779"/>
        <v>1.0808212681323945</v>
      </c>
      <c r="R3866" s="87">
        <f t="shared" ca="1" si="782"/>
        <v>-0.60778508460006941</v>
      </c>
      <c r="Y3866" s="6"/>
      <c r="Z3866" s="6"/>
      <c r="AA3866" s="6"/>
      <c r="AB3866" s="6"/>
      <c r="AE3866" s="41">
        <f t="shared" ca="1" si="781"/>
        <v>-0.31593444907934293</v>
      </c>
      <c r="AF3866" s="36">
        <f t="shared" ca="1" si="783"/>
        <v>0.27020531703309864</v>
      </c>
    </row>
    <row r="3867" spans="2:32" x14ac:dyDescent="0.25">
      <c r="B3867" s="3">
        <f t="shared" si="784"/>
        <v>3861</v>
      </c>
      <c r="C3867" s="15">
        <f t="shared" ca="1" si="785"/>
        <v>13.264067021137476</v>
      </c>
      <c r="D3867" s="15">
        <f t="shared" ca="1" si="785"/>
        <v>4.981332048597956</v>
      </c>
      <c r="E3867" s="15">
        <f t="shared" ca="1" si="785"/>
        <v>7.1965573308178428</v>
      </c>
      <c r="F3867" s="15">
        <f t="shared" ca="1" si="785"/>
        <v>8.1587097832648503E-2</v>
      </c>
      <c r="G3867" s="15">
        <f t="shared" ca="1" si="785"/>
        <v>-10.21511790996937</v>
      </c>
      <c r="H3867" s="6"/>
      <c r="I3867" s="15">
        <f t="shared" ca="1" si="780"/>
        <v>3.0616851176833113</v>
      </c>
      <c r="J3867" s="6"/>
      <c r="K3867" s="15">
        <f t="shared" ca="1" si="774"/>
        <v>4.1635438601571613</v>
      </c>
      <c r="L3867" s="15">
        <f t="shared" ca="1" si="775"/>
        <v>0.14740177357480058</v>
      </c>
      <c r="M3867" s="15">
        <f t="shared" ca="1" si="776"/>
        <v>0.68388672875808243</v>
      </c>
      <c r="N3867" s="15">
        <f t="shared" ca="1" si="777"/>
        <v>0.35523936831671366</v>
      </c>
      <c r="O3867" s="15">
        <f t="shared" ca="1" si="778"/>
        <v>7.0509399454034964</v>
      </c>
      <c r="P3867" s="6"/>
      <c r="Q3867" s="15">
        <f t="shared" ca="1" si="779"/>
        <v>12.401011676210256</v>
      </c>
      <c r="R3867" s="87">
        <f t="shared" ca="1" si="782"/>
        <v>0.26965728954786261</v>
      </c>
      <c r="Y3867" s="6"/>
      <c r="Z3867" s="6"/>
      <c r="AA3867" s="6"/>
      <c r="AB3867" s="6"/>
      <c r="AE3867" s="41">
        <f t="shared" ca="1" si="781"/>
        <v>0.47480001876794958</v>
      </c>
      <c r="AF3867" s="36">
        <f t="shared" ca="1" si="783"/>
        <v>3.1002529190525641</v>
      </c>
    </row>
    <row r="3868" spans="2:32" x14ac:dyDescent="0.25">
      <c r="B3868" s="3">
        <f t="shared" si="784"/>
        <v>3862</v>
      </c>
      <c r="C3868" s="15">
        <f t="shared" ca="1" si="785"/>
        <v>-0.59210549626562337</v>
      </c>
      <c r="D3868" s="15">
        <f t="shared" ca="1" si="785"/>
        <v>2.1393907403982264</v>
      </c>
      <c r="E3868" s="15">
        <f t="shared" ca="1" si="785"/>
        <v>-3.8097918469569763</v>
      </c>
      <c r="F3868" s="15">
        <f t="shared" ca="1" si="785"/>
        <v>0.84213577451409627</v>
      </c>
      <c r="G3868" s="15">
        <f t="shared" ca="1" si="785"/>
        <v>3.6430017370255756</v>
      </c>
      <c r="H3868" s="6"/>
      <c r="I3868" s="15">
        <f t="shared" ca="1" si="780"/>
        <v>0.44452618174305975</v>
      </c>
      <c r="J3868" s="6"/>
      <c r="K3868" s="15">
        <f t="shared" ca="1" si="774"/>
        <v>4.2984209434043914E-2</v>
      </c>
      <c r="L3868" s="15">
        <f t="shared" ca="1" si="775"/>
        <v>0.11490263488741491</v>
      </c>
      <c r="M3868" s="15">
        <f t="shared" ca="1" si="776"/>
        <v>0.72396887557288636</v>
      </c>
      <c r="N3868" s="15">
        <f t="shared" ca="1" si="777"/>
        <v>6.3237355305419797E-3</v>
      </c>
      <c r="O3868" s="15">
        <f t="shared" ca="1" si="778"/>
        <v>0.40920983510959186</v>
      </c>
      <c r="P3868" s="6"/>
      <c r="Q3868" s="15">
        <f t="shared" ca="1" si="779"/>
        <v>1.297389290534479</v>
      </c>
      <c r="R3868" s="87">
        <f t="shared" ca="1" si="782"/>
        <v>-1.2214411428515961</v>
      </c>
      <c r="Y3868" s="6"/>
      <c r="Z3868" s="6"/>
      <c r="AA3868" s="6"/>
      <c r="AB3868" s="6"/>
      <c r="AE3868" s="41">
        <f t="shared" ca="1" si="781"/>
        <v>-0.6956290389687344</v>
      </c>
      <c r="AF3868" s="36">
        <f t="shared" ca="1" si="783"/>
        <v>0.32434732263361976</v>
      </c>
    </row>
    <row r="3869" spans="2:32" x14ac:dyDescent="0.25">
      <c r="B3869" s="3">
        <f t="shared" si="784"/>
        <v>3863</v>
      </c>
      <c r="C3869" s="15">
        <f t="shared" ca="1" si="785"/>
        <v>-2.4080963565107814</v>
      </c>
      <c r="D3869" s="15">
        <f t="shared" ca="1" si="785"/>
        <v>5.535968117141147</v>
      </c>
      <c r="E3869" s="15">
        <f t="shared" ca="1" si="785"/>
        <v>0.10395620432381625</v>
      </c>
      <c r="F3869" s="15">
        <f t="shared" ca="1" si="785"/>
        <v>-5.0470860698658457</v>
      </c>
      <c r="G3869" s="15">
        <f t="shared" ca="1" si="785"/>
        <v>1.4511407341069518</v>
      </c>
      <c r="H3869" s="6"/>
      <c r="I3869" s="15">
        <f t="shared" ca="1" si="780"/>
        <v>-7.2823474160942411E-2</v>
      </c>
      <c r="J3869" s="6"/>
      <c r="K3869" s="15">
        <f t="shared" ca="1" si="774"/>
        <v>0.21813997740154092</v>
      </c>
      <c r="L3869" s="15">
        <f t="shared" ca="1" si="775"/>
        <v>1.2583417245864408</v>
      </c>
      <c r="M3869" s="15">
        <f t="shared" ca="1" si="776"/>
        <v>1.2500421890069861E-3</v>
      </c>
      <c r="N3869" s="15">
        <f t="shared" ca="1" si="777"/>
        <v>0.98973153484115539</v>
      </c>
      <c r="O3869" s="15">
        <f t="shared" ca="1" si="778"/>
        <v>9.2898676323263582E-2</v>
      </c>
      <c r="P3869" s="6"/>
      <c r="Q3869" s="15">
        <f t="shared" ca="1" si="779"/>
        <v>2.5603619553414076</v>
      </c>
      <c r="R3869" s="87">
        <f t="shared" ca="1" si="782"/>
        <v>-1.1586616403978975</v>
      </c>
      <c r="Y3869" s="6"/>
      <c r="Z3869" s="6"/>
      <c r="AA3869" s="6"/>
      <c r="AB3869" s="6"/>
      <c r="AE3869" s="41">
        <f t="shared" ca="1" si="781"/>
        <v>-0.92699483871622923</v>
      </c>
      <c r="AF3869" s="36">
        <f t="shared" ca="1" si="783"/>
        <v>0.64009048883535191</v>
      </c>
    </row>
    <row r="3870" spans="2:32" x14ac:dyDescent="0.25">
      <c r="B3870" s="3">
        <f t="shared" si="784"/>
        <v>3864</v>
      </c>
      <c r="C3870" s="15">
        <f t="shared" ca="1" si="785"/>
        <v>-2.0785901503878934</v>
      </c>
      <c r="D3870" s="15">
        <f t="shared" ca="1" si="785"/>
        <v>-6.0923995944609093</v>
      </c>
      <c r="E3870" s="15">
        <f t="shared" ca="1" si="785"/>
        <v>1.238225326758003</v>
      </c>
      <c r="F3870" s="15">
        <f t="shared" ca="1" si="785"/>
        <v>-0.44647230559650719</v>
      </c>
      <c r="G3870" s="15">
        <f t="shared" ca="1" si="785"/>
        <v>-7.2199128295942838</v>
      </c>
      <c r="H3870" s="6"/>
      <c r="I3870" s="15">
        <f t="shared" ca="1" si="780"/>
        <v>-2.9198299106563184</v>
      </c>
      <c r="J3870" s="6"/>
      <c r="K3870" s="15">
        <f t="shared" ca="1" si="774"/>
        <v>2.8307373370259081E-2</v>
      </c>
      <c r="L3870" s="15">
        <f t="shared" ca="1" si="775"/>
        <v>0.40260793594383848</v>
      </c>
      <c r="M3870" s="15">
        <f t="shared" ca="1" si="776"/>
        <v>0.69157693429554656</v>
      </c>
      <c r="N3870" s="15">
        <f t="shared" ca="1" si="777"/>
        <v>0.24469991370028818</v>
      </c>
      <c r="O3870" s="15">
        <f t="shared" ca="1" si="778"/>
        <v>0.73962852438968207</v>
      </c>
      <c r="P3870" s="6"/>
      <c r="Q3870" s="15">
        <f t="shared" ca="1" si="779"/>
        <v>2.106820681699614</v>
      </c>
      <c r="R3870" s="87">
        <f t="shared" ca="1" si="782"/>
        <v>-3.0316655974971276</v>
      </c>
      <c r="Y3870" s="6"/>
      <c r="Z3870" s="6"/>
      <c r="AA3870" s="6"/>
      <c r="AB3870" s="6"/>
      <c r="AE3870" s="41">
        <f t="shared" ca="1" si="781"/>
        <v>-2.2002148235928489</v>
      </c>
      <c r="AF3870" s="36">
        <f t="shared" ca="1" si="783"/>
        <v>0.5267051704249035</v>
      </c>
    </row>
    <row r="3871" spans="2:32" x14ac:dyDescent="0.25">
      <c r="B3871" s="3">
        <f t="shared" si="784"/>
        <v>3865</v>
      </c>
      <c r="C3871" s="15">
        <f t="shared" ca="1" si="785"/>
        <v>4.9191821290233069</v>
      </c>
      <c r="D3871" s="15">
        <f t="shared" ca="1" si="785"/>
        <v>5.8651831818934026</v>
      </c>
      <c r="E3871" s="15">
        <f t="shared" ca="1" si="785"/>
        <v>0.33301259037837028</v>
      </c>
      <c r="F3871" s="15">
        <f t="shared" ca="1" si="785"/>
        <v>7.7812176496601539</v>
      </c>
      <c r="G3871" s="15">
        <f t="shared" ca="1" si="785"/>
        <v>-3.4216719117573291</v>
      </c>
      <c r="H3871" s="6"/>
      <c r="I3871" s="15">
        <f t="shared" ca="1" si="780"/>
        <v>3.0953847278395807</v>
      </c>
      <c r="J3871" s="6"/>
      <c r="K3871" s="15">
        <f t="shared" ca="1" si="774"/>
        <v>0.13304947842258052</v>
      </c>
      <c r="L3871" s="15">
        <f t="shared" ca="1" si="775"/>
        <v>0.30687133904315761</v>
      </c>
      <c r="M3871" s="15">
        <f t="shared" ca="1" si="776"/>
        <v>0.30522799303288062</v>
      </c>
      <c r="N3871" s="15">
        <f t="shared" ca="1" si="777"/>
        <v>0.87828120684870115</v>
      </c>
      <c r="O3871" s="15">
        <f t="shared" ca="1" si="778"/>
        <v>1.6988810897485667</v>
      </c>
      <c r="P3871" s="6"/>
      <c r="Q3871" s="15">
        <f t="shared" ca="1" si="779"/>
        <v>3.3223111070958868</v>
      </c>
      <c r="R3871" s="87">
        <f t="shared" ca="1" si="782"/>
        <v>0.53751616062906782</v>
      </c>
      <c r="Y3871" s="6"/>
      <c r="Z3871" s="6"/>
      <c r="AA3871" s="6"/>
      <c r="AB3871" s="6"/>
      <c r="AE3871" s="41">
        <f t="shared" ca="1" si="781"/>
        <v>0.48987094259288178</v>
      </c>
      <c r="AF3871" s="36">
        <f t="shared" ca="1" si="783"/>
        <v>0.83057777677397171</v>
      </c>
    </row>
    <row r="3872" spans="2:32" x14ac:dyDescent="0.25">
      <c r="B3872" s="3">
        <f t="shared" si="784"/>
        <v>3866</v>
      </c>
      <c r="C3872" s="15">
        <f t="shared" ca="1" si="785"/>
        <v>5.4167625538262483</v>
      </c>
      <c r="D3872" s="15">
        <f t="shared" ca="1" si="785"/>
        <v>3.8559777185587398</v>
      </c>
      <c r="E3872" s="15">
        <f t="shared" ca="1" si="785"/>
        <v>0.99913808514921265</v>
      </c>
      <c r="F3872" s="15">
        <f t="shared" ca="1" si="785"/>
        <v>12.545558966012605</v>
      </c>
      <c r="G3872" s="15">
        <f t="shared" ca="1" si="785"/>
        <v>-0.21928689740788876</v>
      </c>
      <c r="H3872" s="6"/>
      <c r="I3872" s="15">
        <f t="shared" ca="1" si="780"/>
        <v>4.5196300852277833</v>
      </c>
      <c r="J3872" s="6"/>
      <c r="K3872" s="15">
        <f t="shared" ca="1" si="774"/>
        <v>3.2193866648543026E-2</v>
      </c>
      <c r="L3872" s="15">
        <f t="shared" ca="1" si="775"/>
        <v>1.7617378551416901E-2</v>
      </c>
      <c r="M3872" s="15">
        <f t="shared" ca="1" si="776"/>
        <v>0.49575455690468873</v>
      </c>
      <c r="N3872" s="15">
        <f t="shared" ca="1" si="777"/>
        <v>2.5766213759766359</v>
      </c>
      <c r="O3872" s="15">
        <f t="shared" ca="1" si="778"/>
        <v>0.89829336673251126</v>
      </c>
      <c r="P3872" s="6"/>
      <c r="Q3872" s="15">
        <f t="shared" ca="1" si="779"/>
        <v>4.0204805448137959</v>
      </c>
      <c r="R3872" s="87">
        <f t="shared" ca="1" si="782"/>
        <v>1.1239391427177929</v>
      </c>
      <c r="Y3872" s="6"/>
      <c r="Z3872" s="6"/>
      <c r="AA3872" s="6"/>
      <c r="AB3872" s="6"/>
      <c r="AE3872" s="41">
        <f t="shared" ca="1" si="781"/>
        <v>1.1268128297445823</v>
      </c>
      <c r="AF3872" s="36">
        <f t="shared" ca="1" si="783"/>
        <v>1.005120136203449</v>
      </c>
    </row>
    <row r="3873" spans="2:32" x14ac:dyDescent="0.25">
      <c r="B3873" s="3">
        <f t="shared" si="784"/>
        <v>3867</v>
      </c>
      <c r="C3873" s="15">
        <f t="shared" ca="1" si="785"/>
        <v>4.658210915983183</v>
      </c>
      <c r="D3873" s="15">
        <f t="shared" ca="1" si="785"/>
        <v>1.7347462721877778</v>
      </c>
      <c r="E3873" s="15">
        <f t="shared" ca="1" si="785"/>
        <v>7.5238472380349402</v>
      </c>
      <c r="F3873" s="15">
        <f t="shared" ca="1" si="785"/>
        <v>-0.96823650554598517</v>
      </c>
      <c r="G3873" s="15">
        <f t="shared" ca="1" si="785"/>
        <v>-5.7828133240142252</v>
      </c>
      <c r="H3873" s="6"/>
      <c r="I3873" s="15">
        <f t="shared" ca="1" si="780"/>
        <v>1.4331509193291381</v>
      </c>
      <c r="J3873" s="6"/>
      <c r="K3873" s="15">
        <f t="shared" ca="1" si="774"/>
        <v>0.41604047928072752</v>
      </c>
      <c r="L3873" s="15">
        <f t="shared" ca="1" si="775"/>
        <v>3.6383902746370952E-3</v>
      </c>
      <c r="M3873" s="15">
        <f t="shared" ca="1" si="776"/>
        <v>1.4838632658678568</v>
      </c>
      <c r="N3873" s="15">
        <f t="shared" ca="1" si="777"/>
        <v>0.23066646257393503</v>
      </c>
      <c r="O3873" s="15">
        <f t="shared" ca="1" si="778"/>
        <v>2.082805598448398</v>
      </c>
      <c r="P3873" s="6"/>
      <c r="Q3873" s="15">
        <f t="shared" ca="1" si="779"/>
        <v>4.2170141964455539</v>
      </c>
      <c r="R3873" s="87">
        <f t="shared" ca="1" si="782"/>
        <v>-0.24689364339786479</v>
      </c>
      <c r="Y3873" s="6"/>
      <c r="Z3873" s="6"/>
      <c r="AA3873" s="6"/>
      <c r="AB3873" s="6"/>
      <c r="AE3873" s="41">
        <f t="shared" ca="1" si="781"/>
        <v>-0.25350261547266184</v>
      </c>
      <c r="AF3873" s="36">
        <f t="shared" ca="1" si="783"/>
        <v>1.0542535491113885</v>
      </c>
    </row>
    <row r="3874" spans="2:32" x14ac:dyDescent="0.25">
      <c r="B3874" s="3">
        <f t="shared" si="784"/>
        <v>3868</v>
      </c>
      <c r="C3874" s="15">
        <f t="shared" ca="1" si="785"/>
        <v>11.772992512657288</v>
      </c>
      <c r="D3874" s="15">
        <f t="shared" ca="1" si="785"/>
        <v>1.05397404488436</v>
      </c>
      <c r="E3874" s="15">
        <f t="shared" ca="1" si="785"/>
        <v>2.4928422264168955</v>
      </c>
      <c r="F3874" s="15">
        <f t="shared" ca="1" si="785"/>
        <v>-3.4308243171544701</v>
      </c>
      <c r="G3874" s="15">
        <f t="shared" ca="1" si="785"/>
        <v>0.9714051500939811</v>
      </c>
      <c r="H3874" s="6"/>
      <c r="I3874" s="15">
        <f t="shared" ca="1" si="780"/>
        <v>2.5720779233796103</v>
      </c>
      <c r="J3874" s="6"/>
      <c r="K3874" s="15">
        <f t="shared" ca="1" si="774"/>
        <v>3.386273171167312</v>
      </c>
      <c r="L3874" s="15">
        <f t="shared" ca="1" si="775"/>
        <v>9.2185575436092862E-2</v>
      </c>
      <c r="M3874" s="15">
        <f t="shared" ca="1" si="776"/>
        <v>2.5113182692668693E-4</v>
      </c>
      <c r="N3874" s="15">
        <f t="shared" ca="1" si="777"/>
        <v>1.4413934123763632</v>
      </c>
      <c r="O3874" s="15">
        <f t="shared" ca="1" si="778"/>
        <v>0.10248613308551628</v>
      </c>
      <c r="P3874" s="6"/>
      <c r="Q3874" s="15">
        <f t="shared" ca="1" si="779"/>
        <v>5.0225894238922111</v>
      </c>
      <c r="R3874" s="87">
        <f t="shared" ca="1" si="782"/>
        <v>0.22831599788170112</v>
      </c>
      <c r="Y3874" s="6"/>
      <c r="Z3874" s="6"/>
      <c r="AA3874" s="6"/>
      <c r="AB3874" s="6"/>
      <c r="AE3874" s="41">
        <f t="shared" ca="1" si="781"/>
        <v>0.25584102502074496</v>
      </c>
      <c r="AF3874" s="36">
        <f t="shared" ca="1" si="783"/>
        <v>1.2556473559730528</v>
      </c>
    </row>
    <row r="3875" spans="2:32" x14ac:dyDescent="0.25">
      <c r="B3875" s="3">
        <f t="shared" si="784"/>
        <v>3869</v>
      </c>
      <c r="C3875" s="15">
        <f t="shared" ca="1" si="785"/>
        <v>-8.7348997221084765</v>
      </c>
      <c r="D3875" s="15">
        <f t="shared" ca="1" si="785"/>
        <v>-1.0384733216165358</v>
      </c>
      <c r="E3875" s="15">
        <f t="shared" ca="1" si="785"/>
        <v>2.0102498453603483</v>
      </c>
      <c r="F3875" s="15">
        <f t="shared" ca="1" si="785"/>
        <v>-3.3014989753251207</v>
      </c>
      <c r="G3875" s="15">
        <f t="shared" ca="1" si="785"/>
        <v>-5.2893357126629157</v>
      </c>
      <c r="H3875" s="6"/>
      <c r="I3875" s="15">
        <f t="shared" ca="1" si="780"/>
        <v>-3.2707915772705398</v>
      </c>
      <c r="J3875" s="6"/>
      <c r="K3875" s="15">
        <f t="shared" ca="1" si="774"/>
        <v>1.1942591127393711</v>
      </c>
      <c r="L3875" s="15">
        <f t="shared" ca="1" si="775"/>
        <v>0.19932979178104537</v>
      </c>
      <c r="M3875" s="15">
        <f t="shared" ca="1" si="776"/>
        <v>1.1155759403017314</v>
      </c>
      <c r="N3875" s="15">
        <f t="shared" ca="1" si="777"/>
        <v>3.7717771811299142E-5</v>
      </c>
      <c r="O3875" s="15">
        <f t="shared" ca="1" si="778"/>
        <v>0.16298081706107817</v>
      </c>
      <c r="P3875" s="6"/>
      <c r="Q3875" s="15">
        <f t="shared" ca="1" si="779"/>
        <v>2.6721833796550372</v>
      </c>
      <c r="R3875" s="87">
        <f t="shared" ca="1" si="782"/>
        <v>-2.8839498733277491</v>
      </c>
      <c r="Y3875" s="6"/>
      <c r="Z3875" s="6"/>
      <c r="AA3875" s="6"/>
      <c r="AB3875" s="6"/>
      <c r="AE3875" s="41">
        <f t="shared" ca="1" si="781"/>
        <v>-2.3571696524020522</v>
      </c>
      <c r="AF3875" s="36">
        <f t="shared" ca="1" si="783"/>
        <v>0.66804584491375929</v>
      </c>
    </row>
    <row r="3876" spans="2:32" x14ac:dyDescent="0.25">
      <c r="B3876" s="3">
        <f t="shared" si="784"/>
        <v>3870</v>
      </c>
      <c r="C3876" s="15">
        <f t="shared" ca="1" si="785"/>
        <v>8.6085046063844342</v>
      </c>
      <c r="D3876" s="15">
        <f t="shared" ca="1" si="785"/>
        <v>4.9856158845618523</v>
      </c>
      <c r="E3876" s="15">
        <f t="shared" ca="1" si="785"/>
        <v>-5.9685312333108369</v>
      </c>
      <c r="F3876" s="15">
        <f t="shared" ca="1" si="785"/>
        <v>0.97842550646616733</v>
      </c>
      <c r="G3876" s="15">
        <f t="shared" ca="1" si="785"/>
        <v>-4.9942067169054223</v>
      </c>
      <c r="H3876" s="6"/>
      <c r="I3876" s="15">
        <f t="shared" ca="1" si="780"/>
        <v>0.72196160943923893</v>
      </c>
      <c r="J3876" s="6"/>
      <c r="K3876" s="15">
        <f t="shared" ca="1" si="774"/>
        <v>2.487902417706612</v>
      </c>
      <c r="L3876" s="15">
        <f t="shared" ca="1" si="775"/>
        <v>0.72714991111085359</v>
      </c>
      <c r="M3876" s="15">
        <f t="shared" ca="1" si="776"/>
        <v>1.7905077791555994</v>
      </c>
      <c r="N3876" s="15">
        <f t="shared" ca="1" si="777"/>
        <v>2.6309492191295574E-3</v>
      </c>
      <c r="O3876" s="15">
        <f t="shared" ca="1" si="778"/>
        <v>1.3069832134042372</v>
      </c>
      <c r="P3876" s="6"/>
      <c r="Q3876" s="15">
        <f t="shared" ca="1" si="779"/>
        <v>6.3151742705964322</v>
      </c>
      <c r="R3876" s="87">
        <f t="shared" ca="1" si="782"/>
        <v>-0.45487935162865234</v>
      </c>
      <c r="Y3876" s="6"/>
      <c r="Z3876" s="6"/>
      <c r="AA3876" s="6"/>
      <c r="AB3876" s="6"/>
      <c r="AE3876" s="41">
        <f t="shared" ca="1" si="781"/>
        <v>-0.57155614382965747</v>
      </c>
      <c r="AF3876" s="36">
        <f t="shared" ca="1" si="783"/>
        <v>1.5787935676491081</v>
      </c>
    </row>
    <row r="3877" spans="2:32" x14ac:dyDescent="0.25">
      <c r="B3877" s="3">
        <f t="shared" si="784"/>
        <v>3871</v>
      </c>
      <c r="C3877" s="15">
        <f t="shared" ca="1" si="785"/>
        <v>0.4853584571056424</v>
      </c>
      <c r="D3877" s="15">
        <f t="shared" ca="1" si="785"/>
        <v>11.758575719341259</v>
      </c>
      <c r="E3877" s="15">
        <f t="shared" ca="1" si="785"/>
        <v>-7.5046624066464744</v>
      </c>
      <c r="F3877" s="15">
        <f t="shared" ca="1" si="785"/>
        <v>-4.0118253471180791</v>
      </c>
      <c r="G3877" s="15">
        <f t="shared" ca="1" si="785"/>
        <v>11.512788927459464</v>
      </c>
      <c r="H3877" s="6"/>
      <c r="I3877" s="15">
        <f t="shared" ca="1" si="780"/>
        <v>2.4480470700283625</v>
      </c>
      <c r="J3877" s="6"/>
      <c r="K3877" s="15">
        <f t="shared" ca="1" si="774"/>
        <v>0.15408586365186042</v>
      </c>
      <c r="L3877" s="15">
        <f t="shared" ca="1" si="775"/>
        <v>3.4674377491870496</v>
      </c>
      <c r="M3877" s="15">
        <f t="shared" ca="1" si="776"/>
        <v>3.9622570370837242</v>
      </c>
      <c r="N3877" s="15">
        <f t="shared" ca="1" si="777"/>
        <v>1.6691980658323764</v>
      </c>
      <c r="O3877" s="15">
        <f t="shared" ca="1" si="778"/>
        <v>3.2867817976745388</v>
      </c>
      <c r="P3877" s="6"/>
      <c r="Q3877" s="15">
        <f t="shared" ca="1" si="779"/>
        <v>12.539760513429549</v>
      </c>
      <c r="R3877" s="87">
        <f t="shared" ca="1" si="782"/>
        <v>0.11316809725297707</v>
      </c>
      <c r="Y3877" s="6"/>
      <c r="Z3877" s="6"/>
      <c r="AA3877" s="6"/>
      <c r="AB3877" s="6"/>
      <c r="AE3877" s="41">
        <f t="shared" ca="1" si="781"/>
        <v>0.20037274114060544</v>
      </c>
      <c r="AF3877" s="36">
        <f t="shared" ca="1" si="783"/>
        <v>3.1349401283573872</v>
      </c>
    </row>
    <row r="3878" spans="2:32" x14ac:dyDescent="0.25">
      <c r="B3878" s="3">
        <f t="shared" si="784"/>
        <v>3872</v>
      </c>
      <c r="C3878" s="15">
        <f t="shared" ca="1" si="785"/>
        <v>2.1476317543452605</v>
      </c>
      <c r="D3878" s="15">
        <f t="shared" ca="1" si="785"/>
        <v>2.459823807655058</v>
      </c>
      <c r="E3878" s="15">
        <f t="shared" ca="1" si="785"/>
        <v>6.1680774578230144</v>
      </c>
      <c r="F3878" s="15">
        <f t="shared" ca="1" si="785"/>
        <v>2.1430158849540097</v>
      </c>
      <c r="G3878" s="15">
        <f t="shared" ca="1" si="785"/>
        <v>0.32654651198999618</v>
      </c>
      <c r="H3878" s="6"/>
      <c r="I3878" s="15">
        <f t="shared" ca="1" si="780"/>
        <v>2.6490190833534677</v>
      </c>
      <c r="J3878" s="6"/>
      <c r="K3878" s="15">
        <f t="shared" ca="1" si="774"/>
        <v>1.0055570147599367E-2</v>
      </c>
      <c r="L3878" s="15">
        <f t="shared" ca="1" si="775"/>
        <v>1.4317940938638894E-3</v>
      </c>
      <c r="M3878" s="15">
        <f t="shared" ca="1" si="776"/>
        <v>0.49535087371697001</v>
      </c>
      <c r="N3878" s="15">
        <f t="shared" ca="1" si="777"/>
        <v>1.024156947161925E-2</v>
      </c>
      <c r="O3878" s="15">
        <f t="shared" ca="1" si="778"/>
        <v>0.2157551537894262</v>
      </c>
      <c r="P3878" s="6"/>
      <c r="Q3878" s="15">
        <f t="shared" ca="1" si="779"/>
        <v>0.73283496121947878</v>
      </c>
      <c r="R3878" s="87">
        <f t="shared" ca="1" si="782"/>
        <v>0.67810878416686815</v>
      </c>
      <c r="Y3878" s="6"/>
      <c r="Z3878" s="6"/>
      <c r="AA3878" s="6"/>
      <c r="AB3878" s="6"/>
      <c r="AE3878" s="41">
        <f t="shared" ca="1" si="781"/>
        <v>0.29025015781459118</v>
      </c>
      <c r="AF3878" s="36">
        <f t="shared" ca="1" si="783"/>
        <v>0.18320874030486969</v>
      </c>
    </row>
    <row r="3879" spans="2:32" x14ac:dyDescent="0.25">
      <c r="B3879" s="3">
        <f t="shared" si="784"/>
        <v>3873</v>
      </c>
      <c r="C3879" s="15">
        <f t="shared" ca="1" si="785"/>
        <v>-1.0578794844617874</v>
      </c>
      <c r="D3879" s="15">
        <f t="shared" ca="1" si="785"/>
        <v>7.8169737278749425</v>
      </c>
      <c r="E3879" s="15">
        <f t="shared" ca="1" si="785"/>
        <v>6.5589002452806859</v>
      </c>
      <c r="F3879" s="15">
        <f t="shared" ca="1" si="785"/>
        <v>-0.42244024262987301</v>
      </c>
      <c r="G3879" s="15">
        <f t="shared" ca="1" si="785"/>
        <v>7.5181876005256623</v>
      </c>
      <c r="H3879" s="6"/>
      <c r="I3879" s="15">
        <f t="shared" ca="1" si="780"/>
        <v>4.0827483693179261</v>
      </c>
      <c r="J3879" s="6"/>
      <c r="K3879" s="15">
        <f t="shared" ca="1" si="774"/>
        <v>1.0570421892422328</v>
      </c>
      <c r="L3879" s="15">
        <f t="shared" ca="1" si="775"/>
        <v>0.55777756113961108</v>
      </c>
      <c r="M3879" s="15">
        <f t="shared" ca="1" si="776"/>
        <v>0.24525312451335579</v>
      </c>
      <c r="N3879" s="15">
        <f t="shared" ca="1" si="777"/>
        <v>0.81186897716896567</v>
      </c>
      <c r="O3879" s="15">
        <f t="shared" ca="1" si="778"/>
        <v>0.47208970845284814</v>
      </c>
      <c r="P3879" s="6"/>
      <c r="Q3879" s="15">
        <f t="shared" ca="1" si="779"/>
        <v>3.1440315605170133</v>
      </c>
      <c r="R3879" s="87">
        <f t="shared" ca="1" si="782"/>
        <v>1.0506023021892843</v>
      </c>
      <c r="Y3879" s="6"/>
      <c r="Z3879" s="6"/>
      <c r="AA3879" s="6"/>
      <c r="AB3879" s="6"/>
      <c r="AE3879" s="41">
        <f t="shared" ca="1" si="781"/>
        <v>0.93143338676434395</v>
      </c>
      <c r="AF3879" s="36">
        <f t="shared" ca="1" si="783"/>
        <v>0.78600789012925332</v>
      </c>
    </row>
    <row r="3880" spans="2:32" x14ac:dyDescent="0.25">
      <c r="B3880" s="3">
        <f t="shared" si="784"/>
        <v>3874</v>
      </c>
      <c r="C3880" s="15">
        <f t="shared" ca="1" si="785"/>
        <v>6.1568861016799428</v>
      </c>
      <c r="D3880" s="15">
        <f t="shared" ca="1" si="785"/>
        <v>3.3208216999950908</v>
      </c>
      <c r="E3880" s="15">
        <f t="shared" ca="1" si="785"/>
        <v>8.5925977330341254</v>
      </c>
      <c r="F3880" s="15">
        <f t="shared" ca="1" si="785"/>
        <v>8.4289030698779221</v>
      </c>
      <c r="G3880" s="15">
        <f t="shared" ca="1" si="785"/>
        <v>11.87418844076794</v>
      </c>
      <c r="H3880" s="6"/>
      <c r="I3880" s="15">
        <f t="shared" ca="1" si="780"/>
        <v>7.674679409071004</v>
      </c>
      <c r="J3880" s="6"/>
      <c r="K3880" s="15">
        <f t="shared" ca="1" si="774"/>
        <v>9.2147860958443864E-2</v>
      </c>
      <c r="L3880" s="15">
        <f t="shared" ca="1" si="775"/>
        <v>0.75824307803519042</v>
      </c>
      <c r="M3880" s="15">
        <f t="shared" ca="1" si="776"/>
        <v>3.3702961978690632E-2</v>
      </c>
      <c r="N3880" s="15">
        <f t="shared" ca="1" si="777"/>
        <v>2.2754133220839568E-2</v>
      </c>
      <c r="O3880" s="15">
        <f t="shared" ca="1" si="778"/>
        <v>0.70543504429216541</v>
      </c>
      <c r="P3880" s="6"/>
      <c r="Q3880" s="15">
        <f t="shared" ca="1" si="779"/>
        <v>1.6122830784853299</v>
      </c>
      <c r="R3880" s="87">
        <f t="shared" ca="1" si="782"/>
        <v>3.9972901797735321</v>
      </c>
      <c r="Y3880" s="6"/>
      <c r="Z3880" s="6"/>
      <c r="AA3880" s="6"/>
      <c r="AB3880" s="6"/>
      <c r="AE3880" s="41">
        <f t="shared" ca="1" si="781"/>
        <v>2.5377937818402203</v>
      </c>
      <c r="AF3880" s="36">
        <f t="shared" ca="1" si="783"/>
        <v>0.40307076962133248</v>
      </c>
    </row>
    <row r="3881" spans="2:32" x14ac:dyDescent="0.25">
      <c r="B3881" s="3">
        <f t="shared" si="784"/>
        <v>3875</v>
      </c>
      <c r="C3881" s="15">
        <f t="shared" ca="1" si="785"/>
        <v>6.756280683139253</v>
      </c>
      <c r="D3881" s="15">
        <f t="shared" ca="1" si="785"/>
        <v>3.1421035197972307</v>
      </c>
      <c r="E3881" s="15">
        <f t="shared" ca="1" si="785"/>
        <v>2.6317802620691273</v>
      </c>
      <c r="F3881" s="15">
        <f t="shared" ca="1" si="785"/>
        <v>-1.6767879193649726</v>
      </c>
      <c r="G3881" s="15">
        <f t="shared" ca="1" si="785"/>
        <v>3.0313019395941776</v>
      </c>
      <c r="H3881" s="6"/>
      <c r="I3881" s="15">
        <f t="shared" ca="1" si="780"/>
        <v>2.7769356970469632</v>
      </c>
      <c r="J3881" s="6"/>
      <c r="K3881" s="15">
        <f t="shared" ca="1" si="774"/>
        <v>0.63340746073351384</v>
      </c>
      <c r="L3881" s="15">
        <f t="shared" ca="1" si="775"/>
        <v>5.3339015508868312E-3</v>
      </c>
      <c r="M3881" s="15">
        <f t="shared" ca="1" si="776"/>
        <v>8.4280401214418979E-4</v>
      </c>
      <c r="N3881" s="15">
        <f t="shared" ca="1" si="777"/>
        <v>0.7934261620554165</v>
      </c>
      <c r="O3881" s="15">
        <f t="shared" ca="1" si="778"/>
        <v>2.5880874139035323E-3</v>
      </c>
      <c r="P3881" s="6"/>
      <c r="Q3881" s="15">
        <f t="shared" ca="1" si="779"/>
        <v>1.435598415765865</v>
      </c>
      <c r="R3881" s="87">
        <f t="shared" ca="1" si="782"/>
        <v>0.57998075672197158</v>
      </c>
      <c r="Y3881" s="6"/>
      <c r="Z3881" s="6"/>
      <c r="AA3881" s="6"/>
      <c r="AB3881" s="6"/>
      <c r="AE3881" s="41">
        <f t="shared" ca="1" si="781"/>
        <v>0.34745620654863846</v>
      </c>
      <c r="AF3881" s="36">
        <f t="shared" ca="1" si="783"/>
        <v>0.35889960394146625</v>
      </c>
    </row>
    <row r="3882" spans="2:32" x14ac:dyDescent="0.25">
      <c r="B3882" s="3">
        <f t="shared" si="784"/>
        <v>3876</v>
      </c>
      <c r="C3882" s="15">
        <f t="shared" ca="1" si="785"/>
        <v>7.4371967217534429</v>
      </c>
      <c r="D3882" s="15">
        <f t="shared" ca="1" si="785"/>
        <v>-3.3988333738086771</v>
      </c>
      <c r="E3882" s="15">
        <f t="shared" ca="1" si="785"/>
        <v>-9.4035284727532904</v>
      </c>
      <c r="F3882" s="15">
        <f t="shared" ca="1" si="785"/>
        <v>5.438537100936121</v>
      </c>
      <c r="G3882" s="15">
        <f t="shared" ca="1" si="785"/>
        <v>0.30296577445016437</v>
      </c>
      <c r="H3882" s="6"/>
      <c r="I3882" s="15">
        <f t="shared" ca="1" si="780"/>
        <v>7.5267550115552154E-2</v>
      </c>
      <c r="J3882" s="6"/>
      <c r="K3882" s="15">
        <f t="shared" ca="1" si="774"/>
        <v>2.1679200451285183</v>
      </c>
      <c r="L3882" s="15">
        <f t="shared" ca="1" si="775"/>
        <v>0.48277508918444734</v>
      </c>
      <c r="M3882" s="15">
        <f t="shared" ca="1" si="776"/>
        <v>3.5939029617261666</v>
      </c>
      <c r="N3882" s="15">
        <f t="shared" ca="1" si="777"/>
        <v>1.1505864109903625</v>
      </c>
      <c r="O3882" s="15">
        <f t="shared" ca="1" si="778"/>
        <v>2.0738592546054161E-3</v>
      </c>
      <c r="P3882" s="6"/>
      <c r="Q3882" s="15">
        <f t="shared" ca="1" si="779"/>
        <v>7.3972583662840998</v>
      </c>
      <c r="R3882" s="87">
        <f t="shared" ca="1" si="782"/>
        <v>-0.63296539605671265</v>
      </c>
      <c r="Y3882" s="6"/>
      <c r="Z3882" s="6"/>
      <c r="AA3882" s="6"/>
      <c r="AB3882" s="6"/>
      <c r="AE3882" s="41">
        <f t="shared" ca="1" si="781"/>
        <v>-0.86076651928826642</v>
      </c>
      <c r="AF3882" s="36">
        <f t="shared" ca="1" si="783"/>
        <v>1.849314591571025</v>
      </c>
    </row>
    <row r="3883" spans="2:32" x14ac:dyDescent="0.25">
      <c r="B3883" s="3">
        <f t="shared" si="784"/>
        <v>3877</v>
      </c>
      <c r="C3883" s="15">
        <f t="shared" ca="1" si="785"/>
        <v>4.6063824175071337</v>
      </c>
      <c r="D3883" s="15">
        <f t="shared" ca="1" si="785"/>
        <v>-2.5075255816515742</v>
      </c>
      <c r="E3883" s="15">
        <f t="shared" ca="1" si="785"/>
        <v>9.3995224499761285</v>
      </c>
      <c r="F3883" s="15">
        <f t="shared" ca="1" si="785"/>
        <v>4.0393737073452929</v>
      </c>
      <c r="G3883" s="15">
        <f t="shared" ca="1" si="785"/>
        <v>5.4111422385769705</v>
      </c>
      <c r="H3883" s="6"/>
      <c r="I3883" s="15">
        <f t="shared" ca="1" si="780"/>
        <v>4.1897790463507905</v>
      </c>
      <c r="J3883" s="6"/>
      <c r="K3883" s="15">
        <f t="shared" ca="1" si="774"/>
        <v>6.9423347543531968E-3</v>
      </c>
      <c r="L3883" s="15">
        <f t="shared" ca="1" si="775"/>
        <v>1.794155571210476</v>
      </c>
      <c r="M3883" s="15">
        <f t="shared" ca="1" si="776"/>
        <v>1.0856570532647087</v>
      </c>
      <c r="N3883" s="15">
        <f t="shared" ca="1" si="777"/>
        <v>9.0487064005434611E-4</v>
      </c>
      <c r="O3883" s="15">
        <f t="shared" ca="1" si="778"/>
        <v>5.9669121892996987E-2</v>
      </c>
      <c r="P3883" s="6"/>
      <c r="Q3883" s="15">
        <f t="shared" ca="1" si="779"/>
        <v>2.9473289517625894</v>
      </c>
      <c r="R3883" s="87">
        <f t="shared" ca="1" si="782"/>
        <v>1.1408564028540713</v>
      </c>
      <c r="Y3883" s="6"/>
      <c r="Z3883" s="6"/>
      <c r="AA3883" s="6"/>
      <c r="AB3883" s="6"/>
      <c r="AE3883" s="41">
        <f t="shared" ca="1" si="781"/>
        <v>0.97929896066900601</v>
      </c>
      <c r="AF3883" s="36">
        <f t="shared" ca="1" si="783"/>
        <v>0.73683223794064734</v>
      </c>
    </row>
    <row r="3884" spans="2:32" x14ac:dyDescent="0.25">
      <c r="B3884" s="3">
        <f t="shared" si="784"/>
        <v>3878</v>
      </c>
      <c r="C3884" s="15">
        <f t="shared" ca="1" si="785"/>
        <v>1.6574572311848299</v>
      </c>
      <c r="D3884" s="15">
        <f t="shared" ca="1" si="785"/>
        <v>-1.4618629230534044</v>
      </c>
      <c r="E3884" s="15">
        <f t="shared" ca="1" si="785"/>
        <v>-3.5081307423878831</v>
      </c>
      <c r="F3884" s="15">
        <f t="shared" ca="1" si="785"/>
        <v>-1.090897713520262</v>
      </c>
      <c r="G3884" s="15">
        <f t="shared" ca="1" si="785"/>
        <v>0.15507703774259962</v>
      </c>
      <c r="H3884" s="6"/>
      <c r="I3884" s="15">
        <f t="shared" ca="1" si="780"/>
        <v>-0.849671422006824</v>
      </c>
      <c r="J3884" s="6"/>
      <c r="K3884" s="15">
        <f t="shared" ca="1" si="774"/>
        <v>0.25142776334618383</v>
      </c>
      <c r="L3884" s="15">
        <f t="shared" ca="1" si="775"/>
        <v>1.4991137358146609E-2</v>
      </c>
      <c r="M3884" s="15">
        <f t="shared" ca="1" si="776"/>
        <v>0.28269623832483692</v>
      </c>
      <c r="N3884" s="15">
        <f t="shared" ca="1" si="777"/>
        <v>2.3276049486930465E-3</v>
      </c>
      <c r="O3884" s="15">
        <f t="shared" ca="1" si="778"/>
        <v>4.0380778694753559E-2</v>
      </c>
      <c r="P3884" s="6"/>
      <c r="Q3884" s="15">
        <f t="shared" ca="1" si="779"/>
        <v>0.59182352267261384</v>
      </c>
      <c r="R3884" s="87">
        <f t="shared" ca="1" si="782"/>
        <v>-3.3131696107327642</v>
      </c>
      <c r="Y3884" s="6"/>
      <c r="Z3884" s="6"/>
      <c r="AA3884" s="6"/>
      <c r="AB3884" s="6"/>
      <c r="AE3884" s="41">
        <f t="shared" ca="1" si="781"/>
        <v>-1.2744118026291498</v>
      </c>
      <c r="AF3884" s="36">
        <f t="shared" ca="1" si="783"/>
        <v>0.14795588066815346</v>
      </c>
    </row>
    <row r="3885" spans="2:32" x14ac:dyDescent="0.25">
      <c r="B3885" s="3">
        <f t="shared" si="784"/>
        <v>3879</v>
      </c>
      <c r="C3885" s="15">
        <f t="shared" ca="1" si="785"/>
        <v>2.4225278944299102</v>
      </c>
      <c r="D3885" s="15">
        <f t="shared" ca="1" si="785"/>
        <v>1.970437577727453</v>
      </c>
      <c r="E3885" s="15">
        <f t="shared" ca="1" si="785"/>
        <v>4.5826759164535851</v>
      </c>
      <c r="F3885" s="15">
        <f t="shared" ca="1" si="785"/>
        <v>0.49349680276114127</v>
      </c>
      <c r="G3885" s="15">
        <f t="shared" ca="1" si="785"/>
        <v>-4.4275778752516146</v>
      </c>
      <c r="H3885" s="6"/>
      <c r="I3885" s="15">
        <f t="shared" ca="1" si="780"/>
        <v>1.0083120632240952</v>
      </c>
      <c r="J3885" s="6"/>
      <c r="K3885" s="15">
        <f t="shared" ca="1" si="774"/>
        <v>8.0000256689326171E-2</v>
      </c>
      <c r="L3885" s="15">
        <f t="shared" ca="1" si="775"/>
        <v>3.7027420226334033E-2</v>
      </c>
      <c r="M3885" s="15">
        <f t="shared" ca="1" si="776"/>
        <v>0.51104307821094264</v>
      </c>
      <c r="N3885" s="15">
        <f t="shared" ca="1" si="777"/>
        <v>1.0601390096221562E-2</v>
      </c>
      <c r="O3885" s="15">
        <f t="shared" ca="1" si="778"/>
        <v>1.1819559769288583</v>
      </c>
      <c r="P3885" s="6"/>
      <c r="Q3885" s="15">
        <f t="shared" ca="1" si="779"/>
        <v>1.8206281221516827</v>
      </c>
      <c r="R3885" s="87">
        <f t="shared" ca="1" si="782"/>
        <v>-0.65736927334211437</v>
      </c>
      <c r="Y3885" s="6"/>
      <c r="Z3885" s="6"/>
      <c r="AA3885" s="6"/>
      <c r="AB3885" s="6"/>
      <c r="AE3885" s="41">
        <f t="shared" ca="1" si="781"/>
        <v>-0.44349632781948733</v>
      </c>
      <c r="AF3885" s="36">
        <f t="shared" ca="1" si="783"/>
        <v>0.45515703053792067</v>
      </c>
    </row>
    <row r="3886" spans="2:32" x14ac:dyDescent="0.25">
      <c r="B3886" s="3">
        <f t="shared" si="784"/>
        <v>3880</v>
      </c>
      <c r="C3886" s="15">
        <f t="shared" ca="1" si="785"/>
        <v>12.430263107923585</v>
      </c>
      <c r="D3886" s="15">
        <f t="shared" ca="1" si="785"/>
        <v>0.70456646564641812</v>
      </c>
      <c r="E3886" s="15">
        <f t="shared" ca="1" si="785"/>
        <v>5.8156970248582391</v>
      </c>
      <c r="F3886" s="15">
        <f t="shared" ca="1" si="785"/>
        <v>7.9699516388377898</v>
      </c>
      <c r="G3886" s="15">
        <f t="shared" ca="1" si="785"/>
        <v>-2.3272777915440148</v>
      </c>
      <c r="H3886" s="6"/>
      <c r="I3886" s="15">
        <f t="shared" ca="1" si="780"/>
        <v>4.9186400891444038</v>
      </c>
      <c r="J3886" s="6"/>
      <c r="K3886" s="15">
        <f t="shared" ca="1" si="774"/>
        <v>2.2569792150501304</v>
      </c>
      <c r="L3886" s="15">
        <f t="shared" ca="1" si="775"/>
        <v>0.71033666017045782</v>
      </c>
      <c r="M3886" s="15">
        <f t="shared" ca="1" si="776"/>
        <v>3.2188445836491851E-2</v>
      </c>
      <c r="N3886" s="15">
        <f t="shared" ca="1" si="777"/>
        <v>0.37242008693169015</v>
      </c>
      <c r="O3886" s="15">
        <f t="shared" ca="1" si="778"/>
        <v>2.1001330373472058</v>
      </c>
      <c r="P3886" s="6"/>
      <c r="Q3886" s="15">
        <f t="shared" ca="1" si="779"/>
        <v>5.4720574453359756</v>
      </c>
      <c r="R3886" s="87">
        <f t="shared" ca="1" si="782"/>
        <v>1.1159640722165847</v>
      </c>
      <c r="Y3886" s="6"/>
      <c r="Z3886" s="6"/>
      <c r="AA3886" s="6"/>
      <c r="AB3886" s="6"/>
      <c r="AE3886" s="41">
        <f t="shared" ca="1" si="781"/>
        <v>1.3052555282365865</v>
      </c>
      <c r="AF3886" s="36">
        <f t="shared" ca="1" si="783"/>
        <v>1.3680143613339939</v>
      </c>
    </row>
    <row r="3887" spans="2:32" x14ac:dyDescent="0.25">
      <c r="B3887" s="3">
        <f t="shared" si="784"/>
        <v>3881</v>
      </c>
      <c r="C3887" s="15">
        <f t="shared" ca="1" si="785"/>
        <v>-0.50688419878769997</v>
      </c>
      <c r="D3887" s="15">
        <f t="shared" ca="1" si="785"/>
        <v>3.0020635400282831</v>
      </c>
      <c r="E3887" s="15">
        <f t="shared" ca="1" si="785"/>
        <v>-0.75673083968471566</v>
      </c>
      <c r="F3887" s="15">
        <f t="shared" ca="1" si="785"/>
        <v>-1.7420558129006669</v>
      </c>
      <c r="G3887" s="15">
        <f t="shared" ca="1" si="785"/>
        <v>-12.077565403109272</v>
      </c>
      <c r="H3887" s="6"/>
      <c r="I3887" s="15">
        <f t="shared" ca="1" si="780"/>
        <v>-2.4162345428908143</v>
      </c>
      <c r="J3887" s="6"/>
      <c r="K3887" s="15">
        <f t="shared" ref="K3887:K3950" ca="1" si="786">((C3887-$I3887)/$B$2)^2</f>
        <v>0.14582474946106724</v>
      </c>
      <c r="L3887" s="15">
        <f t="shared" ref="L3887:L3950" ca="1" si="787">((D3887-$I3887)/$B$2)^2</f>
        <v>1.1743181646145906</v>
      </c>
      <c r="M3887" s="15">
        <f t="shared" ref="M3887:M3950" ca="1" si="788">((E3887-$I3887)/$B$2)^2</f>
        <v>0.1101581016381902</v>
      </c>
      <c r="N3887" s="15">
        <f t="shared" ref="N3887:N3950" ca="1" si="789">((F3887-$I3887)/$B$2)^2</f>
        <v>1.8180678398845122E-2</v>
      </c>
      <c r="O3887" s="15">
        <f t="shared" ref="O3887:O3950" ca="1" si="790">((G3887-$I3887)/$B$2)^2</f>
        <v>3.7336525596243808</v>
      </c>
      <c r="P3887" s="6"/>
      <c r="Q3887" s="15">
        <f t="shared" ref="Q3887:Q3950" ca="1" si="791">SUM(K3887:O3887)</f>
        <v>5.1821342537370736</v>
      </c>
      <c r="R3887" s="87">
        <f t="shared" ca="1" si="782"/>
        <v>-1.7351730502781411</v>
      </c>
      <c r="Y3887" s="6"/>
      <c r="Z3887" s="6"/>
      <c r="AA3887" s="6"/>
      <c r="AB3887" s="6"/>
      <c r="AE3887" s="41">
        <f t="shared" ca="1" si="781"/>
        <v>-1.9750001284973142</v>
      </c>
      <c r="AF3887" s="36">
        <f t="shared" ca="1" si="783"/>
        <v>1.2955335634342684</v>
      </c>
    </row>
    <row r="3888" spans="2:32" x14ac:dyDescent="0.25">
      <c r="B3888" s="3">
        <f t="shared" si="784"/>
        <v>3882</v>
      </c>
      <c r="C3888" s="15">
        <f t="shared" ca="1" si="785"/>
        <v>2.8690058221781678</v>
      </c>
      <c r="D3888" s="15">
        <f t="shared" ca="1" si="785"/>
        <v>-0.26758933731197221</v>
      </c>
      <c r="E3888" s="15">
        <f t="shared" ca="1" si="785"/>
        <v>12.843667779831739</v>
      </c>
      <c r="F3888" s="15">
        <f t="shared" ca="1" si="785"/>
        <v>2.560353188798036</v>
      </c>
      <c r="G3888" s="15">
        <f t="shared" ca="1" si="785"/>
        <v>-0.77372521404675387</v>
      </c>
      <c r="H3888" s="6"/>
      <c r="I3888" s="15">
        <f t="shared" ca="1" si="780"/>
        <v>3.4463424478898439</v>
      </c>
      <c r="J3888" s="6"/>
      <c r="K3888" s="15">
        <f t="shared" ca="1" si="786"/>
        <v>1.333270317552576E-2</v>
      </c>
      <c r="L3888" s="15">
        <f t="shared" ca="1" si="787"/>
        <v>0.5517315722052939</v>
      </c>
      <c r="M3888" s="15">
        <f t="shared" ca="1" si="788"/>
        <v>3.5323889357742737</v>
      </c>
      <c r="N3888" s="15">
        <f t="shared" ca="1" si="789"/>
        <v>3.1399078689042029E-2</v>
      </c>
      <c r="O3888" s="15">
        <f t="shared" ca="1" si="790"/>
        <v>0.71235884285292117</v>
      </c>
      <c r="P3888" s="6"/>
      <c r="Q3888" s="15">
        <f t="shared" ca="1" si="791"/>
        <v>4.8412111326970564</v>
      </c>
      <c r="R3888" s="87">
        <f t="shared" ca="1" si="782"/>
        <v>0.58794826631074748</v>
      </c>
      <c r="Y3888" s="6"/>
      <c r="Z3888" s="6"/>
      <c r="AA3888" s="6"/>
      <c r="AB3888" s="6"/>
      <c r="AE3888" s="41">
        <f t="shared" ca="1" si="781"/>
        <v>0.64682400644502758</v>
      </c>
      <c r="AF3888" s="36">
        <f t="shared" ca="1" si="783"/>
        <v>1.2103027831742641</v>
      </c>
    </row>
    <row r="3889" spans="2:32" x14ac:dyDescent="0.25">
      <c r="B3889" s="3">
        <f t="shared" si="784"/>
        <v>3883</v>
      </c>
      <c r="C3889" s="15">
        <f t="shared" ca="1" si="785"/>
        <v>-8.9717817537233628</v>
      </c>
      <c r="D3889" s="15">
        <f t="shared" ca="1" si="785"/>
        <v>-5.2638547114088201</v>
      </c>
      <c r="E3889" s="15">
        <f t="shared" ca="1" si="785"/>
        <v>-3.0163699472618317</v>
      </c>
      <c r="F3889" s="15">
        <f t="shared" ca="1" si="785"/>
        <v>-1.9300629919752734</v>
      </c>
      <c r="G3889" s="15">
        <f t="shared" ca="1" si="785"/>
        <v>6.8372095561152157</v>
      </c>
      <c r="H3889" s="6"/>
      <c r="I3889" s="15">
        <f t="shared" ca="1" si="780"/>
        <v>-2.4689719696508141</v>
      </c>
      <c r="J3889" s="6"/>
      <c r="K3889" s="15">
        <f t="shared" ca="1" si="786"/>
        <v>1.6914614035131865</v>
      </c>
      <c r="L3889" s="15">
        <f t="shared" ca="1" si="787"/>
        <v>0.31245478160706991</v>
      </c>
      <c r="M3889" s="15">
        <f t="shared" ca="1" si="788"/>
        <v>1.1985781835705284E-2</v>
      </c>
      <c r="N3889" s="15">
        <f t="shared" ca="1" si="789"/>
        <v>1.1616915448771857E-2</v>
      </c>
      <c r="O3889" s="15">
        <f t="shared" ca="1" si="790"/>
        <v>3.4642005836203587</v>
      </c>
      <c r="P3889" s="6"/>
      <c r="Q3889" s="15">
        <f t="shared" ca="1" si="791"/>
        <v>5.4917194660250921</v>
      </c>
      <c r="R3889" s="87">
        <f t="shared" ca="1" si="782"/>
        <v>-1.7056835151246648</v>
      </c>
      <c r="Y3889" s="6"/>
      <c r="Z3889" s="6"/>
      <c r="AA3889" s="6"/>
      <c r="AB3889" s="6"/>
      <c r="AE3889" s="41">
        <f t="shared" ca="1" si="781"/>
        <v>-1.9985850227360695</v>
      </c>
      <c r="AF3889" s="36">
        <f t="shared" ca="1" si="783"/>
        <v>1.372929866506273</v>
      </c>
    </row>
    <row r="3890" spans="2:32" x14ac:dyDescent="0.25">
      <c r="B3890" s="3">
        <f t="shared" si="784"/>
        <v>3884</v>
      </c>
      <c r="C3890" s="15">
        <f t="shared" ca="1" si="785"/>
        <v>1.6666036324705091</v>
      </c>
      <c r="D3890" s="15">
        <f t="shared" ca="1" si="785"/>
        <v>2.5420637230824505</v>
      </c>
      <c r="E3890" s="15">
        <f t="shared" ca="1" si="785"/>
        <v>-0.76816874124311374</v>
      </c>
      <c r="F3890" s="15">
        <f t="shared" ca="1" si="785"/>
        <v>7.0548110758493578</v>
      </c>
      <c r="G3890" s="15">
        <f t="shared" ca="1" si="785"/>
        <v>-6.7898085979775953</v>
      </c>
      <c r="H3890" s="6"/>
      <c r="I3890" s="15">
        <f t="shared" ca="1" si="780"/>
        <v>0.74110021843632157</v>
      </c>
      <c r="J3890" s="6"/>
      <c r="K3890" s="15">
        <f t="shared" ca="1" si="786"/>
        <v>3.4262262775557467E-2</v>
      </c>
      <c r="L3890" s="15">
        <f t="shared" ca="1" si="787"/>
        <v>0.12973878180269069</v>
      </c>
      <c r="M3890" s="15">
        <f t="shared" ca="1" si="788"/>
        <v>9.1115711706073799E-2</v>
      </c>
      <c r="N3890" s="15">
        <f t="shared" ca="1" si="789"/>
        <v>1.5945177916406104</v>
      </c>
      <c r="O3890" s="15">
        <f t="shared" ca="1" si="790"/>
        <v>2.2685835040456346</v>
      </c>
      <c r="P3890" s="6"/>
      <c r="Q3890" s="15">
        <f t="shared" ca="1" si="791"/>
        <v>4.1182180519705671</v>
      </c>
      <c r="R3890" s="87">
        <f t="shared" ca="1" si="782"/>
        <v>-0.55485752802452404</v>
      </c>
      <c r="Y3890" s="6"/>
      <c r="Z3890" s="6"/>
      <c r="AA3890" s="6"/>
      <c r="AB3890" s="6"/>
      <c r="AE3890" s="41">
        <f t="shared" ca="1" si="781"/>
        <v>-0.5629970976872043</v>
      </c>
      <c r="AF3890" s="36">
        <f t="shared" ca="1" si="783"/>
        <v>1.0295545129926418</v>
      </c>
    </row>
    <row r="3891" spans="2:32" x14ac:dyDescent="0.25">
      <c r="B3891" s="3">
        <f t="shared" si="784"/>
        <v>3885</v>
      </c>
      <c r="C3891" s="15">
        <f t="shared" ca="1" si="785"/>
        <v>-5.9900513780621987</v>
      </c>
      <c r="D3891" s="15">
        <f t="shared" ca="1" si="785"/>
        <v>-2.793143310627487</v>
      </c>
      <c r="E3891" s="15">
        <f t="shared" ca="1" si="785"/>
        <v>-4.5499722614516216</v>
      </c>
      <c r="F3891" s="15">
        <f t="shared" ca="1" si="785"/>
        <v>-2.9647516175862307</v>
      </c>
      <c r="G3891" s="15">
        <f t="shared" ca="1" si="785"/>
        <v>0.41301601288744161</v>
      </c>
      <c r="H3891" s="6"/>
      <c r="I3891" s="15">
        <f t="shared" ca="1" si="780"/>
        <v>-3.1769805109680194</v>
      </c>
      <c r="J3891" s="6"/>
      <c r="K3891" s="15">
        <f t="shared" ca="1" si="786"/>
        <v>0.31653470813175999</v>
      </c>
      <c r="L3891" s="15">
        <f t="shared" ca="1" si="787"/>
        <v>5.8932398546103189E-3</v>
      </c>
      <c r="M3891" s="15">
        <f t="shared" ca="1" si="788"/>
        <v>7.5404253875841057E-2</v>
      </c>
      <c r="N3891" s="15">
        <f t="shared" ca="1" si="789"/>
        <v>1.801644127442344E-3</v>
      </c>
      <c r="O3891" s="15">
        <f t="shared" ca="1" si="790"/>
        <v>0.51552300165177178</v>
      </c>
      <c r="P3891" s="6"/>
      <c r="Q3891" s="15">
        <f t="shared" ca="1" si="791"/>
        <v>0.91515684764142546</v>
      </c>
      <c r="R3891" s="87">
        <f t="shared" ca="1" si="782"/>
        <v>-4.8403164596621062</v>
      </c>
      <c r="Y3891" s="6"/>
      <c r="Z3891" s="6"/>
      <c r="AA3891" s="6"/>
      <c r="AB3891" s="6"/>
      <c r="AE3891" s="41">
        <f t="shared" ca="1" si="781"/>
        <v>-2.3152160681432172</v>
      </c>
      <c r="AF3891" s="36">
        <f t="shared" ca="1" si="783"/>
        <v>0.22878921191035637</v>
      </c>
    </row>
    <row r="3892" spans="2:32" x14ac:dyDescent="0.25">
      <c r="B3892" s="3">
        <f t="shared" si="784"/>
        <v>3886</v>
      </c>
      <c r="C3892" s="15">
        <f t="shared" ca="1" si="785"/>
        <v>1.7337020926600306</v>
      </c>
      <c r="D3892" s="15">
        <f t="shared" ca="1" si="785"/>
        <v>1.3123835115112568</v>
      </c>
      <c r="E3892" s="15">
        <f t="shared" ca="1" si="785"/>
        <v>12.54017176861807</v>
      </c>
      <c r="F3892" s="15">
        <f t="shared" ca="1" si="785"/>
        <v>6.8796630069516329</v>
      </c>
      <c r="G3892" s="15">
        <f t="shared" ca="1" si="785"/>
        <v>-4.8497838231781767</v>
      </c>
      <c r="H3892" s="6"/>
      <c r="I3892" s="15">
        <f t="shared" ca="1" si="780"/>
        <v>3.5232273113125627</v>
      </c>
      <c r="J3892" s="6"/>
      <c r="K3892" s="15">
        <f t="shared" ca="1" si="786"/>
        <v>0.1280960203277357</v>
      </c>
      <c r="L3892" s="15">
        <f t="shared" ca="1" si="787"/>
        <v>0.19551321228479507</v>
      </c>
      <c r="M3892" s="15">
        <f t="shared" ca="1" si="788"/>
        <v>3.2522114938452993</v>
      </c>
      <c r="N3892" s="15">
        <f t="shared" ca="1" si="789"/>
        <v>0.45062642315840512</v>
      </c>
      <c r="O3892" s="15">
        <f t="shared" ca="1" si="790"/>
        <v>2.8042926183322354</v>
      </c>
      <c r="P3892" s="6"/>
      <c r="Q3892" s="15">
        <f t="shared" ca="1" si="791"/>
        <v>6.8307397679484705</v>
      </c>
      <c r="R3892" s="87">
        <f t="shared" ca="1" si="782"/>
        <v>0.52128573587779947</v>
      </c>
      <c r="Y3892" s="6"/>
      <c r="Z3892" s="6"/>
      <c r="AA3892" s="6"/>
      <c r="AB3892" s="6"/>
      <c r="AE3892" s="41">
        <f t="shared" ca="1" si="781"/>
        <v>0.68120796265582495</v>
      </c>
      <c r="AF3892" s="36">
        <f t="shared" ca="1" si="783"/>
        <v>1.7076849419871176</v>
      </c>
    </row>
    <row r="3893" spans="2:32" x14ac:dyDescent="0.25">
      <c r="B3893" s="3">
        <f t="shared" si="784"/>
        <v>3887</v>
      </c>
      <c r="C3893" s="15">
        <f t="shared" ca="1" si="785"/>
        <v>5.8242328088291098</v>
      </c>
      <c r="D3893" s="15">
        <f t="shared" ca="1" si="785"/>
        <v>-9.076634736522502</v>
      </c>
      <c r="E3893" s="15">
        <f t="shared" ca="1" si="785"/>
        <v>-4.3535842787093468</v>
      </c>
      <c r="F3893" s="15">
        <f t="shared" ca="1" si="785"/>
        <v>9.6866730675364749</v>
      </c>
      <c r="G3893" s="15">
        <f t="shared" ca="1" si="785"/>
        <v>-0.15924277609150028</v>
      </c>
      <c r="H3893" s="6"/>
      <c r="I3893" s="15">
        <f t="shared" ca="1" si="780"/>
        <v>0.38428881700844714</v>
      </c>
      <c r="J3893" s="6"/>
      <c r="K3893" s="15">
        <f t="shared" ca="1" si="786"/>
        <v>1.1837196253658291</v>
      </c>
      <c r="L3893" s="15">
        <f t="shared" ca="1" si="787"/>
        <v>3.5803629794302672</v>
      </c>
      <c r="M3893" s="15">
        <f t="shared" ca="1" si="788"/>
        <v>0.89789765884506045</v>
      </c>
      <c r="N3893" s="15">
        <f t="shared" ca="1" si="789"/>
        <v>3.4613741097788764</v>
      </c>
      <c r="O3893" s="15">
        <f t="shared" ca="1" si="790"/>
        <v>1.181706370791067E-2</v>
      </c>
      <c r="P3893" s="6"/>
      <c r="Q3893" s="15">
        <f t="shared" ca="1" si="791"/>
        <v>9.1351714371279442</v>
      </c>
      <c r="R3893" s="87">
        <f t="shared" ca="1" si="782"/>
        <v>-0.47813482132150203</v>
      </c>
      <c r="Y3893" s="6"/>
      <c r="Z3893" s="6"/>
      <c r="AA3893" s="6"/>
      <c r="AB3893" s="6"/>
      <c r="AE3893" s="41">
        <f t="shared" ca="1" si="781"/>
        <v>-0.72256800743514282</v>
      </c>
      <c r="AF3893" s="36">
        <f t="shared" ca="1" si="783"/>
        <v>2.2837928592819861</v>
      </c>
    </row>
    <row r="3894" spans="2:32" x14ac:dyDescent="0.25">
      <c r="B3894" s="3">
        <f t="shared" si="784"/>
        <v>3888</v>
      </c>
      <c r="C3894" s="15">
        <f t="shared" ca="1" si="785"/>
        <v>3.74152648004906</v>
      </c>
      <c r="D3894" s="15">
        <f t="shared" ca="1" si="785"/>
        <v>-2.378650283283946</v>
      </c>
      <c r="E3894" s="15">
        <f t="shared" ca="1" si="785"/>
        <v>9.7910242252578534</v>
      </c>
      <c r="F3894" s="15">
        <f t="shared" ca="1" si="785"/>
        <v>9.0569343094251131</v>
      </c>
      <c r="G3894" s="15">
        <f t="shared" ca="1" si="785"/>
        <v>4.5648404818962049</v>
      </c>
      <c r="H3894" s="6"/>
      <c r="I3894" s="15">
        <f t="shared" ca="1" si="780"/>
        <v>4.9551350426688572</v>
      </c>
      <c r="J3894" s="6"/>
      <c r="K3894" s="15">
        <f t="shared" ca="1" si="786"/>
        <v>5.891382973056361E-2</v>
      </c>
      <c r="L3894" s="15">
        <f t="shared" ca="1" si="787"/>
        <v>2.1513762882864262</v>
      </c>
      <c r="M3894" s="15">
        <f t="shared" ca="1" si="788"/>
        <v>0.93543296745125071</v>
      </c>
      <c r="N3894" s="15">
        <f t="shared" ca="1" si="789"/>
        <v>0.6729902889904863</v>
      </c>
      <c r="O3894" s="15">
        <f t="shared" ca="1" si="790"/>
        <v>6.0931937667487021E-3</v>
      </c>
      <c r="P3894" s="6"/>
      <c r="Q3894" s="15">
        <f t="shared" ca="1" si="791"/>
        <v>3.8248065682254757</v>
      </c>
      <c r="R3894" s="87">
        <f t="shared" ca="1" si="782"/>
        <v>1.3515047834271805</v>
      </c>
      <c r="Y3894" s="6"/>
      <c r="Z3894" s="6"/>
      <c r="AA3894" s="6"/>
      <c r="AB3894" s="6"/>
      <c r="AE3894" s="41">
        <f t="shared" ca="1" si="781"/>
        <v>1.3215765676198612</v>
      </c>
      <c r="AF3894" s="36">
        <f t="shared" ca="1" si="783"/>
        <v>0.95620164205636893</v>
      </c>
    </row>
    <row r="3895" spans="2:32" x14ac:dyDescent="0.25">
      <c r="B3895" s="3">
        <f t="shared" si="784"/>
        <v>3889</v>
      </c>
      <c r="C3895" s="15">
        <f t="shared" ca="1" si="785"/>
        <v>3.9280904528095015</v>
      </c>
      <c r="D3895" s="15">
        <f t="shared" ca="1" si="785"/>
        <v>9.4336118473439665</v>
      </c>
      <c r="E3895" s="15">
        <f t="shared" ca="1" si="785"/>
        <v>-6.3098641847897632</v>
      </c>
      <c r="F3895" s="15">
        <f t="shared" ca="1" si="785"/>
        <v>4.5950091954586751</v>
      </c>
      <c r="G3895" s="15">
        <f t="shared" ca="1" si="785"/>
        <v>10.343281964905172</v>
      </c>
      <c r="H3895" s="6"/>
      <c r="I3895" s="15">
        <f t="shared" ca="1" si="780"/>
        <v>4.3980258551455105</v>
      </c>
      <c r="J3895" s="6"/>
      <c r="K3895" s="15">
        <f t="shared" ca="1" si="786"/>
        <v>8.8335712947482641E-3</v>
      </c>
      <c r="L3895" s="15">
        <f t="shared" ca="1" si="787"/>
        <v>1.0142850513930122</v>
      </c>
      <c r="M3895" s="15">
        <f t="shared" ca="1" si="788"/>
        <v>4.5863563642938008</v>
      </c>
      <c r="N3895" s="15">
        <f t="shared" ca="1" si="789"/>
        <v>1.552097454437282E-3</v>
      </c>
      <c r="O3895" s="15">
        <f t="shared" ca="1" si="790"/>
        <v>1.4138428084253833</v>
      </c>
      <c r="P3895" s="6"/>
      <c r="Q3895" s="15">
        <f t="shared" ca="1" si="791"/>
        <v>7.024869892861382</v>
      </c>
      <c r="R3895" s="87">
        <f t="shared" ca="1" si="782"/>
        <v>0.80924441764973365</v>
      </c>
      <c r="Y3895" s="6"/>
      <c r="Z3895" s="6"/>
      <c r="AA3895" s="6"/>
      <c r="AB3895" s="6"/>
      <c r="AE3895" s="41">
        <f t="shared" ca="1" si="781"/>
        <v>1.0724297647814851</v>
      </c>
      <c r="AF3895" s="36">
        <f t="shared" ca="1" si="783"/>
        <v>1.7562174732153455</v>
      </c>
    </row>
    <row r="3896" spans="2:32" x14ac:dyDescent="0.25">
      <c r="B3896" s="3">
        <f t="shared" si="784"/>
        <v>3890</v>
      </c>
      <c r="C3896" s="15">
        <f t="shared" ca="1" si="785"/>
        <v>3.7132887861065438</v>
      </c>
      <c r="D3896" s="15">
        <f t="shared" ca="1" si="785"/>
        <v>5.8713707646049631</v>
      </c>
      <c r="E3896" s="15">
        <f t="shared" ca="1" si="785"/>
        <v>4.0114283317673767</v>
      </c>
      <c r="F3896" s="15">
        <f t="shared" ca="1" si="785"/>
        <v>-2.9504595046148117</v>
      </c>
      <c r="G3896" s="15">
        <f t="shared" ca="1" si="785"/>
        <v>2.4987684127216125</v>
      </c>
      <c r="H3896" s="6"/>
      <c r="I3896" s="15">
        <f t="shared" ca="1" si="780"/>
        <v>2.6288793581171368</v>
      </c>
      <c r="J3896" s="6"/>
      <c r="K3896" s="15">
        <f t="shared" ca="1" si="786"/>
        <v>4.7037752300492522E-2</v>
      </c>
      <c r="L3896" s="15">
        <f t="shared" ca="1" si="787"/>
        <v>0.4205500208458961</v>
      </c>
      <c r="M3896" s="15">
        <f t="shared" ca="1" si="788"/>
        <v>7.6457666581653275E-2</v>
      </c>
      <c r="N3896" s="15">
        <f t="shared" ca="1" si="789"/>
        <v>1.2451608858076413</v>
      </c>
      <c r="O3896" s="15">
        <f t="shared" ca="1" si="790"/>
        <v>6.7715432446868382E-4</v>
      </c>
      <c r="P3896" s="6"/>
      <c r="Q3896" s="15">
        <f t="shared" ca="1" si="791"/>
        <v>1.7898834798601517</v>
      </c>
      <c r="R3896" s="87">
        <f t="shared" ca="1" si="782"/>
        <v>0.42043605623018621</v>
      </c>
      <c r="Y3896" s="6"/>
      <c r="Z3896" s="6"/>
      <c r="AA3896" s="6"/>
      <c r="AB3896" s="6"/>
      <c r="AE3896" s="41">
        <f t="shared" ca="1" si="781"/>
        <v>0.28124339887927041</v>
      </c>
      <c r="AF3896" s="36">
        <f t="shared" ca="1" si="783"/>
        <v>0.44747086996503793</v>
      </c>
    </row>
    <row r="3897" spans="2:32" x14ac:dyDescent="0.25">
      <c r="B3897" s="3">
        <f t="shared" si="784"/>
        <v>3891</v>
      </c>
      <c r="C3897" s="15">
        <f t="shared" ca="1" si="785"/>
        <v>-0.69731660349890667</v>
      </c>
      <c r="D3897" s="15">
        <f t="shared" ca="1" si="785"/>
        <v>-4.1306708462537784</v>
      </c>
      <c r="E3897" s="15">
        <f t="shared" ca="1" si="785"/>
        <v>-4.8594368228141969</v>
      </c>
      <c r="F3897" s="15">
        <f t="shared" ca="1" si="785"/>
        <v>-1.9657595407262529</v>
      </c>
      <c r="G3897" s="15">
        <f t="shared" ca="1" si="785"/>
        <v>1.7650014584911973</v>
      </c>
      <c r="H3897" s="6"/>
      <c r="I3897" s="15">
        <f t="shared" ca="1" si="780"/>
        <v>-1.977636470960388</v>
      </c>
      <c r="J3897" s="6"/>
      <c r="K3897" s="15">
        <f t="shared" ca="1" si="786"/>
        <v>6.5568758520663406E-2</v>
      </c>
      <c r="L3897" s="15">
        <f t="shared" ca="1" si="787"/>
        <v>0.18542228084780002</v>
      </c>
      <c r="M3897" s="15">
        <f t="shared" ca="1" si="788"/>
        <v>0.33219093071778943</v>
      </c>
      <c r="N3897" s="15">
        <f t="shared" ca="1" si="789"/>
        <v>5.6424588714604515E-6</v>
      </c>
      <c r="O3897" s="15">
        <f t="shared" ca="1" si="790"/>
        <v>0.56029354683878607</v>
      </c>
      <c r="P3897" s="6"/>
      <c r="Q3897" s="15">
        <f t="shared" ca="1" si="791"/>
        <v>1.1434811593839105</v>
      </c>
      <c r="R3897" s="87">
        <f t="shared" ca="1" si="782"/>
        <v>-3.3270212584296899</v>
      </c>
      <c r="Y3897" s="6"/>
      <c r="Z3897" s="6"/>
      <c r="AA3897" s="6"/>
      <c r="AB3897" s="6"/>
      <c r="AE3897" s="41">
        <f t="shared" ca="1" si="781"/>
        <v>-1.778853107769959</v>
      </c>
      <c r="AF3897" s="36">
        <f t="shared" ca="1" si="783"/>
        <v>0.28587028984597762</v>
      </c>
    </row>
    <row r="3898" spans="2:32" x14ac:dyDescent="0.25">
      <c r="B3898" s="3">
        <f t="shared" si="784"/>
        <v>3892</v>
      </c>
      <c r="C3898" s="15">
        <f t="shared" ca="1" si="785"/>
        <v>-2.6346545032236985</v>
      </c>
      <c r="D3898" s="15">
        <f t="shared" ca="1" si="785"/>
        <v>3.5750350756216243</v>
      </c>
      <c r="E3898" s="15">
        <f t="shared" ca="1" si="785"/>
        <v>3.6297783549263185</v>
      </c>
      <c r="F3898" s="15">
        <f t="shared" ca="1" si="785"/>
        <v>3.8233794843232412</v>
      </c>
      <c r="G3898" s="15">
        <f t="shared" ca="1" si="785"/>
        <v>2.9324469231067471</v>
      </c>
      <c r="H3898" s="6"/>
      <c r="I3898" s="15">
        <f t="shared" ca="1" si="780"/>
        <v>2.2651970669508463</v>
      </c>
      <c r="J3898" s="6"/>
      <c r="K3898" s="15">
        <f t="shared" ca="1" si="786"/>
        <v>0.96034181638967808</v>
      </c>
      <c r="L3898" s="15">
        <f t="shared" ca="1" si="787"/>
        <v>6.862702435834514E-2</v>
      </c>
      <c r="M3898" s="15">
        <f t="shared" ca="1" si="788"/>
        <v>7.4483283659711935E-2</v>
      </c>
      <c r="N3898" s="15">
        <f t="shared" ca="1" si="789"/>
        <v>9.7117297832339203E-2</v>
      </c>
      <c r="O3898" s="15">
        <f t="shared" ca="1" si="790"/>
        <v>1.7808894821602812E-2</v>
      </c>
      <c r="P3898" s="6"/>
      <c r="Q3898" s="15">
        <f t="shared" ca="1" si="791"/>
        <v>1.2183783170616773</v>
      </c>
      <c r="R3898" s="87">
        <f t="shared" ca="1" si="782"/>
        <v>0.21489317834019292</v>
      </c>
      <c r="Y3898" s="6"/>
      <c r="Z3898" s="6"/>
      <c r="AA3898" s="6"/>
      <c r="AB3898" s="6"/>
      <c r="AE3898" s="41">
        <f t="shared" ca="1" si="781"/>
        <v>0.11859973382713104</v>
      </c>
      <c r="AF3898" s="36">
        <f t="shared" ca="1" si="783"/>
        <v>0.30459457926541933</v>
      </c>
    </row>
    <row r="3899" spans="2:32" x14ac:dyDescent="0.25">
      <c r="B3899" s="3">
        <f t="shared" si="784"/>
        <v>3893</v>
      </c>
      <c r="C3899" s="15">
        <f t="shared" ca="1" si="785"/>
        <v>4.9088145208014193</v>
      </c>
      <c r="D3899" s="15">
        <f t="shared" ca="1" si="785"/>
        <v>6.1123143208038577</v>
      </c>
      <c r="E3899" s="15">
        <f t="shared" ca="1" si="785"/>
        <v>-6.4922694065991227</v>
      </c>
      <c r="F3899" s="15">
        <f t="shared" ca="1" si="785"/>
        <v>-4.9397958737604268</v>
      </c>
      <c r="G3899" s="15">
        <f t="shared" ca="1" si="785"/>
        <v>-1.5302894414212331</v>
      </c>
      <c r="H3899" s="6"/>
      <c r="I3899" s="15">
        <f t="shared" ca="1" si="780"/>
        <v>-0.38824517603510111</v>
      </c>
      <c r="J3899" s="6"/>
      <c r="K3899" s="15">
        <f t="shared" ca="1" si="786"/>
        <v>1.1223536572739923</v>
      </c>
      <c r="L3899" s="15">
        <f t="shared" ca="1" si="787"/>
        <v>1.6902909508777266</v>
      </c>
      <c r="M3899" s="15">
        <f t="shared" ca="1" si="788"/>
        <v>1.4903644722925082</v>
      </c>
      <c r="N3899" s="15">
        <f t="shared" ca="1" si="789"/>
        <v>0.82866455015855578</v>
      </c>
      <c r="O3899" s="15">
        <f t="shared" ca="1" si="790"/>
        <v>5.2170604164054002E-2</v>
      </c>
      <c r="P3899" s="6"/>
      <c r="Q3899" s="15">
        <f t="shared" ca="1" si="791"/>
        <v>5.1838442347668368</v>
      </c>
      <c r="R3899" s="87">
        <f t="shared" ca="1" si="782"/>
        <v>-0.93820540599517521</v>
      </c>
      <c r="Y3899" s="6"/>
      <c r="Z3899" s="6"/>
      <c r="AA3899" s="6"/>
      <c r="AB3899" s="6"/>
      <c r="AE3899" s="41">
        <f t="shared" ca="1" si="781"/>
        <v>-1.0680557121100875</v>
      </c>
      <c r="AF3899" s="36">
        <f t="shared" ca="1" si="783"/>
        <v>1.2959610586917092</v>
      </c>
    </row>
    <row r="3900" spans="2:32" x14ac:dyDescent="0.25">
      <c r="B3900" s="3">
        <f t="shared" si="784"/>
        <v>3894</v>
      </c>
      <c r="C3900" s="15">
        <f t="shared" ca="1" si="785"/>
        <v>2.3676649657672755</v>
      </c>
      <c r="D3900" s="15">
        <f t="shared" ca="1" si="785"/>
        <v>4.7738217234389584</v>
      </c>
      <c r="E3900" s="15">
        <f t="shared" ca="1" si="785"/>
        <v>-0.90922838010796037</v>
      </c>
      <c r="F3900" s="15">
        <f t="shared" ca="1" si="785"/>
        <v>-3.9585241180730328</v>
      </c>
      <c r="G3900" s="15">
        <f t="shared" ca="1" si="785"/>
        <v>-7.266652990389936</v>
      </c>
      <c r="H3900" s="6"/>
      <c r="I3900" s="15">
        <f t="shared" ca="1" si="780"/>
        <v>-0.99858375987293901</v>
      </c>
      <c r="J3900" s="6"/>
      <c r="K3900" s="15">
        <f t="shared" ca="1" si="786"/>
        <v>0.4532652193149746</v>
      </c>
      <c r="L3900" s="15">
        <f t="shared" ca="1" si="787"/>
        <v>1.3328266025507705</v>
      </c>
      <c r="M3900" s="15">
        <f t="shared" ca="1" si="788"/>
        <v>3.1937535571774226E-4</v>
      </c>
      <c r="N3900" s="15">
        <f t="shared" ca="1" si="789"/>
        <v>0.35044987696406799</v>
      </c>
      <c r="O3900" s="15">
        <f t="shared" ca="1" si="790"/>
        <v>1.5715476751421575</v>
      </c>
      <c r="P3900" s="6"/>
      <c r="Q3900" s="15">
        <f t="shared" ca="1" si="791"/>
        <v>3.7084087493276883</v>
      </c>
      <c r="R3900" s="87">
        <f t="shared" ca="1" si="782"/>
        <v>-1.3927314397071198</v>
      </c>
      <c r="Y3900" s="6"/>
      <c r="Z3900" s="6"/>
      <c r="AA3900" s="6"/>
      <c r="AB3900" s="6"/>
      <c r="AE3900" s="41">
        <f t="shared" ca="1" si="781"/>
        <v>-1.3410074246605594</v>
      </c>
      <c r="AF3900" s="36">
        <f t="shared" ca="1" si="783"/>
        <v>0.92710218733192207</v>
      </c>
    </row>
    <row r="3901" spans="2:32" x14ac:dyDescent="0.25">
      <c r="B3901" s="3">
        <f t="shared" si="784"/>
        <v>3895</v>
      </c>
      <c r="C3901" s="15">
        <f t="shared" ca="1" si="785"/>
        <v>1.609168075603961</v>
      </c>
      <c r="D3901" s="15">
        <f t="shared" ca="1" si="785"/>
        <v>2.9921420269480263</v>
      </c>
      <c r="E3901" s="15">
        <f t="shared" ca="1" si="785"/>
        <v>1.510123787100567</v>
      </c>
      <c r="F3901" s="15">
        <f t="shared" ca="1" si="785"/>
        <v>-3.4144272516650762</v>
      </c>
      <c r="G3901" s="15">
        <f t="shared" ca="1" si="785"/>
        <v>7.5109978955665575</v>
      </c>
      <c r="H3901" s="6"/>
      <c r="I3901" s="15">
        <f t="shared" ca="1" si="780"/>
        <v>2.0416009067108072</v>
      </c>
      <c r="J3901" s="6"/>
      <c r="K3901" s="15">
        <f t="shared" ca="1" si="786"/>
        <v>7.4799261367632852E-3</v>
      </c>
      <c r="L3901" s="15">
        <f t="shared" ca="1" si="787"/>
        <v>3.6141136850473099E-2</v>
      </c>
      <c r="M3901" s="15">
        <f t="shared" ca="1" si="788"/>
        <v>1.1298717146767898E-2</v>
      </c>
      <c r="N3901" s="15">
        <f t="shared" ca="1" si="789"/>
        <v>1.1907297305996212</v>
      </c>
      <c r="O3901" s="15">
        <f t="shared" ca="1" si="790"/>
        <v>1.1965721368681739</v>
      </c>
      <c r="P3901" s="6"/>
      <c r="Q3901" s="15">
        <f t="shared" ca="1" si="791"/>
        <v>2.4422216476017993</v>
      </c>
      <c r="R3901" s="87">
        <f t="shared" ca="1" si="782"/>
        <v>2.3809772821064293E-2</v>
      </c>
      <c r="Y3901" s="6"/>
      <c r="Z3901" s="6"/>
      <c r="AA3901" s="6"/>
      <c r="AB3901" s="6"/>
      <c r="AE3901" s="41">
        <f t="shared" ca="1" si="781"/>
        <v>1.8604491066198409E-2</v>
      </c>
      <c r="AF3901" s="36">
        <f t="shared" ca="1" si="783"/>
        <v>0.61055541190044982</v>
      </c>
    </row>
    <row r="3902" spans="2:32" x14ac:dyDescent="0.25">
      <c r="B3902" s="3">
        <f t="shared" si="784"/>
        <v>3896</v>
      </c>
      <c r="C3902" s="15">
        <f t="shared" ca="1" si="785"/>
        <v>4.9383543744837777</v>
      </c>
      <c r="D3902" s="15">
        <f t="shared" ca="1" si="785"/>
        <v>5.170579553284286</v>
      </c>
      <c r="E3902" s="15">
        <f t="shared" ca="1" si="785"/>
        <v>3.91282513131641</v>
      </c>
      <c r="F3902" s="15">
        <f t="shared" ca="1" si="785"/>
        <v>2.9888775047209051</v>
      </c>
      <c r="G3902" s="15">
        <f t="shared" ca="1" si="785"/>
        <v>-1.1457909979899816</v>
      </c>
      <c r="H3902" s="6"/>
      <c r="I3902" s="15">
        <f t="shared" ca="1" si="780"/>
        <v>3.1729691131630791</v>
      </c>
      <c r="J3902" s="6"/>
      <c r="K3902" s="15">
        <f t="shared" ca="1" si="786"/>
        <v>0.12466340483553405</v>
      </c>
      <c r="L3902" s="15">
        <f t="shared" ca="1" si="787"/>
        <v>0.15961789881924968</v>
      </c>
      <c r="M3902" s="15">
        <f t="shared" ca="1" si="788"/>
        <v>2.1895477103908077E-2</v>
      </c>
      <c r="N3902" s="15">
        <f t="shared" ca="1" si="789"/>
        <v>1.3555888119530682E-3</v>
      </c>
      <c r="O3902" s="15">
        <f t="shared" ca="1" si="790"/>
        <v>0.74606755590747198</v>
      </c>
      <c r="P3902" s="6"/>
      <c r="Q3902" s="15">
        <f t="shared" ca="1" si="791"/>
        <v>1.053599925478117</v>
      </c>
      <c r="R3902" s="87">
        <f t="shared" ca="1" si="782"/>
        <v>1.0221007435445737</v>
      </c>
      <c r="Y3902" s="6"/>
      <c r="Z3902" s="6"/>
      <c r="AA3902" s="6"/>
      <c r="AB3902" s="6"/>
      <c r="AE3902" s="41">
        <f t="shared" ca="1" si="781"/>
        <v>0.5245677345080576</v>
      </c>
      <c r="AF3902" s="36">
        <f t="shared" ca="1" si="783"/>
        <v>0.26339998136952925</v>
      </c>
    </row>
    <row r="3903" spans="2:32" x14ac:dyDescent="0.25">
      <c r="B3903" s="3">
        <f t="shared" si="784"/>
        <v>3897</v>
      </c>
      <c r="C3903" s="15">
        <f t="shared" ca="1" si="785"/>
        <v>3.7819278023113907</v>
      </c>
      <c r="D3903" s="15">
        <f t="shared" ca="1" si="785"/>
        <v>2.8687719501568414</v>
      </c>
      <c r="E3903" s="15">
        <f t="shared" ca="1" si="785"/>
        <v>-3.0365434088485115</v>
      </c>
      <c r="F3903" s="15">
        <f t="shared" ca="1" si="785"/>
        <v>3.1621422097871585</v>
      </c>
      <c r="G3903" s="15">
        <f t="shared" ca="1" si="785"/>
        <v>1.2670939529767291</v>
      </c>
      <c r="H3903" s="6"/>
      <c r="I3903" s="15">
        <f t="shared" ca="1" si="780"/>
        <v>1.6086785012767215</v>
      </c>
      <c r="J3903" s="6"/>
      <c r="K3903" s="15">
        <f t="shared" ca="1" si="786"/>
        <v>0.18892050097790714</v>
      </c>
      <c r="L3903" s="15">
        <f t="shared" ca="1" si="787"/>
        <v>6.351341999642382E-2</v>
      </c>
      <c r="M3903" s="15">
        <f t="shared" ca="1" si="788"/>
        <v>0.86312346377230087</v>
      </c>
      <c r="N3903" s="15">
        <f t="shared" ca="1" si="789"/>
        <v>9.652997974635999E-2</v>
      </c>
      <c r="O3903" s="15">
        <f t="shared" ca="1" si="790"/>
        <v>4.667200145492394E-3</v>
      </c>
      <c r="P3903" s="6"/>
      <c r="Q3903" s="15">
        <f t="shared" ca="1" si="791"/>
        <v>1.2167545646384841</v>
      </c>
      <c r="R3903" s="87">
        <f t="shared" ca="1" si="782"/>
        <v>-0.31730521475428031</v>
      </c>
      <c r="Y3903" s="6"/>
      <c r="Z3903" s="6"/>
      <c r="AA3903" s="6"/>
      <c r="AB3903" s="6"/>
      <c r="AE3903" s="41">
        <f t="shared" ca="1" si="781"/>
        <v>-0.17500429444046955</v>
      </c>
      <c r="AF3903" s="36">
        <f t="shared" ca="1" si="783"/>
        <v>0.30418864115962102</v>
      </c>
    </row>
    <row r="3904" spans="2:32" x14ac:dyDescent="0.25">
      <c r="B3904" s="3">
        <f t="shared" si="784"/>
        <v>3898</v>
      </c>
      <c r="C3904" s="15">
        <f t="shared" ca="1" si="785"/>
        <v>5.5746805110341739</v>
      </c>
      <c r="D3904" s="15">
        <f t="shared" ca="1" si="785"/>
        <v>5.5476155429830101</v>
      </c>
      <c r="E3904" s="15">
        <f t="shared" ca="1" si="785"/>
        <v>-6.8194524882541074</v>
      </c>
      <c r="F3904" s="15">
        <f t="shared" ca="1" si="785"/>
        <v>1.5270643521178671</v>
      </c>
      <c r="G3904" s="15">
        <f t="shared" ca="1" si="785"/>
        <v>3.0261350735984114</v>
      </c>
      <c r="H3904" s="6"/>
      <c r="I3904" s="15">
        <f t="shared" ca="1" si="780"/>
        <v>1.7712085982958707</v>
      </c>
      <c r="J3904" s="6"/>
      <c r="K3904" s="15">
        <f t="shared" ca="1" si="786"/>
        <v>0.57865594363956663</v>
      </c>
      <c r="L3904" s="15">
        <f t="shared" ca="1" si="787"/>
        <v>0.5704499764752502</v>
      </c>
      <c r="M3904" s="15">
        <f t="shared" ca="1" si="788"/>
        <v>2.9519783161585624</v>
      </c>
      <c r="N3904" s="15">
        <f t="shared" ca="1" si="789"/>
        <v>2.3842565176730264E-3</v>
      </c>
      <c r="O3904" s="15">
        <f t="shared" ca="1" si="790"/>
        <v>6.2993618336610338E-2</v>
      </c>
      <c r="P3904" s="6"/>
      <c r="Q3904" s="15">
        <f t="shared" ca="1" si="791"/>
        <v>4.1664621111276627</v>
      </c>
      <c r="R3904" s="87">
        <f t="shared" ca="1" si="782"/>
        <v>-0.10025383026862068</v>
      </c>
      <c r="Y3904" s="6"/>
      <c r="Z3904" s="6"/>
      <c r="AA3904" s="6"/>
      <c r="AB3904" s="6"/>
      <c r="AE3904" s="41">
        <f t="shared" ca="1" si="781"/>
        <v>-0.10231862537557884</v>
      </c>
      <c r="AF3904" s="36">
        <f t="shared" ca="1" si="783"/>
        <v>1.0416155277819157</v>
      </c>
    </row>
    <row r="3905" spans="2:32" x14ac:dyDescent="0.25">
      <c r="B3905" s="3">
        <f t="shared" si="784"/>
        <v>3899</v>
      </c>
      <c r="C3905" s="15">
        <f t="shared" ca="1" si="785"/>
        <v>-0.71493745683979704</v>
      </c>
      <c r="D3905" s="15">
        <f t="shared" ca="1" si="785"/>
        <v>3.2201237333587045</v>
      </c>
      <c r="E3905" s="15">
        <f t="shared" ca="1" si="785"/>
        <v>7.586890283790737</v>
      </c>
      <c r="F3905" s="15">
        <f t="shared" ca="1" si="785"/>
        <v>3.8099762362960008</v>
      </c>
      <c r="G3905" s="15">
        <f t="shared" ca="1" si="785"/>
        <v>-2.3590964813741344</v>
      </c>
      <c r="H3905" s="6"/>
      <c r="I3905" s="15">
        <f t="shared" ca="1" si="780"/>
        <v>2.3085912630463019</v>
      </c>
      <c r="J3905" s="6"/>
      <c r="K3905" s="15">
        <f t="shared" ca="1" si="786"/>
        <v>0.36566903679904283</v>
      </c>
      <c r="L3905" s="15">
        <f t="shared" ca="1" si="787"/>
        <v>3.3235657777353239E-2</v>
      </c>
      <c r="M3905" s="15">
        <f t="shared" ca="1" si="788"/>
        <v>1.1144176220956663</v>
      </c>
      <c r="N3905" s="15">
        <f t="shared" ca="1" si="789"/>
        <v>9.016627351599997E-2</v>
      </c>
      <c r="O3905" s="15">
        <f t="shared" ca="1" si="790"/>
        <v>0.87149235517650958</v>
      </c>
      <c r="P3905" s="6"/>
      <c r="Q3905" s="15">
        <f t="shared" ca="1" si="791"/>
        <v>2.4749809453645719</v>
      </c>
      <c r="R3905" s="87">
        <f t="shared" ca="1" si="782"/>
        <v>0.17544568427913151</v>
      </c>
      <c r="Y3905" s="6"/>
      <c r="Z3905" s="6"/>
      <c r="AA3905" s="6"/>
      <c r="AB3905" s="6"/>
      <c r="AE3905" s="41">
        <f t="shared" ca="1" si="781"/>
        <v>0.13800620828680998</v>
      </c>
      <c r="AF3905" s="36">
        <f t="shared" ca="1" si="783"/>
        <v>0.61874523634114298</v>
      </c>
    </row>
    <row r="3906" spans="2:32" x14ac:dyDescent="0.25">
      <c r="B3906" s="3">
        <f t="shared" si="784"/>
        <v>3900</v>
      </c>
      <c r="C3906" s="15">
        <f t="shared" ca="1" si="785"/>
        <v>1.7964894878625992</v>
      </c>
      <c r="D3906" s="15">
        <f t="shared" ca="1" si="785"/>
        <v>3.6617423709290247</v>
      </c>
      <c r="E3906" s="15">
        <f t="shared" ca="1" si="785"/>
        <v>-3.1092131039168329</v>
      </c>
      <c r="F3906" s="15">
        <f t="shared" ca="1" si="785"/>
        <v>4.5073676663659672</v>
      </c>
      <c r="G3906" s="15">
        <f t="shared" ca="1" si="785"/>
        <v>6.5994815094671644</v>
      </c>
      <c r="H3906" s="6"/>
      <c r="I3906" s="15">
        <f t="shared" ca="1" si="780"/>
        <v>2.6911735861415846</v>
      </c>
      <c r="J3906" s="6"/>
      <c r="K3906" s="15">
        <f t="shared" ca="1" si="786"/>
        <v>3.2018385428531249E-2</v>
      </c>
      <c r="L3906" s="15">
        <f t="shared" ca="1" si="787"/>
        <v>3.768015064015072E-2</v>
      </c>
      <c r="M3906" s="15">
        <f t="shared" ca="1" si="788"/>
        <v>1.3457794301682733</v>
      </c>
      <c r="N3906" s="15">
        <f t="shared" ca="1" si="789"/>
        <v>0.13194243748168363</v>
      </c>
      <c r="O3906" s="15">
        <f t="shared" ca="1" si="790"/>
        <v>0.61099483294118018</v>
      </c>
      <c r="P3906" s="6"/>
      <c r="Q3906" s="15">
        <f t="shared" ca="1" si="791"/>
        <v>2.158415236659819</v>
      </c>
      <c r="R3906" s="87">
        <f t="shared" ca="1" si="782"/>
        <v>0.42078924126725137</v>
      </c>
      <c r="Y3906" s="6"/>
      <c r="Z3906" s="6"/>
      <c r="AA3906" s="6"/>
      <c r="AB3906" s="6"/>
      <c r="AE3906" s="41">
        <f t="shared" ca="1" si="781"/>
        <v>0.30910222457297798</v>
      </c>
      <c r="AF3906" s="36">
        <f t="shared" ca="1" si="783"/>
        <v>0.53960380916495476</v>
      </c>
    </row>
    <row r="3907" spans="2:32" x14ac:dyDescent="0.25">
      <c r="B3907" s="3">
        <f t="shared" si="784"/>
        <v>3901</v>
      </c>
      <c r="C3907" s="15">
        <f t="shared" ca="1" si="785"/>
        <v>-0.37201242466379991</v>
      </c>
      <c r="D3907" s="15">
        <f t="shared" ca="1" si="785"/>
        <v>6.7533887655960481</v>
      </c>
      <c r="E3907" s="15">
        <f t="shared" ca="1" si="785"/>
        <v>9.5466391527125882</v>
      </c>
      <c r="F3907" s="15">
        <f t="shared" ca="1" si="785"/>
        <v>5.2574395033768067</v>
      </c>
      <c r="G3907" s="15">
        <f t="shared" ca="1" si="785"/>
        <v>3.9948786711778195</v>
      </c>
      <c r="H3907" s="6"/>
      <c r="I3907" s="15">
        <f t="shared" ca="1" si="780"/>
        <v>5.0360667336398928</v>
      </c>
      <c r="J3907" s="6"/>
      <c r="K3907" s="15">
        <f t="shared" ca="1" si="786"/>
        <v>1.169892807299151</v>
      </c>
      <c r="L3907" s="15">
        <f t="shared" ca="1" si="787"/>
        <v>0.11796779845768071</v>
      </c>
      <c r="M3907" s="15">
        <f t="shared" ca="1" si="788"/>
        <v>0.81381054190797231</v>
      </c>
      <c r="N3907" s="15">
        <f t="shared" ca="1" si="789"/>
        <v>1.9602361272397081E-3</v>
      </c>
      <c r="O3907" s="15">
        <f t="shared" ca="1" si="790"/>
        <v>4.3362903256541047E-2</v>
      </c>
      <c r="P3907" s="6"/>
      <c r="Q3907" s="15">
        <f t="shared" ca="1" si="791"/>
        <v>2.1469942870485847</v>
      </c>
      <c r="R3907" s="87">
        <f t="shared" ca="1" si="782"/>
        <v>1.8532792461105931</v>
      </c>
      <c r="Y3907" s="6"/>
      <c r="Z3907" s="6"/>
      <c r="AA3907" s="6"/>
      <c r="AB3907" s="6"/>
      <c r="AE3907" s="41">
        <f t="shared" ca="1" si="781"/>
        <v>1.3577703201289095</v>
      </c>
      <c r="AF3907" s="36">
        <f t="shared" ca="1" si="783"/>
        <v>0.53674857176214619</v>
      </c>
    </row>
    <row r="3908" spans="2:32" x14ac:dyDescent="0.25">
      <c r="B3908" s="3">
        <f t="shared" si="784"/>
        <v>3902</v>
      </c>
      <c r="C3908" s="15">
        <f t="shared" ca="1" si="785"/>
        <v>7.697807251064047</v>
      </c>
      <c r="D3908" s="15">
        <f t="shared" ca="1" si="785"/>
        <v>4.1665596485179339</v>
      </c>
      <c r="E3908" s="15">
        <f t="shared" ca="1" si="785"/>
        <v>-13.670092556790445</v>
      </c>
      <c r="F3908" s="15">
        <f t="shared" ca="1" si="785"/>
        <v>-2.0714667188850138</v>
      </c>
      <c r="G3908" s="15">
        <f t="shared" ca="1" si="785"/>
        <v>-4.2266343229396615</v>
      </c>
      <c r="H3908" s="6"/>
      <c r="I3908" s="15">
        <f t="shared" ca="1" si="780"/>
        <v>-1.6207653398066277</v>
      </c>
      <c r="J3908" s="6"/>
      <c r="K3908" s="15">
        <f t="shared" ca="1" si="786"/>
        <v>3.4734318052530484</v>
      </c>
      <c r="L3908" s="15">
        <f t="shared" ca="1" si="787"/>
        <v>1.3397252208194355</v>
      </c>
      <c r="M3908" s="15">
        <f t="shared" ca="1" si="788"/>
        <v>5.8074514552778806</v>
      </c>
      <c r="N3908" s="15">
        <f t="shared" ca="1" si="789"/>
        <v>8.1252693241263621E-3</v>
      </c>
      <c r="O3908" s="15">
        <f t="shared" ca="1" si="790"/>
        <v>0.27162212629019167</v>
      </c>
      <c r="P3908" s="6"/>
      <c r="Q3908" s="15">
        <f t="shared" ca="1" si="791"/>
        <v>10.900355876964683</v>
      </c>
      <c r="R3908" s="87">
        <f t="shared" ca="1" si="782"/>
        <v>-0.98090067691935712</v>
      </c>
      <c r="Y3908" s="6"/>
      <c r="Z3908" s="6"/>
      <c r="AA3908" s="6"/>
      <c r="AB3908" s="6"/>
      <c r="AE3908" s="41">
        <f t="shared" ca="1" si="781"/>
        <v>-1.6192554860765489</v>
      </c>
      <c r="AF3908" s="36">
        <f t="shared" ca="1" si="783"/>
        <v>2.7250889692411708</v>
      </c>
    </row>
    <row r="3909" spans="2:32" x14ac:dyDescent="0.25">
      <c r="B3909" s="3">
        <f t="shared" si="784"/>
        <v>3903</v>
      </c>
      <c r="C3909" s="15">
        <f t="shared" ca="1" si="785"/>
        <v>0.48851378617378449</v>
      </c>
      <c r="D3909" s="15">
        <f t="shared" ca="1" si="785"/>
        <v>-0.8929390695116024</v>
      </c>
      <c r="E3909" s="15">
        <f t="shared" ca="1" si="785"/>
        <v>2.8317794604829887</v>
      </c>
      <c r="F3909" s="15">
        <f t="shared" ca="1" si="785"/>
        <v>-3.275412907009974</v>
      </c>
      <c r="G3909" s="15">
        <f t="shared" ca="1" si="785"/>
        <v>4.8787804279303941</v>
      </c>
      <c r="H3909" s="6"/>
      <c r="I3909" s="15">
        <f t="shared" ca="1" si="780"/>
        <v>0.80614433961311815</v>
      </c>
      <c r="J3909" s="6"/>
      <c r="K3909" s="15">
        <f t="shared" ca="1" si="786"/>
        <v>4.0355667391270963E-3</v>
      </c>
      <c r="L3909" s="15">
        <f t="shared" ca="1" si="787"/>
        <v>0.11547537724651531</v>
      </c>
      <c r="M3909" s="15">
        <f t="shared" ca="1" si="788"/>
        <v>0.16412790571605976</v>
      </c>
      <c r="N3909" s="15">
        <f t="shared" ca="1" si="789"/>
        <v>0.66636438229845907</v>
      </c>
      <c r="O3909" s="15">
        <f t="shared" ca="1" si="790"/>
        <v>0.66345458831456983</v>
      </c>
      <c r="P3909" s="6"/>
      <c r="Q3909" s="15">
        <f t="shared" ca="1" si="791"/>
        <v>1.6134578203147312</v>
      </c>
      <c r="R3909" s="87">
        <f t="shared" ca="1" si="782"/>
        <v>-0.84065540219984869</v>
      </c>
      <c r="Y3909" s="6"/>
      <c r="Z3909" s="6"/>
      <c r="AA3909" s="6"/>
      <c r="AB3909" s="6"/>
      <c r="AE3909" s="41">
        <f t="shared" ca="1" si="781"/>
        <v>-0.5339084823895941</v>
      </c>
      <c r="AF3909" s="36">
        <f t="shared" ca="1" si="783"/>
        <v>0.40336445507868279</v>
      </c>
    </row>
    <row r="3910" spans="2:32" x14ac:dyDescent="0.25">
      <c r="B3910" s="3">
        <f t="shared" si="784"/>
        <v>3904</v>
      </c>
      <c r="C3910" s="15">
        <f t="shared" ca="1" si="785"/>
        <v>3.7935697403201298</v>
      </c>
      <c r="D3910" s="15">
        <f t="shared" ca="1" si="785"/>
        <v>-2.6084182020099576</v>
      </c>
      <c r="E3910" s="15">
        <f t="shared" ca="1" si="785"/>
        <v>-0.38224346927966657</v>
      </c>
      <c r="F3910" s="15">
        <f t="shared" ca="1" si="785"/>
        <v>8.7106810131409791</v>
      </c>
      <c r="G3910" s="15">
        <f t="shared" ca="1" si="785"/>
        <v>5.0358406954541017</v>
      </c>
      <c r="H3910" s="6"/>
      <c r="I3910" s="15">
        <f t="shared" ca="1" si="780"/>
        <v>2.9098859555251173</v>
      </c>
      <c r="J3910" s="6"/>
      <c r="K3910" s="15">
        <f t="shared" ca="1" si="786"/>
        <v>3.1235881260385522E-2</v>
      </c>
      <c r="L3910" s="15">
        <f t="shared" ca="1" si="787"/>
        <v>1.218067231002756</v>
      </c>
      <c r="M3910" s="15">
        <f t="shared" ca="1" si="788"/>
        <v>0.43352464598661911</v>
      </c>
      <c r="N3910" s="15">
        <f t="shared" ca="1" si="789"/>
        <v>1.3459689320184243</v>
      </c>
      <c r="O3910" s="15">
        <f t="shared" ca="1" si="790"/>
        <v>0.18078734224906062</v>
      </c>
      <c r="P3910" s="6"/>
      <c r="Q3910" s="15">
        <f t="shared" ca="1" si="791"/>
        <v>3.2095840325172453</v>
      </c>
      <c r="R3910" s="87">
        <f t="shared" ca="1" si="782"/>
        <v>0.45426322486149012</v>
      </c>
      <c r="Y3910" s="6"/>
      <c r="Z3910" s="6"/>
      <c r="AA3910" s="6"/>
      <c r="AB3910" s="6"/>
      <c r="AE3910" s="41">
        <f t="shared" ca="1" si="781"/>
        <v>0.4069133696653025</v>
      </c>
      <c r="AF3910" s="36">
        <f t="shared" ca="1" si="783"/>
        <v>0.80239600812931133</v>
      </c>
    </row>
    <row r="3911" spans="2:32" x14ac:dyDescent="0.25">
      <c r="B3911" s="3">
        <f t="shared" si="784"/>
        <v>3905</v>
      </c>
      <c r="C3911" s="15">
        <f t="shared" ca="1" si="785"/>
        <v>-3.3261235353739442</v>
      </c>
      <c r="D3911" s="15">
        <f t="shared" ca="1" si="785"/>
        <v>-2.996988390681615</v>
      </c>
      <c r="E3911" s="15">
        <f t="shared" ca="1" si="785"/>
        <v>2.0637857764240599</v>
      </c>
      <c r="F3911" s="15">
        <f t="shared" ca="1" si="785"/>
        <v>-4.578033921244276</v>
      </c>
      <c r="G3911" s="15">
        <f t="shared" ca="1" si="785"/>
        <v>4.4352390917355358</v>
      </c>
      <c r="H3911" s="6"/>
      <c r="I3911" s="15">
        <f t="shared" ref="I3911:I3974" ca="1" si="792">($A$8=1)*$B$1+(($A$8)=2)*AVERAGE($C3911:$G3911)</f>
        <v>-0.88042419582804787</v>
      </c>
      <c r="J3911" s="6"/>
      <c r="K3911" s="15">
        <f t="shared" ca="1" si="786"/>
        <v>0.23925781037820937</v>
      </c>
      <c r="L3911" s="15">
        <f t="shared" ca="1" si="787"/>
        <v>0.17919375963744519</v>
      </c>
      <c r="M3911" s="15">
        <f t="shared" ca="1" si="788"/>
        <v>0.34673489442835037</v>
      </c>
      <c r="N3911" s="15">
        <f t="shared" ca="1" si="789"/>
        <v>0.54689270725970696</v>
      </c>
      <c r="O3911" s="15">
        <f t="shared" ca="1" si="790"/>
        <v>1.1302510474700513</v>
      </c>
      <c r="P3911" s="6"/>
      <c r="Q3911" s="15">
        <f t="shared" ca="1" si="791"/>
        <v>2.4423302191737633</v>
      </c>
      <c r="R3911" s="87">
        <f t="shared" ca="1" si="782"/>
        <v>-1.6485391006027861</v>
      </c>
      <c r="Y3911" s="6"/>
      <c r="Z3911" s="6"/>
      <c r="AA3911" s="6"/>
      <c r="AB3911" s="6"/>
      <c r="AE3911" s="41">
        <f t="shared" ref="AE3911:AE3974" ca="1" si="793">((AVERAGE(C3911:G3911)-$B$1)/($B$2/SQRT(COUNT(C3911:G3911))))</f>
        <v>-1.2881648611813361</v>
      </c>
      <c r="AF3911" s="36">
        <f t="shared" ca="1" si="783"/>
        <v>0.61058255479344081</v>
      </c>
    </row>
    <row r="3912" spans="2:32" x14ac:dyDescent="0.25">
      <c r="B3912" s="3">
        <f t="shared" si="784"/>
        <v>3906</v>
      </c>
      <c r="C3912" s="15">
        <f t="shared" ca="1" si="785"/>
        <v>7.0676801328487215</v>
      </c>
      <c r="D3912" s="15">
        <f t="shared" ca="1" si="785"/>
        <v>3.898443572067352</v>
      </c>
      <c r="E3912" s="15">
        <f t="shared" ca="1" si="785"/>
        <v>0.30316036601927743</v>
      </c>
      <c r="F3912" s="15">
        <f t="shared" ca="1" si="785"/>
        <v>3.9096935273192037</v>
      </c>
      <c r="G3912" s="15">
        <f t="shared" ca="1" si="785"/>
        <v>1.3705215983389842</v>
      </c>
      <c r="H3912" s="6"/>
      <c r="I3912" s="15">
        <f t="shared" ca="1" si="792"/>
        <v>3.309899839318708</v>
      </c>
      <c r="J3912" s="6"/>
      <c r="K3912" s="15">
        <f t="shared" ca="1" si="786"/>
        <v>0.56483650937770058</v>
      </c>
      <c r="L3912" s="15">
        <f t="shared" ca="1" si="787"/>
        <v>1.3855349014308294E-2</v>
      </c>
      <c r="M3912" s="15">
        <f t="shared" ca="1" si="788"/>
        <v>0.3616192904118774</v>
      </c>
      <c r="N3912" s="15">
        <f t="shared" ca="1" si="789"/>
        <v>1.4390098726609441E-2</v>
      </c>
      <c r="O3912" s="15">
        <f t="shared" ca="1" si="790"/>
        <v>0.15044751846342433</v>
      </c>
      <c r="P3912" s="6"/>
      <c r="Q3912" s="15">
        <f t="shared" ca="1" si="791"/>
        <v>1.1051487659939201</v>
      </c>
      <c r="R3912" s="87">
        <f t="shared" ref="R3912:R3975" ca="1" si="794">((AVERAGE(C3912:G3912)-$B$1)/($B$2/SQRT(COUNT(C3912:G3912))))/SQRT(Q3912/$B$3)</f>
        <v>1.1144811075689265</v>
      </c>
      <c r="Y3912" s="6"/>
      <c r="Z3912" s="6"/>
      <c r="AA3912" s="6"/>
      <c r="AB3912" s="6"/>
      <c r="AE3912" s="41">
        <f t="shared" ca="1" si="793"/>
        <v>0.58580501688653652</v>
      </c>
      <c r="AF3912" s="36">
        <f t="shared" ref="AF3912:AF3975" ca="1" si="795">Q3912/(COUNT(C3912:G3912)-1)</f>
        <v>0.27628719149848002</v>
      </c>
    </row>
    <row r="3913" spans="2:32" x14ac:dyDescent="0.25">
      <c r="B3913" s="3">
        <f t="shared" ref="B3913:B3976" si="796">B3912+1</f>
        <v>3907</v>
      </c>
      <c r="C3913" s="15">
        <f t="shared" ca="1" si="785"/>
        <v>8.0316434429809842</v>
      </c>
      <c r="D3913" s="15">
        <f t="shared" ca="1" si="785"/>
        <v>4.2726354844634882</v>
      </c>
      <c r="E3913" s="15">
        <f t="shared" ca="1" si="785"/>
        <v>11.467239341444916</v>
      </c>
      <c r="F3913" s="15">
        <f t="shared" ca="1" si="785"/>
        <v>1.836748620965525</v>
      </c>
      <c r="G3913" s="15">
        <f t="shared" ca="1" si="785"/>
        <v>-3.386572884848845</v>
      </c>
      <c r="H3913" s="6"/>
      <c r="I3913" s="15">
        <f t="shared" ca="1" si="792"/>
        <v>4.4443388010012139</v>
      </c>
      <c r="J3913" s="6"/>
      <c r="K3913" s="15">
        <f t="shared" ca="1" si="786"/>
        <v>0.51475018377478443</v>
      </c>
      <c r="L3913" s="15">
        <f t="shared" ca="1" si="787"/>
        <v>1.1792811564021778E-3</v>
      </c>
      <c r="M3913" s="15">
        <f t="shared" ca="1" si="788"/>
        <v>1.9728452800385774</v>
      </c>
      <c r="N3913" s="15">
        <f t="shared" ca="1" si="789"/>
        <v>0.27198106188074223</v>
      </c>
      <c r="O3913" s="15">
        <f t="shared" ca="1" si="790"/>
        <v>2.4529271132633208</v>
      </c>
      <c r="P3913" s="6"/>
      <c r="Q3913" s="15">
        <f t="shared" ca="1" si="791"/>
        <v>5.2136829201138273</v>
      </c>
      <c r="R3913" s="87">
        <f t="shared" ca="1" si="794"/>
        <v>0.95748964885075494</v>
      </c>
      <c r="Y3913" s="6"/>
      <c r="Z3913" s="6"/>
      <c r="AA3913" s="6"/>
      <c r="AB3913" s="6"/>
      <c r="AE3913" s="41">
        <f t="shared" ca="1" si="793"/>
        <v>1.093141543815809</v>
      </c>
      <c r="AF3913" s="36">
        <f t="shared" ca="1" si="795"/>
        <v>1.3034207300284568</v>
      </c>
    </row>
    <row r="3914" spans="2:32" x14ac:dyDescent="0.25">
      <c r="B3914" s="3">
        <f t="shared" si="796"/>
        <v>3908</v>
      </c>
      <c r="C3914" s="15">
        <f t="shared" ca="1" si="785"/>
        <v>5.1829387797188042</v>
      </c>
      <c r="D3914" s="15">
        <f t="shared" ca="1" si="785"/>
        <v>5.0587919371962968</v>
      </c>
      <c r="E3914" s="15">
        <f t="shared" ca="1" si="785"/>
        <v>2.9746220470180091</v>
      </c>
      <c r="F3914" s="15">
        <f t="shared" ca="1" si="785"/>
        <v>0.24747410094916567</v>
      </c>
      <c r="G3914" s="15">
        <f t="shared" ca="1" si="785"/>
        <v>9.7234716675557955</v>
      </c>
      <c r="H3914" s="6"/>
      <c r="I3914" s="15">
        <f t="shared" ca="1" si="792"/>
        <v>4.637459706487614</v>
      </c>
      <c r="J3914" s="6"/>
      <c r="K3914" s="15">
        <f t="shared" ca="1" si="786"/>
        <v>1.1901896773326329E-2</v>
      </c>
      <c r="L3914" s="15">
        <f t="shared" ca="1" si="787"/>
        <v>7.100833945358191E-3</v>
      </c>
      <c r="M3914" s="15">
        <f t="shared" ca="1" si="788"/>
        <v>0.11060116327001414</v>
      </c>
      <c r="N3914" s="15">
        <f t="shared" ca="1" si="789"/>
        <v>0.77087894467339091</v>
      </c>
      <c r="O3914" s="15">
        <f t="shared" ca="1" si="790"/>
        <v>1.0347007067251446</v>
      </c>
      <c r="P3914" s="6"/>
      <c r="Q3914" s="15">
        <f t="shared" ca="1" si="791"/>
        <v>1.9351835453872341</v>
      </c>
      <c r="R3914" s="87">
        <f t="shared" ca="1" si="794"/>
        <v>1.6957809244588262</v>
      </c>
      <c r="Y3914" s="6"/>
      <c r="Z3914" s="6"/>
      <c r="AA3914" s="6"/>
      <c r="AB3914" s="6"/>
      <c r="AE3914" s="41">
        <f t="shared" ca="1" si="793"/>
        <v>1.1795078383245896</v>
      </c>
      <c r="AF3914" s="36">
        <f t="shared" ca="1" si="795"/>
        <v>0.48379588634680853</v>
      </c>
    </row>
    <row r="3915" spans="2:32" x14ac:dyDescent="0.25">
      <c r="B3915" s="3">
        <f t="shared" si="796"/>
        <v>3909</v>
      </c>
      <c r="C3915" s="15">
        <f t="shared" ref="C3915:G3965" ca="1" si="797">$B$1+NORMINV(RAND(),0,1)*$B$2</f>
        <v>-0.11019677844791609</v>
      </c>
      <c r="D3915" s="15">
        <f t="shared" ca="1" si="797"/>
        <v>-2.2926637477490273</v>
      </c>
      <c r="E3915" s="15">
        <f t="shared" ca="1" si="797"/>
        <v>7.034505285432493</v>
      </c>
      <c r="F3915" s="15">
        <f t="shared" ca="1" si="797"/>
        <v>4.0134396395558696</v>
      </c>
      <c r="G3915" s="15">
        <f t="shared" ca="1" si="797"/>
        <v>0.6382669320073715</v>
      </c>
      <c r="H3915" s="6"/>
      <c r="I3915" s="15">
        <f t="shared" ca="1" si="792"/>
        <v>1.8566702661597581</v>
      </c>
      <c r="J3915" s="6"/>
      <c r="K3915" s="15">
        <f t="shared" ca="1" si="786"/>
        <v>0.15474263884654907</v>
      </c>
      <c r="L3915" s="15">
        <f t="shared" ca="1" si="787"/>
        <v>0.68867891035921547</v>
      </c>
      <c r="M3915" s="15">
        <f t="shared" ca="1" si="788"/>
        <v>1.072399019472283</v>
      </c>
      <c r="N3915" s="15">
        <f t="shared" ca="1" si="789"/>
        <v>0.18606616520077823</v>
      </c>
      <c r="O3915" s="15">
        <f t="shared" ca="1" si="790"/>
        <v>5.9380267386946087E-2</v>
      </c>
      <c r="P3915" s="6"/>
      <c r="Q3915" s="15">
        <f t="shared" ca="1" si="791"/>
        <v>2.1612670012657715</v>
      </c>
      <c r="R3915" s="87">
        <f t="shared" ca="1" si="794"/>
        <v>-8.7202126676570832E-2</v>
      </c>
      <c r="Y3915" s="6"/>
      <c r="Z3915" s="6"/>
      <c r="AA3915" s="6"/>
      <c r="AB3915" s="6"/>
      <c r="AE3915" s="41">
        <f t="shared" ca="1" si="793"/>
        <v>-6.409900561274659E-2</v>
      </c>
      <c r="AF3915" s="36">
        <f t="shared" ca="1" si="795"/>
        <v>0.54031675031644288</v>
      </c>
    </row>
    <row r="3916" spans="2:32" x14ac:dyDescent="0.25">
      <c r="B3916" s="3">
        <f t="shared" si="796"/>
        <v>3910</v>
      </c>
      <c r="C3916" s="15">
        <f t="shared" ca="1" si="797"/>
        <v>2.5575918344919586</v>
      </c>
      <c r="D3916" s="15">
        <f t="shared" ca="1" si="797"/>
        <v>2.0110883786380822</v>
      </c>
      <c r="E3916" s="15">
        <f t="shared" ca="1" si="797"/>
        <v>-3.7645548059649734</v>
      </c>
      <c r="F3916" s="15">
        <f t="shared" ca="1" si="797"/>
        <v>4.614080486112301</v>
      </c>
      <c r="G3916" s="15">
        <f t="shared" ca="1" si="797"/>
        <v>3.2447829257973737</v>
      </c>
      <c r="H3916" s="6"/>
      <c r="I3916" s="15">
        <f t="shared" ca="1" si="792"/>
        <v>1.7325977638149481</v>
      </c>
      <c r="J3916" s="6"/>
      <c r="K3916" s="15">
        <f t="shared" ca="1" si="786"/>
        <v>2.7224608666088966E-2</v>
      </c>
      <c r="L3916" s="15">
        <f t="shared" ca="1" si="787"/>
        <v>3.1022809017826895E-3</v>
      </c>
      <c r="M3916" s="15">
        <f t="shared" ca="1" si="788"/>
        <v>1.2087474550175199</v>
      </c>
      <c r="N3916" s="15">
        <f t="shared" ca="1" si="789"/>
        <v>0.33211770715592648</v>
      </c>
      <c r="O3916" s="15">
        <f t="shared" ca="1" si="790"/>
        <v>9.1468158564792582E-2</v>
      </c>
      <c r="P3916" s="6"/>
      <c r="Q3916" s="15">
        <f t="shared" ca="1" si="791"/>
        <v>1.6626602103061106</v>
      </c>
      <c r="R3916" s="87">
        <f t="shared" ca="1" si="794"/>
        <v>-0.18548477879534189</v>
      </c>
      <c r="Y3916" s="6"/>
      <c r="Z3916" s="6"/>
      <c r="AA3916" s="6"/>
      <c r="AB3916" s="6"/>
      <c r="AE3916" s="41">
        <f t="shared" ca="1" si="793"/>
        <v>-0.119585915489046</v>
      </c>
      <c r="AF3916" s="36">
        <f t="shared" ca="1" si="795"/>
        <v>0.41566505257652764</v>
      </c>
    </row>
    <row r="3917" spans="2:32" x14ac:dyDescent="0.25">
      <c r="B3917" s="3">
        <f t="shared" si="796"/>
        <v>3911</v>
      </c>
      <c r="C3917" s="15">
        <f t="shared" ca="1" si="797"/>
        <v>-1.2634904971456278</v>
      </c>
      <c r="D3917" s="15">
        <f t="shared" ca="1" si="797"/>
        <v>-0.40210303119415958</v>
      </c>
      <c r="E3917" s="15">
        <f t="shared" ca="1" si="797"/>
        <v>0.56689630527090618</v>
      </c>
      <c r="F3917" s="15">
        <f t="shared" ca="1" si="797"/>
        <v>1.9900793029895769</v>
      </c>
      <c r="G3917" s="15">
        <f t="shared" ca="1" si="797"/>
        <v>1.2857057072327271</v>
      </c>
      <c r="H3917" s="6"/>
      <c r="I3917" s="15">
        <f t="shared" ca="1" si="792"/>
        <v>0.43541755743068455</v>
      </c>
      <c r="J3917" s="6"/>
      <c r="K3917" s="15">
        <f t="shared" ca="1" si="786"/>
        <v>0.11545154311617079</v>
      </c>
      <c r="L3917" s="15">
        <f t="shared" ca="1" si="787"/>
        <v>2.8057629454820213E-2</v>
      </c>
      <c r="M3917" s="15">
        <f t="shared" ca="1" si="788"/>
        <v>6.9146644534530323E-4</v>
      </c>
      <c r="N3917" s="15">
        <f t="shared" ca="1" si="789"/>
        <v>9.667892572416889E-2</v>
      </c>
      <c r="O3917" s="15">
        <f t="shared" ca="1" si="790"/>
        <v>2.8919597507751232E-2</v>
      </c>
      <c r="P3917" s="6"/>
      <c r="Q3917" s="15">
        <f t="shared" ca="1" si="791"/>
        <v>0.2697991622482564</v>
      </c>
      <c r="R3917" s="87">
        <f t="shared" ca="1" si="794"/>
        <v>-2.6941585331905604</v>
      </c>
      <c r="Y3917" s="6"/>
      <c r="Z3917" s="6"/>
      <c r="AA3917" s="6"/>
      <c r="AB3917" s="6"/>
      <c r="AE3917" s="41">
        <f t="shared" ca="1" si="793"/>
        <v>-0.69970253959753004</v>
      </c>
      <c r="AF3917" s="36">
        <f t="shared" ca="1" si="795"/>
        <v>6.7449790562064099E-2</v>
      </c>
    </row>
    <row r="3918" spans="2:32" x14ac:dyDescent="0.25">
      <c r="B3918" s="3">
        <f t="shared" si="796"/>
        <v>3912</v>
      </c>
      <c r="C3918" s="15">
        <f t="shared" ca="1" si="797"/>
        <v>5.64215826577946</v>
      </c>
      <c r="D3918" s="15">
        <f t="shared" ca="1" si="797"/>
        <v>2.7199064583508319</v>
      </c>
      <c r="E3918" s="15">
        <f t="shared" ca="1" si="797"/>
        <v>2.8791846731685418</v>
      </c>
      <c r="F3918" s="15">
        <f t="shared" ca="1" si="797"/>
        <v>7.9228923361581991</v>
      </c>
      <c r="G3918" s="15">
        <f t="shared" ca="1" si="797"/>
        <v>0.39573006152869761</v>
      </c>
      <c r="H3918" s="6"/>
      <c r="I3918" s="15">
        <f t="shared" ca="1" si="792"/>
        <v>3.9119743589971465</v>
      </c>
      <c r="J3918" s="6"/>
      <c r="K3918" s="15">
        <f t="shared" ca="1" si="786"/>
        <v>0.11974145405154038</v>
      </c>
      <c r="L3918" s="15">
        <f t="shared" ca="1" si="787"/>
        <v>5.6841035190052472E-2</v>
      </c>
      <c r="M3918" s="15">
        <f t="shared" ca="1" si="788"/>
        <v>4.2666181406157931E-2</v>
      </c>
      <c r="N3918" s="15">
        <f t="shared" ca="1" si="789"/>
        <v>0.64349852078054837</v>
      </c>
      <c r="O3918" s="15">
        <f t="shared" ca="1" si="790"/>
        <v>0.49455895837917541</v>
      </c>
      <c r="P3918" s="6"/>
      <c r="Q3918" s="15">
        <f t="shared" ca="1" si="791"/>
        <v>1.3573061498074745</v>
      </c>
      <c r="R3918" s="87">
        <f t="shared" ca="1" si="794"/>
        <v>1.4678718734306688</v>
      </c>
      <c r="Y3918" s="6"/>
      <c r="Z3918" s="6"/>
      <c r="AA3918" s="6"/>
      <c r="AB3918" s="6"/>
      <c r="AE3918" s="41">
        <f t="shared" ca="1" si="793"/>
        <v>0.85506092759084118</v>
      </c>
      <c r="AF3918" s="36">
        <f t="shared" ca="1" si="795"/>
        <v>0.33932653745186864</v>
      </c>
    </row>
    <row r="3919" spans="2:32" x14ac:dyDescent="0.25">
      <c r="B3919" s="3">
        <f t="shared" si="796"/>
        <v>3913</v>
      </c>
      <c r="C3919" s="15">
        <f t="shared" ca="1" si="797"/>
        <v>3.798763156670526</v>
      </c>
      <c r="D3919" s="15">
        <f t="shared" ca="1" si="797"/>
        <v>4.3936296985379784</v>
      </c>
      <c r="E3919" s="15">
        <f t="shared" ca="1" si="797"/>
        <v>1.5660623178667574</v>
      </c>
      <c r="F3919" s="15">
        <f t="shared" ca="1" si="797"/>
        <v>-4.3817734994791886</v>
      </c>
      <c r="G3919" s="15">
        <f t="shared" ca="1" si="797"/>
        <v>10.530942057214501</v>
      </c>
      <c r="H3919" s="6"/>
      <c r="I3919" s="15">
        <f t="shared" ca="1" si="792"/>
        <v>3.1815247461621148</v>
      </c>
      <c r="J3919" s="6"/>
      <c r="K3919" s="15">
        <f t="shared" ca="1" si="786"/>
        <v>1.5239330216278E-2</v>
      </c>
      <c r="L3919" s="15">
        <f t="shared" ca="1" si="787"/>
        <v>5.8767936622963778E-2</v>
      </c>
      <c r="M3919" s="15">
        <f t="shared" ca="1" si="788"/>
        <v>0.10438875428935729</v>
      </c>
      <c r="N3919" s="15">
        <f t="shared" ca="1" si="789"/>
        <v>2.2881392141008328</v>
      </c>
      <c r="O3919" s="15">
        <f t="shared" ca="1" si="790"/>
        <v>2.1605573924798596</v>
      </c>
      <c r="P3919" s="6"/>
      <c r="Q3919" s="15">
        <f t="shared" ca="1" si="791"/>
        <v>4.6270926277092919</v>
      </c>
      <c r="R3919" s="87">
        <f t="shared" ca="1" si="794"/>
        <v>0.49128524252025874</v>
      </c>
      <c r="Y3919" s="6"/>
      <c r="Z3919" s="6"/>
      <c r="AA3919" s="6"/>
      <c r="AB3919" s="6"/>
      <c r="AE3919" s="41">
        <f t="shared" ca="1" si="793"/>
        <v>0.52839392990333445</v>
      </c>
      <c r="AF3919" s="36">
        <f t="shared" ca="1" si="795"/>
        <v>1.156773156927323</v>
      </c>
    </row>
    <row r="3920" spans="2:32" x14ac:dyDescent="0.25">
      <c r="B3920" s="3">
        <f t="shared" si="796"/>
        <v>3914</v>
      </c>
      <c r="C3920" s="15">
        <f t="shared" ca="1" si="797"/>
        <v>4.8779302509913318</v>
      </c>
      <c r="D3920" s="15">
        <f t="shared" ca="1" si="797"/>
        <v>8.5829927322433441</v>
      </c>
      <c r="E3920" s="15">
        <f t="shared" ca="1" si="797"/>
        <v>-3.4403318837382084</v>
      </c>
      <c r="F3920" s="15">
        <f t="shared" ca="1" si="797"/>
        <v>6.1057778917493861</v>
      </c>
      <c r="G3920" s="15">
        <f t="shared" ca="1" si="797"/>
        <v>4.6554611267411143</v>
      </c>
      <c r="H3920" s="6"/>
      <c r="I3920" s="15">
        <f t="shared" ca="1" si="792"/>
        <v>4.1563660235973945</v>
      </c>
      <c r="J3920" s="6"/>
      <c r="K3920" s="15">
        <f t="shared" ca="1" si="786"/>
        <v>2.0826197370184391E-2</v>
      </c>
      <c r="L3920" s="15">
        <f t="shared" ca="1" si="787"/>
        <v>0.78380096070790706</v>
      </c>
      <c r="M3920" s="15">
        <f t="shared" ca="1" si="788"/>
        <v>2.3083927638126855</v>
      </c>
      <c r="N3920" s="15">
        <f t="shared" ca="1" si="789"/>
        <v>0.15200826526767353</v>
      </c>
      <c r="O3920" s="15">
        <f t="shared" ca="1" si="790"/>
        <v>9.963836879281613E-3</v>
      </c>
      <c r="P3920" s="6"/>
      <c r="Q3920" s="15">
        <f t="shared" ca="1" si="791"/>
        <v>3.2749920240377324</v>
      </c>
      <c r="R3920" s="87">
        <f t="shared" ca="1" si="794"/>
        <v>1.0657672005304752</v>
      </c>
      <c r="Y3920" s="6"/>
      <c r="Z3920" s="6"/>
      <c r="AA3920" s="6"/>
      <c r="AB3920" s="6"/>
      <c r="AE3920" s="41">
        <f t="shared" ca="1" si="793"/>
        <v>0.96435620262693789</v>
      </c>
      <c r="AF3920" s="36">
        <f t="shared" ca="1" si="795"/>
        <v>0.81874800600943309</v>
      </c>
    </row>
    <row r="3921" spans="2:32" x14ac:dyDescent="0.25">
      <c r="B3921" s="3">
        <f t="shared" si="796"/>
        <v>3915</v>
      </c>
      <c r="C3921" s="15">
        <f t="shared" ca="1" si="797"/>
        <v>11.195673173816871</v>
      </c>
      <c r="D3921" s="15">
        <f t="shared" ca="1" si="797"/>
        <v>-9.2798627600690757</v>
      </c>
      <c r="E3921" s="15">
        <f t="shared" ca="1" si="797"/>
        <v>-5.4357449681539673</v>
      </c>
      <c r="F3921" s="15">
        <f t="shared" ca="1" si="797"/>
        <v>2.0460897616531595</v>
      </c>
      <c r="G3921" s="15">
        <f t="shared" ca="1" si="797"/>
        <v>8.2763854362263647</v>
      </c>
      <c r="H3921" s="6"/>
      <c r="I3921" s="15">
        <f t="shared" ca="1" si="792"/>
        <v>1.3605081286946705</v>
      </c>
      <c r="J3921" s="6"/>
      <c r="K3921" s="15">
        <f t="shared" ca="1" si="786"/>
        <v>3.8692188585917431</v>
      </c>
      <c r="L3921" s="15">
        <f t="shared" ca="1" si="787"/>
        <v>4.5286997060180401</v>
      </c>
      <c r="M3921" s="15">
        <f t="shared" ca="1" si="788"/>
        <v>1.8475622462569881</v>
      </c>
      <c r="N3921" s="15">
        <f t="shared" ca="1" si="789"/>
        <v>1.8800887018001131E-2</v>
      </c>
      <c r="O3921" s="15">
        <f t="shared" ca="1" si="790"/>
        <v>1.9131743573132738</v>
      </c>
      <c r="P3921" s="6"/>
      <c r="Q3921" s="15">
        <f t="shared" ca="1" si="791"/>
        <v>12.177456055198046</v>
      </c>
      <c r="R3921" s="87">
        <f t="shared" ca="1" si="794"/>
        <v>-0.16390859833978513</v>
      </c>
      <c r="Y3921" s="6"/>
      <c r="Z3921" s="6"/>
      <c r="AA3921" s="6"/>
      <c r="AB3921" s="6"/>
      <c r="AE3921" s="41">
        <f t="shared" ca="1" si="793"/>
        <v>-0.28598945905945278</v>
      </c>
      <c r="AF3921" s="36">
        <f t="shared" ca="1" si="795"/>
        <v>3.0443640137995116</v>
      </c>
    </row>
    <row r="3922" spans="2:32" x14ac:dyDescent="0.25">
      <c r="B3922" s="3">
        <f t="shared" si="796"/>
        <v>3916</v>
      </c>
      <c r="C3922" s="15">
        <f t="shared" ca="1" si="797"/>
        <v>-9.7408676424213922</v>
      </c>
      <c r="D3922" s="15">
        <f t="shared" ca="1" si="797"/>
        <v>3.4736823851256631</v>
      </c>
      <c r="E3922" s="15">
        <f t="shared" ca="1" si="797"/>
        <v>3.8675144647021407</v>
      </c>
      <c r="F3922" s="15">
        <f t="shared" ca="1" si="797"/>
        <v>2.1780344422093756</v>
      </c>
      <c r="G3922" s="15">
        <f t="shared" ca="1" si="797"/>
        <v>6.9274897883322524</v>
      </c>
      <c r="H3922" s="6"/>
      <c r="I3922" s="15">
        <f t="shared" ca="1" si="792"/>
        <v>1.3411706875896079</v>
      </c>
      <c r="J3922" s="6"/>
      <c r="K3922" s="15">
        <f t="shared" ca="1" si="786"/>
        <v>4.9124629419133212</v>
      </c>
      <c r="L3922" s="15">
        <f t="shared" ca="1" si="787"/>
        <v>0.18190424560512433</v>
      </c>
      <c r="M3922" s="15">
        <f t="shared" ca="1" si="788"/>
        <v>0.25529651520620877</v>
      </c>
      <c r="N3922" s="15">
        <f t="shared" ca="1" si="789"/>
        <v>2.801363775185179E-2</v>
      </c>
      <c r="O3922" s="15">
        <f t="shared" ca="1" si="790"/>
        <v>1.248278443812884</v>
      </c>
      <c r="P3922" s="6"/>
      <c r="Q3922" s="15">
        <f t="shared" ca="1" si="791"/>
        <v>6.6259557842893901</v>
      </c>
      <c r="R3922" s="87">
        <f t="shared" ca="1" si="794"/>
        <v>-0.22892521997567988</v>
      </c>
      <c r="Y3922" s="6"/>
      <c r="Z3922" s="6"/>
      <c r="AA3922" s="6"/>
      <c r="AB3922" s="6"/>
      <c r="AE3922" s="41">
        <f t="shared" ca="1" si="793"/>
        <v>-0.29463742562381651</v>
      </c>
      <c r="AF3922" s="36">
        <f t="shared" ca="1" si="795"/>
        <v>1.6564889460723475</v>
      </c>
    </row>
    <row r="3923" spans="2:32" x14ac:dyDescent="0.25">
      <c r="B3923" s="3">
        <f t="shared" si="796"/>
        <v>3917</v>
      </c>
      <c r="C3923" s="15">
        <f t="shared" ca="1" si="797"/>
        <v>-2.2904182873808958</v>
      </c>
      <c r="D3923" s="15">
        <f t="shared" ca="1" si="797"/>
        <v>-3.1041107982224645</v>
      </c>
      <c r="E3923" s="15">
        <f t="shared" ca="1" si="797"/>
        <v>-2.8031615660750244</v>
      </c>
      <c r="F3923" s="15">
        <f t="shared" ca="1" si="797"/>
        <v>-1.6199234886318998</v>
      </c>
      <c r="G3923" s="15">
        <f t="shared" ca="1" si="797"/>
        <v>0.62073606695610239</v>
      </c>
      <c r="H3923" s="6"/>
      <c r="I3923" s="15">
        <f t="shared" ca="1" si="792"/>
        <v>-1.8393756146708367</v>
      </c>
      <c r="J3923" s="6"/>
      <c r="K3923" s="15">
        <f t="shared" ca="1" si="786"/>
        <v>8.1375797042173414E-3</v>
      </c>
      <c r="L3923" s="15">
        <f t="shared" ca="1" si="787"/>
        <v>6.3982203380534799E-2</v>
      </c>
      <c r="M3923" s="15">
        <f t="shared" ca="1" si="788"/>
        <v>3.7155334404963013E-2</v>
      </c>
      <c r="N3923" s="15">
        <f t="shared" ca="1" si="789"/>
        <v>1.9263694249203767E-3</v>
      </c>
      <c r="O3923" s="15">
        <f t="shared" ca="1" si="790"/>
        <v>0.24208597944309307</v>
      </c>
      <c r="P3923" s="6"/>
      <c r="Q3923" s="15">
        <f t="shared" ca="1" si="791"/>
        <v>0.35328746635772862</v>
      </c>
      <c r="R3923" s="87">
        <f t="shared" ca="1" si="794"/>
        <v>-5.7775203067459637</v>
      </c>
      <c r="Y3923" s="6"/>
      <c r="Z3923" s="6"/>
      <c r="AA3923" s="6"/>
      <c r="AB3923" s="6"/>
      <c r="AE3923" s="41">
        <f t="shared" ca="1" si="793"/>
        <v>-1.7170209731118058</v>
      </c>
      <c r="AF3923" s="36">
        <f t="shared" ca="1" si="795"/>
        <v>8.8321866589432155E-2</v>
      </c>
    </row>
    <row r="3924" spans="2:32" x14ac:dyDescent="0.25">
      <c r="B3924" s="3">
        <f t="shared" si="796"/>
        <v>3918</v>
      </c>
      <c r="C3924" s="15">
        <f t="shared" ca="1" si="797"/>
        <v>7.5106298735082344</v>
      </c>
      <c r="D3924" s="15">
        <f t="shared" ca="1" si="797"/>
        <v>2.4272770931829437</v>
      </c>
      <c r="E3924" s="15">
        <f t="shared" ca="1" si="797"/>
        <v>-12.489305835722192</v>
      </c>
      <c r="F3924" s="15">
        <f t="shared" ca="1" si="797"/>
        <v>-0.60506168032473839</v>
      </c>
      <c r="G3924" s="15">
        <f t="shared" ca="1" si="797"/>
        <v>4.9070385615240451</v>
      </c>
      <c r="H3924" s="6"/>
      <c r="I3924" s="15">
        <f t="shared" ca="1" si="792"/>
        <v>0.35011560243365869</v>
      </c>
      <c r="J3924" s="6"/>
      <c r="K3924" s="15">
        <f t="shared" ca="1" si="786"/>
        <v>2.0509185850505061</v>
      </c>
      <c r="L3924" s="15">
        <f t="shared" ca="1" si="787"/>
        <v>0.17258399434607166</v>
      </c>
      <c r="M3924" s="15">
        <f t="shared" ca="1" si="788"/>
        <v>6.5940297146630424</v>
      </c>
      <c r="N3924" s="15">
        <f t="shared" ca="1" si="789"/>
        <v>3.6494545659908596E-2</v>
      </c>
      <c r="O3924" s="15">
        <f t="shared" ca="1" si="790"/>
        <v>0.83062187420340317</v>
      </c>
      <c r="P3924" s="6"/>
      <c r="Q3924" s="15">
        <f t="shared" ca="1" si="791"/>
        <v>9.6846487139229325</v>
      </c>
      <c r="R3924" s="87">
        <f t="shared" ca="1" si="794"/>
        <v>-0.47419456595739667</v>
      </c>
      <c r="Y3924" s="6"/>
      <c r="Z3924" s="6"/>
      <c r="AA3924" s="6"/>
      <c r="AB3924" s="6"/>
      <c r="AE3924" s="41">
        <f t="shared" ca="1" si="793"/>
        <v>-0.73785073359492548</v>
      </c>
      <c r="AF3924" s="36">
        <f t="shared" ca="1" si="795"/>
        <v>2.4211621784807331</v>
      </c>
    </row>
    <row r="3925" spans="2:32" x14ac:dyDescent="0.25">
      <c r="B3925" s="3">
        <f t="shared" si="796"/>
        <v>3919</v>
      </c>
      <c r="C3925" s="15">
        <f t="shared" ca="1" si="797"/>
        <v>-7.2342547799635462</v>
      </c>
      <c r="D3925" s="15">
        <f t="shared" ca="1" si="797"/>
        <v>1.7522676792485123</v>
      </c>
      <c r="E3925" s="15">
        <f t="shared" ca="1" si="797"/>
        <v>3.1962682067773542</v>
      </c>
      <c r="F3925" s="15">
        <f t="shared" ca="1" si="797"/>
        <v>5.7101975059325625</v>
      </c>
      <c r="G3925" s="15">
        <f t="shared" ca="1" si="797"/>
        <v>-1.0761987870446572</v>
      </c>
      <c r="H3925" s="6"/>
      <c r="I3925" s="15">
        <f t="shared" ca="1" si="792"/>
        <v>0.46965596499004514</v>
      </c>
      <c r="J3925" s="6"/>
      <c r="K3925" s="15">
        <f t="shared" ca="1" si="786"/>
        <v>2.3740096306484553</v>
      </c>
      <c r="L3925" s="15">
        <f t="shared" ca="1" si="787"/>
        <v>6.5803712382121765E-2</v>
      </c>
      <c r="M3925" s="15">
        <f t="shared" ca="1" si="788"/>
        <v>0.29737657268257661</v>
      </c>
      <c r="N3925" s="15">
        <f t="shared" ca="1" si="789"/>
        <v>1.0985310256937673</v>
      </c>
      <c r="O3925" s="15">
        <f t="shared" ca="1" si="790"/>
        <v>9.5586676575530855E-2</v>
      </c>
      <c r="P3925" s="6"/>
      <c r="Q3925" s="15">
        <f t="shared" ca="1" si="791"/>
        <v>3.9313076179824513</v>
      </c>
      <c r="R3925" s="87">
        <f t="shared" ca="1" si="794"/>
        <v>-0.69034399998219709</v>
      </c>
      <c r="Y3925" s="6"/>
      <c r="Z3925" s="6"/>
      <c r="AA3925" s="6"/>
      <c r="AB3925" s="6"/>
      <c r="AE3925" s="41">
        <f t="shared" ca="1" si="793"/>
        <v>-0.68439065824871537</v>
      </c>
      <c r="AF3925" s="36">
        <f t="shared" ca="1" si="795"/>
        <v>0.98282690449561283</v>
      </c>
    </row>
    <row r="3926" spans="2:32" x14ac:dyDescent="0.25">
      <c r="B3926" s="3">
        <f t="shared" si="796"/>
        <v>3920</v>
      </c>
      <c r="C3926" s="15">
        <f t="shared" ca="1" si="797"/>
        <v>0.300801838322861</v>
      </c>
      <c r="D3926" s="15">
        <f t="shared" ca="1" si="797"/>
        <v>9.4652888740742469</v>
      </c>
      <c r="E3926" s="15">
        <f t="shared" ca="1" si="797"/>
        <v>5.1764785916510458</v>
      </c>
      <c r="F3926" s="15">
        <f t="shared" ca="1" si="797"/>
        <v>-2.8630438423172206</v>
      </c>
      <c r="G3926" s="15">
        <f t="shared" ca="1" si="797"/>
        <v>-2.9718476592650154</v>
      </c>
      <c r="H3926" s="6"/>
      <c r="I3926" s="15">
        <f t="shared" ca="1" si="792"/>
        <v>1.8215355604931838</v>
      </c>
      <c r="J3926" s="6"/>
      <c r="K3926" s="15">
        <f t="shared" ca="1" si="786"/>
        <v>9.2505242149840169E-2</v>
      </c>
      <c r="L3926" s="15">
        <f t="shared" ca="1" si="787"/>
        <v>2.3370785887552592</v>
      </c>
      <c r="M3926" s="15">
        <f t="shared" ca="1" si="788"/>
        <v>0.45022570969258813</v>
      </c>
      <c r="N3926" s="15">
        <f t="shared" ca="1" si="789"/>
        <v>0.87781136724941955</v>
      </c>
      <c r="O3926" s="15">
        <f t="shared" ca="1" si="790"/>
        <v>0.91906090765837933</v>
      </c>
      <c r="P3926" s="6"/>
      <c r="Q3926" s="15">
        <f t="shared" ca="1" si="791"/>
        <v>4.6766818155054866</v>
      </c>
      <c r="R3926" s="87">
        <f t="shared" ca="1" si="794"/>
        <v>-7.3812136176825499E-2</v>
      </c>
      <c r="Y3926" s="6"/>
      <c r="Z3926" s="6"/>
      <c r="AA3926" s="6"/>
      <c r="AB3926" s="6"/>
      <c r="AE3926" s="41">
        <f t="shared" ca="1" si="793"/>
        <v>-7.9811723660728029E-2</v>
      </c>
      <c r="AF3926" s="36">
        <f t="shared" ca="1" si="795"/>
        <v>1.1691704538763716</v>
      </c>
    </row>
    <row r="3927" spans="2:32" x14ac:dyDescent="0.25">
      <c r="B3927" s="3">
        <f t="shared" si="796"/>
        <v>3921</v>
      </c>
      <c r="C3927" s="15">
        <f t="shared" ca="1" si="797"/>
        <v>-0.26358425919124118</v>
      </c>
      <c r="D3927" s="15">
        <f t="shared" ca="1" si="797"/>
        <v>5.795844943687996</v>
      </c>
      <c r="E3927" s="15">
        <f t="shared" ca="1" si="797"/>
        <v>0.53680773857748942</v>
      </c>
      <c r="F3927" s="15">
        <f t="shared" ca="1" si="797"/>
        <v>5.6654095802943463</v>
      </c>
      <c r="G3927" s="15">
        <f t="shared" ca="1" si="797"/>
        <v>2.5125230362652218</v>
      </c>
      <c r="H3927" s="6"/>
      <c r="I3927" s="15">
        <f t="shared" ca="1" si="792"/>
        <v>2.8494002079267622</v>
      </c>
      <c r="J3927" s="6"/>
      <c r="K3927" s="15">
        <f t="shared" ca="1" si="786"/>
        <v>0.3876268917007184</v>
      </c>
      <c r="L3927" s="15">
        <f t="shared" ca="1" si="787"/>
        <v>0.34726146323580348</v>
      </c>
      <c r="M3927" s="15">
        <f t="shared" ca="1" si="788"/>
        <v>0.21392335717163868</v>
      </c>
      <c r="N3927" s="15">
        <f t="shared" ca="1" si="789"/>
        <v>0.31719635141048297</v>
      </c>
      <c r="O3927" s="15">
        <f t="shared" ca="1" si="790"/>
        <v>4.5394491514671583E-3</v>
      </c>
      <c r="P3927" s="6"/>
      <c r="Q3927" s="15">
        <f t="shared" ca="1" si="791"/>
        <v>1.2705475126701107</v>
      </c>
      <c r="R3927" s="87">
        <f t="shared" ca="1" si="794"/>
        <v>0.67400311129145285</v>
      </c>
      <c r="Y3927" s="6"/>
      <c r="Z3927" s="6"/>
      <c r="AA3927" s="6"/>
      <c r="AB3927" s="6"/>
      <c r="AE3927" s="41">
        <f t="shared" ca="1" si="793"/>
        <v>0.37986332100533915</v>
      </c>
      <c r="AF3927" s="36">
        <f t="shared" ca="1" si="795"/>
        <v>0.31763687816752767</v>
      </c>
    </row>
    <row r="3928" spans="2:32" x14ac:dyDescent="0.25">
      <c r="B3928" s="3">
        <f t="shared" si="796"/>
        <v>3922</v>
      </c>
      <c r="C3928" s="15">
        <f t="shared" ca="1" si="797"/>
        <v>-2.5190416877382704</v>
      </c>
      <c r="D3928" s="15">
        <f t="shared" ca="1" si="797"/>
        <v>3.15695423690185</v>
      </c>
      <c r="E3928" s="15">
        <f t="shared" ca="1" si="797"/>
        <v>13.277915502050433</v>
      </c>
      <c r="F3928" s="15">
        <f t="shared" ca="1" si="797"/>
        <v>-1.6197394118333053</v>
      </c>
      <c r="G3928" s="15">
        <f t="shared" ca="1" si="797"/>
        <v>2.0901172901942049</v>
      </c>
      <c r="H3928" s="6"/>
      <c r="I3928" s="15">
        <f t="shared" ca="1" si="792"/>
        <v>2.8772411859149827</v>
      </c>
      <c r="J3928" s="6"/>
      <c r="K3928" s="15">
        <f t="shared" ca="1" si="786"/>
        <v>1.1647947540993364</v>
      </c>
      <c r="L3928" s="15">
        <f t="shared" ca="1" si="787"/>
        <v>3.1295756356952724E-3</v>
      </c>
      <c r="M3928" s="15">
        <f t="shared" ca="1" si="788"/>
        <v>4.3269610492127839</v>
      </c>
      <c r="N3928" s="15">
        <f t="shared" ca="1" si="789"/>
        <v>0.808913379860982</v>
      </c>
      <c r="O3928" s="15">
        <f t="shared" ca="1" si="790"/>
        <v>2.4782561088586157E-2</v>
      </c>
      <c r="P3928" s="6"/>
      <c r="Q3928" s="15">
        <f t="shared" ca="1" si="791"/>
        <v>6.3285813198973839</v>
      </c>
      <c r="R3928" s="87">
        <f t="shared" ca="1" si="794"/>
        <v>0.3118967320097451</v>
      </c>
      <c r="Y3928" s="6"/>
      <c r="Z3928" s="6"/>
      <c r="AA3928" s="6"/>
      <c r="AB3928" s="6"/>
      <c r="AE3928" s="41">
        <f t="shared" ca="1" si="793"/>
        <v>0.39231418487368647</v>
      </c>
      <c r="AF3928" s="36">
        <f t="shared" ca="1" si="795"/>
        <v>1.582145329974346</v>
      </c>
    </row>
    <row r="3929" spans="2:32" x14ac:dyDescent="0.25">
      <c r="B3929" s="3">
        <f t="shared" si="796"/>
        <v>3923</v>
      </c>
      <c r="C3929" s="15">
        <f t="shared" ca="1" si="797"/>
        <v>-1.2376488575368385</v>
      </c>
      <c r="D3929" s="15">
        <f t="shared" ca="1" si="797"/>
        <v>5.2266761901387433</v>
      </c>
      <c r="E3929" s="15">
        <f t="shared" ca="1" si="797"/>
        <v>6.0482340372808734</v>
      </c>
      <c r="F3929" s="15">
        <f t="shared" ca="1" si="797"/>
        <v>0.44793750195839843</v>
      </c>
      <c r="G3929" s="15">
        <f t="shared" ca="1" si="797"/>
        <v>5.1369010497841563</v>
      </c>
      <c r="H3929" s="6"/>
      <c r="I3929" s="15">
        <f t="shared" ca="1" si="792"/>
        <v>3.1244199843250664</v>
      </c>
      <c r="J3929" s="6"/>
      <c r="K3929" s="15">
        <f t="shared" ca="1" si="786"/>
        <v>0.76110578324569855</v>
      </c>
      <c r="L3929" s="15">
        <f t="shared" ca="1" si="787"/>
        <v>0.17677924619528465</v>
      </c>
      <c r="M3929" s="15">
        <f t="shared" ca="1" si="788"/>
        <v>0.3419475446504745</v>
      </c>
      <c r="N3929" s="15">
        <f t="shared" ca="1" si="789"/>
        <v>0.28654233913662558</v>
      </c>
      <c r="O3929" s="15">
        <f t="shared" ca="1" si="790"/>
        <v>0.16200320155325415</v>
      </c>
      <c r="P3929" s="6"/>
      <c r="Q3929" s="15">
        <f t="shared" ca="1" si="791"/>
        <v>1.7283781147813375</v>
      </c>
      <c r="R3929" s="87">
        <f t="shared" ca="1" si="794"/>
        <v>0.76498720263600362</v>
      </c>
      <c r="Y3929" s="6"/>
      <c r="Z3929" s="6"/>
      <c r="AA3929" s="6"/>
      <c r="AB3929" s="6"/>
      <c r="AE3929" s="41">
        <f t="shared" ca="1" si="793"/>
        <v>0.5028559040420193</v>
      </c>
      <c r="AF3929" s="36">
        <f t="shared" ca="1" si="795"/>
        <v>0.43209452869533438</v>
      </c>
    </row>
    <row r="3930" spans="2:32" x14ac:dyDescent="0.25">
      <c r="B3930" s="3">
        <f t="shared" si="796"/>
        <v>3924</v>
      </c>
      <c r="C3930" s="15">
        <f t="shared" ca="1" si="797"/>
        <v>1.9181725859391907</v>
      </c>
      <c r="D3930" s="15">
        <f t="shared" ca="1" si="797"/>
        <v>-4.1917575459844905</v>
      </c>
      <c r="E3930" s="15">
        <f t="shared" ca="1" si="797"/>
        <v>-3.1299704184933343</v>
      </c>
      <c r="F3930" s="15">
        <f t="shared" ca="1" si="797"/>
        <v>1.9947544046285759</v>
      </c>
      <c r="G3930" s="15">
        <f t="shared" ca="1" si="797"/>
        <v>0.65593512650790586</v>
      </c>
      <c r="H3930" s="6"/>
      <c r="I3930" s="15">
        <f t="shared" ca="1" si="792"/>
        <v>-0.55057316948043045</v>
      </c>
      <c r="J3930" s="6"/>
      <c r="K3930" s="15">
        <f t="shared" ca="1" si="786"/>
        <v>0.24378822419609586</v>
      </c>
      <c r="L3930" s="15">
        <f t="shared" ca="1" si="787"/>
        <v>0.53032894654789031</v>
      </c>
      <c r="M3930" s="15">
        <f t="shared" ca="1" si="788"/>
        <v>0.26613160672861341</v>
      </c>
      <c r="N3930" s="15">
        <f t="shared" ca="1" si="789"/>
        <v>0.25914769838078561</v>
      </c>
      <c r="O3930" s="15">
        <f t="shared" ca="1" si="790"/>
        <v>5.8226490731547162E-2</v>
      </c>
      <c r="P3930" s="6"/>
      <c r="Q3930" s="15">
        <f t="shared" ca="1" si="791"/>
        <v>1.3576229665849324</v>
      </c>
      <c r="R3930" s="87">
        <f t="shared" ca="1" si="794"/>
        <v>-1.9579121084708433</v>
      </c>
      <c r="Y3930" s="6"/>
      <c r="Z3930" s="6"/>
      <c r="AA3930" s="6"/>
      <c r="AB3930" s="6"/>
      <c r="AE3930" s="41">
        <f t="shared" ca="1" si="793"/>
        <v>-1.1406509977090669</v>
      </c>
      <c r="AF3930" s="36">
        <f t="shared" ca="1" si="795"/>
        <v>0.33940574164623311</v>
      </c>
    </row>
    <row r="3931" spans="2:32" x14ac:dyDescent="0.25">
      <c r="B3931" s="3">
        <f t="shared" si="796"/>
        <v>3925</v>
      </c>
      <c r="C3931" s="15">
        <f t="shared" ca="1" si="797"/>
        <v>0.84585238953016262</v>
      </c>
      <c r="D3931" s="15">
        <f t="shared" ca="1" si="797"/>
        <v>-3.0394615801145548</v>
      </c>
      <c r="E3931" s="15">
        <f t="shared" ca="1" si="797"/>
        <v>5.6226789292826176</v>
      </c>
      <c r="F3931" s="15">
        <f t="shared" ca="1" si="797"/>
        <v>1.3645753006432262</v>
      </c>
      <c r="G3931" s="15">
        <f t="shared" ca="1" si="797"/>
        <v>1.9293627353751113</v>
      </c>
      <c r="H3931" s="6"/>
      <c r="I3931" s="15">
        <f t="shared" ca="1" si="792"/>
        <v>1.3446015549433126</v>
      </c>
      <c r="J3931" s="6"/>
      <c r="K3931" s="15">
        <f t="shared" ca="1" si="786"/>
        <v>9.9500292000125456E-3</v>
      </c>
      <c r="L3931" s="15">
        <f t="shared" ca="1" si="787"/>
        <v>0.76880038288693664</v>
      </c>
      <c r="M3931" s="15">
        <f t="shared" ca="1" si="788"/>
        <v>0.73207784083335536</v>
      </c>
      <c r="N3931" s="15">
        <f t="shared" ca="1" si="789"/>
        <v>1.5958020691392707E-5</v>
      </c>
      <c r="O3931" s="15">
        <f t="shared" ca="1" si="790"/>
        <v>1.3677825525599626E-2</v>
      </c>
      <c r="P3931" s="6"/>
      <c r="Q3931" s="15">
        <f t="shared" ca="1" si="791"/>
        <v>1.5245220364665955</v>
      </c>
      <c r="R3931" s="87">
        <f t="shared" ca="1" si="794"/>
        <v>-0.47477030420533345</v>
      </c>
      <c r="Y3931" s="6"/>
      <c r="Z3931" s="6"/>
      <c r="AA3931" s="6"/>
      <c r="AB3931" s="6"/>
      <c r="AE3931" s="41">
        <f t="shared" ca="1" si="793"/>
        <v>-0.29310309509888283</v>
      </c>
      <c r="AF3931" s="36">
        <f t="shared" ca="1" si="795"/>
        <v>0.38113050911664886</v>
      </c>
    </row>
    <row r="3932" spans="2:32" x14ac:dyDescent="0.25">
      <c r="B3932" s="3">
        <f t="shared" si="796"/>
        <v>3926</v>
      </c>
      <c r="C3932" s="15">
        <f t="shared" ca="1" si="797"/>
        <v>-10.773846172488399</v>
      </c>
      <c r="D3932" s="15">
        <f t="shared" ca="1" si="797"/>
        <v>5.5431440398912368</v>
      </c>
      <c r="E3932" s="15">
        <f t="shared" ca="1" si="797"/>
        <v>3.6214316732273346</v>
      </c>
      <c r="F3932" s="15">
        <f t="shared" ca="1" si="797"/>
        <v>3.1489999968459257</v>
      </c>
      <c r="G3932" s="15">
        <f t="shared" ca="1" si="797"/>
        <v>5.8609659541067769</v>
      </c>
      <c r="H3932" s="6"/>
      <c r="I3932" s="15">
        <f t="shared" ca="1" si="792"/>
        <v>1.480139098316575</v>
      </c>
      <c r="J3932" s="6"/>
      <c r="K3932" s="15">
        <f t="shared" ca="1" si="786"/>
        <v>6.0064062006842107</v>
      </c>
      <c r="L3932" s="15">
        <f t="shared" ca="1" si="787"/>
        <v>0.66032036621040502</v>
      </c>
      <c r="M3932" s="15">
        <f t="shared" ca="1" si="788"/>
        <v>0.18340535565471808</v>
      </c>
      <c r="N3932" s="15">
        <f t="shared" ca="1" si="789"/>
        <v>0.11140386794560768</v>
      </c>
      <c r="O3932" s="15">
        <f t="shared" ca="1" si="790"/>
        <v>0.76766575761650668</v>
      </c>
      <c r="P3932" s="6"/>
      <c r="Q3932" s="15">
        <f t="shared" ca="1" si="791"/>
        <v>7.7292015481114476</v>
      </c>
      <c r="R3932" s="87">
        <f t="shared" ca="1" si="794"/>
        <v>-0.16724950193650714</v>
      </c>
      <c r="Y3932" s="6"/>
      <c r="Z3932" s="6"/>
      <c r="AA3932" s="6"/>
      <c r="AB3932" s="6"/>
      <c r="AE3932" s="41">
        <f t="shared" ca="1" si="793"/>
        <v>-0.23248886300169463</v>
      </c>
      <c r="AF3932" s="36">
        <f t="shared" ca="1" si="795"/>
        <v>1.9323003870278619</v>
      </c>
    </row>
    <row r="3933" spans="2:32" x14ac:dyDescent="0.25">
      <c r="B3933" s="3">
        <f t="shared" si="796"/>
        <v>3927</v>
      </c>
      <c r="C3933" s="15">
        <f t="shared" ca="1" si="797"/>
        <v>-2.7356274220524552</v>
      </c>
      <c r="D3933" s="15">
        <f t="shared" ca="1" si="797"/>
        <v>3.4025869184071715</v>
      </c>
      <c r="E3933" s="15">
        <f t="shared" ca="1" si="797"/>
        <v>0.42756844119346038</v>
      </c>
      <c r="F3933" s="15">
        <f t="shared" ca="1" si="797"/>
        <v>8.4176182640107982</v>
      </c>
      <c r="G3933" s="15">
        <f t="shared" ca="1" si="797"/>
        <v>3.8040851011524506</v>
      </c>
      <c r="H3933" s="6"/>
      <c r="I3933" s="15">
        <f t="shared" ca="1" si="792"/>
        <v>2.6632462605422851</v>
      </c>
      <c r="J3933" s="6"/>
      <c r="K3933" s="15">
        <f t="shared" ca="1" si="786"/>
        <v>1.1659134816245638</v>
      </c>
      <c r="L3933" s="15">
        <f t="shared" ca="1" si="787"/>
        <v>2.1864984334883323E-2</v>
      </c>
      <c r="M3933" s="15">
        <f t="shared" ca="1" si="788"/>
        <v>0.19993021247713263</v>
      </c>
      <c r="N3933" s="15">
        <f t="shared" ca="1" si="789"/>
        <v>1.3245118861720893</v>
      </c>
      <c r="O3933" s="15">
        <f t="shared" ca="1" si="790"/>
        <v>5.2060530409789862E-2</v>
      </c>
      <c r="P3933" s="6"/>
      <c r="Q3933" s="15">
        <f t="shared" ca="1" si="791"/>
        <v>2.7642810950184589</v>
      </c>
      <c r="R3933" s="87">
        <f t="shared" ca="1" si="794"/>
        <v>0.35680316799633971</v>
      </c>
      <c r="Y3933" s="6"/>
      <c r="Z3933" s="6"/>
      <c r="AA3933" s="6"/>
      <c r="AB3933" s="6"/>
      <c r="AE3933" s="41">
        <f t="shared" ca="1" si="793"/>
        <v>0.29661274487901718</v>
      </c>
      <c r="AF3933" s="36">
        <f t="shared" ca="1" si="795"/>
        <v>0.69107027375461472</v>
      </c>
    </row>
    <row r="3934" spans="2:32" x14ac:dyDescent="0.25">
      <c r="B3934" s="3">
        <f t="shared" si="796"/>
        <v>3928</v>
      </c>
      <c r="C3934" s="15">
        <f t="shared" ca="1" si="797"/>
        <v>4.0114242405492746</v>
      </c>
      <c r="D3934" s="15">
        <f t="shared" ca="1" si="797"/>
        <v>0.96811704827469458</v>
      </c>
      <c r="E3934" s="15">
        <f t="shared" ca="1" si="797"/>
        <v>7.9604018518196087</v>
      </c>
      <c r="F3934" s="15">
        <f t="shared" ca="1" si="797"/>
        <v>4.2562425190320923</v>
      </c>
      <c r="G3934" s="15">
        <f t="shared" ca="1" si="797"/>
        <v>2.5207999324266295</v>
      </c>
      <c r="H3934" s="6"/>
      <c r="I3934" s="15">
        <f t="shared" ca="1" si="792"/>
        <v>3.9433971184204601</v>
      </c>
      <c r="J3934" s="6"/>
      <c r="K3934" s="15">
        <f t="shared" ca="1" si="786"/>
        <v>1.8510757380514552E-4</v>
      </c>
      <c r="L3934" s="15">
        <f t="shared" ca="1" si="787"/>
        <v>0.35409165983226365</v>
      </c>
      <c r="M3934" s="15">
        <f t="shared" ca="1" si="788"/>
        <v>0.6454530811260466</v>
      </c>
      <c r="N3934" s="15">
        <f t="shared" ca="1" si="789"/>
        <v>3.9148897873541042E-3</v>
      </c>
      <c r="O3934" s="15">
        <f t="shared" ca="1" si="790"/>
        <v>8.0951310143902638E-2</v>
      </c>
      <c r="P3934" s="6"/>
      <c r="Q3934" s="15">
        <f t="shared" ca="1" si="791"/>
        <v>1.0845960484633721</v>
      </c>
      <c r="R3934" s="87">
        <f t="shared" ca="1" si="794"/>
        <v>1.669062267013095</v>
      </c>
      <c r="Y3934" s="6"/>
      <c r="Z3934" s="6"/>
      <c r="AA3934" s="6"/>
      <c r="AB3934" s="6"/>
      <c r="AE3934" s="41">
        <f t="shared" ca="1" si="793"/>
        <v>0.86911361281307153</v>
      </c>
      <c r="AF3934" s="36">
        <f t="shared" ca="1" si="795"/>
        <v>0.27114901211584302</v>
      </c>
    </row>
    <row r="3935" spans="2:32" x14ac:dyDescent="0.25">
      <c r="B3935" s="3">
        <f t="shared" si="796"/>
        <v>3929</v>
      </c>
      <c r="C3935" s="15">
        <f t="shared" ca="1" si="797"/>
        <v>2.0492618457181102</v>
      </c>
      <c r="D3935" s="15">
        <f t="shared" ca="1" si="797"/>
        <v>4.1371163677283764</v>
      </c>
      <c r="E3935" s="15">
        <f t="shared" ca="1" si="797"/>
        <v>-2.5129009005774048</v>
      </c>
      <c r="F3935" s="15">
        <f t="shared" ca="1" si="797"/>
        <v>-1.3623407062922288</v>
      </c>
      <c r="G3935" s="15">
        <f t="shared" ca="1" si="797"/>
        <v>0.18958221770621542</v>
      </c>
      <c r="H3935" s="6"/>
      <c r="I3935" s="15">
        <f t="shared" ca="1" si="792"/>
        <v>0.50014376485661372</v>
      </c>
      <c r="J3935" s="6"/>
      <c r="K3935" s="15">
        <f t="shared" ca="1" si="786"/>
        <v>9.599067313808024E-2</v>
      </c>
      <c r="L3935" s="15">
        <f t="shared" ca="1" si="787"/>
        <v>0.52910278856159232</v>
      </c>
      <c r="M3935" s="15">
        <f t="shared" ca="1" si="788"/>
        <v>0.36313752623601575</v>
      </c>
      <c r="N3935" s="15">
        <f t="shared" ca="1" si="789"/>
        <v>0.13875393621082335</v>
      </c>
      <c r="O3935" s="15">
        <f t="shared" ca="1" si="790"/>
        <v>3.8579389827379622E-3</v>
      </c>
      <c r="P3935" s="6"/>
      <c r="Q3935" s="15">
        <f t="shared" ca="1" si="791"/>
        <v>1.1308428631292498</v>
      </c>
      <c r="R3935" s="87">
        <f t="shared" ca="1" si="794"/>
        <v>-1.2615181277502419</v>
      </c>
      <c r="Y3935" s="6"/>
      <c r="Z3935" s="6"/>
      <c r="AA3935" s="6"/>
      <c r="AB3935" s="6"/>
      <c r="AE3935" s="41">
        <f t="shared" ca="1" si="793"/>
        <v>-0.67075609965150418</v>
      </c>
      <c r="AF3935" s="36">
        <f t="shared" ca="1" si="795"/>
        <v>0.28271071578231244</v>
      </c>
    </row>
    <row r="3936" spans="2:32" x14ac:dyDescent="0.25">
      <c r="B3936" s="3">
        <f t="shared" si="796"/>
        <v>3930</v>
      </c>
      <c r="C3936" s="15">
        <f t="shared" ca="1" si="797"/>
        <v>-10.843484588461372</v>
      </c>
      <c r="D3936" s="15">
        <f t="shared" ca="1" si="797"/>
        <v>-0.50517834960028374</v>
      </c>
      <c r="E3936" s="15">
        <f t="shared" ca="1" si="797"/>
        <v>0.5726013650015096</v>
      </c>
      <c r="F3936" s="15">
        <f t="shared" ca="1" si="797"/>
        <v>1.6646314524987673</v>
      </c>
      <c r="G3936" s="15">
        <f t="shared" ca="1" si="797"/>
        <v>-0.89160004801057102</v>
      </c>
      <c r="H3936" s="6"/>
      <c r="I3936" s="15">
        <f t="shared" ca="1" si="792"/>
        <v>-2.0006060337143898</v>
      </c>
      <c r="J3936" s="6"/>
      <c r="K3936" s="15">
        <f t="shared" ca="1" si="786"/>
        <v>3.1278600453601624</v>
      </c>
      <c r="L3936" s="15">
        <f t="shared" ca="1" si="787"/>
        <v>8.9452158336595158E-2</v>
      </c>
      <c r="M3936" s="15">
        <f t="shared" ca="1" si="788"/>
        <v>0.26485585267224981</v>
      </c>
      <c r="N3936" s="15">
        <f t="shared" ca="1" si="789"/>
        <v>0.53735863321368571</v>
      </c>
      <c r="O3936" s="15">
        <f t="shared" ca="1" si="790"/>
        <v>4.9195771053075953E-2</v>
      </c>
      <c r="P3936" s="6"/>
      <c r="Q3936" s="15">
        <f t="shared" ca="1" si="791"/>
        <v>4.0687224606357688</v>
      </c>
      <c r="R3936" s="87">
        <f t="shared" ca="1" si="794"/>
        <v>-1.7739515160105168</v>
      </c>
      <c r="Y3936" s="6"/>
      <c r="Z3936" s="6"/>
      <c r="AA3936" s="6"/>
      <c r="AB3936" s="6"/>
      <c r="AE3936" s="41">
        <f t="shared" ca="1" si="793"/>
        <v>-1.7891254085162382</v>
      </c>
      <c r="AF3936" s="36">
        <f t="shared" ca="1" si="795"/>
        <v>1.0171806151589422</v>
      </c>
    </row>
    <row r="3937" spans="2:32" x14ac:dyDescent="0.25">
      <c r="B3937" s="3">
        <f t="shared" si="796"/>
        <v>3931</v>
      </c>
      <c r="C3937" s="15">
        <f t="shared" ca="1" si="797"/>
        <v>7.8719479689181391</v>
      </c>
      <c r="D3937" s="15">
        <f t="shared" ca="1" si="797"/>
        <v>-1.1105543187960549</v>
      </c>
      <c r="E3937" s="15">
        <f t="shared" ca="1" si="797"/>
        <v>4.8871436417826324</v>
      </c>
      <c r="F3937" s="15">
        <f t="shared" ca="1" si="797"/>
        <v>5.2659964958020637</v>
      </c>
      <c r="G3937" s="15">
        <f t="shared" ca="1" si="797"/>
        <v>7.8522786048168527</v>
      </c>
      <c r="H3937" s="6"/>
      <c r="I3937" s="15">
        <f t="shared" ca="1" si="792"/>
        <v>4.9533624785047268</v>
      </c>
      <c r="J3937" s="6"/>
      <c r="K3937" s="15">
        <f t="shared" ca="1" si="786"/>
        <v>0.34072565059406795</v>
      </c>
      <c r="L3937" s="15">
        <f t="shared" ca="1" si="787"/>
        <v>1.4708434769834626</v>
      </c>
      <c r="M3937" s="15">
        <f t="shared" ca="1" si="788"/>
        <v>1.7539737347309583E-4</v>
      </c>
      <c r="N3937" s="15">
        <f t="shared" ca="1" si="789"/>
        <v>3.9096011508588649E-3</v>
      </c>
      <c r="O3937" s="15">
        <f t="shared" ca="1" si="790"/>
        <v>0.3361485882957001</v>
      </c>
      <c r="P3937" s="6"/>
      <c r="Q3937" s="15">
        <f t="shared" ca="1" si="791"/>
        <v>2.1518027143975624</v>
      </c>
      <c r="R3937" s="87">
        <f t="shared" ca="1" si="794"/>
        <v>1.8007794293724544</v>
      </c>
      <c r="Y3937" s="6"/>
      <c r="Z3937" s="6"/>
      <c r="AA3937" s="6"/>
      <c r="AB3937" s="6"/>
      <c r="AE3937" s="41">
        <f t="shared" ca="1" si="793"/>
        <v>1.3207838528267661</v>
      </c>
      <c r="AF3937" s="36">
        <f t="shared" ca="1" si="795"/>
        <v>0.53795067859939061</v>
      </c>
    </row>
    <row r="3938" spans="2:32" x14ac:dyDescent="0.25">
      <c r="B3938" s="3">
        <f t="shared" si="796"/>
        <v>3932</v>
      </c>
      <c r="C3938" s="15">
        <f t="shared" ca="1" si="797"/>
        <v>5.5776599404487985</v>
      </c>
      <c r="D3938" s="15">
        <f t="shared" ca="1" si="797"/>
        <v>-1.4705520468911422</v>
      </c>
      <c r="E3938" s="15">
        <f t="shared" ca="1" si="797"/>
        <v>-3.4334591604089288</v>
      </c>
      <c r="F3938" s="15">
        <f t="shared" ca="1" si="797"/>
        <v>-1.7640568002815962</v>
      </c>
      <c r="G3938" s="15">
        <f t="shared" ca="1" si="797"/>
        <v>5.1890252630310778</v>
      </c>
      <c r="H3938" s="6"/>
      <c r="I3938" s="15">
        <f t="shared" ca="1" si="792"/>
        <v>0.81972343917964174</v>
      </c>
      <c r="J3938" s="6"/>
      <c r="K3938" s="15">
        <f t="shared" ca="1" si="786"/>
        <v>0.90551839000437528</v>
      </c>
      <c r="L3938" s="15">
        <f t="shared" ca="1" si="787"/>
        <v>0.20981447208387061</v>
      </c>
      <c r="M3938" s="15">
        <f t="shared" ca="1" si="788"/>
        <v>0.72358248901771971</v>
      </c>
      <c r="N3938" s="15">
        <f t="shared" ca="1" si="789"/>
        <v>0.26703681303321491</v>
      </c>
      <c r="O3938" s="15">
        <f t="shared" ca="1" si="790"/>
        <v>0.76363193711645938</v>
      </c>
      <c r="P3938" s="6"/>
      <c r="Q3938" s="15">
        <f t="shared" ca="1" si="791"/>
        <v>2.86958410125564</v>
      </c>
      <c r="R3938" s="87">
        <f t="shared" ca="1" si="794"/>
        <v>-0.62318830884858112</v>
      </c>
      <c r="Y3938" s="6"/>
      <c r="Z3938" s="6"/>
      <c r="AA3938" s="6"/>
      <c r="AB3938" s="6"/>
      <c r="AE3938" s="41">
        <f t="shared" ca="1" si="793"/>
        <v>-0.52783572444879723</v>
      </c>
      <c r="AF3938" s="36">
        <f t="shared" ca="1" si="795"/>
        <v>0.71739602531391</v>
      </c>
    </row>
    <row r="3939" spans="2:32" x14ac:dyDescent="0.25">
      <c r="B3939" s="3">
        <f t="shared" si="796"/>
        <v>3933</v>
      </c>
      <c r="C3939" s="15">
        <f t="shared" ca="1" si="797"/>
        <v>4.5524189117833256</v>
      </c>
      <c r="D3939" s="15">
        <f t="shared" ca="1" si="797"/>
        <v>0.79834237985200351</v>
      </c>
      <c r="E3939" s="15">
        <f t="shared" ca="1" si="797"/>
        <v>5.8952403442865116</v>
      </c>
      <c r="F3939" s="15">
        <f t="shared" ca="1" si="797"/>
        <v>7.3054511737150269</v>
      </c>
      <c r="G3939" s="15">
        <f t="shared" ca="1" si="797"/>
        <v>-12.891488314543563</v>
      </c>
      <c r="H3939" s="6"/>
      <c r="I3939" s="15">
        <f t="shared" ca="1" si="792"/>
        <v>1.1319928990186607</v>
      </c>
      <c r="J3939" s="6"/>
      <c r="K3939" s="15">
        <f t="shared" ca="1" si="786"/>
        <v>0.46797256435188728</v>
      </c>
      <c r="L3939" s="15">
        <f t="shared" ca="1" si="787"/>
        <v>4.4529067576071961E-3</v>
      </c>
      <c r="M3939" s="15">
        <f t="shared" ca="1" si="788"/>
        <v>0.90754104899402832</v>
      </c>
      <c r="N3939" s="15">
        <f t="shared" ca="1" si="789"/>
        <v>1.5244634827766814</v>
      </c>
      <c r="O3939" s="15">
        <f t="shared" ca="1" si="790"/>
        <v>7.8663210138853046</v>
      </c>
      <c r="P3939" s="6"/>
      <c r="Q3939" s="15">
        <f t="shared" ca="1" si="791"/>
        <v>10.770751016765509</v>
      </c>
      <c r="R3939" s="87">
        <f t="shared" ca="1" si="794"/>
        <v>-0.23656216069354746</v>
      </c>
      <c r="Y3939" s="6"/>
      <c r="Z3939" s="6"/>
      <c r="AA3939" s="6"/>
      <c r="AB3939" s="6"/>
      <c r="AE3939" s="41">
        <f t="shared" ca="1" si="793"/>
        <v>-0.38818457654935978</v>
      </c>
      <c r="AF3939" s="36">
        <f t="shared" ca="1" si="795"/>
        <v>2.6926877541913772</v>
      </c>
    </row>
    <row r="3940" spans="2:32" x14ac:dyDescent="0.25">
      <c r="B3940" s="3">
        <f t="shared" si="796"/>
        <v>3934</v>
      </c>
      <c r="C3940" s="15">
        <f t="shared" ca="1" si="797"/>
        <v>-0.27604225331059329</v>
      </c>
      <c r="D3940" s="15">
        <f t="shared" ca="1" si="797"/>
        <v>-1.1324902205322172</v>
      </c>
      <c r="E3940" s="15">
        <f t="shared" ca="1" si="797"/>
        <v>6.8531438948707075</v>
      </c>
      <c r="F3940" s="15">
        <f t="shared" ca="1" si="797"/>
        <v>3.3950698886057267</v>
      </c>
      <c r="G3940" s="15">
        <f t="shared" ca="1" si="797"/>
        <v>-2.216211756593732</v>
      </c>
      <c r="H3940" s="6"/>
      <c r="I3940" s="15">
        <f t="shared" ca="1" si="792"/>
        <v>1.3246939106079785</v>
      </c>
      <c r="J3940" s="6"/>
      <c r="K3940" s="15">
        <f t="shared" ca="1" si="786"/>
        <v>0.10249425065906979</v>
      </c>
      <c r="L3940" s="15">
        <f t="shared" ca="1" si="787"/>
        <v>0.24151015417308788</v>
      </c>
      <c r="M3940" s="15">
        <f t="shared" ca="1" si="788"/>
        <v>1.2225503691397828</v>
      </c>
      <c r="N3940" s="15">
        <f t="shared" ca="1" si="789"/>
        <v>0.17145826761080524</v>
      </c>
      <c r="O3940" s="15">
        <f t="shared" ca="1" si="790"/>
        <v>0.50152051776084761</v>
      </c>
      <c r="P3940" s="6"/>
      <c r="Q3940" s="15">
        <f t="shared" ca="1" si="791"/>
        <v>2.239533559343593</v>
      </c>
      <c r="R3940" s="87">
        <f t="shared" ca="1" si="794"/>
        <v>-0.4036146040634771</v>
      </c>
      <c r="Y3940" s="6"/>
      <c r="Z3940" s="6"/>
      <c r="AA3940" s="6"/>
      <c r="AB3940" s="6"/>
      <c r="AE3940" s="41">
        <f t="shared" ca="1" si="793"/>
        <v>-0.30200606430002191</v>
      </c>
      <c r="AF3940" s="36">
        <f t="shared" ca="1" si="795"/>
        <v>0.55988338983589825</v>
      </c>
    </row>
    <row r="3941" spans="2:32" x14ac:dyDescent="0.25">
      <c r="B3941" s="3">
        <f t="shared" si="796"/>
        <v>3935</v>
      </c>
      <c r="C3941" s="15">
        <f t="shared" ca="1" si="797"/>
        <v>-8.784503478218161</v>
      </c>
      <c r="D3941" s="15">
        <f t="shared" ca="1" si="797"/>
        <v>9.7083424618018874</v>
      </c>
      <c r="E3941" s="15">
        <f t="shared" ca="1" si="797"/>
        <v>7.6128177702831898</v>
      </c>
      <c r="F3941" s="15">
        <f t="shared" ca="1" si="797"/>
        <v>2.7203574427187567</v>
      </c>
      <c r="G3941" s="15">
        <f t="shared" ca="1" si="797"/>
        <v>-5.9593781115380411</v>
      </c>
      <c r="H3941" s="6"/>
      <c r="I3941" s="15">
        <f t="shared" ca="1" si="792"/>
        <v>1.0595272170095262</v>
      </c>
      <c r="J3941" s="6"/>
      <c r="K3941" s="15">
        <f t="shared" ca="1" si="786"/>
        <v>3.8761976131433959</v>
      </c>
      <c r="L3941" s="15">
        <f t="shared" ca="1" si="787"/>
        <v>2.9920802055421105</v>
      </c>
      <c r="M3941" s="15">
        <f t="shared" ca="1" si="788"/>
        <v>1.7178246830250339</v>
      </c>
      <c r="N3941" s="15">
        <f t="shared" ca="1" si="789"/>
        <v>0.11033428154517495</v>
      </c>
      <c r="O3941" s="15">
        <f t="shared" ca="1" si="790"/>
        <v>1.970601280444537</v>
      </c>
      <c r="P3941" s="6"/>
      <c r="Q3941" s="15">
        <f t="shared" ca="1" si="791"/>
        <v>10.667038063700252</v>
      </c>
      <c r="R3941" s="87">
        <f t="shared" ca="1" si="794"/>
        <v>-0.25755459519208346</v>
      </c>
      <c r="Y3941" s="6"/>
      <c r="Z3941" s="6"/>
      <c r="AA3941" s="6"/>
      <c r="AB3941" s="6"/>
      <c r="AE3941" s="41">
        <f t="shared" ca="1" si="793"/>
        <v>-0.42059221475102143</v>
      </c>
      <c r="AF3941" s="36">
        <f t="shared" ca="1" si="795"/>
        <v>2.666759515925063</v>
      </c>
    </row>
    <row r="3942" spans="2:32" x14ac:dyDescent="0.25">
      <c r="B3942" s="3">
        <f t="shared" si="796"/>
        <v>3936</v>
      </c>
      <c r="C3942" s="15">
        <f t="shared" ca="1" si="797"/>
        <v>-5.8151453120430823</v>
      </c>
      <c r="D3942" s="15">
        <f t="shared" ca="1" si="797"/>
        <v>-1.1241662637008356</v>
      </c>
      <c r="E3942" s="15">
        <f t="shared" ca="1" si="797"/>
        <v>-1.4679483460024194</v>
      </c>
      <c r="F3942" s="15">
        <f t="shared" ca="1" si="797"/>
        <v>11.725064622456793</v>
      </c>
      <c r="G3942" s="15">
        <f t="shared" ca="1" si="797"/>
        <v>5.0482065543507897</v>
      </c>
      <c r="H3942" s="6"/>
      <c r="I3942" s="15">
        <f t="shared" ca="1" si="792"/>
        <v>1.6732022510122491</v>
      </c>
      <c r="J3942" s="6"/>
      <c r="K3942" s="15">
        <f t="shared" ca="1" si="786"/>
        <v>2.2430139690046684</v>
      </c>
      <c r="L3942" s="15">
        <f t="shared" ca="1" si="787"/>
        <v>0.31301082428432353</v>
      </c>
      <c r="M3942" s="15">
        <f t="shared" ca="1" si="788"/>
        <v>0.39467308292502434</v>
      </c>
      <c r="N3942" s="15">
        <f t="shared" ca="1" si="789"/>
        <v>4.0415974853785093</v>
      </c>
      <c r="O3942" s="15">
        <f t="shared" ca="1" si="790"/>
        <v>0.45562616190214672</v>
      </c>
      <c r="P3942" s="6"/>
      <c r="Q3942" s="15">
        <f t="shared" ca="1" si="791"/>
        <v>7.4479215234946716</v>
      </c>
      <c r="R3942" s="87">
        <f t="shared" ca="1" si="794"/>
        <v>-0.10710420055970632</v>
      </c>
      <c r="Y3942" s="6"/>
      <c r="Z3942" s="6"/>
      <c r="AA3942" s="6"/>
      <c r="AB3942" s="6"/>
      <c r="AE3942" s="41">
        <f t="shared" ca="1" si="793"/>
        <v>-0.14614839632610482</v>
      </c>
      <c r="AF3942" s="36">
        <f t="shared" ca="1" si="795"/>
        <v>1.8619803808736679</v>
      </c>
    </row>
    <row r="3943" spans="2:32" x14ac:dyDescent="0.25">
      <c r="B3943" s="3">
        <f t="shared" si="796"/>
        <v>3937</v>
      </c>
      <c r="C3943" s="15">
        <f t="shared" ca="1" si="797"/>
        <v>-2.0537158362491654</v>
      </c>
      <c r="D3943" s="15">
        <f t="shared" ca="1" si="797"/>
        <v>10.934320978643168</v>
      </c>
      <c r="E3943" s="15">
        <f t="shared" ca="1" si="797"/>
        <v>3.1321094140335424</v>
      </c>
      <c r="F3943" s="15">
        <f t="shared" ca="1" si="797"/>
        <v>-5.4074769671174101</v>
      </c>
      <c r="G3943" s="15">
        <f t="shared" ca="1" si="797"/>
        <v>13.646031539867682</v>
      </c>
      <c r="H3943" s="6"/>
      <c r="I3943" s="15">
        <f t="shared" ca="1" si="792"/>
        <v>4.0502538258355631</v>
      </c>
      <c r="J3943" s="6"/>
      <c r="K3943" s="15">
        <f t="shared" ca="1" si="786"/>
        <v>1.4903378254260302</v>
      </c>
      <c r="L3943" s="15">
        <f t="shared" ca="1" si="787"/>
        <v>1.8956152225745841</v>
      </c>
      <c r="M3943" s="15">
        <f t="shared" ca="1" si="788"/>
        <v>3.3719566436931143E-2</v>
      </c>
      <c r="N3943" s="15">
        <f t="shared" ca="1" si="789"/>
        <v>3.5779468700788342</v>
      </c>
      <c r="O3943" s="15">
        <f t="shared" ca="1" si="790"/>
        <v>3.6831579974846189</v>
      </c>
      <c r="P3943" s="6"/>
      <c r="Q3943" s="15">
        <f t="shared" ca="1" si="791"/>
        <v>10.680777482000998</v>
      </c>
      <c r="R3943" s="87">
        <f t="shared" ca="1" si="794"/>
        <v>0.56111411135044031</v>
      </c>
      <c r="Y3943" s="6"/>
      <c r="Z3943" s="6"/>
      <c r="AA3943" s="6"/>
      <c r="AB3943" s="6"/>
      <c r="AE3943" s="41">
        <f t="shared" ca="1" si="793"/>
        <v>0.91690138513946673</v>
      </c>
      <c r="AF3943" s="36">
        <f t="shared" ca="1" si="795"/>
        <v>2.6701943705002495</v>
      </c>
    </row>
    <row r="3944" spans="2:32" x14ac:dyDescent="0.25">
      <c r="B3944" s="3">
        <f t="shared" si="796"/>
        <v>3938</v>
      </c>
      <c r="C3944" s="15">
        <f t="shared" ca="1" si="797"/>
        <v>4.0154648843545306</v>
      </c>
      <c r="D3944" s="15">
        <f t="shared" ca="1" si="797"/>
        <v>3.496727394587718</v>
      </c>
      <c r="E3944" s="15">
        <f t="shared" ca="1" si="797"/>
        <v>1.771361233862442</v>
      </c>
      <c r="F3944" s="15">
        <f t="shared" ca="1" si="797"/>
        <v>7.0508494632448464</v>
      </c>
      <c r="G3944" s="15">
        <f t="shared" ca="1" si="797"/>
        <v>6.3461476399305896</v>
      </c>
      <c r="H3944" s="6"/>
      <c r="I3944" s="15">
        <f t="shared" ca="1" si="792"/>
        <v>4.5361101231960257</v>
      </c>
      <c r="J3944" s="6"/>
      <c r="K3944" s="15">
        <f t="shared" ca="1" si="786"/>
        <v>1.0842858589132698E-2</v>
      </c>
      <c r="L3944" s="15">
        <f t="shared" ca="1" si="787"/>
        <v>4.3212658261170038E-2</v>
      </c>
      <c r="M3944" s="15">
        <f t="shared" ca="1" si="788"/>
        <v>0.30575345684285138</v>
      </c>
      <c r="N3944" s="15">
        <f t="shared" ca="1" si="789"/>
        <v>0.25295655793556709</v>
      </c>
      <c r="O3944" s="15">
        <f t="shared" ca="1" si="790"/>
        <v>0.13104943247946507</v>
      </c>
      <c r="P3944" s="6"/>
      <c r="Q3944" s="15">
        <f t="shared" ca="1" si="791"/>
        <v>0.74381496410818637</v>
      </c>
      <c r="R3944" s="87">
        <f t="shared" ca="1" si="794"/>
        <v>2.6301507753231461</v>
      </c>
      <c r="Y3944" s="6"/>
      <c r="Z3944" s="6"/>
      <c r="AA3944" s="6"/>
      <c r="AB3944" s="6"/>
      <c r="AE3944" s="41">
        <f t="shared" ca="1" si="793"/>
        <v>1.1341829267783359</v>
      </c>
      <c r="AF3944" s="36">
        <f t="shared" ca="1" si="795"/>
        <v>0.18595374102704659</v>
      </c>
    </row>
    <row r="3945" spans="2:32" x14ac:dyDescent="0.25">
      <c r="B3945" s="3">
        <f t="shared" si="796"/>
        <v>3939</v>
      </c>
      <c r="C3945" s="15">
        <f t="shared" ca="1" si="797"/>
        <v>3.2766481278948327</v>
      </c>
      <c r="D3945" s="15">
        <f t="shared" ca="1" si="797"/>
        <v>0.84946592074235427</v>
      </c>
      <c r="E3945" s="15">
        <f t="shared" ca="1" si="797"/>
        <v>6.2119268348707548</v>
      </c>
      <c r="F3945" s="15">
        <f t="shared" ca="1" si="797"/>
        <v>5.3291883507078985</v>
      </c>
      <c r="G3945" s="15">
        <f t="shared" ca="1" si="797"/>
        <v>4.4896611589621376</v>
      </c>
      <c r="H3945" s="6"/>
      <c r="I3945" s="15">
        <f t="shared" ca="1" si="792"/>
        <v>4.0313780786355959</v>
      </c>
      <c r="J3945" s="6"/>
      <c r="K3945" s="15">
        <f t="shared" ca="1" si="786"/>
        <v>2.2784691941806191E-2</v>
      </c>
      <c r="L3945" s="15">
        <f t="shared" ca="1" si="787"/>
        <v>0.40498259922195307</v>
      </c>
      <c r="M3945" s="15">
        <f t="shared" ca="1" si="788"/>
        <v>0.19019171513274793</v>
      </c>
      <c r="N3945" s="15">
        <f t="shared" ca="1" si="789"/>
        <v>6.7372460091855352E-2</v>
      </c>
      <c r="O3945" s="15">
        <f t="shared" ca="1" si="790"/>
        <v>8.4009352685433369E-3</v>
      </c>
      <c r="P3945" s="6"/>
      <c r="Q3945" s="15">
        <f t="shared" ca="1" si="791"/>
        <v>0.69373240165690597</v>
      </c>
      <c r="R3945" s="87">
        <f t="shared" ca="1" si="794"/>
        <v>2.1814223848740979</v>
      </c>
      <c r="Y3945" s="6"/>
      <c r="Z3945" s="6"/>
      <c r="AA3945" s="6"/>
      <c r="AB3945" s="6"/>
      <c r="AE3945" s="41">
        <f t="shared" ca="1" si="793"/>
        <v>0.90845989436642116</v>
      </c>
      <c r="AF3945" s="36">
        <f t="shared" ca="1" si="795"/>
        <v>0.17343310041422649</v>
      </c>
    </row>
    <row r="3946" spans="2:32" x14ac:dyDescent="0.25">
      <c r="B3946" s="3">
        <f t="shared" si="796"/>
        <v>3940</v>
      </c>
      <c r="C3946" s="15">
        <f t="shared" ca="1" si="797"/>
        <v>7.2783264432448727</v>
      </c>
      <c r="D3946" s="15">
        <f t="shared" ca="1" si="797"/>
        <v>-4.3766686965039856</v>
      </c>
      <c r="E3946" s="15">
        <f t="shared" ca="1" si="797"/>
        <v>1.6275068166775928</v>
      </c>
      <c r="F3946" s="15">
        <f t="shared" ca="1" si="797"/>
        <v>3.4575753038327957</v>
      </c>
      <c r="G3946" s="15">
        <f t="shared" ca="1" si="797"/>
        <v>6.3569304566059657</v>
      </c>
      <c r="H3946" s="6"/>
      <c r="I3946" s="15">
        <f t="shared" ca="1" si="792"/>
        <v>2.8687340647714481</v>
      </c>
      <c r="J3946" s="6"/>
      <c r="K3946" s="15">
        <f t="shared" ca="1" si="786"/>
        <v>0.77778019777163665</v>
      </c>
      <c r="L3946" s="15">
        <f t="shared" ca="1" si="787"/>
        <v>2.0998344469239076</v>
      </c>
      <c r="M3946" s="15">
        <f t="shared" ca="1" si="788"/>
        <v>6.1625803256425804E-2</v>
      </c>
      <c r="N3946" s="15">
        <f t="shared" ca="1" si="789"/>
        <v>1.3869360192772122E-2</v>
      </c>
      <c r="O3946" s="15">
        <f t="shared" ca="1" si="790"/>
        <v>0.48670056272029394</v>
      </c>
      <c r="P3946" s="6"/>
      <c r="Q3946" s="15">
        <f t="shared" ca="1" si="791"/>
        <v>3.439810370865036</v>
      </c>
      <c r="R3946" s="87">
        <f t="shared" ca="1" si="794"/>
        <v>0.41895231459059207</v>
      </c>
      <c r="Y3946" s="6"/>
      <c r="Z3946" s="6"/>
      <c r="AA3946" s="6"/>
      <c r="AB3946" s="6"/>
      <c r="AE3946" s="41">
        <f t="shared" ca="1" si="793"/>
        <v>0.38850968463973262</v>
      </c>
      <c r="AF3946" s="36">
        <f t="shared" ca="1" si="795"/>
        <v>0.85995259271625901</v>
      </c>
    </row>
    <row r="3947" spans="2:32" x14ac:dyDescent="0.25">
      <c r="B3947" s="3">
        <f t="shared" si="796"/>
        <v>3941</v>
      </c>
      <c r="C3947" s="15">
        <f t="shared" ca="1" si="797"/>
        <v>8.0414227003292371E-2</v>
      </c>
      <c r="D3947" s="15">
        <f t="shared" ca="1" si="797"/>
        <v>-1.7619165403125803</v>
      </c>
      <c r="E3947" s="15">
        <f t="shared" ca="1" si="797"/>
        <v>-4.0882756455164921</v>
      </c>
      <c r="F3947" s="15">
        <f t="shared" ca="1" si="797"/>
        <v>-3.8480908099182249</v>
      </c>
      <c r="G3947" s="15">
        <f t="shared" ca="1" si="797"/>
        <v>0.35749046865606759</v>
      </c>
      <c r="H3947" s="6"/>
      <c r="I3947" s="15">
        <f t="shared" ca="1" si="792"/>
        <v>-1.8520756600175876</v>
      </c>
      <c r="J3947" s="6"/>
      <c r="K3947" s="15">
        <f t="shared" ca="1" si="786"/>
        <v>0.14938068653751896</v>
      </c>
      <c r="L3947" s="15">
        <f t="shared" ca="1" si="787"/>
        <v>3.2514667463927365E-4</v>
      </c>
      <c r="M3947" s="15">
        <f t="shared" ca="1" si="788"/>
        <v>0.20002361500581209</v>
      </c>
      <c r="N3947" s="15">
        <f t="shared" ca="1" si="789"/>
        <v>0.15936305914531454</v>
      </c>
      <c r="O3947" s="15">
        <f t="shared" ca="1" si="790"/>
        <v>0.19528729907927539</v>
      </c>
      <c r="P3947" s="6"/>
      <c r="Q3947" s="15">
        <f t="shared" ca="1" si="791"/>
        <v>0.70437980644256037</v>
      </c>
      <c r="R3947" s="87">
        <f t="shared" ca="1" si="794"/>
        <v>-4.105219221831411</v>
      </c>
      <c r="Y3947" s="6"/>
      <c r="Z3947" s="6"/>
      <c r="AA3947" s="6"/>
      <c r="AB3947" s="6"/>
      <c r="AE3947" s="41">
        <f t="shared" ca="1" si="793"/>
        <v>-1.7227006060543388</v>
      </c>
      <c r="AF3947" s="36">
        <f t="shared" ca="1" si="795"/>
        <v>0.17609495161064009</v>
      </c>
    </row>
    <row r="3948" spans="2:32" x14ac:dyDescent="0.25">
      <c r="B3948" s="3">
        <f t="shared" si="796"/>
        <v>3942</v>
      </c>
      <c r="C3948" s="15">
        <f t="shared" ca="1" si="797"/>
        <v>6.4898513856955082</v>
      </c>
      <c r="D3948" s="15">
        <f t="shared" ca="1" si="797"/>
        <v>3.141814770165404</v>
      </c>
      <c r="E3948" s="15">
        <f t="shared" ca="1" si="797"/>
        <v>-1.8723785245146196</v>
      </c>
      <c r="F3948" s="15">
        <f t="shared" ca="1" si="797"/>
        <v>5.9975093566676332</v>
      </c>
      <c r="G3948" s="15">
        <f t="shared" ca="1" si="797"/>
        <v>9.3770638096327747</v>
      </c>
      <c r="H3948" s="6"/>
      <c r="I3948" s="15">
        <f t="shared" ca="1" si="792"/>
        <v>4.6267721595293398</v>
      </c>
      <c r="J3948" s="6"/>
      <c r="K3948" s="15">
        <f t="shared" ca="1" si="786"/>
        <v>0.13884256811887713</v>
      </c>
      <c r="L3948" s="15">
        <f t="shared" ca="1" si="787"/>
        <v>8.820393792906224E-2</v>
      </c>
      <c r="M3948" s="15">
        <f t="shared" ca="1" si="788"/>
        <v>1.6895583845563626</v>
      </c>
      <c r="N3948" s="15">
        <f t="shared" ca="1" si="789"/>
        <v>7.515681854474178E-2</v>
      </c>
      <c r="O3948" s="15">
        <f t="shared" ca="1" si="790"/>
        <v>0.90261083044169654</v>
      </c>
      <c r="P3948" s="6"/>
      <c r="Q3948" s="15">
        <f t="shared" ca="1" si="791"/>
        <v>2.8943725395907403</v>
      </c>
      <c r="R3948" s="87">
        <f t="shared" ca="1" si="794"/>
        <v>1.3809888864126252</v>
      </c>
      <c r="Y3948" s="6"/>
      <c r="Z3948" s="6"/>
      <c r="AA3948" s="6"/>
      <c r="AB3948" s="6"/>
      <c r="AE3948" s="41">
        <f t="shared" ca="1" si="793"/>
        <v>1.1747282220223052</v>
      </c>
      <c r="AF3948" s="36">
        <f t="shared" ca="1" si="795"/>
        <v>0.72359313489768506</v>
      </c>
    </row>
    <row r="3949" spans="2:32" x14ac:dyDescent="0.25">
      <c r="B3949" s="3">
        <f t="shared" si="796"/>
        <v>3943</v>
      </c>
      <c r="C3949" s="15">
        <f t="shared" ca="1" si="797"/>
        <v>-3.2178835273584312</v>
      </c>
      <c r="D3949" s="15">
        <f t="shared" ca="1" si="797"/>
        <v>8.634053742940317</v>
      </c>
      <c r="E3949" s="15">
        <f t="shared" ca="1" si="797"/>
        <v>-0.47984138058337367</v>
      </c>
      <c r="F3949" s="15">
        <f t="shared" ca="1" si="797"/>
        <v>11.306392659544668</v>
      </c>
      <c r="G3949" s="15">
        <f t="shared" ca="1" si="797"/>
        <v>1.773100984575597</v>
      </c>
      <c r="H3949" s="6"/>
      <c r="I3949" s="15">
        <f t="shared" ca="1" si="792"/>
        <v>3.6031644958237559</v>
      </c>
      <c r="J3949" s="6"/>
      <c r="K3949" s="15">
        <f t="shared" ca="1" si="786"/>
        <v>1.8610678453823049</v>
      </c>
      <c r="L3949" s="15">
        <f t="shared" ca="1" si="787"/>
        <v>1.0123938646701216</v>
      </c>
      <c r="M3949" s="15">
        <f t="shared" ca="1" si="788"/>
        <v>0.66683747947100613</v>
      </c>
      <c r="N3949" s="15">
        <f t="shared" ca="1" si="789"/>
        <v>2.3735889656937221</v>
      </c>
      <c r="O3949" s="15">
        <f t="shared" ca="1" si="790"/>
        <v>0.13396529820807762</v>
      </c>
      <c r="P3949" s="6"/>
      <c r="Q3949" s="15">
        <f t="shared" ca="1" si="791"/>
        <v>6.0478534534252324</v>
      </c>
      <c r="R3949" s="87">
        <f t="shared" ca="1" si="794"/>
        <v>0.58307235410126523</v>
      </c>
      <c r="Y3949" s="6"/>
      <c r="Z3949" s="6"/>
      <c r="AA3949" s="6"/>
      <c r="AB3949" s="6"/>
      <c r="AE3949" s="41">
        <f t="shared" ca="1" si="793"/>
        <v>0.71695695835521911</v>
      </c>
      <c r="AF3949" s="36">
        <f t="shared" ca="1" si="795"/>
        <v>1.5119633633563081</v>
      </c>
    </row>
    <row r="3950" spans="2:32" x14ac:dyDescent="0.25">
      <c r="B3950" s="3">
        <f t="shared" si="796"/>
        <v>3944</v>
      </c>
      <c r="C3950" s="15">
        <f t="shared" ca="1" si="797"/>
        <v>3.8384373508171068</v>
      </c>
      <c r="D3950" s="15">
        <f t="shared" ca="1" si="797"/>
        <v>3.7995729612168665</v>
      </c>
      <c r="E3950" s="15">
        <f t="shared" ca="1" si="797"/>
        <v>4.3507366632840956</v>
      </c>
      <c r="F3950" s="15">
        <f t="shared" ca="1" si="797"/>
        <v>-4.7586911562801699</v>
      </c>
      <c r="G3950" s="15">
        <f t="shared" ca="1" si="797"/>
        <v>14.677760571843654</v>
      </c>
      <c r="H3950" s="6"/>
      <c r="I3950" s="15">
        <f t="shared" ca="1" si="792"/>
        <v>4.3815632781763103</v>
      </c>
      <c r="J3950" s="6"/>
      <c r="K3950" s="15">
        <f t="shared" ca="1" si="786"/>
        <v>1.1799430918791792E-2</v>
      </c>
      <c r="L3950" s="15">
        <f t="shared" ca="1" si="787"/>
        <v>1.3548509161382156E-2</v>
      </c>
      <c r="M3950" s="15">
        <f t="shared" ca="1" si="788"/>
        <v>3.8011207428516576E-5</v>
      </c>
      <c r="N3950" s="15">
        <f t="shared" ca="1" si="789"/>
        <v>3.3417700450640542</v>
      </c>
      <c r="O3950" s="15">
        <f t="shared" ca="1" si="790"/>
        <v>4.2404671484049095</v>
      </c>
      <c r="P3950" s="6"/>
      <c r="Q3950" s="15">
        <f t="shared" ca="1" si="791"/>
        <v>7.6076231447565661</v>
      </c>
      <c r="R3950" s="87">
        <f t="shared" ca="1" si="794"/>
        <v>0.77229393314998662</v>
      </c>
      <c r="Y3950" s="6"/>
      <c r="Z3950" s="6"/>
      <c r="AA3950" s="6"/>
      <c r="AB3950" s="6"/>
      <c r="AE3950" s="41">
        <f t="shared" ca="1" si="793"/>
        <v>1.0650674765438941</v>
      </c>
      <c r="AF3950" s="36">
        <f t="shared" ca="1" si="795"/>
        <v>1.9019057861891415</v>
      </c>
    </row>
    <row r="3951" spans="2:32" x14ac:dyDescent="0.25">
      <c r="B3951" s="3">
        <f t="shared" si="796"/>
        <v>3945</v>
      </c>
      <c r="C3951" s="15">
        <f t="shared" ca="1" si="797"/>
        <v>1.3635879649091036</v>
      </c>
      <c r="D3951" s="15">
        <f t="shared" ca="1" si="797"/>
        <v>6.4605395976339244</v>
      </c>
      <c r="E3951" s="15">
        <f t="shared" ca="1" si="797"/>
        <v>10.21977095044706</v>
      </c>
      <c r="F3951" s="15">
        <f t="shared" ca="1" si="797"/>
        <v>5.8855064184066261</v>
      </c>
      <c r="G3951" s="15">
        <f t="shared" ca="1" si="797"/>
        <v>-2.9452004945323189</v>
      </c>
      <c r="H3951" s="6"/>
      <c r="I3951" s="15">
        <f t="shared" ca="1" si="792"/>
        <v>4.19684088737288</v>
      </c>
      <c r="J3951" s="6"/>
      <c r="K3951" s="15">
        <f t="shared" ref="K3951:K4014" ca="1" si="798">((C3951-$I3951)/$B$2)^2</f>
        <v>0.3210928849059812</v>
      </c>
      <c r="L3951" s="15">
        <f t="shared" ref="L3951:L4014" ca="1" si="799">((D3951-$I3951)/$B$2)^2</f>
        <v>0.20497327403350066</v>
      </c>
      <c r="M3951" s="15">
        <f t="shared" ref="M3951:M4014" ca="1" si="800">((E3951-$I3951)/$B$2)^2</f>
        <v>1.4510274617873098</v>
      </c>
      <c r="N3951" s="15">
        <f t="shared" ref="N3951:N4014" ca="1" si="801">((F3951-$I3951)/$B$2)^2</f>
        <v>0.11406365102805936</v>
      </c>
      <c r="O3951" s="15">
        <f t="shared" ref="O3951:O4014" ca="1" si="802">((G3951-$I3951)/$B$2)^2</f>
        <v>2.0403502040338526</v>
      </c>
      <c r="P3951" s="6"/>
      <c r="Q3951" s="15">
        <f t="shared" ref="Q3951:Q4014" ca="1" si="803">SUM(K3951:O3951)</f>
        <v>4.1315074757887036</v>
      </c>
      <c r="R3951" s="87">
        <f t="shared" ca="1" si="794"/>
        <v>0.96669467218816674</v>
      </c>
      <c r="Y3951" s="6"/>
      <c r="Z3951" s="6"/>
      <c r="AA3951" s="6"/>
      <c r="AB3951" s="6"/>
      <c r="AE3951" s="41">
        <f t="shared" ca="1" si="793"/>
        <v>0.98245711198334373</v>
      </c>
      <c r="AF3951" s="36">
        <f t="shared" ca="1" si="795"/>
        <v>1.0328768689471759</v>
      </c>
    </row>
    <row r="3952" spans="2:32" x14ac:dyDescent="0.25">
      <c r="B3952" s="3">
        <f t="shared" si="796"/>
        <v>3946</v>
      </c>
      <c r="C3952" s="15">
        <f t="shared" ca="1" si="797"/>
        <v>-1.0938936949019364</v>
      </c>
      <c r="D3952" s="15">
        <f t="shared" ca="1" si="797"/>
        <v>5.7629084730598397</v>
      </c>
      <c r="E3952" s="15">
        <f t="shared" ca="1" si="797"/>
        <v>11.497299203243655</v>
      </c>
      <c r="F3952" s="15">
        <f t="shared" ca="1" si="797"/>
        <v>7.3291437227774621</v>
      </c>
      <c r="G3952" s="15">
        <f t="shared" ca="1" si="797"/>
        <v>-0.28354826732797234</v>
      </c>
      <c r="H3952" s="6"/>
      <c r="I3952" s="15">
        <f t="shared" ca="1" si="792"/>
        <v>4.6423818873702096</v>
      </c>
      <c r="J3952" s="6"/>
      <c r="K3952" s="15">
        <f t="shared" ca="1" si="798"/>
        <v>1.3161943022308658</v>
      </c>
      <c r="L3952" s="15">
        <f t="shared" ca="1" si="799"/>
        <v>5.0223193169490393E-2</v>
      </c>
      <c r="M3952" s="15">
        <f t="shared" ca="1" si="800"/>
        <v>1.8795956562984641</v>
      </c>
      <c r="N3952" s="15">
        <f t="shared" ca="1" si="801"/>
        <v>0.28874756640803795</v>
      </c>
      <c r="O3952" s="15">
        <f t="shared" ca="1" si="802"/>
        <v>0.97059151555859446</v>
      </c>
      <c r="P3952" s="6"/>
      <c r="Q3952" s="15">
        <f t="shared" ca="1" si="803"/>
        <v>4.5053522336654526</v>
      </c>
      <c r="R3952" s="87">
        <f t="shared" ca="1" si="794"/>
        <v>1.1134640561842979</v>
      </c>
      <c r="Y3952" s="6"/>
      <c r="Z3952" s="6"/>
      <c r="AA3952" s="6"/>
      <c r="AB3952" s="6"/>
      <c r="AE3952" s="41">
        <f t="shared" ca="1" si="793"/>
        <v>1.1817091045347963</v>
      </c>
      <c r="AF3952" s="36">
        <f t="shared" ca="1" si="795"/>
        <v>1.1263380584163631</v>
      </c>
    </row>
    <row r="3953" spans="2:32" x14ac:dyDescent="0.25">
      <c r="B3953" s="3">
        <f t="shared" si="796"/>
        <v>3947</v>
      </c>
      <c r="C3953" s="15">
        <f t="shared" ca="1" si="797"/>
        <v>7.8219062596261049</v>
      </c>
      <c r="D3953" s="15">
        <f t="shared" ca="1" si="797"/>
        <v>-3.6008138821027451</v>
      </c>
      <c r="E3953" s="15">
        <f t="shared" ca="1" si="797"/>
        <v>4.3255685942741815</v>
      </c>
      <c r="F3953" s="15">
        <f t="shared" ca="1" si="797"/>
        <v>1.075879144655455</v>
      </c>
      <c r="G3953" s="15">
        <f t="shared" ca="1" si="797"/>
        <v>0.20391493497748181</v>
      </c>
      <c r="H3953" s="6"/>
      <c r="I3953" s="15">
        <f t="shared" ca="1" si="792"/>
        <v>1.9652910102860954</v>
      </c>
      <c r="J3953" s="6"/>
      <c r="K3953" s="15">
        <f t="shared" ca="1" si="798"/>
        <v>1.3719976871520776</v>
      </c>
      <c r="L3953" s="15">
        <f t="shared" ca="1" si="799"/>
        <v>1.2392609469229992</v>
      </c>
      <c r="M3953" s="15">
        <f t="shared" ca="1" si="800"/>
        <v>0.2228364109390655</v>
      </c>
      <c r="N3953" s="15">
        <f t="shared" ca="1" si="801"/>
        <v>3.1642138668983057E-2</v>
      </c>
      <c r="O3953" s="15">
        <f t="shared" ca="1" si="802"/>
        <v>0.12409782714678298</v>
      </c>
      <c r="P3953" s="6"/>
      <c r="Q3953" s="15">
        <f t="shared" ca="1" si="803"/>
        <v>2.9898350108299083</v>
      </c>
      <c r="R3953" s="87">
        <f t="shared" ca="1" si="794"/>
        <v>-1.7954088211731049E-2</v>
      </c>
      <c r="Y3953" s="6"/>
      <c r="Z3953" s="6"/>
      <c r="AA3953" s="6"/>
      <c r="AB3953" s="6"/>
      <c r="AE3953" s="41">
        <f t="shared" ca="1" si="793"/>
        <v>-1.5522332086126318E-2</v>
      </c>
      <c r="AF3953" s="36">
        <f t="shared" ca="1" si="795"/>
        <v>0.74745875270747708</v>
      </c>
    </row>
    <row r="3954" spans="2:32" x14ac:dyDescent="0.25">
      <c r="B3954" s="3">
        <f t="shared" si="796"/>
        <v>3948</v>
      </c>
      <c r="C3954" s="15">
        <f t="shared" ca="1" si="797"/>
        <v>9.8344501169607348</v>
      </c>
      <c r="D3954" s="15">
        <f t="shared" ca="1" si="797"/>
        <v>1.2313125833427749</v>
      </c>
      <c r="E3954" s="15">
        <f t="shared" ca="1" si="797"/>
        <v>5.7474622709435295</v>
      </c>
      <c r="F3954" s="15">
        <f t="shared" ca="1" si="797"/>
        <v>2.9650319543414705</v>
      </c>
      <c r="G3954" s="15">
        <f t="shared" ca="1" si="797"/>
        <v>-2.6645808768423587</v>
      </c>
      <c r="H3954" s="6"/>
      <c r="I3954" s="15">
        <f t="shared" ca="1" si="792"/>
        <v>3.4227352097492298</v>
      </c>
      <c r="J3954" s="6"/>
      <c r="K3954" s="15">
        <f t="shared" ca="1" si="798"/>
        <v>1.6444035220543298</v>
      </c>
      <c r="L3954" s="15">
        <f t="shared" ca="1" si="799"/>
        <v>0.1920933251010466</v>
      </c>
      <c r="M3954" s="15">
        <f t="shared" ca="1" si="800"/>
        <v>0.2161742363619634</v>
      </c>
      <c r="N3954" s="15">
        <f t="shared" ca="1" si="801"/>
        <v>8.379690800434424E-3</v>
      </c>
      <c r="O3954" s="15">
        <f t="shared" ca="1" si="802"/>
        <v>1.4822166855230694</v>
      </c>
      <c r="P3954" s="6"/>
      <c r="Q3954" s="15">
        <f t="shared" ca="1" si="803"/>
        <v>3.5432674598408438</v>
      </c>
      <c r="R3954" s="87">
        <f t="shared" ca="1" si="794"/>
        <v>0.67603176858782232</v>
      </c>
      <c r="Y3954" s="6"/>
      <c r="Z3954" s="6"/>
      <c r="AA3954" s="6"/>
      <c r="AB3954" s="6"/>
      <c r="AE3954" s="41">
        <f t="shared" ca="1" si="793"/>
        <v>0.63626652859633981</v>
      </c>
      <c r="AF3954" s="36">
        <f t="shared" ca="1" si="795"/>
        <v>0.88581686496021095</v>
      </c>
    </row>
    <row r="3955" spans="2:32" x14ac:dyDescent="0.25">
      <c r="B3955" s="3">
        <f t="shared" si="796"/>
        <v>3949</v>
      </c>
      <c r="C3955" s="15">
        <f t="shared" ca="1" si="797"/>
        <v>-7.4464287612854072</v>
      </c>
      <c r="D3955" s="15">
        <f t="shared" ca="1" si="797"/>
        <v>0.11081855579756428</v>
      </c>
      <c r="E3955" s="15">
        <f t="shared" ca="1" si="797"/>
        <v>-3.1929903465529312</v>
      </c>
      <c r="F3955" s="15">
        <f t="shared" ca="1" si="797"/>
        <v>4.3863384378201928</v>
      </c>
      <c r="G3955" s="15">
        <f t="shared" ca="1" si="797"/>
        <v>-1.7825332677592534</v>
      </c>
      <c r="H3955" s="6"/>
      <c r="I3955" s="15">
        <f t="shared" ca="1" si="792"/>
        <v>-1.5849590763959671</v>
      </c>
      <c r="J3955" s="6"/>
      <c r="K3955" s="15">
        <f t="shared" ca="1" si="798"/>
        <v>1.3742730746751164</v>
      </c>
      <c r="L3955" s="15">
        <f t="shared" ca="1" si="799"/>
        <v>0.11502647111391599</v>
      </c>
      <c r="M3955" s="15">
        <f t="shared" ca="1" si="800"/>
        <v>0.10343058263210476</v>
      </c>
      <c r="N3955" s="15">
        <f t="shared" ca="1" si="801"/>
        <v>1.4262557601313639</v>
      </c>
      <c r="O3955" s="15">
        <f t="shared" ca="1" si="802"/>
        <v>1.5614224437142581E-3</v>
      </c>
      <c r="P3955" s="6"/>
      <c r="Q3955" s="15">
        <f t="shared" ca="1" si="803"/>
        <v>3.0205473109962151</v>
      </c>
      <c r="R3955" s="87">
        <f t="shared" ca="1" si="794"/>
        <v>-1.8449575354499232</v>
      </c>
      <c r="Y3955" s="6"/>
      <c r="Z3955" s="6"/>
      <c r="AA3955" s="6"/>
      <c r="AB3955" s="6"/>
      <c r="AE3955" s="41">
        <f t="shared" ca="1" si="793"/>
        <v>-1.6032424382752488</v>
      </c>
      <c r="AF3955" s="36">
        <f t="shared" ca="1" si="795"/>
        <v>0.75513682774905377</v>
      </c>
    </row>
    <row r="3956" spans="2:32" x14ac:dyDescent="0.25">
      <c r="B3956" s="3">
        <f t="shared" si="796"/>
        <v>3950</v>
      </c>
      <c r="C3956" s="15">
        <f t="shared" ca="1" si="797"/>
        <v>-1.1525234220202973</v>
      </c>
      <c r="D3956" s="15">
        <f t="shared" ca="1" si="797"/>
        <v>2.6357813090139497</v>
      </c>
      <c r="E3956" s="15">
        <f t="shared" ca="1" si="797"/>
        <v>-0.97658186703516492</v>
      </c>
      <c r="F3956" s="15">
        <f t="shared" ca="1" si="797"/>
        <v>-4.581769646342595</v>
      </c>
      <c r="G3956" s="15">
        <f t="shared" ca="1" si="797"/>
        <v>-4.0104098974202653</v>
      </c>
      <c r="H3956" s="6"/>
      <c r="I3956" s="15">
        <f t="shared" ca="1" si="792"/>
        <v>-1.6171007047608748</v>
      </c>
      <c r="J3956" s="6"/>
      <c r="K3956" s="15">
        <f t="shared" ca="1" si="798"/>
        <v>8.6332820655447354E-3</v>
      </c>
      <c r="L3956" s="15">
        <f t="shared" ca="1" si="799"/>
        <v>0.72348021692357634</v>
      </c>
      <c r="M3956" s="15">
        <f t="shared" ca="1" si="800"/>
        <v>1.6410575259259767E-2</v>
      </c>
      <c r="N3956" s="15">
        <f t="shared" ca="1" si="801"/>
        <v>0.35157047732717106</v>
      </c>
      <c r="O3956" s="15">
        <f t="shared" ca="1" si="802"/>
        <v>0.22911715566671775</v>
      </c>
      <c r="P3956" s="6"/>
      <c r="Q3956" s="15">
        <f t="shared" ca="1" si="803"/>
        <v>1.3292117072422696</v>
      </c>
      <c r="R3956" s="87">
        <f t="shared" ca="1" si="794"/>
        <v>-2.8061347044653382</v>
      </c>
      <c r="Y3956" s="6"/>
      <c r="Z3956" s="6"/>
      <c r="AA3956" s="6"/>
      <c r="AB3956" s="6"/>
      <c r="AE3956" s="41">
        <f t="shared" ca="1" si="793"/>
        <v>-1.6176166114615425</v>
      </c>
      <c r="AF3956" s="36">
        <f t="shared" ca="1" si="795"/>
        <v>0.33230292681056739</v>
      </c>
    </row>
    <row r="3957" spans="2:32" x14ac:dyDescent="0.25">
      <c r="B3957" s="3">
        <f t="shared" si="796"/>
        <v>3951</v>
      </c>
      <c r="C3957" s="15">
        <f t="shared" ca="1" si="797"/>
        <v>-2.3443191712833293</v>
      </c>
      <c r="D3957" s="15">
        <f t="shared" ca="1" si="797"/>
        <v>8.8114345985889244</v>
      </c>
      <c r="E3957" s="15">
        <f t="shared" ca="1" si="797"/>
        <v>18.119131068619236</v>
      </c>
      <c r="F3957" s="15">
        <f t="shared" ca="1" si="797"/>
        <v>-6.9353009552031573</v>
      </c>
      <c r="G3957" s="15">
        <f t="shared" ca="1" si="797"/>
        <v>-3.4734561556277219</v>
      </c>
      <c r="H3957" s="6"/>
      <c r="I3957" s="15">
        <f t="shared" ca="1" si="792"/>
        <v>2.8354978770187906</v>
      </c>
      <c r="J3957" s="6"/>
      <c r="K3957" s="15">
        <f t="shared" ca="1" si="798"/>
        <v>1.0732201861552515</v>
      </c>
      <c r="L3957" s="15">
        <f t="shared" ca="1" si="799"/>
        <v>1.4284727880084163</v>
      </c>
      <c r="M3957" s="15">
        <f t="shared" ca="1" si="800"/>
        <v>9.3435777414156327</v>
      </c>
      <c r="N3957" s="15">
        <f t="shared" ca="1" si="801"/>
        <v>3.8187403927899908</v>
      </c>
      <c r="O3957" s="15">
        <f t="shared" ca="1" si="802"/>
        <v>1.5921160394418681</v>
      </c>
      <c r="P3957" s="6"/>
      <c r="Q3957" s="15">
        <f t="shared" ca="1" si="803"/>
        <v>17.25612714781116</v>
      </c>
      <c r="R3957" s="87">
        <f t="shared" ca="1" si="794"/>
        <v>0.17989482826515257</v>
      </c>
      <c r="Y3957" s="6"/>
      <c r="Z3957" s="6"/>
      <c r="AA3957" s="6"/>
      <c r="AB3957" s="6"/>
      <c r="AE3957" s="41">
        <f t="shared" ca="1" si="793"/>
        <v>0.37364600961415501</v>
      </c>
      <c r="AF3957" s="36">
        <f t="shared" ca="1" si="795"/>
        <v>4.31403178695279</v>
      </c>
    </row>
    <row r="3958" spans="2:32" x14ac:dyDescent="0.25">
      <c r="B3958" s="3">
        <f t="shared" si="796"/>
        <v>3952</v>
      </c>
      <c r="C3958" s="15">
        <f t="shared" ca="1" si="797"/>
        <v>-0.22627786139284511</v>
      </c>
      <c r="D3958" s="15">
        <f t="shared" ca="1" si="797"/>
        <v>6.4272356512486946</v>
      </c>
      <c r="E3958" s="15">
        <f t="shared" ca="1" si="797"/>
        <v>2.4429949986206347</v>
      </c>
      <c r="F3958" s="15">
        <f t="shared" ca="1" si="797"/>
        <v>9.399771774939282</v>
      </c>
      <c r="G3958" s="15">
        <f t="shared" ca="1" si="797"/>
        <v>4.1527655123469511</v>
      </c>
      <c r="H3958" s="6"/>
      <c r="I3958" s="15">
        <f t="shared" ca="1" si="792"/>
        <v>4.4392980151525432</v>
      </c>
      <c r="J3958" s="6"/>
      <c r="K3958" s="15">
        <f t="shared" ca="1" si="798"/>
        <v>0.8707039303920906</v>
      </c>
      <c r="L3958" s="15">
        <f t="shared" ca="1" si="799"/>
        <v>0.15807584180030218</v>
      </c>
      <c r="M3958" s="15">
        <f t="shared" ca="1" si="800"/>
        <v>0.15940902935257589</v>
      </c>
      <c r="N3958" s="15">
        <f t="shared" ca="1" si="801"/>
        <v>0.98425199686131137</v>
      </c>
      <c r="O3958" s="15">
        <f t="shared" ca="1" si="802"/>
        <v>3.2840350065614647E-3</v>
      </c>
      <c r="P3958" s="6"/>
      <c r="Q3958" s="15">
        <f t="shared" ca="1" si="803"/>
        <v>2.1757248334128416</v>
      </c>
      <c r="R3958" s="87">
        <f t="shared" ca="1" si="794"/>
        <v>1.4791351970370916</v>
      </c>
      <c r="Y3958" s="6"/>
      <c r="Z3958" s="6"/>
      <c r="AA3958" s="6"/>
      <c r="AB3958" s="6"/>
      <c r="AE3958" s="41">
        <f t="shared" ca="1" si="793"/>
        <v>1.0908872358522796</v>
      </c>
      <c r="AF3958" s="36">
        <f t="shared" ca="1" si="795"/>
        <v>0.5439312083532104</v>
      </c>
    </row>
    <row r="3959" spans="2:32" x14ac:dyDescent="0.25">
      <c r="B3959" s="3">
        <f t="shared" si="796"/>
        <v>3953</v>
      </c>
      <c r="C3959" s="15">
        <f t="shared" ca="1" si="797"/>
        <v>9.7299455076859793</v>
      </c>
      <c r="D3959" s="15">
        <f t="shared" ca="1" si="797"/>
        <v>2.2189466457479528</v>
      </c>
      <c r="E3959" s="15">
        <f t="shared" ca="1" si="797"/>
        <v>3.5377598844311828</v>
      </c>
      <c r="F3959" s="15">
        <f t="shared" ca="1" si="797"/>
        <v>1.6991057676594834</v>
      </c>
      <c r="G3959" s="15">
        <f t="shared" ca="1" si="797"/>
        <v>2.0631385724743883</v>
      </c>
      <c r="H3959" s="6"/>
      <c r="I3959" s="15">
        <f t="shared" ca="1" si="792"/>
        <v>3.8497792755997962</v>
      </c>
      <c r="J3959" s="6"/>
      <c r="K3959" s="15">
        <f t="shared" ca="1" si="798"/>
        <v>1.3830541966786651</v>
      </c>
      <c r="L3959" s="15">
        <f t="shared" ca="1" si="799"/>
        <v>0.10638460266357917</v>
      </c>
      <c r="M3959" s="15">
        <f t="shared" ca="1" si="800"/>
        <v>3.894244018609285E-3</v>
      </c>
      <c r="N3959" s="15">
        <f t="shared" ca="1" si="801"/>
        <v>0.18501586151025162</v>
      </c>
      <c r="O3959" s="15">
        <f t="shared" ca="1" si="802"/>
        <v>0.12768340008257806</v>
      </c>
      <c r="P3959" s="6"/>
      <c r="Q3959" s="15">
        <f t="shared" ca="1" si="803"/>
        <v>1.8060323049536833</v>
      </c>
      <c r="R3959" s="87">
        <f t="shared" ca="1" si="794"/>
        <v>1.2311249866025373</v>
      </c>
      <c r="Y3959" s="6"/>
      <c r="Z3959" s="6"/>
      <c r="AA3959" s="6"/>
      <c r="AB3959" s="6"/>
      <c r="AE3959" s="41">
        <f t="shared" ca="1" si="793"/>
        <v>0.82724644072229236</v>
      </c>
      <c r="AF3959" s="36">
        <f t="shared" ca="1" si="795"/>
        <v>0.45150807623842082</v>
      </c>
    </row>
    <row r="3960" spans="2:32" x14ac:dyDescent="0.25">
      <c r="B3960" s="3">
        <f t="shared" si="796"/>
        <v>3954</v>
      </c>
      <c r="C3960" s="15">
        <f t="shared" ca="1" si="797"/>
        <v>6.2408608926210496</v>
      </c>
      <c r="D3960" s="15">
        <f t="shared" ca="1" si="797"/>
        <v>4.65492313915182</v>
      </c>
      <c r="E3960" s="15">
        <f t="shared" ca="1" si="797"/>
        <v>9.4130138982972298</v>
      </c>
      <c r="F3960" s="15">
        <f t="shared" ca="1" si="797"/>
        <v>6.9171635726388425</v>
      </c>
      <c r="G3960" s="15">
        <f t="shared" ca="1" si="797"/>
        <v>5.9397613191895005</v>
      </c>
      <c r="H3960" s="6"/>
      <c r="I3960" s="15">
        <f t="shared" ca="1" si="792"/>
        <v>6.6331445643796885</v>
      </c>
      <c r="J3960" s="6"/>
      <c r="K3960" s="15">
        <f t="shared" ca="1" si="798"/>
        <v>6.155459165137581E-3</v>
      </c>
      <c r="L3960" s="15">
        <f t="shared" ca="1" si="799"/>
        <v>0.15653440028922316</v>
      </c>
      <c r="M3960" s="15">
        <f t="shared" ca="1" si="800"/>
        <v>0.30910694054620619</v>
      </c>
      <c r="N3960" s="15">
        <f t="shared" ca="1" si="801"/>
        <v>3.2266718821005371E-3</v>
      </c>
      <c r="O3960" s="15">
        <f t="shared" ca="1" si="802"/>
        <v>1.9231212988419059E-2</v>
      </c>
      <c r="P3960" s="6"/>
      <c r="Q3960" s="15">
        <f t="shared" ca="1" si="803"/>
        <v>0.49425468487108648</v>
      </c>
      <c r="R3960" s="87">
        <f t="shared" ca="1" si="794"/>
        <v>5.8944793094272123</v>
      </c>
      <c r="Y3960" s="6"/>
      <c r="Z3960" s="6"/>
      <c r="AA3960" s="6"/>
      <c r="AB3960" s="6"/>
      <c r="AE3960" s="41">
        <f t="shared" ca="1" si="793"/>
        <v>2.0720052391073267</v>
      </c>
      <c r="AF3960" s="36">
        <f t="shared" ca="1" si="795"/>
        <v>0.12356367121777162</v>
      </c>
    </row>
    <row r="3961" spans="2:32" x14ac:dyDescent="0.25">
      <c r="B3961" s="3">
        <f t="shared" si="796"/>
        <v>3955</v>
      </c>
      <c r="C3961" s="15">
        <f t="shared" ca="1" si="797"/>
        <v>4.4001049193831312</v>
      </c>
      <c r="D3961" s="15">
        <f t="shared" ca="1" si="797"/>
        <v>3.3198451239720259</v>
      </c>
      <c r="E3961" s="15">
        <f t="shared" ca="1" si="797"/>
        <v>4.1994605201552764</v>
      </c>
      <c r="F3961" s="15">
        <f t="shared" ca="1" si="797"/>
        <v>1.1013196394140159</v>
      </c>
      <c r="G3961" s="15">
        <f t="shared" ca="1" si="797"/>
        <v>4.9807848837811015</v>
      </c>
      <c r="H3961" s="6"/>
      <c r="I3961" s="15">
        <f t="shared" ca="1" si="792"/>
        <v>3.6003030173411097</v>
      </c>
      <c r="J3961" s="6"/>
      <c r="K3961" s="15">
        <f t="shared" ca="1" si="798"/>
        <v>2.5587323300401414E-2</v>
      </c>
      <c r="L3961" s="15">
        <f t="shared" ca="1" si="799"/>
        <v>3.1462651981209746E-3</v>
      </c>
      <c r="M3961" s="15">
        <f t="shared" ca="1" si="800"/>
        <v>1.4359588527140327E-2</v>
      </c>
      <c r="N3961" s="15">
        <f t="shared" ca="1" si="801"/>
        <v>0.24979671692623637</v>
      </c>
      <c r="O3961" s="15">
        <f t="shared" ca="1" si="802"/>
        <v>7.6229207342785738E-2</v>
      </c>
      <c r="P3961" s="6"/>
      <c r="Q3961" s="15">
        <f t="shared" ca="1" si="803"/>
        <v>0.36911910129468484</v>
      </c>
      <c r="R3961" s="87">
        <f t="shared" ca="1" si="794"/>
        <v>2.355938545361564</v>
      </c>
      <c r="Y3961" s="6"/>
      <c r="Z3961" s="6"/>
      <c r="AA3961" s="6"/>
      <c r="AB3961" s="6"/>
      <c r="AE3961" s="41">
        <f t="shared" ca="1" si="793"/>
        <v>0.7156772662745492</v>
      </c>
      <c r="AF3961" s="36">
        <f t="shared" ca="1" si="795"/>
        <v>9.2279775323671209E-2</v>
      </c>
    </row>
    <row r="3962" spans="2:32" x14ac:dyDescent="0.25">
      <c r="B3962" s="3">
        <f t="shared" si="796"/>
        <v>3956</v>
      </c>
      <c r="C3962" s="15">
        <f t="shared" ca="1" si="797"/>
        <v>0.1068373550564421</v>
      </c>
      <c r="D3962" s="15">
        <f t="shared" ca="1" si="797"/>
        <v>5.7430172598738087</v>
      </c>
      <c r="E3962" s="15">
        <f t="shared" ca="1" si="797"/>
        <v>-1.3267917787596306</v>
      </c>
      <c r="F3962" s="15">
        <f t="shared" ca="1" si="797"/>
        <v>6.7408694695332283</v>
      </c>
      <c r="G3962" s="15">
        <f t="shared" ca="1" si="797"/>
        <v>5.0128619952293789</v>
      </c>
      <c r="H3962" s="6"/>
      <c r="I3962" s="15">
        <f t="shared" ca="1" si="792"/>
        <v>3.2553588601866452</v>
      </c>
      <c r="J3962" s="6"/>
      <c r="K3962" s="15">
        <f t="shared" ca="1" si="798"/>
        <v>0.39652750673069431</v>
      </c>
      <c r="L3962" s="15">
        <f t="shared" ca="1" si="799"/>
        <v>0.24753777254136397</v>
      </c>
      <c r="M3962" s="15">
        <f t="shared" ca="1" si="800"/>
        <v>0.83984417911983056</v>
      </c>
      <c r="N3962" s="15">
        <f t="shared" ca="1" si="801"/>
        <v>0.48595136831470359</v>
      </c>
      <c r="O3962" s="15">
        <f t="shared" ca="1" si="802"/>
        <v>0.12355269078740148</v>
      </c>
      <c r="P3962" s="6"/>
      <c r="Q3962" s="15">
        <f t="shared" ca="1" si="803"/>
        <v>2.0934135174939938</v>
      </c>
      <c r="R3962" s="87">
        <f t="shared" ca="1" si="794"/>
        <v>0.77604226320983083</v>
      </c>
      <c r="Y3962" s="6"/>
      <c r="Z3962" s="6"/>
      <c r="AA3962" s="6"/>
      <c r="AB3962" s="6"/>
      <c r="AE3962" s="41">
        <f t="shared" ca="1" si="793"/>
        <v>0.56141354950679856</v>
      </c>
      <c r="AF3962" s="36">
        <f t="shared" ca="1" si="795"/>
        <v>0.52335337937349846</v>
      </c>
    </row>
    <row r="3963" spans="2:32" x14ac:dyDescent="0.25">
      <c r="B3963" s="3">
        <f t="shared" si="796"/>
        <v>3957</v>
      </c>
      <c r="C3963" s="15">
        <f t="shared" ca="1" si="797"/>
        <v>4.7261707983121717</v>
      </c>
      <c r="D3963" s="15">
        <f t="shared" ca="1" si="797"/>
        <v>-0.64075718190724551</v>
      </c>
      <c r="E3963" s="15">
        <f t="shared" ca="1" si="797"/>
        <v>0.54233580149715088</v>
      </c>
      <c r="F3963" s="15">
        <f t="shared" ca="1" si="797"/>
        <v>6.6176655277870724</v>
      </c>
      <c r="G3963" s="15">
        <f t="shared" ca="1" si="797"/>
        <v>11.886973235818623</v>
      </c>
      <c r="H3963" s="6"/>
      <c r="I3963" s="15">
        <f t="shared" ca="1" si="792"/>
        <v>4.6264776363015541</v>
      </c>
      <c r="J3963" s="6"/>
      <c r="K3963" s="15">
        <f t="shared" ca="1" si="798"/>
        <v>3.9754906206701009E-4</v>
      </c>
      <c r="L3963" s="15">
        <f t="shared" ca="1" si="799"/>
        <v>1.1097505052060432</v>
      </c>
      <c r="M3963" s="15">
        <f t="shared" ca="1" si="800"/>
        <v>0.66720858107197911</v>
      </c>
      <c r="N3963" s="15">
        <f t="shared" ca="1" si="801"/>
        <v>0.15859316876794177</v>
      </c>
      <c r="O3963" s="15">
        <f t="shared" ca="1" si="802"/>
        <v>2.1085918540242687</v>
      </c>
      <c r="P3963" s="6"/>
      <c r="Q3963" s="15">
        <f t="shared" ca="1" si="803"/>
        <v>4.0445416581322995</v>
      </c>
      <c r="R3963" s="87">
        <f t="shared" ca="1" si="794"/>
        <v>1.1681108134038842</v>
      </c>
      <c r="Y3963" s="6"/>
      <c r="Z3963" s="6"/>
      <c r="AA3963" s="6"/>
      <c r="AB3963" s="6"/>
      <c r="AE3963" s="41">
        <f t="shared" ca="1" si="793"/>
        <v>1.1745965072306488</v>
      </c>
      <c r="AF3963" s="36">
        <f t="shared" ca="1" si="795"/>
        <v>1.0111354145330749</v>
      </c>
    </row>
    <row r="3964" spans="2:32" x14ac:dyDescent="0.25">
      <c r="B3964" s="3">
        <f t="shared" si="796"/>
        <v>3958</v>
      </c>
      <c r="C3964" s="15">
        <f t="shared" ca="1" si="797"/>
        <v>2.0317844103409186</v>
      </c>
      <c r="D3964" s="15">
        <f t="shared" ca="1" si="797"/>
        <v>4.2293068880410774</v>
      </c>
      <c r="E3964" s="15">
        <f t="shared" ca="1" si="797"/>
        <v>5.5092611060825325</v>
      </c>
      <c r="F3964" s="15">
        <f t="shared" ca="1" si="797"/>
        <v>8.1417599653620716</v>
      </c>
      <c r="G3964" s="15">
        <f t="shared" ca="1" si="797"/>
        <v>5.8964095783507888</v>
      </c>
      <c r="H3964" s="6"/>
      <c r="I3964" s="15">
        <f t="shared" ca="1" si="792"/>
        <v>5.161704389635478</v>
      </c>
      <c r="J3964" s="6"/>
      <c r="K3964" s="15">
        <f t="shared" ca="1" si="798"/>
        <v>0.39185596307149018</v>
      </c>
      <c r="L3964" s="15">
        <f t="shared" ca="1" si="799"/>
        <v>3.4774604039179209E-2</v>
      </c>
      <c r="M3964" s="15">
        <f t="shared" ca="1" si="800"/>
        <v>4.8318268458983323E-3</v>
      </c>
      <c r="N3964" s="15">
        <f t="shared" ca="1" si="801"/>
        <v>0.35522924937676631</v>
      </c>
      <c r="O3964" s="15">
        <f t="shared" ca="1" si="802"/>
        <v>2.1591668573008021E-2</v>
      </c>
      <c r="P3964" s="6"/>
      <c r="Q3964" s="15">
        <f t="shared" ca="1" si="803"/>
        <v>0.80828331190634195</v>
      </c>
      <c r="R3964" s="87">
        <f t="shared" ca="1" si="794"/>
        <v>3.1454620482102458</v>
      </c>
      <c r="Y3964" s="6"/>
      <c r="Z3964" s="6"/>
      <c r="AA3964" s="6"/>
      <c r="AB3964" s="6"/>
      <c r="AE3964" s="41">
        <f t="shared" ca="1" si="793"/>
        <v>1.413957187996882</v>
      </c>
      <c r="AF3964" s="36">
        <f t="shared" ca="1" si="795"/>
        <v>0.20207082797658549</v>
      </c>
    </row>
    <row r="3965" spans="2:32" x14ac:dyDescent="0.25">
      <c r="B3965" s="3">
        <f t="shared" si="796"/>
        <v>3959</v>
      </c>
      <c r="C3965" s="15">
        <f t="shared" ca="1" si="797"/>
        <v>3.991322592813459</v>
      </c>
      <c r="D3965" s="15">
        <f t="shared" ca="1" si="797"/>
        <v>-7.7620967490101744</v>
      </c>
      <c r="E3965" s="15">
        <f t="shared" ca="1" si="797"/>
        <v>3.9663888948020682</v>
      </c>
      <c r="F3965" s="15">
        <f t="shared" ca="1" si="797"/>
        <v>-4.6028306955513312</v>
      </c>
      <c r="G3965" s="15">
        <f t="shared" ca="1" si="797"/>
        <v>-2.384481921586957</v>
      </c>
      <c r="H3965" s="6"/>
      <c r="I3965" s="15">
        <f t="shared" ca="1" si="792"/>
        <v>-1.358339575706587</v>
      </c>
      <c r="J3965" s="6"/>
      <c r="K3965" s="15">
        <f t="shared" ca="1" si="798"/>
        <v>1.1447554126917843</v>
      </c>
      <c r="L3965" s="15">
        <f t="shared" ca="1" si="799"/>
        <v>1.6403242373854858</v>
      </c>
      <c r="M3965" s="15">
        <f t="shared" ca="1" si="800"/>
        <v>1.1341093313858177</v>
      </c>
      <c r="N3965" s="15">
        <f t="shared" ca="1" si="801"/>
        <v>0.42106890507005607</v>
      </c>
      <c r="O3965" s="15">
        <f t="shared" ca="1" si="802"/>
        <v>4.2118724560354759E-2</v>
      </c>
      <c r="P3965" s="6"/>
      <c r="Q3965" s="15">
        <f t="shared" ca="1" si="803"/>
        <v>4.3823766110934992</v>
      </c>
      <c r="R3965" s="87">
        <f t="shared" ca="1" si="794"/>
        <v>-1.4348772579520082</v>
      </c>
      <c r="Y3965" s="6"/>
      <c r="Z3965" s="6"/>
      <c r="AA3965" s="6"/>
      <c r="AB3965" s="6"/>
      <c r="AE3965" s="41">
        <f t="shared" ca="1" si="793"/>
        <v>-1.501895116561546</v>
      </c>
      <c r="AF3965" s="36">
        <f t="shared" ca="1" si="795"/>
        <v>1.0955941527733748</v>
      </c>
    </row>
    <row r="3966" spans="2:32" x14ac:dyDescent="0.25">
      <c r="B3966" s="3">
        <f t="shared" si="796"/>
        <v>3960</v>
      </c>
      <c r="C3966" s="15">
        <f t="shared" ref="C3966:G4016" ca="1" si="804">$B$1+NORMINV(RAND(),0,1)*$B$2</f>
        <v>4.3028862539232922</v>
      </c>
      <c r="D3966" s="15">
        <f t="shared" ca="1" si="804"/>
        <v>7.6086472284429405</v>
      </c>
      <c r="E3966" s="15">
        <f t="shared" ca="1" si="804"/>
        <v>-1.335068666419617</v>
      </c>
      <c r="F3966" s="15">
        <f t="shared" ca="1" si="804"/>
        <v>-2.5957969888293135</v>
      </c>
      <c r="G3966" s="15">
        <f t="shared" ca="1" si="804"/>
        <v>0.16978354131587836</v>
      </c>
      <c r="H3966" s="6"/>
      <c r="I3966" s="15">
        <f t="shared" ca="1" si="792"/>
        <v>1.6300902736866358</v>
      </c>
      <c r="J3966" s="6"/>
      <c r="K3966" s="15">
        <f t="shared" ca="1" si="798"/>
        <v>0.28575353407876913</v>
      </c>
      <c r="L3966" s="15">
        <f t="shared" ca="1" si="799"/>
        <v>1.429725730450599</v>
      </c>
      <c r="M3966" s="15">
        <f t="shared" ca="1" si="800"/>
        <v>0.35168670160368148</v>
      </c>
      <c r="N3966" s="15">
        <f t="shared" ca="1" si="801"/>
        <v>0.71432492621978183</v>
      </c>
      <c r="O3966" s="15">
        <f t="shared" ca="1" si="802"/>
        <v>8.5299830104294358E-2</v>
      </c>
      <c r="P3966" s="6"/>
      <c r="Q3966" s="15">
        <f t="shared" ca="1" si="803"/>
        <v>2.8667907224571256</v>
      </c>
      <c r="R3966" s="87">
        <f t="shared" ca="1" si="794"/>
        <v>-0.19540818414897621</v>
      </c>
      <c r="Y3966" s="6"/>
      <c r="Z3966" s="6"/>
      <c r="AA3966" s="6"/>
      <c r="AB3966" s="6"/>
      <c r="AE3966" s="41">
        <f t="shared" ca="1" si="793"/>
        <v>-0.16542865871500498</v>
      </c>
      <c r="AF3966" s="36">
        <f t="shared" ca="1" si="795"/>
        <v>0.71669768061428141</v>
      </c>
    </row>
    <row r="3967" spans="2:32" x14ac:dyDescent="0.25">
      <c r="B3967" s="3">
        <f t="shared" si="796"/>
        <v>3961</v>
      </c>
      <c r="C3967" s="15">
        <f t="shared" ca="1" si="804"/>
        <v>-2.3926606415878471</v>
      </c>
      <c r="D3967" s="15">
        <f t="shared" ca="1" si="804"/>
        <v>3.4165065156809873</v>
      </c>
      <c r="E3967" s="15">
        <f t="shared" ca="1" si="804"/>
        <v>2.2545458176475117</v>
      </c>
      <c r="F3967" s="15">
        <f t="shared" ca="1" si="804"/>
        <v>0.21312406799303707</v>
      </c>
      <c r="G3967" s="15">
        <f t="shared" ca="1" si="804"/>
        <v>-1.4046391972827217</v>
      </c>
      <c r="H3967" s="6"/>
      <c r="I3967" s="15">
        <f t="shared" ca="1" si="792"/>
        <v>0.41737531249019344</v>
      </c>
      <c r="J3967" s="6"/>
      <c r="K3967" s="15">
        <f t="shared" ca="1" si="798"/>
        <v>0.31585208252845137</v>
      </c>
      <c r="L3967" s="15">
        <f t="shared" ca="1" si="799"/>
        <v>0.35979151895810629</v>
      </c>
      <c r="M3967" s="15">
        <f t="shared" ca="1" si="800"/>
        <v>0.13500781860079983</v>
      </c>
      <c r="N3967" s="15">
        <f t="shared" ca="1" si="801"/>
        <v>1.6687428351454857E-3</v>
      </c>
      <c r="O3967" s="15">
        <f t="shared" ca="1" si="802"/>
        <v>0.13278947495292145</v>
      </c>
      <c r="P3967" s="6"/>
      <c r="Q3967" s="15">
        <f t="shared" ca="1" si="803"/>
        <v>0.94510963787542446</v>
      </c>
      <c r="R3967" s="87">
        <f t="shared" ca="1" si="794"/>
        <v>-1.4560685903208102</v>
      </c>
      <c r="Y3967" s="6"/>
      <c r="Z3967" s="6"/>
      <c r="AA3967" s="6"/>
      <c r="AB3967" s="6"/>
      <c r="AE3967" s="41">
        <f t="shared" ca="1" si="793"/>
        <v>-0.70777127682825791</v>
      </c>
      <c r="AF3967" s="36">
        <f t="shared" ca="1" si="795"/>
        <v>0.23627740946885611</v>
      </c>
    </row>
    <row r="3968" spans="2:32" x14ac:dyDescent="0.25">
      <c r="B3968" s="3">
        <f t="shared" si="796"/>
        <v>3962</v>
      </c>
      <c r="C3968" s="15">
        <f t="shared" ca="1" si="804"/>
        <v>2.0080905351720282</v>
      </c>
      <c r="D3968" s="15">
        <f t="shared" ca="1" si="804"/>
        <v>12.858994433277431</v>
      </c>
      <c r="E3968" s="15">
        <f t="shared" ca="1" si="804"/>
        <v>3.2241338502306158</v>
      </c>
      <c r="F3968" s="15">
        <f t="shared" ca="1" si="804"/>
        <v>4.7966831436898278</v>
      </c>
      <c r="G3968" s="15">
        <f t="shared" ca="1" si="804"/>
        <v>2.0759446492872504</v>
      </c>
      <c r="H3968" s="6"/>
      <c r="I3968" s="15">
        <f t="shared" ca="1" si="792"/>
        <v>4.9927693223314309</v>
      </c>
      <c r="J3968" s="6"/>
      <c r="K3968" s="15">
        <f t="shared" ca="1" si="798"/>
        <v>0.35633229850077291</v>
      </c>
      <c r="L3968" s="15">
        <f t="shared" ca="1" si="799"/>
        <v>2.4750998998430966</v>
      </c>
      <c r="M3968" s="15">
        <f t="shared" ca="1" si="800"/>
        <v>0.12512285732693093</v>
      </c>
      <c r="N3968" s="15">
        <f t="shared" ca="1" si="801"/>
        <v>1.5379915781706663E-3</v>
      </c>
      <c r="O3968" s="15">
        <f t="shared" ca="1" si="802"/>
        <v>0.34031464693117164</v>
      </c>
      <c r="P3968" s="6"/>
      <c r="Q3968" s="15">
        <f t="shared" ca="1" si="803"/>
        <v>3.2984076941801428</v>
      </c>
      <c r="R3968" s="87">
        <f t="shared" ca="1" si="794"/>
        <v>1.473893384321241</v>
      </c>
      <c r="Y3968" s="6"/>
      <c r="Z3968" s="6"/>
      <c r="AA3968" s="6"/>
      <c r="AB3968" s="6"/>
      <c r="AE3968" s="41">
        <f t="shared" ca="1" si="793"/>
        <v>1.3384071291418118</v>
      </c>
      <c r="AF3968" s="36">
        <f t="shared" ca="1" si="795"/>
        <v>0.8246019235450357</v>
      </c>
    </row>
    <row r="3969" spans="2:32" x14ac:dyDescent="0.25">
      <c r="B3969" s="3">
        <f t="shared" si="796"/>
        <v>3963</v>
      </c>
      <c r="C3969" s="15">
        <f t="shared" ca="1" si="804"/>
        <v>10.603895889138274</v>
      </c>
      <c r="D3969" s="15">
        <f t="shared" ca="1" si="804"/>
        <v>1.9309436308281445</v>
      </c>
      <c r="E3969" s="15">
        <f t="shared" ca="1" si="804"/>
        <v>-0.18166566407503115</v>
      </c>
      <c r="F3969" s="15">
        <f t="shared" ca="1" si="804"/>
        <v>-10.032977630675834</v>
      </c>
      <c r="G3969" s="15">
        <f t="shared" ca="1" si="804"/>
        <v>0.84893595903303054</v>
      </c>
      <c r="H3969" s="6"/>
      <c r="I3969" s="15">
        <f t="shared" ca="1" si="792"/>
        <v>0.63382643684971696</v>
      </c>
      <c r="J3969" s="6"/>
      <c r="K3969" s="15">
        <f t="shared" ca="1" si="798"/>
        <v>3.9760913953382979</v>
      </c>
      <c r="L3969" s="15">
        <f t="shared" ca="1" si="799"/>
        <v>6.7300520596578789E-2</v>
      </c>
      <c r="M3969" s="15">
        <f t="shared" ca="1" si="800"/>
        <v>2.6601094666826385E-2</v>
      </c>
      <c r="N3969" s="15">
        <f t="shared" ca="1" si="801"/>
        <v>4.5512283605991852</v>
      </c>
      <c r="O3969" s="15">
        <f t="shared" ca="1" si="802"/>
        <v>1.8508842613573393E-3</v>
      </c>
      <c r="P3969" s="6"/>
      <c r="Q3969" s="15">
        <f t="shared" ca="1" si="803"/>
        <v>8.6230722554622456</v>
      </c>
      <c r="R3969" s="87">
        <f t="shared" ca="1" si="794"/>
        <v>-0.41612121504941035</v>
      </c>
      <c r="Y3969" s="6"/>
      <c r="Z3969" s="6"/>
      <c r="AA3969" s="6"/>
      <c r="AB3969" s="6"/>
      <c r="AE3969" s="41">
        <f t="shared" ca="1" si="793"/>
        <v>-0.61097139125342692</v>
      </c>
      <c r="AF3969" s="36">
        <f t="shared" ca="1" si="795"/>
        <v>2.1557680638655614</v>
      </c>
    </row>
    <row r="3970" spans="2:32" x14ac:dyDescent="0.25">
      <c r="B3970" s="3">
        <f t="shared" si="796"/>
        <v>3964</v>
      </c>
      <c r="C3970" s="15">
        <f t="shared" ca="1" si="804"/>
        <v>7.2322686248568298</v>
      </c>
      <c r="D3970" s="15">
        <f t="shared" ca="1" si="804"/>
        <v>0.42190208408800789</v>
      </c>
      <c r="E3970" s="15">
        <f t="shared" ca="1" si="804"/>
        <v>1.3174211186547495</v>
      </c>
      <c r="F3970" s="15">
        <f t="shared" ca="1" si="804"/>
        <v>-10.95359652348327</v>
      </c>
      <c r="G3970" s="15">
        <f t="shared" ca="1" si="804"/>
        <v>0.60939886675812893</v>
      </c>
      <c r="H3970" s="6"/>
      <c r="I3970" s="15">
        <f t="shared" ca="1" si="792"/>
        <v>-0.27452116582511082</v>
      </c>
      <c r="J3970" s="6"/>
      <c r="K3970" s="15">
        <f t="shared" ca="1" si="798"/>
        <v>2.2540757184594642</v>
      </c>
      <c r="L3970" s="15">
        <f t="shared" ca="1" si="799"/>
        <v>1.9400213720782006E-2</v>
      </c>
      <c r="M3970" s="15">
        <f t="shared" ca="1" si="800"/>
        <v>0.10137120948459825</v>
      </c>
      <c r="N3970" s="15">
        <f t="shared" ca="1" si="801"/>
        <v>4.5617060197816715</v>
      </c>
      <c r="O3970" s="15">
        <f t="shared" ca="1" si="802"/>
        <v>3.1252584960078218E-2</v>
      </c>
      <c r="P3970" s="6"/>
      <c r="Q3970" s="15">
        <f t="shared" ca="1" si="803"/>
        <v>6.9678057464065946</v>
      </c>
      <c r="R3970" s="87">
        <f t="shared" ca="1" si="794"/>
        <v>-0.7707028389767262</v>
      </c>
      <c r="Y3970" s="6"/>
      <c r="Z3970" s="6"/>
      <c r="AA3970" s="6"/>
      <c r="AB3970" s="6"/>
      <c r="AE3970" s="41">
        <f t="shared" ca="1" si="793"/>
        <v>-1.017196788609404</v>
      </c>
      <c r="AF3970" s="36">
        <f t="shared" ca="1" si="795"/>
        <v>1.7419514366016486</v>
      </c>
    </row>
    <row r="3971" spans="2:32" x14ac:dyDescent="0.25">
      <c r="B3971" s="3">
        <f t="shared" si="796"/>
        <v>3965</v>
      </c>
      <c r="C3971" s="15">
        <f t="shared" ca="1" si="804"/>
        <v>0.795093542107282</v>
      </c>
      <c r="D3971" s="15">
        <f t="shared" ca="1" si="804"/>
        <v>4.5296936149867655</v>
      </c>
      <c r="E3971" s="15">
        <f t="shared" ca="1" si="804"/>
        <v>0.92060627603287215</v>
      </c>
      <c r="F3971" s="15">
        <f t="shared" ca="1" si="804"/>
        <v>13.706349811726307</v>
      </c>
      <c r="G3971" s="15">
        <f t="shared" ca="1" si="804"/>
        <v>3.6806483350304173</v>
      </c>
      <c r="H3971" s="6"/>
      <c r="I3971" s="15">
        <f t="shared" ca="1" si="792"/>
        <v>4.7264783159767294</v>
      </c>
      <c r="J3971" s="6"/>
      <c r="K3971" s="15">
        <f t="shared" ca="1" si="798"/>
        <v>0.61823144960850107</v>
      </c>
      <c r="L3971" s="15">
        <f t="shared" ca="1" si="799"/>
        <v>1.5489687417483801E-3</v>
      </c>
      <c r="M3971" s="15">
        <f t="shared" ca="1" si="800"/>
        <v>0.57938647937705667</v>
      </c>
      <c r="N3971" s="15">
        <f t="shared" ca="1" si="801"/>
        <v>3.22552368320703</v>
      </c>
      <c r="O3971" s="15">
        <f t="shared" ca="1" si="802"/>
        <v>4.3750413961846535E-2</v>
      </c>
      <c r="P3971" s="6"/>
      <c r="Q3971" s="15">
        <f t="shared" ca="1" si="803"/>
        <v>4.4684409948961825</v>
      </c>
      <c r="R3971" s="87">
        <f t="shared" ca="1" si="794"/>
        <v>1.1536366049406368</v>
      </c>
      <c r="Y3971" s="6"/>
      <c r="Z3971" s="6"/>
      <c r="AA3971" s="6"/>
      <c r="AB3971" s="6"/>
      <c r="AE3971" s="41">
        <f t="shared" ca="1" si="793"/>
        <v>1.2193181707406235</v>
      </c>
      <c r="AF3971" s="36">
        <f t="shared" ca="1" si="795"/>
        <v>1.1171102487240456</v>
      </c>
    </row>
    <row r="3972" spans="2:32" x14ac:dyDescent="0.25">
      <c r="B3972" s="3">
        <f t="shared" si="796"/>
        <v>3966</v>
      </c>
      <c r="C3972" s="15">
        <f t="shared" ca="1" si="804"/>
        <v>-10.593251345367982</v>
      </c>
      <c r="D3972" s="15">
        <f t="shared" ca="1" si="804"/>
        <v>8.8024227188284154</v>
      </c>
      <c r="E3972" s="15">
        <f t="shared" ca="1" si="804"/>
        <v>8.9105825617397656</v>
      </c>
      <c r="F3972" s="15">
        <f t="shared" ca="1" si="804"/>
        <v>2.3656755743087388</v>
      </c>
      <c r="G3972" s="15">
        <f t="shared" ca="1" si="804"/>
        <v>2.1441256768653054</v>
      </c>
      <c r="H3972" s="6"/>
      <c r="I3972" s="15">
        <f t="shared" ca="1" si="792"/>
        <v>2.3259110372748486</v>
      </c>
      <c r="J3972" s="6"/>
      <c r="K3972" s="15">
        <f t="shared" ca="1" si="798"/>
        <v>6.6761902667637427</v>
      </c>
      <c r="L3972" s="15">
        <f t="shared" ca="1" si="799"/>
        <v>1.6778081424519926</v>
      </c>
      <c r="M3972" s="15">
        <f t="shared" ca="1" si="800"/>
        <v>1.7343159634039653</v>
      </c>
      <c r="N3972" s="15">
        <f t="shared" ca="1" si="801"/>
        <v>6.3248736220784872E-5</v>
      </c>
      <c r="O3972" s="15">
        <f t="shared" ca="1" si="802"/>
        <v>1.3218366903691005E-3</v>
      </c>
      <c r="P3972" s="6"/>
      <c r="Q3972" s="15">
        <f t="shared" ca="1" si="803"/>
        <v>10.08969945804629</v>
      </c>
      <c r="R3972" s="87">
        <f t="shared" ca="1" si="794"/>
        <v>9.1770890718545592E-2</v>
      </c>
      <c r="Y3972" s="6"/>
      <c r="Z3972" s="6"/>
      <c r="AA3972" s="6"/>
      <c r="AB3972" s="6"/>
      <c r="AE3972" s="41">
        <f t="shared" ca="1" si="793"/>
        <v>0.14575184679280584</v>
      </c>
      <c r="AF3972" s="36">
        <f t="shared" ca="1" si="795"/>
        <v>2.5224248645115726</v>
      </c>
    </row>
    <row r="3973" spans="2:32" x14ac:dyDescent="0.25">
      <c r="B3973" s="3">
        <f t="shared" si="796"/>
        <v>3967</v>
      </c>
      <c r="C3973" s="15">
        <f t="shared" ca="1" si="804"/>
        <v>8.9520266585891566</v>
      </c>
      <c r="D3973" s="15">
        <f t="shared" ca="1" si="804"/>
        <v>4.2568156034004154</v>
      </c>
      <c r="E3973" s="15">
        <f t="shared" ca="1" si="804"/>
        <v>1.6714565967485338</v>
      </c>
      <c r="F3973" s="15">
        <f t="shared" ca="1" si="804"/>
        <v>-2.3620455140065042</v>
      </c>
      <c r="G3973" s="15">
        <f t="shared" ca="1" si="804"/>
        <v>0.44061186843327227</v>
      </c>
      <c r="H3973" s="6"/>
      <c r="I3973" s="15">
        <f t="shared" ca="1" si="792"/>
        <v>2.5917730426329748</v>
      </c>
      <c r="J3973" s="6"/>
      <c r="K3973" s="15">
        <f t="shared" ca="1" si="798"/>
        <v>1.6181130423713475</v>
      </c>
      <c r="L3973" s="15">
        <f t="shared" ca="1" si="799"/>
        <v>0.11089466916667987</v>
      </c>
      <c r="M3973" s="15">
        <f t="shared" ca="1" si="800"/>
        <v>3.3879294422614774E-2</v>
      </c>
      <c r="N3973" s="15">
        <f t="shared" ca="1" si="801"/>
        <v>0.98161273168422614</v>
      </c>
      <c r="O3973" s="15">
        <f t="shared" ca="1" si="802"/>
        <v>0.18509977589536974</v>
      </c>
      <c r="P3973" s="6"/>
      <c r="Q3973" s="15">
        <f t="shared" ca="1" si="803"/>
        <v>2.929599513540238</v>
      </c>
      <c r="R3973" s="87">
        <f t="shared" ca="1" si="794"/>
        <v>0.30924026993360049</v>
      </c>
      <c r="Y3973" s="6"/>
      <c r="Z3973" s="6"/>
      <c r="AA3973" s="6"/>
      <c r="AB3973" s="6"/>
      <c r="AE3973" s="41">
        <f t="shared" ca="1" si="793"/>
        <v>0.26464895011584255</v>
      </c>
      <c r="AF3973" s="36">
        <f t="shared" ca="1" si="795"/>
        <v>0.73239987838505949</v>
      </c>
    </row>
    <row r="3974" spans="2:32" x14ac:dyDescent="0.25">
      <c r="B3974" s="3">
        <f t="shared" si="796"/>
        <v>3968</v>
      </c>
      <c r="C3974" s="15">
        <f t="shared" ca="1" si="804"/>
        <v>-2.3182901342964799</v>
      </c>
      <c r="D3974" s="15">
        <f t="shared" ca="1" si="804"/>
        <v>2.8235550266706859</v>
      </c>
      <c r="E3974" s="15">
        <f t="shared" ca="1" si="804"/>
        <v>-8.0043777764760158</v>
      </c>
      <c r="F3974" s="15">
        <f t="shared" ca="1" si="804"/>
        <v>-1.0000384536114271</v>
      </c>
      <c r="G3974" s="15">
        <f t="shared" ca="1" si="804"/>
        <v>-2.8078326624018217</v>
      </c>
      <c r="H3974" s="6"/>
      <c r="I3974" s="15">
        <f t="shared" ca="1" si="792"/>
        <v>-2.2613968000230118</v>
      </c>
      <c r="J3974" s="6"/>
      <c r="K3974" s="15">
        <f t="shared" ca="1" si="798"/>
        <v>1.2947405939010321E-4</v>
      </c>
      <c r="L3974" s="15">
        <f t="shared" ca="1" si="799"/>
        <v>1.0342694031918229</v>
      </c>
      <c r="M3974" s="15">
        <f t="shared" ca="1" si="800"/>
        <v>1.319273219836044</v>
      </c>
      <c r="N3974" s="15">
        <f t="shared" ca="1" si="801"/>
        <v>6.3640995122486679E-2</v>
      </c>
      <c r="O3974" s="15">
        <f t="shared" ca="1" si="802"/>
        <v>1.1943686067746949E-2</v>
      </c>
      <c r="P3974" s="6"/>
      <c r="Q3974" s="15">
        <f t="shared" ca="1" si="803"/>
        <v>2.4292567782774905</v>
      </c>
      <c r="R3974" s="87">
        <f t="shared" ca="1" si="794"/>
        <v>-2.4454582757443002</v>
      </c>
      <c r="Y3974" s="6"/>
      <c r="Z3974" s="6"/>
      <c r="AA3974" s="6"/>
      <c r="AB3974" s="6"/>
      <c r="AE3974" s="41">
        <f t="shared" ca="1" si="793"/>
        <v>-1.9057545847903063</v>
      </c>
      <c r="AF3974" s="36">
        <f t="shared" ca="1" si="795"/>
        <v>0.60731419456937263</v>
      </c>
    </row>
    <row r="3975" spans="2:32" x14ac:dyDescent="0.25">
      <c r="B3975" s="3">
        <f t="shared" si="796"/>
        <v>3969</v>
      </c>
      <c r="C3975" s="15">
        <f t="shared" ca="1" si="804"/>
        <v>2.8397914793254899</v>
      </c>
      <c r="D3975" s="15">
        <f t="shared" ca="1" si="804"/>
        <v>1.9047245018332641</v>
      </c>
      <c r="E3975" s="15">
        <f t="shared" ca="1" si="804"/>
        <v>-1.0528576307758852</v>
      </c>
      <c r="F3975" s="15">
        <f t="shared" ca="1" si="804"/>
        <v>-3.2335326987586495</v>
      </c>
      <c r="G3975" s="15">
        <f t="shared" ca="1" si="804"/>
        <v>-4.2548346269988713E-2</v>
      </c>
      <c r="H3975" s="6"/>
      <c r="I3975" s="15">
        <f t="shared" ref="I3975:I4038" ca="1" si="805">($A$8=1)*$B$1+(($A$8)=2)*AVERAGE($C3975:$G3975)</f>
        <v>8.3115461070846136E-2</v>
      </c>
      <c r="J3975" s="6"/>
      <c r="K3975" s="15">
        <f t="shared" ca="1" si="798"/>
        <v>0.30397050678481102</v>
      </c>
      <c r="L3975" s="15">
        <f t="shared" ca="1" si="799"/>
        <v>0.13273037989549508</v>
      </c>
      <c r="M3975" s="15">
        <f t="shared" ca="1" si="800"/>
        <v>5.16173946159929E-2</v>
      </c>
      <c r="N3975" s="15">
        <f t="shared" ca="1" si="801"/>
        <v>0.44000620064401519</v>
      </c>
      <c r="O3975" s="15">
        <f t="shared" ca="1" si="802"/>
        <v>6.3165569901577838E-4</v>
      </c>
      <c r="P3975" s="6"/>
      <c r="Q3975" s="15">
        <f t="shared" ca="1" si="803"/>
        <v>0.92895613763933005</v>
      </c>
      <c r="R3975" s="87">
        <f t="shared" ca="1" si="794"/>
        <v>-1.7788664479489733</v>
      </c>
      <c r="Y3975" s="6"/>
      <c r="Z3975" s="6"/>
      <c r="AA3975" s="6"/>
      <c r="AB3975" s="6"/>
      <c r="AE3975" s="41">
        <f t="shared" ref="AE3975:AE4038" ca="1" si="806">((AVERAGE(C3975:G3975)-$B$1)/($B$2/SQRT(COUNT(C3975:G3975))))</f>
        <v>-0.85725682681278592</v>
      </c>
      <c r="AF3975" s="36">
        <f t="shared" ca="1" si="795"/>
        <v>0.23223903440983251</v>
      </c>
    </row>
    <row r="3976" spans="2:32" x14ac:dyDescent="0.25">
      <c r="B3976" s="3">
        <f t="shared" si="796"/>
        <v>3970</v>
      </c>
      <c r="C3976" s="15">
        <f t="shared" ca="1" si="804"/>
        <v>4.0960164977690496</v>
      </c>
      <c r="D3976" s="15">
        <f t="shared" ca="1" si="804"/>
        <v>-8.3137285189600085</v>
      </c>
      <c r="E3976" s="15">
        <f t="shared" ca="1" si="804"/>
        <v>3.9461807188057603</v>
      </c>
      <c r="F3976" s="15">
        <f t="shared" ca="1" si="804"/>
        <v>-3.686715213605666</v>
      </c>
      <c r="G3976" s="15">
        <f t="shared" ca="1" si="804"/>
        <v>-0.25702419831733536</v>
      </c>
      <c r="H3976" s="6"/>
      <c r="I3976" s="15">
        <f t="shared" ca="1" si="805"/>
        <v>-0.84305414286164004</v>
      </c>
      <c r="J3976" s="6"/>
      <c r="K3976" s="15">
        <f t="shared" ca="1" si="798"/>
        <v>0.97577675172560219</v>
      </c>
      <c r="L3976" s="15">
        <f t="shared" ca="1" si="799"/>
        <v>2.23243902534771</v>
      </c>
      <c r="M3976" s="15">
        <f t="shared" ca="1" si="800"/>
        <v>0.91747082240841449</v>
      </c>
      <c r="N3976" s="15">
        <f t="shared" ca="1" si="801"/>
        <v>0.32345633141060237</v>
      </c>
      <c r="O3976" s="15">
        <f t="shared" ca="1" si="802"/>
        <v>1.3737243836104035E-2</v>
      </c>
      <c r="P3976" s="6"/>
      <c r="Q3976" s="15">
        <f t="shared" ca="1" si="803"/>
        <v>4.4628801747284328</v>
      </c>
      <c r="R3976" s="87">
        <f t="shared" ref="R3976:R4039" ca="1" si="807">((AVERAGE(C3976:G3976)-$B$1)/($B$2/SQRT(COUNT(C3976:G3976))))/SQRT(Q3976/$B$3)</f>
        <v>-1.2037117798881487</v>
      </c>
      <c r="Y3976" s="6"/>
      <c r="Z3976" s="6"/>
      <c r="AA3976" s="6"/>
      <c r="AB3976" s="6"/>
      <c r="AE3976" s="41">
        <f t="shared" ca="1" si="806"/>
        <v>-1.2714524654302051</v>
      </c>
      <c r="AF3976" s="36">
        <f t="shared" ref="AF3976:AF4039" ca="1" si="808">Q3976/(COUNT(C3976:G3976)-1)</f>
        <v>1.1157200436821082</v>
      </c>
    </row>
    <row r="3977" spans="2:32" x14ac:dyDescent="0.25">
      <c r="B3977" s="3">
        <f t="shared" ref="B3977:B4040" si="809">B3976+1</f>
        <v>3971</v>
      </c>
      <c r="C3977" s="15">
        <f t="shared" ca="1" si="804"/>
        <v>-0.4467500548853689</v>
      </c>
      <c r="D3977" s="15">
        <f t="shared" ca="1" si="804"/>
        <v>4.9885656767225761</v>
      </c>
      <c r="E3977" s="15">
        <f t="shared" ca="1" si="804"/>
        <v>-4.8701997985019929</v>
      </c>
      <c r="F3977" s="15">
        <f t="shared" ca="1" si="804"/>
        <v>11.305519069670952</v>
      </c>
      <c r="G3977" s="15">
        <f t="shared" ca="1" si="804"/>
        <v>3.3503639224608781</v>
      </c>
      <c r="H3977" s="6"/>
      <c r="I3977" s="15">
        <f t="shared" ca="1" si="805"/>
        <v>2.8654997630934091</v>
      </c>
      <c r="J3977" s="6"/>
      <c r="K3977" s="15">
        <f t="shared" ca="1" si="798"/>
        <v>0.43883995426801792</v>
      </c>
      <c r="L3977" s="15">
        <f t="shared" ca="1" si="799"/>
        <v>0.18029635494456195</v>
      </c>
      <c r="M3977" s="15">
        <f t="shared" ca="1" si="800"/>
        <v>2.3936419082906917</v>
      </c>
      <c r="N3977" s="15">
        <f t="shared" ca="1" si="801"/>
        <v>2.8493570358160669</v>
      </c>
      <c r="O3977" s="15">
        <f t="shared" ca="1" si="802"/>
        <v>9.4037301215648926E-3</v>
      </c>
      <c r="P3977" s="6"/>
      <c r="Q3977" s="15">
        <f t="shared" ca="1" si="803"/>
        <v>5.8715389834409031</v>
      </c>
      <c r="R3977" s="87">
        <f t="shared" ca="1" si="807"/>
        <v>0.31947433329607805</v>
      </c>
      <c r="Y3977" s="6"/>
      <c r="Z3977" s="6"/>
      <c r="AA3977" s="6"/>
      <c r="AB3977" s="6"/>
      <c r="AE3977" s="41">
        <f t="shared" ca="1" si="806"/>
        <v>0.38706326095736526</v>
      </c>
      <c r="AF3977" s="36">
        <f t="shared" ca="1" si="808"/>
        <v>1.4678847458602258</v>
      </c>
    </row>
    <row r="3978" spans="2:32" x14ac:dyDescent="0.25">
      <c r="B3978" s="3">
        <f t="shared" si="809"/>
        <v>3972</v>
      </c>
      <c r="C3978" s="15">
        <f t="shared" ca="1" si="804"/>
        <v>6.8363417230561012</v>
      </c>
      <c r="D3978" s="15">
        <f t="shared" ca="1" si="804"/>
        <v>2.3967412458155577</v>
      </c>
      <c r="E3978" s="15">
        <f t="shared" ca="1" si="804"/>
        <v>5.0005976396094152</v>
      </c>
      <c r="F3978" s="15">
        <f t="shared" ca="1" si="804"/>
        <v>4.7945172309764201</v>
      </c>
      <c r="G3978" s="15">
        <f t="shared" ca="1" si="804"/>
        <v>5.7545972024385144</v>
      </c>
      <c r="H3978" s="6"/>
      <c r="I3978" s="15">
        <f t="shared" ca="1" si="805"/>
        <v>4.9565590083792017</v>
      </c>
      <c r="J3978" s="6"/>
      <c r="K3978" s="15">
        <f t="shared" ca="1" si="798"/>
        <v>0.14134332217592213</v>
      </c>
      <c r="L3978" s="15">
        <f t="shared" ca="1" si="799"/>
        <v>0.26210667910145369</v>
      </c>
      <c r="M3978" s="15">
        <f t="shared" ca="1" si="800"/>
        <v>7.7576041625229282E-5</v>
      </c>
      <c r="N3978" s="15">
        <f t="shared" ca="1" si="801"/>
        <v>1.0503015049541046E-3</v>
      </c>
      <c r="O3978" s="15">
        <f t="shared" ca="1" si="802"/>
        <v>2.5474598367097961E-2</v>
      </c>
      <c r="P3978" s="6"/>
      <c r="Q3978" s="15">
        <f t="shared" ca="1" si="803"/>
        <v>0.43005247719105316</v>
      </c>
      <c r="R3978" s="87">
        <f t="shared" ca="1" si="807"/>
        <v>4.032466962464869</v>
      </c>
      <c r="Y3978" s="6"/>
      <c r="Z3978" s="6"/>
      <c r="AA3978" s="6"/>
      <c r="AB3978" s="6"/>
      <c r="AE3978" s="41">
        <f t="shared" ca="1" si="806"/>
        <v>1.322213384445053</v>
      </c>
      <c r="AF3978" s="36">
        <f t="shared" ca="1" si="808"/>
        <v>0.10751311929776329</v>
      </c>
    </row>
    <row r="3979" spans="2:32" x14ac:dyDescent="0.25">
      <c r="B3979" s="3">
        <f t="shared" si="809"/>
        <v>3973</v>
      </c>
      <c r="C3979" s="15">
        <f t="shared" ca="1" si="804"/>
        <v>8.1900870176146814</v>
      </c>
      <c r="D3979" s="15">
        <f t="shared" ca="1" si="804"/>
        <v>4.3802997825544576</v>
      </c>
      <c r="E3979" s="15">
        <f t="shared" ca="1" si="804"/>
        <v>-0.13998744517389916</v>
      </c>
      <c r="F3979" s="15">
        <f t="shared" ca="1" si="804"/>
        <v>-1.039381426373573</v>
      </c>
      <c r="G3979" s="15">
        <f t="shared" ca="1" si="804"/>
        <v>-3.8501333048754578</v>
      </c>
      <c r="H3979" s="6"/>
      <c r="I3979" s="15">
        <f t="shared" ca="1" si="805"/>
        <v>1.5081769247492418</v>
      </c>
      <c r="J3979" s="6"/>
      <c r="K3979" s="15">
        <f t="shared" ca="1" si="798"/>
        <v>1.7859168995654811</v>
      </c>
      <c r="L3979" s="15">
        <f t="shared" ca="1" si="799"/>
        <v>0.32996358841308804</v>
      </c>
      <c r="M3979" s="15">
        <f t="shared" ca="1" si="800"/>
        <v>0.10865783161136577</v>
      </c>
      <c r="N3979" s="15">
        <f t="shared" ca="1" si="801"/>
        <v>0.25960214209502386</v>
      </c>
      <c r="O3979" s="15">
        <f t="shared" ca="1" si="802"/>
        <v>1.1484595406760276</v>
      </c>
      <c r="P3979" s="6"/>
      <c r="Q3979" s="15">
        <f t="shared" ca="1" si="803"/>
        <v>3.6326000023609861</v>
      </c>
      <c r="R3979" s="87">
        <f t="shared" ca="1" si="807"/>
        <v>-0.23080494272449872</v>
      </c>
      <c r="Y3979" s="6"/>
      <c r="Z3979" s="6"/>
      <c r="AA3979" s="6"/>
      <c r="AB3979" s="6"/>
      <c r="AE3979" s="41">
        <f t="shared" ca="1" si="806"/>
        <v>-0.21994996583273793</v>
      </c>
      <c r="AF3979" s="36">
        <f t="shared" ca="1" si="808"/>
        <v>0.90815000059024653</v>
      </c>
    </row>
    <row r="3980" spans="2:32" x14ac:dyDescent="0.25">
      <c r="B3980" s="3">
        <f t="shared" si="809"/>
        <v>3974</v>
      </c>
      <c r="C3980" s="15">
        <f t="shared" ca="1" si="804"/>
        <v>1.8747933658741704</v>
      </c>
      <c r="D3980" s="15">
        <f t="shared" ca="1" si="804"/>
        <v>6.6717783258337215</v>
      </c>
      <c r="E3980" s="15">
        <f t="shared" ca="1" si="804"/>
        <v>9.2568604610517546</v>
      </c>
      <c r="F3980" s="15">
        <f t="shared" ca="1" si="804"/>
        <v>11.85589371569853</v>
      </c>
      <c r="G3980" s="15">
        <f t="shared" ca="1" si="804"/>
        <v>-1.0671821192754294</v>
      </c>
      <c r="H3980" s="6"/>
      <c r="I3980" s="15">
        <f t="shared" ca="1" si="805"/>
        <v>5.7184287498365496</v>
      </c>
      <c r="J3980" s="6"/>
      <c r="K3980" s="15">
        <f t="shared" ca="1" si="798"/>
        <v>0.59094131859390508</v>
      </c>
      <c r="L3980" s="15">
        <f t="shared" ca="1" si="799"/>
        <v>3.6355016562159496E-2</v>
      </c>
      <c r="M3980" s="15">
        <f t="shared" ca="1" si="800"/>
        <v>0.50081995899733467</v>
      </c>
      <c r="N3980" s="15">
        <f t="shared" ca="1" si="801"/>
        <v>1.5067390482873282</v>
      </c>
      <c r="O3980" s="15">
        <f t="shared" ca="1" si="802"/>
        <v>1.8417805946804249</v>
      </c>
      <c r="P3980" s="6"/>
      <c r="Q3980" s="15">
        <f t="shared" ca="1" si="803"/>
        <v>4.4766359371211522</v>
      </c>
      <c r="R3980" s="87">
        <f t="shared" ca="1" si="807"/>
        <v>1.5719132304884902</v>
      </c>
      <c r="Y3980" s="6"/>
      <c r="Z3980" s="6"/>
      <c r="AA3980" s="6"/>
      <c r="AB3980" s="6"/>
      <c r="AE3980" s="41">
        <f t="shared" ca="1" si="806"/>
        <v>1.662931890824817</v>
      </c>
      <c r="AF3980" s="36">
        <f t="shared" ca="1" si="808"/>
        <v>1.119158984280288</v>
      </c>
    </row>
    <row r="3981" spans="2:32" x14ac:dyDescent="0.25">
      <c r="B3981" s="3">
        <f t="shared" si="809"/>
        <v>3975</v>
      </c>
      <c r="C3981" s="15">
        <f t="shared" ca="1" si="804"/>
        <v>15.692336273839805</v>
      </c>
      <c r="D3981" s="15">
        <f t="shared" ca="1" si="804"/>
        <v>5.0274732300230589</v>
      </c>
      <c r="E3981" s="15">
        <f t="shared" ca="1" si="804"/>
        <v>-1.1827177392754868</v>
      </c>
      <c r="F3981" s="15">
        <f t="shared" ca="1" si="804"/>
        <v>-5.8952439777042374</v>
      </c>
      <c r="G3981" s="15">
        <f t="shared" ca="1" si="804"/>
        <v>-4.1631746728270622</v>
      </c>
      <c r="H3981" s="6"/>
      <c r="I3981" s="15">
        <f t="shared" ca="1" si="805"/>
        <v>1.8957346228112157</v>
      </c>
      <c r="J3981" s="6"/>
      <c r="K3981" s="15">
        <f t="shared" ca="1" si="798"/>
        <v>7.6138486846865936</v>
      </c>
      <c r="L3981" s="15">
        <f t="shared" ca="1" si="799"/>
        <v>0.39231146815604701</v>
      </c>
      <c r="M3981" s="15">
        <f t="shared" ca="1" si="800"/>
        <v>0.37907475782548783</v>
      </c>
      <c r="N3981" s="15">
        <f t="shared" ca="1" si="801"/>
        <v>2.4279739021475892</v>
      </c>
      <c r="O3981" s="15">
        <f t="shared" ca="1" si="802"/>
        <v>1.4684152741108776</v>
      </c>
      <c r="P3981" s="6"/>
      <c r="Q3981" s="15">
        <f t="shared" ca="1" si="803"/>
        <v>12.281624086926595</v>
      </c>
      <c r="R3981" s="87">
        <f t="shared" ca="1" si="807"/>
        <v>-2.661075594388421E-2</v>
      </c>
      <c r="Y3981" s="6"/>
      <c r="Z3981" s="6"/>
      <c r="AA3981" s="6"/>
      <c r="AB3981" s="6"/>
      <c r="AE3981" s="41">
        <f t="shared" ca="1" si="806"/>
        <v>-4.6628894218755504E-2</v>
      </c>
      <c r="AF3981" s="36">
        <f t="shared" ca="1" si="808"/>
        <v>3.0704060217316487</v>
      </c>
    </row>
    <row r="3982" spans="2:32" x14ac:dyDescent="0.25">
      <c r="B3982" s="3">
        <f t="shared" si="809"/>
        <v>3976</v>
      </c>
      <c r="C3982" s="15">
        <f t="shared" ca="1" si="804"/>
        <v>6.2705154887556516</v>
      </c>
      <c r="D3982" s="15">
        <f t="shared" ca="1" si="804"/>
        <v>4.6613779098613835</v>
      </c>
      <c r="E3982" s="15">
        <f t="shared" ca="1" si="804"/>
        <v>1.7415334513103207</v>
      </c>
      <c r="F3982" s="15">
        <f t="shared" ca="1" si="804"/>
        <v>-2.4977483544624439</v>
      </c>
      <c r="G3982" s="15">
        <f t="shared" ca="1" si="804"/>
        <v>-1.0425247897625169</v>
      </c>
      <c r="H3982" s="6"/>
      <c r="I3982" s="15">
        <f t="shared" ca="1" si="805"/>
        <v>1.826630741140479</v>
      </c>
      <c r="J3982" s="6"/>
      <c r="K3982" s="15">
        <f t="shared" ca="1" si="798"/>
        <v>0.78992446600347055</v>
      </c>
      <c r="L3982" s="15">
        <f t="shared" ca="1" si="799"/>
        <v>0.32143166042284743</v>
      </c>
      <c r="M3982" s="15">
        <f t="shared" ca="1" si="800"/>
        <v>2.896619494575185E-4</v>
      </c>
      <c r="N3982" s="15">
        <f t="shared" ca="1" si="801"/>
        <v>0.74801018249950224</v>
      </c>
      <c r="O3982" s="15">
        <f t="shared" ca="1" si="802"/>
        <v>0.32928213842045007</v>
      </c>
      <c r="P3982" s="6"/>
      <c r="Q3982" s="15">
        <f t="shared" ca="1" si="803"/>
        <v>2.1889381092957279</v>
      </c>
      <c r="R3982" s="87">
        <f t="shared" ca="1" si="807"/>
        <v>-0.1048094265782739</v>
      </c>
      <c r="Y3982" s="6"/>
      <c r="Z3982" s="6"/>
      <c r="AA3982" s="6"/>
      <c r="AB3982" s="6"/>
      <c r="AE3982" s="41">
        <f t="shared" ca="1" si="806"/>
        <v>-7.753308960372933E-2</v>
      </c>
      <c r="AF3982" s="36">
        <f t="shared" ca="1" si="808"/>
        <v>0.54723452732393196</v>
      </c>
    </row>
    <row r="3983" spans="2:32" x14ac:dyDescent="0.25">
      <c r="B3983" s="3">
        <f t="shared" si="809"/>
        <v>3977</v>
      </c>
      <c r="C3983" s="15">
        <f t="shared" ca="1" si="804"/>
        <v>-0.31845961772189257</v>
      </c>
      <c r="D3983" s="15">
        <f t="shared" ca="1" si="804"/>
        <v>-6.6582072319112076</v>
      </c>
      <c r="E3983" s="15">
        <f t="shared" ca="1" si="804"/>
        <v>8.035611225923958</v>
      </c>
      <c r="F3983" s="15">
        <f t="shared" ca="1" si="804"/>
        <v>-2.2253008618511227</v>
      </c>
      <c r="G3983" s="15">
        <f t="shared" ca="1" si="804"/>
        <v>9.8558367801149434</v>
      </c>
      <c r="H3983" s="6"/>
      <c r="I3983" s="15">
        <f t="shared" ca="1" si="805"/>
        <v>1.7378960589109358</v>
      </c>
      <c r="J3983" s="6"/>
      <c r="K3983" s="15">
        <f t="shared" ca="1" si="798"/>
        <v>0.16914394675280228</v>
      </c>
      <c r="L3983" s="15">
        <f t="shared" ca="1" si="799"/>
        <v>2.8197820188061771</v>
      </c>
      <c r="M3983" s="15">
        <f t="shared" ca="1" si="800"/>
        <v>1.5864486529930346</v>
      </c>
      <c r="N3983" s="15">
        <f t="shared" ca="1" si="801"/>
        <v>0.62827719330951459</v>
      </c>
      <c r="O3983" s="15">
        <f t="shared" ca="1" si="802"/>
        <v>2.63603846211929</v>
      </c>
      <c r="P3983" s="6"/>
      <c r="Q3983" s="15">
        <f t="shared" ca="1" si="803"/>
        <v>7.8396902739808194</v>
      </c>
      <c r="R3983" s="87">
        <f t="shared" ca="1" si="807"/>
        <v>-8.3727686661842354E-2</v>
      </c>
      <c r="Y3983" s="6"/>
      <c r="Z3983" s="6"/>
      <c r="AA3983" s="6"/>
      <c r="AB3983" s="6"/>
      <c r="AE3983" s="41">
        <f t="shared" ca="1" si="806"/>
        <v>-0.11721644588914956</v>
      </c>
      <c r="AF3983" s="36">
        <f t="shared" ca="1" si="808"/>
        <v>1.9599225684952049</v>
      </c>
    </row>
    <row r="3984" spans="2:32" x14ac:dyDescent="0.25">
      <c r="B3984" s="3">
        <f t="shared" si="809"/>
        <v>3978</v>
      </c>
      <c r="C3984" s="15">
        <f t="shared" ca="1" si="804"/>
        <v>-3.98541280305112</v>
      </c>
      <c r="D3984" s="15">
        <f t="shared" ca="1" si="804"/>
        <v>4.9840729733122142</v>
      </c>
      <c r="E3984" s="15">
        <f t="shared" ca="1" si="804"/>
        <v>-3.805611708852993</v>
      </c>
      <c r="F3984" s="15">
        <f t="shared" ca="1" si="804"/>
        <v>2.1131794055709454</v>
      </c>
      <c r="G3984" s="15">
        <f t="shared" ca="1" si="804"/>
        <v>-1.7352346527505347</v>
      </c>
      <c r="H3984" s="6"/>
      <c r="I3984" s="15">
        <f t="shared" ca="1" si="805"/>
        <v>-0.48580135715429762</v>
      </c>
      <c r="J3984" s="6"/>
      <c r="K3984" s="15">
        <f t="shared" ca="1" si="798"/>
        <v>0.48989121089008192</v>
      </c>
      <c r="L3984" s="15">
        <f t="shared" ca="1" si="799"/>
        <v>1.196781007643859</v>
      </c>
      <c r="M3984" s="15">
        <f t="shared" ca="1" si="800"/>
        <v>0.44084563084983264</v>
      </c>
      <c r="N3984" s="15">
        <f t="shared" ca="1" si="801"/>
        <v>0.27018804020063547</v>
      </c>
      <c r="O3984" s="15">
        <f t="shared" ca="1" si="802"/>
        <v>6.2443342405778951E-2</v>
      </c>
      <c r="P3984" s="6"/>
      <c r="Q3984" s="15">
        <f t="shared" ca="1" si="803"/>
        <v>2.4601492319901879</v>
      </c>
      <c r="R3984" s="87">
        <f t="shared" ca="1" si="807"/>
        <v>-1.4175248734558132</v>
      </c>
      <c r="Y3984" s="6"/>
      <c r="Z3984" s="6"/>
      <c r="AA3984" s="6"/>
      <c r="AB3984" s="6"/>
      <c r="AE3984" s="41">
        <f t="shared" ca="1" si="806"/>
        <v>-1.1116841626316485</v>
      </c>
      <c r="AF3984" s="36">
        <f t="shared" ca="1" si="808"/>
        <v>0.61503730799754697</v>
      </c>
    </row>
    <row r="3985" spans="2:32" x14ac:dyDescent="0.25">
      <c r="B3985" s="3">
        <f t="shared" si="809"/>
        <v>3979</v>
      </c>
      <c r="C3985" s="15">
        <f t="shared" ca="1" si="804"/>
        <v>-4.0853785588755365</v>
      </c>
      <c r="D3985" s="15">
        <f t="shared" ca="1" si="804"/>
        <v>-1.4169742003414925</v>
      </c>
      <c r="E3985" s="15">
        <f t="shared" ca="1" si="804"/>
        <v>9.3997500587239049</v>
      </c>
      <c r="F3985" s="15">
        <f t="shared" ca="1" si="804"/>
        <v>-2.8631767282145368</v>
      </c>
      <c r="G3985" s="15">
        <f t="shared" ca="1" si="804"/>
        <v>4.4805928783421916</v>
      </c>
      <c r="H3985" s="6"/>
      <c r="I3985" s="15">
        <f t="shared" ca="1" si="805"/>
        <v>1.102962689926906</v>
      </c>
      <c r="J3985" s="6"/>
      <c r="K3985" s="15">
        <f t="shared" ca="1" si="798"/>
        <v>1.0767553965609957</v>
      </c>
      <c r="L3985" s="15">
        <f t="shared" ca="1" si="799"/>
        <v>0.25400327723742261</v>
      </c>
      <c r="M3985" s="15">
        <f t="shared" ca="1" si="800"/>
        <v>2.753467225721177</v>
      </c>
      <c r="N3985" s="15">
        <f t="shared" ca="1" si="801"/>
        <v>0.62921047536541364</v>
      </c>
      <c r="O3985" s="15">
        <f t="shared" ca="1" si="802"/>
        <v>0.45633542758777107</v>
      </c>
      <c r="P3985" s="6"/>
      <c r="Q3985" s="15">
        <f t="shared" ca="1" si="803"/>
        <v>5.1697718024727788</v>
      </c>
      <c r="R3985" s="87">
        <f t="shared" ca="1" si="807"/>
        <v>-0.35287412447151068</v>
      </c>
      <c r="Y3985" s="6"/>
      <c r="Z3985" s="6"/>
      <c r="AA3985" s="6"/>
      <c r="AB3985" s="6"/>
      <c r="AE3985" s="41">
        <f t="shared" ca="1" si="806"/>
        <v>-0.40116728073539898</v>
      </c>
      <c r="AF3985" s="36">
        <f t="shared" ca="1" si="808"/>
        <v>1.2924429506181947</v>
      </c>
    </row>
    <row r="3986" spans="2:32" x14ac:dyDescent="0.25">
      <c r="B3986" s="3">
        <f t="shared" si="809"/>
        <v>3980</v>
      </c>
      <c r="C3986" s="15">
        <f t="shared" ca="1" si="804"/>
        <v>-0.37675252230711465</v>
      </c>
      <c r="D3986" s="15">
        <f t="shared" ca="1" si="804"/>
        <v>6.7169968949578154</v>
      </c>
      <c r="E3986" s="15">
        <f t="shared" ca="1" si="804"/>
        <v>3.3863169457750293</v>
      </c>
      <c r="F3986" s="15">
        <f t="shared" ca="1" si="804"/>
        <v>-0.37430616003742001</v>
      </c>
      <c r="G3986" s="15">
        <f t="shared" ca="1" si="804"/>
        <v>6.8872976736974785</v>
      </c>
      <c r="H3986" s="6"/>
      <c r="I3986" s="15">
        <f t="shared" ca="1" si="805"/>
        <v>3.2479105664171577</v>
      </c>
      <c r="J3986" s="6"/>
      <c r="K3986" s="15">
        <f t="shared" ca="1" si="798"/>
        <v>0.52552730027040739</v>
      </c>
      <c r="L3986" s="15">
        <f t="shared" ca="1" si="799"/>
        <v>0.48138239819470796</v>
      </c>
      <c r="M3986" s="15">
        <f t="shared" ca="1" si="800"/>
        <v>7.6625303387820249E-4</v>
      </c>
      <c r="N3986" s="15">
        <f t="shared" ca="1" si="801"/>
        <v>0.52481816053629271</v>
      </c>
      <c r="O3986" s="15">
        <f t="shared" ca="1" si="802"/>
        <v>0.52980554066552887</v>
      </c>
      <c r="P3986" s="6"/>
      <c r="Q3986" s="15">
        <f t="shared" ca="1" si="803"/>
        <v>2.0622996527008151</v>
      </c>
      <c r="R3986" s="87">
        <f t="shared" ca="1" si="807"/>
        <v>0.77723539718661316</v>
      </c>
      <c r="Y3986" s="6"/>
      <c r="Z3986" s="6"/>
      <c r="AA3986" s="6"/>
      <c r="AB3986" s="6"/>
      <c r="AE3986" s="41">
        <f t="shared" ca="1" si="806"/>
        <v>0.55808257126980609</v>
      </c>
      <c r="AF3986" s="36">
        <f t="shared" ca="1" si="808"/>
        <v>0.51557491317520376</v>
      </c>
    </row>
    <row r="3987" spans="2:32" x14ac:dyDescent="0.25">
      <c r="B3987" s="3">
        <f t="shared" si="809"/>
        <v>3981</v>
      </c>
      <c r="C3987" s="15">
        <f t="shared" ca="1" si="804"/>
        <v>-3.3608612350578309</v>
      </c>
      <c r="D3987" s="15">
        <f t="shared" ca="1" si="804"/>
        <v>3.4464540734139901</v>
      </c>
      <c r="E3987" s="15">
        <f t="shared" ca="1" si="804"/>
        <v>-5.39519858463159</v>
      </c>
      <c r="F3987" s="15">
        <f t="shared" ca="1" si="804"/>
        <v>2.1488334822469528</v>
      </c>
      <c r="G3987" s="15">
        <f t="shared" ca="1" si="804"/>
        <v>0.27550876641141442</v>
      </c>
      <c r="H3987" s="6"/>
      <c r="I3987" s="15">
        <f t="shared" ca="1" si="805"/>
        <v>-0.57705269952341265</v>
      </c>
      <c r="J3987" s="6"/>
      <c r="K3987" s="15">
        <f t="shared" ca="1" si="798"/>
        <v>0.30998359850057133</v>
      </c>
      <c r="L3987" s="15">
        <f t="shared" ca="1" si="799"/>
        <v>0.64754427007492599</v>
      </c>
      <c r="M3987" s="15">
        <f t="shared" ca="1" si="800"/>
        <v>0.92858119080739432</v>
      </c>
      <c r="N3987" s="15">
        <f t="shared" ca="1" si="801"/>
        <v>0.29721821903866491</v>
      </c>
      <c r="O3987" s="15">
        <f t="shared" ca="1" si="802"/>
        <v>2.9074442127877655E-2</v>
      </c>
      <c r="P3987" s="6"/>
      <c r="Q3987" s="15">
        <f t="shared" ca="1" si="803"/>
        <v>2.2124017205494342</v>
      </c>
      <c r="R3987" s="87">
        <f t="shared" ca="1" si="807"/>
        <v>-1.5496595588318545</v>
      </c>
      <c r="Y3987" s="6"/>
      <c r="Z3987" s="6"/>
      <c r="AA3987" s="6"/>
      <c r="AB3987" s="6"/>
      <c r="AE3987" s="41">
        <f t="shared" ca="1" si="806"/>
        <v>-1.152493003546738</v>
      </c>
      <c r="AF3987" s="36">
        <f t="shared" ca="1" si="808"/>
        <v>0.55310043013735855</v>
      </c>
    </row>
    <row r="3988" spans="2:32" x14ac:dyDescent="0.25">
      <c r="B3988" s="3">
        <f t="shared" si="809"/>
        <v>3982</v>
      </c>
      <c r="C3988" s="15">
        <f t="shared" ca="1" si="804"/>
        <v>-2.2053278227852644</v>
      </c>
      <c r="D3988" s="15">
        <f t="shared" ca="1" si="804"/>
        <v>-0.68372146004332057</v>
      </c>
      <c r="E3988" s="15">
        <f t="shared" ca="1" si="804"/>
        <v>4.56238387013292</v>
      </c>
      <c r="F3988" s="15">
        <f t="shared" ca="1" si="804"/>
        <v>9.6437727331884116</v>
      </c>
      <c r="G3988" s="15">
        <f t="shared" ca="1" si="804"/>
        <v>3.5566743177153057</v>
      </c>
      <c r="H3988" s="6"/>
      <c r="I3988" s="15">
        <f t="shared" ca="1" si="805"/>
        <v>2.9747563276416105</v>
      </c>
      <c r="J3988" s="6"/>
      <c r="K3988" s="15">
        <f t="shared" ca="1" si="798"/>
        <v>1.0733308722201491</v>
      </c>
      <c r="L3988" s="15">
        <f t="shared" ca="1" si="799"/>
        <v>0.53537838891936118</v>
      </c>
      <c r="M3988" s="15">
        <f t="shared" ca="1" si="800"/>
        <v>0.10082244854707978</v>
      </c>
      <c r="N3988" s="15">
        <f t="shared" ca="1" si="801"/>
        <v>1.7790311926980946</v>
      </c>
      <c r="O3988" s="15">
        <f t="shared" ca="1" si="802"/>
        <v>1.3545141886856371E-2</v>
      </c>
      <c r="P3988" s="6"/>
      <c r="Q3988" s="15">
        <f t="shared" ca="1" si="803"/>
        <v>3.5021080442715409</v>
      </c>
      <c r="R3988" s="87">
        <f t="shared" ca="1" si="807"/>
        <v>0.46588238099228291</v>
      </c>
      <c r="Y3988" s="6"/>
      <c r="Z3988" s="6"/>
      <c r="AA3988" s="6"/>
      <c r="AB3988" s="6"/>
      <c r="AE3988" s="41">
        <f t="shared" ca="1" si="806"/>
        <v>0.43592428202093964</v>
      </c>
      <c r="AF3988" s="36">
        <f t="shared" ca="1" si="808"/>
        <v>0.87552701106788522</v>
      </c>
    </row>
    <row r="3989" spans="2:32" x14ac:dyDescent="0.25">
      <c r="B3989" s="3">
        <f t="shared" si="809"/>
        <v>3983</v>
      </c>
      <c r="C3989" s="15">
        <f t="shared" ca="1" si="804"/>
        <v>7.5916522062616849</v>
      </c>
      <c r="D3989" s="15">
        <f t="shared" ca="1" si="804"/>
        <v>7.2934574706415782</v>
      </c>
      <c r="E3989" s="15">
        <f t="shared" ca="1" si="804"/>
        <v>-1.0185472623747387</v>
      </c>
      <c r="F3989" s="15">
        <f t="shared" ca="1" si="804"/>
        <v>1.3427908197806433</v>
      </c>
      <c r="G3989" s="15">
        <f t="shared" ca="1" si="804"/>
        <v>8.4226335359532509</v>
      </c>
      <c r="H3989" s="6"/>
      <c r="I3989" s="15">
        <f t="shared" ca="1" si="805"/>
        <v>4.7263973540524828</v>
      </c>
      <c r="J3989" s="6"/>
      <c r="K3989" s="15">
        <f t="shared" ca="1" si="798"/>
        <v>0.32838741472433502</v>
      </c>
      <c r="L3989" s="15">
        <f t="shared" ca="1" si="799"/>
        <v>0.26359190568729685</v>
      </c>
      <c r="M3989" s="15">
        <f t="shared" ca="1" si="800"/>
        <v>1.3201755458326445</v>
      </c>
      <c r="N3989" s="15">
        <f t="shared" ca="1" si="801"/>
        <v>0.45795172715068361</v>
      </c>
      <c r="O3989" s="15">
        <f t="shared" ca="1" si="802"/>
        <v>0.54648647649569482</v>
      </c>
      <c r="P3989" s="6"/>
      <c r="Q3989" s="15">
        <f t="shared" ca="1" si="803"/>
        <v>2.9165930698906548</v>
      </c>
      <c r="R3989" s="87">
        <f t="shared" ca="1" si="807"/>
        <v>1.4278948437888808</v>
      </c>
      <c r="Y3989" s="6"/>
      <c r="Z3989" s="6"/>
      <c r="AA3989" s="6"/>
      <c r="AB3989" s="6"/>
      <c r="AE3989" s="41">
        <f t="shared" ca="1" si="806"/>
        <v>1.2192819634673826</v>
      </c>
      <c r="AF3989" s="36">
        <f t="shared" ca="1" si="808"/>
        <v>0.7291482674726637</v>
      </c>
    </row>
    <row r="3990" spans="2:32" x14ac:dyDescent="0.25">
      <c r="B3990" s="3">
        <f t="shared" si="809"/>
        <v>3984</v>
      </c>
      <c r="C3990" s="15">
        <f t="shared" ca="1" si="804"/>
        <v>5.4042831862514404</v>
      </c>
      <c r="D3990" s="15">
        <f t="shared" ca="1" si="804"/>
        <v>-0.72505641248786024</v>
      </c>
      <c r="E3990" s="15">
        <f t="shared" ca="1" si="804"/>
        <v>5.6356420626234556</v>
      </c>
      <c r="F3990" s="15">
        <f t="shared" ca="1" si="804"/>
        <v>11.23875659404897</v>
      </c>
      <c r="G3990" s="15">
        <f t="shared" ca="1" si="804"/>
        <v>-2.5345533212097857</v>
      </c>
      <c r="H3990" s="6"/>
      <c r="I3990" s="15">
        <f t="shared" ca="1" si="805"/>
        <v>3.8038144218452445</v>
      </c>
      <c r="J3990" s="6"/>
      <c r="K3990" s="15">
        <f t="shared" ca="1" si="798"/>
        <v>0.10246001063359583</v>
      </c>
      <c r="L3990" s="15">
        <f t="shared" ca="1" si="799"/>
        <v>0.82042684136292143</v>
      </c>
      <c r="M3990" s="15">
        <f t="shared" ca="1" si="800"/>
        <v>0.13422370022076266</v>
      </c>
      <c r="N3990" s="15">
        <f t="shared" ca="1" si="801"/>
        <v>2.2111346041605389</v>
      </c>
      <c r="O3990" s="15">
        <f t="shared" ca="1" si="802"/>
        <v>1.6069962258480213</v>
      </c>
      <c r="P3990" s="6"/>
      <c r="Q3990" s="15">
        <f t="shared" ca="1" si="803"/>
        <v>4.8752413822258394</v>
      </c>
      <c r="R3990" s="87">
        <f t="shared" ca="1" si="807"/>
        <v>0.73069946055315094</v>
      </c>
      <c r="Y3990" s="6"/>
      <c r="Z3990" s="6"/>
      <c r="AA3990" s="6"/>
      <c r="AB3990" s="6"/>
      <c r="AE3990" s="41">
        <f t="shared" ca="1" si="806"/>
        <v>0.80669033320808969</v>
      </c>
      <c r="AF3990" s="36">
        <f t="shared" ca="1" si="808"/>
        <v>1.2188103455564598</v>
      </c>
    </row>
    <row r="3991" spans="2:32" x14ac:dyDescent="0.25">
      <c r="B3991" s="3">
        <f t="shared" si="809"/>
        <v>3985</v>
      </c>
      <c r="C3991" s="15">
        <f t="shared" ca="1" si="804"/>
        <v>3.1983751274841632</v>
      </c>
      <c r="D3991" s="15">
        <f t="shared" ca="1" si="804"/>
        <v>-3.8136507521939293</v>
      </c>
      <c r="E3991" s="15">
        <f t="shared" ca="1" si="804"/>
        <v>7.2919023780491994</v>
      </c>
      <c r="F3991" s="15">
        <f t="shared" ca="1" si="804"/>
        <v>6.9760754010085098</v>
      </c>
      <c r="G3991" s="15">
        <f t="shared" ca="1" si="804"/>
        <v>-6.2971600402914163E-2</v>
      </c>
      <c r="H3991" s="6"/>
      <c r="I3991" s="15">
        <f t="shared" ca="1" si="805"/>
        <v>2.7179461107890055</v>
      </c>
      <c r="J3991" s="6"/>
      <c r="K3991" s="15">
        <f t="shared" ca="1" si="798"/>
        <v>9.2324816033070439E-3</v>
      </c>
      <c r="L3991" s="15">
        <f t="shared" ca="1" si="799"/>
        <v>1.706470303221141</v>
      </c>
      <c r="M3991" s="15">
        <f t="shared" ca="1" si="800"/>
        <v>0.83684303739235211</v>
      </c>
      <c r="N3991" s="15">
        <f t="shared" ca="1" si="801"/>
        <v>0.72526660208901028</v>
      </c>
      <c r="O3991" s="15">
        <f t="shared" ca="1" si="802"/>
        <v>0.30934013265683624</v>
      </c>
      <c r="P3991" s="6"/>
      <c r="Q3991" s="15">
        <f t="shared" ca="1" si="803"/>
        <v>3.5871525569626468</v>
      </c>
      <c r="R3991" s="87">
        <f t="shared" ca="1" si="807"/>
        <v>0.33904857014507994</v>
      </c>
      <c r="Y3991" s="6"/>
      <c r="Z3991" s="6"/>
      <c r="AA3991" s="6"/>
      <c r="AB3991" s="6"/>
      <c r="AE3991" s="41">
        <f t="shared" ca="1" si="806"/>
        <v>0.32107526158116229</v>
      </c>
      <c r="AF3991" s="36">
        <f t="shared" ca="1" si="808"/>
        <v>0.8967881392406617</v>
      </c>
    </row>
    <row r="3992" spans="2:32" x14ac:dyDescent="0.25">
      <c r="B3992" s="3">
        <f t="shared" si="809"/>
        <v>3986</v>
      </c>
      <c r="C3992" s="15">
        <f t="shared" ca="1" si="804"/>
        <v>4.0499011226002999</v>
      </c>
      <c r="D3992" s="15">
        <f t="shared" ca="1" si="804"/>
        <v>-1.7229896014215664</v>
      </c>
      <c r="E3992" s="15">
        <f t="shared" ca="1" si="804"/>
        <v>-6.6943091902777088</v>
      </c>
      <c r="F3992" s="15">
        <f t="shared" ca="1" si="804"/>
        <v>9.2780870877393689</v>
      </c>
      <c r="G3992" s="15">
        <f t="shared" ca="1" si="804"/>
        <v>0.80038130826594944</v>
      </c>
      <c r="H3992" s="6"/>
      <c r="I3992" s="15">
        <f t="shared" ca="1" si="805"/>
        <v>1.1422141453812684</v>
      </c>
      <c r="J3992" s="6"/>
      <c r="K3992" s="15">
        <f t="shared" ca="1" si="798"/>
        <v>0.33818574229956599</v>
      </c>
      <c r="L3992" s="15">
        <f t="shared" ca="1" si="799"/>
        <v>0.32837570042772007</v>
      </c>
      <c r="M3992" s="15">
        <f t="shared" ca="1" si="800"/>
        <v>2.4564439196131085</v>
      </c>
      <c r="N3992" s="15">
        <f t="shared" ca="1" si="801"/>
        <v>2.6476971413677859</v>
      </c>
      <c r="O3992" s="15">
        <f t="shared" ca="1" si="802"/>
        <v>4.6739875412123277E-3</v>
      </c>
      <c r="P3992" s="6"/>
      <c r="Q3992" s="15">
        <f t="shared" ca="1" si="803"/>
        <v>5.7753764912493937</v>
      </c>
      <c r="R3992" s="87">
        <f t="shared" ca="1" si="807"/>
        <v>-0.31925207107354248</v>
      </c>
      <c r="Y3992" s="6"/>
      <c r="Z3992" s="6"/>
      <c r="AA3992" s="6"/>
      <c r="AB3992" s="6"/>
      <c r="AE3992" s="41">
        <f t="shared" ca="1" si="806"/>
        <v>-0.38361349621304713</v>
      </c>
      <c r="AF3992" s="36">
        <f t="shared" ca="1" si="808"/>
        <v>1.4438441228123484</v>
      </c>
    </row>
    <row r="3993" spans="2:32" x14ac:dyDescent="0.25">
      <c r="B3993" s="3">
        <f t="shared" si="809"/>
        <v>3987</v>
      </c>
      <c r="C3993" s="15">
        <f t="shared" ca="1" si="804"/>
        <v>2.1663819995038018</v>
      </c>
      <c r="D3993" s="15">
        <f t="shared" ca="1" si="804"/>
        <v>-3.6822080091351479</v>
      </c>
      <c r="E3993" s="15">
        <f t="shared" ca="1" si="804"/>
        <v>1.8578912028700783</v>
      </c>
      <c r="F3993" s="15">
        <f t="shared" ca="1" si="804"/>
        <v>3.4966067899518878</v>
      </c>
      <c r="G3993" s="15">
        <f t="shared" ca="1" si="804"/>
        <v>3.6217939565663682</v>
      </c>
      <c r="H3993" s="6"/>
      <c r="I3993" s="15">
        <f t="shared" ca="1" si="805"/>
        <v>1.4920931879513977</v>
      </c>
      <c r="J3993" s="6"/>
      <c r="K3993" s="15">
        <f t="shared" ca="1" si="798"/>
        <v>1.8186616055390143E-2</v>
      </c>
      <c r="L3993" s="15">
        <f t="shared" ca="1" si="799"/>
        <v>1.0709357151268506</v>
      </c>
      <c r="M3993" s="15">
        <f t="shared" ca="1" si="800"/>
        <v>5.35232750873789E-3</v>
      </c>
      <c r="N3993" s="15">
        <f t="shared" ca="1" si="801"/>
        <v>0.16072299122419914</v>
      </c>
      <c r="O3993" s="15">
        <f t="shared" ca="1" si="802"/>
        <v>0.18142501455356785</v>
      </c>
      <c r="P3993" s="6"/>
      <c r="Q3993" s="15">
        <f t="shared" ca="1" si="803"/>
        <v>1.4366226644687456</v>
      </c>
      <c r="R3993" s="87">
        <f t="shared" ca="1" si="807"/>
        <v>-0.37901611377887828</v>
      </c>
      <c r="Y3993" s="6"/>
      <c r="Z3993" s="6"/>
      <c r="AA3993" s="6"/>
      <c r="AB3993" s="6"/>
      <c r="AE3993" s="41">
        <f t="shared" ca="1" si="806"/>
        <v>-0.22714283159517679</v>
      </c>
      <c r="AF3993" s="36">
        <f t="shared" ca="1" si="808"/>
        <v>0.35915566611718641</v>
      </c>
    </row>
    <row r="3994" spans="2:32" x14ac:dyDescent="0.25">
      <c r="B3994" s="3">
        <f t="shared" si="809"/>
        <v>3988</v>
      </c>
      <c r="C3994" s="15">
        <f t="shared" ca="1" si="804"/>
        <v>4.814092031333697</v>
      </c>
      <c r="D3994" s="15">
        <f t="shared" ca="1" si="804"/>
        <v>1.3525521320045244</v>
      </c>
      <c r="E3994" s="15">
        <f t="shared" ca="1" si="804"/>
        <v>1.261998056469354</v>
      </c>
      <c r="F3994" s="15">
        <f t="shared" ca="1" si="804"/>
        <v>1.4851840925643001</v>
      </c>
      <c r="G3994" s="15">
        <f t="shared" ca="1" si="804"/>
        <v>2.0646675066606583</v>
      </c>
      <c r="H3994" s="6"/>
      <c r="I3994" s="15">
        <f t="shared" ca="1" si="805"/>
        <v>2.1956987638065066</v>
      </c>
      <c r="J3994" s="6"/>
      <c r="K3994" s="15">
        <f t="shared" ca="1" si="798"/>
        <v>0.27423933213726864</v>
      </c>
      <c r="L3994" s="15">
        <f t="shared" ca="1" si="799"/>
        <v>2.8435849708761101E-2</v>
      </c>
      <c r="M3994" s="15">
        <f t="shared" ca="1" si="800"/>
        <v>3.4871880435275962E-2</v>
      </c>
      <c r="N3994" s="15">
        <f t="shared" ca="1" si="801"/>
        <v>2.0193243922016834E-2</v>
      </c>
      <c r="O3994" s="15">
        <f t="shared" ca="1" si="802"/>
        <v>6.8676761396885679E-4</v>
      </c>
      <c r="P3994" s="6"/>
      <c r="Q3994" s="15">
        <f t="shared" ca="1" si="803"/>
        <v>0.35842707381729139</v>
      </c>
      <c r="R3994" s="87">
        <f t="shared" ca="1" si="807"/>
        <v>0.2923699089234848</v>
      </c>
      <c r="Y3994" s="6"/>
      <c r="Z3994" s="6"/>
      <c r="AA3994" s="6"/>
      <c r="AB3994" s="6"/>
      <c r="AE3994" s="41">
        <f t="shared" ca="1" si="806"/>
        <v>8.7519147796804864E-2</v>
      </c>
      <c r="AF3994" s="36">
        <f t="shared" ca="1" si="808"/>
        <v>8.9606768454322847E-2</v>
      </c>
    </row>
    <row r="3995" spans="2:32" x14ac:dyDescent="0.25">
      <c r="B3995" s="3">
        <f t="shared" si="809"/>
        <v>3989</v>
      </c>
      <c r="C3995" s="15">
        <f t="shared" ca="1" si="804"/>
        <v>1.0536753579489537</v>
      </c>
      <c r="D3995" s="15">
        <f t="shared" ca="1" si="804"/>
        <v>-1.9161058161394191</v>
      </c>
      <c r="E3995" s="15">
        <f t="shared" ca="1" si="804"/>
        <v>0.75899599237469895</v>
      </c>
      <c r="F3995" s="15">
        <f t="shared" ca="1" si="804"/>
        <v>2.8221273886166016</v>
      </c>
      <c r="G3995" s="15">
        <f t="shared" ca="1" si="804"/>
        <v>-3.0994888488924186</v>
      </c>
      <c r="H3995" s="6"/>
      <c r="I3995" s="15">
        <f t="shared" ca="1" si="805"/>
        <v>-7.6159185218316688E-2</v>
      </c>
      <c r="J3995" s="6"/>
      <c r="K3995" s="15">
        <f t="shared" ca="1" si="798"/>
        <v>5.106104379735979E-2</v>
      </c>
      <c r="L3995" s="15">
        <f t="shared" ca="1" si="799"/>
        <v>0.13541614418551662</v>
      </c>
      <c r="M3995" s="15">
        <f t="shared" ca="1" si="800"/>
        <v>2.789936682641686E-2</v>
      </c>
      <c r="N3995" s="15">
        <f t="shared" ca="1" si="801"/>
        <v>0.33600260256287001</v>
      </c>
      <c r="O3995" s="15">
        <f t="shared" ca="1" si="802"/>
        <v>0.36562089021007033</v>
      </c>
      <c r="P3995" s="6"/>
      <c r="Q3995" s="15">
        <f t="shared" ca="1" si="803"/>
        <v>0.91600004758223363</v>
      </c>
      <c r="R3995" s="87">
        <f t="shared" ca="1" si="807"/>
        <v>-1.940250904059976</v>
      </c>
      <c r="Y3995" s="6"/>
      <c r="Z3995" s="6"/>
      <c r="AA3995" s="6"/>
      <c r="AB3995" s="6"/>
      <c r="AE3995" s="41">
        <f t="shared" ca="1" si="806"/>
        <v>-0.92848661405174648</v>
      </c>
      <c r="AF3995" s="36">
        <f t="shared" ca="1" si="808"/>
        <v>0.22900001189555841</v>
      </c>
    </row>
    <row r="3996" spans="2:32" x14ac:dyDescent="0.25">
      <c r="B3996" s="3">
        <f t="shared" si="809"/>
        <v>3990</v>
      </c>
      <c r="C3996" s="15">
        <f t="shared" ca="1" si="804"/>
        <v>2.1440571783027829</v>
      </c>
      <c r="D3996" s="15">
        <f t="shared" ca="1" si="804"/>
        <v>2.2414445552939077</v>
      </c>
      <c r="E3996" s="15">
        <f t="shared" ca="1" si="804"/>
        <v>-1.6967873828143532</v>
      </c>
      <c r="F3996" s="15">
        <f t="shared" ca="1" si="804"/>
        <v>-7.1351781581631286</v>
      </c>
      <c r="G3996" s="15">
        <f t="shared" ca="1" si="804"/>
        <v>8.6031323253869445</v>
      </c>
      <c r="H3996" s="6"/>
      <c r="I3996" s="15">
        <f t="shared" ca="1" si="805"/>
        <v>0.83133370360123071</v>
      </c>
      <c r="J3996" s="6"/>
      <c r="K3996" s="15">
        <f t="shared" ca="1" si="798"/>
        <v>6.8929716841300656E-2</v>
      </c>
      <c r="L3996" s="15">
        <f t="shared" ca="1" si="799"/>
        <v>7.9536504562457866E-2</v>
      </c>
      <c r="M3996" s="15">
        <f t="shared" ca="1" si="800"/>
        <v>0.25565584910316441</v>
      </c>
      <c r="N3996" s="15">
        <f t="shared" ca="1" si="801"/>
        <v>2.5386124497452895</v>
      </c>
      <c r="O3996" s="15">
        <f t="shared" ca="1" si="802"/>
        <v>2.4160341527036127</v>
      </c>
      <c r="P3996" s="6"/>
      <c r="Q3996" s="15">
        <f t="shared" ca="1" si="803"/>
        <v>5.3587686729558257</v>
      </c>
      <c r="R3996" s="87">
        <f t="shared" ca="1" si="807"/>
        <v>-0.45154704862522194</v>
      </c>
      <c r="Y3996" s="6"/>
      <c r="Z3996" s="6"/>
      <c r="AA3996" s="6"/>
      <c r="AB3996" s="6"/>
      <c r="AE3996" s="41">
        <f t="shared" ca="1" si="806"/>
        <v>-0.52264345635211318</v>
      </c>
      <c r="AF3996" s="36">
        <f t="shared" ca="1" si="808"/>
        <v>1.3396921682389564</v>
      </c>
    </row>
    <row r="3997" spans="2:32" x14ac:dyDescent="0.25">
      <c r="B3997" s="3">
        <f t="shared" si="809"/>
        <v>3991</v>
      </c>
      <c r="C3997" s="15">
        <f t="shared" ca="1" si="804"/>
        <v>6.0768499821771984</v>
      </c>
      <c r="D3997" s="15">
        <f t="shared" ca="1" si="804"/>
        <v>10.233919904196753</v>
      </c>
      <c r="E3997" s="15">
        <f t="shared" ca="1" si="804"/>
        <v>4.4587989085924775</v>
      </c>
      <c r="F3997" s="15">
        <f t="shared" ca="1" si="804"/>
        <v>6.6767736637729431</v>
      </c>
      <c r="G3997" s="15">
        <f t="shared" ca="1" si="804"/>
        <v>10.128597986603619</v>
      </c>
      <c r="H3997" s="6"/>
      <c r="I3997" s="15">
        <f t="shared" ca="1" si="805"/>
        <v>7.5149880890685976</v>
      </c>
      <c r="J3997" s="6"/>
      <c r="K3997" s="15">
        <f t="shared" ca="1" si="798"/>
        <v>8.2729648579727103E-2</v>
      </c>
      <c r="L3997" s="15">
        <f t="shared" ca="1" si="799"/>
        <v>0.29570360861264344</v>
      </c>
      <c r="M3997" s="15">
        <f t="shared" ca="1" si="800"/>
        <v>0.37361169227437191</v>
      </c>
      <c r="N3997" s="15">
        <f t="shared" ca="1" si="801"/>
        <v>2.8104136910948971E-2</v>
      </c>
      <c r="O3997" s="15">
        <f t="shared" ca="1" si="802"/>
        <v>0.27323826785972111</v>
      </c>
      <c r="P3997" s="6"/>
      <c r="Q3997" s="15">
        <f t="shared" ca="1" si="803"/>
        <v>1.0533873542374126</v>
      </c>
      <c r="R3997" s="87">
        <f t="shared" ca="1" si="807"/>
        <v>4.8061300922796439</v>
      </c>
      <c r="Y3997" s="6"/>
      <c r="Z3997" s="6"/>
      <c r="AA3997" s="6"/>
      <c r="AB3997" s="6"/>
      <c r="AE3997" s="41">
        <f t="shared" ca="1" si="806"/>
        <v>2.4663776524518095</v>
      </c>
      <c r="AF3997" s="36">
        <f t="shared" ca="1" si="808"/>
        <v>0.26334683855935315</v>
      </c>
    </row>
    <row r="3998" spans="2:32" x14ac:dyDescent="0.25">
      <c r="B3998" s="3">
        <f t="shared" si="809"/>
        <v>3992</v>
      </c>
      <c r="C3998" s="15">
        <f t="shared" ca="1" si="804"/>
        <v>2.8763575294573767</v>
      </c>
      <c r="D3998" s="15">
        <f t="shared" ca="1" si="804"/>
        <v>1.5339237389496394</v>
      </c>
      <c r="E3998" s="15">
        <f t="shared" ca="1" si="804"/>
        <v>4.1515526594895213</v>
      </c>
      <c r="F3998" s="15">
        <f t="shared" ca="1" si="804"/>
        <v>0.75246288557441576</v>
      </c>
      <c r="G3998" s="15">
        <f t="shared" ca="1" si="804"/>
        <v>2.9953959935841223</v>
      </c>
      <c r="H3998" s="6"/>
      <c r="I3998" s="15">
        <f t="shared" ca="1" si="805"/>
        <v>2.4619385614110145</v>
      </c>
      <c r="J3998" s="6"/>
      <c r="K3998" s="15">
        <f t="shared" ca="1" si="798"/>
        <v>6.8697232430644682E-3</v>
      </c>
      <c r="L3998" s="15">
        <f t="shared" ca="1" si="799"/>
        <v>3.4448460428320705E-2</v>
      </c>
      <c r="M3998" s="15">
        <f t="shared" ca="1" si="800"/>
        <v>0.11419183201702585</v>
      </c>
      <c r="N3998" s="15">
        <f t="shared" ca="1" si="801"/>
        <v>0.11689228345107983</v>
      </c>
      <c r="O3998" s="15">
        <f t="shared" ca="1" si="802"/>
        <v>1.1383073277629037E-2</v>
      </c>
      <c r="P3998" s="6"/>
      <c r="Q3998" s="15">
        <f t="shared" ca="1" si="803"/>
        <v>0.28378537241711993</v>
      </c>
      <c r="R3998" s="87">
        <f t="shared" ca="1" si="807"/>
        <v>0.77559358424915115</v>
      </c>
      <c r="Y3998" s="6"/>
      <c r="Z3998" s="6"/>
      <c r="AA3998" s="6"/>
      <c r="AB3998" s="6"/>
      <c r="AE3998" s="41">
        <f t="shared" ca="1" si="806"/>
        <v>0.20658520494869792</v>
      </c>
      <c r="AF3998" s="36">
        <f t="shared" ca="1" si="808"/>
        <v>7.0946343104279982E-2</v>
      </c>
    </row>
    <row r="3999" spans="2:32" x14ac:dyDescent="0.25">
      <c r="B3999" s="3">
        <f t="shared" si="809"/>
        <v>3993</v>
      </c>
      <c r="C3999" s="15">
        <f t="shared" ca="1" si="804"/>
        <v>-5.3525265230140411</v>
      </c>
      <c r="D3999" s="15">
        <f t="shared" ca="1" si="804"/>
        <v>10.410677343728024</v>
      </c>
      <c r="E3999" s="15">
        <f t="shared" ca="1" si="804"/>
        <v>-7.2209581613345808</v>
      </c>
      <c r="F3999" s="15">
        <f t="shared" ca="1" si="804"/>
        <v>4.5898552731970135</v>
      </c>
      <c r="G3999" s="15">
        <f t="shared" ca="1" si="804"/>
        <v>5.944015533518991</v>
      </c>
      <c r="H3999" s="6"/>
      <c r="I3999" s="15">
        <f t="shared" ca="1" si="805"/>
        <v>1.6742126932190815</v>
      </c>
      <c r="J3999" s="6"/>
      <c r="K3999" s="15">
        <f t="shared" ca="1" si="798"/>
        <v>1.9750025605179395</v>
      </c>
      <c r="L3999" s="15">
        <f t="shared" ca="1" si="799"/>
        <v>3.0530325835836938</v>
      </c>
      <c r="M3999" s="15">
        <f t="shared" ca="1" si="800"/>
        <v>3.1649625812680373</v>
      </c>
      <c r="N3999" s="15">
        <f t="shared" ca="1" si="801"/>
        <v>0.34003886616721479</v>
      </c>
      <c r="O3999" s="15">
        <f t="shared" ca="1" si="802"/>
        <v>0.72924865180132714</v>
      </c>
      <c r="P3999" s="6"/>
      <c r="Q3999" s="15">
        <f t="shared" ca="1" si="803"/>
        <v>9.2622852433382121</v>
      </c>
      <c r="R3999" s="87">
        <f t="shared" ca="1" si="807"/>
        <v>-9.5745876055869844E-2</v>
      </c>
      <c r="Y3999" s="6"/>
      <c r="Z3999" s="6"/>
      <c r="AA3999" s="6"/>
      <c r="AB3999" s="6"/>
      <c r="AE3999" s="41">
        <f t="shared" ca="1" si="806"/>
        <v>-0.14569651283374238</v>
      </c>
      <c r="AF3999" s="36">
        <f t="shared" ca="1" si="808"/>
        <v>2.315571310834553</v>
      </c>
    </row>
    <row r="4000" spans="2:32" x14ac:dyDescent="0.25">
      <c r="B4000" s="3">
        <f t="shared" si="809"/>
        <v>3994</v>
      </c>
      <c r="C4000" s="15">
        <f t="shared" ca="1" si="804"/>
        <v>6.7838529984023124</v>
      </c>
      <c r="D4000" s="15">
        <f t="shared" ca="1" si="804"/>
        <v>7.0968338684373897</v>
      </c>
      <c r="E4000" s="15">
        <f t="shared" ca="1" si="804"/>
        <v>1.3830287405894803</v>
      </c>
      <c r="F4000" s="15">
        <f t="shared" ca="1" si="804"/>
        <v>2.2279689362003761</v>
      </c>
      <c r="G4000" s="15">
        <f t="shared" ca="1" si="804"/>
        <v>8.9720244437240755</v>
      </c>
      <c r="H4000" s="6"/>
      <c r="I4000" s="15">
        <f t="shared" ca="1" si="805"/>
        <v>5.2927417974707271</v>
      </c>
      <c r="J4000" s="6"/>
      <c r="K4000" s="15">
        <f t="shared" ca="1" si="798"/>
        <v>8.893650454174537E-2</v>
      </c>
      <c r="L4000" s="15">
        <f t="shared" ca="1" si="799"/>
        <v>0.13018992802099125</v>
      </c>
      <c r="M4000" s="15">
        <f t="shared" ca="1" si="800"/>
        <v>0.61143424748590802</v>
      </c>
      <c r="N4000" s="15">
        <f t="shared" ca="1" si="801"/>
        <v>0.3757133076471702</v>
      </c>
      <c r="O4000" s="15">
        <f t="shared" ca="1" si="802"/>
        <v>0.54148483164084171</v>
      </c>
      <c r="P4000" s="6"/>
      <c r="Q4000" s="15">
        <f t="shared" ca="1" si="803"/>
        <v>1.7477588193366564</v>
      </c>
      <c r="R4000" s="87">
        <f t="shared" ca="1" si="807"/>
        <v>2.2277267454975416</v>
      </c>
      <c r="Y4000" s="6"/>
      <c r="Z4000" s="6"/>
      <c r="AA4000" s="6"/>
      <c r="AB4000" s="6"/>
      <c r="AE4000" s="41">
        <f t="shared" ca="1" si="806"/>
        <v>1.4725588982998781</v>
      </c>
      <c r="AF4000" s="36">
        <f t="shared" ca="1" si="808"/>
        <v>0.43693970483416411</v>
      </c>
    </row>
    <row r="4001" spans="2:32" x14ac:dyDescent="0.25">
      <c r="B4001" s="3">
        <f t="shared" si="809"/>
        <v>3995</v>
      </c>
      <c r="C4001" s="15">
        <f t="shared" ca="1" si="804"/>
        <v>-5.3442382677461264E-2</v>
      </c>
      <c r="D4001" s="15">
        <f t="shared" ca="1" si="804"/>
        <v>4.3857731696815039</v>
      </c>
      <c r="E4001" s="15">
        <f t="shared" ca="1" si="804"/>
        <v>1.4849582167507394</v>
      </c>
      <c r="F4001" s="15">
        <f t="shared" ca="1" si="804"/>
        <v>-1.8913751634607734</v>
      </c>
      <c r="G4001" s="15">
        <f t="shared" ca="1" si="804"/>
        <v>0.83984652958366857</v>
      </c>
      <c r="H4001" s="6"/>
      <c r="I4001" s="15">
        <f t="shared" ca="1" si="805"/>
        <v>0.95315207397553547</v>
      </c>
      <c r="J4001" s="6"/>
      <c r="K4001" s="15">
        <f t="shared" ca="1" si="798"/>
        <v>4.0529296006581672E-2</v>
      </c>
      <c r="L4001" s="15">
        <f t="shared" ca="1" si="799"/>
        <v>0.47131550346742584</v>
      </c>
      <c r="M4001" s="15">
        <f t="shared" ca="1" si="800"/>
        <v>1.1312710939737623E-2</v>
      </c>
      <c r="N4001" s="15">
        <f t="shared" ca="1" si="801"/>
        <v>0.32365340818068161</v>
      </c>
      <c r="O4001" s="15">
        <f t="shared" ca="1" si="802"/>
        <v>5.1352585559749284E-4</v>
      </c>
      <c r="P4001" s="6"/>
      <c r="Q4001" s="15">
        <f t="shared" ca="1" si="803"/>
        <v>0.84732444445002431</v>
      </c>
      <c r="R4001" s="87">
        <f t="shared" ca="1" si="807"/>
        <v>-1.0171938428606035</v>
      </c>
      <c r="Y4001" s="6"/>
      <c r="Z4001" s="6"/>
      <c r="AA4001" s="6"/>
      <c r="AB4001" s="6"/>
      <c r="AE4001" s="41">
        <f t="shared" ca="1" si="806"/>
        <v>-0.46816462493907474</v>
      </c>
      <c r="AF4001" s="36">
        <f t="shared" ca="1" si="808"/>
        <v>0.21183111111250608</v>
      </c>
    </row>
    <row r="4002" spans="2:32" x14ac:dyDescent="0.25">
      <c r="B4002" s="3">
        <f t="shared" si="809"/>
        <v>3996</v>
      </c>
      <c r="C4002" s="15">
        <f t="shared" ca="1" si="804"/>
        <v>-1.7303847887986459</v>
      </c>
      <c r="D4002" s="15">
        <f t="shared" ca="1" si="804"/>
        <v>-3.6044610104898567</v>
      </c>
      <c r="E4002" s="15">
        <f t="shared" ca="1" si="804"/>
        <v>1.4856110025939842</v>
      </c>
      <c r="F4002" s="15">
        <f t="shared" ca="1" si="804"/>
        <v>8.8408397836180939</v>
      </c>
      <c r="G4002" s="15">
        <f t="shared" ca="1" si="804"/>
        <v>5.630413752565504</v>
      </c>
      <c r="H4002" s="6"/>
      <c r="I4002" s="15">
        <f t="shared" ca="1" si="805"/>
        <v>2.1244037478978157</v>
      </c>
      <c r="J4002" s="6"/>
      <c r="K4002" s="15">
        <f t="shared" ca="1" si="798"/>
        <v>0.59437578650585798</v>
      </c>
      <c r="L4002" s="15">
        <f t="shared" ca="1" si="799"/>
        <v>1.3127956567958499</v>
      </c>
      <c r="M4002" s="15">
        <f t="shared" ca="1" si="800"/>
        <v>1.6322246858112233E-2</v>
      </c>
      <c r="N4002" s="15">
        <f t="shared" ca="1" si="801"/>
        <v>1.8044205208768769</v>
      </c>
      <c r="O4002" s="15">
        <f t="shared" ca="1" si="802"/>
        <v>0.491684246113197</v>
      </c>
      <c r="P4002" s="6"/>
      <c r="Q4002" s="15">
        <f t="shared" ca="1" si="803"/>
        <v>4.2195984571498935</v>
      </c>
      <c r="R4002" s="87">
        <f t="shared" ca="1" si="807"/>
        <v>5.4168011820189745E-2</v>
      </c>
      <c r="Y4002" s="6"/>
      <c r="Z4002" s="6"/>
      <c r="AA4002" s="6"/>
      <c r="AB4002" s="6"/>
      <c r="AE4002" s="41">
        <f t="shared" ca="1" si="806"/>
        <v>5.5635047391052496E-2</v>
      </c>
      <c r="AF4002" s="36">
        <f t="shared" ca="1" si="808"/>
        <v>1.0548996142874734</v>
      </c>
    </row>
    <row r="4003" spans="2:32" x14ac:dyDescent="0.25">
      <c r="B4003" s="3">
        <f t="shared" si="809"/>
        <v>3997</v>
      </c>
      <c r="C4003" s="15">
        <f t="shared" ca="1" si="804"/>
        <v>2.5232039745824366</v>
      </c>
      <c r="D4003" s="15">
        <f t="shared" ca="1" si="804"/>
        <v>2.3786495553702158E-2</v>
      </c>
      <c r="E4003" s="15">
        <f t="shared" ca="1" si="804"/>
        <v>-1.6590838371454719</v>
      </c>
      <c r="F4003" s="15">
        <f t="shared" ca="1" si="804"/>
        <v>3.2772140604614921</v>
      </c>
      <c r="G4003" s="15">
        <f t="shared" ca="1" si="804"/>
        <v>-1.4811050651086237</v>
      </c>
      <c r="H4003" s="6"/>
      <c r="I4003" s="15">
        <f t="shared" ca="1" si="805"/>
        <v>0.53680312566870714</v>
      </c>
      <c r="J4003" s="6"/>
      <c r="K4003" s="15">
        <f t="shared" ca="1" si="798"/>
        <v>0.15783153330260741</v>
      </c>
      <c r="L4003" s="15">
        <f t="shared" ca="1" si="799"/>
        <v>1.0527442510982234E-2</v>
      </c>
      <c r="M4003" s="15">
        <f t="shared" ca="1" si="800"/>
        <v>0.19287678213829121</v>
      </c>
      <c r="N4003" s="15">
        <f t="shared" ca="1" si="801"/>
        <v>0.30039408366127468</v>
      </c>
      <c r="O4003" s="15">
        <f t="shared" ca="1" si="802"/>
        <v>0.16287813865624967</v>
      </c>
      <c r="P4003" s="6"/>
      <c r="Q4003" s="15">
        <f t="shared" ca="1" si="803"/>
        <v>0.82450798026940519</v>
      </c>
      <c r="R4003" s="87">
        <f t="shared" ca="1" si="807"/>
        <v>-1.4412865256318257</v>
      </c>
      <c r="Y4003" s="6"/>
      <c r="Z4003" s="6"/>
      <c r="AA4003" s="6"/>
      <c r="AB4003" s="6"/>
      <c r="AE4003" s="41">
        <f t="shared" ca="1" si="806"/>
        <v>-0.65436153509399753</v>
      </c>
      <c r="AF4003" s="36">
        <f t="shared" ca="1" si="808"/>
        <v>0.2061269950673513</v>
      </c>
    </row>
    <row r="4004" spans="2:32" x14ac:dyDescent="0.25">
      <c r="B4004" s="3">
        <f t="shared" si="809"/>
        <v>3998</v>
      </c>
      <c r="C4004" s="15">
        <f t="shared" ca="1" si="804"/>
        <v>-2.8712182411037173</v>
      </c>
      <c r="D4004" s="15">
        <f t="shared" ca="1" si="804"/>
        <v>-1.7113648123367859</v>
      </c>
      <c r="E4004" s="15">
        <f t="shared" ca="1" si="804"/>
        <v>9.4177998723798577</v>
      </c>
      <c r="F4004" s="15">
        <f t="shared" ca="1" si="804"/>
        <v>8.3872093822578702</v>
      </c>
      <c r="G4004" s="15">
        <f t="shared" ca="1" si="804"/>
        <v>1.0793916174249518</v>
      </c>
      <c r="H4004" s="6"/>
      <c r="I4004" s="15">
        <f t="shared" ca="1" si="805"/>
        <v>2.8603635637244351</v>
      </c>
      <c r="J4004" s="6"/>
      <c r="K4004" s="15">
        <f t="shared" ca="1" si="798"/>
        <v>1.3140411994174859</v>
      </c>
      <c r="L4004" s="15">
        <f t="shared" ca="1" si="799"/>
        <v>0.836028013779335</v>
      </c>
      <c r="M4004" s="15">
        <f t="shared" ca="1" si="800"/>
        <v>1.7199988376828979</v>
      </c>
      <c r="N4004" s="15">
        <f t="shared" ca="1" si="801"/>
        <v>1.2218409880736205</v>
      </c>
      <c r="O4004" s="15">
        <f t="shared" ca="1" si="802"/>
        <v>0.12687444294023079</v>
      </c>
      <c r="P4004" s="6"/>
      <c r="Q4004" s="15">
        <f t="shared" ca="1" si="803"/>
        <v>5.2187834818935706</v>
      </c>
      <c r="R4004" s="87">
        <f t="shared" ca="1" si="807"/>
        <v>0.33685450800049871</v>
      </c>
      <c r="Y4004" s="6"/>
      <c r="Z4004" s="6"/>
      <c r="AA4004" s="6"/>
      <c r="AB4004" s="6"/>
      <c r="AE4004" s="41">
        <f t="shared" ca="1" si="806"/>
        <v>0.38476628277036179</v>
      </c>
      <c r="AF4004" s="36">
        <f t="shared" ca="1" si="808"/>
        <v>1.3046958704733926</v>
      </c>
    </row>
    <row r="4005" spans="2:32" x14ac:dyDescent="0.25">
      <c r="B4005" s="3">
        <f t="shared" si="809"/>
        <v>3999</v>
      </c>
      <c r="C4005" s="15">
        <f t="shared" ca="1" si="804"/>
        <v>0.59898756906169393</v>
      </c>
      <c r="D4005" s="15">
        <f t="shared" ca="1" si="804"/>
        <v>3.8660283026330431</v>
      </c>
      <c r="E4005" s="15">
        <f t="shared" ca="1" si="804"/>
        <v>0.80643062203097382</v>
      </c>
      <c r="F4005" s="15">
        <f t="shared" ca="1" si="804"/>
        <v>-2.9177475052208273</v>
      </c>
      <c r="G4005" s="15">
        <f t="shared" ca="1" si="804"/>
        <v>5.2678943734614077</v>
      </c>
      <c r="H4005" s="6"/>
      <c r="I4005" s="15">
        <f t="shared" ca="1" si="805"/>
        <v>1.5243186723932582</v>
      </c>
      <c r="J4005" s="6"/>
      <c r="K4005" s="15">
        <f t="shared" ca="1" si="798"/>
        <v>3.4249506031712409E-2</v>
      </c>
      <c r="L4005" s="15">
        <f t="shared" ca="1" si="799"/>
        <v>0.21934415969430995</v>
      </c>
      <c r="M4005" s="15">
        <f t="shared" ca="1" si="800"/>
        <v>2.0614530114118478E-2</v>
      </c>
      <c r="N4005" s="15">
        <f t="shared" ca="1" si="801"/>
        <v>0.78927807705212061</v>
      </c>
      <c r="O4005" s="15">
        <f t="shared" ca="1" si="802"/>
        <v>0.56057436118511539</v>
      </c>
      <c r="P4005" s="6"/>
      <c r="Q4005" s="15">
        <f t="shared" ca="1" si="803"/>
        <v>1.6240606340773769</v>
      </c>
      <c r="R4005" s="87">
        <f t="shared" ca="1" si="807"/>
        <v>-0.33385660882729368</v>
      </c>
      <c r="Y4005" s="6"/>
      <c r="Z4005" s="6"/>
      <c r="AA4005" s="6"/>
      <c r="AB4005" s="6"/>
      <c r="AE4005" s="41">
        <f t="shared" ca="1" si="806"/>
        <v>-0.21273115683120436</v>
      </c>
      <c r="AF4005" s="36">
        <f t="shared" ca="1" si="808"/>
        <v>0.40601515851934422</v>
      </c>
    </row>
    <row r="4006" spans="2:32" x14ac:dyDescent="0.25">
      <c r="B4006" s="3">
        <f t="shared" si="809"/>
        <v>4000</v>
      </c>
      <c r="C4006" s="15">
        <f t="shared" ca="1" si="804"/>
        <v>-4.744316115586054</v>
      </c>
      <c r="D4006" s="15">
        <f t="shared" ca="1" si="804"/>
        <v>-0.60976714541100341</v>
      </c>
      <c r="E4006" s="15">
        <f t="shared" ca="1" si="804"/>
        <v>0.11038662855500747</v>
      </c>
      <c r="F4006" s="15">
        <f t="shared" ca="1" si="804"/>
        <v>1.5230880869128376</v>
      </c>
      <c r="G4006" s="15">
        <f t="shared" ca="1" si="804"/>
        <v>9.4169777652631232</v>
      </c>
      <c r="H4006" s="6"/>
      <c r="I4006" s="15">
        <f t="shared" ca="1" si="805"/>
        <v>1.139273843946782</v>
      </c>
      <c r="J4006" s="6"/>
      <c r="K4006" s="15">
        <f t="shared" ca="1" si="798"/>
        <v>1.3846652324766238</v>
      </c>
      <c r="L4006" s="15">
        <f t="shared" ca="1" si="799"/>
        <v>0.12236577529814643</v>
      </c>
      <c r="M4006" s="15">
        <f t="shared" ca="1" si="800"/>
        <v>4.2344356079865593E-2</v>
      </c>
      <c r="N4006" s="15">
        <f t="shared" ca="1" si="801"/>
        <v>5.8925349241442538E-3</v>
      </c>
      <c r="O4006" s="15">
        <f t="shared" ca="1" si="802"/>
        <v>2.7408152883590375</v>
      </c>
      <c r="P4006" s="6"/>
      <c r="Q4006" s="15">
        <f t="shared" ca="1" si="803"/>
        <v>4.2960831871378176</v>
      </c>
      <c r="R4006" s="87">
        <f t="shared" ca="1" si="807"/>
        <v>-0.37142715607418464</v>
      </c>
      <c r="Y4006" s="6"/>
      <c r="Z4006" s="6"/>
      <c r="AA4006" s="6"/>
      <c r="AB4006" s="6"/>
      <c r="AE4006" s="41">
        <f t="shared" ca="1" si="806"/>
        <v>-0.38492843898941748</v>
      </c>
      <c r="AF4006" s="36">
        <f t="shared" ca="1" si="808"/>
        <v>1.0740207967844544</v>
      </c>
    </row>
    <row r="4007" spans="2:32" x14ac:dyDescent="0.25">
      <c r="B4007" s="3">
        <f t="shared" si="809"/>
        <v>4001</v>
      </c>
      <c r="C4007" s="15">
        <f t="shared" ca="1" si="804"/>
        <v>1.793850542579009</v>
      </c>
      <c r="D4007" s="15">
        <f t="shared" ca="1" si="804"/>
        <v>-7.225812318087943</v>
      </c>
      <c r="E4007" s="15">
        <f t="shared" ca="1" si="804"/>
        <v>5.3710821381715412</v>
      </c>
      <c r="F4007" s="15">
        <f t="shared" ca="1" si="804"/>
        <v>2.7300795006507563</v>
      </c>
      <c r="G4007" s="15">
        <f t="shared" ca="1" si="804"/>
        <v>-2.5848572565519392</v>
      </c>
      <c r="H4007" s="6"/>
      <c r="I4007" s="15">
        <f t="shared" ca="1" si="805"/>
        <v>1.6868521352284914E-2</v>
      </c>
      <c r="J4007" s="6"/>
      <c r="K4007" s="15">
        <f t="shared" ca="1" si="798"/>
        <v>0.12630660415052053</v>
      </c>
      <c r="L4007" s="15">
        <f t="shared" ca="1" si="799"/>
        <v>2.0982570296797838</v>
      </c>
      <c r="M4007" s="15">
        <f t="shared" ca="1" si="800"/>
        <v>1.1467041381813099</v>
      </c>
      <c r="N4007" s="15">
        <f t="shared" ca="1" si="801"/>
        <v>0.29446055272743082</v>
      </c>
      <c r="O4007" s="15">
        <f t="shared" ca="1" si="802"/>
        <v>0.27075908093645362</v>
      </c>
      <c r="P4007" s="6"/>
      <c r="Q4007" s="15">
        <f t="shared" ca="1" si="803"/>
        <v>3.9364874056754986</v>
      </c>
      <c r="R4007" s="87">
        <f t="shared" ca="1" si="807"/>
        <v>-0.89400936582252166</v>
      </c>
      <c r="Y4007" s="6"/>
      <c r="Z4007" s="6"/>
      <c r="AA4007" s="6"/>
      <c r="AB4007" s="6"/>
      <c r="AE4007" s="41">
        <f t="shared" ca="1" si="806"/>
        <v>-0.88688335891519265</v>
      </c>
      <c r="AF4007" s="36">
        <f t="shared" ca="1" si="808"/>
        <v>0.98412185141887465</v>
      </c>
    </row>
    <row r="4008" spans="2:32" x14ac:dyDescent="0.25">
      <c r="B4008" s="3">
        <f t="shared" si="809"/>
        <v>4002</v>
      </c>
      <c r="C4008" s="15">
        <f t="shared" ca="1" si="804"/>
        <v>6.3652593478498734</v>
      </c>
      <c r="D4008" s="15">
        <f t="shared" ca="1" si="804"/>
        <v>11.306182328154506</v>
      </c>
      <c r="E4008" s="15">
        <f t="shared" ca="1" si="804"/>
        <v>-0.92035119176676083</v>
      </c>
      <c r="F4008" s="15">
        <f t="shared" ca="1" si="804"/>
        <v>3.1654380424218358</v>
      </c>
      <c r="G4008" s="15">
        <f t="shared" ca="1" si="804"/>
        <v>-3.0706389560064373</v>
      </c>
      <c r="H4008" s="6"/>
      <c r="I4008" s="15">
        <f t="shared" ca="1" si="805"/>
        <v>3.3691779141306029</v>
      </c>
      <c r="J4008" s="6"/>
      <c r="K4008" s="15">
        <f t="shared" ca="1" si="798"/>
        <v>0.35906015829909277</v>
      </c>
      <c r="L4008" s="15">
        <f t="shared" ca="1" si="799"/>
        <v>2.5198415627293964</v>
      </c>
      <c r="M4008" s="15">
        <f t="shared" ca="1" si="800"/>
        <v>0.73600239801362555</v>
      </c>
      <c r="N4008" s="15">
        <f t="shared" ca="1" si="801"/>
        <v>1.6603974129561943E-3</v>
      </c>
      <c r="O4008" s="15">
        <f t="shared" ca="1" si="802"/>
        <v>1.6588496528360652</v>
      </c>
      <c r="P4008" s="6"/>
      <c r="Q4008" s="15">
        <f t="shared" ca="1" si="803"/>
        <v>5.2754141692911363</v>
      </c>
      <c r="R4008" s="87">
        <f t="shared" ca="1" si="807"/>
        <v>0.53318337304629915</v>
      </c>
      <c r="Y4008" s="6"/>
      <c r="Z4008" s="6"/>
      <c r="AA4008" s="6"/>
      <c r="AB4008" s="6"/>
      <c r="AE4008" s="41">
        <f t="shared" ca="1" si="806"/>
        <v>0.61231497785747957</v>
      </c>
      <c r="AF4008" s="36">
        <f t="shared" ca="1" si="808"/>
        <v>1.3188535423227841</v>
      </c>
    </row>
    <row r="4009" spans="2:32" x14ac:dyDescent="0.25">
      <c r="B4009" s="3">
        <f t="shared" si="809"/>
        <v>4003</v>
      </c>
      <c r="C4009" s="15">
        <f t="shared" ca="1" si="804"/>
        <v>3.5819642405646852</v>
      </c>
      <c r="D4009" s="15">
        <f t="shared" ca="1" si="804"/>
        <v>0.86414149333943602</v>
      </c>
      <c r="E4009" s="15">
        <f t="shared" ca="1" si="804"/>
        <v>1.1684124658507105</v>
      </c>
      <c r="F4009" s="15">
        <f t="shared" ca="1" si="804"/>
        <v>1.8807764472704769</v>
      </c>
      <c r="G4009" s="15">
        <f t="shared" ca="1" si="804"/>
        <v>8.028294897816032</v>
      </c>
      <c r="H4009" s="6"/>
      <c r="I4009" s="15">
        <f t="shared" ca="1" si="805"/>
        <v>3.1047179089682677</v>
      </c>
      <c r="J4009" s="6"/>
      <c r="K4009" s="15">
        <f t="shared" ca="1" si="798"/>
        <v>9.1105624408895063E-3</v>
      </c>
      <c r="L4009" s="15">
        <f t="shared" ca="1" si="799"/>
        <v>0.2008073069708857</v>
      </c>
      <c r="M4009" s="15">
        <f t="shared" ca="1" si="800"/>
        <v>0.14997115076186718</v>
      </c>
      <c r="N4009" s="15">
        <f t="shared" ca="1" si="801"/>
        <v>5.9921308066517E-2</v>
      </c>
      <c r="O4009" s="15">
        <f t="shared" ca="1" si="802"/>
        <v>0.96966441460444874</v>
      </c>
      <c r="P4009" s="6"/>
      <c r="Q4009" s="15">
        <f t="shared" ca="1" si="803"/>
        <v>1.3894747428446081</v>
      </c>
      <c r="R4009" s="87">
        <f t="shared" ca="1" si="807"/>
        <v>0.83824516994631881</v>
      </c>
      <c r="Y4009" s="6"/>
      <c r="Z4009" s="6"/>
      <c r="AA4009" s="6"/>
      <c r="AB4009" s="6"/>
      <c r="AE4009" s="41">
        <f t="shared" ca="1" si="806"/>
        <v>0.49404486808289422</v>
      </c>
      <c r="AF4009" s="36">
        <f t="shared" ca="1" si="808"/>
        <v>0.34736868571115204</v>
      </c>
    </row>
    <row r="4010" spans="2:32" x14ac:dyDescent="0.25">
      <c r="B4010" s="3">
        <f t="shared" si="809"/>
        <v>4004</v>
      </c>
      <c r="C4010" s="15">
        <f t="shared" ca="1" si="804"/>
        <v>2.3598327204302763</v>
      </c>
      <c r="D4010" s="15">
        <f t="shared" ca="1" si="804"/>
        <v>-3.2310952440974159</v>
      </c>
      <c r="E4010" s="15">
        <f t="shared" ca="1" si="804"/>
        <v>7.8452507595468202</v>
      </c>
      <c r="F4010" s="15">
        <f t="shared" ca="1" si="804"/>
        <v>2.4202809890464954</v>
      </c>
      <c r="G4010" s="15">
        <f t="shared" ca="1" si="804"/>
        <v>2.2730109453698577</v>
      </c>
      <c r="H4010" s="6"/>
      <c r="I4010" s="15">
        <f t="shared" ca="1" si="805"/>
        <v>2.333456034059207</v>
      </c>
      <c r="J4010" s="6"/>
      <c r="K4010" s="15">
        <f t="shared" ca="1" si="798"/>
        <v>2.7829183356710051E-5</v>
      </c>
      <c r="L4010" s="15">
        <f t="shared" ca="1" si="799"/>
        <v>1.2385692370893804</v>
      </c>
      <c r="M4010" s="15">
        <f t="shared" ca="1" si="800"/>
        <v>1.215195243836523</v>
      </c>
      <c r="N4010" s="15">
        <f t="shared" ca="1" si="801"/>
        <v>3.0154291234178612E-4</v>
      </c>
      <c r="O4010" s="15">
        <f t="shared" ca="1" si="802"/>
        <v>1.46144349866532E-4</v>
      </c>
      <c r="P4010" s="6"/>
      <c r="Q4010" s="15">
        <f t="shared" ca="1" si="803"/>
        <v>2.4542399973714684</v>
      </c>
      <c r="R4010" s="87">
        <f t="shared" ca="1" si="807"/>
        <v>0.19038163809464775</v>
      </c>
      <c r="Y4010" s="6"/>
      <c r="Z4010" s="6"/>
      <c r="AA4010" s="6"/>
      <c r="AB4010" s="6"/>
      <c r="AE4010" s="41">
        <f t="shared" ca="1" si="806"/>
        <v>0.14912607193277438</v>
      </c>
      <c r="AF4010" s="36">
        <f t="shared" ca="1" si="808"/>
        <v>0.61355999934286709</v>
      </c>
    </row>
    <row r="4011" spans="2:32" x14ac:dyDescent="0.25">
      <c r="B4011" s="3">
        <f t="shared" si="809"/>
        <v>4005</v>
      </c>
      <c r="C4011" s="15">
        <f t="shared" ca="1" si="804"/>
        <v>2.5614642626364361</v>
      </c>
      <c r="D4011" s="15">
        <f t="shared" ca="1" si="804"/>
        <v>6.3755323903573879</v>
      </c>
      <c r="E4011" s="15">
        <f t="shared" ca="1" si="804"/>
        <v>2.9141161234417412</v>
      </c>
      <c r="F4011" s="15">
        <f t="shared" ca="1" si="804"/>
        <v>4.9069573024883812</v>
      </c>
      <c r="G4011" s="15">
        <f t="shared" ca="1" si="804"/>
        <v>5.3779890866585145</v>
      </c>
      <c r="H4011" s="6"/>
      <c r="I4011" s="15">
        <f t="shared" ca="1" si="805"/>
        <v>4.427211833116492</v>
      </c>
      <c r="J4011" s="6"/>
      <c r="K4011" s="15">
        <f t="shared" ca="1" si="798"/>
        <v>0.13924055987008924</v>
      </c>
      <c r="L4011" s="15">
        <f t="shared" ca="1" si="799"/>
        <v>0.15183811975069902</v>
      </c>
      <c r="M4011" s="15">
        <f t="shared" ca="1" si="800"/>
        <v>9.1578345065445502E-2</v>
      </c>
      <c r="N4011" s="15">
        <f t="shared" ca="1" si="801"/>
        <v>9.2062286153141732E-3</v>
      </c>
      <c r="O4011" s="15">
        <f t="shared" ca="1" si="802"/>
        <v>3.6159095434116453E-2</v>
      </c>
      <c r="P4011" s="6"/>
      <c r="Q4011" s="15">
        <f t="shared" ca="1" si="803"/>
        <v>0.42802234873566436</v>
      </c>
      <c r="R4011" s="87">
        <f t="shared" ca="1" si="807"/>
        <v>3.31832906713284</v>
      </c>
      <c r="Y4011" s="6"/>
      <c r="Z4011" s="6"/>
      <c r="AA4011" s="6"/>
      <c r="AB4011" s="6"/>
      <c r="AE4011" s="41">
        <f t="shared" ca="1" si="806"/>
        <v>1.0854821309280702</v>
      </c>
      <c r="AF4011" s="36">
        <f t="shared" ca="1" si="808"/>
        <v>0.10700558718391609</v>
      </c>
    </row>
    <row r="4012" spans="2:32" x14ac:dyDescent="0.25">
      <c r="B4012" s="3">
        <f t="shared" si="809"/>
        <v>4006</v>
      </c>
      <c r="C4012" s="15">
        <f t="shared" ca="1" si="804"/>
        <v>2.211933493622829</v>
      </c>
      <c r="D4012" s="15">
        <f t="shared" ca="1" si="804"/>
        <v>5.3387124300702897</v>
      </c>
      <c r="E4012" s="15">
        <f t="shared" ca="1" si="804"/>
        <v>9.9869907886648068E-2</v>
      </c>
      <c r="F4012" s="15">
        <f t="shared" ca="1" si="804"/>
        <v>5.3374772956472203</v>
      </c>
      <c r="G4012" s="15">
        <f t="shared" ca="1" si="804"/>
        <v>1.4945077011181394</v>
      </c>
      <c r="H4012" s="6"/>
      <c r="I4012" s="15">
        <f t="shared" ca="1" si="805"/>
        <v>2.8965001656690257</v>
      </c>
      <c r="J4012" s="6"/>
      <c r="K4012" s="15">
        <f t="shared" ca="1" si="798"/>
        <v>1.87452611390562E-2</v>
      </c>
      <c r="L4012" s="15">
        <f t="shared" ca="1" si="799"/>
        <v>0.23857602977567796</v>
      </c>
      <c r="M4012" s="15">
        <f t="shared" ca="1" si="800"/>
        <v>0.31284563194975712</v>
      </c>
      <c r="N4012" s="15">
        <f t="shared" ca="1" si="801"/>
        <v>0.23833477396306335</v>
      </c>
      <c r="O4012" s="15">
        <f t="shared" ca="1" si="802"/>
        <v>7.8623314826298737E-2</v>
      </c>
      <c r="P4012" s="6"/>
      <c r="Q4012" s="15">
        <f t="shared" ca="1" si="803"/>
        <v>0.88712501165385327</v>
      </c>
      <c r="R4012" s="87">
        <f t="shared" ca="1" si="807"/>
        <v>0.8513398364885062</v>
      </c>
      <c r="Y4012" s="6"/>
      <c r="Z4012" s="6"/>
      <c r="AA4012" s="6"/>
      <c r="AB4012" s="6"/>
      <c r="AE4012" s="41">
        <f t="shared" ca="1" si="806"/>
        <v>0.40092706245515292</v>
      </c>
      <c r="AF4012" s="36">
        <f t="shared" ca="1" si="808"/>
        <v>0.22178125291346332</v>
      </c>
    </row>
    <row r="4013" spans="2:32" x14ac:dyDescent="0.25">
      <c r="B4013" s="3">
        <f t="shared" si="809"/>
        <v>4007</v>
      </c>
      <c r="C4013" s="15">
        <f t="shared" ca="1" si="804"/>
        <v>-3.4424308863385997</v>
      </c>
      <c r="D4013" s="15">
        <f t="shared" ca="1" si="804"/>
        <v>5.9150890350135779</v>
      </c>
      <c r="E4013" s="15">
        <f t="shared" ca="1" si="804"/>
        <v>-2.3980082579902664</v>
      </c>
      <c r="F4013" s="15">
        <f t="shared" ca="1" si="804"/>
        <v>2.4579334783936457</v>
      </c>
      <c r="G4013" s="15">
        <f t="shared" ca="1" si="804"/>
        <v>0.1047726565132967</v>
      </c>
      <c r="H4013" s="6"/>
      <c r="I4013" s="15">
        <f t="shared" ca="1" si="805"/>
        <v>0.52747120511833079</v>
      </c>
      <c r="J4013" s="6"/>
      <c r="K4013" s="15">
        <f t="shared" ca="1" si="798"/>
        <v>0.63040490463016441</v>
      </c>
      <c r="L4013" s="15">
        <f t="shared" ca="1" si="799"/>
        <v>1.1610570352402068</v>
      </c>
      <c r="M4013" s="15">
        <f t="shared" ca="1" si="800"/>
        <v>0.34233720356280656</v>
      </c>
      <c r="N4013" s="15">
        <f t="shared" ca="1" si="801"/>
        <v>0.14906738354157187</v>
      </c>
      <c r="O4013" s="15">
        <f t="shared" ca="1" si="802"/>
        <v>7.1469625197120943E-3</v>
      </c>
      <c r="P4013" s="6"/>
      <c r="Q4013" s="15">
        <f t="shared" ca="1" si="803"/>
        <v>2.2900134894944619</v>
      </c>
      <c r="R4013" s="87">
        <f t="shared" ca="1" si="807"/>
        <v>-0.87034165433894917</v>
      </c>
      <c r="Y4013" s="6"/>
      <c r="Z4013" s="6"/>
      <c r="AA4013" s="6"/>
      <c r="AB4013" s="6"/>
      <c r="AE4013" s="41">
        <f t="shared" ca="1" si="806"/>
        <v>-0.65853489683625133</v>
      </c>
      <c r="AF4013" s="36">
        <f t="shared" ca="1" si="808"/>
        <v>0.57250337237361548</v>
      </c>
    </row>
    <row r="4014" spans="2:32" x14ac:dyDescent="0.25">
      <c r="B4014" s="3">
        <f t="shared" si="809"/>
        <v>4008</v>
      </c>
      <c r="C4014" s="15">
        <f t="shared" ca="1" si="804"/>
        <v>5.4611569527095707</v>
      </c>
      <c r="D4014" s="15">
        <f t="shared" ca="1" si="804"/>
        <v>-2.6907727591919146</v>
      </c>
      <c r="E4014" s="15">
        <f t="shared" ca="1" si="804"/>
        <v>8.8630499510432053</v>
      </c>
      <c r="F4014" s="15">
        <f t="shared" ca="1" si="804"/>
        <v>-1.1446455674781082</v>
      </c>
      <c r="G4014" s="15">
        <f t="shared" ca="1" si="804"/>
        <v>0.90714737507417831</v>
      </c>
      <c r="H4014" s="6"/>
      <c r="I4014" s="15">
        <f t="shared" ca="1" si="805"/>
        <v>2.2791871904313865</v>
      </c>
      <c r="J4014" s="6"/>
      <c r="K4014" s="15">
        <f t="shared" ca="1" si="798"/>
        <v>0.40499726272210729</v>
      </c>
      <c r="L4014" s="15">
        <f t="shared" ca="1" si="799"/>
        <v>0.9880200760343858</v>
      </c>
      <c r="M4014" s="15">
        <f t="shared" ca="1" si="800"/>
        <v>1.733889954022843</v>
      </c>
      <c r="N4014" s="15">
        <f t="shared" ca="1" si="801"/>
        <v>0.46890523016536545</v>
      </c>
      <c r="O4014" s="15">
        <f t="shared" ca="1" si="802"/>
        <v>7.5299730197017689E-2</v>
      </c>
      <c r="P4014" s="6"/>
      <c r="Q4014" s="15">
        <f t="shared" ca="1" si="803"/>
        <v>3.6711122531417191</v>
      </c>
      <c r="R4014" s="87">
        <f t="shared" ca="1" si="807"/>
        <v>0.13032917604214858</v>
      </c>
      <c r="Y4014" s="6"/>
      <c r="Z4014" s="6"/>
      <c r="AA4014" s="6"/>
      <c r="AB4014" s="6"/>
      <c r="AE4014" s="41">
        <f t="shared" ca="1" si="806"/>
        <v>0.12485630725035181</v>
      </c>
      <c r="AF4014" s="36">
        <f t="shared" ca="1" si="808"/>
        <v>0.91777806328542977</v>
      </c>
    </row>
    <row r="4015" spans="2:32" x14ac:dyDescent="0.25">
      <c r="B4015" s="3">
        <f t="shared" si="809"/>
        <v>4009</v>
      </c>
      <c r="C4015" s="15">
        <f t="shared" ca="1" si="804"/>
        <v>2.2414674906576084</v>
      </c>
      <c r="D4015" s="15">
        <f t="shared" ca="1" si="804"/>
        <v>2.2982372856961701</v>
      </c>
      <c r="E4015" s="15">
        <f t="shared" ca="1" si="804"/>
        <v>2.3475796124784631</v>
      </c>
      <c r="F4015" s="15">
        <f t="shared" ca="1" si="804"/>
        <v>-2.1647763095035266</v>
      </c>
      <c r="G4015" s="15">
        <f t="shared" ca="1" si="804"/>
        <v>3.5722019104819616</v>
      </c>
      <c r="H4015" s="6"/>
      <c r="I4015" s="15">
        <f t="shared" ca="1" si="805"/>
        <v>1.6589419979621354</v>
      </c>
      <c r="J4015" s="6"/>
      <c r="K4015" s="15">
        <f t="shared" ref="K4015:K4078" ca="1" si="810">((C4015-$I4015)/$B$2)^2</f>
        <v>1.3573437985604144E-2</v>
      </c>
      <c r="L4015" s="15">
        <f t="shared" ref="L4015:L4078" ca="1" si="811">((D4015-$I4015)/$B$2)^2</f>
        <v>1.6347938596757695E-2</v>
      </c>
      <c r="M4015" s="15">
        <f t="shared" ref="M4015:M4078" ca="1" si="812">((E4015-$I4015)/$B$2)^2</f>
        <v>1.8968870565069542E-2</v>
      </c>
      <c r="N4015" s="15">
        <f t="shared" ref="N4015:N4078" ca="1" si="813">((F4015-$I4015)/$B$2)^2</f>
        <v>0.58483286779392274</v>
      </c>
      <c r="O4015" s="15">
        <f t="shared" ref="O4015:O4078" ca="1" si="814">((G4015-$I4015)/$B$2)^2</f>
        <v>0.14642253971421493</v>
      </c>
      <c r="P4015" s="6"/>
      <c r="Q4015" s="15">
        <f t="shared" ref="Q4015:Q4078" ca="1" si="815">SUM(K4015:O4015)</f>
        <v>0.78014565465556907</v>
      </c>
      <c r="R4015" s="87">
        <f t="shared" ca="1" si="807"/>
        <v>-0.34537061993644858</v>
      </c>
      <c r="Y4015" s="6"/>
      <c r="Z4015" s="6"/>
      <c r="AA4015" s="6"/>
      <c r="AB4015" s="6"/>
      <c r="AE4015" s="41">
        <f t="shared" ca="1" si="806"/>
        <v>-0.15252577536538542</v>
      </c>
      <c r="AF4015" s="36">
        <f t="shared" ca="1" si="808"/>
        <v>0.19503641366389227</v>
      </c>
    </row>
    <row r="4016" spans="2:32" x14ac:dyDescent="0.25">
      <c r="B4016" s="3">
        <f t="shared" si="809"/>
        <v>4010</v>
      </c>
      <c r="C4016" s="15">
        <f t="shared" ca="1" si="804"/>
        <v>3.3057743157070894</v>
      </c>
      <c r="D4016" s="15">
        <f t="shared" ca="1" si="804"/>
        <v>7.3356537762781011</v>
      </c>
      <c r="E4016" s="15">
        <f t="shared" ca="1" si="804"/>
        <v>-2.0362245877926597</v>
      </c>
      <c r="F4016" s="15">
        <f t="shared" ca="1" si="804"/>
        <v>7.5715519608088249</v>
      </c>
      <c r="G4016" s="15">
        <f t="shared" ca="1" si="804"/>
        <v>-5.7778079895380365</v>
      </c>
      <c r="H4016" s="6"/>
      <c r="I4016" s="15">
        <f t="shared" ca="1" si="805"/>
        <v>2.0797894950926641</v>
      </c>
      <c r="J4016" s="6"/>
      <c r="K4016" s="15">
        <f t="shared" ca="1" si="810"/>
        <v>6.012155121507938E-2</v>
      </c>
      <c r="L4016" s="15">
        <f t="shared" ca="1" si="811"/>
        <v>1.104964373689636</v>
      </c>
      <c r="M4016" s="15">
        <f t="shared" ca="1" si="812"/>
        <v>0.6776628772204123</v>
      </c>
      <c r="N4016" s="15">
        <f t="shared" ca="1" si="813"/>
        <v>1.2063781991939535</v>
      </c>
      <c r="O4016" s="15">
        <f t="shared" ca="1" si="814"/>
        <v>2.4696735292189884</v>
      </c>
      <c r="P4016" s="6"/>
      <c r="Q4016" s="15">
        <f t="shared" ca="1" si="815"/>
        <v>5.5188005305380692</v>
      </c>
      <c r="R4016" s="87">
        <f t="shared" ca="1" si="807"/>
        <v>3.0378642402227943E-2</v>
      </c>
      <c r="Y4016" s="6"/>
      <c r="Z4016" s="6"/>
      <c r="AA4016" s="6"/>
      <c r="AB4016" s="6"/>
      <c r="AE4016" s="41">
        <f t="shared" ca="1" si="806"/>
        <v>3.5682946983516553E-2</v>
      </c>
      <c r="AF4016" s="36">
        <f t="shared" ca="1" si="808"/>
        <v>1.3797001326345173</v>
      </c>
    </row>
    <row r="4017" spans="2:32" x14ac:dyDescent="0.25">
      <c r="B4017" s="3">
        <f t="shared" si="809"/>
        <v>4011</v>
      </c>
      <c r="C4017" s="15">
        <f t="shared" ref="C4017:G4067" ca="1" si="816">$B$1+NORMINV(RAND(),0,1)*$B$2</f>
        <v>4.6137272775636333</v>
      </c>
      <c r="D4017" s="15">
        <f t="shared" ca="1" si="816"/>
        <v>8.7905201123945922</v>
      </c>
      <c r="E4017" s="15">
        <f t="shared" ca="1" si="816"/>
        <v>-0.65231652272448271</v>
      </c>
      <c r="F4017" s="15">
        <f t="shared" ca="1" si="816"/>
        <v>-12.751593003626272</v>
      </c>
      <c r="G4017" s="15">
        <f t="shared" ca="1" si="816"/>
        <v>-2.255186838953386</v>
      </c>
      <c r="H4017" s="6"/>
      <c r="I4017" s="15">
        <f t="shared" ca="1" si="805"/>
        <v>-0.45096979506918322</v>
      </c>
      <c r="J4017" s="6"/>
      <c r="K4017" s="15">
        <f t="shared" ca="1" si="810"/>
        <v>1.0260462575014169</v>
      </c>
      <c r="L4017" s="15">
        <f t="shared" ca="1" si="811"/>
        <v>3.4162054283901924</v>
      </c>
      <c r="M4017" s="15">
        <f t="shared" ca="1" si="812"/>
        <v>1.6216201894998935E-3</v>
      </c>
      <c r="N4017" s="15">
        <f t="shared" ca="1" si="813"/>
        <v>6.052213252755732</v>
      </c>
      <c r="O4017" s="15">
        <f t="shared" ca="1" si="814"/>
        <v>0.13020796565769005</v>
      </c>
      <c r="P4017" s="6"/>
      <c r="Q4017" s="15">
        <f t="shared" ca="1" si="815"/>
        <v>10.626294524494529</v>
      </c>
      <c r="R4017" s="87">
        <f t="shared" ca="1" si="807"/>
        <v>-0.67249959670974535</v>
      </c>
      <c r="Y4017" s="6"/>
      <c r="Z4017" s="6"/>
      <c r="AA4017" s="6"/>
      <c r="AB4017" s="6"/>
      <c r="AE4017" s="41">
        <f t="shared" ca="1" si="806"/>
        <v>-1.0961070145146845</v>
      </c>
      <c r="AF4017" s="36">
        <f t="shared" ca="1" si="808"/>
        <v>2.6565736311236323</v>
      </c>
    </row>
    <row r="4018" spans="2:32" x14ac:dyDescent="0.25">
      <c r="B4018" s="3">
        <f t="shared" si="809"/>
        <v>4012</v>
      </c>
      <c r="C4018" s="15">
        <f t="shared" ca="1" si="816"/>
        <v>5.7513793766596564</v>
      </c>
      <c r="D4018" s="15">
        <f t="shared" ca="1" si="816"/>
        <v>-3.3130932749674988</v>
      </c>
      <c r="E4018" s="15">
        <f t="shared" ca="1" si="816"/>
        <v>-1.4239631277856124</v>
      </c>
      <c r="F4018" s="15">
        <f t="shared" ca="1" si="816"/>
        <v>-5.6488307209231978</v>
      </c>
      <c r="G4018" s="15">
        <f t="shared" ca="1" si="816"/>
        <v>-11.704035173174143</v>
      </c>
      <c r="H4018" s="6"/>
      <c r="I4018" s="15">
        <f t="shared" ca="1" si="805"/>
        <v>-3.2677085840381594</v>
      </c>
      <c r="J4018" s="6"/>
      <c r="K4018" s="15">
        <f t="shared" ca="1" si="810"/>
        <v>3.2537579057121713</v>
      </c>
      <c r="L4018" s="15">
        <f t="shared" ca="1" si="811"/>
        <v>8.2390806830066451E-5</v>
      </c>
      <c r="M4018" s="15">
        <f t="shared" ca="1" si="812"/>
        <v>0.13597589229807652</v>
      </c>
      <c r="N4018" s="15">
        <f t="shared" ca="1" si="813"/>
        <v>0.22678970523055883</v>
      </c>
      <c r="O4018" s="15">
        <f t="shared" ca="1" si="814"/>
        <v>2.8468642527425114</v>
      </c>
      <c r="P4018" s="6"/>
      <c r="Q4018" s="15">
        <f t="shared" ca="1" si="815"/>
        <v>6.4634701467901481</v>
      </c>
      <c r="R4018" s="87">
        <f t="shared" ca="1" si="807"/>
        <v>-1.8532493698992287</v>
      </c>
      <c r="Y4018" s="6"/>
      <c r="Z4018" s="6"/>
      <c r="AA4018" s="6"/>
      <c r="AB4018" s="6"/>
      <c r="AE4018" s="41">
        <f t="shared" ca="1" si="806"/>
        <v>-2.3557908959136973</v>
      </c>
      <c r="AF4018" s="36">
        <f t="shared" ca="1" si="808"/>
        <v>1.615867536697537</v>
      </c>
    </row>
    <row r="4019" spans="2:32" x14ac:dyDescent="0.25">
      <c r="B4019" s="3">
        <f t="shared" si="809"/>
        <v>4013</v>
      </c>
      <c r="C4019" s="15">
        <f t="shared" ca="1" si="816"/>
        <v>1.561469968966523</v>
      </c>
      <c r="D4019" s="15">
        <f t="shared" ca="1" si="816"/>
        <v>-4.3672651944880112</v>
      </c>
      <c r="E4019" s="15">
        <f t="shared" ca="1" si="816"/>
        <v>5.7382278890080922</v>
      </c>
      <c r="F4019" s="15">
        <f t="shared" ca="1" si="816"/>
        <v>6.3825968173303655</v>
      </c>
      <c r="G4019" s="15">
        <f t="shared" ca="1" si="816"/>
        <v>-4.019803422587823</v>
      </c>
      <c r="H4019" s="6"/>
      <c r="I4019" s="15">
        <f t="shared" ca="1" si="805"/>
        <v>1.0590452116458293</v>
      </c>
      <c r="J4019" s="6"/>
      <c r="K4019" s="15">
        <f t="shared" ca="1" si="810"/>
        <v>1.0097225470750319E-2</v>
      </c>
      <c r="L4019" s="15">
        <f t="shared" ca="1" si="811"/>
        <v>1.1777937849486564</v>
      </c>
      <c r="M4019" s="15">
        <f t="shared" ca="1" si="812"/>
        <v>0.87579002112508308</v>
      </c>
      <c r="N4019" s="15">
        <f t="shared" ca="1" si="813"/>
        <v>1.1336080679354563</v>
      </c>
      <c r="O4019" s="15">
        <f t="shared" ca="1" si="814"/>
        <v>1.0317881379782814</v>
      </c>
      <c r="P4019" s="6"/>
      <c r="Q4019" s="15">
        <f t="shared" ca="1" si="815"/>
        <v>4.2290772374582275</v>
      </c>
      <c r="R4019" s="87">
        <f t="shared" ca="1" si="807"/>
        <v>-0.40925212364327623</v>
      </c>
      <c r="Y4019" s="6"/>
      <c r="Z4019" s="6"/>
      <c r="AA4019" s="6"/>
      <c r="AB4019" s="6"/>
      <c r="AE4019" s="41">
        <f t="shared" ca="1" si="806"/>
        <v>-0.42080777410277059</v>
      </c>
      <c r="AF4019" s="36">
        <f t="shared" ca="1" si="808"/>
        <v>1.0572693093645569</v>
      </c>
    </row>
    <row r="4020" spans="2:32" x14ac:dyDescent="0.25">
      <c r="B4020" s="3">
        <f t="shared" si="809"/>
        <v>4014</v>
      </c>
      <c r="C4020" s="15">
        <f t="shared" ca="1" si="816"/>
        <v>-6.3296427196232301</v>
      </c>
      <c r="D4020" s="15">
        <f t="shared" ca="1" si="816"/>
        <v>6.1014259611725281</v>
      </c>
      <c r="E4020" s="15">
        <f t="shared" ca="1" si="816"/>
        <v>0.53190363632762638</v>
      </c>
      <c r="F4020" s="15">
        <f t="shared" ca="1" si="816"/>
        <v>-1.7293943729209991</v>
      </c>
      <c r="G4020" s="15">
        <f t="shared" ca="1" si="816"/>
        <v>4.5391170774955025</v>
      </c>
      <c r="H4020" s="6"/>
      <c r="I4020" s="15">
        <f t="shared" ca="1" si="805"/>
        <v>0.62268191649028559</v>
      </c>
      <c r="J4020" s="6"/>
      <c r="K4020" s="15">
        <f t="shared" ca="1" si="810"/>
        <v>1.9333927138364373</v>
      </c>
      <c r="L4020" s="15">
        <f t="shared" ca="1" si="811"/>
        <v>1.2006654522856455</v>
      </c>
      <c r="M4020" s="15">
        <f t="shared" ca="1" si="812"/>
        <v>3.2962784597160986E-4</v>
      </c>
      <c r="N4020" s="15">
        <f t="shared" ca="1" si="813"/>
        <v>0.22129051484843026</v>
      </c>
      <c r="O4020" s="15">
        <f t="shared" ca="1" si="814"/>
        <v>0.6135385748143185</v>
      </c>
      <c r="P4020" s="6"/>
      <c r="Q4020" s="15">
        <f t="shared" ca="1" si="815"/>
        <v>3.969216883630803</v>
      </c>
      <c r="R4020" s="87">
        <f t="shared" ca="1" si="807"/>
        <v>-0.61833926882555224</v>
      </c>
      <c r="Y4020" s="6"/>
      <c r="Z4020" s="6"/>
      <c r="AA4020" s="6"/>
      <c r="AB4020" s="6"/>
      <c r="AE4020" s="41">
        <f t="shared" ca="1" si="806"/>
        <v>-0.61595537227349073</v>
      </c>
      <c r="AF4020" s="36">
        <f t="shared" ca="1" si="808"/>
        <v>0.99230422090770076</v>
      </c>
    </row>
    <row r="4021" spans="2:32" x14ac:dyDescent="0.25">
      <c r="B4021" s="3">
        <f t="shared" si="809"/>
        <v>4015</v>
      </c>
      <c r="C4021" s="15">
        <f t="shared" ca="1" si="816"/>
        <v>4.7491684030950889</v>
      </c>
      <c r="D4021" s="15">
        <f t="shared" ca="1" si="816"/>
        <v>-3.8299001234237195</v>
      </c>
      <c r="E4021" s="15">
        <f t="shared" ca="1" si="816"/>
        <v>0.2018213504725419</v>
      </c>
      <c r="F4021" s="15">
        <f t="shared" ca="1" si="816"/>
        <v>4.6814481937015708</v>
      </c>
      <c r="G4021" s="15">
        <f t="shared" ca="1" si="816"/>
        <v>7.7606520522622704</v>
      </c>
      <c r="H4021" s="6"/>
      <c r="I4021" s="15">
        <f t="shared" ca="1" si="805"/>
        <v>2.7126379752215506</v>
      </c>
      <c r="J4021" s="6"/>
      <c r="K4021" s="15">
        <f t="shared" ca="1" si="810"/>
        <v>0.16589824734619107</v>
      </c>
      <c r="L4021" s="15">
        <f t="shared" ca="1" si="811"/>
        <v>1.7121921908889943</v>
      </c>
      <c r="M4021" s="15">
        <f t="shared" ca="1" si="812"/>
        <v>0.2521680049246402</v>
      </c>
      <c r="N4021" s="15">
        <f t="shared" ca="1" si="813"/>
        <v>0.1550485470556538</v>
      </c>
      <c r="O4021" s="15">
        <f t="shared" ca="1" si="814"/>
        <v>1.0192978448800509</v>
      </c>
      <c r="P4021" s="6"/>
      <c r="Q4021" s="15">
        <f t="shared" ca="1" si="815"/>
        <v>3.3046048350955308</v>
      </c>
      <c r="R4021" s="87">
        <f t="shared" ca="1" si="807"/>
        <v>0.35063413064197024</v>
      </c>
      <c r="Y4021" s="6"/>
      <c r="Z4021" s="6"/>
      <c r="AA4021" s="6"/>
      <c r="AB4021" s="6"/>
      <c r="AE4021" s="41">
        <f t="shared" ca="1" si="806"/>
        <v>0.31870139118863955</v>
      </c>
      <c r="AF4021" s="36">
        <f t="shared" ca="1" si="808"/>
        <v>0.82615120877388271</v>
      </c>
    </row>
    <row r="4022" spans="2:32" x14ac:dyDescent="0.25">
      <c r="B4022" s="3">
        <f t="shared" si="809"/>
        <v>4016</v>
      </c>
      <c r="C4022" s="15">
        <f t="shared" ca="1" si="816"/>
        <v>6.7793752982038828</v>
      </c>
      <c r="D4022" s="15">
        <f t="shared" ca="1" si="816"/>
        <v>-0.55019357800155966</v>
      </c>
      <c r="E4022" s="15">
        <f t="shared" ca="1" si="816"/>
        <v>1.6441242092485875</v>
      </c>
      <c r="F4022" s="15">
        <f t="shared" ca="1" si="816"/>
        <v>5.8635466645376759</v>
      </c>
      <c r="G4022" s="15">
        <f t="shared" ca="1" si="816"/>
        <v>3.4122505984101186</v>
      </c>
      <c r="H4022" s="6"/>
      <c r="I4022" s="15">
        <f t="shared" ca="1" si="805"/>
        <v>3.4298206384797409</v>
      </c>
      <c r="J4022" s="6"/>
      <c r="K4022" s="15">
        <f t="shared" ca="1" si="810"/>
        <v>0.44878065673918854</v>
      </c>
      <c r="L4022" s="15">
        <f t="shared" ca="1" si="811"/>
        <v>0.63362052653573053</v>
      </c>
      <c r="M4022" s="15">
        <f t="shared" ca="1" si="812"/>
        <v>0.12754846949475565</v>
      </c>
      <c r="N4022" s="15">
        <f t="shared" ca="1" si="813"/>
        <v>0.23692089479646994</v>
      </c>
      <c r="O4022" s="15">
        <f t="shared" ca="1" si="814"/>
        <v>1.2348252321925428E-5</v>
      </c>
      <c r="P4022" s="6"/>
      <c r="Q4022" s="15">
        <f t="shared" ca="1" si="815"/>
        <v>1.446882895818467</v>
      </c>
      <c r="R4022" s="87">
        <f t="shared" ca="1" si="807"/>
        <v>1.0631875042617192</v>
      </c>
      <c r="Y4022" s="6"/>
      <c r="Z4022" s="6"/>
      <c r="AA4022" s="6"/>
      <c r="AB4022" s="6"/>
      <c r="AE4022" s="41">
        <f t="shared" ca="1" si="806"/>
        <v>0.63943522865457048</v>
      </c>
      <c r="AF4022" s="36">
        <f t="shared" ca="1" si="808"/>
        <v>0.36172072395461674</v>
      </c>
    </row>
    <row r="4023" spans="2:32" x14ac:dyDescent="0.25">
      <c r="B4023" s="3">
        <f t="shared" si="809"/>
        <v>4017</v>
      </c>
      <c r="C4023" s="15">
        <f t="shared" ca="1" si="816"/>
        <v>1.7164621159230253</v>
      </c>
      <c r="D4023" s="15">
        <f t="shared" ca="1" si="816"/>
        <v>-0.62943576683318847</v>
      </c>
      <c r="E4023" s="15">
        <f t="shared" ca="1" si="816"/>
        <v>4.4112254381364941</v>
      </c>
      <c r="F4023" s="15">
        <f t="shared" ca="1" si="816"/>
        <v>8.2739938029988309</v>
      </c>
      <c r="G4023" s="15">
        <f t="shared" ca="1" si="816"/>
        <v>0.51602342622779562</v>
      </c>
      <c r="H4023" s="6"/>
      <c r="I4023" s="15">
        <f t="shared" ca="1" si="805"/>
        <v>2.8576538032905914</v>
      </c>
      <c r="J4023" s="6"/>
      <c r="K4023" s="15">
        <f t="shared" ca="1" si="810"/>
        <v>5.2092738692673307E-2</v>
      </c>
      <c r="L4023" s="15">
        <f t="shared" ca="1" si="811"/>
        <v>0.48639174680264186</v>
      </c>
      <c r="M4023" s="15">
        <f t="shared" ca="1" si="812"/>
        <v>9.6543392983910847E-2</v>
      </c>
      <c r="N4023" s="15">
        <f t="shared" ca="1" si="813"/>
        <v>1.1734695596975782</v>
      </c>
      <c r="O4023" s="15">
        <f t="shared" ca="1" si="814"/>
        <v>0.21932931291133001</v>
      </c>
      <c r="P4023" s="6"/>
      <c r="Q4023" s="15">
        <f t="shared" ca="1" si="815"/>
        <v>2.027826751088134</v>
      </c>
      <c r="R4023" s="87">
        <f t="shared" ca="1" si="807"/>
        <v>0.53869331651979169</v>
      </c>
      <c r="Y4023" s="6"/>
      <c r="Z4023" s="6"/>
      <c r="AA4023" s="6"/>
      <c r="AB4023" s="6"/>
      <c r="AE4023" s="41">
        <f t="shared" ca="1" si="806"/>
        <v>0.38355444106379899</v>
      </c>
      <c r="AF4023" s="36">
        <f t="shared" ca="1" si="808"/>
        <v>0.50695668777203351</v>
      </c>
    </row>
    <row r="4024" spans="2:32" x14ac:dyDescent="0.25">
      <c r="B4024" s="3">
        <f t="shared" si="809"/>
        <v>4018</v>
      </c>
      <c r="C4024" s="15">
        <f t="shared" ca="1" si="816"/>
        <v>-4.2987088356432803</v>
      </c>
      <c r="D4024" s="15">
        <f t="shared" ca="1" si="816"/>
        <v>2.865945786491487</v>
      </c>
      <c r="E4024" s="15">
        <f t="shared" ca="1" si="816"/>
        <v>2.8816108492188115</v>
      </c>
      <c r="F4024" s="15">
        <f t="shared" ca="1" si="816"/>
        <v>9.2403460028393454</v>
      </c>
      <c r="G4024" s="15">
        <f t="shared" ca="1" si="816"/>
        <v>-2.2927016903575819</v>
      </c>
      <c r="H4024" s="6"/>
      <c r="I4024" s="15">
        <f t="shared" ca="1" si="805"/>
        <v>1.6792984225097563</v>
      </c>
      <c r="J4024" s="6"/>
      <c r="K4024" s="15">
        <f t="shared" ca="1" si="810"/>
        <v>1.4294628311412154</v>
      </c>
      <c r="L4024" s="15">
        <f t="shared" ca="1" si="811"/>
        <v>5.6325278657791605E-2</v>
      </c>
      <c r="M4024" s="15">
        <f t="shared" ca="1" si="812"/>
        <v>5.7822206856760698E-2</v>
      </c>
      <c r="N4024" s="15">
        <f t="shared" ca="1" si="813"/>
        <v>2.2867776204803176</v>
      </c>
      <c r="O4024" s="15">
        <f t="shared" ca="1" si="814"/>
        <v>0.63107139586472594</v>
      </c>
      <c r="P4024" s="6"/>
      <c r="Q4024" s="15">
        <f t="shared" ca="1" si="815"/>
        <v>4.4614593330008114</v>
      </c>
      <c r="R4024" s="87">
        <f t="shared" ca="1" si="807"/>
        <v>-0.13580245476903163</v>
      </c>
      <c r="Y4024" s="6"/>
      <c r="Z4024" s="6"/>
      <c r="AA4024" s="6"/>
      <c r="AB4024" s="6"/>
      <c r="AE4024" s="41">
        <f t="shared" ca="1" si="806"/>
        <v>-0.14342210555192028</v>
      </c>
      <c r="AF4024" s="36">
        <f t="shared" ca="1" si="808"/>
        <v>1.1153648332502029</v>
      </c>
    </row>
    <row r="4025" spans="2:32" x14ac:dyDescent="0.25">
      <c r="B4025" s="3">
        <f t="shared" si="809"/>
        <v>4019</v>
      </c>
      <c r="C4025" s="15">
        <f t="shared" ca="1" si="816"/>
        <v>5.4706717678702601</v>
      </c>
      <c r="D4025" s="15">
        <f t="shared" ca="1" si="816"/>
        <v>9.4952216790790267</v>
      </c>
      <c r="E4025" s="15">
        <f t="shared" ca="1" si="816"/>
        <v>1.7816990971626547</v>
      </c>
      <c r="F4025" s="15">
        <f t="shared" ca="1" si="816"/>
        <v>3.9405718440006505</v>
      </c>
      <c r="G4025" s="15">
        <f t="shared" ca="1" si="816"/>
        <v>-1.2560722236687627</v>
      </c>
      <c r="H4025" s="6"/>
      <c r="I4025" s="15">
        <f t="shared" ca="1" si="805"/>
        <v>3.8864184328887661</v>
      </c>
      <c r="J4025" s="6"/>
      <c r="K4025" s="15">
        <f t="shared" ca="1" si="810"/>
        <v>0.10039434517599945</v>
      </c>
      <c r="L4025" s="15">
        <f t="shared" ca="1" si="811"/>
        <v>1.2583469541789767</v>
      </c>
      <c r="M4025" s="15">
        <f t="shared" ca="1" si="812"/>
        <v>0.17719373928717452</v>
      </c>
      <c r="N4025" s="15">
        <f t="shared" ca="1" si="813"/>
        <v>1.1730367740211071E-4</v>
      </c>
      <c r="O4025" s="15">
        <f t="shared" ca="1" si="814"/>
        <v>1.0578084061112594</v>
      </c>
      <c r="P4025" s="6"/>
      <c r="Q4025" s="15">
        <f t="shared" ca="1" si="815"/>
        <v>2.5938607484308118</v>
      </c>
      <c r="R4025" s="87">
        <f t="shared" ca="1" si="807"/>
        <v>1.0476342694112306</v>
      </c>
      <c r="Y4025" s="6"/>
      <c r="Z4025" s="6"/>
      <c r="AA4025" s="6"/>
      <c r="AB4025" s="6"/>
      <c r="AE4025" s="41">
        <f t="shared" ca="1" si="806"/>
        <v>0.84363196998958112</v>
      </c>
      <c r="AF4025" s="36">
        <f t="shared" ca="1" si="808"/>
        <v>0.64846518710770296</v>
      </c>
    </row>
    <row r="4026" spans="2:32" x14ac:dyDescent="0.25">
      <c r="B4026" s="3">
        <f t="shared" si="809"/>
        <v>4020</v>
      </c>
      <c r="C4026" s="15">
        <f t="shared" ca="1" si="816"/>
        <v>-0.44996428545641587</v>
      </c>
      <c r="D4026" s="15">
        <f t="shared" ca="1" si="816"/>
        <v>8.5352083903161464</v>
      </c>
      <c r="E4026" s="15">
        <f t="shared" ca="1" si="816"/>
        <v>-4.1924921606585102</v>
      </c>
      <c r="F4026" s="15">
        <f t="shared" ca="1" si="816"/>
        <v>-1.1285441072788647</v>
      </c>
      <c r="G4026" s="15">
        <f t="shared" ca="1" si="816"/>
        <v>6.4744592338367148</v>
      </c>
      <c r="H4026" s="6"/>
      <c r="I4026" s="15">
        <f t="shared" ca="1" si="805"/>
        <v>1.8477334141518142</v>
      </c>
      <c r="J4026" s="6"/>
      <c r="K4026" s="15">
        <f t="shared" ca="1" si="810"/>
        <v>0.21117658875139816</v>
      </c>
      <c r="L4026" s="15">
        <f t="shared" ca="1" si="811"/>
        <v>1.7888928622729656</v>
      </c>
      <c r="M4026" s="15">
        <f t="shared" ca="1" si="812"/>
        <v>1.4593729997837084</v>
      </c>
      <c r="N4026" s="15">
        <f t="shared" ca="1" si="813"/>
        <v>0.35432911538294176</v>
      </c>
      <c r="O4026" s="15">
        <f t="shared" ca="1" si="814"/>
        <v>0.85626367242155677</v>
      </c>
      <c r="P4026" s="6"/>
      <c r="Q4026" s="15">
        <f t="shared" ca="1" si="815"/>
        <v>4.670035238612571</v>
      </c>
      <c r="R4026" s="87">
        <f t="shared" ca="1" si="807"/>
        <v>-6.3021614480971502E-2</v>
      </c>
      <c r="Y4026" s="6"/>
      <c r="Z4026" s="6"/>
      <c r="AA4026" s="6"/>
      <c r="AB4026" s="6"/>
      <c r="AE4026" s="41">
        <f t="shared" ca="1" si="806"/>
        <v>-6.8095687331670166E-2</v>
      </c>
      <c r="AF4026" s="36">
        <f t="shared" ca="1" si="808"/>
        <v>1.1675088096531427</v>
      </c>
    </row>
    <row r="4027" spans="2:32" x14ac:dyDescent="0.25">
      <c r="B4027" s="3">
        <f t="shared" si="809"/>
        <v>4021</v>
      </c>
      <c r="C4027" s="15">
        <f t="shared" ca="1" si="816"/>
        <v>-2.7743336387487698</v>
      </c>
      <c r="D4027" s="15">
        <f t="shared" ca="1" si="816"/>
        <v>10.56156107998854</v>
      </c>
      <c r="E4027" s="15">
        <f t="shared" ca="1" si="816"/>
        <v>3.3232063847244606</v>
      </c>
      <c r="F4027" s="15">
        <f t="shared" ca="1" si="816"/>
        <v>0.46339582961451398</v>
      </c>
      <c r="G4027" s="15">
        <f t="shared" ca="1" si="816"/>
        <v>-1.6863481047290092</v>
      </c>
      <c r="H4027" s="6"/>
      <c r="I4027" s="15">
        <f t="shared" ca="1" si="805"/>
        <v>1.977496310169947</v>
      </c>
      <c r="J4027" s="6"/>
      <c r="K4027" s="15">
        <f t="shared" ca="1" si="810"/>
        <v>0.90319551453763414</v>
      </c>
      <c r="L4027" s="15">
        <f t="shared" ca="1" si="811"/>
        <v>2.9474467188976288</v>
      </c>
      <c r="M4027" s="15">
        <f t="shared" ca="1" si="812"/>
        <v>7.2437424190300581E-2</v>
      </c>
      <c r="N4027" s="15">
        <f t="shared" ca="1" si="813"/>
        <v>9.1700010608727733E-2</v>
      </c>
      <c r="O4027" s="15">
        <f t="shared" ca="1" si="814"/>
        <v>0.53695023586345103</v>
      </c>
      <c r="P4027" s="6"/>
      <c r="Q4027" s="15">
        <f t="shared" ca="1" si="815"/>
        <v>4.5517299040977424</v>
      </c>
      <c r="R4027" s="87">
        <f t="shared" ca="1" si="807"/>
        <v>-9.4343174404639615E-3</v>
      </c>
      <c r="Y4027" s="6"/>
      <c r="Z4027" s="6"/>
      <c r="AA4027" s="6"/>
      <c r="AB4027" s="6"/>
      <c r="AE4027" s="41">
        <f t="shared" ca="1" si="806"/>
        <v>-1.0063956040913848E-2</v>
      </c>
      <c r="AF4027" s="36">
        <f t="shared" ca="1" si="808"/>
        <v>1.1379324760244356</v>
      </c>
    </row>
    <row r="4028" spans="2:32" x14ac:dyDescent="0.25">
      <c r="B4028" s="3">
        <f t="shared" si="809"/>
        <v>4022</v>
      </c>
      <c r="C4028" s="15">
        <f t="shared" ca="1" si="816"/>
        <v>-9.4052107970348686E-2</v>
      </c>
      <c r="D4028" s="15">
        <f t="shared" ca="1" si="816"/>
        <v>-0.59977733351940588</v>
      </c>
      <c r="E4028" s="15">
        <f t="shared" ca="1" si="816"/>
        <v>-2.4825955491704272</v>
      </c>
      <c r="F4028" s="15">
        <f t="shared" ca="1" si="816"/>
        <v>3.3891136828217361</v>
      </c>
      <c r="G4028" s="15">
        <f t="shared" ca="1" si="816"/>
        <v>-0.48186392339859951</v>
      </c>
      <c r="H4028" s="6"/>
      <c r="I4028" s="15">
        <f t="shared" ca="1" si="805"/>
        <v>-5.3835046247409049E-2</v>
      </c>
      <c r="J4028" s="6"/>
      <c r="K4028" s="15">
        <f t="shared" ca="1" si="810"/>
        <v>6.4696482145069466E-5</v>
      </c>
      <c r="L4028" s="15">
        <f t="shared" ca="1" si="811"/>
        <v>1.1922119241271179E-2</v>
      </c>
      <c r="M4028" s="15">
        <f t="shared" ca="1" si="812"/>
        <v>0.23595510322235491</v>
      </c>
      <c r="N4028" s="15">
        <f t="shared" ca="1" si="813"/>
        <v>0.4741558380399537</v>
      </c>
      <c r="O4028" s="15">
        <f t="shared" ca="1" si="814"/>
        <v>7.3283487870123556E-3</v>
      </c>
      <c r="P4028" s="6"/>
      <c r="Q4028" s="15">
        <f t="shared" ca="1" si="815"/>
        <v>0.72942610577273725</v>
      </c>
      <c r="R4028" s="87">
        <f t="shared" ca="1" si="807"/>
        <v>-2.1508984301183975</v>
      </c>
      <c r="Y4028" s="6"/>
      <c r="Z4028" s="6"/>
      <c r="AA4028" s="6"/>
      <c r="AB4028" s="6"/>
      <c r="AE4028" s="41">
        <f t="shared" ca="1" si="806"/>
        <v>-0.91850295559612605</v>
      </c>
      <c r="AF4028" s="36">
        <f t="shared" ca="1" si="808"/>
        <v>0.18235652644318431</v>
      </c>
    </row>
    <row r="4029" spans="2:32" x14ac:dyDescent="0.25">
      <c r="B4029" s="3">
        <f t="shared" si="809"/>
        <v>4023</v>
      </c>
      <c r="C4029" s="15">
        <f t="shared" ca="1" si="816"/>
        <v>1.8287692944190985</v>
      </c>
      <c r="D4029" s="15">
        <f t="shared" ca="1" si="816"/>
        <v>4.9262821701975428</v>
      </c>
      <c r="E4029" s="15">
        <f t="shared" ca="1" si="816"/>
        <v>7.5990233282514446</v>
      </c>
      <c r="F4029" s="15">
        <f t="shared" ca="1" si="816"/>
        <v>-4.7547304607646019</v>
      </c>
      <c r="G4029" s="15">
        <f t="shared" ca="1" si="816"/>
        <v>-4.4659776765622272</v>
      </c>
      <c r="H4029" s="6"/>
      <c r="I4029" s="15">
        <f t="shared" ca="1" si="805"/>
        <v>1.0266733311082514</v>
      </c>
      <c r="J4029" s="6"/>
      <c r="K4029" s="15">
        <f t="shared" ca="1" si="810"/>
        <v>2.573431737438223E-2</v>
      </c>
      <c r="L4029" s="15">
        <f t="shared" ca="1" si="811"/>
        <v>0.6082779639161332</v>
      </c>
      <c r="M4029" s="15">
        <f t="shared" ca="1" si="812"/>
        <v>1.7278313793979252</v>
      </c>
      <c r="N4029" s="15">
        <f t="shared" ca="1" si="813"/>
        <v>1.3369851921872722</v>
      </c>
      <c r="O4029" s="15">
        <f t="shared" ca="1" si="814"/>
        <v>1.2067686036825414</v>
      </c>
      <c r="P4029" s="6"/>
      <c r="Q4029" s="15">
        <f t="shared" ca="1" si="815"/>
        <v>4.9055974565582545</v>
      </c>
      <c r="R4029" s="87">
        <f t="shared" ca="1" si="807"/>
        <v>-0.3930589254948379</v>
      </c>
      <c r="Y4029" s="6"/>
      <c r="Z4029" s="6"/>
      <c r="AA4029" s="6"/>
      <c r="AB4029" s="6"/>
      <c r="AE4029" s="41">
        <f t="shared" ca="1" si="806"/>
        <v>-0.43528491919107593</v>
      </c>
      <c r="AF4029" s="36">
        <f t="shared" ca="1" si="808"/>
        <v>1.2263993641395636</v>
      </c>
    </row>
    <row r="4030" spans="2:32" x14ac:dyDescent="0.25">
      <c r="B4030" s="3">
        <f t="shared" si="809"/>
        <v>4024</v>
      </c>
      <c r="C4030" s="15">
        <f t="shared" ca="1" si="816"/>
        <v>4.4811555347516077</v>
      </c>
      <c r="D4030" s="15">
        <f t="shared" ca="1" si="816"/>
        <v>-2.8566307923199279</v>
      </c>
      <c r="E4030" s="15">
        <f t="shared" ca="1" si="816"/>
        <v>-2.1052968144663744</v>
      </c>
      <c r="F4030" s="15">
        <f t="shared" ca="1" si="816"/>
        <v>3.2023002032368968</v>
      </c>
      <c r="G4030" s="15">
        <f t="shared" ca="1" si="816"/>
        <v>16.263104468205544</v>
      </c>
      <c r="H4030" s="6"/>
      <c r="I4030" s="15">
        <f t="shared" ca="1" si="805"/>
        <v>3.7969265198815494</v>
      </c>
      <c r="J4030" s="6"/>
      <c r="K4030" s="15">
        <f t="shared" ca="1" si="810"/>
        <v>1.8726773791602019E-2</v>
      </c>
      <c r="L4030" s="15">
        <f t="shared" ca="1" si="811"/>
        <v>1.7707929962699895</v>
      </c>
      <c r="M4030" s="15">
        <f t="shared" ca="1" si="812"/>
        <v>1.3934496115408448</v>
      </c>
      <c r="N4030" s="15">
        <f t="shared" ca="1" si="813"/>
        <v>1.4143218257855467E-2</v>
      </c>
      <c r="O4030" s="15">
        <f t="shared" ca="1" si="814"/>
        <v>6.2162237055711786</v>
      </c>
      <c r="P4030" s="6"/>
      <c r="Q4030" s="15">
        <f t="shared" ca="1" si="815"/>
        <v>9.4133363054314714</v>
      </c>
      <c r="R4030" s="87">
        <f t="shared" ca="1" si="807"/>
        <v>0.52384587009175698</v>
      </c>
      <c r="Y4030" s="6"/>
      <c r="Z4030" s="6"/>
      <c r="AA4030" s="6"/>
      <c r="AB4030" s="6"/>
      <c r="AE4030" s="41">
        <f t="shared" ca="1" si="806"/>
        <v>0.80360996980545429</v>
      </c>
      <c r="AF4030" s="36">
        <f t="shared" ca="1" si="808"/>
        <v>2.3533340763578678</v>
      </c>
    </row>
    <row r="4031" spans="2:32" x14ac:dyDescent="0.25">
      <c r="B4031" s="3">
        <f t="shared" si="809"/>
        <v>4025</v>
      </c>
      <c r="C4031" s="15">
        <f t="shared" ca="1" si="816"/>
        <v>1.9419885274460047</v>
      </c>
      <c r="D4031" s="15">
        <f t="shared" ca="1" si="816"/>
        <v>-2.0890780865902867</v>
      </c>
      <c r="E4031" s="15">
        <f t="shared" ca="1" si="816"/>
        <v>-6.8870117510236692</v>
      </c>
      <c r="F4031" s="15">
        <f t="shared" ca="1" si="816"/>
        <v>2.4911521130355219E-3</v>
      </c>
      <c r="G4031" s="15">
        <f t="shared" ca="1" si="816"/>
        <v>8.8124094107288204</v>
      </c>
      <c r="H4031" s="6"/>
      <c r="I4031" s="15">
        <f t="shared" ca="1" si="805"/>
        <v>0.356159850534781</v>
      </c>
      <c r="J4031" s="6"/>
      <c r="K4031" s="15">
        <f t="shared" ca="1" si="810"/>
        <v>0.10059410370056009</v>
      </c>
      <c r="L4031" s="15">
        <f t="shared" ca="1" si="811"/>
        <v>0.23916754276622632</v>
      </c>
      <c r="M4031" s="15">
        <f t="shared" ca="1" si="812"/>
        <v>2.0985413939849122</v>
      </c>
      <c r="N4031" s="15">
        <f t="shared" ca="1" si="813"/>
        <v>5.0032619297332619E-3</v>
      </c>
      <c r="O4031" s="15">
        <f t="shared" ca="1" si="814"/>
        <v>2.8603262649712757</v>
      </c>
      <c r="P4031" s="6"/>
      <c r="Q4031" s="15">
        <f t="shared" ca="1" si="815"/>
        <v>5.3036325673527074</v>
      </c>
      <c r="R4031" s="87">
        <f t="shared" ca="1" si="807"/>
        <v>-0.63843672724096878</v>
      </c>
      <c r="Y4031" s="6"/>
      <c r="Z4031" s="6"/>
      <c r="AA4031" s="6"/>
      <c r="AB4031" s="6"/>
      <c r="AE4031" s="41">
        <f t="shared" ca="1" si="806"/>
        <v>-0.73514766366952888</v>
      </c>
      <c r="AF4031" s="36">
        <f t="shared" ca="1" si="808"/>
        <v>1.3259081418381768</v>
      </c>
    </row>
    <row r="4032" spans="2:32" x14ac:dyDescent="0.25">
      <c r="B4032" s="3">
        <f t="shared" si="809"/>
        <v>4026</v>
      </c>
      <c r="C4032" s="15">
        <f t="shared" ca="1" si="816"/>
        <v>-2.5686871793898556</v>
      </c>
      <c r="D4032" s="15">
        <f t="shared" ca="1" si="816"/>
        <v>4.8366296050913027E-2</v>
      </c>
      <c r="E4032" s="15">
        <f t="shared" ca="1" si="816"/>
        <v>8.9628537117471723</v>
      </c>
      <c r="F4032" s="15">
        <f t="shared" ca="1" si="816"/>
        <v>3.8855405123036624</v>
      </c>
      <c r="G4032" s="15">
        <f t="shared" ca="1" si="816"/>
        <v>9.0499548187417673</v>
      </c>
      <c r="H4032" s="6"/>
      <c r="I4032" s="15">
        <f t="shared" ca="1" si="805"/>
        <v>3.8756056318907319</v>
      </c>
      <c r="J4032" s="6"/>
      <c r="K4032" s="15">
        <f t="shared" ca="1" si="810"/>
        <v>1.6611563935009064</v>
      </c>
      <c r="L4032" s="15">
        <f t="shared" ca="1" si="811"/>
        <v>0.58591043735198467</v>
      </c>
      <c r="M4032" s="15">
        <f t="shared" ca="1" si="812"/>
        <v>1.0352037210401215</v>
      </c>
      <c r="N4032" s="15">
        <f t="shared" ca="1" si="813"/>
        <v>3.9480739527691626E-6</v>
      </c>
      <c r="O4032" s="15">
        <f t="shared" ca="1" si="814"/>
        <v>1.0709555802986386</v>
      </c>
      <c r="P4032" s="6"/>
      <c r="Q4032" s="15">
        <f t="shared" ca="1" si="815"/>
        <v>4.3532300802656039</v>
      </c>
      <c r="R4032" s="87">
        <f t="shared" ca="1" si="807"/>
        <v>0.80404565781995307</v>
      </c>
      <c r="Y4032" s="6"/>
      <c r="Z4032" s="6"/>
      <c r="AA4032" s="6"/>
      <c r="AB4032" s="6"/>
      <c r="AE4032" s="41">
        <f t="shared" ca="1" si="806"/>
        <v>0.83879633837782475</v>
      </c>
      <c r="AF4032" s="36">
        <f t="shared" ca="1" si="808"/>
        <v>1.088307520066401</v>
      </c>
    </row>
    <row r="4033" spans="2:32" x14ac:dyDescent="0.25">
      <c r="B4033" s="3">
        <f t="shared" si="809"/>
        <v>4027</v>
      </c>
      <c r="C4033" s="15">
        <f t="shared" ca="1" si="816"/>
        <v>7.6727873807779474</v>
      </c>
      <c r="D4033" s="15">
        <f t="shared" ca="1" si="816"/>
        <v>-0.90672064229044613</v>
      </c>
      <c r="E4033" s="15">
        <f t="shared" ca="1" si="816"/>
        <v>2.4451854086568865</v>
      </c>
      <c r="F4033" s="15">
        <f t="shared" ca="1" si="816"/>
        <v>3.7167264820557095</v>
      </c>
      <c r="G4033" s="15">
        <f t="shared" ca="1" si="816"/>
        <v>9.163041338722028</v>
      </c>
      <c r="H4033" s="6"/>
      <c r="I4033" s="15">
        <f t="shared" ca="1" si="805"/>
        <v>4.4182039935844255</v>
      </c>
      <c r="J4033" s="6"/>
      <c r="K4033" s="15">
        <f t="shared" ca="1" si="810"/>
        <v>0.42369252096784238</v>
      </c>
      <c r="L4033" s="15">
        <f t="shared" ca="1" si="811"/>
        <v>1.1341928951098859</v>
      </c>
      <c r="M4033" s="15">
        <f t="shared" ca="1" si="812"/>
        <v>0.15571209345877873</v>
      </c>
      <c r="N4033" s="15">
        <f t="shared" ca="1" si="813"/>
        <v>1.9682827967220796E-2</v>
      </c>
      <c r="O4033" s="15">
        <f t="shared" ca="1" si="814"/>
        <v>0.90053925727249806</v>
      </c>
      <c r="P4033" s="6"/>
      <c r="Q4033" s="15">
        <f t="shared" ca="1" si="815"/>
        <v>2.633819594776226</v>
      </c>
      <c r="R4033" s="87">
        <f t="shared" ca="1" si="807"/>
        <v>1.3327384129187629</v>
      </c>
      <c r="Y4033" s="6"/>
      <c r="Z4033" s="6"/>
      <c r="AA4033" s="6"/>
      <c r="AB4033" s="6"/>
      <c r="AE4033" s="41">
        <f t="shared" ca="1" si="806"/>
        <v>1.081453702623248</v>
      </c>
      <c r="AF4033" s="36">
        <f t="shared" ca="1" si="808"/>
        <v>0.65845489869405649</v>
      </c>
    </row>
    <row r="4034" spans="2:32" x14ac:dyDescent="0.25">
      <c r="B4034" s="3">
        <f t="shared" si="809"/>
        <v>4028</v>
      </c>
      <c r="C4034" s="15">
        <f t="shared" ca="1" si="816"/>
        <v>6.6200521032009325</v>
      </c>
      <c r="D4034" s="15">
        <f t="shared" ca="1" si="816"/>
        <v>12.715130856334284</v>
      </c>
      <c r="E4034" s="15">
        <f t="shared" ca="1" si="816"/>
        <v>3.1623973275610053</v>
      </c>
      <c r="F4034" s="15">
        <f t="shared" ca="1" si="816"/>
        <v>1.2831871289678891</v>
      </c>
      <c r="G4034" s="15">
        <f t="shared" ca="1" si="816"/>
        <v>-3.1621002594586374</v>
      </c>
      <c r="H4034" s="6"/>
      <c r="I4034" s="15">
        <f t="shared" ca="1" si="805"/>
        <v>4.1237334313210949</v>
      </c>
      <c r="J4034" s="6"/>
      <c r="K4034" s="15">
        <f t="shared" ca="1" si="810"/>
        <v>0.24926427646303662</v>
      </c>
      <c r="L4034" s="15">
        <f t="shared" ca="1" si="811"/>
        <v>2.9524843885809293</v>
      </c>
      <c r="M4034" s="15">
        <f t="shared" ca="1" si="812"/>
        <v>3.6966684175705186E-2</v>
      </c>
      <c r="N4034" s="15">
        <f t="shared" ca="1" si="813"/>
        <v>0.32274813183249879</v>
      </c>
      <c r="O4034" s="15">
        <f t="shared" ca="1" si="814"/>
        <v>2.123334902788041</v>
      </c>
      <c r="P4034" s="6"/>
      <c r="Q4034" s="15">
        <f t="shared" ca="1" si="815"/>
        <v>5.684798383840211</v>
      </c>
      <c r="R4034" s="87">
        <f t="shared" ca="1" si="807"/>
        <v>0.79668651063112084</v>
      </c>
      <c r="Y4034" s="6"/>
      <c r="Z4034" s="6"/>
      <c r="AA4034" s="6"/>
      <c r="AB4034" s="6"/>
      <c r="AE4034" s="41">
        <f t="shared" ca="1" si="806"/>
        <v>0.94976246370456985</v>
      </c>
      <c r="AF4034" s="36">
        <f t="shared" ca="1" si="808"/>
        <v>1.4211995959600527</v>
      </c>
    </row>
    <row r="4035" spans="2:32" x14ac:dyDescent="0.25">
      <c r="B4035" s="3">
        <f t="shared" si="809"/>
        <v>4029</v>
      </c>
      <c r="C4035" s="15">
        <f t="shared" ca="1" si="816"/>
        <v>0.49561672545701385</v>
      </c>
      <c r="D4035" s="15">
        <f t="shared" ca="1" si="816"/>
        <v>4.3044855076104032</v>
      </c>
      <c r="E4035" s="15">
        <f t="shared" ca="1" si="816"/>
        <v>-5.3097873358343257</v>
      </c>
      <c r="F4035" s="15">
        <f t="shared" ca="1" si="816"/>
        <v>1.8799707678467503</v>
      </c>
      <c r="G4035" s="15">
        <f t="shared" ca="1" si="816"/>
        <v>8.6064234883911084</v>
      </c>
      <c r="H4035" s="6"/>
      <c r="I4035" s="15">
        <f t="shared" ca="1" si="805"/>
        <v>1.9953418306941899</v>
      </c>
      <c r="J4035" s="6"/>
      <c r="K4035" s="15">
        <f t="shared" ca="1" si="810"/>
        <v>8.9967015651146343E-2</v>
      </c>
      <c r="L4035" s="15">
        <f t="shared" ca="1" si="811"/>
        <v>0.21328578082568522</v>
      </c>
      <c r="M4035" s="15">
        <f t="shared" ca="1" si="812"/>
        <v>2.1345964855866244</v>
      </c>
      <c r="N4035" s="15">
        <f t="shared" ca="1" si="813"/>
        <v>5.3241928570191429E-4</v>
      </c>
      <c r="O4035" s="15">
        <f t="shared" ca="1" si="814"/>
        <v>1.7482560273894656</v>
      </c>
      <c r="P4035" s="6"/>
      <c r="Q4035" s="15">
        <f t="shared" ca="1" si="815"/>
        <v>4.1866377287386234</v>
      </c>
      <c r="R4035" s="87">
        <f t="shared" ca="1" si="807"/>
        <v>-2.0362334684002861E-3</v>
      </c>
      <c r="Y4035" s="6"/>
      <c r="Z4035" s="6"/>
      <c r="AA4035" s="6"/>
      <c r="AB4035" s="6"/>
      <c r="AE4035" s="41">
        <f t="shared" ca="1" si="806"/>
        <v>-2.0831966436988731E-3</v>
      </c>
      <c r="AF4035" s="36">
        <f t="shared" ca="1" si="808"/>
        <v>1.0466594321846558</v>
      </c>
    </row>
    <row r="4036" spans="2:32" x14ac:dyDescent="0.25">
      <c r="B4036" s="3">
        <f t="shared" si="809"/>
        <v>4030</v>
      </c>
      <c r="C4036" s="15">
        <f t="shared" ca="1" si="816"/>
        <v>-4.2425327128032295</v>
      </c>
      <c r="D4036" s="15">
        <f t="shared" ca="1" si="816"/>
        <v>18.171125632632112</v>
      </c>
      <c r="E4036" s="15">
        <f t="shared" ca="1" si="816"/>
        <v>13.752737140263545</v>
      </c>
      <c r="F4036" s="15">
        <f t="shared" ca="1" si="816"/>
        <v>-1.9019899656017749</v>
      </c>
      <c r="G4036" s="15">
        <f t="shared" ca="1" si="816"/>
        <v>2.204176867719855</v>
      </c>
      <c r="H4036" s="6"/>
      <c r="I4036" s="15">
        <f t="shared" ca="1" si="805"/>
        <v>5.5967033924421017</v>
      </c>
      <c r="J4036" s="6"/>
      <c r="K4036" s="15">
        <f t="shared" ca="1" si="810"/>
        <v>3.8724226853905317</v>
      </c>
      <c r="L4036" s="15">
        <f t="shared" ca="1" si="811"/>
        <v>6.3246437869834065</v>
      </c>
      <c r="M4036" s="15">
        <f t="shared" ca="1" si="812"/>
        <v>2.6608354598240918</v>
      </c>
      <c r="N4036" s="15">
        <f t="shared" ca="1" si="813"/>
        <v>2.2492160831188537</v>
      </c>
      <c r="O4036" s="15">
        <f t="shared" ca="1" si="814"/>
        <v>0.46036944883776026</v>
      </c>
      <c r="P4036" s="6"/>
      <c r="Q4036" s="15">
        <f t="shared" ca="1" si="815"/>
        <v>15.567487464154645</v>
      </c>
      <c r="R4036" s="87">
        <f t="shared" ca="1" si="807"/>
        <v>0.81534301637221318</v>
      </c>
      <c r="Y4036" s="6"/>
      <c r="Z4036" s="6"/>
      <c r="AA4036" s="6"/>
      <c r="AB4036" s="6"/>
      <c r="AE4036" s="41">
        <f t="shared" ca="1" si="806"/>
        <v>1.6084946560809286</v>
      </c>
      <c r="AF4036" s="36">
        <f t="shared" ca="1" si="808"/>
        <v>3.8918718660386613</v>
      </c>
    </row>
    <row r="4037" spans="2:32" x14ac:dyDescent="0.25">
      <c r="B4037" s="3">
        <f t="shared" si="809"/>
        <v>4031</v>
      </c>
      <c r="C4037" s="15">
        <f t="shared" ca="1" si="816"/>
        <v>2.3787985274638821</v>
      </c>
      <c r="D4037" s="15">
        <f t="shared" ca="1" si="816"/>
        <v>-0.11612541828627965</v>
      </c>
      <c r="E4037" s="15">
        <f t="shared" ca="1" si="816"/>
        <v>3.8861069057072353</v>
      </c>
      <c r="F4037" s="15">
        <f t="shared" ca="1" si="816"/>
        <v>3.3495853704322509</v>
      </c>
      <c r="G4037" s="15">
        <f t="shared" ca="1" si="816"/>
        <v>2.1901185852045608</v>
      </c>
      <c r="H4037" s="6"/>
      <c r="I4037" s="15">
        <f t="shared" ca="1" si="805"/>
        <v>2.3376967941043296</v>
      </c>
      <c r="J4037" s="6"/>
      <c r="K4037" s="15">
        <f t="shared" ca="1" si="810"/>
        <v>6.757409940638994E-5</v>
      </c>
      <c r="L4037" s="15">
        <f t="shared" ca="1" si="811"/>
        <v>0.24084973800086176</v>
      </c>
      <c r="M4037" s="15">
        <f t="shared" ca="1" si="812"/>
        <v>9.5902954948564906E-2</v>
      </c>
      <c r="N4037" s="15">
        <f t="shared" ca="1" si="813"/>
        <v>4.09567396361179E-2</v>
      </c>
      <c r="O4037" s="15">
        <f t="shared" ca="1" si="814"/>
        <v>8.7117310968255193E-4</v>
      </c>
      <c r="P4037" s="6"/>
      <c r="Q4037" s="15">
        <f t="shared" ca="1" si="815"/>
        <v>0.3786481797946335</v>
      </c>
      <c r="R4037" s="87">
        <f t="shared" ca="1" si="807"/>
        <v>0.490855876240681</v>
      </c>
      <c r="Y4037" s="6"/>
      <c r="Z4037" s="6"/>
      <c r="AA4037" s="6"/>
      <c r="AB4037" s="6"/>
      <c r="AE4037" s="41">
        <f t="shared" ca="1" si="806"/>
        <v>0.15102259748020624</v>
      </c>
      <c r="AF4037" s="36">
        <f t="shared" ca="1" si="808"/>
        <v>9.4662044948658375E-2</v>
      </c>
    </row>
    <row r="4038" spans="2:32" x14ac:dyDescent="0.25">
      <c r="B4038" s="3">
        <f t="shared" si="809"/>
        <v>4032</v>
      </c>
      <c r="C4038" s="15">
        <f t="shared" ca="1" si="816"/>
        <v>2.2386597216626352</v>
      </c>
      <c r="D4038" s="15">
        <f t="shared" ca="1" si="816"/>
        <v>8.1868046811392503</v>
      </c>
      <c r="E4038" s="15">
        <f t="shared" ca="1" si="816"/>
        <v>6.4149609353553867</v>
      </c>
      <c r="F4038" s="15">
        <f t="shared" ca="1" si="816"/>
        <v>-9.6986521045039282</v>
      </c>
      <c r="G4038" s="15">
        <f t="shared" ca="1" si="816"/>
        <v>-5.1145474369995565</v>
      </c>
      <c r="H4038" s="6"/>
      <c r="I4038" s="15">
        <f t="shared" ca="1" si="805"/>
        <v>0.40544515933075792</v>
      </c>
      <c r="J4038" s="6"/>
      <c r="K4038" s="15">
        <f t="shared" ca="1" si="810"/>
        <v>0.13442702526182623</v>
      </c>
      <c r="L4038" s="15">
        <f t="shared" ca="1" si="811"/>
        <v>2.4219822403055877</v>
      </c>
      <c r="M4038" s="15">
        <f t="shared" ca="1" si="812"/>
        <v>1.4445711944915558</v>
      </c>
      <c r="N4038" s="15">
        <f t="shared" ca="1" si="813"/>
        <v>4.0837112606812633</v>
      </c>
      <c r="O4038" s="15">
        <f t="shared" ca="1" si="814"/>
        <v>1.2188127305416594</v>
      </c>
      <c r="P4038" s="6"/>
      <c r="Q4038" s="15">
        <f t="shared" ca="1" si="815"/>
        <v>9.3035044512818921</v>
      </c>
      <c r="R4038" s="87">
        <f t="shared" ca="1" si="807"/>
        <v>-0.46758564410599884</v>
      </c>
      <c r="Y4038" s="6"/>
      <c r="Z4038" s="6"/>
      <c r="AA4038" s="6"/>
      <c r="AB4038" s="6"/>
      <c r="AE4038" s="41">
        <f t="shared" ca="1" si="806"/>
        <v>-0.71310660351755428</v>
      </c>
      <c r="AF4038" s="36">
        <f t="shared" ca="1" si="808"/>
        <v>2.325876112820473</v>
      </c>
    </row>
    <row r="4039" spans="2:32" x14ac:dyDescent="0.25">
      <c r="B4039" s="3">
        <f t="shared" si="809"/>
        <v>4033</v>
      </c>
      <c r="C4039" s="15">
        <f t="shared" ca="1" si="816"/>
        <v>3.7451973299442547</v>
      </c>
      <c r="D4039" s="15">
        <f t="shared" ca="1" si="816"/>
        <v>0.42318551260116255</v>
      </c>
      <c r="E4039" s="15">
        <f t="shared" ca="1" si="816"/>
        <v>1.8794390104721423</v>
      </c>
      <c r="F4039" s="15">
        <f t="shared" ca="1" si="816"/>
        <v>-2.4610732169232223</v>
      </c>
      <c r="G4039" s="15">
        <f t="shared" ca="1" si="816"/>
        <v>1.0961371769003048</v>
      </c>
      <c r="H4039" s="6"/>
      <c r="I4039" s="15">
        <f t="shared" ref="I4039:I4102" ca="1" si="817">($A$8=1)*$B$1+(($A$8)=2)*AVERAGE($C4039:$G4039)</f>
        <v>0.93657716259892843</v>
      </c>
      <c r="J4039" s="6"/>
      <c r="K4039" s="15">
        <f t="shared" ca="1" si="810"/>
        <v>0.31553388977675562</v>
      </c>
      <c r="L4039" s="15">
        <f t="shared" ca="1" si="811"/>
        <v>1.0542839451497142E-2</v>
      </c>
      <c r="M4039" s="15">
        <f t="shared" ca="1" si="812"/>
        <v>3.5559538566995667E-2</v>
      </c>
      <c r="N4039" s="15">
        <f t="shared" ca="1" si="813"/>
        <v>0.46176112405868058</v>
      </c>
      <c r="O4039" s="15">
        <f t="shared" ca="1" si="814"/>
        <v>1.018375926554217E-3</v>
      </c>
      <c r="P4039" s="6"/>
      <c r="Q4039" s="15">
        <f t="shared" ca="1" si="815"/>
        <v>0.8244157677804832</v>
      </c>
      <c r="R4039" s="87">
        <f t="shared" ca="1" si="807"/>
        <v>-1.0475574057337864</v>
      </c>
      <c r="Y4039" s="6"/>
      <c r="Z4039" s="6"/>
      <c r="AA4039" s="6"/>
      <c r="AB4039" s="6"/>
      <c r="AE4039" s="41">
        <f t="shared" ref="AE4039:AE4102" ca="1" si="818">((AVERAGE(C4039:G4039)-$B$1)/($B$2/SQRT(COUNT(C4039:G4039))))</f>
        <v>-0.47557715065090039</v>
      </c>
      <c r="AF4039" s="36">
        <f t="shared" ca="1" si="808"/>
        <v>0.2061039419451208</v>
      </c>
    </row>
    <row r="4040" spans="2:32" x14ac:dyDescent="0.25">
      <c r="B4040" s="3">
        <f t="shared" si="809"/>
        <v>4034</v>
      </c>
      <c r="C4040" s="15">
        <f t="shared" ca="1" si="816"/>
        <v>-2.142919845679824</v>
      </c>
      <c r="D4040" s="15">
        <f t="shared" ca="1" si="816"/>
        <v>-6.4922144865483773</v>
      </c>
      <c r="E4040" s="15">
        <f t="shared" ca="1" si="816"/>
        <v>9.2514073683662001</v>
      </c>
      <c r="F4040" s="15">
        <f t="shared" ca="1" si="816"/>
        <v>2.1321931487254888</v>
      </c>
      <c r="G4040" s="15">
        <f t="shared" ca="1" si="816"/>
        <v>10.358781909055972</v>
      </c>
      <c r="H4040" s="6"/>
      <c r="I4040" s="15">
        <f t="shared" ca="1" si="817"/>
        <v>2.6214496187838918</v>
      </c>
      <c r="J4040" s="6"/>
      <c r="K4040" s="15">
        <f t="shared" ca="1" si="810"/>
        <v>0.90796865575657093</v>
      </c>
      <c r="L4040" s="15">
        <f t="shared" ca="1" si="811"/>
        <v>3.3223549369928729</v>
      </c>
      <c r="M4040" s="15">
        <f t="shared" ca="1" si="812"/>
        <v>1.7582535904498602</v>
      </c>
      <c r="N4040" s="15">
        <f t="shared" ca="1" si="813"/>
        <v>9.5748757397603607E-3</v>
      </c>
      <c r="O4040" s="15">
        <f t="shared" ca="1" si="814"/>
        <v>2.39465243880348</v>
      </c>
      <c r="P4040" s="6"/>
      <c r="Q4040" s="15">
        <f t="shared" ca="1" si="815"/>
        <v>8.392804497742544</v>
      </c>
      <c r="R4040" s="87">
        <f t="shared" ref="R4040:R4103" ca="1" si="819">((AVERAGE(C4040:G4040)-$B$1)/($B$2/SQRT(COUNT(C4040:G4040))))/SQRT(Q4040/$B$3)</f>
        <v>0.19186571042268341</v>
      </c>
      <c r="Y4040" s="6"/>
      <c r="Z4040" s="6"/>
      <c r="AA4040" s="6"/>
      <c r="AB4040" s="6"/>
      <c r="AE4040" s="41">
        <f t="shared" ca="1" si="818"/>
        <v>0.27792071843842242</v>
      </c>
      <c r="AF4040" s="36">
        <f t="shared" ref="AF4040:AF4103" ca="1" si="820">Q4040/(COUNT(C4040:G4040)-1)</f>
        <v>2.098201124435636</v>
      </c>
    </row>
    <row r="4041" spans="2:32" x14ac:dyDescent="0.25">
      <c r="B4041" s="3">
        <f t="shared" ref="B4041:B4104" si="821">B4040+1</f>
        <v>4035</v>
      </c>
      <c r="C4041" s="15">
        <f t="shared" ca="1" si="816"/>
        <v>-6.9815901305086605</v>
      </c>
      <c r="D4041" s="15">
        <f t="shared" ca="1" si="816"/>
        <v>4.2045757093228611</v>
      </c>
      <c r="E4041" s="15">
        <f t="shared" ca="1" si="816"/>
        <v>4.0518451115895164</v>
      </c>
      <c r="F4041" s="15">
        <f t="shared" ca="1" si="816"/>
        <v>5.7910733887642198</v>
      </c>
      <c r="G4041" s="15">
        <f t="shared" ca="1" si="816"/>
        <v>-2.9031678550134465</v>
      </c>
      <c r="H4041" s="6"/>
      <c r="I4041" s="15">
        <f t="shared" ca="1" si="817"/>
        <v>0.83254724483089804</v>
      </c>
      <c r="J4041" s="6"/>
      <c r="K4041" s="15">
        <f t="shared" ca="1" si="810"/>
        <v>2.442429716827144</v>
      </c>
      <c r="L4041" s="15">
        <f t="shared" ca="1" si="811"/>
        <v>0.454823038613761</v>
      </c>
      <c r="M4041" s="15">
        <f t="shared" ca="1" si="812"/>
        <v>0.41455515019666356</v>
      </c>
      <c r="N4041" s="15">
        <f t="shared" ca="1" si="813"/>
        <v>0.98347926080281045</v>
      </c>
      <c r="O4041" s="15">
        <f t="shared" ca="1" si="814"/>
        <v>0.55822269228820165</v>
      </c>
      <c r="P4041" s="6"/>
      <c r="Q4041" s="15">
        <f t="shared" ca="1" si="815"/>
        <v>4.8535098587285805</v>
      </c>
      <c r="R4041" s="87">
        <f t="shared" ca="1" si="819"/>
        <v>-0.47397599819220426</v>
      </c>
      <c r="Y4041" s="6"/>
      <c r="Z4041" s="6"/>
      <c r="AA4041" s="6"/>
      <c r="AB4041" s="6"/>
      <c r="AE4041" s="41">
        <f t="shared" ca="1" si="818"/>
        <v>-0.52210074421550612</v>
      </c>
      <c r="AF4041" s="36">
        <f t="shared" ca="1" si="820"/>
        <v>1.2133774646821451</v>
      </c>
    </row>
    <row r="4042" spans="2:32" x14ac:dyDescent="0.25">
      <c r="B4042" s="3">
        <f t="shared" si="821"/>
        <v>4036</v>
      </c>
      <c r="C4042" s="15">
        <f t="shared" ca="1" si="816"/>
        <v>-5.0354877804756448E-2</v>
      </c>
      <c r="D4042" s="15">
        <f t="shared" ca="1" si="816"/>
        <v>11.184683451127874</v>
      </c>
      <c r="E4042" s="15">
        <f t="shared" ca="1" si="816"/>
        <v>-0.18421936584027732</v>
      </c>
      <c r="F4042" s="15">
        <f t="shared" ca="1" si="816"/>
        <v>0.95624275133051073</v>
      </c>
      <c r="G4042" s="15">
        <f t="shared" ca="1" si="816"/>
        <v>1.0941752285038699</v>
      </c>
      <c r="H4042" s="6"/>
      <c r="I4042" s="15">
        <f t="shared" ca="1" si="817"/>
        <v>2.6001054374634438</v>
      </c>
      <c r="J4042" s="6"/>
      <c r="K4042" s="15">
        <f t="shared" ca="1" si="810"/>
        <v>0.28099759531246432</v>
      </c>
      <c r="L4042" s="15">
        <f t="shared" ca="1" si="811"/>
        <v>2.9477991869076292</v>
      </c>
      <c r="M4042" s="15">
        <f t="shared" ca="1" si="812"/>
        <v>0.31009858441169219</v>
      </c>
      <c r="N4042" s="15">
        <f t="shared" ca="1" si="813"/>
        <v>0.10809138123440729</v>
      </c>
      <c r="O4042" s="15">
        <f t="shared" ca="1" si="814"/>
        <v>9.0713031770281033E-2</v>
      </c>
      <c r="P4042" s="6"/>
      <c r="Q4042" s="15">
        <f t="shared" ca="1" si="815"/>
        <v>3.7376997796364742</v>
      </c>
      <c r="R4042" s="87">
        <f t="shared" ca="1" si="819"/>
        <v>0.27763252818010559</v>
      </c>
      <c r="Y4042" s="6"/>
      <c r="Z4042" s="6"/>
      <c r="AA4042" s="6"/>
      <c r="AB4042" s="6"/>
      <c r="AE4042" s="41">
        <f t="shared" ca="1" si="818"/>
        <v>0.26837531036710183</v>
      </c>
      <c r="AF4042" s="36">
        <f t="shared" ca="1" si="820"/>
        <v>0.93442494490911854</v>
      </c>
    </row>
    <row r="4043" spans="2:32" x14ac:dyDescent="0.25">
      <c r="B4043" s="3">
        <f t="shared" si="821"/>
        <v>4037</v>
      </c>
      <c r="C4043" s="15">
        <f t="shared" ca="1" si="816"/>
        <v>-10.081298501520976</v>
      </c>
      <c r="D4043" s="15">
        <f t="shared" ca="1" si="816"/>
        <v>-4.6969399172871675</v>
      </c>
      <c r="E4043" s="15">
        <f t="shared" ca="1" si="816"/>
        <v>4.8806583061908126</v>
      </c>
      <c r="F4043" s="15">
        <f t="shared" ca="1" si="816"/>
        <v>5.0373587210343986</v>
      </c>
      <c r="G4043" s="15">
        <f t="shared" ca="1" si="816"/>
        <v>6.3260180420842431</v>
      </c>
      <c r="H4043" s="6"/>
      <c r="I4043" s="15">
        <f t="shared" ca="1" si="817"/>
        <v>0.29315933010026229</v>
      </c>
      <c r="J4043" s="6"/>
      <c r="K4043" s="15">
        <f t="shared" ca="1" si="810"/>
        <v>4.3051750120034908</v>
      </c>
      <c r="L4043" s="15">
        <f t="shared" ca="1" si="811"/>
        <v>0.99604361995106361</v>
      </c>
      <c r="M4043" s="15">
        <f t="shared" ca="1" si="812"/>
        <v>0.84180587422527398</v>
      </c>
      <c r="N4043" s="15">
        <f t="shared" ca="1" si="813"/>
        <v>0.90029711443759342</v>
      </c>
      <c r="O4043" s="15">
        <f t="shared" ca="1" si="814"/>
        <v>1.455815369550441</v>
      </c>
      <c r="P4043" s="6"/>
      <c r="Q4043" s="15">
        <f t="shared" ca="1" si="815"/>
        <v>8.4991369901678642</v>
      </c>
      <c r="R4043" s="87">
        <f t="shared" ca="1" si="819"/>
        <v>-0.52366139863610706</v>
      </c>
      <c r="Y4043" s="6"/>
      <c r="Z4043" s="6"/>
      <c r="AA4043" s="6"/>
      <c r="AB4043" s="6"/>
      <c r="AE4043" s="41">
        <f t="shared" ca="1" si="818"/>
        <v>-0.76332235293141848</v>
      </c>
      <c r="AF4043" s="36">
        <f t="shared" ca="1" si="820"/>
        <v>2.124784247541966</v>
      </c>
    </row>
    <row r="4044" spans="2:32" x14ac:dyDescent="0.25">
      <c r="B4044" s="3">
        <f t="shared" si="821"/>
        <v>4038</v>
      </c>
      <c r="C4044" s="15">
        <f t="shared" ca="1" si="816"/>
        <v>-2.6491133618904925</v>
      </c>
      <c r="D4044" s="15">
        <f t="shared" ca="1" si="816"/>
        <v>3.2337686756752477</v>
      </c>
      <c r="E4044" s="15">
        <f t="shared" ca="1" si="816"/>
        <v>9.3192114103459698</v>
      </c>
      <c r="F4044" s="15">
        <f t="shared" ca="1" si="816"/>
        <v>13.582312840708584</v>
      </c>
      <c r="G4044" s="15">
        <f t="shared" ca="1" si="816"/>
        <v>5.036306006761464</v>
      </c>
      <c r="H4044" s="6"/>
      <c r="I4044" s="15">
        <f t="shared" ca="1" si="817"/>
        <v>5.704497114320155</v>
      </c>
      <c r="J4044" s="6"/>
      <c r="K4044" s="15">
        <f t="shared" ca="1" si="810"/>
        <v>2.7913123195302516</v>
      </c>
      <c r="L4044" s="15">
        <f t="shared" ca="1" si="811"/>
        <v>0.24417996070114809</v>
      </c>
      <c r="M4044" s="15">
        <f t="shared" ca="1" si="812"/>
        <v>0.52264637767573607</v>
      </c>
      <c r="N4044" s="15">
        <f t="shared" ca="1" si="813"/>
        <v>2.4823992247573137</v>
      </c>
      <c r="O4044" s="15">
        <f t="shared" ca="1" si="814"/>
        <v>1.7859174248820411E-2</v>
      </c>
      <c r="P4044" s="6"/>
      <c r="Q4044" s="15">
        <f t="shared" ca="1" si="815"/>
        <v>6.058397056913269</v>
      </c>
      <c r="R4044" s="87">
        <f t="shared" ca="1" si="819"/>
        <v>1.3461559895926305</v>
      </c>
      <c r="Y4044" s="6"/>
      <c r="Z4044" s="6"/>
      <c r="AA4044" s="6"/>
      <c r="AB4044" s="6"/>
      <c r="AE4044" s="41">
        <f t="shared" ca="1" si="818"/>
        <v>1.6567014740143351</v>
      </c>
      <c r="AF4044" s="36">
        <f t="shared" ca="1" si="820"/>
        <v>1.5145992642283173</v>
      </c>
    </row>
    <row r="4045" spans="2:32" x14ac:dyDescent="0.25">
      <c r="B4045" s="3">
        <f t="shared" si="821"/>
        <v>4039</v>
      </c>
      <c r="C4045" s="15">
        <f t="shared" ca="1" si="816"/>
        <v>11.486772056719403</v>
      </c>
      <c r="D4045" s="15">
        <f t="shared" ca="1" si="816"/>
        <v>-2.53738456551842</v>
      </c>
      <c r="E4045" s="15">
        <f t="shared" ca="1" si="816"/>
        <v>6.9656070410443442</v>
      </c>
      <c r="F4045" s="15">
        <f t="shared" ca="1" si="816"/>
        <v>6.0408157654357764</v>
      </c>
      <c r="G4045" s="15">
        <f t="shared" ca="1" si="816"/>
        <v>-13.03680867041818</v>
      </c>
      <c r="H4045" s="6"/>
      <c r="I4045" s="15">
        <f t="shared" ca="1" si="817"/>
        <v>1.7838003254525847</v>
      </c>
      <c r="J4045" s="6"/>
      <c r="K4045" s="15">
        <f t="shared" ca="1" si="810"/>
        <v>3.7659064167105192</v>
      </c>
      <c r="L4045" s="15">
        <f t="shared" ca="1" si="811"/>
        <v>0.74690555447824358</v>
      </c>
      <c r="M4045" s="15">
        <f t="shared" ca="1" si="812"/>
        <v>1.0740448335100745</v>
      </c>
      <c r="N4045" s="15">
        <f t="shared" ca="1" si="813"/>
        <v>0.72488721825021163</v>
      </c>
      <c r="O4045" s="15">
        <f t="shared" ca="1" si="814"/>
        <v>8.7860180403394175</v>
      </c>
      <c r="P4045" s="6"/>
      <c r="Q4045" s="15">
        <f t="shared" ca="1" si="815"/>
        <v>15.097762063288465</v>
      </c>
      <c r="R4045" s="87">
        <f t="shared" ca="1" si="819"/>
        <v>-4.9767261172109639E-2</v>
      </c>
      <c r="Y4045" s="6"/>
      <c r="Z4045" s="6"/>
      <c r="AA4045" s="6"/>
      <c r="AB4045" s="6"/>
      <c r="AE4045" s="41">
        <f t="shared" ca="1" si="818"/>
        <v>-9.6687433800270325E-2</v>
      </c>
      <c r="AF4045" s="36">
        <f t="shared" ca="1" si="820"/>
        <v>3.7744405158221164</v>
      </c>
    </row>
    <row r="4046" spans="2:32" x14ac:dyDescent="0.25">
      <c r="B4046" s="3">
        <f t="shared" si="821"/>
        <v>4040</v>
      </c>
      <c r="C4046" s="15">
        <f t="shared" ca="1" si="816"/>
        <v>-0.7534187837250057</v>
      </c>
      <c r="D4046" s="15">
        <f t="shared" ca="1" si="816"/>
        <v>9.4431926270871411</v>
      </c>
      <c r="E4046" s="15">
        <f t="shared" ca="1" si="816"/>
        <v>3.6840778485548542</v>
      </c>
      <c r="F4046" s="15">
        <f t="shared" ca="1" si="816"/>
        <v>11.623837685244821</v>
      </c>
      <c r="G4046" s="15">
        <f t="shared" ca="1" si="816"/>
        <v>4.2423215002829293</v>
      </c>
      <c r="H4046" s="6"/>
      <c r="I4046" s="15">
        <f t="shared" ca="1" si="817"/>
        <v>5.6480021754889487</v>
      </c>
      <c r="J4046" s="6"/>
      <c r="K4046" s="15">
        <f t="shared" ca="1" si="810"/>
        <v>1.6391276118825484</v>
      </c>
      <c r="L4046" s="15">
        <f t="shared" ca="1" si="811"/>
        <v>0.57613882255608373</v>
      </c>
      <c r="M4046" s="15">
        <f t="shared" ca="1" si="812"/>
        <v>0.15427995047694143</v>
      </c>
      <c r="N4046" s="15">
        <f t="shared" ca="1" si="813"/>
        <v>1.4284244015863692</v>
      </c>
      <c r="O4046" s="15">
        <f t="shared" ca="1" si="814"/>
        <v>7.903752642590603E-2</v>
      </c>
      <c r="P4046" s="6"/>
      <c r="Q4046" s="15">
        <f t="shared" ca="1" si="815"/>
        <v>3.877008312927849</v>
      </c>
      <c r="R4046" s="87">
        <f t="shared" ca="1" si="819"/>
        <v>1.6571114420276003</v>
      </c>
      <c r="Y4046" s="6"/>
      <c r="Z4046" s="6"/>
      <c r="AA4046" s="6"/>
      <c r="AB4046" s="6"/>
      <c r="AE4046" s="41">
        <f t="shared" ca="1" si="818"/>
        <v>1.6314361692920811</v>
      </c>
      <c r="AF4046" s="36">
        <f t="shared" ca="1" si="820"/>
        <v>0.96925207823196224</v>
      </c>
    </row>
    <row r="4047" spans="2:32" x14ac:dyDescent="0.25">
      <c r="B4047" s="3">
        <f t="shared" si="821"/>
        <v>4041</v>
      </c>
      <c r="C4047" s="15">
        <f t="shared" ca="1" si="816"/>
        <v>0.65080358078351597</v>
      </c>
      <c r="D4047" s="15">
        <f t="shared" ca="1" si="816"/>
        <v>0.2128401007113303</v>
      </c>
      <c r="E4047" s="15">
        <f t="shared" ca="1" si="816"/>
        <v>-0.46193733897809874</v>
      </c>
      <c r="F4047" s="15">
        <f t="shared" ca="1" si="816"/>
        <v>-3.8281079769879183</v>
      </c>
      <c r="G4047" s="15">
        <f t="shared" ca="1" si="816"/>
        <v>0.17372080941544699</v>
      </c>
      <c r="H4047" s="6"/>
      <c r="I4047" s="15">
        <f t="shared" ca="1" si="817"/>
        <v>-0.65053616501114475</v>
      </c>
      <c r="J4047" s="6"/>
      <c r="K4047" s="15">
        <f t="shared" ca="1" si="810"/>
        <v>6.7739405359396487E-2</v>
      </c>
      <c r="L4047" s="15">
        <f t="shared" ca="1" si="811"/>
        <v>2.9816743048515431E-2</v>
      </c>
      <c r="M4047" s="15">
        <f t="shared" ca="1" si="812"/>
        <v>1.4227806872417262E-3</v>
      </c>
      <c r="N4047" s="15">
        <f t="shared" ca="1" si="813"/>
        <v>0.40387850481077414</v>
      </c>
      <c r="O4047" s="15">
        <f t="shared" ca="1" si="814"/>
        <v>2.7175982395635168E-2</v>
      </c>
      <c r="P4047" s="6"/>
      <c r="Q4047" s="15">
        <f t="shared" ca="1" si="815"/>
        <v>0.53003341630156287</v>
      </c>
      <c r="R4047" s="87">
        <f t="shared" ca="1" si="819"/>
        <v>-3.2563201930498185</v>
      </c>
      <c r="Y4047" s="6"/>
      <c r="Z4047" s="6"/>
      <c r="AA4047" s="6"/>
      <c r="AB4047" s="6"/>
      <c r="AE4047" s="41">
        <f t="shared" ca="1" si="818"/>
        <v>-1.1853558083573039</v>
      </c>
      <c r="AF4047" s="36">
        <f t="shared" ca="1" si="820"/>
        <v>0.13250835407539072</v>
      </c>
    </row>
    <row r="4048" spans="2:32" x14ac:dyDescent="0.25">
      <c r="B4048" s="3">
        <f t="shared" si="821"/>
        <v>4042</v>
      </c>
      <c r="C4048" s="15">
        <f t="shared" ca="1" si="816"/>
        <v>0.37339175508357214</v>
      </c>
      <c r="D4048" s="15">
        <f t="shared" ca="1" si="816"/>
        <v>2.7098518116694397</v>
      </c>
      <c r="E4048" s="15">
        <f t="shared" ca="1" si="816"/>
        <v>-4.7527774792173343</v>
      </c>
      <c r="F4048" s="15">
        <f t="shared" ca="1" si="816"/>
        <v>13.30785390439957</v>
      </c>
      <c r="G4048" s="15">
        <f t="shared" ca="1" si="816"/>
        <v>2.5719889789862909</v>
      </c>
      <c r="H4048" s="6"/>
      <c r="I4048" s="15">
        <f t="shared" ca="1" si="817"/>
        <v>2.8420617941843078</v>
      </c>
      <c r="J4048" s="6"/>
      <c r="K4048" s="15">
        <f t="shared" ca="1" si="810"/>
        <v>0.24377327047814507</v>
      </c>
      <c r="L4048" s="15">
        <f t="shared" ca="1" si="811"/>
        <v>6.9917917906326971E-4</v>
      </c>
      <c r="M4048" s="15">
        <f t="shared" ca="1" si="812"/>
        <v>2.3072633435521595</v>
      </c>
      <c r="N4048" s="15">
        <f t="shared" ca="1" si="813"/>
        <v>4.3813121797697612</v>
      </c>
      <c r="O4048" s="15">
        <f t="shared" ca="1" si="814"/>
        <v>2.9175730203592886E-3</v>
      </c>
      <c r="P4048" s="6"/>
      <c r="Q4048" s="15">
        <f t="shared" ca="1" si="815"/>
        <v>6.9359655459994878</v>
      </c>
      <c r="R4048" s="87">
        <f t="shared" ca="1" si="819"/>
        <v>0.28597988884831355</v>
      </c>
      <c r="Y4048" s="6"/>
      <c r="Z4048" s="6"/>
      <c r="AA4048" s="6"/>
      <c r="AB4048" s="6"/>
      <c r="AE4048" s="41">
        <f t="shared" ca="1" si="818"/>
        <v>0.37658148261030988</v>
      </c>
      <c r="AF4048" s="36">
        <f t="shared" ca="1" si="820"/>
        <v>1.7339913864998719</v>
      </c>
    </row>
    <row r="4049" spans="2:32" x14ac:dyDescent="0.25">
      <c r="B4049" s="3">
        <f t="shared" si="821"/>
        <v>4043</v>
      </c>
      <c r="C4049" s="15">
        <f t="shared" ca="1" si="816"/>
        <v>-2.5884608873068924</v>
      </c>
      <c r="D4049" s="15">
        <f t="shared" ca="1" si="816"/>
        <v>-0.62987288347023496</v>
      </c>
      <c r="E4049" s="15">
        <f t="shared" ca="1" si="816"/>
        <v>-0.56037736581895814</v>
      </c>
      <c r="F4049" s="15">
        <f t="shared" ca="1" si="816"/>
        <v>2.5763717491544353</v>
      </c>
      <c r="G4049" s="15">
        <f t="shared" ca="1" si="816"/>
        <v>-7.6318703217259465</v>
      </c>
      <c r="H4049" s="6"/>
      <c r="I4049" s="15">
        <f t="shared" ca="1" si="817"/>
        <v>-1.7668419418335195</v>
      </c>
      <c r="J4049" s="6"/>
      <c r="K4049" s="15">
        <f t="shared" ca="1" si="810"/>
        <v>2.7002307662431089E-2</v>
      </c>
      <c r="L4049" s="15">
        <f t="shared" ca="1" si="811"/>
        <v>5.1707945587019757E-2</v>
      </c>
      <c r="M4049" s="15">
        <f t="shared" ca="1" si="812"/>
        <v>5.8222270927119811E-2</v>
      </c>
      <c r="N4049" s="15">
        <f t="shared" ca="1" si="813"/>
        <v>0.7545402066234087</v>
      </c>
      <c r="O4049" s="15">
        <f t="shared" ca="1" si="814"/>
        <v>1.3759423158777437</v>
      </c>
      <c r="P4049" s="6"/>
      <c r="Q4049" s="15">
        <f t="shared" ca="1" si="815"/>
        <v>2.2674150466777232</v>
      </c>
      <c r="R4049" s="87">
        <f t="shared" ca="1" si="819"/>
        <v>-2.2374682367592187</v>
      </c>
      <c r="Y4049" s="6"/>
      <c r="Z4049" s="6"/>
      <c r="AA4049" s="6"/>
      <c r="AB4049" s="6"/>
      <c r="AE4049" s="41">
        <f t="shared" ca="1" si="818"/>
        <v>-1.6845829284874116</v>
      </c>
      <c r="AF4049" s="36">
        <f t="shared" ca="1" si="820"/>
        <v>0.5668537616694308</v>
      </c>
    </row>
    <row r="4050" spans="2:32" x14ac:dyDescent="0.25">
      <c r="B4050" s="3">
        <f t="shared" si="821"/>
        <v>4044</v>
      </c>
      <c r="C4050" s="15">
        <f t="shared" ca="1" si="816"/>
        <v>1.9886166397724003</v>
      </c>
      <c r="D4050" s="15">
        <f t="shared" ca="1" si="816"/>
        <v>0.74999951275314936</v>
      </c>
      <c r="E4050" s="15">
        <f t="shared" ca="1" si="816"/>
        <v>-5.6396953121163849</v>
      </c>
      <c r="F4050" s="15">
        <f t="shared" ca="1" si="816"/>
        <v>3.5593982819175771</v>
      </c>
      <c r="G4050" s="15">
        <f t="shared" ca="1" si="816"/>
        <v>-1.4840302710356905</v>
      </c>
      <c r="H4050" s="6"/>
      <c r="I4050" s="15">
        <f t="shared" ca="1" si="817"/>
        <v>-0.16514222974178966</v>
      </c>
      <c r="J4050" s="6"/>
      <c r="K4050" s="15">
        <f t="shared" ca="1" si="810"/>
        <v>0.18554709072044165</v>
      </c>
      <c r="L4050" s="15">
        <f t="shared" ca="1" si="811"/>
        <v>3.3499376354266933E-2</v>
      </c>
      <c r="M4050" s="15">
        <f t="shared" ca="1" si="812"/>
        <v>1.1988292580694875</v>
      </c>
      <c r="N4050" s="15">
        <f t="shared" ca="1" si="813"/>
        <v>0.55488808091967268</v>
      </c>
      <c r="O4050" s="15">
        <f t="shared" ca="1" si="814"/>
        <v>6.9578626618722494E-2</v>
      </c>
      <c r="P4050" s="6"/>
      <c r="Q4050" s="15">
        <f t="shared" ca="1" si="815"/>
        <v>2.0423424326825912</v>
      </c>
      <c r="R4050" s="87">
        <f t="shared" ca="1" si="819"/>
        <v>-1.355086890970252</v>
      </c>
      <c r="Y4050" s="6"/>
      <c r="Z4050" s="6"/>
      <c r="AA4050" s="6"/>
      <c r="AB4050" s="6"/>
      <c r="AE4050" s="41">
        <f t="shared" ca="1" si="818"/>
        <v>-0.96828104133162163</v>
      </c>
      <c r="AF4050" s="36">
        <f t="shared" ca="1" si="820"/>
        <v>0.5105856081706478</v>
      </c>
    </row>
    <row r="4051" spans="2:32" x14ac:dyDescent="0.25">
      <c r="B4051" s="3">
        <f t="shared" si="821"/>
        <v>4045</v>
      </c>
      <c r="C4051" s="15">
        <f t="shared" ca="1" si="816"/>
        <v>3.6857132023403185</v>
      </c>
      <c r="D4051" s="15">
        <f t="shared" ca="1" si="816"/>
        <v>-3.7794582300293023</v>
      </c>
      <c r="E4051" s="15">
        <f t="shared" ca="1" si="816"/>
        <v>5.0544377965761429</v>
      </c>
      <c r="F4051" s="15">
        <f t="shared" ca="1" si="816"/>
        <v>11.357368135886485</v>
      </c>
      <c r="G4051" s="15">
        <f t="shared" ca="1" si="816"/>
        <v>5.5095744847333883</v>
      </c>
      <c r="H4051" s="6"/>
      <c r="I4051" s="15">
        <f t="shared" ca="1" si="817"/>
        <v>4.3655270779014064</v>
      </c>
      <c r="J4051" s="6"/>
      <c r="K4051" s="15">
        <f t="shared" ca="1" si="810"/>
        <v>1.848587621621545E-2</v>
      </c>
      <c r="L4051" s="15">
        <f t="shared" ca="1" si="811"/>
        <v>2.6536314266562844</v>
      </c>
      <c r="M4051" s="15">
        <f t="shared" ca="1" si="812"/>
        <v>1.8983919132197675E-2</v>
      </c>
      <c r="N4051" s="15">
        <f t="shared" ca="1" si="813"/>
        <v>1.9554336552050362</v>
      </c>
      <c r="O4051" s="15">
        <f t="shared" ca="1" si="814"/>
        <v>5.2353778763159296E-2</v>
      </c>
      <c r="P4051" s="6"/>
      <c r="Q4051" s="15">
        <f t="shared" ca="1" si="815"/>
        <v>4.6988886559728931</v>
      </c>
      <c r="R4051" s="87">
        <f t="shared" ca="1" si="819"/>
        <v>0.97605735891692291</v>
      </c>
      <c r="Y4051" s="6"/>
      <c r="Z4051" s="6"/>
      <c r="AA4051" s="6"/>
      <c r="AB4051" s="6"/>
      <c r="AE4051" s="41">
        <f t="shared" ca="1" si="818"/>
        <v>1.057895869760797</v>
      </c>
      <c r="AF4051" s="36">
        <f t="shared" ca="1" si="820"/>
        <v>1.1747221639932233</v>
      </c>
    </row>
    <row r="4052" spans="2:32" x14ac:dyDescent="0.25">
      <c r="B4052" s="3">
        <f t="shared" si="821"/>
        <v>4046</v>
      </c>
      <c r="C4052" s="15">
        <f t="shared" ca="1" si="816"/>
        <v>-5.7363099902735657</v>
      </c>
      <c r="D4052" s="15">
        <f t="shared" ca="1" si="816"/>
        <v>1.5853037866452788</v>
      </c>
      <c r="E4052" s="15">
        <f t="shared" ca="1" si="816"/>
        <v>6.7129423229243779</v>
      </c>
      <c r="F4052" s="15">
        <f t="shared" ca="1" si="816"/>
        <v>3.8882953107547271</v>
      </c>
      <c r="G4052" s="15">
        <f t="shared" ca="1" si="816"/>
        <v>0.11167736697521802</v>
      </c>
      <c r="H4052" s="6"/>
      <c r="I4052" s="15">
        <f t="shared" ca="1" si="817"/>
        <v>1.3123817594052074</v>
      </c>
      <c r="J4052" s="6"/>
      <c r="K4052" s="15">
        <f t="shared" ca="1" si="810"/>
        <v>1.9873622152795838</v>
      </c>
      <c r="L4052" s="15">
        <f t="shared" ca="1" si="811"/>
        <v>2.9794573181132111E-3</v>
      </c>
      <c r="M4052" s="15">
        <f t="shared" ca="1" si="812"/>
        <v>1.1666421760095398</v>
      </c>
      <c r="N4052" s="15">
        <f t="shared" ca="1" si="813"/>
        <v>0.26541322496104375</v>
      </c>
      <c r="O4052" s="15">
        <f t="shared" ca="1" si="814"/>
        <v>5.7667641520026798E-2</v>
      </c>
      <c r="P4052" s="6"/>
      <c r="Q4052" s="15">
        <f t="shared" ca="1" si="815"/>
        <v>3.4800647150883073</v>
      </c>
      <c r="R4052" s="87">
        <f t="shared" ca="1" si="819"/>
        <v>-0.32968464635579803</v>
      </c>
      <c r="Y4052" s="6"/>
      <c r="Z4052" s="6"/>
      <c r="AA4052" s="6"/>
      <c r="AB4052" s="6"/>
      <c r="AE4052" s="41">
        <f t="shared" ca="1" si="818"/>
        <v>-0.30751222570775233</v>
      </c>
      <c r="AF4052" s="36">
        <f t="shared" ca="1" si="820"/>
        <v>0.87001617877207682</v>
      </c>
    </row>
    <row r="4053" spans="2:32" x14ac:dyDescent="0.25">
      <c r="B4053" s="3">
        <f t="shared" si="821"/>
        <v>4047</v>
      </c>
      <c r="C4053" s="15">
        <f t="shared" ca="1" si="816"/>
        <v>-0.53074686619418188</v>
      </c>
      <c r="D4053" s="15">
        <f t="shared" ca="1" si="816"/>
        <v>2.050795422554399</v>
      </c>
      <c r="E4053" s="15">
        <f t="shared" ca="1" si="816"/>
        <v>6.9025185097984796</v>
      </c>
      <c r="F4053" s="15">
        <f t="shared" ca="1" si="816"/>
        <v>2.6325221408433217</v>
      </c>
      <c r="G4053" s="15">
        <f t="shared" ca="1" si="816"/>
        <v>3.6619536446792722</v>
      </c>
      <c r="H4053" s="6"/>
      <c r="I4053" s="15">
        <f t="shared" ca="1" si="817"/>
        <v>2.9434085703362585</v>
      </c>
      <c r="J4053" s="6"/>
      <c r="K4053" s="15">
        <f t="shared" ca="1" si="810"/>
        <v>0.48279023988696063</v>
      </c>
      <c r="L4053" s="15">
        <f t="shared" ca="1" si="811"/>
        <v>3.1870329263721596E-2</v>
      </c>
      <c r="M4053" s="15">
        <f t="shared" ca="1" si="812"/>
        <v>0.62698206050994199</v>
      </c>
      <c r="N4053" s="15">
        <f t="shared" ca="1" si="813"/>
        <v>3.8660148817146701E-3</v>
      </c>
      <c r="O4053" s="15">
        <f t="shared" ca="1" si="814"/>
        <v>2.0652280954504283E-2</v>
      </c>
      <c r="P4053" s="6"/>
      <c r="Q4053" s="15">
        <f t="shared" ca="1" si="815"/>
        <v>1.166160925496843</v>
      </c>
      <c r="R4053" s="87">
        <f t="shared" ca="1" si="819"/>
        <v>0.78138589612720499</v>
      </c>
      <c r="Y4053" s="6"/>
      <c r="Z4053" s="6"/>
      <c r="AA4053" s="6"/>
      <c r="AB4053" s="6"/>
      <c r="AE4053" s="41">
        <f t="shared" ca="1" si="818"/>
        <v>0.42190513876555308</v>
      </c>
      <c r="AF4053" s="36">
        <f t="shared" ca="1" si="820"/>
        <v>0.29154023137421076</v>
      </c>
    </row>
    <row r="4054" spans="2:32" x14ac:dyDescent="0.25">
      <c r="B4054" s="3">
        <f t="shared" si="821"/>
        <v>4048</v>
      </c>
      <c r="C4054" s="15">
        <f t="shared" ca="1" si="816"/>
        <v>6.1775139146094444</v>
      </c>
      <c r="D4054" s="15">
        <f t="shared" ca="1" si="816"/>
        <v>3.3760652120770582</v>
      </c>
      <c r="E4054" s="15">
        <f t="shared" ca="1" si="816"/>
        <v>6.1611823971469768</v>
      </c>
      <c r="F4054" s="15">
        <f t="shared" ca="1" si="816"/>
        <v>3.6751154236101518</v>
      </c>
      <c r="G4054" s="15">
        <f t="shared" ca="1" si="816"/>
        <v>0.22438487882186009</v>
      </c>
      <c r="H4054" s="6"/>
      <c r="I4054" s="15">
        <f t="shared" ca="1" si="817"/>
        <v>3.9228523652530982</v>
      </c>
      <c r="J4054" s="6"/>
      <c r="K4054" s="15">
        <f t="shared" ca="1" si="810"/>
        <v>0.20333994808583838</v>
      </c>
      <c r="L4054" s="15">
        <f t="shared" ca="1" si="811"/>
        <v>1.1959047635134329E-2</v>
      </c>
      <c r="M4054" s="15">
        <f t="shared" ca="1" si="812"/>
        <v>0.20040485326712207</v>
      </c>
      <c r="N4054" s="15">
        <f t="shared" ca="1" si="813"/>
        <v>2.4549436901840265E-3</v>
      </c>
      <c r="O4054" s="15">
        <f t="shared" ca="1" si="814"/>
        <v>0.54714646992756011</v>
      </c>
      <c r="P4054" s="6"/>
      <c r="Q4054" s="15">
        <f t="shared" ca="1" si="815"/>
        <v>0.96530526260583893</v>
      </c>
      <c r="R4054" s="87">
        <f t="shared" ca="1" si="819"/>
        <v>1.7504858212355074</v>
      </c>
      <c r="Y4054" s="6"/>
      <c r="Z4054" s="6"/>
      <c r="AA4054" s="6"/>
      <c r="AB4054" s="6"/>
      <c r="AE4054" s="41">
        <f t="shared" ca="1" si="818"/>
        <v>0.85992571988043642</v>
      </c>
      <c r="AF4054" s="36">
        <f t="shared" ca="1" si="820"/>
        <v>0.24132631565145973</v>
      </c>
    </row>
    <row r="4055" spans="2:32" x14ac:dyDescent="0.25">
      <c r="B4055" s="3">
        <f t="shared" si="821"/>
        <v>4049</v>
      </c>
      <c r="C4055" s="15">
        <f t="shared" ca="1" si="816"/>
        <v>5.2722955560916898</v>
      </c>
      <c r="D4055" s="15">
        <f t="shared" ca="1" si="816"/>
        <v>-2.1424744972365</v>
      </c>
      <c r="E4055" s="15">
        <f t="shared" ca="1" si="816"/>
        <v>1.6621593162993471</v>
      </c>
      <c r="F4055" s="15">
        <f t="shared" ca="1" si="816"/>
        <v>1.0871633703399934</v>
      </c>
      <c r="G4055" s="15">
        <f t="shared" ca="1" si="816"/>
        <v>3.2989514156025672</v>
      </c>
      <c r="H4055" s="6"/>
      <c r="I4055" s="15">
        <f t="shared" ca="1" si="817"/>
        <v>1.8356190322194195</v>
      </c>
      <c r="J4055" s="6"/>
      <c r="K4055" s="15">
        <f t="shared" ca="1" si="810"/>
        <v>0.47242982118939164</v>
      </c>
      <c r="L4055" s="15">
        <f t="shared" ca="1" si="811"/>
        <v>0.63300912516396213</v>
      </c>
      <c r="M4055" s="15">
        <f t="shared" ca="1" si="812"/>
        <v>1.2035309218828884E-3</v>
      </c>
      <c r="N4055" s="15">
        <f t="shared" ca="1" si="813"/>
        <v>2.240743511197479E-2</v>
      </c>
      <c r="O4055" s="15">
        <f t="shared" ca="1" si="814"/>
        <v>8.5653666570312148E-2</v>
      </c>
      <c r="P4055" s="6"/>
      <c r="Q4055" s="15">
        <f t="shared" ca="1" si="815"/>
        <v>1.2147035789575238</v>
      </c>
      <c r="R4055" s="87">
        <f t="shared" ca="1" si="819"/>
        <v>-0.13340170212524716</v>
      </c>
      <c r="Y4055" s="6"/>
      <c r="Z4055" s="6"/>
      <c r="AA4055" s="6"/>
      <c r="AB4055" s="6"/>
      <c r="AE4055" s="41">
        <f t="shared" ca="1" si="818"/>
        <v>-7.3513403632916155E-2</v>
      </c>
      <c r="AF4055" s="36">
        <f t="shared" ca="1" si="820"/>
        <v>0.30367589473938095</v>
      </c>
    </row>
    <row r="4056" spans="2:32" x14ac:dyDescent="0.25">
      <c r="B4056" s="3">
        <f t="shared" si="821"/>
        <v>4050</v>
      </c>
      <c r="C4056" s="15">
        <f t="shared" ca="1" si="816"/>
        <v>11.639118310292714</v>
      </c>
      <c r="D4056" s="15">
        <f t="shared" ca="1" si="816"/>
        <v>2.729428675143569</v>
      </c>
      <c r="E4056" s="15">
        <f t="shared" ca="1" si="816"/>
        <v>-2.1182678529335712</v>
      </c>
      <c r="F4056" s="15">
        <f t="shared" ca="1" si="816"/>
        <v>8.0607030096660175</v>
      </c>
      <c r="G4056" s="15">
        <f t="shared" ca="1" si="816"/>
        <v>-13.369453508177868</v>
      </c>
      <c r="H4056" s="6"/>
      <c r="I4056" s="15">
        <f t="shared" ca="1" si="817"/>
        <v>1.3883057267981722</v>
      </c>
      <c r="J4056" s="6"/>
      <c r="K4056" s="15">
        <f t="shared" ca="1" si="810"/>
        <v>4.2031663448772019</v>
      </c>
      <c r="L4056" s="15">
        <f t="shared" ca="1" si="811"/>
        <v>7.1944430503146001E-2</v>
      </c>
      <c r="M4056" s="15">
        <f t="shared" ca="1" si="812"/>
        <v>0.49184233080290768</v>
      </c>
      <c r="N4056" s="15">
        <f t="shared" ca="1" si="813"/>
        <v>1.7808354200168879</v>
      </c>
      <c r="O4056" s="15">
        <f t="shared" ca="1" si="814"/>
        <v>8.7116583055008245</v>
      </c>
      <c r="P4056" s="6"/>
      <c r="Q4056" s="15">
        <f t="shared" ca="1" si="815"/>
        <v>15.259446831700968</v>
      </c>
      <c r="R4056" s="87">
        <f t="shared" ca="1" si="819"/>
        <v>-0.14005867481434894</v>
      </c>
      <c r="Y4056" s="6"/>
      <c r="Z4056" s="6"/>
      <c r="AA4056" s="6"/>
      <c r="AB4056" s="6"/>
      <c r="AE4056" s="41">
        <f t="shared" ca="1" si="818"/>
        <v>-0.27355799526532298</v>
      </c>
      <c r="AF4056" s="36">
        <f t="shared" ca="1" si="820"/>
        <v>3.814861707925242</v>
      </c>
    </row>
    <row r="4057" spans="2:32" x14ac:dyDescent="0.25">
      <c r="B4057" s="3">
        <f t="shared" si="821"/>
        <v>4051</v>
      </c>
      <c r="C4057" s="15">
        <f t="shared" ca="1" si="816"/>
        <v>4.7137721906078234</v>
      </c>
      <c r="D4057" s="15">
        <f t="shared" ca="1" si="816"/>
        <v>-4.2558193835292482</v>
      </c>
      <c r="E4057" s="15">
        <f t="shared" ca="1" si="816"/>
        <v>1.3272401472960653</v>
      </c>
      <c r="F4057" s="15">
        <f t="shared" ca="1" si="816"/>
        <v>4.1094962131752819</v>
      </c>
      <c r="G4057" s="15">
        <f t="shared" ca="1" si="816"/>
        <v>-2.4837333318677421</v>
      </c>
      <c r="H4057" s="6"/>
      <c r="I4057" s="15">
        <f t="shared" ca="1" si="817"/>
        <v>0.68219116713643602</v>
      </c>
      <c r="J4057" s="6"/>
      <c r="K4057" s="15">
        <f t="shared" ca="1" si="810"/>
        <v>0.65014582195258408</v>
      </c>
      <c r="L4057" s="15">
        <f t="shared" ca="1" si="811"/>
        <v>0.97535792793942444</v>
      </c>
      <c r="M4057" s="15">
        <f t="shared" ca="1" si="812"/>
        <v>1.6643527472199115E-2</v>
      </c>
      <c r="N4057" s="15">
        <f t="shared" ca="1" si="813"/>
        <v>0.46985679514413348</v>
      </c>
      <c r="O4057" s="15">
        <f t="shared" ca="1" si="814"/>
        <v>0.40092311733579422</v>
      </c>
      <c r="P4057" s="6"/>
      <c r="Q4057" s="15">
        <f t="shared" ca="1" si="815"/>
        <v>2.5129271898441354</v>
      </c>
      <c r="R4057" s="87">
        <f t="shared" ca="1" si="819"/>
        <v>-0.74354533797802125</v>
      </c>
      <c r="Y4057" s="6"/>
      <c r="Z4057" s="6"/>
      <c r="AA4057" s="6"/>
      <c r="AB4057" s="6"/>
      <c r="AE4057" s="41">
        <f t="shared" ca="1" si="818"/>
        <v>-0.58934202632651755</v>
      </c>
      <c r="AF4057" s="36">
        <f t="shared" ca="1" si="820"/>
        <v>0.62823179746103386</v>
      </c>
    </row>
    <row r="4058" spans="2:32" x14ac:dyDescent="0.25">
      <c r="B4058" s="3">
        <f t="shared" si="821"/>
        <v>4052</v>
      </c>
      <c r="C4058" s="15">
        <f t="shared" ca="1" si="816"/>
        <v>-0.23291463255646772</v>
      </c>
      <c r="D4058" s="15">
        <f t="shared" ca="1" si="816"/>
        <v>2.4797206114464654</v>
      </c>
      <c r="E4058" s="15">
        <f t="shared" ca="1" si="816"/>
        <v>2.0229787441623945</v>
      </c>
      <c r="F4058" s="15">
        <f t="shared" ca="1" si="816"/>
        <v>5.3378429332618413</v>
      </c>
      <c r="G4058" s="15">
        <f t="shared" ca="1" si="816"/>
        <v>-2.994580872737421</v>
      </c>
      <c r="H4058" s="6"/>
      <c r="I4058" s="15">
        <f t="shared" ca="1" si="817"/>
        <v>1.3226093567153625</v>
      </c>
      <c r="J4058" s="6"/>
      <c r="K4058" s="15">
        <f t="shared" ca="1" si="810"/>
        <v>9.6786195248005968E-2</v>
      </c>
      <c r="L4058" s="15">
        <f t="shared" ca="1" si="811"/>
        <v>5.3556258233015484E-2</v>
      </c>
      <c r="M4058" s="15">
        <f t="shared" ca="1" si="812"/>
        <v>1.9620691154917238E-2</v>
      </c>
      <c r="N4058" s="15">
        <f t="shared" ca="1" si="813"/>
        <v>0.64488402696904901</v>
      </c>
      <c r="O4058" s="15">
        <f t="shared" ca="1" si="814"/>
        <v>0.74552525909130329</v>
      </c>
      <c r="P4058" s="6"/>
      <c r="Q4058" s="15">
        <f t="shared" ca="1" si="815"/>
        <v>1.5603724306962909</v>
      </c>
      <c r="R4058" s="87">
        <f t="shared" ca="1" si="819"/>
        <v>-0.48503162099761882</v>
      </c>
      <c r="Y4058" s="6"/>
      <c r="Z4058" s="6"/>
      <c r="AA4058" s="6"/>
      <c r="AB4058" s="6"/>
      <c r="AE4058" s="41">
        <f t="shared" ca="1" si="818"/>
        <v>-0.30293830514135217</v>
      </c>
      <c r="AF4058" s="36">
        <f t="shared" ca="1" si="820"/>
        <v>0.39009310767407274</v>
      </c>
    </row>
    <row r="4059" spans="2:32" x14ac:dyDescent="0.25">
      <c r="B4059" s="3">
        <f t="shared" si="821"/>
        <v>4053</v>
      </c>
      <c r="C4059" s="15">
        <f t="shared" ca="1" si="816"/>
        <v>8.0090435540355962</v>
      </c>
      <c r="D4059" s="15">
        <f t="shared" ca="1" si="816"/>
        <v>-3.1385812841592662</v>
      </c>
      <c r="E4059" s="15">
        <f t="shared" ca="1" si="816"/>
        <v>4.7448852396835148</v>
      </c>
      <c r="F4059" s="15">
        <f t="shared" ca="1" si="816"/>
        <v>2.7682898628220953</v>
      </c>
      <c r="G4059" s="15">
        <f t="shared" ca="1" si="816"/>
        <v>5.9978603498699039</v>
      </c>
      <c r="H4059" s="6"/>
      <c r="I4059" s="15">
        <f t="shared" ca="1" si="817"/>
        <v>3.6762995444503686</v>
      </c>
      <c r="J4059" s="6"/>
      <c r="K4059" s="15">
        <f t="shared" ca="1" si="810"/>
        <v>0.75090682610386705</v>
      </c>
      <c r="L4059" s="15">
        <f t="shared" ca="1" si="811"/>
        <v>1.857704028326046</v>
      </c>
      <c r="M4059" s="15">
        <f t="shared" ca="1" si="812"/>
        <v>4.5675015522276263E-2</v>
      </c>
      <c r="N4059" s="15">
        <f t="shared" ca="1" si="813"/>
        <v>3.2979263277227118E-2</v>
      </c>
      <c r="O4059" s="15">
        <f t="shared" ca="1" si="814"/>
        <v>0.21558578293040806</v>
      </c>
      <c r="P4059" s="6"/>
      <c r="Q4059" s="15">
        <f t="shared" ca="1" si="815"/>
        <v>2.9028509161598244</v>
      </c>
      <c r="R4059" s="87">
        <f t="shared" ca="1" si="819"/>
        <v>0.88000320622805472</v>
      </c>
      <c r="Y4059" s="6"/>
      <c r="Z4059" s="6"/>
      <c r="AA4059" s="6"/>
      <c r="AB4059" s="6"/>
      <c r="AE4059" s="41">
        <f t="shared" ca="1" si="818"/>
        <v>0.7496639464085908</v>
      </c>
      <c r="AF4059" s="36">
        <f t="shared" ca="1" si="820"/>
        <v>0.72571272903995609</v>
      </c>
    </row>
    <row r="4060" spans="2:32" x14ac:dyDescent="0.25">
      <c r="B4060" s="3">
        <f t="shared" si="821"/>
        <v>4054</v>
      </c>
      <c r="C4060" s="15">
        <f t="shared" ca="1" si="816"/>
        <v>-0.14024272824510486</v>
      </c>
      <c r="D4060" s="15">
        <f t="shared" ca="1" si="816"/>
        <v>-1.2369114789575133</v>
      </c>
      <c r="E4060" s="15">
        <f t="shared" ca="1" si="816"/>
        <v>2.9572298145239726</v>
      </c>
      <c r="F4060" s="15">
        <f t="shared" ca="1" si="816"/>
        <v>2.8767248171521889</v>
      </c>
      <c r="G4060" s="15">
        <f t="shared" ca="1" si="816"/>
        <v>2.1741031645579065</v>
      </c>
      <c r="H4060" s="6"/>
      <c r="I4060" s="15">
        <f t="shared" ca="1" si="817"/>
        <v>1.3261807178062901</v>
      </c>
      <c r="J4060" s="6"/>
      <c r="K4060" s="15">
        <f t="shared" ca="1" si="810"/>
        <v>8.6015908925169943E-2</v>
      </c>
      <c r="L4060" s="15">
        <f t="shared" ca="1" si="811"/>
        <v>0.26277766436446004</v>
      </c>
      <c r="M4060" s="15">
        <f t="shared" ca="1" si="812"/>
        <v>0.10641284623614271</v>
      </c>
      <c r="N4060" s="15">
        <f t="shared" ca="1" si="813"/>
        <v>9.6167480160655378E-2</v>
      </c>
      <c r="O4060" s="15">
        <f t="shared" ca="1" si="814"/>
        <v>2.8758899028209908E-2</v>
      </c>
      <c r="P4060" s="6"/>
      <c r="Q4060" s="15">
        <f t="shared" ca="1" si="815"/>
        <v>0.58013279871463808</v>
      </c>
      <c r="R4060" s="87">
        <f t="shared" ca="1" si="819"/>
        <v>-0.79127003289128239</v>
      </c>
      <c r="Y4060" s="6"/>
      <c r="Z4060" s="6"/>
      <c r="AA4060" s="6"/>
      <c r="AB4060" s="6"/>
      <c r="AE4060" s="41">
        <f t="shared" ca="1" si="818"/>
        <v>-0.3013411439070498</v>
      </c>
      <c r="AF4060" s="36">
        <f t="shared" ca="1" si="820"/>
        <v>0.14503319967865952</v>
      </c>
    </row>
    <row r="4061" spans="2:32" x14ac:dyDescent="0.25">
      <c r="B4061" s="3">
        <f t="shared" si="821"/>
        <v>4055</v>
      </c>
      <c r="C4061" s="15">
        <f t="shared" ca="1" si="816"/>
        <v>5.1536455956772311</v>
      </c>
      <c r="D4061" s="15">
        <f t="shared" ca="1" si="816"/>
        <v>-1.4657380684692747</v>
      </c>
      <c r="E4061" s="15">
        <f t="shared" ca="1" si="816"/>
        <v>11.722432922207693</v>
      </c>
      <c r="F4061" s="15">
        <f t="shared" ca="1" si="816"/>
        <v>11.896961659338832</v>
      </c>
      <c r="G4061" s="15">
        <f t="shared" ca="1" si="816"/>
        <v>-3.7651314061340555</v>
      </c>
      <c r="H4061" s="6"/>
      <c r="I4061" s="15">
        <f t="shared" ca="1" si="817"/>
        <v>4.7084341405240853</v>
      </c>
      <c r="J4061" s="6"/>
      <c r="K4061" s="15">
        <f t="shared" ca="1" si="810"/>
        <v>7.9285295919832646E-3</v>
      </c>
      <c r="L4061" s="15">
        <f t="shared" ca="1" si="811"/>
        <v>1.5248160986522381</v>
      </c>
      <c r="M4061" s="15">
        <f t="shared" ca="1" si="812"/>
        <v>1.9678471563783655</v>
      </c>
      <c r="N4061" s="15">
        <f t="shared" ca="1" si="813"/>
        <v>2.0669971155502762</v>
      </c>
      <c r="O4061" s="15">
        <f t="shared" ca="1" si="814"/>
        <v>2.8720525229404741</v>
      </c>
      <c r="P4061" s="6"/>
      <c r="Q4061" s="15">
        <f t="shared" ca="1" si="815"/>
        <v>8.4396414231133363</v>
      </c>
      <c r="R4061" s="87">
        <f t="shared" ca="1" si="819"/>
        <v>0.83387561800236054</v>
      </c>
      <c r="Y4061" s="6"/>
      <c r="Z4061" s="6"/>
      <c r="AA4061" s="6"/>
      <c r="AB4061" s="6"/>
      <c r="AE4061" s="41">
        <f t="shared" ca="1" si="818"/>
        <v>1.2112485701586144</v>
      </c>
      <c r="AF4061" s="36">
        <f t="shared" ca="1" si="820"/>
        <v>2.1099103557783341</v>
      </c>
    </row>
    <row r="4062" spans="2:32" x14ac:dyDescent="0.25">
      <c r="B4062" s="3">
        <f t="shared" si="821"/>
        <v>4056</v>
      </c>
      <c r="C4062" s="15">
        <f t="shared" ca="1" si="816"/>
        <v>5.2750585058369515</v>
      </c>
      <c r="D4062" s="15">
        <f t="shared" ca="1" si="816"/>
        <v>-3.7453778489965472</v>
      </c>
      <c r="E4062" s="15">
        <f t="shared" ca="1" si="816"/>
        <v>3.0894320662507675</v>
      </c>
      <c r="F4062" s="15">
        <f t="shared" ca="1" si="816"/>
        <v>7.793607977335224</v>
      </c>
      <c r="G4062" s="15">
        <f t="shared" ca="1" si="816"/>
        <v>2.2364481391965523</v>
      </c>
      <c r="H4062" s="6"/>
      <c r="I4062" s="15">
        <f t="shared" ca="1" si="817"/>
        <v>2.9298337679245896</v>
      </c>
      <c r="J4062" s="6"/>
      <c r="K4062" s="15">
        <f t="shared" ca="1" si="810"/>
        <v>0.22000316285264426</v>
      </c>
      <c r="L4062" s="15">
        <f t="shared" ca="1" si="811"/>
        <v>1.7823380052271562</v>
      </c>
      <c r="M4062" s="15">
        <f t="shared" ca="1" si="812"/>
        <v>1.018864673144467E-3</v>
      </c>
      <c r="N4062" s="15">
        <f t="shared" ca="1" si="813"/>
        <v>0.94625198240512154</v>
      </c>
      <c r="O4062" s="15">
        <f t="shared" ca="1" si="814"/>
        <v>1.9231345205063029E-2</v>
      </c>
      <c r="P4062" s="6"/>
      <c r="Q4062" s="15">
        <f t="shared" ca="1" si="815"/>
        <v>2.9688433603631297</v>
      </c>
      <c r="R4062" s="87">
        <f t="shared" ca="1" si="819"/>
        <v>0.48267706731147275</v>
      </c>
      <c r="Y4062" s="6"/>
      <c r="Z4062" s="6"/>
      <c r="AA4062" s="6"/>
      <c r="AB4062" s="6"/>
      <c r="AE4062" s="41">
        <f t="shared" ca="1" si="818"/>
        <v>0.41583430257082915</v>
      </c>
      <c r="AF4062" s="36">
        <f t="shared" ca="1" si="820"/>
        <v>0.74221084009078242</v>
      </c>
    </row>
    <row r="4063" spans="2:32" x14ac:dyDescent="0.25">
      <c r="B4063" s="3">
        <f t="shared" si="821"/>
        <v>4057</v>
      </c>
      <c r="C4063" s="15">
        <f t="shared" ca="1" si="816"/>
        <v>-1.373157860991097</v>
      </c>
      <c r="D4063" s="15">
        <f t="shared" ca="1" si="816"/>
        <v>-3.148817715529538</v>
      </c>
      <c r="E4063" s="15">
        <f t="shared" ca="1" si="816"/>
        <v>-3.0995142309913701</v>
      </c>
      <c r="F4063" s="15">
        <f t="shared" ca="1" si="816"/>
        <v>4.054531575564349</v>
      </c>
      <c r="G4063" s="15">
        <f t="shared" ca="1" si="816"/>
        <v>-0.28133840650371322</v>
      </c>
      <c r="H4063" s="6"/>
      <c r="I4063" s="15">
        <f t="shared" ca="1" si="817"/>
        <v>-0.7696593276902739</v>
      </c>
      <c r="J4063" s="6"/>
      <c r="K4063" s="15">
        <f t="shared" ca="1" si="810"/>
        <v>1.456841918784979E-2</v>
      </c>
      <c r="L4063" s="15">
        <f t="shared" ca="1" si="811"/>
        <v>0.22641578537703705</v>
      </c>
      <c r="M4063" s="15">
        <f t="shared" ca="1" si="812"/>
        <v>0.21712895481744643</v>
      </c>
      <c r="N4063" s="15">
        <f t="shared" ca="1" si="813"/>
        <v>0.93091271484178606</v>
      </c>
      <c r="O4063" s="15">
        <f t="shared" ca="1" si="814"/>
        <v>9.5382928827396473E-3</v>
      </c>
      <c r="P4063" s="6"/>
      <c r="Q4063" s="15">
        <f t="shared" ca="1" si="815"/>
        <v>1.3985641671068589</v>
      </c>
      <c r="R4063" s="87">
        <f t="shared" ca="1" si="819"/>
        <v>-2.0947401093814362</v>
      </c>
      <c r="Y4063" s="6"/>
      <c r="Z4063" s="6"/>
      <c r="AA4063" s="6"/>
      <c r="AB4063" s="6"/>
      <c r="AE4063" s="41">
        <f t="shared" ca="1" si="818"/>
        <v>-1.2386293062463636</v>
      </c>
      <c r="AF4063" s="36">
        <f t="shared" ca="1" si="820"/>
        <v>0.34964104177671473</v>
      </c>
    </row>
    <row r="4064" spans="2:32" x14ac:dyDescent="0.25">
      <c r="B4064" s="3">
        <f t="shared" si="821"/>
        <v>4058</v>
      </c>
      <c r="C4064" s="15">
        <f t="shared" ca="1" si="816"/>
        <v>10.724532893912993</v>
      </c>
      <c r="D4064" s="15">
        <f t="shared" ca="1" si="816"/>
        <v>4.4449504614167008</v>
      </c>
      <c r="E4064" s="15">
        <f t="shared" ca="1" si="816"/>
        <v>12.358656148054523</v>
      </c>
      <c r="F4064" s="15">
        <f t="shared" ca="1" si="816"/>
        <v>-1.5589711673989086</v>
      </c>
      <c r="G4064" s="15">
        <f t="shared" ca="1" si="816"/>
        <v>-6.1303328695852155</v>
      </c>
      <c r="H4064" s="6"/>
      <c r="I4064" s="15">
        <f t="shared" ca="1" si="817"/>
        <v>3.9677670932800182</v>
      </c>
      <c r="J4064" s="6"/>
      <c r="K4064" s="15">
        <f t="shared" ca="1" si="810"/>
        <v>1.8261553633841345</v>
      </c>
      <c r="L4064" s="15">
        <f t="shared" ca="1" si="811"/>
        <v>9.1081586730507487E-3</v>
      </c>
      <c r="M4064" s="15">
        <f t="shared" ca="1" si="812"/>
        <v>2.816280765181383</v>
      </c>
      <c r="N4064" s="15">
        <f t="shared" ca="1" si="813"/>
        <v>1.2217934320820933</v>
      </c>
      <c r="O4064" s="15">
        <f t="shared" ca="1" si="814"/>
        <v>4.0788649144007545</v>
      </c>
      <c r="P4064" s="6"/>
      <c r="Q4064" s="15">
        <f t="shared" ca="1" si="815"/>
        <v>9.9522026337214164</v>
      </c>
      <c r="R4064" s="87">
        <f t="shared" ca="1" si="819"/>
        <v>0.55790349511051518</v>
      </c>
      <c r="Y4064" s="6"/>
      <c r="Z4064" s="6"/>
      <c r="AA4064" s="6"/>
      <c r="AB4064" s="6"/>
      <c r="AE4064" s="41">
        <f t="shared" ca="1" si="818"/>
        <v>0.88001219689225807</v>
      </c>
      <c r="AF4064" s="36">
        <f t="shared" ca="1" si="820"/>
        <v>2.4880506584303541</v>
      </c>
    </row>
    <row r="4065" spans="2:32" x14ac:dyDescent="0.25">
      <c r="B4065" s="3">
        <f t="shared" si="821"/>
        <v>4059</v>
      </c>
      <c r="C4065" s="15">
        <f t="shared" ca="1" si="816"/>
        <v>2.7069135995976836</v>
      </c>
      <c r="D4065" s="15">
        <f t="shared" ca="1" si="816"/>
        <v>-5.8887896456199913</v>
      </c>
      <c r="E4065" s="15">
        <f t="shared" ca="1" si="816"/>
        <v>-1.6684066146087484</v>
      </c>
      <c r="F4065" s="15">
        <f t="shared" ca="1" si="816"/>
        <v>-4.3702321475380348</v>
      </c>
      <c r="G4065" s="15">
        <f t="shared" ca="1" si="816"/>
        <v>14.529621000111677</v>
      </c>
      <c r="H4065" s="6"/>
      <c r="I4065" s="15">
        <f t="shared" ca="1" si="817"/>
        <v>1.0618212383885173</v>
      </c>
      <c r="J4065" s="6"/>
      <c r="K4065" s="15">
        <f t="shared" ca="1" si="810"/>
        <v>0.10825315507635001</v>
      </c>
      <c r="L4065" s="15">
        <f t="shared" ca="1" si="811"/>
        <v>1.9324396664359014</v>
      </c>
      <c r="M4065" s="15">
        <f t="shared" ca="1" si="812"/>
        <v>0.29816576517128235</v>
      </c>
      <c r="N4065" s="15">
        <f t="shared" ca="1" si="813"/>
        <v>1.1802881595022447</v>
      </c>
      <c r="O4065" s="15">
        <f t="shared" ca="1" si="814"/>
        <v>7.2552652168748146</v>
      </c>
      <c r="P4065" s="6"/>
      <c r="Q4065" s="15">
        <f t="shared" ca="1" si="815"/>
        <v>10.774411963060594</v>
      </c>
      <c r="R4065" s="87">
        <f t="shared" ca="1" si="819"/>
        <v>-0.25564293928051396</v>
      </c>
      <c r="Y4065" s="6"/>
      <c r="Z4065" s="6"/>
      <c r="AA4065" s="6"/>
      <c r="AB4065" s="6"/>
      <c r="AE4065" s="41">
        <f t="shared" ca="1" si="818"/>
        <v>-0.41956629720196909</v>
      </c>
      <c r="AF4065" s="36">
        <f t="shared" ca="1" si="820"/>
        <v>2.6936029907651484</v>
      </c>
    </row>
    <row r="4066" spans="2:32" x14ac:dyDescent="0.25">
      <c r="B4066" s="3">
        <f t="shared" si="821"/>
        <v>4060</v>
      </c>
      <c r="C4066" s="15">
        <f t="shared" ca="1" si="816"/>
        <v>-2.4253716967984511</v>
      </c>
      <c r="D4066" s="15">
        <f t="shared" ca="1" si="816"/>
        <v>1.2354982500848202</v>
      </c>
      <c r="E4066" s="15">
        <f t="shared" ca="1" si="816"/>
        <v>6.4997604254972305</v>
      </c>
      <c r="F4066" s="15">
        <f t="shared" ca="1" si="816"/>
        <v>-13.727651588062766</v>
      </c>
      <c r="G4066" s="15">
        <f t="shared" ca="1" si="816"/>
        <v>5.7923388776757161</v>
      </c>
      <c r="H4066" s="6"/>
      <c r="I4066" s="15">
        <f t="shared" ca="1" si="817"/>
        <v>-0.52508514632069025</v>
      </c>
      <c r="J4066" s="6"/>
      <c r="K4066" s="15">
        <f t="shared" ca="1" si="810"/>
        <v>0.1444435589570667</v>
      </c>
      <c r="L4066" s="15">
        <f t="shared" ca="1" si="811"/>
        <v>0.1239861558279505</v>
      </c>
      <c r="M4066" s="15">
        <f t="shared" ca="1" si="812"/>
        <v>1.9739382123155944</v>
      </c>
      <c r="N4066" s="15">
        <f t="shared" ca="1" si="813"/>
        <v>6.9723104259445607</v>
      </c>
      <c r="O4066" s="15">
        <f t="shared" ca="1" si="814"/>
        <v>1.596393851958678</v>
      </c>
      <c r="P4066" s="6"/>
      <c r="Q4066" s="15">
        <f t="shared" ca="1" si="815"/>
        <v>10.811072205003851</v>
      </c>
      <c r="R4066" s="87">
        <f t="shared" ca="1" si="819"/>
        <v>-0.6868891189114853</v>
      </c>
      <c r="Y4066" s="6"/>
      <c r="Z4066" s="6"/>
      <c r="AA4066" s="6"/>
      <c r="AB4066" s="6"/>
      <c r="AE4066" s="41">
        <f t="shared" ca="1" si="818"/>
        <v>-1.1292524072296133</v>
      </c>
      <c r="AF4066" s="36">
        <f t="shared" ca="1" si="820"/>
        <v>2.7027680512509629</v>
      </c>
    </row>
    <row r="4067" spans="2:32" x14ac:dyDescent="0.25">
      <c r="B4067" s="3">
        <f t="shared" si="821"/>
        <v>4061</v>
      </c>
      <c r="C4067" s="15">
        <f t="shared" ca="1" si="816"/>
        <v>5.2831177190707184</v>
      </c>
      <c r="D4067" s="15">
        <f t="shared" ca="1" si="816"/>
        <v>-2.5693374636848905</v>
      </c>
      <c r="E4067" s="15">
        <f t="shared" ca="1" si="816"/>
        <v>-6.0882599761993408</v>
      </c>
      <c r="F4067" s="15">
        <f t="shared" ca="1" si="816"/>
        <v>4.1060560880510142</v>
      </c>
      <c r="G4067" s="15">
        <f t="shared" ca="1" si="816"/>
        <v>-2.8012447587122091</v>
      </c>
      <c r="H4067" s="6"/>
      <c r="I4067" s="15">
        <f t="shared" ca="1" si="817"/>
        <v>-0.41393367829494154</v>
      </c>
      <c r="J4067" s="6"/>
      <c r="K4067" s="15">
        <f t="shared" ca="1" si="810"/>
        <v>1.2982557849690408</v>
      </c>
      <c r="L4067" s="15">
        <f t="shared" ca="1" si="811"/>
        <v>0.18583061912293283</v>
      </c>
      <c r="M4067" s="15">
        <f t="shared" ca="1" si="812"/>
        <v>1.287919157403578</v>
      </c>
      <c r="N4067" s="15">
        <f t="shared" ca="1" si="813"/>
        <v>0.81721229951488661</v>
      </c>
      <c r="O4067" s="15">
        <f t="shared" ca="1" si="814"/>
        <v>0.22797016778732246</v>
      </c>
      <c r="P4067" s="6"/>
      <c r="Q4067" s="15">
        <f t="shared" ca="1" si="815"/>
        <v>3.8171880287977604</v>
      </c>
      <c r="R4067" s="87">
        <f t="shared" ca="1" si="819"/>
        <v>-1.1050922947511455</v>
      </c>
      <c r="Y4067" s="6"/>
      <c r="Z4067" s="6"/>
      <c r="AA4067" s="6"/>
      <c r="AB4067" s="6"/>
      <c r="AE4067" s="41">
        <f t="shared" ca="1" si="818"/>
        <v>-1.0795439595687195</v>
      </c>
      <c r="AF4067" s="36">
        <f t="shared" ca="1" si="820"/>
        <v>0.95429700719944011</v>
      </c>
    </row>
    <row r="4068" spans="2:32" x14ac:dyDescent="0.25">
      <c r="B4068" s="3">
        <f t="shared" si="821"/>
        <v>4062</v>
      </c>
      <c r="C4068" s="15">
        <f t="shared" ref="C4068:G4118" ca="1" si="822">$B$1+NORMINV(RAND(),0,1)*$B$2</f>
        <v>-7.2384385905266413E-4</v>
      </c>
      <c r="D4068" s="15">
        <f t="shared" ca="1" si="822"/>
        <v>-0.33995801112166291</v>
      </c>
      <c r="E4068" s="15">
        <f t="shared" ca="1" si="822"/>
        <v>6.8582223270541141</v>
      </c>
      <c r="F4068" s="15">
        <f t="shared" ca="1" si="822"/>
        <v>-0.76014051279565731</v>
      </c>
      <c r="G4068" s="15">
        <f t="shared" ca="1" si="822"/>
        <v>7.9398984934415111</v>
      </c>
      <c r="H4068" s="6"/>
      <c r="I4068" s="15">
        <f t="shared" ca="1" si="817"/>
        <v>2.7394596905438506</v>
      </c>
      <c r="J4068" s="6"/>
      <c r="K4068" s="15">
        <f t="shared" ca="1" si="810"/>
        <v>0.30034423208851152</v>
      </c>
      <c r="L4068" s="15">
        <f t="shared" ca="1" si="811"/>
        <v>0.37931253525323649</v>
      </c>
      <c r="M4068" s="15">
        <f t="shared" ca="1" si="812"/>
        <v>0.67856822623651913</v>
      </c>
      <c r="N4068" s="15">
        <f t="shared" ca="1" si="813"/>
        <v>0.489888063328557</v>
      </c>
      <c r="O4068" s="15">
        <f t="shared" ca="1" si="814"/>
        <v>1.0817825497073459</v>
      </c>
      <c r="P4068" s="6"/>
      <c r="Q4068" s="15">
        <f t="shared" ca="1" si="815"/>
        <v>2.9298956066141697</v>
      </c>
      <c r="R4068" s="87">
        <f t="shared" ca="1" si="819"/>
        <v>0.38639671444513229</v>
      </c>
      <c r="Y4068" s="6"/>
      <c r="Z4068" s="6"/>
      <c r="AA4068" s="6"/>
      <c r="AB4068" s="6"/>
      <c r="AE4068" s="41">
        <f t="shared" ca="1" si="818"/>
        <v>0.33069642693540169</v>
      </c>
      <c r="AF4068" s="36">
        <f t="shared" ca="1" si="820"/>
        <v>0.73247390165354243</v>
      </c>
    </row>
    <row r="4069" spans="2:32" x14ac:dyDescent="0.25">
      <c r="B4069" s="3">
        <f t="shared" si="821"/>
        <v>4063</v>
      </c>
      <c r="C4069" s="15">
        <f t="shared" ca="1" si="822"/>
        <v>5.1833804690249465</v>
      </c>
      <c r="D4069" s="15">
        <f t="shared" ca="1" si="822"/>
        <v>-6.0624067946693394E-2</v>
      </c>
      <c r="E4069" s="15">
        <f t="shared" ca="1" si="822"/>
        <v>1.6417679983080087</v>
      </c>
      <c r="F4069" s="15">
        <f t="shared" ca="1" si="822"/>
        <v>2.2896632448645278</v>
      </c>
      <c r="G4069" s="15">
        <f t="shared" ca="1" si="822"/>
        <v>5.9168062099439007</v>
      </c>
      <c r="H4069" s="6"/>
      <c r="I4069" s="15">
        <f t="shared" ca="1" si="817"/>
        <v>2.9941987708389375</v>
      </c>
      <c r="J4069" s="6"/>
      <c r="K4069" s="15">
        <f t="shared" ca="1" si="810"/>
        <v>0.19170066030690314</v>
      </c>
      <c r="L4069" s="15">
        <f t="shared" ca="1" si="811"/>
        <v>0.37327770305465202</v>
      </c>
      <c r="M4069" s="15">
        <f t="shared" ca="1" si="812"/>
        <v>7.3162759779544187E-2</v>
      </c>
      <c r="N4069" s="15">
        <f t="shared" ca="1" si="813"/>
        <v>1.9854812294401527E-2</v>
      </c>
      <c r="O4069" s="15">
        <f t="shared" ca="1" si="814"/>
        <v>0.34166536972446687</v>
      </c>
      <c r="P4069" s="6"/>
      <c r="Q4069" s="15">
        <f t="shared" ca="1" si="815"/>
        <v>0.99966130515996787</v>
      </c>
      <c r="R4069" s="87">
        <f t="shared" ca="1" si="819"/>
        <v>0.88938904239211314</v>
      </c>
      <c r="Y4069" s="6"/>
      <c r="Z4069" s="6"/>
      <c r="AA4069" s="6"/>
      <c r="AB4069" s="6"/>
      <c r="AE4069" s="41">
        <f t="shared" ca="1" si="818"/>
        <v>0.44461920694851992</v>
      </c>
      <c r="AF4069" s="36">
        <f t="shared" ca="1" si="820"/>
        <v>0.24991532628999197</v>
      </c>
    </row>
    <row r="4070" spans="2:32" x14ac:dyDescent="0.25">
      <c r="B4070" s="3">
        <f t="shared" si="821"/>
        <v>4064</v>
      </c>
      <c r="C4070" s="15">
        <f t="shared" ca="1" si="822"/>
        <v>-4.1007197035879006</v>
      </c>
      <c r="D4070" s="15">
        <f t="shared" ca="1" si="822"/>
        <v>3.8531661060981586</v>
      </c>
      <c r="E4070" s="15">
        <f t="shared" ca="1" si="822"/>
        <v>-3.3832456267892184</v>
      </c>
      <c r="F4070" s="15">
        <f t="shared" ca="1" si="822"/>
        <v>6.6778313124423745</v>
      </c>
      <c r="G4070" s="15">
        <f t="shared" ca="1" si="822"/>
        <v>-0.84507966886292341</v>
      </c>
      <c r="H4070" s="6"/>
      <c r="I4070" s="15">
        <f t="shared" ca="1" si="817"/>
        <v>0.44039048386009816</v>
      </c>
      <c r="J4070" s="6"/>
      <c r="K4070" s="15">
        <f t="shared" ca="1" si="810"/>
        <v>0.82486726938176014</v>
      </c>
      <c r="L4070" s="15">
        <f t="shared" ca="1" si="811"/>
        <v>0.4658814979096953</v>
      </c>
      <c r="M4070" s="15">
        <f t="shared" ca="1" si="812"/>
        <v>0.58480772426645733</v>
      </c>
      <c r="N4070" s="15">
        <f t="shared" ca="1" si="813"/>
        <v>1.5562267236026059</v>
      </c>
      <c r="O4070" s="15">
        <f t="shared" ca="1" si="814"/>
        <v>6.6097340541669922E-2</v>
      </c>
      <c r="P4070" s="6"/>
      <c r="Q4070" s="15">
        <f t="shared" ca="1" si="815"/>
        <v>3.497880555702189</v>
      </c>
      <c r="R4070" s="87">
        <f t="shared" ca="1" si="819"/>
        <v>-0.74586182980252747</v>
      </c>
      <c r="Y4070" s="6"/>
      <c r="Z4070" s="6"/>
      <c r="AA4070" s="6"/>
      <c r="AB4070" s="6"/>
      <c r="AE4070" s="41">
        <f t="shared" ca="1" si="818"/>
        <v>-0.69747857928887524</v>
      </c>
      <c r="AF4070" s="36">
        <f t="shared" ca="1" si="820"/>
        <v>0.87447013892554726</v>
      </c>
    </row>
    <row r="4071" spans="2:32" x14ac:dyDescent="0.25">
      <c r="B4071" s="3">
        <f t="shared" si="821"/>
        <v>4065</v>
      </c>
      <c r="C4071" s="15">
        <f t="shared" ca="1" si="822"/>
        <v>8.0566162498419658</v>
      </c>
      <c r="D4071" s="15">
        <f t="shared" ca="1" si="822"/>
        <v>-2.8406576216478463E-2</v>
      </c>
      <c r="E4071" s="15">
        <f t="shared" ca="1" si="822"/>
        <v>10.161193820515546</v>
      </c>
      <c r="F4071" s="15">
        <f t="shared" ca="1" si="822"/>
        <v>4.9307051426035127</v>
      </c>
      <c r="G4071" s="15">
        <f t="shared" ca="1" si="822"/>
        <v>10.531081133152416</v>
      </c>
      <c r="H4071" s="6"/>
      <c r="I4071" s="15">
        <f t="shared" ca="1" si="817"/>
        <v>6.7302379539793922</v>
      </c>
      <c r="J4071" s="6"/>
      <c r="K4071" s="15">
        <f t="shared" ca="1" si="810"/>
        <v>7.0371175349412188E-2</v>
      </c>
      <c r="L4071" s="15">
        <f t="shared" ca="1" si="811"/>
        <v>1.8271710354218627</v>
      </c>
      <c r="M4071" s="15">
        <f t="shared" ca="1" si="812"/>
        <v>0.47085832632475405</v>
      </c>
      <c r="N4071" s="15">
        <f t="shared" ca="1" si="813"/>
        <v>0.1295327335687351</v>
      </c>
      <c r="O4071" s="15">
        <f t="shared" ca="1" si="814"/>
        <v>0.57785635490664389</v>
      </c>
      <c r="P4071" s="6"/>
      <c r="Q4071" s="15">
        <f t="shared" ca="1" si="815"/>
        <v>3.0757896255714079</v>
      </c>
      <c r="R4071" s="87">
        <f t="shared" ca="1" si="819"/>
        <v>2.4124019343429293</v>
      </c>
      <c r="Y4071" s="6"/>
      <c r="Z4071" s="6"/>
      <c r="AA4071" s="6"/>
      <c r="AB4071" s="6"/>
      <c r="AE4071" s="41">
        <f t="shared" ca="1" si="818"/>
        <v>2.1154267229694885</v>
      </c>
      <c r="AF4071" s="36">
        <f t="shared" ca="1" si="820"/>
        <v>0.76894740639285197</v>
      </c>
    </row>
    <row r="4072" spans="2:32" x14ac:dyDescent="0.25">
      <c r="B4072" s="3">
        <f t="shared" si="821"/>
        <v>4066</v>
      </c>
      <c r="C4072" s="15">
        <f t="shared" ca="1" si="822"/>
        <v>0.45078218177810703</v>
      </c>
      <c r="D4072" s="15">
        <f t="shared" ca="1" si="822"/>
        <v>3.5912419135233007</v>
      </c>
      <c r="E4072" s="15">
        <f t="shared" ca="1" si="822"/>
        <v>-8.8466676805834155</v>
      </c>
      <c r="F4072" s="15">
        <f t="shared" ca="1" si="822"/>
        <v>5.2711748357519852</v>
      </c>
      <c r="G4072" s="15">
        <f t="shared" ca="1" si="822"/>
        <v>-8.002250508683721</v>
      </c>
      <c r="H4072" s="6"/>
      <c r="I4072" s="15">
        <f t="shared" ca="1" si="817"/>
        <v>-1.5071438516427489</v>
      </c>
      <c r="J4072" s="6"/>
      <c r="K4072" s="15">
        <f t="shared" ca="1" si="810"/>
        <v>0.15333897409388506</v>
      </c>
      <c r="L4072" s="15">
        <f t="shared" ca="1" si="811"/>
        <v>1.0397414964179124</v>
      </c>
      <c r="M4072" s="15">
        <f t="shared" ca="1" si="812"/>
        <v>2.1547444014235149</v>
      </c>
      <c r="N4072" s="15">
        <f t="shared" ca="1" si="813"/>
        <v>1.8378241691153863</v>
      </c>
      <c r="O4072" s="15">
        <f t="shared" ca="1" si="814"/>
        <v>1.687456419453518</v>
      </c>
      <c r="P4072" s="6"/>
      <c r="Q4072" s="15">
        <f t="shared" ca="1" si="815"/>
        <v>6.8731054605042168</v>
      </c>
      <c r="R4072" s="87">
        <f t="shared" ca="1" si="819"/>
        <v>-1.1965258047490188</v>
      </c>
      <c r="Y4072" s="6"/>
      <c r="Z4072" s="6"/>
      <c r="AA4072" s="6"/>
      <c r="AB4072" s="6"/>
      <c r="AE4072" s="41">
        <f t="shared" ca="1" si="818"/>
        <v>-1.5684424118287248</v>
      </c>
      <c r="AF4072" s="36">
        <f t="shared" ca="1" si="820"/>
        <v>1.7182763651260542</v>
      </c>
    </row>
    <row r="4073" spans="2:32" x14ac:dyDescent="0.25">
      <c r="B4073" s="3">
        <f t="shared" si="821"/>
        <v>4067</v>
      </c>
      <c r="C4073" s="15">
        <f t="shared" ca="1" si="822"/>
        <v>7.6812809434467484</v>
      </c>
      <c r="D4073" s="15">
        <f t="shared" ca="1" si="822"/>
        <v>-3.5524531757538931</v>
      </c>
      <c r="E4073" s="15">
        <f t="shared" ca="1" si="822"/>
        <v>4.3252617823312836</v>
      </c>
      <c r="F4073" s="15">
        <f t="shared" ca="1" si="822"/>
        <v>0.76366858589112141</v>
      </c>
      <c r="G4073" s="15">
        <f t="shared" ca="1" si="822"/>
        <v>7.3713365229881056</v>
      </c>
      <c r="H4073" s="6"/>
      <c r="I4073" s="15">
        <f t="shared" ca="1" si="817"/>
        <v>3.3178189317806734</v>
      </c>
      <c r="J4073" s="6"/>
      <c r="K4073" s="15">
        <f t="shared" ca="1" si="810"/>
        <v>0.76159202909011781</v>
      </c>
      <c r="L4073" s="15">
        <f t="shared" ca="1" si="811"/>
        <v>1.8880255532626979</v>
      </c>
      <c r="M4073" s="15">
        <f t="shared" ca="1" si="812"/>
        <v>4.0597643885021559E-2</v>
      </c>
      <c r="N4073" s="15">
        <f t="shared" ca="1" si="813"/>
        <v>0.26094735957630871</v>
      </c>
      <c r="O4073" s="15">
        <f t="shared" ca="1" si="814"/>
        <v>0.6572401944891243</v>
      </c>
      <c r="P4073" s="6"/>
      <c r="Q4073" s="15">
        <f t="shared" ca="1" si="815"/>
        <v>3.6084027803032703</v>
      </c>
      <c r="R4073" s="87">
        <f t="shared" ca="1" si="819"/>
        <v>0.6205020654135035</v>
      </c>
      <c r="Y4073" s="6"/>
      <c r="Z4073" s="6"/>
      <c r="AA4073" s="6"/>
      <c r="AB4073" s="6"/>
      <c r="AE4073" s="41">
        <f t="shared" ca="1" si="818"/>
        <v>0.58934654269954878</v>
      </c>
      <c r="AF4073" s="36">
        <f t="shared" ca="1" si="820"/>
        <v>0.90210069507581758</v>
      </c>
    </row>
    <row r="4074" spans="2:32" x14ac:dyDescent="0.25">
      <c r="B4074" s="3">
        <f t="shared" si="821"/>
        <v>4068</v>
      </c>
      <c r="C4074" s="15">
        <f t="shared" ca="1" si="822"/>
        <v>9.2510331412554994</v>
      </c>
      <c r="D4074" s="15">
        <f t="shared" ca="1" si="822"/>
        <v>1.0927472601958059</v>
      </c>
      <c r="E4074" s="15">
        <f t="shared" ca="1" si="822"/>
        <v>2.1759925978268786</v>
      </c>
      <c r="F4074" s="15">
        <f t="shared" ca="1" si="822"/>
        <v>-5.6413130856862193</v>
      </c>
      <c r="G4074" s="15">
        <f t="shared" ca="1" si="822"/>
        <v>1.3050161917983956</v>
      </c>
      <c r="H4074" s="6"/>
      <c r="I4074" s="15">
        <f t="shared" ca="1" si="817"/>
        <v>1.6366952210780721</v>
      </c>
      <c r="J4074" s="6"/>
      <c r="K4074" s="15">
        <f t="shared" ca="1" si="810"/>
        <v>2.3191256785060763</v>
      </c>
      <c r="L4074" s="15">
        <f t="shared" ca="1" si="811"/>
        <v>1.1835175365919014E-2</v>
      </c>
      <c r="M4074" s="15">
        <f t="shared" ca="1" si="812"/>
        <v>1.1633666422725765E-2</v>
      </c>
      <c r="N4074" s="15">
        <f t="shared" ca="1" si="813"/>
        <v>2.1187761965332008</v>
      </c>
      <c r="O4074" s="15">
        <f t="shared" ca="1" si="814"/>
        <v>4.4004391385563408E-3</v>
      </c>
      <c r="P4074" s="6"/>
      <c r="Q4074" s="15">
        <f t="shared" ca="1" si="815"/>
        <v>4.4657711559664781</v>
      </c>
      <c r="R4074" s="87">
        <f t="shared" ca="1" si="819"/>
        <v>-0.15376867493882537</v>
      </c>
      <c r="Y4074" s="6"/>
      <c r="Z4074" s="6"/>
      <c r="AA4074" s="6"/>
      <c r="AB4074" s="6"/>
      <c r="AE4074" s="41">
        <f t="shared" ca="1" si="818"/>
        <v>-0.16247483644399272</v>
      </c>
      <c r="AF4074" s="36">
        <f t="shared" ca="1" si="820"/>
        <v>1.1164427889916195</v>
      </c>
    </row>
    <row r="4075" spans="2:32" x14ac:dyDescent="0.25">
      <c r="B4075" s="3">
        <f t="shared" si="821"/>
        <v>4069</v>
      </c>
      <c r="C4075" s="15">
        <f t="shared" ca="1" si="822"/>
        <v>6.5433743115581224</v>
      </c>
      <c r="D4075" s="15">
        <f t="shared" ca="1" si="822"/>
        <v>-1.4380390358040582</v>
      </c>
      <c r="E4075" s="15">
        <f t="shared" ca="1" si="822"/>
        <v>4.3182387552999391</v>
      </c>
      <c r="F4075" s="15">
        <f t="shared" ca="1" si="822"/>
        <v>-4.9052563093375339</v>
      </c>
      <c r="G4075" s="15">
        <f t="shared" ca="1" si="822"/>
        <v>2.5421114745365374</v>
      </c>
      <c r="H4075" s="6"/>
      <c r="I4075" s="15">
        <f t="shared" ca="1" si="817"/>
        <v>1.4120858392506013</v>
      </c>
      <c r="J4075" s="6"/>
      <c r="K4075" s="15">
        <f t="shared" ca="1" si="810"/>
        <v>1.0532048554414417</v>
      </c>
      <c r="L4075" s="15">
        <f t="shared" ca="1" si="811"/>
        <v>0.32492847213621351</v>
      </c>
      <c r="M4075" s="15">
        <f t="shared" ca="1" si="812"/>
        <v>0.33782899085848273</v>
      </c>
      <c r="N4075" s="15">
        <f t="shared" ca="1" si="813"/>
        <v>1.5963524728931264</v>
      </c>
      <c r="O4075" s="15">
        <f t="shared" ca="1" si="814"/>
        <v>5.1078317456135343E-2</v>
      </c>
      <c r="P4075" s="6"/>
      <c r="Q4075" s="15">
        <f t="shared" ca="1" si="815"/>
        <v>3.3633931087854001</v>
      </c>
      <c r="R4075" s="87">
        <f t="shared" ca="1" si="819"/>
        <v>-0.2867279960348596</v>
      </c>
      <c r="Y4075" s="6"/>
      <c r="Z4075" s="6"/>
      <c r="AA4075" s="6"/>
      <c r="AB4075" s="6"/>
      <c r="AE4075" s="41">
        <f t="shared" ca="1" si="818"/>
        <v>-0.26292320567407884</v>
      </c>
      <c r="AF4075" s="36">
        <f t="shared" ca="1" si="820"/>
        <v>0.84084827719635002</v>
      </c>
    </row>
    <row r="4076" spans="2:32" x14ac:dyDescent="0.25">
      <c r="B4076" s="3">
        <f t="shared" si="821"/>
        <v>4070</v>
      </c>
      <c r="C4076" s="15">
        <f t="shared" ca="1" si="822"/>
        <v>-1.1149697173619133</v>
      </c>
      <c r="D4076" s="15">
        <f t="shared" ca="1" si="822"/>
        <v>-1.4452022859481239</v>
      </c>
      <c r="E4076" s="15">
        <f t="shared" ca="1" si="822"/>
        <v>-8.3558694973573555</v>
      </c>
      <c r="F4076" s="15">
        <f t="shared" ca="1" si="822"/>
        <v>-3.8720640318611945</v>
      </c>
      <c r="G4076" s="15">
        <f t="shared" ca="1" si="822"/>
        <v>2.3325244789827515</v>
      </c>
      <c r="H4076" s="6"/>
      <c r="I4076" s="15">
        <f t="shared" ca="1" si="817"/>
        <v>-2.4911162107091673</v>
      </c>
      <c r="J4076" s="6"/>
      <c r="K4076" s="15">
        <f t="shared" ca="1" si="810"/>
        <v>7.5751166846077744E-2</v>
      </c>
      <c r="L4076" s="15">
        <f t="shared" ca="1" si="811"/>
        <v>4.3757437520361986E-2</v>
      </c>
      <c r="M4076" s="15">
        <f t="shared" ca="1" si="812"/>
        <v>1.3758132445300288</v>
      </c>
      <c r="N4076" s="15">
        <f t="shared" ca="1" si="813"/>
        <v>7.6280675389781241E-2</v>
      </c>
      <c r="O4076" s="15">
        <f t="shared" ca="1" si="814"/>
        <v>0.93070038013006118</v>
      </c>
      <c r="P4076" s="6"/>
      <c r="Q4076" s="15">
        <f t="shared" ca="1" si="815"/>
        <v>2.502302904416311</v>
      </c>
      <c r="R4076" s="87">
        <f t="shared" ca="1" si="819"/>
        <v>-2.53938965704265</v>
      </c>
      <c r="Y4076" s="6"/>
      <c r="Z4076" s="6"/>
      <c r="AA4076" s="6"/>
      <c r="AB4076" s="6"/>
      <c r="AE4076" s="41">
        <f t="shared" ca="1" si="818"/>
        <v>-2.0084882283993934</v>
      </c>
      <c r="AF4076" s="36">
        <f t="shared" ca="1" si="820"/>
        <v>0.62557572610407775</v>
      </c>
    </row>
    <row r="4077" spans="2:32" x14ac:dyDescent="0.25">
      <c r="B4077" s="3">
        <f t="shared" si="821"/>
        <v>4071</v>
      </c>
      <c r="C4077" s="15">
        <f t="shared" ca="1" si="822"/>
        <v>7.4605636673939824</v>
      </c>
      <c r="D4077" s="15">
        <f t="shared" ca="1" si="822"/>
        <v>-0.21366890905534497</v>
      </c>
      <c r="E4077" s="15">
        <f t="shared" ca="1" si="822"/>
        <v>6.9445800138333897</v>
      </c>
      <c r="F4077" s="15">
        <f t="shared" ca="1" si="822"/>
        <v>12.302287233470786</v>
      </c>
      <c r="G4077" s="15">
        <f t="shared" ca="1" si="822"/>
        <v>5.0352832361243287</v>
      </c>
      <c r="H4077" s="6"/>
      <c r="I4077" s="15">
        <f t="shared" ca="1" si="817"/>
        <v>6.3058090483534288</v>
      </c>
      <c r="J4077" s="6"/>
      <c r="K4077" s="15">
        <f t="shared" ca="1" si="810"/>
        <v>5.3338329207819765E-2</v>
      </c>
      <c r="L4077" s="15">
        <f t="shared" ca="1" si="811"/>
        <v>1.700143713485555</v>
      </c>
      <c r="M4077" s="15">
        <f t="shared" ca="1" si="812"/>
        <v>1.6321133853608054E-2</v>
      </c>
      <c r="N4077" s="15">
        <f t="shared" ca="1" si="813"/>
        <v>1.4383100249835339</v>
      </c>
      <c r="O4077" s="15">
        <f t="shared" ca="1" si="814"/>
        <v>6.4569433581616598E-2</v>
      </c>
      <c r="P4077" s="6"/>
      <c r="Q4077" s="15">
        <f t="shared" ca="1" si="815"/>
        <v>3.2726826351121332</v>
      </c>
      <c r="R4077" s="87">
        <f t="shared" ca="1" si="819"/>
        <v>2.1288634881309352</v>
      </c>
      <c r="Y4077" s="6"/>
      <c r="Z4077" s="6"/>
      <c r="AA4077" s="6"/>
      <c r="AB4077" s="6"/>
      <c r="AE4077" s="41">
        <f t="shared" ca="1" si="818"/>
        <v>1.925616346050389</v>
      </c>
      <c r="AF4077" s="36">
        <f t="shared" ca="1" si="820"/>
        <v>0.8181706587780333</v>
      </c>
    </row>
    <row r="4078" spans="2:32" x14ac:dyDescent="0.25">
      <c r="B4078" s="3">
        <f t="shared" si="821"/>
        <v>4072</v>
      </c>
      <c r="C4078" s="15">
        <f t="shared" ca="1" si="822"/>
        <v>-2.5346585843742186</v>
      </c>
      <c r="D4078" s="15">
        <f t="shared" ca="1" si="822"/>
        <v>1.4905924625820752</v>
      </c>
      <c r="E4078" s="15">
        <f t="shared" ca="1" si="822"/>
        <v>-2.1332771254519844</v>
      </c>
      <c r="F4078" s="15">
        <f t="shared" ca="1" si="822"/>
        <v>-7.4595343966359167</v>
      </c>
      <c r="G4078" s="15">
        <f t="shared" ca="1" si="822"/>
        <v>-4.9797514576869721</v>
      </c>
      <c r="H4078" s="6"/>
      <c r="I4078" s="15">
        <f t="shared" ca="1" si="817"/>
        <v>-3.1233258203134033</v>
      </c>
      <c r="J4078" s="6"/>
      <c r="K4078" s="15">
        <f t="shared" ca="1" si="810"/>
        <v>1.3861164586731188E-2</v>
      </c>
      <c r="L4078" s="15">
        <f t="shared" ca="1" si="811"/>
        <v>0.85152967684948633</v>
      </c>
      <c r="M4078" s="15">
        <f t="shared" ca="1" si="812"/>
        <v>3.9207856727871956E-2</v>
      </c>
      <c r="N4078" s="15">
        <f t="shared" ca="1" si="813"/>
        <v>0.75210819269491669</v>
      </c>
      <c r="O4078" s="15">
        <f t="shared" ca="1" si="814"/>
        <v>0.13785264588391444</v>
      </c>
      <c r="P4078" s="6"/>
      <c r="Q4078" s="15">
        <f t="shared" ca="1" si="815"/>
        <v>1.7945595367429206</v>
      </c>
      <c r="R4078" s="87">
        <f t="shared" ca="1" si="819"/>
        <v>-3.4207239932144828</v>
      </c>
      <c r="Y4078" s="6"/>
      <c r="Z4078" s="6"/>
      <c r="AA4078" s="6"/>
      <c r="AB4078" s="6"/>
      <c r="AE4078" s="41">
        <f t="shared" ca="1" si="818"/>
        <v>-2.2912209610201284</v>
      </c>
      <c r="AF4078" s="36">
        <f t="shared" ca="1" si="820"/>
        <v>0.44863988418573014</v>
      </c>
    </row>
    <row r="4079" spans="2:32" x14ac:dyDescent="0.25">
      <c r="B4079" s="3">
        <f t="shared" si="821"/>
        <v>4073</v>
      </c>
      <c r="C4079" s="15">
        <f t="shared" ca="1" si="822"/>
        <v>5.2084532764554226</v>
      </c>
      <c r="D4079" s="15">
        <f t="shared" ca="1" si="822"/>
        <v>-1.4784488626374692</v>
      </c>
      <c r="E4079" s="15">
        <f t="shared" ca="1" si="822"/>
        <v>-8.749895148315467</v>
      </c>
      <c r="F4079" s="15">
        <f t="shared" ca="1" si="822"/>
        <v>2.2338388945943697</v>
      </c>
      <c r="G4079" s="15">
        <f t="shared" ca="1" si="822"/>
        <v>0.12022818283603476</v>
      </c>
      <c r="H4079" s="6"/>
      <c r="I4079" s="15">
        <f t="shared" ca="1" si="817"/>
        <v>-0.5331647314134218</v>
      </c>
      <c r="J4079" s="6"/>
      <c r="K4079" s="15">
        <f t="shared" ref="K4079:K4142" ca="1" si="823">((C4079-$I4079)/$B$2)^2</f>
        <v>1.3186470939313517</v>
      </c>
      <c r="L4079" s="15">
        <f t="shared" ref="L4079:L4142" ca="1" si="824">((D4079-$I4079)/$B$2)^2</f>
        <v>3.5742483549760083E-2</v>
      </c>
      <c r="M4079" s="15">
        <f t="shared" ref="M4079:M4142" ca="1" si="825">((E4079-$I4079)/$B$2)^2</f>
        <v>2.7005863497617302</v>
      </c>
      <c r="N4079" s="15">
        <f t="shared" ref="N4079:N4142" ca="1" si="826">((F4079-$I4079)/$B$2)^2</f>
        <v>0.30625236265361061</v>
      </c>
      <c r="O4079" s="15">
        <f t="shared" ref="O4079:O4142" ca="1" si="827">((G4079-$I4079)/$B$2)^2</f>
        <v>1.7076892015655907E-2</v>
      </c>
      <c r="P4079" s="6"/>
      <c r="Q4079" s="15">
        <f t="shared" ref="Q4079:Q4142" ca="1" si="828">SUM(K4079:O4079)</f>
        <v>4.3783051819121095</v>
      </c>
      <c r="R4079" s="87">
        <f t="shared" ca="1" si="819"/>
        <v>-1.0828178622720552</v>
      </c>
      <c r="Y4079" s="6"/>
      <c r="Z4079" s="6"/>
      <c r="AA4079" s="6"/>
      <c r="AB4079" s="6"/>
      <c r="AE4079" s="41">
        <f t="shared" ca="1" si="818"/>
        <v>-1.1328657075290816</v>
      </c>
      <c r="AF4079" s="36">
        <f t="shared" ca="1" si="820"/>
        <v>1.0945762954780274</v>
      </c>
    </row>
    <row r="4080" spans="2:32" x14ac:dyDescent="0.25">
      <c r="B4080" s="3">
        <f t="shared" si="821"/>
        <v>4074</v>
      </c>
      <c r="C4080" s="15">
        <f t="shared" ca="1" si="822"/>
        <v>6.5013466925714161</v>
      </c>
      <c r="D4080" s="15">
        <f t="shared" ca="1" si="822"/>
        <v>-2.1033532854273362</v>
      </c>
      <c r="E4080" s="15">
        <f t="shared" ca="1" si="822"/>
        <v>1.4244711456325376</v>
      </c>
      <c r="F4080" s="15">
        <f t="shared" ca="1" si="822"/>
        <v>5.0555947948907187</v>
      </c>
      <c r="G4080" s="15">
        <f t="shared" ca="1" si="822"/>
        <v>5.8389362776643701</v>
      </c>
      <c r="H4080" s="6"/>
      <c r="I4080" s="15">
        <f t="shared" ca="1" si="817"/>
        <v>3.3433991250663411</v>
      </c>
      <c r="J4080" s="6"/>
      <c r="K4080" s="15">
        <f t="shared" ca="1" si="823"/>
        <v>0.3989053135644488</v>
      </c>
      <c r="L4080" s="15">
        <f t="shared" ca="1" si="824"/>
        <v>1.1866844728487473</v>
      </c>
      <c r="M4080" s="15">
        <f t="shared" ca="1" si="825"/>
        <v>0.14729138361015598</v>
      </c>
      <c r="N4080" s="15">
        <f t="shared" ca="1" si="826"/>
        <v>0.11726456047061397</v>
      </c>
      <c r="O4080" s="15">
        <f t="shared" ca="1" si="827"/>
        <v>0.24910822719988315</v>
      </c>
      <c r="P4080" s="6"/>
      <c r="Q4080" s="15">
        <f t="shared" ca="1" si="828"/>
        <v>2.0992539576938491</v>
      </c>
      <c r="R4080" s="87">
        <f t="shared" ca="1" si="819"/>
        <v>0.82931126425160084</v>
      </c>
      <c r="Y4080" s="6"/>
      <c r="Z4080" s="6"/>
      <c r="AA4080" s="6"/>
      <c r="AB4080" s="6"/>
      <c r="AE4080" s="41">
        <f t="shared" ca="1" si="818"/>
        <v>0.600786352912416</v>
      </c>
      <c r="AF4080" s="36">
        <f t="shared" ca="1" si="820"/>
        <v>0.52481348942346229</v>
      </c>
    </row>
    <row r="4081" spans="2:32" x14ac:dyDescent="0.25">
      <c r="B4081" s="3">
        <f t="shared" si="821"/>
        <v>4075</v>
      </c>
      <c r="C4081" s="15">
        <f t="shared" ca="1" si="822"/>
        <v>9.6010893007123759</v>
      </c>
      <c r="D4081" s="15">
        <f t="shared" ca="1" si="822"/>
        <v>2.5816992657031625</v>
      </c>
      <c r="E4081" s="15">
        <f t="shared" ca="1" si="822"/>
        <v>3.4855993381963524</v>
      </c>
      <c r="F4081" s="15">
        <f t="shared" ca="1" si="822"/>
        <v>1.5652099320749999</v>
      </c>
      <c r="G4081" s="15">
        <f t="shared" ca="1" si="822"/>
        <v>-0.64821504989339651</v>
      </c>
      <c r="H4081" s="6"/>
      <c r="I4081" s="15">
        <f t="shared" ca="1" si="817"/>
        <v>3.3170765573586989</v>
      </c>
      <c r="J4081" s="6"/>
      <c r="K4081" s="15">
        <f t="shared" ca="1" si="823"/>
        <v>1.5795526463452565</v>
      </c>
      <c r="L4081" s="15">
        <f t="shared" ca="1" si="824"/>
        <v>2.1631190443305272E-2</v>
      </c>
      <c r="M4081" s="15">
        <f t="shared" ca="1" si="825"/>
        <v>1.1359971064502314E-3</v>
      </c>
      <c r="N4081" s="15">
        <f t="shared" ca="1" si="826"/>
        <v>0.12276146691131584</v>
      </c>
      <c r="O4081" s="15">
        <f t="shared" ca="1" si="827"/>
        <v>0.62894150122175629</v>
      </c>
      <c r="P4081" s="6"/>
      <c r="Q4081" s="15">
        <f t="shared" ca="1" si="828"/>
        <v>2.354022802028084</v>
      </c>
      <c r="R4081" s="87">
        <f t="shared" ca="1" si="819"/>
        <v>0.76780454868779391</v>
      </c>
      <c r="Y4081" s="6"/>
      <c r="Z4081" s="6"/>
      <c r="AA4081" s="6"/>
      <c r="AB4081" s="6"/>
      <c r="AE4081" s="41">
        <f t="shared" ca="1" si="818"/>
        <v>0.58901454276509024</v>
      </c>
      <c r="AF4081" s="36">
        <f t="shared" ca="1" si="820"/>
        <v>0.588505700507021</v>
      </c>
    </row>
    <row r="4082" spans="2:32" x14ac:dyDescent="0.25">
      <c r="B4082" s="3">
        <f t="shared" si="821"/>
        <v>4076</v>
      </c>
      <c r="C4082" s="15">
        <f t="shared" ca="1" si="822"/>
        <v>4.8588361779417921</v>
      </c>
      <c r="D4082" s="15">
        <f t="shared" ca="1" si="822"/>
        <v>3.7896089338425751</v>
      </c>
      <c r="E4082" s="15">
        <f t="shared" ca="1" si="822"/>
        <v>2.188762819788503</v>
      </c>
      <c r="F4082" s="15">
        <f t="shared" ca="1" si="822"/>
        <v>3.4888676887009629</v>
      </c>
      <c r="G4082" s="15">
        <f t="shared" ca="1" si="822"/>
        <v>-3.0392882765408187</v>
      </c>
      <c r="H4082" s="6"/>
      <c r="I4082" s="15">
        <f t="shared" ca="1" si="817"/>
        <v>2.2573574687466027</v>
      </c>
      <c r="J4082" s="6"/>
      <c r="K4082" s="15">
        <f t="shared" ca="1" si="823"/>
        <v>0.27070765897583482</v>
      </c>
      <c r="L4082" s="15">
        <f t="shared" ca="1" si="824"/>
        <v>9.3911782091550142E-2</v>
      </c>
      <c r="M4082" s="15">
        <f t="shared" ca="1" si="825"/>
        <v>1.8820903462739739E-4</v>
      </c>
      <c r="N4082" s="15">
        <f t="shared" ca="1" si="826"/>
        <v>6.0664696874081457E-2</v>
      </c>
      <c r="O4082" s="15">
        <f t="shared" ca="1" si="827"/>
        <v>1.1221782460428533</v>
      </c>
      <c r="P4082" s="6"/>
      <c r="Q4082" s="15">
        <f t="shared" ca="1" si="828"/>
        <v>1.5476505930189473</v>
      </c>
      <c r="R4082" s="87">
        <f t="shared" ca="1" si="819"/>
        <v>0.18503134709379171</v>
      </c>
      <c r="Y4082" s="6"/>
      <c r="Z4082" s="6"/>
      <c r="AA4082" s="6"/>
      <c r="AB4082" s="6"/>
      <c r="AE4082" s="41">
        <f t="shared" ca="1" si="818"/>
        <v>0.11509375892693624</v>
      </c>
      <c r="AF4082" s="36">
        <f t="shared" ca="1" si="820"/>
        <v>0.38691264825473681</v>
      </c>
    </row>
    <row r="4083" spans="2:32" x14ac:dyDescent="0.25">
      <c r="B4083" s="3">
        <f t="shared" si="821"/>
        <v>4077</v>
      </c>
      <c r="C4083" s="15">
        <f t="shared" ca="1" si="822"/>
        <v>4.2737336965478203</v>
      </c>
      <c r="D4083" s="15">
        <f t="shared" ca="1" si="822"/>
        <v>5.6593449726791905</v>
      </c>
      <c r="E4083" s="15">
        <f t="shared" ca="1" si="822"/>
        <v>-4.8170514258192352</v>
      </c>
      <c r="F4083" s="15">
        <f t="shared" ca="1" si="822"/>
        <v>16.225951408317027</v>
      </c>
      <c r="G4083" s="15">
        <f t="shared" ca="1" si="822"/>
        <v>5.3441138750756583</v>
      </c>
      <c r="H4083" s="6"/>
      <c r="I4083" s="15">
        <f t="shared" ca="1" si="817"/>
        <v>5.3372185053600916</v>
      </c>
      <c r="J4083" s="6"/>
      <c r="K4083" s="15">
        <f t="shared" ca="1" si="823"/>
        <v>4.523999754297893E-2</v>
      </c>
      <c r="L4083" s="15">
        <f t="shared" ca="1" si="824"/>
        <v>4.1506184378993002E-3</v>
      </c>
      <c r="M4083" s="15">
        <f t="shared" ca="1" si="825"/>
        <v>4.1243679134101043</v>
      </c>
      <c r="N4083" s="15">
        <f t="shared" ca="1" si="826"/>
        <v>4.7425801692774785</v>
      </c>
      <c r="O4083" s="15">
        <f t="shared" ca="1" si="827"/>
        <v>1.9018449405741764E-6</v>
      </c>
      <c r="P4083" s="6"/>
      <c r="Q4083" s="15">
        <f t="shared" ca="1" si="828"/>
        <v>8.9163406005134025</v>
      </c>
      <c r="R4083" s="87">
        <f t="shared" ca="1" si="819"/>
        <v>0.9996231646499335</v>
      </c>
      <c r="Y4083" s="6"/>
      <c r="Z4083" s="6"/>
      <c r="AA4083" s="6"/>
      <c r="AB4083" s="6"/>
      <c r="AE4083" s="41">
        <f t="shared" ca="1" si="818"/>
        <v>1.4924494867510822</v>
      </c>
      <c r="AF4083" s="36">
        <f t="shared" ca="1" si="820"/>
        <v>2.2290851501283506</v>
      </c>
    </row>
    <row r="4084" spans="2:32" x14ac:dyDescent="0.25">
      <c r="B4084" s="3">
        <f t="shared" si="821"/>
        <v>4078</v>
      </c>
      <c r="C4084" s="15">
        <f t="shared" ca="1" si="822"/>
        <v>5.6788215859043749</v>
      </c>
      <c r="D4084" s="15">
        <f t="shared" ca="1" si="822"/>
        <v>4.1071928660560975</v>
      </c>
      <c r="E4084" s="15">
        <f t="shared" ca="1" si="822"/>
        <v>5.2736739874582295</v>
      </c>
      <c r="F4084" s="15">
        <f t="shared" ca="1" si="822"/>
        <v>0.80304932855041278</v>
      </c>
      <c r="G4084" s="15">
        <f t="shared" ca="1" si="822"/>
        <v>-9.7110460796787752</v>
      </c>
      <c r="H4084" s="6"/>
      <c r="I4084" s="15">
        <f t="shared" ca="1" si="817"/>
        <v>1.2303383376580679</v>
      </c>
      <c r="J4084" s="6"/>
      <c r="K4084" s="15">
        <f t="shared" ca="1" si="823"/>
        <v>0.79156012839712042</v>
      </c>
      <c r="L4084" s="15">
        <f t="shared" ca="1" si="824"/>
        <v>0.33105167910256994</v>
      </c>
      <c r="M4084" s="15">
        <f t="shared" ca="1" si="825"/>
        <v>0.65394252707779565</v>
      </c>
      <c r="N4084" s="15">
        <f t="shared" ca="1" si="826"/>
        <v>7.3030358921680714E-3</v>
      </c>
      <c r="O4084" s="15">
        <f t="shared" ca="1" si="827"/>
        <v>4.7885557187176602</v>
      </c>
      <c r="P4084" s="6"/>
      <c r="Q4084" s="15">
        <f t="shared" ca="1" si="828"/>
        <v>6.5724130891873145</v>
      </c>
      <c r="R4084" s="87">
        <f t="shared" ca="1" si="819"/>
        <v>-0.26852357588689141</v>
      </c>
      <c r="Y4084" s="6"/>
      <c r="Z4084" s="6"/>
      <c r="AA4084" s="6"/>
      <c r="AB4084" s="6"/>
      <c r="AE4084" s="41">
        <f t="shared" ca="1" si="818"/>
        <v>-0.34420315933441004</v>
      </c>
      <c r="AF4084" s="36">
        <f t="shared" ca="1" si="820"/>
        <v>1.6431032722968286</v>
      </c>
    </row>
    <row r="4085" spans="2:32" x14ac:dyDescent="0.25">
      <c r="B4085" s="3">
        <f t="shared" si="821"/>
        <v>4079</v>
      </c>
      <c r="C4085" s="15">
        <f t="shared" ca="1" si="822"/>
        <v>7.447542842165034</v>
      </c>
      <c r="D4085" s="15">
        <f t="shared" ca="1" si="822"/>
        <v>5.0371818573484388</v>
      </c>
      <c r="E4085" s="15">
        <f t="shared" ca="1" si="822"/>
        <v>-3.4424409809964693</v>
      </c>
      <c r="F4085" s="15">
        <f t="shared" ca="1" si="822"/>
        <v>14.297782753943544</v>
      </c>
      <c r="G4085" s="15">
        <f t="shared" ca="1" si="822"/>
        <v>8.2373800184611188</v>
      </c>
      <c r="H4085" s="6"/>
      <c r="I4085" s="15">
        <f t="shared" ca="1" si="817"/>
        <v>6.3154892981843336</v>
      </c>
      <c r="J4085" s="6"/>
      <c r="K4085" s="15">
        <f t="shared" ca="1" si="823"/>
        <v>5.1261809057570544E-2</v>
      </c>
      <c r="L4085" s="15">
        <f t="shared" ca="1" si="824"/>
        <v>6.5362796531856573E-2</v>
      </c>
      <c r="M4085" s="15">
        <f t="shared" ca="1" si="825"/>
        <v>3.808688133334142</v>
      </c>
      <c r="N4085" s="15">
        <f t="shared" ca="1" si="826"/>
        <v>2.548680352554253</v>
      </c>
      <c r="O4085" s="15">
        <f t="shared" ca="1" si="827"/>
        <v>0.14774655762744079</v>
      </c>
      <c r="P4085" s="6"/>
      <c r="Q4085" s="15">
        <f t="shared" ca="1" si="828"/>
        <v>6.6217396491052636</v>
      </c>
      <c r="R4085" s="87">
        <f t="shared" ca="1" si="819"/>
        <v>1.4999921518760855</v>
      </c>
      <c r="Y4085" s="6"/>
      <c r="Z4085" s="6"/>
      <c r="AA4085" s="6"/>
      <c r="AB4085" s="6"/>
      <c r="AE4085" s="41">
        <f t="shared" ca="1" si="818"/>
        <v>1.9299454853826059</v>
      </c>
      <c r="AF4085" s="36">
        <f t="shared" ca="1" si="820"/>
        <v>1.6554349122763159</v>
      </c>
    </row>
    <row r="4086" spans="2:32" x14ac:dyDescent="0.25">
      <c r="B4086" s="3">
        <f t="shared" si="821"/>
        <v>4080</v>
      </c>
      <c r="C4086" s="15">
        <f t="shared" ca="1" si="822"/>
        <v>2.475874587226341</v>
      </c>
      <c r="D4086" s="15">
        <f t="shared" ca="1" si="822"/>
        <v>-7.3408350185277698</v>
      </c>
      <c r="E4086" s="15">
        <f t="shared" ca="1" si="822"/>
        <v>-4.0957283040375128</v>
      </c>
      <c r="F4086" s="15">
        <f t="shared" ca="1" si="822"/>
        <v>6.8148227000628507</v>
      </c>
      <c r="G4086" s="15">
        <f t="shared" ca="1" si="822"/>
        <v>1.509104039056854</v>
      </c>
      <c r="H4086" s="6"/>
      <c r="I4086" s="15">
        <f t="shared" ca="1" si="817"/>
        <v>-0.12735239924384728</v>
      </c>
      <c r="J4086" s="6"/>
      <c r="K4086" s="15">
        <f t="shared" ca="1" si="823"/>
        <v>0.27107162972346638</v>
      </c>
      <c r="L4086" s="15">
        <f t="shared" ca="1" si="824"/>
        <v>2.08137325994845</v>
      </c>
      <c r="M4086" s="15">
        <f t="shared" ca="1" si="825"/>
        <v>0.62992029286987761</v>
      </c>
      <c r="N4086" s="15">
        <f t="shared" ca="1" si="826"/>
        <v>1.9277518043773583</v>
      </c>
      <c r="O4086" s="15">
        <f t="shared" ca="1" si="827"/>
        <v>0.10711958697823268</v>
      </c>
      <c r="P4086" s="6"/>
      <c r="Q4086" s="15">
        <f t="shared" ca="1" si="828"/>
        <v>5.0172365738973852</v>
      </c>
      <c r="R4086" s="87">
        <f t="shared" ca="1" si="819"/>
        <v>-0.84947801037450754</v>
      </c>
      <c r="Y4086" s="6"/>
      <c r="Z4086" s="6"/>
      <c r="AA4086" s="6"/>
      <c r="AB4086" s="6"/>
      <c r="AE4086" s="41">
        <f t="shared" ca="1" si="818"/>
        <v>-0.95138091536130298</v>
      </c>
      <c r="AF4086" s="36">
        <f t="shared" ca="1" si="820"/>
        <v>1.2543091434743463</v>
      </c>
    </row>
    <row r="4087" spans="2:32" x14ac:dyDescent="0.25">
      <c r="B4087" s="3">
        <f t="shared" si="821"/>
        <v>4081</v>
      </c>
      <c r="C4087" s="15">
        <f t="shared" ca="1" si="822"/>
        <v>4.7985102026497524</v>
      </c>
      <c r="D4087" s="15">
        <f t="shared" ca="1" si="822"/>
        <v>-3.8978048970010875</v>
      </c>
      <c r="E4087" s="15">
        <f t="shared" ca="1" si="822"/>
        <v>-0.90094686136988056</v>
      </c>
      <c r="F4087" s="15">
        <f t="shared" ca="1" si="822"/>
        <v>5.2052891644196242</v>
      </c>
      <c r="G4087" s="15">
        <f t="shared" ca="1" si="822"/>
        <v>8.8655555267568289</v>
      </c>
      <c r="H4087" s="6"/>
      <c r="I4087" s="15">
        <f t="shared" ca="1" si="817"/>
        <v>2.8141206270910475</v>
      </c>
      <c r="J4087" s="6"/>
      <c r="K4087" s="15">
        <f t="shared" ca="1" si="823"/>
        <v>0.15751207950344229</v>
      </c>
      <c r="L4087" s="15">
        <f t="shared" ca="1" si="824"/>
        <v>1.8019977696383793</v>
      </c>
      <c r="M4087" s="15">
        <f t="shared" ca="1" si="825"/>
        <v>0.55206905775277548</v>
      </c>
      <c r="N4087" s="15">
        <f t="shared" ca="1" si="826"/>
        <v>0.22870747895640342</v>
      </c>
      <c r="O4087" s="15">
        <f t="shared" ca="1" si="827"/>
        <v>1.4647945737957204</v>
      </c>
      <c r="P4087" s="6"/>
      <c r="Q4087" s="15">
        <f t="shared" ca="1" si="828"/>
        <v>4.2050809596467209</v>
      </c>
      <c r="R4087" s="87">
        <f t="shared" ca="1" si="819"/>
        <v>0.35509664671210012</v>
      </c>
      <c r="Y4087" s="6"/>
      <c r="Z4087" s="6"/>
      <c r="AA4087" s="6"/>
      <c r="AB4087" s="6"/>
      <c r="AE4087" s="41">
        <f t="shared" ca="1" si="818"/>
        <v>0.36408581281206781</v>
      </c>
      <c r="AF4087" s="36">
        <f t="shared" ca="1" si="820"/>
        <v>1.0512702399116802</v>
      </c>
    </row>
    <row r="4088" spans="2:32" x14ac:dyDescent="0.25">
      <c r="B4088" s="3">
        <f t="shared" si="821"/>
        <v>4082</v>
      </c>
      <c r="C4088" s="15">
        <f t="shared" ca="1" si="822"/>
        <v>5.2761588404320374</v>
      </c>
      <c r="D4088" s="15">
        <f t="shared" ca="1" si="822"/>
        <v>11.957768910633767</v>
      </c>
      <c r="E4088" s="15">
        <f t="shared" ca="1" si="822"/>
        <v>3.3187353109330724</v>
      </c>
      <c r="F4088" s="15">
        <f t="shared" ca="1" si="822"/>
        <v>12.752725393671263</v>
      </c>
      <c r="G4088" s="15">
        <f t="shared" ca="1" si="822"/>
        <v>5.7259750519236476</v>
      </c>
      <c r="H4088" s="6"/>
      <c r="I4088" s="15">
        <f t="shared" ca="1" si="817"/>
        <v>7.8062727015187576</v>
      </c>
      <c r="J4088" s="6"/>
      <c r="K4088" s="15">
        <f t="shared" ca="1" si="823"/>
        <v>0.25605904600252605</v>
      </c>
      <c r="L4088" s="15">
        <f t="shared" ca="1" si="824"/>
        <v>0.68939683097185189</v>
      </c>
      <c r="M4088" s="15">
        <f t="shared" ca="1" si="825"/>
        <v>0.80551967327618323</v>
      </c>
      <c r="N4088" s="15">
        <f t="shared" ca="1" si="826"/>
        <v>0.97869576942811054</v>
      </c>
      <c r="O4088" s="15">
        <f t="shared" ca="1" si="827"/>
        <v>0.17310553243643756</v>
      </c>
      <c r="P4088" s="6"/>
      <c r="Q4088" s="15">
        <f t="shared" ca="1" si="828"/>
        <v>2.9027768521151094</v>
      </c>
      <c r="R4088" s="87">
        <f t="shared" ca="1" si="819"/>
        <v>3.0481448227674663</v>
      </c>
      <c r="Y4088" s="6"/>
      <c r="Z4088" s="6"/>
      <c r="AA4088" s="6"/>
      <c r="AB4088" s="6"/>
      <c r="AE4088" s="41">
        <f t="shared" ca="1" si="818"/>
        <v>2.5966440912994577</v>
      </c>
      <c r="AF4088" s="36">
        <f t="shared" ca="1" si="820"/>
        <v>0.72569421302877735</v>
      </c>
    </row>
    <row r="4089" spans="2:32" x14ac:dyDescent="0.25">
      <c r="B4089" s="3">
        <f t="shared" si="821"/>
        <v>4083</v>
      </c>
      <c r="C4089" s="15">
        <f t="shared" ca="1" si="822"/>
        <v>6.8424896883543216</v>
      </c>
      <c r="D4089" s="15">
        <f t="shared" ca="1" si="822"/>
        <v>-2.0057723807406456</v>
      </c>
      <c r="E4089" s="15">
        <f t="shared" ca="1" si="822"/>
        <v>2.2937677303894777</v>
      </c>
      <c r="F4089" s="15">
        <f t="shared" ca="1" si="822"/>
        <v>5.3597099410356073</v>
      </c>
      <c r="G4089" s="15">
        <f t="shared" ca="1" si="822"/>
        <v>1.7324045375576711</v>
      </c>
      <c r="H4089" s="6"/>
      <c r="I4089" s="15">
        <f t="shared" ca="1" si="817"/>
        <v>2.8445199033192865</v>
      </c>
      <c r="J4089" s="6"/>
      <c r="K4089" s="15">
        <f t="shared" ca="1" si="823"/>
        <v>0.63935049608212335</v>
      </c>
      <c r="L4089" s="15">
        <f t="shared" ca="1" si="824"/>
        <v>0.94101340963245272</v>
      </c>
      <c r="M4089" s="15">
        <f t="shared" ca="1" si="825"/>
        <v>1.2133118239476243E-2</v>
      </c>
      <c r="N4089" s="15">
        <f t="shared" ca="1" si="826"/>
        <v>0.25304723703309706</v>
      </c>
      <c r="O4089" s="15">
        <f t="shared" ca="1" si="827"/>
        <v>4.9472023470523659E-2</v>
      </c>
      <c r="P4089" s="6"/>
      <c r="Q4089" s="15">
        <f t="shared" ca="1" si="828"/>
        <v>1.8950162844576728</v>
      </c>
      <c r="R4089" s="87">
        <f t="shared" ca="1" si="819"/>
        <v>0.54871699266718954</v>
      </c>
      <c r="Y4089" s="6"/>
      <c r="Z4089" s="6"/>
      <c r="AA4089" s="6"/>
      <c r="AB4089" s="6"/>
      <c r="AE4089" s="41">
        <f t="shared" ca="1" si="818"/>
        <v>0.37768078243469494</v>
      </c>
      <c r="AF4089" s="36">
        <f t="shared" ca="1" si="820"/>
        <v>0.4737540711144182</v>
      </c>
    </row>
    <row r="4090" spans="2:32" x14ac:dyDescent="0.25">
      <c r="B4090" s="3">
        <f t="shared" si="821"/>
        <v>4084</v>
      </c>
      <c r="C4090" s="15">
        <f t="shared" ca="1" si="822"/>
        <v>1.3410541472540429</v>
      </c>
      <c r="D4090" s="15">
        <f t="shared" ca="1" si="822"/>
        <v>7.8242860413128437</v>
      </c>
      <c r="E4090" s="15">
        <f t="shared" ca="1" si="822"/>
        <v>9.6852214636270002</v>
      </c>
      <c r="F4090" s="15">
        <f t="shared" ca="1" si="822"/>
        <v>-3.7790983705960395</v>
      </c>
      <c r="G4090" s="15">
        <f t="shared" ca="1" si="822"/>
        <v>-3.1331407043192634</v>
      </c>
      <c r="H4090" s="6"/>
      <c r="I4090" s="15">
        <f t="shared" ca="1" si="817"/>
        <v>2.3876645154557172</v>
      </c>
      <c r="J4090" s="6"/>
      <c r="K4090" s="15">
        <f t="shared" ca="1" si="823"/>
        <v>4.3815730513089769E-2</v>
      </c>
      <c r="L4090" s="15">
        <f t="shared" ca="1" si="824"/>
        <v>1.1822741446165226</v>
      </c>
      <c r="M4090" s="15">
        <f t="shared" ca="1" si="825"/>
        <v>2.1301734964721191</v>
      </c>
      <c r="N4090" s="15">
        <f t="shared" ca="1" si="826"/>
        <v>1.5211585797114155</v>
      </c>
      <c r="O4090" s="15">
        <f t="shared" ca="1" si="827"/>
        <v>1.2191716109877866</v>
      </c>
      <c r="P4090" s="6"/>
      <c r="Q4090" s="15">
        <f t="shared" ca="1" si="828"/>
        <v>6.0965935623009342</v>
      </c>
      <c r="R4090" s="87">
        <f t="shared" ca="1" si="819"/>
        <v>0.1404292000678489</v>
      </c>
      <c r="Y4090" s="6"/>
      <c r="Z4090" s="6"/>
      <c r="AA4090" s="6"/>
      <c r="AB4090" s="6"/>
      <c r="AE4090" s="41">
        <f t="shared" ca="1" si="818"/>
        <v>0.1733688418047003</v>
      </c>
      <c r="AF4090" s="36">
        <f t="shared" ca="1" si="820"/>
        <v>1.5241483905752335</v>
      </c>
    </row>
    <row r="4091" spans="2:32" x14ac:dyDescent="0.25">
      <c r="B4091" s="3">
        <f t="shared" si="821"/>
        <v>4085</v>
      </c>
      <c r="C4091" s="15">
        <f t="shared" ca="1" si="822"/>
        <v>4.9820834292966243</v>
      </c>
      <c r="D4091" s="15">
        <f t="shared" ca="1" si="822"/>
        <v>-1.6207518428381928</v>
      </c>
      <c r="E4091" s="15">
        <f t="shared" ca="1" si="822"/>
        <v>11.847202511963832</v>
      </c>
      <c r="F4091" s="15">
        <f t="shared" ca="1" si="822"/>
        <v>-4.5230809750605161</v>
      </c>
      <c r="G4091" s="15">
        <f t="shared" ca="1" si="822"/>
        <v>0.54574716946641244</v>
      </c>
      <c r="H4091" s="6"/>
      <c r="I4091" s="15">
        <f t="shared" ca="1" si="817"/>
        <v>2.2462400585656321</v>
      </c>
      <c r="J4091" s="6"/>
      <c r="K4091" s="15">
        <f t="shared" ca="1" si="823"/>
        <v>0.29939355796690864</v>
      </c>
      <c r="L4091" s="15">
        <f t="shared" ca="1" si="824"/>
        <v>0.59814505462091083</v>
      </c>
      <c r="M4091" s="15">
        <f t="shared" ca="1" si="825"/>
        <v>3.6871392012624793</v>
      </c>
      <c r="N4091" s="15">
        <f t="shared" ca="1" si="826"/>
        <v>1.8329482902517358</v>
      </c>
      <c r="O4091" s="15">
        <f t="shared" ca="1" si="827"/>
        <v>0.11566704263508043</v>
      </c>
      <c r="P4091" s="6"/>
      <c r="Q4091" s="15">
        <f t="shared" ca="1" si="828"/>
        <v>6.5332931467371145</v>
      </c>
      <c r="R4091" s="87">
        <f t="shared" ca="1" si="819"/>
        <v>8.616633610808104E-2</v>
      </c>
      <c r="Y4091" s="6"/>
      <c r="Z4091" s="6"/>
      <c r="AA4091" s="6"/>
      <c r="AB4091" s="6"/>
      <c r="AE4091" s="41">
        <f t="shared" ca="1" si="818"/>
        <v>0.11012190194725656</v>
      </c>
      <c r="AF4091" s="36">
        <f t="shared" ca="1" si="820"/>
        <v>1.6333232866842786</v>
      </c>
    </row>
    <row r="4092" spans="2:32" x14ac:dyDescent="0.25">
      <c r="B4092" s="3">
        <f t="shared" si="821"/>
        <v>4086</v>
      </c>
      <c r="C4092" s="15">
        <f t="shared" ca="1" si="822"/>
        <v>-1.9792160638819709</v>
      </c>
      <c r="D4092" s="15">
        <f t="shared" ca="1" si="822"/>
        <v>-2.9850423680410039</v>
      </c>
      <c r="E4092" s="15">
        <f t="shared" ca="1" si="822"/>
        <v>2.5640922726959503</v>
      </c>
      <c r="F4092" s="15">
        <f t="shared" ca="1" si="822"/>
        <v>0.15764995876102006</v>
      </c>
      <c r="G4092" s="15">
        <f t="shared" ca="1" si="822"/>
        <v>-0.18199803216712196</v>
      </c>
      <c r="H4092" s="6"/>
      <c r="I4092" s="15">
        <f t="shared" ca="1" si="817"/>
        <v>-0.4849028465266253</v>
      </c>
      <c r="J4092" s="6"/>
      <c r="K4092" s="15">
        <f t="shared" ca="1" si="823"/>
        <v>8.9318879662515407E-2</v>
      </c>
      <c r="L4092" s="15">
        <f t="shared" ca="1" si="824"/>
        <v>0.25002790508152584</v>
      </c>
      <c r="M4092" s="15">
        <f t="shared" ca="1" si="825"/>
        <v>0.37185484948172354</v>
      </c>
      <c r="N4092" s="15">
        <f t="shared" ca="1" si="826"/>
        <v>1.6514964303320903E-2</v>
      </c>
      <c r="O4092" s="15">
        <f t="shared" ca="1" si="827"/>
        <v>3.670053062486607E-3</v>
      </c>
      <c r="P4092" s="6"/>
      <c r="Q4092" s="15">
        <f t="shared" ca="1" si="828"/>
        <v>0.73138665159157223</v>
      </c>
      <c r="R4092" s="87">
        <f t="shared" ca="1" si="819"/>
        <v>-2.5988480759046366</v>
      </c>
      <c r="Y4092" s="6"/>
      <c r="Z4092" s="6"/>
      <c r="AA4092" s="6"/>
      <c r="AB4092" s="6"/>
      <c r="AE4092" s="41">
        <f t="shared" ca="1" si="818"/>
        <v>-1.1112823364632523</v>
      </c>
      <c r="AF4092" s="36">
        <f t="shared" ca="1" si="820"/>
        <v>0.18284666289789306</v>
      </c>
    </row>
    <row r="4093" spans="2:32" x14ac:dyDescent="0.25">
      <c r="B4093" s="3">
        <f t="shared" si="821"/>
        <v>4087</v>
      </c>
      <c r="C4093" s="15">
        <f t="shared" ca="1" si="822"/>
        <v>-6.5229429584487288</v>
      </c>
      <c r="D4093" s="15">
        <f t="shared" ca="1" si="822"/>
        <v>-2.7667308881057755</v>
      </c>
      <c r="E4093" s="15">
        <f t="shared" ca="1" si="822"/>
        <v>2.5657604810232097</v>
      </c>
      <c r="F4093" s="15">
        <f t="shared" ca="1" si="822"/>
        <v>-1.9609762957168559</v>
      </c>
      <c r="G4093" s="15">
        <f t="shared" ca="1" si="822"/>
        <v>6.3697561185317273</v>
      </c>
      <c r="H4093" s="6"/>
      <c r="I4093" s="15">
        <f t="shared" ca="1" si="817"/>
        <v>-0.46302670854328448</v>
      </c>
      <c r="J4093" s="6"/>
      <c r="K4093" s="15">
        <f t="shared" ca="1" si="823"/>
        <v>1.4689033982347222</v>
      </c>
      <c r="L4093" s="15">
        <f t="shared" ca="1" si="824"/>
        <v>0.21228211787734755</v>
      </c>
      <c r="M4093" s="15">
        <f t="shared" ca="1" si="825"/>
        <v>0.36694207358728409</v>
      </c>
      <c r="N4093" s="15">
        <f t="shared" ca="1" si="826"/>
        <v>8.9754118628538937E-2</v>
      </c>
      <c r="O4093" s="15">
        <f t="shared" ca="1" si="827"/>
        <v>1.867476846478848</v>
      </c>
      <c r="P4093" s="6"/>
      <c r="Q4093" s="15">
        <f t="shared" ca="1" si="828"/>
        <v>4.0053585548067412</v>
      </c>
      <c r="R4093" s="87">
        <f t="shared" ca="1" si="819"/>
        <v>-1.1007619652426266</v>
      </c>
      <c r="Y4093" s="6"/>
      <c r="Z4093" s="6"/>
      <c r="AA4093" s="6"/>
      <c r="AB4093" s="6"/>
      <c r="AE4093" s="41">
        <f t="shared" ca="1" si="818"/>
        <v>-1.1014990301400693</v>
      </c>
      <c r="AF4093" s="36">
        <f t="shared" ca="1" si="820"/>
        <v>1.0013396387016853</v>
      </c>
    </row>
    <row r="4094" spans="2:32" x14ac:dyDescent="0.25">
      <c r="B4094" s="3">
        <f t="shared" si="821"/>
        <v>4088</v>
      </c>
      <c r="C4094" s="15">
        <f t="shared" ca="1" si="822"/>
        <v>-7.9075922216572039</v>
      </c>
      <c r="D4094" s="15">
        <f t="shared" ca="1" si="822"/>
        <v>4.2953431289264801</v>
      </c>
      <c r="E4094" s="15">
        <f t="shared" ca="1" si="822"/>
        <v>11.180526061305102</v>
      </c>
      <c r="F4094" s="15">
        <f t="shared" ca="1" si="822"/>
        <v>-5.8448714340258157</v>
      </c>
      <c r="G4094" s="15">
        <f t="shared" ca="1" si="822"/>
        <v>-6.8342600500301067</v>
      </c>
      <c r="H4094" s="6"/>
      <c r="I4094" s="15">
        <f t="shared" ca="1" si="817"/>
        <v>-1.0221709030963089</v>
      </c>
      <c r="J4094" s="6"/>
      <c r="K4094" s="15">
        <f t="shared" ca="1" si="823"/>
        <v>1.8963610693637141</v>
      </c>
      <c r="L4094" s="15">
        <f t="shared" ca="1" si="824"/>
        <v>1.1310382192303703</v>
      </c>
      <c r="M4094" s="15">
        <f t="shared" ca="1" si="825"/>
        <v>5.9562325282004567</v>
      </c>
      <c r="N4094" s="15">
        <f t="shared" ca="1" si="826"/>
        <v>0.9303376164411099</v>
      </c>
      <c r="O4094" s="15">
        <f t="shared" ca="1" si="827"/>
        <v>1.3512152100762256</v>
      </c>
      <c r="P4094" s="6"/>
      <c r="Q4094" s="15">
        <f t="shared" ca="1" si="828"/>
        <v>11.265184643311876</v>
      </c>
      <c r="R4094" s="87">
        <f t="shared" ca="1" si="819"/>
        <v>-0.80536890234980507</v>
      </c>
      <c r="Y4094" s="6"/>
      <c r="Z4094" s="6"/>
      <c r="AA4094" s="6"/>
      <c r="AB4094" s="6"/>
      <c r="AE4094" s="41">
        <f t="shared" ca="1" si="818"/>
        <v>-1.3515559157890551</v>
      </c>
      <c r="AF4094" s="36">
        <f t="shared" ca="1" si="820"/>
        <v>2.8162961608279691</v>
      </c>
    </row>
    <row r="4095" spans="2:32" x14ac:dyDescent="0.25">
      <c r="B4095" s="3">
        <f t="shared" si="821"/>
        <v>4089</v>
      </c>
      <c r="C4095" s="15">
        <f t="shared" ca="1" si="822"/>
        <v>3.285973230565471</v>
      </c>
      <c r="D4095" s="15">
        <f t="shared" ca="1" si="822"/>
        <v>-2.4227348321608337</v>
      </c>
      <c r="E4095" s="15">
        <f t="shared" ca="1" si="822"/>
        <v>1.4505955500586096</v>
      </c>
      <c r="F4095" s="15">
        <f t="shared" ca="1" si="822"/>
        <v>7.969765341384397</v>
      </c>
      <c r="G4095" s="15">
        <f t="shared" ca="1" si="822"/>
        <v>4.6794929536987775</v>
      </c>
      <c r="H4095" s="6"/>
      <c r="I4095" s="15">
        <f t="shared" ca="1" si="817"/>
        <v>2.9926184487092842</v>
      </c>
      <c r="J4095" s="6"/>
      <c r="K4095" s="15">
        <f t="shared" ca="1" si="823"/>
        <v>3.4422811215156376E-3</v>
      </c>
      <c r="L4095" s="15">
        <f t="shared" ca="1" si="824"/>
        <v>1.17304204626523</v>
      </c>
      <c r="M4095" s="15">
        <f t="shared" ca="1" si="825"/>
        <v>9.5113384798521133E-2</v>
      </c>
      <c r="N4095" s="15">
        <f t="shared" ca="1" si="826"/>
        <v>0.9908796476506212</v>
      </c>
      <c r="O4095" s="15">
        <f t="shared" ca="1" si="827"/>
        <v>0.11382182382334194</v>
      </c>
      <c r="P4095" s="6"/>
      <c r="Q4095" s="15">
        <f t="shared" ca="1" si="828"/>
        <v>2.3762991836592295</v>
      </c>
      <c r="R4095" s="87">
        <f t="shared" ca="1" si="819"/>
        <v>0.57593938297084135</v>
      </c>
      <c r="Y4095" s="6"/>
      <c r="Z4095" s="6"/>
      <c r="AA4095" s="6"/>
      <c r="AB4095" s="6"/>
      <c r="AE4095" s="41">
        <f t="shared" ca="1" si="818"/>
        <v>0.44391246540686952</v>
      </c>
      <c r="AF4095" s="36">
        <f t="shared" ca="1" si="820"/>
        <v>0.59407479591480739</v>
      </c>
    </row>
    <row r="4096" spans="2:32" x14ac:dyDescent="0.25">
      <c r="B4096" s="3">
        <f t="shared" si="821"/>
        <v>4090</v>
      </c>
      <c r="C4096" s="15">
        <f t="shared" ca="1" si="822"/>
        <v>-2.7074173298612223</v>
      </c>
      <c r="D4096" s="15">
        <f t="shared" ca="1" si="822"/>
        <v>-15.443174025897893</v>
      </c>
      <c r="E4096" s="15">
        <f t="shared" ca="1" si="822"/>
        <v>-1.9504257078746292</v>
      </c>
      <c r="F4096" s="15">
        <f t="shared" ca="1" si="822"/>
        <v>-2.9428000523660112</v>
      </c>
      <c r="G4096" s="15">
        <f t="shared" ca="1" si="822"/>
        <v>1.6022370395676702</v>
      </c>
      <c r="H4096" s="6"/>
      <c r="I4096" s="15">
        <f t="shared" ca="1" si="817"/>
        <v>-4.2883160152864175</v>
      </c>
      <c r="J4096" s="6"/>
      <c r="K4096" s="15">
        <f t="shared" ca="1" si="823"/>
        <v>9.9969626143164417E-2</v>
      </c>
      <c r="L4096" s="15">
        <f t="shared" ca="1" si="824"/>
        <v>4.9772342894761197</v>
      </c>
      <c r="M4096" s="15">
        <f t="shared" ca="1" si="825"/>
        <v>0.21862924357959942</v>
      </c>
      <c r="N4096" s="15">
        <f t="shared" ca="1" si="826"/>
        <v>7.2416528258945137E-2</v>
      </c>
      <c r="O4096" s="15">
        <f t="shared" ca="1" si="827"/>
        <v>1.3879446116820333</v>
      </c>
      <c r="P4096" s="6"/>
      <c r="Q4096" s="15">
        <f t="shared" ca="1" si="828"/>
        <v>6.756194299139862</v>
      </c>
      <c r="R4096" s="87">
        <f t="shared" ca="1" si="819"/>
        <v>-2.1638556553973216</v>
      </c>
      <c r="Y4096" s="6"/>
      <c r="Z4096" s="6"/>
      <c r="AA4096" s="6"/>
      <c r="AB4096" s="6"/>
      <c r="AE4096" s="41">
        <f t="shared" ca="1" si="818"/>
        <v>-2.8122204148362071</v>
      </c>
      <c r="AF4096" s="36">
        <f t="shared" ca="1" si="820"/>
        <v>1.6890485747849655</v>
      </c>
    </row>
    <row r="4097" spans="2:32" x14ac:dyDescent="0.25">
      <c r="B4097" s="3">
        <f t="shared" si="821"/>
        <v>4091</v>
      </c>
      <c r="C4097" s="15">
        <f t="shared" ca="1" si="822"/>
        <v>1.6938080318409288</v>
      </c>
      <c r="D4097" s="15">
        <f t="shared" ca="1" si="822"/>
        <v>-2.2056717655866098</v>
      </c>
      <c r="E4097" s="15">
        <f t="shared" ca="1" si="822"/>
        <v>-5.6902521014512857</v>
      </c>
      <c r="F4097" s="15">
        <f t="shared" ca="1" si="822"/>
        <v>11.197438868034684</v>
      </c>
      <c r="G4097" s="15">
        <f t="shared" ca="1" si="822"/>
        <v>3.745313626944478</v>
      </c>
      <c r="H4097" s="6"/>
      <c r="I4097" s="15">
        <f t="shared" ca="1" si="817"/>
        <v>1.748127331956439</v>
      </c>
      <c r="J4097" s="6"/>
      <c r="K4097" s="15">
        <f t="shared" ca="1" si="823"/>
        <v>1.1802345460155478E-4</v>
      </c>
      <c r="L4097" s="15">
        <f t="shared" ca="1" si="824"/>
        <v>0.62530109214928908</v>
      </c>
      <c r="M4097" s="15">
        <f t="shared" ca="1" si="825"/>
        <v>2.213179543813721</v>
      </c>
      <c r="N4097" s="15">
        <f t="shared" ca="1" si="826"/>
        <v>3.5715795402344557</v>
      </c>
      <c r="O4097" s="15">
        <f t="shared" ca="1" si="827"/>
        <v>0.159550123875522</v>
      </c>
      <c r="P4097" s="6"/>
      <c r="Q4097" s="15">
        <f t="shared" ca="1" si="828"/>
        <v>6.5697283235275892</v>
      </c>
      <c r="R4097" s="87">
        <f t="shared" ca="1" si="819"/>
        <v>-8.7892603845424605E-2</v>
      </c>
      <c r="Y4097" s="6"/>
      <c r="Z4097" s="6"/>
      <c r="AA4097" s="6"/>
      <c r="AB4097" s="6"/>
      <c r="AE4097" s="41">
        <f t="shared" ca="1" si="818"/>
        <v>-0.11264088148392827</v>
      </c>
      <c r="AF4097" s="36">
        <f t="shared" ca="1" si="820"/>
        <v>1.6424320808818973</v>
      </c>
    </row>
    <row r="4098" spans="2:32" x14ac:dyDescent="0.25">
      <c r="B4098" s="3">
        <f t="shared" si="821"/>
        <v>4092</v>
      </c>
      <c r="C4098" s="15">
        <f t="shared" ca="1" si="822"/>
        <v>3.5583552866721071</v>
      </c>
      <c r="D4098" s="15">
        <f t="shared" ca="1" si="822"/>
        <v>-0.99183409063486394</v>
      </c>
      <c r="E4098" s="15">
        <f t="shared" ca="1" si="822"/>
        <v>-0.92884223198261573</v>
      </c>
      <c r="F4098" s="15">
        <f t="shared" ca="1" si="822"/>
        <v>-4.9612260618961797</v>
      </c>
      <c r="G4098" s="15">
        <f t="shared" ca="1" si="822"/>
        <v>11.168751199430204</v>
      </c>
      <c r="H4098" s="6"/>
      <c r="I4098" s="15">
        <f t="shared" ca="1" si="817"/>
        <v>1.5690408203177304</v>
      </c>
      <c r="J4098" s="6"/>
      <c r="K4098" s="15">
        <f t="shared" ca="1" si="823"/>
        <v>0.15829488184187193</v>
      </c>
      <c r="L4098" s="15">
        <f t="shared" ca="1" si="824"/>
        <v>0.2623232123818583</v>
      </c>
      <c r="M4098" s="15">
        <f t="shared" ca="1" si="825"/>
        <v>0.24957678971877176</v>
      </c>
      <c r="N4098" s="15">
        <f t="shared" ca="1" si="826"/>
        <v>1.7057754221175911</v>
      </c>
      <c r="O4098" s="15">
        <f t="shared" ca="1" si="827"/>
        <v>3.6861775745135894</v>
      </c>
      <c r="P4098" s="6"/>
      <c r="Q4098" s="15">
        <f t="shared" ca="1" si="828"/>
        <v>6.0621478805736828</v>
      </c>
      <c r="R4098" s="87">
        <f t="shared" ca="1" si="819"/>
        <v>-0.15655533296093482</v>
      </c>
      <c r="Y4098" s="6"/>
      <c r="Z4098" s="6"/>
      <c r="AA4098" s="6"/>
      <c r="AB4098" s="6"/>
      <c r="AE4098" s="41">
        <f t="shared" ca="1" si="818"/>
        <v>-0.19273080425942021</v>
      </c>
      <c r="AF4098" s="36">
        <f t="shared" ca="1" si="820"/>
        <v>1.5155369701434207</v>
      </c>
    </row>
    <row r="4099" spans="2:32" x14ac:dyDescent="0.25">
      <c r="B4099" s="3">
        <f t="shared" si="821"/>
        <v>4093</v>
      </c>
      <c r="C4099" s="15">
        <f t="shared" ca="1" si="822"/>
        <v>4.553236961170656</v>
      </c>
      <c r="D4099" s="15">
        <f t="shared" ca="1" si="822"/>
        <v>3.9718527902805412</v>
      </c>
      <c r="E4099" s="15">
        <f t="shared" ca="1" si="822"/>
        <v>4.3836490090831495</v>
      </c>
      <c r="F4099" s="15">
        <f t="shared" ca="1" si="822"/>
        <v>9.2100662461520812</v>
      </c>
      <c r="G4099" s="15">
        <f t="shared" ca="1" si="822"/>
        <v>6.4193299538890942</v>
      </c>
      <c r="H4099" s="6"/>
      <c r="I4099" s="15">
        <f t="shared" ca="1" si="817"/>
        <v>5.7076269921151042</v>
      </c>
      <c r="J4099" s="6"/>
      <c r="K4099" s="15">
        <f t="shared" ca="1" si="823"/>
        <v>5.3304653741756955E-2</v>
      </c>
      <c r="L4099" s="15">
        <f t="shared" ca="1" si="824"/>
        <v>0.12051648319017655</v>
      </c>
      <c r="M4099" s="15">
        <f t="shared" ca="1" si="825"/>
        <v>7.0116707982134527E-2</v>
      </c>
      <c r="N4099" s="15">
        <f t="shared" ca="1" si="826"/>
        <v>0.49068322912876383</v>
      </c>
      <c r="O4099" s="15">
        <f t="shared" ca="1" si="827"/>
        <v>2.0260844231914783E-2</v>
      </c>
      <c r="P4099" s="6"/>
      <c r="Q4099" s="15">
        <f t="shared" ca="1" si="828"/>
        <v>0.7548819182747466</v>
      </c>
      <c r="R4099" s="87">
        <f t="shared" ca="1" si="819"/>
        <v>3.8168185769028837</v>
      </c>
      <c r="Y4099" s="6"/>
      <c r="Z4099" s="6"/>
      <c r="AA4099" s="6"/>
      <c r="AB4099" s="6"/>
      <c r="AE4099" s="41">
        <f t="shared" ca="1" si="818"/>
        <v>1.6581011979164899</v>
      </c>
      <c r="AF4099" s="36">
        <f t="shared" ca="1" si="820"/>
        <v>0.18872047956868665</v>
      </c>
    </row>
    <row r="4100" spans="2:32" x14ac:dyDescent="0.25">
      <c r="B4100" s="3">
        <f t="shared" si="821"/>
        <v>4094</v>
      </c>
      <c r="C4100" s="15">
        <f t="shared" ca="1" si="822"/>
        <v>-1.7329180113984584</v>
      </c>
      <c r="D4100" s="15">
        <f t="shared" ca="1" si="822"/>
        <v>2.7543723418864823</v>
      </c>
      <c r="E4100" s="15">
        <f t="shared" ca="1" si="822"/>
        <v>-6.4913042771769014E-2</v>
      </c>
      <c r="F4100" s="15">
        <f t="shared" ca="1" si="822"/>
        <v>9.3487424538330508</v>
      </c>
      <c r="G4100" s="15">
        <f t="shared" ca="1" si="822"/>
        <v>6.7828413736036239</v>
      </c>
      <c r="H4100" s="6"/>
      <c r="I4100" s="15">
        <f t="shared" ca="1" si="817"/>
        <v>3.417625023030586</v>
      </c>
      <c r="J4100" s="6"/>
      <c r="K4100" s="15">
        <f t="shared" ca="1" si="823"/>
        <v>1.0611237419802222</v>
      </c>
      <c r="L4100" s="15">
        <f t="shared" ca="1" si="824"/>
        <v>1.7596164761793688E-2</v>
      </c>
      <c r="M4100" s="15">
        <f t="shared" ca="1" si="825"/>
        <v>0.48512285519049636</v>
      </c>
      <c r="N4100" s="15">
        <f t="shared" ca="1" si="826"/>
        <v>1.4071261591187527</v>
      </c>
      <c r="O4100" s="15">
        <f t="shared" ca="1" si="827"/>
        <v>0.45298724344656466</v>
      </c>
      <c r="P4100" s="6"/>
      <c r="Q4100" s="15">
        <f t="shared" ca="1" si="828"/>
        <v>3.4239561644978296</v>
      </c>
      <c r="R4100" s="87">
        <f t="shared" ca="1" si="819"/>
        <v>0.68523930515027498</v>
      </c>
      <c r="Y4100" s="6"/>
      <c r="Z4100" s="6"/>
      <c r="AA4100" s="6"/>
      <c r="AB4100" s="6"/>
      <c r="AE4100" s="41">
        <f t="shared" ca="1" si="818"/>
        <v>0.63398118362021905</v>
      </c>
      <c r="AF4100" s="36">
        <f t="shared" ca="1" si="820"/>
        <v>0.85598904112445739</v>
      </c>
    </row>
    <row r="4101" spans="2:32" x14ac:dyDescent="0.25">
      <c r="B4101" s="3">
        <f t="shared" si="821"/>
        <v>4095</v>
      </c>
      <c r="C4101" s="15">
        <f t="shared" ca="1" si="822"/>
        <v>-9.0226742373084257E-2</v>
      </c>
      <c r="D4101" s="15">
        <f t="shared" ca="1" si="822"/>
        <v>-4.7997149271888793</v>
      </c>
      <c r="E4101" s="15">
        <f t="shared" ca="1" si="822"/>
        <v>-1.351071477503567</v>
      </c>
      <c r="F4101" s="15">
        <f t="shared" ca="1" si="822"/>
        <v>2.9819363945769326</v>
      </c>
      <c r="G4101" s="15">
        <f t="shared" ca="1" si="822"/>
        <v>10.196472411777936</v>
      </c>
      <c r="H4101" s="6"/>
      <c r="I4101" s="15">
        <f t="shared" ca="1" si="817"/>
        <v>1.3874791318578676</v>
      </c>
      <c r="J4101" s="6"/>
      <c r="K4101" s="15">
        <f t="shared" ca="1" si="823"/>
        <v>8.7344586029466459E-2</v>
      </c>
      <c r="L4101" s="15">
        <f t="shared" ca="1" si="824"/>
        <v>1.5312548129721344</v>
      </c>
      <c r="M4101" s="15">
        <f t="shared" ca="1" si="825"/>
        <v>0.29998637760135544</v>
      </c>
      <c r="N4101" s="15">
        <f t="shared" ca="1" si="826"/>
        <v>0.10169175850550295</v>
      </c>
      <c r="O4101" s="15">
        <f t="shared" ca="1" si="827"/>
        <v>3.1039345042270772</v>
      </c>
      <c r="P4101" s="6"/>
      <c r="Q4101" s="15">
        <f t="shared" ca="1" si="828"/>
        <v>5.1242120393355357</v>
      </c>
      <c r="R4101" s="87">
        <f t="shared" ca="1" si="819"/>
        <v>-0.24202060186983168</v>
      </c>
      <c r="Y4101" s="6"/>
      <c r="Z4101" s="6"/>
      <c r="AA4101" s="6"/>
      <c r="AB4101" s="6"/>
      <c r="AE4101" s="41">
        <f t="shared" ca="1" si="818"/>
        <v>-0.27392765976059863</v>
      </c>
      <c r="AF4101" s="36">
        <f t="shared" ca="1" si="820"/>
        <v>1.2810530098338839</v>
      </c>
    </row>
    <row r="4102" spans="2:32" x14ac:dyDescent="0.25">
      <c r="B4102" s="3">
        <f t="shared" si="821"/>
        <v>4096</v>
      </c>
      <c r="C4102" s="15">
        <f t="shared" ca="1" si="822"/>
        <v>9.2482952712214184E-2</v>
      </c>
      <c r="D4102" s="15">
        <f t="shared" ca="1" si="822"/>
        <v>-1.5206447088018331</v>
      </c>
      <c r="E4102" s="15">
        <f t="shared" ca="1" si="822"/>
        <v>6.770733227433352</v>
      </c>
      <c r="F4102" s="15">
        <f t="shared" ca="1" si="822"/>
        <v>1.4387350368421652</v>
      </c>
      <c r="G4102" s="15">
        <f t="shared" ca="1" si="822"/>
        <v>0.1998543585685213</v>
      </c>
      <c r="H4102" s="6"/>
      <c r="I4102" s="15">
        <f t="shared" ca="1" si="817"/>
        <v>1.396232173350884</v>
      </c>
      <c r="J4102" s="6"/>
      <c r="K4102" s="15">
        <f t="shared" ca="1" si="823"/>
        <v>6.7990481212637552E-2</v>
      </c>
      <c r="L4102" s="15">
        <f t="shared" ca="1" si="824"/>
        <v>0.34032682982547829</v>
      </c>
      <c r="M4102" s="15">
        <f t="shared" ca="1" si="825"/>
        <v>1.1554104632133424</v>
      </c>
      <c r="N4102" s="15">
        <f t="shared" ca="1" si="826"/>
        <v>7.2259736198339325E-5</v>
      </c>
      <c r="O4102" s="15">
        <f t="shared" ca="1" si="827"/>
        <v>5.7252795028136856E-2</v>
      </c>
      <c r="P4102" s="6"/>
      <c r="Q4102" s="15">
        <f t="shared" ca="1" si="828"/>
        <v>1.6210528290157935</v>
      </c>
      <c r="R4102" s="87">
        <f t="shared" ca="1" si="819"/>
        <v>-0.42414697703296056</v>
      </c>
      <c r="Y4102" s="6"/>
      <c r="Z4102" s="6"/>
      <c r="AA4102" s="6"/>
      <c r="AB4102" s="6"/>
      <c r="AE4102" s="41">
        <f t="shared" ca="1" si="818"/>
        <v>-0.27001318060294649</v>
      </c>
      <c r="AF4102" s="36">
        <f t="shared" ca="1" si="820"/>
        <v>0.40526320725394838</v>
      </c>
    </row>
    <row r="4103" spans="2:32" x14ac:dyDescent="0.25">
      <c r="B4103" s="3">
        <f t="shared" si="821"/>
        <v>4097</v>
      </c>
      <c r="C4103" s="15">
        <f t="shared" ca="1" si="822"/>
        <v>-5.1121181000002096</v>
      </c>
      <c r="D4103" s="15">
        <f t="shared" ca="1" si="822"/>
        <v>7.8473402763520097</v>
      </c>
      <c r="E4103" s="15">
        <f t="shared" ca="1" si="822"/>
        <v>0.95406597736095011</v>
      </c>
      <c r="F4103" s="15">
        <f t="shared" ca="1" si="822"/>
        <v>-3.1407462237804067</v>
      </c>
      <c r="G4103" s="15">
        <f t="shared" ca="1" si="822"/>
        <v>3.9114124238213499</v>
      </c>
      <c r="H4103" s="6"/>
      <c r="I4103" s="15">
        <f t="shared" ref="I4103:I4166" ca="1" si="829">($A$8=1)*$B$1+(($A$8)=2)*AVERAGE($C4103:$G4103)</f>
        <v>0.89199087075073868</v>
      </c>
      <c r="J4103" s="6"/>
      <c r="K4103" s="15">
        <f t="shared" ca="1" si="823"/>
        <v>1.4419729813060806</v>
      </c>
      <c r="L4103" s="15">
        <f t="shared" ca="1" si="824"/>
        <v>1.9350754141599182</v>
      </c>
      <c r="M4103" s="15">
        <f t="shared" ca="1" si="825"/>
        <v>1.5413275442676457E-4</v>
      </c>
      <c r="N4103" s="15">
        <f t="shared" ca="1" si="826"/>
        <v>0.65051873894430035</v>
      </c>
      <c r="O4103" s="15">
        <f t="shared" ca="1" si="827"/>
        <v>0.36467626060589359</v>
      </c>
      <c r="P4103" s="6"/>
      <c r="Q4103" s="15">
        <f t="shared" ca="1" si="828"/>
        <v>4.3923975277706191</v>
      </c>
      <c r="R4103" s="87">
        <f t="shared" ca="1" si="819"/>
        <v>-0.4728653733599254</v>
      </c>
      <c r="Y4103" s="6"/>
      <c r="Z4103" s="6"/>
      <c r="AA4103" s="6"/>
      <c r="AB4103" s="6"/>
      <c r="AE4103" s="41">
        <f t="shared" ref="AE4103:AE4166" ca="1" si="830">((AVERAGE(C4103:G4103)-$B$1)/($B$2/SQRT(COUNT(C4103:G4103))))</f>
        <v>-0.49551674653833971</v>
      </c>
      <c r="AF4103" s="36">
        <f t="shared" ca="1" si="820"/>
        <v>1.0980993819426548</v>
      </c>
    </row>
    <row r="4104" spans="2:32" x14ac:dyDescent="0.25">
      <c r="B4104" s="3">
        <f t="shared" si="821"/>
        <v>4098</v>
      </c>
      <c r="C4104" s="15">
        <f t="shared" ca="1" si="822"/>
        <v>4.7424440160109027</v>
      </c>
      <c r="D4104" s="15">
        <f t="shared" ca="1" si="822"/>
        <v>5.1624756779810008</v>
      </c>
      <c r="E4104" s="15">
        <f t="shared" ca="1" si="822"/>
        <v>-1.324117365828958</v>
      </c>
      <c r="F4104" s="15">
        <f t="shared" ca="1" si="822"/>
        <v>1.9446951230632528</v>
      </c>
      <c r="G4104" s="15">
        <f t="shared" ca="1" si="822"/>
        <v>3.2260015661300003</v>
      </c>
      <c r="H4104" s="6"/>
      <c r="I4104" s="15">
        <f t="shared" ca="1" si="829"/>
        <v>2.7502998034712398</v>
      </c>
      <c r="J4104" s="6"/>
      <c r="K4104" s="15">
        <f t="shared" ca="1" si="823"/>
        <v>0.15874554254221096</v>
      </c>
      <c r="L4104" s="15">
        <f t="shared" ca="1" si="824"/>
        <v>0.23274369798267722</v>
      </c>
      <c r="M4104" s="15">
        <f t="shared" ca="1" si="825"/>
        <v>0.66403501077952931</v>
      </c>
      <c r="N4104" s="15">
        <f t="shared" ca="1" si="826"/>
        <v>2.5959956043810201E-2</v>
      </c>
      <c r="O4104" s="15">
        <f t="shared" ca="1" si="827"/>
        <v>9.0516866798660677E-3</v>
      </c>
      <c r="P4104" s="6"/>
      <c r="Q4104" s="15">
        <f t="shared" ca="1" si="828"/>
        <v>1.0905358940280936</v>
      </c>
      <c r="R4104" s="87">
        <f t="shared" ref="R4104:R4167" ca="1" si="831">((AVERAGE(C4104:G4104)-$B$1)/($B$2/SQRT(COUNT(C4104:G4104))))/SQRT(Q4104/$B$3)</f>
        <v>0.6426282953414012</v>
      </c>
      <c r="Y4104" s="6"/>
      <c r="Z4104" s="6"/>
      <c r="AA4104" s="6"/>
      <c r="AB4104" s="6"/>
      <c r="AE4104" s="41">
        <f t="shared" ca="1" si="830"/>
        <v>0.33554427281328497</v>
      </c>
      <c r="AF4104" s="36">
        <f t="shared" ref="AF4104:AF4167" ca="1" si="832">Q4104/(COUNT(C4104:G4104)-1)</f>
        <v>0.2726339735070234</v>
      </c>
    </row>
    <row r="4105" spans="2:32" x14ac:dyDescent="0.25">
      <c r="B4105" s="3">
        <f t="shared" ref="B4105:B4168" si="833">B4104+1</f>
        <v>4099</v>
      </c>
      <c r="C4105" s="15">
        <f t="shared" ca="1" si="822"/>
        <v>7.2673226902530823</v>
      </c>
      <c r="D4105" s="15">
        <f t="shared" ca="1" si="822"/>
        <v>-0.11446112556271926</v>
      </c>
      <c r="E4105" s="15">
        <f t="shared" ca="1" si="822"/>
        <v>3.299222770990208</v>
      </c>
      <c r="F4105" s="15">
        <f t="shared" ca="1" si="822"/>
        <v>3.9305407008525801</v>
      </c>
      <c r="G4105" s="15">
        <f t="shared" ca="1" si="822"/>
        <v>6.5760217524376836</v>
      </c>
      <c r="H4105" s="6"/>
      <c r="I4105" s="15">
        <f t="shared" ca="1" si="829"/>
        <v>4.1917293577941672</v>
      </c>
      <c r="J4105" s="6"/>
      <c r="K4105" s="15">
        <f t="shared" ca="1" si="823"/>
        <v>0.37837097386662943</v>
      </c>
      <c r="L4105" s="15">
        <f t="shared" ca="1" si="824"/>
        <v>0.74173105915813642</v>
      </c>
      <c r="M4105" s="15">
        <f t="shared" ca="1" si="825"/>
        <v>3.1862720299538121E-2</v>
      </c>
      <c r="N4105" s="15">
        <f t="shared" ca="1" si="826"/>
        <v>2.7287805805980034E-3</v>
      </c>
      <c r="O4105" s="15">
        <f t="shared" ca="1" si="827"/>
        <v>0.22739400892619652</v>
      </c>
      <c r="P4105" s="6"/>
      <c r="Q4105" s="15">
        <f t="shared" ca="1" si="828"/>
        <v>1.3820875428310984</v>
      </c>
      <c r="R4105" s="87">
        <f t="shared" ca="1" si="831"/>
        <v>1.6674934711734999</v>
      </c>
      <c r="Y4105" s="6"/>
      <c r="Z4105" s="6"/>
      <c r="AA4105" s="6"/>
      <c r="AB4105" s="6"/>
      <c r="AE4105" s="41">
        <f t="shared" ca="1" si="830"/>
        <v>0.98017116646194324</v>
      </c>
      <c r="AF4105" s="36">
        <f t="shared" ca="1" si="832"/>
        <v>0.34552188570777459</v>
      </c>
    </row>
    <row r="4106" spans="2:32" x14ac:dyDescent="0.25">
      <c r="B4106" s="3">
        <f t="shared" si="833"/>
        <v>4100</v>
      </c>
      <c r="C4106" s="15">
        <f t="shared" ca="1" si="822"/>
        <v>5.6070454666452569</v>
      </c>
      <c r="D4106" s="15">
        <f t="shared" ca="1" si="822"/>
        <v>7.4889252382837412</v>
      </c>
      <c r="E4106" s="15">
        <f t="shared" ca="1" si="822"/>
        <v>-3.8948228046175144</v>
      </c>
      <c r="F4106" s="15">
        <f t="shared" ca="1" si="822"/>
        <v>4.7462784203895705</v>
      </c>
      <c r="G4106" s="15">
        <f t="shared" ca="1" si="822"/>
        <v>-2.1399480497902585</v>
      </c>
      <c r="H4106" s="6"/>
      <c r="I4106" s="15">
        <f t="shared" ca="1" si="829"/>
        <v>2.3614956541821592</v>
      </c>
      <c r="J4106" s="6"/>
      <c r="K4106" s="15">
        <f t="shared" ca="1" si="823"/>
        <v>0.42134374340716996</v>
      </c>
      <c r="L4106" s="15">
        <f t="shared" ca="1" si="824"/>
        <v>1.0516213655968052</v>
      </c>
      <c r="M4106" s="15">
        <f t="shared" ca="1" si="825"/>
        <v>1.5656608263167013</v>
      </c>
      <c r="N4106" s="15">
        <f t="shared" ca="1" si="826"/>
        <v>0.22748755367999487</v>
      </c>
      <c r="O4106" s="15">
        <f t="shared" ca="1" si="827"/>
        <v>0.81051981680131691</v>
      </c>
      <c r="P4106" s="6"/>
      <c r="Q4106" s="15">
        <f t="shared" ca="1" si="828"/>
        <v>4.0766333058019883</v>
      </c>
      <c r="R4106" s="87">
        <f t="shared" ca="1" si="831"/>
        <v>0.16013905081848215</v>
      </c>
      <c r="Y4106" s="6"/>
      <c r="Z4106" s="6"/>
      <c r="AA4106" s="6"/>
      <c r="AB4106" s="6"/>
      <c r="AE4106" s="41">
        <f t="shared" ca="1" si="830"/>
        <v>0.16166577126441284</v>
      </c>
      <c r="AF4106" s="36">
        <f t="shared" ca="1" si="832"/>
        <v>1.0191583264504971</v>
      </c>
    </row>
    <row r="4107" spans="2:32" x14ac:dyDescent="0.25">
      <c r="B4107" s="3">
        <f t="shared" si="833"/>
        <v>4101</v>
      </c>
      <c r="C4107" s="15">
        <f t="shared" ca="1" si="822"/>
        <v>6.2362903884179408</v>
      </c>
      <c r="D4107" s="15">
        <f t="shared" ca="1" si="822"/>
        <v>-1.3246746445363913</v>
      </c>
      <c r="E4107" s="15">
        <f t="shared" ca="1" si="822"/>
        <v>-1.231789719228964</v>
      </c>
      <c r="F4107" s="15">
        <f t="shared" ca="1" si="822"/>
        <v>10.259212815630638</v>
      </c>
      <c r="G4107" s="15">
        <f t="shared" ca="1" si="822"/>
        <v>4.4510145196631772</v>
      </c>
      <c r="H4107" s="6"/>
      <c r="I4107" s="15">
        <f t="shared" ca="1" si="829"/>
        <v>3.6780106719892798</v>
      </c>
      <c r="J4107" s="6"/>
      <c r="K4107" s="15">
        <f t="shared" ca="1" si="823"/>
        <v>0.26179180429961235</v>
      </c>
      <c r="L4107" s="15">
        <f t="shared" ca="1" si="824"/>
        <v>1.0010744150472621</v>
      </c>
      <c r="M4107" s="15">
        <f t="shared" ca="1" si="825"/>
        <v>0.96424559526427289</v>
      </c>
      <c r="N4107" s="15">
        <f t="shared" ca="1" si="826"/>
        <v>1.7324888662187843</v>
      </c>
      <c r="O4107" s="15">
        <f t="shared" ca="1" si="827"/>
        <v>2.3901397940745996E-2</v>
      </c>
      <c r="P4107" s="6"/>
      <c r="Q4107" s="15">
        <f t="shared" ca="1" si="828"/>
        <v>3.9835020787706776</v>
      </c>
      <c r="R4107" s="87">
        <f t="shared" ca="1" si="831"/>
        <v>0.75198155479737849</v>
      </c>
      <c r="Y4107" s="6"/>
      <c r="Z4107" s="6"/>
      <c r="AA4107" s="6"/>
      <c r="AB4107" s="6"/>
      <c r="AE4107" s="41">
        <f t="shared" ca="1" si="830"/>
        <v>0.75042918590762631</v>
      </c>
      <c r="AF4107" s="36">
        <f t="shared" ca="1" si="832"/>
        <v>0.99587551969266941</v>
      </c>
    </row>
    <row r="4108" spans="2:32" x14ac:dyDescent="0.25">
      <c r="B4108" s="3">
        <f t="shared" si="833"/>
        <v>4102</v>
      </c>
      <c r="C4108" s="15">
        <f t="shared" ca="1" si="822"/>
        <v>3.861500176816981</v>
      </c>
      <c r="D4108" s="15">
        <f t="shared" ca="1" si="822"/>
        <v>1.9445204400822202E-2</v>
      </c>
      <c r="E4108" s="15">
        <f t="shared" ca="1" si="822"/>
        <v>4.7315713166703253</v>
      </c>
      <c r="F4108" s="15">
        <f t="shared" ca="1" si="822"/>
        <v>2.4448206871638578</v>
      </c>
      <c r="G4108" s="15">
        <f t="shared" ca="1" si="822"/>
        <v>-9.0563084182669709</v>
      </c>
      <c r="H4108" s="6"/>
      <c r="I4108" s="15">
        <f t="shared" ca="1" si="829"/>
        <v>0.40020579335700324</v>
      </c>
      <c r="J4108" s="6"/>
      <c r="K4108" s="15">
        <f t="shared" ca="1" si="823"/>
        <v>0.4792223523588634</v>
      </c>
      <c r="L4108" s="15">
        <f t="shared" ca="1" si="824"/>
        <v>5.7991450440903142E-3</v>
      </c>
      <c r="M4108" s="15">
        <f t="shared" ca="1" si="825"/>
        <v>0.75042909186189166</v>
      </c>
      <c r="N4108" s="15">
        <f t="shared" ca="1" si="826"/>
        <v>0.1672180025590726</v>
      </c>
      <c r="O4108" s="15">
        <f t="shared" ca="1" si="827"/>
        <v>3.5770264413858479</v>
      </c>
      <c r="P4108" s="6"/>
      <c r="Q4108" s="15">
        <f t="shared" ca="1" si="828"/>
        <v>4.979695033209766</v>
      </c>
      <c r="R4108" s="87">
        <f t="shared" ca="1" si="831"/>
        <v>-0.64122100431824536</v>
      </c>
      <c r="Y4108" s="6"/>
      <c r="Z4108" s="6"/>
      <c r="AA4108" s="6"/>
      <c r="AB4108" s="6"/>
      <c r="AE4108" s="41">
        <f t="shared" ca="1" si="830"/>
        <v>-0.71544971921281719</v>
      </c>
      <c r="AF4108" s="36">
        <f t="shared" ca="1" si="832"/>
        <v>1.2449237583024415</v>
      </c>
    </row>
    <row r="4109" spans="2:32" x14ac:dyDescent="0.25">
      <c r="B4109" s="3">
        <f t="shared" si="833"/>
        <v>4103</v>
      </c>
      <c r="C4109" s="15">
        <f t="shared" ca="1" si="822"/>
        <v>5.1953522570651103</v>
      </c>
      <c r="D4109" s="15">
        <f t="shared" ca="1" si="822"/>
        <v>2.9251898021940099</v>
      </c>
      <c r="E4109" s="15">
        <f t="shared" ca="1" si="822"/>
        <v>0.94601617218748246</v>
      </c>
      <c r="F4109" s="15">
        <f t="shared" ca="1" si="822"/>
        <v>4.3575156567409312</v>
      </c>
      <c r="G4109" s="15">
        <f t="shared" ca="1" si="822"/>
        <v>6.2463125009102196</v>
      </c>
      <c r="H4109" s="6"/>
      <c r="I4109" s="15">
        <f t="shared" ca="1" si="829"/>
        <v>3.9340772778195507</v>
      </c>
      <c r="J4109" s="6"/>
      <c r="K4109" s="15">
        <f t="shared" ca="1" si="823"/>
        <v>6.3632582930835471E-2</v>
      </c>
      <c r="L4109" s="15">
        <f t="shared" ca="1" si="824"/>
        <v>4.0714157538963056E-2</v>
      </c>
      <c r="M4109" s="15">
        <f t="shared" ca="1" si="825"/>
        <v>0.35714036683964551</v>
      </c>
      <c r="N4109" s="15">
        <f t="shared" ca="1" si="826"/>
        <v>7.1720024297426636E-3</v>
      </c>
      <c r="O4109" s="15">
        <f t="shared" ca="1" si="827"/>
        <v>0.21385726907604624</v>
      </c>
      <c r="P4109" s="6"/>
      <c r="Q4109" s="15">
        <f t="shared" ca="1" si="828"/>
        <v>0.68251637881523286</v>
      </c>
      <c r="R4109" s="87">
        <f t="shared" ca="1" si="831"/>
        <v>2.0939305695729478</v>
      </c>
      <c r="Y4109" s="6"/>
      <c r="Z4109" s="6"/>
      <c r="AA4109" s="6"/>
      <c r="AB4109" s="6"/>
      <c r="AE4109" s="41">
        <f t="shared" ca="1" si="830"/>
        <v>0.86494565338845231</v>
      </c>
      <c r="AF4109" s="36">
        <f t="shared" ca="1" si="832"/>
        <v>0.17062909470380822</v>
      </c>
    </row>
    <row r="4110" spans="2:32" x14ac:dyDescent="0.25">
      <c r="B4110" s="3">
        <f t="shared" si="833"/>
        <v>4104</v>
      </c>
      <c r="C4110" s="15">
        <f t="shared" ca="1" si="822"/>
        <v>4.8314978772392134</v>
      </c>
      <c r="D4110" s="15">
        <f t="shared" ca="1" si="822"/>
        <v>0.99537174351713431</v>
      </c>
      <c r="E4110" s="15">
        <f t="shared" ca="1" si="822"/>
        <v>6.9213528751083313</v>
      </c>
      <c r="F4110" s="15">
        <f t="shared" ca="1" si="822"/>
        <v>5.4162146699607545</v>
      </c>
      <c r="G4110" s="15">
        <f t="shared" ca="1" si="822"/>
        <v>-2.40233348237388</v>
      </c>
      <c r="H4110" s="6"/>
      <c r="I4110" s="15">
        <f t="shared" ca="1" si="829"/>
        <v>3.1524207366903108</v>
      </c>
      <c r="J4110" s="6"/>
      <c r="K4110" s="15">
        <f t="shared" ca="1" si="823"/>
        <v>0.11277200175655519</v>
      </c>
      <c r="L4110" s="15">
        <f t="shared" ca="1" si="824"/>
        <v>0.18611441435797654</v>
      </c>
      <c r="M4110" s="15">
        <f t="shared" ca="1" si="825"/>
        <v>0.56819397856000942</v>
      </c>
      <c r="N4110" s="15">
        <f t="shared" ca="1" si="826"/>
        <v>0.20499051889248265</v>
      </c>
      <c r="O4110" s="15">
        <f t="shared" ca="1" si="827"/>
        <v>1.2342117773684571</v>
      </c>
      <c r="P4110" s="6"/>
      <c r="Q4110" s="15">
        <f t="shared" ca="1" si="828"/>
        <v>2.3062826909354808</v>
      </c>
      <c r="R4110" s="87">
        <f t="shared" ca="1" si="831"/>
        <v>0.67873428622046905</v>
      </c>
      <c r="Y4110" s="6"/>
      <c r="Z4110" s="6"/>
      <c r="AA4110" s="6"/>
      <c r="AB4110" s="6"/>
      <c r="AE4110" s="41">
        <f t="shared" ca="1" si="830"/>
        <v>0.51537822118398413</v>
      </c>
      <c r="AF4110" s="36">
        <f t="shared" ca="1" si="832"/>
        <v>0.57657067273387019</v>
      </c>
    </row>
    <row r="4111" spans="2:32" x14ac:dyDescent="0.25">
      <c r="B4111" s="3">
        <f t="shared" si="833"/>
        <v>4105</v>
      </c>
      <c r="C4111" s="15">
        <f t="shared" ca="1" si="822"/>
        <v>1.9106134095025147</v>
      </c>
      <c r="D4111" s="15">
        <f t="shared" ca="1" si="822"/>
        <v>-1.3316840624227639</v>
      </c>
      <c r="E4111" s="15">
        <f t="shared" ca="1" si="822"/>
        <v>-8.0210233152061967</v>
      </c>
      <c r="F4111" s="15">
        <f t="shared" ca="1" si="822"/>
        <v>10.44853090174929</v>
      </c>
      <c r="G4111" s="15">
        <f t="shared" ca="1" si="822"/>
        <v>4.4590344079078443</v>
      </c>
      <c r="H4111" s="6"/>
      <c r="I4111" s="15">
        <f t="shared" ca="1" si="829"/>
        <v>1.4930942683061377</v>
      </c>
      <c r="J4111" s="6"/>
      <c r="K4111" s="15">
        <f t="shared" ca="1" si="823"/>
        <v>6.9728893306144086E-3</v>
      </c>
      <c r="L4111" s="15">
        <f t="shared" ca="1" si="824"/>
        <v>0.31917490471022236</v>
      </c>
      <c r="M4111" s="15">
        <f t="shared" ca="1" si="825"/>
        <v>3.6207373357159427</v>
      </c>
      <c r="N4111" s="15">
        <f t="shared" ca="1" si="826"/>
        <v>3.207993811824625</v>
      </c>
      <c r="O4111" s="15">
        <f t="shared" ca="1" si="827"/>
        <v>0.35187203646802373</v>
      </c>
      <c r="P4111" s="6"/>
      <c r="Q4111" s="15">
        <f t="shared" ca="1" si="828"/>
        <v>7.5067509780494284</v>
      </c>
      <c r="R4111" s="87">
        <f t="shared" ca="1" si="831"/>
        <v>-0.1654802585582662</v>
      </c>
      <c r="Y4111" s="6"/>
      <c r="Z4111" s="6"/>
      <c r="AA4111" s="6"/>
      <c r="AB4111" s="6"/>
      <c r="AE4111" s="41">
        <f t="shared" ca="1" si="830"/>
        <v>-0.22669513485034914</v>
      </c>
      <c r="AF4111" s="36">
        <f t="shared" ca="1" si="832"/>
        <v>1.8766877445123571</v>
      </c>
    </row>
    <row r="4112" spans="2:32" x14ac:dyDescent="0.25">
      <c r="B4112" s="3">
        <f t="shared" si="833"/>
        <v>4106</v>
      </c>
      <c r="C4112" s="15">
        <f t="shared" ca="1" si="822"/>
        <v>2.9937818235196696</v>
      </c>
      <c r="D4112" s="15">
        <f t="shared" ca="1" si="822"/>
        <v>2.1973930248194069</v>
      </c>
      <c r="E4112" s="15">
        <f t="shared" ca="1" si="822"/>
        <v>7.1947433976540065</v>
      </c>
      <c r="F4112" s="15">
        <f t="shared" ca="1" si="822"/>
        <v>-1.6201258482500669</v>
      </c>
      <c r="G4112" s="15">
        <f t="shared" ca="1" si="822"/>
        <v>10.80758002391701</v>
      </c>
      <c r="H4112" s="6"/>
      <c r="I4112" s="15">
        <f t="shared" ca="1" si="829"/>
        <v>4.3146744843320048</v>
      </c>
      <c r="J4112" s="6"/>
      <c r="K4112" s="15">
        <f t="shared" ca="1" si="823"/>
        <v>6.9790296855515646E-2</v>
      </c>
      <c r="L4112" s="15">
        <f t="shared" ca="1" si="824"/>
        <v>0.1793152311518319</v>
      </c>
      <c r="M4112" s="15">
        <f t="shared" ca="1" si="825"/>
        <v>0.33179187781935099</v>
      </c>
      <c r="N4112" s="15">
        <f t="shared" ca="1" si="826"/>
        <v>1.4088741995046503</v>
      </c>
      <c r="O4112" s="15">
        <f t="shared" ca="1" si="827"/>
        <v>1.686312893838946</v>
      </c>
      <c r="P4112" s="6"/>
      <c r="Q4112" s="15">
        <f t="shared" ca="1" si="828"/>
        <v>3.6760844991702948</v>
      </c>
      <c r="R4112" s="87">
        <f t="shared" ca="1" si="831"/>
        <v>1.0797971452282411</v>
      </c>
      <c r="Y4112" s="6"/>
      <c r="Z4112" s="6"/>
      <c r="AA4112" s="6"/>
      <c r="AB4112" s="6"/>
      <c r="AE4112" s="41">
        <f t="shared" ca="1" si="830"/>
        <v>1.035153898550127</v>
      </c>
      <c r="AF4112" s="36">
        <f t="shared" ca="1" si="832"/>
        <v>0.9190211247925737</v>
      </c>
    </row>
    <row r="4113" spans="2:32" x14ac:dyDescent="0.25">
      <c r="B4113" s="3">
        <f t="shared" si="833"/>
        <v>4107</v>
      </c>
      <c r="C4113" s="15">
        <f t="shared" ca="1" si="822"/>
        <v>-3.3741032845234127</v>
      </c>
      <c r="D4113" s="15">
        <f t="shared" ca="1" si="822"/>
        <v>4.452394471647926</v>
      </c>
      <c r="E4113" s="15">
        <f t="shared" ca="1" si="822"/>
        <v>-3.4591818712295561</v>
      </c>
      <c r="F4113" s="15">
        <f t="shared" ca="1" si="822"/>
        <v>1.5436569694647717</v>
      </c>
      <c r="G4113" s="15">
        <f t="shared" ca="1" si="822"/>
        <v>11.850556076319565</v>
      </c>
      <c r="H4113" s="6"/>
      <c r="I4113" s="15">
        <f t="shared" ca="1" si="829"/>
        <v>2.2026644723358588</v>
      </c>
      <c r="J4113" s="6"/>
      <c r="K4113" s="15">
        <f t="shared" ca="1" si="823"/>
        <v>1.2440135445578073</v>
      </c>
      <c r="L4113" s="15">
        <f t="shared" ca="1" si="824"/>
        <v>0.20245140279218699</v>
      </c>
      <c r="M4113" s="15">
        <f t="shared" ca="1" si="825"/>
        <v>1.2822601607258026</v>
      </c>
      <c r="N4113" s="15">
        <f t="shared" ca="1" si="826"/>
        <v>1.7371635553615431E-2</v>
      </c>
      <c r="O4113" s="15">
        <f t="shared" ca="1" si="827"/>
        <v>3.7232724960887706</v>
      </c>
      <c r="P4113" s="6"/>
      <c r="Q4113" s="15">
        <f t="shared" ca="1" si="828"/>
        <v>6.4693692397181835</v>
      </c>
      <c r="R4113" s="87">
        <f t="shared" ca="1" si="831"/>
        <v>7.1267519982335617E-2</v>
      </c>
      <c r="Y4113" s="6"/>
      <c r="Z4113" s="6"/>
      <c r="AA4113" s="6"/>
      <c r="AB4113" s="6"/>
      <c r="AE4113" s="41">
        <f t="shared" ca="1" si="830"/>
        <v>9.0634307353421178E-2</v>
      </c>
      <c r="AF4113" s="36">
        <f t="shared" ca="1" si="832"/>
        <v>1.6173423099295459</v>
      </c>
    </row>
    <row r="4114" spans="2:32" x14ac:dyDescent="0.25">
      <c r="B4114" s="3">
        <f t="shared" si="833"/>
        <v>4108</v>
      </c>
      <c r="C4114" s="15">
        <f t="shared" ca="1" si="822"/>
        <v>-2.538353721933797</v>
      </c>
      <c r="D4114" s="15">
        <f t="shared" ca="1" si="822"/>
        <v>-6.85860281013281</v>
      </c>
      <c r="E4114" s="15">
        <f t="shared" ca="1" si="822"/>
        <v>9.9448877390911683</v>
      </c>
      <c r="F4114" s="15">
        <f t="shared" ca="1" si="822"/>
        <v>1.45236230309126</v>
      </c>
      <c r="G4114" s="15">
        <f t="shared" ca="1" si="822"/>
        <v>5.6692885535797712</v>
      </c>
      <c r="H4114" s="6"/>
      <c r="I4114" s="15">
        <f t="shared" ca="1" si="829"/>
        <v>1.5339164127391185</v>
      </c>
      <c r="J4114" s="6"/>
      <c r="K4114" s="15">
        <f t="shared" ca="1" si="823"/>
        <v>0.66333536198995879</v>
      </c>
      <c r="L4114" s="15">
        <f t="shared" ca="1" si="824"/>
        <v>2.8173751562509941</v>
      </c>
      <c r="M4114" s="15">
        <f t="shared" ca="1" si="825"/>
        <v>2.8297775461086538</v>
      </c>
      <c r="N4114" s="15">
        <f t="shared" ca="1" si="826"/>
        <v>2.6604291201819688E-4</v>
      </c>
      <c r="O4114" s="15">
        <f t="shared" ca="1" si="827"/>
        <v>0.68405210972964026</v>
      </c>
      <c r="P4114" s="6"/>
      <c r="Q4114" s="15">
        <f t="shared" ca="1" si="828"/>
        <v>6.9948062169912646</v>
      </c>
      <c r="R4114" s="87">
        <f t="shared" ca="1" si="831"/>
        <v>-0.15762349745840415</v>
      </c>
      <c r="Y4114" s="6"/>
      <c r="Z4114" s="6"/>
      <c r="AA4114" s="6"/>
      <c r="AB4114" s="6"/>
      <c r="AE4114" s="41">
        <f t="shared" ca="1" si="830"/>
        <v>-0.20843891686245719</v>
      </c>
      <c r="AF4114" s="36">
        <f t="shared" ca="1" si="832"/>
        <v>1.7487015542478161</v>
      </c>
    </row>
    <row r="4115" spans="2:32" x14ac:dyDescent="0.25">
      <c r="B4115" s="3">
        <f t="shared" si="833"/>
        <v>4109</v>
      </c>
      <c r="C4115" s="15">
        <f t="shared" ca="1" si="822"/>
        <v>-9.0079701484519639</v>
      </c>
      <c r="D4115" s="15">
        <f t="shared" ca="1" si="822"/>
        <v>0.52958492889504516</v>
      </c>
      <c r="E4115" s="15">
        <f t="shared" ca="1" si="822"/>
        <v>-0.57298457490835109</v>
      </c>
      <c r="F4115" s="15">
        <f t="shared" ca="1" si="822"/>
        <v>-9.2562353069151833</v>
      </c>
      <c r="G4115" s="15">
        <f t="shared" ca="1" si="822"/>
        <v>11.784946487872627</v>
      </c>
      <c r="H4115" s="6"/>
      <c r="I4115" s="15">
        <f t="shared" ca="1" si="829"/>
        <v>-1.3045317227015651</v>
      </c>
      <c r="J4115" s="6"/>
      <c r="K4115" s="15">
        <f t="shared" ca="1" si="823"/>
        <v>2.3737185431731112</v>
      </c>
      <c r="L4115" s="15">
        <f t="shared" ca="1" si="824"/>
        <v>0.13455935566655847</v>
      </c>
      <c r="M4115" s="15">
        <f t="shared" ca="1" si="825"/>
        <v>2.1406449177775465E-2</v>
      </c>
      <c r="N4115" s="15">
        <f t="shared" ca="1" si="826"/>
        <v>2.5291835956478281</v>
      </c>
      <c r="O4115" s="15">
        <f t="shared" ca="1" si="827"/>
        <v>6.853377593003863</v>
      </c>
      <c r="P4115" s="6"/>
      <c r="Q4115" s="15">
        <f t="shared" ca="1" si="828"/>
        <v>11.912245536669136</v>
      </c>
      <c r="R4115" s="87">
        <f t="shared" ca="1" si="831"/>
        <v>-0.85636340551023293</v>
      </c>
      <c r="Y4115" s="6"/>
      <c r="Z4115" s="6"/>
      <c r="AA4115" s="6"/>
      <c r="AB4115" s="6"/>
      <c r="AE4115" s="41">
        <f t="shared" ca="1" si="830"/>
        <v>-1.4778315131530368</v>
      </c>
      <c r="AF4115" s="36">
        <f t="shared" ca="1" si="832"/>
        <v>2.9780613841672841</v>
      </c>
    </row>
    <row r="4116" spans="2:32" x14ac:dyDescent="0.25">
      <c r="B4116" s="3">
        <f t="shared" si="833"/>
        <v>4110</v>
      </c>
      <c r="C4116" s="15">
        <f t="shared" ca="1" si="822"/>
        <v>-0.71033732551002071</v>
      </c>
      <c r="D4116" s="15">
        <f t="shared" ca="1" si="822"/>
        <v>1.3449812655483708</v>
      </c>
      <c r="E4116" s="15">
        <f t="shared" ca="1" si="822"/>
        <v>2.2777861422856645</v>
      </c>
      <c r="F4116" s="15">
        <f t="shared" ca="1" si="822"/>
        <v>-2.1319307765203144</v>
      </c>
      <c r="G4116" s="15">
        <f t="shared" ca="1" si="822"/>
        <v>3.7832618735066497</v>
      </c>
      <c r="H4116" s="6"/>
      <c r="I4116" s="15">
        <f t="shared" ca="1" si="829"/>
        <v>0.91275223586206999</v>
      </c>
      <c r="J4116" s="6"/>
      <c r="K4116" s="15">
        <f t="shared" ca="1" si="823"/>
        <v>0.10537678896940185</v>
      </c>
      <c r="L4116" s="15">
        <f t="shared" ca="1" si="824"/>
        <v>7.4728773641424464E-3</v>
      </c>
      <c r="M4116" s="15">
        <f t="shared" ca="1" si="825"/>
        <v>7.453270262744234E-2</v>
      </c>
      <c r="N4116" s="15">
        <f t="shared" ca="1" si="826"/>
        <v>0.37080378583559481</v>
      </c>
      <c r="O4116" s="15">
        <f t="shared" ca="1" si="827"/>
        <v>0.32959302319241657</v>
      </c>
      <c r="P4116" s="6"/>
      <c r="Q4116" s="15">
        <f t="shared" ca="1" si="828"/>
        <v>0.88777917798899797</v>
      </c>
      <c r="R4116" s="87">
        <f t="shared" ca="1" si="831"/>
        <v>-1.032098244382722</v>
      </c>
      <c r="Y4116" s="6"/>
      <c r="Z4116" s="6"/>
      <c r="AA4116" s="6"/>
      <c r="AB4116" s="6"/>
      <c r="AE4116" s="41">
        <f t="shared" ca="1" si="830"/>
        <v>-0.48623198179941385</v>
      </c>
      <c r="AF4116" s="36">
        <f t="shared" ca="1" si="832"/>
        <v>0.22194479449724949</v>
      </c>
    </row>
    <row r="4117" spans="2:32" x14ac:dyDescent="0.25">
      <c r="B4117" s="3">
        <f t="shared" si="833"/>
        <v>4111</v>
      </c>
      <c r="C4117" s="15">
        <f t="shared" ca="1" si="822"/>
        <v>4.4103181742989239</v>
      </c>
      <c r="D4117" s="15">
        <f t="shared" ca="1" si="822"/>
        <v>1.8821655845091496</v>
      </c>
      <c r="E4117" s="15">
        <f t="shared" ca="1" si="822"/>
        <v>4.2560986071108537</v>
      </c>
      <c r="F4117" s="15">
        <f t="shared" ca="1" si="822"/>
        <v>9.4998536456362626</v>
      </c>
      <c r="G4117" s="15">
        <f t="shared" ca="1" si="822"/>
        <v>1.8679809402423919</v>
      </c>
      <c r="H4117" s="6"/>
      <c r="I4117" s="15">
        <f t="shared" ca="1" si="829"/>
        <v>4.3832833903595168</v>
      </c>
      <c r="J4117" s="6"/>
      <c r="K4117" s="15">
        <f t="shared" ca="1" si="823"/>
        <v>2.9235181706017112E-5</v>
      </c>
      <c r="L4117" s="15">
        <f t="shared" ca="1" si="824"/>
        <v>0.25022361114967012</v>
      </c>
      <c r="M4117" s="15">
        <f t="shared" ca="1" si="825"/>
        <v>6.4703876360037559E-4</v>
      </c>
      <c r="N4117" s="15">
        <f t="shared" ca="1" si="826"/>
        <v>1.0471716470873096</v>
      </c>
      <c r="O4117" s="15">
        <f t="shared" ca="1" si="827"/>
        <v>0.2530698566226085</v>
      </c>
      <c r="P4117" s="6"/>
      <c r="Q4117" s="15">
        <f t="shared" ca="1" si="828"/>
        <v>1.5511413888048944</v>
      </c>
      <c r="R4117" s="87">
        <f t="shared" ca="1" si="831"/>
        <v>1.7115712652181316</v>
      </c>
      <c r="Y4117" s="6"/>
      <c r="Z4117" s="6"/>
      <c r="AA4117" s="6"/>
      <c r="AB4117" s="6"/>
      <c r="AE4117" s="41">
        <f t="shared" ca="1" si="830"/>
        <v>1.0658367340980093</v>
      </c>
      <c r="AF4117" s="36">
        <f t="shared" ca="1" si="832"/>
        <v>0.3877853472012236</v>
      </c>
    </row>
    <row r="4118" spans="2:32" x14ac:dyDescent="0.25">
      <c r="B4118" s="3">
        <f t="shared" si="833"/>
        <v>4112</v>
      </c>
      <c r="C4118" s="15">
        <f t="shared" ca="1" si="822"/>
        <v>-4.6892399475939648</v>
      </c>
      <c r="D4118" s="15">
        <f t="shared" ca="1" si="822"/>
        <v>4.4240971560486884</v>
      </c>
      <c r="E4118" s="15">
        <f t="shared" ca="1" si="822"/>
        <v>-1.1693064637373789</v>
      </c>
      <c r="F4118" s="15">
        <f t="shared" ca="1" si="822"/>
        <v>0.17904577437901015</v>
      </c>
      <c r="G4118" s="15">
        <f t="shared" ca="1" si="822"/>
        <v>5.3802920584535929</v>
      </c>
      <c r="H4118" s="6"/>
      <c r="I4118" s="15">
        <f t="shared" ca="1" si="829"/>
        <v>0.82497771550998955</v>
      </c>
      <c r="J4118" s="6"/>
      <c r="K4118" s="15">
        <f t="shared" ca="1" si="823"/>
        <v>1.2162638574435054</v>
      </c>
      <c r="L4118" s="15">
        <f t="shared" ca="1" si="824"/>
        <v>0.51814642989054394</v>
      </c>
      <c r="M4118" s="15">
        <f t="shared" ca="1" si="825"/>
        <v>0.159086775503854</v>
      </c>
      <c r="N4118" s="15">
        <f t="shared" ca="1" si="826"/>
        <v>1.6689122902929402E-2</v>
      </c>
      <c r="O4118" s="15">
        <f t="shared" ca="1" si="827"/>
        <v>0.83003555052110845</v>
      </c>
      <c r="P4118" s="6"/>
      <c r="Q4118" s="15">
        <f t="shared" ca="1" si="828"/>
        <v>2.7402217362619412</v>
      </c>
      <c r="R4118" s="87">
        <f t="shared" ca="1" si="831"/>
        <v>-0.63488964404260406</v>
      </c>
      <c r="Y4118" s="6"/>
      <c r="Z4118" s="6"/>
      <c r="AA4118" s="6"/>
      <c r="AB4118" s="6"/>
      <c r="AE4118" s="41">
        <f t="shared" ca="1" si="830"/>
        <v>-0.52548594063935206</v>
      </c>
      <c r="AF4118" s="36">
        <f t="shared" ca="1" si="832"/>
        <v>0.6850554340654853</v>
      </c>
    </row>
    <row r="4119" spans="2:32" x14ac:dyDescent="0.25">
      <c r="B4119" s="3">
        <f t="shared" si="833"/>
        <v>4113</v>
      </c>
      <c r="C4119" s="15">
        <f t="shared" ref="C4119:G4169" ca="1" si="834">$B$1+NORMINV(RAND(),0,1)*$B$2</f>
        <v>-2.6695410022614565</v>
      </c>
      <c r="D4119" s="15">
        <f t="shared" ca="1" si="834"/>
        <v>-4.1139778036030989</v>
      </c>
      <c r="E4119" s="15">
        <f t="shared" ca="1" si="834"/>
        <v>9.0677703545708184</v>
      </c>
      <c r="F4119" s="15">
        <f t="shared" ca="1" si="834"/>
        <v>-3.7665890585465274</v>
      </c>
      <c r="G4119" s="15">
        <f t="shared" ca="1" si="834"/>
        <v>-7.6976263716811442</v>
      </c>
      <c r="H4119" s="6"/>
      <c r="I4119" s="15">
        <f t="shared" ca="1" si="829"/>
        <v>-1.8359927763042818</v>
      </c>
      <c r="J4119" s="6"/>
      <c r="K4119" s="15">
        <f t="shared" ca="1" si="823"/>
        <v>2.7792105799854128E-2</v>
      </c>
      <c r="L4119" s="15">
        <f t="shared" ca="1" si="824"/>
        <v>0.20756863138390372</v>
      </c>
      <c r="M4119" s="15">
        <f t="shared" ca="1" si="825"/>
        <v>4.7556820165692475</v>
      </c>
      <c r="N4119" s="15">
        <f t="shared" ca="1" si="826"/>
        <v>0.14908808020030323</v>
      </c>
      <c r="O4119" s="15">
        <f t="shared" ca="1" si="827"/>
        <v>1.3743499362580269</v>
      </c>
      <c r="P4119" s="6"/>
      <c r="Q4119" s="15">
        <f t="shared" ca="1" si="828"/>
        <v>6.5144807702113354</v>
      </c>
      <c r="R4119" s="87">
        <f t="shared" ca="1" si="831"/>
        <v>-1.3442587465471905</v>
      </c>
      <c r="Y4119" s="6"/>
      <c r="Z4119" s="6"/>
      <c r="AA4119" s="6"/>
      <c r="AB4119" s="6"/>
      <c r="AE4119" s="41">
        <f t="shared" ca="1" si="830"/>
        <v>-1.7155081218029036</v>
      </c>
      <c r="AF4119" s="36">
        <f t="shared" ca="1" si="832"/>
        <v>1.6286201925528339</v>
      </c>
    </row>
    <row r="4120" spans="2:32" x14ac:dyDescent="0.25">
      <c r="B4120" s="3">
        <f t="shared" si="833"/>
        <v>4114</v>
      </c>
      <c r="C4120" s="15">
        <f t="shared" ca="1" si="834"/>
        <v>7.2066573394117874</v>
      </c>
      <c r="D4120" s="15">
        <f t="shared" ca="1" si="834"/>
        <v>5.4533745427763893</v>
      </c>
      <c r="E4120" s="15">
        <f t="shared" ca="1" si="834"/>
        <v>14.424318825926221</v>
      </c>
      <c r="F4120" s="15">
        <f t="shared" ca="1" si="834"/>
        <v>2.9711694018968768</v>
      </c>
      <c r="G4120" s="15">
        <f t="shared" ca="1" si="834"/>
        <v>9.0837182268106353</v>
      </c>
      <c r="H4120" s="6"/>
      <c r="I4120" s="15">
        <f t="shared" ca="1" si="829"/>
        <v>7.8278476673643826</v>
      </c>
      <c r="J4120" s="6"/>
      <c r="K4120" s="15">
        <f t="shared" ca="1" si="823"/>
        <v>1.5435096941674113E-2</v>
      </c>
      <c r="L4120" s="15">
        <f t="shared" ca="1" si="824"/>
        <v>0.2255249047756267</v>
      </c>
      <c r="M4120" s="15">
        <f t="shared" ca="1" si="825"/>
        <v>1.7405372698295265</v>
      </c>
      <c r="N4120" s="15">
        <f t="shared" ca="1" si="826"/>
        <v>0.94349295097057861</v>
      </c>
      <c r="O4120" s="15">
        <f t="shared" ca="1" si="827"/>
        <v>6.3088434483353745E-2</v>
      </c>
      <c r="P4120" s="6"/>
      <c r="Q4120" s="15">
        <f t="shared" ca="1" si="828"/>
        <v>2.9880786570007598</v>
      </c>
      <c r="R4120" s="87">
        <f t="shared" ca="1" si="831"/>
        <v>3.0154849971733948</v>
      </c>
      <c r="Y4120" s="6"/>
      <c r="Z4120" s="6"/>
      <c r="AA4120" s="6"/>
      <c r="AB4120" s="6"/>
      <c r="AE4120" s="41">
        <f t="shared" ca="1" si="830"/>
        <v>2.6062927093480681</v>
      </c>
      <c r="AF4120" s="36">
        <f t="shared" ca="1" si="832"/>
        <v>0.74701966425018995</v>
      </c>
    </row>
    <row r="4121" spans="2:32" x14ac:dyDescent="0.25">
      <c r="B4121" s="3">
        <f t="shared" si="833"/>
        <v>4115</v>
      </c>
      <c r="C4121" s="15">
        <f t="shared" ca="1" si="834"/>
        <v>-4.314822877610597</v>
      </c>
      <c r="D4121" s="15">
        <f t="shared" ca="1" si="834"/>
        <v>0.17267023966287809</v>
      </c>
      <c r="E4121" s="15">
        <f t="shared" ca="1" si="834"/>
        <v>11.013175821456249</v>
      </c>
      <c r="F4121" s="15">
        <f t="shared" ca="1" si="834"/>
        <v>1.9915424034060338</v>
      </c>
      <c r="G4121" s="15">
        <f t="shared" ca="1" si="834"/>
        <v>-2.0702407570539929</v>
      </c>
      <c r="H4121" s="6"/>
      <c r="I4121" s="15">
        <f t="shared" ca="1" si="829"/>
        <v>1.358464965972114</v>
      </c>
      <c r="J4121" s="6"/>
      <c r="K4121" s="15">
        <f t="shared" ca="1" si="823"/>
        <v>1.2874477982457351</v>
      </c>
      <c r="L4121" s="15">
        <f t="shared" ca="1" si="824"/>
        <v>5.624436531771182E-2</v>
      </c>
      <c r="M4121" s="15">
        <f t="shared" ca="1" si="825"/>
        <v>3.7285376681201274</v>
      </c>
      <c r="N4121" s="15">
        <f t="shared" ca="1" si="826"/>
        <v>1.6031481671515947E-2</v>
      </c>
      <c r="O4121" s="15">
        <f t="shared" ca="1" si="827"/>
        <v>0.47024091740447915</v>
      </c>
      <c r="P4121" s="6"/>
      <c r="Q4121" s="15">
        <f t="shared" ca="1" si="828"/>
        <v>5.5585022307595695</v>
      </c>
      <c r="R4121" s="87">
        <f t="shared" ca="1" si="831"/>
        <v>-0.24338089251530609</v>
      </c>
      <c r="Y4121" s="6"/>
      <c r="Z4121" s="6"/>
      <c r="AA4121" s="6"/>
      <c r="AB4121" s="6"/>
      <c r="AE4121" s="41">
        <f t="shared" ca="1" si="830"/>
        <v>-0.28690318920679875</v>
      </c>
      <c r="AF4121" s="36">
        <f t="shared" ca="1" si="832"/>
        <v>1.3896255576898924</v>
      </c>
    </row>
    <row r="4122" spans="2:32" x14ac:dyDescent="0.25">
      <c r="B4122" s="3">
        <f t="shared" si="833"/>
        <v>4116</v>
      </c>
      <c r="C4122" s="15">
        <f t="shared" ca="1" si="834"/>
        <v>-1.3606755466201617</v>
      </c>
      <c r="D4122" s="15">
        <f t="shared" ca="1" si="834"/>
        <v>-9.7861731959234532E-2</v>
      </c>
      <c r="E4122" s="15">
        <f t="shared" ca="1" si="834"/>
        <v>1.3119792838378561</v>
      </c>
      <c r="F4122" s="15">
        <f t="shared" ca="1" si="834"/>
        <v>-1.3691004077576725</v>
      </c>
      <c r="G4122" s="15">
        <f t="shared" ca="1" si="834"/>
        <v>5.1890959160603582</v>
      </c>
      <c r="H4122" s="6"/>
      <c r="I4122" s="15">
        <f t="shared" ca="1" si="829"/>
        <v>0.73468750271222905</v>
      </c>
      <c r="J4122" s="6"/>
      <c r="K4122" s="15">
        <f t="shared" ca="1" si="823"/>
        <v>0.17562185234030137</v>
      </c>
      <c r="L4122" s="15">
        <f t="shared" ca="1" si="824"/>
        <v>2.7725529126081588E-2</v>
      </c>
      <c r="M4122" s="15">
        <f t="shared" ca="1" si="825"/>
        <v>1.3330632022207956E-2</v>
      </c>
      <c r="N4122" s="15">
        <f t="shared" ca="1" si="826"/>
        <v>0.17703694288957261</v>
      </c>
      <c r="O4122" s="15">
        <f t="shared" ca="1" si="827"/>
        <v>0.79367017251626371</v>
      </c>
      <c r="P4122" s="6"/>
      <c r="Q4122" s="15">
        <f t="shared" ca="1" si="828"/>
        <v>1.1873851288944273</v>
      </c>
      <c r="R4122" s="87">
        <f t="shared" ca="1" si="831"/>
        <v>-1.0385968194721433</v>
      </c>
      <c r="Y4122" s="6"/>
      <c r="Z4122" s="6"/>
      <c r="AA4122" s="6"/>
      <c r="AB4122" s="6"/>
      <c r="AE4122" s="41">
        <f t="shared" ca="1" si="830"/>
        <v>-0.56586495134309478</v>
      </c>
      <c r="AF4122" s="36">
        <f t="shared" ca="1" si="832"/>
        <v>0.29684628222360682</v>
      </c>
    </row>
    <row r="4123" spans="2:32" x14ac:dyDescent="0.25">
      <c r="B4123" s="3">
        <f t="shared" si="833"/>
        <v>4117</v>
      </c>
      <c r="C4123" s="15">
        <f t="shared" ca="1" si="834"/>
        <v>-8.4271137481563798</v>
      </c>
      <c r="D4123" s="15">
        <f t="shared" ca="1" si="834"/>
        <v>-2.3693664513867798</v>
      </c>
      <c r="E4123" s="15">
        <f t="shared" ca="1" si="834"/>
        <v>6.3104144683941001</v>
      </c>
      <c r="F4123" s="15">
        <f t="shared" ca="1" si="834"/>
        <v>5.3404992838795895</v>
      </c>
      <c r="G4123" s="15">
        <f t="shared" ca="1" si="834"/>
        <v>12.634908565118124</v>
      </c>
      <c r="H4123" s="6"/>
      <c r="I4123" s="15">
        <f t="shared" ca="1" si="829"/>
        <v>2.697868423569731</v>
      </c>
      <c r="J4123" s="6"/>
      <c r="K4123" s="15">
        <f t="shared" ca="1" si="823"/>
        <v>4.9506091328489514</v>
      </c>
      <c r="L4123" s="15">
        <f t="shared" ca="1" si="824"/>
        <v>1.0270747711190211</v>
      </c>
      <c r="M4123" s="15">
        <f t="shared" ca="1" si="825"/>
        <v>0.52201955703904768</v>
      </c>
      <c r="N4123" s="15">
        <f t="shared" ca="1" si="826"/>
        <v>0.27933991455448093</v>
      </c>
      <c r="O4123" s="15">
        <f t="shared" ca="1" si="827"/>
        <v>3.9497906709897652</v>
      </c>
      <c r="P4123" s="6"/>
      <c r="Q4123" s="15">
        <f t="shared" ca="1" si="828"/>
        <v>10.728834046551267</v>
      </c>
      <c r="R4123" s="87">
        <f t="shared" ca="1" si="831"/>
        <v>0.19056462207364039</v>
      </c>
      <c r="Y4123" s="6"/>
      <c r="Z4123" s="6"/>
      <c r="AA4123" s="6"/>
      <c r="AB4123" s="6"/>
      <c r="AE4123" s="41">
        <f t="shared" ca="1" si="830"/>
        <v>0.31209624689050697</v>
      </c>
      <c r="AF4123" s="36">
        <f t="shared" ca="1" si="832"/>
        <v>2.6822085116378167</v>
      </c>
    </row>
    <row r="4124" spans="2:32" x14ac:dyDescent="0.25">
      <c r="B4124" s="3">
        <f t="shared" si="833"/>
        <v>4118</v>
      </c>
      <c r="C4124" s="15">
        <f t="shared" ca="1" si="834"/>
        <v>-6.0830231559384718E-2</v>
      </c>
      <c r="D4124" s="15">
        <f t="shared" ca="1" si="834"/>
        <v>4.0881989786734767</v>
      </c>
      <c r="E4124" s="15">
        <f t="shared" ca="1" si="834"/>
        <v>-1.0351459519900152</v>
      </c>
      <c r="F4124" s="15">
        <f t="shared" ca="1" si="834"/>
        <v>-2.1349160869990227</v>
      </c>
      <c r="G4124" s="15">
        <f t="shared" ca="1" si="834"/>
        <v>-2.4350765391925968</v>
      </c>
      <c r="H4124" s="6"/>
      <c r="I4124" s="15">
        <f t="shared" ca="1" si="829"/>
        <v>-0.31555396621350845</v>
      </c>
      <c r="J4124" s="6"/>
      <c r="K4124" s="15">
        <f t="shared" ca="1" si="823"/>
        <v>2.5953672398457777E-3</v>
      </c>
      <c r="L4124" s="15">
        <f t="shared" ca="1" si="824"/>
        <v>0.7757215999840319</v>
      </c>
      <c r="M4124" s="15">
        <f t="shared" ca="1" si="825"/>
        <v>2.0712505039751056E-2</v>
      </c>
      <c r="N4124" s="15">
        <f t="shared" ca="1" si="826"/>
        <v>0.13240314106196657</v>
      </c>
      <c r="O4124" s="15">
        <f t="shared" ca="1" si="827"/>
        <v>0.1796950374947158</v>
      </c>
      <c r="P4124" s="6"/>
      <c r="Q4124" s="15">
        <f t="shared" ca="1" si="828"/>
        <v>1.1111276508203112</v>
      </c>
      <c r="R4124" s="87">
        <f t="shared" ca="1" si="831"/>
        <v>-1.9647980703750694</v>
      </c>
      <c r="Y4124" s="6"/>
      <c r="Z4124" s="6"/>
      <c r="AA4124" s="6"/>
      <c r="AB4124" s="6"/>
      <c r="AE4124" s="41">
        <f t="shared" ca="1" si="830"/>
        <v>-1.035547214804531</v>
      </c>
      <c r="AF4124" s="36">
        <f t="shared" ca="1" si="832"/>
        <v>0.27778191270507779</v>
      </c>
    </row>
    <row r="4125" spans="2:32" x14ac:dyDescent="0.25">
      <c r="B4125" s="3">
        <f t="shared" si="833"/>
        <v>4119</v>
      </c>
      <c r="C4125" s="15">
        <f t="shared" ca="1" si="834"/>
        <v>11.259755736060193</v>
      </c>
      <c r="D4125" s="15">
        <f t="shared" ca="1" si="834"/>
        <v>-2.1672372649311278</v>
      </c>
      <c r="E4125" s="15">
        <f t="shared" ca="1" si="834"/>
        <v>1.0440978305553894</v>
      </c>
      <c r="F4125" s="15">
        <f t="shared" ca="1" si="834"/>
        <v>-9.8536836977802356</v>
      </c>
      <c r="G4125" s="15">
        <f t="shared" ca="1" si="834"/>
        <v>2.3554401071514874</v>
      </c>
      <c r="H4125" s="6"/>
      <c r="I4125" s="15">
        <f t="shared" ca="1" si="829"/>
        <v>0.52767454221114107</v>
      </c>
      <c r="J4125" s="6"/>
      <c r="K4125" s="15">
        <f t="shared" ca="1" si="823"/>
        <v>4.6071026700547399</v>
      </c>
      <c r="L4125" s="15">
        <f t="shared" ca="1" si="824"/>
        <v>0.29050198593099241</v>
      </c>
      <c r="M4125" s="15">
        <f t="shared" ca="1" si="825"/>
        <v>1.0667720509771467E-2</v>
      </c>
      <c r="N4125" s="15">
        <f t="shared" ca="1" si="826"/>
        <v>4.3109039562814742</v>
      </c>
      <c r="O4125" s="15">
        <f t="shared" ca="1" si="827"/>
        <v>0.13362907841526814</v>
      </c>
      <c r="P4125" s="6"/>
      <c r="Q4125" s="15">
        <f t="shared" ca="1" si="828"/>
        <v>9.3528054111922465</v>
      </c>
      <c r="R4125" s="87">
        <f t="shared" ca="1" si="831"/>
        <v>-0.43060380745390692</v>
      </c>
      <c r="Y4125" s="6"/>
      <c r="Z4125" s="6"/>
      <c r="AA4125" s="6"/>
      <c r="AB4125" s="6"/>
      <c r="AE4125" s="41">
        <f t="shared" ca="1" si="830"/>
        <v>-0.65844396172387709</v>
      </c>
      <c r="AF4125" s="36">
        <f t="shared" ca="1" si="832"/>
        <v>2.3382013527980616</v>
      </c>
    </row>
    <row r="4126" spans="2:32" x14ac:dyDescent="0.25">
      <c r="B4126" s="3">
        <f t="shared" si="833"/>
        <v>4120</v>
      </c>
      <c r="C4126" s="15">
        <f t="shared" ca="1" si="834"/>
        <v>3.7640230800306025</v>
      </c>
      <c r="D4126" s="15">
        <f t="shared" ca="1" si="834"/>
        <v>-4.7702332197458652</v>
      </c>
      <c r="E4126" s="15">
        <f t="shared" ca="1" si="834"/>
        <v>2.1448274482242535</v>
      </c>
      <c r="F4126" s="15">
        <f t="shared" ca="1" si="834"/>
        <v>3.0268811255040435</v>
      </c>
      <c r="G4126" s="15">
        <f t="shared" ca="1" si="834"/>
        <v>-0.2984160635005737</v>
      </c>
      <c r="H4126" s="6"/>
      <c r="I4126" s="15">
        <f t="shared" ca="1" si="829"/>
        <v>0.77341647410249226</v>
      </c>
      <c r="J4126" s="6"/>
      <c r="K4126" s="15">
        <f t="shared" ca="1" si="823"/>
        <v>0.35774911485683397</v>
      </c>
      <c r="L4126" s="15">
        <f t="shared" ca="1" si="824"/>
        <v>1.2292820771241999</v>
      </c>
      <c r="M4126" s="15">
        <f t="shared" ca="1" si="825"/>
        <v>7.5230722397663916E-2</v>
      </c>
      <c r="N4126" s="15">
        <f t="shared" ca="1" si="826"/>
        <v>0.20312411740465267</v>
      </c>
      <c r="O4126" s="15">
        <f t="shared" ca="1" si="827"/>
        <v>4.5952999546585119E-2</v>
      </c>
      <c r="P4126" s="6"/>
      <c r="Q4126" s="15">
        <f t="shared" ca="1" si="828"/>
        <v>1.9113390313299354</v>
      </c>
      <c r="R4126" s="87">
        <f t="shared" ca="1" si="831"/>
        <v>-0.79354810088659933</v>
      </c>
      <c r="Y4126" s="6"/>
      <c r="Z4126" s="6"/>
      <c r="AA4126" s="6"/>
      <c r="AB4126" s="6"/>
      <c r="AE4126" s="41">
        <f t="shared" ca="1" si="830"/>
        <v>-0.54854482879764022</v>
      </c>
      <c r="AF4126" s="36">
        <f t="shared" ca="1" si="832"/>
        <v>0.47783475783248386</v>
      </c>
    </row>
    <row r="4127" spans="2:32" x14ac:dyDescent="0.25">
      <c r="B4127" s="3">
        <f t="shared" si="833"/>
        <v>4121</v>
      </c>
      <c r="C4127" s="15">
        <f t="shared" ca="1" si="834"/>
        <v>1.2968308688630081E-2</v>
      </c>
      <c r="D4127" s="15">
        <f t="shared" ca="1" si="834"/>
        <v>-4.878522748506775E-2</v>
      </c>
      <c r="E4127" s="15">
        <f t="shared" ca="1" si="834"/>
        <v>-5.5034159298997132</v>
      </c>
      <c r="F4127" s="15">
        <f t="shared" ca="1" si="834"/>
        <v>-0.89041488947119429</v>
      </c>
      <c r="G4127" s="15">
        <f t="shared" ca="1" si="834"/>
        <v>0.71314434865107512</v>
      </c>
      <c r="H4127" s="6"/>
      <c r="I4127" s="15">
        <f t="shared" ca="1" si="829"/>
        <v>-1.143300677903254</v>
      </c>
      <c r="J4127" s="6"/>
      <c r="K4127" s="15">
        <f t="shared" ca="1" si="823"/>
        <v>5.34783187741689E-2</v>
      </c>
      <c r="L4127" s="15">
        <f t="shared" ca="1" si="824"/>
        <v>4.7918562848164994E-2</v>
      </c>
      <c r="M4127" s="15">
        <f t="shared" ca="1" si="825"/>
        <v>0.7604242004276861</v>
      </c>
      <c r="N4127" s="15">
        <f t="shared" ca="1" si="826"/>
        <v>2.5580488796361775E-3</v>
      </c>
      <c r="O4127" s="15">
        <f t="shared" ca="1" si="827"/>
        <v>0.13785552546473215</v>
      </c>
      <c r="P4127" s="6"/>
      <c r="Q4127" s="15">
        <f t="shared" ca="1" si="828"/>
        <v>1.0022346563943885</v>
      </c>
      <c r="R4127" s="87">
        <f t="shared" ca="1" si="831"/>
        <v>-2.8083175344643987</v>
      </c>
      <c r="Y4127" s="6"/>
      <c r="Z4127" s="6"/>
      <c r="AA4127" s="6"/>
      <c r="AB4127" s="6"/>
      <c r="AE4127" s="41">
        <f t="shared" ca="1" si="830"/>
        <v>-1.4057267979025694</v>
      </c>
      <c r="AF4127" s="36">
        <f t="shared" ca="1" si="832"/>
        <v>0.25055866409859712</v>
      </c>
    </row>
    <row r="4128" spans="2:32" x14ac:dyDescent="0.25">
      <c r="B4128" s="3">
        <f t="shared" si="833"/>
        <v>4122</v>
      </c>
      <c r="C4128" s="15">
        <f t="shared" ca="1" si="834"/>
        <v>-5.8736264719986231</v>
      </c>
      <c r="D4128" s="15">
        <f t="shared" ca="1" si="834"/>
        <v>-0.98764938322897233</v>
      </c>
      <c r="E4128" s="15">
        <f t="shared" ca="1" si="834"/>
        <v>5.6653294647418182</v>
      </c>
      <c r="F4128" s="15">
        <f t="shared" ca="1" si="834"/>
        <v>1.3525276600375111</v>
      </c>
      <c r="G4128" s="15">
        <f t="shared" ca="1" si="834"/>
        <v>5.7268914456078726</v>
      </c>
      <c r="H4128" s="6"/>
      <c r="I4128" s="15">
        <f t="shared" ca="1" si="829"/>
        <v>1.1766945430319213</v>
      </c>
      <c r="J4128" s="6"/>
      <c r="K4128" s="15">
        <f t="shared" ca="1" si="823"/>
        <v>1.9882810565992528</v>
      </c>
      <c r="L4128" s="15">
        <f t="shared" ca="1" si="824"/>
        <v>0.1873753852456968</v>
      </c>
      <c r="M4128" s="15">
        <f t="shared" ca="1" si="825"/>
        <v>0.80591373841574454</v>
      </c>
      <c r="N4128" s="15">
        <f t="shared" ca="1" si="826"/>
        <v>1.2366914014360572E-3</v>
      </c>
      <c r="O4128" s="15">
        <f t="shared" ca="1" si="827"/>
        <v>0.82817167408847125</v>
      </c>
      <c r="P4128" s="6"/>
      <c r="Q4128" s="15">
        <f t="shared" ca="1" si="828"/>
        <v>3.8109785457506016</v>
      </c>
      <c r="R4128" s="87">
        <f t="shared" ca="1" si="831"/>
        <v>-0.37721394152149607</v>
      </c>
      <c r="Y4128" s="6"/>
      <c r="Z4128" s="6"/>
      <c r="AA4128" s="6"/>
      <c r="AB4128" s="6"/>
      <c r="AE4128" s="41">
        <f t="shared" ca="1" si="830"/>
        <v>-0.36819339360543035</v>
      </c>
      <c r="AF4128" s="36">
        <f t="shared" ca="1" si="832"/>
        <v>0.95274463643765039</v>
      </c>
    </row>
    <row r="4129" spans="2:32" x14ac:dyDescent="0.25">
      <c r="B4129" s="3">
        <f t="shared" si="833"/>
        <v>4123</v>
      </c>
      <c r="C4129" s="15">
        <f t="shared" ca="1" si="834"/>
        <v>1.7874712086635791</v>
      </c>
      <c r="D4129" s="15">
        <f t="shared" ca="1" si="834"/>
        <v>-3.4065615718471562</v>
      </c>
      <c r="E4129" s="15">
        <f t="shared" ca="1" si="834"/>
        <v>0.65794732422145752</v>
      </c>
      <c r="F4129" s="15">
        <f t="shared" ca="1" si="834"/>
        <v>4.4229575943113337</v>
      </c>
      <c r="G4129" s="15">
        <f t="shared" ca="1" si="834"/>
        <v>3.8157200927404737</v>
      </c>
      <c r="H4129" s="6"/>
      <c r="I4129" s="15">
        <f t="shared" ca="1" si="829"/>
        <v>1.4555069296179375</v>
      </c>
      <c r="J4129" s="6"/>
      <c r="K4129" s="15">
        <f t="shared" ca="1" si="823"/>
        <v>4.4080113024917043E-3</v>
      </c>
      <c r="L4129" s="15">
        <f t="shared" ca="1" si="824"/>
        <v>0.9455884045175611</v>
      </c>
      <c r="M4129" s="15">
        <f t="shared" ca="1" si="825"/>
        <v>2.5444052966407553E-2</v>
      </c>
      <c r="N4129" s="15">
        <f t="shared" ca="1" si="826"/>
        <v>0.35223053789557118</v>
      </c>
      <c r="O4129" s="15">
        <f t="shared" ca="1" si="827"/>
        <v>0.2228242470150755</v>
      </c>
      <c r="P4129" s="6"/>
      <c r="Q4129" s="15">
        <f t="shared" ca="1" si="828"/>
        <v>1.5504952536971068</v>
      </c>
      <c r="R4129" s="87">
        <f t="shared" ca="1" si="831"/>
        <v>-0.39111289051537607</v>
      </c>
      <c r="Y4129" s="6"/>
      <c r="Z4129" s="6"/>
      <c r="AA4129" s="6"/>
      <c r="AB4129" s="6"/>
      <c r="AE4129" s="41">
        <f t="shared" ca="1" si="830"/>
        <v>-0.24350470373037383</v>
      </c>
      <c r="AF4129" s="36">
        <f t="shared" ca="1" si="832"/>
        <v>0.38762381342427671</v>
      </c>
    </row>
    <row r="4130" spans="2:32" x14ac:dyDescent="0.25">
      <c r="B4130" s="3">
        <f t="shared" si="833"/>
        <v>4124</v>
      </c>
      <c r="C4130" s="15">
        <f t="shared" ca="1" si="834"/>
        <v>-4.3448925245745293</v>
      </c>
      <c r="D4130" s="15">
        <f t="shared" ca="1" si="834"/>
        <v>4.9643900773558265</v>
      </c>
      <c r="E4130" s="15">
        <f t="shared" ca="1" si="834"/>
        <v>2.8175917427926098</v>
      </c>
      <c r="F4130" s="15">
        <f t="shared" ca="1" si="834"/>
        <v>-6.6949222712537058</v>
      </c>
      <c r="G4130" s="15">
        <f t="shared" ca="1" si="834"/>
        <v>-3.0001105949744904</v>
      </c>
      <c r="H4130" s="6"/>
      <c r="I4130" s="15">
        <f t="shared" ca="1" si="829"/>
        <v>-1.2515887141308579</v>
      </c>
      <c r="J4130" s="6"/>
      <c r="K4130" s="15">
        <f t="shared" ca="1" si="823"/>
        <v>0.38274113854821351</v>
      </c>
      <c r="L4130" s="15">
        <f t="shared" ca="1" si="824"/>
        <v>1.5455356934484901</v>
      </c>
      <c r="M4130" s="15">
        <f t="shared" ca="1" si="825"/>
        <v>0.66232918364031512</v>
      </c>
      <c r="N4130" s="15">
        <f t="shared" ca="1" si="826"/>
        <v>1.1851952085639872</v>
      </c>
      <c r="O4130" s="15">
        <f t="shared" ca="1" si="827"/>
        <v>0.12229315071155818</v>
      </c>
      <c r="P4130" s="6"/>
      <c r="Q4130" s="15">
        <f t="shared" ca="1" si="828"/>
        <v>3.8980943749125645</v>
      </c>
      <c r="R4130" s="87">
        <f t="shared" ca="1" si="831"/>
        <v>-1.4730396138161788</v>
      </c>
      <c r="Y4130" s="6"/>
      <c r="Z4130" s="6"/>
      <c r="AA4130" s="6"/>
      <c r="AB4130" s="6"/>
      <c r="AE4130" s="41">
        <f t="shared" ca="1" si="830"/>
        <v>-1.4541546799335459</v>
      </c>
      <c r="AF4130" s="36">
        <f t="shared" ca="1" si="832"/>
        <v>0.97452359372814112</v>
      </c>
    </row>
    <row r="4131" spans="2:32" x14ac:dyDescent="0.25">
      <c r="B4131" s="3">
        <f t="shared" si="833"/>
        <v>4125</v>
      </c>
      <c r="C4131" s="15">
        <f t="shared" ca="1" si="834"/>
        <v>4.2672422949751709E-2</v>
      </c>
      <c r="D4131" s="15">
        <f t="shared" ca="1" si="834"/>
        <v>9.7656077986238827</v>
      </c>
      <c r="E4131" s="15">
        <f t="shared" ca="1" si="834"/>
        <v>-2.8229457741356097</v>
      </c>
      <c r="F4131" s="15">
        <f t="shared" ca="1" si="834"/>
        <v>7.3455468151072418</v>
      </c>
      <c r="G4131" s="15">
        <f t="shared" ca="1" si="834"/>
        <v>2.7180560358463133</v>
      </c>
      <c r="H4131" s="6"/>
      <c r="I4131" s="15">
        <f t="shared" ca="1" si="829"/>
        <v>3.4097874596783155</v>
      </c>
      <c r="J4131" s="6"/>
      <c r="K4131" s="15">
        <f t="shared" ca="1" si="823"/>
        <v>0.45349854682254398</v>
      </c>
      <c r="L4131" s="15">
        <f t="shared" ca="1" si="824"/>
        <v>1.6158580872381656</v>
      </c>
      <c r="M4131" s="15">
        <f t="shared" ca="1" si="825"/>
        <v>1.5538785425555435</v>
      </c>
      <c r="N4131" s="15">
        <f t="shared" ca="1" si="826"/>
        <v>0.61960806815385261</v>
      </c>
      <c r="O4131" s="15">
        <f t="shared" ca="1" si="827"/>
        <v>1.9139694508665966E-2</v>
      </c>
      <c r="P4131" s="6"/>
      <c r="Q4131" s="15">
        <f t="shared" ca="1" si="828"/>
        <v>4.2619829392787718</v>
      </c>
      <c r="R4131" s="87">
        <f t="shared" ca="1" si="831"/>
        <v>0.61079121666749758</v>
      </c>
      <c r="Y4131" s="6"/>
      <c r="Z4131" s="6"/>
      <c r="AA4131" s="6"/>
      <c r="AB4131" s="6"/>
      <c r="AE4131" s="41">
        <f t="shared" ca="1" si="830"/>
        <v>0.63047611873349141</v>
      </c>
      <c r="AF4131" s="36">
        <f t="shared" ca="1" si="832"/>
        <v>1.065495734819693</v>
      </c>
    </row>
    <row r="4132" spans="2:32" x14ac:dyDescent="0.25">
      <c r="B4132" s="3">
        <f t="shared" si="833"/>
        <v>4126</v>
      </c>
      <c r="C4132" s="15">
        <f t="shared" ca="1" si="834"/>
        <v>2.1699598430425651</v>
      </c>
      <c r="D4132" s="15">
        <f t="shared" ca="1" si="834"/>
        <v>4.427126763064261</v>
      </c>
      <c r="E4132" s="15">
        <f t="shared" ca="1" si="834"/>
        <v>2.4622709449728797</v>
      </c>
      <c r="F4132" s="15">
        <f t="shared" ca="1" si="834"/>
        <v>1.8018255394450129</v>
      </c>
      <c r="G4132" s="15">
        <f t="shared" ca="1" si="834"/>
        <v>1.1805487860662598</v>
      </c>
      <c r="H4132" s="6"/>
      <c r="I4132" s="15">
        <f t="shared" ca="1" si="829"/>
        <v>2.4083463753181955</v>
      </c>
      <c r="J4132" s="6"/>
      <c r="K4132" s="15">
        <f t="shared" ca="1" si="823"/>
        <v>2.2731255508160082E-3</v>
      </c>
      <c r="L4132" s="15">
        <f t="shared" ca="1" si="824"/>
        <v>0.16301897015792619</v>
      </c>
      <c r="M4132" s="15">
        <f t="shared" ca="1" si="825"/>
        <v>1.1631436849771541E-4</v>
      </c>
      <c r="N4132" s="15">
        <f t="shared" ca="1" si="826"/>
        <v>1.4714700973932163E-2</v>
      </c>
      <c r="O4132" s="15">
        <f t="shared" ca="1" si="827"/>
        <v>6.0299476806914609E-2</v>
      </c>
      <c r="P4132" s="6"/>
      <c r="Q4132" s="15">
        <f t="shared" ca="1" si="828"/>
        <v>0.24042258785808668</v>
      </c>
      <c r="R4132" s="87">
        <f t="shared" ca="1" si="831"/>
        <v>0.74487957299574725</v>
      </c>
      <c r="Y4132" s="6"/>
      <c r="Z4132" s="6"/>
      <c r="AA4132" s="6"/>
      <c r="AB4132" s="6"/>
      <c r="AE4132" s="41">
        <f t="shared" ca="1" si="830"/>
        <v>0.18261805071542547</v>
      </c>
      <c r="AF4132" s="36">
        <f t="shared" ca="1" si="832"/>
        <v>6.010564696452167E-2</v>
      </c>
    </row>
    <row r="4133" spans="2:32" x14ac:dyDescent="0.25">
      <c r="B4133" s="3">
        <f t="shared" si="833"/>
        <v>4127</v>
      </c>
      <c r="C4133" s="15">
        <f t="shared" ca="1" si="834"/>
        <v>-4.2645919966616326</v>
      </c>
      <c r="D4133" s="15">
        <f t="shared" ca="1" si="834"/>
        <v>5.331079448410625</v>
      </c>
      <c r="E4133" s="15">
        <f t="shared" ca="1" si="834"/>
        <v>3.0433314611619222</v>
      </c>
      <c r="F4133" s="15">
        <f t="shared" ca="1" si="834"/>
        <v>2.038253556580786</v>
      </c>
      <c r="G4133" s="15">
        <f t="shared" ca="1" si="834"/>
        <v>-1.0411969197309192</v>
      </c>
      <c r="H4133" s="6"/>
      <c r="I4133" s="15">
        <f t="shared" ca="1" si="829"/>
        <v>1.0213751099521562</v>
      </c>
      <c r="J4133" s="6"/>
      <c r="K4133" s="15">
        <f t="shared" ca="1" si="823"/>
        <v>1.1176579300881182</v>
      </c>
      <c r="L4133" s="15">
        <f t="shared" ca="1" si="824"/>
        <v>0.74294205939710978</v>
      </c>
      <c r="M4133" s="15">
        <f t="shared" ca="1" si="825"/>
        <v>0.16353229944790043</v>
      </c>
      <c r="N4133" s="15">
        <f t="shared" ca="1" si="826"/>
        <v>4.1361671008714213E-2</v>
      </c>
      <c r="O4133" s="15">
        <f t="shared" ca="1" si="827"/>
        <v>0.17016813510523845</v>
      </c>
      <c r="P4133" s="6"/>
      <c r="Q4133" s="15">
        <f t="shared" ca="1" si="828"/>
        <v>2.2356620950470809</v>
      </c>
      <c r="R4133" s="87">
        <f t="shared" ca="1" si="831"/>
        <v>-0.58540734749779499</v>
      </c>
      <c r="Y4133" s="6"/>
      <c r="Z4133" s="6"/>
      <c r="AA4133" s="6"/>
      <c r="AB4133" s="6"/>
      <c r="AE4133" s="41">
        <f t="shared" ca="1" si="830"/>
        <v>-0.43765435572404721</v>
      </c>
      <c r="AF4133" s="36">
        <f t="shared" ca="1" si="832"/>
        <v>0.55891552376177023</v>
      </c>
    </row>
    <row r="4134" spans="2:32" x14ac:dyDescent="0.25">
      <c r="B4134" s="3">
        <f t="shared" si="833"/>
        <v>4128</v>
      </c>
      <c r="C4134" s="15">
        <f t="shared" ca="1" si="834"/>
        <v>1.8660139744598965</v>
      </c>
      <c r="D4134" s="15">
        <f t="shared" ca="1" si="834"/>
        <v>5.1856874009771623</v>
      </c>
      <c r="E4134" s="15">
        <f t="shared" ca="1" si="834"/>
        <v>-2.3685269741741886</v>
      </c>
      <c r="F4134" s="15">
        <f t="shared" ca="1" si="834"/>
        <v>2.6326462317382893</v>
      </c>
      <c r="G4134" s="15">
        <f t="shared" ca="1" si="834"/>
        <v>-1.428815554757124</v>
      </c>
      <c r="H4134" s="6"/>
      <c r="I4134" s="15">
        <f t="shared" ca="1" si="829"/>
        <v>1.1774010156488071</v>
      </c>
      <c r="J4134" s="6"/>
      <c r="K4134" s="15">
        <f t="shared" ca="1" si="823"/>
        <v>1.8967512281702525E-2</v>
      </c>
      <c r="L4134" s="15">
        <f t="shared" ca="1" si="824"/>
        <v>0.64265438987234602</v>
      </c>
      <c r="M4134" s="15">
        <f t="shared" ca="1" si="825"/>
        <v>0.50294421236040598</v>
      </c>
      <c r="N4134" s="15">
        <f t="shared" ca="1" si="826"/>
        <v>8.4709545558052948E-2</v>
      </c>
      <c r="O4134" s="15">
        <f t="shared" ca="1" si="827"/>
        <v>0.27169459247433825</v>
      </c>
      <c r="P4134" s="6"/>
      <c r="Q4134" s="15">
        <f t="shared" ca="1" si="828"/>
        <v>1.5209702525468458</v>
      </c>
      <c r="R4134" s="87">
        <f t="shared" ca="1" si="831"/>
        <v>-0.5965856494049786</v>
      </c>
      <c r="Y4134" s="6"/>
      <c r="Z4134" s="6"/>
      <c r="AA4134" s="6"/>
      <c r="AB4134" s="6"/>
      <c r="AE4134" s="41">
        <f t="shared" ca="1" si="830"/>
        <v>-0.36787744944631062</v>
      </c>
      <c r="AF4134" s="36">
        <f t="shared" ca="1" si="832"/>
        <v>0.38024256313671145</v>
      </c>
    </row>
    <row r="4135" spans="2:32" x14ac:dyDescent="0.25">
      <c r="B4135" s="3">
        <f t="shared" si="833"/>
        <v>4129</v>
      </c>
      <c r="C4135" s="15">
        <f t="shared" ca="1" si="834"/>
        <v>1.7299334362604877</v>
      </c>
      <c r="D4135" s="15">
        <f t="shared" ca="1" si="834"/>
        <v>0.96911586587880105</v>
      </c>
      <c r="E4135" s="15">
        <f t="shared" ca="1" si="834"/>
        <v>-0.44843074175882158</v>
      </c>
      <c r="F4135" s="15">
        <f t="shared" ca="1" si="834"/>
        <v>7.9925604979713949</v>
      </c>
      <c r="G4135" s="15">
        <f t="shared" ca="1" si="834"/>
        <v>-6.1535069786025964E-2</v>
      </c>
      <c r="H4135" s="6"/>
      <c r="I4135" s="15">
        <f t="shared" ca="1" si="829"/>
        <v>2.0363287977131668</v>
      </c>
      <c r="J4135" s="6"/>
      <c r="K4135" s="15">
        <f t="shared" ca="1" si="823"/>
        <v>3.7551247007887151E-3</v>
      </c>
      <c r="L4135" s="15">
        <f t="shared" ca="1" si="824"/>
        <v>4.5557737674980094E-2</v>
      </c>
      <c r="M4135" s="15">
        <f t="shared" ca="1" si="825"/>
        <v>0.24696119875988193</v>
      </c>
      <c r="N4135" s="15">
        <f t="shared" ca="1" si="826"/>
        <v>1.4190678426864407</v>
      </c>
      <c r="O4135" s="15">
        <f t="shared" ca="1" si="827"/>
        <v>0.17604131226234684</v>
      </c>
      <c r="P4135" s="6"/>
      <c r="Q4135" s="15">
        <f t="shared" ca="1" si="828"/>
        <v>1.8913832160844382</v>
      </c>
      <c r="R4135" s="87">
        <f t="shared" ca="1" si="831"/>
        <v>2.3626873354195159E-2</v>
      </c>
      <c r="Y4135" s="6"/>
      <c r="Z4135" s="6"/>
      <c r="AA4135" s="6"/>
      <c r="AB4135" s="6"/>
      <c r="AE4135" s="41">
        <f t="shared" ca="1" si="830"/>
        <v>1.624673224549596E-2</v>
      </c>
      <c r="AF4135" s="36">
        <f t="shared" ca="1" si="832"/>
        <v>0.47284580402110954</v>
      </c>
    </row>
    <row r="4136" spans="2:32" x14ac:dyDescent="0.25">
      <c r="B4136" s="3">
        <f t="shared" si="833"/>
        <v>4130</v>
      </c>
      <c r="C4136" s="15">
        <f t="shared" ca="1" si="834"/>
        <v>0.56550475462498451</v>
      </c>
      <c r="D4136" s="15">
        <f t="shared" ca="1" si="834"/>
        <v>1.9644998656900732</v>
      </c>
      <c r="E4136" s="15">
        <f t="shared" ca="1" si="834"/>
        <v>0.92925465738822099</v>
      </c>
      <c r="F4136" s="15">
        <f t="shared" ca="1" si="834"/>
        <v>-0.44443202883515243</v>
      </c>
      <c r="G4136" s="15">
        <f t="shared" ca="1" si="834"/>
        <v>-2.0892168198061238</v>
      </c>
      <c r="H4136" s="6"/>
      <c r="I4136" s="15">
        <f t="shared" ca="1" si="829"/>
        <v>0.18512208581240053</v>
      </c>
      <c r="J4136" s="6"/>
      <c r="K4136" s="15">
        <f t="shared" ca="1" si="823"/>
        <v>5.7876389893193585E-3</v>
      </c>
      <c r="L4136" s="15">
        <f t="shared" ca="1" si="824"/>
        <v>0.12664741134089583</v>
      </c>
      <c r="M4136" s="15">
        <f t="shared" ca="1" si="825"/>
        <v>2.2149331363201741E-2</v>
      </c>
      <c r="N4136" s="15">
        <f t="shared" ca="1" si="826"/>
        <v>1.585353533078657E-2</v>
      </c>
      <c r="O4136" s="15">
        <f t="shared" ca="1" si="827"/>
        <v>0.20690469830440267</v>
      </c>
      <c r="P4136" s="6"/>
      <c r="Q4136" s="15">
        <f t="shared" ca="1" si="828"/>
        <v>0.37734261532860613</v>
      </c>
      <c r="R4136" s="87">
        <f t="shared" ca="1" si="831"/>
        <v>-2.6425577161487119</v>
      </c>
      <c r="Y4136" s="6"/>
      <c r="Z4136" s="6"/>
      <c r="AA4136" s="6"/>
      <c r="AB4136" s="6"/>
      <c r="AE4136" s="41">
        <f t="shared" ca="1" si="830"/>
        <v>-0.81163807739730043</v>
      </c>
      <c r="AF4136" s="36">
        <f t="shared" ca="1" si="832"/>
        <v>9.4335653832151534E-2</v>
      </c>
    </row>
    <row r="4137" spans="2:32" x14ac:dyDescent="0.25">
      <c r="B4137" s="3">
        <f t="shared" si="833"/>
        <v>4131</v>
      </c>
      <c r="C4137" s="15">
        <f t="shared" ca="1" si="834"/>
        <v>-1.9277384978065828</v>
      </c>
      <c r="D4137" s="15">
        <f t="shared" ca="1" si="834"/>
        <v>6.0097841283237514</v>
      </c>
      <c r="E4137" s="15">
        <f t="shared" ca="1" si="834"/>
        <v>3.1473185312318295</v>
      </c>
      <c r="F4137" s="15">
        <f t="shared" ca="1" si="834"/>
        <v>-4.9138645516055863</v>
      </c>
      <c r="G4137" s="15">
        <f t="shared" ca="1" si="834"/>
        <v>3.1871688176942548</v>
      </c>
      <c r="H4137" s="6"/>
      <c r="I4137" s="15">
        <f t="shared" ca="1" si="829"/>
        <v>1.1005336855675332</v>
      </c>
      <c r="J4137" s="6"/>
      <c r="K4137" s="15">
        <f t="shared" ca="1" si="823"/>
        <v>0.36681729666389745</v>
      </c>
      <c r="L4137" s="15">
        <f t="shared" ca="1" si="824"/>
        <v>0.96402959638808505</v>
      </c>
      <c r="M4137" s="15">
        <f t="shared" ca="1" si="825"/>
        <v>0.16757312817764072</v>
      </c>
      <c r="N4137" s="15">
        <f t="shared" ca="1" si="826"/>
        <v>1.4469194462124453</v>
      </c>
      <c r="O4137" s="15">
        <f t="shared" ca="1" si="827"/>
        <v>0.17416184698501999</v>
      </c>
      <c r="P4137" s="6"/>
      <c r="Q4137" s="15">
        <f t="shared" ca="1" si="828"/>
        <v>3.1195013144270889</v>
      </c>
      <c r="R4137" s="87">
        <f t="shared" ca="1" si="831"/>
        <v>-0.4554988768091261</v>
      </c>
      <c r="Y4137" s="6"/>
      <c r="Z4137" s="6"/>
      <c r="AA4137" s="6"/>
      <c r="AB4137" s="6"/>
      <c r="AE4137" s="41">
        <f t="shared" ca="1" si="830"/>
        <v>-0.40225356450843919</v>
      </c>
      <c r="AF4137" s="36">
        <f t="shared" ca="1" si="832"/>
        <v>0.77987532860677222</v>
      </c>
    </row>
    <row r="4138" spans="2:32" x14ac:dyDescent="0.25">
      <c r="B4138" s="3">
        <f t="shared" si="833"/>
        <v>4132</v>
      </c>
      <c r="C4138" s="15">
        <f t="shared" ca="1" si="834"/>
        <v>6.80792043519976</v>
      </c>
      <c r="D4138" s="15">
        <f t="shared" ca="1" si="834"/>
        <v>-0.34039719607037444</v>
      </c>
      <c r="E4138" s="15">
        <f t="shared" ca="1" si="834"/>
        <v>5.9012922103398235</v>
      </c>
      <c r="F4138" s="15">
        <f t="shared" ca="1" si="834"/>
        <v>-2.7694339747650654</v>
      </c>
      <c r="G4138" s="15">
        <f t="shared" ca="1" si="834"/>
        <v>8.9001054181387396</v>
      </c>
      <c r="H4138" s="6"/>
      <c r="I4138" s="15">
        <f t="shared" ca="1" si="829"/>
        <v>3.6998973785685769</v>
      </c>
      <c r="J4138" s="6"/>
      <c r="K4138" s="15">
        <f t="shared" ca="1" si="823"/>
        <v>0.38639229282204163</v>
      </c>
      <c r="L4138" s="15">
        <f t="shared" ca="1" si="824"/>
        <v>0.65295920999427759</v>
      </c>
      <c r="M4138" s="15">
        <f t="shared" ca="1" si="825"/>
        <v>0.19384556821396623</v>
      </c>
      <c r="N4138" s="15">
        <f t="shared" ca="1" si="826"/>
        <v>1.6740899263690274</v>
      </c>
      <c r="O4138" s="15">
        <f t="shared" ca="1" si="827"/>
        <v>1.0816865461924059</v>
      </c>
      <c r="P4138" s="6"/>
      <c r="Q4138" s="15">
        <f t="shared" ca="1" si="828"/>
        <v>3.9889735435917184</v>
      </c>
      <c r="R4138" s="87">
        <f t="shared" ca="1" si="831"/>
        <v>0.76126720270338621</v>
      </c>
      <c r="Y4138" s="6"/>
      <c r="Z4138" s="6"/>
      <c r="AA4138" s="6"/>
      <c r="AB4138" s="6"/>
      <c r="AE4138" s="41">
        <f t="shared" ca="1" si="830"/>
        <v>0.76021721865060643</v>
      </c>
      <c r="AF4138" s="36">
        <f t="shared" ca="1" si="832"/>
        <v>0.9972433858979296</v>
      </c>
    </row>
    <row r="4139" spans="2:32" x14ac:dyDescent="0.25">
      <c r="B4139" s="3">
        <f t="shared" si="833"/>
        <v>4133</v>
      </c>
      <c r="C4139" s="15">
        <f t="shared" ca="1" si="834"/>
        <v>-0.35956003584005014</v>
      </c>
      <c r="D4139" s="15">
        <f t="shared" ca="1" si="834"/>
        <v>8.818861432258192</v>
      </c>
      <c r="E4139" s="15">
        <f t="shared" ca="1" si="834"/>
        <v>-4.7045011131974688</v>
      </c>
      <c r="F4139" s="15">
        <f t="shared" ca="1" si="834"/>
        <v>4.103644654205663</v>
      </c>
      <c r="G4139" s="15">
        <f t="shared" ca="1" si="834"/>
        <v>3.5631065053326734</v>
      </c>
      <c r="H4139" s="6"/>
      <c r="I4139" s="15">
        <f t="shared" ca="1" si="829"/>
        <v>2.2843102885518016</v>
      </c>
      <c r="J4139" s="6"/>
      <c r="K4139" s="15">
        <f t="shared" ca="1" si="823"/>
        <v>0.27960201168799498</v>
      </c>
      <c r="L4139" s="15">
        <f t="shared" ca="1" si="824"/>
        <v>1.7080143459885799</v>
      </c>
      <c r="M4139" s="15">
        <f t="shared" ca="1" si="825"/>
        <v>1.9537393923688242</v>
      </c>
      <c r="N4139" s="15">
        <f t="shared" ca="1" si="826"/>
        <v>0.1323991013619655</v>
      </c>
      <c r="O4139" s="15">
        <f t="shared" ca="1" si="827"/>
        <v>6.5412790562122805E-2</v>
      </c>
      <c r="P4139" s="6"/>
      <c r="Q4139" s="15">
        <f t="shared" ca="1" si="828"/>
        <v>4.1391676419694869</v>
      </c>
      <c r="R4139" s="87">
        <f t="shared" ca="1" si="831"/>
        <v>0.12499166735654439</v>
      </c>
      <c r="Y4139" s="6"/>
      <c r="Z4139" s="6"/>
      <c r="AA4139" s="6"/>
      <c r="AB4139" s="6"/>
      <c r="AE4139" s="41">
        <f t="shared" ca="1" si="830"/>
        <v>0.12714742638088172</v>
      </c>
      <c r="AF4139" s="36">
        <f t="shared" ca="1" si="832"/>
        <v>1.0347919104923717</v>
      </c>
    </row>
    <row r="4140" spans="2:32" x14ac:dyDescent="0.25">
      <c r="B4140" s="3">
        <f t="shared" si="833"/>
        <v>4134</v>
      </c>
      <c r="C4140" s="15">
        <f t="shared" ca="1" si="834"/>
        <v>-0.30563665056166389</v>
      </c>
      <c r="D4140" s="15">
        <f t="shared" ca="1" si="834"/>
        <v>-2.0899361043832219</v>
      </c>
      <c r="E4140" s="15">
        <f t="shared" ca="1" si="834"/>
        <v>5.2645051673608849</v>
      </c>
      <c r="F4140" s="15">
        <f t="shared" ca="1" si="834"/>
        <v>1.7982731470092419</v>
      </c>
      <c r="G4140" s="15">
        <f t="shared" ca="1" si="834"/>
        <v>-2.0935295064283581</v>
      </c>
      <c r="H4140" s="6"/>
      <c r="I4140" s="15">
        <f t="shared" ca="1" si="829"/>
        <v>0.51473521059937666</v>
      </c>
      <c r="J4140" s="6"/>
      <c r="K4140" s="15">
        <f t="shared" ca="1" si="823"/>
        <v>2.6920399623393185E-2</v>
      </c>
      <c r="L4140" s="15">
        <f t="shared" ca="1" si="824"/>
        <v>0.27137250636372712</v>
      </c>
      <c r="M4140" s="15">
        <f t="shared" ca="1" si="825"/>
        <v>0.90241258568616878</v>
      </c>
      <c r="N4140" s="15">
        <f t="shared" ca="1" si="826"/>
        <v>6.589878536813179E-2</v>
      </c>
      <c r="O4140" s="15">
        <f t="shared" ca="1" si="827"/>
        <v>0.27212179336367071</v>
      </c>
      <c r="P4140" s="6"/>
      <c r="Q4140" s="15">
        <f t="shared" ca="1" si="828"/>
        <v>1.5387260704050916</v>
      </c>
      <c r="R4140" s="87">
        <f t="shared" ca="1" si="831"/>
        <v>-1.070947602671058</v>
      </c>
      <c r="Y4140" s="6"/>
      <c r="Z4140" s="6"/>
      <c r="AA4140" s="6"/>
      <c r="AB4140" s="6"/>
      <c r="AE4140" s="41">
        <f t="shared" ca="1" si="830"/>
        <v>-0.66423060673734058</v>
      </c>
      <c r="AF4140" s="36">
        <f t="shared" ca="1" si="832"/>
        <v>0.38468151760127289</v>
      </c>
    </row>
    <row r="4141" spans="2:32" x14ac:dyDescent="0.25">
      <c r="B4141" s="3">
        <f t="shared" si="833"/>
        <v>4135</v>
      </c>
      <c r="C4141" s="15">
        <f t="shared" ca="1" si="834"/>
        <v>-1.1459943381532307</v>
      </c>
      <c r="D4141" s="15">
        <f t="shared" ca="1" si="834"/>
        <v>1.8684081350767316</v>
      </c>
      <c r="E4141" s="15">
        <f t="shared" ca="1" si="834"/>
        <v>3.5813246182637126</v>
      </c>
      <c r="F4141" s="15">
        <f t="shared" ca="1" si="834"/>
        <v>-3.1573252545986916</v>
      </c>
      <c r="G4141" s="15">
        <f t="shared" ca="1" si="834"/>
        <v>-2.2099227262403547</v>
      </c>
      <c r="H4141" s="6"/>
      <c r="I4141" s="15">
        <f t="shared" ca="1" si="829"/>
        <v>-0.21270191313036654</v>
      </c>
      <c r="J4141" s="6"/>
      <c r="K4141" s="15">
        <f t="shared" ca="1" si="823"/>
        <v>3.4841390024202341E-2</v>
      </c>
      <c r="L4141" s="15">
        <f t="shared" ca="1" si="824"/>
        <v>0.17324076130994204</v>
      </c>
      <c r="M4141" s="15">
        <f t="shared" ca="1" si="825"/>
        <v>0.57578549283688751</v>
      </c>
      <c r="N4141" s="15">
        <f t="shared" ca="1" si="826"/>
        <v>0.34683226492480346</v>
      </c>
      <c r="O4141" s="15">
        <f t="shared" ca="1" si="827"/>
        <v>0.15955563905278891</v>
      </c>
      <c r="P4141" s="6"/>
      <c r="Q4141" s="15">
        <f t="shared" ca="1" si="828"/>
        <v>1.2902555481486244</v>
      </c>
      <c r="R4141" s="87">
        <f t="shared" ca="1" si="831"/>
        <v>-1.7423284864141846</v>
      </c>
      <c r="Y4141" s="6"/>
      <c r="Z4141" s="6"/>
      <c r="AA4141" s="6"/>
      <c r="AB4141" s="6"/>
      <c r="AE4141" s="41">
        <f t="shared" ca="1" si="830"/>
        <v>-0.98955037834066673</v>
      </c>
      <c r="AF4141" s="36">
        <f t="shared" ca="1" si="832"/>
        <v>0.32256388703715611</v>
      </c>
    </row>
    <row r="4142" spans="2:32" x14ac:dyDescent="0.25">
      <c r="B4142" s="3">
        <f t="shared" si="833"/>
        <v>4136</v>
      </c>
      <c r="C4142" s="15">
        <f t="shared" ca="1" si="834"/>
        <v>-2.7264602411930587</v>
      </c>
      <c r="D4142" s="15">
        <f t="shared" ca="1" si="834"/>
        <v>1.2205382912573914</v>
      </c>
      <c r="E4142" s="15">
        <f t="shared" ca="1" si="834"/>
        <v>0.57294598139333264</v>
      </c>
      <c r="F4142" s="15">
        <f t="shared" ca="1" si="834"/>
        <v>3.0871132289243288</v>
      </c>
      <c r="G4142" s="15">
        <f t="shared" ca="1" si="834"/>
        <v>5.2223662695676616</v>
      </c>
      <c r="H4142" s="6"/>
      <c r="I4142" s="15">
        <f t="shared" ca="1" si="829"/>
        <v>1.475300705989931</v>
      </c>
      <c r="J4142" s="6"/>
      <c r="K4142" s="15">
        <f t="shared" ca="1" si="823"/>
        <v>0.70619180229088385</v>
      </c>
      <c r="L4142" s="15">
        <f t="shared" ca="1" si="824"/>
        <v>2.5961555184141798E-3</v>
      </c>
      <c r="M4142" s="15">
        <f t="shared" ca="1" si="825"/>
        <v>3.2569761960072115E-2</v>
      </c>
      <c r="N4142" s="15">
        <f t="shared" ca="1" si="826"/>
        <v>0.10391758436352592</v>
      </c>
      <c r="O4142" s="15">
        <f t="shared" ca="1" si="827"/>
        <v>0.56162001351000379</v>
      </c>
      <c r="P4142" s="6"/>
      <c r="Q4142" s="15">
        <f t="shared" ca="1" si="828"/>
        <v>1.4068953176429</v>
      </c>
      <c r="R4142" s="87">
        <f t="shared" ca="1" si="831"/>
        <v>-0.39566221799478346</v>
      </c>
      <c r="Y4142" s="6"/>
      <c r="Z4142" s="6"/>
      <c r="AA4142" s="6"/>
      <c r="AB4142" s="6"/>
      <c r="AE4142" s="41">
        <f t="shared" ca="1" si="830"/>
        <v>-0.23465265783053249</v>
      </c>
      <c r="AF4142" s="36">
        <f t="shared" ca="1" si="832"/>
        <v>0.351723829410725</v>
      </c>
    </row>
    <row r="4143" spans="2:32" x14ac:dyDescent="0.25">
      <c r="B4143" s="3">
        <f t="shared" si="833"/>
        <v>4137</v>
      </c>
      <c r="C4143" s="15">
        <f t="shared" ca="1" si="834"/>
        <v>10.51020697780061</v>
      </c>
      <c r="D4143" s="15">
        <f t="shared" ca="1" si="834"/>
        <v>4.2541820297049533</v>
      </c>
      <c r="E4143" s="15">
        <f t="shared" ca="1" si="834"/>
        <v>-2.4723581949755564</v>
      </c>
      <c r="F4143" s="15">
        <f t="shared" ca="1" si="834"/>
        <v>-3.3781504034508023</v>
      </c>
      <c r="G4143" s="15">
        <f t="shared" ca="1" si="834"/>
        <v>5.8344704650334105</v>
      </c>
      <c r="H4143" s="6"/>
      <c r="I4143" s="15">
        <f t="shared" ca="1" si="829"/>
        <v>2.9496701748225229</v>
      </c>
      <c r="J4143" s="6"/>
      <c r="K4143" s="15">
        <f t="shared" ref="K4143:K4206" ca="1" si="835">((C4143-$I4143)/$B$2)^2</f>
        <v>2.2864686699674448</v>
      </c>
      <c r="L4143" s="15">
        <f t="shared" ref="L4143:L4206" ca="1" si="836">((D4143-$I4143)/$B$2)^2</f>
        <v>6.8070047181151949E-2</v>
      </c>
      <c r="M4143" s="15">
        <f t="shared" ref="M4143:M4206" ca="1" si="837">((E4143-$I4143)/$B$2)^2</f>
        <v>1.1759356657158089</v>
      </c>
      <c r="N4143" s="15">
        <f t="shared" ref="N4143:N4206" ca="1" si="838">((F4143-$I4143)/$B$2)^2</f>
        <v>1.6016525308327745</v>
      </c>
      <c r="O4143" s="15">
        <f t="shared" ref="O4143:O4206" ca="1" si="839">((G4143-$I4143)/$B$2)^2</f>
        <v>0.33288290857603287</v>
      </c>
      <c r="P4143" s="6"/>
      <c r="Q4143" s="15">
        <f t="shared" ref="Q4143:Q4206" ca="1" si="840">SUM(K4143:O4143)</f>
        <v>5.4650098222732133</v>
      </c>
      <c r="R4143" s="87">
        <f t="shared" ca="1" si="831"/>
        <v>0.36334761924011943</v>
      </c>
      <c r="Y4143" s="6"/>
      <c r="Z4143" s="6"/>
      <c r="AA4143" s="6"/>
      <c r="AB4143" s="6"/>
      <c r="AE4143" s="41">
        <f t="shared" ca="1" si="830"/>
        <v>0.42470541342145407</v>
      </c>
      <c r="AF4143" s="36">
        <f t="shared" ca="1" si="832"/>
        <v>1.3662524555683033</v>
      </c>
    </row>
    <row r="4144" spans="2:32" x14ac:dyDescent="0.25">
      <c r="B4144" s="3">
        <f t="shared" si="833"/>
        <v>4138</v>
      </c>
      <c r="C4144" s="15">
        <f t="shared" ca="1" si="834"/>
        <v>-7.4092930244966482</v>
      </c>
      <c r="D4144" s="15">
        <f t="shared" ca="1" si="834"/>
        <v>8.2181747860680794</v>
      </c>
      <c r="E4144" s="15">
        <f t="shared" ca="1" si="834"/>
        <v>3.7435094754918175</v>
      </c>
      <c r="F4144" s="15">
        <f t="shared" ca="1" si="834"/>
        <v>-6.0214038811495421</v>
      </c>
      <c r="G4144" s="15">
        <f t="shared" ca="1" si="834"/>
        <v>4.2038503836872323</v>
      </c>
      <c r="H4144" s="6"/>
      <c r="I4144" s="15">
        <f t="shared" ca="1" si="829"/>
        <v>0.54696754792018787</v>
      </c>
      <c r="J4144" s="6"/>
      <c r="K4144" s="15">
        <f t="shared" ca="1" si="835"/>
        <v>2.5320832918477869</v>
      </c>
      <c r="L4144" s="15">
        <f t="shared" ca="1" si="836"/>
        <v>2.353896819624504</v>
      </c>
      <c r="M4144" s="15">
        <f t="shared" ca="1" si="837"/>
        <v>0.40871521178893394</v>
      </c>
      <c r="N4144" s="15">
        <f t="shared" ca="1" si="838"/>
        <v>1.7257401292087813</v>
      </c>
      <c r="O4144" s="15">
        <f t="shared" ca="1" si="839"/>
        <v>0.53491168298110492</v>
      </c>
      <c r="P4144" s="6"/>
      <c r="Q4144" s="15">
        <f t="shared" ca="1" si="840"/>
        <v>7.555347135451111</v>
      </c>
      <c r="R4144" s="87">
        <f t="shared" ca="1" si="831"/>
        <v>-0.47281701395946374</v>
      </c>
      <c r="Y4144" s="6"/>
      <c r="Z4144" s="6"/>
      <c r="AA4144" s="6"/>
      <c r="AB4144" s="6"/>
      <c r="AE4144" s="41">
        <f t="shared" ca="1" si="830"/>
        <v>-0.64981586727273311</v>
      </c>
      <c r="AF4144" s="36">
        <f t="shared" ca="1" si="832"/>
        <v>1.8888367838627778</v>
      </c>
    </row>
    <row r="4145" spans="2:32" x14ac:dyDescent="0.25">
      <c r="B4145" s="3">
        <f t="shared" si="833"/>
        <v>4139</v>
      </c>
      <c r="C4145" s="15">
        <f t="shared" ca="1" si="834"/>
        <v>-2.4496355115101895</v>
      </c>
      <c r="D4145" s="15">
        <f t="shared" ca="1" si="834"/>
        <v>2.2157597620339353</v>
      </c>
      <c r="E4145" s="15">
        <f t="shared" ca="1" si="834"/>
        <v>-6.0822518906004799</v>
      </c>
      <c r="F4145" s="15">
        <f t="shared" ca="1" si="834"/>
        <v>-2.1240697450502513</v>
      </c>
      <c r="G4145" s="15">
        <f t="shared" ca="1" si="834"/>
        <v>6.0549467862199879</v>
      </c>
      <c r="H4145" s="6"/>
      <c r="I4145" s="15">
        <f t="shared" ca="1" si="829"/>
        <v>-0.47705011978139955</v>
      </c>
      <c r="J4145" s="6"/>
      <c r="K4145" s="15">
        <f t="shared" ca="1" si="835"/>
        <v>0.15564372510647295</v>
      </c>
      <c r="L4145" s="15">
        <f t="shared" ca="1" si="836"/>
        <v>0.29004900238409276</v>
      </c>
      <c r="M4145" s="15">
        <f t="shared" ca="1" si="837"/>
        <v>1.2567314756637342</v>
      </c>
      <c r="N4145" s="15">
        <f t="shared" ca="1" si="838"/>
        <v>0.10850694584082993</v>
      </c>
      <c r="O4145" s="15">
        <f t="shared" ca="1" si="839"/>
        <v>1.7066793432004679</v>
      </c>
      <c r="P4145" s="6"/>
      <c r="Q4145" s="15">
        <f t="shared" ca="1" si="840"/>
        <v>3.5176104921955975</v>
      </c>
      <c r="R4145" s="87">
        <f t="shared" ca="1" si="831"/>
        <v>-1.1812883298927475</v>
      </c>
      <c r="Y4145" s="6"/>
      <c r="Z4145" s="6"/>
      <c r="AA4145" s="6"/>
      <c r="AB4145" s="6"/>
      <c r="AE4145" s="41">
        <f t="shared" ca="1" si="830"/>
        <v>-1.1077704903010412</v>
      </c>
      <c r="AF4145" s="36">
        <f t="shared" ca="1" si="832"/>
        <v>0.87940262304889938</v>
      </c>
    </row>
    <row r="4146" spans="2:32" x14ac:dyDescent="0.25">
      <c r="B4146" s="3">
        <f t="shared" si="833"/>
        <v>4140</v>
      </c>
      <c r="C4146" s="15">
        <f t="shared" ca="1" si="834"/>
        <v>1.2469953567133278</v>
      </c>
      <c r="D4146" s="15">
        <f t="shared" ca="1" si="834"/>
        <v>-10.025178322277872</v>
      </c>
      <c r="E4146" s="15">
        <f t="shared" ca="1" si="834"/>
        <v>10.523620605045895</v>
      </c>
      <c r="F4146" s="15">
        <f t="shared" ca="1" si="834"/>
        <v>8.7353444939787117</v>
      </c>
      <c r="G4146" s="15">
        <f t="shared" ca="1" si="834"/>
        <v>2.7989671431100902</v>
      </c>
      <c r="H4146" s="6"/>
      <c r="I4146" s="15">
        <f t="shared" ca="1" si="829"/>
        <v>2.6559498553140304</v>
      </c>
      <c r="J4146" s="6"/>
      <c r="K4146" s="15">
        <f t="shared" ca="1" si="835"/>
        <v>7.9406111165086266E-2</v>
      </c>
      <c r="L4146" s="15">
        <f t="shared" ca="1" si="836"/>
        <v>6.4324404742606136</v>
      </c>
      <c r="M4146" s="15">
        <f t="shared" ca="1" si="837"/>
        <v>2.4760097210474541</v>
      </c>
      <c r="N4146" s="15">
        <f t="shared" ca="1" si="838"/>
        <v>1.4783615669049948</v>
      </c>
      <c r="O4146" s="15">
        <f t="shared" ca="1" si="839"/>
        <v>8.1815778434164005E-4</v>
      </c>
      <c r="P4146" s="6"/>
      <c r="Q4146" s="15">
        <f t="shared" ca="1" si="840"/>
        <v>10.467036031162491</v>
      </c>
      <c r="R4146" s="87">
        <f t="shared" ca="1" si="831"/>
        <v>0.18134424367128688</v>
      </c>
      <c r="Y4146" s="6"/>
      <c r="Z4146" s="6"/>
      <c r="AA4146" s="6"/>
      <c r="AB4146" s="6"/>
      <c r="AE4146" s="41">
        <f t="shared" ca="1" si="830"/>
        <v>0.29334969326266469</v>
      </c>
      <c r="AF4146" s="36">
        <f t="shared" ca="1" si="832"/>
        <v>2.6167590077906229</v>
      </c>
    </row>
    <row r="4147" spans="2:32" x14ac:dyDescent="0.25">
      <c r="B4147" s="3">
        <f t="shared" si="833"/>
        <v>4141</v>
      </c>
      <c r="C4147" s="15">
        <f t="shared" ca="1" si="834"/>
        <v>-1.6049732534529237</v>
      </c>
      <c r="D4147" s="15">
        <f t="shared" ca="1" si="834"/>
        <v>0.1242125632412685</v>
      </c>
      <c r="E4147" s="15">
        <f t="shared" ca="1" si="834"/>
        <v>2.889329884720611</v>
      </c>
      <c r="F4147" s="15">
        <f t="shared" ca="1" si="834"/>
        <v>-4.3270494808651021</v>
      </c>
      <c r="G4147" s="15">
        <f t="shared" ca="1" si="834"/>
        <v>-2.2191285007405206</v>
      </c>
      <c r="H4147" s="6"/>
      <c r="I4147" s="15">
        <f t="shared" ca="1" si="829"/>
        <v>-1.0275217574193334</v>
      </c>
      <c r="J4147" s="6"/>
      <c r="K4147" s="15">
        <f t="shared" ca="1" si="835"/>
        <v>1.3338009210857267E-2</v>
      </c>
      <c r="L4147" s="15">
        <f t="shared" ca="1" si="836"/>
        <v>5.3059677815501527E-2</v>
      </c>
      <c r="M4147" s="15">
        <f t="shared" ca="1" si="837"/>
        <v>0.61366907146137506</v>
      </c>
      <c r="N4147" s="15">
        <f t="shared" ca="1" si="838"/>
        <v>0.43547532791148869</v>
      </c>
      <c r="O4147" s="15">
        <f t="shared" ca="1" si="839"/>
        <v>5.6797065229141026E-2</v>
      </c>
      <c r="P4147" s="6"/>
      <c r="Q4147" s="15">
        <f t="shared" ca="1" si="840"/>
        <v>1.1723391516283634</v>
      </c>
      <c r="R4147" s="87">
        <f t="shared" ca="1" si="831"/>
        <v>-2.5009535857596648</v>
      </c>
      <c r="Y4147" s="6"/>
      <c r="Z4147" s="6"/>
      <c r="AA4147" s="6"/>
      <c r="AB4147" s="6"/>
      <c r="AE4147" s="41">
        <f t="shared" ca="1" si="830"/>
        <v>-1.3539488905898516</v>
      </c>
      <c r="AF4147" s="36">
        <f t="shared" ca="1" si="832"/>
        <v>0.29308478790709086</v>
      </c>
    </row>
    <row r="4148" spans="2:32" x14ac:dyDescent="0.25">
      <c r="B4148" s="3">
        <f t="shared" si="833"/>
        <v>4142</v>
      </c>
      <c r="C4148" s="15">
        <f t="shared" ca="1" si="834"/>
        <v>-3.7922745208554991</v>
      </c>
      <c r="D4148" s="15">
        <f t="shared" ca="1" si="834"/>
        <v>2.1737759970985473</v>
      </c>
      <c r="E4148" s="15">
        <f t="shared" ca="1" si="834"/>
        <v>-4.240757458910319</v>
      </c>
      <c r="F4148" s="15">
        <f t="shared" ca="1" si="834"/>
        <v>-2.167694984971587</v>
      </c>
      <c r="G4148" s="15">
        <f t="shared" ca="1" si="834"/>
        <v>7.4738894781461021</v>
      </c>
      <c r="H4148" s="6"/>
      <c r="I4148" s="15">
        <f t="shared" ca="1" si="829"/>
        <v>-0.11061229789855105</v>
      </c>
      <c r="J4148" s="6"/>
      <c r="K4148" s="15">
        <f t="shared" ca="1" si="835"/>
        <v>0.54218546895793196</v>
      </c>
      <c r="L4148" s="15">
        <f t="shared" ca="1" si="836"/>
        <v>0.20873719529278995</v>
      </c>
      <c r="M4148" s="15">
        <f t="shared" ca="1" si="837"/>
        <v>0.68232396204115686</v>
      </c>
      <c r="N4148" s="15">
        <f t="shared" ca="1" si="838"/>
        <v>0.16926356725822489</v>
      </c>
      <c r="O4148" s="15">
        <f t="shared" ca="1" si="839"/>
        <v>2.3009866876329799</v>
      </c>
      <c r="P4148" s="6"/>
      <c r="Q4148" s="15">
        <f t="shared" ca="1" si="840"/>
        <v>3.9034968811830835</v>
      </c>
      <c r="R4148" s="87">
        <f t="shared" ca="1" si="831"/>
        <v>-0.95549086528641169</v>
      </c>
      <c r="Y4148" s="6"/>
      <c r="Z4148" s="6"/>
      <c r="AA4148" s="6"/>
      <c r="AB4148" s="6"/>
      <c r="AE4148" s="41">
        <f t="shared" ca="1" si="830"/>
        <v>-0.94389451444963923</v>
      </c>
      <c r="AF4148" s="36">
        <f t="shared" ca="1" si="832"/>
        <v>0.97587422029577087</v>
      </c>
    </row>
    <row r="4149" spans="2:32" x14ac:dyDescent="0.25">
      <c r="B4149" s="3">
        <f t="shared" si="833"/>
        <v>4143</v>
      </c>
      <c r="C4149" s="15">
        <f t="shared" ca="1" si="834"/>
        <v>8.936509795469803</v>
      </c>
      <c r="D4149" s="15">
        <f t="shared" ca="1" si="834"/>
        <v>3.5699680783811729</v>
      </c>
      <c r="E4149" s="15">
        <f t="shared" ca="1" si="834"/>
        <v>1.9669522777624375</v>
      </c>
      <c r="F4149" s="15">
        <f t="shared" ca="1" si="834"/>
        <v>7.0385669632739312</v>
      </c>
      <c r="G4149" s="15">
        <f t="shared" ca="1" si="834"/>
        <v>8.4252632847580546</v>
      </c>
      <c r="H4149" s="6"/>
      <c r="I4149" s="15">
        <f t="shared" ca="1" si="829"/>
        <v>5.9874520799290796</v>
      </c>
      <c r="J4149" s="6"/>
      <c r="K4149" s="15">
        <f t="shared" ca="1" si="835"/>
        <v>0.34787765638361079</v>
      </c>
      <c r="L4149" s="15">
        <f t="shared" ca="1" si="836"/>
        <v>0.23376915590960315</v>
      </c>
      <c r="M4149" s="15">
        <f t="shared" ca="1" si="837"/>
        <v>0.64657674636888018</v>
      </c>
      <c r="N4149" s="15">
        <f t="shared" ca="1" si="838"/>
        <v>4.4193699919562443E-2</v>
      </c>
      <c r="O4149" s="15">
        <f t="shared" ca="1" si="839"/>
        <v>0.23771693881558797</v>
      </c>
      <c r="P4149" s="6"/>
      <c r="Q4149" s="15">
        <f t="shared" ca="1" si="840"/>
        <v>1.5101341973972446</v>
      </c>
      <c r="R4149" s="87">
        <f t="shared" ca="1" si="831"/>
        <v>2.9022358280860248</v>
      </c>
      <c r="Y4149" s="6"/>
      <c r="Z4149" s="6"/>
      <c r="AA4149" s="6"/>
      <c r="AB4149" s="6"/>
      <c r="AE4149" s="41">
        <f t="shared" ca="1" si="830"/>
        <v>1.7832427815488692</v>
      </c>
      <c r="AF4149" s="36">
        <f t="shared" ca="1" si="832"/>
        <v>0.37753354934931116</v>
      </c>
    </row>
    <row r="4150" spans="2:32" x14ac:dyDescent="0.25">
      <c r="B4150" s="3">
        <f t="shared" si="833"/>
        <v>4144</v>
      </c>
      <c r="C4150" s="15">
        <f t="shared" ca="1" si="834"/>
        <v>1.5338411893669419</v>
      </c>
      <c r="D4150" s="15">
        <f t="shared" ca="1" si="834"/>
        <v>3.7428440789554633</v>
      </c>
      <c r="E4150" s="15">
        <f t="shared" ca="1" si="834"/>
        <v>-0.14445121048034881</v>
      </c>
      <c r="F4150" s="15">
        <f t="shared" ca="1" si="834"/>
        <v>-6.5774041225828999</v>
      </c>
      <c r="G4150" s="15">
        <f t="shared" ca="1" si="834"/>
        <v>3.1624371060948206</v>
      </c>
      <c r="H4150" s="6"/>
      <c r="I4150" s="15">
        <f t="shared" ca="1" si="829"/>
        <v>0.34345340827079535</v>
      </c>
      <c r="J4150" s="6"/>
      <c r="K4150" s="15">
        <f t="shared" ca="1" si="835"/>
        <v>5.6680922775320289E-2</v>
      </c>
      <c r="L4150" s="15">
        <f t="shared" ca="1" si="836"/>
        <v>0.46223427727751837</v>
      </c>
      <c r="M4150" s="15">
        <f t="shared" ca="1" si="837"/>
        <v>9.522036679947974E-3</v>
      </c>
      <c r="N4150" s="15">
        <f t="shared" ca="1" si="838"/>
        <v>1.9159307584949719</v>
      </c>
      <c r="O4150" s="15">
        <f t="shared" ca="1" si="839"/>
        <v>0.3178667635439047</v>
      </c>
      <c r="P4150" s="6"/>
      <c r="Q4150" s="15">
        <f t="shared" ca="1" si="840"/>
        <v>2.7622347587716631</v>
      </c>
      <c r="R4150" s="87">
        <f t="shared" ca="1" si="831"/>
        <v>-0.8914938587798874</v>
      </c>
      <c r="Y4150" s="6"/>
      <c r="Z4150" s="6"/>
      <c r="AA4150" s="6"/>
      <c r="AB4150" s="6"/>
      <c r="AE4150" s="41">
        <f t="shared" ca="1" si="830"/>
        <v>-0.74083015740041847</v>
      </c>
      <c r="AF4150" s="36">
        <f t="shared" ca="1" si="832"/>
        <v>0.69055868969291578</v>
      </c>
    </row>
    <row r="4151" spans="2:32" x14ac:dyDescent="0.25">
      <c r="B4151" s="3">
        <f t="shared" si="833"/>
        <v>4145</v>
      </c>
      <c r="C4151" s="15">
        <f t="shared" ca="1" si="834"/>
        <v>4.9885806306983165</v>
      </c>
      <c r="D4151" s="15">
        <f t="shared" ca="1" si="834"/>
        <v>0.43568038307525425</v>
      </c>
      <c r="E4151" s="15">
        <f t="shared" ca="1" si="834"/>
        <v>-4.4207155156764557</v>
      </c>
      <c r="F4151" s="15">
        <f t="shared" ca="1" si="834"/>
        <v>-8.3144460912420755</v>
      </c>
      <c r="G4151" s="15">
        <f t="shared" ca="1" si="834"/>
        <v>-0.13468302515062414</v>
      </c>
      <c r="H4151" s="6"/>
      <c r="I4151" s="15">
        <f t="shared" ca="1" si="829"/>
        <v>-1.489116723659117</v>
      </c>
      <c r="J4151" s="6"/>
      <c r="K4151" s="15">
        <f t="shared" ca="1" si="835"/>
        <v>1.6784225205859717</v>
      </c>
      <c r="L4151" s="15">
        <f t="shared" ca="1" si="836"/>
        <v>0.14819375608372024</v>
      </c>
      <c r="M4151" s="15">
        <f t="shared" ca="1" si="837"/>
        <v>0.34377085909430088</v>
      </c>
      <c r="N4151" s="15">
        <f t="shared" ca="1" si="838"/>
        <v>1.8634048390396156</v>
      </c>
      <c r="O4151" s="15">
        <f t="shared" ca="1" si="839"/>
        <v>7.3379625746215801E-2</v>
      </c>
      <c r="P4151" s="6"/>
      <c r="Q4151" s="15">
        <f t="shared" ca="1" si="840"/>
        <v>4.1071716005498242</v>
      </c>
      <c r="R4151" s="87">
        <f t="shared" ca="1" si="831"/>
        <v>-1.5398877627974488</v>
      </c>
      <c r="Y4151" s="6"/>
      <c r="Z4151" s="6"/>
      <c r="AA4151" s="6"/>
      <c r="AB4151" s="6"/>
      <c r="AE4151" s="41">
        <f t="shared" ca="1" si="830"/>
        <v>-1.5603804351066266</v>
      </c>
      <c r="AF4151" s="36">
        <f t="shared" ca="1" si="832"/>
        <v>1.0267929001374561</v>
      </c>
    </row>
    <row r="4152" spans="2:32" x14ac:dyDescent="0.25">
      <c r="B4152" s="3">
        <f t="shared" si="833"/>
        <v>4146</v>
      </c>
      <c r="C4152" s="15">
        <f t="shared" ca="1" si="834"/>
        <v>9.0129831829444669</v>
      </c>
      <c r="D4152" s="15">
        <f t="shared" ca="1" si="834"/>
        <v>1.7707432006653119</v>
      </c>
      <c r="E4152" s="15">
        <f t="shared" ca="1" si="834"/>
        <v>1.7122129878622043</v>
      </c>
      <c r="F4152" s="15">
        <f t="shared" ca="1" si="834"/>
        <v>2.8154932518638054</v>
      </c>
      <c r="G4152" s="15">
        <f t="shared" ca="1" si="834"/>
        <v>6.7961265179366936</v>
      </c>
      <c r="H4152" s="6"/>
      <c r="I4152" s="15">
        <f t="shared" ca="1" si="829"/>
        <v>4.4215118282544967</v>
      </c>
      <c r="J4152" s="6"/>
      <c r="K4152" s="15">
        <f t="shared" ca="1" si="835"/>
        <v>0.8432643680375419</v>
      </c>
      <c r="L4152" s="15">
        <f t="shared" ca="1" si="836"/>
        <v>0.28106297268044206</v>
      </c>
      <c r="M4152" s="15">
        <f t="shared" ca="1" si="837"/>
        <v>0.29361200826204081</v>
      </c>
      <c r="N4152" s="15">
        <f t="shared" ca="1" si="838"/>
        <v>0.10317182670847933</v>
      </c>
      <c r="O4152" s="15">
        <f t="shared" ca="1" si="839"/>
        <v>0.22555179697817904</v>
      </c>
      <c r="P4152" s="6"/>
      <c r="Q4152" s="15">
        <f t="shared" ca="1" si="840"/>
        <v>1.7466629726666831</v>
      </c>
      <c r="R4152" s="87">
        <f t="shared" ca="1" si="831"/>
        <v>1.6388040606134264</v>
      </c>
      <c r="Y4152" s="6"/>
      <c r="Z4152" s="6"/>
      <c r="AA4152" s="6"/>
      <c r="AB4152" s="6"/>
      <c r="AE4152" s="41">
        <f t="shared" ca="1" si="830"/>
        <v>1.08293301125937</v>
      </c>
      <c r="AF4152" s="36">
        <f t="shared" ca="1" si="832"/>
        <v>0.43666574316667078</v>
      </c>
    </row>
    <row r="4153" spans="2:32" x14ac:dyDescent="0.25">
      <c r="B4153" s="3">
        <f t="shared" si="833"/>
        <v>4147</v>
      </c>
      <c r="C4153" s="15">
        <f t="shared" ca="1" si="834"/>
        <v>7.3870339016922859</v>
      </c>
      <c r="D4153" s="15">
        <f t="shared" ca="1" si="834"/>
        <v>2.1928015043459679</v>
      </c>
      <c r="E4153" s="15">
        <f t="shared" ca="1" si="834"/>
        <v>5.3208802036251743</v>
      </c>
      <c r="F4153" s="15">
        <f t="shared" ca="1" si="834"/>
        <v>12.592715600812104</v>
      </c>
      <c r="G4153" s="15">
        <f t="shared" ca="1" si="834"/>
        <v>-0.66386967821272247</v>
      </c>
      <c r="H4153" s="6"/>
      <c r="I4153" s="15">
        <f t="shared" ca="1" si="829"/>
        <v>5.3659123064525618</v>
      </c>
      <c r="J4153" s="6"/>
      <c r="K4153" s="15">
        <f t="shared" ca="1" si="835"/>
        <v>0.16339730010977468</v>
      </c>
      <c r="L4153" s="15">
        <f t="shared" ca="1" si="836"/>
        <v>0.4027452864978221</v>
      </c>
      <c r="M4153" s="15">
        <f t="shared" ca="1" si="837"/>
        <v>8.1115611402255875E-5</v>
      </c>
      <c r="N4153" s="15">
        <f t="shared" ca="1" si="838"/>
        <v>2.0890674342146376</v>
      </c>
      <c r="O4153" s="15">
        <f t="shared" ca="1" si="839"/>
        <v>1.4543308313037606</v>
      </c>
      <c r="P4153" s="6"/>
      <c r="Q4153" s="15">
        <f t="shared" ca="1" si="840"/>
        <v>4.1096219677373966</v>
      </c>
      <c r="R4153" s="87">
        <f t="shared" ca="1" si="831"/>
        <v>1.4850697549952678</v>
      </c>
      <c r="Y4153" s="6"/>
      <c r="Z4153" s="6"/>
      <c r="AA4153" s="6"/>
      <c r="AB4153" s="6"/>
      <c r="AE4153" s="41">
        <f t="shared" ca="1" si="830"/>
        <v>1.5052817447062063</v>
      </c>
      <c r="AF4153" s="36">
        <f t="shared" ca="1" si="832"/>
        <v>1.0274054919343492</v>
      </c>
    </row>
    <row r="4154" spans="2:32" x14ac:dyDescent="0.25">
      <c r="B4154" s="3">
        <f t="shared" si="833"/>
        <v>4148</v>
      </c>
      <c r="C4154" s="15">
        <f t="shared" ca="1" si="834"/>
        <v>5.803533575815349</v>
      </c>
      <c r="D4154" s="15">
        <f t="shared" ca="1" si="834"/>
        <v>-3.8251740110478032</v>
      </c>
      <c r="E4154" s="15">
        <f t="shared" ca="1" si="834"/>
        <v>10.65967742523565</v>
      </c>
      <c r="F4154" s="15">
        <f t="shared" ca="1" si="834"/>
        <v>-5.3441187768003635</v>
      </c>
      <c r="G4154" s="15">
        <f t="shared" ca="1" si="834"/>
        <v>3.6290573039008653</v>
      </c>
      <c r="H4154" s="6"/>
      <c r="I4154" s="15">
        <f t="shared" ca="1" si="829"/>
        <v>2.1845951034207394</v>
      </c>
      <c r="J4154" s="6"/>
      <c r="K4154" s="15">
        <f t="shared" ca="1" si="835"/>
        <v>0.52386862667911316</v>
      </c>
      <c r="L4154" s="15">
        <f t="shared" ca="1" si="836"/>
        <v>1.4446929923688006</v>
      </c>
      <c r="M4154" s="15">
        <f t="shared" ca="1" si="837"/>
        <v>2.8730808144615838</v>
      </c>
      <c r="N4154" s="15">
        <f t="shared" ca="1" si="838"/>
        <v>2.2672613076093557</v>
      </c>
      <c r="O4154" s="15">
        <f t="shared" ca="1" si="839"/>
        <v>8.3458841944635515E-2</v>
      </c>
      <c r="P4154" s="6"/>
      <c r="Q4154" s="15">
        <f t="shared" ca="1" si="840"/>
        <v>7.1923625830634883</v>
      </c>
      <c r="R4154" s="87">
        <f t="shared" ca="1" si="831"/>
        <v>6.1564362074779451E-2</v>
      </c>
      <c r="Y4154" s="6"/>
      <c r="Z4154" s="6"/>
      <c r="AA4154" s="6"/>
      <c r="AB4154" s="6"/>
      <c r="AE4154" s="41">
        <f t="shared" ca="1" si="830"/>
        <v>8.2553439912475435E-2</v>
      </c>
      <c r="AF4154" s="36">
        <f t="shared" ca="1" si="832"/>
        <v>1.7980906457658721</v>
      </c>
    </row>
    <row r="4155" spans="2:32" x14ac:dyDescent="0.25">
      <c r="B4155" s="3">
        <f t="shared" si="833"/>
        <v>4149</v>
      </c>
      <c r="C4155" s="15">
        <f t="shared" ca="1" si="834"/>
        <v>11.036438240834594</v>
      </c>
      <c r="D4155" s="15">
        <f t="shared" ca="1" si="834"/>
        <v>6.0566657465945193</v>
      </c>
      <c r="E4155" s="15">
        <f t="shared" ca="1" si="834"/>
        <v>0.629049009312312</v>
      </c>
      <c r="F4155" s="15">
        <f t="shared" ca="1" si="834"/>
        <v>0.5077030660221431</v>
      </c>
      <c r="G4155" s="15">
        <f t="shared" ca="1" si="834"/>
        <v>1.282139968578194</v>
      </c>
      <c r="H4155" s="6"/>
      <c r="I4155" s="15">
        <f t="shared" ca="1" si="829"/>
        <v>3.9023992062683517</v>
      </c>
      <c r="J4155" s="6"/>
      <c r="K4155" s="15">
        <f t="shared" ca="1" si="835"/>
        <v>2.0357805178685933</v>
      </c>
      <c r="L4155" s="15">
        <f t="shared" ca="1" si="836"/>
        <v>0.18563457307075504</v>
      </c>
      <c r="M4155" s="15">
        <f t="shared" ca="1" si="837"/>
        <v>0.42859286047648576</v>
      </c>
      <c r="N4155" s="15">
        <f t="shared" ca="1" si="838"/>
        <v>0.46095847538410017</v>
      </c>
      <c r="O4155" s="15">
        <f t="shared" ca="1" si="839"/>
        <v>0.2746303389080243</v>
      </c>
      <c r="P4155" s="6"/>
      <c r="Q4155" s="15">
        <f t="shared" ca="1" si="840"/>
        <v>3.3855967657079589</v>
      </c>
      <c r="R4155" s="87">
        <f t="shared" ca="1" si="831"/>
        <v>0.92475999509769435</v>
      </c>
      <c r="Y4155" s="6"/>
      <c r="Z4155" s="6"/>
      <c r="AA4155" s="6"/>
      <c r="AB4155" s="6"/>
      <c r="AE4155" s="41">
        <f t="shared" ca="1" si="830"/>
        <v>0.85077878911153559</v>
      </c>
      <c r="AF4155" s="36">
        <f t="shared" ca="1" si="832"/>
        <v>0.84639919142698972</v>
      </c>
    </row>
    <row r="4156" spans="2:32" x14ac:dyDescent="0.25">
      <c r="B4156" s="3">
        <f t="shared" si="833"/>
        <v>4150</v>
      </c>
      <c r="C4156" s="15">
        <f t="shared" ca="1" si="834"/>
        <v>5.7857871164724521</v>
      </c>
      <c r="D4156" s="15">
        <f t="shared" ca="1" si="834"/>
        <v>4.9338113917735678</v>
      </c>
      <c r="E4156" s="15">
        <f t="shared" ca="1" si="834"/>
        <v>-1.3294763579733404</v>
      </c>
      <c r="F4156" s="15">
        <f t="shared" ca="1" si="834"/>
        <v>7.8118131389569641</v>
      </c>
      <c r="G4156" s="15">
        <f t="shared" ca="1" si="834"/>
        <v>5.1381152170183455</v>
      </c>
      <c r="H4156" s="6"/>
      <c r="I4156" s="15">
        <f t="shared" ca="1" si="829"/>
        <v>4.4680101012495976</v>
      </c>
      <c r="J4156" s="6"/>
      <c r="K4156" s="15">
        <f t="shared" ca="1" si="835"/>
        <v>6.9461450473986219E-2</v>
      </c>
      <c r="L4156" s="15">
        <f t="shared" ca="1" si="836"/>
        <v>8.6788336901518423E-3</v>
      </c>
      <c r="M4156" s="15">
        <f t="shared" ca="1" si="837"/>
        <v>1.3444339697949328</v>
      </c>
      <c r="N4156" s="15">
        <f t="shared" ca="1" si="838"/>
        <v>0.44724075019924042</v>
      </c>
      <c r="O4156" s="15">
        <f t="shared" ca="1" si="839"/>
        <v>1.7961634647177881E-2</v>
      </c>
      <c r="P4156" s="6"/>
      <c r="Q4156" s="15">
        <f t="shared" ca="1" si="840"/>
        <v>1.8877766388054891</v>
      </c>
      <c r="R4156" s="87">
        <f t="shared" ca="1" si="831"/>
        <v>1.6066327765894504</v>
      </c>
      <c r="Y4156" s="6"/>
      <c r="Z4156" s="6"/>
      <c r="AA4156" s="6"/>
      <c r="AB4156" s="6"/>
      <c r="AE4156" s="41">
        <f t="shared" ca="1" si="830"/>
        <v>1.1037276711100477</v>
      </c>
      <c r="AF4156" s="36">
        <f t="shared" ca="1" si="832"/>
        <v>0.47194415970137227</v>
      </c>
    </row>
    <row r="4157" spans="2:32" x14ac:dyDescent="0.25">
      <c r="B4157" s="3">
        <f t="shared" si="833"/>
        <v>4151</v>
      </c>
      <c r="C4157" s="15">
        <f t="shared" ca="1" si="834"/>
        <v>5.5276300886026526</v>
      </c>
      <c r="D4157" s="15">
        <f t="shared" ca="1" si="834"/>
        <v>0.61639981984335757</v>
      </c>
      <c r="E4157" s="15">
        <f t="shared" ca="1" si="834"/>
        <v>-3.4942685635295261</v>
      </c>
      <c r="F4157" s="15">
        <f t="shared" ca="1" si="834"/>
        <v>8.979705132540353</v>
      </c>
      <c r="G4157" s="15">
        <f t="shared" ca="1" si="834"/>
        <v>0.88914618236340814</v>
      </c>
      <c r="H4157" s="6"/>
      <c r="I4157" s="15">
        <f t="shared" ca="1" si="829"/>
        <v>2.503722531964049</v>
      </c>
      <c r="J4157" s="6"/>
      <c r="K4157" s="15">
        <f t="shared" ca="1" si="835"/>
        <v>0.36576067644384203</v>
      </c>
      <c r="L4157" s="15">
        <f t="shared" ca="1" si="836"/>
        <v>0.14247948078746409</v>
      </c>
      <c r="M4157" s="15">
        <f t="shared" ca="1" si="837"/>
        <v>1.4390358872648084</v>
      </c>
      <c r="N4157" s="15">
        <f t="shared" ca="1" si="838"/>
        <v>1.6775340257186808</v>
      </c>
      <c r="O4157" s="15">
        <f t="shared" ca="1" si="839"/>
        <v>0.10427427154758925</v>
      </c>
      <c r="P4157" s="6"/>
      <c r="Q4157" s="15">
        <f t="shared" ca="1" si="840"/>
        <v>3.729084341762384</v>
      </c>
      <c r="R4157" s="87">
        <f t="shared" ca="1" si="831"/>
        <v>0.23331102849225396</v>
      </c>
      <c r="Y4157" s="6"/>
      <c r="Z4157" s="6"/>
      <c r="AA4157" s="6"/>
      <c r="AB4157" s="6"/>
      <c r="AE4157" s="41">
        <f t="shared" ca="1" si="830"/>
        <v>0.22527156465398485</v>
      </c>
      <c r="AF4157" s="36">
        <f t="shared" ca="1" si="832"/>
        <v>0.932271085440596</v>
      </c>
    </row>
    <row r="4158" spans="2:32" x14ac:dyDescent="0.25">
      <c r="B4158" s="3">
        <f t="shared" si="833"/>
        <v>4152</v>
      </c>
      <c r="C4158" s="15">
        <f t="shared" ca="1" si="834"/>
        <v>9.4784540853117605E-2</v>
      </c>
      <c r="D4158" s="15">
        <f t="shared" ca="1" si="834"/>
        <v>-8.2059659923965018</v>
      </c>
      <c r="E4158" s="15">
        <f t="shared" ca="1" si="834"/>
        <v>3.408818472886936</v>
      </c>
      <c r="F4158" s="15">
        <f t="shared" ca="1" si="834"/>
        <v>-2.3167713379227299</v>
      </c>
      <c r="G4158" s="15">
        <f t="shared" ca="1" si="834"/>
        <v>3.0829592818231175</v>
      </c>
      <c r="H4158" s="6"/>
      <c r="I4158" s="15">
        <f t="shared" ca="1" si="829"/>
        <v>-0.78723500695121218</v>
      </c>
      <c r="J4158" s="6"/>
      <c r="K4158" s="15">
        <f t="shared" ca="1" si="835"/>
        <v>3.1118339308358178E-2</v>
      </c>
      <c r="L4158" s="15">
        <f t="shared" ca="1" si="836"/>
        <v>2.2015027773762417</v>
      </c>
      <c r="M4158" s="15">
        <f t="shared" ca="1" si="837"/>
        <v>0.70427459222647315</v>
      </c>
      <c r="N4158" s="15">
        <f t="shared" ca="1" si="838"/>
        <v>9.3579255510472484E-2</v>
      </c>
      <c r="O4158" s="15">
        <f t="shared" ca="1" si="839"/>
        <v>0.59913615331445758</v>
      </c>
      <c r="P4158" s="6"/>
      <c r="Q4158" s="15">
        <f t="shared" ca="1" si="840"/>
        <v>3.6296111177360029</v>
      </c>
      <c r="R4158" s="87">
        <f t="shared" ca="1" si="831"/>
        <v>-1.3085446109699943</v>
      </c>
      <c r="Y4158" s="6"/>
      <c r="Z4158" s="6"/>
      <c r="AA4158" s="6"/>
      <c r="AB4158" s="6"/>
      <c r="AE4158" s="41">
        <f t="shared" ca="1" si="830"/>
        <v>-1.2464893889620017</v>
      </c>
      <c r="AF4158" s="36">
        <f t="shared" ca="1" si="832"/>
        <v>0.90740277943400072</v>
      </c>
    </row>
    <row r="4159" spans="2:32" x14ac:dyDescent="0.25">
      <c r="B4159" s="3">
        <f t="shared" si="833"/>
        <v>4153</v>
      </c>
      <c r="C4159" s="15">
        <f t="shared" ca="1" si="834"/>
        <v>-4.4243532086961661</v>
      </c>
      <c r="D4159" s="15">
        <f t="shared" ca="1" si="834"/>
        <v>-0.59047886303807884</v>
      </c>
      <c r="E4159" s="15">
        <f t="shared" ca="1" si="834"/>
        <v>5.1512836466341527E-2</v>
      </c>
      <c r="F4159" s="15">
        <f t="shared" ca="1" si="834"/>
        <v>2.0342890316306077</v>
      </c>
      <c r="G4159" s="15">
        <f t="shared" ca="1" si="834"/>
        <v>6.8088644406294678</v>
      </c>
      <c r="H4159" s="6"/>
      <c r="I4159" s="15">
        <f t="shared" ca="1" si="829"/>
        <v>0.77596684739843425</v>
      </c>
      <c r="J4159" s="6"/>
      <c r="K4159" s="15">
        <f t="shared" ca="1" si="835"/>
        <v>1.08173314743279</v>
      </c>
      <c r="L4159" s="15">
        <f t="shared" ca="1" si="836"/>
        <v>7.4686955182813861E-2</v>
      </c>
      <c r="M4159" s="15">
        <f t="shared" ca="1" si="837"/>
        <v>2.0993344558223867E-2</v>
      </c>
      <c r="N4159" s="15">
        <f t="shared" ca="1" si="838"/>
        <v>6.3334988773233111E-2</v>
      </c>
      <c r="O4159" s="15">
        <f t="shared" ca="1" si="839"/>
        <v>1.4558341348165118</v>
      </c>
      <c r="P4159" s="6"/>
      <c r="Q4159" s="15">
        <f t="shared" ca="1" si="840"/>
        <v>2.6965825707635727</v>
      </c>
      <c r="R4159" s="87">
        <f t="shared" ca="1" si="831"/>
        <v>-0.6667013163941824</v>
      </c>
      <c r="Y4159" s="6"/>
      <c r="Z4159" s="6"/>
      <c r="AA4159" s="6"/>
      <c r="AB4159" s="6"/>
      <c r="AE4159" s="41">
        <f t="shared" ca="1" si="830"/>
        <v>-0.54740426718609492</v>
      </c>
      <c r="AF4159" s="36">
        <f t="shared" ca="1" si="832"/>
        <v>0.67414564269089317</v>
      </c>
    </row>
    <row r="4160" spans="2:32" x14ac:dyDescent="0.25">
      <c r="B4160" s="3">
        <f t="shared" si="833"/>
        <v>4154</v>
      </c>
      <c r="C4160" s="15">
        <f t="shared" ca="1" si="834"/>
        <v>-2.7472963268306341</v>
      </c>
      <c r="D4160" s="15">
        <f t="shared" ca="1" si="834"/>
        <v>10.202419282950627</v>
      </c>
      <c r="E4160" s="15">
        <f t="shared" ca="1" si="834"/>
        <v>-1.3360013860305546</v>
      </c>
      <c r="F4160" s="15">
        <f t="shared" ca="1" si="834"/>
        <v>-3.6392489191036921</v>
      </c>
      <c r="G4160" s="15">
        <f t="shared" ca="1" si="834"/>
        <v>7.7250271445095278</v>
      </c>
      <c r="H4160" s="6"/>
      <c r="I4160" s="15">
        <f t="shared" ca="1" si="829"/>
        <v>2.0409799590990549</v>
      </c>
      <c r="J4160" s="6"/>
      <c r="K4160" s="15">
        <f t="shared" ca="1" si="835"/>
        <v>0.91710359161586441</v>
      </c>
      <c r="L4160" s="15">
        <f t="shared" ca="1" si="836"/>
        <v>2.6643636734764327</v>
      </c>
      <c r="M4160" s="15">
        <f t="shared" ca="1" si="837"/>
        <v>0.45616012021413543</v>
      </c>
      <c r="N4160" s="15">
        <f t="shared" ca="1" si="838"/>
        <v>1.2906000043507377</v>
      </c>
      <c r="O4160" s="15">
        <f t="shared" ca="1" si="839"/>
        <v>1.2923356962389085</v>
      </c>
      <c r="P4160" s="6"/>
      <c r="Q4160" s="15">
        <f t="shared" ca="1" si="840"/>
        <v>6.6205630858960793</v>
      </c>
      <c r="R4160" s="87">
        <f t="shared" ca="1" si="831"/>
        <v>1.424521636638873E-2</v>
      </c>
      <c r="Y4160" s="6"/>
      <c r="Z4160" s="6"/>
      <c r="AA4160" s="6"/>
      <c r="AB4160" s="6"/>
      <c r="AE4160" s="41">
        <f t="shared" ca="1" si="830"/>
        <v>1.8326794852129576E-2</v>
      </c>
      <c r="AF4160" s="36">
        <f t="shared" ca="1" si="832"/>
        <v>1.6551407714740198</v>
      </c>
    </row>
    <row r="4161" spans="2:32" x14ac:dyDescent="0.25">
      <c r="B4161" s="3">
        <f t="shared" si="833"/>
        <v>4155</v>
      </c>
      <c r="C4161" s="15">
        <f t="shared" ca="1" si="834"/>
        <v>-1.6397300591932207</v>
      </c>
      <c r="D4161" s="15">
        <f t="shared" ca="1" si="834"/>
        <v>-12.306007130822678</v>
      </c>
      <c r="E4161" s="15">
        <f t="shared" ca="1" si="834"/>
        <v>7.411720387278212</v>
      </c>
      <c r="F4161" s="15">
        <f t="shared" ca="1" si="834"/>
        <v>0.33616807015934325</v>
      </c>
      <c r="G4161" s="15">
        <f t="shared" ca="1" si="834"/>
        <v>8.4508852602459221</v>
      </c>
      <c r="H4161" s="6"/>
      <c r="I4161" s="15">
        <f t="shared" ca="1" si="829"/>
        <v>0.45060730553351558</v>
      </c>
      <c r="J4161" s="6"/>
      <c r="K4161" s="15">
        <f t="shared" ca="1" si="835"/>
        <v>0.17478041193490865</v>
      </c>
      <c r="L4161" s="15">
        <f t="shared" ca="1" si="836"/>
        <v>6.5092484751140516</v>
      </c>
      <c r="M4161" s="15">
        <f t="shared" ca="1" si="837"/>
        <v>1.9382838134734859</v>
      </c>
      <c r="N4161" s="15">
        <f t="shared" ca="1" si="838"/>
        <v>5.2385354372100866E-4</v>
      </c>
      <c r="O4161" s="15">
        <f t="shared" ca="1" si="839"/>
        <v>2.5601778941062925</v>
      </c>
      <c r="P4161" s="6"/>
      <c r="Q4161" s="15">
        <f t="shared" ca="1" si="840"/>
        <v>11.183014448172459</v>
      </c>
      <c r="R4161" s="87">
        <f t="shared" ca="1" si="831"/>
        <v>-0.41440697296062312</v>
      </c>
      <c r="Y4161" s="6"/>
      <c r="Z4161" s="6"/>
      <c r="AA4161" s="6"/>
      <c r="AB4161" s="6"/>
      <c r="AE4161" s="41">
        <f t="shared" ca="1" si="830"/>
        <v>-0.69290947773372424</v>
      </c>
      <c r="AF4161" s="36">
        <f t="shared" ca="1" si="832"/>
        <v>2.7957536120431148</v>
      </c>
    </row>
    <row r="4162" spans="2:32" x14ac:dyDescent="0.25">
      <c r="B4162" s="3">
        <f t="shared" si="833"/>
        <v>4156</v>
      </c>
      <c r="C4162" s="15">
        <f t="shared" ca="1" si="834"/>
        <v>2.1000186904488261</v>
      </c>
      <c r="D4162" s="15">
        <f t="shared" ca="1" si="834"/>
        <v>-2.6622285693517949</v>
      </c>
      <c r="E4162" s="15">
        <f t="shared" ca="1" si="834"/>
        <v>-6.033734838764726</v>
      </c>
      <c r="F4162" s="15">
        <f t="shared" ca="1" si="834"/>
        <v>4.3243317594584276</v>
      </c>
      <c r="G4162" s="15">
        <f t="shared" ca="1" si="834"/>
        <v>-2.5827228420722763</v>
      </c>
      <c r="H4162" s="6"/>
      <c r="I4162" s="15">
        <f t="shared" ca="1" si="829"/>
        <v>-0.9708671600563088</v>
      </c>
      <c r="J4162" s="6"/>
      <c r="K4162" s="15">
        <f t="shared" ca="1" si="835"/>
        <v>0.37721359627330586</v>
      </c>
      <c r="L4162" s="15">
        <f t="shared" ca="1" si="836"/>
        <v>0.11442813667416049</v>
      </c>
      <c r="M4162" s="15">
        <f t="shared" ca="1" si="837"/>
        <v>1.0253051652844143</v>
      </c>
      <c r="N4162" s="15">
        <f t="shared" ca="1" si="838"/>
        <v>1.1215652638892013</v>
      </c>
      <c r="O4162" s="15">
        <f t="shared" ca="1" si="839"/>
        <v>0.10392314958588637</v>
      </c>
      <c r="P4162" s="6"/>
      <c r="Q4162" s="15">
        <f t="shared" ca="1" si="840"/>
        <v>2.7424353117069686</v>
      </c>
      <c r="R4162" s="87">
        <f t="shared" ca="1" si="831"/>
        <v>-1.6045750334446431</v>
      </c>
      <c r="Y4162" s="6"/>
      <c r="Z4162" s="6"/>
      <c r="AA4162" s="6"/>
      <c r="AB4162" s="6"/>
      <c r="AE4162" s="41">
        <f t="shared" ca="1" si="830"/>
        <v>-1.3286121844015308</v>
      </c>
      <c r="AF4162" s="36">
        <f t="shared" ca="1" si="832"/>
        <v>0.68560882792674216</v>
      </c>
    </row>
    <row r="4163" spans="2:32" x14ac:dyDescent="0.25">
      <c r="B4163" s="3">
        <f t="shared" si="833"/>
        <v>4157</v>
      </c>
      <c r="C4163" s="15">
        <f t="shared" ca="1" si="834"/>
        <v>11.491620855874835</v>
      </c>
      <c r="D4163" s="15">
        <f t="shared" ca="1" si="834"/>
        <v>6.6659261073640454</v>
      </c>
      <c r="E4163" s="15">
        <f t="shared" ca="1" si="834"/>
        <v>6.7565412777321168</v>
      </c>
      <c r="F4163" s="15">
        <f t="shared" ca="1" si="834"/>
        <v>0.14061312758830513</v>
      </c>
      <c r="G4163" s="15">
        <f t="shared" ca="1" si="834"/>
        <v>3.5229186180941845</v>
      </c>
      <c r="H4163" s="6"/>
      <c r="I4163" s="15">
        <f t="shared" ca="1" si="829"/>
        <v>5.7155239973306973</v>
      </c>
      <c r="J4163" s="6"/>
      <c r="K4163" s="15">
        <f t="shared" ca="1" si="835"/>
        <v>1.3345317967713382</v>
      </c>
      <c r="L4163" s="15">
        <f t="shared" ca="1" si="836"/>
        <v>3.6130566830233621E-2</v>
      </c>
      <c r="M4163" s="15">
        <f t="shared" ca="1" si="837"/>
        <v>4.3348679123774707E-2</v>
      </c>
      <c r="N4163" s="15">
        <f t="shared" ca="1" si="838"/>
        <v>1.2431852482228749</v>
      </c>
      <c r="O4163" s="15">
        <f t="shared" ca="1" si="839"/>
        <v>0.19230073396227568</v>
      </c>
      <c r="P4163" s="6"/>
      <c r="Q4163" s="15">
        <f t="shared" ca="1" si="840"/>
        <v>2.8494970249104972</v>
      </c>
      <c r="R4163" s="87">
        <f t="shared" ca="1" si="831"/>
        <v>1.9687064319360013</v>
      </c>
      <c r="Y4163" s="6"/>
      <c r="Z4163" s="6"/>
      <c r="AA4163" s="6"/>
      <c r="AB4163" s="6"/>
      <c r="AE4163" s="41">
        <f t="shared" ca="1" si="830"/>
        <v>1.6616328460126373</v>
      </c>
      <c r="AF4163" s="36">
        <f t="shared" ca="1" si="832"/>
        <v>0.71237425622762429</v>
      </c>
    </row>
    <row r="4164" spans="2:32" x14ac:dyDescent="0.25">
      <c r="B4164" s="3">
        <f t="shared" si="833"/>
        <v>4158</v>
      </c>
      <c r="C4164" s="15">
        <f t="shared" ca="1" si="834"/>
        <v>11.11951371956223</v>
      </c>
      <c r="D4164" s="15">
        <f t="shared" ca="1" si="834"/>
        <v>7.2952571927645238</v>
      </c>
      <c r="E4164" s="15">
        <f t="shared" ca="1" si="834"/>
        <v>3.3770029979840372</v>
      </c>
      <c r="F4164" s="15">
        <f t="shared" ca="1" si="834"/>
        <v>2.1465183887969377</v>
      </c>
      <c r="G4164" s="15">
        <f t="shared" ca="1" si="834"/>
        <v>-1.5457201453659599</v>
      </c>
      <c r="H4164" s="6"/>
      <c r="I4164" s="15">
        <f t="shared" ca="1" si="829"/>
        <v>4.4785144307483531</v>
      </c>
      <c r="J4164" s="6"/>
      <c r="K4164" s="15">
        <f t="shared" ca="1" si="835"/>
        <v>1.7641148621610567</v>
      </c>
      <c r="L4164" s="15">
        <f t="shared" ca="1" si="836"/>
        <v>0.31736159149481941</v>
      </c>
      <c r="M4164" s="15">
        <f t="shared" ca="1" si="837"/>
        <v>4.8533097460419831E-2</v>
      </c>
      <c r="N4164" s="15">
        <f t="shared" ca="1" si="838"/>
        <v>0.21752822158708271</v>
      </c>
      <c r="O4164" s="15">
        <f t="shared" ca="1" si="839"/>
        <v>1.451656089122048</v>
      </c>
      <c r="P4164" s="6"/>
      <c r="Q4164" s="15">
        <f t="shared" ca="1" si="840"/>
        <v>3.7991938618254268</v>
      </c>
      <c r="R4164" s="87">
        <f t="shared" ca="1" si="831"/>
        <v>1.1373410591667943</v>
      </c>
      <c r="Y4164" s="6"/>
      <c r="Z4164" s="6"/>
      <c r="AA4164" s="6"/>
      <c r="AB4164" s="6"/>
      <c r="AE4164" s="41">
        <f t="shared" ca="1" si="830"/>
        <v>1.1084253500735024</v>
      </c>
      <c r="AF4164" s="36">
        <f t="shared" ca="1" si="832"/>
        <v>0.94979846545635671</v>
      </c>
    </row>
    <row r="4165" spans="2:32" x14ac:dyDescent="0.25">
      <c r="B4165" s="3">
        <f t="shared" si="833"/>
        <v>4159</v>
      </c>
      <c r="C4165" s="15">
        <f t="shared" ca="1" si="834"/>
        <v>-8.7350737922712796</v>
      </c>
      <c r="D4165" s="15">
        <f t="shared" ca="1" si="834"/>
        <v>1.9321441027700628</v>
      </c>
      <c r="E4165" s="15">
        <f t="shared" ca="1" si="834"/>
        <v>-0.25545052079345032</v>
      </c>
      <c r="F4165" s="15">
        <f t="shared" ca="1" si="834"/>
        <v>3.2749368665113376</v>
      </c>
      <c r="G4165" s="15">
        <f t="shared" ca="1" si="834"/>
        <v>13.206410019142075</v>
      </c>
      <c r="H4165" s="6"/>
      <c r="I4165" s="15">
        <f t="shared" ca="1" si="829"/>
        <v>1.8845933350717492</v>
      </c>
      <c r="J4165" s="6"/>
      <c r="K4165" s="15">
        <f t="shared" ca="1" si="835"/>
        <v>4.5110931958228058</v>
      </c>
      <c r="L4165" s="15">
        <f t="shared" ca="1" si="836"/>
        <v>9.0443020347959254E-5</v>
      </c>
      <c r="M4165" s="15">
        <f t="shared" ca="1" si="837"/>
        <v>0.18319150820105565</v>
      </c>
      <c r="N4165" s="15">
        <f t="shared" ca="1" si="838"/>
        <v>7.732220541663623E-2</v>
      </c>
      <c r="O4165" s="15">
        <f t="shared" ca="1" si="839"/>
        <v>5.1273413211077266</v>
      </c>
      <c r="P4165" s="6"/>
      <c r="Q4165" s="15">
        <f t="shared" ca="1" si="840"/>
        <v>9.8990386735685725</v>
      </c>
      <c r="R4165" s="87">
        <f t="shared" ca="1" si="831"/>
        <v>-3.2807971105920229E-2</v>
      </c>
      <c r="Y4165" s="6"/>
      <c r="Z4165" s="6"/>
      <c r="AA4165" s="6"/>
      <c r="AB4165" s="6"/>
      <c r="AE4165" s="41">
        <f t="shared" ca="1" si="830"/>
        <v>-5.1611429567221936E-2</v>
      </c>
      <c r="AF4165" s="36">
        <f t="shared" ca="1" si="832"/>
        <v>2.4747596683921431</v>
      </c>
    </row>
    <row r="4166" spans="2:32" x14ac:dyDescent="0.25">
      <c r="B4166" s="3">
        <f t="shared" si="833"/>
        <v>4160</v>
      </c>
      <c r="C4166" s="15">
        <f t="shared" ca="1" si="834"/>
        <v>9.8010205974715419</v>
      </c>
      <c r="D4166" s="15">
        <f t="shared" ca="1" si="834"/>
        <v>-5.1077453918653477</v>
      </c>
      <c r="E4166" s="15">
        <f t="shared" ca="1" si="834"/>
        <v>3.7141399605185264</v>
      </c>
      <c r="F4166" s="15">
        <f t="shared" ca="1" si="834"/>
        <v>2.0225026110844664</v>
      </c>
      <c r="G4166" s="15">
        <f t="shared" ca="1" si="834"/>
        <v>-4.6580693351732094</v>
      </c>
      <c r="H4166" s="6"/>
      <c r="I4166" s="15">
        <f t="shared" ca="1" si="829"/>
        <v>1.1543696884071957</v>
      </c>
      <c r="J4166" s="6"/>
      <c r="K4166" s="15">
        <f t="shared" ca="1" si="835"/>
        <v>2.9905828777289312</v>
      </c>
      <c r="L4166" s="15">
        <f t="shared" ca="1" si="836"/>
        <v>1.5685634111430722</v>
      </c>
      <c r="M4166" s="15">
        <f t="shared" ca="1" si="837"/>
        <v>0.26209695383939668</v>
      </c>
      <c r="N4166" s="15">
        <f t="shared" ca="1" si="838"/>
        <v>3.0146190857447207E-2</v>
      </c>
      <c r="O4166" s="15">
        <f t="shared" ca="1" si="839"/>
        <v>1.3513778961136131</v>
      </c>
      <c r="P4166" s="6"/>
      <c r="Q4166" s="15">
        <f t="shared" ca="1" si="840"/>
        <v>6.2027673296824606</v>
      </c>
      <c r="R4166" s="87">
        <f t="shared" ca="1" si="831"/>
        <v>-0.30369160720732002</v>
      </c>
      <c r="Y4166" s="6"/>
      <c r="Z4166" s="6"/>
      <c r="AA4166" s="6"/>
      <c r="AB4166" s="6"/>
      <c r="AE4166" s="41">
        <f t="shared" ca="1" si="830"/>
        <v>-0.37817737211116775</v>
      </c>
      <c r="AF4166" s="36">
        <f t="shared" ca="1" si="832"/>
        <v>1.5506918324206151</v>
      </c>
    </row>
    <row r="4167" spans="2:32" x14ac:dyDescent="0.25">
      <c r="B4167" s="3">
        <f t="shared" si="833"/>
        <v>4161</v>
      </c>
      <c r="C4167" s="15">
        <f t="shared" ca="1" si="834"/>
        <v>3.2582632015606898</v>
      </c>
      <c r="D4167" s="15">
        <f t="shared" ca="1" si="834"/>
        <v>-4.4787048212935776</v>
      </c>
      <c r="E4167" s="15">
        <f t="shared" ca="1" si="834"/>
        <v>-4.6319745829728314</v>
      </c>
      <c r="F4167" s="15">
        <f t="shared" ca="1" si="834"/>
        <v>7.3616282767210244</v>
      </c>
      <c r="G4167" s="15">
        <f t="shared" ca="1" si="834"/>
        <v>6.2420901787484251</v>
      </c>
      <c r="H4167" s="6"/>
      <c r="I4167" s="15">
        <f t="shared" ref="I4167:I4230" ca="1" si="841">($A$8=1)*$B$1+(($A$8)=2)*AVERAGE($C4167:$G4167)</f>
        <v>1.5502604505527462</v>
      </c>
      <c r="J4167" s="6"/>
      <c r="K4167" s="15">
        <f t="shared" ca="1" si="835"/>
        <v>0.11669093589802816</v>
      </c>
      <c r="L4167" s="15">
        <f t="shared" ca="1" si="836"/>
        <v>1.4539368899651606</v>
      </c>
      <c r="M4167" s="15">
        <f t="shared" ca="1" si="837"/>
        <v>1.5288012003900397</v>
      </c>
      <c r="N4167" s="15">
        <f t="shared" ca="1" si="838"/>
        <v>1.350879840440953</v>
      </c>
      <c r="O4167" s="15">
        <f t="shared" ca="1" si="839"/>
        <v>0.8805306479352295</v>
      </c>
      <c r="P4167" s="6"/>
      <c r="Q4167" s="15">
        <f t="shared" ca="1" si="840"/>
        <v>5.3308395146294112</v>
      </c>
      <c r="R4167" s="87">
        <f t="shared" ca="1" si="831"/>
        <v>-0.17422411609163435</v>
      </c>
      <c r="Y4167" s="6"/>
      <c r="Z4167" s="6"/>
      <c r="AA4167" s="6"/>
      <c r="AB4167" s="6"/>
      <c r="AE4167" s="41">
        <f t="shared" ref="AE4167:AE4230" ca="1" si="842">((AVERAGE(C4167:G4167)-$B$1)/($B$2/SQRT(COUNT(C4167:G4167))))</f>
        <v>-0.2011296409468375</v>
      </c>
      <c r="AF4167" s="36">
        <f t="shared" ca="1" si="832"/>
        <v>1.3327098786573528</v>
      </c>
    </row>
    <row r="4168" spans="2:32" x14ac:dyDescent="0.25">
      <c r="B4168" s="3">
        <f t="shared" si="833"/>
        <v>4162</v>
      </c>
      <c r="C4168" s="15">
        <f t="shared" ca="1" si="834"/>
        <v>-1.8760958887714287</v>
      </c>
      <c r="D4168" s="15">
        <f t="shared" ca="1" si="834"/>
        <v>5.9389604478371423</v>
      </c>
      <c r="E4168" s="15">
        <f t="shared" ca="1" si="834"/>
        <v>3.7678505423358652</v>
      </c>
      <c r="F4168" s="15">
        <f t="shared" ca="1" si="834"/>
        <v>-0.83372767800415293</v>
      </c>
      <c r="G4168" s="15">
        <f t="shared" ca="1" si="834"/>
        <v>5.9237537683293375</v>
      </c>
      <c r="H4168" s="6"/>
      <c r="I4168" s="15">
        <f t="shared" ca="1" si="841"/>
        <v>2.5841482383453527</v>
      </c>
      <c r="J4168" s="6"/>
      <c r="K4168" s="15">
        <f t="shared" ca="1" si="835"/>
        <v>0.7957511069391896</v>
      </c>
      <c r="L4168" s="15">
        <f t="shared" ca="1" si="836"/>
        <v>0.45019059843820741</v>
      </c>
      <c r="M4168" s="15">
        <f t="shared" ca="1" si="837"/>
        <v>5.6046045778897914E-2</v>
      </c>
      <c r="N4168" s="15">
        <f t="shared" ca="1" si="838"/>
        <v>0.46727503118247882</v>
      </c>
      <c r="O4168" s="15">
        <f t="shared" ca="1" si="839"/>
        <v>0.44611860383598451</v>
      </c>
      <c r="P4168" s="6"/>
      <c r="Q4168" s="15">
        <f t="shared" ca="1" si="840"/>
        <v>2.2153813861747582</v>
      </c>
      <c r="R4168" s="87">
        <f t="shared" ref="R4168:R4231" ca="1" si="843">((AVERAGE(C4168:G4168)-$B$1)/($B$2/SQRT(COUNT(C4168:G4168))))/SQRT(Q4168/$B$3)</f>
        <v>0.35102966014003312</v>
      </c>
      <c r="Y4168" s="6"/>
      <c r="Z4168" s="6"/>
      <c r="AA4168" s="6"/>
      <c r="AB4168" s="6"/>
      <c r="AE4168" s="41">
        <f t="shared" ca="1" si="842"/>
        <v>0.26123903397539155</v>
      </c>
      <c r="AF4168" s="36">
        <f t="shared" ref="AF4168:AF4231" ca="1" si="844">Q4168/(COUNT(C4168:G4168)-1)</f>
        <v>0.55384534654368955</v>
      </c>
    </row>
    <row r="4169" spans="2:32" x14ac:dyDescent="0.25">
      <c r="B4169" s="3">
        <f t="shared" ref="B4169:B4232" si="845">B4168+1</f>
        <v>4163</v>
      </c>
      <c r="C4169" s="15">
        <f t="shared" ca="1" si="834"/>
        <v>-0.34995131688485337</v>
      </c>
      <c r="D4169" s="15">
        <f t="shared" ca="1" si="834"/>
        <v>-0.13304376939180163</v>
      </c>
      <c r="E4169" s="15">
        <f t="shared" ca="1" si="834"/>
        <v>7.3087431818278503</v>
      </c>
      <c r="F4169" s="15">
        <f t="shared" ca="1" si="834"/>
        <v>-3.9040225658429044</v>
      </c>
      <c r="G4169" s="15">
        <f t="shared" ca="1" si="834"/>
        <v>5.4136305541816112</v>
      </c>
      <c r="H4169" s="6"/>
      <c r="I4169" s="15">
        <f t="shared" ca="1" si="841"/>
        <v>1.6670712167779804</v>
      </c>
      <c r="J4169" s="6"/>
      <c r="K4169" s="15">
        <f t="shared" ca="1" si="835"/>
        <v>0.16273519605214551</v>
      </c>
      <c r="L4169" s="15">
        <f t="shared" ca="1" si="836"/>
        <v>0.1296165585373214</v>
      </c>
      <c r="M4169" s="15">
        <f t="shared" ca="1" si="837"/>
        <v>1.2731385024491866</v>
      </c>
      <c r="N4169" s="15">
        <f t="shared" ca="1" si="838"/>
        <v>1.2414834373902832</v>
      </c>
      <c r="O4169" s="15">
        <f t="shared" ca="1" si="839"/>
        <v>0.56146827474745342</v>
      </c>
      <c r="P4169" s="6"/>
      <c r="Q4169" s="15">
        <f t="shared" ca="1" si="840"/>
        <v>3.36844196917639</v>
      </c>
      <c r="R4169" s="87">
        <f t="shared" ca="1" si="843"/>
        <v>-0.16224891532703678</v>
      </c>
      <c r="Y4169" s="6"/>
      <c r="Z4169" s="6"/>
      <c r="AA4169" s="6"/>
      <c r="AB4169" s="6"/>
      <c r="AE4169" s="41">
        <f t="shared" ca="1" si="842"/>
        <v>-0.14889027819014544</v>
      </c>
      <c r="AF4169" s="36">
        <f t="shared" ca="1" si="844"/>
        <v>0.84211049229409751</v>
      </c>
    </row>
    <row r="4170" spans="2:32" x14ac:dyDescent="0.25">
      <c r="B4170" s="3">
        <f t="shared" si="845"/>
        <v>4164</v>
      </c>
      <c r="C4170" s="15">
        <f t="shared" ref="C4170:G4220" ca="1" si="846">$B$1+NORMINV(RAND(),0,1)*$B$2</f>
        <v>1.2864369214794467</v>
      </c>
      <c r="D4170" s="15">
        <f t="shared" ca="1" si="846"/>
        <v>1.0719426178000537</v>
      </c>
      <c r="E4170" s="15">
        <f t="shared" ca="1" si="846"/>
        <v>7.2375024029110211</v>
      </c>
      <c r="F4170" s="15">
        <f t="shared" ca="1" si="846"/>
        <v>-5.9623584505579377</v>
      </c>
      <c r="G4170" s="15">
        <f t="shared" ca="1" si="846"/>
        <v>5.99306328831016</v>
      </c>
      <c r="H4170" s="6"/>
      <c r="I4170" s="15">
        <f t="shared" ca="1" si="841"/>
        <v>1.925317355988549</v>
      </c>
      <c r="J4170" s="6"/>
      <c r="K4170" s="15">
        <f t="shared" ca="1" si="835"/>
        <v>1.6326728383941575E-2</v>
      </c>
      <c r="L4170" s="15">
        <f t="shared" ca="1" si="836"/>
        <v>2.9129937751131315E-2</v>
      </c>
      <c r="M4170" s="15">
        <f t="shared" ca="1" si="837"/>
        <v>1.1287723989098686</v>
      </c>
      <c r="N4170" s="15">
        <f t="shared" ca="1" si="838"/>
        <v>2.4886171851671501</v>
      </c>
      <c r="O4170" s="15">
        <f t="shared" ca="1" si="839"/>
        <v>0.66186227879676029</v>
      </c>
      <c r="P4170" s="6"/>
      <c r="Q4170" s="15">
        <f t="shared" ca="1" si="840"/>
        <v>4.3247085290088521</v>
      </c>
      <c r="R4170" s="87">
        <f t="shared" ca="1" si="843"/>
        <v>-3.2120792887760166E-2</v>
      </c>
      <c r="Y4170" s="6"/>
      <c r="Z4170" s="6"/>
      <c r="AA4170" s="6"/>
      <c r="AB4170" s="6"/>
      <c r="AE4170" s="41">
        <f t="shared" ca="1" si="842"/>
        <v>-3.339909374980439E-2</v>
      </c>
      <c r="AF4170" s="36">
        <f t="shared" ca="1" si="844"/>
        <v>1.081177132252213</v>
      </c>
    </row>
    <row r="4171" spans="2:32" x14ac:dyDescent="0.25">
      <c r="B4171" s="3">
        <f t="shared" si="845"/>
        <v>4165</v>
      </c>
      <c r="C4171" s="15">
        <f t="shared" ca="1" si="846"/>
        <v>7.8118406077022673</v>
      </c>
      <c r="D4171" s="15">
        <f t="shared" ca="1" si="846"/>
        <v>2.7652725244132945</v>
      </c>
      <c r="E4171" s="15">
        <f t="shared" ca="1" si="846"/>
        <v>1.1150327264893702</v>
      </c>
      <c r="F4171" s="15">
        <f t="shared" ca="1" si="846"/>
        <v>7.478720229790726</v>
      </c>
      <c r="G4171" s="15">
        <f t="shared" ca="1" si="846"/>
        <v>3.1775871382438137</v>
      </c>
      <c r="H4171" s="6"/>
      <c r="I4171" s="15">
        <f t="shared" ca="1" si="841"/>
        <v>4.4696906453278942</v>
      </c>
      <c r="J4171" s="6"/>
      <c r="K4171" s="15">
        <f t="shared" ca="1" si="835"/>
        <v>0.44679865483996101</v>
      </c>
      <c r="L4171" s="15">
        <f t="shared" ca="1" si="836"/>
        <v>0.11620164523608222</v>
      </c>
      <c r="M4171" s="15">
        <f t="shared" ca="1" si="837"/>
        <v>0.45014919009704069</v>
      </c>
      <c r="N4171" s="15">
        <f t="shared" ca="1" si="838"/>
        <v>0.36217036160690247</v>
      </c>
      <c r="O4171" s="15">
        <f t="shared" ca="1" si="839"/>
        <v>6.6781258920759229E-2</v>
      </c>
      <c r="P4171" s="6"/>
      <c r="Q4171" s="15">
        <f t="shared" ca="1" si="840"/>
        <v>1.4421011107007455</v>
      </c>
      <c r="R4171" s="87">
        <f t="shared" ca="1" si="843"/>
        <v>1.8394572309791541</v>
      </c>
      <c r="Y4171" s="6"/>
      <c r="Z4171" s="6"/>
      <c r="AA4171" s="6"/>
      <c r="AB4171" s="6"/>
      <c r="AE4171" s="41">
        <f t="shared" ca="1" si="842"/>
        <v>1.1044792332696989</v>
      </c>
      <c r="AF4171" s="36">
        <f t="shared" ca="1" si="844"/>
        <v>0.36052527767518638</v>
      </c>
    </row>
    <row r="4172" spans="2:32" x14ac:dyDescent="0.25">
      <c r="B4172" s="3">
        <f t="shared" si="845"/>
        <v>4166</v>
      </c>
      <c r="C4172" s="15">
        <f t="shared" ca="1" si="846"/>
        <v>1.3015591139569662</v>
      </c>
      <c r="D4172" s="15">
        <f t="shared" ca="1" si="846"/>
        <v>5.67159151122934</v>
      </c>
      <c r="E4172" s="15">
        <f t="shared" ca="1" si="846"/>
        <v>12.8921039561017</v>
      </c>
      <c r="F4172" s="15">
        <f t="shared" ca="1" si="846"/>
        <v>1.3532498397360198</v>
      </c>
      <c r="G4172" s="15">
        <f t="shared" ca="1" si="846"/>
        <v>6.8363575425193988</v>
      </c>
      <c r="H4172" s="6"/>
      <c r="I4172" s="15">
        <f t="shared" ca="1" si="841"/>
        <v>5.6109723927086845</v>
      </c>
      <c r="J4172" s="6"/>
      <c r="K4172" s="15">
        <f t="shared" ca="1" si="835"/>
        <v>0.74284171228326534</v>
      </c>
      <c r="L4172" s="15">
        <f t="shared" ca="1" si="836"/>
        <v>1.4698710120885109E-4</v>
      </c>
      <c r="M4172" s="15">
        <f t="shared" ca="1" si="837"/>
        <v>2.1205950737375203</v>
      </c>
      <c r="N4172" s="15">
        <f t="shared" ca="1" si="838"/>
        <v>0.72512805352368248</v>
      </c>
      <c r="O4172" s="15">
        <f t="shared" ca="1" si="839"/>
        <v>6.0062750615065059E-2</v>
      </c>
      <c r="P4172" s="6"/>
      <c r="Q4172" s="15">
        <f t="shared" ca="1" si="840"/>
        <v>3.6487745772607423</v>
      </c>
      <c r="R4172" s="87">
        <f t="shared" ca="1" si="843"/>
        <v>1.6908132594476279</v>
      </c>
      <c r="Y4172" s="6"/>
      <c r="Z4172" s="6"/>
      <c r="AA4172" s="6"/>
      <c r="AB4172" s="6"/>
      <c r="AE4172" s="41">
        <f t="shared" ca="1" si="842"/>
        <v>1.6148759469943368</v>
      </c>
      <c r="AF4172" s="36">
        <f t="shared" ca="1" si="844"/>
        <v>0.91219364431518557</v>
      </c>
    </row>
    <row r="4173" spans="2:32" x14ac:dyDescent="0.25">
      <c r="B4173" s="3">
        <f t="shared" si="845"/>
        <v>4167</v>
      </c>
      <c r="C4173" s="15">
        <f t="shared" ca="1" si="846"/>
        <v>4.343581506866089</v>
      </c>
      <c r="D4173" s="15">
        <f t="shared" ca="1" si="846"/>
        <v>-2.7639403800080862</v>
      </c>
      <c r="E4173" s="15">
        <f t="shared" ca="1" si="846"/>
        <v>4.6157708792107446</v>
      </c>
      <c r="F4173" s="15">
        <f t="shared" ca="1" si="846"/>
        <v>-1.5386584251201607</v>
      </c>
      <c r="G4173" s="15">
        <f t="shared" ca="1" si="846"/>
        <v>5.4122797275881585</v>
      </c>
      <c r="H4173" s="6"/>
      <c r="I4173" s="15">
        <f t="shared" ca="1" si="841"/>
        <v>2.0138066617073491</v>
      </c>
      <c r="J4173" s="6"/>
      <c r="K4173" s="15">
        <f t="shared" ca="1" si="835"/>
        <v>0.21711403316537722</v>
      </c>
      <c r="L4173" s="15">
        <f t="shared" ca="1" si="836"/>
        <v>0.91307467178482382</v>
      </c>
      <c r="M4173" s="15">
        <f t="shared" ca="1" si="837"/>
        <v>0.27080871156672226</v>
      </c>
      <c r="N4173" s="15">
        <f t="shared" ca="1" si="838"/>
        <v>0.5048003277251355</v>
      </c>
      <c r="O4173" s="15">
        <f t="shared" ca="1" si="839"/>
        <v>0.46198476718069231</v>
      </c>
      <c r="P4173" s="6"/>
      <c r="Q4173" s="15">
        <f t="shared" ca="1" si="840"/>
        <v>2.3677825114227513</v>
      </c>
      <c r="R4173" s="87">
        <f t="shared" ca="1" si="843"/>
        <v>8.0253276629938062E-3</v>
      </c>
      <c r="Y4173" s="6"/>
      <c r="Z4173" s="6"/>
      <c r="AA4173" s="6"/>
      <c r="AB4173" s="6"/>
      <c r="AE4173" s="41">
        <f t="shared" ca="1" si="842"/>
        <v>6.1745268239951885E-3</v>
      </c>
      <c r="AF4173" s="36">
        <f t="shared" ca="1" si="844"/>
        <v>0.59194562785568783</v>
      </c>
    </row>
    <row r="4174" spans="2:32" x14ac:dyDescent="0.25">
      <c r="B4174" s="3">
        <f t="shared" si="845"/>
        <v>4168</v>
      </c>
      <c r="C4174" s="15">
        <f t="shared" ca="1" si="846"/>
        <v>7.3326795709715391</v>
      </c>
      <c r="D4174" s="15">
        <f t="shared" ca="1" si="846"/>
        <v>2.3864122512009853</v>
      </c>
      <c r="E4174" s="15">
        <f t="shared" ca="1" si="846"/>
        <v>8.466449092767629</v>
      </c>
      <c r="F4174" s="15">
        <f t="shared" ca="1" si="846"/>
        <v>-7.3655832210702794</v>
      </c>
      <c r="G4174" s="15">
        <f t="shared" ca="1" si="846"/>
        <v>6.2366131417653747</v>
      </c>
      <c r="H4174" s="6"/>
      <c r="I4174" s="15">
        <f t="shared" ca="1" si="841"/>
        <v>3.4113141671270499</v>
      </c>
      <c r="J4174" s="6"/>
      <c r="K4174" s="15">
        <f t="shared" ca="1" si="835"/>
        <v>0.61508426521873805</v>
      </c>
      <c r="L4174" s="15">
        <f t="shared" ca="1" si="836"/>
        <v>4.2016957490756721E-2</v>
      </c>
      <c r="M4174" s="15">
        <f t="shared" ca="1" si="837"/>
        <v>1.0221755646572472</v>
      </c>
      <c r="N4174" s="15">
        <f t="shared" ca="1" si="838"/>
        <v>4.6456606926293782</v>
      </c>
      <c r="O4174" s="15">
        <f t="shared" ca="1" si="839"/>
        <v>0.31929257184369481</v>
      </c>
      <c r="P4174" s="6"/>
      <c r="Q4174" s="15">
        <f t="shared" ca="1" si="840"/>
        <v>6.6442300518398154</v>
      </c>
      <c r="R4174" s="87">
        <f t="shared" ca="1" si="843"/>
        <v>0.48971833472575771</v>
      </c>
      <c r="Y4174" s="6"/>
      <c r="Z4174" s="6"/>
      <c r="AA4174" s="6"/>
      <c r="AB4174" s="6"/>
      <c r="AE4174" s="41">
        <f t="shared" ca="1" si="842"/>
        <v>0.6311588830609165</v>
      </c>
      <c r="AF4174" s="36">
        <f t="shared" ca="1" si="844"/>
        <v>1.6610575129599539</v>
      </c>
    </row>
    <row r="4175" spans="2:32" x14ac:dyDescent="0.25">
      <c r="B4175" s="3">
        <f t="shared" si="845"/>
        <v>4169</v>
      </c>
      <c r="C4175" s="15">
        <f t="shared" ca="1" si="846"/>
        <v>-12.209977377889251</v>
      </c>
      <c r="D4175" s="15">
        <f t="shared" ca="1" si="846"/>
        <v>5.6477792543930985</v>
      </c>
      <c r="E4175" s="15">
        <f t="shared" ca="1" si="846"/>
        <v>-1.771794382826247</v>
      </c>
      <c r="F4175" s="15">
        <f t="shared" ca="1" si="846"/>
        <v>-4.4412686060163598</v>
      </c>
      <c r="G4175" s="15">
        <f t="shared" ca="1" si="846"/>
        <v>1.9257708253089318</v>
      </c>
      <c r="H4175" s="6"/>
      <c r="I4175" s="15">
        <f t="shared" ca="1" si="841"/>
        <v>-2.1698980574059652</v>
      </c>
      <c r="J4175" s="6"/>
      <c r="K4175" s="15">
        <f t="shared" ca="1" si="835"/>
        <v>4.0321277104638451</v>
      </c>
      <c r="L4175" s="15">
        <f t="shared" ca="1" si="836"/>
        <v>2.4446431420567136</v>
      </c>
      <c r="M4175" s="15">
        <f t="shared" ca="1" si="837"/>
        <v>6.3394614285549669E-3</v>
      </c>
      <c r="N4175" s="15">
        <f t="shared" ca="1" si="838"/>
        <v>0.20636496676378741</v>
      </c>
      <c r="O4175" s="15">
        <f t="shared" ca="1" si="839"/>
        <v>0.67098014387356364</v>
      </c>
      <c r="P4175" s="6"/>
      <c r="Q4175" s="15">
        <f t="shared" ca="1" si="840"/>
        <v>7.3604554245864646</v>
      </c>
      <c r="R4175" s="87">
        <f t="shared" ca="1" si="843"/>
        <v>-1.374732145138285</v>
      </c>
      <c r="Y4175" s="6"/>
      <c r="Z4175" s="6"/>
      <c r="AA4175" s="6"/>
      <c r="AB4175" s="6"/>
      <c r="AE4175" s="41">
        <f t="shared" ca="1" si="842"/>
        <v>-1.8648351031208117</v>
      </c>
      <c r="AF4175" s="36">
        <f t="shared" ca="1" si="844"/>
        <v>1.8401138561466162</v>
      </c>
    </row>
    <row r="4176" spans="2:32" x14ac:dyDescent="0.25">
      <c r="B4176" s="3">
        <f t="shared" si="845"/>
        <v>4170</v>
      </c>
      <c r="C4176" s="15">
        <f t="shared" ca="1" si="846"/>
        <v>0.9972597436389159</v>
      </c>
      <c r="D4176" s="15">
        <f t="shared" ca="1" si="846"/>
        <v>1.4302580608702475</v>
      </c>
      <c r="E4176" s="15">
        <f t="shared" ca="1" si="846"/>
        <v>1.9741621370547719</v>
      </c>
      <c r="F4176" s="15">
        <f t="shared" ca="1" si="846"/>
        <v>1.2953472233847547</v>
      </c>
      <c r="G4176" s="15">
        <f t="shared" ca="1" si="846"/>
        <v>-3.9452150880486787</v>
      </c>
      <c r="H4176" s="6"/>
      <c r="I4176" s="15">
        <f t="shared" ca="1" si="841"/>
        <v>0.35036241538000218</v>
      </c>
      <c r="J4176" s="6"/>
      <c r="K4176" s="15">
        <f t="shared" ca="1" si="835"/>
        <v>1.673904613234083E-2</v>
      </c>
      <c r="L4176" s="15">
        <f t="shared" ca="1" si="836"/>
        <v>4.6646984205951744E-2</v>
      </c>
      <c r="M4176" s="15">
        <f t="shared" ca="1" si="837"/>
        <v>0.10546902144444237</v>
      </c>
      <c r="N4176" s="15">
        <f t="shared" ca="1" si="838"/>
        <v>3.5719851494391157E-2</v>
      </c>
      <c r="O4176" s="15">
        <f t="shared" ca="1" si="839"/>
        <v>0.73807944351850319</v>
      </c>
      <c r="P4176" s="6"/>
      <c r="Q4176" s="15">
        <f t="shared" ca="1" si="840"/>
        <v>0.94265434679562932</v>
      </c>
      <c r="R4176" s="87">
        <f t="shared" ca="1" si="843"/>
        <v>-1.5196980250479775</v>
      </c>
      <c r="Y4176" s="6"/>
      <c r="Z4176" s="6"/>
      <c r="AA4176" s="6"/>
      <c r="AB4176" s="6"/>
      <c r="AE4176" s="41">
        <f t="shared" ca="1" si="842"/>
        <v>-0.73774035548977523</v>
      </c>
      <c r="AF4176" s="36">
        <f t="shared" ca="1" si="844"/>
        <v>0.23566358669890733</v>
      </c>
    </row>
    <row r="4177" spans="2:32" x14ac:dyDescent="0.25">
      <c r="B4177" s="3">
        <f t="shared" si="845"/>
        <v>4171</v>
      </c>
      <c r="C4177" s="15">
        <f t="shared" ca="1" si="846"/>
        <v>-1.9443118753227364</v>
      </c>
      <c r="D4177" s="15">
        <f t="shared" ca="1" si="846"/>
        <v>-0.80458530520855387</v>
      </c>
      <c r="E4177" s="15">
        <f t="shared" ca="1" si="846"/>
        <v>10.730933103992665</v>
      </c>
      <c r="F4177" s="15">
        <f t="shared" ca="1" si="846"/>
        <v>3.4847515290988587</v>
      </c>
      <c r="G4177" s="15">
        <f t="shared" ca="1" si="846"/>
        <v>-1.7669845442179835</v>
      </c>
      <c r="H4177" s="6"/>
      <c r="I4177" s="15">
        <f t="shared" ca="1" si="841"/>
        <v>1.93996058166845</v>
      </c>
      <c r="J4177" s="6"/>
      <c r="K4177" s="15">
        <f t="shared" ca="1" si="835"/>
        <v>0.60350290080561386</v>
      </c>
      <c r="L4177" s="15">
        <f t="shared" ca="1" si="836"/>
        <v>0.3013012850069392</v>
      </c>
      <c r="M4177" s="15">
        <f t="shared" ca="1" si="837"/>
        <v>3.0912479155303756</v>
      </c>
      <c r="N4177" s="15">
        <f t="shared" ca="1" si="838"/>
        <v>9.5455162850517583E-2</v>
      </c>
      <c r="O4177" s="15">
        <f t="shared" ca="1" si="839"/>
        <v>0.54965768665332737</v>
      </c>
      <c r="P4177" s="6"/>
      <c r="Q4177" s="15">
        <f t="shared" ca="1" si="840"/>
        <v>4.6411649508467736</v>
      </c>
      <c r="R4177" s="87">
        <f t="shared" ca="1" si="843"/>
        <v>-2.4926882565074252E-2</v>
      </c>
      <c r="Y4177" s="6"/>
      <c r="Z4177" s="6"/>
      <c r="AA4177" s="6"/>
      <c r="AB4177" s="6"/>
      <c r="AE4177" s="41">
        <f t="shared" ca="1" si="842"/>
        <v>-2.685044414377857E-2</v>
      </c>
      <c r="AF4177" s="36">
        <f t="shared" ca="1" si="844"/>
        <v>1.1602912377116934</v>
      </c>
    </row>
    <row r="4178" spans="2:32" x14ac:dyDescent="0.25">
      <c r="B4178" s="3">
        <f t="shared" si="845"/>
        <v>4172</v>
      </c>
      <c r="C4178" s="15">
        <f t="shared" ca="1" si="846"/>
        <v>9.4833324190089598</v>
      </c>
      <c r="D4178" s="15">
        <f t="shared" ca="1" si="846"/>
        <v>4.80946966842893</v>
      </c>
      <c r="E4178" s="15">
        <f t="shared" ca="1" si="846"/>
        <v>1.4951486152599127</v>
      </c>
      <c r="F4178" s="15">
        <f t="shared" ca="1" si="846"/>
        <v>5.5905516466743403</v>
      </c>
      <c r="G4178" s="15">
        <f t="shared" ca="1" si="846"/>
        <v>9.3583923811673397</v>
      </c>
      <c r="H4178" s="6"/>
      <c r="I4178" s="15">
        <f t="shared" ca="1" si="841"/>
        <v>6.1473789461078967</v>
      </c>
      <c r="J4178" s="6"/>
      <c r="K4178" s="15">
        <f t="shared" ca="1" si="835"/>
        <v>0.44514342293442655</v>
      </c>
      <c r="L4178" s="15">
        <f t="shared" ca="1" si="836"/>
        <v>7.1600049411978173E-2</v>
      </c>
      <c r="M4178" s="15">
        <f t="shared" ca="1" si="837"/>
        <v>0.86572988205047774</v>
      </c>
      <c r="N4178" s="15">
        <f t="shared" ca="1" si="838"/>
        <v>1.2402265655778698E-2</v>
      </c>
      <c r="O4178" s="15">
        <f t="shared" ca="1" si="839"/>
        <v>0.41242429120528984</v>
      </c>
      <c r="P4178" s="6"/>
      <c r="Q4178" s="15">
        <f t="shared" ca="1" si="840"/>
        <v>1.8072999112579511</v>
      </c>
      <c r="R4178" s="87">
        <f t="shared" ca="1" si="843"/>
        <v>2.7593297193458945</v>
      </c>
      <c r="Y4178" s="6"/>
      <c r="Z4178" s="6"/>
      <c r="AA4178" s="6"/>
      <c r="AB4178" s="6"/>
      <c r="AE4178" s="41">
        <f t="shared" ca="1" si="842"/>
        <v>1.8547642503897386</v>
      </c>
      <c r="AF4178" s="36">
        <f t="shared" ca="1" si="844"/>
        <v>0.45182497781448777</v>
      </c>
    </row>
    <row r="4179" spans="2:32" x14ac:dyDescent="0.25">
      <c r="B4179" s="3">
        <f t="shared" si="845"/>
        <v>4173</v>
      </c>
      <c r="C4179" s="15">
        <f t="shared" ca="1" si="846"/>
        <v>-0.48642542142722656</v>
      </c>
      <c r="D4179" s="15">
        <f t="shared" ca="1" si="846"/>
        <v>-7.0256965202008779</v>
      </c>
      <c r="E4179" s="15">
        <f t="shared" ca="1" si="846"/>
        <v>-7.0152286048170645</v>
      </c>
      <c r="F4179" s="15">
        <f t="shared" ca="1" si="846"/>
        <v>-3.393261493946734</v>
      </c>
      <c r="G4179" s="15">
        <f t="shared" ca="1" si="846"/>
        <v>-1.1594666263977356</v>
      </c>
      <c r="H4179" s="6"/>
      <c r="I4179" s="15">
        <f t="shared" ca="1" si="841"/>
        <v>-3.8160157333579279</v>
      </c>
      <c r="J4179" s="6"/>
      <c r="K4179" s="15">
        <f t="shared" ca="1" si="835"/>
        <v>0.4434468658121114</v>
      </c>
      <c r="L4179" s="15">
        <f t="shared" ca="1" si="836"/>
        <v>0.41208203013715117</v>
      </c>
      <c r="M4179" s="15">
        <f t="shared" ca="1" si="837"/>
        <v>0.40939851987639259</v>
      </c>
      <c r="N4179" s="15">
        <f t="shared" ca="1" si="838"/>
        <v>7.1488458776054796E-3</v>
      </c>
      <c r="O4179" s="15">
        <f t="shared" ca="1" si="839"/>
        <v>0.28229012630763978</v>
      </c>
      <c r="P4179" s="6"/>
      <c r="Q4179" s="15">
        <f t="shared" ca="1" si="840"/>
        <v>1.5543663880109004</v>
      </c>
      <c r="R4179" s="87">
        <f t="shared" ca="1" si="843"/>
        <v>-4.1724761987243273</v>
      </c>
      <c r="Y4179" s="6"/>
      <c r="Z4179" s="6"/>
      <c r="AA4179" s="6"/>
      <c r="AB4179" s="6"/>
      <c r="AE4179" s="41">
        <f t="shared" ca="1" si="842"/>
        <v>-2.6010013075993235</v>
      </c>
      <c r="AF4179" s="36">
        <f t="shared" ca="1" si="844"/>
        <v>0.38859159700272511</v>
      </c>
    </row>
    <row r="4180" spans="2:32" x14ac:dyDescent="0.25">
      <c r="B4180" s="3">
        <f t="shared" si="845"/>
        <v>4174</v>
      </c>
      <c r="C4180" s="15">
        <f t="shared" ca="1" si="846"/>
        <v>1.7987886702671587</v>
      </c>
      <c r="D4180" s="15">
        <f t="shared" ca="1" si="846"/>
        <v>-1.6270456882632991</v>
      </c>
      <c r="E4180" s="15">
        <f t="shared" ca="1" si="846"/>
        <v>6.1358280937728411</v>
      </c>
      <c r="F4180" s="15">
        <f t="shared" ca="1" si="846"/>
        <v>7.1658873274207604</v>
      </c>
      <c r="G4180" s="15">
        <f t="shared" ca="1" si="846"/>
        <v>2.3694536500124195</v>
      </c>
      <c r="H4180" s="6"/>
      <c r="I4180" s="15">
        <f t="shared" ca="1" si="841"/>
        <v>3.1685824106419762</v>
      </c>
      <c r="J4180" s="6"/>
      <c r="K4180" s="15">
        <f t="shared" ca="1" si="835"/>
        <v>7.5053395646801316E-2</v>
      </c>
      <c r="L4180" s="15">
        <f t="shared" ca="1" si="836"/>
        <v>0.91992195452039316</v>
      </c>
      <c r="M4180" s="15">
        <f t="shared" ca="1" si="837"/>
        <v>0.35218187776235005</v>
      </c>
      <c r="N4180" s="15">
        <f t="shared" ca="1" si="838"/>
        <v>0.63913786390815375</v>
      </c>
      <c r="O4180" s="15">
        <f t="shared" ca="1" si="839"/>
        <v>2.5544271042613257E-2</v>
      </c>
      <c r="P4180" s="6"/>
      <c r="Q4180" s="15">
        <f t="shared" ca="1" si="840"/>
        <v>2.0118393628803117</v>
      </c>
      <c r="R4180" s="87">
        <f t="shared" ca="1" si="843"/>
        <v>0.73689852632189989</v>
      </c>
      <c r="Y4180" s="6"/>
      <c r="Z4180" s="6"/>
      <c r="AA4180" s="6"/>
      <c r="AB4180" s="6"/>
      <c r="AE4180" s="41">
        <f t="shared" ca="1" si="842"/>
        <v>0.52260594150120643</v>
      </c>
      <c r="AF4180" s="36">
        <f t="shared" ca="1" si="844"/>
        <v>0.50295984072007793</v>
      </c>
    </row>
    <row r="4181" spans="2:32" x14ac:dyDescent="0.25">
      <c r="B4181" s="3">
        <f t="shared" si="845"/>
        <v>4175</v>
      </c>
      <c r="C4181" s="15">
        <f t="shared" ca="1" si="846"/>
        <v>7.2935087784674639</v>
      </c>
      <c r="D4181" s="15">
        <f t="shared" ca="1" si="846"/>
        <v>1.4626290023764157</v>
      </c>
      <c r="E4181" s="15">
        <f t="shared" ca="1" si="846"/>
        <v>-2.2548486064992028</v>
      </c>
      <c r="F4181" s="15">
        <f t="shared" ca="1" si="846"/>
        <v>1.5885876321220946</v>
      </c>
      <c r="G4181" s="15">
        <f t="shared" ca="1" si="846"/>
        <v>6.9072443886665953</v>
      </c>
      <c r="H4181" s="6"/>
      <c r="I4181" s="15">
        <f t="shared" ca="1" si="841"/>
        <v>2.9994242390266734</v>
      </c>
      <c r="J4181" s="6"/>
      <c r="K4181" s="15">
        <f t="shared" ca="1" si="835"/>
        <v>0.73756648127457702</v>
      </c>
      <c r="L4181" s="15">
        <f t="shared" ca="1" si="836"/>
        <v>9.4469583975636859E-2</v>
      </c>
      <c r="M4181" s="15">
        <f t="shared" ca="1" si="837"/>
        <v>1.1042953254092234</v>
      </c>
      <c r="N4181" s="15">
        <f t="shared" ca="1" si="838"/>
        <v>7.9618397255281012E-2</v>
      </c>
      <c r="O4181" s="15">
        <f t="shared" ca="1" si="839"/>
        <v>0.61084233287727119</v>
      </c>
      <c r="P4181" s="6"/>
      <c r="Q4181" s="15">
        <f t="shared" ca="1" si="840"/>
        <v>2.6267921207919898</v>
      </c>
      <c r="R4181" s="87">
        <f t="shared" ca="1" si="843"/>
        <v>0.55154635549668252</v>
      </c>
      <c r="Y4181" s="6"/>
      <c r="Z4181" s="6"/>
      <c r="AA4181" s="6"/>
      <c r="AB4181" s="6"/>
      <c r="AE4181" s="41">
        <f t="shared" ca="1" si="842"/>
        <v>0.44695610736492797</v>
      </c>
      <c r="AF4181" s="36">
        <f t="shared" ca="1" si="844"/>
        <v>0.65669803019799744</v>
      </c>
    </row>
    <row r="4182" spans="2:32" x14ac:dyDescent="0.25">
      <c r="B4182" s="3">
        <f t="shared" si="845"/>
        <v>4176</v>
      </c>
      <c r="C4182" s="15">
        <f t="shared" ca="1" si="846"/>
        <v>9.5650373532173241</v>
      </c>
      <c r="D4182" s="15">
        <f t="shared" ca="1" si="846"/>
        <v>3.8504900097869461</v>
      </c>
      <c r="E4182" s="15">
        <f t="shared" ca="1" si="846"/>
        <v>1.9363104680864456</v>
      </c>
      <c r="F4182" s="15">
        <f t="shared" ca="1" si="846"/>
        <v>1.4224800623146552</v>
      </c>
      <c r="G4182" s="15">
        <f t="shared" ca="1" si="846"/>
        <v>7.5259096363406197</v>
      </c>
      <c r="H4182" s="6"/>
      <c r="I4182" s="15">
        <f t="shared" ca="1" si="841"/>
        <v>4.8600455059491976</v>
      </c>
      <c r="J4182" s="6"/>
      <c r="K4182" s="15">
        <f t="shared" ca="1" si="835"/>
        <v>0.88547793131438135</v>
      </c>
      <c r="L4182" s="15">
        <f t="shared" ca="1" si="836"/>
        <v>4.0768091993256386E-2</v>
      </c>
      <c r="M4182" s="15">
        <f t="shared" ca="1" si="837"/>
        <v>0.34192906286505231</v>
      </c>
      <c r="N4182" s="15">
        <f t="shared" ca="1" si="838"/>
        <v>0.47267424717081402</v>
      </c>
      <c r="O4182" s="15">
        <f t="shared" ca="1" si="839"/>
        <v>0.28427326246830453</v>
      </c>
      <c r="P4182" s="6"/>
      <c r="Q4182" s="15">
        <f t="shared" ca="1" si="840"/>
        <v>2.0251225958118089</v>
      </c>
      <c r="R4182" s="87">
        <f t="shared" ca="1" si="843"/>
        <v>1.7975967614401835</v>
      </c>
      <c r="Y4182" s="6"/>
      <c r="Z4182" s="6"/>
      <c r="AA4182" s="6"/>
      <c r="AB4182" s="6"/>
      <c r="AE4182" s="41">
        <f t="shared" ca="1" si="842"/>
        <v>1.279051234009037</v>
      </c>
      <c r="AF4182" s="36">
        <f t="shared" ca="1" si="844"/>
        <v>0.50628064895295222</v>
      </c>
    </row>
    <row r="4183" spans="2:32" x14ac:dyDescent="0.25">
      <c r="B4183" s="3">
        <f t="shared" si="845"/>
        <v>4177</v>
      </c>
      <c r="C4183" s="15">
        <f t="shared" ca="1" si="846"/>
        <v>5.6703254510936549</v>
      </c>
      <c r="D4183" s="15">
        <f t="shared" ca="1" si="846"/>
        <v>10.525422095745242</v>
      </c>
      <c r="E4183" s="15">
        <f t="shared" ca="1" si="846"/>
        <v>-2.1517227453703693</v>
      </c>
      <c r="F4183" s="15">
        <f t="shared" ca="1" si="846"/>
        <v>-3.1516910876879161</v>
      </c>
      <c r="G4183" s="15">
        <f t="shared" ca="1" si="846"/>
        <v>-6.6186867923689388</v>
      </c>
      <c r="H4183" s="6"/>
      <c r="I4183" s="15">
        <f t="shared" ca="1" si="841"/>
        <v>0.85472938428233403</v>
      </c>
      <c r="J4183" s="6"/>
      <c r="K4183" s="15">
        <f t="shared" ca="1" si="835"/>
        <v>0.92759861914754671</v>
      </c>
      <c r="L4183" s="15">
        <f t="shared" ca="1" si="836"/>
        <v>3.7408919007816719</v>
      </c>
      <c r="M4183" s="15">
        <f t="shared" ca="1" si="837"/>
        <v>0.36155017631573094</v>
      </c>
      <c r="N4183" s="15">
        <f t="shared" ca="1" si="838"/>
        <v>0.64205619992889285</v>
      </c>
      <c r="O4183" s="15">
        <f t="shared" ca="1" si="839"/>
        <v>2.2340779739773171</v>
      </c>
      <c r="P4183" s="6"/>
      <c r="Q4183" s="15">
        <f t="shared" ca="1" si="840"/>
        <v>7.9061748701511601</v>
      </c>
      <c r="R4183" s="87">
        <f t="shared" ca="1" si="843"/>
        <v>-0.36430900282031192</v>
      </c>
      <c r="Y4183" s="6"/>
      <c r="Z4183" s="6"/>
      <c r="AA4183" s="6"/>
      <c r="AB4183" s="6"/>
      <c r="AE4183" s="41">
        <f t="shared" ca="1" si="842"/>
        <v>-0.51218058987554804</v>
      </c>
      <c r="AF4183" s="36">
        <f t="shared" ca="1" si="844"/>
        <v>1.97654371753779</v>
      </c>
    </row>
    <row r="4184" spans="2:32" x14ac:dyDescent="0.25">
      <c r="B4184" s="3">
        <f t="shared" si="845"/>
        <v>4178</v>
      </c>
      <c r="C4184" s="15">
        <f t="shared" ca="1" si="846"/>
        <v>1.0031235896985331</v>
      </c>
      <c r="D4184" s="15">
        <f t="shared" ca="1" si="846"/>
        <v>-1.6868173589382613</v>
      </c>
      <c r="E4184" s="15">
        <f t="shared" ca="1" si="846"/>
        <v>-1.832918512161303</v>
      </c>
      <c r="F4184" s="15">
        <f t="shared" ca="1" si="846"/>
        <v>1.4710110048288358</v>
      </c>
      <c r="G4184" s="15">
        <f t="shared" ca="1" si="846"/>
        <v>2.3487232697800708</v>
      </c>
      <c r="H4184" s="6"/>
      <c r="I4184" s="15">
        <f t="shared" ca="1" si="841"/>
        <v>0.26062439864157511</v>
      </c>
      <c r="J4184" s="6"/>
      <c r="K4184" s="15">
        <f t="shared" ca="1" si="835"/>
        <v>2.2052201948809486E-2</v>
      </c>
      <c r="L4184" s="15">
        <f t="shared" ca="1" si="836"/>
        <v>0.15170117596662569</v>
      </c>
      <c r="M4184" s="15">
        <f t="shared" ca="1" si="837"/>
        <v>0.17531687677491953</v>
      </c>
      <c r="N4184" s="15">
        <f t="shared" ca="1" si="838"/>
        <v>5.8601429457500603E-2</v>
      </c>
      <c r="O4184" s="15">
        <f t="shared" ca="1" si="839"/>
        <v>0.17440627582599441</v>
      </c>
      <c r="P4184" s="6"/>
      <c r="Q4184" s="15">
        <f t="shared" ca="1" si="840"/>
        <v>0.5820779599738497</v>
      </c>
      <c r="R4184" s="87">
        <f t="shared" ca="1" si="843"/>
        <v>-2.039143501650639</v>
      </c>
      <c r="Y4184" s="6"/>
      <c r="Z4184" s="6"/>
      <c r="AA4184" s="6"/>
      <c r="AB4184" s="6"/>
      <c r="AE4184" s="41">
        <f t="shared" ca="1" si="842"/>
        <v>-0.77787241660840267</v>
      </c>
      <c r="AF4184" s="36">
        <f t="shared" ca="1" si="844"/>
        <v>0.14551948999346243</v>
      </c>
    </row>
    <row r="4185" spans="2:32" x14ac:dyDescent="0.25">
      <c r="B4185" s="3">
        <f t="shared" si="845"/>
        <v>4179</v>
      </c>
      <c r="C4185" s="15">
        <f t="shared" ca="1" si="846"/>
        <v>2.9950319187197998</v>
      </c>
      <c r="D4185" s="15">
        <f t="shared" ca="1" si="846"/>
        <v>8.0927698250451421</v>
      </c>
      <c r="E4185" s="15">
        <f t="shared" ca="1" si="846"/>
        <v>0.17411808191516309</v>
      </c>
      <c r="F4185" s="15">
        <f t="shared" ca="1" si="846"/>
        <v>-12.314372174857601</v>
      </c>
      <c r="G4185" s="15">
        <f t="shared" ca="1" si="846"/>
        <v>-3.1901933176514135</v>
      </c>
      <c r="H4185" s="6"/>
      <c r="I4185" s="15">
        <f t="shared" ca="1" si="841"/>
        <v>-0.84852913336578195</v>
      </c>
      <c r="J4185" s="6"/>
      <c r="K4185" s="15">
        <f t="shared" ca="1" si="835"/>
        <v>0.59091846244436896</v>
      </c>
      <c r="L4185" s="15">
        <f t="shared" ca="1" si="836"/>
        <v>3.1978730825472108</v>
      </c>
      <c r="M4185" s="15">
        <f t="shared" ca="1" si="837"/>
        <v>4.1832293076874874E-2</v>
      </c>
      <c r="N4185" s="15">
        <f t="shared" ca="1" si="838"/>
        <v>5.2586222660850543</v>
      </c>
      <c r="O4185" s="15">
        <f t="shared" ca="1" si="839"/>
        <v>0.21933564607864367</v>
      </c>
      <c r="P4185" s="6"/>
      <c r="Q4185" s="15">
        <f t="shared" ca="1" si="840"/>
        <v>9.308581750232154</v>
      </c>
      <c r="R4185" s="87">
        <f t="shared" ca="1" si="843"/>
        <v>-0.83507195857479477</v>
      </c>
      <c r="Y4185" s="6"/>
      <c r="Z4185" s="6"/>
      <c r="AA4185" s="6"/>
      <c r="AB4185" s="6"/>
      <c r="AE4185" s="41">
        <f t="shared" ca="1" si="842"/>
        <v>-1.2739009556188905</v>
      </c>
      <c r="AF4185" s="36">
        <f t="shared" ca="1" si="844"/>
        <v>2.3271454375580385</v>
      </c>
    </row>
    <row r="4186" spans="2:32" x14ac:dyDescent="0.25">
      <c r="B4186" s="3">
        <f t="shared" si="845"/>
        <v>4180</v>
      </c>
      <c r="C4186" s="15">
        <f t="shared" ca="1" si="846"/>
        <v>2.1054315417785436</v>
      </c>
      <c r="D4186" s="15">
        <f t="shared" ca="1" si="846"/>
        <v>3.0384991931734562</v>
      </c>
      <c r="E4186" s="15">
        <f t="shared" ca="1" si="846"/>
        <v>-2.5881289140699968</v>
      </c>
      <c r="F4186" s="15">
        <f t="shared" ca="1" si="846"/>
        <v>1.692904546512902</v>
      </c>
      <c r="G4186" s="15">
        <f t="shared" ca="1" si="846"/>
        <v>5.8050648768209436</v>
      </c>
      <c r="H4186" s="6"/>
      <c r="I4186" s="15">
        <f t="shared" ca="1" si="841"/>
        <v>2.0107542488431696</v>
      </c>
      <c r="J4186" s="6"/>
      <c r="K4186" s="15">
        <f t="shared" ca="1" si="835"/>
        <v>3.5855159190282534E-4</v>
      </c>
      <c r="L4186" s="15">
        <f t="shared" ca="1" si="836"/>
        <v>4.2250386823858559E-2</v>
      </c>
      <c r="M4186" s="15">
        <f t="shared" ca="1" si="837"/>
        <v>0.84598905384504841</v>
      </c>
      <c r="N4186" s="15">
        <f t="shared" ca="1" si="838"/>
        <v>4.0411373308575872E-3</v>
      </c>
      <c r="O4186" s="15">
        <f t="shared" ca="1" si="839"/>
        <v>0.5758717256634035</v>
      </c>
      <c r="P4186" s="6"/>
      <c r="Q4186" s="15">
        <f t="shared" ca="1" si="840"/>
        <v>1.468510855255071</v>
      </c>
      <c r="R4186" s="87">
        <f t="shared" ca="1" si="843"/>
        <v>7.9375503714228402E-3</v>
      </c>
      <c r="Y4186" s="6"/>
      <c r="Z4186" s="6"/>
      <c r="AA4186" s="6"/>
      <c r="AB4186" s="6"/>
      <c r="AE4186" s="41">
        <f t="shared" ca="1" si="842"/>
        <v>4.8094462920551199E-3</v>
      </c>
      <c r="AF4186" s="36">
        <f t="shared" ca="1" si="844"/>
        <v>0.36712771381376774</v>
      </c>
    </row>
    <row r="4187" spans="2:32" x14ac:dyDescent="0.25">
      <c r="B4187" s="3">
        <f t="shared" si="845"/>
        <v>4181</v>
      </c>
      <c r="C4187" s="15">
        <f t="shared" ca="1" si="846"/>
        <v>-3.896919842364893</v>
      </c>
      <c r="D4187" s="15">
        <f t="shared" ca="1" si="846"/>
        <v>2.7717581258957971</v>
      </c>
      <c r="E4187" s="15">
        <f t="shared" ca="1" si="846"/>
        <v>-1.2425704820586256</v>
      </c>
      <c r="F4187" s="15">
        <f t="shared" ca="1" si="846"/>
        <v>0.89673567380844355</v>
      </c>
      <c r="G4187" s="15">
        <f t="shared" ca="1" si="846"/>
        <v>-2.2027854307538366</v>
      </c>
      <c r="H4187" s="6"/>
      <c r="I4187" s="15">
        <f t="shared" ca="1" si="841"/>
        <v>-0.73475639109462298</v>
      </c>
      <c r="J4187" s="6"/>
      <c r="K4187" s="15">
        <f t="shared" ca="1" si="835"/>
        <v>0.39997110770198024</v>
      </c>
      <c r="L4187" s="15">
        <f t="shared" ca="1" si="836"/>
        <v>0.4918257623145823</v>
      </c>
      <c r="M4187" s="15">
        <f t="shared" ca="1" si="837"/>
        <v>1.0315006039263852E-2</v>
      </c>
      <c r="N4187" s="15">
        <f t="shared" ca="1" si="838"/>
        <v>0.10647065431366691</v>
      </c>
      <c r="O4187" s="15">
        <f t="shared" ca="1" si="839"/>
        <v>8.6204370451310144E-2</v>
      </c>
      <c r="P4187" s="6"/>
      <c r="Q4187" s="15">
        <f t="shared" ca="1" si="840"/>
        <v>1.0947869008208035</v>
      </c>
      <c r="R4187" s="87">
        <f t="shared" ca="1" si="843"/>
        <v>-2.3377541855470141</v>
      </c>
      <c r="Y4187" s="6"/>
      <c r="Z4187" s="6"/>
      <c r="AA4187" s="6"/>
      <c r="AB4187" s="6"/>
      <c r="AE4187" s="41">
        <f t="shared" ca="1" si="842"/>
        <v>-1.2230202384779154</v>
      </c>
      <c r="AF4187" s="36">
        <f t="shared" ca="1" si="844"/>
        <v>0.27369672520520089</v>
      </c>
    </row>
    <row r="4188" spans="2:32" x14ac:dyDescent="0.25">
      <c r="B4188" s="3">
        <f t="shared" si="845"/>
        <v>4182</v>
      </c>
      <c r="C4188" s="15">
        <f t="shared" ca="1" si="846"/>
        <v>-5.7265360632593039</v>
      </c>
      <c r="D4188" s="15">
        <f t="shared" ca="1" si="846"/>
        <v>5.782301086549781</v>
      </c>
      <c r="E4188" s="15">
        <f t="shared" ca="1" si="846"/>
        <v>-5.0576017239060018</v>
      </c>
      <c r="F4188" s="15">
        <f t="shared" ca="1" si="846"/>
        <v>0.46523712931880223</v>
      </c>
      <c r="G4188" s="15">
        <f t="shared" ca="1" si="846"/>
        <v>6.8633611761422388</v>
      </c>
      <c r="H4188" s="6"/>
      <c r="I4188" s="15">
        <f t="shared" ca="1" si="841"/>
        <v>0.46535232096910323</v>
      </c>
      <c r="J4188" s="6"/>
      <c r="K4188" s="15">
        <f t="shared" ca="1" si="835"/>
        <v>1.5335792705097067</v>
      </c>
      <c r="L4188" s="15">
        <f t="shared" ca="1" si="836"/>
        <v>1.1307977670323959</v>
      </c>
      <c r="M4188" s="15">
        <f t="shared" ca="1" si="837"/>
        <v>1.2201208552720912</v>
      </c>
      <c r="N4188" s="15">
        <f t="shared" ca="1" si="838"/>
        <v>5.3076465196266164E-10</v>
      </c>
      <c r="O4188" s="15">
        <f t="shared" ca="1" si="839"/>
        <v>1.6373806924349545</v>
      </c>
      <c r="P4188" s="6"/>
      <c r="Q4188" s="15">
        <f t="shared" ca="1" si="840"/>
        <v>5.5218785857799126</v>
      </c>
      <c r="R4188" s="87">
        <f t="shared" ca="1" si="843"/>
        <v>-0.58413099840219662</v>
      </c>
      <c r="Y4188" s="6"/>
      <c r="Z4188" s="6"/>
      <c r="AA4188" s="6"/>
      <c r="AB4188" s="6"/>
      <c r="AE4188" s="41">
        <f t="shared" ca="1" si="842"/>
        <v>-0.68631530636507265</v>
      </c>
      <c r="AF4188" s="36">
        <f t="shared" ca="1" si="844"/>
        <v>1.3804696464449782</v>
      </c>
    </row>
    <row r="4189" spans="2:32" x14ac:dyDescent="0.25">
      <c r="B4189" s="3">
        <f t="shared" si="845"/>
        <v>4183</v>
      </c>
      <c r="C4189" s="15">
        <f t="shared" ca="1" si="846"/>
        <v>-0.54002308952361666</v>
      </c>
      <c r="D4189" s="15">
        <f t="shared" ca="1" si="846"/>
        <v>1.6795292936795045</v>
      </c>
      <c r="E4189" s="15">
        <f t="shared" ca="1" si="846"/>
        <v>9.351427481693376</v>
      </c>
      <c r="F4189" s="15">
        <f t="shared" ca="1" si="846"/>
        <v>0.98610778366519525</v>
      </c>
      <c r="G4189" s="15">
        <f t="shared" ca="1" si="846"/>
        <v>3.3545532822946806</v>
      </c>
      <c r="H4189" s="6"/>
      <c r="I4189" s="15">
        <f t="shared" ca="1" si="841"/>
        <v>2.9663189503618281</v>
      </c>
      <c r="J4189" s="6"/>
      <c r="K4189" s="15">
        <f t="shared" ca="1" si="835"/>
        <v>0.49177738002672094</v>
      </c>
      <c r="L4189" s="15">
        <f t="shared" ca="1" si="836"/>
        <v>6.6233104821784489E-2</v>
      </c>
      <c r="M4189" s="15">
        <f t="shared" ca="1" si="837"/>
        <v>1.6307844382753167</v>
      </c>
      <c r="N4189" s="15">
        <f t="shared" ca="1" si="838"/>
        <v>0.15684945058840161</v>
      </c>
      <c r="O4189" s="15">
        <f t="shared" ca="1" si="839"/>
        <v>6.0290358596539325E-3</v>
      </c>
      <c r="P4189" s="6"/>
      <c r="Q4189" s="15">
        <f t="shared" ca="1" si="840"/>
        <v>2.3516734095718776</v>
      </c>
      <c r="R4189" s="87">
        <f t="shared" ca="1" si="843"/>
        <v>0.56360778812235357</v>
      </c>
      <c r="Y4189" s="6"/>
      <c r="Z4189" s="6"/>
      <c r="AA4189" s="6"/>
      <c r="AB4189" s="6"/>
      <c r="AE4189" s="41">
        <f t="shared" ca="1" si="842"/>
        <v>0.43215097219105852</v>
      </c>
      <c r="AF4189" s="36">
        <f t="shared" ca="1" si="844"/>
        <v>0.58791835239296941</v>
      </c>
    </row>
    <row r="4190" spans="2:32" x14ac:dyDescent="0.25">
      <c r="B4190" s="3">
        <f t="shared" si="845"/>
        <v>4184</v>
      </c>
      <c r="C4190" s="15">
        <f t="shared" ca="1" si="846"/>
        <v>7.1116411366272905</v>
      </c>
      <c r="D4190" s="15">
        <f t="shared" ca="1" si="846"/>
        <v>1.868674418676793</v>
      </c>
      <c r="E4190" s="15">
        <f t="shared" ca="1" si="846"/>
        <v>0.93305952310327211</v>
      </c>
      <c r="F4190" s="15">
        <f t="shared" ca="1" si="846"/>
        <v>6.2408975823515789</v>
      </c>
      <c r="G4190" s="15">
        <f t="shared" ca="1" si="846"/>
        <v>8.7733041147118662</v>
      </c>
      <c r="H4190" s="6"/>
      <c r="I4190" s="15">
        <f t="shared" ca="1" si="841"/>
        <v>4.9855153550941598</v>
      </c>
      <c r="J4190" s="6"/>
      <c r="K4190" s="15">
        <f t="shared" ca="1" si="835"/>
        <v>0.18081643355599464</v>
      </c>
      <c r="L4190" s="15">
        <f t="shared" ca="1" si="836"/>
        <v>0.38858789691708345</v>
      </c>
      <c r="M4190" s="15">
        <f t="shared" ca="1" si="837"/>
        <v>0.65689593080947828</v>
      </c>
      <c r="N4190" s="15">
        <f t="shared" ca="1" si="838"/>
        <v>6.3039381460551935E-2</v>
      </c>
      <c r="O4190" s="15">
        <f t="shared" ca="1" si="839"/>
        <v>0.57389374749944966</v>
      </c>
      <c r="P4190" s="6"/>
      <c r="Q4190" s="15">
        <f t="shared" ca="1" si="840"/>
        <v>1.8632333902425577</v>
      </c>
      <c r="R4190" s="87">
        <f t="shared" ca="1" si="843"/>
        <v>1.9562784618494151</v>
      </c>
      <c r="Y4190" s="6"/>
      <c r="Z4190" s="6"/>
      <c r="AA4190" s="6"/>
      <c r="AB4190" s="6"/>
      <c r="AE4190" s="41">
        <f t="shared" ca="1" si="842"/>
        <v>1.3351630563719927</v>
      </c>
      <c r="AF4190" s="36">
        <f t="shared" ca="1" si="844"/>
        <v>0.46580834756063944</v>
      </c>
    </row>
    <row r="4191" spans="2:32" x14ac:dyDescent="0.25">
      <c r="B4191" s="3">
        <f t="shared" si="845"/>
        <v>4185</v>
      </c>
      <c r="C4191" s="15">
        <f t="shared" ca="1" si="846"/>
        <v>1.1471110592631577</v>
      </c>
      <c r="D4191" s="15">
        <f t="shared" ca="1" si="846"/>
        <v>10.854814521729015</v>
      </c>
      <c r="E4191" s="15">
        <f t="shared" ca="1" si="846"/>
        <v>1.7053047262207808</v>
      </c>
      <c r="F4191" s="15">
        <f t="shared" ca="1" si="846"/>
        <v>-3.903214082559348</v>
      </c>
      <c r="G4191" s="15">
        <f t="shared" ca="1" si="846"/>
        <v>1.5057858094129681</v>
      </c>
      <c r="H4191" s="6"/>
      <c r="I4191" s="15">
        <f t="shared" ca="1" si="841"/>
        <v>2.2619604068133148</v>
      </c>
      <c r="J4191" s="6"/>
      <c r="K4191" s="15">
        <f t="shared" ca="1" si="835"/>
        <v>4.9715562709320441E-2</v>
      </c>
      <c r="L4191" s="15">
        <f t="shared" ca="1" si="836"/>
        <v>2.9534856736089465</v>
      </c>
      <c r="M4191" s="15">
        <f t="shared" ca="1" si="837"/>
        <v>1.2394621869437489E-2</v>
      </c>
      <c r="N4191" s="15">
        <f t="shared" ca="1" si="838"/>
        <v>1.5203750593764587</v>
      </c>
      <c r="O4191" s="15">
        <f t="shared" ca="1" si="839"/>
        <v>2.2872000870143058E-2</v>
      </c>
      <c r="P4191" s="6"/>
      <c r="Q4191" s="15">
        <f t="shared" ca="1" si="840"/>
        <v>4.5588429184343058</v>
      </c>
      <c r="R4191" s="87">
        <f t="shared" ca="1" si="843"/>
        <v>0.10973706376290944</v>
      </c>
      <c r="Y4191" s="6"/>
      <c r="Z4191" s="6"/>
      <c r="AA4191" s="6"/>
      <c r="AB4191" s="6"/>
      <c r="AE4191" s="41">
        <f t="shared" ca="1" si="842"/>
        <v>0.11715225540961417</v>
      </c>
      <c r="AF4191" s="36">
        <f t="shared" ca="1" si="844"/>
        <v>1.1397107296085764</v>
      </c>
    </row>
    <row r="4192" spans="2:32" x14ac:dyDescent="0.25">
      <c r="B4192" s="3">
        <f t="shared" si="845"/>
        <v>4186</v>
      </c>
      <c r="C4192" s="15">
        <f t="shared" ca="1" si="846"/>
        <v>2.5367187441688497</v>
      </c>
      <c r="D4192" s="15">
        <f t="shared" ca="1" si="846"/>
        <v>19.051869349785715</v>
      </c>
      <c r="E4192" s="15">
        <f t="shared" ca="1" si="846"/>
        <v>1.8675372394059775</v>
      </c>
      <c r="F4192" s="15">
        <f t="shared" ca="1" si="846"/>
        <v>-1.3365152187752294</v>
      </c>
      <c r="G4192" s="15">
        <f t="shared" ca="1" si="846"/>
        <v>0.72533141072738139</v>
      </c>
      <c r="H4192" s="6"/>
      <c r="I4192" s="15">
        <f t="shared" ca="1" si="841"/>
        <v>4.5689883050625379</v>
      </c>
      <c r="J4192" s="6"/>
      <c r="K4192" s="15">
        <f t="shared" ca="1" si="835"/>
        <v>0.16520478272540098</v>
      </c>
      <c r="L4192" s="15">
        <f t="shared" ca="1" si="836"/>
        <v>8.3901537342240768</v>
      </c>
      <c r="M4192" s="15">
        <f t="shared" ca="1" si="837"/>
        <v>0.29191351440547864</v>
      </c>
      <c r="N4192" s="15">
        <f t="shared" ca="1" si="838"/>
        <v>1.3949988748024116</v>
      </c>
      <c r="O4192" s="15">
        <f t="shared" ca="1" si="839"/>
        <v>0.59094793285480718</v>
      </c>
      <c r="P4192" s="6"/>
      <c r="Q4192" s="15">
        <f t="shared" ca="1" si="840"/>
        <v>10.833218839012174</v>
      </c>
      <c r="R4192" s="87">
        <f t="shared" ca="1" si="843"/>
        <v>0.69811723922188018</v>
      </c>
      <c r="Y4192" s="6"/>
      <c r="Z4192" s="6"/>
      <c r="AA4192" s="6"/>
      <c r="AB4192" s="6"/>
      <c r="AE4192" s="41">
        <f t="shared" ca="1" si="842"/>
        <v>1.1488864967043604</v>
      </c>
      <c r="AF4192" s="36">
        <f t="shared" ca="1" si="844"/>
        <v>2.7083047097530435</v>
      </c>
    </row>
    <row r="4193" spans="2:32" x14ac:dyDescent="0.25">
      <c r="B4193" s="3">
        <f t="shared" si="845"/>
        <v>4187</v>
      </c>
      <c r="C4193" s="15">
        <f t="shared" ca="1" si="846"/>
        <v>1.4995530155677286</v>
      </c>
      <c r="D4193" s="15">
        <f t="shared" ca="1" si="846"/>
        <v>-3.4877700784130905</v>
      </c>
      <c r="E4193" s="15">
        <f t="shared" ca="1" si="846"/>
        <v>1.0927793576077014</v>
      </c>
      <c r="F4193" s="15">
        <f t="shared" ca="1" si="846"/>
        <v>-12.40046423274209</v>
      </c>
      <c r="G4193" s="15">
        <f t="shared" ca="1" si="846"/>
        <v>5.2032454086640367E-2</v>
      </c>
      <c r="H4193" s="6"/>
      <c r="I4193" s="15">
        <f t="shared" ca="1" si="841"/>
        <v>-2.6487738967786219</v>
      </c>
      <c r="J4193" s="6"/>
      <c r="K4193" s="15">
        <f t="shared" ca="1" si="835"/>
        <v>0.68834464686788033</v>
      </c>
      <c r="L4193" s="15">
        <f t="shared" ca="1" si="836"/>
        <v>2.8156583711888731E-2</v>
      </c>
      <c r="M4193" s="15">
        <f t="shared" ca="1" si="837"/>
        <v>0.55996883021635546</v>
      </c>
      <c r="N4193" s="15">
        <f t="shared" ca="1" si="838"/>
        <v>3.8038185763409325</v>
      </c>
      <c r="O4193" s="15">
        <f t="shared" ca="1" si="839"/>
        <v>0.29177419779496538</v>
      </c>
      <c r="P4193" s="6"/>
      <c r="Q4193" s="15">
        <f t="shared" ca="1" si="840"/>
        <v>5.3720628349320227</v>
      </c>
      <c r="R4193" s="87">
        <f t="shared" ca="1" si="843"/>
        <v>-1.7939604961132418</v>
      </c>
      <c r="Y4193" s="6"/>
      <c r="Z4193" s="6"/>
      <c r="AA4193" s="6"/>
      <c r="AB4193" s="6"/>
      <c r="AE4193" s="41">
        <f t="shared" ca="1" si="842"/>
        <v>-2.0789948890447176</v>
      </c>
      <c r="AF4193" s="36">
        <f t="shared" ca="1" si="844"/>
        <v>1.3430157087330057</v>
      </c>
    </row>
    <row r="4194" spans="2:32" x14ac:dyDescent="0.25">
      <c r="B4194" s="3">
        <f t="shared" si="845"/>
        <v>4188</v>
      </c>
      <c r="C4194" s="15">
        <f t="shared" ca="1" si="846"/>
        <v>-0.68944288146442601</v>
      </c>
      <c r="D4194" s="15">
        <f t="shared" ca="1" si="846"/>
        <v>5.3581638496288244</v>
      </c>
      <c r="E4194" s="15">
        <f t="shared" ca="1" si="846"/>
        <v>-10.270912758620581</v>
      </c>
      <c r="F4194" s="15">
        <f t="shared" ca="1" si="846"/>
        <v>1.9318745535995177</v>
      </c>
      <c r="G4194" s="15">
        <f t="shared" ca="1" si="846"/>
        <v>2.4530989091938866</v>
      </c>
      <c r="H4194" s="6"/>
      <c r="I4194" s="15">
        <f t="shared" ca="1" si="841"/>
        <v>-0.24344366553255545</v>
      </c>
      <c r="J4194" s="6"/>
      <c r="K4194" s="15">
        <f t="shared" ca="1" si="835"/>
        <v>7.9566120244737321E-3</v>
      </c>
      <c r="L4194" s="15">
        <f t="shared" ca="1" si="836"/>
        <v>1.2551202701564979</v>
      </c>
      <c r="M4194" s="15">
        <f t="shared" ca="1" si="837"/>
        <v>4.0220054565134227</v>
      </c>
      <c r="N4194" s="15">
        <f t="shared" ca="1" si="838"/>
        <v>0.1892803741795174</v>
      </c>
      <c r="O4194" s="15">
        <f t="shared" ca="1" si="839"/>
        <v>0.29085367429249237</v>
      </c>
      <c r="P4194" s="6"/>
      <c r="Q4194" s="15">
        <f t="shared" ca="1" si="840"/>
        <v>5.7652163871664044</v>
      </c>
      <c r="R4194" s="87">
        <f t="shared" ca="1" si="843"/>
        <v>-0.8357037594295833</v>
      </c>
      <c r="Y4194" s="6"/>
      <c r="Z4194" s="6"/>
      <c r="AA4194" s="6"/>
      <c r="AB4194" s="6"/>
      <c r="AE4194" s="41">
        <f t="shared" ca="1" si="842"/>
        <v>-1.003298507964419</v>
      </c>
      <c r="AF4194" s="36">
        <f t="shared" ca="1" si="844"/>
        <v>1.4413040967916011</v>
      </c>
    </row>
    <row r="4195" spans="2:32" x14ac:dyDescent="0.25">
      <c r="B4195" s="3">
        <f t="shared" si="845"/>
        <v>4189</v>
      </c>
      <c r="C4195" s="15">
        <f t="shared" ca="1" si="846"/>
        <v>-6.9003155365574766</v>
      </c>
      <c r="D4195" s="15">
        <f t="shared" ca="1" si="846"/>
        <v>11.835456687380276</v>
      </c>
      <c r="E4195" s="15">
        <f t="shared" ca="1" si="846"/>
        <v>1.2682951400601867</v>
      </c>
      <c r="F4195" s="15">
        <f t="shared" ca="1" si="846"/>
        <v>4.2806536691642565</v>
      </c>
      <c r="G4195" s="15">
        <f t="shared" ca="1" si="846"/>
        <v>1.3638282753429936</v>
      </c>
      <c r="H4195" s="6"/>
      <c r="I4195" s="15">
        <f t="shared" ca="1" si="841"/>
        <v>2.3695836470780471</v>
      </c>
      <c r="J4195" s="6"/>
      <c r="K4195" s="15">
        <f t="shared" ca="1" si="835"/>
        <v>3.4372412349906618</v>
      </c>
      <c r="L4195" s="15">
        <f t="shared" ca="1" si="836"/>
        <v>3.5841100966048232</v>
      </c>
      <c r="M4195" s="15">
        <f t="shared" ca="1" si="837"/>
        <v>4.8513455027585126E-2</v>
      </c>
      <c r="N4195" s="15">
        <f t="shared" ca="1" si="838"/>
        <v>0.14608754517266337</v>
      </c>
      <c r="O4195" s="15">
        <f t="shared" ca="1" si="839"/>
        <v>4.0461754710956629E-2</v>
      </c>
      <c r="P4195" s="6"/>
      <c r="Q4195" s="15">
        <f t="shared" ca="1" si="840"/>
        <v>7.2564140865066893</v>
      </c>
      <c r="R4195" s="87">
        <f t="shared" ca="1" si="843"/>
        <v>0.12271473431140936</v>
      </c>
      <c r="Y4195" s="6"/>
      <c r="Z4195" s="6"/>
      <c r="AA4195" s="6"/>
      <c r="AB4195" s="6"/>
      <c r="AE4195" s="41">
        <f t="shared" ca="1" si="842"/>
        <v>0.16528283164776097</v>
      </c>
      <c r="AF4195" s="36">
        <f t="shared" ca="1" si="844"/>
        <v>1.8141035216266723</v>
      </c>
    </row>
    <row r="4196" spans="2:32" x14ac:dyDescent="0.25">
      <c r="B4196" s="3">
        <f t="shared" si="845"/>
        <v>4190</v>
      </c>
      <c r="C4196" s="15">
        <f t="shared" ca="1" si="846"/>
        <v>4.3426275484088999</v>
      </c>
      <c r="D4196" s="15">
        <f t="shared" ca="1" si="846"/>
        <v>14.732621448354982</v>
      </c>
      <c r="E4196" s="15">
        <f t="shared" ca="1" si="846"/>
        <v>-6.0313555640149641</v>
      </c>
      <c r="F4196" s="15">
        <f t="shared" ca="1" si="846"/>
        <v>-4.4987896659602029</v>
      </c>
      <c r="G4196" s="15">
        <f t="shared" ca="1" si="846"/>
        <v>1.3023336106194794</v>
      </c>
      <c r="H4196" s="6"/>
      <c r="I4196" s="15">
        <f t="shared" ca="1" si="841"/>
        <v>1.9694874754816389</v>
      </c>
      <c r="J4196" s="6"/>
      <c r="K4196" s="15">
        <f t="shared" ca="1" si="835"/>
        <v>0.22527175222932821</v>
      </c>
      <c r="L4196" s="15">
        <f t="shared" ca="1" si="836"/>
        <v>6.5159035523805464</v>
      </c>
      <c r="M4196" s="15">
        <f t="shared" ca="1" si="837"/>
        <v>2.5605395737064498</v>
      </c>
      <c r="N4196" s="15">
        <f t="shared" ca="1" si="838"/>
        <v>1.6735443671399617</v>
      </c>
      <c r="O4196" s="15">
        <f t="shared" ca="1" si="839"/>
        <v>1.7803771176020666E-2</v>
      </c>
      <c r="P4196" s="6"/>
      <c r="Q4196" s="15">
        <f t="shared" ca="1" si="840"/>
        <v>10.993063016632307</v>
      </c>
      <c r="R4196" s="87">
        <f t="shared" ca="1" si="843"/>
        <v>-8.2312117873096727E-3</v>
      </c>
      <c r="Y4196" s="6"/>
      <c r="Z4196" s="6"/>
      <c r="AA4196" s="6"/>
      <c r="AB4196" s="6"/>
      <c r="AE4196" s="41">
        <f t="shared" ca="1" si="842"/>
        <v>-1.3645615797636871E-2</v>
      </c>
      <c r="AF4196" s="36">
        <f t="shared" ca="1" si="844"/>
        <v>2.7482657541580768</v>
      </c>
    </row>
    <row r="4197" spans="2:32" x14ac:dyDescent="0.25">
      <c r="B4197" s="3">
        <f t="shared" si="845"/>
        <v>4191</v>
      </c>
      <c r="C4197" s="15">
        <f t="shared" ca="1" si="846"/>
        <v>5.7866694562123016</v>
      </c>
      <c r="D4197" s="15">
        <f t="shared" ca="1" si="846"/>
        <v>4.8814734699944955</v>
      </c>
      <c r="E4197" s="15">
        <f t="shared" ca="1" si="846"/>
        <v>8.934436258278712</v>
      </c>
      <c r="F4197" s="15">
        <f t="shared" ca="1" si="846"/>
        <v>3.948330905620526</v>
      </c>
      <c r="G4197" s="15">
        <f t="shared" ca="1" si="846"/>
        <v>5.4517452041620018</v>
      </c>
      <c r="H4197" s="6"/>
      <c r="I4197" s="15">
        <f t="shared" ca="1" si="841"/>
        <v>5.8005310588536076</v>
      </c>
      <c r="J4197" s="6"/>
      <c r="K4197" s="15">
        <f t="shared" ca="1" si="835"/>
        <v>7.6857611114185616E-6</v>
      </c>
      <c r="L4197" s="15">
        <f t="shared" ca="1" si="836"/>
        <v>3.3786674065580988E-2</v>
      </c>
      <c r="M4197" s="15">
        <f t="shared" ca="1" si="837"/>
        <v>0.39285447195934814</v>
      </c>
      <c r="N4197" s="15">
        <f t="shared" ca="1" si="838"/>
        <v>0.13722581630546607</v>
      </c>
      <c r="O4197" s="15">
        <f t="shared" ca="1" si="839"/>
        <v>4.866062897318159E-3</v>
      </c>
      <c r="P4197" s="6"/>
      <c r="Q4197" s="15">
        <f t="shared" ca="1" si="840"/>
        <v>0.56874071098882473</v>
      </c>
      <c r="R4197" s="87">
        <f t="shared" ca="1" si="843"/>
        <v>4.5074624893459649</v>
      </c>
      <c r="Y4197" s="6"/>
      <c r="Z4197" s="6"/>
      <c r="AA4197" s="6"/>
      <c r="AB4197" s="6"/>
      <c r="AE4197" s="41">
        <f t="shared" ca="1" si="842"/>
        <v>1.6996491596391841</v>
      </c>
      <c r="AF4197" s="36">
        <f t="shared" ca="1" si="844"/>
        <v>0.14218517774720618</v>
      </c>
    </row>
    <row r="4198" spans="2:32" x14ac:dyDescent="0.25">
      <c r="B4198" s="3">
        <f t="shared" si="845"/>
        <v>4192</v>
      </c>
      <c r="C4198" s="15">
        <f t="shared" ca="1" si="846"/>
        <v>-0.19829192737251056</v>
      </c>
      <c r="D4198" s="15">
        <f t="shared" ca="1" si="846"/>
        <v>8.7879621433676665</v>
      </c>
      <c r="E4198" s="15">
        <f t="shared" ca="1" si="846"/>
        <v>8.4421520662560177</v>
      </c>
      <c r="F4198" s="15">
        <f t="shared" ca="1" si="846"/>
        <v>-4.6375633379339307</v>
      </c>
      <c r="G4198" s="15">
        <f t="shared" ca="1" si="846"/>
        <v>-0.4631322240649598</v>
      </c>
      <c r="H4198" s="6"/>
      <c r="I4198" s="15">
        <f t="shared" ca="1" si="841"/>
        <v>2.3862253440504566</v>
      </c>
      <c r="J4198" s="6"/>
      <c r="K4198" s="15">
        <f t="shared" ca="1" si="835"/>
        <v>0.2671891810513447</v>
      </c>
      <c r="L4198" s="15">
        <f t="shared" ca="1" si="836"/>
        <v>1.6392893619092859</v>
      </c>
      <c r="M4198" s="15">
        <f t="shared" ca="1" si="837"/>
        <v>1.4669699385889352</v>
      </c>
      <c r="N4198" s="15">
        <f t="shared" ca="1" si="838"/>
        <v>1.9733442979668785</v>
      </c>
      <c r="O4198" s="15">
        <f t="shared" ca="1" si="839"/>
        <v>0.32475354203906404</v>
      </c>
      <c r="P4198" s="6"/>
      <c r="Q4198" s="15">
        <f t="shared" ca="1" si="840"/>
        <v>5.6715463215555078</v>
      </c>
      <c r="R4198" s="87">
        <f t="shared" ca="1" si="843"/>
        <v>0.14505577391308605</v>
      </c>
      <c r="Y4198" s="6"/>
      <c r="Z4198" s="6"/>
      <c r="AA4198" s="6"/>
      <c r="AB4198" s="6"/>
      <c r="AE4198" s="41">
        <f t="shared" ca="1" si="842"/>
        <v>0.17272522478601299</v>
      </c>
      <c r="AF4198" s="36">
        <f t="shared" ca="1" si="844"/>
        <v>1.4178865803888769</v>
      </c>
    </row>
    <row r="4199" spans="2:32" x14ac:dyDescent="0.25">
      <c r="B4199" s="3">
        <f t="shared" si="845"/>
        <v>4193</v>
      </c>
      <c r="C4199" s="15">
        <f t="shared" ca="1" si="846"/>
        <v>-0.45293799471447027</v>
      </c>
      <c r="D4199" s="15">
        <f t="shared" ca="1" si="846"/>
        <v>4.6603592403913812</v>
      </c>
      <c r="E4199" s="15">
        <f t="shared" ca="1" si="846"/>
        <v>4.0749915453160828</v>
      </c>
      <c r="F4199" s="15">
        <f t="shared" ca="1" si="846"/>
        <v>0.98975256699455483</v>
      </c>
      <c r="G4199" s="15">
        <f t="shared" ca="1" si="846"/>
        <v>3.2012668086658644</v>
      </c>
      <c r="H4199" s="6"/>
      <c r="I4199" s="15">
        <f t="shared" ca="1" si="841"/>
        <v>2.4946864333306826</v>
      </c>
      <c r="J4199" s="6"/>
      <c r="K4199" s="15">
        <f t="shared" ca="1" si="835"/>
        <v>0.34753959075234064</v>
      </c>
      <c r="L4199" s="15">
        <f t="shared" ca="1" si="836"/>
        <v>0.18760554828968659</v>
      </c>
      <c r="M4199" s="15">
        <f t="shared" ca="1" si="837"/>
        <v>9.9894569878687514E-2</v>
      </c>
      <c r="N4199" s="15">
        <f t="shared" ca="1" si="838"/>
        <v>9.0593037681816244E-2</v>
      </c>
      <c r="O4199" s="15">
        <f t="shared" ca="1" si="839"/>
        <v>1.9970233072352257E-2</v>
      </c>
      <c r="P4199" s="6"/>
      <c r="Q4199" s="15">
        <f t="shared" ca="1" si="840"/>
        <v>0.7456029796748832</v>
      </c>
      <c r="R4199" s="87">
        <f t="shared" ca="1" si="843"/>
        <v>0.51241422328458197</v>
      </c>
      <c r="Y4199" s="6"/>
      <c r="Z4199" s="6"/>
      <c r="AA4199" s="6"/>
      <c r="AB4199" s="6"/>
      <c r="AE4199" s="41">
        <f t="shared" ca="1" si="842"/>
        <v>0.22123049849486481</v>
      </c>
      <c r="AF4199" s="36">
        <f t="shared" ca="1" si="844"/>
        <v>0.1864007449187208</v>
      </c>
    </row>
    <row r="4200" spans="2:32" x14ac:dyDescent="0.25">
      <c r="B4200" s="3">
        <f t="shared" si="845"/>
        <v>4194</v>
      </c>
      <c r="C4200" s="15">
        <f t="shared" ca="1" si="846"/>
        <v>8.8606632445355444</v>
      </c>
      <c r="D4200" s="15">
        <f t="shared" ca="1" si="846"/>
        <v>-0.68933526678448409</v>
      </c>
      <c r="E4200" s="15">
        <f t="shared" ca="1" si="846"/>
        <v>3.3067927333836531</v>
      </c>
      <c r="F4200" s="15">
        <f t="shared" ca="1" si="846"/>
        <v>12.795209199489603</v>
      </c>
      <c r="G4200" s="15">
        <f t="shared" ca="1" si="846"/>
        <v>1.6460107536821273</v>
      </c>
      <c r="H4200" s="6"/>
      <c r="I4200" s="15">
        <f t="shared" ca="1" si="841"/>
        <v>5.1838681328612894</v>
      </c>
      <c r="J4200" s="6"/>
      <c r="K4200" s="15">
        <f t="shared" ca="1" si="835"/>
        <v>0.54075289172926777</v>
      </c>
      <c r="L4200" s="15">
        <f t="shared" ca="1" si="836"/>
        <v>1.3797807269444267</v>
      </c>
      <c r="M4200" s="15">
        <f t="shared" ca="1" si="837"/>
        <v>0.14093648221296512</v>
      </c>
      <c r="N4200" s="15">
        <f t="shared" ca="1" si="838"/>
        <v>2.3173005133017059</v>
      </c>
      <c r="O4200" s="15">
        <f t="shared" ca="1" si="839"/>
        <v>0.50065739341649806</v>
      </c>
      <c r="P4200" s="6"/>
      <c r="Q4200" s="15">
        <f t="shared" ca="1" si="840"/>
        <v>4.8794280076048633</v>
      </c>
      <c r="R4200" s="87">
        <f t="shared" ca="1" si="843"/>
        <v>1.2891860821686565</v>
      </c>
      <c r="Y4200" s="6"/>
      <c r="Z4200" s="6"/>
      <c r="AA4200" s="6"/>
      <c r="AB4200" s="6"/>
      <c r="AE4200" s="41">
        <f t="shared" ca="1" si="842"/>
        <v>1.423869115294635</v>
      </c>
      <c r="AF4200" s="36">
        <f t="shared" ca="1" si="844"/>
        <v>1.2198570019012158</v>
      </c>
    </row>
    <row r="4201" spans="2:32" x14ac:dyDescent="0.25">
      <c r="B4201" s="3">
        <f t="shared" si="845"/>
        <v>4195</v>
      </c>
      <c r="C4201" s="15">
        <f t="shared" ca="1" si="846"/>
        <v>-5.8155099289019594</v>
      </c>
      <c r="D4201" s="15">
        <f t="shared" ca="1" si="846"/>
        <v>-4.7733528592811361</v>
      </c>
      <c r="E4201" s="15">
        <f t="shared" ca="1" si="846"/>
        <v>4.2921956213836143</v>
      </c>
      <c r="F4201" s="15">
        <f t="shared" ca="1" si="846"/>
        <v>-1.2580417520836673</v>
      </c>
      <c r="G4201" s="15">
        <f t="shared" ca="1" si="846"/>
        <v>-7.1328999569702525</v>
      </c>
      <c r="H4201" s="6"/>
      <c r="I4201" s="15">
        <f t="shared" ca="1" si="841"/>
        <v>-2.9375217751706804</v>
      </c>
      <c r="J4201" s="6"/>
      <c r="K4201" s="15">
        <f t="shared" ca="1" si="835"/>
        <v>0.33131263252070303</v>
      </c>
      <c r="L4201" s="15">
        <f t="shared" ca="1" si="836"/>
        <v>0.13481103077544687</v>
      </c>
      <c r="M4201" s="15">
        <f t="shared" ca="1" si="837"/>
        <v>2.0907525453615921</v>
      </c>
      <c r="N4201" s="15">
        <f t="shared" ca="1" si="838"/>
        <v>0.11282612591793414</v>
      </c>
      <c r="O4201" s="15">
        <f t="shared" ca="1" si="839"/>
        <v>0.70404792353279555</v>
      </c>
      <c r="P4201" s="6"/>
      <c r="Q4201" s="15">
        <f t="shared" ca="1" si="840"/>
        <v>3.3737502581084717</v>
      </c>
      <c r="R4201" s="87">
        <f t="shared" ca="1" si="843"/>
        <v>-2.4043492475256087</v>
      </c>
      <c r="Y4201" s="6"/>
      <c r="Z4201" s="6"/>
      <c r="AA4201" s="6"/>
      <c r="AB4201" s="6"/>
      <c r="AE4201" s="41">
        <f t="shared" ca="1" si="842"/>
        <v>-2.2081268659334148</v>
      </c>
      <c r="AF4201" s="36">
        <f t="shared" ca="1" si="844"/>
        <v>0.84343756452711793</v>
      </c>
    </row>
    <row r="4202" spans="2:32" x14ac:dyDescent="0.25">
      <c r="B4202" s="3">
        <f t="shared" si="845"/>
        <v>4196</v>
      </c>
      <c r="C4202" s="15">
        <f t="shared" ca="1" si="846"/>
        <v>-0.6294655530470834</v>
      </c>
      <c r="D4202" s="15">
        <f t="shared" ca="1" si="846"/>
        <v>2.6987481895888257</v>
      </c>
      <c r="E4202" s="15">
        <f t="shared" ca="1" si="846"/>
        <v>7.1146531097218801E-2</v>
      </c>
      <c r="F4202" s="15">
        <f t="shared" ca="1" si="846"/>
        <v>2.8704586640874816</v>
      </c>
      <c r="G4202" s="15">
        <f t="shared" ca="1" si="846"/>
        <v>4.607310491176678</v>
      </c>
      <c r="H4202" s="6"/>
      <c r="I4202" s="15">
        <f t="shared" ca="1" si="841"/>
        <v>1.9236396645806242</v>
      </c>
      <c r="J4202" s="6"/>
      <c r="K4202" s="15">
        <f t="shared" ca="1" si="835"/>
        <v>0.26073385009111294</v>
      </c>
      <c r="L4202" s="15">
        <f t="shared" ca="1" si="836"/>
        <v>2.4031729021615593E-2</v>
      </c>
      <c r="M4202" s="15">
        <f t="shared" ca="1" si="837"/>
        <v>0.13726923238412667</v>
      </c>
      <c r="N4202" s="15">
        <f t="shared" ca="1" si="838"/>
        <v>3.5858648713086659E-2</v>
      </c>
      <c r="O4202" s="15">
        <f t="shared" ca="1" si="839"/>
        <v>0.28808356422090992</v>
      </c>
      <c r="P4202" s="6"/>
      <c r="Q4202" s="15">
        <f t="shared" ca="1" si="840"/>
        <v>0.74597702443085168</v>
      </c>
      <c r="R4202" s="87">
        <f t="shared" ca="1" si="843"/>
        <v>-7.9076983653375663E-2</v>
      </c>
      <c r="Y4202" s="6"/>
      <c r="Z4202" s="6"/>
      <c r="AA4202" s="6"/>
      <c r="AB4202" s="6"/>
      <c r="AE4202" s="41">
        <f t="shared" ca="1" si="842"/>
        <v>-3.4149380156481841E-2</v>
      </c>
      <c r="AF4202" s="36">
        <f t="shared" ca="1" si="844"/>
        <v>0.18649425610771292</v>
      </c>
    </row>
    <row r="4203" spans="2:32" x14ac:dyDescent="0.25">
      <c r="B4203" s="3">
        <f t="shared" si="845"/>
        <v>4197</v>
      </c>
      <c r="C4203" s="15">
        <f t="shared" ca="1" si="846"/>
        <v>1.3384454175405271</v>
      </c>
      <c r="D4203" s="15">
        <f t="shared" ca="1" si="846"/>
        <v>6.1559896506154708</v>
      </c>
      <c r="E4203" s="15">
        <f t="shared" ca="1" si="846"/>
        <v>6.2155308236942117</v>
      </c>
      <c r="F4203" s="15">
        <f t="shared" ca="1" si="846"/>
        <v>10.600718898129022</v>
      </c>
      <c r="G4203" s="15">
        <f t="shared" ca="1" si="846"/>
        <v>-5.5221610650373796</v>
      </c>
      <c r="H4203" s="6"/>
      <c r="I4203" s="15">
        <f t="shared" ca="1" si="841"/>
        <v>3.7577047449883709</v>
      </c>
      <c r="J4203" s="6"/>
      <c r="K4203" s="15">
        <f t="shared" ca="1" si="835"/>
        <v>0.23411262773773575</v>
      </c>
      <c r="L4203" s="15">
        <f t="shared" ca="1" si="836"/>
        <v>0.23007081954235151</v>
      </c>
      <c r="M4203" s="15">
        <f t="shared" ca="1" si="837"/>
        <v>0.24163636132666122</v>
      </c>
      <c r="N4203" s="15">
        <f t="shared" ca="1" si="838"/>
        <v>1.8730737080033308</v>
      </c>
      <c r="O4203" s="15">
        <f t="shared" ca="1" si="839"/>
        <v>3.4446363780833948</v>
      </c>
      <c r="P4203" s="6"/>
      <c r="Q4203" s="15">
        <f t="shared" ca="1" si="840"/>
        <v>6.0235298946934739</v>
      </c>
      <c r="R4203" s="87">
        <f t="shared" ca="1" si="843"/>
        <v>0.64056821265716424</v>
      </c>
      <c r="Y4203" s="6"/>
      <c r="Z4203" s="6"/>
      <c r="AA4203" s="6"/>
      <c r="AB4203" s="6"/>
      <c r="AE4203" s="41">
        <f t="shared" ca="1" si="842"/>
        <v>0.78606945883358603</v>
      </c>
      <c r="AF4203" s="36">
        <f t="shared" ca="1" si="844"/>
        <v>1.5058824736733685</v>
      </c>
    </row>
    <row r="4204" spans="2:32" x14ac:dyDescent="0.25">
      <c r="B4204" s="3">
        <f t="shared" si="845"/>
        <v>4198</v>
      </c>
      <c r="C4204" s="15">
        <f t="shared" ca="1" si="846"/>
        <v>13.706839576846264</v>
      </c>
      <c r="D4204" s="15">
        <f t="shared" ca="1" si="846"/>
        <v>-0.40024410981336223</v>
      </c>
      <c r="E4204" s="15">
        <f t="shared" ca="1" si="846"/>
        <v>11.278112469654111</v>
      </c>
      <c r="F4204" s="15">
        <f t="shared" ca="1" si="846"/>
        <v>-6.2875615507250462</v>
      </c>
      <c r="G4204" s="15">
        <f t="shared" ca="1" si="846"/>
        <v>-2.7175369315730258</v>
      </c>
      <c r="H4204" s="6"/>
      <c r="I4204" s="15">
        <f t="shared" ca="1" si="841"/>
        <v>3.1159218908777881</v>
      </c>
      <c r="J4204" s="6"/>
      <c r="K4204" s="15">
        <f t="shared" ca="1" si="835"/>
        <v>4.4867014972383936</v>
      </c>
      <c r="L4204" s="15">
        <f t="shared" ca="1" si="836"/>
        <v>0.49453693377665597</v>
      </c>
      <c r="M4204" s="15">
        <f t="shared" ca="1" si="837"/>
        <v>2.6648542017705994</v>
      </c>
      <c r="N4204" s="15">
        <f t="shared" ca="1" si="838"/>
        <v>3.5370200334599469</v>
      </c>
      <c r="O4204" s="15">
        <f t="shared" ca="1" si="839"/>
        <v>1.3611696733291692</v>
      </c>
      <c r="P4204" s="6"/>
      <c r="Q4204" s="15">
        <f t="shared" ca="1" si="840"/>
        <v>12.544282339574764</v>
      </c>
      <c r="R4204" s="87">
        <f t="shared" ca="1" si="843"/>
        <v>0.28180966293855758</v>
      </c>
      <c r="Y4204" s="6"/>
      <c r="Z4204" s="6"/>
      <c r="AA4204" s="6"/>
      <c r="AB4204" s="6"/>
      <c r="AE4204" s="41">
        <f t="shared" ca="1" si="842"/>
        <v>0.49905544111656736</v>
      </c>
      <c r="AF4204" s="36">
        <f t="shared" ca="1" si="844"/>
        <v>3.1360705848936909</v>
      </c>
    </row>
    <row r="4205" spans="2:32" x14ac:dyDescent="0.25">
      <c r="B4205" s="3">
        <f t="shared" si="845"/>
        <v>4199</v>
      </c>
      <c r="C4205" s="15">
        <f t="shared" ca="1" si="846"/>
        <v>-5.8120086882057018</v>
      </c>
      <c r="D4205" s="15">
        <f t="shared" ca="1" si="846"/>
        <v>8.2470278706424587</v>
      </c>
      <c r="E4205" s="15">
        <f t="shared" ca="1" si="846"/>
        <v>-1.747187333960694</v>
      </c>
      <c r="F4205" s="15">
        <f t="shared" ca="1" si="846"/>
        <v>3.9688128462580652</v>
      </c>
      <c r="G4205" s="15">
        <f t="shared" ca="1" si="846"/>
        <v>0.9834446407402766</v>
      </c>
      <c r="H4205" s="6"/>
      <c r="I4205" s="15">
        <f t="shared" ca="1" si="841"/>
        <v>1.1280178670948808</v>
      </c>
      <c r="J4205" s="6"/>
      <c r="K4205" s="15">
        <f t="shared" ca="1" si="835"/>
        <v>1.9265587435310907</v>
      </c>
      <c r="L4205" s="15">
        <f t="shared" ca="1" si="836"/>
        <v>2.0272121372244194</v>
      </c>
      <c r="M4205" s="15">
        <f t="shared" ca="1" si="837"/>
        <v>0.33067219792708119</v>
      </c>
      <c r="N4205" s="15">
        <f t="shared" ca="1" si="838"/>
        <v>0.32280464454555025</v>
      </c>
      <c r="O4205" s="15">
        <f t="shared" ca="1" si="839"/>
        <v>8.3605671114318531E-4</v>
      </c>
      <c r="P4205" s="6"/>
      <c r="Q4205" s="15">
        <f t="shared" ca="1" si="840"/>
        <v>4.6080837799392835</v>
      </c>
      <c r="R4205" s="87">
        <f t="shared" ca="1" si="843"/>
        <v>-0.36332258586695187</v>
      </c>
      <c r="Y4205" s="6"/>
      <c r="Z4205" s="6"/>
      <c r="AA4205" s="6"/>
      <c r="AB4205" s="6"/>
      <c r="AE4205" s="41">
        <f t="shared" ca="1" si="842"/>
        <v>-0.3899622648682205</v>
      </c>
      <c r="AF4205" s="36">
        <f t="shared" ca="1" si="844"/>
        <v>1.1520209449848209</v>
      </c>
    </row>
    <row r="4206" spans="2:32" x14ac:dyDescent="0.25">
      <c r="B4206" s="3">
        <f t="shared" si="845"/>
        <v>4200</v>
      </c>
      <c r="C4206" s="15">
        <f t="shared" ca="1" si="846"/>
        <v>-2.4095405841979654</v>
      </c>
      <c r="D4206" s="15">
        <f t="shared" ca="1" si="846"/>
        <v>10.887329752859195</v>
      </c>
      <c r="E4206" s="15">
        <f t="shared" ca="1" si="846"/>
        <v>4.9134628522431072</v>
      </c>
      <c r="F4206" s="15">
        <f t="shared" ca="1" si="846"/>
        <v>1.2136153655816266</v>
      </c>
      <c r="G4206" s="15">
        <f t="shared" ca="1" si="846"/>
        <v>4.9567107782003301</v>
      </c>
      <c r="H4206" s="6"/>
      <c r="I4206" s="15">
        <f t="shared" ca="1" si="841"/>
        <v>3.9123156329372586</v>
      </c>
      <c r="J4206" s="6"/>
      <c r="K4206" s="15">
        <f t="shared" ca="1" si="835"/>
        <v>1.5986346412052517</v>
      </c>
      <c r="L4206" s="15">
        <f t="shared" ca="1" si="836"/>
        <v>1.9460328789244152</v>
      </c>
      <c r="M4206" s="15">
        <f t="shared" ca="1" si="837"/>
        <v>4.009183018895332E-2</v>
      </c>
      <c r="N4206" s="15">
        <f t="shared" ca="1" si="838"/>
        <v>0.2913193253210144</v>
      </c>
      <c r="O4206" s="15">
        <f t="shared" ca="1" si="839"/>
        <v>4.3630448777962884E-2</v>
      </c>
      <c r="P4206" s="6"/>
      <c r="Q4206" s="15">
        <f t="shared" ca="1" si="840"/>
        <v>3.9197091244175977</v>
      </c>
      <c r="R4206" s="87">
        <f t="shared" ca="1" si="843"/>
        <v>0.86392819721110303</v>
      </c>
      <c r="Y4206" s="6"/>
      <c r="Z4206" s="6"/>
      <c r="AA4206" s="6"/>
      <c r="AB4206" s="6"/>
      <c r="AE4206" s="41">
        <f t="shared" ca="1" si="842"/>
        <v>0.85521354993664922</v>
      </c>
      <c r="AF4206" s="36">
        <f t="shared" ca="1" si="844"/>
        <v>0.97992728110439942</v>
      </c>
    </row>
    <row r="4207" spans="2:32" x14ac:dyDescent="0.25">
      <c r="B4207" s="3">
        <f t="shared" si="845"/>
        <v>4201</v>
      </c>
      <c r="C4207" s="15">
        <f t="shared" ca="1" si="846"/>
        <v>-0.84047006524544265</v>
      </c>
      <c r="D4207" s="15">
        <f t="shared" ca="1" si="846"/>
        <v>9.4180775114200905</v>
      </c>
      <c r="E4207" s="15">
        <f t="shared" ca="1" si="846"/>
        <v>4.5534450397969204</v>
      </c>
      <c r="F4207" s="15">
        <f t="shared" ca="1" si="846"/>
        <v>1.6149843284868819</v>
      </c>
      <c r="G4207" s="15">
        <f t="shared" ca="1" si="846"/>
        <v>6.678058953470881</v>
      </c>
      <c r="H4207" s="6"/>
      <c r="I4207" s="15">
        <f t="shared" ca="1" si="841"/>
        <v>4.2848191535858664</v>
      </c>
      <c r="J4207" s="6"/>
      <c r="K4207" s="15">
        <f t="shared" ref="K4207:K4270" ca="1" si="847">((C4207-$I4207)/$B$2)^2</f>
        <v>1.0507435830667382</v>
      </c>
      <c r="L4207" s="15">
        <f t="shared" ref="L4207:L4270" ca="1" si="848">((D4207-$I4207)/$B$2)^2</f>
        <v>1.0540136547309966</v>
      </c>
      <c r="M4207" s="15">
        <f t="shared" ref="M4207:M4270" ca="1" si="849">((E4207-$I4207)/$B$2)^2</f>
        <v>2.8863946697069653E-3</v>
      </c>
      <c r="N4207" s="15">
        <f t="shared" ref="N4207:N4270" ca="1" si="850">((F4207-$I4207)/$B$2)^2</f>
        <v>0.28512071973245301</v>
      </c>
      <c r="O4207" s="15">
        <f t="shared" ref="O4207:O4270" ca="1" si="851">((G4207-$I4207)/$B$2)^2</f>
        <v>0.22910386959014661</v>
      </c>
      <c r="P4207" s="6"/>
      <c r="Q4207" s="15">
        <f t="shared" ref="Q4207:Q4270" ca="1" si="852">SUM(K4207:O4207)</f>
        <v>2.6218682217900415</v>
      </c>
      <c r="R4207" s="87">
        <f t="shared" ca="1" si="843"/>
        <v>1.2620931058315039</v>
      </c>
      <c r="Y4207" s="6"/>
      <c r="Z4207" s="6"/>
      <c r="AA4207" s="6"/>
      <c r="AB4207" s="6"/>
      <c r="AE4207" s="41">
        <f t="shared" ca="1" si="842"/>
        <v>1.0218021887423059</v>
      </c>
      <c r="AF4207" s="36">
        <f t="shared" ca="1" si="844"/>
        <v>0.65546705544751038</v>
      </c>
    </row>
    <row r="4208" spans="2:32" x14ac:dyDescent="0.25">
      <c r="B4208" s="3">
        <f t="shared" si="845"/>
        <v>4202</v>
      </c>
      <c r="C4208" s="15">
        <f t="shared" ca="1" si="846"/>
        <v>-0.1128690105235477</v>
      </c>
      <c r="D4208" s="15">
        <f t="shared" ca="1" si="846"/>
        <v>4.3009063391960156</v>
      </c>
      <c r="E4208" s="15">
        <f t="shared" ca="1" si="846"/>
        <v>4.7433634287311026</v>
      </c>
      <c r="F4208" s="15">
        <f t="shared" ca="1" si="846"/>
        <v>7.4190347062248527</v>
      </c>
      <c r="G4208" s="15">
        <f t="shared" ca="1" si="846"/>
        <v>-5.1303158210507664</v>
      </c>
      <c r="H4208" s="6"/>
      <c r="I4208" s="15">
        <f t="shared" ca="1" si="841"/>
        <v>2.244023928515531</v>
      </c>
      <c r="J4208" s="6"/>
      <c r="K4208" s="15">
        <f t="shared" ca="1" si="847"/>
        <v>0.22219777304369062</v>
      </c>
      <c r="L4208" s="15">
        <f t="shared" ca="1" si="848"/>
        <v>0.16923061005467044</v>
      </c>
      <c r="M4208" s="15">
        <f t="shared" ca="1" si="849"/>
        <v>0.24986791749351292</v>
      </c>
      <c r="N4208" s="15">
        <f t="shared" ca="1" si="850"/>
        <v>1.0712294619763054</v>
      </c>
      <c r="O4208" s="15">
        <f t="shared" ca="1" si="851"/>
        <v>2.1752354696813412</v>
      </c>
      <c r="P4208" s="6"/>
      <c r="Q4208" s="15">
        <f t="shared" ca="1" si="852"/>
        <v>3.8877612322495203</v>
      </c>
      <c r="R4208" s="87">
        <f t="shared" ca="1" si="843"/>
        <v>0.11069490085177294</v>
      </c>
      <c r="Y4208" s="6"/>
      <c r="Z4208" s="6"/>
      <c r="AA4208" s="6"/>
      <c r="AB4208" s="6"/>
      <c r="AE4208" s="41">
        <f t="shared" ca="1" si="842"/>
        <v>0.10913081845945533</v>
      </c>
      <c r="AF4208" s="36">
        <f t="shared" ca="1" si="844"/>
        <v>0.97194030806238008</v>
      </c>
    </row>
    <row r="4209" spans="2:32" x14ac:dyDescent="0.25">
      <c r="B4209" s="3">
        <f t="shared" si="845"/>
        <v>4203</v>
      </c>
      <c r="C4209" s="15">
        <f t="shared" ca="1" si="846"/>
        <v>0.70794119918717024</v>
      </c>
      <c r="D4209" s="15">
        <f t="shared" ca="1" si="846"/>
        <v>1.2869208034435158</v>
      </c>
      <c r="E4209" s="15">
        <f t="shared" ca="1" si="846"/>
        <v>1.358898276974297</v>
      </c>
      <c r="F4209" s="15">
        <f t="shared" ca="1" si="846"/>
        <v>2.5201030623492775</v>
      </c>
      <c r="G4209" s="15">
        <f t="shared" ca="1" si="846"/>
        <v>2.9416019402548255</v>
      </c>
      <c r="H4209" s="6"/>
      <c r="I4209" s="15">
        <f t="shared" ca="1" si="841"/>
        <v>1.7630930564418172</v>
      </c>
      <c r="J4209" s="6"/>
      <c r="K4209" s="15">
        <f t="shared" ca="1" si="847"/>
        <v>4.4533817674717237E-2</v>
      </c>
      <c r="L4209" s="15">
        <f t="shared" ca="1" si="848"/>
        <v>9.0696005810191362E-3</v>
      </c>
      <c r="M4209" s="15">
        <f t="shared" ca="1" si="849"/>
        <v>6.5349367899518937E-3</v>
      </c>
      <c r="N4209" s="15">
        <f t="shared" ca="1" si="850"/>
        <v>2.2922565961760521E-2</v>
      </c>
      <c r="O4209" s="15">
        <f t="shared" ca="1" si="851"/>
        <v>5.5555327569047304E-2</v>
      </c>
      <c r="P4209" s="6"/>
      <c r="Q4209" s="15">
        <f t="shared" ca="1" si="852"/>
        <v>0.1386162485764961</v>
      </c>
      <c r="R4209" s="87">
        <f t="shared" ca="1" si="843"/>
        <v>-0.56913554840542058</v>
      </c>
      <c r="Y4209" s="6"/>
      <c r="Z4209" s="6"/>
      <c r="AA4209" s="6"/>
      <c r="AB4209" s="6"/>
      <c r="AE4209" s="41">
        <f t="shared" ca="1" si="842"/>
        <v>-0.10594800602756051</v>
      </c>
      <c r="AF4209" s="36">
        <f t="shared" ca="1" si="844"/>
        <v>3.4654062144124025E-2</v>
      </c>
    </row>
    <row r="4210" spans="2:32" x14ac:dyDescent="0.25">
      <c r="B4210" s="3">
        <f t="shared" si="845"/>
        <v>4204</v>
      </c>
      <c r="C4210" s="15">
        <f t="shared" ca="1" si="846"/>
        <v>4.7684616611661159</v>
      </c>
      <c r="D4210" s="15">
        <f t="shared" ca="1" si="846"/>
        <v>13.850984246854441</v>
      </c>
      <c r="E4210" s="15">
        <f t="shared" ca="1" si="846"/>
        <v>-6.9384298870774312</v>
      </c>
      <c r="F4210" s="15">
        <f t="shared" ca="1" si="846"/>
        <v>-5.2547701565075409</v>
      </c>
      <c r="G4210" s="15">
        <f t="shared" ca="1" si="846"/>
        <v>-1.8122330816916388</v>
      </c>
      <c r="H4210" s="6"/>
      <c r="I4210" s="15">
        <f t="shared" ca="1" si="841"/>
        <v>0.92280255654878973</v>
      </c>
      <c r="J4210" s="6"/>
      <c r="K4210" s="15">
        <f t="shared" ca="1" si="847"/>
        <v>0.59156375795704541</v>
      </c>
      <c r="L4210" s="15">
        <f t="shared" ca="1" si="848"/>
        <v>6.6855152727021716</v>
      </c>
      <c r="M4210" s="15">
        <f t="shared" ca="1" si="849"/>
        <v>2.4719590213088596</v>
      </c>
      <c r="N4210" s="15">
        <f t="shared" ca="1" si="850"/>
        <v>1.5264961850039263</v>
      </c>
      <c r="O4210" s="15">
        <f t="shared" ca="1" si="851"/>
        <v>0.29921679769780912</v>
      </c>
      <c r="P4210" s="6"/>
      <c r="Q4210" s="15">
        <f t="shared" ca="1" si="852"/>
        <v>11.574751034669813</v>
      </c>
      <c r="R4210" s="87">
        <f t="shared" ca="1" si="843"/>
        <v>-0.28319428074921593</v>
      </c>
      <c r="Y4210" s="6"/>
      <c r="Z4210" s="6"/>
      <c r="AA4210" s="6"/>
      <c r="AB4210" s="6"/>
      <c r="AE4210" s="41">
        <f t="shared" ca="1" si="842"/>
        <v>-0.48173734174917837</v>
      </c>
      <c r="AF4210" s="36">
        <f t="shared" ca="1" si="844"/>
        <v>2.8936877586674532</v>
      </c>
    </row>
    <row r="4211" spans="2:32" x14ac:dyDescent="0.25">
      <c r="B4211" s="3">
        <f t="shared" si="845"/>
        <v>4205</v>
      </c>
      <c r="C4211" s="15">
        <f t="shared" ca="1" si="846"/>
        <v>-6.4644770614929836</v>
      </c>
      <c r="D4211" s="15">
        <f t="shared" ca="1" si="846"/>
        <v>8.1948191234305696</v>
      </c>
      <c r="E4211" s="15">
        <f t="shared" ca="1" si="846"/>
        <v>3.1917012858920222</v>
      </c>
      <c r="F4211" s="15">
        <f t="shared" ca="1" si="846"/>
        <v>-0.61745006183937345</v>
      </c>
      <c r="G4211" s="15">
        <f t="shared" ca="1" si="846"/>
        <v>-3.1526679525556016</v>
      </c>
      <c r="H4211" s="6"/>
      <c r="I4211" s="15">
        <f t="shared" ca="1" si="841"/>
        <v>0.23038506668692663</v>
      </c>
      <c r="J4211" s="6"/>
      <c r="K4211" s="15">
        <f t="shared" ca="1" si="847"/>
        <v>1.7928471566135056</v>
      </c>
      <c r="L4211" s="15">
        <f t="shared" ca="1" si="848"/>
        <v>2.5372883937687205</v>
      </c>
      <c r="M4211" s="15">
        <f t="shared" ca="1" si="849"/>
        <v>0.35077575000508648</v>
      </c>
      <c r="N4211" s="15">
        <f t="shared" ca="1" si="850"/>
        <v>2.8752976206528304E-2</v>
      </c>
      <c r="O4211" s="15">
        <f t="shared" ca="1" si="851"/>
        <v>0.4578019092402395</v>
      </c>
      <c r="P4211" s="6"/>
      <c r="Q4211" s="15">
        <f t="shared" ca="1" si="852"/>
        <v>5.1674661858340798</v>
      </c>
      <c r="R4211" s="87">
        <f t="shared" ca="1" si="843"/>
        <v>-0.69628164440130003</v>
      </c>
      <c r="Y4211" s="6"/>
      <c r="Z4211" s="6"/>
      <c r="AA4211" s="6"/>
      <c r="AB4211" s="6"/>
      <c r="AE4211" s="41">
        <f t="shared" ca="1" si="842"/>
        <v>-0.79139585697735781</v>
      </c>
      <c r="AF4211" s="36">
        <f t="shared" ca="1" si="844"/>
        <v>1.2918665464585199</v>
      </c>
    </row>
    <row r="4212" spans="2:32" x14ac:dyDescent="0.25">
      <c r="B4212" s="3">
        <f t="shared" si="845"/>
        <v>4206</v>
      </c>
      <c r="C4212" s="15">
        <f t="shared" ca="1" si="846"/>
        <v>0.6696548547688721</v>
      </c>
      <c r="D4212" s="15">
        <f t="shared" ca="1" si="846"/>
        <v>3.589476876373523</v>
      </c>
      <c r="E4212" s="15">
        <f t="shared" ca="1" si="846"/>
        <v>-4.0615016092566512</v>
      </c>
      <c r="F4212" s="15">
        <f t="shared" ca="1" si="846"/>
        <v>-0.59310889385172727</v>
      </c>
      <c r="G4212" s="15">
        <f t="shared" ca="1" si="846"/>
        <v>3.2329616449220691</v>
      </c>
      <c r="H4212" s="6"/>
      <c r="I4212" s="15">
        <f t="shared" ca="1" si="841"/>
        <v>0.56749657459121705</v>
      </c>
      <c r="J4212" s="6"/>
      <c r="K4212" s="15">
        <f t="shared" ca="1" si="847"/>
        <v>4.1745256835425067E-4</v>
      </c>
      <c r="L4212" s="15">
        <f t="shared" ca="1" si="848"/>
        <v>0.36529459777441109</v>
      </c>
      <c r="M4212" s="15">
        <f t="shared" ca="1" si="849"/>
        <v>0.85710496744267428</v>
      </c>
      <c r="N4212" s="15">
        <f t="shared" ca="1" si="850"/>
        <v>5.3880202135186642E-2</v>
      </c>
      <c r="O4212" s="15">
        <f t="shared" ca="1" si="851"/>
        <v>0.28418816164615412</v>
      </c>
      <c r="P4212" s="6"/>
      <c r="Q4212" s="15">
        <f t="shared" ca="1" si="852"/>
        <v>1.5608853815667805</v>
      </c>
      <c r="R4212" s="87">
        <f t="shared" ca="1" si="843"/>
        <v>-1.0255460258331155</v>
      </c>
      <c r="Y4212" s="6"/>
      <c r="Z4212" s="6"/>
      <c r="AA4212" s="6"/>
      <c r="AB4212" s="6"/>
      <c r="AE4212" s="41">
        <f t="shared" ca="1" si="842"/>
        <v>-0.64063500744306756</v>
      </c>
      <c r="AF4212" s="36">
        <f t="shared" ca="1" si="844"/>
        <v>0.39022134539169512</v>
      </c>
    </row>
    <row r="4213" spans="2:32" x14ac:dyDescent="0.25">
      <c r="B4213" s="3">
        <f t="shared" si="845"/>
        <v>4207</v>
      </c>
      <c r="C4213" s="15">
        <f t="shared" ca="1" si="846"/>
        <v>7.5700903664520514</v>
      </c>
      <c r="D4213" s="15">
        <f t="shared" ca="1" si="846"/>
        <v>12.305071467974207</v>
      </c>
      <c r="E4213" s="15">
        <f t="shared" ca="1" si="846"/>
        <v>-1.0496441483251568</v>
      </c>
      <c r="F4213" s="15">
        <f t="shared" ca="1" si="846"/>
        <v>11.772922165871195</v>
      </c>
      <c r="G4213" s="15">
        <f t="shared" ca="1" si="846"/>
        <v>4.2917343493760356</v>
      </c>
      <c r="H4213" s="6"/>
      <c r="I4213" s="15">
        <f t="shared" ca="1" si="841"/>
        <v>6.9780348402696664</v>
      </c>
      <c r="J4213" s="6"/>
      <c r="K4213" s="15">
        <f t="shared" ca="1" si="847"/>
        <v>1.4021189843324029E-2</v>
      </c>
      <c r="L4213" s="15">
        <f t="shared" ca="1" si="848"/>
        <v>1.1350927693162303</v>
      </c>
      <c r="M4213" s="15">
        <f t="shared" ca="1" si="849"/>
        <v>2.5777451977570727</v>
      </c>
      <c r="N4213" s="15">
        <f t="shared" ca="1" si="850"/>
        <v>0.91963777860856732</v>
      </c>
      <c r="O4213" s="15">
        <f t="shared" ca="1" si="851"/>
        <v>0.28864841309501443</v>
      </c>
      <c r="P4213" s="6"/>
      <c r="Q4213" s="15">
        <f t="shared" ca="1" si="852"/>
        <v>4.9351453486202086</v>
      </c>
      <c r="R4213" s="87">
        <f t="shared" ca="1" si="843"/>
        <v>2.0042548876540125</v>
      </c>
      <c r="Y4213" s="6"/>
      <c r="Z4213" s="6"/>
      <c r="AA4213" s="6"/>
      <c r="AB4213" s="6"/>
      <c r="AE4213" s="41">
        <f t="shared" ca="1" si="842"/>
        <v>2.226244859441056</v>
      </c>
      <c r="AF4213" s="36">
        <f t="shared" ca="1" si="844"/>
        <v>1.2337863371550521</v>
      </c>
    </row>
    <row r="4214" spans="2:32" x14ac:dyDescent="0.25">
      <c r="B4214" s="3">
        <f t="shared" si="845"/>
        <v>4208</v>
      </c>
      <c r="C4214" s="15">
        <f t="shared" ca="1" si="846"/>
        <v>-0.70435621365806611</v>
      </c>
      <c r="D4214" s="15">
        <f t="shared" ca="1" si="846"/>
        <v>-7.0166708836495264</v>
      </c>
      <c r="E4214" s="15">
        <f t="shared" ca="1" si="846"/>
        <v>6.3944168962593082</v>
      </c>
      <c r="F4214" s="15">
        <f t="shared" ca="1" si="846"/>
        <v>9.537038900724145</v>
      </c>
      <c r="G4214" s="15">
        <f t="shared" ca="1" si="846"/>
        <v>-5.7715968967839704</v>
      </c>
      <c r="H4214" s="6"/>
      <c r="I4214" s="15">
        <f t="shared" ca="1" si="841"/>
        <v>0.48776636057837808</v>
      </c>
      <c r="J4214" s="6"/>
      <c r="K4214" s="15">
        <f t="shared" ca="1" si="847"/>
        <v>5.6846249280165052E-2</v>
      </c>
      <c r="L4214" s="15">
        <f t="shared" ca="1" si="848"/>
        <v>2.2526631341021965</v>
      </c>
      <c r="M4214" s="15">
        <f t="shared" ca="1" si="849"/>
        <v>1.3955408220263925</v>
      </c>
      <c r="N4214" s="15">
        <f t="shared" ca="1" si="850"/>
        <v>3.2755733402334486</v>
      </c>
      <c r="O4214" s="15">
        <f t="shared" ca="1" si="851"/>
        <v>1.5671851355047119</v>
      </c>
      <c r="P4214" s="6"/>
      <c r="Q4214" s="15">
        <f t="shared" ca="1" si="852"/>
        <v>8.5478086811469147</v>
      </c>
      <c r="R4214" s="87">
        <f t="shared" ca="1" si="843"/>
        <v>-0.4626328758492082</v>
      </c>
      <c r="Y4214" s="6"/>
      <c r="Z4214" s="6"/>
      <c r="AA4214" s="6"/>
      <c r="AB4214" s="6"/>
      <c r="AE4214" s="41">
        <f t="shared" ca="1" si="842"/>
        <v>-0.67629144312173051</v>
      </c>
      <c r="AF4214" s="36">
        <f t="shared" ca="1" si="844"/>
        <v>2.1369521702867287</v>
      </c>
    </row>
    <row r="4215" spans="2:32" x14ac:dyDescent="0.25">
      <c r="B4215" s="3">
        <f t="shared" si="845"/>
        <v>4209</v>
      </c>
      <c r="C4215" s="15">
        <f t="shared" ca="1" si="846"/>
        <v>-6.1192525837973655</v>
      </c>
      <c r="D4215" s="15">
        <f t="shared" ca="1" si="846"/>
        <v>-4.1889628757861592</v>
      </c>
      <c r="E4215" s="15">
        <f t="shared" ca="1" si="846"/>
        <v>10.511332763398249</v>
      </c>
      <c r="F4215" s="15">
        <f t="shared" ca="1" si="846"/>
        <v>0.1268581289585804</v>
      </c>
      <c r="G4215" s="15">
        <f t="shared" ca="1" si="846"/>
        <v>-2.472421192220704</v>
      </c>
      <c r="H4215" s="6"/>
      <c r="I4215" s="15">
        <f t="shared" ca="1" si="841"/>
        <v>-0.42848915188948011</v>
      </c>
      <c r="J4215" s="6"/>
      <c r="K4215" s="15">
        <f t="shared" ca="1" si="847"/>
        <v>1.2953915375176004</v>
      </c>
      <c r="L4215" s="15">
        <f t="shared" ca="1" si="848"/>
        <v>0.56564650512469428</v>
      </c>
      <c r="M4215" s="15">
        <f t="shared" ca="1" si="849"/>
        <v>4.7871881415283868</v>
      </c>
      <c r="N4215" s="15">
        <f t="shared" ca="1" si="850"/>
        <v>1.2336424093813383E-2</v>
      </c>
      <c r="O4215" s="15">
        <f t="shared" ca="1" si="851"/>
        <v>0.16710632741970238</v>
      </c>
      <c r="P4215" s="6"/>
      <c r="Q4215" s="15">
        <f t="shared" ca="1" si="852"/>
        <v>6.8276689356841977</v>
      </c>
      <c r="R4215" s="87">
        <f t="shared" ca="1" si="843"/>
        <v>-0.83127541037884689</v>
      </c>
      <c r="Y4215" s="6"/>
      <c r="Z4215" s="6"/>
      <c r="AA4215" s="6"/>
      <c r="AB4215" s="6"/>
      <c r="AE4215" s="41">
        <f t="shared" ca="1" si="842"/>
        <v>-1.0860533652491378</v>
      </c>
      <c r="AF4215" s="36">
        <f t="shared" ca="1" si="844"/>
        <v>1.7069172339210494</v>
      </c>
    </row>
    <row r="4216" spans="2:32" x14ac:dyDescent="0.25">
      <c r="B4216" s="3">
        <f t="shared" si="845"/>
        <v>4210</v>
      </c>
      <c r="C4216" s="15">
        <f t="shared" ca="1" si="846"/>
        <v>7.3563983870199507</v>
      </c>
      <c r="D4216" s="15">
        <f t="shared" ca="1" si="846"/>
        <v>-10.808746949412676</v>
      </c>
      <c r="E4216" s="15">
        <f t="shared" ca="1" si="846"/>
        <v>7.8174525391649752</v>
      </c>
      <c r="F4216" s="15">
        <f t="shared" ca="1" si="846"/>
        <v>3.9480808005393131</v>
      </c>
      <c r="G4216" s="15">
        <f t="shared" ca="1" si="846"/>
        <v>-0.57558478286550052</v>
      </c>
      <c r="H4216" s="6"/>
      <c r="I4216" s="15">
        <f t="shared" ca="1" si="841"/>
        <v>1.5475199988892123</v>
      </c>
      <c r="J4216" s="6"/>
      <c r="K4216" s="15">
        <f t="shared" ca="1" si="847"/>
        <v>1.3497227251236945</v>
      </c>
      <c r="L4216" s="15">
        <f t="shared" ca="1" si="848"/>
        <v>6.1070933159079068</v>
      </c>
      <c r="M4216" s="15">
        <f t="shared" ca="1" si="849"/>
        <v>1.5724821623843548</v>
      </c>
      <c r="N4216" s="15">
        <f t="shared" ca="1" si="850"/>
        <v>0.23050768649675896</v>
      </c>
      <c r="O4216" s="15">
        <f t="shared" ca="1" si="851"/>
        <v>0.18030295657238909</v>
      </c>
      <c r="P4216" s="6"/>
      <c r="Q4216" s="15">
        <f t="shared" ca="1" si="852"/>
        <v>9.4401088464851028</v>
      </c>
      <c r="R4216" s="87">
        <f t="shared" ca="1" si="843"/>
        <v>-0.1317212615330427</v>
      </c>
      <c r="Y4216" s="6"/>
      <c r="Z4216" s="6"/>
      <c r="AA4216" s="6"/>
      <c r="AB4216" s="6"/>
      <c r="AE4216" s="41">
        <f t="shared" ca="1" si="842"/>
        <v>-0.2023552081885803</v>
      </c>
      <c r="AF4216" s="36">
        <f t="shared" ca="1" si="844"/>
        <v>2.3600272116212757</v>
      </c>
    </row>
    <row r="4217" spans="2:32" x14ac:dyDescent="0.25">
      <c r="B4217" s="3">
        <f t="shared" si="845"/>
        <v>4211</v>
      </c>
      <c r="C4217" s="15">
        <f t="shared" ca="1" si="846"/>
        <v>11.935580867526149</v>
      </c>
      <c r="D4217" s="15">
        <f t="shared" ca="1" si="846"/>
        <v>1.852163285225084</v>
      </c>
      <c r="E4217" s="15">
        <f t="shared" ca="1" si="846"/>
        <v>5.3112478756705475</v>
      </c>
      <c r="F4217" s="15">
        <f t="shared" ca="1" si="846"/>
        <v>8.0328043376102478</v>
      </c>
      <c r="G4217" s="15">
        <f t="shared" ca="1" si="846"/>
        <v>9.5646601123975312</v>
      </c>
      <c r="H4217" s="6"/>
      <c r="I4217" s="15">
        <f t="shared" ca="1" si="841"/>
        <v>7.3392912956859124</v>
      </c>
      <c r="J4217" s="6"/>
      <c r="K4217" s="15">
        <f t="shared" ca="1" si="847"/>
        <v>0.84503511312829216</v>
      </c>
      <c r="L4217" s="15">
        <f t="shared" ca="1" si="848"/>
        <v>1.2043429521273525</v>
      </c>
      <c r="M4217" s="15">
        <f t="shared" ca="1" si="849"/>
        <v>0.16451840453870473</v>
      </c>
      <c r="N4217" s="15">
        <f t="shared" ca="1" si="850"/>
        <v>1.9238413572765803E-2</v>
      </c>
      <c r="O4217" s="15">
        <f t="shared" ca="1" si="851"/>
        <v>0.19809065481569879</v>
      </c>
      <c r="P4217" s="6"/>
      <c r="Q4217" s="15">
        <f t="shared" ca="1" si="852"/>
        <v>2.4312255381828143</v>
      </c>
      <c r="R4217" s="87">
        <f t="shared" ca="1" si="843"/>
        <v>3.0627812821464646</v>
      </c>
      <c r="Y4217" s="6"/>
      <c r="Z4217" s="6"/>
      <c r="AA4217" s="6"/>
      <c r="AB4217" s="6"/>
      <c r="AE4217" s="41">
        <f t="shared" ca="1" si="842"/>
        <v>2.3878036577653257</v>
      </c>
      <c r="AF4217" s="36">
        <f t="shared" ca="1" si="844"/>
        <v>0.60780638454570357</v>
      </c>
    </row>
    <row r="4218" spans="2:32" x14ac:dyDescent="0.25">
      <c r="B4218" s="3">
        <f t="shared" si="845"/>
        <v>4212</v>
      </c>
      <c r="C4218" s="15">
        <f t="shared" ca="1" si="846"/>
        <v>2.777079077974415</v>
      </c>
      <c r="D4218" s="15">
        <f t="shared" ca="1" si="846"/>
        <v>4.7848877509739296</v>
      </c>
      <c r="E4218" s="15">
        <f t="shared" ca="1" si="846"/>
        <v>3.6702267171870484</v>
      </c>
      <c r="F4218" s="15">
        <f t="shared" ca="1" si="846"/>
        <v>-3.5476368675805574</v>
      </c>
      <c r="G4218" s="15">
        <f t="shared" ca="1" si="846"/>
        <v>-6.5249298280446268</v>
      </c>
      <c r="H4218" s="6"/>
      <c r="I4218" s="15">
        <f t="shared" ca="1" si="841"/>
        <v>0.23192537010204184</v>
      </c>
      <c r="J4218" s="6"/>
      <c r="K4218" s="15">
        <f t="shared" ca="1" si="847"/>
        <v>0.25911229586785955</v>
      </c>
      <c r="L4218" s="15">
        <f t="shared" ca="1" si="848"/>
        <v>0.82917865766538434</v>
      </c>
      <c r="M4218" s="15">
        <f t="shared" ca="1" si="849"/>
        <v>0.47287664613466285</v>
      </c>
      <c r="N4218" s="15">
        <f t="shared" ca="1" si="850"/>
        <v>0.57140362834065195</v>
      </c>
      <c r="O4218" s="15">
        <f t="shared" ca="1" si="851"/>
        <v>1.8262036867488662</v>
      </c>
      <c r="P4218" s="6"/>
      <c r="Q4218" s="15">
        <f t="shared" ca="1" si="852"/>
        <v>3.9587749147574249</v>
      </c>
      <c r="R4218" s="87">
        <f t="shared" ca="1" si="843"/>
        <v>-0.79481340141955725</v>
      </c>
      <c r="Y4218" s="6"/>
      <c r="Z4218" s="6"/>
      <c r="AA4218" s="6"/>
      <c r="AB4218" s="6"/>
      <c r="AE4218" s="41">
        <f t="shared" ca="1" si="842"/>
        <v>-0.79070701234892327</v>
      </c>
      <c r="AF4218" s="36">
        <f t="shared" ca="1" si="844"/>
        <v>0.98969372868935623</v>
      </c>
    </row>
    <row r="4219" spans="2:32" x14ac:dyDescent="0.25">
      <c r="B4219" s="3">
        <f t="shared" si="845"/>
        <v>4213</v>
      </c>
      <c r="C4219" s="15">
        <f t="shared" ca="1" si="846"/>
        <v>-7.0701161209183372</v>
      </c>
      <c r="D4219" s="15">
        <f t="shared" ca="1" si="846"/>
        <v>4.174133816811362</v>
      </c>
      <c r="E4219" s="15">
        <f t="shared" ca="1" si="846"/>
        <v>3.7715665475009947</v>
      </c>
      <c r="F4219" s="15">
        <f t="shared" ca="1" si="846"/>
        <v>1.7086350350130841</v>
      </c>
      <c r="G4219" s="15">
        <f t="shared" ca="1" si="846"/>
        <v>-1.1599615826465288</v>
      </c>
      <c r="H4219" s="6"/>
      <c r="I4219" s="15">
        <f t="shared" ca="1" si="841"/>
        <v>0.28485153915211497</v>
      </c>
      <c r="J4219" s="6"/>
      <c r="K4219" s="15">
        <f t="shared" ca="1" si="847"/>
        <v>2.1638219712272888</v>
      </c>
      <c r="L4219" s="15">
        <f t="shared" ca="1" si="848"/>
        <v>0.60506066541257186</v>
      </c>
      <c r="M4219" s="15">
        <f t="shared" ca="1" si="849"/>
        <v>0.48628726197781308</v>
      </c>
      <c r="N4219" s="15">
        <f t="shared" ca="1" si="850"/>
        <v>8.1086377723443293E-2</v>
      </c>
      <c r="O4219" s="15">
        <f t="shared" ca="1" si="851"/>
        <v>8.3499398276861703E-2</v>
      </c>
      <c r="P4219" s="6"/>
      <c r="Q4219" s="15">
        <f t="shared" ca="1" si="852"/>
        <v>3.4197556746179787</v>
      </c>
      <c r="R4219" s="87">
        <f t="shared" ca="1" si="843"/>
        <v>-0.82956261508170193</v>
      </c>
      <c r="Y4219" s="6"/>
      <c r="Z4219" s="6"/>
      <c r="AA4219" s="6"/>
      <c r="AB4219" s="6"/>
      <c r="AE4219" s="41">
        <f t="shared" ca="1" si="842"/>
        <v>-0.76703770999200149</v>
      </c>
      <c r="AF4219" s="36">
        <f t="shared" ca="1" si="844"/>
        <v>0.85493891865449467</v>
      </c>
    </row>
    <row r="4220" spans="2:32" x14ac:dyDescent="0.25">
      <c r="B4220" s="3">
        <f t="shared" si="845"/>
        <v>4214</v>
      </c>
      <c r="C4220" s="15">
        <f t="shared" ca="1" si="846"/>
        <v>-5.6716017506180663</v>
      </c>
      <c r="D4220" s="15">
        <f t="shared" ca="1" si="846"/>
        <v>3.5454361111582013</v>
      </c>
      <c r="E4220" s="15">
        <f t="shared" ca="1" si="846"/>
        <v>5.6181603036914263</v>
      </c>
      <c r="F4220" s="15">
        <f t="shared" ca="1" si="846"/>
        <v>-3.23511011414592</v>
      </c>
      <c r="G4220" s="15">
        <f t="shared" ca="1" si="846"/>
        <v>1.6667710023540112</v>
      </c>
      <c r="H4220" s="6"/>
      <c r="I4220" s="15">
        <f t="shared" ca="1" si="841"/>
        <v>0.38473111048793052</v>
      </c>
      <c r="J4220" s="6"/>
      <c r="K4220" s="15">
        <f t="shared" ca="1" si="847"/>
        <v>1.4671667089804938</v>
      </c>
      <c r="L4220" s="15">
        <f t="shared" ca="1" si="848"/>
        <v>0.39960224405048228</v>
      </c>
      <c r="M4220" s="15">
        <f t="shared" ca="1" si="849"/>
        <v>1.0955512448109839</v>
      </c>
      <c r="N4220" s="15">
        <f t="shared" ca="1" si="850"/>
        <v>0.52413001966234773</v>
      </c>
      <c r="O4220" s="15">
        <f t="shared" ca="1" si="851"/>
        <v>6.5745051373439681E-2</v>
      </c>
      <c r="P4220" s="6"/>
      <c r="Q4220" s="15">
        <f t="shared" ca="1" si="852"/>
        <v>3.5521952688777474</v>
      </c>
      <c r="R4220" s="87">
        <f t="shared" ca="1" si="843"/>
        <v>-0.76655162083779738</v>
      </c>
      <c r="Y4220" s="6"/>
      <c r="Z4220" s="6"/>
      <c r="AA4220" s="6"/>
      <c r="AB4220" s="6"/>
      <c r="AE4220" s="41">
        <f t="shared" ca="1" si="842"/>
        <v>-0.72237020777791683</v>
      </c>
      <c r="AF4220" s="36">
        <f t="shared" ca="1" si="844"/>
        <v>0.88804881721943685</v>
      </c>
    </row>
    <row r="4221" spans="2:32" x14ac:dyDescent="0.25">
      <c r="B4221" s="3">
        <f t="shared" si="845"/>
        <v>4215</v>
      </c>
      <c r="C4221" s="15">
        <f t="shared" ref="C4221:G4271" ca="1" si="853">$B$1+NORMINV(RAND(),0,1)*$B$2</f>
        <v>1.7752407459090702</v>
      </c>
      <c r="D4221" s="15">
        <f t="shared" ca="1" si="853"/>
        <v>-8.5306582720042989E-2</v>
      </c>
      <c r="E4221" s="15">
        <f t="shared" ca="1" si="853"/>
        <v>2.6253133169052392</v>
      </c>
      <c r="F4221" s="15">
        <f t="shared" ca="1" si="853"/>
        <v>-8.8308007326559697</v>
      </c>
      <c r="G4221" s="15">
        <f t="shared" ca="1" si="853"/>
        <v>1.8560633003511113</v>
      </c>
      <c r="H4221" s="6"/>
      <c r="I4221" s="15">
        <f t="shared" ca="1" si="841"/>
        <v>-0.5318979904421185</v>
      </c>
      <c r="J4221" s="6"/>
      <c r="K4221" s="15">
        <f t="shared" ca="1" si="847"/>
        <v>0.21291556595088637</v>
      </c>
      <c r="L4221" s="15">
        <f t="shared" ca="1" si="848"/>
        <v>7.9777554180474018E-3</v>
      </c>
      <c r="M4221" s="15">
        <f t="shared" ca="1" si="849"/>
        <v>0.39871932956968037</v>
      </c>
      <c r="N4221" s="15">
        <f t="shared" ca="1" si="850"/>
        <v>2.7548714689889837</v>
      </c>
      <c r="O4221" s="15">
        <f t="shared" ca="1" si="851"/>
        <v>0.2280943650530747</v>
      </c>
      <c r="P4221" s="6"/>
      <c r="Q4221" s="15">
        <f t="shared" ca="1" si="852"/>
        <v>3.6025784849806728</v>
      </c>
      <c r="R4221" s="87">
        <f t="shared" ca="1" si="843"/>
        <v>-1.1931209514069909</v>
      </c>
      <c r="Y4221" s="6"/>
      <c r="Z4221" s="6"/>
      <c r="AA4221" s="6"/>
      <c r="AB4221" s="6"/>
      <c r="AE4221" s="41">
        <f t="shared" ca="1" si="842"/>
        <v>-1.1322992037447379</v>
      </c>
      <c r="AF4221" s="36">
        <f t="shared" ca="1" si="844"/>
        <v>0.9006446212451682</v>
      </c>
    </row>
    <row r="4222" spans="2:32" x14ac:dyDescent="0.25">
      <c r="B4222" s="3">
        <f t="shared" si="845"/>
        <v>4216</v>
      </c>
      <c r="C4222" s="15">
        <f t="shared" ca="1" si="853"/>
        <v>8.6807544161288845</v>
      </c>
      <c r="D4222" s="15">
        <f t="shared" ca="1" si="853"/>
        <v>-0.56526912206569602</v>
      </c>
      <c r="E4222" s="15">
        <f t="shared" ca="1" si="853"/>
        <v>6.9992861853488204</v>
      </c>
      <c r="F4222" s="15">
        <f t="shared" ca="1" si="853"/>
        <v>3.7494757335256192</v>
      </c>
      <c r="G4222" s="15">
        <f t="shared" ca="1" si="853"/>
        <v>-3.1988577065725909</v>
      </c>
      <c r="H4222" s="6"/>
      <c r="I4222" s="15">
        <f t="shared" ca="1" si="841"/>
        <v>3.1330779012730074</v>
      </c>
      <c r="J4222" s="6"/>
      <c r="K4222" s="15">
        <f t="shared" ca="1" si="847"/>
        <v>1.231068588539338</v>
      </c>
      <c r="L4222" s="15">
        <f t="shared" ca="1" si="848"/>
        <v>0.5471108282015299</v>
      </c>
      <c r="M4222" s="15">
        <f t="shared" ca="1" si="849"/>
        <v>0.59790265983425761</v>
      </c>
      <c r="N4222" s="15">
        <f t="shared" ca="1" si="850"/>
        <v>1.519785150422876E-2</v>
      </c>
      <c r="O4222" s="15">
        <f t="shared" ca="1" si="851"/>
        <v>1.6037363416761201</v>
      </c>
      <c r="P4222" s="6"/>
      <c r="Q4222" s="15">
        <f t="shared" ca="1" si="852"/>
        <v>3.9950162697554736</v>
      </c>
      <c r="R4222" s="87">
        <f t="shared" ca="1" si="843"/>
        <v>0.50704381185729774</v>
      </c>
      <c r="Y4222" s="6"/>
      <c r="Z4222" s="6"/>
      <c r="AA4222" s="6"/>
      <c r="AB4222" s="6"/>
      <c r="AE4222" s="41">
        <f t="shared" ca="1" si="842"/>
        <v>0.50672784220984801</v>
      </c>
      <c r="AF4222" s="36">
        <f t="shared" ca="1" si="844"/>
        <v>0.99875406743886841</v>
      </c>
    </row>
    <row r="4223" spans="2:32" x14ac:dyDescent="0.25">
      <c r="B4223" s="3">
        <f t="shared" si="845"/>
        <v>4217</v>
      </c>
      <c r="C4223" s="15">
        <f t="shared" ca="1" si="853"/>
        <v>0.40667266477843622</v>
      </c>
      <c r="D4223" s="15">
        <f t="shared" ca="1" si="853"/>
        <v>12.92754018563453</v>
      </c>
      <c r="E4223" s="15">
        <f t="shared" ca="1" si="853"/>
        <v>3.864715916909522</v>
      </c>
      <c r="F4223" s="15">
        <f t="shared" ca="1" si="853"/>
        <v>1.2859120295261091</v>
      </c>
      <c r="G4223" s="15">
        <f t="shared" ca="1" si="853"/>
        <v>0.63266826624265593</v>
      </c>
      <c r="H4223" s="6"/>
      <c r="I4223" s="15">
        <f t="shared" ca="1" si="841"/>
        <v>3.8235018126182512</v>
      </c>
      <c r="J4223" s="6"/>
      <c r="K4223" s="15">
        <f t="shared" ca="1" si="847"/>
        <v>0.46698885702111026</v>
      </c>
      <c r="L4223" s="15">
        <f t="shared" ca="1" si="848"/>
        <v>3.3153405878941165</v>
      </c>
      <c r="M4223" s="15">
        <f t="shared" ca="1" si="849"/>
        <v>6.7944095701269905E-5</v>
      </c>
      <c r="N4223" s="15">
        <f t="shared" ca="1" si="850"/>
        <v>0.2575744762901449</v>
      </c>
      <c r="O4223" s="15">
        <f t="shared" ca="1" si="851"/>
        <v>0.40725674882703422</v>
      </c>
      <c r="P4223" s="6"/>
      <c r="Q4223" s="15">
        <f t="shared" ca="1" si="852"/>
        <v>4.4472286141281074</v>
      </c>
      <c r="R4223" s="87">
        <f t="shared" ca="1" si="843"/>
        <v>0.77340409132575261</v>
      </c>
      <c r="Y4223" s="6"/>
      <c r="Z4223" s="6"/>
      <c r="AA4223" s="6"/>
      <c r="AB4223" s="6"/>
      <c r="AE4223" s="41">
        <f t="shared" ca="1" si="842"/>
        <v>0.81549480202169866</v>
      </c>
      <c r="AF4223" s="36">
        <f t="shared" ca="1" si="844"/>
        <v>1.1118071535320269</v>
      </c>
    </row>
    <row r="4224" spans="2:32" x14ac:dyDescent="0.25">
      <c r="B4224" s="3">
        <f t="shared" si="845"/>
        <v>4218</v>
      </c>
      <c r="C4224" s="15">
        <f t="shared" ca="1" si="853"/>
        <v>-0.65673366816817147</v>
      </c>
      <c r="D4224" s="15">
        <f t="shared" ca="1" si="853"/>
        <v>4.543806379744872</v>
      </c>
      <c r="E4224" s="15">
        <f t="shared" ca="1" si="853"/>
        <v>3.0549758567226259</v>
      </c>
      <c r="F4224" s="15">
        <f t="shared" ca="1" si="853"/>
        <v>-3.2642214497052269</v>
      </c>
      <c r="G4224" s="15">
        <f t="shared" ca="1" si="853"/>
        <v>10.623994099799624</v>
      </c>
      <c r="H4224" s="6"/>
      <c r="I4224" s="15">
        <f t="shared" ca="1" si="841"/>
        <v>2.8603642436787444</v>
      </c>
      <c r="J4224" s="6"/>
      <c r="K4224" s="15">
        <f t="shared" ca="1" si="847"/>
        <v>0.49479910886071743</v>
      </c>
      <c r="L4224" s="15">
        <f t="shared" ca="1" si="848"/>
        <v>0.11335909701931544</v>
      </c>
      <c r="M4224" s="15">
        <f t="shared" ca="1" si="849"/>
        <v>1.5149471972616588E-3</v>
      </c>
      <c r="N4224" s="15">
        <f t="shared" ca="1" si="850"/>
        <v>1.500421996624145</v>
      </c>
      <c r="O4224" s="15">
        <f t="shared" ca="1" si="851"/>
        <v>2.4109579417140603</v>
      </c>
      <c r="P4224" s="6"/>
      <c r="Q4224" s="15">
        <f t="shared" ca="1" si="852"/>
        <v>4.5210530914154994</v>
      </c>
      <c r="R4224" s="87">
        <f t="shared" ca="1" si="843"/>
        <v>0.36191579972189963</v>
      </c>
      <c r="Y4224" s="6"/>
      <c r="Z4224" s="6"/>
      <c r="AA4224" s="6"/>
      <c r="AB4224" s="6"/>
      <c r="AE4224" s="41">
        <f t="shared" ca="1" si="842"/>
        <v>0.38476658685517323</v>
      </c>
      <c r="AF4224" s="36">
        <f t="shared" ca="1" si="844"/>
        <v>1.1302632728538748</v>
      </c>
    </row>
    <row r="4225" spans="2:32" x14ac:dyDescent="0.25">
      <c r="B4225" s="3">
        <f t="shared" si="845"/>
        <v>4219</v>
      </c>
      <c r="C4225" s="15">
        <f t="shared" ca="1" si="853"/>
        <v>-6.8200364189412888</v>
      </c>
      <c r="D4225" s="15">
        <f t="shared" ca="1" si="853"/>
        <v>3.2191429822709843</v>
      </c>
      <c r="E4225" s="15">
        <f t="shared" ca="1" si="853"/>
        <v>3.654642065658158</v>
      </c>
      <c r="F4225" s="15">
        <f t="shared" ca="1" si="853"/>
        <v>-1.7299746468896311</v>
      </c>
      <c r="G4225" s="15">
        <f t="shared" ca="1" si="853"/>
        <v>1.4273402906008461</v>
      </c>
      <c r="H4225" s="6"/>
      <c r="I4225" s="15">
        <f t="shared" ca="1" si="841"/>
        <v>-4.9777145460186301E-2</v>
      </c>
      <c r="J4225" s="6"/>
      <c r="K4225" s="15">
        <f t="shared" ca="1" si="847"/>
        <v>1.8334564252062742</v>
      </c>
      <c r="L4225" s="15">
        <f t="shared" ca="1" si="848"/>
        <v>0.42743355205943895</v>
      </c>
      <c r="M4225" s="15">
        <f t="shared" ca="1" si="849"/>
        <v>0.54890886766810632</v>
      </c>
      <c r="N4225" s="15">
        <f t="shared" ca="1" si="850"/>
        <v>0.11292254575238997</v>
      </c>
      <c r="O4225" s="15">
        <f t="shared" ca="1" si="851"/>
        <v>8.7275036796620714E-2</v>
      </c>
      <c r="P4225" s="6"/>
      <c r="Q4225" s="15">
        <f t="shared" ca="1" si="852"/>
        <v>3.0099964274828301</v>
      </c>
      <c r="R4225" s="87">
        <f t="shared" ca="1" si="843"/>
        <v>-1.0567412244133856</v>
      </c>
      <c r="Y4225" s="6"/>
      <c r="Z4225" s="6"/>
      <c r="AA4225" s="6"/>
      <c r="AB4225" s="6"/>
      <c r="AE4225" s="41">
        <f t="shared" ca="1" si="842"/>
        <v>-0.91668820719489019</v>
      </c>
      <c r="AF4225" s="36">
        <f t="shared" ca="1" si="844"/>
        <v>0.75249910687070753</v>
      </c>
    </row>
    <row r="4226" spans="2:32" x14ac:dyDescent="0.25">
      <c r="B4226" s="3">
        <f t="shared" si="845"/>
        <v>4220</v>
      </c>
      <c r="C4226" s="15">
        <f t="shared" ca="1" si="853"/>
        <v>4.4870568531098041</v>
      </c>
      <c r="D4226" s="15">
        <f t="shared" ca="1" si="853"/>
        <v>8.4973439955668741</v>
      </c>
      <c r="E4226" s="15">
        <f t="shared" ca="1" si="853"/>
        <v>7.8400516471717632</v>
      </c>
      <c r="F4226" s="15">
        <f t="shared" ca="1" si="853"/>
        <v>4.8279571225121405</v>
      </c>
      <c r="G4226" s="15">
        <f t="shared" ca="1" si="853"/>
        <v>3.2249255079702168</v>
      </c>
      <c r="H4226" s="6"/>
      <c r="I4226" s="15">
        <f t="shared" ca="1" si="841"/>
        <v>5.7754670252661588</v>
      </c>
      <c r="J4226" s="6"/>
      <c r="K4226" s="15">
        <f t="shared" ca="1" si="847"/>
        <v>6.6400030868638715E-2</v>
      </c>
      <c r="L4226" s="15">
        <f t="shared" ca="1" si="848"/>
        <v>0.29634456965813599</v>
      </c>
      <c r="M4226" s="15">
        <f t="shared" ca="1" si="849"/>
        <v>0.1705003864403643</v>
      </c>
      <c r="N4226" s="15">
        <f t="shared" ca="1" si="850"/>
        <v>3.5911000632677173E-2</v>
      </c>
      <c r="O4226" s="15">
        <f t="shared" ca="1" si="851"/>
        <v>0.26021048125801149</v>
      </c>
      <c r="P4226" s="6"/>
      <c r="Q4226" s="15">
        <f t="shared" ca="1" si="852"/>
        <v>0.82936646885782761</v>
      </c>
      <c r="R4226" s="87">
        <f t="shared" ca="1" si="843"/>
        <v>3.7080231642444224</v>
      </c>
      <c r="Y4226" s="6"/>
      <c r="Z4226" s="6"/>
      <c r="AA4226" s="6"/>
      <c r="AB4226" s="6"/>
      <c r="AE4226" s="41">
        <f t="shared" ca="1" si="842"/>
        <v>1.6884401830608093</v>
      </c>
      <c r="AF4226" s="36">
        <f t="shared" ca="1" si="844"/>
        <v>0.2073416172144569</v>
      </c>
    </row>
    <row r="4227" spans="2:32" x14ac:dyDescent="0.25">
      <c r="B4227" s="3">
        <f t="shared" si="845"/>
        <v>4221</v>
      </c>
      <c r="C4227" s="15">
        <f t="shared" ca="1" si="853"/>
        <v>5.5351429809844905</v>
      </c>
      <c r="D4227" s="15">
        <f t="shared" ca="1" si="853"/>
        <v>-7.1961730826801187</v>
      </c>
      <c r="E4227" s="15">
        <f t="shared" ca="1" si="853"/>
        <v>4.5461079205142507</v>
      </c>
      <c r="F4227" s="15">
        <f t="shared" ca="1" si="853"/>
        <v>4.9221613267830646</v>
      </c>
      <c r="G4227" s="15">
        <f t="shared" ca="1" si="853"/>
        <v>5.129999808214615</v>
      </c>
      <c r="H4227" s="6"/>
      <c r="I4227" s="15">
        <f t="shared" ca="1" si="841"/>
        <v>2.5874477907632603</v>
      </c>
      <c r="J4227" s="6"/>
      <c r="K4227" s="15">
        <f t="shared" ca="1" si="847"/>
        <v>0.34755627737813494</v>
      </c>
      <c r="L4227" s="15">
        <f t="shared" ca="1" si="848"/>
        <v>3.8287694958110796</v>
      </c>
      <c r="M4227" s="15">
        <f t="shared" ca="1" si="849"/>
        <v>0.15345398015504666</v>
      </c>
      <c r="N4227" s="15">
        <f t="shared" ca="1" si="850"/>
        <v>0.21803549181096393</v>
      </c>
      <c r="O4227" s="15">
        <f t="shared" ca="1" si="851"/>
        <v>0.2585828304578382</v>
      </c>
      <c r="P4227" s="6"/>
      <c r="Q4227" s="15">
        <f t="shared" ca="1" si="852"/>
        <v>4.8063980756130631</v>
      </c>
      <c r="R4227" s="87">
        <f t="shared" ca="1" si="843"/>
        <v>0.23966488096245678</v>
      </c>
      <c r="Y4227" s="6"/>
      <c r="Z4227" s="6"/>
      <c r="AA4227" s="6"/>
      <c r="AB4227" s="6"/>
      <c r="AE4227" s="41">
        <f t="shared" ca="1" si="842"/>
        <v>0.26271463867574457</v>
      </c>
      <c r="AF4227" s="36">
        <f t="shared" ca="1" si="844"/>
        <v>1.2015995189032658</v>
      </c>
    </row>
    <row r="4228" spans="2:32" x14ac:dyDescent="0.25">
      <c r="B4228" s="3">
        <f t="shared" si="845"/>
        <v>4222</v>
      </c>
      <c r="C4228" s="15">
        <f t="shared" ca="1" si="853"/>
        <v>0.10624376965880411</v>
      </c>
      <c r="D4228" s="15">
        <f t="shared" ca="1" si="853"/>
        <v>10.86657576590747</v>
      </c>
      <c r="E4228" s="15">
        <f t="shared" ca="1" si="853"/>
        <v>-3.5628923331281124</v>
      </c>
      <c r="F4228" s="15">
        <f t="shared" ca="1" si="853"/>
        <v>-5.194682656860703</v>
      </c>
      <c r="G4228" s="15">
        <f t="shared" ca="1" si="853"/>
        <v>-0.83658672778026988</v>
      </c>
      <c r="H4228" s="6"/>
      <c r="I4228" s="15">
        <f t="shared" ca="1" si="841"/>
        <v>0.27573156355943762</v>
      </c>
      <c r="J4228" s="6"/>
      <c r="K4228" s="15">
        <f t="shared" ca="1" si="847"/>
        <v>1.1490444912521448E-3</v>
      </c>
      <c r="L4228" s="15">
        <f t="shared" ca="1" si="848"/>
        <v>4.4866392367363579</v>
      </c>
      <c r="M4228" s="15">
        <f t="shared" ca="1" si="849"/>
        <v>0.58940133680882845</v>
      </c>
      <c r="N4228" s="15">
        <f t="shared" ca="1" si="850"/>
        <v>1.197017269718996</v>
      </c>
      <c r="O4228" s="15">
        <f t="shared" ca="1" si="851"/>
        <v>4.9490079249955458E-2</v>
      </c>
      <c r="P4228" s="6"/>
      <c r="Q4228" s="15">
        <f t="shared" ca="1" si="852"/>
        <v>6.3236969670053904</v>
      </c>
      <c r="R4228" s="87">
        <f t="shared" ca="1" si="843"/>
        <v>-0.61328782996210196</v>
      </c>
      <c r="Y4228" s="6"/>
      <c r="Z4228" s="6"/>
      <c r="AA4228" s="6"/>
      <c r="AB4228" s="6"/>
      <c r="AE4228" s="41">
        <f t="shared" ca="1" si="842"/>
        <v>-0.77111628706767454</v>
      </c>
      <c r="AF4228" s="36">
        <f t="shared" ca="1" si="844"/>
        <v>1.5809242417513476</v>
      </c>
    </row>
    <row r="4229" spans="2:32" x14ac:dyDescent="0.25">
      <c r="B4229" s="3">
        <f t="shared" si="845"/>
        <v>4223</v>
      </c>
      <c r="C4229" s="15">
        <f t="shared" ca="1" si="853"/>
        <v>5.4623429873885723</v>
      </c>
      <c r="D4229" s="15">
        <f t="shared" ca="1" si="853"/>
        <v>0.84057128817413873</v>
      </c>
      <c r="E4229" s="15">
        <f t="shared" ca="1" si="853"/>
        <v>2.0781443821050596</v>
      </c>
      <c r="F4229" s="15">
        <f t="shared" ca="1" si="853"/>
        <v>8.5891581000416757</v>
      </c>
      <c r="G4229" s="15">
        <f t="shared" ca="1" si="853"/>
        <v>0.4625733134103609</v>
      </c>
      <c r="H4229" s="6"/>
      <c r="I4229" s="15">
        <f t="shared" ca="1" si="841"/>
        <v>3.4865580142239607</v>
      </c>
      <c r="J4229" s="6"/>
      <c r="K4229" s="15">
        <f t="shared" ca="1" si="847"/>
        <v>0.15614905040732338</v>
      </c>
      <c r="L4229" s="15">
        <f t="shared" ca="1" si="848"/>
        <v>0.28004983017727414</v>
      </c>
      <c r="M4229" s="15">
        <f t="shared" ca="1" si="849"/>
        <v>7.9345158365534213E-2</v>
      </c>
      <c r="N4229" s="15">
        <f t="shared" ca="1" si="850"/>
        <v>1.041461105431478</v>
      </c>
      <c r="O4229" s="15">
        <f t="shared" ca="1" si="851"/>
        <v>0.36577933883018859</v>
      </c>
      <c r="P4229" s="6"/>
      <c r="Q4229" s="15">
        <f t="shared" ca="1" si="852"/>
        <v>1.9227844832117984</v>
      </c>
      <c r="R4229" s="87">
        <f t="shared" ca="1" si="843"/>
        <v>0.95887401962687091</v>
      </c>
      <c r="Y4229" s="6"/>
      <c r="Z4229" s="6"/>
      <c r="AA4229" s="6"/>
      <c r="AB4229" s="6"/>
      <c r="AE4229" s="41">
        <f t="shared" ca="1" si="842"/>
        <v>0.66480895446037502</v>
      </c>
      <c r="AF4229" s="36">
        <f t="shared" ca="1" si="844"/>
        <v>0.4806961208029496</v>
      </c>
    </row>
    <row r="4230" spans="2:32" x14ac:dyDescent="0.25">
      <c r="B4230" s="3">
        <f t="shared" si="845"/>
        <v>4224</v>
      </c>
      <c r="C4230" s="15">
        <f t="shared" ca="1" si="853"/>
        <v>8.6407685605655935</v>
      </c>
      <c r="D4230" s="15">
        <f t="shared" ca="1" si="853"/>
        <v>-1.2986754815054784</v>
      </c>
      <c r="E4230" s="15">
        <f t="shared" ca="1" si="853"/>
        <v>2.7284768625746421</v>
      </c>
      <c r="F4230" s="15">
        <f t="shared" ca="1" si="853"/>
        <v>1.8580700967787169</v>
      </c>
      <c r="G4230" s="15">
        <f t="shared" ca="1" si="853"/>
        <v>-1.4849882129769587</v>
      </c>
      <c r="H4230" s="6"/>
      <c r="I4230" s="15">
        <f t="shared" ca="1" si="841"/>
        <v>2.088730365087303</v>
      </c>
      <c r="J4230" s="6"/>
      <c r="K4230" s="15">
        <f t="shared" ca="1" si="847"/>
        <v>1.717168180600257</v>
      </c>
      <c r="L4230" s="15">
        <f t="shared" ca="1" si="848"/>
        <v>0.45898073478123835</v>
      </c>
      <c r="M4230" s="15">
        <f t="shared" ca="1" si="849"/>
        <v>1.6371023241892716E-2</v>
      </c>
      <c r="N4230" s="15">
        <f t="shared" ca="1" si="850"/>
        <v>2.1281663750475572E-3</v>
      </c>
      <c r="O4230" s="15">
        <f t="shared" ca="1" si="851"/>
        <v>0.51085857900806597</v>
      </c>
      <c r="P4230" s="6"/>
      <c r="Q4230" s="15">
        <f t="shared" ca="1" si="852"/>
        <v>2.7055066840065018</v>
      </c>
      <c r="R4230" s="87">
        <f t="shared" ca="1" si="843"/>
        <v>4.8249515460114606E-2</v>
      </c>
      <c r="Y4230" s="6"/>
      <c r="Z4230" s="6"/>
      <c r="AA4230" s="6"/>
      <c r="AB4230" s="6"/>
      <c r="AE4230" s="41">
        <f t="shared" ca="1" si="842"/>
        <v>3.9681425600716726E-2</v>
      </c>
      <c r="AF4230" s="36">
        <f t="shared" ca="1" si="844"/>
        <v>0.67637667100162546</v>
      </c>
    </row>
    <row r="4231" spans="2:32" x14ac:dyDescent="0.25">
      <c r="B4231" s="3">
        <f t="shared" si="845"/>
        <v>4225</v>
      </c>
      <c r="C4231" s="15">
        <f t="shared" ca="1" si="853"/>
        <v>-0.46256694106969842</v>
      </c>
      <c r="D4231" s="15">
        <f t="shared" ca="1" si="853"/>
        <v>4.0041741200717214</v>
      </c>
      <c r="E4231" s="15">
        <f t="shared" ca="1" si="853"/>
        <v>6.6615277453175761</v>
      </c>
      <c r="F4231" s="15">
        <f t="shared" ca="1" si="853"/>
        <v>8.8901349698713545</v>
      </c>
      <c r="G4231" s="15">
        <f t="shared" ca="1" si="853"/>
        <v>2.0759353723184346</v>
      </c>
      <c r="H4231" s="6"/>
      <c r="I4231" s="15">
        <f t="shared" ref="I4231:I4294" ca="1" si="854">($A$8=1)*$B$1+(($A$8)=2)*AVERAGE($C4231:$G4231)</f>
        <v>4.2338410533018775</v>
      </c>
      <c r="J4231" s="6"/>
      <c r="K4231" s="15">
        <f t="shared" ca="1" si="847"/>
        <v>0.88224992198388996</v>
      </c>
      <c r="L4231" s="15">
        <f t="shared" ca="1" si="848"/>
        <v>2.1098760087738008E-3</v>
      </c>
      <c r="M4231" s="15">
        <f t="shared" ca="1" si="849"/>
        <v>0.23574650698360503</v>
      </c>
      <c r="N4231" s="15">
        <f t="shared" ca="1" si="850"/>
        <v>0.86724292149927684</v>
      </c>
      <c r="O4231" s="15">
        <f t="shared" ca="1" si="851"/>
        <v>0.18626227712082466</v>
      </c>
      <c r="P4231" s="6"/>
      <c r="Q4231" s="15">
        <f t="shared" ca="1" si="852"/>
        <v>2.1736115035963701</v>
      </c>
      <c r="R4231" s="87">
        <f t="shared" ca="1" si="843"/>
        <v>1.3552090701833504</v>
      </c>
      <c r="Y4231" s="6"/>
      <c r="Z4231" s="6"/>
      <c r="AA4231" s="6"/>
      <c r="AB4231" s="6"/>
      <c r="AE4231" s="41">
        <f t="shared" ref="AE4231:AE4294" ca="1" si="855">((AVERAGE(C4231:G4231)-$B$1)/($B$2/SQRT(COUNT(C4231:G4231))))</f>
        <v>0.9990040892225458</v>
      </c>
      <c r="AF4231" s="36">
        <f t="shared" ca="1" si="844"/>
        <v>0.54340287589909253</v>
      </c>
    </row>
    <row r="4232" spans="2:32" x14ac:dyDescent="0.25">
      <c r="B4232" s="3">
        <f t="shared" si="845"/>
        <v>4226</v>
      </c>
      <c r="C4232" s="15">
        <f t="shared" ca="1" si="853"/>
        <v>0.76868185698552671</v>
      </c>
      <c r="D4232" s="15">
        <f t="shared" ca="1" si="853"/>
        <v>3.3525742192106174</v>
      </c>
      <c r="E4232" s="15">
        <f t="shared" ca="1" si="853"/>
        <v>-2.3744115565098109</v>
      </c>
      <c r="F4232" s="15">
        <f t="shared" ca="1" si="853"/>
        <v>9.6584524454041123</v>
      </c>
      <c r="G4232" s="15">
        <f t="shared" ca="1" si="853"/>
        <v>4.5315014287019535</v>
      </c>
      <c r="H4232" s="6"/>
      <c r="I4232" s="15">
        <f t="shared" ca="1" si="854"/>
        <v>3.1873596787584804</v>
      </c>
      <c r="J4232" s="6"/>
      <c r="K4232" s="15">
        <f t="shared" ca="1" si="847"/>
        <v>0.23400009622145435</v>
      </c>
      <c r="L4232" s="15">
        <f t="shared" ca="1" si="848"/>
        <v>1.0918337750724328E-3</v>
      </c>
      <c r="M4232" s="15">
        <f t="shared" ca="1" si="849"/>
        <v>1.237331970938311</v>
      </c>
      <c r="N4232" s="15">
        <f t="shared" ca="1" si="850"/>
        <v>1.6750016637813367</v>
      </c>
      <c r="O4232" s="15">
        <f t="shared" ca="1" si="851"/>
        <v>7.2268681757644102E-2</v>
      </c>
      <c r="P4232" s="6"/>
      <c r="Q4232" s="15">
        <f t="shared" ca="1" si="852"/>
        <v>3.2196942464738183</v>
      </c>
      <c r="R4232" s="87">
        <f t="shared" ref="R4232:R4295" ca="1" si="856">((AVERAGE(C4232:G4232)-$B$1)/($B$2/SQRT(COUNT(C4232:G4232))))/SQRT(Q4232/$B$3)</f>
        <v>0.59186134193464968</v>
      </c>
      <c r="Y4232" s="6"/>
      <c r="Z4232" s="6"/>
      <c r="AA4232" s="6"/>
      <c r="AB4232" s="6"/>
      <c r="AE4232" s="41">
        <f t="shared" ca="1" si="855"/>
        <v>0.53100339108925498</v>
      </c>
      <c r="AF4232" s="36">
        <f t="shared" ref="AF4232:AF4295" ca="1" si="857">Q4232/(COUNT(C4232:G4232)-1)</f>
        <v>0.80492356161845457</v>
      </c>
    </row>
    <row r="4233" spans="2:32" x14ac:dyDescent="0.25">
      <c r="B4233" s="3">
        <f t="shared" ref="B4233:B4296" si="858">B4232+1</f>
        <v>4227</v>
      </c>
      <c r="C4233" s="15">
        <f t="shared" ca="1" si="853"/>
        <v>4.832807859891771</v>
      </c>
      <c r="D4233" s="15">
        <f t="shared" ca="1" si="853"/>
        <v>8.8002209640789069</v>
      </c>
      <c r="E4233" s="15">
        <f t="shared" ca="1" si="853"/>
        <v>4.7895524006939496</v>
      </c>
      <c r="F4233" s="15">
        <f t="shared" ca="1" si="853"/>
        <v>-3.5202743397642013</v>
      </c>
      <c r="G4233" s="15">
        <f t="shared" ca="1" si="853"/>
        <v>8.0660357101824118</v>
      </c>
      <c r="H4233" s="6"/>
      <c r="I4233" s="15">
        <f t="shared" ca="1" si="854"/>
        <v>4.5936685190165676</v>
      </c>
      <c r="J4233" s="6"/>
      <c r="K4233" s="15">
        <f t="shared" ca="1" si="847"/>
        <v>2.2875049741690689E-3</v>
      </c>
      <c r="L4233" s="15">
        <f t="shared" ca="1" si="848"/>
        <v>0.70780333892239777</v>
      </c>
      <c r="M4233" s="15">
        <f t="shared" ca="1" si="849"/>
        <v>1.5348198040399442E-3</v>
      </c>
      <c r="N4233" s="15">
        <f t="shared" ca="1" si="850"/>
        <v>2.6334427486223779</v>
      </c>
      <c r="O4233" s="15">
        <f t="shared" ca="1" si="851"/>
        <v>0.48229335641139903</v>
      </c>
      <c r="P4233" s="6"/>
      <c r="Q4233" s="15">
        <f t="shared" ca="1" si="852"/>
        <v>3.8273617687343835</v>
      </c>
      <c r="R4233" s="87">
        <f t="shared" ca="1" si="856"/>
        <v>1.1857952519423618</v>
      </c>
      <c r="Y4233" s="6"/>
      <c r="Z4233" s="6"/>
      <c r="AA4233" s="6"/>
      <c r="AB4233" s="6"/>
      <c r="AE4233" s="41">
        <f t="shared" ca="1" si="855"/>
        <v>1.1599238239244503</v>
      </c>
      <c r="AF4233" s="36">
        <f t="shared" ca="1" si="857"/>
        <v>0.95684044218359587</v>
      </c>
    </row>
    <row r="4234" spans="2:32" x14ac:dyDescent="0.25">
      <c r="B4234" s="3">
        <f t="shared" si="858"/>
        <v>4228</v>
      </c>
      <c r="C4234" s="15">
        <f t="shared" ca="1" si="853"/>
        <v>-2.593888346372812</v>
      </c>
      <c r="D4234" s="15">
        <f t="shared" ca="1" si="853"/>
        <v>4.349486444903544</v>
      </c>
      <c r="E4234" s="15">
        <f t="shared" ca="1" si="853"/>
        <v>-5.3022623944620593</v>
      </c>
      <c r="F4234" s="15">
        <f t="shared" ca="1" si="853"/>
        <v>-3.7603392169343017</v>
      </c>
      <c r="G4234" s="15">
        <f t="shared" ca="1" si="853"/>
        <v>4.1511881299257869</v>
      </c>
      <c r="H4234" s="6"/>
      <c r="I4234" s="15">
        <f t="shared" ca="1" si="854"/>
        <v>-0.63116307658796844</v>
      </c>
      <c r="J4234" s="6"/>
      <c r="K4234" s="15">
        <f t="shared" ca="1" si="847"/>
        <v>0.15409161938607946</v>
      </c>
      <c r="L4234" s="15">
        <f t="shared" ca="1" si="848"/>
        <v>0.99227478623734533</v>
      </c>
      <c r="M4234" s="15">
        <f t="shared" ca="1" si="849"/>
        <v>0.87276675349775179</v>
      </c>
      <c r="N4234" s="15">
        <f t="shared" ca="1" si="850"/>
        <v>0.3916697326925111</v>
      </c>
      <c r="O4234" s="15">
        <f t="shared" ca="1" si="851"/>
        <v>0.91483532249774302</v>
      </c>
      <c r="P4234" s="6"/>
      <c r="Q4234" s="15">
        <f t="shared" ca="1" si="852"/>
        <v>3.3256382143114305</v>
      </c>
      <c r="R4234" s="87">
        <f t="shared" ca="1" si="856"/>
        <v>-1.2904918274467478</v>
      </c>
      <c r="Y4234" s="6"/>
      <c r="Z4234" s="6"/>
      <c r="AA4234" s="6"/>
      <c r="AB4234" s="6"/>
      <c r="AE4234" s="41">
        <f t="shared" ca="1" si="855"/>
        <v>-1.1766918998276366</v>
      </c>
      <c r="AF4234" s="36">
        <f t="shared" ca="1" si="857"/>
        <v>0.83140955357785762</v>
      </c>
    </row>
    <row r="4235" spans="2:32" x14ac:dyDescent="0.25">
      <c r="B4235" s="3">
        <f t="shared" si="858"/>
        <v>4229</v>
      </c>
      <c r="C4235" s="15">
        <f t="shared" ca="1" si="853"/>
        <v>5.1363479471029727</v>
      </c>
      <c r="D4235" s="15">
        <f t="shared" ca="1" si="853"/>
        <v>0.38846317561830168</v>
      </c>
      <c r="E4235" s="15">
        <f t="shared" ca="1" si="853"/>
        <v>1.883284462335288</v>
      </c>
      <c r="F4235" s="15">
        <f t="shared" ca="1" si="853"/>
        <v>7.9304535774817202</v>
      </c>
      <c r="G4235" s="15">
        <f t="shared" ca="1" si="853"/>
        <v>2.8892644977419151</v>
      </c>
      <c r="H4235" s="6"/>
      <c r="I4235" s="15">
        <f t="shared" ca="1" si="854"/>
        <v>3.6455627320560398</v>
      </c>
      <c r="J4235" s="6"/>
      <c r="K4235" s="15">
        <f t="shared" ca="1" si="847"/>
        <v>8.8897622296101222E-2</v>
      </c>
      <c r="L4235" s="15">
        <f t="shared" ca="1" si="848"/>
        <v>0.4243479008218764</v>
      </c>
      <c r="M4235" s="15">
        <f t="shared" ca="1" si="849"/>
        <v>0.12422498799719867</v>
      </c>
      <c r="N4235" s="15">
        <f t="shared" ca="1" si="850"/>
        <v>0.73441158228851222</v>
      </c>
      <c r="O4235" s="15">
        <f t="shared" ca="1" si="851"/>
        <v>2.2879480769066509E-2</v>
      </c>
      <c r="P4235" s="6"/>
      <c r="Q4235" s="15">
        <f t="shared" ca="1" si="852"/>
        <v>1.394761574172755</v>
      </c>
      <c r="R4235" s="87">
        <f t="shared" ca="1" si="856"/>
        <v>1.2462622769654856</v>
      </c>
      <c r="Y4235" s="6"/>
      <c r="Z4235" s="6"/>
      <c r="AA4235" s="6"/>
      <c r="AB4235" s="6"/>
      <c r="AE4235" s="41">
        <f t="shared" ca="1" si="855"/>
        <v>0.73591802602351541</v>
      </c>
      <c r="AF4235" s="36">
        <f t="shared" ca="1" si="857"/>
        <v>0.34869039354318876</v>
      </c>
    </row>
    <row r="4236" spans="2:32" x14ac:dyDescent="0.25">
      <c r="B4236" s="3">
        <f t="shared" si="858"/>
        <v>4230</v>
      </c>
      <c r="C4236" s="15">
        <f t="shared" ca="1" si="853"/>
        <v>13.37123431321408</v>
      </c>
      <c r="D4236" s="15">
        <f t="shared" ca="1" si="853"/>
        <v>-3.786597295772534</v>
      </c>
      <c r="E4236" s="15">
        <f t="shared" ca="1" si="853"/>
        <v>6.7195968674479971</v>
      </c>
      <c r="F4236" s="15">
        <f t="shared" ca="1" si="853"/>
        <v>0.88254974729016378</v>
      </c>
      <c r="G4236" s="15">
        <f t="shared" ca="1" si="853"/>
        <v>11.063481320997434</v>
      </c>
      <c r="H4236" s="6"/>
      <c r="I4236" s="15">
        <f t="shared" ca="1" si="854"/>
        <v>5.6500529906354275</v>
      </c>
      <c r="J4236" s="6"/>
      <c r="K4236" s="15">
        <f t="shared" ca="1" si="847"/>
        <v>2.3846656406454967</v>
      </c>
      <c r="L4236" s="15">
        <f t="shared" ca="1" si="848"/>
        <v>3.5620147451185376</v>
      </c>
      <c r="M4236" s="15">
        <f t="shared" ca="1" si="849"/>
        <v>4.5756964177090437E-2</v>
      </c>
      <c r="N4236" s="15">
        <f t="shared" ca="1" si="850"/>
        <v>0.90916348701230432</v>
      </c>
      <c r="O4236" s="15">
        <f t="shared" ca="1" si="851"/>
        <v>1.1722082515186394</v>
      </c>
      <c r="P4236" s="6"/>
      <c r="Q4236" s="15">
        <f t="shared" ca="1" si="852"/>
        <v>8.0738090884720695</v>
      </c>
      <c r="R4236" s="87">
        <f t="shared" ca="1" si="856"/>
        <v>1.1489600413281968</v>
      </c>
      <c r="Y4236" s="6"/>
      <c r="Z4236" s="6"/>
      <c r="AA4236" s="6"/>
      <c r="AB4236" s="6"/>
      <c r="AE4236" s="41">
        <f t="shared" ca="1" si="855"/>
        <v>1.6323533217074437</v>
      </c>
      <c r="AF4236" s="36">
        <f t="shared" ca="1" si="857"/>
        <v>2.0184522721180174</v>
      </c>
    </row>
    <row r="4237" spans="2:32" x14ac:dyDescent="0.25">
      <c r="B4237" s="3">
        <f t="shared" si="858"/>
        <v>4231</v>
      </c>
      <c r="C4237" s="15">
        <f t="shared" ca="1" si="853"/>
        <v>1.7647637344606477</v>
      </c>
      <c r="D4237" s="15">
        <f t="shared" ca="1" si="853"/>
        <v>4.0668139945226525</v>
      </c>
      <c r="E4237" s="15">
        <f t="shared" ca="1" si="853"/>
        <v>3.015892307441451</v>
      </c>
      <c r="F4237" s="15">
        <f t="shared" ca="1" si="853"/>
        <v>-0.72235047899706561</v>
      </c>
      <c r="G4237" s="15">
        <f t="shared" ca="1" si="853"/>
        <v>4.852711547553878</v>
      </c>
      <c r="H4237" s="6"/>
      <c r="I4237" s="15">
        <f t="shared" ca="1" si="854"/>
        <v>2.5955662209963122</v>
      </c>
      <c r="J4237" s="6"/>
      <c r="K4237" s="15">
        <f t="shared" ca="1" si="847"/>
        <v>2.7609310865353717E-2</v>
      </c>
      <c r="L4237" s="15">
        <f t="shared" ca="1" si="848"/>
        <v>8.6582800444248528E-2</v>
      </c>
      <c r="M4237" s="15">
        <f t="shared" ca="1" si="849"/>
        <v>7.0669607578514515E-3</v>
      </c>
      <c r="N4237" s="15">
        <f t="shared" ca="1" si="850"/>
        <v>0.4403428491237979</v>
      </c>
      <c r="O4237" s="15">
        <f t="shared" ca="1" si="851"/>
        <v>0.20378820100802642</v>
      </c>
      <c r="P4237" s="6"/>
      <c r="Q4237" s="15">
        <f t="shared" ca="1" si="852"/>
        <v>0.76539012219927804</v>
      </c>
      <c r="R4237" s="87">
        <f t="shared" ca="1" si="856"/>
        <v>0.60888268582626826</v>
      </c>
      <c r="Y4237" s="6"/>
      <c r="Z4237" s="6"/>
      <c r="AA4237" s="6"/>
      <c r="AB4237" s="6"/>
      <c r="AE4237" s="41">
        <f t="shared" ca="1" si="855"/>
        <v>0.2663453110500833</v>
      </c>
      <c r="AF4237" s="36">
        <f t="shared" ca="1" si="857"/>
        <v>0.19134753054981951</v>
      </c>
    </row>
    <row r="4238" spans="2:32" x14ac:dyDescent="0.25">
      <c r="B4238" s="3">
        <f t="shared" si="858"/>
        <v>4232</v>
      </c>
      <c r="C4238" s="15">
        <f t="shared" ca="1" si="853"/>
        <v>-2.161377814801928</v>
      </c>
      <c r="D4238" s="15">
        <f t="shared" ca="1" si="853"/>
        <v>-1.433976971845035</v>
      </c>
      <c r="E4238" s="15">
        <f t="shared" ca="1" si="853"/>
        <v>3.1159045044574905</v>
      </c>
      <c r="F4238" s="15">
        <f t="shared" ca="1" si="853"/>
        <v>-0.48321537077640109</v>
      </c>
      <c r="G4238" s="15">
        <f t="shared" ca="1" si="853"/>
        <v>2.4850577907935469</v>
      </c>
      <c r="H4238" s="6"/>
      <c r="I4238" s="15">
        <f t="shared" ca="1" si="854"/>
        <v>0.30447842756553467</v>
      </c>
      <c r="J4238" s="6"/>
      <c r="K4238" s="15">
        <f t="shared" ca="1" si="847"/>
        <v>0.2432178803209033</v>
      </c>
      <c r="L4238" s="15">
        <f t="shared" ca="1" si="848"/>
        <v>0.1208890870295905</v>
      </c>
      <c r="M4238" s="15">
        <f t="shared" ca="1" si="849"/>
        <v>0.31616466343312372</v>
      </c>
      <c r="N4238" s="15">
        <f t="shared" ca="1" si="850"/>
        <v>2.4818460797853846E-2</v>
      </c>
      <c r="O4238" s="15">
        <f t="shared" ca="1" si="851"/>
        <v>0.19019705437343537</v>
      </c>
      <c r="P4238" s="6"/>
      <c r="Q4238" s="15">
        <f t="shared" ca="1" si="852"/>
        <v>0.89528714595490677</v>
      </c>
      <c r="R4238" s="87">
        <f t="shared" ca="1" si="856"/>
        <v>-1.6027549936224563</v>
      </c>
      <c r="Y4238" s="6"/>
      <c r="Z4238" s="6"/>
      <c r="AA4238" s="6"/>
      <c r="AB4238" s="6"/>
      <c r="AE4238" s="41">
        <f t="shared" ca="1" si="855"/>
        <v>-0.75826029865615963</v>
      </c>
      <c r="AF4238" s="36">
        <f t="shared" ca="1" si="857"/>
        <v>0.22382178648872669</v>
      </c>
    </row>
    <row r="4239" spans="2:32" x14ac:dyDescent="0.25">
      <c r="B4239" s="3">
        <f t="shared" si="858"/>
        <v>4233</v>
      </c>
      <c r="C4239" s="15">
        <f t="shared" ca="1" si="853"/>
        <v>-2.0938757810638329</v>
      </c>
      <c r="D4239" s="15">
        <f t="shared" ca="1" si="853"/>
        <v>5.8617746701654871E-2</v>
      </c>
      <c r="E4239" s="15">
        <f t="shared" ca="1" si="853"/>
        <v>5.75175984820478</v>
      </c>
      <c r="F4239" s="15">
        <f t="shared" ca="1" si="853"/>
        <v>8.6522821450664633</v>
      </c>
      <c r="G4239" s="15">
        <f t="shared" ca="1" si="853"/>
        <v>7.8216086693156432</v>
      </c>
      <c r="H4239" s="6"/>
      <c r="I4239" s="15">
        <f t="shared" ca="1" si="854"/>
        <v>4.0380785256449423</v>
      </c>
      <c r="J4239" s="6"/>
      <c r="K4239" s="15">
        <f t="shared" ca="1" si="847"/>
        <v>1.504034544782572</v>
      </c>
      <c r="L4239" s="15">
        <f t="shared" ca="1" si="848"/>
        <v>0.63344432364591663</v>
      </c>
      <c r="M4239" s="15">
        <f t="shared" ca="1" si="849"/>
        <v>0.11746814701161738</v>
      </c>
      <c r="N4239" s="15">
        <f t="shared" ca="1" si="850"/>
        <v>0.8516350016593065</v>
      </c>
      <c r="O4239" s="15">
        <f t="shared" ca="1" si="851"/>
        <v>0.57260401392259341</v>
      </c>
      <c r="P4239" s="6"/>
      <c r="Q4239" s="15">
        <f t="shared" ca="1" si="852"/>
        <v>3.6791860310220059</v>
      </c>
      <c r="R4239" s="87">
        <f t="shared" ca="1" si="856"/>
        <v>0.95036412238038093</v>
      </c>
      <c r="Y4239" s="6"/>
      <c r="Z4239" s="6"/>
      <c r="AA4239" s="6"/>
      <c r="AB4239" s="6"/>
      <c r="AE4239" s="41">
        <f t="shared" ca="1" si="855"/>
        <v>0.91145642536492788</v>
      </c>
      <c r="AF4239" s="36">
        <f t="shared" ca="1" si="857"/>
        <v>0.91979650775550148</v>
      </c>
    </row>
    <row r="4240" spans="2:32" x14ac:dyDescent="0.25">
      <c r="B4240" s="3">
        <f t="shared" si="858"/>
        <v>4234</v>
      </c>
      <c r="C4240" s="15">
        <f t="shared" ca="1" si="853"/>
        <v>-8.6388327116417862E-2</v>
      </c>
      <c r="D4240" s="15">
        <f t="shared" ca="1" si="853"/>
        <v>0.55721210293955004</v>
      </c>
      <c r="E4240" s="15">
        <f t="shared" ca="1" si="853"/>
        <v>3.124610580526002</v>
      </c>
      <c r="F4240" s="15">
        <f t="shared" ca="1" si="853"/>
        <v>-1.9109399352329421</v>
      </c>
      <c r="G4240" s="15">
        <f t="shared" ca="1" si="853"/>
        <v>1.5588359078923637</v>
      </c>
      <c r="H4240" s="6"/>
      <c r="I4240" s="15">
        <f t="shared" ca="1" si="854"/>
        <v>0.64866606580171116</v>
      </c>
      <c r="J4240" s="6"/>
      <c r="K4240" s="15">
        <f t="shared" ca="1" si="847"/>
        <v>2.1612198421929567E-2</v>
      </c>
      <c r="L4240" s="15">
        <f t="shared" ca="1" si="848"/>
        <v>3.345530929277418E-4</v>
      </c>
      <c r="M4240" s="15">
        <f t="shared" ca="1" si="849"/>
        <v>0.24521204959973217</v>
      </c>
      <c r="N4240" s="15">
        <f t="shared" ca="1" si="850"/>
        <v>0.26206331522130438</v>
      </c>
      <c r="O4240" s="15">
        <f t="shared" ca="1" si="851"/>
        <v>3.3136365658052939E-2</v>
      </c>
      <c r="P4240" s="6"/>
      <c r="Q4240" s="15">
        <f t="shared" ca="1" si="852"/>
        <v>0.56235848199394678</v>
      </c>
      <c r="R4240" s="87">
        <f t="shared" ca="1" si="856"/>
        <v>-1.6117625156154436</v>
      </c>
      <c r="Y4240" s="6"/>
      <c r="Z4240" s="6"/>
      <c r="AA4240" s="6"/>
      <c r="AB4240" s="6"/>
      <c r="AE4240" s="41">
        <f t="shared" ca="1" si="855"/>
        <v>-0.60433490743392027</v>
      </c>
      <c r="AF4240" s="36">
        <f t="shared" ca="1" si="857"/>
        <v>0.14058962049848669</v>
      </c>
    </row>
    <row r="4241" spans="2:32" x14ac:dyDescent="0.25">
      <c r="B4241" s="3">
        <f t="shared" si="858"/>
        <v>4235</v>
      </c>
      <c r="C4241" s="15">
        <f t="shared" ca="1" si="853"/>
        <v>1.641134554185582</v>
      </c>
      <c r="D4241" s="15">
        <f t="shared" ca="1" si="853"/>
        <v>0.81133759782323578</v>
      </c>
      <c r="E4241" s="15">
        <f t="shared" ca="1" si="853"/>
        <v>-2.6852933206892367</v>
      </c>
      <c r="F4241" s="15">
        <f t="shared" ca="1" si="853"/>
        <v>3.4205497440596213</v>
      </c>
      <c r="G4241" s="15">
        <f t="shared" ca="1" si="853"/>
        <v>3.9121127159168805</v>
      </c>
      <c r="H4241" s="6"/>
      <c r="I4241" s="15">
        <f t="shared" ca="1" si="854"/>
        <v>1.4199682582592166</v>
      </c>
      <c r="J4241" s="6"/>
      <c r="K4241" s="15">
        <f t="shared" ca="1" si="847"/>
        <v>1.9565812181515452E-3</v>
      </c>
      <c r="L4241" s="15">
        <f t="shared" ca="1" si="848"/>
        <v>1.4817251232909525E-2</v>
      </c>
      <c r="M4241" s="15">
        <f t="shared" ca="1" si="849"/>
        <v>0.67412690526361385</v>
      </c>
      <c r="N4241" s="15">
        <f t="shared" ca="1" si="850"/>
        <v>0.1600930512530942</v>
      </c>
      <c r="O4241" s="15">
        <f t="shared" ca="1" si="851"/>
        <v>0.2484313599133525</v>
      </c>
      <c r="P4241" s="6"/>
      <c r="Q4241" s="15">
        <f t="shared" ca="1" si="852"/>
        <v>1.0994251488811217</v>
      </c>
      <c r="R4241" s="87">
        <f t="shared" ca="1" si="856"/>
        <v>-0.49478203283549727</v>
      </c>
      <c r="Y4241" s="6"/>
      <c r="Z4241" s="6"/>
      <c r="AA4241" s="6"/>
      <c r="AB4241" s="6"/>
      <c r="AE4241" s="41">
        <f t="shared" ca="1" si="855"/>
        <v>-0.25939808072799875</v>
      </c>
      <c r="AF4241" s="36">
        <f t="shared" ca="1" si="857"/>
        <v>0.27485628722028044</v>
      </c>
    </row>
    <row r="4242" spans="2:32" x14ac:dyDescent="0.25">
      <c r="B4242" s="3">
        <f t="shared" si="858"/>
        <v>4236</v>
      </c>
      <c r="C4242" s="15">
        <f t="shared" ca="1" si="853"/>
        <v>-0.29733933310596861</v>
      </c>
      <c r="D4242" s="15">
        <f t="shared" ca="1" si="853"/>
        <v>5.2605320347483335</v>
      </c>
      <c r="E4242" s="15">
        <f t="shared" ca="1" si="853"/>
        <v>6.3166276375693169</v>
      </c>
      <c r="F4242" s="15">
        <f t="shared" ca="1" si="853"/>
        <v>6.0234652150258041</v>
      </c>
      <c r="G4242" s="15">
        <f t="shared" ca="1" si="853"/>
        <v>-1.9760836702160924</v>
      </c>
      <c r="H4242" s="6"/>
      <c r="I4242" s="15">
        <f t="shared" ca="1" si="854"/>
        <v>3.0654403768042791</v>
      </c>
      <c r="J4242" s="6"/>
      <c r="K4242" s="15">
        <f t="shared" ca="1" si="847"/>
        <v>0.45233149509536191</v>
      </c>
      <c r="L4242" s="15">
        <f t="shared" ca="1" si="848"/>
        <v>0.19273709547102311</v>
      </c>
      <c r="M4242" s="15">
        <f t="shared" ca="1" si="849"/>
        <v>0.4228087441824348</v>
      </c>
      <c r="N4242" s="15">
        <f t="shared" ca="1" si="850"/>
        <v>0.3499964377414192</v>
      </c>
      <c r="O4242" s="15">
        <f t="shared" ca="1" si="851"/>
        <v>1.0166785886673866</v>
      </c>
      <c r="P4242" s="6"/>
      <c r="Q4242" s="15">
        <f t="shared" ca="1" si="852"/>
        <v>2.4345523611576256</v>
      </c>
      <c r="R4242" s="87">
        <f t="shared" ca="1" si="856"/>
        <v>0.61075155988033192</v>
      </c>
      <c r="Y4242" s="6"/>
      <c r="Z4242" s="6"/>
      <c r="AA4242" s="6"/>
      <c r="AB4242" s="6"/>
      <c r="AE4242" s="41">
        <f t="shared" ca="1" si="855"/>
        <v>0.47647942170147162</v>
      </c>
      <c r="AF4242" s="36">
        <f t="shared" ca="1" si="857"/>
        <v>0.60863809028940641</v>
      </c>
    </row>
    <row r="4243" spans="2:32" x14ac:dyDescent="0.25">
      <c r="B4243" s="3">
        <f t="shared" si="858"/>
        <v>4237</v>
      </c>
      <c r="C4243" s="15">
        <f t="shared" ca="1" si="853"/>
        <v>0.14015698625005513</v>
      </c>
      <c r="D4243" s="15">
        <f t="shared" ca="1" si="853"/>
        <v>10.048516433206135</v>
      </c>
      <c r="E4243" s="15">
        <f t="shared" ca="1" si="853"/>
        <v>0.44508588205898669</v>
      </c>
      <c r="F4243" s="15">
        <f t="shared" ca="1" si="853"/>
        <v>7.1471617231265654</v>
      </c>
      <c r="G4243" s="15">
        <f t="shared" ca="1" si="853"/>
        <v>5.3172054001133642</v>
      </c>
      <c r="H4243" s="6"/>
      <c r="I4243" s="15">
        <f t="shared" ca="1" si="854"/>
        <v>4.619625284951022</v>
      </c>
      <c r="J4243" s="6"/>
      <c r="K4243" s="15">
        <f t="shared" ca="1" si="847"/>
        <v>0.80262544956267745</v>
      </c>
      <c r="L4243" s="15">
        <f t="shared" ca="1" si="848"/>
        <v>1.1789143639841086</v>
      </c>
      <c r="M4243" s="15">
        <f t="shared" ca="1" si="849"/>
        <v>0.69707116905192779</v>
      </c>
      <c r="N4243" s="15">
        <f t="shared" ca="1" si="850"/>
        <v>0.25553761785220447</v>
      </c>
      <c r="O4243" s="15">
        <f t="shared" ca="1" si="851"/>
        <v>1.9464720682796262E-2</v>
      </c>
      <c r="P4243" s="6"/>
      <c r="Q4243" s="15">
        <f t="shared" ca="1" si="852"/>
        <v>2.9536133211337146</v>
      </c>
      <c r="R4243" s="87">
        <f t="shared" ca="1" si="856"/>
        <v>1.3633499548733454</v>
      </c>
      <c r="Y4243" s="6"/>
      <c r="Z4243" s="6"/>
      <c r="AA4243" s="6"/>
      <c r="AB4243" s="6"/>
      <c r="AE4243" s="41">
        <f t="shared" ca="1" si="855"/>
        <v>1.1715320425455484</v>
      </c>
      <c r="AF4243" s="36">
        <f t="shared" ca="1" si="857"/>
        <v>0.73840333028342864</v>
      </c>
    </row>
    <row r="4244" spans="2:32" x14ac:dyDescent="0.25">
      <c r="B4244" s="3">
        <f t="shared" si="858"/>
        <v>4238</v>
      </c>
      <c r="C4244" s="15">
        <f t="shared" ca="1" si="853"/>
        <v>-3.8437994262273882</v>
      </c>
      <c r="D4244" s="15">
        <f t="shared" ca="1" si="853"/>
        <v>0.49709003743815305</v>
      </c>
      <c r="E4244" s="15">
        <f t="shared" ca="1" si="853"/>
        <v>0.52076867128740312</v>
      </c>
      <c r="F4244" s="15">
        <f t="shared" ca="1" si="853"/>
        <v>-6.6421142796231436</v>
      </c>
      <c r="G4244" s="15">
        <f t="shared" ca="1" si="853"/>
        <v>7.1108119573238771</v>
      </c>
      <c r="H4244" s="6"/>
      <c r="I4244" s="15">
        <f t="shared" ca="1" si="854"/>
        <v>-0.47144860796021992</v>
      </c>
      <c r="J4244" s="6"/>
      <c r="K4244" s="15">
        <f t="shared" ca="1" si="847"/>
        <v>0.4549100016586895</v>
      </c>
      <c r="L4244" s="15">
        <f t="shared" ca="1" si="848"/>
        <v>3.7522684305204612E-2</v>
      </c>
      <c r="M4244" s="15">
        <f t="shared" ca="1" si="849"/>
        <v>3.9379805169502222E-2</v>
      </c>
      <c r="N4244" s="15">
        <f t="shared" ca="1" si="850"/>
        <v>1.5230845932575696</v>
      </c>
      <c r="O4244" s="15">
        <f t="shared" ca="1" si="851"/>
        <v>2.2996270111944925</v>
      </c>
      <c r="P4244" s="6"/>
      <c r="Q4244" s="15">
        <f t="shared" ca="1" si="852"/>
        <v>4.3545240955854583</v>
      </c>
      <c r="R4244" s="87">
        <f t="shared" ca="1" si="856"/>
        <v>-1.0593176990299589</v>
      </c>
      <c r="Y4244" s="6"/>
      <c r="Z4244" s="6"/>
      <c r="AA4244" s="6"/>
      <c r="AB4244" s="6"/>
      <c r="AE4244" s="41">
        <f t="shared" ca="1" si="855"/>
        <v>-1.1052654180592558</v>
      </c>
      <c r="AF4244" s="36">
        <f t="shared" ca="1" si="857"/>
        <v>1.0886310238963646</v>
      </c>
    </row>
    <row r="4245" spans="2:32" x14ac:dyDescent="0.25">
      <c r="B4245" s="3">
        <f t="shared" si="858"/>
        <v>4239</v>
      </c>
      <c r="C4245" s="15">
        <f t="shared" ca="1" si="853"/>
        <v>7.2960453350178236</v>
      </c>
      <c r="D4245" s="15">
        <f t="shared" ca="1" si="853"/>
        <v>-1.3331331316356403</v>
      </c>
      <c r="E4245" s="15">
        <f t="shared" ca="1" si="853"/>
        <v>2.4935054926685623</v>
      </c>
      <c r="F4245" s="15">
        <f t="shared" ca="1" si="853"/>
        <v>3.5878136835527181</v>
      </c>
      <c r="G4245" s="15">
        <f t="shared" ca="1" si="853"/>
        <v>9.3200118349389349</v>
      </c>
      <c r="H4245" s="6"/>
      <c r="I4245" s="15">
        <f t="shared" ca="1" si="854"/>
        <v>4.27284864290848</v>
      </c>
      <c r="J4245" s="6"/>
      <c r="K4245" s="15">
        <f t="shared" ca="1" si="847"/>
        <v>0.36558872956723504</v>
      </c>
      <c r="L4245" s="15">
        <f t="shared" ca="1" si="848"/>
        <v>1.2570812662608335</v>
      </c>
      <c r="M4245" s="15">
        <f t="shared" ca="1" si="849"/>
        <v>0.12664248185222857</v>
      </c>
      <c r="N4245" s="15">
        <f t="shared" ca="1" si="850"/>
        <v>1.877091582158201E-2</v>
      </c>
      <c r="O4245" s="15">
        <f t="shared" ca="1" si="851"/>
        <v>1.018954251479482</v>
      </c>
      <c r="P4245" s="6"/>
      <c r="Q4245" s="15">
        <f t="shared" ca="1" si="852"/>
        <v>2.7870376449813614</v>
      </c>
      <c r="R4245" s="87">
        <f t="shared" ca="1" si="856"/>
        <v>1.2177106140759586</v>
      </c>
      <c r="Y4245" s="6"/>
      <c r="Z4245" s="6"/>
      <c r="AA4245" s="6"/>
      <c r="AB4245" s="6"/>
      <c r="AE4245" s="41">
        <f t="shared" ca="1" si="855"/>
        <v>1.0164488136223013</v>
      </c>
      <c r="AF4245" s="36">
        <f t="shared" ca="1" si="857"/>
        <v>0.69675941124534035</v>
      </c>
    </row>
    <row r="4246" spans="2:32" x14ac:dyDescent="0.25">
      <c r="B4246" s="3">
        <f t="shared" si="858"/>
        <v>4240</v>
      </c>
      <c r="C4246" s="15">
        <f t="shared" ca="1" si="853"/>
        <v>3.0083136831651678</v>
      </c>
      <c r="D4246" s="15">
        <f t="shared" ca="1" si="853"/>
        <v>5.3516067066191209</v>
      </c>
      <c r="E4246" s="15">
        <f t="shared" ca="1" si="853"/>
        <v>7.8338176791605676</v>
      </c>
      <c r="F4246" s="15">
        <f t="shared" ca="1" si="853"/>
        <v>1.3513916843273959</v>
      </c>
      <c r="G4246" s="15">
        <f t="shared" ca="1" si="853"/>
        <v>4.3705428353744615</v>
      </c>
      <c r="H4246" s="6"/>
      <c r="I4246" s="15">
        <f t="shared" ca="1" si="854"/>
        <v>4.383134517729343</v>
      </c>
      <c r="J4246" s="6"/>
      <c r="K4246" s="15">
        <f t="shared" ca="1" si="847"/>
        <v>7.5605293086069406E-2</v>
      </c>
      <c r="L4246" s="15">
        <f t="shared" ca="1" si="848"/>
        <v>3.7517535226118295E-2</v>
      </c>
      <c r="M4246" s="15">
        <f t="shared" ca="1" si="849"/>
        <v>0.47628857122339957</v>
      </c>
      <c r="N4246" s="15">
        <f t="shared" ca="1" si="850"/>
        <v>0.36765858431536264</v>
      </c>
      <c r="O4246" s="15">
        <f t="shared" ca="1" si="851"/>
        <v>6.342018581049371E-6</v>
      </c>
      <c r="P4246" s="6"/>
      <c r="Q4246" s="15">
        <f t="shared" ca="1" si="852"/>
        <v>0.95707632586953106</v>
      </c>
      <c r="R4246" s="87">
        <f t="shared" ca="1" si="856"/>
        <v>2.1788145346471524</v>
      </c>
      <c r="Y4246" s="6"/>
      <c r="Z4246" s="6"/>
      <c r="AA4246" s="6"/>
      <c r="AB4246" s="6"/>
      <c r="AE4246" s="41">
        <f t="shared" ca="1" si="855"/>
        <v>1.0657701562337978</v>
      </c>
      <c r="AF4246" s="36">
        <f t="shared" ca="1" si="857"/>
        <v>0.23926908146738277</v>
      </c>
    </row>
    <row r="4247" spans="2:32" x14ac:dyDescent="0.25">
      <c r="B4247" s="3">
        <f t="shared" si="858"/>
        <v>4241</v>
      </c>
      <c r="C4247" s="15">
        <f t="shared" ca="1" si="853"/>
        <v>12.769658205479978</v>
      </c>
      <c r="D4247" s="15">
        <f t="shared" ca="1" si="853"/>
        <v>3.4860658760202217</v>
      </c>
      <c r="E4247" s="15">
        <f t="shared" ca="1" si="853"/>
        <v>4.6304527723635047</v>
      </c>
      <c r="F4247" s="15">
        <f t="shared" ca="1" si="853"/>
        <v>8.6549222532623649</v>
      </c>
      <c r="G4247" s="15">
        <f t="shared" ca="1" si="853"/>
        <v>-5.839539284670467</v>
      </c>
      <c r="H4247" s="6"/>
      <c r="I4247" s="15">
        <f t="shared" ca="1" si="854"/>
        <v>4.74031196449112</v>
      </c>
      <c r="J4247" s="6"/>
      <c r="K4247" s="15">
        <f t="shared" ca="1" si="847"/>
        <v>2.5788160423072757</v>
      </c>
      <c r="L4247" s="15">
        <f t="shared" ca="1" si="848"/>
        <v>6.2925330017781944E-2</v>
      </c>
      <c r="M4247" s="15">
        <f t="shared" ca="1" si="849"/>
        <v>4.8276168379729175E-4</v>
      </c>
      <c r="N4247" s="15">
        <f t="shared" ca="1" si="850"/>
        <v>0.61296694851814748</v>
      </c>
      <c r="O4247" s="15">
        <f t="shared" ca="1" si="851"/>
        <v>4.4773300981754396</v>
      </c>
      <c r="P4247" s="6"/>
      <c r="Q4247" s="15">
        <f t="shared" ca="1" si="852"/>
        <v>7.7325211807024417</v>
      </c>
      <c r="R4247" s="87">
        <f t="shared" ca="1" si="856"/>
        <v>0.88142312657666599</v>
      </c>
      <c r="Y4247" s="6"/>
      <c r="Z4247" s="6"/>
      <c r="AA4247" s="6"/>
      <c r="AB4247" s="6"/>
      <c r="AE4247" s="41">
        <f t="shared" ca="1" si="855"/>
        <v>1.2255047664316268</v>
      </c>
      <c r="AF4247" s="36">
        <f t="shared" ca="1" si="857"/>
        <v>1.9331302951756104</v>
      </c>
    </row>
    <row r="4248" spans="2:32" x14ac:dyDescent="0.25">
      <c r="B4248" s="3">
        <f t="shared" si="858"/>
        <v>4242</v>
      </c>
      <c r="C4248" s="15">
        <f t="shared" ca="1" si="853"/>
        <v>-9.6065039404156849</v>
      </c>
      <c r="D4248" s="15">
        <f t="shared" ca="1" si="853"/>
        <v>0.71560800279852388</v>
      </c>
      <c r="E4248" s="15">
        <f t="shared" ca="1" si="853"/>
        <v>-4.3428968036473083</v>
      </c>
      <c r="F4248" s="15">
        <f t="shared" ca="1" si="853"/>
        <v>7.7726429110278481</v>
      </c>
      <c r="G4248" s="15">
        <f t="shared" ca="1" si="853"/>
        <v>3.2609365117586653</v>
      </c>
      <c r="H4248" s="6"/>
      <c r="I4248" s="15">
        <f t="shared" ca="1" si="854"/>
        <v>-0.44004266369559125</v>
      </c>
      <c r="J4248" s="6"/>
      <c r="K4248" s="15">
        <f t="shared" ca="1" si="847"/>
        <v>3.3609604935043587</v>
      </c>
      <c r="L4248" s="15">
        <f t="shared" ca="1" si="848"/>
        <v>5.342113851873169E-2</v>
      </c>
      <c r="M4248" s="15">
        <f t="shared" ca="1" si="849"/>
        <v>0.60929081750953029</v>
      </c>
      <c r="N4248" s="15">
        <f t="shared" ca="1" si="850"/>
        <v>2.6979281739708187</v>
      </c>
      <c r="O4248" s="15">
        <f t="shared" ca="1" si="851"/>
        <v>0.54788987428584268</v>
      </c>
      <c r="P4248" s="6"/>
      <c r="Q4248" s="15">
        <f t="shared" ca="1" si="852"/>
        <v>7.269490497789282</v>
      </c>
      <c r="R4248" s="87">
        <f t="shared" ca="1" si="856"/>
        <v>-0.80945074451923527</v>
      </c>
      <c r="Y4248" s="6"/>
      <c r="Z4248" s="6"/>
      <c r="AA4248" s="6"/>
      <c r="AB4248" s="6"/>
      <c r="AE4248" s="41">
        <f t="shared" ca="1" si="855"/>
        <v>-1.0912202528046</v>
      </c>
      <c r="AF4248" s="36">
        <f t="shared" ca="1" si="857"/>
        <v>1.8173726244473205</v>
      </c>
    </row>
    <row r="4249" spans="2:32" x14ac:dyDescent="0.25">
      <c r="B4249" s="3">
        <f t="shared" si="858"/>
        <v>4243</v>
      </c>
      <c r="C4249" s="15">
        <f t="shared" ca="1" si="853"/>
        <v>-5.2944127686939231</v>
      </c>
      <c r="D4249" s="15">
        <f t="shared" ca="1" si="853"/>
        <v>1.4416592000158117</v>
      </c>
      <c r="E4249" s="15">
        <f t="shared" ca="1" si="853"/>
        <v>2.603958791610038</v>
      </c>
      <c r="F4249" s="15">
        <f t="shared" ca="1" si="853"/>
        <v>1.0947988783352893</v>
      </c>
      <c r="G4249" s="15">
        <f t="shared" ca="1" si="853"/>
        <v>-8.8023436762006675</v>
      </c>
      <c r="H4249" s="6"/>
      <c r="I4249" s="15">
        <f t="shared" ca="1" si="854"/>
        <v>-1.7912679149866904</v>
      </c>
      <c r="J4249" s="6"/>
      <c r="K4249" s="15">
        <f t="shared" ca="1" si="847"/>
        <v>0.49088095464221881</v>
      </c>
      <c r="L4249" s="15">
        <f t="shared" ca="1" si="848"/>
        <v>0.41807270923673601</v>
      </c>
      <c r="M4249" s="15">
        <f t="shared" ca="1" si="849"/>
        <v>0.77272071209524507</v>
      </c>
      <c r="N4249" s="15">
        <f t="shared" ca="1" si="850"/>
        <v>0.33317526142063258</v>
      </c>
      <c r="O4249" s="15">
        <f t="shared" ca="1" si="851"/>
        <v>1.966207333179286</v>
      </c>
      <c r="P4249" s="6"/>
      <c r="Q4249" s="15">
        <f t="shared" ca="1" si="852"/>
        <v>3.9810569705741186</v>
      </c>
      <c r="R4249" s="87">
        <f t="shared" ca="1" si="856"/>
        <v>-1.6995356257714826</v>
      </c>
      <c r="Y4249" s="6"/>
      <c r="Z4249" s="6"/>
      <c r="AA4249" s="6"/>
      <c r="AB4249" s="6"/>
      <c r="AE4249" s="41">
        <f t="shared" ca="1" si="855"/>
        <v>-1.6955065557648266</v>
      </c>
      <c r="AF4249" s="36">
        <f t="shared" ca="1" si="857"/>
        <v>0.99526424264352964</v>
      </c>
    </row>
    <row r="4250" spans="2:32" x14ac:dyDescent="0.25">
      <c r="B4250" s="3">
        <f t="shared" si="858"/>
        <v>4244</v>
      </c>
      <c r="C4250" s="15">
        <f t="shared" ca="1" si="853"/>
        <v>3.3989888761414475</v>
      </c>
      <c r="D4250" s="15">
        <f t="shared" ca="1" si="853"/>
        <v>2.4985450435488796</v>
      </c>
      <c r="E4250" s="15">
        <f t="shared" ca="1" si="853"/>
        <v>7.1674037063659775</v>
      </c>
      <c r="F4250" s="15">
        <f t="shared" ca="1" si="853"/>
        <v>-9.4694735341814038</v>
      </c>
      <c r="G4250" s="15">
        <f t="shared" ca="1" si="853"/>
        <v>5.340828699463394</v>
      </c>
      <c r="H4250" s="6"/>
      <c r="I4250" s="15">
        <f t="shared" ca="1" si="854"/>
        <v>1.7872585582676588</v>
      </c>
      <c r="J4250" s="6"/>
      <c r="K4250" s="15">
        <f t="shared" ca="1" si="847"/>
        <v>0.10390698470214177</v>
      </c>
      <c r="L4250" s="15">
        <f t="shared" ca="1" si="848"/>
        <v>2.0237138565748498E-2</v>
      </c>
      <c r="M4250" s="15">
        <f t="shared" ca="1" si="849"/>
        <v>1.1578384725842352</v>
      </c>
      <c r="N4250" s="15">
        <f t="shared" ca="1" si="850"/>
        <v>5.0685606960469061</v>
      </c>
      <c r="O4250" s="15">
        <f t="shared" ca="1" si="851"/>
        <v>0.50511442993591515</v>
      </c>
      <c r="P4250" s="6"/>
      <c r="Q4250" s="15">
        <f t="shared" ca="1" si="852"/>
        <v>6.8556577218349464</v>
      </c>
      <c r="R4250" s="87">
        <f t="shared" ca="1" si="856"/>
        <v>-7.2672906233314905E-2</v>
      </c>
      <c r="Y4250" s="6"/>
      <c r="Z4250" s="6"/>
      <c r="AA4250" s="6"/>
      <c r="AB4250" s="6"/>
      <c r="AE4250" s="41">
        <f t="shared" ca="1" si="855"/>
        <v>-9.5140865068965116E-2</v>
      </c>
      <c r="AF4250" s="36">
        <f t="shared" ca="1" si="857"/>
        <v>1.7139144304587366</v>
      </c>
    </row>
    <row r="4251" spans="2:32" x14ac:dyDescent="0.25">
      <c r="B4251" s="3">
        <f t="shared" si="858"/>
        <v>4245</v>
      </c>
      <c r="C4251" s="15">
        <f t="shared" ca="1" si="853"/>
        <v>2.2381093563981627</v>
      </c>
      <c r="D4251" s="15">
        <f t="shared" ca="1" si="853"/>
        <v>6.1690946894837762</v>
      </c>
      <c r="E4251" s="15">
        <f t="shared" ca="1" si="853"/>
        <v>4.7353307898326431</v>
      </c>
      <c r="F4251" s="15">
        <f t="shared" ca="1" si="853"/>
        <v>-9.7293889325646976E-2</v>
      </c>
      <c r="G4251" s="15">
        <f t="shared" ca="1" si="853"/>
        <v>1.3955717552128291</v>
      </c>
      <c r="H4251" s="6"/>
      <c r="I4251" s="15">
        <f t="shared" ca="1" si="854"/>
        <v>2.8881625403203528</v>
      </c>
      <c r="J4251" s="6"/>
      <c r="K4251" s="15">
        <f t="shared" ca="1" si="847"/>
        <v>1.6902765677095071E-2</v>
      </c>
      <c r="L4251" s="15">
        <f t="shared" ca="1" si="848"/>
        <v>0.43058063069656488</v>
      </c>
      <c r="M4251" s="15">
        <f t="shared" ca="1" si="849"/>
        <v>0.13648122168025198</v>
      </c>
      <c r="N4251" s="15">
        <f t="shared" ca="1" si="850"/>
        <v>0.35651800373258558</v>
      </c>
      <c r="O4251" s="15">
        <f t="shared" ca="1" si="851"/>
        <v>8.9113090071515771E-2</v>
      </c>
      <c r="P4251" s="6"/>
      <c r="Q4251" s="15">
        <f t="shared" ca="1" si="852"/>
        <v>1.0295957118580132</v>
      </c>
      <c r="R4251" s="87">
        <f t="shared" ca="1" si="856"/>
        <v>0.78289601611234139</v>
      </c>
      <c r="Y4251" s="6"/>
      <c r="Z4251" s="6"/>
      <c r="AA4251" s="6"/>
      <c r="AB4251" s="6"/>
      <c r="AE4251" s="41">
        <f t="shared" ca="1" si="855"/>
        <v>0.3971983630450413</v>
      </c>
      <c r="AF4251" s="36">
        <f t="shared" ca="1" si="857"/>
        <v>0.25739892796450331</v>
      </c>
    </row>
    <row r="4252" spans="2:32" x14ac:dyDescent="0.25">
      <c r="B4252" s="3">
        <f t="shared" si="858"/>
        <v>4246</v>
      </c>
      <c r="C4252" s="15">
        <f t="shared" ca="1" si="853"/>
        <v>-6.0110753472477914</v>
      </c>
      <c r="D4252" s="15">
        <f t="shared" ca="1" si="853"/>
        <v>12.847769140844628</v>
      </c>
      <c r="E4252" s="15">
        <f t="shared" ca="1" si="853"/>
        <v>4.9319990838461774</v>
      </c>
      <c r="F4252" s="15">
        <f t="shared" ca="1" si="853"/>
        <v>-3.9605079371566063</v>
      </c>
      <c r="G4252" s="15">
        <f t="shared" ca="1" si="853"/>
        <v>-3.6177355123105333</v>
      </c>
      <c r="H4252" s="6"/>
      <c r="I4252" s="15">
        <f t="shared" ca="1" si="854"/>
        <v>0.83808988559517483</v>
      </c>
      <c r="J4252" s="6"/>
      <c r="K4252" s="15">
        <f t="shared" ca="1" si="847"/>
        <v>1.8764425754713938</v>
      </c>
      <c r="L4252" s="15">
        <f t="shared" ca="1" si="848"/>
        <v>5.7692958325587638</v>
      </c>
      <c r="M4252" s="15">
        <f t="shared" ca="1" si="849"/>
        <v>0.67040370094096657</v>
      </c>
      <c r="N4252" s="15">
        <f t="shared" ca="1" si="850"/>
        <v>0.92106164258072543</v>
      </c>
      <c r="O4252" s="15">
        <f t="shared" ca="1" si="851"/>
        <v>0.79417519906486256</v>
      </c>
      <c r="P4252" s="6"/>
      <c r="Q4252" s="15">
        <f t="shared" ca="1" si="852"/>
        <v>10.031378950616713</v>
      </c>
      <c r="R4252" s="87">
        <f t="shared" ca="1" si="856"/>
        <v>-0.32812340322795303</v>
      </c>
      <c r="Y4252" s="6"/>
      <c r="Z4252" s="6"/>
      <c r="AA4252" s="6"/>
      <c r="AB4252" s="6"/>
      <c r="AE4252" s="41">
        <f t="shared" ca="1" si="855"/>
        <v>-0.51962199991074931</v>
      </c>
      <c r="AF4252" s="36">
        <f t="shared" ca="1" si="857"/>
        <v>2.5078447376541781</v>
      </c>
    </row>
    <row r="4253" spans="2:32" x14ac:dyDescent="0.25">
      <c r="B4253" s="3">
        <f t="shared" si="858"/>
        <v>4247</v>
      </c>
      <c r="C4253" s="15">
        <f t="shared" ca="1" si="853"/>
        <v>-0.63149391640649366</v>
      </c>
      <c r="D4253" s="15">
        <f t="shared" ca="1" si="853"/>
        <v>-7.64719822156815</v>
      </c>
      <c r="E4253" s="15">
        <f t="shared" ca="1" si="853"/>
        <v>6.8758862468083972</v>
      </c>
      <c r="F4253" s="15">
        <f t="shared" ca="1" si="853"/>
        <v>-3.0765901823508273</v>
      </c>
      <c r="G4253" s="15">
        <f t="shared" ca="1" si="853"/>
        <v>12.159097860097333</v>
      </c>
      <c r="H4253" s="6"/>
      <c r="I4253" s="15">
        <f t="shared" ca="1" si="854"/>
        <v>1.5359403573160517</v>
      </c>
      <c r="J4253" s="6"/>
      <c r="K4253" s="15">
        <f t="shared" ca="1" si="847"/>
        <v>0.18791085323628709</v>
      </c>
      <c r="L4253" s="15">
        <f t="shared" ca="1" si="848"/>
        <v>3.3732013663596545</v>
      </c>
      <c r="M4253" s="15">
        <f t="shared" ca="1" si="849"/>
        <v>1.140600884108248</v>
      </c>
      <c r="N4253" s="15">
        <f t="shared" ca="1" si="850"/>
        <v>0.85101751917438506</v>
      </c>
      <c r="O4253" s="15">
        <f t="shared" ca="1" si="851"/>
        <v>4.5140590131559275</v>
      </c>
      <c r="P4253" s="6"/>
      <c r="Q4253" s="15">
        <f t="shared" ca="1" si="852"/>
        <v>10.066789636034503</v>
      </c>
      <c r="R4253" s="87">
        <f t="shared" ca="1" si="856"/>
        <v>-0.13081974496319321</v>
      </c>
      <c r="Y4253" s="6"/>
      <c r="Z4253" s="6"/>
      <c r="AA4253" s="6"/>
      <c r="AB4253" s="6"/>
      <c r="AE4253" s="41">
        <f t="shared" ca="1" si="855"/>
        <v>-0.20753378133111425</v>
      </c>
      <c r="AF4253" s="36">
        <f t="shared" ca="1" si="857"/>
        <v>2.5166974090086258</v>
      </c>
    </row>
    <row r="4254" spans="2:32" x14ac:dyDescent="0.25">
      <c r="B4254" s="3">
        <f t="shared" si="858"/>
        <v>4248</v>
      </c>
      <c r="C4254" s="15">
        <f t="shared" ca="1" si="853"/>
        <v>3.5915860265851052</v>
      </c>
      <c r="D4254" s="15">
        <f t="shared" ca="1" si="853"/>
        <v>1.796833685011465</v>
      </c>
      <c r="E4254" s="15">
        <f t="shared" ca="1" si="853"/>
        <v>4.2378265638856307</v>
      </c>
      <c r="F4254" s="15">
        <f t="shared" ca="1" si="853"/>
        <v>3.2807593603979468</v>
      </c>
      <c r="G4254" s="15">
        <f t="shared" ca="1" si="853"/>
        <v>8.9062705644920825</v>
      </c>
      <c r="H4254" s="6"/>
      <c r="I4254" s="15">
        <f t="shared" ca="1" si="854"/>
        <v>4.3626552400744458</v>
      </c>
      <c r="J4254" s="6"/>
      <c r="K4254" s="15">
        <f t="shared" ca="1" si="847"/>
        <v>2.378190927964282E-2</v>
      </c>
      <c r="L4254" s="15">
        <f t="shared" ca="1" si="848"/>
        <v>0.26333761009703255</v>
      </c>
      <c r="M4254" s="15">
        <f t="shared" ca="1" si="849"/>
        <v>6.2328793596208218E-4</v>
      </c>
      <c r="N4254" s="15">
        <f t="shared" ca="1" si="850"/>
        <v>4.6819947778439432E-2</v>
      </c>
      <c r="O4254" s="15">
        <f t="shared" ca="1" si="851"/>
        <v>0.82577760865131156</v>
      </c>
      <c r="P4254" s="6"/>
      <c r="Q4254" s="15">
        <f t="shared" ca="1" si="852"/>
        <v>1.1603403637423884</v>
      </c>
      <c r="R4254" s="87">
        <f t="shared" ca="1" si="856"/>
        <v>1.961790591144575</v>
      </c>
      <c r="Y4254" s="6"/>
      <c r="Z4254" s="6"/>
      <c r="AA4254" s="6"/>
      <c r="AB4254" s="6"/>
      <c r="AE4254" s="41">
        <f t="shared" ca="1" si="855"/>
        <v>1.0566115448405091</v>
      </c>
      <c r="AF4254" s="36">
        <f t="shared" ca="1" si="857"/>
        <v>0.29008509093559709</v>
      </c>
    </row>
    <row r="4255" spans="2:32" x14ac:dyDescent="0.25">
      <c r="B4255" s="3">
        <f t="shared" si="858"/>
        <v>4249</v>
      </c>
      <c r="C4255" s="15">
        <f t="shared" ca="1" si="853"/>
        <v>4.2049834948121863</v>
      </c>
      <c r="D4255" s="15">
        <f t="shared" ca="1" si="853"/>
        <v>-5.668145698304377</v>
      </c>
      <c r="E4255" s="15">
        <f t="shared" ca="1" si="853"/>
        <v>3.6990211474277066</v>
      </c>
      <c r="F4255" s="15">
        <f t="shared" ca="1" si="853"/>
        <v>2.9437513528967196</v>
      </c>
      <c r="G4255" s="15">
        <f t="shared" ca="1" si="853"/>
        <v>8.6798417710654068</v>
      </c>
      <c r="H4255" s="6"/>
      <c r="I4255" s="15">
        <f t="shared" ca="1" si="854"/>
        <v>2.7718904135795284</v>
      </c>
      <c r="J4255" s="6"/>
      <c r="K4255" s="15">
        <f t="shared" ca="1" si="847"/>
        <v>8.2150231179076522E-2</v>
      </c>
      <c r="L4255" s="15">
        <f t="shared" ca="1" si="848"/>
        <v>2.8493683827961762</v>
      </c>
      <c r="M4255" s="15">
        <f t="shared" ca="1" si="849"/>
        <v>3.438285590583446E-2</v>
      </c>
      <c r="N4255" s="15">
        <f t="shared" ca="1" si="850"/>
        <v>1.1814472985194916E-3</v>
      </c>
      <c r="O4255" s="15">
        <f t="shared" ca="1" si="851"/>
        <v>1.3961555696967691</v>
      </c>
      <c r="P4255" s="6"/>
      <c r="Q4255" s="15">
        <f t="shared" ca="1" si="852"/>
        <v>4.3632384868763765</v>
      </c>
      <c r="R4255" s="87">
        <f t="shared" ca="1" si="856"/>
        <v>0.33051879829955971</v>
      </c>
      <c r="Y4255" s="6"/>
      <c r="Z4255" s="6"/>
      <c r="AA4255" s="6"/>
      <c r="AB4255" s="6"/>
      <c r="AE4255" s="41">
        <f t="shared" ca="1" si="855"/>
        <v>0.34519988718885042</v>
      </c>
      <c r="AF4255" s="36">
        <f t="shared" ca="1" si="857"/>
        <v>1.0908096217190941</v>
      </c>
    </row>
    <row r="4256" spans="2:32" x14ac:dyDescent="0.25">
      <c r="B4256" s="3">
        <f t="shared" si="858"/>
        <v>4250</v>
      </c>
      <c r="C4256" s="15">
        <f t="shared" ca="1" si="853"/>
        <v>-0.11510587915961112</v>
      </c>
      <c r="D4256" s="15">
        <f t="shared" ca="1" si="853"/>
        <v>-3.9577326821349752</v>
      </c>
      <c r="E4256" s="15">
        <f t="shared" ca="1" si="853"/>
        <v>10.857451881346899</v>
      </c>
      <c r="F4256" s="15">
        <f t="shared" ca="1" si="853"/>
        <v>-3.1564845063793872</v>
      </c>
      <c r="G4256" s="15">
        <f t="shared" ca="1" si="853"/>
        <v>2.8528407293428608</v>
      </c>
      <c r="H4256" s="6"/>
      <c r="I4256" s="15">
        <f t="shared" ca="1" si="854"/>
        <v>1.2961939086031571</v>
      </c>
      <c r="J4256" s="6"/>
      <c r="K4256" s="15">
        <f t="shared" ca="1" si="847"/>
        <v>7.9670683637569364E-2</v>
      </c>
      <c r="L4256" s="15">
        <f t="shared" ca="1" si="848"/>
        <v>1.1041497848346082</v>
      </c>
      <c r="M4256" s="15">
        <f t="shared" ca="1" si="849"/>
        <v>3.6567061608542297</v>
      </c>
      <c r="N4256" s="15">
        <f t="shared" ca="1" si="850"/>
        <v>0.79305380269005832</v>
      </c>
      <c r="O4256" s="15">
        <f t="shared" ca="1" si="851"/>
        <v>9.692597298076111E-2</v>
      </c>
      <c r="P4256" s="6"/>
      <c r="Q4256" s="15">
        <f t="shared" ca="1" si="852"/>
        <v>5.730506404997227</v>
      </c>
      <c r="R4256" s="87">
        <f t="shared" ca="1" si="856"/>
        <v>-0.26296715853118835</v>
      </c>
      <c r="Y4256" s="6"/>
      <c r="Z4256" s="6"/>
      <c r="AA4256" s="6"/>
      <c r="AB4256" s="6"/>
      <c r="AE4256" s="41">
        <f t="shared" ca="1" si="855"/>
        <v>-0.31475165266835414</v>
      </c>
      <c r="AF4256" s="36">
        <f t="shared" ca="1" si="857"/>
        <v>1.4326266012493067</v>
      </c>
    </row>
    <row r="4257" spans="2:32" x14ac:dyDescent="0.25">
      <c r="B4257" s="3">
        <f t="shared" si="858"/>
        <v>4251</v>
      </c>
      <c r="C4257" s="15">
        <f t="shared" ca="1" si="853"/>
        <v>-11.812326496846378</v>
      </c>
      <c r="D4257" s="15">
        <f t="shared" ca="1" si="853"/>
        <v>1.9179679701518162</v>
      </c>
      <c r="E4257" s="15">
        <f t="shared" ca="1" si="853"/>
        <v>-1.1409964428688069</v>
      </c>
      <c r="F4257" s="15">
        <f t="shared" ca="1" si="853"/>
        <v>-2.6593860572194394</v>
      </c>
      <c r="G4257" s="15">
        <f t="shared" ca="1" si="853"/>
        <v>1.6444264982401828</v>
      </c>
      <c r="H4257" s="6"/>
      <c r="I4257" s="15">
        <f t="shared" ca="1" si="854"/>
        <v>-2.410062905708525</v>
      </c>
      <c r="J4257" s="6"/>
      <c r="K4257" s="15">
        <f t="shared" ca="1" si="847"/>
        <v>3.5361024254894589</v>
      </c>
      <c r="L4257" s="15">
        <f t="shared" ca="1" si="848"/>
        <v>0.74927405049601714</v>
      </c>
      <c r="M4257" s="15">
        <f t="shared" ca="1" si="849"/>
        <v>6.4421187484180534E-2</v>
      </c>
      <c r="N4257" s="15">
        <f t="shared" ca="1" si="850"/>
        <v>2.486481355173376E-3</v>
      </c>
      <c r="O4257" s="15">
        <f t="shared" ca="1" si="851"/>
        <v>0.6575553730692939</v>
      </c>
      <c r="P4257" s="6"/>
      <c r="Q4257" s="15">
        <f t="shared" ca="1" si="852"/>
        <v>5.0098395178941244</v>
      </c>
      <c r="R4257" s="87">
        <f t="shared" ca="1" si="856"/>
        <v>-1.7622920041653782</v>
      </c>
      <c r="Y4257" s="6"/>
      <c r="Z4257" s="6"/>
      <c r="AA4257" s="6"/>
      <c r="AB4257" s="6"/>
      <c r="AE4257" s="41">
        <f t="shared" ca="1" si="855"/>
        <v>-1.9722400884429014</v>
      </c>
      <c r="AF4257" s="36">
        <f t="shared" ca="1" si="857"/>
        <v>1.2524598794735311</v>
      </c>
    </row>
    <row r="4258" spans="2:32" x14ac:dyDescent="0.25">
      <c r="B4258" s="3">
        <f t="shared" si="858"/>
        <v>4252</v>
      </c>
      <c r="C4258" s="15">
        <f t="shared" ca="1" si="853"/>
        <v>1.7525123749288611</v>
      </c>
      <c r="D4258" s="15">
        <f t="shared" ca="1" si="853"/>
        <v>6.1264350814145478</v>
      </c>
      <c r="E4258" s="15">
        <f t="shared" ca="1" si="853"/>
        <v>8.7650568919057648</v>
      </c>
      <c r="F4258" s="15">
        <f t="shared" ca="1" si="853"/>
        <v>5.3165320573250607</v>
      </c>
      <c r="G4258" s="15">
        <f t="shared" ca="1" si="853"/>
        <v>1.1353564712578081</v>
      </c>
      <c r="H4258" s="6"/>
      <c r="I4258" s="15">
        <f t="shared" ca="1" si="854"/>
        <v>4.6191785753664094</v>
      </c>
      <c r="J4258" s="6"/>
      <c r="K4258" s="15">
        <f t="shared" ca="1" si="847"/>
        <v>0.32871100418924198</v>
      </c>
      <c r="L4258" s="15">
        <f t="shared" ca="1" si="848"/>
        <v>9.087288700097769E-2</v>
      </c>
      <c r="M4258" s="15">
        <f t="shared" ca="1" si="849"/>
        <v>0.68753228062204796</v>
      </c>
      <c r="N4258" s="15">
        <f t="shared" ca="1" si="850"/>
        <v>1.9452075151994201E-2</v>
      </c>
      <c r="O4258" s="15">
        <f t="shared" ca="1" si="851"/>
        <v>0.48548065812302732</v>
      </c>
      <c r="P4258" s="6"/>
      <c r="Q4258" s="15">
        <f t="shared" ca="1" si="852"/>
        <v>1.612048905087289</v>
      </c>
      <c r="R4258" s="87">
        <f t="shared" ca="1" si="856"/>
        <v>1.8451046213463624</v>
      </c>
      <c r="Y4258" s="6"/>
      <c r="Z4258" s="6"/>
      <c r="AA4258" s="6"/>
      <c r="AB4258" s="6"/>
      <c r="AE4258" s="41">
        <f t="shared" ca="1" si="855"/>
        <v>1.1713322679460694</v>
      </c>
      <c r="AF4258" s="36">
        <f t="shared" ca="1" si="857"/>
        <v>0.40301222627182226</v>
      </c>
    </row>
    <row r="4259" spans="2:32" x14ac:dyDescent="0.25">
      <c r="B4259" s="3">
        <f t="shared" si="858"/>
        <v>4253</v>
      </c>
      <c r="C4259" s="15">
        <f t="shared" ca="1" si="853"/>
        <v>1.2604688150526608</v>
      </c>
      <c r="D4259" s="15">
        <f t="shared" ca="1" si="853"/>
        <v>-4.7505296958931922</v>
      </c>
      <c r="E4259" s="15">
        <f t="shared" ca="1" si="853"/>
        <v>-3.2598190728577707</v>
      </c>
      <c r="F4259" s="15">
        <f t="shared" ca="1" si="853"/>
        <v>-3.986126040367755</v>
      </c>
      <c r="G4259" s="15">
        <f t="shared" ca="1" si="853"/>
        <v>-5.1760696791922491</v>
      </c>
      <c r="H4259" s="6"/>
      <c r="I4259" s="15">
        <f t="shared" ca="1" si="854"/>
        <v>-3.1824151346516616</v>
      </c>
      <c r="J4259" s="6"/>
      <c r="K4259" s="15">
        <f t="shared" ca="1" si="847"/>
        <v>0.78956871162161124</v>
      </c>
      <c r="L4259" s="15">
        <f t="shared" ca="1" si="848"/>
        <v>9.8359331087108731E-2</v>
      </c>
      <c r="M4259" s="15">
        <f t="shared" ca="1" si="849"/>
        <v>2.3965478599260646E-4</v>
      </c>
      <c r="N4259" s="15">
        <f t="shared" ca="1" si="850"/>
        <v>2.5838048798679323E-2</v>
      </c>
      <c r="O4259" s="15">
        <f t="shared" ca="1" si="851"/>
        <v>0.1589863377186935</v>
      </c>
      <c r="P4259" s="6"/>
      <c r="Q4259" s="15">
        <f t="shared" ca="1" si="852"/>
        <v>1.0729920840120855</v>
      </c>
      <c r="R4259" s="87">
        <f t="shared" ca="1" si="856"/>
        <v>-4.4748546514427607</v>
      </c>
      <c r="Y4259" s="6"/>
      <c r="Z4259" s="6"/>
      <c r="AA4259" s="6"/>
      <c r="AB4259" s="6"/>
      <c r="AE4259" s="41">
        <f t="shared" ca="1" si="855"/>
        <v>-2.3176465057409681</v>
      </c>
      <c r="AF4259" s="36">
        <f t="shared" ca="1" si="857"/>
        <v>0.26824802100302136</v>
      </c>
    </row>
    <row r="4260" spans="2:32" x14ac:dyDescent="0.25">
      <c r="B4260" s="3">
        <f t="shared" si="858"/>
        <v>4254</v>
      </c>
      <c r="C4260" s="15">
        <f t="shared" ca="1" si="853"/>
        <v>3.4165829360957187</v>
      </c>
      <c r="D4260" s="15">
        <f t="shared" ca="1" si="853"/>
        <v>-9.2264442767683086E-2</v>
      </c>
      <c r="E4260" s="15">
        <f t="shared" ca="1" si="853"/>
        <v>6.8977979933250868</v>
      </c>
      <c r="F4260" s="15">
        <f t="shared" ca="1" si="853"/>
        <v>-5.0138613330534678</v>
      </c>
      <c r="G4260" s="15">
        <f t="shared" ca="1" si="853"/>
        <v>-2.2009683822252857</v>
      </c>
      <c r="H4260" s="6"/>
      <c r="I4260" s="15">
        <f t="shared" ca="1" si="854"/>
        <v>0.6014573542748739</v>
      </c>
      <c r="J4260" s="6"/>
      <c r="K4260" s="15">
        <f t="shared" ca="1" si="847"/>
        <v>0.31699728165688601</v>
      </c>
      <c r="L4260" s="15">
        <f t="shared" ca="1" si="848"/>
        <v>1.9249997267678187E-2</v>
      </c>
      <c r="M4260" s="15">
        <f t="shared" ca="1" si="849"/>
        <v>1.5857562177182098</v>
      </c>
      <c r="N4260" s="15">
        <f t="shared" ca="1" si="850"/>
        <v>1.2612721584103559</v>
      </c>
      <c r="O4260" s="15">
        <f t="shared" ca="1" si="851"/>
        <v>0.3141436003439384</v>
      </c>
      <c r="P4260" s="6"/>
      <c r="Q4260" s="15">
        <f t="shared" ca="1" si="852"/>
        <v>3.4974192553970687</v>
      </c>
      <c r="R4260" s="87">
        <f t="shared" ca="1" si="856"/>
        <v>-0.66887791853252865</v>
      </c>
      <c r="Y4260" s="6"/>
      <c r="Z4260" s="6"/>
      <c r="AA4260" s="6"/>
      <c r="AB4260" s="6"/>
      <c r="AE4260" s="41">
        <f t="shared" ca="1" si="855"/>
        <v>-0.62544728505475755</v>
      </c>
      <c r="AF4260" s="36">
        <f t="shared" ca="1" si="857"/>
        <v>0.87435481384926717</v>
      </c>
    </row>
    <row r="4261" spans="2:32" x14ac:dyDescent="0.25">
      <c r="B4261" s="3">
        <f t="shared" si="858"/>
        <v>4255</v>
      </c>
      <c r="C4261" s="15">
        <f t="shared" ca="1" si="853"/>
        <v>6.3912805022954808</v>
      </c>
      <c r="D4261" s="15">
        <f t="shared" ca="1" si="853"/>
        <v>2.4219989879112633</v>
      </c>
      <c r="E4261" s="15">
        <f t="shared" ca="1" si="853"/>
        <v>0.75839444844958281</v>
      </c>
      <c r="F4261" s="15">
        <f t="shared" ca="1" si="853"/>
        <v>9.2431133198468558</v>
      </c>
      <c r="G4261" s="15">
        <f t="shared" ca="1" si="853"/>
        <v>3.5100749093075279</v>
      </c>
      <c r="H4261" s="6"/>
      <c r="I4261" s="15">
        <f t="shared" ca="1" si="854"/>
        <v>4.4649724335621412</v>
      </c>
      <c r="J4261" s="6"/>
      <c r="K4261" s="15">
        <f t="shared" ca="1" si="847"/>
        <v>0.14842651102668672</v>
      </c>
      <c r="L4261" s="15">
        <f t="shared" ca="1" si="848"/>
        <v>0.16694961998538485</v>
      </c>
      <c r="M4261" s="15">
        <f t="shared" ca="1" si="849"/>
        <v>0.54954881438884295</v>
      </c>
      <c r="N4261" s="15">
        <f t="shared" ca="1" si="850"/>
        <v>0.91322521316742711</v>
      </c>
      <c r="O4261" s="15">
        <f t="shared" ca="1" si="851"/>
        <v>3.6473171273103601E-2</v>
      </c>
      <c r="P4261" s="6"/>
      <c r="Q4261" s="15">
        <f t="shared" ca="1" si="852"/>
        <v>1.8146233298414454</v>
      </c>
      <c r="R4261" s="87">
        <f t="shared" ca="1" si="856"/>
        <v>1.6366801500600272</v>
      </c>
      <c r="Y4261" s="6"/>
      <c r="Z4261" s="6"/>
      <c r="AA4261" s="6"/>
      <c r="AB4261" s="6"/>
      <c r="AE4261" s="41">
        <f t="shared" ca="1" si="855"/>
        <v>1.1023691848216064</v>
      </c>
      <c r="AF4261" s="36">
        <f t="shared" ca="1" si="857"/>
        <v>0.45365583246036134</v>
      </c>
    </row>
    <row r="4262" spans="2:32" x14ac:dyDescent="0.25">
      <c r="B4262" s="3">
        <f t="shared" si="858"/>
        <v>4256</v>
      </c>
      <c r="C4262" s="15">
        <f t="shared" ca="1" si="853"/>
        <v>-10.189277268924322</v>
      </c>
      <c r="D4262" s="15">
        <f t="shared" ca="1" si="853"/>
        <v>7.695276156184069</v>
      </c>
      <c r="E4262" s="15">
        <f t="shared" ca="1" si="853"/>
        <v>2.2444956034877794</v>
      </c>
      <c r="F4262" s="15">
        <f t="shared" ca="1" si="853"/>
        <v>5.765655620183912</v>
      </c>
      <c r="G4262" s="15">
        <f t="shared" ca="1" si="853"/>
        <v>-8.1196190225635725</v>
      </c>
      <c r="H4262" s="6"/>
      <c r="I4262" s="15">
        <f t="shared" ca="1" si="854"/>
        <v>-0.52069378232642671</v>
      </c>
      <c r="J4262" s="6"/>
      <c r="K4262" s="15">
        <f t="shared" ca="1" si="847"/>
        <v>3.7392602654925402</v>
      </c>
      <c r="L4262" s="15">
        <f t="shared" ca="1" si="848"/>
        <v>2.7000864812203265</v>
      </c>
      <c r="M4262" s="15">
        <f t="shared" ca="1" si="849"/>
        <v>0.30585089357678191</v>
      </c>
      <c r="N4262" s="15">
        <f t="shared" ca="1" si="850"/>
        <v>1.5807275524176836</v>
      </c>
      <c r="O4262" s="15">
        <f t="shared" ca="1" si="851"/>
        <v>2.3097465922685272</v>
      </c>
      <c r="P4262" s="6"/>
      <c r="Q4262" s="15">
        <f t="shared" ca="1" si="852"/>
        <v>10.635671784975859</v>
      </c>
      <c r="R4262" s="87">
        <f t="shared" ca="1" si="856"/>
        <v>-0.69132556988998006</v>
      </c>
      <c r="Y4262" s="6"/>
      <c r="Z4262" s="6"/>
      <c r="AA4262" s="6"/>
      <c r="AB4262" s="6"/>
      <c r="AE4262" s="41">
        <f t="shared" ca="1" si="855"/>
        <v>-1.1272885295485897</v>
      </c>
      <c r="AF4262" s="36">
        <f t="shared" ca="1" si="857"/>
        <v>2.6589179462439647</v>
      </c>
    </row>
    <row r="4263" spans="2:32" x14ac:dyDescent="0.25">
      <c r="B4263" s="3">
        <f t="shared" si="858"/>
        <v>4257</v>
      </c>
      <c r="C4263" s="15">
        <f t="shared" ca="1" si="853"/>
        <v>-3.3377143778825955</v>
      </c>
      <c r="D4263" s="15">
        <f t="shared" ca="1" si="853"/>
        <v>-5.1393446880684177</v>
      </c>
      <c r="E4263" s="15">
        <f t="shared" ca="1" si="853"/>
        <v>-1.0261364965867159</v>
      </c>
      <c r="F4263" s="15">
        <f t="shared" ca="1" si="853"/>
        <v>-0.88147676015302823</v>
      </c>
      <c r="G4263" s="15">
        <f t="shared" ca="1" si="853"/>
        <v>3.0987683507013419</v>
      </c>
      <c r="H4263" s="6"/>
      <c r="I4263" s="15">
        <f t="shared" ca="1" si="854"/>
        <v>-1.4571807943978832</v>
      </c>
      <c r="J4263" s="6"/>
      <c r="K4263" s="15">
        <f t="shared" ca="1" si="847"/>
        <v>0.14145626234455413</v>
      </c>
      <c r="L4263" s="15">
        <f t="shared" ca="1" si="848"/>
        <v>0.54233323759403818</v>
      </c>
      <c r="M4263" s="15">
        <f t="shared" ca="1" si="849"/>
        <v>7.4319674670208901E-3</v>
      </c>
      <c r="N4263" s="15">
        <f t="shared" ca="1" si="850"/>
        <v>1.3257405401832045E-2</v>
      </c>
      <c r="O4263" s="15">
        <f t="shared" ca="1" si="851"/>
        <v>0.83026690450921437</v>
      </c>
      <c r="P4263" s="6"/>
      <c r="Q4263" s="15">
        <f t="shared" ca="1" si="852"/>
        <v>1.5347457773166595</v>
      </c>
      <c r="R4263" s="87">
        <f t="shared" ca="1" si="856"/>
        <v>-2.4960246019429846</v>
      </c>
      <c r="Y4263" s="6"/>
      <c r="Z4263" s="6"/>
      <c r="AA4263" s="6"/>
      <c r="AB4263" s="6"/>
      <c r="AE4263" s="41">
        <f t="shared" ca="1" si="855"/>
        <v>-1.5460982533560781</v>
      </c>
      <c r="AF4263" s="36">
        <f t="shared" ca="1" si="857"/>
        <v>0.38368644432916488</v>
      </c>
    </row>
    <row r="4264" spans="2:32" x14ac:dyDescent="0.25">
      <c r="B4264" s="3">
        <f t="shared" si="858"/>
        <v>4258</v>
      </c>
      <c r="C4264" s="15">
        <f t="shared" ca="1" si="853"/>
        <v>2.5277195358564333</v>
      </c>
      <c r="D4264" s="15">
        <f t="shared" ca="1" si="853"/>
        <v>6.2604714358385856</v>
      </c>
      <c r="E4264" s="15">
        <f t="shared" ca="1" si="853"/>
        <v>1.1230243863718905</v>
      </c>
      <c r="F4264" s="15">
        <f t="shared" ca="1" si="853"/>
        <v>-1.7381770610263527</v>
      </c>
      <c r="G4264" s="15">
        <f t="shared" ca="1" si="853"/>
        <v>-5.9537237994835568E-2</v>
      </c>
      <c r="H4264" s="6"/>
      <c r="I4264" s="15">
        <f t="shared" ca="1" si="854"/>
        <v>1.6227002118091445</v>
      </c>
      <c r="J4264" s="6"/>
      <c r="K4264" s="15">
        <f t="shared" ca="1" si="847"/>
        <v>3.2762399075960465E-2</v>
      </c>
      <c r="L4264" s="15">
        <f t="shared" ca="1" si="848"/>
        <v>0.86035687705742159</v>
      </c>
      <c r="M4264" s="15">
        <f t="shared" ca="1" si="849"/>
        <v>9.9870372210560422E-3</v>
      </c>
      <c r="N4264" s="15">
        <f t="shared" ca="1" si="850"/>
        <v>0.45181984172248685</v>
      </c>
      <c r="O4264" s="15">
        <f t="shared" ca="1" si="851"/>
        <v>0.11319691350091991</v>
      </c>
      <c r="P4264" s="6"/>
      <c r="Q4264" s="15">
        <f t="shared" ca="1" si="852"/>
        <v>1.4681230685778448</v>
      </c>
      <c r="R4264" s="87">
        <f t="shared" ca="1" si="856"/>
        <v>-0.27851611172852897</v>
      </c>
      <c r="Y4264" s="6"/>
      <c r="Z4264" s="6"/>
      <c r="AA4264" s="6"/>
      <c r="AB4264" s="6"/>
      <c r="AE4264" s="41">
        <f t="shared" ca="1" si="855"/>
        <v>-0.16873359485820505</v>
      </c>
      <c r="AF4264" s="36">
        <f t="shared" ca="1" si="857"/>
        <v>0.3670307671444612</v>
      </c>
    </row>
    <row r="4265" spans="2:32" x14ac:dyDescent="0.25">
      <c r="B4265" s="3">
        <f t="shared" si="858"/>
        <v>4259</v>
      </c>
      <c r="C4265" s="15">
        <f t="shared" ca="1" si="853"/>
        <v>-0.15244946567604512</v>
      </c>
      <c r="D4265" s="15">
        <f t="shared" ca="1" si="853"/>
        <v>2.6125848980831767</v>
      </c>
      <c r="E4265" s="15">
        <f t="shared" ca="1" si="853"/>
        <v>-0.41484920187557472</v>
      </c>
      <c r="F4265" s="15">
        <f t="shared" ca="1" si="853"/>
        <v>3.9698157403370589</v>
      </c>
      <c r="G4265" s="15">
        <f t="shared" ca="1" si="853"/>
        <v>4.5156686842751306</v>
      </c>
      <c r="H4265" s="6"/>
      <c r="I4265" s="15">
        <f t="shared" ca="1" si="854"/>
        <v>2.1061541310287493</v>
      </c>
      <c r="J4265" s="6"/>
      <c r="K4265" s="15">
        <f t="shared" ca="1" si="847"/>
        <v>0.20405160828191332</v>
      </c>
      <c r="L4265" s="15">
        <f t="shared" ca="1" si="848"/>
        <v>1.0258884872773431E-2</v>
      </c>
      <c r="M4265" s="15">
        <f t="shared" ca="1" si="849"/>
        <v>0.25421831218058843</v>
      </c>
      <c r="N4265" s="15">
        <f t="shared" ca="1" si="850"/>
        <v>0.13892938376038555</v>
      </c>
      <c r="O4265" s="15">
        <f t="shared" ca="1" si="851"/>
        <v>0.23223041529224434</v>
      </c>
      <c r="P4265" s="6"/>
      <c r="Q4265" s="15">
        <f t="shared" ca="1" si="852"/>
        <v>0.83968860438790505</v>
      </c>
      <c r="R4265" s="87">
        <f t="shared" ca="1" si="856"/>
        <v>0.10361503151056033</v>
      </c>
      <c r="Y4265" s="6"/>
      <c r="Z4265" s="6"/>
      <c r="AA4265" s="6"/>
      <c r="AB4265" s="6"/>
      <c r="AE4265" s="41">
        <f t="shared" ca="1" si="855"/>
        <v>4.7473570614540606E-2</v>
      </c>
      <c r="AF4265" s="36">
        <f t="shared" ca="1" si="857"/>
        <v>0.20992215109697626</v>
      </c>
    </row>
    <row r="4266" spans="2:32" x14ac:dyDescent="0.25">
      <c r="B4266" s="3">
        <f t="shared" si="858"/>
        <v>4260</v>
      </c>
      <c r="C4266" s="15">
        <f t="shared" ca="1" si="853"/>
        <v>-0.5099168416551052</v>
      </c>
      <c r="D4266" s="15">
        <f t="shared" ca="1" si="853"/>
        <v>3.5434316329696678</v>
      </c>
      <c r="E4266" s="15">
        <f t="shared" ca="1" si="853"/>
        <v>-5.6517274020364248</v>
      </c>
      <c r="F4266" s="15">
        <f t="shared" ca="1" si="853"/>
        <v>-3.7951426284222949</v>
      </c>
      <c r="G4266" s="15">
        <f t="shared" ca="1" si="853"/>
        <v>-0.21116004487718865</v>
      </c>
      <c r="H4266" s="6"/>
      <c r="I4266" s="15">
        <f t="shared" ca="1" si="854"/>
        <v>-1.3249030568042692</v>
      </c>
      <c r="J4266" s="6"/>
      <c r="K4266" s="15">
        <f t="shared" ca="1" si="847"/>
        <v>2.6568101235326384E-2</v>
      </c>
      <c r="L4266" s="15">
        <f t="shared" ca="1" si="848"/>
        <v>0.94802730606625163</v>
      </c>
      <c r="M4266" s="15">
        <f t="shared" ca="1" si="849"/>
        <v>0.74885635657974692</v>
      </c>
      <c r="N4266" s="15">
        <f t="shared" ca="1" si="850"/>
        <v>0.24408334164750425</v>
      </c>
      <c r="O4266" s="15">
        <f t="shared" ca="1" si="851"/>
        <v>4.96169398646562E-2</v>
      </c>
      <c r="P4266" s="6"/>
      <c r="Q4266" s="15">
        <f t="shared" ca="1" si="852"/>
        <v>2.0171520453934852</v>
      </c>
      <c r="R4266" s="87">
        <f t="shared" ca="1" si="856"/>
        <v>-2.0938938592716432</v>
      </c>
      <c r="Y4266" s="6"/>
      <c r="Z4266" s="6"/>
      <c r="AA4266" s="6"/>
      <c r="AB4266" s="6"/>
      <c r="AE4266" s="41">
        <f t="shared" ca="1" si="855"/>
        <v>-1.4869418507222381</v>
      </c>
      <c r="AF4266" s="36">
        <f t="shared" ca="1" si="857"/>
        <v>0.50428801134837131</v>
      </c>
    </row>
    <row r="4267" spans="2:32" x14ac:dyDescent="0.25">
      <c r="B4267" s="3">
        <f t="shared" si="858"/>
        <v>4261</v>
      </c>
      <c r="C4267" s="15">
        <f t="shared" ca="1" si="853"/>
        <v>2.8381765576211571</v>
      </c>
      <c r="D4267" s="15">
        <f t="shared" ca="1" si="853"/>
        <v>-1.5788487466381289</v>
      </c>
      <c r="E4267" s="15">
        <f t="shared" ca="1" si="853"/>
        <v>2.7376735989203054</v>
      </c>
      <c r="F4267" s="15">
        <f t="shared" ca="1" si="853"/>
        <v>1.2492374065814258</v>
      </c>
      <c r="G4267" s="15">
        <f t="shared" ca="1" si="853"/>
        <v>-1.1589928833638927</v>
      </c>
      <c r="H4267" s="6"/>
      <c r="I4267" s="15">
        <f t="shared" ca="1" si="854"/>
        <v>0.81744918662417321</v>
      </c>
      <c r="J4267" s="6"/>
      <c r="K4267" s="15">
        <f t="shared" ca="1" si="847"/>
        <v>0.16333356431585525</v>
      </c>
      <c r="L4267" s="15">
        <f t="shared" ca="1" si="848"/>
        <v>0.22968975139828723</v>
      </c>
      <c r="M4267" s="15">
        <f t="shared" ca="1" si="849"/>
        <v>0.14749047174312102</v>
      </c>
      <c r="N4267" s="15">
        <f t="shared" ca="1" si="850"/>
        <v>7.4576426757541094E-3</v>
      </c>
      <c r="O4267" s="15">
        <f t="shared" ca="1" si="851"/>
        <v>0.15625293024074846</v>
      </c>
      <c r="P4267" s="6"/>
      <c r="Q4267" s="15">
        <f t="shared" ca="1" si="852"/>
        <v>0.70422436037376612</v>
      </c>
      <c r="R4267" s="87">
        <f t="shared" ca="1" si="856"/>
        <v>-1.2604025775038534</v>
      </c>
      <c r="Y4267" s="6"/>
      <c r="Z4267" s="6"/>
      <c r="AA4267" s="6"/>
      <c r="AB4267" s="6"/>
      <c r="AE4267" s="41">
        <f t="shared" ca="1" si="855"/>
        <v>-0.52885280111120314</v>
      </c>
      <c r="AF4267" s="36">
        <f t="shared" ca="1" si="857"/>
        <v>0.17605609009344153</v>
      </c>
    </row>
    <row r="4268" spans="2:32" x14ac:dyDescent="0.25">
      <c r="B4268" s="3">
        <f t="shared" si="858"/>
        <v>4262</v>
      </c>
      <c r="C4268" s="15">
        <f t="shared" ca="1" si="853"/>
        <v>1.9711239055774061</v>
      </c>
      <c r="D4268" s="15">
        <f t="shared" ca="1" si="853"/>
        <v>0.7371694960388111</v>
      </c>
      <c r="E4268" s="15">
        <f t="shared" ca="1" si="853"/>
        <v>1.1363093085938374</v>
      </c>
      <c r="F4268" s="15">
        <f t="shared" ca="1" si="853"/>
        <v>10.002357405343526</v>
      </c>
      <c r="G4268" s="15">
        <f t="shared" ca="1" si="853"/>
        <v>5.6373079687161525</v>
      </c>
      <c r="H4268" s="6"/>
      <c r="I4268" s="15">
        <f t="shared" ca="1" si="854"/>
        <v>3.8968536168539467</v>
      </c>
      <c r="J4268" s="6"/>
      <c r="K4268" s="15">
        <f t="shared" ca="1" si="847"/>
        <v>0.14833739683572914</v>
      </c>
      <c r="L4268" s="15">
        <f t="shared" ca="1" si="848"/>
        <v>0.39934414973325261</v>
      </c>
      <c r="M4268" s="15">
        <f t="shared" ca="1" si="849"/>
        <v>0.30482419511469144</v>
      </c>
      <c r="N4268" s="15">
        <f t="shared" ca="1" si="850"/>
        <v>1.4910870604504241</v>
      </c>
      <c r="O4268" s="15">
        <f t="shared" ca="1" si="851"/>
        <v>0.12116725403664362</v>
      </c>
      <c r="P4268" s="6"/>
      <c r="Q4268" s="15">
        <f t="shared" ca="1" si="852"/>
        <v>2.4647600561707406</v>
      </c>
      <c r="R4268" s="87">
        <f t="shared" ca="1" si="856"/>
        <v>1.0806659975623902</v>
      </c>
      <c r="Y4268" s="6"/>
      <c r="Z4268" s="6"/>
      <c r="AA4268" s="6"/>
      <c r="AB4268" s="6"/>
      <c r="AE4268" s="41">
        <f t="shared" ca="1" si="855"/>
        <v>0.84829872613035306</v>
      </c>
      <c r="AF4268" s="36">
        <f t="shared" ca="1" si="857"/>
        <v>0.61619001404268514</v>
      </c>
    </row>
    <row r="4269" spans="2:32" x14ac:dyDescent="0.25">
      <c r="B4269" s="3">
        <f t="shared" si="858"/>
        <v>4263</v>
      </c>
      <c r="C4269" s="15">
        <f t="shared" ca="1" si="853"/>
        <v>-2.4162732926891852</v>
      </c>
      <c r="D4269" s="15">
        <f t="shared" ca="1" si="853"/>
        <v>-0.93620128458351903</v>
      </c>
      <c r="E4269" s="15">
        <f t="shared" ca="1" si="853"/>
        <v>9.2304614793806525</v>
      </c>
      <c r="F4269" s="15">
        <f t="shared" ca="1" si="853"/>
        <v>-2.3315924980056755</v>
      </c>
      <c r="G4269" s="15">
        <f t="shared" ca="1" si="853"/>
        <v>2.5285138454406315</v>
      </c>
      <c r="H4269" s="6"/>
      <c r="I4269" s="15">
        <f t="shared" ca="1" si="854"/>
        <v>1.2149816499085808</v>
      </c>
      <c r="J4269" s="6"/>
      <c r="K4269" s="15">
        <f t="shared" ca="1" si="847"/>
        <v>0.52744049832562834</v>
      </c>
      <c r="L4269" s="15">
        <f t="shared" ca="1" si="848"/>
        <v>0.18510352070600172</v>
      </c>
      <c r="M4269" s="15">
        <f t="shared" ca="1" si="849"/>
        <v>2.5699166758669456</v>
      </c>
      <c r="N4269" s="15">
        <f t="shared" ca="1" si="850"/>
        <v>0.50312752746614942</v>
      </c>
      <c r="O4269" s="15">
        <f t="shared" ca="1" si="851"/>
        <v>6.9014673147969968E-2</v>
      </c>
      <c r="P4269" s="6"/>
      <c r="Q4269" s="15">
        <f t="shared" ca="1" si="852"/>
        <v>3.854602895512695</v>
      </c>
      <c r="R4269" s="87">
        <f t="shared" ca="1" si="856"/>
        <v>-0.35763085460568206</v>
      </c>
      <c r="Y4269" s="6"/>
      <c r="Z4269" s="6"/>
      <c r="AA4269" s="6"/>
      <c r="AB4269" s="6"/>
      <c r="AE4269" s="41">
        <f t="shared" ca="1" si="855"/>
        <v>-0.35107087887782829</v>
      </c>
      <c r="AF4269" s="36">
        <f t="shared" ca="1" si="857"/>
        <v>0.96365072387817374</v>
      </c>
    </row>
    <row r="4270" spans="2:32" x14ac:dyDescent="0.25">
      <c r="B4270" s="3">
        <f t="shared" si="858"/>
        <v>4264</v>
      </c>
      <c r="C4270" s="15">
        <f t="shared" ca="1" si="853"/>
        <v>-6.3156214862932902</v>
      </c>
      <c r="D4270" s="15">
        <f t="shared" ca="1" si="853"/>
        <v>-4.0088795669416042</v>
      </c>
      <c r="E4270" s="15">
        <f t="shared" ca="1" si="853"/>
        <v>2.6329035461638877</v>
      </c>
      <c r="F4270" s="15">
        <f t="shared" ca="1" si="853"/>
        <v>5.5296851334304158</v>
      </c>
      <c r="G4270" s="15">
        <f t="shared" ca="1" si="853"/>
        <v>5.7843129903525794</v>
      </c>
      <c r="H4270" s="6"/>
      <c r="I4270" s="15">
        <f t="shared" ca="1" si="854"/>
        <v>0.72448012334239797</v>
      </c>
      <c r="J4270" s="6"/>
      <c r="K4270" s="15">
        <f t="shared" ca="1" si="847"/>
        <v>1.9825212269598005</v>
      </c>
      <c r="L4270" s="15">
        <f t="shared" ca="1" si="848"/>
        <v>0.89618775830421871</v>
      </c>
      <c r="M4270" s="15">
        <f t="shared" ca="1" si="849"/>
        <v>0.14568319843094762</v>
      </c>
      <c r="N4270" s="15">
        <f t="shared" ca="1" si="850"/>
        <v>0.92359980755899929</v>
      </c>
      <c r="O4270" s="15">
        <f t="shared" ca="1" si="851"/>
        <v>1.0240763456830588</v>
      </c>
      <c r="P4270" s="6"/>
      <c r="Q4270" s="15">
        <f t="shared" ca="1" si="852"/>
        <v>4.9720683369370251</v>
      </c>
      <c r="R4270" s="87">
        <f t="shared" ca="1" si="856"/>
        <v>-0.51163904504604962</v>
      </c>
      <c r="Y4270" s="6"/>
      <c r="Z4270" s="6"/>
      <c r="AA4270" s="6"/>
      <c r="AB4270" s="6"/>
      <c r="AE4270" s="41">
        <f t="shared" ca="1" si="855"/>
        <v>-0.57042983017170912</v>
      </c>
      <c r="AF4270" s="36">
        <f t="shared" ca="1" si="857"/>
        <v>1.2430170842342563</v>
      </c>
    </row>
    <row r="4271" spans="2:32" x14ac:dyDescent="0.25">
      <c r="B4271" s="3">
        <f t="shared" si="858"/>
        <v>4265</v>
      </c>
      <c r="C4271" s="15">
        <f t="shared" ca="1" si="853"/>
        <v>-0.41552602130423022</v>
      </c>
      <c r="D4271" s="15">
        <f t="shared" ca="1" si="853"/>
        <v>8.9107310405467892</v>
      </c>
      <c r="E4271" s="15">
        <f t="shared" ca="1" si="853"/>
        <v>7.0729668853834484</v>
      </c>
      <c r="F4271" s="15">
        <f t="shared" ca="1" si="853"/>
        <v>5.2980547582987096</v>
      </c>
      <c r="G4271" s="15">
        <f t="shared" ca="1" si="853"/>
        <v>-1.929924614934305</v>
      </c>
      <c r="H4271" s="6"/>
      <c r="I4271" s="15">
        <f t="shared" ca="1" si="854"/>
        <v>3.7872604095980824</v>
      </c>
      <c r="J4271" s="6"/>
      <c r="K4271" s="15">
        <f t="shared" ref="K4271:K4334" ca="1" si="859">((C4271-$I4271)/$B$2)^2</f>
        <v>0.70653655135106397</v>
      </c>
      <c r="L4271" s="15">
        <f t="shared" ref="L4271:L4334" ca="1" si="860">((D4271-$I4271)/$B$2)^2</f>
        <v>1.0499980522477574</v>
      </c>
      <c r="M4271" s="15">
        <f t="shared" ref="M4271:M4334" ca="1" si="861">((E4271-$I4271)/$B$2)^2</f>
        <v>0.4318346818007156</v>
      </c>
      <c r="N4271" s="15">
        <f t="shared" ref="N4271:N4334" ca="1" si="862">((F4271-$I4271)/$B$2)^2</f>
        <v>9.1299982562630097E-2</v>
      </c>
      <c r="O4271" s="15">
        <f t="shared" ref="O4271:O4334" ca="1" si="863">((G4271-$I4271)/$B$2)^2</f>
        <v>1.3074481841894958</v>
      </c>
      <c r="P4271" s="6"/>
      <c r="Q4271" s="15">
        <f t="shared" ref="Q4271:Q4334" ca="1" si="864">SUM(K4271:O4271)</f>
        <v>3.5871174521516629</v>
      </c>
      <c r="R4271" s="87">
        <f t="shared" ca="1" si="856"/>
        <v>0.84403417240865719</v>
      </c>
      <c r="Y4271" s="6"/>
      <c r="Z4271" s="6"/>
      <c r="AA4271" s="6"/>
      <c r="AB4271" s="6"/>
      <c r="AE4271" s="41">
        <f t="shared" ca="1" si="855"/>
        <v>0.79928715387108595</v>
      </c>
      <c r="AF4271" s="36">
        <f t="shared" ca="1" si="857"/>
        <v>0.89677936303791572</v>
      </c>
    </row>
    <row r="4272" spans="2:32" x14ac:dyDescent="0.25">
      <c r="B4272" s="3">
        <f t="shared" si="858"/>
        <v>4266</v>
      </c>
      <c r="C4272" s="15">
        <f t="shared" ref="C4272:G4322" ca="1" si="865">$B$1+NORMINV(RAND(),0,1)*$B$2</f>
        <v>2.1911948535810186</v>
      </c>
      <c r="D4272" s="15">
        <f t="shared" ca="1" si="865"/>
        <v>2.3087613428829319</v>
      </c>
      <c r="E4272" s="15">
        <f t="shared" ca="1" si="865"/>
        <v>-1.5640215194026266</v>
      </c>
      <c r="F4272" s="15">
        <f t="shared" ca="1" si="865"/>
        <v>4.8778740080144614</v>
      </c>
      <c r="G4272" s="15">
        <f t="shared" ca="1" si="865"/>
        <v>-3.2950320198643368</v>
      </c>
      <c r="H4272" s="6"/>
      <c r="I4272" s="15">
        <f t="shared" ca="1" si="854"/>
        <v>0.9037553330422895</v>
      </c>
      <c r="J4272" s="6"/>
      <c r="K4272" s="15">
        <f t="shared" ca="1" si="859"/>
        <v>6.6300020761799694E-2</v>
      </c>
      <c r="L4272" s="15">
        <f t="shared" ca="1" si="860"/>
        <v>7.8961675507532914E-2</v>
      </c>
      <c r="M4272" s="15">
        <f t="shared" ca="1" si="861"/>
        <v>0.2435969037385175</v>
      </c>
      <c r="N4272" s="15">
        <f t="shared" ca="1" si="862"/>
        <v>0.63174476971050286</v>
      </c>
      <c r="O4272" s="15">
        <f t="shared" ca="1" si="863"/>
        <v>0.70519260939714523</v>
      </c>
      <c r="P4272" s="6"/>
      <c r="Q4272" s="15">
        <f t="shared" ca="1" si="864"/>
        <v>1.7257959791154982</v>
      </c>
      <c r="R4272" s="87">
        <f t="shared" ca="1" si="856"/>
        <v>-0.74637616265484719</v>
      </c>
      <c r="Y4272" s="6"/>
      <c r="Z4272" s="6"/>
      <c r="AA4272" s="6"/>
      <c r="AB4272" s="6"/>
      <c r="AE4272" s="41">
        <f t="shared" ca="1" si="855"/>
        <v>-0.49025551905781156</v>
      </c>
      <c r="AF4272" s="36">
        <f t="shared" ca="1" si="857"/>
        <v>0.43144899477887455</v>
      </c>
    </row>
    <row r="4273" spans="2:32" x14ac:dyDescent="0.25">
      <c r="B4273" s="3">
        <f t="shared" si="858"/>
        <v>4267</v>
      </c>
      <c r="C4273" s="15">
        <f t="shared" ca="1" si="865"/>
        <v>-5.868863898841461</v>
      </c>
      <c r="D4273" s="15">
        <f t="shared" ca="1" si="865"/>
        <v>-0.37604102552201191</v>
      </c>
      <c r="E4273" s="15">
        <f t="shared" ca="1" si="865"/>
        <v>5.9793520900681623</v>
      </c>
      <c r="F4273" s="15">
        <f t="shared" ca="1" si="865"/>
        <v>1.6606904460055651</v>
      </c>
      <c r="G4273" s="15">
        <f t="shared" ca="1" si="865"/>
        <v>5.8853234270937804</v>
      </c>
      <c r="H4273" s="6"/>
      <c r="I4273" s="15">
        <f t="shared" ca="1" si="854"/>
        <v>1.4560922077608069</v>
      </c>
      <c r="J4273" s="6"/>
      <c r="K4273" s="15">
        <f t="shared" ca="1" si="859"/>
        <v>2.146199278545994</v>
      </c>
      <c r="L4273" s="15">
        <f t="shared" ca="1" si="860"/>
        <v>0.13426848737997424</v>
      </c>
      <c r="M4273" s="15">
        <f t="shared" ca="1" si="861"/>
        <v>0.81839519851564613</v>
      </c>
      <c r="N4273" s="15">
        <f t="shared" ca="1" si="862"/>
        <v>1.6744175637143533E-3</v>
      </c>
      <c r="O4273" s="15">
        <f t="shared" ca="1" si="863"/>
        <v>0.78472356777255436</v>
      </c>
      <c r="P4273" s="6"/>
      <c r="Q4273" s="15">
        <f t="shared" ca="1" si="864"/>
        <v>3.8852609497778827</v>
      </c>
      <c r="R4273" s="87">
        <f t="shared" ca="1" si="856"/>
        <v>-0.24680853700621214</v>
      </c>
      <c r="Y4273" s="6"/>
      <c r="Z4273" s="6"/>
      <c r="AA4273" s="6"/>
      <c r="AB4273" s="6"/>
      <c r="AE4273" s="41">
        <f t="shared" ca="1" si="855"/>
        <v>-0.24324295938773363</v>
      </c>
      <c r="AF4273" s="36">
        <f t="shared" ca="1" si="857"/>
        <v>0.97131523744447068</v>
      </c>
    </row>
    <row r="4274" spans="2:32" x14ac:dyDescent="0.25">
      <c r="B4274" s="3">
        <f t="shared" si="858"/>
        <v>4268</v>
      </c>
      <c r="C4274" s="15">
        <f t="shared" ca="1" si="865"/>
        <v>-3.2470533567841704</v>
      </c>
      <c r="D4274" s="15">
        <f t="shared" ca="1" si="865"/>
        <v>3.4662230900481203</v>
      </c>
      <c r="E4274" s="15">
        <f t="shared" ca="1" si="865"/>
        <v>-5.700616659444302</v>
      </c>
      <c r="F4274" s="15">
        <f t="shared" ca="1" si="865"/>
        <v>-0.63056836639029079</v>
      </c>
      <c r="G4274" s="15">
        <f t="shared" ca="1" si="865"/>
        <v>-0.99827914188590672</v>
      </c>
      <c r="H4274" s="6"/>
      <c r="I4274" s="15">
        <f t="shared" ca="1" si="854"/>
        <v>-1.42205888689131</v>
      </c>
      <c r="J4274" s="6"/>
      <c r="K4274" s="15">
        <f t="shared" ca="1" si="859"/>
        <v>0.13322419260558091</v>
      </c>
      <c r="L4274" s="15">
        <f t="shared" ca="1" si="860"/>
        <v>0.95581202744283444</v>
      </c>
      <c r="M4274" s="15">
        <f t="shared" ca="1" si="861"/>
        <v>0.73224226452294472</v>
      </c>
      <c r="N4274" s="15">
        <f t="shared" ca="1" si="862"/>
        <v>2.5058289761718974E-2</v>
      </c>
      <c r="O4274" s="15">
        <f t="shared" ca="1" si="863"/>
        <v>7.1835708910737862E-3</v>
      </c>
      <c r="P4274" s="6"/>
      <c r="Q4274" s="15">
        <f t="shared" ca="1" si="864"/>
        <v>1.8535203452241527</v>
      </c>
      <c r="R4274" s="87">
        <f t="shared" ca="1" si="856"/>
        <v>-2.248194046426002</v>
      </c>
      <c r="Y4274" s="6"/>
      <c r="Z4274" s="6"/>
      <c r="AA4274" s="6"/>
      <c r="AB4274" s="6"/>
      <c r="AE4274" s="41">
        <f t="shared" ca="1" si="855"/>
        <v>-1.5303912588192465</v>
      </c>
      <c r="AF4274" s="36">
        <f t="shared" ca="1" si="857"/>
        <v>0.46338008630603816</v>
      </c>
    </row>
    <row r="4275" spans="2:32" x14ac:dyDescent="0.25">
      <c r="B4275" s="3">
        <f t="shared" si="858"/>
        <v>4269</v>
      </c>
      <c r="C4275" s="15">
        <f t="shared" ca="1" si="865"/>
        <v>1.7609989305166898</v>
      </c>
      <c r="D4275" s="15">
        <f t="shared" ca="1" si="865"/>
        <v>10.665906038883469</v>
      </c>
      <c r="E4275" s="15">
        <f t="shared" ca="1" si="865"/>
        <v>6.9564853257366055E-2</v>
      </c>
      <c r="F4275" s="15">
        <f t="shared" ca="1" si="865"/>
        <v>-3.2593539241311298</v>
      </c>
      <c r="G4275" s="15">
        <f t="shared" ca="1" si="865"/>
        <v>2.0710160097152523</v>
      </c>
      <c r="H4275" s="6"/>
      <c r="I4275" s="15">
        <f t="shared" ca="1" si="854"/>
        <v>2.2616263816483295</v>
      </c>
      <c r="J4275" s="6"/>
      <c r="K4275" s="15">
        <f t="shared" ca="1" si="859"/>
        <v>1.0025113793062495E-2</v>
      </c>
      <c r="L4275" s="15">
        <f t="shared" ca="1" si="860"/>
        <v>2.8252766622806558</v>
      </c>
      <c r="M4275" s="15">
        <f t="shared" ca="1" si="861"/>
        <v>0.19220534977006909</v>
      </c>
      <c r="N4275" s="15">
        <f t="shared" ca="1" si="862"/>
        <v>1.2192489414721861</v>
      </c>
      <c r="O4275" s="15">
        <f t="shared" ca="1" si="863"/>
        <v>1.4532925555386404E-3</v>
      </c>
      <c r="P4275" s="6"/>
      <c r="Q4275" s="15">
        <f t="shared" ca="1" si="864"/>
        <v>4.2482093598715123</v>
      </c>
      <c r="R4275" s="87">
        <f t="shared" ca="1" si="856"/>
        <v>0.11353338136114809</v>
      </c>
      <c r="Y4275" s="6"/>
      <c r="Z4275" s="6"/>
      <c r="AA4275" s="6"/>
      <c r="AB4275" s="6"/>
      <c r="AE4275" s="41">
        <f t="shared" ca="1" si="855"/>
        <v>0.11700287481459365</v>
      </c>
      <c r="AF4275" s="36">
        <f t="shared" ca="1" si="857"/>
        <v>1.0620523399678781</v>
      </c>
    </row>
    <row r="4276" spans="2:32" x14ac:dyDescent="0.25">
      <c r="B4276" s="3">
        <f t="shared" si="858"/>
        <v>4270</v>
      </c>
      <c r="C4276" s="15">
        <f t="shared" ca="1" si="865"/>
        <v>7.8884330460424561</v>
      </c>
      <c r="D4276" s="15">
        <f t="shared" ca="1" si="865"/>
        <v>8.6237474536535297E-2</v>
      </c>
      <c r="E4276" s="15">
        <f t="shared" ca="1" si="865"/>
        <v>2.5563420973108473</v>
      </c>
      <c r="F4276" s="15">
        <f t="shared" ca="1" si="865"/>
        <v>2.7508916228392999</v>
      </c>
      <c r="G4276" s="15">
        <f t="shared" ca="1" si="865"/>
        <v>9.7773585868296387</v>
      </c>
      <c r="H4276" s="6"/>
      <c r="I4276" s="15">
        <f t="shared" ca="1" si="854"/>
        <v>4.6118525655117555</v>
      </c>
      <c r="J4276" s="6"/>
      <c r="K4276" s="15">
        <f t="shared" ca="1" si="859"/>
        <v>0.42943918581579194</v>
      </c>
      <c r="L4276" s="15">
        <f t="shared" ca="1" si="860"/>
        <v>0.819247678066506</v>
      </c>
      <c r="M4276" s="15">
        <f t="shared" ca="1" si="861"/>
        <v>0.16900493139534067</v>
      </c>
      <c r="N4276" s="15">
        <f t="shared" ca="1" si="862"/>
        <v>0.13852702520609417</v>
      </c>
      <c r="O4276" s="15">
        <f t="shared" ca="1" si="863"/>
        <v>1.0672980982508522</v>
      </c>
      <c r="P4276" s="6"/>
      <c r="Q4276" s="15">
        <f t="shared" ca="1" si="864"/>
        <v>2.6235169187345848</v>
      </c>
      <c r="R4276" s="87">
        <f t="shared" ca="1" si="856"/>
        <v>1.4422870928852525</v>
      </c>
      <c r="Y4276" s="6"/>
      <c r="Z4276" s="6"/>
      <c r="AA4276" s="6"/>
      <c r="AB4276" s="6"/>
      <c r="AE4276" s="41">
        <f t="shared" ca="1" si="855"/>
        <v>1.1680559767383016</v>
      </c>
      <c r="AF4276" s="36">
        <f t="shared" ca="1" si="857"/>
        <v>0.6558792296836462</v>
      </c>
    </row>
    <row r="4277" spans="2:32" x14ac:dyDescent="0.25">
      <c r="B4277" s="3">
        <f t="shared" si="858"/>
        <v>4271</v>
      </c>
      <c r="C4277" s="15">
        <f t="shared" ca="1" si="865"/>
        <v>1.0168534842602355</v>
      </c>
      <c r="D4277" s="15">
        <f t="shared" ca="1" si="865"/>
        <v>2.8976012973367924</v>
      </c>
      <c r="E4277" s="15">
        <f t="shared" ca="1" si="865"/>
        <v>8.2332085618706632</v>
      </c>
      <c r="F4277" s="15">
        <f t="shared" ca="1" si="865"/>
        <v>2.5816878783321755</v>
      </c>
      <c r="G4277" s="15">
        <f t="shared" ca="1" si="865"/>
        <v>-0.86569440722722035</v>
      </c>
      <c r="H4277" s="6"/>
      <c r="I4277" s="15">
        <f t="shared" ca="1" si="854"/>
        <v>2.7727313629145294</v>
      </c>
      <c r="J4277" s="6"/>
      <c r="K4277" s="15">
        <f t="shared" ca="1" si="859"/>
        <v>0.12332428498990013</v>
      </c>
      <c r="L4277" s="15">
        <f t="shared" ca="1" si="860"/>
        <v>6.2370002090481069E-4</v>
      </c>
      <c r="M4277" s="15">
        <f t="shared" ca="1" si="861"/>
        <v>1.1926724496127932</v>
      </c>
      <c r="N4277" s="15">
        <f t="shared" ca="1" si="862"/>
        <v>1.4599045200547232E-3</v>
      </c>
      <c r="O4277" s="15">
        <f t="shared" ca="1" si="863"/>
        <v>0.52952568339326345</v>
      </c>
      <c r="P4277" s="6"/>
      <c r="Q4277" s="15">
        <f t="shared" ca="1" si="864"/>
        <v>1.8476060225369162</v>
      </c>
      <c r="R4277" s="87">
        <f t="shared" ca="1" si="856"/>
        <v>0.50847411398782472</v>
      </c>
      <c r="Y4277" s="6"/>
      <c r="Z4277" s="6"/>
      <c r="AA4277" s="6"/>
      <c r="AB4277" s="6"/>
      <c r="AE4277" s="41">
        <f t="shared" ca="1" si="855"/>
        <v>0.34557597116458955</v>
      </c>
      <c r="AF4277" s="36">
        <f t="shared" ca="1" si="857"/>
        <v>0.46190150563422905</v>
      </c>
    </row>
    <row r="4278" spans="2:32" x14ac:dyDescent="0.25">
      <c r="B4278" s="3">
        <f t="shared" si="858"/>
        <v>4272</v>
      </c>
      <c r="C4278" s="15">
        <f t="shared" ca="1" si="865"/>
        <v>-2.9264979102613324</v>
      </c>
      <c r="D4278" s="15">
        <f t="shared" ca="1" si="865"/>
        <v>-4.4124571132737191</v>
      </c>
      <c r="E4278" s="15">
        <f t="shared" ca="1" si="865"/>
        <v>-0.43888880917339712</v>
      </c>
      <c r="F4278" s="15">
        <f t="shared" ca="1" si="865"/>
        <v>8.645905640353245</v>
      </c>
      <c r="G4278" s="15">
        <f t="shared" ca="1" si="865"/>
        <v>0.45858913861444717</v>
      </c>
      <c r="H4278" s="6"/>
      <c r="I4278" s="15">
        <f t="shared" ca="1" si="854"/>
        <v>0.2653301892518487</v>
      </c>
      <c r="J4278" s="6"/>
      <c r="K4278" s="15">
        <f t="shared" ca="1" si="859"/>
        <v>0.40751066467367697</v>
      </c>
      <c r="L4278" s="15">
        <f t="shared" ca="1" si="860"/>
        <v>0.87526776190677713</v>
      </c>
      <c r="M4278" s="15">
        <f t="shared" ca="1" si="861"/>
        <v>1.9836975909722259E-2</v>
      </c>
      <c r="N4278" s="15">
        <f t="shared" ca="1" si="862"/>
        <v>2.809361795664135</v>
      </c>
      <c r="O4278" s="15">
        <f t="shared" ca="1" si="863"/>
        <v>1.493960860349416E-3</v>
      </c>
      <c r="P4278" s="6"/>
      <c r="Q4278" s="15">
        <f t="shared" ca="1" si="864"/>
        <v>4.1134711590146606</v>
      </c>
      <c r="R4278" s="87">
        <f t="shared" ca="1" si="856"/>
        <v>-0.76499321893781769</v>
      </c>
      <c r="Y4278" s="6"/>
      <c r="Z4278" s="6"/>
      <c r="AA4278" s="6"/>
      <c r="AB4278" s="6"/>
      <c r="AE4278" s="41">
        <f t="shared" ca="1" si="855"/>
        <v>-0.77576792306991227</v>
      </c>
      <c r="AF4278" s="36">
        <f t="shared" ca="1" si="857"/>
        <v>1.0283677897536652</v>
      </c>
    </row>
    <row r="4279" spans="2:32" x14ac:dyDescent="0.25">
      <c r="B4279" s="3">
        <f t="shared" si="858"/>
        <v>4273</v>
      </c>
      <c r="C4279" s="15">
        <f t="shared" ca="1" si="865"/>
        <v>-1.4592196640488599</v>
      </c>
      <c r="D4279" s="15">
        <f t="shared" ca="1" si="865"/>
        <v>-5.6219169342545552</v>
      </c>
      <c r="E4279" s="15">
        <f t="shared" ca="1" si="865"/>
        <v>-4.2939827110640909</v>
      </c>
      <c r="F4279" s="15">
        <f t="shared" ca="1" si="865"/>
        <v>1.2465003658997311</v>
      </c>
      <c r="G4279" s="15">
        <f t="shared" ca="1" si="865"/>
        <v>-6.9309030654169117</v>
      </c>
      <c r="H4279" s="6"/>
      <c r="I4279" s="15">
        <f t="shared" ca="1" si="854"/>
        <v>-3.4119044017769369</v>
      </c>
      <c r="J4279" s="6"/>
      <c r="K4279" s="15">
        <f t="shared" ca="1" si="859"/>
        <v>0.15251910739824676</v>
      </c>
      <c r="L4279" s="15">
        <f t="shared" ca="1" si="860"/>
        <v>0.19536621574832541</v>
      </c>
      <c r="M4279" s="15">
        <f t="shared" ca="1" si="861"/>
        <v>3.1122485748595361E-2</v>
      </c>
      <c r="N4279" s="15">
        <f t="shared" ca="1" si="862"/>
        <v>0.86802939918050848</v>
      </c>
      <c r="O4279" s="15">
        <f t="shared" ca="1" si="863"/>
        <v>0.49533406378799721</v>
      </c>
      <c r="P4279" s="6"/>
      <c r="Q4279" s="15">
        <f t="shared" ca="1" si="864"/>
        <v>1.7423712718636732</v>
      </c>
      <c r="R4279" s="87">
        <f t="shared" ca="1" si="856"/>
        <v>-3.667116937344729</v>
      </c>
      <c r="Y4279" s="6"/>
      <c r="Z4279" s="6"/>
      <c r="AA4279" s="6"/>
      <c r="AB4279" s="6"/>
      <c r="AE4279" s="41">
        <f t="shared" ca="1" si="855"/>
        <v>-2.4202772260207128</v>
      </c>
      <c r="AF4279" s="36">
        <f t="shared" ca="1" si="857"/>
        <v>0.43559281796591831</v>
      </c>
    </row>
    <row r="4280" spans="2:32" x14ac:dyDescent="0.25">
      <c r="B4280" s="3">
        <f t="shared" si="858"/>
        <v>4274</v>
      </c>
      <c r="C4280" s="15">
        <f t="shared" ca="1" si="865"/>
        <v>8.080301269026176</v>
      </c>
      <c r="D4280" s="15">
        <f t="shared" ca="1" si="865"/>
        <v>4.0340214682578086</v>
      </c>
      <c r="E4280" s="15">
        <f t="shared" ca="1" si="865"/>
        <v>-2.067721965768933</v>
      </c>
      <c r="F4280" s="15">
        <f t="shared" ca="1" si="865"/>
        <v>-0.19969189498430717</v>
      </c>
      <c r="G4280" s="15">
        <f t="shared" ca="1" si="865"/>
        <v>11.223856080712876</v>
      </c>
      <c r="H4280" s="6"/>
      <c r="I4280" s="15">
        <f t="shared" ca="1" si="854"/>
        <v>4.2141529914487244</v>
      </c>
      <c r="J4280" s="6"/>
      <c r="K4280" s="15">
        <f t="shared" ca="1" si="859"/>
        <v>0.59788410016860372</v>
      </c>
      <c r="L4280" s="15">
        <f t="shared" ca="1" si="860"/>
        <v>1.2978946258831766E-3</v>
      </c>
      <c r="M4280" s="15">
        <f t="shared" ca="1" si="861"/>
        <v>1.5784781191247335</v>
      </c>
      <c r="N4280" s="15">
        <f t="shared" ca="1" si="862"/>
        <v>0.77928106725964064</v>
      </c>
      <c r="O4280" s="15">
        <f t="shared" ca="1" si="863"/>
        <v>1.9654374959855758</v>
      </c>
      <c r="P4280" s="6"/>
      <c r="Q4280" s="15">
        <f t="shared" ca="1" si="864"/>
        <v>4.9223786771644367</v>
      </c>
      <c r="R4280" s="87">
        <f t="shared" ca="1" si="856"/>
        <v>0.89261690827000362</v>
      </c>
      <c r="Y4280" s="6"/>
      <c r="Z4280" s="6"/>
      <c r="AA4280" s="6"/>
      <c r="AB4280" s="6"/>
      <c r="AE4280" s="41">
        <f t="shared" ca="1" si="855"/>
        <v>0.99019932029277158</v>
      </c>
      <c r="AF4280" s="36">
        <f t="shared" ca="1" si="857"/>
        <v>1.2305946692911092</v>
      </c>
    </row>
    <row r="4281" spans="2:32" x14ac:dyDescent="0.25">
      <c r="B4281" s="3">
        <f t="shared" si="858"/>
        <v>4275</v>
      </c>
      <c r="C4281" s="15">
        <f t="shared" ca="1" si="865"/>
        <v>8.0032285221481452</v>
      </c>
      <c r="D4281" s="15">
        <f t="shared" ca="1" si="865"/>
        <v>11.811394837898396</v>
      </c>
      <c r="E4281" s="15">
        <f t="shared" ca="1" si="865"/>
        <v>-2.0220615071056107</v>
      </c>
      <c r="F4281" s="15">
        <f t="shared" ca="1" si="865"/>
        <v>-3.7027338019551035</v>
      </c>
      <c r="G4281" s="15">
        <f t="shared" ca="1" si="865"/>
        <v>12.069426461348277</v>
      </c>
      <c r="H4281" s="6"/>
      <c r="I4281" s="15">
        <f t="shared" ca="1" si="854"/>
        <v>5.2318509024668201</v>
      </c>
      <c r="J4281" s="6"/>
      <c r="K4281" s="15">
        <f t="shared" ca="1" si="859"/>
        <v>0.30722135643482107</v>
      </c>
      <c r="L4281" s="15">
        <f t="shared" ca="1" si="860"/>
        <v>1.7316159359309768</v>
      </c>
      <c r="M4281" s="15">
        <f t="shared" ca="1" si="861"/>
        <v>2.1047698098299561</v>
      </c>
      <c r="N4281" s="15">
        <f t="shared" ca="1" si="862"/>
        <v>3.1930721536196072</v>
      </c>
      <c r="O4281" s="15">
        <f t="shared" ca="1" si="863"/>
        <v>1.8700975809365228</v>
      </c>
      <c r="P4281" s="6"/>
      <c r="Q4281" s="15">
        <f t="shared" ca="1" si="864"/>
        <v>9.2067768367518834</v>
      </c>
      <c r="R4281" s="87">
        <f t="shared" ca="1" si="856"/>
        <v>0.95267002829589131</v>
      </c>
      <c r="Y4281" s="6"/>
      <c r="Z4281" s="6"/>
      <c r="AA4281" s="6"/>
      <c r="AB4281" s="6"/>
      <c r="AE4281" s="41">
        <f t="shared" ca="1" si="855"/>
        <v>1.4453276622119704</v>
      </c>
      <c r="AF4281" s="36">
        <f t="shared" ca="1" si="857"/>
        <v>2.3016942091879709</v>
      </c>
    </row>
    <row r="4282" spans="2:32" x14ac:dyDescent="0.25">
      <c r="B4282" s="3">
        <f t="shared" si="858"/>
        <v>4276</v>
      </c>
      <c r="C4282" s="15">
        <f t="shared" ca="1" si="865"/>
        <v>-3.1541545196134759</v>
      </c>
      <c r="D4282" s="15">
        <f t="shared" ca="1" si="865"/>
        <v>3.2230233605139667</v>
      </c>
      <c r="E4282" s="15">
        <f t="shared" ca="1" si="865"/>
        <v>0.52112351220491115</v>
      </c>
      <c r="F4282" s="15">
        <f t="shared" ca="1" si="865"/>
        <v>5.5963784841358688</v>
      </c>
      <c r="G4282" s="15">
        <f t="shared" ca="1" si="865"/>
        <v>3.8715351677077416</v>
      </c>
      <c r="H4282" s="6"/>
      <c r="I4282" s="15">
        <f t="shared" ca="1" si="854"/>
        <v>2.0115812009898022</v>
      </c>
      <c r="J4282" s="6"/>
      <c r="K4282" s="15">
        <f t="shared" ca="1" si="859"/>
        <v>1.067393021404667</v>
      </c>
      <c r="L4282" s="15">
        <f t="shared" ca="1" si="860"/>
        <v>5.8703684234902853E-2</v>
      </c>
      <c r="M4282" s="15">
        <f t="shared" ca="1" si="861"/>
        <v>8.8858564882319968E-2</v>
      </c>
      <c r="N4282" s="15">
        <f t="shared" ca="1" si="862"/>
        <v>0.5140308624500568</v>
      </c>
      <c r="O4282" s="15">
        <f t="shared" ca="1" si="863"/>
        <v>0.1383771503323919</v>
      </c>
      <c r="P4282" s="6"/>
      <c r="Q4282" s="15">
        <f t="shared" ca="1" si="864"/>
        <v>1.8673632833043385</v>
      </c>
      <c r="R4282" s="87">
        <f t="shared" ca="1" si="856"/>
        <v>7.5802614417685528E-3</v>
      </c>
      <c r="Y4282" s="6"/>
      <c r="Z4282" s="6"/>
      <c r="AA4282" s="6"/>
      <c r="AB4282" s="6"/>
      <c r="AE4282" s="41">
        <f t="shared" ca="1" si="855"/>
        <v>5.1792705348571123E-3</v>
      </c>
      <c r="AF4282" s="36">
        <f t="shared" ca="1" si="857"/>
        <v>0.46684082082608463</v>
      </c>
    </row>
    <row r="4283" spans="2:32" x14ac:dyDescent="0.25">
      <c r="B4283" s="3">
        <f t="shared" si="858"/>
        <v>4277</v>
      </c>
      <c r="C4283" s="15">
        <f t="shared" ca="1" si="865"/>
        <v>-0.70902908800989017</v>
      </c>
      <c r="D4283" s="15">
        <f t="shared" ca="1" si="865"/>
        <v>4.6227879446064932</v>
      </c>
      <c r="E4283" s="15">
        <f t="shared" ca="1" si="865"/>
        <v>7.4087210550651044</v>
      </c>
      <c r="F4283" s="15">
        <f t="shared" ca="1" si="865"/>
        <v>-1.2372099878545573</v>
      </c>
      <c r="G4283" s="15">
        <f t="shared" ca="1" si="865"/>
        <v>9.6449086016589476</v>
      </c>
      <c r="H4283" s="6"/>
      <c r="I4283" s="15">
        <f t="shared" ca="1" si="854"/>
        <v>3.9460357050932195</v>
      </c>
      <c r="J4283" s="6"/>
      <c r="K4283" s="15">
        <f t="shared" ca="1" si="859"/>
        <v>0.86678512911952388</v>
      </c>
      <c r="L4283" s="15">
        <f t="shared" ca="1" si="860"/>
        <v>1.8319743747449255E-2</v>
      </c>
      <c r="M4283" s="15">
        <f t="shared" ca="1" si="861"/>
        <v>0.47960759331639652</v>
      </c>
      <c r="N4283" s="15">
        <f t="shared" ca="1" si="862"/>
        <v>1.0746414365384671</v>
      </c>
      <c r="O4283" s="15">
        <f t="shared" ca="1" si="863"/>
        <v>1.2990860916484579</v>
      </c>
      <c r="P4283" s="6"/>
      <c r="Q4283" s="15">
        <f t="shared" ca="1" si="864"/>
        <v>3.7384399943702942</v>
      </c>
      <c r="R4283" s="87">
        <f t="shared" ca="1" si="856"/>
        <v>0.90022400748380538</v>
      </c>
      <c r="Y4283" s="6"/>
      <c r="Z4283" s="6"/>
      <c r="AA4283" s="6"/>
      <c r="AB4283" s="6"/>
      <c r="AE4283" s="41">
        <f t="shared" ca="1" si="855"/>
        <v>0.87029362464603444</v>
      </c>
      <c r="AF4283" s="36">
        <f t="shared" ca="1" si="857"/>
        <v>0.93460999859257354</v>
      </c>
    </row>
    <row r="4284" spans="2:32" x14ac:dyDescent="0.25">
      <c r="B4284" s="3">
        <f t="shared" si="858"/>
        <v>4278</v>
      </c>
      <c r="C4284" s="15">
        <f t="shared" ca="1" si="865"/>
        <v>0.76798187412080399</v>
      </c>
      <c r="D4284" s="15">
        <f t="shared" ca="1" si="865"/>
        <v>-0.55238516106593405</v>
      </c>
      <c r="E4284" s="15">
        <f t="shared" ca="1" si="865"/>
        <v>1.6765362073628414</v>
      </c>
      <c r="F4284" s="15">
        <f t="shared" ca="1" si="865"/>
        <v>-3.4176529700354292</v>
      </c>
      <c r="G4284" s="15">
        <f t="shared" ca="1" si="865"/>
        <v>6.6894261836485267</v>
      </c>
      <c r="H4284" s="6"/>
      <c r="I4284" s="15">
        <f t="shared" ca="1" si="854"/>
        <v>1.0327812268061618</v>
      </c>
      <c r="J4284" s="6"/>
      <c r="K4284" s="15">
        <f t="shared" ca="1" si="859"/>
        <v>2.8047478873033803E-3</v>
      </c>
      <c r="L4284" s="15">
        <f t="shared" ca="1" si="860"/>
        <v>0.10051009908957872</v>
      </c>
      <c r="M4284" s="15">
        <f t="shared" ca="1" si="861"/>
        <v>1.6576818999661236E-2</v>
      </c>
      <c r="N4284" s="15">
        <f t="shared" ca="1" si="862"/>
        <v>0.7922545816166825</v>
      </c>
      <c r="O4284" s="15">
        <f t="shared" ca="1" si="863"/>
        <v>1.2799052867108065</v>
      </c>
      <c r="P4284" s="6"/>
      <c r="Q4284" s="15">
        <f t="shared" ca="1" si="864"/>
        <v>2.1920515343040323</v>
      </c>
      <c r="R4284" s="87">
        <f t="shared" ca="1" si="856"/>
        <v>-0.58431136137923945</v>
      </c>
      <c r="Y4284" s="6"/>
      <c r="Z4284" s="6"/>
      <c r="AA4284" s="6"/>
      <c r="AB4284" s="6"/>
      <c r="AE4284" s="41">
        <f t="shared" ca="1" si="855"/>
        <v>-0.43255338519507469</v>
      </c>
      <c r="AF4284" s="36">
        <f t="shared" ca="1" si="857"/>
        <v>0.54801288357600808</v>
      </c>
    </row>
    <row r="4285" spans="2:32" x14ac:dyDescent="0.25">
      <c r="B4285" s="3">
        <f t="shared" si="858"/>
        <v>4279</v>
      </c>
      <c r="C4285" s="15">
        <f t="shared" ca="1" si="865"/>
        <v>4.2518352816746336</v>
      </c>
      <c r="D4285" s="15">
        <f t="shared" ca="1" si="865"/>
        <v>1.7952641795692457</v>
      </c>
      <c r="E4285" s="15">
        <f t="shared" ca="1" si="865"/>
        <v>6.9110113953072219</v>
      </c>
      <c r="F4285" s="15">
        <f t="shared" ca="1" si="865"/>
        <v>8.5017895266055703</v>
      </c>
      <c r="G4285" s="15">
        <f t="shared" ca="1" si="865"/>
        <v>3.8868467198269459</v>
      </c>
      <c r="H4285" s="6"/>
      <c r="I4285" s="15">
        <f t="shared" ca="1" si="854"/>
        <v>5.0693494205967236</v>
      </c>
      <c r="J4285" s="6"/>
      <c r="K4285" s="15">
        <f t="shared" ca="1" si="859"/>
        <v>2.6733174693501047E-2</v>
      </c>
      <c r="L4285" s="15">
        <f t="shared" ca="1" si="860"/>
        <v>0.42878536662055833</v>
      </c>
      <c r="M4285" s="15">
        <f t="shared" ca="1" si="861"/>
        <v>0.13566875316378291</v>
      </c>
      <c r="N4285" s="15">
        <f t="shared" ca="1" si="862"/>
        <v>0.47126580325352091</v>
      </c>
      <c r="O4285" s="15">
        <f t="shared" ca="1" si="863"/>
        <v>5.5932505493112745E-2</v>
      </c>
      <c r="P4285" s="6"/>
      <c r="Q4285" s="15">
        <f t="shared" ca="1" si="864"/>
        <v>1.1183856032244759</v>
      </c>
      <c r="R4285" s="87">
        <f t="shared" ca="1" si="856"/>
        <v>2.5959453279001199</v>
      </c>
      <c r="Y4285" s="6"/>
      <c r="Z4285" s="6"/>
      <c r="AA4285" s="6"/>
      <c r="AB4285" s="6"/>
      <c r="AE4285" s="41">
        <f t="shared" ca="1" si="855"/>
        <v>1.3726547902307733</v>
      </c>
      <c r="AF4285" s="36">
        <f t="shared" ca="1" si="857"/>
        <v>0.27959640080611897</v>
      </c>
    </row>
    <row r="4286" spans="2:32" x14ac:dyDescent="0.25">
      <c r="B4286" s="3">
        <f t="shared" si="858"/>
        <v>4280</v>
      </c>
      <c r="C4286" s="15">
        <f t="shared" ca="1" si="865"/>
        <v>2.7759338383275196</v>
      </c>
      <c r="D4286" s="15">
        <f t="shared" ca="1" si="865"/>
        <v>-3.8976378164757186</v>
      </c>
      <c r="E4286" s="15">
        <f t="shared" ca="1" si="865"/>
        <v>7.8114386502654085</v>
      </c>
      <c r="F4286" s="15">
        <f t="shared" ca="1" si="865"/>
        <v>-0.35189544100956427</v>
      </c>
      <c r="G4286" s="15">
        <f t="shared" ca="1" si="865"/>
        <v>3.2313309603651641</v>
      </c>
      <c r="H4286" s="6"/>
      <c r="I4286" s="15">
        <f t="shared" ca="1" si="854"/>
        <v>1.9138340382945622</v>
      </c>
      <c r="J4286" s="6"/>
      <c r="K4286" s="15">
        <f t="shared" ca="1" si="859"/>
        <v>2.9728642608674607E-2</v>
      </c>
      <c r="L4286" s="15">
        <f t="shared" ca="1" si="860"/>
        <v>1.350928204751485</v>
      </c>
      <c r="M4286" s="15">
        <f t="shared" ca="1" si="861"/>
        <v>1.3912696063655923</v>
      </c>
      <c r="N4286" s="15">
        <f t="shared" ca="1" si="862"/>
        <v>0.20534120293550995</v>
      </c>
      <c r="O4286" s="15">
        <f t="shared" ca="1" si="863"/>
        <v>6.9431925586620369E-2</v>
      </c>
      <c r="P4286" s="6"/>
      <c r="Q4286" s="15">
        <f t="shared" ca="1" si="864"/>
        <v>3.0466995822478822</v>
      </c>
      <c r="R4286" s="87">
        <f t="shared" ca="1" si="856"/>
        <v>-4.4153579425378509E-2</v>
      </c>
      <c r="Y4286" s="6"/>
      <c r="Z4286" s="6"/>
      <c r="AA4286" s="6"/>
      <c r="AB4286" s="6"/>
      <c r="AE4286" s="41">
        <f t="shared" ca="1" si="855"/>
        <v>-3.8534589544000512E-2</v>
      </c>
      <c r="AF4286" s="36">
        <f t="shared" ca="1" si="857"/>
        <v>0.76167489556197054</v>
      </c>
    </row>
    <row r="4287" spans="2:32" x14ac:dyDescent="0.25">
      <c r="B4287" s="3">
        <f t="shared" si="858"/>
        <v>4281</v>
      </c>
      <c r="C4287" s="15">
        <f t="shared" ca="1" si="865"/>
        <v>1.599158343287975</v>
      </c>
      <c r="D4287" s="15">
        <f t="shared" ca="1" si="865"/>
        <v>-7.7413204814070973</v>
      </c>
      <c r="E4287" s="15">
        <f t="shared" ca="1" si="865"/>
        <v>0.54131479263533588</v>
      </c>
      <c r="F4287" s="15">
        <f t="shared" ca="1" si="865"/>
        <v>-4.2247812081992429</v>
      </c>
      <c r="G4287" s="15">
        <f t="shared" ca="1" si="865"/>
        <v>5.1337319118683995</v>
      </c>
      <c r="H4287" s="6"/>
      <c r="I4287" s="15">
        <f t="shared" ca="1" si="854"/>
        <v>-0.93837932836292581</v>
      </c>
      <c r="J4287" s="6"/>
      <c r="K4287" s="15">
        <f t="shared" ca="1" si="859"/>
        <v>0.257563897401899</v>
      </c>
      <c r="L4287" s="15">
        <f t="shared" ca="1" si="860"/>
        <v>1.8512003332712788</v>
      </c>
      <c r="M4287" s="15">
        <f t="shared" ca="1" si="861"/>
        <v>8.7579787668672734E-2</v>
      </c>
      <c r="N4287" s="15">
        <f t="shared" ca="1" si="862"/>
        <v>0.43201749263166711</v>
      </c>
      <c r="O4287" s="15">
        <f t="shared" ca="1" si="863"/>
        <v>1.4748213965497439</v>
      </c>
      <c r="P4287" s="6"/>
      <c r="Q4287" s="15">
        <f t="shared" ca="1" si="864"/>
        <v>4.1031829075232613</v>
      </c>
      <c r="R4287" s="87">
        <f t="shared" ca="1" si="856"/>
        <v>-1.2974553318227635</v>
      </c>
      <c r="Y4287" s="6"/>
      <c r="Z4287" s="6"/>
      <c r="AA4287" s="6"/>
      <c r="AB4287" s="6"/>
      <c r="AE4287" s="41">
        <f t="shared" ca="1" si="855"/>
        <v>-1.3140831843799354</v>
      </c>
      <c r="AF4287" s="36">
        <f t="shared" ca="1" si="857"/>
        <v>1.0257957268808153</v>
      </c>
    </row>
    <row r="4288" spans="2:32" x14ac:dyDescent="0.25">
      <c r="B4288" s="3">
        <f t="shared" si="858"/>
        <v>4282</v>
      </c>
      <c r="C4288" s="15">
        <f t="shared" ca="1" si="865"/>
        <v>-0.61528820267187312</v>
      </c>
      <c r="D4288" s="15">
        <f t="shared" ca="1" si="865"/>
        <v>-2.8761401179291202</v>
      </c>
      <c r="E4288" s="15">
        <f t="shared" ca="1" si="865"/>
        <v>1.6457217323708162</v>
      </c>
      <c r="F4288" s="15">
        <f t="shared" ca="1" si="865"/>
        <v>11.690809337522332</v>
      </c>
      <c r="G4288" s="15">
        <f t="shared" ca="1" si="865"/>
        <v>2.776795556777234E-2</v>
      </c>
      <c r="H4288" s="6"/>
      <c r="I4288" s="15">
        <f t="shared" ca="1" si="854"/>
        <v>1.9745741409719855</v>
      </c>
      <c r="J4288" s="6"/>
      <c r="K4288" s="15">
        <f t="shared" ca="1" si="859"/>
        <v>0.26829547836097833</v>
      </c>
      <c r="L4288" s="15">
        <f t="shared" ca="1" si="860"/>
        <v>0.94117715286026027</v>
      </c>
      <c r="M4288" s="15">
        <f t="shared" ca="1" si="861"/>
        <v>4.3257562657116151E-3</v>
      </c>
      <c r="N4288" s="15">
        <f t="shared" ca="1" si="862"/>
        <v>3.7762090557873504</v>
      </c>
      <c r="O4288" s="15">
        <f t="shared" ca="1" si="863"/>
        <v>0.15160217294112416</v>
      </c>
      <c r="P4288" s="6"/>
      <c r="Q4288" s="15">
        <f t="shared" ca="1" si="864"/>
        <v>5.1416096162154252</v>
      </c>
      <c r="R4288" s="87">
        <f t="shared" ca="1" si="856"/>
        <v>-1.0029310539469887E-2</v>
      </c>
      <c r="Y4288" s="6"/>
      <c r="Z4288" s="6"/>
      <c r="AA4288" s="6"/>
      <c r="AB4288" s="6"/>
      <c r="AE4288" s="41">
        <f t="shared" ca="1" si="855"/>
        <v>-1.1370789834593444E-2</v>
      </c>
      <c r="AF4288" s="36">
        <f t="shared" ca="1" si="857"/>
        <v>1.2854024040538563</v>
      </c>
    </row>
    <row r="4289" spans="2:32" x14ac:dyDescent="0.25">
      <c r="B4289" s="3">
        <f t="shared" si="858"/>
        <v>4283</v>
      </c>
      <c r="C4289" s="15">
        <f t="shared" ca="1" si="865"/>
        <v>7.1171583035355415</v>
      </c>
      <c r="D4289" s="15">
        <f t="shared" ca="1" si="865"/>
        <v>3.7551571783675546</v>
      </c>
      <c r="E4289" s="15">
        <f t="shared" ca="1" si="865"/>
        <v>4.0250687276615409</v>
      </c>
      <c r="F4289" s="15">
        <f t="shared" ca="1" si="865"/>
        <v>17.936245333789937</v>
      </c>
      <c r="G4289" s="15">
        <f t="shared" ca="1" si="865"/>
        <v>0.24899786050910944</v>
      </c>
      <c r="H4289" s="6"/>
      <c r="I4289" s="15">
        <f t="shared" ca="1" si="854"/>
        <v>6.6165254807727365</v>
      </c>
      <c r="J4289" s="6"/>
      <c r="K4289" s="15">
        <f t="shared" ca="1" si="859"/>
        <v>1.0025328929098165E-2</v>
      </c>
      <c r="L4289" s="15">
        <f t="shared" ca="1" si="860"/>
        <v>0.32749714248036443</v>
      </c>
      <c r="M4289" s="15">
        <f t="shared" ca="1" si="861"/>
        <v>0.26862592412982478</v>
      </c>
      <c r="N4289" s="15">
        <f t="shared" ca="1" si="862"/>
        <v>5.1254423020316704</v>
      </c>
      <c r="O4289" s="15">
        <f t="shared" ca="1" si="863"/>
        <v>1.6218163197928066</v>
      </c>
      <c r="P4289" s="6"/>
      <c r="Q4289" s="15">
        <f t="shared" ca="1" si="864"/>
        <v>7.3534070173637645</v>
      </c>
      <c r="R4289" s="87">
        <f t="shared" ca="1" si="856"/>
        <v>1.5227055401918537</v>
      </c>
      <c r="Y4289" s="6"/>
      <c r="Z4289" s="6"/>
      <c r="AA4289" s="6"/>
      <c r="AB4289" s="6"/>
      <c r="AE4289" s="41">
        <f t="shared" ca="1" si="855"/>
        <v>2.0645729589735473</v>
      </c>
      <c r="AF4289" s="36">
        <f t="shared" ca="1" si="857"/>
        <v>1.8383517543409411</v>
      </c>
    </row>
    <row r="4290" spans="2:32" x14ac:dyDescent="0.25">
      <c r="B4290" s="3">
        <f t="shared" si="858"/>
        <v>4284</v>
      </c>
      <c r="C4290" s="15">
        <f t="shared" ca="1" si="865"/>
        <v>-1.3652910091007615</v>
      </c>
      <c r="D4290" s="15">
        <f t="shared" ca="1" si="865"/>
        <v>3.5749338477921921</v>
      </c>
      <c r="E4290" s="15">
        <f t="shared" ca="1" si="865"/>
        <v>5.36178801922087</v>
      </c>
      <c r="F4290" s="15">
        <f t="shared" ca="1" si="865"/>
        <v>0.80651333477023468</v>
      </c>
      <c r="G4290" s="15">
        <f t="shared" ca="1" si="865"/>
        <v>-1.1389448427994866</v>
      </c>
      <c r="H4290" s="6"/>
      <c r="I4290" s="15">
        <f t="shared" ca="1" si="854"/>
        <v>1.4477998699766099</v>
      </c>
      <c r="J4290" s="6"/>
      <c r="K4290" s="15">
        <f t="shared" ca="1" si="859"/>
        <v>0.31653921175793204</v>
      </c>
      <c r="L4290" s="15">
        <f t="shared" ca="1" si="860"/>
        <v>0.18098795838310164</v>
      </c>
      <c r="M4290" s="15">
        <f t="shared" ca="1" si="861"/>
        <v>0.61277212929698033</v>
      </c>
      <c r="N4290" s="15">
        <f t="shared" ca="1" si="862"/>
        <v>1.6449936809479905E-2</v>
      </c>
      <c r="O4290" s="15">
        <f t="shared" ca="1" si="863"/>
        <v>0.26764992836300355</v>
      </c>
      <c r="P4290" s="6"/>
      <c r="Q4290" s="15">
        <f t="shared" ca="1" si="864"/>
        <v>1.3943991646104974</v>
      </c>
      <c r="R4290" s="87">
        <f t="shared" ca="1" si="856"/>
        <v>-0.41826154861750953</v>
      </c>
      <c r="Y4290" s="6"/>
      <c r="Z4290" s="6"/>
      <c r="AA4290" s="6"/>
      <c r="AB4290" s="6"/>
      <c r="AE4290" s="41">
        <f t="shared" ca="1" si="855"/>
        <v>-0.24695140558330453</v>
      </c>
      <c r="AF4290" s="36">
        <f t="shared" ca="1" si="857"/>
        <v>0.34859979115262435</v>
      </c>
    </row>
    <row r="4291" spans="2:32" x14ac:dyDescent="0.25">
      <c r="B4291" s="3">
        <f t="shared" si="858"/>
        <v>4285</v>
      </c>
      <c r="C4291" s="15">
        <f t="shared" ca="1" si="865"/>
        <v>2.4740059923919491</v>
      </c>
      <c r="D4291" s="15">
        <f t="shared" ca="1" si="865"/>
        <v>2.4952983420924277</v>
      </c>
      <c r="E4291" s="15">
        <f t="shared" ca="1" si="865"/>
        <v>0.44860405861665975</v>
      </c>
      <c r="F4291" s="15">
        <f t="shared" ca="1" si="865"/>
        <v>-3.868276639658502</v>
      </c>
      <c r="G4291" s="15">
        <f t="shared" ca="1" si="865"/>
        <v>0.60649839172222575</v>
      </c>
      <c r="H4291" s="6"/>
      <c r="I4291" s="15">
        <f t="shared" ca="1" si="854"/>
        <v>0.43122602903295204</v>
      </c>
      <c r="J4291" s="6"/>
      <c r="K4291" s="15">
        <f t="shared" ca="1" si="859"/>
        <v>0.16691799914803937</v>
      </c>
      <c r="L4291" s="15">
        <f t="shared" ca="1" si="860"/>
        <v>0.17041578054154777</v>
      </c>
      <c r="M4291" s="15">
        <f t="shared" ca="1" si="861"/>
        <v>1.2079836488488816E-5</v>
      </c>
      <c r="N4291" s="15">
        <f t="shared" ca="1" si="862"/>
        <v>0.73942892792339732</v>
      </c>
      <c r="O4291" s="15">
        <f t="shared" ca="1" si="863"/>
        <v>1.2288160449072123E-3</v>
      </c>
      <c r="P4291" s="6"/>
      <c r="Q4291" s="15">
        <f t="shared" ca="1" si="864"/>
        <v>1.0780036034943801</v>
      </c>
      <c r="R4291" s="87">
        <f t="shared" ca="1" si="856"/>
        <v>-1.3514353107401365</v>
      </c>
      <c r="Y4291" s="6"/>
      <c r="Z4291" s="6"/>
      <c r="AA4291" s="6"/>
      <c r="AB4291" s="6"/>
      <c r="AE4291" s="41">
        <f t="shared" ca="1" si="855"/>
        <v>-0.7015770480829201</v>
      </c>
      <c r="AF4291" s="36">
        <f t="shared" ca="1" si="857"/>
        <v>0.26950090087359502</v>
      </c>
    </row>
    <row r="4292" spans="2:32" x14ac:dyDescent="0.25">
      <c r="B4292" s="3">
        <f t="shared" si="858"/>
        <v>4286</v>
      </c>
      <c r="C4292" s="15">
        <f t="shared" ca="1" si="865"/>
        <v>6.3353616220766487</v>
      </c>
      <c r="D4292" s="15">
        <f t="shared" ca="1" si="865"/>
        <v>1.3519081935112334</v>
      </c>
      <c r="E4292" s="15">
        <f t="shared" ca="1" si="865"/>
        <v>7.7605211089072856</v>
      </c>
      <c r="F4292" s="15">
        <f t="shared" ca="1" si="865"/>
        <v>6.0828874885578452</v>
      </c>
      <c r="G4292" s="15">
        <f t="shared" ca="1" si="865"/>
        <v>-0.28249419623829652</v>
      </c>
      <c r="H4292" s="6"/>
      <c r="I4292" s="15">
        <f t="shared" ca="1" si="854"/>
        <v>4.2496368433629437</v>
      </c>
      <c r="J4292" s="6"/>
      <c r="K4292" s="15">
        <f t="shared" ca="1" si="859"/>
        <v>0.17400991410161337</v>
      </c>
      <c r="L4292" s="15">
        <f t="shared" ca="1" si="860"/>
        <v>0.33587325312685662</v>
      </c>
      <c r="M4292" s="15">
        <f t="shared" ca="1" si="861"/>
        <v>0.49305233304187329</v>
      </c>
      <c r="N4292" s="15">
        <f t="shared" ca="1" si="862"/>
        <v>0.13443231712430093</v>
      </c>
      <c r="O4292" s="15">
        <f t="shared" ca="1" si="863"/>
        <v>0.82160847040468077</v>
      </c>
      <c r="P4292" s="6"/>
      <c r="Q4292" s="15">
        <f t="shared" ca="1" si="864"/>
        <v>1.9589762877993251</v>
      </c>
      <c r="R4292" s="87">
        <f t="shared" ca="1" si="856"/>
        <v>1.4376157429122556</v>
      </c>
      <c r="Y4292" s="6"/>
      <c r="Z4292" s="6"/>
      <c r="AA4292" s="6"/>
      <c r="AB4292" s="6"/>
      <c r="AE4292" s="41">
        <f t="shared" ca="1" si="855"/>
        <v>1.0060681812895176</v>
      </c>
      <c r="AF4292" s="36">
        <f t="shared" ca="1" si="857"/>
        <v>0.48974407194983127</v>
      </c>
    </row>
    <row r="4293" spans="2:32" x14ac:dyDescent="0.25">
      <c r="B4293" s="3">
        <f t="shared" si="858"/>
        <v>4287</v>
      </c>
      <c r="C4293" s="15">
        <f t="shared" ca="1" si="865"/>
        <v>-4.8936128064976376</v>
      </c>
      <c r="D4293" s="15">
        <f t="shared" ca="1" si="865"/>
        <v>4.8795373810589702</v>
      </c>
      <c r="E4293" s="15">
        <f t="shared" ca="1" si="865"/>
        <v>8.1618652330326764</v>
      </c>
      <c r="F4293" s="15">
        <f t="shared" ca="1" si="865"/>
        <v>-4.155910266201877</v>
      </c>
      <c r="G4293" s="15">
        <f t="shared" ca="1" si="865"/>
        <v>6.9042126244971955</v>
      </c>
      <c r="H4293" s="6"/>
      <c r="I4293" s="15">
        <f t="shared" ca="1" si="854"/>
        <v>2.1792184331778657</v>
      </c>
      <c r="J4293" s="6"/>
      <c r="K4293" s="15">
        <f t="shared" ca="1" si="859"/>
        <v>2.0009976697971887</v>
      </c>
      <c r="L4293" s="15">
        <f t="shared" ca="1" si="860"/>
        <v>0.2916688968114286</v>
      </c>
      <c r="M4293" s="15">
        <f t="shared" ca="1" si="861"/>
        <v>1.4316825092725203</v>
      </c>
      <c r="N4293" s="15">
        <f t="shared" ca="1" si="862"/>
        <v>1.605354225508195</v>
      </c>
      <c r="O4293" s="15">
        <f t="shared" ca="1" si="863"/>
        <v>0.89302280432005632</v>
      </c>
      <c r="P4293" s="6"/>
      <c r="Q4293" s="15">
        <f t="shared" ca="1" si="864"/>
        <v>6.2227261057093894</v>
      </c>
      <c r="R4293" s="87">
        <f t="shared" ca="1" si="856"/>
        <v>6.4259497740935062E-2</v>
      </c>
      <c r="Y4293" s="6"/>
      <c r="Z4293" s="6"/>
      <c r="AA4293" s="6"/>
      <c r="AB4293" s="6"/>
      <c r="AE4293" s="41">
        <f t="shared" ca="1" si="855"/>
        <v>8.0148919881342262E-2</v>
      </c>
      <c r="AF4293" s="36">
        <f t="shared" ca="1" si="857"/>
        <v>1.5556815264273474</v>
      </c>
    </row>
    <row r="4294" spans="2:32" x14ac:dyDescent="0.25">
      <c r="B4294" s="3">
        <f t="shared" si="858"/>
        <v>4288</v>
      </c>
      <c r="C4294" s="15">
        <f t="shared" ca="1" si="865"/>
        <v>2.2244515399209526</v>
      </c>
      <c r="D4294" s="15">
        <f t="shared" ca="1" si="865"/>
        <v>9.2440216638810888</v>
      </c>
      <c r="E4294" s="15">
        <f t="shared" ca="1" si="865"/>
        <v>-0.19331389608978888</v>
      </c>
      <c r="F4294" s="15">
        <f t="shared" ca="1" si="865"/>
        <v>-7.1830307209286328</v>
      </c>
      <c r="G4294" s="15">
        <f t="shared" ca="1" si="865"/>
        <v>9.4348742741709728</v>
      </c>
      <c r="H4294" s="6"/>
      <c r="I4294" s="15">
        <f t="shared" ca="1" si="854"/>
        <v>2.7054005721909187</v>
      </c>
      <c r="J4294" s="6"/>
      <c r="K4294" s="15">
        <f t="shared" ca="1" si="859"/>
        <v>9.2524788656566763E-3</v>
      </c>
      <c r="L4294" s="15">
        <f t="shared" ca="1" si="860"/>
        <v>1.7101426312278221</v>
      </c>
      <c r="M4294" s="15">
        <f t="shared" ca="1" si="861"/>
        <v>0.33610182274479622</v>
      </c>
      <c r="N4294" s="15">
        <f t="shared" ca="1" si="862"/>
        <v>3.9112429375498414</v>
      </c>
      <c r="O4294" s="15">
        <f t="shared" ca="1" si="863"/>
        <v>1.8114326522256454</v>
      </c>
      <c r="P4294" s="6"/>
      <c r="Q4294" s="15">
        <f t="shared" ca="1" si="864"/>
        <v>7.7781725226137617</v>
      </c>
      <c r="R4294" s="87">
        <f t="shared" ca="1" si="856"/>
        <v>0.22622573882921784</v>
      </c>
      <c r="Y4294" s="6"/>
      <c r="Z4294" s="6"/>
      <c r="AA4294" s="6"/>
      <c r="AB4294" s="6"/>
      <c r="AE4294" s="41">
        <f t="shared" ca="1" si="855"/>
        <v>0.31546472615722837</v>
      </c>
      <c r="AF4294" s="36">
        <f t="shared" ca="1" si="857"/>
        <v>1.9445431306534404</v>
      </c>
    </row>
    <row r="4295" spans="2:32" x14ac:dyDescent="0.25">
      <c r="B4295" s="3">
        <f t="shared" si="858"/>
        <v>4289</v>
      </c>
      <c r="C4295" s="15">
        <f t="shared" ca="1" si="865"/>
        <v>0.58451154009511908</v>
      </c>
      <c r="D4295" s="15">
        <f t="shared" ca="1" si="865"/>
        <v>4.6463475358660808</v>
      </c>
      <c r="E4295" s="15">
        <f t="shared" ca="1" si="865"/>
        <v>7.2737560649818178</v>
      </c>
      <c r="F4295" s="15">
        <f t="shared" ca="1" si="865"/>
        <v>-2.6111955719393372</v>
      </c>
      <c r="G4295" s="15">
        <f t="shared" ca="1" si="865"/>
        <v>0.83266564536617804</v>
      </c>
      <c r="H4295" s="6"/>
      <c r="I4295" s="15">
        <f t="shared" ref="I4295:I4358" ca="1" si="866">($A$8=1)*$B$1+(($A$8)=2)*AVERAGE($C4295:$G4295)</f>
        <v>2.1452170428739716</v>
      </c>
      <c r="J4295" s="6"/>
      <c r="K4295" s="15">
        <f t="shared" ca="1" si="859"/>
        <v>9.7432066656167618E-2</v>
      </c>
      <c r="L4295" s="15">
        <f t="shared" ca="1" si="860"/>
        <v>0.25022614971899804</v>
      </c>
      <c r="M4295" s="15">
        <f t="shared" ca="1" si="861"/>
        <v>1.0520765000513161</v>
      </c>
      <c r="N4295" s="15">
        <f t="shared" ca="1" si="862"/>
        <v>0.90493843849420719</v>
      </c>
      <c r="O4295" s="15">
        <f t="shared" ca="1" si="863"/>
        <v>6.8911646843986471E-2</v>
      </c>
      <c r="P4295" s="6"/>
      <c r="Q4295" s="15">
        <f t="shared" ca="1" si="864"/>
        <v>2.3735848017646752</v>
      </c>
      <c r="R4295" s="87">
        <f t="shared" ca="1" si="856"/>
        <v>8.4306334247582659E-2</v>
      </c>
      <c r="Y4295" s="6"/>
      <c r="Z4295" s="6"/>
      <c r="AA4295" s="6"/>
      <c r="AB4295" s="6"/>
      <c r="AE4295" s="41">
        <f t="shared" ref="AE4295:AE4358" ca="1" si="867">((AVERAGE(C4295:G4295)-$B$1)/($B$2/SQRT(COUNT(C4295:G4295))))</f>
        <v>6.4943035871540392E-2</v>
      </c>
      <c r="AF4295" s="36">
        <f t="shared" ca="1" si="857"/>
        <v>0.59339620044116881</v>
      </c>
    </row>
    <row r="4296" spans="2:32" x14ac:dyDescent="0.25">
      <c r="B4296" s="3">
        <f t="shared" si="858"/>
        <v>4290</v>
      </c>
      <c r="C4296" s="15">
        <f t="shared" ca="1" si="865"/>
        <v>1.2072211742128345</v>
      </c>
      <c r="D4296" s="15">
        <f t="shared" ca="1" si="865"/>
        <v>3.5888250499398939</v>
      </c>
      <c r="E4296" s="15">
        <f t="shared" ca="1" si="865"/>
        <v>0.42608482522858493</v>
      </c>
      <c r="F4296" s="15">
        <f t="shared" ca="1" si="865"/>
        <v>-1.6628419731365676</v>
      </c>
      <c r="G4296" s="15">
        <f t="shared" ca="1" si="865"/>
        <v>-0.62956568598599549</v>
      </c>
      <c r="H4296" s="6"/>
      <c r="I4296" s="15">
        <f t="shared" ca="1" si="866"/>
        <v>0.58594467805175021</v>
      </c>
      <c r="J4296" s="6"/>
      <c r="K4296" s="15">
        <f t="shared" ca="1" si="859"/>
        <v>1.543937938728775E-2</v>
      </c>
      <c r="L4296" s="15">
        <f t="shared" ca="1" si="860"/>
        <v>0.36069162111484304</v>
      </c>
      <c r="M4296" s="15">
        <f t="shared" ca="1" si="861"/>
        <v>1.0222069017857627E-3</v>
      </c>
      <c r="N4296" s="15">
        <f t="shared" ca="1" si="862"/>
        <v>0.20228165610251075</v>
      </c>
      <c r="O4296" s="15">
        <f t="shared" ca="1" si="863"/>
        <v>5.9098617803326939E-2</v>
      </c>
      <c r="P4296" s="6"/>
      <c r="Q4296" s="15">
        <f t="shared" ca="1" si="864"/>
        <v>0.63853348130975418</v>
      </c>
      <c r="R4296" s="87">
        <f t="shared" ref="R4296:R4359" ca="1" si="868">((AVERAGE(C4296:G4296)-$B$1)/($B$2/SQRT(COUNT(C4296:G4296))))/SQRT(Q4296/$B$3)</f>
        <v>-1.5827763668745707</v>
      </c>
      <c r="Y4296" s="6"/>
      <c r="Z4296" s="6"/>
      <c r="AA4296" s="6"/>
      <c r="AB4296" s="6"/>
      <c r="AE4296" s="41">
        <f t="shared" ca="1" si="867"/>
        <v>-0.63238476476432726</v>
      </c>
      <c r="AF4296" s="36">
        <f t="shared" ref="AF4296:AF4359" ca="1" si="869">Q4296/(COUNT(C4296:G4296)-1)</f>
        <v>0.15963337032743855</v>
      </c>
    </row>
    <row r="4297" spans="2:32" x14ac:dyDescent="0.25">
      <c r="B4297" s="3">
        <f t="shared" ref="B4297:B4360" si="870">B4296+1</f>
        <v>4291</v>
      </c>
      <c r="C4297" s="15">
        <f t="shared" ca="1" si="865"/>
        <v>5.901830693336624</v>
      </c>
      <c r="D4297" s="15">
        <f t="shared" ca="1" si="865"/>
        <v>6.2299491231305044</v>
      </c>
      <c r="E4297" s="15">
        <f t="shared" ca="1" si="865"/>
        <v>-7.7945917559184732</v>
      </c>
      <c r="F4297" s="15">
        <f t="shared" ca="1" si="865"/>
        <v>13.264064011822708</v>
      </c>
      <c r="G4297" s="15">
        <f t="shared" ca="1" si="865"/>
        <v>2.5548301299340435</v>
      </c>
      <c r="H4297" s="6"/>
      <c r="I4297" s="15">
        <f t="shared" ca="1" si="866"/>
        <v>4.0312164404610815</v>
      </c>
      <c r="J4297" s="6"/>
      <c r="K4297" s="15">
        <f t="shared" ca="1" si="859"/>
        <v>0.13996790732244499</v>
      </c>
      <c r="L4297" s="15">
        <f t="shared" ca="1" si="860"/>
        <v>0.19337701639354707</v>
      </c>
      <c r="M4297" s="15">
        <f t="shared" ca="1" si="861"/>
        <v>5.5939895799023143</v>
      </c>
      <c r="N4297" s="15">
        <f t="shared" ca="1" si="862"/>
        <v>3.4098189710399316</v>
      </c>
      <c r="O4297" s="15">
        <f t="shared" ca="1" si="863"/>
        <v>8.7188661516465579E-2</v>
      </c>
      <c r="P4297" s="6"/>
      <c r="Q4297" s="15">
        <f t="shared" ca="1" si="864"/>
        <v>9.4243421361747028</v>
      </c>
      <c r="R4297" s="87">
        <f t="shared" ca="1" si="868"/>
        <v>0.59180097243939622</v>
      </c>
      <c r="Y4297" s="6"/>
      <c r="Z4297" s="6"/>
      <c r="AA4297" s="6"/>
      <c r="AB4297" s="6"/>
      <c r="AE4297" s="41">
        <f t="shared" ca="1" si="867"/>
        <v>0.90838760757722647</v>
      </c>
      <c r="AF4297" s="36">
        <f t="shared" ca="1" si="869"/>
        <v>2.3560855340436757</v>
      </c>
    </row>
    <row r="4298" spans="2:32" x14ac:dyDescent="0.25">
      <c r="B4298" s="3">
        <f t="shared" si="870"/>
        <v>4292</v>
      </c>
      <c r="C4298" s="15">
        <f t="shared" ca="1" si="865"/>
        <v>4.0433378294027786</v>
      </c>
      <c r="D4298" s="15">
        <f t="shared" ca="1" si="865"/>
        <v>0.21161276640093263</v>
      </c>
      <c r="E4298" s="15">
        <f t="shared" ca="1" si="865"/>
        <v>9.0680437951257353</v>
      </c>
      <c r="F4298" s="15">
        <f t="shared" ca="1" si="865"/>
        <v>1.0452069038269636</v>
      </c>
      <c r="G4298" s="15">
        <f t="shared" ca="1" si="865"/>
        <v>11.032627770485309</v>
      </c>
      <c r="H4298" s="6"/>
      <c r="I4298" s="15">
        <f t="shared" ca="1" si="866"/>
        <v>5.0801658130483442</v>
      </c>
      <c r="J4298" s="6"/>
      <c r="K4298" s="15">
        <f t="shared" ca="1" si="859"/>
        <v>4.3000490706821166E-2</v>
      </c>
      <c r="L4298" s="15">
        <f t="shared" ca="1" si="860"/>
        <v>0.9481123507207917</v>
      </c>
      <c r="M4298" s="15">
        <f t="shared" ca="1" si="861"/>
        <v>0.63612683199750586</v>
      </c>
      <c r="N4298" s="15">
        <f t="shared" ca="1" si="862"/>
        <v>0.6512357359641997</v>
      </c>
      <c r="O4298" s="15">
        <f t="shared" ca="1" si="863"/>
        <v>1.4172721341893724</v>
      </c>
      <c r="P4298" s="6"/>
      <c r="Q4298" s="15">
        <f t="shared" ca="1" si="864"/>
        <v>3.6957475435786904</v>
      </c>
      <c r="R4298" s="87">
        <f t="shared" ca="1" si="868"/>
        <v>1.4330717712660566</v>
      </c>
      <c r="Y4298" s="6"/>
      <c r="Z4298" s="6"/>
      <c r="AA4298" s="6"/>
      <c r="AB4298" s="6"/>
      <c r="AE4298" s="41">
        <f t="shared" ca="1" si="867"/>
        <v>1.3774920279894012</v>
      </c>
      <c r="AF4298" s="36">
        <f t="shared" ca="1" si="869"/>
        <v>0.9239368858946726</v>
      </c>
    </row>
    <row r="4299" spans="2:32" x14ac:dyDescent="0.25">
      <c r="B4299" s="3">
        <f t="shared" si="870"/>
        <v>4293</v>
      </c>
      <c r="C4299" s="15">
        <f t="shared" ca="1" si="865"/>
        <v>3.9470783370623099</v>
      </c>
      <c r="D4299" s="15">
        <f t="shared" ca="1" si="865"/>
        <v>2.0800797172417544</v>
      </c>
      <c r="E4299" s="15">
        <f t="shared" ca="1" si="865"/>
        <v>2.2863526707948565</v>
      </c>
      <c r="F4299" s="15">
        <f t="shared" ca="1" si="865"/>
        <v>8.527726616629355</v>
      </c>
      <c r="G4299" s="15">
        <f t="shared" ca="1" si="865"/>
        <v>7.0794882266482491</v>
      </c>
      <c r="H4299" s="6"/>
      <c r="I4299" s="15">
        <f t="shared" ca="1" si="866"/>
        <v>4.7841451136753044</v>
      </c>
      <c r="J4299" s="6"/>
      <c r="K4299" s="15">
        <f t="shared" ca="1" si="859"/>
        <v>2.8027231540370744E-2</v>
      </c>
      <c r="L4299" s="15">
        <f t="shared" ca="1" si="860"/>
        <v>0.29247878672757321</v>
      </c>
      <c r="M4299" s="15">
        <f t="shared" ca="1" si="861"/>
        <v>0.24955868350842703</v>
      </c>
      <c r="N4299" s="15">
        <f t="shared" ca="1" si="862"/>
        <v>0.56057609877038839</v>
      </c>
      <c r="O4299" s="15">
        <f t="shared" ca="1" si="863"/>
        <v>0.2107440002508931</v>
      </c>
      <c r="P4299" s="6"/>
      <c r="Q4299" s="15">
        <f t="shared" ca="1" si="864"/>
        <v>1.3413848007976523</v>
      </c>
      <c r="R4299" s="87">
        <f t="shared" ca="1" si="868"/>
        <v>2.150107482471086</v>
      </c>
      <c r="Y4299" s="6"/>
      <c r="Z4299" s="6"/>
      <c r="AA4299" s="6"/>
      <c r="AB4299" s="6"/>
      <c r="AE4299" s="41">
        <f t="shared" ca="1" si="867"/>
        <v>1.2451075466803718</v>
      </c>
      <c r="AF4299" s="36">
        <f t="shared" ca="1" si="869"/>
        <v>0.33534620019941308</v>
      </c>
    </row>
    <row r="4300" spans="2:32" x14ac:dyDescent="0.25">
      <c r="B4300" s="3">
        <f t="shared" si="870"/>
        <v>4294</v>
      </c>
      <c r="C4300" s="15">
        <f t="shared" ca="1" si="865"/>
        <v>12.027787427988406</v>
      </c>
      <c r="D4300" s="15">
        <f t="shared" ca="1" si="865"/>
        <v>6.2370024573031948</v>
      </c>
      <c r="E4300" s="15">
        <f t="shared" ca="1" si="865"/>
        <v>5.628121652573304</v>
      </c>
      <c r="F4300" s="15">
        <f t="shared" ca="1" si="865"/>
        <v>8.4669418054442644</v>
      </c>
      <c r="G4300" s="15">
        <f t="shared" ca="1" si="865"/>
        <v>3.1143965223528025</v>
      </c>
      <c r="H4300" s="6"/>
      <c r="I4300" s="15">
        <f t="shared" ca="1" si="866"/>
        <v>7.0948499731323951</v>
      </c>
      <c r="J4300" s="6"/>
      <c r="K4300" s="15">
        <f t="shared" ca="1" si="859"/>
        <v>0.9733548773408518</v>
      </c>
      <c r="L4300" s="15">
        <f t="shared" ca="1" si="860"/>
        <v>2.9436094416573199E-2</v>
      </c>
      <c r="M4300" s="15">
        <f t="shared" ca="1" si="861"/>
        <v>8.6051678653203678E-2</v>
      </c>
      <c r="N4300" s="15">
        <f t="shared" ca="1" si="862"/>
        <v>7.5305439851877723E-2</v>
      </c>
      <c r="O4300" s="15">
        <f t="shared" ca="1" si="863"/>
        <v>0.63376038695292658</v>
      </c>
      <c r="P4300" s="6"/>
      <c r="Q4300" s="15">
        <f t="shared" ca="1" si="864"/>
        <v>1.797908477215433</v>
      </c>
      <c r="R4300" s="87">
        <f t="shared" ca="1" si="868"/>
        <v>3.3985417024883557</v>
      </c>
      <c r="Y4300" s="6"/>
      <c r="Z4300" s="6"/>
      <c r="AA4300" s="6"/>
      <c r="AB4300" s="6"/>
      <c r="AE4300" s="41">
        <f t="shared" ca="1" si="867"/>
        <v>2.2784861750174024</v>
      </c>
      <c r="AF4300" s="36">
        <f t="shared" ca="1" si="869"/>
        <v>0.44947711930385825</v>
      </c>
    </row>
    <row r="4301" spans="2:32" x14ac:dyDescent="0.25">
      <c r="B4301" s="3">
        <f t="shared" si="870"/>
        <v>4295</v>
      </c>
      <c r="C4301" s="15">
        <f t="shared" ca="1" si="865"/>
        <v>-1.7374123257917171</v>
      </c>
      <c r="D4301" s="15">
        <f t="shared" ca="1" si="865"/>
        <v>-4.1241742830121213</v>
      </c>
      <c r="E4301" s="15">
        <f t="shared" ca="1" si="865"/>
        <v>-1.6457862892354482</v>
      </c>
      <c r="F4301" s="15">
        <f t="shared" ca="1" si="865"/>
        <v>-8.4275255852032327E-2</v>
      </c>
      <c r="G4301" s="15">
        <f t="shared" ca="1" si="865"/>
        <v>-2.5461056643515416</v>
      </c>
      <c r="H4301" s="6"/>
      <c r="I4301" s="15">
        <f t="shared" ca="1" si="866"/>
        <v>-2.0275507636485721</v>
      </c>
      <c r="J4301" s="6"/>
      <c r="K4301" s="15">
        <f t="shared" ca="1" si="859"/>
        <v>3.3672125248806447E-3</v>
      </c>
      <c r="L4301" s="15">
        <f t="shared" ca="1" si="860"/>
        <v>0.17583320727793578</v>
      </c>
      <c r="M4301" s="15">
        <f t="shared" ca="1" si="861"/>
        <v>5.82976455695715E-3</v>
      </c>
      <c r="N4301" s="15">
        <f t="shared" ca="1" si="862"/>
        <v>0.15105278796807597</v>
      </c>
      <c r="O4301" s="15">
        <f t="shared" ca="1" si="863"/>
        <v>1.0755967401722664E-2</v>
      </c>
      <c r="P4301" s="6"/>
      <c r="Q4301" s="15">
        <f t="shared" ca="1" si="864"/>
        <v>0.34683893972957225</v>
      </c>
      <c r="R4301" s="87">
        <f t="shared" ca="1" si="868"/>
        <v>-6.1167691673759359</v>
      </c>
      <c r="Y4301" s="6"/>
      <c r="Z4301" s="6"/>
      <c r="AA4301" s="6"/>
      <c r="AB4301" s="6"/>
      <c r="AE4301" s="41">
        <f t="shared" ca="1" si="867"/>
        <v>-1.8011754580698789</v>
      </c>
      <c r="AF4301" s="36">
        <f t="shared" ca="1" si="869"/>
        <v>8.6709734932393062E-2</v>
      </c>
    </row>
    <row r="4302" spans="2:32" x14ac:dyDescent="0.25">
      <c r="B4302" s="3">
        <f t="shared" si="870"/>
        <v>4296</v>
      </c>
      <c r="C4302" s="15">
        <f t="shared" ca="1" si="865"/>
        <v>0.9555848271363967</v>
      </c>
      <c r="D4302" s="15">
        <f t="shared" ca="1" si="865"/>
        <v>-5.7327506481104349</v>
      </c>
      <c r="E4302" s="15">
        <f t="shared" ca="1" si="865"/>
        <v>-3.609860766134414</v>
      </c>
      <c r="F4302" s="15">
        <f t="shared" ca="1" si="865"/>
        <v>1.0547860621599945</v>
      </c>
      <c r="G4302" s="15">
        <f t="shared" ca="1" si="865"/>
        <v>-2.5750674568315555</v>
      </c>
      <c r="H4302" s="6"/>
      <c r="I4302" s="15">
        <f t="shared" ca="1" si="866"/>
        <v>-1.9814615963560023</v>
      </c>
      <c r="J4302" s="6"/>
      <c r="K4302" s="15">
        <f t="shared" ca="1" si="859"/>
        <v>0.34504966774997964</v>
      </c>
      <c r="L4302" s="15">
        <f t="shared" ca="1" si="860"/>
        <v>0.56288678199250686</v>
      </c>
      <c r="M4302" s="15">
        <f t="shared" ca="1" si="861"/>
        <v>0.10606735424540081</v>
      </c>
      <c r="N4302" s="15">
        <f t="shared" ca="1" si="862"/>
        <v>0.36875199375375495</v>
      </c>
      <c r="O4302" s="15">
        <f t="shared" ca="1" si="863"/>
        <v>1.4094716703636878E-2</v>
      </c>
      <c r="P4302" s="6"/>
      <c r="Q4302" s="15">
        <f t="shared" ca="1" si="864"/>
        <v>1.396850514445279</v>
      </c>
      <c r="R4302" s="87">
        <f t="shared" ca="1" si="868"/>
        <v>-3.0130931525933287</v>
      </c>
      <c r="Y4302" s="6"/>
      <c r="Z4302" s="6"/>
      <c r="AA4302" s="6"/>
      <c r="AB4302" s="6"/>
      <c r="AE4302" s="41">
        <f t="shared" ca="1" si="867"/>
        <v>-1.7805637558513698</v>
      </c>
      <c r="AF4302" s="36">
        <f t="shared" ca="1" si="869"/>
        <v>0.34921262861131974</v>
      </c>
    </row>
    <row r="4303" spans="2:32" x14ac:dyDescent="0.25">
      <c r="B4303" s="3">
        <f t="shared" si="870"/>
        <v>4297</v>
      </c>
      <c r="C4303" s="15">
        <f t="shared" ca="1" si="865"/>
        <v>-0.99042331791273996</v>
      </c>
      <c r="D4303" s="15">
        <f t="shared" ca="1" si="865"/>
        <v>6.9069949680065914</v>
      </c>
      <c r="E4303" s="15">
        <f t="shared" ca="1" si="865"/>
        <v>6.07393782627656</v>
      </c>
      <c r="F4303" s="15">
        <f t="shared" ca="1" si="865"/>
        <v>12.048831804350604</v>
      </c>
      <c r="G4303" s="15">
        <f t="shared" ca="1" si="865"/>
        <v>10.577688306663765</v>
      </c>
      <c r="H4303" s="6"/>
      <c r="I4303" s="15">
        <f t="shared" ca="1" si="866"/>
        <v>6.9234059174769573</v>
      </c>
      <c r="J4303" s="6"/>
      <c r="K4303" s="15">
        <f t="shared" ca="1" si="859"/>
        <v>2.5051477266763467</v>
      </c>
      <c r="L4303" s="15">
        <f t="shared" ca="1" si="860"/>
        <v>1.0772770500756138E-5</v>
      </c>
      <c r="M4303" s="15">
        <f t="shared" ca="1" si="861"/>
        <v>2.8863841518705868E-2</v>
      </c>
      <c r="N4303" s="15">
        <f t="shared" ca="1" si="862"/>
        <v>1.0507996208733803</v>
      </c>
      <c r="O4303" s="15">
        <f t="shared" ca="1" si="863"/>
        <v>0.53415119119683374</v>
      </c>
      <c r="P4303" s="6"/>
      <c r="Q4303" s="15">
        <f t="shared" ca="1" si="864"/>
        <v>4.1189731530357667</v>
      </c>
      <c r="R4303" s="87">
        <f t="shared" ca="1" si="868"/>
        <v>2.1697822701828793</v>
      </c>
      <c r="Y4303" s="6"/>
      <c r="Z4303" s="6"/>
      <c r="AA4303" s="6"/>
      <c r="AB4303" s="6"/>
      <c r="AE4303" s="41">
        <f t="shared" ca="1" si="867"/>
        <v>2.201814062460639</v>
      </c>
      <c r="AF4303" s="36">
        <f t="shared" ca="1" si="869"/>
        <v>1.0297432882589417</v>
      </c>
    </row>
    <row r="4304" spans="2:32" x14ac:dyDescent="0.25">
      <c r="B4304" s="3">
        <f t="shared" si="870"/>
        <v>4298</v>
      </c>
      <c r="C4304" s="15">
        <f t="shared" ca="1" si="865"/>
        <v>1.3466965725009459</v>
      </c>
      <c r="D4304" s="15">
        <f t="shared" ca="1" si="865"/>
        <v>-0.98970210324281371</v>
      </c>
      <c r="E4304" s="15">
        <f t="shared" ca="1" si="865"/>
        <v>-3.9458980082363517</v>
      </c>
      <c r="F4304" s="15">
        <f t="shared" ca="1" si="865"/>
        <v>6.4016499485249403</v>
      </c>
      <c r="G4304" s="15">
        <f t="shared" ca="1" si="865"/>
        <v>4.4428962783251933</v>
      </c>
      <c r="H4304" s="6"/>
      <c r="I4304" s="15">
        <f t="shared" ca="1" si="866"/>
        <v>1.4511285375743828</v>
      </c>
      <c r="J4304" s="6"/>
      <c r="K4304" s="15">
        <f t="shared" ca="1" si="859"/>
        <v>4.3624141316398162E-4</v>
      </c>
      <c r="L4304" s="15">
        <f t="shared" ca="1" si="860"/>
        <v>0.23830616868608348</v>
      </c>
      <c r="M4304" s="15">
        <f t="shared" ca="1" si="861"/>
        <v>1.16511582144743</v>
      </c>
      <c r="N4304" s="15">
        <f t="shared" ca="1" si="862"/>
        <v>0.98030648961119593</v>
      </c>
      <c r="O4304" s="15">
        <f t="shared" ca="1" si="863"/>
        <v>0.35802696858388833</v>
      </c>
      <c r="P4304" s="6"/>
      <c r="Q4304" s="15">
        <f t="shared" ca="1" si="864"/>
        <v>2.7421916897417615</v>
      </c>
      <c r="R4304" s="87">
        <f t="shared" ca="1" si="868"/>
        <v>-0.2964604335041629</v>
      </c>
      <c r="Y4304" s="6"/>
      <c r="Z4304" s="6"/>
      <c r="AA4304" s="6"/>
      <c r="AB4304" s="6"/>
      <c r="AE4304" s="41">
        <f t="shared" ca="1" si="867"/>
        <v>-0.24546278017868034</v>
      </c>
      <c r="AF4304" s="36">
        <f t="shared" ca="1" si="869"/>
        <v>0.68554792243544038</v>
      </c>
    </row>
    <row r="4305" spans="2:32" x14ac:dyDescent="0.25">
      <c r="B4305" s="3">
        <f t="shared" si="870"/>
        <v>4299</v>
      </c>
      <c r="C4305" s="15">
        <f t="shared" ca="1" si="865"/>
        <v>0.94792835110478779</v>
      </c>
      <c r="D4305" s="15">
        <f t="shared" ca="1" si="865"/>
        <v>7.859440407827595</v>
      </c>
      <c r="E4305" s="15">
        <f t="shared" ca="1" si="865"/>
        <v>-0.25653920021245424</v>
      </c>
      <c r="F4305" s="15">
        <f t="shared" ca="1" si="865"/>
        <v>4.7064861356697696</v>
      </c>
      <c r="G4305" s="15">
        <f t="shared" ca="1" si="865"/>
        <v>3.0904033982932981</v>
      </c>
      <c r="H4305" s="6"/>
      <c r="I4305" s="15">
        <f t="shared" ca="1" si="866"/>
        <v>3.2695438185365986</v>
      </c>
      <c r="J4305" s="6"/>
      <c r="K4305" s="15">
        <f t="shared" ca="1" si="859"/>
        <v>0.21559593514474504</v>
      </c>
      <c r="L4305" s="15">
        <f t="shared" ca="1" si="860"/>
        <v>0.84268602801540471</v>
      </c>
      <c r="M4305" s="15">
        <f t="shared" ca="1" si="861"/>
        <v>0.49733045820441729</v>
      </c>
      <c r="N4305" s="15">
        <f t="shared" ca="1" si="862"/>
        <v>8.2592128910721874E-2</v>
      </c>
      <c r="O4305" s="15">
        <f t="shared" ca="1" si="863"/>
        <v>1.2836516065978518E-3</v>
      </c>
      <c r="P4305" s="6"/>
      <c r="Q4305" s="15">
        <f t="shared" ca="1" si="864"/>
        <v>1.6394882018818868</v>
      </c>
      <c r="R4305" s="87">
        <f t="shared" ca="1" si="868"/>
        <v>0.88682625230193446</v>
      </c>
      <c r="Y4305" s="6"/>
      <c r="Z4305" s="6"/>
      <c r="AA4305" s="6"/>
      <c r="AB4305" s="6"/>
      <c r="AE4305" s="41">
        <f t="shared" ca="1" si="867"/>
        <v>0.56775725573249836</v>
      </c>
      <c r="AF4305" s="36">
        <f t="shared" ca="1" si="869"/>
        <v>0.4098720504704717</v>
      </c>
    </row>
    <row r="4306" spans="2:32" x14ac:dyDescent="0.25">
      <c r="B4306" s="3">
        <f t="shared" si="870"/>
        <v>4300</v>
      </c>
      <c r="C4306" s="15">
        <f t="shared" ca="1" si="865"/>
        <v>3.0233335767407175</v>
      </c>
      <c r="D4306" s="15">
        <f t="shared" ca="1" si="865"/>
        <v>-2.1493767873607119</v>
      </c>
      <c r="E4306" s="15">
        <f t="shared" ca="1" si="865"/>
        <v>-6.8802944764890128</v>
      </c>
      <c r="F4306" s="15">
        <f t="shared" ca="1" si="865"/>
        <v>6.1444418336180107</v>
      </c>
      <c r="G4306" s="15">
        <f t="shared" ca="1" si="865"/>
        <v>11.328479368538382</v>
      </c>
      <c r="H4306" s="6"/>
      <c r="I4306" s="15">
        <f t="shared" ca="1" si="866"/>
        <v>2.2933167030094772</v>
      </c>
      <c r="J4306" s="6"/>
      <c r="K4306" s="15">
        <f t="shared" ca="1" si="859"/>
        <v>2.1316985437293344E-2</v>
      </c>
      <c r="L4306" s="15">
        <f t="shared" ca="1" si="860"/>
        <v>0.78950101797510619</v>
      </c>
      <c r="M4306" s="15">
        <f t="shared" ca="1" si="861"/>
        <v>3.3662056829047868</v>
      </c>
      <c r="N4306" s="15">
        <f t="shared" ca="1" si="862"/>
        <v>0.59324659086418385</v>
      </c>
      <c r="O4306" s="15">
        <f t="shared" ca="1" si="863"/>
        <v>3.2653665757026951</v>
      </c>
      <c r="P4306" s="6"/>
      <c r="Q4306" s="15">
        <f t="shared" ca="1" si="864"/>
        <v>8.0356368528840658</v>
      </c>
      <c r="R4306" s="87">
        <f t="shared" ca="1" si="868"/>
        <v>9.2548980131074834E-2</v>
      </c>
      <c r="Y4306" s="6"/>
      <c r="Z4306" s="6"/>
      <c r="AA4306" s="6"/>
      <c r="AB4306" s="6"/>
      <c r="AE4306" s="41">
        <f t="shared" ca="1" si="867"/>
        <v>0.13117521737306162</v>
      </c>
      <c r="AF4306" s="36">
        <f t="shared" ca="1" si="869"/>
        <v>2.0089092132210165</v>
      </c>
    </row>
    <row r="4307" spans="2:32" x14ac:dyDescent="0.25">
      <c r="B4307" s="3">
        <f t="shared" si="870"/>
        <v>4301</v>
      </c>
      <c r="C4307" s="15">
        <f t="shared" ca="1" si="865"/>
        <v>0.53474982138285343</v>
      </c>
      <c r="D4307" s="15">
        <f t="shared" ca="1" si="865"/>
        <v>5.8809429901874015</v>
      </c>
      <c r="E4307" s="15">
        <f t="shared" ca="1" si="865"/>
        <v>2.1197003465269173</v>
      </c>
      <c r="F4307" s="15">
        <f t="shared" ca="1" si="865"/>
        <v>-3.2797752914926193</v>
      </c>
      <c r="G4307" s="15">
        <f t="shared" ca="1" si="865"/>
        <v>1.2517145683344675</v>
      </c>
      <c r="H4307" s="6"/>
      <c r="I4307" s="15">
        <f t="shared" ca="1" si="866"/>
        <v>1.3014664869878039</v>
      </c>
      <c r="J4307" s="6"/>
      <c r="K4307" s="15">
        <f t="shared" ca="1" si="859"/>
        <v>2.3514177812654934E-2</v>
      </c>
      <c r="L4307" s="15">
        <f t="shared" ca="1" si="860"/>
        <v>0.83886420173428833</v>
      </c>
      <c r="M4307" s="15">
        <f t="shared" ca="1" si="861"/>
        <v>2.6780265955850941E-2</v>
      </c>
      <c r="N4307" s="15">
        <f t="shared" ca="1" si="862"/>
        <v>0.83951104931577902</v>
      </c>
      <c r="O4307" s="15">
        <f t="shared" ca="1" si="863"/>
        <v>9.9010136387528064E-5</v>
      </c>
      <c r="P4307" s="6"/>
      <c r="Q4307" s="15">
        <f t="shared" ca="1" si="864"/>
        <v>1.7287687049549609</v>
      </c>
      <c r="R4307" s="87">
        <f t="shared" ca="1" si="868"/>
        <v>-0.47518617209455183</v>
      </c>
      <c r="Y4307" s="6"/>
      <c r="Z4307" s="6"/>
      <c r="AA4307" s="6"/>
      <c r="AB4307" s="6"/>
      <c r="AE4307" s="41">
        <f t="shared" ca="1" si="867"/>
        <v>-0.31239368393140088</v>
      </c>
      <c r="AF4307" s="36">
        <f t="shared" ca="1" si="869"/>
        <v>0.43219217623874023</v>
      </c>
    </row>
    <row r="4308" spans="2:32" x14ac:dyDescent="0.25">
      <c r="B4308" s="3">
        <f t="shared" si="870"/>
        <v>4302</v>
      </c>
      <c r="C4308" s="15">
        <f t="shared" ca="1" si="865"/>
        <v>7.4527084456405568</v>
      </c>
      <c r="D4308" s="15">
        <f t="shared" ca="1" si="865"/>
        <v>4.0605806557079624</v>
      </c>
      <c r="E4308" s="15">
        <f t="shared" ca="1" si="865"/>
        <v>-5.1649856508821177</v>
      </c>
      <c r="F4308" s="15">
        <f t="shared" ca="1" si="865"/>
        <v>2.3828509660960018</v>
      </c>
      <c r="G4308" s="15">
        <f t="shared" ca="1" si="865"/>
        <v>-0.27990800403217575</v>
      </c>
      <c r="H4308" s="6"/>
      <c r="I4308" s="15">
        <f t="shared" ca="1" si="866"/>
        <v>1.6902492825060456</v>
      </c>
      <c r="J4308" s="6"/>
      <c r="K4308" s="15">
        <f t="shared" ca="1" si="859"/>
        <v>1.3282374242717156</v>
      </c>
      <c r="L4308" s="15">
        <f t="shared" ca="1" si="860"/>
        <v>0.22473883275141135</v>
      </c>
      <c r="M4308" s="15">
        <f t="shared" ca="1" si="861"/>
        <v>1.8797698396778166</v>
      </c>
      <c r="N4308" s="15">
        <f t="shared" ca="1" si="862"/>
        <v>1.9187883684465674E-2</v>
      </c>
      <c r="O4308" s="15">
        <f t="shared" ca="1" si="863"/>
        <v>0.1552607893479859</v>
      </c>
      <c r="P4308" s="6"/>
      <c r="Q4308" s="15">
        <f t="shared" ca="1" si="864"/>
        <v>3.607194769733395</v>
      </c>
      <c r="R4308" s="87">
        <f t="shared" ca="1" si="868"/>
        <v>-0.14587219507267046</v>
      </c>
      <c r="Y4308" s="6"/>
      <c r="Z4308" s="6"/>
      <c r="AA4308" s="6"/>
      <c r="AB4308" s="6"/>
      <c r="AE4308" s="41">
        <f t="shared" ca="1" si="867"/>
        <v>-0.13852473207916308</v>
      </c>
      <c r="AF4308" s="36">
        <f t="shared" ca="1" si="869"/>
        <v>0.90179869243334876</v>
      </c>
    </row>
    <row r="4309" spans="2:32" x14ac:dyDescent="0.25">
      <c r="B4309" s="3">
        <f t="shared" si="870"/>
        <v>4303</v>
      </c>
      <c r="C4309" s="15">
        <f t="shared" ca="1" si="865"/>
        <v>12.646763812688842</v>
      </c>
      <c r="D4309" s="15">
        <f t="shared" ca="1" si="865"/>
        <v>-3.8723110614676743</v>
      </c>
      <c r="E4309" s="15">
        <f t="shared" ca="1" si="865"/>
        <v>-1.7055565704482269</v>
      </c>
      <c r="F4309" s="15">
        <f t="shared" ca="1" si="865"/>
        <v>-2.0876901793004974</v>
      </c>
      <c r="G4309" s="15">
        <f t="shared" ca="1" si="865"/>
        <v>8.459738370450534</v>
      </c>
      <c r="H4309" s="6"/>
      <c r="I4309" s="15">
        <f t="shared" ca="1" si="866"/>
        <v>2.6881888743845956</v>
      </c>
      <c r="J4309" s="6"/>
      <c r="K4309" s="15">
        <f t="shared" ca="1" si="859"/>
        <v>3.9669285920728581</v>
      </c>
      <c r="L4309" s="15">
        <f t="shared" ca="1" si="860"/>
        <v>1.7216063763327061</v>
      </c>
      <c r="M4309" s="15">
        <f t="shared" ca="1" si="861"/>
        <v>0.77219996135956703</v>
      </c>
      <c r="N4309" s="15">
        <f t="shared" ca="1" si="862"/>
        <v>0.91236082941712104</v>
      </c>
      <c r="O4309" s="15">
        <f t="shared" ca="1" si="863"/>
        <v>1.3324313434215596</v>
      </c>
      <c r="P4309" s="6"/>
      <c r="Q4309" s="15">
        <f t="shared" ca="1" si="864"/>
        <v>8.7055271026038117</v>
      </c>
      <c r="R4309" s="87">
        <f t="shared" ca="1" si="868"/>
        <v>0.2086195983084142</v>
      </c>
      <c r="Y4309" s="6"/>
      <c r="Z4309" s="6"/>
      <c r="AA4309" s="6"/>
      <c r="AB4309" s="6"/>
      <c r="AE4309" s="41">
        <f t="shared" ca="1" si="867"/>
        <v>0.30776742089660392</v>
      </c>
      <c r="AF4309" s="36">
        <f t="shared" ca="1" si="869"/>
        <v>2.1763817756509529</v>
      </c>
    </row>
    <row r="4310" spans="2:32" x14ac:dyDescent="0.25">
      <c r="B4310" s="3">
        <f t="shared" si="870"/>
        <v>4304</v>
      </c>
      <c r="C4310" s="15">
        <f t="shared" ca="1" si="865"/>
        <v>1.9790709273324443</v>
      </c>
      <c r="D4310" s="15">
        <f t="shared" ca="1" si="865"/>
        <v>6.6937383787691864</v>
      </c>
      <c r="E4310" s="15">
        <f t="shared" ca="1" si="865"/>
        <v>13.154250191861967</v>
      </c>
      <c r="F4310" s="15">
        <f t="shared" ca="1" si="865"/>
        <v>7.2924676198484342</v>
      </c>
      <c r="G4310" s="15">
        <f t="shared" ca="1" si="865"/>
        <v>7.8097604171046093</v>
      </c>
      <c r="H4310" s="6"/>
      <c r="I4310" s="15">
        <f t="shared" ca="1" si="866"/>
        <v>7.3858575069833279</v>
      </c>
      <c r="J4310" s="6"/>
      <c r="K4310" s="15">
        <f t="shared" ca="1" si="859"/>
        <v>1.1693336447157163</v>
      </c>
      <c r="L4310" s="15">
        <f t="shared" ca="1" si="860"/>
        <v>1.9161155505596127E-2</v>
      </c>
      <c r="M4310" s="15">
        <f t="shared" ca="1" si="861"/>
        <v>1.3309741666784558</v>
      </c>
      <c r="N4310" s="15">
        <f t="shared" ca="1" si="862"/>
        <v>3.4886684076272743E-4</v>
      </c>
      <c r="O4310" s="15">
        <f t="shared" ca="1" si="863"/>
        <v>7.1877470883716481E-3</v>
      </c>
      <c r="P4310" s="6"/>
      <c r="Q4310" s="15">
        <f t="shared" ca="1" si="864"/>
        <v>2.5270055808289023</v>
      </c>
      <c r="R4310" s="87">
        <f t="shared" ca="1" si="868"/>
        <v>3.0303776349581417</v>
      </c>
      <c r="Y4310" s="6"/>
      <c r="Z4310" s="6"/>
      <c r="AA4310" s="6"/>
      <c r="AB4310" s="6"/>
      <c r="AE4310" s="41">
        <f t="shared" ca="1" si="867"/>
        <v>2.4086287005484537</v>
      </c>
      <c r="AF4310" s="36">
        <f t="shared" ca="1" si="869"/>
        <v>0.63175139520722556</v>
      </c>
    </row>
    <row r="4311" spans="2:32" x14ac:dyDescent="0.25">
      <c r="B4311" s="3">
        <f t="shared" si="870"/>
        <v>4305</v>
      </c>
      <c r="C4311" s="15">
        <f t="shared" ca="1" si="865"/>
        <v>2.9484330080398191</v>
      </c>
      <c r="D4311" s="15">
        <f t="shared" ca="1" si="865"/>
        <v>4.5631544825651158</v>
      </c>
      <c r="E4311" s="15">
        <f t="shared" ca="1" si="865"/>
        <v>4.406543158860071</v>
      </c>
      <c r="F4311" s="15">
        <f t="shared" ca="1" si="865"/>
        <v>8.7901158041994787</v>
      </c>
      <c r="G4311" s="15">
        <f t="shared" ca="1" si="865"/>
        <v>-3.8081672984148476</v>
      </c>
      <c r="H4311" s="6"/>
      <c r="I4311" s="15">
        <f t="shared" ca="1" si="866"/>
        <v>3.3800158310499278</v>
      </c>
      <c r="J4311" s="6"/>
      <c r="K4311" s="15">
        <f t="shared" ca="1" si="859"/>
        <v>7.4505493246949895E-3</v>
      </c>
      <c r="L4311" s="15">
        <f t="shared" ca="1" si="860"/>
        <v>5.5992682748367099E-2</v>
      </c>
      <c r="M4311" s="15">
        <f t="shared" ca="1" si="861"/>
        <v>4.2150334189641328E-2</v>
      </c>
      <c r="N4311" s="15">
        <f t="shared" ca="1" si="862"/>
        <v>1.170767268778911</v>
      </c>
      <c r="O4311" s="15">
        <f t="shared" ca="1" si="863"/>
        <v>2.0667990681088808</v>
      </c>
      <c r="P4311" s="6"/>
      <c r="Q4311" s="15">
        <f t="shared" ca="1" si="864"/>
        <v>3.3431599031504953</v>
      </c>
      <c r="R4311" s="87">
        <f t="shared" ca="1" si="868"/>
        <v>0.67507260965110594</v>
      </c>
      <c r="Y4311" s="6"/>
      <c r="Z4311" s="6"/>
      <c r="AA4311" s="6"/>
      <c r="AB4311" s="6"/>
      <c r="AE4311" s="41">
        <f t="shared" ca="1" si="867"/>
        <v>0.61716184165070065</v>
      </c>
      <c r="AF4311" s="36">
        <f t="shared" ca="1" si="869"/>
        <v>0.83578997578762382</v>
      </c>
    </row>
    <row r="4312" spans="2:32" x14ac:dyDescent="0.25">
      <c r="B4312" s="3">
        <f t="shared" si="870"/>
        <v>4306</v>
      </c>
      <c r="C4312" s="15">
        <f t="shared" ca="1" si="865"/>
        <v>4.1971983107447697</v>
      </c>
      <c r="D4312" s="15">
        <f t="shared" ca="1" si="865"/>
        <v>-1.4137166364548261</v>
      </c>
      <c r="E4312" s="15">
        <f t="shared" ca="1" si="865"/>
        <v>-2.0261036412259257</v>
      </c>
      <c r="F4312" s="15">
        <f t="shared" ca="1" si="865"/>
        <v>1.9439438889343306</v>
      </c>
      <c r="G4312" s="15">
        <f t="shared" ca="1" si="865"/>
        <v>-0.3634531168123023</v>
      </c>
      <c r="H4312" s="6"/>
      <c r="I4312" s="15">
        <f t="shared" ca="1" si="866"/>
        <v>0.46757376103720921</v>
      </c>
      <c r="J4312" s="6"/>
      <c r="K4312" s="15">
        <f t="shared" ca="1" si="859"/>
        <v>0.55640397127125307</v>
      </c>
      <c r="L4312" s="15">
        <f t="shared" ca="1" si="860"/>
        <v>0.14157014238782961</v>
      </c>
      <c r="M4312" s="15">
        <f t="shared" ca="1" si="861"/>
        <v>0.24873707946231263</v>
      </c>
      <c r="N4312" s="15">
        <f t="shared" ca="1" si="862"/>
        <v>8.7186750181878506E-2</v>
      </c>
      <c r="O4312" s="15">
        <f t="shared" ca="1" si="863"/>
        <v>2.7624226868332279E-2</v>
      </c>
      <c r="P4312" s="6"/>
      <c r="Q4312" s="15">
        <f t="shared" ca="1" si="864"/>
        <v>1.061522170171606</v>
      </c>
      <c r="R4312" s="87">
        <f t="shared" ca="1" si="868"/>
        <v>-1.3303320024814951</v>
      </c>
      <c r="Y4312" s="6"/>
      <c r="Z4312" s="6"/>
      <c r="AA4312" s="6"/>
      <c r="AB4312" s="6"/>
      <c r="AE4312" s="41">
        <f t="shared" ca="1" si="867"/>
        <v>-0.68532184816502739</v>
      </c>
      <c r="AF4312" s="36">
        <f t="shared" ca="1" si="869"/>
        <v>0.2653805425429015</v>
      </c>
    </row>
    <row r="4313" spans="2:32" x14ac:dyDescent="0.25">
      <c r="B4313" s="3">
        <f t="shared" si="870"/>
        <v>4307</v>
      </c>
      <c r="C4313" s="15">
        <f t="shared" ca="1" si="865"/>
        <v>-5.8235328787251674</v>
      </c>
      <c r="D4313" s="15">
        <f t="shared" ca="1" si="865"/>
        <v>5.2216651750924399</v>
      </c>
      <c r="E4313" s="15">
        <f t="shared" ca="1" si="865"/>
        <v>-1.1905134333919043</v>
      </c>
      <c r="F4313" s="15">
        <f t="shared" ca="1" si="865"/>
        <v>0.64144082007962844</v>
      </c>
      <c r="G4313" s="15">
        <f t="shared" ca="1" si="865"/>
        <v>-6.3078910194316329</v>
      </c>
      <c r="H4313" s="6"/>
      <c r="I4313" s="15">
        <f t="shared" ca="1" si="866"/>
        <v>-1.4917662672753274</v>
      </c>
      <c r="J4313" s="6"/>
      <c r="K4313" s="15">
        <f t="shared" ca="1" si="859"/>
        <v>0.75056807904286515</v>
      </c>
      <c r="L4313" s="15">
        <f t="shared" ca="1" si="860"/>
        <v>1.8028064692548866</v>
      </c>
      <c r="M4313" s="15">
        <f t="shared" ca="1" si="861"/>
        <v>3.6301307969117316E-3</v>
      </c>
      <c r="N4313" s="15">
        <f t="shared" ca="1" si="862"/>
        <v>0.18202289910165656</v>
      </c>
      <c r="O4313" s="15">
        <f t="shared" ca="1" si="863"/>
        <v>0.92780230513330542</v>
      </c>
      <c r="P4313" s="6"/>
      <c r="Q4313" s="15">
        <f t="shared" ca="1" si="864"/>
        <v>3.6668298833296258</v>
      </c>
      <c r="R4313" s="87">
        <f t="shared" ca="1" si="868"/>
        <v>-1.6309655117015218</v>
      </c>
      <c r="Y4313" s="6"/>
      <c r="Z4313" s="6"/>
      <c r="AA4313" s="6"/>
      <c r="AB4313" s="6"/>
      <c r="AE4313" s="41">
        <f t="shared" ca="1" si="867"/>
        <v>-1.5615653470336661</v>
      </c>
      <c r="AF4313" s="36">
        <f t="shared" ca="1" si="869"/>
        <v>0.91670747083240645</v>
      </c>
    </row>
    <row r="4314" spans="2:32" x14ac:dyDescent="0.25">
      <c r="B4314" s="3">
        <f t="shared" si="870"/>
        <v>4308</v>
      </c>
      <c r="C4314" s="15">
        <f t="shared" ca="1" si="865"/>
        <v>3.8944759946990177</v>
      </c>
      <c r="D4314" s="15">
        <f t="shared" ca="1" si="865"/>
        <v>-8.7227748871077218</v>
      </c>
      <c r="E4314" s="15">
        <f t="shared" ca="1" si="865"/>
        <v>0.67083196975597215</v>
      </c>
      <c r="F4314" s="15">
        <f t="shared" ca="1" si="865"/>
        <v>0.31475379121811153</v>
      </c>
      <c r="G4314" s="15">
        <f t="shared" ca="1" si="865"/>
        <v>2.3657720534676678</v>
      </c>
      <c r="H4314" s="6"/>
      <c r="I4314" s="15">
        <f t="shared" ca="1" si="866"/>
        <v>-0.2953882155933904</v>
      </c>
      <c r="J4314" s="6"/>
      <c r="K4314" s="15">
        <f t="shared" ca="1" si="859"/>
        <v>0.70219848402756901</v>
      </c>
      <c r="L4314" s="15">
        <f t="shared" ca="1" si="860"/>
        <v>2.8408338444486958</v>
      </c>
      <c r="M4314" s="15">
        <f t="shared" ca="1" si="861"/>
        <v>3.7343257863062272E-2</v>
      </c>
      <c r="N4314" s="15">
        <f t="shared" ca="1" si="862"/>
        <v>1.4890930739038676E-2</v>
      </c>
      <c r="O4314" s="15">
        <f t="shared" ca="1" si="863"/>
        <v>0.28327095910516492</v>
      </c>
      <c r="P4314" s="6"/>
      <c r="Q4314" s="15">
        <f t="shared" ca="1" si="864"/>
        <v>3.878537476183531</v>
      </c>
      <c r="R4314" s="87">
        <f t="shared" ca="1" si="868"/>
        <v>-1.0424785917072472</v>
      </c>
      <c r="Y4314" s="6"/>
      <c r="Z4314" s="6"/>
      <c r="AA4314" s="6"/>
      <c r="AB4314" s="6"/>
      <c r="AE4314" s="41">
        <f t="shared" ca="1" si="867"/>
        <v>-1.0265288169637525</v>
      </c>
      <c r="AF4314" s="36">
        <f t="shared" ca="1" si="869"/>
        <v>0.96963436904588274</v>
      </c>
    </row>
    <row r="4315" spans="2:32" x14ac:dyDescent="0.25">
      <c r="B4315" s="3">
        <f t="shared" si="870"/>
        <v>4309</v>
      </c>
      <c r="C4315" s="15">
        <f t="shared" ca="1" si="865"/>
        <v>-1.7882333401955757</v>
      </c>
      <c r="D4315" s="15">
        <f t="shared" ca="1" si="865"/>
        <v>11.826102969877409</v>
      </c>
      <c r="E4315" s="15">
        <f t="shared" ca="1" si="865"/>
        <v>4.1066017252408518</v>
      </c>
      <c r="F4315" s="15">
        <f t="shared" ca="1" si="865"/>
        <v>6.0440893171279289</v>
      </c>
      <c r="G4315" s="15">
        <f t="shared" ca="1" si="865"/>
        <v>4.9630602362018621</v>
      </c>
      <c r="H4315" s="6"/>
      <c r="I4315" s="15">
        <f t="shared" ca="1" si="866"/>
        <v>5.0303241816504949</v>
      </c>
      <c r="J4315" s="6"/>
      <c r="K4315" s="15">
        <f t="shared" ca="1" si="859"/>
        <v>1.8597090671489449</v>
      </c>
      <c r="L4315" s="15">
        <f t="shared" ca="1" si="860"/>
        <v>1.8473043735405945</v>
      </c>
      <c r="M4315" s="15">
        <f t="shared" ca="1" si="861"/>
        <v>3.4130527059018603E-2</v>
      </c>
      <c r="N4315" s="15">
        <f t="shared" ca="1" si="862"/>
        <v>4.1108789996383198E-2</v>
      </c>
      <c r="O4315" s="15">
        <f t="shared" ca="1" si="863"/>
        <v>1.8097753429266591E-4</v>
      </c>
      <c r="P4315" s="6"/>
      <c r="Q4315" s="15">
        <f t="shared" ca="1" si="864"/>
        <v>3.7824337352792337</v>
      </c>
      <c r="R4315" s="87">
        <f t="shared" ca="1" si="868"/>
        <v>1.3936329977542175</v>
      </c>
      <c r="Y4315" s="6"/>
      <c r="Z4315" s="6"/>
      <c r="AA4315" s="6"/>
      <c r="AB4315" s="6"/>
      <c r="AE4315" s="41">
        <f t="shared" ca="1" si="867"/>
        <v>1.3552021728063854</v>
      </c>
      <c r="AF4315" s="36">
        <f t="shared" ca="1" si="869"/>
        <v>0.94560843381980841</v>
      </c>
    </row>
    <row r="4316" spans="2:32" x14ac:dyDescent="0.25">
      <c r="B4316" s="3">
        <f t="shared" si="870"/>
        <v>4310</v>
      </c>
      <c r="C4316" s="15">
        <f t="shared" ca="1" si="865"/>
        <v>-0.42889851312535798</v>
      </c>
      <c r="D4316" s="15">
        <f t="shared" ca="1" si="865"/>
        <v>2.5306282921885339</v>
      </c>
      <c r="E4316" s="15">
        <f t="shared" ca="1" si="865"/>
        <v>0.19495700393693172</v>
      </c>
      <c r="F4316" s="15">
        <f t="shared" ca="1" si="865"/>
        <v>1.6691097826518222</v>
      </c>
      <c r="G4316" s="15">
        <f t="shared" ca="1" si="865"/>
        <v>3.8836876279197785</v>
      </c>
      <c r="H4316" s="6"/>
      <c r="I4316" s="15">
        <f t="shared" ca="1" si="866"/>
        <v>1.5698968387143417</v>
      </c>
      <c r="J4316" s="6"/>
      <c r="K4316" s="15">
        <f t="shared" ca="1" si="859"/>
        <v>0.15980731434143958</v>
      </c>
      <c r="L4316" s="15">
        <f t="shared" ca="1" si="860"/>
        <v>3.6920197027785352E-2</v>
      </c>
      <c r="M4316" s="15">
        <f t="shared" ca="1" si="861"/>
        <v>7.5618381970309262E-2</v>
      </c>
      <c r="N4316" s="15">
        <f t="shared" ca="1" si="862"/>
        <v>3.9372832978966583E-4</v>
      </c>
      <c r="O4316" s="15">
        <f t="shared" ca="1" si="863"/>
        <v>0.21414511264847677</v>
      </c>
      <c r="P4316" s="6"/>
      <c r="Q4316" s="15">
        <f t="shared" ca="1" si="864"/>
        <v>0.48688473431780066</v>
      </c>
      <c r="R4316" s="87">
        <f t="shared" ca="1" si="868"/>
        <v>-0.5513210177065635</v>
      </c>
      <c r="Y4316" s="6"/>
      <c r="Z4316" s="6"/>
      <c r="AA4316" s="6"/>
      <c r="AB4316" s="6"/>
      <c r="AE4316" s="41">
        <f t="shared" ca="1" si="867"/>
        <v>-0.19234798119445753</v>
      </c>
      <c r="AF4316" s="36">
        <f t="shared" ca="1" si="869"/>
        <v>0.12172118357945017</v>
      </c>
    </row>
    <row r="4317" spans="2:32" x14ac:dyDescent="0.25">
      <c r="B4317" s="3">
        <f t="shared" si="870"/>
        <v>4311</v>
      </c>
      <c r="C4317" s="15">
        <f t="shared" ca="1" si="865"/>
        <v>-1.4316557564171384</v>
      </c>
      <c r="D4317" s="15">
        <f t="shared" ca="1" si="865"/>
        <v>16.887562248667443</v>
      </c>
      <c r="E4317" s="15">
        <f t="shared" ca="1" si="865"/>
        <v>-2.7929753235276298</v>
      </c>
      <c r="F4317" s="15">
        <f t="shared" ca="1" si="865"/>
        <v>-2.1562277594611921</v>
      </c>
      <c r="G4317" s="15">
        <f t="shared" ca="1" si="865"/>
        <v>-6.0477141448172365</v>
      </c>
      <c r="H4317" s="6"/>
      <c r="I4317" s="15">
        <f t="shared" ca="1" si="866"/>
        <v>0.89179785288884938</v>
      </c>
      <c r="J4317" s="6"/>
      <c r="K4317" s="15">
        <f t="shared" ca="1" si="859"/>
        <v>0.21593746698388083</v>
      </c>
      <c r="L4317" s="15">
        <f t="shared" ca="1" si="860"/>
        <v>10.234579144210324</v>
      </c>
      <c r="M4317" s="15">
        <f t="shared" ca="1" si="861"/>
        <v>0.54310213446553557</v>
      </c>
      <c r="N4317" s="15">
        <f t="shared" ca="1" si="862"/>
        <v>0.37161840534167384</v>
      </c>
      <c r="O4317" s="15">
        <f t="shared" ca="1" si="863"/>
        <v>1.9262730706522684</v>
      </c>
      <c r="P4317" s="6"/>
      <c r="Q4317" s="15">
        <f t="shared" ca="1" si="864"/>
        <v>13.291510221653683</v>
      </c>
      <c r="R4317" s="87">
        <f t="shared" ca="1" si="868"/>
        <v>-0.27187972123263315</v>
      </c>
      <c r="Y4317" s="6"/>
      <c r="Z4317" s="6"/>
      <c r="AA4317" s="6"/>
      <c r="AB4317" s="6"/>
      <c r="AE4317" s="41">
        <f t="shared" ca="1" si="867"/>
        <v>-0.49560306675035104</v>
      </c>
      <c r="AF4317" s="36">
        <f t="shared" ca="1" si="869"/>
        <v>3.3228775554134207</v>
      </c>
    </row>
    <row r="4318" spans="2:32" x14ac:dyDescent="0.25">
      <c r="B4318" s="3">
        <f t="shared" si="870"/>
        <v>4312</v>
      </c>
      <c r="C4318" s="15">
        <f t="shared" ca="1" si="865"/>
        <v>-0.28380927682868862</v>
      </c>
      <c r="D4318" s="15">
        <f t="shared" ca="1" si="865"/>
        <v>2.0814738796689087</v>
      </c>
      <c r="E4318" s="15">
        <f t="shared" ca="1" si="865"/>
        <v>3.043943607443758</v>
      </c>
      <c r="F4318" s="15">
        <f t="shared" ca="1" si="865"/>
        <v>2.9759782686662297</v>
      </c>
      <c r="G4318" s="15">
        <f t="shared" ca="1" si="865"/>
        <v>6.8131200307825832</v>
      </c>
      <c r="H4318" s="6"/>
      <c r="I4318" s="15">
        <f t="shared" ca="1" si="866"/>
        <v>2.9261413019465583</v>
      </c>
      <c r="J4318" s="6"/>
      <c r="K4318" s="15">
        <f t="shared" ca="1" si="859"/>
        <v>0.4121513087271817</v>
      </c>
      <c r="L4318" s="15">
        <f t="shared" ca="1" si="860"/>
        <v>2.8538522170286768E-2</v>
      </c>
      <c r="M4318" s="15">
        <f t="shared" ca="1" si="861"/>
        <v>5.5509532721822281E-4</v>
      </c>
      <c r="N4318" s="15">
        <f t="shared" ca="1" si="862"/>
        <v>9.9348930072705455E-5</v>
      </c>
      <c r="O4318" s="15">
        <f t="shared" ca="1" si="863"/>
        <v>0.60434414553694871</v>
      </c>
      <c r="P4318" s="6"/>
      <c r="Q4318" s="15">
        <f t="shared" ca="1" si="864"/>
        <v>1.0456884206917081</v>
      </c>
      <c r="R4318" s="87">
        <f t="shared" ca="1" si="868"/>
        <v>0.81006729064974092</v>
      </c>
      <c r="Y4318" s="6"/>
      <c r="Z4318" s="6"/>
      <c r="AA4318" s="6"/>
      <c r="AB4318" s="6"/>
      <c r="AE4318" s="41">
        <f t="shared" ca="1" si="867"/>
        <v>0.41418298158453254</v>
      </c>
      <c r="AF4318" s="36">
        <f t="shared" ca="1" si="869"/>
        <v>0.26142210517292702</v>
      </c>
    </row>
    <row r="4319" spans="2:32" x14ac:dyDescent="0.25">
      <c r="B4319" s="3">
        <f t="shared" si="870"/>
        <v>4313</v>
      </c>
      <c r="C4319" s="15">
        <f t="shared" ca="1" si="865"/>
        <v>3.1087841507500436</v>
      </c>
      <c r="D4319" s="15">
        <f t="shared" ca="1" si="865"/>
        <v>-6.7280167304521363</v>
      </c>
      <c r="E4319" s="15">
        <f t="shared" ca="1" si="865"/>
        <v>-0.45115091311722466</v>
      </c>
      <c r="F4319" s="15">
        <f t="shared" ca="1" si="865"/>
        <v>5.2084077608795925</v>
      </c>
      <c r="G4319" s="15">
        <f t="shared" ca="1" si="865"/>
        <v>-4.3142308850081488</v>
      </c>
      <c r="H4319" s="6"/>
      <c r="I4319" s="15">
        <f t="shared" ca="1" si="866"/>
        <v>-0.63524132338957473</v>
      </c>
      <c r="J4319" s="6"/>
      <c r="K4319" s="15">
        <f t="shared" ca="1" si="859"/>
        <v>0.56070907004025572</v>
      </c>
      <c r="L4319" s="15">
        <f t="shared" ca="1" si="860"/>
        <v>1.4848764864362545</v>
      </c>
      <c r="M4319" s="15">
        <f t="shared" ca="1" si="861"/>
        <v>1.3555711661696868E-3</v>
      </c>
      <c r="N4319" s="15">
        <f t="shared" ca="1" si="862"/>
        <v>1.3659293848031948</v>
      </c>
      <c r="O4319" s="15">
        <f t="shared" ca="1" si="863"/>
        <v>0.54139856777993711</v>
      </c>
      <c r="P4319" s="6"/>
      <c r="Q4319" s="15">
        <f t="shared" ca="1" si="864"/>
        <v>3.9542690802258118</v>
      </c>
      <c r="R4319" s="87">
        <f t="shared" ca="1" si="868"/>
        <v>-1.1853108945227464</v>
      </c>
      <c r="Y4319" s="6"/>
      <c r="Z4319" s="6"/>
      <c r="AA4319" s="6"/>
      <c r="AB4319" s="6"/>
      <c r="AE4319" s="41">
        <f t="shared" ca="1" si="867"/>
        <v>-1.1785157472431191</v>
      </c>
      <c r="AF4319" s="36">
        <f t="shared" ca="1" si="869"/>
        <v>0.98856727005645295</v>
      </c>
    </row>
    <row r="4320" spans="2:32" x14ac:dyDescent="0.25">
      <c r="B4320" s="3">
        <f t="shared" si="870"/>
        <v>4314</v>
      </c>
      <c r="C4320" s="15">
        <f t="shared" ca="1" si="865"/>
        <v>4.5585476852281817</v>
      </c>
      <c r="D4320" s="15">
        <f t="shared" ca="1" si="865"/>
        <v>7.0578187176016574</v>
      </c>
      <c r="E4320" s="15">
        <f t="shared" ca="1" si="865"/>
        <v>3.8068779839586293</v>
      </c>
      <c r="F4320" s="15">
        <f t="shared" ca="1" si="865"/>
        <v>8.6590291316754442E-2</v>
      </c>
      <c r="G4320" s="15">
        <f t="shared" ca="1" si="865"/>
        <v>-3.4900023991486737</v>
      </c>
      <c r="H4320" s="6"/>
      <c r="I4320" s="15">
        <f t="shared" ca="1" si="866"/>
        <v>2.4039664557913101</v>
      </c>
      <c r="J4320" s="6"/>
      <c r="K4320" s="15">
        <f t="shared" ca="1" si="859"/>
        <v>0.18568881096966805</v>
      </c>
      <c r="L4320" s="15">
        <f t="shared" ca="1" si="860"/>
        <v>0.86633363499029137</v>
      </c>
      <c r="M4320" s="15">
        <f t="shared" ca="1" si="861"/>
        <v>7.8726430234590528E-2</v>
      </c>
      <c r="N4320" s="15">
        <f t="shared" ca="1" si="862"/>
        <v>0.2148092915069921</v>
      </c>
      <c r="O4320" s="15">
        <f t="shared" ca="1" si="863"/>
        <v>1.3895547545201017</v>
      </c>
      <c r="P4320" s="6"/>
      <c r="Q4320" s="15">
        <f t="shared" ca="1" si="864"/>
        <v>2.7351129222216439</v>
      </c>
      <c r="R4320" s="87">
        <f t="shared" ca="1" si="868"/>
        <v>0.21847546222732334</v>
      </c>
      <c r="Y4320" s="6"/>
      <c r="Z4320" s="6"/>
      <c r="AA4320" s="6"/>
      <c r="AB4320" s="6"/>
      <c r="AE4320" s="41">
        <f t="shared" ca="1" si="867"/>
        <v>0.18065929115580659</v>
      </c>
      <c r="AF4320" s="36">
        <f t="shared" ca="1" si="869"/>
        <v>0.68377823055541098</v>
      </c>
    </row>
    <row r="4321" spans="2:32" x14ac:dyDescent="0.25">
      <c r="B4321" s="3">
        <f t="shared" si="870"/>
        <v>4315</v>
      </c>
      <c r="C4321" s="15">
        <f t="shared" ca="1" si="865"/>
        <v>5.0207116350177117</v>
      </c>
      <c r="D4321" s="15">
        <f t="shared" ca="1" si="865"/>
        <v>4.328851881344649</v>
      </c>
      <c r="E4321" s="15">
        <f t="shared" ca="1" si="865"/>
        <v>-4.3526959021492404</v>
      </c>
      <c r="F4321" s="15">
        <f t="shared" ca="1" si="865"/>
        <v>-0.19827969557342362</v>
      </c>
      <c r="G4321" s="15">
        <f t="shared" ca="1" si="865"/>
        <v>-9.9126248542330231</v>
      </c>
      <c r="H4321" s="6"/>
      <c r="I4321" s="15">
        <f t="shared" ca="1" si="866"/>
        <v>-1.0228073871186651</v>
      </c>
      <c r="J4321" s="6"/>
      <c r="K4321" s="15">
        <f t="shared" ca="1" si="859"/>
        <v>1.4609648868369691</v>
      </c>
      <c r="L4321" s="15">
        <f t="shared" ca="1" si="860"/>
        <v>1.1456102770291721</v>
      </c>
      <c r="M4321" s="15">
        <f t="shared" ca="1" si="861"/>
        <v>0.44352630090130113</v>
      </c>
      <c r="N4321" s="15">
        <f t="shared" ca="1" si="862"/>
        <v>2.7193836564997E-2</v>
      </c>
      <c r="O4321" s="15">
        <f t="shared" ca="1" si="863"/>
        <v>3.1611541839444617</v>
      </c>
      <c r="P4321" s="6"/>
      <c r="Q4321" s="15">
        <f t="shared" ca="1" si="864"/>
        <v>6.2384494852769006</v>
      </c>
      <c r="R4321" s="87">
        <f t="shared" ca="1" si="868"/>
        <v>-1.0824731604153923</v>
      </c>
      <c r="Y4321" s="6"/>
      <c r="Z4321" s="6"/>
      <c r="AA4321" s="6"/>
      <c r="AB4321" s="6"/>
      <c r="AE4321" s="41">
        <f t="shared" ca="1" si="867"/>
        <v>-1.3518405600971715</v>
      </c>
      <c r="AF4321" s="36">
        <f t="shared" ca="1" si="869"/>
        <v>1.5596123713192251</v>
      </c>
    </row>
    <row r="4322" spans="2:32" x14ac:dyDescent="0.25">
      <c r="B4322" s="3">
        <f t="shared" si="870"/>
        <v>4316</v>
      </c>
      <c r="C4322" s="15">
        <f t="shared" ca="1" si="865"/>
        <v>-0.56005385004218988</v>
      </c>
      <c r="D4322" s="15">
        <f t="shared" ca="1" si="865"/>
        <v>-0.79327668606277602</v>
      </c>
      <c r="E4322" s="15">
        <f t="shared" ca="1" si="865"/>
        <v>3.2992163239200893</v>
      </c>
      <c r="F4322" s="15">
        <f t="shared" ca="1" si="865"/>
        <v>10.360405848675159</v>
      </c>
      <c r="G4322" s="15">
        <f t="shared" ca="1" si="865"/>
        <v>2.5053059152833548</v>
      </c>
      <c r="H4322" s="6"/>
      <c r="I4322" s="15">
        <f t="shared" ca="1" si="866"/>
        <v>2.9623195103547273</v>
      </c>
      <c r="J4322" s="6"/>
      <c r="K4322" s="15">
        <f t="shared" ca="1" si="859"/>
        <v>0.49628456360135481</v>
      </c>
      <c r="L4322" s="15">
        <f t="shared" ca="1" si="860"/>
        <v>0.56418011162182469</v>
      </c>
      <c r="M4322" s="15">
        <f t="shared" ca="1" si="861"/>
        <v>4.5399785196197718E-3</v>
      </c>
      <c r="N4322" s="15">
        <f t="shared" ca="1" si="862"/>
        <v>2.1892672587697359</v>
      </c>
      <c r="O4322" s="15">
        <f t="shared" ca="1" si="863"/>
        <v>8.3544570432024182E-3</v>
      </c>
      <c r="P4322" s="6"/>
      <c r="Q4322" s="15">
        <f t="shared" ca="1" si="864"/>
        <v>3.2626263695557376</v>
      </c>
      <c r="R4322" s="87">
        <f t="shared" ca="1" si="868"/>
        <v>0.47651942977213413</v>
      </c>
      <c r="Y4322" s="6"/>
      <c r="Z4322" s="6"/>
      <c r="AA4322" s="6"/>
      <c r="AB4322" s="6"/>
      <c r="AE4322" s="41">
        <f t="shared" ca="1" si="867"/>
        <v>0.43036236824549656</v>
      </c>
      <c r="AF4322" s="36">
        <f t="shared" ca="1" si="869"/>
        <v>0.8156565923889344</v>
      </c>
    </row>
    <row r="4323" spans="2:32" x14ac:dyDescent="0.25">
      <c r="B4323" s="3">
        <f t="shared" si="870"/>
        <v>4317</v>
      </c>
      <c r="C4323" s="15">
        <f t="shared" ref="C4323:G4373" ca="1" si="871">$B$1+NORMINV(RAND(),0,1)*$B$2</f>
        <v>8.24928877667727</v>
      </c>
      <c r="D4323" s="15">
        <f t="shared" ca="1" si="871"/>
        <v>11.0871292788035</v>
      </c>
      <c r="E4323" s="15">
        <f t="shared" ca="1" si="871"/>
        <v>-0.71158133769109311</v>
      </c>
      <c r="F4323" s="15">
        <f t="shared" ca="1" si="871"/>
        <v>0.10149545381567671</v>
      </c>
      <c r="G4323" s="15">
        <f t="shared" ca="1" si="871"/>
        <v>4.8558901460414647</v>
      </c>
      <c r="H4323" s="6"/>
      <c r="I4323" s="15">
        <f t="shared" ca="1" si="866"/>
        <v>4.7164444635293634</v>
      </c>
      <c r="J4323" s="6"/>
      <c r="K4323" s="15">
        <f t="shared" ca="1" si="859"/>
        <v>0.49923955763766015</v>
      </c>
      <c r="L4323" s="15">
        <f t="shared" ca="1" si="860"/>
        <v>1.6234250006225786</v>
      </c>
      <c r="M4323" s="15">
        <f t="shared" ca="1" si="861"/>
        <v>1.1785385639485995</v>
      </c>
      <c r="N4323" s="15">
        <f t="shared" ca="1" si="862"/>
        <v>0.8519101744902936</v>
      </c>
      <c r="O4323" s="15">
        <f t="shared" ca="1" si="863"/>
        <v>7.7780393485063037E-4</v>
      </c>
      <c r="P4323" s="6"/>
      <c r="Q4323" s="15">
        <f t="shared" ca="1" si="864"/>
        <v>4.1538911006339827</v>
      </c>
      <c r="R4323" s="87">
        <f t="shared" ca="1" si="868"/>
        <v>1.1921153239372939</v>
      </c>
      <c r="Y4323" s="6"/>
      <c r="Z4323" s="6"/>
      <c r="AA4323" s="6"/>
      <c r="AB4323" s="6"/>
      <c r="AE4323" s="41">
        <f t="shared" ca="1" si="867"/>
        <v>1.2148308955109208</v>
      </c>
      <c r="AF4323" s="36">
        <f t="shared" ca="1" si="869"/>
        <v>1.0384727751584957</v>
      </c>
    </row>
    <row r="4324" spans="2:32" x14ac:dyDescent="0.25">
      <c r="B4324" s="3">
        <f t="shared" si="870"/>
        <v>4318</v>
      </c>
      <c r="C4324" s="15">
        <f t="shared" ca="1" si="871"/>
        <v>-1.5607058021727367</v>
      </c>
      <c r="D4324" s="15">
        <f t="shared" ca="1" si="871"/>
        <v>1.4273917442420605</v>
      </c>
      <c r="E4324" s="15">
        <f t="shared" ca="1" si="871"/>
        <v>-1.3891280535703352</v>
      </c>
      <c r="F4324" s="15">
        <f t="shared" ca="1" si="871"/>
        <v>4.7128798609380116</v>
      </c>
      <c r="G4324" s="15">
        <f t="shared" ca="1" si="871"/>
        <v>1.4801980551220741</v>
      </c>
      <c r="H4324" s="6"/>
      <c r="I4324" s="15">
        <f t="shared" ca="1" si="866"/>
        <v>0.93412716091181491</v>
      </c>
      <c r="J4324" s="6"/>
      <c r="K4324" s="15">
        <f t="shared" ca="1" si="859"/>
        <v>0.2489676605477297</v>
      </c>
      <c r="L4324" s="15">
        <f t="shared" ca="1" si="860"/>
        <v>9.7323979667184313E-3</v>
      </c>
      <c r="M4324" s="15">
        <f t="shared" ca="1" si="861"/>
        <v>0.21590059166474004</v>
      </c>
      <c r="N4324" s="15">
        <f t="shared" ca="1" si="862"/>
        <v>0.57115887871821092</v>
      </c>
      <c r="O4324" s="15">
        <f t="shared" ca="1" si="863"/>
        <v>1.1927736860143683E-2</v>
      </c>
      <c r="P4324" s="6"/>
      <c r="Q4324" s="15">
        <f t="shared" ca="1" si="864"/>
        <v>1.0576872657575427</v>
      </c>
      <c r="R4324" s="87">
        <f t="shared" ca="1" si="868"/>
        <v>-0.92698296061541685</v>
      </c>
      <c r="Y4324" s="6"/>
      <c r="Z4324" s="6"/>
      <c r="AA4324" s="6"/>
      <c r="AB4324" s="6"/>
      <c r="AE4324" s="41">
        <f t="shared" ca="1" si="867"/>
        <v>-0.47667282471437533</v>
      </c>
      <c r="AF4324" s="36">
        <f t="shared" ca="1" si="869"/>
        <v>0.26442181643938567</v>
      </c>
    </row>
    <row r="4325" spans="2:32" x14ac:dyDescent="0.25">
      <c r="B4325" s="3">
        <f t="shared" si="870"/>
        <v>4319</v>
      </c>
      <c r="C4325" s="15">
        <f t="shared" ca="1" si="871"/>
        <v>-1.5290154860590661</v>
      </c>
      <c r="D4325" s="15">
        <f t="shared" ca="1" si="871"/>
        <v>0.4875879247102517</v>
      </c>
      <c r="E4325" s="15">
        <f t="shared" ca="1" si="871"/>
        <v>-4.8035436775291425</v>
      </c>
      <c r="F4325" s="15">
        <f t="shared" ca="1" si="871"/>
        <v>1.4801777278929771</v>
      </c>
      <c r="G4325" s="15">
        <f t="shared" ca="1" si="871"/>
        <v>2.8416100252472347</v>
      </c>
      <c r="H4325" s="6"/>
      <c r="I4325" s="15">
        <f t="shared" ca="1" si="866"/>
        <v>-0.30463669714754893</v>
      </c>
      <c r="J4325" s="6"/>
      <c r="K4325" s="15">
        <f t="shared" ca="1" si="859"/>
        <v>5.9964136749457345E-2</v>
      </c>
      <c r="L4325" s="15">
        <f t="shared" ca="1" si="860"/>
        <v>2.5104794059109408E-2</v>
      </c>
      <c r="M4325" s="15">
        <f t="shared" ca="1" si="861"/>
        <v>0.80960656072504911</v>
      </c>
      <c r="N4325" s="15">
        <f t="shared" ca="1" si="862"/>
        <v>0.12742250127330973</v>
      </c>
      <c r="O4325" s="15">
        <f t="shared" ca="1" si="863"/>
        <v>0.39595473752719679</v>
      </c>
      <c r="P4325" s="6"/>
      <c r="Q4325" s="15">
        <f t="shared" ca="1" si="864"/>
        <v>1.4180527303341224</v>
      </c>
      <c r="R4325" s="87">
        <f t="shared" ca="1" si="868"/>
        <v>-1.7310167737111095</v>
      </c>
      <c r="Y4325" s="6"/>
      <c r="Z4325" s="6"/>
      <c r="AA4325" s="6"/>
      <c r="AB4325" s="6"/>
      <c r="AE4325" s="41">
        <f t="shared" ca="1" si="867"/>
        <v>-1.0306648636525029</v>
      </c>
      <c r="AF4325" s="36">
        <f t="shared" ca="1" si="869"/>
        <v>0.35451318258353059</v>
      </c>
    </row>
    <row r="4326" spans="2:32" x14ac:dyDescent="0.25">
      <c r="B4326" s="3">
        <f t="shared" si="870"/>
        <v>4320</v>
      </c>
      <c r="C4326" s="15">
        <f t="shared" ca="1" si="871"/>
        <v>10.347185190327094</v>
      </c>
      <c r="D4326" s="15">
        <f t="shared" ca="1" si="871"/>
        <v>9.4103023038664961</v>
      </c>
      <c r="E4326" s="15">
        <f t="shared" ca="1" si="871"/>
        <v>2.0566729266576145</v>
      </c>
      <c r="F4326" s="15">
        <f t="shared" ca="1" si="871"/>
        <v>-0.18027106851746577</v>
      </c>
      <c r="G4326" s="15">
        <f t="shared" ca="1" si="871"/>
        <v>-0.25253729031872085</v>
      </c>
      <c r="H4326" s="6"/>
      <c r="I4326" s="15">
        <f t="shared" ca="1" si="866"/>
        <v>4.2762704124030035</v>
      </c>
      <c r="J4326" s="6"/>
      <c r="K4326" s="15">
        <f t="shared" ca="1" si="859"/>
        <v>1.4742402496326843</v>
      </c>
      <c r="L4326" s="15">
        <f t="shared" ca="1" si="860"/>
        <v>1.0543313385025685</v>
      </c>
      <c r="M4326" s="15">
        <f t="shared" ca="1" si="861"/>
        <v>0.19706451994909011</v>
      </c>
      <c r="N4326" s="15">
        <f t="shared" ca="1" si="862"/>
        <v>0.79443047884659246</v>
      </c>
      <c r="O4326" s="15">
        <f t="shared" ca="1" si="863"/>
        <v>0.8204039683292651</v>
      </c>
      <c r="P4326" s="6"/>
      <c r="Q4326" s="15">
        <f t="shared" ca="1" si="864"/>
        <v>4.3404705552602003</v>
      </c>
      <c r="R4326" s="87">
        <f t="shared" ca="1" si="868"/>
        <v>0.97723821021053914</v>
      </c>
      <c r="Y4326" s="6"/>
      <c r="Z4326" s="6"/>
      <c r="AA4326" s="6"/>
      <c r="AB4326" s="6"/>
      <c r="AE4326" s="41">
        <f t="shared" ca="1" si="867"/>
        <v>1.0179790754609193</v>
      </c>
      <c r="AF4326" s="36">
        <f t="shared" ca="1" si="869"/>
        <v>1.0851176388150501</v>
      </c>
    </row>
    <row r="4327" spans="2:32" x14ac:dyDescent="0.25">
      <c r="B4327" s="3">
        <f t="shared" si="870"/>
        <v>4321</v>
      </c>
      <c r="C4327" s="15">
        <f t="shared" ca="1" si="871"/>
        <v>-2.8252513761094225</v>
      </c>
      <c r="D4327" s="15">
        <f t="shared" ca="1" si="871"/>
        <v>-2.5232029476541697</v>
      </c>
      <c r="E4327" s="15">
        <f t="shared" ca="1" si="871"/>
        <v>-2.8428559575158818</v>
      </c>
      <c r="F4327" s="15">
        <f t="shared" ca="1" si="871"/>
        <v>-5.9030342382709762</v>
      </c>
      <c r="G4327" s="15">
        <f t="shared" ca="1" si="871"/>
        <v>3.7834928444507563</v>
      </c>
      <c r="H4327" s="6"/>
      <c r="I4327" s="15">
        <f t="shared" ca="1" si="866"/>
        <v>-2.062170335019939</v>
      </c>
      <c r="J4327" s="6"/>
      <c r="K4327" s="15">
        <f t="shared" ca="1" si="859"/>
        <v>2.3291707010808401E-2</v>
      </c>
      <c r="L4327" s="15">
        <f t="shared" ca="1" si="860"/>
        <v>8.5020427964937889E-3</v>
      </c>
      <c r="M4327" s="15">
        <f t="shared" ca="1" si="861"/>
        <v>2.4378801646875111E-2</v>
      </c>
      <c r="N4327" s="15">
        <f t="shared" ca="1" si="862"/>
        <v>0.59008942093187167</v>
      </c>
      <c r="O4327" s="15">
        <f t="shared" ca="1" si="863"/>
        <v>1.3668711203127772</v>
      </c>
      <c r="P4327" s="6"/>
      <c r="Q4327" s="15">
        <f t="shared" ca="1" si="864"/>
        <v>2.0131330926988262</v>
      </c>
      <c r="R4327" s="87">
        <f t="shared" ca="1" si="868"/>
        <v>-2.5607482216543613</v>
      </c>
      <c r="Y4327" s="6"/>
      <c r="Z4327" s="6"/>
      <c r="AA4327" s="6"/>
      <c r="AB4327" s="6"/>
      <c r="AE4327" s="41">
        <f t="shared" ca="1" si="867"/>
        <v>-1.8166578010575356</v>
      </c>
      <c r="AF4327" s="36">
        <f t="shared" ca="1" si="869"/>
        <v>0.50328327317470656</v>
      </c>
    </row>
    <row r="4328" spans="2:32" x14ac:dyDescent="0.25">
      <c r="B4328" s="3">
        <f t="shared" si="870"/>
        <v>4322</v>
      </c>
      <c r="C4328" s="15">
        <f t="shared" ca="1" si="871"/>
        <v>1.6002716013703924</v>
      </c>
      <c r="D4328" s="15">
        <f t="shared" ca="1" si="871"/>
        <v>4.0644573392086629</v>
      </c>
      <c r="E4328" s="15">
        <f t="shared" ca="1" si="871"/>
        <v>-1.241177515689583</v>
      </c>
      <c r="F4328" s="15">
        <f t="shared" ca="1" si="871"/>
        <v>6.22948750480451</v>
      </c>
      <c r="G4328" s="15">
        <f t="shared" ca="1" si="871"/>
        <v>-0.75456366755739257</v>
      </c>
      <c r="H4328" s="6"/>
      <c r="I4328" s="15">
        <f t="shared" ca="1" si="866"/>
        <v>1.9796950524273178</v>
      </c>
      <c r="J4328" s="6"/>
      <c r="K4328" s="15">
        <f t="shared" ca="1" si="859"/>
        <v>5.7584862084778827E-3</v>
      </c>
      <c r="L4328" s="15">
        <f t="shared" ca="1" si="860"/>
        <v>0.17384935169543128</v>
      </c>
      <c r="M4328" s="15">
        <f t="shared" ca="1" si="861"/>
        <v>0.41496080400191843</v>
      </c>
      <c r="N4328" s="15">
        <f t="shared" ca="1" si="862"/>
        <v>0.7224294355312858</v>
      </c>
      <c r="O4328" s="15">
        <f t="shared" ca="1" si="863"/>
        <v>0.29904682991249715</v>
      </c>
      <c r="P4328" s="6"/>
      <c r="Q4328" s="15">
        <f t="shared" ca="1" si="864"/>
        <v>1.6160449073496106</v>
      </c>
      <c r="R4328" s="87">
        <f t="shared" ca="1" si="868"/>
        <v>-1.4286312756783647E-2</v>
      </c>
      <c r="Y4328" s="6"/>
      <c r="Z4328" s="6"/>
      <c r="AA4328" s="6"/>
      <c r="AB4328" s="6"/>
      <c r="AE4328" s="41">
        <f t="shared" ca="1" si="867"/>
        <v>-9.0806486104173488E-3</v>
      </c>
      <c r="AF4328" s="36">
        <f t="shared" ca="1" si="869"/>
        <v>0.40401122683740265</v>
      </c>
    </row>
    <row r="4329" spans="2:32" x14ac:dyDescent="0.25">
      <c r="B4329" s="3">
        <f t="shared" si="870"/>
        <v>4323</v>
      </c>
      <c r="C4329" s="15">
        <f t="shared" ca="1" si="871"/>
        <v>3.7987825293379895</v>
      </c>
      <c r="D4329" s="15">
        <f t="shared" ca="1" si="871"/>
        <v>6.6477310964617278</v>
      </c>
      <c r="E4329" s="15">
        <f t="shared" ca="1" si="871"/>
        <v>6.6022774234807073</v>
      </c>
      <c r="F4329" s="15">
        <f t="shared" ca="1" si="871"/>
        <v>-1.2964212717203583</v>
      </c>
      <c r="G4329" s="15">
        <f t="shared" ca="1" si="871"/>
        <v>3.5967798099781296</v>
      </c>
      <c r="H4329" s="6"/>
      <c r="I4329" s="15">
        <f t="shared" ca="1" si="866"/>
        <v>3.8698299175076394</v>
      </c>
      <c r="J4329" s="6"/>
      <c r="K4329" s="15">
        <f t="shared" ca="1" si="859"/>
        <v>2.0190925462915598E-4</v>
      </c>
      <c r="L4329" s="15">
        <f t="shared" ca="1" si="860"/>
        <v>0.30866939840138063</v>
      </c>
      <c r="M4329" s="15">
        <f t="shared" ca="1" si="861"/>
        <v>0.29865077491593756</v>
      </c>
      <c r="N4329" s="15">
        <f t="shared" ca="1" si="862"/>
        <v>1.0676060540079879</v>
      </c>
      <c r="O4329" s="15">
        <f t="shared" ca="1" si="863"/>
        <v>2.982254448875074E-3</v>
      </c>
      <c r="P4329" s="6"/>
      <c r="Q4329" s="15">
        <f t="shared" ca="1" si="864"/>
        <v>1.6781103910288104</v>
      </c>
      <c r="R4329" s="87">
        <f t="shared" ca="1" si="868"/>
        <v>1.2910314871399267</v>
      </c>
      <c r="Y4329" s="6"/>
      <c r="Z4329" s="6"/>
      <c r="AA4329" s="6"/>
      <c r="AB4329" s="6"/>
      <c r="AE4329" s="41">
        <f t="shared" ca="1" si="867"/>
        <v>0.83621336038198113</v>
      </c>
      <c r="AF4329" s="36">
        <f t="shared" ca="1" si="869"/>
        <v>0.41952759775720261</v>
      </c>
    </row>
    <row r="4330" spans="2:32" x14ac:dyDescent="0.25">
      <c r="B4330" s="3">
        <f t="shared" si="870"/>
        <v>4324</v>
      </c>
      <c r="C4330" s="15">
        <f t="shared" ca="1" si="871"/>
        <v>0.3692030878943755</v>
      </c>
      <c r="D4330" s="15">
        <f t="shared" ca="1" si="871"/>
        <v>-2.2776754104210006</v>
      </c>
      <c r="E4330" s="15">
        <f t="shared" ca="1" si="871"/>
        <v>8.0282190603443073</v>
      </c>
      <c r="F4330" s="15">
        <f t="shared" ca="1" si="871"/>
        <v>-4.1410660901585477</v>
      </c>
      <c r="G4330" s="15">
        <f t="shared" ca="1" si="871"/>
        <v>11.251787235544342</v>
      </c>
      <c r="H4330" s="6"/>
      <c r="I4330" s="15">
        <f t="shared" ca="1" si="866"/>
        <v>2.6460935766406952</v>
      </c>
      <c r="J4330" s="6"/>
      <c r="K4330" s="15">
        <f t="shared" ca="1" si="859"/>
        <v>0.2073692119097382</v>
      </c>
      <c r="L4330" s="15">
        <f t="shared" ca="1" si="860"/>
        <v>0.96974004151802207</v>
      </c>
      <c r="M4330" s="15">
        <f t="shared" ca="1" si="861"/>
        <v>1.1586909888932737</v>
      </c>
      <c r="N4330" s="15">
        <f t="shared" ca="1" si="862"/>
        <v>1.8426214537050565</v>
      </c>
      <c r="O4330" s="15">
        <f t="shared" ca="1" si="863"/>
        <v>2.9623185340357776</v>
      </c>
      <c r="P4330" s="6"/>
      <c r="Q4330" s="15">
        <f t="shared" ca="1" si="864"/>
        <v>7.1407402300618674</v>
      </c>
      <c r="R4330" s="87">
        <f t="shared" ca="1" si="868"/>
        <v>0.21625631566827921</v>
      </c>
      <c r="Y4330" s="6"/>
      <c r="Z4330" s="6"/>
      <c r="AA4330" s="6"/>
      <c r="AB4330" s="6"/>
      <c r="AE4330" s="41">
        <f t="shared" ca="1" si="867"/>
        <v>0.28894183143891294</v>
      </c>
      <c r="AF4330" s="36">
        <f t="shared" ca="1" si="869"/>
        <v>1.7851850575154669</v>
      </c>
    </row>
    <row r="4331" spans="2:32" x14ac:dyDescent="0.25">
      <c r="B4331" s="3">
        <f t="shared" si="870"/>
        <v>4325</v>
      </c>
      <c r="C4331" s="15">
        <f t="shared" ca="1" si="871"/>
        <v>-2.6443443195511955</v>
      </c>
      <c r="D4331" s="15">
        <f t="shared" ca="1" si="871"/>
        <v>1.7304961021460248</v>
      </c>
      <c r="E4331" s="15">
        <f t="shared" ca="1" si="871"/>
        <v>10.075004480063795</v>
      </c>
      <c r="F4331" s="15">
        <f t="shared" ca="1" si="871"/>
        <v>-0.27532936687577392</v>
      </c>
      <c r="G4331" s="15">
        <f t="shared" ca="1" si="871"/>
        <v>-2.4031867052507341</v>
      </c>
      <c r="H4331" s="6"/>
      <c r="I4331" s="15">
        <f t="shared" ca="1" si="866"/>
        <v>1.2965280381064233</v>
      </c>
      <c r="J4331" s="6"/>
      <c r="K4331" s="15">
        <f t="shared" ca="1" si="859"/>
        <v>0.62121899757399679</v>
      </c>
      <c r="L4331" s="15">
        <f t="shared" ca="1" si="860"/>
        <v>7.5331312242511881E-3</v>
      </c>
      <c r="M4331" s="15">
        <f t="shared" ca="1" si="861"/>
        <v>3.0824659456800219</v>
      </c>
      <c r="N4331" s="15">
        <f t="shared" ca="1" si="862"/>
        <v>9.8829428063894664E-2</v>
      </c>
      <c r="O4331" s="15">
        <f t="shared" ca="1" si="863"/>
        <v>0.54751556728857276</v>
      </c>
      <c r="P4331" s="6"/>
      <c r="Q4331" s="15">
        <f t="shared" ca="1" si="864"/>
        <v>4.3575630698307375</v>
      </c>
      <c r="R4331" s="87">
        <f t="shared" ca="1" si="868"/>
        <v>-0.30141852843124922</v>
      </c>
      <c r="Y4331" s="6"/>
      <c r="Z4331" s="6"/>
      <c r="AA4331" s="6"/>
      <c r="AB4331" s="6"/>
      <c r="AE4331" s="41">
        <f t="shared" ca="1" si="867"/>
        <v>-0.31460222541183586</v>
      </c>
      <c r="AF4331" s="36">
        <f t="shared" ca="1" si="869"/>
        <v>1.0893907674576844</v>
      </c>
    </row>
    <row r="4332" spans="2:32" x14ac:dyDescent="0.25">
      <c r="B4332" s="3">
        <f t="shared" si="870"/>
        <v>4326</v>
      </c>
      <c r="C4332" s="15">
        <f t="shared" ca="1" si="871"/>
        <v>5.3122895341369354</v>
      </c>
      <c r="D4332" s="15">
        <f t="shared" ca="1" si="871"/>
        <v>-0.42123053676516609</v>
      </c>
      <c r="E4332" s="15">
        <f t="shared" ca="1" si="871"/>
        <v>8.9941504833543249</v>
      </c>
      <c r="F4332" s="15">
        <f t="shared" ca="1" si="871"/>
        <v>6.0146988702843602</v>
      </c>
      <c r="G4332" s="15">
        <f t="shared" ca="1" si="871"/>
        <v>1.5925441288534052</v>
      </c>
      <c r="H4332" s="6"/>
      <c r="I4332" s="15">
        <f t="shared" ca="1" si="866"/>
        <v>4.2984904959727714</v>
      </c>
      <c r="J4332" s="6"/>
      <c r="K4332" s="15">
        <f t="shared" ca="1" si="859"/>
        <v>4.1111539591303363E-2</v>
      </c>
      <c r="L4332" s="15">
        <f t="shared" ca="1" si="860"/>
        <v>0.89103066507475448</v>
      </c>
      <c r="M4332" s="15">
        <f t="shared" ca="1" si="861"/>
        <v>0.88196890868384525</v>
      </c>
      <c r="N4332" s="15">
        <f t="shared" ca="1" si="862"/>
        <v>0.11781484736228906</v>
      </c>
      <c r="O4332" s="15">
        <f t="shared" ca="1" si="863"/>
        <v>0.29288582966905985</v>
      </c>
      <c r="P4332" s="6"/>
      <c r="Q4332" s="15">
        <f t="shared" ca="1" si="864"/>
        <v>2.2248117903812519</v>
      </c>
      <c r="R4332" s="87">
        <f t="shared" ca="1" si="868"/>
        <v>1.3782914659704422</v>
      </c>
      <c r="Y4332" s="6"/>
      <c r="Z4332" s="6"/>
      <c r="AA4332" s="6"/>
      <c r="AB4332" s="6"/>
      <c r="AE4332" s="41">
        <f t="shared" ca="1" si="867"/>
        <v>1.0279161989264647</v>
      </c>
      <c r="AF4332" s="36">
        <f t="shared" ca="1" si="869"/>
        <v>0.55620294759531297</v>
      </c>
    </row>
    <row r="4333" spans="2:32" x14ac:dyDescent="0.25">
      <c r="B4333" s="3">
        <f t="shared" si="870"/>
        <v>4327</v>
      </c>
      <c r="C4333" s="15">
        <f t="shared" ca="1" si="871"/>
        <v>-3.6765049264499625</v>
      </c>
      <c r="D4333" s="15">
        <f t="shared" ca="1" si="871"/>
        <v>2.0414118436753252</v>
      </c>
      <c r="E4333" s="15">
        <f t="shared" ca="1" si="871"/>
        <v>-7.7034413056105269</v>
      </c>
      <c r="F4333" s="15">
        <f t="shared" ca="1" si="871"/>
        <v>6.8399421386381478</v>
      </c>
      <c r="G4333" s="15">
        <f t="shared" ca="1" si="871"/>
        <v>1.654728321488121</v>
      </c>
      <c r="H4333" s="6"/>
      <c r="I4333" s="15">
        <f t="shared" ca="1" si="866"/>
        <v>-0.16877278565177889</v>
      </c>
      <c r="J4333" s="6"/>
      <c r="K4333" s="15">
        <f t="shared" ca="1" si="859"/>
        <v>0.49216739086354439</v>
      </c>
      <c r="L4333" s="15">
        <f t="shared" ca="1" si="860"/>
        <v>0.19539664382855154</v>
      </c>
      <c r="M4333" s="15">
        <f t="shared" ca="1" si="861"/>
        <v>2.2708491882262942</v>
      </c>
      <c r="N4333" s="15">
        <f t="shared" ca="1" si="862"/>
        <v>1.9648833955985743</v>
      </c>
      <c r="O4333" s="15">
        <f t="shared" ca="1" si="863"/>
        <v>0.13300625150961762</v>
      </c>
      <c r="P4333" s="6"/>
      <c r="Q4333" s="15">
        <f t="shared" ca="1" si="864"/>
        <v>5.056302870026582</v>
      </c>
      <c r="R4333" s="87">
        <f t="shared" ca="1" si="868"/>
        <v>-0.86266565589110122</v>
      </c>
      <c r="Y4333" s="6"/>
      <c r="Z4333" s="6"/>
      <c r="AA4333" s="6"/>
      <c r="AB4333" s="6"/>
      <c r="AE4333" s="41">
        <f t="shared" ca="1" si="867"/>
        <v>-0.96990467529379154</v>
      </c>
      <c r="AF4333" s="36">
        <f t="shared" ca="1" si="869"/>
        <v>1.2640757175066455</v>
      </c>
    </row>
    <row r="4334" spans="2:32" x14ac:dyDescent="0.25">
      <c r="B4334" s="3">
        <f t="shared" si="870"/>
        <v>4328</v>
      </c>
      <c r="C4334" s="15">
        <f t="shared" ca="1" si="871"/>
        <v>-1.294730834353869</v>
      </c>
      <c r="D4334" s="15">
        <f t="shared" ca="1" si="871"/>
        <v>-0.41742390495929405</v>
      </c>
      <c r="E4334" s="15">
        <f t="shared" ca="1" si="871"/>
        <v>1.9258384957398653</v>
      </c>
      <c r="F4334" s="15">
        <f t="shared" ca="1" si="871"/>
        <v>7.6448830907919199</v>
      </c>
      <c r="G4334" s="15">
        <f t="shared" ca="1" si="871"/>
        <v>-1.9688071525927651</v>
      </c>
      <c r="H4334" s="6"/>
      <c r="I4334" s="15">
        <f t="shared" ca="1" si="866"/>
        <v>1.1779519389251714</v>
      </c>
      <c r="J4334" s="6"/>
      <c r="K4334" s="15">
        <f t="shared" ca="1" si="859"/>
        <v>0.24456640389083711</v>
      </c>
      <c r="L4334" s="15">
        <f t="shared" ca="1" si="860"/>
        <v>0.10180896333000281</v>
      </c>
      <c r="M4334" s="15">
        <f t="shared" ca="1" si="861"/>
        <v>2.2373372074565533E-2</v>
      </c>
      <c r="N4334" s="15">
        <f t="shared" ca="1" si="862"/>
        <v>1.6728479409193835</v>
      </c>
      <c r="O4334" s="15">
        <f t="shared" ca="1" si="863"/>
        <v>0.39608371120203162</v>
      </c>
      <c r="P4334" s="6"/>
      <c r="Q4334" s="15">
        <f t="shared" ca="1" si="864"/>
        <v>2.4376803914168206</v>
      </c>
      <c r="R4334" s="87">
        <f t="shared" ca="1" si="868"/>
        <v>-0.4709272493970651</v>
      </c>
      <c r="Y4334" s="6"/>
      <c r="Z4334" s="6"/>
      <c r="AA4334" s="6"/>
      <c r="AB4334" s="6"/>
      <c r="AE4334" s="41">
        <f t="shared" ca="1" si="867"/>
        <v>-0.36763106906704313</v>
      </c>
      <c r="AF4334" s="36">
        <f t="shared" ca="1" si="869"/>
        <v>0.60942009785420515</v>
      </c>
    </row>
    <row r="4335" spans="2:32" x14ac:dyDescent="0.25">
      <c r="B4335" s="3">
        <f t="shared" si="870"/>
        <v>4329</v>
      </c>
      <c r="C4335" s="15">
        <f t="shared" ca="1" si="871"/>
        <v>-6.1736644523878557</v>
      </c>
      <c r="D4335" s="15">
        <f t="shared" ca="1" si="871"/>
        <v>1.6411888343102381</v>
      </c>
      <c r="E4335" s="15">
        <f t="shared" ca="1" si="871"/>
        <v>3.7867863594420976</v>
      </c>
      <c r="F4335" s="15">
        <f t="shared" ca="1" si="871"/>
        <v>3.9913902648219013</v>
      </c>
      <c r="G4335" s="15">
        <f t="shared" ca="1" si="871"/>
        <v>-2.4224491478940839</v>
      </c>
      <c r="H4335" s="6"/>
      <c r="I4335" s="15">
        <f t="shared" ca="1" si="866"/>
        <v>0.16465037165845953</v>
      </c>
      <c r="J4335" s="6"/>
      <c r="K4335" s="15">
        <f t="shared" ref="K4335:K4398" ca="1" si="872">((C4335-$I4335)/$B$2)^2</f>
        <v>1.6069693923490107</v>
      </c>
      <c r="L4335" s="15">
        <f t="shared" ref="L4335:L4398" ca="1" si="873">((D4335-$I4335)/$B$2)^2</f>
        <v>8.7206633267603112E-2</v>
      </c>
      <c r="M4335" s="15">
        <f t="shared" ref="M4335:M4398" ca="1" si="874">((E4335-$I4335)/$B$2)^2</f>
        <v>0.52479476455989404</v>
      </c>
      <c r="N4335" s="15">
        <f t="shared" ref="N4335:N4398" ca="1" si="875">((F4335-$I4335)/$B$2)^2</f>
        <v>0.5857575283971419</v>
      </c>
      <c r="O4335" s="15">
        <f t="shared" ref="O4335:O4398" ca="1" si="876">((G4335-$I4335)/$B$2)^2</f>
        <v>0.26772335696276012</v>
      </c>
      <c r="P4335" s="6"/>
      <c r="Q4335" s="15">
        <f t="shared" ref="Q4335:Q4398" ca="1" si="877">SUM(K4335:O4335)</f>
        <v>3.07245167553641</v>
      </c>
      <c r="R4335" s="87">
        <f t="shared" ca="1" si="868"/>
        <v>-0.9365290889070047</v>
      </c>
      <c r="Y4335" s="6"/>
      <c r="Z4335" s="6"/>
      <c r="AA4335" s="6"/>
      <c r="AB4335" s="6"/>
      <c r="AE4335" s="41">
        <f t="shared" ca="1" si="867"/>
        <v>-0.82079330629013181</v>
      </c>
      <c r="AF4335" s="36">
        <f t="shared" ca="1" si="869"/>
        <v>0.76811291888410249</v>
      </c>
    </row>
    <row r="4336" spans="2:32" x14ac:dyDescent="0.25">
      <c r="B4336" s="3">
        <f t="shared" si="870"/>
        <v>4330</v>
      </c>
      <c r="C4336" s="15">
        <f t="shared" ca="1" si="871"/>
        <v>12.533072536983445</v>
      </c>
      <c r="D4336" s="15">
        <f t="shared" ca="1" si="871"/>
        <v>6.0407814338933665</v>
      </c>
      <c r="E4336" s="15">
        <f t="shared" ca="1" si="871"/>
        <v>4.2249644264955073</v>
      </c>
      <c r="F4336" s="15">
        <f t="shared" ca="1" si="871"/>
        <v>3.6060924076693794</v>
      </c>
      <c r="G4336" s="15">
        <f t="shared" ca="1" si="871"/>
        <v>10.72840354432882</v>
      </c>
      <c r="H4336" s="6"/>
      <c r="I4336" s="15">
        <f t="shared" ca="1" si="866"/>
        <v>7.4266628698741046</v>
      </c>
      <c r="J4336" s="6"/>
      <c r="K4336" s="15">
        <f t="shared" ca="1" si="872"/>
        <v>1.0430167875339091</v>
      </c>
      <c r="L4336" s="15">
        <f t="shared" ca="1" si="873"/>
        <v>7.6826694183841304E-2</v>
      </c>
      <c r="M4336" s="15">
        <f t="shared" ca="1" si="874"/>
        <v>0.41003491689331728</v>
      </c>
      <c r="N4336" s="15">
        <f t="shared" ca="1" si="875"/>
        <v>0.58387034626684919</v>
      </c>
      <c r="O4336" s="15">
        <f t="shared" ca="1" si="876"/>
        <v>0.43605965925394724</v>
      </c>
      <c r="P4336" s="6"/>
      <c r="Q4336" s="15">
        <f t="shared" ca="1" si="877"/>
        <v>2.549808404131864</v>
      </c>
      <c r="R4336" s="87">
        <f t="shared" ca="1" si="868"/>
        <v>3.0396533710551137</v>
      </c>
      <c r="Y4336" s="6"/>
      <c r="Z4336" s="6"/>
      <c r="AA4336" s="6"/>
      <c r="AB4336" s="6"/>
      <c r="AE4336" s="41">
        <f t="shared" ca="1" si="867"/>
        <v>2.4268774136025186</v>
      </c>
      <c r="AF4336" s="36">
        <f t="shared" ca="1" si="869"/>
        <v>0.63745210103296601</v>
      </c>
    </row>
    <row r="4337" spans="2:32" x14ac:dyDescent="0.25">
      <c r="B4337" s="3">
        <f t="shared" si="870"/>
        <v>4331</v>
      </c>
      <c r="C4337" s="15">
        <f t="shared" ca="1" si="871"/>
        <v>-2.5699082259408588</v>
      </c>
      <c r="D4337" s="15">
        <f t="shared" ca="1" si="871"/>
        <v>1.4192378060589079</v>
      </c>
      <c r="E4337" s="15">
        <f t="shared" ca="1" si="871"/>
        <v>3.9831165536857904</v>
      </c>
      <c r="F4337" s="15">
        <f t="shared" ca="1" si="871"/>
        <v>-0.82981762613427712</v>
      </c>
      <c r="G4337" s="15">
        <f t="shared" ca="1" si="871"/>
        <v>-5.3469047081863161</v>
      </c>
      <c r="H4337" s="6"/>
      <c r="I4337" s="15">
        <f t="shared" ca="1" si="866"/>
        <v>-0.66885524010335073</v>
      </c>
      <c r="J4337" s="6"/>
      <c r="K4337" s="15">
        <f t="shared" ca="1" si="872"/>
        <v>0.14456009819846818</v>
      </c>
      <c r="L4337" s="15">
        <f t="shared" ca="1" si="873"/>
        <v>0.17440530277724725</v>
      </c>
      <c r="M4337" s="15">
        <f t="shared" ca="1" si="874"/>
        <v>0.86563366280839027</v>
      </c>
      <c r="N4337" s="15">
        <f t="shared" ca="1" si="875"/>
        <v>1.0363555886707585E-3</v>
      </c>
      <c r="O4337" s="15">
        <f t="shared" ca="1" si="876"/>
        <v>0.87536587303325286</v>
      </c>
      <c r="P4337" s="6"/>
      <c r="Q4337" s="15">
        <f t="shared" ca="1" si="877"/>
        <v>2.0610012924060293</v>
      </c>
      <c r="R4337" s="87">
        <f t="shared" ca="1" si="868"/>
        <v>-1.6627650198813186</v>
      </c>
      <c r="Y4337" s="6"/>
      <c r="Z4337" s="6"/>
      <c r="AA4337" s="6"/>
      <c r="AB4337" s="6"/>
      <c r="AE4337" s="41">
        <f t="shared" ca="1" si="867"/>
        <v>-1.1935483477955229</v>
      </c>
      <c r="AF4337" s="36">
        <f t="shared" ca="1" si="869"/>
        <v>0.51525032310150731</v>
      </c>
    </row>
    <row r="4338" spans="2:32" x14ac:dyDescent="0.25">
      <c r="B4338" s="3">
        <f t="shared" si="870"/>
        <v>4332</v>
      </c>
      <c r="C4338" s="15">
        <f t="shared" ca="1" si="871"/>
        <v>9.9542242561063539</v>
      </c>
      <c r="D4338" s="15">
        <f t="shared" ca="1" si="871"/>
        <v>2.8368579051801524</v>
      </c>
      <c r="E4338" s="15">
        <f t="shared" ca="1" si="871"/>
        <v>-0.4395998408740307</v>
      </c>
      <c r="F4338" s="15">
        <f t="shared" ca="1" si="871"/>
        <v>-0.6863414100119587</v>
      </c>
      <c r="G4338" s="15">
        <f t="shared" ca="1" si="871"/>
        <v>0.84165749046920957</v>
      </c>
      <c r="H4338" s="6"/>
      <c r="I4338" s="15">
        <f t="shared" ca="1" si="866"/>
        <v>2.5013596801739455</v>
      </c>
      <c r="J4338" s="6"/>
      <c r="K4338" s="15">
        <f t="shared" ca="1" si="872"/>
        <v>2.2218076154875264</v>
      </c>
      <c r="L4338" s="15">
        <f t="shared" ca="1" si="873"/>
        <v>4.5023623592926158E-3</v>
      </c>
      <c r="M4338" s="15">
        <f t="shared" ca="1" si="874"/>
        <v>0.34596971617770966</v>
      </c>
      <c r="N4338" s="15">
        <f t="shared" ca="1" si="875"/>
        <v>0.40645752961489612</v>
      </c>
      <c r="O4338" s="15">
        <f t="shared" ca="1" si="876"/>
        <v>0.11018445434042781</v>
      </c>
      <c r="P4338" s="6"/>
      <c r="Q4338" s="15">
        <f t="shared" ca="1" si="877"/>
        <v>3.0889216779798527</v>
      </c>
      <c r="R4338" s="87">
        <f t="shared" ca="1" si="868"/>
        <v>0.25514728409412946</v>
      </c>
      <c r="Y4338" s="6"/>
      <c r="Z4338" s="6"/>
      <c r="AA4338" s="6"/>
      <c r="AB4338" s="6"/>
      <c r="AE4338" s="41">
        <f t="shared" ca="1" si="867"/>
        <v>0.22421486520929915</v>
      </c>
      <c r="AF4338" s="36">
        <f t="shared" ca="1" si="869"/>
        <v>0.77223041949496318</v>
      </c>
    </row>
    <row r="4339" spans="2:32" x14ac:dyDescent="0.25">
      <c r="B4339" s="3">
        <f t="shared" si="870"/>
        <v>4333</v>
      </c>
      <c r="C4339" s="15">
        <f t="shared" ca="1" si="871"/>
        <v>-1.1588956071262912</v>
      </c>
      <c r="D4339" s="15">
        <f t="shared" ca="1" si="871"/>
        <v>4.0005655050700319</v>
      </c>
      <c r="E4339" s="15">
        <f t="shared" ca="1" si="871"/>
        <v>2.9757805886462458</v>
      </c>
      <c r="F4339" s="15">
        <f t="shared" ca="1" si="871"/>
        <v>5.0825091361011241</v>
      </c>
      <c r="G4339" s="15">
        <f t="shared" ca="1" si="871"/>
        <v>3.6989286253298319</v>
      </c>
      <c r="H4339" s="6"/>
      <c r="I4339" s="15">
        <f t="shared" ca="1" si="866"/>
        <v>2.9197776496041881</v>
      </c>
      <c r="J4339" s="6"/>
      <c r="K4339" s="15">
        <f t="shared" ca="1" si="872"/>
        <v>0.66542302140673648</v>
      </c>
      <c r="L4339" s="15">
        <f t="shared" ca="1" si="873"/>
        <v>4.6724095540898312E-2</v>
      </c>
      <c r="M4339" s="15">
        <f t="shared" ca="1" si="874"/>
        <v>1.2545316725393754E-4</v>
      </c>
      <c r="N4339" s="15">
        <f t="shared" ca="1" si="875"/>
        <v>0.18709629930740987</v>
      </c>
      <c r="O4339" s="15">
        <f t="shared" ca="1" si="876"/>
        <v>2.4283049718968917E-2</v>
      </c>
      <c r="P4339" s="6"/>
      <c r="Q4339" s="15">
        <f t="shared" ca="1" si="877"/>
        <v>0.92365191914126754</v>
      </c>
      <c r="R4339" s="87">
        <f t="shared" ca="1" si="868"/>
        <v>0.85599982744819747</v>
      </c>
      <c r="Y4339" s="6"/>
      <c r="Z4339" s="6"/>
      <c r="AA4339" s="6"/>
      <c r="AB4339" s="6"/>
      <c r="AE4339" s="41">
        <f t="shared" ca="1" si="867"/>
        <v>0.4113370697399894</v>
      </c>
      <c r="AF4339" s="36">
        <f t="shared" ca="1" si="869"/>
        <v>0.23091297978531689</v>
      </c>
    </row>
    <row r="4340" spans="2:32" x14ac:dyDescent="0.25">
      <c r="B4340" s="3">
        <f t="shared" si="870"/>
        <v>4334</v>
      </c>
      <c r="C4340" s="15">
        <f t="shared" ca="1" si="871"/>
        <v>10.321055776109368</v>
      </c>
      <c r="D4340" s="15">
        <f t="shared" ca="1" si="871"/>
        <v>-1.0657758555793064</v>
      </c>
      <c r="E4340" s="15">
        <f t="shared" ca="1" si="871"/>
        <v>-0.9103942414952626</v>
      </c>
      <c r="F4340" s="15">
        <f t="shared" ca="1" si="871"/>
        <v>9.1288028837506712</v>
      </c>
      <c r="G4340" s="15">
        <f t="shared" ca="1" si="871"/>
        <v>5.4225513191480825</v>
      </c>
      <c r="H4340" s="6"/>
      <c r="I4340" s="15">
        <f t="shared" ca="1" si="866"/>
        <v>4.5792479763867107</v>
      </c>
      <c r="J4340" s="6"/>
      <c r="K4340" s="15">
        <f t="shared" ca="1" si="872"/>
        <v>1.318734272358238</v>
      </c>
      <c r="L4340" s="15">
        <f t="shared" ca="1" si="873"/>
        <v>1.2746517625385718</v>
      </c>
      <c r="M4340" s="15">
        <f t="shared" ca="1" si="874"/>
        <v>1.2054468672140846</v>
      </c>
      <c r="N4340" s="15">
        <f t="shared" ca="1" si="875"/>
        <v>0.82793799420477987</v>
      </c>
      <c r="O4340" s="15">
        <f t="shared" ca="1" si="876"/>
        <v>2.8446421116500156E-2</v>
      </c>
      <c r="P4340" s="6"/>
      <c r="Q4340" s="15">
        <f t="shared" ca="1" si="877"/>
        <v>4.6552173174321752</v>
      </c>
      <c r="R4340" s="87">
        <f t="shared" ca="1" si="868"/>
        <v>1.0692225563995632</v>
      </c>
      <c r="Y4340" s="6"/>
      <c r="Z4340" s="6"/>
      <c r="AA4340" s="6"/>
      <c r="AB4340" s="6"/>
      <c r="AE4340" s="41">
        <f t="shared" ca="1" si="867"/>
        <v>1.1534747612058915</v>
      </c>
      <c r="AF4340" s="36">
        <f t="shared" ca="1" si="869"/>
        <v>1.1638043293580438</v>
      </c>
    </row>
    <row r="4341" spans="2:32" x14ac:dyDescent="0.25">
      <c r="B4341" s="3">
        <f t="shared" si="870"/>
        <v>4335</v>
      </c>
      <c r="C4341" s="15">
        <f t="shared" ca="1" si="871"/>
        <v>-3.9024316889239214</v>
      </c>
      <c r="D4341" s="15">
        <f t="shared" ca="1" si="871"/>
        <v>7.4421678479263953E-3</v>
      </c>
      <c r="E4341" s="15">
        <f t="shared" ca="1" si="871"/>
        <v>3.447043756749308</v>
      </c>
      <c r="F4341" s="15">
        <f t="shared" ca="1" si="871"/>
        <v>-4.8712614939476691</v>
      </c>
      <c r="G4341" s="15">
        <f t="shared" ca="1" si="871"/>
        <v>3.6855157662714952</v>
      </c>
      <c r="H4341" s="6"/>
      <c r="I4341" s="15">
        <f t="shared" ca="1" si="866"/>
        <v>-0.32673829840057217</v>
      </c>
      <c r="J4341" s="6"/>
      <c r="K4341" s="15">
        <f t="shared" ca="1" si="872"/>
        <v>0.51142332892129472</v>
      </c>
      <c r="L4341" s="15">
        <f t="shared" ca="1" si="873"/>
        <v>4.4670633608825559E-3</v>
      </c>
      <c r="M4341" s="15">
        <f t="shared" ca="1" si="874"/>
        <v>0.56965723999085016</v>
      </c>
      <c r="N4341" s="15">
        <f t="shared" ca="1" si="875"/>
        <v>0.8261076429946238</v>
      </c>
      <c r="O4341" s="15">
        <f t="shared" ca="1" si="876"/>
        <v>0.64392730717910096</v>
      </c>
      <c r="P4341" s="6"/>
      <c r="Q4341" s="15">
        <f t="shared" ca="1" si="877"/>
        <v>2.555582582446752</v>
      </c>
      <c r="R4341" s="87">
        <f t="shared" ca="1" si="868"/>
        <v>-1.3018099066818789</v>
      </c>
      <c r="Y4341" s="6"/>
      <c r="Z4341" s="6"/>
      <c r="AA4341" s="6"/>
      <c r="AB4341" s="6"/>
      <c r="AE4341" s="41">
        <f t="shared" ca="1" si="867"/>
        <v>-1.0405490002151738</v>
      </c>
      <c r="AF4341" s="36">
        <f t="shared" ca="1" si="869"/>
        <v>0.63889564561168799</v>
      </c>
    </row>
    <row r="4342" spans="2:32" x14ac:dyDescent="0.25">
      <c r="B4342" s="3">
        <f t="shared" si="870"/>
        <v>4336</v>
      </c>
      <c r="C4342" s="15">
        <f t="shared" ca="1" si="871"/>
        <v>2.5867317310040057</v>
      </c>
      <c r="D4342" s="15">
        <f t="shared" ca="1" si="871"/>
        <v>3.706166834867509</v>
      </c>
      <c r="E4342" s="15">
        <f t="shared" ca="1" si="871"/>
        <v>1.7843237758117922</v>
      </c>
      <c r="F4342" s="15">
        <f t="shared" ca="1" si="871"/>
        <v>2.1834936874008366</v>
      </c>
      <c r="G4342" s="15">
        <f t="shared" ca="1" si="871"/>
        <v>-1.629631652344103</v>
      </c>
      <c r="H4342" s="6"/>
      <c r="I4342" s="15">
        <f t="shared" ca="1" si="866"/>
        <v>1.7262168753480083</v>
      </c>
      <c r="J4342" s="6"/>
      <c r="K4342" s="15">
        <f t="shared" ca="1" si="872"/>
        <v>2.9619432672186485E-2</v>
      </c>
      <c r="L4342" s="15">
        <f t="shared" ca="1" si="873"/>
        <v>0.15680807368805091</v>
      </c>
      <c r="M4342" s="15">
        <f t="shared" ca="1" si="874"/>
        <v>1.3505647526032392E-4</v>
      </c>
      <c r="N4342" s="15">
        <f t="shared" ca="1" si="875"/>
        <v>8.3640833136479076E-3</v>
      </c>
      <c r="O4342" s="15">
        <f t="shared" ca="1" si="876"/>
        <v>0.45046877363253246</v>
      </c>
      <c r="P4342" s="6"/>
      <c r="Q4342" s="15">
        <f t="shared" ca="1" si="877"/>
        <v>0.64539541978167803</v>
      </c>
      <c r="R4342" s="87">
        <f t="shared" ca="1" si="868"/>
        <v>-0.30481668084576469</v>
      </c>
      <c r="Y4342" s="6"/>
      <c r="Z4342" s="6"/>
      <c r="AA4342" s="6"/>
      <c r="AB4342" s="6"/>
      <c r="AE4342" s="41">
        <f t="shared" ca="1" si="867"/>
        <v>-0.12243953556283038</v>
      </c>
      <c r="AF4342" s="36">
        <f t="shared" ca="1" si="869"/>
        <v>0.16134885494541951</v>
      </c>
    </row>
    <row r="4343" spans="2:32" x14ac:dyDescent="0.25">
      <c r="B4343" s="3">
        <f t="shared" si="870"/>
        <v>4337</v>
      </c>
      <c r="C4343" s="15">
        <f t="shared" ca="1" si="871"/>
        <v>-2.3031637024711165</v>
      </c>
      <c r="D4343" s="15">
        <f t="shared" ca="1" si="871"/>
        <v>-1.1628824767357031</v>
      </c>
      <c r="E4343" s="15">
        <f t="shared" ca="1" si="871"/>
        <v>7.105204945780252</v>
      </c>
      <c r="F4343" s="15">
        <f t="shared" ca="1" si="871"/>
        <v>5.1704987118192145</v>
      </c>
      <c r="G4343" s="15">
        <f t="shared" ca="1" si="871"/>
        <v>5.5708841175977586</v>
      </c>
      <c r="H4343" s="6"/>
      <c r="I4343" s="15">
        <f t="shared" ca="1" si="866"/>
        <v>2.8761083191980812</v>
      </c>
      <c r="J4343" s="6"/>
      <c r="K4343" s="15">
        <f t="shared" ca="1" si="872"/>
        <v>1.0729943469778132</v>
      </c>
      <c r="L4343" s="15">
        <f t="shared" ca="1" si="873"/>
        <v>0.652537865985513</v>
      </c>
      <c r="M4343" s="15">
        <f t="shared" ca="1" si="874"/>
        <v>0.71541033107874796</v>
      </c>
      <c r="N4343" s="15">
        <f t="shared" ca="1" si="875"/>
        <v>0.21056909095008636</v>
      </c>
      <c r="O4343" s="15">
        <f t="shared" ca="1" si="876"/>
        <v>0.29047266414562473</v>
      </c>
      <c r="P4343" s="6"/>
      <c r="Q4343" s="15">
        <f t="shared" ca="1" si="877"/>
        <v>2.9419842991377849</v>
      </c>
      <c r="R4343" s="87">
        <f t="shared" ca="1" si="868"/>
        <v>0.45685946034668956</v>
      </c>
      <c r="Y4343" s="6"/>
      <c r="Z4343" s="6"/>
      <c r="AA4343" s="6"/>
      <c r="AB4343" s="6"/>
      <c r="AE4343" s="41">
        <f t="shared" ca="1" si="867"/>
        <v>0.39180755147599872</v>
      </c>
      <c r="AF4343" s="36">
        <f t="shared" ca="1" si="869"/>
        <v>0.73549607478444623</v>
      </c>
    </row>
    <row r="4344" spans="2:32" x14ac:dyDescent="0.25">
      <c r="B4344" s="3">
        <f t="shared" si="870"/>
        <v>4338</v>
      </c>
      <c r="C4344" s="15">
        <f t="shared" ca="1" si="871"/>
        <v>0.6451711283488879</v>
      </c>
      <c r="D4344" s="15">
        <f t="shared" ca="1" si="871"/>
        <v>-2.8589432364962777</v>
      </c>
      <c r="E4344" s="15">
        <f t="shared" ca="1" si="871"/>
        <v>5.7423153435391843</v>
      </c>
      <c r="F4344" s="15">
        <f t="shared" ca="1" si="871"/>
        <v>10.430787803300438</v>
      </c>
      <c r="G4344" s="15">
        <f t="shared" ca="1" si="871"/>
        <v>-3.3502497991399691</v>
      </c>
      <c r="H4344" s="6"/>
      <c r="I4344" s="15">
        <f t="shared" ca="1" si="866"/>
        <v>2.121816247910453</v>
      </c>
      <c r="J4344" s="6"/>
      <c r="K4344" s="15">
        <f t="shared" ca="1" si="872"/>
        <v>8.7219232364999566E-2</v>
      </c>
      <c r="L4344" s="15">
        <f t="shared" ca="1" si="873"/>
        <v>0.99231860166030394</v>
      </c>
      <c r="M4344" s="15">
        <f t="shared" ca="1" si="874"/>
        <v>0.52432054805793848</v>
      </c>
      <c r="N4344" s="15">
        <f t="shared" ca="1" si="875"/>
        <v>2.7615603323311944</v>
      </c>
      <c r="O4344" s="15">
        <f t="shared" ca="1" si="876"/>
        <v>1.1977402729312814</v>
      </c>
      <c r="P4344" s="6"/>
      <c r="Q4344" s="15">
        <f t="shared" ca="1" si="877"/>
        <v>5.5631589873457177</v>
      </c>
      <c r="R4344" s="87">
        <f t="shared" ca="1" si="868"/>
        <v>4.6194415490210451E-2</v>
      </c>
      <c r="Y4344" s="6"/>
      <c r="Z4344" s="6"/>
      <c r="AA4344" s="6"/>
      <c r="AB4344" s="6"/>
      <c r="AE4344" s="41">
        <f t="shared" ca="1" si="867"/>
        <v>5.4477882218347914E-2</v>
      </c>
      <c r="AF4344" s="36">
        <f t="shared" ca="1" si="869"/>
        <v>1.3907897468364294</v>
      </c>
    </row>
    <row r="4345" spans="2:32" x14ac:dyDescent="0.25">
      <c r="B4345" s="3">
        <f t="shared" si="870"/>
        <v>4339</v>
      </c>
      <c r="C4345" s="15">
        <f t="shared" ca="1" si="871"/>
        <v>5.8040107369344387</v>
      </c>
      <c r="D4345" s="15">
        <f t="shared" ca="1" si="871"/>
        <v>-6.6182221262943699</v>
      </c>
      <c r="E4345" s="15">
        <f t="shared" ca="1" si="871"/>
        <v>0.84039614548082109</v>
      </c>
      <c r="F4345" s="15">
        <f t="shared" ca="1" si="871"/>
        <v>1.1217256596125877</v>
      </c>
      <c r="G4345" s="15">
        <f t="shared" ca="1" si="871"/>
        <v>5.452286233822301E-2</v>
      </c>
      <c r="H4345" s="6"/>
      <c r="I4345" s="15">
        <f t="shared" ca="1" si="866"/>
        <v>0.24048665561434013</v>
      </c>
      <c r="J4345" s="6"/>
      <c r="K4345" s="15">
        <f t="shared" ca="1" si="872"/>
        <v>1.2381120081371457</v>
      </c>
      <c r="L4345" s="15">
        <f t="shared" ca="1" si="873"/>
        <v>1.8816754462012664</v>
      </c>
      <c r="M4345" s="15">
        <f t="shared" ca="1" si="874"/>
        <v>1.4395655841274458E-2</v>
      </c>
      <c r="N4345" s="15">
        <f t="shared" ca="1" si="875"/>
        <v>3.106328728671294E-2</v>
      </c>
      <c r="O4345" s="15">
        <f t="shared" ca="1" si="876"/>
        <v>1.3833012963856968E-3</v>
      </c>
      <c r="P4345" s="6"/>
      <c r="Q4345" s="15">
        <f t="shared" ca="1" si="877"/>
        <v>3.1666296987627853</v>
      </c>
      <c r="R4345" s="87">
        <f t="shared" ca="1" si="868"/>
        <v>-0.88438001135910738</v>
      </c>
      <c r="Y4345" s="6"/>
      <c r="Z4345" s="6"/>
      <c r="AA4345" s="6"/>
      <c r="AB4345" s="6"/>
      <c r="AE4345" s="41">
        <f t="shared" ca="1" si="867"/>
        <v>-0.78687828907286661</v>
      </c>
      <c r="AF4345" s="36">
        <f t="shared" ca="1" si="869"/>
        <v>0.79165742469069633</v>
      </c>
    </row>
    <row r="4346" spans="2:32" x14ac:dyDescent="0.25">
      <c r="B4346" s="3">
        <f t="shared" si="870"/>
        <v>4340</v>
      </c>
      <c r="C4346" s="15">
        <f t="shared" ca="1" si="871"/>
        <v>8.8105312606452824E-2</v>
      </c>
      <c r="D4346" s="15">
        <f t="shared" ca="1" si="871"/>
        <v>5.4532896700499851</v>
      </c>
      <c r="E4346" s="15">
        <f t="shared" ca="1" si="871"/>
        <v>-0.33250412097312765</v>
      </c>
      <c r="F4346" s="15">
        <f t="shared" ca="1" si="871"/>
        <v>2.374068955976405</v>
      </c>
      <c r="G4346" s="15">
        <f t="shared" ca="1" si="871"/>
        <v>3.7041296300445214</v>
      </c>
      <c r="H4346" s="6"/>
      <c r="I4346" s="15">
        <f t="shared" ca="1" si="866"/>
        <v>2.2574178895408474</v>
      </c>
      <c r="J4346" s="6"/>
      <c r="K4346" s="15">
        <f t="shared" ca="1" si="872"/>
        <v>0.18823668225782975</v>
      </c>
      <c r="L4346" s="15">
        <f t="shared" ca="1" si="873"/>
        <v>0.40854385749818578</v>
      </c>
      <c r="M4346" s="15">
        <f t="shared" ca="1" si="874"/>
        <v>0.2683078408217901</v>
      </c>
      <c r="N4346" s="15">
        <f t="shared" ca="1" si="875"/>
        <v>5.4429885202211445E-4</v>
      </c>
      <c r="O4346" s="15">
        <f t="shared" ca="1" si="876"/>
        <v>8.3718994404446787E-2</v>
      </c>
      <c r="P4346" s="6"/>
      <c r="Q4346" s="15">
        <f t="shared" ca="1" si="877"/>
        <v>0.94935167383427443</v>
      </c>
      <c r="R4346" s="87">
        <f t="shared" ca="1" si="868"/>
        <v>0.23630350241994774</v>
      </c>
      <c r="Y4346" s="6"/>
      <c r="Z4346" s="6"/>
      <c r="AA4346" s="6"/>
      <c r="AB4346" s="6"/>
      <c r="AE4346" s="41">
        <f t="shared" ca="1" si="867"/>
        <v>0.11512077992757339</v>
      </c>
      <c r="AF4346" s="36">
        <f t="shared" ca="1" si="869"/>
        <v>0.23733791845856861</v>
      </c>
    </row>
    <row r="4347" spans="2:32" x14ac:dyDescent="0.25">
      <c r="B4347" s="3">
        <f t="shared" si="870"/>
        <v>4341</v>
      </c>
      <c r="C4347" s="15">
        <f t="shared" ca="1" si="871"/>
        <v>5.236547084661229</v>
      </c>
      <c r="D4347" s="15">
        <f t="shared" ca="1" si="871"/>
        <v>13.848775902690745</v>
      </c>
      <c r="E4347" s="15">
        <f t="shared" ca="1" si="871"/>
        <v>9.3336664540026693</v>
      </c>
      <c r="F4347" s="15">
        <f t="shared" ca="1" si="871"/>
        <v>3.8457689490238445</v>
      </c>
      <c r="G4347" s="15">
        <f t="shared" ca="1" si="871"/>
        <v>-3.4101086417928208</v>
      </c>
      <c r="H4347" s="6"/>
      <c r="I4347" s="15">
        <f t="shared" ca="1" si="866"/>
        <v>5.7709299497171322</v>
      </c>
      <c r="J4347" s="6"/>
      <c r="K4347" s="15">
        <f t="shared" ca="1" si="872"/>
        <v>1.1422601858614229E-2</v>
      </c>
      <c r="L4347" s="15">
        <f t="shared" ca="1" si="873"/>
        <v>2.6100638095988868</v>
      </c>
      <c r="M4347" s="15">
        <f t="shared" ca="1" si="874"/>
        <v>0.50772365595874913</v>
      </c>
      <c r="N4347" s="15">
        <f t="shared" ca="1" si="875"/>
        <v>0.14824979514361528</v>
      </c>
      <c r="O4347" s="15">
        <f t="shared" ca="1" si="876"/>
        <v>3.3716587847518027</v>
      </c>
      <c r="P4347" s="6"/>
      <c r="Q4347" s="15">
        <f t="shared" ca="1" si="877"/>
        <v>6.6491186473116679</v>
      </c>
      <c r="R4347" s="87">
        <f t="shared" ca="1" si="868"/>
        <v>1.3080110625081571</v>
      </c>
      <c r="Y4347" s="6"/>
      <c r="Z4347" s="6"/>
      <c r="AA4347" s="6"/>
      <c r="AB4347" s="6"/>
      <c r="AE4347" s="41">
        <f t="shared" ca="1" si="867"/>
        <v>1.6864111411914742</v>
      </c>
      <c r="AF4347" s="36">
        <f t="shared" ca="1" si="869"/>
        <v>1.662279661827917</v>
      </c>
    </row>
    <row r="4348" spans="2:32" x14ac:dyDescent="0.25">
      <c r="B4348" s="3">
        <f t="shared" si="870"/>
        <v>4342</v>
      </c>
      <c r="C4348" s="15">
        <f t="shared" ca="1" si="871"/>
        <v>-7.2710448495179936</v>
      </c>
      <c r="D4348" s="15">
        <f t="shared" ca="1" si="871"/>
        <v>4.9183308200724003</v>
      </c>
      <c r="E4348" s="15">
        <f t="shared" ca="1" si="871"/>
        <v>5.1807421650710843</v>
      </c>
      <c r="F4348" s="15">
        <f t="shared" ca="1" si="871"/>
        <v>4.1634437662754245</v>
      </c>
      <c r="G4348" s="15">
        <f t="shared" ca="1" si="871"/>
        <v>4.7911938162360563</v>
      </c>
      <c r="H4348" s="6"/>
      <c r="I4348" s="15">
        <f t="shared" ca="1" si="866"/>
        <v>2.3565331436273942</v>
      </c>
      <c r="J4348" s="6"/>
      <c r="K4348" s="15">
        <f t="shared" ca="1" si="872"/>
        <v>3.7076103205638939</v>
      </c>
      <c r="L4348" s="15">
        <f t="shared" ca="1" si="873"/>
        <v>0.26251229340156129</v>
      </c>
      <c r="M4348" s="15">
        <f t="shared" ca="1" si="874"/>
        <v>0.31904626387215695</v>
      </c>
      <c r="N4348" s="15">
        <f t="shared" ca="1" si="875"/>
        <v>0.1305970399295317</v>
      </c>
      <c r="O4348" s="15">
        <f t="shared" ca="1" si="876"/>
        <v>0.23710290362989056</v>
      </c>
      <c r="P4348" s="6"/>
      <c r="Q4348" s="15">
        <f t="shared" ca="1" si="877"/>
        <v>4.6568688213970342</v>
      </c>
      <c r="R4348" s="87">
        <f t="shared" ca="1" si="868"/>
        <v>0.14777395595703349</v>
      </c>
      <c r="Y4348" s="6"/>
      <c r="Z4348" s="6"/>
      <c r="AA4348" s="6"/>
      <c r="AB4348" s="6"/>
      <c r="AE4348" s="41">
        <f t="shared" ca="1" si="867"/>
        <v>0.15944646907650986</v>
      </c>
      <c r="AF4348" s="36">
        <f t="shared" ca="1" si="869"/>
        <v>1.1642172053492585</v>
      </c>
    </row>
    <row r="4349" spans="2:32" x14ac:dyDescent="0.25">
      <c r="B4349" s="3">
        <f t="shared" si="870"/>
        <v>4343</v>
      </c>
      <c r="C4349" s="15">
        <f t="shared" ca="1" si="871"/>
        <v>-3.4053891648671577</v>
      </c>
      <c r="D4349" s="15">
        <f t="shared" ca="1" si="871"/>
        <v>-6.2655397268012027</v>
      </c>
      <c r="E4349" s="15">
        <f t="shared" ca="1" si="871"/>
        <v>-4.7248072142568862</v>
      </c>
      <c r="F4349" s="15">
        <f t="shared" ca="1" si="871"/>
        <v>11.229385123403018</v>
      </c>
      <c r="G4349" s="15">
        <f t="shared" ca="1" si="871"/>
        <v>14.448406289770396</v>
      </c>
      <c r="H4349" s="6"/>
      <c r="I4349" s="15">
        <f t="shared" ca="1" si="866"/>
        <v>2.2564110614496338</v>
      </c>
      <c r="J4349" s="6"/>
      <c r="K4349" s="15">
        <f t="shared" ca="1" si="872"/>
        <v>1.2822392721088347</v>
      </c>
      <c r="L4349" s="15">
        <f t="shared" ca="1" si="873"/>
        <v>2.9049458094947624</v>
      </c>
      <c r="M4349" s="15">
        <f t="shared" ca="1" si="874"/>
        <v>1.9494963445223485</v>
      </c>
      <c r="N4349" s="15">
        <f t="shared" ca="1" si="875"/>
        <v>3.2205705406595282</v>
      </c>
      <c r="O4349" s="15">
        <f t="shared" ca="1" si="876"/>
        <v>5.9457899058958512</v>
      </c>
      <c r="P4349" s="6"/>
      <c r="Q4349" s="15">
        <f t="shared" ca="1" si="877"/>
        <v>15.303041872681323</v>
      </c>
      <c r="R4349" s="87">
        <f t="shared" ca="1" si="868"/>
        <v>5.8626351389187564E-2</v>
      </c>
      <c r="Y4349" s="6"/>
      <c r="Z4349" s="6"/>
      <c r="AA4349" s="6"/>
      <c r="AB4349" s="6"/>
      <c r="AE4349" s="41">
        <f t="shared" ca="1" si="867"/>
        <v>0.11467051271685137</v>
      </c>
      <c r="AF4349" s="36">
        <f t="shared" ca="1" si="869"/>
        <v>3.8257604681703308</v>
      </c>
    </row>
    <row r="4350" spans="2:32" x14ac:dyDescent="0.25">
      <c r="B4350" s="3">
        <f t="shared" si="870"/>
        <v>4344</v>
      </c>
      <c r="C4350" s="15">
        <f t="shared" ca="1" si="871"/>
        <v>-1.8861125843122357</v>
      </c>
      <c r="D4350" s="15">
        <f t="shared" ca="1" si="871"/>
        <v>9.1016306821341466</v>
      </c>
      <c r="E4350" s="15">
        <f t="shared" ca="1" si="871"/>
        <v>-2.3470613970426735</v>
      </c>
      <c r="F4350" s="15">
        <f t="shared" ca="1" si="871"/>
        <v>9.1393181881537764</v>
      </c>
      <c r="G4350" s="15">
        <f t="shared" ca="1" si="871"/>
        <v>-0.11032956165013674</v>
      </c>
      <c r="H4350" s="6"/>
      <c r="I4350" s="15">
        <f t="shared" ca="1" si="866"/>
        <v>2.7794890654565756</v>
      </c>
      <c r="J4350" s="6"/>
      <c r="K4350" s="15">
        <f t="shared" ca="1" si="872"/>
        <v>0.87071355017301832</v>
      </c>
      <c r="L4350" s="15">
        <f t="shared" ca="1" si="873"/>
        <v>1.5987789848530598</v>
      </c>
      <c r="M4350" s="15">
        <f t="shared" ca="1" si="874"/>
        <v>1.0512607857820508</v>
      </c>
      <c r="N4350" s="15">
        <f t="shared" ca="1" si="875"/>
        <v>1.6178970587962982</v>
      </c>
      <c r="O4350" s="15">
        <f t="shared" ca="1" si="876"/>
        <v>0.33404206790291691</v>
      </c>
      <c r="P4350" s="6"/>
      <c r="Q4350" s="15">
        <f t="shared" ca="1" si="877"/>
        <v>5.4726924475073453</v>
      </c>
      <c r="R4350" s="87">
        <f t="shared" ca="1" si="868"/>
        <v>0.29802623724108956</v>
      </c>
      <c r="Y4350" s="6"/>
      <c r="Z4350" s="6"/>
      <c r="AA4350" s="6"/>
      <c r="AB4350" s="6"/>
      <c r="AE4350" s="41">
        <f t="shared" ca="1" si="867"/>
        <v>0.34859810761573723</v>
      </c>
      <c r="AF4350" s="36">
        <f t="shared" ca="1" si="869"/>
        <v>1.3681731118768363</v>
      </c>
    </row>
    <row r="4351" spans="2:32" x14ac:dyDescent="0.25">
      <c r="B4351" s="3">
        <f t="shared" si="870"/>
        <v>4345</v>
      </c>
      <c r="C4351" s="15">
        <f t="shared" ca="1" si="871"/>
        <v>0.90798956800685326</v>
      </c>
      <c r="D4351" s="15">
        <f t="shared" ca="1" si="871"/>
        <v>2.5441832729854852</v>
      </c>
      <c r="E4351" s="15">
        <f t="shared" ca="1" si="871"/>
        <v>-4.5124914022413005</v>
      </c>
      <c r="F4351" s="15">
        <f t="shared" ca="1" si="871"/>
        <v>7.2950284805324497</v>
      </c>
      <c r="G4351" s="15">
        <f t="shared" ca="1" si="871"/>
        <v>-2.2629600477240066</v>
      </c>
      <c r="H4351" s="6"/>
      <c r="I4351" s="15">
        <f t="shared" ca="1" si="866"/>
        <v>0.79434997431189613</v>
      </c>
      <c r="J4351" s="6"/>
      <c r="K4351" s="15">
        <f t="shared" ca="1" si="872"/>
        <v>5.1655829020619769E-4</v>
      </c>
      <c r="L4351" s="15">
        <f t="shared" ca="1" si="873"/>
        <v>0.12247666292587579</v>
      </c>
      <c r="M4351" s="15">
        <f t="shared" ca="1" si="874"/>
        <v>1.1265026158358815</v>
      </c>
      <c r="N4351" s="15">
        <f t="shared" ca="1" si="875"/>
        <v>1.6903528416495153</v>
      </c>
      <c r="O4351" s="15">
        <f t="shared" ca="1" si="876"/>
        <v>0.37388578283364693</v>
      </c>
      <c r="P4351" s="6"/>
      <c r="Q4351" s="15">
        <f t="shared" ca="1" si="877"/>
        <v>3.3137344615351254</v>
      </c>
      <c r="R4351" s="87">
        <f t="shared" ca="1" si="868"/>
        <v>-0.59238956678589072</v>
      </c>
      <c r="Y4351" s="6"/>
      <c r="Z4351" s="6"/>
      <c r="AA4351" s="6"/>
      <c r="AB4351" s="6"/>
      <c r="AE4351" s="41">
        <f t="shared" ca="1" si="867"/>
        <v>-0.53918308290259365</v>
      </c>
      <c r="AF4351" s="36">
        <f t="shared" ca="1" si="869"/>
        <v>0.82843361538378135</v>
      </c>
    </row>
    <row r="4352" spans="2:32" x14ac:dyDescent="0.25">
      <c r="B4352" s="3">
        <f t="shared" si="870"/>
        <v>4346</v>
      </c>
      <c r="C4352" s="15">
        <f t="shared" ca="1" si="871"/>
        <v>12.533284499257112</v>
      </c>
      <c r="D4352" s="15">
        <f t="shared" ca="1" si="871"/>
        <v>-4.4250388088357813</v>
      </c>
      <c r="E4352" s="15">
        <f t="shared" ca="1" si="871"/>
        <v>5.23824495649865E-2</v>
      </c>
      <c r="F4352" s="15">
        <f t="shared" ca="1" si="871"/>
        <v>6.8039626285866994</v>
      </c>
      <c r="G4352" s="15">
        <f t="shared" ca="1" si="871"/>
        <v>2.4651137539465502</v>
      </c>
      <c r="H4352" s="6"/>
      <c r="I4352" s="15">
        <f t="shared" ca="1" si="866"/>
        <v>3.4859409045039129</v>
      </c>
      <c r="J4352" s="6"/>
      <c r="K4352" s="15">
        <f t="shared" ca="1" si="872"/>
        <v>3.2741770448608696</v>
      </c>
      <c r="L4352" s="15">
        <f t="shared" ca="1" si="873"/>
        <v>2.5033440009948875</v>
      </c>
      <c r="M4352" s="15">
        <f t="shared" ca="1" si="874"/>
        <v>0.47157294653930348</v>
      </c>
      <c r="N4352" s="15">
        <f t="shared" ca="1" si="875"/>
        <v>0.44037072645941228</v>
      </c>
      <c r="O4352" s="15">
        <f t="shared" ca="1" si="876"/>
        <v>4.1683522852602573E-2</v>
      </c>
      <c r="P4352" s="6"/>
      <c r="Q4352" s="15">
        <f t="shared" ca="1" si="877"/>
        <v>6.7311482417070758</v>
      </c>
      <c r="R4352" s="87">
        <f t="shared" ca="1" si="868"/>
        <v>0.51227357494688486</v>
      </c>
      <c r="Y4352" s="6"/>
      <c r="Z4352" s="6"/>
      <c r="AA4352" s="6"/>
      <c r="AB4352" s="6"/>
      <c r="AE4352" s="41">
        <f t="shared" ca="1" si="867"/>
        <v>0.66453297460365446</v>
      </c>
      <c r="AF4352" s="36">
        <f t="shared" ca="1" si="869"/>
        <v>1.682787060426769</v>
      </c>
    </row>
    <row r="4353" spans="2:32" x14ac:dyDescent="0.25">
      <c r="B4353" s="3">
        <f t="shared" si="870"/>
        <v>4347</v>
      </c>
      <c r="C4353" s="15">
        <f t="shared" ca="1" si="871"/>
        <v>5.1639398426398131</v>
      </c>
      <c r="D4353" s="15">
        <f t="shared" ca="1" si="871"/>
        <v>8.5254346861073707</v>
      </c>
      <c r="E4353" s="15">
        <f t="shared" ca="1" si="871"/>
        <v>4.9695862943085238</v>
      </c>
      <c r="F4353" s="15">
        <f t="shared" ca="1" si="871"/>
        <v>7.0994981949174072</v>
      </c>
      <c r="G4353" s="15">
        <f t="shared" ca="1" si="871"/>
        <v>8.5445101734927817</v>
      </c>
      <c r="H4353" s="6"/>
      <c r="I4353" s="15">
        <f t="shared" ca="1" si="866"/>
        <v>6.8605938382931795</v>
      </c>
      <c r="J4353" s="6"/>
      <c r="K4353" s="15">
        <f t="shared" ca="1" si="872"/>
        <v>0.11514539123866133</v>
      </c>
      <c r="L4353" s="15">
        <f t="shared" ca="1" si="873"/>
        <v>0.11086780194202701</v>
      </c>
      <c r="M4353" s="15">
        <f t="shared" ca="1" si="874"/>
        <v>0.14303638125627519</v>
      </c>
      <c r="N4353" s="15">
        <f t="shared" ca="1" si="875"/>
        <v>2.2830116645614468E-3</v>
      </c>
      <c r="O4353" s="15">
        <f t="shared" ca="1" si="876"/>
        <v>0.11342296895808238</v>
      </c>
      <c r="P4353" s="6"/>
      <c r="Q4353" s="15">
        <f t="shared" ca="1" si="877"/>
        <v>0.48475555505960732</v>
      </c>
      <c r="R4353" s="87">
        <f t="shared" ca="1" si="868"/>
        <v>6.2441442613584304</v>
      </c>
      <c r="Y4353" s="6"/>
      <c r="Z4353" s="6"/>
      <c r="AA4353" s="6"/>
      <c r="AB4353" s="6"/>
      <c r="AE4353" s="41">
        <f t="shared" ca="1" si="867"/>
        <v>2.1737236466880336</v>
      </c>
      <c r="AF4353" s="36">
        <f t="shared" ca="1" si="869"/>
        <v>0.12118888876490183</v>
      </c>
    </row>
    <row r="4354" spans="2:32" x14ac:dyDescent="0.25">
      <c r="B4354" s="3">
        <f t="shared" si="870"/>
        <v>4348</v>
      </c>
      <c r="C4354" s="15">
        <f t="shared" ca="1" si="871"/>
        <v>6.704305333111984</v>
      </c>
      <c r="D4354" s="15">
        <f t="shared" ca="1" si="871"/>
        <v>-1.9315071859388402</v>
      </c>
      <c r="E4354" s="15">
        <f t="shared" ca="1" si="871"/>
        <v>-5.4629501424337477</v>
      </c>
      <c r="F4354" s="15">
        <f t="shared" ca="1" si="871"/>
        <v>-2.8113389466280276</v>
      </c>
      <c r="G4354" s="15">
        <f t="shared" ca="1" si="871"/>
        <v>0.67016194559938591</v>
      </c>
      <c r="H4354" s="6"/>
      <c r="I4354" s="15">
        <f t="shared" ca="1" si="866"/>
        <v>-0.56626579925784915</v>
      </c>
      <c r="J4354" s="6"/>
      <c r="K4354" s="15">
        <f t="shared" ca="1" si="872"/>
        <v>2.1144481836339821</v>
      </c>
      <c r="L4354" s="15">
        <f t="shared" ca="1" si="873"/>
        <v>7.4555361756265398E-2</v>
      </c>
      <c r="M4354" s="15">
        <f t="shared" ca="1" si="874"/>
        <v>0.95910070226815936</v>
      </c>
      <c r="N4354" s="15">
        <f t="shared" ca="1" si="875"/>
        <v>0.20161413748170556</v>
      </c>
      <c r="O4354" s="15">
        <f t="shared" ca="1" si="876"/>
        <v>6.1150142730109915E-2</v>
      </c>
      <c r="P4354" s="6"/>
      <c r="Q4354" s="15">
        <f t="shared" ca="1" si="877"/>
        <v>3.4108685278702229</v>
      </c>
      <c r="R4354" s="87">
        <f t="shared" ca="1" si="868"/>
        <v>-1.2428369019302805</v>
      </c>
      <c r="Y4354" s="6"/>
      <c r="Z4354" s="6"/>
      <c r="AA4354" s="6"/>
      <c r="AB4354" s="6"/>
      <c r="AE4354" s="41">
        <f t="shared" ca="1" si="867"/>
        <v>-1.1476689550946759</v>
      </c>
      <c r="AF4354" s="36">
        <f t="shared" ca="1" si="869"/>
        <v>0.85271713196755572</v>
      </c>
    </row>
    <row r="4355" spans="2:32" x14ac:dyDescent="0.25">
      <c r="B4355" s="3">
        <f t="shared" si="870"/>
        <v>4349</v>
      </c>
      <c r="C4355" s="15">
        <f t="shared" ca="1" si="871"/>
        <v>-0.70055617031965678</v>
      </c>
      <c r="D4355" s="15">
        <f t="shared" ca="1" si="871"/>
        <v>4.2385698881980085</v>
      </c>
      <c r="E4355" s="15">
        <f t="shared" ca="1" si="871"/>
        <v>-0.24882025340019664</v>
      </c>
      <c r="F4355" s="15">
        <f t="shared" ca="1" si="871"/>
        <v>-0.31688206156120513</v>
      </c>
      <c r="G4355" s="15">
        <f t="shared" ca="1" si="871"/>
        <v>4.9425931874127151</v>
      </c>
      <c r="H4355" s="6"/>
      <c r="I4355" s="15">
        <f t="shared" ca="1" si="866"/>
        <v>1.5829809180659331</v>
      </c>
      <c r="J4355" s="6"/>
      <c r="K4355" s="15">
        <f t="shared" ca="1" si="872"/>
        <v>0.20858166536130149</v>
      </c>
      <c r="L4355" s="15">
        <f t="shared" ca="1" si="873"/>
        <v>0.28208611113148552</v>
      </c>
      <c r="M4355" s="15">
        <f t="shared" ca="1" si="874"/>
        <v>0.1342198212713874</v>
      </c>
      <c r="N4355" s="15">
        <f t="shared" ca="1" si="875"/>
        <v>0.1443791736543083</v>
      </c>
      <c r="O4355" s="15">
        <f t="shared" ca="1" si="876"/>
        <v>0.45147978401381744</v>
      </c>
      <c r="P4355" s="6"/>
      <c r="Q4355" s="15">
        <f t="shared" ca="1" si="877"/>
        <v>1.2207465554323003</v>
      </c>
      <c r="R4355" s="87">
        <f t="shared" ca="1" si="868"/>
        <v>-0.33758890707486672</v>
      </c>
      <c r="Y4355" s="6"/>
      <c r="Z4355" s="6"/>
      <c r="AA4355" s="6"/>
      <c r="AB4355" s="6"/>
      <c r="AE4355" s="41">
        <f t="shared" ca="1" si="867"/>
        <v>-0.18649660302382559</v>
      </c>
      <c r="AF4355" s="36">
        <f t="shared" ca="1" si="869"/>
        <v>0.30518663885807507</v>
      </c>
    </row>
    <row r="4356" spans="2:32" x14ac:dyDescent="0.25">
      <c r="B4356" s="3">
        <f t="shared" si="870"/>
        <v>4350</v>
      </c>
      <c r="C4356" s="15">
        <f t="shared" ca="1" si="871"/>
        <v>8.372265656018044</v>
      </c>
      <c r="D4356" s="15">
        <f t="shared" ca="1" si="871"/>
        <v>3.5652436409861146</v>
      </c>
      <c r="E4356" s="15">
        <f t="shared" ca="1" si="871"/>
        <v>0.41343538063678764</v>
      </c>
      <c r="F4356" s="15">
        <f t="shared" ca="1" si="871"/>
        <v>-2.0194090086767584</v>
      </c>
      <c r="G4356" s="15">
        <f t="shared" ca="1" si="871"/>
        <v>13.810680711554689</v>
      </c>
      <c r="H4356" s="6"/>
      <c r="I4356" s="15">
        <f t="shared" ca="1" si="866"/>
        <v>4.8284432761037746</v>
      </c>
      <c r="J4356" s="6"/>
      <c r="K4356" s="15">
        <f t="shared" ca="1" si="872"/>
        <v>0.50234708241524939</v>
      </c>
      <c r="L4356" s="15">
        <f t="shared" ca="1" si="873"/>
        <v>6.3826932726455579E-2</v>
      </c>
      <c r="M4356" s="15">
        <f t="shared" ca="1" si="874"/>
        <v>0.7796917886814333</v>
      </c>
      <c r="N4356" s="15">
        <f t="shared" ca="1" si="875"/>
        <v>1.8757232365669589</v>
      </c>
      <c r="O4356" s="15">
        <f t="shared" ca="1" si="876"/>
        <v>3.2272235738726325</v>
      </c>
      <c r="P4356" s="6"/>
      <c r="Q4356" s="15">
        <f t="shared" ca="1" si="877"/>
        <v>6.4488126142627298</v>
      </c>
      <c r="R4356" s="87">
        <f t="shared" ca="1" si="868"/>
        <v>0.99621387950599416</v>
      </c>
      <c r="Y4356" s="6"/>
      <c r="Z4356" s="6"/>
      <c r="AA4356" s="6"/>
      <c r="AB4356" s="6"/>
      <c r="AE4356" s="41">
        <f t="shared" ca="1" si="867"/>
        <v>1.2649182871740492</v>
      </c>
      <c r="AF4356" s="36">
        <f t="shared" ca="1" si="869"/>
        <v>1.6122031535656824</v>
      </c>
    </row>
    <row r="4357" spans="2:32" x14ac:dyDescent="0.25">
      <c r="B4357" s="3">
        <f t="shared" si="870"/>
        <v>4351</v>
      </c>
      <c r="C4357" s="15">
        <f t="shared" ca="1" si="871"/>
        <v>2.1693538478731953</v>
      </c>
      <c r="D4357" s="15">
        <f t="shared" ca="1" si="871"/>
        <v>6.6058810041473404</v>
      </c>
      <c r="E4357" s="15">
        <f t="shared" ca="1" si="871"/>
        <v>-0.73865662897094531</v>
      </c>
      <c r="F4357" s="15">
        <f t="shared" ca="1" si="871"/>
        <v>-3.5276902352338144</v>
      </c>
      <c r="G4357" s="15">
        <f t="shared" ca="1" si="871"/>
        <v>-6.4363601194952214E-2</v>
      </c>
      <c r="H4357" s="6"/>
      <c r="I4357" s="15">
        <f t="shared" ca="1" si="866"/>
        <v>0.88890487732416479</v>
      </c>
      <c r="J4357" s="6"/>
      <c r="K4357" s="15">
        <f t="shared" ca="1" si="872"/>
        <v>6.5581982647202872E-2</v>
      </c>
      <c r="L4357" s="15">
        <f t="shared" ca="1" si="873"/>
        <v>1.3073526413866448</v>
      </c>
      <c r="M4357" s="15">
        <f t="shared" ca="1" si="874"/>
        <v>0.10595825827094431</v>
      </c>
      <c r="N4357" s="15">
        <f t="shared" ca="1" si="875"/>
        <v>0.78025249553084108</v>
      </c>
      <c r="O4357" s="15">
        <f t="shared" ca="1" si="876"/>
        <v>3.6348831685526092E-2</v>
      </c>
      <c r="P4357" s="6"/>
      <c r="Q4357" s="15">
        <f t="shared" ca="1" si="877"/>
        <v>2.2954942095211592</v>
      </c>
      <c r="R4357" s="87">
        <f t="shared" ca="1" si="868"/>
        <v>-0.65593096570654907</v>
      </c>
      <c r="Y4357" s="6"/>
      <c r="Z4357" s="6"/>
      <c r="AA4357" s="6"/>
      <c r="AB4357" s="6"/>
      <c r="AE4357" s="41">
        <f t="shared" ca="1" si="867"/>
        <v>-0.4968968447543271</v>
      </c>
      <c r="AF4357" s="36">
        <f t="shared" ca="1" si="869"/>
        <v>0.57387355238028981</v>
      </c>
    </row>
    <row r="4358" spans="2:32" x14ac:dyDescent="0.25">
      <c r="B4358" s="3">
        <f t="shared" si="870"/>
        <v>4352</v>
      </c>
      <c r="C4358" s="15">
        <f t="shared" ca="1" si="871"/>
        <v>-5.249981422226055</v>
      </c>
      <c r="D4358" s="15">
        <f t="shared" ca="1" si="871"/>
        <v>4.1940954254718541</v>
      </c>
      <c r="E4358" s="15">
        <f t="shared" ca="1" si="871"/>
        <v>-1.2718789026796924</v>
      </c>
      <c r="F4358" s="15">
        <f t="shared" ca="1" si="871"/>
        <v>3.2727609573768235</v>
      </c>
      <c r="G4358" s="15">
        <f t="shared" ca="1" si="871"/>
        <v>2.1577610235773794</v>
      </c>
      <c r="H4358" s="6"/>
      <c r="I4358" s="15">
        <f t="shared" ca="1" si="866"/>
        <v>0.62055141630406196</v>
      </c>
      <c r="J4358" s="6"/>
      <c r="K4358" s="15">
        <f t="shared" ca="1" si="872"/>
        <v>1.3785262323304188</v>
      </c>
      <c r="L4358" s="15">
        <f t="shared" ca="1" si="873"/>
        <v>0.51080867141836062</v>
      </c>
      <c r="M4358" s="15">
        <f t="shared" ca="1" si="874"/>
        <v>0.14325170048835817</v>
      </c>
      <c r="N4358" s="15">
        <f t="shared" ca="1" si="875"/>
        <v>0.28136861799029561</v>
      </c>
      <c r="O4358" s="15">
        <f t="shared" ca="1" si="876"/>
        <v>9.4520535067735473E-2</v>
      </c>
      <c r="P4358" s="6"/>
      <c r="Q4358" s="15">
        <f t="shared" ca="1" si="877"/>
        <v>2.4084757572951685</v>
      </c>
      <c r="R4358" s="87">
        <f t="shared" ca="1" si="868"/>
        <v>-0.79502241150596287</v>
      </c>
      <c r="Y4358" s="6"/>
      <c r="Z4358" s="6"/>
      <c r="AA4358" s="6"/>
      <c r="AB4358" s="6"/>
      <c r="AE4358" s="41">
        <f t="shared" ca="1" si="867"/>
        <v>-0.61690816092198508</v>
      </c>
      <c r="AF4358" s="36">
        <f t="shared" ca="1" si="869"/>
        <v>0.60211893932379212</v>
      </c>
    </row>
    <row r="4359" spans="2:32" x14ac:dyDescent="0.25">
      <c r="B4359" s="3">
        <f t="shared" si="870"/>
        <v>4353</v>
      </c>
      <c r="C4359" s="15">
        <f t="shared" ca="1" si="871"/>
        <v>6.0219729027798437</v>
      </c>
      <c r="D4359" s="15">
        <f t="shared" ca="1" si="871"/>
        <v>-0.4995877465200973</v>
      </c>
      <c r="E4359" s="15">
        <f t="shared" ca="1" si="871"/>
        <v>-7.0329488976879286</v>
      </c>
      <c r="F4359" s="15">
        <f t="shared" ca="1" si="871"/>
        <v>-1.6031598112818717</v>
      </c>
      <c r="G4359" s="15">
        <f t="shared" ca="1" si="871"/>
        <v>3.1327076367050495</v>
      </c>
      <c r="H4359" s="6"/>
      <c r="I4359" s="15">
        <f t="shared" ref="I4359:I4422" ca="1" si="878">($A$8=1)*$B$1+(($A$8)=2)*AVERAGE($C4359:$G4359)</f>
        <v>3.7968167989991032E-3</v>
      </c>
      <c r="J4359" s="6"/>
      <c r="K4359" s="15">
        <f t="shared" ca="1" si="872"/>
        <v>1.4487377360748686</v>
      </c>
      <c r="L4359" s="15">
        <f t="shared" ca="1" si="873"/>
        <v>1.0135840743518296E-2</v>
      </c>
      <c r="M4359" s="15">
        <f t="shared" ca="1" si="874"/>
        <v>1.980631610014006</v>
      </c>
      <c r="N4359" s="15">
        <f t="shared" ca="1" si="875"/>
        <v>0.10329238418132165</v>
      </c>
      <c r="O4359" s="15">
        <f t="shared" ca="1" si="876"/>
        <v>0.39160331675700616</v>
      </c>
      <c r="P4359" s="6"/>
      <c r="Q4359" s="15">
        <f t="shared" ca="1" si="877"/>
        <v>3.9344008877707206</v>
      </c>
      <c r="R4359" s="87">
        <f t="shared" ca="1" si="868"/>
        <v>-0.90014076996258197</v>
      </c>
      <c r="Y4359" s="6"/>
      <c r="Z4359" s="6"/>
      <c r="AA4359" s="6"/>
      <c r="AB4359" s="6"/>
      <c r="AE4359" s="41">
        <f t="shared" ref="AE4359:AE4422" ca="1" si="879">((AVERAGE(C4359:G4359)-$B$1)/($B$2/SQRT(COUNT(C4359:G4359))))</f>
        <v>-0.89272920290778079</v>
      </c>
      <c r="AF4359" s="36">
        <f t="shared" ca="1" si="869"/>
        <v>0.98360022194268015</v>
      </c>
    </row>
    <row r="4360" spans="2:32" x14ac:dyDescent="0.25">
      <c r="B4360" s="3">
        <f t="shared" si="870"/>
        <v>4354</v>
      </c>
      <c r="C4360" s="15">
        <f t="shared" ca="1" si="871"/>
        <v>4.3976886432872435</v>
      </c>
      <c r="D4360" s="15">
        <f t="shared" ca="1" si="871"/>
        <v>4.6198749299223145</v>
      </c>
      <c r="E4360" s="15">
        <f t="shared" ca="1" si="871"/>
        <v>10.208570016359886</v>
      </c>
      <c r="F4360" s="15">
        <f t="shared" ca="1" si="871"/>
        <v>-3.0366346624771126</v>
      </c>
      <c r="G4360" s="15">
        <f t="shared" ca="1" si="871"/>
        <v>2.5960403371897121</v>
      </c>
      <c r="H4360" s="6"/>
      <c r="I4360" s="15">
        <f t="shared" ca="1" si="878"/>
        <v>3.7571078528564086</v>
      </c>
      <c r="J4360" s="6"/>
      <c r="K4360" s="15">
        <f t="shared" ca="1" si="872"/>
        <v>1.6413749962759735E-2</v>
      </c>
      <c r="L4360" s="15">
        <f t="shared" ca="1" si="873"/>
        <v>2.9774681170753881E-2</v>
      </c>
      <c r="M4360" s="15">
        <f t="shared" ca="1" si="874"/>
        <v>1.6648545618846782</v>
      </c>
      <c r="N4360" s="15">
        <f t="shared" ca="1" si="875"/>
        <v>1.84619749458601</v>
      </c>
      <c r="O4360" s="15">
        <f t="shared" ca="1" si="876"/>
        <v>5.392311103745738E-2</v>
      </c>
      <c r="P4360" s="6"/>
      <c r="Q4360" s="15">
        <f t="shared" ca="1" si="877"/>
        <v>3.6111635986416588</v>
      </c>
      <c r="R4360" s="87">
        <f t="shared" ref="R4360:R4423" ca="1" si="880">((AVERAGE(C4360:G4360)-$B$1)/($B$2/SQRT(COUNT(C4360:G4360))))/SQRT(Q4360/$B$3)</f>
        <v>0.82702727229320505</v>
      </c>
      <c r="Y4360" s="6"/>
      <c r="Z4360" s="6"/>
      <c r="AA4360" s="6"/>
      <c r="AB4360" s="6"/>
      <c r="AE4360" s="41">
        <f t="shared" ca="1" si="879"/>
        <v>0.78580252055712552</v>
      </c>
      <c r="AF4360" s="36">
        <f t="shared" ref="AF4360:AF4423" ca="1" si="881">Q4360/(COUNT(C4360:G4360)-1)</f>
        <v>0.9027908996604147</v>
      </c>
    </row>
    <row r="4361" spans="2:32" x14ac:dyDescent="0.25">
      <c r="B4361" s="3">
        <f t="shared" ref="B4361:B4424" si="882">B4360+1</f>
        <v>4355</v>
      </c>
      <c r="C4361" s="15">
        <f t="shared" ca="1" si="871"/>
        <v>-4.8650019724664491</v>
      </c>
      <c r="D4361" s="15">
        <f t="shared" ca="1" si="871"/>
        <v>-2.6023214730300293</v>
      </c>
      <c r="E4361" s="15">
        <f t="shared" ca="1" si="871"/>
        <v>2.9904717606213218</v>
      </c>
      <c r="F4361" s="15">
        <f t="shared" ca="1" si="871"/>
        <v>-0.76917272581497009</v>
      </c>
      <c r="G4361" s="15">
        <f t="shared" ca="1" si="871"/>
        <v>-7.0660042817970439</v>
      </c>
      <c r="H4361" s="6"/>
      <c r="I4361" s="15">
        <f t="shared" ca="1" si="878"/>
        <v>-2.4624057384974343</v>
      </c>
      <c r="J4361" s="6"/>
      <c r="K4361" s="15">
        <f t="shared" ca="1" si="872"/>
        <v>0.23089874653928374</v>
      </c>
      <c r="L4361" s="15">
        <f t="shared" ca="1" si="873"/>
        <v>7.8305651079182362E-4</v>
      </c>
      <c r="M4361" s="15">
        <f t="shared" ca="1" si="874"/>
        <v>1.1893549208158245</v>
      </c>
      <c r="N4361" s="15">
        <f t="shared" ca="1" si="875"/>
        <v>0.11468152140950934</v>
      </c>
      <c r="O4361" s="15">
        <f t="shared" ca="1" si="876"/>
        <v>0.84772478191481149</v>
      </c>
      <c r="P4361" s="6"/>
      <c r="Q4361" s="15">
        <f t="shared" ca="1" si="877"/>
        <v>2.3834430271902209</v>
      </c>
      <c r="R4361" s="87">
        <f t="shared" ca="1" si="880"/>
        <v>-2.585304257030749</v>
      </c>
      <c r="Y4361" s="6"/>
      <c r="Z4361" s="6"/>
      <c r="AA4361" s="6"/>
      <c r="AB4361" s="6"/>
      <c r="AE4361" s="41">
        <f t="shared" ca="1" si="879"/>
        <v>-1.9956485148930825</v>
      </c>
      <c r="AF4361" s="36">
        <f t="shared" ca="1" si="881"/>
        <v>0.59586075679755524</v>
      </c>
    </row>
    <row r="4362" spans="2:32" x14ac:dyDescent="0.25">
      <c r="B4362" s="3">
        <f t="shared" si="882"/>
        <v>4356</v>
      </c>
      <c r="C4362" s="15">
        <f t="shared" ca="1" si="871"/>
        <v>1.9931090465304808</v>
      </c>
      <c r="D4362" s="15">
        <f t="shared" ca="1" si="871"/>
        <v>4.2335746047292462</v>
      </c>
      <c r="E4362" s="15">
        <f t="shared" ca="1" si="871"/>
        <v>-3.7167283077713975</v>
      </c>
      <c r="F4362" s="15">
        <f t="shared" ca="1" si="871"/>
        <v>-2.2258456856285989</v>
      </c>
      <c r="G4362" s="15">
        <f t="shared" ca="1" si="871"/>
        <v>2.0887350907954016</v>
      </c>
      <c r="H4362" s="6"/>
      <c r="I4362" s="15">
        <f t="shared" ca="1" si="878"/>
        <v>0.47456894973102637</v>
      </c>
      <c r="J4362" s="6"/>
      <c r="K4362" s="15">
        <f t="shared" ca="1" si="872"/>
        <v>9.2238561023507859E-2</v>
      </c>
      <c r="L4362" s="15">
        <f t="shared" ca="1" si="873"/>
        <v>0.56520494057234383</v>
      </c>
      <c r="M4362" s="15">
        <f t="shared" ca="1" si="874"/>
        <v>0.70267890802989341</v>
      </c>
      <c r="N4362" s="15">
        <f t="shared" ca="1" si="875"/>
        <v>0.29168956811457836</v>
      </c>
      <c r="O4362" s="15">
        <f t="shared" ca="1" si="876"/>
        <v>0.10422129323834628</v>
      </c>
      <c r="P4362" s="6"/>
      <c r="Q4362" s="15">
        <f t="shared" ca="1" si="877"/>
        <v>1.7560332709786697</v>
      </c>
      <c r="R4362" s="87">
        <f t="shared" ca="1" si="880"/>
        <v>-1.0296063341669821</v>
      </c>
      <c r="Y4362" s="6"/>
      <c r="Z4362" s="6"/>
      <c r="AA4362" s="6"/>
      <c r="AB4362" s="6"/>
      <c r="AE4362" s="41">
        <f t="shared" ca="1" si="879"/>
        <v>-0.68219350467806472</v>
      </c>
      <c r="AF4362" s="36">
        <f t="shared" ca="1" si="881"/>
        <v>0.43900831774466742</v>
      </c>
    </row>
    <row r="4363" spans="2:32" x14ac:dyDescent="0.25">
      <c r="B4363" s="3">
        <f t="shared" si="882"/>
        <v>4357</v>
      </c>
      <c r="C4363" s="15">
        <f t="shared" ca="1" si="871"/>
        <v>5.0797547258828466</v>
      </c>
      <c r="D4363" s="15">
        <f t="shared" ca="1" si="871"/>
        <v>0.5210647572572229</v>
      </c>
      <c r="E4363" s="15">
        <f t="shared" ca="1" si="871"/>
        <v>6.7467711410070592</v>
      </c>
      <c r="F4363" s="15">
        <f t="shared" ca="1" si="871"/>
        <v>-1.2600994777875343</v>
      </c>
      <c r="G4363" s="15">
        <f t="shared" ca="1" si="871"/>
        <v>4.71290726025323</v>
      </c>
      <c r="H4363" s="6"/>
      <c r="I4363" s="15">
        <f t="shared" ca="1" si="878"/>
        <v>3.1600796813225651</v>
      </c>
      <c r="J4363" s="6"/>
      <c r="K4363" s="15">
        <f t="shared" ca="1" si="872"/>
        <v>0.14740609106830074</v>
      </c>
      <c r="L4363" s="15">
        <f t="shared" ca="1" si="873"/>
        <v>0.27857599077758416</v>
      </c>
      <c r="M4363" s="15">
        <f t="shared" ca="1" si="874"/>
        <v>0.51457422507894746</v>
      </c>
      <c r="N4363" s="15">
        <f t="shared" ca="1" si="875"/>
        <v>0.78151935194525057</v>
      </c>
      <c r="O4363" s="15">
        <f t="shared" ca="1" si="876"/>
        <v>9.6450939595506824E-2</v>
      </c>
      <c r="P4363" s="6"/>
      <c r="Q4363" s="15">
        <f t="shared" ca="1" si="877"/>
        <v>1.8185265984655898</v>
      </c>
      <c r="R4363" s="87">
        <f t="shared" ca="1" si="880"/>
        <v>0.76943685559982766</v>
      </c>
      <c r="Y4363" s="6"/>
      <c r="Z4363" s="6"/>
      <c r="AA4363" s="6"/>
      <c r="AB4363" s="6"/>
      <c r="AE4363" s="41">
        <f t="shared" ca="1" si="879"/>
        <v>0.51880340535070968</v>
      </c>
      <c r="AF4363" s="36">
        <f t="shared" ca="1" si="881"/>
        <v>0.45463164961639746</v>
      </c>
    </row>
    <row r="4364" spans="2:32" x14ac:dyDescent="0.25">
      <c r="B4364" s="3">
        <f t="shared" si="882"/>
        <v>4358</v>
      </c>
      <c r="C4364" s="15">
        <f t="shared" ca="1" si="871"/>
        <v>8.3898593886549691</v>
      </c>
      <c r="D4364" s="15">
        <f t="shared" ca="1" si="871"/>
        <v>-4.5787364809258539</v>
      </c>
      <c r="E4364" s="15">
        <f t="shared" ca="1" si="871"/>
        <v>3.1057000227783429</v>
      </c>
      <c r="F4364" s="15">
        <f t="shared" ca="1" si="871"/>
        <v>4.3565194018623341</v>
      </c>
      <c r="G4364" s="15">
        <f t="shared" ca="1" si="871"/>
        <v>1.2218993893446803</v>
      </c>
      <c r="H4364" s="6"/>
      <c r="I4364" s="15">
        <f t="shared" ca="1" si="878"/>
        <v>2.4990483443428944</v>
      </c>
      <c r="J4364" s="6"/>
      <c r="K4364" s="15">
        <f t="shared" ca="1" si="872"/>
        <v>1.388066190391565</v>
      </c>
      <c r="L4364" s="15">
        <f t="shared" ca="1" si="873"/>
        <v>2.0038015213121829</v>
      </c>
      <c r="M4364" s="15">
        <f t="shared" ca="1" si="874"/>
        <v>1.4721050357941873E-2</v>
      </c>
      <c r="N4364" s="15">
        <f t="shared" ca="1" si="875"/>
        <v>0.13800794918089543</v>
      </c>
      <c r="O4364" s="15">
        <f t="shared" ca="1" si="876"/>
        <v>6.5244378130121197E-2</v>
      </c>
      <c r="P4364" s="6"/>
      <c r="Q4364" s="15">
        <f t="shared" ca="1" si="877"/>
        <v>3.6098410893727064</v>
      </c>
      <c r="R4364" s="87">
        <f t="shared" ca="1" si="880"/>
        <v>0.23493275445659015</v>
      </c>
      <c r="Y4364" s="6"/>
      <c r="Z4364" s="6"/>
      <c r="AA4364" s="6"/>
      <c r="AB4364" s="6"/>
      <c r="AE4364" s="41">
        <f t="shared" ca="1" si="879"/>
        <v>0.22318120440188688</v>
      </c>
      <c r="AF4364" s="36">
        <f t="shared" ca="1" si="881"/>
        <v>0.90246027234317661</v>
      </c>
    </row>
    <row r="4365" spans="2:32" x14ac:dyDescent="0.25">
      <c r="B4365" s="3">
        <f t="shared" si="882"/>
        <v>4359</v>
      </c>
      <c r="C4365" s="15">
        <f t="shared" ca="1" si="871"/>
        <v>-3.1224546270180298</v>
      </c>
      <c r="D4365" s="15">
        <f t="shared" ca="1" si="871"/>
        <v>5.5154945776275675</v>
      </c>
      <c r="E4365" s="15">
        <f t="shared" ca="1" si="871"/>
        <v>-5.5069689283186118E-2</v>
      </c>
      <c r="F4365" s="15">
        <f t="shared" ca="1" si="871"/>
        <v>-6.2071173590070732</v>
      </c>
      <c r="G4365" s="15">
        <f t="shared" ca="1" si="871"/>
        <v>15.146209095384645</v>
      </c>
      <c r="H4365" s="6"/>
      <c r="I4365" s="15">
        <f t="shared" ca="1" si="878"/>
        <v>2.2554123995407847</v>
      </c>
      <c r="J4365" s="6"/>
      <c r="K4365" s="15">
        <f t="shared" ca="1" si="872"/>
        <v>1.1568581502139414</v>
      </c>
      <c r="L4365" s="15">
        <f t="shared" ca="1" si="873"/>
        <v>0.42512543231516248</v>
      </c>
      <c r="M4365" s="15">
        <f t="shared" ca="1" si="874"/>
        <v>0.21353309931105516</v>
      </c>
      <c r="N4365" s="15">
        <f t="shared" ca="1" si="875"/>
        <v>2.8645763965723225</v>
      </c>
      <c r="O4365" s="15">
        <f t="shared" ca="1" si="876"/>
        <v>6.6469055781431594</v>
      </c>
      <c r="P4365" s="6"/>
      <c r="Q4365" s="15">
        <f t="shared" ca="1" si="877"/>
        <v>11.306998656555642</v>
      </c>
      <c r="R4365" s="87">
        <f t="shared" ca="1" si="880"/>
        <v>6.7938084897283077E-2</v>
      </c>
      <c r="Y4365" s="6"/>
      <c r="Z4365" s="6"/>
      <c r="AA4365" s="6"/>
      <c r="AB4365" s="6"/>
      <c r="AE4365" s="41">
        <f t="shared" ca="1" si="879"/>
        <v>0.1142238975339061</v>
      </c>
      <c r="AF4365" s="36">
        <f t="shared" ca="1" si="881"/>
        <v>2.8267496641389105</v>
      </c>
    </row>
    <row r="4366" spans="2:32" x14ac:dyDescent="0.25">
      <c r="B4366" s="3">
        <f t="shared" si="882"/>
        <v>4360</v>
      </c>
      <c r="C4366" s="15">
        <f t="shared" ca="1" si="871"/>
        <v>6.30476359444451</v>
      </c>
      <c r="D4366" s="15">
        <f t="shared" ca="1" si="871"/>
        <v>-7.9007205137348269E-2</v>
      </c>
      <c r="E4366" s="15">
        <f t="shared" ca="1" si="871"/>
        <v>2.1798108859680463</v>
      </c>
      <c r="F4366" s="15">
        <f t="shared" ca="1" si="871"/>
        <v>-5.4248460508771092</v>
      </c>
      <c r="G4366" s="15">
        <f t="shared" ca="1" si="871"/>
        <v>10.097941632662367</v>
      </c>
      <c r="H4366" s="6"/>
      <c r="I4366" s="15">
        <f t="shared" ca="1" si="878"/>
        <v>2.6157325714120931</v>
      </c>
      <c r="J4366" s="6"/>
      <c r="K4366" s="15">
        <f t="shared" ca="1" si="872"/>
        <v>0.54435799555582398</v>
      </c>
      <c r="L4366" s="15">
        <f t="shared" ca="1" si="873"/>
        <v>0.29046489853270929</v>
      </c>
      <c r="M4366" s="15">
        <f t="shared" ca="1" si="874"/>
        <v>7.6011086336151426E-3</v>
      </c>
      <c r="N4366" s="15">
        <f t="shared" ca="1" si="875"/>
        <v>2.5860361832485652</v>
      </c>
      <c r="O4366" s="15">
        <f t="shared" ca="1" si="876"/>
        <v>2.2393380974502284</v>
      </c>
      <c r="P4366" s="6"/>
      <c r="Q4366" s="15">
        <f t="shared" ca="1" si="877"/>
        <v>5.6677982834209422</v>
      </c>
      <c r="R4366" s="87">
        <f t="shared" ca="1" si="880"/>
        <v>0.23132891911720038</v>
      </c>
      <c r="Y4366" s="6"/>
      <c r="Z4366" s="6"/>
      <c r="AA4366" s="6"/>
      <c r="AB4366" s="6"/>
      <c r="AE4366" s="41">
        <f t="shared" ca="1" si="879"/>
        <v>0.27536397712763677</v>
      </c>
      <c r="AF4366" s="36">
        <f t="shared" ca="1" si="881"/>
        <v>1.4169495708552355</v>
      </c>
    </row>
    <row r="4367" spans="2:32" x14ac:dyDescent="0.25">
      <c r="B4367" s="3">
        <f t="shared" si="882"/>
        <v>4361</v>
      </c>
      <c r="C4367" s="15">
        <f t="shared" ca="1" si="871"/>
        <v>5.9936386498490739</v>
      </c>
      <c r="D4367" s="15">
        <f t="shared" ca="1" si="871"/>
        <v>4.5761829015701032</v>
      </c>
      <c r="E4367" s="15">
        <f t="shared" ca="1" si="871"/>
        <v>8.3318996495800164</v>
      </c>
      <c r="F4367" s="15">
        <f t="shared" ca="1" si="871"/>
        <v>-3.0102572953454541</v>
      </c>
      <c r="G4367" s="15">
        <f t="shared" ca="1" si="871"/>
        <v>0.54788269617514618</v>
      </c>
      <c r="H4367" s="6"/>
      <c r="I4367" s="15">
        <f t="shared" ca="1" si="878"/>
        <v>3.2878693203657776</v>
      </c>
      <c r="J4367" s="6"/>
      <c r="K4367" s="15">
        <f t="shared" ca="1" si="872"/>
        <v>0.2928475065748995</v>
      </c>
      <c r="L4367" s="15">
        <f t="shared" ca="1" si="873"/>
        <v>6.639007534062058E-2</v>
      </c>
      <c r="M4367" s="15">
        <f t="shared" ca="1" si="874"/>
        <v>1.0176896784813245</v>
      </c>
      <c r="N4367" s="15">
        <f t="shared" ca="1" si="875"/>
        <v>1.5866559547012085</v>
      </c>
      <c r="O4367" s="15">
        <f t="shared" ca="1" si="876"/>
        <v>0.30030106802974299</v>
      </c>
      <c r="P4367" s="6"/>
      <c r="Q4367" s="15">
        <f t="shared" ca="1" si="877"/>
        <v>3.2638842831277959</v>
      </c>
      <c r="R4367" s="87">
        <f t="shared" ca="1" si="880"/>
        <v>0.63760162399499432</v>
      </c>
      <c r="Y4367" s="6"/>
      <c r="Z4367" s="6"/>
      <c r="AA4367" s="6"/>
      <c r="AB4367" s="6"/>
      <c r="AE4367" s="41">
        <f t="shared" ca="1" si="879"/>
        <v>0.57595266929486655</v>
      </c>
      <c r="AF4367" s="36">
        <f t="shared" ca="1" si="881"/>
        <v>0.81597107078194897</v>
      </c>
    </row>
    <row r="4368" spans="2:32" x14ac:dyDescent="0.25">
      <c r="B4368" s="3">
        <f t="shared" si="882"/>
        <v>4362</v>
      </c>
      <c r="C4368" s="15">
        <f t="shared" ca="1" si="871"/>
        <v>6.2398106957327872</v>
      </c>
      <c r="D4368" s="15">
        <f t="shared" ca="1" si="871"/>
        <v>-6.2441781928331608E-2</v>
      </c>
      <c r="E4368" s="15">
        <f t="shared" ca="1" si="871"/>
        <v>2.7951735086219287</v>
      </c>
      <c r="F4368" s="15">
        <f t="shared" ca="1" si="871"/>
        <v>-1.7941467207790631</v>
      </c>
      <c r="G4368" s="15">
        <f t="shared" ca="1" si="871"/>
        <v>-0.91212183680428183</v>
      </c>
      <c r="H4368" s="6"/>
      <c r="I4368" s="15">
        <f t="shared" ca="1" si="878"/>
        <v>1.2532547729686079</v>
      </c>
      <c r="J4368" s="6"/>
      <c r="K4368" s="15">
        <f t="shared" ca="1" si="872"/>
        <v>0.99462959883418034</v>
      </c>
      <c r="L4368" s="15">
        <f t="shared" ca="1" si="873"/>
        <v>6.9242296982707022E-2</v>
      </c>
      <c r="M4368" s="15">
        <f t="shared" ca="1" si="874"/>
        <v>9.5100535494349436E-2</v>
      </c>
      <c r="N4368" s="15">
        <f t="shared" ca="1" si="875"/>
        <v>0.3714662345638215</v>
      </c>
      <c r="O4368" s="15">
        <f t="shared" ca="1" si="876"/>
        <v>0.18755423448606132</v>
      </c>
      <c r="P4368" s="6"/>
      <c r="Q4368" s="15">
        <f t="shared" ca="1" si="877"/>
        <v>1.7179929003611196</v>
      </c>
      <c r="R4368" s="87">
        <f t="shared" ca="1" si="880"/>
        <v>-0.50957341994691208</v>
      </c>
      <c r="Y4368" s="6"/>
      <c r="Z4368" s="6"/>
      <c r="AA4368" s="6"/>
      <c r="AB4368" s="6"/>
      <c r="AE4368" s="41">
        <f t="shared" ca="1" si="879"/>
        <v>-0.33395461790314124</v>
      </c>
      <c r="AF4368" s="36">
        <f t="shared" ca="1" si="881"/>
        <v>0.42949822509027991</v>
      </c>
    </row>
    <row r="4369" spans="2:32" x14ac:dyDescent="0.25">
      <c r="B4369" s="3">
        <f t="shared" si="882"/>
        <v>4363</v>
      </c>
      <c r="C4369" s="15">
        <f t="shared" ca="1" si="871"/>
        <v>-7.0005015415089282</v>
      </c>
      <c r="D4369" s="15">
        <f t="shared" ca="1" si="871"/>
        <v>-1.7997749487784094</v>
      </c>
      <c r="E4369" s="15">
        <f t="shared" ca="1" si="871"/>
        <v>1.3494970163983093</v>
      </c>
      <c r="F4369" s="15">
        <f t="shared" ca="1" si="871"/>
        <v>2.4509676452149822</v>
      </c>
      <c r="G4369" s="15">
        <f t="shared" ca="1" si="871"/>
        <v>7.5749272796720604</v>
      </c>
      <c r="H4369" s="6"/>
      <c r="I4369" s="15">
        <f t="shared" ca="1" si="878"/>
        <v>0.51502309019960291</v>
      </c>
      <c r="J4369" s="6"/>
      <c r="K4369" s="15">
        <f t="shared" ca="1" si="872"/>
        <v>2.2593244195927062</v>
      </c>
      <c r="L4369" s="15">
        <f t="shared" ca="1" si="873"/>
        <v>0.21433159845025812</v>
      </c>
      <c r="M4369" s="15">
        <f t="shared" ca="1" si="874"/>
        <v>2.7853869340219363E-2</v>
      </c>
      <c r="N4369" s="15">
        <f t="shared" ca="1" si="875"/>
        <v>0.14991525280374779</v>
      </c>
      <c r="O4369" s="15">
        <f t="shared" ca="1" si="876"/>
        <v>1.9936898865812305</v>
      </c>
      <c r="P4369" s="6"/>
      <c r="Q4369" s="15">
        <f t="shared" ca="1" si="877"/>
        <v>4.6451150267681616</v>
      </c>
      <c r="R4369" s="87">
        <f t="shared" ca="1" si="880"/>
        <v>-0.61626351659545142</v>
      </c>
      <c r="Y4369" s="6"/>
      <c r="Z4369" s="6"/>
      <c r="AA4369" s="6"/>
      <c r="AB4369" s="6"/>
      <c r="AE4369" s="41">
        <f t="shared" ca="1" si="879"/>
        <v>-0.6641018630662523</v>
      </c>
      <c r="AF4369" s="36">
        <f t="shared" ca="1" si="881"/>
        <v>1.1612787566920404</v>
      </c>
    </row>
    <row r="4370" spans="2:32" x14ac:dyDescent="0.25">
      <c r="B4370" s="3">
        <f t="shared" si="882"/>
        <v>4364</v>
      </c>
      <c r="C4370" s="15">
        <f t="shared" ca="1" si="871"/>
        <v>10.738936180638639</v>
      </c>
      <c r="D4370" s="15">
        <f t="shared" ca="1" si="871"/>
        <v>-0.41659030387327434</v>
      </c>
      <c r="E4370" s="15">
        <f t="shared" ca="1" si="871"/>
        <v>1.24644292174236</v>
      </c>
      <c r="F4370" s="15">
        <f t="shared" ca="1" si="871"/>
        <v>3.2422020503500018</v>
      </c>
      <c r="G4370" s="15">
        <f t="shared" ca="1" si="871"/>
        <v>-9.7014955375217795</v>
      </c>
      <c r="H4370" s="6"/>
      <c r="I4370" s="15">
        <f t="shared" ca="1" si="878"/>
        <v>1.0218990622671895</v>
      </c>
      <c r="J4370" s="6"/>
      <c r="K4370" s="15">
        <f t="shared" ca="1" si="872"/>
        <v>3.7768324143923402</v>
      </c>
      <c r="L4370" s="15">
        <f t="shared" ca="1" si="873"/>
        <v>8.2770066259967731E-2</v>
      </c>
      <c r="M4370" s="15">
        <f t="shared" ca="1" si="874"/>
        <v>2.0167977931202048E-3</v>
      </c>
      <c r="N4370" s="15">
        <f t="shared" ca="1" si="875"/>
        <v>0.19718981435557861</v>
      </c>
      <c r="O4370" s="15">
        <f t="shared" ca="1" si="876"/>
        <v>4.5996476697113291</v>
      </c>
      <c r="P4370" s="6"/>
      <c r="Q4370" s="15">
        <f t="shared" ca="1" si="877"/>
        <v>8.658456762512337</v>
      </c>
      <c r="R4370" s="87">
        <f t="shared" ca="1" si="880"/>
        <v>-0.29730925077856935</v>
      </c>
      <c r="Y4370" s="6"/>
      <c r="Z4370" s="6"/>
      <c r="AA4370" s="6"/>
      <c r="AB4370" s="6"/>
      <c r="AE4370" s="41">
        <f t="shared" ca="1" si="879"/>
        <v>-0.43742003712537064</v>
      </c>
      <c r="AF4370" s="36">
        <f t="shared" ca="1" si="881"/>
        <v>2.1646141906280842</v>
      </c>
    </row>
    <row r="4371" spans="2:32" x14ac:dyDescent="0.25">
      <c r="B4371" s="3">
        <f t="shared" si="882"/>
        <v>4365</v>
      </c>
      <c r="C4371" s="15">
        <f t="shared" ca="1" si="871"/>
        <v>3.7828777619293206</v>
      </c>
      <c r="D4371" s="15">
        <f t="shared" ca="1" si="871"/>
        <v>4.2237491162736269</v>
      </c>
      <c r="E4371" s="15">
        <f t="shared" ca="1" si="871"/>
        <v>2.5306657504311252</v>
      </c>
      <c r="F4371" s="15">
        <f t="shared" ca="1" si="871"/>
        <v>-1.1186769068383526</v>
      </c>
      <c r="G4371" s="15">
        <f t="shared" ca="1" si="871"/>
        <v>7.3463575039137332</v>
      </c>
      <c r="H4371" s="6"/>
      <c r="I4371" s="15">
        <f t="shared" ca="1" si="878"/>
        <v>3.3529946451418908</v>
      </c>
      <c r="J4371" s="6"/>
      <c r="K4371" s="15">
        <f t="shared" ca="1" si="872"/>
        <v>7.3919797639549981E-3</v>
      </c>
      <c r="L4371" s="15">
        <f t="shared" ca="1" si="873"/>
        <v>3.0328533959836378E-2</v>
      </c>
      <c r="M4371" s="15">
        <f t="shared" ca="1" si="874"/>
        <v>2.7048992443049185E-2</v>
      </c>
      <c r="N4371" s="15">
        <f t="shared" ca="1" si="875"/>
        <v>0.79983385875157598</v>
      </c>
      <c r="O4371" s="15">
        <f t="shared" ca="1" si="876"/>
        <v>0.63787787687273678</v>
      </c>
      <c r="P4371" s="6"/>
      <c r="Q4371" s="15">
        <f t="shared" ca="1" si="877"/>
        <v>1.5024812417911533</v>
      </c>
      <c r="R4371" s="87">
        <f t="shared" ca="1" si="880"/>
        <v>0.98727136751035949</v>
      </c>
      <c r="Y4371" s="6"/>
      <c r="Z4371" s="6"/>
      <c r="AA4371" s="6"/>
      <c r="AB4371" s="6"/>
      <c r="AE4371" s="41">
        <f t="shared" ca="1" si="879"/>
        <v>0.60507759994609467</v>
      </c>
      <c r="AF4371" s="36">
        <f t="shared" ca="1" si="881"/>
        <v>0.37562031044778832</v>
      </c>
    </row>
    <row r="4372" spans="2:32" x14ac:dyDescent="0.25">
      <c r="B4372" s="3">
        <f t="shared" si="882"/>
        <v>4366</v>
      </c>
      <c r="C4372" s="15">
        <f t="shared" ca="1" si="871"/>
        <v>-1.0516204856906075</v>
      </c>
      <c r="D4372" s="15">
        <f t="shared" ca="1" si="871"/>
        <v>2.3031145112919944</v>
      </c>
      <c r="E4372" s="15">
        <f t="shared" ca="1" si="871"/>
        <v>-8.2918570198447838E-2</v>
      </c>
      <c r="F4372" s="15">
        <f t="shared" ca="1" si="871"/>
        <v>12.988451106181788</v>
      </c>
      <c r="G4372" s="15">
        <f t="shared" ca="1" si="871"/>
        <v>7.8360238250298826</v>
      </c>
      <c r="H4372" s="6"/>
      <c r="I4372" s="15">
        <f t="shared" ca="1" si="878"/>
        <v>4.398610077322922</v>
      </c>
      <c r="J4372" s="6"/>
      <c r="K4372" s="15">
        <f t="shared" ca="1" si="872"/>
        <v>1.188200527600271</v>
      </c>
      <c r="L4372" s="15">
        <f t="shared" ca="1" si="873"/>
        <v>0.17564406669021113</v>
      </c>
      <c r="M4372" s="15">
        <f t="shared" ca="1" si="874"/>
        <v>0.80336396074218885</v>
      </c>
      <c r="N4372" s="15">
        <f t="shared" ca="1" si="875"/>
        <v>2.951414756042686</v>
      </c>
      <c r="O4372" s="15">
        <f t="shared" ca="1" si="876"/>
        <v>0.47263253091699248</v>
      </c>
      <c r="P4372" s="6"/>
      <c r="Q4372" s="15">
        <f t="shared" ca="1" si="877"/>
        <v>5.591255841992349</v>
      </c>
      <c r="R4372" s="87">
        <f t="shared" ca="1" si="880"/>
        <v>0.90729802389050695</v>
      </c>
      <c r="Y4372" s="6"/>
      <c r="Z4372" s="6"/>
      <c r="AA4372" s="6"/>
      <c r="AB4372" s="6"/>
      <c r="AE4372" s="41">
        <f t="shared" ca="1" si="879"/>
        <v>1.0726910368820159</v>
      </c>
      <c r="AF4372" s="36">
        <f t="shared" ca="1" si="881"/>
        <v>1.3978139604980873</v>
      </c>
    </row>
    <row r="4373" spans="2:32" x14ac:dyDescent="0.25">
      <c r="B4373" s="3">
        <f t="shared" si="882"/>
        <v>4367</v>
      </c>
      <c r="C4373" s="15">
        <f t="shared" ca="1" si="871"/>
        <v>0.62545996109249025</v>
      </c>
      <c r="D4373" s="15">
        <f t="shared" ca="1" si="871"/>
        <v>-4.061288357002832</v>
      </c>
      <c r="E4373" s="15">
        <f t="shared" ca="1" si="871"/>
        <v>0.91956878840673273</v>
      </c>
      <c r="F4373" s="15">
        <f t="shared" ca="1" si="871"/>
        <v>4.2791287885560543</v>
      </c>
      <c r="G4373" s="15">
        <f t="shared" ca="1" si="871"/>
        <v>-3.8639058039924929</v>
      </c>
      <c r="H4373" s="6"/>
      <c r="I4373" s="15">
        <f t="shared" ca="1" si="878"/>
        <v>-0.42020732458800952</v>
      </c>
      <c r="J4373" s="6"/>
      <c r="K4373" s="15">
        <f t="shared" ca="1" si="872"/>
        <v>4.3736802893696962E-2</v>
      </c>
      <c r="L4373" s="15">
        <f t="shared" ca="1" si="873"/>
        <v>0.53029884338443956</v>
      </c>
      <c r="M4373" s="15">
        <f t="shared" ca="1" si="874"/>
        <v>7.1800001318052004E-2</v>
      </c>
      <c r="N4373" s="15">
        <f t="shared" ca="1" si="875"/>
        <v>0.88335039617199818</v>
      </c>
      <c r="O4373" s="15">
        <f t="shared" ca="1" si="876"/>
        <v>0.47436236868211001</v>
      </c>
      <c r="P4373" s="6"/>
      <c r="Q4373" s="15">
        <f t="shared" ca="1" si="877"/>
        <v>2.0035484124502965</v>
      </c>
      <c r="R4373" s="87">
        <f t="shared" ca="1" si="880"/>
        <v>-1.5293174500504936</v>
      </c>
      <c r="Y4373" s="6"/>
      <c r="Z4373" s="6"/>
      <c r="AA4373" s="6"/>
      <c r="AB4373" s="6"/>
      <c r="AE4373" s="41">
        <f t="shared" ca="1" si="879"/>
        <v>-1.0823496194843374</v>
      </c>
      <c r="AF4373" s="36">
        <f t="shared" ca="1" si="881"/>
        <v>0.50088710311257412</v>
      </c>
    </row>
    <row r="4374" spans="2:32" x14ac:dyDescent="0.25">
      <c r="B4374" s="3">
        <f t="shared" si="882"/>
        <v>4368</v>
      </c>
      <c r="C4374" s="15">
        <f t="shared" ref="C4374:G4424" ca="1" si="883">$B$1+NORMINV(RAND(),0,1)*$B$2</f>
        <v>11.868896833956095</v>
      </c>
      <c r="D4374" s="15">
        <f t="shared" ca="1" si="883"/>
        <v>-4.243365620064826</v>
      </c>
      <c r="E4374" s="15">
        <f t="shared" ca="1" si="883"/>
        <v>7.0075807314210108</v>
      </c>
      <c r="F4374" s="15">
        <f t="shared" ca="1" si="883"/>
        <v>17.224861107970113</v>
      </c>
      <c r="G4374" s="15">
        <f t="shared" ca="1" si="883"/>
        <v>-7.539880090311943</v>
      </c>
      <c r="H4374" s="6"/>
      <c r="I4374" s="15">
        <f t="shared" ca="1" si="878"/>
        <v>4.86361859259409</v>
      </c>
      <c r="J4374" s="6"/>
      <c r="K4374" s="15">
        <f t="shared" ca="1" si="872"/>
        <v>1.9629569295559979</v>
      </c>
      <c r="L4374" s="15">
        <f t="shared" ca="1" si="873"/>
        <v>3.3174864579847489</v>
      </c>
      <c r="M4374" s="15">
        <f t="shared" ca="1" si="874"/>
        <v>0.1838629461089322</v>
      </c>
      <c r="N4374" s="15">
        <f t="shared" ca="1" si="875"/>
        <v>6.11201266095759</v>
      </c>
      <c r="O4374" s="15">
        <f t="shared" ca="1" si="876"/>
        <v>6.1538711830740684</v>
      </c>
      <c r="P4374" s="6"/>
      <c r="Q4374" s="15">
        <f t="shared" ca="1" si="877"/>
        <v>17.730190177681337</v>
      </c>
      <c r="R4374" s="87">
        <f t="shared" ca="1" si="880"/>
        <v>0.60827990579620905</v>
      </c>
      <c r="Y4374" s="6"/>
      <c r="Z4374" s="6"/>
      <c r="AA4374" s="6"/>
      <c r="AB4374" s="6"/>
      <c r="AE4374" s="41">
        <f t="shared" ca="1" si="879"/>
        <v>1.2806491669345321</v>
      </c>
      <c r="AF4374" s="36">
        <f t="shared" ca="1" si="881"/>
        <v>4.4325475444203342</v>
      </c>
    </row>
    <row r="4375" spans="2:32" x14ac:dyDescent="0.25">
      <c r="B4375" s="3">
        <f t="shared" si="882"/>
        <v>4369</v>
      </c>
      <c r="C4375" s="15">
        <f t="shared" ca="1" si="883"/>
        <v>1.2017017292709569</v>
      </c>
      <c r="D4375" s="15">
        <f t="shared" ca="1" si="883"/>
        <v>4.714386405273407</v>
      </c>
      <c r="E4375" s="15">
        <f t="shared" ca="1" si="883"/>
        <v>6.6168596350059392</v>
      </c>
      <c r="F4375" s="15">
        <f t="shared" ca="1" si="883"/>
        <v>-3.6064599956572501</v>
      </c>
      <c r="G4375" s="15">
        <f t="shared" ca="1" si="883"/>
        <v>-9.2489682838025047</v>
      </c>
      <c r="H4375" s="6"/>
      <c r="I4375" s="15">
        <f t="shared" ca="1" si="878"/>
        <v>-6.4496101981890416E-2</v>
      </c>
      <c r="J4375" s="6"/>
      <c r="K4375" s="15">
        <f t="shared" ca="1" si="872"/>
        <v>6.4130277914776546E-2</v>
      </c>
      <c r="L4375" s="15">
        <f t="shared" ca="1" si="873"/>
        <v>0.91350872072602718</v>
      </c>
      <c r="M4375" s="15">
        <f t="shared" ca="1" si="874"/>
        <v>1.7856205793672073</v>
      </c>
      <c r="N4375" s="15">
        <f t="shared" ca="1" si="875"/>
        <v>0.50182032896399653</v>
      </c>
      <c r="O4375" s="15">
        <f t="shared" ca="1" si="876"/>
        <v>3.3741811703454694</v>
      </c>
      <c r="P4375" s="6"/>
      <c r="Q4375" s="15">
        <f t="shared" ca="1" si="877"/>
        <v>6.6392610773174763</v>
      </c>
      <c r="R4375" s="87">
        <f t="shared" ca="1" si="880"/>
        <v>-0.71663693437207898</v>
      </c>
      <c r="Y4375" s="6"/>
      <c r="Z4375" s="6"/>
      <c r="AA4375" s="6"/>
      <c r="AB4375" s="6"/>
      <c r="AE4375" s="41">
        <f t="shared" ca="1" si="879"/>
        <v>-0.92327072466296911</v>
      </c>
      <c r="AF4375" s="36">
        <f t="shared" ca="1" si="881"/>
        <v>1.6598152693293691</v>
      </c>
    </row>
    <row r="4376" spans="2:32" x14ac:dyDescent="0.25">
      <c r="B4376" s="3">
        <f t="shared" si="882"/>
        <v>4370</v>
      </c>
      <c r="C4376" s="15">
        <f t="shared" ca="1" si="883"/>
        <v>-1.6189009262119018</v>
      </c>
      <c r="D4376" s="15">
        <f t="shared" ca="1" si="883"/>
        <v>1.6918234150127169</v>
      </c>
      <c r="E4376" s="15">
        <f t="shared" ca="1" si="883"/>
        <v>-1.0948038460765668</v>
      </c>
      <c r="F4376" s="15">
        <f t="shared" ca="1" si="883"/>
        <v>8.3966414680082568</v>
      </c>
      <c r="G4376" s="15">
        <f t="shared" ca="1" si="883"/>
        <v>7.2792757707145483</v>
      </c>
      <c r="H4376" s="6"/>
      <c r="I4376" s="15">
        <f t="shared" ca="1" si="878"/>
        <v>2.9308071762894108</v>
      </c>
      <c r="J4376" s="6"/>
      <c r="K4376" s="15">
        <f t="shared" ca="1" si="872"/>
        <v>0.82799375271864395</v>
      </c>
      <c r="L4376" s="15">
        <f t="shared" ca="1" si="873"/>
        <v>6.1403230428293737E-2</v>
      </c>
      <c r="M4376" s="15">
        <f t="shared" ca="1" si="874"/>
        <v>0.64822176413577781</v>
      </c>
      <c r="N4376" s="15">
        <f t="shared" ca="1" si="875"/>
        <v>1.195013780181186</v>
      </c>
      <c r="O4376" s="15">
        <f t="shared" ca="1" si="876"/>
        <v>0.75636716466806919</v>
      </c>
      <c r="P4376" s="6"/>
      <c r="Q4376" s="15">
        <f t="shared" ca="1" si="877"/>
        <v>3.488999692131971</v>
      </c>
      <c r="R4376" s="87">
        <f t="shared" ca="1" si="880"/>
        <v>0.4457119220168983</v>
      </c>
      <c r="Y4376" s="6"/>
      <c r="Z4376" s="6"/>
      <c r="AA4376" s="6"/>
      <c r="AB4376" s="6"/>
      <c r="AE4376" s="41">
        <f t="shared" ca="1" si="879"/>
        <v>0.41626962402555057</v>
      </c>
      <c r="AF4376" s="36">
        <f t="shared" ca="1" si="881"/>
        <v>0.87224992303299276</v>
      </c>
    </row>
    <row r="4377" spans="2:32" x14ac:dyDescent="0.25">
      <c r="B4377" s="3">
        <f t="shared" si="882"/>
        <v>4371</v>
      </c>
      <c r="C4377" s="15">
        <f t="shared" ca="1" si="883"/>
        <v>2.9970022624209154</v>
      </c>
      <c r="D4377" s="15">
        <f t="shared" ca="1" si="883"/>
        <v>0.89990874623502726</v>
      </c>
      <c r="E4377" s="15">
        <f t="shared" ca="1" si="883"/>
        <v>-3.2892922817917256</v>
      </c>
      <c r="F4377" s="15">
        <f t="shared" ca="1" si="883"/>
        <v>-3.5688483714815904</v>
      </c>
      <c r="G4377" s="15">
        <f t="shared" ca="1" si="883"/>
        <v>5.877789810298923</v>
      </c>
      <c r="H4377" s="6"/>
      <c r="I4377" s="15">
        <f t="shared" ca="1" si="878"/>
        <v>0.58331203313630997</v>
      </c>
      <c r="J4377" s="6"/>
      <c r="K4377" s="15">
        <f t="shared" ca="1" si="872"/>
        <v>0.23303602091775885</v>
      </c>
      <c r="L4377" s="15">
        <f t="shared" ca="1" si="873"/>
        <v>4.0093391497964597E-3</v>
      </c>
      <c r="M4377" s="15">
        <f t="shared" ca="1" si="874"/>
        <v>0.59988256719996957</v>
      </c>
      <c r="N4377" s="15">
        <f t="shared" ca="1" si="875"/>
        <v>0.68961744102706757</v>
      </c>
      <c r="O4377" s="15">
        <f t="shared" ca="1" si="876"/>
        <v>1.1212597973147505</v>
      </c>
      <c r="P4377" s="6"/>
      <c r="Q4377" s="15">
        <f t="shared" ca="1" si="877"/>
        <v>2.6478051656093431</v>
      </c>
      <c r="R4377" s="87">
        <f t="shared" ca="1" si="880"/>
        <v>-0.77871077854224358</v>
      </c>
      <c r="Y4377" s="6"/>
      <c r="Z4377" s="6"/>
      <c r="AA4377" s="6"/>
      <c r="AB4377" s="6"/>
      <c r="AE4377" s="41">
        <f t="shared" ca="1" si="879"/>
        <v>-0.63356211936263607</v>
      </c>
      <c r="AF4377" s="36">
        <f t="shared" ca="1" si="881"/>
        <v>0.66195129140233577</v>
      </c>
    </row>
    <row r="4378" spans="2:32" x14ac:dyDescent="0.25">
      <c r="B4378" s="3">
        <f t="shared" si="882"/>
        <v>4372</v>
      </c>
      <c r="C4378" s="15">
        <f t="shared" ca="1" si="883"/>
        <v>-0.8191986141215315</v>
      </c>
      <c r="D4378" s="15">
        <f t="shared" ca="1" si="883"/>
        <v>5.9095156524066415</v>
      </c>
      <c r="E4378" s="15">
        <f t="shared" ca="1" si="883"/>
        <v>6.5264160960945414</v>
      </c>
      <c r="F4378" s="15">
        <f t="shared" ca="1" si="883"/>
        <v>1.5254900717609703</v>
      </c>
      <c r="G4378" s="15">
        <f t="shared" ca="1" si="883"/>
        <v>4.7363428381532966</v>
      </c>
      <c r="H4378" s="6"/>
      <c r="I4378" s="15">
        <f t="shared" ca="1" si="878"/>
        <v>3.575713208858784</v>
      </c>
      <c r="J4378" s="6"/>
      <c r="K4378" s="15">
        <f t="shared" ca="1" si="872"/>
        <v>0.77260999727088631</v>
      </c>
      <c r="L4378" s="15">
        <f t="shared" ca="1" si="873"/>
        <v>0.21786535382039801</v>
      </c>
      <c r="M4378" s="15">
        <f t="shared" ca="1" si="874"/>
        <v>0.34826590114965744</v>
      </c>
      <c r="N4378" s="15">
        <f t="shared" ca="1" si="875"/>
        <v>0.16813659647564805</v>
      </c>
      <c r="O4378" s="15">
        <f t="shared" ca="1" si="876"/>
        <v>5.3882445455852711E-2</v>
      </c>
      <c r="P4378" s="6"/>
      <c r="Q4378" s="15">
        <f t="shared" ca="1" si="877"/>
        <v>1.5607602941724423</v>
      </c>
      <c r="R4378" s="87">
        <f t="shared" ca="1" si="880"/>
        <v>1.1281167955242564</v>
      </c>
      <c r="Y4378" s="6"/>
      <c r="Z4378" s="6"/>
      <c r="AA4378" s="6"/>
      <c r="AB4378" s="6"/>
      <c r="AE4378" s="41">
        <f t="shared" ca="1" si="879"/>
        <v>0.70468036961051295</v>
      </c>
      <c r="AF4378" s="36">
        <f t="shared" ca="1" si="881"/>
        <v>0.39019007354311058</v>
      </c>
    </row>
    <row r="4379" spans="2:32" x14ac:dyDescent="0.25">
      <c r="B4379" s="3">
        <f t="shared" si="882"/>
        <v>4373</v>
      </c>
      <c r="C4379" s="15">
        <f t="shared" ca="1" si="883"/>
        <v>-3.900803317847263</v>
      </c>
      <c r="D4379" s="15">
        <f t="shared" ca="1" si="883"/>
        <v>5.4472311112225169E-2</v>
      </c>
      <c r="E4379" s="15">
        <f t="shared" ca="1" si="883"/>
        <v>4.4863074497586517</v>
      </c>
      <c r="F4379" s="15">
        <f t="shared" ca="1" si="883"/>
        <v>-0.40693788544263088</v>
      </c>
      <c r="G4379" s="15">
        <f t="shared" ca="1" si="883"/>
        <v>10.886348242699633</v>
      </c>
      <c r="H4379" s="6"/>
      <c r="I4379" s="15">
        <f t="shared" ca="1" si="878"/>
        <v>2.223877360056123</v>
      </c>
      <c r="J4379" s="6"/>
      <c r="K4379" s="15">
        <f t="shared" ca="1" si="872"/>
        <v>1.5004685362513237</v>
      </c>
      <c r="L4379" s="15">
        <f t="shared" ca="1" si="873"/>
        <v>0.1882527306553311</v>
      </c>
      <c r="M4379" s="15">
        <f t="shared" ca="1" si="874"/>
        <v>0.20474359643165568</v>
      </c>
      <c r="N4379" s="15">
        <f t="shared" ca="1" si="875"/>
        <v>0.27684755423794671</v>
      </c>
      <c r="O4379" s="15">
        <f t="shared" ca="1" si="876"/>
        <v>3.0015360717058646</v>
      </c>
      <c r="P4379" s="6"/>
      <c r="Q4379" s="15">
        <f t="shared" ca="1" si="877"/>
        <v>5.1718484892821213</v>
      </c>
      <c r="R4379" s="87">
        <f t="shared" ca="1" si="880"/>
        <v>8.8050590689027902E-2</v>
      </c>
      <c r="Y4379" s="6"/>
      <c r="Z4379" s="6"/>
      <c r="AA4379" s="6"/>
      <c r="AB4379" s="6"/>
      <c r="AE4379" s="41">
        <f t="shared" ca="1" si="879"/>
        <v>0.10012099914173743</v>
      </c>
      <c r="AF4379" s="36">
        <f t="shared" ca="1" si="881"/>
        <v>1.2929621223205303</v>
      </c>
    </row>
    <row r="4380" spans="2:32" x14ac:dyDescent="0.25">
      <c r="B4380" s="3">
        <f t="shared" si="882"/>
        <v>4374</v>
      </c>
      <c r="C4380" s="15">
        <f t="shared" ca="1" si="883"/>
        <v>2.7125031614325583</v>
      </c>
      <c r="D4380" s="15">
        <f t="shared" ca="1" si="883"/>
        <v>-3.3518746107492241</v>
      </c>
      <c r="E4380" s="15">
        <f t="shared" ca="1" si="883"/>
        <v>10.080611545349367</v>
      </c>
      <c r="F4380" s="15">
        <f t="shared" ca="1" si="883"/>
        <v>0.76704427895102834</v>
      </c>
      <c r="G4380" s="15">
        <f t="shared" ca="1" si="883"/>
        <v>-2.5734732322904224</v>
      </c>
      <c r="H4380" s="6"/>
      <c r="I4380" s="15">
        <f t="shared" ca="1" si="878"/>
        <v>1.5269622285386613</v>
      </c>
      <c r="J4380" s="6"/>
      <c r="K4380" s="15">
        <f t="shared" ca="1" si="872"/>
        <v>5.6220292142677271E-2</v>
      </c>
      <c r="L4380" s="15">
        <f t="shared" ca="1" si="873"/>
        <v>0.95212195617570405</v>
      </c>
      <c r="M4380" s="15">
        <f t="shared" ca="1" si="874"/>
        <v>2.9265966653990496</v>
      </c>
      <c r="N4380" s="15">
        <f t="shared" ca="1" si="875"/>
        <v>2.3099011604218889E-2</v>
      </c>
      <c r="O4380" s="15">
        <f t="shared" ca="1" si="876"/>
        <v>0.67254283873698462</v>
      </c>
      <c r="P4380" s="6"/>
      <c r="Q4380" s="15">
        <f t="shared" ca="1" si="877"/>
        <v>4.6305807640586343</v>
      </c>
      <c r="R4380" s="87">
        <f t="shared" ca="1" si="880"/>
        <v>-0.19661791292692266</v>
      </c>
      <c r="Y4380" s="6"/>
      <c r="Z4380" s="6"/>
      <c r="AA4380" s="6"/>
      <c r="AB4380" s="6"/>
      <c r="AE4380" s="41">
        <f t="shared" ca="1" si="879"/>
        <v>-0.21154892258251268</v>
      </c>
      <c r="AF4380" s="36">
        <f t="shared" ca="1" si="881"/>
        <v>1.1576451910146586</v>
      </c>
    </row>
    <row r="4381" spans="2:32" x14ac:dyDescent="0.25">
      <c r="B4381" s="3">
        <f t="shared" si="882"/>
        <v>4375</v>
      </c>
      <c r="C4381" s="15">
        <f t="shared" ca="1" si="883"/>
        <v>3.9402240517499507</v>
      </c>
      <c r="D4381" s="15">
        <f t="shared" ca="1" si="883"/>
        <v>-0.80250755168430299</v>
      </c>
      <c r="E4381" s="15">
        <f t="shared" ca="1" si="883"/>
        <v>7.0692158007367478</v>
      </c>
      <c r="F4381" s="15">
        <f t="shared" ca="1" si="883"/>
        <v>-1.889802687405929</v>
      </c>
      <c r="G4381" s="15">
        <f t="shared" ca="1" si="883"/>
        <v>5.046432306442588</v>
      </c>
      <c r="H4381" s="6"/>
      <c r="I4381" s="15">
        <f t="shared" ca="1" si="878"/>
        <v>2.6727123839678111</v>
      </c>
      <c r="J4381" s="6"/>
      <c r="K4381" s="15">
        <f t="shared" ca="1" si="872"/>
        <v>6.4263433118554439E-2</v>
      </c>
      <c r="L4381" s="15">
        <f t="shared" ca="1" si="873"/>
        <v>0.48308614404615535</v>
      </c>
      <c r="M4381" s="15">
        <f t="shared" ca="1" si="874"/>
        <v>0.77316969174643735</v>
      </c>
      <c r="N4381" s="15">
        <f t="shared" ca="1" si="875"/>
        <v>0.832661751060501</v>
      </c>
      <c r="O4381" s="15">
        <f t="shared" ca="1" si="876"/>
        <v>0.22538185081414641</v>
      </c>
      <c r="P4381" s="6"/>
      <c r="Q4381" s="15">
        <f t="shared" ca="1" si="877"/>
        <v>2.3785628707857946</v>
      </c>
      <c r="R4381" s="87">
        <f t="shared" ca="1" si="880"/>
        <v>0.39013696266928799</v>
      </c>
      <c r="Y4381" s="6"/>
      <c r="Z4381" s="6"/>
      <c r="AA4381" s="6"/>
      <c r="AB4381" s="6"/>
      <c r="AE4381" s="41">
        <f t="shared" ca="1" si="879"/>
        <v>0.30084612397159305</v>
      </c>
      <c r="AF4381" s="36">
        <f t="shared" ca="1" si="881"/>
        <v>0.59464071769644866</v>
      </c>
    </row>
    <row r="4382" spans="2:32" x14ac:dyDescent="0.25">
      <c r="B4382" s="3">
        <f t="shared" si="882"/>
        <v>4376</v>
      </c>
      <c r="C4382" s="15">
        <f t="shared" ca="1" si="883"/>
        <v>6.4380450777217151</v>
      </c>
      <c r="D4382" s="15">
        <f t="shared" ca="1" si="883"/>
        <v>2.8774074603445814</v>
      </c>
      <c r="E4382" s="15">
        <f t="shared" ca="1" si="883"/>
        <v>4.7201474146992046</v>
      </c>
      <c r="F4382" s="15">
        <f t="shared" ca="1" si="883"/>
        <v>7.5486389733217569</v>
      </c>
      <c r="G4382" s="15">
        <f t="shared" ca="1" si="883"/>
        <v>0.65243501927335812</v>
      </c>
      <c r="H4382" s="6"/>
      <c r="I4382" s="15">
        <f t="shared" ca="1" si="878"/>
        <v>4.4473347890721238</v>
      </c>
      <c r="J4382" s="6"/>
      <c r="K4382" s="15">
        <f t="shared" ca="1" si="872"/>
        <v>0.15851709813341358</v>
      </c>
      <c r="L4382" s="15">
        <f t="shared" ca="1" si="873"/>
        <v>9.8586872699423858E-2</v>
      </c>
      <c r="M4382" s="15">
        <f t="shared" ca="1" si="874"/>
        <v>2.9770691480616712E-3</v>
      </c>
      <c r="N4382" s="15">
        <f t="shared" ca="1" si="875"/>
        <v>0.38472350572977126</v>
      </c>
      <c r="O4382" s="15">
        <f t="shared" ca="1" si="876"/>
        <v>0.57605057051274899</v>
      </c>
      <c r="P4382" s="6"/>
      <c r="Q4382" s="15">
        <f t="shared" ca="1" si="877"/>
        <v>1.2208551162234194</v>
      </c>
      <c r="R4382" s="87">
        <f t="shared" ca="1" si="880"/>
        <v>1.9810996146751263</v>
      </c>
      <c r="Y4382" s="6"/>
      <c r="Z4382" s="6"/>
      <c r="AA4382" s="6"/>
      <c r="AB4382" s="6"/>
      <c r="AE4382" s="41">
        <f t="shared" ca="1" si="879"/>
        <v>1.0944813904130757</v>
      </c>
      <c r="AF4382" s="36">
        <f t="shared" ca="1" si="881"/>
        <v>0.30521377905585484</v>
      </c>
    </row>
    <row r="4383" spans="2:32" x14ac:dyDescent="0.25">
      <c r="B4383" s="3">
        <f t="shared" si="882"/>
        <v>4377</v>
      </c>
      <c r="C4383" s="15">
        <f t="shared" ca="1" si="883"/>
        <v>-2.7796582126352147</v>
      </c>
      <c r="D4383" s="15">
        <f t="shared" ca="1" si="883"/>
        <v>1.0686248039226136</v>
      </c>
      <c r="E4383" s="15">
        <f t="shared" ca="1" si="883"/>
        <v>6.4407123568197973</v>
      </c>
      <c r="F4383" s="15">
        <f t="shared" ca="1" si="883"/>
        <v>-7.5074437422595786</v>
      </c>
      <c r="G4383" s="15">
        <f t="shared" ca="1" si="883"/>
        <v>-0.69601118756378622</v>
      </c>
      <c r="H4383" s="6"/>
      <c r="I4383" s="15">
        <f t="shared" ca="1" si="878"/>
        <v>-0.69475519634323368</v>
      </c>
      <c r="J4383" s="6"/>
      <c r="K4383" s="15">
        <f t="shared" ca="1" si="872"/>
        <v>0.17387282349373598</v>
      </c>
      <c r="L4383" s="15">
        <f t="shared" ca="1" si="873"/>
        <v>0.12438036101350318</v>
      </c>
      <c r="M4383" s="15">
        <f t="shared" ca="1" si="874"/>
        <v>2.0365958880896962</v>
      </c>
      <c r="N4383" s="15">
        <f t="shared" ca="1" si="875"/>
        <v>1.8565090089463903</v>
      </c>
      <c r="O4383" s="15">
        <f t="shared" ca="1" si="876"/>
        <v>6.3100557844201605E-8</v>
      </c>
      <c r="P4383" s="6"/>
      <c r="Q4383" s="15">
        <f t="shared" ca="1" si="877"/>
        <v>4.1913581446438837</v>
      </c>
      <c r="R4383" s="87">
        <f t="shared" ca="1" si="880"/>
        <v>-1.1772994075439878</v>
      </c>
      <c r="Y4383" s="6"/>
      <c r="Z4383" s="6"/>
      <c r="AA4383" s="6"/>
      <c r="AB4383" s="6"/>
      <c r="AE4383" s="41">
        <f t="shared" ca="1" si="879"/>
        <v>-1.2051311603488526</v>
      </c>
      <c r="AF4383" s="36">
        <f t="shared" ca="1" si="881"/>
        <v>1.0478395361609709</v>
      </c>
    </row>
    <row r="4384" spans="2:32" x14ac:dyDescent="0.25">
      <c r="B4384" s="3">
        <f t="shared" si="882"/>
        <v>4378</v>
      </c>
      <c r="C4384" s="15">
        <f t="shared" ca="1" si="883"/>
        <v>-4.7064824180200757</v>
      </c>
      <c r="D4384" s="15">
        <f t="shared" ca="1" si="883"/>
        <v>-5.3275027758807738</v>
      </c>
      <c r="E4384" s="15">
        <f t="shared" ca="1" si="883"/>
        <v>8.7442484845230997</v>
      </c>
      <c r="F4384" s="15">
        <f t="shared" ca="1" si="883"/>
        <v>6.2885032593473902</v>
      </c>
      <c r="G4384" s="15">
        <f t="shared" ca="1" si="883"/>
        <v>0.2049428167648919</v>
      </c>
      <c r="H4384" s="6"/>
      <c r="I4384" s="15">
        <f t="shared" ca="1" si="878"/>
        <v>1.0407418733469063</v>
      </c>
      <c r="J4384" s="6"/>
      <c r="K4384" s="15">
        <f t="shared" ca="1" si="872"/>
        <v>1.3212234822111486</v>
      </c>
      <c r="L4384" s="15">
        <f t="shared" ca="1" si="873"/>
        <v>1.622181596496679</v>
      </c>
      <c r="M4384" s="15">
        <f t="shared" ca="1" si="874"/>
        <v>2.3737605643374127</v>
      </c>
      <c r="N4384" s="15">
        <f t="shared" ca="1" si="875"/>
        <v>1.1015599825759086</v>
      </c>
      <c r="O4384" s="15">
        <f t="shared" ca="1" si="876"/>
        <v>2.794240251933541E-2</v>
      </c>
      <c r="P4384" s="6"/>
      <c r="Q4384" s="15">
        <f t="shared" ca="1" si="877"/>
        <v>6.4466680281404845</v>
      </c>
      <c r="R4384" s="87">
        <f t="shared" ca="1" si="880"/>
        <v>-0.33791916803010319</v>
      </c>
      <c r="Y4384" s="6"/>
      <c r="Z4384" s="6"/>
      <c r="AA4384" s="6"/>
      <c r="AB4384" s="6"/>
      <c r="AE4384" s="41">
        <f t="shared" ca="1" si="879"/>
        <v>-0.42899327583308405</v>
      </c>
      <c r="AF4384" s="36">
        <f t="shared" ca="1" si="881"/>
        <v>1.6116670070351211</v>
      </c>
    </row>
    <row r="4385" spans="2:32" x14ac:dyDescent="0.25">
      <c r="B4385" s="3">
        <f t="shared" si="882"/>
        <v>4379</v>
      </c>
      <c r="C4385" s="15">
        <f t="shared" ca="1" si="883"/>
        <v>6.8889145523610749</v>
      </c>
      <c r="D4385" s="15">
        <f t="shared" ca="1" si="883"/>
        <v>2.6698748225586391</v>
      </c>
      <c r="E4385" s="15">
        <f t="shared" ca="1" si="883"/>
        <v>2.5443796832293142E-2</v>
      </c>
      <c r="F4385" s="15">
        <f t="shared" ca="1" si="883"/>
        <v>12.607443688221704</v>
      </c>
      <c r="G4385" s="15">
        <f t="shared" ca="1" si="883"/>
        <v>8.5117519927478771</v>
      </c>
      <c r="H4385" s="6"/>
      <c r="I4385" s="15">
        <f t="shared" ca="1" si="878"/>
        <v>6.1406857705443176</v>
      </c>
      <c r="J4385" s="6"/>
      <c r="K4385" s="15">
        <f t="shared" ca="1" si="872"/>
        <v>2.239385239755954E-2</v>
      </c>
      <c r="L4385" s="15">
        <f t="shared" ca="1" si="873"/>
        <v>0.48186114546628978</v>
      </c>
      <c r="M4385" s="15">
        <f t="shared" ca="1" si="874"/>
        <v>1.4958473758819735</v>
      </c>
      <c r="N4385" s="15">
        <f t="shared" ca="1" si="875"/>
        <v>1.6727583186337265</v>
      </c>
      <c r="O4385" s="15">
        <f t="shared" ca="1" si="876"/>
        <v>0.22487820120298638</v>
      </c>
      <c r="P4385" s="6"/>
      <c r="Q4385" s="15">
        <f t="shared" ca="1" si="877"/>
        <v>3.8977388935825354</v>
      </c>
      <c r="R4385" s="87">
        <f t="shared" ca="1" si="880"/>
        <v>1.8759052378928105</v>
      </c>
      <c r="Y4385" s="6"/>
      <c r="Z4385" s="6"/>
      <c r="AA4385" s="6"/>
      <c r="AB4385" s="6"/>
      <c r="AE4385" s="41">
        <f t="shared" ca="1" si="879"/>
        <v>1.8517709712806381</v>
      </c>
      <c r="AF4385" s="36">
        <f t="shared" ca="1" si="881"/>
        <v>0.97443472339563386</v>
      </c>
    </row>
    <row r="4386" spans="2:32" x14ac:dyDescent="0.25">
      <c r="B4386" s="3">
        <f t="shared" si="882"/>
        <v>4380</v>
      </c>
      <c r="C4386" s="15">
        <f t="shared" ca="1" si="883"/>
        <v>1.5983974102778884</v>
      </c>
      <c r="D4386" s="15">
        <f t="shared" ca="1" si="883"/>
        <v>1.3267719800290616</v>
      </c>
      <c r="E4386" s="15">
        <f t="shared" ca="1" si="883"/>
        <v>-0.96015521573192997</v>
      </c>
      <c r="F4386" s="15">
        <f t="shared" ca="1" si="883"/>
        <v>8.8549695627067919</v>
      </c>
      <c r="G4386" s="15">
        <f t="shared" ca="1" si="883"/>
        <v>3.1359269034627912</v>
      </c>
      <c r="H4386" s="6"/>
      <c r="I4386" s="15">
        <f t="shared" ca="1" si="878"/>
        <v>2.7911821281489204</v>
      </c>
      <c r="J4386" s="6"/>
      <c r="K4386" s="15">
        <f t="shared" ca="1" si="872"/>
        <v>5.6909415327467093E-2</v>
      </c>
      <c r="L4386" s="15">
        <f t="shared" ca="1" si="873"/>
        <v>8.577988327665706E-2</v>
      </c>
      <c r="M4386" s="15">
        <f t="shared" ca="1" si="874"/>
        <v>0.56290127470380136</v>
      </c>
      <c r="N4386" s="15">
        <f t="shared" ca="1" si="875"/>
        <v>1.4707807220600777</v>
      </c>
      <c r="O4386" s="15">
        <f t="shared" ca="1" si="876"/>
        <v>4.7539584042484515E-3</v>
      </c>
      <c r="P4386" s="6"/>
      <c r="Q4386" s="15">
        <f t="shared" ca="1" si="877"/>
        <v>2.1811252537722519</v>
      </c>
      <c r="R4386" s="87">
        <f t="shared" ca="1" si="880"/>
        <v>0.47916066493338799</v>
      </c>
      <c r="Y4386" s="6"/>
      <c r="Z4386" s="6"/>
      <c r="AA4386" s="6"/>
      <c r="AB4386" s="6"/>
      <c r="AE4386" s="41">
        <f t="shared" ca="1" si="879"/>
        <v>0.35382740422478715</v>
      </c>
      <c r="AF4386" s="36">
        <f t="shared" ca="1" si="881"/>
        <v>0.54528131344306296</v>
      </c>
    </row>
    <row r="4387" spans="2:32" x14ac:dyDescent="0.25">
      <c r="B4387" s="3">
        <f t="shared" si="882"/>
        <v>4381</v>
      </c>
      <c r="C4387" s="15">
        <f t="shared" ca="1" si="883"/>
        <v>-0.12661093431560255</v>
      </c>
      <c r="D4387" s="15">
        <f t="shared" ca="1" si="883"/>
        <v>-3.4096782312028013</v>
      </c>
      <c r="E4387" s="15">
        <f t="shared" ca="1" si="883"/>
        <v>-2.9603316685278784</v>
      </c>
      <c r="F4387" s="15">
        <f t="shared" ca="1" si="883"/>
        <v>8.4272562836516851E-2</v>
      </c>
      <c r="G4387" s="15">
        <f t="shared" ca="1" si="883"/>
        <v>-5.0279992505099358</v>
      </c>
      <c r="H4387" s="6"/>
      <c r="I4387" s="15">
        <f t="shared" ca="1" si="878"/>
        <v>-2.2880695043439401</v>
      </c>
      <c r="J4387" s="6"/>
      <c r="K4387" s="15">
        <f t="shared" ca="1" si="872"/>
        <v>0.18687612599795783</v>
      </c>
      <c r="L4387" s="15">
        <f t="shared" ca="1" si="873"/>
        <v>5.0320245446638219E-2</v>
      </c>
      <c r="M4387" s="15">
        <f t="shared" ca="1" si="874"/>
        <v>1.8077456695730902E-2</v>
      </c>
      <c r="N4387" s="15">
        <f t="shared" ca="1" si="875"/>
        <v>0.22512027534856172</v>
      </c>
      <c r="O4387" s="15">
        <f t="shared" ca="1" si="876"/>
        <v>0.30028860055701023</v>
      </c>
      <c r="P4387" s="6"/>
      <c r="Q4387" s="15">
        <f t="shared" ca="1" si="877"/>
        <v>0.7806827040458989</v>
      </c>
      <c r="R4387" s="87">
        <f t="shared" ca="1" si="880"/>
        <v>-4.3407975446383151</v>
      </c>
      <c r="Y4387" s="6"/>
      <c r="Z4387" s="6"/>
      <c r="AA4387" s="6"/>
      <c r="AB4387" s="6"/>
      <c r="AE4387" s="41">
        <f t="shared" ca="1" si="879"/>
        <v>-1.9176829807913758</v>
      </c>
      <c r="AF4387" s="36">
        <f t="shared" ca="1" si="881"/>
        <v>0.19517067601147473</v>
      </c>
    </row>
    <row r="4388" spans="2:32" x14ac:dyDescent="0.25">
      <c r="B4388" s="3">
        <f t="shared" si="882"/>
        <v>4382</v>
      </c>
      <c r="C4388" s="15">
        <f t="shared" ca="1" si="883"/>
        <v>-3.0374303566021981</v>
      </c>
      <c r="D4388" s="15">
        <f t="shared" ca="1" si="883"/>
        <v>-0.94083050410472113</v>
      </c>
      <c r="E4388" s="15">
        <f t="shared" ca="1" si="883"/>
        <v>5.8888411086578056</v>
      </c>
      <c r="F4388" s="15">
        <f t="shared" ca="1" si="883"/>
        <v>4.482231953718756</v>
      </c>
      <c r="G4388" s="15">
        <f t="shared" ca="1" si="883"/>
        <v>3.1839929533620142</v>
      </c>
      <c r="H4388" s="6"/>
      <c r="I4388" s="15">
        <f t="shared" ca="1" si="878"/>
        <v>1.9153610310063314</v>
      </c>
      <c r="J4388" s="6"/>
      <c r="K4388" s="15">
        <f t="shared" ca="1" si="872"/>
        <v>0.98120570116676886</v>
      </c>
      <c r="L4388" s="15">
        <f t="shared" ca="1" si="873"/>
        <v>0.32631320340960118</v>
      </c>
      <c r="M4388" s="15">
        <f t="shared" ca="1" si="874"/>
        <v>0.63154175709972649</v>
      </c>
      <c r="N4388" s="15">
        <f t="shared" ca="1" si="875"/>
        <v>0.26355305335466128</v>
      </c>
      <c r="O4388" s="15">
        <f t="shared" ca="1" si="876"/>
        <v>6.4377078176795E-2</v>
      </c>
      <c r="P4388" s="6"/>
      <c r="Q4388" s="15">
        <f t="shared" ca="1" si="877"/>
        <v>2.2669907932075528</v>
      </c>
      <c r="R4388" s="87">
        <f t="shared" ca="1" si="880"/>
        <v>-5.0279445536981431E-2</v>
      </c>
      <c r="Y4388" s="6"/>
      <c r="Z4388" s="6"/>
      <c r="AA4388" s="6"/>
      <c r="AB4388" s="6"/>
      <c r="AE4388" s="41">
        <f t="shared" ca="1" si="879"/>
        <v>-3.7851697643068005E-2</v>
      </c>
      <c r="AF4388" s="36">
        <f t="shared" ca="1" si="881"/>
        <v>0.5667476983018882</v>
      </c>
    </row>
    <row r="4389" spans="2:32" x14ac:dyDescent="0.25">
      <c r="B4389" s="3">
        <f t="shared" si="882"/>
        <v>4383</v>
      </c>
      <c r="C4389" s="15">
        <f t="shared" ca="1" si="883"/>
        <v>1.5761113034963297</v>
      </c>
      <c r="D4389" s="15">
        <f t="shared" ca="1" si="883"/>
        <v>4.3506946343645732</v>
      </c>
      <c r="E4389" s="15">
        <f t="shared" ca="1" si="883"/>
        <v>-7.9058941282214548</v>
      </c>
      <c r="F4389" s="15">
        <f t="shared" ca="1" si="883"/>
        <v>1.5792287528866173</v>
      </c>
      <c r="G4389" s="15">
        <f t="shared" ca="1" si="883"/>
        <v>5.3642175760945658</v>
      </c>
      <c r="H4389" s="6"/>
      <c r="I4389" s="15">
        <f t="shared" ca="1" si="878"/>
        <v>0.99287162772412629</v>
      </c>
      <c r="J4389" s="6"/>
      <c r="K4389" s="15">
        <f t="shared" ca="1" si="872"/>
        <v>1.3606740775794598E-2</v>
      </c>
      <c r="L4389" s="15">
        <f t="shared" ca="1" si="873"/>
        <v>0.45099901375695561</v>
      </c>
      <c r="M4389" s="15">
        <f t="shared" ca="1" si="874"/>
        <v>3.1675212791675893</v>
      </c>
      <c r="N4389" s="15">
        <f t="shared" ca="1" si="875"/>
        <v>1.3752587129152848E-2</v>
      </c>
      <c r="O4389" s="15">
        <f t="shared" ca="1" si="876"/>
        <v>0.76434661601338638</v>
      </c>
      <c r="P4389" s="6"/>
      <c r="Q4389" s="15">
        <f t="shared" ca="1" si="877"/>
        <v>4.4102262368428793</v>
      </c>
      <c r="R4389" s="87">
        <f t="shared" ca="1" si="880"/>
        <v>-0.42894280756692926</v>
      </c>
      <c r="Y4389" s="6"/>
      <c r="Z4389" s="6"/>
      <c r="AA4389" s="6"/>
      <c r="AB4389" s="6"/>
      <c r="AE4389" s="41">
        <f t="shared" ca="1" si="879"/>
        <v>-0.45040150049551364</v>
      </c>
      <c r="AF4389" s="36">
        <f t="shared" ca="1" si="881"/>
        <v>1.1025565592107198</v>
      </c>
    </row>
    <row r="4390" spans="2:32" x14ac:dyDescent="0.25">
      <c r="B4390" s="3">
        <f t="shared" si="882"/>
        <v>4384</v>
      </c>
      <c r="C4390" s="15">
        <f t="shared" ca="1" si="883"/>
        <v>6.1222214423991899</v>
      </c>
      <c r="D4390" s="15">
        <f t="shared" ca="1" si="883"/>
        <v>3.0370881499034188</v>
      </c>
      <c r="E4390" s="15">
        <f t="shared" ca="1" si="883"/>
        <v>0.39586062294487534</v>
      </c>
      <c r="F4390" s="15">
        <f t="shared" ca="1" si="883"/>
        <v>10.740526121276709</v>
      </c>
      <c r="G4390" s="15">
        <f t="shared" ca="1" si="883"/>
        <v>2.8398737761061907</v>
      </c>
      <c r="H4390" s="6"/>
      <c r="I4390" s="15">
        <f t="shared" ca="1" si="878"/>
        <v>4.6271140225260776</v>
      </c>
      <c r="J4390" s="6"/>
      <c r="K4390" s="15">
        <f t="shared" ca="1" si="872"/>
        <v>8.9413847878385397E-2</v>
      </c>
      <c r="L4390" s="15">
        <f t="shared" ca="1" si="873"/>
        <v>0.1011272910243779</v>
      </c>
      <c r="M4390" s="15">
        <f t="shared" ca="1" si="874"/>
        <v>0.71614021325869925</v>
      </c>
      <c r="N4390" s="15">
        <f t="shared" ca="1" si="875"/>
        <v>1.494952299566024</v>
      </c>
      <c r="O4390" s="15">
        <f t="shared" ca="1" si="876"/>
        <v>0.12776910793692073</v>
      </c>
      <c r="P4390" s="6"/>
      <c r="Q4390" s="15">
        <f t="shared" ca="1" si="877"/>
        <v>2.5294027596644071</v>
      </c>
      <c r="R4390" s="87">
        <f t="shared" ca="1" si="880"/>
        <v>1.4774572449306196</v>
      </c>
      <c r="Y4390" s="6"/>
      <c r="Z4390" s="6"/>
      <c r="AA4390" s="6"/>
      <c r="AB4390" s="6"/>
      <c r="AE4390" s="41">
        <f t="shared" ca="1" si="879"/>
        <v>1.1748811078022445</v>
      </c>
      <c r="AF4390" s="36">
        <f t="shared" ca="1" si="881"/>
        <v>0.63235068991610177</v>
      </c>
    </row>
    <row r="4391" spans="2:32" x14ac:dyDescent="0.25">
      <c r="B4391" s="3">
        <f t="shared" si="882"/>
        <v>4385</v>
      </c>
      <c r="C4391" s="15">
        <f t="shared" ca="1" si="883"/>
        <v>-1.4878663861545696</v>
      </c>
      <c r="D4391" s="15">
        <f t="shared" ca="1" si="883"/>
        <v>13.810007434385403</v>
      </c>
      <c r="E4391" s="15">
        <f t="shared" ca="1" si="883"/>
        <v>2.5459817085859981E-3</v>
      </c>
      <c r="F4391" s="15">
        <f t="shared" ca="1" si="883"/>
        <v>3.260533139566097</v>
      </c>
      <c r="G4391" s="15">
        <f t="shared" ca="1" si="883"/>
        <v>-8.7484086582051592</v>
      </c>
      <c r="H4391" s="6"/>
      <c r="I4391" s="15">
        <f t="shared" ca="1" si="878"/>
        <v>1.3673623022600712</v>
      </c>
      <c r="J4391" s="6"/>
      <c r="K4391" s="15">
        <f t="shared" ca="1" si="872"/>
        <v>0.32609323452583955</v>
      </c>
      <c r="L4391" s="15">
        <f t="shared" ca="1" si="873"/>
        <v>6.1927767153600888</v>
      </c>
      <c r="M4391" s="15">
        <f t="shared" ca="1" si="874"/>
        <v>7.4508943553747778E-2</v>
      </c>
      <c r="N4391" s="15">
        <f t="shared" ca="1" si="875"/>
        <v>0.14336383276903994</v>
      </c>
      <c r="O4391" s="15">
        <f t="shared" ca="1" si="876"/>
        <v>4.0931528849836667</v>
      </c>
      <c r="P4391" s="6"/>
      <c r="Q4391" s="15">
        <f t="shared" ca="1" si="877"/>
        <v>10.829895611192384</v>
      </c>
      <c r="R4391" s="87">
        <f t="shared" ca="1" si="880"/>
        <v>-0.17194435622136603</v>
      </c>
      <c r="Y4391" s="6"/>
      <c r="Z4391" s="6"/>
      <c r="AA4391" s="6"/>
      <c r="AB4391" s="6"/>
      <c r="AE4391" s="41">
        <f t="shared" ca="1" si="879"/>
        <v>-0.28292417945508919</v>
      </c>
      <c r="AF4391" s="36">
        <f t="shared" ca="1" si="881"/>
        <v>2.7074739027980961</v>
      </c>
    </row>
    <row r="4392" spans="2:32" x14ac:dyDescent="0.25">
      <c r="B4392" s="3">
        <f t="shared" si="882"/>
        <v>4386</v>
      </c>
      <c r="C4392" s="15">
        <f t="shared" ca="1" si="883"/>
        <v>2.7506225005506946</v>
      </c>
      <c r="D4392" s="15">
        <f t="shared" ca="1" si="883"/>
        <v>-8.0385409453749208</v>
      </c>
      <c r="E4392" s="15">
        <f t="shared" ca="1" si="883"/>
        <v>-3.7684421307463909</v>
      </c>
      <c r="F4392" s="15">
        <f t="shared" ca="1" si="883"/>
        <v>6.8512775651644686</v>
      </c>
      <c r="G4392" s="15">
        <f t="shared" ca="1" si="883"/>
        <v>2.2518425331096172</v>
      </c>
      <c r="H4392" s="6"/>
      <c r="I4392" s="15">
        <f t="shared" ca="1" si="878"/>
        <v>9.351904540693479E-3</v>
      </c>
      <c r="J4392" s="6"/>
      <c r="K4392" s="15">
        <f t="shared" ca="1" si="872"/>
        <v>0.30058257922196102</v>
      </c>
      <c r="L4392" s="15">
        <f t="shared" ca="1" si="873"/>
        <v>2.590743172948915</v>
      </c>
      <c r="M4392" s="15">
        <f t="shared" ca="1" si="874"/>
        <v>0.57086911092202686</v>
      </c>
      <c r="N4392" s="15">
        <f t="shared" ca="1" si="875"/>
        <v>1.8724778698200835</v>
      </c>
      <c r="O4392" s="15">
        <f t="shared" ca="1" si="876"/>
        <v>0.20115056876877785</v>
      </c>
      <c r="P4392" s="6"/>
      <c r="Q4392" s="15">
        <f t="shared" ca="1" si="877"/>
        <v>5.5358233016817646</v>
      </c>
      <c r="R4392" s="87">
        <f t="shared" ca="1" si="880"/>
        <v>-0.75674293756541133</v>
      </c>
      <c r="Y4392" s="6"/>
      <c r="Z4392" s="6"/>
      <c r="AA4392" s="6"/>
      <c r="AB4392" s="6"/>
      <c r="AE4392" s="41">
        <f t="shared" ca="1" si="879"/>
        <v>-0.89024489214549984</v>
      </c>
      <c r="AF4392" s="36">
        <f t="shared" ca="1" si="881"/>
        <v>1.3839558254204412</v>
      </c>
    </row>
    <row r="4393" spans="2:32" x14ac:dyDescent="0.25">
      <c r="B4393" s="3">
        <f t="shared" si="882"/>
        <v>4387</v>
      </c>
      <c r="C4393" s="15">
        <f t="shared" ca="1" si="883"/>
        <v>5.9201144650327784</v>
      </c>
      <c r="D4393" s="15">
        <f t="shared" ca="1" si="883"/>
        <v>-4.2486646532025301</v>
      </c>
      <c r="E4393" s="15">
        <f t="shared" ca="1" si="883"/>
        <v>-7.0680007751107041</v>
      </c>
      <c r="F4393" s="15">
        <f t="shared" ca="1" si="883"/>
        <v>-3.0635829123033362</v>
      </c>
      <c r="G4393" s="15">
        <f t="shared" ca="1" si="883"/>
        <v>8.271688626633285</v>
      </c>
      <c r="H4393" s="6"/>
      <c r="I4393" s="15">
        <f t="shared" ca="1" si="878"/>
        <v>-3.7689049790101591E-2</v>
      </c>
      <c r="J4393" s="6"/>
      <c r="K4393" s="15">
        <f t="shared" ca="1" si="872"/>
        <v>1.4198169088494341</v>
      </c>
      <c r="L4393" s="15">
        <f t="shared" ca="1" si="873"/>
        <v>0.70929262130138682</v>
      </c>
      <c r="M4393" s="15">
        <f t="shared" ca="1" si="874"/>
        <v>1.977011318207214</v>
      </c>
      <c r="N4393" s="15">
        <f t="shared" ca="1" si="875"/>
        <v>0.3662413466878105</v>
      </c>
      <c r="O4393" s="15">
        <f t="shared" ca="1" si="876"/>
        <v>2.7618302947777327</v>
      </c>
      <c r="P4393" s="6"/>
      <c r="Q4393" s="15">
        <f t="shared" ca="1" si="877"/>
        <v>7.2341924898235783</v>
      </c>
      <c r="R4393" s="87">
        <f t="shared" ca="1" si="880"/>
        <v>-0.67762258876808257</v>
      </c>
      <c r="Y4393" s="6"/>
      <c r="Z4393" s="6"/>
      <c r="AA4393" s="6"/>
      <c r="AB4393" s="6"/>
      <c r="AE4393" s="41">
        <f t="shared" ca="1" si="879"/>
        <v>-0.91128224646752409</v>
      </c>
      <c r="AF4393" s="36">
        <f t="shared" ca="1" si="881"/>
        <v>1.8085481224558946</v>
      </c>
    </row>
    <row r="4394" spans="2:32" x14ac:dyDescent="0.25">
      <c r="B4394" s="3">
        <f t="shared" si="882"/>
        <v>4388</v>
      </c>
      <c r="C4394" s="15">
        <f t="shared" ca="1" si="883"/>
        <v>0.33610140238456565</v>
      </c>
      <c r="D4394" s="15">
        <f t="shared" ca="1" si="883"/>
        <v>-7.7574529899847011</v>
      </c>
      <c r="E4394" s="15">
        <f t="shared" ca="1" si="883"/>
        <v>-0.83064030336398798</v>
      </c>
      <c r="F4394" s="15">
        <f t="shared" ca="1" si="883"/>
        <v>10.462826062851878</v>
      </c>
      <c r="G4394" s="15">
        <f t="shared" ca="1" si="883"/>
        <v>6.507095800085267</v>
      </c>
      <c r="H4394" s="6"/>
      <c r="I4394" s="15">
        <f t="shared" ca="1" si="878"/>
        <v>1.7435859943946042</v>
      </c>
      <c r="J4394" s="6"/>
      <c r="K4394" s="15">
        <f t="shared" ca="1" si="872"/>
        <v>7.9240515069826573E-2</v>
      </c>
      <c r="L4394" s="15">
        <f t="shared" ca="1" si="873"/>
        <v>3.6107896713078129</v>
      </c>
      <c r="M4394" s="15">
        <f t="shared" ca="1" si="874"/>
        <v>0.26506564128287635</v>
      </c>
      <c r="N4394" s="15">
        <f t="shared" ca="1" si="875"/>
        <v>3.0410058948556329</v>
      </c>
      <c r="O4394" s="15">
        <f t="shared" ca="1" si="876"/>
        <v>0.90764102675644387</v>
      </c>
      <c r="P4394" s="6"/>
      <c r="Q4394" s="15">
        <f t="shared" ca="1" si="877"/>
        <v>7.9037427492725936</v>
      </c>
      <c r="R4394" s="87">
        <f t="shared" ca="1" si="880"/>
        <v>-8.1577489948309198E-2</v>
      </c>
      <c r="Y4394" s="6"/>
      <c r="Z4394" s="6"/>
      <c r="AA4394" s="6"/>
      <c r="AB4394" s="6"/>
      <c r="AE4394" s="41">
        <f t="shared" ca="1" si="879"/>
        <v>-0.11467182938333544</v>
      </c>
      <c r="AF4394" s="36">
        <f t="shared" ca="1" si="881"/>
        <v>1.9759356873181484</v>
      </c>
    </row>
    <row r="4395" spans="2:32" x14ac:dyDescent="0.25">
      <c r="B4395" s="3">
        <f t="shared" si="882"/>
        <v>4389</v>
      </c>
      <c r="C4395" s="15">
        <f t="shared" ca="1" si="883"/>
        <v>0.84214716839411929</v>
      </c>
      <c r="D4395" s="15">
        <f t="shared" ca="1" si="883"/>
        <v>3.244790753264942</v>
      </c>
      <c r="E4395" s="15">
        <f t="shared" ca="1" si="883"/>
        <v>5.6689052413883125</v>
      </c>
      <c r="F4395" s="15">
        <f t="shared" ca="1" si="883"/>
        <v>1.4555019428557951</v>
      </c>
      <c r="G4395" s="15">
        <f t="shared" ca="1" si="883"/>
        <v>2.3283313272578554</v>
      </c>
      <c r="H4395" s="6"/>
      <c r="I4395" s="15">
        <f t="shared" ca="1" si="878"/>
        <v>2.7079352866322046</v>
      </c>
      <c r="J4395" s="6"/>
      <c r="K4395" s="15">
        <f t="shared" ca="1" si="872"/>
        <v>0.13924661208633662</v>
      </c>
      <c r="L4395" s="15">
        <f t="shared" ca="1" si="873"/>
        <v>1.152855168213817E-2</v>
      </c>
      <c r="M4395" s="15">
        <f t="shared" ca="1" si="874"/>
        <v>0.35069372291873552</v>
      </c>
      <c r="N4395" s="15">
        <f t="shared" ca="1" si="875"/>
        <v>6.2743571224118319E-2</v>
      </c>
      <c r="O4395" s="15">
        <f t="shared" ca="1" si="876"/>
        <v>5.7639666389073026E-3</v>
      </c>
      <c r="P4395" s="6"/>
      <c r="Q4395" s="15">
        <f t="shared" ca="1" si="877"/>
        <v>0.569976424550236</v>
      </c>
      <c r="R4395" s="87">
        <f t="shared" ca="1" si="880"/>
        <v>0.83870668994274589</v>
      </c>
      <c r="Y4395" s="6"/>
      <c r="Z4395" s="6"/>
      <c r="AA4395" s="6"/>
      <c r="AB4395" s="6"/>
      <c r="AE4395" s="41">
        <f t="shared" ca="1" si="879"/>
        <v>0.3165982849160815</v>
      </c>
      <c r="AF4395" s="36">
        <f t="shared" ca="1" si="881"/>
        <v>0.142494106137559</v>
      </c>
    </row>
    <row r="4396" spans="2:32" x14ac:dyDescent="0.25">
      <c r="B4396" s="3">
        <f t="shared" si="882"/>
        <v>4390</v>
      </c>
      <c r="C4396" s="15">
        <f t="shared" ca="1" si="883"/>
        <v>0.13129201840927318</v>
      </c>
      <c r="D4396" s="15">
        <f t="shared" ca="1" si="883"/>
        <v>1.7623075935002204</v>
      </c>
      <c r="E4396" s="15">
        <f t="shared" ca="1" si="883"/>
        <v>-2.1494068793707184</v>
      </c>
      <c r="F4396" s="15">
        <f t="shared" ca="1" si="883"/>
        <v>0.44579424667971002</v>
      </c>
      <c r="G4396" s="15">
        <f t="shared" ca="1" si="883"/>
        <v>-2.4499453429079932</v>
      </c>
      <c r="H4396" s="6"/>
      <c r="I4396" s="15">
        <f t="shared" ca="1" si="878"/>
        <v>-0.45199167273790158</v>
      </c>
      <c r="J4396" s="6"/>
      <c r="K4396" s="15">
        <f t="shared" ca="1" si="872"/>
        <v>1.3608794574330913E-2</v>
      </c>
      <c r="L4396" s="15">
        <f t="shared" ca="1" si="873"/>
        <v>0.19612484961850737</v>
      </c>
      <c r="M4396" s="15">
        <f t="shared" ca="1" si="874"/>
        <v>0.11524873534833313</v>
      </c>
      <c r="N4396" s="15">
        <f t="shared" ca="1" si="875"/>
        <v>3.2240782284181049E-2</v>
      </c>
      <c r="O4396" s="15">
        <f t="shared" ca="1" si="876"/>
        <v>0.15967275472584555</v>
      </c>
      <c r="P4396" s="6"/>
      <c r="Q4396" s="15">
        <f t="shared" ca="1" si="877"/>
        <v>0.51689591655119804</v>
      </c>
      <c r="R4396" s="87">
        <f t="shared" ca="1" si="880"/>
        <v>-3.0504396252163075</v>
      </c>
      <c r="Y4396" s="6"/>
      <c r="Z4396" s="6"/>
      <c r="AA4396" s="6"/>
      <c r="AB4396" s="6"/>
      <c r="AE4396" s="41">
        <f t="shared" ca="1" si="879"/>
        <v>-1.0965640121010731</v>
      </c>
      <c r="AF4396" s="36">
        <f t="shared" ca="1" si="881"/>
        <v>0.12922397913779951</v>
      </c>
    </row>
    <row r="4397" spans="2:32" x14ac:dyDescent="0.25">
      <c r="B4397" s="3">
        <f t="shared" si="882"/>
        <v>4391</v>
      </c>
      <c r="C4397" s="15">
        <f t="shared" ca="1" si="883"/>
        <v>3.0319735821913527</v>
      </c>
      <c r="D4397" s="15">
        <f t="shared" ca="1" si="883"/>
        <v>-0.29510887325717183</v>
      </c>
      <c r="E4397" s="15">
        <f t="shared" ca="1" si="883"/>
        <v>1.9584272501634263</v>
      </c>
      <c r="F4397" s="15">
        <f t="shared" ca="1" si="883"/>
        <v>5.3922654437959627</v>
      </c>
      <c r="G4397" s="15">
        <f t="shared" ca="1" si="883"/>
        <v>1.1514863597258316</v>
      </c>
      <c r="H4397" s="6"/>
      <c r="I4397" s="15">
        <f t="shared" ca="1" si="878"/>
        <v>2.2478087525238801</v>
      </c>
      <c r="J4397" s="6"/>
      <c r="K4397" s="15">
        <f t="shared" ca="1" si="872"/>
        <v>2.4596579203496654E-2</v>
      </c>
      <c r="L4397" s="15">
        <f t="shared" ca="1" si="873"/>
        <v>0.25865720206031773</v>
      </c>
      <c r="M4397" s="15">
        <f t="shared" ca="1" si="874"/>
        <v>3.3496661563357333E-3</v>
      </c>
      <c r="N4397" s="15">
        <f t="shared" ca="1" si="875"/>
        <v>0.39550431533143099</v>
      </c>
      <c r="O4397" s="15">
        <f t="shared" ca="1" si="876"/>
        <v>4.8076911558017542E-2</v>
      </c>
      <c r="P4397" s="6"/>
      <c r="Q4397" s="15">
        <f t="shared" ca="1" si="877"/>
        <v>0.73018467430959866</v>
      </c>
      <c r="R4397" s="87">
        <f t="shared" ca="1" si="880"/>
        <v>0.25938525122452705</v>
      </c>
      <c r="Y4397" s="6"/>
      <c r="Z4397" s="6"/>
      <c r="AA4397" s="6"/>
      <c r="AB4397" s="6"/>
      <c r="AE4397" s="41">
        <f t="shared" ca="1" si="879"/>
        <v>0.1108234432125637</v>
      </c>
      <c r="AF4397" s="36">
        <f t="shared" ca="1" si="881"/>
        <v>0.18254616857739966</v>
      </c>
    </row>
    <row r="4398" spans="2:32" x14ac:dyDescent="0.25">
      <c r="B4398" s="3">
        <f t="shared" si="882"/>
        <v>4392</v>
      </c>
      <c r="C4398" s="15">
        <f t="shared" ca="1" si="883"/>
        <v>3.4871428475078621</v>
      </c>
      <c r="D4398" s="15">
        <f t="shared" ca="1" si="883"/>
        <v>-0.19602477372368909</v>
      </c>
      <c r="E4398" s="15">
        <f t="shared" ca="1" si="883"/>
        <v>-5.5458314996163516</v>
      </c>
      <c r="F4398" s="15">
        <f t="shared" ca="1" si="883"/>
        <v>5.4941427745648284</v>
      </c>
      <c r="G4398" s="15">
        <f t="shared" ca="1" si="883"/>
        <v>0.57416453141429691</v>
      </c>
      <c r="H4398" s="6"/>
      <c r="I4398" s="15">
        <f t="shared" ca="1" si="878"/>
        <v>0.76271877602938931</v>
      </c>
      <c r="J4398" s="6"/>
      <c r="K4398" s="15">
        <f t="shared" ca="1" si="872"/>
        <v>0.29689946085005359</v>
      </c>
      <c r="L4398" s="15">
        <f t="shared" ca="1" si="873"/>
        <v>3.6767567767725343E-2</v>
      </c>
      <c r="M4398" s="15">
        <f t="shared" ca="1" si="874"/>
        <v>1.5919122632139984</v>
      </c>
      <c r="N4398" s="15">
        <f t="shared" ca="1" si="875"/>
        <v>0.89545492215668321</v>
      </c>
      <c r="O4398" s="15">
        <f t="shared" ca="1" si="876"/>
        <v>1.422108126494724E-3</v>
      </c>
      <c r="P4398" s="6"/>
      <c r="Q4398" s="15">
        <f t="shared" ca="1" si="877"/>
        <v>2.8224563221149555</v>
      </c>
      <c r="R4398" s="87">
        <f t="shared" ca="1" si="880"/>
        <v>-0.65871840946320315</v>
      </c>
      <c r="Y4398" s="6"/>
      <c r="Z4398" s="6"/>
      <c r="AA4398" s="6"/>
      <c r="AB4398" s="6"/>
      <c r="AE4398" s="41">
        <f t="shared" ca="1" si="879"/>
        <v>-0.55332898481648563</v>
      </c>
      <c r="AF4398" s="36">
        <f t="shared" ca="1" si="881"/>
        <v>0.70561408052873886</v>
      </c>
    </row>
    <row r="4399" spans="2:32" x14ac:dyDescent="0.25">
      <c r="B4399" s="3">
        <f t="shared" si="882"/>
        <v>4393</v>
      </c>
      <c r="C4399" s="15">
        <f t="shared" ca="1" si="883"/>
        <v>-0.61570714739740096</v>
      </c>
      <c r="D4399" s="15">
        <f t="shared" ca="1" si="883"/>
        <v>4.9251219624611702</v>
      </c>
      <c r="E4399" s="15">
        <f t="shared" ca="1" si="883"/>
        <v>0.62932645133105103</v>
      </c>
      <c r="F4399" s="15">
        <f t="shared" ca="1" si="883"/>
        <v>3.0938716425185326</v>
      </c>
      <c r="G4399" s="15">
        <f t="shared" ca="1" si="883"/>
        <v>6.8745182134834648</v>
      </c>
      <c r="H4399" s="6"/>
      <c r="I4399" s="15">
        <f t="shared" ca="1" si="878"/>
        <v>2.9814262244793639</v>
      </c>
      <c r="J4399" s="6"/>
      <c r="K4399" s="15">
        <f t="shared" ref="K4399:K4462" ca="1" si="884">((C4399-$I4399)/$B$2)^2</f>
        <v>0.51757473980278024</v>
      </c>
      <c r="L4399" s="15">
        <f t="shared" ref="L4399:L4462" ca="1" si="885">((D4399-$I4399)/$B$2)^2</f>
        <v>0.15111812487394552</v>
      </c>
      <c r="M4399" s="15">
        <f t="shared" ref="M4399:M4462" ca="1" si="886">((E4399-$I4399)/$B$2)^2</f>
        <v>0.22129493371377379</v>
      </c>
      <c r="N4399" s="15">
        <f t="shared" ref="N4399:N4462" ca="1" si="887">((F4399-$I4399)/$B$2)^2</f>
        <v>5.0575888152013665E-4</v>
      </c>
      <c r="O4399" s="15">
        <f t="shared" ref="O4399:O4462" ca="1" si="888">((G4399-$I4399)/$B$2)^2</f>
        <v>0.60624660939391628</v>
      </c>
      <c r="P4399" s="6"/>
      <c r="Q4399" s="15">
        <f t="shared" ref="Q4399:Q4462" ca="1" si="889">SUM(K4399:O4399)</f>
        <v>1.4967401666659361</v>
      </c>
      <c r="R4399" s="87">
        <f t="shared" ca="1" si="880"/>
        <v>0.71751245662676433</v>
      </c>
      <c r="Y4399" s="6"/>
      <c r="Z4399" s="6"/>
      <c r="AA4399" s="6"/>
      <c r="AB4399" s="6"/>
      <c r="AE4399" s="41">
        <f t="shared" ca="1" si="879"/>
        <v>0.43890715056736512</v>
      </c>
      <c r="AF4399" s="36">
        <f t="shared" ca="1" si="881"/>
        <v>0.37418504166648403</v>
      </c>
    </row>
    <row r="4400" spans="2:32" x14ac:dyDescent="0.25">
      <c r="B4400" s="3">
        <f t="shared" si="882"/>
        <v>4394</v>
      </c>
      <c r="C4400" s="15">
        <f t="shared" ca="1" si="883"/>
        <v>9.9121536042449492</v>
      </c>
      <c r="D4400" s="15">
        <f t="shared" ca="1" si="883"/>
        <v>-4.1859334060598483</v>
      </c>
      <c r="E4400" s="15">
        <f t="shared" ca="1" si="883"/>
        <v>2.4321552250797565</v>
      </c>
      <c r="F4400" s="15">
        <f t="shared" ca="1" si="883"/>
        <v>-2.0093391054028569</v>
      </c>
      <c r="G4400" s="15">
        <f t="shared" ca="1" si="883"/>
        <v>-6.5195031635114216</v>
      </c>
      <c r="H4400" s="6"/>
      <c r="I4400" s="15">
        <f t="shared" ca="1" si="878"/>
        <v>-7.4093369129884221E-2</v>
      </c>
      <c r="J4400" s="6"/>
      <c r="K4400" s="15">
        <f t="shared" ca="1" si="884"/>
        <v>3.98900514452952</v>
      </c>
      <c r="L4400" s="15">
        <f t="shared" ca="1" si="885"/>
        <v>0.67628913957200831</v>
      </c>
      <c r="M4400" s="15">
        <f t="shared" ca="1" si="886"/>
        <v>0.25125128063911201</v>
      </c>
      <c r="N4400" s="15">
        <f t="shared" ca="1" si="887"/>
        <v>0.14980704239050882</v>
      </c>
      <c r="O4400" s="15">
        <f t="shared" ca="1" si="888"/>
        <v>1.6617322967003778</v>
      </c>
      <c r="P4400" s="6"/>
      <c r="Q4400" s="15">
        <f t="shared" ca="1" si="889"/>
        <v>6.7280849038315269</v>
      </c>
      <c r="R4400" s="87">
        <f t="shared" ca="1" si="880"/>
        <v>-0.7152000973339524</v>
      </c>
      <c r="Y4400" s="6"/>
      <c r="Z4400" s="6"/>
      <c r="AA4400" s="6"/>
      <c r="AB4400" s="6"/>
      <c r="AE4400" s="41">
        <f t="shared" ca="1" si="879"/>
        <v>-0.92756275301119706</v>
      </c>
      <c r="AF4400" s="36">
        <f t="shared" ca="1" si="881"/>
        <v>1.6820212259578817</v>
      </c>
    </row>
    <row r="4401" spans="2:32" x14ac:dyDescent="0.25">
      <c r="B4401" s="3">
        <f t="shared" si="882"/>
        <v>4395</v>
      </c>
      <c r="C4401" s="15">
        <f t="shared" ca="1" si="883"/>
        <v>-3.4652137581442588E-2</v>
      </c>
      <c r="D4401" s="15">
        <f t="shared" ca="1" si="883"/>
        <v>1.828543791051481</v>
      </c>
      <c r="E4401" s="15">
        <f t="shared" ca="1" si="883"/>
        <v>5.9043047357619738</v>
      </c>
      <c r="F4401" s="15">
        <f t="shared" ca="1" si="883"/>
        <v>6.9222423784051932</v>
      </c>
      <c r="G4401" s="15">
        <f t="shared" ca="1" si="883"/>
        <v>-4.2143067558672875</v>
      </c>
      <c r="H4401" s="6"/>
      <c r="I4401" s="15">
        <f t="shared" ca="1" si="878"/>
        <v>2.0812264023539835</v>
      </c>
      <c r="J4401" s="6"/>
      <c r="K4401" s="15">
        <f t="shared" ca="1" si="884"/>
        <v>0.17907767983037082</v>
      </c>
      <c r="L4401" s="15">
        <f t="shared" ca="1" si="885"/>
        <v>2.5539400821860624E-3</v>
      </c>
      <c r="M4401" s="15">
        <f t="shared" ca="1" si="886"/>
        <v>0.58463711773494476</v>
      </c>
      <c r="N4401" s="15">
        <f t="shared" ca="1" si="887"/>
        <v>0.93741742721532195</v>
      </c>
      <c r="O4401" s="15">
        <f t="shared" ca="1" si="888"/>
        <v>1.5853495098505399</v>
      </c>
      <c r="P4401" s="6"/>
      <c r="Q4401" s="15">
        <f t="shared" ca="1" si="889"/>
        <v>3.2890356747133636</v>
      </c>
      <c r="R4401" s="87">
        <f t="shared" ca="1" si="880"/>
        <v>4.0059720929133971E-2</v>
      </c>
      <c r="Y4401" s="6"/>
      <c r="Z4401" s="6"/>
      <c r="AA4401" s="6"/>
      <c r="AB4401" s="6"/>
      <c r="AE4401" s="41">
        <f t="shared" ca="1" si="879"/>
        <v>3.63255514462512E-2</v>
      </c>
      <c r="AF4401" s="36">
        <f t="shared" ca="1" si="881"/>
        <v>0.82225891867834089</v>
      </c>
    </row>
    <row r="4402" spans="2:32" x14ac:dyDescent="0.25">
      <c r="B4402" s="3">
        <f t="shared" si="882"/>
        <v>4396</v>
      </c>
      <c r="C4402" s="15">
        <f t="shared" ca="1" si="883"/>
        <v>6.2166479726007129</v>
      </c>
      <c r="D4402" s="15">
        <f t="shared" ca="1" si="883"/>
        <v>2.871977281690457</v>
      </c>
      <c r="E4402" s="15">
        <f t="shared" ca="1" si="883"/>
        <v>8.2134014496127143</v>
      </c>
      <c r="F4402" s="15">
        <f t="shared" ca="1" si="883"/>
        <v>-4.2710959752035134</v>
      </c>
      <c r="G4402" s="15">
        <f t="shared" ca="1" si="883"/>
        <v>4.298581675925802</v>
      </c>
      <c r="H4402" s="6"/>
      <c r="I4402" s="15">
        <f t="shared" ca="1" si="878"/>
        <v>3.4659024809252346</v>
      </c>
      <c r="J4402" s="6"/>
      <c r="K4402" s="15">
        <f t="shared" ca="1" si="884"/>
        <v>0.3026640303989187</v>
      </c>
      <c r="L4402" s="15">
        <f t="shared" ca="1" si="885"/>
        <v>1.410988569144281E-2</v>
      </c>
      <c r="M4402" s="15">
        <f t="shared" ca="1" si="886"/>
        <v>0.9015498583075473</v>
      </c>
      <c r="N4402" s="15">
        <f t="shared" ca="1" si="887"/>
        <v>2.394445804405545</v>
      </c>
      <c r="O4402" s="15">
        <f t="shared" ca="1" si="888"/>
        <v>2.773418567147172E-2</v>
      </c>
      <c r="P4402" s="6"/>
      <c r="Q4402" s="15">
        <f t="shared" ca="1" si="889"/>
        <v>3.6405037644749254</v>
      </c>
      <c r="R4402" s="87">
        <f t="shared" ca="1" si="880"/>
        <v>0.68717813291464913</v>
      </c>
      <c r="Y4402" s="6"/>
      <c r="Z4402" s="6"/>
      <c r="AA4402" s="6"/>
      <c r="AB4402" s="6"/>
      <c r="AE4402" s="41">
        <f t="shared" ca="1" si="879"/>
        <v>0.65557151914688261</v>
      </c>
      <c r="AF4402" s="36">
        <f t="shared" ca="1" si="881"/>
        <v>0.91012594111873135</v>
      </c>
    </row>
    <row r="4403" spans="2:32" x14ac:dyDescent="0.25">
      <c r="B4403" s="3">
        <f t="shared" si="882"/>
        <v>4397</v>
      </c>
      <c r="C4403" s="15">
        <f t="shared" ca="1" si="883"/>
        <v>1.1159965936121434</v>
      </c>
      <c r="D4403" s="15">
        <f t="shared" ca="1" si="883"/>
        <v>4.6265667437526012</v>
      </c>
      <c r="E4403" s="15">
        <f t="shared" ca="1" si="883"/>
        <v>2.2554320570748638</v>
      </c>
      <c r="F4403" s="15">
        <f t="shared" ca="1" si="883"/>
        <v>3.1215207249202939</v>
      </c>
      <c r="G4403" s="15">
        <f t="shared" ca="1" si="883"/>
        <v>4.9812488374033546</v>
      </c>
      <c r="H4403" s="6"/>
      <c r="I4403" s="15">
        <f t="shared" ca="1" si="878"/>
        <v>3.2201529913526512</v>
      </c>
      <c r="J4403" s="6"/>
      <c r="K4403" s="15">
        <f t="shared" ca="1" si="884"/>
        <v>0.17709896584609242</v>
      </c>
      <c r="L4403" s="15">
        <f t="shared" ca="1" si="885"/>
        <v>7.9119985717588326E-2</v>
      </c>
      <c r="M4403" s="15">
        <f t="shared" ca="1" si="886"/>
        <v>3.7227459241352276E-2</v>
      </c>
      <c r="N4403" s="15">
        <f t="shared" ca="1" si="887"/>
        <v>3.8913295926334106E-4</v>
      </c>
      <c r="O4403" s="15">
        <f t="shared" ca="1" si="888"/>
        <v>0.12405834315908171</v>
      </c>
      <c r="P4403" s="6"/>
      <c r="Q4403" s="15">
        <f t="shared" ca="1" si="889"/>
        <v>0.41789388692337809</v>
      </c>
      <c r="R4403" s="87">
        <f t="shared" ca="1" si="880"/>
        <v>1.6882092416818244</v>
      </c>
      <c r="Y4403" s="6"/>
      <c r="Z4403" s="6"/>
      <c r="AA4403" s="6"/>
      <c r="AB4403" s="6"/>
      <c r="AE4403" s="41">
        <f t="shared" ca="1" si="879"/>
        <v>0.5456690063228482</v>
      </c>
      <c r="AF4403" s="36">
        <f t="shared" ca="1" si="881"/>
        <v>0.10447347173084452</v>
      </c>
    </row>
    <row r="4404" spans="2:32" x14ac:dyDescent="0.25">
      <c r="B4404" s="3">
        <f t="shared" si="882"/>
        <v>4398</v>
      </c>
      <c r="C4404" s="15">
        <f t="shared" ca="1" si="883"/>
        <v>6.9941590196406329</v>
      </c>
      <c r="D4404" s="15">
        <f t="shared" ca="1" si="883"/>
        <v>3.8787001354932449</v>
      </c>
      <c r="E4404" s="15">
        <f t="shared" ca="1" si="883"/>
        <v>2.7350597775445968</v>
      </c>
      <c r="F4404" s="15">
        <f t="shared" ca="1" si="883"/>
        <v>1.8805183676059203</v>
      </c>
      <c r="G4404" s="15">
        <f t="shared" ca="1" si="883"/>
        <v>-4.5780974871207487</v>
      </c>
      <c r="H4404" s="6"/>
      <c r="I4404" s="15">
        <f t="shared" ca="1" si="878"/>
        <v>2.1820679626327295</v>
      </c>
      <c r="J4404" s="6"/>
      <c r="K4404" s="15">
        <f t="shared" ca="1" si="884"/>
        <v>0.9262488136374174</v>
      </c>
      <c r="L4404" s="15">
        <f t="shared" ca="1" si="885"/>
        <v>0.11514242919941577</v>
      </c>
      <c r="M4404" s="15">
        <f t="shared" ca="1" si="886"/>
        <v>1.2231997894380838E-2</v>
      </c>
      <c r="N4404" s="15">
        <f t="shared" ca="1" si="887"/>
        <v>3.6372863304333061E-3</v>
      </c>
      <c r="O4404" s="15">
        <f t="shared" ca="1" si="888"/>
        <v>1.8279934763216257</v>
      </c>
      <c r="P4404" s="6"/>
      <c r="Q4404" s="15">
        <f t="shared" ca="1" si="889"/>
        <v>2.885254003383273</v>
      </c>
      <c r="R4404" s="87">
        <f t="shared" ca="1" si="880"/>
        <v>9.5870832755324722E-2</v>
      </c>
      <c r="Y4404" s="6"/>
      <c r="Z4404" s="6"/>
      <c r="AA4404" s="6"/>
      <c r="AB4404" s="6"/>
      <c r="AE4404" s="41">
        <f t="shared" ca="1" si="879"/>
        <v>8.1423268194334944E-2</v>
      </c>
      <c r="AF4404" s="36">
        <f t="shared" ca="1" si="881"/>
        <v>0.72131350084581825</v>
      </c>
    </row>
    <row r="4405" spans="2:32" x14ac:dyDescent="0.25">
      <c r="B4405" s="3">
        <f t="shared" si="882"/>
        <v>4399</v>
      </c>
      <c r="C4405" s="15">
        <f t="shared" ca="1" si="883"/>
        <v>1.7023170896728197</v>
      </c>
      <c r="D4405" s="15">
        <f t="shared" ca="1" si="883"/>
        <v>-6.5744631353679654</v>
      </c>
      <c r="E4405" s="15">
        <f t="shared" ca="1" si="883"/>
        <v>2.6617275866283174</v>
      </c>
      <c r="F4405" s="15">
        <f t="shared" ca="1" si="883"/>
        <v>-5.4484132666742742</v>
      </c>
      <c r="G4405" s="15">
        <f t="shared" ca="1" si="883"/>
        <v>-4.4148980817553456</v>
      </c>
      <c r="H4405" s="6"/>
      <c r="I4405" s="15">
        <f t="shared" ca="1" si="878"/>
        <v>-2.4147459614992899</v>
      </c>
      <c r="J4405" s="6"/>
      <c r="K4405" s="15">
        <f t="shared" ca="1" si="884"/>
        <v>0.67800832669306421</v>
      </c>
      <c r="L4405" s="15">
        <f t="shared" ca="1" si="885"/>
        <v>0.69212987866312004</v>
      </c>
      <c r="M4405" s="15">
        <f t="shared" ca="1" si="886"/>
        <v>1.0308233473935717</v>
      </c>
      <c r="N4405" s="15">
        <f t="shared" ca="1" si="887"/>
        <v>0.36812549273950601</v>
      </c>
      <c r="O4405" s="15">
        <f t="shared" ca="1" si="888"/>
        <v>0.16002434016659181</v>
      </c>
      <c r="P4405" s="6"/>
      <c r="Q4405" s="15">
        <f t="shared" ca="1" si="889"/>
        <v>2.9291113856558537</v>
      </c>
      <c r="R4405" s="87">
        <f t="shared" ca="1" si="880"/>
        <v>-2.3071868511401696</v>
      </c>
      <c r="Y4405" s="6"/>
      <c r="Z4405" s="6"/>
      <c r="AA4405" s="6"/>
      <c r="AB4405" s="6"/>
      <c r="AE4405" s="41">
        <f t="shared" ca="1" si="879"/>
        <v>-1.9743344146610162</v>
      </c>
      <c r="AF4405" s="36">
        <f t="shared" ca="1" si="881"/>
        <v>0.73227784641396343</v>
      </c>
    </row>
    <row r="4406" spans="2:32" x14ac:dyDescent="0.25">
      <c r="B4406" s="3">
        <f t="shared" si="882"/>
        <v>4400</v>
      </c>
      <c r="C4406" s="15">
        <f t="shared" ca="1" si="883"/>
        <v>5.4703059713088003</v>
      </c>
      <c r="D4406" s="15">
        <f t="shared" ca="1" si="883"/>
        <v>5.4933616200900621</v>
      </c>
      <c r="E4406" s="15">
        <f t="shared" ca="1" si="883"/>
        <v>-8.5600060405713556</v>
      </c>
      <c r="F4406" s="15">
        <f t="shared" ca="1" si="883"/>
        <v>2.7435185868374692</v>
      </c>
      <c r="G4406" s="15">
        <f t="shared" ca="1" si="883"/>
        <v>-4.0289127878088209</v>
      </c>
      <c r="H4406" s="6"/>
      <c r="I4406" s="15">
        <f t="shared" ca="1" si="878"/>
        <v>0.2236534699712312</v>
      </c>
      <c r="J4406" s="6"/>
      <c r="K4406" s="15">
        <f t="shared" ca="1" si="884"/>
        <v>1.1010944987916707</v>
      </c>
      <c r="L4406" s="15">
        <f t="shared" ca="1" si="885"/>
        <v>1.1107929594971531</v>
      </c>
      <c r="M4406" s="15">
        <f t="shared" ca="1" si="886"/>
        <v>3.0861069758858091</v>
      </c>
      <c r="N4406" s="15">
        <f t="shared" ca="1" si="887"/>
        <v>0.25398880828797193</v>
      </c>
      <c r="O4406" s="15">
        <f t="shared" ca="1" si="888"/>
        <v>0.72337279107237751</v>
      </c>
      <c r="P4406" s="6"/>
      <c r="Q4406" s="15">
        <f t="shared" ca="1" si="889"/>
        <v>6.2753560335349832</v>
      </c>
      <c r="R4406" s="87">
        <f t="shared" ca="1" si="880"/>
        <v>-0.63423981258824391</v>
      </c>
      <c r="Y4406" s="6"/>
      <c r="Z4406" s="6"/>
      <c r="AA4406" s="6"/>
      <c r="AB4406" s="6"/>
      <c r="AE4406" s="41">
        <f t="shared" ca="1" si="879"/>
        <v>-0.79440631854803967</v>
      </c>
      <c r="AF4406" s="36">
        <f t="shared" ca="1" si="881"/>
        <v>1.5688390083837458</v>
      </c>
    </row>
    <row r="4407" spans="2:32" x14ac:dyDescent="0.25">
      <c r="B4407" s="3">
        <f t="shared" si="882"/>
        <v>4401</v>
      </c>
      <c r="C4407" s="15">
        <f t="shared" ca="1" si="883"/>
        <v>1.7609148584230061</v>
      </c>
      <c r="D4407" s="15">
        <f t="shared" ca="1" si="883"/>
        <v>-0.37659326694853101</v>
      </c>
      <c r="E4407" s="15">
        <f t="shared" ca="1" si="883"/>
        <v>-6.8057239129721907</v>
      </c>
      <c r="F4407" s="15">
        <f t="shared" ca="1" si="883"/>
        <v>-4.2089207970026727</v>
      </c>
      <c r="G4407" s="15">
        <f t="shared" ca="1" si="883"/>
        <v>5.2925486140608164</v>
      </c>
      <c r="H4407" s="6"/>
      <c r="I4407" s="15">
        <f t="shared" ca="1" si="878"/>
        <v>-0.86755490088791443</v>
      </c>
      <c r="J4407" s="6"/>
      <c r="K4407" s="15">
        <f t="shared" ca="1" si="884"/>
        <v>0.27635413102448037</v>
      </c>
      <c r="L4407" s="15">
        <f t="shared" ca="1" si="885"/>
        <v>9.6417330400171645E-3</v>
      </c>
      <c r="M4407" s="15">
        <f t="shared" ca="1" si="886"/>
        <v>1.4104740486431178</v>
      </c>
      <c r="N4407" s="15">
        <f t="shared" ca="1" si="887"/>
        <v>0.44658904206875116</v>
      </c>
      <c r="O4407" s="15">
        <f t="shared" ca="1" si="888"/>
        <v>1.5178750125953486</v>
      </c>
      <c r="P4407" s="6"/>
      <c r="Q4407" s="15">
        <f t="shared" ca="1" si="889"/>
        <v>3.6609339673717152</v>
      </c>
      <c r="R4407" s="87">
        <f t="shared" ca="1" si="880"/>
        <v>-1.3404813843283909</v>
      </c>
      <c r="Y4407" s="6"/>
      <c r="Z4407" s="6"/>
      <c r="AA4407" s="6"/>
      <c r="AB4407" s="6"/>
      <c r="AE4407" s="41">
        <f t="shared" ca="1" si="879"/>
        <v>-1.2824095375196098</v>
      </c>
      <c r="AF4407" s="36">
        <f t="shared" ca="1" si="881"/>
        <v>0.91523349184292879</v>
      </c>
    </row>
    <row r="4408" spans="2:32" x14ac:dyDescent="0.25">
      <c r="B4408" s="3">
        <f t="shared" si="882"/>
        <v>4402</v>
      </c>
      <c r="C4408" s="15">
        <f t="shared" ca="1" si="883"/>
        <v>-3.0405381932882474</v>
      </c>
      <c r="D4408" s="15">
        <f t="shared" ca="1" si="883"/>
        <v>1.7042082764696982</v>
      </c>
      <c r="E4408" s="15">
        <f t="shared" ca="1" si="883"/>
        <v>-4.4466802484843697</v>
      </c>
      <c r="F4408" s="15">
        <f t="shared" ca="1" si="883"/>
        <v>-1.6242007219935872</v>
      </c>
      <c r="G4408" s="15">
        <f t="shared" ca="1" si="883"/>
        <v>4.7787646037702265</v>
      </c>
      <c r="H4408" s="6"/>
      <c r="I4408" s="15">
        <f t="shared" ca="1" si="878"/>
        <v>-0.52568925670525579</v>
      </c>
      <c r="J4408" s="6"/>
      <c r="K4408" s="15">
        <f t="shared" ca="1" si="884"/>
        <v>0.2529786069533041</v>
      </c>
      <c r="L4408" s="15">
        <f t="shared" ca="1" si="885"/>
        <v>0.19889772033838987</v>
      </c>
      <c r="M4408" s="15">
        <f t="shared" ca="1" si="886"/>
        <v>0.61496681430451827</v>
      </c>
      <c r="N4408" s="15">
        <f t="shared" ca="1" si="887"/>
        <v>4.8269097574796679E-2</v>
      </c>
      <c r="O4408" s="15">
        <f t="shared" ca="1" si="888"/>
        <v>1.1254892303165298</v>
      </c>
      <c r="P4408" s="6"/>
      <c r="Q4408" s="15">
        <f t="shared" ca="1" si="889"/>
        <v>2.2406014694875385</v>
      </c>
      <c r="R4408" s="87">
        <f t="shared" ca="1" si="880"/>
        <v>-1.5091854244741461</v>
      </c>
      <c r="Y4408" s="6"/>
      <c r="Z4408" s="6"/>
      <c r="AA4408" s="6"/>
      <c r="AB4408" s="6"/>
      <c r="AE4408" s="41">
        <f t="shared" ca="1" si="879"/>
        <v>-1.1295225736067738</v>
      </c>
      <c r="AF4408" s="36">
        <f t="shared" ca="1" si="881"/>
        <v>0.56015036737188462</v>
      </c>
    </row>
    <row r="4409" spans="2:32" x14ac:dyDescent="0.25">
      <c r="B4409" s="3">
        <f t="shared" si="882"/>
        <v>4403</v>
      </c>
      <c r="C4409" s="15">
        <f t="shared" ca="1" si="883"/>
        <v>1.112340475350202</v>
      </c>
      <c r="D4409" s="15">
        <f t="shared" ca="1" si="883"/>
        <v>3.866143599912728</v>
      </c>
      <c r="E4409" s="15">
        <f t="shared" ca="1" si="883"/>
        <v>1.4722114172371195</v>
      </c>
      <c r="F4409" s="15">
        <f t="shared" ca="1" si="883"/>
        <v>3.1295612184207466</v>
      </c>
      <c r="G4409" s="15">
        <f t="shared" ca="1" si="883"/>
        <v>11.639816002932678</v>
      </c>
      <c r="H4409" s="6"/>
      <c r="I4409" s="15">
        <f t="shared" ca="1" si="878"/>
        <v>4.244014542770695</v>
      </c>
      <c r="J4409" s="6"/>
      <c r="K4409" s="15">
        <f t="shared" ca="1" si="884"/>
        <v>0.39229529858216056</v>
      </c>
      <c r="L4409" s="15">
        <f t="shared" ca="1" si="885"/>
        <v>5.7114579782547581E-3</v>
      </c>
      <c r="M4409" s="15">
        <f t="shared" ca="1" si="886"/>
        <v>0.30731570266870795</v>
      </c>
      <c r="N4409" s="15">
        <f t="shared" ca="1" si="887"/>
        <v>4.9680248486186053E-2</v>
      </c>
      <c r="O4409" s="15">
        <f t="shared" ca="1" si="888"/>
        <v>2.1879151695253647</v>
      </c>
      <c r="P4409" s="6"/>
      <c r="Q4409" s="15">
        <f t="shared" ca="1" si="889"/>
        <v>2.9429178772406739</v>
      </c>
      <c r="R4409" s="87">
        <f t="shared" ca="1" si="880"/>
        <v>1.1699884892409367</v>
      </c>
      <c r="Y4409" s="6"/>
      <c r="Z4409" s="6"/>
      <c r="AA4409" s="6"/>
      <c r="AB4409" s="6"/>
      <c r="AE4409" s="41">
        <f t="shared" ca="1" si="879"/>
        <v>1.0035538120266767</v>
      </c>
      <c r="AF4409" s="36">
        <f t="shared" ca="1" si="881"/>
        <v>0.73572946931016847</v>
      </c>
    </row>
    <row r="4410" spans="2:32" x14ac:dyDescent="0.25">
      <c r="B4410" s="3">
        <f t="shared" si="882"/>
        <v>4404</v>
      </c>
      <c r="C4410" s="15">
        <f t="shared" ca="1" si="883"/>
        <v>7.7802851266174944</v>
      </c>
      <c r="D4410" s="15">
        <f t="shared" ca="1" si="883"/>
        <v>8.2701420488861039</v>
      </c>
      <c r="E4410" s="15">
        <f t="shared" ca="1" si="883"/>
        <v>0.82183027448667412</v>
      </c>
      <c r="F4410" s="15">
        <f t="shared" ca="1" si="883"/>
        <v>0.43312401044801208</v>
      </c>
      <c r="G4410" s="15">
        <f t="shared" ca="1" si="883"/>
        <v>-3.3031127175178936</v>
      </c>
      <c r="H4410" s="6"/>
      <c r="I4410" s="15">
        <f t="shared" ca="1" si="878"/>
        <v>2.8004537485840784</v>
      </c>
      <c r="J4410" s="6"/>
      <c r="K4410" s="15">
        <f t="shared" ca="1" si="884"/>
        <v>0.99194882214584756</v>
      </c>
      <c r="L4410" s="15">
        <f t="shared" ca="1" si="885"/>
        <v>1.1966996040984346</v>
      </c>
      <c r="M4410" s="15">
        <f t="shared" ca="1" si="886"/>
        <v>0.15659803408997125</v>
      </c>
      <c r="N4410" s="15">
        <f t="shared" ca="1" si="887"/>
        <v>0.22417000356253508</v>
      </c>
      <c r="O4410" s="15">
        <f t="shared" ca="1" si="888"/>
        <v>1.4901409442449804</v>
      </c>
      <c r="P4410" s="6"/>
      <c r="Q4410" s="15">
        <f t="shared" ca="1" si="889"/>
        <v>4.0595574081417691</v>
      </c>
      <c r="R4410" s="87">
        <f t="shared" ca="1" si="880"/>
        <v>0.35533819555073398</v>
      </c>
      <c r="Y4410" s="6"/>
      <c r="Z4410" s="6"/>
      <c r="AA4410" s="6"/>
      <c r="AB4410" s="6"/>
      <c r="AE4410" s="41">
        <f t="shared" ca="1" si="879"/>
        <v>0.35797379893570502</v>
      </c>
      <c r="AF4410" s="36">
        <f t="shared" ca="1" si="881"/>
        <v>1.0148893520354423</v>
      </c>
    </row>
    <row r="4411" spans="2:32" x14ac:dyDescent="0.25">
      <c r="B4411" s="3">
        <f t="shared" si="882"/>
        <v>4405</v>
      </c>
      <c r="C4411" s="15">
        <f t="shared" ca="1" si="883"/>
        <v>-7.1901544096633163</v>
      </c>
      <c r="D4411" s="15">
        <f t="shared" ca="1" si="883"/>
        <v>5.2000105345506435</v>
      </c>
      <c r="E4411" s="15">
        <f t="shared" ca="1" si="883"/>
        <v>3.7166540921045086</v>
      </c>
      <c r="F4411" s="15">
        <f t="shared" ca="1" si="883"/>
        <v>-0.10849511909631149</v>
      </c>
      <c r="G4411" s="15">
        <f t="shared" ca="1" si="883"/>
        <v>4.5616642876823974</v>
      </c>
      <c r="H4411" s="6"/>
      <c r="I4411" s="15">
        <f t="shared" ca="1" si="878"/>
        <v>1.2359358771155844</v>
      </c>
      <c r="J4411" s="6"/>
      <c r="K4411" s="15">
        <f t="shared" ca="1" si="884"/>
        <v>2.8399599008379899</v>
      </c>
      <c r="L4411" s="15">
        <f t="shared" ca="1" si="885"/>
        <v>0.62855551558875533</v>
      </c>
      <c r="M4411" s="15">
        <f t="shared" ca="1" si="886"/>
        <v>0.24615851448711332</v>
      </c>
      <c r="N4411" s="15">
        <f t="shared" ca="1" si="887"/>
        <v>7.2299788143012425E-2</v>
      </c>
      <c r="O4411" s="15">
        <f t="shared" ca="1" si="888"/>
        <v>0.44241877843405053</v>
      </c>
      <c r="P4411" s="6"/>
      <c r="Q4411" s="15">
        <f t="shared" ca="1" si="889"/>
        <v>4.2293924974909212</v>
      </c>
      <c r="R4411" s="87">
        <f t="shared" ca="1" si="880"/>
        <v>-0.33230418120401817</v>
      </c>
      <c r="Y4411" s="6"/>
      <c r="Z4411" s="6"/>
      <c r="AA4411" s="6"/>
      <c r="AB4411" s="6"/>
      <c r="AE4411" s="41">
        <f t="shared" ca="1" si="879"/>
        <v>-0.34169986358766119</v>
      </c>
      <c r="AF4411" s="36">
        <f t="shared" ca="1" si="881"/>
        <v>1.0573481243727303</v>
      </c>
    </row>
    <row r="4412" spans="2:32" x14ac:dyDescent="0.25">
      <c r="B4412" s="3">
        <f t="shared" si="882"/>
        <v>4406</v>
      </c>
      <c r="C4412" s="15">
        <f t="shared" ca="1" si="883"/>
        <v>0.64460194778717783</v>
      </c>
      <c r="D4412" s="15">
        <f t="shared" ca="1" si="883"/>
        <v>-2.5088780771484487</v>
      </c>
      <c r="E4412" s="15">
        <f t="shared" ca="1" si="883"/>
        <v>-4.5568445037380743</v>
      </c>
      <c r="F4412" s="15">
        <f t="shared" ca="1" si="883"/>
        <v>10.988039647947248</v>
      </c>
      <c r="G4412" s="15">
        <f t="shared" ca="1" si="883"/>
        <v>4.9400613070160091</v>
      </c>
      <c r="H4412" s="6"/>
      <c r="I4412" s="15">
        <f t="shared" ca="1" si="878"/>
        <v>1.9013960643727823</v>
      </c>
      <c r="J4412" s="6"/>
      <c r="K4412" s="15">
        <f t="shared" ca="1" si="884"/>
        <v>6.3181258059367598E-2</v>
      </c>
      <c r="L4412" s="15">
        <f t="shared" ca="1" si="885"/>
        <v>0.77802072013483348</v>
      </c>
      <c r="M4412" s="15">
        <f t="shared" ca="1" si="886"/>
        <v>1.668354849423713</v>
      </c>
      <c r="N4412" s="15">
        <f t="shared" ca="1" si="887"/>
        <v>3.3026836645966</v>
      </c>
      <c r="O4412" s="15">
        <f t="shared" ca="1" si="888"/>
        <v>0.3693394582739209</v>
      </c>
      <c r="P4412" s="6"/>
      <c r="Q4412" s="15">
        <f t="shared" ca="1" si="889"/>
        <v>6.1815799504884348</v>
      </c>
      <c r="R4412" s="87">
        <f t="shared" ca="1" si="880"/>
        <v>-3.5472312164097172E-2</v>
      </c>
      <c r="Y4412" s="6"/>
      <c r="Z4412" s="6"/>
      <c r="AA4412" s="6"/>
      <c r="AB4412" s="6"/>
      <c r="AE4412" s="41">
        <f t="shared" ca="1" si="879"/>
        <v>-4.4097020582294422E-2</v>
      </c>
      <c r="AF4412" s="36">
        <f t="shared" ca="1" si="881"/>
        <v>1.5453949876221087</v>
      </c>
    </row>
    <row r="4413" spans="2:32" x14ac:dyDescent="0.25">
      <c r="B4413" s="3">
        <f t="shared" si="882"/>
        <v>4407</v>
      </c>
      <c r="C4413" s="15">
        <f t="shared" ca="1" si="883"/>
        <v>5.7960918414395497</v>
      </c>
      <c r="D4413" s="15">
        <f t="shared" ca="1" si="883"/>
        <v>10.886592551001884</v>
      </c>
      <c r="E4413" s="15">
        <f t="shared" ca="1" si="883"/>
        <v>-2.4133692216966676</v>
      </c>
      <c r="F4413" s="15">
        <f t="shared" ca="1" si="883"/>
        <v>5.5936526849716337</v>
      </c>
      <c r="G4413" s="15">
        <f t="shared" ca="1" si="883"/>
        <v>-2.3498306616993183</v>
      </c>
      <c r="H4413" s="6"/>
      <c r="I4413" s="15">
        <f t="shared" ca="1" si="878"/>
        <v>3.5026274388034162</v>
      </c>
      <c r="J4413" s="6"/>
      <c r="K4413" s="15">
        <f t="shared" ca="1" si="884"/>
        <v>0.21039915864636466</v>
      </c>
      <c r="L4413" s="15">
        <f t="shared" ca="1" si="885"/>
        <v>2.1809176311265657</v>
      </c>
      <c r="M4413" s="15">
        <f t="shared" ca="1" si="886"/>
        <v>1.3999606594819256</v>
      </c>
      <c r="N4413" s="15">
        <f t="shared" ca="1" si="887"/>
        <v>0.17489546320451418</v>
      </c>
      <c r="O4413" s="15">
        <f t="shared" ca="1" si="888"/>
        <v>1.370050632725603</v>
      </c>
      <c r="P4413" s="6"/>
      <c r="Q4413" s="15">
        <f t="shared" ca="1" si="889"/>
        <v>5.3362235451849731</v>
      </c>
      <c r="R4413" s="87">
        <f t="shared" ca="1" si="880"/>
        <v>0.58180748093605017</v>
      </c>
      <c r="Y4413" s="6"/>
      <c r="Z4413" s="6"/>
      <c r="AA4413" s="6"/>
      <c r="AB4413" s="6"/>
      <c r="AE4413" s="41">
        <f t="shared" ca="1" si="879"/>
        <v>0.67199541960416875</v>
      </c>
      <c r="AF4413" s="36">
        <f t="shared" ca="1" si="881"/>
        <v>1.3340558862962433</v>
      </c>
    </row>
    <row r="4414" spans="2:32" x14ac:dyDescent="0.25">
      <c r="B4414" s="3">
        <f t="shared" si="882"/>
        <v>4408</v>
      </c>
      <c r="C4414" s="15">
        <f t="shared" ca="1" si="883"/>
        <v>5.2995123787613263</v>
      </c>
      <c r="D4414" s="15">
        <f t="shared" ca="1" si="883"/>
        <v>8.6953996987660549</v>
      </c>
      <c r="E4414" s="15">
        <f t="shared" ca="1" si="883"/>
        <v>4.575832117563233</v>
      </c>
      <c r="F4414" s="15">
        <f t="shared" ca="1" si="883"/>
        <v>0.75482848037618799</v>
      </c>
      <c r="G4414" s="15">
        <f t="shared" ca="1" si="883"/>
        <v>8.7148747767848089</v>
      </c>
      <c r="H4414" s="6"/>
      <c r="I4414" s="15">
        <f t="shared" ca="1" si="878"/>
        <v>5.6080894904503227</v>
      </c>
      <c r="J4414" s="6"/>
      <c r="K4414" s="15">
        <f t="shared" ca="1" si="884"/>
        <v>3.8087933543329336E-3</v>
      </c>
      <c r="L4414" s="15">
        <f t="shared" ca="1" si="885"/>
        <v>0.3812593728948212</v>
      </c>
      <c r="M4414" s="15">
        <f t="shared" ca="1" si="886"/>
        <v>4.2622211355190238E-2</v>
      </c>
      <c r="N4414" s="15">
        <f t="shared" ca="1" si="887"/>
        <v>0.94216569727623267</v>
      </c>
      <c r="O4414" s="15">
        <f t="shared" ca="1" si="888"/>
        <v>0.38608459261537825</v>
      </c>
      <c r="P4414" s="6"/>
      <c r="Q4414" s="15">
        <f t="shared" ca="1" si="889"/>
        <v>1.7559406674959552</v>
      </c>
      <c r="R4414" s="87">
        <f t="shared" ca="1" si="880"/>
        <v>2.4353835912670312</v>
      </c>
      <c r="Y4414" s="6"/>
      <c r="Z4414" s="6"/>
      <c r="AA4414" s="6"/>
      <c r="AB4414" s="6"/>
      <c r="AE4414" s="41">
        <f t="shared" ca="1" si="879"/>
        <v>1.6135866739098998</v>
      </c>
      <c r="AF4414" s="36">
        <f t="shared" ca="1" si="881"/>
        <v>0.43898516687398881</v>
      </c>
    </row>
    <row r="4415" spans="2:32" x14ac:dyDescent="0.25">
      <c r="B4415" s="3">
        <f t="shared" si="882"/>
        <v>4409</v>
      </c>
      <c r="C4415" s="15">
        <f t="shared" ca="1" si="883"/>
        <v>7.1890753322856744</v>
      </c>
      <c r="D4415" s="15">
        <f t="shared" ca="1" si="883"/>
        <v>-1.8834538832461578</v>
      </c>
      <c r="E4415" s="15">
        <f t="shared" ca="1" si="883"/>
        <v>-0.67768362739003862</v>
      </c>
      <c r="F4415" s="15">
        <f t="shared" ca="1" si="883"/>
        <v>5.7626091985936938</v>
      </c>
      <c r="G4415" s="15">
        <f t="shared" ca="1" si="883"/>
        <v>-4.2772171442240783</v>
      </c>
      <c r="H4415" s="6"/>
      <c r="I4415" s="15">
        <f t="shared" ca="1" si="878"/>
        <v>1.2226659752038187</v>
      </c>
      <c r="J4415" s="6"/>
      <c r="K4415" s="15">
        <f t="shared" ca="1" si="884"/>
        <v>1.4239216246509574</v>
      </c>
      <c r="L4415" s="15">
        <f t="shared" ca="1" si="885"/>
        <v>0.38591922300229209</v>
      </c>
      <c r="M4415" s="15">
        <f t="shared" ca="1" si="886"/>
        <v>0.14445314448314528</v>
      </c>
      <c r="N4415" s="15">
        <f t="shared" ca="1" si="887"/>
        <v>0.82444337886414576</v>
      </c>
      <c r="O4415" s="15">
        <f t="shared" ca="1" si="888"/>
        <v>1.2099485730947175</v>
      </c>
      <c r="P4415" s="6"/>
      <c r="Q4415" s="15">
        <f t="shared" ca="1" si="889"/>
        <v>3.9886859440952582</v>
      </c>
      <c r="R4415" s="87">
        <f t="shared" ca="1" si="880"/>
        <v>-0.3481270338655994</v>
      </c>
      <c r="Y4415" s="6"/>
      <c r="Z4415" s="6"/>
      <c r="AA4415" s="6"/>
      <c r="AB4415" s="6"/>
      <c r="AE4415" s="41">
        <f t="shared" ca="1" si="879"/>
        <v>-0.34763434413355371</v>
      </c>
      <c r="AF4415" s="36">
        <f t="shared" ca="1" si="881"/>
        <v>0.99717148602381456</v>
      </c>
    </row>
    <row r="4416" spans="2:32" x14ac:dyDescent="0.25">
      <c r="B4416" s="3">
        <f t="shared" si="882"/>
        <v>4410</v>
      </c>
      <c r="C4416" s="15">
        <f t="shared" ca="1" si="883"/>
        <v>-1.6797034077803135</v>
      </c>
      <c r="D4416" s="15">
        <f t="shared" ca="1" si="883"/>
        <v>8.2697141897330333</v>
      </c>
      <c r="E4416" s="15">
        <f t="shared" ca="1" si="883"/>
        <v>2.3914527730670194</v>
      </c>
      <c r="F4416" s="15">
        <f t="shared" ca="1" si="883"/>
        <v>6.3857221049191875</v>
      </c>
      <c r="G4416" s="15">
        <f t="shared" ca="1" si="883"/>
        <v>-1.1001177698834343</v>
      </c>
      <c r="H4416" s="6"/>
      <c r="I4416" s="15">
        <f t="shared" ca="1" si="878"/>
        <v>2.8534135780110987</v>
      </c>
      <c r="J4416" s="6"/>
      <c r="K4416" s="15">
        <f t="shared" ca="1" si="884"/>
        <v>0.82196598427482492</v>
      </c>
      <c r="L4416" s="15">
        <f t="shared" ca="1" si="885"/>
        <v>1.1734524926615761</v>
      </c>
      <c r="M4416" s="15">
        <f t="shared" ca="1" si="886"/>
        <v>8.536311412183268E-3</v>
      </c>
      <c r="N4416" s="15">
        <f t="shared" ca="1" si="887"/>
        <v>0.49908814117070371</v>
      </c>
      <c r="O4416" s="15">
        <f t="shared" ca="1" si="888"/>
        <v>0.62521640475139062</v>
      </c>
      <c r="P4416" s="6"/>
      <c r="Q4416" s="15">
        <f t="shared" ca="1" si="889"/>
        <v>3.1282593342706786</v>
      </c>
      <c r="R4416" s="87">
        <f t="shared" ca="1" si="880"/>
        <v>0.43157190753684177</v>
      </c>
      <c r="Y4416" s="6"/>
      <c r="Z4416" s="6"/>
      <c r="AA4416" s="6"/>
      <c r="AB4416" s="6"/>
      <c r="AE4416" s="41">
        <f t="shared" ca="1" si="879"/>
        <v>0.38165815467082731</v>
      </c>
      <c r="AF4416" s="36">
        <f t="shared" ca="1" si="881"/>
        <v>0.78206483356766965</v>
      </c>
    </row>
    <row r="4417" spans="2:32" x14ac:dyDescent="0.25">
      <c r="B4417" s="3">
        <f t="shared" si="882"/>
        <v>4411</v>
      </c>
      <c r="C4417" s="15">
        <f t="shared" ca="1" si="883"/>
        <v>2.8387072547531629</v>
      </c>
      <c r="D4417" s="15">
        <f t="shared" ca="1" si="883"/>
        <v>-3.7091639689441536</v>
      </c>
      <c r="E4417" s="15">
        <f t="shared" ca="1" si="883"/>
        <v>-4.1529759511479316</v>
      </c>
      <c r="F4417" s="15">
        <f t="shared" ca="1" si="883"/>
        <v>3.7734570931143883</v>
      </c>
      <c r="G4417" s="15">
        <f t="shared" ca="1" si="883"/>
        <v>10.337197628777925</v>
      </c>
      <c r="H4417" s="6"/>
      <c r="I4417" s="15">
        <f t="shared" ca="1" si="878"/>
        <v>1.8174444113106785</v>
      </c>
      <c r="J4417" s="6"/>
      <c r="K4417" s="15">
        <f t="shared" ca="1" si="884"/>
        <v>4.1719111815849141E-2</v>
      </c>
      <c r="L4417" s="15">
        <f t="shared" ca="1" si="885"/>
        <v>1.2217360075481174</v>
      </c>
      <c r="M4417" s="15">
        <f t="shared" ca="1" si="886"/>
        <v>1.4258367721784158</v>
      </c>
      <c r="N4417" s="15">
        <f t="shared" ca="1" si="887"/>
        <v>0.15303942445507765</v>
      </c>
      <c r="O4417" s="15">
        <f t="shared" ca="1" si="888"/>
        <v>2.9034477954617408</v>
      </c>
      <c r="P4417" s="6"/>
      <c r="Q4417" s="15">
        <f t="shared" ca="1" si="889"/>
        <v>5.7457791114591998</v>
      </c>
      <c r="R4417" s="87">
        <f t="shared" ca="1" si="880"/>
        <v>-6.8118592104283046E-2</v>
      </c>
      <c r="Y4417" s="6"/>
      <c r="Z4417" s="6"/>
      <c r="AA4417" s="6"/>
      <c r="AB4417" s="6"/>
      <c r="AE4417" s="41">
        <f t="shared" ca="1" si="879"/>
        <v>-8.1641341196362932E-2</v>
      </c>
      <c r="AF4417" s="36">
        <f t="shared" ca="1" si="881"/>
        <v>1.4364447778648</v>
      </c>
    </row>
    <row r="4418" spans="2:32" x14ac:dyDescent="0.25">
      <c r="B4418" s="3">
        <f t="shared" si="882"/>
        <v>4412</v>
      </c>
      <c r="C4418" s="15">
        <f t="shared" ca="1" si="883"/>
        <v>-2.8474888426468716</v>
      </c>
      <c r="D4418" s="15">
        <f t="shared" ca="1" si="883"/>
        <v>11.10888886210309</v>
      </c>
      <c r="E4418" s="15">
        <f t="shared" ca="1" si="883"/>
        <v>0.7758523290930246</v>
      </c>
      <c r="F4418" s="15">
        <f t="shared" ca="1" si="883"/>
        <v>-0.98328104092228985</v>
      </c>
      <c r="G4418" s="15">
        <f t="shared" ca="1" si="883"/>
        <v>0.99796605650795489</v>
      </c>
      <c r="H4418" s="6"/>
      <c r="I4418" s="15">
        <f t="shared" ca="1" si="878"/>
        <v>1.810387472826982</v>
      </c>
      <c r="J4418" s="6"/>
      <c r="K4418" s="15">
        <f t="shared" ca="1" si="884"/>
        <v>0.86783247081009118</v>
      </c>
      <c r="L4418" s="15">
        <f t="shared" ca="1" si="885"/>
        <v>3.4584851234547886</v>
      </c>
      <c r="M4418" s="15">
        <f t="shared" ca="1" si="886"/>
        <v>4.28105185448256E-2</v>
      </c>
      <c r="N4418" s="15">
        <f t="shared" ca="1" si="887"/>
        <v>0.31218335058856261</v>
      </c>
      <c r="O4418" s="15">
        <f t="shared" ca="1" si="888"/>
        <v>2.6401142307752562E-2</v>
      </c>
      <c r="P4418" s="6"/>
      <c r="Q4418" s="15">
        <f t="shared" ca="1" si="889"/>
        <v>4.7077126057060203</v>
      </c>
      <c r="R4418" s="87">
        <f t="shared" ca="1" si="880"/>
        <v>-7.8164049103626829E-2</v>
      </c>
      <c r="Y4418" s="6"/>
      <c r="Z4418" s="6"/>
      <c r="AA4418" s="6"/>
      <c r="AB4418" s="6"/>
      <c r="AE4418" s="41">
        <f t="shared" ca="1" si="879"/>
        <v>-8.4797300028878864E-2</v>
      </c>
      <c r="AF4418" s="36">
        <f t="shared" ca="1" si="881"/>
        <v>1.1769281514265051</v>
      </c>
    </row>
    <row r="4419" spans="2:32" x14ac:dyDescent="0.25">
      <c r="B4419" s="3">
        <f t="shared" si="882"/>
        <v>4413</v>
      </c>
      <c r="C4419" s="15">
        <f t="shared" ca="1" si="883"/>
        <v>12.654106847632649</v>
      </c>
      <c r="D4419" s="15">
        <f t="shared" ca="1" si="883"/>
        <v>8.2888500469865178</v>
      </c>
      <c r="E4419" s="15">
        <f t="shared" ca="1" si="883"/>
        <v>-0.48430125034529059</v>
      </c>
      <c r="F4419" s="15">
        <f t="shared" ca="1" si="883"/>
        <v>9.3130233068678692</v>
      </c>
      <c r="G4419" s="15">
        <f t="shared" ca="1" si="883"/>
        <v>4.1039565957411588</v>
      </c>
      <c r="H4419" s="6"/>
      <c r="I4419" s="15">
        <f t="shared" ca="1" si="878"/>
        <v>6.775127109376581</v>
      </c>
      <c r="J4419" s="6"/>
      <c r="K4419" s="15">
        <f t="shared" ca="1" si="884"/>
        <v>1.3824961105130156</v>
      </c>
      <c r="L4419" s="15">
        <f t="shared" ca="1" si="885"/>
        <v>9.1654285273858258E-2</v>
      </c>
      <c r="M4419" s="15">
        <f t="shared" ca="1" si="886"/>
        <v>2.1079720043973671</v>
      </c>
      <c r="N4419" s="15">
        <f t="shared" ca="1" si="887"/>
        <v>0.25763668436962961</v>
      </c>
      <c r="O4419" s="15">
        <f t="shared" ca="1" si="888"/>
        <v>0.28540607651661304</v>
      </c>
      <c r="P4419" s="6"/>
      <c r="Q4419" s="15">
        <f t="shared" ca="1" si="889"/>
        <v>4.1251651610704831</v>
      </c>
      <c r="R4419" s="87">
        <f t="shared" ca="1" si="880"/>
        <v>2.1028546707909532</v>
      </c>
      <c r="Y4419" s="6"/>
      <c r="Z4419" s="6"/>
      <c r="AA4419" s="6"/>
      <c r="AB4419" s="6"/>
      <c r="AE4419" s="41">
        <f t="shared" ca="1" si="879"/>
        <v>2.1355017635536218</v>
      </c>
      <c r="AF4419" s="36">
        <f t="shared" ca="1" si="881"/>
        <v>1.0312912902676208</v>
      </c>
    </row>
    <row r="4420" spans="2:32" x14ac:dyDescent="0.25">
      <c r="B4420" s="3">
        <f t="shared" si="882"/>
        <v>4414</v>
      </c>
      <c r="C4420" s="15">
        <f t="shared" ca="1" si="883"/>
        <v>9.2801298732853308</v>
      </c>
      <c r="D4420" s="15">
        <f t="shared" ca="1" si="883"/>
        <v>-4.8991539449314443</v>
      </c>
      <c r="E4420" s="15">
        <f t="shared" ca="1" si="883"/>
        <v>-4.9912640371727219</v>
      </c>
      <c r="F4420" s="15">
        <f t="shared" ca="1" si="883"/>
        <v>-0.25077938668634214</v>
      </c>
      <c r="G4420" s="15">
        <f t="shared" ca="1" si="883"/>
        <v>0.62289099226165567</v>
      </c>
      <c r="H4420" s="6"/>
      <c r="I4420" s="15">
        <f t="shared" ca="1" si="878"/>
        <v>-4.763530064870438E-2</v>
      </c>
      <c r="J4420" s="6"/>
      <c r="K4420" s="15">
        <f t="shared" ca="1" si="884"/>
        <v>3.4802881256022657</v>
      </c>
      <c r="L4420" s="15">
        <f t="shared" ca="1" si="885"/>
        <v>0.94148932623292125</v>
      </c>
      <c r="M4420" s="15">
        <f t="shared" ca="1" si="886"/>
        <v>0.97757860338344205</v>
      </c>
      <c r="N4420" s="15">
        <f t="shared" ca="1" si="887"/>
        <v>1.6507007876826866E-3</v>
      </c>
      <c r="O4420" s="15">
        <f t="shared" ca="1" si="888"/>
        <v>1.7984220379364396E-2</v>
      </c>
      <c r="P4420" s="6"/>
      <c r="Q4420" s="15">
        <f t="shared" ca="1" si="889"/>
        <v>5.4189909763856763</v>
      </c>
      <c r="R4420" s="87">
        <f t="shared" ca="1" si="880"/>
        <v>-0.78675296380638371</v>
      </c>
      <c r="Y4420" s="6"/>
      <c r="Z4420" s="6"/>
      <c r="AA4420" s="6"/>
      <c r="AB4420" s="6"/>
      <c r="AE4420" s="41">
        <f t="shared" ca="1" si="879"/>
        <v>-0.91573034507574436</v>
      </c>
      <c r="AF4420" s="36">
        <f t="shared" ca="1" si="881"/>
        <v>1.3547477440964191</v>
      </c>
    </row>
    <row r="4421" spans="2:32" x14ac:dyDescent="0.25">
      <c r="B4421" s="3">
        <f t="shared" si="882"/>
        <v>4415</v>
      </c>
      <c r="C4421" s="15">
        <f t="shared" ca="1" si="883"/>
        <v>8.1950397633676602</v>
      </c>
      <c r="D4421" s="15">
        <f t="shared" ca="1" si="883"/>
        <v>3.7112701460603028</v>
      </c>
      <c r="E4421" s="15">
        <f t="shared" ca="1" si="883"/>
        <v>1.1237593100309862</v>
      </c>
      <c r="F4421" s="15">
        <f t="shared" ca="1" si="883"/>
        <v>0.29388168316188423</v>
      </c>
      <c r="G4421" s="15">
        <f t="shared" ca="1" si="883"/>
        <v>5.4978485012295746</v>
      </c>
      <c r="H4421" s="6"/>
      <c r="I4421" s="15">
        <f t="shared" ca="1" si="878"/>
        <v>3.7643598807700811</v>
      </c>
      <c r="J4421" s="6"/>
      <c r="K4421" s="15">
        <f t="shared" ca="1" si="884"/>
        <v>0.78523696888219563</v>
      </c>
      <c r="L4421" s="15">
        <f t="shared" ca="1" si="885"/>
        <v>1.1274079726218553E-4</v>
      </c>
      <c r="M4421" s="15">
        <f t="shared" ca="1" si="886"/>
        <v>0.27891085496750539</v>
      </c>
      <c r="N4421" s="15">
        <f t="shared" ca="1" si="887"/>
        <v>0.4817687568029535</v>
      </c>
      <c r="O4421" s="15">
        <f t="shared" ca="1" si="888"/>
        <v>0.12019931189050231</v>
      </c>
      <c r="P4421" s="6"/>
      <c r="Q4421" s="15">
        <f t="shared" ca="1" si="889"/>
        <v>1.666228633340419</v>
      </c>
      <c r="R4421" s="87">
        <f t="shared" ca="1" si="880"/>
        <v>1.2225450477313029</v>
      </c>
      <c r="Y4421" s="6"/>
      <c r="Z4421" s="6"/>
      <c r="AA4421" s="6"/>
      <c r="AB4421" s="6"/>
      <c r="AE4421" s="41">
        <f t="shared" ca="1" si="879"/>
        <v>0.78904572603506506</v>
      </c>
      <c r="AF4421" s="36">
        <f t="shared" ca="1" si="881"/>
        <v>0.41655715833510476</v>
      </c>
    </row>
    <row r="4422" spans="2:32" x14ac:dyDescent="0.25">
      <c r="B4422" s="3">
        <f t="shared" si="882"/>
        <v>4416</v>
      </c>
      <c r="C4422" s="15">
        <f t="shared" ca="1" si="883"/>
        <v>-7.5050903074171202</v>
      </c>
      <c r="D4422" s="15">
        <f t="shared" ca="1" si="883"/>
        <v>12.375153244186087</v>
      </c>
      <c r="E4422" s="15">
        <f t="shared" ca="1" si="883"/>
        <v>-3.081604507698688</v>
      </c>
      <c r="F4422" s="15">
        <f t="shared" ca="1" si="883"/>
        <v>3.635685962993596</v>
      </c>
      <c r="G4422" s="15">
        <f t="shared" ca="1" si="883"/>
        <v>2.435243215539574</v>
      </c>
      <c r="H4422" s="6"/>
      <c r="I4422" s="15">
        <f t="shared" ca="1" si="878"/>
        <v>1.5718775215206897</v>
      </c>
      <c r="J4422" s="6"/>
      <c r="K4422" s="15">
        <f t="shared" ca="1" si="884"/>
        <v>3.29565379870288</v>
      </c>
      <c r="L4422" s="15">
        <f t="shared" ca="1" si="885"/>
        <v>4.6684306535972624</v>
      </c>
      <c r="M4422" s="15">
        <f t="shared" ca="1" si="886"/>
        <v>0.86619579985070771</v>
      </c>
      <c r="N4422" s="15">
        <f t="shared" ca="1" si="887"/>
        <v>0.17037221132379302</v>
      </c>
      <c r="O4422" s="15">
        <f t="shared" ca="1" si="888"/>
        <v>2.9816012864348387E-2</v>
      </c>
      <c r="P4422" s="6"/>
      <c r="Q4422" s="15">
        <f t="shared" ca="1" si="889"/>
        <v>9.0304684763389904</v>
      </c>
      <c r="R4422" s="87">
        <f t="shared" ca="1" si="880"/>
        <v>-0.12742595115400165</v>
      </c>
      <c r="Y4422" s="6"/>
      <c r="Z4422" s="6"/>
      <c r="AA4422" s="6"/>
      <c r="AB4422" s="6"/>
      <c r="AE4422" s="41">
        <f t="shared" ca="1" si="879"/>
        <v>-0.1914621929150857</v>
      </c>
      <c r="AF4422" s="36">
        <f t="shared" ca="1" si="881"/>
        <v>2.2576171190847476</v>
      </c>
    </row>
    <row r="4423" spans="2:32" x14ac:dyDescent="0.25">
      <c r="B4423" s="3">
        <f t="shared" si="882"/>
        <v>4417</v>
      </c>
      <c r="C4423" s="15">
        <f t="shared" ca="1" si="883"/>
        <v>10.645644322224417</v>
      </c>
      <c r="D4423" s="15">
        <f t="shared" ca="1" si="883"/>
        <v>17.998999655462089</v>
      </c>
      <c r="E4423" s="15">
        <f t="shared" ca="1" si="883"/>
        <v>7.4405992752414081</v>
      </c>
      <c r="F4423" s="15">
        <f t="shared" ca="1" si="883"/>
        <v>-1.4953972460665739</v>
      </c>
      <c r="G4423" s="15">
        <f t="shared" ca="1" si="883"/>
        <v>9.5564582279163606</v>
      </c>
      <c r="H4423" s="6"/>
      <c r="I4423" s="15">
        <f t="shared" ref="I4423:I4486" ca="1" si="890">($A$8=1)*$B$1+(($A$8)=2)*AVERAGE($C4423:$G4423)</f>
        <v>8.82926084695554</v>
      </c>
      <c r="J4423" s="6"/>
      <c r="K4423" s="15">
        <f t="shared" ca="1" si="884"/>
        <v>0.13196995716919369</v>
      </c>
      <c r="L4423" s="15">
        <f t="shared" ca="1" si="885"/>
        <v>3.363364392649244</v>
      </c>
      <c r="M4423" s="15">
        <f t="shared" ca="1" si="886"/>
        <v>7.7135238430222547E-2</v>
      </c>
      <c r="N4423" s="15">
        <f t="shared" ca="1" si="887"/>
        <v>4.2639425895122818</v>
      </c>
      <c r="O4423" s="15">
        <f t="shared" ca="1" si="888"/>
        <v>2.1152641235051069E-2</v>
      </c>
      <c r="P4423" s="6"/>
      <c r="Q4423" s="15">
        <f t="shared" ca="1" si="889"/>
        <v>7.8575648189959928</v>
      </c>
      <c r="R4423" s="87">
        <f t="shared" ca="1" si="880"/>
        <v>2.1790876958202063</v>
      </c>
      <c r="Y4423" s="6"/>
      <c r="Z4423" s="6"/>
      <c r="AA4423" s="6"/>
      <c r="AB4423" s="6"/>
      <c r="AE4423" s="41">
        <f t="shared" ref="AE4423:AE4486" ca="1" si="891">((AVERAGE(C4423:G4423)-$B$1)/($B$2/SQRT(COUNT(C4423:G4423))))</f>
        <v>3.0541382979740748</v>
      </c>
      <c r="AF4423" s="36">
        <f t="shared" ca="1" si="881"/>
        <v>1.9643912047489982</v>
      </c>
    </row>
    <row r="4424" spans="2:32" x14ac:dyDescent="0.25">
      <c r="B4424" s="3">
        <f t="shared" si="882"/>
        <v>4418</v>
      </c>
      <c r="C4424" s="15">
        <f t="shared" ca="1" si="883"/>
        <v>-1.7119589090268361</v>
      </c>
      <c r="D4424" s="15">
        <f t="shared" ca="1" si="883"/>
        <v>5.613481802911771</v>
      </c>
      <c r="E4424" s="15">
        <f t="shared" ca="1" si="883"/>
        <v>9.4408734126688891</v>
      </c>
      <c r="F4424" s="15">
        <f t="shared" ca="1" si="883"/>
        <v>6.4541015469291123</v>
      </c>
      <c r="G4424" s="15">
        <f t="shared" ca="1" si="883"/>
        <v>5.1377130159429916</v>
      </c>
      <c r="H4424" s="6"/>
      <c r="I4424" s="15">
        <f t="shared" ca="1" si="890"/>
        <v>4.9868421738851856</v>
      </c>
      <c r="J4424" s="6"/>
      <c r="K4424" s="15">
        <f t="shared" ca="1" si="884"/>
        <v>1.7949574379369309</v>
      </c>
      <c r="L4424" s="15">
        <f t="shared" ca="1" si="885"/>
        <v>1.5707088986663068E-2</v>
      </c>
      <c r="M4424" s="15">
        <f t="shared" ca="1" si="886"/>
        <v>0.79353577104244366</v>
      </c>
      <c r="N4424" s="15">
        <f t="shared" ca="1" si="887"/>
        <v>8.6114002711410287E-2</v>
      </c>
      <c r="O4424" s="15">
        <f t="shared" ca="1" si="888"/>
        <v>9.1048043932925751E-4</v>
      </c>
      <c r="P4424" s="6"/>
      <c r="Q4424" s="15">
        <f t="shared" ca="1" si="889"/>
        <v>2.6912247811167775</v>
      </c>
      <c r="R4424" s="87">
        <f t="shared" ref="R4424:R4487" ca="1" si="892">((AVERAGE(C4424:G4424)-$B$1)/($B$2/SQRT(COUNT(C4424:G4424))))/SQRT(Q4424/$B$3)</f>
        <v>1.6284794473195532</v>
      </c>
      <c r="Y4424" s="6"/>
      <c r="Z4424" s="6"/>
      <c r="AA4424" s="6"/>
      <c r="AB4424" s="6"/>
      <c r="AE4424" s="41">
        <f t="shared" ca="1" si="891"/>
        <v>1.3357564277741043</v>
      </c>
      <c r="AF4424" s="36">
        <f t="shared" ref="AF4424:AF4487" ca="1" si="893">Q4424/(COUNT(C4424:G4424)-1)</f>
        <v>0.67280619527919439</v>
      </c>
    </row>
    <row r="4425" spans="2:32" x14ac:dyDescent="0.25">
      <c r="B4425" s="3">
        <f t="shared" ref="B4425:B4488" si="894">B4424+1</f>
        <v>4419</v>
      </c>
      <c r="C4425" s="15">
        <f t="shared" ref="C4425:G4475" ca="1" si="895">$B$1+NORMINV(RAND(),0,1)*$B$2</f>
        <v>9.2933386219123744</v>
      </c>
      <c r="D4425" s="15">
        <f t="shared" ca="1" si="895"/>
        <v>-1.4879307725336077</v>
      </c>
      <c r="E4425" s="15">
        <f t="shared" ca="1" si="895"/>
        <v>3.4949588619353351</v>
      </c>
      <c r="F4425" s="15">
        <f t="shared" ca="1" si="895"/>
        <v>0.42297272559383092</v>
      </c>
      <c r="G4425" s="15">
        <f t="shared" ca="1" si="895"/>
        <v>7.7178786250054214</v>
      </c>
      <c r="H4425" s="6"/>
      <c r="I4425" s="15">
        <f t="shared" ca="1" si="890"/>
        <v>3.8882436123826709</v>
      </c>
      <c r="J4425" s="6"/>
      <c r="K4425" s="15">
        <f t="shared" ca="1" si="884"/>
        <v>1.1686020824817163</v>
      </c>
      <c r="L4425" s="15">
        <f t="shared" ca="1" si="885"/>
        <v>1.1561300406811972</v>
      </c>
      <c r="M4425" s="15">
        <f t="shared" ca="1" si="886"/>
        <v>6.1869157973769278E-3</v>
      </c>
      <c r="N4425" s="15">
        <f t="shared" ca="1" si="887"/>
        <v>0.48032409275305249</v>
      </c>
      <c r="O4425" s="15">
        <f t="shared" ca="1" si="888"/>
        <v>0.58664417319624229</v>
      </c>
      <c r="P4425" s="6"/>
      <c r="Q4425" s="15">
        <f t="shared" ca="1" si="889"/>
        <v>3.3978873049095855</v>
      </c>
      <c r="R4425" s="87">
        <f t="shared" ca="1" si="892"/>
        <v>0.91621739373295974</v>
      </c>
      <c r="Y4425" s="6"/>
      <c r="Z4425" s="6"/>
      <c r="AA4425" s="6"/>
      <c r="AB4425" s="6"/>
      <c r="AE4425" s="41">
        <f t="shared" ca="1" si="891"/>
        <v>0.84444821507348311</v>
      </c>
      <c r="AF4425" s="36">
        <f t="shared" ca="1" si="893"/>
        <v>0.84947182622739636</v>
      </c>
    </row>
    <row r="4426" spans="2:32" x14ac:dyDescent="0.25">
      <c r="B4426" s="3">
        <f t="shared" si="894"/>
        <v>4420</v>
      </c>
      <c r="C4426" s="15">
        <f t="shared" ca="1" si="895"/>
        <v>-0.55501413445304948</v>
      </c>
      <c r="D4426" s="15">
        <f t="shared" ca="1" si="895"/>
        <v>6.5348294699889733</v>
      </c>
      <c r="E4426" s="15">
        <f t="shared" ca="1" si="895"/>
        <v>4.9229233079397625</v>
      </c>
      <c r="F4426" s="15">
        <f t="shared" ca="1" si="895"/>
        <v>-3.0386195803284641</v>
      </c>
      <c r="G4426" s="15">
        <f t="shared" ca="1" si="895"/>
        <v>4.9591990747343964</v>
      </c>
      <c r="H4426" s="6"/>
      <c r="I4426" s="15">
        <f t="shared" ca="1" si="890"/>
        <v>2.5646636275763237</v>
      </c>
      <c r="J4426" s="6"/>
      <c r="K4426" s="15">
        <f t="shared" ca="1" si="884"/>
        <v>0.3892955735560239</v>
      </c>
      <c r="L4426" s="15">
        <f t="shared" ca="1" si="885"/>
        <v>0.63048867265040576</v>
      </c>
      <c r="M4426" s="15">
        <f t="shared" ca="1" si="886"/>
        <v>0.22245554880111473</v>
      </c>
      <c r="N4426" s="15">
        <f t="shared" ca="1" si="887"/>
        <v>1.2558713083195108</v>
      </c>
      <c r="O4426" s="15">
        <f t="shared" ca="1" si="888"/>
        <v>0.22935200030786043</v>
      </c>
      <c r="P4426" s="6"/>
      <c r="Q4426" s="15">
        <f t="shared" ca="1" si="889"/>
        <v>2.7274631036349155</v>
      </c>
      <c r="R4426" s="87">
        <f t="shared" ca="1" si="892"/>
        <v>0.30581259302202252</v>
      </c>
      <c r="Y4426" s="6"/>
      <c r="Z4426" s="6"/>
      <c r="AA4426" s="6"/>
      <c r="AB4426" s="6"/>
      <c r="AE4426" s="41">
        <f t="shared" ca="1" si="891"/>
        <v>0.25252525113645691</v>
      </c>
      <c r="AF4426" s="36">
        <f t="shared" ca="1" si="893"/>
        <v>0.68186577590872888</v>
      </c>
    </row>
    <row r="4427" spans="2:32" x14ac:dyDescent="0.25">
      <c r="B4427" s="3">
        <f t="shared" si="894"/>
        <v>4421</v>
      </c>
      <c r="C4427" s="15">
        <f t="shared" ca="1" si="895"/>
        <v>10.770325660560571</v>
      </c>
      <c r="D4427" s="15">
        <f t="shared" ca="1" si="895"/>
        <v>9.2588954918291311</v>
      </c>
      <c r="E4427" s="15">
        <f t="shared" ca="1" si="895"/>
        <v>3.1497255274832736</v>
      </c>
      <c r="F4427" s="15">
        <f t="shared" ca="1" si="895"/>
        <v>7.6526736256368011</v>
      </c>
      <c r="G4427" s="15">
        <f t="shared" ca="1" si="895"/>
        <v>0.51930349130512976</v>
      </c>
      <c r="H4427" s="6"/>
      <c r="I4427" s="15">
        <f t="shared" ca="1" si="890"/>
        <v>6.2701847593629818</v>
      </c>
      <c r="J4427" s="6"/>
      <c r="K4427" s="15">
        <f t="shared" ca="1" si="884"/>
        <v>0.81005072522525812</v>
      </c>
      <c r="L4427" s="15">
        <f t="shared" ca="1" si="885"/>
        <v>0.3572956736943339</v>
      </c>
      <c r="M4427" s="15">
        <f t="shared" ca="1" si="886"/>
        <v>0.38949063271293194</v>
      </c>
      <c r="N4427" s="15">
        <f t="shared" ca="1" si="887"/>
        <v>7.6451018614842825E-2</v>
      </c>
      <c r="O4427" s="15">
        <f t="shared" ca="1" si="888"/>
        <v>1.3229054143719476</v>
      </c>
      <c r="P4427" s="6"/>
      <c r="Q4427" s="15">
        <f t="shared" ca="1" si="889"/>
        <v>2.9561934646193144</v>
      </c>
      <c r="R4427" s="87">
        <f t="shared" ca="1" si="892"/>
        <v>2.2213921530070357</v>
      </c>
      <c r="Y4427" s="6"/>
      <c r="Z4427" s="6"/>
      <c r="AA4427" s="6"/>
      <c r="AB4427" s="6"/>
      <c r="AE4427" s="41">
        <f t="shared" ca="1" si="891"/>
        <v>1.9096846796838416</v>
      </c>
      <c r="AF4427" s="36">
        <f t="shared" ca="1" si="893"/>
        <v>0.73904836615482861</v>
      </c>
    </row>
    <row r="4428" spans="2:32" x14ac:dyDescent="0.25">
      <c r="B4428" s="3">
        <f t="shared" si="894"/>
        <v>4422</v>
      </c>
      <c r="C4428" s="15">
        <f t="shared" ca="1" si="895"/>
        <v>3.3598190709931601</v>
      </c>
      <c r="D4428" s="15">
        <f t="shared" ca="1" si="895"/>
        <v>12.207698837783974</v>
      </c>
      <c r="E4428" s="15">
        <f t="shared" ca="1" si="895"/>
        <v>-2.0105276604153159</v>
      </c>
      <c r="F4428" s="15">
        <f t="shared" ca="1" si="895"/>
        <v>-1.1399767431730883</v>
      </c>
      <c r="G4428" s="15">
        <f t="shared" ca="1" si="895"/>
        <v>-2.5752326655668645</v>
      </c>
      <c r="H4428" s="6"/>
      <c r="I4428" s="15">
        <f t="shared" ca="1" si="890"/>
        <v>1.9683561679243731</v>
      </c>
      <c r="J4428" s="6"/>
      <c r="K4428" s="15">
        <f t="shared" ca="1" si="884"/>
        <v>7.7446760424664654E-2</v>
      </c>
      <c r="L4428" s="15">
        <f t="shared" ca="1" si="885"/>
        <v>4.1937655324323018</v>
      </c>
      <c r="M4428" s="15">
        <f t="shared" ca="1" si="886"/>
        <v>0.63326066077692389</v>
      </c>
      <c r="N4428" s="15">
        <f t="shared" ca="1" si="887"/>
        <v>0.38646933944846468</v>
      </c>
      <c r="O4428" s="15">
        <f t="shared" ca="1" si="888"/>
        <v>0.8257679795130507</v>
      </c>
      <c r="P4428" s="6"/>
      <c r="Q4428" s="15">
        <f t="shared" ca="1" si="889"/>
        <v>6.1167102725954061</v>
      </c>
      <c r="R4428" s="87">
        <f t="shared" ca="1" si="892"/>
        <v>-1.1443927813831257E-2</v>
      </c>
      <c r="Y4428" s="6"/>
      <c r="Z4428" s="6"/>
      <c r="AA4428" s="6"/>
      <c r="AB4428" s="6"/>
      <c r="AE4428" s="41">
        <f t="shared" ca="1" si="891"/>
        <v>-1.4151551917938017E-2</v>
      </c>
      <c r="AF4428" s="36">
        <f t="shared" ca="1" si="893"/>
        <v>1.5291775681488515</v>
      </c>
    </row>
    <row r="4429" spans="2:32" x14ac:dyDescent="0.25">
      <c r="B4429" s="3">
        <f t="shared" si="894"/>
        <v>4423</v>
      </c>
      <c r="C4429" s="15">
        <f t="shared" ca="1" si="895"/>
        <v>3.2280005451653535</v>
      </c>
      <c r="D4429" s="15">
        <f t="shared" ca="1" si="895"/>
        <v>12.957264903517425</v>
      </c>
      <c r="E4429" s="15">
        <f t="shared" ca="1" si="895"/>
        <v>7.250472483035181</v>
      </c>
      <c r="F4429" s="15">
        <f t="shared" ca="1" si="895"/>
        <v>6.8921895079758331</v>
      </c>
      <c r="G4429" s="15">
        <f t="shared" ca="1" si="895"/>
        <v>0.56374744822812239</v>
      </c>
      <c r="H4429" s="6"/>
      <c r="I4429" s="15">
        <f t="shared" ca="1" si="890"/>
        <v>6.1783349775843828</v>
      </c>
      <c r="J4429" s="6"/>
      <c r="K4429" s="15">
        <f t="shared" ca="1" si="884"/>
        <v>0.34817893052469268</v>
      </c>
      <c r="L4429" s="15">
        <f t="shared" ca="1" si="885"/>
        <v>1.838155637628422</v>
      </c>
      <c r="M4429" s="15">
        <f t="shared" ca="1" si="886"/>
        <v>4.5979153223770421E-2</v>
      </c>
      <c r="N4429" s="15">
        <f t="shared" ca="1" si="887"/>
        <v>2.0383531622415924E-2</v>
      </c>
      <c r="O4429" s="15">
        <f t="shared" ca="1" si="888"/>
        <v>1.2609437249921136</v>
      </c>
      <c r="P4429" s="6"/>
      <c r="Q4429" s="15">
        <f t="shared" ca="1" si="889"/>
        <v>3.5136409779914151</v>
      </c>
      <c r="R4429" s="87">
        <f t="shared" ca="1" si="892"/>
        <v>1.9937447474725214</v>
      </c>
      <c r="Y4429" s="6"/>
      <c r="Z4429" s="6"/>
      <c r="AA4429" s="6"/>
      <c r="AB4429" s="6"/>
      <c r="AE4429" s="41">
        <f t="shared" ca="1" si="891"/>
        <v>1.8686082085287479</v>
      </c>
      <c r="AF4429" s="36">
        <f t="shared" ca="1" si="893"/>
        <v>0.87841024449785376</v>
      </c>
    </row>
    <row r="4430" spans="2:32" x14ac:dyDescent="0.25">
      <c r="B4430" s="3">
        <f t="shared" si="894"/>
        <v>4424</v>
      </c>
      <c r="C4430" s="15">
        <f t="shared" ca="1" si="895"/>
        <v>4.181214383536334</v>
      </c>
      <c r="D4430" s="15">
        <f t="shared" ca="1" si="895"/>
        <v>5.9490999671993556</v>
      </c>
      <c r="E4430" s="15">
        <f t="shared" ca="1" si="895"/>
        <v>-5.3508093982205853</v>
      </c>
      <c r="F4430" s="15">
        <f t="shared" ca="1" si="895"/>
        <v>-0.71642046114496782</v>
      </c>
      <c r="G4430" s="15">
        <f t="shared" ca="1" si="895"/>
        <v>-9.9344963701091658</v>
      </c>
      <c r="H4430" s="6"/>
      <c r="I4430" s="15">
        <f t="shared" ca="1" si="890"/>
        <v>-1.1742823757478058</v>
      </c>
      <c r="J4430" s="6"/>
      <c r="K4430" s="15">
        <f t="shared" ca="1" si="884"/>
        <v>1.1472538215481169</v>
      </c>
      <c r="L4430" s="15">
        <f t="shared" ca="1" si="885"/>
        <v>2.0297030401524561</v>
      </c>
      <c r="M4430" s="15">
        <f t="shared" ca="1" si="886"/>
        <v>0.69773511877781347</v>
      </c>
      <c r="N4430" s="15">
        <f t="shared" ca="1" si="887"/>
        <v>8.3855013137510617E-3</v>
      </c>
      <c r="O4430" s="15">
        <f t="shared" ca="1" si="888"/>
        <v>3.0696539690801847</v>
      </c>
      <c r="P4430" s="6"/>
      <c r="Q4430" s="15">
        <f t="shared" ca="1" si="889"/>
        <v>6.9527314508723226</v>
      </c>
      <c r="R4430" s="87">
        <f t="shared" ca="1" si="892"/>
        <v>-1.0767449009132648</v>
      </c>
      <c r="Y4430" s="6"/>
      <c r="Z4430" s="6"/>
      <c r="AA4430" s="6"/>
      <c r="AB4430" s="6"/>
      <c r="AE4430" s="41">
        <f t="shared" ca="1" si="891"/>
        <v>-1.4195822343903248</v>
      </c>
      <c r="AF4430" s="36">
        <f t="shared" ca="1" si="893"/>
        <v>1.7381828627180806</v>
      </c>
    </row>
    <row r="4431" spans="2:32" x14ac:dyDescent="0.25">
      <c r="B4431" s="3">
        <f t="shared" si="894"/>
        <v>4425</v>
      </c>
      <c r="C4431" s="15">
        <f t="shared" ca="1" si="895"/>
        <v>1.013071511090387</v>
      </c>
      <c r="D4431" s="15">
        <f t="shared" ca="1" si="895"/>
        <v>5.2215251497927149</v>
      </c>
      <c r="E4431" s="15">
        <f t="shared" ca="1" si="895"/>
        <v>6.5536624651103006</v>
      </c>
      <c r="F4431" s="15">
        <f t="shared" ca="1" si="895"/>
        <v>6.3305258312687398</v>
      </c>
      <c r="G4431" s="15">
        <f t="shared" ca="1" si="895"/>
        <v>-2.2389001056638351</v>
      </c>
      <c r="H4431" s="6"/>
      <c r="I4431" s="15">
        <f t="shared" ca="1" si="890"/>
        <v>3.3759769703196616</v>
      </c>
      <c r="J4431" s="6"/>
      <c r="K4431" s="15">
        <f t="shared" ca="1" si="884"/>
        <v>0.22333288837022039</v>
      </c>
      <c r="L4431" s="15">
        <f t="shared" ca="1" si="885"/>
        <v>0.13624192331025206</v>
      </c>
      <c r="M4431" s="15">
        <f t="shared" ca="1" si="886"/>
        <v>0.40390740415211318</v>
      </c>
      <c r="N4431" s="15">
        <f t="shared" ca="1" si="887"/>
        <v>0.34917435886941983</v>
      </c>
      <c r="O4431" s="15">
        <f t="shared" ca="1" si="888"/>
        <v>1.2610737831361991</v>
      </c>
      <c r="P4431" s="6"/>
      <c r="Q4431" s="15">
        <f t="shared" ca="1" si="889"/>
        <v>2.3737303578382045</v>
      </c>
      <c r="R4431" s="87">
        <f t="shared" ca="1" si="892"/>
        <v>0.79880443357806863</v>
      </c>
      <c r="Y4431" s="6"/>
      <c r="Z4431" s="6"/>
      <c r="AA4431" s="6"/>
      <c r="AB4431" s="6"/>
      <c r="AE4431" s="41">
        <f t="shared" ca="1" si="891"/>
        <v>0.61535560822179469</v>
      </c>
      <c r="AF4431" s="36">
        <f t="shared" ca="1" si="893"/>
        <v>0.59343258945955113</v>
      </c>
    </row>
    <row r="4432" spans="2:32" x14ac:dyDescent="0.25">
      <c r="B4432" s="3">
        <f t="shared" si="894"/>
        <v>4426</v>
      </c>
      <c r="C4432" s="15">
        <f t="shared" ca="1" si="895"/>
        <v>6.2921370528165346</v>
      </c>
      <c r="D4432" s="15">
        <f t="shared" ca="1" si="895"/>
        <v>-4.2416765138588426</v>
      </c>
      <c r="E4432" s="15">
        <f t="shared" ca="1" si="895"/>
        <v>-2.6061311342392761</v>
      </c>
      <c r="F4432" s="15">
        <f t="shared" ca="1" si="895"/>
        <v>-4.6927973457471746</v>
      </c>
      <c r="G4432" s="15">
        <f t="shared" ca="1" si="895"/>
        <v>9.4251937797921066</v>
      </c>
      <c r="H4432" s="6"/>
      <c r="I4432" s="15">
        <f t="shared" ca="1" si="890"/>
        <v>0.83534516775266954</v>
      </c>
      <c r="J4432" s="6"/>
      <c r="K4432" s="15">
        <f t="shared" ca="1" si="884"/>
        <v>1.1910631070759541</v>
      </c>
      <c r="L4432" s="15">
        <f t="shared" ca="1" si="885"/>
        <v>1.0310459662221354</v>
      </c>
      <c r="M4432" s="15">
        <f t="shared" ca="1" si="886"/>
        <v>0.47375036548688637</v>
      </c>
      <c r="N4432" s="15">
        <f t="shared" ca="1" si="887"/>
        <v>1.2224143859825749</v>
      </c>
      <c r="O4432" s="15">
        <f t="shared" ca="1" si="888"/>
        <v>2.9514199671102341</v>
      </c>
      <c r="P4432" s="6"/>
      <c r="Q4432" s="15">
        <f t="shared" ca="1" si="889"/>
        <v>6.8696937918777845</v>
      </c>
      <c r="R4432" s="87">
        <f t="shared" ca="1" si="892"/>
        <v>-0.39744179606481678</v>
      </c>
      <c r="Y4432" s="6"/>
      <c r="Z4432" s="6"/>
      <c r="AA4432" s="6"/>
      <c r="AB4432" s="6"/>
      <c r="AE4432" s="41">
        <f t="shared" ca="1" si="891"/>
        <v>-0.52084947504572898</v>
      </c>
      <c r="AF4432" s="36">
        <f t="shared" ca="1" si="893"/>
        <v>1.7174234479694461</v>
      </c>
    </row>
    <row r="4433" spans="2:32" x14ac:dyDescent="0.25">
      <c r="B4433" s="3">
        <f t="shared" si="894"/>
        <v>4427</v>
      </c>
      <c r="C4433" s="15">
        <f t="shared" ca="1" si="895"/>
        <v>9.5662286555739833</v>
      </c>
      <c r="D4433" s="15">
        <f t="shared" ca="1" si="895"/>
        <v>-3.2197223916052868</v>
      </c>
      <c r="E4433" s="15">
        <f t="shared" ca="1" si="895"/>
        <v>2.5733103529545067</v>
      </c>
      <c r="F4433" s="15">
        <f t="shared" ca="1" si="895"/>
        <v>-3.2856251109931538</v>
      </c>
      <c r="G4433" s="15">
        <f t="shared" ca="1" si="895"/>
        <v>0.58572942437822251</v>
      </c>
      <c r="H4433" s="6"/>
      <c r="I4433" s="15">
        <f t="shared" ca="1" si="890"/>
        <v>1.2439841860616543</v>
      </c>
      <c r="J4433" s="6"/>
      <c r="K4433" s="15">
        <f t="shared" ca="1" si="884"/>
        <v>2.7703901204131416</v>
      </c>
      <c r="L4433" s="15">
        <f t="shared" ca="1" si="885"/>
        <v>0.79698705646028456</v>
      </c>
      <c r="M4433" s="15">
        <f t="shared" ca="1" si="886"/>
        <v>7.0684322319441745E-2</v>
      </c>
      <c r="N4433" s="15">
        <f t="shared" ca="1" si="887"/>
        <v>0.82069441535861409</v>
      </c>
      <c r="O4433" s="15">
        <f t="shared" ca="1" si="888"/>
        <v>1.7331973251156464E-2</v>
      </c>
      <c r="P4433" s="6"/>
      <c r="Q4433" s="15">
        <f t="shared" ca="1" si="889"/>
        <v>4.4760878878026382</v>
      </c>
      <c r="R4433" s="87">
        <f t="shared" ca="1" si="892"/>
        <v>-0.31961457138151395</v>
      </c>
      <c r="Y4433" s="6"/>
      <c r="Z4433" s="6"/>
      <c r="AA4433" s="6"/>
      <c r="AB4433" s="6"/>
      <c r="AE4433" s="41">
        <f t="shared" ca="1" si="891"/>
        <v>-0.3381005504061948</v>
      </c>
      <c r="AF4433" s="36">
        <f t="shared" ca="1" si="893"/>
        <v>1.1190219719506596</v>
      </c>
    </row>
    <row r="4434" spans="2:32" x14ac:dyDescent="0.25">
      <c r="B4434" s="3">
        <f t="shared" si="894"/>
        <v>4428</v>
      </c>
      <c r="C4434" s="15">
        <f t="shared" ca="1" si="895"/>
        <v>4.0159631956086415</v>
      </c>
      <c r="D4434" s="15">
        <f t="shared" ca="1" si="895"/>
        <v>1.9460978302452558</v>
      </c>
      <c r="E4434" s="15">
        <f t="shared" ca="1" si="895"/>
        <v>12.287425903103109</v>
      </c>
      <c r="F4434" s="15">
        <f t="shared" ca="1" si="895"/>
        <v>-3.9283219577092261</v>
      </c>
      <c r="G4434" s="15">
        <f t="shared" ca="1" si="895"/>
        <v>7.5841324871785698</v>
      </c>
      <c r="H4434" s="6"/>
      <c r="I4434" s="15">
        <f t="shared" ca="1" si="890"/>
        <v>4.381059491685269</v>
      </c>
      <c r="J4434" s="6"/>
      <c r="K4434" s="15">
        <f t="shared" ca="1" si="884"/>
        <v>5.3318122163548993E-3</v>
      </c>
      <c r="L4434" s="15">
        <f t="shared" ca="1" si="885"/>
        <v>0.23716153170730839</v>
      </c>
      <c r="M4434" s="15">
        <f t="shared" ca="1" si="886"/>
        <v>2.5004251932638484</v>
      </c>
      <c r="N4434" s="15">
        <f t="shared" ca="1" si="887"/>
        <v>2.7618328028616546</v>
      </c>
      <c r="O4434" s="15">
        <f t="shared" ca="1" si="888"/>
        <v>0.41038706457833707</v>
      </c>
      <c r="P4434" s="6"/>
      <c r="Q4434" s="15">
        <f t="shared" ca="1" si="889"/>
        <v>5.9151384046275037</v>
      </c>
      <c r="R4434" s="87">
        <f t="shared" ca="1" si="892"/>
        <v>0.87565450152454871</v>
      </c>
      <c r="Y4434" s="6"/>
      <c r="Z4434" s="6"/>
      <c r="AA4434" s="6"/>
      <c r="AB4434" s="6"/>
      <c r="AE4434" s="41">
        <f t="shared" ca="1" si="891"/>
        <v>1.0648421763758713</v>
      </c>
      <c r="AF4434" s="36">
        <f t="shared" ca="1" si="893"/>
        <v>1.4787846011568759</v>
      </c>
    </row>
    <row r="4435" spans="2:32" x14ac:dyDescent="0.25">
      <c r="B4435" s="3">
        <f t="shared" si="894"/>
        <v>4429</v>
      </c>
      <c r="C4435" s="15">
        <f t="shared" ca="1" si="895"/>
        <v>-0.39465773572710816</v>
      </c>
      <c r="D4435" s="15">
        <f t="shared" ca="1" si="895"/>
        <v>-3.0636731950465759</v>
      </c>
      <c r="E4435" s="15">
        <f t="shared" ca="1" si="895"/>
        <v>1.8007688441707264</v>
      </c>
      <c r="F4435" s="15">
        <f t="shared" ca="1" si="895"/>
        <v>0.16606978578187404</v>
      </c>
      <c r="G4435" s="15">
        <f t="shared" ca="1" si="895"/>
        <v>4.862922355284649</v>
      </c>
      <c r="H4435" s="6"/>
      <c r="I4435" s="15">
        <f t="shared" ca="1" si="890"/>
        <v>0.67428601089271312</v>
      </c>
      <c r="J4435" s="6"/>
      <c r="K4435" s="15">
        <f t="shared" ca="1" si="884"/>
        <v>4.570562933750482E-2</v>
      </c>
      <c r="L4435" s="15">
        <f t="shared" ca="1" si="885"/>
        <v>0.55889356101065102</v>
      </c>
      <c r="M4435" s="15">
        <f t="shared" ca="1" si="886"/>
        <v>5.0758542946802411E-2</v>
      </c>
      <c r="N4435" s="15">
        <f t="shared" ca="1" si="887"/>
        <v>1.0331349258636442E-2</v>
      </c>
      <c r="O4435" s="15">
        <f t="shared" ca="1" si="888"/>
        <v>0.70178697702244164</v>
      </c>
      <c r="P4435" s="6"/>
      <c r="Q4435" s="15">
        <f t="shared" ca="1" si="889"/>
        <v>1.3674760595760362</v>
      </c>
      <c r="R4435" s="87">
        <f t="shared" ca="1" si="892"/>
        <v>-1.0139930226462541</v>
      </c>
      <c r="Y4435" s="6"/>
      <c r="Z4435" s="6"/>
      <c r="AA4435" s="6"/>
      <c r="AB4435" s="6"/>
      <c r="AE4435" s="41">
        <f t="shared" ca="1" si="891"/>
        <v>-0.59287731967326185</v>
      </c>
      <c r="AF4435" s="36">
        <f t="shared" ca="1" si="893"/>
        <v>0.34186901489400906</v>
      </c>
    </row>
    <row r="4436" spans="2:32" x14ac:dyDescent="0.25">
      <c r="B4436" s="3">
        <f t="shared" si="894"/>
        <v>4430</v>
      </c>
      <c r="C4436" s="15">
        <f t="shared" ca="1" si="895"/>
        <v>7.4161440970106973</v>
      </c>
      <c r="D4436" s="15">
        <f t="shared" ca="1" si="895"/>
        <v>-0.55495431876809942</v>
      </c>
      <c r="E4436" s="15">
        <f t="shared" ca="1" si="895"/>
        <v>7.675121382663181</v>
      </c>
      <c r="F4436" s="15">
        <f t="shared" ca="1" si="895"/>
        <v>-3.4578178591776698E-2</v>
      </c>
      <c r="G4436" s="15">
        <f t="shared" ca="1" si="895"/>
        <v>-8.8935722148588567</v>
      </c>
      <c r="H4436" s="6"/>
      <c r="I4436" s="15">
        <f t="shared" ca="1" si="890"/>
        <v>1.1216321534910292</v>
      </c>
      <c r="J4436" s="6"/>
      <c r="K4436" s="15">
        <f t="shared" ca="1" si="884"/>
        <v>1.5848352242844697</v>
      </c>
      <c r="L4436" s="15">
        <f t="shared" ca="1" si="885"/>
        <v>0.1124376879584924</v>
      </c>
      <c r="M4436" s="15">
        <f t="shared" ca="1" si="886"/>
        <v>1.7179288430750166</v>
      </c>
      <c r="N4436" s="15">
        <f t="shared" ca="1" si="887"/>
        <v>5.3472893280601286E-2</v>
      </c>
      <c r="O4436" s="15">
        <f t="shared" ca="1" si="888"/>
        <v>4.0121727415925852</v>
      </c>
      <c r="P4436" s="6"/>
      <c r="Q4436" s="15">
        <f t="shared" ca="1" si="889"/>
        <v>7.4808473901911654</v>
      </c>
      <c r="R4436" s="87">
        <f t="shared" ca="1" si="892"/>
        <v>-0.28724073248016052</v>
      </c>
      <c r="Y4436" s="6"/>
      <c r="Z4436" s="6"/>
      <c r="AA4436" s="6"/>
      <c r="AB4436" s="6"/>
      <c r="AE4436" s="41">
        <f t="shared" ca="1" si="891"/>
        <v>-0.39281804280883198</v>
      </c>
      <c r="AF4436" s="36">
        <f t="shared" ca="1" si="893"/>
        <v>1.8702118475477914</v>
      </c>
    </row>
    <row r="4437" spans="2:32" x14ac:dyDescent="0.25">
      <c r="B4437" s="3">
        <f t="shared" si="894"/>
        <v>4431</v>
      </c>
      <c r="C4437" s="15">
        <f t="shared" ca="1" si="895"/>
        <v>5.4211287792741789</v>
      </c>
      <c r="D4437" s="15">
        <f t="shared" ca="1" si="895"/>
        <v>-0.52851381625376703</v>
      </c>
      <c r="E4437" s="15">
        <f t="shared" ca="1" si="895"/>
        <v>2.5143852178209434</v>
      </c>
      <c r="F4437" s="15">
        <f t="shared" ca="1" si="895"/>
        <v>7.9101102130105376</v>
      </c>
      <c r="G4437" s="15">
        <f t="shared" ca="1" si="895"/>
        <v>8.3411381461893583</v>
      </c>
      <c r="H4437" s="6"/>
      <c r="I4437" s="15">
        <f t="shared" ca="1" si="890"/>
        <v>4.7316497080082502</v>
      </c>
      <c r="J4437" s="6"/>
      <c r="K4437" s="15">
        <f t="shared" ca="1" si="884"/>
        <v>1.90152555885491E-2</v>
      </c>
      <c r="L4437" s="15">
        <f t="shared" ca="1" si="885"/>
        <v>1.1067728120790641</v>
      </c>
      <c r="M4437" s="15">
        <f t="shared" ca="1" si="886"/>
        <v>0.1966504727778231</v>
      </c>
      <c r="N4437" s="15">
        <f t="shared" ca="1" si="887"/>
        <v>0.40410444727437583</v>
      </c>
      <c r="O4437" s="15">
        <f t="shared" ca="1" si="888"/>
        <v>0.52113627141452379</v>
      </c>
      <c r="P4437" s="6"/>
      <c r="Q4437" s="15">
        <f t="shared" ca="1" si="889"/>
        <v>2.247679259134336</v>
      </c>
      <c r="R4437" s="87">
        <f t="shared" ca="1" si="892"/>
        <v>1.6296818600949916</v>
      </c>
      <c r="Y4437" s="6"/>
      <c r="Z4437" s="6"/>
      <c r="AA4437" s="6"/>
      <c r="AB4437" s="6"/>
      <c r="AE4437" s="41">
        <f t="shared" ca="1" si="891"/>
        <v>1.2216308875647799</v>
      </c>
      <c r="AF4437" s="36">
        <f t="shared" ca="1" si="893"/>
        <v>0.56191981478358399</v>
      </c>
    </row>
    <row r="4438" spans="2:32" x14ac:dyDescent="0.25">
      <c r="B4438" s="3">
        <f t="shared" si="894"/>
        <v>4432</v>
      </c>
      <c r="C4438" s="15">
        <f t="shared" ca="1" si="895"/>
        <v>6.5450635567727717</v>
      </c>
      <c r="D4438" s="15">
        <f t="shared" ca="1" si="895"/>
        <v>0.2004802029017132</v>
      </c>
      <c r="E4438" s="15">
        <f t="shared" ca="1" si="895"/>
        <v>0.45605551611035899</v>
      </c>
      <c r="F4438" s="15">
        <f t="shared" ca="1" si="895"/>
        <v>2.6145482119900461</v>
      </c>
      <c r="G4438" s="15">
        <f t="shared" ca="1" si="895"/>
        <v>0.72690184726330886</v>
      </c>
      <c r="H4438" s="6"/>
      <c r="I4438" s="15">
        <f t="shared" ca="1" si="890"/>
        <v>2.1086098670076394</v>
      </c>
      <c r="J4438" s="6"/>
      <c r="K4438" s="15">
        <f t="shared" ca="1" si="884"/>
        <v>0.78728485365722634</v>
      </c>
      <c r="L4438" s="15">
        <f t="shared" ca="1" si="885"/>
        <v>0.14563835260163979</v>
      </c>
      <c r="M4438" s="15">
        <f t="shared" ca="1" si="886"/>
        <v>0.10923743530678126</v>
      </c>
      <c r="N4438" s="15">
        <f t="shared" ca="1" si="887"/>
        <v>1.0238944356941468E-2</v>
      </c>
      <c r="O4438" s="15">
        <f t="shared" ca="1" si="888"/>
        <v>7.6364682073031959E-2</v>
      </c>
      <c r="P4438" s="6"/>
      <c r="Q4438" s="15">
        <f t="shared" ca="1" si="889"/>
        <v>1.1287642679956209</v>
      </c>
      <c r="R4438" s="87">
        <f t="shared" ca="1" si="892"/>
        <v>9.1435037827988563E-2</v>
      </c>
      <c r="Y4438" s="6"/>
      <c r="Z4438" s="6"/>
      <c r="AA4438" s="6"/>
      <c r="AB4438" s="6"/>
      <c r="AE4438" s="41">
        <f t="shared" ca="1" si="891"/>
        <v>4.8571809131258678E-2</v>
      </c>
      <c r="AF4438" s="36">
        <f t="shared" ca="1" si="893"/>
        <v>0.28219106699890523</v>
      </c>
    </row>
    <row r="4439" spans="2:32" x14ac:dyDescent="0.25">
      <c r="B4439" s="3">
        <f t="shared" si="894"/>
        <v>4433</v>
      </c>
      <c r="C4439" s="15">
        <f t="shared" ca="1" si="895"/>
        <v>5.9420019790015637</v>
      </c>
      <c r="D4439" s="15">
        <f t="shared" ca="1" si="895"/>
        <v>1.9412457654016118</v>
      </c>
      <c r="E4439" s="15">
        <f t="shared" ca="1" si="895"/>
        <v>1.6091585781692499</v>
      </c>
      <c r="F4439" s="15">
        <f t="shared" ca="1" si="895"/>
        <v>1.8675175695436448</v>
      </c>
      <c r="G4439" s="15">
        <f t="shared" ca="1" si="895"/>
        <v>5.7050442310072143</v>
      </c>
      <c r="H4439" s="6"/>
      <c r="I4439" s="15">
        <f t="shared" ca="1" si="890"/>
        <v>3.4129936246246571</v>
      </c>
      <c r="J4439" s="6"/>
      <c r="K4439" s="15">
        <f t="shared" ca="1" si="884"/>
        <v>0.25583533026032756</v>
      </c>
      <c r="L4439" s="15">
        <f t="shared" ca="1" si="885"/>
        <v>8.6641670445104679E-2</v>
      </c>
      <c r="M4439" s="15">
        <f t="shared" ca="1" si="886"/>
        <v>0.13015283499283123</v>
      </c>
      <c r="N4439" s="15">
        <f t="shared" ca="1" si="887"/>
        <v>9.5539849473150723E-2</v>
      </c>
      <c r="O4439" s="15">
        <f t="shared" ca="1" si="888"/>
        <v>0.21013983928874591</v>
      </c>
      <c r="P4439" s="6"/>
      <c r="Q4439" s="15">
        <f t="shared" ca="1" si="889"/>
        <v>0.77830952446016011</v>
      </c>
      <c r="R4439" s="87">
        <f t="shared" ca="1" si="892"/>
        <v>1.4325474742267643</v>
      </c>
      <c r="Y4439" s="6"/>
      <c r="Z4439" s="6"/>
      <c r="AA4439" s="6"/>
      <c r="AB4439" s="6"/>
      <c r="AE4439" s="41">
        <f t="shared" ca="1" si="891"/>
        <v>0.63190995928691074</v>
      </c>
      <c r="AF4439" s="36">
        <f t="shared" ca="1" si="893"/>
        <v>0.19457738111504003</v>
      </c>
    </row>
    <row r="4440" spans="2:32" x14ac:dyDescent="0.25">
      <c r="B4440" s="3">
        <f t="shared" si="894"/>
        <v>4434</v>
      </c>
      <c r="C4440" s="15">
        <f t="shared" ca="1" si="895"/>
        <v>-7.4627590072207148</v>
      </c>
      <c r="D4440" s="15">
        <f t="shared" ca="1" si="895"/>
        <v>-5.6908199246012163</v>
      </c>
      <c r="E4440" s="15">
        <f t="shared" ca="1" si="895"/>
        <v>-0.76531065680819221</v>
      </c>
      <c r="F4440" s="15">
        <f t="shared" ca="1" si="895"/>
        <v>-3.0714583333387155</v>
      </c>
      <c r="G4440" s="15">
        <f t="shared" ca="1" si="895"/>
        <v>6.1138898229657155</v>
      </c>
      <c r="H4440" s="6"/>
      <c r="I4440" s="15">
        <f t="shared" ca="1" si="890"/>
        <v>-2.1752916198006242</v>
      </c>
      <c r="J4440" s="6"/>
      <c r="K4440" s="15">
        <f t="shared" ca="1" si="884"/>
        <v>1.1182924549212416</v>
      </c>
      <c r="L4440" s="15">
        <f t="shared" ca="1" si="885"/>
        <v>0.49435757047416495</v>
      </c>
      <c r="M4440" s="15">
        <f t="shared" ca="1" si="886"/>
        <v>7.9521852640042634E-2</v>
      </c>
      <c r="N4440" s="15">
        <f t="shared" ca="1" si="887"/>
        <v>3.2124591138146537E-2</v>
      </c>
      <c r="O4440" s="15">
        <f t="shared" ca="1" si="888"/>
        <v>2.7484211596440744</v>
      </c>
      <c r="P4440" s="6"/>
      <c r="Q4440" s="15">
        <f t="shared" ca="1" si="889"/>
        <v>4.4727176288176702</v>
      </c>
      <c r="R4440" s="87">
        <f t="shared" ca="1" si="892"/>
        <v>-1.7658185171687153</v>
      </c>
      <c r="Y4440" s="6"/>
      <c r="Z4440" s="6"/>
      <c r="AA4440" s="6"/>
      <c r="AB4440" s="6"/>
      <c r="AE4440" s="41">
        <f t="shared" ca="1" si="891"/>
        <v>-1.8672471775518806</v>
      </c>
      <c r="AF4440" s="36">
        <f t="shared" ca="1" si="893"/>
        <v>1.1181794072044176</v>
      </c>
    </row>
    <row r="4441" spans="2:32" x14ac:dyDescent="0.25">
      <c r="B4441" s="3">
        <f t="shared" si="894"/>
        <v>4435</v>
      </c>
      <c r="C4441" s="15">
        <f t="shared" ca="1" si="895"/>
        <v>-0.1095196880270719</v>
      </c>
      <c r="D4441" s="15">
        <f t="shared" ca="1" si="895"/>
        <v>-2.3342508235135266</v>
      </c>
      <c r="E4441" s="15">
        <f t="shared" ca="1" si="895"/>
        <v>0.33501905903327645</v>
      </c>
      <c r="F4441" s="15">
        <f t="shared" ca="1" si="895"/>
        <v>3.6646690547374776</v>
      </c>
      <c r="G4441" s="15">
        <f t="shared" ca="1" si="895"/>
        <v>2.9048462383435676</v>
      </c>
      <c r="H4441" s="6"/>
      <c r="I4441" s="15">
        <f t="shared" ca="1" si="890"/>
        <v>0.89215276811474453</v>
      </c>
      <c r="J4441" s="6"/>
      <c r="K4441" s="15">
        <f t="shared" ca="1" si="884"/>
        <v>4.0133908375727161E-2</v>
      </c>
      <c r="L4441" s="15">
        <f t="shared" ca="1" si="885"/>
        <v>0.41638720544287233</v>
      </c>
      <c r="M4441" s="15">
        <f t="shared" ca="1" si="886"/>
        <v>1.2415918791794956E-2</v>
      </c>
      <c r="N4441" s="15">
        <f t="shared" ca="1" si="887"/>
        <v>0.30747386238353236</v>
      </c>
      <c r="O4441" s="15">
        <f t="shared" ca="1" si="888"/>
        <v>0.16203740020406968</v>
      </c>
      <c r="P4441" s="6"/>
      <c r="Q4441" s="15">
        <f t="shared" ca="1" si="889"/>
        <v>0.93844829519799644</v>
      </c>
      <c r="R4441" s="87">
        <f t="shared" ca="1" si="892"/>
        <v>-1.0228682436105543</v>
      </c>
      <c r="Y4441" s="6"/>
      <c r="Z4441" s="6"/>
      <c r="AA4441" s="6"/>
      <c r="AB4441" s="6"/>
      <c r="AE4441" s="41">
        <f t="shared" ca="1" si="891"/>
        <v>-0.49544434383608071</v>
      </c>
      <c r="AF4441" s="36">
        <f t="shared" ca="1" si="893"/>
        <v>0.23461207379949911</v>
      </c>
    </row>
    <row r="4442" spans="2:32" x14ac:dyDescent="0.25">
      <c r="B4442" s="3">
        <f t="shared" si="894"/>
        <v>4436</v>
      </c>
      <c r="C4442" s="15">
        <f t="shared" ca="1" si="895"/>
        <v>-0.18634314902239346</v>
      </c>
      <c r="D4442" s="15">
        <f t="shared" ca="1" si="895"/>
        <v>-0.90995821465419269</v>
      </c>
      <c r="E4442" s="15">
        <f t="shared" ca="1" si="895"/>
        <v>11.579595634772591</v>
      </c>
      <c r="F4442" s="15">
        <f t="shared" ca="1" si="895"/>
        <v>0.93784547541530161</v>
      </c>
      <c r="G4442" s="15">
        <f t="shared" ca="1" si="895"/>
        <v>2.4316540184213662</v>
      </c>
      <c r="H4442" s="6"/>
      <c r="I4442" s="15">
        <f t="shared" ca="1" si="890"/>
        <v>2.7705587529865343</v>
      </c>
      <c r="J4442" s="6"/>
      <c r="K4442" s="15">
        <f t="shared" ca="1" si="884"/>
        <v>0.34973075432416056</v>
      </c>
      <c r="L4442" s="15">
        <f t="shared" ca="1" si="885"/>
        <v>0.54184820596365157</v>
      </c>
      <c r="M4442" s="15">
        <f t="shared" ca="1" si="886"/>
        <v>3.1039652313866806</v>
      </c>
      <c r="N4442" s="15">
        <f t="shared" ca="1" si="887"/>
        <v>0.1343535183114356</v>
      </c>
      <c r="O4442" s="15">
        <f t="shared" ca="1" si="888"/>
        <v>4.5942567644274828E-3</v>
      </c>
      <c r="P4442" s="6"/>
      <c r="Q4442" s="15">
        <f t="shared" ca="1" si="889"/>
        <v>4.1344919667503559</v>
      </c>
      <c r="R4442" s="87">
        <f t="shared" ca="1" si="892"/>
        <v>0.33895315082085914</v>
      </c>
      <c r="Y4442" s="6"/>
      <c r="Z4442" s="6"/>
      <c r="AA4442" s="6"/>
      <c r="AB4442" s="6"/>
      <c r="AE4442" s="41">
        <f t="shared" ca="1" si="891"/>
        <v>0.34460435046707194</v>
      </c>
      <c r="AF4442" s="36">
        <f t="shared" ca="1" si="893"/>
        <v>1.033622991687589</v>
      </c>
    </row>
    <row r="4443" spans="2:32" x14ac:dyDescent="0.25">
      <c r="B4443" s="3">
        <f t="shared" si="894"/>
        <v>4437</v>
      </c>
      <c r="C4443" s="15">
        <f t="shared" ca="1" si="895"/>
        <v>2.2681679548137339</v>
      </c>
      <c r="D4443" s="15">
        <f t="shared" ca="1" si="895"/>
        <v>9.7565183211284943</v>
      </c>
      <c r="E4443" s="15">
        <f t="shared" ca="1" si="895"/>
        <v>-4.6604564132604214</v>
      </c>
      <c r="F4443" s="15">
        <f t="shared" ca="1" si="895"/>
        <v>-1.9577740516023767</v>
      </c>
      <c r="G4443" s="15">
        <f t="shared" ca="1" si="895"/>
        <v>1.9270626514599878</v>
      </c>
      <c r="H4443" s="6"/>
      <c r="I4443" s="15">
        <f t="shared" ca="1" si="890"/>
        <v>1.4667036925078836</v>
      </c>
      <c r="J4443" s="6"/>
      <c r="K4443" s="15">
        <f t="shared" ca="1" si="884"/>
        <v>2.5693798550138432E-2</v>
      </c>
      <c r="L4443" s="15">
        <f t="shared" ca="1" si="885"/>
        <v>2.748841063075691</v>
      </c>
      <c r="M4443" s="15">
        <f t="shared" ca="1" si="886"/>
        <v>1.5016836384687469</v>
      </c>
      <c r="N4443" s="15">
        <f t="shared" ca="1" si="887"/>
        <v>0.46908191279625988</v>
      </c>
      <c r="O4443" s="15">
        <f t="shared" ca="1" si="888"/>
        <v>8.4772148434986063E-3</v>
      </c>
      <c r="P4443" s="6"/>
      <c r="Q4443" s="15">
        <f t="shared" ca="1" si="889"/>
        <v>4.7537776277343351</v>
      </c>
      <c r="R4443" s="87">
        <f t="shared" ca="1" si="892"/>
        <v>-0.21877320990460158</v>
      </c>
      <c r="Y4443" s="6"/>
      <c r="Z4443" s="6"/>
      <c r="AA4443" s="6"/>
      <c r="AB4443" s="6"/>
      <c r="AE4443" s="41">
        <f t="shared" ca="1" si="891"/>
        <v>-0.23849735914040054</v>
      </c>
      <c r="AF4443" s="36">
        <f t="shared" ca="1" si="893"/>
        <v>1.1884444069335838</v>
      </c>
    </row>
    <row r="4444" spans="2:32" x14ac:dyDescent="0.25">
      <c r="B4444" s="3">
        <f t="shared" si="894"/>
        <v>4438</v>
      </c>
      <c r="C4444" s="15">
        <f t="shared" ca="1" si="895"/>
        <v>1.3136699022165224</v>
      </c>
      <c r="D4444" s="15">
        <f t="shared" ca="1" si="895"/>
        <v>0.25618275757661224</v>
      </c>
      <c r="E4444" s="15">
        <f t="shared" ca="1" si="895"/>
        <v>-0.8021976537097566</v>
      </c>
      <c r="F4444" s="15">
        <f t="shared" ca="1" si="895"/>
        <v>3.1625038318144449</v>
      </c>
      <c r="G4444" s="15">
        <f t="shared" ca="1" si="895"/>
        <v>3.2105714964416077</v>
      </c>
      <c r="H4444" s="6"/>
      <c r="I4444" s="15">
        <f t="shared" ca="1" si="890"/>
        <v>1.428146066867886</v>
      </c>
      <c r="J4444" s="6"/>
      <c r="K4444" s="15">
        <f t="shared" ca="1" si="884"/>
        <v>5.2419169093144511E-4</v>
      </c>
      <c r="L4444" s="15">
        <f t="shared" ca="1" si="885"/>
        <v>5.4939919932998148E-2</v>
      </c>
      <c r="M4444" s="15">
        <f t="shared" ca="1" si="886"/>
        <v>0.19897732447680483</v>
      </c>
      <c r="N4444" s="15">
        <f t="shared" ca="1" si="887"/>
        <v>0.12031987427321693</v>
      </c>
      <c r="O4444" s="15">
        <f t="shared" ca="1" si="888"/>
        <v>0.12708161647964264</v>
      </c>
      <c r="P4444" s="6"/>
      <c r="Q4444" s="15">
        <f t="shared" ca="1" si="889"/>
        <v>0.501842926853594</v>
      </c>
      <c r="R4444" s="87">
        <f t="shared" ca="1" si="892"/>
        <v>-0.72201497013600857</v>
      </c>
      <c r="Y4444" s="6"/>
      <c r="Z4444" s="6"/>
      <c r="AA4444" s="6"/>
      <c r="AB4444" s="6"/>
      <c r="AE4444" s="41">
        <f t="shared" ca="1" si="891"/>
        <v>-0.2557408535368052</v>
      </c>
      <c r="AF4444" s="36">
        <f t="shared" ca="1" si="893"/>
        <v>0.1254607317133985</v>
      </c>
    </row>
    <row r="4445" spans="2:32" x14ac:dyDescent="0.25">
      <c r="B4445" s="3">
        <f t="shared" si="894"/>
        <v>4439</v>
      </c>
      <c r="C4445" s="15">
        <f t="shared" ca="1" si="895"/>
        <v>5.73508966297074</v>
      </c>
      <c r="D4445" s="15">
        <f t="shared" ca="1" si="895"/>
        <v>5.2833967848438084</v>
      </c>
      <c r="E4445" s="15">
        <f t="shared" ca="1" si="895"/>
        <v>0.86948061812787825</v>
      </c>
      <c r="F4445" s="15">
        <f t="shared" ca="1" si="895"/>
        <v>8.6094435606256852</v>
      </c>
      <c r="G4445" s="15">
        <f t="shared" ca="1" si="895"/>
        <v>4.0621352922673246</v>
      </c>
      <c r="H4445" s="6"/>
      <c r="I4445" s="15">
        <f t="shared" ca="1" si="890"/>
        <v>4.9119091837670874</v>
      </c>
      <c r="J4445" s="6"/>
      <c r="K4445" s="15">
        <f t="shared" ca="1" si="884"/>
        <v>2.7105044053678206E-2</v>
      </c>
      <c r="L4445" s="15">
        <f t="shared" ca="1" si="885"/>
        <v>5.5201215101494793E-3</v>
      </c>
      <c r="M4445" s="15">
        <f t="shared" ca="1" si="886"/>
        <v>0.65364914833183507</v>
      </c>
      <c r="N4445" s="15">
        <f t="shared" ca="1" si="887"/>
        <v>0.546870418722044</v>
      </c>
      <c r="O4445" s="15">
        <f t="shared" ca="1" si="888"/>
        <v>2.8884626666986025E-2</v>
      </c>
      <c r="P4445" s="6"/>
      <c r="Q4445" s="15">
        <f t="shared" ca="1" si="889"/>
        <v>1.2620293592846927</v>
      </c>
      <c r="R4445" s="87">
        <f t="shared" ca="1" si="892"/>
        <v>2.3183985179473239</v>
      </c>
      <c r="Y4445" s="6"/>
      <c r="Z4445" s="6"/>
      <c r="AA4445" s="6"/>
      <c r="AB4445" s="6"/>
      <c r="AE4445" s="41">
        <f t="shared" ca="1" si="891"/>
        <v>1.3022453758418269</v>
      </c>
      <c r="AF4445" s="36">
        <f t="shared" ca="1" si="893"/>
        <v>0.31550733982117318</v>
      </c>
    </row>
    <row r="4446" spans="2:32" x14ac:dyDescent="0.25">
      <c r="B4446" s="3">
        <f t="shared" si="894"/>
        <v>4440</v>
      </c>
      <c r="C4446" s="15">
        <f t="shared" ca="1" si="895"/>
        <v>-2.0986342870612278</v>
      </c>
      <c r="D4446" s="15">
        <f t="shared" ca="1" si="895"/>
        <v>3.5711192379612831</v>
      </c>
      <c r="E4446" s="15">
        <f t="shared" ca="1" si="895"/>
        <v>-4.3242027744750242</v>
      </c>
      <c r="F4446" s="15">
        <f t="shared" ca="1" si="895"/>
        <v>-2.3334786266640783</v>
      </c>
      <c r="G4446" s="15">
        <f t="shared" ca="1" si="895"/>
        <v>5.47660822990348</v>
      </c>
      <c r="H4446" s="6"/>
      <c r="I4446" s="15">
        <f t="shared" ca="1" si="890"/>
        <v>5.8282355932886533E-2</v>
      </c>
      <c r="J4446" s="6"/>
      <c r="K4446" s="15">
        <f t="shared" ca="1" si="884"/>
        <v>0.18609157619299996</v>
      </c>
      <c r="L4446" s="15">
        <f t="shared" ca="1" si="885"/>
        <v>0.4936009183895595</v>
      </c>
      <c r="M4446" s="15">
        <f t="shared" ca="1" si="886"/>
        <v>0.76824703672985784</v>
      </c>
      <c r="N4446" s="15">
        <f t="shared" ca="1" si="887"/>
        <v>0.22882082391492797</v>
      </c>
      <c r="O4446" s="15">
        <f t="shared" ca="1" si="888"/>
        <v>1.1743302110615677</v>
      </c>
      <c r="P4446" s="6"/>
      <c r="Q4446" s="15">
        <f t="shared" ca="1" si="889"/>
        <v>2.8510905662889128</v>
      </c>
      <c r="R4446" s="87">
        <f t="shared" ca="1" si="892"/>
        <v>-1.0285503680751027</v>
      </c>
      <c r="Y4446" s="6"/>
      <c r="Z4446" s="6"/>
      <c r="AA4446" s="6"/>
      <c r="AB4446" s="6"/>
      <c r="AE4446" s="41">
        <f t="shared" ca="1" si="891"/>
        <v>-0.86836252904896138</v>
      </c>
      <c r="AF4446" s="36">
        <f t="shared" ca="1" si="893"/>
        <v>0.71277264157222819</v>
      </c>
    </row>
    <row r="4447" spans="2:32" x14ac:dyDescent="0.25">
      <c r="B4447" s="3">
        <f t="shared" si="894"/>
        <v>4441</v>
      </c>
      <c r="C4447" s="15">
        <f t="shared" ca="1" si="895"/>
        <v>0.86410483932456605</v>
      </c>
      <c r="D4447" s="15">
        <f t="shared" ca="1" si="895"/>
        <v>4.1402625706787681</v>
      </c>
      <c r="E4447" s="15">
        <f t="shared" ca="1" si="895"/>
        <v>5.2768059463132113</v>
      </c>
      <c r="F4447" s="15">
        <f t="shared" ca="1" si="895"/>
        <v>-4.1777036402534735</v>
      </c>
      <c r="G4447" s="15">
        <f t="shared" ca="1" si="895"/>
        <v>4.289929565626128</v>
      </c>
      <c r="H4447" s="6"/>
      <c r="I4447" s="15">
        <f t="shared" ca="1" si="890"/>
        <v>2.0786798563378404</v>
      </c>
      <c r="J4447" s="6"/>
      <c r="K4447" s="15">
        <f t="shared" ca="1" si="884"/>
        <v>5.9007698878111831E-2</v>
      </c>
      <c r="L4447" s="15">
        <f t="shared" ca="1" si="885"/>
        <v>0.17000493152277227</v>
      </c>
      <c r="M4447" s="15">
        <f t="shared" ca="1" si="886"/>
        <v>0.40912041949524619</v>
      </c>
      <c r="N4447" s="15">
        <f t="shared" ca="1" si="887"/>
        <v>1.5656933782568059</v>
      </c>
      <c r="O4447" s="15">
        <f t="shared" ca="1" si="888"/>
        <v>0.19558501107310147</v>
      </c>
      <c r="P4447" s="6"/>
      <c r="Q4447" s="15">
        <f t="shared" ca="1" si="889"/>
        <v>2.3994114392260375</v>
      </c>
      <c r="R4447" s="87">
        <f t="shared" ca="1" si="892"/>
        <v>4.5431407233065477E-2</v>
      </c>
      <c r="Y4447" s="6"/>
      <c r="Z4447" s="6"/>
      <c r="AA4447" s="6"/>
      <c r="AB4447" s="6"/>
      <c r="AE4447" s="41">
        <f t="shared" ca="1" si="891"/>
        <v>3.518670144626574E-2</v>
      </c>
      <c r="AF4447" s="36">
        <f t="shared" ca="1" si="893"/>
        <v>0.59985285980650938</v>
      </c>
    </row>
    <row r="4448" spans="2:32" x14ac:dyDescent="0.25">
      <c r="B4448" s="3">
        <f t="shared" si="894"/>
        <v>4442</v>
      </c>
      <c r="C4448" s="15">
        <f t="shared" ca="1" si="895"/>
        <v>-11.675629140766326</v>
      </c>
      <c r="D4448" s="15">
        <f t="shared" ca="1" si="895"/>
        <v>2.5032962605761808</v>
      </c>
      <c r="E4448" s="15">
        <f t="shared" ca="1" si="895"/>
        <v>9.1360192652646042</v>
      </c>
      <c r="F4448" s="15">
        <f t="shared" ca="1" si="895"/>
        <v>11.022809589862327</v>
      </c>
      <c r="G4448" s="15">
        <f t="shared" ca="1" si="895"/>
        <v>4.0641068596566576</v>
      </c>
      <c r="H4448" s="6"/>
      <c r="I4448" s="15">
        <f t="shared" ca="1" si="890"/>
        <v>3.010120566918689</v>
      </c>
      <c r="J4448" s="6"/>
      <c r="K4448" s="15">
        <f t="shared" ca="1" si="884"/>
        <v>8.6268497790708185</v>
      </c>
      <c r="L4448" s="15">
        <f t="shared" ca="1" si="885"/>
        <v>1.0274835099982584E-2</v>
      </c>
      <c r="M4448" s="15">
        <f t="shared" ca="1" si="886"/>
        <v>1.5010653944958472</v>
      </c>
      <c r="N4448" s="15">
        <f t="shared" ca="1" si="887"/>
        <v>2.5681274151360585</v>
      </c>
      <c r="O4448" s="15">
        <f t="shared" ca="1" si="888"/>
        <v>4.4435484211181077E-2</v>
      </c>
      <c r="P4448" s="6"/>
      <c r="Q4448" s="15">
        <f t="shared" ca="1" si="889"/>
        <v>12.750752908013887</v>
      </c>
      <c r="R4448" s="87">
        <f t="shared" ca="1" si="892"/>
        <v>0.25301734394133396</v>
      </c>
      <c r="Y4448" s="6"/>
      <c r="Z4448" s="6"/>
      <c r="AA4448" s="6"/>
      <c r="AB4448" s="6"/>
      <c r="AE4448" s="41">
        <f t="shared" ca="1" si="891"/>
        <v>0.45173965062016275</v>
      </c>
      <c r="AF4448" s="36">
        <f t="shared" ca="1" si="893"/>
        <v>3.1876882270034717</v>
      </c>
    </row>
    <row r="4449" spans="2:32" x14ac:dyDescent="0.25">
      <c r="B4449" s="3">
        <f t="shared" si="894"/>
        <v>4443</v>
      </c>
      <c r="C4449" s="15">
        <f t="shared" ca="1" si="895"/>
        <v>11.186213518711789</v>
      </c>
      <c r="D4449" s="15">
        <f t="shared" ca="1" si="895"/>
        <v>-7.5912261418138289</v>
      </c>
      <c r="E4449" s="15">
        <f t="shared" ca="1" si="895"/>
        <v>-6.3297021160862137</v>
      </c>
      <c r="F4449" s="15">
        <f t="shared" ca="1" si="895"/>
        <v>13.664087493148351</v>
      </c>
      <c r="G4449" s="15">
        <f t="shared" ca="1" si="895"/>
        <v>-2.8795185033396473</v>
      </c>
      <c r="H4449" s="6"/>
      <c r="I4449" s="15">
        <f t="shared" ca="1" si="890"/>
        <v>1.6099708501240897</v>
      </c>
      <c r="J4449" s="6"/>
      <c r="K4449" s="15">
        <f t="shared" ca="1" si="884"/>
        <v>3.6681769459071871</v>
      </c>
      <c r="L4449" s="15">
        <f t="shared" ca="1" si="885"/>
        <v>3.3864810433778954</v>
      </c>
      <c r="M4449" s="15">
        <f t="shared" ca="1" si="886"/>
        <v>2.5215362724148291</v>
      </c>
      <c r="N4449" s="15">
        <f t="shared" ca="1" si="887"/>
        <v>5.8120691217453802</v>
      </c>
      <c r="O4449" s="15">
        <f t="shared" ca="1" si="888"/>
        <v>0.80622058619456971</v>
      </c>
      <c r="P4449" s="6"/>
      <c r="Q4449" s="15">
        <f t="shared" ca="1" si="889"/>
        <v>16.194483969639862</v>
      </c>
      <c r="R4449" s="87">
        <f t="shared" ca="1" si="892"/>
        <v>-8.6687904102726684E-2</v>
      </c>
      <c r="Y4449" s="6"/>
      <c r="Z4449" s="6"/>
      <c r="AA4449" s="6"/>
      <c r="AB4449" s="6"/>
      <c r="AE4449" s="41">
        <f t="shared" ca="1" si="891"/>
        <v>-0.1744263384657978</v>
      </c>
      <c r="AF4449" s="36">
        <f t="shared" ca="1" si="893"/>
        <v>4.0486209924099654</v>
      </c>
    </row>
    <row r="4450" spans="2:32" x14ac:dyDescent="0.25">
      <c r="B4450" s="3">
        <f t="shared" si="894"/>
        <v>4444</v>
      </c>
      <c r="C4450" s="15">
        <f t="shared" ca="1" si="895"/>
        <v>-1.6256071174791638</v>
      </c>
      <c r="D4450" s="15">
        <f t="shared" ca="1" si="895"/>
        <v>6.6300902315213737</v>
      </c>
      <c r="E4450" s="15">
        <f t="shared" ca="1" si="895"/>
        <v>-1.0745669893104477</v>
      </c>
      <c r="F4450" s="15">
        <f t="shared" ca="1" si="895"/>
        <v>-3.6602853368011354</v>
      </c>
      <c r="G4450" s="15">
        <f t="shared" ca="1" si="895"/>
        <v>8.3764573982268757</v>
      </c>
      <c r="H4450" s="6"/>
      <c r="I4450" s="15">
        <f t="shared" ca="1" si="890"/>
        <v>1.7292176372315005</v>
      </c>
      <c r="J4450" s="6"/>
      <c r="K4450" s="15">
        <f t="shared" ca="1" si="884"/>
        <v>0.45019396539277884</v>
      </c>
      <c r="L4450" s="15">
        <f t="shared" ca="1" si="885"/>
        <v>0.96074208741846201</v>
      </c>
      <c r="M4450" s="15">
        <f t="shared" ca="1" si="886"/>
        <v>0.31444832928131899</v>
      </c>
      <c r="N4450" s="15">
        <f t="shared" ca="1" si="887"/>
        <v>1.1618696922842653</v>
      </c>
      <c r="O4450" s="15">
        <f t="shared" ca="1" si="888"/>
        <v>1.7674318576063139</v>
      </c>
      <c r="P4450" s="6"/>
      <c r="Q4450" s="15">
        <f t="shared" ca="1" si="889"/>
        <v>4.6546859319831393</v>
      </c>
      <c r="R4450" s="87">
        <f t="shared" ca="1" si="892"/>
        <v>-0.11225874313271181</v>
      </c>
      <c r="Y4450" s="6"/>
      <c r="Z4450" s="6"/>
      <c r="AA4450" s="6"/>
      <c r="AB4450" s="6"/>
      <c r="AE4450" s="41">
        <f t="shared" ca="1" si="891"/>
        <v>-0.12109755405167462</v>
      </c>
      <c r="AF4450" s="36">
        <f t="shared" ca="1" si="893"/>
        <v>1.1636714829957848</v>
      </c>
    </row>
    <row r="4451" spans="2:32" x14ac:dyDescent="0.25">
      <c r="B4451" s="3">
        <f t="shared" si="894"/>
        <v>4445</v>
      </c>
      <c r="C4451" s="15">
        <f t="shared" ca="1" si="895"/>
        <v>2.1060248951391083</v>
      </c>
      <c r="D4451" s="15">
        <f t="shared" ca="1" si="895"/>
        <v>4.819165792379116</v>
      </c>
      <c r="E4451" s="15">
        <f t="shared" ca="1" si="895"/>
        <v>9.1251609093882085</v>
      </c>
      <c r="F4451" s="15">
        <f t="shared" ca="1" si="895"/>
        <v>3.3911069853526929</v>
      </c>
      <c r="G4451" s="15">
        <f t="shared" ca="1" si="895"/>
        <v>5.9481989250420657</v>
      </c>
      <c r="H4451" s="6"/>
      <c r="I4451" s="15">
        <f t="shared" ca="1" si="890"/>
        <v>5.0779315014602373</v>
      </c>
      <c r="J4451" s="6"/>
      <c r="K4451" s="15">
        <f t="shared" ca="1" si="884"/>
        <v>0.35328915506780684</v>
      </c>
      <c r="L4451" s="15">
        <f t="shared" ca="1" si="885"/>
        <v>2.6783876878502199E-3</v>
      </c>
      <c r="M4451" s="15">
        <f t="shared" ca="1" si="886"/>
        <v>0.65520263521587996</v>
      </c>
      <c r="N4451" s="15">
        <f t="shared" ca="1" si="887"/>
        <v>0.11381507792565804</v>
      </c>
      <c r="O4451" s="15">
        <f t="shared" ca="1" si="888"/>
        <v>3.0294615541910139E-2</v>
      </c>
      <c r="P4451" s="6"/>
      <c r="Q4451" s="15">
        <f t="shared" ca="1" si="889"/>
        <v>1.1552798714391053</v>
      </c>
      <c r="R4451" s="87">
        <f t="shared" ca="1" si="892"/>
        <v>2.5612993581374575</v>
      </c>
      <c r="Y4451" s="6"/>
      <c r="Z4451" s="6"/>
      <c r="AA4451" s="6"/>
      <c r="AB4451" s="6"/>
      <c r="AE4451" s="41">
        <f t="shared" ca="1" si="891"/>
        <v>1.3764928134706167</v>
      </c>
      <c r="AF4451" s="36">
        <f t="shared" ca="1" si="893"/>
        <v>0.28881996785977632</v>
      </c>
    </row>
    <row r="4452" spans="2:32" x14ac:dyDescent="0.25">
      <c r="B4452" s="3">
        <f t="shared" si="894"/>
        <v>4446</v>
      </c>
      <c r="C4452" s="15">
        <f t="shared" ca="1" si="895"/>
        <v>-2.4636885348296698</v>
      </c>
      <c r="D4452" s="15">
        <f t="shared" ca="1" si="895"/>
        <v>1.7115107926250768</v>
      </c>
      <c r="E4452" s="15">
        <f t="shared" ca="1" si="895"/>
        <v>-0.23010492962745843</v>
      </c>
      <c r="F4452" s="15">
        <f t="shared" ca="1" si="895"/>
        <v>1.9828695734170876</v>
      </c>
      <c r="G4452" s="15">
        <f t="shared" ca="1" si="895"/>
        <v>4.4195080611585986</v>
      </c>
      <c r="H4452" s="6"/>
      <c r="I4452" s="15">
        <f t="shared" ca="1" si="890"/>
        <v>1.0840189925487269</v>
      </c>
      <c r="J4452" s="6"/>
      <c r="K4452" s="15">
        <f t="shared" ca="1" si="884"/>
        <v>0.50344914799269358</v>
      </c>
      <c r="L4452" s="15">
        <f t="shared" ca="1" si="885"/>
        <v>1.5749838366522315E-2</v>
      </c>
      <c r="M4452" s="15">
        <f t="shared" ca="1" si="886"/>
        <v>6.9076867313428825E-2</v>
      </c>
      <c r="N4452" s="15">
        <f t="shared" ca="1" si="887"/>
        <v>3.2317294669095581E-2</v>
      </c>
      <c r="O4452" s="15">
        <f t="shared" ca="1" si="888"/>
        <v>0.44501949307263794</v>
      </c>
      <c r="P4452" s="6"/>
      <c r="Q4452" s="15">
        <f t="shared" ca="1" si="889"/>
        <v>1.0656126414143783</v>
      </c>
      <c r="R4452" s="87">
        <f t="shared" ca="1" si="892"/>
        <v>-0.79365504334345882</v>
      </c>
      <c r="Y4452" s="6"/>
      <c r="Z4452" s="6"/>
      <c r="AA4452" s="6"/>
      <c r="AB4452" s="6"/>
      <c r="AE4452" s="41">
        <f t="shared" ca="1" si="891"/>
        <v>-0.40963915975195758</v>
      </c>
      <c r="AF4452" s="36">
        <f t="shared" ca="1" si="893"/>
        <v>0.26640316035359457</v>
      </c>
    </row>
    <row r="4453" spans="2:32" x14ac:dyDescent="0.25">
      <c r="B4453" s="3">
        <f t="shared" si="894"/>
        <v>4447</v>
      </c>
      <c r="C4453" s="15">
        <f t="shared" ca="1" si="895"/>
        <v>-4.2980673577254205</v>
      </c>
      <c r="D4453" s="15">
        <f t="shared" ca="1" si="895"/>
        <v>0.89533464663609075</v>
      </c>
      <c r="E4453" s="15">
        <f t="shared" ca="1" si="895"/>
        <v>10.728888532772013</v>
      </c>
      <c r="F4453" s="15">
        <f t="shared" ca="1" si="895"/>
        <v>8.7090375397217343</v>
      </c>
      <c r="G4453" s="15">
        <f t="shared" ca="1" si="895"/>
        <v>-3.7454668085136484</v>
      </c>
      <c r="H4453" s="6"/>
      <c r="I4453" s="15">
        <f t="shared" ca="1" si="890"/>
        <v>2.4579453105781539</v>
      </c>
      <c r="J4453" s="6"/>
      <c r="K4453" s="15">
        <f t="shared" ca="1" si="884"/>
        <v>1.8257482869711357</v>
      </c>
      <c r="L4453" s="15">
        <f t="shared" ca="1" si="885"/>
        <v>9.7670083482618214E-2</v>
      </c>
      <c r="M4453" s="15">
        <f t="shared" ca="1" si="886"/>
        <v>2.7363400713901811</v>
      </c>
      <c r="N4453" s="15">
        <f t="shared" ca="1" si="887"/>
        <v>1.56304616229037</v>
      </c>
      <c r="O4453" s="15">
        <f t="shared" ca="1" si="888"/>
        <v>1.5392928767718019</v>
      </c>
      <c r="P4453" s="6"/>
      <c r="Q4453" s="15">
        <f t="shared" ca="1" si="889"/>
        <v>7.7620974809061067</v>
      </c>
      <c r="R4453" s="87">
        <f t="shared" ca="1" si="892"/>
        <v>0.14701751014351647</v>
      </c>
      <c r="Y4453" s="6"/>
      <c r="Z4453" s="6"/>
      <c r="AA4453" s="6"/>
      <c r="AB4453" s="6"/>
      <c r="AE4453" s="41">
        <f t="shared" ca="1" si="891"/>
        <v>0.20479936888600112</v>
      </c>
      <c r="AF4453" s="36">
        <f t="shared" ca="1" si="893"/>
        <v>1.9405243702265267</v>
      </c>
    </row>
    <row r="4454" spans="2:32" x14ac:dyDescent="0.25">
      <c r="B4454" s="3">
        <f t="shared" si="894"/>
        <v>4448</v>
      </c>
      <c r="C4454" s="15">
        <f t="shared" ca="1" si="895"/>
        <v>2.0862069465152984</v>
      </c>
      <c r="D4454" s="15">
        <f t="shared" ca="1" si="895"/>
        <v>-3.6241538509282716</v>
      </c>
      <c r="E4454" s="15">
        <f t="shared" ca="1" si="895"/>
        <v>2.416842015447477</v>
      </c>
      <c r="F4454" s="15">
        <f t="shared" ca="1" si="895"/>
        <v>-0.57249783797119269</v>
      </c>
      <c r="G4454" s="15">
        <f t="shared" ca="1" si="895"/>
        <v>-7.8719583649745406</v>
      </c>
      <c r="H4454" s="6"/>
      <c r="I4454" s="15">
        <f t="shared" ca="1" si="890"/>
        <v>-1.5131122183822459</v>
      </c>
      <c r="J4454" s="6"/>
      <c r="K4454" s="15">
        <f t="shared" ca="1" si="884"/>
        <v>0.5182039380319502</v>
      </c>
      <c r="L4454" s="15">
        <f t="shared" ca="1" si="885"/>
        <v>0.17825987097370352</v>
      </c>
      <c r="M4454" s="15">
        <f t="shared" ca="1" si="886"/>
        <v>0.61778161119984665</v>
      </c>
      <c r="N4454" s="15">
        <f t="shared" ca="1" si="887"/>
        <v>3.5390216505442773E-2</v>
      </c>
      <c r="O4454" s="15">
        <f t="shared" ca="1" si="888"/>
        <v>1.6173969726412667</v>
      </c>
      <c r="P4454" s="6"/>
      <c r="Q4454" s="15">
        <f t="shared" ca="1" si="889"/>
        <v>2.9670326093522097</v>
      </c>
      <c r="R4454" s="87">
        <f t="shared" ca="1" si="892"/>
        <v>-1.8242143020290027</v>
      </c>
      <c r="Y4454" s="6"/>
      <c r="Z4454" s="6"/>
      <c r="AA4454" s="6"/>
      <c r="AB4454" s="6"/>
      <c r="AE4454" s="41">
        <f t="shared" ca="1" si="891"/>
        <v>-1.5711115465775576</v>
      </c>
      <c r="AF4454" s="36">
        <f t="shared" ca="1" si="893"/>
        <v>0.74175815233805242</v>
      </c>
    </row>
    <row r="4455" spans="2:32" x14ac:dyDescent="0.25">
      <c r="B4455" s="3">
        <f t="shared" si="894"/>
        <v>4449</v>
      </c>
      <c r="C4455" s="15">
        <f t="shared" ca="1" si="895"/>
        <v>11.277059062132023</v>
      </c>
      <c r="D4455" s="15">
        <f t="shared" ca="1" si="895"/>
        <v>-1.7984819862482135</v>
      </c>
      <c r="E4455" s="15">
        <f t="shared" ca="1" si="895"/>
        <v>-2.3963126671076331</v>
      </c>
      <c r="F4455" s="15">
        <f t="shared" ca="1" si="895"/>
        <v>1.572205227483064</v>
      </c>
      <c r="G4455" s="15">
        <f t="shared" ca="1" si="895"/>
        <v>1.6325961809467355</v>
      </c>
      <c r="H4455" s="6"/>
      <c r="I4455" s="15">
        <f t="shared" ca="1" si="890"/>
        <v>2.0574131634411952</v>
      </c>
      <c r="J4455" s="6"/>
      <c r="K4455" s="15">
        <f t="shared" ca="1" si="884"/>
        <v>3.4000748198898645</v>
      </c>
      <c r="L4455" s="15">
        <f t="shared" ca="1" si="885"/>
        <v>0.59471709621593238</v>
      </c>
      <c r="M4455" s="15">
        <f t="shared" ca="1" si="886"/>
        <v>0.79342695094791393</v>
      </c>
      <c r="N4455" s="15">
        <f t="shared" ca="1" si="887"/>
        <v>9.4170696446699946E-3</v>
      </c>
      <c r="O4455" s="15">
        <f t="shared" ca="1" si="888"/>
        <v>7.2187787446279204E-3</v>
      </c>
      <c r="P4455" s="6"/>
      <c r="Q4455" s="15">
        <f t="shared" ca="1" si="889"/>
        <v>4.8048547154430086</v>
      </c>
      <c r="R4455" s="87">
        <f t="shared" ca="1" si="892"/>
        <v>2.3426981805412465E-2</v>
      </c>
      <c r="Y4455" s="6"/>
      <c r="Z4455" s="6"/>
      <c r="AA4455" s="6"/>
      <c r="AB4455" s="6"/>
      <c r="AE4455" s="41">
        <f t="shared" ca="1" si="891"/>
        <v>2.5675947251563632E-2</v>
      </c>
      <c r="AF4455" s="36">
        <f t="shared" ca="1" si="893"/>
        <v>1.2012136788607521</v>
      </c>
    </row>
    <row r="4456" spans="2:32" x14ac:dyDescent="0.25">
      <c r="B4456" s="3">
        <f t="shared" si="894"/>
        <v>4450</v>
      </c>
      <c r="C4456" s="15">
        <f t="shared" ca="1" si="895"/>
        <v>9.1685751171353225</v>
      </c>
      <c r="D4456" s="15">
        <f t="shared" ca="1" si="895"/>
        <v>-3.0081280931014334</v>
      </c>
      <c r="E4456" s="15">
        <f t="shared" ca="1" si="895"/>
        <v>0.53119432779515696</v>
      </c>
      <c r="F4456" s="15">
        <f t="shared" ca="1" si="895"/>
        <v>7.550291024340436</v>
      </c>
      <c r="G4456" s="15">
        <f t="shared" ca="1" si="895"/>
        <v>-6.5157897953887556</v>
      </c>
      <c r="H4456" s="6"/>
      <c r="I4456" s="15">
        <f t="shared" ca="1" si="890"/>
        <v>1.5452285161561456</v>
      </c>
      <c r="J4456" s="6"/>
      <c r="K4456" s="15">
        <f t="shared" ca="1" si="884"/>
        <v>2.324616535946431</v>
      </c>
      <c r="L4456" s="15">
        <f t="shared" ca="1" si="885"/>
        <v>0.82932225644278679</v>
      </c>
      <c r="M4456" s="15">
        <f t="shared" ca="1" si="886"/>
        <v>4.1130613406597162E-2</v>
      </c>
      <c r="N4456" s="15">
        <f t="shared" ca="1" si="887"/>
        <v>1.4424310290880238</v>
      </c>
      <c r="O4456" s="15">
        <f t="shared" ca="1" si="888"/>
        <v>2.5992006487624879</v>
      </c>
      <c r="P4456" s="6"/>
      <c r="Q4456" s="15">
        <f t="shared" ca="1" si="889"/>
        <v>7.2367010836463264</v>
      </c>
      <c r="R4456" s="87">
        <f t="shared" ca="1" si="892"/>
        <v>-0.15120560879444703</v>
      </c>
      <c r="Y4456" s="6"/>
      <c r="Z4456" s="6"/>
      <c r="AA4456" s="6"/>
      <c r="AB4456" s="6"/>
      <c r="AE4456" s="41">
        <f t="shared" ca="1" si="891"/>
        <v>-0.20337999042066113</v>
      </c>
      <c r="AF4456" s="36">
        <f t="shared" ca="1" si="893"/>
        <v>1.8091752709115816</v>
      </c>
    </row>
    <row r="4457" spans="2:32" x14ac:dyDescent="0.25">
      <c r="B4457" s="3">
        <f t="shared" si="894"/>
        <v>4451</v>
      </c>
      <c r="C4457" s="15">
        <f t="shared" ca="1" si="895"/>
        <v>3.8785150412583147</v>
      </c>
      <c r="D4457" s="15">
        <f t="shared" ca="1" si="895"/>
        <v>0.21045251765264639</v>
      </c>
      <c r="E4457" s="15">
        <f t="shared" ca="1" si="895"/>
        <v>-2.7843169071098188</v>
      </c>
      <c r="F4457" s="15">
        <f t="shared" ca="1" si="895"/>
        <v>-1.4167055704007412</v>
      </c>
      <c r="G4457" s="15">
        <f t="shared" ca="1" si="895"/>
        <v>4.4519062887663079</v>
      </c>
      <c r="H4457" s="6"/>
      <c r="I4457" s="15">
        <f t="shared" ca="1" si="890"/>
        <v>0.86797027403334182</v>
      </c>
      <c r="J4457" s="6"/>
      <c r="K4457" s="15">
        <f t="shared" ca="1" si="884"/>
        <v>0.3625351918186267</v>
      </c>
      <c r="L4457" s="15">
        <f t="shared" ca="1" si="885"/>
        <v>1.729318399823614E-2</v>
      </c>
      <c r="M4457" s="15">
        <f t="shared" ca="1" si="886"/>
        <v>0.53356806614170615</v>
      </c>
      <c r="N4457" s="15">
        <f t="shared" ca="1" si="887"/>
        <v>0.20878974856562363</v>
      </c>
      <c r="O4457" s="15">
        <f t="shared" ca="1" si="888"/>
        <v>0.51378389430800053</v>
      </c>
      <c r="P4457" s="6"/>
      <c r="Q4457" s="15">
        <f t="shared" ca="1" si="889"/>
        <v>1.6359700848321932</v>
      </c>
      <c r="R4457" s="87">
        <f t="shared" ca="1" si="892"/>
        <v>-0.79161706113608976</v>
      </c>
      <c r="Y4457" s="6"/>
      <c r="Z4457" s="6"/>
      <c r="AA4457" s="6"/>
      <c r="AB4457" s="6"/>
      <c r="AE4457" s="41">
        <f t="shared" ca="1" si="891"/>
        <v>-0.50625908396238128</v>
      </c>
      <c r="AF4457" s="36">
        <f t="shared" ca="1" si="893"/>
        <v>0.4089925212080483</v>
      </c>
    </row>
    <row r="4458" spans="2:32" x14ac:dyDescent="0.25">
      <c r="B4458" s="3">
        <f t="shared" si="894"/>
        <v>4452</v>
      </c>
      <c r="C4458" s="15">
        <f t="shared" ca="1" si="895"/>
        <v>10.944284941479451</v>
      </c>
      <c r="D4458" s="15">
        <f t="shared" ca="1" si="895"/>
        <v>-0.2509515776088258</v>
      </c>
      <c r="E4458" s="15">
        <f t="shared" ca="1" si="895"/>
        <v>2.5609350102543353</v>
      </c>
      <c r="F4458" s="15">
        <f t="shared" ca="1" si="895"/>
        <v>7.9304402287356703</v>
      </c>
      <c r="G4458" s="15">
        <f t="shared" ca="1" si="895"/>
        <v>5.8864474637122077E-2</v>
      </c>
      <c r="H4458" s="6"/>
      <c r="I4458" s="15">
        <f t="shared" ca="1" si="890"/>
        <v>4.2487146154995505</v>
      </c>
      <c r="J4458" s="6"/>
      <c r="K4458" s="15">
        <f t="shared" ca="1" si="884"/>
        <v>1.7932264796057036</v>
      </c>
      <c r="L4458" s="15">
        <f t="shared" ca="1" si="885"/>
        <v>0.80987983397609731</v>
      </c>
      <c r="M4458" s="15">
        <f t="shared" ca="1" si="886"/>
        <v>0.11394399983526778</v>
      </c>
      <c r="N4458" s="15">
        <f t="shared" ca="1" si="887"/>
        <v>0.54220413964635528</v>
      </c>
      <c r="O4458" s="15">
        <f t="shared" ca="1" si="888"/>
        <v>0.70219376811539647</v>
      </c>
      <c r="P4458" s="6"/>
      <c r="Q4458" s="15">
        <f t="shared" ca="1" si="889"/>
        <v>3.9614482211788205</v>
      </c>
      <c r="R4458" s="87">
        <f t="shared" ca="1" si="892"/>
        <v>1.0105372901988015</v>
      </c>
      <c r="Y4458" s="6"/>
      <c r="Z4458" s="6"/>
      <c r="AA4458" s="6"/>
      <c r="AB4458" s="6"/>
      <c r="AE4458" s="41">
        <f t="shared" ca="1" si="891"/>
        <v>1.0056557484508595</v>
      </c>
      <c r="AF4458" s="36">
        <f t="shared" ca="1" si="893"/>
        <v>0.99036205529470511</v>
      </c>
    </row>
    <row r="4459" spans="2:32" x14ac:dyDescent="0.25">
      <c r="B4459" s="3">
        <f t="shared" si="894"/>
        <v>4453</v>
      </c>
      <c r="C4459" s="15">
        <f t="shared" ca="1" si="895"/>
        <v>11.203002266921077</v>
      </c>
      <c r="D4459" s="15">
        <f t="shared" ca="1" si="895"/>
        <v>8.4977994685125289</v>
      </c>
      <c r="E4459" s="15">
        <f t="shared" ca="1" si="895"/>
        <v>8.5214568107030804</v>
      </c>
      <c r="F4459" s="15">
        <f t="shared" ca="1" si="895"/>
        <v>9.0921954337481417</v>
      </c>
      <c r="G4459" s="15">
        <f t="shared" ca="1" si="895"/>
        <v>2.4404580352224481</v>
      </c>
      <c r="H4459" s="6"/>
      <c r="I4459" s="15">
        <f t="shared" ca="1" si="890"/>
        <v>7.950982403021456</v>
      </c>
      <c r="J4459" s="6"/>
      <c r="K4459" s="15">
        <f t="shared" ca="1" si="884"/>
        <v>0.42302532780790841</v>
      </c>
      <c r="L4459" s="15">
        <f t="shared" ca="1" si="885"/>
        <v>1.1960356124490732E-2</v>
      </c>
      <c r="M4459" s="15">
        <f t="shared" ca="1" si="886"/>
        <v>1.3017641992788008E-2</v>
      </c>
      <c r="N4459" s="15">
        <f t="shared" ca="1" si="887"/>
        <v>5.2094687260015496E-2</v>
      </c>
      <c r="O4459" s="15">
        <f t="shared" ca="1" si="888"/>
        <v>1.2146351523242662</v>
      </c>
      <c r="P4459" s="6"/>
      <c r="Q4459" s="15">
        <f t="shared" ca="1" si="889"/>
        <v>1.7147331655094689</v>
      </c>
      <c r="R4459" s="87">
        <f t="shared" ca="1" si="892"/>
        <v>4.0647644688490256</v>
      </c>
      <c r="Y4459" s="6"/>
      <c r="Z4459" s="6"/>
      <c r="AA4459" s="6"/>
      <c r="AB4459" s="6"/>
      <c r="AE4459" s="41">
        <f t="shared" ca="1" si="891"/>
        <v>2.6613602372122052</v>
      </c>
      <c r="AF4459" s="36">
        <f t="shared" ca="1" si="893"/>
        <v>0.42868329137736721</v>
      </c>
    </row>
    <row r="4460" spans="2:32" x14ac:dyDescent="0.25">
      <c r="B4460" s="3">
        <f t="shared" si="894"/>
        <v>4454</v>
      </c>
      <c r="C4460" s="15">
        <f t="shared" ca="1" si="895"/>
        <v>-4.7273379489937879</v>
      </c>
      <c r="D4460" s="15">
        <f t="shared" ca="1" si="895"/>
        <v>4.3851015367079818</v>
      </c>
      <c r="E4460" s="15">
        <f t="shared" ca="1" si="895"/>
        <v>2.1285112620697442</v>
      </c>
      <c r="F4460" s="15">
        <f t="shared" ca="1" si="895"/>
        <v>2.6347488602865297</v>
      </c>
      <c r="G4460" s="15">
        <f t="shared" ca="1" si="895"/>
        <v>-4.349110004248538</v>
      </c>
      <c r="H4460" s="6"/>
      <c r="I4460" s="15">
        <f t="shared" ca="1" si="890"/>
        <v>1.4382741164386027E-2</v>
      </c>
      <c r="J4460" s="6"/>
      <c r="K4460" s="15">
        <f t="shared" ca="1" si="884"/>
        <v>0.89935660413896457</v>
      </c>
      <c r="L4460" s="15">
        <f t="shared" ca="1" si="885"/>
        <v>0.76412731158872238</v>
      </c>
      <c r="M4460" s="15">
        <f t="shared" ca="1" si="886"/>
        <v>0.17878157611621903</v>
      </c>
      <c r="N4460" s="15">
        <f t="shared" ca="1" si="887"/>
        <v>0.27465274392972971</v>
      </c>
      <c r="O4460" s="15">
        <f t="shared" ca="1" si="888"/>
        <v>0.76160275757084872</v>
      </c>
      <c r="P4460" s="6"/>
      <c r="Q4460" s="15">
        <f t="shared" ca="1" si="889"/>
        <v>2.878520993344484</v>
      </c>
      <c r="R4460" s="87">
        <f t="shared" ca="1" si="892"/>
        <v>-1.0467810017667427</v>
      </c>
      <c r="Y4460" s="6"/>
      <c r="Z4460" s="6"/>
      <c r="AA4460" s="6"/>
      <c r="AB4460" s="6"/>
      <c r="AE4460" s="41">
        <f t="shared" ca="1" si="891"/>
        <v>-0.88799503361064558</v>
      </c>
      <c r="AF4460" s="36">
        <f t="shared" ca="1" si="893"/>
        <v>0.71963024833612099</v>
      </c>
    </row>
    <row r="4461" spans="2:32" x14ac:dyDescent="0.25">
      <c r="B4461" s="3">
        <f t="shared" si="894"/>
        <v>4455</v>
      </c>
      <c r="C4461" s="15">
        <f t="shared" ca="1" si="895"/>
        <v>3.4475642909578617</v>
      </c>
      <c r="D4461" s="15">
        <f t="shared" ca="1" si="895"/>
        <v>6.5601050458981316</v>
      </c>
      <c r="E4461" s="15">
        <f t="shared" ca="1" si="895"/>
        <v>-4.4242395814743318E-2</v>
      </c>
      <c r="F4461" s="15">
        <f t="shared" ca="1" si="895"/>
        <v>8.0195889984082491</v>
      </c>
      <c r="G4461" s="15">
        <f t="shared" ca="1" si="895"/>
        <v>-1.3624550723587729</v>
      </c>
      <c r="H4461" s="6"/>
      <c r="I4461" s="15">
        <f t="shared" ca="1" si="890"/>
        <v>3.3241121734181456</v>
      </c>
      <c r="J4461" s="6"/>
      <c r="K4461" s="15">
        <f t="shared" ca="1" si="884"/>
        <v>6.0961701300159493E-4</v>
      </c>
      <c r="L4461" s="15">
        <f t="shared" ca="1" si="885"/>
        <v>0.41886599482965076</v>
      </c>
      <c r="M4461" s="15">
        <f t="shared" ca="1" si="886"/>
        <v>0.45383250016288318</v>
      </c>
      <c r="N4461" s="15">
        <f t="shared" ca="1" si="887"/>
        <v>0.88190010456076595</v>
      </c>
      <c r="O4461" s="15">
        <f t="shared" ca="1" si="888"/>
        <v>0.8785565019675623</v>
      </c>
      <c r="P4461" s="6"/>
      <c r="Q4461" s="15">
        <f t="shared" ca="1" si="889"/>
        <v>2.6337647185338637</v>
      </c>
      <c r="R4461" s="87">
        <f t="shared" ca="1" si="892"/>
        <v>0.72976206532341914</v>
      </c>
      <c r="Y4461" s="6"/>
      <c r="Z4461" s="6"/>
      <c r="AA4461" s="6"/>
      <c r="AB4461" s="6"/>
      <c r="AE4461" s="41">
        <f t="shared" ca="1" si="891"/>
        <v>0.59216096591959266</v>
      </c>
      <c r="AF4461" s="36">
        <f t="shared" ca="1" si="893"/>
        <v>0.65844117963346593</v>
      </c>
    </row>
    <row r="4462" spans="2:32" x14ac:dyDescent="0.25">
      <c r="B4462" s="3">
        <f t="shared" si="894"/>
        <v>4456</v>
      </c>
      <c r="C4462" s="15">
        <f t="shared" ca="1" si="895"/>
        <v>4.6941197001310906</v>
      </c>
      <c r="D4462" s="15">
        <f t="shared" ca="1" si="895"/>
        <v>-8.0066262008097837</v>
      </c>
      <c r="E4462" s="15">
        <f t="shared" ca="1" si="895"/>
        <v>2.3152908028042227</v>
      </c>
      <c r="F4462" s="15">
        <f t="shared" ca="1" si="895"/>
        <v>-1.2245999869934656</v>
      </c>
      <c r="G4462" s="15">
        <f t="shared" ca="1" si="895"/>
        <v>2.7234625410115685</v>
      </c>
      <c r="H4462" s="6"/>
      <c r="I4462" s="15">
        <f t="shared" ca="1" si="890"/>
        <v>0.1003293712287265</v>
      </c>
      <c r="J4462" s="6"/>
      <c r="K4462" s="15">
        <f t="shared" ca="1" si="884"/>
        <v>0.84411638343667561</v>
      </c>
      <c r="L4462" s="15">
        <f t="shared" ca="1" si="885"/>
        <v>2.6289091458802498</v>
      </c>
      <c r="M4462" s="15">
        <f t="shared" ca="1" si="886"/>
        <v>0.1962421657346789</v>
      </c>
      <c r="N4462" s="15">
        <f t="shared" ca="1" si="887"/>
        <v>7.0217512171162802E-2</v>
      </c>
      <c r="O4462" s="15">
        <f t="shared" ca="1" si="888"/>
        <v>0.2752331050565992</v>
      </c>
      <c r="P4462" s="6"/>
      <c r="Q4462" s="15">
        <f t="shared" ca="1" si="889"/>
        <v>4.0147183122793662</v>
      </c>
      <c r="R4462" s="87">
        <f t="shared" ca="1" si="892"/>
        <v>-0.8479998239114237</v>
      </c>
      <c r="Y4462" s="6"/>
      <c r="Z4462" s="6"/>
      <c r="AA4462" s="6"/>
      <c r="AB4462" s="6"/>
      <c r="AE4462" s="41">
        <f t="shared" ca="1" si="891"/>
        <v>-0.84955853215846699</v>
      </c>
      <c r="AF4462" s="36">
        <f t="shared" ca="1" si="893"/>
        <v>1.0036795780698415</v>
      </c>
    </row>
    <row r="4463" spans="2:32" x14ac:dyDescent="0.25">
      <c r="B4463" s="3">
        <f t="shared" si="894"/>
        <v>4457</v>
      </c>
      <c r="C4463" s="15">
        <f t="shared" ca="1" si="895"/>
        <v>5.9846954350878923</v>
      </c>
      <c r="D4463" s="15">
        <f t="shared" ca="1" si="895"/>
        <v>-4.4592625163471249</v>
      </c>
      <c r="E4463" s="15">
        <f t="shared" ca="1" si="895"/>
        <v>-2.5188293296687112</v>
      </c>
      <c r="F4463" s="15">
        <f t="shared" ca="1" si="895"/>
        <v>1.1180909613493191</v>
      </c>
      <c r="G4463" s="15">
        <f t="shared" ca="1" si="895"/>
        <v>-2.2618426510598129</v>
      </c>
      <c r="H4463" s="6"/>
      <c r="I4463" s="15">
        <f t="shared" ca="1" si="890"/>
        <v>-0.42742962012768759</v>
      </c>
      <c r="J4463" s="6"/>
      <c r="K4463" s="15">
        <f t="shared" ref="K4463:K4526" ca="1" si="896">((C4463-$I4463)/$B$2)^2</f>
        <v>1.6446139089489364</v>
      </c>
      <c r="L4463" s="15">
        <f t="shared" ref="L4463:L4526" ca="1" si="897">((D4463-$I4463)/$B$2)^2</f>
        <v>0.65022706012148856</v>
      </c>
      <c r="M4463" s="15">
        <f t="shared" ref="M4463:M4526" ca="1" si="898">((E4463-$I4463)/$B$2)^2</f>
        <v>0.1749581098027311</v>
      </c>
      <c r="N4463" s="15">
        <f t="shared" ref="N4463:N4526" ca="1" si="899">((F4463-$I4463)/$B$2)^2</f>
        <v>9.5545354710761005E-2</v>
      </c>
      <c r="O4463" s="15">
        <f t="shared" ref="O4463:O4526" ca="1" si="900">((G4463-$I4463)/$B$2)^2</f>
        <v>0.13460284672214348</v>
      </c>
      <c r="P4463" s="6"/>
      <c r="Q4463" s="15">
        <f t="shared" ref="Q4463:Q4526" ca="1" si="901">SUM(K4463:O4463)</f>
        <v>2.6999472803060609</v>
      </c>
      <c r="R4463" s="87">
        <f t="shared" ca="1" si="892"/>
        <v>-1.3213382236821842</v>
      </c>
      <c r="Y4463" s="6"/>
      <c r="Z4463" s="6"/>
      <c r="AA4463" s="6"/>
      <c r="AB4463" s="6"/>
      <c r="AE4463" s="41">
        <f t="shared" ca="1" si="891"/>
        <v>-1.0855795282404002</v>
      </c>
      <c r="AF4463" s="36">
        <f t="shared" ca="1" si="893"/>
        <v>0.67498682007651523</v>
      </c>
    </row>
    <row r="4464" spans="2:32" x14ac:dyDescent="0.25">
      <c r="B4464" s="3">
        <f t="shared" si="894"/>
        <v>4458</v>
      </c>
      <c r="C4464" s="15">
        <f t="shared" ca="1" si="895"/>
        <v>-0.41835896997375555</v>
      </c>
      <c r="D4464" s="15">
        <f t="shared" ca="1" si="895"/>
        <v>-0.8659000683189535</v>
      </c>
      <c r="E4464" s="15">
        <f t="shared" ca="1" si="895"/>
        <v>0.36822093683968582</v>
      </c>
      <c r="F4464" s="15">
        <f t="shared" ca="1" si="895"/>
        <v>-4.475028948188708</v>
      </c>
      <c r="G4464" s="15">
        <f t="shared" ca="1" si="895"/>
        <v>-4.0277140563168699</v>
      </c>
      <c r="H4464" s="6"/>
      <c r="I4464" s="15">
        <f t="shared" ca="1" si="890"/>
        <v>-1.8837562211917203</v>
      </c>
      <c r="J4464" s="6"/>
      <c r="K4464" s="15">
        <f t="shared" ca="1" si="896"/>
        <v>8.5895564155086673E-2</v>
      </c>
      <c r="L4464" s="15">
        <f t="shared" ca="1" si="897"/>
        <v>4.144124591763796E-2</v>
      </c>
      <c r="M4464" s="15">
        <f t="shared" ca="1" si="898"/>
        <v>0.20285604481180827</v>
      </c>
      <c r="N4464" s="15">
        <f t="shared" ca="1" si="899"/>
        <v>0.26858777382713633</v>
      </c>
      <c r="O4464" s="15">
        <f t="shared" ca="1" si="900"/>
        <v>0.18386220795178077</v>
      </c>
      <c r="P4464" s="6"/>
      <c r="Q4464" s="15">
        <f t="shared" ca="1" si="901"/>
        <v>0.78264283666345003</v>
      </c>
      <c r="R4464" s="87">
        <f t="shared" ca="1" si="892"/>
        <v>-3.9265863103863405</v>
      </c>
      <c r="Y4464" s="6"/>
      <c r="Z4464" s="6"/>
      <c r="AA4464" s="6"/>
      <c r="AB4464" s="6"/>
      <c r="AE4464" s="41">
        <f t="shared" ca="1" si="891"/>
        <v>-1.7368685837244791</v>
      </c>
      <c r="AF4464" s="36">
        <f t="shared" ca="1" si="893"/>
        <v>0.19566070916586251</v>
      </c>
    </row>
    <row r="4465" spans="2:32" x14ac:dyDescent="0.25">
      <c r="B4465" s="3">
        <f t="shared" si="894"/>
        <v>4459</v>
      </c>
      <c r="C4465" s="15">
        <f t="shared" ca="1" si="895"/>
        <v>1.1562018593687373</v>
      </c>
      <c r="D4465" s="15">
        <f t="shared" ca="1" si="895"/>
        <v>-3.7576784409296531</v>
      </c>
      <c r="E4465" s="15">
        <f t="shared" ca="1" si="895"/>
        <v>7.1955176047860192</v>
      </c>
      <c r="F4465" s="15">
        <f t="shared" ca="1" si="895"/>
        <v>1.1844273769879394</v>
      </c>
      <c r="G4465" s="15">
        <f t="shared" ca="1" si="895"/>
        <v>-1.3006721236186976</v>
      </c>
      <c r="H4465" s="6"/>
      <c r="I4465" s="15">
        <f t="shared" ca="1" si="890"/>
        <v>0.89555925531886904</v>
      </c>
      <c r="J4465" s="6"/>
      <c r="K4465" s="15">
        <f t="shared" ca="1" si="896"/>
        <v>2.7173826818358564E-3</v>
      </c>
      <c r="L4465" s="15">
        <f t="shared" ca="1" si="897"/>
        <v>0.86610484231152995</v>
      </c>
      <c r="M4465" s="15">
        <f t="shared" ca="1" si="898"/>
        <v>1.5875790082008345</v>
      </c>
      <c r="N4465" s="15">
        <f t="shared" ca="1" si="899"/>
        <v>3.3377916686646741E-3</v>
      </c>
      <c r="O4465" s="15">
        <f t="shared" ca="1" si="900"/>
        <v>0.19293729079320024</v>
      </c>
      <c r="P4465" s="6"/>
      <c r="Q4465" s="15">
        <f t="shared" ca="1" si="901"/>
        <v>2.6526763156560653</v>
      </c>
      <c r="R4465" s="87">
        <f t="shared" ca="1" si="892"/>
        <v>-0.60652021982337312</v>
      </c>
      <c r="Y4465" s="6"/>
      <c r="Z4465" s="6"/>
      <c r="AA4465" s="6"/>
      <c r="AB4465" s="6"/>
      <c r="AE4465" s="41">
        <f t="shared" ca="1" si="891"/>
        <v>-0.49392091644549957</v>
      </c>
      <c r="AF4465" s="36">
        <f t="shared" ca="1" si="893"/>
        <v>0.66316907891401633</v>
      </c>
    </row>
    <row r="4466" spans="2:32" x14ac:dyDescent="0.25">
      <c r="B4466" s="3">
        <f t="shared" si="894"/>
        <v>4460</v>
      </c>
      <c r="C4466" s="15">
        <f t="shared" ca="1" si="895"/>
        <v>5.1432125721020272</v>
      </c>
      <c r="D4466" s="15">
        <f t="shared" ca="1" si="895"/>
        <v>4.9077788733351086</v>
      </c>
      <c r="E4466" s="15">
        <f t="shared" ca="1" si="895"/>
        <v>1.1446320051842689</v>
      </c>
      <c r="F4466" s="15">
        <f t="shared" ca="1" si="895"/>
        <v>3.4216765267037941</v>
      </c>
      <c r="G4466" s="15">
        <f t="shared" ca="1" si="895"/>
        <v>10.186780551449319</v>
      </c>
      <c r="H4466" s="6"/>
      <c r="I4466" s="15">
        <f t="shared" ca="1" si="890"/>
        <v>4.9608161057549038</v>
      </c>
      <c r="J4466" s="6"/>
      <c r="K4466" s="15">
        <f t="shared" ca="1" si="896"/>
        <v>1.3307388374366922E-3</v>
      </c>
      <c r="L4466" s="15">
        <f t="shared" ca="1" si="897"/>
        <v>1.1251792091005494E-4</v>
      </c>
      <c r="M4466" s="15">
        <f t="shared" ca="1" si="898"/>
        <v>0.58253044357792438</v>
      </c>
      <c r="N4466" s="15">
        <f t="shared" ca="1" si="899"/>
        <v>9.47580257520651E-2</v>
      </c>
      <c r="O4466" s="15">
        <f t="shared" ca="1" si="900"/>
        <v>1.0924281755064855</v>
      </c>
      <c r="P4466" s="6"/>
      <c r="Q4466" s="15">
        <f t="shared" ca="1" si="901"/>
        <v>1.7711599015948218</v>
      </c>
      <c r="R4466" s="87">
        <f t="shared" ca="1" si="892"/>
        <v>1.989883002475147</v>
      </c>
      <c r="Y4466" s="6"/>
      <c r="Z4466" s="6"/>
      <c r="AA4466" s="6"/>
      <c r="AB4466" s="6"/>
      <c r="AE4466" s="41">
        <f t="shared" ca="1" si="891"/>
        <v>1.3241172162688342</v>
      </c>
      <c r="AF4466" s="36">
        <f t="shared" ca="1" si="893"/>
        <v>0.44278997539870546</v>
      </c>
    </row>
    <row r="4467" spans="2:32" x14ac:dyDescent="0.25">
      <c r="B4467" s="3">
        <f t="shared" si="894"/>
        <v>4461</v>
      </c>
      <c r="C4467" s="15">
        <f t="shared" ca="1" si="895"/>
        <v>-7.6216776078717121</v>
      </c>
      <c r="D4467" s="15">
        <f t="shared" ca="1" si="895"/>
        <v>-0.54992554147132289</v>
      </c>
      <c r="E4467" s="15">
        <f t="shared" ca="1" si="895"/>
        <v>8.2063454249857326</v>
      </c>
      <c r="F4467" s="15">
        <f t="shared" ca="1" si="895"/>
        <v>-6.2702280991129395</v>
      </c>
      <c r="G4467" s="15">
        <f t="shared" ca="1" si="895"/>
        <v>5.4929632217649011</v>
      </c>
      <c r="H4467" s="6"/>
      <c r="I4467" s="15">
        <f t="shared" ca="1" si="890"/>
        <v>-0.14850452034106815</v>
      </c>
      <c r="J4467" s="6"/>
      <c r="K4467" s="15">
        <f t="shared" ca="1" si="896"/>
        <v>2.2339326398476924</v>
      </c>
      <c r="L4467" s="15">
        <f t="shared" ca="1" si="897"/>
        <v>6.4455534482102577E-3</v>
      </c>
      <c r="M4467" s="15">
        <f t="shared" ca="1" si="898"/>
        <v>2.7921407043570898</v>
      </c>
      <c r="N4467" s="15">
        <f t="shared" ca="1" si="899"/>
        <v>1.4990199829956596</v>
      </c>
      <c r="O4467" s="15">
        <f t="shared" ca="1" si="900"/>
        <v>1.2730463314088887</v>
      </c>
      <c r="P4467" s="6"/>
      <c r="Q4467" s="15">
        <f t="shared" ca="1" si="901"/>
        <v>7.8045852120575407</v>
      </c>
      <c r="R4467" s="87">
        <f t="shared" ca="1" si="892"/>
        <v>-0.68786997288181484</v>
      </c>
      <c r="Y4467" s="6"/>
      <c r="Z4467" s="6"/>
      <c r="AA4467" s="6"/>
      <c r="AB4467" s="6"/>
      <c r="AE4467" s="41">
        <f t="shared" ca="1" si="891"/>
        <v>-0.96084043148964149</v>
      </c>
      <c r="AF4467" s="36">
        <f t="shared" ca="1" si="893"/>
        <v>1.9511463030143852</v>
      </c>
    </row>
    <row r="4468" spans="2:32" x14ac:dyDescent="0.25">
      <c r="B4468" s="3">
        <f t="shared" si="894"/>
        <v>4462</v>
      </c>
      <c r="C4468" s="15">
        <f t="shared" ca="1" si="895"/>
        <v>4.3115380245580983</v>
      </c>
      <c r="D4468" s="15">
        <f t="shared" ca="1" si="895"/>
        <v>8.022207446687327</v>
      </c>
      <c r="E4468" s="15">
        <f t="shared" ca="1" si="895"/>
        <v>7.5713548059559752</v>
      </c>
      <c r="F4468" s="15">
        <f t="shared" ca="1" si="895"/>
        <v>-1.1480510340604178</v>
      </c>
      <c r="G4468" s="15">
        <f t="shared" ca="1" si="895"/>
        <v>2.8717527584650244</v>
      </c>
      <c r="H4468" s="6"/>
      <c r="I4468" s="15">
        <f t="shared" ca="1" si="890"/>
        <v>4.3257604003212009</v>
      </c>
      <c r="J4468" s="6"/>
      <c r="K4468" s="15">
        <f t="shared" ca="1" si="896"/>
        <v>8.0910388938755209E-6</v>
      </c>
      <c r="L4468" s="15">
        <f t="shared" ca="1" si="897"/>
        <v>0.5465488306635542</v>
      </c>
      <c r="M4468" s="15">
        <f t="shared" ca="1" si="898"/>
        <v>0.42135532183550972</v>
      </c>
      <c r="N4468" s="15">
        <f t="shared" ca="1" si="899"/>
        <v>1.1985044647666778</v>
      </c>
      <c r="O4468" s="15">
        <f t="shared" ca="1" si="900"/>
        <v>8.4565528903046361E-2</v>
      </c>
      <c r="P4468" s="6"/>
      <c r="Q4468" s="15">
        <f t="shared" ca="1" si="901"/>
        <v>2.250982237207682</v>
      </c>
      <c r="R4468" s="87">
        <f t="shared" ca="1" si="892"/>
        <v>1.3865129531962301</v>
      </c>
      <c r="Y4468" s="6"/>
      <c r="Z4468" s="6"/>
      <c r="AA4468" s="6"/>
      <c r="AB4468" s="6"/>
      <c r="AE4468" s="41">
        <f t="shared" ca="1" si="891"/>
        <v>1.0401116708990656</v>
      </c>
      <c r="AF4468" s="36">
        <f t="shared" ca="1" si="893"/>
        <v>0.56274555930192049</v>
      </c>
    </row>
    <row r="4469" spans="2:32" x14ac:dyDescent="0.25">
      <c r="B4469" s="3">
        <f t="shared" si="894"/>
        <v>4463</v>
      </c>
      <c r="C4469" s="15">
        <f t="shared" ca="1" si="895"/>
        <v>6.620290785982669</v>
      </c>
      <c r="D4469" s="15">
        <f t="shared" ca="1" si="895"/>
        <v>-4.9595883526736602</v>
      </c>
      <c r="E4469" s="15">
        <f t="shared" ca="1" si="895"/>
        <v>4.0316349688494402</v>
      </c>
      <c r="F4469" s="15">
        <f t="shared" ca="1" si="895"/>
        <v>4.1063151494954262</v>
      </c>
      <c r="G4469" s="15">
        <f t="shared" ca="1" si="895"/>
        <v>-0.88883099124923337</v>
      </c>
      <c r="H4469" s="6"/>
      <c r="I4469" s="15">
        <f t="shared" ca="1" si="890"/>
        <v>1.7819643120809281</v>
      </c>
      <c r="J4469" s="6"/>
      <c r="K4469" s="15">
        <f t="shared" ca="1" si="896"/>
        <v>0.93637612272233828</v>
      </c>
      <c r="L4469" s="15">
        <f t="shared" ca="1" si="897"/>
        <v>1.8179412932663872</v>
      </c>
      <c r="M4469" s="15">
        <f t="shared" ca="1" si="898"/>
        <v>0.20244072255701073</v>
      </c>
      <c r="N4469" s="15">
        <f t="shared" ca="1" si="899"/>
        <v>0.21610427261557913</v>
      </c>
      <c r="O4469" s="15">
        <f t="shared" ca="1" si="900"/>
        <v>0.2853259020916179</v>
      </c>
      <c r="P4469" s="6"/>
      <c r="Q4469" s="15">
        <f t="shared" ca="1" si="901"/>
        <v>3.4581883132529336</v>
      </c>
      <c r="R4469" s="87">
        <f t="shared" ca="1" si="892"/>
        <v>-0.10486927329662314</v>
      </c>
      <c r="Y4469" s="6"/>
      <c r="Z4469" s="6"/>
      <c r="AA4469" s="6"/>
      <c r="AB4469" s="6"/>
      <c r="AE4469" s="41">
        <f t="shared" ca="1" si="891"/>
        <v>-9.7508523941594885E-2</v>
      </c>
      <c r="AF4469" s="36">
        <f t="shared" ca="1" si="893"/>
        <v>0.86454707831323341</v>
      </c>
    </row>
    <row r="4470" spans="2:32" x14ac:dyDescent="0.25">
      <c r="B4470" s="3">
        <f t="shared" si="894"/>
        <v>4464</v>
      </c>
      <c r="C4470" s="15">
        <f t="shared" ca="1" si="895"/>
        <v>7.8510132646241333</v>
      </c>
      <c r="D4470" s="15">
        <f t="shared" ca="1" si="895"/>
        <v>13.418402271001831</v>
      </c>
      <c r="E4470" s="15">
        <f t="shared" ca="1" si="895"/>
        <v>-5.7856489887637812</v>
      </c>
      <c r="F4470" s="15">
        <f t="shared" ca="1" si="895"/>
        <v>-7.9552394226032952</v>
      </c>
      <c r="G4470" s="15">
        <f t="shared" ca="1" si="895"/>
        <v>1.1757263774304421</v>
      </c>
      <c r="H4470" s="6"/>
      <c r="I4470" s="15">
        <f t="shared" ca="1" si="890"/>
        <v>1.7408507003378655</v>
      </c>
      <c r="J4470" s="6"/>
      <c r="K4470" s="15">
        <f t="shared" ca="1" si="896"/>
        <v>1.4933634624802137</v>
      </c>
      <c r="L4470" s="15">
        <f t="shared" ca="1" si="897"/>
        <v>5.4546084274206565</v>
      </c>
      <c r="M4470" s="15">
        <f t="shared" ca="1" si="898"/>
        <v>2.2659279028018875</v>
      </c>
      <c r="N4470" s="15">
        <f t="shared" ca="1" si="899"/>
        <v>3.7605665468878855</v>
      </c>
      <c r="O4470" s="15">
        <f t="shared" ca="1" si="900"/>
        <v>1.2774620013662951E-2</v>
      </c>
      <c r="P4470" s="6"/>
      <c r="Q4470" s="15">
        <f t="shared" ca="1" si="901"/>
        <v>12.987240959604307</v>
      </c>
      <c r="R4470" s="87">
        <f t="shared" ca="1" si="892"/>
        <v>-6.4318600169559814E-2</v>
      </c>
      <c r="Y4470" s="6"/>
      <c r="Z4470" s="6"/>
      <c r="AA4470" s="6"/>
      <c r="AB4470" s="6"/>
      <c r="AE4470" s="41">
        <f t="shared" ca="1" si="891"/>
        <v>-0.1158950900731992</v>
      </c>
      <c r="AF4470" s="36">
        <f t="shared" ca="1" si="893"/>
        <v>3.2468102399010768</v>
      </c>
    </row>
    <row r="4471" spans="2:32" x14ac:dyDescent="0.25">
      <c r="B4471" s="3">
        <f t="shared" si="894"/>
        <v>4465</v>
      </c>
      <c r="C4471" s="15">
        <f t="shared" ca="1" si="895"/>
        <v>-3.3205076726235836</v>
      </c>
      <c r="D4471" s="15">
        <f t="shared" ca="1" si="895"/>
        <v>0.79958044240884663</v>
      </c>
      <c r="E4471" s="15">
        <f t="shared" ca="1" si="895"/>
        <v>1.9804502838558395</v>
      </c>
      <c r="F4471" s="15">
        <f t="shared" ca="1" si="895"/>
        <v>1.0183704978254631</v>
      </c>
      <c r="G4471" s="15">
        <f t="shared" ca="1" si="895"/>
        <v>-8.5165472427715798</v>
      </c>
      <c r="H4471" s="6"/>
      <c r="I4471" s="15">
        <f t="shared" ca="1" si="890"/>
        <v>-1.6077307382610031</v>
      </c>
      <c r="J4471" s="6"/>
      <c r="K4471" s="15">
        <f t="shared" ca="1" si="896"/>
        <v>0.11734419307537916</v>
      </c>
      <c r="L4471" s="15">
        <f t="shared" ca="1" si="897"/>
        <v>0.23180588482312262</v>
      </c>
      <c r="M4471" s="15">
        <f t="shared" ca="1" si="898"/>
        <v>0.5150017218991787</v>
      </c>
      <c r="N4471" s="15">
        <f t="shared" ca="1" si="899"/>
        <v>0.27585630808699457</v>
      </c>
      <c r="O4471" s="15">
        <f t="shared" ca="1" si="900"/>
        <v>1.9092698197199103</v>
      </c>
      <c r="P4471" s="6"/>
      <c r="Q4471" s="15">
        <f t="shared" ca="1" si="901"/>
        <v>3.0492779276045852</v>
      </c>
      <c r="R4471" s="87">
        <f t="shared" ca="1" si="892"/>
        <v>-1.8479091040722762</v>
      </c>
      <c r="Y4471" s="6"/>
      <c r="Z4471" s="6"/>
      <c r="AA4471" s="6"/>
      <c r="AB4471" s="6"/>
      <c r="AE4471" s="41">
        <f t="shared" ca="1" si="891"/>
        <v>-1.6134262350534208</v>
      </c>
      <c r="AF4471" s="36">
        <f t="shared" ca="1" si="893"/>
        <v>0.76231948190114629</v>
      </c>
    </row>
    <row r="4472" spans="2:32" x14ac:dyDescent="0.25">
      <c r="B4472" s="3">
        <f t="shared" si="894"/>
        <v>4466</v>
      </c>
      <c r="C4472" s="15">
        <f t="shared" ca="1" si="895"/>
        <v>12.200116424847545</v>
      </c>
      <c r="D4472" s="15">
        <f t="shared" ca="1" si="895"/>
        <v>3.582849280169996</v>
      </c>
      <c r="E4472" s="15">
        <f t="shared" ca="1" si="895"/>
        <v>1.4038728705056709</v>
      </c>
      <c r="F4472" s="15">
        <f t="shared" ca="1" si="895"/>
        <v>0.35591671201194819</v>
      </c>
      <c r="G4472" s="15">
        <f t="shared" ca="1" si="895"/>
        <v>2.1394473937119458</v>
      </c>
      <c r="H4472" s="6"/>
      <c r="I4472" s="15">
        <f t="shared" ca="1" si="890"/>
        <v>3.936440536249421</v>
      </c>
      <c r="J4472" s="6"/>
      <c r="K4472" s="15">
        <f t="shared" ca="1" si="896"/>
        <v>2.7315335676719199</v>
      </c>
      <c r="L4472" s="15">
        <f t="shared" ca="1" si="897"/>
        <v>5.00107105503302E-3</v>
      </c>
      <c r="M4472" s="15">
        <f t="shared" ca="1" si="898"/>
        <v>0.25655595926282987</v>
      </c>
      <c r="N4472" s="15">
        <f t="shared" ca="1" si="899"/>
        <v>0.51280603423728544</v>
      </c>
      <c r="O4472" s="15">
        <f t="shared" ca="1" si="900"/>
        <v>0.12916737417306842</v>
      </c>
      <c r="P4472" s="6"/>
      <c r="Q4472" s="15">
        <f t="shared" ca="1" si="901"/>
        <v>3.6350640064001363</v>
      </c>
      <c r="R4472" s="87">
        <f t="shared" ca="1" si="892"/>
        <v>0.90843347168774002</v>
      </c>
      <c r="Y4472" s="6"/>
      <c r="Z4472" s="6"/>
      <c r="AA4472" s="6"/>
      <c r="AB4472" s="6"/>
      <c r="AE4472" s="41">
        <f t="shared" ca="1" si="891"/>
        <v>0.86600253468797017</v>
      </c>
      <c r="AF4472" s="36">
        <f t="shared" ca="1" si="893"/>
        <v>0.90876600160003407</v>
      </c>
    </row>
    <row r="4473" spans="2:32" x14ac:dyDescent="0.25">
      <c r="B4473" s="3">
        <f t="shared" si="894"/>
        <v>4467</v>
      </c>
      <c r="C4473" s="15">
        <f t="shared" ca="1" si="895"/>
        <v>-0.94747642780245345</v>
      </c>
      <c r="D4473" s="15">
        <f t="shared" ca="1" si="895"/>
        <v>-6.5291742783213724</v>
      </c>
      <c r="E4473" s="15">
        <f t="shared" ca="1" si="895"/>
        <v>-7.8544948377584909</v>
      </c>
      <c r="F4473" s="15">
        <f t="shared" ca="1" si="895"/>
        <v>4.6284396027794319</v>
      </c>
      <c r="G4473" s="15">
        <f t="shared" ca="1" si="895"/>
        <v>-2.9476734796593949</v>
      </c>
      <c r="H4473" s="6"/>
      <c r="I4473" s="15">
        <f t="shared" ca="1" si="890"/>
        <v>-2.7300758841524559</v>
      </c>
      <c r="J4473" s="6"/>
      <c r="K4473" s="15">
        <f t="shared" ca="1" si="896"/>
        <v>0.12710643287117299</v>
      </c>
      <c r="L4473" s="15">
        <f t="shared" ca="1" si="897"/>
        <v>0.5773259443430736</v>
      </c>
      <c r="M4473" s="15">
        <f t="shared" ca="1" si="898"/>
        <v>1.0503867844830712</v>
      </c>
      <c r="N4473" s="15">
        <f t="shared" ca="1" si="899"/>
        <v>2.1659100068566568</v>
      </c>
      <c r="O4473" s="15">
        <f t="shared" ca="1" si="900"/>
        <v>1.8939485428160559E-3</v>
      </c>
      <c r="P4473" s="6"/>
      <c r="Q4473" s="15">
        <f t="shared" ca="1" si="901"/>
        <v>3.9226231170967907</v>
      </c>
      <c r="R4473" s="87">
        <f t="shared" ca="1" si="892"/>
        <v>-2.1361158865101726</v>
      </c>
      <c r="Y4473" s="6"/>
      <c r="Z4473" s="6"/>
      <c r="AA4473" s="6"/>
      <c r="AB4473" s="6"/>
      <c r="AE4473" s="41">
        <f t="shared" ca="1" si="891"/>
        <v>-2.1153542431394619</v>
      </c>
      <c r="AF4473" s="36">
        <f t="shared" ca="1" si="893"/>
        <v>0.98065577927419767</v>
      </c>
    </row>
    <row r="4474" spans="2:32" x14ac:dyDescent="0.25">
      <c r="B4474" s="3">
        <f t="shared" si="894"/>
        <v>4468</v>
      </c>
      <c r="C4474" s="15">
        <f t="shared" ca="1" si="895"/>
        <v>-6.4828698465442276</v>
      </c>
      <c r="D4474" s="15">
        <f t="shared" ca="1" si="895"/>
        <v>-1.9534862966866999</v>
      </c>
      <c r="E4474" s="15">
        <f t="shared" ca="1" si="895"/>
        <v>7.3311044962398366</v>
      </c>
      <c r="F4474" s="15">
        <f t="shared" ca="1" si="895"/>
        <v>4.7659754767031783</v>
      </c>
      <c r="G4474" s="15">
        <f t="shared" ca="1" si="895"/>
        <v>10.422925877092739</v>
      </c>
      <c r="H4474" s="6"/>
      <c r="I4474" s="15">
        <f t="shared" ca="1" si="890"/>
        <v>2.8167299413609657</v>
      </c>
      <c r="J4474" s="6"/>
      <c r="K4474" s="15">
        <f t="shared" ca="1" si="896"/>
        <v>3.4593022486082532</v>
      </c>
      <c r="L4474" s="15">
        <f t="shared" ca="1" si="897"/>
        <v>0.91019851830934484</v>
      </c>
      <c r="M4474" s="15">
        <f t="shared" ca="1" si="898"/>
        <v>0.81518310486951218</v>
      </c>
      <c r="N4474" s="15">
        <f t="shared" ca="1" si="899"/>
        <v>0.15198232628206199</v>
      </c>
      <c r="O4474" s="15">
        <f t="shared" ca="1" si="900"/>
        <v>2.3141686645097019</v>
      </c>
      <c r="P4474" s="6"/>
      <c r="Q4474" s="15">
        <f t="shared" ca="1" si="901"/>
        <v>7.6508348625788747</v>
      </c>
      <c r="R4474" s="87">
        <f t="shared" ca="1" si="892"/>
        <v>0.26410039852799944</v>
      </c>
      <c r="Y4474" s="6"/>
      <c r="Z4474" s="6"/>
      <c r="AA4474" s="6"/>
      <c r="AB4474" s="6"/>
      <c r="AE4474" s="41">
        <f t="shared" ca="1" si="891"/>
        <v>0.36525273362850724</v>
      </c>
      <c r="AF4474" s="36">
        <f t="shared" ca="1" si="893"/>
        <v>1.9127087156447187</v>
      </c>
    </row>
    <row r="4475" spans="2:32" x14ac:dyDescent="0.25">
      <c r="B4475" s="3">
        <f t="shared" si="894"/>
        <v>4469</v>
      </c>
      <c r="C4475" s="15">
        <f t="shared" ca="1" si="895"/>
        <v>4.2718274853732598</v>
      </c>
      <c r="D4475" s="15">
        <f t="shared" ca="1" si="895"/>
        <v>1.0947321204740772</v>
      </c>
      <c r="E4475" s="15">
        <f t="shared" ca="1" si="895"/>
        <v>11.457679050095125</v>
      </c>
      <c r="F4475" s="15">
        <f t="shared" ca="1" si="895"/>
        <v>2.5550304520618412</v>
      </c>
      <c r="G4475" s="15">
        <f t="shared" ca="1" si="895"/>
        <v>3.0772068869788338</v>
      </c>
      <c r="H4475" s="6"/>
      <c r="I4475" s="15">
        <f t="shared" ca="1" si="890"/>
        <v>4.4912951989966272</v>
      </c>
      <c r="J4475" s="6"/>
      <c r="K4475" s="15">
        <f t="shared" ca="1" si="896"/>
        <v>1.9266430929227357E-3</v>
      </c>
      <c r="L4475" s="15">
        <f t="shared" ca="1" si="897"/>
        <v>0.46146562985530321</v>
      </c>
      <c r="M4475" s="15">
        <f t="shared" ca="1" si="898"/>
        <v>1.9412201584338373</v>
      </c>
      <c r="N4475" s="15">
        <f t="shared" ca="1" si="899"/>
        <v>0.14996484680889724</v>
      </c>
      <c r="O4475" s="15">
        <f t="shared" ca="1" si="900"/>
        <v>7.9985830167413272E-2</v>
      </c>
      <c r="P4475" s="6"/>
      <c r="Q4475" s="15">
        <f t="shared" ca="1" si="901"/>
        <v>2.6345631083583738</v>
      </c>
      <c r="R4475" s="87">
        <f t="shared" ca="1" si="892"/>
        <v>1.372827219582206</v>
      </c>
      <c r="Y4475" s="6"/>
      <c r="Z4475" s="6"/>
      <c r="AA4475" s="6"/>
      <c r="AB4475" s="6"/>
      <c r="AE4475" s="41">
        <f t="shared" ca="1" si="891"/>
        <v>1.1141410833950649</v>
      </c>
      <c r="AF4475" s="36">
        <f t="shared" ca="1" si="893"/>
        <v>0.65864077708959345</v>
      </c>
    </row>
    <row r="4476" spans="2:32" x14ac:dyDescent="0.25">
      <c r="B4476" s="3">
        <f t="shared" si="894"/>
        <v>4470</v>
      </c>
      <c r="C4476" s="15">
        <f t="shared" ref="C4476:G4526" ca="1" si="902">$B$1+NORMINV(RAND(),0,1)*$B$2</f>
        <v>1.869791095567354</v>
      </c>
      <c r="D4476" s="15">
        <f t="shared" ca="1" si="902"/>
        <v>5.0717202103466494</v>
      </c>
      <c r="E4476" s="15">
        <f t="shared" ca="1" si="902"/>
        <v>5.0998170286337832</v>
      </c>
      <c r="F4476" s="15">
        <f t="shared" ca="1" si="902"/>
        <v>-3.4557417608131065</v>
      </c>
      <c r="G4476" s="15">
        <f t="shared" ca="1" si="902"/>
        <v>5.4988302395362121</v>
      </c>
      <c r="H4476" s="6"/>
      <c r="I4476" s="15">
        <f t="shared" ca="1" si="890"/>
        <v>2.8168833626541785</v>
      </c>
      <c r="J4476" s="6"/>
      <c r="K4476" s="15">
        <f t="shared" ca="1" si="896"/>
        <v>3.5879350495026441E-2</v>
      </c>
      <c r="L4476" s="15">
        <f t="shared" ca="1" si="897"/>
        <v>0.20337156838846879</v>
      </c>
      <c r="M4476" s="15">
        <f t="shared" ca="1" si="898"/>
        <v>0.20847144493052308</v>
      </c>
      <c r="N4476" s="15">
        <f t="shared" ca="1" si="899"/>
        <v>1.5738330375821188</v>
      </c>
      <c r="O4476" s="15">
        <f t="shared" ca="1" si="900"/>
        <v>0.28771356201669179</v>
      </c>
      <c r="P4476" s="6"/>
      <c r="Q4476" s="15">
        <f t="shared" ca="1" si="901"/>
        <v>2.3092689634128289</v>
      </c>
      <c r="R4476" s="87">
        <f t="shared" ca="1" si="892"/>
        <v>0.48080368228088777</v>
      </c>
      <c r="Y4476" s="6"/>
      <c r="Z4476" s="6"/>
      <c r="AA4476" s="6"/>
      <c r="AB4476" s="6"/>
      <c r="AE4476" s="41">
        <f t="shared" ca="1" si="891"/>
        <v>0.36532134571667119</v>
      </c>
      <c r="AF4476" s="36">
        <f t="shared" ca="1" si="893"/>
        <v>0.57731724085320724</v>
      </c>
    </row>
    <row r="4477" spans="2:32" x14ac:dyDescent="0.25">
      <c r="B4477" s="3">
        <f t="shared" si="894"/>
        <v>4471</v>
      </c>
      <c r="C4477" s="15">
        <f t="shared" ca="1" si="902"/>
        <v>2.714861536286465</v>
      </c>
      <c r="D4477" s="15">
        <f t="shared" ca="1" si="902"/>
        <v>9.8474728264284703</v>
      </c>
      <c r="E4477" s="15">
        <f t="shared" ca="1" si="902"/>
        <v>-2.2150275626929661</v>
      </c>
      <c r="F4477" s="15">
        <f t="shared" ca="1" si="902"/>
        <v>-3.2820115331214899</v>
      </c>
      <c r="G4477" s="15">
        <f t="shared" ca="1" si="902"/>
        <v>-6.3620922169738989</v>
      </c>
      <c r="H4477" s="6"/>
      <c r="I4477" s="15">
        <f t="shared" ca="1" si="890"/>
        <v>0.14064060998531591</v>
      </c>
      <c r="J4477" s="6"/>
      <c r="K4477" s="15">
        <f t="shared" ca="1" si="896"/>
        <v>0.26506453509626982</v>
      </c>
      <c r="L4477" s="15">
        <f t="shared" ca="1" si="897"/>
        <v>3.7689036671271476</v>
      </c>
      <c r="M4477" s="15">
        <f t="shared" ca="1" si="898"/>
        <v>0.22196690159077742</v>
      </c>
      <c r="N4477" s="15">
        <f t="shared" ca="1" si="899"/>
        <v>0.46858190770854441</v>
      </c>
      <c r="O4477" s="15">
        <f t="shared" ca="1" si="900"/>
        <v>1.691421368752519</v>
      </c>
      <c r="P4477" s="6"/>
      <c r="Q4477" s="15">
        <f t="shared" ca="1" si="901"/>
        <v>6.4159383802752581</v>
      </c>
      <c r="R4477" s="87">
        <f t="shared" ca="1" si="892"/>
        <v>-0.65656577854841247</v>
      </c>
      <c r="Y4477" s="6"/>
      <c r="Z4477" s="6"/>
      <c r="AA4477" s="6"/>
      <c r="AB4477" s="6"/>
      <c r="AE4477" s="41">
        <f t="shared" ca="1" si="891"/>
        <v>-0.83153079813507547</v>
      </c>
      <c r="AF4477" s="36">
        <f t="shared" ca="1" si="893"/>
        <v>1.6039845950688145</v>
      </c>
    </row>
    <row r="4478" spans="2:32" x14ac:dyDescent="0.25">
      <c r="B4478" s="3">
        <f t="shared" si="894"/>
        <v>4472</v>
      </c>
      <c r="C4478" s="15">
        <f t="shared" ca="1" si="902"/>
        <v>-1.6066615960793369</v>
      </c>
      <c r="D4478" s="15">
        <f t="shared" ca="1" si="902"/>
        <v>-5.5070843836903043</v>
      </c>
      <c r="E4478" s="15">
        <f t="shared" ca="1" si="902"/>
        <v>13.681241333639727</v>
      </c>
      <c r="F4478" s="15">
        <f t="shared" ca="1" si="902"/>
        <v>7.6113366717257698</v>
      </c>
      <c r="G4478" s="15">
        <f t="shared" ca="1" si="902"/>
        <v>-6.9378486303018398</v>
      </c>
      <c r="H4478" s="6"/>
      <c r="I4478" s="15">
        <f t="shared" ca="1" si="890"/>
        <v>1.4481966790588032</v>
      </c>
      <c r="J4478" s="6"/>
      <c r="K4478" s="15">
        <f t="shared" ca="1" si="896"/>
        <v>0.37328636324719894</v>
      </c>
      <c r="L4478" s="15">
        <f t="shared" ca="1" si="897"/>
        <v>1.9350373864734545</v>
      </c>
      <c r="M4478" s="15">
        <f t="shared" ca="1" si="898"/>
        <v>5.9858952608388369</v>
      </c>
      <c r="N4478" s="15">
        <f t="shared" ca="1" si="899"/>
        <v>1.5193717827684388</v>
      </c>
      <c r="O4478" s="15">
        <f t="shared" ca="1" si="900"/>
        <v>2.8130302372259859</v>
      </c>
      <c r="P4478" s="6"/>
      <c r="Q4478" s="15">
        <f t="shared" ca="1" si="901"/>
        <v>12.626621030553915</v>
      </c>
      <c r="R4478" s="87">
        <f t="shared" ca="1" si="892"/>
        <v>-0.13889471801632744</v>
      </c>
      <c r="Y4478" s="6"/>
      <c r="Z4478" s="6"/>
      <c r="AA4478" s="6"/>
      <c r="AB4478" s="6"/>
      <c r="AE4478" s="41">
        <f t="shared" ca="1" si="891"/>
        <v>-0.24677394716692982</v>
      </c>
      <c r="AF4478" s="36">
        <f t="shared" ca="1" si="893"/>
        <v>3.1566552576384788</v>
      </c>
    </row>
    <row r="4479" spans="2:32" x14ac:dyDescent="0.25">
      <c r="B4479" s="3">
        <f t="shared" si="894"/>
        <v>4473</v>
      </c>
      <c r="C4479" s="15">
        <f t="shared" ca="1" si="902"/>
        <v>-0.2298404010241053</v>
      </c>
      <c r="D4479" s="15">
        <f t="shared" ca="1" si="902"/>
        <v>0.67131523709233765</v>
      </c>
      <c r="E4479" s="15">
        <f t="shared" ca="1" si="902"/>
        <v>-0.68962296414565438</v>
      </c>
      <c r="F4479" s="15">
        <f t="shared" ca="1" si="902"/>
        <v>-3.831290174014681</v>
      </c>
      <c r="G4479" s="15">
        <f t="shared" ca="1" si="902"/>
        <v>-2.837491862292099</v>
      </c>
      <c r="H4479" s="6"/>
      <c r="I4479" s="15">
        <f t="shared" ca="1" si="890"/>
        <v>-1.3833860328768404</v>
      </c>
      <c r="J4479" s="6"/>
      <c r="K4479" s="15">
        <f t="shared" ca="1" si="896"/>
        <v>5.3226700990661034E-2</v>
      </c>
      <c r="L4479" s="15">
        <f t="shared" ca="1" si="897"/>
        <v>0.16887189235251818</v>
      </c>
      <c r="M4479" s="15">
        <f t="shared" ca="1" si="898"/>
        <v>1.9252287821412493E-2</v>
      </c>
      <c r="N4479" s="15">
        <f t="shared" ca="1" si="899"/>
        <v>0.23968938736799153</v>
      </c>
      <c r="O4479" s="15">
        <f t="shared" ca="1" si="900"/>
        <v>8.4576950525577496E-2</v>
      </c>
      <c r="P4479" s="6"/>
      <c r="Q4479" s="15">
        <f t="shared" ca="1" si="901"/>
        <v>0.56561721905816076</v>
      </c>
      <c r="R4479" s="87">
        <f t="shared" ca="1" si="892"/>
        <v>-4.0237893288158526</v>
      </c>
      <c r="Y4479" s="6"/>
      <c r="Z4479" s="6"/>
      <c r="AA4479" s="6"/>
      <c r="AB4479" s="6"/>
      <c r="AE4479" s="41">
        <f t="shared" ca="1" si="891"/>
        <v>-1.5130962327271906</v>
      </c>
      <c r="AF4479" s="36">
        <f t="shared" ca="1" si="893"/>
        <v>0.14140430476454019</v>
      </c>
    </row>
    <row r="4480" spans="2:32" x14ac:dyDescent="0.25">
      <c r="B4480" s="3">
        <f t="shared" si="894"/>
        <v>4474</v>
      </c>
      <c r="C4480" s="15">
        <f t="shared" ca="1" si="902"/>
        <v>-0.47213793204553633</v>
      </c>
      <c r="D4480" s="15">
        <f t="shared" ca="1" si="902"/>
        <v>-0.96277518889830516</v>
      </c>
      <c r="E4480" s="15">
        <f t="shared" ca="1" si="902"/>
        <v>10.00241069876364</v>
      </c>
      <c r="F4480" s="15">
        <f t="shared" ca="1" si="902"/>
        <v>-4.8047664700710193</v>
      </c>
      <c r="G4480" s="15">
        <f t="shared" ca="1" si="902"/>
        <v>5.7625981562184982</v>
      </c>
      <c r="H4480" s="6"/>
      <c r="I4480" s="15">
        <f t="shared" ca="1" si="890"/>
        <v>1.9050658527934554</v>
      </c>
      <c r="J4480" s="6"/>
      <c r="K4480" s="15">
        <f t="shared" ca="1" si="896"/>
        <v>0.2260439133861131</v>
      </c>
      <c r="L4480" s="15">
        <f t="shared" ca="1" si="897"/>
        <v>0.32898048961646725</v>
      </c>
      <c r="M4480" s="15">
        <f t="shared" ca="1" si="898"/>
        <v>2.6226797421823966</v>
      </c>
      <c r="N4480" s="15">
        <f t="shared" ca="1" si="899"/>
        <v>1.8008739920382753</v>
      </c>
      <c r="O4480" s="15">
        <f t="shared" ca="1" si="900"/>
        <v>0.59522221887870874</v>
      </c>
      <c r="P4480" s="6"/>
      <c r="Q4480" s="15">
        <f t="shared" ca="1" si="901"/>
        <v>5.5738003561019607</v>
      </c>
      <c r="R4480" s="87">
        <f t="shared" ca="1" si="892"/>
        <v>-3.5965967084685843E-2</v>
      </c>
      <c r="Y4480" s="6"/>
      <c r="Z4480" s="6"/>
      <c r="AA4480" s="6"/>
      <c r="AB4480" s="6"/>
      <c r="AE4480" s="41">
        <f t="shared" ca="1" si="891"/>
        <v>-4.2455841307961088E-2</v>
      </c>
      <c r="AF4480" s="36">
        <f t="shared" ca="1" si="893"/>
        <v>1.3934500890254902</v>
      </c>
    </row>
    <row r="4481" spans="2:32" x14ac:dyDescent="0.25">
      <c r="B4481" s="3">
        <f t="shared" si="894"/>
        <v>4475</v>
      </c>
      <c r="C4481" s="15">
        <f t="shared" ca="1" si="902"/>
        <v>4.915989342649258</v>
      </c>
      <c r="D4481" s="15">
        <f t="shared" ca="1" si="902"/>
        <v>7.416400700074834</v>
      </c>
      <c r="E4481" s="15">
        <f t="shared" ca="1" si="902"/>
        <v>2.9455250009146043</v>
      </c>
      <c r="F4481" s="15">
        <f t="shared" ca="1" si="902"/>
        <v>3.5142629282946873</v>
      </c>
      <c r="G4481" s="15">
        <f t="shared" ca="1" si="902"/>
        <v>0.86440235922610409</v>
      </c>
      <c r="H4481" s="6"/>
      <c r="I4481" s="15">
        <f t="shared" ca="1" si="890"/>
        <v>3.931316066231898</v>
      </c>
      <c r="J4481" s="6"/>
      <c r="K4481" s="15">
        <f t="shared" ca="1" si="896"/>
        <v>3.8783258451619951E-2</v>
      </c>
      <c r="L4481" s="15">
        <f t="shared" ca="1" si="897"/>
        <v>0.48583259620192604</v>
      </c>
      <c r="M4481" s="15">
        <f t="shared" ca="1" si="898"/>
        <v>3.8871360978376193E-2</v>
      </c>
      <c r="N4481" s="15">
        <f t="shared" ca="1" si="899"/>
        <v>6.9573327945309637E-3</v>
      </c>
      <c r="O4481" s="15">
        <f t="shared" ca="1" si="900"/>
        <v>0.37623838744880084</v>
      </c>
      <c r="P4481" s="6"/>
      <c r="Q4481" s="15">
        <f t="shared" ca="1" si="901"/>
        <v>0.94668293587525398</v>
      </c>
      <c r="R4481" s="87">
        <f t="shared" ca="1" si="892"/>
        <v>1.7753994145640872</v>
      </c>
      <c r="Y4481" s="6"/>
      <c r="Z4481" s="6"/>
      <c r="AA4481" s="6"/>
      <c r="AB4481" s="6"/>
      <c r="AE4481" s="41">
        <f t="shared" ca="1" si="891"/>
        <v>0.86371080202640194</v>
      </c>
      <c r="AF4481" s="36">
        <f t="shared" ca="1" si="893"/>
        <v>0.2366707339688135</v>
      </c>
    </row>
    <row r="4482" spans="2:32" x14ac:dyDescent="0.25">
      <c r="B4482" s="3">
        <f t="shared" si="894"/>
        <v>4476</v>
      </c>
      <c r="C4482" s="15">
        <f t="shared" ca="1" si="902"/>
        <v>-1.4740530498710536</v>
      </c>
      <c r="D4482" s="15">
        <f t="shared" ca="1" si="902"/>
        <v>-1.3791539574299758</v>
      </c>
      <c r="E4482" s="15">
        <f t="shared" ca="1" si="902"/>
        <v>1.5121215774100363</v>
      </c>
      <c r="F4482" s="15">
        <f t="shared" ca="1" si="902"/>
        <v>-1.4435721166670854</v>
      </c>
      <c r="G4482" s="15">
        <f t="shared" ca="1" si="902"/>
        <v>5.010389741687419</v>
      </c>
      <c r="H4482" s="6"/>
      <c r="I4482" s="15">
        <f t="shared" ca="1" si="890"/>
        <v>0.44514643902586809</v>
      </c>
      <c r="J4482" s="6"/>
      <c r="K4482" s="15">
        <f t="shared" ca="1" si="896"/>
        <v>0.14733306712728819</v>
      </c>
      <c r="L4482" s="15">
        <f t="shared" ca="1" si="897"/>
        <v>0.133122877460358</v>
      </c>
      <c r="M4482" s="15">
        <f t="shared" ca="1" si="898"/>
        <v>4.553743783719659E-2</v>
      </c>
      <c r="N4482" s="15">
        <f t="shared" ca="1" si="899"/>
        <v>0.14269031130475507</v>
      </c>
      <c r="O4482" s="15">
        <f t="shared" ca="1" si="900"/>
        <v>0.8336578564998457</v>
      </c>
      <c r="P4482" s="6"/>
      <c r="Q4482" s="15">
        <f t="shared" ca="1" si="901"/>
        <v>1.3023415502294435</v>
      </c>
      <c r="R4482" s="87">
        <f t="shared" ca="1" si="892"/>
        <v>-1.2186304840568434</v>
      </c>
      <c r="Y4482" s="6"/>
      <c r="Z4482" s="6"/>
      <c r="AA4482" s="6"/>
      <c r="AB4482" s="6"/>
      <c r="AE4482" s="41">
        <f t="shared" ca="1" si="891"/>
        <v>-0.69535165147915456</v>
      </c>
      <c r="AF4482" s="36">
        <f t="shared" ca="1" si="893"/>
        <v>0.32558538755736088</v>
      </c>
    </row>
    <row r="4483" spans="2:32" x14ac:dyDescent="0.25">
      <c r="B4483" s="3">
        <f t="shared" si="894"/>
        <v>4477</v>
      </c>
      <c r="C4483" s="15">
        <f t="shared" ca="1" si="902"/>
        <v>3.4710989331296167</v>
      </c>
      <c r="D4483" s="15">
        <f t="shared" ca="1" si="902"/>
        <v>5.6666485988966144</v>
      </c>
      <c r="E4483" s="15">
        <f t="shared" ca="1" si="902"/>
        <v>4.4665603453030158</v>
      </c>
      <c r="F4483" s="15">
        <f t="shared" ca="1" si="902"/>
        <v>-4.8258552956480667</v>
      </c>
      <c r="G4483" s="15">
        <f t="shared" ca="1" si="902"/>
        <v>5.3770884959162499</v>
      </c>
      <c r="H4483" s="6"/>
      <c r="I4483" s="15">
        <f t="shared" ca="1" si="890"/>
        <v>2.8311082155194862</v>
      </c>
      <c r="J4483" s="6"/>
      <c r="K4483" s="15">
        <f t="shared" ca="1" si="896"/>
        <v>1.6383524745085191E-2</v>
      </c>
      <c r="L4483" s="15">
        <f t="shared" ca="1" si="897"/>
        <v>0.32161157063050044</v>
      </c>
      <c r="M4483" s="15">
        <f t="shared" ca="1" si="898"/>
        <v>0.1069881467525393</v>
      </c>
      <c r="N4483" s="15">
        <f t="shared" ca="1" si="899"/>
        <v>2.3451636084540537</v>
      </c>
      <c r="O4483" s="15">
        <f t="shared" ca="1" si="900"/>
        <v>0.25928062352676728</v>
      </c>
      <c r="P4483" s="6"/>
      <c r="Q4483" s="15">
        <f t="shared" ca="1" si="901"/>
        <v>3.0494274741089455</v>
      </c>
      <c r="R4483" s="87">
        <f t="shared" ca="1" si="892"/>
        <v>0.42568996693898148</v>
      </c>
      <c r="Y4483" s="6"/>
      <c r="Z4483" s="6"/>
      <c r="AA4483" s="6"/>
      <c r="AB4483" s="6"/>
      <c r="AE4483" s="41">
        <f t="shared" ca="1" si="891"/>
        <v>0.37168289331202337</v>
      </c>
      <c r="AF4483" s="36">
        <f t="shared" ca="1" si="893"/>
        <v>0.76235686852723639</v>
      </c>
    </row>
    <row r="4484" spans="2:32" x14ac:dyDescent="0.25">
      <c r="B4484" s="3">
        <f t="shared" si="894"/>
        <v>4478</v>
      </c>
      <c r="C4484" s="15">
        <f t="shared" ca="1" si="902"/>
        <v>3.2970267007243308</v>
      </c>
      <c r="D4484" s="15">
        <f t="shared" ca="1" si="902"/>
        <v>-1.3855531925838589</v>
      </c>
      <c r="E4484" s="15">
        <f t="shared" ca="1" si="902"/>
        <v>10.649448417750339</v>
      </c>
      <c r="F4484" s="15">
        <f t="shared" ca="1" si="902"/>
        <v>-2.1801745810205801</v>
      </c>
      <c r="G4484" s="15">
        <f t="shared" ca="1" si="902"/>
        <v>-2.7610862333631623</v>
      </c>
      <c r="H4484" s="6"/>
      <c r="I4484" s="15">
        <f t="shared" ca="1" si="890"/>
        <v>1.5239322223014136</v>
      </c>
      <c r="J4484" s="6"/>
      <c r="K4484" s="15">
        <f t="shared" ca="1" si="896"/>
        <v>0.12575456117655348</v>
      </c>
      <c r="L4484" s="15">
        <f t="shared" ca="1" si="897"/>
        <v>0.33860421517720501</v>
      </c>
      <c r="M4484" s="15">
        <f t="shared" ca="1" si="898"/>
        <v>3.3310018333360256</v>
      </c>
      <c r="N4484" s="15">
        <f t="shared" ca="1" si="899"/>
        <v>0.5488162884166512</v>
      </c>
      <c r="O4484" s="15">
        <f t="shared" ca="1" si="900"/>
        <v>0.73445532661544088</v>
      </c>
      <c r="P4484" s="6"/>
      <c r="Q4484" s="15">
        <f t="shared" ca="1" si="901"/>
        <v>5.0786322247218765</v>
      </c>
      <c r="R4484" s="87">
        <f t="shared" ca="1" si="892"/>
        <v>-0.18894717326262317</v>
      </c>
      <c r="Y4484" s="6"/>
      <c r="Z4484" s="6"/>
      <c r="AA4484" s="6"/>
      <c r="AB4484" s="6"/>
      <c r="AE4484" s="41">
        <f t="shared" ca="1" si="891"/>
        <v>-0.21290398256625953</v>
      </c>
      <c r="AF4484" s="36">
        <f t="shared" ca="1" si="893"/>
        <v>1.2696580561804691</v>
      </c>
    </row>
    <row r="4485" spans="2:32" x14ac:dyDescent="0.25">
      <c r="B4485" s="3">
        <f t="shared" si="894"/>
        <v>4479</v>
      </c>
      <c r="C4485" s="15">
        <f t="shared" ca="1" si="902"/>
        <v>5.042223784291922</v>
      </c>
      <c r="D4485" s="15">
        <f t="shared" ca="1" si="902"/>
        <v>-1.1726153194734827</v>
      </c>
      <c r="E4485" s="15">
        <f t="shared" ca="1" si="902"/>
        <v>-6.1511152207704747</v>
      </c>
      <c r="F4485" s="15">
        <f t="shared" ca="1" si="902"/>
        <v>-3.1030116795275928</v>
      </c>
      <c r="G4485" s="15">
        <f t="shared" ca="1" si="902"/>
        <v>7.0040797312891581</v>
      </c>
      <c r="H4485" s="6"/>
      <c r="I4485" s="15">
        <f t="shared" ca="1" si="890"/>
        <v>0.32391225916190597</v>
      </c>
      <c r="J4485" s="6"/>
      <c r="K4485" s="15">
        <f t="shared" ca="1" si="896"/>
        <v>0.8904985459269894</v>
      </c>
      <c r="L4485" s="15">
        <f t="shared" ca="1" si="897"/>
        <v>8.9583791744651989E-2</v>
      </c>
      <c r="M4485" s="15">
        <f t="shared" ca="1" si="898"/>
        <v>1.6770392346351788</v>
      </c>
      <c r="N4485" s="15">
        <f t="shared" ca="1" si="899"/>
        <v>0.46975230726252598</v>
      </c>
      <c r="O4485" s="15">
        <f t="shared" ca="1" si="900"/>
        <v>1.78498549822668</v>
      </c>
      <c r="P4485" s="6"/>
      <c r="Q4485" s="15">
        <f t="shared" ca="1" si="901"/>
        <v>4.9118593777960262</v>
      </c>
      <c r="R4485" s="87">
        <f t="shared" ca="1" si="892"/>
        <v>-0.67642364550226053</v>
      </c>
      <c r="Y4485" s="6"/>
      <c r="Z4485" s="6"/>
      <c r="AA4485" s="6"/>
      <c r="AB4485" s="6"/>
      <c r="AE4485" s="41">
        <f t="shared" ca="1" si="891"/>
        <v>-0.74956922495360567</v>
      </c>
      <c r="AF4485" s="36">
        <f t="shared" ca="1" si="893"/>
        <v>1.2279648444490066</v>
      </c>
    </row>
    <row r="4486" spans="2:32" x14ac:dyDescent="0.25">
      <c r="B4486" s="3">
        <f t="shared" si="894"/>
        <v>4480</v>
      </c>
      <c r="C4486" s="15">
        <f t="shared" ca="1" si="902"/>
        <v>4.1142649497458468</v>
      </c>
      <c r="D4486" s="15">
        <f t="shared" ca="1" si="902"/>
        <v>-1.6116797363912374</v>
      </c>
      <c r="E4486" s="15">
        <f t="shared" ca="1" si="902"/>
        <v>-3.301267532202937</v>
      </c>
      <c r="F4486" s="15">
        <f t="shared" ca="1" si="902"/>
        <v>4.5347616631928904</v>
      </c>
      <c r="G4486" s="15">
        <f t="shared" ca="1" si="902"/>
        <v>6.4946623980714788</v>
      </c>
      <c r="H4486" s="6"/>
      <c r="I4486" s="15">
        <f t="shared" ca="1" si="890"/>
        <v>2.0461483484832081</v>
      </c>
      <c r="J4486" s="6"/>
      <c r="K4486" s="15">
        <f t="shared" ca="1" si="896"/>
        <v>0.17108425105672512</v>
      </c>
      <c r="L4486" s="15">
        <f t="shared" ca="1" si="897"/>
        <v>0.53518825193985009</v>
      </c>
      <c r="M4486" s="15">
        <f t="shared" ca="1" si="898"/>
        <v>1.1437942640405752</v>
      </c>
      <c r="N4486" s="15">
        <f t="shared" ca="1" si="899"/>
        <v>0.24772784920601248</v>
      </c>
      <c r="O4486" s="15">
        <f t="shared" ca="1" si="900"/>
        <v>0.7915710899753694</v>
      </c>
      <c r="P4486" s="6"/>
      <c r="Q4486" s="15">
        <f t="shared" ca="1" si="901"/>
        <v>2.8893657062185323</v>
      </c>
      <c r="R4486" s="87">
        <f t="shared" ca="1" si="892"/>
        <v>2.4282863582214501E-2</v>
      </c>
      <c r="Y4486" s="6"/>
      <c r="Z4486" s="6"/>
      <c r="AA4486" s="6"/>
      <c r="AB4486" s="6"/>
      <c r="AE4486" s="41">
        <f t="shared" ca="1" si="891"/>
        <v>2.0638168851560543E-2</v>
      </c>
      <c r="AF4486" s="36">
        <f t="shared" ca="1" si="893"/>
        <v>0.72234142655463307</v>
      </c>
    </row>
    <row r="4487" spans="2:32" x14ac:dyDescent="0.25">
      <c r="B4487" s="3">
        <f t="shared" si="894"/>
        <v>4481</v>
      </c>
      <c r="C4487" s="15">
        <f t="shared" ca="1" si="902"/>
        <v>8.7403600147626115</v>
      </c>
      <c r="D4487" s="15">
        <f t="shared" ca="1" si="902"/>
        <v>1.3497158788681891</v>
      </c>
      <c r="E4487" s="15">
        <f t="shared" ca="1" si="902"/>
        <v>5.1636782560055501</v>
      </c>
      <c r="F4487" s="15">
        <f t="shared" ca="1" si="902"/>
        <v>-4.1176096368124622</v>
      </c>
      <c r="G4487" s="15">
        <f t="shared" ca="1" si="902"/>
        <v>-0.62747448742575829</v>
      </c>
      <c r="H4487" s="6"/>
      <c r="I4487" s="15">
        <f t="shared" ref="I4487:I4550" ca="1" si="903">($A$8=1)*$B$1+(($A$8)=2)*AVERAGE($C4487:$G4487)</f>
        <v>2.101734005079626</v>
      </c>
      <c r="J4487" s="6"/>
      <c r="K4487" s="15">
        <f t="shared" ca="1" si="896"/>
        <v>1.7628542118575774</v>
      </c>
      <c r="L4487" s="15">
        <f t="shared" ca="1" si="897"/>
        <v>2.262125048602243E-2</v>
      </c>
      <c r="M4487" s="15">
        <f t="shared" ca="1" si="898"/>
        <v>0.37502010383113277</v>
      </c>
      <c r="N4487" s="15">
        <f t="shared" ca="1" si="899"/>
        <v>1.5472094134377414</v>
      </c>
      <c r="O4487" s="15">
        <f t="shared" ca="1" si="900"/>
        <v>0.29794315982254055</v>
      </c>
      <c r="P4487" s="6"/>
      <c r="Q4487" s="15">
        <f t="shared" ca="1" si="901"/>
        <v>4.0056481394350145</v>
      </c>
      <c r="R4487" s="87">
        <f t="shared" ca="1" si="892"/>
        <v>4.546474261875829E-2</v>
      </c>
      <c r="Y4487" s="6"/>
      <c r="Z4487" s="6"/>
      <c r="AA4487" s="6"/>
      <c r="AB4487" s="6"/>
      <c r="AE4487" s="41">
        <f t="shared" ref="AE4487:AE4550" ca="1" si="904">((AVERAGE(C4487:G4487)-$B$1)/($B$2/SQRT(COUNT(C4487:G4487))))</f>
        <v>4.5496830196270543E-2</v>
      </c>
      <c r="AF4487" s="36">
        <f t="shared" ca="1" si="893"/>
        <v>1.0014120348587536</v>
      </c>
    </row>
    <row r="4488" spans="2:32" x14ac:dyDescent="0.25">
      <c r="B4488" s="3">
        <f t="shared" si="894"/>
        <v>4482</v>
      </c>
      <c r="C4488" s="15">
        <f t="shared" ca="1" si="902"/>
        <v>-0.77510271303777589</v>
      </c>
      <c r="D4488" s="15">
        <f t="shared" ca="1" si="902"/>
        <v>3.6064798481039402</v>
      </c>
      <c r="E4488" s="15">
        <f t="shared" ca="1" si="902"/>
        <v>11.082524808282855</v>
      </c>
      <c r="F4488" s="15">
        <f t="shared" ca="1" si="902"/>
        <v>-0.52520061159819065</v>
      </c>
      <c r="G4488" s="15">
        <f t="shared" ca="1" si="902"/>
        <v>-5.7019023813980692</v>
      </c>
      <c r="H4488" s="6"/>
      <c r="I4488" s="15">
        <f t="shared" ca="1" si="903"/>
        <v>1.537359790070552</v>
      </c>
      <c r="J4488" s="6"/>
      <c r="K4488" s="15">
        <f t="shared" ca="1" si="896"/>
        <v>0.21389931313128133</v>
      </c>
      <c r="L4488" s="15">
        <f t="shared" ca="1" si="897"/>
        <v>0.17125031258224369</v>
      </c>
      <c r="M4488" s="15">
        <f t="shared" ca="1" si="898"/>
        <v>3.6444070089961556</v>
      </c>
      <c r="N4488" s="15">
        <f t="shared" ca="1" si="899"/>
        <v>0.17016621642127699</v>
      </c>
      <c r="O4488" s="15">
        <f t="shared" ca="1" si="900"/>
        <v>2.096276671490263</v>
      </c>
      <c r="P4488" s="6"/>
      <c r="Q4488" s="15">
        <f t="shared" ca="1" si="901"/>
        <v>6.2959995226212211</v>
      </c>
      <c r="R4488" s="87">
        <f t="shared" ref="R4488:R4551" ca="1" si="905">((AVERAGE(C4488:G4488)-$B$1)/($B$2/SQRT(COUNT(C4488:G4488))))/SQRT(Q4488/$B$3)</f>
        <v>-0.16491343078538989</v>
      </c>
      <c r="Y4488" s="6"/>
      <c r="Z4488" s="6"/>
      <c r="AA4488" s="6"/>
      <c r="AB4488" s="6"/>
      <c r="AE4488" s="41">
        <f t="shared" ca="1" si="904"/>
        <v>-0.20689899170540377</v>
      </c>
      <c r="AF4488" s="36">
        <f t="shared" ref="AF4488:AF4551" ca="1" si="906">Q4488/(COUNT(C4488:G4488)-1)</f>
        <v>1.5739998806553053</v>
      </c>
    </row>
    <row r="4489" spans="2:32" x14ac:dyDescent="0.25">
      <c r="B4489" s="3">
        <f t="shared" ref="B4489:B4552" si="907">B4488+1</f>
        <v>4483</v>
      </c>
      <c r="C4489" s="15">
        <f t="shared" ca="1" si="902"/>
        <v>4.6280826509097217</v>
      </c>
      <c r="D4489" s="15">
        <f t="shared" ca="1" si="902"/>
        <v>-1.3176838108052644</v>
      </c>
      <c r="E4489" s="15">
        <f t="shared" ca="1" si="902"/>
        <v>-3.3087556915433769</v>
      </c>
      <c r="F4489" s="15">
        <f t="shared" ca="1" si="902"/>
        <v>2.4929461431373086</v>
      </c>
      <c r="G4489" s="15">
        <f t="shared" ca="1" si="902"/>
        <v>4.6696058273132488</v>
      </c>
      <c r="H4489" s="6"/>
      <c r="I4489" s="15">
        <f t="shared" ca="1" si="903"/>
        <v>1.4328390238023274</v>
      </c>
      <c r="J4489" s="6"/>
      <c r="K4489" s="15">
        <f t="shared" ca="1" si="896"/>
        <v>0.40838327346281666</v>
      </c>
      <c r="L4489" s="15">
        <f t="shared" ca="1" si="897"/>
        <v>0.30261503454791133</v>
      </c>
      <c r="M4489" s="15">
        <f t="shared" ca="1" si="898"/>
        <v>0.89930881778377247</v>
      </c>
      <c r="N4489" s="15">
        <f t="shared" ca="1" si="899"/>
        <v>4.4953084178588482E-2</v>
      </c>
      <c r="O4489" s="15">
        <f t="shared" ca="1" si="900"/>
        <v>0.41906637361241217</v>
      </c>
      <c r="P4489" s="6"/>
      <c r="Q4489" s="15">
        <f t="shared" ca="1" si="901"/>
        <v>2.0743265835855014</v>
      </c>
      <c r="R4489" s="87">
        <f t="shared" ca="1" si="905"/>
        <v>-0.35221899073556706</v>
      </c>
      <c r="Y4489" s="6"/>
      <c r="Z4489" s="6"/>
      <c r="AA4489" s="6"/>
      <c r="AB4489" s="6"/>
      <c r="AE4489" s="41">
        <f t="shared" ca="1" si="904"/>
        <v>-0.25364209939262722</v>
      </c>
      <c r="AF4489" s="36">
        <f t="shared" ca="1" si="906"/>
        <v>0.51858164589637534</v>
      </c>
    </row>
    <row r="4490" spans="2:32" x14ac:dyDescent="0.25">
      <c r="B4490" s="3">
        <f t="shared" si="907"/>
        <v>4484</v>
      </c>
      <c r="C4490" s="15">
        <f t="shared" ca="1" si="902"/>
        <v>1.9859070190694139</v>
      </c>
      <c r="D4490" s="15">
        <f t="shared" ca="1" si="902"/>
        <v>6.1347239283509269</v>
      </c>
      <c r="E4490" s="15">
        <f t="shared" ca="1" si="902"/>
        <v>4.4819774783555602</v>
      </c>
      <c r="F4490" s="15">
        <f t="shared" ca="1" si="902"/>
        <v>3.8461013427059023</v>
      </c>
      <c r="G4490" s="15">
        <f t="shared" ca="1" si="902"/>
        <v>9.4648873040804808</v>
      </c>
      <c r="H4490" s="6"/>
      <c r="I4490" s="15">
        <f t="shared" ca="1" si="903"/>
        <v>5.1827194145124569</v>
      </c>
      <c r="J4490" s="6"/>
      <c r="K4490" s="15">
        <f t="shared" ca="1" si="896"/>
        <v>0.40878437966633152</v>
      </c>
      <c r="L4490" s="15">
        <f t="shared" ca="1" si="897"/>
        <v>3.6252503774752864E-2</v>
      </c>
      <c r="M4490" s="15">
        <f t="shared" ca="1" si="898"/>
        <v>1.9641570443556654E-2</v>
      </c>
      <c r="N4490" s="15">
        <f t="shared" ca="1" si="899"/>
        <v>7.146191479519487E-2</v>
      </c>
      <c r="O4490" s="15">
        <f t="shared" ca="1" si="900"/>
        <v>0.73347847337789851</v>
      </c>
      <c r="P4490" s="6"/>
      <c r="Q4490" s="15">
        <f t="shared" ca="1" si="901"/>
        <v>1.2696188420577343</v>
      </c>
      <c r="R4490" s="87">
        <f t="shared" ca="1" si="905"/>
        <v>2.5264264956060813</v>
      </c>
      <c r="Y4490" s="6"/>
      <c r="Z4490" s="6"/>
      <c r="AA4490" s="6"/>
      <c r="AB4490" s="6"/>
      <c r="AE4490" s="41">
        <f t="shared" ca="1" si="904"/>
        <v>1.4233553928316367</v>
      </c>
      <c r="AF4490" s="36">
        <f t="shared" ca="1" si="906"/>
        <v>0.31740471051443359</v>
      </c>
    </row>
    <row r="4491" spans="2:32" x14ac:dyDescent="0.25">
      <c r="B4491" s="3">
        <f t="shared" si="907"/>
        <v>4485</v>
      </c>
      <c r="C4491" s="15">
        <f t="shared" ca="1" si="902"/>
        <v>2.4700208775963661</v>
      </c>
      <c r="D4491" s="15">
        <f t="shared" ca="1" si="902"/>
        <v>-1.3531280701632697</v>
      </c>
      <c r="E4491" s="15">
        <f t="shared" ca="1" si="902"/>
        <v>2.6348411631478341</v>
      </c>
      <c r="F4491" s="15">
        <f t="shared" ca="1" si="902"/>
        <v>-2.0512675160538487</v>
      </c>
      <c r="G4491" s="15">
        <f t="shared" ca="1" si="902"/>
        <v>-8.0762313428039345</v>
      </c>
      <c r="H4491" s="6"/>
      <c r="I4491" s="15">
        <f t="shared" ca="1" si="903"/>
        <v>-1.2751529776553707</v>
      </c>
      <c r="J4491" s="6"/>
      <c r="K4491" s="15">
        <f t="shared" ca="1" si="896"/>
        <v>0.56105308824244626</v>
      </c>
      <c r="L4491" s="15">
        <f t="shared" ca="1" si="897"/>
        <v>2.4320460206461641E-4</v>
      </c>
      <c r="M4491" s="15">
        <f t="shared" ca="1" si="898"/>
        <v>0.61152216724461561</v>
      </c>
      <c r="N4491" s="15">
        <f t="shared" ca="1" si="899"/>
        <v>2.4094151068539304E-2</v>
      </c>
      <c r="O4491" s="15">
        <f t="shared" ca="1" si="900"/>
        <v>1.8501866771556745</v>
      </c>
      <c r="P4491" s="6"/>
      <c r="Q4491" s="15">
        <f t="shared" ca="1" si="901"/>
        <v>3.0470992883133405</v>
      </c>
      <c r="R4491" s="87">
        <f t="shared" ca="1" si="905"/>
        <v>-1.678159673481358</v>
      </c>
      <c r="Y4491" s="6"/>
      <c r="Z4491" s="6"/>
      <c r="AA4491" s="6"/>
      <c r="AB4491" s="6"/>
      <c r="AE4491" s="41">
        <f t="shared" ca="1" si="904"/>
        <v>-1.4646929389496517</v>
      </c>
      <c r="AF4491" s="36">
        <f t="shared" ca="1" si="906"/>
        <v>0.76177482207833513</v>
      </c>
    </row>
    <row r="4492" spans="2:32" x14ac:dyDescent="0.25">
      <c r="B4492" s="3">
        <f t="shared" si="907"/>
        <v>4486</v>
      </c>
      <c r="C4492" s="15">
        <f t="shared" ca="1" si="902"/>
        <v>7.5434048113192977</v>
      </c>
      <c r="D4492" s="15">
        <f t="shared" ca="1" si="902"/>
        <v>3.9756284798727037</v>
      </c>
      <c r="E4492" s="15">
        <f t="shared" ca="1" si="902"/>
        <v>-4.9774013108225965</v>
      </c>
      <c r="F4492" s="15">
        <f t="shared" ca="1" si="902"/>
        <v>4.0781802948763826</v>
      </c>
      <c r="G4492" s="15">
        <f t="shared" ca="1" si="902"/>
        <v>-2.1444907269501057</v>
      </c>
      <c r="H4492" s="6"/>
      <c r="I4492" s="15">
        <f t="shared" ca="1" si="903"/>
        <v>1.6950643096591365</v>
      </c>
      <c r="J4492" s="6"/>
      <c r="K4492" s="15">
        <f t="shared" ca="1" si="896"/>
        <v>1.3681234649343448</v>
      </c>
      <c r="L4492" s="15">
        <f t="shared" ca="1" si="897"/>
        <v>0.20803891737847588</v>
      </c>
      <c r="M4492" s="15">
        <f t="shared" ca="1" si="898"/>
        <v>1.7808718982604268</v>
      </c>
      <c r="N4492" s="15">
        <f t="shared" ca="1" si="899"/>
        <v>0.22716967195991863</v>
      </c>
      <c r="O4492" s="15">
        <f t="shared" ca="1" si="900"/>
        <v>0.58968731516605599</v>
      </c>
      <c r="P4492" s="6"/>
      <c r="Q4492" s="15">
        <f t="shared" ca="1" si="901"/>
        <v>4.1738912676992221</v>
      </c>
      <c r="R4492" s="87">
        <f t="shared" ca="1" si="905"/>
        <v>-0.13350043658985264</v>
      </c>
      <c r="Y4492" s="6"/>
      <c r="Z4492" s="6"/>
      <c r="AA4492" s="6"/>
      <c r="AB4492" s="6"/>
      <c r="AE4492" s="41">
        <f t="shared" ca="1" si="904"/>
        <v>-0.13637138647359937</v>
      </c>
      <c r="AF4492" s="36">
        <f t="shared" ca="1" si="906"/>
        <v>1.0434728169248055</v>
      </c>
    </row>
    <row r="4493" spans="2:32" x14ac:dyDescent="0.25">
      <c r="B4493" s="3">
        <f t="shared" si="907"/>
        <v>4487</v>
      </c>
      <c r="C4493" s="15">
        <f t="shared" ca="1" si="902"/>
        <v>-2.7671812849340638</v>
      </c>
      <c r="D4493" s="15">
        <f t="shared" ca="1" si="902"/>
        <v>0.3708674143944517</v>
      </c>
      <c r="E4493" s="15">
        <f t="shared" ca="1" si="902"/>
        <v>9.8627113403462072</v>
      </c>
      <c r="F4493" s="15">
        <f t="shared" ca="1" si="902"/>
        <v>-3.8338763882111619</v>
      </c>
      <c r="G4493" s="15">
        <f t="shared" ca="1" si="902"/>
        <v>9.7014206496226354</v>
      </c>
      <c r="H4493" s="6"/>
      <c r="I4493" s="15">
        <f t="shared" ca="1" si="903"/>
        <v>2.6667883462436137</v>
      </c>
      <c r="J4493" s="6"/>
      <c r="K4493" s="15">
        <f t="shared" ca="1" si="896"/>
        <v>1.1811210381024506</v>
      </c>
      <c r="L4493" s="15">
        <f t="shared" ca="1" si="897"/>
        <v>0.21085011701212497</v>
      </c>
      <c r="M4493" s="15">
        <f t="shared" ca="1" si="898"/>
        <v>2.0712523094821775</v>
      </c>
      <c r="N4493" s="15">
        <f t="shared" ca="1" si="899"/>
        <v>1.690345679591359</v>
      </c>
      <c r="O4493" s="15">
        <f t="shared" ca="1" si="900"/>
        <v>1.9794420657497456</v>
      </c>
      <c r="P4493" s="6"/>
      <c r="Q4493" s="15">
        <f t="shared" ca="1" si="901"/>
        <v>7.133011209937858</v>
      </c>
      <c r="R4493" s="87">
        <f t="shared" ca="1" si="905"/>
        <v>0.22330401980556072</v>
      </c>
      <c r="Y4493" s="6"/>
      <c r="Z4493" s="6"/>
      <c r="AA4493" s="6"/>
      <c r="AB4493" s="6"/>
      <c r="AE4493" s="41">
        <f t="shared" ca="1" si="904"/>
        <v>0.29819681376107737</v>
      </c>
      <c r="AF4493" s="36">
        <f t="shared" ca="1" si="906"/>
        <v>1.7832528024844645</v>
      </c>
    </row>
    <row r="4494" spans="2:32" x14ac:dyDescent="0.25">
      <c r="B4494" s="3">
        <f t="shared" si="907"/>
        <v>4488</v>
      </c>
      <c r="C4494" s="15">
        <f t="shared" ca="1" si="902"/>
        <v>4.6970388553857365</v>
      </c>
      <c r="D4494" s="15">
        <f t="shared" ca="1" si="902"/>
        <v>3.7848002989983467</v>
      </c>
      <c r="E4494" s="15">
        <f t="shared" ca="1" si="902"/>
        <v>6.9326827301932745</v>
      </c>
      <c r="F4494" s="15">
        <f t="shared" ca="1" si="902"/>
        <v>-5.3175126211678965</v>
      </c>
      <c r="G4494" s="15">
        <f t="shared" ca="1" si="902"/>
        <v>0.91468159382320646</v>
      </c>
      <c r="H4494" s="6"/>
      <c r="I4494" s="15">
        <f t="shared" ca="1" si="903"/>
        <v>2.2023381714465335</v>
      </c>
      <c r="J4494" s="6"/>
      <c r="K4494" s="15">
        <f t="shared" ca="1" si="896"/>
        <v>0.2489412600978691</v>
      </c>
      <c r="L4494" s="15">
        <f t="shared" ca="1" si="897"/>
        <v>0.10016745540543243</v>
      </c>
      <c r="M4494" s="15">
        <f t="shared" ca="1" si="898"/>
        <v>0.89504638577859585</v>
      </c>
      <c r="N4494" s="15">
        <f t="shared" ca="1" si="899"/>
        <v>2.2619262377273546</v>
      </c>
      <c r="O4494" s="15">
        <f t="shared" ca="1" si="900"/>
        <v>6.6322378475864766E-2</v>
      </c>
      <c r="P4494" s="6"/>
      <c r="Q4494" s="15">
        <f t="shared" ca="1" si="901"/>
        <v>3.5724037174851166</v>
      </c>
      <c r="R4494" s="87">
        <f t="shared" ca="1" si="905"/>
        <v>9.5750830181481922E-2</v>
      </c>
      <c r="Y4494" s="6"/>
      <c r="Z4494" s="6"/>
      <c r="AA4494" s="6"/>
      <c r="AB4494" s="6"/>
      <c r="AE4494" s="41">
        <f t="shared" ca="1" si="904"/>
        <v>9.0488381159491191E-2</v>
      </c>
      <c r="AF4494" s="36">
        <f t="shared" ca="1" si="906"/>
        <v>0.89310092937127916</v>
      </c>
    </row>
    <row r="4495" spans="2:32" x14ac:dyDescent="0.25">
      <c r="B4495" s="3">
        <f t="shared" si="907"/>
        <v>4489</v>
      </c>
      <c r="C4495" s="15">
        <f t="shared" ca="1" si="902"/>
        <v>5.9512668605626855</v>
      </c>
      <c r="D4495" s="15">
        <f t="shared" ca="1" si="902"/>
        <v>-8.619714647383617</v>
      </c>
      <c r="E4495" s="15">
        <f t="shared" ca="1" si="902"/>
        <v>-6.2833287662884327</v>
      </c>
      <c r="F4495" s="15">
        <f t="shared" ca="1" si="902"/>
        <v>3.0028425331838298</v>
      </c>
      <c r="G4495" s="15">
        <f t="shared" ca="1" si="902"/>
        <v>14.726002812403614</v>
      </c>
      <c r="H4495" s="6"/>
      <c r="I4495" s="15">
        <f t="shared" ca="1" si="903"/>
        <v>1.755413758495616</v>
      </c>
      <c r="J4495" s="6"/>
      <c r="K4495" s="15">
        <f t="shared" ca="1" si="896"/>
        <v>0.7042073301650339</v>
      </c>
      <c r="L4495" s="15">
        <f t="shared" ca="1" si="897"/>
        <v>4.3057315775392855</v>
      </c>
      <c r="M4495" s="15">
        <f t="shared" ca="1" si="898"/>
        <v>2.5848552551908566</v>
      </c>
      <c r="N4495" s="15">
        <f t="shared" ca="1" si="899"/>
        <v>6.2243141916805529E-2</v>
      </c>
      <c r="O4495" s="15">
        <f t="shared" ca="1" si="900"/>
        <v>6.7294472162143206</v>
      </c>
      <c r="P4495" s="6"/>
      <c r="Q4495" s="15">
        <f t="shared" ca="1" si="901"/>
        <v>14.386484521026304</v>
      </c>
      <c r="R4495" s="87">
        <f t="shared" ca="1" si="905"/>
        <v>-5.7676603245179203E-2</v>
      </c>
      <c r="Y4495" s="6"/>
      <c r="Z4495" s="6"/>
      <c r="AA4495" s="6"/>
      <c r="AB4495" s="6"/>
      <c r="AE4495" s="41">
        <f t="shared" ca="1" si="904"/>
        <v>-0.10938229247299661</v>
      </c>
      <c r="AF4495" s="36">
        <f t="shared" ca="1" si="906"/>
        <v>3.596621130256576</v>
      </c>
    </row>
    <row r="4496" spans="2:32" x14ac:dyDescent="0.25">
      <c r="B4496" s="3">
        <f t="shared" si="907"/>
        <v>4490</v>
      </c>
      <c r="C4496" s="15">
        <f t="shared" ca="1" si="902"/>
        <v>1.6507176372573904</v>
      </c>
      <c r="D4496" s="15">
        <f t="shared" ca="1" si="902"/>
        <v>13.199545723241</v>
      </c>
      <c r="E4496" s="15">
        <f t="shared" ca="1" si="902"/>
        <v>1.5522821637316198</v>
      </c>
      <c r="F4496" s="15">
        <f t="shared" ca="1" si="902"/>
        <v>-0.57799058539143999</v>
      </c>
      <c r="G4496" s="15">
        <f t="shared" ca="1" si="902"/>
        <v>1.1276303392667106</v>
      </c>
      <c r="H4496" s="6"/>
      <c r="I4496" s="15">
        <f t="shared" ca="1" si="903"/>
        <v>3.3904370556210566</v>
      </c>
      <c r="J4496" s="6"/>
      <c r="K4496" s="15">
        <f t="shared" ca="1" si="896"/>
        <v>0.1210649461852645</v>
      </c>
      <c r="L4496" s="15">
        <f t="shared" ca="1" si="897"/>
        <v>3.848744514127068</v>
      </c>
      <c r="M4496" s="15">
        <f t="shared" ca="1" si="898"/>
        <v>0.13515253626308271</v>
      </c>
      <c r="N4496" s="15">
        <f t="shared" ca="1" si="899"/>
        <v>0.62993671767808024</v>
      </c>
      <c r="O4496" s="15">
        <f t="shared" ca="1" si="900"/>
        <v>0.20481176942313348</v>
      </c>
      <c r="P4496" s="6"/>
      <c r="Q4496" s="15">
        <f t="shared" ca="1" si="901"/>
        <v>4.9397104836766292</v>
      </c>
      <c r="R4496" s="87">
        <f t="shared" ca="1" si="905"/>
        <v>0.55955860528269974</v>
      </c>
      <c r="Y4496" s="6"/>
      <c r="Z4496" s="6"/>
      <c r="AA4496" s="6"/>
      <c r="AB4496" s="6"/>
      <c r="AE4496" s="41">
        <f t="shared" ca="1" si="904"/>
        <v>0.62182235496066773</v>
      </c>
      <c r="AF4496" s="36">
        <f t="shared" ca="1" si="906"/>
        <v>1.2349276209191573</v>
      </c>
    </row>
    <row r="4497" spans="2:32" x14ac:dyDescent="0.25">
      <c r="B4497" s="3">
        <f t="shared" si="907"/>
        <v>4491</v>
      </c>
      <c r="C4497" s="15">
        <f t="shared" ca="1" si="902"/>
        <v>10.891330201563278</v>
      </c>
      <c r="D4497" s="15">
        <f t="shared" ca="1" si="902"/>
        <v>-3.8538918958075046</v>
      </c>
      <c r="E4497" s="15">
        <f t="shared" ca="1" si="902"/>
        <v>-1.7317053501597552</v>
      </c>
      <c r="F4497" s="15">
        <f t="shared" ca="1" si="902"/>
        <v>5.1765819267023119</v>
      </c>
      <c r="G4497" s="15">
        <f t="shared" ca="1" si="902"/>
        <v>-3.4042797686198369</v>
      </c>
      <c r="H4497" s="6"/>
      <c r="I4497" s="15">
        <f t="shared" ca="1" si="903"/>
        <v>1.4156070227356985</v>
      </c>
      <c r="J4497" s="6"/>
      <c r="K4497" s="15">
        <f t="shared" ca="1" si="896"/>
        <v>3.5915731904708093</v>
      </c>
      <c r="L4497" s="15">
        <f t="shared" ca="1" si="897"/>
        <v>1.1107047541011195</v>
      </c>
      <c r="M4497" s="15">
        <f t="shared" ca="1" si="898"/>
        <v>0.39622300690323237</v>
      </c>
      <c r="N4497" s="15">
        <f t="shared" ca="1" si="899"/>
        <v>0.56579728913066707</v>
      </c>
      <c r="O4497" s="15">
        <f t="shared" ca="1" si="900"/>
        <v>0.92925234725934236</v>
      </c>
      <c r="P4497" s="6"/>
      <c r="Q4497" s="15">
        <f t="shared" ca="1" si="901"/>
        <v>6.5935505878651703</v>
      </c>
      <c r="R4497" s="87">
        <f t="shared" ca="1" si="905"/>
        <v>-0.20355900085157649</v>
      </c>
      <c r="Y4497" s="6"/>
      <c r="Z4497" s="6"/>
      <c r="AA4497" s="6"/>
      <c r="AB4497" s="6"/>
      <c r="AE4497" s="41">
        <f t="shared" ca="1" si="904"/>
        <v>-0.26134848454729342</v>
      </c>
      <c r="AF4497" s="36">
        <f t="shared" ca="1" si="906"/>
        <v>1.6483876469662926</v>
      </c>
    </row>
    <row r="4498" spans="2:32" x14ac:dyDescent="0.25">
      <c r="B4498" s="3">
        <f t="shared" si="907"/>
        <v>4492</v>
      </c>
      <c r="C4498" s="15">
        <f t="shared" ca="1" si="902"/>
        <v>3.6239676216908023</v>
      </c>
      <c r="D4498" s="15">
        <f t="shared" ca="1" si="902"/>
        <v>0.98617024121097674</v>
      </c>
      <c r="E4498" s="15">
        <f t="shared" ca="1" si="902"/>
        <v>3.8616517014568403</v>
      </c>
      <c r="F4498" s="15">
        <f t="shared" ca="1" si="902"/>
        <v>3.5309403541326692</v>
      </c>
      <c r="G4498" s="15">
        <f t="shared" ca="1" si="902"/>
        <v>-0.81247046960842706</v>
      </c>
      <c r="H4498" s="6"/>
      <c r="I4498" s="15">
        <f t="shared" ca="1" si="903"/>
        <v>2.2380518897765724</v>
      </c>
      <c r="J4498" s="6"/>
      <c r="K4498" s="15">
        <f t="shared" ca="1" si="896"/>
        <v>7.6830496638694221E-2</v>
      </c>
      <c r="L4498" s="15">
        <f t="shared" ca="1" si="897"/>
        <v>6.2688306480612535E-2</v>
      </c>
      <c r="M4498" s="15">
        <f t="shared" ca="1" si="898"/>
        <v>0.10544305393952808</v>
      </c>
      <c r="N4498" s="15">
        <f t="shared" ca="1" si="899"/>
        <v>6.686242325060264E-2</v>
      </c>
      <c r="O4498" s="15">
        <f t="shared" ca="1" si="900"/>
        <v>0.37222746660431294</v>
      </c>
      <c r="P4498" s="6"/>
      <c r="Q4498" s="15">
        <f t="shared" ca="1" si="901"/>
        <v>0.68405174691375037</v>
      </c>
      <c r="R4498" s="87">
        <f t="shared" ca="1" si="905"/>
        <v>0.2574377012505023</v>
      </c>
      <c r="Y4498" s="6"/>
      <c r="Z4498" s="6"/>
      <c r="AA4498" s="6"/>
      <c r="AB4498" s="6"/>
      <c r="AE4498" s="41">
        <f t="shared" ca="1" si="904"/>
        <v>0.10646004154254063</v>
      </c>
      <c r="AF4498" s="36">
        <f t="shared" ca="1" si="906"/>
        <v>0.17101293672843759</v>
      </c>
    </row>
    <row r="4499" spans="2:32" x14ac:dyDescent="0.25">
      <c r="B4499" s="3">
        <f t="shared" si="907"/>
        <v>4493</v>
      </c>
      <c r="C4499" s="15">
        <f t="shared" ca="1" si="902"/>
        <v>1.8379639102726459</v>
      </c>
      <c r="D4499" s="15">
        <f t="shared" ca="1" si="902"/>
        <v>-2.8393712252092955</v>
      </c>
      <c r="E4499" s="15">
        <f t="shared" ca="1" si="902"/>
        <v>7.2685652219440815</v>
      </c>
      <c r="F4499" s="15">
        <f t="shared" ca="1" si="902"/>
        <v>-5.0155076746661651</v>
      </c>
      <c r="G4499" s="15">
        <f t="shared" ca="1" si="902"/>
        <v>8.8870066861552175</v>
      </c>
      <c r="H4499" s="6"/>
      <c r="I4499" s="15">
        <f t="shared" ca="1" si="903"/>
        <v>2.0277313836992965</v>
      </c>
      <c r="J4499" s="6"/>
      <c r="K4499" s="15">
        <f t="shared" ca="1" si="896"/>
        <v>1.4404677588293815E-3</v>
      </c>
      <c r="L4499" s="15">
        <f t="shared" ca="1" si="897"/>
        <v>0.94754751222579303</v>
      </c>
      <c r="M4499" s="15">
        <f t="shared" ca="1" si="898"/>
        <v>1.0986535728036626</v>
      </c>
      <c r="N4499" s="15">
        <f t="shared" ca="1" si="899"/>
        <v>1.9842886573313916</v>
      </c>
      <c r="O4499" s="15">
        <f t="shared" ca="1" si="900"/>
        <v>1.8819863069952705</v>
      </c>
      <c r="P4499" s="6"/>
      <c r="Q4499" s="15">
        <f t="shared" ca="1" si="901"/>
        <v>5.9139165171149468</v>
      </c>
      <c r="R4499" s="87">
        <f t="shared" ca="1" si="905"/>
        <v>1.019950132239804E-2</v>
      </c>
      <c r="Y4499" s="6"/>
      <c r="Z4499" s="6"/>
      <c r="AA4499" s="6"/>
      <c r="AB4499" s="6"/>
      <c r="AE4499" s="41">
        <f t="shared" ca="1" si="904"/>
        <v>1.2401851812351315E-2</v>
      </c>
      <c r="AF4499" s="36">
        <f t="shared" ca="1" si="906"/>
        <v>1.4784791292787367</v>
      </c>
    </row>
    <row r="4500" spans="2:32" x14ac:dyDescent="0.25">
      <c r="B4500" s="3">
        <f t="shared" si="907"/>
        <v>4494</v>
      </c>
      <c r="C4500" s="15">
        <f t="shared" ca="1" si="902"/>
        <v>3.08697296553173</v>
      </c>
      <c r="D4500" s="15">
        <f t="shared" ca="1" si="902"/>
        <v>-8.1149869498797251</v>
      </c>
      <c r="E4500" s="15">
        <f t="shared" ca="1" si="902"/>
        <v>-7.1352370640114238E-2</v>
      </c>
      <c r="F4500" s="15">
        <f t="shared" ca="1" si="902"/>
        <v>-1.4343143446402142</v>
      </c>
      <c r="G4500" s="15">
        <f t="shared" ca="1" si="902"/>
        <v>5.1162878312400082</v>
      </c>
      <c r="H4500" s="6"/>
      <c r="I4500" s="15">
        <f t="shared" ca="1" si="903"/>
        <v>-0.2834785736776631</v>
      </c>
      <c r="J4500" s="6"/>
      <c r="K4500" s="15">
        <f t="shared" ca="1" si="896"/>
        <v>0.45439774312635867</v>
      </c>
      <c r="L4500" s="15">
        <f t="shared" ca="1" si="897"/>
        <v>2.4533009378609223</v>
      </c>
      <c r="M4500" s="15">
        <f t="shared" ca="1" si="898"/>
        <v>1.7999010406050963E-3</v>
      </c>
      <c r="N4500" s="15">
        <f t="shared" ca="1" si="899"/>
        <v>5.2976918869078786E-2</v>
      </c>
      <c r="O4500" s="15">
        <f t="shared" ca="1" si="900"/>
        <v>1.1662990891071008</v>
      </c>
      <c r="P4500" s="6"/>
      <c r="Q4500" s="15">
        <f t="shared" ca="1" si="901"/>
        <v>4.1287745900040651</v>
      </c>
      <c r="R4500" s="87">
        <f t="shared" ca="1" si="905"/>
        <v>-1.0051510895618776</v>
      </c>
      <c r="Y4500" s="6"/>
      <c r="Z4500" s="6"/>
      <c r="AA4500" s="6"/>
      <c r="AB4500" s="6"/>
      <c r="AE4500" s="41">
        <f t="shared" ca="1" si="904"/>
        <v>-1.0212026631815034</v>
      </c>
      <c r="AF4500" s="36">
        <f t="shared" ca="1" si="906"/>
        <v>1.0321936475010163</v>
      </c>
    </row>
    <row r="4501" spans="2:32" x14ac:dyDescent="0.25">
      <c r="B4501" s="3">
        <f t="shared" si="907"/>
        <v>4495</v>
      </c>
      <c r="C4501" s="15">
        <f t="shared" ca="1" si="902"/>
        <v>-3.6631227109258777</v>
      </c>
      <c r="D4501" s="15">
        <f t="shared" ca="1" si="902"/>
        <v>12.435971595393942</v>
      </c>
      <c r="E4501" s="15">
        <f t="shared" ca="1" si="902"/>
        <v>-2.2409201646338355</v>
      </c>
      <c r="F4501" s="15">
        <f t="shared" ca="1" si="902"/>
        <v>6.0159110240124321</v>
      </c>
      <c r="G4501" s="15">
        <f t="shared" ca="1" si="902"/>
        <v>11.557058486053002</v>
      </c>
      <c r="H4501" s="6"/>
      <c r="I4501" s="15">
        <f t="shared" ca="1" si="903"/>
        <v>4.820979645979933</v>
      </c>
      <c r="J4501" s="6"/>
      <c r="K4501" s="15">
        <f t="shared" ca="1" si="896"/>
        <v>2.87919971209819</v>
      </c>
      <c r="L4501" s="15">
        <f t="shared" ca="1" si="897"/>
        <v>2.3195240955856069</v>
      </c>
      <c r="M4501" s="15">
        <f t="shared" ca="1" si="898"/>
        <v>1.9948171574058713</v>
      </c>
      <c r="N4501" s="15">
        <f t="shared" ca="1" si="899"/>
        <v>5.7114439928265891E-2</v>
      </c>
      <c r="O4501" s="15">
        <f t="shared" ca="1" si="900"/>
        <v>1.8149903255872055</v>
      </c>
      <c r="P4501" s="6"/>
      <c r="Q4501" s="15">
        <f t="shared" ca="1" si="901"/>
        <v>9.065645730605139</v>
      </c>
      <c r="R4501" s="87">
        <f t="shared" ca="1" si="905"/>
        <v>0.83800300183196752</v>
      </c>
      <c r="Y4501" s="6"/>
      <c r="Z4501" s="6"/>
      <c r="AA4501" s="6"/>
      <c r="AB4501" s="6"/>
      <c r="AE4501" s="41">
        <f t="shared" ca="1" si="904"/>
        <v>1.2615804503108843</v>
      </c>
      <c r="AF4501" s="36">
        <f t="shared" ca="1" si="906"/>
        <v>2.2664114326512848</v>
      </c>
    </row>
    <row r="4502" spans="2:32" x14ac:dyDescent="0.25">
      <c r="B4502" s="3">
        <f t="shared" si="907"/>
        <v>4496</v>
      </c>
      <c r="C4502" s="15">
        <f t="shared" ca="1" si="902"/>
        <v>-2.7573416115211753</v>
      </c>
      <c r="D4502" s="15">
        <f t="shared" ca="1" si="902"/>
        <v>10.072288926860788</v>
      </c>
      <c r="E4502" s="15">
        <f t="shared" ca="1" si="902"/>
        <v>0.19146156801512015</v>
      </c>
      <c r="F4502" s="15">
        <f t="shared" ca="1" si="902"/>
        <v>-2.4083067033494645</v>
      </c>
      <c r="G4502" s="15">
        <f t="shared" ca="1" si="902"/>
        <v>1.0117259130058409</v>
      </c>
      <c r="H4502" s="6"/>
      <c r="I4502" s="15">
        <f t="shared" ca="1" si="903"/>
        <v>1.2219656186022216</v>
      </c>
      <c r="J4502" s="6"/>
      <c r="K4502" s="15">
        <f t="shared" ca="1" si="896"/>
        <v>0.63339544126849379</v>
      </c>
      <c r="L4502" s="15">
        <f t="shared" ca="1" si="897"/>
        <v>3.1331289064281944</v>
      </c>
      <c r="M4502" s="15">
        <f t="shared" ca="1" si="898"/>
        <v>4.2477543931056932E-2</v>
      </c>
      <c r="N4502" s="15">
        <f t="shared" ca="1" si="899"/>
        <v>0.52715508526113952</v>
      </c>
      <c r="O4502" s="15">
        <f t="shared" ca="1" si="900"/>
        <v>1.7680293523701135E-3</v>
      </c>
      <c r="P4502" s="6"/>
      <c r="Q4502" s="15">
        <f t="shared" ca="1" si="901"/>
        <v>4.3379250062412558</v>
      </c>
      <c r="R4502" s="87">
        <f t="shared" ca="1" si="905"/>
        <v>-0.33412022298334021</v>
      </c>
      <c r="Y4502" s="6"/>
      <c r="Z4502" s="6"/>
      <c r="AA4502" s="6"/>
      <c r="AB4502" s="6"/>
      <c r="AE4502" s="41">
        <f t="shared" ca="1" si="904"/>
        <v>-0.34794755312748604</v>
      </c>
      <c r="AF4502" s="36">
        <f t="shared" ca="1" si="906"/>
        <v>1.0844812515603139</v>
      </c>
    </row>
    <row r="4503" spans="2:32" x14ac:dyDescent="0.25">
      <c r="B4503" s="3">
        <f t="shared" si="907"/>
        <v>4497</v>
      </c>
      <c r="C4503" s="15">
        <f t="shared" ca="1" si="902"/>
        <v>-7.3073699559239369</v>
      </c>
      <c r="D4503" s="15">
        <f t="shared" ca="1" si="902"/>
        <v>7.9899759078593204</v>
      </c>
      <c r="E4503" s="15">
        <f t="shared" ca="1" si="902"/>
        <v>-12.509870099075567</v>
      </c>
      <c r="F4503" s="15">
        <f t="shared" ca="1" si="902"/>
        <v>2.4283559768766012</v>
      </c>
      <c r="G4503" s="15">
        <f t="shared" ca="1" si="902"/>
        <v>5.2780042071468145</v>
      </c>
      <c r="H4503" s="6"/>
      <c r="I4503" s="15">
        <f t="shared" ca="1" si="903"/>
        <v>-0.82418079262335375</v>
      </c>
      <c r="J4503" s="6"/>
      <c r="K4503" s="15">
        <f t="shared" ca="1" si="896"/>
        <v>1.6812696690855247</v>
      </c>
      <c r="L4503" s="15">
        <f t="shared" ca="1" si="897"/>
        <v>3.1075743336265447</v>
      </c>
      <c r="M4503" s="15">
        <f t="shared" ca="1" si="898"/>
        <v>5.4622133826772652</v>
      </c>
      <c r="N4503" s="15">
        <f t="shared" ca="1" si="899"/>
        <v>0.42315981747796816</v>
      </c>
      <c r="O4503" s="15">
        <f t="shared" ca="1" si="900"/>
        <v>1.4894664708568019</v>
      </c>
      <c r="P4503" s="6"/>
      <c r="Q4503" s="15">
        <f t="shared" ca="1" si="901"/>
        <v>12.163683673724105</v>
      </c>
      <c r="R4503" s="87">
        <f t="shared" ca="1" si="905"/>
        <v>-0.72427739319531403</v>
      </c>
      <c r="Y4503" s="6"/>
      <c r="Z4503" s="6"/>
      <c r="AA4503" s="6"/>
      <c r="AB4503" s="6"/>
      <c r="AE4503" s="41">
        <f t="shared" ca="1" si="904"/>
        <v>-1.2630120466110111</v>
      </c>
      <c r="AF4503" s="36">
        <f t="shared" ca="1" si="906"/>
        <v>3.0409209184310262</v>
      </c>
    </row>
    <row r="4504" spans="2:32" x14ac:dyDescent="0.25">
      <c r="B4504" s="3">
        <f t="shared" si="907"/>
        <v>4498</v>
      </c>
      <c r="C4504" s="15">
        <f t="shared" ca="1" si="902"/>
        <v>-2.3809806533290354</v>
      </c>
      <c r="D4504" s="15">
        <f t="shared" ca="1" si="902"/>
        <v>1.7072400198735473</v>
      </c>
      <c r="E4504" s="15">
        <f t="shared" ca="1" si="902"/>
        <v>-2.3785288515404002</v>
      </c>
      <c r="F4504" s="15">
        <f t="shared" ca="1" si="902"/>
        <v>3.3038710946379055</v>
      </c>
      <c r="G4504" s="15">
        <f t="shared" ca="1" si="902"/>
        <v>12.781903766515196</v>
      </c>
      <c r="H4504" s="6"/>
      <c r="I4504" s="15">
        <f t="shared" ca="1" si="903"/>
        <v>2.6067010752314426</v>
      </c>
      <c r="J4504" s="6"/>
      <c r="K4504" s="15">
        <f t="shared" ca="1" si="896"/>
        <v>0.9950787610166415</v>
      </c>
      <c r="L4504" s="15">
        <f t="shared" ca="1" si="897"/>
        <v>3.2361207604221544E-2</v>
      </c>
      <c r="M4504" s="15">
        <f t="shared" ca="1" si="898"/>
        <v>0.99410069691126357</v>
      </c>
      <c r="N4504" s="15">
        <f t="shared" ca="1" si="899"/>
        <v>1.9441841438368319E-2</v>
      </c>
      <c r="O4504" s="15">
        <f t="shared" ca="1" si="900"/>
        <v>4.1413899923483255</v>
      </c>
      <c r="P4504" s="6"/>
      <c r="Q4504" s="15">
        <f t="shared" ca="1" si="901"/>
        <v>6.18237249931882</v>
      </c>
      <c r="R4504" s="87">
        <f t="shared" ca="1" si="905"/>
        <v>0.2182439301480194</v>
      </c>
      <c r="Y4504" s="6"/>
      <c r="Z4504" s="6"/>
      <c r="AA4504" s="6"/>
      <c r="AB4504" s="6"/>
      <c r="AE4504" s="41">
        <f t="shared" ca="1" si="904"/>
        <v>0.27132496924794391</v>
      </c>
      <c r="AF4504" s="36">
        <f t="shared" ca="1" si="906"/>
        <v>1.545593124829705</v>
      </c>
    </row>
    <row r="4505" spans="2:32" x14ac:dyDescent="0.25">
      <c r="B4505" s="3">
        <f t="shared" si="907"/>
        <v>4499</v>
      </c>
      <c r="C4505" s="15">
        <f t="shared" ca="1" si="902"/>
        <v>1.6366616769782851</v>
      </c>
      <c r="D4505" s="15">
        <f t="shared" ca="1" si="902"/>
        <v>-1.0298142009706766</v>
      </c>
      <c r="E4505" s="15">
        <f t="shared" ca="1" si="902"/>
        <v>6.0880338444577502</v>
      </c>
      <c r="F4505" s="15">
        <f t="shared" ca="1" si="902"/>
        <v>7.360028060757184</v>
      </c>
      <c r="G4505" s="15">
        <f t="shared" ca="1" si="902"/>
        <v>5.5621270607825206</v>
      </c>
      <c r="H4505" s="6"/>
      <c r="I4505" s="15">
        <f t="shared" ca="1" si="903"/>
        <v>3.9234072884010134</v>
      </c>
      <c r="J4505" s="6"/>
      <c r="K4505" s="15">
        <f t="shared" ca="1" si="896"/>
        <v>0.20916821965444429</v>
      </c>
      <c r="L4505" s="15">
        <f t="shared" ca="1" si="897"/>
        <v>0.98137612491093995</v>
      </c>
      <c r="M4505" s="15">
        <f t="shared" ca="1" si="898"/>
        <v>0.18742432508744197</v>
      </c>
      <c r="N4505" s="15">
        <f t="shared" ca="1" si="899"/>
        <v>0.47241449331959684</v>
      </c>
      <c r="O4505" s="15">
        <f t="shared" ca="1" si="900"/>
        <v>0.10741609969576396</v>
      </c>
      <c r="P4505" s="6"/>
      <c r="Q4505" s="15">
        <f t="shared" ca="1" si="901"/>
        <v>1.957799262668187</v>
      </c>
      <c r="R4505" s="87">
        <f t="shared" ca="1" si="905"/>
        <v>1.2295102979335988</v>
      </c>
      <c r="Y4505" s="6"/>
      <c r="Z4505" s="6"/>
      <c r="AA4505" s="6"/>
      <c r="AB4505" s="6"/>
      <c r="AE4505" s="41">
        <f t="shared" ca="1" si="904"/>
        <v>0.86017388905664172</v>
      </c>
      <c r="AF4505" s="36">
        <f t="shared" ca="1" si="906"/>
        <v>0.48944981566704676</v>
      </c>
    </row>
    <row r="4506" spans="2:32" x14ac:dyDescent="0.25">
      <c r="B4506" s="3">
        <f t="shared" si="907"/>
        <v>4500</v>
      </c>
      <c r="C4506" s="15">
        <f t="shared" ca="1" si="902"/>
        <v>4.0895467251312407</v>
      </c>
      <c r="D4506" s="15">
        <f t="shared" ca="1" si="902"/>
        <v>5.7004665123489122</v>
      </c>
      <c r="E4506" s="15">
        <f t="shared" ca="1" si="902"/>
        <v>0.91953321040709479</v>
      </c>
      <c r="F4506" s="15">
        <f t="shared" ca="1" si="902"/>
        <v>1.5343941876527225</v>
      </c>
      <c r="G4506" s="15">
        <f t="shared" ca="1" si="902"/>
        <v>-2.4327892290265813</v>
      </c>
      <c r="H4506" s="6"/>
      <c r="I4506" s="15">
        <f t="shared" ca="1" si="903"/>
        <v>1.9622302813026777</v>
      </c>
      <c r="J4506" s="6"/>
      <c r="K4506" s="15">
        <f t="shared" ca="1" si="896"/>
        <v>0.18101901008733609</v>
      </c>
      <c r="L4506" s="15">
        <f t="shared" ca="1" si="897"/>
        <v>0.55897640476427013</v>
      </c>
      <c r="M4506" s="15">
        <f t="shared" ca="1" si="898"/>
        <v>4.3488687266169133E-2</v>
      </c>
      <c r="N4506" s="15">
        <f t="shared" ca="1" si="899"/>
        <v>7.3217489211861294E-3</v>
      </c>
      <c r="O4506" s="15">
        <f t="shared" ca="1" si="900"/>
        <v>0.77264785984699369</v>
      </c>
      <c r="P4506" s="6"/>
      <c r="Q4506" s="15">
        <f t="shared" ca="1" si="901"/>
        <v>1.5634537108859552</v>
      </c>
      <c r="R4506" s="87">
        <f t="shared" ca="1" si="905"/>
        <v>-2.7017566554111395E-2</v>
      </c>
      <c r="Y4506" s="6"/>
      <c r="Z4506" s="6"/>
      <c r="AA4506" s="6"/>
      <c r="AB4506" s="6"/>
      <c r="AE4506" s="41">
        <f t="shared" ca="1" si="904"/>
        <v>-1.6891131699651476E-2</v>
      </c>
      <c r="AF4506" s="36">
        <f t="shared" ca="1" si="906"/>
        <v>0.3908634277214888</v>
      </c>
    </row>
    <row r="4507" spans="2:32" x14ac:dyDescent="0.25">
      <c r="B4507" s="3">
        <f t="shared" si="907"/>
        <v>4501</v>
      </c>
      <c r="C4507" s="15">
        <f t="shared" ca="1" si="902"/>
        <v>3.5856813946736841</v>
      </c>
      <c r="D4507" s="15">
        <f t="shared" ca="1" si="902"/>
        <v>10.624368203015781</v>
      </c>
      <c r="E4507" s="15">
        <f t="shared" ca="1" si="902"/>
        <v>-5.5170415620580577</v>
      </c>
      <c r="F4507" s="15">
        <f t="shared" ca="1" si="902"/>
        <v>3.7931984418783955</v>
      </c>
      <c r="G4507" s="15">
        <f t="shared" ca="1" si="902"/>
        <v>1.7141707304096734</v>
      </c>
      <c r="H4507" s="6"/>
      <c r="I4507" s="15">
        <f t="shared" ca="1" si="903"/>
        <v>2.8400754415838954</v>
      </c>
      <c r="J4507" s="6"/>
      <c r="K4507" s="15">
        <f t="shared" ca="1" si="896"/>
        <v>2.2237129491317294E-2</v>
      </c>
      <c r="L4507" s="15">
        <f t="shared" ca="1" si="897"/>
        <v>2.4238085518272343</v>
      </c>
      <c r="M4507" s="15">
        <f t="shared" ca="1" si="898"/>
        <v>2.7936561845024581</v>
      </c>
      <c r="N4507" s="15">
        <f t="shared" ca="1" si="899"/>
        <v>3.6337738147615588E-2</v>
      </c>
      <c r="O4507" s="15">
        <f t="shared" ca="1" si="900"/>
        <v>5.0706456745772323E-2</v>
      </c>
      <c r="P4507" s="6"/>
      <c r="Q4507" s="15">
        <f t="shared" ca="1" si="901"/>
        <v>5.3267460607143979</v>
      </c>
      <c r="R4507" s="87">
        <f t="shared" ca="1" si="905"/>
        <v>0.32556093397142616</v>
      </c>
      <c r="Y4507" s="6"/>
      <c r="Z4507" s="6"/>
      <c r="AA4507" s="6"/>
      <c r="AB4507" s="6"/>
      <c r="AE4507" s="41">
        <f t="shared" ca="1" si="904"/>
        <v>0.37569315872194869</v>
      </c>
      <c r="AF4507" s="36">
        <f t="shared" ca="1" si="906"/>
        <v>1.3316865151785995</v>
      </c>
    </row>
    <row r="4508" spans="2:32" x14ac:dyDescent="0.25">
      <c r="B4508" s="3">
        <f t="shared" si="907"/>
        <v>4502</v>
      </c>
      <c r="C4508" s="15">
        <f t="shared" ca="1" si="902"/>
        <v>1.5133328522631797</v>
      </c>
      <c r="D4508" s="15">
        <f t="shared" ca="1" si="902"/>
        <v>-1.4993725774135562</v>
      </c>
      <c r="E4508" s="15">
        <f t="shared" ca="1" si="902"/>
        <v>1.871389854181569</v>
      </c>
      <c r="F4508" s="15">
        <f t="shared" ca="1" si="902"/>
        <v>-2.4979247155073043</v>
      </c>
      <c r="G4508" s="15">
        <f t="shared" ca="1" si="902"/>
        <v>-4.01127172646863</v>
      </c>
      <c r="H4508" s="6"/>
      <c r="I4508" s="15">
        <f t="shared" ca="1" si="903"/>
        <v>-0.92476926258894832</v>
      </c>
      <c r="J4508" s="6"/>
      <c r="K4508" s="15">
        <f t="shared" ca="1" si="896"/>
        <v>0.23777367689785678</v>
      </c>
      <c r="L4508" s="15">
        <f t="shared" ca="1" si="897"/>
        <v>1.3206758776297099E-2</v>
      </c>
      <c r="M4508" s="15">
        <f t="shared" ca="1" si="898"/>
        <v>0.31274023225195507</v>
      </c>
      <c r="N4508" s="15">
        <f t="shared" ca="1" si="899"/>
        <v>9.8992723161870327E-2</v>
      </c>
      <c r="O4508" s="15">
        <f t="shared" ca="1" si="900"/>
        <v>0.38105989838141385</v>
      </c>
      <c r="P4508" s="6"/>
      <c r="Q4508" s="15">
        <f t="shared" ca="1" si="901"/>
        <v>1.0437732894693932</v>
      </c>
      <c r="R4508" s="87">
        <f t="shared" ca="1" si="905"/>
        <v>-2.5605514929682625</v>
      </c>
      <c r="Y4508" s="6"/>
      <c r="Z4508" s="6"/>
      <c r="AA4508" s="6"/>
      <c r="AB4508" s="6"/>
      <c r="AE4508" s="41">
        <f t="shared" ca="1" si="904"/>
        <v>-1.3079965779301641</v>
      </c>
      <c r="AF4508" s="36">
        <f t="shared" ca="1" si="906"/>
        <v>0.2609433223673483</v>
      </c>
    </row>
    <row r="4509" spans="2:32" x14ac:dyDescent="0.25">
      <c r="B4509" s="3">
        <f t="shared" si="907"/>
        <v>4503</v>
      </c>
      <c r="C4509" s="15">
        <f t="shared" ca="1" si="902"/>
        <v>7.2397376554906518</v>
      </c>
      <c r="D4509" s="15">
        <f t="shared" ca="1" si="902"/>
        <v>5.1096268533167279</v>
      </c>
      <c r="E4509" s="15">
        <f t="shared" ca="1" si="902"/>
        <v>1.2573546970635392</v>
      </c>
      <c r="F4509" s="15">
        <f t="shared" ca="1" si="902"/>
        <v>8.8489569513032773E-2</v>
      </c>
      <c r="G4509" s="15">
        <f t="shared" ca="1" si="902"/>
        <v>1.5146953767125382E-2</v>
      </c>
      <c r="H4509" s="6"/>
      <c r="I4509" s="15">
        <f t="shared" ca="1" si="903"/>
        <v>2.7420711458302156</v>
      </c>
      <c r="J4509" s="6"/>
      <c r="K4509" s="15">
        <f t="shared" ca="1" si="896"/>
        <v>0.80916016128484369</v>
      </c>
      <c r="L4509" s="15">
        <f t="shared" ca="1" si="897"/>
        <v>0.22421280112207836</v>
      </c>
      <c r="M4509" s="15">
        <f t="shared" ca="1" si="898"/>
        <v>8.8175317329533237E-2</v>
      </c>
      <c r="N4509" s="15">
        <f t="shared" ca="1" si="899"/>
        <v>0.28165980728679935</v>
      </c>
      <c r="O4509" s="15">
        <f t="shared" ca="1" si="900"/>
        <v>0.29744462197035754</v>
      </c>
      <c r="P4509" s="6"/>
      <c r="Q4509" s="15">
        <f t="shared" ca="1" si="901"/>
        <v>1.7006527089936121</v>
      </c>
      <c r="R4509" s="87">
        <f t="shared" ca="1" si="905"/>
        <v>0.50895890922908416</v>
      </c>
      <c r="Y4509" s="6"/>
      <c r="Z4509" s="6"/>
      <c r="AA4509" s="6"/>
      <c r="AB4509" s="6"/>
      <c r="AE4509" s="41">
        <f t="shared" ca="1" si="904"/>
        <v>0.3318643052435043</v>
      </c>
      <c r="AF4509" s="36">
        <f t="shared" ca="1" si="906"/>
        <v>0.42516317724840302</v>
      </c>
    </row>
    <row r="4510" spans="2:32" x14ac:dyDescent="0.25">
      <c r="B4510" s="3">
        <f t="shared" si="907"/>
        <v>4504</v>
      </c>
      <c r="C4510" s="15">
        <f t="shared" ca="1" si="902"/>
        <v>1.2461098324134485</v>
      </c>
      <c r="D4510" s="15">
        <f t="shared" ca="1" si="902"/>
        <v>1.4401448895656705</v>
      </c>
      <c r="E4510" s="15">
        <f t="shared" ca="1" si="902"/>
        <v>14.234792642442741</v>
      </c>
      <c r="F4510" s="15">
        <f t="shared" ca="1" si="902"/>
        <v>-0.1152597348149218</v>
      </c>
      <c r="G4510" s="15">
        <f t="shared" ca="1" si="902"/>
        <v>5.701542200344857</v>
      </c>
      <c r="H4510" s="6"/>
      <c r="I4510" s="15">
        <f t="shared" ca="1" si="903"/>
        <v>4.5014659659903593</v>
      </c>
      <c r="J4510" s="6"/>
      <c r="K4510" s="15">
        <f t="shared" ca="1" si="896"/>
        <v>0.42389374225667259</v>
      </c>
      <c r="L4510" s="15">
        <f t="shared" ca="1" si="897"/>
        <v>0.37486746931848064</v>
      </c>
      <c r="M4510" s="15">
        <f t="shared" ca="1" si="898"/>
        <v>3.7895059276215828</v>
      </c>
      <c r="N4510" s="15">
        <f t="shared" ca="1" si="899"/>
        <v>0.85256624785904045</v>
      </c>
      <c r="O4510" s="15">
        <f t="shared" ca="1" si="900"/>
        <v>5.7607318730498847E-2</v>
      </c>
      <c r="P4510" s="6"/>
      <c r="Q4510" s="15">
        <f t="shared" ca="1" si="901"/>
        <v>5.4984407057862752</v>
      </c>
      <c r="R4510" s="87">
        <f t="shared" ca="1" si="905"/>
        <v>0.95415695190812777</v>
      </c>
      <c r="Y4510" s="6"/>
      <c r="Z4510" s="6"/>
      <c r="AA4510" s="6"/>
      <c r="AB4510" s="6"/>
      <c r="AE4510" s="41">
        <f t="shared" ca="1" si="904"/>
        <v>1.118689588671324</v>
      </c>
      <c r="AF4510" s="36">
        <f t="shared" ca="1" si="906"/>
        <v>1.3746101764465688</v>
      </c>
    </row>
    <row r="4511" spans="2:32" x14ac:dyDescent="0.25">
      <c r="B4511" s="3">
        <f t="shared" si="907"/>
        <v>4505</v>
      </c>
      <c r="C4511" s="15">
        <f t="shared" ca="1" si="902"/>
        <v>1.174660197141304</v>
      </c>
      <c r="D4511" s="15">
        <f t="shared" ca="1" si="902"/>
        <v>9.1318372612534588</v>
      </c>
      <c r="E4511" s="15">
        <f t="shared" ca="1" si="902"/>
        <v>6.9348611052630353</v>
      </c>
      <c r="F4511" s="15">
        <f t="shared" ca="1" si="902"/>
        <v>-1.2933476658515222</v>
      </c>
      <c r="G4511" s="15">
        <f t="shared" ca="1" si="902"/>
        <v>4.3408928705572087</v>
      </c>
      <c r="H4511" s="6"/>
      <c r="I4511" s="15">
        <f t="shared" ca="1" si="903"/>
        <v>4.0577807536726969</v>
      </c>
      <c r="J4511" s="6"/>
      <c r="K4511" s="15">
        <f t="shared" ca="1" si="896"/>
        <v>0.33249536573975552</v>
      </c>
      <c r="L4511" s="15">
        <f t="shared" ca="1" si="897"/>
        <v>1.0298419776849073</v>
      </c>
      <c r="M4511" s="15">
        <f t="shared" ca="1" si="898"/>
        <v>0.33110365398028746</v>
      </c>
      <c r="N4511" s="15">
        <f t="shared" ca="1" si="899"/>
        <v>1.1453830144895907</v>
      </c>
      <c r="O4511" s="15">
        <f t="shared" ca="1" si="900"/>
        <v>3.2060988290731804E-3</v>
      </c>
      <c r="P4511" s="6"/>
      <c r="Q4511" s="15">
        <f t="shared" ca="1" si="901"/>
        <v>2.8420301107236141</v>
      </c>
      <c r="R4511" s="87">
        <f t="shared" ca="1" si="905"/>
        <v>1.0917664819977762</v>
      </c>
      <c r="Y4511" s="6"/>
      <c r="Z4511" s="6"/>
      <c r="AA4511" s="6"/>
      <c r="AB4511" s="6"/>
      <c r="AE4511" s="41">
        <f t="shared" ca="1" si="904"/>
        <v>0.92026752960058</v>
      </c>
      <c r="AF4511" s="36">
        <f t="shared" ca="1" si="906"/>
        <v>0.71050752768090353</v>
      </c>
    </row>
    <row r="4512" spans="2:32" x14ac:dyDescent="0.25">
      <c r="B4512" s="3">
        <f t="shared" si="907"/>
        <v>4506</v>
      </c>
      <c r="C4512" s="15">
        <f t="shared" ca="1" si="902"/>
        <v>-4.4321235222734829</v>
      </c>
      <c r="D4512" s="15">
        <f t="shared" ca="1" si="902"/>
        <v>1.7275808895065214</v>
      </c>
      <c r="E4512" s="15">
        <f t="shared" ca="1" si="902"/>
        <v>3.1089589361201568</v>
      </c>
      <c r="F4512" s="15">
        <f t="shared" ca="1" si="902"/>
        <v>5.0694420765578903</v>
      </c>
      <c r="G4512" s="15">
        <f t="shared" ca="1" si="902"/>
        <v>7.7075633344708141</v>
      </c>
      <c r="H4512" s="6"/>
      <c r="I4512" s="15">
        <f t="shared" ca="1" si="903"/>
        <v>2.63628434287638</v>
      </c>
      <c r="J4512" s="6"/>
      <c r="K4512" s="15">
        <f t="shared" ca="1" si="896"/>
        <v>1.9984955899244983</v>
      </c>
      <c r="L4512" s="15">
        <f t="shared" ca="1" si="897"/>
        <v>3.3029678646652273E-2</v>
      </c>
      <c r="M4512" s="15">
        <f t="shared" ca="1" si="898"/>
        <v>8.9368508439267944E-3</v>
      </c>
      <c r="N4512" s="15">
        <f t="shared" ca="1" si="899"/>
        <v>0.23681026227896573</v>
      </c>
      <c r="O4512" s="15">
        <f t="shared" ca="1" si="900"/>
        <v>1.0287148244234825</v>
      </c>
      <c r="P4512" s="6"/>
      <c r="Q4512" s="15">
        <f t="shared" ca="1" si="901"/>
        <v>3.3059872061175257</v>
      </c>
      <c r="R4512" s="87">
        <f t="shared" ca="1" si="905"/>
        <v>0.31300094290765068</v>
      </c>
      <c r="Y4512" s="6"/>
      <c r="Z4512" s="6"/>
      <c r="AA4512" s="6"/>
      <c r="AB4512" s="6"/>
      <c r="AE4512" s="41">
        <f t="shared" ca="1" si="904"/>
        <v>0.28455500873807393</v>
      </c>
      <c r="AF4512" s="36">
        <f t="shared" ca="1" si="906"/>
        <v>0.82649680152938143</v>
      </c>
    </row>
    <row r="4513" spans="2:32" x14ac:dyDescent="0.25">
      <c r="B4513" s="3">
        <f t="shared" si="907"/>
        <v>4507</v>
      </c>
      <c r="C4513" s="15">
        <f t="shared" ca="1" si="902"/>
        <v>-4.0342413142857083</v>
      </c>
      <c r="D4513" s="15">
        <f t="shared" ca="1" si="902"/>
        <v>5.194683212546944</v>
      </c>
      <c r="E4513" s="15">
        <f t="shared" ca="1" si="902"/>
        <v>3.5598943599579016</v>
      </c>
      <c r="F4513" s="15">
        <f t="shared" ca="1" si="902"/>
        <v>8.9320886887121738</v>
      </c>
      <c r="G4513" s="15">
        <f t="shared" ca="1" si="902"/>
        <v>4.2259018198672695</v>
      </c>
      <c r="H4513" s="6"/>
      <c r="I4513" s="15">
        <f t="shared" ca="1" si="903"/>
        <v>3.575665353359716</v>
      </c>
      <c r="J4513" s="6"/>
      <c r="K4513" s="15">
        <f t="shared" ca="1" si="896"/>
        <v>2.3164271796109714</v>
      </c>
      <c r="L4513" s="15">
        <f t="shared" ca="1" si="897"/>
        <v>0.10484875313468778</v>
      </c>
      <c r="M4513" s="15">
        <f t="shared" ca="1" si="898"/>
        <v>9.9489693152029683E-6</v>
      </c>
      <c r="N4513" s="15">
        <f t="shared" ca="1" si="899"/>
        <v>1.1476508379003341</v>
      </c>
      <c r="O4513" s="15">
        <f t="shared" ca="1" si="900"/>
        <v>1.6912298495049154E-2</v>
      </c>
      <c r="P4513" s="6"/>
      <c r="Q4513" s="15">
        <f t="shared" ca="1" si="901"/>
        <v>3.5858490181103573</v>
      </c>
      <c r="R4513" s="87">
        <f t="shared" ca="1" si="905"/>
        <v>0.74423995083575101</v>
      </c>
      <c r="Y4513" s="6"/>
      <c r="Z4513" s="6"/>
      <c r="AA4513" s="6"/>
      <c r="AB4513" s="6"/>
      <c r="AE4513" s="41">
        <f t="shared" ca="1" si="904"/>
        <v>0.70465896798071026</v>
      </c>
      <c r="AF4513" s="36">
        <f t="shared" ca="1" si="906"/>
        <v>0.89646225452758932</v>
      </c>
    </row>
    <row r="4514" spans="2:32" x14ac:dyDescent="0.25">
      <c r="B4514" s="3">
        <f t="shared" si="907"/>
        <v>4508</v>
      </c>
      <c r="C4514" s="15">
        <f t="shared" ca="1" si="902"/>
        <v>13.738599345234736</v>
      </c>
      <c r="D4514" s="15">
        <f t="shared" ca="1" si="902"/>
        <v>-3.6718515514960766</v>
      </c>
      <c r="E4514" s="15">
        <f t="shared" ca="1" si="902"/>
        <v>0.35457853794966798</v>
      </c>
      <c r="F4514" s="15">
        <f t="shared" ca="1" si="902"/>
        <v>-4.1446314649662028</v>
      </c>
      <c r="G4514" s="15">
        <f t="shared" ca="1" si="902"/>
        <v>-2.3860393962355113</v>
      </c>
      <c r="H4514" s="6"/>
      <c r="I4514" s="15">
        <f t="shared" ca="1" si="903"/>
        <v>0.77813109409732262</v>
      </c>
      <c r="J4514" s="6"/>
      <c r="K4514" s="15">
        <f t="shared" ca="1" si="896"/>
        <v>6.7189494915496359</v>
      </c>
      <c r="L4514" s="15">
        <f t="shared" ca="1" si="897"/>
        <v>0.79209382184329724</v>
      </c>
      <c r="M4514" s="15">
        <f t="shared" ca="1" si="898"/>
        <v>7.1758707127684849E-3</v>
      </c>
      <c r="N4514" s="15">
        <f t="shared" ca="1" si="899"/>
        <v>0.96934364851670696</v>
      </c>
      <c r="O4514" s="15">
        <f t="shared" ca="1" si="900"/>
        <v>0.40047899567572504</v>
      </c>
      <c r="P4514" s="6"/>
      <c r="Q4514" s="15">
        <f t="shared" ca="1" si="901"/>
        <v>8.8880418282981335</v>
      </c>
      <c r="R4514" s="87">
        <f t="shared" ca="1" si="905"/>
        <v>-0.36657813859350863</v>
      </c>
      <c r="Y4514" s="6"/>
      <c r="Z4514" s="6"/>
      <c r="AA4514" s="6"/>
      <c r="AB4514" s="6"/>
      <c r="AE4514" s="41">
        <f t="shared" ca="1" si="904"/>
        <v>-0.54643638663833616</v>
      </c>
      <c r="AF4514" s="36">
        <f t="shared" ca="1" si="906"/>
        <v>2.2220104570745334</v>
      </c>
    </row>
    <row r="4515" spans="2:32" x14ac:dyDescent="0.25">
      <c r="B4515" s="3">
        <f t="shared" si="907"/>
        <v>4509</v>
      </c>
      <c r="C4515" s="15">
        <f t="shared" ca="1" si="902"/>
        <v>15.426066398107515</v>
      </c>
      <c r="D4515" s="15">
        <f t="shared" ca="1" si="902"/>
        <v>2.4886698690424702</v>
      </c>
      <c r="E4515" s="15">
        <f t="shared" ca="1" si="902"/>
        <v>10.285956331937662</v>
      </c>
      <c r="F4515" s="15">
        <f t="shared" ca="1" si="902"/>
        <v>5.0653266153999548</v>
      </c>
      <c r="G4515" s="15">
        <f t="shared" ca="1" si="902"/>
        <v>-5.251372943731389</v>
      </c>
      <c r="H4515" s="6"/>
      <c r="I4515" s="15">
        <f t="shared" ca="1" si="903"/>
        <v>5.6029292541512437</v>
      </c>
      <c r="J4515" s="6"/>
      <c r="K4515" s="15">
        <f t="shared" ca="1" si="896"/>
        <v>3.8597609339589356</v>
      </c>
      <c r="L4515" s="15">
        <f t="shared" ca="1" si="897"/>
        <v>0.38794446070952304</v>
      </c>
      <c r="M4515" s="15">
        <f t="shared" ca="1" si="898"/>
        <v>0.87722970445123194</v>
      </c>
      <c r="N4515" s="15">
        <f t="shared" ca="1" si="899"/>
        <v>1.1560663887693954E-2</v>
      </c>
      <c r="O4515" s="15">
        <f t="shared" ca="1" si="900"/>
        <v>4.7126350481183898</v>
      </c>
      <c r="P4515" s="6"/>
      <c r="Q4515" s="15">
        <f t="shared" ca="1" si="901"/>
        <v>9.8491308111257752</v>
      </c>
      <c r="R4515" s="87">
        <f t="shared" ca="1" si="905"/>
        <v>1.0268376290659038</v>
      </c>
      <c r="Y4515" s="6"/>
      <c r="Z4515" s="6"/>
      <c r="AA4515" s="6"/>
      <c r="AB4515" s="6"/>
      <c r="AE4515" s="41">
        <f t="shared" ca="1" si="904"/>
        <v>1.6112789460809593</v>
      </c>
      <c r="AF4515" s="36">
        <f t="shared" ca="1" si="906"/>
        <v>2.4622827027814438</v>
      </c>
    </row>
    <row r="4516" spans="2:32" x14ac:dyDescent="0.25">
      <c r="B4516" s="3">
        <f t="shared" si="907"/>
        <v>4510</v>
      </c>
      <c r="C4516" s="15">
        <f t="shared" ca="1" si="902"/>
        <v>-2.1996285709039576</v>
      </c>
      <c r="D4516" s="15">
        <f t="shared" ca="1" si="902"/>
        <v>12.056066070371919</v>
      </c>
      <c r="E4516" s="15">
        <f t="shared" ca="1" si="902"/>
        <v>-4.955270210810431</v>
      </c>
      <c r="F4516" s="15">
        <f t="shared" ca="1" si="902"/>
        <v>-0.34441201869188198</v>
      </c>
      <c r="G4516" s="15">
        <f t="shared" ca="1" si="902"/>
        <v>-6.7946902483914062</v>
      </c>
      <c r="H4516" s="6"/>
      <c r="I4516" s="15">
        <f t="shared" ca="1" si="903"/>
        <v>-0.44758699568515148</v>
      </c>
      <c r="J4516" s="6"/>
      <c r="K4516" s="15">
        <f t="shared" ca="1" si="896"/>
        <v>0.12278598725180784</v>
      </c>
      <c r="L4516" s="15">
        <f t="shared" ca="1" si="897"/>
        <v>6.2536535998527345</v>
      </c>
      <c r="M4516" s="15">
        <f t="shared" ca="1" si="898"/>
        <v>0.81276831871688704</v>
      </c>
      <c r="N4516" s="15">
        <f t="shared" ca="1" si="899"/>
        <v>4.2580303510246753E-4</v>
      </c>
      <c r="O4516" s="15">
        <f t="shared" ca="1" si="900"/>
        <v>1.6114287880205724</v>
      </c>
      <c r="P4516" s="6"/>
      <c r="Q4516" s="15">
        <f t="shared" ca="1" si="901"/>
        <v>8.8010624968771047</v>
      </c>
      <c r="R4516" s="87">
        <f t="shared" ca="1" si="905"/>
        <v>-0.73793069914243092</v>
      </c>
      <c r="Y4516" s="6"/>
      <c r="Z4516" s="6"/>
      <c r="AA4516" s="6"/>
      <c r="AB4516" s="6"/>
      <c r="AE4516" s="41">
        <f t="shared" ca="1" si="904"/>
        <v>-1.0945941806392965</v>
      </c>
      <c r="AF4516" s="36">
        <f t="shared" ca="1" si="906"/>
        <v>2.2002656242192762</v>
      </c>
    </row>
    <row r="4517" spans="2:32" x14ac:dyDescent="0.25">
      <c r="B4517" s="3">
        <f t="shared" si="907"/>
        <v>4511</v>
      </c>
      <c r="C4517" s="15">
        <f t="shared" ca="1" si="902"/>
        <v>7.4408551207471465</v>
      </c>
      <c r="D4517" s="15">
        <f t="shared" ca="1" si="902"/>
        <v>9.4011312338383064</v>
      </c>
      <c r="E4517" s="15">
        <f t="shared" ca="1" si="902"/>
        <v>-6.0183874424682564</v>
      </c>
      <c r="F4517" s="15">
        <f t="shared" ca="1" si="902"/>
        <v>-5.4259234115916932E-2</v>
      </c>
      <c r="G4517" s="15">
        <f t="shared" ca="1" si="902"/>
        <v>1.300585308225529</v>
      </c>
      <c r="H4517" s="6"/>
      <c r="I4517" s="15">
        <f t="shared" ca="1" si="903"/>
        <v>2.4139849972453611</v>
      </c>
      <c r="J4517" s="6"/>
      <c r="K4517" s="15">
        <f t="shared" ca="1" si="896"/>
        <v>1.0107769295421942</v>
      </c>
      <c r="L4517" s="15">
        <f t="shared" ca="1" si="897"/>
        <v>1.952808501261398</v>
      </c>
      <c r="M4517" s="15">
        <f t="shared" ca="1" si="898"/>
        <v>2.8441961984816717</v>
      </c>
      <c r="N4517" s="15">
        <f t="shared" ca="1" si="899"/>
        <v>0.24368918342592902</v>
      </c>
      <c r="O4517" s="15">
        <f t="shared" ca="1" si="900"/>
        <v>4.9586354700378352E-2</v>
      </c>
      <c r="P4517" s="6"/>
      <c r="Q4517" s="15">
        <f t="shared" ca="1" si="901"/>
        <v>6.1010571674115717</v>
      </c>
      <c r="R4517" s="87">
        <f t="shared" ca="1" si="905"/>
        <v>0.14990877281197751</v>
      </c>
      <c r="Y4517" s="6"/>
      <c r="Z4517" s="6"/>
      <c r="AA4517" s="6"/>
      <c r="AB4517" s="6"/>
      <c r="AE4517" s="41">
        <f t="shared" ca="1" si="904"/>
        <v>0.18513971910113811</v>
      </c>
      <c r="AF4517" s="36">
        <f t="shared" ca="1" si="906"/>
        <v>1.5252642918528929</v>
      </c>
    </row>
    <row r="4518" spans="2:32" x14ac:dyDescent="0.25">
      <c r="B4518" s="3">
        <f t="shared" si="907"/>
        <v>4512</v>
      </c>
      <c r="C4518" s="15">
        <f t="shared" ca="1" si="902"/>
        <v>6.807681835102124</v>
      </c>
      <c r="D4518" s="15">
        <f t="shared" ca="1" si="902"/>
        <v>5.1634247279918375</v>
      </c>
      <c r="E4518" s="15">
        <f t="shared" ca="1" si="902"/>
        <v>2.1182947529158973</v>
      </c>
      <c r="F4518" s="15">
        <f t="shared" ca="1" si="902"/>
        <v>-0.40392177918234307</v>
      </c>
      <c r="G4518" s="15">
        <f t="shared" ca="1" si="902"/>
        <v>-1.00606533787025</v>
      </c>
      <c r="H4518" s="6"/>
      <c r="I4518" s="15">
        <f t="shared" ca="1" si="903"/>
        <v>2.5358828397914528</v>
      </c>
      <c r="J4518" s="6"/>
      <c r="K4518" s="15">
        <f t="shared" ca="1" si="896"/>
        <v>0.72993066625349057</v>
      </c>
      <c r="L4518" s="15">
        <f t="shared" ca="1" si="897"/>
        <v>0.27615905496990573</v>
      </c>
      <c r="M4518" s="15">
        <f t="shared" ca="1" si="898"/>
        <v>6.9751924120154589E-3</v>
      </c>
      <c r="N4518" s="15">
        <f t="shared" ca="1" si="899"/>
        <v>0.34569804790958658</v>
      </c>
      <c r="O4518" s="15">
        <f t="shared" ca="1" si="900"/>
        <v>0.50181587572964237</v>
      </c>
      <c r="P4518" s="6"/>
      <c r="Q4518" s="15">
        <f t="shared" ca="1" si="901"/>
        <v>1.8605788372746406</v>
      </c>
      <c r="R4518" s="87">
        <f t="shared" ca="1" si="905"/>
        <v>0.35139113858234622</v>
      </c>
      <c r="Y4518" s="6"/>
      <c r="Z4518" s="6"/>
      <c r="AA4518" s="6"/>
      <c r="AB4518" s="6"/>
      <c r="AE4518" s="41">
        <f t="shared" ca="1" si="904"/>
        <v>0.23965409154986353</v>
      </c>
      <c r="AF4518" s="36">
        <f t="shared" ca="1" si="906"/>
        <v>0.46514470931866014</v>
      </c>
    </row>
    <row r="4519" spans="2:32" x14ac:dyDescent="0.25">
      <c r="B4519" s="3">
        <f t="shared" si="907"/>
        <v>4513</v>
      </c>
      <c r="C4519" s="15">
        <f t="shared" ca="1" si="902"/>
        <v>-4.5237280072268335</v>
      </c>
      <c r="D4519" s="15">
        <f t="shared" ca="1" si="902"/>
        <v>-0.15581823257149674</v>
      </c>
      <c r="E4519" s="15">
        <f t="shared" ca="1" si="902"/>
        <v>5.747516079201433</v>
      </c>
      <c r="F4519" s="15">
        <f t="shared" ca="1" si="902"/>
        <v>1.1030864275052457</v>
      </c>
      <c r="G4519" s="15">
        <f t="shared" ca="1" si="902"/>
        <v>12.403426304697891</v>
      </c>
      <c r="H4519" s="6"/>
      <c r="I4519" s="15">
        <f t="shared" ca="1" si="903"/>
        <v>2.914896514321248</v>
      </c>
      <c r="J4519" s="6"/>
      <c r="K4519" s="15">
        <f t="shared" ca="1" si="896"/>
        <v>2.2133253909030572</v>
      </c>
      <c r="L4519" s="15">
        <f t="shared" ca="1" si="897"/>
        <v>0.37717156227138293</v>
      </c>
      <c r="M4519" s="15">
        <f t="shared" ca="1" si="898"/>
        <v>0.32094934397368036</v>
      </c>
      <c r="N4519" s="15">
        <f t="shared" ca="1" si="899"/>
        <v>0.13130623162752839</v>
      </c>
      <c r="O4519" s="15">
        <f t="shared" ca="1" si="900"/>
        <v>3.6012879033146015</v>
      </c>
      <c r="P4519" s="6"/>
      <c r="Q4519" s="15">
        <f t="shared" ca="1" si="901"/>
        <v>6.6440404320902502</v>
      </c>
      <c r="R4519" s="87">
        <f t="shared" ca="1" si="905"/>
        <v>0.31746864117476586</v>
      </c>
      <c r="Y4519" s="6"/>
      <c r="Z4519" s="6"/>
      <c r="AA4519" s="6"/>
      <c r="AB4519" s="6"/>
      <c r="AE4519" s="41">
        <f t="shared" ca="1" si="904"/>
        <v>0.40915415967998403</v>
      </c>
      <c r="AF4519" s="36">
        <f t="shared" ca="1" si="906"/>
        <v>1.6610101080225625</v>
      </c>
    </row>
    <row r="4520" spans="2:32" x14ac:dyDescent="0.25">
      <c r="B4520" s="3">
        <f t="shared" si="907"/>
        <v>4514</v>
      </c>
      <c r="C4520" s="15">
        <f t="shared" ca="1" si="902"/>
        <v>2.5096771259418369</v>
      </c>
      <c r="D4520" s="15">
        <f t="shared" ca="1" si="902"/>
        <v>-1.6965940061395437</v>
      </c>
      <c r="E4520" s="15">
        <f t="shared" ca="1" si="902"/>
        <v>5.4000269125080642</v>
      </c>
      <c r="F4520" s="15">
        <f t="shared" ca="1" si="902"/>
        <v>1.4541778376982979</v>
      </c>
      <c r="G4520" s="15">
        <f t="shared" ca="1" si="902"/>
        <v>-3.6153518910294142</v>
      </c>
      <c r="H4520" s="6"/>
      <c r="I4520" s="15">
        <f t="shared" ca="1" si="903"/>
        <v>0.81038719579584817</v>
      </c>
      <c r="J4520" s="6"/>
      <c r="K4520" s="15">
        <f t="shared" ca="1" si="896"/>
        <v>0.11550345066782237</v>
      </c>
      <c r="L4520" s="15">
        <f t="shared" ca="1" si="897"/>
        <v>0.2513981898742968</v>
      </c>
      <c r="M4520" s="15">
        <f t="shared" ca="1" si="898"/>
        <v>0.84259170916888759</v>
      </c>
      <c r="N4520" s="15">
        <f t="shared" ca="1" si="899"/>
        <v>1.6578655624046729E-2</v>
      </c>
      <c r="O4520" s="15">
        <f t="shared" ca="1" si="900"/>
        <v>0.78348665858611644</v>
      </c>
      <c r="P4520" s="6"/>
      <c r="Q4520" s="15">
        <f t="shared" ca="1" si="901"/>
        <v>2.0095586639211698</v>
      </c>
      <c r="R4520" s="87">
        <f t="shared" ca="1" si="905"/>
        <v>-0.75058568791832225</v>
      </c>
      <c r="Y4520" s="6"/>
      <c r="Z4520" s="6"/>
      <c r="AA4520" s="6"/>
      <c r="AB4520" s="6"/>
      <c r="AE4520" s="41">
        <f t="shared" ca="1" si="904"/>
        <v>-0.53201101942092621</v>
      </c>
      <c r="AF4520" s="36">
        <f t="shared" ca="1" si="906"/>
        <v>0.50238966598029244</v>
      </c>
    </row>
    <row r="4521" spans="2:32" x14ac:dyDescent="0.25">
      <c r="B4521" s="3">
        <f t="shared" si="907"/>
        <v>4515</v>
      </c>
      <c r="C4521" s="15">
        <f t="shared" ca="1" si="902"/>
        <v>4.959411121693166</v>
      </c>
      <c r="D4521" s="15">
        <f t="shared" ca="1" si="902"/>
        <v>7.0727059811731445</v>
      </c>
      <c r="E4521" s="15">
        <f t="shared" ca="1" si="902"/>
        <v>-0.3291061766963943</v>
      </c>
      <c r="F4521" s="15">
        <f t="shared" ca="1" si="902"/>
        <v>0.68148158899147804</v>
      </c>
      <c r="G4521" s="15">
        <f t="shared" ca="1" si="902"/>
        <v>-1.1188155370831834</v>
      </c>
      <c r="H4521" s="6"/>
      <c r="I4521" s="15">
        <f t="shared" ca="1" si="903"/>
        <v>2.2531353956156424</v>
      </c>
      <c r="J4521" s="6"/>
      <c r="K4521" s="15">
        <f t="shared" ca="1" si="896"/>
        <v>0.29295713222225717</v>
      </c>
      <c r="L4521" s="15">
        <f t="shared" ca="1" si="897"/>
        <v>0.92913042516684319</v>
      </c>
      <c r="M4521" s="15">
        <f t="shared" ca="1" si="898"/>
        <v>0.26671886151106161</v>
      </c>
      <c r="N4521" s="15">
        <f t="shared" ca="1" si="899"/>
        <v>9.8803827515049028E-2</v>
      </c>
      <c r="O4521" s="15">
        <f t="shared" ca="1" si="900"/>
        <v>0.4548021237011392</v>
      </c>
      <c r="P4521" s="6"/>
      <c r="Q4521" s="15">
        <f t="shared" ca="1" si="901"/>
        <v>2.0424123701163501</v>
      </c>
      <c r="R4521" s="87">
        <f t="shared" ca="1" si="905"/>
        <v>0.15842588931453519</v>
      </c>
      <c r="Y4521" s="6"/>
      <c r="Z4521" s="6"/>
      <c r="AA4521" s="6"/>
      <c r="AB4521" s="6"/>
      <c r="AE4521" s="41">
        <f t="shared" ca="1" si="904"/>
        <v>0.1132055904215757</v>
      </c>
      <c r="AF4521" s="36">
        <f t="shared" ca="1" si="906"/>
        <v>0.51060309252908753</v>
      </c>
    </row>
    <row r="4522" spans="2:32" x14ac:dyDescent="0.25">
      <c r="B4522" s="3">
        <f t="shared" si="907"/>
        <v>4516</v>
      </c>
      <c r="C4522" s="15">
        <f t="shared" ca="1" si="902"/>
        <v>-4.1426229841291971</v>
      </c>
      <c r="D4522" s="15">
        <f t="shared" ca="1" si="902"/>
        <v>10.152272006729538</v>
      </c>
      <c r="E4522" s="15">
        <f t="shared" ca="1" si="902"/>
        <v>11.183485920235682</v>
      </c>
      <c r="F4522" s="15">
        <f t="shared" ca="1" si="902"/>
        <v>-11.468604022757084</v>
      </c>
      <c r="G4522" s="15">
        <f t="shared" ca="1" si="902"/>
        <v>3.5524066117970237</v>
      </c>
      <c r="H4522" s="6"/>
      <c r="I4522" s="15">
        <f t="shared" ca="1" si="903"/>
        <v>1.8553875063751928</v>
      </c>
      <c r="J4522" s="6"/>
      <c r="K4522" s="15">
        <f t="shared" ca="1" si="896"/>
        <v>1.4390451937680284</v>
      </c>
      <c r="L4522" s="15">
        <f t="shared" ca="1" si="897"/>
        <v>2.7535316964888064</v>
      </c>
      <c r="M4522" s="15">
        <f t="shared" ca="1" si="898"/>
        <v>3.4805368007466631</v>
      </c>
      <c r="N4522" s="15">
        <f t="shared" ca="1" si="899"/>
        <v>7.1011500107355472</v>
      </c>
      <c r="O4522" s="15">
        <f t="shared" ca="1" si="900"/>
        <v>0.11519495376666844</v>
      </c>
      <c r="P4522" s="6"/>
      <c r="Q4522" s="15">
        <f t="shared" ca="1" si="901"/>
        <v>14.889458655505713</v>
      </c>
      <c r="R4522" s="87">
        <f t="shared" ca="1" si="905"/>
        <v>-3.352056686501808E-2</v>
      </c>
      <c r="Y4522" s="6"/>
      <c r="Z4522" s="6"/>
      <c r="AA4522" s="6"/>
      <c r="AB4522" s="6"/>
      <c r="AE4522" s="41">
        <f t="shared" ca="1" si="904"/>
        <v>-6.4672673228164779E-2</v>
      </c>
      <c r="AF4522" s="36">
        <f t="shared" ca="1" si="906"/>
        <v>3.7223646638764283</v>
      </c>
    </row>
    <row r="4523" spans="2:32" x14ac:dyDescent="0.25">
      <c r="B4523" s="3">
        <f t="shared" si="907"/>
        <v>4517</v>
      </c>
      <c r="C4523" s="15">
        <f t="shared" ca="1" si="902"/>
        <v>1.513135359298847</v>
      </c>
      <c r="D4523" s="15">
        <f t="shared" ca="1" si="902"/>
        <v>-9.5671351653879118</v>
      </c>
      <c r="E4523" s="15">
        <f t="shared" ca="1" si="902"/>
        <v>5.9008120593756512</v>
      </c>
      <c r="F4523" s="15">
        <f t="shared" ca="1" si="902"/>
        <v>1.6715194118278847</v>
      </c>
      <c r="G4523" s="15">
        <f t="shared" ca="1" si="902"/>
        <v>0.85356465826637073</v>
      </c>
      <c r="H4523" s="6"/>
      <c r="I4523" s="15">
        <f t="shared" ca="1" si="903"/>
        <v>7.437926467616833E-2</v>
      </c>
      <c r="J4523" s="6"/>
      <c r="K4523" s="15">
        <f t="shared" ca="1" si="896"/>
        <v>8.2800763992556106E-2</v>
      </c>
      <c r="L4523" s="15">
        <f t="shared" ca="1" si="897"/>
        <v>3.718352020205355</v>
      </c>
      <c r="M4523" s="15">
        <f t="shared" ca="1" si="898"/>
        <v>1.3578927644459853</v>
      </c>
      <c r="N4523" s="15">
        <f t="shared" ca="1" si="899"/>
        <v>0.10203426598575224</v>
      </c>
      <c r="O4523" s="15">
        <f t="shared" ca="1" si="900"/>
        <v>2.4285195103372743E-2</v>
      </c>
      <c r="P4523" s="6"/>
      <c r="Q4523" s="15">
        <f t="shared" ca="1" si="901"/>
        <v>5.2853650097330211</v>
      </c>
      <c r="R4523" s="87">
        <f t="shared" ca="1" si="905"/>
        <v>-0.74916633720843651</v>
      </c>
      <c r="Y4523" s="6"/>
      <c r="Z4523" s="6"/>
      <c r="AA4523" s="6"/>
      <c r="AB4523" s="6"/>
      <c r="AE4523" s="41">
        <f t="shared" ca="1" si="904"/>
        <v>-0.86116377261344357</v>
      </c>
      <c r="AF4523" s="36">
        <f t="shared" ca="1" si="906"/>
        <v>1.3213412524332553</v>
      </c>
    </row>
    <row r="4524" spans="2:32" x14ac:dyDescent="0.25">
      <c r="B4524" s="3">
        <f t="shared" si="907"/>
        <v>4518</v>
      </c>
      <c r="C4524" s="15">
        <f t="shared" ca="1" si="902"/>
        <v>5.8003331155772448</v>
      </c>
      <c r="D4524" s="15">
        <f t="shared" ca="1" si="902"/>
        <v>6.9167777139793589</v>
      </c>
      <c r="E4524" s="15">
        <f t="shared" ca="1" si="902"/>
        <v>0.52138550032677555</v>
      </c>
      <c r="F4524" s="15">
        <f t="shared" ca="1" si="902"/>
        <v>-0.26225140355903687</v>
      </c>
      <c r="G4524" s="15">
        <f t="shared" ca="1" si="902"/>
        <v>-0.20826365261517177</v>
      </c>
      <c r="H4524" s="6"/>
      <c r="I4524" s="15">
        <f t="shared" ca="1" si="903"/>
        <v>2.553596254741834</v>
      </c>
      <c r="J4524" s="6"/>
      <c r="K4524" s="15">
        <f t="shared" ca="1" si="896"/>
        <v>0.4216520097402951</v>
      </c>
      <c r="L4524" s="15">
        <f t="shared" ca="1" si="897"/>
        <v>0.76149409784936395</v>
      </c>
      <c r="M4524" s="15">
        <f t="shared" ca="1" si="898"/>
        <v>0.16519522201440887</v>
      </c>
      <c r="N4524" s="15">
        <f t="shared" ca="1" si="899"/>
        <v>0.31715992139033988</v>
      </c>
      <c r="O4524" s="15">
        <f t="shared" ca="1" si="900"/>
        <v>0.30511480591464202</v>
      </c>
      <c r="P4524" s="6"/>
      <c r="Q4524" s="15">
        <f t="shared" ca="1" si="901"/>
        <v>1.9706160569090498</v>
      </c>
      <c r="R4524" s="87">
        <f t="shared" ca="1" si="905"/>
        <v>0.3527257196628959</v>
      </c>
      <c r="Y4524" s="6"/>
      <c r="Z4524" s="6"/>
      <c r="AA4524" s="6"/>
      <c r="AB4524" s="6"/>
      <c r="AE4524" s="41">
        <f t="shared" ca="1" si="904"/>
        <v>0.24757577153840624</v>
      </c>
      <c r="AF4524" s="36">
        <f t="shared" ca="1" si="906"/>
        <v>0.49265401422726246</v>
      </c>
    </row>
    <row r="4525" spans="2:32" x14ac:dyDescent="0.25">
      <c r="B4525" s="3">
        <f t="shared" si="907"/>
        <v>4519</v>
      </c>
      <c r="C4525" s="15">
        <f t="shared" ca="1" si="902"/>
        <v>5.5247980003431127</v>
      </c>
      <c r="D4525" s="15">
        <f t="shared" ca="1" si="902"/>
        <v>4.1764194491483817</v>
      </c>
      <c r="E4525" s="15">
        <f t="shared" ca="1" si="902"/>
        <v>2.9757376836927558</v>
      </c>
      <c r="F4525" s="15">
        <f t="shared" ca="1" si="902"/>
        <v>4.8693965274574182</v>
      </c>
      <c r="G4525" s="15">
        <f t="shared" ca="1" si="902"/>
        <v>3.3298327469320821E-2</v>
      </c>
      <c r="H4525" s="6"/>
      <c r="I4525" s="15">
        <f t="shared" ca="1" si="903"/>
        <v>3.515929997622198</v>
      </c>
      <c r="J4525" s="6"/>
      <c r="K4525" s="15">
        <f t="shared" ca="1" si="896"/>
        <v>0.16142202609423667</v>
      </c>
      <c r="L4525" s="15">
        <f t="shared" ca="1" si="897"/>
        <v>1.7449852623094352E-2</v>
      </c>
      <c r="M4525" s="15">
        <f t="shared" ca="1" si="898"/>
        <v>1.16723094411378E-2</v>
      </c>
      <c r="N4525" s="15">
        <f t="shared" ca="1" si="899"/>
        <v>7.3274865895367733E-2</v>
      </c>
      <c r="O4525" s="15">
        <f t="shared" ca="1" si="900"/>
        <v>0.48514893399807268</v>
      </c>
      <c r="P4525" s="6"/>
      <c r="Q4525" s="15">
        <f t="shared" ca="1" si="901"/>
        <v>0.74896798805190923</v>
      </c>
      <c r="R4525" s="87">
        <f t="shared" ca="1" si="905"/>
        <v>1.5667240589776645</v>
      </c>
      <c r="Y4525" s="6"/>
      <c r="Z4525" s="6"/>
      <c r="AA4525" s="6"/>
      <c r="AB4525" s="6"/>
      <c r="AE4525" s="41">
        <f t="shared" ca="1" si="904"/>
        <v>0.67794450476286583</v>
      </c>
      <c r="AF4525" s="36">
        <f t="shared" ca="1" si="906"/>
        <v>0.18724199701297731</v>
      </c>
    </row>
    <row r="4526" spans="2:32" x14ac:dyDescent="0.25">
      <c r="B4526" s="3">
        <f t="shared" si="907"/>
        <v>4520</v>
      </c>
      <c r="C4526" s="15">
        <f t="shared" ca="1" si="902"/>
        <v>4.8254671796057309</v>
      </c>
      <c r="D4526" s="15">
        <f t="shared" ca="1" si="902"/>
        <v>-1.9192578249157508</v>
      </c>
      <c r="E4526" s="15">
        <f t="shared" ca="1" si="902"/>
        <v>1.7188349228812936</v>
      </c>
      <c r="F4526" s="15">
        <f t="shared" ca="1" si="902"/>
        <v>1.0691547692391143</v>
      </c>
      <c r="G4526" s="15">
        <f t="shared" ca="1" si="902"/>
        <v>-4.4513245439439419</v>
      </c>
      <c r="H4526" s="6"/>
      <c r="I4526" s="15">
        <f t="shared" ca="1" si="903"/>
        <v>0.24857490057328918</v>
      </c>
      <c r="J4526" s="6"/>
      <c r="K4526" s="15">
        <f t="shared" ca="1" si="896"/>
        <v>0.83791771735467113</v>
      </c>
      <c r="L4526" s="15">
        <f t="shared" ca="1" si="897"/>
        <v>0.1879799490280496</v>
      </c>
      <c r="M4526" s="15">
        <f t="shared" ca="1" si="898"/>
        <v>8.6466581327885358E-2</v>
      </c>
      <c r="N4526" s="15">
        <f t="shared" ca="1" si="899"/>
        <v>2.6934052834384922E-2</v>
      </c>
      <c r="O4526" s="15">
        <f t="shared" ca="1" si="900"/>
        <v>0.88356219154293525</v>
      </c>
      <c r="P4526" s="6"/>
      <c r="Q4526" s="15">
        <f t="shared" ca="1" si="901"/>
        <v>2.0228604920879261</v>
      </c>
      <c r="R4526" s="87">
        <f t="shared" ca="1" si="905"/>
        <v>-1.1014216186164956</v>
      </c>
      <c r="Y4526" s="6"/>
      <c r="Z4526" s="6"/>
      <c r="AA4526" s="6"/>
      <c r="AB4526" s="6"/>
      <c r="AE4526" s="41">
        <f t="shared" ca="1" si="904"/>
        <v>-0.78326111596349068</v>
      </c>
      <c r="AF4526" s="36">
        <f t="shared" ca="1" si="906"/>
        <v>0.50571512302198152</v>
      </c>
    </row>
    <row r="4527" spans="2:32" x14ac:dyDescent="0.25">
      <c r="B4527" s="3">
        <f t="shared" si="907"/>
        <v>4521</v>
      </c>
      <c r="C4527" s="15">
        <f t="shared" ref="C4527:G4577" ca="1" si="908">$B$1+NORMINV(RAND(),0,1)*$B$2</f>
        <v>4.8933762408517332</v>
      </c>
      <c r="D4527" s="15">
        <f t="shared" ca="1" si="908"/>
        <v>2.3451397134274057</v>
      </c>
      <c r="E4527" s="15">
        <f t="shared" ca="1" si="908"/>
        <v>9.8426458532160908</v>
      </c>
      <c r="F4527" s="15">
        <f t="shared" ca="1" si="908"/>
        <v>4.8036501872369204</v>
      </c>
      <c r="G4527" s="15">
        <f t="shared" ca="1" si="908"/>
        <v>3.0973976732242199</v>
      </c>
      <c r="H4527" s="6"/>
      <c r="I4527" s="15">
        <f t="shared" ca="1" si="903"/>
        <v>4.9964419335912726</v>
      </c>
      <c r="J4527" s="6"/>
      <c r="K4527" s="15">
        <f t="shared" ref="K4527:K4590" ca="1" si="909">((C4527-$I4527)/$B$2)^2</f>
        <v>4.2490148079524643E-4</v>
      </c>
      <c r="L4527" s="15">
        <f t="shared" ref="L4527:L4590" ca="1" si="910">((D4527-$I4527)/$B$2)^2</f>
        <v>0.28117613850583401</v>
      </c>
      <c r="M4527" s="15">
        <f t="shared" ref="M4527:M4590" ca="1" si="911">((E4527-$I4527)/$B$2)^2</f>
        <v>0.93942769722347796</v>
      </c>
      <c r="N4527" s="15">
        <f t="shared" ref="N4527:N4590" ca="1" si="912">((F4527-$I4527)/$B$2)^2</f>
        <v>1.4867462984944357E-3</v>
      </c>
      <c r="O4527" s="15">
        <f t="shared" ref="O4527:O4590" ca="1" si="913">((G4527-$I4527)/$B$2)^2</f>
        <v>0.14425476411332183</v>
      </c>
      <c r="P4527" s="6"/>
      <c r="Q4527" s="15">
        <f t="shared" ref="Q4527:Q4590" ca="1" si="914">SUM(K4527:O4527)</f>
        <v>1.3667702476219235</v>
      </c>
      <c r="R4527" s="87">
        <f t="shared" ca="1" si="905"/>
        <v>2.2924670462116716</v>
      </c>
      <c r="Y4527" s="6"/>
      <c r="Z4527" s="6"/>
      <c r="AA4527" s="6"/>
      <c r="AB4527" s="6"/>
      <c r="AE4527" s="41">
        <f t="shared" ca="1" si="904"/>
        <v>1.3400495708281992</v>
      </c>
      <c r="AF4527" s="36">
        <f t="shared" ca="1" si="906"/>
        <v>0.34169256190548086</v>
      </c>
    </row>
    <row r="4528" spans="2:32" x14ac:dyDescent="0.25">
      <c r="B4528" s="3">
        <f t="shared" si="907"/>
        <v>4522</v>
      </c>
      <c r="C4528" s="15">
        <f t="shared" ca="1" si="908"/>
        <v>-3.3220651854871459</v>
      </c>
      <c r="D4528" s="15">
        <f t="shared" ca="1" si="908"/>
        <v>-10.130921348825439</v>
      </c>
      <c r="E4528" s="15">
        <f t="shared" ca="1" si="908"/>
        <v>13.908507234788006</v>
      </c>
      <c r="F4528" s="15">
        <f t="shared" ca="1" si="908"/>
        <v>-0.72161780397041753</v>
      </c>
      <c r="G4528" s="15">
        <f t="shared" ca="1" si="908"/>
        <v>-5.0373697886846456</v>
      </c>
      <c r="H4528" s="6"/>
      <c r="I4528" s="15">
        <f t="shared" ca="1" si="903"/>
        <v>-1.0606933784359283</v>
      </c>
      <c r="J4528" s="6"/>
      <c r="K4528" s="15">
        <f t="shared" ca="1" si="909"/>
        <v>0.20455209798904353</v>
      </c>
      <c r="L4528" s="15">
        <f t="shared" ca="1" si="910"/>
        <v>3.290761417393449</v>
      </c>
      <c r="M4528" s="15">
        <f t="shared" ca="1" si="911"/>
        <v>8.9630786799577518</v>
      </c>
      <c r="N4528" s="15">
        <f t="shared" ca="1" si="912"/>
        <v>4.5988898079646441E-3</v>
      </c>
      <c r="O4528" s="15">
        <f t="shared" ca="1" si="913"/>
        <v>0.63255821087314501</v>
      </c>
      <c r="P4528" s="6"/>
      <c r="Q4528" s="15">
        <f t="shared" ca="1" si="914"/>
        <v>13.095549296021353</v>
      </c>
      <c r="R4528" s="87">
        <f t="shared" ca="1" si="905"/>
        <v>-0.75648959260628323</v>
      </c>
      <c r="Y4528" s="6"/>
      <c r="Z4528" s="6"/>
      <c r="AA4528" s="6"/>
      <c r="AB4528" s="6"/>
      <c r="AE4528" s="41">
        <f t="shared" ca="1" si="904"/>
        <v>-1.3687836904932449</v>
      </c>
      <c r="AF4528" s="36">
        <f t="shared" ca="1" si="906"/>
        <v>3.2738873240053383</v>
      </c>
    </row>
    <row r="4529" spans="2:32" x14ac:dyDescent="0.25">
      <c r="B4529" s="3">
        <f t="shared" si="907"/>
        <v>4523</v>
      </c>
      <c r="C4529" s="15">
        <f t="shared" ca="1" si="908"/>
        <v>11.151942152090131</v>
      </c>
      <c r="D4529" s="15">
        <f t="shared" ca="1" si="908"/>
        <v>-3.8958561235389162</v>
      </c>
      <c r="E4529" s="15">
        <f t="shared" ca="1" si="908"/>
        <v>-0.63205569072274947</v>
      </c>
      <c r="F4529" s="15">
        <f t="shared" ca="1" si="908"/>
        <v>1.8789511536967587</v>
      </c>
      <c r="G4529" s="15">
        <f t="shared" ca="1" si="908"/>
        <v>-7.9835624627237411</v>
      </c>
      <c r="H4529" s="6"/>
      <c r="I4529" s="15">
        <f t="shared" ca="1" si="903"/>
        <v>0.10388380576029661</v>
      </c>
      <c r="J4529" s="6"/>
      <c r="K4529" s="15">
        <f t="shared" ca="1" si="909"/>
        <v>4.8823837289563325</v>
      </c>
      <c r="L4529" s="15">
        <f t="shared" ca="1" si="910"/>
        <v>0.63991678008121877</v>
      </c>
      <c r="M4529" s="15">
        <f t="shared" ca="1" si="911"/>
        <v>2.1664277699348776E-2</v>
      </c>
      <c r="N4529" s="15">
        <f t="shared" ca="1" si="912"/>
        <v>0.12603456358840739</v>
      </c>
      <c r="O4529" s="15">
        <f t="shared" ca="1" si="913"/>
        <v>2.6162714858246559</v>
      </c>
      <c r="P4529" s="6"/>
      <c r="Q4529" s="15">
        <f t="shared" ca="1" si="914"/>
        <v>8.2862708361499635</v>
      </c>
      <c r="R4529" s="87">
        <f t="shared" ca="1" si="905"/>
        <v>-0.58915610035267363</v>
      </c>
      <c r="Y4529" s="6"/>
      <c r="Z4529" s="6"/>
      <c r="AA4529" s="6"/>
      <c r="AB4529" s="6"/>
      <c r="AE4529" s="41">
        <f t="shared" ca="1" si="904"/>
        <v>-0.84796894071163431</v>
      </c>
      <c r="AF4529" s="36">
        <f t="shared" ca="1" si="906"/>
        <v>2.0715677090374909</v>
      </c>
    </row>
    <row r="4530" spans="2:32" x14ac:dyDescent="0.25">
      <c r="B4530" s="3">
        <f t="shared" si="907"/>
        <v>4524</v>
      </c>
      <c r="C4530" s="15">
        <f t="shared" ca="1" si="908"/>
        <v>-3.9788050603205001</v>
      </c>
      <c r="D4530" s="15">
        <f t="shared" ca="1" si="908"/>
        <v>2.8553536606656218</v>
      </c>
      <c r="E4530" s="15">
        <f t="shared" ca="1" si="908"/>
        <v>2.1088202441909187</v>
      </c>
      <c r="F4530" s="15">
        <f t="shared" ca="1" si="908"/>
        <v>-3.5167656216027741</v>
      </c>
      <c r="G4530" s="15">
        <f t="shared" ca="1" si="908"/>
        <v>1.2804992910529309</v>
      </c>
      <c r="H4530" s="6"/>
      <c r="I4530" s="15">
        <f t="shared" ca="1" si="903"/>
        <v>-0.25017949720276056</v>
      </c>
      <c r="J4530" s="6"/>
      <c r="K4530" s="15">
        <f t="shared" ca="1" si="909"/>
        <v>0.55610594359740317</v>
      </c>
      <c r="L4530" s="15">
        <f t="shared" ca="1" si="910"/>
        <v>0.38577344778479861</v>
      </c>
      <c r="M4530" s="15">
        <f t="shared" ca="1" si="911"/>
        <v>0.2225951911958178</v>
      </c>
      <c r="N4530" s="15">
        <f t="shared" ca="1" si="912"/>
        <v>0.42682339632490812</v>
      </c>
      <c r="O4530" s="15">
        <f t="shared" ca="1" si="913"/>
        <v>9.3719102112636454E-2</v>
      </c>
      <c r="P4530" s="6"/>
      <c r="Q4530" s="15">
        <f t="shared" ca="1" si="914"/>
        <v>1.6850170810155642</v>
      </c>
      <c r="R4530" s="87">
        <f t="shared" ca="1" si="905"/>
        <v>-1.5504579881069933</v>
      </c>
      <c r="Y4530" s="6"/>
      <c r="Z4530" s="6"/>
      <c r="AA4530" s="6"/>
      <c r="AB4530" s="6"/>
      <c r="AE4530" s="41">
        <f t="shared" ca="1" si="904"/>
        <v>-1.0063108634643341</v>
      </c>
      <c r="AF4530" s="36">
        <f t="shared" ca="1" si="906"/>
        <v>0.42125427025389106</v>
      </c>
    </row>
    <row r="4531" spans="2:32" x14ac:dyDescent="0.25">
      <c r="B4531" s="3">
        <f t="shared" si="907"/>
        <v>4525</v>
      </c>
      <c r="C4531" s="15">
        <f t="shared" ca="1" si="908"/>
        <v>2.8771247460159741</v>
      </c>
      <c r="D4531" s="15">
        <f t="shared" ca="1" si="908"/>
        <v>8.6362315404303835</v>
      </c>
      <c r="E4531" s="15">
        <f t="shared" ca="1" si="908"/>
        <v>-2.1376595348509975</v>
      </c>
      <c r="F4531" s="15">
        <f t="shared" ca="1" si="908"/>
        <v>-4.1395343632303838</v>
      </c>
      <c r="G4531" s="15">
        <f t="shared" ca="1" si="908"/>
        <v>0.59407174527928364</v>
      </c>
      <c r="H4531" s="6"/>
      <c r="I4531" s="15">
        <f t="shared" ca="1" si="903"/>
        <v>1.1660468267288517</v>
      </c>
      <c r="J4531" s="6"/>
      <c r="K4531" s="15">
        <f t="shared" ca="1" si="909"/>
        <v>0.11711150583487791</v>
      </c>
      <c r="L4531" s="15">
        <f t="shared" ca="1" si="910"/>
        <v>2.232146386272801</v>
      </c>
      <c r="M4531" s="15">
        <f t="shared" ca="1" si="911"/>
        <v>0.43657902894172657</v>
      </c>
      <c r="N4531" s="15">
        <f t="shared" ca="1" si="912"/>
        <v>1.1259676705299706</v>
      </c>
      <c r="O4531" s="15">
        <f t="shared" ca="1" si="913"/>
        <v>1.3086219751969603E-2</v>
      </c>
      <c r="P4531" s="6"/>
      <c r="Q4531" s="15">
        <f t="shared" ca="1" si="914"/>
        <v>3.9248908113313452</v>
      </c>
      <c r="R4531" s="87">
        <f t="shared" ca="1" si="905"/>
        <v>-0.37650683906764243</v>
      </c>
      <c r="Y4531" s="6"/>
      <c r="Z4531" s="6"/>
      <c r="AA4531" s="6"/>
      <c r="AB4531" s="6"/>
      <c r="AE4531" s="41">
        <f t="shared" ca="1" si="904"/>
        <v>-0.37295519709718961</v>
      </c>
      <c r="AF4531" s="36">
        <f t="shared" ca="1" si="906"/>
        <v>0.9812227028328363</v>
      </c>
    </row>
    <row r="4532" spans="2:32" x14ac:dyDescent="0.25">
      <c r="B4532" s="3">
        <f t="shared" si="907"/>
        <v>4526</v>
      </c>
      <c r="C4532" s="15">
        <f t="shared" ca="1" si="908"/>
        <v>3.6459574510319079</v>
      </c>
      <c r="D4532" s="15">
        <f t="shared" ca="1" si="908"/>
        <v>4.5592326505532377</v>
      </c>
      <c r="E4532" s="15">
        <f t="shared" ca="1" si="908"/>
        <v>4.5169971296902993</v>
      </c>
      <c r="F4532" s="15">
        <f t="shared" ca="1" si="908"/>
        <v>3.9909000068631677</v>
      </c>
      <c r="G4532" s="15">
        <f t="shared" ca="1" si="908"/>
        <v>-0.94577188166798543</v>
      </c>
      <c r="H4532" s="6"/>
      <c r="I4532" s="15">
        <f t="shared" ca="1" si="903"/>
        <v>3.1534630712941256</v>
      </c>
      <c r="J4532" s="6"/>
      <c r="K4532" s="15">
        <f t="shared" ca="1" si="909"/>
        <v>9.7020285629321173E-3</v>
      </c>
      <c r="L4532" s="15">
        <f t="shared" ca="1" si="910"/>
        <v>7.9047524398813643E-2</v>
      </c>
      <c r="M4532" s="15">
        <f t="shared" ca="1" si="911"/>
        <v>7.4369005136253594E-2</v>
      </c>
      <c r="N4532" s="15">
        <f t="shared" ca="1" si="912"/>
        <v>2.805202484221072E-2</v>
      </c>
      <c r="O4532" s="15">
        <f t="shared" ca="1" si="913"/>
        <v>0.67214908798345119</v>
      </c>
      <c r="P4532" s="6"/>
      <c r="Q4532" s="15">
        <f t="shared" ca="1" si="914"/>
        <v>0.86331967092366124</v>
      </c>
      <c r="R4532" s="87">
        <f t="shared" ca="1" si="905"/>
        <v>1.1103576016759957</v>
      </c>
      <c r="Y4532" s="6"/>
      <c r="Z4532" s="6"/>
      <c r="AA4532" s="6"/>
      <c r="AB4532" s="6"/>
      <c r="AE4532" s="41">
        <f t="shared" ca="1" si="904"/>
        <v>0.51584436738987016</v>
      </c>
      <c r="AF4532" s="36">
        <f t="shared" ca="1" si="906"/>
        <v>0.21582991773091531</v>
      </c>
    </row>
    <row r="4533" spans="2:32" x14ac:dyDescent="0.25">
      <c r="B4533" s="3">
        <f t="shared" si="907"/>
        <v>4527</v>
      </c>
      <c r="C4533" s="15">
        <f t="shared" ca="1" si="908"/>
        <v>3.8587793867855131</v>
      </c>
      <c r="D4533" s="15">
        <f t="shared" ca="1" si="908"/>
        <v>5.6648999936995921</v>
      </c>
      <c r="E4533" s="15">
        <f t="shared" ca="1" si="908"/>
        <v>5.287936700728249</v>
      </c>
      <c r="F4533" s="15">
        <f t="shared" ca="1" si="908"/>
        <v>-0.5924119688591416</v>
      </c>
      <c r="G4533" s="15">
        <f t="shared" ca="1" si="908"/>
        <v>5.9371517876945372</v>
      </c>
      <c r="H4533" s="6"/>
      <c r="I4533" s="15">
        <f t="shared" ca="1" si="903"/>
        <v>4.0312711800097505</v>
      </c>
      <c r="J4533" s="6"/>
      <c r="K4533" s="15">
        <f t="shared" ca="1" si="909"/>
        <v>1.1901367491885225E-3</v>
      </c>
      <c r="L4533" s="15">
        <f t="shared" ca="1" si="910"/>
        <v>0.10674972403670717</v>
      </c>
      <c r="M4533" s="15">
        <f t="shared" ca="1" si="911"/>
        <v>6.3168329238507792E-2</v>
      </c>
      <c r="N4533" s="15">
        <f t="shared" ca="1" si="912"/>
        <v>0.85513783444536617</v>
      </c>
      <c r="O4533" s="15">
        <f t="shared" ca="1" si="913"/>
        <v>0.14529523562995728</v>
      </c>
      <c r="P4533" s="6"/>
      <c r="Q4533" s="15">
        <f t="shared" ca="1" si="914"/>
        <v>1.171541260099727</v>
      </c>
      <c r="R4533" s="87">
        <f t="shared" ca="1" si="905"/>
        <v>1.6785493182622464</v>
      </c>
      <c r="Y4533" s="6"/>
      <c r="Z4533" s="6"/>
      <c r="AA4533" s="6"/>
      <c r="AB4533" s="6"/>
      <c r="AE4533" s="41">
        <f t="shared" ca="1" si="904"/>
        <v>0.90841208784760274</v>
      </c>
      <c r="AF4533" s="36">
        <f t="shared" ca="1" si="906"/>
        <v>0.29288531502493176</v>
      </c>
    </row>
    <row r="4534" spans="2:32" x14ac:dyDescent="0.25">
      <c r="B4534" s="3">
        <f t="shared" si="907"/>
        <v>4528</v>
      </c>
      <c r="C4534" s="15">
        <f t="shared" ca="1" si="908"/>
        <v>4.5937299147806243</v>
      </c>
      <c r="D4534" s="15">
        <f t="shared" ca="1" si="908"/>
        <v>12.105284644627915</v>
      </c>
      <c r="E4534" s="15">
        <f t="shared" ca="1" si="908"/>
        <v>6.253644313572889</v>
      </c>
      <c r="F4534" s="15">
        <f t="shared" ca="1" si="908"/>
        <v>4.860574792251863</v>
      </c>
      <c r="G4534" s="15">
        <f t="shared" ca="1" si="908"/>
        <v>3.1939673144670815</v>
      </c>
      <c r="H4534" s="6"/>
      <c r="I4534" s="15">
        <f t="shared" ca="1" si="903"/>
        <v>6.2014401959400747</v>
      </c>
      <c r="J4534" s="6"/>
      <c r="K4534" s="15">
        <f t="shared" ca="1" si="909"/>
        <v>0.10338929392583196</v>
      </c>
      <c r="L4534" s="15">
        <f t="shared" ca="1" si="910"/>
        <v>1.3942151709720894</v>
      </c>
      <c r="M4534" s="15">
        <f t="shared" ca="1" si="911"/>
        <v>1.090107959128285E-4</v>
      </c>
      <c r="N4534" s="15">
        <f t="shared" ca="1" si="912"/>
        <v>7.1916801232318042E-2</v>
      </c>
      <c r="O4534" s="15">
        <f t="shared" ca="1" si="913"/>
        <v>0.36179572531181881</v>
      </c>
      <c r="P4534" s="6"/>
      <c r="Q4534" s="15">
        <f t="shared" ca="1" si="914"/>
        <v>1.9314260022379712</v>
      </c>
      <c r="R4534" s="87">
        <f t="shared" ca="1" si="905"/>
        <v>2.7039841567439074</v>
      </c>
      <c r="Y4534" s="6"/>
      <c r="Z4534" s="6"/>
      <c r="AA4534" s="6"/>
      <c r="AB4534" s="6"/>
      <c r="AE4534" s="41">
        <f t="shared" ca="1" si="904"/>
        <v>1.8789411763044086</v>
      </c>
      <c r="AF4534" s="36">
        <f t="shared" ca="1" si="906"/>
        <v>0.48285650055949281</v>
      </c>
    </row>
    <row r="4535" spans="2:32" x14ac:dyDescent="0.25">
      <c r="B4535" s="3">
        <f t="shared" si="907"/>
        <v>4529</v>
      </c>
      <c r="C4535" s="15">
        <f t="shared" ca="1" si="908"/>
        <v>2.0098587796370584</v>
      </c>
      <c r="D4535" s="15">
        <f t="shared" ca="1" si="908"/>
        <v>-6.3441110894220056</v>
      </c>
      <c r="E4535" s="15">
        <f t="shared" ca="1" si="908"/>
        <v>1.9943341820147413</v>
      </c>
      <c r="F4535" s="15">
        <f t="shared" ca="1" si="908"/>
        <v>-4.8892387995417392</v>
      </c>
      <c r="G4535" s="15">
        <f t="shared" ca="1" si="908"/>
        <v>6.2628595807019529</v>
      </c>
      <c r="H4535" s="6"/>
      <c r="I4535" s="15">
        <f t="shared" ca="1" si="903"/>
        <v>-0.19325946932199844</v>
      </c>
      <c r="J4535" s="6"/>
      <c r="K4535" s="15">
        <f t="shared" ca="1" si="909"/>
        <v>0.19414920075585682</v>
      </c>
      <c r="L4535" s="15">
        <f t="shared" ca="1" si="910"/>
        <v>1.5133190260994753</v>
      </c>
      <c r="M4535" s="15">
        <f t="shared" ca="1" si="911"/>
        <v>0.19142263933475237</v>
      </c>
      <c r="N4535" s="15">
        <f t="shared" ca="1" si="912"/>
        <v>0.88208887479404174</v>
      </c>
      <c r="O4535" s="15">
        <f t="shared" ca="1" si="913"/>
        <v>1.667258927523287</v>
      </c>
      <c r="P4535" s="6"/>
      <c r="Q4535" s="15">
        <f t="shared" ca="1" si="914"/>
        <v>4.4482386685074129</v>
      </c>
      <c r="R4535" s="87">
        <f t="shared" ca="1" si="905"/>
        <v>-0.93012424716667952</v>
      </c>
      <c r="Y4535" s="6"/>
      <c r="Z4535" s="6"/>
      <c r="AA4535" s="6"/>
      <c r="AB4535" s="6"/>
      <c r="AE4535" s="41">
        <f t="shared" ca="1" si="904"/>
        <v>-0.98085545313982059</v>
      </c>
      <c r="AF4535" s="36">
        <f t="shared" ca="1" si="906"/>
        <v>1.1120596671268532</v>
      </c>
    </row>
    <row r="4536" spans="2:32" x14ac:dyDescent="0.25">
      <c r="B4536" s="3">
        <f t="shared" si="907"/>
        <v>4530</v>
      </c>
      <c r="C4536" s="15">
        <f t="shared" ca="1" si="908"/>
        <v>-0.45179108141010005</v>
      </c>
      <c r="D4536" s="15">
        <f t="shared" ca="1" si="908"/>
        <v>3.2071441728260868</v>
      </c>
      <c r="E4536" s="15">
        <f t="shared" ca="1" si="908"/>
        <v>0.90830667562010237</v>
      </c>
      <c r="F4536" s="15">
        <f t="shared" ca="1" si="908"/>
        <v>-2.2082244694869804</v>
      </c>
      <c r="G4536" s="15">
        <f t="shared" ca="1" si="908"/>
        <v>-2.6194309154405753</v>
      </c>
      <c r="H4536" s="6"/>
      <c r="I4536" s="15">
        <f t="shared" ca="1" si="903"/>
        <v>-0.23279912357829335</v>
      </c>
      <c r="J4536" s="6"/>
      <c r="K4536" s="15">
        <f t="shared" ca="1" si="909"/>
        <v>1.9182991038003121E-3</v>
      </c>
      <c r="L4536" s="15">
        <f t="shared" ca="1" si="910"/>
        <v>0.47332839529909737</v>
      </c>
      <c r="M4536" s="15">
        <f t="shared" ca="1" si="911"/>
        <v>5.2084897798568376E-2</v>
      </c>
      <c r="N4536" s="15">
        <f t="shared" ca="1" si="912"/>
        <v>0.15609221189033823</v>
      </c>
      <c r="O4536" s="15">
        <f t="shared" ca="1" si="913"/>
        <v>0.22784045239711068</v>
      </c>
      <c r="P4536" s="6"/>
      <c r="Q4536" s="15">
        <f t="shared" ca="1" si="914"/>
        <v>0.91126425648891507</v>
      </c>
      <c r="R4536" s="87">
        <f t="shared" ca="1" si="905"/>
        <v>-2.0920520166766865</v>
      </c>
      <c r="Y4536" s="6"/>
      <c r="Z4536" s="6"/>
      <c r="AA4536" s="6"/>
      <c r="AB4536" s="6"/>
      <c r="AE4536" s="41">
        <f t="shared" ca="1" si="904"/>
        <v>-0.99853812408460341</v>
      </c>
      <c r="AF4536" s="36">
        <f t="shared" ca="1" si="906"/>
        <v>0.22781606412222877</v>
      </c>
    </row>
    <row r="4537" spans="2:32" x14ac:dyDescent="0.25">
      <c r="B4537" s="3">
        <f t="shared" si="907"/>
        <v>4531</v>
      </c>
      <c r="C4537" s="15">
        <f t="shared" ca="1" si="908"/>
        <v>-2.1582784937624835</v>
      </c>
      <c r="D4537" s="15">
        <f t="shared" ca="1" si="908"/>
        <v>2.5558484188628707</v>
      </c>
      <c r="E4537" s="15">
        <f t="shared" ca="1" si="908"/>
        <v>10.828482523665857</v>
      </c>
      <c r="F4537" s="15">
        <f t="shared" ca="1" si="908"/>
        <v>4.4802508104146685</v>
      </c>
      <c r="G4537" s="15">
        <f t="shared" ca="1" si="908"/>
        <v>-4.4244746314685361</v>
      </c>
      <c r="H4537" s="6"/>
      <c r="I4537" s="15">
        <f t="shared" ca="1" si="903"/>
        <v>2.2563657255424752</v>
      </c>
      <c r="J4537" s="6"/>
      <c r="K4537" s="15">
        <f t="shared" ca="1" si="909"/>
        <v>0.77956334332170762</v>
      </c>
      <c r="L4537" s="15">
        <f t="shared" ca="1" si="910"/>
        <v>3.5875953439375237E-3</v>
      </c>
      <c r="M4537" s="15">
        <f t="shared" ca="1" si="911"/>
        <v>2.9392474560267621</v>
      </c>
      <c r="N4537" s="15">
        <f t="shared" ca="1" si="912"/>
        <v>0.19782659482868009</v>
      </c>
      <c r="O4537" s="15">
        <f t="shared" ca="1" si="913"/>
        <v>1.7853451150346804</v>
      </c>
      <c r="P4537" s="6"/>
      <c r="Q4537" s="15">
        <f t="shared" ca="1" si="914"/>
        <v>5.7055701045557683</v>
      </c>
      <c r="R4537" s="87">
        <f t="shared" ca="1" si="905"/>
        <v>9.59965074637084E-2</v>
      </c>
      <c r="Y4537" s="6"/>
      <c r="Z4537" s="6"/>
      <c r="AA4537" s="6"/>
      <c r="AB4537" s="6"/>
      <c r="AE4537" s="41">
        <f t="shared" ca="1" si="904"/>
        <v>0.11465023788280572</v>
      </c>
      <c r="AF4537" s="36">
        <f t="shared" ca="1" si="906"/>
        <v>1.4263925261389421</v>
      </c>
    </row>
    <row r="4538" spans="2:32" x14ac:dyDescent="0.25">
      <c r="B4538" s="3">
        <f t="shared" si="907"/>
        <v>4532</v>
      </c>
      <c r="C4538" s="15">
        <f t="shared" ca="1" si="908"/>
        <v>3.0115701921912654</v>
      </c>
      <c r="D4538" s="15">
        <f t="shared" ca="1" si="908"/>
        <v>6.3913911641583478</v>
      </c>
      <c r="E4538" s="15">
        <f t="shared" ca="1" si="908"/>
        <v>2.8243037161712747</v>
      </c>
      <c r="F4538" s="15">
        <f t="shared" ca="1" si="908"/>
        <v>-1.2161313039144819</v>
      </c>
      <c r="G4538" s="15">
        <f t="shared" ca="1" si="908"/>
        <v>0.48854919065780278</v>
      </c>
      <c r="H4538" s="6"/>
      <c r="I4538" s="15">
        <f t="shared" ca="1" si="903"/>
        <v>2.299936591852842</v>
      </c>
      <c r="J4538" s="6"/>
      <c r="K4538" s="15">
        <f t="shared" ca="1" si="909"/>
        <v>2.0256895245225077E-2</v>
      </c>
      <c r="L4538" s="15">
        <f t="shared" ca="1" si="910"/>
        <v>0.66960002068958513</v>
      </c>
      <c r="M4538" s="15">
        <f t="shared" ca="1" si="911"/>
        <v>1.0998435242639304E-2</v>
      </c>
      <c r="N4538" s="15">
        <f t="shared" ca="1" si="912"/>
        <v>0.49450933790582635</v>
      </c>
      <c r="O4538" s="15">
        <f t="shared" ca="1" si="913"/>
        <v>0.13124497268832472</v>
      </c>
      <c r="P4538" s="6"/>
      <c r="Q4538" s="15">
        <f t="shared" ca="1" si="914"/>
        <v>1.3266096617716006</v>
      </c>
      <c r="R4538" s="87">
        <f t="shared" ca="1" si="905"/>
        <v>0.23291790107516525</v>
      </c>
      <c r="Y4538" s="6"/>
      <c r="Z4538" s="6"/>
      <c r="AA4538" s="6"/>
      <c r="AB4538" s="6"/>
      <c r="AE4538" s="41">
        <f t="shared" ca="1" si="904"/>
        <v>0.13413572166451287</v>
      </c>
      <c r="AF4538" s="36">
        <f t="shared" ca="1" si="906"/>
        <v>0.33165241544290014</v>
      </c>
    </row>
    <row r="4539" spans="2:32" x14ac:dyDescent="0.25">
      <c r="B4539" s="3">
        <f t="shared" si="907"/>
        <v>4533</v>
      </c>
      <c r="C4539" s="15">
        <f t="shared" ca="1" si="908"/>
        <v>-3.238440068617046</v>
      </c>
      <c r="D4539" s="15">
        <f t="shared" ca="1" si="908"/>
        <v>4.3609219117420404</v>
      </c>
      <c r="E4539" s="15">
        <f t="shared" ca="1" si="908"/>
        <v>-0.27333170439807031</v>
      </c>
      <c r="F4539" s="15">
        <f t="shared" ca="1" si="908"/>
        <v>1.3281244890026669</v>
      </c>
      <c r="G4539" s="15">
        <f t="shared" ca="1" si="908"/>
        <v>-1.472748163288915</v>
      </c>
      <c r="H4539" s="6"/>
      <c r="I4539" s="15">
        <f t="shared" ca="1" si="903"/>
        <v>0.14090529288813514</v>
      </c>
      <c r="J4539" s="6"/>
      <c r="K4539" s="15">
        <f t="shared" ca="1" si="909"/>
        <v>0.4567990028930633</v>
      </c>
      <c r="L4539" s="15">
        <f t="shared" ca="1" si="910"/>
        <v>0.71234161053612577</v>
      </c>
      <c r="M4539" s="15">
        <f t="shared" ca="1" si="911"/>
        <v>6.8636915968276722E-3</v>
      </c>
      <c r="N4539" s="15">
        <f t="shared" ca="1" si="912"/>
        <v>5.6379576784913399E-2</v>
      </c>
      <c r="O4539" s="15">
        <f t="shared" ca="1" si="913"/>
        <v>0.10415509906528557</v>
      </c>
      <c r="P4539" s="6"/>
      <c r="Q4539" s="15">
        <f t="shared" ca="1" si="914"/>
        <v>1.3365389808762156</v>
      </c>
      <c r="R4539" s="87">
        <f t="shared" ca="1" si="905"/>
        <v>-1.438320575128698</v>
      </c>
      <c r="Y4539" s="6"/>
      <c r="Z4539" s="6"/>
      <c r="AA4539" s="6"/>
      <c r="AB4539" s="6"/>
      <c r="AE4539" s="41">
        <f t="shared" ca="1" si="904"/>
        <v>-0.83141242834243823</v>
      </c>
      <c r="AF4539" s="36">
        <f t="shared" ca="1" si="906"/>
        <v>0.3341347452190539</v>
      </c>
    </row>
    <row r="4540" spans="2:32" x14ac:dyDescent="0.25">
      <c r="B4540" s="3">
        <f t="shared" si="907"/>
        <v>4534</v>
      </c>
      <c r="C4540" s="15">
        <f t="shared" ca="1" si="908"/>
        <v>5.463734713658229</v>
      </c>
      <c r="D4540" s="15">
        <f t="shared" ca="1" si="908"/>
        <v>-3.9626572067017358</v>
      </c>
      <c r="E4540" s="15">
        <f t="shared" ca="1" si="908"/>
        <v>1.8575954924460105</v>
      </c>
      <c r="F4540" s="15">
        <f t="shared" ca="1" si="908"/>
        <v>0.76422530731268701</v>
      </c>
      <c r="G4540" s="15">
        <f t="shared" ca="1" si="908"/>
        <v>2.3033573966696084</v>
      </c>
      <c r="H4540" s="6"/>
      <c r="I4540" s="15">
        <f t="shared" ca="1" si="903"/>
        <v>1.28525114067696</v>
      </c>
      <c r="J4540" s="6"/>
      <c r="K4540" s="15">
        <f t="shared" ca="1" si="909"/>
        <v>0.69838899878697269</v>
      </c>
      <c r="L4540" s="15">
        <f t="shared" ca="1" si="910"/>
        <v>1.1016216808994799</v>
      </c>
      <c r="M4540" s="15">
        <f t="shared" ca="1" si="911"/>
        <v>1.3103122280077387E-2</v>
      </c>
      <c r="N4540" s="15">
        <f t="shared" ca="1" si="912"/>
        <v>1.0858716761317406E-2</v>
      </c>
      <c r="O4540" s="15">
        <f t="shared" ca="1" si="913"/>
        <v>4.1461613939654716E-2</v>
      </c>
      <c r="P4540" s="6"/>
      <c r="Q4540" s="15">
        <f t="shared" ca="1" si="914"/>
        <v>1.8654341326675021</v>
      </c>
      <c r="R4540" s="87">
        <f t="shared" ca="1" si="905"/>
        <v>-0.46806751913855027</v>
      </c>
      <c r="Y4540" s="6"/>
      <c r="Z4540" s="6"/>
      <c r="AA4540" s="6"/>
      <c r="AB4540" s="6"/>
      <c r="AE4540" s="41">
        <f t="shared" ca="1" si="904"/>
        <v>-0.31964540725735036</v>
      </c>
      <c r="AF4540" s="36">
        <f t="shared" ca="1" si="906"/>
        <v>0.46635853316687553</v>
      </c>
    </row>
    <row r="4541" spans="2:32" x14ac:dyDescent="0.25">
      <c r="B4541" s="3">
        <f t="shared" si="907"/>
        <v>4535</v>
      </c>
      <c r="C4541" s="15">
        <f t="shared" ca="1" si="908"/>
        <v>-3.2185711952431477</v>
      </c>
      <c r="D4541" s="15">
        <f t="shared" ca="1" si="908"/>
        <v>8.4774110956267243</v>
      </c>
      <c r="E4541" s="15">
        <f t="shared" ca="1" si="908"/>
        <v>9.4742822050132691</v>
      </c>
      <c r="F4541" s="15">
        <f t="shared" ca="1" si="908"/>
        <v>-4.9013026568230096</v>
      </c>
      <c r="G4541" s="15">
        <f t="shared" ca="1" si="908"/>
        <v>-0.49182056765802118</v>
      </c>
      <c r="H4541" s="6"/>
      <c r="I4541" s="15">
        <f t="shared" ca="1" si="903"/>
        <v>1.8679997761831628</v>
      </c>
      <c r="J4541" s="6"/>
      <c r="K4541" s="15">
        <f t="shared" ca="1" si="909"/>
        <v>1.0349281698942716</v>
      </c>
      <c r="L4541" s="15">
        <f t="shared" ca="1" si="910"/>
        <v>1.7473727195835469</v>
      </c>
      <c r="M4541" s="15">
        <f t="shared" ca="1" si="911"/>
        <v>2.3142212954851846</v>
      </c>
      <c r="N4541" s="15">
        <f t="shared" ca="1" si="912"/>
        <v>1.8329382171801314</v>
      </c>
      <c r="O4541" s="15">
        <f t="shared" ca="1" si="913"/>
        <v>0.22275008220826897</v>
      </c>
      <c r="P4541" s="6"/>
      <c r="Q4541" s="15">
        <f t="shared" ca="1" si="914"/>
        <v>7.1522104843514036</v>
      </c>
      <c r="R4541" s="87">
        <f t="shared" ca="1" si="905"/>
        <v>-4.4146829334657224E-2</v>
      </c>
      <c r="Y4541" s="6"/>
      <c r="Z4541" s="6"/>
      <c r="AA4541" s="6"/>
      <c r="AB4541" s="6"/>
      <c r="AE4541" s="41">
        <f t="shared" ca="1" si="904"/>
        <v>-5.9032294699926935E-2</v>
      </c>
      <c r="AF4541" s="36">
        <f t="shared" ca="1" si="906"/>
        <v>1.7880526210878509</v>
      </c>
    </row>
    <row r="4542" spans="2:32" x14ac:dyDescent="0.25">
      <c r="B4542" s="3">
        <f t="shared" si="907"/>
        <v>4536</v>
      </c>
      <c r="C4542" s="15">
        <f t="shared" ca="1" si="908"/>
        <v>0.19165960086137446</v>
      </c>
      <c r="D4542" s="15">
        <f t="shared" ca="1" si="908"/>
        <v>2.7869752940343431</v>
      </c>
      <c r="E4542" s="15">
        <f t="shared" ca="1" si="908"/>
        <v>1.5051276406647423</v>
      </c>
      <c r="F4542" s="15">
        <f t="shared" ca="1" si="908"/>
        <v>10.029303428377837</v>
      </c>
      <c r="G4542" s="15">
        <f t="shared" ca="1" si="908"/>
        <v>4.7648319764568807</v>
      </c>
      <c r="H4542" s="6"/>
      <c r="I4542" s="15">
        <f t="shared" ca="1" si="903"/>
        <v>3.8555795880790358</v>
      </c>
      <c r="J4542" s="6"/>
      <c r="K4542" s="15">
        <f t="shared" ca="1" si="909"/>
        <v>0.5369723869093227</v>
      </c>
      <c r="L4542" s="15">
        <f t="shared" ca="1" si="910"/>
        <v>4.5676605490030241E-2</v>
      </c>
      <c r="M4542" s="15">
        <f t="shared" ca="1" si="911"/>
        <v>0.22098497428414574</v>
      </c>
      <c r="N4542" s="15">
        <f t="shared" ca="1" si="912"/>
        <v>1.5245946422509513</v>
      </c>
      <c r="O4542" s="15">
        <f t="shared" ca="1" si="913"/>
        <v>3.3069596230832617E-2</v>
      </c>
      <c r="P4542" s="6"/>
      <c r="Q4542" s="15">
        <f t="shared" ca="1" si="914"/>
        <v>2.3612982051652827</v>
      </c>
      <c r="R4542" s="87">
        <f t="shared" ca="1" si="905"/>
        <v>1.0800631813122783</v>
      </c>
      <c r="Y4542" s="6"/>
      <c r="Z4542" s="6"/>
      <c r="AA4542" s="6"/>
      <c r="AB4542" s="6"/>
      <c r="AE4542" s="41">
        <f t="shared" ca="1" si="904"/>
        <v>0.82984041932115649</v>
      </c>
      <c r="AF4542" s="36">
        <f t="shared" ca="1" si="906"/>
        <v>0.59032455129132066</v>
      </c>
    </row>
    <row r="4543" spans="2:32" x14ac:dyDescent="0.25">
      <c r="B4543" s="3">
        <f t="shared" si="907"/>
        <v>4537</v>
      </c>
      <c r="C4543" s="15">
        <f t="shared" ca="1" si="908"/>
        <v>-0.6202753265366896</v>
      </c>
      <c r="D4543" s="15">
        <f t="shared" ca="1" si="908"/>
        <v>-2.6035856390504781</v>
      </c>
      <c r="E4543" s="15">
        <f t="shared" ca="1" si="908"/>
        <v>6.7976841815674351</v>
      </c>
      <c r="F4543" s="15">
        <f t="shared" ca="1" si="908"/>
        <v>4.2036254666553177</v>
      </c>
      <c r="G4543" s="15">
        <f t="shared" ca="1" si="908"/>
        <v>8.2920906419724805</v>
      </c>
      <c r="H4543" s="6"/>
      <c r="I4543" s="15">
        <f t="shared" ca="1" si="903"/>
        <v>3.2139078649216133</v>
      </c>
      <c r="J4543" s="6"/>
      <c r="K4543" s="15">
        <f t="shared" ca="1" si="909"/>
        <v>0.58803842982645516</v>
      </c>
      <c r="L4543" s="15">
        <f t="shared" ca="1" si="910"/>
        <v>1.3537292267502992</v>
      </c>
      <c r="M4543" s="15">
        <f t="shared" ca="1" si="911"/>
        <v>0.51373810751005977</v>
      </c>
      <c r="N4543" s="15">
        <f t="shared" ca="1" si="912"/>
        <v>3.918163724726062E-2</v>
      </c>
      <c r="O4543" s="15">
        <f t="shared" ca="1" si="913"/>
        <v>1.0315176126854422</v>
      </c>
      <c r="P4543" s="6"/>
      <c r="Q4543" s="15">
        <f t="shared" ca="1" si="914"/>
        <v>3.5262050140195162</v>
      </c>
      <c r="R4543" s="87">
        <f t="shared" ca="1" si="905"/>
        <v>0.57819847170237659</v>
      </c>
      <c r="Y4543" s="6"/>
      <c r="Z4543" s="6"/>
      <c r="AA4543" s="6"/>
      <c r="AB4543" s="6"/>
      <c r="AE4543" s="41">
        <f t="shared" ca="1" si="904"/>
        <v>0.54287610087727189</v>
      </c>
      <c r="AF4543" s="36">
        <f t="shared" ca="1" si="906"/>
        <v>0.88155125350487906</v>
      </c>
    </row>
    <row r="4544" spans="2:32" x14ac:dyDescent="0.25">
      <c r="B4544" s="3">
        <f t="shared" si="907"/>
        <v>4538</v>
      </c>
      <c r="C4544" s="15">
        <f t="shared" ca="1" si="908"/>
        <v>16.236519060486451</v>
      </c>
      <c r="D4544" s="15">
        <f t="shared" ca="1" si="908"/>
        <v>1.1527361407808878</v>
      </c>
      <c r="E4544" s="15">
        <f t="shared" ca="1" si="908"/>
        <v>7.4978966152535431</v>
      </c>
      <c r="F4544" s="15">
        <f t="shared" ca="1" si="908"/>
        <v>7.794809167717883</v>
      </c>
      <c r="G4544" s="15">
        <f t="shared" ca="1" si="908"/>
        <v>5.6961640639849822</v>
      </c>
      <c r="H4544" s="6"/>
      <c r="I4544" s="15">
        <f t="shared" ca="1" si="903"/>
        <v>7.67562500964475</v>
      </c>
      <c r="J4544" s="6"/>
      <c r="K4544" s="15">
        <f t="shared" ca="1" si="909"/>
        <v>2.9315562779894724</v>
      </c>
      <c r="L4544" s="15">
        <f t="shared" ca="1" si="910"/>
        <v>1.7019231678219235</v>
      </c>
      <c r="M4544" s="15">
        <f t="shared" ca="1" si="911"/>
        <v>1.2634952869150554E-3</v>
      </c>
      <c r="N4544" s="15">
        <f t="shared" ca="1" si="912"/>
        <v>5.68194541424062E-4</v>
      </c>
      <c r="O4544" s="15">
        <f t="shared" ca="1" si="913"/>
        <v>0.15673062541569049</v>
      </c>
      <c r="P4544" s="6"/>
      <c r="Q4544" s="15">
        <f t="shared" ca="1" si="914"/>
        <v>4.792041761055426</v>
      </c>
      <c r="R4544" s="87">
        <f t="shared" ca="1" si="905"/>
        <v>2.318987406637373</v>
      </c>
      <c r="Y4544" s="6"/>
      <c r="Z4544" s="6"/>
      <c r="AA4544" s="6"/>
      <c r="AB4544" s="6"/>
      <c r="AE4544" s="41">
        <f t="shared" ca="1" si="904"/>
        <v>2.538216667272712</v>
      </c>
      <c r="AF4544" s="36">
        <f t="shared" ca="1" si="906"/>
        <v>1.1980104402638565</v>
      </c>
    </row>
    <row r="4545" spans="2:32" x14ac:dyDescent="0.25">
      <c r="B4545" s="3">
        <f t="shared" si="907"/>
        <v>4539</v>
      </c>
      <c r="C4545" s="15">
        <f t="shared" ca="1" si="908"/>
        <v>-1.3421888341304089</v>
      </c>
      <c r="D4545" s="15">
        <f t="shared" ca="1" si="908"/>
        <v>-6.7624475678164</v>
      </c>
      <c r="E4545" s="15">
        <f t="shared" ca="1" si="908"/>
        <v>3.7770576814706516</v>
      </c>
      <c r="F4545" s="15">
        <f t="shared" ca="1" si="908"/>
        <v>-6.044916955501801</v>
      </c>
      <c r="G4545" s="15">
        <f t="shared" ca="1" si="908"/>
        <v>4.7512847552518869</v>
      </c>
      <c r="H4545" s="6"/>
      <c r="I4545" s="15">
        <f t="shared" ca="1" si="903"/>
        <v>-1.1242421841452144</v>
      </c>
      <c r="J4545" s="6"/>
      <c r="K4545" s="15">
        <f t="shared" ca="1" si="909"/>
        <v>1.9000296895907557E-3</v>
      </c>
      <c r="L4545" s="15">
        <f t="shared" ca="1" si="910"/>
        <v>1.2715743979383496</v>
      </c>
      <c r="M4545" s="15">
        <f t="shared" ca="1" si="911"/>
        <v>0.96090961490744409</v>
      </c>
      <c r="N4545" s="15">
        <f t="shared" ca="1" si="912"/>
        <v>0.96852160821860789</v>
      </c>
      <c r="O4545" s="15">
        <f t="shared" ca="1" si="913"/>
        <v>1.3808726726232425</v>
      </c>
      <c r="P4545" s="6"/>
      <c r="Q4545" s="15">
        <f t="shared" ca="1" si="914"/>
        <v>4.5837783233772349</v>
      </c>
      <c r="R4545" s="87">
        <f t="shared" ca="1" si="905"/>
        <v>-1.3052024558383108</v>
      </c>
      <c r="Y4545" s="6"/>
      <c r="Z4545" s="6"/>
      <c r="AA4545" s="6"/>
      <c r="AB4545" s="6"/>
      <c r="AE4545" s="41">
        <f t="shared" ca="1" si="904"/>
        <v>-1.3972035803842229</v>
      </c>
      <c r="AF4545" s="36">
        <f t="shared" ca="1" si="906"/>
        <v>1.1459445808443087</v>
      </c>
    </row>
    <row r="4546" spans="2:32" x14ac:dyDescent="0.25">
      <c r="B4546" s="3">
        <f t="shared" si="907"/>
        <v>4540</v>
      </c>
      <c r="C4546" s="15">
        <f t="shared" ca="1" si="908"/>
        <v>3.7899333078514439</v>
      </c>
      <c r="D4546" s="15">
        <f t="shared" ca="1" si="908"/>
        <v>7.3472403928728571</v>
      </c>
      <c r="E4546" s="15">
        <f t="shared" ca="1" si="908"/>
        <v>-1.8422974844318576</v>
      </c>
      <c r="F4546" s="15">
        <f t="shared" ca="1" si="908"/>
        <v>8.2522649122444722</v>
      </c>
      <c r="G4546" s="15">
        <f t="shared" ca="1" si="908"/>
        <v>2.1102625209575936</v>
      </c>
      <c r="H4546" s="6"/>
      <c r="I4546" s="15">
        <f t="shared" ca="1" si="903"/>
        <v>3.9314807298989018</v>
      </c>
      <c r="J4546" s="6"/>
      <c r="K4546" s="15">
        <f t="shared" ca="1" si="909"/>
        <v>8.0142690753124757E-4</v>
      </c>
      <c r="L4546" s="15">
        <f t="shared" ca="1" si="910"/>
        <v>0.46669656300799789</v>
      </c>
      <c r="M4546" s="15">
        <f t="shared" ca="1" si="911"/>
        <v>1.3334605947312197</v>
      </c>
      <c r="N4546" s="15">
        <f t="shared" ca="1" si="912"/>
        <v>0.74676703801630728</v>
      </c>
      <c r="O4546" s="15">
        <f t="shared" ca="1" si="913"/>
        <v>0.13267343058317546</v>
      </c>
      <c r="P4546" s="6"/>
      <c r="Q4546" s="15">
        <f t="shared" ca="1" si="914"/>
        <v>2.6803990532462314</v>
      </c>
      <c r="R4546" s="87">
        <f t="shared" ca="1" si="905"/>
        <v>1.0552020959356798</v>
      </c>
      <c r="Y4546" s="6"/>
      <c r="Z4546" s="6"/>
      <c r="AA4546" s="6"/>
      <c r="AB4546" s="6"/>
      <c r="AE4546" s="41">
        <f t="shared" ca="1" si="904"/>
        <v>0.86378444185697101</v>
      </c>
      <c r="AF4546" s="36">
        <f t="shared" ca="1" si="906"/>
        <v>0.67009976331155785</v>
      </c>
    </row>
    <row r="4547" spans="2:32" x14ac:dyDescent="0.25">
      <c r="B4547" s="3">
        <f t="shared" si="907"/>
        <v>4541</v>
      </c>
      <c r="C4547" s="15">
        <f t="shared" ca="1" si="908"/>
        <v>-3.8855329543372106</v>
      </c>
      <c r="D4547" s="15">
        <f t="shared" ca="1" si="908"/>
        <v>8.334340337956629</v>
      </c>
      <c r="E4547" s="15">
        <f t="shared" ca="1" si="908"/>
        <v>1.4845149158968689</v>
      </c>
      <c r="F4547" s="15">
        <f t="shared" ca="1" si="908"/>
        <v>1.9847773237380422</v>
      </c>
      <c r="G4547" s="15">
        <f t="shared" ca="1" si="908"/>
        <v>-1.7479784897772053</v>
      </c>
      <c r="H4547" s="6"/>
      <c r="I4547" s="15">
        <f t="shared" ca="1" si="903"/>
        <v>1.2340242266954249</v>
      </c>
      <c r="J4547" s="6"/>
      <c r="K4547" s="15">
        <f t="shared" ca="1" si="909"/>
        <v>1.048394629194513</v>
      </c>
      <c r="L4547" s="15">
        <f t="shared" ca="1" si="910"/>
        <v>2.0165795551934171</v>
      </c>
      <c r="M4547" s="15">
        <f t="shared" ca="1" si="911"/>
        <v>2.5098234150645769E-3</v>
      </c>
      <c r="N4547" s="15">
        <f t="shared" ca="1" si="912"/>
        <v>2.2545208508763258E-2</v>
      </c>
      <c r="O4547" s="15">
        <f t="shared" ca="1" si="913"/>
        <v>0.35569360804200589</v>
      </c>
      <c r="P4547" s="6"/>
      <c r="Q4547" s="15">
        <f t="shared" ca="1" si="914"/>
        <v>3.4457228243537639</v>
      </c>
      <c r="R4547" s="87">
        <f t="shared" ca="1" si="905"/>
        <v>-0.36907944376357138</v>
      </c>
      <c r="Y4547" s="6"/>
      <c r="Z4547" s="6"/>
      <c r="AA4547" s="6"/>
      <c r="AB4547" s="6"/>
      <c r="AE4547" s="41">
        <f t="shared" ca="1" si="904"/>
        <v>-0.34255477964539971</v>
      </c>
      <c r="AF4547" s="36">
        <f t="shared" ca="1" si="906"/>
        <v>0.86143070608844097</v>
      </c>
    </row>
    <row r="4548" spans="2:32" x14ac:dyDescent="0.25">
      <c r="B4548" s="3">
        <f t="shared" si="907"/>
        <v>4542</v>
      </c>
      <c r="C4548" s="15">
        <f t="shared" ca="1" si="908"/>
        <v>-0.14795659310939735</v>
      </c>
      <c r="D4548" s="15">
        <f t="shared" ca="1" si="908"/>
        <v>0.32590368043131734</v>
      </c>
      <c r="E4548" s="15">
        <f t="shared" ca="1" si="908"/>
        <v>-0.14115977440493843</v>
      </c>
      <c r="F4548" s="15">
        <f t="shared" ca="1" si="908"/>
        <v>3.6110786717408949</v>
      </c>
      <c r="G4548" s="15">
        <f t="shared" ca="1" si="908"/>
        <v>1.2680163275928751</v>
      </c>
      <c r="H4548" s="6"/>
      <c r="I4548" s="15">
        <f t="shared" ca="1" si="903"/>
        <v>0.98317646245015022</v>
      </c>
      <c r="J4548" s="6"/>
      <c r="K4548" s="15">
        <f t="shared" ca="1" si="909"/>
        <v>5.1178479575179139E-2</v>
      </c>
      <c r="L4548" s="15">
        <f t="shared" ca="1" si="910"/>
        <v>1.7280300399311048E-2</v>
      </c>
      <c r="M4548" s="15">
        <f t="shared" ca="1" si="911"/>
        <v>5.0565278940218485E-2</v>
      </c>
      <c r="N4548" s="15">
        <f t="shared" ca="1" si="912"/>
        <v>0.27623480086380703</v>
      </c>
      <c r="O4548" s="15">
        <f t="shared" ca="1" si="913"/>
        <v>3.2453499509810272E-3</v>
      </c>
      <c r="P4548" s="6"/>
      <c r="Q4548" s="15">
        <f t="shared" ca="1" si="914"/>
        <v>0.39850420972949674</v>
      </c>
      <c r="R4548" s="87">
        <f t="shared" ca="1" si="905"/>
        <v>-1.4407018951986612</v>
      </c>
      <c r="Y4548" s="6"/>
      <c r="Z4548" s="6"/>
      <c r="AA4548" s="6"/>
      <c r="AB4548" s="6"/>
      <c r="AE4548" s="41">
        <f t="shared" ca="1" si="904"/>
        <v>-0.45473731021665481</v>
      </c>
      <c r="AF4548" s="36">
        <f t="shared" ca="1" si="906"/>
        <v>9.9626052432374185E-2</v>
      </c>
    </row>
    <row r="4549" spans="2:32" x14ac:dyDescent="0.25">
      <c r="B4549" s="3">
        <f t="shared" si="907"/>
        <v>4543</v>
      </c>
      <c r="C4549" s="15">
        <f t="shared" ca="1" si="908"/>
        <v>8.4850463918665788</v>
      </c>
      <c r="D4549" s="15">
        <f t="shared" ca="1" si="908"/>
        <v>-2.4441667811112371</v>
      </c>
      <c r="E4549" s="15">
        <f t="shared" ca="1" si="908"/>
        <v>-1.8047121660219445</v>
      </c>
      <c r="F4549" s="15">
        <f t="shared" ca="1" si="908"/>
        <v>0.18798078754436309</v>
      </c>
      <c r="G4549" s="15">
        <f t="shared" ca="1" si="908"/>
        <v>-1.0730969565536119</v>
      </c>
      <c r="H4549" s="6"/>
      <c r="I4549" s="15">
        <f t="shared" ca="1" si="903"/>
        <v>0.67021025514482968</v>
      </c>
      <c r="J4549" s="6"/>
      <c r="K4549" s="15">
        <f t="shared" ca="1" si="909"/>
        <v>2.4428665537524843</v>
      </c>
      <c r="L4549" s="15">
        <f t="shared" ca="1" si="910"/>
        <v>0.38797377295836494</v>
      </c>
      <c r="M4549" s="15">
        <f t="shared" ca="1" si="911"/>
        <v>0.24500963963176031</v>
      </c>
      <c r="N4549" s="15">
        <f t="shared" ca="1" si="912"/>
        <v>9.3018103768891785E-3</v>
      </c>
      <c r="O4549" s="15">
        <f t="shared" ca="1" si="913"/>
        <v>0.12156480137439181</v>
      </c>
      <c r="P4549" s="6"/>
      <c r="Q4549" s="15">
        <f t="shared" ca="1" si="914"/>
        <v>3.2067165780938911</v>
      </c>
      <c r="R4549" s="87">
        <f t="shared" ca="1" si="905"/>
        <v>-0.66419818484532323</v>
      </c>
      <c r="Y4549" s="6"/>
      <c r="Z4549" s="6"/>
      <c r="AA4549" s="6"/>
      <c r="AB4549" s="6"/>
      <c r="AE4549" s="41">
        <f t="shared" ca="1" si="904"/>
        <v>-0.59470005305565243</v>
      </c>
      <c r="AF4549" s="36">
        <f t="shared" ca="1" si="906"/>
        <v>0.80167914452347278</v>
      </c>
    </row>
    <row r="4550" spans="2:32" x14ac:dyDescent="0.25">
      <c r="B4550" s="3">
        <f t="shared" si="907"/>
        <v>4544</v>
      </c>
      <c r="C4550" s="15">
        <f t="shared" ca="1" si="908"/>
        <v>6.4374998429830965E-2</v>
      </c>
      <c r="D4550" s="15">
        <f t="shared" ca="1" si="908"/>
        <v>-1.3204477742083904</v>
      </c>
      <c r="E4550" s="15">
        <f t="shared" ca="1" si="908"/>
        <v>2.6962982192675975</v>
      </c>
      <c r="F4550" s="15">
        <f t="shared" ca="1" si="908"/>
        <v>1.8221079855270812</v>
      </c>
      <c r="G4550" s="15">
        <f t="shared" ca="1" si="908"/>
        <v>4.2069343564669213</v>
      </c>
      <c r="H4550" s="6"/>
      <c r="I4550" s="15">
        <f t="shared" ca="1" si="903"/>
        <v>1.4938535570966081</v>
      </c>
      <c r="J4550" s="6"/>
      <c r="K4550" s="15">
        <f t="shared" ca="1" si="909"/>
        <v>8.1736357987521865E-2</v>
      </c>
      <c r="L4550" s="15">
        <f t="shared" ca="1" si="910"/>
        <v>0.3168116793354035</v>
      </c>
      <c r="M4550" s="15">
        <f t="shared" ca="1" si="911"/>
        <v>5.7834926623340194E-2</v>
      </c>
      <c r="N4550" s="15">
        <f t="shared" ca="1" si="912"/>
        <v>4.3100387913686646E-3</v>
      </c>
      <c r="O4550" s="15">
        <f t="shared" ca="1" si="913"/>
        <v>0.29443229695647433</v>
      </c>
      <c r="P4550" s="6"/>
      <c r="Q4550" s="15">
        <f t="shared" ca="1" si="914"/>
        <v>0.75512529969410846</v>
      </c>
      <c r="R4550" s="87">
        <f t="shared" ca="1" si="905"/>
        <v>-0.52096874858524611</v>
      </c>
      <c r="Y4550" s="6"/>
      <c r="Z4550" s="6"/>
      <c r="AA4550" s="6"/>
      <c r="AB4550" s="6"/>
      <c r="AE4550" s="41">
        <f t="shared" ca="1" si="904"/>
        <v>-0.22635557058034006</v>
      </c>
      <c r="AF4550" s="36">
        <f t="shared" ca="1" si="906"/>
        <v>0.18878132492352712</v>
      </c>
    </row>
    <row r="4551" spans="2:32" x14ac:dyDescent="0.25">
      <c r="B4551" s="3">
        <f t="shared" si="907"/>
        <v>4545</v>
      </c>
      <c r="C4551" s="15">
        <f t="shared" ca="1" si="908"/>
        <v>3.0687648410760398</v>
      </c>
      <c r="D4551" s="15">
        <f t="shared" ca="1" si="908"/>
        <v>-3.6731266076882489</v>
      </c>
      <c r="E4551" s="15">
        <f t="shared" ca="1" si="908"/>
        <v>-2.6301383856529235</v>
      </c>
      <c r="F4551" s="15">
        <f t="shared" ca="1" si="908"/>
        <v>-1.3083667986252649</v>
      </c>
      <c r="G4551" s="15">
        <f t="shared" ca="1" si="908"/>
        <v>-0.34984015778396493</v>
      </c>
      <c r="H4551" s="6"/>
      <c r="I4551" s="15">
        <f t="shared" ref="I4551:I4614" ca="1" si="915">($A$8=1)*$B$1+(($A$8)=2)*AVERAGE($C4551:$G4551)</f>
        <v>-0.97854142173487246</v>
      </c>
      <c r="J4551" s="6"/>
      <c r="K4551" s="15">
        <f t="shared" ca="1" si="909"/>
        <v>0.65522751939953738</v>
      </c>
      <c r="L4551" s="15">
        <f t="shared" ca="1" si="910"/>
        <v>0.29043157297437572</v>
      </c>
      <c r="M4551" s="15">
        <f t="shared" ca="1" si="911"/>
        <v>0.10911090124893297</v>
      </c>
      <c r="N4551" s="15">
        <f t="shared" ca="1" si="912"/>
        <v>4.3513911696355777E-3</v>
      </c>
      <c r="O4551" s="15">
        <f t="shared" ca="1" si="913"/>
        <v>1.5810611171738747E-2</v>
      </c>
      <c r="P4551" s="6"/>
      <c r="Q4551" s="15">
        <f t="shared" ca="1" si="914"/>
        <v>1.0749319959642203</v>
      </c>
      <c r="R4551" s="87">
        <f t="shared" ca="1" si="905"/>
        <v>-2.569556328653122</v>
      </c>
      <c r="Y4551" s="6"/>
      <c r="Z4551" s="6"/>
      <c r="AA4551" s="6"/>
      <c r="AB4551" s="6"/>
      <c r="AE4551" s="41">
        <f t="shared" ref="AE4551:AE4614" ca="1" si="916">((AVERAGE(C4551:G4551)-$B$1)/($B$2/SQRT(COUNT(C4551:G4551))))</f>
        <v>-1.3320442185596089</v>
      </c>
      <c r="AF4551" s="36">
        <f t="shared" ca="1" si="906"/>
        <v>0.26873299899105507</v>
      </c>
    </row>
    <row r="4552" spans="2:32" x14ac:dyDescent="0.25">
      <c r="B4552" s="3">
        <f t="shared" si="907"/>
        <v>4546</v>
      </c>
      <c r="C4552" s="15">
        <f t="shared" ca="1" si="908"/>
        <v>4.2747118500392993</v>
      </c>
      <c r="D4552" s="15">
        <f t="shared" ca="1" si="908"/>
        <v>4.2645708402079299</v>
      </c>
      <c r="E4552" s="15">
        <f t="shared" ca="1" si="908"/>
        <v>8.4117717839387218</v>
      </c>
      <c r="F4552" s="15">
        <f t="shared" ca="1" si="908"/>
        <v>-5.6717972043096587E-2</v>
      </c>
      <c r="G4552" s="15">
        <f t="shared" ca="1" si="908"/>
        <v>11.655511458424638</v>
      </c>
      <c r="H4552" s="6"/>
      <c r="I4552" s="15">
        <f t="shared" ca="1" si="915"/>
        <v>5.7099695921134987</v>
      </c>
      <c r="J4552" s="6"/>
      <c r="K4552" s="15">
        <f t="shared" ca="1" si="909"/>
        <v>8.2398591447357158E-2</v>
      </c>
      <c r="L4552" s="15">
        <f t="shared" ca="1" si="910"/>
        <v>8.3567102080407046E-2</v>
      </c>
      <c r="M4552" s="15">
        <f t="shared" ca="1" si="911"/>
        <v>0.29198940335006324</v>
      </c>
      <c r="N4552" s="15">
        <f t="shared" ca="1" si="912"/>
        <v>1.3301874185039331</v>
      </c>
      <c r="O4552" s="15">
        <f t="shared" ca="1" si="913"/>
        <v>1.4139787233623418</v>
      </c>
      <c r="P4552" s="6"/>
      <c r="Q4552" s="15">
        <f t="shared" ca="1" si="914"/>
        <v>3.2021212387441023</v>
      </c>
      <c r="R4552" s="87">
        <f t="shared" ref="R4552:R4615" ca="1" si="917">((AVERAGE(C4552:G4552)-$B$1)/($B$2/SQRT(COUNT(C4552:G4552))))/SQRT(Q4552/$B$3)</f>
        <v>1.8543702788035643</v>
      </c>
      <c r="Y4552" s="6"/>
      <c r="Z4552" s="6"/>
      <c r="AA4552" s="6"/>
      <c r="AB4552" s="6"/>
      <c r="AE4552" s="41">
        <f t="shared" ca="1" si="916"/>
        <v>1.65914884048459</v>
      </c>
      <c r="AF4552" s="36">
        <f t="shared" ref="AF4552:AF4615" ca="1" si="918">Q4552/(COUNT(C4552:G4552)-1)</f>
        <v>0.80053030968602557</v>
      </c>
    </row>
    <row r="4553" spans="2:32" x14ac:dyDescent="0.25">
      <c r="B4553" s="3">
        <f t="shared" ref="B4553:B4616" si="919">B4552+1</f>
        <v>4547</v>
      </c>
      <c r="C4553" s="15">
        <f t="shared" ca="1" si="908"/>
        <v>0.85408173297318712</v>
      </c>
      <c r="D4553" s="15">
        <f t="shared" ca="1" si="908"/>
        <v>-1.93934189645588</v>
      </c>
      <c r="E4553" s="15">
        <f t="shared" ca="1" si="908"/>
        <v>3.830576486713718</v>
      </c>
      <c r="F4553" s="15">
        <f t="shared" ca="1" si="908"/>
        <v>-1.9165339455046144</v>
      </c>
      <c r="G4553" s="15">
        <f t="shared" ca="1" si="908"/>
        <v>5.961189452516729</v>
      </c>
      <c r="H4553" s="6"/>
      <c r="I4553" s="15">
        <f t="shared" ca="1" si="915"/>
        <v>1.357994366048628</v>
      </c>
      <c r="J4553" s="6"/>
      <c r="K4553" s="15">
        <f t="shared" ca="1" si="909"/>
        <v>1.0157117670920956E-2</v>
      </c>
      <c r="L4553" s="15">
        <f t="shared" ca="1" si="910"/>
        <v>0.43489705712108784</v>
      </c>
      <c r="M4553" s="15">
        <f t="shared" ca="1" si="911"/>
        <v>0.24454649373730694</v>
      </c>
      <c r="N4553" s="15">
        <f t="shared" ca="1" si="912"/>
        <v>0.42890142652654917</v>
      </c>
      <c r="O4553" s="15">
        <f t="shared" ca="1" si="913"/>
        <v>0.84757620016336288</v>
      </c>
      <c r="P4553" s="6"/>
      <c r="Q4553" s="15">
        <f t="shared" ca="1" si="914"/>
        <v>1.9660782952192277</v>
      </c>
      <c r="R4553" s="87">
        <f t="shared" ca="1" si="917"/>
        <v>-0.40952783775135848</v>
      </c>
      <c r="Y4553" s="6"/>
      <c r="Z4553" s="6"/>
      <c r="AA4553" s="6"/>
      <c r="AB4553" s="6"/>
      <c r="AE4553" s="41">
        <f t="shared" ca="1" si="916"/>
        <v>-0.28711364789062294</v>
      </c>
      <c r="AF4553" s="36">
        <f t="shared" ca="1" si="918"/>
        <v>0.49151957380480693</v>
      </c>
    </row>
    <row r="4554" spans="2:32" x14ac:dyDescent="0.25">
      <c r="B4554" s="3">
        <f t="shared" si="919"/>
        <v>4548</v>
      </c>
      <c r="C4554" s="15">
        <f t="shared" ca="1" si="908"/>
        <v>-2.8792253185396053</v>
      </c>
      <c r="D4554" s="15">
        <f t="shared" ca="1" si="908"/>
        <v>-0.32250367485662856</v>
      </c>
      <c r="E4554" s="15">
        <f t="shared" ca="1" si="908"/>
        <v>-3.7214583413827667</v>
      </c>
      <c r="F4554" s="15">
        <f t="shared" ca="1" si="908"/>
        <v>4.9185532490347388</v>
      </c>
      <c r="G4554" s="15">
        <f t="shared" ca="1" si="908"/>
        <v>2.0546737142475555</v>
      </c>
      <c r="H4554" s="6"/>
      <c r="I4554" s="15">
        <f t="shared" ca="1" si="915"/>
        <v>1.0007925700658759E-2</v>
      </c>
      <c r="J4554" s="6"/>
      <c r="K4554" s="15">
        <f t="shared" ca="1" si="909"/>
        <v>0.33390674958492483</v>
      </c>
      <c r="L4554" s="15">
        <f t="shared" ca="1" si="910"/>
        <v>4.4225585802067612E-3</v>
      </c>
      <c r="M4554" s="15">
        <f t="shared" ca="1" si="911"/>
        <v>0.5569536200952605</v>
      </c>
      <c r="N4554" s="15">
        <f t="shared" ca="1" si="912"/>
        <v>0.96375268764899458</v>
      </c>
      <c r="O4554" s="15">
        <f t="shared" ca="1" si="913"/>
        <v>0.16722632747416416</v>
      </c>
      <c r="P4554" s="6"/>
      <c r="Q4554" s="15">
        <f t="shared" ca="1" si="914"/>
        <v>2.0262619433835507</v>
      </c>
      <c r="R4554" s="87">
        <f t="shared" ca="1" si="917"/>
        <v>-1.2503987946056541</v>
      </c>
      <c r="Y4554" s="6"/>
      <c r="Z4554" s="6"/>
      <c r="AA4554" s="6"/>
      <c r="AB4554" s="6"/>
      <c r="AE4554" s="41">
        <f t="shared" ca="1" si="916"/>
        <v>-0.88995151056382782</v>
      </c>
      <c r="AF4554" s="36">
        <f t="shared" ca="1" si="918"/>
        <v>0.50656548584588768</v>
      </c>
    </row>
    <row r="4555" spans="2:32" x14ac:dyDescent="0.25">
      <c r="B4555" s="3">
        <f t="shared" si="919"/>
        <v>4549</v>
      </c>
      <c r="C4555" s="15">
        <f t="shared" ca="1" si="908"/>
        <v>5.0359298672345689</v>
      </c>
      <c r="D4555" s="15">
        <f t="shared" ca="1" si="908"/>
        <v>7.4926779071941825</v>
      </c>
      <c r="E4555" s="15">
        <f t="shared" ca="1" si="908"/>
        <v>7.6556015606213723</v>
      </c>
      <c r="F4555" s="15">
        <f t="shared" ca="1" si="908"/>
        <v>-5.513894164663574</v>
      </c>
      <c r="G4555" s="15">
        <f t="shared" ca="1" si="908"/>
        <v>6.4124720325827518</v>
      </c>
      <c r="H4555" s="6"/>
      <c r="I4555" s="15">
        <f t="shared" ca="1" si="915"/>
        <v>4.21655744059386</v>
      </c>
      <c r="J4555" s="6"/>
      <c r="K4555" s="15">
        <f t="shared" ca="1" si="909"/>
        <v>2.6854846941563364E-2</v>
      </c>
      <c r="L4555" s="15">
        <f t="shared" ca="1" si="910"/>
        <v>0.42931861246710057</v>
      </c>
      <c r="M4555" s="15">
        <f t="shared" ca="1" si="911"/>
        <v>0.47308097837983226</v>
      </c>
      <c r="N4555" s="15">
        <f t="shared" ca="1" si="912"/>
        <v>3.7872675376902789</v>
      </c>
      <c r="O4555" s="15">
        <f t="shared" ca="1" si="913"/>
        <v>0.19288163581238962</v>
      </c>
      <c r="P4555" s="6"/>
      <c r="Q4555" s="15">
        <f t="shared" ca="1" si="914"/>
        <v>4.9094036112911645</v>
      </c>
      <c r="R4555" s="87">
        <f t="shared" ca="1" si="917"/>
        <v>0.89476629209422531</v>
      </c>
      <c r="Y4555" s="6"/>
      <c r="Z4555" s="6"/>
      <c r="AA4555" s="6"/>
      <c r="AB4555" s="6"/>
      <c r="AE4555" s="41">
        <f t="shared" ca="1" si="916"/>
        <v>0.99127462264016453</v>
      </c>
      <c r="AF4555" s="36">
        <f t="shared" ca="1" si="918"/>
        <v>1.2273509028227911</v>
      </c>
    </row>
    <row r="4556" spans="2:32" x14ac:dyDescent="0.25">
      <c r="B4556" s="3">
        <f t="shared" si="919"/>
        <v>4550</v>
      </c>
      <c r="C4556" s="15">
        <f t="shared" ca="1" si="908"/>
        <v>1.4497218005533505</v>
      </c>
      <c r="D4556" s="15">
        <f t="shared" ca="1" si="908"/>
        <v>9.266573517348661</v>
      </c>
      <c r="E4556" s="15">
        <f t="shared" ca="1" si="908"/>
        <v>6.3852763622380655</v>
      </c>
      <c r="F4556" s="15">
        <f t="shared" ca="1" si="908"/>
        <v>0.84198598620849086</v>
      </c>
      <c r="G4556" s="15">
        <f t="shared" ca="1" si="908"/>
        <v>2.1455118444303611</v>
      </c>
      <c r="H4556" s="6"/>
      <c r="I4556" s="15">
        <f t="shared" ca="1" si="915"/>
        <v>4.017813902155785</v>
      </c>
      <c r="J4556" s="6"/>
      <c r="K4556" s="15">
        <f t="shared" ca="1" si="909"/>
        <v>0.26380388169251234</v>
      </c>
      <c r="L4556" s="15">
        <f t="shared" ca="1" si="910"/>
        <v>1.1019790999231869</v>
      </c>
      <c r="M4556" s="15">
        <f t="shared" ca="1" si="911"/>
        <v>0.22419513999595375</v>
      </c>
      <c r="N4556" s="15">
        <f t="shared" ca="1" si="912"/>
        <v>0.40343531806840532</v>
      </c>
      <c r="O4556" s="15">
        <f t="shared" ca="1" si="913"/>
        <v>0.14022059981451429</v>
      </c>
      <c r="P4556" s="6"/>
      <c r="Q4556" s="15">
        <f t="shared" ca="1" si="914"/>
        <v>2.1336340394945728</v>
      </c>
      <c r="R4556" s="87">
        <f t="shared" ca="1" si="917"/>
        <v>1.2355665368459141</v>
      </c>
      <c r="Y4556" s="6"/>
      <c r="Z4556" s="6"/>
      <c r="AA4556" s="6"/>
      <c r="AB4556" s="6"/>
      <c r="AE4556" s="41">
        <f t="shared" ca="1" si="916"/>
        <v>0.90239381023288889</v>
      </c>
      <c r="AF4556" s="36">
        <f t="shared" ca="1" si="918"/>
        <v>0.53340850987364319</v>
      </c>
    </row>
    <row r="4557" spans="2:32" x14ac:dyDescent="0.25">
      <c r="B4557" s="3">
        <f t="shared" si="919"/>
        <v>4551</v>
      </c>
      <c r="C4557" s="15">
        <f t="shared" ca="1" si="908"/>
        <v>8.0916749286417531</v>
      </c>
      <c r="D4557" s="15">
        <f t="shared" ca="1" si="908"/>
        <v>-4.7986468344046136</v>
      </c>
      <c r="E4557" s="15">
        <f t="shared" ca="1" si="908"/>
        <v>2.5571135161395064</v>
      </c>
      <c r="F4557" s="15">
        <f t="shared" ca="1" si="908"/>
        <v>14.428269714879081</v>
      </c>
      <c r="G4557" s="15">
        <f t="shared" ca="1" si="908"/>
        <v>4.3400409059523213</v>
      </c>
      <c r="H4557" s="6"/>
      <c r="I4557" s="15">
        <f t="shared" ca="1" si="915"/>
        <v>4.9236904462416096</v>
      </c>
      <c r="J4557" s="6"/>
      <c r="K4557" s="15">
        <f t="shared" ca="1" si="909"/>
        <v>0.40144502722912423</v>
      </c>
      <c r="L4557" s="15">
        <f t="shared" ca="1" si="910"/>
        <v>3.7809536879457357</v>
      </c>
      <c r="M4557" s="15">
        <f t="shared" ca="1" si="911"/>
        <v>0.22402745464365978</v>
      </c>
      <c r="N4557" s="15">
        <f t="shared" ca="1" si="912"/>
        <v>3.6134810829525281</v>
      </c>
      <c r="O4557" s="15">
        <f t="shared" ca="1" si="913"/>
        <v>1.3625871435195901E-2</v>
      </c>
      <c r="P4557" s="6"/>
      <c r="Q4557" s="15">
        <f t="shared" ca="1" si="914"/>
        <v>8.0335331242062438</v>
      </c>
      <c r="R4557" s="87">
        <f t="shared" ca="1" si="917"/>
        <v>0.92262047370830891</v>
      </c>
      <c r="Y4557" s="6"/>
      <c r="Z4557" s="6"/>
      <c r="AA4557" s="6"/>
      <c r="AB4557" s="6"/>
      <c r="AE4557" s="41">
        <f t="shared" ca="1" si="916"/>
        <v>1.3075141165925865</v>
      </c>
      <c r="AF4557" s="36">
        <f t="shared" ca="1" si="918"/>
        <v>2.0083832810515609</v>
      </c>
    </row>
    <row r="4558" spans="2:32" x14ac:dyDescent="0.25">
      <c r="B4558" s="3">
        <f t="shared" si="919"/>
        <v>4552</v>
      </c>
      <c r="C4558" s="15">
        <f t="shared" ca="1" si="908"/>
        <v>3.1542683270052332</v>
      </c>
      <c r="D4558" s="15">
        <f t="shared" ca="1" si="908"/>
        <v>9.5767510704053116</v>
      </c>
      <c r="E4558" s="15">
        <f t="shared" ca="1" si="908"/>
        <v>0.86927905989516141</v>
      </c>
      <c r="F4558" s="15">
        <f t="shared" ca="1" si="908"/>
        <v>2.0578985617690515</v>
      </c>
      <c r="G4558" s="15">
        <f t="shared" ca="1" si="908"/>
        <v>2.3737841842206908</v>
      </c>
      <c r="H4558" s="6"/>
      <c r="I4558" s="15">
        <f t="shared" ca="1" si="915"/>
        <v>3.6063962406590901</v>
      </c>
      <c r="J4558" s="6"/>
      <c r="K4558" s="15">
        <f t="shared" ca="1" si="909"/>
        <v>8.1767860121995817E-3</v>
      </c>
      <c r="L4558" s="15">
        <f t="shared" ca="1" si="910"/>
        <v>1.4258054717229613</v>
      </c>
      <c r="M4558" s="15">
        <f t="shared" ca="1" si="911"/>
        <v>0.29967241844932313</v>
      </c>
      <c r="N4558" s="15">
        <f t="shared" ca="1" si="912"/>
        <v>9.5913802461113501E-2</v>
      </c>
      <c r="O4558" s="15">
        <f t="shared" ca="1" si="913"/>
        <v>6.0773299267091997E-2</v>
      </c>
      <c r="P4558" s="6"/>
      <c r="Q4558" s="15">
        <f t="shared" ca="1" si="914"/>
        <v>1.8903417779126894</v>
      </c>
      <c r="R4558" s="87">
        <f t="shared" ca="1" si="917"/>
        <v>1.0450269879048906</v>
      </c>
      <c r="Y4558" s="6"/>
      <c r="Z4558" s="6"/>
      <c r="AA4558" s="6"/>
      <c r="AB4558" s="6"/>
      <c r="AE4558" s="41">
        <f t="shared" ca="1" si="916"/>
        <v>0.71840223858276742</v>
      </c>
      <c r="AF4558" s="36">
        <f t="shared" ca="1" si="918"/>
        <v>0.47258544447817236</v>
      </c>
    </row>
    <row r="4559" spans="2:32" x14ac:dyDescent="0.25">
      <c r="B4559" s="3">
        <f t="shared" si="919"/>
        <v>4553</v>
      </c>
      <c r="C4559" s="15">
        <f t="shared" ca="1" si="908"/>
        <v>1.4018266018456547</v>
      </c>
      <c r="D4559" s="15">
        <f t="shared" ca="1" si="908"/>
        <v>-5.8545849578091236</v>
      </c>
      <c r="E4559" s="15">
        <f t="shared" ca="1" si="908"/>
        <v>3.3653095014822361</v>
      </c>
      <c r="F4559" s="15">
        <f t="shared" ca="1" si="908"/>
        <v>-5.6083378384574392</v>
      </c>
      <c r="G4559" s="15">
        <f t="shared" ca="1" si="908"/>
        <v>2.2896408780423241</v>
      </c>
      <c r="H4559" s="6"/>
      <c r="I4559" s="15">
        <f t="shared" ca="1" si="915"/>
        <v>-0.88122916297926968</v>
      </c>
      <c r="J4559" s="6"/>
      <c r="K4559" s="15">
        <f t="shared" ca="1" si="909"/>
        <v>0.20849374501201284</v>
      </c>
      <c r="L4559" s="15">
        <f t="shared" ca="1" si="910"/>
        <v>0.98937071447870761</v>
      </c>
      <c r="M4559" s="15">
        <f t="shared" ca="1" si="911"/>
        <v>0.72132362515066029</v>
      </c>
      <c r="N4559" s="15">
        <f t="shared" ca="1" si="912"/>
        <v>0.89382225719123909</v>
      </c>
      <c r="O4559" s="15">
        <f t="shared" ca="1" si="913"/>
        <v>0.40217667268193141</v>
      </c>
      <c r="P4559" s="6"/>
      <c r="Q4559" s="15">
        <f t="shared" ca="1" si="914"/>
        <v>3.2151870145145511</v>
      </c>
      <c r="R4559" s="87">
        <f t="shared" ca="1" si="917"/>
        <v>-1.4372081650470077</v>
      </c>
      <c r="Y4559" s="6"/>
      <c r="Z4559" s="6"/>
      <c r="AA4559" s="6"/>
      <c r="AB4559" s="6"/>
      <c r="AE4559" s="41">
        <f t="shared" ca="1" si="916"/>
        <v>-1.2885248534352933</v>
      </c>
      <c r="AF4559" s="36">
        <f t="shared" ca="1" si="918"/>
        <v>0.80379675362863778</v>
      </c>
    </row>
    <row r="4560" spans="2:32" x14ac:dyDescent="0.25">
      <c r="B4560" s="3">
        <f t="shared" si="919"/>
        <v>4554</v>
      </c>
      <c r="C4560" s="15">
        <f t="shared" ca="1" si="908"/>
        <v>7.3149514621769542</v>
      </c>
      <c r="D4560" s="15">
        <f t="shared" ca="1" si="908"/>
        <v>-0.89086142905882015</v>
      </c>
      <c r="E4560" s="15">
        <f t="shared" ca="1" si="908"/>
        <v>5.2910873401035854</v>
      </c>
      <c r="F4560" s="15">
        <f t="shared" ca="1" si="908"/>
        <v>-2.1858177434454173E-2</v>
      </c>
      <c r="G4560" s="15">
        <f t="shared" ca="1" si="908"/>
        <v>2.6317733881414793</v>
      </c>
      <c r="H4560" s="6"/>
      <c r="I4560" s="15">
        <f t="shared" ca="1" si="915"/>
        <v>2.8650185167857485</v>
      </c>
      <c r="J4560" s="6"/>
      <c r="K4560" s="15">
        <f t="shared" ca="1" si="909"/>
        <v>0.79207612873912203</v>
      </c>
      <c r="L4560" s="15">
        <f t="shared" ca="1" si="910"/>
        <v>0.56426536670389593</v>
      </c>
      <c r="M4560" s="15">
        <f t="shared" ca="1" si="911"/>
        <v>0.23543239741899172</v>
      </c>
      <c r="N4560" s="15">
        <f t="shared" ca="1" si="912"/>
        <v>0.33336228190527067</v>
      </c>
      <c r="O4560" s="15">
        <f t="shared" ca="1" si="913"/>
        <v>2.1761316014512672E-3</v>
      </c>
      <c r="P4560" s="6"/>
      <c r="Q4560" s="15">
        <f t="shared" ca="1" si="914"/>
        <v>1.9273123063687316</v>
      </c>
      <c r="R4560" s="87">
        <f t="shared" ca="1" si="917"/>
        <v>0.55730681061700837</v>
      </c>
      <c r="Y4560" s="6"/>
      <c r="Z4560" s="6"/>
      <c r="AA4560" s="6"/>
      <c r="AB4560" s="6"/>
      <c r="AE4560" s="41">
        <f t="shared" ca="1" si="916"/>
        <v>0.38684804106579529</v>
      </c>
      <c r="AF4560" s="36">
        <f t="shared" ca="1" si="918"/>
        <v>0.48182807659218291</v>
      </c>
    </row>
    <row r="4561" spans="2:32" x14ac:dyDescent="0.25">
      <c r="B4561" s="3">
        <f t="shared" si="919"/>
        <v>4555</v>
      </c>
      <c r="C4561" s="15">
        <f t="shared" ca="1" si="908"/>
        <v>-1.6371261670905222</v>
      </c>
      <c r="D4561" s="15">
        <f t="shared" ca="1" si="908"/>
        <v>0.45720555334880131</v>
      </c>
      <c r="E4561" s="15">
        <f t="shared" ca="1" si="908"/>
        <v>2.9468336637439716</v>
      </c>
      <c r="F4561" s="15">
        <f t="shared" ca="1" si="908"/>
        <v>9.3428330060116682</v>
      </c>
      <c r="G4561" s="15">
        <f t="shared" ca="1" si="908"/>
        <v>-2.6544547266886092</v>
      </c>
      <c r="H4561" s="6"/>
      <c r="I4561" s="15">
        <f t="shared" ca="1" si="915"/>
        <v>1.6910582658650619</v>
      </c>
      <c r="J4561" s="6"/>
      <c r="K4561" s="15">
        <f t="shared" ca="1" si="909"/>
        <v>0.44307246479071538</v>
      </c>
      <c r="L4561" s="15">
        <f t="shared" ca="1" si="910"/>
        <v>6.0895700647349359E-2</v>
      </c>
      <c r="M4561" s="15">
        <f t="shared" ca="1" si="911"/>
        <v>6.3078873996717355E-2</v>
      </c>
      <c r="N4561" s="15">
        <f t="shared" ca="1" si="912"/>
        <v>2.3419862669578264</v>
      </c>
      <c r="O4561" s="15">
        <f t="shared" ca="1" si="913"/>
        <v>0.75533932673811033</v>
      </c>
      <c r="P4561" s="6"/>
      <c r="Q4561" s="15">
        <f t="shared" ca="1" si="914"/>
        <v>3.6643726331307187</v>
      </c>
      <c r="R4561" s="87">
        <f t="shared" ca="1" si="917"/>
        <v>-0.14435165184549029</v>
      </c>
      <c r="Y4561" s="6"/>
      <c r="Z4561" s="6"/>
      <c r="AA4561" s="6"/>
      <c r="AB4561" s="6"/>
      <c r="AE4561" s="41">
        <f t="shared" ca="1" si="916"/>
        <v>-0.13816294372247775</v>
      </c>
      <c r="AF4561" s="36">
        <f t="shared" ca="1" si="918"/>
        <v>0.91609315828267968</v>
      </c>
    </row>
    <row r="4562" spans="2:32" x14ac:dyDescent="0.25">
      <c r="B4562" s="3">
        <f t="shared" si="919"/>
        <v>4556</v>
      </c>
      <c r="C4562" s="15">
        <f t="shared" ca="1" si="908"/>
        <v>1.1525693787318783</v>
      </c>
      <c r="D4562" s="15">
        <f t="shared" ca="1" si="908"/>
        <v>4.8360413263977495</v>
      </c>
      <c r="E4562" s="15">
        <f t="shared" ca="1" si="908"/>
        <v>-1.3333485147941575</v>
      </c>
      <c r="F4562" s="15">
        <f t="shared" ca="1" si="908"/>
        <v>3.2131533869144517</v>
      </c>
      <c r="G4562" s="15">
        <f t="shared" ca="1" si="908"/>
        <v>4.4813345476080109</v>
      </c>
      <c r="H4562" s="6"/>
      <c r="I4562" s="15">
        <f t="shared" ca="1" si="915"/>
        <v>2.4699500249715869</v>
      </c>
      <c r="J4562" s="6"/>
      <c r="K4562" s="15">
        <f t="shared" ca="1" si="909"/>
        <v>6.9419670683478096E-2</v>
      </c>
      <c r="L4562" s="15">
        <f t="shared" ca="1" si="910"/>
        <v>0.22393552186738205</v>
      </c>
      <c r="M4562" s="15">
        <f t="shared" ca="1" si="911"/>
        <v>0.57860319130336968</v>
      </c>
      <c r="N4562" s="15">
        <f t="shared" ca="1" si="912"/>
        <v>2.2094049488127081E-2</v>
      </c>
      <c r="O4562" s="15">
        <f t="shared" ca="1" si="913"/>
        <v>0.16182670791605422</v>
      </c>
      <c r="P4562" s="6"/>
      <c r="Q4562" s="15">
        <f t="shared" ca="1" si="914"/>
        <v>1.0558791412584112</v>
      </c>
      <c r="R4562" s="87">
        <f t="shared" ca="1" si="917"/>
        <v>0.40906240299391322</v>
      </c>
      <c r="Y4562" s="6"/>
      <c r="Z4562" s="6"/>
      <c r="AA4562" s="6"/>
      <c r="AB4562" s="6"/>
      <c r="AE4562" s="41">
        <f t="shared" ca="1" si="916"/>
        <v>0.21016804037283837</v>
      </c>
      <c r="AF4562" s="36">
        <f t="shared" ca="1" si="918"/>
        <v>0.2639697853146028</v>
      </c>
    </row>
    <row r="4563" spans="2:32" x14ac:dyDescent="0.25">
      <c r="B4563" s="3">
        <f t="shared" si="919"/>
        <v>4557</v>
      </c>
      <c r="C4563" s="15">
        <f t="shared" ca="1" si="908"/>
        <v>2.1534578693575668E-2</v>
      </c>
      <c r="D4563" s="15">
        <f t="shared" ca="1" si="908"/>
        <v>3.7332328318804224</v>
      </c>
      <c r="E4563" s="15">
        <f t="shared" ca="1" si="908"/>
        <v>8.2396420945332061E-2</v>
      </c>
      <c r="F4563" s="15">
        <f t="shared" ca="1" si="908"/>
        <v>-3.8524134827019729</v>
      </c>
      <c r="G4563" s="15">
        <f t="shared" ca="1" si="908"/>
        <v>-1.9785189254417523</v>
      </c>
      <c r="H4563" s="6"/>
      <c r="I4563" s="15">
        <f t="shared" ca="1" si="915"/>
        <v>-0.39875371532487902</v>
      </c>
      <c r="J4563" s="6"/>
      <c r="K4563" s="15">
        <f t="shared" ca="1" si="909"/>
        <v>7.0656900035577213E-3</v>
      </c>
      <c r="L4563" s="15">
        <f t="shared" ca="1" si="910"/>
        <v>0.68293251305142333</v>
      </c>
      <c r="M4563" s="15">
        <f t="shared" ca="1" si="911"/>
        <v>9.2602181453137079E-3</v>
      </c>
      <c r="N4563" s="15">
        <f t="shared" ca="1" si="912"/>
        <v>0.47711063155196815</v>
      </c>
      <c r="O4563" s="15">
        <f t="shared" ca="1" si="913"/>
        <v>9.9826324763824345E-2</v>
      </c>
      <c r="P4563" s="6"/>
      <c r="Q4563" s="15">
        <f t="shared" ca="1" si="914"/>
        <v>1.2761953775160872</v>
      </c>
      <c r="R4563" s="87">
        <f t="shared" ca="1" si="917"/>
        <v>-1.8992059852972909</v>
      </c>
      <c r="Y4563" s="6"/>
      <c r="Z4563" s="6"/>
      <c r="AA4563" s="6"/>
      <c r="AB4563" s="6"/>
      <c r="AE4563" s="41">
        <f t="shared" ca="1" si="916"/>
        <v>-1.0727552737493216</v>
      </c>
      <c r="AF4563" s="36">
        <f t="shared" ca="1" si="918"/>
        <v>0.31904884437902181</v>
      </c>
    </row>
    <row r="4564" spans="2:32" x14ac:dyDescent="0.25">
      <c r="B4564" s="3">
        <f t="shared" si="919"/>
        <v>4558</v>
      </c>
      <c r="C4564" s="15">
        <f t="shared" ca="1" si="908"/>
        <v>9.0746090569709352</v>
      </c>
      <c r="D4564" s="15">
        <f t="shared" ca="1" si="908"/>
        <v>-1.1355994894749317</v>
      </c>
      <c r="E4564" s="15">
        <f t="shared" ca="1" si="908"/>
        <v>-1.5486359152545468</v>
      </c>
      <c r="F4564" s="15">
        <f t="shared" ca="1" si="908"/>
        <v>6.307732152284486</v>
      </c>
      <c r="G4564" s="15">
        <f t="shared" ca="1" si="908"/>
        <v>2.7128750310890926</v>
      </c>
      <c r="H4564" s="6"/>
      <c r="I4564" s="15">
        <f t="shared" ca="1" si="915"/>
        <v>3.0821961671230071</v>
      </c>
      <c r="J4564" s="6"/>
      <c r="K4564" s="15">
        <f t="shared" ca="1" si="909"/>
        <v>1.4363604896966242</v>
      </c>
      <c r="L4564" s="15">
        <f t="shared" ca="1" si="910"/>
        <v>0.71159200803265765</v>
      </c>
      <c r="M4564" s="15">
        <f t="shared" ca="1" si="911"/>
        <v>0.85778423100708912</v>
      </c>
      <c r="N4564" s="15">
        <f t="shared" ca="1" si="912"/>
        <v>0.41616329566286531</v>
      </c>
      <c r="O4564" s="15">
        <f t="shared" ca="1" si="913"/>
        <v>5.4559240608552497E-3</v>
      </c>
      <c r="P4564" s="6"/>
      <c r="Q4564" s="15">
        <f t="shared" ca="1" si="914"/>
        <v>3.4273559484600917</v>
      </c>
      <c r="R4564" s="87">
        <f t="shared" ca="1" si="917"/>
        <v>0.52284309845311683</v>
      </c>
      <c r="Y4564" s="6"/>
      <c r="Z4564" s="6"/>
      <c r="AA4564" s="6"/>
      <c r="AB4564" s="6"/>
      <c r="AE4564" s="41">
        <f t="shared" ca="1" si="916"/>
        <v>0.48397283893535337</v>
      </c>
      <c r="AF4564" s="36">
        <f t="shared" ca="1" si="918"/>
        <v>0.85683898711502293</v>
      </c>
    </row>
    <row r="4565" spans="2:32" x14ac:dyDescent="0.25">
      <c r="B4565" s="3">
        <f t="shared" si="919"/>
        <v>4559</v>
      </c>
      <c r="C4565" s="15">
        <f t="shared" ca="1" si="908"/>
        <v>5.9355698176760026</v>
      </c>
      <c r="D4565" s="15">
        <f t="shared" ca="1" si="908"/>
        <v>1.650620543358468</v>
      </c>
      <c r="E4565" s="15">
        <f t="shared" ca="1" si="908"/>
        <v>-5.1754255323947138</v>
      </c>
      <c r="F4565" s="15">
        <f t="shared" ca="1" si="908"/>
        <v>2.8739328557995352</v>
      </c>
      <c r="G4565" s="15">
        <f t="shared" ca="1" si="908"/>
        <v>-5.2865067407685622</v>
      </c>
      <c r="H4565" s="6"/>
      <c r="I4565" s="15">
        <f t="shared" ca="1" si="915"/>
        <v>-3.6181126585415057E-4</v>
      </c>
      <c r="J4565" s="6"/>
      <c r="K4565" s="15">
        <f t="shared" ca="1" si="909"/>
        <v>1.4094113721388932</v>
      </c>
      <c r="L4565" s="15">
        <f t="shared" ca="1" si="910"/>
        <v>0.10902970941123484</v>
      </c>
      <c r="M4565" s="15">
        <f t="shared" ca="1" si="911"/>
        <v>1.0712513807097632</v>
      </c>
      <c r="N4565" s="15">
        <f t="shared" ca="1" si="912"/>
        <v>0.33046279332482154</v>
      </c>
      <c r="O4565" s="15">
        <f t="shared" ca="1" si="913"/>
        <v>1.1177331286282874</v>
      </c>
      <c r="P4565" s="6"/>
      <c r="Q4565" s="15">
        <f t="shared" ca="1" si="914"/>
        <v>4.0378883842129998</v>
      </c>
      <c r="R4565" s="87">
        <f t="shared" ca="1" si="917"/>
        <v>-0.89038204447949376</v>
      </c>
      <c r="Y4565" s="6"/>
      <c r="Z4565" s="6"/>
      <c r="AA4565" s="6"/>
      <c r="AB4565" s="6"/>
      <c r="AE4565" s="41">
        <f t="shared" ca="1" si="916"/>
        <v>-0.89458899791701096</v>
      </c>
      <c r="AF4565" s="36">
        <f t="shared" ca="1" si="918"/>
        <v>1.0094720960532499</v>
      </c>
    </row>
    <row r="4566" spans="2:32" x14ac:dyDescent="0.25">
      <c r="B4566" s="3">
        <f t="shared" si="919"/>
        <v>4560</v>
      </c>
      <c r="C4566" s="15">
        <f t="shared" ca="1" si="908"/>
        <v>-2.9001499765605434</v>
      </c>
      <c r="D4566" s="15">
        <f t="shared" ca="1" si="908"/>
        <v>3.9765304908100183</v>
      </c>
      <c r="E4566" s="15">
        <f t="shared" ca="1" si="908"/>
        <v>3.6026592725362798</v>
      </c>
      <c r="F4566" s="15">
        <f t="shared" ca="1" si="908"/>
        <v>1.0458871384008845</v>
      </c>
      <c r="G4566" s="15">
        <f t="shared" ca="1" si="908"/>
        <v>-0.480209132319104</v>
      </c>
      <c r="H4566" s="6"/>
      <c r="I4566" s="15">
        <f t="shared" ca="1" si="915"/>
        <v>1.048943558573507</v>
      </c>
      <c r="J4566" s="6"/>
      <c r="K4566" s="15">
        <f t="shared" ca="1" si="909"/>
        <v>0.62381358996950209</v>
      </c>
      <c r="L4566" s="15">
        <f t="shared" ca="1" si="910"/>
        <v>0.34283060983207947</v>
      </c>
      <c r="M4566" s="15">
        <f t="shared" ca="1" si="911"/>
        <v>0.26085855790961582</v>
      </c>
      <c r="N4566" s="15">
        <f t="shared" ca="1" si="912"/>
        <v>3.7366817086453065E-7</v>
      </c>
      <c r="O4566" s="15">
        <f t="shared" ca="1" si="913"/>
        <v>9.3532318082564514E-2</v>
      </c>
      <c r="P4566" s="6"/>
      <c r="Q4566" s="15">
        <f t="shared" ca="1" si="914"/>
        <v>1.3210354494619327</v>
      </c>
      <c r="R4566" s="87">
        <f t="shared" ca="1" si="917"/>
        <v>-0.74010621111309005</v>
      </c>
      <c r="Y4566" s="6"/>
      <c r="Z4566" s="6"/>
      <c r="AA4566" s="6"/>
      <c r="AB4566" s="6"/>
      <c r="AE4566" s="41">
        <f t="shared" ca="1" si="916"/>
        <v>-0.4253253706937371</v>
      </c>
      <c r="AF4566" s="36">
        <f t="shared" ca="1" si="918"/>
        <v>0.33025886236548319</v>
      </c>
    </row>
    <row r="4567" spans="2:32" x14ac:dyDescent="0.25">
      <c r="B4567" s="3">
        <f t="shared" si="919"/>
        <v>4561</v>
      </c>
      <c r="C4567" s="15">
        <f t="shared" ca="1" si="908"/>
        <v>9.9046898280959272</v>
      </c>
      <c r="D4567" s="15">
        <f t="shared" ca="1" si="908"/>
        <v>5.3730452681632759</v>
      </c>
      <c r="E4567" s="15">
        <f t="shared" ca="1" si="908"/>
        <v>3.6168772531702005</v>
      </c>
      <c r="F4567" s="15">
        <f t="shared" ca="1" si="908"/>
        <v>11.55187373919131</v>
      </c>
      <c r="G4567" s="15">
        <f t="shared" ca="1" si="908"/>
        <v>3.4098501211602352</v>
      </c>
      <c r="H4567" s="6"/>
      <c r="I4567" s="15">
        <f t="shared" ca="1" si="915"/>
        <v>6.7712672419561901</v>
      </c>
      <c r="J4567" s="6"/>
      <c r="K4567" s="15">
        <f t="shared" ca="1" si="909"/>
        <v>0.39273348413322545</v>
      </c>
      <c r="L4567" s="15">
        <f t="shared" ca="1" si="910"/>
        <v>7.82009875198941E-2</v>
      </c>
      <c r="M4567" s="15">
        <f t="shared" ca="1" si="911"/>
        <v>0.39800704805413095</v>
      </c>
      <c r="N4567" s="15">
        <f t="shared" ca="1" si="912"/>
        <v>0.91416793925626538</v>
      </c>
      <c r="O4567" s="15">
        <f t="shared" ca="1" si="913"/>
        <v>0.45196500239920667</v>
      </c>
      <c r="P4567" s="6"/>
      <c r="Q4567" s="15">
        <f t="shared" ca="1" si="914"/>
        <v>2.2350744613627227</v>
      </c>
      <c r="R4567" s="87">
        <f t="shared" ca="1" si="917"/>
        <v>2.8545176834884676</v>
      </c>
      <c r="Y4567" s="6"/>
      <c r="Z4567" s="6"/>
      <c r="AA4567" s="6"/>
      <c r="AB4567" s="6"/>
      <c r="AE4567" s="41">
        <f t="shared" ca="1" si="916"/>
        <v>2.1337755783663956</v>
      </c>
      <c r="AF4567" s="36">
        <f t="shared" ca="1" si="918"/>
        <v>0.55876861534068067</v>
      </c>
    </row>
    <row r="4568" spans="2:32" x14ac:dyDescent="0.25">
      <c r="B4568" s="3">
        <f t="shared" si="919"/>
        <v>4562</v>
      </c>
      <c r="C4568" s="15">
        <f t="shared" ca="1" si="908"/>
        <v>6.2405734805595516</v>
      </c>
      <c r="D4568" s="15">
        <f t="shared" ca="1" si="908"/>
        <v>1.770020149374486</v>
      </c>
      <c r="E4568" s="15">
        <f t="shared" ca="1" si="908"/>
        <v>-7.5921087448380007</v>
      </c>
      <c r="F4568" s="15">
        <f t="shared" ca="1" si="908"/>
        <v>-3.1440510686317058</v>
      </c>
      <c r="G4568" s="15">
        <f t="shared" ca="1" si="908"/>
        <v>-0.50155745841841082</v>
      </c>
      <c r="H4568" s="6"/>
      <c r="I4568" s="15">
        <f t="shared" ca="1" si="915"/>
        <v>-0.64542472839081599</v>
      </c>
      <c r="J4568" s="6"/>
      <c r="K4568" s="15">
        <f t="shared" ca="1" si="909"/>
        <v>1.8966788533467069</v>
      </c>
      <c r="L4568" s="15">
        <f t="shared" ca="1" si="910"/>
        <v>0.23337495830090541</v>
      </c>
      <c r="M4568" s="15">
        <f t="shared" ca="1" si="911"/>
        <v>1.9302567529745114</v>
      </c>
      <c r="N4568" s="15">
        <f t="shared" ca="1" si="912"/>
        <v>0.24972534352582332</v>
      </c>
      <c r="O4568" s="15">
        <f t="shared" ca="1" si="913"/>
        <v>8.2791165477251677E-4</v>
      </c>
      <c r="P4568" s="6"/>
      <c r="Q4568" s="15">
        <f t="shared" ca="1" si="914"/>
        <v>4.3108638198027194</v>
      </c>
      <c r="R4568" s="87">
        <f t="shared" ca="1" si="917"/>
        <v>-1.1396152454780819</v>
      </c>
      <c r="Y4568" s="6"/>
      <c r="Z4568" s="6"/>
      <c r="AA4568" s="6"/>
      <c r="AB4568" s="6"/>
      <c r="AE4568" s="41">
        <f t="shared" ca="1" si="916"/>
        <v>-1.1830699044081563</v>
      </c>
      <c r="AF4568" s="36">
        <f t="shared" ca="1" si="918"/>
        <v>1.0777159549506798</v>
      </c>
    </row>
    <row r="4569" spans="2:32" x14ac:dyDescent="0.25">
      <c r="B4569" s="3">
        <f t="shared" si="919"/>
        <v>4563</v>
      </c>
      <c r="C4569" s="15">
        <f t="shared" ca="1" si="908"/>
        <v>1.9737267568234607</v>
      </c>
      <c r="D4569" s="15">
        <f t="shared" ca="1" si="908"/>
        <v>6.0962538990474355</v>
      </c>
      <c r="E4569" s="15">
        <f t="shared" ca="1" si="908"/>
        <v>-1.9071915526937779</v>
      </c>
      <c r="F4569" s="15">
        <f t="shared" ca="1" si="908"/>
        <v>5.0731783814202327</v>
      </c>
      <c r="G4569" s="15">
        <f t="shared" ca="1" si="908"/>
        <v>-0.53607996819259807</v>
      </c>
      <c r="H4569" s="6"/>
      <c r="I4569" s="15">
        <f t="shared" ca="1" si="915"/>
        <v>2.1399775032809507</v>
      </c>
      <c r="J4569" s="6"/>
      <c r="K4569" s="15">
        <f t="shared" ca="1" si="909"/>
        <v>1.1055724279069059E-3</v>
      </c>
      <c r="L4569" s="15">
        <f t="shared" ca="1" si="910"/>
        <v>0.62608491678796185</v>
      </c>
      <c r="M4569" s="15">
        <f t="shared" ca="1" si="911"/>
        <v>0.65518309470557523</v>
      </c>
      <c r="N4569" s="15">
        <f t="shared" ca="1" si="912"/>
        <v>0.34414669566068223</v>
      </c>
      <c r="O4569" s="15">
        <f t="shared" ca="1" si="913"/>
        <v>0.2864513436251761</v>
      </c>
      <c r="P4569" s="6"/>
      <c r="Q4569" s="15">
        <f t="shared" ca="1" si="914"/>
        <v>1.9129716232073022</v>
      </c>
      <c r="R4569" s="87">
        <f t="shared" ca="1" si="917"/>
        <v>9.0520922772879028E-2</v>
      </c>
      <c r="Y4569" s="6"/>
      <c r="Z4569" s="6"/>
      <c r="AA4569" s="6"/>
      <c r="AB4569" s="6"/>
      <c r="AE4569" s="41">
        <f t="shared" ca="1" si="916"/>
        <v>6.2599842531381122E-2</v>
      </c>
      <c r="AF4569" s="36">
        <f t="shared" ca="1" si="918"/>
        <v>0.47824290580182555</v>
      </c>
    </row>
    <row r="4570" spans="2:32" x14ac:dyDescent="0.25">
      <c r="B4570" s="3">
        <f t="shared" si="919"/>
        <v>4564</v>
      </c>
      <c r="C4570" s="15">
        <f t="shared" ca="1" si="908"/>
        <v>2.7588929801905939</v>
      </c>
      <c r="D4570" s="15">
        <f t="shared" ca="1" si="908"/>
        <v>-1.3515184771746522</v>
      </c>
      <c r="E4570" s="15">
        <f t="shared" ca="1" si="908"/>
        <v>7.0986379971426405</v>
      </c>
      <c r="F4570" s="15">
        <f t="shared" ca="1" si="908"/>
        <v>-2.5922358995352743</v>
      </c>
      <c r="G4570" s="15">
        <f t="shared" ca="1" si="908"/>
        <v>13.815048223519501</v>
      </c>
      <c r="H4570" s="6"/>
      <c r="I4570" s="15">
        <f t="shared" ca="1" si="915"/>
        <v>3.9457649648285615</v>
      </c>
      <c r="J4570" s="6"/>
      <c r="K4570" s="15">
        <f t="shared" ca="1" si="909"/>
        <v>5.634660431673872E-2</v>
      </c>
      <c r="L4570" s="15">
        <f t="shared" ca="1" si="910"/>
        <v>1.1224484745968564</v>
      </c>
      <c r="M4570" s="15">
        <f t="shared" ca="1" si="911"/>
        <v>0.39762433431573507</v>
      </c>
      <c r="N4570" s="15">
        <f t="shared" ca="1" si="912"/>
        <v>1.7098182120968903</v>
      </c>
      <c r="O4570" s="15">
        <f t="shared" ca="1" si="913"/>
        <v>3.8961100816110892</v>
      </c>
      <c r="P4570" s="6"/>
      <c r="Q4570" s="15">
        <f t="shared" ca="1" si="914"/>
        <v>7.1823477069373096</v>
      </c>
      <c r="R4570" s="87">
        <f t="shared" ca="1" si="917"/>
        <v>0.64938486095420156</v>
      </c>
      <c r="Y4570" s="6"/>
      <c r="Z4570" s="6"/>
      <c r="AA4570" s="6"/>
      <c r="AB4570" s="6"/>
      <c r="AE4570" s="41">
        <f t="shared" ca="1" si="916"/>
        <v>0.8701725459188302</v>
      </c>
      <c r="AF4570" s="36">
        <f t="shared" ca="1" si="918"/>
        <v>1.7955869267343274</v>
      </c>
    </row>
    <row r="4571" spans="2:32" x14ac:dyDescent="0.25">
      <c r="B4571" s="3">
        <f t="shared" si="919"/>
        <v>4565</v>
      </c>
      <c r="C4571" s="15">
        <f t="shared" ca="1" si="908"/>
        <v>7.2486321339195987</v>
      </c>
      <c r="D4571" s="15">
        <f t="shared" ca="1" si="908"/>
        <v>3.3286395997095068</v>
      </c>
      <c r="E4571" s="15">
        <f t="shared" ca="1" si="908"/>
        <v>0.39712521065391648</v>
      </c>
      <c r="F4571" s="15">
        <f t="shared" ca="1" si="908"/>
        <v>6.3444718282109278</v>
      </c>
      <c r="G4571" s="15">
        <f t="shared" ca="1" si="908"/>
        <v>2.6710623135323752</v>
      </c>
      <c r="H4571" s="6"/>
      <c r="I4571" s="15">
        <f t="shared" ca="1" si="915"/>
        <v>3.9979862172052649</v>
      </c>
      <c r="J4571" s="6"/>
      <c r="K4571" s="15">
        <f t="shared" ca="1" si="909"/>
        <v>0.42266795503406285</v>
      </c>
      <c r="L4571" s="15">
        <f t="shared" ca="1" si="910"/>
        <v>1.7920995774120509E-2</v>
      </c>
      <c r="M4571" s="15">
        <f t="shared" ca="1" si="911"/>
        <v>0.51864799954007967</v>
      </c>
      <c r="N4571" s="15">
        <f t="shared" ca="1" si="912"/>
        <v>0.22023978890626475</v>
      </c>
      <c r="O4571" s="15">
        <f t="shared" ca="1" si="913"/>
        <v>7.0429081845540017E-2</v>
      </c>
      <c r="P4571" s="6"/>
      <c r="Q4571" s="15">
        <f t="shared" ca="1" si="914"/>
        <v>1.2499058211000678</v>
      </c>
      <c r="R4571" s="87">
        <f t="shared" ca="1" si="917"/>
        <v>1.5984491909730327</v>
      </c>
      <c r="Y4571" s="6"/>
      <c r="Z4571" s="6"/>
      <c r="AA4571" s="6"/>
      <c r="AB4571" s="6"/>
      <c r="AE4571" s="41">
        <f t="shared" ca="1" si="916"/>
        <v>0.89352659995572636</v>
      </c>
      <c r="AF4571" s="36">
        <f t="shared" ca="1" si="918"/>
        <v>0.31247645527501694</v>
      </c>
    </row>
    <row r="4572" spans="2:32" x14ac:dyDescent="0.25">
      <c r="B4572" s="3">
        <f t="shared" si="919"/>
        <v>4566</v>
      </c>
      <c r="C4572" s="15">
        <f t="shared" ca="1" si="908"/>
        <v>3.7573882756547503</v>
      </c>
      <c r="D4572" s="15">
        <f t="shared" ca="1" si="908"/>
        <v>8.1129775347436706E-2</v>
      </c>
      <c r="E4572" s="15">
        <f t="shared" ca="1" si="908"/>
        <v>10.210373433932645</v>
      </c>
      <c r="F4572" s="15">
        <f t="shared" ca="1" si="908"/>
        <v>1.2100206409406526</v>
      </c>
      <c r="G4572" s="15">
        <f t="shared" ca="1" si="908"/>
        <v>1.0676510362862983</v>
      </c>
      <c r="H4572" s="6"/>
      <c r="I4572" s="15">
        <f t="shared" ca="1" si="915"/>
        <v>3.2653126324323565</v>
      </c>
      <c r="J4572" s="6"/>
      <c r="K4572" s="15">
        <f t="shared" ca="1" si="909"/>
        <v>9.6855375461093046E-3</v>
      </c>
      <c r="L4572" s="15">
        <f t="shared" ca="1" si="910"/>
        <v>0.40556081869413924</v>
      </c>
      <c r="M4572" s="15">
        <f t="shared" ca="1" si="911"/>
        <v>1.9293547814614329</v>
      </c>
      <c r="N4572" s="15">
        <f t="shared" ca="1" si="912"/>
        <v>0.16896900681159738</v>
      </c>
      <c r="O4572" s="15">
        <f t="shared" ca="1" si="913"/>
        <v>0.19318865964700957</v>
      </c>
      <c r="P4572" s="6"/>
      <c r="Q4572" s="15">
        <f t="shared" ca="1" si="914"/>
        <v>2.7067588041602884</v>
      </c>
      <c r="R4572" s="87">
        <f t="shared" ca="1" si="917"/>
        <v>0.68788851475592527</v>
      </c>
      <c r="Y4572" s="6"/>
      <c r="Z4572" s="6"/>
      <c r="AA4572" s="6"/>
      <c r="AB4572" s="6"/>
      <c r="AE4572" s="41">
        <f t="shared" ca="1" si="916"/>
        <v>0.56586501178159077</v>
      </c>
      <c r="AF4572" s="36">
        <f t="shared" ca="1" si="918"/>
        <v>0.67668970104007209</v>
      </c>
    </row>
    <row r="4573" spans="2:32" x14ac:dyDescent="0.25">
      <c r="B4573" s="3">
        <f t="shared" si="919"/>
        <v>4567</v>
      </c>
      <c r="C4573" s="15">
        <f t="shared" ca="1" si="908"/>
        <v>6.2621906096711255</v>
      </c>
      <c r="D4573" s="15">
        <f t="shared" ca="1" si="908"/>
        <v>-1.9079992986015326</v>
      </c>
      <c r="E4573" s="15">
        <f t="shared" ca="1" si="908"/>
        <v>-1.6086348268582027</v>
      </c>
      <c r="F4573" s="15">
        <f t="shared" ca="1" si="908"/>
        <v>-0.71289275193439972</v>
      </c>
      <c r="G4573" s="15">
        <f t="shared" ca="1" si="908"/>
        <v>7.0546212909942545</v>
      </c>
      <c r="H4573" s="6"/>
      <c r="I4573" s="15">
        <f t="shared" ca="1" si="915"/>
        <v>1.8174570046542491</v>
      </c>
      <c r="J4573" s="6"/>
      <c r="K4573" s="15">
        <f t="shared" ca="1" si="909"/>
        <v>0.79022627278265289</v>
      </c>
      <c r="L4573" s="15">
        <f t="shared" ca="1" si="910"/>
        <v>0.55516098669872949</v>
      </c>
      <c r="M4573" s="15">
        <f t="shared" ca="1" si="911"/>
        <v>0.4695242095182538</v>
      </c>
      <c r="N4573" s="15">
        <f t="shared" ca="1" si="912"/>
        <v>0.25610679562672939</v>
      </c>
      <c r="O4573" s="15">
        <f t="shared" ca="1" si="913"/>
        <v>1.0971155904846088</v>
      </c>
      <c r="P4573" s="6"/>
      <c r="Q4573" s="15">
        <f t="shared" ca="1" si="914"/>
        <v>3.1681338551109741</v>
      </c>
      <c r="R4573" s="87">
        <f t="shared" ca="1" si="917"/>
        <v>-9.1729368751188659E-2</v>
      </c>
      <c r="Y4573" s="6"/>
      <c r="Z4573" s="6"/>
      <c r="AA4573" s="6"/>
      <c r="AB4573" s="6"/>
      <c r="AE4573" s="41">
        <f t="shared" ca="1" si="916"/>
        <v>-8.1635709281905347E-2</v>
      </c>
      <c r="AF4573" s="36">
        <f t="shared" ca="1" si="918"/>
        <v>0.79203346377774353</v>
      </c>
    </row>
    <row r="4574" spans="2:32" x14ac:dyDescent="0.25">
      <c r="B4574" s="3">
        <f t="shared" si="919"/>
        <v>4568</v>
      </c>
      <c r="C4574" s="15">
        <f t="shared" ca="1" si="908"/>
        <v>12.445195091869635</v>
      </c>
      <c r="D4574" s="15">
        <f t="shared" ca="1" si="908"/>
        <v>-2.550521495606171</v>
      </c>
      <c r="E4574" s="15">
        <f t="shared" ca="1" si="908"/>
        <v>-5.1207635266888003</v>
      </c>
      <c r="F4574" s="15">
        <f t="shared" ca="1" si="908"/>
        <v>5.0883687062616794</v>
      </c>
      <c r="G4574" s="15">
        <f t="shared" ca="1" si="908"/>
        <v>9.3309057652456495</v>
      </c>
      <c r="H4574" s="6"/>
      <c r="I4574" s="15">
        <f t="shared" ca="1" si="915"/>
        <v>3.8386369082163987</v>
      </c>
      <c r="J4574" s="6"/>
      <c r="K4574" s="15">
        <f t="shared" ca="1" si="909"/>
        <v>2.9629137507443399</v>
      </c>
      <c r="L4574" s="15">
        <f t="shared" ca="1" si="910"/>
        <v>1.632853804365463</v>
      </c>
      <c r="M4574" s="15">
        <f t="shared" ca="1" si="911"/>
        <v>3.2108342461191781</v>
      </c>
      <c r="N4574" s="15">
        <f t="shared" ca="1" si="912"/>
        <v>6.2473182681819617E-2</v>
      </c>
      <c r="O4574" s="15">
        <f t="shared" ca="1" si="913"/>
        <v>1.2066006879157354</v>
      </c>
      <c r="P4574" s="6"/>
      <c r="Q4574" s="15">
        <f t="shared" ca="1" si="914"/>
        <v>9.0756756718265361</v>
      </c>
      <c r="R4574" s="87">
        <f t="shared" ca="1" si="917"/>
        <v>0.5458854056038065</v>
      </c>
      <c r="Y4574" s="6"/>
      <c r="Z4574" s="6"/>
      <c r="AA4574" s="6"/>
      <c r="AB4574" s="6"/>
      <c r="AE4574" s="41">
        <f t="shared" ca="1" si="916"/>
        <v>0.82226342254238183</v>
      </c>
      <c r="AF4574" s="36">
        <f t="shared" ca="1" si="918"/>
        <v>2.268918917956634</v>
      </c>
    </row>
    <row r="4575" spans="2:32" x14ac:dyDescent="0.25">
      <c r="B4575" s="3">
        <f t="shared" si="919"/>
        <v>4569</v>
      </c>
      <c r="C4575" s="15">
        <f t="shared" ca="1" si="908"/>
        <v>2.9619931682324725</v>
      </c>
      <c r="D4575" s="15">
        <f t="shared" ca="1" si="908"/>
        <v>-1.022992902143391</v>
      </c>
      <c r="E4575" s="15">
        <f t="shared" ca="1" si="908"/>
        <v>2.0399623045982502</v>
      </c>
      <c r="F4575" s="15">
        <f t="shared" ca="1" si="908"/>
        <v>1.5104413621316879</v>
      </c>
      <c r="G4575" s="15">
        <f t="shared" ca="1" si="908"/>
        <v>-2.1044015394488111</v>
      </c>
      <c r="H4575" s="6"/>
      <c r="I4575" s="15">
        <f t="shared" ca="1" si="915"/>
        <v>0.67700047867404167</v>
      </c>
      <c r="J4575" s="6"/>
      <c r="K4575" s="15">
        <f t="shared" ca="1" si="909"/>
        <v>0.20884766365341884</v>
      </c>
      <c r="L4575" s="15">
        <f t="shared" ca="1" si="910"/>
        <v>0.1155990997929234</v>
      </c>
      <c r="M4575" s="15">
        <f t="shared" ca="1" si="911"/>
        <v>7.4306597557066104E-2</v>
      </c>
      <c r="N4575" s="15">
        <f t="shared" ca="1" si="912"/>
        <v>2.7784948248746472E-2</v>
      </c>
      <c r="O4575" s="15">
        <f t="shared" ca="1" si="913"/>
        <v>0.30944788745671509</v>
      </c>
      <c r="P4575" s="6"/>
      <c r="Q4575" s="15">
        <f t="shared" ca="1" si="914"/>
        <v>0.73598619670886989</v>
      </c>
      <c r="R4575" s="87">
        <f t="shared" ca="1" si="917"/>
        <v>-1.3793352843482467</v>
      </c>
      <c r="Y4575" s="6"/>
      <c r="Z4575" s="6"/>
      <c r="AA4575" s="6"/>
      <c r="AB4575" s="6"/>
      <c r="AE4575" s="41">
        <f t="shared" ca="1" si="916"/>
        <v>-0.59166337277690506</v>
      </c>
      <c r="AF4575" s="36">
        <f t="shared" ca="1" si="918"/>
        <v>0.18399654917721747</v>
      </c>
    </row>
    <row r="4576" spans="2:32" x14ac:dyDescent="0.25">
      <c r="B4576" s="3">
        <f t="shared" si="919"/>
        <v>4570</v>
      </c>
      <c r="C4576" s="15">
        <f t="shared" ca="1" si="908"/>
        <v>2.9224075049080933</v>
      </c>
      <c r="D4576" s="15">
        <f t="shared" ca="1" si="908"/>
        <v>-0.14346410675045451</v>
      </c>
      <c r="E4576" s="15">
        <f t="shared" ca="1" si="908"/>
        <v>1.0873549311282993</v>
      </c>
      <c r="F4576" s="15">
        <f t="shared" ca="1" si="908"/>
        <v>0.10782441305443013</v>
      </c>
      <c r="G4576" s="15">
        <f t="shared" ca="1" si="908"/>
        <v>-4.7339355274110826</v>
      </c>
      <c r="H4576" s="6"/>
      <c r="I4576" s="15">
        <f t="shared" ca="1" si="915"/>
        <v>-0.15196255701414288</v>
      </c>
      <c r="J4576" s="6"/>
      <c r="K4576" s="15">
        <f t="shared" ca="1" si="909"/>
        <v>0.37807005110574943</v>
      </c>
      <c r="L4576" s="15">
        <f t="shared" ca="1" si="910"/>
        <v>2.8889462753753951E-6</v>
      </c>
      <c r="M4576" s="15">
        <f t="shared" ca="1" si="911"/>
        <v>6.1436313456627693E-2</v>
      </c>
      <c r="N4576" s="15">
        <f t="shared" ca="1" si="912"/>
        <v>2.6995707926963852E-3</v>
      </c>
      <c r="O4576" s="15">
        <f t="shared" ca="1" si="913"/>
        <v>0.83977905205792636</v>
      </c>
      <c r="P4576" s="6"/>
      <c r="Q4576" s="15">
        <f t="shared" ca="1" si="914"/>
        <v>1.2819878763592754</v>
      </c>
      <c r="R4576" s="87">
        <f t="shared" ca="1" si="917"/>
        <v>-1.6999562518347844</v>
      </c>
      <c r="Y4576" s="6"/>
      <c r="Z4576" s="6"/>
      <c r="AA4576" s="6"/>
      <c r="AB4576" s="6"/>
      <c r="AE4576" s="41">
        <f t="shared" ca="1" si="916"/>
        <v>-0.96238691250357811</v>
      </c>
      <c r="AF4576" s="36">
        <f t="shared" ca="1" si="918"/>
        <v>0.32049696908981884</v>
      </c>
    </row>
    <row r="4577" spans="2:32" x14ac:dyDescent="0.25">
      <c r="B4577" s="3">
        <f t="shared" si="919"/>
        <v>4571</v>
      </c>
      <c r="C4577" s="15">
        <f t="shared" ca="1" si="908"/>
        <v>-3.1888815194995876</v>
      </c>
      <c r="D4577" s="15">
        <f t="shared" ca="1" si="908"/>
        <v>0.60677821153682787</v>
      </c>
      <c r="E4577" s="15">
        <f t="shared" ca="1" si="908"/>
        <v>-4.1896234720020749</v>
      </c>
      <c r="F4577" s="15">
        <f t="shared" ca="1" si="908"/>
        <v>-1.8055877410579066</v>
      </c>
      <c r="G4577" s="15">
        <f t="shared" ca="1" si="908"/>
        <v>3.4526218036830412</v>
      </c>
      <c r="H4577" s="6"/>
      <c r="I4577" s="15">
        <f t="shared" ca="1" si="915"/>
        <v>-1.0249385434679403</v>
      </c>
      <c r="J4577" s="6"/>
      <c r="K4577" s="15">
        <f t="shared" ca="1" si="909"/>
        <v>0.18730596814066805</v>
      </c>
      <c r="L4577" s="15">
        <f t="shared" ca="1" si="910"/>
        <v>0.10649998274253163</v>
      </c>
      <c r="M4577" s="15">
        <f t="shared" ca="1" si="911"/>
        <v>0.40060922787564396</v>
      </c>
      <c r="N4577" s="15">
        <f t="shared" ca="1" si="912"/>
        <v>2.4376526787914327E-2</v>
      </c>
      <c r="O4577" s="15">
        <f t="shared" ca="1" si="913"/>
        <v>0.80194186649515264</v>
      </c>
      <c r="P4577" s="6"/>
      <c r="Q4577" s="15">
        <f t="shared" ca="1" si="914"/>
        <v>1.5207335720419106</v>
      </c>
      <c r="R4577" s="87">
        <f t="shared" ca="1" si="917"/>
        <v>-2.1939917105256304</v>
      </c>
      <c r="Y4577" s="6"/>
      <c r="Z4577" s="6"/>
      <c r="AA4577" s="6"/>
      <c r="AB4577" s="6"/>
      <c r="AE4577" s="41">
        <f t="shared" ca="1" si="916"/>
        <v>-1.3527936421907034</v>
      </c>
      <c r="AF4577" s="36">
        <f t="shared" ca="1" si="918"/>
        <v>0.38018339301047765</v>
      </c>
    </row>
    <row r="4578" spans="2:32" x14ac:dyDescent="0.25">
      <c r="B4578" s="3">
        <f t="shared" si="919"/>
        <v>4572</v>
      </c>
      <c r="C4578" s="15">
        <f t="shared" ref="C4578:G4628" ca="1" si="920">$B$1+NORMINV(RAND(),0,1)*$B$2</f>
        <v>-3.5870520472368081</v>
      </c>
      <c r="D4578" s="15">
        <f t="shared" ca="1" si="920"/>
        <v>10.236442989282837</v>
      </c>
      <c r="E4578" s="15">
        <f t="shared" ca="1" si="920"/>
        <v>-0.26945322370167979</v>
      </c>
      <c r="F4578" s="15">
        <f t="shared" ca="1" si="920"/>
        <v>-5.7025378098432951</v>
      </c>
      <c r="G4578" s="15">
        <f t="shared" ca="1" si="920"/>
        <v>-2.25514138147516</v>
      </c>
      <c r="H4578" s="6"/>
      <c r="I4578" s="15">
        <f t="shared" ca="1" si="915"/>
        <v>-0.31554829459482114</v>
      </c>
      <c r="J4578" s="6"/>
      <c r="K4578" s="15">
        <f t="shared" ca="1" si="909"/>
        <v>0.42810947214202416</v>
      </c>
      <c r="L4578" s="15">
        <f t="shared" ca="1" si="910"/>
        <v>4.4537808022012024</v>
      </c>
      <c r="M4578" s="15">
        <f t="shared" ca="1" si="911"/>
        <v>8.4990222425749095E-5</v>
      </c>
      <c r="N4578" s="15">
        <f t="shared" ca="1" si="912"/>
        <v>1.1607862414958794</v>
      </c>
      <c r="O4578" s="15">
        <f t="shared" ca="1" si="913"/>
        <v>0.15048085370696004</v>
      </c>
      <c r="P4578" s="6"/>
      <c r="Q4578" s="15">
        <f t="shared" ca="1" si="914"/>
        <v>6.193242359768492</v>
      </c>
      <c r="R4578" s="87">
        <f t="shared" ca="1" si="917"/>
        <v>-0.83222316274426633</v>
      </c>
      <c r="Y4578" s="6"/>
      <c r="Z4578" s="6"/>
      <c r="AA4578" s="6"/>
      <c r="AB4578" s="6"/>
      <c r="AE4578" s="41">
        <f t="shared" ca="1" si="916"/>
        <v>-1.0355446783795457</v>
      </c>
      <c r="AF4578" s="36">
        <f t="shared" ca="1" si="918"/>
        <v>1.548310589942123</v>
      </c>
    </row>
    <row r="4579" spans="2:32" x14ac:dyDescent="0.25">
      <c r="B4579" s="3">
        <f t="shared" si="919"/>
        <v>4573</v>
      </c>
      <c r="C4579" s="15">
        <f t="shared" ca="1" si="920"/>
        <v>0.20196011474031472</v>
      </c>
      <c r="D4579" s="15">
        <f t="shared" ca="1" si="920"/>
        <v>8.481936034985246</v>
      </c>
      <c r="E4579" s="15">
        <f t="shared" ca="1" si="920"/>
        <v>3.0555461575275267</v>
      </c>
      <c r="F4579" s="15">
        <f t="shared" ca="1" si="920"/>
        <v>-8.0935359442892327</v>
      </c>
      <c r="G4579" s="15">
        <f t="shared" ca="1" si="920"/>
        <v>2.3630140341704267</v>
      </c>
      <c r="H4579" s="6"/>
      <c r="I4579" s="15">
        <f t="shared" ca="1" si="915"/>
        <v>1.2017840794268562</v>
      </c>
      <c r="J4579" s="6"/>
      <c r="K4579" s="15">
        <f t="shared" ca="1" si="909"/>
        <v>3.9985918414460579E-2</v>
      </c>
      <c r="L4579" s="15">
        <f t="shared" ca="1" si="910"/>
        <v>2.1200244998408255</v>
      </c>
      <c r="M4579" s="15">
        <f t="shared" ca="1" si="911"/>
        <v>0.13745735368816467</v>
      </c>
      <c r="N4579" s="15">
        <f t="shared" ca="1" si="912"/>
        <v>3.4561189737318911</v>
      </c>
      <c r="O4579" s="15">
        <f t="shared" ca="1" si="913"/>
        <v>5.3938200311750187E-2</v>
      </c>
      <c r="P4579" s="6"/>
      <c r="Q4579" s="15">
        <f t="shared" ca="1" si="914"/>
        <v>5.8075249459870921</v>
      </c>
      <c r="R4579" s="87">
        <f t="shared" ca="1" si="917"/>
        <v>-0.29625782979479465</v>
      </c>
      <c r="Y4579" s="6"/>
      <c r="Z4579" s="6"/>
      <c r="AA4579" s="6"/>
      <c r="AB4579" s="6"/>
      <c r="AE4579" s="41">
        <f t="shared" ca="1" si="916"/>
        <v>-0.35697301182482449</v>
      </c>
      <c r="AF4579" s="36">
        <f t="shared" ca="1" si="918"/>
        <v>1.451881236496773</v>
      </c>
    </row>
    <row r="4580" spans="2:32" x14ac:dyDescent="0.25">
      <c r="B4580" s="3">
        <f t="shared" si="919"/>
        <v>4574</v>
      </c>
      <c r="C4580" s="15">
        <f t="shared" ca="1" si="920"/>
        <v>2.3257923455429848</v>
      </c>
      <c r="D4580" s="15">
        <f t="shared" ca="1" si="920"/>
        <v>2.8980788278661747</v>
      </c>
      <c r="E4580" s="15">
        <f t="shared" ca="1" si="920"/>
        <v>6.0236797683856125</v>
      </c>
      <c r="F4580" s="15">
        <f t="shared" ca="1" si="920"/>
        <v>5.6628560687407941</v>
      </c>
      <c r="G4580" s="15">
        <f t="shared" ca="1" si="920"/>
        <v>8.106384519324866</v>
      </c>
      <c r="H4580" s="6"/>
      <c r="I4580" s="15">
        <f t="shared" ca="1" si="915"/>
        <v>5.0033583059720863</v>
      </c>
      <c r="J4580" s="6"/>
      <c r="K4580" s="15">
        <f t="shared" ca="1" si="909"/>
        <v>0.28677437889794466</v>
      </c>
      <c r="L4580" s="15">
        <f t="shared" ca="1" si="910"/>
        <v>0.17728806723735599</v>
      </c>
      <c r="M4580" s="15">
        <f t="shared" ca="1" si="911"/>
        <v>4.1642235466467073E-2</v>
      </c>
      <c r="N4580" s="15">
        <f t="shared" ca="1" si="912"/>
        <v>1.7397491963877229E-2</v>
      </c>
      <c r="O4580" s="15">
        <f t="shared" ca="1" si="913"/>
        <v>0.38515086723017966</v>
      </c>
      <c r="P4580" s="6"/>
      <c r="Q4580" s="15">
        <f t="shared" ca="1" si="914"/>
        <v>0.90825304079582458</v>
      </c>
      <c r="R4580" s="87">
        <f t="shared" ca="1" si="917"/>
        <v>2.8186990597925319</v>
      </c>
      <c r="Y4580" s="6"/>
      <c r="Z4580" s="6"/>
      <c r="AA4580" s="6"/>
      <c r="AB4580" s="6"/>
      <c r="AE4580" s="41">
        <f t="shared" ca="1" si="916"/>
        <v>1.3431426665884394</v>
      </c>
      <c r="AF4580" s="36">
        <f t="shared" ca="1" si="918"/>
        <v>0.22706326019895615</v>
      </c>
    </row>
    <row r="4581" spans="2:32" x14ac:dyDescent="0.25">
      <c r="B4581" s="3">
        <f t="shared" si="919"/>
        <v>4575</v>
      </c>
      <c r="C4581" s="15">
        <f t="shared" ca="1" si="920"/>
        <v>6.0108366047001525</v>
      </c>
      <c r="D4581" s="15">
        <f t="shared" ca="1" si="920"/>
        <v>11.373380895905923</v>
      </c>
      <c r="E4581" s="15">
        <f t="shared" ca="1" si="920"/>
        <v>6.1254692599021316</v>
      </c>
      <c r="F4581" s="15">
        <f t="shared" ca="1" si="920"/>
        <v>5.3474331316529682</v>
      </c>
      <c r="G4581" s="15">
        <f t="shared" ca="1" si="920"/>
        <v>0.72996877887757283</v>
      </c>
      <c r="H4581" s="6"/>
      <c r="I4581" s="15">
        <f t="shared" ca="1" si="915"/>
        <v>5.917417734207751</v>
      </c>
      <c r="J4581" s="6"/>
      <c r="K4581" s="15">
        <f t="shared" ca="1" si="909"/>
        <v>3.4908341456304338E-4</v>
      </c>
      <c r="L4581" s="15">
        <f t="shared" ca="1" si="910"/>
        <v>1.1907013608723005</v>
      </c>
      <c r="M4581" s="15">
        <f t="shared" ca="1" si="911"/>
        <v>1.7314174937503816E-3</v>
      </c>
      <c r="N4581" s="15">
        <f t="shared" ca="1" si="912"/>
        <v>1.2995297885981348E-2</v>
      </c>
      <c r="O4581" s="15">
        <f t="shared" ca="1" si="913"/>
        <v>1.0763850665662464</v>
      </c>
      <c r="P4581" s="6"/>
      <c r="Q4581" s="15">
        <f t="shared" ca="1" si="914"/>
        <v>2.2821622262328418</v>
      </c>
      <c r="R4581" s="87">
        <f t="shared" ca="1" si="917"/>
        <v>2.3193784738892318</v>
      </c>
      <c r="Y4581" s="6"/>
      <c r="Z4581" s="6"/>
      <c r="AA4581" s="6"/>
      <c r="AB4581" s="6"/>
      <c r="AE4581" s="41">
        <f t="shared" ca="1" si="916"/>
        <v>1.7519224699903468</v>
      </c>
      <c r="AF4581" s="36">
        <f t="shared" ca="1" si="918"/>
        <v>0.57054055655821045</v>
      </c>
    </row>
    <row r="4582" spans="2:32" x14ac:dyDescent="0.25">
      <c r="B4582" s="3">
        <f t="shared" si="919"/>
        <v>4576</v>
      </c>
      <c r="C4582" s="15">
        <f t="shared" ca="1" si="920"/>
        <v>6.8019150061657854</v>
      </c>
      <c r="D4582" s="15">
        <f t="shared" ca="1" si="920"/>
        <v>6.2764184532152454</v>
      </c>
      <c r="E4582" s="15">
        <f t="shared" ca="1" si="920"/>
        <v>7.7944135175854994</v>
      </c>
      <c r="F4582" s="15">
        <f t="shared" ca="1" si="920"/>
        <v>-0.11369257399889499</v>
      </c>
      <c r="G4582" s="15">
        <f t="shared" ca="1" si="920"/>
        <v>-0.36166455487509763</v>
      </c>
      <c r="H4582" s="6"/>
      <c r="I4582" s="15">
        <f t="shared" ca="1" si="915"/>
        <v>4.0794779696185071</v>
      </c>
      <c r="J4582" s="6"/>
      <c r="K4582" s="15">
        <f t="shared" ca="1" si="909"/>
        <v>0.29646653671857309</v>
      </c>
      <c r="L4582" s="15">
        <f t="shared" ca="1" si="910"/>
        <v>0.1930618995386508</v>
      </c>
      <c r="M4582" s="15">
        <f t="shared" ca="1" si="911"/>
        <v>0.55202984502195263</v>
      </c>
      <c r="N4582" s="15">
        <f t="shared" ca="1" si="912"/>
        <v>0.70330716831442641</v>
      </c>
      <c r="O4582" s="15">
        <f t="shared" ca="1" si="913"/>
        <v>0.78894987691461738</v>
      </c>
      <c r="P4582" s="6"/>
      <c r="Q4582" s="15">
        <f t="shared" ca="1" si="914"/>
        <v>2.5338153265082206</v>
      </c>
      <c r="R4582" s="87">
        <f t="shared" ca="1" si="917"/>
        <v>1.1684545870356433</v>
      </c>
      <c r="Y4582" s="6"/>
      <c r="Z4582" s="6"/>
      <c r="AA4582" s="6"/>
      <c r="AB4582" s="6"/>
      <c r="AE4582" s="41">
        <f t="shared" ca="1" si="916"/>
        <v>0.92997081955604477</v>
      </c>
      <c r="AF4582" s="36">
        <f t="shared" ca="1" si="918"/>
        <v>0.63345383162705515</v>
      </c>
    </row>
    <row r="4583" spans="2:32" x14ac:dyDescent="0.25">
      <c r="B4583" s="3">
        <f t="shared" si="919"/>
        <v>4577</v>
      </c>
      <c r="C4583" s="15">
        <f t="shared" ca="1" si="920"/>
        <v>0.44753424776101092</v>
      </c>
      <c r="D4583" s="15">
        <f t="shared" ca="1" si="920"/>
        <v>-1.062851507999214</v>
      </c>
      <c r="E4583" s="15">
        <f t="shared" ca="1" si="920"/>
        <v>11.073213266232253</v>
      </c>
      <c r="F4583" s="15">
        <f t="shared" ca="1" si="920"/>
        <v>-3.0768105883716963</v>
      </c>
      <c r="G4583" s="15">
        <f t="shared" ca="1" si="920"/>
        <v>0.83524289028376142</v>
      </c>
      <c r="H4583" s="6"/>
      <c r="I4583" s="15">
        <f t="shared" ca="1" si="915"/>
        <v>1.6432656615812227</v>
      </c>
      <c r="J4583" s="6"/>
      <c r="K4583" s="15">
        <f t="shared" ca="1" si="909"/>
        <v>5.7190944559859298E-2</v>
      </c>
      <c r="L4583" s="15">
        <f t="shared" ca="1" si="910"/>
        <v>0.29292280541992133</v>
      </c>
      <c r="M4583" s="15">
        <f t="shared" ca="1" si="911"/>
        <v>3.5569564730585479</v>
      </c>
      <c r="N4583" s="15">
        <f t="shared" ca="1" si="912"/>
        <v>0.89116479221478451</v>
      </c>
      <c r="O4583" s="15">
        <f t="shared" ca="1" si="913"/>
        <v>2.6116031957409174E-2</v>
      </c>
      <c r="P4583" s="6"/>
      <c r="Q4583" s="15">
        <f t="shared" ca="1" si="914"/>
        <v>4.8243510472105218</v>
      </c>
      <c r="R4583" s="87">
        <f t="shared" ca="1" si="917"/>
        <v>-0.14526816746744439</v>
      </c>
      <c r="Y4583" s="6"/>
      <c r="Z4583" s="6"/>
      <c r="AA4583" s="6"/>
      <c r="AB4583" s="6"/>
      <c r="AE4583" s="41">
        <f t="shared" ca="1" si="916"/>
        <v>-0.15953644612256018</v>
      </c>
      <c r="AF4583" s="36">
        <f t="shared" ca="1" si="918"/>
        <v>1.2060877618026304</v>
      </c>
    </row>
    <row r="4584" spans="2:32" x14ac:dyDescent="0.25">
      <c r="B4584" s="3">
        <f t="shared" si="919"/>
        <v>4578</v>
      </c>
      <c r="C4584" s="15">
        <f t="shared" ca="1" si="920"/>
        <v>0.36546115221236453</v>
      </c>
      <c r="D4584" s="15">
        <f t="shared" ca="1" si="920"/>
        <v>-5.1523158444276067</v>
      </c>
      <c r="E4584" s="15">
        <f t="shared" ca="1" si="920"/>
        <v>-5.6253566705427271</v>
      </c>
      <c r="F4584" s="15">
        <f t="shared" ca="1" si="920"/>
        <v>-1.0759137653829507</v>
      </c>
      <c r="G4584" s="15">
        <f t="shared" ca="1" si="920"/>
        <v>-0.90168220881067684</v>
      </c>
      <c r="H4584" s="6"/>
      <c r="I4584" s="15">
        <f t="shared" ca="1" si="915"/>
        <v>-2.477961467390319</v>
      </c>
      <c r="J4584" s="6"/>
      <c r="K4584" s="15">
        <f t="shared" ca="1" si="909"/>
        <v>0.32340208774672746</v>
      </c>
      <c r="L4584" s="15">
        <f t="shared" ca="1" si="910"/>
        <v>0.28608685335914003</v>
      </c>
      <c r="M4584" s="15">
        <f t="shared" ca="1" si="911"/>
        <v>0.39624386259307159</v>
      </c>
      <c r="N4584" s="15">
        <f t="shared" ca="1" si="912"/>
        <v>7.8629510348165677E-2</v>
      </c>
      <c r="O4584" s="15">
        <f t="shared" ca="1" si="913"/>
        <v>9.9386252041135437E-2</v>
      </c>
      <c r="P4584" s="6"/>
      <c r="Q4584" s="15">
        <f t="shared" ca="1" si="914"/>
        <v>1.1837485660882403</v>
      </c>
      <c r="R4584" s="87">
        <f t="shared" ca="1" si="917"/>
        <v>-3.6812525477958724</v>
      </c>
      <c r="Y4584" s="6"/>
      <c r="Z4584" s="6"/>
      <c r="AA4584" s="6"/>
      <c r="AB4584" s="6"/>
      <c r="AE4584" s="41">
        <f t="shared" ca="1" si="916"/>
        <v>-2.0026052483418919</v>
      </c>
      <c r="AF4584" s="36">
        <f t="shared" ca="1" si="918"/>
        <v>0.29593714152206008</v>
      </c>
    </row>
    <row r="4585" spans="2:32" x14ac:dyDescent="0.25">
      <c r="B4585" s="3">
        <f t="shared" si="919"/>
        <v>4579</v>
      </c>
      <c r="C4585" s="15">
        <f t="shared" ca="1" si="920"/>
        <v>2.3616767742047227</v>
      </c>
      <c r="D4585" s="15">
        <f t="shared" ca="1" si="920"/>
        <v>-3.1762204904761342</v>
      </c>
      <c r="E4585" s="15">
        <f t="shared" ca="1" si="920"/>
        <v>1.2787698590852155</v>
      </c>
      <c r="F4585" s="15">
        <f t="shared" ca="1" si="920"/>
        <v>2.7521004113440917</v>
      </c>
      <c r="G4585" s="15">
        <f t="shared" ca="1" si="920"/>
        <v>5.3934902291354643</v>
      </c>
      <c r="H4585" s="6"/>
      <c r="I4585" s="15">
        <f t="shared" ca="1" si="915"/>
        <v>1.7219633566586718</v>
      </c>
      <c r="J4585" s="6"/>
      <c r="K4585" s="15">
        <f t="shared" ca="1" si="909"/>
        <v>1.6369330263537922E-2</v>
      </c>
      <c r="L4585" s="15">
        <f t="shared" ca="1" si="910"/>
        <v>0.95968820001329314</v>
      </c>
      <c r="M4585" s="15">
        <f t="shared" ca="1" si="911"/>
        <v>7.856819051655731E-3</v>
      </c>
      <c r="N4585" s="15">
        <f t="shared" ca="1" si="912"/>
        <v>4.2447294057438065E-2</v>
      </c>
      <c r="O4585" s="15">
        <f t="shared" ca="1" si="913"/>
        <v>0.53920438301276863</v>
      </c>
      <c r="P4585" s="6"/>
      <c r="Q4585" s="15">
        <f t="shared" ca="1" si="914"/>
        <v>1.5655660263986935</v>
      </c>
      <c r="R4585" s="87">
        <f t="shared" ca="1" si="917"/>
        <v>-0.19875192152170157</v>
      </c>
      <c r="Y4585" s="6"/>
      <c r="Z4585" s="6"/>
      <c r="AA4585" s="6"/>
      <c r="AB4585" s="6"/>
      <c r="AE4585" s="41">
        <f t="shared" ca="1" si="916"/>
        <v>-0.1243417669494148</v>
      </c>
      <c r="AF4585" s="36">
        <f t="shared" ca="1" si="918"/>
        <v>0.39139150659967337</v>
      </c>
    </row>
    <row r="4586" spans="2:32" x14ac:dyDescent="0.25">
      <c r="B4586" s="3">
        <f t="shared" si="919"/>
        <v>4580</v>
      </c>
      <c r="C4586" s="15">
        <f t="shared" ca="1" si="920"/>
        <v>-2.4578536650963843</v>
      </c>
      <c r="D4586" s="15">
        <f t="shared" ca="1" si="920"/>
        <v>6.2405209356778775</v>
      </c>
      <c r="E4586" s="15">
        <f t="shared" ca="1" si="920"/>
        <v>-4.7990509035269344</v>
      </c>
      <c r="F4586" s="15">
        <f t="shared" ca="1" si="920"/>
        <v>-5.5485731175791866</v>
      </c>
      <c r="G4586" s="15">
        <f t="shared" ca="1" si="920"/>
        <v>-0.19084869400933568</v>
      </c>
      <c r="H4586" s="6"/>
      <c r="I4586" s="15">
        <f t="shared" ca="1" si="915"/>
        <v>-1.3511610889067929</v>
      </c>
      <c r="J4586" s="6"/>
      <c r="K4586" s="15">
        <f t="shared" ca="1" si="909"/>
        <v>4.8990738327726185E-2</v>
      </c>
      <c r="L4586" s="15">
        <f t="shared" ca="1" si="910"/>
        <v>2.3053454384960803</v>
      </c>
      <c r="M4586" s="15">
        <f t="shared" ca="1" si="911"/>
        <v>0.47551776695045256</v>
      </c>
      <c r="N4586" s="15">
        <f t="shared" ca="1" si="912"/>
        <v>0.70473070953774819</v>
      </c>
      <c r="O4586" s="15">
        <f t="shared" ca="1" si="913"/>
        <v>5.3852994150106907E-2</v>
      </c>
      <c r="P4586" s="6"/>
      <c r="Q4586" s="15">
        <f t="shared" ca="1" si="914"/>
        <v>3.588437647462114</v>
      </c>
      <c r="R4586" s="87">
        <f t="shared" ca="1" si="917"/>
        <v>-1.5822955111001296</v>
      </c>
      <c r="Y4586" s="6"/>
      <c r="Z4586" s="6"/>
      <c r="AA4586" s="6"/>
      <c r="AB4586" s="6"/>
      <c r="AE4586" s="41">
        <f t="shared" ca="1" si="916"/>
        <v>-1.4986847996695609</v>
      </c>
      <c r="AF4586" s="36">
        <f t="shared" ca="1" si="918"/>
        <v>0.89710941186552851</v>
      </c>
    </row>
    <row r="4587" spans="2:32" x14ac:dyDescent="0.25">
      <c r="B4587" s="3">
        <f t="shared" si="919"/>
        <v>4581</v>
      </c>
      <c r="C4587" s="15">
        <f t="shared" ca="1" si="920"/>
        <v>2.8133951688280781</v>
      </c>
      <c r="D4587" s="15">
        <f t="shared" ca="1" si="920"/>
        <v>0.36656851986546624</v>
      </c>
      <c r="E4587" s="15">
        <f t="shared" ca="1" si="920"/>
        <v>3.8998681583667798</v>
      </c>
      <c r="F4587" s="15">
        <f t="shared" ca="1" si="920"/>
        <v>15.778199705566642</v>
      </c>
      <c r="G4587" s="15">
        <f t="shared" ca="1" si="920"/>
        <v>-3.0937734222254143</v>
      </c>
      <c r="H4587" s="6"/>
      <c r="I4587" s="15">
        <f t="shared" ca="1" si="915"/>
        <v>3.952851626080311</v>
      </c>
      <c r="J4587" s="6"/>
      <c r="K4587" s="15">
        <f t="shared" ca="1" si="909"/>
        <v>5.1934440718952389E-2</v>
      </c>
      <c r="L4587" s="15">
        <f t="shared" ca="1" si="910"/>
        <v>0.5144570607168798</v>
      </c>
      <c r="M4587" s="15">
        <f t="shared" ca="1" si="911"/>
        <v>1.1228991403803231E-4</v>
      </c>
      <c r="N4587" s="15">
        <f t="shared" ca="1" si="912"/>
        <v>5.5935542880404441</v>
      </c>
      <c r="O4587" s="15">
        <f t="shared" ca="1" si="913"/>
        <v>1.9861969828563868</v>
      </c>
      <c r="P4587" s="6"/>
      <c r="Q4587" s="15">
        <f t="shared" ca="1" si="914"/>
        <v>8.1462550622467003</v>
      </c>
      <c r="R4587" s="87">
        <f t="shared" ca="1" si="917"/>
        <v>0.61197719575634335</v>
      </c>
      <c r="Y4587" s="6"/>
      <c r="Z4587" s="6"/>
      <c r="AA4587" s="6"/>
      <c r="AB4587" s="6"/>
      <c r="AE4587" s="41">
        <f t="shared" ca="1" si="916"/>
        <v>0.8733417971773153</v>
      </c>
      <c r="AF4587" s="36">
        <f t="shared" ca="1" si="918"/>
        <v>2.0365637655616751</v>
      </c>
    </row>
    <row r="4588" spans="2:32" x14ac:dyDescent="0.25">
      <c r="B4588" s="3">
        <f t="shared" si="919"/>
        <v>4582</v>
      </c>
      <c r="C4588" s="15">
        <f t="shared" ca="1" si="920"/>
        <v>13.394205339594293</v>
      </c>
      <c r="D4588" s="15">
        <f t="shared" ca="1" si="920"/>
        <v>5.1757539447652823</v>
      </c>
      <c r="E4588" s="15">
        <f t="shared" ca="1" si="920"/>
        <v>2.7998214071318817</v>
      </c>
      <c r="F4588" s="15">
        <f t="shared" ca="1" si="920"/>
        <v>5.0097000794027577</v>
      </c>
      <c r="G4588" s="15">
        <f t="shared" ca="1" si="920"/>
        <v>-5.3099229788021507E-2</v>
      </c>
      <c r="H4588" s="6"/>
      <c r="I4588" s="15">
        <f t="shared" ca="1" si="915"/>
        <v>5.2652763082212388</v>
      </c>
      <c r="J4588" s="6"/>
      <c r="K4588" s="15">
        <f t="shared" ca="1" si="909"/>
        <v>2.6431794878839865</v>
      </c>
      <c r="L4588" s="15">
        <f t="shared" ca="1" si="910"/>
        <v>3.2057014234961539E-4</v>
      </c>
      <c r="M4588" s="15">
        <f t="shared" ca="1" si="911"/>
        <v>0.24313871477222129</v>
      </c>
      <c r="N4588" s="15">
        <f t="shared" ca="1" si="912"/>
        <v>2.6127683494830637E-3</v>
      </c>
      <c r="O4588" s="15">
        <f t="shared" ca="1" si="913"/>
        <v>1.1314047345318115</v>
      </c>
      <c r="P4588" s="6"/>
      <c r="Q4588" s="15">
        <f t="shared" ca="1" si="914"/>
        <v>4.0206562756798521</v>
      </c>
      <c r="R4588" s="87">
        <f t="shared" ca="1" si="917"/>
        <v>1.4565200159695559</v>
      </c>
      <c r="Y4588" s="6"/>
      <c r="Z4588" s="6"/>
      <c r="AA4588" s="6"/>
      <c r="AB4588" s="6"/>
      <c r="AE4588" s="41">
        <f t="shared" ca="1" si="916"/>
        <v>1.460275958100449</v>
      </c>
      <c r="AF4588" s="36">
        <f t="shared" ca="1" si="918"/>
        <v>1.005164068919963</v>
      </c>
    </row>
    <row r="4589" spans="2:32" x14ac:dyDescent="0.25">
      <c r="B4589" s="3">
        <f t="shared" si="919"/>
        <v>4583</v>
      </c>
      <c r="C4589" s="15">
        <f t="shared" ca="1" si="920"/>
        <v>6.7330547562577578</v>
      </c>
      <c r="D4589" s="15">
        <f t="shared" ca="1" si="920"/>
        <v>5.8594881989221825</v>
      </c>
      <c r="E4589" s="15">
        <f t="shared" ca="1" si="920"/>
        <v>3.8316136091445205</v>
      </c>
      <c r="F4589" s="15">
        <f t="shared" ca="1" si="920"/>
        <v>2.8597021854413089</v>
      </c>
      <c r="G4589" s="15">
        <f t="shared" ca="1" si="920"/>
        <v>2.1257511253853001</v>
      </c>
      <c r="H4589" s="6"/>
      <c r="I4589" s="15">
        <f t="shared" ca="1" si="915"/>
        <v>4.2819219750302135</v>
      </c>
      <c r="J4589" s="6"/>
      <c r="K4589" s="15">
        <f t="shared" ca="1" si="909"/>
        <v>0.24032207644833106</v>
      </c>
      <c r="L4589" s="15">
        <f t="shared" ca="1" si="910"/>
        <v>9.954860763059066E-2</v>
      </c>
      <c r="M4589" s="15">
        <f t="shared" ca="1" si="911"/>
        <v>8.1111049754657265E-3</v>
      </c>
      <c r="N4589" s="15">
        <f t="shared" ca="1" si="912"/>
        <v>8.0908365195932336E-2</v>
      </c>
      <c r="O4589" s="15">
        <f t="shared" ca="1" si="913"/>
        <v>0.1859629093143387</v>
      </c>
      <c r="P4589" s="6"/>
      <c r="Q4589" s="15">
        <f t="shared" ca="1" si="914"/>
        <v>0.61485306356465852</v>
      </c>
      <c r="R4589" s="87">
        <f t="shared" ca="1" si="917"/>
        <v>2.6029157632795492</v>
      </c>
      <c r="Y4589" s="6"/>
      <c r="Z4589" s="6"/>
      <c r="AA4589" s="6"/>
      <c r="AB4589" s="6"/>
      <c r="AE4589" s="41">
        <f t="shared" ca="1" si="916"/>
        <v>1.020506531103627</v>
      </c>
      <c r="AF4589" s="36">
        <f t="shared" ca="1" si="918"/>
        <v>0.15371326589116463</v>
      </c>
    </row>
    <row r="4590" spans="2:32" x14ac:dyDescent="0.25">
      <c r="B4590" s="3">
        <f t="shared" si="919"/>
        <v>4584</v>
      </c>
      <c r="C4590" s="15">
        <f t="shared" ca="1" si="920"/>
        <v>7.7927276445426878</v>
      </c>
      <c r="D4590" s="15">
        <f t="shared" ca="1" si="920"/>
        <v>1.9242551708049322</v>
      </c>
      <c r="E4590" s="15">
        <f t="shared" ca="1" si="920"/>
        <v>9.4156046188287892</v>
      </c>
      <c r="F4590" s="15">
        <f t="shared" ca="1" si="920"/>
        <v>-1.6552901221687928</v>
      </c>
      <c r="G4590" s="15">
        <f t="shared" ca="1" si="920"/>
        <v>4.9993722893962982</v>
      </c>
      <c r="H4590" s="6"/>
      <c r="I4590" s="15">
        <f t="shared" ca="1" si="915"/>
        <v>4.4953339202807827</v>
      </c>
      <c r="J4590" s="6"/>
      <c r="K4590" s="15">
        <f t="shared" ca="1" si="909"/>
        <v>0.43491221491207183</v>
      </c>
      <c r="L4590" s="15">
        <f t="shared" ca="1" si="910"/>
        <v>0.2644178374402521</v>
      </c>
      <c r="M4590" s="15">
        <f t="shared" ca="1" si="911"/>
        <v>0.96836254987960357</v>
      </c>
      <c r="N4590" s="15">
        <f t="shared" ca="1" si="912"/>
        <v>1.51320704446235</v>
      </c>
      <c r="O4590" s="15">
        <f t="shared" ca="1" si="913"/>
        <v>1.0162187101625145E-2</v>
      </c>
      <c r="P4590" s="6"/>
      <c r="Q4590" s="15">
        <f t="shared" ca="1" si="914"/>
        <v>3.1910618337959029</v>
      </c>
      <c r="R4590" s="87">
        <f t="shared" ca="1" si="917"/>
        <v>1.2494130962334957</v>
      </c>
      <c r="Y4590" s="6"/>
      <c r="Z4590" s="6"/>
      <c r="AA4590" s="6"/>
      <c r="AB4590" s="6"/>
      <c r="AE4590" s="41">
        <f t="shared" ca="1" si="916"/>
        <v>1.1159472544617741</v>
      </c>
      <c r="AF4590" s="36">
        <f t="shared" ca="1" si="918"/>
        <v>0.79776545844897573</v>
      </c>
    </row>
    <row r="4591" spans="2:32" x14ac:dyDescent="0.25">
      <c r="B4591" s="3">
        <f t="shared" si="919"/>
        <v>4585</v>
      </c>
      <c r="C4591" s="15">
        <f t="shared" ca="1" si="920"/>
        <v>2.7683083118962672</v>
      </c>
      <c r="D4591" s="15">
        <f t="shared" ca="1" si="920"/>
        <v>-5.682540530311579</v>
      </c>
      <c r="E4591" s="15">
        <f t="shared" ca="1" si="920"/>
        <v>2.8200670805592214</v>
      </c>
      <c r="F4591" s="15">
        <f t="shared" ca="1" si="920"/>
        <v>-0.60510720909654481</v>
      </c>
      <c r="G4591" s="15">
        <f t="shared" ca="1" si="920"/>
        <v>7.7092932613937304</v>
      </c>
      <c r="H4591" s="6"/>
      <c r="I4591" s="15">
        <f t="shared" ca="1" si="915"/>
        <v>1.402004182888219</v>
      </c>
      <c r="J4591" s="6"/>
      <c r="K4591" s="15">
        <f t="shared" ref="K4591:K4654" ca="1" si="921">((C4591-$I4591)/$B$2)^2</f>
        <v>7.4671478917777659E-2</v>
      </c>
      <c r="L4591" s="15">
        <f t="shared" ref="L4591:L4654" ca="1" si="922">((D4591-$I4591)/$B$2)^2</f>
        <v>2.0076309517330886</v>
      </c>
      <c r="M4591" s="15">
        <f t="shared" ref="M4591:M4654" ca="1" si="923">((E4591-$I4591)/$B$2)^2</f>
        <v>8.0436095270043195E-2</v>
      </c>
      <c r="N4591" s="15">
        <f t="shared" ref="N4591:N4654" ca="1" si="924">((F4591-$I4591)/$B$2)^2</f>
        <v>0.16113984559340067</v>
      </c>
      <c r="O4591" s="15">
        <f t="shared" ref="O4591:O4654" ca="1" si="925">((G4591-$I4591)/$B$2)^2</f>
        <v>1.5912758207933961</v>
      </c>
      <c r="P4591" s="6"/>
      <c r="Q4591" s="15">
        <f t="shared" ref="Q4591:Q4654" ca="1" si="926">SUM(K4591:O4591)</f>
        <v>3.915154192307706</v>
      </c>
      <c r="R4591" s="87">
        <f t="shared" ca="1" si="917"/>
        <v>-0.27031410282508217</v>
      </c>
      <c r="Y4591" s="6"/>
      <c r="Z4591" s="6"/>
      <c r="AA4591" s="6"/>
      <c r="AB4591" s="6"/>
      <c r="AE4591" s="41">
        <f t="shared" ca="1" si="916"/>
        <v>-0.26743185946449483</v>
      </c>
      <c r="AF4591" s="36">
        <f t="shared" ca="1" si="918"/>
        <v>0.9787885480769265</v>
      </c>
    </row>
    <row r="4592" spans="2:32" x14ac:dyDescent="0.25">
      <c r="B4592" s="3">
        <f t="shared" si="919"/>
        <v>4586</v>
      </c>
      <c r="C4592" s="15">
        <f t="shared" ca="1" si="920"/>
        <v>7.8861814092702067</v>
      </c>
      <c r="D4592" s="15">
        <f t="shared" ca="1" si="920"/>
        <v>8.2862541331020108</v>
      </c>
      <c r="E4592" s="15">
        <f t="shared" ca="1" si="920"/>
        <v>8.2949570552731853</v>
      </c>
      <c r="F4592" s="15">
        <f t="shared" ca="1" si="920"/>
        <v>0.28908959888531838</v>
      </c>
      <c r="G4592" s="15">
        <f t="shared" ca="1" si="920"/>
        <v>0.70455156309543754</v>
      </c>
      <c r="H4592" s="6"/>
      <c r="I4592" s="15">
        <f t="shared" ca="1" si="915"/>
        <v>5.0922067519252314</v>
      </c>
      <c r="J4592" s="6"/>
      <c r="K4592" s="15">
        <f t="shared" ca="1" si="921"/>
        <v>0.31225177543543886</v>
      </c>
      <c r="L4592" s="15">
        <f t="shared" ca="1" si="922"/>
        <v>0.40807754692808973</v>
      </c>
      <c r="M4592" s="15">
        <f t="shared" ca="1" si="923"/>
        <v>0.41030438022381638</v>
      </c>
      <c r="N4592" s="15">
        <f t="shared" ca="1" si="924"/>
        <v>0.92279737543304974</v>
      </c>
      <c r="O4592" s="15">
        <f t="shared" ca="1" si="925"/>
        <v>0.77006072224260069</v>
      </c>
      <c r="P4592" s="6"/>
      <c r="Q4592" s="15">
        <f t="shared" ca="1" si="926"/>
        <v>2.8234918002629956</v>
      </c>
      <c r="R4592" s="87">
        <f t="shared" ca="1" si="917"/>
        <v>1.6459636967100175</v>
      </c>
      <c r="Y4592" s="6"/>
      <c r="Z4592" s="6"/>
      <c r="AA4592" s="6"/>
      <c r="AB4592" s="6"/>
      <c r="AE4592" s="41">
        <f t="shared" ca="1" si="916"/>
        <v>1.3828768995577292</v>
      </c>
      <c r="AF4592" s="36">
        <f t="shared" ca="1" si="918"/>
        <v>0.70587295006574891</v>
      </c>
    </row>
    <row r="4593" spans="2:32" x14ac:dyDescent="0.25">
      <c r="B4593" s="3">
        <f t="shared" si="919"/>
        <v>4587</v>
      </c>
      <c r="C4593" s="15">
        <f t="shared" ca="1" si="920"/>
        <v>16.805769260760862</v>
      </c>
      <c r="D4593" s="15">
        <f t="shared" ca="1" si="920"/>
        <v>0.65162538649119783</v>
      </c>
      <c r="E4593" s="15">
        <f t="shared" ca="1" si="920"/>
        <v>11.841349533580543</v>
      </c>
      <c r="F4593" s="15">
        <f t="shared" ca="1" si="920"/>
        <v>6.9881911547487334</v>
      </c>
      <c r="G4593" s="15">
        <f t="shared" ca="1" si="920"/>
        <v>1.7901055170122389</v>
      </c>
      <c r="H4593" s="6"/>
      <c r="I4593" s="15">
        <f t="shared" ca="1" si="915"/>
        <v>7.6154081705187142</v>
      </c>
      <c r="J4593" s="6"/>
      <c r="K4593" s="15">
        <f t="shared" ca="1" si="921"/>
        <v>3.3785094787614733</v>
      </c>
      <c r="L4593" s="15">
        <f t="shared" ca="1" si="922"/>
        <v>1.9397708265247213</v>
      </c>
      <c r="M4593" s="15">
        <f t="shared" ca="1" si="923"/>
        <v>0.71434321616147445</v>
      </c>
      <c r="N4593" s="15">
        <f t="shared" ca="1" si="924"/>
        <v>1.5736047394856012E-2</v>
      </c>
      <c r="O4593" s="15">
        <f t="shared" ca="1" si="925"/>
        <v>1.3573660401979835</v>
      </c>
      <c r="P4593" s="6"/>
      <c r="Q4593" s="15">
        <f t="shared" ca="1" si="926"/>
        <v>7.4057256090405081</v>
      </c>
      <c r="R4593" s="87">
        <f t="shared" ca="1" si="917"/>
        <v>1.845620964105682</v>
      </c>
      <c r="Y4593" s="6"/>
      <c r="Z4593" s="6"/>
      <c r="AA4593" s="6"/>
      <c r="AB4593" s="6"/>
      <c r="AE4593" s="41">
        <f t="shared" ca="1" si="916"/>
        <v>2.5112868781375148</v>
      </c>
      <c r="AF4593" s="36">
        <f t="shared" ca="1" si="918"/>
        <v>1.851431402260127</v>
      </c>
    </row>
    <row r="4594" spans="2:32" x14ac:dyDescent="0.25">
      <c r="B4594" s="3">
        <f t="shared" si="919"/>
        <v>4588</v>
      </c>
      <c r="C4594" s="15">
        <f t="shared" ca="1" si="920"/>
        <v>1.5425272567794537</v>
      </c>
      <c r="D4594" s="15">
        <f t="shared" ca="1" si="920"/>
        <v>1.3285776566047252</v>
      </c>
      <c r="E4594" s="15">
        <f t="shared" ca="1" si="920"/>
        <v>-0.13807739544102215</v>
      </c>
      <c r="F4594" s="15">
        <f t="shared" ca="1" si="920"/>
        <v>-7.1668660013741192</v>
      </c>
      <c r="G4594" s="15">
        <f t="shared" ca="1" si="920"/>
        <v>8.1327746600444026</v>
      </c>
      <c r="H4594" s="6"/>
      <c r="I4594" s="15">
        <f t="shared" ca="1" si="915"/>
        <v>0.73978723532268797</v>
      </c>
      <c r="J4594" s="6"/>
      <c r="K4594" s="15">
        <f t="shared" ca="1" si="921"/>
        <v>2.5775661681936343E-2</v>
      </c>
      <c r="L4594" s="15">
        <f t="shared" ca="1" si="922"/>
        <v>1.3866966407739153E-2</v>
      </c>
      <c r="M4594" s="15">
        <f t="shared" ca="1" si="923"/>
        <v>3.0825852397836206E-2</v>
      </c>
      <c r="N4594" s="15">
        <f t="shared" ca="1" si="924"/>
        <v>2.5006066162147245</v>
      </c>
      <c r="O4594" s="15">
        <f t="shared" ca="1" si="925"/>
        <v>2.1862505224837361</v>
      </c>
      <c r="P4594" s="6"/>
      <c r="Q4594" s="15">
        <f t="shared" ca="1" si="926"/>
        <v>4.7573256191859716</v>
      </c>
      <c r="R4594" s="87">
        <f t="shared" ca="1" si="917"/>
        <v>-0.51678205990912962</v>
      </c>
      <c r="Y4594" s="6"/>
      <c r="Z4594" s="6"/>
      <c r="AA4594" s="6"/>
      <c r="AB4594" s="6"/>
      <c r="AE4594" s="41">
        <f t="shared" ca="1" si="916"/>
        <v>-0.56358428158628304</v>
      </c>
      <c r="AF4594" s="36">
        <f t="shared" ca="1" si="918"/>
        <v>1.1893314047964929</v>
      </c>
    </row>
    <row r="4595" spans="2:32" x14ac:dyDescent="0.25">
      <c r="B4595" s="3">
        <f t="shared" si="919"/>
        <v>4589</v>
      </c>
      <c r="C4595" s="15">
        <f t="shared" ca="1" si="920"/>
        <v>1.2620280733381968</v>
      </c>
      <c r="D4595" s="15">
        <f t="shared" ca="1" si="920"/>
        <v>2.8560622214445788</v>
      </c>
      <c r="E4595" s="15">
        <f t="shared" ca="1" si="920"/>
        <v>3.1954913588661036</v>
      </c>
      <c r="F4595" s="15">
        <f t="shared" ca="1" si="920"/>
        <v>4.5523348838470925</v>
      </c>
      <c r="G4595" s="15">
        <f t="shared" ca="1" si="920"/>
        <v>-12.689596370573735</v>
      </c>
      <c r="H4595" s="6"/>
      <c r="I4595" s="15">
        <f t="shared" ca="1" si="915"/>
        <v>-0.1647359666155527</v>
      </c>
      <c r="J4595" s="6"/>
      <c r="K4595" s="15">
        <f t="shared" ca="1" si="921"/>
        <v>8.142622502820579E-2</v>
      </c>
      <c r="L4595" s="15">
        <f t="shared" ca="1" si="922"/>
        <v>0.36500886771949492</v>
      </c>
      <c r="M4595" s="15">
        <f t="shared" ca="1" si="923"/>
        <v>0.45164510715654416</v>
      </c>
      <c r="N4595" s="15">
        <f t="shared" ca="1" si="924"/>
        <v>0.89003029633137509</v>
      </c>
      <c r="O4595" s="15">
        <f t="shared" ca="1" si="925"/>
        <v>6.2748851255455813</v>
      </c>
      <c r="P4595" s="6"/>
      <c r="Q4595" s="15">
        <f t="shared" ca="1" si="926"/>
        <v>8.0629956217812015</v>
      </c>
      <c r="R4595" s="87">
        <f t="shared" ca="1" si="917"/>
        <v>-0.68187020577442325</v>
      </c>
      <c r="Y4595" s="6"/>
      <c r="Z4595" s="6"/>
      <c r="AA4595" s="6"/>
      <c r="AB4595" s="6"/>
      <c r="AE4595" s="41">
        <f t="shared" ca="1" si="916"/>
        <v>-0.96809935493821819</v>
      </c>
      <c r="AF4595" s="36">
        <f t="shared" ca="1" si="918"/>
        <v>2.0157489054453004</v>
      </c>
    </row>
    <row r="4596" spans="2:32" x14ac:dyDescent="0.25">
      <c r="B4596" s="3">
        <f t="shared" si="919"/>
        <v>4590</v>
      </c>
      <c r="C4596" s="15">
        <f t="shared" ca="1" si="920"/>
        <v>-7.5000088884229665</v>
      </c>
      <c r="D4596" s="15">
        <f t="shared" ca="1" si="920"/>
        <v>3.6373458765888484</v>
      </c>
      <c r="E4596" s="15">
        <f t="shared" ca="1" si="920"/>
        <v>9.1378241675366354</v>
      </c>
      <c r="F4596" s="15">
        <f t="shared" ca="1" si="920"/>
        <v>-10.616683356553416</v>
      </c>
      <c r="G4596" s="15">
        <f t="shared" ca="1" si="920"/>
        <v>5.5760534957433689</v>
      </c>
      <c r="H4596" s="6"/>
      <c r="I4596" s="15">
        <f t="shared" ca="1" si="915"/>
        <v>4.6906258978494007E-2</v>
      </c>
      <c r="J4596" s="6"/>
      <c r="K4596" s="15">
        <f t="shared" ca="1" si="921"/>
        <v>2.2782371296831045</v>
      </c>
      <c r="L4596" s="15">
        <f t="shared" ca="1" si="922"/>
        <v>0.51565026590823948</v>
      </c>
      <c r="M4596" s="15">
        <f t="shared" ca="1" si="923"/>
        <v>3.3057915368057254</v>
      </c>
      <c r="N4596" s="15">
        <f t="shared" ca="1" si="924"/>
        <v>4.5484857395391991</v>
      </c>
      <c r="O4596" s="15">
        <f t="shared" ca="1" si="925"/>
        <v>1.2228587666329862</v>
      </c>
      <c r="P4596" s="6"/>
      <c r="Q4596" s="15">
        <f t="shared" ca="1" si="926"/>
        <v>11.871023438569255</v>
      </c>
      <c r="R4596" s="87">
        <f t="shared" ca="1" si="917"/>
        <v>-0.50701872699774242</v>
      </c>
      <c r="Y4596" s="6"/>
      <c r="Z4596" s="6"/>
      <c r="AA4596" s="6"/>
      <c r="AB4596" s="6"/>
      <c r="AE4596" s="41">
        <f t="shared" ca="1" si="916"/>
        <v>-0.87345007427069132</v>
      </c>
      <c r="AF4596" s="36">
        <f t="shared" ca="1" si="918"/>
        <v>2.9677558596423137</v>
      </c>
    </row>
    <row r="4597" spans="2:32" x14ac:dyDescent="0.25">
      <c r="B4597" s="3">
        <f t="shared" si="919"/>
        <v>4591</v>
      </c>
      <c r="C4597" s="15">
        <f t="shared" ca="1" si="920"/>
        <v>-3.9741102955229541</v>
      </c>
      <c r="D4597" s="15">
        <f t="shared" ca="1" si="920"/>
        <v>-1.0613251042680951</v>
      </c>
      <c r="E4597" s="15">
        <f t="shared" ca="1" si="920"/>
        <v>-2.9391154613081261</v>
      </c>
      <c r="F4597" s="15">
        <f t="shared" ca="1" si="920"/>
        <v>0.91753685964805931</v>
      </c>
      <c r="G4597" s="15">
        <f t="shared" ca="1" si="920"/>
        <v>-8.7211763611684283</v>
      </c>
      <c r="H4597" s="6"/>
      <c r="I4597" s="15">
        <f t="shared" ca="1" si="915"/>
        <v>-3.1556380725239088</v>
      </c>
      <c r="J4597" s="6"/>
      <c r="K4597" s="15">
        <f t="shared" ca="1" si="921"/>
        <v>2.6795871192839958E-2</v>
      </c>
      <c r="L4597" s="15">
        <f t="shared" ca="1" si="922"/>
        <v>0.17544587236017908</v>
      </c>
      <c r="M4597" s="15">
        <f t="shared" ca="1" si="923"/>
        <v>1.8752816467080403E-3</v>
      </c>
      <c r="N4597" s="15">
        <f t="shared" ca="1" si="924"/>
        <v>0.66363016112296458</v>
      </c>
      <c r="O4597" s="15">
        <f t="shared" ca="1" si="925"/>
        <v>1.239008657694727</v>
      </c>
      <c r="P4597" s="6"/>
      <c r="Q4597" s="15">
        <f t="shared" ca="1" si="926"/>
        <v>2.1067558440174188</v>
      </c>
      <c r="R4597" s="87">
        <f t="shared" ca="1" si="917"/>
        <v>-3.1770226567356978</v>
      </c>
      <c r="Y4597" s="6"/>
      <c r="Z4597" s="6"/>
      <c r="AA4597" s="6"/>
      <c r="AB4597" s="6"/>
      <c r="AE4597" s="41">
        <f t="shared" ca="1" si="916"/>
        <v>-2.3056714395098901</v>
      </c>
      <c r="AF4597" s="36">
        <f t="shared" ca="1" si="918"/>
        <v>0.52668896100435469</v>
      </c>
    </row>
    <row r="4598" spans="2:32" x14ac:dyDescent="0.25">
      <c r="B4598" s="3">
        <f t="shared" si="919"/>
        <v>4592</v>
      </c>
      <c r="C4598" s="15">
        <f t="shared" ca="1" si="920"/>
        <v>0.61264723568068113</v>
      </c>
      <c r="D4598" s="15">
        <f t="shared" ca="1" si="920"/>
        <v>3.0319865247148563</v>
      </c>
      <c r="E4598" s="15">
        <f t="shared" ca="1" si="920"/>
        <v>5.4929424546312244</v>
      </c>
      <c r="F4598" s="15">
        <f t="shared" ca="1" si="920"/>
        <v>8.0411722792562443</v>
      </c>
      <c r="G4598" s="15">
        <f t="shared" ca="1" si="920"/>
        <v>6.5483197822251444</v>
      </c>
      <c r="H4598" s="6"/>
      <c r="I4598" s="15">
        <f t="shared" ca="1" si="915"/>
        <v>4.74541365530163</v>
      </c>
      <c r="J4598" s="6"/>
      <c r="K4598" s="15">
        <f t="shared" ca="1" si="921"/>
        <v>0.68319033116586236</v>
      </c>
      <c r="L4598" s="15">
        <f t="shared" ca="1" si="922"/>
        <v>0.117433301273233</v>
      </c>
      <c r="M4598" s="15">
        <f t="shared" ca="1" si="923"/>
        <v>2.2351972233085809E-2</v>
      </c>
      <c r="N4598" s="15">
        <f t="shared" ca="1" si="924"/>
        <v>0.43448099629484854</v>
      </c>
      <c r="O4598" s="15">
        <f t="shared" ca="1" si="925"/>
        <v>0.1300188200999339</v>
      </c>
      <c r="P4598" s="6"/>
      <c r="Q4598" s="15">
        <f t="shared" ca="1" si="926"/>
        <v>1.3874754210669638</v>
      </c>
      <c r="R4598" s="87">
        <f t="shared" ca="1" si="917"/>
        <v>2.0846835227553093</v>
      </c>
      <c r="Y4598" s="6"/>
      <c r="Z4598" s="6"/>
      <c r="AA4598" s="6"/>
      <c r="AB4598" s="6"/>
      <c r="AE4598" s="41">
        <f t="shared" ca="1" si="916"/>
        <v>1.227786311922124</v>
      </c>
      <c r="AF4598" s="36">
        <f t="shared" ca="1" si="918"/>
        <v>0.34686885526674094</v>
      </c>
    </row>
    <row r="4599" spans="2:32" x14ac:dyDescent="0.25">
      <c r="B4599" s="3">
        <f t="shared" si="919"/>
        <v>4593</v>
      </c>
      <c r="C4599" s="15">
        <f t="shared" ca="1" si="920"/>
        <v>2.8566685403261127</v>
      </c>
      <c r="D4599" s="15">
        <f t="shared" ca="1" si="920"/>
        <v>-2.6989185039925978</v>
      </c>
      <c r="E4599" s="15">
        <f t="shared" ca="1" si="920"/>
        <v>1.5675741734511246</v>
      </c>
      <c r="F4599" s="15">
        <f t="shared" ca="1" si="920"/>
        <v>-3.2220445255465995</v>
      </c>
      <c r="G4599" s="15">
        <f t="shared" ca="1" si="920"/>
        <v>10.021092858524099</v>
      </c>
      <c r="H4599" s="6"/>
      <c r="I4599" s="15">
        <f t="shared" ca="1" si="915"/>
        <v>1.7048745085524277</v>
      </c>
      <c r="J4599" s="6"/>
      <c r="K4599" s="15">
        <f t="shared" ca="1" si="921"/>
        <v>5.3065179665179214E-2</v>
      </c>
      <c r="L4599" s="15">
        <f t="shared" ca="1" si="922"/>
        <v>0.77573571589361578</v>
      </c>
      <c r="M4599" s="15">
        <f t="shared" ca="1" si="923"/>
        <v>7.5405528075720525E-4</v>
      </c>
      <c r="N4599" s="15">
        <f t="shared" ca="1" si="924"/>
        <v>0.97098124674269182</v>
      </c>
      <c r="O4599" s="15">
        <f t="shared" ca="1" si="925"/>
        <v>2.7663795057762228</v>
      </c>
      <c r="P4599" s="6"/>
      <c r="Q4599" s="15">
        <f t="shared" ca="1" si="926"/>
        <v>4.5669157033584664</v>
      </c>
      <c r="R4599" s="87">
        <f t="shared" ca="1" si="917"/>
        <v>-0.12352083506700688</v>
      </c>
      <c r="Y4599" s="6"/>
      <c r="Z4599" s="6"/>
      <c r="AA4599" s="6"/>
      <c r="AB4599" s="6"/>
      <c r="AE4599" s="41">
        <f t="shared" ca="1" si="916"/>
        <v>-0.13198413215396088</v>
      </c>
      <c r="AF4599" s="36">
        <f t="shared" ca="1" si="918"/>
        <v>1.1417289258396166</v>
      </c>
    </row>
    <row r="4600" spans="2:32" x14ac:dyDescent="0.25">
      <c r="B4600" s="3">
        <f t="shared" si="919"/>
        <v>4594</v>
      </c>
      <c r="C4600" s="15">
        <f t="shared" ca="1" si="920"/>
        <v>13.914394510821095</v>
      </c>
      <c r="D4600" s="15">
        <f t="shared" ca="1" si="920"/>
        <v>6.9130717176494603</v>
      </c>
      <c r="E4600" s="15">
        <f t="shared" ca="1" si="920"/>
        <v>5.3607706334501497</v>
      </c>
      <c r="F4600" s="15">
        <f t="shared" ca="1" si="920"/>
        <v>7.9203896228674511</v>
      </c>
      <c r="G4600" s="15">
        <f t="shared" ca="1" si="920"/>
        <v>5.0397191894406976</v>
      </c>
      <c r="H4600" s="6"/>
      <c r="I4600" s="15">
        <f t="shared" ca="1" si="915"/>
        <v>7.829669134845771</v>
      </c>
      <c r="J4600" s="6"/>
      <c r="K4600" s="15">
        <f t="shared" ca="1" si="921"/>
        <v>1.4809553160415219</v>
      </c>
      <c r="L4600" s="15">
        <f t="shared" ca="1" si="922"/>
        <v>3.3606033008437904E-2</v>
      </c>
      <c r="M4600" s="15">
        <f t="shared" ca="1" si="923"/>
        <v>0.24381839240774181</v>
      </c>
      <c r="N4600" s="15">
        <f t="shared" ca="1" si="924"/>
        <v>3.2920827787567196E-4</v>
      </c>
      <c r="O4600" s="15">
        <f t="shared" ca="1" si="925"/>
        <v>0.31135282791463093</v>
      </c>
      <c r="P4600" s="6"/>
      <c r="Q4600" s="15">
        <f t="shared" ca="1" si="926"/>
        <v>2.0700617776502082</v>
      </c>
      <c r="R4600" s="87">
        <f t="shared" ca="1" si="917"/>
        <v>3.6240755872443065</v>
      </c>
      <c r="Y4600" s="6"/>
      <c r="Z4600" s="6"/>
      <c r="AA4600" s="6"/>
      <c r="AB4600" s="6"/>
      <c r="AE4600" s="41">
        <f t="shared" ca="1" si="916"/>
        <v>2.6071072943695062</v>
      </c>
      <c r="AF4600" s="36">
        <f t="shared" ca="1" si="918"/>
        <v>0.51751544441255204</v>
      </c>
    </row>
    <row r="4601" spans="2:32" x14ac:dyDescent="0.25">
      <c r="B4601" s="3">
        <f t="shared" si="919"/>
        <v>4595</v>
      </c>
      <c r="C4601" s="15">
        <f t="shared" ca="1" si="920"/>
        <v>0.93621087962093763</v>
      </c>
      <c r="D4601" s="15">
        <f t="shared" ca="1" si="920"/>
        <v>-0.97931987681426769</v>
      </c>
      <c r="E4601" s="15">
        <f t="shared" ca="1" si="920"/>
        <v>1.3305837424960756</v>
      </c>
      <c r="F4601" s="15">
        <f t="shared" ca="1" si="920"/>
        <v>11.035536995069133</v>
      </c>
      <c r="G4601" s="15">
        <f t="shared" ca="1" si="920"/>
        <v>2.355386126856907</v>
      </c>
      <c r="H4601" s="6"/>
      <c r="I4601" s="15">
        <f t="shared" ca="1" si="915"/>
        <v>2.935679573445757</v>
      </c>
      <c r="J4601" s="6"/>
      <c r="K4601" s="15">
        <f t="shared" ca="1" si="921"/>
        <v>0.15991500230342118</v>
      </c>
      <c r="L4601" s="15">
        <f t="shared" ca="1" si="922"/>
        <v>0.61308882782145191</v>
      </c>
      <c r="M4601" s="15">
        <f t="shared" ca="1" si="923"/>
        <v>0.10305330506128195</v>
      </c>
      <c r="N4601" s="15">
        <f t="shared" ca="1" si="924"/>
        <v>2.6243076100250917</v>
      </c>
      <c r="O4601" s="15">
        <f t="shared" ca="1" si="925"/>
        <v>1.3469619366158663E-2</v>
      </c>
      <c r="P4601" s="6"/>
      <c r="Q4601" s="15">
        <f t="shared" ca="1" si="926"/>
        <v>3.5138343645774053</v>
      </c>
      <c r="R4601" s="87">
        <f t="shared" ca="1" si="917"/>
        <v>0.44645891470848431</v>
      </c>
      <c r="Y4601" s="6"/>
      <c r="Z4601" s="6"/>
      <c r="AA4601" s="6"/>
      <c r="AB4601" s="6"/>
      <c r="AE4601" s="41">
        <f t="shared" ca="1" si="916"/>
        <v>0.41844862627654394</v>
      </c>
      <c r="AF4601" s="36">
        <f t="shared" ca="1" si="918"/>
        <v>0.87845859114435132</v>
      </c>
    </row>
    <row r="4602" spans="2:32" x14ac:dyDescent="0.25">
      <c r="B4602" s="3">
        <f t="shared" si="919"/>
        <v>4596</v>
      </c>
      <c r="C4602" s="15">
        <f t="shared" ca="1" si="920"/>
        <v>-8.2694233492854607</v>
      </c>
      <c r="D4602" s="15">
        <f t="shared" ca="1" si="920"/>
        <v>0.63275614348675169</v>
      </c>
      <c r="E4602" s="15">
        <f t="shared" ca="1" si="920"/>
        <v>4.802609637232905</v>
      </c>
      <c r="F4602" s="15">
        <f t="shared" ca="1" si="920"/>
        <v>-0.65162972061988134</v>
      </c>
      <c r="G4602" s="15">
        <f t="shared" ca="1" si="920"/>
        <v>-4.961446502254363</v>
      </c>
      <c r="H4602" s="6"/>
      <c r="I4602" s="15">
        <f t="shared" ca="1" si="915"/>
        <v>-1.6894267582880098</v>
      </c>
      <c r="J4602" s="6"/>
      <c r="K4602" s="15">
        <f t="shared" ca="1" si="921"/>
        <v>1.7318542055015231</v>
      </c>
      <c r="L4602" s="15">
        <f t="shared" ca="1" si="922"/>
        <v>0.21570133717180204</v>
      </c>
      <c r="M4602" s="15">
        <f t="shared" ca="1" si="923"/>
        <v>1.6858614624307278</v>
      </c>
      <c r="N4602" s="15">
        <f t="shared" ca="1" si="924"/>
        <v>4.3080907655709717E-2</v>
      </c>
      <c r="O4602" s="15">
        <f t="shared" ca="1" si="925"/>
        <v>0.42824452819622566</v>
      </c>
      <c r="P4602" s="6"/>
      <c r="Q4602" s="15">
        <f t="shared" ca="1" si="926"/>
        <v>4.1047424409559881</v>
      </c>
      <c r="R4602" s="87">
        <f t="shared" ca="1" si="917"/>
        <v>-1.6287743853822989</v>
      </c>
      <c r="Y4602" s="6"/>
      <c r="Z4602" s="6"/>
      <c r="AA4602" s="6"/>
      <c r="AB4602" s="6"/>
      <c r="AE4602" s="41">
        <f t="shared" ca="1" si="916"/>
        <v>-1.649961805907735</v>
      </c>
      <c r="AF4602" s="36">
        <f t="shared" ca="1" si="918"/>
        <v>1.026185610238997</v>
      </c>
    </row>
    <row r="4603" spans="2:32" x14ac:dyDescent="0.25">
      <c r="B4603" s="3">
        <f t="shared" si="919"/>
        <v>4597</v>
      </c>
      <c r="C4603" s="15">
        <f t="shared" ca="1" si="920"/>
        <v>-2.1107544104806788</v>
      </c>
      <c r="D4603" s="15">
        <f t="shared" ca="1" si="920"/>
        <v>2.4112097260227729</v>
      </c>
      <c r="E4603" s="15">
        <f t="shared" ca="1" si="920"/>
        <v>5.2413497700020013</v>
      </c>
      <c r="F4603" s="15">
        <f t="shared" ca="1" si="920"/>
        <v>-1.4638886807188838</v>
      </c>
      <c r="G4603" s="15">
        <f t="shared" ca="1" si="920"/>
        <v>7.1594948320174163</v>
      </c>
      <c r="H4603" s="6"/>
      <c r="I4603" s="15">
        <f t="shared" ca="1" si="915"/>
        <v>2.2474822473685259</v>
      </c>
      <c r="J4603" s="6"/>
      <c r="K4603" s="15">
        <f t="shared" ca="1" si="921"/>
        <v>0.75976907063282406</v>
      </c>
      <c r="L4603" s="15">
        <f t="shared" ca="1" si="922"/>
        <v>1.0722674906590772E-3</v>
      </c>
      <c r="M4603" s="15">
        <f t="shared" ca="1" si="923"/>
        <v>0.35852970972318016</v>
      </c>
      <c r="N4603" s="15">
        <f t="shared" ca="1" si="924"/>
        <v>0.55097096663409606</v>
      </c>
      <c r="O4603" s="15">
        <f t="shared" ca="1" si="925"/>
        <v>0.96511470526996268</v>
      </c>
      <c r="P4603" s="6"/>
      <c r="Q4603" s="15">
        <f t="shared" ca="1" si="926"/>
        <v>2.6354567197507217</v>
      </c>
      <c r="R4603" s="87">
        <f t="shared" ca="1" si="917"/>
        <v>0.13635187061311974</v>
      </c>
      <c r="Y4603" s="6"/>
      <c r="Z4603" s="6"/>
      <c r="AA4603" s="6"/>
      <c r="AB4603" s="6"/>
      <c r="AE4603" s="41">
        <f t="shared" ca="1" si="916"/>
        <v>0.11067742566808846</v>
      </c>
      <c r="AF4603" s="36">
        <f t="shared" ca="1" si="918"/>
        <v>0.65886417993768043</v>
      </c>
    </row>
    <row r="4604" spans="2:32" x14ac:dyDescent="0.25">
      <c r="B4604" s="3">
        <f t="shared" si="919"/>
        <v>4598</v>
      </c>
      <c r="C4604" s="15">
        <f t="shared" ca="1" si="920"/>
        <v>2.807563039873652</v>
      </c>
      <c r="D4604" s="15">
        <f t="shared" ca="1" si="920"/>
        <v>4.3583215239529132</v>
      </c>
      <c r="E4604" s="15">
        <f t="shared" ca="1" si="920"/>
        <v>6.3333506181706696</v>
      </c>
      <c r="F4604" s="15">
        <f t="shared" ca="1" si="920"/>
        <v>6.9444158251202674</v>
      </c>
      <c r="G4604" s="15">
        <f t="shared" ca="1" si="920"/>
        <v>-3.1276957694828234</v>
      </c>
      <c r="H4604" s="6"/>
      <c r="I4604" s="15">
        <f t="shared" ca="1" si="915"/>
        <v>3.4631910475269359</v>
      </c>
      <c r="J4604" s="6"/>
      <c r="K4604" s="15">
        <f t="shared" ca="1" si="921"/>
        <v>1.7193923376776579E-2</v>
      </c>
      <c r="L4604" s="15">
        <f t="shared" ca="1" si="922"/>
        <v>3.2050342793063888E-2</v>
      </c>
      <c r="M4604" s="15">
        <f t="shared" ca="1" si="923"/>
        <v>0.32951263843831291</v>
      </c>
      <c r="N4604" s="15">
        <f t="shared" ca="1" si="924"/>
        <v>0.48475703808518961</v>
      </c>
      <c r="O4604" s="15">
        <f t="shared" ca="1" si="925"/>
        <v>1.7375915613853212</v>
      </c>
      <c r="P4604" s="6"/>
      <c r="Q4604" s="15">
        <f t="shared" ca="1" si="926"/>
        <v>2.6011055040786641</v>
      </c>
      <c r="R4604" s="87">
        <f t="shared" ca="1" si="917"/>
        <v>0.81145986562934513</v>
      </c>
      <c r="Y4604" s="6"/>
      <c r="Z4604" s="6"/>
      <c r="AA4604" s="6"/>
      <c r="AB4604" s="6"/>
      <c r="AE4604" s="41">
        <f t="shared" ca="1" si="916"/>
        <v>0.65435892926787076</v>
      </c>
      <c r="AF4604" s="36">
        <f t="shared" ca="1" si="918"/>
        <v>0.65027637601966604</v>
      </c>
    </row>
    <row r="4605" spans="2:32" x14ac:dyDescent="0.25">
      <c r="B4605" s="3">
        <f t="shared" si="919"/>
        <v>4599</v>
      </c>
      <c r="C4605" s="15">
        <f t="shared" ca="1" si="920"/>
        <v>1.1698187075478961</v>
      </c>
      <c r="D4605" s="15">
        <f t="shared" ca="1" si="920"/>
        <v>2.8118299493649133</v>
      </c>
      <c r="E4605" s="15">
        <f t="shared" ca="1" si="920"/>
        <v>3.0504301054259262</v>
      </c>
      <c r="F4605" s="15">
        <f t="shared" ca="1" si="920"/>
        <v>1.3132741037692126</v>
      </c>
      <c r="G4605" s="15">
        <f t="shared" ca="1" si="920"/>
        <v>-0.77378144522715431</v>
      </c>
      <c r="H4605" s="6"/>
      <c r="I4605" s="15">
        <f t="shared" ca="1" si="915"/>
        <v>1.5143142841761588</v>
      </c>
      <c r="J4605" s="6"/>
      <c r="K4605" s="15">
        <f t="shared" ca="1" si="921"/>
        <v>4.7470880926575691E-3</v>
      </c>
      <c r="L4605" s="15">
        <f t="shared" ca="1" si="922"/>
        <v>6.734187605640865E-2</v>
      </c>
      <c r="M4605" s="15">
        <f t="shared" ca="1" si="923"/>
        <v>9.4386072651753902E-2</v>
      </c>
      <c r="N4605" s="15">
        <f t="shared" ca="1" si="924"/>
        <v>1.6166861655222983E-3</v>
      </c>
      <c r="O4605" s="15">
        <f t="shared" ca="1" si="925"/>
        <v>0.20941528267654716</v>
      </c>
      <c r="P4605" s="6"/>
      <c r="Q4605" s="15">
        <f t="shared" ca="1" si="926"/>
        <v>0.37750700564288958</v>
      </c>
      <c r="R4605" s="87">
        <f t="shared" ca="1" si="917"/>
        <v>-0.70702995915032185</v>
      </c>
      <c r="Y4605" s="6"/>
      <c r="Z4605" s="6"/>
      <c r="AA4605" s="6"/>
      <c r="AB4605" s="6"/>
      <c r="AE4605" s="41">
        <f t="shared" ca="1" si="916"/>
        <v>-0.21720525525655085</v>
      </c>
      <c r="AF4605" s="36">
        <f t="shared" ca="1" si="918"/>
        <v>9.4376751410722395E-2</v>
      </c>
    </row>
    <row r="4606" spans="2:32" x14ac:dyDescent="0.25">
      <c r="B4606" s="3">
        <f t="shared" si="919"/>
        <v>4600</v>
      </c>
      <c r="C4606" s="15">
        <f t="shared" ca="1" si="920"/>
        <v>3.3164370508803858</v>
      </c>
      <c r="D4606" s="15">
        <f t="shared" ca="1" si="920"/>
        <v>7.7723930608683816</v>
      </c>
      <c r="E4606" s="15">
        <f t="shared" ca="1" si="920"/>
        <v>0.21550001999663637</v>
      </c>
      <c r="F4606" s="15">
        <f t="shared" ca="1" si="920"/>
        <v>0.12668629164508571</v>
      </c>
      <c r="G4606" s="15">
        <f t="shared" ca="1" si="920"/>
        <v>0.83688812601142826</v>
      </c>
      <c r="H4606" s="6"/>
      <c r="I4606" s="15">
        <f t="shared" ca="1" si="915"/>
        <v>2.4535809098803836</v>
      </c>
      <c r="J4606" s="6"/>
      <c r="K4606" s="15">
        <f t="shared" ca="1" si="921"/>
        <v>2.9780828802456621E-2</v>
      </c>
      <c r="L4606" s="15">
        <f t="shared" ca="1" si="922"/>
        <v>1.1315905078999031</v>
      </c>
      <c r="M4606" s="15">
        <f t="shared" ca="1" si="923"/>
        <v>0.20036024278651304</v>
      </c>
      <c r="N4606" s="15">
        <f t="shared" ca="1" si="924"/>
        <v>0.2165775425748957</v>
      </c>
      <c r="O4606" s="15">
        <f t="shared" ca="1" si="925"/>
        <v>0.10454782229655812</v>
      </c>
      <c r="P4606" s="6"/>
      <c r="Q4606" s="15">
        <f t="shared" ca="1" si="926"/>
        <v>1.6828569443603265</v>
      </c>
      <c r="R4606" s="87">
        <f t="shared" ca="1" si="917"/>
        <v>0.31273476479057072</v>
      </c>
      <c r="Y4606" s="6"/>
      <c r="Z4606" s="6"/>
      <c r="AA4606" s="6"/>
      <c r="AB4606" s="6"/>
      <c r="AE4606" s="41">
        <f t="shared" ca="1" si="916"/>
        <v>0.20284754955774872</v>
      </c>
      <c r="AF4606" s="36">
        <f t="shared" ca="1" si="918"/>
        <v>0.42071423609008163</v>
      </c>
    </row>
    <row r="4607" spans="2:32" x14ac:dyDescent="0.25">
      <c r="B4607" s="3">
        <f t="shared" si="919"/>
        <v>4601</v>
      </c>
      <c r="C4607" s="15">
        <f t="shared" ca="1" si="920"/>
        <v>0.83181593947851162</v>
      </c>
      <c r="D4607" s="15">
        <f t="shared" ca="1" si="920"/>
        <v>4.3222854507105737</v>
      </c>
      <c r="E4607" s="15">
        <f t="shared" ca="1" si="920"/>
        <v>0.3497825985505254</v>
      </c>
      <c r="F4607" s="15">
        <f t="shared" ca="1" si="920"/>
        <v>2.9117791859482747</v>
      </c>
      <c r="G4607" s="15">
        <f t="shared" ca="1" si="920"/>
        <v>3.4385758234844475</v>
      </c>
      <c r="H4607" s="6"/>
      <c r="I4607" s="15">
        <f t="shared" ca="1" si="915"/>
        <v>2.3708477996344666</v>
      </c>
      <c r="J4607" s="6"/>
      <c r="K4607" s="15">
        <f t="shared" ca="1" si="921"/>
        <v>9.4744762663003954E-2</v>
      </c>
      <c r="L4607" s="15">
        <f t="shared" ca="1" si="922"/>
        <v>0.1523243562414974</v>
      </c>
      <c r="M4607" s="15">
        <f t="shared" ca="1" si="923"/>
        <v>0.16338818188129886</v>
      </c>
      <c r="N4607" s="15">
        <f t="shared" ca="1" si="924"/>
        <v>1.1704270587975131E-2</v>
      </c>
      <c r="O4607" s="15">
        <f t="shared" ca="1" si="925"/>
        <v>4.5601725316583415E-2</v>
      </c>
      <c r="P4607" s="6"/>
      <c r="Q4607" s="15">
        <f t="shared" ca="1" si="926"/>
        <v>0.46776329669035877</v>
      </c>
      <c r="R4607" s="87">
        <f t="shared" ca="1" si="917"/>
        <v>0.4849842435393929</v>
      </c>
      <c r="Y4607" s="6"/>
      <c r="Z4607" s="6"/>
      <c r="AA4607" s="6"/>
      <c r="AB4607" s="6"/>
      <c r="AE4607" s="41">
        <f t="shared" ca="1" si="916"/>
        <v>0.16584817785777778</v>
      </c>
      <c r="AF4607" s="36">
        <f t="shared" ca="1" si="918"/>
        <v>0.11694082417258969</v>
      </c>
    </row>
    <row r="4608" spans="2:32" x14ac:dyDescent="0.25">
      <c r="B4608" s="3">
        <f t="shared" si="919"/>
        <v>4602</v>
      </c>
      <c r="C4608" s="15">
        <f t="shared" ca="1" si="920"/>
        <v>1.2069442059113737</v>
      </c>
      <c r="D4608" s="15">
        <f t="shared" ca="1" si="920"/>
        <v>-1.0410206163848637</v>
      </c>
      <c r="E4608" s="15">
        <f t="shared" ca="1" si="920"/>
        <v>-2.2423700074475637</v>
      </c>
      <c r="F4608" s="15">
        <f t="shared" ca="1" si="920"/>
        <v>8.9910473182359922</v>
      </c>
      <c r="G4608" s="15">
        <f t="shared" ca="1" si="920"/>
        <v>-6.3059715567405128</v>
      </c>
      <c r="H4608" s="6"/>
      <c r="I4608" s="15">
        <f t="shared" ca="1" si="915"/>
        <v>0.12172586871488526</v>
      </c>
      <c r="J4608" s="6"/>
      <c r="K4608" s="15">
        <f t="shared" ca="1" si="921"/>
        <v>4.7107953575500461E-2</v>
      </c>
      <c r="L4608" s="15">
        <f t="shared" ca="1" si="922"/>
        <v>5.4079175544472821E-2</v>
      </c>
      <c r="M4608" s="15">
        <f t="shared" ca="1" si="923"/>
        <v>0.22355797246753192</v>
      </c>
      <c r="N4608" s="15">
        <f t="shared" ca="1" si="924"/>
        <v>3.1465945189974085</v>
      </c>
      <c r="O4608" s="15">
        <f t="shared" ca="1" si="925"/>
        <v>1.6526117677282384</v>
      </c>
      <c r="P4608" s="6"/>
      <c r="Q4608" s="15">
        <f t="shared" ca="1" si="926"/>
        <v>5.1239513883131522</v>
      </c>
      <c r="R4608" s="87">
        <f t="shared" ca="1" si="917"/>
        <v>-0.74216671023162906</v>
      </c>
      <c r="Y4608" s="6"/>
      <c r="Z4608" s="6"/>
      <c r="AA4608" s="6"/>
      <c r="AB4608" s="6"/>
      <c r="AE4608" s="41">
        <f t="shared" ca="1" si="916"/>
        <v>-0.8399897275865762</v>
      </c>
      <c r="AF4608" s="36">
        <f t="shared" ca="1" si="918"/>
        <v>1.2809878470782881</v>
      </c>
    </row>
    <row r="4609" spans="2:32" x14ac:dyDescent="0.25">
      <c r="B4609" s="3">
        <f t="shared" si="919"/>
        <v>4603</v>
      </c>
      <c r="C4609" s="15">
        <f t="shared" ca="1" si="920"/>
        <v>2.0032751373089455</v>
      </c>
      <c r="D4609" s="15">
        <f t="shared" ca="1" si="920"/>
        <v>-6.3319220284510767</v>
      </c>
      <c r="E4609" s="15">
        <f t="shared" ca="1" si="920"/>
        <v>-6.2194758067265781</v>
      </c>
      <c r="F4609" s="15">
        <f t="shared" ca="1" si="920"/>
        <v>2.5747928249395158</v>
      </c>
      <c r="G4609" s="15">
        <f t="shared" ca="1" si="920"/>
        <v>12.118461128812879</v>
      </c>
      <c r="H4609" s="6"/>
      <c r="I4609" s="15">
        <f t="shared" ca="1" si="915"/>
        <v>0.82902625117673701</v>
      </c>
      <c r="J4609" s="6"/>
      <c r="K4609" s="15">
        <f t="shared" ca="1" si="921"/>
        <v>5.5154417863309282E-2</v>
      </c>
      <c r="L4609" s="15">
        <f t="shared" ca="1" si="922"/>
        <v>2.0511672105401817</v>
      </c>
      <c r="M4609" s="15">
        <f t="shared" ca="1" si="923"/>
        <v>1.9872552504106908</v>
      </c>
      <c r="N4609" s="15">
        <f t="shared" ca="1" si="924"/>
        <v>0.12190803720269726</v>
      </c>
      <c r="O4609" s="15">
        <f t="shared" ca="1" si="925"/>
        <v>5.0980535942554948</v>
      </c>
      <c r="P4609" s="6"/>
      <c r="Q4609" s="15">
        <f t="shared" ca="1" si="926"/>
        <v>9.3135385102723731</v>
      </c>
      <c r="R4609" s="87">
        <f t="shared" ca="1" si="917"/>
        <v>-0.34319013473697924</v>
      </c>
      <c r="Y4609" s="6"/>
      <c r="Z4609" s="6"/>
      <c r="AA4609" s="6"/>
      <c r="AB4609" s="6"/>
      <c r="AE4609" s="41">
        <f t="shared" ca="1" si="916"/>
        <v>-0.5236753804473161</v>
      </c>
      <c r="AF4609" s="36">
        <f t="shared" ca="1" si="918"/>
        <v>2.3283846275680933</v>
      </c>
    </row>
    <row r="4610" spans="2:32" x14ac:dyDescent="0.25">
      <c r="B4610" s="3">
        <f t="shared" si="919"/>
        <v>4604</v>
      </c>
      <c r="C4610" s="15">
        <f t="shared" ca="1" si="920"/>
        <v>4.7770544600765321</v>
      </c>
      <c r="D4610" s="15">
        <f t="shared" ca="1" si="920"/>
        <v>-2.7231408383795843</v>
      </c>
      <c r="E4610" s="15">
        <f t="shared" ca="1" si="920"/>
        <v>-0.72270241224672471</v>
      </c>
      <c r="F4610" s="15">
        <f t="shared" ca="1" si="920"/>
        <v>0.53481305279648828</v>
      </c>
      <c r="G4610" s="15">
        <f t="shared" ca="1" si="920"/>
        <v>-3.2070471349878291</v>
      </c>
      <c r="H4610" s="6"/>
      <c r="I4610" s="15">
        <f t="shared" ca="1" si="915"/>
        <v>-0.26820457454822355</v>
      </c>
      <c r="J4610" s="6"/>
      <c r="K4610" s="15">
        <f t="shared" ca="1" si="921"/>
        <v>1.018185549058509</v>
      </c>
      <c r="L4610" s="15">
        <f t="shared" ca="1" si="922"/>
        <v>0.24106848237897122</v>
      </c>
      <c r="M4610" s="15">
        <f t="shared" ca="1" si="923"/>
        <v>8.2627313789045229E-3</v>
      </c>
      <c r="N4610" s="15">
        <f t="shared" ca="1" si="924"/>
        <v>2.5793492393053216E-2</v>
      </c>
      <c r="O4610" s="15">
        <f t="shared" ca="1" si="925"/>
        <v>0.34547182380204872</v>
      </c>
      <c r="P4610" s="6"/>
      <c r="Q4610" s="15">
        <f t="shared" ca="1" si="926"/>
        <v>1.6387820790114866</v>
      </c>
      <c r="R4610" s="87">
        <f t="shared" ca="1" si="917"/>
        <v>-1.5847713542981841</v>
      </c>
      <c r="Y4610" s="6"/>
      <c r="Z4610" s="6"/>
      <c r="AA4610" s="6"/>
      <c r="AB4610" s="6"/>
      <c r="AE4610" s="41">
        <f t="shared" ca="1" si="916"/>
        <v>-1.0143719231131634</v>
      </c>
      <c r="AF4610" s="36">
        <f t="shared" ca="1" si="918"/>
        <v>0.40969551975287166</v>
      </c>
    </row>
    <row r="4611" spans="2:32" x14ac:dyDescent="0.25">
      <c r="B4611" s="3">
        <f t="shared" si="919"/>
        <v>4605</v>
      </c>
      <c r="C4611" s="15">
        <f t="shared" ca="1" si="920"/>
        <v>1.8871876225426107</v>
      </c>
      <c r="D4611" s="15">
        <f t="shared" ca="1" si="920"/>
        <v>-1.8611171890391702</v>
      </c>
      <c r="E4611" s="15">
        <f t="shared" ca="1" si="920"/>
        <v>1.6824776236247292</v>
      </c>
      <c r="F4611" s="15">
        <f t="shared" ca="1" si="920"/>
        <v>0.5349284349563832</v>
      </c>
      <c r="G4611" s="15">
        <f t="shared" ca="1" si="920"/>
        <v>-7.7720435726345904E-2</v>
      </c>
      <c r="H4611" s="6"/>
      <c r="I4611" s="15">
        <f t="shared" ca="1" si="915"/>
        <v>0.43315121127164141</v>
      </c>
      <c r="J4611" s="6"/>
      <c r="K4611" s="15">
        <f t="shared" ca="1" si="921"/>
        <v>8.4568875412070393E-2</v>
      </c>
      <c r="L4611" s="15">
        <f t="shared" ca="1" si="922"/>
        <v>0.21054669970658926</v>
      </c>
      <c r="M4611" s="15">
        <f t="shared" ca="1" si="923"/>
        <v>6.2432659384121507E-2</v>
      </c>
      <c r="N4611" s="15">
        <f t="shared" ca="1" si="924"/>
        <v>4.1434413043895855E-4</v>
      </c>
      <c r="O4611" s="15">
        <f t="shared" ca="1" si="925"/>
        <v>1.0439593588257443E-2</v>
      </c>
      <c r="P4611" s="6"/>
      <c r="Q4611" s="15">
        <f t="shared" ca="1" si="926"/>
        <v>0.36840217222147759</v>
      </c>
      <c r="R4611" s="87">
        <f t="shared" ca="1" si="917"/>
        <v>-2.3089311801549464</v>
      </c>
      <c r="Y4611" s="6"/>
      <c r="Z4611" s="6"/>
      <c r="AA4611" s="6"/>
      <c r="AB4611" s="6"/>
      <c r="AE4611" s="41">
        <f t="shared" ca="1" si="916"/>
        <v>-0.7007160804119632</v>
      </c>
      <c r="AF4611" s="36">
        <f t="shared" ca="1" si="918"/>
        <v>9.2100543055369397E-2</v>
      </c>
    </row>
    <row r="4612" spans="2:32" x14ac:dyDescent="0.25">
      <c r="B4612" s="3">
        <f t="shared" si="919"/>
        <v>4606</v>
      </c>
      <c r="C4612" s="15">
        <f t="shared" ca="1" si="920"/>
        <v>9.4700275169540777</v>
      </c>
      <c r="D4612" s="15">
        <f t="shared" ca="1" si="920"/>
        <v>-5.54951461327627</v>
      </c>
      <c r="E4612" s="15">
        <f t="shared" ca="1" si="920"/>
        <v>4.1245773894009368</v>
      </c>
      <c r="F4612" s="15">
        <f t="shared" ca="1" si="920"/>
        <v>0.80121547503057289</v>
      </c>
      <c r="G4612" s="15">
        <f t="shared" ca="1" si="920"/>
        <v>4.1193453148635193</v>
      </c>
      <c r="H4612" s="6"/>
      <c r="I4612" s="15">
        <f t="shared" ca="1" si="915"/>
        <v>2.5931302165945671</v>
      </c>
      <c r="J4612" s="6"/>
      <c r="K4612" s="15">
        <f t="shared" ca="1" si="921"/>
        <v>1.8916686591876775</v>
      </c>
      <c r="L4612" s="15">
        <f t="shared" ca="1" si="922"/>
        <v>2.6521065930168914</v>
      </c>
      <c r="M4612" s="15">
        <f t="shared" ca="1" si="923"/>
        <v>9.3813217723864917E-2</v>
      </c>
      <c r="N4612" s="15">
        <f t="shared" ca="1" si="924"/>
        <v>0.12843833764137425</v>
      </c>
      <c r="O4612" s="15">
        <f t="shared" ca="1" si="925"/>
        <v>9.3173301047364279E-2</v>
      </c>
      <c r="P4612" s="6"/>
      <c r="Q4612" s="15">
        <f t="shared" ca="1" si="926"/>
        <v>4.8592001086171717</v>
      </c>
      <c r="R4612" s="87">
        <f t="shared" ca="1" si="917"/>
        <v>0.24066484235143099</v>
      </c>
      <c r="Y4612" s="6"/>
      <c r="Z4612" s="6"/>
      <c r="AA4612" s="6"/>
      <c r="AB4612" s="6"/>
      <c r="AE4612" s="41">
        <f t="shared" ca="1" si="916"/>
        <v>0.26525589676292516</v>
      </c>
      <c r="AF4612" s="36">
        <f t="shared" ca="1" si="918"/>
        <v>1.2148000271542929</v>
      </c>
    </row>
    <row r="4613" spans="2:32" x14ac:dyDescent="0.25">
      <c r="B4613" s="3">
        <f t="shared" si="919"/>
        <v>4607</v>
      </c>
      <c r="C4613" s="15">
        <f t="shared" ca="1" si="920"/>
        <v>-4.278250818826983</v>
      </c>
      <c r="D4613" s="15">
        <f t="shared" ca="1" si="920"/>
        <v>-0.29425501263713816</v>
      </c>
      <c r="E4613" s="15">
        <f t="shared" ca="1" si="920"/>
        <v>0.28951532383863898</v>
      </c>
      <c r="F4613" s="15">
        <f t="shared" ca="1" si="920"/>
        <v>-0.57757053290391847</v>
      </c>
      <c r="G4613" s="15">
        <f t="shared" ca="1" si="920"/>
        <v>2.5524811195376182</v>
      </c>
      <c r="H4613" s="6"/>
      <c r="I4613" s="15">
        <f t="shared" ca="1" si="915"/>
        <v>-0.46161598419835653</v>
      </c>
      <c r="J4613" s="6"/>
      <c r="K4613" s="15">
        <f t="shared" ca="1" si="921"/>
        <v>0.5826680584360272</v>
      </c>
      <c r="L4613" s="15">
        <f t="shared" ca="1" si="922"/>
        <v>1.1203877920765977E-3</v>
      </c>
      <c r="M4613" s="15">
        <f t="shared" ca="1" si="923"/>
        <v>2.2567929676534714E-2</v>
      </c>
      <c r="N4613" s="15">
        <f t="shared" ca="1" si="924"/>
        <v>5.378182946204214E-4</v>
      </c>
      <c r="O4613" s="15">
        <f t="shared" ca="1" si="925"/>
        <v>0.36339125402998368</v>
      </c>
      <c r="P4613" s="6"/>
      <c r="Q4613" s="15">
        <f t="shared" ca="1" si="926"/>
        <v>0.97028544822924268</v>
      </c>
      <c r="R4613" s="87">
        <f t="shared" ca="1" si="917"/>
        <v>-2.2351956198403764</v>
      </c>
      <c r="Y4613" s="6"/>
      <c r="Z4613" s="6"/>
      <c r="AA4613" s="6"/>
      <c r="AB4613" s="6"/>
      <c r="AE4613" s="41">
        <f t="shared" ca="1" si="916"/>
        <v>-1.1008681350335148</v>
      </c>
      <c r="AF4613" s="36">
        <f t="shared" ca="1" si="918"/>
        <v>0.24257136205731067</v>
      </c>
    </row>
    <row r="4614" spans="2:32" x14ac:dyDescent="0.25">
      <c r="B4614" s="3">
        <f t="shared" si="919"/>
        <v>4608</v>
      </c>
      <c r="C4614" s="15">
        <f t="shared" ca="1" si="920"/>
        <v>-0.22888068427659336</v>
      </c>
      <c r="D4614" s="15">
        <f t="shared" ca="1" si="920"/>
        <v>2.0794263667843316</v>
      </c>
      <c r="E4614" s="15">
        <f t="shared" ca="1" si="920"/>
        <v>4.688923077253623</v>
      </c>
      <c r="F4614" s="15">
        <f t="shared" ca="1" si="920"/>
        <v>-0.59663650909582078</v>
      </c>
      <c r="G4614" s="15">
        <f t="shared" ca="1" si="920"/>
        <v>-8.5955861176793356</v>
      </c>
      <c r="H4614" s="6"/>
      <c r="I4614" s="15">
        <f t="shared" ca="1" si="915"/>
        <v>-0.53055077340275913</v>
      </c>
      <c r="J4614" s="6"/>
      <c r="K4614" s="15">
        <f t="shared" ca="1" si="921"/>
        <v>3.6401937069355521E-3</v>
      </c>
      <c r="L4614" s="15">
        <f t="shared" ca="1" si="922"/>
        <v>0.27247922689196741</v>
      </c>
      <c r="M4614" s="15">
        <f t="shared" ca="1" si="923"/>
        <v>1.0897162911074305</v>
      </c>
      <c r="N4614" s="15">
        <f t="shared" ca="1" si="924"/>
        <v>1.7469297848372807E-4</v>
      </c>
      <c r="O4614" s="15">
        <f t="shared" ca="1" si="925"/>
        <v>2.6017918041772159</v>
      </c>
      <c r="P4614" s="6"/>
      <c r="Q4614" s="15">
        <f t="shared" ca="1" si="926"/>
        <v>3.9678022088620333</v>
      </c>
      <c r="R4614" s="87">
        <f t="shared" ca="1" si="917"/>
        <v>-1.1362791600325777</v>
      </c>
      <c r="Y4614" s="6"/>
      <c r="Z4614" s="6"/>
      <c r="AA4614" s="6"/>
      <c r="AB4614" s="6"/>
      <c r="AE4614" s="41">
        <f t="shared" ca="1" si="916"/>
        <v>-1.1316967099686472</v>
      </c>
      <c r="AF4614" s="36">
        <f t="shared" ca="1" si="918"/>
        <v>0.99195055221550832</v>
      </c>
    </row>
    <row r="4615" spans="2:32" x14ac:dyDescent="0.25">
      <c r="B4615" s="3">
        <f t="shared" si="919"/>
        <v>4609</v>
      </c>
      <c r="C4615" s="15">
        <f t="shared" ca="1" si="920"/>
        <v>5.9825471207392171</v>
      </c>
      <c r="D4615" s="15">
        <f t="shared" ca="1" si="920"/>
        <v>0.37670248643835347</v>
      </c>
      <c r="E4615" s="15">
        <f t="shared" ca="1" si="920"/>
        <v>4.5188944829252371</v>
      </c>
      <c r="F4615" s="15">
        <f t="shared" ca="1" si="920"/>
        <v>6.5574723075402499</v>
      </c>
      <c r="G4615" s="15">
        <f t="shared" ca="1" si="920"/>
        <v>8.1727310610684558</v>
      </c>
      <c r="H4615" s="6"/>
      <c r="I4615" s="15">
        <f t="shared" ref="I4615:I4678" ca="1" si="927">($A$8=1)*$B$1+(($A$8)=2)*AVERAGE($C4615:$G4615)</f>
        <v>5.1216694917423027</v>
      </c>
      <c r="J4615" s="6"/>
      <c r="K4615" s="15">
        <f t="shared" ca="1" si="921"/>
        <v>2.9644411684293964E-2</v>
      </c>
      <c r="L4615" s="15">
        <f t="shared" ca="1" si="922"/>
        <v>0.9005884752569252</v>
      </c>
      <c r="M4615" s="15">
        <f t="shared" ca="1" si="923"/>
        <v>1.4533508450176541E-2</v>
      </c>
      <c r="N4615" s="15">
        <f t="shared" ca="1" si="924"/>
        <v>8.2461189034132548E-2</v>
      </c>
      <c r="O4615" s="15">
        <f t="shared" ca="1" si="925"/>
        <v>0.37235906799275881</v>
      </c>
      <c r="P4615" s="6"/>
      <c r="Q4615" s="15">
        <f t="shared" ca="1" si="926"/>
        <v>1.3995866524182872</v>
      </c>
      <c r="R4615" s="87">
        <f t="shared" ca="1" si="917"/>
        <v>2.36010876344915</v>
      </c>
      <c r="Y4615" s="6"/>
      <c r="Z4615" s="6"/>
      <c r="AA4615" s="6"/>
      <c r="AB4615" s="6"/>
      <c r="AE4615" s="41">
        <f t="shared" ref="AE4615:AE4678" ca="1" si="928">((AVERAGE(C4615:G4615)-$B$1)/($B$2/SQRT(COUNT(C4615:G4615))))</f>
        <v>1.3960530373646014</v>
      </c>
      <c r="AF4615" s="36">
        <f t="shared" ca="1" si="918"/>
        <v>0.34989666310457179</v>
      </c>
    </row>
    <row r="4616" spans="2:32" x14ac:dyDescent="0.25">
      <c r="B4616" s="3">
        <f t="shared" si="919"/>
        <v>4610</v>
      </c>
      <c r="C4616" s="15">
        <f t="shared" ca="1" si="920"/>
        <v>4.5027288048762113</v>
      </c>
      <c r="D4616" s="15">
        <f t="shared" ca="1" si="920"/>
        <v>0.60800107879199117</v>
      </c>
      <c r="E4616" s="15">
        <f t="shared" ca="1" si="920"/>
        <v>8.9930917573333709</v>
      </c>
      <c r="F4616" s="15">
        <f t="shared" ca="1" si="920"/>
        <v>-4.8897287920284374</v>
      </c>
      <c r="G4616" s="15">
        <f t="shared" ca="1" si="920"/>
        <v>5.5236281282100439</v>
      </c>
      <c r="H4616" s="6"/>
      <c r="I4616" s="15">
        <f t="shared" ca="1" si="927"/>
        <v>2.9475441954366359</v>
      </c>
      <c r="J4616" s="6"/>
      <c r="K4616" s="15">
        <f t="shared" ca="1" si="921"/>
        <v>9.6743966777509002E-2</v>
      </c>
      <c r="L4616" s="15">
        <f t="shared" ca="1" si="922"/>
        <v>0.21893847978557357</v>
      </c>
      <c r="M4616" s="15">
        <f t="shared" ca="1" si="923"/>
        <v>1.4619458129262222</v>
      </c>
      <c r="N4616" s="15">
        <f t="shared" ca="1" si="924"/>
        <v>2.456913915201989</v>
      </c>
      <c r="O4616" s="15">
        <f t="shared" ca="1" si="925"/>
        <v>0.26544833714773236</v>
      </c>
      <c r="P4616" s="6"/>
      <c r="Q4616" s="15">
        <f t="shared" ca="1" si="926"/>
        <v>4.4999905118390258</v>
      </c>
      <c r="R4616" s="87">
        <f t="shared" ref="R4616:R4679" ca="1" si="929">((AVERAGE(C4616:G4616)-$B$1)/($B$2/SQRT(COUNT(C4616:G4616))))/SQRT(Q4616/$B$3)</f>
        <v>0.39952013335723663</v>
      </c>
      <c r="Y4616" s="6"/>
      <c r="Z4616" s="6"/>
      <c r="AA4616" s="6"/>
      <c r="AB4616" s="6"/>
      <c r="AE4616" s="41">
        <f t="shared" ca="1" si="928"/>
        <v>0.42375464653633277</v>
      </c>
      <c r="AF4616" s="36">
        <f t="shared" ref="AF4616:AF4679" ca="1" si="930">Q4616/(COUNT(C4616:G4616)-1)</f>
        <v>1.1249976279597564</v>
      </c>
    </row>
    <row r="4617" spans="2:32" x14ac:dyDescent="0.25">
      <c r="B4617" s="3">
        <f t="shared" ref="B4617:B4680" si="931">B4616+1</f>
        <v>4611</v>
      </c>
      <c r="C4617" s="15">
        <f t="shared" ca="1" si="920"/>
        <v>3.8724323326220813</v>
      </c>
      <c r="D4617" s="15">
        <f t="shared" ca="1" si="920"/>
        <v>5.0332761379671815</v>
      </c>
      <c r="E4617" s="15">
        <f t="shared" ca="1" si="920"/>
        <v>2.2115153241358181</v>
      </c>
      <c r="F4617" s="15">
        <f t="shared" ca="1" si="920"/>
        <v>6.7265262892425035</v>
      </c>
      <c r="G4617" s="15">
        <f t="shared" ca="1" si="920"/>
        <v>6.8727481197655989</v>
      </c>
      <c r="H4617" s="6"/>
      <c r="I4617" s="15">
        <f t="shared" ca="1" si="927"/>
        <v>4.9432996407466367</v>
      </c>
      <c r="J4617" s="6"/>
      <c r="K4617" s="15">
        <f t="shared" ca="1" si="921"/>
        <v>4.5870271664397257E-2</v>
      </c>
      <c r="L4617" s="15">
        <f t="shared" ca="1" si="922"/>
        <v>3.2383080208314816E-4</v>
      </c>
      <c r="M4617" s="15">
        <f t="shared" ca="1" si="923"/>
        <v>0.29850582209923349</v>
      </c>
      <c r="N4617" s="15">
        <f t="shared" ca="1" si="924"/>
        <v>0.12719589119623206</v>
      </c>
      <c r="O4617" s="15">
        <f t="shared" ca="1" si="925"/>
        <v>0.14891085732754344</v>
      </c>
      <c r="P4617" s="6"/>
      <c r="Q4617" s="15">
        <f t="shared" ca="1" si="926"/>
        <v>0.62080667308948945</v>
      </c>
      <c r="R4617" s="87">
        <f t="shared" ca="1" si="929"/>
        <v>3.3411908442464613</v>
      </c>
      <c r="Y4617" s="6"/>
      <c r="Z4617" s="6"/>
      <c r="AA4617" s="6"/>
      <c r="AB4617" s="6"/>
      <c r="AE4617" s="41">
        <f t="shared" ca="1" si="928"/>
        <v>1.3162836149720378</v>
      </c>
      <c r="AF4617" s="36">
        <f t="shared" ca="1" si="930"/>
        <v>0.15520166827237236</v>
      </c>
    </row>
    <row r="4618" spans="2:32" x14ac:dyDescent="0.25">
      <c r="B4618" s="3">
        <f t="shared" si="931"/>
        <v>4612</v>
      </c>
      <c r="C4618" s="15">
        <f t="shared" ca="1" si="920"/>
        <v>3.7051701164463724</v>
      </c>
      <c r="D4618" s="15">
        <f t="shared" ca="1" si="920"/>
        <v>10.663288925698216</v>
      </c>
      <c r="E4618" s="15">
        <f t="shared" ca="1" si="920"/>
        <v>-1.2545071612251411</v>
      </c>
      <c r="F4618" s="15">
        <f t="shared" ca="1" si="920"/>
        <v>2.1960886397603074</v>
      </c>
      <c r="G4618" s="15">
        <f t="shared" ca="1" si="920"/>
        <v>-4.8180162263622535</v>
      </c>
      <c r="H4618" s="6"/>
      <c r="I4618" s="15">
        <f t="shared" ca="1" si="927"/>
        <v>2.0984048588635007</v>
      </c>
      <c r="J4618" s="6"/>
      <c r="K4618" s="15">
        <f t="shared" ca="1" si="921"/>
        <v>0.10326778371901409</v>
      </c>
      <c r="L4618" s="15">
        <f t="shared" ca="1" si="922"/>
        <v>2.9342895631327663</v>
      </c>
      <c r="M4618" s="15">
        <f t="shared" ca="1" si="923"/>
        <v>0.44968076057819589</v>
      </c>
      <c r="N4618" s="15">
        <f t="shared" ca="1" si="924"/>
        <v>3.8168484201181382E-4</v>
      </c>
      <c r="O4618" s="15">
        <f t="shared" ca="1" si="925"/>
        <v>1.9134752251262162</v>
      </c>
      <c r="P4618" s="6"/>
      <c r="Q4618" s="15">
        <f t="shared" ca="1" si="926"/>
        <v>5.4010950173982044</v>
      </c>
      <c r="R4618" s="87">
        <f t="shared" ca="1" si="929"/>
        <v>3.787220814880287E-2</v>
      </c>
      <c r="Y4618" s="6"/>
      <c r="Z4618" s="6"/>
      <c r="AA4618" s="6"/>
      <c r="AB4618" s="6"/>
      <c r="AE4618" s="41">
        <f t="shared" ca="1" si="928"/>
        <v>4.4007990747012053E-2</v>
      </c>
      <c r="AF4618" s="36">
        <f t="shared" ca="1" si="930"/>
        <v>1.3502737543495511</v>
      </c>
    </row>
    <row r="4619" spans="2:32" x14ac:dyDescent="0.25">
      <c r="B4619" s="3">
        <f t="shared" si="931"/>
        <v>4613</v>
      </c>
      <c r="C4619" s="15">
        <f t="shared" ca="1" si="920"/>
        <v>5.8978152901049254</v>
      </c>
      <c r="D4619" s="15">
        <f t="shared" ca="1" si="920"/>
        <v>-2.973619786354992</v>
      </c>
      <c r="E4619" s="15">
        <f t="shared" ca="1" si="920"/>
        <v>-1.1608451964020894</v>
      </c>
      <c r="F4619" s="15">
        <f t="shared" ca="1" si="920"/>
        <v>7.7603739161571275</v>
      </c>
      <c r="G4619" s="15">
        <f t="shared" ca="1" si="920"/>
        <v>-7.4413540440957195</v>
      </c>
      <c r="H4619" s="6"/>
      <c r="I4619" s="15">
        <f t="shared" ca="1" si="927"/>
        <v>0.41647403588185022</v>
      </c>
      <c r="J4619" s="6"/>
      <c r="K4619" s="15">
        <f t="shared" ca="1" si="921"/>
        <v>1.2018040778099119</v>
      </c>
      <c r="L4619" s="15">
        <f t="shared" ca="1" si="922"/>
        <v>0.45970944494273619</v>
      </c>
      <c r="M4619" s="15">
        <f t="shared" ca="1" si="923"/>
        <v>9.9517438421311874E-2</v>
      </c>
      <c r="N4619" s="15">
        <f t="shared" ca="1" si="924"/>
        <v>2.1573146180602896</v>
      </c>
      <c r="O4619" s="15">
        <f t="shared" ca="1" si="925"/>
        <v>2.4698184853793594</v>
      </c>
      <c r="P4619" s="6"/>
      <c r="Q4619" s="15">
        <f t="shared" ca="1" si="926"/>
        <v>6.3881640646136084</v>
      </c>
      <c r="R4619" s="87">
        <f t="shared" ca="1" si="929"/>
        <v>-0.56037938648615382</v>
      </c>
      <c r="Y4619" s="6"/>
      <c r="Z4619" s="6"/>
      <c r="AA4619" s="6"/>
      <c r="AB4619" s="6"/>
      <c r="AE4619" s="41">
        <f t="shared" ca="1" si="928"/>
        <v>-0.70817433998081514</v>
      </c>
      <c r="AF4619" s="36">
        <f t="shared" ca="1" si="930"/>
        <v>1.5970410161534021</v>
      </c>
    </row>
    <row r="4620" spans="2:32" x14ac:dyDescent="0.25">
      <c r="B4620" s="3">
        <f t="shared" si="931"/>
        <v>4614</v>
      </c>
      <c r="C4620" s="15">
        <f t="shared" ca="1" si="920"/>
        <v>2.2087287983446346</v>
      </c>
      <c r="D4620" s="15">
        <f t="shared" ca="1" si="920"/>
        <v>2.3279887071748475</v>
      </c>
      <c r="E4620" s="15">
        <f t="shared" ca="1" si="920"/>
        <v>0.28911594875068625</v>
      </c>
      <c r="F4620" s="15">
        <f t="shared" ca="1" si="920"/>
        <v>7.8010975291168156</v>
      </c>
      <c r="G4620" s="15">
        <f t="shared" ca="1" si="920"/>
        <v>-0.31899725597931727</v>
      </c>
      <c r="H4620" s="6"/>
      <c r="I4620" s="15">
        <f t="shared" ca="1" si="927"/>
        <v>2.4615867454815334</v>
      </c>
      <c r="J4620" s="6"/>
      <c r="K4620" s="15">
        <f t="shared" ca="1" si="921"/>
        <v>2.5574856572114679E-3</v>
      </c>
      <c r="L4620" s="15">
        <f t="shared" ca="1" si="922"/>
        <v>7.1393743357578887E-4</v>
      </c>
      <c r="M4620" s="15">
        <f t="shared" ca="1" si="923"/>
        <v>0.18878517450593446</v>
      </c>
      <c r="N4620" s="15">
        <f t="shared" ca="1" si="924"/>
        <v>1.1404150163422984</v>
      </c>
      <c r="O4620" s="15">
        <f t="shared" ca="1" si="925"/>
        <v>0.30926589556720147</v>
      </c>
      <c r="P4620" s="6"/>
      <c r="Q4620" s="15">
        <f t="shared" ca="1" si="926"/>
        <v>1.6417375095062214</v>
      </c>
      <c r="R4620" s="87">
        <f t="shared" ca="1" si="929"/>
        <v>0.32221552560523892</v>
      </c>
      <c r="Y4620" s="6"/>
      <c r="Z4620" s="6"/>
      <c r="AA4620" s="6"/>
      <c r="AB4620" s="6"/>
      <c r="AE4620" s="41">
        <f t="shared" ca="1" si="928"/>
        <v>0.20642786808192051</v>
      </c>
      <c r="AF4620" s="36">
        <f t="shared" ca="1" si="930"/>
        <v>0.41043437737655536</v>
      </c>
    </row>
    <row r="4621" spans="2:32" x14ac:dyDescent="0.25">
      <c r="B4621" s="3">
        <f t="shared" si="931"/>
        <v>4615</v>
      </c>
      <c r="C4621" s="15">
        <f t="shared" ca="1" si="920"/>
        <v>3.6944534772805979</v>
      </c>
      <c r="D4621" s="15">
        <f t="shared" ca="1" si="920"/>
        <v>4.7040356817821731</v>
      </c>
      <c r="E4621" s="15">
        <f t="shared" ca="1" si="920"/>
        <v>-1.7253507714418967</v>
      </c>
      <c r="F4621" s="15">
        <f t="shared" ca="1" si="920"/>
        <v>5.4171407717672508</v>
      </c>
      <c r="G4621" s="15">
        <f t="shared" ca="1" si="920"/>
        <v>0.96627775570402297</v>
      </c>
      <c r="H4621" s="6"/>
      <c r="I4621" s="15">
        <f t="shared" ca="1" si="927"/>
        <v>2.6113113830184296</v>
      </c>
      <c r="J4621" s="6"/>
      <c r="K4621" s="15">
        <f t="shared" ca="1" si="921"/>
        <v>4.6927871854505442E-2</v>
      </c>
      <c r="L4621" s="15">
        <f t="shared" ca="1" si="922"/>
        <v>0.17517979962544808</v>
      </c>
      <c r="M4621" s="15">
        <f t="shared" ca="1" si="923"/>
        <v>0.75226554567713899</v>
      </c>
      <c r="N4621" s="15">
        <f t="shared" ca="1" si="924"/>
        <v>0.31490714235066336</v>
      </c>
      <c r="O4621" s="15">
        <f t="shared" ca="1" si="925"/>
        <v>0.10824542539980778</v>
      </c>
      <c r="P4621" s="6"/>
      <c r="Q4621" s="15">
        <f t="shared" ca="1" si="926"/>
        <v>1.3975257849075635</v>
      </c>
      <c r="R4621" s="87">
        <f t="shared" ca="1" si="929"/>
        <v>0.46251685239440432</v>
      </c>
      <c r="Y4621" s="6"/>
      <c r="Z4621" s="6"/>
      <c r="AA4621" s="6"/>
      <c r="AB4621" s="6"/>
      <c r="AE4621" s="41">
        <f t="shared" ca="1" si="928"/>
        <v>0.2733867615697238</v>
      </c>
      <c r="AF4621" s="36">
        <f t="shared" ca="1" si="930"/>
        <v>0.34938144622689088</v>
      </c>
    </row>
    <row r="4622" spans="2:32" x14ac:dyDescent="0.25">
      <c r="B4622" s="3">
        <f t="shared" si="931"/>
        <v>4616</v>
      </c>
      <c r="C4622" s="15">
        <f t="shared" ca="1" si="920"/>
        <v>-2.1232582752010893</v>
      </c>
      <c r="D4622" s="15">
        <f t="shared" ca="1" si="920"/>
        <v>-0.43464162196974465</v>
      </c>
      <c r="E4622" s="15">
        <f t="shared" ca="1" si="920"/>
        <v>6.1013878473933039</v>
      </c>
      <c r="F4622" s="15">
        <f t="shared" ca="1" si="920"/>
        <v>-1.0261921652431552</v>
      </c>
      <c r="G4622" s="15">
        <f t="shared" ca="1" si="920"/>
        <v>-3.33026558285232</v>
      </c>
      <c r="H4622" s="6"/>
      <c r="I4622" s="15">
        <f t="shared" ca="1" si="927"/>
        <v>-0.16259395957460104</v>
      </c>
      <c r="J4622" s="6"/>
      <c r="K4622" s="15">
        <f t="shared" ca="1" si="921"/>
        <v>0.15376818234284342</v>
      </c>
      <c r="L4622" s="15">
        <f t="shared" ca="1" si="922"/>
        <v>2.9603972245864814E-3</v>
      </c>
      <c r="M4622" s="15">
        <f t="shared" ca="1" si="923"/>
        <v>1.5694987231209963</v>
      </c>
      <c r="N4622" s="15">
        <f t="shared" ca="1" si="924"/>
        <v>2.9832074433357843E-2</v>
      </c>
      <c r="O4622" s="15">
        <f t="shared" ca="1" si="925"/>
        <v>0.401365740516756</v>
      </c>
      <c r="P4622" s="6"/>
      <c r="Q4622" s="15">
        <f t="shared" ca="1" si="926"/>
        <v>2.1574251176385397</v>
      </c>
      <c r="R4622" s="87">
        <f t="shared" ca="1" si="929"/>
        <v>-1.316897926255681</v>
      </c>
      <c r="Y4622" s="6"/>
      <c r="Z4622" s="6"/>
      <c r="AA4622" s="6"/>
      <c r="AB4622" s="6"/>
      <c r="AE4622" s="41">
        <f t="shared" ca="1" si="928"/>
        <v>-0.96714142026784788</v>
      </c>
      <c r="AF4622" s="36">
        <f t="shared" ca="1" si="930"/>
        <v>0.53935627940963493</v>
      </c>
    </row>
    <row r="4623" spans="2:32" x14ac:dyDescent="0.25">
      <c r="B4623" s="3">
        <f t="shared" si="931"/>
        <v>4617</v>
      </c>
      <c r="C4623" s="15">
        <f t="shared" ca="1" si="920"/>
        <v>-3.9089837727547598</v>
      </c>
      <c r="D4623" s="15">
        <f t="shared" ca="1" si="920"/>
        <v>8.852810853004847</v>
      </c>
      <c r="E4623" s="15">
        <f t="shared" ca="1" si="920"/>
        <v>-7.4664716287542223</v>
      </c>
      <c r="F4623" s="15">
        <f t="shared" ca="1" si="920"/>
        <v>8.4866377891399054</v>
      </c>
      <c r="G4623" s="15">
        <f t="shared" ca="1" si="920"/>
        <v>1.9031050183339497</v>
      </c>
      <c r="H4623" s="6"/>
      <c r="I4623" s="15">
        <f t="shared" ca="1" si="927"/>
        <v>1.5734196517939441</v>
      </c>
      <c r="J4623" s="6"/>
      <c r="K4623" s="15">
        <f t="shared" ca="1" si="921"/>
        <v>1.2022698923801338</v>
      </c>
      <c r="L4623" s="15">
        <f t="shared" ca="1" si="922"/>
        <v>2.1195814504106685</v>
      </c>
      <c r="M4623" s="15">
        <f t="shared" ca="1" si="923"/>
        <v>3.2687853745652311</v>
      </c>
      <c r="N4623" s="15">
        <f t="shared" ca="1" si="924"/>
        <v>1.9117034005811664</v>
      </c>
      <c r="O4623" s="15">
        <f t="shared" ca="1" si="925"/>
        <v>4.3476976364247161E-3</v>
      </c>
      <c r="P4623" s="6"/>
      <c r="Q4623" s="15">
        <f t="shared" ca="1" si="926"/>
        <v>8.5066878155736241</v>
      </c>
      <c r="R4623" s="87">
        <f t="shared" ca="1" si="929"/>
        <v>-0.13081742322655926</v>
      </c>
      <c r="Y4623" s="6"/>
      <c r="Z4623" s="6"/>
      <c r="AA4623" s="6"/>
      <c r="AB4623" s="6"/>
      <c r="AE4623" s="41">
        <f t="shared" ca="1" si="928"/>
        <v>-0.19077253129085431</v>
      </c>
      <c r="AF4623" s="36">
        <f t="shared" ca="1" si="930"/>
        <v>2.126671953893406</v>
      </c>
    </row>
    <row r="4624" spans="2:32" x14ac:dyDescent="0.25">
      <c r="B4624" s="3">
        <f t="shared" si="931"/>
        <v>4618</v>
      </c>
      <c r="C4624" s="15">
        <f t="shared" ca="1" si="920"/>
        <v>-4.0456032429803201</v>
      </c>
      <c r="D4624" s="15">
        <f t="shared" ca="1" si="920"/>
        <v>-2.0214648810301599</v>
      </c>
      <c r="E4624" s="15">
        <f t="shared" ca="1" si="920"/>
        <v>8.190217484971976</v>
      </c>
      <c r="F4624" s="15">
        <f t="shared" ca="1" si="920"/>
        <v>7.4428561166945242</v>
      </c>
      <c r="G4624" s="15">
        <f t="shared" ca="1" si="920"/>
        <v>-0.54463624200920702</v>
      </c>
      <c r="H4624" s="6"/>
      <c r="I4624" s="15">
        <f t="shared" ca="1" si="927"/>
        <v>1.8042738471293625</v>
      </c>
      <c r="J4624" s="6"/>
      <c r="K4624" s="15">
        <f t="shared" ca="1" si="921"/>
        <v>1.3688424787756053</v>
      </c>
      <c r="L4624" s="15">
        <f t="shared" ca="1" si="922"/>
        <v>0.5854510726455856</v>
      </c>
      <c r="M4624" s="15">
        <f t="shared" ca="1" si="923"/>
        <v>1.6312110458281022</v>
      </c>
      <c r="N4624" s="15">
        <f t="shared" ca="1" si="924"/>
        <v>1.2717444004261846</v>
      </c>
      <c r="O4624" s="15">
        <f t="shared" ca="1" si="925"/>
        <v>0.2206951442742785</v>
      </c>
      <c r="P4624" s="6"/>
      <c r="Q4624" s="15">
        <f t="shared" ca="1" si="926"/>
        <v>5.0779441419497564</v>
      </c>
      <c r="R4624" s="87">
        <f t="shared" ca="1" si="929"/>
        <v>-7.768727598841596E-2</v>
      </c>
      <c r="Y4624" s="6"/>
      <c r="Z4624" s="6"/>
      <c r="AA4624" s="6"/>
      <c r="AB4624" s="6"/>
      <c r="AE4624" s="41">
        <f t="shared" ca="1" si="928"/>
        <v>-8.7531396558652233E-2</v>
      </c>
      <c r="AF4624" s="36">
        <f t="shared" ca="1" si="930"/>
        <v>1.2694860354874391</v>
      </c>
    </row>
    <row r="4625" spans="2:32" x14ac:dyDescent="0.25">
      <c r="B4625" s="3">
        <f t="shared" si="931"/>
        <v>4619</v>
      </c>
      <c r="C4625" s="15">
        <f t="shared" ca="1" si="920"/>
        <v>2.7179261381019528</v>
      </c>
      <c r="D4625" s="15">
        <f t="shared" ca="1" si="920"/>
        <v>3.4851645301384133</v>
      </c>
      <c r="E4625" s="15">
        <f t="shared" ca="1" si="920"/>
        <v>4.2790432615252012</v>
      </c>
      <c r="F4625" s="15">
        <f t="shared" ca="1" si="920"/>
        <v>-3.4582642857092791</v>
      </c>
      <c r="G4625" s="15">
        <f t="shared" ca="1" si="920"/>
        <v>2.4851682516847715</v>
      </c>
      <c r="H4625" s="6"/>
      <c r="I4625" s="15">
        <f t="shared" ca="1" si="927"/>
        <v>1.9018075791482119</v>
      </c>
      <c r="J4625" s="6"/>
      <c r="K4625" s="15">
        <f t="shared" ca="1" si="921"/>
        <v>2.6641980090749227E-2</v>
      </c>
      <c r="L4625" s="15">
        <f t="shared" ca="1" si="922"/>
        <v>0.1002807693699595</v>
      </c>
      <c r="M4625" s="15">
        <f t="shared" ca="1" si="923"/>
        <v>0.22604997958265563</v>
      </c>
      <c r="N4625" s="15">
        <f t="shared" ca="1" si="924"/>
        <v>1.1492148158574744</v>
      </c>
      <c r="O4625" s="15">
        <f t="shared" ca="1" si="925"/>
        <v>1.3612386970492286E-2</v>
      </c>
      <c r="P4625" s="6"/>
      <c r="Q4625" s="15">
        <f t="shared" ca="1" si="926"/>
        <v>1.5157999318713311</v>
      </c>
      <c r="R4625" s="87">
        <f t="shared" ca="1" si="929"/>
        <v>-7.1334893832023266E-2</v>
      </c>
      <c r="Y4625" s="6"/>
      <c r="Z4625" s="6"/>
      <c r="AA4625" s="6"/>
      <c r="AB4625" s="6"/>
      <c r="AE4625" s="41">
        <f t="shared" ca="1" si="928"/>
        <v>-4.3912985579973217E-2</v>
      </c>
      <c r="AF4625" s="36">
        <f t="shared" ca="1" si="930"/>
        <v>0.37894998296783278</v>
      </c>
    </row>
    <row r="4626" spans="2:32" x14ac:dyDescent="0.25">
      <c r="B4626" s="3">
        <f t="shared" si="931"/>
        <v>4620</v>
      </c>
      <c r="C4626" s="15">
        <f t="shared" ca="1" si="920"/>
        <v>1.7714725741340178</v>
      </c>
      <c r="D4626" s="15">
        <f t="shared" ca="1" si="920"/>
        <v>5.4206162431518798</v>
      </c>
      <c r="E4626" s="15">
        <f t="shared" ca="1" si="920"/>
        <v>1.2870129375270625</v>
      </c>
      <c r="F4626" s="15">
        <f t="shared" ca="1" si="920"/>
        <v>5.2300843328934992</v>
      </c>
      <c r="G4626" s="15">
        <f t="shared" ca="1" si="920"/>
        <v>7.0610548178662675</v>
      </c>
      <c r="H4626" s="6"/>
      <c r="I4626" s="15">
        <f t="shared" ca="1" si="927"/>
        <v>4.1540481811145451</v>
      </c>
      <c r="J4626" s="6"/>
      <c r="K4626" s="15">
        <f t="shared" ca="1" si="921"/>
        <v>0.22706666091914512</v>
      </c>
      <c r="L4626" s="15">
        <f t="shared" ca="1" si="922"/>
        <v>6.4167786230920398E-2</v>
      </c>
      <c r="M4626" s="15">
        <f t="shared" ca="1" si="923"/>
        <v>0.32879564351890939</v>
      </c>
      <c r="N4626" s="15">
        <f t="shared" ca="1" si="924"/>
        <v>4.6314151997410409E-2</v>
      </c>
      <c r="O4626" s="15">
        <f t="shared" ca="1" si="925"/>
        <v>0.33802750344474236</v>
      </c>
      <c r="P4626" s="6"/>
      <c r="Q4626" s="15">
        <f t="shared" ca="1" si="926"/>
        <v>1.0043717461111277</v>
      </c>
      <c r="R4626" s="87">
        <f t="shared" ca="1" si="929"/>
        <v>1.922441633286325</v>
      </c>
      <c r="Y4626" s="6"/>
      <c r="Z4626" s="6"/>
      <c r="AA4626" s="6"/>
      <c r="AB4626" s="6"/>
      <c r="AE4626" s="41">
        <f t="shared" ca="1" si="928"/>
        <v>0.96331963195638026</v>
      </c>
      <c r="AF4626" s="36">
        <f t="shared" ca="1" si="930"/>
        <v>0.25109293652778192</v>
      </c>
    </row>
    <row r="4627" spans="2:32" x14ac:dyDescent="0.25">
      <c r="B4627" s="3">
        <f t="shared" si="931"/>
        <v>4621</v>
      </c>
      <c r="C4627" s="15">
        <f t="shared" ca="1" si="920"/>
        <v>-7.8574030043644196</v>
      </c>
      <c r="D4627" s="15">
        <f t="shared" ca="1" si="920"/>
        <v>2.4426777891450242</v>
      </c>
      <c r="E4627" s="15">
        <f t="shared" ca="1" si="920"/>
        <v>0.61008221511850436</v>
      </c>
      <c r="F4627" s="15">
        <f t="shared" ca="1" si="920"/>
        <v>4.2308900746784577</v>
      </c>
      <c r="G4627" s="15">
        <f t="shared" ca="1" si="920"/>
        <v>-2.9512156810021093</v>
      </c>
      <c r="H4627" s="6"/>
      <c r="I4627" s="15">
        <f t="shared" ca="1" si="927"/>
        <v>-0.70499372128490845</v>
      </c>
      <c r="J4627" s="6"/>
      <c r="K4627" s="15">
        <f t="shared" ca="1" si="921"/>
        <v>2.046278342107279</v>
      </c>
      <c r="L4627" s="15">
        <f t="shared" ca="1" si="922"/>
        <v>0.39631343750289022</v>
      </c>
      <c r="M4627" s="15">
        <f t="shared" ca="1" si="923"/>
        <v>6.917698874029253E-2</v>
      </c>
      <c r="N4627" s="15">
        <f t="shared" ca="1" si="924"/>
        <v>0.97451795389014917</v>
      </c>
      <c r="O4627" s="15">
        <f t="shared" ca="1" si="925"/>
        <v>0.20182052369263134</v>
      </c>
      <c r="P4627" s="6"/>
      <c r="Q4627" s="15">
        <f t="shared" ca="1" si="926"/>
        <v>3.6881072459332418</v>
      </c>
      <c r="R4627" s="87">
        <f t="shared" ca="1" si="929"/>
        <v>-1.2598228590209168</v>
      </c>
      <c r="Y4627" s="6"/>
      <c r="Z4627" s="6"/>
      <c r="AA4627" s="6"/>
      <c r="AB4627" s="6"/>
      <c r="AE4627" s="41">
        <f t="shared" ca="1" si="928"/>
        <v>-1.2097099679006349</v>
      </c>
      <c r="AF4627" s="36">
        <f t="shared" ca="1" si="930"/>
        <v>0.92202681148331045</v>
      </c>
    </row>
    <row r="4628" spans="2:32" x14ac:dyDescent="0.25">
      <c r="B4628" s="3">
        <f t="shared" si="931"/>
        <v>4622</v>
      </c>
      <c r="C4628" s="15">
        <f t="shared" ca="1" si="920"/>
        <v>2.6336882578091707</v>
      </c>
      <c r="D4628" s="15">
        <f t="shared" ca="1" si="920"/>
        <v>-0.69607464818583153</v>
      </c>
      <c r="E4628" s="15">
        <f t="shared" ca="1" si="920"/>
        <v>-4.3328473728605204</v>
      </c>
      <c r="F4628" s="15">
        <f t="shared" ca="1" si="920"/>
        <v>0.67346839945651205</v>
      </c>
      <c r="G4628" s="15">
        <f t="shared" ca="1" si="920"/>
        <v>0.7126880684428869</v>
      </c>
      <c r="H4628" s="6"/>
      <c r="I4628" s="15">
        <f t="shared" ca="1" si="927"/>
        <v>-0.20181545906755644</v>
      </c>
      <c r="J4628" s="6"/>
      <c r="K4628" s="15">
        <f t="shared" ca="1" si="921"/>
        <v>0.32160325313686938</v>
      </c>
      <c r="L4628" s="15">
        <f t="shared" ca="1" si="922"/>
        <v>9.7716858411141926E-3</v>
      </c>
      <c r="M4628" s="15">
        <f t="shared" ca="1" si="923"/>
        <v>0.68261698691103834</v>
      </c>
      <c r="N4628" s="15">
        <f t="shared" ca="1" si="924"/>
        <v>3.0644873319711264E-2</v>
      </c>
      <c r="O4628" s="15">
        <f t="shared" ca="1" si="925"/>
        <v>3.3452668073161773E-2</v>
      </c>
      <c r="P4628" s="6"/>
      <c r="Q4628" s="15">
        <f t="shared" ca="1" si="926"/>
        <v>1.078089467281895</v>
      </c>
      <c r="R4628" s="87">
        <f t="shared" ca="1" si="929"/>
        <v>-1.8966994075907326</v>
      </c>
      <c r="Y4628" s="6"/>
      <c r="Z4628" s="6"/>
      <c r="AA4628" s="6"/>
      <c r="AB4628" s="6"/>
      <c r="AE4628" s="41">
        <f t="shared" ca="1" si="928"/>
        <v>-0.98468180807699224</v>
      </c>
      <c r="AF4628" s="36">
        <f t="shared" ca="1" si="930"/>
        <v>0.26952236682047376</v>
      </c>
    </row>
    <row r="4629" spans="2:32" x14ac:dyDescent="0.25">
      <c r="B4629" s="3">
        <f t="shared" si="931"/>
        <v>4623</v>
      </c>
      <c r="C4629" s="15">
        <f t="shared" ref="C4629:G4679" ca="1" si="932">$B$1+NORMINV(RAND(),0,1)*$B$2</f>
        <v>-5.0108013898312729</v>
      </c>
      <c r="D4629" s="15">
        <f t="shared" ca="1" si="932"/>
        <v>5.7328735067269161</v>
      </c>
      <c r="E4629" s="15">
        <f t="shared" ca="1" si="932"/>
        <v>2.8331743873094939</v>
      </c>
      <c r="F4629" s="15">
        <f t="shared" ca="1" si="932"/>
        <v>3.2381063295782591</v>
      </c>
      <c r="G4629" s="15">
        <f t="shared" ca="1" si="932"/>
        <v>3.873504412905147</v>
      </c>
      <c r="H4629" s="6"/>
      <c r="I4629" s="15">
        <f t="shared" ca="1" si="927"/>
        <v>2.1333714493377087</v>
      </c>
      <c r="J4629" s="6"/>
      <c r="K4629" s="15">
        <f t="shared" ca="1" si="921"/>
        <v>2.0415682222367915</v>
      </c>
      <c r="L4629" s="15">
        <f t="shared" ca="1" si="922"/>
        <v>0.51825660244596539</v>
      </c>
      <c r="M4629" s="15">
        <f t="shared" ca="1" si="923"/>
        <v>1.9588966079757689E-2</v>
      </c>
      <c r="N4629" s="15">
        <f t="shared" ca="1" si="924"/>
        <v>4.881756622480412E-2</v>
      </c>
      <c r="O4629" s="15">
        <f t="shared" ca="1" si="925"/>
        <v>0.12112250923575983</v>
      </c>
      <c r="P4629" s="6"/>
      <c r="Q4629" s="15">
        <f t="shared" ca="1" si="926"/>
        <v>2.7493538662230783</v>
      </c>
      <c r="R4629" s="87">
        <f t="shared" ca="1" si="929"/>
        <v>7.1943662596600844E-2</v>
      </c>
      <c r="Y4629" s="6"/>
      <c r="Z4629" s="6"/>
      <c r="AA4629" s="6"/>
      <c r="AB4629" s="6"/>
      <c r="AE4629" s="41">
        <f t="shared" ca="1" si="928"/>
        <v>5.9645525395357203E-2</v>
      </c>
      <c r="AF4629" s="36">
        <f t="shared" ca="1" si="930"/>
        <v>0.68733846655576958</v>
      </c>
    </row>
    <row r="4630" spans="2:32" x14ac:dyDescent="0.25">
      <c r="B4630" s="3">
        <f t="shared" si="931"/>
        <v>4624</v>
      </c>
      <c r="C4630" s="15">
        <f t="shared" ca="1" si="932"/>
        <v>6.6149250178794556</v>
      </c>
      <c r="D4630" s="15">
        <f t="shared" ca="1" si="932"/>
        <v>2.6816009329971342</v>
      </c>
      <c r="E4630" s="15">
        <f t="shared" ca="1" si="932"/>
        <v>-5.3032962576452238</v>
      </c>
      <c r="F4630" s="15">
        <f t="shared" ca="1" si="932"/>
        <v>3.2615350568518138</v>
      </c>
      <c r="G4630" s="15">
        <f t="shared" ca="1" si="932"/>
        <v>-1.2366299814159434</v>
      </c>
      <c r="H4630" s="6"/>
      <c r="I4630" s="15">
        <f t="shared" ca="1" si="927"/>
        <v>1.2036269537334472</v>
      </c>
      <c r="J4630" s="6"/>
      <c r="K4630" s="15">
        <f t="shared" ca="1" si="921"/>
        <v>1.1712858695612136</v>
      </c>
      <c r="L4630" s="15">
        <f t="shared" ca="1" si="922"/>
        <v>8.7376283335221502E-2</v>
      </c>
      <c r="M4630" s="15">
        <f t="shared" ca="1" si="923"/>
        <v>1.6936019871511407</v>
      </c>
      <c r="N4630" s="15">
        <f t="shared" ca="1" si="924"/>
        <v>0.16939943043520936</v>
      </c>
      <c r="O4630" s="15">
        <f t="shared" ca="1" si="925"/>
        <v>0.23819415638178787</v>
      </c>
      <c r="P4630" s="6"/>
      <c r="Q4630" s="15">
        <f t="shared" ca="1" si="926"/>
        <v>3.3598577268645733</v>
      </c>
      <c r="R4630" s="87">
        <f t="shared" ca="1" si="929"/>
        <v>-0.3885984843106931</v>
      </c>
      <c r="Y4630" s="6"/>
      <c r="Z4630" s="6"/>
      <c r="AA4630" s="6"/>
      <c r="AB4630" s="6"/>
      <c r="AE4630" s="41">
        <f t="shared" ca="1" si="928"/>
        <v>-0.35614885338011942</v>
      </c>
      <c r="AF4630" s="36">
        <f t="shared" ca="1" si="930"/>
        <v>0.83996443171614332</v>
      </c>
    </row>
    <row r="4631" spans="2:32" x14ac:dyDescent="0.25">
      <c r="B4631" s="3">
        <f t="shared" si="931"/>
        <v>4625</v>
      </c>
      <c r="C4631" s="15">
        <f t="shared" ca="1" si="932"/>
        <v>-3.6013210459427443</v>
      </c>
      <c r="D4631" s="15">
        <f t="shared" ca="1" si="932"/>
        <v>16.681240519652256</v>
      </c>
      <c r="E4631" s="15">
        <f t="shared" ca="1" si="932"/>
        <v>7.8587697675582859</v>
      </c>
      <c r="F4631" s="15">
        <f t="shared" ca="1" si="932"/>
        <v>10.629048165395529</v>
      </c>
      <c r="G4631" s="15">
        <f t="shared" ca="1" si="932"/>
        <v>-0.22735118525822395</v>
      </c>
      <c r="H4631" s="6"/>
      <c r="I4631" s="15">
        <f t="shared" ca="1" si="927"/>
        <v>6.2680772442810202</v>
      </c>
      <c r="J4631" s="6"/>
      <c r="K4631" s="15">
        <f t="shared" ca="1" si="921"/>
        <v>3.8962009044428694</v>
      </c>
      <c r="L4631" s="15">
        <f t="shared" ca="1" si="922"/>
        <v>4.3373587759816079</v>
      </c>
      <c r="M4631" s="15">
        <f t="shared" ca="1" si="923"/>
        <v>0.10121210814440777</v>
      </c>
      <c r="N4631" s="15">
        <f t="shared" ca="1" si="924"/>
        <v>0.7607226949922532</v>
      </c>
      <c r="O4631" s="15">
        <f t="shared" ca="1" si="925"/>
        <v>1.687623619330666</v>
      </c>
      <c r="P4631" s="6"/>
      <c r="Q4631" s="15">
        <f t="shared" ca="1" si="926"/>
        <v>10.783118102891804</v>
      </c>
      <c r="R4631" s="87">
        <f t="shared" ca="1" si="929"/>
        <v>1.1625324473916396</v>
      </c>
      <c r="Y4631" s="6"/>
      <c r="Z4631" s="6"/>
      <c r="AA4631" s="6"/>
      <c r="AB4631" s="6"/>
      <c r="AE4631" s="41">
        <f t="shared" ca="1" si="928"/>
        <v>1.9087421702864673</v>
      </c>
      <c r="AF4631" s="36">
        <f t="shared" ca="1" si="930"/>
        <v>2.6957795257229509</v>
      </c>
    </row>
    <row r="4632" spans="2:32" x14ac:dyDescent="0.25">
      <c r="B4632" s="3">
        <f t="shared" si="931"/>
        <v>4626</v>
      </c>
      <c r="C4632" s="15">
        <f t="shared" ca="1" si="932"/>
        <v>3.5696564705702296</v>
      </c>
      <c r="D4632" s="15">
        <f t="shared" ca="1" si="932"/>
        <v>-2.7557253388494072</v>
      </c>
      <c r="E4632" s="15">
        <f t="shared" ca="1" si="932"/>
        <v>-0.21096557660885784</v>
      </c>
      <c r="F4632" s="15">
        <f t="shared" ca="1" si="932"/>
        <v>4.8109087462138609</v>
      </c>
      <c r="G4632" s="15">
        <f t="shared" ca="1" si="932"/>
        <v>1.9363812776250104</v>
      </c>
      <c r="H4632" s="6"/>
      <c r="I4632" s="15">
        <f t="shared" ca="1" si="927"/>
        <v>1.4700511157901672</v>
      </c>
      <c r="J4632" s="6"/>
      <c r="K4632" s="15">
        <f t="shared" ca="1" si="921"/>
        <v>0.1763337058328445</v>
      </c>
      <c r="L4632" s="15">
        <f t="shared" ca="1" si="922"/>
        <v>0.71428746578344859</v>
      </c>
      <c r="M4632" s="15">
        <f t="shared" ca="1" si="923"/>
        <v>0.11303268480496632</v>
      </c>
      <c r="N4632" s="15">
        <f t="shared" ca="1" si="924"/>
        <v>0.4464531882704087</v>
      </c>
      <c r="O4632" s="15">
        <f t="shared" ca="1" si="925"/>
        <v>8.6985527934764443E-3</v>
      </c>
      <c r="P4632" s="6"/>
      <c r="Q4632" s="15">
        <f t="shared" ca="1" si="926"/>
        <v>1.4588055974851446</v>
      </c>
      <c r="R4632" s="87">
        <f t="shared" ca="1" si="929"/>
        <v>-0.39244632365616289</v>
      </c>
      <c r="Y4632" s="6"/>
      <c r="Z4632" s="6"/>
      <c r="AA4632" s="6"/>
      <c r="AB4632" s="6"/>
      <c r="AE4632" s="41">
        <f t="shared" ca="1" si="928"/>
        <v>-0.2370003459386702</v>
      </c>
      <c r="AF4632" s="36">
        <f t="shared" ca="1" si="930"/>
        <v>0.36470139937128615</v>
      </c>
    </row>
    <row r="4633" spans="2:32" x14ac:dyDescent="0.25">
      <c r="B4633" s="3">
        <f t="shared" si="931"/>
        <v>4627</v>
      </c>
      <c r="C4633" s="15">
        <f t="shared" ca="1" si="932"/>
        <v>3.3316021394011415</v>
      </c>
      <c r="D4633" s="15">
        <f t="shared" ca="1" si="932"/>
        <v>5.3715318356548138</v>
      </c>
      <c r="E4633" s="15">
        <f t="shared" ca="1" si="932"/>
        <v>2.5423203699921086</v>
      </c>
      <c r="F4633" s="15">
        <f t="shared" ca="1" si="932"/>
        <v>3.8064869606927929</v>
      </c>
      <c r="G4633" s="15">
        <f t="shared" ca="1" si="932"/>
        <v>-7.7980840107384211</v>
      </c>
      <c r="H4633" s="6"/>
      <c r="I4633" s="15">
        <f t="shared" ca="1" si="927"/>
        <v>1.450771459000487</v>
      </c>
      <c r="J4633" s="6"/>
      <c r="K4633" s="15">
        <f t="shared" ca="1" si="921"/>
        <v>0.14150096193345554</v>
      </c>
      <c r="L4633" s="15">
        <f t="shared" ca="1" si="922"/>
        <v>0.61489447724570323</v>
      </c>
      <c r="M4633" s="15">
        <f t="shared" ca="1" si="923"/>
        <v>4.7659161003479812E-2</v>
      </c>
      <c r="N4633" s="15">
        <f t="shared" ca="1" si="924"/>
        <v>0.22197582099653732</v>
      </c>
      <c r="O4633" s="15">
        <f t="shared" ca="1" si="925"/>
        <v>3.4216531000047725</v>
      </c>
      <c r="P4633" s="6"/>
      <c r="Q4633" s="15">
        <f t="shared" ca="1" si="926"/>
        <v>4.4476835211839481</v>
      </c>
      <c r="R4633" s="87">
        <f t="shared" ca="1" si="929"/>
        <v>-0.2329330710061247</v>
      </c>
      <c r="Y4633" s="6"/>
      <c r="Z4633" s="6"/>
      <c r="AA4633" s="6"/>
      <c r="AB4633" s="6"/>
      <c r="AE4633" s="41">
        <f t="shared" ca="1" si="928"/>
        <v>-0.24562247057158826</v>
      </c>
      <c r="AF4633" s="36">
        <f t="shared" ca="1" si="930"/>
        <v>1.111920880295987</v>
      </c>
    </row>
    <row r="4634" spans="2:32" x14ac:dyDescent="0.25">
      <c r="B4634" s="3">
        <f t="shared" si="931"/>
        <v>4628</v>
      </c>
      <c r="C4634" s="15">
        <f t="shared" ca="1" si="932"/>
        <v>2.1116322643529806E-2</v>
      </c>
      <c r="D4634" s="15">
        <f t="shared" ca="1" si="932"/>
        <v>2.8750482168043083</v>
      </c>
      <c r="E4634" s="15">
        <f t="shared" ca="1" si="932"/>
        <v>4.1705953112740364</v>
      </c>
      <c r="F4634" s="15">
        <f t="shared" ca="1" si="932"/>
        <v>5.307937864524062</v>
      </c>
      <c r="G4634" s="15">
        <f t="shared" ca="1" si="932"/>
        <v>0.77342470254864959</v>
      </c>
      <c r="H4634" s="6"/>
      <c r="I4634" s="15">
        <f t="shared" ca="1" si="927"/>
        <v>2.6296244835589171</v>
      </c>
      <c r="J4634" s="6"/>
      <c r="K4634" s="15">
        <f t="shared" ca="1" si="921"/>
        <v>0.27217259302248697</v>
      </c>
      <c r="L4634" s="15">
        <f t="shared" ca="1" si="922"/>
        <v>2.4093123536041983E-3</v>
      </c>
      <c r="M4634" s="15">
        <f t="shared" ca="1" si="923"/>
        <v>9.4983643674760795E-2</v>
      </c>
      <c r="N4634" s="15">
        <f t="shared" ca="1" si="924"/>
        <v>0.28693450266627785</v>
      </c>
      <c r="O4634" s="15">
        <f t="shared" ca="1" si="925"/>
        <v>0.13781910508090262</v>
      </c>
      <c r="P4634" s="6"/>
      <c r="Q4634" s="15">
        <f t="shared" ca="1" si="926"/>
        <v>0.79431915679803233</v>
      </c>
      <c r="R4634" s="87">
        <f t="shared" ca="1" si="929"/>
        <v>0.6318719589799946</v>
      </c>
      <c r="Y4634" s="6"/>
      <c r="Z4634" s="6"/>
      <c r="AA4634" s="6"/>
      <c r="AB4634" s="6"/>
      <c r="AE4634" s="41">
        <f t="shared" ca="1" si="928"/>
        <v>0.28157662910718745</v>
      </c>
      <c r="AF4634" s="36">
        <f t="shared" ca="1" si="930"/>
        <v>0.19857978919950808</v>
      </c>
    </row>
    <row r="4635" spans="2:32" x14ac:dyDescent="0.25">
      <c r="B4635" s="3">
        <f t="shared" si="931"/>
        <v>4629</v>
      </c>
      <c r="C4635" s="15">
        <f t="shared" ca="1" si="932"/>
        <v>-1.5620616947205526</v>
      </c>
      <c r="D4635" s="15">
        <f t="shared" ca="1" si="932"/>
        <v>4.4412709395853991</v>
      </c>
      <c r="E4635" s="15">
        <f t="shared" ca="1" si="932"/>
        <v>-1.1583251558072534</v>
      </c>
      <c r="F4635" s="15">
        <f t="shared" ca="1" si="932"/>
        <v>-6.9648931263768361</v>
      </c>
      <c r="G4635" s="15">
        <f t="shared" ca="1" si="932"/>
        <v>5.1380945897679977</v>
      </c>
      <c r="H4635" s="6"/>
      <c r="I4635" s="15">
        <f t="shared" ca="1" si="927"/>
        <v>-2.1182889510249048E-2</v>
      </c>
      <c r="J4635" s="6"/>
      <c r="K4635" s="15">
        <f t="shared" ca="1" si="921"/>
        <v>9.497229969385329E-2</v>
      </c>
      <c r="L4635" s="15">
        <f t="shared" ca="1" si="922"/>
        <v>0.79653976707241658</v>
      </c>
      <c r="M4635" s="15">
        <f t="shared" ca="1" si="923"/>
        <v>5.1723701351963483E-2</v>
      </c>
      <c r="N4635" s="15">
        <f t="shared" ca="1" si="924"/>
        <v>1.9286044741426334</v>
      </c>
      <c r="O4635" s="15">
        <f t="shared" ca="1" si="925"/>
        <v>1.0647257643275081</v>
      </c>
      <c r="P4635" s="6"/>
      <c r="Q4635" s="15">
        <f t="shared" ca="1" si="926"/>
        <v>3.9365660065883747</v>
      </c>
      <c r="R4635" s="87">
        <f t="shared" ca="1" si="929"/>
        <v>-0.91115410803211883</v>
      </c>
      <c r="Y4635" s="6"/>
      <c r="Z4635" s="6"/>
      <c r="AA4635" s="6"/>
      <c r="AB4635" s="6"/>
      <c r="AE4635" s="41">
        <f t="shared" ca="1" si="928"/>
        <v>-0.90390046718087269</v>
      </c>
      <c r="AF4635" s="36">
        <f t="shared" ca="1" si="930"/>
        <v>0.98414150164709369</v>
      </c>
    </row>
    <row r="4636" spans="2:32" x14ac:dyDescent="0.25">
      <c r="B4636" s="3">
        <f t="shared" si="931"/>
        <v>4630</v>
      </c>
      <c r="C4636" s="15">
        <f t="shared" ca="1" si="932"/>
        <v>10.002109279748325</v>
      </c>
      <c r="D4636" s="15">
        <f t="shared" ca="1" si="932"/>
        <v>6.5598263124436418</v>
      </c>
      <c r="E4636" s="15">
        <f t="shared" ca="1" si="932"/>
        <v>-1.611696331101518</v>
      </c>
      <c r="F4636" s="15">
        <f t="shared" ca="1" si="932"/>
        <v>7.009693922576675</v>
      </c>
      <c r="G4636" s="15">
        <f t="shared" ca="1" si="932"/>
        <v>2.5727646768858565</v>
      </c>
      <c r="H4636" s="6"/>
      <c r="I4636" s="15">
        <f t="shared" ca="1" si="927"/>
        <v>4.9065395721105958</v>
      </c>
      <c r="J4636" s="6"/>
      <c r="K4636" s="15">
        <f t="shared" ca="1" si="921"/>
        <v>1.0385932258158102</v>
      </c>
      <c r="L4636" s="15">
        <f t="shared" ca="1" si="922"/>
        <v>0.10933428183044273</v>
      </c>
      <c r="M4636" s="15">
        <f t="shared" ca="1" si="923"/>
        <v>1.6994959715969378</v>
      </c>
      <c r="N4636" s="15">
        <f t="shared" ca="1" si="924"/>
        <v>0.17693032887537585</v>
      </c>
      <c r="O4636" s="15">
        <f t="shared" ca="1" si="925"/>
        <v>0.21786021046324969</v>
      </c>
      <c r="P4636" s="6"/>
      <c r="Q4636" s="15">
        <f t="shared" ca="1" si="926"/>
        <v>3.2422140185818167</v>
      </c>
      <c r="R4636" s="87">
        <f t="shared" ca="1" si="929"/>
        <v>1.4437779143228333</v>
      </c>
      <c r="Y4636" s="6"/>
      <c r="Z4636" s="6"/>
      <c r="AA4636" s="6"/>
      <c r="AB4636" s="6"/>
      <c r="AE4636" s="41">
        <f t="shared" ca="1" si="928"/>
        <v>1.2998440125064887</v>
      </c>
      <c r="AF4636" s="36">
        <f t="shared" ca="1" si="930"/>
        <v>0.81055350464545417</v>
      </c>
    </row>
    <row r="4637" spans="2:32" x14ac:dyDescent="0.25">
      <c r="B4637" s="3">
        <f t="shared" si="931"/>
        <v>4631</v>
      </c>
      <c r="C4637" s="15">
        <f t="shared" ca="1" si="932"/>
        <v>-7.9013946859185165</v>
      </c>
      <c r="D4637" s="15">
        <f t="shared" ca="1" si="932"/>
        <v>-5.5779854557824855</v>
      </c>
      <c r="E4637" s="15">
        <f t="shared" ca="1" si="932"/>
        <v>-4.4925642415960594</v>
      </c>
      <c r="F4637" s="15">
        <f t="shared" ca="1" si="932"/>
        <v>-1.1703243274507207</v>
      </c>
      <c r="G4637" s="15">
        <f t="shared" ca="1" si="932"/>
        <v>7.8123736634844843E-2</v>
      </c>
      <c r="H4637" s="6"/>
      <c r="I4637" s="15">
        <f t="shared" ca="1" si="927"/>
        <v>-3.8128289948225875</v>
      </c>
      <c r="J4637" s="6"/>
      <c r="K4637" s="15">
        <f t="shared" ca="1" si="921"/>
        <v>0.66865477641626925</v>
      </c>
      <c r="L4637" s="15">
        <f t="shared" ca="1" si="922"/>
        <v>0.12463109326673888</v>
      </c>
      <c r="M4637" s="15">
        <f t="shared" ca="1" si="923"/>
        <v>1.8481600228247706E-2</v>
      </c>
      <c r="N4637" s="15">
        <f t="shared" ca="1" si="924"/>
        <v>0.27931323668328401</v>
      </c>
      <c r="O4637" s="15">
        <f t="shared" ca="1" si="925"/>
        <v>0.60558052633744208</v>
      </c>
      <c r="P4637" s="6"/>
      <c r="Q4637" s="15">
        <f t="shared" ca="1" si="926"/>
        <v>1.6966612329319819</v>
      </c>
      <c r="R4637" s="87">
        <f t="shared" ca="1" si="929"/>
        <v>-3.9914893234028885</v>
      </c>
      <c r="Y4637" s="6"/>
      <c r="Z4637" s="6"/>
      <c r="AA4637" s="6"/>
      <c r="AB4637" s="6"/>
      <c r="AE4637" s="41">
        <f t="shared" ca="1" si="928"/>
        <v>-2.5995761548010154</v>
      </c>
      <c r="AF4637" s="36">
        <f t="shared" ca="1" si="930"/>
        <v>0.42416530823299547</v>
      </c>
    </row>
    <row r="4638" spans="2:32" x14ac:dyDescent="0.25">
      <c r="B4638" s="3">
        <f t="shared" si="931"/>
        <v>4632</v>
      </c>
      <c r="C4638" s="15">
        <f t="shared" ca="1" si="932"/>
        <v>7.1735885815178921</v>
      </c>
      <c r="D4638" s="15">
        <f t="shared" ca="1" si="932"/>
        <v>-2.8714051816616388</v>
      </c>
      <c r="E4638" s="15">
        <f t="shared" ca="1" si="932"/>
        <v>1.0173833032804596</v>
      </c>
      <c r="F4638" s="15">
        <f t="shared" ca="1" si="932"/>
        <v>-3.0142382871948978</v>
      </c>
      <c r="G4638" s="15">
        <f t="shared" ca="1" si="932"/>
        <v>9.4552465119630611</v>
      </c>
      <c r="H4638" s="6"/>
      <c r="I4638" s="15">
        <f t="shared" ca="1" si="927"/>
        <v>2.3521149855809753</v>
      </c>
      <c r="J4638" s="6"/>
      <c r="K4638" s="15">
        <f t="shared" ca="1" si="921"/>
        <v>0.92986430545267462</v>
      </c>
      <c r="L4638" s="15">
        <f t="shared" ca="1" si="922"/>
        <v>1.0914065175036125</v>
      </c>
      <c r="M4638" s="15">
        <f t="shared" ca="1" si="923"/>
        <v>7.1260346549470582E-2</v>
      </c>
      <c r="N4638" s="15">
        <f t="shared" ca="1" si="924"/>
        <v>1.151909897929293</v>
      </c>
      <c r="O4638" s="15">
        <f t="shared" ca="1" si="925"/>
        <v>2.0181790992433242</v>
      </c>
      <c r="P4638" s="6"/>
      <c r="Q4638" s="15">
        <f t="shared" ca="1" si="926"/>
        <v>5.2626201666783743</v>
      </c>
      <c r="R4638" s="87">
        <f t="shared" ca="1" si="929"/>
        <v>0.13728670736335327</v>
      </c>
      <c r="Y4638" s="6"/>
      <c r="Z4638" s="6"/>
      <c r="AA4638" s="6"/>
      <c r="AB4638" s="6"/>
      <c r="AE4638" s="41">
        <f t="shared" ca="1" si="928"/>
        <v>0.15747060873108382</v>
      </c>
      <c r="AF4638" s="36">
        <f t="shared" ca="1" si="930"/>
        <v>1.3156550416695936</v>
      </c>
    </row>
    <row r="4639" spans="2:32" x14ac:dyDescent="0.25">
      <c r="B4639" s="3">
        <f t="shared" si="931"/>
        <v>4633</v>
      </c>
      <c r="C4639" s="15">
        <f t="shared" ca="1" si="932"/>
        <v>-4.359678464101389</v>
      </c>
      <c r="D4639" s="15">
        <f t="shared" ca="1" si="932"/>
        <v>15.227271667737508</v>
      </c>
      <c r="E4639" s="15">
        <f t="shared" ca="1" si="932"/>
        <v>-6.5660862238313467E-2</v>
      </c>
      <c r="F4639" s="15">
        <f t="shared" ca="1" si="932"/>
        <v>0.96272764295423396</v>
      </c>
      <c r="G4639" s="15">
        <f t="shared" ca="1" si="932"/>
        <v>15.056006546641715</v>
      </c>
      <c r="H4639" s="6"/>
      <c r="I4639" s="15">
        <f t="shared" ca="1" si="927"/>
        <v>5.3641333061987506</v>
      </c>
      <c r="J4639" s="6"/>
      <c r="K4639" s="15">
        <f t="shared" ca="1" si="921"/>
        <v>3.7821006137691011</v>
      </c>
      <c r="L4639" s="15">
        <f t="shared" ca="1" si="922"/>
        <v>3.8912599335542972</v>
      </c>
      <c r="M4639" s="15">
        <f t="shared" ca="1" si="923"/>
        <v>1.1793065884637259</v>
      </c>
      <c r="N4639" s="15">
        <f t="shared" ca="1" si="924"/>
        <v>0.77489487249763611</v>
      </c>
      <c r="O4639" s="15">
        <f t="shared" ca="1" si="925"/>
        <v>3.7572962763525761</v>
      </c>
      <c r="P4639" s="6"/>
      <c r="Q4639" s="15">
        <f t="shared" ca="1" si="926"/>
        <v>13.384858284637337</v>
      </c>
      <c r="R4639" s="87">
        <f t="shared" ca="1" si="929"/>
        <v>0.82245340229799757</v>
      </c>
      <c r="Y4639" s="6"/>
      <c r="Z4639" s="6"/>
      <c r="AA4639" s="6"/>
      <c r="AB4639" s="6"/>
      <c r="AE4639" s="41">
        <f t="shared" ca="1" si="928"/>
        <v>1.5044861516063042</v>
      </c>
      <c r="AF4639" s="36">
        <f t="shared" ca="1" si="930"/>
        <v>3.3462145711593343</v>
      </c>
    </row>
    <row r="4640" spans="2:32" x14ac:dyDescent="0.25">
      <c r="B4640" s="3">
        <f t="shared" si="931"/>
        <v>4634</v>
      </c>
      <c r="C4640" s="15">
        <f t="shared" ca="1" si="932"/>
        <v>8.5950368499708709</v>
      </c>
      <c r="D4640" s="15">
        <f t="shared" ca="1" si="932"/>
        <v>3.8593337504847955</v>
      </c>
      <c r="E4640" s="15">
        <f t="shared" ca="1" si="932"/>
        <v>-3.3853577264464754</v>
      </c>
      <c r="F4640" s="15">
        <f t="shared" ca="1" si="932"/>
        <v>-1.3012580573444845</v>
      </c>
      <c r="G4640" s="15">
        <f t="shared" ca="1" si="932"/>
        <v>-0.91333926631895279</v>
      </c>
      <c r="H4640" s="6"/>
      <c r="I4640" s="15">
        <f t="shared" ca="1" si="927"/>
        <v>1.3708831100691508</v>
      </c>
      <c r="J4640" s="6"/>
      <c r="K4640" s="15">
        <f t="shared" ca="1" si="921"/>
        <v>2.0875358903094403</v>
      </c>
      <c r="L4640" s="15">
        <f t="shared" ca="1" si="922"/>
        <v>0.24769546359140129</v>
      </c>
      <c r="M4640" s="15">
        <f t="shared" ca="1" si="923"/>
        <v>0.90487307579755472</v>
      </c>
      <c r="N4640" s="15">
        <f t="shared" ca="1" si="924"/>
        <v>0.28561353674346823</v>
      </c>
      <c r="O4640" s="15">
        <f t="shared" ca="1" si="925"/>
        <v>0.20870687459168463</v>
      </c>
      <c r="P4640" s="6"/>
      <c r="Q4640" s="15">
        <f t="shared" ca="1" si="926"/>
        <v>3.7344248410335492</v>
      </c>
      <c r="R4640" s="87">
        <f t="shared" ca="1" si="929"/>
        <v>-0.29118196784868561</v>
      </c>
      <c r="Y4640" s="6"/>
      <c r="Z4640" s="6"/>
      <c r="AA4640" s="6"/>
      <c r="AB4640" s="6"/>
      <c r="AE4640" s="41">
        <f t="shared" ca="1" si="928"/>
        <v>-0.28134962633572635</v>
      </c>
      <c r="AF4640" s="36">
        <f t="shared" ca="1" si="930"/>
        <v>0.9336062102583873</v>
      </c>
    </row>
    <row r="4641" spans="2:32" x14ac:dyDescent="0.25">
      <c r="B4641" s="3">
        <f t="shared" si="931"/>
        <v>4635</v>
      </c>
      <c r="C4641" s="15">
        <f t="shared" ca="1" si="932"/>
        <v>6.8785401481770041</v>
      </c>
      <c r="D4641" s="15">
        <f t="shared" ca="1" si="932"/>
        <v>-0.24964262107155966</v>
      </c>
      <c r="E4641" s="15">
        <f t="shared" ca="1" si="932"/>
        <v>-4.6780875715407584</v>
      </c>
      <c r="F4641" s="15">
        <f t="shared" ca="1" si="932"/>
        <v>4.9124755317262583</v>
      </c>
      <c r="G4641" s="15">
        <f t="shared" ca="1" si="932"/>
        <v>0.21259202352636941</v>
      </c>
      <c r="H4641" s="6"/>
      <c r="I4641" s="15">
        <f t="shared" ca="1" si="927"/>
        <v>1.4151755021634627</v>
      </c>
      <c r="J4641" s="6"/>
      <c r="K4641" s="15">
        <f t="shared" ca="1" si="921"/>
        <v>1.1939341302124271</v>
      </c>
      <c r="L4641" s="15">
        <f t="shared" ca="1" si="922"/>
        <v>0.11086477533807128</v>
      </c>
      <c r="M4641" s="15">
        <f t="shared" ca="1" si="923"/>
        <v>1.485114195414696</v>
      </c>
      <c r="N4641" s="15">
        <f t="shared" ca="1" si="924"/>
        <v>0.48924429987119733</v>
      </c>
      <c r="O4641" s="15">
        <f t="shared" ca="1" si="925"/>
        <v>5.7848280923635691E-2</v>
      </c>
      <c r="P4641" s="6"/>
      <c r="Q4641" s="15">
        <f t="shared" ca="1" si="926"/>
        <v>3.337005681760028</v>
      </c>
      <c r="R4641" s="87">
        <f t="shared" ca="1" si="929"/>
        <v>-0.28634663048643133</v>
      </c>
      <c r="Y4641" s="6"/>
      <c r="Z4641" s="6"/>
      <c r="AA4641" s="6"/>
      <c r="AB4641" s="6"/>
      <c r="AE4641" s="41">
        <f t="shared" ca="1" si="928"/>
        <v>-0.26154146641393522</v>
      </c>
      <c r="AF4641" s="36">
        <f t="shared" ca="1" si="930"/>
        <v>0.834251420440007</v>
      </c>
    </row>
    <row r="4642" spans="2:32" x14ac:dyDescent="0.25">
      <c r="B4642" s="3">
        <f t="shared" si="931"/>
        <v>4636</v>
      </c>
      <c r="C4642" s="15">
        <f t="shared" ca="1" si="932"/>
        <v>-6.0187793036566184E-2</v>
      </c>
      <c r="D4642" s="15">
        <f t="shared" ca="1" si="932"/>
        <v>-1.7826056923888256</v>
      </c>
      <c r="E4642" s="15">
        <f t="shared" ca="1" si="932"/>
        <v>6.1753812438624855</v>
      </c>
      <c r="F4642" s="15">
        <f t="shared" ca="1" si="932"/>
        <v>7.8744644835815549</v>
      </c>
      <c r="G4642" s="15">
        <f t="shared" ca="1" si="932"/>
        <v>4.9369229811734474</v>
      </c>
      <c r="H4642" s="6"/>
      <c r="I4642" s="15">
        <f t="shared" ca="1" si="927"/>
        <v>3.4287950446384188</v>
      </c>
      <c r="J4642" s="6"/>
      <c r="K4642" s="15">
        <f t="shared" ca="1" si="921"/>
        <v>0.48692004966362357</v>
      </c>
      <c r="L4642" s="15">
        <f t="shared" ca="1" si="922"/>
        <v>1.0863479056755241</v>
      </c>
      <c r="M4642" s="15">
        <f t="shared" ca="1" si="923"/>
        <v>0.30174942999072424</v>
      </c>
      <c r="N4642" s="15">
        <f t="shared" ca="1" si="924"/>
        <v>0.79055907041411932</v>
      </c>
      <c r="O4642" s="15">
        <f t="shared" ca="1" si="925"/>
        <v>9.097799491829614E-2</v>
      </c>
      <c r="P4642" s="6"/>
      <c r="Q4642" s="15">
        <f t="shared" ca="1" si="926"/>
        <v>2.7565544506622874</v>
      </c>
      <c r="R4642" s="87">
        <f t="shared" ca="1" si="929"/>
        <v>0.76971799696563836</v>
      </c>
      <c r="Y4642" s="6"/>
      <c r="Z4642" s="6"/>
      <c r="AA4642" s="6"/>
      <c r="AB4642" s="6"/>
      <c r="AE4642" s="41">
        <f t="shared" ca="1" si="928"/>
        <v>0.63897656914527012</v>
      </c>
      <c r="AF4642" s="36">
        <f t="shared" ca="1" si="930"/>
        <v>0.68913861266557186</v>
      </c>
    </row>
    <row r="4643" spans="2:32" x14ac:dyDescent="0.25">
      <c r="B4643" s="3">
        <f t="shared" si="931"/>
        <v>4637</v>
      </c>
      <c r="C4643" s="15">
        <f t="shared" ca="1" si="932"/>
        <v>4.721906028960003</v>
      </c>
      <c r="D4643" s="15">
        <f t="shared" ca="1" si="932"/>
        <v>5.5332142261161792</v>
      </c>
      <c r="E4643" s="15">
        <f t="shared" ca="1" si="932"/>
        <v>-2.7617101595654301</v>
      </c>
      <c r="F4643" s="15">
        <f t="shared" ca="1" si="932"/>
        <v>8.3995306399214762</v>
      </c>
      <c r="G4643" s="15">
        <f t="shared" ca="1" si="932"/>
        <v>0.47720384645345515</v>
      </c>
      <c r="H4643" s="6"/>
      <c r="I4643" s="15">
        <f t="shared" ca="1" si="927"/>
        <v>3.2740289163771363</v>
      </c>
      <c r="J4643" s="6"/>
      <c r="K4643" s="15">
        <f t="shared" ca="1" si="921"/>
        <v>8.385392532565196E-2</v>
      </c>
      <c r="L4643" s="15">
        <f t="shared" ca="1" si="922"/>
        <v>0.20415673054962782</v>
      </c>
      <c r="M4643" s="15">
        <f t="shared" ca="1" si="923"/>
        <v>1.4572058477144012</v>
      </c>
      <c r="N4643" s="15">
        <f t="shared" ca="1" si="924"/>
        <v>1.0508307167222399</v>
      </c>
      <c r="O4643" s="15">
        <f t="shared" ca="1" si="925"/>
        <v>0.3128892188701442</v>
      </c>
      <c r="P4643" s="6"/>
      <c r="Q4643" s="15">
        <f t="shared" ca="1" si="926"/>
        <v>3.1089364391820649</v>
      </c>
      <c r="R4643" s="87">
        <f t="shared" ca="1" si="929"/>
        <v>0.6462764892589663</v>
      </c>
      <c r="Y4643" s="6"/>
      <c r="Z4643" s="6"/>
      <c r="AA4643" s="6"/>
      <c r="AB4643" s="6"/>
      <c r="AE4643" s="41">
        <f t="shared" ca="1" si="928"/>
        <v>0.56976305246393433</v>
      </c>
      <c r="AF4643" s="36">
        <f t="shared" ca="1" si="930"/>
        <v>0.77723410979551621</v>
      </c>
    </row>
    <row r="4644" spans="2:32" x14ac:dyDescent="0.25">
      <c r="B4644" s="3">
        <f t="shared" si="931"/>
        <v>4638</v>
      </c>
      <c r="C4644" s="15">
        <f t="shared" ca="1" si="932"/>
        <v>-3.7587407248423572</v>
      </c>
      <c r="D4644" s="15">
        <f t="shared" ca="1" si="932"/>
        <v>3.6987990884600834</v>
      </c>
      <c r="E4644" s="15">
        <f t="shared" ca="1" si="932"/>
        <v>9.8504784495855358</v>
      </c>
      <c r="F4644" s="15">
        <f t="shared" ca="1" si="932"/>
        <v>1.9904808222861419</v>
      </c>
      <c r="G4644" s="15">
        <f t="shared" ca="1" si="932"/>
        <v>4.6827623958599993</v>
      </c>
      <c r="H4644" s="6"/>
      <c r="I4644" s="15">
        <f t="shared" ca="1" si="927"/>
        <v>3.2927560062698804</v>
      </c>
      <c r="J4644" s="6"/>
      <c r="K4644" s="15">
        <f t="shared" ca="1" si="921"/>
        <v>1.9889442459554629</v>
      </c>
      <c r="L4644" s="15">
        <f t="shared" ca="1" si="922"/>
        <v>6.5948393837807978E-3</v>
      </c>
      <c r="M4644" s="15">
        <f t="shared" ca="1" si="923"/>
        <v>1.720148945742634</v>
      </c>
      <c r="N4644" s="15">
        <f t="shared" ca="1" si="924"/>
        <v>6.7836826192795199E-2</v>
      </c>
      <c r="O4644" s="15">
        <f t="shared" ca="1" si="925"/>
        <v>7.7284710524054279E-2</v>
      </c>
      <c r="P4644" s="6"/>
      <c r="Q4644" s="15">
        <f t="shared" ca="1" si="926"/>
        <v>3.8608095677987273</v>
      </c>
      <c r="R4644" s="87">
        <f t="shared" ca="1" si="929"/>
        <v>0.58846734385738209</v>
      </c>
      <c r="Y4644" s="6"/>
      <c r="Z4644" s="6"/>
      <c r="AA4644" s="6"/>
      <c r="AB4644" s="6"/>
      <c r="AE4644" s="41">
        <f t="shared" ca="1" si="928"/>
        <v>0.57813806166811932</v>
      </c>
      <c r="AF4644" s="36">
        <f t="shared" ca="1" si="930"/>
        <v>0.96520239194968183</v>
      </c>
    </row>
    <row r="4645" spans="2:32" x14ac:dyDescent="0.25">
      <c r="B4645" s="3">
        <f t="shared" si="931"/>
        <v>4639</v>
      </c>
      <c r="C4645" s="15">
        <f t="shared" ca="1" si="932"/>
        <v>2.1763334144656588</v>
      </c>
      <c r="D4645" s="15">
        <f t="shared" ca="1" si="932"/>
        <v>2.2042083966427684</v>
      </c>
      <c r="E4645" s="15">
        <f t="shared" ca="1" si="932"/>
        <v>3.2277421825232024</v>
      </c>
      <c r="F4645" s="15">
        <f t="shared" ca="1" si="932"/>
        <v>4.9785366685570924</v>
      </c>
      <c r="G4645" s="15">
        <f t="shared" ca="1" si="932"/>
        <v>-5.064974355466024</v>
      </c>
      <c r="H4645" s="6"/>
      <c r="I4645" s="15">
        <f t="shared" ca="1" si="927"/>
        <v>1.5043692613445399</v>
      </c>
      <c r="J4645" s="6"/>
      <c r="K4645" s="15">
        <f t="shared" ca="1" si="921"/>
        <v>1.80614329231913E-2</v>
      </c>
      <c r="L4645" s="15">
        <f t="shared" ca="1" si="922"/>
        <v>1.9590992611798884E-2</v>
      </c>
      <c r="M4645" s="15">
        <f t="shared" ca="1" si="923"/>
        <v>0.11880056901807505</v>
      </c>
      <c r="N4645" s="15">
        <f t="shared" ca="1" si="924"/>
        <v>0.48279356693351966</v>
      </c>
      <c r="O4645" s="15">
        <f t="shared" ca="1" si="925"/>
        <v>1.7262510222291878</v>
      </c>
      <c r="P4645" s="6"/>
      <c r="Q4645" s="15">
        <f t="shared" ca="1" si="926"/>
        <v>2.3654975837157726</v>
      </c>
      <c r="R4645" s="87">
        <f t="shared" ca="1" si="929"/>
        <v>-0.28823185201399593</v>
      </c>
      <c r="Y4645" s="6"/>
      <c r="Z4645" s="6"/>
      <c r="AA4645" s="6"/>
      <c r="AB4645" s="6"/>
      <c r="AE4645" s="41">
        <f t="shared" ca="1" si="928"/>
        <v>-0.22165280467440832</v>
      </c>
      <c r="AF4645" s="36">
        <f t="shared" ca="1" si="930"/>
        <v>0.59137439592894314</v>
      </c>
    </row>
    <row r="4646" spans="2:32" x14ac:dyDescent="0.25">
      <c r="B4646" s="3">
        <f t="shared" si="931"/>
        <v>4640</v>
      </c>
      <c r="C4646" s="15">
        <f t="shared" ca="1" si="932"/>
        <v>-2.4428714241553546</v>
      </c>
      <c r="D4646" s="15">
        <f t="shared" ca="1" si="932"/>
        <v>1.6823642170087054</v>
      </c>
      <c r="E4646" s="15">
        <f t="shared" ca="1" si="932"/>
        <v>7.5954149821145496</v>
      </c>
      <c r="F4646" s="15">
        <f t="shared" ca="1" si="932"/>
        <v>3.1925353927099342</v>
      </c>
      <c r="G4646" s="15">
        <f t="shared" ca="1" si="932"/>
        <v>3.0662150810977815</v>
      </c>
      <c r="H4646" s="6"/>
      <c r="I4646" s="15">
        <f t="shared" ca="1" si="927"/>
        <v>2.618731649755123</v>
      </c>
      <c r="J4646" s="6"/>
      <c r="K4646" s="15">
        <f t="shared" ca="1" si="921"/>
        <v>1.0247930271127998</v>
      </c>
      <c r="L4646" s="15">
        <f t="shared" ca="1" si="922"/>
        <v>3.507135876432467E-2</v>
      </c>
      <c r="M4646" s="15">
        <f t="shared" ca="1" si="923"/>
        <v>0.99069507962336512</v>
      </c>
      <c r="N4646" s="15">
        <f t="shared" ca="1" si="924"/>
        <v>1.3170029417158046E-2</v>
      </c>
      <c r="O4646" s="15">
        <f t="shared" ca="1" si="925"/>
        <v>8.0096568530479938E-3</v>
      </c>
      <c r="P4646" s="6"/>
      <c r="Q4646" s="15">
        <f t="shared" ca="1" si="926"/>
        <v>2.0717391517706956</v>
      </c>
      <c r="R4646" s="87">
        <f t="shared" ca="1" si="929"/>
        <v>0.38448534300252163</v>
      </c>
      <c r="Y4646" s="6"/>
      <c r="Z4646" s="6"/>
      <c r="AA4646" s="6"/>
      <c r="AB4646" s="6"/>
      <c r="AE4646" s="41">
        <f t="shared" ca="1" si="928"/>
        <v>0.27670520573660917</v>
      </c>
      <c r="AF4646" s="36">
        <f t="shared" ca="1" si="930"/>
        <v>0.51793478794267389</v>
      </c>
    </row>
    <row r="4647" spans="2:32" x14ac:dyDescent="0.25">
      <c r="B4647" s="3">
        <f t="shared" si="931"/>
        <v>4641</v>
      </c>
      <c r="C4647" s="15">
        <f t="shared" ca="1" si="932"/>
        <v>3.2779906291611769</v>
      </c>
      <c r="D4647" s="15">
        <f t="shared" ca="1" si="932"/>
        <v>3.3177274008806905</v>
      </c>
      <c r="E4647" s="15">
        <f t="shared" ca="1" si="932"/>
        <v>-3.8429513921153333</v>
      </c>
      <c r="F4647" s="15">
        <f t="shared" ca="1" si="932"/>
        <v>5.7914434274111537</v>
      </c>
      <c r="G4647" s="15">
        <f t="shared" ca="1" si="932"/>
        <v>3.6114636004888965</v>
      </c>
      <c r="H4647" s="6"/>
      <c r="I4647" s="15">
        <f t="shared" ca="1" si="927"/>
        <v>2.4311347331653166</v>
      </c>
      <c r="J4647" s="6"/>
      <c r="K4647" s="15">
        <f t="shared" ca="1" si="921"/>
        <v>2.8686596343318053E-2</v>
      </c>
      <c r="L4647" s="15">
        <f t="shared" ca="1" si="922"/>
        <v>3.1441862337866534E-2</v>
      </c>
      <c r="M4647" s="15">
        <f t="shared" ca="1" si="923"/>
        <v>1.5745662682975665</v>
      </c>
      <c r="N4647" s="15">
        <f t="shared" ca="1" si="924"/>
        <v>0.45166698082496654</v>
      </c>
      <c r="O4647" s="15">
        <f t="shared" ca="1" si="925"/>
        <v>5.5727049401494595E-2</v>
      </c>
      <c r="P4647" s="6"/>
      <c r="Q4647" s="15">
        <f t="shared" ca="1" si="926"/>
        <v>2.1420887572052121</v>
      </c>
      <c r="R4647" s="87">
        <f t="shared" ca="1" si="929"/>
        <v>0.2634749159099069</v>
      </c>
      <c r="Y4647" s="6"/>
      <c r="Z4647" s="6"/>
      <c r="AA4647" s="6"/>
      <c r="AB4647" s="6"/>
      <c r="AE4647" s="41">
        <f t="shared" ca="1" si="928"/>
        <v>0.1928093141637762</v>
      </c>
      <c r="AF4647" s="36">
        <f t="shared" ca="1" si="930"/>
        <v>0.53552218930130302</v>
      </c>
    </row>
    <row r="4648" spans="2:32" x14ac:dyDescent="0.25">
      <c r="B4648" s="3">
        <f t="shared" si="931"/>
        <v>4642</v>
      </c>
      <c r="C4648" s="15">
        <f t="shared" ca="1" si="932"/>
        <v>-5.816488214613905</v>
      </c>
      <c r="D4648" s="15">
        <f t="shared" ca="1" si="932"/>
        <v>4.1461141907431056</v>
      </c>
      <c r="E4648" s="15">
        <f t="shared" ca="1" si="932"/>
        <v>5.412361404352473</v>
      </c>
      <c r="F4648" s="15">
        <f t="shared" ca="1" si="932"/>
        <v>7.1229132993450186</v>
      </c>
      <c r="G4648" s="15">
        <f t="shared" ca="1" si="932"/>
        <v>1.032926573459386</v>
      </c>
      <c r="H4648" s="6"/>
      <c r="I4648" s="15">
        <f t="shared" ca="1" si="927"/>
        <v>2.3795654506572159</v>
      </c>
      <c r="J4648" s="6"/>
      <c r="K4648" s="15">
        <f t="shared" ca="1" si="921"/>
        <v>2.6870118273601671</v>
      </c>
      <c r="L4648" s="15">
        <f t="shared" ca="1" si="922"/>
        <v>0.12482777804396178</v>
      </c>
      <c r="M4648" s="15">
        <f t="shared" ca="1" si="923"/>
        <v>0.36791405187001291</v>
      </c>
      <c r="N4648" s="15">
        <f t="shared" ca="1" si="924"/>
        <v>0.89997395254604828</v>
      </c>
      <c r="O4648" s="15">
        <f t="shared" ca="1" si="925"/>
        <v>7.253745062322528E-2</v>
      </c>
      <c r="P4648" s="6"/>
      <c r="Q4648" s="15">
        <f t="shared" ca="1" si="926"/>
        <v>4.1522650604434155</v>
      </c>
      <c r="R4648" s="87">
        <f t="shared" ca="1" si="929"/>
        <v>0.16660542301023529</v>
      </c>
      <c r="Y4648" s="6"/>
      <c r="Z4648" s="6"/>
      <c r="AA4648" s="6"/>
      <c r="AB4648" s="6"/>
      <c r="AE4648" s="41">
        <f t="shared" ca="1" si="928"/>
        <v>0.16974682991597539</v>
      </c>
      <c r="AF4648" s="36">
        <f t="shared" ca="1" si="930"/>
        <v>1.0380662651108539</v>
      </c>
    </row>
    <row r="4649" spans="2:32" x14ac:dyDescent="0.25">
      <c r="B4649" s="3">
        <f t="shared" si="931"/>
        <v>4643</v>
      </c>
      <c r="C4649" s="15">
        <f t="shared" ca="1" si="932"/>
        <v>1.1882685861450186</v>
      </c>
      <c r="D4649" s="15">
        <f t="shared" ca="1" si="932"/>
        <v>2.9464395546449782</v>
      </c>
      <c r="E4649" s="15">
        <f t="shared" ca="1" si="932"/>
        <v>-2.3996883332415608</v>
      </c>
      <c r="F4649" s="15">
        <f t="shared" ca="1" si="932"/>
        <v>5.1610336092358882</v>
      </c>
      <c r="G4649" s="15">
        <f t="shared" ca="1" si="932"/>
        <v>0.92601283422996561</v>
      </c>
      <c r="H4649" s="6"/>
      <c r="I4649" s="15">
        <f t="shared" ca="1" si="927"/>
        <v>1.564413250202858</v>
      </c>
      <c r="J4649" s="6"/>
      <c r="K4649" s="15">
        <f t="shared" ca="1" si="921"/>
        <v>5.6593923319673946E-3</v>
      </c>
      <c r="L4649" s="15">
        <f t="shared" ca="1" si="922"/>
        <v>7.6399868246797759E-2</v>
      </c>
      <c r="M4649" s="15">
        <f t="shared" ca="1" si="923"/>
        <v>0.62856405455466191</v>
      </c>
      <c r="N4649" s="15">
        <f t="shared" ca="1" si="924"/>
        <v>0.51742712028043536</v>
      </c>
      <c r="O4649" s="15">
        <f t="shared" ca="1" si="925"/>
        <v>1.6302203644574485E-2</v>
      </c>
      <c r="P4649" s="6"/>
      <c r="Q4649" s="15">
        <f t="shared" ca="1" si="926"/>
        <v>1.244352639058437</v>
      </c>
      <c r="R4649" s="87">
        <f t="shared" ca="1" si="929"/>
        <v>-0.34925925018078974</v>
      </c>
      <c r="Y4649" s="6"/>
      <c r="Z4649" s="6"/>
      <c r="AA4649" s="6"/>
      <c r="AB4649" s="6"/>
      <c r="AE4649" s="41">
        <f t="shared" ca="1" si="928"/>
        <v>-0.19480031652892041</v>
      </c>
      <c r="AF4649" s="36">
        <f t="shared" ca="1" si="930"/>
        <v>0.31108815976460924</v>
      </c>
    </row>
    <row r="4650" spans="2:32" x14ac:dyDescent="0.25">
      <c r="B4650" s="3">
        <f t="shared" si="931"/>
        <v>4644</v>
      </c>
      <c r="C4650" s="15">
        <f t="shared" ca="1" si="932"/>
        <v>3.5547936746817497</v>
      </c>
      <c r="D4650" s="15">
        <f t="shared" ca="1" si="932"/>
        <v>11.40777095710424</v>
      </c>
      <c r="E4650" s="15">
        <f t="shared" ca="1" si="932"/>
        <v>0.55499586086453201</v>
      </c>
      <c r="F4650" s="15">
        <f t="shared" ca="1" si="932"/>
        <v>-0.51904006652599843</v>
      </c>
      <c r="G4650" s="15">
        <f t="shared" ca="1" si="932"/>
        <v>-9.8083791737387536</v>
      </c>
      <c r="H4650" s="6"/>
      <c r="I4650" s="15">
        <f t="shared" ca="1" si="927"/>
        <v>1.0380282504771543</v>
      </c>
      <c r="J4650" s="6"/>
      <c r="K4650" s="15">
        <f t="shared" ca="1" si="921"/>
        <v>0.25336432801886954</v>
      </c>
      <c r="L4650" s="15">
        <f t="shared" ca="1" si="922"/>
        <v>4.3012625520658254</v>
      </c>
      <c r="M4650" s="15">
        <f t="shared" ca="1" si="923"/>
        <v>9.3328115765952055E-3</v>
      </c>
      <c r="N4650" s="15">
        <f t="shared" ca="1" si="924"/>
        <v>9.6978469752601215E-2</v>
      </c>
      <c r="O4650" s="15">
        <f t="shared" ca="1" si="925"/>
        <v>4.7057821604834382</v>
      </c>
      <c r="P4650" s="6"/>
      <c r="Q4650" s="15">
        <f t="shared" ca="1" si="926"/>
        <v>9.3667203218973292</v>
      </c>
      <c r="R4650" s="87">
        <f t="shared" ca="1" si="929"/>
        <v>-0.28113410576140457</v>
      </c>
      <c r="Y4650" s="6"/>
      <c r="Z4650" s="6"/>
      <c r="AA4650" s="6"/>
      <c r="AB4650" s="6"/>
      <c r="AE4650" s="41">
        <f t="shared" ca="1" si="928"/>
        <v>-0.43020684487349675</v>
      </c>
      <c r="AF4650" s="36">
        <f t="shared" ca="1" si="930"/>
        <v>2.3416800804743323</v>
      </c>
    </row>
    <row r="4651" spans="2:32" x14ac:dyDescent="0.25">
      <c r="B4651" s="3">
        <f t="shared" si="931"/>
        <v>4645</v>
      </c>
      <c r="C4651" s="15">
        <f t="shared" ca="1" si="932"/>
        <v>8.1670361191270118</v>
      </c>
      <c r="D4651" s="15">
        <f t="shared" ca="1" si="932"/>
        <v>-4.9254423639260452</v>
      </c>
      <c r="E4651" s="15">
        <f t="shared" ca="1" si="932"/>
        <v>-2.548495315025983</v>
      </c>
      <c r="F4651" s="15">
        <f t="shared" ca="1" si="932"/>
        <v>1.0581865036960496</v>
      </c>
      <c r="G4651" s="15">
        <f t="shared" ca="1" si="932"/>
        <v>-0.34992453242882382</v>
      </c>
      <c r="H4651" s="6"/>
      <c r="I4651" s="15">
        <f t="shared" ca="1" si="927"/>
        <v>0.28027208228844186</v>
      </c>
      <c r="J4651" s="6"/>
      <c r="K4651" s="15">
        <f t="shared" ca="1" si="921"/>
        <v>2.4880418789108081</v>
      </c>
      <c r="L4651" s="15">
        <f t="shared" ca="1" si="922"/>
        <v>1.083978515821048</v>
      </c>
      <c r="M4651" s="15">
        <f t="shared" ca="1" si="923"/>
        <v>0.32007699952436103</v>
      </c>
      <c r="N4651" s="15">
        <f t="shared" ca="1" si="924"/>
        <v>2.4206033881357319E-2</v>
      </c>
      <c r="O4651" s="15">
        <f t="shared" ca="1" si="925"/>
        <v>1.5885910928044079E-2</v>
      </c>
      <c r="P4651" s="6"/>
      <c r="Q4651" s="15">
        <f t="shared" ca="1" si="926"/>
        <v>3.9321893390656184</v>
      </c>
      <c r="R4651" s="87">
        <f t="shared" ca="1" si="929"/>
        <v>-0.7756888063527384</v>
      </c>
      <c r="Y4651" s="6"/>
      <c r="Z4651" s="6"/>
      <c r="AA4651" s="6"/>
      <c r="AB4651" s="6"/>
      <c r="AE4651" s="41">
        <f t="shared" ca="1" si="928"/>
        <v>-0.76908570536144161</v>
      </c>
      <c r="AF4651" s="36">
        <f t="shared" ca="1" si="930"/>
        <v>0.9830473347664046</v>
      </c>
    </row>
    <row r="4652" spans="2:32" x14ac:dyDescent="0.25">
      <c r="B4652" s="3">
        <f t="shared" si="931"/>
        <v>4646</v>
      </c>
      <c r="C4652" s="15">
        <f t="shared" ca="1" si="932"/>
        <v>-6.6283622916110652</v>
      </c>
      <c r="D4652" s="15">
        <f t="shared" ca="1" si="932"/>
        <v>-4.2347325575234533</v>
      </c>
      <c r="E4652" s="15">
        <f t="shared" ca="1" si="932"/>
        <v>1.3334364376390013</v>
      </c>
      <c r="F4652" s="15">
        <f t="shared" ca="1" si="932"/>
        <v>-7.1611357690284461</v>
      </c>
      <c r="G4652" s="15">
        <f t="shared" ca="1" si="932"/>
        <v>-4.3334806082703281</v>
      </c>
      <c r="H4652" s="6"/>
      <c r="I4652" s="15">
        <f t="shared" ca="1" si="927"/>
        <v>-4.204854957758859</v>
      </c>
      <c r="J4652" s="6"/>
      <c r="K4652" s="15">
        <f t="shared" ca="1" si="921"/>
        <v>0.23493551188941714</v>
      </c>
      <c r="L4652" s="15">
        <f t="shared" ca="1" si="922"/>
        <v>3.5706838707731568E-5</v>
      </c>
      <c r="M4652" s="15">
        <f t="shared" ca="1" si="923"/>
        <v>1.2269068632135194</v>
      </c>
      <c r="N4652" s="15">
        <f t="shared" ca="1" si="924"/>
        <v>0.34958384940323073</v>
      </c>
      <c r="O4652" s="15">
        <f t="shared" ca="1" si="925"/>
        <v>6.6178231877994393E-4</v>
      </c>
      <c r="P4652" s="6"/>
      <c r="Q4652" s="15">
        <f t="shared" ca="1" si="926"/>
        <v>1.812123713663655</v>
      </c>
      <c r="R4652" s="87">
        <f t="shared" ca="1" si="929"/>
        <v>-4.1227092314441594</v>
      </c>
      <c r="Y4652" s="6"/>
      <c r="Z4652" s="6"/>
      <c r="AA4652" s="6"/>
      <c r="AB4652" s="6"/>
      <c r="AE4652" s="41">
        <f t="shared" ca="1" si="928"/>
        <v>-2.7748954952150786</v>
      </c>
      <c r="AF4652" s="36">
        <f t="shared" ca="1" si="930"/>
        <v>0.45303092841591375</v>
      </c>
    </row>
    <row r="4653" spans="2:32" x14ac:dyDescent="0.25">
      <c r="B4653" s="3">
        <f t="shared" si="931"/>
        <v>4647</v>
      </c>
      <c r="C4653" s="15">
        <f t="shared" ca="1" si="932"/>
        <v>-5.3103188328206068</v>
      </c>
      <c r="D4653" s="15">
        <f t="shared" ca="1" si="932"/>
        <v>-3.9057092604419017</v>
      </c>
      <c r="E4653" s="15">
        <f t="shared" ca="1" si="932"/>
        <v>0.60389479316109895</v>
      </c>
      <c r="F4653" s="15">
        <f t="shared" ca="1" si="932"/>
        <v>5.6944376896047233</v>
      </c>
      <c r="G4653" s="15">
        <f t="shared" ca="1" si="932"/>
        <v>-2.815486527370644</v>
      </c>
      <c r="H4653" s="6"/>
      <c r="I4653" s="15">
        <f t="shared" ca="1" si="927"/>
        <v>-1.146636427573466</v>
      </c>
      <c r="J4653" s="6"/>
      <c r="K4653" s="15">
        <f t="shared" ca="1" si="921"/>
        <v>0.69345004687058454</v>
      </c>
      <c r="L4653" s="15">
        <f t="shared" ca="1" si="922"/>
        <v>0.30449931588290613</v>
      </c>
      <c r="M4653" s="15">
        <f t="shared" ca="1" si="923"/>
        <v>0.12257438219065785</v>
      </c>
      <c r="N4653" s="15">
        <f t="shared" ca="1" si="924"/>
        <v>1.8720118030690138</v>
      </c>
      <c r="O4653" s="15">
        <f t="shared" ca="1" si="925"/>
        <v>0.11140242622372205</v>
      </c>
      <c r="P4653" s="6"/>
      <c r="Q4653" s="15">
        <f t="shared" ca="1" si="926"/>
        <v>3.1039379742368842</v>
      </c>
      <c r="R4653" s="87">
        <f t="shared" ca="1" si="929"/>
        <v>-1.5974785758121783</v>
      </c>
      <c r="Y4653" s="6"/>
      <c r="Z4653" s="6"/>
      <c r="AA4653" s="6"/>
      <c r="AB4653" s="6"/>
      <c r="AE4653" s="41">
        <f t="shared" ca="1" si="928"/>
        <v>-1.4072185905062726</v>
      </c>
      <c r="AF4653" s="36">
        <f t="shared" ca="1" si="930"/>
        <v>0.77598449355922106</v>
      </c>
    </row>
    <row r="4654" spans="2:32" x14ac:dyDescent="0.25">
      <c r="B4654" s="3">
        <f t="shared" si="931"/>
        <v>4648</v>
      </c>
      <c r="C4654" s="15">
        <f t="shared" ca="1" si="932"/>
        <v>-2.4315134788546731</v>
      </c>
      <c r="D4654" s="15">
        <f t="shared" ca="1" si="932"/>
        <v>1.5994323122477481</v>
      </c>
      <c r="E4654" s="15">
        <f t="shared" ca="1" si="932"/>
        <v>0.13573170026760817</v>
      </c>
      <c r="F4654" s="15">
        <f t="shared" ca="1" si="932"/>
        <v>6.9986140695037564</v>
      </c>
      <c r="G4654" s="15">
        <f t="shared" ca="1" si="932"/>
        <v>-2.9659874655277845</v>
      </c>
      <c r="H4654" s="6"/>
      <c r="I4654" s="15">
        <f t="shared" ca="1" si="927"/>
        <v>0.66725542752733102</v>
      </c>
      <c r="J4654" s="6"/>
      <c r="K4654" s="15">
        <f t="shared" ca="1" si="921"/>
        <v>0.38409474940639682</v>
      </c>
      <c r="L4654" s="15">
        <f t="shared" ca="1" si="922"/>
        <v>3.4758149776282464E-2</v>
      </c>
      <c r="M4654" s="15">
        <f t="shared" ca="1" si="923"/>
        <v>1.130069890560273E-2</v>
      </c>
      <c r="N4654" s="15">
        <f t="shared" ca="1" si="924"/>
        <v>1.6034440901331828</v>
      </c>
      <c r="O4654" s="15">
        <f t="shared" ca="1" si="925"/>
        <v>0.52801815679742015</v>
      </c>
      <c r="P4654" s="6"/>
      <c r="Q4654" s="15">
        <f t="shared" ca="1" si="926"/>
        <v>2.5616158450188853</v>
      </c>
      <c r="R4654" s="87">
        <f t="shared" ca="1" si="929"/>
        <v>-0.74479184986918867</v>
      </c>
      <c r="Y4654" s="6"/>
      <c r="Z4654" s="6"/>
      <c r="AA4654" s="6"/>
      <c r="AB4654" s="6"/>
      <c r="AE4654" s="41">
        <f t="shared" ca="1" si="928"/>
        <v>-0.59602149213855649</v>
      </c>
      <c r="AF4654" s="36">
        <f t="shared" ca="1" si="930"/>
        <v>0.64040396125472132</v>
      </c>
    </row>
    <row r="4655" spans="2:32" x14ac:dyDescent="0.25">
      <c r="B4655" s="3">
        <f t="shared" si="931"/>
        <v>4649</v>
      </c>
      <c r="C4655" s="15">
        <f t="shared" ca="1" si="932"/>
        <v>-2.6434653124564313</v>
      </c>
      <c r="D4655" s="15">
        <f t="shared" ca="1" si="932"/>
        <v>3.5217387131515681</v>
      </c>
      <c r="E4655" s="15">
        <f t="shared" ca="1" si="932"/>
        <v>-1.8170069577392427</v>
      </c>
      <c r="F4655" s="15">
        <f t="shared" ca="1" si="932"/>
        <v>2.173900878045862</v>
      </c>
      <c r="G4655" s="15">
        <f t="shared" ca="1" si="932"/>
        <v>-0.75946889414188057</v>
      </c>
      <c r="H4655" s="6"/>
      <c r="I4655" s="15">
        <f t="shared" ca="1" si="927"/>
        <v>9.5139685371975077E-2</v>
      </c>
      <c r="J4655" s="6"/>
      <c r="K4655" s="15">
        <f t="shared" ref="K4655:K4718" ca="1" si="933">((C4655-$I4655)/$B$2)^2</f>
        <v>0.2999982933652291</v>
      </c>
      <c r="L4655" s="15">
        <f t="shared" ref="L4655:L4718" ca="1" si="934">((D4655-$I4655)/$B$2)^2</f>
        <v>0.46966323588720199</v>
      </c>
      <c r="M4655" s="15">
        <f t="shared" ref="M4655:M4718" ca="1" si="935">((E4655-$I4655)/$B$2)^2</f>
        <v>0.14625219139045995</v>
      </c>
      <c r="N4655" s="15">
        <f t="shared" ref="N4655:N4718" ca="1" si="936">((F4655-$I4655)/$B$2)^2</f>
        <v>0.17284992384667838</v>
      </c>
      <c r="O4655" s="15">
        <f t="shared" ref="O4655:O4718" ca="1" si="937">((G4655-$I4655)/$B$2)^2</f>
        <v>2.9214232967147598E-2</v>
      </c>
      <c r="P4655" s="6"/>
      <c r="Q4655" s="15">
        <f t="shared" ref="Q4655:Q4718" ca="1" si="938">SUM(K4655:O4655)</f>
        <v>1.1179778774567171</v>
      </c>
      <c r="R4655" s="87">
        <f t="shared" ca="1" si="929"/>
        <v>-1.6113560814917158</v>
      </c>
      <c r="Y4655" s="6"/>
      <c r="Z4655" s="6"/>
      <c r="AA4655" s="6"/>
      <c r="AB4655" s="6"/>
      <c r="AE4655" s="41">
        <f t="shared" ca="1" si="928"/>
        <v>-0.85187943022998014</v>
      </c>
      <c r="AF4655" s="36">
        <f t="shared" ca="1" si="930"/>
        <v>0.27949446936417927</v>
      </c>
    </row>
    <row r="4656" spans="2:32" x14ac:dyDescent="0.25">
      <c r="B4656" s="3">
        <f t="shared" si="931"/>
        <v>4650</v>
      </c>
      <c r="C4656" s="15">
        <f t="shared" ca="1" si="932"/>
        <v>7.4949946614395557</v>
      </c>
      <c r="D4656" s="15">
        <f t="shared" ca="1" si="932"/>
        <v>-6.7461576039400395E-2</v>
      </c>
      <c r="E4656" s="15">
        <f t="shared" ca="1" si="932"/>
        <v>-0.47439789325840964</v>
      </c>
      <c r="F4656" s="15">
        <f t="shared" ca="1" si="932"/>
        <v>-0.32975642092463309</v>
      </c>
      <c r="G4656" s="15">
        <f t="shared" ca="1" si="932"/>
        <v>1.5444529618656497</v>
      </c>
      <c r="H4656" s="6"/>
      <c r="I4656" s="15">
        <f t="shared" ca="1" si="927"/>
        <v>1.6335663466165524</v>
      </c>
      <c r="J4656" s="6"/>
      <c r="K4656" s="15">
        <f t="shared" ca="1" si="933"/>
        <v>1.3742536755923531</v>
      </c>
      <c r="L4656" s="15">
        <f t="shared" ca="1" si="934"/>
        <v>0.11573983974620904</v>
      </c>
      <c r="M4656" s="15">
        <f t="shared" ca="1" si="935"/>
        <v>0.17774052946366506</v>
      </c>
      <c r="N4656" s="15">
        <f t="shared" ca="1" si="936"/>
        <v>0.1541854515818232</v>
      </c>
      <c r="O4656" s="15">
        <f t="shared" ca="1" si="937"/>
        <v>3.1764781367049665E-4</v>
      </c>
      <c r="P4656" s="6"/>
      <c r="Q4656" s="15">
        <f t="shared" ca="1" si="938"/>
        <v>1.8222371441977212</v>
      </c>
      <c r="R4656" s="87">
        <f t="shared" ca="1" si="929"/>
        <v>-0.24279397118548882</v>
      </c>
      <c r="Y4656" s="6"/>
      <c r="Z4656" s="6"/>
      <c r="AA4656" s="6"/>
      <c r="AB4656" s="6"/>
      <c r="AE4656" s="41">
        <f t="shared" ca="1" si="928"/>
        <v>-0.16387411164179691</v>
      </c>
      <c r="AF4656" s="36">
        <f t="shared" ca="1" si="930"/>
        <v>0.4555592860494303</v>
      </c>
    </row>
    <row r="4657" spans="2:32" x14ac:dyDescent="0.25">
      <c r="B4657" s="3">
        <f t="shared" si="931"/>
        <v>4651</v>
      </c>
      <c r="C4657" s="15">
        <f t="shared" ca="1" si="932"/>
        <v>5.2687737587428405</v>
      </c>
      <c r="D4657" s="15">
        <f t="shared" ca="1" si="932"/>
        <v>2.9766153110247107</v>
      </c>
      <c r="E4657" s="15">
        <f t="shared" ca="1" si="932"/>
        <v>-3.4946041638659961</v>
      </c>
      <c r="F4657" s="15">
        <f t="shared" ca="1" si="932"/>
        <v>-4.7660770309255742</v>
      </c>
      <c r="G4657" s="15">
        <f t="shared" ca="1" si="932"/>
        <v>1.4070655420245117</v>
      </c>
      <c r="H4657" s="6"/>
      <c r="I4657" s="15">
        <f t="shared" ca="1" si="927"/>
        <v>0.2783546834000985</v>
      </c>
      <c r="J4657" s="6"/>
      <c r="K4657" s="15">
        <f t="shared" ca="1" si="933"/>
        <v>0.99617130190178826</v>
      </c>
      <c r="L4657" s="15">
        <f t="shared" ca="1" si="934"/>
        <v>0.29122441658356668</v>
      </c>
      <c r="M4657" s="15">
        <f t="shared" ca="1" si="935"/>
        <v>0.56940873852653995</v>
      </c>
      <c r="N4657" s="15">
        <f t="shared" ca="1" si="936"/>
        <v>1.0178516528197856</v>
      </c>
      <c r="O4657" s="15">
        <f t="shared" ca="1" si="937"/>
        <v>5.0959528095066403E-2</v>
      </c>
      <c r="P4657" s="6"/>
      <c r="Q4657" s="15">
        <f t="shared" ca="1" si="938"/>
        <v>2.9256156379267471</v>
      </c>
      <c r="R4657" s="87">
        <f t="shared" ca="1" si="929"/>
        <v>-0.90028506297918742</v>
      </c>
      <c r="Y4657" s="6"/>
      <c r="Z4657" s="6"/>
      <c r="AA4657" s="6"/>
      <c r="AB4657" s="6"/>
      <c r="AE4657" s="41">
        <f t="shared" ca="1" si="928"/>
        <v>-0.76994319221230534</v>
      </c>
      <c r="AF4657" s="36">
        <f t="shared" ca="1" si="930"/>
        <v>0.73140390948168676</v>
      </c>
    </row>
    <row r="4658" spans="2:32" x14ac:dyDescent="0.25">
      <c r="B4658" s="3">
        <f t="shared" si="931"/>
        <v>4652</v>
      </c>
      <c r="C4658" s="15">
        <f t="shared" ca="1" si="932"/>
        <v>10.131952385946665</v>
      </c>
      <c r="D4658" s="15">
        <f t="shared" ca="1" si="932"/>
        <v>9.4622724308715327</v>
      </c>
      <c r="E4658" s="15">
        <f t="shared" ca="1" si="932"/>
        <v>0.36863261199007424</v>
      </c>
      <c r="F4658" s="15">
        <f t="shared" ca="1" si="932"/>
        <v>7.316541863421806</v>
      </c>
      <c r="G4658" s="15">
        <f t="shared" ca="1" si="932"/>
        <v>4.9165890820703968</v>
      </c>
      <c r="H4658" s="6"/>
      <c r="I4658" s="15">
        <f t="shared" ca="1" si="927"/>
        <v>6.4391976748600941</v>
      </c>
      <c r="J4658" s="6"/>
      <c r="K4658" s="15">
        <f t="shared" ca="1" si="933"/>
        <v>0.54545749425008261</v>
      </c>
      <c r="L4658" s="15">
        <f t="shared" ca="1" si="934"/>
        <v>0.36555923921734473</v>
      </c>
      <c r="M4658" s="15">
        <f t="shared" ca="1" si="935"/>
        <v>1.4740704073015232</v>
      </c>
      <c r="N4658" s="15">
        <f t="shared" ca="1" si="936"/>
        <v>3.0789313008120354E-2</v>
      </c>
      <c r="O4658" s="15">
        <f t="shared" ca="1" si="937"/>
        <v>9.2733477073480897E-2</v>
      </c>
      <c r="P4658" s="6"/>
      <c r="Q4658" s="15">
        <f t="shared" ca="1" si="938"/>
        <v>2.5086099308505521</v>
      </c>
      <c r="R4658" s="87">
        <f t="shared" ca="1" si="929"/>
        <v>2.5068763271254122</v>
      </c>
      <c r="Y4658" s="6"/>
      <c r="Z4658" s="6"/>
      <c r="AA4658" s="6"/>
      <c r="AB4658" s="6"/>
      <c r="AE4658" s="41">
        <f t="shared" ca="1" si="928"/>
        <v>1.9852695533092359</v>
      </c>
      <c r="AF4658" s="36">
        <f t="shared" ca="1" si="930"/>
        <v>0.62715248271263802</v>
      </c>
    </row>
    <row r="4659" spans="2:32" x14ac:dyDescent="0.25">
      <c r="B4659" s="3">
        <f t="shared" si="931"/>
        <v>4653</v>
      </c>
      <c r="C4659" s="15">
        <f t="shared" ca="1" si="932"/>
        <v>3.1573017074974086</v>
      </c>
      <c r="D4659" s="15">
        <f t="shared" ca="1" si="932"/>
        <v>-4.4532093188421813</v>
      </c>
      <c r="E4659" s="15">
        <f t="shared" ca="1" si="932"/>
        <v>2.0977621997630003</v>
      </c>
      <c r="F4659" s="15">
        <f t="shared" ca="1" si="932"/>
        <v>4.5823077166595816</v>
      </c>
      <c r="G4659" s="15">
        <f t="shared" ca="1" si="932"/>
        <v>-3.7341128903178165</v>
      </c>
      <c r="H4659" s="6"/>
      <c r="I4659" s="15">
        <f t="shared" ca="1" si="927"/>
        <v>0.33000988295199851</v>
      </c>
      <c r="J4659" s="6"/>
      <c r="K4659" s="15">
        <f t="shared" ca="1" si="933"/>
        <v>0.31974316244565248</v>
      </c>
      <c r="L4659" s="15">
        <f t="shared" ca="1" si="934"/>
        <v>0.91516743729650185</v>
      </c>
      <c r="M4659" s="15">
        <f t="shared" ca="1" si="935"/>
        <v>0.12499793014362655</v>
      </c>
      <c r="N4659" s="15">
        <f t="shared" ca="1" si="936"/>
        <v>0.7232814746621683</v>
      </c>
      <c r="O4659" s="15">
        <f t="shared" ca="1" si="937"/>
        <v>0.66068375664841328</v>
      </c>
      <c r="P4659" s="6"/>
      <c r="Q4659" s="15">
        <f t="shared" ca="1" si="938"/>
        <v>2.7438737611963626</v>
      </c>
      <c r="R4659" s="87">
        <f t="shared" ca="1" si="929"/>
        <v>-0.90173064893396682</v>
      </c>
      <c r="Y4659" s="6"/>
      <c r="Z4659" s="6"/>
      <c r="AA4659" s="6"/>
      <c r="AB4659" s="6"/>
      <c r="AE4659" s="41">
        <f t="shared" ca="1" si="928"/>
        <v>-0.74684228469443226</v>
      </c>
      <c r="AF4659" s="36">
        <f t="shared" ca="1" si="930"/>
        <v>0.68596844029909065</v>
      </c>
    </row>
    <row r="4660" spans="2:32" x14ac:dyDescent="0.25">
      <c r="B4660" s="3">
        <f t="shared" si="931"/>
        <v>4654</v>
      </c>
      <c r="C4660" s="15">
        <f t="shared" ca="1" si="932"/>
        <v>-2.6757228488072187</v>
      </c>
      <c r="D4660" s="15">
        <f t="shared" ca="1" si="932"/>
        <v>3.0537962358918067</v>
      </c>
      <c r="E4660" s="15">
        <f t="shared" ca="1" si="932"/>
        <v>-1.3479043034247762</v>
      </c>
      <c r="F4660" s="15">
        <f t="shared" ca="1" si="932"/>
        <v>1.4748758240913979</v>
      </c>
      <c r="G4660" s="15">
        <f t="shared" ca="1" si="932"/>
        <v>0.36045515563842612</v>
      </c>
      <c r="H4660" s="6"/>
      <c r="I4660" s="15">
        <f t="shared" ca="1" si="927"/>
        <v>0.17310001267792718</v>
      </c>
      <c r="J4660" s="6"/>
      <c r="K4660" s="15">
        <f t="shared" ca="1" si="933"/>
        <v>0.32463166784481656</v>
      </c>
      <c r="L4660" s="15">
        <f t="shared" ca="1" si="934"/>
        <v>0.33193642921754851</v>
      </c>
      <c r="M4660" s="15">
        <f t="shared" ca="1" si="935"/>
        <v>9.2538165184122098E-2</v>
      </c>
      <c r="N4660" s="15">
        <f t="shared" ca="1" si="936"/>
        <v>6.7784810527248024E-2</v>
      </c>
      <c r="O4660" s="15">
        <f t="shared" ca="1" si="937"/>
        <v>1.4040779837499599E-3</v>
      </c>
      <c r="P4660" s="6"/>
      <c r="Q4660" s="15">
        <f t="shared" ca="1" si="938"/>
        <v>0.81829515075748516</v>
      </c>
      <c r="R4660" s="87">
        <f t="shared" ca="1" si="929"/>
        <v>-1.8063619541512801</v>
      </c>
      <c r="Y4660" s="6"/>
      <c r="Z4660" s="6"/>
      <c r="AA4660" s="6"/>
      <c r="AB4660" s="6"/>
      <c r="AE4660" s="41">
        <f t="shared" ca="1" si="928"/>
        <v>-0.81701451194913177</v>
      </c>
      <c r="AF4660" s="36">
        <f t="shared" ca="1" si="930"/>
        <v>0.20457378768937129</v>
      </c>
    </row>
    <row r="4661" spans="2:32" x14ac:dyDescent="0.25">
      <c r="B4661" s="3">
        <f t="shared" si="931"/>
        <v>4655</v>
      </c>
      <c r="C4661" s="15">
        <f t="shared" ca="1" si="932"/>
        <v>-2.9362509529935696</v>
      </c>
      <c r="D4661" s="15">
        <f t="shared" ca="1" si="932"/>
        <v>0.63046333737733029</v>
      </c>
      <c r="E4661" s="15">
        <f t="shared" ca="1" si="932"/>
        <v>7.0630015362588772</v>
      </c>
      <c r="F4661" s="15">
        <f t="shared" ca="1" si="932"/>
        <v>2.4808402857676479</v>
      </c>
      <c r="G4661" s="15">
        <f t="shared" ca="1" si="932"/>
        <v>3.9840999434414344</v>
      </c>
      <c r="H4661" s="6"/>
      <c r="I4661" s="15">
        <f t="shared" ca="1" si="927"/>
        <v>2.2444308299703439</v>
      </c>
      <c r="J4661" s="6"/>
      <c r="K4661" s="15">
        <f t="shared" ca="1" si="933"/>
        <v>1.0735785494533663</v>
      </c>
      <c r="L4661" s="15">
        <f t="shared" ca="1" si="934"/>
        <v>0.10419564268587918</v>
      </c>
      <c r="M4661" s="15">
        <f t="shared" ca="1" si="935"/>
        <v>0.92874494606007885</v>
      </c>
      <c r="N4661" s="15">
        <f t="shared" ca="1" si="936"/>
        <v>2.2355772316150972E-3</v>
      </c>
      <c r="O4661" s="15">
        <f t="shared" ca="1" si="937"/>
        <v>0.12105794497461159</v>
      </c>
      <c r="P4661" s="6"/>
      <c r="Q4661" s="15">
        <f t="shared" ca="1" si="938"/>
        <v>2.229812660405551</v>
      </c>
      <c r="R4661" s="87">
        <f t="shared" ca="1" si="929"/>
        <v>0.14640866730063637</v>
      </c>
      <c r="Y4661" s="6"/>
      <c r="Z4661" s="6"/>
      <c r="AA4661" s="6"/>
      <c r="AB4661" s="6"/>
      <c r="AE4661" s="41">
        <f t="shared" ca="1" si="928"/>
        <v>0.10931279032207639</v>
      </c>
      <c r="AF4661" s="36">
        <f t="shared" ca="1" si="930"/>
        <v>0.55745316510138776</v>
      </c>
    </row>
    <row r="4662" spans="2:32" x14ac:dyDescent="0.25">
      <c r="B4662" s="3">
        <f t="shared" si="931"/>
        <v>4656</v>
      </c>
      <c r="C4662" s="15">
        <f t="shared" ca="1" si="932"/>
        <v>5.9383505188237837</v>
      </c>
      <c r="D4662" s="15">
        <f t="shared" ca="1" si="932"/>
        <v>-0.8142622963115338</v>
      </c>
      <c r="E4662" s="15">
        <f t="shared" ca="1" si="932"/>
        <v>5.1285617881487706</v>
      </c>
      <c r="F4662" s="15">
        <f t="shared" ca="1" si="932"/>
        <v>6.2614287744909811</v>
      </c>
      <c r="G4662" s="15">
        <f t="shared" ca="1" si="932"/>
        <v>8.7887497424187089</v>
      </c>
      <c r="H4662" s="6"/>
      <c r="I4662" s="15">
        <f t="shared" ca="1" si="927"/>
        <v>5.0605657055141418</v>
      </c>
      <c r="J4662" s="6"/>
      <c r="K4662" s="15">
        <f t="shared" ca="1" si="933"/>
        <v>3.0820247139081717E-2</v>
      </c>
      <c r="L4662" s="15">
        <f t="shared" ca="1" si="934"/>
        <v>1.3805441620414025</v>
      </c>
      <c r="M4662" s="15">
        <f t="shared" ca="1" si="935"/>
        <v>1.8493869014621109E-4</v>
      </c>
      <c r="N4662" s="15">
        <f t="shared" ca="1" si="936"/>
        <v>5.7682884417298928E-2</v>
      </c>
      <c r="O4662" s="15">
        <f t="shared" ca="1" si="937"/>
        <v>0.55597424852120136</v>
      </c>
      <c r="P4662" s="6"/>
      <c r="Q4662" s="15">
        <f t="shared" ca="1" si="938"/>
        <v>2.025206480809131</v>
      </c>
      <c r="R4662" s="87">
        <f t="shared" ca="1" si="929"/>
        <v>1.9235879453873153</v>
      </c>
      <c r="Y4662" s="6"/>
      <c r="Z4662" s="6"/>
      <c r="AA4662" s="6"/>
      <c r="AB4662" s="6"/>
      <c r="AE4662" s="41">
        <f t="shared" ca="1" si="928"/>
        <v>1.3687265934268447</v>
      </c>
      <c r="AF4662" s="36">
        <f t="shared" ca="1" si="930"/>
        <v>0.50630162020228275</v>
      </c>
    </row>
    <row r="4663" spans="2:32" x14ac:dyDescent="0.25">
      <c r="B4663" s="3">
        <f t="shared" si="931"/>
        <v>4657</v>
      </c>
      <c r="C4663" s="15">
        <f t="shared" ca="1" si="932"/>
        <v>3.9507791157853482</v>
      </c>
      <c r="D4663" s="15">
        <f t="shared" ca="1" si="932"/>
        <v>-0.7823168362633055</v>
      </c>
      <c r="E4663" s="15">
        <f t="shared" ca="1" si="932"/>
        <v>8.3297908880227123</v>
      </c>
      <c r="F4663" s="15">
        <f t="shared" ca="1" si="932"/>
        <v>-1.2741864604680475</v>
      </c>
      <c r="G4663" s="15">
        <f t="shared" ca="1" si="932"/>
        <v>13.010762884691594</v>
      </c>
      <c r="H4663" s="6"/>
      <c r="I4663" s="15">
        <f t="shared" ca="1" si="927"/>
        <v>4.6469659183536605</v>
      </c>
      <c r="J4663" s="6"/>
      <c r="K4663" s="15">
        <f t="shared" ca="1" si="933"/>
        <v>1.9387042562811607E-2</v>
      </c>
      <c r="L4663" s="15">
        <f t="shared" ca="1" si="934"/>
        <v>1.1790844491832477</v>
      </c>
      <c r="M4663" s="15">
        <f t="shared" ca="1" si="935"/>
        <v>0.54252799028871412</v>
      </c>
      <c r="N4663" s="15">
        <f t="shared" ca="1" si="936"/>
        <v>1.4024018197290389</v>
      </c>
      <c r="O4663" s="15">
        <f t="shared" ca="1" si="937"/>
        <v>2.7981239877649444</v>
      </c>
      <c r="P4663" s="6"/>
      <c r="Q4663" s="15">
        <f t="shared" ca="1" si="938"/>
        <v>5.9415252895287569</v>
      </c>
      <c r="R4663" s="87">
        <f t="shared" ca="1" si="929"/>
        <v>0.97127982526326362</v>
      </c>
      <c r="Y4663" s="6"/>
      <c r="Z4663" s="6"/>
      <c r="AA4663" s="6"/>
      <c r="AB4663" s="6"/>
      <c r="AE4663" s="41">
        <f t="shared" ca="1" si="928"/>
        <v>1.1837591455127885</v>
      </c>
      <c r="AF4663" s="36">
        <f t="shared" ca="1" si="930"/>
        <v>1.4853813223821892</v>
      </c>
    </row>
    <row r="4664" spans="2:32" x14ac:dyDescent="0.25">
      <c r="B4664" s="3">
        <f t="shared" si="931"/>
        <v>4658</v>
      </c>
      <c r="C4664" s="15">
        <f t="shared" ca="1" si="932"/>
        <v>-4.2901007591390563</v>
      </c>
      <c r="D4664" s="15">
        <f t="shared" ca="1" si="932"/>
        <v>6.1744213461476631</v>
      </c>
      <c r="E4664" s="15">
        <f t="shared" ca="1" si="932"/>
        <v>1.6616957931706804</v>
      </c>
      <c r="F4664" s="15">
        <f t="shared" ca="1" si="932"/>
        <v>-0.13551557769476963</v>
      </c>
      <c r="G4664" s="15">
        <f t="shared" ca="1" si="932"/>
        <v>1.9969468690773033</v>
      </c>
      <c r="H4664" s="6"/>
      <c r="I4664" s="15">
        <f t="shared" ca="1" si="927"/>
        <v>1.0814895343123641</v>
      </c>
      <c r="J4664" s="6"/>
      <c r="K4664" s="15">
        <f t="shared" ca="1" si="933"/>
        <v>1.1541592912280607</v>
      </c>
      <c r="L4664" s="15">
        <f t="shared" ca="1" si="934"/>
        <v>1.0375181776001594</v>
      </c>
      <c r="M4664" s="15">
        <f t="shared" ca="1" si="935"/>
        <v>1.3465572112734544E-2</v>
      </c>
      <c r="N4664" s="15">
        <f t="shared" ca="1" si="936"/>
        <v>5.9244057706059845E-2</v>
      </c>
      <c r="O4664" s="15">
        <f t="shared" ca="1" si="937"/>
        <v>3.3522485270997049E-2</v>
      </c>
      <c r="P4664" s="6"/>
      <c r="Q4664" s="15">
        <f t="shared" ca="1" si="938"/>
        <v>2.2979095839180119</v>
      </c>
      <c r="R4664" s="87">
        <f t="shared" ca="1" si="929"/>
        <v>-0.54195425998601721</v>
      </c>
      <c r="Y4664" s="6"/>
      <c r="Z4664" s="6"/>
      <c r="AA4664" s="6"/>
      <c r="AB4664" s="6"/>
      <c r="AE4664" s="41">
        <f t="shared" ca="1" si="928"/>
        <v>-0.41077036786450838</v>
      </c>
      <c r="AF4664" s="36">
        <f t="shared" ca="1" si="930"/>
        <v>0.57447739597950298</v>
      </c>
    </row>
    <row r="4665" spans="2:32" x14ac:dyDescent="0.25">
      <c r="B4665" s="3">
        <f t="shared" si="931"/>
        <v>4659</v>
      </c>
      <c r="C4665" s="15">
        <f t="shared" ca="1" si="932"/>
        <v>3.0573136917206538</v>
      </c>
      <c r="D4665" s="15">
        <f t="shared" ca="1" si="932"/>
        <v>3.8589546780107016</v>
      </c>
      <c r="E4665" s="15">
        <f t="shared" ca="1" si="932"/>
        <v>-6.1648319369342595</v>
      </c>
      <c r="F4665" s="15">
        <f t="shared" ca="1" si="932"/>
        <v>1.7060267097796114</v>
      </c>
      <c r="G4665" s="15">
        <f t="shared" ca="1" si="932"/>
        <v>5.1076660761890178</v>
      </c>
      <c r="H4665" s="6"/>
      <c r="I4665" s="15">
        <f t="shared" ca="1" si="927"/>
        <v>1.513025843753145</v>
      </c>
      <c r="J4665" s="6"/>
      <c r="K4665" s="15">
        <f t="shared" ca="1" si="933"/>
        <v>9.539299829520477E-2</v>
      </c>
      <c r="L4665" s="15">
        <f t="shared" ca="1" si="934"/>
        <v>0.22013528381604072</v>
      </c>
      <c r="M4665" s="15">
        <f t="shared" ca="1" si="935"/>
        <v>2.3579800040184842</v>
      </c>
      <c r="N4665" s="15">
        <f t="shared" ca="1" si="936"/>
        <v>1.4899733714786412E-3</v>
      </c>
      <c r="O4665" s="15">
        <f t="shared" ca="1" si="937"/>
        <v>0.51685753602586504</v>
      </c>
      <c r="P4665" s="6"/>
      <c r="Q4665" s="15">
        <f t="shared" ca="1" si="938"/>
        <v>3.1918557955270734</v>
      </c>
      <c r="R4665" s="87">
        <f t="shared" ca="1" si="929"/>
        <v>-0.24379751589829865</v>
      </c>
      <c r="Y4665" s="6"/>
      <c r="Z4665" s="6"/>
      <c r="AA4665" s="6"/>
      <c r="AB4665" s="6"/>
      <c r="AE4665" s="41">
        <f t="shared" ca="1" si="928"/>
        <v>-0.21778146333071433</v>
      </c>
      <c r="AF4665" s="36">
        <f t="shared" ca="1" si="930"/>
        <v>0.79796394888176836</v>
      </c>
    </row>
    <row r="4666" spans="2:32" x14ac:dyDescent="0.25">
      <c r="B4666" s="3">
        <f t="shared" si="931"/>
        <v>4660</v>
      </c>
      <c r="C4666" s="15">
        <f t="shared" ca="1" si="932"/>
        <v>4.4535813292843773</v>
      </c>
      <c r="D4666" s="15">
        <f t="shared" ca="1" si="932"/>
        <v>-0.85607628338577779</v>
      </c>
      <c r="E4666" s="15">
        <f t="shared" ca="1" si="932"/>
        <v>6.5150937981159416</v>
      </c>
      <c r="F4666" s="15">
        <f t="shared" ca="1" si="932"/>
        <v>11.048025785593603</v>
      </c>
      <c r="G4666" s="15">
        <f t="shared" ca="1" si="932"/>
        <v>-1.8941462978312358</v>
      </c>
      <c r="H4666" s="6"/>
      <c r="I4666" s="15">
        <f t="shared" ca="1" si="927"/>
        <v>3.8532956663553817</v>
      </c>
      <c r="J4666" s="6"/>
      <c r="K4666" s="15">
        <f t="shared" ca="1" si="933"/>
        <v>1.441371508472415E-2</v>
      </c>
      <c r="L4666" s="15">
        <f t="shared" ca="1" si="934"/>
        <v>0.88712736644035406</v>
      </c>
      <c r="M4666" s="15">
        <f t="shared" ca="1" si="935"/>
        <v>0.28340677176976026</v>
      </c>
      <c r="N4666" s="15">
        <f t="shared" ca="1" si="936"/>
        <v>2.0705656595469457</v>
      </c>
      <c r="O4666" s="15">
        <f t="shared" ca="1" si="937"/>
        <v>1.3213235652677326</v>
      </c>
      <c r="P4666" s="6"/>
      <c r="Q4666" s="15">
        <f t="shared" ca="1" si="938"/>
        <v>4.5768370781095165</v>
      </c>
      <c r="R4666" s="87">
        <f t="shared" ca="1" si="929"/>
        <v>0.77483098072052459</v>
      </c>
      <c r="Y4666" s="6"/>
      <c r="Z4666" s="6"/>
      <c r="AA4666" s="6"/>
      <c r="AB4666" s="6"/>
      <c r="AE4666" s="41">
        <f t="shared" ca="1" si="928"/>
        <v>0.82881901847528061</v>
      </c>
      <c r="AF4666" s="36">
        <f t="shared" ca="1" si="930"/>
        <v>1.1442092695273791</v>
      </c>
    </row>
    <row r="4667" spans="2:32" x14ac:dyDescent="0.25">
      <c r="B4667" s="3">
        <f t="shared" si="931"/>
        <v>4661</v>
      </c>
      <c r="C4667" s="15">
        <f t="shared" ca="1" si="932"/>
        <v>2.7070427015621821</v>
      </c>
      <c r="D4667" s="15">
        <f t="shared" ca="1" si="932"/>
        <v>0.67346967604581698</v>
      </c>
      <c r="E4667" s="15">
        <f t="shared" ca="1" si="932"/>
        <v>9.7171344017464349</v>
      </c>
      <c r="F4667" s="15">
        <f t="shared" ca="1" si="932"/>
        <v>-1.7358688667458577</v>
      </c>
      <c r="G4667" s="15">
        <f t="shared" ca="1" si="932"/>
        <v>6.4468300088002648</v>
      </c>
      <c r="H4667" s="6"/>
      <c r="I4667" s="15">
        <f t="shared" ca="1" si="927"/>
        <v>3.5617215842817687</v>
      </c>
      <c r="J4667" s="6"/>
      <c r="K4667" s="15">
        <f t="shared" ca="1" si="933"/>
        <v>2.921903970267203E-2</v>
      </c>
      <c r="L4667" s="15">
        <f t="shared" ca="1" si="934"/>
        <v>0.33367996341714462</v>
      </c>
      <c r="M4667" s="15">
        <f t="shared" ca="1" si="935"/>
        <v>1.5155642781363325</v>
      </c>
      <c r="N4667" s="15">
        <f t="shared" ca="1" si="936"/>
        <v>1.1225785834727635</v>
      </c>
      <c r="O4667" s="15">
        <f t="shared" ca="1" si="937"/>
        <v>0.33295402484910391</v>
      </c>
      <c r="P4667" s="6"/>
      <c r="Q4667" s="15">
        <f t="shared" ca="1" si="938"/>
        <v>3.3339958895780168</v>
      </c>
      <c r="R4667" s="87">
        <f t="shared" ca="1" si="929"/>
        <v>0.76500817499236429</v>
      </c>
      <c r="Y4667" s="6"/>
      <c r="Z4667" s="6"/>
      <c r="AA4667" s="6"/>
      <c r="AB4667" s="6"/>
      <c r="AE4667" s="41">
        <f t="shared" ca="1" si="928"/>
        <v>0.69842312487654035</v>
      </c>
      <c r="AF4667" s="36">
        <f t="shared" ca="1" si="930"/>
        <v>0.83349897239450421</v>
      </c>
    </row>
    <row r="4668" spans="2:32" x14ac:dyDescent="0.25">
      <c r="B4668" s="3">
        <f t="shared" si="931"/>
        <v>4662</v>
      </c>
      <c r="C4668" s="15">
        <f t="shared" ca="1" si="932"/>
        <v>9.8229857506811733</v>
      </c>
      <c r="D4668" s="15">
        <f t="shared" ca="1" si="932"/>
        <v>4.3800932544703084</v>
      </c>
      <c r="E4668" s="15">
        <f t="shared" ca="1" si="932"/>
        <v>-0.12534553307290031</v>
      </c>
      <c r="F4668" s="15">
        <f t="shared" ca="1" si="932"/>
        <v>7.4959275049583844</v>
      </c>
      <c r="G4668" s="15">
        <f t="shared" ca="1" si="932"/>
        <v>6.1016070322414011</v>
      </c>
      <c r="H4668" s="6"/>
      <c r="I4668" s="15">
        <f t="shared" ca="1" si="927"/>
        <v>5.5350536018556733</v>
      </c>
      <c r="J4668" s="6"/>
      <c r="K4668" s="15">
        <f t="shared" ca="1" si="933"/>
        <v>0.73545448451725082</v>
      </c>
      <c r="L4668" s="15">
        <f t="shared" ca="1" si="934"/>
        <v>5.3357336161300915E-2</v>
      </c>
      <c r="M4668" s="15">
        <f t="shared" ca="1" si="935"/>
        <v>1.2816047346680055</v>
      </c>
      <c r="N4668" s="15">
        <f t="shared" ca="1" si="936"/>
        <v>0.15380105855477041</v>
      </c>
      <c r="O4668" s="15">
        <f t="shared" ca="1" si="937"/>
        <v>1.2839311579273429E-2</v>
      </c>
      <c r="P4668" s="6"/>
      <c r="Q4668" s="15">
        <f t="shared" ca="1" si="938"/>
        <v>2.237056925480601</v>
      </c>
      <c r="R4668" s="87">
        <f t="shared" ca="1" si="929"/>
        <v>2.113987811978113</v>
      </c>
      <c r="Y4668" s="6"/>
      <c r="Z4668" s="6"/>
      <c r="AA4668" s="6"/>
      <c r="AB4668" s="6"/>
      <c r="AE4668" s="41">
        <f t="shared" ca="1" si="928"/>
        <v>1.5809240315709523</v>
      </c>
      <c r="AF4668" s="36">
        <f t="shared" ca="1" si="930"/>
        <v>0.55926423137015024</v>
      </c>
    </row>
    <row r="4669" spans="2:32" x14ac:dyDescent="0.25">
      <c r="B4669" s="3">
        <f t="shared" si="931"/>
        <v>4663</v>
      </c>
      <c r="C4669" s="15">
        <f t="shared" ca="1" si="932"/>
        <v>6.4699892055561516</v>
      </c>
      <c r="D4669" s="15">
        <f t="shared" ca="1" si="932"/>
        <v>8.5402233758059403</v>
      </c>
      <c r="E4669" s="15">
        <f t="shared" ca="1" si="932"/>
        <v>5.1997687616394348</v>
      </c>
      <c r="F4669" s="15">
        <f t="shared" ca="1" si="932"/>
        <v>4.9969195790613359</v>
      </c>
      <c r="G4669" s="15">
        <f t="shared" ca="1" si="932"/>
        <v>5.6558612166750848</v>
      </c>
      <c r="H4669" s="6"/>
      <c r="I4669" s="15">
        <f t="shared" ca="1" si="927"/>
        <v>6.1725524277475898</v>
      </c>
      <c r="J4669" s="6"/>
      <c r="K4669" s="15">
        <f t="shared" ca="1" si="933"/>
        <v>3.5387454717255907E-3</v>
      </c>
      <c r="L4669" s="15">
        <f t="shared" ca="1" si="934"/>
        <v>0.22423462873118113</v>
      </c>
      <c r="M4669" s="15">
        <f t="shared" ca="1" si="935"/>
        <v>3.7852322441872893E-2</v>
      </c>
      <c r="N4669" s="15">
        <f t="shared" ca="1" si="936"/>
        <v>5.5284503796406259E-2</v>
      </c>
      <c r="O4669" s="15">
        <f t="shared" ca="1" si="937"/>
        <v>1.0678792303982878E-2</v>
      </c>
      <c r="P4669" s="6"/>
      <c r="Q4669" s="15">
        <f t="shared" ca="1" si="938"/>
        <v>0.33158899274516879</v>
      </c>
      <c r="R4669" s="87">
        <f t="shared" ca="1" si="929"/>
        <v>6.4810704602864631</v>
      </c>
      <c r="Y4669" s="6"/>
      <c r="Z4669" s="6"/>
      <c r="AA4669" s="6"/>
      <c r="AB4669" s="6"/>
      <c r="AE4669" s="41">
        <f t="shared" ca="1" si="928"/>
        <v>1.8660221736250779</v>
      </c>
      <c r="AF4669" s="36">
        <f t="shared" ca="1" si="930"/>
        <v>8.2897248186292197E-2</v>
      </c>
    </row>
    <row r="4670" spans="2:32" x14ac:dyDescent="0.25">
      <c r="B4670" s="3">
        <f t="shared" si="931"/>
        <v>4664</v>
      </c>
      <c r="C4670" s="15">
        <f t="shared" ca="1" si="932"/>
        <v>6.3411979768855735</v>
      </c>
      <c r="D4670" s="15">
        <f t="shared" ca="1" si="932"/>
        <v>7.0968888496140421</v>
      </c>
      <c r="E4670" s="15">
        <f t="shared" ca="1" si="932"/>
        <v>-2.7253559395160645</v>
      </c>
      <c r="F4670" s="15">
        <f t="shared" ca="1" si="932"/>
        <v>1.0219301366273674</v>
      </c>
      <c r="G4670" s="15">
        <f t="shared" ca="1" si="932"/>
        <v>-1.8325466970164235</v>
      </c>
      <c r="H4670" s="6"/>
      <c r="I4670" s="15">
        <f t="shared" ca="1" si="927"/>
        <v>1.9804228653188989</v>
      </c>
      <c r="J4670" s="6"/>
      <c r="K4670" s="15">
        <f t="shared" ca="1" si="933"/>
        <v>0.76065438294637366</v>
      </c>
      <c r="L4670" s="15">
        <f t="shared" ca="1" si="934"/>
        <v>1.0471289667379708</v>
      </c>
      <c r="M4670" s="15">
        <f t="shared" ca="1" si="935"/>
        <v>0.88577416640135909</v>
      </c>
      <c r="N4670" s="15">
        <f t="shared" ca="1" si="936"/>
        <v>3.6748332438181514E-2</v>
      </c>
      <c r="O4670" s="15">
        <f t="shared" ca="1" si="937"/>
        <v>0.58154947533182477</v>
      </c>
      <c r="P4670" s="6"/>
      <c r="Q4670" s="15">
        <f t="shared" ca="1" si="938"/>
        <v>3.3118553238557102</v>
      </c>
      <c r="R4670" s="87">
        <f t="shared" ca="1" si="929"/>
        <v>-9.621846932661245E-3</v>
      </c>
      <c r="Y4670" s="6"/>
      <c r="Z4670" s="6"/>
      <c r="AA4670" s="6"/>
      <c r="AB4670" s="6"/>
      <c r="AE4670" s="41">
        <f t="shared" ca="1" si="928"/>
        <v>-8.7551607903221529E-3</v>
      </c>
      <c r="AF4670" s="36">
        <f t="shared" ca="1" si="930"/>
        <v>0.82796383096392756</v>
      </c>
    </row>
    <row r="4671" spans="2:32" x14ac:dyDescent="0.25">
      <c r="B4671" s="3">
        <f t="shared" si="931"/>
        <v>4665</v>
      </c>
      <c r="C4671" s="15">
        <f t="shared" ca="1" si="932"/>
        <v>10.817780386226728</v>
      </c>
      <c r="D4671" s="15">
        <f t="shared" ca="1" si="932"/>
        <v>-2.4522634116280377</v>
      </c>
      <c r="E4671" s="15">
        <f t="shared" ca="1" si="932"/>
        <v>-9.1709483829119431</v>
      </c>
      <c r="F4671" s="15">
        <f t="shared" ca="1" si="932"/>
        <v>-0.2759532511558338</v>
      </c>
      <c r="G4671" s="15">
        <f t="shared" ca="1" si="932"/>
        <v>1.0603242374672917</v>
      </c>
      <c r="H4671" s="6"/>
      <c r="I4671" s="15">
        <f t="shared" ca="1" si="927"/>
        <v>-4.2120844003588507E-3</v>
      </c>
      <c r="J4671" s="6"/>
      <c r="K4671" s="15">
        <f t="shared" ca="1" si="933"/>
        <v>4.6846208413723742</v>
      </c>
      <c r="L4671" s="15">
        <f t="shared" ca="1" si="934"/>
        <v>0.23971821202964799</v>
      </c>
      <c r="M4671" s="15">
        <f t="shared" ca="1" si="935"/>
        <v>3.3611621746579945</v>
      </c>
      <c r="N4671" s="15">
        <f t="shared" ca="1" si="936"/>
        <v>2.9537304683850737E-3</v>
      </c>
      <c r="O4671" s="15">
        <f t="shared" ca="1" si="937"/>
        <v>4.5329503223020234E-2</v>
      </c>
      <c r="P4671" s="6"/>
      <c r="Q4671" s="15">
        <f t="shared" ca="1" si="938"/>
        <v>8.3337844617514207</v>
      </c>
      <c r="R4671" s="87">
        <f t="shared" ca="1" si="929"/>
        <v>-0.620965594125922</v>
      </c>
      <c r="Y4671" s="6"/>
      <c r="Z4671" s="6"/>
      <c r="AA4671" s="6"/>
      <c r="AB4671" s="6"/>
      <c r="AE4671" s="41">
        <f t="shared" ca="1" si="928"/>
        <v>-0.89631089240914963</v>
      </c>
      <c r="AF4671" s="36">
        <f t="shared" ca="1" si="930"/>
        <v>2.0834461154378552</v>
      </c>
    </row>
    <row r="4672" spans="2:32" x14ac:dyDescent="0.25">
      <c r="B4672" s="3">
        <f t="shared" si="931"/>
        <v>4666</v>
      </c>
      <c r="C4672" s="15">
        <f t="shared" ca="1" si="932"/>
        <v>4.3388892914035306</v>
      </c>
      <c r="D4672" s="15">
        <f t="shared" ca="1" si="932"/>
        <v>-3.1555977120034306</v>
      </c>
      <c r="E4672" s="15">
        <f t="shared" ca="1" si="932"/>
        <v>10.108614859997985</v>
      </c>
      <c r="F4672" s="15">
        <f t="shared" ca="1" si="932"/>
        <v>6.1263708921328597</v>
      </c>
      <c r="G4672" s="15">
        <f t="shared" ca="1" si="932"/>
        <v>-2.6364334439440897</v>
      </c>
      <c r="H4672" s="6"/>
      <c r="I4672" s="15">
        <f t="shared" ca="1" si="927"/>
        <v>2.9563687775173713</v>
      </c>
      <c r="J4672" s="6"/>
      <c r="K4672" s="15">
        <f t="shared" ca="1" si="933"/>
        <v>7.6454518852641998E-2</v>
      </c>
      <c r="L4672" s="15">
        <f t="shared" ca="1" si="934"/>
        <v>1.4942453747610092</v>
      </c>
      <c r="M4672" s="15">
        <f t="shared" ca="1" si="935"/>
        <v>2.0461849609743719</v>
      </c>
      <c r="N4672" s="15">
        <f t="shared" ca="1" si="936"/>
        <v>0.40195653626666672</v>
      </c>
      <c r="O4672" s="15">
        <f t="shared" ca="1" si="937"/>
        <v>1.2511774675353704</v>
      </c>
      <c r="P4672" s="6"/>
      <c r="Q4672" s="15">
        <f t="shared" ca="1" si="938"/>
        <v>5.2700188583900607</v>
      </c>
      <c r="R4672" s="87">
        <f t="shared" ca="1" si="929"/>
        <v>0.3726184012647093</v>
      </c>
      <c r="Y4672" s="6"/>
      <c r="Z4672" s="6"/>
      <c r="AA4672" s="6"/>
      <c r="AB4672" s="6"/>
      <c r="AE4672" s="41">
        <f t="shared" ca="1" si="928"/>
        <v>0.42770111961744289</v>
      </c>
      <c r="AF4672" s="36">
        <f t="shared" ca="1" si="930"/>
        <v>1.3175047145975152</v>
      </c>
    </row>
    <row r="4673" spans="2:32" x14ac:dyDescent="0.25">
      <c r="B4673" s="3">
        <f t="shared" si="931"/>
        <v>4667</v>
      </c>
      <c r="C4673" s="15">
        <f t="shared" ca="1" si="932"/>
        <v>2.3730062328463202</v>
      </c>
      <c r="D4673" s="15">
        <f t="shared" ca="1" si="932"/>
        <v>3.1342089616727851</v>
      </c>
      <c r="E4673" s="15">
        <f t="shared" ca="1" si="932"/>
        <v>-1.5514454461622362</v>
      </c>
      <c r="F4673" s="15">
        <f t="shared" ca="1" si="932"/>
        <v>11.844935826285058</v>
      </c>
      <c r="G4673" s="15">
        <f t="shared" ca="1" si="932"/>
        <v>-6.2335193858088829</v>
      </c>
      <c r="H4673" s="6"/>
      <c r="I4673" s="15">
        <f t="shared" ca="1" si="927"/>
        <v>1.9134372377666089</v>
      </c>
      <c r="J4673" s="6"/>
      <c r="K4673" s="15">
        <f t="shared" ca="1" si="933"/>
        <v>8.4481464495430262E-3</v>
      </c>
      <c r="L4673" s="15">
        <f t="shared" ca="1" si="934"/>
        <v>5.9611344075554289E-2</v>
      </c>
      <c r="M4673" s="15">
        <f t="shared" ca="1" si="935"/>
        <v>0.4802164805355984</v>
      </c>
      <c r="N4673" s="15">
        <f t="shared" ca="1" si="936"/>
        <v>3.945386568549758</v>
      </c>
      <c r="O4673" s="15">
        <f t="shared" ca="1" si="937"/>
        <v>2.6549160890568224</v>
      </c>
      <c r="P4673" s="6"/>
      <c r="Q4673" s="15">
        <f t="shared" ca="1" si="938"/>
        <v>7.1485786286672761</v>
      </c>
      <c r="R4673" s="87">
        <f t="shared" ca="1" si="929"/>
        <v>-2.895784576710498E-2</v>
      </c>
      <c r="Y4673" s="6"/>
      <c r="Z4673" s="6"/>
      <c r="AA4673" s="6"/>
      <c r="AB4673" s="6"/>
      <c r="AE4673" s="41">
        <f t="shared" ca="1" si="928"/>
        <v>-3.8712044134802802E-2</v>
      </c>
      <c r="AF4673" s="36">
        <f t="shared" ca="1" si="930"/>
        <v>1.787144657166819</v>
      </c>
    </row>
    <row r="4674" spans="2:32" x14ac:dyDescent="0.25">
      <c r="B4674" s="3">
        <f t="shared" si="931"/>
        <v>4668</v>
      </c>
      <c r="C4674" s="15">
        <f t="shared" ca="1" si="932"/>
        <v>1.6715734902390693</v>
      </c>
      <c r="D4674" s="15">
        <f t="shared" ca="1" si="932"/>
        <v>5.7163150304251085</v>
      </c>
      <c r="E4674" s="15">
        <f t="shared" ca="1" si="932"/>
        <v>-1.0087826077997555</v>
      </c>
      <c r="F4674" s="15">
        <f t="shared" ca="1" si="932"/>
        <v>-5.9657412806578511</v>
      </c>
      <c r="G4674" s="15">
        <f t="shared" ca="1" si="932"/>
        <v>1.4991989302922244</v>
      </c>
      <c r="H4674" s="6"/>
      <c r="I4674" s="15">
        <f t="shared" ca="1" si="927"/>
        <v>0.3825127124997591</v>
      </c>
      <c r="J4674" s="6"/>
      <c r="K4674" s="15">
        <f t="shared" ca="1" si="933"/>
        <v>6.6467107548234997E-2</v>
      </c>
      <c r="L4674" s="15">
        <f t="shared" ca="1" si="934"/>
        <v>1.1379778866682331</v>
      </c>
      <c r="M4674" s="15">
        <f t="shared" ca="1" si="935"/>
        <v>7.7428106731493154E-2</v>
      </c>
      <c r="N4674" s="15">
        <f t="shared" ca="1" si="936"/>
        <v>1.6120131504656616</v>
      </c>
      <c r="O4674" s="15">
        <f t="shared" ca="1" si="937"/>
        <v>4.9879524360305648E-2</v>
      </c>
      <c r="P4674" s="6"/>
      <c r="Q4674" s="15">
        <f t="shared" ca="1" si="938"/>
        <v>2.9437657757739286</v>
      </c>
      <c r="R4674" s="87">
        <f t="shared" ca="1" si="929"/>
        <v>-0.84320707838019004</v>
      </c>
      <c r="Y4674" s="6"/>
      <c r="Z4674" s="6"/>
      <c r="AA4674" s="6"/>
      <c r="AB4674" s="6"/>
      <c r="AE4674" s="41">
        <f t="shared" ca="1" si="928"/>
        <v>-0.72336230551845682</v>
      </c>
      <c r="AF4674" s="36">
        <f t="shared" ca="1" si="930"/>
        <v>0.73594144394348215</v>
      </c>
    </row>
    <row r="4675" spans="2:32" x14ac:dyDescent="0.25">
      <c r="B4675" s="3">
        <f t="shared" si="931"/>
        <v>4669</v>
      </c>
      <c r="C4675" s="15">
        <f t="shared" ca="1" si="932"/>
        <v>6.0372436550100135</v>
      </c>
      <c r="D4675" s="15">
        <f t="shared" ca="1" si="932"/>
        <v>6.9496546036769891</v>
      </c>
      <c r="E4675" s="15">
        <f t="shared" ca="1" si="932"/>
        <v>10.751390611154552</v>
      </c>
      <c r="F4675" s="15">
        <f t="shared" ca="1" si="932"/>
        <v>-2.7186820318547191</v>
      </c>
      <c r="G4675" s="15">
        <f t="shared" ca="1" si="932"/>
        <v>3.9686852155138426</v>
      </c>
      <c r="H4675" s="6"/>
      <c r="I4675" s="15">
        <f t="shared" ca="1" si="927"/>
        <v>4.9976584107001356</v>
      </c>
      <c r="J4675" s="6"/>
      <c r="K4675" s="15">
        <f t="shared" ca="1" si="933"/>
        <v>4.3229499207473134E-2</v>
      </c>
      <c r="L4675" s="15">
        <f t="shared" ca="1" si="934"/>
        <v>0.15241156549584517</v>
      </c>
      <c r="M4675" s="15">
        <f t="shared" ca="1" si="935"/>
        <v>1.3242173693818404</v>
      </c>
      <c r="N4675" s="15">
        <f t="shared" ca="1" si="936"/>
        <v>2.3816763930163058</v>
      </c>
      <c r="O4675" s="15">
        <f t="shared" ca="1" si="937"/>
        <v>4.2351433456475567E-2</v>
      </c>
      <c r="P4675" s="6"/>
      <c r="Q4675" s="15">
        <f t="shared" ca="1" si="938"/>
        <v>3.9438862605579401</v>
      </c>
      <c r="R4675" s="87">
        <f t="shared" ca="1" si="929"/>
        <v>1.350096916145</v>
      </c>
      <c r="Y4675" s="6"/>
      <c r="Z4675" s="6"/>
      <c r="AA4675" s="6"/>
      <c r="AB4675" s="6"/>
      <c r="AE4675" s="41">
        <f t="shared" ca="1" si="928"/>
        <v>1.3405935959298971</v>
      </c>
      <c r="AF4675" s="36">
        <f t="shared" ca="1" si="930"/>
        <v>0.98597156513948503</v>
      </c>
    </row>
    <row r="4676" spans="2:32" x14ac:dyDescent="0.25">
      <c r="B4676" s="3">
        <f t="shared" si="931"/>
        <v>4670</v>
      </c>
      <c r="C4676" s="15">
        <f t="shared" ca="1" si="932"/>
        <v>7.9425107330107574</v>
      </c>
      <c r="D4676" s="15">
        <f t="shared" ca="1" si="932"/>
        <v>-5.6063410554284205</v>
      </c>
      <c r="E4676" s="15">
        <f t="shared" ca="1" si="932"/>
        <v>4.1771385763428484</v>
      </c>
      <c r="F4676" s="15">
        <f t="shared" ca="1" si="932"/>
        <v>8.2046968540386978</v>
      </c>
      <c r="G4676" s="15">
        <f t="shared" ca="1" si="932"/>
        <v>-1.1539001388729542E-2</v>
      </c>
      <c r="H4676" s="6"/>
      <c r="I4676" s="15">
        <f t="shared" ca="1" si="927"/>
        <v>2.9412932213150307</v>
      </c>
      <c r="J4676" s="6"/>
      <c r="K4676" s="15">
        <f t="shared" ca="1" si="933"/>
        <v>1.0004870639716794</v>
      </c>
      <c r="L4676" s="15">
        <f t="shared" ca="1" si="934"/>
        <v>2.9224820691583822</v>
      </c>
      <c r="M4676" s="15">
        <f t="shared" ca="1" si="935"/>
        <v>6.1092549661753308E-2</v>
      </c>
      <c r="N4676" s="15">
        <f t="shared" ca="1" si="936"/>
        <v>1.1081367120387482</v>
      </c>
      <c r="O4676" s="15">
        <f t="shared" ca="1" si="937"/>
        <v>0.34876872541750514</v>
      </c>
      <c r="P4676" s="6"/>
      <c r="Q4676" s="15">
        <f t="shared" ca="1" si="938"/>
        <v>5.4409671202480689</v>
      </c>
      <c r="R4676" s="87">
        <f t="shared" ca="1" si="929"/>
        <v>0.36093739029312499</v>
      </c>
      <c r="Y4676" s="6"/>
      <c r="Z4676" s="6"/>
      <c r="AA4676" s="6"/>
      <c r="AB4676" s="6"/>
      <c r="AE4676" s="41">
        <f t="shared" ca="1" si="928"/>
        <v>0.42095912592403251</v>
      </c>
      <c r="AF4676" s="36">
        <f t="shared" ca="1" si="930"/>
        <v>1.3602417800620172</v>
      </c>
    </row>
    <row r="4677" spans="2:32" x14ac:dyDescent="0.25">
      <c r="B4677" s="3">
        <f t="shared" si="931"/>
        <v>4671</v>
      </c>
      <c r="C4677" s="15">
        <f t="shared" ca="1" si="932"/>
        <v>-5.1519846211320139</v>
      </c>
      <c r="D4677" s="15">
        <f t="shared" ca="1" si="932"/>
        <v>2.4071099934631137</v>
      </c>
      <c r="E4677" s="15">
        <f t="shared" ca="1" si="932"/>
        <v>0.21973992138407694</v>
      </c>
      <c r="F4677" s="15">
        <f t="shared" ca="1" si="932"/>
        <v>5.0333345258547038</v>
      </c>
      <c r="G4677" s="15">
        <f t="shared" ca="1" si="932"/>
        <v>1.1558174990941232</v>
      </c>
      <c r="H4677" s="6"/>
      <c r="I4677" s="15">
        <f t="shared" ca="1" si="927"/>
        <v>0.73280346373280081</v>
      </c>
      <c r="J4677" s="6"/>
      <c r="K4677" s="15">
        <f t="shared" ca="1" si="933"/>
        <v>1.3852292321506758</v>
      </c>
      <c r="L4677" s="15">
        <f t="shared" ca="1" si="934"/>
        <v>0.11213209421990256</v>
      </c>
      <c r="M4677" s="15">
        <f t="shared" ca="1" si="935"/>
        <v>1.0529367939496829E-2</v>
      </c>
      <c r="N4677" s="15">
        <f t="shared" ca="1" si="936"/>
        <v>0.7397826966510137</v>
      </c>
      <c r="O4677" s="15">
        <f t="shared" ca="1" si="937"/>
        <v>7.1576349645068064E-3</v>
      </c>
      <c r="P4677" s="6"/>
      <c r="Q4677" s="15">
        <f t="shared" ca="1" si="938"/>
        <v>2.2548310259255957</v>
      </c>
      <c r="R4677" s="87">
        <f t="shared" ca="1" si="929"/>
        <v>-0.75480013585779282</v>
      </c>
      <c r="Y4677" s="6"/>
      <c r="Z4677" s="6"/>
      <c r="AA4677" s="6"/>
      <c r="AB4677" s="6"/>
      <c r="AE4677" s="41">
        <f t="shared" ca="1" si="928"/>
        <v>-0.56670751918914697</v>
      </c>
      <c r="AF4677" s="36">
        <f t="shared" ca="1" si="930"/>
        <v>0.56370775648139892</v>
      </c>
    </row>
    <row r="4678" spans="2:32" x14ac:dyDescent="0.25">
      <c r="B4678" s="3">
        <f t="shared" si="931"/>
        <v>4672</v>
      </c>
      <c r="C4678" s="15">
        <f t="shared" ca="1" si="932"/>
        <v>4.3793177807503429</v>
      </c>
      <c r="D4678" s="15">
        <f t="shared" ca="1" si="932"/>
        <v>-3.3110690075839981</v>
      </c>
      <c r="E4678" s="15">
        <f t="shared" ca="1" si="932"/>
        <v>7.4309126597726509</v>
      </c>
      <c r="F4678" s="15">
        <f t="shared" ca="1" si="932"/>
        <v>3.0549437222706404</v>
      </c>
      <c r="G4678" s="15">
        <f t="shared" ca="1" si="932"/>
        <v>-4.0711122439870078</v>
      </c>
      <c r="H4678" s="6"/>
      <c r="I4678" s="15">
        <f t="shared" ca="1" si="927"/>
        <v>1.4965985822445258</v>
      </c>
      <c r="J4678" s="6"/>
      <c r="K4678" s="15">
        <f t="shared" ca="1" si="933"/>
        <v>0.33240279909736081</v>
      </c>
      <c r="L4678" s="15">
        <f t="shared" ca="1" si="934"/>
        <v>0.92454670617150447</v>
      </c>
      <c r="M4678" s="15">
        <f t="shared" ca="1" si="935"/>
        <v>1.408643342829939</v>
      </c>
      <c r="N4678" s="15">
        <f t="shared" ca="1" si="936"/>
        <v>9.7137583017720408E-2</v>
      </c>
      <c r="O4678" s="15">
        <f t="shared" ca="1" si="937"/>
        <v>1.2399761537814329</v>
      </c>
      <c r="P4678" s="6"/>
      <c r="Q4678" s="15">
        <f t="shared" ca="1" si="938"/>
        <v>4.0027065848979575</v>
      </c>
      <c r="R4678" s="87">
        <f t="shared" ca="1" si="929"/>
        <v>-0.22505183065408371</v>
      </c>
      <c r="Y4678" s="6"/>
      <c r="Z4678" s="6"/>
      <c r="AA4678" s="6"/>
      <c r="AB4678" s="6"/>
      <c r="AE4678" s="41">
        <f t="shared" ca="1" si="928"/>
        <v>-0.22512795801420196</v>
      </c>
      <c r="AF4678" s="36">
        <f t="shared" ca="1" si="930"/>
        <v>1.0006766462244894</v>
      </c>
    </row>
    <row r="4679" spans="2:32" x14ac:dyDescent="0.25">
      <c r="B4679" s="3">
        <f t="shared" si="931"/>
        <v>4673</v>
      </c>
      <c r="C4679" s="15">
        <f t="shared" ca="1" si="932"/>
        <v>6.4195804597696213</v>
      </c>
      <c r="D4679" s="15">
        <f t="shared" ca="1" si="932"/>
        <v>0.70604142848486195</v>
      </c>
      <c r="E4679" s="15">
        <f t="shared" ca="1" si="932"/>
        <v>-6.6662808331755308</v>
      </c>
      <c r="F4679" s="15">
        <f t="shared" ca="1" si="932"/>
        <v>-5.1680224367335565</v>
      </c>
      <c r="G4679" s="15">
        <f t="shared" ca="1" si="932"/>
        <v>3.1209810913746745</v>
      </c>
      <c r="H4679" s="6"/>
      <c r="I4679" s="15">
        <f t="shared" ref="I4679:I4742" ca="1" si="939">($A$8=1)*$B$1+(($A$8)=2)*AVERAGE($C4679:$G4679)</f>
        <v>-0.31754005805598595</v>
      </c>
      <c r="J4679" s="6"/>
      <c r="K4679" s="15">
        <f t="shared" ca="1" si="933"/>
        <v>1.8155517148682714</v>
      </c>
      <c r="L4679" s="15">
        <f t="shared" ca="1" si="934"/>
        <v>4.1908762383566882E-2</v>
      </c>
      <c r="M4679" s="15">
        <f t="shared" ca="1" si="935"/>
        <v>1.6122603771866206</v>
      </c>
      <c r="N4679" s="15">
        <f t="shared" ca="1" si="936"/>
        <v>0.94108717223446503</v>
      </c>
      <c r="O4679" s="15">
        <f t="shared" ca="1" si="937"/>
        <v>0.47293710780327802</v>
      </c>
      <c r="P4679" s="6"/>
      <c r="Q4679" s="15">
        <f t="shared" ca="1" si="938"/>
        <v>4.883745134476202</v>
      </c>
      <c r="R4679" s="87">
        <f t="shared" ca="1" si="929"/>
        <v>-0.93798468455250816</v>
      </c>
      <c r="Y4679" s="6"/>
      <c r="Z4679" s="6"/>
      <c r="AA4679" s="6"/>
      <c r="AB4679" s="6"/>
      <c r="AE4679" s="41">
        <f t="shared" ref="AE4679:AE4742" ca="1" si="940">((AVERAGE(C4679:G4679)-$B$1)/($B$2/SQRT(COUNT(C4679:G4679))))</f>
        <v>-1.0364354220783987</v>
      </c>
      <c r="AF4679" s="36">
        <f t="shared" ca="1" si="930"/>
        <v>1.2209362836190505</v>
      </c>
    </row>
    <row r="4680" spans="2:32" x14ac:dyDescent="0.25">
      <c r="B4680" s="3">
        <f t="shared" si="931"/>
        <v>4674</v>
      </c>
      <c r="C4680" s="15">
        <f t="shared" ref="C4680:G4730" ca="1" si="941">$B$1+NORMINV(RAND(),0,1)*$B$2</f>
        <v>-4.1979429680906453</v>
      </c>
      <c r="D4680" s="15">
        <f t="shared" ca="1" si="941"/>
        <v>1.5347422944677476</v>
      </c>
      <c r="E4680" s="15">
        <f t="shared" ca="1" si="941"/>
        <v>2.0103631307471939</v>
      </c>
      <c r="F4680" s="15">
        <f t="shared" ca="1" si="941"/>
        <v>7.5314487842825022</v>
      </c>
      <c r="G4680" s="15">
        <f t="shared" ca="1" si="941"/>
        <v>3.9277179980711163</v>
      </c>
      <c r="H4680" s="6"/>
      <c r="I4680" s="15">
        <f t="shared" ca="1" si="939"/>
        <v>2.1612658478955828</v>
      </c>
      <c r="J4680" s="6"/>
      <c r="K4680" s="15">
        <f t="shared" ca="1" si="933"/>
        <v>1.6175814706126785</v>
      </c>
      <c r="L4680" s="15">
        <f t="shared" ca="1" si="934"/>
        <v>1.5701270519993663E-2</v>
      </c>
      <c r="M4680" s="15">
        <f t="shared" ca="1" si="935"/>
        <v>9.1086520171066766E-4</v>
      </c>
      <c r="N4680" s="15">
        <f t="shared" ca="1" si="936"/>
        <v>1.1535545908104499</v>
      </c>
      <c r="O4680" s="15">
        <f t="shared" ca="1" si="937"/>
        <v>0.12481412795439061</v>
      </c>
      <c r="P4680" s="6"/>
      <c r="Q4680" s="15">
        <f t="shared" ca="1" si="938"/>
        <v>2.912562325099223</v>
      </c>
      <c r="R4680" s="87">
        <f t="shared" ref="R4680:R4743" ca="1" si="942">((AVERAGE(C4680:G4680)-$B$1)/($B$2/SQRT(COUNT(C4680:G4680))))/SQRT(Q4680/$B$3)</f>
        <v>8.4518111425530881E-2</v>
      </c>
      <c r="Y4680" s="6"/>
      <c r="Z4680" s="6"/>
      <c r="AA4680" s="6"/>
      <c r="AB4680" s="6"/>
      <c r="AE4680" s="41">
        <f t="shared" ca="1" si="940"/>
        <v>7.2120279668732926E-2</v>
      </c>
      <c r="AF4680" s="36">
        <f t="shared" ref="AF4680:AF4743" ca="1" si="943">Q4680/(COUNT(C4680:G4680)-1)</f>
        <v>0.72814058127480574</v>
      </c>
    </row>
    <row r="4681" spans="2:32" x14ac:dyDescent="0.25">
      <c r="B4681" s="3">
        <f t="shared" ref="B4681:B4744" si="944">B4680+1</f>
        <v>4675</v>
      </c>
      <c r="C4681" s="15">
        <f t="shared" ca="1" si="941"/>
        <v>0.80590442483915137</v>
      </c>
      <c r="D4681" s="15">
        <f t="shared" ca="1" si="941"/>
        <v>9.9170661822028876</v>
      </c>
      <c r="E4681" s="15">
        <f t="shared" ca="1" si="941"/>
        <v>6.3292053752326973</v>
      </c>
      <c r="F4681" s="15">
        <f t="shared" ca="1" si="941"/>
        <v>14.83062766050789</v>
      </c>
      <c r="G4681" s="15">
        <f t="shared" ca="1" si="941"/>
        <v>0.59981805049251902</v>
      </c>
      <c r="H4681" s="6"/>
      <c r="I4681" s="15">
        <f t="shared" ca="1" si="939"/>
        <v>6.4965243386550284</v>
      </c>
      <c r="J4681" s="6"/>
      <c r="K4681" s="15">
        <f t="shared" ca="1" si="933"/>
        <v>1.2953262001407131</v>
      </c>
      <c r="L4681" s="15">
        <f t="shared" ca="1" si="934"/>
        <v>0.46800426013847146</v>
      </c>
      <c r="M4681" s="15">
        <f t="shared" ca="1" si="935"/>
        <v>1.1198254208289349E-3</v>
      </c>
      <c r="N4681" s="15">
        <f t="shared" ca="1" si="936"/>
        <v>2.7782911271727562</v>
      </c>
      <c r="O4681" s="15">
        <f t="shared" ca="1" si="937"/>
        <v>1.3908458019542109</v>
      </c>
      <c r="P4681" s="6"/>
      <c r="Q4681" s="15">
        <f t="shared" ca="1" si="938"/>
        <v>5.9335872148269813</v>
      </c>
      <c r="R4681" s="87">
        <f t="shared" ca="1" si="942"/>
        <v>1.6510616002852332</v>
      </c>
      <c r="Y4681" s="6"/>
      <c r="Z4681" s="6"/>
      <c r="AA4681" s="6"/>
      <c r="AB4681" s="6"/>
      <c r="AE4681" s="41">
        <f t="shared" ca="1" si="940"/>
        <v>2.0109068167429855</v>
      </c>
      <c r="AF4681" s="36">
        <f t="shared" ca="1" si="943"/>
        <v>1.4833968037067453</v>
      </c>
    </row>
    <row r="4682" spans="2:32" x14ac:dyDescent="0.25">
      <c r="B4682" s="3">
        <f t="shared" si="944"/>
        <v>4676</v>
      </c>
      <c r="C4682" s="15">
        <f t="shared" ca="1" si="941"/>
        <v>-0.35580011803009404</v>
      </c>
      <c r="D4682" s="15">
        <f t="shared" ca="1" si="941"/>
        <v>-1.2018464100749924</v>
      </c>
      <c r="E4682" s="15">
        <f t="shared" ca="1" si="941"/>
        <v>4.3089409517068509</v>
      </c>
      <c r="F4682" s="15">
        <f t="shared" ca="1" si="941"/>
        <v>1.0174661927132278</v>
      </c>
      <c r="G4682" s="15">
        <f t="shared" ca="1" si="941"/>
        <v>4.4095254587759456</v>
      </c>
      <c r="H4682" s="6"/>
      <c r="I4682" s="15">
        <f t="shared" ca="1" si="939"/>
        <v>1.6356572150181876</v>
      </c>
      <c r="J4682" s="6"/>
      <c r="K4682" s="15">
        <f t="shared" ca="1" si="933"/>
        <v>0.15863609237407097</v>
      </c>
      <c r="L4682" s="15">
        <f t="shared" ca="1" si="934"/>
        <v>0.3220570728966774</v>
      </c>
      <c r="M4682" s="15">
        <f t="shared" ca="1" si="935"/>
        <v>0.28585783747376414</v>
      </c>
      <c r="N4682" s="15">
        <f t="shared" ca="1" si="936"/>
        <v>1.5286405602338054E-2</v>
      </c>
      <c r="O4682" s="15">
        <f t="shared" ca="1" si="937"/>
        <v>0.30777380134911003</v>
      </c>
      <c r="P4682" s="6"/>
      <c r="Q4682" s="15">
        <f t="shared" ca="1" si="938"/>
        <v>1.0896112096959607</v>
      </c>
      <c r="R4682" s="87">
        <f t="shared" ca="1" si="942"/>
        <v>-0.31219028623977951</v>
      </c>
      <c r="Y4682" s="6"/>
      <c r="Z4682" s="6"/>
      <c r="AA4682" s="6"/>
      <c r="AB4682" s="6"/>
      <c r="AE4682" s="41">
        <f t="shared" ca="1" si="940"/>
        <v>-0.16293904686618438</v>
      </c>
      <c r="AF4682" s="36">
        <f t="shared" ca="1" si="943"/>
        <v>0.27240280242399018</v>
      </c>
    </row>
    <row r="4683" spans="2:32" x14ac:dyDescent="0.25">
      <c r="B4683" s="3">
        <f t="shared" si="944"/>
        <v>4677</v>
      </c>
      <c r="C4683" s="15">
        <f t="shared" ca="1" si="941"/>
        <v>0.46704751612910234</v>
      </c>
      <c r="D4683" s="15">
        <f t="shared" ca="1" si="941"/>
        <v>12.837750873828774</v>
      </c>
      <c r="E4683" s="15">
        <f t="shared" ca="1" si="941"/>
        <v>-4.0937030716780445</v>
      </c>
      <c r="F4683" s="15">
        <f t="shared" ca="1" si="941"/>
        <v>-4.084333700818771</v>
      </c>
      <c r="G4683" s="15">
        <f t="shared" ca="1" si="941"/>
        <v>-1.0126487503891379</v>
      </c>
      <c r="H4683" s="6"/>
      <c r="I4683" s="15">
        <f t="shared" ca="1" si="939"/>
        <v>0.82282257341438481</v>
      </c>
      <c r="J4683" s="6"/>
      <c r="K4683" s="15">
        <f t="shared" ca="1" si="933"/>
        <v>5.063035655453841E-3</v>
      </c>
      <c r="L4683" s="15">
        <f t="shared" ca="1" si="934"/>
        <v>5.7743400825639437</v>
      </c>
      <c r="M4683" s="15">
        <f t="shared" ca="1" si="935"/>
        <v>0.96688897675406116</v>
      </c>
      <c r="N4683" s="15">
        <f t="shared" ca="1" si="936"/>
        <v>0.96320730798983312</v>
      </c>
      <c r="O4683" s="15">
        <f t="shared" ca="1" si="937"/>
        <v>0.13475819922020227</v>
      </c>
      <c r="P4683" s="6"/>
      <c r="Q4683" s="15">
        <f t="shared" ca="1" si="938"/>
        <v>7.8442576021834949</v>
      </c>
      <c r="R4683" s="87">
        <f t="shared" ca="1" si="942"/>
        <v>-0.37593347170298663</v>
      </c>
      <c r="Y4683" s="6"/>
      <c r="Z4683" s="6"/>
      <c r="AA4683" s="6"/>
      <c r="AB4683" s="6"/>
      <c r="AE4683" s="41">
        <f t="shared" ca="1" si="940"/>
        <v>-0.52644974948474077</v>
      </c>
      <c r="AF4683" s="36">
        <f t="shared" ca="1" si="943"/>
        <v>1.9610644005458737</v>
      </c>
    </row>
    <row r="4684" spans="2:32" x14ac:dyDescent="0.25">
      <c r="B4684" s="3">
        <f t="shared" si="944"/>
        <v>4678</v>
      </c>
      <c r="C4684" s="15">
        <f t="shared" ca="1" si="941"/>
        <v>1.7955670973557689</v>
      </c>
      <c r="D4684" s="15">
        <f t="shared" ca="1" si="941"/>
        <v>3.2573174079729448</v>
      </c>
      <c r="E4684" s="15">
        <f t="shared" ca="1" si="941"/>
        <v>6.8320866614070397</v>
      </c>
      <c r="F4684" s="15">
        <f t="shared" ca="1" si="941"/>
        <v>3.5449322902324432</v>
      </c>
      <c r="G4684" s="15">
        <f t="shared" ca="1" si="941"/>
        <v>2.8592016685296784</v>
      </c>
      <c r="H4684" s="6"/>
      <c r="I4684" s="15">
        <f t="shared" ca="1" si="939"/>
        <v>3.6578210250995751</v>
      </c>
      <c r="J4684" s="6"/>
      <c r="K4684" s="15">
        <f t="shared" ca="1" si="933"/>
        <v>0.13871958765588932</v>
      </c>
      <c r="L4684" s="15">
        <f t="shared" ca="1" si="934"/>
        <v>6.41612589326058E-3</v>
      </c>
      <c r="M4684" s="15">
        <f t="shared" ca="1" si="935"/>
        <v>0.40303849319369728</v>
      </c>
      <c r="N4684" s="15">
        <f t="shared" ca="1" si="936"/>
        <v>5.0975465839606419E-4</v>
      </c>
      <c r="O4684" s="15">
        <f t="shared" ca="1" si="937"/>
        <v>2.5511715067524629E-2</v>
      </c>
      <c r="P4684" s="6"/>
      <c r="Q4684" s="15">
        <f t="shared" ca="1" si="938"/>
        <v>0.5741956764687679</v>
      </c>
      <c r="R4684" s="87">
        <f t="shared" ca="1" si="942"/>
        <v>1.9568281067181463</v>
      </c>
      <c r="Y4684" s="6"/>
      <c r="Z4684" s="6"/>
      <c r="AA4684" s="6"/>
      <c r="AB4684" s="6"/>
      <c r="AE4684" s="41">
        <f t="shared" ca="1" si="940"/>
        <v>0.74140010133020695</v>
      </c>
      <c r="AF4684" s="36">
        <f t="shared" ca="1" si="943"/>
        <v>0.14354891911719198</v>
      </c>
    </row>
    <row r="4685" spans="2:32" x14ac:dyDescent="0.25">
      <c r="B4685" s="3">
        <f t="shared" si="944"/>
        <v>4679</v>
      </c>
      <c r="C4685" s="15">
        <f t="shared" ca="1" si="941"/>
        <v>5.8488396123384634</v>
      </c>
      <c r="D4685" s="15">
        <f t="shared" ca="1" si="941"/>
        <v>-0.38969875932040754</v>
      </c>
      <c r="E4685" s="15">
        <f t="shared" ca="1" si="941"/>
        <v>6.7986794521734257</v>
      </c>
      <c r="F4685" s="15">
        <f t="shared" ca="1" si="941"/>
        <v>0.53489392195343055</v>
      </c>
      <c r="G4685" s="15">
        <f t="shared" ca="1" si="941"/>
        <v>0.60537832334593933</v>
      </c>
      <c r="H4685" s="6"/>
      <c r="I4685" s="15">
        <f t="shared" ca="1" si="939"/>
        <v>2.6796185100981704</v>
      </c>
      <c r="J4685" s="6"/>
      <c r="K4685" s="15">
        <f t="shared" ca="1" si="933"/>
        <v>0.40175849579540707</v>
      </c>
      <c r="L4685" s="15">
        <f t="shared" ca="1" si="934"/>
        <v>0.37682834001404458</v>
      </c>
      <c r="M4685" s="15">
        <f t="shared" ca="1" si="935"/>
        <v>0.67866652178119569</v>
      </c>
      <c r="N4685" s="15">
        <f t="shared" ca="1" si="936"/>
        <v>0.18399374235970503</v>
      </c>
      <c r="O4685" s="15">
        <f t="shared" ca="1" si="937"/>
        <v>0.17209889409351722</v>
      </c>
      <c r="P4685" s="6"/>
      <c r="Q4685" s="15">
        <f t="shared" ca="1" si="938"/>
        <v>1.8133459940438699</v>
      </c>
      <c r="R4685" s="87">
        <f t="shared" ca="1" si="942"/>
        <v>0.45140862590673725</v>
      </c>
      <c r="Y4685" s="6"/>
      <c r="Z4685" s="6"/>
      <c r="AA4685" s="6"/>
      <c r="AB4685" s="6"/>
      <c r="AE4685" s="41">
        <f t="shared" ca="1" si="940"/>
        <v>0.30393463746932725</v>
      </c>
      <c r="AF4685" s="36">
        <f t="shared" ca="1" si="943"/>
        <v>0.45333649851096747</v>
      </c>
    </row>
    <row r="4686" spans="2:32" x14ac:dyDescent="0.25">
      <c r="B4686" s="3">
        <f t="shared" si="944"/>
        <v>4680</v>
      </c>
      <c r="C4686" s="15">
        <f t="shared" ca="1" si="941"/>
        <v>-7.556065179923495</v>
      </c>
      <c r="D4686" s="15">
        <f t="shared" ca="1" si="941"/>
        <v>0.65615564142967453</v>
      </c>
      <c r="E4686" s="15">
        <f t="shared" ca="1" si="941"/>
        <v>-0.68287503966992968</v>
      </c>
      <c r="F4686" s="15">
        <f t="shared" ca="1" si="941"/>
        <v>3.7078366303928734</v>
      </c>
      <c r="G4686" s="15">
        <f t="shared" ca="1" si="941"/>
        <v>-3.108338406345978</v>
      </c>
      <c r="H4686" s="6"/>
      <c r="I4686" s="15">
        <f t="shared" ca="1" si="939"/>
        <v>-1.3966572708233709</v>
      </c>
      <c r="J4686" s="6"/>
      <c r="K4686" s="15">
        <f t="shared" ca="1" si="933"/>
        <v>1.5175322316274065</v>
      </c>
      <c r="L4686" s="15">
        <f t="shared" ca="1" si="934"/>
        <v>0.16856163410851316</v>
      </c>
      <c r="M4686" s="15">
        <f t="shared" ca="1" si="935"/>
        <v>2.0379402940415379E-2</v>
      </c>
      <c r="N4686" s="15">
        <f t="shared" ca="1" si="936"/>
        <v>1.0422343195021535</v>
      </c>
      <c r="O4686" s="15">
        <f t="shared" ca="1" si="937"/>
        <v>0.11719409238815848</v>
      </c>
      <c r="P4686" s="6"/>
      <c r="Q4686" s="15">
        <f t="shared" ca="1" si="938"/>
        <v>2.8659016805666471</v>
      </c>
      <c r="R4686" s="87">
        <f t="shared" ca="1" si="942"/>
        <v>-1.7945934481913615</v>
      </c>
      <c r="Y4686" s="6"/>
      <c r="Z4686" s="6"/>
      <c r="AA4686" s="6"/>
      <c r="AB4686" s="6"/>
      <c r="AE4686" s="41">
        <f t="shared" ca="1" si="940"/>
        <v>-1.5190313107659941</v>
      </c>
      <c r="AF4686" s="36">
        <f t="shared" ca="1" si="943"/>
        <v>0.71647542014166177</v>
      </c>
    </row>
    <row r="4687" spans="2:32" x14ac:dyDescent="0.25">
      <c r="B4687" s="3">
        <f t="shared" si="944"/>
        <v>4681</v>
      </c>
      <c r="C4687" s="15">
        <f t="shared" ca="1" si="941"/>
        <v>0.38346023963807618</v>
      </c>
      <c r="D4687" s="15">
        <f t="shared" ca="1" si="941"/>
        <v>4.9610974927663918</v>
      </c>
      <c r="E4687" s="15">
        <f t="shared" ca="1" si="941"/>
        <v>-5.5924363160049957</v>
      </c>
      <c r="F4687" s="15">
        <f t="shared" ca="1" si="941"/>
        <v>2.8902908303500094</v>
      </c>
      <c r="G4687" s="15">
        <f t="shared" ca="1" si="941"/>
        <v>3.4483327407840521</v>
      </c>
      <c r="H4687" s="6"/>
      <c r="I4687" s="15">
        <f t="shared" ca="1" si="939"/>
        <v>1.2181489975067066</v>
      </c>
      <c r="J4687" s="6"/>
      <c r="K4687" s="15">
        <f t="shared" ca="1" si="933"/>
        <v>2.7868212900491088E-2</v>
      </c>
      <c r="L4687" s="15">
        <f t="shared" ca="1" si="934"/>
        <v>0.56038653752666956</v>
      </c>
      <c r="M4687" s="15">
        <f t="shared" ca="1" si="935"/>
        <v>1.8553628925048518</v>
      </c>
      <c r="N4687" s="15">
        <f t="shared" ca="1" si="936"/>
        <v>0.11184233236578242</v>
      </c>
      <c r="O4687" s="15">
        <f t="shared" ca="1" si="937"/>
        <v>0.19894878115114217</v>
      </c>
      <c r="P4687" s="6"/>
      <c r="Q4687" s="15">
        <f t="shared" ca="1" si="938"/>
        <v>2.7544087564489366</v>
      </c>
      <c r="R4687" s="87">
        <f t="shared" ca="1" si="942"/>
        <v>-0.42136144594407526</v>
      </c>
      <c r="Y4687" s="6"/>
      <c r="Z4687" s="6"/>
      <c r="AA4687" s="6"/>
      <c r="AB4687" s="6"/>
      <c r="AE4687" s="41">
        <f t="shared" ca="1" si="940"/>
        <v>-0.34965439797027231</v>
      </c>
      <c r="AF4687" s="36">
        <f t="shared" ca="1" si="943"/>
        <v>0.68860218911223414</v>
      </c>
    </row>
    <row r="4688" spans="2:32" x14ac:dyDescent="0.25">
      <c r="B4688" s="3">
        <f t="shared" si="944"/>
        <v>4682</v>
      </c>
      <c r="C4688" s="15">
        <f t="shared" ca="1" si="941"/>
        <v>4.57327835039764</v>
      </c>
      <c r="D4688" s="15">
        <f t="shared" ca="1" si="941"/>
        <v>7.7039803140357916</v>
      </c>
      <c r="E4688" s="15">
        <f t="shared" ca="1" si="941"/>
        <v>3.6485566250615005</v>
      </c>
      <c r="F4688" s="15">
        <f t="shared" ca="1" si="941"/>
        <v>5.5732900242083216E-2</v>
      </c>
      <c r="G4688" s="15">
        <f t="shared" ca="1" si="941"/>
        <v>4.8420420193790692</v>
      </c>
      <c r="H4688" s="6"/>
      <c r="I4688" s="15">
        <f t="shared" ca="1" si="939"/>
        <v>4.1647180418232166</v>
      </c>
      <c r="J4688" s="6"/>
      <c r="K4688" s="15">
        <f t="shared" ca="1" si="933"/>
        <v>6.6768610296971233E-3</v>
      </c>
      <c r="L4688" s="15">
        <f t="shared" ca="1" si="934"/>
        <v>0.50105509726029274</v>
      </c>
      <c r="M4688" s="15">
        <f t="shared" ca="1" si="935"/>
        <v>1.0656904326138479E-2</v>
      </c>
      <c r="N4688" s="15">
        <f t="shared" ca="1" si="936"/>
        <v>0.67535035574938096</v>
      </c>
      <c r="O4688" s="15">
        <f t="shared" ca="1" si="937"/>
        <v>1.8350710822883243E-2</v>
      </c>
      <c r="P4688" s="6"/>
      <c r="Q4688" s="15">
        <f t="shared" ca="1" si="938"/>
        <v>1.2120899291883926</v>
      </c>
      <c r="R4688" s="87">
        <f t="shared" ca="1" si="942"/>
        <v>1.7586479448064651</v>
      </c>
      <c r="Y4688" s="6"/>
      <c r="Z4688" s="6"/>
      <c r="AA4688" s="6"/>
      <c r="AB4688" s="6"/>
      <c r="AE4688" s="41">
        <f t="shared" ca="1" si="940"/>
        <v>0.96809133872738895</v>
      </c>
      <c r="AF4688" s="36">
        <f t="shared" ca="1" si="943"/>
        <v>0.30302248229709816</v>
      </c>
    </row>
    <row r="4689" spans="2:32" x14ac:dyDescent="0.25">
      <c r="B4689" s="3">
        <f t="shared" si="944"/>
        <v>4683</v>
      </c>
      <c r="C4689" s="15">
        <f t="shared" ca="1" si="941"/>
        <v>-0.41199826088530678</v>
      </c>
      <c r="D4689" s="15">
        <f t="shared" ca="1" si="941"/>
        <v>2.9411626952286092</v>
      </c>
      <c r="E4689" s="15">
        <f t="shared" ca="1" si="941"/>
        <v>2.9752465188649904</v>
      </c>
      <c r="F4689" s="15">
        <f t="shared" ca="1" si="941"/>
        <v>2.3034782464836208</v>
      </c>
      <c r="G4689" s="15">
        <f t="shared" ca="1" si="941"/>
        <v>0.87319024023558622</v>
      </c>
      <c r="H4689" s="6"/>
      <c r="I4689" s="15">
        <f t="shared" ca="1" si="939"/>
        <v>1.7362158879855003</v>
      </c>
      <c r="J4689" s="6"/>
      <c r="K4689" s="15">
        <f t="shared" ca="1" si="933"/>
        <v>0.18459296117634905</v>
      </c>
      <c r="L4689" s="15">
        <f t="shared" ca="1" si="934"/>
        <v>5.8075872331414466E-2</v>
      </c>
      <c r="M4689" s="15">
        <f t="shared" ca="1" si="935"/>
        <v>6.1407876170305083E-2</v>
      </c>
      <c r="N4689" s="15">
        <f t="shared" ca="1" si="936"/>
        <v>1.2871463334754005E-2</v>
      </c>
      <c r="O4689" s="15">
        <f t="shared" ca="1" si="937"/>
        <v>2.9792530746966348E-2</v>
      </c>
      <c r="P4689" s="6"/>
      <c r="Q4689" s="15">
        <f t="shared" ca="1" si="938"/>
        <v>0.34674070375978899</v>
      </c>
      <c r="R4689" s="87">
        <f t="shared" ca="1" si="942"/>
        <v>-0.40067404857125777</v>
      </c>
      <c r="Y4689" s="6"/>
      <c r="Z4689" s="6"/>
      <c r="AA4689" s="6"/>
      <c r="AB4689" s="6"/>
      <c r="AE4689" s="41">
        <f t="shared" ca="1" si="940"/>
        <v>-0.11796784116976805</v>
      </c>
      <c r="AF4689" s="36">
        <f t="shared" ca="1" si="943"/>
        <v>8.6685175939947248E-2</v>
      </c>
    </row>
    <row r="4690" spans="2:32" x14ac:dyDescent="0.25">
      <c r="B4690" s="3">
        <f t="shared" si="944"/>
        <v>4684</v>
      </c>
      <c r="C4690" s="15">
        <f t="shared" ca="1" si="941"/>
        <v>-1.1897226003045627</v>
      </c>
      <c r="D4690" s="15">
        <f t="shared" ca="1" si="941"/>
        <v>1.607797831070001</v>
      </c>
      <c r="E4690" s="15">
        <f t="shared" ca="1" si="941"/>
        <v>2.1759117457910051</v>
      </c>
      <c r="F4690" s="15">
        <f t="shared" ca="1" si="941"/>
        <v>-4.7483278091162546</v>
      </c>
      <c r="G4690" s="15">
        <f t="shared" ca="1" si="941"/>
        <v>2.1007010512668991</v>
      </c>
      <c r="H4690" s="6"/>
      <c r="I4690" s="15">
        <f t="shared" ca="1" si="939"/>
        <v>-1.0727956258582427E-2</v>
      </c>
      <c r="J4690" s="6"/>
      <c r="K4690" s="15">
        <f t="shared" ca="1" si="933"/>
        <v>5.5601134827564298E-2</v>
      </c>
      <c r="L4690" s="15">
        <f t="shared" ca="1" si="934"/>
        <v>0.10478502896990445</v>
      </c>
      <c r="M4690" s="15">
        <f t="shared" ca="1" si="935"/>
        <v>0.19125572746318031</v>
      </c>
      <c r="N4690" s="15">
        <f t="shared" ca="1" si="936"/>
        <v>0.89779409463188131</v>
      </c>
      <c r="O4690" s="15">
        <f t="shared" ca="1" si="937"/>
        <v>0.17832529815280157</v>
      </c>
      <c r="P4690" s="6"/>
      <c r="Q4690" s="15">
        <f t="shared" ca="1" si="938"/>
        <v>1.427761284045332</v>
      </c>
      <c r="R4690" s="87">
        <f t="shared" ca="1" si="942"/>
        <v>-1.5051178596374528</v>
      </c>
      <c r="Y4690" s="6"/>
      <c r="Z4690" s="6"/>
      <c r="AA4690" s="6"/>
      <c r="AB4690" s="6"/>
      <c r="AE4690" s="41">
        <f t="shared" ca="1" si="940"/>
        <v>-0.8992248788906827</v>
      </c>
      <c r="AF4690" s="36">
        <f t="shared" ca="1" si="943"/>
        <v>0.35694032101133299</v>
      </c>
    </row>
    <row r="4691" spans="2:32" x14ac:dyDescent="0.25">
      <c r="B4691" s="3">
        <f t="shared" si="944"/>
        <v>4685</v>
      </c>
      <c r="C4691" s="15">
        <f t="shared" ca="1" si="941"/>
        <v>3.4043821454310006</v>
      </c>
      <c r="D4691" s="15">
        <f t="shared" ca="1" si="941"/>
        <v>-1.5108022903227374</v>
      </c>
      <c r="E4691" s="15">
        <f t="shared" ca="1" si="941"/>
        <v>2.0759084102732377</v>
      </c>
      <c r="F4691" s="15">
        <f t="shared" ca="1" si="941"/>
        <v>0.59474049359170866</v>
      </c>
      <c r="G4691" s="15">
        <f t="shared" ca="1" si="941"/>
        <v>1.8730335238215412</v>
      </c>
      <c r="H4691" s="6"/>
      <c r="I4691" s="15">
        <f t="shared" ca="1" si="939"/>
        <v>1.2874524565589502</v>
      </c>
      <c r="J4691" s="6"/>
      <c r="K4691" s="15">
        <f t="shared" ca="1" si="933"/>
        <v>0.17925565230511664</v>
      </c>
      <c r="L4691" s="15">
        <f t="shared" ca="1" si="934"/>
        <v>0.31320918513783591</v>
      </c>
      <c r="M4691" s="15">
        <f t="shared" ca="1" si="935"/>
        <v>2.4866511637900261E-2</v>
      </c>
      <c r="N4691" s="15">
        <f t="shared" ca="1" si="936"/>
        <v>1.9193994545517158E-2</v>
      </c>
      <c r="O4691" s="15">
        <f t="shared" ca="1" si="937"/>
        <v>1.3716207453455802E-2</v>
      </c>
      <c r="P4691" s="6"/>
      <c r="Q4691" s="15">
        <f t="shared" ca="1" si="938"/>
        <v>0.55024155107982575</v>
      </c>
      <c r="R4691" s="87">
        <f t="shared" ca="1" si="942"/>
        <v>-0.85917602421677142</v>
      </c>
      <c r="Y4691" s="6"/>
      <c r="Z4691" s="6"/>
      <c r="AA4691" s="6"/>
      <c r="AB4691" s="6"/>
      <c r="AE4691" s="41">
        <f t="shared" ca="1" si="940"/>
        <v>-0.3186609488669343</v>
      </c>
      <c r="AF4691" s="36">
        <f t="shared" ca="1" si="943"/>
        <v>0.13756038776995644</v>
      </c>
    </row>
    <row r="4692" spans="2:32" x14ac:dyDescent="0.25">
      <c r="B4692" s="3">
        <f t="shared" si="944"/>
        <v>4686</v>
      </c>
      <c r="C4692" s="15">
        <f t="shared" ca="1" si="941"/>
        <v>9.1817307449238541</v>
      </c>
      <c r="D4692" s="15">
        <f t="shared" ca="1" si="941"/>
        <v>-0.34941221581686044</v>
      </c>
      <c r="E4692" s="15">
        <f t="shared" ca="1" si="941"/>
        <v>-3.7551717580744954</v>
      </c>
      <c r="F4692" s="15">
        <f t="shared" ca="1" si="941"/>
        <v>-3.3395539662321214</v>
      </c>
      <c r="G4692" s="15">
        <f t="shared" ca="1" si="941"/>
        <v>3.7769588909574532</v>
      </c>
      <c r="H4692" s="6"/>
      <c r="I4692" s="15">
        <f t="shared" ca="1" si="939"/>
        <v>1.102910339151566</v>
      </c>
      <c r="J4692" s="6"/>
      <c r="K4692" s="15">
        <f t="shared" ca="1" si="933"/>
        <v>2.6106935659489077</v>
      </c>
      <c r="L4692" s="15">
        <f t="shared" ca="1" si="934"/>
        <v>8.4369632146800738E-2</v>
      </c>
      <c r="M4692" s="15">
        <f t="shared" ca="1" si="935"/>
        <v>0.94403846653553469</v>
      </c>
      <c r="N4692" s="15">
        <f t="shared" ca="1" si="936"/>
        <v>0.78941956418432679</v>
      </c>
      <c r="O4692" s="15">
        <f t="shared" ca="1" si="937"/>
        <v>0.28602142629660648</v>
      </c>
      <c r="P4692" s="6"/>
      <c r="Q4692" s="15">
        <f t="shared" ca="1" si="938"/>
        <v>4.7145426551121767</v>
      </c>
      <c r="R4692" s="87">
        <f t="shared" ca="1" si="942"/>
        <v>-0.36953966448347719</v>
      </c>
      <c r="Y4692" s="6"/>
      <c r="Z4692" s="6"/>
      <c r="AA4692" s="6"/>
      <c r="AB4692" s="6"/>
      <c r="AE4692" s="41">
        <f t="shared" ca="1" si="940"/>
        <v>-0.40119069271386598</v>
      </c>
      <c r="AF4692" s="36">
        <f t="shared" ca="1" si="943"/>
        <v>1.1786356637780442</v>
      </c>
    </row>
    <row r="4693" spans="2:32" x14ac:dyDescent="0.25">
      <c r="B4693" s="3">
        <f t="shared" si="944"/>
        <v>4687</v>
      </c>
      <c r="C4693" s="15">
        <f t="shared" ca="1" si="941"/>
        <v>5.9241964320025531</v>
      </c>
      <c r="D4693" s="15">
        <f t="shared" ca="1" si="941"/>
        <v>3.1138683311091908</v>
      </c>
      <c r="E4693" s="15">
        <f t="shared" ca="1" si="941"/>
        <v>-0.72913103764413245</v>
      </c>
      <c r="F4693" s="15">
        <f t="shared" ca="1" si="941"/>
        <v>-5.3330889102952659</v>
      </c>
      <c r="G4693" s="15">
        <f t="shared" ca="1" si="941"/>
        <v>6.9415705636097904</v>
      </c>
      <c r="H4693" s="6"/>
      <c r="I4693" s="15">
        <f t="shared" ca="1" si="939"/>
        <v>1.9834830757564277</v>
      </c>
      <c r="J4693" s="6"/>
      <c r="K4693" s="15">
        <f t="shared" ca="1" si="933"/>
        <v>0.62116887024386414</v>
      </c>
      <c r="L4693" s="15">
        <f t="shared" ca="1" si="934"/>
        <v>5.1110833020757258E-2</v>
      </c>
      <c r="M4693" s="15">
        <f t="shared" ca="1" si="935"/>
        <v>0.29433101312879634</v>
      </c>
      <c r="N4693" s="15">
        <f t="shared" ca="1" si="936"/>
        <v>2.1412890250830565</v>
      </c>
      <c r="O4693" s="15">
        <f t="shared" ca="1" si="937"/>
        <v>0.98330526148832298</v>
      </c>
      <c r="P4693" s="6"/>
      <c r="Q4693" s="15">
        <f t="shared" ca="1" si="938"/>
        <v>4.0912050029647968</v>
      </c>
      <c r="R4693" s="87">
        <f t="shared" ca="1" si="942"/>
        <v>-7.3037945691136986E-3</v>
      </c>
      <c r="Y4693" s="6"/>
      <c r="Z4693" s="6"/>
      <c r="AA4693" s="6"/>
      <c r="AB4693" s="6"/>
      <c r="AE4693" s="41">
        <f t="shared" ca="1" si="940"/>
        <v>-7.3865930775683991E-3</v>
      </c>
      <c r="AF4693" s="36">
        <f t="shared" ca="1" si="943"/>
        <v>1.0228012507411992</v>
      </c>
    </row>
    <row r="4694" spans="2:32" x14ac:dyDescent="0.25">
      <c r="B4694" s="3">
        <f t="shared" si="944"/>
        <v>4688</v>
      </c>
      <c r="C4694" s="15">
        <f t="shared" ca="1" si="941"/>
        <v>4.791810016907406</v>
      </c>
      <c r="D4694" s="15">
        <f t="shared" ca="1" si="941"/>
        <v>1.8528423330477304</v>
      </c>
      <c r="E4694" s="15">
        <f t="shared" ca="1" si="941"/>
        <v>-9.8839724415726593</v>
      </c>
      <c r="F4694" s="15">
        <f t="shared" ca="1" si="941"/>
        <v>1.9633474034749017</v>
      </c>
      <c r="G4694" s="15">
        <f t="shared" ca="1" si="941"/>
        <v>2.4419651654947869</v>
      </c>
      <c r="H4694" s="6"/>
      <c r="I4694" s="15">
        <f t="shared" ca="1" si="939"/>
        <v>0.2331984954704332</v>
      </c>
      <c r="J4694" s="6"/>
      <c r="K4694" s="15">
        <f t="shared" ca="1" si="933"/>
        <v>0.8312375601351164</v>
      </c>
      <c r="L4694" s="15">
        <f t="shared" ca="1" si="934"/>
        <v>0.10492984642408458</v>
      </c>
      <c r="M4694" s="15">
        <f t="shared" ca="1" si="935"/>
        <v>4.0942859107739755</v>
      </c>
      <c r="N4694" s="15">
        <f t="shared" ca="1" si="936"/>
        <v>0.11973660975476219</v>
      </c>
      <c r="O4694" s="15">
        <f t="shared" ca="1" si="937"/>
        <v>0.19514600810441887</v>
      </c>
      <c r="P4694" s="6"/>
      <c r="Q4694" s="15">
        <f t="shared" ca="1" si="938"/>
        <v>5.3453359351923568</v>
      </c>
      <c r="R4694" s="87">
        <f t="shared" ca="1" si="942"/>
        <v>-0.68351059639934175</v>
      </c>
      <c r="Y4694" s="6"/>
      <c r="Z4694" s="6"/>
      <c r="AA4694" s="6"/>
      <c r="AB4694" s="6"/>
      <c r="AE4694" s="41">
        <f t="shared" ca="1" si="940"/>
        <v>-0.79013765337540276</v>
      </c>
      <c r="AF4694" s="36">
        <f t="shared" ca="1" si="943"/>
        <v>1.3363339837980892</v>
      </c>
    </row>
    <row r="4695" spans="2:32" x14ac:dyDescent="0.25">
      <c r="B4695" s="3">
        <f t="shared" si="944"/>
        <v>4689</v>
      </c>
      <c r="C4695" s="15">
        <f t="shared" ca="1" si="941"/>
        <v>5.1380689558488051</v>
      </c>
      <c r="D4695" s="15">
        <f t="shared" ca="1" si="941"/>
        <v>1.5050948032783187</v>
      </c>
      <c r="E4695" s="15">
        <f t="shared" ca="1" si="941"/>
        <v>1.5118127442298113</v>
      </c>
      <c r="F4695" s="15">
        <f t="shared" ca="1" si="941"/>
        <v>2.9670787119245619</v>
      </c>
      <c r="G4695" s="15">
        <f t="shared" ca="1" si="941"/>
        <v>4.0985080039103634</v>
      </c>
      <c r="H4695" s="6"/>
      <c r="I4695" s="15">
        <f t="shared" ca="1" si="939"/>
        <v>3.0441126438383721</v>
      </c>
      <c r="J4695" s="6"/>
      <c r="K4695" s="15">
        <f t="shared" ca="1" si="933"/>
        <v>0.17538612146433333</v>
      </c>
      <c r="L4695" s="15">
        <f t="shared" ca="1" si="934"/>
        <v>9.4743036542485212E-2</v>
      </c>
      <c r="M4695" s="15">
        <f t="shared" ca="1" si="935"/>
        <v>9.3917719293616211E-2</v>
      </c>
      <c r="N4695" s="15">
        <f t="shared" ca="1" si="936"/>
        <v>2.3736906664406212E-4</v>
      </c>
      <c r="O4695" s="15">
        <f t="shared" ca="1" si="937"/>
        <v>4.446998301365377E-2</v>
      </c>
      <c r="P4695" s="6"/>
      <c r="Q4695" s="15">
        <f t="shared" ca="1" si="938"/>
        <v>0.40875422938073258</v>
      </c>
      <c r="R4695" s="87">
        <f t="shared" ca="1" si="942"/>
        <v>1.4607006373954479</v>
      </c>
      <c r="Y4695" s="6"/>
      <c r="Z4695" s="6"/>
      <c r="AA4695" s="6"/>
      <c r="AB4695" s="6"/>
      <c r="AE4695" s="41">
        <f t="shared" ca="1" si="940"/>
        <v>0.46694136955792537</v>
      </c>
      <c r="AF4695" s="36">
        <f t="shared" ca="1" si="943"/>
        <v>0.10218855734518315</v>
      </c>
    </row>
    <row r="4696" spans="2:32" x14ac:dyDescent="0.25">
      <c r="B4696" s="3">
        <f t="shared" si="944"/>
        <v>4690</v>
      </c>
      <c r="C4696" s="15">
        <f t="shared" ca="1" si="941"/>
        <v>7.2291093316980515</v>
      </c>
      <c r="D4696" s="15">
        <f t="shared" ca="1" si="941"/>
        <v>5.1711084080888678</v>
      </c>
      <c r="E4696" s="15">
        <f t="shared" ca="1" si="941"/>
        <v>3.5985477947068354</v>
      </c>
      <c r="F4696" s="15">
        <f t="shared" ca="1" si="941"/>
        <v>-8.8940167418191276</v>
      </c>
      <c r="G4696" s="15">
        <f t="shared" ca="1" si="941"/>
        <v>9.582749673944928</v>
      </c>
      <c r="H4696" s="6"/>
      <c r="I4696" s="15">
        <f t="shared" ca="1" si="939"/>
        <v>3.3374996933239109</v>
      </c>
      <c r="J4696" s="6"/>
      <c r="K4696" s="15">
        <f t="shared" ca="1" si="933"/>
        <v>0.60578502309946036</v>
      </c>
      <c r="L4696" s="15">
        <f t="shared" ca="1" si="934"/>
        <v>0.13448483675447986</v>
      </c>
      <c r="M4696" s="15">
        <f t="shared" ca="1" si="935"/>
        <v>2.7258444494251844E-3</v>
      </c>
      <c r="N4696" s="15">
        <f t="shared" ca="1" si="936"/>
        <v>5.9843997721269719</v>
      </c>
      <c r="O4696" s="15">
        <f t="shared" ca="1" si="937"/>
        <v>1.5601258928178725</v>
      </c>
      <c r="P4696" s="6"/>
      <c r="Q4696" s="15">
        <f t="shared" ca="1" si="938"/>
        <v>8.2875213692482106</v>
      </c>
      <c r="R4696" s="87">
        <f t="shared" ca="1" si="942"/>
        <v>0.41555293496662365</v>
      </c>
      <c r="Y4696" s="6"/>
      <c r="Z4696" s="6"/>
      <c r="AA4696" s="6"/>
      <c r="AB4696" s="6"/>
      <c r="AE4696" s="41">
        <f t="shared" ca="1" si="940"/>
        <v>0.59814804683147726</v>
      </c>
      <c r="AF4696" s="36">
        <f t="shared" ca="1" si="943"/>
        <v>2.0718803423120526</v>
      </c>
    </row>
    <row r="4697" spans="2:32" x14ac:dyDescent="0.25">
      <c r="B4697" s="3">
        <f t="shared" si="944"/>
        <v>4691</v>
      </c>
      <c r="C4697" s="15">
        <f t="shared" ca="1" si="941"/>
        <v>5.7947504234913154</v>
      </c>
      <c r="D4697" s="15">
        <f t="shared" ca="1" si="941"/>
        <v>1.8930126727504988</v>
      </c>
      <c r="E4697" s="15">
        <f t="shared" ca="1" si="941"/>
        <v>5.8529920419084513</v>
      </c>
      <c r="F4697" s="15">
        <f t="shared" ca="1" si="941"/>
        <v>4.959549354659492</v>
      </c>
      <c r="G4697" s="15">
        <f t="shared" ca="1" si="941"/>
        <v>5.9339264577379227</v>
      </c>
      <c r="H4697" s="6"/>
      <c r="I4697" s="15">
        <f t="shared" ca="1" si="939"/>
        <v>4.8868461901095355</v>
      </c>
      <c r="J4697" s="6"/>
      <c r="K4697" s="15">
        <f t="shared" ca="1" si="933"/>
        <v>3.2971603879702299E-2</v>
      </c>
      <c r="L4697" s="15">
        <f t="shared" ca="1" si="934"/>
        <v>0.35852156518649531</v>
      </c>
      <c r="M4697" s="15">
        <f t="shared" ca="1" si="935"/>
        <v>3.7337512277930113E-2</v>
      </c>
      <c r="N4697" s="15">
        <f t="shared" ca="1" si="936"/>
        <v>2.1143000542312213E-4</v>
      </c>
      <c r="O4697" s="15">
        <f t="shared" ca="1" si="937"/>
        <v>4.3855083474269398E-2</v>
      </c>
      <c r="P4697" s="6"/>
      <c r="Q4697" s="15">
        <f t="shared" ca="1" si="938"/>
        <v>0.47289719482382025</v>
      </c>
      <c r="R4697" s="87">
        <f t="shared" ca="1" si="942"/>
        <v>3.754786693043588</v>
      </c>
      <c r="Y4697" s="6"/>
      <c r="Z4697" s="6"/>
      <c r="AA4697" s="6"/>
      <c r="AB4697" s="6"/>
      <c r="AE4697" s="41">
        <f t="shared" ca="1" si="940"/>
        <v>1.2910368643342405</v>
      </c>
      <c r="AF4697" s="36">
        <f t="shared" ca="1" si="943"/>
        <v>0.11822429870595506</v>
      </c>
    </row>
    <row r="4698" spans="2:32" x14ac:dyDescent="0.25">
      <c r="B4698" s="3">
        <f t="shared" si="944"/>
        <v>4692</v>
      </c>
      <c r="C4698" s="15">
        <f t="shared" ca="1" si="941"/>
        <v>-4.2909668345323455</v>
      </c>
      <c r="D4698" s="15">
        <f t="shared" ca="1" si="941"/>
        <v>11.350157725909797</v>
      </c>
      <c r="E4698" s="15">
        <f t="shared" ca="1" si="941"/>
        <v>-5.2187213013789684</v>
      </c>
      <c r="F4698" s="15">
        <f t="shared" ca="1" si="941"/>
        <v>-3.2976199737907983</v>
      </c>
      <c r="G4698" s="15">
        <f t="shared" ca="1" si="941"/>
        <v>-3.6531110054046154</v>
      </c>
      <c r="H4698" s="6"/>
      <c r="I4698" s="15">
        <f t="shared" ca="1" si="939"/>
        <v>-1.0220522778393861</v>
      </c>
      <c r="J4698" s="6"/>
      <c r="K4698" s="15">
        <f t="shared" ca="1" si="933"/>
        <v>0.42743209515836511</v>
      </c>
      <c r="L4698" s="15">
        <f t="shared" ca="1" si="934"/>
        <v>6.1228632150748536</v>
      </c>
      <c r="M4698" s="15">
        <f t="shared" ca="1" si="935"/>
        <v>0.70448123572546695</v>
      </c>
      <c r="N4698" s="15">
        <f t="shared" ca="1" si="936"/>
        <v>0.20712833355430474</v>
      </c>
      <c r="O4698" s="15">
        <f t="shared" ca="1" si="937"/>
        <v>0.27689880111588649</v>
      </c>
      <c r="P4698" s="6"/>
      <c r="Q4698" s="15">
        <f t="shared" ca="1" si="938"/>
        <v>7.7388036806288776</v>
      </c>
      <c r="R4698" s="87">
        <f t="shared" ca="1" si="942"/>
        <v>-0.97165043975635657</v>
      </c>
      <c r="Y4698" s="6"/>
      <c r="Z4698" s="6"/>
      <c r="AA4698" s="6"/>
      <c r="AB4698" s="6"/>
      <c r="AE4698" s="41">
        <f t="shared" ca="1" si="940"/>
        <v>-1.3515028649613896</v>
      </c>
      <c r="AF4698" s="36">
        <f t="shared" ca="1" si="943"/>
        <v>1.9347009201572194</v>
      </c>
    </row>
    <row r="4699" spans="2:32" x14ac:dyDescent="0.25">
      <c r="B4699" s="3">
        <f t="shared" si="944"/>
        <v>4693</v>
      </c>
      <c r="C4699" s="15">
        <f t="shared" ca="1" si="941"/>
        <v>-6.5509097220991617</v>
      </c>
      <c r="D4699" s="15">
        <f t="shared" ca="1" si="941"/>
        <v>-0.87180291357936479</v>
      </c>
      <c r="E4699" s="15">
        <f t="shared" ca="1" si="941"/>
        <v>4.4978656979976428</v>
      </c>
      <c r="F4699" s="15">
        <f t="shared" ca="1" si="941"/>
        <v>2.7734052135998204</v>
      </c>
      <c r="G4699" s="15">
        <f t="shared" ca="1" si="941"/>
        <v>5.7223576255639612</v>
      </c>
      <c r="H4699" s="6"/>
      <c r="I4699" s="15">
        <f t="shared" ca="1" si="939"/>
        <v>1.1141831802965796</v>
      </c>
      <c r="J4699" s="6"/>
      <c r="K4699" s="15">
        <f t="shared" ca="1" si="933"/>
        <v>2.3501459680943029</v>
      </c>
      <c r="L4699" s="15">
        <f t="shared" ca="1" si="934"/>
        <v>0.15776563060274526</v>
      </c>
      <c r="M4699" s="15">
        <f t="shared" ca="1" si="935"/>
        <v>0.45797229522383226</v>
      </c>
      <c r="N4699" s="15">
        <f t="shared" ca="1" si="936"/>
        <v>0.11012071023195764</v>
      </c>
      <c r="O4699" s="15">
        <f t="shared" ca="1" si="937"/>
        <v>0.84941086872061389</v>
      </c>
      <c r="P4699" s="6"/>
      <c r="Q4699" s="15">
        <f t="shared" ca="1" si="938"/>
        <v>3.9254154728734516</v>
      </c>
      <c r="R4699" s="87">
        <f t="shared" ca="1" si="942"/>
        <v>-0.3998951167118513</v>
      </c>
      <c r="Y4699" s="6"/>
      <c r="Z4699" s="6"/>
      <c r="AA4699" s="6"/>
      <c r="AB4699" s="6"/>
      <c r="AE4699" s="41">
        <f t="shared" ca="1" si="940"/>
        <v>-0.39614932489390459</v>
      </c>
      <c r="AF4699" s="36">
        <f t="shared" ca="1" si="943"/>
        <v>0.9813538682183629</v>
      </c>
    </row>
    <row r="4700" spans="2:32" x14ac:dyDescent="0.25">
      <c r="B4700" s="3">
        <f t="shared" si="944"/>
        <v>4694</v>
      </c>
      <c r="C4700" s="15">
        <f t="shared" ca="1" si="941"/>
        <v>5.9694974249901271</v>
      </c>
      <c r="D4700" s="15">
        <f t="shared" ca="1" si="941"/>
        <v>-0.5570079348253536</v>
      </c>
      <c r="E4700" s="15">
        <f t="shared" ca="1" si="941"/>
        <v>3.0955025223891606</v>
      </c>
      <c r="F4700" s="15">
        <f t="shared" ca="1" si="941"/>
        <v>-1.8927114935074374</v>
      </c>
      <c r="G4700" s="15">
        <f t="shared" ca="1" si="941"/>
        <v>2.8856778497366173</v>
      </c>
      <c r="H4700" s="6"/>
      <c r="I4700" s="15">
        <f t="shared" ca="1" si="939"/>
        <v>1.9001916737566227</v>
      </c>
      <c r="J4700" s="6"/>
      <c r="K4700" s="15">
        <f t="shared" ca="1" si="933"/>
        <v>0.66236997188088309</v>
      </c>
      <c r="L4700" s="15">
        <f t="shared" ca="1" si="934"/>
        <v>0.24151319665661666</v>
      </c>
      <c r="M4700" s="15">
        <f t="shared" ca="1" si="935"/>
        <v>5.7150720994345511E-2</v>
      </c>
      <c r="N4700" s="15">
        <f t="shared" ca="1" si="936"/>
        <v>0.57544457744966959</v>
      </c>
      <c r="O4700" s="15">
        <f t="shared" ca="1" si="937"/>
        <v>3.8847320121906913E-2</v>
      </c>
      <c r="P4700" s="6"/>
      <c r="Q4700" s="15">
        <f t="shared" ca="1" si="938"/>
        <v>1.5753257871034216</v>
      </c>
      <c r="R4700" s="87">
        <f t="shared" ca="1" si="942"/>
        <v>-7.1125703508337954E-2</v>
      </c>
      <c r="Y4700" s="6"/>
      <c r="Z4700" s="6"/>
      <c r="AA4700" s="6"/>
      <c r="AB4700" s="6"/>
      <c r="AE4700" s="41">
        <f t="shared" ca="1" si="940"/>
        <v>-4.463564044013358E-2</v>
      </c>
      <c r="AF4700" s="36">
        <f t="shared" ca="1" si="943"/>
        <v>0.39383144677585541</v>
      </c>
    </row>
    <row r="4701" spans="2:32" x14ac:dyDescent="0.25">
      <c r="B4701" s="3">
        <f t="shared" si="944"/>
        <v>4695</v>
      </c>
      <c r="C4701" s="15">
        <f t="shared" ca="1" si="941"/>
        <v>0.21225919774526392</v>
      </c>
      <c r="D4701" s="15">
        <f t="shared" ca="1" si="941"/>
        <v>15.363687879864433</v>
      </c>
      <c r="E4701" s="15">
        <f t="shared" ca="1" si="941"/>
        <v>2.8537144902492888</v>
      </c>
      <c r="F4701" s="15">
        <f t="shared" ca="1" si="941"/>
        <v>3.1608354894375674</v>
      </c>
      <c r="G4701" s="15">
        <f t="shared" ca="1" si="941"/>
        <v>5.7071352783761249</v>
      </c>
      <c r="H4701" s="6"/>
      <c r="I4701" s="15">
        <f t="shared" ca="1" si="939"/>
        <v>5.4595264671345358</v>
      </c>
      <c r="J4701" s="6"/>
      <c r="K4701" s="15">
        <f t="shared" ca="1" si="933"/>
        <v>1.1013525518561578</v>
      </c>
      <c r="L4701" s="15">
        <f t="shared" ca="1" si="934"/>
        <v>3.923696531576315</v>
      </c>
      <c r="M4701" s="15">
        <f t="shared" ca="1" si="935"/>
        <v>0.27161024235514403</v>
      </c>
      <c r="N4701" s="15">
        <f t="shared" ca="1" si="936"/>
        <v>0.21135920843781775</v>
      </c>
      <c r="O4701" s="15">
        <f t="shared" ca="1" si="937"/>
        <v>2.4524049361789157E-3</v>
      </c>
      <c r="P4701" s="6"/>
      <c r="Q4701" s="15">
        <f t="shared" ca="1" si="938"/>
        <v>5.5104709391616131</v>
      </c>
      <c r="R4701" s="87">
        <f t="shared" ca="1" si="942"/>
        <v>1.318157463022086</v>
      </c>
      <c r="Y4701" s="6"/>
      <c r="Z4701" s="6"/>
      <c r="AA4701" s="6"/>
      <c r="AB4701" s="6"/>
      <c r="AE4701" s="41">
        <f t="shared" ca="1" si="940"/>
        <v>1.5471472700945028</v>
      </c>
      <c r="AF4701" s="36">
        <f t="shared" ca="1" si="943"/>
        <v>1.3776177347904033</v>
      </c>
    </row>
    <row r="4702" spans="2:32" x14ac:dyDescent="0.25">
      <c r="B4702" s="3">
        <f t="shared" si="944"/>
        <v>4696</v>
      </c>
      <c r="C4702" s="15">
        <f t="shared" ca="1" si="941"/>
        <v>-5.743958069106168</v>
      </c>
      <c r="D4702" s="15">
        <f t="shared" ca="1" si="941"/>
        <v>2.6394947625639209</v>
      </c>
      <c r="E4702" s="15">
        <f t="shared" ca="1" si="941"/>
        <v>1.3675146941705028</v>
      </c>
      <c r="F4702" s="15">
        <f t="shared" ca="1" si="941"/>
        <v>-1.9168129875098394</v>
      </c>
      <c r="G4702" s="15">
        <f t="shared" ca="1" si="941"/>
        <v>7.9338779972811029</v>
      </c>
      <c r="H4702" s="6"/>
      <c r="I4702" s="15">
        <f t="shared" ca="1" si="939"/>
        <v>0.85602327947990386</v>
      </c>
      <c r="J4702" s="6"/>
      <c r="K4702" s="15">
        <f t="shared" ca="1" si="933"/>
        <v>1.7423901520673608</v>
      </c>
      <c r="L4702" s="15">
        <f t="shared" ca="1" si="934"/>
        <v>0.12723082123895613</v>
      </c>
      <c r="M4702" s="15">
        <f t="shared" ca="1" si="935"/>
        <v>1.0464938692087609E-2</v>
      </c>
      <c r="N4702" s="15">
        <f t="shared" ca="1" si="936"/>
        <v>0.30754483854134462</v>
      </c>
      <c r="O4702" s="15">
        <f t="shared" ca="1" si="937"/>
        <v>2.0038410962520281</v>
      </c>
      <c r="P4702" s="6"/>
      <c r="Q4702" s="15">
        <f t="shared" ca="1" si="938"/>
        <v>4.1914718467917771</v>
      </c>
      <c r="R4702" s="87">
        <f t="shared" ca="1" si="942"/>
        <v>-0.49978003554364564</v>
      </c>
      <c r="Y4702" s="6"/>
      <c r="Z4702" s="6"/>
      <c r="AA4702" s="6"/>
      <c r="AB4702" s="6"/>
      <c r="AE4702" s="41">
        <f t="shared" ca="1" si="940"/>
        <v>-0.5116019423520427</v>
      </c>
      <c r="AF4702" s="36">
        <f t="shared" ca="1" si="943"/>
        <v>1.0478679616979443</v>
      </c>
    </row>
    <row r="4703" spans="2:32" x14ac:dyDescent="0.25">
      <c r="B4703" s="3">
        <f t="shared" si="944"/>
        <v>4697</v>
      </c>
      <c r="C4703" s="15">
        <f t="shared" ca="1" si="941"/>
        <v>5.3889350356233843</v>
      </c>
      <c r="D4703" s="15">
        <f t="shared" ca="1" si="941"/>
        <v>6.414696981917845</v>
      </c>
      <c r="E4703" s="15">
        <f t="shared" ca="1" si="941"/>
        <v>4.0786858619868571</v>
      </c>
      <c r="F4703" s="15">
        <f t="shared" ca="1" si="941"/>
        <v>6.7508095859399715</v>
      </c>
      <c r="G4703" s="15">
        <f t="shared" ca="1" si="941"/>
        <v>2.4255971018561278</v>
      </c>
      <c r="H4703" s="6"/>
      <c r="I4703" s="15">
        <f t="shared" ca="1" si="939"/>
        <v>5.0117449134648364</v>
      </c>
      <c r="J4703" s="6"/>
      <c r="K4703" s="15">
        <f t="shared" ca="1" si="933"/>
        <v>5.6908955301592113E-3</v>
      </c>
      <c r="L4703" s="15">
        <f t="shared" ca="1" si="934"/>
        <v>7.8730980255063018E-2</v>
      </c>
      <c r="M4703" s="15">
        <f t="shared" ca="1" si="935"/>
        <v>3.4823967741799459E-2</v>
      </c>
      <c r="N4703" s="15">
        <f t="shared" ca="1" si="936"/>
        <v>0.12097383740204197</v>
      </c>
      <c r="O4703" s="15">
        <f t="shared" ca="1" si="937"/>
        <v>0.26752642013954053</v>
      </c>
      <c r="P4703" s="6"/>
      <c r="Q4703" s="15">
        <f t="shared" ca="1" si="938"/>
        <v>0.50774610106860418</v>
      </c>
      <c r="R4703" s="87">
        <f t="shared" ca="1" si="942"/>
        <v>3.7804185057330995</v>
      </c>
      <c r="Y4703" s="6"/>
      <c r="Z4703" s="6"/>
      <c r="AA4703" s="6"/>
      <c r="AB4703" s="6"/>
      <c r="AE4703" s="41">
        <f t="shared" ca="1" si="940"/>
        <v>1.3468932714793191</v>
      </c>
      <c r="AF4703" s="36">
        <f t="shared" ca="1" si="943"/>
        <v>0.12693652526715105</v>
      </c>
    </row>
    <row r="4704" spans="2:32" x14ac:dyDescent="0.25">
      <c r="B4704" s="3">
        <f t="shared" si="944"/>
        <v>4698</v>
      </c>
      <c r="C4704" s="15">
        <f t="shared" ca="1" si="941"/>
        <v>6.2045805823188456</v>
      </c>
      <c r="D4704" s="15">
        <f t="shared" ca="1" si="941"/>
        <v>5.3500273472427144</v>
      </c>
      <c r="E4704" s="15">
        <f t="shared" ca="1" si="941"/>
        <v>-4.2950911688684821</v>
      </c>
      <c r="F4704" s="15">
        <f t="shared" ca="1" si="941"/>
        <v>4.584213408975411</v>
      </c>
      <c r="G4704" s="15">
        <f t="shared" ca="1" si="941"/>
        <v>-1.9309894378419452</v>
      </c>
      <c r="H4704" s="6"/>
      <c r="I4704" s="15">
        <f t="shared" ca="1" si="939"/>
        <v>1.9825481463653083</v>
      </c>
      <c r="J4704" s="6"/>
      <c r="K4704" s="15">
        <f t="shared" ca="1" si="933"/>
        <v>0.71302231560975016</v>
      </c>
      <c r="L4704" s="15">
        <f t="shared" ca="1" si="934"/>
        <v>0.45359664673367739</v>
      </c>
      <c r="M4704" s="15">
        <f t="shared" ca="1" si="935"/>
        <v>1.5763502148867585</v>
      </c>
      <c r="N4704" s="15">
        <f t="shared" ca="1" si="936"/>
        <v>0.2707464855468838</v>
      </c>
      <c r="O4704" s="15">
        <f t="shared" ca="1" si="937"/>
        <v>0.61263105692010977</v>
      </c>
      <c r="P4704" s="6"/>
      <c r="Q4704" s="15">
        <f t="shared" ca="1" si="938"/>
        <v>3.6263467196971799</v>
      </c>
      <c r="R4704" s="87">
        <f t="shared" ca="1" si="942"/>
        <v>-8.1969425807451052E-3</v>
      </c>
      <c r="Y4704" s="6"/>
      <c r="Z4704" s="6"/>
      <c r="AA4704" s="6"/>
      <c r="AB4704" s="6"/>
      <c r="AE4704" s="41">
        <f t="shared" ca="1" si="940"/>
        <v>-7.8047062121094869E-3</v>
      </c>
      <c r="AF4704" s="36">
        <f t="shared" ca="1" si="943"/>
        <v>0.90658667992429498</v>
      </c>
    </row>
    <row r="4705" spans="2:32" x14ac:dyDescent="0.25">
      <c r="B4705" s="3">
        <f t="shared" si="944"/>
        <v>4699</v>
      </c>
      <c r="C4705" s="15">
        <f t="shared" ca="1" si="941"/>
        <v>10.246709894919524</v>
      </c>
      <c r="D4705" s="15">
        <f t="shared" ca="1" si="941"/>
        <v>-6.5713970102416202</v>
      </c>
      <c r="E4705" s="15">
        <f t="shared" ca="1" si="941"/>
        <v>-1.2187364743060582</v>
      </c>
      <c r="F4705" s="15">
        <f t="shared" ca="1" si="941"/>
        <v>-0.97300553258786593</v>
      </c>
      <c r="G4705" s="15">
        <f t="shared" ca="1" si="941"/>
        <v>5.3786080273713281</v>
      </c>
      <c r="H4705" s="6"/>
      <c r="I4705" s="15">
        <f t="shared" ca="1" si="939"/>
        <v>1.3724357810310617</v>
      </c>
      <c r="J4705" s="6"/>
      <c r="K4705" s="15">
        <f t="shared" ca="1" si="933"/>
        <v>3.1501096419372345</v>
      </c>
      <c r="L4705" s="15">
        <f t="shared" ca="1" si="934"/>
        <v>2.5241791766279649</v>
      </c>
      <c r="M4705" s="15">
        <f t="shared" ca="1" si="935"/>
        <v>0.26856694627315419</v>
      </c>
      <c r="N4705" s="15">
        <f t="shared" ca="1" si="936"/>
        <v>0.22004379822521916</v>
      </c>
      <c r="O4705" s="15">
        <f t="shared" ca="1" si="937"/>
        <v>0.64197664269388066</v>
      </c>
      <c r="P4705" s="6"/>
      <c r="Q4705" s="15">
        <f t="shared" ca="1" si="938"/>
        <v>6.804876205757453</v>
      </c>
      <c r="R4705" s="87">
        <f t="shared" ca="1" si="942"/>
        <v>-0.21517561506224495</v>
      </c>
      <c r="Y4705" s="6"/>
      <c r="Z4705" s="6"/>
      <c r="AA4705" s="6"/>
      <c r="AB4705" s="6"/>
      <c r="AE4705" s="41">
        <f t="shared" ca="1" si="940"/>
        <v>-0.28065525077222181</v>
      </c>
      <c r="AF4705" s="36">
        <f t="shared" ca="1" si="943"/>
        <v>1.7012190514393633</v>
      </c>
    </row>
    <row r="4706" spans="2:32" x14ac:dyDescent="0.25">
      <c r="B4706" s="3">
        <f t="shared" si="944"/>
        <v>4700</v>
      </c>
      <c r="C4706" s="15">
        <f t="shared" ca="1" si="941"/>
        <v>1.668249565445115</v>
      </c>
      <c r="D4706" s="15">
        <f t="shared" ca="1" si="941"/>
        <v>3.9564238167759074</v>
      </c>
      <c r="E4706" s="15">
        <f t="shared" ca="1" si="941"/>
        <v>5.8550253530516194</v>
      </c>
      <c r="F4706" s="15">
        <f t="shared" ca="1" si="941"/>
        <v>6.7341222581604265</v>
      </c>
      <c r="G4706" s="15">
        <f t="shared" ca="1" si="941"/>
        <v>-0.50835373893060654</v>
      </c>
      <c r="H4706" s="6"/>
      <c r="I4706" s="15">
        <f t="shared" ca="1" si="939"/>
        <v>3.5410934509004925</v>
      </c>
      <c r="J4706" s="6"/>
      <c r="K4706" s="15">
        <f t="shared" ca="1" si="933"/>
        <v>0.1403017687715038</v>
      </c>
      <c r="L4706" s="15">
        <f t="shared" ca="1" si="934"/>
        <v>6.8999725127282382E-3</v>
      </c>
      <c r="M4706" s="15">
        <f t="shared" ca="1" si="935"/>
        <v>0.21417123391170928</v>
      </c>
      <c r="N4706" s="15">
        <f t="shared" ca="1" si="936"/>
        <v>0.40781731855967185</v>
      </c>
      <c r="O4706" s="15">
        <f t="shared" ca="1" si="937"/>
        <v>0.65592090172923945</v>
      </c>
      <c r="P4706" s="6"/>
      <c r="Q4706" s="15">
        <f t="shared" ca="1" si="938"/>
        <v>1.4251111954848525</v>
      </c>
      <c r="R4706" s="87">
        <f t="shared" ca="1" si="942"/>
        <v>1.154647959528553</v>
      </c>
      <c r="Y4706" s="6"/>
      <c r="Z4706" s="6"/>
      <c r="AA4706" s="6"/>
      <c r="AB4706" s="6"/>
      <c r="AE4706" s="41">
        <f t="shared" ca="1" si="940"/>
        <v>0.68919794317864713</v>
      </c>
      <c r="AF4706" s="36">
        <f t="shared" ca="1" si="943"/>
        <v>0.35627779887121314</v>
      </c>
    </row>
    <row r="4707" spans="2:32" x14ac:dyDescent="0.25">
      <c r="B4707" s="3">
        <f t="shared" si="944"/>
        <v>4701</v>
      </c>
      <c r="C4707" s="15">
        <f t="shared" ca="1" si="941"/>
        <v>6.6869922531424617</v>
      </c>
      <c r="D4707" s="15">
        <f t="shared" ca="1" si="941"/>
        <v>10.401259997526374</v>
      </c>
      <c r="E4707" s="15">
        <f t="shared" ca="1" si="941"/>
        <v>2.9271188505913259</v>
      </c>
      <c r="F4707" s="15">
        <f t="shared" ca="1" si="941"/>
        <v>4.4682799041380932</v>
      </c>
      <c r="G4707" s="15">
        <f t="shared" ca="1" si="941"/>
        <v>-2.7328809882631671</v>
      </c>
      <c r="H4707" s="6"/>
      <c r="I4707" s="15">
        <f t="shared" ca="1" si="939"/>
        <v>4.3501540034270176</v>
      </c>
      <c r="J4707" s="6"/>
      <c r="K4707" s="15">
        <f t="shared" ca="1" si="933"/>
        <v>0.21843252021332563</v>
      </c>
      <c r="L4707" s="15">
        <f t="shared" ca="1" si="934"/>
        <v>1.4646353500730063</v>
      </c>
      <c r="M4707" s="15">
        <f t="shared" ca="1" si="935"/>
        <v>8.1001161848244005E-2</v>
      </c>
      <c r="N4707" s="15">
        <f t="shared" ca="1" si="936"/>
        <v>5.5814913675211503E-4</v>
      </c>
      <c r="O4707" s="15">
        <f t="shared" ca="1" si="937"/>
        <v>2.0067753877403032</v>
      </c>
      <c r="P4707" s="6"/>
      <c r="Q4707" s="15">
        <f t="shared" ca="1" si="938"/>
        <v>3.7714025690116313</v>
      </c>
      <c r="R4707" s="87">
        <f t="shared" ca="1" si="942"/>
        <v>1.0824051983510876</v>
      </c>
      <c r="Y4707" s="6"/>
      <c r="Z4707" s="6"/>
      <c r="AA4707" s="6"/>
      <c r="AB4707" s="6"/>
      <c r="AE4707" s="41">
        <f t="shared" ca="1" si="940"/>
        <v>1.0510208218512169</v>
      </c>
      <c r="AF4707" s="36">
        <f t="shared" ca="1" si="943"/>
        <v>0.94285064225290782</v>
      </c>
    </row>
    <row r="4708" spans="2:32" x14ac:dyDescent="0.25">
      <c r="B4708" s="3">
        <f t="shared" si="944"/>
        <v>4702</v>
      </c>
      <c r="C4708" s="15">
        <f t="shared" ca="1" si="941"/>
        <v>3.6323353157748155</v>
      </c>
      <c r="D4708" s="15">
        <f t="shared" ca="1" si="941"/>
        <v>-1.8796192376895453</v>
      </c>
      <c r="E4708" s="15">
        <f t="shared" ca="1" si="941"/>
        <v>2.2528745900198119</v>
      </c>
      <c r="F4708" s="15">
        <f t="shared" ca="1" si="941"/>
        <v>2.1553803423378044</v>
      </c>
      <c r="G4708" s="15">
        <f t="shared" ca="1" si="941"/>
        <v>-2.3592355592172725</v>
      </c>
      <c r="H4708" s="6"/>
      <c r="I4708" s="15">
        <f t="shared" ca="1" si="939"/>
        <v>0.76034709024512281</v>
      </c>
      <c r="J4708" s="6"/>
      <c r="K4708" s="15">
        <f t="shared" ca="1" si="933"/>
        <v>0.32993265470324767</v>
      </c>
      <c r="L4708" s="15">
        <f t="shared" ca="1" si="934"/>
        <v>0.2787768885051542</v>
      </c>
      <c r="M4708" s="15">
        <f t="shared" ca="1" si="935"/>
        <v>8.9105533503347378E-2</v>
      </c>
      <c r="N4708" s="15">
        <f t="shared" ca="1" si="936"/>
        <v>7.7844710977771348E-2</v>
      </c>
      <c r="O4708" s="15">
        <f t="shared" ca="1" si="937"/>
        <v>0.38927183627307266</v>
      </c>
      <c r="P4708" s="6"/>
      <c r="Q4708" s="15">
        <f t="shared" ca="1" si="938"/>
        <v>1.1649316239625933</v>
      </c>
      <c r="R4708" s="87">
        <f t="shared" ca="1" si="942"/>
        <v>-1.0272943039869964</v>
      </c>
      <c r="Y4708" s="6"/>
      <c r="Z4708" s="6"/>
      <c r="AA4708" s="6"/>
      <c r="AB4708" s="6"/>
      <c r="AE4708" s="41">
        <f t="shared" ca="1" si="940"/>
        <v>-0.55438963494346349</v>
      </c>
      <c r="AF4708" s="36">
        <f t="shared" ca="1" si="943"/>
        <v>0.29123290599064833</v>
      </c>
    </row>
    <row r="4709" spans="2:32" x14ac:dyDescent="0.25">
      <c r="B4709" s="3">
        <f t="shared" si="944"/>
        <v>4703</v>
      </c>
      <c r="C4709" s="15">
        <f t="shared" ca="1" si="941"/>
        <v>7.6266971363869809</v>
      </c>
      <c r="D4709" s="15">
        <f t="shared" ca="1" si="941"/>
        <v>1.6536935893688862</v>
      </c>
      <c r="E4709" s="15">
        <f t="shared" ca="1" si="941"/>
        <v>2.6715768694651674</v>
      </c>
      <c r="F4709" s="15">
        <f t="shared" ca="1" si="941"/>
        <v>9.5786337693870234</v>
      </c>
      <c r="G4709" s="15">
        <f t="shared" ca="1" si="941"/>
        <v>0.84304090846422008</v>
      </c>
      <c r="H4709" s="6"/>
      <c r="I4709" s="15">
        <f t="shared" ca="1" si="939"/>
        <v>4.4747284546144561</v>
      </c>
      <c r="J4709" s="6"/>
      <c r="K4709" s="15">
        <f t="shared" ca="1" si="933"/>
        <v>0.39739626283499302</v>
      </c>
      <c r="L4709" s="15">
        <f t="shared" ca="1" si="934"/>
        <v>0.31832950843724356</v>
      </c>
      <c r="M4709" s="15">
        <f t="shared" ca="1" si="935"/>
        <v>0.13005422556105573</v>
      </c>
      <c r="N4709" s="15">
        <f t="shared" ca="1" si="936"/>
        <v>1.0419939784865466</v>
      </c>
      <c r="O4709" s="15">
        <f t="shared" ca="1" si="937"/>
        <v>0.52756617731450894</v>
      </c>
      <c r="P4709" s="6"/>
      <c r="Q4709" s="15">
        <f t="shared" ca="1" si="938"/>
        <v>2.4153401526343479</v>
      </c>
      <c r="R4709" s="87">
        <f t="shared" ca="1" si="942"/>
        <v>1.4242407083509416</v>
      </c>
      <c r="Y4709" s="6"/>
      <c r="Z4709" s="6"/>
      <c r="AA4709" s="6"/>
      <c r="AB4709" s="6"/>
      <c r="AE4709" s="41">
        <f t="shared" ca="1" si="940"/>
        <v>1.1067322100741854</v>
      </c>
      <c r="AF4709" s="36">
        <f t="shared" ca="1" si="943"/>
        <v>0.60383503815858697</v>
      </c>
    </row>
    <row r="4710" spans="2:32" x14ac:dyDescent="0.25">
      <c r="B4710" s="3">
        <f t="shared" si="944"/>
        <v>4704</v>
      </c>
      <c r="C4710" s="15">
        <f t="shared" ca="1" si="941"/>
        <v>4.5094267395851944</v>
      </c>
      <c r="D4710" s="15">
        <f t="shared" ca="1" si="941"/>
        <v>18.096145771556657</v>
      </c>
      <c r="E4710" s="15">
        <f t="shared" ca="1" si="941"/>
        <v>1.225734647604058</v>
      </c>
      <c r="F4710" s="15">
        <f t="shared" ca="1" si="941"/>
        <v>-0.41608928852699689</v>
      </c>
      <c r="G4710" s="15">
        <f t="shared" ca="1" si="941"/>
        <v>4.8853438330581493</v>
      </c>
      <c r="H4710" s="6"/>
      <c r="I4710" s="15">
        <f t="shared" ca="1" si="939"/>
        <v>5.6601123406554121</v>
      </c>
      <c r="J4710" s="6"/>
      <c r="K4710" s="15">
        <f t="shared" ca="1" si="933"/>
        <v>5.2963094100413138E-2</v>
      </c>
      <c r="L4710" s="15">
        <f t="shared" ca="1" si="934"/>
        <v>6.1861970997797338</v>
      </c>
      <c r="M4710" s="15">
        <f t="shared" ca="1" si="935"/>
        <v>0.78654822098525812</v>
      </c>
      <c r="N4710" s="15">
        <f t="shared" ca="1" si="936"/>
        <v>1.4768090495391581</v>
      </c>
      <c r="O4710" s="15">
        <f t="shared" ca="1" si="937"/>
        <v>2.4010649614579594E-2</v>
      </c>
      <c r="P4710" s="6"/>
      <c r="Q4710" s="15">
        <f t="shared" ca="1" si="938"/>
        <v>8.5265281140191433</v>
      </c>
      <c r="R4710" s="87">
        <f t="shared" ca="1" si="942"/>
        <v>1.1211230839861561</v>
      </c>
      <c r="Y4710" s="6"/>
      <c r="Z4710" s="6"/>
      <c r="AA4710" s="6"/>
      <c r="AB4710" s="6"/>
      <c r="AE4710" s="41">
        <f t="shared" ca="1" si="940"/>
        <v>1.6368519997982736</v>
      </c>
      <c r="AF4710" s="36">
        <f t="shared" ca="1" si="943"/>
        <v>2.1316320285047858</v>
      </c>
    </row>
    <row r="4711" spans="2:32" x14ac:dyDescent="0.25">
      <c r="B4711" s="3">
        <f t="shared" si="944"/>
        <v>4705</v>
      </c>
      <c r="C4711" s="15">
        <f t="shared" ca="1" si="941"/>
        <v>-5.5627545998857553</v>
      </c>
      <c r="D4711" s="15">
        <f t="shared" ca="1" si="941"/>
        <v>5.8547595546562636E-2</v>
      </c>
      <c r="E4711" s="15">
        <f t="shared" ca="1" si="941"/>
        <v>-2.0539633763144209</v>
      </c>
      <c r="F4711" s="15">
        <f t="shared" ca="1" si="941"/>
        <v>-3.4116424324467429</v>
      </c>
      <c r="G4711" s="15">
        <f t="shared" ca="1" si="941"/>
        <v>-11.265859241056976</v>
      </c>
      <c r="H4711" s="6"/>
      <c r="I4711" s="15">
        <f t="shared" ca="1" si="939"/>
        <v>-4.4471344108314668</v>
      </c>
      <c r="J4711" s="6"/>
      <c r="K4711" s="15">
        <f t="shared" ca="1" si="933"/>
        <v>4.9784336249021059E-2</v>
      </c>
      <c r="L4711" s="15">
        <f t="shared" ca="1" si="934"/>
        <v>0.8120468137039496</v>
      </c>
      <c r="M4711" s="15">
        <f t="shared" ca="1" si="935"/>
        <v>0.22909070401805551</v>
      </c>
      <c r="N4711" s="15">
        <f t="shared" ca="1" si="936"/>
        <v>4.2889745491964379E-2</v>
      </c>
      <c r="O4711" s="15">
        <f t="shared" ca="1" si="937"/>
        <v>1.8598003324133559</v>
      </c>
      <c r="P4711" s="6"/>
      <c r="Q4711" s="15">
        <f t="shared" ca="1" si="938"/>
        <v>2.9936119318763463</v>
      </c>
      <c r="R4711" s="87">
        <f t="shared" ca="1" si="942"/>
        <v>-3.3328361822485153</v>
      </c>
      <c r="Y4711" s="6"/>
      <c r="Z4711" s="6"/>
      <c r="AA4711" s="6"/>
      <c r="AB4711" s="6"/>
      <c r="AE4711" s="41">
        <f t="shared" ca="1" si="940"/>
        <v>-2.8832461605394433</v>
      </c>
      <c r="AF4711" s="36">
        <f t="shared" ca="1" si="943"/>
        <v>0.74840298296908658</v>
      </c>
    </row>
    <row r="4712" spans="2:32" x14ac:dyDescent="0.25">
      <c r="B4712" s="3">
        <f t="shared" si="944"/>
        <v>4706</v>
      </c>
      <c r="C4712" s="15">
        <f t="shared" ca="1" si="941"/>
        <v>7.4832034226875459</v>
      </c>
      <c r="D4712" s="15">
        <f t="shared" ca="1" si="941"/>
        <v>5.9235069747896656</v>
      </c>
      <c r="E4712" s="15">
        <f t="shared" ca="1" si="941"/>
        <v>5.309398495090476</v>
      </c>
      <c r="F4712" s="15">
        <f t="shared" ca="1" si="941"/>
        <v>-1.510972250665894</v>
      </c>
      <c r="G4712" s="15">
        <f t="shared" ca="1" si="941"/>
        <v>-0.17844560162440537</v>
      </c>
      <c r="H4712" s="6"/>
      <c r="I4712" s="15">
        <f t="shared" ca="1" si="939"/>
        <v>3.4053382080554782</v>
      </c>
      <c r="J4712" s="6"/>
      <c r="K4712" s="15">
        <f t="shared" ca="1" si="933"/>
        <v>0.66515938834824961</v>
      </c>
      <c r="L4712" s="15">
        <f t="shared" ca="1" si="934"/>
        <v>0.25364695751022309</v>
      </c>
      <c r="M4712" s="15">
        <f t="shared" ca="1" si="935"/>
        <v>0.14501782306655195</v>
      </c>
      <c r="N4712" s="15">
        <f t="shared" ca="1" si="936"/>
        <v>0.96680434106132607</v>
      </c>
      <c r="O4712" s="15">
        <f t="shared" ca="1" si="937"/>
        <v>0.5137402557809464</v>
      </c>
      <c r="P4712" s="6"/>
      <c r="Q4712" s="15">
        <f t="shared" ca="1" si="938"/>
        <v>2.5443687657672975</v>
      </c>
      <c r="R4712" s="87">
        <f t="shared" ca="1" si="942"/>
        <v>0.78801742265764818</v>
      </c>
      <c r="Y4712" s="6"/>
      <c r="Z4712" s="6"/>
      <c r="AA4712" s="6"/>
      <c r="AB4712" s="6"/>
      <c r="AE4712" s="41">
        <f t="shared" ca="1" si="940"/>
        <v>0.62848635291795829</v>
      </c>
      <c r="AF4712" s="36">
        <f t="shared" ca="1" si="943"/>
        <v>0.63609219144182438</v>
      </c>
    </row>
    <row r="4713" spans="2:32" x14ac:dyDescent="0.25">
      <c r="B4713" s="3">
        <f t="shared" si="944"/>
        <v>4707</v>
      </c>
      <c r="C4713" s="15">
        <f t="shared" ca="1" si="941"/>
        <v>0.78445039318337506</v>
      </c>
      <c r="D4713" s="15">
        <f t="shared" ca="1" si="941"/>
        <v>-3.2452439344060364</v>
      </c>
      <c r="E4713" s="15">
        <f t="shared" ca="1" si="941"/>
        <v>-3.1017770137168261</v>
      </c>
      <c r="F4713" s="15">
        <f t="shared" ca="1" si="941"/>
        <v>-2.6670154595922284</v>
      </c>
      <c r="G4713" s="15">
        <f t="shared" ca="1" si="941"/>
        <v>1.6173216964668033</v>
      </c>
      <c r="H4713" s="6"/>
      <c r="I4713" s="15">
        <f t="shared" ca="1" si="939"/>
        <v>-1.3224528636129826</v>
      </c>
      <c r="J4713" s="6"/>
      <c r="K4713" s="15">
        <f t="shared" ca="1" si="933"/>
        <v>0.1775616533399639</v>
      </c>
      <c r="L4713" s="15">
        <f t="shared" ca="1" si="934"/>
        <v>0.14788502007685991</v>
      </c>
      <c r="M4713" s="15">
        <f t="shared" ca="1" si="935"/>
        <v>0.1266397772457106</v>
      </c>
      <c r="N4713" s="15">
        <f t="shared" ca="1" si="936"/>
        <v>7.2313942980257923E-2</v>
      </c>
      <c r="O4713" s="15">
        <f t="shared" ca="1" si="937"/>
        <v>0.34569097856369196</v>
      </c>
      <c r="P4713" s="6"/>
      <c r="Q4713" s="15">
        <f t="shared" ca="1" si="938"/>
        <v>0.87009137220648425</v>
      </c>
      <c r="R4713" s="87">
        <f t="shared" ca="1" si="942"/>
        <v>-3.1858211461585335</v>
      </c>
      <c r="Y4713" s="6"/>
      <c r="Z4713" s="6"/>
      <c r="AA4713" s="6"/>
      <c r="AB4713" s="6"/>
      <c r="AE4713" s="41">
        <f t="shared" ca="1" si="940"/>
        <v>-1.4858460910154934</v>
      </c>
      <c r="AF4713" s="36">
        <f t="shared" ca="1" si="943"/>
        <v>0.21752284305162106</v>
      </c>
    </row>
    <row r="4714" spans="2:32" x14ac:dyDescent="0.25">
      <c r="B4714" s="3">
        <f t="shared" si="944"/>
        <v>4708</v>
      </c>
      <c r="C4714" s="15">
        <f t="shared" ca="1" si="941"/>
        <v>0.61219278851896619</v>
      </c>
      <c r="D4714" s="15">
        <f t="shared" ca="1" si="941"/>
        <v>6.6911001779156178</v>
      </c>
      <c r="E4714" s="15">
        <f t="shared" ca="1" si="941"/>
        <v>1.6275525069215773</v>
      </c>
      <c r="F4714" s="15">
        <f t="shared" ca="1" si="941"/>
        <v>5.232017613909008</v>
      </c>
      <c r="G4714" s="15">
        <f t="shared" ca="1" si="941"/>
        <v>-0.55369340479492291</v>
      </c>
      <c r="H4714" s="6"/>
      <c r="I4714" s="15">
        <f t="shared" ca="1" si="939"/>
        <v>2.7218339364940491</v>
      </c>
      <c r="J4714" s="6"/>
      <c r="K4714" s="15">
        <f t="shared" ca="1" si="933"/>
        <v>0.17802343092918499</v>
      </c>
      <c r="L4714" s="15">
        <f t="shared" ca="1" si="934"/>
        <v>0.63020297981155615</v>
      </c>
      <c r="M4714" s="15">
        <f t="shared" ca="1" si="935"/>
        <v>4.7898073884286914E-2</v>
      </c>
      <c r="N4714" s="15">
        <f t="shared" ca="1" si="936"/>
        <v>0.25204088377441947</v>
      </c>
      <c r="O4714" s="15">
        <f t="shared" ca="1" si="937"/>
        <v>0.42916317454126401</v>
      </c>
      <c r="P4714" s="6"/>
      <c r="Q4714" s="15">
        <f t="shared" ca="1" si="938"/>
        <v>1.5373285429407115</v>
      </c>
      <c r="R4714" s="87">
        <f t="shared" ca="1" si="942"/>
        <v>0.52071362841208035</v>
      </c>
      <c r="Y4714" s="6"/>
      <c r="Z4714" s="6"/>
      <c r="AA4714" s="6"/>
      <c r="AB4714" s="6"/>
      <c r="AE4714" s="41">
        <f t="shared" ca="1" si="940"/>
        <v>0.32281395009339203</v>
      </c>
      <c r="AF4714" s="36">
        <f t="shared" ca="1" si="943"/>
        <v>0.38433213573517788</v>
      </c>
    </row>
    <row r="4715" spans="2:32" x14ac:dyDescent="0.25">
      <c r="B4715" s="3">
        <f t="shared" si="944"/>
        <v>4709</v>
      </c>
      <c r="C4715" s="15">
        <f t="shared" ca="1" si="941"/>
        <v>2.2150554762697801</v>
      </c>
      <c r="D4715" s="15">
        <f t="shared" ca="1" si="941"/>
        <v>-5.0750115490305676</v>
      </c>
      <c r="E4715" s="15">
        <f t="shared" ca="1" si="941"/>
        <v>-2.4880808444018436</v>
      </c>
      <c r="F4715" s="15">
        <f t="shared" ca="1" si="941"/>
        <v>7.5025899232665099</v>
      </c>
      <c r="G4715" s="15">
        <f t="shared" ca="1" si="941"/>
        <v>-1.9121316169649512</v>
      </c>
      <c r="H4715" s="6"/>
      <c r="I4715" s="15">
        <f t="shared" ca="1" si="939"/>
        <v>4.8484277827785596E-2</v>
      </c>
      <c r="J4715" s="6"/>
      <c r="K4715" s="15">
        <f t="shared" ca="1" si="933"/>
        <v>0.18776123031673525</v>
      </c>
      <c r="L4715" s="15">
        <f t="shared" ca="1" si="934"/>
        <v>1.0500083795133983</v>
      </c>
      <c r="M4715" s="15">
        <f t="shared" ca="1" si="935"/>
        <v>0.25736650477247258</v>
      </c>
      <c r="N4715" s="15">
        <f t="shared" ca="1" si="936"/>
        <v>2.2225476389344587</v>
      </c>
      <c r="O4715" s="15">
        <f t="shared" ca="1" si="937"/>
        <v>0.15376058747655696</v>
      </c>
      <c r="P4715" s="6"/>
      <c r="Q4715" s="15">
        <f t="shared" ca="1" si="938"/>
        <v>3.8714443410136217</v>
      </c>
      <c r="R4715" s="87">
        <f t="shared" ca="1" si="942"/>
        <v>-0.88711625695408991</v>
      </c>
      <c r="Y4715" s="6"/>
      <c r="Z4715" s="6"/>
      <c r="AA4715" s="6"/>
      <c r="AB4715" s="6"/>
      <c r="AE4715" s="41">
        <f t="shared" ca="1" si="940"/>
        <v>-0.87274436278733292</v>
      </c>
      <c r="AF4715" s="36">
        <f t="shared" ca="1" si="943"/>
        <v>0.96786108525340542</v>
      </c>
    </row>
    <row r="4716" spans="2:32" x14ac:dyDescent="0.25">
      <c r="B4716" s="3">
        <f t="shared" si="944"/>
        <v>4710</v>
      </c>
      <c r="C4716" s="15">
        <f t="shared" ca="1" si="941"/>
        <v>3.2230662908333283</v>
      </c>
      <c r="D4716" s="15">
        <f t="shared" ca="1" si="941"/>
        <v>-2.9452952881497882</v>
      </c>
      <c r="E4716" s="15">
        <f t="shared" ca="1" si="941"/>
        <v>-6.3488359145921311</v>
      </c>
      <c r="F4716" s="15">
        <f t="shared" ca="1" si="941"/>
        <v>9.4814482550995525</v>
      </c>
      <c r="G4716" s="15">
        <f t="shared" ca="1" si="941"/>
        <v>7.9811282411580171</v>
      </c>
      <c r="H4716" s="6"/>
      <c r="I4716" s="15">
        <f t="shared" ca="1" si="939"/>
        <v>2.2783023168697958</v>
      </c>
      <c r="J4716" s="6"/>
      <c r="K4716" s="15">
        <f t="shared" ca="1" si="933"/>
        <v>3.570315865997465E-2</v>
      </c>
      <c r="L4716" s="15">
        <f t="shared" ca="1" si="934"/>
        <v>1.0914388775666535</v>
      </c>
      <c r="M4716" s="15">
        <f t="shared" ca="1" si="935"/>
        <v>2.9771005625900813</v>
      </c>
      <c r="N4716" s="15">
        <f t="shared" ca="1" si="936"/>
        <v>2.0754124562974332</v>
      </c>
      <c r="O4716" s="15">
        <f t="shared" ca="1" si="937"/>
        <v>1.3008889409093525</v>
      </c>
      <c r="P4716" s="6"/>
      <c r="Q4716" s="15">
        <f t="shared" ca="1" si="938"/>
        <v>7.4805439960234956</v>
      </c>
      <c r="R4716" s="87">
        <f t="shared" ca="1" si="942"/>
        <v>9.1011280455037633E-2</v>
      </c>
      <c r="Y4716" s="6"/>
      <c r="Z4716" s="6"/>
      <c r="AA4716" s="6"/>
      <c r="AB4716" s="6"/>
      <c r="AE4716" s="41">
        <f t="shared" ca="1" si="940"/>
        <v>0.12446057976330997</v>
      </c>
      <c r="AF4716" s="36">
        <f t="shared" ca="1" si="943"/>
        <v>1.8701359990058739</v>
      </c>
    </row>
    <row r="4717" spans="2:32" x14ac:dyDescent="0.25">
      <c r="B4717" s="3">
        <f t="shared" si="944"/>
        <v>4711</v>
      </c>
      <c r="C4717" s="15">
        <f t="shared" ca="1" si="941"/>
        <v>-4.9386053513919466</v>
      </c>
      <c r="D4717" s="15">
        <f t="shared" ca="1" si="941"/>
        <v>1.1939184624327743</v>
      </c>
      <c r="E4717" s="15">
        <f t="shared" ca="1" si="941"/>
        <v>-0.75697951657209916</v>
      </c>
      <c r="F4717" s="15">
        <f t="shared" ca="1" si="941"/>
        <v>-1.6428877716426959</v>
      </c>
      <c r="G4717" s="15">
        <f t="shared" ca="1" si="941"/>
        <v>15.179378749475202</v>
      </c>
      <c r="H4717" s="6"/>
      <c r="I4717" s="15">
        <f t="shared" ca="1" si="939"/>
        <v>1.8069649144602469</v>
      </c>
      <c r="J4717" s="6"/>
      <c r="K4717" s="15">
        <f t="shared" ca="1" si="933"/>
        <v>1.8201087284619692</v>
      </c>
      <c r="L4717" s="15">
        <f t="shared" ca="1" si="934"/>
        <v>1.5033038093738888E-2</v>
      </c>
      <c r="M4717" s="15">
        <f t="shared" ca="1" si="935"/>
        <v>0.26295244181687127</v>
      </c>
      <c r="N4717" s="15">
        <f t="shared" ca="1" si="936"/>
        <v>0.47605934223246754</v>
      </c>
      <c r="O4717" s="15">
        <f t="shared" ca="1" si="937"/>
        <v>7.1528580709959755</v>
      </c>
      <c r="P4717" s="6"/>
      <c r="Q4717" s="15">
        <f t="shared" ca="1" si="938"/>
        <v>9.7270116216010223</v>
      </c>
      <c r="R4717" s="87">
        <f t="shared" ca="1" si="942"/>
        <v>-5.5359419633484806E-2</v>
      </c>
      <c r="Y4717" s="6"/>
      <c r="Z4717" s="6"/>
      <c r="AA4717" s="6"/>
      <c r="AB4717" s="6"/>
      <c r="AE4717" s="41">
        <f t="shared" ca="1" si="940"/>
        <v>-8.6327914661874935E-2</v>
      </c>
      <c r="AF4717" s="36">
        <f t="shared" ca="1" si="943"/>
        <v>2.4317529054002556</v>
      </c>
    </row>
    <row r="4718" spans="2:32" x14ac:dyDescent="0.25">
      <c r="B4718" s="3">
        <f t="shared" si="944"/>
        <v>4712</v>
      </c>
      <c r="C4718" s="15">
        <f t="shared" ca="1" si="941"/>
        <v>0.39749219726082341</v>
      </c>
      <c r="D4718" s="15">
        <f t="shared" ca="1" si="941"/>
        <v>-8.4429286667160248</v>
      </c>
      <c r="E4718" s="15">
        <f t="shared" ca="1" si="941"/>
        <v>-2.9645701708152083</v>
      </c>
      <c r="F4718" s="15">
        <f t="shared" ca="1" si="941"/>
        <v>2.8322185434993465</v>
      </c>
      <c r="G4718" s="15">
        <f t="shared" ca="1" si="941"/>
        <v>4.2627589400796957</v>
      </c>
      <c r="H4718" s="6"/>
      <c r="I4718" s="15">
        <f t="shared" ca="1" si="939"/>
        <v>-0.78300583133827328</v>
      </c>
      <c r="J4718" s="6"/>
      <c r="K4718" s="15">
        <f t="shared" ca="1" si="933"/>
        <v>5.5743023821054144E-2</v>
      </c>
      <c r="L4718" s="15">
        <f t="shared" ca="1" si="934"/>
        <v>2.3469767137576611</v>
      </c>
      <c r="M4718" s="15">
        <f t="shared" ca="1" si="935"/>
        <v>0.19036891869109746</v>
      </c>
      <c r="N4718" s="15">
        <f t="shared" ca="1" si="936"/>
        <v>0.52279389121680242</v>
      </c>
      <c r="O4718" s="15">
        <f t="shared" ca="1" si="937"/>
        <v>1.0183896851393051</v>
      </c>
      <c r="P4718" s="6"/>
      <c r="Q4718" s="15">
        <f t="shared" ca="1" si="938"/>
        <v>4.1342722326259205</v>
      </c>
      <c r="R4718" s="87">
        <f t="shared" ca="1" si="942"/>
        <v>-1.2242202939655038</v>
      </c>
      <c r="Y4718" s="6"/>
      <c r="Z4718" s="6"/>
      <c r="AA4718" s="6"/>
      <c r="AB4718" s="6"/>
      <c r="AE4718" s="41">
        <f t="shared" ca="1" si="940"/>
        <v>-1.2445980441301385</v>
      </c>
      <c r="AF4718" s="36">
        <f t="shared" ca="1" si="943"/>
        <v>1.0335680581564801</v>
      </c>
    </row>
    <row r="4719" spans="2:32" x14ac:dyDescent="0.25">
      <c r="B4719" s="3">
        <f t="shared" si="944"/>
        <v>4713</v>
      </c>
      <c r="C4719" s="15">
        <f t="shared" ca="1" si="941"/>
        <v>-3.1370155809146825</v>
      </c>
      <c r="D4719" s="15">
        <f t="shared" ca="1" si="941"/>
        <v>-3.20002900162876</v>
      </c>
      <c r="E4719" s="15">
        <f t="shared" ca="1" si="941"/>
        <v>4.2187851194151715</v>
      </c>
      <c r="F4719" s="15">
        <f t="shared" ca="1" si="941"/>
        <v>-3.6670005571906481</v>
      </c>
      <c r="G4719" s="15">
        <f t="shared" ca="1" si="941"/>
        <v>9.2714982947645233</v>
      </c>
      <c r="H4719" s="6"/>
      <c r="I4719" s="15">
        <f t="shared" ca="1" si="939"/>
        <v>0.69724765488912088</v>
      </c>
      <c r="J4719" s="6"/>
      <c r="K4719" s="15">
        <f t="shared" ref="K4719:K4782" ca="1" si="945">((C4719-$I4719)/$B$2)^2</f>
        <v>0.58806298245746602</v>
      </c>
      <c r="L4719" s="15">
        <f t="shared" ref="L4719:L4782" ca="1" si="946">((D4719-$I4719)/$B$2)^2</f>
        <v>0.60755061349756767</v>
      </c>
      <c r="M4719" s="15">
        <f t="shared" ref="M4719:M4782" ca="1" si="947">((E4719-$I4719)/$B$2)^2</f>
        <v>0.49604904456242277</v>
      </c>
      <c r="N4719" s="15">
        <f t="shared" ref="N4719:N4782" ca="1" si="948">((F4719-$I4719)/$B$2)^2</f>
        <v>0.76186649826565833</v>
      </c>
      <c r="O4719" s="15">
        <f t="shared" ref="O4719:O4782" ca="1" si="949">((G4719-$I4719)/$B$2)^2</f>
        <v>2.9407109614161491</v>
      </c>
      <c r="P4719" s="6"/>
      <c r="Q4719" s="15">
        <f t="shared" ref="Q4719:Q4782" ca="1" si="950">SUM(K4719:O4719)</f>
        <v>5.3942401001992639</v>
      </c>
      <c r="R4719" s="87">
        <f t="shared" ca="1" si="942"/>
        <v>-0.50169725002496024</v>
      </c>
      <c r="Y4719" s="6"/>
      <c r="Z4719" s="6"/>
      <c r="AA4719" s="6"/>
      <c r="AB4719" s="6"/>
      <c r="AE4719" s="41">
        <f t="shared" ca="1" si="940"/>
        <v>-0.58260856030303831</v>
      </c>
      <c r="AF4719" s="36">
        <f t="shared" ca="1" si="943"/>
        <v>1.348560025049816</v>
      </c>
    </row>
    <row r="4720" spans="2:32" x14ac:dyDescent="0.25">
      <c r="B4720" s="3">
        <f t="shared" si="944"/>
        <v>4714</v>
      </c>
      <c r="C4720" s="15">
        <f t="shared" ca="1" si="941"/>
        <v>14.000774788998068</v>
      </c>
      <c r="D4720" s="15">
        <f t="shared" ca="1" si="941"/>
        <v>2.5790713483331533</v>
      </c>
      <c r="E4720" s="15">
        <f t="shared" ca="1" si="941"/>
        <v>7.6260885436848174</v>
      </c>
      <c r="F4720" s="15">
        <f t="shared" ca="1" si="941"/>
        <v>6.3315080174629905</v>
      </c>
      <c r="G4720" s="15">
        <f t="shared" ca="1" si="941"/>
        <v>1.8171165143224384</v>
      </c>
      <c r="H4720" s="6"/>
      <c r="I4720" s="15">
        <f t="shared" ca="1" si="939"/>
        <v>6.4709118425602936</v>
      </c>
      <c r="J4720" s="6"/>
      <c r="K4720" s="15">
        <f t="shared" ca="1" si="945"/>
        <v>2.267953439685463</v>
      </c>
      <c r="L4720" s="15">
        <f t="shared" ca="1" si="946"/>
        <v>0.60585689730024594</v>
      </c>
      <c r="M4720" s="15">
        <f t="shared" ca="1" si="947"/>
        <v>5.3377328432837483E-2</v>
      </c>
      <c r="N4720" s="15">
        <f t="shared" ca="1" si="948"/>
        <v>7.7733705807037892E-4</v>
      </c>
      <c r="O4720" s="15">
        <f t="shared" ca="1" si="949"/>
        <v>0.86631243828513949</v>
      </c>
      <c r="P4720" s="6"/>
      <c r="Q4720" s="15">
        <f t="shared" ca="1" si="950"/>
        <v>3.7942774407617565</v>
      </c>
      <c r="R4720" s="87">
        <f t="shared" ca="1" si="942"/>
        <v>2.052941425128513</v>
      </c>
      <c r="Y4720" s="6"/>
      <c r="Z4720" s="6"/>
      <c r="AA4720" s="6"/>
      <c r="AB4720" s="6"/>
      <c r="AE4720" s="41">
        <f t="shared" ca="1" si="940"/>
        <v>1.9994525602747306</v>
      </c>
      <c r="AF4720" s="36">
        <f t="shared" ca="1" si="943"/>
        <v>0.94856936019043914</v>
      </c>
    </row>
    <row r="4721" spans="2:32" x14ac:dyDescent="0.25">
      <c r="B4721" s="3">
        <f t="shared" si="944"/>
        <v>4715</v>
      </c>
      <c r="C4721" s="15">
        <f t="shared" ca="1" si="941"/>
        <v>3.5790644638164775</v>
      </c>
      <c r="D4721" s="15">
        <f t="shared" ca="1" si="941"/>
        <v>2.9033096313145279</v>
      </c>
      <c r="E4721" s="15">
        <f t="shared" ca="1" si="941"/>
        <v>-2.0384853865636003</v>
      </c>
      <c r="F4721" s="15">
        <f t="shared" ca="1" si="941"/>
        <v>4.5861071525977959</v>
      </c>
      <c r="G4721" s="15">
        <f t="shared" ca="1" si="941"/>
        <v>7.0843655617980099</v>
      </c>
      <c r="H4721" s="6"/>
      <c r="I4721" s="15">
        <f t="shared" ca="1" si="939"/>
        <v>3.2228722845926421</v>
      </c>
      <c r="J4721" s="6"/>
      <c r="K4721" s="15">
        <f t="shared" ca="1" si="945"/>
        <v>5.0749147416089945E-3</v>
      </c>
      <c r="L4721" s="15">
        <f t="shared" ca="1" si="946"/>
        <v>4.0848115748059275E-3</v>
      </c>
      <c r="M4721" s="15">
        <f t="shared" ca="1" si="947"/>
        <v>1.1072753817533851</v>
      </c>
      <c r="N4721" s="15">
        <f t="shared" ca="1" si="948"/>
        <v>7.4336372213801155E-2</v>
      </c>
      <c r="O4721" s="15">
        <f t="shared" ca="1" si="949"/>
        <v>0.59644521319609012</v>
      </c>
      <c r="P4721" s="6"/>
      <c r="Q4721" s="15">
        <f t="shared" ca="1" si="950"/>
        <v>1.7872166934796914</v>
      </c>
      <c r="R4721" s="87">
        <f t="shared" ca="1" si="942"/>
        <v>0.81815858063768387</v>
      </c>
      <c r="Y4721" s="6"/>
      <c r="Z4721" s="6"/>
      <c r="AA4721" s="6"/>
      <c r="AB4721" s="6"/>
      <c r="AE4721" s="41">
        <f t="shared" ca="1" si="940"/>
        <v>0.54688511122992323</v>
      </c>
      <c r="AF4721" s="36">
        <f t="shared" ca="1" si="943"/>
        <v>0.44680417336992284</v>
      </c>
    </row>
    <row r="4722" spans="2:32" x14ac:dyDescent="0.25">
      <c r="B4722" s="3">
        <f t="shared" si="944"/>
        <v>4716</v>
      </c>
      <c r="C4722" s="15">
        <f t="shared" ca="1" si="941"/>
        <v>4.9365325203808865</v>
      </c>
      <c r="D4722" s="15">
        <f t="shared" ca="1" si="941"/>
        <v>-5.2132474681283885</v>
      </c>
      <c r="E4722" s="15">
        <f t="shared" ca="1" si="941"/>
        <v>5.4935009898463107</v>
      </c>
      <c r="F4722" s="15">
        <f t="shared" ca="1" si="941"/>
        <v>-6.0790803014321302</v>
      </c>
      <c r="G4722" s="15">
        <f t="shared" ca="1" si="941"/>
        <v>-5.2131944479680836E-2</v>
      </c>
      <c r="H4722" s="6"/>
      <c r="I4722" s="15">
        <f t="shared" ca="1" si="939"/>
        <v>-0.18288524076260043</v>
      </c>
      <c r="J4722" s="6"/>
      <c r="K4722" s="15">
        <f t="shared" ca="1" si="945"/>
        <v>1.0483375285244561</v>
      </c>
      <c r="L4722" s="15">
        <f t="shared" ca="1" si="946"/>
        <v>1.0121817655403396</v>
      </c>
      <c r="M4722" s="15">
        <f t="shared" ca="1" si="947"/>
        <v>1.2888544255618581</v>
      </c>
      <c r="N4722" s="15">
        <f t="shared" ca="1" si="948"/>
        <v>1.3906046477385501</v>
      </c>
      <c r="O4722" s="15">
        <f t="shared" ca="1" si="949"/>
        <v>6.8385697955395828E-4</v>
      </c>
      <c r="P4722" s="6"/>
      <c r="Q4722" s="15">
        <f t="shared" ca="1" si="950"/>
        <v>4.7406622243447574</v>
      </c>
      <c r="R4722" s="87">
        <f t="shared" ca="1" si="942"/>
        <v>-0.89671904089264232</v>
      </c>
      <c r="Y4722" s="6"/>
      <c r="Z4722" s="6"/>
      <c r="AA4722" s="6"/>
      <c r="AB4722" s="6"/>
      <c r="AE4722" s="41">
        <f t="shared" ca="1" si="940"/>
        <v>-0.97621595708523379</v>
      </c>
      <c r="AF4722" s="36">
        <f t="shared" ca="1" si="943"/>
        <v>1.1851655560861893</v>
      </c>
    </row>
    <row r="4723" spans="2:32" x14ac:dyDescent="0.25">
      <c r="B4723" s="3">
        <f t="shared" si="944"/>
        <v>4717</v>
      </c>
      <c r="C4723" s="15">
        <f t="shared" ca="1" si="941"/>
        <v>0.71852187780772603</v>
      </c>
      <c r="D4723" s="15">
        <f t="shared" ca="1" si="941"/>
        <v>-4.2940837549989261</v>
      </c>
      <c r="E4723" s="15">
        <f t="shared" ca="1" si="941"/>
        <v>-1.101888141385019</v>
      </c>
      <c r="F4723" s="15">
        <f t="shared" ca="1" si="941"/>
        <v>3.9258386218085235</v>
      </c>
      <c r="G4723" s="15">
        <f t="shared" ca="1" si="941"/>
        <v>8.8221395842723265</v>
      </c>
      <c r="H4723" s="6"/>
      <c r="I4723" s="15">
        <f t="shared" ca="1" si="939"/>
        <v>1.6141056375009264</v>
      </c>
      <c r="J4723" s="6"/>
      <c r="K4723" s="15">
        <f t="shared" ca="1" si="945"/>
        <v>3.2082810825048325E-2</v>
      </c>
      <c r="L4723" s="15">
        <f t="shared" ca="1" si="946"/>
        <v>1.3962680759059107</v>
      </c>
      <c r="M4723" s="15">
        <f t="shared" ca="1" si="947"/>
        <v>0.29506488827788624</v>
      </c>
      <c r="N4723" s="15">
        <f t="shared" ca="1" si="948"/>
        <v>0.2137643756294284</v>
      </c>
      <c r="O4723" s="15">
        <f t="shared" ca="1" si="949"/>
        <v>2.0782301351123555</v>
      </c>
      <c r="P4723" s="6"/>
      <c r="Q4723" s="15">
        <f t="shared" ca="1" si="950"/>
        <v>4.0154102857506295</v>
      </c>
      <c r="R4723" s="87">
        <f t="shared" ca="1" si="942"/>
        <v>-0.17224572979833216</v>
      </c>
      <c r="Y4723" s="6"/>
      <c r="Z4723" s="6"/>
      <c r="AA4723" s="6"/>
      <c r="AB4723" s="6"/>
      <c r="AE4723" s="41">
        <f t="shared" ca="1" si="940"/>
        <v>-0.17257720533637483</v>
      </c>
      <c r="AF4723" s="36">
        <f t="shared" ca="1" si="943"/>
        <v>1.0038525714376574</v>
      </c>
    </row>
    <row r="4724" spans="2:32" x14ac:dyDescent="0.25">
      <c r="B4724" s="3">
        <f t="shared" si="944"/>
        <v>4718</v>
      </c>
      <c r="C4724" s="15">
        <f t="shared" ca="1" si="941"/>
        <v>4.1586186716094211</v>
      </c>
      <c r="D4724" s="15">
        <f t="shared" ca="1" si="941"/>
        <v>3.4664965243999593</v>
      </c>
      <c r="E4724" s="15">
        <f t="shared" ca="1" si="941"/>
        <v>1.6979058777237919</v>
      </c>
      <c r="F4724" s="15">
        <f t="shared" ca="1" si="941"/>
        <v>4.809926602151676</v>
      </c>
      <c r="G4724" s="15">
        <f t="shared" ca="1" si="941"/>
        <v>-2.2252095162584604</v>
      </c>
      <c r="H4724" s="6"/>
      <c r="I4724" s="15">
        <f t="shared" ca="1" si="939"/>
        <v>2.3815476319252782</v>
      </c>
      <c r="J4724" s="6"/>
      <c r="K4724" s="15">
        <f t="shared" ca="1" si="945"/>
        <v>0.12631925920336323</v>
      </c>
      <c r="L4724" s="15">
        <f t="shared" ca="1" si="946"/>
        <v>4.7084563971281489E-2</v>
      </c>
      <c r="M4724" s="15">
        <f t="shared" ca="1" si="947"/>
        <v>1.8694641923507421E-2</v>
      </c>
      <c r="N4724" s="15">
        <f t="shared" ca="1" si="948"/>
        <v>0.2358809769215128</v>
      </c>
      <c r="O4724" s="15">
        <f t="shared" ca="1" si="949"/>
        <v>0.84888845689367898</v>
      </c>
      <c r="P4724" s="6"/>
      <c r="Q4724" s="15">
        <f t="shared" ca="1" si="950"/>
        <v>1.276867898913344</v>
      </c>
      <c r="R4724" s="87">
        <f t="shared" ca="1" si="942"/>
        <v>0.30200961631272794</v>
      </c>
      <c r="Y4724" s="6"/>
      <c r="Z4724" s="6"/>
      <c r="AA4724" s="6"/>
      <c r="AB4724" s="6"/>
      <c r="AE4724" s="41">
        <f t="shared" ca="1" si="940"/>
        <v>0.1706332883277982</v>
      </c>
      <c r="AF4724" s="36">
        <f t="shared" ca="1" si="943"/>
        <v>0.31921697472833599</v>
      </c>
    </row>
    <row r="4725" spans="2:32" x14ac:dyDescent="0.25">
      <c r="B4725" s="3">
        <f t="shared" si="944"/>
        <v>4719</v>
      </c>
      <c r="C4725" s="15">
        <f t="shared" ca="1" si="941"/>
        <v>1.7932989134419313</v>
      </c>
      <c r="D4725" s="15">
        <f t="shared" ca="1" si="941"/>
        <v>-0.51381645365083406</v>
      </c>
      <c r="E4725" s="15">
        <f t="shared" ca="1" si="941"/>
        <v>3.0909254654909759</v>
      </c>
      <c r="F4725" s="15">
        <f t="shared" ca="1" si="941"/>
        <v>4.7056416118313447</v>
      </c>
      <c r="G4725" s="15">
        <f t="shared" ca="1" si="941"/>
        <v>-1.814349227058857</v>
      </c>
      <c r="H4725" s="6"/>
      <c r="I4725" s="15">
        <f t="shared" ca="1" si="939"/>
        <v>1.4523400620109121</v>
      </c>
      <c r="J4725" s="6"/>
      <c r="K4725" s="15">
        <f t="shared" ca="1" si="945"/>
        <v>4.6501175347663905E-3</v>
      </c>
      <c r="L4725" s="15">
        <f t="shared" ca="1" si="946"/>
        <v>0.15463085776316551</v>
      </c>
      <c r="M4725" s="15">
        <f t="shared" ca="1" si="947"/>
        <v>0.10739848497991693</v>
      </c>
      <c r="N4725" s="15">
        <f t="shared" ca="1" si="948"/>
        <v>0.42335883896256099</v>
      </c>
      <c r="O4725" s="15">
        <f t="shared" ca="1" si="949"/>
        <v>0.42685035645292629</v>
      </c>
      <c r="P4725" s="6"/>
      <c r="Q4725" s="15">
        <f t="shared" ca="1" si="950"/>
        <v>1.1168886556933362</v>
      </c>
      <c r="R4725" s="87">
        <f t="shared" ca="1" si="942"/>
        <v>-0.46350137463701485</v>
      </c>
      <c r="Y4725" s="6"/>
      <c r="Z4725" s="6"/>
      <c r="AA4725" s="6"/>
      <c r="AB4725" s="6"/>
      <c r="AE4725" s="41">
        <f t="shared" ca="1" si="940"/>
        <v>-0.24492096997938398</v>
      </c>
      <c r="AF4725" s="36">
        <f t="shared" ca="1" si="943"/>
        <v>0.27922216392333404</v>
      </c>
    </row>
    <row r="4726" spans="2:32" x14ac:dyDescent="0.25">
      <c r="B4726" s="3">
        <f t="shared" si="944"/>
        <v>4720</v>
      </c>
      <c r="C4726" s="15">
        <f t="shared" ca="1" si="941"/>
        <v>5.2700547468251937</v>
      </c>
      <c r="D4726" s="15">
        <f t="shared" ca="1" si="941"/>
        <v>-0.50122983369693408</v>
      </c>
      <c r="E4726" s="15">
        <f t="shared" ca="1" si="941"/>
        <v>-0.86436564427431106</v>
      </c>
      <c r="F4726" s="15">
        <f t="shared" ca="1" si="941"/>
        <v>10.24935182859539</v>
      </c>
      <c r="G4726" s="15">
        <f t="shared" ca="1" si="941"/>
        <v>-1.3342900605876133</v>
      </c>
      <c r="H4726" s="6"/>
      <c r="I4726" s="15">
        <f t="shared" ca="1" si="939"/>
        <v>2.563904207372345</v>
      </c>
      <c r="J4726" s="6"/>
      <c r="K4726" s="15">
        <f t="shared" ca="1" si="945"/>
        <v>0.29293002968723769</v>
      </c>
      <c r="L4726" s="15">
        <f t="shared" ca="1" si="946"/>
        <v>0.37580186758886752</v>
      </c>
      <c r="M4726" s="15">
        <f t="shared" ca="1" si="947"/>
        <v>0.47012136702837537</v>
      </c>
      <c r="N4726" s="15">
        <f t="shared" ca="1" si="948"/>
        <v>2.3626442055425185</v>
      </c>
      <c r="O4726" s="15">
        <f t="shared" ca="1" si="949"/>
        <v>0.60783674203023508</v>
      </c>
      <c r="P4726" s="6"/>
      <c r="Q4726" s="15">
        <f t="shared" ca="1" si="950"/>
        <v>4.1093342118772345</v>
      </c>
      <c r="R4726" s="87">
        <f t="shared" ca="1" si="942"/>
        <v>0.24880814681448557</v>
      </c>
      <c r="Y4726" s="6"/>
      <c r="Z4726" s="6"/>
      <c r="AA4726" s="6"/>
      <c r="AB4726" s="6"/>
      <c r="AE4726" s="41">
        <f t="shared" ca="1" si="940"/>
        <v>0.25218562809654033</v>
      </c>
      <c r="AF4726" s="36">
        <f t="shared" ca="1" si="943"/>
        <v>1.0273335529693086</v>
      </c>
    </row>
    <row r="4727" spans="2:32" x14ac:dyDescent="0.25">
      <c r="B4727" s="3">
        <f t="shared" si="944"/>
        <v>4721</v>
      </c>
      <c r="C4727" s="15">
        <f t="shared" ca="1" si="941"/>
        <v>11.571680791928049</v>
      </c>
      <c r="D4727" s="15">
        <f t="shared" ca="1" si="941"/>
        <v>-2.1867390528730954</v>
      </c>
      <c r="E4727" s="15">
        <f t="shared" ca="1" si="941"/>
        <v>-3.4356192375386705</v>
      </c>
      <c r="F4727" s="15">
        <f t="shared" ca="1" si="941"/>
        <v>2.8620870251785506</v>
      </c>
      <c r="G4727" s="15">
        <f t="shared" ca="1" si="941"/>
        <v>9.351318570042249</v>
      </c>
      <c r="H4727" s="6"/>
      <c r="I4727" s="15">
        <f t="shared" ca="1" si="939"/>
        <v>3.6325456193474168</v>
      </c>
      <c r="J4727" s="6"/>
      <c r="K4727" s="15">
        <f t="shared" ca="1" si="945"/>
        <v>2.5211946915402765</v>
      </c>
      <c r="L4727" s="15">
        <f t="shared" ca="1" si="946"/>
        <v>1.3545629638536234</v>
      </c>
      <c r="M4727" s="15">
        <f t="shared" ca="1" si="947"/>
        <v>1.9983581777647805</v>
      </c>
      <c r="N4727" s="15">
        <f t="shared" ca="1" si="948"/>
        <v>2.3744257813146624E-2</v>
      </c>
      <c r="O4727" s="15">
        <f t="shared" ca="1" si="949"/>
        <v>1.3081745624639554</v>
      </c>
      <c r="P4727" s="6"/>
      <c r="Q4727" s="15">
        <f t="shared" ca="1" si="950"/>
        <v>7.2060346534357826</v>
      </c>
      <c r="R4727" s="87">
        <f t="shared" ca="1" si="942"/>
        <v>0.54395396435686405</v>
      </c>
      <c r="Y4727" s="6"/>
      <c r="Z4727" s="6"/>
      <c r="AA4727" s="6"/>
      <c r="AB4727" s="6"/>
      <c r="AE4727" s="41">
        <f t="shared" ca="1" si="940"/>
        <v>0.73009659624606393</v>
      </c>
      <c r="AF4727" s="36">
        <f t="shared" ca="1" si="943"/>
        <v>1.8015086633589457</v>
      </c>
    </row>
    <row r="4728" spans="2:32" x14ac:dyDescent="0.25">
      <c r="B4728" s="3">
        <f t="shared" si="944"/>
        <v>4722</v>
      </c>
      <c r="C4728" s="15">
        <f t="shared" ca="1" si="941"/>
        <v>4.0606354743986888</v>
      </c>
      <c r="D4728" s="15">
        <f t="shared" ca="1" si="941"/>
        <v>-6.7295763782867866</v>
      </c>
      <c r="E4728" s="15">
        <f t="shared" ca="1" si="941"/>
        <v>0.59895428269909967</v>
      </c>
      <c r="F4728" s="15">
        <f t="shared" ca="1" si="941"/>
        <v>1.7743932729581962</v>
      </c>
      <c r="G4728" s="15">
        <f t="shared" ca="1" si="941"/>
        <v>16.053351447996505</v>
      </c>
      <c r="H4728" s="6"/>
      <c r="I4728" s="15">
        <f t="shared" ca="1" si="939"/>
        <v>3.1515516199531404</v>
      </c>
      <c r="J4728" s="6"/>
      <c r="K4728" s="15">
        <f t="shared" ca="1" si="945"/>
        <v>3.3057338176543008E-2</v>
      </c>
      <c r="L4728" s="15">
        <f t="shared" ca="1" si="946"/>
        <v>3.9054676207040395</v>
      </c>
      <c r="M4728" s="15">
        <f t="shared" ca="1" si="947"/>
        <v>0.26063012664625673</v>
      </c>
      <c r="N4728" s="15">
        <f t="shared" ca="1" si="948"/>
        <v>7.5862604507913878E-2</v>
      </c>
      <c r="O4728" s="15">
        <f t="shared" ca="1" si="949"/>
        <v>6.6582575521159901</v>
      </c>
      <c r="P4728" s="6"/>
      <c r="Q4728" s="15">
        <f t="shared" ca="1" si="950"/>
        <v>10.933275242150742</v>
      </c>
      <c r="R4728" s="87">
        <f t="shared" ca="1" si="942"/>
        <v>0.31149656606481896</v>
      </c>
      <c r="Y4728" s="6"/>
      <c r="Z4728" s="6"/>
      <c r="AA4728" s="6"/>
      <c r="AB4728" s="6"/>
      <c r="AE4728" s="41">
        <f t="shared" ca="1" si="940"/>
        <v>0.51498954036304501</v>
      </c>
      <c r="AF4728" s="36">
        <f t="shared" ca="1" si="943"/>
        <v>2.7333188105376856</v>
      </c>
    </row>
    <row r="4729" spans="2:32" x14ac:dyDescent="0.25">
      <c r="B4729" s="3">
        <f t="shared" si="944"/>
        <v>4723</v>
      </c>
      <c r="C4729" s="15">
        <f t="shared" ca="1" si="941"/>
        <v>9.0489097889558785</v>
      </c>
      <c r="D4729" s="15">
        <f t="shared" ca="1" si="941"/>
        <v>4.359357345188192</v>
      </c>
      <c r="E4729" s="15">
        <f t="shared" ca="1" si="941"/>
        <v>5.07688732869416</v>
      </c>
      <c r="F4729" s="15">
        <f t="shared" ca="1" si="941"/>
        <v>5.4230481619609607</v>
      </c>
      <c r="G4729" s="15">
        <f t="shared" ca="1" si="941"/>
        <v>7.6539523162513907</v>
      </c>
      <c r="H4729" s="6"/>
      <c r="I4729" s="15">
        <f t="shared" ca="1" si="939"/>
        <v>6.3124309882101164</v>
      </c>
      <c r="J4729" s="6"/>
      <c r="K4729" s="15">
        <f t="shared" ca="1" si="945"/>
        <v>0.29953264907723853</v>
      </c>
      <c r="L4729" s="15">
        <f t="shared" ca="1" si="946"/>
        <v>0.15257986620267727</v>
      </c>
      <c r="M4729" s="15">
        <f t="shared" ca="1" si="947"/>
        <v>6.106272538280326E-2</v>
      </c>
      <c r="N4729" s="15">
        <f t="shared" ca="1" si="948"/>
        <v>3.1640072465077433E-2</v>
      </c>
      <c r="O4729" s="15">
        <f t="shared" ca="1" si="949"/>
        <v>7.1987178943584987E-2</v>
      </c>
      <c r="P4729" s="6"/>
      <c r="Q4729" s="15">
        <f t="shared" ca="1" si="950"/>
        <v>0.61680249207138138</v>
      </c>
      <c r="R4729" s="87">
        <f t="shared" ca="1" si="942"/>
        <v>4.9112731819251563</v>
      </c>
      <c r="Y4729" s="6"/>
      <c r="Z4729" s="6"/>
      <c r="AA4729" s="6"/>
      <c r="AB4729" s="6"/>
      <c r="AE4729" s="41">
        <f t="shared" ca="1" si="940"/>
        <v>1.9285777675828828</v>
      </c>
      <c r="AF4729" s="36">
        <f t="shared" ca="1" si="943"/>
        <v>0.15420062301784535</v>
      </c>
    </row>
    <row r="4730" spans="2:32" x14ac:dyDescent="0.25">
      <c r="B4730" s="3">
        <f t="shared" si="944"/>
        <v>4724</v>
      </c>
      <c r="C4730" s="15">
        <f t="shared" ca="1" si="941"/>
        <v>3.1261152986960306</v>
      </c>
      <c r="D4730" s="15">
        <f t="shared" ca="1" si="941"/>
        <v>-0.42979607119834995</v>
      </c>
      <c r="E4730" s="15">
        <f t="shared" ca="1" si="941"/>
        <v>-1.0601051231735763</v>
      </c>
      <c r="F4730" s="15">
        <f t="shared" ca="1" si="941"/>
        <v>0.6985837067592755</v>
      </c>
      <c r="G4730" s="15">
        <f t="shared" ca="1" si="941"/>
        <v>9.4000797802905698</v>
      </c>
      <c r="H4730" s="6"/>
      <c r="I4730" s="15">
        <f t="shared" ca="1" si="939"/>
        <v>2.3469755182747898</v>
      </c>
      <c r="J4730" s="6"/>
      <c r="K4730" s="15">
        <f t="shared" ca="1" si="945"/>
        <v>2.4282351897394371E-2</v>
      </c>
      <c r="L4730" s="15">
        <f t="shared" ca="1" si="946"/>
        <v>0.30841841840420747</v>
      </c>
      <c r="M4730" s="15">
        <f t="shared" ca="1" si="947"/>
        <v>0.46432793989328841</v>
      </c>
      <c r="N4730" s="15">
        <f t="shared" ca="1" si="948"/>
        <v>0.10868782257085596</v>
      </c>
      <c r="O4730" s="15">
        <f t="shared" ca="1" si="949"/>
        <v>1.9898511892346065</v>
      </c>
      <c r="P4730" s="6"/>
      <c r="Q4730" s="15">
        <f t="shared" ca="1" si="950"/>
        <v>2.8955677220003526</v>
      </c>
      <c r="R4730" s="87">
        <f t="shared" ca="1" si="942"/>
        <v>0.18237989580899908</v>
      </c>
      <c r="Y4730" s="6"/>
      <c r="Z4730" s="6"/>
      <c r="AA4730" s="6"/>
      <c r="AB4730" s="6"/>
      <c r="AE4730" s="41">
        <f t="shared" ca="1" si="940"/>
        <v>0.15517216907813008</v>
      </c>
      <c r="AF4730" s="36">
        <f t="shared" ca="1" si="943"/>
        <v>0.72389193050008815</v>
      </c>
    </row>
    <row r="4731" spans="2:32" x14ac:dyDescent="0.25">
      <c r="B4731" s="3">
        <f t="shared" si="944"/>
        <v>4725</v>
      </c>
      <c r="C4731" s="15">
        <f t="shared" ref="C4731:G4781" ca="1" si="951">$B$1+NORMINV(RAND(),0,1)*$B$2</f>
        <v>2.0005791882006148</v>
      </c>
      <c r="D4731" s="15">
        <f t="shared" ca="1" si="951"/>
        <v>5.0221778206504393</v>
      </c>
      <c r="E4731" s="15">
        <f t="shared" ca="1" si="951"/>
        <v>3.0874829952360185</v>
      </c>
      <c r="F4731" s="15">
        <f t="shared" ca="1" si="951"/>
        <v>-0.4262565591795191</v>
      </c>
      <c r="G4731" s="15">
        <f t="shared" ca="1" si="951"/>
        <v>1.9013638523339176</v>
      </c>
      <c r="H4731" s="6"/>
      <c r="I4731" s="15">
        <f t="shared" ca="1" si="939"/>
        <v>2.3170694594482937</v>
      </c>
      <c r="J4731" s="6"/>
      <c r="K4731" s="15">
        <f t="shared" ca="1" si="945"/>
        <v>4.0066436717771754E-3</v>
      </c>
      <c r="L4731" s="15">
        <f t="shared" ca="1" si="946"/>
        <v>0.29270444983383026</v>
      </c>
      <c r="M4731" s="15">
        <f t="shared" ca="1" si="947"/>
        <v>2.3741480644997759E-2</v>
      </c>
      <c r="N4731" s="15">
        <f t="shared" ca="1" si="948"/>
        <v>0.30103350577921312</v>
      </c>
      <c r="O4731" s="15">
        <f t="shared" ca="1" si="949"/>
        <v>6.9124460714532808E-3</v>
      </c>
      <c r="P4731" s="6"/>
      <c r="Q4731" s="15">
        <f t="shared" ca="1" si="950"/>
        <v>0.62839852600127155</v>
      </c>
      <c r="R4731" s="87">
        <f t="shared" ca="1" si="942"/>
        <v>0.35775179944439528</v>
      </c>
      <c r="Y4731" s="6"/>
      <c r="Z4731" s="6"/>
      <c r="AA4731" s="6"/>
      <c r="AB4731" s="6"/>
      <c r="AE4731" s="41">
        <f t="shared" ca="1" si="940"/>
        <v>0.14179777298309951</v>
      </c>
      <c r="AF4731" s="36">
        <f t="shared" ca="1" si="943"/>
        <v>0.15709963150031789</v>
      </c>
    </row>
    <row r="4732" spans="2:32" x14ac:dyDescent="0.25">
      <c r="B4732" s="3">
        <f t="shared" si="944"/>
        <v>4726</v>
      </c>
      <c r="C4732" s="15">
        <f t="shared" ca="1" si="951"/>
        <v>-0.15638980122828938</v>
      </c>
      <c r="D4732" s="15">
        <f t="shared" ca="1" si="951"/>
        <v>10.929473984612352</v>
      </c>
      <c r="E4732" s="15">
        <f t="shared" ca="1" si="951"/>
        <v>-3.1542144068836651</v>
      </c>
      <c r="F4732" s="15">
        <f t="shared" ca="1" si="951"/>
        <v>5.8911450073214358</v>
      </c>
      <c r="G4732" s="15">
        <f t="shared" ca="1" si="951"/>
        <v>10.10552957656825</v>
      </c>
      <c r="H4732" s="6"/>
      <c r="I4732" s="15">
        <f t="shared" ca="1" si="939"/>
        <v>4.7231088720780168</v>
      </c>
      <c r="J4732" s="6"/>
      <c r="K4732" s="15">
        <f t="shared" ca="1" si="945"/>
        <v>0.95238029211192032</v>
      </c>
      <c r="L4732" s="15">
        <f t="shared" ca="1" si="946"/>
        <v>1.5407587164033334</v>
      </c>
      <c r="M4732" s="15">
        <f t="shared" ca="1" si="947"/>
        <v>2.4820888816508648</v>
      </c>
      <c r="N4732" s="15">
        <f t="shared" ca="1" si="948"/>
        <v>5.4572336529375307E-2</v>
      </c>
      <c r="O4732" s="15">
        <f t="shared" ca="1" si="949"/>
        <v>1.1588181056050053</v>
      </c>
      <c r="P4732" s="6"/>
      <c r="Q4732" s="15">
        <f t="shared" ca="1" si="950"/>
        <v>6.1886183323005</v>
      </c>
      <c r="R4732" s="87">
        <f t="shared" ca="1" si="942"/>
        <v>0.9790686596965128</v>
      </c>
      <c r="Y4732" s="6"/>
      <c r="Z4732" s="6"/>
      <c r="AA4732" s="6"/>
      <c r="AB4732" s="6"/>
      <c r="AE4732" s="41">
        <f t="shared" ca="1" si="940"/>
        <v>1.2178113096198449</v>
      </c>
      <c r="AF4732" s="36">
        <f t="shared" ca="1" si="943"/>
        <v>1.547154583075125</v>
      </c>
    </row>
    <row r="4733" spans="2:32" x14ac:dyDescent="0.25">
      <c r="B4733" s="3">
        <f t="shared" si="944"/>
        <v>4727</v>
      </c>
      <c r="C4733" s="15">
        <f t="shared" ca="1" si="951"/>
        <v>6.332841336830608</v>
      </c>
      <c r="D4733" s="15">
        <f t="shared" ca="1" si="951"/>
        <v>7.756209434875359</v>
      </c>
      <c r="E4733" s="15">
        <f t="shared" ca="1" si="951"/>
        <v>0.17487875359478267</v>
      </c>
      <c r="F4733" s="15">
        <f t="shared" ca="1" si="951"/>
        <v>2.1584376685721152</v>
      </c>
      <c r="G4733" s="15">
        <f t="shared" ca="1" si="951"/>
        <v>8.2908404950202446</v>
      </c>
      <c r="H4733" s="6"/>
      <c r="I4733" s="15">
        <f t="shared" ca="1" si="939"/>
        <v>4.9426415377786217</v>
      </c>
      <c r="J4733" s="6"/>
      <c r="K4733" s="15">
        <f t="shared" ca="1" si="945"/>
        <v>7.7306219251367325E-2</v>
      </c>
      <c r="L4733" s="15">
        <f t="shared" ca="1" si="946"/>
        <v>0.31664657246293421</v>
      </c>
      <c r="M4733" s="15">
        <f t="shared" ca="1" si="947"/>
        <v>0.90926247864993726</v>
      </c>
      <c r="N4733" s="15">
        <f t="shared" ca="1" si="948"/>
        <v>0.31007164741217924</v>
      </c>
      <c r="O4733" s="15">
        <f t="shared" ca="1" si="949"/>
        <v>0.44841745029095559</v>
      </c>
      <c r="P4733" s="6"/>
      <c r="Q4733" s="15">
        <f t="shared" ca="1" si="950"/>
        <v>2.0617043680673737</v>
      </c>
      <c r="R4733" s="87">
        <f t="shared" ca="1" si="942"/>
        <v>1.8330282536170965</v>
      </c>
      <c r="Y4733" s="6"/>
      <c r="Z4733" s="6"/>
      <c r="AA4733" s="6"/>
      <c r="AB4733" s="6"/>
      <c r="AE4733" s="41">
        <f t="shared" ca="1" si="940"/>
        <v>1.3159893023775027</v>
      </c>
      <c r="AF4733" s="36">
        <f t="shared" ca="1" si="943"/>
        <v>0.51542609201684342</v>
      </c>
    </row>
    <row r="4734" spans="2:32" x14ac:dyDescent="0.25">
      <c r="B4734" s="3">
        <f t="shared" si="944"/>
        <v>4728</v>
      </c>
      <c r="C4734" s="15">
        <f t="shared" ca="1" si="951"/>
        <v>2.6154014030959511</v>
      </c>
      <c r="D4734" s="15">
        <f t="shared" ca="1" si="951"/>
        <v>-5.3357375630450381</v>
      </c>
      <c r="E4734" s="15">
        <f t="shared" ca="1" si="951"/>
        <v>1.9114629294357093</v>
      </c>
      <c r="F4734" s="15">
        <f t="shared" ca="1" si="951"/>
        <v>-5.9088765203719653</v>
      </c>
      <c r="G4734" s="15">
        <f t="shared" ca="1" si="951"/>
        <v>8.6539118909316919</v>
      </c>
      <c r="H4734" s="6"/>
      <c r="I4734" s="15">
        <f t="shared" ca="1" si="939"/>
        <v>0.38723242800926982</v>
      </c>
      <c r="J4734" s="6"/>
      <c r="K4734" s="15">
        <f t="shared" ca="1" si="945"/>
        <v>0.19858947926155326</v>
      </c>
      <c r="L4734" s="15">
        <f t="shared" ca="1" si="946"/>
        <v>1.3100954207403257</v>
      </c>
      <c r="M4734" s="15">
        <f t="shared" ca="1" si="947"/>
        <v>9.2931144859147816E-2</v>
      </c>
      <c r="N4734" s="15">
        <f t="shared" ca="1" si="948"/>
        <v>1.5856395155954504</v>
      </c>
      <c r="O4734" s="15">
        <f t="shared" ca="1" si="949"/>
        <v>2.7335195737081337</v>
      </c>
      <c r="P4734" s="6"/>
      <c r="Q4734" s="15">
        <f t="shared" ca="1" si="950"/>
        <v>5.9207751341646109</v>
      </c>
      <c r="R4734" s="87">
        <f t="shared" ca="1" si="942"/>
        <v>-0.59282634094686049</v>
      </c>
      <c r="Y4734" s="6"/>
      <c r="Z4734" s="6"/>
      <c r="AA4734" s="6"/>
      <c r="AB4734" s="6"/>
      <c r="AE4734" s="41">
        <f t="shared" ca="1" si="940"/>
        <v>-0.7212515845757117</v>
      </c>
      <c r="AF4734" s="36">
        <f t="shared" ca="1" si="943"/>
        <v>1.4801937835411527</v>
      </c>
    </row>
    <row r="4735" spans="2:32" x14ac:dyDescent="0.25">
      <c r="B4735" s="3">
        <f t="shared" si="944"/>
        <v>4729</v>
      </c>
      <c r="C4735" s="15">
        <f t="shared" ca="1" si="951"/>
        <v>0.96213005261363649</v>
      </c>
      <c r="D4735" s="15">
        <f t="shared" ca="1" si="951"/>
        <v>1.8261717338953058</v>
      </c>
      <c r="E4735" s="15">
        <f t="shared" ca="1" si="951"/>
        <v>10.458317709728099</v>
      </c>
      <c r="F4735" s="15">
        <f t="shared" ca="1" si="951"/>
        <v>-4.3690940697862972</v>
      </c>
      <c r="G4735" s="15">
        <f t="shared" ca="1" si="951"/>
        <v>5.9585553027862197</v>
      </c>
      <c r="H4735" s="6"/>
      <c r="I4735" s="15">
        <f t="shared" ca="1" si="939"/>
        <v>2.9672161458473929</v>
      </c>
      <c r="J4735" s="6"/>
      <c r="K4735" s="15">
        <f t="shared" ca="1" si="945"/>
        <v>0.16081480965117628</v>
      </c>
      <c r="L4735" s="15">
        <f t="shared" ca="1" si="946"/>
        <v>5.2079294001883374E-2</v>
      </c>
      <c r="M4735" s="15">
        <f t="shared" ca="1" si="947"/>
        <v>2.2446641056150387</v>
      </c>
      <c r="N4735" s="15">
        <f t="shared" ca="1" si="948"/>
        <v>2.1528579032004496</v>
      </c>
      <c r="O4735" s="15">
        <f t="shared" ca="1" si="949"/>
        <v>0.35792439807341969</v>
      </c>
      <c r="P4735" s="6"/>
      <c r="Q4735" s="15">
        <f t="shared" ca="1" si="950"/>
        <v>4.9683405105419673</v>
      </c>
      <c r="R4735" s="87">
        <f t="shared" ca="1" si="942"/>
        <v>0.38811716875713403</v>
      </c>
      <c r="Y4735" s="6"/>
      <c r="Z4735" s="6"/>
      <c r="AA4735" s="6"/>
      <c r="AB4735" s="6"/>
      <c r="AE4735" s="41">
        <f t="shared" ca="1" si="940"/>
        <v>0.43255221021002427</v>
      </c>
      <c r="AF4735" s="36">
        <f t="shared" ca="1" si="943"/>
        <v>1.2420851276354918</v>
      </c>
    </row>
    <row r="4736" spans="2:32" x14ac:dyDescent="0.25">
      <c r="B4736" s="3">
        <f t="shared" si="944"/>
        <v>4730</v>
      </c>
      <c r="C4736" s="15">
        <f t="shared" ca="1" si="951"/>
        <v>-0.8262102426646023</v>
      </c>
      <c r="D4736" s="15">
        <f t="shared" ca="1" si="951"/>
        <v>-0.51537609136120643</v>
      </c>
      <c r="E4736" s="15">
        <f t="shared" ca="1" si="951"/>
        <v>9.0126016996973881</v>
      </c>
      <c r="F4736" s="15">
        <f t="shared" ca="1" si="951"/>
        <v>8.5131541757378759</v>
      </c>
      <c r="G4736" s="15">
        <f t="shared" ca="1" si="951"/>
        <v>1.0651327331361999</v>
      </c>
      <c r="H4736" s="6"/>
      <c r="I4736" s="15">
        <f t="shared" ca="1" si="939"/>
        <v>3.4498604549091305</v>
      </c>
      <c r="J4736" s="6"/>
      <c r="K4736" s="15">
        <f t="shared" ca="1" si="945"/>
        <v>0.73139122442594839</v>
      </c>
      <c r="L4736" s="15">
        <f t="shared" ca="1" si="946"/>
        <v>0.62892403471511649</v>
      </c>
      <c r="M4736" s="15">
        <f t="shared" ca="1" si="947"/>
        <v>1.2377636062587369</v>
      </c>
      <c r="N4736" s="15">
        <f t="shared" ca="1" si="948"/>
        <v>1.0254777321353521</v>
      </c>
      <c r="O4736" s="15">
        <f t="shared" ca="1" si="949"/>
        <v>0.2274770522796925</v>
      </c>
      <c r="P4736" s="6"/>
      <c r="Q4736" s="15">
        <f t="shared" ca="1" si="950"/>
        <v>3.8510336498148461</v>
      </c>
      <c r="R4736" s="87">
        <f t="shared" ca="1" si="942"/>
        <v>0.66081903036084866</v>
      </c>
      <c r="Y4736" s="6"/>
      <c r="Z4736" s="6"/>
      <c r="AA4736" s="6"/>
      <c r="AB4736" s="6"/>
      <c r="AE4736" s="41">
        <f t="shared" ca="1" si="940"/>
        <v>0.64839730701311682</v>
      </c>
      <c r="AF4736" s="36">
        <f t="shared" ca="1" si="943"/>
        <v>0.96275841245371152</v>
      </c>
    </row>
    <row r="4737" spans="2:32" x14ac:dyDescent="0.25">
      <c r="B4737" s="3">
        <f t="shared" si="944"/>
        <v>4731</v>
      </c>
      <c r="C4737" s="15">
        <f t="shared" ca="1" si="951"/>
        <v>4.8808425189016695</v>
      </c>
      <c r="D4737" s="15">
        <f t="shared" ca="1" si="951"/>
        <v>0.66729570308262898</v>
      </c>
      <c r="E4737" s="15">
        <f t="shared" ca="1" si="951"/>
        <v>4.367359686909376</v>
      </c>
      <c r="F4737" s="15">
        <f t="shared" ca="1" si="951"/>
        <v>1.8509919775238832</v>
      </c>
      <c r="G4737" s="15">
        <f t="shared" ca="1" si="951"/>
        <v>3.3237857664546402</v>
      </c>
      <c r="H4737" s="6"/>
      <c r="I4737" s="15">
        <f t="shared" ca="1" si="939"/>
        <v>3.0180551305744396</v>
      </c>
      <c r="J4737" s="6"/>
      <c r="K4737" s="15">
        <f t="shared" ca="1" si="945"/>
        <v>0.13879907416443929</v>
      </c>
      <c r="L4737" s="15">
        <f t="shared" ca="1" si="946"/>
        <v>0.22104279543766506</v>
      </c>
      <c r="M4737" s="15">
        <f t="shared" ca="1" si="947"/>
        <v>7.2824911429848788E-2</v>
      </c>
      <c r="N4737" s="15">
        <f t="shared" ca="1" si="948"/>
        <v>5.4481456128332259E-2</v>
      </c>
      <c r="O4737" s="15">
        <f t="shared" ca="1" si="949"/>
        <v>3.7388488686284707E-3</v>
      </c>
      <c r="P4737" s="6"/>
      <c r="Q4737" s="15">
        <f t="shared" ca="1" si="950"/>
        <v>0.49088708602891384</v>
      </c>
      <c r="R4737" s="87">
        <f t="shared" ca="1" si="942"/>
        <v>1.2996472341146288</v>
      </c>
      <c r="Y4737" s="6"/>
      <c r="Z4737" s="6"/>
      <c r="AA4737" s="6"/>
      <c r="AB4737" s="6"/>
      <c r="AE4737" s="41">
        <f t="shared" ca="1" si="940"/>
        <v>0.45528809536137427</v>
      </c>
      <c r="AF4737" s="36">
        <f t="shared" ca="1" si="943"/>
        <v>0.12272177150722846</v>
      </c>
    </row>
    <row r="4738" spans="2:32" x14ac:dyDescent="0.25">
      <c r="B4738" s="3">
        <f t="shared" si="944"/>
        <v>4732</v>
      </c>
      <c r="C4738" s="15">
        <f t="shared" ca="1" si="951"/>
        <v>6.4465562978214903</v>
      </c>
      <c r="D4738" s="15">
        <f t="shared" ca="1" si="951"/>
        <v>-0.93830081704146817</v>
      </c>
      <c r="E4738" s="15">
        <f t="shared" ca="1" si="951"/>
        <v>-5.6993470329427014</v>
      </c>
      <c r="F4738" s="15">
        <f t="shared" ca="1" si="951"/>
        <v>6.7604339390328958</v>
      </c>
      <c r="G4738" s="15">
        <f t="shared" ca="1" si="951"/>
        <v>7.4077018870088613</v>
      </c>
      <c r="H4738" s="6"/>
      <c r="I4738" s="15">
        <f t="shared" ca="1" si="939"/>
        <v>2.7954088547758156</v>
      </c>
      <c r="J4738" s="6"/>
      <c r="K4738" s="15">
        <f t="shared" ca="1" si="945"/>
        <v>0.53323510603435875</v>
      </c>
      <c r="L4738" s="15">
        <f t="shared" ca="1" si="946"/>
        <v>0.55762351653687703</v>
      </c>
      <c r="M4738" s="15">
        <f t="shared" ca="1" si="947"/>
        <v>2.8864351036771363</v>
      </c>
      <c r="N4738" s="15">
        <f t="shared" ca="1" si="948"/>
        <v>0.62885695675151454</v>
      </c>
      <c r="O4738" s="15">
        <f t="shared" ca="1" si="949"/>
        <v>0.85092988060742014</v>
      </c>
      <c r="P4738" s="6"/>
      <c r="Q4738" s="15">
        <f t="shared" ca="1" si="950"/>
        <v>5.4570805636073061</v>
      </c>
      <c r="R4738" s="87">
        <f t="shared" ca="1" si="942"/>
        <v>0.30454763564451826</v>
      </c>
      <c r="Y4738" s="6"/>
      <c r="Z4738" s="6"/>
      <c r="AA4738" s="6"/>
      <c r="AB4738" s="6"/>
      <c r="AE4738" s="41">
        <f t="shared" ca="1" si="940"/>
        <v>0.35571765383679638</v>
      </c>
      <c r="AF4738" s="36">
        <f t="shared" ca="1" si="943"/>
        <v>1.3642701409018265</v>
      </c>
    </row>
    <row r="4739" spans="2:32" x14ac:dyDescent="0.25">
      <c r="B4739" s="3">
        <f t="shared" si="944"/>
        <v>4733</v>
      </c>
      <c r="C4739" s="15">
        <f t="shared" ca="1" si="951"/>
        <v>6.6105707178200417</v>
      </c>
      <c r="D4739" s="15">
        <f t="shared" ca="1" si="951"/>
        <v>-0.29158211108362853</v>
      </c>
      <c r="E4739" s="15">
        <f t="shared" ca="1" si="951"/>
        <v>-4.478746933991526</v>
      </c>
      <c r="F4739" s="15">
        <f t="shared" ca="1" si="951"/>
        <v>5.4476697346669081</v>
      </c>
      <c r="G4739" s="15">
        <f t="shared" ca="1" si="951"/>
        <v>0.22390596874412294</v>
      </c>
      <c r="H4739" s="6"/>
      <c r="I4739" s="15">
        <f t="shared" ca="1" si="939"/>
        <v>1.5023634752311836</v>
      </c>
      <c r="J4739" s="6"/>
      <c r="K4739" s="15">
        <f t="shared" ca="1" si="945"/>
        <v>1.0437512493294905</v>
      </c>
      <c r="L4739" s="15">
        <f t="shared" ca="1" si="946"/>
        <v>0.1287296306663358</v>
      </c>
      <c r="M4739" s="15">
        <f t="shared" ca="1" si="947"/>
        <v>1.43094726909249</v>
      </c>
      <c r="N4739" s="15">
        <f t="shared" ca="1" si="948"/>
        <v>0.62261765922970835</v>
      </c>
      <c r="O4739" s="15">
        <f t="shared" ca="1" si="949"/>
        <v>6.5378143835724517E-2</v>
      </c>
      <c r="P4739" s="6"/>
      <c r="Q4739" s="15">
        <f t="shared" ca="1" si="950"/>
        <v>3.2914239521537487</v>
      </c>
      <c r="R4739" s="87">
        <f t="shared" ca="1" si="942"/>
        <v>-0.24533828745012817</v>
      </c>
      <c r="Y4739" s="6"/>
      <c r="Z4739" s="6"/>
      <c r="AA4739" s="6"/>
      <c r="AB4739" s="6"/>
      <c r="AE4739" s="41">
        <f t="shared" ca="1" si="940"/>
        <v>-0.22254981949396624</v>
      </c>
      <c r="AF4739" s="36">
        <f t="shared" ca="1" si="943"/>
        <v>0.82285598803843718</v>
      </c>
    </row>
    <row r="4740" spans="2:32" x14ac:dyDescent="0.25">
      <c r="B4740" s="3">
        <f t="shared" si="944"/>
        <v>4734</v>
      </c>
      <c r="C4740" s="15">
        <f t="shared" ca="1" si="951"/>
        <v>5.9289741210866831E-2</v>
      </c>
      <c r="D4740" s="15">
        <f t="shared" ca="1" si="951"/>
        <v>4.0118022951920613</v>
      </c>
      <c r="E4740" s="15">
        <f t="shared" ca="1" si="951"/>
        <v>2.9654207600052125</v>
      </c>
      <c r="F4740" s="15">
        <f t="shared" ca="1" si="951"/>
        <v>4.3186675332225288</v>
      </c>
      <c r="G4740" s="15">
        <f t="shared" ca="1" si="951"/>
        <v>0.80428854462587074</v>
      </c>
      <c r="H4740" s="6"/>
      <c r="I4740" s="15">
        <f t="shared" ca="1" si="939"/>
        <v>2.4318937748513081</v>
      </c>
      <c r="J4740" s="6"/>
      <c r="K4740" s="15">
        <f t="shared" ca="1" si="945"/>
        <v>0.22516999601787571</v>
      </c>
      <c r="L4740" s="15">
        <f t="shared" ca="1" si="946"/>
        <v>9.9844437305812314E-2</v>
      </c>
      <c r="M4740" s="15">
        <f t="shared" ca="1" si="947"/>
        <v>1.1386041755496581E-2</v>
      </c>
      <c r="N4740" s="15">
        <f t="shared" ca="1" si="948"/>
        <v>0.14239660861113046</v>
      </c>
      <c r="O4740" s="15">
        <f t="shared" ca="1" si="949"/>
        <v>0.10596395141828796</v>
      </c>
      <c r="P4740" s="6"/>
      <c r="Q4740" s="15">
        <f t="shared" ca="1" si="950"/>
        <v>0.584761035108603</v>
      </c>
      <c r="R4740" s="87">
        <f t="shared" ca="1" si="942"/>
        <v>0.50516438537547581</v>
      </c>
      <c r="Y4740" s="6"/>
      <c r="Z4740" s="6"/>
      <c r="AA4740" s="6"/>
      <c r="AB4740" s="6"/>
      <c r="AE4740" s="41">
        <f t="shared" ca="1" si="940"/>
        <v>0.19314876792530281</v>
      </c>
      <c r="AF4740" s="36">
        <f t="shared" ca="1" si="943"/>
        <v>0.14619025877715075</v>
      </c>
    </row>
    <row r="4741" spans="2:32" x14ac:dyDescent="0.25">
      <c r="B4741" s="3">
        <f t="shared" si="944"/>
        <v>4735</v>
      </c>
      <c r="C4741" s="15">
        <f t="shared" ca="1" si="951"/>
        <v>6.2283443045158711</v>
      </c>
      <c r="D4741" s="15">
        <f t="shared" ca="1" si="951"/>
        <v>7.4250810933574654</v>
      </c>
      <c r="E4741" s="15">
        <f t="shared" ca="1" si="951"/>
        <v>4.0490880156702636</v>
      </c>
      <c r="F4741" s="15">
        <f t="shared" ca="1" si="951"/>
        <v>-2.3595536038605065</v>
      </c>
      <c r="G4741" s="15">
        <f t="shared" ca="1" si="951"/>
        <v>9.6960163468990341</v>
      </c>
      <c r="H4741" s="6"/>
      <c r="I4741" s="15">
        <f t="shared" ca="1" si="939"/>
        <v>5.0077952313164253</v>
      </c>
      <c r="J4741" s="6"/>
      <c r="K4741" s="15">
        <f t="shared" ca="1" si="945"/>
        <v>5.9589601603521038E-2</v>
      </c>
      <c r="L4741" s="15">
        <f t="shared" ca="1" si="946"/>
        <v>0.23373083755293977</v>
      </c>
      <c r="M4741" s="15">
        <f t="shared" ca="1" si="947"/>
        <v>3.6764781013280644E-2</v>
      </c>
      <c r="N4741" s="15">
        <f t="shared" ca="1" si="948"/>
        <v>2.1711131543673159</v>
      </c>
      <c r="O4741" s="15">
        <f t="shared" ca="1" si="949"/>
        <v>0.87917668914378555</v>
      </c>
      <c r="P4741" s="6"/>
      <c r="Q4741" s="15">
        <f t="shared" ca="1" si="950"/>
        <v>3.3803750636808427</v>
      </c>
      <c r="R4741" s="87">
        <f t="shared" ca="1" si="942"/>
        <v>1.4632239979367103</v>
      </c>
      <c r="Y4741" s="6"/>
      <c r="Z4741" s="6"/>
      <c r="AA4741" s="6"/>
      <c r="AB4741" s="6"/>
      <c r="AE4741" s="41">
        <f t="shared" ca="1" si="940"/>
        <v>1.3451269199246463</v>
      </c>
      <c r="AF4741" s="36">
        <f t="shared" ca="1" si="943"/>
        <v>0.84509376592021068</v>
      </c>
    </row>
    <row r="4742" spans="2:32" x14ac:dyDescent="0.25">
      <c r="B4742" s="3">
        <f t="shared" si="944"/>
        <v>4736</v>
      </c>
      <c r="C4742" s="15">
        <f t="shared" ca="1" si="951"/>
        <v>5.792338095455305</v>
      </c>
      <c r="D4742" s="15">
        <f t="shared" ca="1" si="951"/>
        <v>0.3288421782802482</v>
      </c>
      <c r="E4742" s="15">
        <f t="shared" ca="1" si="951"/>
        <v>5.2570340006857581</v>
      </c>
      <c r="F4742" s="15">
        <f t="shared" ca="1" si="951"/>
        <v>-5.9180703351099524</v>
      </c>
      <c r="G4742" s="15">
        <f t="shared" ca="1" si="951"/>
        <v>3.9133040546132958</v>
      </c>
      <c r="H4742" s="6"/>
      <c r="I4742" s="15">
        <f t="shared" ca="1" si="939"/>
        <v>1.8746895987849306</v>
      </c>
      <c r="J4742" s="6"/>
      <c r="K4742" s="15">
        <f t="shared" ca="1" si="945"/>
        <v>0.61391878973854586</v>
      </c>
      <c r="L4742" s="15">
        <f t="shared" ca="1" si="946"/>
        <v>9.5585769899239212E-2</v>
      </c>
      <c r="M4742" s="15">
        <f t="shared" ca="1" si="947"/>
        <v>0.45761014612279466</v>
      </c>
      <c r="N4742" s="15">
        <f t="shared" ca="1" si="948"/>
        <v>2.4290842954926957</v>
      </c>
      <c r="O4742" s="15">
        <f t="shared" ca="1" si="949"/>
        <v>0.16623795598049529</v>
      </c>
      <c r="P4742" s="6"/>
      <c r="Q4742" s="15">
        <f t="shared" ca="1" si="950"/>
        <v>3.7624369572337706</v>
      </c>
      <c r="R4742" s="87">
        <f t="shared" ca="1" si="942"/>
        <v>-5.7782655691419244E-2</v>
      </c>
      <c r="Y4742" s="6"/>
      <c r="Z4742" s="6"/>
      <c r="AA4742" s="6"/>
      <c r="AB4742" s="6"/>
      <c r="AE4742" s="41">
        <f t="shared" ca="1" si="940"/>
        <v>-5.6040515080933495E-2</v>
      </c>
      <c r="AF4742" s="36">
        <f t="shared" ca="1" si="943"/>
        <v>0.94060923930844265</v>
      </c>
    </row>
    <row r="4743" spans="2:32" x14ac:dyDescent="0.25">
      <c r="B4743" s="3">
        <f t="shared" si="944"/>
        <v>4737</v>
      </c>
      <c r="C4743" s="15">
        <f t="shared" ca="1" si="951"/>
        <v>3.285691295210738</v>
      </c>
      <c r="D4743" s="15">
        <f t="shared" ca="1" si="951"/>
        <v>-1.9748509190900734</v>
      </c>
      <c r="E4743" s="15">
        <f t="shared" ca="1" si="951"/>
        <v>-2.7599733478493427</v>
      </c>
      <c r="F4743" s="15">
        <f t="shared" ca="1" si="951"/>
        <v>-0.54019996203687626</v>
      </c>
      <c r="G4743" s="15">
        <f t="shared" ca="1" si="951"/>
        <v>-0.90069037039364419</v>
      </c>
      <c r="H4743" s="6"/>
      <c r="I4743" s="15">
        <f t="shared" ref="I4743:I4806" ca="1" si="952">($A$8=1)*$B$1+(($A$8)=2)*AVERAGE($C4743:$G4743)</f>
        <v>-0.57800466083183966</v>
      </c>
      <c r="J4743" s="6"/>
      <c r="K4743" s="15">
        <f t="shared" ca="1" si="945"/>
        <v>0.5971258576295907</v>
      </c>
      <c r="L4743" s="15">
        <f t="shared" ca="1" si="946"/>
        <v>7.8047178768401115E-2</v>
      </c>
      <c r="M4743" s="15">
        <f t="shared" ca="1" si="947"/>
        <v>0.19043949404499541</v>
      </c>
      <c r="N4743" s="15">
        <f t="shared" ca="1" si="948"/>
        <v>5.7167810039116279E-5</v>
      </c>
      <c r="O4743" s="15">
        <f t="shared" ca="1" si="949"/>
        <v>4.1650426862162105E-3</v>
      </c>
      <c r="P4743" s="6"/>
      <c r="Q4743" s="15">
        <f t="shared" ca="1" si="950"/>
        <v>0.86983474093924251</v>
      </c>
      <c r="R4743" s="87">
        <f t="shared" ca="1" si="942"/>
        <v>-2.4723520782835009</v>
      </c>
      <c r="Y4743" s="6"/>
      <c r="Z4743" s="6"/>
      <c r="AA4743" s="6"/>
      <c r="AB4743" s="6"/>
      <c r="AE4743" s="41">
        <f t="shared" ref="AE4743:AE4806" ca="1" si="953">((AVERAGE(C4743:G4743)-$B$1)/($B$2/SQRT(COUNT(C4743:G4743))))</f>
        <v>-1.1529187335862567</v>
      </c>
      <c r="AF4743" s="36">
        <f t="shared" ca="1" si="943"/>
        <v>0.21745868523481063</v>
      </c>
    </row>
    <row r="4744" spans="2:32" x14ac:dyDescent="0.25">
      <c r="B4744" s="3">
        <f t="shared" si="944"/>
        <v>4738</v>
      </c>
      <c r="C4744" s="15">
        <f t="shared" ca="1" si="951"/>
        <v>6.2239148195564864</v>
      </c>
      <c r="D4744" s="15">
        <f t="shared" ca="1" si="951"/>
        <v>1.2178151755859814</v>
      </c>
      <c r="E4744" s="15">
        <f t="shared" ca="1" si="951"/>
        <v>-8.0551393960141873</v>
      </c>
      <c r="F4744" s="15">
        <f t="shared" ca="1" si="951"/>
        <v>7.6566340657827325</v>
      </c>
      <c r="G4744" s="15">
        <f t="shared" ca="1" si="951"/>
        <v>-6.136064140780487</v>
      </c>
      <c r="H4744" s="6"/>
      <c r="I4744" s="15">
        <f t="shared" ca="1" si="952"/>
        <v>0.18143210482610517</v>
      </c>
      <c r="J4744" s="6"/>
      <c r="K4744" s="15">
        <f t="shared" ca="1" si="945"/>
        <v>1.4604638943126178</v>
      </c>
      <c r="L4744" s="15">
        <f t="shared" ca="1" si="946"/>
        <v>4.2963594774306821E-2</v>
      </c>
      <c r="M4744" s="15">
        <f t="shared" ca="1" si="947"/>
        <v>2.7136444035381797</v>
      </c>
      <c r="N4744" s="15">
        <f t="shared" ca="1" si="948"/>
        <v>2.2351457742835925</v>
      </c>
      <c r="O4744" s="15">
        <f t="shared" ca="1" si="949"/>
        <v>1.5964303525301353</v>
      </c>
      <c r="P4744" s="6"/>
      <c r="Q4744" s="15">
        <f t="shared" ca="1" si="950"/>
        <v>8.048648019438831</v>
      </c>
      <c r="R4744" s="87">
        <f t="shared" ref="R4744:R4807" ca="1" si="954">((AVERAGE(C4744:G4744)-$B$1)/($B$2/SQRT(COUNT(C4744:G4744))))/SQRT(Q4744/$B$3)</f>
        <v>-0.57334106078958325</v>
      </c>
      <c r="Y4744" s="6"/>
      <c r="Z4744" s="6"/>
      <c r="AA4744" s="6"/>
      <c r="AB4744" s="6"/>
      <c r="AE4744" s="41">
        <f t="shared" ca="1" si="953"/>
        <v>-0.81328828706150813</v>
      </c>
      <c r="AF4744" s="36">
        <f t="shared" ref="AF4744:AF4807" ca="1" si="955">Q4744/(COUNT(C4744:G4744)-1)</f>
        <v>2.0121620048597078</v>
      </c>
    </row>
    <row r="4745" spans="2:32" x14ac:dyDescent="0.25">
      <c r="B4745" s="3">
        <f t="shared" ref="B4745:B4808" si="956">B4744+1</f>
        <v>4739</v>
      </c>
      <c r="C4745" s="15">
        <f t="shared" ca="1" si="951"/>
        <v>4.4405502530531624</v>
      </c>
      <c r="D4745" s="15">
        <f t="shared" ca="1" si="951"/>
        <v>5.73280807988598</v>
      </c>
      <c r="E4745" s="15">
        <f t="shared" ca="1" si="951"/>
        <v>0.98073765654513534</v>
      </c>
      <c r="F4745" s="15">
        <f t="shared" ca="1" si="951"/>
        <v>1.9827557761248795</v>
      </c>
      <c r="G4745" s="15">
        <f t="shared" ca="1" si="951"/>
        <v>0.7854959460738582</v>
      </c>
      <c r="H4745" s="6"/>
      <c r="I4745" s="15">
        <f t="shared" ca="1" si="952"/>
        <v>2.7844695423366028</v>
      </c>
      <c r="J4745" s="6"/>
      <c r="K4745" s="15">
        <f t="shared" ca="1" si="945"/>
        <v>0.10970413281629859</v>
      </c>
      <c r="L4745" s="15">
        <f t="shared" ca="1" si="946"/>
        <v>0.34770800527995199</v>
      </c>
      <c r="M4745" s="15">
        <f t="shared" ca="1" si="947"/>
        <v>0.13013794863283373</v>
      </c>
      <c r="N4745" s="15">
        <f t="shared" ca="1" si="948"/>
        <v>2.5709798517335427E-2</v>
      </c>
      <c r="O4745" s="15">
        <f t="shared" ca="1" si="949"/>
        <v>0.15983581754222442</v>
      </c>
      <c r="P4745" s="6"/>
      <c r="Q4745" s="15">
        <f t="shared" ca="1" si="950"/>
        <v>0.77309570278864426</v>
      </c>
      <c r="R4745" s="87">
        <f t="shared" ca="1" si="954"/>
        <v>0.79800286447080837</v>
      </c>
      <c r="Y4745" s="6"/>
      <c r="Z4745" s="6"/>
      <c r="AA4745" s="6"/>
      <c r="AB4745" s="6"/>
      <c r="AE4745" s="41">
        <f t="shared" ca="1" si="953"/>
        <v>0.35082544458855863</v>
      </c>
      <c r="AF4745" s="36">
        <f t="shared" ca="1" si="955"/>
        <v>0.19327392569716106</v>
      </c>
    </row>
    <row r="4746" spans="2:32" x14ac:dyDescent="0.25">
      <c r="B4746" s="3">
        <f t="shared" si="956"/>
        <v>4740</v>
      </c>
      <c r="C4746" s="15">
        <f t="shared" ca="1" si="951"/>
        <v>-2.6978002238163166</v>
      </c>
      <c r="D4746" s="15">
        <f t="shared" ca="1" si="951"/>
        <v>3.5507003145563809</v>
      </c>
      <c r="E4746" s="15">
        <f t="shared" ca="1" si="951"/>
        <v>-0.39925746642590632</v>
      </c>
      <c r="F4746" s="15">
        <f t="shared" ca="1" si="951"/>
        <v>-3.3872754255021826</v>
      </c>
      <c r="G4746" s="15">
        <f t="shared" ca="1" si="951"/>
        <v>-1.7149526422719017</v>
      </c>
      <c r="H4746" s="6"/>
      <c r="I4746" s="15">
        <f t="shared" ca="1" si="952"/>
        <v>-0.92971708869198522</v>
      </c>
      <c r="J4746" s="6"/>
      <c r="K4746" s="15">
        <f t="shared" ca="1" si="945"/>
        <v>0.1250447189084434</v>
      </c>
      <c r="L4746" s="15">
        <f t="shared" ca="1" si="946"/>
        <v>0.80296560429323338</v>
      </c>
      <c r="M4746" s="15">
        <f t="shared" ca="1" si="947"/>
        <v>1.1255496434186843E-2</v>
      </c>
      <c r="N4746" s="15">
        <f t="shared" ca="1" si="948"/>
        <v>0.24158371915301211</v>
      </c>
      <c r="O4746" s="15">
        <f t="shared" ca="1" si="949"/>
        <v>2.4663794984238315E-2</v>
      </c>
      <c r="P4746" s="6"/>
      <c r="Q4746" s="15">
        <f t="shared" ca="1" si="950"/>
        <v>1.2055133337731141</v>
      </c>
      <c r="R4746" s="87">
        <f t="shared" ca="1" si="954"/>
        <v>-2.3866276544485938</v>
      </c>
      <c r="Y4746" s="6"/>
      <c r="Z4746" s="6"/>
      <c r="AA4746" s="6"/>
      <c r="AB4746" s="6"/>
      <c r="AE4746" s="41">
        <f t="shared" ca="1" si="953"/>
        <v>-1.3102093130316119</v>
      </c>
      <c r="AF4746" s="36">
        <f t="shared" ca="1" si="955"/>
        <v>0.30137833344327852</v>
      </c>
    </row>
    <row r="4747" spans="2:32" x14ac:dyDescent="0.25">
      <c r="B4747" s="3">
        <f t="shared" si="956"/>
        <v>4741</v>
      </c>
      <c r="C4747" s="15">
        <f t="shared" ca="1" si="951"/>
        <v>-6.7588064667803529</v>
      </c>
      <c r="D4747" s="15">
        <f t="shared" ca="1" si="951"/>
        <v>-8.1656374802507941</v>
      </c>
      <c r="E4747" s="15">
        <f t="shared" ca="1" si="951"/>
        <v>1.194579720392674</v>
      </c>
      <c r="F4747" s="15">
        <f t="shared" ca="1" si="951"/>
        <v>-2.4281650984247305</v>
      </c>
      <c r="G4747" s="15">
        <f t="shared" ca="1" si="951"/>
        <v>-4.0951191001815896</v>
      </c>
      <c r="H4747" s="6"/>
      <c r="I4747" s="15">
        <f t="shared" ca="1" si="952"/>
        <v>-4.0506296850489587</v>
      </c>
      <c r="J4747" s="6"/>
      <c r="K4747" s="15">
        <f t="shared" ca="1" si="945"/>
        <v>0.2933688592443604</v>
      </c>
      <c r="L4747" s="15">
        <f t="shared" ca="1" si="946"/>
        <v>0.67733156618287482</v>
      </c>
      <c r="M4747" s="15">
        <f t="shared" ca="1" si="947"/>
        <v>1.1004888682773348</v>
      </c>
      <c r="N4747" s="15">
        <f t="shared" ca="1" si="948"/>
        <v>0.10529565339398911</v>
      </c>
      <c r="O4747" s="15">
        <f t="shared" ca="1" si="949"/>
        <v>7.917232235374284E-5</v>
      </c>
      <c r="P4747" s="6"/>
      <c r="Q4747" s="15">
        <f t="shared" ca="1" si="950"/>
        <v>2.1765641194209127</v>
      </c>
      <c r="R4747" s="87">
        <f t="shared" ca="1" si="954"/>
        <v>-3.6682576714606903</v>
      </c>
      <c r="Y4747" s="6"/>
      <c r="Z4747" s="6"/>
      <c r="AA4747" s="6"/>
      <c r="AB4747" s="6"/>
      <c r="AE4747" s="41">
        <f t="shared" ca="1" si="953"/>
        <v>-2.7059238564895227</v>
      </c>
      <c r="AF4747" s="36">
        <f t="shared" ca="1" si="955"/>
        <v>0.54414102985522816</v>
      </c>
    </row>
    <row r="4748" spans="2:32" x14ac:dyDescent="0.25">
      <c r="B4748" s="3">
        <f t="shared" si="956"/>
        <v>4742</v>
      </c>
      <c r="C4748" s="15">
        <f t="shared" ca="1" si="951"/>
        <v>3.0308432773059519</v>
      </c>
      <c r="D4748" s="15">
        <f t="shared" ca="1" si="951"/>
        <v>-5.4348995293730935</v>
      </c>
      <c r="E4748" s="15">
        <f t="shared" ca="1" si="951"/>
        <v>3.8532142205866138</v>
      </c>
      <c r="F4748" s="15">
        <f t="shared" ca="1" si="951"/>
        <v>0.98076662409676052</v>
      </c>
      <c r="G4748" s="15">
        <f t="shared" ca="1" si="951"/>
        <v>8.4250361558957003</v>
      </c>
      <c r="H4748" s="6"/>
      <c r="I4748" s="15">
        <f t="shared" ca="1" si="952"/>
        <v>2.1709921497023865</v>
      </c>
      <c r="J4748" s="6"/>
      <c r="K4748" s="15">
        <f t="shared" ca="1" si="945"/>
        <v>2.9573758465644921E-2</v>
      </c>
      <c r="L4748" s="15">
        <f t="shared" ca="1" si="946"/>
        <v>2.3139835293531852</v>
      </c>
      <c r="M4748" s="15">
        <f t="shared" ca="1" si="947"/>
        <v>0.11319484383080072</v>
      </c>
      <c r="N4748" s="15">
        <f t="shared" ca="1" si="948"/>
        <v>5.6665472072127548E-2</v>
      </c>
      <c r="O4748" s="15">
        <f t="shared" ca="1" si="949"/>
        <v>1.5645226572561004</v>
      </c>
      <c r="P4748" s="6"/>
      <c r="Q4748" s="15">
        <f t="shared" ca="1" si="950"/>
        <v>4.0779402609778588</v>
      </c>
      <c r="R4748" s="87">
        <f t="shared" ca="1" si="954"/>
        <v>7.5735716090394076E-2</v>
      </c>
      <c r="Y4748" s="6"/>
      <c r="Z4748" s="6"/>
      <c r="AA4748" s="6"/>
      <c r="AB4748" s="6"/>
      <c r="AE4748" s="41">
        <f t="shared" ca="1" si="953"/>
        <v>7.6470014070671333E-2</v>
      </c>
      <c r="AF4748" s="36">
        <f t="shared" ca="1" si="955"/>
        <v>1.0194850652444647</v>
      </c>
    </row>
    <row r="4749" spans="2:32" x14ac:dyDescent="0.25">
      <c r="B4749" s="3">
        <f t="shared" si="956"/>
        <v>4743</v>
      </c>
      <c r="C4749" s="15">
        <f t="shared" ca="1" si="951"/>
        <v>2.8820100909803421</v>
      </c>
      <c r="D4749" s="15">
        <f t="shared" ca="1" si="951"/>
        <v>-0.99229988810060288</v>
      </c>
      <c r="E4749" s="15">
        <f t="shared" ca="1" si="951"/>
        <v>-2.1188258423181088</v>
      </c>
      <c r="F4749" s="15">
        <f t="shared" ca="1" si="951"/>
        <v>-4.303224700934086</v>
      </c>
      <c r="G4749" s="15">
        <f t="shared" ca="1" si="951"/>
        <v>0.36008133773441542</v>
      </c>
      <c r="H4749" s="6"/>
      <c r="I4749" s="15">
        <f t="shared" ca="1" si="952"/>
        <v>-0.83445180052760792</v>
      </c>
      <c r="J4749" s="6"/>
      <c r="K4749" s="15">
        <f t="shared" ca="1" si="945"/>
        <v>0.55248355964123397</v>
      </c>
      <c r="L4749" s="15">
        <f t="shared" ca="1" si="946"/>
        <v>9.9664075001807523E-4</v>
      </c>
      <c r="M4749" s="15">
        <f t="shared" ca="1" si="947"/>
        <v>6.5984667169010691E-2</v>
      </c>
      <c r="N4749" s="15">
        <f t="shared" ca="1" si="948"/>
        <v>0.48129541738377485</v>
      </c>
      <c r="O4749" s="15">
        <f t="shared" ca="1" si="949"/>
        <v>5.7076376736244737E-2</v>
      </c>
      <c r="P4749" s="6"/>
      <c r="Q4749" s="15">
        <f t="shared" ca="1" si="950"/>
        <v>1.1578366616802824</v>
      </c>
      <c r="R4749" s="87">
        <f t="shared" ca="1" si="954"/>
        <v>-2.3560821081682293</v>
      </c>
      <c r="Y4749" s="6"/>
      <c r="Z4749" s="6"/>
      <c r="AA4749" s="6"/>
      <c r="AB4749" s="6"/>
      <c r="AE4749" s="41">
        <f t="shared" ca="1" si="953"/>
        <v>-1.267605380985281</v>
      </c>
      <c r="AF4749" s="36">
        <f t="shared" ca="1" si="955"/>
        <v>0.28945916542007061</v>
      </c>
    </row>
    <row r="4750" spans="2:32" x14ac:dyDescent="0.25">
      <c r="B4750" s="3">
        <f t="shared" si="956"/>
        <v>4744</v>
      </c>
      <c r="C4750" s="15">
        <f t="shared" ca="1" si="951"/>
        <v>-1.0056176323183816</v>
      </c>
      <c r="D4750" s="15">
        <f t="shared" ca="1" si="951"/>
        <v>3.3504649530216413</v>
      </c>
      <c r="E4750" s="15">
        <f t="shared" ca="1" si="951"/>
        <v>-3.5521724180422618</v>
      </c>
      <c r="F4750" s="15">
        <f t="shared" ca="1" si="951"/>
        <v>0.33643236084536232</v>
      </c>
      <c r="G4750" s="15">
        <f t="shared" ca="1" si="951"/>
        <v>-1.131503406747322</v>
      </c>
      <c r="H4750" s="6"/>
      <c r="I4750" s="15">
        <f t="shared" ca="1" si="952"/>
        <v>-0.40047922864819235</v>
      </c>
      <c r="J4750" s="6"/>
      <c r="K4750" s="15">
        <f t="shared" ca="1" si="945"/>
        <v>1.4647699503860195E-2</v>
      </c>
      <c r="L4750" s="15">
        <f t="shared" ca="1" si="946"/>
        <v>0.56278329016011108</v>
      </c>
      <c r="M4750" s="15">
        <f t="shared" ca="1" si="947"/>
        <v>0.39732679840291851</v>
      </c>
      <c r="N4750" s="15">
        <f t="shared" ca="1" si="948"/>
        <v>2.1721547629196696E-2</v>
      </c>
      <c r="O4750" s="15">
        <f t="shared" ca="1" si="949"/>
        <v>2.1375853958620319E-2</v>
      </c>
      <c r="P4750" s="6"/>
      <c r="Q4750" s="15">
        <f t="shared" ca="1" si="950"/>
        <v>1.0178551896547068</v>
      </c>
      <c r="R4750" s="87">
        <f t="shared" ca="1" si="954"/>
        <v>-2.1281387922747705</v>
      </c>
      <c r="Y4750" s="6"/>
      <c r="Z4750" s="6"/>
      <c r="AA4750" s="6"/>
      <c r="AB4750" s="6"/>
      <c r="AE4750" s="41">
        <f t="shared" ca="1" si="953"/>
        <v>-1.0735269467667237</v>
      </c>
      <c r="AF4750" s="36">
        <f t="shared" ca="1" si="955"/>
        <v>0.2544637974136767</v>
      </c>
    </row>
    <row r="4751" spans="2:32" x14ac:dyDescent="0.25">
      <c r="B4751" s="3">
        <f t="shared" si="956"/>
        <v>4745</v>
      </c>
      <c r="C4751" s="15">
        <f t="shared" ca="1" si="951"/>
        <v>6.8706794018187258</v>
      </c>
      <c r="D4751" s="15">
        <f t="shared" ca="1" si="951"/>
        <v>-3.1759805959287588</v>
      </c>
      <c r="E4751" s="15">
        <f t="shared" ca="1" si="951"/>
        <v>2.6690490216830738</v>
      </c>
      <c r="F4751" s="15">
        <f t="shared" ca="1" si="951"/>
        <v>9.797793494366104</v>
      </c>
      <c r="G4751" s="15">
        <f t="shared" ca="1" si="951"/>
        <v>11.029379325420933</v>
      </c>
      <c r="H4751" s="6"/>
      <c r="I4751" s="15">
        <f t="shared" ca="1" si="952"/>
        <v>5.4381841294720159</v>
      </c>
      <c r="J4751" s="6"/>
      <c r="K4751" s="15">
        <f t="shared" ca="1" si="945"/>
        <v>8.208170821182699E-2</v>
      </c>
      <c r="L4751" s="15">
        <f t="shared" ca="1" si="946"/>
        <v>2.9681533566535601</v>
      </c>
      <c r="M4751" s="15">
        <f t="shared" ca="1" si="947"/>
        <v>0.30672436980757101</v>
      </c>
      <c r="N4751" s="15">
        <f t="shared" ca="1" si="948"/>
        <v>0.76024775257888932</v>
      </c>
      <c r="O4751" s="15">
        <f t="shared" ca="1" si="949"/>
        <v>1.2504585487680899</v>
      </c>
      <c r="P4751" s="6"/>
      <c r="Q4751" s="15">
        <f t="shared" ca="1" si="950"/>
        <v>5.3676657360199371</v>
      </c>
      <c r="R4751" s="87">
        <f t="shared" ca="1" si="954"/>
        <v>1.3273375888357344</v>
      </c>
      <c r="Y4751" s="6"/>
      <c r="Z4751" s="6"/>
      <c r="AA4751" s="6"/>
      <c r="AB4751" s="6"/>
      <c r="AE4751" s="41">
        <f t="shared" ca="1" si="953"/>
        <v>1.5376026865320731</v>
      </c>
      <c r="AF4751" s="36">
        <f t="shared" ca="1" si="955"/>
        <v>1.3419164340049843</v>
      </c>
    </row>
    <row r="4752" spans="2:32" x14ac:dyDescent="0.25">
      <c r="B4752" s="3">
        <f t="shared" si="956"/>
        <v>4746</v>
      </c>
      <c r="C4752" s="15">
        <f t="shared" ca="1" si="951"/>
        <v>6.107994982861757</v>
      </c>
      <c r="D4752" s="15">
        <f t="shared" ca="1" si="951"/>
        <v>9.4901832502995465</v>
      </c>
      <c r="E4752" s="15">
        <f t="shared" ca="1" si="951"/>
        <v>7.7770707061969819</v>
      </c>
      <c r="F4752" s="15">
        <f t="shared" ca="1" si="951"/>
        <v>13.89978401231553</v>
      </c>
      <c r="G4752" s="15">
        <f t="shared" ca="1" si="951"/>
        <v>-3.4202855962393102</v>
      </c>
      <c r="H4752" s="6"/>
      <c r="I4752" s="15">
        <f t="shared" ca="1" si="952"/>
        <v>6.7709494710869009</v>
      </c>
      <c r="J4752" s="6"/>
      <c r="K4752" s="15">
        <f t="shared" ca="1" si="945"/>
        <v>1.7580346138314502E-2</v>
      </c>
      <c r="L4752" s="15">
        <f t="shared" ca="1" si="946"/>
        <v>0.29576929384044343</v>
      </c>
      <c r="M4752" s="15">
        <f t="shared" ca="1" si="947"/>
        <v>4.0491197589577393E-2</v>
      </c>
      <c r="N4752" s="15">
        <f t="shared" ca="1" si="948"/>
        <v>2.0328112766485762</v>
      </c>
      <c r="O4752" s="15">
        <f t="shared" ca="1" si="949"/>
        <v>4.15445088789998</v>
      </c>
      <c r="P4752" s="6"/>
      <c r="Q4752" s="15">
        <f t="shared" ca="1" si="950"/>
        <v>6.5411030021168912</v>
      </c>
      <c r="R4752" s="87">
        <f t="shared" ca="1" si="954"/>
        <v>1.6684927216268381</v>
      </c>
      <c r="Y4752" s="6"/>
      <c r="Z4752" s="6"/>
      <c r="AA4752" s="6"/>
      <c r="AB4752" s="6"/>
      <c r="AE4752" s="41">
        <f t="shared" ca="1" si="953"/>
        <v>2.1336334669133956</v>
      </c>
      <c r="AF4752" s="36">
        <f t="shared" ca="1" si="955"/>
        <v>1.6352757505292228</v>
      </c>
    </row>
    <row r="4753" spans="2:32" x14ac:dyDescent="0.25">
      <c r="B4753" s="3">
        <f t="shared" si="956"/>
        <v>4747</v>
      </c>
      <c r="C4753" s="15">
        <f t="shared" ca="1" si="951"/>
        <v>6.544434025236491</v>
      </c>
      <c r="D4753" s="15">
        <f t="shared" ca="1" si="951"/>
        <v>-3.7345391571188635</v>
      </c>
      <c r="E4753" s="15">
        <f t="shared" ca="1" si="951"/>
        <v>5.2027893293702006</v>
      </c>
      <c r="F4753" s="15">
        <f t="shared" ca="1" si="951"/>
        <v>2.8134096942626341</v>
      </c>
      <c r="G4753" s="15">
        <f t="shared" ca="1" si="951"/>
        <v>-4.8498287337287422</v>
      </c>
      <c r="H4753" s="6"/>
      <c r="I4753" s="15">
        <f t="shared" ca="1" si="952"/>
        <v>1.1952530316043444</v>
      </c>
      <c r="J4753" s="6"/>
      <c r="K4753" s="15">
        <f t="shared" ca="1" si="945"/>
        <v>1.144549492105416</v>
      </c>
      <c r="L4753" s="15">
        <f t="shared" ca="1" si="946"/>
        <v>0.97211404095985421</v>
      </c>
      <c r="M4753" s="15">
        <f t="shared" ca="1" si="947"/>
        <v>0.64241388711643466</v>
      </c>
      <c r="N4753" s="15">
        <f t="shared" ca="1" si="948"/>
        <v>0.10473723939621656</v>
      </c>
      <c r="O4753" s="15">
        <f t="shared" ca="1" si="949"/>
        <v>1.4617205419825037</v>
      </c>
      <c r="P4753" s="6"/>
      <c r="Q4753" s="15">
        <f t="shared" ca="1" si="950"/>
        <v>4.3255352015604256</v>
      </c>
      <c r="R4753" s="87">
        <f t="shared" ca="1" si="954"/>
        <v>-0.34608630764067888</v>
      </c>
      <c r="Y4753" s="6"/>
      <c r="Z4753" s="6"/>
      <c r="AA4753" s="6"/>
      <c r="AB4753" s="6"/>
      <c r="AE4753" s="41">
        <f t="shared" ca="1" si="953"/>
        <v>-0.35989378520391213</v>
      </c>
      <c r="AF4753" s="36">
        <f t="shared" ca="1" si="955"/>
        <v>1.0813838003901064</v>
      </c>
    </row>
    <row r="4754" spans="2:32" x14ac:dyDescent="0.25">
      <c r="B4754" s="3">
        <f t="shared" si="956"/>
        <v>4748</v>
      </c>
      <c r="C4754" s="15">
        <f t="shared" ca="1" si="951"/>
        <v>10.720486004650915</v>
      </c>
      <c r="D4754" s="15">
        <f t="shared" ca="1" si="951"/>
        <v>2.0059933302173372</v>
      </c>
      <c r="E4754" s="15">
        <f t="shared" ca="1" si="951"/>
        <v>1.0577208696427809</v>
      </c>
      <c r="F4754" s="15">
        <f t="shared" ca="1" si="951"/>
        <v>-3.8618120042971462</v>
      </c>
      <c r="G4754" s="15">
        <f t="shared" ca="1" si="951"/>
        <v>3.4302125620329038</v>
      </c>
      <c r="H4754" s="6"/>
      <c r="I4754" s="15">
        <f t="shared" ca="1" si="952"/>
        <v>2.6705201524493583</v>
      </c>
      <c r="J4754" s="6"/>
      <c r="K4754" s="15">
        <f t="shared" ca="1" si="945"/>
        <v>2.5920780088644455</v>
      </c>
      <c r="L4754" s="15">
        <f t="shared" ca="1" si="946"/>
        <v>1.7663835898631526E-2</v>
      </c>
      <c r="M4754" s="15">
        <f t="shared" ca="1" si="947"/>
        <v>0.10404486106485641</v>
      </c>
      <c r="N4754" s="15">
        <f t="shared" ca="1" si="948"/>
        <v>1.7068545362425773</v>
      </c>
      <c r="O4754" s="15">
        <f t="shared" ca="1" si="949"/>
        <v>2.3085302287154143E-2</v>
      </c>
      <c r="P4754" s="6"/>
      <c r="Q4754" s="15">
        <f t="shared" ca="1" si="950"/>
        <v>4.4437265443576655</v>
      </c>
      <c r="R4754" s="87">
        <f t="shared" ca="1" si="954"/>
        <v>0.28450058629645425</v>
      </c>
      <c r="Y4754" s="6"/>
      <c r="Z4754" s="6"/>
      <c r="AA4754" s="6"/>
      <c r="AB4754" s="6"/>
      <c r="AE4754" s="41">
        <f t="shared" ca="1" si="953"/>
        <v>0.29986572823205743</v>
      </c>
      <c r="AF4754" s="36">
        <f t="shared" ca="1" si="955"/>
        <v>1.1109316360894164</v>
      </c>
    </row>
    <row r="4755" spans="2:32" x14ac:dyDescent="0.25">
      <c r="B4755" s="3">
        <f t="shared" si="956"/>
        <v>4749</v>
      </c>
      <c r="C4755" s="15">
        <f t="shared" ca="1" si="951"/>
        <v>2.7913478779101766</v>
      </c>
      <c r="D4755" s="15">
        <f t="shared" ca="1" si="951"/>
        <v>2.9966514774702939</v>
      </c>
      <c r="E4755" s="15">
        <f t="shared" ca="1" si="951"/>
        <v>13.628501229290574</v>
      </c>
      <c r="F4755" s="15">
        <f t="shared" ca="1" si="951"/>
        <v>-0.36375243750442809</v>
      </c>
      <c r="G4755" s="15">
        <f t="shared" ca="1" si="951"/>
        <v>-2.0186257400320873E-2</v>
      </c>
      <c r="H4755" s="6"/>
      <c r="I4755" s="15">
        <f t="shared" ca="1" si="952"/>
        <v>3.806512377953259</v>
      </c>
      <c r="J4755" s="6"/>
      <c r="K4755" s="15">
        <f t="shared" ca="1" si="945"/>
        <v>4.1222358485908862E-2</v>
      </c>
      <c r="L4755" s="15">
        <f t="shared" ca="1" si="946"/>
        <v>2.6234987125243168E-2</v>
      </c>
      <c r="M4755" s="15">
        <f t="shared" ca="1" si="947"/>
        <v>3.8588585998317799</v>
      </c>
      <c r="N4755" s="15">
        <f t="shared" ca="1" si="948"/>
        <v>0.69564434524177332</v>
      </c>
      <c r="O4755" s="15">
        <f t="shared" ca="1" si="949"/>
        <v>0.58574489783267802</v>
      </c>
      <c r="P4755" s="6"/>
      <c r="Q4755" s="15">
        <f t="shared" ca="1" si="950"/>
        <v>5.2077051885173837</v>
      </c>
      <c r="R4755" s="87">
        <f t="shared" ca="1" si="954"/>
        <v>0.70804806433382028</v>
      </c>
      <c r="Y4755" s="6"/>
      <c r="Z4755" s="6"/>
      <c r="AA4755" s="6"/>
      <c r="AB4755" s="6"/>
      <c r="AE4755" s="41">
        <f t="shared" ca="1" si="953"/>
        <v>0.80789689585965585</v>
      </c>
      <c r="AF4755" s="36">
        <f t="shared" ca="1" si="955"/>
        <v>1.3019262971293459</v>
      </c>
    </row>
    <row r="4756" spans="2:32" x14ac:dyDescent="0.25">
      <c r="B4756" s="3">
        <f t="shared" si="956"/>
        <v>4750</v>
      </c>
      <c r="C4756" s="15">
        <f t="shared" ca="1" si="951"/>
        <v>-4.7291431901936027</v>
      </c>
      <c r="D4756" s="15">
        <f t="shared" ca="1" si="951"/>
        <v>2.2211415599319548</v>
      </c>
      <c r="E4756" s="15">
        <f t="shared" ca="1" si="951"/>
        <v>11.397398666599036</v>
      </c>
      <c r="F4756" s="15">
        <f t="shared" ca="1" si="951"/>
        <v>-0.8090481903553628</v>
      </c>
      <c r="G4756" s="15">
        <f t="shared" ca="1" si="951"/>
        <v>-9.9599168101236479E-3</v>
      </c>
      <c r="H4756" s="6"/>
      <c r="I4756" s="15">
        <f t="shared" ca="1" si="952"/>
        <v>1.6140777858343807</v>
      </c>
      <c r="J4756" s="6"/>
      <c r="K4756" s="15">
        <f t="shared" ca="1" si="945"/>
        <v>1.6094580940288561</v>
      </c>
      <c r="L4756" s="15">
        <f t="shared" ca="1" si="946"/>
        <v>1.4741057032863622E-2</v>
      </c>
      <c r="M4756" s="15">
        <f t="shared" ca="1" si="947"/>
        <v>3.8285346982402286</v>
      </c>
      <c r="N4756" s="15">
        <f t="shared" ca="1" si="948"/>
        <v>0.23486157985941986</v>
      </c>
      <c r="O4756" s="15">
        <f t="shared" ca="1" si="949"/>
        <v>0.10549993838443358</v>
      </c>
      <c r="P4756" s="6"/>
      <c r="Q4756" s="15">
        <f t="shared" ca="1" si="950"/>
        <v>5.793095367545801</v>
      </c>
      <c r="R4756" s="87">
        <f t="shared" ca="1" si="954"/>
        <v>-0.14341330101919636</v>
      </c>
      <c r="Y4756" s="6"/>
      <c r="Z4756" s="6"/>
      <c r="AA4756" s="6"/>
      <c r="AB4756" s="6"/>
      <c r="AE4756" s="41">
        <f t="shared" ca="1" si="953"/>
        <v>-0.17258966098031142</v>
      </c>
      <c r="AF4756" s="36">
        <f t="shared" ca="1" si="955"/>
        <v>1.4482738418864503</v>
      </c>
    </row>
    <row r="4757" spans="2:32" x14ac:dyDescent="0.25">
      <c r="B4757" s="3">
        <f t="shared" si="956"/>
        <v>4751</v>
      </c>
      <c r="C4757" s="15">
        <f t="shared" ca="1" si="951"/>
        <v>-0.22960519284218739</v>
      </c>
      <c r="D4757" s="15">
        <f t="shared" ca="1" si="951"/>
        <v>-4.10935839912554</v>
      </c>
      <c r="E4757" s="15">
        <f t="shared" ca="1" si="951"/>
        <v>3.5825027872623076</v>
      </c>
      <c r="F4757" s="15">
        <f t="shared" ca="1" si="951"/>
        <v>5.8262468927781974</v>
      </c>
      <c r="G4757" s="15">
        <f t="shared" ca="1" si="951"/>
        <v>2.1199039920081462</v>
      </c>
      <c r="H4757" s="6"/>
      <c r="I4757" s="15">
        <f t="shared" ca="1" si="952"/>
        <v>1.4379380160161848</v>
      </c>
      <c r="J4757" s="6"/>
      <c r="K4757" s="15">
        <f t="shared" ca="1" si="945"/>
        <v>0.11122801413638707</v>
      </c>
      <c r="L4757" s="15">
        <f t="shared" ca="1" si="946"/>
        <v>1.2308999006977692</v>
      </c>
      <c r="M4757" s="15">
        <f t="shared" ca="1" si="947"/>
        <v>0.18396632232279744</v>
      </c>
      <c r="N4757" s="15">
        <f t="shared" ca="1" si="948"/>
        <v>0.77029019191473114</v>
      </c>
      <c r="O4757" s="15">
        <f t="shared" ca="1" si="949"/>
        <v>1.8603103696426735E-2</v>
      </c>
      <c r="P4757" s="6"/>
      <c r="Q4757" s="15">
        <f t="shared" ca="1" si="950"/>
        <v>2.3149875327681113</v>
      </c>
      <c r="R4757" s="87">
        <f t="shared" ca="1" si="954"/>
        <v>-0.33041128904863643</v>
      </c>
      <c r="Y4757" s="6"/>
      <c r="Z4757" s="6"/>
      <c r="AA4757" s="6"/>
      <c r="AB4757" s="6"/>
      <c r="AE4757" s="41">
        <f t="shared" ca="1" si="953"/>
        <v>-0.25136176075124178</v>
      </c>
      <c r="AF4757" s="36">
        <f t="shared" ca="1" si="955"/>
        <v>0.57874688319202783</v>
      </c>
    </row>
    <row r="4758" spans="2:32" x14ac:dyDescent="0.25">
      <c r="B4758" s="3">
        <f t="shared" si="956"/>
        <v>4752</v>
      </c>
      <c r="C4758" s="15">
        <f t="shared" ca="1" si="951"/>
        <v>2.0995680241328842</v>
      </c>
      <c r="D4758" s="15">
        <f t="shared" ca="1" si="951"/>
        <v>-1.3971169364233669</v>
      </c>
      <c r="E4758" s="15">
        <f t="shared" ca="1" si="951"/>
        <v>2.0835584332127275</v>
      </c>
      <c r="F4758" s="15">
        <f t="shared" ca="1" si="951"/>
        <v>2.029975774536259</v>
      </c>
      <c r="G4758" s="15">
        <f t="shared" ca="1" si="951"/>
        <v>-0.90607892491991304</v>
      </c>
      <c r="H4758" s="6"/>
      <c r="I4758" s="15">
        <f t="shared" ca="1" si="952"/>
        <v>0.78198127410771812</v>
      </c>
      <c r="J4758" s="6"/>
      <c r="K4758" s="15">
        <f t="shared" ca="1" si="945"/>
        <v>6.9441393753675196E-2</v>
      </c>
      <c r="L4758" s="15">
        <f t="shared" ca="1" si="946"/>
        <v>0.18993876044559102</v>
      </c>
      <c r="M4758" s="15">
        <f t="shared" ca="1" si="947"/>
        <v>6.7764124044154675E-2</v>
      </c>
      <c r="N4758" s="15">
        <f t="shared" ca="1" si="948"/>
        <v>6.229961092399533E-2</v>
      </c>
      <c r="O4758" s="15">
        <f t="shared" ca="1" si="949"/>
        <v>0.11398188942164823</v>
      </c>
      <c r="P4758" s="6"/>
      <c r="Q4758" s="15">
        <f t="shared" ca="1" si="950"/>
        <v>0.50342577858906445</v>
      </c>
      <c r="R4758" s="87">
        <f t="shared" ca="1" si="954"/>
        <v>-1.5354342838901884</v>
      </c>
      <c r="Y4758" s="6"/>
      <c r="Z4758" s="6"/>
      <c r="AA4758" s="6"/>
      <c r="AB4758" s="6"/>
      <c r="AE4758" s="41">
        <f t="shared" ca="1" si="953"/>
        <v>-0.54471453379256507</v>
      </c>
      <c r="AF4758" s="36">
        <f t="shared" ca="1" si="955"/>
        <v>0.12585644464726611</v>
      </c>
    </row>
    <row r="4759" spans="2:32" x14ac:dyDescent="0.25">
      <c r="B4759" s="3">
        <f t="shared" si="956"/>
        <v>4753</v>
      </c>
      <c r="C4759" s="15">
        <f t="shared" ca="1" si="951"/>
        <v>-0.75223171803216893</v>
      </c>
      <c r="D4759" s="15">
        <f t="shared" ca="1" si="951"/>
        <v>-2.6609574674650176</v>
      </c>
      <c r="E4759" s="15">
        <f t="shared" ca="1" si="951"/>
        <v>-11.391611771485747</v>
      </c>
      <c r="F4759" s="15">
        <f t="shared" ca="1" si="951"/>
        <v>3.852665045385339</v>
      </c>
      <c r="G4759" s="15">
        <f t="shared" ca="1" si="951"/>
        <v>-0.92820085262434038</v>
      </c>
      <c r="H4759" s="6"/>
      <c r="I4759" s="15">
        <f t="shared" ca="1" si="952"/>
        <v>-2.3760673528443865</v>
      </c>
      <c r="J4759" s="6"/>
      <c r="K4759" s="15">
        <f t="shared" ca="1" si="945"/>
        <v>0.10547368675543992</v>
      </c>
      <c r="L4759" s="15">
        <f t="shared" ca="1" si="946"/>
        <v>3.2464950963422526E-3</v>
      </c>
      <c r="M4759" s="15">
        <f t="shared" ca="1" si="947"/>
        <v>3.2512016465798159</v>
      </c>
      <c r="N4759" s="15">
        <f t="shared" ca="1" si="948"/>
        <v>1.5518842915502653</v>
      </c>
      <c r="O4759" s="15">
        <f t="shared" ca="1" si="949"/>
        <v>8.3852696098377782E-2</v>
      </c>
      <c r="P4759" s="6"/>
      <c r="Q4759" s="15">
        <f t="shared" ca="1" si="950"/>
        <v>4.9956588160802404</v>
      </c>
      <c r="R4759" s="87">
        <f t="shared" ca="1" si="954"/>
        <v>-1.75118732884999</v>
      </c>
      <c r="Y4759" s="6"/>
      <c r="Z4759" s="6"/>
      <c r="AA4759" s="6"/>
      <c r="AB4759" s="6"/>
      <c r="AE4759" s="41">
        <f t="shared" ca="1" si="953"/>
        <v>-1.9570368150155211</v>
      </c>
      <c r="AF4759" s="36">
        <f t="shared" ca="1" si="955"/>
        <v>1.2489147040200601</v>
      </c>
    </row>
    <row r="4760" spans="2:32" x14ac:dyDescent="0.25">
      <c r="B4760" s="3">
        <f t="shared" si="956"/>
        <v>4754</v>
      </c>
      <c r="C4760" s="15">
        <f t="shared" ca="1" si="951"/>
        <v>0.81080200584647133</v>
      </c>
      <c r="D4760" s="15">
        <f t="shared" ca="1" si="951"/>
        <v>3.7509371453068625</v>
      </c>
      <c r="E4760" s="15">
        <f t="shared" ca="1" si="951"/>
        <v>-6.0915269967818499</v>
      </c>
      <c r="F4760" s="15">
        <f t="shared" ca="1" si="951"/>
        <v>13.969828430404563</v>
      </c>
      <c r="G4760" s="15">
        <f t="shared" ca="1" si="951"/>
        <v>5.1249176343984475</v>
      </c>
      <c r="H4760" s="6"/>
      <c r="I4760" s="15">
        <f t="shared" ca="1" si="952"/>
        <v>3.5129916438348987</v>
      </c>
      <c r="J4760" s="6"/>
      <c r="K4760" s="15">
        <f t="shared" ca="1" si="945"/>
        <v>0.29207315358608105</v>
      </c>
      <c r="L4760" s="15">
        <f t="shared" ca="1" si="946"/>
        <v>2.2647224668297735E-3</v>
      </c>
      <c r="M4760" s="15">
        <f t="shared" ca="1" si="947"/>
        <v>3.6898711327181846</v>
      </c>
      <c r="N4760" s="15">
        <f t="shared" ca="1" si="948"/>
        <v>4.3738174232382621</v>
      </c>
      <c r="O4760" s="15">
        <f t="shared" ca="1" si="949"/>
        <v>0.10393221596217113</v>
      </c>
      <c r="P4760" s="6"/>
      <c r="Q4760" s="15">
        <f t="shared" ca="1" si="950"/>
        <v>8.4619586479715281</v>
      </c>
      <c r="R4760" s="87">
        <f t="shared" ca="1" si="954"/>
        <v>0.46520682072527031</v>
      </c>
      <c r="Y4760" s="6"/>
      <c r="Z4760" s="6"/>
      <c r="AA4760" s="6"/>
      <c r="AB4760" s="6"/>
      <c r="AE4760" s="41">
        <f t="shared" ca="1" si="953"/>
        <v>0.67663043300079684</v>
      </c>
      <c r="AF4760" s="36">
        <f t="shared" ca="1" si="955"/>
        <v>2.115489661992882</v>
      </c>
    </row>
    <row r="4761" spans="2:32" x14ac:dyDescent="0.25">
      <c r="B4761" s="3">
        <f t="shared" si="956"/>
        <v>4755</v>
      </c>
      <c r="C4761" s="15">
        <f t="shared" ca="1" si="951"/>
        <v>1.3633883262551247</v>
      </c>
      <c r="D4761" s="15">
        <f t="shared" ca="1" si="951"/>
        <v>0.52494175818401212</v>
      </c>
      <c r="E4761" s="15">
        <f t="shared" ca="1" si="951"/>
        <v>0.69439529948340817</v>
      </c>
      <c r="F4761" s="15">
        <f t="shared" ca="1" si="951"/>
        <v>4.2312284622855376</v>
      </c>
      <c r="G4761" s="15">
        <f t="shared" ca="1" si="951"/>
        <v>17.572899550329858</v>
      </c>
      <c r="H4761" s="6"/>
      <c r="I4761" s="15">
        <f t="shared" ca="1" si="952"/>
        <v>4.8773706793075879</v>
      </c>
      <c r="J4761" s="6"/>
      <c r="K4761" s="15">
        <f t="shared" ca="1" si="945"/>
        <v>0.4939228791025651</v>
      </c>
      <c r="L4761" s="15">
        <f t="shared" ca="1" si="946"/>
        <v>0.75774550053731726</v>
      </c>
      <c r="M4761" s="15">
        <f t="shared" ca="1" si="947"/>
        <v>0.69989132112860963</v>
      </c>
      <c r="N4761" s="15">
        <f t="shared" ca="1" si="948"/>
        <v>1.6699990584726813E-2</v>
      </c>
      <c r="O4761" s="15">
        <f t="shared" ca="1" si="949"/>
        <v>6.4470581325983973</v>
      </c>
      <c r="P4761" s="6"/>
      <c r="Q4761" s="15">
        <f t="shared" ca="1" si="950"/>
        <v>8.4153178239516162</v>
      </c>
      <c r="R4761" s="87">
        <f t="shared" ca="1" si="954"/>
        <v>0.88716734101906203</v>
      </c>
      <c r="Y4761" s="6"/>
      <c r="Z4761" s="6"/>
      <c r="AA4761" s="6"/>
      <c r="AB4761" s="6"/>
      <c r="AE4761" s="41">
        <f t="shared" ca="1" si="953"/>
        <v>1.2867992870793028</v>
      </c>
      <c r="AF4761" s="36">
        <f t="shared" ca="1" si="955"/>
        <v>2.1038294559879041</v>
      </c>
    </row>
    <row r="4762" spans="2:32" x14ac:dyDescent="0.25">
      <c r="B4762" s="3">
        <f t="shared" si="956"/>
        <v>4756</v>
      </c>
      <c r="C4762" s="15">
        <f t="shared" ca="1" si="951"/>
        <v>-3.6190020782559778</v>
      </c>
      <c r="D4762" s="15">
        <f t="shared" ca="1" si="951"/>
        <v>-2.2086373958648968</v>
      </c>
      <c r="E4762" s="15">
        <f t="shared" ca="1" si="951"/>
        <v>7.2626613043339008</v>
      </c>
      <c r="F4762" s="15">
        <f t="shared" ca="1" si="951"/>
        <v>5.8690313258462545</v>
      </c>
      <c r="G4762" s="15">
        <f t="shared" ca="1" si="951"/>
        <v>3.4471538100698602</v>
      </c>
      <c r="H4762" s="6"/>
      <c r="I4762" s="15">
        <f t="shared" ca="1" si="952"/>
        <v>2.1502413932258282</v>
      </c>
      <c r="J4762" s="6"/>
      <c r="K4762" s="15">
        <f t="shared" ca="1" si="945"/>
        <v>1.3313668093294178</v>
      </c>
      <c r="L4762" s="15">
        <f t="shared" ca="1" si="946"/>
        <v>0.75999297191940096</v>
      </c>
      <c r="M4762" s="15">
        <f t="shared" ca="1" si="947"/>
        <v>1.045473493899771</v>
      </c>
      <c r="N4762" s="15">
        <f t="shared" ca="1" si="948"/>
        <v>0.55317594251836144</v>
      </c>
      <c r="O4762" s="15">
        <f t="shared" ca="1" si="949"/>
        <v>6.7279272678569146E-2</v>
      </c>
      <c r="P4762" s="6"/>
      <c r="Q4762" s="15">
        <f t="shared" ca="1" si="950"/>
        <v>3.7572884903455201</v>
      </c>
      <c r="R4762" s="87">
        <f t="shared" ca="1" si="954"/>
        <v>6.9326188660786367E-2</v>
      </c>
      <c r="Y4762" s="6"/>
      <c r="Z4762" s="6"/>
      <c r="AA4762" s="6"/>
      <c r="AB4762" s="6"/>
      <c r="AE4762" s="41">
        <f t="shared" ca="1" si="953"/>
        <v>6.7189993657445643E-2</v>
      </c>
      <c r="AF4762" s="36">
        <f t="shared" ca="1" si="955"/>
        <v>0.93932212258638004</v>
      </c>
    </row>
    <row r="4763" spans="2:32" x14ac:dyDescent="0.25">
      <c r="B4763" s="3">
        <f t="shared" si="956"/>
        <v>4757</v>
      </c>
      <c r="C4763" s="15">
        <f t="shared" ca="1" si="951"/>
        <v>1.0348837228447718</v>
      </c>
      <c r="D4763" s="15">
        <f t="shared" ca="1" si="951"/>
        <v>-2.7809477196319232</v>
      </c>
      <c r="E4763" s="15">
        <f t="shared" ca="1" si="951"/>
        <v>3.695679849457512</v>
      </c>
      <c r="F4763" s="15">
        <f t="shared" ca="1" si="951"/>
        <v>3.6893109217000339</v>
      </c>
      <c r="G4763" s="15">
        <f t="shared" ca="1" si="951"/>
        <v>-2.6164065739472147</v>
      </c>
      <c r="H4763" s="6"/>
      <c r="I4763" s="15">
        <f t="shared" ca="1" si="952"/>
        <v>0.6045040400846361</v>
      </c>
      <c r="J4763" s="6"/>
      <c r="K4763" s="15">
        <f t="shared" ca="1" si="945"/>
        <v>7.4090668533086015E-3</v>
      </c>
      <c r="L4763" s="15">
        <f t="shared" ca="1" si="946"/>
        <v>0.45845134469471782</v>
      </c>
      <c r="M4763" s="15">
        <f t="shared" ca="1" si="947"/>
        <v>0.38221471537808216</v>
      </c>
      <c r="N4763" s="15">
        <f t="shared" ca="1" si="948"/>
        <v>0.38064133987446863</v>
      </c>
      <c r="O4763" s="15">
        <f t="shared" ca="1" si="949"/>
        <v>0.41497060734332131</v>
      </c>
      <c r="P4763" s="6"/>
      <c r="Q4763" s="15">
        <f t="shared" ca="1" si="950"/>
        <v>1.6436870741438985</v>
      </c>
      <c r="R4763" s="87">
        <f t="shared" ca="1" si="954"/>
        <v>-0.97356288065049112</v>
      </c>
      <c r="Y4763" s="6"/>
      <c r="Z4763" s="6"/>
      <c r="AA4763" s="6"/>
      <c r="AB4763" s="6"/>
      <c r="AE4763" s="41">
        <f t="shared" ca="1" si="953"/>
        <v>-0.62408476573941507</v>
      </c>
      <c r="AF4763" s="36">
        <f t="shared" ca="1" si="955"/>
        <v>0.41092176853597462</v>
      </c>
    </row>
    <row r="4764" spans="2:32" x14ac:dyDescent="0.25">
      <c r="B4764" s="3">
        <f t="shared" si="956"/>
        <v>4758</v>
      </c>
      <c r="C4764" s="15">
        <f t="shared" ca="1" si="951"/>
        <v>-1.6991636256522153</v>
      </c>
      <c r="D4764" s="15">
        <f t="shared" ca="1" si="951"/>
        <v>6.34821701055448</v>
      </c>
      <c r="E4764" s="15">
        <f t="shared" ca="1" si="951"/>
        <v>-0.28363856651815533</v>
      </c>
      <c r="F4764" s="15">
        <f t="shared" ca="1" si="951"/>
        <v>5.2053320955460567</v>
      </c>
      <c r="G4764" s="15">
        <f t="shared" ca="1" si="951"/>
        <v>-1.6246011426512812</v>
      </c>
      <c r="H4764" s="6"/>
      <c r="I4764" s="15">
        <f t="shared" ca="1" si="952"/>
        <v>1.589229154255777</v>
      </c>
      <c r="J4764" s="6"/>
      <c r="K4764" s="15">
        <f t="shared" ca="1" si="945"/>
        <v>0.43254108299804062</v>
      </c>
      <c r="L4764" s="15">
        <f t="shared" ca="1" si="946"/>
        <v>0.90591861665594087</v>
      </c>
      <c r="M4764" s="15">
        <f t="shared" ca="1" si="947"/>
        <v>0.14030533998067779</v>
      </c>
      <c r="N4764" s="15">
        <f t="shared" ca="1" si="948"/>
        <v>0.5230480192803284</v>
      </c>
      <c r="O4764" s="15">
        <f t="shared" ca="1" si="949"/>
        <v>0.41314820709270839</v>
      </c>
      <c r="P4764" s="6"/>
      <c r="Q4764" s="15">
        <f t="shared" ca="1" si="950"/>
        <v>2.4149612660076962</v>
      </c>
      <c r="R4764" s="87">
        <f t="shared" ca="1" si="954"/>
        <v>-0.2364228895582294</v>
      </c>
      <c r="Y4764" s="6"/>
      <c r="Z4764" s="6"/>
      <c r="AA4764" s="6"/>
      <c r="AB4764" s="6"/>
      <c r="AE4764" s="41">
        <f t="shared" ca="1" si="953"/>
        <v>-0.18370230685183253</v>
      </c>
      <c r="AF4764" s="36">
        <f t="shared" ca="1" si="955"/>
        <v>0.60374031650192406</v>
      </c>
    </row>
    <row r="4765" spans="2:32" x14ac:dyDescent="0.25">
      <c r="B4765" s="3">
        <f t="shared" si="956"/>
        <v>4759</v>
      </c>
      <c r="C4765" s="15">
        <f t="shared" ca="1" si="951"/>
        <v>-6.5634509380490424E-2</v>
      </c>
      <c r="D4765" s="15">
        <f t="shared" ca="1" si="951"/>
        <v>2.7601322312441954</v>
      </c>
      <c r="E4765" s="15">
        <f t="shared" ca="1" si="951"/>
        <v>0.36400838181677009</v>
      </c>
      <c r="F4765" s="15">
        <f t="shared" ca="1" si="951"/>
        <v>0.73933275273703547</v>
      </c>
      <c r="G4765" s="15">
        <f t="shared" ca="1" si="951"/>
        <v>5.4749828659389248</v>
      </c>
      <c r="H4765" s="6"/>
      <c r="I4765" s="15">
        <f t="shared" ca="1" si="952"/>
        <v>1.8545643444712874</v>
      </c>
      <c r="J4765" s="6"/>
      <c r="K4765" s="15">
        <f t="shared" ca="1" si="945"/>
        <v>0.14748654553334725</v>
      </c>
      <c r="L4765" s="15">
        <f t="shared" ca="1" si="946"/>
        <v>3.2802127902174016E-2</v>
      </c>
      <c r="M4765" s="15">
        <f t="shared" ca="1" si="947"/>
        <v>8.8870283112197385E-2</v>
      </c>
      <c r="N4765" s="15">
        <f t="shared" ca="1" si="948"/>
        <v>4.9749660128084523E-2</v>
      </c>
      <c r="O4765" s="15">
        <f t="shared" ca="1" si="949"/>
        <v>0.52429721082343661</v>
      </c>
      <c r="P4765" s="6"/>
      <c r="Q4765" s="15">
        <f t="shared" ca="1" si="950"/>
        <v>0.84320582749923978</v>
      </c>
      <c r="R4765" s="87">
        <f t="shared" ca="1" si="954"/>
        <v>-0.14166060316084361</v>
      </c>
      <c r="Y4765" s="6"/>
      <c r="Z4765" s="6"/>
      <c r="AA4765" s="6"/>
      <c r="AB4765" s="6"/>
      <c r="AE4765" s="41">
        <f t="shared" ca="1" si="953"/>
        <v>-6.5040802422888913E-2</v>
      </c>
      <c r="AF4765" s="36">
        <f t="shared" ca="1" si="955"/>
        <v>0.21080145687480994</v>
      </c>
    </row>
    <row r="4766" spans="2:32" x14ac:dyDescent="0.25">
      <c r="B4766" s="3">
        <f t="shared" si="956"/>
        <v>4760</v>
      </c>
      <c r="C4766" s="15">
        <f t="shared" ca="1" si="951"/>
        <v>11.399492118817902</v>
      </c>
      <c r="D4766" s="15">
        <f t="shared" ca="1" si="951"/>
        <v>5.1159426405614878</v>
      </c>
      <c r="E4766" s="15">
        <f t="shared" ca="1" si="951"/>
        <v>4.1289167860315308</v>
      </c>
      <c r="F4766" s="15">
        <f t="shared" ca="1" si="951"/>
        <v>0.74638999736793354</v>
      </c>
      <c r="G4766" s="15">
        <f t="shared" ca="1" si="951"/>
        <v>1.5858895033042342</v>
      </c>
      <c r="H4766" s="6"/>
      <c r="I4766" s="15">
        <f t="shared" ca="1" si="952"/>
        <v>4.5953262092166174</v>
      </c>
      <c r="J4766" s="6"/>
      <c r="K4766" s="15">
        <f t="shared" ca="1" si="945"/>
        <v>1.8518669490152109</v>
      </c>
      <c r="L4766" s="15">
        <f t="shared" ca="1" si="946"/>
        <v>1.0841658743450729E-2</v>
      </c>
      <c r="M4766" s="15">
        <f t="shared" ca="1" si="947"/>
        <v>8.7015100014338088E-3</v>
      </c>
      <c r="N4766" s="15">
        <f t="shared" ca="1" si="948"/>
        <v>0.59257239851520382</v>
      </c>
      <c r="O4766" s="15">
        <f t="shared" ca="1" si="949"/>
        <v>0.36226837147571106</v>
      </c>
      <c r="P4766" s="6"/>
      <c r="Q4766" s="15">
        <f t="shared" ca="1" si="950"/>
        <v>2.8262508877510104</v>
      </c>
      <c r="R4766" s="87">
        <f t="shared" ca="1" si="954"/>
        <v>1.3808025809674214</v>
      </c>
      <c r="Y4766" s="6"/>
      <c r="Z4766" s="6"/>
      <c r="AA4766" s="6"/>
      <c r="AB4766" s="6"/>
      <c r="AE4766" s="41">
        <f t="shared" ca="1" si="953"/>
        <v>1.1606651655190394</v>
      </c>
      <c r="AF4766" s="36">
        <f t="shared" ca="1" si="955"/>
        <v>0.7065627219377526</v>
      </c>
    </row>
    <row r="4767" spans="2:32" x14ac:dyDescent="0.25">
      <c r="B4767" s="3">
        <f t="shared" si="956"/>
        <v>4761</v>
      </c>
      <c r="C4767" s="15">
        <f t="shared" ca="1" si="951"/>
        <v>-2.4385549101755215</v>
      </c>
      <c r="D4767" s="15">
        <f t="shared" ca="1" si="951"/>
        <v>-0.12488260987107003</v>
      </c>
      <c r="E4767" s="15">
        <f t="shared" ca="1" si="951"/>
        <v>1.3335975336893295</v>
      </c>
      <c r="F4767" s="15">
        <f t="shared" ca="1" si="951"/>
        <v>0.29828976255667161</v>
      </c>
      <c r="G4767" s="15">
        <f t="shared" ca="1" si="951"/>
        <v>0.49574644533699219</v>
      </c>
      <c r="H4767" s="6"/>
      <c r="I4767" s="15">
        <f t="shared" ca="1" si="952"/>
        <v>-8.7160755692719638E-2</v>
      </c>
      <c r="J4767" s="6"/>
      <c r="K4767" s="15">
        <f t="shared" ca="1" si="945"/>
        <v>0.22116217878943556</v>
      </c>
      <c r="L4767" s="15">
        <f t="shared" ca="1" si="946"/>
        <v>5.6917531306109233E-5</v>
      </c>
      <c r="M4767" s="15">
        <f t="shared" ca="1" si="947"/>
        <v>8.0742164673912264E-2</v>
      </c>
      <c r="N4767" s="15">
        <f t="shared" ca="1" si="948"/>
        <v>5.9428840807489725E-3</v>
      </c>
      <c r="O4767" s="15">
        <f t="shared" ca="1" si="949"/>
        <v>1.3591232200491715E-2</v>
      </c>
      <c r="P4767" s="6"/>
      <c r="Q4767" s="15">
        <f t="shared" ca="1" si="950"/>
        <v>0.32149537727589461</v>
      </c>
      <c r="R4767" s="87">
        <f t="shared" ca="1" si="954"/>
        <v>-3.29240708370605</v>
      </c>
      <c r="Y4767" s="6"/>
      <c r="Z4767" s="6"/>
      <c r="AA4767" s="6"/>
      <c r="AB4767" s="6"/>
      <c r="AE4767" s="41">
        <f t="shared" ca="1" si="953"/>
        <v>-0.93340666593975052</v>
      </c>
      <c r="AF4767" s="36">
        <f t="shared" ca="1" si="955"/>
        <v>8.0373844318973653E-2</v>
      </c>
    </row>
    <row r="4768" spans="2:32" x14ac:dyDescent="0.25">
      <c r="B4768" s="3">
        <f t="shared" si="956"/>
        <v>4762</v>
      </c>
      <c r="C4768" s="15">
        <f t="shared" ca="1" si="951"/>
        <v>0.84160657887717494</v>
      </c>
      <c r="D4768" s="15">
        <f t="shared" ca="1" si="951"/>
        <v>7.5199368508559736</v>
      </c>
      <c r="E4768" s="15">
        <f t="shared" ca="1" si="951"/>
        <v>0.12301938116894684</v>
      </c>
      <c r="F4768" s="15">
        <f t="shared" ca="1" si="951"/>
        <v>8.5179976875843426</v>
      </c>
      <c r="G4768" s="15">
        <f t="shared" ca="1" si="951"/>
        <v>5.0830440905656262</v>
      </c>
      <c r="H4768" s="6"/>
      <c r="I4768" s="15">
        <f t="shared" ca="1" si="952"/>
        <v>4.4171209178104132</v>
      </c>
      <c r="J4768" s="6"/>
      <c r="K4768" s="15">
        <f t="shared" ca="1" si="945"/>
        <v>0.51137211151668749</v>
      </c>
      <c r="L4768" s="15">
        <f t="shared" ca="1" si="946"/>
        <v>0.38509866857445574</v>
      </c>
      <c r="M4768" s="15">
        <f t="shared" ca="1" si="947"/>
        <v>0.73757232027946429</v>
      </c>
      <c r="N4768" s="15">
        <f t="shared" ca="1" si="948"/>
        <v>0.67268761123485832</v>
      </c>
      <c r="O4768" s="15">
        <f t="shared" ca="1" si="949"/>
        <v>1.7738146880494778E-2</v>
      </c>
      <c r="P4768" s="6"/>
      <c r="Q4768" s="15">
        <f t="shared" ca="1" si="950"/>
        <v>2.324468858485961</v>
      </c>
      <c r="R4768" s="87">
        <f t="shared" ca="1" si="954"/>
        <v>1.4180172178427035</v>
      </c>
      <c r="Y4768" s="6"/>
      <c r="Z4768" s="6"/>
      <c r="AA4768" s="6"/>
      <c r="AB4768" s="6"/>
      <c r="AE4768" s="41">
        <f t="shared" ca="1" si="953"/>
        <v>1.0809693364121531</v>
      </c>
      <c r="AF4768" s="36">
        <f t="shared" ca="1" si="955"/>
        <v>0.58111721462149024</v>
      </c>
    </row>
    <row r="4769" spans="2:32" x14ac:dyDescent="0.25">
      <c r="B4769" s="3">
        <f t="shared" si="956"/>
        <v>4763</v>
      </c>
      <c r="C4769" s="15">
        <f t="shared" ca="1" si="951"/>
        <v>5.8775395195772369</v>
      </c>
      <c r="D4769" s="15">
        <f t="shared" ca="1" si="951"/>
        <v>-6.0427803026425853</v>
      </c>
      <c r="E4769" s="15">
        <f t="shared" ca="1" si="951"/>
        <v>2.4501454813676169</v>
      </c>
      <c r="F4769" s="15">
        <f t="shared" ca="1" si="951"/>
        <v>6.4287239940106975</v>
      </c>
      <c r="G4769" s="15">
        <f t="shared" ca="1" si="951"/>
        <v>-4.2434031663889709</v>
      </c>
      <c r="H4769" s="6"/>
      <c r="I4769" s="15">
        <f t="shared" ca="1" si="952"/>
        <v>0.89404510518479907</v>
      </c>
      <c r="J4769" s="6"/>
      <c r="K4769" s="15">
        <f t="shared" ca="1" si="945"/>
        <v>0.99340866313122522</v>
      </c>
      <c r="L4769" s="15">
        <f t="shared" ca="1" si="946"/>
        <v>1.9247818695471821</v>
      </c>
      <c r="M4769" s="15">
        <f t="shared" ca="1" si="947"/>
        <v>9.6857935230252296E-2</v>
      </c>
      <c r="N4769" s="15">
        <f t="shared" ca="1" si="948"/>
        <v>1.2253068160966036</v>
      </c>
      <c r="O4769" s="15">
        <f t="shared" ca="1" si="949"/>
        <v>1.0557349897238528</v>
      </c>
      <c r="P4769" s="6"/>
      <c r="Q4769" s="15">
        <f t="shared" ca="1" si="950"/>
        <v>5.2960902737291153</v>
      </c>
      <c r="R4769" s="87">
        <f t="shared" ca="1" si="954"/>
        <v>-0.4298379130638138</v>
      </c>
      <c r="Y4769" s="6"/>
      <c r="Z4769" s="6"/>
      <c r="AA4769" s="6"/>
      <c r="AB4769" s="6"/>
      <c r="AE4769" s="41">
        <f t="shared" ca="1" si="953"/>
        <v>-0.49459806497108377</v>
      </c>
      <c r="AF4769" s="36">
        <f t="shared" ca="1" si="955"/>
        <v>1.3240225684322788</v>
      </c>
    </row>
    <row r="4770" spans="2:32" x14ac:dyDescent="0.25">
      <c r="B4770" s="3">
        <f t="shared" si="956"/>
        <v>4764</v>
      </c>
      <c r="C4770" s="15">
        <f t="shared" ca="1" si="951"/>
        <v>-3.7386167267281518</v>
      </c>
      <c r="D4770" s="15">
        <f t="shared" ca="1" si="951"/>
        <v>-4.8686022121659782</v>
      </c>
      <c r="E4770" s="15">
        <f t="shared" ca="1" si="951"/>
        <v>-4.1437879993103808</v>
      </c>
      <c r="F4770" s="15">
        <f t="shared" ca="1" si="951"/>
        <v>1.915456727685696</v>
      </c>
      <c r="G4770" s="15">
        <f t="shared" ca="1" si="951"/>
        <v>12.952670630122142</v>
      </c>
      <c r="H4770" s="6"/>
      <c r="I4770" s="15">
        <f t="shared" ca="1" si="952"/>
        <v>0.42342408392066522</v>
      </c>
      <c r="J4770" s="6"/>
      <c r="K4770" s="15">
        <f t="shared" ca="1" si="945"/>
        <v>0.69290334838025036</v>
      </c>
      <c r="L4770" s="15">
        <f t="shared" ca="1" si="946"/>
        <v>1.1202216927389004</v>
      </c>
      <c r="M4770" s="15">
        <f t="shared" ca="1" si="947"/>
        <v>0.83437704852846684</v>
      </c>
      <c r="N4770" s="15">
        <f t="shared" ca="1" si="948"/>
        <v>8.9046456402418664E-2</v>
      </c>
      <c r="O4770" s="15">
        <f t="shared" ca="1" si="949"/>
        <v>6.2792807606200665</v>
      </c>
      <c r="P4770" s="6"/>
      <c r="Q4770" s="15">
        <f t="shared" ca="1" si="950"/>
        <v>9.0158293066701027</v>
      </c>
      <c r="R4770" s="87">
        <f t="shared" ca="1" si="954"/>
        <v>-0.46963130755365462</v>
      </c>
      <c r="Y4770" s="6"/>
      <c r="Z4770" s="6"/>
      <c r="AA4770" s="6"/>
      <c r="AB4770" s="6"/>
      <c r="AE4770" s="41">
        <f t="shared" ca="1" si="953"/>
        <v>-0.7050661840084792</v>
      </c>
      <c r="AF4770" s="36">
        <f t="shared" ca="1" si="955"/>
        <v>2.2539573266675257</v>
      </c>
    </row>
    <row r="4771" spans="2:32" x14ac:dyDescent="0.25">
      <c r="B4771" s="3">
        <f t="shared" si="956"/>
        <v>4765</v>
      </c>
      <c r="C4771" s="15">
        <f t="shared" ca="1" si="951"/>
        <v>0.26757551767933063</v>
      </c>
      <c r="D4771" s="15">
        <f t="shared" ca="1" si="951"/>
        <v>4.4373986124862732</v>
      </c>
      <c r="E4771" s="15">
        <f t="shared" ca="1" si="951"/>
        <v>-2.6435546507664673</v>
      </c>
      <c r="F4771" s="15">
        <f t="shared" ca="1" si="951"/>
        <v>2.2928066580501243</v>
      </c>
      <c r="G4771" s="15">
        <f t="shared" ca="1" si="951"/>
        <v>13.305256529074638</v>
      </c>
      <c r="H4771" s="6"/>
      <c r="I4771" s="15">
        <f t="shared" ca="1" si="952"/>
        <v>3.53189653330478</v>
      </c>
      <c r="J4771" s="6"/>
      <c r="K4771" s="15">
        <f t="shared" ca="1" si="945"/>
        <v>0.42623166772215859</v>
      </c>
      <c r="L4771" s="15">
        <f t="shared" ca="1" si="946"/>
        <v>3.2797360616080282E-2</v>
      </c>
      <c r="M4771" s="15">
        <f t="shared" ca="1" si="947"/>
        <v>1.5254478930738791</v>
      </c>
      <c r="N4771" s="15">
        <f t="shared" ca="1" si="948"/>
        <v>6.1413748758343933E-2</v>
      </c>
      <c r="O4771" s="15">
        <f t="shared" ca="1" si="949"/>
        <v>3.8207426242765847</v>
      </c>
      <c r="P4771" s="6"/>
      <c r="Q4771" s="15">
        <f t="shared" ca="1" si="950"/>
        <v>5.8666332944470465</v>
      </c>
      <c r="R4771" s="87">
        <f t="shared" ca="1" si="954"/>
        <v>0.56569189388800167</v>
      </c>
      <c r="Y4771" s="6"/>
      <c r="Z4771" s="6"/>
      <c r="AA4771" s="6"/>
      <c r="AB4771" s="6"/>
      <c r="AE4771" s="41">
        <f t="shared" ca="1" si="953"/>
        <v>0.68508495659315172</v>
      </c>
      <c r="AF4771" s="36">
        <f t="shared" ca="1" si="955"/>
        <v>1.4666583236117616</v>
      </c>
    </row>
    <row r="4772" spans="2:32" x14ac:dyDescent="0.25">
      <c r="B4772" s="3">
        <f t="shared" si="956"/>
        <v>4766</v>
      </c>
      <c r="C4772" s="15">
        <f t="shared" ca="1" si="951"/>
        <v>-2.3051090087115194</v>
      </c>
      <c r="D4772" s="15">
        <f t="shared" ca="1" si="951"/>
        <v>-4.9231287513194726</v>
      </c>
      <c r="E4772" s="15">
        <f t="shared" ca="1" si="951"/>
        <v>9.1769512261800514</v>
      </c>
      <c r="F4772" s="15">
        <f t="shared" ca="1" si="951"/>
        <v>-1.5841749783157328</v>
      </c>
      <c r="G4772" s="15">
        <f t="shared" ca="1" si="951"/>
        <v>-3.4340883872163488</v>
      </c>
      <c r="H4772" s="6"/>
      <c r="I4772" s="15">
        <f t="shared" ca="1" si="952"/>
        <v>-0.61390997987660445</v>
      </c>
      <c r="J4772" s="6"/>
      <c r="K4772" s="15">
        <f t="shared" ca="1" si="945"/>
        <v>0.11440616620528637</v>
      </c>
      <c r="L4772" s="15">
        <f t="shared" ca="1" si="946"/>
        <v>0.74277465680622323</v>
      </c>
      <c r="M4772" s="15">
        <f t="shared" ca="1" si="947"/>
        <v>3.8344385262506075</v>
      </c>
      <c r="N4772" s="15">
        <f t="shared" ca="1" si="948"/>
        <v>3.7656566687843278E-2</v>
      </c>
      <c r="O4772" s="15">
        <f t="shared" ca="1" si="949"/>
        <v>0.31813624996901352</v>
      </c>
      <c r="P4772" s="6"/>
      <c r="Q4772" s="15">
        <f t="shared" ca="1" si="950"/>
        <v>5.0474121659189741</v>
      </c>
      <c r="R4772" s="87">
        <f t="shared" ca="1" si="954"/>
        <v>-1.0406417253703912</v>
      </c>
      <c r="Y4772" s="6"/>
      <c r="Z4772" s="6"/>
      <c r="AA4772" s="6"/>
      <c r="AB4772" s="6"/>
      <c r="AE4772" s="41">
        <f t="shared" ca="1" si="953"/>
        <v>-1.1689760804138389</v>
      </c>
      <c r="AF4772" s="36">
        <f t="shared" ca="1" si="955"/>
        <v>1.2618530414797435</v>
      </c>
    </row>
    <row r="4773" spans="2:32" x14ac:dyDescent="0.25">
      <c r="B4773" s="3">
        <f t="shared" si="956"/>
        <v>4767</v>
      </c>
      <c r="C4773" s="15">
        <f t="shared" ca="1" si="951"/>
        <v>-6.9638557854487182</v>
      </c>
      <c r="D4773" s="15">
        <f t="shared" ca="1" si="951"/>
        <v>9.0467591215221645</v>
      </c>
      <c r="E4773" s="15">
        <f t="shared" ca="1" si="951"/>
        <v>-7.901175755485248</v>
      </c>
      <c r="F4773" s="15">
        <f t="shared" ca="1" si="951"/>
        <v>5.2128103301972804</v>
      </c>
      <c r="G4773" s="15">
        <f t="shared" ca="1" si="951"/>
        <v>5.1684201402658854</v>
      </c>
      <c r="H4773" s="6"/>
      <c r="I4773" s="15">
        <f t="shared" ca="1" si="952"/>
        <v>0.9125916102102728</v>
      </c>
      <c r="J4773" s="6"/>
      <c r="K4773" s="15">
        <f t="shared" ca="1" si="945"/>
        <v>2.4815369430633321</v>
      </c>
      <c r="L4773" s="15">
        <f t="shared" ca="1" si="946"/>
        <v>2.6465872440832756</v>
      </c>
      <c r="M4773" s="15">
        <f t="shared" ca="1" si="947"/>
        <v>3.1072998070639741</v>
      </c>
      <c r="N4773" s="15">
        <f t="shared" ca="1" si="948"/>
        <v>0.73967524158906806</v>
      </c>
      <c r="O4773" s="15">
        <f t="shared" ca="1" si="949"/>
        <v>0.7244830590894128</v>
      </c>
      <c r="P4773" s="6"/>
      <c r="Q4773" s="15">
        <f t="shared" ca="1" si="950"/>
        <v>9.6995822948890638</v>
      </c>
      <c r="R4773" s="87">
        <f t="shared" ca="1" si="954"/>
        <v>-0.3122922141753548</v>
      </c>
      <c r="Y4773" s="6"/>
      <c r="Z4773" s="6"/>
      <c r="AA4773" s="6"/>
      <c r="AB4773" s="6"/>
      <c r="AE4773" s="41">
        <f t="shared" ca="1" si="953"/>
        <v>-0.48630381577468357</v>
      </c>
      <c r="AF4773" s="36">
        <f t="shared" ca="1" si="955"/>
        <v>2.4248955737222659</v>
      </c>
    </row>
    <row r="4774" spans="2:32" x14ac:dyDescent="0.25">
      <c r="B4774" s="3">
        <f t="shared" si="956"/>
        <v>4768</v>
      </c>
      <c r="C4774" s="15">
        <f t="shared" ca="1" si="951"/>
        <v>4.6985737934551324</v>
      </c>
      <c r="D4774" s="15">
        <f t="shared" ca="1" si="951"/>
        <v>-2.564880336480674</v>
      </c>
      <c r="E4774" s="15">
        <f t="shared" ca="1" si="951"/>
        <v>-1.4671799203260307</v>
      </c>
      <c r="F4774" s="15">
        <f t="shared" ca="1" si="951"/>
        <v>-0.12349988843811888</v>
      </c>
      <c r="G4774" s="15">
        <f t="shared" ca="1" si="951"/>
        <v>-1.9507068575033149</v>
      </c>
      <c r="H4774" s="6"/>
      <c r="I4774" s="15">
        <f t="shared" ca="1" si="952"/>
        <v>-0.28153864185860122</v>
      </c>
      <c r="J4774" s="6"/>
      <c r="K4774" s="15">
        <f t="shared" ca="1" si="945"/>
        <v>0.99206079473465958</v>
      </c>
      <c r="L4774" s="15">
        <f t="shared" ca="1" si="946"/>
        <v>0.20854597177598397</v>
      </c>
      <c r="M4774" s="15">
        <f t="shared" ca="1" si="947"/>
        <v>5.6229809648235221E-2</v>
      </c>
      <c r="N4774" s="15">
        <f t="shared" ca="1" si="948"/>
        <v>9.99049903308001E-4</v>
      </c>
      <c r="O4774" s="15">
        <f t="shared" ca="1" si="949"/>
        <v>0.11144490128474227</v>
      </c>
      <c r="P4774" s="6"/>
      <c r="Q4774" s="15">
        <f t="shared" ca="1" si="950"/>
        <v>1.3692805273469288</v>
      </c>
      <c r="R4774" s="87">
        <f t="shared" ca="1" si="954"/>
        <v>-1.7439201919425862</v>
      </c>
      <c r="Y4774" s="6"/>
      <c r="Z4774" s="6"/>
      <c r="AA4774" s="6"/>
      <c r="AB4774" s="6"/>
      <c r="AE4774" s="41">
        <f t="shared" ca="1" si="953"/>
        <v>-1.0203350992976759</v>
      </c>
      <c r="AF4774" s="36">
        <f t="shared" ca="1" si="955"/>
        <v>0.34232013183673221</v>
      </c>
    </row>
    <row r="4775" spans="2:32" x14ac:dyDescent="0.25">
      <c r="B4775" s="3">
        <f t="shared" si="956"/>
        <v>4769</v>
      </c>
      <c r="C4775" s="15">
        <f t="shared" ca="1" si="951"/>
        <v>9.2835195250061044</v>
      </c>
      <c r="D4775" s="15">
        <f t="shared" ca="1" si="951"/>
        <v>1.0693928341682455</v>
      </c>
      <c r="E4775" s="15">
        <f t="shared" ca="1" si="951"/>
        <v>2.9209019552250743</v>
      </c>
      <c r="F4775" s="15">
        <f t="shared" ca="1" si="951"/>
        <v>15.287279019829619</v>
      </c>
      <c r="G4775" s="15">
        <f t="shared" ca="1" si="951"/>
        <v>-1.7690677096945957</v>
      </c>
      <c r="H4775" s="6"/>
      <c r="I4775" s="15">
        <f t="shared" ca="1" si="952"/>
        <v>5.3584051249068896</v>
      </c>
      <c r="J4775" s="6"/>
      <c r="K4775" s="15">
        <f t="shared" ca="1" si="945"/>
        <v>0.61626092215464878</v>
      </c>
      <c r="L4775" s="15">
        <f t="shared" ca="1" si="946"/>
        <v>0.73582505720428604</v>
      </c>
      <c r="M4775" s="15">
        <f t="shared" ca="1" si="947"/>
        <v>0.23765686808835587</v>
      </c>
      <c r="N4775" s="15">
        <f t="shared" ca="1" si="948"/>
        <v>3.9433014728511222</v>
      </c>
      <c r="O4775" s="15">
        <f t="shared" ca="1" si="949"/>
        <v>2.0320347603192856</v>
      </c>
      <c r="P4775" s="6"/>
      <c r="Q4775" s="15">
        <f t="shared" ca="1" si="950"/>
        <v>7.5650790806176982</v>
      </c>
      <c r="R4775" s="87">
        <f t="shared" ca="1" si="954"/>
        <v>1.0921224667653002</v>
      </c>
      <c r="Y4775" s="6"/>
      <c r="Z4775" s="6"/>
      <c r="AA4775" s="6"/>
      <c r="AB4775" s="6"/>
      <c r="AE4775" s="41">
        <f t="shared" ca="1" si="953"/>
        <v>1.5019244310550954</v>
      </c>
      <c r="AF4775" s="36">
        <f t="shared" ca="1" si="955"/>
        <v>1.8912697701544245</v>
      </c>
    </row>
    <row r="4776" spans="2:32" x14ac:dyDescent="0.25">
      <c r="B4776" s="3">
        <f t="shared" si="956"/>
        <v>4770</v>
      </c>
      <c r="C4776" s="15">
        <f t="shared" ca="1" si="951"/>
        <v>0.74171981882643312</v>
      </c>
      <c r="D4776" s="15">
        <f t="shared" ca="1" si="951"/>
        <v>5.6459317137530212</v>
      </c>
      <c r="E4776" s="15">
        <f t="shared" ca="1" si="951"/>
        <v>2.4708772688851761</v>
      </c>
      <c r="F4776" s="15">
        <f t="shared" ca="1" si="951"/>
        <v>1.8991286006504788</v>
      </c>
      <c r="G4776" s="15">
        <f t="shared" ca="1" si="951"/>
        <v>0.70461235027252944</v>
      </c>
      <c r="H4776" s="6"/>
      <c r="I4776" s="15">
        <f t="shared" ca="1" si="952"/>
        <v>2.2924539504775274</v>
      </c>
      <c r="J4776" s="6"/>
      <c r="K4776" s="15">
        <f t="shared" ca="1" si="945"/>
        <v>9.619105388270692E-2</v>
      </c>
      <c r="L4776" s="15">
        <f t="shared" ca="1" si="946"/>
        <v>0.44983252435132831</v>
      </c>
      <c r="M4776" s="15">
        <f t="shared" ca="1" si="947"/>
        <v>1.2733952220638878E-3</v>
      </c>
      <c r="N4776" s="15">
        <f t="shared" ca="1" si="948"/>
        <v>6.1881932326628055E-3</v>
      </c>
      <c r="O4776" s="15">
        <f t="shared" ca="1" si="949"/>
        <v>0.10084963789366275</v>
      </c>
      <c r="P4776" s="6"/>
      <c r="Q4776" s="15">
        <f t="shared" ca="1" si="950"/>
        <v>0.65433480458242477</v>
      </c>
      <c r="R4776" s="87">
        <f t="shared" ca="1" si="954"/>
        <v>0.3233720464041121</v>
      </c>
      <c r="Y4776" s="6"/>
      <c r="Z4776" s="6"/>
      <c r="AA4776" s="6"/>
      <c r="AB4776" s="6"/>
      <c r="AE4776" s="41">
        <f t="shared" ca="1" si="953"/>
        <v>0.13078938271122167</v>
      </c>
      <c r="AF4776" s="36">
        <f t="shared" ca="1" si="955"/>
        <v>0.16358370114560619</v>
      </c>
    </row>
    <row r="4777" spans="2:32" x14ac:dyDescent="0.25">
      <c r="B4777" s="3">
        <f t="shared" si="956"/>
        <v>4771</v>
      </c>
      <c r="C4777" s="15">
        <f t="shared" ca="1" si="951"/>
        <v>4.3668202841274173</v>
      </c>
      <c r="D4777" s="15">
        <f t="shared" ca="1" si="951"/>
        <v>-6.8085047459001125</v>
      </c>
      <c r="E4777" s="15">
        <f t="shared" ca="1" si="951"/>
        <v>-1.2877443621812268</v>
      </c>
      <c r="F4777" s="15">
        <f t="shared" ca="1" si="951"/>
        <v>4.9965139143853801</v>
      </c>
      <c r="G4777" s="15">
        <f t="shared" ca="1" si="951"/>
        <v>0.2490733147854991</v>
      </c>
      <c r="H4777" s="6"/>
      <c r="I4777" s="15">
        <f t="shared" ca="1" si="952"/>
        <v>0.30323168104339143</v>
      </c>
      <c r="J4777" s="6"/>
      <c r="K4777" s="15">
        <f t="shared" ca="1" si="945"/>
        <v>0.66051009340457534</v>
      </c>
      <c r="L4777" s="15">
        <f t="shared" ca="1" si="946"/>
        <v>2.0230718002526067</v>
      </c>
      <c r="M4777" s="15">
        <f t="shared" ca="1" si="947"/>
        <v>0.10124819080458651</v>
      </c>
      <c r="N4777" s="15">
        <f t="shared" ca="1" si="948"/>
        <v>0.88107592487214248</v>
      </c>
      <c r="O4777" s="15">
        <f t="shared" ca="1" si="949"/>
        <v>1.1732514542896042E-4</v>
      </c>
      <c r="P4777" s="6"/>
      <c r="Q4777" s="15">
        <f t="shared" ca="1" si="950"/>
        <v>3.6660233344793403</v>
      </c>
      <c r="R4777" s="87">
        <f t="shared" ca="1" si="954"/>
        <v>-0.79262894497874814</v>
      </c>
      <c r="Y4777" s="6"/>
      <c r="Z4777" s="6"/>
      <c r="AA4777" s="6"/>
      <c r="AB4777" s="6"/>
      <c r="AE4777" s="41">
        <f t="shared" ca="1" si="953"/>
        <v>-0.75881786065100432</v>
      </c>
      <c r="AF4777" s="36">
        <f t="shared" ca="1" si="955"/>
        <v>0.91650583361983506</v>
      </c>
    </row>
    <row r="4778" spans="2:32" x14ac:dyDescent="0.25">
      <c r="B4778" s="3">
        <f t="shared" si="956"/>
        <v>4772</v>
      </c>
      <c r="C4778" s="15">
        <f t="shared" ca="1" si="951"/>
        <v>10.250737769015767</v>
      </c>
      <c r="D4778" s="15">
        <f t="shared" ca="1" si="951"/>
        <v>-4.7642163427011699</v>
      </c>
      <c r="E4778" s="15">
        <f t="shared" ca="1" si="951"/>
        <v>6.8560595608229891</v>
      </c>
      <c r="F4778" s="15">
        <f t="shared" ca="1" si="951"/>
        <v>6.0811107252074805</v>
      </c>
      <c r="G4778" s="15">
        <f t="shared" ca="1" si="951"/>
        <v>8.0085659396030913</v>
      </c>
      <c r="H4778" s="6"/>
      <c r="I4778" s="15">
        <f t="shared" ca="1" si="952"/>
        <v>5.2864515303896322</v>
      </c>
      <c r="J4778" s="6"/>
      <c r="K4778" s="15">
        <f t="shared" ca="1" si="945"/>
        <v>0.98576551436051296</v>
      </c>
      <c r="L4778" s="15">
        <f t="shared" ca="1" si="946"/>
        <v>4.0406369878071828</v>
      </c>
      <c r="M4778" s="15">
        <f t="shared" ca="1" si="947"/>
        <v>9.8546774768035264E-2</v>
      </c>
      <c r="N4778" s="15">
        <f t="shared" ca="1" si="948"/>
        <v>2.5259329436342039E-2</v>
      </c>
      <c r="O4778" s="15">
        <f t="shared" ca="1" si="949"/>
        <v>0.29639627427390158</v>
      </c>
      <c r="P4778" s="6"/>
      <c r="Q4778" s="15">
        <f t="shared" ca="1" si="950"/>
        <v>5.4466048806459755</v>
      </c>
      <c r="R4778" s="87">
        <f t="shared" ca="1" si="954"/>
        <v>1.259532243125151</v>
      </c>
      <c r="Y4778" s="6"/>
      <c r="Z4778" s="6"/>
      <c r="AA4778" s="6"/>
      <c r="AB4778" s="6"/>
      <c r="AE4778" s="41">
        <f t="shared" ca="1" si="953"/>
        <v>1.4697458053418866</v>
      </c>
      <c r="AF4778" s="36">
        <f t="shared" ca="1" si="955"/>
        <v>1.3616512201614939</v>
      </c>
    </row>
    <row r="4779" spans="2:32" x14ac:dyDescent="0.25">
      <c r="B4779" s="3">
        <f t="shared" si="956"/>
        <v>4773</v>
      </c>
      <c r="C4779" s="15">
        <f t="shared" ca="1" si="951"/>
        <v>2.5641168314610878</v>
      </c>
      <c r="D4779" s="15">
        <f t="shared" ca="1" si="951"/>
        <v>3.8818323285166016</v>
      </c>
      <c r="E4779" s="15">
        <f t="shared" ca="1" si="951"/>
        <v>2.0959582344864645</v>
      </c>
      <c r="F4779" s="15">
        <f t="shared" ca="1" si="951"/>
        <v>-0.42436988895511307</v>
      </c>
      <c r="G4779" s="15">
        <f t="shared" ca="1" si="951"/>
        <v>-0.13930896737859433</v>
      </c>
      <c r="H4779" s="6"/>
      <c r="I4779" s="15">
        <f t="shared" ca="1" si="952"/>
        <v>1.5956457076260893</v>
      </c>
      <c r="J4779" s="6"/>
      <c r="K4779" s="15">
        <f t="shared" ca="1" si="945"/>
        <v>3.7517452708089004E-2</v>
      </c>
      <c r="L4779" s="15">
        <f t="shared" ca="1" si="946"/>
        <v>0.20906597062155113</v>
      </c>
      <c r="M4779" s="15">
        <f t="shared" ca="1" si="947"/>
        <v>1.0012504981336545E-2</v>
      </c>
      <c r="N4779" s="15">
        <f t="shared" ca="1" si="948"/>
        <v>0.16321852041725241</v>
      </c>
      <c r="O4779" s="15">
        <f t="shared" ca="1" si="949"/>
        <v>0.12040270897282428</v>
      </c>
      <c r="P4779" s="6"/>
      <c r="Q4779" s="15">
        <f t="shared" ca="1" si="950"/>
        <v>0.54021715770105327</v>
      </c>
      <c r="R4779" s="87">
        <f t="shared" ca="1" si="954"/>
        <v>-0.49206544085013115</v>
      </c>
      <c r="Y4779" s="6"/>
      <c r="Z4779" s="6"/>
      <c r="AA4779" s="6"/>
      <c r="AB4779" s="6"/>
      <c r="AE4779" s="41">
        <f t="shared" ca="1" si="953"/>
        <v>-0.18083273694837784</v>
      </c>
      <c r="AF4779" s="36">
        <f t="shared" ca="1" si="955"/>
        <v>0.13505428942526332</v>
      </c>
    </row>
    <row r="4780" spans="2:32" x14ac:dyDescent="0.25">
      <c r="B4780" s="3">
        <f t="shared" si="956"/>
        <v>4774</v>
      </c>
      <c r="C4780" s="15">
        <f t="shared" ca="1" si="951"/>
        <v>-1.2664128344208514</v>
      </c>
      <c r="D4780" s="15">
        <f t="shared" ca="1" si="951"/>
        <v>-1.2196636753608892</v>
      </c>
      <c r="E4780" s="15">
        <f t="shared" ca="1" si="951"/>
        <v>1.896432539971749</v>
      </c>
      <c r="F4780" s="15">
        <f t="shared" ca="1" si="951"/>
        <v>0.99761890125786978</v>
      </c>
      <c r="G4780" s="15">
        <f t="shared" ca="1" si="951"/>
        <v>3.1508110306153458</v>
      </c>
      <c r="H4780" s="6"/>
      <c r="I4780" s="15">
        <f t="shared" ca="1" si="952"/>
        <v>0.71175719241264479</v>
      </c>
      <c r="J4780" s="6"/>
      <c r="K4780" s="15">
        <f t="shared" ca="1" si="945"/>
        <v>0.1565262662024974</v>
      </c>
      <c r="L4780" s="15">
        <f t="shared" ca="1" si="946"/>
        <v>0.14921546273884284</v>
      </c>
      <c r="M4780" s="15">
        <f t="shared" ca="1" si="947"/>
        <v>5.6138227164571355E-2</v>
      </c>
      <c r="N4780" s="15">
        <f t="shared" ca="1" si="948"/>
        <v>3.2686766633564872E-3</v>
      </c>
      <c r="O4780" s="15">
        <f t="shared" ca="1" si="949"/>
        <v>0.23795934502605312</v>
      </c>
      <c r="P4780" s="6"/>
      <c r="Q4780" s="15">
        <f t="shared" ca="1" si="950"/>
        <v>0.60310797779532122</v>
      </c>
      <c r="R4780" s="87">
        <f t="shared" ca="1" si="954"/>
        <v>-1.4836968794960055</v>
      </c>
      <c r="Y4780" s="6"/>
      <c r="Z4780" s="6"/>
      <c r="AA4780" s="6"/>
      <c r="AB4780" s="6"/>
      <c r="AE4780" s="41">
        <f t="shared" ca="1" si="953"/>
        <v>-0.57611969785810158</v>
      </c>
      <c r="AF4780" s="36">
        <f t="shared" ca="1" si="955"/>
        <v>0.1507769944488303</v>
      </c>
    </row>
    <row r="4781" spans="2:32" x14ac:dyDescent="0.25">
      <c r="B4781" s="3">
        <f t="shared" si="956"/>
        <v>4775</v>
      </c>
      <c r="C4781" s="15">
        <f t="shared" ca="1" si="951"/>
        <v>-0.11086770581953065</v>
      </c>
      <c r="D4781" s="15">
        <f t="shared" ca="1" si="951"/>
        <v>7.6721167713048963</v>
      </c>
      <c r="E4781" s="15">
        <f t="shared" ca="1" si="951"/>
        <v>0.63263681372451708</v>
      </c>
      <c r="F4781" s="15">
        <f t="shared" ca="1" si="951"/>
        <v>2.6513418167241167</v>
      </c>
      <c r="G4781" s="15">
        <f t="shared" ca="1" si="951"/>
        <v>3.9487777674737017</v>
      </c>
      <c r="H4781" s="6"/>
      <c r="I4781" s="15">
        <f t="shared" ca="1" si="952"/>
        <v>2.9588010926815405</v>
      </c>
      <c r="J4781" s="6"/>
      <c r="K4781" s="15">
        <f t="shared" ca="1" si="945"/>
        <v>0.37691466129964041</v>
      </c>
      <c r="L4781" s="15">
        <f t="shared" ca="1" si="946"/>
        <v>0.88861378745427011</v>
      </c>
      <c r="M4781" s="15">
        <f t="shared" ca="1" si="947"/>
        <v>0.21644161010782587</v>
      </c>
      <c r="N4781" s="15">
        <f t="shared" ca="1" si="948"/>
        <v>3.7812482548905289E-3</v>
      </c>
      <c r="O4781" s="15">
        <f t="shared" ca="1" si="949"/>
        <v>3.9202152665301783E-2</v>
      </c>
      <c r="P4781" s="6"/>
      <c r="Q4781" s="15">
        <f t="shared" ca="1" si="950"/>
        <v>1.5249534597819285</v>
      </c>
      <c r="R4781" s="87">
        <f t="shared" ca="1" si="954"/>
        <v>0.69445677471625433</v>
      </c>
      <c r="Y4781" s="6"/>
      <c r="Z4781" s="6"/>
      <c r="AA4781" s="6"/>
      <c r="AB4781" s="6"/>
      <c r="AE4781" s="41">
        <f t="shared" ca="1" si="953"/>
        <v>0.42878888402740012</v>
      </c>
      <c r="AF4781" s="36">
        <f t="shared" ca="1" si="955"/>
        <v>0.38123836494548213</v>
      </c>
    </row>
    <row r="4782" spans="2:32" x14ac:dyDescent="0.25">
      <c r="B4782" s="3">
        <f t="shared" si="956"/>
        <v>4776</v>
      </c>
      <c r="C4782" s="15">
        <f t="shared" ref="C4782:G4832" ca="1" si="957">$B$1+NORMINV(RAND(),0,1)*$B$2</f>
        <v>1.5017382252437921</v>
      </c>
      <c r="D4782" s="15">
        <f t="shared" ca="1" si="957"/>
        <v>8.3912869712345017</v>
      </c>
      <c r="E4782" s="15">
        <f t="shared" ca="1" si="957"/>
        <v>1.7906789012665407</v>
      </c>
      <c r="F4782" s="15">
        <f t="shared" ca="1" si="957"/>
        <v>8.0049228629242073</v>
      </c>
      <c r="G4782" s="15">
        <f t="shared" ca="1" si="957"/>
        <v>-5.2477601202321278</v>
      </c>
      <c r="H4782" s="6"/>
      <c r="I4782" s="15">
        <f t="shared" ca="1" si="952"/>
        <v>2.8881733680873825</v>
      </c>
      <c r="J4782" s="6"/>
      <c r="K4782" s="15">
        <f t="shared" ca="1" si="945"/>
        <v>7.6888096212469073E-2</v>
      </c>
      <c r="L4782" s="15">
        <f t="shared" ca="1" si="946"/>
        <v>1.2113703731657144</v>
      </c>
      <c r="M4782" s="15">
        <f t="shared" ca="1" si="947"/>
        <v>4.817976418809454E-2</v>
      </c>
      <c r="N4782" s="15">
        <f t="shared" ca="1" si="948"/>
        <v>1.0472450157165158</v>
      </c>
      <c r="O4782" s="15">
        <f t="shared" ca="1" si="949"/>
        <v>2.6477365490543554</v>
      </c>
      <c r="P4782" s="6"/>
      <c r="Q4782" s="15">
        <f t="shared" ca="1" si="950"/>
        <v>5.0314197983371489</v>
      </c>
      <c r="R4782" s="87">
        <f t="shared" ca="1" si="954"/>
        <v>0.35415833156025556</v>
      </c>
      <c r="Y4782" s="6"/>
      <c r="Z4782" s="6"/>
      <c r="AA4782" s="6"/>
      <c r="AB4782" s="6"/>
      <c r="AE4782" s="41">
        <f t="shared" ca="1" si="953"/>
        <v>0.39720320536966591</v>
      </c>
      <c r="AF4782" s="36">
        <f t="shared" ca="1" si="955"/>
        <v>1.2578549495842872</v>
      </c>
    </row>
    <row r="4783" spans="2:32" x14ac:dyDescent="0.25">
      <c r="B4783" s="3">
        <f t="shared" si="956"/>
        <v>4777</v>
      </c>
      <c r="C4783" s="15">
        <f t="shared" ca="1" si="957"/>
        <v>5.2846302189714951</v>
      </c>
      <c r="D4783" s="15">
        <f t="shared" ca="1" si="957"/>
        <v>5.7725779342007808</v>
      </c>
      <c r="E4783" s="15">
        <f t="shared" ca="1" si="957"/>
        <v>4.6243572487430171</v>
      </c>
      <c r="F4783" s="15">
        <f t="shared" ca="1" si="957"/>
        <v>-6.4518192005917729</v>
      </c>
      <c r="G4783" s="15">
        <f t="shared" ca="1" si="957"/>
        <v>2.0991027818826526</v>
      </c>
      <c r="H4783" s="6"/>
      <c r="I4783" s="15">
        <f t="shared" ca="1" si="952"/>
        <v>2.2657697966412345</v>
      </c>
      <c r="J4783" s="6"/>
      <c r="K4783" s="15">
        <f t="shared" ref="K4783:K4846" ca="1" si="958">((C4783-$I4783)/$B$2)^2</f>
        <v>0.36454072998048159</v>
      </c>
      <c r="L4783" s="15">
        <f t="shared" ref="L4783:L4846" ca="1" si="959">((D4783-$I4783)/$B$2)^2</f>
        <v>0.49190813254615412</v>
      </c>
      <c r="M4783" s="15">
        <f t="shared" ref="M4783:M4846" ca="1" si="960">((E4783-$I4783)/$B$2)^2</f>
        <v>0.22251739076847918</v>
      </c>
      <c r="N4783" s="15">
        <f t="shared" ref="N4783:N4846" ca="1" si="961">((F4783-$I4783)/$B$2)^2</f>
        <v>3.0398543169871202</v>
      </c>
      <c r="O4783" s="15">
        <f t="shared" ref="O4783:O4846" ca="1" si="962">((G4783-$I4783)/$B$2)^2</f>
        <v>1.1111157523414931E-3</v>
      </c>
      <c r="P4783" s="6"/>
      <c r="Q4783" s="15">
        <f t="shared" ref="Q4783:Q4846" ca="1" si="963">SUM(K4783:O4783)</f>
        <v>4.1199316860345769</v>
      </c>
      <c r="R4783" s="87">
        <f t="shared" ca="1" si="954"/>
        <v>0.11711313591169803</v>
      </c>
      <c r="Y4783" s="6"/>
      <c r="Z4783" s="6"/>
      <c r="AA4783" s="6"/>
      <c r="AB4783" s="6"/>
      <c r="AE4783" s="41">
        <f t="shared" ca="1" si="953"/>
        <v>0.1188558663312191</v>
      </c>
      <c r="AF4783" s="36">
        <f t="shared" ca="1" si="955"/>
        <v>1.0299829215086442</v>
      </c>
    </row>
    <row r="4784" spans="2:32" x14ac:dyDescent="0.25">
      <c r="B4784" s="3">
        <f t="shared" si="956"/>
        <v>4778</v>
      </c>
      <c r="C4784" s="15">
        <f t="shared" ca="1" si="957"/>
        <v>1.1386593592022733</v>
      </c>
      <c r="D4784" s="15">
        <f t="shared" ca="1" si="957"/>
        <v>-2.5244449883813775</v>
      </c>
      <c r="E4784" s="15">
        <f t="shared" ca="1" si="957"/>
        <v>-0.71628094003879061</v>
      </c>
      <c r="F4784" s="15">
        <f t="shared" ca="1" si="957"/>
        <v>-2.7936325793456316</v>
      </c>
      <c r="G4784" s="15">
        <f t="shared" ca="1" si="957"/>
        <v>8.0368851853553132</v>
      </c>
      <c r="H4784" s="6"/>
      <c r="I4784" s="15">
        <f t="shared" ca="1" si="952"/>
        <v>0.62823720735835731</v>
      </c>
      <c r="J4784" s="6"/>
      <c r="K4784" s="15">
        <f t="shared" ca="1" si="958"/>
        <v>1.0421230923718947E-2</v>
      </c>
      <c r="L4784" s="15">
        <f t="shared" ca="1" si="959"/>
        <v>0.39757620109337266</v>
      </c>
      <c r="M4784" s="15">
        <f t="shared" ca="1" si="960"/>
        <v>7.2309161947210349E-2</v>
      </c>
      <c r="N4784" s="15">
        <f t="shared" ca="1" si="961"/>
        <v>0.46836771348630424</v>
      </c>
      <c r="O4784" s="15">
        <f t="shared" ca="1" si="962"/>
        <v>2.1955225944751353</v>
      </c>
      <c r="P4784" s="6"/>
      <c r="Q4784" s="15">
        <f t="shared" ca="1" si="963"/>
        <v>3.1441969019257416</v>
      </c>
      <c r="R4784" s="87">
        <f t="shared" ca="1" si="954"/>
        <v>-0.69194112726939061</v>
      </c>
      <c r="Y4784" s="6"/>
      <c r="Z4784" s="6"/>
      <c r="AA4784" s="6"/>
      <c r="AB4784" s="6"/>
      <c r="AE4784" s="41">
        <f t="shared" ca="1" si="953"/>
        <v>-0.61347097067033229</v>
      </c>
      <c r="AF4784" s="36">
        <f t="shared" ca="1" si="955"/>
        <v>0.78604922548143541</v>
      </c>
    </row>
    <row r="4785" spans="2:32" x14ac:dyDescent="0.25">
      <c r="B4785" s="3">
        <f t="shared" si="956"/>
        <v>4779</v>
      </c>
      <c r="C4785" s="15">
        <f t="shared" ca="1" si="957"/>
        <v>-1.5344091204243497</v>
      </c>
      <c r="D4785" s="15">
        <f t="shared" ca="1" si="957"/>
        <v>-0.19350552755034656</v>
      </c>
      <c r="E4785" s="15">
        <f t="shared" ca="1" si="957"/>
        <v>-4.4456010756043378</v>
      </c>
      <c r="F4785" s="15">
        <f t="shared" ca="1" si="957"/>
        <v>10.647325130987452</v>
      </c>
      <c r="G4785" s="15">
        <f t="shared" ca="1" si="957"/>
        <v>-2.8456376305707831</v>
      </c>
      <c r="H4785" s="6"/>
      <c r="I4785" s="15">
        <f t="shared" ca="1" si="952"/>
        <v>0.32563435536752705</v>
      </c>
      <c r="J4785" s="6"/>
      <c r="K4785" s="15">
        <f t="shared" ca="1" si="958"/>
        <v>0.13839046927343701</v>
      </c>
      <c r="L4785" s="15">
        <f t="shared" ca="1" si="959"/>
        <v>1.078024872143934E-2</v>
      </c>
      <c r="M4785" s="15">
        <f t="shared" ca="1" si="960"/>
        <v>0.9105875015104512</v>
      </c>
      <c r="N4785" s="15">
        <f t="shared" ca="1" si="961"/>
        <v>4.2614920187006984</v>
      </c>
      <c r="O4785" s="15">
        <f t="shared" ca="1" si="962"/>
        <v>0.40227864035188449</v>
      </c>
      <c r="P4785" s="6"/>
      <c r="Q4785" s="15">
        <f t="shared" ca="1" si="963"/>
        <v>5.7235288785579108</v>
      </c>
      <c r="R4785" s="87">
        <f t="shared" ca="1" si="954"/>
        <v>-0.62598418127974509</v>
      </c>
      <c r="Y4785" s="6"/>
      <c r="Z4785" s="6"/>
      <c r="AA4785" s="6"/>
      <c r="AB4785" s="6"/>
      <c r="AE4785" s="41">
        <f t="shared" ca="1" si="953"/>
        <v>-0.74879908011769314</v>
      </c>
      <c r="AF4785" s="36">
        <f t="shared" ca="1" si="955"/>
        <v>1.4308822196394777</v>
      </c>
    </row>
    <row r="4786" spans="2:32" x14ac:dyDescent="0.25">
      <c r="B4786" s="3">
        <f t="shared" si="956"/>
        <v>4780</v>
      </c>
      <c r="C4786" s="15">
        <f t="shared" ca="1" si="957"/>
        <v>7.805368214118996</v>
      </c>
      <c r="D4786" s="15">
        <f t="shared" ca="1" si="957"/>
        <v>-5.6181243074075633</v>
      </c>
      <c r="E4786" s="15">
        <f t="shared" ca="1" si="957"/>
        <v>6.3892406903201628</v>
      </c>
      <c r="F4786" s="15">
        <f t="shared" ca="1" si="957"/>
        <v>9.2208064025641239</v>
      </c>
      <c r="G4786" s="15">
        <f t="shared" ca="1" si="957"/>
        <v>3.2267234663976412</v>
      </c>
      <c r="H4786" s="6"/>
      <c r="I4786" s="15">
        <f t="shared" ca="1" si="952"/>
        <v>4.2048028931986714</v>
      </c>
      <c r="J4786" s="6"/>
      <c r="K4786" s="15">
        <f t="shared" ca="1" si="958"/>
        <v>0.51856282520856323</v>
      </c>
      <c r="L4786" s="15">
        <f t="shared" ca="1" si="959"/>
        <v>3.8595959515363929</v>
      </c>
      <c r="M4786" s="15">
        <f t="shared" ca="1" si="960"/>
        <v>0.19087073957971978</v>
      </c>
      <c r="N4786" s="15">
        <f t="shared" ca="1" si="961"/>
        <v>1.0064116482386611</v>
      </c>
      <c r="O4786" s="15">
        <f t="shared" ca="1" si="962"/>
        <v>3.8265574605257278E-2</v>
      </c>
      <c r="P4786" s="6"/>
      <c r="Q4786" s="15">
        <f t="shared" ca="1" si="963"/>
        <v>5.6137067391685944</v>
      </c>
      <c r="R4786" s="87">
        <f t="shared" ca="1" si="954"/>
        <v>0.83231918062027832</v>
      </c>
      <c r="Y4786" s="6"/>
      <c r="Z4786" s="6"/>
      <c r="AA4786" s="6"/>
      <c r="AB4786" s="6"/>
      <c r="AE4786" s="41">
        <f t="shared" ca="1" si="953"/>
        <v>0.9860178292360875</v>
      </c>
      <c r="AF4786" s="36">
        <f t="shared" ca="1" si="955"/>
        <v>1.4034266847921486</v>
      </c>
    </row>
    <row r="4787" spans="2:32" x14ac:dyDescent="0.25">
      <c r="B4787" s="3">
        <f t="shared" si="956"/>
        <v>4781</v>
      </c>
      <c r="C4787" s="15">
        <f t="shared" ca="1" si="957"/>
        <v>-2.9446525111556827</v>
      </c>
      <c r="D4787" s="15">
        <f t="shared" ca="1" si="957"/>
        <v>6.8230610427112097</v>
      </c>
      <c r="E4787" s="15">
        <f t="shared" ca="1" si="957"/>
        <v>3.8159146399081636</v>
      </c>
      <c r="F4787" s="15">
        <f t="shared" ca="1" si="957"/>
        <v>6.281074722436963</v>
      </c>
      <c r="G4787" s="15">
        <f t="shared" ca="1" si="957"/>
        <v>1.0147516676403199</v>
      </c>
      <c r="H4787" s="6"/>
      <c r="I4787" s="15">
        <f t="shared" ca="1" si="952"/>
        <v>2.9980299123081946</v>
      </c>
      <c r="J4787" s="6"/>
      <c r="K4787" s="15">
        <f t="shared" ca="1" si="958"/>
        <v>1.4126189754458596</v>
      </c>
      <c r="L4787" s="15">
        <f t="shared" ca="1" si="959"/>
        <v>0.58523452594208669</v>
      </c>
      <c r="M4787" s="15">
        <f t="shared" ca="1" si="960"/>
        <v>2.6757417105651018E-2</v>
      </c>
      <c r="N4787" s="15">
        <f t="shared" ca="1" si="961"/>
        <v>0.43113532901253765</v>
      </c>
      <c r="O4787" s="15">
        <f t="shared" ca="1" si="962"/>
        <v>0.15733570383091547</v>
      </c>
      <c r="P4787" s="6"/>
      <c r="Q4787" s="15">
        <f t="shared" ca="1" si="963"/>
        <v>2.6130819513370502</v>
      </c>
      <c r="R4787" s="87">
        <f t="shared" ca="1" si="954"/>
        <v>0.55221987871477107</v>
      </c>
      <c r="Y4787" s="6"/>
      <c r="Z4787" s="6"/>
      <c r="AA4787" s="6"/>
      <c r="AB4787" s="6"/>
      <c r="AE4787" s="41">
        <f t="shared" ca="1" si="953"/>
        <v>0.4463325454998554</v>
      </c>
      <c r="AF4787" s="36">
        <f t="shared" ca="1" si="955"/>
        <v>0.65327048783426256</v>
      </c>
    </row>
    <row r="4788" spans="2:32" x14ac:dyDescent="0.25">
      <c r="B4788" s="3">
        <f t="shared" si="956"/>
        <v>4782</v>
      </c>
      <c r="C4788" s="15">
        <f t="shared" ca="1" si="957"/>
        <v>3.5612440590010008</v>
      </c>
      <c r="D4788" s="15">
        <f t="shared" ca="1" si="957"/>
        <v>3.7082615488399764</v>
      </c>
      <c r="E4788" s="15">
        <f t="shared" ca="1" si="957"/>
        <v>-4.2301994800599081</v>
      </c>
      <c r="F4788" s="15">
        <f t="shared" ca="1" si="957"/>
        <v>-3.3204577924326983</v>
      </c>
      <c r="G4788" s="15">
        <f t="shared" ca="1" si="957"/>
        <v>2.4421229816784655</v>
      </c>
      <c r="H4788" s="6"/>
      <c r="I4788" s="15">
        <f t="shared" ca="1" si="952"/>
        <v>0.43219426340536726</v>
      </c>
      <c r="J4788" s="6"/>
      <c r="K4788" s="15">
        <f t="shared" ca="1" si="958"/>
        <v>0.39163810493268308</v>
      </c>
      <c r="L4788" s="15">
        <f t="shared" ca="1" si="959"/>
        <v>0.42930467434779551</v>
      </c>
      <c r="M4788" s="15">
        <f t="shared" ca="1" si="960"/>
        <v>0.8695166167641657</v>
      </c>
      <c r="N4788" s="15">
        <f t="shared" ca="1" si="961"/>
        <v>0.56329589808742642</v>
      </c>
      <c r="O4788" s="15">
        <f t="shared" ca="1" si="962"/>
        <v>0.16159253810155758</v>
      </c>
      <c r="P4788" s="6"/>
      <c r="Q4788" s="15">
        <f t="shared" ca="1" si="963"/>
        <v>2.4153478322336284</v>
      </c>
      <c r="R4788" s="87">
        <f t="shared" ca="1" si="954"/>
        <v>-0.90229261269961247</v>
      </c>
      <c r="Y4788" s="6"/>
      <c r="Z4788" s="6"/>
      <c r="AA4788" s="6"/>
      <c r="AB4788" s="6"/>
      <c r="AE4788" s="41">
        <f t="shared" ca="1" si="953"/>
        <v>-0.70114404050794565</v>
      </c>
      <c r="AF4788" s="36">
        <f t="shared" ca="1" si="955"/>
        <v>0.60383695805840709</v>
      </c>
    </row>
    <row r="4789" spans="2:32" x14ac:dyDescent="0.25">
      <c r="B4789" s="3">
        <f t="shared" si="956"/>
        <v>4783</v>
      </c>
      <c r="C4789" s="15">
        <f t="shared" ca="1" si="957"/>
        <v>-8.842573084045938</v>
      </c>
      <c r="D4789" s="15">
        <f t="shared" ca="1" si="957"/>
        <v>3.9453360327952662</v>
      </c>
      <c r="E4789" s="15">
        <f t="shared" ca="1" si="957"/>
        <v>5.5795832056550125</v>
      </c>
      <c r="F4789" s="15">
        <f t="shared" ca="1" si="957"/>
        <v>10.404434727114872</v>
      </c>
      <c r="G4789" s="15">
        <f t="shared" ca="1" si="957"/>
        <v>-1.3734715453410953</v>
      </c>
      <c r="H4789" s="6"/>
      <c r="I4789" s="15">
        <f t="shared" ca="1" si="952"/>
        <v>1.9426618672356235</v>
      </c>
      <c r="J4789" s="6"/>
      <c r="K4789" s="15">
        <f t="shared" ca="1" si="958"/>
        <v>4.6528517181738156</v>
      </c>
      <c r="L4789" s="15">
        <f t="shared" ca="1" si="959"/>
        <v>0.16042815253600046</v>
      </c>
      <c r="M4789" s="15">
        <f t="shared" ca="1" si="960"/>
        <v>0.52908787287401116</v>
      </c>
      <c r="N4789" s="15">
        <f t="shared" ca="1" si="961"/>
        <v>2.8640639972875617</v>
      </c>
      <c r="O4789" s="15">
        <f t="shared" ca="1" si="962"/>
        <v>0.43986963240030863</v>
      </c>
      <c r="P4789" s="6"/>
      <c r="Q4789" s="15">
        <f t="shared" ca="1" si="963"/>
        <v>8.6463013732716956</v>
      </c>
      <c r="R4789" s="87">
        <f t="shared" ca="1" si="954"/>
        <v>-1.7441079224282733E-2</v>
      </c>
      <c r="Y4789" s="6"/>
      <c r="Z4789" s="6"/>
      <c r="AA4789" s="6"/>
      <c r="AB4789" s="6"/>
      <c r="AE4789" s="41">
        <f t="shared" ca="1" si="953"/>
        <v>-2.5642392512810752E-2</v>
      </c>
      <c r="AF4789" s="36">
        <f t="shared" ca="1" si="955"/>
        <v>2.1615753433179239</v>
      </c>
    </row>
    <row r="4790" spans="2:32" x14ac:dyDescent="0.25">
      <c r="B4790" s="3">
        <f t="shared" si="956"/>
        <v>4784</v>
      </c>
      <c r="C4790" s="15">
        <f t="shared" ca="1" si="957"/>
        <v>0.95228433858706052</v>
      </c>
      <c r="D4790" s="15">
        <f t="shared" ca="1" si="957"/>
        <v>4.3799641561837772</v>
      </c>
      <c r="E4790" s="15">
        <f t="shared" ca="1" si="957"/>
        <v>2.1756593688879406</v>
      </c>
      <c r="F4790" s="15">
        <f t="shared" ca="1" si="957"/>
        <v>12.555684603955548</v>
      </c>
      <c r="G4790" s="15">
        <f t="shared" ca="1" si="957"/>
        <v>8.3246449396249993</v>
      </c>
      <c r="H4790" s="6"/>
      <c r="I4790" s="15">
        <f t="shared" ca="1" si="952"/>
        <v>5.677647481447865</v>
      </c>
      <c r="J4790" s="6"/>
      <c r="K4790" s="15">
        <f t="shared" ca="1" si="958"/>
        <v>0.89316227327629361</v>
      </c>
      <c r="L4790" s="15">
        <f t="shared" ca="1" si="959"/>
        <v>6.7359280506738423E-2</v>
      </c>
      <c r="M4790" s="15">
        <f t="shared" ca="1" si="960"/>
        <v>0.49055682962044089</v>
      </c>
      <c r="N4790" s="15">
        <f t="shared" ca="1" si="961"/>
        <v>1.8922957863437508</v>
      </c>
      <c r="O4790" s="15">
        <f t="shared" ca="1" si="962"/>
        <v>0.2802638217438484</v>
      </c>
      <c r="P4790" s="6"/>
      <c r="Q4790" s="15">
        <f t="shared" ca="1" si="963"/>
        <v>3.6236379914910719</v>
      </c>
      <c r="R4790" s="87">
        <f t="shared" ca="1" si="954"/>
        <v>1.7279958264804505</v>
      </c>
      <c r="Y4790" s="6"/>
      <c r="Z4790" s="6"/>
      <c r="AA4790" s="6"/>
      <c r="AB4790" s="6"/>
      <c r="AE4790" s="41">
        <f t="shared" ca="1" si="953"/>
        <v>1.6446939531596645</v>
      </c>
      <c r="AF4790" s="36">
        <f t="shared" ca="1" si="955"/>
        <v>0.90590949787276798</v>
      </c>
    </row>
    <row r="4791" spans="2:32" x14ac:dyDescent="0.25">
      <c r="B4791" s="3">
        <f t="shared" si="956"/>
        <v>4785</v>
      </c>
      <c r="C4791" s="15">
        <f t="shared" ca="1" si="957"/>
        <v>8.3607679073171166</v>
      </c>
      <c r="D4791" s="15">
        <f t="shared" ca="1" si="957"/>
        <v>-3.6247880525506355</v>
      </c>
      <c r="E4791" s="15">
        <f t="shared" ca="1" si="957"/>
        <v>2.7941007577126871</v>
      </c>
      <c r="F4791" s="15">
        <f t="shared" ca="1" si="957"/>
        <v>-1.2153248683339046</v>
      </c>
      <c r="G4791" s="15">
        <f t="shared" ca="1" si="957"/>
        <v>3.1657030677299351</v>
      </c>
      <c r="H4791" s="6"/>
      <c r="I4791" s="15">
        <f t="shared" ca="1" si="952"/>
        <v>1.8960917623750397</v>
      </c>
      <c r="J4791" s="6"/>
      <c r="K4791" s="15">
        <f t="shared" ca="1" si="958"/>
        <v>1.6716815063593258</v>
      </c>
      <c r="L4791" s="15">
        <f t="shared" ca="1" si="959"/>
        <v>1.2192045572341503</v>
      </c>
      <c r="M4791" s="15">
        <f t="shared" ca="1" si="960"/>
        <v>3.2256806228293224E-2</v>
      </c>
      <c r="N4791" s="15">
        <f t="shared" ca="1" si="961"/>
        <v>0.38723653799408791</v>
      </c>
      <c r="O4791" s="15">
        <f t="shared" ca="1" si="962"/>
        <v>6.4476514667398468E-2</v>
      </c>
      <c r="P4791" s="6"/>
      <c r="Q4791" s="15">
        <f t="shared" ca="1" si="963"/>
        <v>3.3748559224832562</v>
      </c>
      <c r="R4791" s="87">
        <f t="shared" ca="1" si="954"/>
        <v>-5.0590311548301903E-2</v>
      </c>
      <c r="Y4791" s="6"/>
      <c r="Z4791" s="6"/>
      <c r="AA4791" s="6"/>
      <c r="AB4791" s="6"/>
      <c r="AE4791" s="41">
        <f t="shared" ca="1" si="953"/>
        <v>-4.646917655032249E-2</v>
      </c>
      <c r="AF4791" s="36">
        <f t="shared" ca="1" si="955"/>
        <v>0.84371398062081404</v>
      </c>
    </row>
    <row r="4792" spans="2:32" x14ac:dyDescent="0.25">
      <c r="B4792" s="3">
        <f t="shared" si="956"/>
        <v>4786</v>
      </c>
      <c r="C4792" s="15">
        <f t="shared" ca="1" si="957"/>
        <v>3.2733545499860508</v>
      </c>
      <c r="D4792" s="15">
        <f t="shared" ca="1" si="957"/>
        <v>4.4058676814739144</v>
      </c>
      <c r="E4792" s="15">
        <f t="shared" ca="1" si="957"/>
        <v>-2.1314150125961344</v>
      </c>
      <c r="F4792" s="15">
        <f t="shared" ca="1" si="957"/>
        <v>-3.3295717140336931</v>
      </c>
      <c r="G4792" s="15">
        <f t="shared" ca="1" si="957"/>
        <v>4.8209781982069222</v>
      </c>
      <c r="H4792" s="6"/>
      <c r="I4792" s="15">
        <f t="shared" ca="1" si="952"/>
        <v>1.4078427406074119</v>
      </c>
      <c r="J4792" s="6"/>
      <c r="K4792" s="15">
        <f t="shared" ca="1" si="958"/>
        <v>0.13920537243724651</v>
      </c>
      <c r="L4792" s="15">
        <f t="shared" ca="1" si="959"/>
        <v>0.35952614184230391</v>
      </c>
      <c r="M4792" s="15">
        <f t="shared" ca="1" si="960"/>
        <v>0.50105381774445656</v>
      </c>
      <c r="N4792" s="15">
        <f t="shared" ca="1" si="961"/>
        <v>0.89772382860169897</v>
      </c>
      <c r="O4792" s="15">
        <f t="shared" ca="1" si="962"/>
        <v>0.46597974607692078</v>
      </c>
      <c r="P4792" s="6"/>
      <c r="Q4792" s="15">
        <f t="shared" ca="1" si="963"/>
        <v>2.3634889067026266</v>
      </c>
      <c r="R4792" s="87">
        <f t="shared" ca="1" si="954"/>
        <v>-0.34451272452753706</v>
      </c>
      <c r="Y4792" s="6"/>
      <c r="Z4792" s="6"/>
      <c r="AA4792" s="6"/>
      <c r="AB4792" s="6"/>
      <c r="AE4792" s="41">
        <f t="shared" ca="1" si="953"/>
        <v>-0.26482077707436058</v>
      </c>
      <c r="AF4792" s="36">
        <f t="shared" ca="1" si="955"/>
        <v>0.59087222667565664</v>
      </c>
    </row>
    <row r="4793" spans="2:32" x14ac:dyDescent="0.25">
      <c r="B4793" s="3">
        <f t="shared" si="956"/>
        <v>4787</v>
      </c>
      <c r="C4793" s="15">
        <f t="shared" ca="1" si="957"/>
        <v>5.973819486205632</v>
      </c>
      <c r="D4793" s="15">
        <f t="shared" ca="1" si="957"/>
        <v>-1.3088982888392322</v>
      </c>
      <c r="E4793" s="15">
        <f t="shared" ca="1" si="957"/>
        <v>5.1030210593293068</v>
      </c>
      <c r="F4793" s="15">
        <f t="shared" ca="1" si="957"/>
        <v>0.72068658700080301</v>
      </c>
      <c r="G4793" s="15">
        <f t="shared" ca="1" si="957"/>
        <v>0.98637784068988044</v>
      </c>
      <c r="H4793" s="6"/>
      <c r="I4793" s="15">
        <f t="shared" ca="1" si="952"/>
        <v>2.2950013368772781</v>
      </c>
      <c r="J4793" s="6"/>
      <c r="K4793" s="15">
        <f t="shared" ca="1" si="958"/>
        <v>0.54134811903310776</v>
      </c>
      <c r="L4793" s="15">
        <f t="shared" ca="1" si="959"/>
        <v>0.51952370048958407</v>
      </c>
      <c r="M4793" s="15">
        <f t="shared" ca="1" si="960"/>
        <v>0.31539899046718273</v>
      </c>
      <c r="N4793" s="15">
        <f t="shared" ca="1" si="961"/>
        <v>9.9138677267145134E-2</v>
      </c>
      <c r="O4793" s="15">
        <f t="shared" ca="1" si="962"/>
        <v>6.8499818190949122E-2</v>
      </c>
      <c r="P4793" s="6"/>
      <c r="Q4793" s="15">
        <f t="shared" ca="1" si="963"/>
        <v>1.5439093054479689</v>
      </c>
      <c r="R4793" s="87">
        <f t="shared" ca="1" si="954"/>
        <v>0.21235284567030599</v>
      </c>
      <c r="Y4793" s="6"/>
      <c r="Z4793" s="6"/>
      <c r="AA4793" s="6"/>
      <c r="AB4793" s="6"/>
      <c r="AE4793" s="41">
        <f t="shared" ca="1" si="953"/>
        <v>0.13192860854218189</v>
      </c>
      <c r="AF4793" s="36">
        <f t="shared" ca="1" si="955"/>
        <v>0.38597732636199222</v>
      </c>
    </row>
    <row r="4794" spans="2:32" x14ac:dyDescent="0.25">
      <c r="B4794" s="3">
        <f t="shared" si="956"/>
        <v>4788</v>
      </c>
      <c r="C4794" s="15">
        <f t="shared" ca="1" si="957"/>
        <v>-2.0927952241396373</v>
      </c>
      <c r="D4794" s="15">
        <f t="shared" ca="1" si="957"/>
        <v>2.7934865275646978</v>
      </c>
      <c r="E4794" s="15">
        <f t="shared" ca="1" si="957"/>
        <v>-9.3459157451848895</v>
      </c>
      <c r="F4794" s="15">
        <f t="shared" ca="1" si="957"/>
        <v>9.3706879814883699</v>
      </c>
      <c r="G4794" s="15">
        <f t="shared" ca="1" si="957"/>
        <v>1.7556161958723069</v>
      </c>
      <c r="H4794" s="6"/>
      <c r="I4794" s="15">
        <f t="shared" ca="1" si="952"/>
        <v>0.49621594712016942</v>
      </c>
      <c r="J4794" s="6"/>
      <c r="K4794" s="15">
        <f t="shared" ca="1" si="958"/>
        <v>0.26811915379632295</v>
      </c>
      <c r="L4794" s="15">
        <f t="shared" ca="1" si="959"/>
        <v>0.21109808479103767</v>
      </c>
      <c r="M4794" s="15">
        <f t="shared" ca="1" si="960"/>
        <v>3.8747022499470263</v>
      </c>
      <c r="N4794" s="15">
        <f t="shared" ca="1" si="961"/>
        <v>3.1502501555513298</v>
      </c>
      <c r="O4794" s="15">
        <f t="shared" ca="1" si="962"/>
        <v>6.3443559462277824E-2</v>
      </c>
      <c r="P4794" s="6"/>
      <c r="Q4794" s="15">
        <f t="shared" ca="1" si="963"/>
        <v>7.5676132035479942</v>
      </c>
      <c r="R4794" s="87">
        <f t="shared" ca="1" si="954"/>
        <v>-0.48893486304438238</v>
      </c>
      <c r="Y4794" s="6"/>
      <c r="Z4794" s="6"/>
      <c r="AA4794" s="6"/>
      <c r="AB4794" s="6"/>
      <c r="AE4794" s="41">
        <f t="shared" ca="1" si="953"/>
        <v>-0.67251267314388785</v>
      </c>
      <c r="AF4794" s="36">
        <f t="shared" ca="1" si="955"/>
        <v>1.8919033008869985</v>
      </c>
    </row>
    <row r="4795" spans="2:32" x14ac:dyDescent="0.25">
      <c r="B4795" s="3">
        <f t="shared" si="956"/>
        <v>4789</v>
      </c>
      <c r="C4795" s="15">
        <f t="shared" ca="1" si="957"/>
        <v>2.2100151103214247</v>
      </c>
      <c r="D4795" s="15">
        <f t="shared" ca="1" si="957"/>
        <v>-8.9234769108698764</v>
      </c>
      <c r="E4795" s="15">
        <f t="shared" ca="1" si="957"/>
        <v>8.3387062402136074</v>
      </c>
      <c r="F4795" s="15">
        <f t="shared" ca="1" si="957"/>
        <v>-3.5036693394898748</v>
      </c>
      <c r="G4795" s="15">
        <f t="shared" ca="1" si="957"/>
        <v>2.6563312564907715</v>
      </c>
      <c r="H4795" s="6"/>
      <c r="I4795" s="15">
        <f t="shared" ca="1" si="952"/>
        <v>0.15558127133321059</v>
      </c>
      <c r="J4795" s="6"/>
      <c r="K4795" s="15">
        <f t="shared" ca="1" si="958"/>
        <v>0.168827935951194</v>
      </c>
      <c r="L4795" s="15">
        <f t="shared" ca="1" si="959"/>
        <v>3.297171899033152</v>
      </c>
      <c r="M4795" s="15">
        <f t="shared" ca="1" si="960"/>
        <v>2.6785413702525522</v>
      </c>
      <c r="N4795" s="15">
        <f t="shared" ca="1" si="961"/>
        <v>0.53560460131236498</v>
      </c>
      <c r="O4795" s="15">
        <f t="shared" ca="1" si="962"/>
        <v>0.25015001953062166</v>
      </c>
      <c r="P4795" s="6"/>
      <c r="Q4795" s="15">
        <f t="shared" ca="1" si="963"/>
        <v>6.9302958260798846</v>
      </c>
      <c r="R4795" s="87">
        <f t="shared" ca="1" si="954"/>
        <v>-0.62665517482758915</v>
      </c>
      <c r="Y4795" s="6"/>
      <c r="Z4795" s="6"/>
      <c r="AA4795" s="6"/>
      <c r="AB4795" s="6"/>
      <c r="AE4795" s="41">
        <f t="shared" ca="1" si="953"/>
        <v>-0.82484913125453618</v>
      </c>
      <c r="AF4795" s="36">
        <f t="shared" ca="1" si="955"/>
        <v>1.7325739565199711</v>
      </c>
    </row>
    <row r="4796" spans="2:32" x14ac:dyDescent="0.25">
      <c r="B4796" s="3">
        <f t="shared" si="956"/>
        <v>4790</v>
      </c>
      <c r="C4796" s="15">
        <f t="shared" ca="1" si="957"/>
        <v>3.5037895042156029</v>
      </c>
      <c r="D4796" s="15">
        <f t="shared" ca="1" si="957"/>
        <v>6.2411001705635423</v>
      </c>
      <c r="E4796" s="15">
        <f t="shared" ca="1" si="957"/>
        <v>-5.3649642411560636</v>
      </c>
      <c r="F4796" s="15">
        <f t="shared" ca="1" si="957"/>
        <v>-0.90498585823102839</v>
      </c>
      <c r="G4796" s="15">
        <f t="shared" ca="1" si="957"/>
        <v>-4.0558890814086404</v>
      </c>
      <c r="H4796" s="6"/>
      <c r="I4796" s="15">
        <f t="shared" ca="1" si="952"/>
        <v>-0.11618990120331744</v>
      </c>
      <c r="J4796" s="6"/>
      <c r="K4796" s="15">
        <f t="shared" ca="1" si="958"/>
        <v>0.52417003582628485</v>
      </c>
      <c r="L4796" s="15">
        <f t="shared" ca="1" si="959"/>
        <v>1.6166054822634195</v>
      </c>
      <c r="M4796" s="15">
        <f t="shared" ca="1" si="960"/>
        <v>1.1019852828698555</v>
      </c>
      <c r="N4796" s="15">
        <f t="shared" ca="1" si="961"/>
        <v>2.48879624729305E-2</v>
      </c>
      <c r="O4796" s="15">
        <f t="shared" ca="1" si="962"/>
        <v>0.62084918522041965</v>
      </c>
      <c r="P4796" s="6"/>
      <c r="Q4796" s="15">
        <f t="shared" ca="1" si="963"/>
        <v>3.8884979486529097</v>
      </c>
      <c r="R4796" s="87">
        <f t="shared" ca="1" si="954"/>
        <v>-0.95986176841429582</v>
      </c>
      <c r="Y4796" s="6"/>
      <c r="Z4796" s="6"/>
      <c r="AA4796" s="6"/>
      <c r="AB4796" s="6"/>
      <c r="AE4796" s="41">
        <f t="shared" ca="1" si="953"/>
        <v>-0.94638889447783636</v>
      </c>
      <c r="AF4796" s="36">
        <f t="shared" ca="1" si="955"/>
        <v>0.97212448716322741</v>
      </c>
    </row>
    <row r="4797" spans="2:32" x14ac:dyDescent="0.25">
      <c r="B4797" s="3">
        <f t="shared" si="956"/>
        <v>4791</v>
      </c>
      <c r="C4797" s="15">
        <f t="shared" ca="1" si="957"/>
        <v>8.5769100287245408</v>
      </c>
      <c r="D4797" s="15">
        <f t="shared" ca="1" si="957"/>
        <v>-5.5638371693611113</v>
      </c>
      <c r="E4797" s="15">
        <f t="shared" ca="1" si="957"/>
        <v>-0.71583526658724717</v>
      </c>
      <c r="F4797" s="15">
        <f t="shared" ca="1" si="957"/>
        <v>1.9679193241956581</v>
      </c>
      <c r="G4797" s="15">
        <f t="shared" ca="1" si="957"/>
        <v>-0.22261453736510983</v>
      </c>
      <c r="H4797" s="6"/>
      <c r="I4797" s="15">
        <f t="shared" ca="1" si="952"/>
        <v>0.808508475921346</v>
      </c>
      <c r="J4797" s="6"/>
      <c r="K4797" s="15">
        <f t="shared" ca="1" si="958"/>
        <v>2.4139225074238033</v>
      </c>
      <c r="L4797" s="15">
        <f t="shared" ca="1" si="959"/>
        <v>1.6242715609180116</v>
      </c>
      <c r="M4797" s="15">
        <f t="shared" ca="1" si="960"/>
        <v>9.2944953813004161E-2</v>
      </c>
      <c r="N4797" s="15">
        <f t="shared" ca="1" si="961"/>
        <v>5.3769340603846381E-2</v>
      </c>
      <c r="O4797" s="15">
        <f t="shared" ca="1" si="962"/>
        <v>4.2528586741157635E-2</v>
      </c>
      <c r="P4797" s="6"/>
      <c r="Q4797" s="15">
        <f t="shared" ca="1" si="963"/>
        <v>4.2274369494998227</v>
      </c>
      <c r="R4797" s="87">
        <f t="shared" ca="1" si="954"/>
        <v>-0.51831930099615686</v>
      </c>
      <c r="Y4797" s="6"/>
      <c r="Z4797" s="6"/>
      <c r="AA4797" s="6"/>
      <c r="AB4797" s="6"/>
      <c r="AE4797" s="41">
        <f t="shared" ca="1" si="953"/>
        <v>-0.53285120849093948</v>
      </c>
      <c r="AF4797" s="36">
        <f t="shared" ca="1" si="955"/>
        <v>1.0568592373749557</v>
      </c>
    </row>
    <row r="4798" spans="2:32" x14ac:dyDescent="0.25">
      <c r="B4798" s="3">
        <f t="shared" si="956"/>
        <v>4792</v>
      </c>
      <c r="C4798" s="15">
        <f t="shared" ca="1" si="957"/>
        <v>-3.7401327430635742</v>
      </c>
      <c r="D4798" s="15">
        <f t="shared" ca="1" si="957"/>
        <v>-8.5198537453822851</v>
      </c>
      <c r="E4798" s="15">
        <f t="shared" ca="1" si="957"/>
        <v>4.1838913116226859</v>
      </c>
      <c r="F4798" s="15">
        <f t="shared" ca="1" si="957"/>
        <v>3.2382515518037893</v>
      </c>
      <c r="G4798" s="15">
        <f t="shared" ca="1" si="957"/>
        <v>0.78113763381446777</v>
      </c>
      <c r="H4798" s="6"/>
      <c r="I4798" s="15">
        <f t="shared" ca="1" si="952"/>
        <v>-0.81134119824098327</v>
      </c>
      <c r="J4798" s="6"/>
      <c r="K4798" s="15">
        <f t="shared" ca="1" si="958"/>
        <v>0.34311279652097193</v>
      </c>
      <c r="L4798" s="15">
        <f t="shared" ca="1" si="959"/>
        <v>2.3768466275773954</v>
      </c>
      <c r="M4798" s="15">
        <f t="shared" ca="1" si="960"/>
        <v>0.99809391310395568</v>
      </c>
      <c r="N4798" s="15">
        <f t="shared" ca="1" si="961"/>
        <v>0.65596805764860733</v>
      </c>
      <c r="O4798" s="15">
        <f t="shared" ca="1" si="962"/>
        <v>0.10143955322178776</v>
      </c>
      <c r="P4798" s="6"/>
      <c r="Q4798" s="15">
        <f t="shared" ca="1" si="963"/>
        <v>4.4754609480727181</v>
      </c>
      <c r="R4798" s="87">
        <f t="shared" ca="1" si="954"/>
        <v>-1.1886107792576803</v>
      </c>
      <c r="Y4798" s="6"/>
      <c r="Z4798" s="6"/>
      <c r="AA4798" s="6"/>
      <c r="AB4798" s="6"/>
      <c r="AE4798" s="41">
        <f t="shared" ca="1" si="953"/>
        <v>-1.2572700054425101</v>
      </c>
      <c r="AF4798" s="36">
        <f t="shared" ca="1" si="955"/>
        <v>1.1188652370181795</v>
      </c>
    </row>
    <row r="4799" spans="2:32" x14ac:dyDescent="0.25">
      <c r="B4799" s="3">
        <f t="shared" si="956"/>
        <v>4793</v>
      </c>
      <c r="C4799" s="15">
        <f t="shared" ca="1" si="957"/>
        <v>2.715873627875788</v>
      </c>
      <c r="D4799" s="15">
        <f t="shared" ca="1" si="957"/>
        <v>1.7252945723077482</v>
      </c>
      <c r="E4799" s="15">
        <f t="shared" ca="1" si="957"/>
        <v>4.5968987794181126</v>
      </c>
      <c r="F4799" s="15">
        <f t="shared" ca="1" si="957"/>
        <v>5.9159659941685012</v>
      </c>
      <c r="G4799" s="15">
        <f t="shared" ca="1" si="957"/>
        <v>14.899511214869676</v>
      </c>
      <c r="H4799" s="6"/>
      <c r="I4799" s="15">
        <f t="shared" ca="1" si="952"/>
        <v>5.9707088377279653</v>
      </c>
      <c r="J4799" s="6"/>
      <c r="K4799" s="15">
        <f t="shared" ca="1" si="958"/>
        <v>0.42375808973173862</v>
      </c>
      <c r="L4799" s="15">
        <f t="shared" ca="1" si="959"/>
        <v>0.72094169140133946</v>
      </c>
      <c r="M4799" s="15">
        <f t="shared" ca="1" si="960"/>
        <v>7.5494163052532842E-2</v>
      </c>
      <c r="N4799" s="15">
        <f t="shared" ca="1" si="961"/>
        <v>1.1987115683903851E-4</v>
      </c>
      <c r="O4799" s="15">
        <f t="shared" ca="1" si="962"/>
        <v>3.1889404756020592</v>
      </c>
      <c r="P4799" s="6"/>
      <c r="Q4799" s="15">
        <f t="shared" ca="1" si="963"/>
        <v>4.4092542909445092</v>
      </c>
      <c r="R4799" s="87">
        <f t="shared" ca="1" si="954"/>
        <v>1.691338219725651</v>
      </c>
      <c r="Y4799" s="6"/>
      <c r="Z4799" s="6"/>
      <c r="AA4799" s="6"/>
      <c r="AB4799" s="6"/>
      <c r="AE4799" s="41">
        <f t="shared" ca="1" si="953"/>
        <v>1.7757549760037823</v>
      </c>
      <c r="AF4799" s="36">
        <f t="shared" ca="1" si="955"/>
        <v>1.1023135727361273</v>
      </c>
    </row>
    <row r="4800" spans="2:32" x14ac:dyDescent="0.25">
      <c r="B4800" s="3">
        <f t="shared" si="956"/>
        <v>4794</v>
      </c>
      <c r="C4800" s="15">
        <f t="shared" ca="1" si="957"/>
        <v>2.244762588498348</v>
      </c>
      <c r="D4800" s="15">
        <f t="shared" ca="1" si="957"/>
        <v>2.9266879835579047</v>
      </c>
      <c r="E4800" s="15">
        <f t="shared" ca="1" si="957"/>
        <v>8.5143093642408196</v>
      </c>
      <c r="F4800" s="15">
        <f t="shared" ca="1" si="957"/>
        <v>-0.93932095381707814</v>
      </c>
      <c r="G4800" s="15">
        <f t="shared" ca="1" si="957"/>
        <v>3.8021722831073639</v>
      </c>
      <c r="H4800" s="6"/>
      <c r="I4800" s="15">
        <f t="shared" ca="1" si="952"/>
        <v>3.3097222531174717</v>
      </c>
      <c r="J4800" s="6"/>
      <c r="K4800" s="15">
        <f t="shared" ca="1" si="958"/>
        <v>4.5365563490627057E-2</v>
      </c>
      <c r="L4800" s="15">
        <f t="shared" ca="1" si="959"/>
        <v>5.8686100662812407E-3</v>
      </c>
      <c r="M4800" s="15">
        <f t="shared" ca="1" si="960"/>
        <v>1.0835090798908509</v>
      </c>
      <c r="N4800" s="15">
        <f t="shared" ca="1" si="961"/>
        <v>0.72217472697586571</v>
      </c>
      <c r="O4800" s="15">
        <f t="shared" ca="1" si="962"/>
        <v>9.700281281481829E-3</v>
      </c>
      <c r="P4800" s="6"/>
      <c r="Q4800" s="15">
        <f t="shared" ca="1" si="963"/>
        <v>1.866618261705107</v>
      </c>
      <c r="R4800" s="87">
        <f t="shared" ca="1" si="954"/>
        <v>0.85742559773328297</v>
      </c>
      <c r="Y4800" s="6"/>
      <c r="Z4800" s="6"/>
      <c r="AA4800" s="6"/>
      <c r="AB4800" s="6"/>
      <c r="AE4800" s="41">
        <f t="shared" ca="1" si="953"/>
        <v>0.58572559792297052</v>
      </c>
      <c r="AF4800" s="36">
        <f t="shared" ca="1" si="955"/>
        <v>0.46665456542627676</v>
      </c>
    </row>
    <row r="4801" spans="2:32" x14ac:dyDescent="0.25">
      <c r="B4801" s="3">
        <f t="shared" si="956"/>
        <v>4795</v>
      </c>
      <c r="C4801" s="15">
        <f t="shared" ca="1" si="957"/>
        <v>0.69815995661036756</v>
      </c>
      <c r="D4801" s="15">
        <f t="shared" ca="1" si="957"/>
        <v>3.8267152483051285</v>
      </c>
      <c r="E4801" s="15">
        <f t="shared" ca="1" si="957"/>
        <v>2.0743208044612338</v>
      </c>
      <c r="F4801" s="15">
        <f t="shared" ca="1" si="957"/>
        <v>-3.1411707037179557</v>
      </c>
      <c r="G4801" s="15">
        <f t="shared" ca="1" si="957"/>
        <v>9.1169427730401136</v>
      </c>
      <c r="H4801" s="6"/>
      <c r="I4801" s="15">
        <f t="shared" ca="1" si="952"/>
        <v>2.5149936157397774</v>
      </c>
      <c r="J4801" s="6"/>
      <c r="K4801" s="15">
        <f t="shared" ca="1" si="958"/>
        <v>0.13203538179782243</v>
      </c>
      <c r="L4801" s="15">
        <f t="shared" ca="1" si="959"/>
        <v>6.88245456535964E-2</v>
      </c>
      <c r="M4801" s="15">
        <f t="shared" ca="1" si="960"/>
        <v>7.7677010640053983E-3</v>
      </c>
      <c r="N4801" s="15">
        <f t="shared" ca="1" si="961"/>
        <v>1.2796877923482708</v>
      </c>
      <c r="O4801" s="15">
        <f t="shared" ca="1" si="962"/>
        <v>1.7434293070231444</v>
      </c>
      <c r="P4801" s="6"/>
      <c r="Q4801" s="15">
        <f t="shared" ca="1" si="963"/>
        <v>3.2317447278868396</v>
      </c>
      <c r="R4801" s="87">
        <f t="shared" ca="1" si="954"/>
        <v>0.25622901922164548</v>
      </c>
      <c r="Y4801" s="6"/>
      <c r="Z4801" s="6"/>
      <c r="AA4801" s="6"/>
      <c r="AB4801" s="6"/>
      <c r="AE4801" s="41">
        <f t="shared" ca="1" si="953"/>
        <v>0.23031214655450957</v>
      </c>
      <c r="AF4801" s="36">
        <f t="shared" ca="1" si="955"/>
        <v>0.80793618197170991</v>
      </c>
    </row>
    <row r="4802" spans="2:32" x14ac:dyDescent="0.25">
      <c r="B4802" s="3">
        <f t="shared" si="956"/>
        <v>4796</v>
      </c>
      <c r="C4802" s="15">
        <f t="shared" ca="1" si="957"/>
        <v>4.5812168888204132</v>
      </c>
      <c r="D4802" s="15">
        <f t="shared" ca="1" si="957"/>
        <v>-4.8723118476737177</v>
      </c>
      <c r="E4802" s="15">
        <f t="shared" ca="1" si="957"/>
        <v>4.9646203678687506</v>
      </c>
      <c r="F4802" s="15">
        <f t="shared" ca="1" si="957"/>
        <v>2.0486985068903549</v>
      </c>
      <c r="G4802" s="15">
        <f t="shared" ca="1" si="957"/>
        <v>4.2537677910547931</v>
      </c>
      <c r="H4802" s="6"/>
      <c r="I4802" s="15">
        <f t="shared" ca="1" si="952"/>
        <v>2.1951983413921186</v>
      </c>
      <c r="J4802" s="6"/>
      <c r="K4802" s="15">
        <f t="shared" ca="1" si="958"/>
        <v>0.22772338034687317</v>
      </c>
      <c r="L4802" s="15">
        <f t="shared" ca="1" si="959"/>
        <v>1.9979880109019765</v>
      </c>
      <c r="M4802" s="15">
        <f t="shared" ca="1" si="960"/>
        <v>0.30678793442935748</v>
      </c>
      <c r="N4802" s="15">
        <f t="shared" ca="1" si="961"/>
        <v>8.5848806036176542E-4</v>
      </c>
      <c r="O4802" s="15">
        <f t="shared" ca="1" si="962"/>
        <v>0.16950832716337944</v>
      </c>
      <c r="P4802" s="6"/>
      <c r="Q4802" s="15">
        <f t="shared" ca="1" si="963"/>
        <v>2.7028661409019485</v>
      </c>
      <c r="R4802" s="87">
        <f t="shared" ca="1" si="954"/>
        <v>0.10619616844605131</v>
      </c>
      <c r="Y4802" s="6"/>
      <c r="Z4802" s="6"/>
      <c r="AA4802" s="6"/>
      <c r="AB4802" s="6"/>
      <c r="AE4802" s="41">
        <f t="shared" ca="1" si="953"/>
        <v>8.72953520895976E-2</v>
      </c>
      <c r="AF4802" s="36">
        <f t="shared" ca="1" si="955"/>
        <v>0.67571653522548714</v>
      </c>
    </row>
    <row r="4803" spans="2:32" x14ac:dyDescent="0.25">
      <c r="B4803" s="3">
        <f t="shared" si="956"/>
        <v>4797</v>
      </c>
      <c r="C4803" s="15">
        <f t="shared" ca="1" si="957"/>
        <v>-9.5102276176098606</v>
      </c>
      <c r="D4803" s="15">
        <f t="shared" ca="1" si="957"/>
        <v>-2.1187184118949034</v>
      </c>
      <c r="E4803" s="15">
        <f t="shared" ca="1" si="957"/>
        <v>9.6077157731291347</v>
      </c>
      <c r="F4803" s="15">
        <f t="shared" ca="1" si="957"/>
        <v>6.3290412691428743</v>
      </c>
      <c r="G4803" s="15">
        <f t="shared" ca="1" si="957"/>
        <v>-3.2952411318555939</v>
      </c>
      <c r="H4803" s="6"/>
      <c r="I4803" s="15">
        <f t="shared" ca="1" si="952"/>
        <v>0.20251397618233025</v>
      </c>
      <c r="J4803" s="6"/>
      <c r="K4803" s="15">
        <f t="shared" ca="1" si="958"/>
        <v>3.7734939707112352</v>
      </c>
      <c r="L4803" s="15">
        <f t="shared" ca="1" si="959"/>
        <v>0.21552479197834948</v>
      </c>
      <c r="M4803" s="15">
        <f t="shared" ca="1" si="960"/>
        <v>3.5383128336516565</v>
      </c>
      <c r="N4803" s="15">
        <f t="shared" ca="1" si="961"/>
        <v>1.501373466855618</v>
      </c>
      <c r="O4803" s="15">
        <f t="shared" ca="1" si="962"/>
        <v>0.48937163183221566</v>
      </c>
      <c r="P4803" s="6"/>
      <c r="Q4803" s="15">
        <f t="shared" ca="1" si="963"/>
        <v>9.5180766950290749</v>
      </c>
      <c r="R4803" s="87">
        <f t="shared" ca="1" si="954"/>
        <v>-0.52111780960967591</v>
      </c>
      <c r="Y4803" s="6"/>
      <c r="Z4803" s="6"/>
      <c r="AA4803" s="6"/>
      <c r="AB4803" s="6"/>
      <c r="AE4803" s="41">
        <f t="shared" ca="1" si="953"/>
        <v>-0.80386018757242306</v>
      </c>
      <c r="AF4803" s="36">
        <f t="shared" ca="1" si="955"/>
        <v>2.3795191737572687</v>
      </c>
    </row>
    <row r="4804" spans="2:32" x14ac:dyDescent="0.25">
      <c r="B4804" s="3">
        <f t="shared" si="956"/>
        <v>4798</v>
      </c>
      <c r="C4804" s="15">
        <f t="shared" ca="1" si="957"/>
        <v>4.0066306400292184</v>
      </c>
      <c r="D4804" s="15">
        <f t="shared" ca="1" si="957"/>
        <v>4.3703518117801128</v>
      </c>
      <c r="E4804" s="15">
        <f t="shared" ca="1" si="957"/>
        <v>5.861965386867757</v>
      </c>
      <c r="F4804" s="15">
        <f t="shared" ca="1" si="957"/>
        <v>7.5900333164153082</v>
      </c>
      <c r="G4804" s="15">
        <f t="shared" ca="1" si="957"/>
        <v>9.5323374361359789</v>
      </c>
      <c r="H4804" s="6"/>
      <c r="I4804" s="15">
        <f t="shared" ca="1" si="952"/>
        <v>6.2722637182456751</v>
      </c>
      <c r="J4804" s="6"/>
      <c r="K4804" s="15">
        <f t="shared" ca="1" si="958"/>
        <v>0.20532372980434307</v>
      </c>
      <c r="L4804" s="15">
        <f t="shared" ca="1" si="959"/>
        <v>0.14469075599821879</v>
      </c>
      <c r="M4804" s="15">
        <f t="shared" ca="1" si="960"/>
        <v>6.7337888292601546E-3</v>
      </c>
      <c r="N4804" s="15">
        <f t="shared" ca="1" si="961"/>
        <v>6.9460668554406246E-2</v>
      </c>
      <c r="O4804" s="15">
        <f t="shared" ca="1" si="962"/>
        <v>0.42512322584316437</v>
      </c>
      <c r="P4804" s="6"/>
      <c r="Q4804" s="15">
        <f t="shared" ca="1" si="963"/>
        <v>0.85133216902939268</v>
      </c>
      <c r="R4804" s="87">
        <f t="shared" ca="1" si="954"/>
        <v>4.1414605075886586</v>
      </c>
      <c r="Y4804" s="6"/>
      <c r="Z4804" s="6"/>
      <c r="AA4804" s="6"/>
      <c r="AB4804" s="6"/>
      <c r="AE4804" s="41">
        <f t="shared" ca="1" si="953"/>
        <v>1.9106144183606675</v>
      </c>
      <c r="AF4804" s="36">
        <f t="shared" ca="1" si="955"/>
        <v>0.21283304225734817</v>
      </c>
    </row>
    <row r="4805" spans="2:32" x14ac:dyDescent="0.25">
      <c r="B4805" s="3">
        <f t="shared" si="956"/>
        <v>4799</v>
      </c>
      <c r="C4805" s="15">
        <f t="shared" ca="1" si="957"/>
        <v>-2.7311641626225329</v>
      </c>
      <c r="D4805" s="15">
        <f t="shared" ca="1" si="957"/>
        <v>5.8541907230021222</v>
      </c>
      <c r="E4805" s="15">
        <f t="shared" ca="1" si="957"/>
        <v>0.72346327637415841</v>
      </c>
      <c r="F4805" s="15">
        <f t="shared" ca="1" si="957"/>
        <v>3.6961695866911062</v>
      </c>
      <c r="G4805" s="15">
        <f t="shared" ca="1" si="957"/>
        <v>3.741745290165956</v>
      </c>
      <c r="H4805" s="6"/>
      <c r="I4805" s="15">
        <f t="shared" ca="1" si="952"/>
        <v>2.2568809427221619</v>
      </c>
      <c r="J4805" s="6"/>
      <c r="K4805" s="15">
        <f t="shared" ca="1" si="958"/>
        <v>0.99522375891812653</v>
      </c>
      <c r="L4805" s="15">
        <f t="shared" ca="1" si="959"/>
        <v>0.51762550621191428</v>
      </c>
      <c r="M4805" s="15">
        <f t="shared" ca="1" si="960"/>
        <v>9.4054789578726275E-2</v>
      </c>
      <c r="N4805" s="15">
        <f t="shared" ca="1" si="961"/>
        <v>8.2862072026318498E-2</v>
      </c>
      <c r="O4805" s="15">
        <f t="shared" ca="1" si="962"/>
        <v>8.8192885212387384E-2</v>
      </c>
      <c r="P4805" s="6"/>
      <c r="Q4805" s="15">
        <f t="shared" ca="1" si="963"/>
        <v>1.7779590119474729</v>
      </c>
      <c r="R4805" s="87">
        <f t="shared" ca="1" si="954"/>
        <v>0.17231219212308038</v>
      </c>
      <c r="Y4805" s="6"/>
      <c r="Z4805" s="6"/>
      <c r="AA4805" s="6"/>
      <c r="AB4805" s="6"/>
      <c r="AE4805" s="41">
        <f t="shared" ca="1" si="953"/>
        <v>0.11488065001019676</v>
      </c>
      <c r="AF4805" s="36">
        <f t="shared" ca="1" si="955"/>
        <v>0.44448975298686821</v>
      </c>
    </row>
    <row r="4806" spans="2:32" x14ac:dyDescent="0.25">
      <c r="B4806" s="3">
        <f t="shared" si="956"/>
        <v>4800</v>
      </c>
      <c r="C4806" s="15">
        <f t="shared" ca="1" si="957"/>
        <v>10.544159847045943</v>
      </c>
      <c r="D4806" s="15">
        <f t="shared" ca="1" si="957"/>
        <v>-2.2106180544250247</v>
      </c>
      <c r="E4806" s="15">
        <f t="shared" ca="1" si="957"/>
        <v>-6.4194507154443485</v>
      </c>
      <c r="F4806" s="15">
        <f t="shared" ca="1" si="957"/>
        <v>1.5064362435415091</v>
      </c>
      <c r="G4806" s="15">
        <f t="shared" ca="1" si="957"/>
        <v>7.3528454782288462</v>
      </c>
      <c r="H4806" s="6"/>
      <c r="I4806" s="15">
        <f t="shared" ca="1" si="952"/>
        <v>2.154674559789385</v>
      </c>
      <c r="J4806" s="6"/>
      <c r="K4806" s="15">
        <f t="shared" ca="1" si="958"/>
        <v>2.8153385354037703</v>
      </c>
      <c r="L4806" s="15">
        <f t="shared" ca="1" si="959"/>
        <v>0.76223118430859493</v>
      </c>
      <c r="M4806" s="15">
        <f t="shared" ca="1" si="960"/>
        <v>2.9406249694160773</v>
      </c>
      <c r="N4806" s="15">
        <f t="shared" ca="1" si="961"/>
        <v>1.680851658607525E-2</v>
      </c>
      <c r="O4806" s="15">
        <f t="shared" ca="1" si="962"/>
        <v>1.0808392358923899</v>
      </c>
      <c r="P4806" s="6"/>
      <c r="Q4806" s="15">
        <f t="shared" ca="1" si="963"/>
        <v>7.6158424416069082</v>
      </c>
      <c r="R4806" s="87">
        <f t="shared" ca="1" si="954"/>
        <v>5.0130831348480356E-2</v>
      </c>
      <c r="Y4806" s="6"/>
      <c r="Z4806" s="6"/>
      <c r="AA4806" s="6"/>
      <c r="AB4806" s="6"/>
      <c r="AE4806" s="41">
        <f t="shared" ca="1" si="953"/>
        <v>6.9172566015784101E-2</v>
      </c>
      <c r="AF4806" s="36">
        <f t="shared" ca="1" si="955"/>
        <v>1.903960610401727</v>
      </c>
    </row>
    <row r="4807" spans="2:32" x14ac:dyDescent="0.25">
      <c r="B4807" s="3">
        <f t="shared" si="956"/>
        <v>4801</v>
      </c>
      <c r="C4807" s="15">
        <f t="shared" ca="1" si="957"/>
        <v>3.1612521117980164</v>
      </c>
      <c r="D4807" s="15">
        <f t="shared" ca="1" si="957"/>
        <v>11.165088014404079</v>
      </c>
      <c r="E4807" s="15">
        <f t="shared" ca="1" si="957"/>
        <v>-2.7501534907508436</v>
      </c>
      <c r="F4807" s="15">
        <f t="shared" ca="1" si="957"/>
        <v>-6.3330238928255955</v>
      </c>
      <c r="G4807" s="15">
        <f t="shared" ca="1" si="957"/>
        <v>6.0717598540117157E-2</v>
      </c>
      <c r="H4807" s="6"/>
      <c r="I4807" s="15">
        <f t="shared" ref="I4807:I4870" ca="1" si="964">($A$8=1)*$B$1+(($A$8)=2)*AVERAGE($C4807:$G4807)</f>
        <v>1.0607760682331544</v>
      </c>
      <c r="J4807" s="6"/>
      <c r="K4807" s="15">
        <f t="shared" ca="1" si="958"/>
        <v>0.17647998438359586</v>
      </c>
      <c r="L4807" s="15">
        <f t="shared" ca="1" si="959"/>
        <v>4.0838847962212972</v>
      </c>
      <c r="M4807" s="15">
        <f t="shared" ca="1" si="960"/>
        <v>0.5809273641415188</v>
      </c>
      <c r="N4807" s="15">
        <f t="shared" ca="1" si="961"/>
        <v>2.1867311145660948</v>
      </c>
      <c r="O4807" s="15">
        <f t="shared" ca="1" si="962"/>
        <v>4.0004677712191183E-2</v>
      </c>
      <c r="P4807" s="6"/>
      <c r="Q4807" s="15">
        <f t="shared" ca="1" si="963"/>
        <v>7.0680279370246977</v>
      </c>
      <c r="R4807" s="87">
        <f t="shared" ca="1" si="954"/>
        <v>-0.31598394349658443</v>
      </c>
      <c r="Y4807" s="6"/>
      <c r="Z4807" s="6"/>
      <c r="AA4807" s="6"/>
      <c r="AB4807" s="6"/>
      <c r="AE4807" s="41">
        <f t="shared" ref="AE4807:AE4870" ca="1" si="965">((AVERAGE(C4807:G4807)-$B$1)/($B$2/SQRT(COUNT(C4807:G4807))))</f>
        <v>-0.42003371150505814</v>
      </c>
      <c r="AF4807" s="36">
        <f t="shared" ca="1" si="955"/>
        <v>1.7670069842561744</v>
      </c>
    </row>
    <row r="4808" spans="2:32" x14ac:dyDescent="0.25">
      <c r="B4808" s="3">
        <f t="shared" si="956"/>
        <v>4802</v>
      </c>
      <c r="C4808" s="15">
        <f t="shared" ca="1" si="957"/>
        <v>5.4109034003413665</v>
      </c>
      <c r="D4808" s="15">
        <f t="shared" ca="1" si="957"/>
        <v>-0.32306448966392631</v>
      </c>
      <c r="E4808" s="15">
        <f t="shared" ca="1" si="957"/>
        <v>-2.4502045636328758</v>
      </c>
      <c r="F4808" s="15">
        <f t="shared" ca="1" si="957"/>
        <v>-3.7139997306019517</v>
      </c>
      <c r="G4808" s="15">
        <f t="shared" ca="1" si="957"/>
        <v>-4.5847450526963494</v>
      </c>
      <c r="H4808" s="6"/>
      <c r="I4808" s="15">
        <f t="shared" ca="1" si="964"/>
        <v>-1.1322220872507471</v>
      </c>
      <c r="J4808" s="6"/>
      <c r="K4808" s="15">
        <f t="shared" ca="1" si="958"/>
        <v>1.7124996458551016</v>
      </c>
      <c r="L4808" s="15">
        <f t="shared" ca="1" si="959"/>
        <v>2.6189440709299017E-2</v>
      </c>
      <c r="M4808" s="15">
        <f t="shared" ca="1" si="960"/>
        <v>6.948311232201472E-2</v>
      </c>
      <c r="N4808" s="15">
        <f t="shared" ca="1" si="961"/>
        <v>0.26662303198832399</v>
      </c>
      <c r="O4808" s="15">
        <f t="shared" ca="1" si="962"/>
        <v>0.47679659307717187</v>
      </c>
      <c r="P4808" s="6"/>
      <c r="Q4808" s="15">
        <f t="shared" ca="1" si="963"/>
        <v>2.5515918239519113</v>
      </c>
      <c r="R4808" s="87">
        <f t="shared" ref="R4808:R4871" ca="1" si="966">((AVERAGE(C4808:G4808)-$B$1)/($B$2/SQRT(COUNT(C4808:G4808))))/SQRT(Q4808/$B$3)</f>
        <v>-1.7538479532821967</v>
      </c>
      <c r="Y4808" s="6"/>
      <c r="Z4808" s="6"/>
      <c r="AA4808" s="6"/>
      <c r="AB4808" s="6"/>
      <c r="AE4808" s="41">
        <f t="shared" ca="1" si="965"/>
        <v>-1.4007723015437896</v>
      </c>
      <c r="AF4808" s="36">
        <f t="shared" ref="AF4808:AF4871" ca="1" si="967">Q4808/(COUNT(C4808:G4808)-1)</f>
        <v>0.63789795598797783</v>
      </c>
    </row>
    <row r="4809" spans="2:32" x14ac:dyDescent="0.25">
      <c r="B4809" s="3">
        <f t="shared" ref="B4809:B4872" si="968">B4808+1</f>
        <v>4803</v>
      </c>
      <c r="C4809" s="15">
        <f t="shared" ca="1" si="957"/>
        <v>0.10893974462510636</v>
      </c>
      <c r="D4809" s="15">
        <f t="shared" ca="1" si="957"/>
        <v>8.3812312065819352</v>
      </c>
      <c r="E4809" s="15">
        <f t="shared" ca="1" si="957"/>
        <v>7.4679888692838494</v>
      </c>
      <c r="F4809" s="15">
        <f t="shared" ca="1" si="957"/>
        <v>6.2428475587896397</v>
      </c>
      <c r="G4809" s="15">
        <f t="shared" ca="1" si="957"/>
        <v>2.4426083554456159</v>
      </c>
      <c r="H4809" s="6"/>
      <c r="I4809" s="15">
        <f t="shared" ca="1" si="964"/>
        <v>4.9287231469452291</v>
      </c>
      <c r="J4809" s="6"/>
      <c r="K4809" s="15">
        <f t="shared" ca="1" si="958"/>
        <v>0.92921248181122162</v>
      </c>
      <c r="L4809" s="15">
        <f t="shared" ca="1" si="959"/>
        <v>0.47679247607425662</v>
      </c>
      <c r="M4809" s="15">
        <f t="shared" ca="1" si="960"/>
        <v>0.25791481634575508</v>
      </c>
      <c r="N4809" s="15">
        <f t="shared" ca="1" si="961"/>
        <v>6.9076918792216724E-2</v>
      </c>
      <c r="O4809" s="15">
        <f t="shared" ca="1" si="962"/>
        <v>0.24723067026052661</v>
      </c>
      <c r="P4809" s="6"/>
      <c r="Q4809" s="15">
        <f t="shared" ca="1" si="963"/>
        <v>1.9802273632839766</v>
      </c>
      <c r="R4809" s="87">
        <f t="shared" ca="1" si="966"/>
        <v>1.8615117610047545</v>
      </c>
      <c r="Y4809" s="6"/>
      <c r="Z4809" s="6"/>
      <c r="AA4809" s="6"/>
      <c r="AB4809" s="6"/>
      <c r="AE4809" s="41">
        <f t="shared" ca="1" si="965"/>
        <v>1.3097648087693274</v>
      </c>
      <c r="AF4809" s="36">
        <f t="shared" ca="1" si="967"/>
        <v>0.49505684082099416</v>
      </c>
    </row>
    <row r="4810" spans="2:32" x14ac:dyDescent="0.25">
      <c r="B4810" s="3">
        <f t="shared" si="968"/>
        <v>4804</v>
      </c>
      <c r="C4810" s="15">
        <f t="shared" ca="1" si="957"/>
        <v>-2.8790814497187309</v>
      </c>
      <c r="D4810" s="15">
        <f t="shared" ca="1" si="957"/>
        <v>7.7102759270339494</v>
      </c>
      <c r="E4810" s="15">
        <f t="shared" ca="1" si="957"/>
        <v>11.525528680093508</v>
      </c>
      <c r="F4810" s="15">
        <f t="shared" ca="1" si="957"/>
        <v>5.8758659181831776</v>
      </c>
      <c r="G4810" s="15">
        <f t="shared" ca="1" si="957"/>
        <v>3.622991540149906</v>
      </c>
      <c r="H4810" s="6"/>
      <c r="I4810" s="15">
        <f t="shared" ca="1" si="964"/>
        <v>5.1711161231483613</v>
      </c>
      <c r="J4810" s="6"/>
      <c r="K4810" s="15">
        <f t="shared" ca="1" si="958"/>
        <v>2.5922272384878084</v>
      </c>
      <c r="L4810" s="15">
        <f t="shared" ca="1" si="959"/>
        <v>0.25789330038673186</v>
      </c>
      <c r="M4810" s="15">
        <f t="shared" ca="1" si="960"/>
        <v>1.6151423577544866</v>
      </c>
      <c r="N4810" s="15">
        <f t="shared" ca="1" si="961"/>
        <v>1.986689094406462E-2</v>
      </c>
      <c r="O4810" s="15">
        <f t="shared" ca="1" si="962"/>
        <v>9.5867588979365634E-2</v>
      </c>
      <c r="P4810" s="6"/>
      <c r="Q4810" s="15">
        <f t="shared" ca="1" si="963"/>
        <v>4.5809973765524568</v>
      </c>
      <c r="R4810" s="87">
        <f t="shared" ca="1" si="966"/>
        <v>1.3251868501436237</v>
      </c>
      <c r="Y4810" s="6"/>
      <c r="Z4810" s="6"/>
      <c r="AA4810" s="6"/>
      <c r="AB4810" s="6"/>
      <c r="AE4810" s="41">
        <f t="shared" ca="1" si="965"/>
        <v>1.418166243181066</v>
      </c>
      <c r="AF4810" s="36">
        <f t="shared" ca="1" si="967"/>
        <v>1.1452493441381142</v>
      </c>
    </row>
    <row r="4811" spans="2:32" x14ac:dyDescent="0.25">
      <c r="B4811" s="3">
        <f t="shared" si="968"/>
        <v>4805</v>
      </c>
      <c r="C4811" s="15">
        <f t="shared" ca="1" si="957"/>
        <v>-9.2759623734109198</v>
      </c>
      <c r="D4811" s="15">
        <f t="shared" ca="1" si="957"/>
        <v>-0.67628931688074667</v>
      </c>
      <c r="E4811" s="15">
        <f t="shared" ca="1" si="957"/>
        <v>4.7931515238996347</v>
      </c>
      <c r="F4811" s="15">
        <f t="shared" ca="1" si="957"/>
        <v>1.5296761122773426</v>
      </c>
      <c r="G4811" s="15">
        <f t="shared" ca="1" si="957"/>
        <v>-3.428804180879756</v>
      </c>
      <c r="H4811" s="6"/>
      <c r="I4811" s="15">
        <f t="shared" ca="1" si="964"/>
        <v>-1.4116456469988889</v>
      </c>
      <c r="J4811" s="6"/>
      <c r="K4811" s="15">
        <f t="shared" ca="1" si="958"/>
        <v>2.4738991029329616</v>
      </c>
      <c r="L4811" s="15">
        <f t="shared" ca="1" si="959"/>
        <v>2.1629957289792893E-2</v>
      </c>
      <c r="M4811" s="15">
        <f t="shared" ca="1" si="960"/>
        <v>1.5399803172796129</v>
      </c>
      <c r="N4811" s="15">
        <f t="shared" ca="1" si="961"/>
        <v>0.34605494766367301</v>
      </c>
      <c r="O4811" s="15">
        <f t="shared" ca="1" si="962"/>
        <v>0.16275714203233632</v>
      </c>
      <c r="P4811" s="6"/>
      <c r="Q4811" s="15">
        <f t="shared" ca="1" si="963"/>
        <v>4.5443214671983769</v>
      </c>
      <c r="R4811" s="87">
        <f t="shared" ca="1" si="966"/>
        <v>-1.4314440808753444</v>
      </c>
      <c r="Y4811" s="6"/>
      <c r="Z4811" s="6"/>
      <c r="AA4811" s="6"/>
      <c r="AB4811" s="6"/>
      <c r="AE4811" s="41">
        <f t="shared" ca="1" si="965"/>
        <v>-1.5257343163661534</v>
      </c>
      <c r="AF4811" s="36">
        <f t="shared" ca="1" si="967"/>
        <v>1.1360803667995942</v>
      </c>
    </row>
    <row r="4812" spans="2:32" x14ac:dyDescent="0.25">
      <c r="B4812" s="3">
        <f t="shared" si="968"/>
        <v>4806</v>
      </c>
      <c r="C4812" s="15">
        <f t="shared" ca="1" si="957"/>
        <v>1.1314180678365808</v>
      </c>
      <c r="D4812" s="15">
        <f t="shared" ca="1" si="957"/>
        <v>2.4690977019873772E-2</v>
      </c>
      <c r="E4812" s="15">
        <f t="shared" ca="1" si="957"/>
        <v>-1.8233656034720864</v>
      </c>
      <c r="F4812" s="15">
        <f t="shared" ca="1" si="957"/>
        <v>3.2536159121669277</v>
      </c>
      <c r="G4812" s="15">
        <f t="shared" ca="1" si="957"/>
        <v>-3.6586115544511753</v>
      </c>
      <c r="H4812" s="6"/>
      <c r="I4812" s="15">
        <f t="shared" ca="1" si="964"/>
        <v>-0.21445044017997592</v>
      </c>
      <c r="J4812" s="6"/>
      <c r="K4812" s="15">
        <f t="shared" ca="1" si="958"/>
        <v>7.2454481634828496E-2</v>
      </c>
      <c r="L4812" s="15">
        <f t="shared" ca="1" si="959"/>
        <v>2.2875446968141024E-3</v>
      </c>
      <c r="M4812" s="15">
        <f t="shared" ca="1" si="960"/>
        <v>0.10354432010685116</v>
      </c>
      <c r="N4812" s="15">
        <f t="shared" ca="1" si="961"/>
        <v>0.48109936897123029</v>
      </c>
      <c r="O4812" s="15">
        <f t="shared" ca="1" si="962"/>
        <v>0.47448983124231314</v>
      </c>
      <c r="P4812" s="6"/>
      <c r="Q4812" s="15">
        <f t="shared" ca="1" si="963"/>
        <v>1.1338755466520372</v>
      </c>
      <c r="R4812" s="87">
        <f t="shared" ca="1" si="966"/>
        <v>-1.860065612710825</v>
      </c>
      <c r="Y4812" s="6"/>
      <c r="Z4812" s="6"/>
      <c r="AA4812" s="6"/>
      <c r="AB4812" s="6"/>
      <c r="AE4812" s="41">
        <f t="shared" ca="1" si="965"/>
        <v>-0.9903323434093515</v>
      </c>
      <c r="AF4812" s="36">
        <f t="shared" ca="1" si="967"/>
        <v>0.28346888666300929</v>
      </c>
    </row>
    <row r="4813" spans="2:32" x14ac:dyDescent="0.25">
      <c r="B4813" s="3">
        <f t="shared" si="968"/>
        <v>4807</v>
      </c>
      <c r="C4813" s="15">
        <f t="shared" ca="1" si="957"/>
        <v>7.7951854897342958</v>
      </c>
      <c r="D4813" s="15">
        <f t="shared" ca="1" si="957"/>
        <v>5.4185713403509226</v>
      </c>
      <c r="E4813" s="15">
        <f t="shared" ca="1" si="957"/>
        <v>-0.8181328303382509</v>
      </c>
      <c r="F4813" s="15">
        <f t="shared" ca="1" si="957"/>
        <v>0.36205448415204833</v>
      </c>
      <c r="G4813" s="15">
        <f t="shared" ca="1" si="957"/>
        <v>5.5259833867923831</v>
      </c>
      <c r="H4813" s="6"/>
      <c r="I4813" s="15">
        <f t="shared" ca="1" si="964"/>
        <v>3.6567323741382793</v>
      </c>
      <c r="J4813" s="6"/>
      <c r="K4813" s="15">
        <f t="shared" ca="1" si="958"/>
        <v>0.68507176759945498</v>
      </c>
      <c r="L4813" s="15">
        <f t="shared" ca="1" si="959"/>
        <v>0.12416306171460942</v>
      </c>
      <c r="M4813" s="15">
        <f t="shared" ca="1" si="960"/>
        <v>0.80097674392939111</v>
      </c>
      <c r="N4813" s="15">
        <f t="shared" ca="1" si="961"/>
        <v>0.43419609595056496</v>
      </c>
      <c r="O4813" s="15">
        <f t="shared" ca="1" si="962"/>
        <v>0.13976397393233569</v>
      </c>
      <c r="P4813" s="6"/>
      <c r="Q4813" s="15">
        <f t="shared" ca="1" si="963"/>
        <v>2.1841716431263558</v>
      </c>
      <c r="R4813" s="87">
        <f t="shared" ca="1" si="966"/>
        <v>1.0026606477270821</v>
      </c>
      <c r="Y4813" s="6"/>
      <c r="Z4813" s="6"/>
      <c r="AA4813" s="6"/>
      <c r="AB4813" s="6"/>
      <c r="AE4813" s="41">
        <f t="shared" ca="1" si="965"/>
        <v>0.74091324181956142</v>
      </c>
      <c r="AF4813" s="36">
        <f t="shared" ca="1" si="967"/>
        <v>0.54604291078158895</v>
      </c>
    </row>
    <row r="4814" spans="2:32" x14ac:dyDescent="0.25">
      <c r="B4814" s="3">
        <f t="shared" si="968"/>
        <v>4808</v>
      </c>
      <c r="C4814" s="15">
        <f t="shared" ca="1" si="957"/>
        <v>13.422055524597329</v>
      </c>
      <c r="D4814" s="15">
        <f t="shared" ca="1" si="957"/>
        <v>3.0808818063805319</v>
      </c>
      <c r="E4814" s="15">
        <f t="shared" ca="1" si="957"/>
        <v>-2.4653946022362483</v>
      </c>
      <c r="F4814" s="15">
        <f t="shared" ca="1" si="957"/>
        <v>-1.4260847366886713</v>
      </c>
      <c r="G4814" s="15">
        <f t="shared" ca="1" si="957"/>
        <v>-3.7519180368106992</v>
      </c>
      <c r="H4814" s="6"/>
      <c r="I4814" s="15">
        <f t="shared" ca="1" si="964"/>
        <v>1.7719079910484481</v>
      </c>
      <c r="J4814" s="6"/>
      <c r="K4814" s="15">
        <f t="shared" ca="1" si="958"/>
        <v>5.429037502138204</v>
      </c>
      <c r="L4814" s="15">
        <f t="shared" ca="1" si="959"/>
        <v>6.8536497969001284E-2</v>
      </c>
      <c r="M4814" s="15">
        <f t="shared" ca="1" si="960"/>
        <v>0.71818933068228852</v>
      </c>
      <c r="N4814" s="15">
        <f t="shared" ca="1" si="961"/>
        <v>0.40908629946638009</v>
      </c>
      <c r="O4814" s="15">
        <f t="shared" ca="1" si="962"/>
        <v>1.2205061594421669</v>
      </c>
      <c r="P4814" s="6"/>
      <c r="Q4814" s="15">
        <f t="shared" ca="1" si="963"/>
        <v>7.8453557896980399</v>
      </c>
      <c r="R4814" s="87">
        <f t="shared" ca="1" si="966"/>
        <v>-7.2836445223887533E-2</v>
      </c>
      <c r="Y4814" s="6"/>
      <c r="Z4814" s="6"/>
      <c r="AA4814" s="6"/>
      <c r="AB4814" s="6"/>
      <c r="AE4814" s="41">
        <f t="shared" ca="1" si="965"/>
        <v>-0.10200584742803212</v>
      </c>
      <c r="AF4814" s="36">
        <f t="shared" ca="1" si="967"/>
        <v>1.96133894742451</v>
      </c>
    </row>
    <row r="4815" spans="2:32" x14ac:dyDescent="0.25">
      <c r="B4815" s="3">
        <f t="shared" si="968"/>
        <v>4809</v>
      </c>
      <c r="C4815" s="15">
        <f t="shared" ca="1" si="957"/>
        <v>-4.1624937714297259</v>
      </c>
      <c r="D4815" s="15">
        <f t="shared" ca="1" si="957"/>
        <v>6.5554680207220954</v>
      </c>
      <c r="E4815" s="15">
        <f t="shared" ca="1" si="957"/>
        <v>10.409983390878562</v>
      </c>
      <c r="F4815" s="15">
        <f t="shared" ca="1" si="957"/>
        <v>-7.3779071964741689</v>
      </c>
      <c r="G4815" s="15">
        <f t="shared" ca="1" si="957"/>
        <v>11.356756042730924</v>
      </c>
      <c r="H4815" s="6"/>
      <c r="I4815" s="15">
        <f t="shared" ca="1" si="964"/>
        <v>3.3563612972855368</v>
      </c>
      <c r="J4815" s="6"/>
      <c r="K4815" s="15">
        <f t="shared" ca="1" si="958"/>
        <v>2.2613272617738085</v>
      </c>
      <c r="L4815" s="15">
        <f t="shared" ca="1" si="959"/>
        <v>0.40937135311747985</v>
      </c>
      <c r="M4815" s="15">
        <f t="shared" ca="1" si="960"/>
        <v>1.9901433855689465</v>
      </c>
      <c r="N4815" s="15">
        <f t="shared" ca="1" si="961"/>
        <v>4.6089808038448892</v>
      </c>
      <c r="O4815" s="15">
        <f t="shared" ca="1" si="962"/>
        <v>2.5602526433180066</v>
      </c>
      <c r="P4815" s="6"/>
      <c r="Q4815" s="15">
        <f t="shared" ca="1" si="963"/>
        <v>11.830075447623132</v>
      </c>
      <c r="R4815" s="87">
        <f t="shared" ca="1" si="966"/>
        <v>0.35271718950957581</v>
      </c>
      <c r="Y4815" s="6"/>
      <c r="Z4815" s="6"/>
      <c r="AA4815" s="6"/>
      <c r="AB4815" s="6"/>
      <c r="AE4815" s="41">
        <f t="shared" ca="1" si="965"/>
        <v>0.60658321255605219</v>
      </c>
      <c r="AF4815" s="36">
        <f t="shared" ca="1" si="967"/>
        <v>2.9575188619057831</v>
      </c>
    </row>
    <row r="4816" spans="2:32" x14ac:dyDescent="0.25">
      <c r="B4816" s="3">
        <f t="shared" si="968"/>
        <v>4810</v>
      </c>
      <c r="C4816" s="15">
        <f t="shared" ca="1" si="957"/>
        <v>-0.38778913521061886</v>
      </c>
      <c r="D4816" s="15">
        <f t="shared" ca="1" si="957"/>
        <v>-11.472680216143846</v>
      </c>
      <c r="E4816" s="15">
        <f t="shared" ca="1" si="957"/>
        <v>9.5925382333279128</v>
      </c>
      <c r="F4816" s="15">
        <f t="shared" ca="1" si="957"/>
        <v>4.6112691504824737</v>
      </c>
      <c r="G4816" s="15">
        <f t="shared" ca="1" si="957"/>
        <v>6.2558370890272794</v>
      </c>
      <c r="H4816" s="6"/>
      <c r="I4816" s="15">
        <f t="shared" ca="1" si="964"/>
        <v>1.7198350242966398</v>
      </c>
      <c r="J4816" s="6"/>
      <c r="K4816" s="15">
        <f t="shared" ca="1" si="958"/>
        <v>0.1776831839095471</v>
      </c>
      <c r="L4816" s="15">
        <f t="shared" ca="1" si="959"/>
        <v>6.9616983347701789</v>
      </c>
      <c r="M4816" s="15">
        <f t="shared" ca="1" si="960"/>
        <v>2.4791782326996521</v>
      </c>
      <c r="N4816" s="15">
        <f t="shared" ca="1" si="961"/>
        <v>0.33441565224288133</v>
      </c>
      <c r="O4816" s="15">
        <f t="shared" ca="1" si="962"/>
        <v>0.82301258924962495</v>
      </c>
      <c r="P4816" s="6"/>
      <c r="Q4816" s="15">
        <f t="shared" ca="1" si="963"/>
        <v>10.775987992871885</v>
      </c>
      <c r="R4816" s="87">
        <f t="shared" ca="1" si="966"/>
        <v>-7.6336155858371321E-2</v>
      </c>
      <c r="Y4816" s="6"/>
      <c r="Z4816" s="6"/>
      <c r="AA4816" s="6"/>
      <c r="AB4816" s="6"/>
      <c r="AE4816" s="41">
        <f t="shared" ca="1" si="965"/>
        <v>-0.12529358611745806</v>
      </c>
      <c r="AF4816" s="36">
        <f t="shared" ca="1" si="967"/>
        <v>2.6939969982179712</v>
      </c>
    </row>
    <row r="4817" spans="2:32" x14ac:dyDescent="0.25">
      <c r="B4817" s="3">
        <f t="shared" si="968"/>
        <v>4811</v>
      </c>
      <c r="C4817" s="15">
        <f t="shared" ca="1" si="957"/>
        <v>2.383830047148281</v>
      </c>
      <c r="D4817" s="15">
        <f t="shared" ca="1" si="957"/>
        <v>13.69224239165278</v>
      </c>
      <c r="E4817" s="15">
        <f t="shared" ca="1" si="957"/>
        <v>2.9564160440904095</v>
      </c>
      <c r="F4817" s="15">
        <f t="shared" ca="1" si="957"/>
        <v>2.3066410526453489</v>
      </c>
      <c r="G4817" s="15">
        <f t="shared" ca="1" si="957"/>
        <v>2.0077987800346633</v>
      </c>
      <c r="H4817" s="6"/>
      <c r="I4817" s="15">
        <f t="shared" ca="1" si="964"/>
        <v>4.669385663114296</v>
      </c>
      <c r="J4817" s="6"/>
      <c r="K4817" s="15">
        <f t="shared" ca="1" si="958"/>
        <v>0.20895057894695163</v>
      </c>
      <c r="L4817" s="15">
        <f t="shared" ca="1" si="959"/>
        <v>3.2564777417492881</v>
      </c>
      <c r="M4817" s="15">
        <f t="shared" ca="1" si="960"/>
        <v>0.11737059662795357</v>
      </c>
      <c r="N4817" s="15">
        <f t="shared" ca="1" si="961"/>
        <v>0.22330248377200224</v>
      </c>
      <c r="O4817" s="15">
        <f t="shared" ca="1" si="962"/>
        <v>0.28336178944726226</v>
      </c>
      <c r="P4817" s="6"/>
      <c r="Q4817" s="15">
        <f t="shared" ca="1" si="963"/>
        <v>4.0894631905434577</v>
      </c>
      <c r="R4817" s="87">
        <f t="shared" ca="1" si="966"/>
        <v>1.180655420603828</v>
      </c>
      <c r="Y4817" s="6"/>
      <c r="Z4817" s="6"/>
      <c r="AA4817" s="6"/>
      <c r="AB4817" s="6"/>
      <c r="AE4817" s="41">
        <f t="shared" ca="1" si="965"/>
        <v>1.1937855601773837</v>
      </c>
      <c r="AF4817" s="36">
        <f t="shared" ca="1" si="967"/>
        <v>1.0223657976358644</v>
      </c>
    </row>
    <row r="4818" spans="2:32" x14ac:dyDescent="0.25">
      <c r="B4818" s="3">
        <f t="shared" si="968"/>
        <v>4812</v>
      </c>
      <c r="C4818" s="15">
        <f t="shared" ca="1" si="957"/>
        <v>-2.4214789446608309</v>
      </c>
      <c r="D4818" s="15">
        <f t="shared" ca="1" si="957"/>
        <v>2.4564993207350807</v>
      </c>
      <c r="E4818" s="15">
        <f t="shared" ca="1" si="957"/>
        <v>-10.399442225104469</v>
      </c>
      <c r="F4818" s="15">
        <f t="shared" ca="1" si="957"/>
        <v>-4.4702102343080892</v>
      </c>
      <c r="G4818" s="15">
        <f t="shared" ca="1" si="957"/>
        <v>6.5969609079427247</v>
      </c>
      <c r="H4818" s="6"/>
      <c r="I4818" s="15">
        <f t="shared" ca="1" si="964"/>
        <v>-1.6475342350791167</v>
      </c>
      <c r="J4818" s="6"/>
      <c r="K4818" s="15">
        <f t="shared" ca="1" si="958"/>
        <v>2.3959616539580959E-2</v>
      </c>
      <c r="L4818" s="15">
        <f t="shared" ca="1" si="959"/>
        <v>0.67372365708995707</v>
      </c>
      <c r="M4818" s="15">
        <f t="shared" ca="1" si="960"/>
        <v>3.0638357386347836</v>
      </c>
      <c r="N4818" s="15">
        <f t="shared" ca="1" si="961"/>
        <v>0.31869999186493125</v>
      </c>
      <c r="O4818" s="15">
        <f t="shared" ca="1" si="962"/>
        <v>2.7188680065324293</v>
      </c>
      <c r="P4818" s="6"/>
      <c r="Q4818" s="15">
        <f t="shared" ca="1" si="963"/>
        <v>6.7990870106616823</v>
      </c>
      <c r="R4818" s="87">
        <f t="shared" ca="1" si="966"/>
        <v>-1.2511779175060542</v>
      </c>
      <c r="Y4818" s="6"/>
      <c r="Z4818" s="6"/>
      <c r="AA4818" s="6"/>
      <c r="AB4818" s="6"/>
      <c r="AE4818" s="41">
        <f t="shared" ca="1" si="965"/>
        <v>-1.6312268999789203</v>
      </c>
      <c r="AF4818" s="36">
        <f t="shared" ca="1" si="967"/>
        <v>1.6997717526654206</v>
      </c>
    </row>
    <row r="4819" spans="2:32" x14ac:dyDescent="0.25">
      <c r="B4819" s="3">
        <f t="shared" si="968"/>
        <v>4813</v>
      </c>
      <c r="C4819" s="15">
        <f t="shared" ca="1" si="957"/>
        <v>7.7019394098519864</v>
      </c>
      <c r="D4819" s="15">
        <f t="shared" ca="1" si="957"/>
        <v>3.6792901869881245</v>
      </c>
      <c r="E4819" s="15">
        <f t="shared" ca="1" si="957"/>
        <v>3.0792523846426092</v>
      </c>
      <c r="F4819" s="15">
        <f t="shared" ca="1" si="957"/>
        <v>5.8090493627662134</v>
      </c>
      <c r="G4819" s="15">
        <f t="shared" ca="1" si="957"/>
        <v>8.1763857891152583</v>
      </c>
      <c r="H4819" s="6"/>
      <c r="I4819" s="15">
        <f t="shared" ca="1" si="964"/>
        <v>5.6891834266728383</v>
      </c>
      <c r="J4819" s="6"/>
      <c r="K4819" s="15">
        <f t="shared" ca="1" si="958"/>
        <v>0.16204746591293837</v>
      </c>
      <c r="L4819" s="15">
        <f t="shared" ca="1" si="959"/>
        <v>0.16158683339721258</v>
      </c>
      <c r="M4819" s="15">
        <f t="shared" ca="1" si="960"/>
        <v>0.2724696017661199</v>
      </c>
      <c r="N4819" s="15">
        <f t="shared" ca="1" si="961"/>
        <v>5.7471370542164376E-4</v>
      </c>
      <c r="O4819" s="15">
        <f t="shared" ca="1" si="962"/>
        <v>0.2474470236695662</v>
      </c>
      <c r="P4819" s="6"/>
      <c r="Q4819" s="15">
        <f t="shared" ca="1" si="963"/>
        <v>0.84412563845125865</v>
      </c>
      <c r="R4819" s="87">
        <f t="shared" ca="1" si="966"/>
        <v>3.5914654828314085</v>
      </c>
      <c r="Y4819" s="6"/>
      <c r="Z4819" s="6"/>
      <c r="AA4819" s="6"/>
      <c r="AB4819" s="6"/>
      <c r="AE4819" s="41">
        <f t="shared" ca="1" si="965"/>
        <v>1.6498529847012153</v>
      </c>
      <c r="AF4819" s="36">
        <f t="shared" ca="1" si="967"/>
        <v>0.21103140961281466</v>
      </c>
    </row>
    <row r="4820" spans="2:32" x14ac:dyDescent="0.25">
      <c r="B4820" s="3">
        <f t="shared" si="968"/>
        <v>4814</v>
      </c>
      <c r="C4820" s="15">
        <f t="shared" ca="1" si="957"/>
        <v>1.6685192030781688</v>
      </c>
      <c r="D4820" s="15">
        <f t="shared" ca="1" si="957"/>
        <v>-1.0723772552882793</v>
      </c>
      <c r="E4820" s="15">
        <f t="shared" ca="1" si="957"/>
        <v>-4.6931403931409701</v>
      </c>
      <c r="F4820" s="15">
        <f t="shared" ca="1" si="957"/>
        <v>-4.0398041931127633</v>
      </c>
      <c r="G4820" s="15">
        <f t="shared" ca="1" si="957"/>
        <v>7.1525841802506944</v>
      </c>
      <c r="H4820" s="6"/>
      <c r="I4820" s="15">
        <f t="shared" ca="1" si="964"/>
        <v>-0.19684369164263008</v>
      </c>
      <c r="J4820" s="6"/>
      <c r="K4820" s="15">
        <f t="shared" ca="1" si="958"/>
        <v>0.13918314916004634</v>
      </c>
      <c r="L4820" s="15">
        <f t="shared" ca="1" si="959"/>
        <v>3.0662360842802012E-2</v>
      </c>
      <c r="M4820" s="15">
        <f t="shared" ca="1" si="960"/>
        <v>0.80866736111619419</v>
      </c>
      <c r="N4820" s="15">
        <f t="shared" ca="1" si="961"/>
        <v>0.59073381663438307</v>
      </c>
      <c r="O4820" s="15">
        <f t="shared" ca="1" si="962"/>
        <v>2.1605636017664973</v>
      </c>
      <c r="P4820" s="6"/>
      <c r="Q4820" s="15">
        <f t="shared" ca="1" si="963"/>
        <v>3.7298102895199228</v>
      </c>
      <c r="R4820" s="87">
        <f t="shared" ca="1" si="966"/>
        <v>-1.0174211923727101</v>
      </c>
      <c r="Y4820" s="6"/>
      <c r="Z4820" s="6"/>
      <c r="AA4820" s="6"/>
      <c r="AB4820" s="6"/>
      <c r="AE4820" s="41">
        <f t="shared" ca="1" si="965"/>
        <v>-0.98245836609090154</v>
      </c>
      <c r="AF4820" s="36">
        <f t="shared" ca="1" si="967"/>
        <v>0.93245257237998069</v>
      </c>
    </row>
    <row r="4821" spans="2:32" x14ac:dyDescent="0.25">
      <c r="B4821" s="3">
        <f t="shared" si="968"/>
        <v>4815</v>
      </c>
      <c r="C4821" s="15">
        <f t="shared" ca="1" si="957"/>
        <v>-1.3866595067169074</v>
      </c>
      <c r="D4821" s="15">
        <f t="shared" ca="1" si="957"/>
        <v>-4.3961842505915198</v>
      </c>
      <c r="E4821" s="15">
        <f t="shared" ca="1" si="957"/>
        <v>1.0353753400721191</v>
      </c>
      <c r="F4821" s="15">
        <f t="shared" ca="1" si="957"/>
        <v>4.304060298068368</v>
      </c>
      <c r="G4821" s="15">
        <f t="shared" ca="1" si="957"/>
        <v>4.2502301361760031E-2</v>
      </c>
      <c r="H4821" s="6"/>
      <c r="I4821" s="15">
        <f t="shared" ca="1" si="964"/>
        <v>-8.018116356123603E-2</v>
      </c>
      <c r="J4821" s="6"/>
      <c r="K4821" s="15">
        <f t="shared" ca="1" si="958"/>
        <v>6.8275426445391543E-2</v>
      </c>
      <c r="L4821" s="15">
        <f t="shared" ca="1" si="959"/>
        <v>0.74511530589019748</v>
      </c>
      <c r="M4821" s="15">
        <f t="shared" ca="1" si="960"/>
        <v>4.9778652511947033E-2</v>
      </c>
      <c r="N4821" s="15">
        <f t="shared" ca="1" si="961"/>
        <v>0.76886292775488363</v>
      </c>
      <c r="O4821" s="15">
        <f t="shared" ca="1" si="962"/>
        <v>6.0204930262048022E-4</v>
      </c>
      <c r="P4821" s="6"/>
      <c r="Q4821" s="15">
        <f t="shared" ca="1" si="963"/>
        <v>1.6326343619050401</v>
      </c>
      <c r="R4821" s="87">
        <f t="shared" ca="1" si="966"/>
        <v>-1.4561351533172626</v>
      </c>
      <c r="Y4821" s="6"/>
      <c r="Z4821" s="6"/>
      <c r="AA4821" s="6"/>
      <c r="AB4821" s="6"/>
      <c r="AE4821" s="41">
        <f t="shared" ca="1" si="965"/>
        <v>-0.93028529744750643</v>
      </c>
      <c r="AF4821" s="36">
        <f t="shared" ca="1" si="967"/>
        <v>0.40815859047626002</v>
      </c>
    </row>
    <row r="4822" spans="2:32" x14ac:dyDescent="0.25">
      <c r="B4822" s="3">
        <f t="shared" si="968"/>
        <v>4816</v>
      </c>
      <c r="C4822" s="15">
        <f t="shared" ca="1" si="957"/>
        <v>10.926098925250212</v>
      </c>
      <c r="D4822" s="15">
        <f t="shared" ca="1" si="957"/>
        <v>1.9631739417598877</v>
      </c>
      <c r="E4822" s="15">
        <f t="shared" ca="1" si="957"/>
        <v>-5.4767224970874588</v>
      </c>
      <c r="F4822" s="15">
        <f t="shared" ca="1" si="957"/>
        <v>-1.3110906203563877</v>
      </c>
      <c r="G4822" s="15">
        <f t="shared" ca="1" si="957"/>
        <v>-1.0524578056884226</v>
      </c>
      <c r="H4822" s="6"/>
      <c r="I4822" s="15">
        <f t="shared" ca="1" si="964"/>
        <v>1.009800388775566</v>
      </c>
      <c r="J4822" s="6"/>
      <c r="K4822" s="15">
        <f t="shared" ca="1" si="958"/>
        <v>3.9333190665795681</v>
      </c>
      <c r="L4822" s="15">
        <f t="shared" ca="1" si="959"/>
        <v>3.6356845261197965E-2</v>
      </c>
      <c r="M4822" s="15">
        <f t="shared" ca="1" si="960"/>
        <v>1.682999165952991</v>
      </c>
      <c r="N4822" s="15">
        <f t="shared" ca="1" si="961"/>
        <v>0.21546140305078149</v>
      </c>
      <c r="O4822" s="15">
        <f t="shared" ca="1" si="962"/>
        <v>0.17011635442535486</v>
      </c>
      <c r="P4822" s="6"/>
      <c r="Q4822" s="15">
        <f t="shared" ca="1" si="963"/>
        <v>6.0382528352698941</v>
      </c>
      <c r="R4822" s="87">
        <f t="shared" ca="1" si="966"/>
        <v>-0.36042266868497519</v>
      </c>
      <c r="Y4822" s="6"/>
      <c r="Z4822" s="6"/>
      <c r="AA4822" s="6"/>
      <c r="AB4822" s="6"/>
      <c r="AE4822" s="41">
        <f t="shared" ca="1" si="965"/>
        <v>-0.44283072839833965</v>
      </c>
      <c r="AF4822" s="36">
        <f t="shared" ca="1" si="967"/>
        <v>1.5095632088174735</v>
      </c>
    </row>
    <row r="4823" spans="2:32" x14ac:dyDescent="0.25">
      <c r="B4823" s="3">
        <f t="shared" si="968"/>
        <v>4817</v>
      </c>
      <c r="C4823" s="15">
        <f t="shared" ca="1" si="957"/>
        <v>3.6242831117190919</v>
      </c>
      <c r="D4823" s="15">
        <f t="shared" ca="1" si="957"/>
        <v>2.5128978335762691</v>
      </c>
      <c r="E4823" s="15">
        <f t="shared" ca="1" si="957"/>
        <v>7.9634323164804535</v>
      </c>
      <c r="F4823" s="15">
        <f t="shared" ca="1" si="957"/>
        <v>3.2910683516560404</v>
      </c>
      <c r="G4823" s="15">
        <f t="shared" ca="1" si="957"/>
        <v>4.3136733636820379</v>
      </c>
      <c r="H4823" s="6"/>
      <c r="I4823" s="15">
        <f t="shared" ca="1" si="964"/>
        <v>4.3410709954227791</v>
      </c>
      <c r="J4823" s="6"/>
      <c r="K4823" s="15">
        <f t="shared" ca="1" si="958"/>
        <v>2.0551394808976421E-2</v>
      </c>
      <c r="L4823" s="15">
        <f t="shared" ca="1" si="959"/>
        <v>0.13368868438783463</v>
      </c>
      <c r="M4823" s="15">
        <f t="shared" ca="1" si="960"/>
        <v>0.524860061611788</v>
      </c>
      <c r="N4823" s="15">
        <f t="shared" ca="1" si="961"/>
        <v>4.4100222076685631E-2</v>
      </c>
      <c r="O4823" s="15">
        <f t="shared" ca="1" si="962"/>
        <v>3.0025209000050717E-5</v>
      </c>
      <c r="P4823" s="6"/>
      <c r="Q4823" s="15">
        <f t="shared" ca="1" si="963"/>
        <v>0.72323038809428475</v>
      </c>
      <c r="R4823" s="87">
        <f t="shared" ca="1" si="966"/>
        <v>2.4621881963648282</v>
      </c>
      <c r="Y4823" s="6"/>
      <c r="Z4823" s="6"/>
      <c r="AA4823" s="6"/>
      <c r="AB4823" s="6"/>
      <c r="AE4823" s="41">
        <f t="shared" ca="1" si="965"/>
        <v>1.0469587771836866</v>
      </c>
      <c r="AF4823" s="36">
        <f t="shared" ca="1" si="967"/>
        <v>0.18080759702357119</v>
      </c>
    </row>
    <row r="4824" spans="2:32" x14ac:dyDescent="0.25">
      <c r="B4824" s="3">
        <f t="shared" si="968"/>
        <v>4818</v>
      </c>
      <c r="C4824" s="15">
        <f t="shared" ca="1" si="957"/>
        <v>-1.9384123402883953</v>
      </c>
      <c r="D4824" s="15">
        <f t="shared" ca="1" si="957"/>
        <v>-0.88898515075412821</v>
      </c>
      <c r="E4824" s="15">
        <f t="shared" ca="1" si="957"/>
        <v>1.7719444205578936</v>
      </c>
      <c r="F4824" s="15">
        <f t="shared" ca="1" si="957"/>
        <v>0.15571908671386669</v>
      </c>
      <c r="G4824" s="15">
        <f t="shared" ca="1" si="957"/>
        <v>5.4725919424493057</v>
      </c>
      <c r="H4824" s="6"/>
      <c r="I4824" s="15">
        <f t="shared" ca="1" si="964"/>
        <v>0.91457159173570857</v>
      </c>
      <c r="J4824" s="6"/>
      <c r="K4824" s="15">
        <f t="shared" ca="1" si="958"/>
        <v>0.3255806926555086</v>
      </c>
      <c r="L4824" s="15">
        <f t="shared" ca="1" si="959"/>
        <v>0.13011267693522202</v>
      </c>
      <c r="M4824" s="15">
        <f t="shared" ca="1" si="960"/>
        <v>2.9403526704102234E-2</v>
      </c>
      <c r="N4824" s="15">
        <f t="shared" ca="1" si="961"/>
        <v>2.3034284975116979E-2</v>
      </c>
      <c r="O4824" s="15">
        <f t="shared" ca="1" si="962"/>
        <v>0.83102198070077204</v>
      </c>
      <c r="P4824" s="6"/>
      <c r="Q4824" s="15">
        <f t="shared" ca="1" si="963"/>
        <v>1.3391531619707218</v>
      </c>
      <c r="R4824" s="87">
        <f t="shared" ca="1" si="966"/>
        <v>-0.83894029006822812</v>
      </c>
      <c r="Y4824" s="6"/>
      <c r="Z4824" s="6"/>
      <c r="AA4824" s="6"/>
      <c r="AB4824" s="6"/>
      <c r="AE4824" s="41">
        <f t="shared" ca="1" si="965"/>
        <v>-0.48541834111767007</v>
      </c>
      <c r="AF4824" s="36">
        <f t="shared" ca="1" si="967"/>
        <v>0.33478829049268044</v>
      </c>
    </row>
    <row r="4825" spans="2:32" x14ac:dyDescent="0.25">
      <c r="B4825" s="3">
        <f t="shared" si="968"/>
        <v>4819</v>
      </c>
      <c r="C4825" s="15">
        <f t="shared" ca="1" si="957"/>
        <v>11.735970944946137</v>
      </c>
      <c r="D4825" s="15">
        <f t="shared" ca="1" si="957"/>
        <v>1.1885444941486312</v>
      </c>
      <c r="E4825" s="15">
        <f t="shared" ca="1" si="957"/>
        <v>4.0949484581130049</v>
      </c>
      <c r="F4825" s="15">
        <f t="shared" ca="1" si="957"/>
        <v>0.29029967815432212</v>
      </c>
      <c r="G4825" s="15">
        <f t="shared" ca="1" si="957"/>
        <v>5.86970873663841</v>
      </c>
      <c r="H4825" s="6"/>
      <c r="I4825" s="15">
        <f t="shared" ca="1" si="964"/>
        <v>4.6358944624001008</v>
      </c>
      <c r="J4825" s="6"/>
      <c r="K4825" s="15">
        <f t="shared" ca="1" si="958"/>
        <v>2.0164434423201318</v>
      </c>
      <c r="L4825" s="15">
        <f t="shared" ca="1" si="959"/>
        <v>0.47536887214413637</v>
      </c>
      <c r="M4825" s="15">
        <f t="shared" ca="1" si="960"/>
        <v>1.1704903182166992E-2</v>
      </c>
      <c r="N4825" s="15">
        <f t="shared" ca="1" si="961"/>
        <v>0.75536776115456461</v>
      </c>
      <c r="O4825" s="15">
        <f t="shared" ca="1" si="962"/>
        <v>6.0891906532568221E-2</v>
      </c>
      <c r="P4825" s="6"/>
      <c r="Q4825" s="15">
        <f t="shared" ca="1" si="963"/>
        <v>3.3197768853335687</v>
      </c>
      <c r="R4825" s="87">
        <f t="shared" ca="1" si="966"/>
        <v>1.2939531817899386</v>
      </c>
      <c r="Y4825" s="6"/>
      <c r="Z4825" s="6"/>
      <c r="AA4825" s="6"/>
      <c r="AB4825" s="6"/>
      <c r="AE4825" s="41">
        <f t="shared" ca="1" si="965"/>
        <v>1.1788078398883777</v>
      </c>
      <c r="AF4825" s="36">
        <f t="shared" ca="1" si="967"/>
        <v>0.82994422133339218</v>
      </c>
    </row>
    <row r="4826" spans="2:32" x14ac:dyDescent="0.25">
      <c r="B4826" s="3">
        <f t="shared" si="968"/>
        <v>4820</v>
      </c>
      <c r="C4826" s="15">
        <f t="shared" ca="1" si="957"/>
        <v>14.297546398821812</v>
      </c>
      <c r="D4826" s="15">
        <f t="shared" ca="1" si="957"/>
        <v>9.1560380198478768</v>
      </c>
      <c r="E4826" s="15">
        <f t="shared" ca="1" si="957"/>
        <v>3.5059330251075513</v>
      </c>
      <c r="F4826" s="15">
        <f t="shared" ca="1" si="957"/>
        <v>7.833810080232297</v>
      </c>
      <c r="G4826" s="15">
        <f t="shared" ca="1" si="957"/>
        <v>-0.23603779093722421</v>
      </c>
      <c r="H4826" s="6"/>
      <c r="I4826" s="15">
        <f t="shared" ca="1" si="964"/>
        <v>6.9114579466144637</v>
      </c>
      <c r="J4826" s="6"/>
      <c r="K4826" s="15">
        <f t="shared" ca="1" si="958"/>
        <v>2.1821721049532292</v>
      </c>
      <c r="L4826" s="15">
        <f t="shared" ca="1" si="959"/>
        <v>0.20152558820626057</v>
      </c>
      <c r="M4826" s="15">
        <f t="shared" ca="1" si="960"/>
        <v>0.46390399964018642</v>
      </c>
      <c r="N4826" s="15">
        <f t="shared" ca="1" si="961"/>
        <v>3.4029338335574782E-2</v>
      </c>
      <c r="O4826" s="15">
        <f t="shared" ca="1" si="962"/>
        <v>2.0434678127327817</v>
      </c>
      <c r="P4826" s="6"/>
      <c r="Q4826" s="15">
        <f t="shared" ca="1" si="963"/>
        <v>4.9250988438680334</v>
      </c>
      <c r="R4826" s="87">
        <f t="shared" ca="1" si="966"/>
        <v>1.9794655501202938</v>
      </c>
      <c r="Y4826" s="6"/>
      <c r="Z4826" s="6"/>
      <c r="AA4826" s="6"/>
      <c r="AB4826" s="6"/>
      <c r="AE4826" s="41">
        <f t="shared" ca="1" si="965"/>
        <v>2.1964707674522947</v>
      </c>
      <c r="AF4826" s="36">
        <f t="shared" ca="1" si="967"/>
        <v>1.2312747109670084</v>
      </c>
    </row>
    <row r="4827" spans="2:32" x14ac:dyDescent="0.25">
      <c r="B4827" s="3">
        <f t="shared" si="968"/>
        <v>4821</v>
      </c>
      <c r="C4827" s="15">
        <f t="shared" ca="1" si="957"/>
        <v>0.94375517860410829</v>
      </c>
      <c r="D4827" s="15">
        <f t="shared" ca="1" si="957"/>
        <v>3.5039346883049154</v>
      </c>
      <c r="E4827" s="15">
        <f t="shared" ca="1" si="957"/>
        <v>-0.92284898205802346</v>
      </c>
      <c r="F4827" s="15">
        <f t="shared" ca="1" si="957"/>
        <v>0.95846767278213907</v>
      </c>
      <c r="G4827" s="15">
        <f t="shared" ca="1" si="957"/>
        <v>6.0806105379187425</v>
      </c>
      <c r="H4827" s="6"/>
      <c r="I4827" s="15">
        <f t="shared" ca="1" si="964"/>
        <v>2.1127838191103763</v>
      </c>
      <c r="J4827" s="6"/>
      <c r="K4827" s="15">
        <f t="shared" ca="1" si="958"/>
        <v>5.4665118492957333E-2</v>
      </c>
      <c r="L4827" s="15">
        <f t="shared" ca="1" si="959"/>
        <v>7.741202963442885E-2</v>
      </c>
      <c r="M4827" s="15">
        <f t="shared" ca="1" si="960"/>
        <v>0.36860266014118021</v>
      </c>
      <c r="N4827" s="15">
        <f t="shared" ca="1" si="961"/>
        <v>5.3297830626962896E-2</v>
      </c>
      <c r="O4827" s="15">
        <f t="shared" ca="1" si="962"/>
        <v>0.62974595481958251</v>
      </c>
      <c r="P4827" s="6"/>
      <c r="Q4827" s="15">
        <f t="shared" ca="1" si="963"/>
        <v>1.1837235937151118</v>
      </c>
      <c r="R4827" s="87">
        <f t="shared" ca="1" si="966"/>
        <v>9.2718551493658818E-2</v>
      </c>
      <c r="Y4827" s="6"/>
      <c r="Z4827" s="6"/>
      <c r="AA4827" s="6"/>
      <c r="AB4827" s="6"/>
      <c r="AE4827" s="41">
        <f t="shared" ca="1" si="965"/>
        <v>5.0438457258568235E-2</v>
      </c>
      <c r="AF4827" s="36">
        <f t="shared" ca="1" si="967"/>
        <v>0.29593089842877796</v>
      </c>
    </row>
    <row r="4828" spans="2:32" x14ac:dyDescent="0.25">
      <c r="B4828" s="3">
        <f t="shared" si="968"/>
        <v>4822</v>
      </c>
      <c r="C4828" s="15">
        <f t="shared" ca="1" si="957"/>
        <v>3.4260321584579216</v>
      </c>
      <c r="D4828" s="15">
        <f t="shared" ca="1" si="957"/>
        <v>3.516773372007064</v>
      </c>
      <c r="E4828" s="15">
        <f t="shared" ca="1" si="957"/>
        <v>2.8185786424700119</v>
      </c>
      <c r="F4828" s="15">
        <f t="shared" ca="1" si="957"/>
        <v>7.5361996783788028</v>
      </c>
      <c r="G4828" s="15">
        <f t="shared" ca="1" si="957"/>
        <v>3.7732374734585248</v>
      </c>
      <c r="H4828" s="6"/>
      <c r="I4828" s="15">
        <f t="shared" ca="1" si="964"/>
        <v>4.2141642649544648</v>
      </c>
      <c r="J4828" s="6"/>
      <c r="K4828" s="15">
        <f t="shared" ca="1" si="958"/>
        <v>2.4846088691627143E-2</v>
      </c>
      <c r="L4828" s="15">
        <f t="shared" ca="1" si="959"/>
        <v>1.9454162302638925E-2</v>
      </c>
      <c r="M4828" s="15">
        <f t="shared" ca="1" si="960"/>
        <v>7.7906369187412713E-2</v>
      </c>
      <c r="N4828" s="15">
        <f t="shared" ca="1" si="961"/>
        <v>0.44143677152181648</v>
      </c>
      <c r="O4828" s="15">
        <f t="shared" ca="1" si="962"/>
        <v>7.7766574183561685E-3</v>
      </c>
      <c r="P4828" s="6"/>
      <c r="Q4828" s="15">
        <f t="shared" ca="1" si="963"/>
        <v>0.57142004912185151</v>
      </c>
      <c r="R4828" s="87">
        <f t="shared" ca="1" si="966"/>
        <v>2.6198540252442069</v>
      </c>
      <c r="Y4828" s="6"/>
      <c r="Z4828" s="6"/>
      <c r="AA4828" s="6"/>
      <c r="AB4828" s="6"/>
      <c r="AE4828" s="41">
        <f t="shared" ca="1" si="965"/>
        <v>0.9902043619578077</v>
      </c>
      <c r="AF4828" s="36">
        <f t="shared" ca="1" si="967"/>
        <v>0.14285501228046288</v>
      </c>
    </row>
    <row r="4829" spans="2:32" x14ac:dyDescent="0.25">
      <c r="B4829" s="3">
        <f t="shared" si="968"/>
        <v>4823</v>
      </c>
      <c r="C4829" s="15">
        <f t="shared" ca="1" si="957"/>
        <v>-1.8573020338249737</v>
      </c>
      <c r="D4829" s="15">
        <f t="shared" ca="1" si="957"/>
        <v>-2.3168513811939935</v>
      </c>
      <c r="E4829" s="15">
        <f t="shared" ca="1" si="957"/>
        <v>6.5125793167827251</v>
      </c>
      <c r="F4829" s="15">
        <f t="shared" ca="1" si="957"/>
        <v>3.7193248885502461E-2</v>
      </c>
      <c r="G4829" s="15">
        <f t="shared" ca="1" si="957"/>
        <v>-2.0457088548528315</v>
      </c>
      <c r="H4829" s="6"/>
      <c r="I4829" s="15">
        <f t="shared" ca="1" si="964"/>
        <v>6.5982059159285816E-2</v>
      </c>
      <c r="J4829" s="6"/>
      <c r="K4829" s="15">
        <f t="shared" ca="1" si="958"/>
        <v>0.14796086809305145</v>
      </c>
      <c r="L4829" s="15">
        <f t="shared" ca="1" si="959"/>
        <v>0.22711580817863383</v>
      </c>
      <c r="M4829" s="15">
        <f t="shared" ca="1" si="960"/>
        <v>1.6623446480799222</v>
      </c>
      <c r="N4829" s="15">
        <f t="shared" ca="1" si="961"/>
        <v>3.3151823879195764E-5</v>
      </c>
      <c r="O4829" s="15">
        <f t="shared" ca="1" si="962"/>
        <v>0.17836954065285326</v>
      </c>
      <c r="P4829" s="6"/>
      <c r="Q4829" s="15">
        <f t="shared" ca="1" si="963"/>
        <v>2.2158240168283396</v>
      </c>
      <c r="R4829" s="87">
        <f t="shared" ca="1" si="966"/>
        <v>-1.1620849034420082</v>
      </c>
      <c r="Y4829" s="6"/>
      <c r="Z4829" s="6"/>
      <c r="AA4829" s="6"/>
      <c r="AB4829" s="6"/>
      <c r="AE4829" s="41">
        <f t="shared" ca="1" si="965"/>
        <v>-0.86491911708480063</v>
      </c>
      <c r="AF4829" s="36">
        <f t="shared" ca="1" si="967"/>
        <v>0.55395600420708491</v>
      </c>
    </row>
    <row r="4830" spans="2:32" x14ac:dyDescent="0.25">
      <c r="B4830" s="3">
        <f t="shared" si="968"/>
        <v>4824</v>
      </c>
      <c r="C4830" s="15">
        <f t="shared" ca="1" si="957"/>
        <v>0.12434623341342221</v>
      </c>
      <c r="D4830" s="15">
        <f t="shared" ca="1" si="957"/>
        <v>0.21148523900940885</v>
      </c>
      <c r="E4830" s="15">
        <f t="shared" ca="1" si="957"/>
        <v>6.8303176041065354</v>
      </c>
      <c r="F4830" s="15">
        <f t="shared" ca="1" si="957"/>
        <v>7.2179786964300039</v>
      </c>
      <c r="G4830" s="15">
        <f t="shared" ca="1" si="957"/>
        <v>7.6215608341403058</v>
      </c>
      <c r="H4830" s="6"/>
      <c r="I4830" s="15">
        <f t="shared" ca="1" si="964"/>
        <v>4.4011377214199356</v>
      </c>
      <c r="J4830" s="6"/>
      <c r="K4830" s="15">
        <f t="shared" ca="1" si="958"/>
        <v>0.73163781727539889</v>
      </c>
      <c r="L4830" s="15">
        <f t="shared" ca="1" si="959"/>
        <v>0.7021275169347474</v>
      </c>
      <c r="M4830" s="15">
        <f t="shared" ca="1" si="960"/>
        <v>0.23603659609797131</v>
      </c>
      <c r="N4830" s="15">
        <f t="shared" ca="1" si="961"/>
        <v>0.31738372313982688</v>
      </c>
      <c r="O4830" s="15">
        <f t="shared" ca="1" si="962"/>
        <v>0.41484500099774235</v>
      </c>
      <c r="P4830" s="6"/>
      <c r="Q4830" s="15">
        <f t="shared" ca="1" si="963"/>
        <v>2.4020306544456869</v>
      </c>
      <c r="R4830" s="87">
        <f t="shared" ca="1" si="966"/>
        <v>1.3857114043938317</v>
      </c>
      <c r="Y4830" s="6"/>
      <c r="Z4830" s="6"/>
      <c r="AA4830" s="6"/>
      <c r="AB4830" s="6"/>
      <c r="AE4830" s="41">
        <f t="shared" ca="1" si="965"/>
        <v>1.0738214336867857</v>
      </c>
      <c r="AF4830" s="36">
        <f t="shared" ca="1" si="967"/>
        <v>0.60050766361142172</v>
      </c>
    </row>
    <row r="4831" spans="2:32" x14ac:dyDescent="0.25">
      <c r="B4831" s="3">
        <f t="shared" si="968"/>
        <v>4825</v>
      </c>
      <c r="C4831" s="15">
        <f t="shared" ca="1" si="957"/>
        <v>-7.995011572614823</v>
      </c>
      <c r="D4831" s="15">
        <f t="shared" ca="1" si="957"/>
        <v>1.9151835103011881</v>
      </c>
      <c r="E4831" s="15">
        <f t="shared" ca="1" si="957"/>
        <v>3.1248801842931151</v>
      </c>
      <c r="F4831" s="15">
        <f t="shared" ca="1" si="957"/>
        <v>-4.0852659269780638</v>
      </c>
      <c r="G4831" s="15">
        <f t="shared" ca="1" si="957"/>
        <v>-5.4057325640105791</v>
      </c>
      <c r="H4831" s="6"/>
      <c r="I4831" s="15">
        <f t="shared" ca="1" si="964"/>
        <v>-2.4891892738018329</v>
      </c>
      <c r="J4831" s="6"/>
      <c r="K4831" s="15">
        <f t="shared" ca="1" si="958"/>
        <v>1.2125631674442543</v>
      </c>
      <c r="L4831" s="15">
        <f t="shared" ca="1" si="959"/>
        <v>0.77593998485389593</v>
      </c>
      <c r="M4831" s="15">
        <f t="shared" ca="1" si="960"/>
        <v>1.2607110352125801</v>
      </c>
      <c r="N4831" s="15">
        <f t="shared" ca="1" si="961"/>
        <v>0.10189842731256955</v>
      </c>
      <c r="O4831" s="15">
        <f t="shared" ca="1" si="962"/>
        <v>0.34024899054646635</v>
      </c>
      <c r="P4831" s="6"/>
      <c r="Q4831" s="15">
        <f t="shared" ca="1" si="963"/>
        <v>3.6913616053697664</v>
      </c>
      <c r="R4831" s="87">
        <f t="shared" ca="1" si="966"/>
        <v>-2.0898716503994543</v>
      </c>
      <c r="Y4831" s="6"/>
      <c r="Z4831" s="6"/>
      <c r="AA4831" s="6"/>
      <c r="AB4831" s="6"/>
      <c r="AE4831" s="41">
        <f t="shared" ca="1" si="965"/>
        <v>-2.0076264760167626</v>
      </c>
      <c r="AF4831" s="36">
        <f t="shared" ca="1" si="967"/>
        <v>0.92284040134244161</v>
      </c>
    </row>
    <row r="4832" spans="2:32" x14ac:dyDescent="0.25">
      <c r="B4832" s="3">
        <f t="shared" si="968"/>
        <v>4826</v>
      </c>
      <c r="C4832" s="15">
        <f t="shared" ca="1" si="957"/>
        <v>3.6465795680065449</v>
      </c>
      <c r="D4832" s="15">
        <f t="shared" ca="1" si="957"/>
        <v>1.9859593125276738</v>
      </c>
      <c r="E4832" s="15">
        <f t="shared" ca="1" si="957"/>
        <v>-14.827459206222109</v>
      </c>
      <c r="F4832" s="15">
        <f t="shared" ca="1" si="957"/>
        <v>-3.520570506210996E-2</v>
      </c>
      <c r="G4832" s="15">
        <f t="shared" ca="1" si="957"/>
        <v>-2.9038309478036881</v>
      </c>
      <c r="H4832" s="6"/>
      <c r="I4832" s="15">
        <f t="shared" ca="1" si="964"/>
        <v>-2.4267913957107377</v>
      </c>
      <c r="J4832" s="6"/>
      <c r="K4832" s="15">
        <f t="shared" ca="1" si="958"/>
        <v>1.4754333945169678</v>
      </c>
      <c r="L4832" s="15">
        <f t="shared" ca="1" si="959"/>
        <v>0.77889475252234386</v>
      </c>
      <c r="M4832" s="15">
        <f t="shared" ca="1" si="960"/>
        <v>6.1510624858661167</v>
      </c>
      <c r="N4832" s="15">
        <f t="shared" ca="1" si="961"/>
        <v>0.22878728462861095</v>
      </c>
      <c r="O4832" s="15">
        <f t="shared" ca="1" si="962"/>
        <v>9.102669370441711E-3</v>
      </c>
      <c r="P4832" s="6"/>
      <c r="Q4832" s="15">
        <f t="shared" ca="1" si="963"/>
        <v>8.6432805869044813</v>
      </c>
      <c r="R4832" s="87">
        <f t="shared" ca="1" si="966"/>
        <v>-1.346774065742947</v>
      </c>
      <c r="Y4832" s="6"/>
      <c r="Z4832" s="6"/>
      <c r="AA4832" s="6"/>
      <c r="AB4832" s="6"/>
      <c r="AE4832" s="41">
        <f t="shared" ca="1" si="965"/>
        <v>-1.979721296604076</v>
      </c>
      <c r="AF4832" s="36">
        <f t="shared" ca="1" si="967"/>
        <v>2.1608201467261203</v>
      </c>
    </row>
    <row r="4833" spans="2:32" x14ac:dyDescent="0.25">
      <c r="B4833" s="3">
        <f t="shared" si="968"/>
        <v>4827</v>
      </c>
      <c r="C4833" s="15">
        <f t="shared" ref="C4833:G4883" ca="1" si="969">$B$1+NORMINV(RAND(),0,1)*$B$2</f>
        <v>-1.6377657312156031</v>
      </c>
      <c r="D4833" s="15">
        <f t="shared" ca="1" si="969"/>
        <v>2.4799351383304709</v>
      </c>
      <c r="E4833" s="15">
        <f t="shared" ca="1" si="969"/>
        <v>7.041773412083935</v>
      </c>
      <c r="F4833" s="15">
        <f t="shared" ca="1" si="969"/>
        <v>-6.3054093115108891</v>
      </c>
      <c r="G4833" s="15">
        <f t="shared" ca="1" si="969"/>
        <v>-1.8182266855012399</v>
      </c>
      <c r="H4833" s="6"/>
      <c r="I4833" s="15">
        <f t="shared" ca="1" si="964"/>
        <v>-4.7938635562665331E-2</v>
      </c>
      <c r="J4833" s="6"/>
      <c r="K4833" s="15">
        <f t="shared" ca="1" si="958"/>
        <v>0.10110200776289019</v>
      </c>
      <c r="L4833" s="15">
        <f t="shared" ca="1" si="959"/>
        <v>0.25560583266946907</v>
      </c>
      <c r="M4833" s="15">
        <f t="shared" ca="1" si="960"/>
        <v>2.010560676741814</v>
      </c>
      <c r="N4833" s="15">
        <f t="shared" ca="1" si="961"/>
        <v>1.5662375704140772</v>
      </c>
      <c r="O4833" s="15">
        <f t="shared" ca="1" si="962"/>
        <v>0.12535679119021284</v>
      </c>
      <c r="P4833" s="6"/>
      <c r="Q4833" s="15">
        <f t="shared" ca="1" si="963"/>
        <v>4.0588628787784637</v>
      </c>
      <c r="R4833" s="87">
        <f t="shared" ca="1" si="966"/>
        <v>-0.90920066129600274</v>
      </c>
      <c r="Y4833" s="6"/>
      <c r="Z4833" s="6"/>
      <c r="AA4833" s="6"/>
      <c r="AB4833" s="6"/>
      <c r="AE4833" s="41">
        <f t="shared" ca="1" si="965"/>
        <v>-0.91586600057325762</v>
      </c>
      <c r="AF4833" s="36">
        <f t="shared" ca="1" si="967"/>
        <v>1.0147157196946159</v>
      </c>
    </row>
    <row r="4834" spans="2:32" x14ac:dyDescent="0.25">
      <c r="B4834" s="3">
        <f t="shared" si="968"/>
        <v>4828</v>
      </c>
      <c r="C4834" s="15">
        <f t="shared" ca="1" si="969"/>
        <v>2.292046807187555</v>
      </c>
      <c r="D4834" s="15">
        <f t="shared" ca="1" si="969"/>
        <v>5.7165205770877474</v>
      </c>
      <c r="E4834" s="15">
        <f t="shared" ca="1" si="969"/>
        <v>-0.13951937585375607</v>
      </c>
      <c r="F4834" s="15">
        <f t="shared" ca="1" si="969"/>
        <v>-0.46930632302221653</v>
      </c>
      <c r="G4834" s="15">
        <f t="shared" ca="1" si="969"/>
        <v>1.0324231514080808</v>
      </c>
      <c r="H4834" s="6"/>
      <c r="I4834" s="15">
        <f t="shared" ca="1" si="964"/>
        <v>1.6864329673614822</v>
      </c>
      <c r="J4834" s="6"/>
      <c r="K4834" s="15">
        <f t="shared" ca="1" si="958"/>
        <v>1.4670724919555208E-2</v>
      </c>
      <c r="L4834" s="15">
        <f t="shared" ca="1" si="959"/>
        <v>0.64966424568276637</v>
      </c>
      <c r="M4834" s="15">
        <f t="shared" ca="1" si="960"/>
        <v>0.13336407838772879</v>
      </c>
      <c r="N4834" s="15">
        <f t="shared" ca="1" si="961"/>
        <v>0.18588847552416055</v>
      </c>
      <c r="O4834" s="15">
        <f t="shared" ca="1" si="962"/>
        <v>1.7109153574536077E-2</v>
      </c>
      <c r="P4834" s="6"/>
      <c r="Q4834" s="15">
        <f t="shared" ca="1" si="963"/>
        <v>1.000696678088747</v>
      </c>
      <c r="R4834" s="87">
        <f t="shared" ca="1" si="966"/>
        <v>-0.28036523503884825</v>
      </c>
      <c r="Y4834" s="6"/>
      <c r="Z4834" s="6"/>
      <c r="AA4834" s="6"/>
      <c r="AB4834" s="6"/>
      <c r="AE4834" s="41">
        <f t="shared" ca="1" si="965"/>
        <v>-0.14023144009652422</v>
      </c>
      <c r="AF4834" s="36">
        <f t="shared" ca="1" si="967"/>
        <v>0.25017416952218674</v>
      </c>
    </row>
    <row r="4835" spans="2:32" x14ac:dyDescent="0.25">
      <c r="B4835" s="3">
        <f t="shared" si="968"/>
        <v>4829</v>
      </c>
      <c r="C4835" s="15">
        <f t="shared" ca="1" si="969"/>
        <v>2.2076297844368864</v>
      </c>
      <c r="D4835" s="15">
        <f t="shared" ca="1" si="969"/>
        <v>6.4311063097426757</v>
      </c>
      <c r="E4835" s="15">
        <f t="shared" ca="1" si="969"/>
        <v>2.7117986840331527</v>
      </c>
      <c r="F4835" s="15">
        <f t="shared" ca="1" si="969"/>
        <v>7.3792655174346002</v>
      </c>
      <c r="G4835" s="15">
        <f t="shared" ca="1" si="969"/>
        <v>5.8371555742266281</v>
      </c>
      <c r="H4835" s="6"/>
      <c r="I4835" s="15">
        <f t="shared" ca="1" si="964"/>
        <v>4.9133911739747891</v>
      </c>
      <c r="J4835" s="6"/>
      <c r="K4835" s="15">
        <f t="shared" ca="1" si="958"/>
        <v>0.29284578788456334</v>
      </c>
      <c r="L4835" s="15">
        <f t="shared" ca="1" si="959"/>
        <v>9.2138369333557388E-2</v>
      </c>
      <c r="M4835" s="15">
        <f t="shared" ca="1" si="960"/>
        <v>0.19388037967069657</v>
      </c>
      <c r="N4835" s="15">
        <f t="shared" ca="1" si="961"/>
        <v>0.24322145110933421</v>
      </c>
      <c r="O4835" s="15">
        <f t="shared" ca="1" si="962"/>
        <v>3.4133626686905595E-2</v>
      </c>
      <c r="P4835" s="6"/>
      <c r="Q4835" s="15">
        <f t="shared" ca="1" si="963"/>
        <v>0.85621961468505714</v>
      </c>
      <c r="R4835" s="87">
        <f t="shared" ca="1" si="966"/>
        <v>2.8161203271072677</v>
      </c>
      <c r="Y4835" s="6"/>
      <c r="Z4835" s="6"/>
      <c r="AA4835" s="6"/>
      <c r="AB4835" s="6"/>
      <c r="AE4835" s="41">
        <f t="shared" ca="1" si="965"/>
        <v>1.3029081420111088</v>
      </c>
      <c r="AF4835" s="36">
        <f t="shared" ca="1" si="967"/>
        <v>0.21405490367126428</v>
      </c>
    </row>
    <row r="4836" spans="2:32" x14ac:dyDescent="0.25">
      <c r="B4836" s="3">
        <f t="shared" si="968"/>
        <v>4830</v>
      </c>
      <c r="C4836" s="15">
        <f t="shared" ca="1" si="969"/>
        <v>-11.549472366067647</v>
      </c>
      <c r="D4836" s="15">
        <f t="shared" ca="1" si="969"/>
        <v>8.5052439156872577</v>
      </c>
      <c r="E4836" s="15">
        <f t="shared" ca="1" si="969"/>
        <v>3.0188781533616869</v>
      </c>
      <c r="F4836" s="15">
        <f t="shared" ca="1" si="969"/>
        <v>-4.7900865559266164</v>
      </c>
      <c r="G4836" s="15">
        <f t="shared" ca="1" si="969"/>
        <v>-4.0821610075232622</v>
      </c>
      <c r="H4836" s="6"/>
      <c r="I4836" s="15">
        <f t="shared" ca="1" si="964"/>
        <v>-1.7795195720937163</v>
      </c>
      <c r="J4836" s="6"/>
      <c r="K4836" s="15">
        <f t="shared" ca="1" si="958"/>
        <v>3.8180791038591604</v>
      </c>
      <c r="L4836" s="15">
        <f t="shared" ca="1" si="959"/>
        <v>4.2310543999837069</v>
      </c>
      <c r="M4836" s="15">
        <f t="shared" ca="1" si="960"/>
        <v>0.92098482926622327</v>
      </c>
      <c r="N4836" s="15">
        <f t="shared" ca="1" si="961"/>
        <v>0.36254054256578905</v>
      </c>
      <c r="O4836" s="15">
        <f t="shared" ca="1" si="962"/>
        <v>0.21208630320628161</v>
      </c>
      <c r="P4836" s="6"/>
      <c r="Q4836" s="15">
        <f t="shared" ca="1" si="963"/>
        <v>9.5447451788811595</v>
      </c>
      <c r="R4836" s="87">
        <f t="shared" ca="1" si="966"/>
        <v>-1.0942068343041689</v>
      </c>
      <c r="Y4836" s="6"/>
      <c r="Z4836" s="6"/>
      <c r="AA4836" s="6"/>
      <c r="AB4836" s="6"/>
      <c r="AE4836" s="41">
        <f t="shared" ca="1" si="965"/>
        <v>-1.6902525370984931</v>
      </c>
      <c r="AF4836" s="36">
        <f t="shared" ca="1" si="967"/>
        <v>2.3861862947202899</v>
      </c>
    </row>
    <row r="4837" spans="2:32" x14ac:dyDescent="0.25">
      <c r="B4837" s="3">
        <f t="shared" si="968"/>
        <v>4831</v>
      </c>
      <c r="C4837" s="15">
        <f t="shared" ca="1" si="969"/>
        <v>-0.92574982542825923</v>
      </c>
      <c r="D4837" s="15">
        <f t="shared" ca="1" si="969"/>
        <v>9.2786764179052792</v>
      </c>
      <c r="E4837" s="15">
        <f t="shared" ca="1" si="969"/>
        <v>7.1979689029341456</v>
      </c>
      <c r="F4837" s="15">
        <f t="shared" ca="1" si="969"/>
        <v>-4.0288745975009412</v>
      </c>
      <c r="G4837" s="15">
        <f t="shared" ca="1" si="969"/>
        <v>-8.4768878594438064</v>
      </c>
      <c r="H4837" s="6"/>
      <c r="I4837" s="15">
        <f t="shared" ca="1" si="964"/>
        <v>0.60902660769328354</v>
      </c>
      <c r="J4837" s="6"/>
      <c r="K4837" s="15">
        <f t="shared" ca="1" si="958"/>
        <v>9.4221547986611406E-2</v>
      </c>
      <c r="L4837" s="15">
        <f t="shared" ca="1" si="959"/>
        <v>3.0065131132683551</v>
      </c>
      <c r="M4837" s="15">
        <f t="shared" ca="1" si="960"/>
        <v>1.7365664228005571</v>
      </c>
      <c r="N4837" s="15">
        <f t="shared" ca="1" si="961"/>
        <v>0.86040510356568167</v>
      </c>
      <c r="O4837" s="15">
        <f t="shared" ca="1" si="962"/>
        <v>3.3021536681652432</v>
      </c>
      <c r="P4837" s="6"/>
      <c r="Q4837" s="15">
        <f t="shared" ca="1" si="963"/>
        <v>8.9998598557864486</v>
      </c>
      <c r="R4837" s="87">
        <f t="shared" ca="1" si="966"/>
        <v>-0.41471137021356702</v>
      </c>
      <c r="Y4837" s="6"/>
      <c r="Z4837" s="6"/>
      <c r="AA4837" s="6"/>
      <c r="AB4837" s="6"/>
      <c r="AE4837" s="41">
        <f t="shared" ca="1" si="965"/>
        <v>-0.62206221201826017</v>
      </c>
      <c r="AF4837" s="36">
        <f t="shared" ca="1" si="967"/>
        <v>2.2499649639466122</v>
      </c>
    </row>
    <row r="4838" spans="2:32" x14ac:dyDescent="0.25">
      <c r="B4838" s="3">
        <f t="shared" si="968"/>
        <v>4832</v>
      </c>
      <c r="C4838" s="15">
        <f t="shared" ca="1" si="969"/>
        <v>-6.4643487408729321</v>
      </c>
      <c r="D4838" s="15">
        <f t="shared" ca="1" si="969"/>
        <v>4.3458444381076369</v>
      </c>
      <c r="E4838" s="15">
        <f t="shared" ca="1" si="969"/>
        <v>-6.2267042275104085</v>
      </c>
      <c r="F4838" s="15">
        <f t="shared" ca="1" si="969"/>
        <v>-3.5089736822316491</v>
      </c>
      <c r="G4838" s="15">
        <f t="shared" ca="1" si="969"/>
        <v>6.4129637779735438</v>
      </c>
      <c r="H4838" s="6"/>
      <c r="I4838" s="15">
        <f t="shared" ca="1" si="964"/>
        <v>-1.088243686906762</v>
      </c>
      <c r="J4838" s="6"/>
      <c r="K4838" s="15">
        <f t="shared" ca="1" si="958"/>
        <v>1.156100222051224</v>
      </c>
      <c r="L4838" s="15">
        <f t="shared" ca="1" si="959"/>
        <v>1.1811725500169004</v>
      </c>
      <c r="M4838" s="15">
        <f t="shared" ca="1" si="960"/>
        <v>1.0561510690936289</v>
      </c>
      <c r="N4838" s="15">
        <f t="shared" ca="1" si="961"/>
        <v>0.23439734841062509</v>
      </c>
      <c r="O4838" s="15">
        <f t="shared" ca="1" si="962"/>
        <v>2.250724537247041</v>
      </c>
      <c r="P4838" s="6"/>
      <c r="Q4838" s="15">
        <f t="shared" ca="1" si="963"/>
        <v>5.8785457268194197</v>
      </c>
      <c r="R4838" s="87">
        <f t="shared" ca="1" si="966"/>
        <v>-1.1392567368710009</v>
      </c>
      <c r="Y4838" s="6"/>
      <c r="Z4838" s="6"/>
      <c r="AA4838" s="6"/>
      <c r="AB4838" s="6"/>
      <c r="AE4838" s="41">
        <f t="shared" ca="1" si="965"/>
        <v>-1.3811045630016194</v>
      </c>
      <c r="AF4838" s="36">
        <f t="shared" ca="1" si="967"/>
        <v>1.4696364317048549</v>
      </c>
    </row>
    <row r="4839" spans="2:32" x14ac:dyDescent="0.25">
      <c r="B4839" s="3">
        <f t="shared" si="968"/>
        <v>4833</v>
      </c>
      <c r="C4839" s="15">
        <f t="shared" ca="1" si="969"/>
        <v>3.3234547539562023</v>
      </c>
      <c r="D4839" s="15">
        <f t="shared" ca="1" si="969"/>
        <v>-3.0426474454911752</v>
      </c>
      <c r="E4839" s="15">
        <f t="shared" ca="1" si="969"/>
        <v>-0.62154973930318391</v>
      </c>
      <c r="F4839" s="15">
        <f t="shared" ca="1" si="969"/>
        <v>-3.9374865698540038</v>
      </c>
      <c r="G4839" s="15">
        <f t="shared" ca="1" si="969"/>
        <v>5.709200607562571</v>
      </c>
      <c r="H4839" s="6"/>
      <c r="I4839" s="15">
        <f t="shared" ca="1" si="964"/>
        <v>0.28619432137408207</v>
      </c>
      <c r="J4839" s="6"/>
      <c r="K4839" s="15">
        <f t="shared" ca="1" si="958"/>
        <v>0.36899803741315707</v>
      </c>
      <c r="L4839" s="15">
        <f t="shared" ca="1" si="959"/>
        <v>0.44324750035306426</v>
      </c>
      <c r="M4839" s="15">
        <f t="shared" ca="1" si="960"/>
        <v>3.2959971187794083E-2</v>
      </c>
      <c r="N4839" s="15">
        <f t="shared" ca="1" si="961"/>
        <v>0.71357921083701115</v>
      </c>
      <c r="O4839" s="15">
        <f t="shared" ca="1" si="962"/>
        <v>1.1763598872015946</v>
      </c>
      <c r="P4839" s="6"/>
      <c r="Q4839" s="15">
        <f t="shared" ca="1" si="963"/>
        <v>2.7351446069926211</v>
      </c>
      <c r="R4839" s="87">
        <f t="shared" ca="1" si="966"/>
        <v>-0.92686487629443615</v>
      </c>
      <c r="Y4839" s="6"/>
      <c r="Z4839" s="6"/>
      <c r="AA4839" s="6"/>
      <c r="AB4839" s="6"/>
      <c r="AE4839" s="41">
        <f t="shared" ca="1" si="965"/>
        <v>-0.7664371995265421</v>
      </c>
      <c r="AF4839" s="36">
        <f t="shared" ca="1" si="967"/>
        <v>0.68378615174815527</v>
      </c>
    </row>
    <row r="4840" spans="2:32" x14ac:dyDescent="0.25">
      <c r="B4840" s="3">
        <f t="shared" si="968"/>
        <v>4834</v>
      </c>
      <c r="C4840" s="15">
        <f t="shared" ca="1" si="969"/>
        <v>2.7515789797086905</v>
      </c>
      <c r="D4840" s="15">
        <f t="shared" ca="1" si="969"/>
        <v>-3.2047174996626531</v>
      </c>
      <c r="E4840" s="15">
        <f t="shared" ca="1" si="969"/>
        <v>-4.4890832329793966</v>
      </c>
      <c r="F4840" s="15">
        <f t="shared" ca="1" si="969"/>
        <v>-1.0356058992218635</v>
      </c>
      <c r="G4840" s="15">
        <f t="shared" ca="1" si="969"/>
        <v>-3.9002345131976348</v>
      </c>
      <c r="H4840" s="6"/>
      <c r="I4840" s="15">
        <f t="shared" ca="1" si="964"/>
        <v>-1.9756124330705718</v>
      </c>
      <c r="J4840" s="6"/>
      <c r="K4840" s="15">
        <f t="shared" ca="1" si="958"/>
        <v>0.89385354612215995</v>
      </c>
      <c r="L4840" s="15">
        <f t="shared" ca="1" si="959"/>
        <v>6.0427970588892987E-2</v>
      </c>
      <c r="M4840" s="15">
        <f t="shared" ca="1" si="960"/>
        <v>0.25270141847977229</v>
      </c>
      <c r="N4840" s="15">
        <f t="shared" ca="1" si="961"/>
        <v>3.5344491347130504E-2</v>
      </c>
      <c r="O4840" s="15">
        <f t="shared" ca="1" si="962"/>
        <v>0.14816680605250493</v>
      </c>
      <c r="P4840" s="6"/>
      <c r="Q4840" s="15">
        <f t="shared" ca="1" si="963"/>
        <v>1.3904942325904608</v>
      </c>
      <c r="R4840" s="87">
        <f t="shared" ca="1" si="966"/>
        <v>-3.0155354456177208</v>
      </c>
      <c r="Y4840" s="6"/>
      <c r="Z4840" s="6"/>
      <c r="AA4840" s="6"/>
      <c r="AB4840" s="6"/>
      <c r="AE4840" s="41">
        <f t="shared" ca="1" si="965"/>
        <v>-1.7779479305078263</v>
      </c>
      <c r="AF4840" s="36">
        <f t="shared" ca="1" si="967"/>
        <v>0.3476235581476152</v>
      </c>
    </row>
    <row r="4841" spans="2:32" x14ac:dyDescent="0.25">
      <c r="B4841" s="3">
        <f t="shared" si="968"/>
        <v>4835</v>
      </c>
      <c r="C4841" s="15">
        <f t="shared" ca="1" si="969"/>
        <v>3.25541502016448</v>
      </c>
      <c r="D4841" s="15">
        <f t="shared" ca="1" si="969"/>
        <v>-3.2635029023511093</v>
      </c>
      <c r="E4841" s="15">
        <f t="shared" ca="1" si="969"/>
        <v>-5.7834051332768901</v>
      </c>
      <c r="F4841" s="15">
        <f t="shared" ca="1" si="969"/>
        <v>1.6864379839218253</v>
      </c>
      <c r="G4841" s="15">
        <f t="shared" ca="1" si="969"/>
        <v>-1.718930198206257</v>
      </c>
      <c r="H4841" s="6"/>
      <c r="I4841" s="15">
        <f t="shared" ca="1" si="964"/>
        <v>-1.1647970459495902</v>
      </c>
      <c r="J4841" s="6"/>
      <c r="K4841" s="15">
        <f t="shared" ca="1" si="958"/>
        <v>0.78153098837681656</v>
      </c>
      <c r="L4841" s="15">
        <f t="shared" ca="1" si="959"/>
        <v>0.17618265086776139</v>
      </c>
      <c r="M4841" s="15">
        <f t="shared" ca="1" si="960"/>
        <v>0.85326162657300564</v>
      </c>
      <c r="N4841" s="15">
        <f t="shared" ca="1" si="961"/>
        <v>0.32518164782263409</v>
      </c>
      <c r="O4841" s="15">
        <f t="shared" ca="1" si="962"/>
        <v>1.2282542017196413E-2</v>
      </c>
      <c r="P4841" s="6"/>
      <c r="Q4841" s="15">
        <f t="shared" ca="1" si="963"/>
        <v>2.1484394556574138</v>
      </c>
      <c r="R4841" s="87">
        <f t="shared" ca="1" si="966"/>
        <v>-1.9312090959951578</v>
      </c>
      <c r="Y4841" s="6"/>
      <c r="Z4841" s="6"/>
      <c r="AA4841" s="6"/>
      <c r="AB4841" s="6"/>
      <c r="AE4841" s="41">
        <f t="shared" ca="1" si="965"/>
        <v>-1.4153402659467618</v>
      </c>
      <c r="AF4841" s="36">
        <f t="shared" ca="1" si="967"/>
        <v>0.53710986391435345</v>
      </c>
    </row>
    <row r="4842" spans="2:32" x14ac:dyDescent="0.25">
      <c r="B4842" s="3">
        <f t="shared" si="968"/>
        <v>4836</v>
      </c>
      <c r="C4842" s="15">
        <f t="shared" ca="1" si="969"/>
        <v>1.4694856136193368</v>
      </c>
      <c r="D4842" s="15">
        <f t="shared" ca="1" si="969"/>
        <v>-3.557588041126321</v>
      </c>
      <c r="E4842" s="15">
        <f t="shared" ca="1" si="969"/>
        <v>-1.353433400394576</v>
      </c>
      <c r="F4842" s="15">
        <f t="shared" ca="1" si="969"/>
        <v>13.572845178134957</v>
      </c>
      <c r="G4842" s="15">
        <f t="shared" ca="1" si="969"/>
        <v>-0.87885412443562938</v>
      </c>
      <c r="H4842" s="6"/>
      <c r="I4842" s="15">
        <f t="shared" ca="1" si="964"/>
        <v>1.8504910451595535</v>
      </c>
      <c r="J4842" s="6"/>
      <c r="K4842" s="15">
        <f t="shared" ca="1" si="958"/>
        <v>5.8066055545258708E-3</v>
      </c>
      <c r="L4842" s="15">
        <f t="shared" ca="1" si="959"/>
        <v>1.1698927761409061</v>
      </c>
      <c r="M4842" s="15">
        <f t="shared" ca="1" si="960"/>
        <v>0.41060527411277342</v>
      </c>
      <c r="N4842" s="15">
        <f t="shared" ca="1" si="961"/>
        <v>5.496543456755421</v>
      </c>
      <c r="O4842" s="15">
        <f t="shared" ca="1" si="962"/>
        <v>0.29797300219170225</v>
      </c>
      <c r="P4842" s="6"/>
      <c r="Q4842" s="15">
        <f t="shared" ca="1" si="963"/>
        <v>7.3808211147553289</v>
      </c>
      <c r="R4842" s="87">
        <f t="shared" ca="1" si="966"/>
        <v>-4.9222068352643637E-2</v>
      </c>
      <c r="Y4842" s="6"/>
      <c r="Z4842" s="6"/>
      <c r="AA4842" s="6"/>
      <c r="AB4842" s="6"/>
      <c r="AE4842" s="41">
        <f t="shared" ca="1" si="965"/>
        <v>-6.68624372536369E-2</v>
      </c>
      <c r="AF4842" s="36">
        <f t="shared" ca="1" si="967"/>
        <v>1.8452052786888322</v>
      </c>
    </row>
    <row r="4843" spans="2:32" x14ac:dyDescent="0.25">
      <c r="B4843" s="3">
        <f t="shared" si="968"/>
        <v>4837</v>
      </c>
      <c r="C4843" s="15">
        <f t="shared" ca="1" si="969"/>
        <v>-4.6031524322490096</v>
      </c>
      <c r="D4843" s="15">
        <f t="shared" ca="1" si="969"/>
        <v>1.9020592575076609</v>
      </c>
      <c r="E4843" s="15">
        <f t="shared" ca="1" si="969"/>
        <v>-5.1826636348384296</v>
      </c>
      <c r="F4843" s="15">
        <f t="shared" ca="1" si="969"/>
        <v>7.9116667468585105</v>
      </c>
      <c r="G4843" s="15">
        <f t="shared" ca="1" si="969"/>
        <v>-4.0185856749004323</v>
      </c>
      <c r="H4843" s="6"/>
      <c r="I4843" s="15">
        <f t="shared" ca="1" si="964"/>
        <v>-0.79813514752434001</v>
      </c>
      <c r="J4843" s="6"/>
      <c r="K4843" s="15">
        <f t="shared" ca="1" si="958"/>
        <v>0.57912626148213986</v>
      </c>
      <c r="L4843" s="15">
        <f t="shared" ca="1" si="959"/>
        <v>0.29164199299864485</v>
      </c>
      <c r="M4843" s="15">
        <f t="shared" ca="1" si="960"/>
        <v>0.76896360224275129</v>
      </c>
      <c r="N4843" s="15">
        <f t="shared" ca="1" si="961"/>
        <v>3.0344259615758045</v>
      </c>
      <c r="O4843" s="15">
        <f t="shared" ca="1" si="962"/>
        <v>0.41485206397107793</v>
      </c>
      <c r="P4843" s="6"/>
      <c r="Q4843" s="15">
        <f t="shared" ca="1" si="963"/>
        <v>5.0890098822704184</v>
      </c>
      <c r="R4843" s="87">
        <f t="shared" ca="1" si="966"/>
        <v>-1.1094226625089554</v>
      </c>
      <c r="Y4843" s="6"/>
      <c r="Z4843" s="6"/>
      <c r="AA4843" s="6"/>
      <c r="AB4843" s="6"/>
      <c r="AE4843" s="41">
        <f t="shared" ca="1" si="965"/>
        <v>-1.2513640800191652</v>
      </c>
      <c r="AF4843" s="36">
        <f t="shared" ca="1" si="967"/>
        <v>1.2722524705676046</v>
      </c>
    </row>
    <row r="4844" spans="2:32" x14ac:dyDescent="0.25">
      <c r="B4844" s="3">
        <f t="shared" si="968"/>
        <v>4838</v>
      </c>
      <c r="C4844" s="15">
        <f t="shared" ca="1" si="969"/>
        <v>7.9101051888689113</v>
      </c>
      <c r="D4844" s="15">
        <f t="shared" ca="1" si="969"/>
        <v>6.517225071746914</v>
      </c>
      <c r="E4844" s="15">
        <f t="shared" ca="1" si="969"/>
        <v>-2.202792054142785</v>
      </c>
      <c r="F4844" s="15">
        <f t="shared" ca="1" si="969"/>
        <v>3.8027307078448782</v>
      </c>
      <c r="G4844" s="15">
        <f t="shared" ca="1" si="969"/>
        <v>4.9772661653955534</v>
      </c>
      <c r="H4844" s="6"/>
      <c r="I4844" s="15">
        <f t="shared" ca="1" si="964"/>
        <v>4.2009070159426942</v>
      </c>
      <c r="J4844" s="6"/>
      <c r="K4844" s="15">
        <f t="shared" ca="1" si="958"/>
        <v>0.55032604344156744</v>
      </c>
      <c r="L4844" s="15">
        <f t="shared" ca="1" si="959"/>
        <v>0.21461317342578565</v>
      </c>
      <c r="M4844" s="15">
        <f t="shared" ca="1" si="960"/>
        <v>1.6402944712085452</v>
      </c>
      <c r="N4844" s="15">
        <f t="shared" ca="1" si="961"/>
        <v>6.3417748932162767E-3</v>
      </c>
      <c r="O4844" s="15">
        <f t="shared" ca="1" si="962"/>
        <v>2.4109341157566678E-2</v>
      </c>
      <c r="P4844" s="6"/>
      <c r="Q4844" s="15">
        <f t="shared" ca="1" si="963"/>
        <v>2.4356848041266814</v>
      </c>
      <c r="R4844" s="87">
        <f t="shared" ca="1" si="966"/>
        <v>1.2613515494313408</v>
      </c>
      <c r="Y4844" s="6"/>
      <c r="Z4844" s="6"/>
      <c r="AA4844" s="6"/>
      <c r="AB4844" s="6"/>
      <c r="AE4844" s="41">
        <f t="shared" ca="1" si="965"/>
        <v>0.98427553996081552</v>
      </c>
      <c r="AF4844" s="36">
        <f t="shared" ca="1" si="967"/>
        <v>0.60892120103167036</v>
      </c>
    </row>
    <row r="4845" spans="2:32" x14ac:dyDescent="0.25">
      <c r="B4845" s="3">
        <f t="shared" si="968"/>
        <v>4839</v>
      </c>
      <c r="C4845" s="15">
        <f t="shared" ca="1" si="969"/>
        <v>-1.6230341868031664</v>
      </c>
      <c r="D4845" s="15">
        <f t="shared" ca="1" si="969"/>
        <v>-5.8544519709114873</v>
      </c>
      <c r="E4845" s="15">
        <f t="shared" ca="1" si="969"/>
        <v>7.0522693103935747</v>
      </c>
      <c r="F4845" s="15">
        <f t="shared" ca="1" si="969"/>
        <v>11.061629508707574</v>
      </c>
      <c r="G4845" s="15">
        <f t="shared" ca="1" si="969"/>
        <v>2.9419693223548657</v>
      </c>
      <c r="H4845" s="6"/>
      <c r="I4845" s="15">
        <f t="shared" ca="1" si="964"/>
        <v>2.7156763967482718</v>
      </c>
      <c r="J4845" s="6"/>
      <c r="K4845" s="15">
        <f t="shared" ca="1" si="958"/>
        <v>0.75297638111285048</v>
      </c>
      <c r="L4845" s="15">
        <f t="shared" ca="1" si="959"/>
        <v>2.9378840095266612</v>
      </c>
      <c r="M4845" s="15">
        <f t="shared" ca="1" si="960"/>
        <v>0.75224152394714627</v>
      </c>
      <c r="N4845" s="15">
        <f t="shared" ca="1" si="961"/>
        <v>2.7861973338809265</v>
      </c>
      <c r="O4845" s="15">
        <f t="shared" ca="1" si="962"/>
        <v>2.0483395271836589E-3</v>
      </c>
      <c r="P4845" s="6"/>
      <c r="Q4845" s="15">
        <f t="shared" ca="1" si="963"/>
        <v>7.2313475879947671</v>
      </c>
      <c r="R4845" s="87">
        <f t="shared" ca="1" si="966"/>
        <v>0.23804116614217846</v>
      </c>
      <c r="Y4845" s="6"/>
      <c r="Z4845" s="6"/>
      <c r="AA4845" s="6"/>
      <c r="AB4845" s="6"/>
      <c r="AE4845" s="41">
        <f t="shared" ca="1" si="965"/>
        <v>0.32006021460424899</v>
      </c>
      <c r="AF4845" s="36">
        <f t="shared" ca="1" si="967"/>
        <v>1.8078368969986918</v>
      </c>
    </row>
    <row r="4846" spans="2:32" x14ac:dyDescent="0.25">
      <c r="B4846" s="3">
        <f t="shared" si="968"/>
        <v>4840</v>
      </c>
      <c r="C4846" s="15">
        <f t="shared" ca="1" si="969"/>
        <v>1.0727104816237172</v>
      </c>
      <c r="D4846" s="15">
        <f t="shared" ca="1" si="969"/>
        <v>-1.0432725109953451</v>
      </c>
      <c r="E4846" s="15">
        <f t="shared" ca="1" si="969"/>
        <v>8.516698379070732</v>
      </c>
      <c r="F4846" s="15">
        <f t="shared" ca="1" si="969"/>
        <v>-6.5719738614763799</v>
      </c>
      <c r="G4846" s="15">
        <f t="shared" ca="1" si="969"/>
        <v>12.096964482615274</v>
      </c>
      <c r="H4846" s="6"/>
      <c r="I4846" s="15">
        <f t="shared" ca="1" si="964"/>
        <v>2.8142253941675994</v>
      </c>
      <c r="J4846" s="6"/>
      <c r="K4846" s="15">
        <f t="shared" ca="1" si="958"/>
        <v>0.12131496762450904</v>
      </c>
      <c r="L4846" s="15">
        <f t="shared" ca="1" si="959"/>
        <v>0.59521160353346014</v>
      </c>
      <c r="M4846" s="15">
        <f t="shared" ca="1" si="960"/>
        <v>1.3007279257420019</v>
      </c>
      <c r="N4846" s="15">
        <f t="shared" ca="1" si="961"/>
        <v>3.5240294586660643</v>
      </c>
      <c r="O4846" s="15">
        <f t="shared" ca="1" si="962"/>
        <v>3.4467697993677739</v>
      </c>
      <c r="P4846" s="6"/>
      <c r="Q4846" s="15">
        <f t="shared" ca="1" si="963"/>
        <v>8.9880537549338086</v>
      </c>
      <c r="R4846" s="87">
        <f t="shared" ca="1" si="966"/>
        <v>0.24291638306326593</v>
      </c>
      <c r="Y4846" s="6"/>
      <c r="Z4846" s="6"/>
      <c r="AA4846" s="6"/>
      <c r="AB4846" s="6"/>
      <c r="AE4846" s="41">
        <f t="shared" ca="1" si="965"/>
        <v>0.36413266607306261</v>
      </c>
      <c r="AF4846" s="36">
        <f t="shared" ca="1" si="967"/>
        <v>2.2470134387334522</v>
      </c>
    </row>
    <row r="4847" spans="2:32" x14ac:dyDescent="0.25">
      <c r="B4847" s="3">
        <f t="shared" si="968"/>
        <v>4841</v>
      </c>
      <c r="C4847" s="15">
        <f t="shared" ca="1" si="969"/>
        <v>5.9493264889193203</v>
      </c>
      <c r="D4847" s="15">
        <f t="shared" ca="1" si="969"/>
        <v>3.0647338395330079</v>
      </c>
      <c r="E4847" s="15">
        <f t="shared" ca="1" si="969"/>
        <v>3.1794515151305056</v>
      </c>
      <c r="F4847" s="15">
        <f t="shared" ca="1" si="969"/>
        <v>-3.3427961712250376</v>
      </c>
      <c r="G4847" s="15">
        <f t="shared" ca="1" si="969"/>
        <v>7.9736919967227839</v>
      </c>
      <c r="H4847" s="6"/>
      <c r="I4847" s="15">
        <f t="shared" ca="1" si="964"/>
        <v>3.3648815338161158</v>
      </c>
      <c r="J4847" s="6"/>
      <c r="K4847" s="15">
        <f t="shared" ref="K4847:K4910" ca="1" si="970">((C4847-$I4847)/$B$2)^2</f>
        <v>0.26717422903833621</v>
      </c>
      <c r="L4847" s="15">
        <f t="shared" ref="L4847:L4910" ca="1" si="971">((D4847-$I4847)/$B$2)^2</f>
        <v>3.6035455353386385E-3</v>
      </c>
      <c r="M4847" s="15">
        <f t="shared" ref="M4847:M4910" ca="1" si="972">((E4847-$I4847)/$B$2)^2</f>
        <v>1.3753716731898292E-3</v>
      </c>
      <c r="N4847" s="15">
        <f t="shared" ref="N4847:N4910" ca="1" si="973">((F4847-$I4847)/$B$2)^2</f>
        <v>1.799717607788246</v>
      </c>
      <c r="O4847" s="15">
        <f t="shared" ref="O4847:O4910" ca="1" si="974">((G4847-$I4847)/$B$2)^2</f>
        <v>0.84964535531991892</v>
      </c>
      <c r="P4847" s="6"/>
      <c r="Q4847" s="15">
        <f t="shared" ref="Q4847:Q4910" ca="1" si="975">SUM(K4847:O4847)</f>
        <v>2.9215161093550295</v>
      </c>
      <c r="R4847" s="87">
        <f t="shared" ca="1" si="966"/>
        <v>0.71422625168098552</v>
      </c>
      <c r="Y4847" s="6"/>
      <c r="Z4847" s="6"/>
      <c r="AA4847" s="6"/>
      <c r="AB4847" s="6"/>
      <c r="AE4847" s="41">
        <f t="shared" ca="1" si="965"/>
        <v>0.61039357816940254</v>
      </c>
      <c r="AF4847" s="36">
        <f t="shared" ca="1" si="967"/>
        <v>0.73037902733875737</v>
      </c>
    </row>
    <row r="4848" spans="2:32" x14ac:dyDescent="0.25">
      <c r="B4848" s="3">
        <f t="shared" si="968"/>
        <v>4842</v>
      </c>
      <c r="C4848" s="15">
        <f t="shared" ca="1" si="969"/>
        <v>-2.942415469541289</v>
      </c>
      <c r="D4848" s="15">
        <f t="shared" ca="1" si="969"/>
        <v>-1.7572199187110877</v>
      </c>
      <c r="E4848" s="15">
        <f t="shared" ca="1" si="969"/>
        <v>-7.4270092596410322</v>
      </c>
      <c r="F4848" s="15">
        <f t="shared" ca="1" si="969"/>
        <v>-1.6147518686261106</v>
      </c>
      <c r="G4848" s="15">
        <f t="shared" ca="1" si="969"/>
        <v>3.1737000834497016</v>
      </c>
      <c r="H4848" s="6"/>
      <c r="I4848" s="15">
        <f t="shared" ca="1" si="964"/>
        <v>-2.1135392866139631</v>
      </c>
      <c r="J4848" s="6"/>
      <c r="K4848" s="15">
        <f t="shared" ca="1" si="970"/>
        <v>2.748142906496695E-2</v>
      </c>
      <c r="L4848" s="15">
        <f t="shared" ca="1" si="971"/>
        <v>5.0785396777081847E-3</v>
      </c>
      <c r="M4848" s="15">
        <f t="shared" ca="1" si="972"/>
        <v>1.1293185261704115</v>
      </c>
      <c r="N4848" s="15">
        <f t="shared" ca="1" si="973"/>
        <v>9.9515555337195451E-3</v>
      </c>
      <c r="O4848" s="15">
        <f t="shared" ca="1" si="974"/>
        <v>1.1181960062540486</v>
      </c>
      <c r="P4848" s="6"/>
      <c r="Q4848" s="15">
        <f t="shared" ca="1" si="975"/>
        <v>2.2900260567008548</v>
      </c>
      <c r="R4848" s="87">
        <f t="shared" ca="1" si="966"/>
        <v>-2.4313105296555468</v>
      </c>
      <c r="Y4848" s="6"/>
      <c r="Z4848" s="6"/>
      <c r="AA4848" s="6"/>
      <c r="AB4848" s="6"/>
      <c r="AE4848" s="41">
        <f t="shared" ca="1" si="965"/>
        <v>-1.8396306945969623</v>
      </c>
      <c r="AF4848" s="36">
        <f t="shared" ca="1" si="967"/>
        <v>0.5725065141752137</v>
      </c>
    </row>
    <row r="4849" spans="2:32" x14ac:dyDescent="0.25">
      <c r="B4849" s="3">
        <f t="shared" si="968"/>
        <v>4843</v>
      </c>
      <c r="C4849" s="15">
        <f t="shared" ca="1" si="969"/>
        <v>3.3818699673565948</v>
      </c>
      <c r="D4849" s="15">
        <f t="shared" ca="1" si="969"/>
        <v>5.7602537610341162</v>
      </c>
      <c r="E4849" s="15">
        <f t="shared" ca="1" si="969"/>
        <v>2.4743445080178725</v>
      </c>
      <c r="F4849" s="15">
        <f t="shared" ca="1" si="969"/>
        <v>6.9094764785125058</v>
      </c>
      <c r="G4849" s="15">
        <f t="shared" ca="1" si="969"/>
        <v>2.9986778748963681</v>
      </c>
      <c r="H4849" s="6"/>
      <c r="I4849" s="15">
        <f t="shared" ca="1" si="964"/>
        <v>4.3049245179634914</v>
      </c>
      <c r="J4849" s="6"/>
      <c r="K4849" s="15">
        <f t="shared" ca="1" si="970"/>
        <v>3.4081188135843987E-2</v>
      </c>
      <c r="L4849" s="15">
        <f t="shared" ca="1" si="971"/>
        <v>8.4719328229460725E-2</v>
      </c>
      <c r="M4849" s="15">
        <f t="shared" ca="1" si="972"/>
        <v>0.13404092691250008</v>
      </c>
      <c r="N4849" s="15">
        <f t="shared" ca="1" si="973"/>
        <v>0.27134763660798855</v>
      </c>
      <c r="O4849" s="15">
        <f t="shared" ca="1" si="974"/>
        <v>6.8251211700965139E-2</v>
      </c>
      <c r="P4849" s="6"/>
      <c r="Q4849" s="15">
        <f t="shared" ca="1" si="975"/>
        <v>0.59244029158675848</v>
      </c>
      <c r="R4849" s="87">
        <f t="shared" ca="1" si="966"/>
        <v>2.6784244920093507</v>
      </c>
      <c r="Y4849" s="6"/>
      <c r="Z4849" s="6"/>
      <c r="AA4849" s="6"/>
      <c r="AB4849" s="6"/>
      <c r="AE4849" s="41">
        <f t="shared" ca="1" si="965"/>
        <v>1.0307935810344604</v>
      </c>
      <c r="AF4849" s="36">
        <f t="shared" ca="1" si="967"/>
        <v>0.14811007289668962</v>
      </c>
    </row>
    <row r="4850" spans="2:32" x14ac:dyDescent="0.25">
      <c r="B4850" s="3">
        <f t="shared" si="968"/>
        <v>4844</v>
      </c>
      <c r="C4850" s="15">
        <f t="shared" ca="1" si="969"/>
        <v>-2.0095976046888566</v>
      </c>
      <c r="D4850" s="15">
        <f t="shared" ca="1" si="969"/>
        <v>3.1655633769477163</v>
      </c>
      <c r="E4850" s="15">
        <f t="shared" ca="1" si="969"/>
        <v>-2.0746090350255368</v>
      </c>
      <c r="F4850" s="15">
        <f t="shared" ca="1" si="969"/>
        <v>-0.17528874954877249</v>
      </c>
      <c r="G4850" s="15">
        <f t="shared" ca="1" si="969"/>
        <v>9.0020743229778821E-2</v>
      </c>
      <c r="H4850" s="6"/>
      <c r="I4850" s="15">
        <f t="shared" ca="1" si="964"/>
        <v>-0.20078225381713416</v>
      </c>
      <c r="J4850" s="6"/>
      <c r="K4850" s="15">
        <f t="shared" ca="1" si="970"/>
        <v>0.13087251894196772</v>
      </c>
      <c r="L4850" s="15">
        <f t="shared" ca="1" si="971"/>
        <v>0.45329131623078395</v>
      </c>
      <c r="M4850" s="15">
        <f t="shared" ca="1" si="972"/>
        <v>0.1404490722389537</v>
      </c>
      <c r="N4850" s="15">
        <f t="shared" ca="1" si="973"/>
        <v>2.5996750395238985E-5</v>
      </c>
      <c r="O4850" s="15">
        <f t="shared" ca="1" si="974"/>
        <v>3.3826553236586754E-3</v>
      </c>
      <c r="P4850" s="6"/>
      <c r="Q4850" s="15">
        <f t="shared" ca="1" si="975"/>
        <v>0.72802155948575931</v>
      </c>
      <c r="R4850" s="87">
        <f t="shared" ca="1" si="966"/>
        <v>-2.307012505139582</v>
      </c>
      <c r="Y4850" s="6"/>
      <c r="Z4850" s="6"/>
      <c r="AA4850" s="6"/>
      <c r="AB4850" s="6"/>
      <c r="AE4850" s="41">
        <f t="shared" ca="1" si="965"/>
        <v>-0.98421974464206152</v>
      </c>
      <c r="AF4850" s="36">
        <f t="shared" ca="1" si="967"/>
        <v>0.18200538987143983</v>
      </c>
    </row>
    <row r="4851" spans="2:32" x14ac:dyDescent="0.25">
      <c r="B4851" s="3">
        <f t="shared" si="968"/>
        <v>4845</v>
      </c>
      <c r="C4851" s="15">
        <f t="shared" ca="1" si="969"/>
        <v>4.246213190141372</v>
      </c>
      <c r="D4851" s="15">
        <f t="shared" ca="1" si="969"/>
        <v>4.1195755953662712</v>
      </c>
      <c r="E4851" s="15">
        <f t="shared" ca="1" si="969"/>
        <v>3.3779139537989193</v>
      </c>
      <c r="F4851" s="15">
        <f t="shared" ca="1" si="969"/>
        <v>3.0280374077532595</v>
      </c>
      <c r="G4851" s="15">
        <f t="shared" ca="1" si="969"/>
        <v>-0.22453634749824403</v>
      </c>
      <c r="H4851" s="6"/>
      <c r="I4851" s="15">
        <f t="shared" ca="1" si="964"/>
        <v>2.9094407599123158</v>
      </c>
      <c r="J4851" s="6"/>
      <c r="K4851" s="15">
        <f t="shared" ca="1" si="970"/>
        <v>7.1478421208819878E-2</v>
      </c>
      <c r="L4851" s="15">
        <f t="shared" ca="1" si="971"/>
        <v>5.8577052799166869E-2</v>
      </c>
      <c r="M4851" s="15">
        <f t="shared" ca="1" si="972"/>
        <v>8.778685335612612E-3</v>
      </c>
      <c r="N4851" s="15">
        <f t="shared" ca="1" si="973"/>
        <v>5.6260659516435259E-4</v>
      </c>
      <c r="O4851" s="15">
        <f t="shared" ca="1" si="974"/>
        <v>0.39287250039093841</v>
      </c>
      <c r="P4851" s="6"/>
      <c r="Q4851" s="15">
        <f t="shared" ca="1" si="975"/>
        <v>0.53226926632970217</v>
      </c>
      <c r="R4851" s="87">
        <f t="shared" ca="1" si="966"/>
        <v>1.1149456902123129</v>
      </c>
      <c r="Y4851" s="6"/>
      <c r="Z4851" s="6"/>
      <c r="AA4851" s="6"/>
      <c r="AB4851" s="6"/>
      <c r="AE4851" s="41">
        <f t="shared" ca="1" si="965"/>
        <v>0.40671427213460071</v>
      </c>
      <c r="AF4851" s="36">
        <f t="shared" ca="1" si="967"/>
        <v>0.13306731658242554</v>
      </c>
    </row>
    <row r="4852" spans="2:32" x14ac:dyDescent="0.25">
      <c r="B4852" s="3">
        <f t="shared" si="968"/>
        <v>4846</v>
      </c>
      <c r="C4852" s="15">
        <f t="shared" ca="1" si="969"/>
        <v>-0.37260403078664295</v>
      </c>
      <c r="D4852" s="15">
        <f t="shared" ca="1" si="969"/>
        <v>5.181888863822822</v>
      </c>
      <c r="E4852" s="15">
        <f t="shared" ca="1" si="969"/>
        <v>3.3913650841778251</v>
      </c>
      <c r="F4852" s="15">
        <f t="shared" ca="1" si="969"/>
        <v>3.9704615392526579</v>
      </c>
      <c r="G4852" s="15">
        <f t="shared" ca="1" si="969"/>
        <v>6.7959428968147897</v>
      </c>
      <c r="H4852" s="6"/>
      <c r="I4852" s="15">
        <f t="shared" ca="1" si="964"/>
        <v>3.7934108706562903</v>
      </c>
      <c r="J4852" s="6"/>
      <c r="K4852" s="15">
        <f t="shared" ca="1" si="970"/>
        <v>0.69422720636178292</v>
      </c>
      <c r="L4852" s="15">
        <f t="shared" ca="1" si="971"/>
        <v>7.7114845500310364E-2</v>
      </c>
      <c r="M4852" s="15">
        <f t="shared" ca="1" si="972"/>
        <v>6.4656325770035064E-3</v>
      </c>
      <c r="N4852" s="15">
        <f t="shared" ca="1" si="973"/>
        <v>1.2538775700168304E-3</v>
      </c>
      <c r="O4852" s="15">
        <f t="shared" ca="1" si="974"/>
        <v>0.36060794272429852</v>
      </c>
      <c r="P4852" s="6"/>
      <c r="Q4852" s="15">
        <f t="shared" ca="1" si="975"/>
        <v>1.139669504733412</v>
      </c>
      <c r="R4852" s="87">
        <f t="shared" ca="1" si="966"/>
        <v>1.5025721244187986</v>
      </c>
      <c r="Y4852" s="6"/>
      <c r="Z4852" s="6"/>
      <c r="AA4852" s="6"/>
      <c r="AB4852" s="6"/>
      <c r="AE4852" s="41">
        <f t="shared" ca="1" si="965"/>
        <v>0.80203772367490955</v>
      </c>
      <c r="AF4852" s="36">
        <f t="shared" ca="1" si="967"/>
        <v>0.284917376183353</v>
      </c>
    </row>
    <row r="4853" spans="2:32" x14ac:dyDescent="0.25">
      <c r="B4853" s="3">
        <f t="shared" si="968"/>
        <v>4847</v>
      </c>
      <c r="C4853" s="15">
        <f t="shared" ca="1" si="969"/>
        <v>5.1982284087014285</v>
      </c>
      <c r="D4853" s="15">
        <f t="shared" ca="1" si="969"/>
        <v>4.4429815357650657</v>
      </c>
      <c r="E4853" s="15">
        <f t="shared" ca="1" si="969"/>
        <v>5.4565149931259045</v>
      </c>
      <c r="F4853" s="15">
        <f t="shared" ca="1" si="969"/>
        <v>4.0483356701506779</v>
      </c>
      <c r="G4853" s="15">
        <f t="shared" ca="1" si="969"/>
        <v>-2.6484334259129758</v>
      </c>
      <c r="H4853" s="6"/>
      <c r="I4853" s="15">
        <f t="shared" ca="1" si="964"/>
        <v>3.2995254363660202</v>
      </c>
      <c r="J4853" s="6"/>
      <c r="K4853" s="15">
        <f t="shared" ca="1" si="970"/>
        <v>0.14420291908621255</v>
      </c>
      <c r="L4853" s="15">
        <f t="shared" ca="1" si="971"/>
        <v>5.2299674050115187E-2</v>
      </c>
      <c r="M4853" s="15">
        <f t="shared" ca="1" si="972"/>
        <v>0.18610415791884807</v>
      </c>
      <c r="N4853" s="15">
        <f t="shared" ca="1" si="973"/>
        <v>2.2428670648825345E-2</v>
      </c>
      <c r="O4853" s="15">
        <f t="shared" ca="1" si="974"/>
        <v>1.4151285850945303</v>
      </c>
      <c r="P4853" s="6"/>
      <c r="Q4853" s="15">
        <f t="shared" ca="1" si="975"/>
        <v>1.8201640067985316</v>
      </c>
      <c r="R4853" s="87">
        <f t="shared" ca="1" si="966"/>
        <v>0.8615381574567319</v>
      </c>
      <c r="Y4853" s="6"/>
      <c r="Z4853" s="6"/>
      <c r="AA4853" s="6"/>
      <c r="AB4853" s="6"/>
      <c r="AE4853" s="41">
        <f t="shared" ca="1" si="965"/>
        <v>0.58116544284089966</v>
      </c>
      <c r="AF4853" s="36">
        <f t="shared" ca="1" si="967"/>
        <v>0.45504100169963291</v>
      </c>
    </row>
    <row r="4854" spans="2:32" x14ac:dyDescent="0.25">
      <c r="B4854" s="3">
        <f t="shared" si="968"/>
        <v>4848</v>
      </c>
      <c r="C4854" s="15">
        <f t="shared" ca="1" si="969"/>
        <v>3.4413518267834435</v>
      </c>
      <c r="D4854" s="15">
        <f t="shared" ca="1" si="969"/>
        <v>-8.1516224127578152</v>
      </c>
      <c r="E4854" s="15">
        <f t="shared" ca="1" si="969"/>
        <v>6.5774798121514397</v>
      </c>
      <c r="F4854" s="15">
        <f t="shared" ca="1" si="969"/>
        <v>2.9880012203540622</v>
      </c>
      <c r="G4854" s="15">
        <f t="shared" ca="1" si="969"/>
        <v>7.4281007882250263</v>
      </c>
      <c r="H4854" s="6"/>
      <c r="I4854" s="15">
        <f t="shared" ca="1" si="964"/>
        <v>2.4566622469512311</v>
      </c>
      <c r="J4854" s="6"/>
      <c r="K4854" s="15">
        <f t="shared" ca="1" si="970"/>
        <v>3.8784542745205555E-2</v>
      </c>
      <c r="L4854" s="15">
        <f t="shared" ca="1" si="971"/>
        <v>4.501428136856731</v>
      </c>
      <c r="M4854" s="15">
        <f t="shared" ca="1" si="972"/>
        <v>0.6792454962265031</v>
      </c>
      <c r="N4854" s="15">
        <f t="shared" ca="1" si="973"/>
        <v>1.1292844186270978E-2</v>
      </c>
      <c r="O4854" s="15">
        <f t="shared" ca="1" si="974"/>
        <v>0.98860804678650072</v>
      </c>
      <c r="P4854" s="6"/>
      <c r="Q4854" s="15">
        <f t="shared" ca="1" si="975"/>
        <v>6.2193590668012124</v>
      </c>
      <c r="R4854" s="87">
        <f t="shared" ca="1" si="966"/>
        <v>0.16378242128238557</v>
      </c>
      <c r="Y4854" s="6"/>
      <c r="Z4854" s="6"/>
      <c r="AA4854" s="6"/>
      <c r="AB4854" s="6"/>
      <c r="AE4854" s="41">
        <f t="shared" ca="1" si="965"/>
        <v>0.20422556538814979</v>
      </c>
      <c r="AF4854" s="36">
        <f t="shared" ca="1" si="967"/>
        <v>1.5548397667003031</v>
      </c>
    </row>
    <row r="4855" spans="2:32" x14ac:dyDescent="0.25">
      <c r="B4855" s="3">
        <f t="shared" si="968"/>
        <v>4849</v>
      </c>
      <c r="C4855" s="15">
        <f t="shared" ca="1" si="969"/>
        <v>4.9611167605433604</v>
      </c>
      <c r="D4855" s="15">
        <f t="shared" ca="1" si="969"/>
        <v>-0.62830075151800457</v>
      </c>
      <c r="E4855" s="15">
        <f t="shared" ca="1" si="969"/>
        <v>-0.65880102327803858</v>
      </c>
      <c r="F4855" s="15">
        <f t="shared" ca="1" si="969"/>
        <v>-2.7954368267769256</v>
      </c>
      <c r="G4855" s="15">
        <f t="shared" ca="1" si="969"/>
        <v>0.25087389607598087</v>
      </c>
      <c r="H4855" s="6"/>
      <c r="I4855" s="15">
        <f t="shared" ca="1" si="964"/>
        <v>0.22589041100927448</v>
      </c>
      <c r="J4855" s="6"/>
      <c r="K4855" s="15">
        <f t="shared" ca="1" si="970"/>
        <v>0.89689474325287633</v>
      </c>
      <c r="L4855" s="15">
        <f t="shared" ca="1" si="971"/>
        <v>2.9185701685588181E-2</v>
      </c>
      <c r="M4855" s="15">
        <f t="shared" ca="1" si="972"/>
        <v>3.130715735605373E-2</v>
      </c>
      <c r="N4855" s="15">
        <f t="shared" ca="1" si="973"/>
        <v>0.36513673111155154</v>
      </c>
      <c r="O4855" s="15">
        <f t="shared" ca="1" si="974"/>
        <v>2.496698104313365E-5</v>
      </c>
      <c r="P4855" s="6"/>
      <c r="Q4855" s="15">
        <f t="shared" ca="1" si="975"/>
        <v>1.3225493003871129</v>
      </c>
      <c r="R4855" s="87">
        <f t="shared" ca="1" si="966"/>
        <v>-1.3798106785290867</v>
      </c>
      <c r="Y4855" s="6"/>
      <c r="Z4855" s="6"/>
      <c r="AA4855" s="6"/>
      <c r="AB4855" s="6"/>
      <c r="AE4855" s="41">
        <f t="shared" ca="1" si="965"/>
        <v>-0.79340592810349486</v>
      </c>
      <c r="AF4855" s="36">
        <f t="shared" ca="1" si="967"/>
        <v>0.33063732509677823</v>
      </c>
    </row>
    <row r="4856" spans="2:32" x14ac:dyDescent="0.25">
      <c r="B4856" s="3">
        <f t="shared" si="968"/>
        <v>4850</v>
      </c>
      <c r="C4856" s="15">
        <f t="shared" ca="1" si="969"/>
        <v>-0.47937109032947056</v>
      </c>
      <c r="D4856" s="15">
        <f t="shared" ca="1" si="969"/>
        <v>2.6262937651597866</v>
      </c>
      <c r="E4856" s="15">
        <f t="shared" ca="1" si="969"/>
        <v>-2.6739022367905934</v>
      </c>
      <c r="F4856" s="15">
        <f t="shared" ca="1" si="969"/>
        <v>7.546757696492385</v>
      </c>
      <c r="G4856" s="15">
        <f t="shared" ca="1" si="969"/>
        <v>4.4060018005502144</v>
      </c>
      <c r="H4856" s="6"/>
      <c r="I4856" s="15">
        <f t="shared" ca="1" si="964"/>
        <v>2.2851559870164642</v>
      </c>
      <c r="J4856" s="6"/>
      <c r="K4856" s="15">
        <f t="shared" ca="1" si="970"/>
        <v>0.30570439845515418</v>
      </c>
      <c r="L4856" s="15">
        <f t="shared" ca="1" si="971"/>
        <v>4.654999347062508E-3</v>
      </c>
      <c r="M4856" s="15">
        <f t="shared" ca="1" si="972"/>
        <v>0.98369033868433609</v>
      </c>
      <c r="N4856" s="15">
        <f t="shared" ca="1" si="973"/>
        <v>1.1073781019663971</v>
      </c>
      <c r="O4856" s="15">
        <f t="shared" ca="1" si="974"/>
        <v>0.17991947859134538</v>
      </c>
      <c r="P4856" s="6"/>
      <c r="Q4856" s="15">
        <f t="shared" ca="1" si="975"/>
        <v>2.5813473170442949</v>
      </c>
      <c r="R4856" s="87">
        <f t="shared" ca="1" si="966"/>
        <v>0.15874653940036143</v>
      </c>
      <c r="Y4856" s="6"/>
      <c r="Z4856" s="6"/>
      <c r="AA4856" s="6"/>
      <c r="AB4856" s="6"/>
      <c r="AE4856" s="41">
        <f t="shared" ca="1" si="965"/>
        <v>0.12752563423197225</v>
      </c>
      <c r="AF4856" s="36">
        <f t="shared" ca="1" si="967"/>
        <v>0.64533682926107372</v>
      </c>
    </row>
    <row r="4857" spans="2:32" x14ac:dyDescent="0.25">
      <c r="B4857" s="3">
        <f t="shared" si="968"/>
        <v>4851</v>
      </c>
      <c r="C4857" s="15">
        <f t="shared" ca="1" si="969"/>
        <v>2.1392589841789373</v>
      </c>
      <c r="D4857" s="15">
        <f t="shared" ca="1" si="969"/>
        <v>-3.5876986691689012</v>
      </c>
      <c r="E4857" s="15">
        <f t="shared" ca="1" si="969"/>
        <v>3.7462385841227546</v>
      </c>
      <c r="F4857" s="15">
        <f t="shared" ca="1" si="969"/>
        <v>-1.4901233306213379</v>
      </c>
      <c r="G4857" s="15">
        <f t="shared" ca="1" si="969"/>
        <v>10.396576465824626</v>
      </c>
      <c r="H4857" s="6"/>
      <c r="I4857" s="15">
        <f t="shared" ca="1" si="964"/>
        <v>2.2408504068672159</v>
      </c>
      <c r="J4857" s="6"/>
      <c r="K4857" s="15">
        <f t="shared" ca="1" si="970"/>
        <v>4.1283268655313939E-4</v>
      </c>
      <c r="L4857" s="15">
        <f t="shared" ca="1" si="971"/>
        <v>1.3588793732704589</v>
      </c>
      <c r="M4857" s="15">
        <f t="shared" ca="1" si="972"/>
        <v>9.0647742568830111E-2</v>
      </c>
      <c r="N4857" s="15">
        <f t="shared" ca="1" si="973"/>
        <v>0.55680660119317227</v>
      </c>
      <c r="O4857" s="15">
        <f t="shared" ca="1" si="974"/>
        <v>2.6606347019502792</v>
      </c>
      <c r="P4857" s="6"/>
      <c r="Q4857" s="15">
        <f t="shared" ca="1" si="975"/>
        <v>4.6673812516692941</v>
      </c>
      <c r="R4857" s="87">
        <f t="shared" ca="1" si="966"/>
        <v>9.9713908367883131E-2</v>
      </c>
      <c r="Y4857" s="6"/>
      <c r="Z4857" s="6"/>
      <c r="AA4857" s="6"/>
      <c r="AB4857" s="6"/>
      <c r="AE4857" s="41">
        <f t="shared" ca="1" si="965"/>
        <v>0.10771157643271539</v>
      </c>
      <c r="AF4857" s="36">
        <f t="shared" ca="1" si="967"/>
        <v>1.1668453129173235</v>
      </c>
    </row>
    <row r="4858" spans="2:32" x14ac:dyDescent="0.25">
      <c r="B4858" s="3">
        <f t="shared" si="968"/>
        <v>4852</v>
      </c>
      <c r="C4858" s="15">
        <f t="shared" ca="1" si="969"/>
        <v>10.113517934325984</v>
      </c>
      <c r="D4858" s="15">
        <f t="shared" ca="1" si="969"/>
        <v>9.6375584883819005</v>
      </c>
      <c r="E4858" s="15">
        <f t="shared" ca="1" si="969"/>
        <v>13.729523528853786</v>
      </c>
      <c r="F4858" s="15">
        <f t="shared" ca="1" si="969"/>
        <v>8.4248927934897715</v>
      </c>
      <c r="G4858" s="15">
        <f t="shared" ca="1" si="969"/>
        <v>0.50342132870072853</v>
      </c>
      <c r="H4858" s="6"/>
      <c r="I4858" s="15">
        <f t="shared" ca="1" si="964"/>
        <v>8.4817828147504351</v>
      </c>
      <c r="J4858" s="6"/>
      <c r="K4858" s="15">
        <f t="shared" ca="1" si="970"/>
        <v>0.1065023800182492</v>
      </c>
      <c r="L4858" s="15">
        <f t="shared" ca="1" si="971"/>
        <v>5.3432696310330714E-2</v>
      </c>
      <c r="M4858" s="15">
        <f t="shared" ca="1" si="972"/>
        <v>1.1015513040983178</v>
      </c>
      <c r="N4858" s="15">
        <f t="shared" ca="1" si="973"/>
        <v>1.2945898076155006E-4</v>
      </c>
      <c r="O4858" s="15">
        <f t="shared" ca="1" si="974"/>
        <v>2.5461700800832512</v>
      </c>
      <c r="P4858" s="6"/>
      <c r="Q4858" s="15">
        <f t="shared" ca="1" si="975"/>
        <v>3.8077859194909101</v>
      </c>
      <c r="R4858" s="87">
        <f t="shared" ca="1" si="966"/>
        <v>2.9710037962146139</v>
      </c>
      <c r="Y4858" s="6"/>
      <c r="Z4858" s="6"/>
      <c r="AA4858" s="6"/>
      <c r="AB4858" s="6"/>
      <c r="AE4858" s="41">
        <f t="shared" ca="1" si="965"/>
        <v>2.8987413978343799</v>
      </c>
      <c r="AF4858" s="36">
        <f t="shared" ca="1" si="967"/>
        <v>0.95194647987272751</v>
      </c>
    </row>
    <row r="4859" spans="2:32" x14ac:dyDescent="0.25">
      <c r="B4859" s="3">
        <f t="shared" si="968"/>
        <v>4853</v>
      </c>
      <c r="C4859" s="15">
        <f t="shared" ca="1" si="969"/>
        <v>9.4500902966425659</v>
      </c>
      <c r="D4859" s="15">
        <f t="shared" ca="1" si="969"/>
        <v>2.4566656529785704</v>
      </c>
      <c r="E4859" s="15">
        <f t="shared" ca="1" si="969"/>
        <v>-8.2548390234274418</v>
      </c>
      <c r="F4859" s="15">
        <f t="shared" ca="1" si="969"/>
        <v>0.45293516805606182</v>
      </c>
      <c r="G4859" s="15">
        <f t="shared" ca="1" si="969"/>
        <v>2.6725734385055051</v>
      </c>
      <c r="H4859" s="6"/>
      <c r="I4859" s="15">
        <f t="shared" ca="1" si="964"/>
        <v>1.3554851065510523</v>
      </c>
      <c r="J4859" s="6"/>
      <c r="K4859" s="15">
        <f t="shared" ca="1" si="970"/>
        <v>2.6209053273382588</v>
      </c>
      <c r="L4859" s="15">
        <f t="shared" ca="1" si="971"/>
        <v>4.8503943833216302E-2</v>
      </c>
      <c r="M4859" s="15">
        <f t="shared" ca="1" si="972"/>
        <v>3.6943331953298757</v>
      </c>
      <c r="N4859" s="15">
        <f t="shared" ca="1" si="973"/>
        <v>3.2583855659092442E-2</v>
      </c>
      <c r="O4859" s="15">
        <f t="shared" ca="1" si="974"/>
        <v>6.9388866966822532E-2</v>
      </c>
      <c r="P4859" s="6"/>
      <c r="Q4859" s="15">
        <f t="shared" ca="1" si="975"/>
        <v>6.4657151891272662</v>
      </c>
      <c r="R4859" s="87">
        <f t="shared" ca="1" si="966"/>
        <v>-0.22670947218565385</v>
      </c>
      <c r="Y4859" s="6"/>
      <c r="Z4859" s="6"/>
      <c r="AA4859" s="6"/>
      <c r="AB4859" s="6"/>
      <c r="AE4859" s="41">
        <f t="shared" ca="1" si="965"/>
        <v>-0.28823582285257621</v>
      </c>
      <c r="AF4859" s="36">
        <f t="shared" ca="1" si="967"/>
        <v>1.6164287972818165</v>
      </c>
    </row>
    <row r="4860" spans="2:32" x14ac:dyDescent="0.25">
      <c r="B4860" s="3">
        <f t="shared" si="968"/>
        <v>4854</v>
      </c>
      <c r="C4860" s="15">
        <f t="shared" ca="1" si="969"/>
        <v>7.9891377746900654</v>
      </c>
      <c r="D4860" s="15">
        <f t="shared" ca="1" si="969"/>
        <v>4.0662117817734904</v>
      </c>
      <c r="E4860" s="15">
        <f t="shared" ca="1" si="969"/>
        <v>1.0876913190197708</v>
      </c>
      <c r="F4860" s="15">
        <f t="shared" ca="1" si="969"/>
        <v>-10.169636358228328</v>
      </c>
      <c r="G4860" s="15">
        <f t="shared" ca="1" si="969"/>
        <v>3.4002847924823305</v>
      </c>
      <c r="H4860" s="6"/>
      <c r="I4860" s="15">
        <f t="shared" ca="1" si="964"/>
        <v>1.2747378619474659</v>
      </c>
      <c r="J4860" s="6"/>
      <c r="K4860" s="15">
        <f t="shared" ca="1" si="970"/>
        <v>1.8033266475295135</v>
      </c>
      <c r="L4860" s="15">
        <f t="shared" ca="1" si="971"/>
        <v>0.31169306580275485</v>
      </c>
      <c r="M4860" s="15">
        <f t="shared" ca="1" si="972"/>
        <v>1.399456368848083E-3</v>
      </c>
      <c r="N4860" s="15">
        <f t="shared" ca="1" si="973"/>
        <v>5.2389480516569735</v>
      </c>
      <c r="O4860" s="15">
        <f t="shared" ca="1" si="974"/>
        <v>0.18071799015624737</v>
      </c>
      <c r="P4860" s="6"/>
      <c r="Q4860" s="15">
        <f t="shared" ca="1" si="975"/>
        <v>7.5360852115143375</v>
      </c>
      <c r="R4860" s="87">
        <f t="shared" ca="1" si="966"/>
        <v>-0.23630183774686273</v>
      </c>
      <c r="Y4860" s="6"/>
      <c r="Z4860" s="6"/>
      <c r="AA4860" s="6"/>
      <c r="AB4860" s="6"/>
      <c r="AE4860" s="41">
        <f t="shared" ca="1" si="965"/>
        <v>-0.32434708843846066</v>
      </c>
      <c r="AF4860" s="36">
        <f t="shared" ca="1" si="967"/>
        <v>1.8840213028785844</v>
      </c>
    </row>
    <row r="4861" spans="2:32" x14ac:dyDescent="0.25">
      <c r="B4861" s="3">
        <f t="shared" si="968"/>
        <v>4855</v>
      </c>
      <c r="C4861" s="15">
        <f t="shared" ca="1" si="969"/>
        <v>0.18390863349596875</v>
      </c>
      <c r="D4861" s="15">
        <f t="shared" ca="1" si="969"/>
        <v>1.4436838711454638</v>
      </c>
      <c r="E4861" s="15">
        <f t="shared" ca="1" si="969"/>
        <v>4.7643323835751463</v>
      </c>
      <c r="F4861" s="15">
        <f t="shared" ca="1" si="969"/>
        <v>16.748144091637286</v>
      </c>
      <c r="G4861" s="15">
        <f t="shared" ca="1" si="969"/>
        <v>3.0458294451228833</v>
      </c>
      <c r="H4861" s="6"/>
      <c r="I4861" s="15">
        <f t="shared" ca="1" si="964"/>
        <v>5.2371796849953496</v>
      </c>
      <c r="J4861" s="6"/>
      <c r="K4861" s="15">
        <f t="shared" ca="1" si="970"/>
        <v>1.0214219327968668</v>
      </c>
      <c r="L4861" s="15">
        <f t="shared" ca="1" si="971"/>
        <v>0.57562441958786437</v>
      </c>
      <c r="M4861" s="15">
        <f t="shared" ca="1" si="972"/>
        <v>8.9433828184147419E-3</v>
      </c>
      <c r="N4861" s="15">
        <f t="shared" ca="1" si="973"/>
        <v>5.3000920628391004</v>
      </c>
      <c r="O4861" s="15">
        <f t="shared" ca="1" si="974"/>
        <v>0.19208063495156463</v>
      </c>
      <c r="P4861" s="6"/>
      <c r="Q4861" s="15">
        <f t="shared" ca="1" si="975"/>
        <v>7.0981624329938109</v>
      </c>
      <c r="R4861" s="87">
        <f t="shared" ca="1" si="966"/>
        <v>1.0867729822254082</v>
      </c>
      <c r="Y4861" s="6"/>
      <c r="Z4861" s="6"/>
      <c r="AA4861" s="6"/>
      <c r="AB4861" s="6"/>
      <c r="AE4861" s="41">
        <f t="shared" ca="1" si="965"/>
        <v>1.4477107662061914</v>
      </c>
      <c r="AF4861" s="36">
        <f t="shared" ca="1" si="967"/>
        <v>1.7745406082484527</v>
      </c>
    </row>
    <row r="4862" spans="2:32" x14ac:dyDescent="0.25">
      <c r="B4862" s="3">
        <f t="shared" si="968"/>
        <v>4856</v>
      </c>
      <c r="C4862" s="15">
        <f t="shared" ca="1" si="969"/>
        <v>-1.5019426626420462</v>
      </c>
      <c r="D4862" s="15">
        <f t="shared" ca="1" si="969"/>
        <v>-0.67333901024032938</v>
      </c>
      <c r="E4862" s="15">
        <f t="shared" ca="1" si="969"/>
        <v>3.4512018974309067</v>
      </c>
      <c r="F4862" s="15">
        <f t="shared" ca="1" si="969"/>
        <v>-3.7496463650511167</v>
      </c>
      <c r="G4862" s="15">
        <f t="shared" ca="1" si="969"/>
        <v>7.324068883180292</v>
      </c>
      <c r="H4862" s="6"/>
      <c r="I4862" s="15">
        <f t="shared" ca="1" si="964"/>
        <v>0.97006854853554125</v>
      </c>
      <c r="J4862" s="6"/>
      <c r="K4862" s="15">
        <f t="shared" ca="1" si="970"/>
        <v>0.24443357712750738</v>
      </c>
      <c r="L4862" s="15">
        <f t="shared" ca="1" si="971"/>
        <v>0.10803153616966667</v>
      </c>
      <c r="M4862" s="15">
        <f t="shared" ca="1" si="972"/>
        <v>0.24624090780002919</v>
      </c>
      <c r="N4862" s="15">
        <f t="shared" ca="1" si="973"/>
        <v>0.89102835462129248</v>
      </c>
      <c r="O4862" s="15">
        <f t="shared" ca="1" si="974"/>
        <v>1.6149328101066245</v>
      </c>
      <c r="P4862" s="6"/>
      <c r="Q4862" s="15">
        <f t="shared" ca="1" si="975"/>
        <v>3.1046671858251202</v>
      </c>
      <c r="R4862" s="87">
        <f t="shared" ca="1" si="966"/>
        <v>-0.52281229016354491</v>
      </c>
      <c r="Y4862" s="6"/>
      <c r="Z4862" s="6"/>
      <c r="AA4862" s="6"/>
      <c r="AB4862" s="6"/>
      <c r="AE4862" s="41">
        <f t="shared" ca="1" si="965"/>
        <v>-0.46059934752791093</v>
      </c>
      <c r="AF4862" s="36">
        <f t="shared" ca="1" si="967"/>
        <v>0.77616679645628006</v>
      </c>
    </row>
    <row r="4863" spans="2:32" x14ac:dyDescent="0.25">
      <c r="B4863" s="3">
        <f t="shared" si="968"/>
        <v>4857</v>
      </c>
      <c r="C4863" s="15">
        <f t="shared" ca="1" si="969"/>
        <v>2.0975268334419312</v>
      </c>
      <c r="D4863" s="15">
        <f t="shared" ca="1" si="969"/>
        <v>-6.5063077646820187</v>
      </c>
      <c r="E4863" s="15">
        <f t="shared" ca="1" si="969"/>
        <v>3.1497270864646869</v>
      </c>
      <c r="F4863" s="15">
        <f t="shared" ca="1" si="969"/>
        <v>2.2319379831932595</v>
      </c>
      <c r="G4863" s="15">
        <f t="shared" ca="1" si="969"/>
        <v>12.92839385255165</v>
      </c>
      <c r="H4863" s="6"/>
      <c r="I4863" s="15">
        <f t="shared" ca="1" si="964"/>
        <v>2.7802555981939019</v>
      </c>
      <c r="J4863" s="6"/>
      <c r="K4863" s="15">
        <f t="shared" ca="1" si="970"/>
        <v>1.8644742648790062E-2</v>
      </c>
      <c r="L4863" s="15">
        <f t="shared" ca="1" si="971"/>
        <v>3.449610363708373</v>
      </c>
      <c r="M4863" s="15">
        <f t="shared" ca="1" si="972"/>
        <v>5.4603672258011536E-3</v>
      </c>
      <c r="N4863" s="15">
        <f t="shared" ca="1" si="973"/>
        <v>1.2026088276799705E-2</v>
      </c>
      <c r="O4863" s="15">
        <f t="shared" ca="1" si="974"/>
        <v>4.1193884011823645</v>
      </c>
      <c r="P4863" s="6"/>
      <c r="Q4863" s="15">
        <f t="shared" ca="1" si="975"/>
        <v>7.6051299630421285</v>
      </c>
      <c r="R4863" s="87">
        <f t="shared" ca="1" si="966"/>
        <v>0.25306295024575121</v>
      </c>
      <c r="Y4863" s="6"/>
      <c r="Z4863" s="6"/>
      <c r="AA4863" s="6"/>
      <c r="AB4863" s="6"/>
      <c r="AE4863" s="41">
        <f t="shared" ca="1" si="965"/>
        <v>0.34894091147726536</v>
      </c>
      <c r="AF4863" s="36">
        <f t="shared" ca="1" si="967"/>
        <v>1.9012824907605321</v>
      </c>
    </row>
    <row r="4864" spans="2:32" x14ac:dyDescent="0.25">
      <c r="B4864" s="3">
        <f t="shared" si="968"/>
        <v>4858</v>
      </c>
      <c r="C4864" s="15">
        <f t="shared" ca="1" si="969"/>
        <v>5.521054093761764</v>
      </c>
      <c r="D4864" s="15">
        <f t="shared" ca="1" si="969"/>
        <v>-0.46320917513209103</v>
      </c>
      <c r="E4864" s="15">
        <f t="shared" ca="1" si="969"/>
        <v>5.5408661615966341</v>
      </c>
      <c r="F4864" s="15">
        <f t="shared" ca="1" si="969"/>
        <v>8.8099726854921947</v>
      </c>
      <c r="G4864" s="15">
        <f t="shared" ca="1" si="969"/>
        <v>-1.9330319657925026</v>
      </c>
      <c r="H4864" s="6"/>
      <c r="I4864" s="15">
        <f t="shared" ca="1" si="964"/>
        <v>3.4951303599851995</v>
      </c>
      <c r="J4864" s="6"/>
      <c r="K4864" s="15">
        <f t="shared" ca="1" si="970"/>
        <v>0.16417467900316707</v>
      </c>
      <c r="L4864" s="15">
        <f t="shared" ca="1" si="971"/>
        <v>0.62673807501090273</v>
      </c>
      <c r="M4864" s="15">
        <f t="shared" ca="1" si="972"/>
        <v>0.16740139879979116</v>
      </c>
      <c r="N4864" s="15">
        <f t="shared" ca="1" si="973"/>
        <v>1.1299019578000242</v>
      </c>
      <c r="O4864" s="15">
        <f t="shared" ca="1" si="974"/>
        <v>1.1785978493996958</v>
      </c>
      <c r="P4864" s="6"/>
      <c r="Q4864" s="15">
        <f t="shared" ca="1" si="975"/>
        <v>3.266813960013581</v>
      </c>
      <c r="R4864" s="87">
        <f t="shared" ca="1" si="966"/>
        <v>0.7398809617694494</v>
      </c>
      <c r="Y4864" s="6"/>
      <c r="Z4864" s="6"/>
      <c r="AA4864" s="6"/>
      <c r="AB4864" s="6"/>
      <c r="AE4864" s="41">
        <f t="shared" ca="1" si="965"/>
        <v>0.66864262403012753</v>
      </c>
      <c r="AF4864" s="36">
        <f t="shared" ca="1" si="967"/>
        <v>0.81670349000339526</v>
      </c>
    </row>
    <row r="4865" spans="2:32" x14ac:dyDescent="0.25">
      <c r="B4865" s="3">
        <f t="shared" si="968"/>
        <v>4859</v>
      </c>
      <c r="C4865" s="15">
        <f t="shared" ca="1" si="969"/>
        <v>5.9668087722414729</v>
      </c>
      <c r="D4865" s="15">
        <f t="shared" ca="1" si="969"/>
        <v>8.4595986639597847</v>
      </c>
      <c r="E4865" s="15">
        <f t="shared" ca="1" si="969"/>
        <v>-1.8083023975575312</v>
      </c>
      <c r="F4865" s="15">
        <f t="shared" ca="1" si="969"/>
        <v>1.0762907630944567</v>
      </c>
      <c r="G4865" s="15">
        <f t="shared" ca="1" si="969"/>
        <v>6.6264914046000669</v>
      </c>
      <c r="H4865" s="6"/>
      <c r="I4865" s="15">
        <f t="shared" ca="1" si="964"/>
        <v>4.0641774412676499</v>
      </c>
      <c r="J4865" s="6"/>
      <c r="K4865" s="15">
        <f t="shared" ca="1" si="970"/>
        <v>0.14480023926412885</v>
      </c>
      <c r="L4865" s="15">
        <f t="shared" ca="1" si="971"/>
        <v>0.77278910899569675</v>
      </c>
      <c r="M4865" s="15">
        <f t="shared" ca="1" si="972"/>
        <v>1.3794407782963289</v>
      </c>
      <c r="N4865" s="15">
        <f t="shared" ca="1" si="973"/>
        <v>0.3570986720641936</v>
      </c>
      <c r="O4865" s="15">
        <f t="shared" ca="1" si="974"/>
        <v>0.2626181138675312</v>
      </c>
      <c r="P4865" s="6"/>
      <c r="Q4865" s="15">
        <f t="shared" ca="1" si="975"/>
        <v>2.9167469124878793</v>
      </c>
      <c r="R4865" s="87">
        <f t="shared" ca="1" si="966"/>
        <v>1.0810421999594997</v>
      </c>
      <c r="Y4865" s="6"/>
      <c r="Z4865" s="6"/>
      <c r="AA4865" s="6"/>
      <c r="AB4865" s="6"/>
      <c r="AE4865" s="41">
        <f t="shared" ca="1" si="965"/>
        <v>0.92312821525920896</v>
      </c>
      <c r="AF4865" s="36">
        <f t="shared" ca="1" si="967"/>
        <v>0.72918672812196983</v>
      </c>
    </row>
    <row r="4866" spans="2:32" x14ac:dyDescent="0.25">
      <c r="B4866" s="3">
        <f t="shared" si="968"/>
        <v>4860</v>
      </c>
      <c r="C4866" s="15">
        <f t="shared" ca="1" si="969"/>
        <v>2.7134493697916988</v>
      </c>
      <c r="D4866" s="15">
        <f t="shared" ca="1" si="969"/>
        <v>-1.932712611640286</v>
      </c>
      <c r="E4866" s="15">
        <f t="shared" ca="1" si="969"/>
        <v>4.3650370661344526</v>
      </c>
      <c r="F4866" s="15">
        <f t="shared" ca="1" si="969"/>
        <v>5.5412760987909007</v>
      </c>
      <c r="G4866" s="15">
        <f t="shared" ca="1" si="969"/>
        <v>0.71102324380796889</v>
      </c>
      <c r="H4866" s="6"/>
      <c r="I4866" s="15">
        <f t="shared" ca="1" si="964"/>
        <v>2.2796146333769469</v>
      </c>
      <c r="J4866" s="6"/>
      <c r="K4866" s="15">
        <f t="shared" ca="1" si="970"/>
        <v>7.5285031408022906E-3</v>
      </c>
      <c r="L4866" s="15">
        <f t="shared" ca="1" si="971"/>
        <v>0.70974803276457898</v>
      </c>
      <c r="M4866" s="15">
        <f t="shared" ca="1" si="972"/>
        <v>0.17395946892192934</v>
      </c>
      <c r="N4866" s="15">
        <f t="shared" ca="1" si="973"/>
        <v>0.42553742059865196</v>
      </c>
      <c r="O4866" s="15">
        <f t="shared" ca="1" si="974"/>
        <v>9.8419157897197476E-2</v>
      </c>
      <c r="P4866" s="6"/>
      <c r="Q4866" s="15">
        <f t="shared" ca="1" si="975"/>
        <v>1.4151925833231602</v>
      </c>
      <c r="R4866" s="87">
        <f t="shared" ca="1" si="966"/>
        <v>0.21023117500441346</v>
      </c>
      <c r="Y4866" s="6"/>
      <c r="Z4866" s="6"/>
      <c r="AA4866" s="6"/>
      <c r="AB4866" s="6"/>
      <c r="AE4866" s="41">
        <f t="shared" ca="1" si="965"/>
        <v>0.12504746554690696</v>
      </c>
      <c r="AF4866" s="36">
        <f t="shared" ca="1" si="967"/>
        <v>0.35379814583079006</v>
      </c>
    </row>
    <row r="4867" spans="2:32" x14ac:dyDescent="0.25">
      <c r="B4867" s="3">
        <f t="shared" si="968"/>
        <v>4861</v>
      </c>
      <c r="C4867" s="15">
        <f t="shared" ca="1" si="969"/>
        <v>2.8783159286996591</v>
      </c>
      <c r="D4867" s="15">
        <f t="shared" ca="1" si="969"/>
        <v>6.5318401141490465</v>
      </c>
      <c r="E4867" s="15">
        <f t="shared" ca="1" si="969"/>
        <v>3.0926633865115649</v>
      </c>
      <c r="F4867" s="15">
        <f t="shared" ca="1" si="969"/>
        <v>0.22674703935899143</v>
      </c>
      <c r="G4867" s="15">
        <f t="shared" ca="1" si="969"/>
        <v>3.5558211418032322</v>
      </c>
      <c r="H4867" s="6"/>
      <c r="I4867" s="15">
        <f t="shared" ca="1" si="964"/>
        <v>3.2570775221044981</v>
      </c>
      <c r="J4867" s="6"/>
      <c r="K4867" s="15">
        <f t="shared" ca="1" si="970"/>
        <v>5.7384137855429028E-3</v>
      </c>
      <c r="L4867" s="15">
        <f t="shared" ca="1" si="971"/>
        <v>0.42896280137017317</v>
      </c>
      <c r="M4867" s="15">
        <f t="shared" ca="1" si="972"/>
        <v>1.0812803193108562E-3</v>
      </c>
      <c r="N4867" s="15">
        <f t="shared" ca="1" si="973"/>
        <v>0.36731611338626469</v>
      </c>
      <c r="O4867" s="15">
        <f t="shared" ca="1" si="974"/>
        <v>3.5699100124280746E-3</v>
      </c>
      <c r="P4867" s="6"/>
      <c r="Q4867" s="15">
        <f t="shared" ca="1" si="975"/>
        <v>0.80666851887371982</v>
      </c>
      <c r="R4867" s="87">
        <f t="shared" ca="1" si="966"/>
        <v>1.2518707725740694</v>
      </c>
      <c r="Y4867" s="6"/>
      <c r="Z4867" s="6"/>
      <c r="AA4867" s="6"/>
      <c r="AB4867" s="6"/>
      <c r="AE4867" s="41">
        <f t="shared" ca="1" si="965"/>
        <v>0.56218215848253039</v>
      </c>
      <c r="AF4867" s="36">
        <f t="shared" ca="1" si="967"/>
        <v>0.20166712971842995</v>
      </c>
    </row>
    <row r="4868" spans="2:32" x14ac:dyDescent="0.25">
      <c r="B4868" s="3">
        <f t="shared" si="968"/>
        <v>4862</v>
      </c>
      <c r="C4868" s="15">
        <f t="shared" ca="1" si="969"/>
        <v>7.1488798049403908</v>
      </c>
      <c r="D4868" s="15">
        <f t="shared" ca="1" si="969"/>
        <v>-0.637037400333333</v>
      </c>
      <c r="E4868" s="15">
        <f t="shared" ca="1" si="969"/>
        <v>-1.1238677088328037</v>
      </c>
      <c r="F4868" s="15">
        <f t="shared" ca="1" si="969"/>
        <v>3.4467650783598556</v>
      </c>
      <c r="G4868" s="15">
        <f t="shared" ca="1" si="969"/>
        <v>2.9925016902760238</v>
      </c>
      <c r="H4868" s="6"/>
      <c r="I4868" s="15">
        <f t="shared" ca="1" si="964"/>
        <v>2.3654482928820268</v>
      </c>
      <c r="J4868" s="6"/>
      <c r="K4868" s="15">
        <f t="shared" ca="1" si="970"/>
        <v>0.91524868122211855</v>
      </c>
      <c r="L4868" s="15">
        <f t="shared" ca="1" si="971"/>
        <v>0.3605968135185168</v>
      </c>
      <c r="M4868" s="15">
        <f t="shared" ca="1" si="972"/>
        <v>0.48701304639292686</v>
      </c>
      <c r="N4868" s="15">
        <f t="shared" ca="1" si="973"/>
        <v>4.6769839622244187E-2</v>
      </c>
      <c r="O4868" s="15">
        <f t="shared" ca="1" si="974"/>
        <v>1.5727838527334153E-2</v>
      </c>
      <c r="P4868" s="6"/>
      <c r="Q4868" s="15">
        <f t="shared" ca="1" si="975"/>
        <v>1.8253562192831407</v>
      </c>
      <c r="R4868" s="87">
        <f t="shared" ca="1" si="966"/>
        <v>0.24193411709048948</v>
      </c>
      <c r="Y4868" s="6"/>
      <c r="Z4868" s="6"/>
      <c r="AA4868" s="6"/>
      <c r="AB4868" s="6"/>
      <c r="AE4868" s="41">
        <f t="shared" ca="1" si="965"/>
        <v>0.16343344502909291</v>
      </c>
      <c r="AF4868" s="36">
        <f t="shared" ca="1" si="967"/>
        <v>0.45633905482078518</v>
      </c>
    </row>
    <row r="4869" spans="2:32" x14ac:dyDescent="0.25">
      <c r="B4869" s="3">
        <f t="shared" si="968"/>
        <v>4863</v>
      </c>
      <c r="C4869" s="15">
        <f t="shared" ca="1" si="969"/>
        <v>0.62440780623312442</v>
      </c>
      <c r="D4869" s="15">
        <f t="shared" ca="1" si="969"/>
        <v>-1.8287210018964508</v>
      </c>
      <c r="E4869" s="15">
        <f t="shared" ca="1" si="969"/>
        <v>-6.2229809259764792</v>
      </c>
      <c r="F4869" s="15">
        <f t="shared" ca="1" si="969"/>
        <v>2.3576432702229142</v>
      </c>
      <c r="G4869" s="15">
        <f t="shared" ca="1" si="969"/>
        <v>-8.1792436556947568E-2</v>
      </c>
      <c r="H4869" s="6"/>
      <c r="I4869" s="15">
        <f t="shared" ca="1" si="964"/>
        <v>-1.0302886575947678</v>
      </c>
      <c r="J4869" s="6"/>
      <c r="K4869" s="15">
        <f t="shared" ca="1" si="970"/>
        <v>0.10952081549618123</v>
      </c>
      <c r="L4869" s="15">
        <f t="shared" ca="1" si="971"/>
        <v>2.5499768337083253E-2</v>
      </c>
      <c r="M4869" s="15">
        <f t="shared" ca="1" si="972"/>
        <v>1.0785621197644479</v>
      </c>
      <c r="N4869" s="15">
        <f t="shared" ca="1" si="973"/>
        <v>0.45912330990105749</v>
      </c>
      <c r="O4869" s="15">
        <f t="shared" ca="1" si="974"/>
        <v>3.5985803252921028E-2</v>
      </c>
      <c r="P4869" s="6"/>
      <c r="Q4869" s="15">
        <f t="shared" ca="1" si="975"/>
        <v>1.7086918167516909</v>
      </c>
      <c r="R4869" s="87">
        <f t="shared" ca="1" si="966"/>
        <v>-2.0734669818655371</v>
      </c>
      <c r="Y4869" s="6"/>
      <c r="Z4869" s="6"/>
      <c r="AA4869" s="6"/>
      <c r="AB4869" s="6"/>
      <c r="AE4869" s="41">
        <f t="shared" ca="1" si="965"/>
        <v>-1.3551862859656969</v>
      </c>
      <c r="AF4869" s="36">
        <f t="shared" ca="1" si="967"/>
        <v>0.42717295418792273</v>
      </c>
    </row>
    <row r="4870" spans="2:32" x14ac:dyDescent="0.25">
      <c r="B4870" s="3">
        <f t="shared" si="968"/>
        <v>4864</v>
      </c>
      <c r="C4870" s="15">
        <f t="shared" ca="1" si="969"/>
        <v>1.9255509340538366</v>
      </c>
      <c r="D4870" s="15">
        <f t="shared" ca="1" si="969"/>
        <v>3.2121754774467317</v>
      </c>
      <c r="E4870" s="15">
        <f t="shared" ca="1" si="969"/>
        <v>-6.8671268747669316</v>
      </c>
      <c r="F4870" s="15">
        <f t="shared" ca="1" si="969"/>
        <v>-4.5598269342390649</v>
      </c>
      <c r="G4870" s="15">
        <f t="shared" ca="1" si="969"/>
        <v>4.4623662917232716</v>
      </c>
      <c r="H4870" s="6"/>
      <c r="I4870" s="15">
        <f t="shared" ca="1" si="964"/>
        <v>-0.36537222115643131</v>
      </c>
      <c r="J4870" s="6"/>
      <c r="K4870" s="15">
        <f t="shared" ca="1" si="970"/>
        <v>0.20993315612314278</v>
      </c>
      <c r="L4870" s="15">
        <f t="shared" ca="1" si="971"/>
        <v>0.51195390143123154</v>
      </c>
      <c r="M4870" s="15">
        <f t="shared" ca="1" si="972"/>
        <v>1.6909125430298315</v>
      </c>
      <c r="N4870" s="15">
        <f t="shared" ca="1" si="973"/>
        <v>0.70373801360404453</v>
      </c>
      <c r="O4870" s="15">
        <f t="shared" ca="1" si="974"/>
        <v>0.93228236594967717</v>
      </c>
      <c r="P4870" s="6"/>
      <c r="Q4870" s="15">
        <f t="shared" ca="1" si="975"/>
        <v>4.0488199801379281</v>
      </c>
      <c r="R4870" s="87">
        <f t="shared" ca="1" si="966"/>
        <v>-1.0514297277176141</v>
      </c>
      <c r="Y4870" s="6"/>
      <c r="Z4870" s="6"/>
      <c r="AA4870" s="6"/>
      <c r="AB4870" s="6"/>
      <c r="AE4870" s="41">
        <f t="shared" ca="1" si="965"/>
        <v>-1.0578266157190892</v>
      </c>
      <c r="AF4870" s="36">
        <f t="shared" ca="1" si="967"/>
        <v>1.012204995034482</v>
      </c>
    </row>
    <row r="4871" spans="2:32" x14ac:dyDescent="0.25">
      <c r="B4871" s="3">
        <f t="shared" si="968"/>
        <v>4865</v>
      </c>
      <c r="C4871" s="15">
        <f t="shared" ca="1" si="969"/>
        <v>6.0122707121890375</v>
      </c>
      <c r="D4871" s="15">
        <f t="shared" ca="1" si="969"/>
        <v>7.133103144017392</v>
      </c>
      <c r="E4871" s="15">
        <f t="shared" ca="1" si="969"/>
        <v>-2.5988428081312556</v>
      </c>
      <c r="F4871" s="15">
        <f t="shared" ca="1" si="969"/>
        <v>2.8287529481730118</v>
      </c>
      <c r="G4871" s="15">
        <f t="shared" ca="1" si="969"/>
        <v>2.1156662707555003</v>
      </c>
      <c r="H4871" s="6"/>
      <c r="I4871" s="15">
        <f t="shared" ref="I4871:I4934" ca="1" si="976">($A$8=1)*$B$1+(($A$8)=2)*AVERAGE($C4871:$G4871)</f>
        <v>3.0981900534007374</v>
      </c>
      <c r="J4871" s="6"/>
      <c r="K4871" s="15">
        <f t="shared" ca="1" si="970"/>
        <v>0.33967464343696213</v>
      </c>
      <c r="L4871" s="15">
        <f t="shared" ca="1" si="971"/>
        <v>0.65122094595318591</v>
      </c>
      <c r="M4871" s="15">
        <f t="shared" ca="1" si="972"/>
        <v>1.2982473370150158</v>
      </c>
      <c r="N4871" s="15">
        <f t="shared" ca="1" si="973"/>
        <v>2.9038541469398583E-3</v>
      </c>
      <c r="O4871" s="15">
        <f t="shared" ca="1" si="974"/>
        <v>3.8614119338540205E-2</v>
      </c>
      <c r="P4871" s="6"/>
      <c r="Q4871" s="15">
        <f t="shared" ca="1" si="975"/>
        <v>2.3306608998906442</v>
      </c>
      <c r="R4871" s="87">
        <f t="shared" ca="1" si="966"/>
        <v>0.64340281132216681</v>
      </c>
      <c r="Y4871" s="6"/>
      <c r="Z4871" s="6"/>
      <c r="AA4871" s="6"/>
      <c r="AB4871" s="6"/>
      <c r="AE4871" s="41">
        <f t="shared" ref="AE4871:AE4934" ca="1" si="977">((AVERAGE(C4871:G4871)-$B$1)/($B$2/SQRT(COUNT(C4871:G4871))))</f>
        <v>0.49112552232363454</v>
      </c>
      <c r="AF4871" s="36">
        <f t="shared" ca="1" si="967"/>
        <v>0.58266522497266104</v>
      </c>
    </row>
    <row r="4872" spans="2:32" x14ac:dyDescent="0.25">
      <c r="B4872" s="3">
        <f t="shared" si="968"/>
        <v>4866</v>
      </c>
      <c r="C4872" s="15">
        <f t="shared" ca="1" si="969"/>
        <v>5.3628781971927104</v>
      </c>
      <c r="D4872" s="15">
        <f t="shared" ca="1" si="969"/>
        <v>0.24035871057386249</v>
      </c>
      <c r="E4872" s="15">
        <f t="shared" ca="1" si="969"/>
        <v>8.1116378448609119</v>
      </c>
      <c r="F4872" s="15">
        <f t="shared" ca="1" si="969"/>
        <v>0.28932009068528464</v>
      </c>
      <c r="G4872" s="15">
        <f t="shared" ca="1" si="969"/>
        <v>6.3175414947351793</v>
      </c>
      <c r="H4872" s="6"/>
      <c r="I4872" s="15">
        <f t="shared" ca="1" si="976"/>
        <v>4.0643472676095893</v>
      </c>
      <c r="J4872" s="6"/>
      <c r="K4872" s="15">
        <f t="shared" ca="1" si="970"/>
        <v>6.7447303003360173E-2</v>
      </c>
      <c r="L4872" s="15">
        <f t="shared" ca="1" si="971"/>
        <v>0.58491553937360719</v>
      </c>
      <c r="M4872" s="15">
        <f t="shared" ca="1" si="972"/>
        <v>0.65522244066829372</v>
      </c>
      <c r="N4872" s="15">
        <f t="shared" ca="1" si="973"/>
        <v>0.57003320746068353</v>
      </c>
      <c r="O4872" s="15">
        <f t="shared" ca="1" si="974"/>
        <v>0.20307536900608339</v>
      </c>
      <c r="P4872" s="6"/>
      <c r="Q4872" s="15">
        <f t="shared" ca="1" si="975"/>
        <v>2.0806938595120279</v>
      </c>
      <c r="R4872" s="87">
        <f t="shared" ref="R4872:R4935" ca="1" si="978">((AVERAGE(C4872:G4872)-$B$1)/($B$2/SQRT(COUNT(C4872:G4872))))/SQRT(Q4872/$B$3)</f>
        <v>1.2800403430285181</v>
      </c>
      <c r="Y4872" s="6"/>
      <c r="Z4872" s="6"/>
      <c r="AA4872" s="6"/>
      <c r="AB4872" s="6"/>
      <c r="AE4872" s="41">
        <f t="shared" ca="1" si="977"/>
        <v>0.92320416390819826</v>
      </c>
      <c r="AF4872" s="36">
        <f t="shared" ref="AF4872:AF4935" ca="1" si="979">Q4872/(COUNT(C4872:G4872)-1)</f>
        <v>0.52017346487800697</v>
      </c>
    </row>
    <row r="4873" spans="2:32" x14ac:dyDescent="0.25">
      <c r="B4873" s="3">
        <f t="shared" ref="B4873:B4936" si="980">B4872+1</f>
        <v>4867</v>
      </c>
      <c r="C4873" s="15">
        <f t="shared" ca="1" si="969"/>
        <v>2.4566227250538164</v>
      </c>
      <c r="D4873" s="15">
        <f t="shared" ca="1" si="969"/>
        <v>-0.70336539820381727</v>
      </c>
      <c r="E4873" s="15">
        <f t="shared" ca="1" si="969"/>
        <v>6.040642525705076</v>
      </c>
      <c r="F4873" s="15">
        <f t="shared" ca="1" si="969"/>
        <v>-0.98252981213774504</v>
      </c>
      <c r="G4873" s="15">
        <f t="shared" ca="1" si="969"/>
        <v>-2.4387938651235697</v>
      </c>
      <c r="H4873" s="6"/>
      <c r="I4873" s="15">
        <f t="shared" ca="1" si="976"/>
        <v>0.87451523505875206</v>
      </c>
      <c r="J4873" s="6"/>
      <c r="K4873" s="15">
        <f t="shared" ca="1" si="970"/>
        <v>0.10012256439593931</v>
      </c>
      <c r="L4873" s="15">
        <f t="shared" ca="1" si="971"/>
        <v>9.9588291713003485E-2</v>
      </c>
      <c r="M4873" s="15">
        <f t="shared" ca="1" si="972"/>
        <v>1.0675548473264291</v>
      </c>
      <c r="N4873" s="15">
        <f t="shared" ca="1" si="973"/>
        <v>0.13794465229268163</v>
      </c>
      <c r="O4873" s="15">
        <f t="shared" ca="1" si="974"/>
        <v>0.43912068773403945</v>
      </c>
      <c r="P4873" s="6"/>
      <c r="Q4873" s="15">
        <f t="shared" ca="1" si="975"/>
        <v>1.844331043462093</v>
      </c>
      <c r="R4873" s="87">
        <f t="shared" ca="1" si="978"/>
        <v>-0.74125080143243005</v>
      </c>
      <c r="Y4873" s="6"/>
      <c r="Z4873" s="6"/>
      <c r="AA4873" s="6"/>
      <c r="AB4873" s="6"/>
      <c r="AE4873" s="41">
        <f t="shared" ca="1" si="977"/>
        <v>-0.50333208840980037</v>
      </c>
      <c r="AF4873" s="36">
        <f t="shared" ca="1" si="979"/>
        <v>0.46108276086552324</v>
      </c>
    </row>
    <row r="4874" spans="2:32" x14ac:dyDescent="0.25">
      <c r="B4874" s="3">
        <f t="shared" si="980"/>
        <v>4868</v>
      </c>
      <c r="C4874" s="15">
        <f t="shared" ca="1" si="969"/>
        <v>-3.1818131585967899</v>
      </c>
      <c r="D4874" s="15">
        <f t="shared" ca="1" si="969"/>
        <v>17.417680541121115</v>
      </c>
      <c r="E4874" s="15">
        <f t="shared" ca="1" si="969"/>
        <v>-2.4141271907757842</v>
      </c>
      <c r="F4874" s="15">
        <f t="shared" ca="1" si="969"/>
        <v>2.7592105878988749E-2</v>
      </c>
      <c r="G4874" s="15">
        <f t="shared" ca="1" si="969"/>
        <v>1.0074470544279082</v>
      </c>
      <c r="H4874" s="6"/>
      <c r="I4874" s="15">
        <f t="shared" ca="1" si="976"/>
        <v>2.5713558704110882</v>
      </c>
      <c r="J4874" s="6"/>
      <c r="K4874" s="15">
        <f t="shared" ca="1" si="970"/>
        <v>1.3239581550534183</v>
      </c>
      <c r="L4874" s="15">
        <f t="shared" ca="1" si="971"/>
        <v>8.8165342491253273</v>
      </c>
      <c r="M4874" s="15">
        <f t="shared" ca="1" si="972"/>
        <v>0.9942016541352493</v>
      </c>
      <c r="N4874" s="15">
        <f t="shared" ca="1" si="973"/>
        <v>0.25882936358986069</v>
      </c>
      <c r="O4874" s="15">
        <f t="shared" ca="1" si="974"/>
        <v>9.7832431388396465E-2</v>
      </c>
      <c r="P4874" s="6"/>
      <c r="Q4874" s="15">
        <f t="shared" ca="1" si="975"/>
        <v>11.491355853292252</v>
      </c>
      <c r="R4874" s="87">
        <f t="shared" ca="1" si="978"/>
        <v>0.15075303025764089</v>
      </c>
      <c r="Y4874" s="6"/>
      <c r="Z4874" s="6"/>
      <c r="AA4874" s="6"/>
      <c r="AB4874" s="6"/>
      <c r="AE4874" s="41">
        <f t="shared" ca="1" si="977"/>
        <v>0.25551811311655076</v>
      </c>
      <c r="AF4874" s="36">
        <f t="shared" ca="1" si="979"/>
        <v>2.8728389633230629</v>
      </c>
    </row>
    <row r="4875" spans="2:32" x14ac:dyDescent="0.25">
      <c r="B4875" s="3">
        <f t="shared" si="980"/>
        <v>4869</v>
      </c>
      <c r="C4875" s="15">
        <f t="shared" ca="1" si="969"/>
        <v>-1.7839532314542002</v>
      </c>
      <c r="D4875" s="15">
        <f t="shared" ca="1" si="969"/>
        <v>1.9963468913411415</v>
      </c>
      <c r="E4875" s="15">
        <f t="shared" ca="1" si="969"/>
        <v>-1.8248216340375225</v>
      </c>
      <c r="F4875" s="15">
        <f t="shared" ca="1" si="969"/>
        <v>5.0574136677447221</v>
      </c>
      <c r="G4875" s="15">
        <f t="shared" ca="1" si="969"/>
        <v>6.3301900486451137</v>
      </c>
      <c r="H4875" s="6"/>
      <c r="I4875" s="15">
        <f t="shared" ca="1" si="976"/>
        <v>1.9550351484478512</v>
      </c>
      <c r="J4875" s="6"/>
      <c r="K4875" s="15">
        <f t="shared" ca="1" si="970"/>
        <v>0.55920136420170263</v>
      </c>
      <c r="L4875" s="15">
        <f t="shared" ca="1" si="971"/>
        <v>6.8266404035252927E-5</v>
      </c>
      <c r="M4875" s="15">
        <f t="shared" ca="1" si="972"/>
        <v>0.5714926918440274</v>
      </c>
      <c r="N4875" s="15">
        <f t="shared" ca="1" si="973"/>
        <v>0.38499009907978587</v>
      </c>
      <c r="O4875" s="15">
        <f t="shared" ca="1" si="974"/>
        <v>0.76567921602880484</v>
      </c>
      <c r="P4875" s="6"/>
      <c r="Q4875" s="15">
        <f t="shared" ca="1" si="975"/>
        <v>2.2814316375583559</v>
      </c>
      <c r="R4875" s="87">
        <f t="shared" ca="1" si="978"/>
        <v>-2.6626521121825526E-2</v>
      </c>
      <c r="Y4875" s="6"/>
      <c r="Z4875" s="6"/>
      <c r="AA4875" s="6"/>
      <c r="AB4875" s="6"/>
      <c r="AE4875" s="41">
        <f t="shared" ca="1" si="977"/>
        <v>-2.0108892933758327E-2</v>
      </c>
      <c r="AF4875" s="36">
        <f t="shared" ca="1" si="979"/>
        <v>0.57035790938958897</v>
      </c>
    </row>
    <row r="4876" spans="2:32" x14ac:dyDescent="0.25">
      <c r="B4876" s="3">
        <f t="shared" si="980"/>
        <v>4870</v>
      </c>
      <c r="C4876" s="15">
        <f t="shared" ca="1" si="969"/>
        <v>-10.179132526386777</v>
      </c>
      <c r="D4876" s="15">
        <f t="shared" ca="1" si="969"/>
        <v>-7.4934418327368668</v>
      </c>
      <c r="E4876" s="15">
        <f t="shared" ca="1" si="969"/>
        <v>-1.7606872073293953</v>
      </c>
      <c r="F4876" s="15">
        <f t="shared" ca="1" si="969"/>
        <v>3.5978304288547847</v>
      </c>
      <c r="G4876" s="15">
        <f t="shared" ca="1" si="969"/>
        <v>0.30387064099202155</v>
      </c>
      <c r="H4876" s="6"/>
      <c r="I4876" s="15">
        <f t="shared" ca="1" si="976"/>
        <v>-3.1063120993212467</v>
      </c>
      <c r="J4876" s="6"/>
      <c r="K4876" s="15">
        <f t="shared" ca="1" si="970"/>
        <v>2.0009915517406167</v>
      </c>
      <c r="L4876" s="15">
        <f t="shared" ca="1" si="971"/>
        <v>0.76987629191277618</v>
      </c>
      <c r="M4876" s="15">
        <f t="shared" ca="1" si="972"/>
        <v>7.2428253997923284E-2</v>
      </c>
      <c r="N4876" s="15">
        <f t="shared" ca="1" si="973"/>
        <v>1.7978210815239404</v>
      </c>
      <c r="O4876" s="15">
        <f t="shared" ca="1" si="974"/>
        <v>0.4651738528932205</v>
      </c>
      <c r="P4876" s="6"/>
      <c r="Q4876" s="15">
        <f t="shared" ca="1" si="975"/>
        <v>5.1062910320684765</v>
      </c>
      <c r="R4876" s="87">
        <f t="shared" ca="1" si="978"/>
        <v>-2.0211547524444406</v>
      </c>
      <c r="Y4876" s="6"/>
      <c r="Z4876" s="6"/>
      <c r="AA4876" s="6"/>
      <c r="AB4876" s="6"/>
      <c r="AE4876" s="41">
        <f t="shared" ca="1" si="977"/>
        <v>-2.283612193682393</v>
      </c>
      <c r="AF4876" s="36">
        <f t="shared" ca="1" si="979"/>
        <v>1.2765727580171191</v>
      </c>
    </row>
    <row r="4877" spans="2:32" x14ac:dyDescent="0.25">
      <c r="B4877" s="3">
        <f t="shared" si="980"/>
        <v>4871</v>
      </c>
      <c r="C4877" s="15">
        <f t="shared" ca="1" si="969"/>
        <v>10.546449932730853</v>
      </c>
      <c r="D4877" s="15">
        <f t="shared" ca="1" si="969"/>
        <v>-12.055363490091741</v>
      </c>
      <c r="E4877" s="15">
        <f t="shared" ca="1" si="969"/>
        <v>0.35916511864596257</v>
      </c>
      <c r="F4877" s="15">
        <f t="shared" ca="1" si="969"/>
        <v>0.10473829669146251</v>
      </c>
      <c r="G4877" s="15">
        <f t="shared" ca="1" si="969"/>
        <v>-0.90579348136042093</v>
      </c>
      <c r="H4877" s="6"/>
      <c r="I4877" s="15">
        <f t="shared" ca="1" si="976"/>
        <v>-0.39016072467677676</v>
      </c>
      <c r="J4877" s="6"/>
      <c r="K4877" s="15">
        <f t="shared" ca="1" si="970"/>
        <v>4.7843781068688864</v>
      </c>
      <c r="L4877" s="15">
        <f t="shared" ca="1" si="971"/>
        <v>5.4430782223297971</v>
      </c>
      <c r="M4877" s="15">
        <f t="shared" ca="1" si="972"/>
        <v>2.2459568778853377E-2</v>
      </c>
      <c r="N4877" s="15">
        <f t="shared" ca="1" si="973"/>
        <v>9.7970016540496387E-3</v>
      </c>
      <c r="O4877" s="15">
        <f t="shared" ca="1" si="974"/>
        <v>1.0635085590606969E-2</v>
      </c>
      <c r="P4877" s="6"/>
      <c r="Q4877" s="15">
        <f t="shared" ca="1" si="975"/>
        <v>10.270347985222195</v>
      </c>
      <c r="R4877" s="87">
        <f t="shared" ca="1" si="978"/>
        <v>-0.66708245723228843</v>
      </c>
      <c r="Y4877" s="6"/>
      <c r="Z4877" s="6"/>
      <c r="AA4877" s="6"/>
      <c r="AB4877" s="6"/>
      <c r="AE4877" s="41">
        <f t="shared" ca="1" si="977"/>
        <v>-1.0689123715054862</v>
      </c>
      <c r="AF4877" s="36">
        <f t="shared" ca="1" si="979"/>
        <v>2.5675869963055487</v>
      </c>
    </row>
    <row r="4878" spans="2:32" x14ac:dyDescent="0.25">
      <c r="B4878" s="3">
        <f t="shared" si="980"/>
        <v>4872</v>
      </c>
      <c r="C4878" s="15">
        <f t="shared" ca="1" si="969"/>
        <v>3.8491742887468665</v>
      </c>
      <c r="D4878" s="15">
        <f t="shared" ca="1" si="969"/>
        <v>-3.2101008886829758</v>
      </c>
      <c r="E4878" s="15">
        <f t="shared" ca="1" si="969"/>
        <v>2.606564086194032</v>
      </c>
      <c r="F4878" s="15">
        <f t="shared" ca="1" si="969"/>
        <v>0.17585383634513319</v>
      </c>
      <c r="G4878" s="15">
        <f t="shared" ca="1" si="969"/>
        <v>-3.3604882224524637</v>
      </c>
      <c r="H4878" s="6"/>
      <c r="I4878" s="15">
        <f t="shared" ca="1" si="976"/>
        <v>1.2200620030118436E-2</v>
      </c>
      <c r="J4878" s="6"/>
      <c r="K4878" s="15">
        <f t="shared" ca="1" si="970"/>
        <v>0.5888946773770265</v>
      </c>
      <c r="L4878" s="15">
        <f t="shared" ca="1" si="971"/>
        <v>0.41532908052218731</v>
      </c>
      <c r="M4878" s="15">
        <f t="shared" ca="1" si="972"/>
        <v>0.26922887178264143</v>
      </c>
      <c r="N4878" s="15">
        <f t="shared" ca="1" si="973"/>
        <v>1.0712950084099603E-3</v>
      </c>
      <c r="O4878" s="15">
        <f t="shared" ca="1" si="974"/>
        <v>0.45500120112825992</v>
      </c>
      <c r="P4878" s="6"/>
      <c r="Q4878" s="15">
        <f t="shared" ca="1" si="975"/>
        <v>1.7295251258185251</v>
      </c>
      <c r="R4878" s="87">
        <f t="shared" ca="1" si="978"/>
        <v>-1.3519296921695754</v>
      </c>
      <c r="Y4878" s="6"/>
      <c r="Z4878" s="6"/>
      <c r="AA4878" s="6"/>
      <c r="AB4878" s="6"/>
      <c r="AE4878" s="41">
        <f t="shared" ca="1" si="977"/>
        <v>-0.88897090784891786</v>
      </c>
      <c r="AF4878" s="36">
        <f t="shared" ca="1" si="979"/>
        <v>0.43238128145463128</v>
      </c>
    </row>
    <row r="4879" spans="2:32" x14ac:dyDescent="0.25">
      <c r="B4879" s="3">
        <f t="shared" si="980"/>
        <v>4873</v>
      </c>
      <c r="C4879" s="15">
        <f t="shared" ca="1" si="969"/>
        <v>1.9388525591777892</v>
      </c>
      <c r="D4879" s="15">
        <f t="shared" ca="1" si="969"/>
        <v>1.366913230703402</v>
      </c>
      <c r="E4879" s="15">
        <f t="shared" ca="1" si="969"/>
        <v>8.5643927757889529</v>
      </c>
      <c r="F4879" s="15">
        <f t="shared" ca="1" si="969"/>
        <v>3.8127858967705874</v>
      </c>
      <c r="G4879" s="15">
        <f t="shared" ca="1" si="969"/>
        <v>15.622103720297787</v>
      </c>
      <c r="H4879" s="6"/>
      <c r="I4879" s="15">
        <f t="shared" ca="1" si="976"/>
        <v>6.261009636547703</v>
      </c>
      <c r="J4879" s="6"/>
      <c r="K4879" s="15">
        <f t="shared" ca="1" si="970"/>
        <v>0.74724167205835335</v>
      </c>
      <c r="L4879" s="15">
        <f t="shared" ca="1" si="971"/>
        <v>0.95808718518792435</v>
      </c>
      <c r="M4879" s="15">
        <f t="shared" ca="1" si="972"/>
        <v>0.21222295544563499</v>
      </c>
      <c r="N4879" s="15">
        <f t="shared" ca="1" si="973"/>
        <v>0.23975197920032984</v>
      </c>
      <c r="O4879" s="15">
        <f t="shared" ca="1" si="974"/>
        <v>3.5052032977928325</v>
      </c>
      <c r="P4879" s="6"/>
      <c r="Q4879" s="15">
        <f t="shared" ca="1" si="975"/>
        <v>5.6625070896850751</v>
      </c>
      <c r="R4879" s="87">
        <f t="shared" ca="1" si="978"/>
        <v>1.6015965716569347</v>
      </c>
      <c r="Y4879" s="6"/>
      <c r="Z4879" s="6"/>
      <c r="AA4879" s="6"/>
      <c r="AB4879" s="6"/>
      <c r="AE4879" s="41">
        <f t="shared" ca="1" si="977"/>
        <v>1.9055814400204671</v>
      </c>
      <c r="AF4879" s="36">
        <f t="shared" ca="1" si="979"/>
        <v>1.4156267724212688</v>
      </c>
    </row>
    <row r="4880" spans="2:32" x14ac:dyDescent="0.25">
      <c r="B4880" s="3">
        <f t="shared" si="980"/>
        <v>4874</v>
      </c>
      <c r="C4880" s="15">
        <f t="shared" ca="1" si="969"/>
        <v>2.1577862537489296</v>
      </c>
      <c r="D4880" s="15">
        <f t="shared" ca="1" si="969"/>
        <v>2.3880247664352199</v>
      </c>
      <c r="E4880" s="15">
        <f t="shared" ca="1" si="969"/>
        <v>4.5125540161542599</v>
      </c>
      <c r="F4880" s="15">
        <f t="shared" ca="1" si="969"/>
        <v>3.5442845803774152</v>
      </c>
      <c r="G4880" s="15">
        <f t="shared" ca="1" si="969"/>
        <v>9.1032473612662699</v>
      </c>
      <c r="H4880" s="6"/>
      <c r="I4880" s="15">
        <f t="shared" ca="1" si="976"/>
        <v>4.3411793955964182</v>
      </c>
      <c r="J4880" s="6"/>
      <c r="K4880" s="15">
        <f t="shared" ca="1" si="970"/>
        <v>0.19068822447466591</v>
      </c>
      <c r="L4880" s="15">
        <f t="shared" ca="1" si="971"/>
        <v>0.15259252021655273</v>
      </c>
      <c r="M4880" s="15">
        <f t="shared" ca="1" si="972"/>
        <v>1.1747704228537686E-3</v>
      </c>
      <c r="N4880" s="15">
        <f t="shared" ca="1" si="973"/>
        <v>2.5401653860917153E-2</v>
      </c>
      <c r="O4880" s="15">
        <f t="shared" ca="1" si="974"/>
        <v>0.90709165238636003</v>
      </c>
      <c r="P4880" s="6"/>
      <c r="Q4880" s="15">
        <f t="shared" ca="1" si="975"/>
        <v>1.2769488213613496</v>
      </c>
      <c r="R4880" s="87">
        <f t="shared" ca="1" si="978"/>
        <v>1.8530747610636871</v>
      </c>
      <c r="Y4880" s="6"/>
      <c r="Z4880" s="6"/>
      <c r="AA4880" s="6"/>
      <c r="AB4880" s="6"/>
      <c r="AE4880" s="41">
        <f t="shared" ca="1" si="977"/>
        <v>1.0470072552150924</v>
      </c>
      <c r="AF4880" s="36">
        <f t="shared" ca="1" si="979"/>
        <v>0.31923720534033739</v>
      </c>
    </row>
    <row r="4881" spans="2:32" x14ac:dyDescent="0.25">
      <c r="B4881" s="3">
        <f t="shared" si="980"/>
        <v>4875</v>
      </c>
      <c r="C4881" s="15">
        <f t="shared" ca="1" si="969"/>
        <v>6.2845004767745127</v>
      </c>
      <c r="D4881" s="15">
        <f t="shared" ca="1" si="969"/>
        <v>-6.5595911628162167</v>
      </c>
      <c r="E4881" s="15">
        <f t="shared" ca="1" si="969"/>
        <v>2.1843557809725538</v>
      </c>
      <c r="F4881" s="15">
        <f t="shared" ca="1" si="969"/>
        <v>6.8377738118221023</v>
      </c>
      <c r="G4881" s="15">
        <f t="shared" ca="1" si="969"/>
        <v>-2.2159012746378561</v>
      </c>
      <c r="H4881" s="6"/>
      <c r="I4881" s="15">
        <f t="shared" ca="1" si="976"/>
        <v>1.3062275264230192</v>
      </c>
      <c r="J4881" s="6"/>
      <c r="K4881" s="15">
        <f t="shared" ca="1" si="970"/>
        <v>0.99132806272805474</v>
      </c>
      <c r="L4881" s="15">
        <f t="shared" ca="1" si="971"/>
        <v>2.4748441460794099</v>
      </c>
      <c r="M4881" s="15">
        <f t="shared" ca="1" si="972"/>
        <v>3.0844369257528492E-2</v>
      </c>
      <c r="N4881" s="15">
        <f t="shared" ca="1" si="973"/>
        <v>1.2239201723004955</v>
      </c>
      <c r="O4881" s="15">
        <f t="shared" ca="1" si="974"/>
        <v>0.49621565165050074</v>
      </c>
      <c r="P4881" s="6"/>
      <c r="Q4881" s="15">
        <f t="shared" ca="1" si="975"/>
        <v>5.2171524020159898</v>
      </c>
      <c r="R4881" s="87">
        <f t="shared" ca="1" si="978"/>
        <v>-0.27167226049192617</v>
      </c>
      <c r="Y4881" s="6"/>
      <c r="Z4881" s="6"/>
      <c r="AA4881" s="6"/>
      <c r="AB4881" s="6"/>
      <c r="AE4881" s="41">
        <f t="shared" ca="1" si="977"/>
        <v>-0.31026448236726112</v>
      </c>
      <c r="AF4881" s="36">
        <f t="shared" ca="1" si="979"/>
        <v>1.3042881005039975</v>
      </c>
    </row>
    <row r="4882" spans="2:32" x14ac:dyDescent="0.25">
      <c r="B4882" s="3">
        <f t="shared" si="980"/>
        <v>4876</v>
      </c>
      <c r="C4882" s="15">
        <f t="shared" ca="1" si="969"/>
        <v>3.1664014123237783</v>
      </c>
      <c r="D4882" s="15">
        <f t="shared" ca="1" si="969"/>
        <v>-3.037277846991385</v>
      </c>
      <c r="E4882" s="15">
        <f t="shared" ca="1" si="969"/>
        <v>-3.8254701105485998</v>
      </c>
      <c r="F4882" s="15">
        <f t="shared" ca="1" si="969"/>
        <v>3.2429145677226621</v>
      </c>
      <c r="G4882" s="15">
        <f t="shared" ca="1" si="969"/>
        <v>3.8423546406448228</v>
      </c>
      <c r="H4882" s="6"/>
      <c r="I4882" s="15">
        <f t="shared" ca="1" si="976"/>
        <v>0.67778453263025562</v>
      </c>
      <c r="J4882" s="6"/>
      <c r="K4882" s="15">
        <f t="shared" ca="1" si="970"/>
        <v>0.24772855895582105</v>
      </c>
      <c r="L4882" s="15">
        <f t="shared" ca="1" si="971"/>
        <v>0.55206753937920017</v>
      </c>
      <c r="M4882" s="15">
        <f t="shared" ca="1" si="972"/>
        <v>0.81117209525247669</v>
      </c>
      <c r="N4882" s="15">
        <f t="shared" ca="1" si="973"/>
        <v>0.26319568387732672</v>
      </c>
      <c r="O4882" s="15">
        <f t="shared" ca="1" si="974"/>
        <v>0.40058015874157316</v>
      </c>
      <c r="P4882" s="6"/>
      <c r="Q4882" s="15">
        <f t="shared" ca="1" si="975"/>
        <v>2.274744036206398</v>
      </c>
      <c r="R4882" s="87">
        <f t="shared" ca="1" si="978"/>
        <v>-0.78411716169568402</v>
      </c>
      <c r="Y4882" s="6"/>
      <c r="Z4882" s="6"/>
      <c r="AA4882" s="6"/>
      <c r="AB4882" s="6"/>
      <c r="AE4882" s="41">
        <f t="shared" ca="1" si="977"/>
        <v>-0.59131273318808064</v>
      </c>
      <c r="AF4882" s="36">
        <f t="shared" ca="1" si="979"/>
        <v>0.56868600905159949</v>
      </c>
    </row>
    <row r="4883" spans="2:32" x14ac:dyDescent="0.25">
      <c r="B4883" s="3">
        <f t="shared" si="980"/>
        <v>4877</v>
      </c>
      <c r="C4883" s="15">
        <f t="shared" ca="1" si="969"/>
        <v>3.8253323548061222</v>
      </c>
      <c r="D4883" s="15">
        <f t="shared" ca="1" si="969"/>
        <v>-0.55978449259049601</v>
      </c>
      <c r="E4883" s="15">
        <f t="shared" ca="1" si="969"/>
        <v>6.159294476531274</v>
      </c>
      <c r="F4883" s="15">
        <f t="shared" ca="1" si="969"/>
        <v>-1.6447122552707709</v>
      </c>
      <c r="G4883" s="15">
        <f t="shared" ca="1" si="969"/>
        <v>-4.5467447873896116E-2</v>
      </c>
      <c r="H4883" s="6"/>
      <c r="I4883" s="15">
        <f t="shared" ca="1" si="976"/>
        <v>1.5469325271204468</v>
      </c>
      <c r="J4883" s="6"/>
      <c r="K4883" s="15">
        <f t="shared" ca="1" si="970"/>
        <v>0.20764423099192461</v>
      </c>
      <c r="L4883" s="15">
        <f t="shared" ca="1" si="971"/>
        <v>0.17753026404559027</v>
      </c>
      <c r="M4883" s="15">
        <f t="shared" ca="1" si="972"/>
        <v>0.85095531009491376</v>
      </c>
      <c r="N4883" s="15">
        <f t="shared" ca="1" si="973"/>
        <v>0.4074638566786033</v>
      </c>
      <c r="O4883" s="15">
        <f t="shared" ca="1" si="974"/>
        <v>0.10142950721447937</v>
      </c>
      <c r="P4883" s="6"/>
      <c r="Q4883" s="15">
        <f t="shared" ca="1" si="975"/>
        <v>1.7450231690255114</v>
      </c>
      <c r="R4883" s="87">
        <f t="shared" ca="1" si="978"/>
        <v>-0.30676603897342986</v>
      </c>
      <c r="Y4883" s="6"/>
      <c r="Z4883" s="6"/>
      <c r="AA4883" s="6"/>
      <c r="AB4883" s="6"/>
      <c r="AE4883" s="41">
        <f t="shared" ca="1" si="977"/>
        <v>-0.20261793355054464</v>
      </c>
      <c r="AF4883" s="36">
        <f t="shared" ca="1" si="979"/>
        <v>0.43625579225637784</v>
      </c>
    </row>
    <row r="4884" spans="2:32" x14ac:dyDescent="0.25">
      <c r="B4884" s="3">
        <f t="shared" si="980"/>
        <v>4878</v>
      </c>
      <c r="C4884" s="15">
        <f t="shared" ref="C4884:G4934" ca="1" si="981">$B$1+NORMINV(RAND(),0,1)*$B$2</f>
        <v>-3.4422649367858247</v>
      </c>
      <c r="D4884" s="15">
        <f t="shared" ca="1" si="981"/>
        <v>-2.3794845226257397</v>
      </c>
      <c r="E4884" s="15">
        <f t="shared" ca="1" si="981"/>
        <v>12.748059342933161</v>
      </c>
      <c r="F4884" s="15">
        <f t="shared" ca="1" si="981"/>
        <v>5.6236706876124547</v>
      </c>
      <c r="G4884" s="15">
        <f t="shared" ca="1" si="981"/>
        <v>-4.4343940311048335</v>
      </c>
      <c r="H4884" s="6"/>
      <c r="I4884" s="15">
        <f t="shared" ca="1" si="976"/>
        <v>1.6231173080058432</v>
      </c>
      <c r="J4884" s="6"/>
      <c r="K4884" s="15">
        <f t="shared" ca="1" si="970"/>
        <v>1.0263238914340269</v>
      </c>
      <c r="L4884" s="15">
        <f t="shared" ca="1" si="971"/>
        <v>0.64083285658301214</v>
      </c>
      <c r="M4884" s="15">
        <f t="shared" ca="1" si="972"/>
        <v>4.9505734112197093</v>
      </c>
      <c r="N4884" s="15">
        <f t="shared" ca="1" si="973"/>
        <v>0.64017709372327514</v>
      </c>
      <c r="O4884" s="15">
        <f t="shared" ca="1" si="974"/>
        <v>1.4677377449381772</v>
      </c>
      <c r="P4884" s="6"/>
      <c r="Q4884" s="15">
        <f t="shared" ca="1" si="975"/>
        <v>8.7256449978982005</v>
      </c>
      <c r="R4884" s="87">
        <f t="shared" ca="1" si="978"/>
        <v>-0.11411754415228953</v>
      </c>
      <c r="Y4884" s="6"/>
      <c r="Z4884" s="6"/>
      <c r="AA4884" s="6"/>
      <c r="AB4884" s="6"/>
      <c r="AE4884" s="41">
        <f t="shared" ca="1" si="977"/>
        <v>-0.16854706376841008</v>
      </c>
      <c r="AF4884" s="36">
        <f t="shared" ca="1" si="979"/>
        <v>2.1814112494745501</v>
      </c>
    </row>
    <row r="4885" spans="2:32" x14ac:dyDescent="0.25">
      <c r="B4885" s="3">
        <f t="shared" si="980"/>
        <v>4879</v>
      </c>
      <c r="C4885" s="15">
        <f t="shared" ca="1" si="981"/>
        <v>5.9721870103701891</v>
      </c>
      <c r="D4885" s="15">
        <f t="shared" ca="1" si="981"/>
        <v>14.391417727397219</v>
      </c>
      <c r="E4885" s="15">
        <f t="shared" ca="1" si="981"/>
        <v>-1.2905799101366027</v>
      </c>
      <c r="F4885" s="15">
        <f t="shared" ca="1" si="981"/>
        <v>7.0010620972085009</v>
      </c>
      <c r="G4885" s="15">
        <f t="shared" ca="1" si="981"/>
        <v>2.8147692584176567</v>
      </c>
      <c r="H4885" s="6"/>
      <c r="I4885" s="15">
        <f t="shared" ca="1" si="976"/>
        <v>5.7777712366513914</v>
      </c>
      <c r="J4885" s="6"/>
      <c r="K4885" s="15">
        <f t="shared" ca="1" si="970"/>
        <v>1.5118997228271503E-3</v>
      </c>
      <c r="L4885" s="15">
        <f t="shared" ca="1" si="971"/>
        <v>2.9677962347015163</v>
      </c>
      <c r="M4885" s="15">
        <f t="shared" ca="1" si="972"/>
        <v>1.9984635173719663</v>
      </c>
      <c r="N4885" s="15">
        <f t="shared" ca="1" si="973"/>
        <v>5.9857621180902147E-2</v>
      </c>
      <c r="O4885" s="15">
        <f t="shared" ca="1" si="974"/>
        <v>0.35117522892068098</v>
      </c>
      <c r="P4885" s="6"/>
      <c r="Q4885" s="15">
        <f t="shared" ca="1" si="975"/>
        <v>5.3788045018978936</v>
      </c>
      <c r="R4885" s="87">
        <f t="shared" ca="1" si="978"/>
        <v>1.4569269244891498</v>
      </c>
      <c r="Y4885" s="6"/>
      <c r="Z4885" s="6"/>
      <c r="AA4885" s="6"/>
      <c r="AB4885" s="6"/>
      <c r="AE4885" s="41">
        <f t="shared" ca="1" si="977"/>
        <v>1.6894706577191911</v>
      </c>
      <c r="AF4885" s="36">
        <f t="shared" ca="1" si="979"/>
        <v>1.3447011254744734</v>
      </c>
    </row>
    <row r="4886" spans="2:32" x14ac:dyDescent="0.25">
      <c r="B4886" s="3">
        <f t="shared" si="980"/>
        <v>4880</v>
      </c>
      <c r="C4886" s="15">
        <f t="shared" ca="1" si="981"/>
        <v>2.7458027671481871</v>
      </c>
      <c r="D4886" s="15">
        <f t="shared" ca="1" si="981"/>
        <v>-9.4315363092447306</v>
      </c>
      <c r="E4886" s="15">
        <f t="shared" ca="1" si="981"/>
        <v>4.0145569916523023</v>
      </c>
      <c r="F4886" s="15">
        <f t="shared" ca="1" si="981"/>
        <v>-1.8179718808974639</v>
      </c>
      <c r="G4886" s="15">
        <f t="shared" ca="1" si="981"/>
        <v>5.6310352053573132</v>
      </c>
      <c r="H4886" s="6"/>
      <c r="I4886" s="15">
        <f t="shared" ca="1" si="976"/>
        <v>0.22837735480312152</v>
      </c>
      <c r="J4886" s="6"/>
      <c r="K4886" s="15">
        <f t="shared" ca="1" si="970"/>
        <v>0.25349722826882898</v>
      </c>
      <c r="L4886" s="15">
        <f t="shared" ca="1" si="971"/>
        <v>3.7325572798743361</v>
      </c>
      <c r="M4886" s="15">
        <f t="shared" ca="1" si="972"/>
        <v>0.5734062496996557</v>
      </c>
      <c r="N4886" s="15">
        <f t="shared" ca="1" si="973"/>
        <v>0.16750180777809481</v>
      </c>
      <c r="O4886" s="15">
        <f t="shared" ca="1" si="974"/>
        <v>1.1675484740061939</v>
      </c>
      <c r="P4886" s="6"/>
      <c r="Q4886" s="15">
        <f t="shared" ca="1" si="975"/>
        <v>5.8945110396271101</v>
      </c>
      <c r="R4886" s="87">
        <f t="shared" ca="1" si="978"/>
        <v>-0.65266800556219062</v>
      </c>
      <c r="Y4886" s="6"/>
      <c r="Z4886" s="6"/>
      <c r="AA4886" s="6"/>
      <c r="AB4886" s="6"/>
      <c r="AE4886" s="41">
        <f t="shared" ca="1" si="977"/>
        <v>-0.79229373302764228</v>
      </c>
      <c r="AF4886" s="36">
        <f t="shared" ca="1" si="979"/>
        <v>1.4736277599067775</v>
      </c>
    </row>
    <row r="4887" spans="2:32" x14ac:dyDescent="0.25">
      <c r="B4887" s="3">
        <f t="shared" si="980"/>
        <v>4881</v>
      </c>
      <c r="C4887" s="15">
        <f t="shared" ca="1" si="981"/>
        <v>5.2942877061668128</v>
      </c>
      <c r="D4887" s="15">
        <f t="shared" ca="1" si="981"/>
        <v>6.5596985558278771</v>
      </c>
      <c r="E4887" s="15">
        <f t="shared" ca="1" si="981"/>
        <v>9.6575093245967061</v>
      </c>
      <c r="F4887" s="15">
        <f t="shared" ca="1" si="981"/>
        <v>-1.4313656983446581</v>
      </c>
      <c r="G4887" s="15">
        <f t="shared" ca="1" si="981"/>
        <v>10.608628304562259</v>
      </c>
      <c r="H4887" s="6"/>
      <c r="I4887" s="15">
        <f t="shared" ca="1" si="976"/>
        <v>6.1377516385617996</v>
      </c>
      <c r="J4887" s="6"/>
      <c r="K4887" s="15">
        <f t="shared" ca="1" si="970"/>
        <v>2.84572562100486E-2</v>
      </c>
      <c r="L4887" s="15">
        <f t="shared" ca="1" si="971"/>
        <v>7.1215680396138408E-3</v>
      </c>
      <c r="M4887" s="15">
        <f t="shared" ca="1" si="972"/>
        <v>0.49554776673607204</v>
      </c>
      <c r="N4887" s="15">
        <f t="shared" ca="1" si="973"/>
        <v>2.2916614903943162</v>
      </c>
      <c r="O4887" s="15">
        <f t="shared" ca="1" si="974"/>
        <v>0.79954952650349542</v>
      </c>
      <c r="P4887" s="6"/>
      <c r="Q4887" s="15">
        <f t="shared" ca="1" si="975"/>
        <v>3.6223376078835461</v>
      </c>
      <c r="R4887" s="87">
        <f t="shared" ca="1" si="978"/>
        <v>1.9445313549995638</v>
      </c>
      <c r="Y4887" s="6"/>
      <c r="Z4887" s="6"/>
      <c r="AA4887" s="6"/>
      <c r="AB4887" s="6"/>
      <c r="AE4887" s="41">
        <f t="shared" ca="1" si="977"/>
        <v>1.8504587875670648</v>
      </c>
      <c r="AF4887" s="36">
        <f t="shared" ca="1" si="979"/>
        <v>0.90558440197088652</v>
      </c>
    </row>
    <row r="4888" spans="2:32" x14ac:dyDescent="0.25">
      <c r="B4888" s="3">
        <f t="shared" si="980"/>
        <v>4882</v>
      </c>
      <c r="C4888" s="15">
        <f t="shared" ca="1" si="981"/>
        <v>6.7089175459006345</v>
      </c>
      <c r="D4888" s="15">
        <f t="shared" ca="1" si="981"/>
        <v>-3.4318377639880344</v>
      </c>
      <c r="E4888" s="15">
        <f t="shared" ca="1" si="981"/>
        <v>3.5351270678571138</v>
      </c>
      <c r="F4888" s="15">
        <f t="shared" ca="1" si="981"/>
        <v>5.2284790012771971</v>
      </c>
      <c r="G4888" s="15">
        <f t="shared" ca="1" si="981"/>
        <v>4.5752075235702536</v>
      </c>
      <c r="H4888" s="6"/>
      <c r="I4888" s="15">
        <f t="shared" ca="1" si="976"/>
        <v>3.3231786749234331</v>
      </c>
      <c r="J4888" s="6"/>
      <c r="K4888" s="15">
        <f t="shared" ca="1" si="970"/>
        <v>0.45852910809783892</v>
      </c>
      <c r="L4888" s="15">
        <f t="shared" ca="1" si="971"/>
        <v>1.8252098835985666</v>
      </c>
      <c r="M4888" s="15">
        <f t="shared" ca="1" si="972"/>
        <v>1.7968848506867969E-3</v>
      </c>
      <c r="N4888" s="15">
        <f t="shared" ca="1" si="973"/>
        <v>0.14520677334415039</v>
      </c>
      <c r="O4888" s="15">
        <f t="shared" ca="1" si="974"/>
        <v>6.2703049513755327E-2</v>
      </c>
      <c r="P4888" s="6"/>
      <c r="Q4888" s="15">
        <f t="shared" ca="1" si="975"/>
        <v>2.4934456994049978</v>
      </c>
      <c r="R4888" s="87">
        <f t="shared" ca="1" si="978"/>
        <v>0.74948600711103852</v>
      </c>
      <c r="Y4888" s="6"/>
      <c r="Z4888" s="6"/>
      <c r="AA4888" s="6"/>
      <c r="AB4888" s="6"/>
      <c r="AE4888" s="41">
        <f t="shared" ca="1" si="977"/>
        <v>0.59174349270137849</v>
      </c>
      <c r="AF4888" s="36">
        <f t="shared" ca="1" si="979"/>
        <v>0.62336142485124946</v>
      </c>
    </row>
    <row r="4889" spans="2:32" x14ac:dyDescent="0.25">
      <c r="B4889" s="3">
        <f t="shared" si="980"/>
        <v>4883</v>
      </c>
      <c r="C4889" s="15">
        <f t="shared" ca="1" si="981"/>
        <v>7.8272373352371201</v>
      </c>
      <c r="D4889" s="15">
        <f t="shared" ca="1" si="981"/>
        <v>-0.87224464544447144</v>
      </c>
      <c r="E4889" s="15">
        <f t="shared" ca="1" si="981"/>
        <v>-3.9741823592458454</v>
      </c>
      <c r="F4889" s="15">
        <f t="shared" ca="1" si="981"/>
        <v>-9.9133659387686528</v>
      </c>
      <c r="G4889" s="15">
        <f t="shared" ca="1" si="981"/>
        <v>-1.3972945658126315</v>
      </c>
      <c r="H4889" s="6"/>
      <c r="I4889" s="15">
        <f t="shared" ca="1" si="976"/>
        <v>-1.6659700348068962</v>
      </c>
      <c r="J4889" s="6"/>
      <c r="K4889" s="15">
        <f t="shared" ca="1" si="970"/>
        <v>3.6048394468263214</v>
      </c>
      <c r="L4889" s="15">
        <f t="shared" ca="1" si="971"/>
        <v>2.5199999748741313E-2</v>
      </c>
      <c r="M4889" s="15">
        <f t="shared" ca="1" si="972"/>
        <v>0.21311376538767426</v>
      </c>
      <c r="N4889" s="15">
        <f t="shared" ca="1" si="973"/>
        <v>2.7207815678674061</v>
      </c>
      <c r="O4889" s="15">
        <f t="shared" ca="1" si="974"/>
        <v>2.8874603055715252E-3</v>
      </c>
      <c r="P4889" s="6"/>
      <c r="Q4889" s="15">
        <f t="shared" ca="1" si="975"/>
        <v>6.566822240135715</v>
      </c>
      <c r="R4889" s="87">
        <f t="shared" ca="1" si="978"/>
        <v>-1.2795470918462994</v>
      </c>
      <c r="Y4889" s="6"/>
      <c r="Z4889" s="6"/>
      <c r="AA4889" s="6"/>
      <c r="AB4889" s="6"/>
      <c r="AE4889" s="41">
        <f t="shared" ca="1" si="977"/>
        <v>-1.6394716402610978</v>
      </c>
      <c r="AF4889" s="36">
        <f t="shared" ca="1" si="979"/>
        <v>1.6417055600339288</v>
      </c>
    </row>
    <row r="4890" spans="2:32" x14ac:dyDescent="0.25">
      <c r="B4890" s="3">
        <f t="shared" si="980"/>
        <v>4884</v>
      </c>
      <c r="C4890" s="15">
        <f t="shared" ca="1" si="981"/>
        <v>5.8647365314372877</v>
      </c>
      <c r="D4890" s="15">
        <f t="shared" ca="1" si="981"/>
        <v>10.076858942882359</v>
      </c>
      <c r="E4890" s="15">
        <f t="shared" ca="1" si="981"/>
        <v>-1.608069011578106</v>
      </c>
      <c r="F4890" s="15">
        <f t="shared" ca="1" si="981"/>
        <v>6.4686828864135926</v>
      </c>
      <c r="G4890" s="15">
        <f t="shared" ca="1" si="981"/>
        <v>-0.76155099894566591</v>
      </c>
      <c r="H4890" s="6"/>
      <c r="I4890" s="15">
        <f t="shared" ca="1" si="976"/>
        <v>4.0081316700418936</v>
      </c>
      <c r="J4890" s="6"/>
      <c r="K4890" s="15">
        <f t="shared" ca="1" si="970"/>
        <v>0.13787926445428039</v>
      </c>
      <c r="L4890" s="15">
        <f t="shared" ca="1" si="971"/>
        <v>1.4731780284847067</v>
      </c>
      <c r="M4890" s="15">
        <f t="shared" ca="1" si="972"/>
        <v>1.2616684038491579</v>
      </c>
      <c r="N4890" s="15">
        <f t="shared" ca="1" si="973"/>
        <v>0.24217249153552989</v>
      </c>
      <c r="O4890" s="15">
        <f t="shared" ca="1" si="974"/>
        <v>0.9099949105136117</v>
      </c>
      <c r="P4890" s="6"/>
      <c r="Q4890" s="15">
        <f t="shared" ca="1" si="975"/>
        <v>4.0248930988372864</v>
      </c>
      <c r="R4890" s="87">
        <f t="shared" ca="1" si="978"/>
        <v>0.89528231127001012</v>
      </c>
      <c r="Y4890" s="6"/>
      <c r="Z4890" s="6"/>
      <c r="AA4890" s="6"/>
      <c r="AB4890" s="6"/>
      <c r="AE4890" s="41">
        <f t="shared" ca="1" si="977"/>
        <v>0.89806378439677037</v>
      </c>
      <c r="AF4890" s="36">
        <f t="shared" ca="1" si="979"/>
        <v>1.0062232747093216</v>
      </c>
    </row>
    <row r="4891" spans="2:32" x14ac:dyDescent="0.25">
      <c r="B4891" s="3">
        <f t="shared" si="980"/>
        <v>4885</v>
      </c>
      <c r="C4891" s="15">
        <f t="shared" ca="1" si="981"/>
        <v>7.568166218640604</v>
      </c>
      <c r="D4891" s="15">
        <f t="shared" ca="1" si="981"/>
        <v>0.61808761435275272</v>
      </c>
      <c r="E4891" s="15">
        <f t="shared" ca="1" si="981"/>
        <v>2.7280396863537586</v>
      </c>
      <c r="F4891" s="15">
        <f t="shared" ca="1" si="981"/>
        <v>1.9522677469229546</v>
      </c>
      <c r="G4891" s="15">
        <f t="shared" ca="1" si="981"/>
        <v>6.297688116582969</v>
      </c>
      <c r="H4891" s="6"/>
      <c r="I4891" s="15">
        <f t="shared" ca="1" si="976"/>
        <v>3.832849876570608</v>
      </c>
      <c r="J4891" s="6"/>
      <c r="K4891" s="15">
        <f t="shared" ca="1" si="970"/>
        <v>0.55810352701340693</v>
      </c>
      <c r="L4891" s="15">
        <f t="shared" ca="1" si="971"/>
        <v>0.41338785610320244</v>
      </c>
      <c r="M4891" s="15">
        <f t="shared" ca="1" si="972"/>
        <v>4.8824222256279644E-2</v>
      </c>
      <c r="N4891" s="15">
        <f t="shared" ca="1" si="973"/>
        <v>0.14146356585400416</v>
      </c>
      <c r="O4891" s="15">
        <f t="shared" ca="1" si="974"/>
        <v>0.24301710197708931</v>
      </c>
      <c r="P4891" s="6"/>
      <c r="Q4891" s="15">
        <f t="shared" ca="1" si="975"/>
        <v>1.4047962732039825</v>
      </c>
      <c r="R4891" s="87">
        <f t="shared" ca="1" si="978"/>
        <v>1.3831370500152098</v>
      </c>
      <c r="Y4891" s="6"/>
      <c r="Z4891" s="6"/>
      <c r="AA4891" s="6"/>
      <c r="AB4891" s="6"/>
      <c r="AE4891" s="41">
        <f t="shared" ca="1" si="977"/>
        <v>0.81967538331279566</v>
      </c>
      <c r="AF4891" s="36">
        <f t="shared" ca="1" si="979"/>
        <v>0.35119906830099562</v>
      </c>
    </row>
    <row r="4892" spans="2:32" x14ac:dyDescent="0.25">
      <c r="B4892" s="3">
        <f t="shared" si="980"/>
        <v>4886</v>
      </c>
      <c r="C4892" s="15">
        <f t="shared" ca="1" si="981"/>
        <v>3.8610701846980717</v>
      </c>
      <c r="D4892" s="15">
        <f t="shared" ca="1" si="981"/>
        <v>0.71642467826532652</v>
      </c>
      <c r="E4892" s="15">
        <f t="shared" ca="1" si="981"/>
        <v>-2.4322141951706602</v>
      </c>
      <c r="F4892" s="15">
        <f t="shared" ca="1" si="981"/>
        <v>-4.4444730816182112</v>
      </c>
      <c r="G4892" s="15">
        <f t="shared" ca="1" si="981"/>
        <v>-3.4638540490343965</v>
      </c>
      <c r="H4892" s="6"/>
      <c r="I4892" s="15">
        <f t="shared" ca="1" si="976"/>
        <v>-1.152609292571974</v>
      </c>
      <c r="J4892" s="6"/>
      <c r="K4892" s="15">
        <f t="shared" ca="1" si="970"/>
        <v>1.0054792760319535</v>
      </c>
      <c r="L4892" s="15">
        <f t="shared" ca="1" si="971"/>
        <v>0.13973151936575387</v>
      </c>
      <c r="M4892" s="15">
        <f t="shared" ca="1" si="972"/>
        <v>6.5495548270183723E-2</v>
      </c>
      <c r="N4892" s="15">
        <f t="shared" ca="1" si="973"/>
        <v>0.4334546882253541</v>
      </c>
      <c r="O4892" s="15">
        <f t="shared" ca="1" si="974"/>
        <v>0.21367409297100176</v>
      </c>
      <c r="P4892" s="6"/>
      <c r="Q4892" s="15">
        <f t="shared" ca="1" si="975"/>
        <v>1.8578351248642468</v>
      </c>
      <c r="R4892" s="87">
        <f t="shared" ca="1" si="978"/>
        <v>-2.0687669053770334</v>
      </c>
      <c r="Y4892" s="6"/>
      <c r="Z4892" s="6"/>
      <c r="AA4892" s="6"/>
      <c r="AB4892" s="6"/>
      <c r="AE4892" s="41">
        <f t="shared" ca="1" si="977"/>
        <v>-1.4098897369376913</v>
      </c>
      <c r="AF4892" s="36">
        <f t="shared" ca="1" si="979"/>
        <v>0.46445878121606171</v>
      </c>
    </row>
    <row r="4893" spans="2:32" x14ac:dyDescent="0.25">
      <c r="B4893" s="3">
        <f t="shared" si="980"/>
        <v>4887</v>
      </c>
      <c r="C4893" s="15">
        <f t="shared" ca="1" si="981"/>
        <v>-2.4718861538897432</v>
      </c>
      <c r="D4893" s="15">
        <f t="shared" ca="1" si="981"/>
        <v>-2.9395830764093844</v>
      </c>
      <c r="E4893" s="15">
        <f t="shared" ca="1" si="981"/>
        <v>5.6280946639677136</v>
      </c>
      <c r="F4893" s="15">
        <f t="shared" ca="1" si="981"/>
        <v>0.55280353635776724</v>
      </c>
      <c r="G4893" s="15">
        <f t="shared" ca="1" si="981"/>
        <v>-5.8289128994661805</v>
      </c>
      <c r="H4893" s="6"/>
      <c r="I4893" s="15">
        <f t="shared" ca="1" si="976"/>
        <v>-1.0118967858879655</v>
      </c>
      <c r="J4893" s="6"/>
      <c r="K4893" s="15">
        <f t="shared" ca="1" si="970"/>
        <v>8.5262758187129223E-2</v>
      </c>
      <c r="L4893" s="15">
        <f t="shared" ca="1" si="971"/>
        <v>0.14863897738656914</v>
      </c>
      <c r="M4893" s="15">
        <f t="shared" ca="1" si="972"/>
        <v>1.7635794581662609</v>
      </c>
      <c r="N4893" s="15">
        <f t="shared" ca="1" si="973"/>
        <v>9.7931483937436004E-2</v>
      </c>
      <c r="O4893" s="15">
        <f t="shared" ca="1" si="974"/>
        <v>0.92814576953888694</v>
      </c>
      <c r="P4893" s="6"/>
      <c r="Q4893" s="15">
        <f t="shared" ca="1" si="975"/>
        <v>3.0235584472162822</v>
      </c>
      <c r="R4893" s="87">
        <f t="shared" ca="1" si="978"/>
        <v>-1.5492656590274274</v>
      </c>
      <c r="Y4893" s="6"/>
      <c r="Z4893" s="6"/>
      <c r="AA4893" s="6"/>
      <c r="AB4893" s="6"/>
      <c r="AE4893" s="41">
        <f t="shared" ca="1" si="977"/>
        <v>-1.3469611908917241</v>
      </c>
      <c r="AF4893" s="36">
        <f t="shared" ca="1" si="979"/>
        <v>0.75588961180407055</v>
      </c>
    </row>
    <row r="4894" spans="2:32" x14ac:dyDescent="0.25">
      <c r="B4894" s="3">
        <f t="shared" si="980"/>
        <v>4888</v>
      </c>
      <c r="C4894" s="15">
        <f t="shared" ca="1" si="981"/>
        <v>-1.7919567988141374</v>
      </c>
      <c r="D4894" s="15">
        <f t="shared" ca="1" si="981"/>
        <v>1.1892746765418993</v>
      </c>
      <c r="E4894" s="15">
        <f t="shared" ca="1" si="981"/>
        <v>5.6957165021362339</v>
      </c>
      <c r="F4894" s="15">
        <f t="shared" ca="1" si="981"/>
        <v>8.6314592012852192</v>
      </c>
      <c r="G4894" s="15">
        <f t="shared" ca="1" si="981"/>
        <v>3.5475098749929965</v>
      </c>
      <c r="H4894" s="6"/>
      <c r="I4894" s="15">
        <f t="shared" ca="1" si="976"/>
        <v>3.4544006912284422</v>
      </c>
      <c r="J4894" s="6"/>
      <c r="K4894" s="15">
        <f t="shared" ca="1" si="970"/>
        <v>1.1009706765330349</v>
      </c>
      <c r="L4894" s="15">
        <f t="shared" ca="1" si="971"/>
        <v>0.20523183449638968</v>
      </c>
      <c r="M4894" s="15">
        <f t="shared" ca="1" si="972"/>
        <v>0.20093986256901011</v>
      </c>
      <c r="N4894" s="15">
        <f t="shared" ca="1" si="973"/>
        <v>1.0720773926620517</v>
      </c>
      <c r="O4894" s="15">
        <f t="shared" ca="1" si="974"/>
        <v>3.4677280405206198E-4</v>
      </c>
      <c r="P4894" s="6"/>
      <c r="Q4894" s="15">
        <f t="shared" ca="1" si="975"/>
        <v>2.5795665390645386</v>
      </c>
      <c r="R4894" s="87">
        <f t="shared" ca="1" si="978"/>
        <v>0.8099453163277448</v>
      </c>
      <c r="Y4894" s="6"/>
      <c r="Z4894" s="6"/>
      <c r="AA4894" s="6"/>
      <c r="AB4894" s="6"/>
      <c r="AE4894" s="41">
        <f t="shared" ca="1" si="977"/>
        <v>0.65042776242189571</v>
      </c>
      <c r="AF4894" s="36">
        <f t="shared" ca="1" si="979"/>
        <v>0.64489163476613465</v>
      </c>
    </row>
    <row r="4895" spans="2:32" x14ac:dyDescent="0.25">
      <c r="B4895" s="3">
        <f t="shared" si="980"/>
        <v>4889</v>
      </c>
      <c r="C4895" s="15">
        <f t="shared" ca="1" si="981"/>
        <v>12.816014264552154</v>
      </c>
      <c r="D4895" s="15">
        <f t="shared" ca="1" si="981"/>
        <v>2.0413149172948413</v>
      </c>
      <c r="E4895" s="15">
        <f t="shared" ca="1" si="981"/>
        <v>5.3936327363986196</v>
      </c>
      <c r="F4895" s="15">
        <f t="shared" ca="1" si="981"/>
        <v>4.6118492663010482</v>
      </c>
      <c r="G4895" s="15">
        <f t="shared" ca="1" si="981"/>
        <v>0.47699403805908336</v>
      </c>
      <c r="H4895" s="6"/>
      <c r="I4895" s="15">
        <f t="shared" ca="1" si="976"/>
        <v>5.0679610445211498</v>
      </c>
      <c r="J4895" s="6"/>
      <c r="K4895" s="15">
        <f t="shared" ca="1" si="970"/>
        <v>2.4012931480173121</v>
      </c>
      <c r="L4895" s="15">
        <f t="shared" ca="1" si="971"/>
        <v>0.36642347117816043</v>
      </c>
      <c r="M4895" s="15">
        <f t="shared" ca="1" si="972"/>
        <v>4.2424820356133444E-3</v>
      </c>
      <c r="N4895" s="15">
        <f t="shared" ca="1" si="973"/>
        <v>8.3215181692441274E-3</v>
      </c>
      <c r="O4895" s="15">
        <f t="shared" ca="1" si="974"/>
        <v>0.84307912217693082</v>
      </c>
      <c r="P4895" s="6"/>
      <c r="Q4895" s="15">
        <f t="shared" ca="1" si="975"/>
        <v>3.6233597415772607</v>
      </c>
      <c r="R4895" s="87">
        <f t="shared" ca="1" si="978"/>
        <v>1.4415811903151785</v>
      </c>
      <c r="Y4895" s="6"/>
      <c r="Z4895" s="6"/>
      <c r="AA4895" s="6"/>
      <c r="AB4895" s="6"/>
      <c r="AE4895" s="41">
        <f t="shared" ca="1" si="977"/>
        <v>1.37203388957411</v>
      </c>
      <c r="AF4895" s="36">
        <f t="shared" ca="1" si="979"/>
        <v>0.90583993539431518</v>
      </c>
    </row>
    <row r="4896" spans="2:32" x14ac:dyDescent="0.25">
      <c r="B4896" s="3">
        <f t="shared" si="980"/>
        <v>4890</v>
      </c>
      <c r="C4896" s="15">
        <f t="shared" ca="1" si="981"/>
        <v>-2.2593933368256494</v>
      </c>
      <c r="D4896" s="15">
        <f t="shared" ca="1" si="981"/>
        <v>4.2428712506378901</v>
      </c>
      <c r="E4896" s="15">
        <f t="shared" ca="1" si="981"/>
        <v>1.4661783438344229</v>
      </c>
      <c r="F4896" s="15">
        <f t="shared" ca="1" si="981"/>
        <v>-2.1825715868947935</v>
      </c>
      <c r="G4896" s="15">
        <f t="shared" ca="1" si="981"/>
        <v>3.5912606665286209</v>
      </c>
      <c r="H4896" s="6"/>
      <c r="I4896" s="15">
        <f t="shared" ca="1" si="976"/>
        <v>0.97166906745609827</v>
      </c>
      <c r="J4896" s="6"/>
      <c r="K4896" s="15">
        <f t="shared" ca="1" si="970"/>
        <v>0.41759057041451791</v>
      </c>
      <c r="L4896" s="15">
        <f t="shared" ca="1" si="971"/>
        <v>0.42803054893013281</v>
      </c>
      <c r="M4896" s="15">
        <f t="shared" ca="1" si="972"/>
        <v>9.7815769769685722E-3</v>
      </c>
      <c r="N4896" s="15">
        <f t="shared" ca="1" si="973"/>
        <v>0.39796936422239765</v>
      </c>
      <c r="O4896" s="15">
        <f t="shared" ca="1" si="974"/>
        <v>0.27449040583725348</v>
      </c>
      <c r="P4896" s="6"/>
      <c r="Q4896" s="15">
        <f t="shared" ca="1" si="975"/>
        <v>1.5278624663812705</v>
      </c>
      <c r="R4896" s="87">
        <f t="shared" ca="1" si="978"/>
        <v>-0.74410763753875708</v>
      </c>
      <c r="Y4896" s="6"/>
      <c r="Z4896" s="6"/>
      <c r="AA4896" s="6"/>
      <c r="AB4896" s="6"/>
      <c r="AE4896" s="41">
        <f t="shared" ca="1" si="977"/>
        <v>-0.45988357370678296</v>
      </c>
      <c r="AF4896" s="36">
        <f t="shared" ca="1" si="979"/>
        <v>0.38196561659531764</v>
      </c>
    </row>
    <row r="4897" spans="2:32" x14ac:dyDescent="0.25">
      <c r="B4897" s="3">
        <f t="shared" si="980"/>
        <v>4891</v>
      </c>
      <c r="C4897" s="15">
        <f t="shared" ca="1" si="981"/>
        <v>-9.3653808535570917</v>
      </c>
      <c r="D4897" s="15">
        <f t="shared" ca="1" si="981"/>
        <v>-0.73558102145315818</v>
      </c>
      <c r="E4897" s="15">
        <f t="shared" ca="1" si="981"/>
        <v>8.375329456058104</v>
      </c>
      <c r="F4897" s="15">
        <f t="shared" ca="1" si="981"/>
        <v>5.0274534584698189</v>
      </c>
      <c r="G4897" s="15">
        <f t="shared" ca="1" si="981"/>
        <v>8.9251640559557615</v>
      </c>
      <c r="H4897" s="6"/>
      <c r="I4897" s="15">
        <f t="shared" ca="1" si="976"/>
        <v>2.445397019094687</v>
      </c>
      <c r="J4897" s="6"/>
      <c r="K4897" s="15">
        <f t="shared" ca="1" si="970"/>
        <v>5.5797789582848347</v>
      </c>
      <c r="L4897" s="15">
        <f t="shared" ca="1" si="971"/>
        <v>0.40474485177790426</v>
      </c>
      <c r="M4897" s="15">
        <f t="shared" ca="1" si="972"/>
        <v>1.4065639482780359</v>
      </c>
      <c r="N4897" s="15">
        <f t="shared" ca="1" si="973"/>
        <v>0.26668061824474343</v>
      </c>
      <c r="O4897" s="15">
        <f t="shared" ca="1" si="974"/>
        <v>1.6794952340796543</v>
      </c>
      <c r="P4897" s="6"/>
      <c r="Q4897" s="15">
        <f t="shared" ca="1" si="975"/>
        <v>9.3372636106651719</v>
      </c>
      <c r="R4897" s="87">
        <f t="shared" ca="1" si="978"/>
        <v>0.1303714481339526</v>
      </c>
      <c r="Y4897" s="6"/>
      <c r="Z4897" s="6"/>
      <c r="AA4897" s="6"/>
      <c r="AB4897" s="6"/>
      <c r="AE4897" s="41">
        <f t="shared" ca="1" si="977"/>
        <v>0.19918760233429839</v>
      </c>
      <c r="AF4897" s="36">
        <f t="shared" ca="1" si="979"/>
        <v>2.334315902666293</v>
      </c>
    </row>
    <row r="4898" spans="2:32" x14ac:dyDescent="0.25">
      <c r="B4898" s="3">
        <f t="shared" si="980"/>
        <v>4892</v>
      </c>
      <c r="C4898" s="15">
        <f t="shared" ca="1" si="981"/>
        <v>9.5762616415129509E-2</v>
      </c>
      <c r="D4898" s="15">
        <f t="shared" ca="1" si="981"/>
        <v>-2.6181013699407991</v>
      </c>
      <c r="E4898" s="15">
        <f t="shared" ca="1" si="981"/>
        <v>0.40220420350807728</v>
      </c>
      <c r="F4898" s="15">
        <f t="shared" ca="1" si="981"/>
        <v>-2.3612991251228923</v>
      </c>
      <c r="G4898" s="15">
        <f t="shared" ca="1" si="981"/>
        <v>12.068705624527665</v>
      </c>
      <c r="H4898" s="6"/>
      <c r="I4898" s="15">
        <f t="shared" ca="1" si="976"/>
        <v>1.517454389877436</v>
      </c>
      <c r="J4898" s="6"/>
      <c r="K4898" s="15">
        <f t="shared" ca="1" si="970"/>
        <v>8.0848299949215913E-2</v>
      </c>
      <c r="L4898" s="15">
        <f t="shared" ca="1" si="971"/>
        <v>0.68411285770263119</v>
      </c>
      <c r="M4898" s="15">
        <f t="shared" ca="1" si="972"/>
        <v>4.9751319127875573E-2</v>
      </c>
      <c r="N4898" s="15">
        <f t="shared" ca="1" si="973"/>
        <v>0.60178915320509607</v>
      </c>
      <c r="O4898" s="15">
        <f t="shared" ca="1" si="974"/>
        <v>4.4531561046683201</v>
      </c>
      <c r="P4898" s="6"/>
      <c r="Q4898" s="15">
        <f t="shared" ca="1" si="975"/>
        <v>5.8696577346531384</v>
      </c>
      <c r="R4898" s="87">
        <f t="shared" ca="1" si="978"/>
        <v>-0.17814636846019344</v>
      </c>
      <c r="Y4898" s="6"/>
      <c r="Z4898" s="6"/>
      <c r="AA4898" s="6"/>
      <c r="AB4898" s="6"/>
      <c r="AE4898" s="41">
        <f t="shared" ca="1" si="977"/>
        <v>-0.21580095729563276</v>
      </c>
      <c r="AF4898" s="36">
        <f t="shared" ca="1" si="979"/>
        <v>1.4674144336632846</v>
      </c>
    </row>
    <row r="4899" spans="2:32" x14ac:dyDescent="0.25">
      <c r="B4899" s="3">
        <f t="shared" si="980"/>
        <v>4893</v>
      </c>
      <c r="C4899" s="15">
        <f t="shared" ca="1" si="981"/>
        <v>2.385154340702369</v>
      </c>
      <c r="D4899" s="15">
        <f t="shared" ca="1" si="981"/>
        <v>-3.690448153617643</v>
      </c>
      <c r="E4899" s="15">
        <f t="shared" ca="1" si="981"/>
        <v>-0.59545118528141883</v>
      </c>
      <c r="F4899" s="15">
        <f t="shared" ca="1" si="981"/>
        <v>6.8713863119283012</v>
      </c>
      <c r="G4899" s="15">
        <f t="shared" ca="1" si="981"/>
        <v>-6.3762986095406973</v>
      </c>
      <c r="H4899" s="6"/>
      <c r="I4899" s="15">
        <f t="shared" ca="1" si="976"/>
        <v>-0.28113145916181781</v>
      </c>
      <c r="J4899" s="6"/>
      <c r="K4899" s="15">
        <f t="shared" ca="1" si="970"/>
        <v>0.2843631986622962</v>
      </c>
      <c r="L4899" s="15">
        <f t="shared" ca="1" si="971"/>
        <v>0.46493761292380775</v>
      </c>
      <c r="M4899" s="15">
        <f t="shared" ca="1" si="972"/>
        <v>3.9518756091160403E-3</v>
      </c>
      <c r="N4899" s="15">
        <f t="shared" ca="1" si="973"/>
        <v>2.0463404186303986</v>
      </c>
      <c r="O4899" s="15">
        <f t="shared" ca="1" si="974"/>
        <v>1.4860425036423117</v>
      </c>
      <c r="P4899" s="6"/>
      <c r="Q4899" s="15">
        <f t="shared" ca="1" si="975"/>
        <v>4.2856356094679304</v>
      </c>
      <c r="R4899" s="87">
        <f t="shared" ca="1" si="978"/>
        <v>-0.98557047887709481</v>
      </c>
      <c r="Y4899" s="6"/>
      <c r="Z4899" s="6"/>
      <c r="AA4899" s="6"/>
      <c r="AB4899" s="6"/>
      <c r="AE4899" s="41">
        <f t="shared" ca="1" si="977"/>
        <v>-1.0201530016598219</v>
      </c>
      <c r="AF4899" s="36">
        <f t="shared" ca="1" si="979"/>
        <v>1.0714089023669826</v>
      </c>
    </row>
    <row r="4900" spans="2:32" x14ac:dyDescent="0.25">
      <c r="B4900" s="3">
        <f t="shared" si="980"/>
        <v>4894</v>
      </c>
      <c r="C4900" s="15">
        <f t="shared" ca="1" si="981"/>
        <v>2.0676650152720155</v>
      </c>
      <c r="D4900" s="15">
        <f t="shared" ca="1" si="981"/>
        <v>-2.3246350532113889</v>
      </c>
      <c r="E4900" s="15">
        <f t="shared" ca="1" si="981"/>
        <v>-1.6026898924523563</v>
      </c>
      <c r="F4900" s="15">
        <f t="shared" ca="1" si="981"/>
        <v>-0.15114728211098249</v>
      </c>
      <c r="G4900" s="15">
        <f t="shared" ca="1" si="981"/>
        <v>-2.4229302602519613</v>
      </c>
      <c r="H4900" s="6"/>
      <c r="I4900" s="15">
        <f t="shared" ca="1" si="976"/>
        <v>-0.88674749455093471</v>
      </c>
      <c r="J4900" s="6"/>
      <c r="K4900" s="15">
        <f t="shared" ca="1" si="970"/>
        <v>0.34914213112793374</v>
      </c>
      <c r="L4900" s="15">
        <f t="shared" ca="1" si="971"/>
        <v>8.2700825254020852E-2</v>
      </c>
      <c r="M4900" s="15">
        <f t="shared" ca="1" si="972"/>
        <v>2.0502940684513495E-2</v>
      </c>
      <c r="N4900" s="15">
        <f t="shared" ca="1" si="973"/>
        <v>2.164430690166811E-2</v>
      </c>
      <c r="O4900" s="15">
        <f t="shared" ca="1" si="974"/>
        <v>9.4394299585474239E-2</v>
      </c>
      <c r="P4900" s="6"/>
      <c r="Q4900" s="15">
        <f t="shared" ca="1" si="975"/>
        <v>0.56838450355361037</v>
      </c>
      <c r="R4900" s="87">
        <f t="shared" ca="1" si="978"/>
        <v>-3.4247799842738873</v>
      </c>
      <c r="Y4900" s="6"/>
      <c r="Z4900" s="6"/>
      <c r="AA4900" s="6"/>
      <c r="AB4900" s="6"/>
      <c r="AE4900" s="41">
        <f t="shared" ca="1" si="977"/>
        <v>-1.2909927263386187</v>
      </c>
      <c r="AF4900" s="36">
        <f t="shared" ca="1" si="979"/>
        <v>0.14209612588840259</v>
      </c>
    </row>
    <row r="4901" spans="2:32" x14ac:dyDescent="0.25">
      <c r="B4901" s="3">
        <f t="shared" si="980"/>
        <v>4895</v>
      </c>
      <c r="C4901" s="15">
        <f t="shared" ca="1" si="981"/>
        <v>-1.146821251251346</v>
      </c>
      <c r="D4901" s="15">
        <f t="shared" ca="1" si="981"/>
        <v>-2.5462591865226969</v>
      </c>
      <c r="E4901" s="15">
        <f t="shared" ca="1" si="981"/>
        <v>-2.5902131244993019</v>
      </c>
      <c r="F4901" s="15">
        <f t="shared" ca="1" si="981"/>
        <v>7.1245633469689311</v>
      </c>
      <c r="G4901" s="15">
        <f t="shared" ca="1" si="981"/>
        <v>0.43230045509195225</v>
      </c>
      <c r="H4901" s="6"/>
      <c r="I4901" s="15">
        <f t="shared" ca="1" si="976"/>
        <v>0.25471404795750774</v>
      </c>
      <c r="J4901" s="6"/>
      <c r="K4901" s="15">
        <f t="shared" ca="1" si="970"/>
        <v>7.8572047797138042E-2</v>
      </c>
      <c r="L4901" s="15">
        <f t="shared" ca="1" si="971"/>
        <v>0.31381804241097999</v>
      </c>
      <c r="M4901" s="15">
        <f t="shared" ca="1" si="972"/>
        <v>0.32374442466332382</v>
      </c>
      <c r="N4901" s="15">
        <f t="shared" ca="1" si="973"/>
        <v>1.8877931756451098</v>
      </c>
      <c r="O4901" s="15">
        <f t="shared" ca="1" si="974"/>
        <v>1.2614772799568275E-3</v>
      </c>
      <c r="P4901" s="6"/>
      <c r="Q4901" s="15">
        <f t="shared" ca="1" si="975"/>
        <v>2.6051891677965084</v>
      </c>
      <c r="R4901" s="87">
        <f t="shared" ca="1" si="978"/>
        <v>-0.96714581001442512</v>
      </c>
      <c r="Y4901" s="6"/>
      <c r="Z4901" s="6"/>
      <c r="AA4901" s="6"/>
      <c r="AB4901" s="6"/>
      <c r="AE4901" s="41">
        <f t="shared" ca="1" si="977"/>
        <v>-0.78051560578849011</v>
      </c>
      <c r="AF4901" s="36">
        <f t="shared" ca="1" si="979"/>
        <v>0.65129729194912711</v>
      </c>
    </row>
    <row r="4902" spans="2:32" x14ac:dyDescent="0.25">
      <c r="B4902" s="3">
        <f t="shared" si="980"/>
        <v>4896</v>
      </c>
      <c r="C4902" s="15">
        <f t="shared" ca="1" si="981"/>
        <v>-0.13799743383600749</v>
      </c>
      <c r="D4902" s="15">
        <f t="shared" ca="1" si="981"/>
        <v>-5.2906256796029725</v>
      </c>
      <c r="E4902" s="15">
        <f t="shared" ca="1" si="981"/>
        <v>5.7060665686149132</v>
      </c>
      <c r="F4902" s="15">
        <f t="shared" ca="1" si="981"/>
        <v>4.2797134486716608</v>
      </c>
      <c r="G4902" s="15">
        <f t="shared" ca="1" si="981"/>
        <v>-2.0808132944057309</v>
      </c>
      <c r="H4902" s="6"/>
      <c r="I4902" s="15">
        <f t="shared" ca="1" si="976"/>
        <v>0.49526872188837262</v>
      </c>
      <c r="J4902" s="6"/>
      <c r="K4902" s="15">
        <f t="shared" ca="1" si="970"/>
        <v>1.6041040959437397E-2</v>
      </c>
      <c r="L4902" s="15">
        <f t="shared" ca="1" si="971"/>
        <v>1.3390629610083555</v>
      </c>
      <c r="M4902" s="15">
        <f t="shared" ca="1" si="972"/>
        <v>1.0860965679779979</v>
      </c>
      <c r="N4902" s="15">
        <f t="shared" ca="1" si="973"/>
        <v>0.5728808756031134</v>
      </c>
      <c r="O4902" s="15">
        <f t="shared" ca="1" si="974"/>
        <v>0.26544794218695572</v>
      </c>
      <c r="P4902" s="6"/>
      <c r="Q4902" s="15">
        <f t="shared" ca="1" si="975"/>
        <v>3.27952938773586</v>
      </c>
      <c r="R4902" s="87">
        <f t="shared" ca="1" si="978"/>
        <v>-0.74318712711270896</v>
      </c>
      <c r="Y4902" s="6"/>
      <c r="Z4902" s="6"/>
      <c r="AA4902" s="6"/>
      <c r="AB4902" s="6"/>
      <c r="AE4902" s="41">
        <f t="shared" ca="1" si="977"/>
        <v>-0.67293628514554793</v>
      </c>
      <c r="AF4902" s="36">
        <f t="shared" ca="1" si="979"/>
        <v>0.819882346933965</v>
      </c>
    </row>
    <row r="4903" spans="2:32" x14ac:dyDescent="0.25">
      <c r="B4903" s="3">
        <f t="shared" si="980"/>
        <v>4897</v>
      </c>
      <c r="C4903" s="15">
        <f t="shared" ca="1" si="981"/>
        <v>6.9106371975045704</v>
      </c>
      <c r="D4903" s="15">
        <f t="shared" ca="1" si="981"/>
        <v>3.8992157254040776</v>
      </c>
      <c r="E4903" s="15">
        <f t="shared" ca="1" si="981"/>
        <v>2.0870851790007454</v>
      </c>
      <c r="F4903" s="15">
        <f t="shared" ca="1" si="981"/>
        <v>5.3152997014446326</v>
      </c>
      <c r="G4903" s="15">
        <f t="shared" ca="1" si="981"/>
        <v>3.9927796525575614</v>
      </c>
      <c r="H4903" s="6"/>
      <c r="I4903" s="15">
        <f t="shared" ca="1" si="976"/>
        <v>4.4410034911823173</v>
      </c>
      <c r="J4903" s="6"/>
      <c r="K4903" s="15">
        <f t="shared" ca="1" si="970"/>
        <v>0.24396362573611954</v>
      </c>
      <c r="L4903" s="15">
        <f t="shared" ca="1" si="971"/>
        <v>1.174135932587907E-2</v>
      </c>
      <c r="M4903" s="15">
        <f t="shared" ca="1" si="972"/>
        <v>0.2216372568169496</v>
      </c>
      <c r="N4903" s="15">
        <f t="shared" ca="1" si="973"/>
        <v>3.0575754531161865E-2</v>
      </c>
      <c r="O4903" s="15">
        <f t="shared" ca="1" si="974"/>
        <v>8.0361843804604496E-3</v>
      </c>
      <c r="P4903" s="6"/>
      <c r="Q4903" s="15">
        <f t="shared" ca="1" si="975"/>
        <v>0.51595418079057065</v>
      </c>
      <c r="R4903" s="87">
        <f t="shared" ca="1" si="978"/>
        <v>3.0395397415785359</v>
      </c>
      <c r="Y4903" s="6"/>
      <c r="Z4903" s="6"/>
      <c r="AA4903" s="6"/>
      <c r="AB4903" s="6"/>
      <c r="AE4903" s="41">
        <f t="shared" ca="1" si="977"/>
        <v>1.091649947919594</v>
      </c>
      <c r="AF4903" s="36">
        <f t="shared" ca="1" si="979"/>
        <v>0.12898854519764266</v>
      </c>
    </row>
    <row r="4904" spans="2:32" x14ac:dyDescent="0.25">
      <c r="B4904" s="3">
        <f t="shared" si="980"/>
        <v>4898</v>
      </c>
      <c r="C4904" s="15">
        <f t="shared" ca="1" si="981"/>
        <v>3.1647673444826792</v>
      </c>
      <c r="D4904" s="15">
        <f t="shared" ca="1" si="981"/>
        <v>3.423730010880468</v>
      </c>
      <c r="E4904" s="15">
        <f t="shared" ca="1" si="981"/>
        <v>-12.928234977896224</v>
      </c>
      <c r="F4904" s="15">
        <f t="shared" ca="1" si="981"/>
        <v>3.2645004247718132</v>
      </c>
      <c r="G4904" s="15">
        <f t="shared" ca="1" si="981"/>
        <v>6.0858557423476993</v>
      </c>
      <c r="H4904" s="6"/>
      <c r="I4904" s="15">
        <f t="shared" ca="1" si="976"/>
        <v>0.60212370891728706</v>
      </c>
      <c r="J4904" s="6"/>
      <c r="K4904" s="15">
        <f t="shared" ca="1" si="970"/>
        <v>0.26268569611615239</v>
      </c>
      <c r="L4904" s="15">
        <f t="shared" ca="1" si="971"/>
        <v>0.31845848493113349</v>
      </c>
      <c r="M4904" s="15">
        <f t="shared" ca="1" si="972"/>
        <v>7.3228242477531929</v>
      </c>
      <c r="N4904" s="15">
        <f t="shared" ca="1" si="973"/>
        <v>0.28352999108497323</v>
      </c>
      <c r="O4904" s="15">
        <f t="shared" ca="1" si="974"/>
        <v>1.2028526805788335</v>
      </c>
      <c r="P4904" s="6"/>
      <c r="Q4904" s="15">
        <f t="shared" ca="1" si="975"/>
        <v>9.3903511004642866</v>
      </c>
      <c r="R4904" s="87">
        <f t="shared" ca="1" si="978"/>
        <v>-0.4080118881444843</v>
      </c>
      <c r="Y4904" s="6"/>
      <c r="Z4904" s="6"/>
      <c r="AA4904" s="6"/>
      <c r="AB4904" s="6"/>
      <c r="AE4904" s="41">
        <f t="shared" ca="1" si="977"/>
        <v>-0.62514928219924581</v>
      </c>
      <c r="AF4904" s="36">
        <f t="shared" ca="1" si="979"/>
        <v>2.3475877751160716</v>
      </c>
    </row>
    <row r="4905" spans="2:32" x14ac:dyDescent="0.25">
      <c r="B4905" s="3">
        <f t="shared" si="980"/>
        <v>4899</v>
      </c>
      <c r="C4905" s="15">
        <f t="shared" ca="1" si="981"/>
        <v>-2.1006918903192542</v>
      </c>
      <c r="D4905" s="15">
        <f t="shared" ca="1" si="981"/>
        <v>-1.0862384879381342</v>
      </c>
      <c r="E4905" s="15">
        <f t="shared" ca="1" si="981"/>
        <v>-13.054262846960702</v>
      </c>
      <c r="F4905" s="15">
        <f t="shared" ca="1" si="981"/>
        <v>6.2546354265521344</v>
      </c>
      <c r="G4905" s="15">
        <f t="shared" ca="1" si="981"/>
        <v>5.3694493607359366</v>
      </c>
      <c r="H4905" s="6"/>
      <c r="I4905" s="15">
        <f t="shared" ca="1" si="976"/>
        <v>-0.92342168758600385</v>
      </c>
      <c r="J4905" s="6"/>
      <c r="K4905" s="15">
        <f t="shared" ca="1" si="970"/>
        <v>5.5438605209743516E-2</v>
      </c>
      <c r="L4905" s="15">
        <f t="shared" ca="1" si="971"/>
        <v>1.0603724190762184E-3</v>
      </c>
      <c r="M4905" s="15">
        <f t="shared" ca="1" si="972"/>
        <v>5.8862922893591714</v>
      </c>
      <c r="N4905" s="15">
        <f t="shared" ca="1" si="973"/>
        <v>2.0609801573531654</v>
      </c>
      <c r="O4905" s="15">
        <f t="shared" ca="1" si="974"/>
        <v>1.5840090412323387</v>
      </c>
      <c r="P4905" s="6"/>
      <c r="Q4905" s="15">
        <f t="shared" ca="1" si="975"/>
        <v>9.5877804655734948</v>
      </c>
      <c r="R4905" s="87">
        <f t="shared" ca="1" si="978"/>
        <v>-0.84445676133910585</v>
      </c>
      <c r="Y4905" s="6"/>
      <c r="Z4905" s="6"/>
      <c r="AA4905" s="6"/>
      <c r="AB4905" s="6"/>
      <c r="AE4905" s="41">
        <f t="shared" ca="1" si="977"/>
        <v>-1.3073939240678916</v>
      </c>
      <c r="AF4905" s="36">
        <f t="shared" ca="1" si="979"/>
        <v>2.3969451163933737</v>
      </c>
    </row>
    <row r="4906" spans="2:32" x14ac:dyDescent="0.25">
      <c r="B4906" s="3">
        <f t="shared" si="980"/>
        <v>4900</v>
      </c>
      <c r="C4906" s="15">
        <f t="shared" ca="1" si="981"/>
        <v>3.9013318055673532</v>
      </c>
      <c r="D4906" s="15">
        <f t="shared" ca="1" si="981"/>
        <v>-1.9300977166763289</v>
      </c>
      <c r="E4906" s="15">
        <f t="shared" ca="1" si="981"/>
        <v>8.7442708295667408</v>
      </c>
      <c r="F4906" s="15">
        <f t="shared" ca="1" si="981"/>
        <v>-1.6200539058423029</v>
      </c>
      <c r="G4906" s="15">
        <f t="shared" ca="1" si="981"/>
        <v>4.0064309868102388</v>
      </c>
      <c r="H4906" s="6"/>
      <c r="I4906" s="15">
        <f t="shared" ca="1" si="976"/>
        <v>2.6203763998851399</v>
      </c>
      <c r="J4906" s="6"/>
      <c r="K4906" s="15">
        <f t="shared" ca="1" si="970"/>
        <v>6.5633870053859331E-2</v>
      </c>
      <c r="L4906" s="15">
        <f t="shared" ca="1" si="971"/>
        <v>0.82827258741983534</v>
      </c>
      <c r="M4906" s="15">
        <f t="shared" ca="1" si="972"/>
        <v>1.5000833194354131</v>
      </c>
      <c r="N4906" s="15">
        <f t="shared" ca="1" si="973"/>
        <v>0.71924996710926958</v>
      </c>
      <c r="O4906" s="15">
        <f t="shared" ca="1" si="974"/>
        <v>7.684589271744427E-2</v>
      </c>
      <c r="P4906" s="6"/>
      <c r="Q4906" s="15">
        <f t="shared" ca="1" si="975"/>
        <v>3.1900856367358217</v>
      </c>
      <c r="R4906" s="87">
        <f t="shared" ca="1" si="978"/>
        <v>0.31066983791873587</v>
      </c>
      <c r="Y4906" s="6"/>
      <c r="Z4906" s="6"/>
      <c r="AA4906" s="6"/>
      <c r="AB4906" s="6"/>
      <c r="AE4906" s="41">
        <f t="shared" ca="1" si="977"/>
        <v>0.27744076035595311</v>
      </c>
      <c r="AF4906" s="36">
        <f t="shared" ca="1" si="979"/>
        <v>0.79752140918395542</v>
      </c>
    </row>
    <row r="4907" spans="2:32" x14ac:dyDescent="0.25">
      <c r="B4907" s="3">
        <f t="shared" si="980"/>
        <v>4901</v>
      </c>
      <c r="C4907" s="15">
        <f t="shared" ca="1" si="981"/>
        <v>3.154444350840905</v>
      </c>
      <c r="D4907" s="15">
        <f t="shared" ca="1" si="981"/>
        <v>-3.2386796915866372</v>
      </c>
      <c r="E4907" s="15">
        <f t="shared" ca="1" si="981"/>
        <v>4.3840238952959112</v>
      </c>
      <c r="F4907" s="15">
        <f t="shared" ca="1" si="981"/>
        <v>0.82539431622357906</v>
      </c>
      <c r="G4907" s="15">
        <f t="shared" ca="1" si="981"/>
        <v>7.1142375816285837</v>
      </c>
      <c r="H4907" s="6"/>
      <c r="I4907" s="15">
        <f t="shared" ca="1" si="976"/>
        <v>2.4478840904804686</v>
      </c>
      <c r="J4907" s="6"/>
      <c r="K4907" s="15">
        <f t="shared" ca="1" si="970"/>
        <v>1.9969096060824306E-2</v>
      </c>
      <c r="L4907" s="15">
        <f t="shared" ca="1" si="971"/>
        <v>1.2934803059006938</v>
      </c>
      <c r="M4907" s="15">
        <f t="shared" ca="1" si="972"/>
        <v>0.14994549375163121</v>
      </c>
      <c r="N4907" s="15">
        <f t="shared" ca="1" si="973"/>
        <v>0.10529892270272688</v>
      </c>
      <c r="O4907" s="15">
        <f t="shared" ca="1" si="974"/>
        <v>0.87099419617400808</v>
      </c>
      <c r="P4907" s="6"/>
      <c r="Q4907" s="15">
        <f t="shared" ca="1" si="975"/>
        <v>2.4396880145898843</v>
      </c>
      <c r="R4907" s="87">
        <f t="shared" ca="1" si="978"/>
        <v>0.256474081455418</v>
      </c>
      <c r="Y4907" s="6"/>
      <c r="Z4907" s="6"/>
      <c r="AA4907" s="6"/>
      <c r="AB4907" s="6"/>
      <c r="AE4907" s="41">
        <f t="shared" ca="1" si="977"/>
        <v>0.20029985447099885</v>
      </c>
      <c r="AF4907" s="36">
        <f t="shared" ca="1" si="979"/>
        <v>0.60992200364747107</v>
      </c>
    </row>
    <row r="4908" spans="2:32" x14ac:dyDescent="0.25">
      <c r="B4908" s="3">
        <f t="shared" si="980"/>
        <v>4902</v>
      </c>
      <c r="C4908" s="15">
        <f t="shared" ca="1" si="981"/>
        <v>3.815011402097463</v>
      </c>
      <c r="D4908" s="15">
        <f t="shared" ca="1" si="981"/>
        <v>4.3576166409278017</v>
      </c>
      <c r="E4908" s="15">
        <f t="shared" ca="1" si="981"/>
        <v>-1.6864571275936981</v>
      </c>
      <c r="F4908" s="15">
        <f t="shared" ca="1" si="981"/>
        <v>-3.316460156074613</v>
      </c>
      <c r="G4908" s="15">
        <f t="shared" ca="1" si="981"/>
        <v>8.713743369891807</v>
      </c>
      <c r="H4908" s="6"/>
      <c r="I4908" s="15">
        <f t="shared" ca="1" si="976"/>
        <v>2.3766908258497521</v>
      </c>
      <c r="J4908" s="6"/>
      <c r="K4908" s="15">
        <f t="shared" ca="1" si="970"/>
        <v>8.2750643202301882E-2</v>
      </c>
      <c r="L4908" s="15">
        <f t="shared" ca="1" si="971"/>
        <v>0.15696268339370539</v>
      </c>
      <c r="M4908" s="15">
        <f t="shared" ca="1" si="972"/>
        <v>0.6603668516628679</v>
      </c>
      <c r="N4908" s="15">
        <f t="shared" ca="1" si="973"/>
        <v>1.2964787241194546</v>
      </c>
      <c r="O4908" s="15">
        <f t="shared" ca="1" si="974"/>
        <v>1.6063293978379949</v>
      </c>
      <c r="P4908" s="6"/>
      <c r="Q4908" s="15">
        <f t="shared" ca="1" si="975"/>
        <v>3.802888300216325</v>
      </c>
      <c r="R4908" s="87">
        <f t="shared" ca="1" si="978"/>
        <v>0.17277195681279489</v>
      </c>
      <c r="Y4908" s="6"/>
      <c r="Z4908" s="6"/>
      <c r="AA4908" s="6"/>
      <c r="AB4908" s="6"/>
      <c r="AE4908" s="41">
        <f t="shared" ca="1" si="977"/>
        <v>0.16846125862011613</v>
      </c>
      <c r="AF4908" s="36">
        <f t="shared" ca="1" si="979"/>
        <v>0.95072207505408124</v>
      </c>
    </row>
    <row r="4909" spans="2:32" x14ac:dyDescent="0.25">
      <c r="B4909" s="3">
        <f t="shared" si="980"/>
        <v>4903</v>
      </c>
      <c r="C4909" s="15">
        <f t="shared" ca="1" si="981"/>
        <v>4.821648911083388</v>
      </c>
      <c r="D4909" s="15">
        <f t="shared" ca="1" si="981"/>
        <v>1.3829467749475441</v>
      </c>
      <c r="E4909" s="15">
        <f t="shared" ca="1" si="981"/>
        <v>2.6919586551575043</v>
      </c>
      <c r="F4909" s="15">
        <f t="shared" ca="1" si="981"/>
        <v>6.6803299911332843</v>
      </c>
      <c r="G4909" s="15">
        <f t="shared" ca="1" si="981"/>
        <v>4.4441286933657391</v>
      </c>
      <c r="H4909" s="6"/>
      <c r="I4909" s="15">
        <f t="shared" ca="1" si="976"/>
        <v>4.0042026051374915</v>
      </c>
      <c r="J4909" s="6"/>
      <c r="K4909" s="15">
        <f t="shared" ca="1" si="970"/>
        <v>2.6728738524183691E-2</v>
      </c>
      <c r="L4909" s="15">
        <f t="shared" ca="1" si="971"/>
        <v>0.27483928509219163</v>
      </c>
      <c r="M4909" s="15">
        <f t="shared" ca="1" si="972"/>
        <v>6.8879367370363154E-2</v>
      </c>
      <c r="N4909" s="15">
        <f t="shared" ca="1" si="973"/>
        <v>0.286466311443067</v>
      </c>
      <c r="O4909" s="15">
        <f t="shared" ca="1" si="974"/>
        <v>7.7413985241523162E-3</v>
      </c>
      <c r="P4909" s="6"/>
      <c r="Q4909" s="15">
        <f t="shared" ca="1" si="975"/>
        <v>0.66465510095395786</v>
      </c>
      <c r="R4909" s="87">
        <f t="shared" ca="1" si="978"/>
        <v>2.1988137531950436</v>
      </c>
      <c r="Y4909" s="6"/>
      <c r="Z4909" s="6"/>
      <c r="AA4909" s="6"/>
      <c r="AB4909" s="6"/>
      <c r="AE4909" s="41">
        <f t="shared" ca="1" si="977"/>
        <v>0.89630665315392</v>
      </c>
      <c r="AF4909" s="36">
        <f t="shared" ca="1" si="979"/>
        <v>0.16616377523848946</v>
      </c>
    </row>
    <row r="4910" spans="2:32" x14ac:dyDescent="0.25">
      <c r="B4910" s="3">
        <f t="shared" si="980"/>
        <v>4904</v>
      </c>
      <c r="C4910" s="15">
        <f t="shared" ca="1" si="981"/>
        <v>-1.6263575176999732</v>
      </c>
      <c r="D4910" s="15">
        <f t="shared" ca="1" si="981"/>
        <v>1.2783408332882877</v>
      </c>
      <c r="E4910" s="15">
        <f t="shared" ca="1" si="981"/>
        <v>7.835334069206418</v>
      </c>
      <c r="F4910" s="15">
        <f t="shared" ca="1" si="981"/>
        <v>-0.56294883783013372</v>
      </c>
      <c r="G4910" s="15">
        <f t="shared" ca="1" si="981"/>
        <v>1.0424142604780195</v>
      </c>
      <c r="H4910" s="6"/>
      <c r="I4910" s="15">
        <f t="shared" ca="1" si="976"/>
        <v>1.5933565614885237</v>
      </c>
      <c r="J4910" s="6"/>
      <c r="K4910" s="15">
        <f t="shared" ca="1" si="970"/>
        <v>0.41466235006898527</v>
      </c>
      <c r="L4910" s="15">
        <f t="shared" ca="1" si="971"/>
        <v>3.9693963605409973E-3</v>
      </c>
      <c r="M4910" s="15">
        <f t="shared" ca="1" si="972"/>
        <v>1.5584913282742443</v>
      </c>
      <c r="N4910" s="15">
        <f t="shared" ca="1" si="973"/>
        <v>0.18598611900523176</v>
      </c>
      <c r="O4910" s="15">
        <f t="shared" ca="1" si="974"/>
        <v>1.2141496761709957E-2</v>
      </c>
      <c r="P4910" s="6"/>
      <c r="Q4910" s="15">
        <f t="shared" ca="1" si="975"/>
        <v>2.1752506904707123</v>
      </c>
      <c r="R4910" s="87">
        <f t="shared" ca="1" si="978"/>
        <v>-0.24660626462792123</v>
      </c>
      <c r="Y4910" s="6"/>
      <c r="Z4910" s="6"/>
      <c r="AA4910" s="6"/>
      <c r="AB4910" s="6"/>
      <c r="AE4910" s="41">
        <f t="shared" ca="1" si="977"/>
        <v>-0.18185647422318338</v>
      </c>
      <c r="AF4910" s="36">
        <f t="shared" ca="1" si="979"/>
        <v>0.54381267261767807</v>
      </c>
    </row>
    <row r="4911" spans="2:32" x14ac:dyDescent="0.25">
      <c r="B4911" s="3">
        <f t="shared" si="980"/>
        <v>4905</v>
      </c>
      <c r="C4911" s="15">
        <f t="shared" ca="1" si="981"/>
        <v>6.2249473427282007</v>
      </c>
      <c r="D4911" s="15">
        <f t="shared" ca="1" si="981"/>
        <v>-1.3817013305159556</v>
      </c>
      <c r="E4911" s="15">
        <f t="shared" ca="1" si="981"/>
        <v>9.2355601926444582</v>
      </c>
      <c r="F4911" s="15">
        <f t="shared" ca="1" si="981"/>
        <v>7.7289708560993402</v>
      </c>
      <c r="G4911" s="15">
        <f t="shared" ca="1" si="981"/>
        <v>1.5175314985941544</v>
      </c>
      <c r="H4911" s="6"/>
      <c r="I4911" s="15">
        <f t="shared" ca="1" si="976"/>
        <v>4.6650617119100399</v>
      </c>
      <c r="J4911" s="6"/>
      <c r="K4911" s="15">
        <f t="shared" ref="K4911:K4974" ca="1" si="982">((C4911-$I4911)/$B$2)^2</f>
        <v>9.7329727249318862E-2</v>
      </c>
      <c r="L4911" s="15">
        <f t="shared" ref="L4911:L4974" ca="1" si="983">((D4911-$I4911)/$B$2)^2</f>
        <v>1.4625337316499551</v>
      </c>
      <c r="M4911" s="15">
        <f t="shared" ref="M4911:M4974" ca="1" si="984">((E4911-$I4911)/$B$2)^2</f>
        <v>0.83557825449582512</v>
      </c>
      <c r="N4911" s="15">
        <f t="shared" ref="N4911:N4974" ca="1" si="985">((F4911-$I4911)/$B$2)^2</f>
        <v>0.37550156975387239</v>
      </c>
      <c r="O4911" s="15">
        <f t="shared" ref="O4911:O4974" ca="1" si="986">((G4911-$I4911)/$B$2)^2</f>
        <v>0.39627785774945379</v>
      </c>
      <c r="P4911" s="6"/>
      <c r="Q4911" s="15">
        <f t="shared" ref="Q4911:Q4974" ca="1" si="987">SUM(K4911:O4911)</f>
        <v>3.167221140898425</v>
      </c>
      <c r="R4911" s="87">
        <f t="shared" ca="1" si="978"/>
        <v>1.3394085584847157</v>
      </c>
      <c r="Y4911" s="6"/>
      <c r="Z4911" s="6"/>
      <c r="AA4911" s="6"/>
      <c r="AB4911" s="6"/>
      <c r="AE4911" s="41">
        <f t="shared" ca="1" si="977"/>
        <v>1.191851830412562</v>
      </c>
      <c r="AF4911" s="36">
        <f t="shared" ca="1" si="979"/>
        <v>0.79180528522460625</v>
      </c>
    </row>
    <row r="4912" spans="2:32" x14ac:dyDescent="0.25">
      <c r="B4912" s="3">
        <f t="shared" si="980"/>
        <v>4906</v>
      </c>
      <c r="C4912" s="15">
        <f t="shared" ca="1" si="981"/>
        <v>5.2209771543936823</v>
      </c>
      <c r="D4912" s="15">
        <f t="shared" ca="1" si="981"/>
        <v>-0.67836849449635217</v>
      </c>
      <c r="E4912" s="15">
        <f t="shared" ca="1" si="981"/>
        <v>-6.476802841201506</v>
      </c>
      <c r="F4912" s="15">
        <f t="shared" ca="1" si="981"/>
        <v>-3.6038701222262413</v>
      </c>
      <c r="G4912" s="15">
        <f t="shared" ca="1" si="981"/>
        <v>-2.8948207865706568</v>
      </c>
      <c r="H4912" s="6"/>
      <c r="I4912" s="15">
        <f t="shared" ca="1" si="976"/>
        <v>-1.6865770180202149</v>
      </c>
      <c r="J4912" s="6"/>
      <c r="K4912" s="15">
        <f t="shared" ca="1" si="982"/>
        <v>1.908572185793306</v>
      </c>
      <c r="L4912" s="15">
        <f t="shared" ca="1" si="983"/>
        <v>4.0659377076246693E-2</v>
      </c>
      <c r="M4912" s="15">
        <f t="shared" ca="1" si="984"/>
        <v>0.91785053748291534</v>
      </c>
      <c r="N4912" s="15">
        <f t="shared" ca="1" si="985"/>
        <v>0.14704051389743925</v>
      </c>
      <c r="O4912" s="15">
        <f t="shared" ca="1" si="986"/>
        <v>5.8394120169638949E-2</v>
      </c>
      <c r="P4912" s="6"/>
      <c r="Q4912" s="15">
        <f t="shared" ca="1" si="987"/>
        <v>3.0725167344195463</v>
      </c>
      <c r="R4912" s="87">
        <f t="shared" ca="1" si="978"/>
        <v>-1.8811402519908</v>
      </c>
      <c r="Y4912" s="6"/>
      <c r="Z4912" s="6"/>
      <c r="AA4912" s="6"/>
      <c r="AB4912" s="6"/>
      <c r="AE4912" s="41">
        <f t="shared" ca="1" si="977"/>
        <v>-1.6486873633163335</v>
      </c>
      <c r="AF4912" s="36">
        <f t="shared" ca="1" si="979"/>
        <v>0.76812918360488658</v>
      </c>
    </row>
    <row r="4913" spans="2:32" x14ac:dyDescent="0.25">
      <c r="B4913" s="3">
        <f t="shared" si="980"/>
        <v>4907</v>
      </c>
      <c r="C4913" s="15">
        <f t="shared" ca="1" si="981"/>
        <v>-1.6653469601498951</v>
      </c>
      <c r="D4913" s="15">
        <f t="shared" ca="1" si="981"/>
        <v>5.7081026240525983</v>
      </c>
      <c r="E4913" s="15">
        <f t="shared" ca="1" si="981"/>
        <v>0.49708215756578489</v>
      </c>
      <c r="F4913" s="15">
        <f t="shared" ca="1" si="981"/>
        <v>1.0490332617009983</v>
      </c>
      <c r="G4913" s="15">
        <f t="shared" ca="1" si="981"/>
        <v>0.93871199731313926</v>
      </c>
      <c r="H4913" s="6"/>
      <c r="I4913" s="15">
        <f t="shared" ca="1" si="976"/>
        <v>1.3055166160965253</v>
      </c>
      <c r="J4913" s="6"/>
      <c r="K4913" s="15">
        <f t="shared" ca="1" si="982"/>
        <v>0.35304121554670681</v>
      </c>
      <c r="L4913" s="15">
        <f t="shared" ca="1" si="983"/>
        <v>0.77531054229802343</v>
      </c>
      <c r="M4913" s="15">
        <f t="shared" ca="1" si="984"/>
        <v>2.6142650949595659E-2</v>
      </c>
      <c r="N4913" s="15">
        <f t="shared" ca="1" si="985"/>
        <v>2.6313484432792587E-3</v>
      </c>
      <c r="O4913" s="15">
        <f t="shared" ca="1" si="986"/>
        <v>5.3818251344330053E-3</v>
      </c>
      <c r="P4913" s="6"/>
      <c r="Q4913" s="15">
        <f t="shared" ca="1" si="987"/>
        <v>1.1625075823720381</v>
      </c>
      <c r="R4913" s="87">
        <f t="shared" ca="1" si="978"/>
        <v>-0.57611469867814291</v>
      </c>
      <c r="Y4913" s="6"/>
      <c r="Z4913" s="6"/>
      <c r="AA4913" s="6"/>
      <c r="AB4913" s="6"/>
      <c r="AE4913" s="41">
        <f t="shared" ca="1" si="977"/>
        <v>-0.31058241113045054</v>
      </c>
      <c r="AF4913" s="36">
        <f t="shared" ca="1" si="979"/>
        <v>0.29062689559300953</v>
      </c>
    </row>
    <row r="4914" spans="2:32" x14ac:dyDescent="0.25">
      <c r="B4914" s="3">
        <f t="shared" si="980"/>
        <v>4908</v>
      </c>
      <c r="C4914" s="15">
        <f t="shared" ca="1" si="981"/>
        <v>0.64505540461021926</v>
      </c>
      <c r="D4914" s="15">
        <f t="shared" ca="1" si="981"/>
        <v>5.7652558630859803</v>
      </c>
      <c r="E4914" s="15">
        <f t="shared" ca="1" si="981"/>
        <v>7.1408941581812728</v>
      </c>
      <c r="F4914" s="15">
        <f t="shared" ca="1" si="981"/>
        <v>2.5856922152758441</v>
      </c>
      <c r="G4914" s="15">
        <f t="shared" ca="1" si="981"/>
        <v>-2.3051463645507217</v>
      </c>
      <c r="H4914" s="6"/>
      <c r="I4914" s="15">
        <f t="shared" ca="1" si="976"/>
        <v>2.766350255320519</v>
      </c>
      <c r="J4914" s="6"/>
      <c r="K4914" s="15">
        <f t="shared" ca="1" si="982"/>
        <v>0.17999567374600131</v>
      </c>
      <c r="L4914" s="15">
        <f t="shared" ca="1" si="983"/>
        <v>0.35973739377148523</v>
      </c>
      <c r="M4914" s="15">
        <f t="shared" ca="1" si="984"/>
        <v>0.76546537432224793</v>
      </c>
      <c r="N4914" s="15">
        <f t="shared" ca="1" si="985"/>
        <v>1.3054930973113344E-3</v>
      </c>
      <c r="O4914" s="15">
        <f t="shared" ca="1" si="986"/>
        <v>1.0288031186146169</v>
      </c>
      <c r="P4914" s="6"/>
      <c r="Q4914" s="15">
        <f t="shared" ca="1" si="987"/>
        <v>2.3353070535516629</v>
      </c>
      <c r="R4914" s="87">
        <f t="shared" ca="1" si="978"/>
        <v>0.44853909699617822</v>
      </c>
      <c r="Y4914" s="6"/>
      <c r="Z4914" s="6"/>
      <c r="AA4914" s="6"/>
      <c r="AB4914" s="6"/>
      <c r="AE4914" s="41">
        <f t="shared" ca="1" si="977"/>
        <v>0.34272225309420007</v>
      </c>
      <c r="AF4914" s="36">
        <f t="shared" ca="1" si="979"/>
        <v>0.58382676338791573</v>
      </c>
    </row>
    <row r="4915" spans="2:32" x14ac:dyDescent="0.25">
      <c r="B4915" s="3">
        <f t="shared" si="980"/>
        <v>4909</v>
      </c>
      <c r="C4915" s="15">
        <f t="shared" ca="1" si="981"/>
        <v>7.9405742081813724</v>
      </c>
      <c r="D4915" s="15">
        <f t="shared" ca="1" si="981"/>
        <v>1.0352469586124999</v>
      </c>
      <c r="E4915" s="15">
        <f t="shared" ca="1" si="981"/>
        <v>1.9324561450219826</v>
      </c>
      <c r="F4915" s="15">
        <f t="shared" ca="1" si="981"/>
        <v>9.0941707328073278</v>
      </c>
      <c r="G4915" s="15">
        <f t="shared" ca="1" si="981"/>
        <v>1.966722345328757</v>
      </c>
      <c r="H4915" s="6"/>
      <c r="I4915" s="15">
        <f t="shared" ca="1" si="976"/>
        <v>4.3938340779903884</v>
      </c>
      <c r="J4915" s="6"/>
      <c r="K4915" s="15">
        <f t="shared" ca="1" si="982"/>
        <v>0.50317462204428631</v>
      </c>
      <c r="L4915" s="15">
        <f t="shared" ca="1" si="983"/>
        <v>0.45120429753804248</v>
      </c>
      <c r="M4915" s="15">
        <f t="shared" ca="1" si="984"/>
        <v>0.24233525315615287</v>
      </c>
      <c r="N4915" s="15">
        <f t="shared" ca="1" si="985"/>
        <v>0.8837265867446279</v>
      </c>
      <c r="O4915" s="15">
        <f t="shared" ca="1" si="986"/>
        <v>0.23563485451294988</v>
      </c>
      <c r="P4915" s="6"/>
      <c r="Q4915" s="15">
        <f t="shared" ca="1" si="987"/>
        <v>2.3160756139960594</v>
      </c>
      <c r="R4915" s="87">
        <f t="shared" ca="1" si="978"/>
        <v>1.4068981926727735</v>
      </c>
      <c r="Y4915" s="6"/>
      <c r="Z4915" s="6"/>
      <c r="AA4915" s="6"/>
      <c r="AB4915" s="6"/>
      <c r="AE4915" s="41">
        <f t="shared" ca="1" si="977"/>
        <v>1.0705551450484083</v>
      </c>
      <c r="AF4915" s="36">
        <f t="shared" ca="1" si="979"/>
        <v>0.57901890349901486</v>
      </c>
    </row>
    <row r="4916" spans="2:32" x14ac:dyDescent="0.25">
      <c r="B4916" s="3">
        <f t="shared" si="980"/>
        <v>4910</v>
      </c>
      <c r="C4916" s="15">
        <f t="shared" ca="1" si="981"/>
        <v>-1.4752919898089707</v>
      </c>
      <c r="D4916" s="15">
        <f t="shared" ca="1" si="981"/>
        <v>3.9228353822752835</v>
      </c>
      <c r="E4916" s="15">
        <f t="shared" ca="1" si="981"/>
        <v>-2.420416564522994</v>
      </c>
      <c r="F4916" s="15">
        <f t="shared" ca="1" si="981"/>
        <v>-1.6639733661755889</v>
      </c>
      <c r="G4916" s="15">
        <f t="shared" ca="1" si="981"/>
        <v>8.3161594998824917E-2</v>
      </c>
      <c r="H4916" s="6"/>
      <c r="I4916" s="15">
        <f t="shared" ca="1" si="976"/>
        <v>-0.31073698864668903</v>
      </c>
      <c r="J4916" s="6"/>
      <c r="K4916" s="15">
        <f t="shared" ca="1" si="982"/>
        <v>5.4247534029283263E-2</v>
      </c>
      <c r="L4916" s="15">
        <f t="shared" ca="1" si="983"/>
        <v>0.71692540079335587</v>
      </c>
      <c r="M4916" s="15">
        <f t="shared" ca="1" si="984"/>
        <v>0.17802991651478506</v>
      </c>
      <c r="N4916" s="15">
        <f t="shared" ca="1" si="985"/>
        <v>7.3249947738701554E-2</v>
      </c>
      <c r="O4916" s="15">
        <f t="shared" ca="1" si="986"/>
        <v>6.2062437679176784E-3</v>
      </c>
      <c r="P4916" s="6"/>
      <c r="Q4916" s="15">
        <f t="shared" ca="1" si="987"/>
        <v>1.0286590428440436</v>
      </c>
      <c r="R4916" s="87">
        <f t="shared" ca="1" si="978"/>
        <v>-2.0377916841596959</v>
      </c>
      <c r="Y4916" s="6"/>
      <c r="Z4916" s="6"/>
      <c r="AA4916" s="6"/>
      <c r="AB4916" s="6"/>
      <c r="AE4916" s="41">
        <f t="shared" ca="1" si="977"/>
        <v>-1.0333929969474311</v>
      </c>
      <c r="AF4916" s="36">
        <f t="shared" ca="1" si="979"/>
        <v>0.25716476071101091</v>
      </c>
    </row>
    <row r="4917" spans="2:32" x14ac:dyDescent="0.25">
      <c r="B4917" s="3">
        <f t="shared" si="980"/>
        <v>4911</v>
      </c>
      <c r="C4917" s="15">
        <f t="shared" ca="1" si="981"/>
        <v>3.9558868324688206</v>
      </c>
      <c r="D4917" s="15">
        <f t="shared" ca="1" si="981"/>
        <v>5.7127430972408346</v>
      </c>
      <c r="E4917" s="15">
        <f t="shared" ca="1" si="981"/>
        <v>4.4531202056527475</v>
      </c>
      <c r="F4917" s="15">
        <f t="shared" ca="1" si="981"/>
        <v>5.7638835803096864</v>
      </c>
      <c r="G4917" s="15">
        <f t="shared" ca="1" si="981"/>
        <v>-4.3966486105850393</v>
      </c>
      <c r="H4917" s="6"/>
      <c r="I4917" s="15">
        <f t="shared" ca="1" si="976"/>
        <v>3.0977970210174108</v>
      </c>
      <c r="J4917" s="6"/>
      <c r="K4917" s="15">
        <f t="shared" ca="1" si="982"/>
        <v>2.9452724980668636E-2</v>
      </c>
      <c r="L4917" s="15">
        <f t="shared" ca="1" si="983"/>
        <v>0.27351771926225121</v>
      </c>
      <c r="M4917" s="15">
        <f t="shared" ca="1" si="984"/>
        <v>7.347603739240284E-2</v>
      </c>
      <c r="N4917" s="15">
        <f t="shared" ca="1" si="985"/>
        <v>0.28432070166555695</v>
      </c>
      <c r="O4917" s="15">
        <f t="shared" ca="1" si="986"/>
        <v>2.2466686130018019</v>
      </c>
      <c r="P4917" s="6"/>
      <c r="Q4917" s="15">
        <f t="shared" ca="1" si="987"/>
        <v>2.9074357963026816</v>
      </c>
      <c r="R4917" s="87">
        <f t="shared" ca="1" si="978"/>
        <v>0.57585345235319307</v>
      </c>
      <c r="Y4917" s="6"/>
      <c r="Z4917" s="6"/>
      <c r="AA4917" s="6"/>
      <c r="AB4917" s="6"/>
      <c r="AE4917" s="41">
        <f t="shared" ca="1" si="977"/>
        <v>0.49094975289833914</v>
      </c>
      <c r="AF4917" s="36">
        <f t="shared" ca="1" si="979"/>
        <v>0.72685894907567039</v>
      </c>
    </row>
    <row r="4918" spans="2:32" x14ac:dyDescent="0.25">
      <c r="B4918" s="3">
        <f t="shared" si="980"/>
        <v>4912</v>
      </c>
      <c r="C4918" s="15">
        <f t="shared" ca="1" si="981"/>
        <v>4.4227394024911284</v>
      </c>
      <c r="D4918" s="15">
        <f t="shared" ca="1" si="981"/>
        <v>9.1251593825900059</v>
      </c>
      <c r="E4918" s="15">
        <f t="shared" ca="1" si="981"/>
        <v>3.9781849412276831</v>
      </c>
      <c r="F4918" s="15">
        <f t="shared" ca="1" si="981"/>
        <v>4.0142861163548131</v>
      </c>
      <c r="G4918" s="15">
        <f t="shared" ca="1" si="981"/>
        <v>-8.1022188138652957</v>
      </c>
      <c r="H4918" s="6"/>
      <c r="I4918" s="15">
        <f t="shared" ca="1" si="976"/>
        <v>2.6876302057596675</v>
      </c>
      <c r="J4918" s="6"/>
      <c r="K4918" s="15">
        <f t="shared" ca="1" si="982"/>
        <v>0.12042415698328381</v>
      </c>
      <c r="L4918" s="15">
        <f t="shared" ca="1" si="983"/>
        <v>1.6576712761016761</v>
      </c>
      <c r="M4918" s="15">
        <f t="shared" ca="1" si="984"/>
        <v>6.6621261009556787E-2</v>
      </c>
      <c r="N4918" s="15">
        <f t="shared" ca="1" si="985"/>
        <v>7.0400636204681399E-2</v>
      </c>
      <c r="O4918" s="15">
        <f t="shared" ca="1" si="986"/>
        <v>4.6568336746520718</v>
      </c>
      <c r="P4918" s="6"/>
      <c r="Q4918" s="15">
        <f t="shared" ca="1" si="987"/>
        <v>6.5719510049512699</v>
      </c>
      <c r="R4918" s="87">
        <f t="shared" ca="1" si="978"/>
        <v>0.23991244724368771</v>
      </c>
      <c r="Y4918" s="6"/>
      <c r="Z4918" s="6"/>
      <c r="AA4918" s="6"/>
      <c r="AB4918" s="6"/>
      <c r="AE4918" s="41">
        <f t="shared" ca="1" si="977"/>
        <v>0.30751757669215679</v>
      </c>
      <c r="AF4918" s="36">
        <f t="shared" ca="1" si="979"/>
        <v>1.6429877512378175</v>
      </c>
    </row>
    <row r="4919" spans="2:32" x14ac:dyDescent="0.25">
      <c r="B4919" s="3">
        <f t="shared" si="980"/>
        <v>4913</v>
      </c>
      <c r="C4919" s="15">
        <f t="shared" ca="1" si="981"/>
        <v>3.3908863896841592</v>
      </c>
      <c r="D4919" s="15">
        <f t="shared" ca="1" si="981"/>
        <v>4.8649996168038783</v>
      </c>
      <c r="E4919" s="15">
        <f t="shared" ca="1" si="981"/>
        <v>4.7272619274321457</v>
      </c>
      <c r="F4919" s="15">
        <f t="shared" ca="1" si="981"/>
        <v>-0.52819669866457586</v>
      </c>
      <c r="G4919" s="15">
        <f t="shared" ca="1" si="981"/>
        <v>-0.64371650078309628</v>
      </c>
      <c r="H4919" s="6"/>
      <c r="I4919" s="15">
        <f t="shared" ca="1" si="976"/>
        <v>2.3622469468945022</v>
      </c>
      <c r="J4919" s="6"/>
      <c r="K4919" s="15">
        <f t="shared" ca="1" si="982"/>
        <v>4.232396413050464E-2</v>
      </c>
      <c r="L4919" s="15">
        <f t="shared" ca="1" si="983"/>
        <v>0.2505508370695404</v>
      </c>
      <c r="M4919" s="15">
        <f t="shared" ca="1" si="984"/>
        <v>0.22373183432669883</v>
      </c>
      <c r="N4919" s="15">
        <f t="shared" ca="1" si="985"/>
        <v>0.33418657872611418</v>
      </c>
      <c r="O4919" s="15">
        <f t="shared" ca="1" si="986"/>
        <v>0.36143264995095181</v>
      </c>
      <c r="P4919" s="6"/>
      <c r="Q4919" s="15">
        <f t="shared" ca="1" si="987"/>
        <v>1.21222586420381</v>
      </c>
      <c r="R4919" s="87">
        <f t="shared" ca="1" si="978"/>
        <v>0.29427810744056399</v>
      </c>
      <c r="Y4919" s="6"/>
      <c r="Z4919" s="6"/>
      <c r="AA4919" s="6"/>
      <c r="AB4919" s="6"/>
      <c r="AE4919" s="41">
        <f t="shared" ca="1" si="977"/>
        <v>0.16200175957957264</v>
      </c>
      <c r="AF4919" s="36">
        <f t="shared" ca="1" si="979"/>
        <v>0.30305646605095249</v>
      </c>
    </row>
    <row r="4920" spans="2:32" x14ac:dyDescent="0.25">
      <c r="B4920" s="3">
        <f t="shared" si="980"/>
        <v>4914</v>
      </c>
      <c r="C4920" s="15">
        <f t="shared" ca="1" si="981"/>
        <v>-1.4515052202599783</v>
      </c>
      <c r="D4920" s="15">
        <f t="shared" ca="1" si="981"/>
        <v>1.4512067224039411</v>
      </c>
      <c r="E4920" s="15">
        <f t="shared" ca="1" si="981"/>
        <v>-7.4515048257751371</v>
      </c>
      <c r="F4920" s="15">
        <f t="shared" ca="1" si="981"/>
        <v>5.2218764581594099</v>
      </c>
      <c r="G4920" s="15">
        <f t="shared" ca="1" si="981"/>
        <v>7.5521708515537185</v>
      </c>
      <c r="H4920" s="6"/>
      <c r="I4920" s="15">
        <f t="shared" ca="1" si="976"/>
        <v>1.0644487972163907</v>
      </c>
      <c r="J4920" s="6"/>
      <c r="K4920" s="15">
        <f t="shared" ca="1" si="982"/>
        <v>0.25320098472221925</v>
      </c>
      <c r="L4920" s="15">
        <f t="shared" ca="1" si="983"/>
        <v>5.9832677078151533E-3</v>
      </c>
      <c r="M4920" s="15">
        <f t="shared" ca="1" si="984"/>
        <v>2.9008586443577014</v>
      </c>
      <c r="N4920" s="15">
        <f t="shared" ca="1" si="985"/>
        <v>0.69136819023896579</v>
      </c>
      <c r="O4920" s="15">
        <f t="shared" ca="1" si="986"/>
        <v>1.6836214981733979</v>
      </c>
      <c r="P4920" s="6"/>
      <c r="Q4920" s="15">
        <f t="shared" ca="1" si="987"/>
        <v>5.5350325852000992</v>
      </c>
      <c r="R4920" s="87">
        <f t="shared" ca="1" si="978"/>
        <v>-0.35567428241132615</v>
      </c>
      <c r="Y4920" s="6"/>
      <c r="Z4920" s="6"/>
      <c r="AA4920" s="6"/>
      <c r="AB4920" s="6"/>
      <c r="AE4920" s="41">
        <f t="shared" ca="1" si="977"/>
        <v>-0.41839121717116812</v>
      </c>
      <c r="AF4920" s="36">
        <f t="shared" ca="1" si="979"/>
        <v>1.3837581463000248</v>
      </c>
    </row>
    <row r="4921" spans="2:32" x14ac:dyDescent="0.25">
      <c r="B4921" s="3">
        <f t="shared" si="980"/>
        <v>4915</v>
      </c>
      <c r="C4921" s="15">
        <f t="shared" ca="1" si="981"/>
        <v>-0.46466525792513647</v>
      </c>
      <c r="D4921" s="15">
        <f t="shared" ca="1" si="981"/>
        <v>-0.85809852022183675</v>
      </c>
      <c r="E4921" s="15">
        <f t="shared" ca="1" si="981"/>
        <v>-2.0236856455663421</v>
      </c>
      <c r="F4921" s="15">
        <f t="shared" ca="1" si="981"/>
        <v>1.9151794180003783</v>
      </c>
      <c r="G4921" s="15">
        <f t="shared" ca="1" si="981"/>
        <v>8.8068385299392471</v>
      </c>
      <c r="H4921" s="6"/>
      <c r="I4921" s="15">
        <f t="shared" ca="1" si="976"/>
        <v>1.4751137048452621</v>
      </c>
      <c r="J4921" s="6"/>
      <c r="K4921" s="15">
        <f t="shared" ca="1" si="982"/>
        <v>0.15050969697626412</v>
      </c>
      <c r="L4921" s="15">
        <f t="shared" ca="1" si="983"/>
        <v>0.2177551714881025</v>
      </c>
      <c r="M4921" s="15">
        <f t="shared" ca="1" si="984"/>
        <v>0.4896638757776266</v>
      </c>
      <c r="N4921" s="15">
        <f t="shared" ca="1" si="985"/>
        <v>7.7463132757888426E-3</v>
      </c>
      <c r="O4921" s="15">
        <f t="shared" ca="1" si="986"/>
        <v>2.1501675564359775</v>
      </c>
      <c r="P4921" s="6"/>
      <c r="Q4921" s="15">
        <f t="shared" ca="1" si="987"/>
        <v>3.0158426139537595</v>
      </c>
      <c r="R4921" s="87">
        <f t="shared" ca="1" si="978"/>
        <v>-0.2703372490945336</v>
      </c>
      <c r="Y4921" s="6"/>
      <c r="Z4921" s="6"/>
      <c r="AA4921" s="6"/>
      <c r="AB4921" s="6"/>
      <c r="AE4921" s="41">
        <f t="shared" ca="1" si="977"/>
        <v>-0.2347362872848025</v>
      </c>
      <c r="AF4921" s="36">
        <f t="shared" ca="1" si="979"/>
        <v>0.75396065348843988</v>
      </c>
    </row>
    <row r="4922" spans="2:32" x14ac:dyDescent="0.25">
      <c r="B4922" s="3">
        <f t="shared" si="980"/>
        <v>4916</v>
      </c>
      <c r="C4922" s="15">
        <f t="shared" ca="1" si="981"/>
        <v>3.565657441381807</v>
      </c>
      <c r="D4922" s="15">
        <f t="shared" ca="1" si="981"/>
        <v>0.21403153781469753</v>
      </c>
      <c r="E4922" s="15">
        <f t="shared" ca="1" si="981"/>
        <v>-4.5949361636802912</v>
      </c>
      <c r="F4922" s="15">
        <f t="shared" ca="1" si="981"/>
        <v>4.9995528565016567</v>
      </c>
      <c r="G4922" s="15">
        <f t="shared" ca="1" si="981"/>
        <v>1.8003113471341212</v>
      </c>
      <c r="H4922" s="6"/>
      <c r="I4922" s="15">
        <f t="shared" ca="1" si="976"/>
        <v>1.1969234038303982</v>
      </c>
      <c r="J4922" s="6"/>
      <c r="K4922" s="15">
        <f t="shared" ca="1" si="982"/>
        <v>0.224436037626184</v>
      </c>
      <c r="L4922" s="15">
        <f t="shared" ca="1" si="983"/>
        <v>3.8643056811193045E-2</v>
      </c>
      <c r="M4922" s="15">
        <f t="shared" ca="1" si="984"/>
        <v>1.3418254899906046</v>
      </c>
      <c r="N4922" s="15">
        <f t="shared" ca="1" si="985"/>
        <v>0.57839963017291662</v>
      </c>
      <c r="O4922" s="15">
        <f t="shared" ca="1" si="986"/>
        <v>1.4563080404971875E-2</v>
      </c>
      <c r="P4922" s="6"/>
      <c r="Q4922" s="15">
        <f t="shared" ca="1" si="987"/>
        <v>2.1978672950058704</v>
      </c>
      <c r="R4922" s="87">
        <f t="shared" ca="1" si="978"/>
        <v>-0.48450830949261064</v>
      </c>
      <c r="Y4922" s="6"/>
      <c r="Z4922" s="6"/>
      <c r="AA4922" s="6"/>
      <c r="AB4922" s="6"/>
      <c r="AE4922" s="41">
        <f t="shared" ca="1" si="977"/>
        <v>-0.35914677203487538</v>
      </c>
      <c r="AF4922" s="36">
        <f t="shared" ca="1" si="979"/>
        <v>0.5494668237514676</v>
      </c>
    </row>
    <row r="4923" spans="2:32" x14ac:dyDescent="0.25">
      <c r="B4923" s="3">
        <f t="shared" si="980"/>
        <v>4917</v>
      </c>
      <c r="C4923" s="15">
        <f t="shared" ca="1" si="981"/>
        <v>-1.0247788068294108</v>
      </c>
      <c r="D4923" s="15">
        <f t="shared" ca="1" si="981"/>
        <v>7.1061823729680977</v>
      </c>
      <c r="E4923" s="15">
        <f t="shared" ca="1" si="981"/>
        <v>2.2168755261066027</v>
      </c>
      <c r="F4923" s="15">
        <f t="shared" ca="1" si="981"/>
        <v>3.1242922050035329</v>
      </c>
      <c r="G4923" s="15">
        <f t="shared" ca="1" si="981"/>
        <v>-1.9152701679685586</v>
      </c>
      <c r="H4923" s="6"/>
      <c r="I4923" s="15">
        <f t="shared" ca="1" si="976"/>
        <v>1.9014602258560529</v>
      </c>
      <c r="J4923" s="6"/>
      <c r="K4923" s="15">
        <f t="shared" ca="1" si="982"/>
        <v>0.34251499505647831</v>
      </c>
      <c r="L4923" s="15">
        <f t="shared" ca="1" si="983"/>
        <v>1.0835653051455443</v>
      </c>
      <c r="M4923" s="15">
        <f t="shared" ca="1" si="984"/>
        <v>3.9794724652857782E-3</v>
      </c>
      <c r="N4923" s="15">
        <f t="shared" ca="1" si="985"/>
        <v>5.9812721969029717E-2</v>
      </c>
      <c r="O4923" s="15">
        <f t="shared" ca="1" si="986"/>
        <v>0.58269723596578304</v>
      </c>
      <c r="P4923" s="6"/>
      <c r="Q4923" s="15">
        <f t="shared" ca="1" si="987"/>
        <v>2.0725697306021211</v>
      </c>
      <c r="R4923" s="87">
        <f t="shared" ca="1" si="978"/>
        <v>-6.1221220087631631E-2</v>
      </c>
      <c r="Y4923" s="6"/>
      <c r="Z4923" s="6"/>
      <c r="AA4923" s="6"/>
      <c r="AB4923" s="6"/>
      <c r="AE4923" s="41">
        <f t="shared" ca="1" si="977"/>
        <v>-4.4068326694668369E-2</v>
      </c>
      <c r="AF4923" s="36">
        <f t="shared" ca="1" si="979"/>
        <v>0.51814243265053028</v>
      </c>
    </row>
    <row r="4924" spans="2:32" x14ac:dyDescent="0.25">
      <c r="B4924" s="3">
        <f t="shared" si="980"/>
        <v>4918</v>
      </c>
      <c r="C4924" s="15">
        <f t="shared" ca="1" si="981"/>
        <v>0.5286061139330005</v>
      </c>
      <c r="D4924" s="15">
        <f t="shared" ca="1" si="981"/>
        <v>3.8072842463629204</v>
      </c>
      <c r="E4924" s="15">
        <f t="shared" ca="1" si="981"/>
        <v>-1.569497906188543</v>
      </c>
      <c r="F4924" s="15">
        <f t="shared" ca="1" si="981"/>
        <v>1.1914744537159159</v>
      </c>
      <c r="G4924" s="15">
        <f t="shared" ca="1" si="981"/>
        <v>0.66779741999085696</v>
      </c>
      <c r="H4924" s="6"/>
      <c r="I4924" s="15">
        <f t="shared" ca="1" si="976"/>
        <v>0.92513286556283025</v>
      </c>
      <c r="J4924" s="6"/>
      <c r="K4924" s="15">
        <f t="shared" ca="1" si="982"/>
        <v>6.2893385903241865E-3</v>
      </c>
      <c r="L4924" s="15">
        <f t="shared" ca="1" si="983"/>
        <v>0.33227186327391456</v>
      </c>
      <c r="M4924" s="15">
        <f t="shared" ca="1" si="984"/>
        <v>0.24892730749475409</v>
      </c>
      <c r="N4924" s="15">
        <f t="shared" ca="1" si="985"/>
        <v>2.837513663196315E-3</v>
      </c>
      <c r="O4924" s="15">
        <f t="shared" ca="1" si="986"/>
        <v>2.6488612619090415E-3</v>
      </c>
      <c r="P4924" s="6"/>
      <c r="Q4924" s="15">
        <f t="shared" ca="1" si="987"/>
        <v>0.59297488428409817</v>
      </c>
      <c r="R4924" s="87">
        <f t="shared" ca="1" si="978"/>
        <v>-1.248480110230936</v>
      </c>
      <c r="Y4924" s="6"/>
      <c r="Z4924" s="6"/>
      <c r="AA4924" s="6"/>
      <c r="AB4924" s="6"/>
      <c r="AE4924" s="41">
        <f t="shared" ca="1" si="977"/>
        <v>-0.48069519587638326</v>
      </c>
      <c r="AF4924" s="36">
        <f t="shared" ca="1" si="979"/>
        <v>0.14824372107102454</v>
      </c>
    </row>
    <row r="4925" spans="2:32" x14ac:dyDescent="0.25">
      <c r="B4925" s="3">
        <f t="shared" si="980"/>
        <v>4919</v>
      </c>
      <c r="C4925" s="15">
        <f t="shared" ca="1" si="981"/>
        <v>0.40617874069302884</v>
      </c>
      <c r="D4925" s="15">
        <f t="shared" ca="1" si="981"/>
        <v>-0.19874175552694906</v>
      </c>
      <c r="E4925" s="15">
        <f t="shared" ca="1" si="981"/>
        <v>-0.65048494361897102</v>
      </c>
      <c r="F4925" s="15">
        <f t="shared" ca="1" si="981"/>
        <v>2.8519295032124448</v>
      </c>
      <c r="G4925" s="15">
        <f t="shared" ca="1" si="981"/>
        <v>9.9156682535390477</v>
      </c>
      <c r="H4925" s="6"/>
      <c r="I4925" s="15">
        <f t="shared" ca="1" si="976"/>
        <v>2.4649099596597202</v>
      </c>
      <c r="J4925" s="6"/>
      <c r="K4925" s="15">
        <f t="shared" ca="1" si="982"/>
        <v>0.16953496927792314</v>
      </c>
      <c r="L4925" s="15">
        <f t="shared" ca="1" si="983"/>
        <v>0.28380161839267537</v>
      </c>
      <c r="M4925" s="15">
        <f t="shared" ca="1" si="984"/>
        <v>0.38822741613499379</v>
      </c>
      <c r="N4925" s="15">
        <f t="shared" ca="1" si="985"/>
        <v>5.9913650836703721E-3</v>
      </c>
      <c r="O4925" s="15">
        <f t="shared" ca="1" si="986"/>
        <v>2.2205519661524633</v>
      </c>
      <c r="P4925" s="6"/>
      <c r="Q4925" s="15">
        <f t="shared" ca="1" si="987"/>
        <v>3.0681073350417258</v>
      </c>
      <c r="R4925" s="87">
        <f t="shared" ca="1" si="978"/>
        <v>0.23739882718637001</v>
      </c>
      <c r="Y4925" s="6"/>
      <c r="Z4925" s="6"/>
      <c r="AA4925" s="6"/>
      <c r="AB4925" s="6"/>
      <c r="AE4925" s="41">
        <f t="shared" ca="1" si="977"/>
        <v>0.20791405464316384</v>
      </c>
      <c r="AF4925" s="36">
        <f t="shared" ca="1" si="979"/>
        <v>0.76702683376043146</v>
      </c>
    </row>
    <row r="4926" spans="2:32" x14ac:dyDescent="0.25">
      <c r="B4926" s="3">
        <f t="shared" si="980"/>
        <v>4920</v>
      </c>
      <c r="C4926" s="15">
        <f t="shared" ca="1" si="981"/>
        <v>-3.4993689428207171</v>
      </c>
      <c r="D4926" s="15">
        <f t="shared" ca="1" si="981"/>
        <v>4.5945872893293007</v>
      </c>
      <c r="E4926" s="15">
        <f t="shared" ca="1" si="981"/>
        <v>12.032905835669208</v>
      </c>
      <c r="F4926" s="15">
        <f t="shared" ca="1" si="981"/>
        <v>1.3651158308386306</v>
      </c>
      <c r="G4926" s="15">
        <f t="shared" ca="1" si="981"/>
        <v>4.1409484783099639</v>
      </c>
      <c r="H4926" s="6"/>
      <c r="I4926" s="15">
        <f t="shared" ca="1" si="976"/>
        <v>3.7268376982652773</v>
      </c>
      <c r="J4926" s="6"/>
      <c r="K4926" s="15">
        <f t="shared" ca="1" si="982"/>
        <v>2.0887224967870135</v>
      </c>
      <c r="L4926" s="15">
        <f t="shared" ca="1" si="983"/>
        <v>3.0119574111671196E-2</v>
      </c>
      <c r="M4926" s="15">
        <f t="shared" ca="1" si="984"/>
        <v>2.7596307161278717</v>
      </c>
      <c r="N4926" s="15">
        <f t="shared" ca="1" si="985"/>
        <v>0.22310920716324828</v>
      </c>
      <c r="O4926" s="15">
        <f t="shared" ca="1" si="986"/>
        <v>6.8595095259687518E-3</v>
      </c>
      <c r="P4926" s="6"/>
      <c r="Q4926" s="15">
        <f t="shared" ca="1" si="987"/>
        <v>5.1084415037157731</v>
      </c>
      <c r="R4926" s="87">
        <f t="shared" ca="1" si="978"/>
        <v>0.68336432423016402</v>
      </c>
      <c r="Y4926" s="6"/>
      <c r="Z4926" s="6"/>
      <c r="AA4926" s="6"/>
      <c r="AB4926" s="6"/>
      <c r="AE4926" s="41">
        <f t="shared" ca="1" si="977"/>
        <v>0.77226529588608617</v>
      </c>
      <c r="AF4926" s="36">
        <f t="shared" ca="1" si="979"/>
        <v>1.2771103759289433</v>
      </c>
    </row>
    <row r="4927" spans="2:32" x14ac:dyDescent="0.25">
      <c r="B4927" s="3">
        <f t="shared" si="980"/>
        <v>4921</v>
      </c>
      <c r="C4927" s="15">
        <f t="shared" ca="1" si="981"/>
        <v>-1.0248892665245326</v>
      </c>
      <c r="D4927" s="15">
        <f t="shared" ca="1" si="981"/>
        <v>3.6439618334664212</v>
      </c>
      <c r="E4927" s="15">
        <f t="shared" ca="1" si="981"/>
        <v>-1.5873232469129301</v>
      </c>
      <c r="F4927" s="15">
        <f t="shared" ca="1" si="981"/>
        <v>2.0852772405722195</v>
      </c>
      <c r="G4927" s="15">
        <f t="shared" ca="1" si="981"/>
        <v>-1.981447726630952</v>
      </c>
      <c r="H4927" s="6"/>
      <c r="I4927" s="15">
        <f t="shared" ca="1" si="976"/>
        <v>0.22711576679404519</v>
      </c>
      <c r="J4927" s="6"/>
      <c r="K4927" s="15">
        <f t="shared" ca="1" si="982"/>
        <v>6.270066413820212E-2</v>
      </c>
      <c r="L4927" s="15">
        <f t="shared" ca="1" si="983"/>
        <v>0.46699348173337946</v>
      </c>
      <c r="M4927" s="15">
        <f t="shared" ca="1" si="984"/>
        <v>0.13168755737847765</v>
      </c>
      <c r="N4927" s="15">
        <f t="shared" ca="1" si="985"/>
        <v>0.13811056250533907</v>
      </c>
      <c r="O4927" s="15">
        <f t="shared" ca="1" si="986"/>
        <v>0.19511010817958507</v>
      </c>
      <c r="P4927" s="6"/>
      <c r="Q4927" s="15">
        <f t="shared" ca="1" si="987"/>
        <v>0.99460237393498341</v>
      </c>
      <c r="R4927" s="87">
        <f t="shared" ca="1" si="978"/>
        <v>-1.5900128181725333</v>
      </c>
      <c r="Y4927" s="6"/>
      <c r="Z4927" s="6"/>
      <c r="AA4927" s="6"/>
      <c r="AB4927" s="6"/>
      <c r="AE4927" s="41">
        <f t="shared" ca="1" si="977"/>
        <v>-0.79285793233722102</v>
      </c>
      <c r="AF4927" s="36">
        <f t="shared" ca="1" si="979"/>
        <v>0.24865059348374585</v>
      </c>
    </row>
    <row r="4928" spans="2:32" x14ac:dyDescent="0.25">
      <c r="B4928" s="3">
        <f t="shared" si="980"/>
        <v>4922</v>
      </c>
      <c r="C4928" s="15">
        <f t="shared" ca="1" si="981"/>
        <v>7.7817569789223775</v>
      </c>
      <c r="D4928" s="15">
        <f t="shared" ca="1" si="981"/>
        <v>-3.164258226405698</v>
      </c>
      <c r="E4928" s="15">
        <f t="shared" ca="1" si="981"/>
        <v>2.6997879966106377</v>
      </c>
      <c r="F4928" s="15">
        <f t="shared" ca="1" si="981"/>
        <v>2.8655118313394463</v>
      </c>
      <c r="G4928" s="15">
        <f t="shared" ca="1" si="981"/>
        <v>1.8397939900152767</v>
      </c>
      <c r="H4928" s="6"/>
      <c r="I4928" s="15">
        <f t="shared" ca="1" si="976"/>
        <v>2.4045185140964085</v>
      </c>
      <c r="J4928" s="6"/>
      <c r="K4928" s="15">
        <f t="shared" ca="1" si="982"/>
        <v>1.1565877403041576</v>
      </c>
      <c r="L4928" s="15">
        <f t="shared" ca="1" si="983"/>
        <v>1.2404509754222903</v>
      </c>
      <c r="M4928" s="15">
        <f t="shared" ca="1" si="984"/>
        <v>3.4873626921688291E-3</v>
      </c>
      <c r="N4928" s="15">
        <f t="shared" ca="1" si="985"/>
        <v>8.500593541709605E-3</v>
      </c>
      <c r="O4928" s="15">
        <f t="shared" ca="1" si="986"/>
        <v>1.2756551523946433E-2</v>
      </c>
      <c r="P4928" s="6"/>
      <c r="Q4928" s="15">
        <f t="shared" ca="1" si="987"/>
        <v>2.4217832234842733</v>
      </c>
      <c r="R4928" s="87">
        <f t="shared" ca="1" si="978"/>
        <v>0.2324961489205857</v>
      </c>
      <c r="Y4928" s="6"/>
      <c r="Z4928" s="6"/>
      <c r="AA4928" s="6"/>
      <c r="AB4928" s="6"/>
      <c r="AE4928" s="41">
        <f t="shared" ca="1" si="977"/>
        <v>0.18090617913535526</v>
      </c>
      <c r="AF4928" s="36">
        <f t="shared" ca="1" si="979"/>
        <v>0.60544580587106833</v>
      </c>
    </row>
    <row r="4929" spans="2:32" x14ac:dyDescent="0.25">
      <c r="B4929" s="3">
        <f t="shared" si="980"/>
        <v>4923</v>
      </c>
      <c r="C4929" s="15">
        <f t="shared" ca="1" si="981"/>
        <v>3.6047920608861754</v>
      </c>
      <c r="D4929" s="15">
        <f t="shared" ca="1" si="981"/>
        <v>4.0024772668697786</v>
      </c>
      <c r="E4929" s="15">
        <f t="shared" ca="1" si="981"/>
        <v>4.7408476129357391E-2</v>
      </c>
      <c r="F4929" s="15">
        <f t="shared" ca="1" si="981"/>
        <v>5.9612907767759005</v>
      </c>
      <c r="G4929" s="15">
        <f t="shared" ca="1" si="981"/>
        <v>5.4419210384747014</v>
      </c>
      <c r="H4929" s="6"/>
      <c r="I4929" s="15">
        <f t="shared" ca="1" si="976"/>
        <v>3.8115779238271825</v>
      </c>
      <c r="J4929" s="6"/>
      <c r="K4929" s="15">
        <f t="shared" ca="1" si="982"/>
        <v>1.7104157244902786E-3</v>
      </c>
      <c r="L4929" s="15">
        <f t="shared" ca="1" si="983"/>
        <v>1.4577023669637903E-3</v>
      </c>
      <c r="M4929" s="15">
        <f t="shared" ca="1" si="984"/>
        <v>0.5667588652392701</v>
      </c>
      <c r="N4929" s="15">
        <f t="shared" ca="1" si="985"/>
        <v>0.18485061400531666</v>
      </c>
      <c r="O4929" s="15">
        <f t="shared" ca="1" si="986"/>
        <v>0.10632074685914292</v>
      </c>
      <c r="P4929" s="6"/>
      <c r="Q4929" s="15">
        <f t="shared" ca="1" si="987"/>
        <v>0.86109834419518383</v>
      </c>
      <c r="R4929" s="87">
        <f t="shared" ca="1" si="978"/>
        <v>1.7461262292427178</v>
      </c>
      <c r="Y4929" s="6"/>
      <c r="Z4929" s="6"/>
      <c r="AA4929" s="6"/>
      <c r="AB4929" s="6"/>
      <c r="AE4929" s="41">
        <f t="shared" ca="1" si="977"/>
        <v>0.81016227684310316</v>
      </c>
      <c r="AF4929" s="36">
        <f t="shared" ca="1" si="979"/>
        <v>0.21527458604879596</v>
      </c>
    </row>
    <row r="4930" spans="2:32" x14ac:dyDescent="0.25">
      <c r="B4930" s="3">
        <f t="shared" si="980"/>
        <v>4924</v>
      </c>
      <c r="C4930" s="15">
        <f t="shared" ca="1" si="981"/>
        <v>4.5260466451552324</v>
      </c>
      <c r="D4930" s="15">
        <f t="shared" ca="1" si="981"/>
        <v>-1.8973688896260561</v>
      </c>
      <c r="E4930" s="15">
        <f t="shared" ca="1" si="981"/>
        <v>-1.7711721271346748</v>
      </c>
      <c r="F4930" s="15">
        <f t="shared" ca="1" si="981"/>
        <v>1.5363824986649355</v>
      </c>
      <c r="G4930" s="15">
        <f t="shared" ca="1" si="981"/>
        <v>4.9258279886883667</v>
      </c>
      <c r="H4930" s="6"/>
      <c r="I4930" s="15">
        <f t="shared" ca="1" si="976"/>
        <v>1.4639432231495608</v>
      </c>
      <c r="J4930" s="6"/>
      <c r="K4930" s="15">
        <f t="shared" ca="1" si="982"/>
        <v>0.37505909468235388</v>
      </c>
      <c r="L4930" s="15">
        <f t="shared" ca="1" si="983"/>
        <v>0.45193676477968336</v>
      </c>
      <c r="M4930" s="15">
        <f t="shared" ca="1" si="984"/>
        <v>0.4186388531857877</v>
      </c>
      <c r="N4930" s="15">
        <f t="shared" ca="1" si="985"/>
        <v>2.0989794548769434E-4</v>
      </c>
      <c r="O4930" s="15">
        <f t="shared" ca="1" si="986"/>
        <v>0.47938584519478705</v>
      </c>
      <c r="P4930" s="6"/>
      <c r="Q4930" s="15">
        <f t="shared" ca="1" si="987"/>
        <v>1.7252304557880995</v>
      </c>
      <c r="R4930" s="87">
        <f t="shared" ca="1" si="978"/>
        <v>-0.36503308277120378</v>
      </c>
      <c r="Y4930" s="6"/>
      <c r="Z4930" s="6"/>
      <c r="AA4930" s="6"/>
      <c r="AB4930" s="6"/>
      <c r="AE4930" s="41">
        <f t="shared" ca="1" si="977"/>
        <v>-0.23973187856740352</v>
      </c>
      <c r="AF4930" s="36">
        <f t="shared" ca="1" si="979"/>
        <v>0.43130761394702488</v>
      </c>
    </row>
    <row r="4931" spans="2:32" x14ac:dyDescent="0.25">
      <c r="B4931" s="3">
        <f t="shared" si="980"/>
        <v>4925</v>
      </c>
      <c r="C4931" s="15">
        <f t="shared" ca="1" si="981"/>
        <v>5.0085853597481149</v>
      </c>
      <c r="D4931" s="15">
        <f t="shared" ca="1" si="981"/>
        <v>0.64185171457494383</v>
      </c>
      <c r="E4931" s="15">
        <f t="shared" ca="1" si="981"/>
        <v>-5.9408308793447935</v>
      </c>
      <c r="F4931" s="15">
        <f t="shared" ca="1" si="981"/>
        <v>1.419126170774238</v>
      </c>
      <c r="G4931" s="15">
        <f t="shared" ca="1" si="981"/>
        <v>4.2839842539677591</v>
      </c>
      <c r="H4931" s="6"/>
      <c r="I4931" s="15">
        <f t="shared" ca="1" si="976"/>
        <v>1.0825433239440525</v>
      </c>
      <c r="J4931" s="6"/>
      <c r="K4931" s="15">
        <f t="shared" ca="1" si="982"/>
        <v>0.61655224267602038</v>
      </c>
      <c r="L4931" s="15">
        <f t="shared" ca="1" si="983"/>
        <v>7.7683637827334019E-3</v>
      </c>
      <c r="M4931" s="15">
        <f t="shared" ca="1" si="984"/>
        <v>1.9731114079769292</v>
      </c>
      <c r="N4931" s="15">
        <f t="shared" ca="1" si="985"/>
        <v>4.5315205112124836E-3</v>
      </c>
      <c r="O4931" s="15">
        <f t="shared" ca="1" si="986"/>
        <v>0.40996896113724224</v>
      </c>
      <c r="P4931" s="6"/>
      <c r="Q4931" s="15">
        <f t="shared" ca="1" si="987"/>
        <v>3.0119324960841376</v>
      </c>
      <c r="R4931" s="87">
        <f t="shared" ca="1" si="978"/>
        <v>-0.47283317682763976</v>
      </c>
      <c r="Y4931" s="6"/>
      <c r="Z4931" s="6"/>
      <c r="AA4931" s="6"/>
      <c r="AB4931" s="6"/>
      <c r="AE4931" s="41">
        <f t="shared" ca="1" si="977"/>
        <v>-0.41029909881442045</v>
      </c>
      <c r="AF4931" s="36">
        <f t="shared" ca="1" si="979"/>
        <v>0.7529831240210344</v>
      </c>
    </row>
    <row r="4932" spans="2:32" x14ac:dyDescent="0.25">
      <c r="B4932" s="3">
        <f t="shared" si="980"/>
        <v>4926</v>
      </c>
      <c r="C4932" s="15">
        <f t="shared" ca="1" si="981"/>
        <v>2.4882185696431227</v>
      </c>
      <c r="D4932" s="15">
        <f t="shared" ca="1" si="981"/>
        <v>-1.1659250976700721</v>
      </c>
      <c r="E4932" s="15">
        <f t="shared" ca="1" si="981"/>
        <v>-1.3046971253083983</v>
      </c>
      <c r="F4932" s="15">
        <f t="shared" ca="1" si="981"/>
        <v>3.1797797453246806</v>
      </c>
      <c r="G4932" s="15">
        <f t="shared" ca="1" si="981"/>
        <v>1.5258987424528008</v>
      </c>
      <c r="H4932" s="6"/>
      <c r="I4932" s="15">
        <f t="shared" ca="1" si="976"/>
        <v>0.94465496688842665</v>
      </c>
      <c r="J4932" s="6"/>
      <c r="K4932" s="15">
        <f t="shared" ca="1" si="982"/>
        <v>9.5303543829962298E-2</v>
      </c>
      <c r="L4932" s="15">
        <f t="shared" ca="1" si="983"/>
        <v>0.17818192835647029</v>
      </c>
      <c r="M4932" s="15">
        <f t="shared" ca="1" si="984"/>
        <v>0.20238339338680933</v>
      </c>
      <c r="N4932" s="15">
        <f t="shared" ca="1" si="985"/>
        <v>0.19983131100718857</v>
      </c>
      <c r="O4932" s="15">
        <f t="shared" ca="1" si="986"/>
        <v>1.3513773065293142E-2</v>
      </c>
      <c r="P4932" s="6"/>
      <c r="Q4932" s="15">
        <f t="shared" ca="1" si="987"/>
        <v>0.68921394964572358</v>
      </c>
      <c r="R4932" s="87">
        <f t="shared" ca="1" si="978"/>
        <v>-1.1370051571393109</v>
      </c>
      <c r="Y4932" s="6"/>
      <c r="Z4932" s="6"/>
      <c r="AA4932" s="6"/>
      <c r="AB4932" s="6"/>
      <c r="AE4932" s="41">
        <f t="shared" ca="1" si="977"/>
        <v>-0.47196464675084893</v>
      </c>
      <c r="AF4932" s="36">
        <f t="shared" ca="1" si="979"/>
        <v>0.17230348741143089</v>
      </c>
    </row>
    <row r="4933" spans="2:32" x14ac:dyDescent="0.25">
      <c r="B4933" s="3">
        <f t="shared" si="980"/>
        <v>4927</v>
      </c>
      <c r="C4933" s="15">
        <f t="shared" ca="1" si="981"/>
        <v>-6.7403052155671901</v>
      </c>
      <c r="D4933" s="15">
        <f t="shared" ca="1" si="981"/>
        <v>5.2175507671152133</v>
      </c>
      <c r="E4933" s="15">
        <f t="shared" ca="1" si="981"/>
        <v>-3.0955327471054996</v>
      </c>
      <c r="F4933" s="15">
        <f t="shared" ca="1" si="981"/>
        <v>5.7339938577259231</v>
      </c>
      <c r="G4933" s="15">
        <f t="shared" ca="1" si="981"/>
        <v>0.1971880841885445</v>
      </c>
      <c r="H4933" s="6"/>
      <c r="I4933" s="15">
        <f t="shared" ca="1" si="976"/>
        <v>0.26257894927139824</v>
      </c>
      <c r="J4933" s="6"/>
      <c r="K4933" s="15">
        <f t="shared" ca="1" si="982"/>
        <v>1.9616154650458817</v>
      </c>
      <c r="L4933" s="15">
        <f t="shared" ca="1" si="983"/>
        <v>0.98206982862505765</v>
      </c>
      <c r="M4933" s="15">
        <f t="shared" ca="1" si="984"/>
        <v>0.45107656661373313</v>
      </c>
      <c r="N4933" s="15">
        <f t="shared" ca="1" si="985"/>
        <v>1.1974552440183375</v>
      </c>
      <c r="O4933" s="15">
        <f t="shared" ca="1" si="986"/>
        <v>1.7103860945135924E-4</v>
      </c>
      <c r="P4933" s="6"/>
      <c r="Q4933" s="15">
        <f t="shared" ca="1" si="987"/>
        <v>4.592388142912462</v>
      </c>
      <c r="R4933" s="87">
        <f t="shared" ca="1" si="978"/>
        <v>-0.72515488871910538</v>
      </c>
      <c r="Y4933" s="6"/>
      <c r="Z4933" s="6"/>
      <c r="AA4933" s="6"/>
      <c r="AB4933" s="6"/>
      <c r="AE4933" s="41">
        <f t="shared" ca="1" si="977"/>
        <v>-0.77699831499365268</v>
      </c>
      <c r="AF4933" s="36">
        <f t="shared" ca="1" si="979"/>
        <v>1.1480970357281155</v>
      </c>
    </row>
    <row r="4934" spans="2:32" x14ac:dyDescent="0.25">
      <c r="B4934" s="3">
        <f t="shared" si="980"/>
        <v>4928</v>
      </c>
      <c r="C4934" s="15">
        <f t="shared" ca="1" si="981"/>
        <v>7.4872516612861455</v>
      </c>
      <c r="D4934" s="15">
        <f t="shared" ca="1" si="981"/>
        <v>-4.3370716191162133</v>
      </c>
      <c r="E4934" s="15">
        <f t="shared" ca="1" si="981"/>
        <v>1.8163053762869137</v>
      </c>
      <c r="F4934" s="15">
        <f t="shared" ca="1" si="981"/>
        <v>-4.4993758936894945</v>
      </c>
      <c r="G4934" s="15">
        <f t="shared" ca="1" si="981"/>
        <v>-8.1889242411398495</v>
      </c>
      <c r="H4934" s="6"/>
      <c r="I4934" s="15">
        <f t="shared" ca="1" si="976"/>
        <v>-1.5443629432744996</v>
      </c>
      <c r="J4934" s="6"/>
      <c r="K4934" s="15">
        <f t="shared" ca="1" si="982"/>
        <v>3.2628024946125254</v>
      </c>
      <c r="L4934" s="15">
        <f t="shared" ca="1" si="983"/>
        <v>0.31196886992486311</v>
      </c>
      <c r="M4934" s="15">
        <f t="shared" ca="1" si="984"/>
        <v>0.45176366216414937</v>
      </c>
      <c r="N4934" s="15">
        <f t="shared" ca="1" si="985"/>
        <v>0.34928406148481328</v>
      </c>
      <c r="O4934" s="15">
        <f t="shared" ca="1" si="986"/>
        <v>1.7660077936436027</v>
      </c>
      <c r="P4934" s="6"/>
      <c r="Q4934" s="15">
        <f t="shared" ca="1" si="987"/>
        <v>6.141826881829954</v>
      </c>
      <c r="R4934" s="87">
        <f t="shared" ca="1" si="978"/>
        <v>-1.2791880550199972</v>
      </c>
      <c r="Y4934" s="6"/>
      <c r="Z4934" s="6"/>
      <c r="AA4934" s="6"/>
      <c r="AB4934" s="6"/>
      <c r="AE4934" s="41">
        <f t="shared" ca="1" si="977"/>
        <v>-1.5850872956186024</v>
      </c>
      <c r="AF4934" s="36">
        <f t="shared" ca="1" si="979"/>
        <v>1.5354567204574885</v>
      </c>
    </row>
    <row r="4935" spans="2:32" x14ac:dyDescent="0.25">
      <c r="B4935" s="3">
        <f t="shared" si="980"/>
        <v>4929</v>
      </c>
      <c r="C4935" s="15">
        <f t="shared" ref="C4935:G4985" ca="1" si="988">$B$1+NORMINV(RAND(),0,1)*$B$2</f>
        <v>-2.2969343992240825</v>
      </c>
      <c r="D4935" s="15">
        <f t="shared" ca="1" si="988"/>
        <v>-5.8969250670355242</v>
      </c>
      <c r="E4935" s="15">
        <f t="shared" ca="1" si="988"/>
        <v>9.1832206028915557</v>
      </c>
      <c r="F4935" s="15">
        <f t="shared" ca="1" si="988"/>
        <v>-4.124701994084365</v>
      </c>
      <c r="G4935" s="15">
        <f t="shared" ca="1" si="988"/>
        <v>7.6273417562056434</v>
      </c>
      <c r="H4935" s="6"/>
      <c r="I4935" s="15">
        <f t="shared" ref="I4935:I4998" ca="1" si="989">($A$8=1)*$B$1+(($A$8)=2)*AVERAGE($C4935:$G4935)</f>
        <v>0.89840017975064546</v>
      </c>
      <c r="J4935" s="6"/>
      <c r="K4935" s="15">
        <f t="shared" ca="1" si="982"/>
        <v>0.40840652286366402</v>
      </c>
      <c r="L4935" s="15">
        <f t="shared" ca="1" si="983"/>
        <v>1.8470578083843805</v>
      </c>
      <c r="M4935" s="15">
        <f t="shared" ca="1" si="984"/>
        <v>2.7455299777477093</v>
      </c>
      <c r="N4935" s="15">
        <f t="shared" ca="1" si="985"/>
        <v>1.0092622179514401</v>
      </c>
      <c r="O4935" s="15">
        <f t="shared" ca="1" si="986"/>
        <v>1.8111461895737873</v>
      </c>
      <c r="P4935" s="6"/>
      <c r="Q4935" s="15">
        <f t="shared" ca="1" si="987"/>
        <v>7.8214027165209803</v>
      </c>
      <c r="R4935" s="87">
        <f t="shared" ca="1" si="978"/>
        <v>-0.35231126188812145</v>
      </c>
      <c r="Y4935" s="6"/>
      <c r="Z4935" s="6"/>
      <c r="AA4935" s="6"/>
      <c r="AB4935" s="6"/>
      <c r="AE4935" s="41">
        <f t="shared" ref="AE4935:AE4998" ca="1" si="990">((AVERAGE(C4935:G4935)-$B$1)/($B$2/SQRT(COUNT(C4935:G4935))))</f>
        <v>-0.49265041641582114</v>
      </c>
      <c r="AF4935" s="36">
        <f t="shared" ca="1" si="979"/>
        <v>1.9553506791302451</v>
      </c>
    </row>
    <row r="4936" spans="2:32" x14ac:dyDescent="0.25">
      <c r="B4936" s="3">
        <f t="shared" si="980"/>
        <v>4930</v>
      </c>
      <c r="C4936" s="15">
        <f t="shared" ca="1" si="988"/>
        <v>-0.53127904285156147</v>
      </c>
      <c r="D4936" s="15">
        <f t="shared" ca="1" si="988"/>
        <v>5.2985193251778853</v>
      </c>
      <c r="E4936" s="15">
        <f t="shared" ca="1" si="988"/>
        <v>6.2321383842150357</v>
      </c>
      <c r="F4936" s="15">
        <f t="shared" ca="1" si="988"/>
        <v>-0.83884417577347392</v>
      </c>
      <c r="G4936" s="15">
        <f t="shared" ca="1" si="988"/>
        <v>10.782479358720247</v>
      </c>
      <c r="H4936" s="6"/>
      <c r="I4936" s="15">
        <f t="shared" ca="1" si="989"/>
        <v>4.188602769897626</v>
      </c>
      <c r="J4936" s="6"/>
      <c r="K4936" s="15">
        <f t="shared" ca="1" si="982"/>
        <v>0.89109137305282249</v>
      </c>
      <c r="L4936" s="15">
        <f t="shared" ca="1" si="983"/>
        <v>4.9276590387407872E-2</v>
      </c>
      <c r="M4936" s="15">
        <f t="shared" ca="1" si="984"/>
        <v>0.16704151227934533</v>
      </c>
      <c r="N4936" s="15">
        <f t="shared" ca="1" si="985"/>
        <v>1.0110089116615069</v>
      </c>
      <c r="O4936" s="15">
        <f t="shared" ca="1" si="986"/>
        <v>1.7391683387449215</v>
      </c>
      <c r="P4936" s="6"/>
      <c r="Q4936" s="15">
        <f t="shared" ca="1" si="987"/>
        <v>3.8575867261260042</v>
      </c>
      <c r="R4936" s="87">
        <f t="shared" ref="R4936:R4999" ca="1" si="991">((AVERAGE(C4936:G4936)-$B$1)/($B$2/SQRT(COUNT(C4936:G4936))))/SQRT(Q4936/$B$3)</f>
        <v>0.99667620229704268</v>
      </c>
      <c r="Y4936" s="6"/>
      <c r="Z4936" s="6"/>
      <c r="AA4936" s="6"/>
      <c r="AB4936" s="6"/>
      <c r="AE4936" s="41">
        <f t="shared" ca="1" si="990"/>
        <v>0.97877291384708442</v>
      </c>
      <c r="AF4936" s="36">
        <f t="shared" ref="AF4936:AF4999" ca="1" si="992">Q4936/(COUNT(C4936:G4936)-1)</f>
        <v>0.96439668153150104</v>
      </c>
    </row>
    <row r="4937" spans="2:32" x14ac:dyDescent="0.25">
      <c r="B4937" s="3">
        <f t="shared" ref="B4937:B5000" si="993">B4936+1</f>
        <v>4931</v>
      </c>
      <c r="C4937" s="15">
        <f t="shared" ca="1" si="988"/>
        <v>-0.96657419959174184</v>
      </c>
      <c r="D4937" s="15">
        <f t="shared" ca="1" si="988"/>
        <v>2.9720437886556468</v>
      </c>
      <c r="E4937" s="15">
        <f t="shared" ca="1" si="988"/>
        <v>-0.24403090394322335</v>
      </c>
      <c r="F4937" s="15">
        <f t="shared" ca="1" si="988"/>
        <v>-3.8646346521433479</v>
      </c>
      <c r="G4937" s="15">
        <f t="shared" ca="1" si="988"/>
        <v>-3.0773993380478153</v>
      </c>
      <c r="H4937" s="6"/>
      <c r="I4937" s="15">
        <f t="shared" ca="1" si="989"/>
        <v>-1.0361190610140962</v>
      </c>
      <c r="J4937" s="6"/>
      <c r="K4937" s="15">
        <f t="shared" ca="1" si="982"/>
        <v>1.9345951001017902E-4</v>
      </c>
      <c r="L4937" s="15">
        <f t="shared" ca="1" si="983"/>
        <v>0.64261477717890703</v>
      </c>
      <c r="M4937" s="15">
        <f t="shared" ca="1" si="984"/>
        <v>2.5096145942877277E-2</v>
      </c>
      <c r="N4937" s="15">
        <f t="shared" ca="1" si="985"/>
        <v>0.32002001797045032</v>
      </c>
      <c r="O4937" s="15">
        <f t="shared" ca="1" si="986"/>
        <v>0.16667300677627428</v>
      </c>
      <c r="P4937" s="6"/>
      <c r="Q4937" s="15">
        <f t="shared" ca="1" si="987"/>
        <v>1.154597407378519</v>
      </c>
      <c r="R4937" s="87">
        <f t="shared" ca="1" si="991"/>
        <v>-2.5272517321216657</v>
      </c>
      <c r="Y4937" s="6"/>
      <c r="Z4937" s="6"/>
      <c r="AA4937" s="6"/>
      <c r="AB4937" s="6"/>
      <c r="AE4937" s="41">
        <f t="shared" ca="1" si="990"/>
        <v>-1.3577937216420701</v>
      </c>
      <c r="AF4937" s="36">
        <f t="shared" ca="1" si="992"/>
        <v>0.28864935184462975</v>
      </c>
    </row>
    <row r="4938" spans="2:32" x14ac:dyDescent="0.25">
      <c r="B4938" s="3">
        <f t="shared" si="993"/>
        <v>4932</v>
      </c>
      <c r="C4938" s="15">
        <f t="shared" ca="1" si="988"/>
        <v>1.779847263512079</v>
      </c>
      <c r="D4938" s="15">
        <f t="shared" ca="1" si="988"/>
        <v>1.2737508235241435</v>
      </c>
      <c r="E4938" s="15">
        <f t="shared" ca="1" si="988"/>
        <v>2.0134994351810516</v>
      </c>
      <c r="F4938" s="15">
        <f t="shared" ca="1" si="988"/>
        <v>-5.554843299060277</v>
      </c>
      <c r="G4938" s="15">
        <f t="shared" ca="1" si="988"/>
        <v>-2.6773774612489509</v>
      </c>
      <c r="H4938" s="6"/>
      <c r="I4938" s="15">
        <f t="shared" ca="1" si="989"/>
        <v>-0.63302464761839072</v>
      </c>
      <c r="J4938" s="6"/>
      <c r="K4938" s="15">
        <f t="shared" ca="1" si="982"/>
        <v>0.23287803438089621</v>
      </c>
      <c r="L4938" s="15">
        <f t="shared" ca="1" si="983"/>
        <v>0.14543170789403331</v>
      </c>
      <c r="M4938" s="15">
        <f t="shared" ca="1" si="984"/>
        <v>0.28016358883349718</v>
      </c>
      <c r="N4938" s="15">
        <f t="shared" ca="1" si="985"/>
        <v>0.96897195350724907</v>
      </c>
      <c r="O4938" s="15">
        <f t="shared" ca="1" si="986"/>
        <v>0.16717513706396753</v>
      </c>
      <c r="P4938" s="6"/>
      <c r="Q4938" s="15">
        <f t="shared" ca="1" si="987"/>
        <v>1.7946204216796433</v>
      </c>
      <c r="R4938" s="87">
        <f t="shared" ca="1" si="991"/>
        <v>-1.7579787264365705</v>
      </c>
      <c r="Y4938" s="6"/>
      <c r="Z4938" s="6"/>
      <c r="AA4938" s="6"/>
      <c r="AB4938" s="6"/>
      <c r="AE4938" s="41">
        <f t="shared" ca="1" si="990"/>
        <v>-1.1775244197014303</v>
      </c>
      <c r="AF4938" s="36">
        <f t="shared" ca="1" si="992"/>
        <v>0.44865510541991083</v>
      </c>
    </row>
    <row r="4939" spans="2:32" x14ac:dyDescent="0.25">
      <c r="B4939" s="3">
        <f t="shared" si="993"/>
        <v>4933</v>
      </c>
      <c r="C4939" s="15">
        <f t="shared" ca="1" si="988"/>
        <v>7.1686444878053521</v>
      </c>
      <c r="D4939" s="15">
        <f t="shared" ca="1" si="988"/>
        <v>3.8666753255036928</v>
      </c>
      <c r="E4939" s="15">
        <f t="shared" ca="1" si="988"/>
        <v>4.7273725740811328</v>
      </c>
      <c r="F4939" s="15">
        <f t="shared" ca="1" si="988"/>
        <v>2.0428720092333443</v>
      </c>
      <c r="G4939" s="15">
        <f t="shared" ca="1" si="988"/>
        <v>3.6026300750572364</v>
      </c>
      <c r="H4939" s="6"/>
      <c r="I4939" s="15">
        <f t="shared" ca="1" si="989"/>
        <v>4.2816388943361519</v>
      </c>
      <c r="J4939" s="6"/>
      <c r="K4939" s="15">
        <f t="shared" ca="1" si="982"/>
        <v>0.33339205186889792</v>
      </c>
      <c r="L4939" s="15">
        <f t="shared" ca="1" si="983"/>
        <v>6.8877905383268418E-3</v>
      </c>
      <c r="M4939" s="15">
        <f t="shared" ca="1" si="984"/>
        <v>7.9471405303600477E-3</v>
      </c>
      <c r="N4939" s="15">
        <f t="shared" ca="1" si="985"/>
        <v>0.2004830866333171</v>
      </c>
      <c r="O4939" s="15">
        <f t="shared" ca="1" si="986"/>
        <v>1.8442119066341869E-2</v>
      </c>
      <c r="P4939" s="6"/>
      <c r="Q4939" s="15">
        <f t="shared" ca="1" si="987"/>
        <v>0.56715218863724381</v>
      </c>
      <c r="R4939" s="87">
        <f t="shared" ca="1" si="991"/>
        <v>2.7098303267591275</v>
      </c>
      <c r="Y4939" s="6"/>
      <c r="Z4939" s="6"/>
      <c r="AA4939" s="6"/>
      <c r="AB4939" s="6"/>
      <c r="AE4939" s="41">
        <f t="shared" ca="1" si="990"/>
        <v>1.020379933568619</v>
      </c>
      <c r="AF4939" s="36">
        <f t="shared" ca="1" si="992"/>
        <v>0.14178804715931095</v>
      </c>
    </row>
    <row r="4940" spans="2:32" x14ac:dyDescent="0.25">
      <c r="B4940" s="3">
        <f t="shared" si="993"/>
        <v>4934</v>
      </c>
      <c r="C4940" s="15">
        <f t="shared" ca="1" si="988"/>
        <v>-5.501167857897145</v>
      </c>
      <c r="D4940" s="15">
        <f t="shared" ca="1" si="988"/>
        <v>5.0584835414192986</v>
      </c>
      <c r="E4940" s="15">
        <f t="shared" ca="1" si="988"/>
        <v>1.432003052131376</v>
      </c>
      <c r="F4940" s="15">
        <f t="shared" ca="1" si="988"/>
        <v>0.48980333069219961</v>
      </c>
      <c r="G4940" s="15">
        <f t="shared" ca="1" si="988"/>
        <v>1.9169551842283223</v>
      </c>
      <c r="H4940" s="6"/>
      <c r="I4940" s="15">
        <f t="shared" ca="1" si="989"/>
        <v>0.67921545011481022</v>
      </c>
      <c r="J4940" s="6"/>
      <c r="K4940" s="15">
        <f t="shared" ca="1" si="982"/>
        <v>1.527885513358112</v>
      </c>
      <c r="L4940" s="15">
        <f t="shared" ca="1" si="983"/>
        <v>0.76711956062070608</v>
      </c>
      <c r="M4940" s="15">
        <f t="shared" ca="1" si="984"/>
        <v>2.2667566949994059E-2</v>
      </c>
      <c r="N4940" s="15">
        <f t="shared" ca="1" si="985"/>
        <v>1.435078039366612E-3</v>
      </c>
      <c r="O4940" s="15">
        <f t="shared" ca="1" si="986"/>
        <v>6.1279985976135508E-2</v>
      </c>
      <c r="P4940" s="6"/>
      <c r="Q4940" s="15">
        <f t="shared" ca="1" si="987"/>
        <v>2.3803877049443147</v>
      </c>
      <c r="R4940" s="87">
        <f t="shared" ca="1" si="991"/>
        <v>-0.76569026295481679</v>
      </c>
      <c r="Y4940" s="6"/>
      <c r="Z4940" s="6"/>
      <c r="AA4940" s="6"/>
      <c r="AB4940" s="6"/>
      <c r="AE4940" s="41">
        <f t="shared" ca="1" si="990"/>
        <v>-0.59067280743494921</v>
      </c>
      <c r="AF4940" s="36">
        <f t="shared" ca="1" si="992"/>
        <v>0.59509692623607868</v>
      </c>
    </row>
    <row r="4941" spans="2:32" x14ac:dyDescent="0.25">
      <c r="B4941" s="3">
        <f t="shared" si="993"/>
        <v>4935</v>
      </c>
      <c r="C4941" s="15">
        <f t="shared" ca="1" si="988"/>
        <v>1.1767289143753077</v>
      </c>
      <c r="D4941" s="15">
        <f t="shared" ca="1" si="988"/>
        <v>8.1911630239598434</v>
      </c>
      <c r="E4941" s="15">
        <f t="shared" ca="1" si="988"/>
        <v>-4.8242451289750274</v>
      </c>
      <c r="F4941" s="15">
        <f t="shared" ca="1" si="988"/>
        <v>9.7210132629996391</v>
      </c>
      <c r="G4941" s="15">
        <f t="shared" ca="1" si="988"/>
        <v>-3.7128282961288956</v>
      </c>
      <c r="H4941" s="6"/>
      <c r="I4941" s="15">
        <f t="shared" ca="1" si="989"/>
        <v>2.1103663552461738</v>
      </c>
      <c r="J4941" s="6"/>
      <c r="K4941" s="15">
        <f t="shared" ca="1" si="982"/>
        <v>3.4867154839836004E-2</v>
      </c>
      <c r="L4941" s="15">
        <f t="shared" ca="1" si="983"/>
        <v>1.4790435250495704</v>
      </c>
      <c r="M4941" s="15">
        <f t="shared" ca="1" si="984"/>
        <v>1.923553457483703</v>
      </c>
      <c r="N4941" s="15">
        <f t="shared" ca="1" si="985"/>
        <v>2.3168778541798956</v>
      </c>
      <c r="O4941" s="15">
        <f t="shared" ca="1" si="986"/>
        <v>1.3563838379121289</v>
      </c>
      <c r="P4941" s="6"/>
      <c r="Q4941" s="15">
        <f t="shared" ca="1" si="987"/>
        <v>7.1107258294651343</v>
      </c>
      <c r="R4941" s="87">
        <f t="shared" ca="1" si="991"/>
        <v>3.7019003776580899E-2</v>
      </c>
      <c r="Y4941" s="6"/>
      <c r="Z4941" s="6"/>
      <c r="AA4941" s="6"/>
      <c r="AB4941" s="6"/>
      <c r="AE4941" s="41">
        <f t="shared" ca="1" si="990"/>
        <v>4.935733455186702E-2</v>
      </c>
      <c r="AF4941" s="36">
        <f t="shared" ca="1" si="992"/>
        <v>1.7776814573662836</v>
      </c>
    </row>
    <row r="4942" spans="2:32" x14ac:dyDescent="0.25">
      <c r="B4942" s="3">
        <f t="shared" si="993"/>
        <v>4936</v>
      </c>
      <c r="C4942" s="15">
        <f t="shared" ca="1" si="988"/>
        <v>1.1715022065402336</v>
      </c>
      <c r="D4942" s="15">
        <f t="shared" ca="1" si="988"/>
        <v>5.2208008782592907</v>
      </c>
      <c r="E4942" s="15">
        <f t="shared" ca="1" si="988"/>
        <v>3.7262411121274601</v>
      </c>
      <c r="F4942" s="15">
        <f t="shared" ca="1" si="988"/>
        <v>5.2242259443544956</v>
      </c>
      <c r="G4942" s="15">
        <f t="shared" ca="1" si="988"/>
        <v>0.70544953724609982</v>
      </c>
      <c r="H4942" s="6"/>
      <c r="I4942" s="15">
        <f t="shared" ca="1" si="989"/>
        <v>3.209643935705516</v>
      </c>
      <c r="J4942" s="6"/>
      <c r="K4942" s="15">
        <f t="shared" ca="1" si="982"/>
        <v>0.16616086832659388</v>
      </c>
      <c r="L4942" s="15">
        <f t="shared" ca="1" si="983"/>
        <v>0.16179008990328989</v>
      </c>
      <c r="M4942" s="15">
        <f t="shared" ca="1" si="984"/>
        <v>1.0674905707485012E-2</v>
      </c>
      <c r="N4942" s="15">
        <f t="shared" ca="1" si="985"/>
        <v>0.1623416267828863</v>
      </c>
      <c r="O4942" s="15">
        <f t="shared" ca="1" si="986"/>
        <v>0.25083958341102069</v>
      </c>
      <c r="P4942" s="6"/>
      <c r="Q4942" s="15">
        <f t="shared" ca="1" si="987"/>
        <v>0.75180707413127568</v>
      </c>
      <c r="R4942" s="87">
        <f t="shared" ca="1" si="991"/>
        <v>1.2478125293373223</v>
      </c>
      <c r="Y4942" s="6"/>
      <c r="Z4942" s="6"/>
      <c r="AA4942" s="6"/>
      <c r="AB4942" s="6"/>
      <c r="AE4942" s="41">
        <f t="shared" ca="1" si="990"/>
        <v>0.54096921376158369</v>
      </c>
      <c r="AF4942" s="36">
        <f t="shared" ca="1" si="992"/>
        <v>0.18795176853281892</v>
      </c>
    </row>
    <row r="4943" spans="2:32" x14ac:dyDescent="0.25">
      <c r="B4943" s="3">
        <f t="shared" si="993"/>
        <v>4937</v>
      </c>
      <c r="C4943" s="15">
        <f t="shared" ca="1" si="988"/>
        <v>3.4590061899343714</v>
      </c>
      <c r="D4943" s="15">
        <f t="shared" ca="1" si="988"/>
        <v>-3.0023059627918993</v>
      </c>
      <c r="E4943" s="15">
        <f t="shared" ca="1" si="988"/>
        <v>1.1020224974192288</v>
      </c>
      <c r="F4943" s="15">
        <f t="shared" ca="1" si="988"/>
        <v>-5.5318623549692489</v>
      </c>
      <c r="G4943" s="15">
        <f t="shared" ca="1" si="988"/>
        <v>-2.9483212141015889</v>
      </c>
      <c r="H4943" s="6"/>
      <c r="I4943" s="15">
        <f t="shared" ca="1" si="989"/>
        <v>-1.3842921689018275</v>
      </c>
      <c r="J4943" s="6"/>
      <c r="K4943" s="15">
        <f t="shared" ca="1" si="982"/>
        <v>0.93830155970821671</v>
      </c>
      <c r="L4943" s="15">
        <f t="shared" ca="1" si="983"/>
        <v>0.10471874548874176</v>
      </c>
      <c r="M4943" s="15">
        <f t="shared" ca="1" si="984"/>
        <v>0.2472704247985274</v>
      </c>
      <c r="N4943" s="15">
        <f t="shared" ca="1" si="985"/>
        <v>0.68809353793421357</v>
      </c>
      <c r="O4943" s="15">
        <f t="shared" ca="1" si="986"/>
        <v>9.7847474169139081E-2</v>
      </c>
      <c r="P4943" s="6"/>
      <c r="Q4943" s="15">
        <f t="shared" ca="1" si="987"/>
        <v>2.0762317420988383</v>
      </c>
      <c r="R4943" s="87">
        <f t="shared" ca="1" si="991"/>
        <v>-2.1007526947470003</v>
      </c>
      <c r="Y4943" s="6"/>
      <c r="Z4943" s="6"/>
      <c r="AA4943" s="6"/>
      <c r="AB4943" s="6"/>
      <c r="AE4943" s="41">
        <f t="shared" ca="1" si="990"/>
        <v>-1.5135014690769371</v>
      </c>
      <c r="AF4943" s="36">
        <f t="shared" ca="1" si="992"/>
        <v>0.51905793552470958</v>
      </c>
    </row>
    <row r="4944" spans="2:32" x14ac:dyDescent="0.25">
      <c r="B4944" s="3">
        <f t="shared" si="993"/>
        <v>4938</v>
      </c>
      <c r="C4944" s="15">
        <f t="shared" ca="1" si="988"/>
        <v>-5.349092268446916</v>
      </c>
      <c r="D4944" s="15">
        <f t="shared" ca="1" si="988"/>
        <v>3.7356014580631558</v>
      </c>
      <c r="E4944" s="15">
        <f t="shared" ca="1" si="988"/>
        <v>-1.3850708771753957</v>
      </c>
      <c r="F4944" s="15">
        <f t="shared" ca="1" si="988"/>
        <v>1.8141013408392059</v>
      </c>
      <c r="G4944" s="15">
        <f t="shared" ca="1" si="988"/>
        <v>-0.98868389325937445</v>
      </c>
      <c r="H4944" s="6"/>
      <c r="I4944" s="15">
        <f t="shared" ca="1" si="989"/>
        <v>-0.43462884799586482</v>
      </c>
      <c r="J4944" s="6"/>
      <c r="K4944" s="15">
        <f t="shared" ca="1" si="982"/>
        <v>0.96607802843805779</v>
      </c>
      <c r="L4944" s="15">
        <f t="shared" ca="1" si="983"/>
        <v>0.69563283222292449</v>
      </c>
      <c r="M4944" s="15">
        <f t="shared" ca="1" si="984"/>
        <v>3.6133602033236165E-2</v>
      </c>
      <c r="N4944" s="15">
        <f t="shared" ca="1" si="985"/>
        <v>0.20227149848712853</v>
      </c>
      <c r="O4944" s="15">
        <f t="shared" ca="1" si="986"/>
        <v>1.2279079727277986E-2</v>
      </c>
      <c r="P4944" s="6"/>
      <c r="Q4944" s="15">
        <f t="shared" ca="1" si="987"/>
        <v>1.912395040908625</v>
      </c>
      <c r="R4944" s="87">
        <f t="shared" ca="1" si="991"/>
        <v>-1.5746678216076124</v>
      </c>
      <c r="Y4944" s="6"/>
      <c r="Z4944" s="6"/>
      <c r="AA4944" s="6"/>
      <c r="AB4944" s="6"/>
      <c r="AE4944" s="41">
        <f t="shared" ca="1" si="990"/>
        <v>-1.0887991208201511</v>
      </c>
      <c r="AF4944" s="36">
        <f t="shared" ca="1" si="992"/>
        <v>0.47809876022715625</v>
      </c>
    </row>
    <row r="4945" spans="2:32" x14ac:dyDescent="0.25">
      <c r="B4945" s="3">
        <f t="shared" si="993"/>
        <v>4939</v>
      </c>
      <c r="C4945" s="15">
        <f t="shared" ca="1" si="988"/>
        <v>-2.0967573068682501</v>
      </c>
      <c r="D4945" s="15">
        <f t="shared" ca="1" si="988"/>
        <v>-0.53153977303780087</v>
      </c>
      <c r="E4945" s="15">
        <f t="shared" ca="1" si="988"/>
        <v>1.8201081143175435</v>
      </c>
      <c r="F4945" s="15">
        <f t="shared" ca="1" si="988"/>
        <v>16.58254535851988</v>
      </c>
      <c r="G4945" s="15">
        <f t="shared" ca="1" si="988"/>
        <v>-6.8168515529293252</v>
      </c>
      <c r="H4945" s="6"/>
      <c r="I4945" s="15">
        <f t="shared" ca="1" si="989"/>
        <v>1.7915009680004093</v>
      </c>
      <c r="J4945" s="6"/>
      <c r="K4945" s="15">
        <f t="shared" ca="1" si="982"/>
        <v>0.60474209648338417</v>
      </c>
      <c r="L4945" s="15">
        <f t="shared" ca="1" si="983"/>
        <v>0.21586073138093426</v>
      </c>
      <c r="M4945" s="15">
        <f t="shared" ca="1" si="984"/>
        <v>3.2734752816397079E-5</v>
      </c>
      <c r="N4945" s="15">
        <f t="shared" ca="1" si="985"/>
        <v>8.7509997664926988</v>
      </c>
      <c r="O4945" s="15">
        <f t="shared" ca="1" si="986"/>
        <v>2.9641493249838931</v>
      </c>
      <c r="P4945" s="6"/>
      <c r="Q4945" s="15">
        <f t="shared" ca="1" si="987"/>
        <v>12.535784654093726</v>
      </c>
      <c r="R4945" s="87">
        <f t="shared" ca="1" si="991"/>
        <v>-5.2671207528074727E-2</v>
      </c>
      <c r="Y4945" s="6"/>
      <c r="Z4945" s="6"/>
      <c r="AA4945" s="6"/>
      <c r="AB4945" s="6"/>
      <c r="AE4945" s="41">
        <f t="shared" ca="1" si="990"/>
        <v>-9.3243601758797756E-2</v>
      </c>
      <c r="AF4945" s="36">
        <f t="shared" ca="1" si="992"/>
        <v>3.1339461635234316</v>
      </c>
    </row>
    <row r="4946" spans="2:32" x14ac:dyDescent="0.25">
      <c r="B4946" s="3">
        <f t="shared" si="993"/>
        <v>4940</v>
      </c>
      <c r="C4946" s="15">
        <f t="shared" ca="1" si="988"/>
        <v>3.8353387517487643</v>
      </c>
      <c r="D4946" s="15">
        <f t="shared" ca="1" si="988"/>
        <v>11.601710099577197</v>
      </c>
      <c r="E4946" s="15">
        <f t="shared" ca="1" si="988"/>
        <v>-4.8567381863086672</v>
      </c>
      <c r="F4946" s="15">
        <f t="shared" ca="1" si="988"/>
        <v>-1.7882345411755711</v>
      </c>
      <c r="G4946" s="15">
        <f t="shared" ca="1" si="988"/>
        <v>10.090094016037339</v>
      </c>
      <c r="H4946" s="6"/>
      <c r="I4946" s="15">
        <f t="shared" ca="1" si="989"/>
        <v>3.7764340279758124</v>
      </c>
      <c r="J4946" s="6"/>
      <c r="K4946" s="15">
        <f t="shared" ca="1" si="982"/>
        <v>1.387906593107104E-4</v>
      </c>
      <c r="L4946" s="15">
        <f t="shared" ca="1" si="983"/>
        <v>2.4493978238710881</v>
      </c>
      <c r="M4946" s="15">
        <f t="shared" ca="1" si="984"/>
        <v>2.981266499259744</v>
      </c>
      <c r="N4946" s="15">
        <f t="shared" ca="1" si="985"/>
        <v>1.238621451380052</v>
      </c>
      <c r="O4946" s="15">
        <f t="shared" ca="1" si="986"/>
        <v>1.5944920977939634</v>
      </c>
      <c r="P4946" s="6"/>
      <c r="Q4946" s="15">
        <f t="shared" ca="1" si="987"/>
        <v>8.2639166629641583</v>
      </c>
      <c r="R4946" s="87">
        <f t="shared" ca="1" si="991"/>
        <v>0.5527148239498928</v>
      </c>
      <c r="Y4946" s="6"/>
      <c r="Z4946" s="6"/>
      <c r="AA4946" s="6"/>
      <c r="AB4946" s="6"/>
      <c r="AE4946" s="41">
        <f t="shared" ca="1" si="990"/>
        <v>0.79444544881953594</v>
      </c>
      <c r="AF4946" s="36">
        <f t="shared" ca="1" si="992"/>
        <v>2.0659791657410396</v>
      </c>
    </row>
    <row r="4947" spans="2:32" x14ac:dyDescent="0.25">
      <c r="B4947" s="3">
        <f t="shared" si="993"/>
        <v>4941</v>
      </c>
      <c r="C4947" s="15">
        <f t="shared" ca="1" si="988"/>
        <v>0.32378473950860487</v>
      </c>
      <c r="D4947" s="15">
        <f t="shared" ca="1" si="988"/>
        <v>0.68652465980442745</v>
      </c>
      <c r="E4947" s="15">
        <f t="shared" ca="1" si="988"/>
        <v>4.3059775273306977</v>
      </c>
      <c r="F4947" s="15">
        <f t="shared" ca="1" si="988"/>
        <v>-2.6882693367294888</v>
      </c>
      <c r="G4947" s="15">
        <f t="shared" ca="1" si="988"/>
        <v>6.155727873439627</v>
      </c>
      <c r="H4947" s="6"/>
      <c r="I4947" s="15">
        <f t="shared" ca="1" si="989"/>
        <v>1.7567490926707738</v>
      </c>
      <c r="J4947" s="6"/>
      <c r="K4947" s="15">
        <f t="shared" ca="1" si="982"/>
        <v>8.2135473497338921E-2</v>
      </c>
      <c r="L4947" s="15">
        <f t="shared" ca="1" si="983"/>
        <v>4.581521346816371E-2</v>
      </c>
      <c r="M4947" s="15">
        <f t="shared" ca="1" si="984"/>
        <v>0.25994262448314737</v>
      </c>
      <c r="N4947" s="15">
        <f t="shared" ca="1" si="985"/>
        <v>0.79032755350831885</v>
      </c>
      <c r="O4947" s="15">
        <f t="shared" ca="1" si="986"/>
        <v>0.77404057254618519</v>
      </c>
      <c r="P4947" s="6"/>
      <c r="Q4947" s="15">
        <f t="shared" ca="1" si="987"/>
        <v>1.952261437503154</v>
      </c>
      <c r="R4947" s="87">
        <f t="shared" ca="1" si="991"/>
        <v>-0.15571500872494576</v>
      </c>
      <c r="Y4947" s="6"/>
      <c r="Z4947" s="6"/>
      <c r="AA4947" s="6"/>
      <c r="AB4947" s="6"/>
      <c r="AE4947" s="41">
        <f t="shared" ca="1" si="990"/>
        <v>-0.1087851128753303</v>
      </c>
      <c r="AF4947" s="36">
        <f t="shared" ca="1" si="992"/>
        <v>0.48806535937578849</v>
      </c>
    </row>
    <row r="4948" spans="2:32" x14ac:dyDescent="0.25">
      <c r="B4948" s="3">
        <f t="shared" si="993"/>
        <v>4942</v>
      </c>
      <c r="C4948" s="15">
        <f t="shared" ca="1" si="988"/>
        <v>-0.34114146139907042</v>
      </c>
      <c r="D4948" s="15">
        <f t="shared" ca="1" si="988"/>
        <v>11.333982373743696</v>
      </c>
      <c r="E4948" s="15">
        <f t="shared" ca="1" si="988"/>
        <v>10.479359324036203</v>
      </c>
      <c r="F4948" s="15">
        <f t="shared" ca="1" si="988"/>
        <v>10.438272087645185</v>
      </c>
      <c r="G4948" s="15">
        <f t="shared" ca="1" si="988"/>
        <v>1.4034899518919528</v>
      </c>
      <c r="H4948" s="6"/>
      <c r="I4948" s="15">
        <f t="shared" ca="1" si="989"/>
        <v>6.6627924551835935</v>
      </c>
      <c r="J4948" s="6"/>
      <c r="K4948" s="15">
        <f t="shared" ca="1" si="982"/>
        <v>1.9622036123142792</v>
      </c>
      <c r="L4948" s="15">
        <f t="shared" ca="1" si="983"/>
        <v>0.87280061021030142</v>
      </c>
      <c r="M4948" s="15">
        <f t="shared" ca="1" si="984"/>
        <v>0.58264730657693642</v>
      </c>
      <c r="N4948" s="15">
        <f t="shared" ca="1" si="985"/>
        <v>0.57016985820529253</v>
      </c>
      <c r="O4948" s="15">
        <f t="shared" ca="1" si="986"/>
        <v>1.1064105128451887</v>
      </c>
      <c r="P4948" s="6"/>
      <c r="Q4948" s="15">
        <f t="shared" ca="1" si="987"/>
        <v>5.094231900151998</v>
      </c>
      <c r="R4948" s="87">
        <f t="shared" ca="1" si="991"/>
        <v>1.8477862158608065</v>
      </c>
      <c r="Y4948" s="6"/>
      <c r="Z4948" s="6"/>
      <c r="AA4948" s="6"/>
      <c r="AB4948" s="6"/>
      <c r="AE4948" s="41">
        <f t="shared" ca="1" si="990"/>
        <v>2.0852641789527313</v>
      </c>
      <c r="AF4948" s="36">
        <f t="shared" ca="1" si="992"/>
        <v>1.2735579750379995</v>
      </c>
    </row>
    <row r="4949" spans="2:32" x14ac:dyDescent="0.25">
      <c r="B4949" s="3">
        <f t="shared" si="993"/>
        <v>4943</v>
      </c>
      <c r="C4949" s="15">
        <f t="shared" ca="1" si="988"/>
        <v>0.42074614304928359</v>
      </c>
      <c r="D4949" s="15">
        <f t="shared" ca="1" si="988"/>
        <v>9.6887488908108494</v>
      </c>
      <c r="E4949" s="15">
        <f t="shared" ca="1" si="988"/>
        <v>-1.5854087109167354</v>
      </c>
      <c r="F4949" s="15">
        <f t="shared" ca="1" si="988"/>
        <v>-0.7464131499143547</v>
      </c>
      <c r="G4949" s="15">
        <f t="shared" ca="1" si="988"/>
        <v>-6.2996102328989476</v>
      </c>
      <c r="H4949" s="6"/>
      <c r="I4949" s="15">
        <f t="shared" ca="1" si="989"/>
        <v>0.29561258802601886</v>
      </c>
      <c r="J4949" s="6"/>
      <c r="K4949" s="15">
        <f t="shared" ca="1" si="982"/>
        <v>6.263362637104168E-4</v>
      </c>
      <c r="L4949" s="15">
        <f t="shared" ca="1" si="983"/>
        <v>3.5292403841077706</v>
      </c>
      <c r="M4949" s="15">
        <f t="shared" ca="1" si="984"/>
        <v>0.14152964508305144</v>
      </c>
      <c r="N4949" s="15">
        <f t="shared" ca="1" si="985"/>
        <v>4.3432705541207192E-2</v>
      </c>
      <c r="O4949" s="15">
        <f t="shared" ca="1" si="986"/>
        <v>1.7398785623059789</v>
      </c>
      <c r="P4949" s="6"/>
      <c r="Q4949" s="15">
        <f t="shared" ca="1" si="987"/>
        <v>5.4547076333017186</v>
      </c>
      <c r="R4949" s="87">
        <f t="shared" ca="1" si="991"/>
        <v>-0.65272098060710926</v>
      </c>
      <c r="Y4949" s="6"/>
      <c r="Z4949" s="6"/>
      <c r="AA4949" s="6"/>
      <c r="AB4949" s="6"/>
      <c r="AE4949" s="41">
        <f t="shared" ca="1" si="990"/>
        <v>-0.76222522263375214</v>
      </c>
      <c r="AF4949" s="36">
        <f t="shared" ca="1" si="992"/>
        <v>1.3636769083254296</v>
      </c>
    </row>
    <row r="4950" spans="2:32" x14ac:dyDescent="0.25">
      <c r="B4950" s="3">
        <f t="shared" si="993"/>
        <v>4944</v>
      </c>
      <c r="C4950" s="15">
        <f t="shared" ca="1" si="988"/>
        <v>0.41949776736976307</v>
      </c>
      <c r="D4950" s="15">
        <f t="shared" ca="1" si="988"/>
        <v>1.0767580895998625</v>
      </c>
      <c r="E4950" s="15">
        <f t="shared" ca="1" si="988"/>
        <v>-1.5112636516005673</v>
      </c>
      <c r="F4950" s="15">
        <f t="shared" ca="1" si="988"/>
        <v>-1.2615783067353563</v>
      </c>
      <c r="G4950" s="15">
        <f t="shared" ca="1" si="988"/>
        <v>5.1065114673518321</v>
      </c>
      <c r="H4950" s="6"/>
      <c r="I4950" s="15">
        <f t="shared" ca="1" si="989"/>
        <v>0.76598507319710685</v>
      </c>
      <c r="J4950" s="6"/>
      <c r="K4950" s="15">
        <f t="shared" ca="1" si="982"/>
        <v>4.8021381239796504E-3</v>
      </c>
      <c r="L4950" s="15">
        <f t="shared" ca="1" si="983"/>
        <v>3.8631947089626979E-3</v>
      </c>
      <c r="M4950" s="15">
        <f t="shared" ca="1" si="984"/>
        <v>0.20743447018370531</v>
      </c>
      <c r="N4950" s="15">
        <f t="shared" ca="1" si="985"/>
        <v>0.16444053038572612</v>
      </c>
      <c r="O4950" s="15">
        <f t="shared" ca="1" si="986"/>
        <v>0.75360677513415297</v>
      </c>
      <c r="P4950" s="6"/>
      <c r="Q4950" s="15">
        <f t="shared" ca="1" si="987"/>
        <v>1.1341471085365269</v>
      </c>
      <c r="R4950" s="87">
        <f t="shared" ca="1" si="991"/>
        <v>-1.0364078924288651</v>
      </c>
      <c r="Y4950" s="6"/>
      <c r="Z4950" s="6"/>
      <c r="AA4950" s="6"/>
      <c r="AB4950" s="6"/>
      <c r="AE4950" s="41">
        <f t="shared" ca="1" si="990"/>
        <v>-0.55186825231613934</v>
      </c>
      <c r="AF4950" s="36">
        <f t="shared" ca="1" si="992"/>
        <v>0.28353677713413172</v>
      </c>
    </row>
    <row r="4951" spans="2:32" x14ac:dyDescent="0.25">
      <c r="B4951" s="3">
        <f t="shared" si="993"/>
        <v>4945</v>
      </c>
      <c r="C4951" s="15">
        <f t="shared" ca="1" si="988"/>
        <v>-8.4036567528990265</v>
      </c>
      <c r="D4951" s="15">
        <f t="shared" ca="1" si="988"/>
        <v>-0.56074227679991839</v>
      </c>
      <c r="E4951" s="15">
        <f t="shared" ca="1" si="988"/>
        <v>-5.5331730294131916</v>
      </c>
      <c r="F4951" s="15">
        <f t="shared" ca="1" si="988"/>
        <v>4.3275647388267835</v>
      </c>
      <c r="G4951" s="15">
        <f t="shared" ca="1" si="988"/>
        <v>6.4945547594569462</v>
      </c>
      <c r="H4951" s="6"/>
      <c r="I4951" s="15">
        <f t="shared" ca="1" si="989"/>
        <v>-0.73509051216568155</v>
      </c>
      <c r="J4951" s="6"/>
      <c r="K4951" s="15">
        <f t="shared" ca="1" si="982"/>
        <v>2.3522763275406056</v>
      </c>
      <c r="L4951" s="15">
        <f t="shared" ca="1" si="983"/>
        <v>1.2158922870062221E-3</v>
      </c>
      <c r="M4951" s="15">
        <f t="shared" ca="1" si="984"/>
        <v>0.9208638336926479</v>
      </c>
      <c r="N4951" s="15">
        <f t="shared" ca="1" si="985"/>
        <v>1.0252191276160632</v>
      </c>
      <c r="O4951" s="15">
        <f t="shared" ca="1" si="986"/>
        <v>2.090710830139817</v>
      </c>
      <c r="P4951" s="6"/>
      <c r="Q4951" s="15">
        <f t="shared" ca="1" si="987"/>
        <v>6.3902860112761397</v>
      </c>
      <c r="R4951" s="87">
        <f t="shared" ca="1" si="991"/>
        <v>-0.96773522250097144</v>
      </c>
      <c r="Y4951" s="6"/>
      <c r="Z4951" s="6"/>
      <c r="AA4951" s="6"/>
      <c r="AB4951" s="6"/>
      <c r="AE4951" s="41">
        <f t="shared" ca="1" si="990"/>
        <v>-1.2231696619634358</v>
      </c>
      <c r="AF4951" s="36">
        <f t="shared" ca="1" si="992"/>
        <v>1.5975715028190349</v>
      </c>
    </row>
    <row r="4952" spans="2:32" x14ac:dyDescent="0.25">
      <c r="B4952" s="3">
        <f t="shared" si="993"/>
        <v>4946</v>
      </c>
      <c r="C4952" s="15">
        <f t="shared" ca="1" si="988"/>
        <v>8.519095091999727</v>
      </c>
      <c r="D4952" s="15">
        <f t="shared" ca="1" si="988"/>
        <v>0.67368887541381306</v>
      </c>
      <c r="E4952" s="15">
        <f t="shared" ca="1" si="988"/>
        <v>8.5507311570377471</v>
      </c>
      <c r="F4952" s="15">
        <f t="shared" ca="1" si="988"/>
        <v>-2.1154021290951661</v>
      </c>
      <c r="G4952" s="15">
        <f t="shared" ca="1" si="988"/>
        <v>15.330027909395671</v>
      </c>
      <c r="H4952" s="6"/>
      <c r="I4952" s="15">
        <f t="shared" ca="1" si="989"/>
        <v>6.1916281809503584</v>
      </c>
      <c r="J4952" s="6"/>
      <c r="K4952" s="15">
        <f t="shared" ca="1" si="982"/>
        <v>0.21668408888118759</v>
      </c>
      <c r="L4952" s="15">
        <f t="shared" ca="1" si="983"/>
        <v>1.2179061671834053</v>
      </c>
      <c r="M4952" s="15">
        <f t="shared" ca="1" si="984"/>
        <v>0.222614674071375</v>
      </c>
      <c r="N4952" s="15">
        <f t="shared" ca="1" si="985"/>
        <v>2.7602701028806016</v>
      </c>
      <c r="O4952" s="15">
        <f t="shared" ca="1" si="986"/>
        <v>3.3404139838739741</v>
      </c>
      <c r="P4952" s="6"/>
      <c r="Q4952" s="15">
        <f t="shared" ca="1" si="987"/>
        <v>7.7578890168905437</v>
      </c>
      <c r="R4952" s="87">
        <f t="shared" ca="1" si="991"/>
        <v>1.3460337948126526</v>
      </c>
      <c r="Y4952" s="6"/>
      <c r="Z4952" s="6"/>
      <c r="AA4952" s="6"/>
      <c r="AB4952" s="6"/>
      <c r="AE4952" s="41">
        <f t="shared" ca="1" si="990"/>
        <v>1.874553109801758</v>
      </c>
      <c r="AF4952" s="36">
        <f t="shared" ca="1" si="992"/>
        <v>1.9394722542226359</v>
      </c>
    </row>
    <row r="4953" spans="2:32" x14ac:dyDescent="0.25">
      <c r="B4953" s="3">
        <f t="shared" si="993"/>
        <v>4947</v>
      </c>
      <c r="C4953" s="15">
        <f t="shared" ca="1" si="988"/>
        <v>-0.60297762883310391</v>
      </c>
      <c r="D4953" s="15">
        <f t="shared" ca="1" si="988"/>
        <v>9.4915893583174888</v>
      </c>
      <c r="E4953" s="15">
        <f t="shared" ca="1" si="988"/>
        <v>10.369357491129454</v>
      </c>
      <c r="F4953" s="15">
        <f t="shared" ca="1" si="988"/>
        <v>1.7086567601741376</v>
      </c>
      <c r="G4953" s="15">
        <f t="shared" ca="1" si="988"/>
        <v>-3.408081320332073</v>
      </c>
      <c r="H4953" s="6"/>
      <c r="I4953" s="15">
        <f t="shared" ca="1" si="989"/>
        <v>3.5117089320911803</v>
      </c>
      <c r="J4953" s="6"/>
      <c r="K4953" s="15">
        <f t="shared" ca="1" si="982"/>
        <v>0.67722581978603646</v>
      </c>
      <c r="L4953" s="15">
        <f t="shared" ca="1" si="983"/>
        <v>1.430358796478582</v>
      </c>
      <c r="M4953" s="15">
        <f t="shared" ca="1" si="984"/>
        <v>1.8810937503711886</v>
      </c>
      <c r="N4953" s="15">
        <f t="shared" ca="1" si="985"/>
        <v>0.1300398853861906</v>
      </c>
      <c r="O4953" s="15">
        <f t="shared" ca="1" si="986"/>
        <v>1.9153398855012744</v>
      </c>
      <c r="P4953" s="6"/>
      <c r="Q4953" s="15">
        <f t="shared" ca="1" si="987"/>
        <v>6.0340581375232718</v>
      </c>
      <c r="R4953" s="87">
        <f t="shared" ca="1" si="991"/>
        <v>0.5504380245202829</v>
      </c>
      <c r="Y4953" s="6"/>
      <c r="Z4953" s="6"/>
      <c r="AA4953" s="6"/>
      <c r="AB4953" s="6"/>
      <c r="AE4953" s="41">
        <f t="shared" ca="1" si="990"/>
        <v>0.67605678686989845</v>
      </c>
      <c r="AF4953" s="36">
        <f t="shared" ca="1" si="992"/>
        <v>1.508514534380818</v>
      </c>
    </row>
    <row r="4954" spans="2:32" x14ac:dyDescent="0.25">
      <c r="B4954" s="3">
        <f t="shared" si="993"/>
        <v>4948</v>
      </c>
      <c r="C4954" s="15">
        <f t="shared" ca="1" si="988"/>
        <v>-4.2084210644614775</v>
      </c>
      <c r="D4954" s="15">
        <f t="shared" ca="1" si="988"/>
        <v>7.906078774878174</v>
      </c>
      <c r="E4954" s="15">
        <f t="shared" ca="1" si="988"/>
        <v>-10.795923807703481</v>
      </c>
      <c r="F4954" s="15">
        <f t="shared" ca="1" si="988"/>
        <v>0.72859587772163414</v>
      </c>
      <c r="G4954" s="15">
        <f t="shared" ca="1" si="988"/>
        <v>9.4814216054644387</v>
      </c>
      <c r="H4954" s="6"/>
      <c r="I4954" s="15">
        <f t="shared" ca="1" si="989"/>
        <v>0.62235027717985769</v>
      </c>
      <c r="J4954" s="6"/>
      <c r="K4954" s="15">
        <f t="shared" ca="1" si="982"/>
        <v>0.93345407020892901</v>
      </c>
      <c r="L4954" s="15">
        <f t="shared" ca="1" si="983"/>
        <v>2.122108033127303</v>
      </c>
      <c r="M4954" s="15">
        <f t="shared" ca="1" si="984"/>
        <v>5.2150793231007384</v>
      </c>
      <c r="N4954" s="15">
        <f t="shared" ca="1" si="985"/>
        <v>4.515251053793091E-4</v>
      </c>
      <c r="O4954" s="15">
        <f t="shared" ca="1" si="986"/>
        <v>3.1393257919853581</v>
      </c>
      <c r="P4954" s="6"/>
      <c r="Q4954" s="15">
        <f t="shared" ca="1" si="987"/>
        <v>11.410418743527709</v>
      </c>
      <c r="R4954" s="87">
        <f t="shared" ca="1" si="991"/>
        <v>-0.3647816734619776</v>
      </c>
      <c r="Y4954" s="6"/>
      <c r="Z4954" s="6"/>
      <c r="AA4954" s="6"/>
      <c r="AB4954" s="6"/>
      <c r="AE4954" s="41">
        <f t="shared" ca="1" si="990"/>
        <v>-0.61610368588191622</v>
      </c>
      <c r="AF4954" s="36">
        <f t="shared" ca="1" si="992"/>
        <v>2.8526046858819272</v>
      </c>
    </row>
    <row r="4955" spans="2:32" x14ac:dyDescent="0.25">
      <c r="B4955" s="3">
        <f t="shared" si="993"/>
        <v>4949</v>
      </c>
      <c r="C4955" s="15">
        <f t="shared" ca="1" si="988"/>
        <v>4.9730136496106851</v>
      </c>
      <c r="D4955" s="15">
        <f t="shared" ca="1" si="988"/>
        <v>7.075532212560093</v>
      </c>
      <c r="E4955" s="15">
        <f t="shared" ca="1" si="988"/>
        <v>4.0332478303665287</v>
      </c>
      <c r="F4955" s="15">
        <f t="shared" ca="1" si="988"/>
        <v>-9.8054467886398022</v>
      </c>
      <c r="G4955" s="15">
        <f t="shared" ca="1" si="988"/>
        <v>-0.44322866674282224</v>
      </c>
      <c r="H4955" s="6"/>
      <c r="I4955" s="15">
        <f t="shared" ca="1" si="989"/>
        <v>1.1666236474309364</v>
      </c>
      <c r="J4955" s="6"/>
      <c r="K4955" s="15">
        <f t="shared" ca="1" si="982"/>
        <v>0.57954419394775791</v>
      </c>
      <c r="L4955" s="15">
        <f t="shared" ca="1" si="983"/>
        <v>1.3966080172422681</v>
      </c>
      <c r="M4955" s="15">
        <f t="shared" ca="1" si="984"/>
        <v>0.32870136824764601</v>
      </c>
      <c r="N4955" s="15">
        <f t="shared" ca="1" si="985"/>
        <v>4.8154531861639027</v>
      </c>
      <c r="O4955" s="15">
        <f t="shared" ca="1" si="986"/>
        <v>0.10366497893802425</v>
      </c>
      <c r="P4955" s="6"/>
      <c r="Q4955" s="15">
        <f t="shared" ca="1" si="987"/>
        <v>7.2239717445395986</v>
      </c>
      <c r="R4955" s="87">
        <f t="shared" ca="1" si="991"/>
        <v>-0.27733082728876451</v>
      </c>
      <c r="Y4955" s="6"/>
      <c r="Z4955" s="6"/>
      <c r="AA4955" s="6"/>
      <c r="AB4955" s="6"/>
      <c r="AE4955" s="41">
        <f t="shared" ca="1" si="990"/>
        <v>-0.37269723503705154</v>
      </c>
      <c r="AF4955" s="36">
        <f t="shared" ca="1" si="992"/>
        <v>1.8059929361348996</v>
      </c>
    </row>
    <row r="4956" spans="2:32" x14ac:dyDescent="0.25">
      <c r="B4956" s="3">
        <f t="shared" si="993"/>
        <v>4950</v>
      </c>
      <c r="C4956" s="15">
        <f t="shared" ca="1" si="988"/>
        <v>1.8234352660967317</v>
      </c>
      <c r="D4956" s="15">
        <f t="shared" ca="1" si="988"/>
        <v>6.451288938483172</v>
      </c>
      <c r="E4956" s="15">
        <f t="shared" ca="1" si="988"/>
        <v>3.8531713889105963</v>
      </c>
      <c r="F4956" s="15">
        <f t="shared" ca="1" si="988"/>
        <v>-7.0478456981217938</v>
      </c>
      <c r="G4956" s="15">
        <f t="shared" ca="1" si="988"/>
        <v>7.1640193177884619</v>
      </c>
      <c r="H4956" s="6"/>
      <c r="I4956" s="15">
        <f t="shared" ca="1" si="989"/>
        <v>2.4488138426314334</v>
      </c>
      <c r="J4956" s="6"/>
      <c r="K4956" s="15">
        <f t="shared" ca="1" si="982"/>
        <v>1.5643934559542789E-2</v>
      </c>
      <c r="L4956" s="15">
        <f t="shared" ca="1" si="983"/>
        <v>0.6407922757165353</v>
      </c>
      <c r="M4956" s="15">
        <f t="shared" ca="1" si="984"/>
        <v>7.888880471164926E-2</v>
      </c>
      <c r="N4956" s="15">
        <f t="shared" ca="1" si="985"/>
        <v>3.6074616973191729</v>
      </c>
      <c r="O4956" s="15">
        <f t="shared" ca="1" si="986"/>
        <v>0.88932650691803261</v>
      </c>
      <c r="P4956" s="6"/>
      <c r="Q4956" s="15">
        <f t="shared" ca="1" si="987"/>
        <v>5.2321132192249324</v>
      </c>
      <c r="R4956" s="87">
        <f t="shared" ca="1" si="991"/>
        <v>0.17549820148210804</v>
      </c>
      <c r="Y4956" s="6"/>
      <c r="Z4956" s="6"/>
      <c r="AA4956" s="6"/>
      <c r="AB4956" s="6"/>
      <c r="AE4956" s="41">
        <f t="shared" ca="1" si="990"/>
        <v>0.20071565227335564</v>
      </c>
      <c r="AF4956" s="36">
        <f t="shared" ca="1" si="992"/>
        <v>1.3080283048062331</v>
      </c>
    </row>
    <row r="4957" spans="2:32" x14ac:dyDescent="0.25">
      <c r="B4957" s="3">
        <f t="shared" si="993"/>
        <v>4951</v>
      </c>
      <c r="C4957" s="15">
        <f t="shared" ca="1" si="988"/>
        <v>5.2096088898442217</v>
      </c>
      <c r="D4957" s="15">
        <f t="shared" ca="1" si="988"/>
        <v>1.4336060776794437</v>
      </c>
      <c r="E4957" s="15">
        <f t="shared" ca="1" si="988"/>
        <v>6.2264177172920556</v>
      </c>
      <c r="F4957" s="15">
        <f t="shared" ca="1" si="988"/>
        <v>-3.1729650859617475</v>
      </c>
      <c r="G4957" s="15">
        <f t="shared" ca="1" si="988"/>
        <v>-0.61918763690601297</v>
      </c>
      <c r="H4957" s="6"/>
      <c r="I4957" s="15">
        <f t="shared" ca="1" si="989"/>
        <v>1.8154959923895919</v>
      </c>
      <c r="J4957" s="6"/>
      <c r="K4957" s="15">
        <f t="shared" ca="1" si="982"/>
        <v>0.46080009442671449</v>
      </c>
      <c r="L4957" s="15">
        <f t="shared" ca="1" si="983"/>
        <v>5.8335962782929719E-3</v>
      </c>
      <c r="M4957" s="15">
        <f t="shared" ca="1" si="984"/>
        <v>0.77824921852866091</v>
      </c>
      <c r="N4957" s="15">
        <f t="shared" ca="1" si="985"/>
        <v>0.99538975720904832</v>
      </c>
      <c r="O4957" s="15">
        <f t="shared" ca="1" si="986"/>
        <v>0.23710737499040072</v>
      </c>
      <c r="P4957" s="6"/>
      <c r="Q4957" s="15">
        <f t="shared" ca="1" si="987"/>
        <v>2.4773800414331175</v>
      </c>
      <c r="R4957" s="87">
        <f t="shared" ca="1" si="991"/>
        <v>-0.10484663104330046</v>
      </c>
      <c r="Y4957" s="6"/>
      <c r="Z4957" s="6"/>
      <c r="AA4957" s="6"/>
      <c r="AB4957" s="6"/>
      <c r="AE4957" s="41">
        <f t="shared" ca="1" si="990"/>
        <v>-8.2512700627602201E-2</v>
      </c>
      <c r="AF4957" s="36">
        <f t="shared" ca="1" si="992"/>
        <v>0.61934501035827938</v>
      </c>
    </row>
    <row r="4958" spans="2:32" x14ac:dyDescent="0.25">
      <c r="B4958" s="3">
        <f t="shared" si="993"/>
        <v>4952</v>
      </c>
      <c r="C4958" s="15">
        <f t="shared" ca="1" si="988"/>
        <v>3.3359796364521195</v>
      </c>
      <c r="D4958" s="15">
        <f t="shared" ca="1" si="988"/>
        <v>-1.024393403365587</v>
      </c>
      <c r="E4958" s="15">
        <f t="shared" ca="1" si="988"/>
        <v>9.5531018074309193E-2</v>
      </c>
      <c r="F4958" s="15">
        <f t="shared" ca="1" si="988"/>
        <v>6.8851872013766826</v>
      </c>
      <c r="G4958" s="15">
        <f t="shared" ca="1" si="988"/>
        <v>5.9603135450503375</v>
      </c>
      <c r="H4958" s="6"/>
      <c r="I4958" s="15">
        <f t="shared" ca="1" si="989"/>
        <v>3.0505235995175726</v>
      </c>
      <c r="J4958" s="6"/>
      <c r="K4958" s="15">
        <f t="shared" ca="1" si="982"/>
        <v>3.2594059608950965E-3</v>
      </c>
      <c r="L4958" s="15">
        <f t="shared" ca="1" si="983"/>
        <v>0.66419794321545078</v>
      </c>
      <c r="M4958" s="15">
        <f t="shared" ca="1" si="984"/>
        <v>0.34927924625538881</v>
      </c>
      <c r="N4958" s="15">
        <f t="shared" ca="1" si="985"/>
        <v>0.58818579757692335</v>
      </c>
      <c r="O4958" s="15">
        <f t="shared" ca="1" si="986"/>
        <v>0.33867510108494281</v>
      </c>
      <c r="P4958" s="6"/>
      <c r="Q4958" s="15">
        <f t="shared" ca="1" si="987"/>
        <v>1.9435974940936007</v>
      </c>
      <c r="R4958" s="87">
        <f t="shared" ca="1" si="991"/>
        <v>0.67398098091725478</v>
      </c>
      <c r="Y4958" s="6"/>
      <c r="Z4958" s="6"/>
      <c r="AA4958" s="6"/>
      <c r="AB4958" s="6"/>
      <c r="AE4958" s="41">
        <f t="shared" ca="1" si="990"/>
        <v>0.46980843609781148</v>
      </c>
      <c r="AF4958" s="36">
        <f t="shared" ca="1" si="992"/>
        <v>0.48589937352340018</v>
      </c>
    </row>
    <row r="4959" spans="2:32" x14ac:dyDescent="0.25">
      <c r="B4959" s="3">
        <f t="shared" si="993"/>
        <v>4953</v>
      </c>
      <c r="C4959" s="15">
        <f t="shared" ca="1" si="988"/>
        <v>-3.0876970228221028</v>
      </c>
      <c r="D4959" s="15">
        <f t="shared" ca="1" si="988"/>
        <v>4.2526484536871774</v>
      </c>
      <c r="E4959" s="15">
        <f t="shared" ca="1" si="988"/>
        <v>2.9586358147966245</v>
      </c>
      <c r="F4959" s="15">
        <f t="shared" ca="1" si="988"/>
        <v>8.5899608131788767</v>
      </c>
      <c r="G4959" s="15">
        <f t="shared" ca="1" si="988"/>
        <v>9.8829968899753453</v>
      </c>
      <c r="H4959" s="6"/>
      <c r="I4959" s="15">
        <f t="shared" ca="1" si="989"/>
        <v>4.519308989763184</v>
      </c>
      <c r="J4959" s="6"/>
      <c r="K4959" s="15">
        <f t="shared" ca="1" si="982"/>
        <v>2.3146616190203479</v>
      </c>
      <c r="L4959" s="15">
        <f t="shared" ca="1" si="983"/>
        <v>2.8443136600137284E-3</v>
      </c>
      <c r="M4959" s="15">
        <f t="shared" ca="1" si="984"/>
        <v>9.7428030362408047E-2</v>
      </c>
      <c r="N4959" s="15">
        <f t="shared" ca="1" si="985"/>
        <v>0.66280825069910021</v>
      </c>
      <c r="O4959" s="15">
        <f t="shared" ca="1" si="986"/>
        <v>1.1507659156352941</v>
      </c>
      <c r="P4959" s="6"/>
      <c r="Q4959" s="15">
        <f t="shared" ca="1" si="987"/>
        <v>4.2285081293771638</v>
      </c>
      <c r="R4959" s="87">
        <f t="shared" ca="1" si="991"/>
        <v>1.0958039080141313</v>
      </c>
      <c r="Y4959" s="6"/>
      <c r="Z4959" s="6"/>
      <c r="AA4959" s="6"/>
      <c r="AB4959" s="6"/>
      <c r="AE4959" s="41">
        <f t="shared" ca="1" si="990"/>
        <v>1.1266692314873601</v>
      </c>
      <c r="AF4959" s="36">
        <f t="shared" ca="1" si="992"/>
        <v>1.057127032344291</v>
      </c>
    </row>
    <row r="4960" spans="2:32" x14ac:dyDescent="0.25">
      <c r="B4960" s="3">
        <f t="shared" si="993"/>
        <v>4954</v>
      </c>
      <c r="C4960" s="15">
        <f t="shared" ca="1" si="988"/>
        <v>4.1336763746301619</v>
      </c>
      <c r="D4960" s="15">
        <f t="shared" ca="1" si="988"/>
        <v>2.6736534047363398</v>
      </c>
      <c r="E4960" s="15">
        <f t="shared" ca="1" si="988"/>
        <v>-0.25202049514692115</v>
      </c>
      <c r="F4960" s="15">
        <f t="shared" ca="1" si="988"/>
        <v>-0.57666765986944002</v>
      </c>
      <c r="G4960" s="15">
        <f t="shared" ca="1" si="988"/>
        <v>-5.0724657678085734</v>
      </c>
      <c r="H4960" s="6"/>
      <c r="I4960" s="15">
        <f t="shared" ca="1" si="989"/>
        <v>0.18123517130831351</v>
      </c>
      <c r="J4960" s="6"/>
      <c r="K4960" s="15">
        <f t="shared" ca="1" si="982"/>
        <v>0.62487165862865057</v>
      </c>
      <c r="L4960" s="15">
        <f t="shared" ca="1" si="983"/>
        <v>0.24848594601297938</v>
      </c>
      <c r="M4960" s="15">
        <f t="shared" ca="1" si="984"/>
        <v>7.5084189006227814E-3</v>
      </c>
      <c r="N4960" s="15">
        <f t="shared" ca="1" si="985"/>
        <v>2.2976668060290178E-2</v>
      </c>
      <c r="O4960" s="15">
        <f t="shared" ca="1" si="986"/>
        <v>1.1040549423071062</v>
      </c>
      <c r="P4960" s="6"/>
      <c r="Q4960" s="15">
        <f t="shared" ca="1" si="987"/>
        <v>2.007897633909649</v>
      </c>
      <c r="R4960" s="87">
        <f t="shared" ca="1" si="991"/>
        <v>-1.148023443411696</v>
      </c>
      <c r="Y4960" s="6"/>
      <c r="Z4960" s="6"/>
      <c r="AA4960" s="6"/>
      <c r="AB4960" s="6"/>
      <c r="AE4960" s="41">
        <f t="shared" ca="1" si="990"/>
        <v>-0.8133763584080741</v>
      </c>
      <c r="AF4960" s="36">
        <f t="shared" ca="1" si="992"/>
        <v>0.50197440847741226</v>
      </c>
    </row>
    <row r="4961" spans="2:32" x14ac:dyDescent="0.25">
      <c r="B4961" s="3">
        <f t="shared" si="993"/>
        <v>4955</v>
      </c>
      <c r="C4961" s="15">
        <f t="shared" ca="1" si="988"/>
        <v>0.65263553653693185</v>
      </c>
      <c r="D4961" s="15">
        <f t="shared" ca="1" si="988"/>
        <v>11.817442690693554</v>
      </c>
      <c r="E4961" s="15">
        <f t="shared" ca="1" si="988"/>
        <v>7.9118385749060254</v>
      </c>
      <c r="F4961" s="15">
        <f t="shared" ca="1" si="988"/>
        <v>1.2807665644353436</v>
      </c>
      <c r="G4961" s="15">
        <f t="shared" ca="1" si="988"/>
        <v>7.823552699537923</v>
      </c>
      <c r="H4961" s="6"/>
      <c r="I4961" s="15">
        <f t="shared" ca="1" si="989"/>
        <v>5.8972472132219558</v>
      </c>
      <c r="J4961" s="6"/>
      <c r="K4961" s="15">
        <f t="shared" ca="1" si="982"/>
        <v>1.1002380655688357</v>
      </c>
      <c r="L4961" s="15">
        <f t="shared" ca="1" si="983"/>
        <v>1.4019485796590065</v>
      </c>
      <c r="M4961" s="15">
        <f t="shared" ca="1" si="984"/>
        <v>0.16234313418288296</v>
      </c>
      <c r="N4961" s="15">
        <f t="shared" ca="1" si="985"/>
        <v>0.85247574322485042</v>
      </c>
      <c r="O4961" s="15">
        <f t="shared" ca="1" si="986"/>
        <v>0.14842611306443981</v>
      </c>
      <c r="P4961" s="6"/>
      <c r="Q4961" s="15">
        <f t="shared" ca="1" si="987"/>
        <v>3.6654316357000156</v>
      </c>
      <c r="R4961" s="87">
        <f t="shared" ca="1" si="991"/>
        <v>1.8207083617309641</v>
      </c>
      <c r="Y4961" s="6"/>
      <c r="Z4961" s="6"/>
      <c r="AA4961" s="6"/>
      <c r="AB4961" s="6"/>
      <c r="AE4961" s="41">
        <f t="shared" ca="1" si="990"/>
        <v>1.742901938777182</v>
      </c>
      <c r="AF4961" s="36">
        <f t="shared" ca="1" si="992"/>
        <v>0.91635790892500391</v>
      </c>
    </row>
    <row r="4962" spans="2:32" x14ac:dyDescent="0.25">
      <c r="B4962" s="3">
        <f t="shared" si="993"/>
        <v>4956</v>
      </c>
      <c r="C4962" s="15">
        <f t="shared" ca="1" si="988"/>
        <v>-7.1765480291144268E-2</v>
      </c>
      <c r="D4962" s="15">
        <f t="shared" ca="1" si="988"/>
        <v>-4.838924281863453</v>
      </c>
      <c r="E4962" s="15">
        <f t="shared" ca="1" si="988"/>
        <v>-6.6318006249393697</v>
      </c>
      <c r="F4962" s="15">
        <f t="shared" ca="1" si="988"/>
        <v>-0.97249888777319704</v>
      </c>
      <c r="G4962" s="15">
        <f t="shared" ca="1" si="988"/>
        <v>-1.5813341912192511</v>
      </c>
      <c r="H4962" s="6"/>
      <c r="I4962" s="15">
        <f t="shared" ca="1" si="989"/>
        <v>-2.8192646932172827</v>
      </c>
      <c r="J4962" s="6"/>
      <c r="K4962" s="15">
        <f t="shared" ca="1" si="982"/>
        <v>0.30195007700118998</v>
      </c>
      <c r="L4962" s="15">
        <f t="shared" ca="1" si="983"/>
        <v>0.16316099416041674</v>
      </c>
      <c r="M4962" s="15">
        <f t="shared" ca="1" si="984"/>
        <v>0.58141720922688012</v>
      </c>
      <c r="N4962" s="15">
        <f t="shared" ca="1" si="985"/>
        <v>0.13642175760630168</v>
      </c>
      <c r="O4962" s="15">
        <f t="shared" ca="1" si="986"/>
        <v>6.1298877111083942E-2</v>
      </c>
      <c r="P4962" s="6"/>
      <c r="Q4962" s="15">
        <f t="shared" ca="1" si="987"/>
        <v>1.2442489151058722</v>
      </c>
      <c r="R4962" s="87">
        <f t="shared" ca="1" si="991"/>
        <v>-3.8643115967451456</v>
      </c>
      <c r="Y4962" s="6"/>
      <c r="Z4962" s="6"/>
      <c r="AA4962" s="6"/>
      <c r="AB4962" s="6"/>
      <c r="AE4962" s="41">
        <f t="shared" ca="1" si="990"/>
        <v>-2.1552406911197028</v>
      </c>
      <c r="AF4962" s="36">
        <f t="shared" ca="1" si="992"/>
        <v>0.31106222877646805</v>
      </c>
    </row>
    <row r="4963" spans="2:32" x14ac:dyDescent="0.25">
      <c r="B4963" s="3">
        <f t="shared" si="993"/>
        <v>4957</v>
      </c>
      <c r="C4963" s="15">
        <f t="shared" ca="1" si="988"/>
        <v>2.768064446994619</v>
      </c>
      <c r="D4963" s="15">
        <f t="shared" ca="1" si="988"/>
        <v>1.6923181161783674</v>
      </c>
      <c r="E4963" s="15">
        <f t="shared" ca="1" si="988"/>
        <v>11.316584068089904</v>
      </c>
      <c r="F4963" s="15">
        <f t="shared" ca="1" si="988"/>
        <v>-0.39711394032154734</v>
      </c>
      <c r="G4963" s="15">
        <f t="shared" ca="1" si="988"/>
        <v>-2.5854361862124113</v>
      </c>
      <c r="H4963" s="6"/>
      <c r="I4963" s="15">
        <f t="shared" ca="1" si="989"/>
        <v>2.5588833009457863</v>
      </c>
      <c r="J4963" s="6"/>
      <c r="K4963" s="15">
        <f t="shared" ca="1" si="982"/>
        <v>1.7502700744921218E-3</v>
      </c>
      <c r="L4963" s="15">
        <f t="shared" ca="1" si="983"/>
        <v>3.0037408778039641E-2</v>
      </c>
      <c r="M4963" s="15">
        <f t="shared" ca="1" si="984"/>
        <v>3.0678929090734672</v>
      </c>
      <c r="N4963" s="15">
        <f t="shared" ca="1" si="985"/>
        <v>0.34951678761520344</v>
      </c>
      <c r="O4963" s="15">
        <f t="shared" ca="1" si="986"/>
        <v>1.0585609194382233</v>
      </c>
      <c r="P4963" s="6"/>
      <c r="Q4963" s="15">
        <f t="shared" ca="1" si="987"/>
        <v>4.5077582949794257</v>
      </c>
      <c r="R4963" s="87">
        <f t="shared" ca="1" si="991"/>
        <v>0.23544301810148976</v>
      </c>
      <c r="Y4963" s="6"/>
      <c r="Z4963" s="6"/>
      <c r="AA4963" s="6"/>
      <c r="AB4963" s="6"/>
      <c r="AE4963" s="41">
        <f t="shared" ca="1" si="990"/>
        <v>0.24994021048085013</v>
      </c>
      <c r="AF4963" s="36">
        <f t="shared" ca="1" si="992"/>
        <v>1.1269395737448564</v>
      </c>
    </row>
    <row r="4964" spans="2:32" x14ac:dyDescent="0.25">
      <c r="B4964" s="3">
        <f t="shared" si="993"/>
        <v>4958</v>
      </c>
      <c r="C4964" s="15">
        <f t="shared" ca="1" si="988"/>
        <v>4.2613948022298338</v>
      </c>
      <c r="D4964" s="15">
        <f t="shared" ca="1" si="988"/>
        <v>-0.91225812572301068</v>
      </c>
      <c r="E4964" s="15">
        <f t="shared" ca="1" si="988"/>
        <v>1.9189948821486225</v>
      </c>
      <c r="F4964" s="15">
        <f t="shared" ca="1" si="988"/>
        <v>-1.0985182941224982</v>
      </c>
      <c r="G4964" s="15">
        <f t="shared" ca="1" si="988"/>
        <v>0.54014063922653643</v>
      </c>
      <c r="H4964" s="6"/>
      <c r="I4964" s="15">
        <f t="shared" ca="1" si="989"/>
        <v>0.94195078075189687</v>
      </c>
      <c r="J4964" s="6"/>
      <c r="K4964" s="15">
        <f t="shared" ca="1" si="982"/>
        <v>0.44074834446902472</v>
      </c>
      <c r="L4964" s="15">
        <f t="shared" ca="1" si="983"/>
        <v>0.13752362675403487</v>
      </c>
      <c r="M4964" s="15">
        <f t="shared" ca="1" si="984"/>
        <v>3.8184607042965397E-2</v>
      </c>
      <c r="N4964" s="15">
        <f t="shared" ca="1" si="985"/>
        <v>0.16654056182075078</v>
      </c>
      <c r="O4964" s="15">
        <f t="shared" ca="1" si="986"/>
        <v>6.4580555933052061E-3</v>
      </c>
      <c r="P4964" s="6"/>
      <c r="Q4964" s="15">
        <f t="shared" ca="1" si="987"/>
        <v>0.78945519568008116</v>
      </c>
      <c r="R4964" s="87">
        <f t="shared" ca="1" si="991"/>
        <v>-1.065091995622772</v>
      </c>
      <c r="Y4964" s="6"/>
      <c r="Z4964" s="6"/>
      <c r="AA4964" s="6"/>
      <c r="AB4964" s="6"/>
      <c r="AE4964" s="41">
        <f t="shared" ca="1" si="990"/>
        <v>-0.47317399555586753</v>
      </c>
      <c r="AF4964" s="36">
        <f t="shared" ca="1" si="992"/>
        <v>0.19736379892002029</v>
      </c>
    </row>
    <row r="4965" spans="2:32" x14ac:dyDescent="0.25">
      <c r="B4965" s="3">
        <f t="shared" si="993"/>
        <v>4959</v>
      </c>
      <c r="C4965" s="15">
        <f t="shared" ca="1" si="988"/>
        <v>8.3747747454389252</v>
      </c>
      <c r="D4965" s="15">
        <f t="shared" ca="1" si="988"/>
        <v>-6.2036306791761486</v>
      </c>
      <c r="E4965" s="15">
        <f t="shared" ca="1" si="988"/>
        <v>2.3157822930668188</v>
      </c>
      <c r="F4965" s="15">
        <f t="shared" ca="1" si="988"/>
        <v>4.4186059242665072</v>
      </c>
      <c r="G4965" s="15">
        <f t="shared" ca="1" si="988"/>
        <v>-4.672601247281519</v>
      </c>
      <c r="H4965" s="6"/>
      <c r="I4965" s="15">
        <f t="shared" ca="1" si="989"/>
        <v>0.84658620726291667</v>
      </c>
      <c r="J4965" s="6"/>
      <c r="K4965" s="15">
        <f t="shared" ca="1" si="982"/>
        <v>2.2669449066529852</v>
      </c>
      <c r="L4965" s="15">
        <f t="shared" ca="1" si="983"/>
        <v>1.9882223258332214</v>
      </c>
      <c r="M4965" s="15">
        <f t="shared" ca="1" si="984"/>
        <v>8.6341485541660282E-2</v>
      </c>
      <c r="N4965" s="15">
        <f t="shared" ca="1" si="985"/>
        <v>0.51037299434649641</v>
      </c>
      <c r="O4965" s="15">
        <f t="shared" ca="1" si="986"/>
        <v>1.2184572063360273</v>
      </c>
      <c r="P4965" s="6"/>
      <c r="Q4965" s="15">
        <f t="shared" ca="1" si="987"/>
        <v>6.07033891871039</v>
      </c>
      <c r="R4965" s="87">
        <f t="shared" ca="1" si="991"/>
        <v>-0.41871996052410093</v>
      </c>
      <c r="Y4965" s="6"/>
      <c r="Z4965" s="6"/>
      <c r="AA4965" s="6"/>
      <c r="AB4965" s="6"/>
      <c r="AE4965" s="41">
        <f t="shared" ca="1" si="990"/>
        <v>-0.51582232934919425</v>
      </c>
      <c r="AF4965" s="36">
        <f t="shared" ca="1" si="992"/>
        <v>1.5175847296775975</v>
      </c>
    </row>
    <row r="4966" spans="2:32" x14ac:dyDescent="0.25">
      <c r="B4966" s="3">
        <f t="shared" si="993"/>
        <v>4960</v>
      </c>
      <c r="C4966" s="15">
        <f t="shared" ca="1" si="988"/>
        <v>0.41292973309136083</v>
      </c>
      <c r="D4966" s="15">
        <f t="shared" ca="1" si="988"/>
        <v>3.3450102785150029</v>
      </c>
      <c r="E4966" s="15">
        <f t="shared" ca="1" si="988"/>
        <v>3.1370018810066256</v>
      </c>
      <c r="F4966" s="15">
        <f t="shared" ca="1" si="988"/>
        <v>0.72477887279197262</v>
      </c>
      <c r="G4966" s="15">
        <f t="shared" ca="1" si="988"/>
        <v>2.9621649844459528</v>
      </c>
      <c r="H4966" s="6"/>
      <c r="I4966" s="15">
        <f t="shared" ca="1" si="989"/>
        <v>2.1163771499701829</v>
      </c>
      <c r="J4966" s="6"/>
      <c r="K4966" s="15">
        <f t="shared" ca="1" si="982"/>
        <v>0.11606932408284527</v>
      </c>
      <c r="L4966" s="15">
        <f t="shared" ca="1" si="983"/>
        <v>6.0381574582313288E-2</v>
      </c>
      <c r="M4966" s="15">
        <f t="shared" ca="1" si="984"/>
        <v>4.1666993664128446E-2</v>
      </c>
      <c r="N4966" s="15">
        <f t="shared" ca="1" si="985"/>
        <v>7.7461830601814524E-2</v>
      </c>
      <c r="O4966" s="15">
        <f t="shared" ca="1" si="986"/>
        <v>2.8614282437888498E-2</v>
      </c>
      <c r="P4966" s="6"/>
      <c r="Q4966" s="15">
        <f t="shared" ca="1" si="987"/>
        <v>0.32419400536899007</v>
      </c>
      <c r="R4966" s="87">
        <f t="shared" ca="1" si="991"/>
        <v>0.18281432393635633</v>
      </c>
      <c r="Y4966" s="6"/>
      <c r="Z4966" s="6"/>
      <c r="AA4966" s="6"/>
      <c r="AB4966" s="6"/>
      <c r="AE4966" s="41">
        <f t="shared" ca="1" si="990"/>
        <v>5.2045443672203311E-2</v>
      </c>
      <c r="AF4966" s="36">
        <f t="shared" ca="1" si="992"/>
        <v>8.1048501342247517E-2</v>
      </c>
    </row>
    <row r="4967" spans="2:32" x14ac:dyDescent="0.25">
      <c r="B4967" s="3">
        <f t="shared" si="993"/>
        <v>4961</v>
      </c>
      <c r="C4967" s="15">
        <f t="shared" ca="1" si="988"/>
        <v>-0.78420585051246494</v>
      </c>
      <c r="D4967" s="15">
        <f t="shared" ca="1" si="988"/>
        <v>0.94007936226332478</v>
      </c>
      <c r="E4967" s="15">
        <f t="shared" ca="1" si="988"/>
        <v>1.440244407350616</v>
      </c>
      <c r="F4967" s="15">
        <f t="shared" ca="1" si="988"/>
        <v>7.6429448628070009</v>
      </c>
      <c r="G4967" s="15">
        <f t="shared" ca="1" si="988"/>
        <v>-1.3092140441205506</v>
      </c>
      <c r="H4967" s="6"/>
      <c r="I4967" s="15">
        <f t="shared" ca="1" si="989"/>
        <v>1.5859697475575851</v>
      </c>
      <c r="J4967" s="6"/>
      <c r="K4967" s="15">
        <f t="shared" ca="1" si="982"/>
        <v>0.22470929462746878</v>
      </c>
      <c r="L4967" s="15">
        <f t="shared" ca="1" si="983"/>
        <v>1.6686975592622721E-2</v>
      </c>
      <c r="M4967" s="15">
        <f t="shared" ca="1" si="984"/>
        <v>8.4943499113747595E-4</v>
      </c>
      <c r="N4967" s="15">
        <f t="shared" ca="1" si="985"/>
        <v>1.4674779018700268</v>
      </c>
      <c r="O4967" s="15">
        <f t="shared" ca="1" si="986"/>
        <v>0.33528356750383154</v>
      </c>
      <c r="P4967" s="6"/>
      <c r="Q4967" s="15">
        <f t="shared" ca="1" si="987"/>
        <v>2.0450071745850873</v>
      </c>
      <c r="R4967" s="87">
        <f t="shared" ca="1" si="991"/>
        <v>-0.25895819000315118</v>
      </c>
      <c r="Y4967" s="6"/>
      <c r="Z4967" s="6"/>
      <c r="AA4967" s="6"/>
      <c r="AB4967" s="6"/>
      <c r="AE4967" s="41">
        <f t="shared" ca="1" si="990"/>
        <v>-0.18515995784052758</v>
      </c>
      <c r="AF4967" s="36">
        <f t="shared" ca="1" si="992"/>
        <v>0.51125179364627182</v>
      </c>
    </row>
    <row r="4968" spans="2:32" x14ac:dyDescent="0.25">
      <c r="B4968" s="3">
        <f t="shared" si="993"/>
        <v>4962</v>
      </c>
      <c r="C4968" s="15">
        <f t="shared" ca="1" si="988"/>
        <v>1.5357372516755923</v>
      </c>
      <c r="D4968" s="15">
        <f t="shared" ca="1" si="988"/>
        <v>4.2808856767210983</v>
      </c>
      <c r="E4968" s="15">
        <f t="shared" ca="1" si="988"/>
        <v>1.3026880541823136</v>
      </c>
      <c r="F4968" s="15">
        <f t="shared" ca="1" si="988"/>
        <v>1.5488607737622559</v>
      </c>
      <c r="G4968" s="15">
        <f t="shared" ca="1" si="988"/>
        <v>-2.9583926766910018</v>
      </c>
      <c r="H4968" s="6"/>
      <c r="I4968" s="15">
        <f t="shared" ca="1" si="989"/>
        <v>1.1419558159300518</v>
      </c>
      <c r="J4968" s="6"/>
      <c r="K4968" s="15">
        <f t="shared" ca="1" si="982"/>
        <v>6.2025527655127687E-3</v>
      </c>
      <c r="L4968" s="15">
        <f t="shared" ca="1" si="983"/>
        <v>0.39411522683862793</v>
      </c>
      <c r="M4968" s="15">
        <f t="shared" ca="1" si="984"/>
        <v>1.033394096543274E-3</v>
      </c>
      <c r="N4968" s="15">
        <f t="shared" ca="1" si="985"/>
        <v>6.622865788337113E-3</v>
      </c>
      <c r="O4968" s="15">
        <f t="shared" ca="1" si="986"/>
        <v>0.67251431043758991</v>
      </c>
      <c r="P4968" s="6"/>
      <c r="Q4968" s="15">
        <f t="shared" ca="1" si="987"/>
        <v>1.0804883499266111</v>
      </c>
      <c r="R4968" s="87">
        <f t="shared" ca="1" si="991"/>
        <v>-0.73831994590768923</v>
      </c>
      <c r="Y4968" s="6"/>
      <c r="Z4968" s="6"/>
      <c r="AA4968" s="6"/>
      <c r="AB4968" s="6"/>
      <c r="AE4968" s="41">
        <f t="shared" ca="1" si="990"/>
        <v>-0.38372902465574926</v>
      </c>
      <c r="AF4968" s="36">
        <f t="shared" ca="1" si="992"/>
        <v>0.27012208748165278</v>
      </c>
    </row>
    <row r="4969" spans="2:32" x14ac:dyDescent="0.25">
      <c r="B4969" s="3">
        <f t="shared" si="993"/>
        <v>4963</v>
      </c>
      <c r="C4969" s="15">
        <f t="shared" ca="1" si="988"/>
        <v>-1.4073437499391628</v>
      </c>
      <c r="D4969" s="15">
        <f t="shared" ca="1" si="988"/>
        <v>7.5948373222789289</v>
      </c>
      <c r="E4969" s="15">
        <f t="shared" ca="1" si="988"/>
        <v>6.9882558111075586</v>
      </c>
      <c r="F4969" s="15">
        <f t="shared" ca="1" si="988"/>
        <v>8.0528399181240626</v>
      </c>
      <c r="G4969" s="15">
        <f t="shared" ca="1" si="988"/>
        <v>-2.2388571340349923</v>
      </c>
      <c r="H4969" s="6"/>
      <c r="I4969" s="15">
        <f t="shared" ca="1" si="989"/>
        <v>3.797946433507279</v>
      </c>
      <c r="J4969" s="6"/>
      <c r="K4969" s="15">
        <f t="shared" ca="1" si="982"/>
        <v>1.0838018357553556</v>
      </c>
      <c r="L4969" s="15">
        <f t="shared" ca="1" si="983"/>
        <v>0.57665521684948684</v>
      </c>
      <c r="M4969" s="15">
        <f t="shared" ca="1" si="984"/>
        <v>0.40712295699217127</v>
      </c>
      <c r="N4969" s="15">
        <f t="shared" ca="1" si="985"/>
        <v>0.72416474261737396</v>
      </c>
      <c r="O4969" s="15">
        <f t="shared" ca="1" si="986"/>
        <v>1.4577198925236439</v>
      </c>
      <c r="P4969" s="6"/>
      <c r="Q4969" s="15">
        <f t="shared" ca="1" si="987"/>
        <v>4.2494646447380315</v>
      </c>
      <c r="R4969" s="87">
        <f t="shared" ca="1" si="991"/>
        <v>0.78010782096473463</v>
      </c>
      <c r="Y4969" s="6"/>
      <c r="Z4969" s="6"/>
      <c r="AA4969" s="6"/>
      <c r="AB4969" s="6"/>
      <c r="AE4969" s="41">
        <f t="shared" ca="1" si="990"/>
        <v>0.80406608904511623</v>
      </c>
      <c r="AF4969" s="36">
        <f t="shared" ca="1" si="992"/>
        <v>1.0623661611845079</v>
      </c>
    </row>
    <row r="4970" spans="2:32" x14ac:dyDescent="0.25">
      <c r="B4970" s="3">
        <f t="shared" si="993"/>
        <v>4964</v>
      </c>
      <c r="C4970" s="15">
        <f t="shared" ca="1" si="988"/>
        <v>-0.23257205861446106</v>
      </c>
      <c r="D4970" s="15">
        <f t="shared" ca="1" si="988"/>
        <v>0.8885514485267203</v>
      </c>
      <c r="E4970" s="15">
        <f t="shared" ca="1" si="988"/>
        <v>6.6952575321962922</v>
      </c>
      <c r="F4970" s="15">
        <f t="shared" ca="1" si="988"/>
        <v>2.2262533870187999</v>
      </c>
      <c r="G4970" s="15">
        <f t="shared" ca="1" si="988"/>
        <v>-3.4140197597354884</v>
      </c>
      <c r="H4970" s="6"/>
      <c r="I4970" s="15">
        <f t="shared" ca="1" si="989"/>
        <v>1.2326941098783728</v>
      </c>
      <c r="J4970" s="6"/>
      <c r="K4970" s="15">
        <f t="shared" ca="1" si="982"/>
        <v>8.5880197781186801E-2</v>
      </c>
      <c r="L4970" s="15">
        <f t="shared" ca="1" si="983"/>
        <v>4.7373668544879281E-3</v>
      </c>
      <c r="M4970" s="15">
        <f t="shared" ca="1" si="984"/>
        <v>1.1935839657138265</v>
      </c>
      <c r="N4970" s="15">
        <f t="shared" ca="1" si="985"/>
        <v>3.9486401487672323E-2</v>
      </c>
      <c r="O4970" s="15">
        <f t="shared" ca="1" si="986"/>
        <v>0.86367799144247293</v>
      </c>
      <c r="P4970" s="6"/>
      <c r="Q4970" s="15">
        <f t="shared" ca="1" si="987"/>
        <v>2.1873659232796467</v>
      </c>
      <c r="R4970" s="87">
        <f t="shared" ca="1" si="991"/>
        <v>-0.46403720738677562</v>
      </c>
      <c r="Y4970" s="6"/>
      <c r="Z4970" s="6"/>
      <c r="AA4970" s="6"/>
      <c r="AB4970" s="6"/>
      <c r="AE4970" s="41">
        <f t="shared" ca="1" si="990"/>
        <v>-0.34314962596958853</v>
      </c>
      <c r="AF4970" s="36">
        <f t="shared" ca="1" si="992"/>
        <v>0.54684148081991168</v>
      </c>
    </row>
    <row r="4971" spans="2:32" x14ac:dyDescent="0.25">
      <c r="B4971" s="3">
        <f t="shared" si="993"/>
        <v>4965</v>
      </c>
      <c r="C4971" s="15">
        <f t="shared" ca="1" si="988"/>
        <v>-3.4860392489655414</v>
      </c>
      <c r="D4971" s="15">
        <f t="shared" ca="1" si="988"/>
        <v>2.929126364648261</v>
      </c>
      <c r="E4971" s="15">
        <f t="shared" ca="1" si="988"/>
        <v>-2.5472279404480513</v>
      </c>
      <c r="F4971" s="15">
        <f t="shared" ca="1" si="988"/>
        <v>3.4625668845478943</v>
      </c>
      <c r="G4971" s="15">
        <f t="shared" ca="1" si="988"/>
        <v>-3.7398675819230096</v>
      </c>
      <c r="H4971" s="6"/>
      <c r="I4971" s="15">
        <f t="shared" ca="1" si="989"/>
        <v>-0.6762883044280894</v>
      </c>
      <c r="J4971" s="6"/>
      <c r="K4971" s="15">
        <f t="shared" ca="1" si="982"/>
        <v>0.3157880148131641</v>
      </c>
      <c r="L4971" s="15">
        <f t="shared" ca="1" si="983"/>
        <v>0.51996059743963718</v>
      </c>
      <c r="M4971" s="15">
        <f t="shared" ca="1" si="984"/>
        <v>0.14001660486522033</v>
      </c>
      <c r="N4971" s="15">
        <f t="shared" ca="1" si="985"/>
        <v>0.68520489101253712</v>
      </c>
      <c r="O4971" s="15">
        <f t="shared" ca="1" si="986"/>
        <v>0.37542071957985185</v>
      </c>
      <c r="P4971" s="6"/>
      <c r="Q4971" s="15">
        <f t="shared" ca="1" si="987"/>
        <v>2.0363908277104104</v>
      </c>
      <c r="R4971" s="87">
        <f t="shared" ca="1" si="991"/>
        <v>-1.6774412693865364</v>
      </c>
      <c r="Y4971" s="6"/>
      <c r="Z4971" s="6"/>
      <c r="AA4971" s="6"/>
      <c r="AB4971" s="6"/>
      <c r="AE4971" s="41">
        <f t="shared" ca="1" si="990"/>
        <v>-1.1968725152177717</v>
      </c>
      <c r="AF4971" s="36">
        <f t="shared" ca="1" si="992"/>
        <v>0.50909770692760259</v>
      </c>
    </row>
    <row r="4972" spans="2:32" x14ac:dyDescent="0.25">
      <c r="B4972" s="3">
        <f t="shared" si="993"/>
        <v>4966</v>
      </c>
      <c r="C4972" s="15">
        <f t="shared" ca="1" si="988"/>
        <v>4.4569763566502498</v>
      </c>
      <c r="D4972" s="15">
        <f t="shared" ca="1" si="988"/>
        <v>6.3845774256218659</v>
      </c>
      <c r="E4972" s="15">
        <f t="shared" ca="1" si="988"/>
        <v>-5.4198161298881136</v>
      </c>
      <c r="F4972" s="15">
        <f t="shared" ca="1" si="988"/>
        <v>11.098924499066959</v>
      </c>
      <c r="G4972" s="15">
        <f t="shared" ca="1" si="988"/>
        <v>-0.66954857202353901</v>
      </c>
      <c r="H4972" s="6"/>
      <c r="I4972" s="15">
        <f t="shared" ca="1" si="989"/>
        <v>3.1702227158854841</v>
      </c>
      <c r="J4972" s="6"/>
      <c r="K4972" s="15">
        <f t="shared" ca="1" si="982"/>
        <v>6.6229397280855182E-2</v>
      </c>
      <c r="L4972" s="15">
        <f t="shared" ca="1" si="983"/>
        <v>0.41328304800017834</v>
      </c>
      <c r="M4972" s="15">
        <f t="shared" ca="1" si="984"/>
        <v>2.9515506948759769</v>
      </c>
      <c r="N4972" s="15">
        <f t="shared" ca="1" si="985"/>
        <v>2.5145724786650034</v>
      </c>
      <c r="O4972" s="15">
        <f t="shared" ca="1" si="986"/>
        <v>0.58975374173802064</v>
      </c>
      <c r="P4972" s="6"/>
      <c r="Q4972" s="15">
        <f t="shared" ca="1" si="987"/>
        <v>6.5353893605600337</v>
      </c>
      <c r="R4972" s="87">
        <f t="shared" ca="1" si="991"/>
        <v>0.4094282304120368</v>
      </c>
      <c r="Y4972" s="6"/>
      <c r="Z4972" s="6"/>
      <c r="AA4972" s="6"/>
      <c r="AB4972" s="6"/>
      <c r="AE4972" s="41">
        <f t="shared" ca="1" si="990"/>
        <v>0.52333950830687304</v>
      </c>
      <c r="AF4972" s="36">
        <f t="shared" ca="1" si="992"/>
        <v>1.6338473401400084</v>
      </c>
    </row>
    <row r="4973" spans="2:32" x14ac:dyDescent="0.25">
      <c r="B4973" s="3">
        <f t="shared" si="993"/>
        <v>4967</v>
      </c>
      <c r="C4973" s="15">
        <f t="shared" ca="1" si="988"/>
        <v>3.820028464813217</v>
      </c>
      <c r="D4973" s="15">
        <f t="shared" ca="1" si="988"/>
        <v>8.2256311980500332</v>
      </c>
      <c r="E4973" s="15">
        <f t="shared" ca="1" si="988"/>
        <v>-6.991438592445105</v>
      </c>
      <c r="F4973" s="15">
        <f t="shared" ca="1" si="988"/>
        <v>3.5341697976742412</v>
      </c>
      <c r="G4973" s="15">
        <f t="shared" ca="1" si="988"/>
        <v>-4.5611204912274959</v>
      </c>
      <c r="H4973" s="6"/>
      <c r="I4973" s="15">
        <f t="shared" ca="1" si="989"/>
        <v>0.80545407537297842</v>
      </c>
      <c r="J4973" s="6"/>
      <c r="K4973" s="15">
        <f t="shared" ca="1" si="982"/>
        <v>0.36350634997875952</v>
      </c>
      <c r="L4973" s="15">
        <f t="shared" ca="1" si="983"/>
        <v>2.2023611412759978</v>
      </c>
      <c r="M4973" s="15">
        <f t="shared" ca="1" si="984"/>
        <v>2.4316614109390153</v>
      </c>
      <c r="N4973" s="15">
        <f t="shared" ca="1" si="985"/>
        <v>0.29783557972536406</v>
      </c>
      <c r="O4973" s="15">
        <f t="shared" ca="1" si="986"/>
        <v>1.1520049031553226</v>
      </c>
      <c r="P4973" s="6"/>
      <c r="Q4973" s="15">
        <f t="shared" ca="1" si="987"/>
        <v>6.4473693850744596</v>
      </c>
      <c r="R4973" s="87">
        <f t="shared" ca="1" si="991"/>
        <v>-0.42078143282546021</v>
      </c>
      <c r="Y4973" s="6"/>
      <c r="Z4973" s="6"/>
      <c r="AA4973" s="6"/>
      <c r="AB4973" s="6"/>
      <c r="AE4973" s="41">
        <f t="shared" ca="1" si="990"/>
        <v>-0.53421717794227208</v>
      </c>
      <c r="AF4973" s="36">
        <f t="shared" ca="1" si="992"/>
        <v>1.6118423462686149</v>
      </c>
    </row>
    <row r="4974" spans="2:32" x14ac:dyDescent="0.25">
      <c r="B4974" s="3">
        <f t="shared" si="993"/>
        <v>4968</v>
      </c>
      <c r="C4974" s="15">
        <f t="shared" ca="1" si="988"/>
        <v>4.0439390173556404</v>
      </c>
      <c r="D4974" s="15">
        <f t="shared" ca="1" si="988"/>
        <v>8.9917011936315809</v>
      </c>
      <c r="E4974" s="15">
        <f t="shared" ca="1" si="988"/>
        <v>4.547367680799077</v>
      </c>
      <c r="F4974" s="15">
        <f t="shared" ca="1" si="988"/>
        <v>2.1677196759674766</v>
      </c>
      <c r="G4974" s="15">
        <f t="shared" ca="1" si="988"/>
        <v>7.198758176760462</v>
      </c>
      <c r="H4974" s="6"/>
      <c r="I4974" s="15">
        <f t="shared" ca="1" si="989"/>
        <v>5.3898971489028469</v>
      </c>
      <c r="J4974" s="6"/>
      <c r="K4974" s="15">
        <f t="shared" ca="1" si="982"/>
        <v>7.2464131675121876E-2</v>
      </c>
      <c r="L4974" s="15">
        <f t="shared" ca="1" si="983"/>
        <v>0.51891969506497082</v>
      </c>
      <c r="M4974" s="15">
        <f t="shared" ca="1" si="984"/>
        <v>2.8394236184928853E-2</v>
      </c>
      <c r="N4974" s="15">
        <f t="shared" ca="1" si="985"/>
        <v>0.41529710668368675</v>
      </c>
      <c r="O4974" s="15">
        <f t="shared" ca="1" si="986"/>
        <v>0.1308791287240843</v>
      </c>
      <c r="P4974" s="6"/>
      <c r="Q4974" s="15">
        <f t="shared" ca="1" si="987"/>
        <v>1.1659542983327926</v>
      </c>
      <c r="R4974" s="87">
        <f t="shared" ca="1" si="991"/>
        <v>2.8079589293751321</v>
      </c>
      <c r="Y4974" s="6"/>
      <c r="Z4974" s="6"/>
      <c r="AA4974" s="6"/>
      <c r="AB4974" s="6"/>
      <c r="AE4974" s="41">
        <f t="shared" ca="1" si="990"/>
        <v>1.5160080923358983</v>
      </c>
      <c r="AF4974" s="36">
        <f t="shared" ca="1" si="992"/>
        <v>0.29148857458319816</v>
      </c>
    </row>
    <row r="4975" spans="2:32" x14ac:dyDescent="0.25">
      <c r="B4975" s="3">
        <f t="shared" si="993"/>
        <v>4969</v>
      </c>
      <c r="C4975" s="15">
        <f t="shared" ca="1" si="988"/>
        <v>3.6312291777421279</v>
      </c>
      <c r="D4975" s="15">
        <f t="shared" ca="1" si="988"/>
        <v>-6.4300136448400824E-2</v>
      </c>
      <c r="E4975" s="15">
        <f t="shared" ca="1" si="988"/>
        <v>3.8895385207760462</v>
      </c>
      <c r="F4975" s="15">
        <f t="shared" ca="1" si="988"/>
        <v>5.407047943976055</v>
      </c>
      <c r="G4975" s="15">
        <f t="shared" ca="1" si="988"/>
        <v>-0.55010261778341984</v>
      </c>
      <c r="H4975" s="6"/>
      <c r="I4975" s="15">
        <f t="shared" ca="1" si="989"/>
        <v>2.4626825776524819</v>
      </c>
      <c r="J4975" s="6"/>
      <c r="K4975" s="15">
        <f t="shared" ref="K4975:K5038" ca="1" si="994">((C4975-$I4975)/$B$2)^2</f>
        <v>5.462004626324285E-2</v>
      </c>
      <c r="L4975" s="15">
        <f t="shared" ref="L4975:L5038" ca="1" si="995">((D4975-$I4975)/$B$2)^2</f>
        <v>0.25542566549458656</v>
      </c>
      <c r="M4975" s="15">
        <f t="shared" ref="M4975:M5038" ca="1" si="996">((E4975-$I4975)/$B$2)^2</f>
        <v>8.1436715297081463E-2</v>
      </c>
      <c r="N4975" s="15">
        <f t="shared" ref="N4975:N5038" ca="1" si="997">((F4975-$I4975)/$B$2)^2</f>
        <v>0.34677149641622995</v>
      </c>
      <c r="O4975" s="15">
        <f t="shared" ref="O4975:O5038" ca="1" si="998">((G4975-$I4975)/$B$2)^2</f>
        <v>0.36307498535350985</v>
      </c>
      <c r="P4975" s="6"/>
      <c r="Q4975" s="15">
        <f t="shared" ref="Q4975:Q5038" ca="1" si="999">SUM(K4975:O4975)</f>
        <v>1.1013289088246507</v>
      </c>
      <c r="R4975" s="87">
        <f t="shared" ca="1" si="991"/>
        <v>0.39433889970031766</v>
      </c>
      <c r="Y4975" s="6"/>
      <c r="Z4975" s="6"/>
      <c r="AA4975" s="6"/>
      <c r="AB4975" s="6"/>
      <c r="AE4975" s="41">
        <f t="shared" ca="1" si="990"/>
        <v>0.20691793912715489</v>
      </c>
      <c r="AF4975" s="36">
        <f t="shared" ca="1" si="992"/>
        <v>0.27533222720616268</v>
      </c>
    </row>
    <row r="4976" spans="2:32" x14ac:dyDescent="0.25">
      <c r="B4976" s="3">
        <f t="shared" si="993"/>
        <v>4970</v>
      </c>
      <c r="C4976" s="15">
        <f t="shared" ca="1" si="988"/>
        <v>-4.8124007855222928</v>
      </c>
      <c r="D4976" s="15">
        <f t="shared" ca="1" si="988"/>
        <v>1.4046077590128669</v>
      </c>
      <c r="E4976" s="15">
        <f t="shared" ca="1" si="988"/>
        <v>-2.1814285862625704</v>
      </c>
      <c r="F4976" s="15">
        <f t="shared" ca="1" si="988"/>
        <v>3.7714421189895018</v>
      </c>
      <c r="G4976" s="15">
        <f t="shared" ca="1" si="988"/>
        <v>6.9383188758266261</v>
      </c>
      <c r="H4976" s="6"/>
      <c r="I4976" s="15">
        <f t="shared" ca="1" si="989"/>
        <v>1.0241078764088265</v>
      </c>
      <c r="J4976" s="6"/>
      <c r="K4976" s="15">
        <f t="shared" ca="1" si="994"/>
        <v>1.3625933344318792</v>
      </c>
      <c r="L4976" s="15">
        <f t="shared" ca="1" si="995"/>
        <v>5.7912064264675428E-3</v>
      </c>
      <c r="M4976" s="15">
        <f t="shared" ca="1" si="996"/>
        <v>0.41101856054063401</v>
      </c>
      <c r="N4976" s="15">
        <f t="shared" ca="1" si="997"/>
        <v>0.30191381761825326</v>
      </c>
      <c r="O4976" s="15">
        <f t="shared" ca="1" si="998"/>
        <v>1.3991156698253795</v>
      </c>
      <c r="P4976" s="6"/>
      <c r="Q4976" s="15">
        <f t="shared" ca="1" si="999"/>
        <v>3.4804325888426133</v>
      </c>
      <c r="R4976" s="87">
        <f t="shared" ca="1" si="991"/>
        <v>-0.46787538024937791</v>
      </c>
      <c r="Y4976" s="6"/>
      <c r="Z4976" s="6"/>
      <c r="AA4976" s="6"/>
      <c r="AB4976" s="6"/>
      <c r="AE4976" s="41">
        <f t="shared" ca="1" si="990"/>
        <v>-0.436432225411298</v>
      </c>
      <c r="AF4976" s="36">
        <f t="shared" ca="1" si="992"/>
        <v>0.87010814721065333</v>
      </c>
    </row>
    <row r="4977" spans="2:32" x14ac:dyDescent="0.25">
      <c r="B4977" s="3">
        <f t="shared" si="993"/>
        <v>4971</v>
      </c>
      <c r="C4977" s="15">
        <f t="shared" ca="1" si="988"/>
        <v>-3.3778473434512204</v>
      </c>
      <c r="D4977" s="15">
        <f t="shared" ca="1" si="988"/>
        <v>0.64827501620601247</v>
      </c>
      <c r="E4977" s="15">
        <f t="shared" ca="1" si="988"/>
        <v>6.8457406253847779</v>
      </c>
      <c r="F4977" s="15">
        <f t="shared" ca="1" si="988"/>
        <v>-1.1142918962662809</v>
      </c>
      <c r="G4977" s="15">
        <f t="shared" ca="1" si="988"/>
        <v>0.1509491055611023</v>
      </c>
      <c r="H4977" s="6"/>
      <c r="I4977" s="15">
        <f t="shared" ca="1" si="989"/>
        <v>0.63056510148687828</v>
      </c>
      <c r="J4977" s="6"/>
      <c r="K4977" s="15">
        <f t="shared" ca="1" si="994"/>
        <v>0.64269481314938504</v>
      </c>
      <c r="L4977" s="15">
        <f t="shared" ca="1" si="995"/>
        <v>1.2545643174360233E-5</v>
      </c>
      <c r="M4977" s="15">
        <f t="shared" ca="1" si="996"/>
        <v>1.5451362717143815</v>
      </c>
      <c r="N4977" s="15">
        <f t="shared" ca="1" si="997"/>
        <v>0.12178103770432673</v>
      </c>
      <c r="O4977" s="15">
        <f t="shared" ca="1" si="998"/>
        <v>9.2012601419149583E-3</v>
      </c>
      <c r="P4977" s="6"/>
      <c r="Q4977" s="15">
        <f t="shared" ca="1" si="999"/>
        <v>2.3188259283531827</v>
      </c>
      <c r="R4977" s="87">
        <f t="shared" ca="1" si="991"/>
        <v>-0.8043634177056791</v>
      </c>
      <c r="Y4977" s="6"/>
      <c r="Z4977" s="6"/>
      <c r="AA4977" s="6"/>
      <c r="AB4977" s="6"/>
      <c r="AE4977" s="41">
        <f t="shared" ca="1" si="990"/>
        <v>-0.61242990476717318</v>
      </c>
      <c r="AF4977" s="36">
        <f t="shared" ca="1" si="992"/>
        <v>0.57970648208829567</v>
      </c>
    </row>
    <row r="4978" spans="2:32" x14ac:dyDescent="0.25">
      <c r="B4978" s="3">
        <f t="shared" si="993"/>
        <v>4972</v>
      </c>
      <c r="C4978" s="15">
        <f t="shared" ca="1" si="988"/>
        <v>-1.1708343711476994</v>
      </c>
      <c r="D4978" s="15">
        <f t="shared" ca="1" si="988"/>
        <v>1.913325837561944</v>
      </c>
      <c r="E4978" s="15">
        <f t="shared" ca="1" si="988"/>
        <v>4.9311804730679283</v>
      </c>
      <c r="F4978" s="15">
        <f t="shared" ca="1" si="988"/>
        <v>1.4220273181215357</v>
      </c>
      <c r="G4978" s="15">
        <f t="shared" ca="1" si="988"/>
        <v>3.4274531001666291</v>
      </c>
      <c r="H4978" s="6"/>
      <c r="I4978" s="15">
        <f t="shared" ca="1" si="989"/>
        <v>2.1046304715540676</v>
      </c>
      <c r="J4978" s="6"/>
      <c r="K4978" s="15">
        <f t="shared" ca="1" si="994"/>
        <v>0.42914679743101242</v>
      </c>
      <c r="L4978" s="15">
        <f t="shared" ca="1" si="995"/>
        <v>1.463898519474415E-3</v>
      </c>
      <c r="M4978" s="15">
        <f t="shared" ca="1" si="996"/>
        <v>0.31957539644232019</v>
      </c>
      <c r="N4978" s="15">
        <f t="shared" ca="1" si="997"/>
        <v>1.8637882603041469E-2</v>
      </c>
      <c r="O4978" s="15">
        <f t="shared" ca="1" si="998"/>
        <v>6.9994388270777891E-2</v>
      </c>
      <c r="P4978" s="6"/>
      <c r="Q4978" s="15">
        <f t="shared" ca="1" si="999"/>
        <v>0.83881836326662629</v>
      </c>
      <c r="R4978" s="87">
        <f t="shared" ca="1" si="991"/>
        <v>0.10218077949733846</v>
      </c>
      <c r="Y4978" s="6"/>
      <c r="Z4978" s="6"/>
      <c r="AA4978" s="6"/>
      <c r="AB4978" s="6"/>
      <c r="AE4978" s="41">
        <f t="shared" ca="1" si="990"/>
        <v>4.6792169382550632E-2</v>
      </c>
      <c r="AF4978" s="36">
        <f t="shared" ca="1" si="992"/>
        <v>0.20970459081665657</v>
      </c>
    </row>
    <row r="4979" spans="2:32" x14ac:dyDescent="0.25">
      <c r="B4979" s="3">
        <f t="shared" si="993"/>
        <v>4973</v>
      </c>
      <c r="C4979" s="15">
        <f t="shared" ca="1" si="988"/>
        <v>-0.83312823958624715</v>
      </c>
      <c r="D4979" s="15">
        <f t="shared" ca="1" si="988"/>
        <v>6.3782164582940988</v>
      </c>
      <c r="E4979" s="15">
        <f t="shared" ca="1" si="988"/>
        <v>-2.9710910480383363</v>
      </c>
      <c r="F4979" s="15">
        <f t="shared" ca="1" si="988"/>
        <v>-4.3925649239779903</v>
      </c>
      <c r="G4979" s="15">
        <f t="shared" ca="1" si="988"/>
        <v>7.0944412687241281</v>
      </c>
      <c r="H4979" s="6"/>
      <c r="I4979" s="15">
        <f t="shared" ca="1" si="989"/>
        <v>1.0551747030831307</v>
      </c>
      <c r="J4979" s="6"/>
      <c r="K4979" s="15">
        <f t="shared" ca="1" si="994"/>
        <v>0.14262752013175328</v>
      </c>
      <c r="L4979" s="15">
        <f t="shared" ca="1" si="995"/>
        <v>1.1333909411087788</v>
      </c>
      <c r="M4979" s="15">
        <f t="shared" ca="1" si="996"/>
        <v>0.64843263594614831</v>
      </c>
      <c r="N4979" s="15">
        <f t="shared" ca="1" si="997"/>
        <v>1.1871146817700817</v>
      </c>
      <c r="O4979" s="15">
        <f t="shared" ca="1" si="998"/>
        <v>1.4589096260347683</v>
      </c>
      <c r="P4979" s="6"/>
      <c r="Q4979" s="15">
        <f t="shared" ca="1" si="999"/>
        <v>4.5704754049915302</v>
      </c>
      <c r="R4979" s="87">
        <f t="shared" ca="1" si="991"/>
        <v>-0.3952899911436652</v>
      </c>
      <c r="Y4979" s="6"/>
      <c r="Z4979" s="6"/>
      <c r="AA4979" s="6"/>
      <c r="AB4979" s="6"/>
      <c r="AE4979" s="41">
        <f t="shared" ca="1" si="990"/>
        <v>-0.42253871815350846</v>
      </c>
      <c r="AF4979" s="36">
        <f t="shared" ca="1" si="992"/>
        <v>1.1426188512478825</v>
      </c>
    </row>
    <row r="4980" spans="2:32" x14ac:dyDescent="0.25">
      <c r="B4980" s="3">
        <f t="shared" si="993"/>
        <v>4974</v>
      </c>
      <c r="C4980" s="15">
        <f t="shared" ca="1" si="988"/>
        <v>6.4002681356957556</v>
      </c>
      <c r="D4980" s="15">
        <f t="shared" ca="1" si="988"/>
        <v>-2.7245141866681157</v>
      </c>
      <c r="E4980" s="15">
        <f t="shared" ca="1" si="988"/>
        <v>-1.2109047449756272</v>
      </c>
      <c r="F4980" s="15">
        <f t="shared" ca="1" si="988"/>
        <v>2.7662754146263033</v>
      </c>
      <c r="G4980" s="15">
        <f t="shared" ca="1" si="988"/>
        <v>11.9804266363811</v>
      </c>
      <c r="H4980" s="6"/>
      <c r="I4980" s="15">
        <f t="shared" ca="1" si="989"/>
        <v>3.4423102510118833</v>
      </c>
      <c r="J4980" s="6"/>
      <c r="K4980" s="15">
        <f t="shared" ca="1" si="994"/>
        <v>0.34998059390253949</v>
      </c>
      <c r="L4980" s="15">
        <f t="shared" ca="1" si="995"/>
        <v>1.5211889458066892</v>
      </c>
      <c r="M4980" s="15">
        <f t="shared" ca="1" si="996"/>
        <v>0.86609639195532173</v>
      </c>
      <c r="N4980" s="15">
        <f t="shared" ca="1" si="997"/>
        <v>1.828092400027511E-2</v>
      </c>
      <c r="O4980" s="15">
        <f t="shared" ca="1" si="998"/>
        <v>2.9159772564044126</v>
      </c>
      <c r="P4980" s="6"/>
      <c r="Q4980" s="15">
        <f t="shared" ca="1" si="999"/>
        <v>5.671524112069239</v>
      </c>
      <c r="R4980" s="87">
        <f t="shared" ca="1" si="991"/>
        <v>0.54169370950357865</v>
      </c>
      <c r="Y4980" s="6"/>
      <c r="Z4980" s="6"/>
      <c r="AA4980" s="6"/>
      <c r="AB4980" s="6"/>
      <c r="AE4980" s="41">
        <f t="shared" ca="1" si="990"/>
        <v>0.64502075318147112</v>
      </c>
      <c r="AF4980" s="36">
        <f t="shared" ca="1" si="992"/>
        <v>1.4178810280173098</v>
      </c>
    </row>
    <row r="4981" spans="2:32" x14ac:dyDescent="0.25">
      <c r="B4981" s="3">
        <f t="shared" si="993"/>
        <v>4975</v>
      </c>
      <c r="C4981" s="15">
        <f t="shared" ca="1" si="988"/>
        <v>12.398872617362612</v>
      </c>
      <c r="D4981" s="15">
        <f t="shared" ca="1" si="988"/>
        <v>-2.0113609051353656</v>
      </c>
      <c r="E4981" s="15">
        <f t="shared" ca="1" si="988"/>
        <v>4.4120497192320611</v>
      </c>
      <c r="F4981" s="15">
        <f t="shared" ca="1" si="988"/>
        <v>7.7644338141488216</v>
      </c>
      <c r="G4981" s="15">
        <f t="shared" ca="1" si="988"/>
        <v>2.7163692044168091</v>
      </c>
      <c r="H4981" s="6"/>
      <c r="I4981" s="15">
        <f t="shared" ca="1" si="989"/>
        <v>5.0560728900049865</v>
      </c>
      <c r="J4981" s="6"/>
      <c r="K4981" s="15">
        <f t="shared" ca="1" si="994"/>
        <v>2.1566683134433284</v>
      </c>
      <c r="L4981" s="15">
        <f t="shared" ca="1" si="995"/>
        <v>1.9979448179476784</v>
      </c>
      <c r="M4981" s="15">
        <f t="shared" ca="1" si="996"/>
        <v>1.6590633779696502E-2</v>
      </c>
      <c r="N4981" s="15">
        <f t="shared" ca="1" si="997"/>
        <v>0.29340875581716991</v>
      </c>
      <c r="O4981" s="15">
        <f t="shared" ca="1" si="998"/>
        <v>0.21896853345419606</v>
      </c>
      <c r="P4981" s="6"/>
      <c r="Q4981" s="15">
        <f t="shared" ca="1" si="999"/>
        <v>4.6835810544420688</v>
      </c>
      <c r="R4981" s="87">
        <f t="shared" ca="1" si="991"/>
        <v>1.2630474940957066</v>
      </c>
      <c r="Y4981" s="6"/>
      <c r="Z4981" s="6"/>
      <c r="AA4981" s="6"/>
      <c r="AB4981" s="6"/>
      <c r="AE4981" s="41">
        <f t="shared" ca="1" si="990"/>
        <v>1.3667173452490775</v>
      </c>
      <c r="AF4981" s="36">
        <f t="shared" ca="1" si="992"/>
        <v>1.1708952636105172</v>
      </c>
    </row>
    <row r="4982" spans="2:32" x14ac:dyDescent="0.25">
      <c r="B4982" s="3">
        <f t="shared" si="993"/>
        <v>4976</v>
      </c>
      <c r="C4982" s="15">
        <f t="shared" ca="1" si="988"/>
        <v>-3.0485681416329733</v>
      </c>
      <c r="D4982" s="15">
        <f t="shared" ca="1" si="988"/>
        <v>4.6142318823030823</v>
      </c>
      <c r="E4982" s="15">
        <f t="shared" ca="1" si="988"/>
        <v>2.2793659889877431</v>
      </c>
      <c r="F4982" s="15">
        <f t="shared" ca="1" si="988"/>
        <v>-3.0658604626961159</v>
      </c>
      <c r="G4982" s="15">
        <f t="shared" ca="1" si="988"/>
        <v>-2.6282749796207217</v>
      </c>
      <c r="H4982" s="6"/>
      <c r="I4982" s="15">
        <f t="shared" ca="1" si="989"/>
        <v>-0.3698211425317971</v>
      </c>
      <c r="J4982" s="6"/>
      <c r="K4982" s="15">
        <f t="shared" ca="1" si="994"/>
        <v>0.28702741940774235</v>
      </c>
      <c r="L4982" s="15">
        <f t="shared" ca="1" si="995"/>
        <v>0.99363138217462832</v>
      </c>
      <c r="M4982" s="15">
        <f t="shared" ca="1" si="996"/>
        <v>0.28072769831234923</v>
      </c>
      <c r="N4982" s="15">
        <f t="shared" ca="1" si="997"/>
        <v>0.29074512063488334</v>
      </c>
      <c r="O4982" s="15">
        <f t="shared" ca="1" si="998"/>
        <v>0.20402454937046746</v>
      </c>
      <c r="P4982" s="6"/>
      <c r="Q4982" s="15">
        <f t="shared" ca="1" si="999"/>
        <v>2.0561561699000706</v>
      </c>
      <c r="R4982" s="87">
        <f t="shared" ca="1" si="991"/>
        <v>-1.478197674160413</v>
      </c>
      <c r="Y4982" s="6"/>
      <c r="Z4982" s="6"/>
      <c r="AA4982" s="6"/>
      <c r="AB4982" s="6"/>
      <c r="AE4982" s="41">
        <f t="shared" ca="1" si="990"/>
        <v>-1.0598162338434631</v>
      </c>
      <c r="AF4982" s="36">
        <f t="shared" ca="1" si="992"/>
        <v>0.51403904247501764</v>
      </c>
    </row>
    <row r="4983" spans="2:32" x14ac:dyDescent="0.25">
      <c r="B4983" s="3">
        <f t="shared" si="993"/>
        <v>4977</v>
      </c>
      <c r="C4983" s="15">
        <f t="shared" ca="1" si="988"/>
        <v>1.5295757433975936</v>
      </c>
      <c r="D4983" s="15">
        <f t="shared" ca="1" si="988"/>
        <v>2.2710967964497102</v>
      </c>
      <c r="E4983" s="15">
        <f t="shared" ca="1" si="988"/>
        <v>-3.0430428580064754</v>
      </c>
      <c r="F4983" s="15">
        <f t="shared" ca="1" si="988"/>
        <v>2.1495611869894073</v>
      </c>
      <c r="G4983" s="15">
        <f t="shared" ca="1" si="988"/>
        <v>8.426238958779253E-2</v>
      </c>
      <c r="H4983" s="6"/>
      <c r="I4983" s="15">
        <f t="shared" ca="1" si="989"/>
        <v>0.59829065168360562</v>
      </c>
      <c r="J4983" s="6"/>
      <c r="K4983" s="15">
        <f t="shared" ca="1" si="994"/>
        <v>3.469167688194924E-2</v>
      </c>
      <c r="L4983" s="15">
        <f t="shared" ca="1" si="995"/>
        <v>0.11193121591868949</v>
      </c>
      <c r="M4983" s="15">
        <f t="shared" ca="1" si="996"/>
        <v>0.53037238915167539</v>
      </c>
      <c r="N4983" s="15">
        <f t="shared" ca="1" si="997"/>
        <v>9.6257610948317918E-2</v>
      </c>
      <c r="O4983" s="15">
        <f t="shared" ca="1" si="998"/>
        <v>1.0569002169329676E-2</v>
      </c>
      <c r="P4983" s="6"/>
      <c r="Q4983" s="15">
        <f t="shared" ca="1" si="999"/>
        <v>0.7838218950699618</v>
      </c>
      <c r="R4983" s="87">
        <f t="shared" ca="1" si="991"/>
        <v>-1.4161011252035398</v>
      </c>
      <c r="Y4983" s="6"/>
      <c r="Z4983" s="6"/>
      <c r="AA4983" s="6"/>
      <c r="AB4983" s="6"/>
      <c r="AE4983" s="41">
        <f t="shared" ca="1" si="990"/>
        <v>-0.62686347750647753</v>
      </c>
      <c r="AF4983" s="36">
        <f t="shared" ca="1" si="992"/>
        <v>0.19595547376749045</v>
      </c>
    </row>
    <row r="4984" spans="2:32" x14ac:dyDescent="0.25">
      <c r="B4984" s="3">
        <f t="shared" si="993"/>
        <v>4978</v>
      </c>
      <c r="C4984" s="15">
        <f t="shared" ca="1" si="988"/>
        <v>-5.8414389676768597E-2</v>
      </c>
      <c r="D4984" s="15">
        <f t="shared" ca="1" si="988"/>
        <v>-1.8646287161627475</v>
      </c>
      <c r="E4984" s="15">
        <f t="shared" ca="1" si="988"/>
        <v>-2.1617347450336508</v>
      </c>
      <c r="F4984" s="15">
        <f t="shared" ca="1" si="988"/>
        <v>3.2342637627261683</v>
      </c>
      <c r="G4984" s="15">
        <f t="shared" ca="1" si="988"/>
        <v>7.2354487508817424</v>
      </c>
      <c r="H4984" s="6"/>
      <c r="I4984" s="15">
        <f t="shared" ca="1" si="989"/>
        <v>1.2769869325469489</v>
      </c>
      <c r="J4984" s="6"/>
      <c r="K4984" s="15">
        <f t="shared" ca="1" si="994"/>
        <v>7.133186765587414E-2</v>
      </c>
      <c r="L4984" s="15">
        <f t="shared" ca="1" si="995"/>
        <v>0.39478995536870587</v>
      </c>
      <c r="M4984" s="15">
        <f t="shared" ca="1" si="996"/>
        <v>0.4729922710345093</v>
      </c>
      <c r="N4984" s="15">
        <f t="shared" ca="1" si="997"/>
        <v>0.15323730359825649</v>
      </c>
      <c r="O4984" s="15">
        <f t="shared" ca="1" si="998"/>
        <v>1.4201306896221431</v>
      </c>
      <c r="P4984" s="6"/>
      <c r="Q4984" s="15">
        <f t="shared" ca="1" si="999"/>
        <v>2.5124820872794889</v>
      </c>
      <c r="R4984" s="87">
        <f t="shared" ca="1" si="991"/>
        <v>-0.40798073220906095</v>
      </c>
      <c r="Y4984" s="6"/>
      <c r="Z4984" s="6"/>
      <c r="AA4984" s="6"/>
      <c r="AB4984" s="6"/>
      <c r="AE4984" s="41">
        <f t="shared" ca="1" si="990"/>
        <v>-0.32334127348913255</v>
      </c>
      <c r="AF4984" s="36">
        <f t="shared" ca="1" si="992"/>
        <v>0.62812052181987221</v>
      </c>
    </row>
    <row r="4985" spans="2:32" x14ac:dyDescent="0.25">
      <c r="B4985" s="3">
        <f t="shared" si="993"/>
        <v>4979</v>
      </c>
      <c r="C4985" s="15">
        <f t="shared" ca="1" si="988"/>
        <v>-5.3592966146603169</v>
      </c>
      <c r="D4985" s="15">
        <f t="shared" ca="1" si="988"/>
        <v>4.0770599484869248</v>
      </c>
      <c r="E4985" s="15">
        <f t="shared" ca="1" si="988"/>
        <v>8.4250958123811781</v>
      </c>
      <c r="F4985" s="15">
        <f t="shared" ca="1" si="988"/>
        <v>2.629003450141763</v>
      </c>
      <c r="G4985" s="15">
        <f t="shared" ca="1" si="988"/>
        <v>15.80874365722724</v>
      </c>
      <c r="H4985" s="6"/>
      <c r="I4985" s="15">
        <f t="shared" ca="1" si="989"/>
        <v>5.1161212507153575</v>
      </c>
      <c r="J4985" s="6"/>
      <c r="K4985" s="15">
        <f t="shared" ca="1" si="994"/>
        <v>4.3893751781692751</v>
      </c>
      <c r="L4985" s="15">
        <f t="shared" ca="1" si="995"/>
        <v>4.3185935591545856E-2</v>
      </c>
      <c r="M4985" s="15">
        <f t="shared" ca="1" si="996"/>
        <v>0.43797250599006038</v>
      </c>
      <c r="N4985" s="15">
        <f t="shared" ca="1" si="997"/>
        <v>0.24743019815720135</v>
      </c>
      <c r="O4985" s="15">
        <f t="shared" ca="1" si="998"/>
        <v>4.5732869571295982</v>
      </c>
      <c r="P4985" s="6"/>
      <c r="Q4985" s="15">
        <f t="shared" ca="1" si="999"/>
        <v>9.6912507750376804</v>
      </c>
      <c r="R4985" s="87">
        <f t="shared" ca="1" si="991"/>
        <v>0.89530173417155379</v>
      </c>
      <c r="Y4985" s="6"/>
      <c r="Z4985" s="6"/>
      <c r="AA4985" s="6"/>
      <c r="AB4985" s="6"/>
      <c r="AE4985" s="41">
        <f t="shared" ca="1" si="990"/>
        <v>1.3935717885462409</v>
      </c>
      <c r="AF4985" s="36">
        <f t="shared" ca="1" si="992"/>
        <v>2.4228126937594201</v>
      </c>
    </row>
    <row r="4986" spans="2:32" x14ac:dyDescent="0.25">
      <c r="B4986" s="3">
        <f t="shared" si="993"/>
        <v>4980</v>
      </c>
      <c r="C4986" s="15">
        <f t="shared" ref="C4986:G5036" ca="1" si="1000">$B$1+NORMINV(RAND(),0,1)*$B$2</f>
        <v>-0.91802032175681703</v>
      </c>
      <c r="D4986" s="15">
        <f t="shared" ca="1" si="1000"/>
        <v>-3.9411367855302464</v>
      </c>
      <c r="E4986" s="15">
        <f t="shared" ca="1" si="1000"/>
        <v>6.5519508188684243</v>
      </c>
      <c r="F4986" s="15">
        <f t="shared" ca="1" si="1000"/>
        <v>-0.35230518068576533</v>
      </c>
      <c r="G4986" s="15">
        <f t="shared" ca="1" si="1000"/>
        <v>0.38293672129698653</v>
      </c>
      <c r="H4986" s="6"/>
      <c r="I4986" s="15">
        <f t="shared" ca="1" si="989"/>
        <v>0.34468505043851644</v>
      </c>
      <c r="J4986" s="6"/>
      <c r="K4986" s="15">
        <f t="shared" ca="1" si="994"/>
        <v>6.3776994278838234E-2</v>
      </c>
      <c r="L4986" s="15">
        <f t="shared" ca="1" si="995"/>
        <v>0.7347307523866663</v>
      </c>
      <c r="M4986" s="15">
        <f t="shared" ca="1" si="996"/>
        <v>1.5412059327968695</v>
      </c>
      <c r="N4986" s="15">
        <f t="shared" ca="1" si="997"/>
        <v>1.9431815291307188E-2</v>
      </c>
      <c r="O4986" s="15">
        <f t="shared" ca="1" si="998"/>
        <v>5.852761293858919E-5</v>
      </c>
      <c r="P4986" s="6"/>
      <c r="Q4986" s="15">
        <f t="shared" ca="1" si="999"/>
        <v>2.3592040223666202</v>
      </c>
      <c r="R4986" s="87">
        <f t="shared" ca="1" si="991"/>
        <v>-0.9639241935813907</v>
      </c>
      <c r="Y4986" s="6"/>
      <c r="Z4986" s="6"/>
      <c r="AA4986" s="6"/>
      <c r="AB4986" s="6"/>
      <c r="AE4986" s="41">
        <f t="shared" ca="1" si="990"/>
        <v>-0.74027935027822256</v>
      </c>
      <c r="AF4986" s="36">
        <f t="shared" ca="1" si="992"/>
        <v>0.58980100559165505</v>
      </c>
    </row>
    <row r="4987" spans="2:32" x14ac:dyDescent="0.25">
      <c r="B4987" s="3">
        <f t="shared" si="993"/>
        <v>4981</v>
      </c>
      <c r="C4987" s="15">
        <f t="shared" ca="1" si="1000"/>
        <v>10.031774272134022</v>
      </c>
      <c r="D4987" s="15">
        <f t="shared" ca="1" si="1000"/>
        <v>-0.56268129209713891</v>
      </c>
      <c r="E4987" s="15">
        <f t="shared" ca="1" si="1000"/>
        <v>4.5201581170975453</v>
      </c>
      <c r="F4987" s="15">
        <f t="shared" ca="1" si="1000"/>
        <v>0.89659783030459539</v>
      </c>
      <c r="G4987" s="15">
        <f t="shared" ca="1" si="1000"/>
        <v>3.6499872775076856</v>
      </c>
      <c r="H4987" s="6"/>
      <c r="I4987" s="15">
        <f t="shared" ca="1" si="989"/>
        <v>3.7071672409893415</v>
      </c>
      <c r="J4987" s="6"/>
      <c r="K4987" s="15">
        <f t="shared" ca="1" si="994"/>
        <v>1.6000261639361895</v>
      </c>
      <c r="L4987" s="15">
        <f t="shared" ca="1" si="995"/>
        <v>0.72926425982003074</v>
      </c>
      <c r="M4987" s="15">
        <f t="shared" ca="1" si="996"/>
        <v>2.6438166585407395E-2</v>
      </c>
      <c r="N4987" s="15">
        <f t="shared" ca="1" si="997"/>
        <v>0.31597201649107193</v>
      </c>
      <c r="O4987" s="15">
        <f t="shared" ca="1" si="998"/>
        <v>1.3078192895054001E-4</v>
      </c>
      <c r="P4987" s="6"/>
      <c r="Q4987" s="15">
        <f t="shared" ca="1" si="999"/>
        <v>2.6718313887616501</v>
      </c>
      <c r="R4987" s="87">
        <f t="shared" ca="1" si="991"/>
        <v>0.93414982786104317</v>
      </c>
      <c r="Y4987" s="6"/>
      <c r="Z4987" s="6"/>
      <c r="AA4987" s="6"/>
      <c r="AB4987" s="6"/>
      <c r="AE4987" s="41">
        <f t="shared" ca="1" si="990"/>
        <v>0.76346839996258653</v>
      </c>
      <c r="AF4987" s="36">
        <f t="shared" ca="1" si="992"/>
        <v>0.66795784719041251</v>
      </c>
    </row>
    <row r="4988" spans="2:32" x14ac:dyDescent="0.25">
      <c r="B4988" s="3">
        <f t="shared" si="993"/>
        <v>4982</v>
      </c>
      <c r="C4988" s="15">
        <f t="shared" ca="1" si="1000"/>
        <v>7.8848335346253808</v>
      </c>
      <c r="D4988" s="15">
        <f t="shared" ca="1" si="1000"/>
        <v>-0.21994607847019454</v>
      </c>
      <c r="E4988" s="15">
        <f t="shared" ca="1" si="1000"/>
        <v>6.9182568310448991</v>
      </c>
      <c r="F4988" s="15">
        <f t="shared" ca="1" si="1000"/>
        <v>-9.9393406275207816</v>
      </c>
      <c r="G4988" s="15">
        <f t="shared" ca="1" si="1000"/>
        <v>6.839247438620097</v>
      </c>
      <c r="H4988" s="6"/>
      <c r="I4988" s="15">
        <f t="shared" ca="1" si="989"/>
        <v>2.2966102196598799</v>
      </c>
      <c r="J4988" s="6"/>
      <c r="K4988" s="15">
        <f t="shared" ca="1" si="994"/>
        <v>1.2491295927169608</v>
      </c>
      <c r="L4988" s="15">
        <f t="shared" ca="1" si="995"/>
        <v>0.25332222406632576</v>
      </c>
      <c r="M4988" s="15">
        <f t="shared" ca="1" si="996"/>
        <v>0.85438469602106515</v>
      </c>
      <c r="N4988" s="15">
        <f t="shared" ca="1" si="997"/>
        <v>5.9887397253848453</v>
      </c>
      <c r="O4988" s="15">
        <f t="shared" ca="1" si="998"/>
        <v>0.82542211612330463</v>
      </c>
      <c r="P4988" s="6"/>
      <c r="Q4988" s="15">
        <f t="shared" ca="1" si="999"/>
        <v>9.170998354312502</v>
      </c>
      <c r="R4988" s="87">
        <f t="shared" ca="1" si="991"/>
        <v>8.7603769989117161E-2</v>
      </c>
      <c r="Y4988" s="6"/>
      <c r="Z4988" s="6"/>
      <c r="AA4988" s="6"/>
      <c r="AB4988" s="6"/>
      <c r="AE4988" s="41">
        <f t="shared" ca="1" si="990"/>
        <v>0.1326481227961272</v>
      </c>
      <c r="AF4988" s="36">
        <f t="shared" ca="1" si="992"/>
        <v>2.2927495885781255</v>
      </c>
    </row>
    <row r="4989" spans="2:32" x14ac:dyDescent="0.25">
      <c r="B4989" s="3">
        <f t="shared" si="993"/>
        <v>4983</v>
      </c>
      <c r="C4989" s="15">
        <f t="shared" ca="1" si="1000"/>
        <v>-13.747444019484089</v>
      </c>
      <c r="D4989" s="15">
        <f t="shared" ca="1" si="1000"/>
        <v>2.0068552868586376</v>
      </c>
      <c r="E4989" s="15">
        <f t="shared" ca="1" si="1000"/>
        <v>5.3270279535519691</v>
      </c>
      <c r="F4989" s="15">
        <f t="shared" ca="1" si="1000"/>
        <v>-1.5339180688962735</v>
      </c>
      <c r="G4989" s="15">
        <f t="shared" ca="1" si="1000"/>
        <v>0.97122275223840271</v>
      </c>
      <c r="H4989" s="6"/>
      <c r="I4989" s="15">
        <f t="shared" ca="1" si="989"/>
        <v>-1.3952512191462705</v>
      </c>
      <c r="J4989" s="6"/>
      <c r="K4989" s="15">
        <f t="shared" ca="1" si="994"/>
        <v>6.1030666790686965</v>
      </c>
      <c r="L4989" s="15">
        <f t="shared" ca="1" si="995"/>
        <v>0.462973147128037</v>
      </c>
      <c r="M4989" s="15">
        <f t="shared" ca="1" si="996"/>
        <v>1.8075614910277014</v>
      </c>
      <c r="N4989" s="15">
        <f t="shared" ca="1" si="997"/>
        <v>7.6913980878359604E-4</v>
      </c>
      <c r="O4989" s="15">
        <f t="shared" ca="1" si="998"/>
        <v>0.2240079622896459</v>
      </c>
      <c r="P4989" s="6"/>
      <c r="Q4989" s="15">
        <f t="shared" ca="1" si="999"/>
        <v>8.598378419322863</v>
      </c>
      <c r="R4989" s="87">
        <f t="shared" ca="1" si="991"/>
        <v>-1.0356395562531835</v>
      </c>
      <c r="Y4989" s="6"/>
      <c r="Z4989" s="6"/>
      <c r="AA4989" s="6"/>
      <c r="AB4989" s="6"/>
      <c r="AE4989" s="41">
        <f t="shared" ca="1" si="990"/>
        <v>-1.5184025053400192</v>
      </c>
      <c r="AF4989" s="36">
        <f t="shared" ca="1" si="992"/>
        <v>2.1495946048307157</v>
      </c>
    </row>
    <row r="4990" spans="2:32" x14ac:dyDescent="0.25">
      <c r="B4990" s="3">
        <f t="shared" si="993"/>
        <v>4984</v>
      </c>
      <c r="C4990" s="15">
        <f t="shared" ca="1" si="1000"/>
        <v>2.3148359417651427</v>
      </c>
      <c r="D4990" s="15">
        <f t="shared" ca="1" si="1000"/>
        <v>-6.5265309046225148</v>
      </c>
      <c r="E4990" s="15">
        <f t="shared" ca="1" si="1000"/>
        <v>1.2454386610977595</v>
      </c>
      <c r="F4990" s="15">
        <f t="shared" ca="1" si="1000"/>
        <v>-4.9628167839823227</v>
      </c>
      <c r="G4990" s="15">
        <f t="shared" ca="1" si="1000"/>
        <v>2.0618908830438487</v>
      </c>
      <c r="H4990" s="6"/>
      <c r="I4990" s="15">
        <f t="shared" ca="1" si="989"/>
        <v>-1.1734364405396174</v>
      </c>
      <c r="J4990" s="6"/>
      <c r="K4990" s="15">
        <f t="shared" ca="1" si="994"/>
        <v>0.48672176852600507</v>
      </c>
      <c r="L4990" s="15">
        <f t="shared" ca="1" si="995"/>
        <v>1.1462248136557984</v>
      </c>
      <c r="M4990" s="15">
        <f t="shared" ca="1" si="996"/>
        <v>0.23403827029284915</v>
      </c>
      <c r="N4990" s="15">
        <f t="shared" ca="1" si="997"/>
        <v>0.57437613549079825</v>
      </c>
      <c r="O4990" s="15">
        <f t="shared" ca="1" si="998"/>
        <v>0.41869371562903018</v>
      </c>
      <c r="P4990" s="6"/>
      <c r="Q4990" s="15">
        <f t="shared" ca="1" si="999"/>
        <v>2.8600547035944808</v>
      </c>
      <c r="R4990" s="87">
        <f t="shared" ca="1" si="991"/>
        <v>-1.6783696903285656</v>
      </c>
      <c r="Y4990" s="6"/>
      <c r="Z4990" s="6"/>
      <c r="AA4990" s="6"/>
      <c r="AB4990" s="6"/>
      <c r="AE4990" s="41">
        <f t="shared" ca="1" si="990"/>
        <v>-1.4192039206643108</v>
      </c>
      <c r="AF4990" s="36">
        <f t="shared" ca="1" si="992"/>
        <v>0.71501367589862019</v>
      </c>
    </row>
    <row r="4991" spans="2:32" x14ac:dyDescent="0.25">
      <c r="B4991" s="3">
        <f t="shared" si="993"/>
        <v>4985</v>
      </c>
      <c r="C4991" s="15">
        <f t="shared" ca="1" si="1000"/>
        <v>0.58310460490221883</v>
      </c>
      <c r="D4991" s="15">
        <f t="shared" ca="1" si="1000"/>
        <v>0.11455365309453924</v>
      </c>
      <c r="E4991" s="15">
        <f t="shared" ca="1" si="1000"/>
        <v>3.9835955194355526</v>
      </c>
      <c r="F4991" s="15">
        <f t="shared" ca="1" si="1000"/>
        <v>5.8356519201804451</v>
      </c>
      <c r="G4991" s="15">
        <f t="shared" ca="1" si="1000"/>
        <v>-3.2502065333177637</v>
      </c>
      <c r="H4991" s="6"/>
      <c r="I4991" s="15">
        <f t="shared" ca="1" si="989"/>
        <v>1.4533398328589986</v>
      </c>
      <c r="J4991" s="6"/>
      <c r="K4991" s="15">
        <f t="shared" ca="1" si="994"/>
        <v>3.0292374079079535E-2</v>
      </c>
      <c r="L4991" s="15">
        <f t="shared" ca="1" si="995"/>
        <v>7.1693937405132607E-2</v>
      </c>
      <c r="M4991" s="15">
        <f t="shared" ca="1" si="996"/>
        <v>0.25608775357811958</v>
      </c>
      <c r="N4991" s="15">
        <f t="shared" ca="1" si="997"/>
        <v>0.76818636922734618</v>
      </c>
      <c r="O4991" s="15">
        <f t="shared" ca="1" si="998"/>
        <v>0.88493393675098486</v>
      </c>
      <c r="P4991" s="6"/>
      <c r="Q4991" s="15">
        <f t="shared" ca="1" si="999"/>
        <v>2.0111943710406628</v>
      </c>
      <c r="R4991" s="87">
        <f t="shared" ca="1" si="991"/>
        <v>-0.34477470923893383</v>
      </c>
      <c r="Y4991" s="6"/>
      <c r="Z4991" s="6"/>
      <c r="AA4991" s="6"/>
      <c r="AB4991" s="6"/>
      <c r="AE4991" s="41">
        <f t="shared" ca="1" si="990"/>
        <v>-0.24447385886373518</v>
      </c>
      <c r="AF4991" s="36">
        <f t="shared" ca="1" si="992"/>
        <v>0.5027985927601657</v>
      </c>
    </row>
    <row r="4992" spans="2:32" x14ac:dyDescent="0.25">
      <c r="B4992" s="3">
        <f t="shared" si="993"/>
        <v>4986</v>
      </c>
      <c r="C4992" s="15">
        <f t="shared" ca="1" si="1000"/>
        <v>-3.4166288566755334</v>
      </c>
      <c r="D4992" s="15">
        <f t="shared" ca="1" si="1000"/>
        <v>-9.0019966378641083</v>
      </c>
      <c r="E4992" s="15">
        <f t="shared" ca="1" si="1000"/>
        <v>8.6889617340345993</v>
      </c>
      <c r="F4992" s="15">
        <f t="shared" ca="1" si="1000"/>
        <v>-11.185649164349085</v>
      </c>
      <c r="G4992" s="15">
        <f t="shared" ca="1" si="1000"/>
        <v>4.2182009337834927</v>
      </c>
      <c r="H4992" s="6"/>
      <c r="I4992" s="15">
        <f t="shared" ca="1" si="989"/>
        <v>-2.1394223982141272</v>
      </c>
      <c r="J4992" s="6"/>
      <c r="K4992" s="15">
        <f t="shared" ca="1" si="994"/>
        <v>6.5250253501421107E-2</v>
      </c>
      <c r="L4992" s="15">
        <f t="shared" ca="1" si="995"/>
        <v>1.8837970077883006</v>
      </c>
      <c r="M4992" s="15">
        <f t="shared" ca="1" si="996"/>
        <v>4.6901561166214387</v>
      </c>
      <c r="N4992" s="15">
        <f t="shared" ca="1" si="997"/>
        <v>3.273368748173461</v>
      </c>
      <c r="O4992" s="15">
        <f t="shared" ca="1" si="998"/>
        <v>1.6167749772624205</v>
      </c>
      <c r="P4992" s="6"/>
      <c r="Q4992" s="15">
        <f t="shared" ca="1" si="999"/>
        <v>11.529347103347041</v>
      </c>
      <c r="R4992" s="87">
        <f t="shared" ca="1" si="991"/>
        <v>-1.0903913098946796</v>
      </c>
      <c r="Y4992" s="6"/>
      <c r="Z4992" s="6"/>
      <c r="AA4992" s="6"/>
      <c r="AB4992" s="6"/>
      <c r="AE4992" s="41">
        <f t="shared" ca="1" si="990"/>
        <v>-1.8512059739983984</v>
      </c>
      <c r="AF4992" s="36">
        <f t="shared" ca="1" si="992"/>
        <v>2.8823367758367602</v>
      </c>
    </row>
    <row r="4993" spans="2:32" x14ac:dyDescent="0.25">
      <c r="B4993" s="3">
        <f t="shared" si="993"/>
        <v>4987</v>
      </c>
      <c r="C4993" s="15">
        <f t="shared" ca="1" si="1000"/>
        <v>4.7868128112548423</v>
      </c>
      <c r="D4993" s="15">
        <f t="shared" ca="1" si="1000"/>
        <v>1.8951687147457985</v>
      </c>
      <c r="E4993" s="15">
        <f t="shared" ca="1" si="1000"/>
        <v>2.5623902682981994</v>
      </c>
      <c r="F4993" s="15">
        <f t="shared" ca="1" si="1000"/>
        <v>10.224503247947075</v>
      </c>
      <c r="G4993" s="15">
        <f t="shared" ca="1" si="1000"/>
        <v>1.1951624761579105</v>
      </c>
      <c r="H4993" s="6"/>
      <c r="I4993" s="15">
        <f t="shared" ca="1" si="989"/>
        <v>4.1328075036807643</v>
      </c>
      <c r="J4993" s="6"/>
      <c r="K4993" s="15">
        <f t="shared" ca="1" si="994"/>
        <v>1.7108917693402569E-2</v>
      </c>
      <c r="L4993" s="15">
        <f t="shared" ca="1" si="995"/>
        <v>0.20028109398985361</v>
      </c>
      <c r="M4993" s="15">
        <f t="shared" ca="1" si="996"/>
        <v>9.8648411727464733E-2</v>
      </c>
      <c r="N4993" s="15">
        <f t="shared" ca="1" si="997"/>
        <v>1.4843502816284908</v>
      </c>
      <c r="O4993" s="15">
        <f t="shared" ca="1" si="998"/>
        <v>0.34519033230918994</v>
      </c>
      <c r="P4993" s="6"/>
      <c r="Q4993" s="15">
        <f t="shared" ca="1" si="999"/>
        <v>2.1455790373484018</v>
      </c>
      <c r="R4993" s="87">
        <f t="shared" ca="1" si="991"/>
        <v>1.3023400454305885</v>
      </c>
      <c r="Y4993" s="6"/>
      <c r="Z4993" s="6"/>
      <c r="AA4993" s="6"/>
      <c r="AB4993" s="6"/>
      <c r="AE4993" s="41">
        <f t="shared" ca="1" si="990"/>
        <v>0.95382051223036435</v>
      </c>
      <c r="AF4993" s="36">
        <f t="shared" ca="1" si="992"/>
        <v>0.53639475933710046</v>
      </c>
    </row>
    <row r="4994" spans="2:32" x14ac:dyDescent="0.25">
      <c r="B4994" s="3">
        <f t="shared" si="993"/>
        <v>4988</v>
      </c>
      <c r="C4994" s="15">
        <f t="shared" ca="1" si="1000"/>
        <v>11.007536524649476</v>
      </c>
      <c r="D4994" s="15">
        <f t="shared" ca="1" si="1000"/>
        <v>5.9253090313886867</v>
      </c>
      <c r="E4994" s="15">
        <f t="shared" ca="1" si="1000"/>
        <v>2.5082973871192316</v>
      </c>
      <c r="F4994" s="15">
        <f t="shared" ca="1" si="1000"/>
        <v>7.0968383002786251</v>
      </c>
      <c r="G4994" s="15">
        <f t="shared" ca="1" si="1000"/>
        <v>-3.4759464383599523</v>
      </c>
      <c r="H4994" s="6"/>
      <c r="I4994" s="15">
        <f t="shared" ca="1" si="989"/>
        <v>4.6124069610152141</v>
      </c>
      <c r="J4994" s="6"/>
      <c r="K4994" s="15">
        <f t="shared" ca="1" si="994"/>
        <v>1.6359072854267578</v>
      </c>
      <c r="L4994" s="15">
        <f t="shared" ca="1" si="995"/>
        <v>6.8948473855638029E-2</v>
      </c>
      <c r="M4994" s="15">
        <f t="shared" ca="1" si="996"/>
        <v>0.17709108395842932</v>
      </c>
      <c r="N4994" s="15">
        <f t="shared" ca="1" si="997"/>
        <v>0.24689596318056745</v>
      </c>
      <c r="O4994" s="15">
        <f t="shared" ca="1" si="998"/>
        <v>2.616858428527352</v>
      </c>
      <c r="P4994" s="6"/>
      <c r="Q4994" s="15">
        <f t="shared" ca="1" si="999"/>
        <v>4.7457012349487453</v>
      </c>
      <c r="R4994" s="87">
        <f t="shared" ca="1" si="991"/>
        <v>1.0725946561772641</v>
      </c>
      <c r="Y4994" s="6"/>
      <c r="Z4994" s="6"/>
      <c r="AA4994" s="6"/>
      <c r="AB4994" s="6"/>
      <c r="AE4994" s="41">
        <f t="shared" ca="1" si="990"/>
        <v>1.1683039099447323</v>
      </c>
      <c r="AF4994" s="36">
        <f t="shared" ca="1" si="992"/>
        <v>1.1864253087371863</v>
      </c>
    </row>
    <row r="4995" spans="2:32" x14ac:dyDescent="0.25">
      <c r="B4995" s="3">
        <f t="shared" si="993"/>
        <v>4989</v>
      </c>
      <c r="C4995" s="15">
        <f t="shared" ca="1" si="1000"/>
        <v>-1.4163574011998463</v>
      </c>
      <c r="D4995" s="15">
        <f t="shared" ca="1" si="1000"/>
        <v>10.282592914781453</v>
      </c>
      <c r="E4995" s="15">
        <f t="shared" ca="1" si="1000"/>
        <v>-7.6719536462239102</v>
      </c>
      <c r="F4995" s="15">
        <f t="shared" ca="1" si="1000"/>
        <v>4.7598629228470015</v>
      </c>
      <c r="G4995" s="15">
        <f t="shared" ca="1" si="1000"/>
        <v>-2.1567484891903366</v>
      </c>
      <c r="H4995" s="6"/>
      <c r="I4995" s="15">
        <f t="shared" ca="1" si="989"/>
        <v>0.75947926020287237</v>
      </c>
      <c r="J4995" s="6"/>
      <c r="K4995" s="15">
        <f t="shared" ca="1" si="994"/>
        <v>0.18937060708416514</v>
      </c>
      <c r="L4995" s="15">
        <f t="shared" ca="1" si="995"/>
        <v>3.62758774712084</v>
      </c>
      <c r="M4995" s="15">
        <f t="shared" ca="1" si="996"/>
        <v>2.8435624342230543</v>
      </c>
      <c r="N4995" s="15">
        <f t="shared" ca="1" si="997"/>
        <v>0.6401227779340023</v>
      </c>
      <c r="O4995" s="15">
        <f t="shared" ca="1" si="998"/>
        <v>0.34017537145323917</v>
      </c>
      <c r="P4995" s="6"/>
      <c r="Q4995" s="15">
        <f t="shared" ca="1" si="999"/>
        <v>7.6408189378153004</v>
      </c>
      <c r="R4995" s="87">
        <f t="shared" ca="1" si="991"/>
        <v>-0.40140157178528529</v>
      </c>
      <c r="Y4995" s="6"/>
      <c r="Z4995" s="6"/>
      <c r="AA4995" s="6"/>
      <c r="AB4995" s="6"/>
      <c r="AE4995" s="41">
        <f t="shared" ca="1" si="990"/>
        <v>-0.55477774033694116</v>
      </c>
      <c r="AF4995" s="36">
        <f t="shared" ca="1" si="992"/>
        <v>1.9102047344538251</v>
      </c>
    </row>
    <row r="4996" spans="2:32" x14ac:dyDescent="0.25">
      <c r="B4996" s="3">
        <f t="shared" si="993"/>
        <v>4990</v>
      </c>
      <c r="C4996" s="15">
        <f t="shared" ca="1" si="1000"/>
        <v>-6.8453595830659992</v>
      </c>
      <c r="D4996" s="15">
        <f t="shared" ca="1" si="1000"/>
        <v>-1.29638026415719</v>
      </c>
      <c r="E4996" s="15">
        <f t="shared" ca="1" si="1000"/>
        <v>7.0597923964149683</v>
      </c>
      <c r="F4996" s="15">
        <f t="shared" ca="1" si="1000"/>
        <v>-0.88863311014918356</v>
      </c>
      <c r="G4996" s="15">
        <f t="shared" ca="1" si="1000"/>
        <v>-0.24729438810923288</v>
      </c>
      <c r="H4996" s="6"/>
      <c r="I4996" s="15">
        <f t="shared" ca="1" si="989"/>
        <v>-0.44357498981332738</v>
      </c>
      <c r="J4996" s="6"/>
      <c r="K4996" s="15">
        <f t="shared" ca="1" si="994"/>
        <v>1.6393138391362911</v>
      </c>
      <c r="L4996" s="15">
        <f t="shared" ca="1" si="995"/>
        <v>2.909107343794843E-2</v>
      </c>
      <c r="M4996" s="15">
        <f t="shared" ca="1" si="996"/>
        <v>2.2520208853085779</v>
      </c>
      <c r="N4996" s="15">
        <f t="shared" ca="1" si="997"/>
        <v>7.9230692190754189E-3</v>
      </c>
      <c r="O4996" s="15">
        <f t="shared" ca="1" si="998"/>
        <v>1.5410429842128554E-3</v>
      </c>
      <c r="P4996" s="6"/>
      <c r="Q4996" s="15">
        <f t="shared" ca="1" si="999"/>
        <v>3.9298899100861053</v>
      </c>
      <c r="R4996" s="87">
        <f t="shared" ca="1" si="991"/>
        <v>-1.1025047588141175</v>
      </c>
      <c r="Y4996" s="6"/>
      <c r="Z4996" s="6"/>
      <c r="AA4996" s="6"/>
      <c r="AB4996" s="6"/>
      <c r="AE4996" s="41">
        <f t="shared" ca="1" si="990"/>
        <v>-1.092799957068191</v>
      </c>
      <c r="AF4996" s="36">
        <f t="shared" ca="1" si="992"/>
        <v>0.98247247752152633</v>
      </c>
    </row>
    <row r="4997" spans="2:32" x14ac:dyDescent="0.25">
      <c r="B4997" s="3">
        <f t="shared" si="993"/>
        <v>4991</v>
      </c>
      <c r="C4997" s="15">
        <f t="shared" ca="1" si="1000"/>
        <v>2.0679089087404829</v>
      </c>
      <c r="D4997" s="15">
        <f t="shared" ca="1" si="1000"/>
        <v>2.1463042830174048</v>
      </c>
      <c r="E4997" s="15">
        <f t="shared" ca="1" si="1000"/>
        <v>3.4399505811512308</v>
      </c>
      <c r="F4997" s="15">
        <f t="shared" ca="1" si="1000"/>
        <v>0.19767070950204513</v>
      </c>
      <c r="G4997" s="15">
        <f t="shared" ca="1" si="1000"/>
        <v>2.0515603043996484</v>
      </c>
      <c r="H4997" s="6"/>
      <c r="I4997" s="15">
        <f t="shared" ca="1" si="989"/>
        <v>1.9806789573621626</v>
      </c>
      <c r="J4997" s="6"/>
      <c r="K4997" s="15">
        <f t="shared" ca="1" si="994"/>
        <v>3.0436257669856528E-4</v>
      </c>
      <c r="L4997" s="15">
        <f t="shared" ca="1" si="995"/>
        <v>1.0972699399362015E-3</v>
      </c>
      <c r="M4997" s="15">
        <f t="shared" ca="1" si="996"/>
        <v>8.517894687983936E-2</v>
      </c>
      <c r="N4997" s="15">
        <f t="shared" ca="1" si="997"/>
        <v>0.12716473647748824</v>
      </c>
      <c r="O4997" s="15">
        <f t="shared" ca="1" si="998"/>
        <v>2.0096661431394006E-4</v>
      </c>
      <c r="P4997" s="6"/>
      <c r="Q4997" s="15">
        <f t="shared" ca="1" si="999"/>
        <v>0.2139462824882763</v>
      </c>
      <c r="R4997" s="87">
        <f t="shared" ca="1" si="991"/>
        <v>-3.7361403305773901E-2</v>
      </c>
      <c r="Y4997" s="6"/>
      <c r="Z4997" s="6"/>
      <c r="AA4997" s="6"/>
      <c r="AB4997" s="6"/>
      <c r="AE4997" s="41">
        <f t="shared" ca="1" si="990"/>
        <v>-8.6406329468752575E-3</v>
      </c>
      <c r="AF4997" s="36">
        <f t="shared" ca="1" si="992"/>
        <v>5.3486570622069074E-2</v>
      </c>
    </row>
    <row r="4998" spans="2:32" x14ac:dyDescent="0.25">
      <c r="B4998" s="3">
        <f t="shared" si="993"/>
        <v>4992</v>
      </c>
      <c r="C4998" s="15">
        <f t="shared" ca="1" si="1000"/>
        <v>-3.298580897130174</v>
      </c>
      <c r="D4998" s="15">
        <f t="shared" ca="1" si="1000"/>
        <v>2.175505094206299</v>
      </c>
      <c r="E4998" s="15">
        <f t="shared" ca="1" si="1000"/>
        <v>-4.9060129330987143</v>
      </c>
      <c r="F4998" s="15">
        <f t="shared" ca="1" si="1000"/>
        <v>-6.8549162880286367</v>
      </c>
      <c r="G4998" s="15">
        <f t="shared" ca="1" si="1000"/>
        <v>-9.7358797107688844</v>
      </c>
      <c r="H4998" s="6"/>
      <c r="I4998" s="15">
        <f t="shared" ca="1" si="989"/>
        <v>-4.5239769469640221</v>
      </c>
      <c r="J4998" s="6"/>
      <c r="K4998" s="15">
        <f t="shared" ca="1" si="994"/>
        <v>6.0063819157935953E-2</v>
      </c>
      <c r="L4998" s="15">
        <f t="shared" ca="1" si="995"/>
        <v>1.7953223847985462</v>
      </c>
      <c r="M4998" s="15">
        <f t="shared" ca="1" si="996"/>
        <v>5.8380597880762705E-3</v>
      </c>
      <c r="N4998" s="15">
        <f t="shared" ca="1" si="997"/>
        <v>0.21733112846890956</v>
      </c>
      <c r="O4998" s="15">
        <f t="shared" ca="1" si="998"/>
        <v>1.0865572167742703</v>
      </c>
      <c r="P4998" s="6"/>
      <c r="Q4998" s="15">
        <f t="shared" ca="1" si="999"/>
        <v>3.1651126089877382</v>
      </c>
      <c r="R4998" s="87">
        <f t="shared" ca="1" si="991"/>
        <v>-3.2799168068542497</v>
      </c>
      <c r="Y4998" s="6"/>
      <c r="Z4998" s="6"/>
      <c r="AA4998" s="6"/>
      <c r="AB4998" s="6"/>
      <c r="AE4998" s="41">
        <f t="shared" ca="1" si="990"/>
        <v>-2.9176111874106185</v>
      </c>
      <c r="AF4998" s="36">
        <f t="shared" ca="1" si="992"/>
        <v>0.79127815224693454</v>
      </c>
    </row>
    <row r="4999" spans="2:32" x14ac:dyDescent="0.25">
      <c r="B4999" s="3">
        <f t="shared" si="993"/>
        <v>4993</v>
      </c>
      <c r="C4999" s="15">
        <f t="shared" ca="1" si="1000"/>
        <v>-0.78284213493153354</v>
      </c>
      <c r="D4999" s="15">
        <f t="shared" ca="1" si="1000"/>
        <v>5.5840372745879439</v>
      </c>
      <c r="E4999" s="15">
        <f t="shared" ca="1" si="1000"/>
        <v>0.25557158492559817</v>
      </c>
      <c r="F4999" s="15">
        <f t="shared" ca="1" si="1000"/>
        <v>3.8959428168563077</v>
      </c>
      <c r="G4999" s="15">
        <f t="shared" ca="1" si="1000"/>
        <v>5.480014643665692</v>
      </c>
      <c r="H4999" s="6"/>
      <c r="I4999" s="15">
        <f t="shared" ref="I4999:I5062" ca="1" si="1001">($A$8=1)*$B$1+(($A$8)=2)*AVERAGE($C4999:$G4999)</f>
        <v>2.8865448370208018</v>
      </c>
      <c r="J4999" s="6"/>
      <c r="K4999" s="15">
        <f t="shared" ca="1" si="994"/>
        <v>0.53857602999734111</v>
      </c>
      <c r="L4999" s="15">
        <f t="shared" ca="1" si="995"/>
        <v>0.29105861802927691</v>
      </c>
      <c r="M4999" s="15">
        <f t="shared" ca="1" si="996"/>
        <v>0.27688081012961641</v>
      </c>
      <c r="N4999" s="15">
        <f t="shared" ca="1" si="997"/>
        <v>4.075537126784002E-2</v>
      </c>
      <c r="O4999" s="15">
        <f t="shared" ca="1" si="998"/>
        <v>0.26904342551914739</v>
      </c>
      <c r="P4999" s="6"/>
      <c r="Q4999" s="15">
        <f t="shared" ca="1" si="999"/>
        <v>1.4163142549432219</v>
      </c>
      <c r="R4999" s="87">
        <f t="shared" ca="1" si="991"/>
        <v>0.66629397369860288</v>
      </c>
      <c r="Y4999" s="6"/>
      <c r="Z4999" s="6"/>
      <c r="AA4999" s="6"/>
      <c r="AB4999" s="6"/>
      <c r="AE4999" s="41">
        <f t="shared" ref="AE4999:AE5062" ca="1" si="1002">((AVERAGE(C4999:G4999)-$B$1)/($B$2/SQRT(COUNT(C4999:G4999))))</f>
        <v>0.39647490413599695</v>
      </c>
      <c r="AF4999" s="36">
        <f t="shared" ca="1" si="992"/>
        <v>0.35407856373580548</v>
      </c>
    </row>
    <row r="5000" spans="2:32" x14ac:dyDescent="0.25">
      <c r="B5000" s="3">
        <f t="shared" si="993"/>
        <v>4994</v>
      </c>
      <c r="C5000" s="15">
        <f t="shared" ca="1" si="1000"/>
        <v>7.4169936062705828</v>
      </c>
      <c r="D5000" s="15">
        <f t="shared" ca="1" si="1000"/>
        <v>-4.3553403416814049</v>
      </c>
      <c r="E5000" s="15">
        <f t="shared" ca="1" si="1000"/>
        <v>2.4816518560911476</v>
      </c>
      <c r="F5000" s="15">
        <f t="shared" ca="1" si="1000"/>
        <v>-2.2282734400657445</v>
      </c>
      <c r="G5000" s="15">
        <f t="shared" ca="1" si="1000"/>
        <v>7.7790261711729247</v>
      </c>
      <c r="H5000" s="6"/>
      <c r="I5000" s="15">
        <f t="shared" ca="1" si="1001"/>
        <v>2.2188115703575013</v>
      </c>
      <c r="J5000" s="6"/>
      <c r="K5000" s="15">
        <f t="shared" ca="1" si="994"/>
        <v>1.0808438591395788</v>
      </c>
      <c r="L5000" s="15">
        <f t="shared" ca="1" si="995"/>
        <v>1.7287789345025921</v>
      </c>
      <c r="M5000" s="15">
        <f t="shared" ca="1" si="996"/>
        <v>2.7634006321817926E-3</v>
      </c>
      <c r="N5000" s="15">
        <f t="shared" ca="1" si="997"/>
        <v>0.79106260359724478</v>
      </c>
      <c r="O5000" s="15">
        <f t="shared" ca="1" si="998"/>
        <v>1.2366394562848406</v>
      </c>
      <c r="P5000" s="6"/>
      <c r="Q5000" s="15">
        <f t="shared" ca="1" si="999"/>
        <v>4.8400882541564378</v>
      </c>
      <c r="R5000" s="87">
        <f t="shared" ref="R5000:R5063" ca="1" si="1003">((AVERAGE(C5000:G5000)-$B$1)/($B$2/SQRT(COUNT(C5000:G5000))))/SQRT(Q5000/$B$3)</f>
        <v>8.8958742694505391E-2</v>
      </c>
      <c r="Y5000" s="6"/>
      <c r="Z5000" s="6"/>
      <c r="AA5000" s="6"/>
      <c r="AB5000" s="6"/>
      <c r="AE5000" s="41">
        <f t="shared" ca="1" si="1002"/>
        <v>9.7855509116570177E-2</v>
      </c>
      <c r="AF5000" s="36">
        <f t="shared" ref="AF5000:AF5063" ca="1" si="1004">Q5000/(COUNT(C5000:G5000)-1)</f>
        <v>1.2100220635391095</v>
      </c>
    </row>
    <row r="5001" spans="2:32" x14ac:dyDescent="0.25">
      <c r="B5001" s="3">
        <f t="shared" ref="B5001:B5064" si="1005">B5000+1</f>
        <v>4995</v>
      </c>
      <c r="C5001" s="15">
        <f t="shared" ca="1" si="1000"/>
        <v>5.6813146306276145</v>
      </c>
      <c r="D5001" s="15">
        <f t="shared" ca="1" si="1000"/>
        <v>-5.9850722691277785</v>
      </c>
      <c r="E5001" s="15">
        <f t="shared" ca="1" si="1000"/>
        <v>-2.8313159144445015</v>
      </c>
      <c r="F5001" s="15">
        <f t="shared" ca="1" si="1000"/>
        <v>-2.9157952855449532</v>
      </c>
      <c r="G5001" s="15">
        <f t="shared" ca="1" si="1000"/>
        <v>-1.9219416050208373</v>
      </c>
      <c r="H5001" s="6"/>
      <c r="I5001" s="15">
        <f t="shared" ca="1" si="1001"/>
        <v>-1.5945620887020913</v>
      </c>
      <c r="J5001" s="6"/>
      <c r="K5001" s="15">
        <f t="shared" ca="1" si="994"/>
        <v>2.1175352813953601</v>
      </c>
      <c r="L5001" s="15">
        <f t="shared" ca="1" si="995"/>
        <v>0.77106318577686406</v>
      </c>
      <c r="M5001" s="15">
        <f t="shared" ca="1" si="996"/>
        <v>6.1182401019539513E-2</v>
      </c>
      <c r="N5001" s="15">
        <f t="shared" ca="1" si="997"/>
        <v>6.9826286417584357E-2</v>
      </c>
      <c r="O5001" s="15">
        <f t="shared" ca="1" si="998"/>
        <v>4.287093908203846E-3</v>
      </c>
      <c r="P5001" s="6"/>
      <c r="Q5001" s="15">
        <f t="shared" ca="1" si="999"/>
        <v>3.0238942485175517</v>
      </c>
      <c r="R5001" s="87">
        <f t="shared" ca="1" si="1003"/>
        <v>-1.8488755683234646</v>
      </c>
      <c r="Y5001" s="6"/>
      <c r="Z5001" s="6"/>
      <c r="AA5001" s="6"/>
      <c r="AB5001" s="6"/>
      <c r="AE5001" s="41">
        <f t="shared" ca="1" si="1002"/>
        <v>-1.6075370359363008</v>
      </c>
      <c r="AF5001" s="36">
        <f t="shared" ca="1" si="1004"/>
        <v>0.75597356212938793</v>
      </c>
    </row>
    <row r="5002" spans="2:32" x14ac:dyDescent="0.25">
      <c r="B5002" s="3">
        <f t="shared" si="1005"/>
        <v>4996</v>
      </c>
      <c r="C5002" s="15">
        <f t="shared" ca="1" si="1000"/>
        <v>3.2582538923060191</v>
      </c>
      <c r="D5002" s="15">
        <f t="shared" ca="1" si="1000"/>
        <v>2.3042635880915743</v>
      </c>
      <c r="E5002" s="15">
        <f t="shared" ca="1" si="1000"/>
        <v>0.18702571737903284</v>
      </c>
      <c r="F5002" s="15">
        <f t="shared" ca="1" si="1000"/>
        <v>7.8885878116048351</v>
      </c>
      <c r="G5002" s="15">
        <f t="shared" ca="1" si="1000"/>
        <v>-4.0947430412407808</v>
      </c>
      <c r="H5002" s="6"/>
      <c r="I5002" s="15">
        <f t="shared" ca="1" si="1001"/>
        <v>1.9086775936281359</v>
      </c>
      <c r="J5002" s="6"/>
      <c r="K5002" s="15">
        <f t="shared" ca="1" si="994"/>
        <v>7.2854247438123784E-2</v>
      </c>
      <c r="L5002" s="15">
        <f t="shared" ca="1" si="995"/>
        <v>6.2595311606250996E-3</v>
      </c>
      <c r="M5002" s="15">
        <f t="shared" ca="1" si="996"/>
        <v>0.11856340731968229</v>
      </c>
      <c r="N5002" s="15">
        <f t="shared" ca="1" si="997"/>
        <v>1.4303730486024855</v>
      </c>
      <c r="O5002" s="15">
        <f t="shared" ca="1" si="998"/>
        <v>1.4416423727667962</v>
      </c>
      <c r="P5002" s="6"/>
      <c r="Q5002" s="15">
        <f t="shared" ca="1" si="999"/>
        <v>3.0696926072877129</v>
      </c>
      <c r="R5002" s="87">
        <f t="shared" ca="1" si="1003"/>
        <v>-4.6620281991266645E-2</v>
      </c>
      <c r="Y5002" s="6"/>
      <c r="Z5002" s="6"/>
      <c r="AA5002" s="6"/>
      <c r="AB5002" s="6"/>
      <c r="AE5002" s="41">
        <f t="shared" ca="1" si="1002"/>
        <v>-4.0840621703269596E-2</v>
      </c>
      <c r="AF5002" s="36">
        <f t="shared" ca="1" si="1004"/>
        <v>0.76742315182192822</v>
      </c>
    </row>
    <row r="5003" spans="2:32" x14ac:dyDescent="0.25">
      <c r="B5003" s="3">
        <f t="shared" si="1005"/>
        <v>4997</v>
      </c>
      <c r="C5003" s="15">
        <f t="shared" ca="1" si="1000"/>
        <v>-5.8410377915748093</v>
      </c>
      <c r="D5003" s="15">
        <f t="shared" ca="1" si="1000"/>
        <v>2.6845378123742369</v>
      </c>
      <c r="E5003" s="15">
        <f t="shared" ca="1" si="1000"/>
        <v>2.6962929198856327</v>
      </c>
      <c r="F5003" s="15">
        <f t="shared" ca="1" si="1000"/>
        <v>12.639009233874175</v>
      </c>
      <c r="G5003" s="15">
        <f t="shared" ca="1" si="1000"/>
        <v>9.3971329121383569</v>
      </c>
      <c r="H5003" s="6"/>
      <c r="I5003" s="15">
        <f t="shared" ca="1" si="1001"/>
        <v>4.3151870173395181</v>
      </c>
      <c r="J5003" s="6"/>
      <c r="K5003" s="15">
        <f t="shared" ca="1" si="994"/>
        <v>4.1259560947682745</v>
      </c>
      <c r="L5003" s="15">
        <f t="shared" ca="1" si="995"/>
        <v>0.10636067318615615</v>
      </c>
      <c r="M5003" s="15">
        <f t="shared" ca="1" si="996"/>
        <v>0.10483272395084121</v>
      </c>
      <c r="N5003" s="15">
        <f t="shared" ca="1" si="997"/>
        <v>2.7714406516990371</v>
      </c>
      <c r="O5003" s="15">
        <f t="shared" ca="1" si="998"/>
        <v>1.0330469631065107</v>
      </c>
      <c r="P5003" s="6"/>
      <c r="Q5003" s="15">
        <f t="shared" ca="1" si="999"/>
        <v>8.1416371067108209</v>
      </c>
      <c r="R5003" s="87">
        <f t="shared" ca="1" si="1003"/>
        <v>0.72573020939157962</v>
      </c>
      <c r="Y5003" s="6"/>
      <c r="Z5003" s="6"/>
      <c r="AA5003" s="6"/>
      <c r="AB5003" s="6"/>
      <c r="AE5003" s="41">
        <f t="shared" ca="1" si="1002"/>
        <v>1.0353831102792292</v>
      </c>
      <c r="AF5003" s="36">
        <f t="shared" ca="1" si="1004"/>
        <v>2.0354092766777052</v>
      </c>
    </row>
    <row r="5004" spans="2:32" x14ac:dyDescent="0.25">
      <c r="B5004" s="3">
        <f t="shared" si="1005"/>
        <v>4998</v>
      </c>
      <c r="C5004" s="15">
        <f t="shared" ca="1" si="1000"/>
        <v>6.1380552553975649</v>
      </c>
      <c r="D5004" s="15">
        <f t="shared" ca="1" si="1000"/>
        <v>6.5571293979188461</v>
      </c>
      <c r="E5004" s="15">
        <f t="shared" ca="1" si="1000"/>
        <v>10.921801020159952</v>
      </c>
      <c r="F5004" s="15">
        <f t="shared" ca="1" si="1000"/>
        <v>-5.5540539550299588</v>
      </c>
      <c r="G5004" s="15">
        <f t="shared" ca="1" si="1000"/>
        <v>16.27647215625111</v>
      </c>
      <c r="H5004" s="6"/>
      <c r="I5004" s="15">
        <f t="shared" ca="1" si="1001"/>
        <v>6.8678807749395032</v>
      </c>
      <c r="J5004" s="6"/>
      <c r="K5004" s="15">
        <f t="shared" ca="1" si="994"/>
        <v>2.1305811558986407E-2</v>
      </c>
      <c r="L5004" s="15">
        <f t="shared" ca="1" si="995"/>
        <v>3.8626567328093838E-3</v>
      </c>
      <c r="M5004" s="15">
        <f t="shared" ca="1" si="996"/>
        <v>0.6573707741843291</v>
      </c>
      <c r="N5004" s="15">
        <f t="shared" ca="1" si="997"/>
        <v>6.1721784974248592</v>
      </c>
      <c r="O5004" s="15">
        <f t="shared" ca="1" si="998"/>
        <v>3.5408636712196415</v>
      </c>
      <c r="P5004" s="6"/>
      <c r="Q5004" s="15">
        <f t="shared" ca="1" si="999"/>
        <v>10.395581411120626</v>
      </c>
      <c r="R5004" s="87">
        <f t="shared" ca="1" si="1003"/>
        <v>1.3503941081404447</v>
      </c>
      <c r="Y5004" s="6"/>
      <c r="Z5004" s="6"/>
      <c r="AA5004" s="6"/>
      <c r="AB5004" s="6"/>
      <c r="AE5004" s="41">
        <f t="shared" ca="1" si="1002"/>
        <v>2.1769824638258166</v>
      </c>
      <c r="AF5004" s="36">
        <f t="shared" ca="1" si="1004"/>
        <v>2.5988953527801564</v>
      </c>
    </row>
    <row r="5005" spans="2:32" x14ac:dyDescent="0.25">
      <c r="B5005" s="3">
        <f t="shared" si="1005"/>
        <v>4999</v>
      </c>
      <c r="C5005" s="15">
        <f t="shared" ca="1" si="1000"/>
        <v>-2.4546890944086588</v>
      </c>
      <c r="D5005" s="15">
        <f t="shared" ca="1" si="1000"/>
        <v>-2.9602587445673665</v>
      </c>
      <c r="E5005" s="15">
        <f t="shared" ca="1" si="1000"/>
        <v>2.901998413005392</v>
      </c>
      <c r="F5005" s="15">
        <f t="shared" ca="1" si="1000"/>
        <v>1.8117517223817383</v>
      </c>
      <c r="G5005" s="15">
        <f t="shared" ca="1" si="1000"/>
        <v>0.21961403383889122</v>
      </c>
      <c r="H5005" s="6"/>
      <c r="I5005" s="15">
        <f t="shared" ca="1" si="1001"/>
        <v>-9.631673395000076E-2</v>
      </c>
      <c r="J5005" s="6"/>
      <c r="K5005" s="15">
        <f t="shared" ca="1" si="994"/>
        <v>0.22247680762301372</v>
      </c>
      <c r="L5005" s="15">
        <f t="shared" ca="1" si="995"/>
        <v>0.3280865536071616</v>
      </c>
      <c r="M5005" s="15">
        <f t="shared" ca="1" si="996"/>
        <v>0.35959574881848549</v>
      </c>
      <c r="N5005" s="15">
        <f t="shared" ca="1" si="997"/>
        <v>0.14562900936192744</v>
      </c>
      <c r="O5005" s="15">
        <f t="shared" ca="1" si="998"/>
        <v>3.9924900014271505E-3</v>
      </c>
      <c r="P5005" s="6"/>
      <c r="Q5005" s="15">
        <f t="shared" ca="1" si="999"/>
        <v>1.0597806094120155</v>
      </c>
      <c r="R5005" s="87">
        <f t="shared" ca="1" si="1003"/>
        <v>-1.821352096962352</v>
      </c>
      <c r="Y5005" s="6"/>
      <c r="Z5005" s="6"/>
      <c r="AA5005" s="6"/>
      <c r="AB5005" s="6"/>
      <c r="AE5005" s="41">
        <f t="shared" ca="1" si="1002"/>
        <v>-0.93750134389650852</v>
      </c>
      <c r="AF5005" s="36">
        <f t="shared" ca="1" si="1004"/>
        <v>0.26494515235300387</v>
      </c>
    </row>
    <row r="5006" spans="2:32" x14ac:dyDescent="0.25">
      <c r="B5006" s="3">
        <f t="shared" si="1005"/>
        <v>5000</v>
      </c>
      <c r="C5006" s="15">
        <f t="shared" ca="1" si="1000"/>
        <v>-4.1261161951856566</v>
      </c>
      <c r="D5006" s="15">
        <f t="shared" ca="1" si="1000"/>
        <v>4.9429171931062772</v>
      </c>
      <c r="E5006" s="15">
        <f t="shared" ca="1" si="1000"/>
        <v>11.310270933580993</v>
      </c>
      <c r="F5006" s="15">
        <f t="shared" ca="1" si="1000"/>
        <v>5.4575231194534863</v>
      </c>
      <c r="G5006" s="15">
        <f t="shared" ca="1" si="1000"/>
        <v>1.4352734599844759</v>
      </c>
      <c r="H5006" s="6"/>
      <c r="I5006" s="15">
        <f t="shared" ca="1" si="1001"/>
        <v>3.8039737021879154</v>
      </c>
      <c r="J5006" s="6"/>
      <c r="K5006" s="15">
        <f t="shared" ca="1" si="994"/>
        <v>2.5154530312170551</v>
      </c>
      <c r="L5006" s="15">
        <f t="shared" ca="1" si="995"/>
        <v>5.1887691020212186E-2</v>
      </c>
      <c r="M5006" s="15">
        <f t="shared" ca="1" si="996"/>
        <v>2.2537799250407753</v>
      </c>
      <c r="N5006" s="15">
        <f t="shared" ca="1" si="997"/>
        <v>0.10936902701357237</v>
      </c>
      <c r="O5006" s="15">
        <f t="shared" ca="1" si="998"/>
        <v>0.22442963349658532</v>
      </c>
      <c r="P5006" s="6"/>
      <c r="Q5006" s="15">
        <f t="shared" ca="1" si="999"/>
        <v>5.1549193077882016</v>
      </c>
      <c r="R5006" s="87">
        <f t="shared" ca="1" si="1003"/>
        <v>0.7106639083358367</v>
      </c>
      <c r="Y5006" s="6"/>
      <c r="Z5006" s="6"/>
      <c r="AA5006" s="6"/>
      <c r="AB5006" s="6"/>
      <c r="AE5006" s="41">
        <f t="shared" ca="1" si="1002"/>
        <v>0.80676156554282796</v>
      </c>
      <c r="AF5006" s="36">
        <f t="shared" ca="1" si="1004"/>
        <v>1.2887298269470504</v>
      </c>
    </row>
    <row r="5007" spans="2:32" x14ac:dyDescent="0.25">
      <c r="B5007" s="3">
        <f t="shared" si="1005"/>
        <v>5001</v>
      </c>
      <c r="C5007" s="15">
        <f t="shared" ca="1" si="1000"/>
        <v>5.3847284898705468</v>
      </c>
      <c r="D5007" s="15">
        <f t="shared" ca="1" si="1000"/>
        <v>11.448461431279178</v>
      </c>
      <c r="E5007" s="15">
        <f t="shared" ca="1" si="1000"/>
        <v>10.347015682854499</v>
      </c>
      <c r="F5007" s="15">
        <f t="shared" ca="1" si="1000"/>
        <v>-5.5130323750813908</v>
      </c>
      <c r="G5007" s="15">
        <f t="shared" ca="1" si="1000"/>
        <v>7.224993399991166</v>
      </c>
      <c r="H5007" s="6"/>
      <c r="I5007" s="15">
        <f t="shared" ca="1" si="1001"/>
        <v>5.7784333257827996</v>
      </c>
      <c r="J5007" s="6"/>
      <c r="K5007" s="15">
        <f t="shared" ca="1" si="994"/>
        <v>6.2001399128277564E-3</v>
      </c>
      <c r="L5007" s="15">
        <f t="shared" ca="1" si="995"/>
        <v>1.2859687486847542</v>
      </c>
      <c r="M5007" s="15">
        <f t="shared" ca="1" si="996"/>
        <v>0.8348777901338722</v>
      </c>
      <c r="N5007" s="15">
        <f t="shared" ca="1" si="997"/>
        <v>5.0998879069516967</v>
      </c>
      <c r="O5007" s="15">
        <f t="shared" ca="1" si="998"/>
        <v>8.3701441931748582E-2</v>
      </c>
      <c r="P5007" s="6"/>
      <c r="Q5007" s="15">
        <f t="shared" ca="1" si="999"/>
        <v>7.3106360276148994</v>
      </c>
      <c r="R5007" s="87">
        <f t="shared" ca="1" si="1003"/>
        <v>1.2499112453240977</v>
      </c>
      <c r="Y5007" s="6"/>
      <c r="Z5007" s="6"/>
      <c r="AA5007" s="6"/>
      <c r="AB5007" s="6"/>
      <c r="AE5007" s="41">
        <f t="shared" ca="1" si="1002"/>
        <v>1.6897667529801896</v>
      </c>
      <c r="AF5007" s="36">
        <f t="shared" ca="1" si="1004"/>
        <v>1.8276590069037248</v>
      </c>
    </row>
    <row r="5008" spans="2:32" x14ac:dyDescent="0.25">
      <c r="B5008" s="3">
        <f t="shared" si="1005"/>
        <v>5002</v>
      </c>
      <c r="C5008" s="15">
        <f t="shared" ca="1" si="1000"/>
        <v>2.1362680488477443</v>
      </c>
      <c r="D5008" s="15">
        <f t="shared" ca="1" si="1000"/>
        <v>0.96131408815871056</v>
      </c>
      <c r="E5008" s="15">
        <f t="shared" ca="1" si="1000"/>
        <v>3.6033022327272075</v>
      </c>
      <c r="F5008" s="15">
        <f t="shared" ca="1" si="1000"/>
        <v>6.8098822987836289</v>
      </c>
      <c r="G5008" s="15">
        <f t="shared" ca="1" si="1000"/>
        <v>6.6623960363185351</v>
      </c>
      <c r="H5008" s="6"/>
      <c r="I5008" s="15">
        <f t="shared" ca="1" si="1001"/>
        <v>4.0346325409671646</v>
      </c>
      <c r="J5008" s="6"/>
      <c r="K5008" s="15">
        <f t="shared" ca="1" si="994"/>
        <v>0.144151509797593</v>
      </c>
      <c r="L5008" s="15">
        <f t="shared" ca="1" si="995"/>
        <v>0.3778114524949181</v>
      </c>
      <c r="M5008" s="15">
        <f t="shared" ca="1" si="996"/>
        <v>7.441833392255055E-3</v>
      </c>
      <c r="N5008" s="15">
        <f t="shared" ca="1" si="997"/>
        <v>0.30808044873041374</v>
      </c>
      <c r="O5008" s="15">
        <f t="shared" ca="1" si="998"/>
        <v>0.27620563950005012</v>
      </c>
      <c r="P5008" s="6"/>
      <c r="Q5008" s="15">
        <f t="shared" ca="1" si="999"/>
        <v>1.11369088391523</v>
      </c>
      <c r="R5008" s="87">
        <f t="shared" ca="1" si="1003"/>
        <v>1.7244422198695959</v>
      </c>
      <c r="Y5008" s="6"/>
      <c r="Z5008" s="6"/>
      <c r="AA5008" s="6"/>
      <c r="AB5008" s="6"/>
      <c r="AE5008" s="41">
        <f t="shared" ca="1" si="1002"/>
        <v>0.9099153341671411</v>
      </c>
      <c r="AF5008" s="36">
        <f t="shared" ca="1" si="1004"/>
        <v>0.27842272097880749</v>
      </c>
    </row>
    <row r="5009" spans="2:32" x14ac:dyDescent="0.25">
      <c r="B5009" s="3">
        <f t="shared" si="1005"/>
        <v>5003</v>
      </c>
      <c r="C5009" s="15">
        <f t="shared" ca="1" si="1000"/>
        <v>8.7109861578790664</v>
      </c>
      <c r="D5009" s="15">
        <f t="shared" ca="1" si="1000"/>
        <v>-5.8470299201188132</v>
      </c>
      <c r="E5009" s="15">
        <f t="shared" ca="1" si="1000"/>
        <v>3.9635249332026983</v>
      </c>
      <c r="F5009" s="15">
        <f t="shared" ca="1" si="1000"/>
        <v>5.7135176245065846</v>
      </c>
      <c r="G5009" s="15">
        <f t="shared" ca="1" si="1000"/>
        <v>-1.6692013323418715</v>
      </c>
      <c r="H5009" s="6"/>
      <c r="I5009" s="15">
        <f t="shared" ca="1" si="1001"/>
        <v>2.1743594926255327</v>
      </c>
      <c r="J5009" s="6"/>
      <c r="K5009" s="15">
        <f t="shared" ca="1" si="994"/>
        <v>1.7090995264361417</v>
      </c>
      <c r="L5009" s="15">
        <f t="shared" ca="1" si="995"/>
        <v>2.5737075244354837</v>
      </c>
      <c r="M5009" s="15">
        <f t="shared" ca="1" si="996"/>
        <v>0.12804451895022734</v>
      </c>
      <c r="N5009" s="15">
        <f t="shared" ca="1" si="997"/>
        <v>0.50102561129839107</v>
      </c>
      <c r="O5009" s="15">
        <f t="shared" ca="1" si="998"/>
        <v>0.5909183926089645</v>
      </c>
      <c r="P5009" s="6"/>
      <c r="Q5009" s="15">
        <f t="shared" ca="1" si="999"/>
        <v>5.502795573729208</v>
      </c>
      <c r="R5009" s="87">
        <f t="shared" ca="1" si="1003"/>
        <v>6.6481207727754441E-2</v>
      </c>
      <c r="Y5009" s="6"/>
      <c r="Z5009" s="6"/>
      <c r="AA5009" s="6"/>
      <c r="AB5009" s="6"/>
      <c r="AE5009" s="41">
        <f t="shared" ca="1" si="1002"/>
        <v>7.7975935606612895E-2</v>
      </c>
      <c r="AF5009" s="36">
        <f t="shared" ca="1" si="1004"/>
        <v>1.375698893432302</v>
      </c>
    </row>
    <row r="5010" spans="2:32" x14ac:dyDescent="0.25">
      <c r="B5010" s="3">
        <f t="shared" si="1005"/>
        <v>5004</v>
      </c>
      <c r="C5010" s="15">
        <f t="shared" ca="1" si="1000"/>
        <v>-7.8398735678478015</v>
      </c>
      <c r="D5010" s="15">
        <f t="shared" ca="1" si="1000"/>
        <v>2.2241206416615338</v>
      </c>
      <c r="E5010" s="15">
        <f t="shared" ca="1" si="1000"/>
        <v>-9.7398511940017656</v>
      </c>
      <c r="F5010" s="15">
        <f t="shared" ca="1" si="1000"/>
        <v>-3.4714214906954375</v>
      </c>
      <c r="G5010" s="15">
        <f t="shared" ca="1" si="1000"/>
        <v>1.548662339176355</v>
      </c>
      <c r="H5010" s="6"/>
      <c r="I5010" s="15">
        <f t="shared" ca="1" si="1001"/>
        <v>-3.4556726543414227</v>
      </c>
      <c r="J5010" s="6"/>
      <c r="K5010" s="15">
        <f t="shared" ca="1" si="994"/>
        <v>0.76884870599960664</v>
      </c>
      <c r="L5010" s="15">
        <f t="shared" ca="1" si="995"/>
        <v>1.2904020754128049</v>
      </c>
      <c r="M5010" s="15">
        <f t="shared" ca="1" si="996"/>
        <v>1.5796359967331042</v>
      </c>
      <c r="N5010" s="15">
        <f t="shared" ca="1" si="997"/>
        <v>9.9210338602215338E-6</v>
      </c>
      <c r="O5010" s="15">
        <f t="shared" ca="1" si="998"/>
        <v>1.0017347490938628</v>
      </c>
      <c r="P5010" s="6"/>
      <c r="Q5010" s="15">
        <f t="shared" ca="1" si="999"/>
        <v>4.6406314482732389</v>
      </c>
      <c r="R5010" s="87">
        <f t="shared" ca="1" si="1003"/>
        <v>-2.2651906401465922</v>
      </c>
      <c r="Y5010" s="6"/>
      <c r="Z5010" s="6"/>
      <c r="AA5010" s="6"/>
      <c r="AB5010" s="6"/>
      <c r="AE5010" s="41">
        <f t="shared" ca="1" si="1002"/>
        <v>-2.4398509836188267</v>
      </c>
      <c r="AF5010" s="36">
        <f t="shared" ca="1" si="1004"/>
        <v>1.1601578620683097</v>
      </c>
    </row>
    <row r="5011" spans="2:32" x14ac:dyDescent="0.25">
      <c r="B5011" s="3">
        <f t="shared" si="1005"/>
        <v>5005</v>
      </c>
      <c r="C5011" s="15">
        <f t="shared" ca="1" si="1000"/>
        <v>6.7188539560399709</v>
      </c>
      <c r="D5011" s="15">
        <f t="shared" ca="1" si="1000"/>
        <v>7.2905389355749257</v>
      </c>
      <c r="E5011" s="15">
        <f t="shared" ca="1" si="1000"/>
        <v>5.6591226046317766</v>
      </c>
      <c r="F5011" s="15">
        <f t="shared" ca="1" si="1000"/>
        <v>7.8237294680349292</v>
      </c>
      <c r="G5011" s="15">
        <f t="shared" ca="1" si="1000"/>
        <v>13.018372800270281</v>
      </c>
      <c r="H5011" s="6"/>
      <c r="I5011" s="15">
        <f t="shared" ca="1" si="1001"/>
        <v>8.1021235529103759</v>
      </c>
      <c r="J5011" s="6"/>
      <c r="K5011" s="15">
        <f t="shared" ca="1" si="994"/>
        <v>7.6537391105040514E-2</v>
      </c>
      <c r="L5011" s="15">
        <f t="shared" ca="1" si="995"/>
        <v>2.6346783643821165E-2</v>
      </c>
      <c r="M5011" s="15">
        <f t="shared" ca="1" si="996"/>
        <v>0.23873014533160539</v>
      </c>
      <c r="N5011" s="15">
        <f t="shared" ca="1" si="997"/>
        <v>3.1001306597454969E-3</v>
      </c>
      <c r="O5011" s="15">
        <f t="shared" ca="1" si="998"/>
        <v>0.96678026648667359</v>
      </c>
      <c r="P5011" s="6"/>
      <c r="Q5011" s="15">
        <f t="shared" ca="1" si="999"/>
        <v>1.311494717226886</v>
      </c>
      <c r="R5011" s="87">
        <f t="shared" ca="1" si="1003"/>
        <v>4.7658757689364872</v>
      </c>
      <c r="Y5011" s="6"/>
      <c r="Z5011" s="6"/>
      <c r="AA5011" s="6"/>
      <c r="AB5011" s="6"/>
      <c r="AE5011" s="41">
        <f t="shared" ca="1" si="1002"/>
        <v>2.7289526142820271</v>
      </c>
      <c r="AF5011" s="36">
        <f t="shared" ca="1" si="1004"/>
        <v>0.32787367930672151</v>
      </c>
    </row>
    <row r="5012" spans="2:32" x14ac:dyDescent="0.25">
      <c r="B5012" s="3">
        <f t="shared" si="1005"/>
        <v>5006</v>
      </c>
      <c r="C5012" s="15">
        <f t="shared" ca="1" si="1000"/>
        <v>6.5753034409432001</v>
      </c>
      <c r="D5012" s="15">
        <f t="shared" ca="1" si="1000"/>
        <v>-2.5071246338552085</v>
      </c>
      <c r="E5012" s="15">
        <f t="shared" ca="1" si="1000"/>
        <v>-3.4190057002305068</v>
      </c>
      <c r="F5012" s="15">
        <f t="shared" ca="1" si="1000"/>
        <v>3.2577581731822995</v>
      </c>
      <c r="G5012" s="15">
        <f t="shared" ca="1" si="1000"/>
        <v>9.7174471710865493</v>
      </c>
      <c r="H5012" s="6"/>
      <c r="I5012" s="15">
        <f t="shared" ca="1" si="1001"/>
        <v>2.7248756902252667</v>
      </c>
      <c r="J5012" s="6"/>
      <c r="K5012" s="15">
        <f t="shared" ca="1" si="994"/>
        <v>0.59303175453995061</v>
      </c>
      <c r="L5012" s="15">
        <f t="shared" ca="1" si="995"/>
        <v>1.0949530956471281</v>
      </c>
      <c r="M5012" s="15">
        <f t="shared" ca="1" si="996"/>
        <v>1.5098911415995506</v>
      </c>
      <c r="N5012" s="15">
        <f t="shared" ca="1" si="997"/>
        <v>1.1358549625698098E-2</v>
      </c>
      <c r="O5012" s="15">
        <f t="shared" ca="1" si="998"/>
        <v>1.955842236598182</v>
      </c>
      <c r="P5012" s="6"/>
      <c r="Q5012" s="15">
        <f t="shared" ca="1" si="999"/>
        <v>5.1650767780105102</v>
      </c>
      <c r="R5012" s="87">
        <f t="shared" ca="1" si="1003"/>
        <v>0.28527921972176601</v>
      </c>
      <c r="Y5012" s="6"/>
      <c r="Z5012" s="6"/>
      <c r="AA5012" s="6"/>
      <c r="AB5012" s="6"/>
      <c r="AE5012" s="41">
        <f t="shared" ca="1" si="1002"/>
        <v>0.32417426371615521</v>
      </c>
      <c r="AF5012" s="36">
        <f t="shared" ca="1" si="1004"/>
        <v>1.2912691945026276</v>
      </c>
    </row>
    <row r="5013" spans="2:32" x14ac:dyDescent="0.25">
      <c r="B5013" s="3">
        <f t="shared" si="1005"/>
        <v>5007</v>
      </c>
      <c r="C5013" s="15">
        <f t="shared" ca="1" si="1000"/>
        <v>6.42352019332131</v>
      </c>
      <c r="D5013" s="15">
        <f t="shared" ca="1" si="1000"/>
        <v>1.9872788745661949</v>
      </c>
      <c r="E5013" s="15">
        <f t="shared" ca="1" si="1000"/>
        <v>2.5770401568440597</v>
      </c>
      <c r="F5013" s="15">
        <f t="shared" ca="1" si="1000"/>
        <v>-1.1065756985113651</v>
      </c>
      <c r="G5013" s="15">
        <f t="shared" ca="1" si="1000"/>
        <v>-6.3770101446020817</v>
      </c>
      <c r="H5013" s="6"/>
      <c r="I5013" s="15">
        <f t="shared" ca="1" si="1001"/>
        <v>0.70085067632362341</v>
      </c>
      <c r="J5013" s="6"/>
      <c r="K5013" s="15">
        <f t="shared" ca="1" si="994"/>
        <v>1.3099578560309812</v>
      </c>
      <c r="L5013" s="15">
        <f t="shared" ca="1" si="995"/>
        <v>6.6195900369345154E-2</v>
      </c>
      <c r="M5013" s="15">
        <f t="shared" ca="1" si="996"/>
        <v>0.14080347867262183</v>
      </c>
      <c r="N5013" s="15">
        <f t="shared" ca="1" si="997"/>
        <v>0.1306716040179659</v>
      </c>
      <c r="O5013" s="15">
        <f t="shared" ca="1" si="998"/>
        <v>2.0038445520158041</v>
      </c>
      <c r="P5013" s="6"/>
      <c r="Q5013" s="15">
        <f t="shared" ca="1" si="999"/>
        <v>3.6514733911067179</v>
      </c>
      <c r="R5013" s="87">
        <f t="shared" ca="1" si="1003"/>
        <v>-0.60809298719001437</v>
      </c>
      <c r="Y5013" s="6"/>
      <c r="Z5013" s="6"/>
      <c r="AA5013" s="6"/>
      <c r="AB5013" s="6"/>
      <c r="AE5013" s="41">
        <f t="shared" ca="1" si="1002"/>
        <v>-0.58099724013265108</v>
      </c>
      <c r="AF5013" s="36">
        <f t="shared" ca="1" si="1004"/>
        <v>0.91286834777667947</v>
      </c>
    </row>
    <row r="5014" spans="2:32" x14ac:dyDescent="0.25">
      <c r="B5014" s="3">
        <f t="shared" si="1005"/>
        <v>5008</v>
      </c>
      <c r="C5014" s="15">
        <f t="shared" ca="1" si="1000"/>
        <v>6.5482777662900746</v>
      </c>
      <c r="D5014" s="15">
        <f t="shared" ca="1" si="1000"/>
        <v>-2.3408403173466326</v>
      </c>
      <c r="E5014" s="15">
        <f t="shared" ca="1" si="1000"/>
        <v>2.2584080824053498</v>
      </c>
      <c r="F5014" s="15">
        <f t="shared" ca="1" si="1000"/>
        <v>-2.2140581878595338</v>
      </c>
      <c r="G5014" s="15">
        <f t="shared" ca="1" si="1000"/>
        <v>7.4432618050616703</v>
      </c>
      <c r="H5014" s="6"/>
      <c r="I5014" s="15">
        <f t="shared" ca="1" si="1001"/>
        <v>2.3390098297101858</v>
      </c>
      <c r="J5014" s="6"/>
      <c r="K5014" s="15">
        <f t="shared" ca="1" si="994"/>
        <v>0.70871746247678069</v>
      </c>
      <c r="L5014" s="15">
        <f t="shared" ca="1" si="995"/>
        <v>0.87603989595630893</v>
      </c>
      <c r="M5014" s="15">
        <f t="shared" ca="1" si="996"/>
        <v>2.5986566674370508E-4</v>
      </c>
      <c r="N5014" s="15">
        <f t="shared" ca="1" si="997"/>
        <v>0.82921713490465032</v>
      </c>
      <c r="O5014" s="15">
        <f t="shared" ca="1" si="998"/>
        <v>1.0421355291151815</v>
      </c>
      <c r="P5014" s="6"/>
      <c r="Q5014" s="15">
        <f t="shared" ca="1" si="999"/>
        <v>3.4563698881196649</v>
      </c>
      <c r="R5014" s="87">
        <f t="shared" ca="1" si="1003"/>
        <v>0.16309745261932795</v>
      </c>
      <c r="Y5014" s="6"/>
      <c r="Z5014" s="6"/>
      <c r="AA5014" s="6"/>
      <c r="AB5014" s="6"/>
      <c r="AE5014" s="41">
        <f t="shared" ca="1" si="1002"/>
        <v>0.15160980485452064</v>
      </c>
      <c r="AF5014" s="36">
        <f t="shared" ca="1" si="1004"/>
        <v>0.86409247202991624</v>
      </c>
    </row>
    <row r="5015" spans="2:32" x14ac:dyDescent="0.25">
      <c r="B5015" s="3">
        <f t="shared" si="1005"/>
        <v>5009</v>
      </c>
      <c r="C5015" s="15">
        <f t="shared" ca="1" si="1000"/>
        <v>-4.1865886922364677</v>
      </c>
      <c r="D5015" s="15">
        <f t="shared" ca="1" si="1000"/>
        <v>5.6939201226449923</v>
      </c>
      <c r="E5015" s="15">
        <f t="shared" ca="1" si="1000"/>
        <v>1.2067695221604424</v>
      </c>
      <c r="F5015" s="15">
        <f t="shared" ca="1" si="1000"/>
        <v>2.4427832604217916</v>
      </c>
      <c r="G5015" s="15">
        <f t="shared" ca="1" si="1000"/>
        <v>13.806489312104219</v>
      </c>
      <c r="H5015" s="6"/>
      <c r="I5015" s="15">
        <f t="shared" ca="1" si="1001"/>
        <v>3.792674705018996</v>
      </c>
      <c r="J5015" s="6"/>
      <c r="K5015" s="15">
        <f t="shared" ca="1" si="994"/>
        <v>2.5467457745112321</v>
      </c>
      <c r="L5015" s="15">
        <f t="shared" ca="1" si="995"/>
        <v>0.14458936552175397</v>
      </c>
      <c r="M5015" s="15">
        <f t="shared" ca="1" si="996"/>
        <v>0.26747622458938913</v>
      </c>
      <c r="N5015" s="15">
        <f t="shared" ca="1" si="997"/>
        <v>7.2888276487869094E-2</v>
      </c>
      <c r="O5015" s="15">
        <f t="shared" ca="1" si="998"/>
        <v>4.0110593194029356</v>
      </c>
      <c r="P5015" s="6"/>
      <c r="Q5015" s="15">
        <f t="shared" ca="1" si="999"/>
        <v>7.0427589605131793</v>
      </c>
      <c r="R5015" s="87">
        <f t="shared" ca="1" si="1003"/>
        <v>0.60419214059418114</v>
      </c>
      <c r="Y5015" s="6"/>
      <c r="Z5015" s="6"/>
      <c r="AA5015" s="6"/>
      <c r="AB5015" s="6"/>
      <c r="AE5015" s="41">
        <f t="shared" ca="1" si="1002"/>
        <v>0.8017085003933716</v>
      </c>
      <c r="AF5015" s="36">
        <f t="shared" ca="1" si="1004"/>
        <v>1.7606897401282948</v>
      </c>
    </row>
    <row r="5016" spans="2:32" x14ac:dyDescent="0.25">
      <c r="B5016" s="3">
        <f t="shared" si="1005"/>
        <v>5010</v>
      </c>
      <c r="C5016" s="15">
        <f t="shared" ca="1" si="1000"/>
        <v>6.2607859686747833</v>
      </c>
      <c r="D5016" s="15">
        <f t="shared" ca="1" si="1000"/>
        <v>3.5531248093556473</v>
      </c>
      <c r="E5016" s="15">
        <f t="shared" ca="1" si="1000"/>
        <v>3.0598142499192633</v>
      </c>
      <c r="F5016" s="15">
        <f t="shared" ca="1" si="1000"/>
        <v>-1.2313518427133388</v>
      </c>
      <c r="G5016" s="15">
        <f t="shared" ca="1" si="1000"/>
        <v>2.3268748617413748</v>
      </c>
      <c r="H5016" s="6"/>
      <c r="I5016" s="15">
        <f t="shared" ca="1" si="1001"/>
        <v>2.7938496093955463</v>
      </c>
      <c r="J5016" s="6"/>
      <c r="K5016" s="15">
        <f t="shared" ca="1" si="994"/>
        <v>0.4807859087716948</v>
      </c>
      <c r="L5016" s="15">
        <f t="shared" ca="1" si="995"/>
        <v>2.3059953170978059E-2</v>
      </c>
      <c r="M5016" s="15">
        <f t="shared" ca="1" si="996"/>
        <v>2.8294876003564012E-3</v>
      </c>
      <c r="N5016" s="15">
        <f t="shared" ca="1" si="997"/>
        <v>0.64808986920237899</v>
      </c>
      <c r="O5016" s="15">
        <f t="shared" ca="1" si="998"/>
        <v>8.7226165978670864E-3</v>
      </c>
      <c r="P5016" s="6"/>
      <c r="Q5016" s="15">
        <f t="shared" ca="1" si="999"/>
        <v>1.1634878353432754</v>
      </c>
      <c r="R5016" s="87">
        <f t="shared" ca="1" si="1003"/>
        <v>0.65826733604018395</v>
      </c>
      <c r="Y5016" s="6"/>
      <c r="Z5016" s="6"/>
      <c r="AA5016" s="6"/>
      <c r="AB5016" s="6"/>
      <c r="AE5016" s="41">
        <f t="shared" ca="1" si="1002"/>
        <v>0.35502033810401945</v>
      </c>
      <c r="AF5016" s="36">
        <f t="shared" ca="1" si="1004"/>
        <v>0.29087195883581884</v>
      </c>
    </row>
    <row r="5017" spans="2:32" x14ac:dyDescent="0.25">
      <c r="B5017" s="3">
        <f t="shared" si="1005"/>
        <v>5011</v>
      </c>
      <c r="C5017" s="15">
        <f t="shared" ca="1" si="1000"/>
        <v>4.9083522625468898</v>
      </c>
      <c r="D5017" s="15">
        <f t="shared" ca="1" si="1000"/>
        <v>-10.89106227980877</v>
      </c>
      <c r="E5017" s="15">
        <f t="shared" ca="1" si="1000"/>
        <v>-7.3723564620303073</v>
      </c>
      <c r="F5017" s="15">
        <f t="shared" ca="1" si="1000"/>
        <v>-8.9185293848326666</v>
      </c>
      <c r="G5017" s="15">
        <f t="shared" ca="1" si="1000"/>
        <v>9.7345658725025466</v>
      </c>
      <c r="H5017" s="6"/>
      <c r="I5017" s="15">
        <f t="shared" ca="1" si="1001"/>
        <v>-2.5078059983244616</v>
      </c>
      <c r="J5017" s="6"/>
      <c r="K5017" s="15">
        <f t="shared" ca="1" si="994"/>
        <v>2.1999761340116155</v>
      </c>
      <c r="L5017" s="15">
        <f t="shared" ca="1" si="995"/>
        <v>2.8111594352418434</v>
      </c>
      <c r="M5017" s="15">
        <f t="shared" ca="1" si="996"/>
        <v>0.94655404855763037</v>
      </c>
      <c r="N5017" s="15">
        <f t="shared" ca="1" si="997"/>
        <v>1.6438949735329289</v>
      </c>
      <c r="O5017" s="15">
        <f t="shared" ca="1" si="998"/>
        <v>5.9950267609446541</v>
      </c>
      <c r="P5017" s="6"/>
      <c r="Q5017" s="15">
        <f t="shared" ca="1" si="999"/>
        <v>13.596611352288672</v>
      </c>
      <c r="R5017" s="87">
        <f t="shared" ca="1" si="1003"/>
        <v>-1.0934397774430284</v>
      </c>
      <c r="Y5017" s="6"/>
      <c r="Z5017" s="6"/>
      <c r="AA5017" s="6"/>
      <c r="AB5017" s="6"/>
      <c r="AE5017" s="41">
        <f t="shared" ca="1" si="1002"/>
        <v>-2.0159521283269597</v>
      </c>
      <c r="AF5017" s="36">
        <f t="shared" ca="1" si="1004"/>
        <v>3.3991528380721681</v>
      </c>
    </row>
    <row r="5018" spans="2:32" x14ac:dyDescent="0.25">
      <c r="B5018" s="3">
        <f t="shared" si="1005"/>
        <v>5012</v>
      </c>
      <c r="C5018" s="15">
        <f t="shared" ca="1" si="1000"/>
        <v>4.2582270355011556</v>
      </c>
      <c r="D5018" s="15">
        <f t="shared" ca="1" si="1000"/>
        <v>8.2833418019020471</v>
      </c>
      <c r="E5018" s="15">
        <f t="shared" ca="1" si="1000"/>
        <v>5.9218840823426397</v>
      </c>
      <c r="F5018" s="15">
        <f t="shared" ca="1" si="1000"/>
        <v>-0.20961466676550833</v>
      </c>
      <c r="G5018" s="15">
        <f t="shared" ca="1" si="1000"/>
        <v>7.9016835830434431</v>
      </c>
      <c r="H5018" s="6"/>
      <c r="I5018" s="15">
        <f t="shared" ca="1" si="1001"/>
        <v>5.2311043672047557</v>
      </c>
      <c r="J5018" s="6"/>
      <c r="K5018" s="15">
        <f t="shared" ca="1" si="994"/>
        <v>3.7859612101708677E-2</v>
      </c>
      <c r="L5018" s="15">
        <f t="shared" ca="1" si="995"/>
        <v>0.37264613431070009</v>
      </c>
      <c r="M5018" s="15">
        <f t="shared" ca="1" si="996"/>
        <v>1.9087064593839048E-2</v>
      </c>
      <c r="N5018" s="15">
        <f t="shared" ca="1" si="997"/>
        <v>1.1840569442642532</v>
      </c>
      <c r="O5018" s="15">
        <f t="shared" ca="1" si="998"/>
        <v>0.28527973392278316</v>
      </c>
      <c r="P5018" s="6"/>
      <c r="Q5018" s="15">
        <f t="shared" ca="1" si="999"/>
        <v>1.898929489193284</v>
      </c>
      <c r="R5018" s="87">
        <f t="shared" ca="1" si="1003"/>
        <v>2.0972082639303102</v>
      </c>
      <c r="Y5018" s="6"/>
      <c r="Z5018" s="6"/>
      <c r="AA5018" s="6"/>
      <c r="AB5018" s="6"/>
      <c r="AE5018" s="41">
        <f t="shared" ca="1" si="1002"/>
        <v>1.4449938014932551</v>
      </c>
      <c r="AF5018" s="36">
        <f t="shared" ca="1" si="1004"/>
        <v>0.47473237229832099</v>
      </c>
    </row>
    <row r="5019" spans="2:32" x14ac:dyDescent="0.25">
      <c r="B5019" s="3">
        <f t="shared" si="1005"/>
        <v>5013</v>
      </c>
      <c r="C5019" s="15">
        <f t="shared" ca="1" si="1000"/>
        <v>4.5990370535349765</v>
      </c>
      <c r="D5019" s="15">
        <f t="shared" ca="1" si="1000"/>
        <v>-6.764336750774282</v>
      </c>
      <c r="E5019" s="15">
        <f t="shared" ca="1" si="1000"/>
        <v>3.7940768339103386</v>
      </c>
      <c r="F5019" s="15">
        <f t="shared" ca="1" si="1000"/>
        <v>2.2859478559348592</v>
      </c>
      <c r="G5019" s="15">
        <f t="shared" ca="1" si="1000"/>
        <v>2.1607659133695511</v>
      </c>
      <c r="H5019" s="6"/>
      <c r="I5019" s="15">
        <f t="shared" ca="1" si="1001"/>
        <v>1.2150981811950887</v>
      </c>
      <c r="J5019" s="6"/>
      <c r="K5019" s="15">
        <f t="shared" ca="1" si="994"/>
        <v>0.45804169166931807</v>
      </c>
      <c r="L5019" s="15">
        <f t="shared" ca="1" si="995"/>
        <v>2.546855273341321</v>
      </c>
      <c r="M5019" s="15">
        <f t="shared" ca="1" si="996"/>
        <v>0.26604523564643873</v>
      </c>
      <c r="N5019" s="15">
        <f t="shared" ca="1" si="997"/>
        <v>4.5868761035610883E-2</v>
      </c>
      <c r="O5019" s="15">
        <f t="shared" ca="1" si="998"/>
        <v>3.5771498387039635E-2</v>
      </c>
      <c r="P5019" s="6"/>
      <c r="Q5019" s="15">
        <f t="shared" ca="1" si="999"/>
        <v>3.3525824600797285</v>
      </c>
      <c r="R5019" s="87">
        <f t="shared" ca="1" si="1003"/>
        <v>-0.38341632010312232</v>
      </c>
      <c r="Y5019" s="6"/>
      <c r="Z5019" s="6"/>
      <c r="AA5019" s="6"/>
      <c r="AB5019" s="6"/>
      <c r="AE5019" s="41">
        <f t="shared" ca="1" si="1002"/>
        <v>-0.35101876450220088</v>
      </c>
      <c r="AF5019" s="36">
        <f t="shared" ca="1" si="1004"/>
        <v>0.83814561501993212</v>
      </c>
    </row>
    <row r="5020" spans="2:32" x14ac:dyDescent="0.25">
      <c r="B5020" s="3">
        <f t="shared" si="1005"/>
        <v>5014</v>
      </c>
      <c r="C5020" s="15">
        <f t="shared" ca="1" si="1000"/>
        <v>-0.47766977563316848</v>
      </c>
      <c r="D5020" s="15">
        <f t="shared" ca="1" si="1000"/>
        <v>1.5077547935052678</v>
      </c>
      <c r="E5020" s="15">
        <f t="shared" ca="1" si="1000"/>
        <v>3.051282040041166</v>
      </c>
      <c r="F5020" s="15">
        <f t="shared" ca="1" si="1000"/>
        <v>4.9408216143141557</v>
      </c>
      <c r="G5020" s="15">
        <f t="shared" ca="1" si="1000"/>
        <v>-7.2913338755882808</v>
      </c>
      <c r="H5020" s="6"/>
      <c r="I5020" s="15">
        <f t="shared" ca="1" si="1001"/>
        <v>0.34617095932782826</v>
      </c>
      <c r="J5020" s="6"/>
      <c r="K5020" s="15">
        <f t="shared" ca="1" si="994"/>
        <v>2.7148542263243012E-2</v>
      </c>
      <c r="L5020" s="15">
        <f t="shared" ca="1" si="995"/>
        <v>5.3971080152894445E-2</v>
      </c>
      <c r="M5020" s="15">
        <f t="shared" ca="1" si="996"/>
        <v>0.29270503835992329</v>
      </c>
      <c r="N5020" s="15">
        <f t="shared" ca="1" si="997"/>
        <v>0.84443258565465129</v>
      </c>
      <c r="O5020" s="15">
        <f t="shared" ca="1" si="998"/>
        <v>2.3332592041346776</v>
      </c>
      <c r="P5020" s="6"/>
      <c r="Q5020" s="15">
        <f t="shared" ca="1" si="999"/>
        <v>3.5515164505653898</v>
      </c>
      <c r="R5020" s="87">
        <f t="shared" ca="1" si="1003"/>
        <v>-0.78492595831655132</v>
      </c>
      <c r="Y5020" s="6"/>
      <c r="Z5020" s="6"/>
      <c r="AA5020" s="6"/>
      <c r="AB5020" s="6"/>
      <c r="AE5020" s="41">
        <f t="shared" ca="1" si="1002"/>
        <v>-0.73961483162124808</v>
      </c>
      <c r="AF5020" s="36">
        <f t="shared" ca="1" si="1004"/>
        <v>0.88787911264134745</v>
      </c>
    </row>
    <row r="5021" spans="2:32" x14ac:dyDescent="0.25">
      <c r="B5021" s="3">
        <f t="shared" si="1005"/>
        <v>5015</v>
      </c>
      <c r="C5021" s="15">
        <f t="shared" ca="1" si="1000"/>
        <v>10.967759626332096</v>
      </c>
      <c r="D5021" s="15">
        <f t="shared" ca="1" si="1000"/>
        <v>6.7473959285414828</v>
      </c>
      <c r="E5021" s="15">
        <f t="shared" ca="1" si="1000"/>
        <v>2.8953557688818092</v>
      </c>
      <c r="F5021" s="15">
        <f t="shared" ca="1" si="1000"/>
        <v>1.7300612689905652</v>
      </c>
      <c r="G5021" s="15">
        <f t="shared" ca="1" si="1000"/>
        <v>11.330724193128853</v>
      </c>
      <c r="H5021" s="6"/>
      <c r="I5021" s="15">
        <f t="shared" ca="1" si="1001"/>
        <v>6.7342593571749614</v>
      </c>
      <c r="J5021" s="6"/>
      <c r="K5021" s="15">
        <f t="shared" ca="1" si="994"/>
        <v>0.71690098115814138</v>
      </c>
      <c r="L5021" s="15">
        <f t="shared" ca="1" si="995"/>
        <v>6.9027802907084665E-6</v>
      </c>
      <c r="M5021" s="15">
        <f t="shared" ca="1" si="996"/>
        <v>0.58948723040840156</v>
      </c>
      <c r="N5021" s="15">
        <f t="shared" ca="1" si="997"/>
        <v>1.0016799402315346</v>
      </c>
      <c r="O5021" s="15">
        <f t="shared" ca="1" si="998"/>
        <v>0.84509955952642546</v>
      </c>
      <c r="P5021" s="6"/>
      <c r="Q5021" s="15">
        <f t="shared" ca="1" si="999"/>
        <v>3.1531746141047936</v>
      </c>
      <c r="R5021" s="87">
        <f t="shared" ca="1" si="1003"/>
        <v>2.3846411226131354</v>
      </c>
      <c r="Y5021" s="6"/>
      <c r="Z5021" s="6"/>
      <c r="AA5021" s="6"/>
      <c r="AB5021" s="6"/>
      <c r="AE5021" s="41">
        <f t="shared" ca="1" si="1002"/>
        <v>2.1172251491515341</v>
      </c>
      <c r="AF5021" s="36">
        <f t="shared" ca="1" si="1004"/>
        <v>0.7882936535261984</v>
      </c>
    </row>
    <row r="5022" spans="2:32" x14ac:dyDescent="0.25">
      <c r="B5022" s="3">
        <f t="shared" si="1005"/>
        <v>5016</v>
      </c>
      <c r="C5022" s="15">
        <f t="shared" ca="1" si="1000"/>
        <v>9.9005952249566072</v>
      </c>
      <c r="D5022" s="15">
        <f t="shared" ca="1" si="1000"/>
        <v>3.1152958754851348</v>
      </c>
      <c r="E5022" s="15">
        <f t="shared" ca="1" si="1000"/>
        <v>1.6396125402497217</v>
      </c>
      <c r="F5022" s="15">
        <f t="shared" ca="1" si="1000"/>
        <v>-1.4635233752341321</v>
      </c>
      <c r="G5022" s="15">
        <f t="shared" ca="1" si="1000"/>
        <v>-3.5747222615102583</v>
      </c>
      <c r="H5022" s="6"/>
      <c r="I5022" s="15">
        <f t="shared" ca="1" si="1001"/>
        <v>1.9234516007894147</v>
      </c>
      <c r="J5022" s="6"/>
      <c r="K5022" s="15">
        <f t="shared" ca="1" si="994"/>
        <v>2.5453928160236514</v>
      </c>
      <c r="L5022" s="15">
        <f t="shared" ca="1" si="995"/>
        <v>5.6819711004998677E-2</v>
      </c>
      <c r="M5022" s="15">
        <f t="shared" ca="1" si="996"/>
        <v>3.2225844915222198E-3</v>
      </c>
      <c r="N5022" s="15">
        <f t="shared" ca="1" si="997"/>
        <v>0.4588639795283882</v>
      </c>
      <c r="O5022" s="15">
        <f t="shared" ca="1" si="998"/>
        <v>1.2091966328030124</v>
      </c>
      <c r="P5022" s="6"/>
      <c r="Q5022" s="15">
        <f t="shared" ca="1" si="999"/>
        <v>4.2734957238515729</v>
      </c>
      <c r="R5022" s="87">
        <f t="shared" ca="1" si="1003"/>
        <v>-3.3119934539211589E-2</v>
      </c>
      <c r="Y5022" s="6"/>
      <c r="Z5022" s="6"/>
      <c r="AA5022" s="6"/>
      <c r="AB5022" s="6"/>
      <c r="AE5022" s="41">
        <f t="shared" ca="1" si="1002"/>
        <v>-3.4233484840731999E-2</v>
      </c>
      <c r="AF5022" s="36">
        <f t="shared" ca="1" si="1004"/>
        <v>1.0683739309628932</v>
      </c>
    </row>
    <row r="5023" spans="2:32" x14ac:dyDescent="0.25">
      <c r="B5023" s="3">
        <f t="shared" si="1005"/>
        <v>5017</v>
      </c>
      <c r="C5023" s="15">
        <f t="shared" ca="1" si="1000"/>
        <v>10.231800953547662</v>
      </c>
      <c r="D5023" s="15">
        <f t="shared" ca="1" si="1000"/>
        <v>-3.6025313859899306</v>
      </c>
      <c r="E5023" s="15">
        <f t="shared" ca="1" si="1000"/>
        <v>4.8851678848967905</v>
      </c>
      <c r="F5023" s="15">
        <f t="shared" ca="1" si="1000"/>
        <v>-4.6840492890490975</v>
      </c>
      <c r="G5023" s="15">
        <f t="shared" ca="1" si="1000"/>
        <v>6.244078184824394</v>
      </c>
      <c r="H5023" s="6"/>
      <c r="I5023" s="15">
        <f t="shared" ca="1" si="1001"/>
        <v>2.6148932696459637</v>
      </c>
      <c r="J5023" s="6"/>
      <c r="K5023" s="15">
        <f t="shared" ca="1" si="994"/>
        <v>2.3206913066032291</v>
      </c>
      <c r="L5023" s="15">
        <f t="shared" ca="1" si="995"/>
        <v>1.5462547739403649</v>
      </c>
      <c r="M5023" s="15">
        <f t="shared" ca="1" si="996"/>
        <v>0.20616587314609158</v>
      </c>
      <c r="N5023" s="15">
        <f t="shared" ca="1" si="997"/>
        <v>2.1309824990052002</v>
      </c>
      <c r="O5023" s="15">
        <f t="shared" ca="1" si="998"/>
        <v>0.52683932594234684</v>
      </c>
      <c r="P5023" s="6"/>
      <c r="Q5023" s="15">
        <f t="shared" ca="1" si="999"/>
        <v>6.7309337786372323</v>
      </c>
      <c r="R5023" s="87">
        <f t="shared" ca="1" si="1003"/>
        <v>0.21198594820853703</v>
      </c>
      <c r="Y5023" s="6"/>
      <c r="Z5023" s="6"/>
      <c r="AA5023" s="6"/>
      <c r="AB5023" s="6"/>
      <c r="AE5023" s="41">
        <f t="shared" ca="1" si="1002"/>
        <v>0.27498862996709655</v>
      </c>
      <c r="AF5023" s="36">
        <f t="shared" ca="1" si="1004"/>
        <v>1.6827334446593081</v>
      </c>
    </row>
    <row r="5024" spans="2:32" x14ac:dyDescent="0.25">
      <c r="B5024" s="3">
        <f t="shared" si="1005"/>
        <v>5018</v>
      </c>
      <c r="C5024" s="15">
        <f t="shared" ca="1" si="1000"/>
        <v>-5.2519065782357899</v>
      </c>
      <c r="D5024" s="15">
        <f t="shared" ca="1" si="1000"/>
        <v>1.3017312449789378</v>
      </c>
      <c r="E5024" s="15">
        <f t="shared" ca="1" si="1000"/>
        <v>4.5597687797102946</v>
      </c>
      <c r="F5024" s="15">
        <f t="shared" ca="1" si="1000"/>
        <v>5.5046628185477369</v>
      </c>
      <c r="G5024" s="15">
        <f t="shared" ca="1" si="1000"/>
        <v>-11.124130759533209</v>
      </c>
      <c r="H5024" s="6"/>
      <c r="I5024" s="15">
        <f t="shared" ca="1" si="1001"/>
        <v>-1.0019748989064059</v>
      </c>
      <c r="J5024" s="6"/>
      <c r="K5024" s="15">
        <f t="shared" ca="1" si="994"/>
        <v>0.72247677115869913</v>
      </c>
      <c r="L5024" s="15">
        <f t="shared" ca="1" si="995"/>
        <v>0.21228247989500321</v>
      </c>
      <c r="M5024" s="15">
        <f t="shared" ca="1" si="996"/>
        <v>1.2373197098653133</v>
      </c>
      <c r="N5024" s="15">
        <f t="shared" ca="1" si="997"/>
        <v>1.693453375447874</v>
      </c>
      <c r="O5024" s="15">
        <f t="shared" ca="1" si="998"/>
        <v>4.0983215706728613</v>
      </c>
      <c r="P5024" s="6"/>
      <c r="Q5024" s="15">
        <f t="shared" ca="1" si="999"/>
        <v>7.9638539070397503</v>
      </c>
      <c r="R5024" s="87">
        <f t="shared" ca="1" si="1003"/>
        <v>-0.95145972136062629</v>
      </c>
      <c r="Y5024" s="6"/>
      <c r="Z5024" s="6"/>
      <c r="AA5024" s="6"/>
      <c r="AB5024" s="6"/>
      <c r="AE5024" s="41">
        <f t="shared" ca="1" si="1002"/>
        <v>-1.3425239881405564</v>
      </c>
      <c r="AF5024" s="36">
        <f t="shared" ca="1" si="1004"/>
        <v>1.9909634767599376</v>
      </c>
    </row>
    <row r="5025" spans="2:32" x14ac:dyDescent="0.25">
      <c r="B5025" s="3">
        <f t="shared" si="1005"/>
        <v>5019</v>
      </c>
      <c r="C5025" s="15">
        <f t="shared" ca="1" si="1000"/>
        <v>2.1121177571845591</v>
      </c>
      <c r="D5025" s="15">
        <f t="shared" ca="1" si="1000"/>
        <v>3.7296195365385683</v>
      </c>
      <c r="E5025" s="15">
        <f t="shared" ca="1" si="1000"/>
        <v>-8.163152433659711</v>
      </c>
      <c r="F5025" s="15">
        <f t="shared" ca="1" si="1000"/>
        <v>7.309521920710166</v>
      </c>
      <c r="G5025" s="15">
        <f t="shared" ca="1" si="1000"/>
        <v>-9.3579076865662554</v>
      </c>
      <c r="H5025" s="6"/>
      <c r="I5025" s="15">
        <f t="shared" ca="1" si="1001"/>
        <v>-0.87396018115853447</v>
      </c>
      <c r="J5025" s="6"/>
      <c r="K5025" s="15">
        <f t="shared" ca="1" si="994"/>
        <v>0.35666645815437359</v>
      </c>
      <c r="L5025" s="15">
        <f t="shared" ca="1" si="995"/>
        <v>0.8477178486876854</v>
      </c>
      <c r="M5025" s="15">
        <f t="shared" ca="1" si="996"/>
        <v>2.1252929477569271</v>
      </c>
      <c r="N5025" s="15">
        <f t="shared" ca="1" si="997"/>
        <v>2.6787751724642139</v>
      </c>
      <c r="O5025" s="15">
        <f t="shared" ca="1" si="998"/>
        <v>2.8790946109805562</v>
      </c>
      <c r="P5025" s="6"/>
      <c r="Q5025" s="15">
        <f t="shared" ca="1" si="999"/>
        <v>8.8875470380437562</v>
      </c>
      <c r="R5025" s="87">
        <f t="shared" ca="1" si="1003"/>
        <v>-0.86225313890346778</v>
      </c>
      <c r="Y5025" s="6"/>
      <c r="Z5025" s="6"/>
      <c r="AA5025" s="6"/>
      <c r="AB5025" s="6"/>
      <c r="AE5025" s="41">
        <f t="shared" ca="1" si="1002"/>
        <v>-1.2852740659396187</v>
      </c>
      <c r="AF5025" s="36">
        <f t="shared" ca="1" si="1004"/>
        <v>2.2218867595109391</v>
      </c>
    </row>
    <row r="5026" spans="2:32" x14ac:dyDescent="0.25">
      <c r="B5026" s="3">
        <f t="shared" si="1005"/>
        <v>5020</v>
      </c>
      <c r="C5026" s="15">
        <f t="shared" ca="1" si="1000"/>
        <v>-0.57935824696956928</v>
      </c>
      <c r="D5026" s="15">
        <f t="shared" ca="1" si="1000"/>
        <v>3.1833739955039073</v>
      </c>
      <c r="E5026" s="15">
        <f t="shared" ca="1" si="1000"/>
        <v>-5.3687273597084886</v>
      </c>
      <c r="F5026" s="15">
        <f t="shared" ca="1" si="1000"/>
        <v>-6.1771532615485896</v>
      </c>
      <c r="G5026" s="15">
        <f t="shared" ca="1" si="1000"/>
        <v>5.3478500220146028</v>
      </c>
      <c r="H5026" s="6"/>
      <c r="I5026" s="15">
        <f t="shared" ca="1" si="1001"/>
        <v>-0.71880297014162731</v>
      </c>
      <c r="J5026" s="6"/>
      <c r="K5026" s="15">
        <f t="shared" ca="1" si="994"/>
        <v>7.7779323282127586E-4</v>
      </c>
      <c r="L5026" s="15">
        <f t="shared" ca="1" si="995"/>
        <v>0.60907940284858364</v>
      </c>
      <c r="M5026" s="15">
        <f t="shared" ca="1" si="996"/>
        <v>0.86487187314754965</v>
      </c>
      <c r="N5026" s="15">
        <f t="shared" ca="1" si="997"/>
        <v>1.1917435161480985</v>
      </c>
      <c r="O5026" s="15">
        <f t="shared" ca="1" si="998"/>
        <v>1.472171141089526</v>
      </c>
      <c r="P5026" s="6"/>
      <c r="Q5026" s="15">
        <f t="shared" ca="1" si="999"/>
        <v>4.1386437264665794</v>
      </c>
      <c r="R5026" s="87">
        <f t="shared" ca="1" si="1003"/>
        <v>-1.1953462081384469</v>
      </c>
      <c r="Y5026" s="6"/>
      <c r="Z5026" s="6"/>
      <c r="AA5026" s="6"/>
      <c r="AB5026" s="6"/>
      <c r="AE5026" s="41">
        <f t="shared" ca="1" si="1002"/>
        <v>-1.2158856517330019</v>
      </c>
      <c r="AF5026" s="36">
        <f t="shared" ca="1" si="1004"/>
        <v>1.0346609316166449</v>
      </c>
    </row>
    <row r="5027" spans="2:32" x14ac:dyDescent="0.25">
      <c r="B5027" s="3">
        <f t="shared" si="1005"/>
        <v>5021</v>
      </c>
      <c r="C5027" s="15">
        <f t="shared" ca="1" si="1000"/>
        <v>-5.3669100433940802</v>
      </c>
      <c r="D5027" s="15">
        <f t="shared" ca="1" si="1000"/>
        <v>10.803954115975476</v>
      </c>
      <c r="E5027" s="15">
        <f t="shared" ca="1" si="1000"/>
        <v>4.5178510732398145</v>
      </c>
      <c r="F5027" s="15">
        <f t="shared" ca="1" si="1000"/>
        <v>4.2742173393016332</v>
      </c>
      <c r="G5027" s="15">
        <f t="shared" ca="1" si="1000"/>
        <v>4.5619366812485298</v>
      </c>
      <c r="H5027" s="6"/>
      <c r="I5027" s="15">
        <f t="shared" ca="1" si="1001"/>
        <v>3.7582098332742744</v>
      </c>
      <c r="J5027" s="6"/>
      <c r="K5027" s="15">
        <f t="shared" ca="1" si="994"/>
        <v>3.3307125105427149</v>
      </c>
      <c r="L5027" s="15">
        <f t="shared" ca="1" si="995"/>
        <v>1.9857004998886663</v>
      </c>
      <c r="M5027" s="15">
        <f t="shared" ca="1" si="996"/>
        <v>2.3082192538255334E-2</v>
      </c>
      <c r="N5027" s="15">
        <f t="shared" ca="1" si="997"/>
        <v>1.0650549851062988E-2</v>
      </c>
      <c r="O5027" s="15">
        <f t="shared" ca="1" si="998"/>
        <v>2.5839073846185275E-2</v>
      </c>
      <c r="P5027" s="6"/>
      <c r="Q5027" s="15">
        <f t="shared" ca="1" si="999"/>
        <v>5.375984826666885</v>
      </c>
      <c r="R5027" s="87">
        <f t="shared" ca="1" si="1003"/>
        <v>0.67824512517345903</v>
      </c>
      <c r="Y5027" s="6"/>
      <c r="Z5027" s="6"/>
      <c r="AA5027" s="6"/>
      <c r="AB5027" s="6"/>
      <c r="AE5027" s="41">
        <f t="shared" ca="1" si="1002"/>
        <v>0.78629534118196975</v>
      </c>
      <c r="AF5027" s="36">
        <f t="shared" ca="1" si="1004"/>
        <v>1.3439962066667213</v>
      </c>
    </row>
    <row r="5028" spans="2:32" x14ac:dyDescent="0.25">
      <c r="B5028" s="3">
        <f t="shared" si="1005"/>
        <v>5022</v>
      </c>
      <c r="C5028" s="15">
        <f t="shared" ca="1" si="1000"/>
        <v>2.2895424204515722</v>
      </c>
      <c r="D5028" s="15">
        <f t="shared" ca="1" si="1000"/>
        <v>6.6082003619920933</v>
      </c>
      <c r="E5028" s="15">
        <f t="shared" ca="1" si="1000"/>
        <v>-6.450741037883617</v>
      </c>
      <c r="F5028" s="15">
        <f t="shared" ca="1" si="1000"/>
        <v>9.8196554785577188</v>
      </c>
      <c r="G5028" s="15">
        <f t="shared" ca="1" si="1000"/>
        <v>1.8450179158313094</v>
      </c>
      <c r="H5028" s="6"/>
      <c r="I5028" s="15">
        <f t="shared" ca="1" si="1001"/>
        <v>2.8223350277898152</v>
      </c>
      <c r="J5028" s="6"/>
      <c r="K5028" s="15">
        <f t="shared" ca="1" si="994"/>
        <v>1.1354718497371326E-2</v>
      </c>
      <c r="L5028" s="15">
        <f t="shared" ca="1" si="995"/>
        <v>0.573311053148581</v>
      </c>
      <c r="M5028" s="15">
        <f t="shared" ca="1" si="996"/>
        <v>3.4395975887906185</v>
      </c>
      <c r="N5028" s="15">
        <f t="shared" ca="1" si="997"/>
        <v>1.9584997396293893</v>
      </c>
      <c r="O5028" s="15">
        <f t="shared" ca="1" si="998"/>
        <v>3.8205949493076589E-2</v>
      </c>
      <c r="P5028" s="6"/>
      <c r="Q5028" s="15">
        <f t="shared" ca="1" si="999"/>
        <v>6.0209690495590369</v>
      </c>
      <c r="R5028" s="87">
        <f t="shared" ca="1" si="1003"/>
        <v>0.29975096214344993</v>
      </c>
      <c r="Y5028" s="6"/>
      <c r="Z5028" s="6"/>
      <c r="AA5028" s="6"/>
      <c r="AB5028" s="6"/>
      <c r="AE5028" s="41">
        <f t="shared" ca="1" si="1002"/>
        <v>0.36775940448344102</v>
      </c>
      <c r="AF5028" s="36">
        <f t="shared" ca="1" si="1004"/>
        <v>1.5052422623897592</v>
      </c>
    </row>
    <row r="5029" spans="2:32" x14ac:dyDescent="0.25">
      <c r="B5029" s="3">
        <f t="shared" si="1005"/>
        <v>5023</v>
      </c>
      <c r="C5029" s="15">
        <f t="shared" ca="1" si="1000"/>
        <v>2.790812541079541</v>
      </c>
      <c r="D5029" s="15">
        <f t="shared" ca="1" si="1000"/>
        <v>-4.1936664517936899</v>
      </c>
      <c r="E5029" s="15">
        <f t="shared" ca="1" si="1000"/>
        <v>0.65979010713279518</v>
      </c>
      <c r="F5029" s="15">
        <f t="shared" ca="1" si="1000"/>
        <v>2.6256717952580289</v>
      </c>
      <c r="G5029" s="15">
        <f t="shared" ca="1" si="1000"/>
        <v>-1.0699750462206845</v>
      </c>
      <c r="H5029" s="6"/>
      <c r="I5029" s="15">
        <f t="shared" ca="1" si="1001"/>
        <v>0.16252658909119813</v>
      </c>
      <c r="J5029" s="6"/>
      <c r="K5029" s="15">
        <f t="shared" ca="1" si="994"/>
        <v>0.27631548181677079</v>
      </c>
      <c r="L5029" s="15">
        <f t="shared" ca="1" si="995"/>
        <v>0.75905671237815697</v>
      </c>
      <c r="M5029" s="15">
        <f t="shared" ca="1" si="996"/>
        <v>9.8908402550042292E-3</v>
      </c>
      <c r="N5029" s="15">
        <f t="shared" ca="1" si="997"/>
        <v>0.24268337226650558</v>
      </c>
      <c r="O5029" s="15">
        <f t="shared" ca="1" si="998"/>
        <v>6.0762411241858605E-2</v>
      </c>
      <c r="P5029" s="6"/>
      <c r="Q5029" s="15">
        <f t="shared" ca="1" si="999"/>
        <v>1.3487088179582962</v>
      </c>
      <c r="R5029" s="87">
        <f t="shared" ca="1" si="1003"/>
        <v>-1.4151646068676897</v>
      </c>
      <c r="Y5029" s="6"/>
      <c r="Z5029" s="6"/>
      <c r="AA5029" s="6"/>
      <c r="AB5029" s="6"/>
      <c r="AE5029" s="41">
        <f t="shared" ca="1" si="1002"/>
        <v>-0.82174309072809681</v>
      </c>
      <c r="AF5029" s="36">
        <f t="shared" ca="1" si="1004"/>
        <v>0.33717720448957406</v>
      </c>
    </row>
    <row r="5030" spans="2:32" x14ac:dyDescent="0.25">
      <c r="B5030" s="3">
        <f t="shared" si="1005"/>
        <v>5024</v>
      </c>
      <c r="C5030" s="15">
        <f t="shared" ca="1" si="1000"/>
        <v>-0.73380958749431846</v>
      </c>
      <c r="D5030" s="15">
        <f t="shared" ca="1" si="1000"/>
        <v>8.5422573399054755</v>
      </c>
      <c r="E5030" s="15">
        <f t="shared" ca="1" si="1000"/>
        <v>11.181361803134889</v>
      </c>
      <c r="F5030" s="15">
        <f t="shared" ca="1" si="1000"/>
        <v>3.2765054719843958</v>
      </c>
      <c r="G5030" s="15">
        <f t="shared" ca="1" si="1000"/>
        <v>-2.4836409078060067</v>
      </c>
      <c r="H5030" s="6"/>
      <c r="I5030" s="15">
        <f t="shared" ca="1" si="1001"/>
        <v>3.9565348239448874</v>
      </c>
      <c r="J5030" s="6"/>
      <c r="K5030" s="15">
        <f t="shared" ca="1" si="994"/>
        <v>0.87997322791675958</v>
      </c>
      <c r="L5030" s="15">
        <f t="shared" ca="1" si="995"/>
        <v>0.84115403973551639</v>
      </c>
      <c r="M5030" s="15">
        <f t="shared" ca="1" si="996"/>
        <v>2.0879249951692693</v>
      </c>
      <c r="N5030" s="15">
        <f t="shared" ca="1" si="997"/>
        <v>1.8497596781112249E-2</v>
      </c>
      <c r="O5030" s="15">
        <f t="shared" ca="1" si="998"/>
        <v>1.6590345382333267</v>
      </c>
      <c r="P5030" s="6"/>
      <c r="Q5030" s="15">
        <f t="shared" ca="1" si="999"/>
        <v>5.4865843978359843</v>
      </c>
      <c r="R5030" s="87">
        <f t="shared" ca="1" si="1003"/>
        <v>0.74710482918145948</v>
      </c>
      <c r="Y5030" s="6"/>
      <c r="Z5030" s="6"/>
      <c r="AA5030" s="6"/>
      <c r="AB5030" s="6"/>
      <c r="AE5030" s="41">
        <f t="shared" ca="1" si="1002"/>
        <v>0.87498897333727021</v>
      </c>
      <c r="AF5030" s="36">
        <f t="shared" ca="1" si="1004"/>
        <v>1.3716460994589961</v>
      </c>
    </row>
    <row r="5031" spans="2:32" x14ac:dyDescent="0.25">
      <c r="B5031" s="3">
        <f t="shared" si="1005"/>
        <v>5025</v>
      </c>
      <c r="C5031" s="15">
        <f t="shared" ca="1" si="1000"/>
        <v>-6.8155042009959743</v>
      </c>
      <c r="D5031" s="15">
        <f t="shared" ca="1" si="1000"/>
        <v>-2.5699938628216543</v>
      </c>
      <c r="E5031" s="15">
        <f t="shared" ca="1" si="1000"/>
        <v>3.6967744395940008</v>
      </c>
      <c r="F5031" s="15">
        <f t="shared" ca="1" si="1000"/>
        <v>-3.1940659779066571</v>
      </c>
      <c r="G5031" s="15">
        <f t="shared" ca="1" si="1000"/>
        <v>0.10210325141862819</v>
      </c>
      <c r="H5031" s="6"/>
      <c r="I5031" s="15">
        <f t="shared" ca="1" si="1001"/>
        <v>-1.7561372701423312</v>
      </c>
      <c r="J5031" s="6"/>
      <c r="K5031" s="15">
        <f t="shared" ca="1" si="994"/>
        <v>1.0238877496406162</v>
      </c>
      <c r="L5031" s="15">
        <f t="shared" ca="1" si="995"/>
        <v>2.6494502137903907E-2</v>
      </c>
      <c r="M5031" s="15">
        <f t="shared" ca="1" si="996"/>
        <v>1.1893698445671843</v>
      </c>
      <c r="N5031" s="15">
        <f t="shared" ca="1" si="997"/>
        <v>8.2705558744511382E-2</v>
      </c>
      <c r="O5031" s="15">
        <f t="shared" ca="1" si="998"/>
        <v>0.13812231343884585</v>
      </c>
      <c r="P5031" s="6"/>
      <c r="Q5031" s="15">
        <f t="shared" ca="1" si="999"/>
        <v>2.4605799685290615</v>
      </c>
      <c r="R5031" s="87">
        <f t="shared" ca="1" si="1003"/>
        <v>-2.1417447295759247</v>
      </c>
      <c r="Y5031" s="6"/>
      <c r="Z5031" s="6"/>
      <c r="AA5031" s="6"/>
      <c r="AB5031" s="6"/>
      <c r="AE5031" s="41">
        <f t="shared" ca="1" si="1002"/>
        <v>-1.6797956537717489</v>
      </c>
      <c r="AF5031" s="36">
        <f t="shared" ca="1" si="1004"/>
        <v>0.61514499213226537</v>
      </c>
    </row>
    <row r="5032" spans="2:32" x14ac:dyDescent="0.25">
      <c r="B5032" s="3">
        <f t="shared" si="1005"/>
        <v>5026</v>
      </c>
      <c r="C5032" s="15">
        <f t="shared" ca="1" si="1000"/>
        <v>0.49524685344747033</v>
      </c>
      <c r="D5032" s="15">
        <f t="shared" ca="1" si="1000"/>
        <v>3.4831930031995055</v>
      </c>
      <c r="E5032" s="15">
        <f t="shared" ca="1" si="1000"/>
        <v>4.239061319711646</v>
      </c>
      <c r="F5032" s="15">
        <f t="shared" ca="1" si="1000"/>
        <v>1.413255224158573</v>
      </c>
      <c r="G5032" s="15">
        <f t="shared" ca="1" si="1000"/>
        <v>1.256161947438178</v>
      </c>
      <c r="H5032" s="6"/>
      <c r="I5032" s="15">
        <f t="shared" ca="1" si="1001"/>
        <v>2.1773836695910749</v>
      </c>
      <c r="J5032" s="6"/>
      <c r="K5032" s="15">
        <f t="shared" ca="1" si="994"/>
        <v>0.11318337072902972</v>
      </c>
      <c r="L5032" s="15">
        <f t="shared" ca="1" si="995"/>
        <v>6.8205520629555746E-2</v>
      </c>
      <c r="M5032" s="15">
        <f t="shared" ca="1" si="996"/>
        <v>0.1700205893202672</v>
      </c>
      <c r="N5032" s="15">
        <f t="shared" ca="1" si="997"/>
        <v>2.3355691244763679E-2</v>
      </c>
      <c r="O5032" s="15">
        <f t="shared" ca="1" si="998"/>
        <v>3.3945978454653969E-2</v>
      </c>
      <c r="P5032" s="6"/>
      <c r="Q5032" s="15">
        <f t="shared" ca="1" si="999"/>
        <v>0.40871115037827033</v>
      </c>
      <c r="R5032" s="87">
        <f t="shared" ca="1" si="1003"/>
        <v>0.24817063127916067</v>
      </c>
      <c r="Y5032" s="6"/>
      <c r="Z5032" s="6"/>
      <c r="AA5032" s="6"/>
      <c r="AB5032" s="6"/>
      <c r="AE5032" s="41">
        <f t="shared" ca="1" si="1002"/>
        <v>7.932838866080115E-2</v>
      </c>
      <c r="AF5032" s="36">
        <f t="shared" ca="1" si="1004"/>
        <v>0.10217778759456758</v>
      </c>
    </row>
    <row r="5033" spans="2:32" x14ac:dyDescent="0.25">
      <c r="B5033" s="3">
        <f t="shared" si="1005"/>
        <v>5027</v>
      </c>
      <c r="C5033" s="15">
        <f t="shared" ca="1" si="1000"/>
        <v>-6.1801875954921428</v>
      </c>
      <c r="D5033" s="15">
        <f t="shared" ca="1" si="1000"/>
        <v>1.757948731575357</v>
      </c>
      <c r="E5033" s="15">
        <f t="shared" ca="1" si="1000"/>
        <v>2.4178567529395019</v>
      </c>
      <c r="F5033" s="15">
        <f t="shared" ca="1" si="1000"/>
        <v>7.6758841926095629</v>
      </c>
      <c r="G5033" s="15">
        <f t="shared" ca="1" si="1000"/>
        <v>-3.3407757110388605</v>
      </c>
      <c r="H5033" s="6"/>
      <c r="I5033" s="15">
        <f t="shared" ca="1" si="1001"/>
        <v>0.46614527411868389</v>
      </c>
      <c r="J5033" s="6"/>
      <c r="K5033" s="15">
        <f t="shared" ca="1" si="994"/>
        <v>1.7669496245467717</v>
      </c>
      <c r="L5033" s="15">
        <f t="shared" ca="1" si="995"/>
        <v>6.6750246907880617E-2</v>
      </c>
      <c r="M5033" s="15">
        <f t="shared" ca="1" si="996"/>
        <v>0.15236710786243779</v>
      </c>
      <c r="N5033" s="15">
        <f t="shared" ca="1" si="997"/>
        <v>2.079213410912081</v>
      </c>
      <c r="O5033" s="15">
        <f t="shared" ca="1" si="998"/>
        <v>0.5797058954893155</v>
      </c>
      <c r="P5033" s="6"/>
      <c r="Q5033" s="15">
        <f t="shared" ca="1" si="999"/>
        <v>4.6449862857184865</v>
      </c>
      <c r="R5033" s="87">
        <f t="shared" ca="1" si="1003"/>
        <v>-0.63655656895815071</v>
      </c>
      <c r="Y5033" s="6"/>
      <c r="Z5033" s="6"/>
      <c r="AA5033" s="6"/>
      <c r="AB5033" s="6"/>
      <c r="AE5033" s="41">
        <f t="shared" ca="1" si="1002"/>
        <v>-0.68596068693598578</v>
      </c>
      <c r="AF5033" s="36">
        <f t="shared" ca="1" si="1004"/>
        <v>1.1612465714296216</v>
      </c>
    </row>
    <row r="5034" spans="2:32" x14ac:dyDescent="0.25">
      <c r="B5034" s="3">
        <f t="shared" si="1005"/>
        <v>5028</v>
      </c>
      <c r="C5034" s="15">
        <f t="shared" ca="1" si="1000"/>
        <v>10.50666876796312</v>
      </c>
      <c r="D5034" s="15">
        <f t="shared" ca="1" si="1000"/>
        <v>-4.2672040840727083</v>
      </c>
      <c r="E5034" s="15">
        <f t="shared" ca="1" si="1000"/>
        <v>-2.8796606897431163</v>
      </c>
      <c r="F5034" s="15">
        <f t="shared" ca="1" si="1000"/>
        <v>3.7989118906318375</v>
      </c>
      <c r="G5034" s="15">
        <f t="shared" ca="1" si="1000"/>
        <v>6.1503148983792677</v>
      </c>
      <c r="H5034" s="6"/>
      <c r="I5034" s="15">
        <f t="shared" ca="1" si="1001"/>
        <v>2.66180615663168</v>
      </c>
      <c r="J5034" s="6"/>
      <c r="K5034" s="15">
        <f t="shared" ca="1" si="994"/>
        <v>2.4616747756266375</v>
      </c>
      <c r="L5034" s="15">
        <f t="shared" ca="1" si="995"/>
        <v>1.9204473166314509</v>
      </c>
      <c r="M5034" s="15">
        <f t="shared" ca="1" si="996"/>
        <v>1.2283141923788412</v>
      </c>
      <c r="N5034" s="15">
        <f t="shared" ca="1" si="997"/>
        <v>5.1720378011841477E-2</v>
      </c>
      <c r="O5034" s="15">
        <f t="shared" ca="1" si="998"/>
        <v>0.48678772964997358</v>
      </c>
      <c r="P5034" s="6"/>
      <c r="Q5034" s="15">
        <f t="shared" ca="1" si="999"/>
        <v>6.1489443922987448</v>
      </c>
      <c r="R5034" s="87">
        <f t="shared" ca="1" si="1003"/>
        <v>0.23871269381202831</v>
      </c>
      <c r="Y5034" s="6"/>
      <c r="Z5034" s="6"/>
      <c r="AA5034" s="6"/>
      <c r="AB5034" s="6"/>
      <c r="AE5034" s="41">
        <f t="shared" ca="1" si="1002"/>
        <v>0.29596871083126192</v>
      </c>
      <c r="AF5034" s="36">
        <f t="shared" ca="1" si="1004"/>
        <v>1.5372360980746862</v>
      </c>
    </row>
    <row r="5035" spans="2:32" x14ac:dyDescent="0.25">
      <c r="B5035" s="3">
        <f t="shared" si="1005"/>
        <v>5029</v>
      </c>
      <c r="C5035" s="15">
        <f t="shared" ca="1" si="1000"/>
        <v>-7.0356202209789078</v>
      </c>
      <c r="D5035" s="15">
        <f t="shared" ca="1" si="1000"/>
        <v>8.5785415325942687</v>
      </c>
      <c r="E5035" s="15">
        <f t="shared" ca="1" si="1000"/>
        <v>-1.9107577078175702</v>
      </c>
      <c r="F5035" s="15">
        <f t="shared" ca="1" si="1000"/>
        <v>0.70339148719334821</v>
      </c>
      <c r="G5035" s="15">
        <f t="shared" ca="1" si="1000"/>
        <v>-2.5697438830778543</v>
      </c>
      <c r="H5035" s="6"/>
      <c r="I5035" s="15">
        <f t="shared" ca="1" si="1001"/>
        <v>-0.44683775841734308</v>
      </c>
      <c r="J5035" s="6"/>
      <c r="K5035" s="15">
        <f t="shared" ca="1" si="994"/>
        <v>1.7364821735583533</v>
      </c>
      <c r="L5035" s="15">
        <f t="shared" ca="1" si="995"/>
        <v>3.2582988538648512</v>
      </c>
      <c r="M5035" s="15">
        <f t="shared" ca="1" si="996"/>
        <v>8.5722464730078524E-2</v>
      </c>
      <c r="N5035" s="15">
        <f t="shared" ca="1" si="997"/>
        <v>5.2921092698325602E-2</v>
      </c>
      <c r="O5035" s="15">
        <f t="shared" ca="1" si="998"/>
        <v>0.1802692165648444</v>
      </c>
      <c r="P5035" s="6"/>
      <c r="Q5035" s="15">
        <f t="shared" ca="1" si="999"/>
        <v>5.3136938014164539</v>
      </c>
      <c r="R5035" s="87">
        <f t="shared" ca="1" si="1003"/>
        <v>-0.94940585301818792</v>
      </c>
      <c r="Y5035" s="6"/>
      <c r="Z5035" s="6"/>
      <c r="AA5035" s="6"/>
      <c r="AB5035" s="6"/>
      <c r="AE5035" s="41">
        <f t="shared" ca="1" si="1002"/>
        <v>-1.0942591115468774</v>
      </c>
      <c r="AF5035" s="36">
        <f t="shared" ca="1" si="1004"/>
        <v>1.3284234503541135</v>
      </c>
    </row>
    <row r="5036" spans="2:32" x14ac:dyDescent="0.25">
      <c r="B5036" s="3">
        <f t="shared" si="1005"/>
        <v>5030</v>
      </c>
      <c r="C5036" s="15">
        <f t="shared" ca="1" si="1000"/>
        <v>3.1078179104226358</v>
      </c>
      <c r="D5036" s="15">
        <f t="shared" ca="1" si="1000"/>
        <v>5.5117725319398421</v>
      </c>
      <c r="E5036" s="15">
        <f t="shared" ca="1" si="1000"/>
        <v>-5.2058727141923882</v>
      </c>
      <c r="F5036" s="15">
        <f t="shared" ca="1" si="1000"/>
        <v>-3.1185189861665572</v>
      </c>
      <c r="G5036" s="15">
        <f t="shared" ca="1" si="1000"/>
        <v>6.3250523263424396</v>
      </c>
      <c r="H5036" s="6"/>
      <c r="I5036" s="15">
        <f t="shared" ca="1" si="1001"/>
        <v>1.3240502136691945</v>
      </c>
      <c r="J5036" s="6"/>
      <c r="K5036" s="15">
        <f t="shared" ca="1" si="994"/>
        <v>0.12727308783924307</v>
      </c>
      <c r="L5036" s="15">
        <f t="shared" ca="1" si="995"/>
        <v>0.70148072859768362</v>
      </c>
      <c r="M5036" s="15">
        <f t="shared" ca="1" si="996"/>
        <v>1.7055957377524951</v>
      </c>
      <c r="N5036" s="15">
        <f t="shared" ca="1" si="997"/>
        <v>0.78945684381317094</v>
      </c>
      <c r="O5036" s="15">
        <f t="shared" ca="1" si="998"/>
        <v>1.0004008852384905</v>
      </c>
      <c r="P5036" s="6"/>
      <c r="Q5036" s="15">
        <f t="shared" ca="1" si="999"/>
        <v>4.3242072832410834</v>
      </c>
      <c r="R5036" s="87">
        <f t="shared" ca="1" si="1003"/>
        <v>-0.2907409308976488</v>
      </c>
      <c r="Y5036" s="6"/>
      <c r="Z5036" s="6"/>
      <c r="AA5036" s="6"/>
      <c r="AB5036" s="6"/>
      <c r="AE5036" s="41">
        <f t="shared" ca="1" si="1002"/>
        <v>-0.30229393432242785</v>
      </c>
      <c r="AF5036" s="36">
        <f t="shared" ca="1" si="1004"/>
        <v>1.0810518208102708</v>
      </c>
    </row>
    <row r="5037" spans="2:32" x14ac:dyDescent="0.25">
      <c r="B5037" s="3">
        <f t="shared" si="1005"/>
        <v>5031</v>
      </c>
      <c r="C5037" s="15">
        <f t="shared" ref="C5037:G5087" ca="1" si="1006">$B$1+NORMINV(RAND(),0,1)*$B$2</f>
        <v>0.52891213850318541</v>
      </c>
      <c r="D5037" s="15">
        <f t="shared" ca="1" si="1006"/>
        <v>1.7698251039064534</v>
      </c>
      <c r="E5037" s="15">
        <f t="shared" ca="1" si="1006"/>
        <v>0.66002198786599209</v>
      </c>
      <c r="F5037" s="15">
        <f t="shared" ca="1" si="1006"/>
        <v>1.5255315695743881</v>
      </c>
      <c r="G5037" s="15">
        <f t="shared" ca="1" si="1006"/>
        <v>-1.0602498273935277</v>
      </c>
      <c r="H5037" s="6"/>
      <c r="I5037" s="15">
        <f t="shared" ca="1" si="1001"/>
        <v>0.68480819449129826</v>
      </c>
      <c r="J5037" s="6"/>
      <c r="K5037" s="15">
        <f t="shared" ca="1" si="994"/>
        <v>9.7214321090595261E-4</v>
      </c>
      <c r="L5037" s="15">
        <f t="shared" ca="1" si="995"/>
        <v>4.70904677486726E-2</v>
      </c>
      <c r="M5037" s="15">
        <f t="shared" ca="1" si="996"/>
        <v>2.4574241554894863E-5</v>
      </c>
      <c r="N5037" s="15">
        <f t="shared" ca="1" si="997"/>
        <v>2.8272631736444065E-2</v>
      </c>
      <c r="O5037" s="15">
        <f t="shared" ca="1" si="998"/>
        <v>0.12180909998978329</v>
      </c>
      <c r="P5037" s="6"/>
      <c r="Q5037" s="15">
        <f t="shared" ca="1" si="999"/>
        <v>0.1981689169273608</v>
      </c>
      <c r="R5037" s="87">
        <f t="shared" ca="1" si="1003"/>
        <v>-2.6425080553325322</v>
      </c>
      <c r="Y5037" s="6"/>
      <c r="Z5037" s="6"/>
      <c r="AA5037" s="6"/>
      <c r="AB5037" s="6"/>
      <c r="AE5037" s="41">
        <f t="shared" ca="1" si="1002"/>
        <v>-0.58817165611362787</v>
      </c>
      <c r="AF5037" s="36">
        <f t="shared" ca="1" si="1004"/>
        <v>4.95422292318402E-2</v>
      </c>
    </row>
    <row r="5038" spans="2:32" x14ac:dyDescent="0.25">
      <c r="B5038" s="3">
        <f t="shared" si="1005"/>
        <v>5032</v>
      </c>
      <c r="C5038" s="15">
        <f t="shared" ca="1" si="1006"/>
        <v>1.1222057693633722</v>
      </c>
      <c r="D5038" s="15">
        <f t="shared" ca="1" si="1006"/>
        <v>3.6341941124865937</v>
      </c>
      <c r="E5038" s="15">
        <f t="shared" ca="1" si="1006"/>
        <v>2.7730951375255155</v>
      </c>
      <c r="F5038" s="15">
        <f t="shared" ca="1" si="1006"/>
        <v>3.0421116530981722</v>
      </c>
      <c r="G5038" s="15">
        <f t="shared" ca="1" si="1006"/>
        <v>4.3484305102108447</v>
      </c>
      <c r="H5038" s="6"/>
      <c r="I5038" s="15">
        <f t="shared" ca="1" si="1001"/>
        <v>2.9840074365368996</v>
      </c>
      <c r="J5038" s="6"/>
      <c r="K5038" s="15">
        <f t="shared" ca="1" si="994"/>
        <v>0.13865221791560506</v>
      </c>
      <c r="L5038" s="15">
        <f t="shared" ca="1" si="995"/>
        <v>1.6909708543300501E-2</v>
      </c>
      <c r="M5038" s="15">
        <f t="shared" ca="1" si="996"/>
        <v>1.7793599149706998E-3</v>
      </c>
      <c r="N5038" s="15">
        <f t="shared" ca="1" si="997"/>
        <v>1.350439992879707E-4</v>
      </c>
      <c r="O5038" s="15">
        <f t="shared" ca="1" si="998"/>
        <v>7.4466012958954234E-2</v>
      </c>
      <c r="P5038" s="6"/>
      <c r="Q5038" s="15">
        <f t="shared" ca="1" si="999"/>
        <v>0.23194234333211844</v>
      </c>
      <c r="R5038" s="87">
        <f t="shared" ca="1" si="1003"/>
        <v>1.8274830342266166</v>
      </c>
      <c r="Y5038" s="6"/>
      <c r="Z5038" s="6"/>
      <c r="AA5038" s="6"/>
      <c r="AB5038" s="6"/>
      <c r="AE5038" s="41">
        <f t="shared" ca="1" si="1002"/>
        <v>0.44006150369236352</v>
      </c>
      <c r="AF5038" s="36">
        <f t="shared" ca="1" si="1004"/>
        <v>5.798558583302961E-2</v>
      </c>
    </row>
    <row r="5039" spans="2:32" x14ac:dyDescent="0.25">
      <c r="B5039" s="3">
        <f t="shared" si="1005"/>
        <v>5033</v>
      </c>
      <c r="C5039" s="15">
        <f t="shared" ca="1" si="1006"/>
        <v>3.0077855766096255</v>
      </c>
      <c r="D5039" s="15">
        <f t="shared" ca="1" si="1006"/>
        <v>6.4959389582780984</v>
      </c>
      <c r="E5039" s="15">
        <f t="shared" ca="1" si="1006"/>
        <v>7.3490436372658747</v>
      </c>
      <c r="F5039" s="15">
        <f t="shared" ca="1" si="1006"/>
        <v>0.36726606724887523</v>
      </c>
      <c r="G5039" s="15">
        <f t="shared" ca="1" si="1006"/>
        <v>2.3676025079570513</v>
      </c>
      <c r="H5039" s="6"/>
      <c r="I5039" s="15">
        <f t="shared" ca="1" si="1001"/>
        <v>3.917527349471905</v>
      </c>
      <c r="J5039" s="6"/>
      <c r="K5039" s="15">
        <f t="shared" ref="K5039:K5102" ca="1" si="1007">((C5039-$I5039)/$B$2)^2</f>
        <v>3.3105203731624129E-2</v>
      </c>
      <c r="L5039" s="15">
        <f t="shared" ref="L5039:L5102" ca="1" si="1008">((D5039-$I5039)/$B$2)^2</f>
        <v>0.26592825697706174</v>
      </c>
      <c r="M5039" s="15">
        <f t="shared" ref="M5039:M5102" ca="1" si="1009">((E5039-$I5039)/$B$2)^2</f>
        <v>0.47101216133581225</v>
      </c>
      <c r="N5039" s="15">
        <f t="shared" ref="N5039:N5102" ca="1" si="1010">((F5039-$I5039)/$B$2)^2</f>
        <v>0.50417420688207637</v>
      </c>
      <c r="O5039" s="15">
        <f t="shared" ref="O5039:O5102" ca="1" si="1011">((G5039-$I5039)/$B$2)^2</f>
        <v>9.6090680573793774E-2</v>
      </c>
      <c r="P5039" s="6"/>
      <c r="Q5039" s="15">
        <f t="shared" ref="Q5039:Q5102" ca="1" si="1012">SUM(K5039:O5039)</f>
        <v>1.3703105095003683</v>
      </c>
      <c r="R5039" s="87">
        <f t="shared" ca="1" si="1003"/>
        <v>1.4651330535401887</v>
      </c>
      <c r="Y5039" s="6"/>
      <c r="Z5039" s="6"/>
      <c r="AA5039" s="6"/>
      <c r="AB5039" s="6"/>
      <c r="AE5039" s="41">
        <f t="shared" ca="1" si="1002"/>
        <v>0.85754430042683494</v>
      </c>
      <c r="AF5039" s="36">
        <f t="shared" ca="1" si="1004"/>
        <v>0.34257762737509206</v>
      </c>
    </row>
    <row r="5040" spans="2:32" x14ac:dyDescent="0.25">
      <c r="B5040" s="3">
        <f t="shared" si="1005"/>
        <v>5034</v>
      </c>
      <c r="C5040" s="15">
        <f t="shared" ca="1" si="1006"/>
        <v>-1.8894801546877322</v>
      </c>
      <c r="D5040" s="15">
        <f t="shared" ca="1" si="1006"/>
        <v>3.7990739209622544</v>
      </c>
      <c r="E5040" s="15">
        <f t="shared" ca="1" si="1006"/>
        <v>-4.4278264551291233</v>
      </c>
      <c r="F5040" s="15">
        <f t="shared" ca="1" si="1006"/>
        <v>-3.7265264452335263</v>
      </c>
      <c r="G5040" s="15">
        <f t="shared" ca="1" si="1006"/>
        <v>2.5788531366153324</v>
      </c>
      <c r="H5040" s="6"/>
      <c r="I5040" s="15">
        <f t="shared" ca="1" si="1001"/>
        <v>-0.73318119949455896</v>
      </c>
      <c r="J5040" s="6"/>
      <c r="K5040" s="15">
        <f t="shared" ca="1" si="1007"/>
        <v>5.3481090951232962E-2</v>
      </c>
      <c r="L5040" s="15">
        <f t="shared" ca="1" si="1008"/>
        <v>0.82165345907628018</v>
      </c>
      <c r="M5040" s="15">
        <f t="shared" ca="1" si="1009"/>
        <v>0.54601614259931985</v>
      </c>
      <c r="N5040" s="15">
        <f t="shared" ca="1" si="1010"/>
        <v>0.35840463040752318</v>
      </c>
      <c r="O5040" s="15">
        <f t="shared" ca="1" si="1011"/>
        <v>0.43878285774283554</v>
      </c>
      <c r="P5040" s="6"/>
      <c r="Q5040" s="15">
        <f t="shared" ca="1" si="1012"/>
        <v>2.218338180777192</v>
      </c>
      <c r="R5040" s="87">
        <f t="shared" ca="1" si="1003"/>
        <v>-1.6413437326002061</v>
      </c>
      <c r="Y5040" s="6"/>
      <c r="Z5040" s="6"/>
      <c r="AA5040" s="6"/>
      <c r="AB5040" s="6"/>
      <c r="AE5040" s="41">
        <f t="shared" ca="1" si="1002"/>
        <v>-1.2223157913788494</v>
      </c>
      <c r="AF5040" s="36">
        <f t="shared" ca="1" si="1004"/>
        <v>0.55458454519429801</v>
      </c>
    </row>
    <row r="5041" spans="2:32" x14ac:dyDescent="0.25">
      <c r="B5041" s="3">
        <f t="shared" si="1005"/>
        <v>5035</v>
      </c>
      <c r="C5041" s="15">
        <f t="shared" ca="1" si="1006"/>
        <v>4.1546235348796561</v>
      </c>
      <c r="D5041" s="15">
        <f t="shared" ca="1" si="1006"/>
        <v>13.330857625451753</v>
      </c>
      <c r="E5041" s="15">
        <f t="shared" ca="1" si="1006"/>
        <v>5.4082905355743875</v>
      </c>
      <c r="F5041" s="15">
        <f t="shared" ca="1" si="1006"/>
        <v>7.8743043540237743</v>
      </c>
      <c r="G5041" s="15">
        <f t="shared" ca="1" si="1006"/>
        <v>2.9854447137780382</v>
      </c>
      <c r="H5041" s="6"/>
      <c r="I5041" s="15">
        <f t="shared" ca="1" si="1001"/>
        <v>6.7507041527415224</v>
      </c>
      <c r="J5041" s="6"/>
      <c r="K5041" s="15">
        <f t="shared" ca="1" si="1007"/>
        <v>0.26958538297752194</v>
      </c>
      <c r="L5041" s="15">
        <f t="shared" ca="1" si="1008"/>
        <v>1.7319367889768202</v>
      </c>
      <c r="M5041" s="15">
        <f t="shared" ca="1" si="1009"/>
        <v>7.2082972782230026E-2</v>
      </c>
      <c r="N5041" s="15">
        <f t="shared" ca="1" si="1010"/>
        <v>5.0499096492860676E-2</v>
      </c>
      <c r="O5041" s="15">
        <f t="shared" ca="1" si="1011"/>
        <v>0.56708714570814445</v>
      </c>
      <c r="P5041" s="6"/>
      <c r="Q5041" s="15">
        <f t="shared" ca="1" si="1012"/>
        <v>2.6911913869375774</v>
      </c>
      <c r="R5041" s="87">
        <f t="shared" ca="1" si="1003"/>
        <v>2.5901844228666042</v>
      </c>
      <c r="Y5041" s="6"/>
      <c r="Z5041" s="6"/>
      <c r="AA5041" s="6"/>
      <c r="AB5041" s="6"/>
      <c r="AE5041" s="41">
        <f t="shared" ca="1" si="1002"/>
        <v>2.1245794853041176</v>
      </c>
      <c r="AF5041" s="36">
        <f t="shared" ca="1" si="1004"/>
        <v>0.67279784673439436</v>
      </c>
    </row>
    <row r="5042" spans="2:32" x14ac:dyDescent="0.25">
      <c r="B5042" s="3">
        <f t="shared" si="1005"/>
        <v>5036</v>
      </c>
      <c r="C5042" s="15">
        <f t="shared" ca="1" si="1006"/>
        <v>1.0159581514527858</v>
      </c>
      <c r="D5042" s="15">
        <f t="shared" ca="1" si="1006"/>
        <v>4.1981165164525169</v>
      </c>
      <c r="E5042" s="15">
        <f t="shared" ca="1" si="1006"/>
        <v>5.3582975849276604</v>
      </c>
      <c r="F5042" s="15">
        <f t="shared" ca="1" si="1006"/>
        <v>6.7021094273917061</v>
      </c>
      <c r="G5042" s="15">
        <f t="shared" ca="1" si="1006"/>
        <v>8.2401073678098111</v>
      </c>
      <c r="H5042" s="6"/>
      <c r="I5042" s="15">
        <f t="shared" ca="1" si="1001"/>
        <v>5.1029178096068959</v>
      </c>
      <c r="J5042" s="6"/>
      <c r="K5042" s="15">
        <f t="shared" ca="1" si="1007"/>
        <v>0.66812956989516648</v>
      </c>
      <c r="L5042" s="15">
        <f t="shared" ca="1" si="1008"/>
        <v>3.2746615203753451E-2</v>
      </c>
      <c r="M5042" s="15">
        <f t="shared" ca="1" si="1009"/>
        <v>2.6087531857153659E-3</v>
      </c>
      <c r="N5042" s="15">
        <f t="shared" ca="1" si="1010"/>
        <v>0.10229655321572796</v>
      </c>
      <c r="O5042" s="15">
        <f t="shared" ca="1" si="1011"/>
        <v>0.39367833296389609</v>
      </c>
      <c r="P5042" s="6"/>
      <c r="Q5042" s="15">
        <f t="shared" ca="1" si="1012"/>
        <v>1.1994598244642594</v>
      </c>
      <c r="R5042" s="87">
        <f t="shared" ca="1" si="1003"/>
        <v>2.5340922027329924</v>
      </c>
      <c r="Y5042" s="6"/>
      <c r="Z5042" s="6"/>
      <c r="AA5042" s="6"/>
      <c r="AB5042" s="6"/>
      <c r="AE5042" s="41">
        <f t="shared" ca="1" si="1002"/>
        <v>1.3876670301751537</v>
      </c>
      <c r="AF5042" s="36">
        <f t="shared" ca="1" si="1004"/>
        <v>0.29986495611606484</v>
      </c>
    </row>
    <row r="5043" spans="2:32" x14ac:dyDescent="0.25">
      <c r="B5043" s="3">
        <f t="shared" si="1005"/>
        <v>5037</v>
      </c>
      <c r="C5043" s="15">
        <f t="shared" ca="1" si="1006"/>
        <v>-2.2098947285220234</v>
      </c>
      <c r="D5043" s="15">
        <f t="shared" ca="1" si="1006"/>
        <v>9.1323524777493201</v>
      </c>
      <c r="E5043" s="15">
        <f t="shared" ca="1" si="1006"/>
        <v>2.484098441310711</v>
      </c>
      <c r="F5043" s="15">
        <f t="shared" ca="1" si="1006"/>
        <v>7.2669054508591255</v>
      </c>
      <c r="G5043" s="15">
        <f t="shared" ca="1" si="1006"/>
        <v>-2.569934439429586</v>
      </c>
      <c r="H5043" s="6"/>
      <c r="I5043" s="15">
        <f t="shared" ca="1" si="1001"/>
        <v>2.8207054403935095</v>
      </c>
      <c r="J5043" s="6"/>
      <c r="K5043" s="15">
        <f t="shared" ca="1" si="1007"/>
        <v>1.0122775223797198</v>
      </c>
      <c r="L5043" s="15">
        <f t="shared" ca="1" si="1008"/>
        <v>1.5934755329664954</v>
      </c>
      <c r="M5043" s="15">
        <f t="shared" ca="1" si="1009"/>
        <v>4.5321708732610827E-3</v>
      </c>
      <c r="N5043" s="15">
        <f t="shared" ca="1" si="1010"/>
        <v>0.79074778132257784</v>
      </c>
      <c r="O5043" s="15">
        <f t="shared" ca="1" si="1011"/>
        <v>1.1623599325575664</v>
      </c>
      <c r="P5043" s="6"/>
      <c r="Q5043" s="15">
        <f t="shared" ca="1" si="1012"/>
        <v>4.5633929400996207</v>
      </c>
      <c r="R5043" s="87">
        <f t="shared" ca="1" si="1003"/>
        <v>0.34362786416397051</v>
      </c>
      <c r="Y5043" s="6"/>
      <c r="Z5043" s="6"/>
      <c r="AA5043" s="6"/>
      <c r="AB5043" s="6"/>
      <c r="AE5043" s="41">
        <f t="shared" ca="1" si="1002"/>
        <v>0.36703063084475779</v>
      </c>
      <c r="AF5043" s="36">
        <f t="shared" ca="1" si="1004"/>
        <v>1.1408482350249052</v>
      </c>
    </row>
    <row r="5044" spans="2:32" x14ac:dyDescent="0.25">
      <c r="B5044" s="3">
        <f t="shared" si="1005"/>
        <v>5038</v>
      </c>
      <c r="C5044" s="15">
        <f t="shared" ca="1" si="1006"/>
        <v>8.4601431731603363</v>
      </c>
      <c r="D5044" s="15">
        <f t="shared" ca="1" si="1006"/>
        <v>3.5326802857536546</v>
      </c>
      <c r="E5044" s="15">
        <f t="shared" ca="1" si="1006"/>
        <v>8.1142385834941937</v>
      </c>
      <c r="F5044" s="15">
        <f t="shared" ca="1" si="1006"/>
        <v>0.43231123275842886</v>
      </c>
      <c r="G5044" s="15">
        <f t="shared" ca="1" si="1006"/>
        <v>3.0968742518631851</v>
      </c>
      <c r="H5044" s="6"/>
      <c r="I5044" s="15">
        <f t="shared" ca="1" si="1001"/>
        <v>4.7272495054059593</v>
      </c>
      <c r="J5044" s="6"/>
      <c r="K5044" s="15">
        <f t="shared" ca="1" si="1007"/>
        <v>0.55737980539042886</v>
      </c>
      <c r="L5044" s="15">
        <f t="shared" ca="1" si="1008"/>
        <v>5.7079824821628648E-2</v>
      </c>
      <c r="M5044" s="15">
        <f t="shared" ca="1" si="1009"/>
        <v>0.45886780060355953</v>
      </c>
      <c r="N5044" s="15">
        <f t="shared" ca="1" si="1010"/>
        <v>0.73785979063410212</v>
      </c>
      <c r="O5044" s="15">
        <f t="shared" ca="1" si="1011"/>
        <v>0.10632493869458662</v>
      </c>
      <c r="P5044" s="6"/>
      <c r="Q5044" s="15">
        <f t="shared" ca="1" si="1012"/>
        <v>1.9175121601443059</v>
      </c>
      <c r="R5044" s="87">
        <f t="shared" ca="1" si="1003"/>
        <v>1.7615736352939562</v>
      </c>
      <c r="Y5044" s="6"/>
      <c r="Z5044" s="6"/>
      <c r="AA5044" s="6"/>
      <c r="AB5044" s="6"/>
      <c r="AE5044" s="41">
        <f t="shared" ca="1" si="1002"/>
        <v>1.2196630571380811</v>
      </c>
      <c r="AF5044" s="36">
        <f t="shared" ca="1" si="1004"/>
        <v>0.47937804003607648</v>
      </c>
    </row>
    <row r="5045" spans="2:32" x14ac:dyDescent="0.25">
      <c r="B5045" s="3">
        <f t="shared" si="1005"/>
        <v>5039</v>
      </c>
      <c r="C5045" s="15">
        <f t="shared" ca="1" si="1006"/>
        <v>4.5721373802416343</v>
      </c>
      <c r="D5045" s="15">
        <f t="shared" ca="1" si="1006"/>
        <v>-4.1520529276482661</v>
      </c>
      <c r="E5045" s="15">
        <f t="shared" ca="1" si="1006"/>
        <v>-6.1593554917388662</v>
      </c>
      <c r="F5045" s="15">
        <f t="shared" ca="1" si="1006"/>
        <v>3.5648623032510978</v>
      </c>
      <c r="G5045" s="15">
        <f t="shared" ca="1" si="1006"/>
        <v>9.181658543089517</v>
      </c>
      <c r="H5045" s="6"/>
      <c r="I5045" s="15">
        <f t="shared" ca="1" si="1001"/>
        <v>1.4014499614390235</v>
      </c>
      <c r="J5045" s="6"/>
      <c r="K5045" s="15">
        <f t="shared" ca="1" si="1007"/>
        <v>0.40213034831012651</v>
      </c>
      <c r="L5045" s="15">
        <f t="shared" ca="1" si="1008"/>
        <v>1.2336557735640348</v>
      </c>
      <c r="M5045" s="15">
        <f t="shared" ca="1" si="1009"/>
        <v>2.2866311640321806</v>
      </c>
      <c r="N5045" s="15">
        <f t="shared" ca="1" si="1010"/>
        <v>0.18721411842819213</v>
      </c>
      <c r="O5045" s="15">
        <f t="shared" ca="1" si="1011"/>
        <v>2.4212658229595188</v>
      </c>
      <c r="P5045" s="6"/>
      <c r="Q5045" s="15">
        <f t="shared" ca="1" si="1012"/>
        <v>6.5308972272940533</v>
      </c>
      <c r="R5045" s="87">
        <f t="shared" ca="1" si="1003"/>
        <v>-0.20948794273617802</v>
      </c>
      <c r="Y5045" s="6"/>
      <c r="Z5045" s="6"/>
      <c r="AA5045" s="6"/>
      <c r="AB5045" s="6"/>
      <c r="AE5045" s="41">
        <f t="shared" ca="1" si="1002"/>
        <v>-0.26767971483149278</v>
      </c>
      <c r="AF5045" s="36">
        <f t="shared" ca="1" si="1004"/>
        <v>1.6327243068235133</v>
      </c>
    </row>
    <row r="5046" spans="2:32" x14ac:dyDescent="0.25">
      <c r="B5046" s="3">
        <f t="shared" si="1005"/>
        <v>5040</v>
      </c>
      <c r="C5046" s="15">
        <f t="shared" ca="1" si="1006"/>
        <v>0.19482722413188203</v>
      </c>
      <c r="D5046" s="15">
        <f t="shared" ca="1" si="1006"/>
        <v>12.673025912074255</v>
      </c>
      <c r="E5046" s="15">
        <f t="shared" ca="1" si="1006"/>
        <v>0.70628817233988617</v>
      </c>
      <c r="F5046" s="15">
        <f t="shared" ca="1" si="1006"/>
        <v>9.0982406964196159</v>
      </c>
      <c r="G5046" s="15">
        <f t="shared" ca="1" si="1006"/>
        <v>1.844803717845408</v>
      </c>
      <c r="H5046" s="6"/>
      <c r="I5046" s="15">
        <f t="shared" ca="1" si="1001"/>
        <v>4.9034371445622096</v>
      </c>
      <c r="J5046" s="6"/>
      <c r="K5046" s="15">
        <f t="shared" ca="1" si="1007"/>
        <v>0.88684029531099595</v>
      </c>
      <c r="L5046" s="15">
        <f t="shared" ca="1" si="1008"/>
        <v>2.4146603846499741</v>
      </c>
      <c r="M5046" s="15">
        <f t="shared" ca="1" si="1009"/>
        <v>0.70464237980107614</v>
      </c>
      <c r="N5046" s="15">
        <f t="shared" ca="1" si="1010"/>
        <v>0.70385507354702037</v>
      </c>
      <c r="O5046" s="15">
        <f t="shared" ca="1" si="1011"/>
        <v>0.37420953756117464</v>
      </c>
      <c r="P5046" s="6"/>
      <c r="Q5046" s="15">
        <f t="shared" ca="1" si="1012"/>
        <v>5.0842076708702404</v>
      </c>
      <c r="R5046" s="87">
        <f t="shared" ca="1" si="1003"/>
        <v>1.1517170105884862</v>
      </c>
      <c r="Y5046" s="6"/>
      <c r="Z5046" s="6"/>
      <c r="AA5046" s="6"/>
      <c r="AB5046" s="6"/>
      <c r="AE5046" s="41">
        <f t="shared" ca="1" si="1002"/>
        <v>1.2984565647277968</v>
      </c>
      <c r="AF5046" s="36">
        <f t="shared" ca="1" si="1004"/>
        <v>1.2710519177175601</v>
      </c>
    </row>
    <row r="5047" spans="2:32" x14ac:dyDescent="0.25">
      <c r="B5047" s="3">
        <f t="shared" si="1005"/>
        <v>5041</v>
      </c>
      <c r="C5047" s="15">
        <f t="shared" ca="1" si="1006"/>
        <v>-4.5853177629004156</v>
      </c>
      <c r="D5047" s="15">
        <f t="shared" ca="1" si="1006"/>
        <v>-2.1711536623914656</v>
      </c>
      <c r="E5047" s="15">
        <f t="shared" ca="1" si="1006"/>
        <v>4.484753009847771</v>
      </c>
      <c r="F5047" s="15">
        <f t="shared" ca="1" si="1006"/>
        <v>-0.44361963114010994</v>
      </c>
      <c r="G5047" s="15">
        <f t="shared" ca="1" si="1006"/>
        <v>-0.61681158206287812</v>
      </c>
      <c r="H5047" s="6"/>
      <c r="I5047" s="15">
        <f t="shared" ca="1" si="1001"/>
        <v>-0.66642992572941961</v>
      </c>
      <c r="J5047" s="6"/>
      <c r="K5047" s="15">
        <f t="shared" ca="1" si="1007"/>
        <v>0.6143072752130706</v>
      </c>
      <c r="L5047" s="15">
        <f t="shared" ca="1" si="1008"/>
        <v>9.0567740946967595E-2</v>
      </c>
      <c r="M5047" s="15">
        <f t="shared" ca="1" si="1009"/>
        <v>1.0613874254312654</v>
      </c>
      <c r="N5047" s="15">
        <f t="shared" ca="1" si="1010"/>
        <v>1.9857770949989985E-3</v>
      </c>
      <c r="O5047" s="15">
        <f t="shared" ca="1" si="1011"/>
        <v>9.8479201128440756E-5</v>
      </c>
      <c r="P5047" s="6"/>
      <c r="Q5047" s="15">
        <f t="shared" ca="1" si="1012"/>
        <v>1.7683466978874312</v>
      </c>
      <c r="R5047" s="87">
        <f t="shared" ca="1" si="1003"/>
        <v>-1.7934590316035859</v>
      </c>
      <c r="Y5047" s="6"/>
      <c r="Z5047" s="6"/>
      <c r="AA5047" s="6"/>
      <c r="AB5047" s="6"/>
      <c r="AE5047" s="41">
        <f t="shared" ca="1" si="1002"/>
        <v>-1.1924637142341394</v>
      </c>
      <c r="AF5047" s="36">
        <f t="shared" ca="1" si="1004"/>
        <v>0.44208667447185779</v>
      </c>
    </row>
    <row r="5048" spans="2:32" x14ac:dyDescent="0.25">
      <c r="B5048" s="3">
        <f t="shared" si="1005"/>
        <v>5042</v>
      </c>
      <c r="C5048" s="15">
        <f t="shared" ca="1" si="1006"/>
        <v>6.307526144720371</v>
      </c>
      <c r="D5048" s="15">
        <f t="shared" ca="1" si="1006"/>
        <v>-2.436806528878237</v>
      </c>
      <c r="E5048" s="15">
        <f t="shared" ca="1" si="1006"/>
        <v>-3.8318699409331307</v>
      </c>
      <c r="F5048" s="15">
        <f t="shared" ca="1" si="1006"/>
        <v>3.7238558585848982</v>
      </c>
      <c r="G5048" s="15">
        <f t="shared" ca="1" si="1006"/>
        <v>-13.314326068291964</v>
      </c>
      <c r="H5048" s="6"/>
      <c r="I5048" s="15">
        <f t="shared" ca="1" si="1001"/>
        <v>-1.9103241069596124</v>
      </c>
      <c r="J5048" s="6"/>
      <c r="K5048" s="15">
        <f t="shared" ca="1" si="1007"/>
        <v>2.7013225103614706</v>
      </c>
      <c r="L5048" s="15">
        <f t="shared" ca="1" si="1008"/>
        <v>1.1087349623572027E-2</v>
      </c>
      <c r="M5048" s="15">
        <f t="shared" ca="1" si="1009"/>
        <v>0.14769353568243937</v>
      </c>
      <c r="N5048" s="15">
        <f t="shared" ca="1" si="1010"/>
        <v>1.2697593553657256</v>
      </c>
      <c r="O5048" s="15">
        <f t="shared" ca="1" si="1011"/>
        <v>5.2020504293628838</v>
      </c>
      <c r="P5048" s="6"/>
      <c r="Q5048" s="15">
        <f t="shared" ca="1" si="1012"/>
        <v>9.3319131803960929</v>
      </c>
      <c r="R5048" s="87">
        <f t="shared" ca="1" si="1003"/>
        <v>-1.1449127822152594</v>
      </c>
      <c r="Y5048" s="6"/>
      <c r="Z5048" s="6"/>
      <c r="AA5048" s="6"/>
      <c r="AB5048" s="6"/>
      <c r="AE5048" s="41">
        <f t="shared" ca="1" si="1002"/>
        <v>-1.7487501034435702</v>
      </c>
      <c r="AF5048" s="36">
        <f t="shared" ca="1" si="1004"/>
        <v>2.3329782950990232</v>
      </c>
    </row>
    <row r="5049" spans="2:32" x14ac:dyDescent="0.25">
      <c r="B5049" s="3">
        <f t="shared" si="1005"/>
        <v>5043</v>
      </c>
      <c r="C5049" s="15">
        <f t="shared" ca="1" si="1006"/>
        <v>-5.9191972355416844E-2</v>
      </c>
      <c r="D5049" s="15">
        <f t="shared" ca="1" si="1006"/>
        <v>-3.9431208615225195</v>
      </c>
      <c r="E5049" s="15">
        <f t="shared" ca="1" si="1006"/>
        <v>0.56691742913991705</v>
      </c>
      <c r="F5049" s="15">
        <f t="shared" ca="1" si="1006"/>
        <v>8.8295352001983218</v>
      </c>
      <c r="G5049" s="15">
        <f t="shared" ca="1" si="1006"/>
        <v>10.337701954892214</v>
      </c>
      <c r="H5049" s="6"/>
      <c r="I5049" s="15">
        <f t="shared" ca="1" si="1001"/>
        <v>3.1463683500705035</v>
      </c>
      <c r="J5049" s="6"/>
      <c r="K5049" s="15">
        <f t="shared" ca="1" si="1007"/>
        <v>0.41102467922845487</v>
      </c>
      <c r="L5049" s="15">
        <f t="shared" ca="1" si="1008"/>
        <v>2.0104342912517543</v>
      </c>
      <c r="M5049" s="15">
        <f t="shared" ca="1" si="1009"/>
        <v>0.26614268213958603</v>
      </c>
      <c r="N5049" s="15">
        <f t="shared" ca="1" si="1010"/>
        <v>1.2919354178556701</v>
      </c>
      <c r="O5049" s="15">
        <f t="shared" ca="1" si="1011"/>
        <v>2.0686111606335214</v>
      </c>
      <c r="P5049" s="6"/>
      <c r="Q5049" s="15">
        <f t="shared" ca="1" si="1012"/>
        <v>6.0481482311089874</v>
      </c>
      <c r="R5049" s="87">
        <f t="shared" ca="1" si="1003"/>
        <v>0.41692502877637377</v>
      </c>
      <c r="Y5049" s="6"/>
      <c r="Z5049" s="6"/>
      <c r="AA5049" s="6"/>
      <c r="AB5049" s="6"/>
      <c r="AE5049" s="41">
        <f t="shared" ca="1" si="1002"/>
        <v>0.51267151160238433</v>
      </c>
      <c r="AF5049" s="36">
        <f t="shared" ca="1" si="1004"/>
        <v>1.5120370577772468</v>
      </c>
    </row>
    <row r="5050" spans="2:32" x14ac:dyDescent="0.25">
      <c r="B5050" s="3">
        <f t="shared" si="1005"/>
        <v>5044</v>
      </c>
      <c r="C5050" s="15">
        <f t="shared" ca="1" si="1006"/>
        <v>-7.0956846389670094</v>
      </c>
      <c r="D5050" s="15">
        <f t="shared" ca="1" si="1006"/>
        <v>4.7940966723617997</v>
      </c>
      <c r="E5050" s="15">
        <f t="shared" ca="1" si="1006"/>
        <v>4.9996128350500415</v>
      </c>
      <c r="F5050" s="15">
        <f t="shared" ca="1" si="1006"/>
        <v>-12.994045229830164</v>
      </c>
      <c r="G5050" s="15">
        <f t="shared" ca="1" si="1006"/>
        <v>6.3145108236107079</v>
      </c>
      <c r="H5050" s="6"/>
      <c r="I5050" s="15">
        <f t="shared" ca="1" si="1001"/>
        <v>-0.79630190755492458</v>
      </c>
      <c r="J5050" s="6"/>
      <c r="K5050" s="15">
        <f t="shared" ca="1" si="1007"/>
        <v>1.5872889118725113</v>
      </c>
      <c r="L5050" s="15">
        <f t="shared" ca="1" si="1008"/>
        <v>1.2501022512933972</v>
      </c>
      <c r="M5050" s="15">
        <f t="shared" ca="1" si="1009"/>
        <v>1.3437051081418236</v>
      </c>
      <c r="N5050" s="15">
        <f t="shared" ca="1" si="1010"/>
        <v>5.9513976862444071</v>
      </c>
      <c r="O5050" s="15">
        <f t="shared" ca="1" si="1011"/>
        <v>2.0225463079082893</v>
      </c>
      <c r="P5050" s="6"/>
      <c r="Q5050" s="15">
        <f t="shared" ca="1" si="1012"/>
        <v>12.155040265460428</v>
      </c>
      <c r="R5050" s="87">
        <f t="shared" ca="1" si="1003"/>
        <v>-0.71738262114976403</v>
      </c>
      <c r="Y5050" s="6"/>
      <c r="Z5050" s="6"/>
      <c r="AA5050" s="6"/>
      <c r="AB5050" s="6"/>
      <c r="AE5050" s="41">
        <f t="shared" ca="1" si="1002"/>
        <v>-1.2505442301810288</v>
      </c>
      <c r="AF5050" s="36">
        <f t="shared" ca="1" si="1004"/>
        <v>3.0387600663651071</v>
      </c>
    </row>
    <row r="5051" spans="2:32" x14ac:dyDescent="0.25">
      <c r="B5051" s="3">
        <f t="shared" si="1005"/>
        <v>5045</v>
      </c>
      <c r="C5051" s="15">
        <f t="shared" ca="1" si="1006"/>
        <v>-1.1089728475768541</v>
      </c>
      <c r="D5051" s="15">
        <f t="shared" ca="1" si="1006"/>
        <v>2.0506360709174194</v>
      </c>
      <c r="E5051" s="15">
        <f t="shared" ca="1" si="1006"/>
        <v>-0.8828091388080237</v>
      </c>
      <c r="F5051" s="15">
        <f t="shared" ca="1" si="1006"/>
        <v>19.242303877738795</v>
      </c>
      <c r="G5051" s="15">
        <f t="shared" ca="1" si="1006"/>
        <v>4.8264252851810232</v>
      </c>
      <c r="H5051" s="6"/>
      <c r="I5051" s="15">
        <f t="shared" ca="1" si="1001"/>
        <v>4.8255166494904724</v>
      </c>
      <c r="J5051" s="6"/>
      <c r="K5051" s="15">
        <f t="shared" ca="1" si="1007"/>
        <v>1.4087266236320966</v>
      </c>
      <c r="L5051" s="15">
        <f t="shared" ca="1" si="1008"/>
        <v>0.30799848901367682</v>
      </c>
      <c r="M5051" s="15">
        <f t="shared" ca="1" si="1009"/>
        <v>1.3033993322141459</v>
      </c>
      <c r="N5051" s="15">
        <f t="shared" ca="1" si="1010"/>
        <v>8.3137501593833569</v>
      </c>
      <c r="O5051" s="15">
        <f t="shared" ca="1" si="1011"/>
        <v>3.302475272570729E-8</v>
      </c>
      <c r="P5051" s="6"/>
      <c r="Q5051" s="15">
        <f t="shared" ca="1" si="1012"/>
        <v>11.33387463726803</v>
      </c>
      <c r="R5051" s="87">
        <f t="shared" ca="1" si="1003"/>
        <v>0.75067795447086838</v>
      </c>
      <c r="Y5051" s="6"/>
      <c r="Z5051" s="6"/>
      <c r="AA5051" s="6"/>
      <c r="AB5051" s="6"/>
      <c r="AE5051" s="41">
        <f t="shared" ca="1" si="1002"/>
        <v>1.2636094599636285</v>
      </c>
      <c r="AF5051" s="36">
        <f t="shared" ca="1" si="1004"/>
        <v>2.8334686593170075</v>
      </c>
    </row>
    <row r="5052" spans="2:32" x14ac:dyDescent="0.25">
      <c r="B5052" s="3">
        <f t="shared" si="1005"/>
        <v>5046</v>
      </c>
      <c r="C5052" s="15">
        <f t="shared" ca="1" si="1006"/>
        <v>2.2614774341753727</v>
      </c>
      <c r="D5052" s="15">
        <f t="shared" ca="1" si="1006"/>
        <v>1.5560187828511289</v>
      </c>
      <c r="E5052" s="15">
        <f t="shared" ca="1" si="1006"/>
        <v>4.7738866811315797</v>
      </c>
      <c r="F5052" s="15">
        <f t="shared" ca="1" si="1006"/>
        <v>-4.8208284096525365</v>
      </c>
      <c r="G5052" s="15">
        <f t="shared" ca="1" si="1006"/>
        <v>1.3261950314356099</v>
      </c>
      <c r="H5052" s="6"/>
      <c r="I5052" s="15">
        <f t="shared" ca="1" si="1001"/>
        <v>1.0193499039882308</v>
      </c>
      <c r="J5052" s="6"/>
      <c r="K5052" s="15">
        <f t="shared" ca="1" si="1007"/>
        <v>6.1715232049952364E-2</v>
      </c>
      <c r="L5052" s="15">
        <f t="shared" ca="1" si="1008"/>
        <v>1.1520539421598402E-2</v>
      </c>
      <c r="M5052" s="15">
        <f t="shared" ca="1" si="1009"/>
        <v>0.56386185643687847</v>
      </c>
      <c r="N5052" s="15">
        <f t="shared" ca="1" si="1010"/>
        <v>1.3643073094047966</v>
      </c>
      <c r="O5052" s="15">
        <f t="shared" ca="1" si="1011"/>
        <v>3.7661572895279338E-3</v>
      </c>
      <c r="P5052" s="6"/>
      <c r="Q5052" s="15">
        <f t="shared" ca="1" si="1012"/>
        <v>2.0051710946027539</v>
      </c>
      <c r="R5052" s="87">
        <f t="shared" ca="1" si="1003"/>
        <v>-0.61941732874739985</v>
      </c>
      <c r="Y5052" s="6"/>
      <c r="Z5052" s="6"/>
      <c r="AA5052" s="6"/>
      <c r="AB5052" s="6"/>
      <c r="AE5052" s="41">
        <f t="shared" ca="1" si="1002"/>
        <v>-0.43856005536480225</v>
      </c>
      <c r="AF5052" s="36">
        <f t="shared" ca="1" si="1004"/>
        <v>0.50129277365068847</v>
      </c>
    </row>
    <row r="5053" spans="2:32" x14ac:dyDescent="0.25">
      <c r="B5053" s="3">
        <f t="shared" si="1005"/>
        <v>5047</v>
      </c>
      <c r="C5053" s="15">
        <f t="shared" ca="1" si="1006"/>
        <v>6.4029488516703879</v>
      </c>
      <c r="D5053" s="15">
        <f t="shared" ca="1" si="1006"/>
        <v>-3.9317240638715703</v>
      </c>
      <c r="E5053" s="15">
        <f t="shared" ca="1" si="1006"/>
        <v>1.1422525003439084</v>
      </c>
      <c r="F5053" s="15">
        <f t="shared" ca="1" si="1006"/>
        <v>1.142708689766365</v>
      </c>
      <c r="G5053" s="15">
        <f t="shared" ca="1" si="1006"/>
        <v>3.7066610436260277</v>
      </c>
      <c r="H5053" s="6"/>
      <c r="I5053" s="15">
        <f t="shared" ca="1" si="1001"/>
        <v>1.6925694043070236</v>
      </c>
      <c r="J5053" s="6"/>
      <c r="K5053" s="15">
        <f t="shared" ca="1" si="1007"/>
        <v>0.88750698152572749</v>
      </c>
      <c r="L5053" s="15">
        <f t="shared" ca="1" si="1008"/>
        <v>1.2653070806478559</v>
      </c>
      <c r="M5053" s="15">
        <f t="shared" ca="1" si="1009"/>
        <v>1.2113947791501945E-2</v>
      </c>
      <c r="N5053" s="15">
        <f t="shared" ca="1" si="1010"/>
        <v>1.2093872215806548E-2</v>
      </c>
      <c r="O5053" s="15">
        <f t="shared" ca="1" si="1011"/>
        <v>0.1622626052629885</v>
      </c>
      <c r="P5053" s="6"/>
      <c r="Q5053" s="15">
        <f t="shared" ca="1" si="1012"/>
        <v>2.3392844874438801</v>
      </c>
      <c r="R5053" s="87">
        <f t="shared" ca="1" si="1003"/>
        <v>-0.17978380164979177</v>
      </c>
      <c r="Y5053" s="6"/>
      <c r="Z5053" s="6"/>
      <c r="AA5053" s="6"/>
      <c r="AB5053" s="6"/>
      <c r="AE5053" s="41">
        <f t="shared" ca="1" si="1002"/>
        <v>-0.13748714206654983</v>
      </c>
      <c r="AF5053" s="36">
        <f t="shared" ca="1" si="1004"/>
        <v>0.58482112186097002</v>
      </c>
    </row>
    <row r="5054" spans="2:32" x14ac:dyDescent="0.25">
      <c r="B5054" s="3">
        <f t="shared" si="1005"/>
        <v>5048</v>
      </c>
      <c r="C5054" s="15">
        <f t="shared" ca="1" si="1006"/>
        <v>-1.2745351140778869</v>
      </c>
      <c r="D5054" s="15">
        <f t="shared" ca="1" si="1006"/>
        <v>3.7966566193244393</v>
      </c>
      <c r="E5054" s="15">
        <f t="shared" ca="1" si="1006"/>
        <v>2.1434794559512378</v>
      </c>
      <c r="F5054" s="15">
        <f t="shared" ca="1" si="1006"/>
        <v>4.3087931540514006</v>
      </c>
      <c r="G5054" s="15">
        <f t="shared" ca="1" si="1006"/>
        <v>4.1593953781570567</v>
      </c>
      <c r="H5054" s="6"/>
      <c r="I5054" s="15">
        <f t="shared" ca="1" si="1001"/>
        <v>2.6267578986812494</v>
      </c>
      <c r="J5054" s="6"/>
      <c r="K5054" s="15">
        <f t="shared" ca="1" si="1007"/>
        <v>0.60880348685613028</v>
      </c>
      <c r="L5054" s="15">
        <f t="shared" ca="1" si="1008"/>
        <v>5.47465206625029E-2</v>
      </c>
      <c r="M5054" s="15">
        <f t="shared" ca="1" si="1009"/>
        <v>9.3423221283018068E-3</v>
      </c>
      <c r="N5054" s="15">
        <f t="shared" ca="1" si="1010"/>
        <v>0.11316970401232519</v>
      </c>
      <c r="O5054" s="15">
        <f t="shared" ca="1" si="1011"/>
        <v>9.3959105739758242E-2</v>
      </c>
      <c r="P5054" s="6"/>
      <c r="Q5054" s="15">
        <f t="shared" ca="1" si="1012"/>
        <v>0.88002113939901827</v>
      </c>
      <c r="R5054" s="87">
        <f t="shared" ca="1" si="1003"/>
        <v>0.59758303136681745</v>
      </c>
      <c r="Y5054" s="6"/>
      <c r="Z5054" s="6"/>
      <c r="AA5054" s="6"/>
      <c r="AB5054" s="6"/>
      <c r="AE5054" s="41">
        <f t="shared" ca="1" si="1002"/>
        <v>0.28029465337723991</v>
      </c>
      <c r="AF5054" s="36">
        <f t="shared" ca="1" si="1004"/>
        <v>0.22000528484975457</v>
      </c>
    </row>
    <row r="5055" spans="2:32" x14ac:dyDescent="0.25">
      <c r="B5055" s="3">
        <f t="shared" si="1005"/>
        <v>5049</v>
      </c>
      <c r="C5055" s="15">
        <f t="shared" ca="1" si="1006"/>
        <v>13.252742975058627</v>
      </c>
      <c r="D5055" s="15">
        <f t="shared" ca="1" si="1006"/>
        <v>-0.93241186218244909</v>
      </c>
      <c r="E5055" s="15">
        <f t="shared" ca="1" si="1006"/>
        <v>10.450673940918193</v>
      </c>
      <c r="F5055" s="15">
        <f t="shared" ca="1" si="1006"/>
        <v>-5.313882707545404</v>
      </c>
      <c r="G5055" s="15">
        <f t="shared" ca="1" si="1006"/>
        <v>15.408268881559621</v>
      </c>
      <c r="H5055" s="6"/>
      <c r="I5055" s="15">
        <f t="shared" ca="1" si="1001"/>
        <v>6.5730782455617174</v>
      </c>
      <c r="J5055" s="6"/>
      <c r="K5055" s="15">
        <f t="shared" ca="1" si="1007"/>
        <v>1.7847168359394012</v>
      </c>
      <c r="L5055" s="15">
        <f t="shared" ca="1" si="1008"/>
        <v>2.2532952702978215</v>
      </c>
      <c r="M5055" s="15">
        <f t="shared" ca="1" si="1009"/>
        <v>0.60142993506588294</v>
      </c>
      <c r="N5055" s="15">
        <f t="shared" ca="1" si="1010"/>
        <v>5.651993628027733</v>
      </c>
      <c r="O5055" s="15">
        <f t="shared" ca="1" si="1011"/>
        <v>3.1224237429770016</v>
      </c>
      <c r="P5055" s="6"/>
      <c r="Q5055" s="15">
        <f t="shared" ca="1" si="1012"/>
        <v>13.41385941230784</v>
      </c>
      <c r="R5055" s="87">
        <f t="shared" ca="1" si="1003"/>
        <v>1.1168034595217788</v>
      </c>
      <c r="Y5055" s="6"/>
      <c r="Z5055" s="6"/>
      <c r="AA5055" s="6"/>
      <c r="AB5055" s="6"/>
      <c r="AE5055" s="41">
        <f t="shared" ca="1" si="1002"/>
        <v>2.0451427647002949</v>
      </c>
      <c r="AF5055" s="36">
        <f t="shared" ca="1" si="1004"/>
        <v>3.35346485307696</v>
      </c>
    </row>
    <row r="5056" spans="2:32" x14ac:dyDescent="0.25">
      <c r="B5056" s="3">
        <f t="shared" si="1005"/>
        <v>5050</v>
      </c>
      <c r="C5056" s="15">
        <f t="shared" ca="1" si="1006"/>
        <v>-2.7513991673767784</v>
      </c>
      <c r="D5056" s="15">
        <f t="shared" ca="1" si="1006"/>
        <v>2.1671690771217769</v>
      </c>
      <c r="E5056" s="15">
        <f t="shared" ca="1" si="1006"/>
        <v>-2.9729213162208445</v>
      </c>
      <c r="F5056" s="15">
        <f t="shared" ca="1" si="1006"/>
        <v>7.2682653415497622E-2</v>
      </c>
      <c r="G5056" s="15">
        <f t="shared" ca="1" si="1006"/>
        <v>-0.56755446166676649</v>
      </c>
      <c r="H5056" s="6"/>
      <c r="I5056" s="15">
        <f t="shared" ca="1" si="1001"/>
        <v>-0.81040464294542292</v>
      </c>
      <c r="J5056" s="6"/>
      <c r="K5056" s="15">
        <f t="shared" ca="1" si="1007"/>
        <v>0.15069838975490019</v>
      </c>
      <c r="L5056" s="15">
        <f t="shared" ca="1" si="1008"/>
        <v>0.35463781033739294</v>
      </c>
      <c r="M5056" s="15">
        <f t="shared" ca="1" si="1009"/>
        <v>0.18705913448776787</v>
      </c>
      <c r="N5056" s="15">
        <f t="shared" ca="1" si="1010"/>
        <v>3.1193726919761616E-2</v>
      </c>
      <c r="O5056" s="15">
        <f t="shared" ca="1" si="1011"/>
        <v>2.3590484218830518E-3</v>
      </c>
      <c r="P5056" s="6"/>
      <c r="Q5056" s="15">
        <f t="shared" ca="1" si="1012"/>
        <v>0.72594810992170578</v>
      </c>
      <c r="R5056" s="87">
        <f t="shared" ca="1" si="1003"/>
        <v>-2.9502652120304993</v>
      </c>
      <c r="Y5056" s="6"/>
      <c r="Z5056" s="6"/>
      <c r="AA5056" s="6"/>
      <c r="AB5056" s="6"/>
      <c r="AE5056" s="41">
        <f t="shared" ca="1" si="1002"/>
        <v>-1.2568511651813981</v>
      </c>
      <c r="AF5056" s="36">
        <f t="shared" ca="1" si="1004"/>
        <v>0.18148702748042644</v>
      </c>
    </row>
    <row r="5057" spans="2:32" x14ac:dyDescent="0.25">
      <c r="B5057" s="3">
        <f t="shared" si="1005"/>
        <v>5051</v>
      </c>
      <c r="C5057" s="15">
        <f t="shared" ca="1" si="1006"/>
        <v>-1.409603805692027</v>
      </c>
      <c r="D5057" s="15">
        <f t="shared" ca="1" si="1006"/>
        <v>-3.4745982363210564</v>
      </c>
      <c r="E5057" s="15">
        <f t="shared" ca="1" si="1006"/>
        <v>6.4450447955217518</v>
      </c>
      <c r="F5057" s="15">
        <f t="shared" ca="1" si="1006"/>
        <v>10.534339214337221</v>
      </c>
      <c r="G5057" s="15">
        <f t="shared" ca="1" si="1006"/>
        <v>4.175347242793725</v>
      </c>
      <c r="H5057" s="6"/>
      <c r="I5057" s="15">
        <f t="shared" ca="1" si="1001"/>
        <v>3.254105842127923</v>
      </c>
      <c r="J5057" s="6"/>
      <c r="K5057" s="15">
        <f t="shared" ca="1" si="1007"/>
        <v>0.87000750716675512</v>
      </c>
      <c r="L5057" s="15">
        <f t="shared" ca="1" si="1008"/>
        <v>1.8110183430134372</v>
      </c>
      <c r="M5057" s="15">
        <f t="shared" ca="1" si="1009"/>
        <v>0.40728365617144413</v>
      </c>
      <c r="N5057" s="15">
        <f t="shared" ca="1" si="1010"/>
        <v>2.1200719181531986</v>
      </c>
      <c r="O5057" s="15">
        <f t="shared" ca="1" si="1011"/>
        <v>3.3947428732027551E-2</v>
      </c>
      <c r="P5057" s="6"/>
      <c r="Q5057" s="15">
        <f t="shared" ca="1" si="1012"/>
        <v>5.242328853236863</v>
      </c>
      <c r="R5057" s="87">
        <f t="shared" ca="1" si="1003"/>
        <v>0.48991084568303112</v>
      </c>
      <c r="Y5057" s="6"/>
      <c r="Z5057" s="6"/>
      <c r="AA5057" s="6"/>
      <c r="AB5057" s="6"/>
      <c r="AE5057" s="41">
        <f t="shared" ca="1" si="1002"/>
        <v>0.56085318279553098</v>
      </c>
      <c r="AF5057" s="36">
        <f t="shared" ca="1" si="1004"/>
        <v>1.3105822133092158</v>
      </c>
    </row>
    <row r="5058" spans="2:32" x14ac:dyDescent="0.25">
      <c r="B5058" s="3">
        <f t="shared" si="1005"/>
        <v>5052</v>
      </c>
      <c r="C5058" s="15">
        <f t="shared" ca="1" si="1006"/>
        <v>1.7683827639072138</v>
      </c>
      <c r="D5058" s="15">
        <f t="shared" ca="1" si="1006"/>
        <v>5.9622006418977467</v>
      </c>
      <c r="E5058" s="15">
        <f t="shared" ca="1" si="1006"/>
        <v>3.7327941595857519</v>
      </c>
      <c r="F5058" s="15">
        <f t="shared" ca="1" si="1006"/>
        <v>2.7246741134789758</v>
      </c>
      <c r="G5058" s="15">
        <f t="shared" ca="1" si="1006"/>
        <v>3.7141312940554982</v>
      </c>
      <c r="H5058" s="6"/>
      <c r="I5058" s="15">
        <f t="shared" ca="1" si="1001"/>
        <v>3.5804365945850369</v>
      </c>
      <c r="J5058" s="6"/>
      <c r="K5058" s="15">
        <f t="shared" ca="1" si="1007"/>
        <v>0.13134156341096689</v>
      </c>
      <c r="L5058" s="15">
        <f t="shared" ca="1" si="1008"/>
        <v>0.22691199908285678</v>
      </c>
      <c r="M5058" s="15">
        <f t="shared" ca="1" si="1009"/>
        <v>9.2851310451788334E-4</v>
      </c>
      <c r="N5058" s="15">
        <f t="shared" ca="1" si="1010"/>
        <v>2.9293176962752066E-2</v>
      </c>
      <c r="O5058" s="15">
        <f t="shared" ca="1" si="1011"/>
        <v>7.1497090665987868E-4</v>
      </c>
      <c r="P5058" s="6"/>
      <c r="Q5058" s="15">
        <f t="shared" ca="1" si="1012"/>
        <v>0.3891902234677535</v>
      </c>
      <c r="R5058" s="87">
        <f t="shared" ca="1" si="1003"/>
        <v>2.2659019309202759</v>
      </c>
      <c r="Y5058" s="6"/>
      <c r="Z5058" s="6"/>
      <c r="AA5058" s="6"/>
      <c r="AB5058" s="6"/>
      <c r="AE5058" s="41">
        <f t="shared" ca="1" si="1002"/>
        <v>0.70679273192408365</v>
      </c>
      <c r="AF5058" s="36">
        <f t="shared" ca="1" si="1004"/>
        <v>9.7297555866938376E-2</v>
      </c>
    </row>
    <row r="5059" spans="2:32" x14ac:dyDescent="0.25">
      <c r="B5059" s="3">
        <f t="shared" si="1005"/>
        <v>5053</v>
      </c>
      <c r="C5059" s="15">
        <f t="shared" ca="1" si="1006"/>
        <v>9.6394975389174569</v>
      </c>
      <c r="D5059" s="15">
        <f t="shared" ca="1" si="1006"/>
        <v>-4.6028703389373655</v>
      </c>
      <c r="E5059" s="15">
        <f t="shared" ca="1" si="1006"/>
        <v>8.679512136527233</v>
      </c>
      <c r="F5059" s="15">
        <f t="shared" ca="1" si="1006"/>
        <v>-5.9958453500229663</v>
      </c>
      <c r="G5059" s="15">
        <f t="shared" ca="1" si="1006"/>
        <v>8.5718869774680506</v>
      </c>
      <c r="H5059" s="6"/>
      <c r="I5059" s="15">
        <f t="shared" ca="1" si="1001"/>
        <v>3.2584361927904824</v>
      </c>
      <c r="J5059" s="6"/>
      <c r="K5059" s="15">
        <f t="shared" ca="1" si="1007"/>
        <v>1.6287177561214321</v>
      </c>
      <c r="L5059" s="15">
        <f t="shared" ca="1" si="1008"/>
        <v>2.4720056154314776</v>
      </c>
      <c r="M5059" s="15">
        <f t="shared" ca="1" si="1009"/>
        <v>1.1755225755104521</v>
      </c>
      <c r="N5059" s="15">
        <f t="shared" ca="1" si="1010"/>
        <v>3.4256690749463061</v>
      </c>
      <c r="O5059" s="15">
        <f t="shared" ca="1" si="1011"/>
        <v>1.129310369647627</v>
      </c>
      <c r="P5059" s="6"/>
      <c r="Q5059" s="15">
        <f t="shared" ca="1" si="1012"/>
        <v>9.8312253916572949</v>
      </c>
      <c r="R5059" s="87">
        <f t="shared" ca="1" si="1003"/>
        <v>0.35898174738545358</v>
      </c>
      <c r="Y5059" s="6"/>
      <c r="Z5059" s="6"/>
      <c r="AA5059" s="6"/>
      <c r="AB5059" s="6"/>
      <c r="AE5059" s="41">
        <f t="shared" ca="1" si="1002"/>
        <v>0.56278977448510981</v>
      </c>
      <c r="AF5059" s="36">
        <f t="shared" ca="1" si="1004"/>
        <v>2.4578063479143237</v>
      </c>
    </row>
    <row r="5060" spans="2:32" x14ac:dyDescent="0.25">
      <c r="B5060" s="3">
        <f t="shared" si="1005"/>
        <v>5054</v>
      </c>
      <c r="C5060" s="15">
        <f t="shared" ca="1" si="1006"/>
        <v>0.39687968887503278</v>
      </c>
      <c r="D5060" s="15">
        <f t="shared" ca="1" si="1006"/>
        <v>-1.1691398074431225</v>
      </c>
      <c r="E5060" s="15">
        <f t="shared" ca="1" si="1006"/>
        <v>3.65897598966844</v>
      </c>
      <c r="F5060" s="15">
        <f t="shared" ca="1" si="1006"/>
        <v>3.0367667789644237</v>
      </c>
      <c r="G5060" s="15">
        <f t="shared" ca="1" si="1006"/>
        <v>-5.5291465596022942</v>
      </c>
      <c r="H5060" s="6"/>
      <c r="I5060" s="15">
        <f t="shared" ca="1" si="1001"/>
        <v>7.8867218092495861E-2</v>
      </c>
      <c r="J5060" s="6"/>
      <c r="K5060" s="15">
        <f t="shared" ca="1" si="1007"/>
        <v>4.0452772629285564E-3</v>
      </c>
      <c r="L5060" s="15">
        <f t="shared" ca="1" si="1008"/>
        <v>6.2300861431450465E-2</v>
      </c>
      <c r="M5060" s="15">
        <f t="shared" ca="1" si="1009"/>
        <v>0.51268715265260056</v>
      </c>
      <c r="N5060" s="15">
        <f t="shared" ca="1" si="1010"/>
        <v>0.34996679248825374</v>
      </c>
      <c r="O5060" s="15">
        <f t="shared" ca="1" si="1011"/>
        <v>1.2579927412325838</v>
      </c>
      <c r="P5060" s="6"/>
      <c r="Q5060" s="15">
        <f t="shared" ca="1" si="1012"/>
        <v>2.1869928250678168</v>
      </c>
      <c r="R5060" s="87">
        <f t="shared" ca="1" si="1003"/>
        <v>-1.1619266081533957</v>
      </c>
      <c r="Y5060" s="6"/>
      <c r="Z5060" s="6"/>
      <c r="AA5060" s="6"/>
      <c r="AB5060" s="6"/>
      <c r="AE5060" s="41">
        <f t="shared" ca="1" si="1002"/>
        <v>-0.85915669882969148</v>
      </c>
      <c r="AF5060" s="36">
        <f t="shared" ca="1" si="1004"/>
        <v>0.5467482062669542</v>
      </c>
    </row>
    <row r="5061" spans="2:32" x14ac:dyDescent="0.25">
      <c r="B5061" s="3">
        <f t="shared" si="1005"/>
        <v>5055</v>
      </c>
      <c r="C5061" s="15">
        <f t="shared" ca="1" si="1006"/>
        <v>-0.11519190541345292</v>
      </c>
      <c r="D5061" s="15">
        <f t="shared" ca="1" si="1006"/>
        <v>14.920250899261417</v>
      </c>
      <c r="E5061" s="15">
        <f t="shared" ca="1" si="1006"/>
        <v>1.2293716658694858</v>
      </c>
      <c r="F5061" s="15">
        <f t="shared" ca="1" si="1006"/>
        <v>-0.72043083527055973</v>
      </c>
      <c r="G5061" s="15">
        <f t="shared" ca="1" si="1006"/>
        <v>-1.8674866589918451</v>
      </c>
      <c r="H5061" s="6"/>
      <c r="I5061" s="15">
        <f t="shared" ca="1" si="1001"/>
        <v>2.6893026330910095</v>
      </c>
      <c r="J5061" s="6"/>
      <c r="K5061" s="15">
        <f t="shared" ca="1" si="1007"/>
        <v>0.31460758466005428</v>
      </c>
      <c r="L5061" s="15">
        <f t="shared" ca="1" si="1008"/>
        <v>5.9838438195894756</v>
      </c>
      <c r="M5061" s="15">
        <f t="shared" ca="1" si="1009"/>
        <v>8.5255937162094966E-2</v>
      </c>
      <c r="N5061" s="15">
        <f t="shared" ca="1" si="1010"/>
        <v>0.46505129301060066</v>
      </c>
      <c r="O5061" s="15">
        <f t="shared" ca="1" si="1011"/>
        <v>0.83057314609763833</v>
      </c>
      <c r="P5061" s="6"/>
      <c r="Q5061" s="15">
        <f t="shared" ca="1" si="1012"/>
        <v>7.6793317805198633</v>
      </c>
      <c r="R5061" s="87">
        <f t="shared" ca="1" si="1003"/>
        <v>0.22248114720684889</v>
      </c>
      <c r="Y5061" s="6"/>
      <c r="Z5061" s="6"/>
      <c r="AA5061" s="6"/>
      <c r="AB5061" s="6"/>
      <c r="AE5061" s="41">
        <f t="shared" ca="1" si="1002"/>
        <v>0.3082655089322186</v>
      </c>
      <c r="AF5061" s="36">
        <f t="shared" ca="1" si="1004"/>
        <v>1.9198329451299658</v>
      </c>
    </row>
    <row r="5062" spans="2:32" x14ac:dyDescent="0.25">
      <c r="B5062" s="3">
        <f t="shared" si="1005"/>
        <v>5056</v>
      </c>
      <c r="C5062" s="15">
        <f t="shared" ca="1" si="1006"/>
        <v>-6.1547441903408941</v>
      </c>
      <c r="D5062" s="15">
        <f t="shared" ca="1" si="1006"/>
        <v>3.3579321816349159</v>
      </c>
      <c r="E5062" s="15">
        <f t="shared" ca="1" si="1006"/>
        <v>14.959075832126523</v>
      </c>
      <c r="F5062" s="15">
        <f t="shared" ca="1" si="1006"/>
        <v>7.9178085429664407</v>
      </c>
      <c r="G5062" s="15">
        <f t="shared" ca="1" si="1006"/>
        <v>4.2465907471258486</v>
      </c>
      <c r="H5062" s="6"/>
      <c r="I5062" s="15">
        <f t="shared" ca="1" si="1001"/>
        <v>4.8653326227025673</v>
      </c>
      <c r="J5062" s="6"/>
      <c r="K5062" s="15">
        <f t="shared" ca="1" si="1007"/>
        <v>4.8576837186151263</v>
      </c>
      <c r="L5062" s="15">
        <f t="shared" ca="1" si="1008"/>
        <v>9.0890243589238001E-2</v>
      </c>
      <c r="M5062" s="15">
        <f t="shared" ca="1" si="1009"/>
        <v>4.0753460791116884</v>
      </c>
      <c r="N5062" s="15">
        <f t="shared" ca="1" si="1010"/>
        <v>0.37270436975163124</v>
      </c>
      <c r="O5062" s="15">
        <f t="shared" ca="1" si="1011"/>
        <v>1.5313660343687823E-2</v>
      </c>
      <c r="P5062" s="6"/>
      <c r="Q5062" s="15">
        <f t="shared" ca="1" si="1012"/>
        <v>9.4119380714113721</v>
      </c>
      <c r="R5062" s="87">
        <f t="shared" ca="1" si="1003"/>
        <v>0.83537314049775524</v>
      </c>
      <c r="Y5062" s="6"/>
      <c r="Z5062" s="6"/>
      <c r="AA5062" s="6"/>
      <c r="AB5062" s="6"/>
      <c r="AE5062" s="41">
        <f t="shared" ca="1" si="1002"/>
        <v>1.2814157045021395</v>
      </c>
      <c r="AF5062" s="36">
        <f t="shared" ca="1" si="1004"/>
        <v>2.352984517852843</v>
      </c>
    </row>
    <row r="5063" spans="2:32" x14ac:dyDescent="0.25">
      <c r="B5063" s="3">
        <f t="shared" si="1005"/>
        <v>5057</v>
      </c>
      <c r="C5063" s="15">
        <f t="shared" ca="1" si="1006"/>
        <v>4.3515502869903191</v>
      </c>
      <c r="D5063" s="15">
        <f t="shared" ca="1" si="1006"/>
        <v>-3.226476163732042</v>
      </c>
      <c r="E5063" s="15">
        <f t="shared" ca="1" si="1006"/>
        <v>-0.46122027205487326</v>
      </c>
      <c r="F5063" s="15">
        <f t="shared" ca="1" si="1006"/>
        <v>6.9506633687459924</v>
      </c>
      <c r="G5063" s="15">
        <f t="shared" ca="1" si="1006"/>
        <v>15.305271832532918</v>
      </c>
      <c r="H5063" s="6"/>
      <c r="I5063" s="15">
        <f t="shared" ref="I5063:I5126" ca="1" si="1013">($A$8=1)*$B$1+(($A$8)=2)*AVERAGE($C5063:$G5063)</f>
        <v>4.5839578104964627</v>
      </c>
      <c r="J5063" s="6"/>
      <c r="K5063" s="15">
        <f t="shared" ca="1" si="1007"/>
        <v>2.1605302792903468E-3</v>
      </c>
      <c r="L5063" s="15">
        <f t="shared" ca="1" si="1008"/>
        <v>2.4401151546313149</v>
      </c>
      <c r="M5063" s="15">
        <f t="shared" ca="1" si="1009"/>
        <v>1.018152875386255</v>
      </c>
      <c r="N5063" s="15">
        <f t="shared" ca="1" si="1010"/>
        <v>0.22405180797796873</v>
      </c>
      <c r="O5063" s="15">
        <f t="shared" ca="1" si="1011"/>
        <v>4.597862974364622</v>
      </c>
      <c r="P5063" s="6"/>
      <c r="Q5063" s="15">
        <f t="shared" ca="1" si="1012"/>
        <v>8.2823433426394502</v>
      </c>
      <c r="R5063" s="87">
        <f t="shared" ca="1" si="1003"/>
        <v>0.80307072941289126</v>
      </c>
      <c r="Y5063" s="6"/>
      <c r="Z5063" s="6"/>
      <c r="AA5063" s="6"/>
      <c r="AB5063" s="6"/>
      <c r="AE5063" s="41">
        <f t="shared" ref="AE5063:AE5126" ca="1" si="1014">((AVERAGE(C5063:G5063)-$B$1)/($B$2/SQRT(COUNT(C5063:G5063))))</f>
        <v>1.155581063052322</v>
      </c>
      <c r="AF5063" s="36">
        <f t="shared" ca="1" si="1004"/>
        <v>2.0705858356598625</v>
      </c>
    </row>
    <row r="5064" spans="2:32" x14ac:dyDescent="0.25">
      <c r="B5064" s="3">
        <f t="shared" si="1005"/>
        <v>5058</v>
      </c>
      <c r="C5064" s="15">
        <f t="shared" ca="1" si="1006"/>
        <v>2.1466813408112269</v>
      </c>
      <c r="D5064" s="15">
        <f t="shared" ca="1" si="1006"/>
        <v>-1.1961991555220899</v>
      </c>
      <c r="E5064" s="15">
        <f t="shared" ca="1" si="1006"/>
        <v>-0.10854163725277566</v>
      </c>
      <c r="F5064" s="15">
        <f t="shared" ca="1" si="1006"/>
        <v>3.514351351991075</v>
      </c>
      <c r="G5064" s="15">
        <f t="shared" ca="1" si="1006"/>
        <v>4.7650069598594635</v>
      </c>
      <c r="H5064" s="6"/>
      <c r="I5064" s="15">
        <f t="shared" ca="1" si="1013"/>
        <v>1.8242597719773799</v>
      </c>
      <c r="J5064" s="6"/>
      <c r="K5064" s="15">
        <f t="shared" ca="1" si="1007"/>
        <v>4.1582267219711653E-3</v>
      </c>
      <c r="L5064" s="15">
        <f t="shared" ca="1" si="1008"/>
        <v>0.36492688530844991</v>
      </c>
      <c r="M5064" s="15">
        <f t="shared" ca="1" si="1009"/>
        <v>0.14942885150088298</v>
      </c>
      <c r="N5064" s="15">
        <f t="shared" ca="1" si="1010"/>
        <v>0.11425638195332753</v>
      </c>
      <c r="O5064" s="15">
        <f t="shared" ca="1" si="1011"/>
        <v>0.34591976092145527</v>
      </c>
      <c r="P5064" s="6"/>
      <c r="Q5064" s="15">
        <f t="shared" ca="1" si="1012"/>
        <v>0.97869010640608689</v>
      </c>
      <c r="R5064" s="87">
        <f t="shared" ref="R5064:R5127" ca="1" si="1015">((AVERAGE(C5064:G5064)-$B$1)/($B$2/SQRT(COUNT(C5064:G5064))))/SQRT(Q5064/$B$3)</f>
        <v>-0.15888890791574939</v>
      </c>
      <c r="Y5064" s="6"/>
      <c r="Z5064" s="6"/>
      <c r="AA5064" s="6"/>
      <c r="AB5064" s="6"/>
      <c r="AE5064" s="41">
        <f t="shared" ca="1" si="1014"/>
        <v>-7.8593419247978413E-2</v>
      </c>
      <c r="AF5064" s="36">
        <f t="shared" ref="AF5064:AF5127" ca="1" si="1016">Q5064/(COUNT(C5064:G5064)-1)</f>
        <v>0.24467252660152172</v>
      </c>
    </row>
    <row r="5065" spans="2:32" x14ac:dyDescent="0.25">
      <c r="B5065" s="3">
        <f t="shared" ref="B5065:B5128" si="1017">B5064+1</f>
        <v>5059</v>
      </c>
      <c r="C5065" s="15">
        <f t="shared" ca="1" si="1006"/>
        <v>-0.17441018140582942</v>
      </c>
      <c r="D5065" s="15">
        <f t="shared" ca="1" si="1006"/>
        <v>5.3655982362261989</v>
      </c>
      <c r="E5065" s="15">
        <f t="shared" ca="1" si="1006"/>
        <v>0.36212275634789037</v>
      </c>
      <c r="F5065" s="15">
        <f t="shared" ca="1" si="1006"/>
        <v>5.6305893344401419</v>
      </c>
      <c r="G5065" s="15">
        <f t="shared" ca="1" si="1006"/>
        <v>-3.1561100650532783</v>
      </c>
      <c r="H5065" s="6"/>
      <c r="I5065" s="15">
        <f t="shared" ca="1" si="1013"/>
        <v>1.6055580161110246</v>
      </c>
      <c r="J5065" s="6"/>
      <c r="K5065" s="15">
        <f t="shared" ca="1" si="1007"/>
        <v>0.12673147136685595</v>
      </c>
      <c r="L5065" s="15">
        <f t="shared" ca="1" si="1008"/>
        <v>0.56551609827535065</v>
      </c>
      <c r="M5065" s="15">
        <f t="shared" ca="1" si="1009"/>
        <v>6.1845249808888517E-2</v>
      </c>
      <c r="N5065" s="15">
        <f t="shared" ca="1" si="1010"/>
        <v>0.64803508454120917</v>
      </c>
      <c r="O5065" s="15">
        <f t="shared" ca="1" si="1011"/>
        <v>0.90693931660715743</v>
      </c>
      <c r="P5065" s="6"/>
      <c r="Q5065" s="15">
        <f t="shared" ca="1" si="1012"/>
        <v>2.3090672205994616</v>
      </c>
      <c r="R5065" s="87">
        <f t="shared" ca="1" si="1015"/>
        <v>-0.23217199859511942</v>
      </c>
      <c r="Y5065" s="6"/>
      <c r="Z5065" s="6"/>
      <c r="AA5065" s="6"/>
      <c r="AB5065" s="6"/>
      <c r="AE5065" s="41">
        <f t="shared" ca="1" si="1014"/>
        <v>-0.17639981783112518</v>
      </c>
      <c r="AF5065" s="36">
        <f t="shared" ca="1" si="1016"/>
        <v>0.57726680514986539</v>
      </c>
    </row>
    <row r="5066" spans="2:32" x14ac:dyDescent="0.25">
      <c r="B5066" s="3">
        <f t="shared" si="1017"/>
        <v>5060</v>
      </c>
      <c r="C5066" s="15">
        <f t="shared" ca="1" si="1006"/>
        <v>1.8483951728081049</v>
      </c>
      <c r="D5066" s="15">
        <f t="shared" ca="1" si="1006"/>
        <v>-3.1341906452290953</v>
      </c>
      <c r="E5066" s="15">
        <f t="shared" ca="1" si="1006"/>
        <v>2.6324523432365456</v>
      </c>
      <c r="F5066" s="15">
        <f t="shared" ca="1" si="1006"/>
        <v>9.4224958426101768</v>
      </c>
      <c r="G5066" s="15">
        <f t="shared" ca="1" si="1006"/>
        <v>6.0984045403827905</v>
      </c>
      <c r="H5066" s="6"/>
      <c r="I5066" s="15">
        <f t="shared" ca="1" si="1013"/>
        <v>3.373511450761705</v>
      </c>
      <c r="J5066" s="6"/>
      <c r="K5066" s="15">
        <f t="shared" ca="1" si="1007"/>
        <v>9.3039186451161715E-2</v>
      </c>
      <c r="L5066" s="15">
        <f t="shared" ca="1" si="1008"/>
        <v>1.6940074628065223</v>
      </c>
      <c r="M5066" s="15">
        <f t="shared" ca="1" si="1009"/>
        <v>2.1966744033839428E-2</v>
      </c>
      <c r="N5066" s="15">
        <f t="shared" ca="1" si="1010"/>
        <v>1.4636084869130572</v>
      </c>
      <c r="O5066" s="15">
        <f t="shared" ca="1" si="1011"/>
        <v>0.29700169399458981</v>
      </c>
      <c r="P5066" s="6"/>
      <c r="Q5066" s="15">
        <f t="shared" ca="1" si="1012"/>
        <v>3.56962357419917</v>
      </c>
      <c r="R5066" s="87">
        <f t="shared" ca="1" si="1015"/>
        <v>0.65022859933751342</v>
      </c>
      <c r="Y5066" s="6"/>
      <c r="Z5066" s="6"/>
      <c r="AA5066" s="6"/>
      <c r="AB5066" s="6"/>
      <c r="AE5066" s="41">
        <f t="shared" ca="1" si="1014"/>
        <v>0.61425299435550551</v>
      </c>
      <c r="AF5066" s="36">
        <f t="shared" ca="1" si="1016"/>
        <v>0.89240589354979249</v>
      </c>
    </row>
    <row r="5067" spans="2:32" x14ac:dyDescent="0.25">
      <c r="B5067" s="3">
        <f t="shared" si="1017"/>
        <v>5061</v>
      </c>
      <c r="C5067" s="15">
        <f t="shared" ca="1" si="1006"/>
        <v>-3.2615001152146599</v>
      </c>
      <c r="D5067" s="15">
        <f t="shared" ca="1" si="1006"/>
        <v>3.3571961993227832</v>
      </c>
      <c r="E5067" s="15">
        <f t="shared" ca="1" si="1006"/>
        <v>1.1509891407179804</v>
      </c>
      <c r="F5067" s="15">
        <f t="shared" ca="1" si="1006"/>
        <v>10.066657917111474</v>
      </c>
      <c r="G5067" s="15">
        <f t="shared" ca="1" si="1006"/>
        <v>1.8902410295214356</v>
      </c>
      <c r="H5067" s="6"/>
      <c r="I5067" s="15">
        <f t="shared" ca="1" si="1013"/>
        <v>2.6407168342918026</v>
      </c>
      <c r="J5067" s="6"/>
      <c r="K5067" s="15">
        <f t="shared" ca="1" si="1007"/>
        <v>1.3934465967616549</v>
      </c>
      <c r="L5067" s="15">
        <f t="shared" ca="1" si="1008"/>
        <v>2.0533707220607884E-2</v>
      </c>
      <c r="M5067" s="15">
        <f t="shared" ca="1" si="1009"/>
        <v>8.8771544040031181E-2</v>
      </c>
      <c r="N5067" s="15">
        <f t="shared" ca="1" si="1010"/>
        <v>2.2057840386203598</v>
      </c>
      <c r="O5067" s="15">
        <f t="shared" ca="1" si="1011"/>
        <v>2.2528557341829201E-2</v>
      </c>
      <c r="P5067" s="6"/>
      <c r="Q5067" s="15">
        <f t="shared" ca="1" si="1012"/>
        <v>3.7310644439844829</v>
      </c>
      <c r="R5067" s="87">
        <f t="shared" ca="1" si="1015"/>
        <v>0.29668442865960659</v>
      </c>
      <c r="Y5067" s="6"/>
      <c r="Z5067" s="6"/>
      <c r="AA5067" s="6"/>
      <c r="AB5067" s="6"/>
      <c r="AE5067" s="41">
        <f t="shared" ca="1" si="1014"/>
        <v>0.28653727916098776</v>
      </c>
      <c r="AF5067" s="36">
        <f t="shared" ca="1" si="1016"/>
        <v>0.93276611099612072</v>
      </c>
    </row>
    <row r="5068" spans="2:32" x14ac:dyDescent="0.25">
      <c r="B5068" s="3">
        <f t="shared" si="1017"/>
        <v>5062</v>
      </c>
      <c r="C5068" s="15">
        <f t="shared" ca="1" si="1006"/>
        <v>-4.7892724300566476</v>
      </c>
      <c r="D5068" s="15">
        <f t="shared" ca="1" si="1006"/>
        <v>2.8790784177859909</v>
      </c>
      <c r="E5068" s="15">
        <f t="shared" ca="1" si="1006"/>
        <v>13.225492147580612</v>
      </c>
      <c r="F5068" s="15">
        <f t="shared" ca="1" si="1006"/>
        <v>2.6762047111605396</v>
      </c>
      <c r="G5068" s="15">
        <f t="shared" ca="1" si="1006"/>
        <v>-1.821731567660867</v>
      </c>
      <c r="H5068" s="6"/>
      <c r="I5068" s="15">
        <f t="shared" ca="1" si="1013"/>
        <v>2.4339542557619258</v>
      </c>
      <c r="J5068" s="6"/>
      <c r="K5068" s="15">
        <f t="shared" ca="1" si="1007"/>
        <v>2.0870001501888629</v>
      </c>
      <c r="L5068" s="15">
        <f t="shared" ca="1" si="1008"/>
        <v>7.9254207847050482E-3</v>
      </c>
      <c r="M5068" s="15">
        <f t="shared" ca="1" si="1009"/>
        <v>4.6582916028223389</v>
      </c>
      <c r="N5068" s="15">
        <f t="shared" ca="1" si="1010"/>
        <v>2.3474113256334306E-3</v>
      </c>
      <c r="O5068" s="15">
        <f t="shared" ca="1" si="1011"/>
        <v>0.72443447310726938</v>
      </c>
      <c r="P5068" s="6"/>
      <c r="Q5068" s="15">
        <f t="shared" ca="1" si="1012"/>
        <v>7.4799990582288096</v>
      </c>
      <c r="R5068" s="87">
        <f t="shared" ca="1" si="1015"/>
        <v>0.14191822598499138</v>
      </c>
      <c r="Y5068" s="6"/>
      <c r="Z5068" s="6"/>
      <c r="AA5068" s="6"/>
      <c r="AB5068" s="6"/>
      <c r="AE5068" s="41">
        <f t="shared" ca="1" si="1014"/>
        <v>0.19407024300179918</v>
      </c>
      <c r="AF5068" s="36">
        <f t="shared" ca="1" si="1016"/>
        <v>1.8699997645572024</v>
      </c>
    </row>
    <row r="5069" spans="2:32" x14ac:dyDescent="0.25">
      <c r="B5069" s="3">
        <f t="shared" si="1017"/>
        <v>5063</v>
      </c>
      <c r="C5069" s="15">
        <f t="shared" ca="1" si="1006"/>
        <v>10.486528021280041</v>
      </c>
      <c r="D5069" s="15">
        <f t="shared" ca="1" si="1006"/>
        <v>1.7374572934171371</v>
      </c>
      <c r="E5069" s="15">
        <f t="shared" ca="1" si="1006"/>
        <v>-2.2614818861289825</v>
      </c>
      <c r="F5069" s="15">
        <f t="shared" ca="1" si="1006"/>
        <v>-3.8710846983057969</v>
      </c>
      <c r="G5069" s="15">
        <f t="shared" ca="1" si="1006"/>
        <v>4.2788020962119653</v>
      </c>
      <c r="H5069" s="6"/>
      <c r="I5069" s="15">
        <f t="shared" ca="1" si="1013"/>
        <v>2.0740441652948727</v>
      </c>
      <c r="J5069" s="6"/>
      <c r="K5069" s="15">
        <f t="shared" ca="1" si="1007"/>
        <v>2.830795385088444</v>
      </c>
      <c r="L5069" s="15">
        <f t="shared" ca="1" si="1008"/>
        <v>4.5316288928175684E-3</v>
      </c>
      <c r="M5069" s="15">
        <f t="shared" ca="1" si="1009"/>
        <v>0.75187144570299702</v>
      </c>
      <c r="N5069" s="15">
        <f t="shared" ca="1" si="1010"/>
        <v>1.4137822881927116</v>
      </c>
      <c r="O5069" s="15">
        <f t="shared" ca="1" si="1011"/>
        <v>0.19443830135767276</v>
      </c>
      <c r="P5069" s="6"/>
      <c r="Q5069" s="15">
        <f t="shared" ca="1" si="1012"/>
        <v>5.1954190492346433</v>
      </c>
      <c r="R5069" s="87">
        <f t="shared" ca="1" si="1015"/>
        <v>2.9055312042860208E-2</v>
      </c>
      <c r="Y5069" s="6"/>
      <c r="Z5069" s="6"/>
      <c r="AA5069" s="6"/>
      <c r="AB5069" s="6"/>
      <c r="AE5069" s="41">
        <f t="shared" ca="1" si="1014"/>
        <v>3.3113557387313211E-2</v>
      </c>
      <c r="AF5069" s="36">
        <f t="shared" ca="1" si="1016"/>
        <v>1.2988547623086608</v>
      </c>
    </row>
    <row r="5070" spans="2:32" x14ac:dyDescent="0.25">
      <c r="B5070" s="3">
        <f t="shared" si="1017"/>
        <v>5064</v>
      </c>
      <c r="C5070" s="15">
        <f t="shared" ca="1" si="1006"/>
        <v>4.871514219478275</v>
      </c>
      <c r="D5070" s="15">
        <f t="shared" ca="1" si="1006"/>
        <v>0.95591715362140173</v>
      </c>
      <c r="E5070" s="15">
        <f t="shared" ca="1" si="1006"/>
        <v>4.5690737102223853</v>
      </c>
      <c r="F5070" s="15">
        <f t="shared" ca="1" si="1006"/>
        <v>0.22598701290014422</v>
      </c>
      <c r="G5070" s="15">
        <f t="shared" ca="1" si="1006"/>
        <v>-11.678573275898527</v>
      </c>
      <c r="H5070" s="6"/>
      <c r="I5070" s="15">
        <f t="shared" ca="1" si="1013"/>
        <v>-0.21121623593526415</v>
      </c>
      <c r="J5070" s="6"/>
      <c r="K5070" s="15">
        <f t="shared" ca="1" si="1007"/>
        <v>1.0333659552955332</v>
      </c>
      <c r="L5070" s="15">
        <f t="shared" ca="1" si="1008"/>
        <v>5.4488013960721268E-2</v>
      </c>
      <c r="M5070" s="15">
        <f t="shared" ca="1" si="1009"/>
        <v>0.91404687877343627</v>
      </c>
      <c r="N5070" s="15">
        <f t="shared" ca="1" si="1010"/>
        <v>7.6458672316894426E-3</v>
      </c>
      <c r="O5070" s="15">
        <f t="shared" ca="1" si="1011"/>
        <v>5.260011099279799</v>
      </c>
      <c r="P5070" s="6"/>
      <c r="Q5070" s="15">
        <f t="shared" ca="1" si="1012"/>
        <v>7.2695578145411792</v>
      </c>
      <c r="R5070" s="87">
        <f t="shared" ca="1" si="1015"/>
        <v>-0.73353731387638066</v>
      </c>
      <c r="Y5070" s="6"/>
      <c r="Z5070" s="6"/>
      <c r="AA5070" s="6"/>
      <c r="AB5070" s="6"/>
      <c r="AE5070" s="41">
        <f t="shared" ca="1" si="1014"/>
        <v>-0.98888596330049272</v>
      </c>
      <c r="AF5070" s="36">
        <f t="shared" ca="1" si="1016"/>
        <v>1.8173894536352948</v>
      </c>
    </row>
    <row r="5071" spans="2:32" x14ac:dyDescent="0.25">
      <c r="B5071" s="3">
        <f t="shared" si="1017"/>
        <v>5065</v>
      </c>
      <c r="C5071" s="15">
        <f t="shared" ca="1" si="1006"/>
        <v>-2.6512707061846728</v>
      </c>
      <c r="D5071" s="15">
        <f t="shared" ca="1" si="1006"/>
        <v>1.0553664935169804</v>
      </c>
      <c r="E5071" s="15">
        <f t="shared" ca="1" si="1006"/>
        <v>-4.0408151534270926</v>
      </c>
      <c r="F5071" s="15">
        <f t="shared" ca="1" si="1006"/>
        <v>3.5109784563936448</v>
      </c>
      <c r="G5071" s="15">
        <f t="shared" ca="1" si="1006"/>
        <v>1.6612931342001553</v>
      </c>
      <c r="H5071" s="6"/>
      <c r="I5071" s="15">
        <f t="shared" ca="1" si="1013"/>
        <v>-9.288955510019696E-2</v>
      </c>
      <c r="J5071" s="6"/>
      <c r="K5071" s="15">
        <f t="shared" ca="1" si="1007"/>
        <v>0.26181256456897306</v>
      </c>
      <c r="L5071" s="15">
        <f t="shared" ca="1" si="1008"/>
        <v>5.2739678127437344E-2</v>
      </c>
      <c r="M5071" s="15">
        <f t="shared" ca="1" si="1009"/>
        <v>0.62344466119699105</v>
      </c>
      <c r="N5071" s="15">
        <f t="shared" ca="1" si="1010"/>
        <v>0.51951458577074305</v>
      </c>
      <c r="O5071" s="15">
        <f t="shared" ca="1" si="1011"/>
        <v>0.12308627629764066</v>
      </c>
      <c r="P5071" s="6"/>
      <c r="Q5071" s="15">
        <f t="shared" ca="1" si="1012"/>
        <v>1.5805977659617851</v>
      </c>
      <c r="R5071" s="87">
        <f t="shared" ca="1" si="1015"/>
        <v>-1.4889517420230185</v>
      </c>
      <c r="Y5071" s="6"/>
      <c r="Z5071" s="6"/>
      <c r="AA5071" s="6"/>
      <c r="AB5071" s="6"/>
      <c r="AE5071" s="41">
        <f t="shared" ca="1" si="1014"/>
        <v>-0.93596866292066638</v>
      </c>
      <c r="AF5071" s="36">
        <f t="shared" ca="1" si="1016"/>
        <v>0.39514944149044628</v>
      </c>
    </row>
    <row r="5072" spans="2:32" x14ac:dyDescent="0.25">
      <c r="B5072" s="3">
        <f t="shared" si="1017"/>
        <v>5066</v>
      </c>
      <c r="C5072" s="15">
        <f t="shared" ca="1" si="1006"/>
        <v>1.9200952441854744</v>
      </c>
      <c r="D5072" s="15">
        <f t="shared" ca="1" si="1006"/>
        <v>3.0787164182993711</v>
      </c>
      <c r="E5072" s="15">
        <f t="shared" ca="1" si="1006"/>
        <v>-0.13513000708698852</v>
      </c>
      <c r="F5072" s="15">
        <f t="shared" ca="1" si="1006"/>
        <v>4.8093209971324447</v>
      </c>
      <c r="G5072" s="15">
        <f t="shared" ca="1" si="1006"/>
        <v>-6.1842220414116991</v>
      </c>
      <c r="H5072" s="6"/>
      <c r="I5072" s="15">
        <f t="shared" ca="1" si="1013"/>
        <v>0.6977561222237203</v>
      </c>
      <c r="J5072" s="6"/>
      <c r="K5072" s="15">
        <f t="shared" ca="1" si="1007"/>
        <v>5.9764517163129277E-2</v>
      </c>
      <c r="L5072" s="15">
        <f t="shared" ca="1" si="1008"/>
        <v>0.22675887725954605</v>
      </c>
      <c r="M5072" s="15">
        <f t="shared" ca="1" si="1009"/>
        <v>2.7747972175926994E-2</v>
      </c>
      <c r="N5072" s="15">
        <f t="shared" ca="1" si="1010"/>
        <v>0.67619862882332793</v>
      </c>
      <c r="O5072" s="15">
        <f t="shared" ca="1" si="1011"/>
        <v>1.8944649377901897</v>
      </c>
      <c r="P5072" s="6"/>
      <c r="Q5072" s="15">
        <f t="shared" ca="1" si="1012"/>
        <v>2.8849349332121199</v>
      </c>
      <c r="R5072" s="87">
        <f t="shared" ca="1" si="1015"/>
        <v>-0.68575551123043943</v>
      </c>
      <c r="Y5072" s="6"/>
      <c r="Z5072" s="6"/>
      <c r="AA5072" s="6"/>
      <c r="AB5072" s="6"/>
      <c r="AE5072" s="41">
        <f t="shared" ca="1" si="1014"/>
        <v>-0.58238116679813778</v>
      </c>
      <c r="AF5072" s="36">
        <f t="shared" ca="1" si="1016"/>
        <v>0.72123373330302998</v>
      </c>
    </row>
    <row r="5073" spans="2:32" x14ac:dyDescent="0.25">
      <c r="B5073" s="3">
        <f t="shared" si="1017"/>
        <v>5067</v>
      </c>
      <c r="C5073" s="15">
        <f t="shared" ca="1" si="1006"/>
        <v>2.4943280351042363</v>
      </c>
      <c r="D5073" s="15">
        <f t="shared" ca="1" si="1006"/>
        <v>-2.5966034943888934</v>
      </c>
      <c r="E5073" s="15">
        <f t="shared" ca="1" si="1006"/>
        <v>-2.1590560890894439</v>
      </c>
      <c r="F5073" s="15">
        <f t="shared" ca="1" si="1006"/>
        <v>-3.1406470739195642</v>
      </c>
      <c r="G5073" s="15">
        <f t="shared" ca="1" si="1006"/>
        <v>11.866683002780139</v>
      </c>
      <c r="H5073" s="6"/>
      <c r="I5073" s="15">
        <f t="shared" ca="1" si="1013"/>
        <v>1.2929408760972947</v>
      </c>
      <c r="J5073" s="6"/>
      <c r="K5073" s="15">
        <f t="shared" ca="1" si="1007"/>
        <v>5.7733244233070823E-2</v>
      </c>
      <c r="L5073" s="15">
        <f t="shared" ca="1" si="1008"/>
        <v>0.60514221639923194</v>
      </c>
      <c r="M5073" s="15">
        <f t="shared" ca="1" si="1009"/>
        <v>0.47665132190633819</v>
      </c>
      <c r="N5073" s="15">
        <f t="shared" ca="1" si="1010"/>
        <v>0.78626808442138774</v>
      </c>
      <c r="O5073" s="15">
        <f t="shared" ca="1" si="1011"/>
        <v>4.4721609024634992</v>
      </c>
      <c r="P5073" s="6"/>
      <c r="Q5073" s="15">
        <f t="shared" ca="1" si="1012"/>
        <v>6.3979557694235281</v>
      </c>
      <c r="R5073" s="87">
        <f t="shared" ca="1" si="1015"/>
        <v>-0.25002308385981264</v>
      </c>
      <c r="Y5073" s="6"/>
      <c r="Z5073" s="6"/>
      <c r="AA5073" s="6"/>
      <c r="AB5073" s="6"/>
      <c r="AE5073" s="41">
        <f t="shared" ca="1" si="1014"/>
        <v>-0.31620645303157907</v>
      </c>
      <c r="AF5073" s="36">
        <f t="shared" ca="1" si="1016"/>
        <v>1.599488942355882</v>
      </c>
    </row>
    <row r="5074" spans="2:32" x14ac:dyDescent="0.25">
      <c r="B5074" s="3">
        <f t="shared" si="1017"/>
        <v>5068</v>
      </c>
      <c r="C5074" s="15">
        <f t="shared" ca="1" si="1006"/>
        <v>2.5144955199799006</v>
      </c>
      <c r="D5074" s="15">
        <f t="shared" ca="1" si="1006"/>
        <v>3.1363170604185147</v>
      </c>
      <c r="E5074" s="15">
        <f t="shared" ca="1" si="1006"/>
        <v>-7.9611455318117006</v>
      </c>
      <c r="F5074" s="15">
        <f t="shared" ca="1" si="1006"/>
        <v>0.55306366671591745</v>
      </c>
      <c r="G5074" s="15">
        <f t="shared" ca="1" si="1006"/>
        <v>2.1875573952134713</v>
      </c>
      <c r="H5074" s="6"/>
      <c r="I5074" s="15">
        <f t="shared" ca="1" si="1013"/>
        <v>8.6057622103220766E-2</v>
      </c>
      <c r="J5074" s="6"/>
      <c r="K5074" s="15">
        <f t="shared" ca="1" si="1007"/>
        <v>0.23589242495374832</v>
      </c>
      <c r="L5074" s="15">
        <f t="shared" ca="1" si="1008"/>
        <v>0.37216330564126121</v>
      </c>
      <c r="M5074" s="15">
        <f t="shared" ca="1" si="1009"/>
        <v>2.5902991440151304</v>
      </c>
      <c r="N5074" s="15">
        <f t="shared" ca="1" si="1010"/>
        <v>8.723785828191841E-3</v>
      </c>
      <c r="O5074" s="15">
        <f t="shared" ca="1" si="1011"/>
        <v>0.17665205185529739</v>
      </c>
      <c r="P5074" s="6"/>
      <c r="Q5074" s="15">
        <f t="shared" ca="1" si="1012"/>
        <v>3.3837307122936289</v>
      </c>
      <c r="R5074" s="87">
        <f t="shared" ca="1" si="1015"/>
        <v>-0.93062765782800627</v>
      </c>
      <c r="Y5074" s="6"/>
      <c r="Z5074" s="6"/>
      <c r="AA5074" s="6"/>
      <c r="AB5074" s="6"/>
      <c r="AE5074" s="41">
        <f t="shared" ca="1" si="1014"/>
        <v>-0.85594105239895779</v>
      </c>
      <c r="AF5074" s="36">
        <f t="shared" ca="1" si="1016"/>
        <v>0.84593267807340722</v>
      </c>
    </row>
    <row r="5075" spans="2:32" x14ac:dyDescent="0.25">
      <c r="B5075" s="3">
        <f t="shared" si="1017"/>
        <v>5069</v>
      </c>
      <c r="C5075" s="15">
        <f t="shared" ca="1" si="1006"/>
        <v>6.9937315488755658</v>
      </c>
      <c r="D5075" s="15">
        <f t="shared" ca="1" si="1006"/>
        <v>-10.84775228163573</v>
      </c>
      <c r="E5075" s="15">
        <f t="shared" ca="1" si="1006"/>
        <v>-5.6777811430187448</v>
      </c>
      <c r="F5075" s="15">
        <f t="shared" ca="1" si="1006"/>
        <v>-1.8327250805902935</v>
      </c>
      <c r="G5075" s="15">
        <f t="shared" ca="1" si="1006"/>
        <v>4.8734338418530676</v>
      </c>
      <c r="H5075" s="6"/>
      <c r="I5075" s="15">
        <f t="shared" ca="1" si="1013"/>
        <v>-1.2982186229032269</v>
      </c>
      <c r="J5075" s="6"/>
      <c r="K5075" s="15">
        <f t="shared" ca="1" si="1007"/>
        <v>2.7502575060504939</v>
      </c>
      <c r="L5075" s="15">
        <f t="shared" ca="1" si="1008"/>
        <v>3.6477437239705996</v>
      </c>
      <c r="M5075" s="15">
        <f t="shared" ca="1" si="1009"/>
        <v>0.76722271470402326</v>
      </c>
      <c r="N5075" s="15">
        <f t="shared" ca="1" si="1010"/>
        <v>1.1427886132367036E-2</v>
      </c>
      <c r="O5075" s="15">
        <f t="shared" ca="1" si="1011"/>
        <v>1.5235717658292978</v>
      </c>
      <c r="P5075" s="6"/>
      <c r="Q5075" s="15">
        <f t="shared" ca="1" si="1012"/>
        <v>8.7002235966867811</v>
      </c>
      <c r="R5075" s="87">
        <f t="shared" ca="1" si="1015"/>
        <v>-1.0001363820730931</v>
      </c>
      <c r="Y5075" s="6"/>
      <c r="Z5075" s="6"/>
      <c r="AA5075" s="6"/>
      <c r="AB5075" s="6"/>
      <c r="AE5075" s="41">
        <f t="shared" ca="1" si="1014"/>
        <v>-1.475008209093472</v>
      </c>
      <c r="AF5075" s="36">
        <f t="shared" ca="1" si="1016"/>
        <v>2.1750558991716953</v>
      </c>
    </row>
    <row r="5076" spans="2:32" x14ac:dyDescent="0.25">
      <c r="B5076" s="3">
        <f t="shared" si="1017"/>
        <v>5070</v>
      </c>
      <c r="C5076" s="15">
        <f t="shared" ca="1" si="1006"/>
        <v>9.359780477025037</v>
      </c>
      <c r="D5076" s="15">
        <f t="shared" ca="1" si="1006"/>
        <v>-9.7989303955515723</v>
      </c>
      <c r="E5076" s="15">
        <f t="shared" ca="1" si="1006"/>
        <v>2.7132690208283998</v>
      </c>
      <c r="F5076" s="15">
        <f t="shared" ca="1" si="1006"/>
        <v>-1.9529068161094214</v>
      </c>
      <c r="G5076" s="15">
        <f t="shared" ca="1" si="1006"/>
        <v>-1.5234958392693465</v>
      </c>
      <c r="H5076" s="6"/>
      <c r="I5076" s="15">
        <f t="shared" ca="1" si="1013"/>
        <v>-0.24045671061538068</v>
      </c>
      <c r="J5076" s="6"/>
      <c r="K5076" s="15">
        <f t="shared" ca="1" si="1007"/>
        <v>3.6865821623581594</v>
      </c>
      <c r="L5076" s="15">
        <f t="shared" ca="1" si="1008"/>
        <v>3.6545767674247074</v>
      </c>
      <c r="M5076" s="15">
        <f t="shared" ca="1" si="1009"/>
        <v>0.34897982786372383</v>
      </c>
      <c r="N5076" s="15">
        <f t="shared" ca="1" si="1010"/>
        <v>0.11729941455226202</v>
      </c>
      <c r="O5076" s="15">
        <f t="shared" ca="1" si="1011"/>
        <v>6.5847576226285107E-2</v>
      </c>
      <c r="P5076" s="6"/>
      <c r="Q5076" s="15">
        <f t="shared" ca="1" si="1012"/>
        <v>7.873285748425138</v>
      </c>
      <c r="R5076" s="87">
        <f t="shared" ca="1" si="1015"/>
        <v>-0.71417319141984703</v>
      </c>
      <c r="Y5076" s="6"/>
      <c r="Z5076" s="6"/>
      <c r="AA5076" s="6"/>
      <c r="AB5076" s="6"/>
      <c r="AE5076" s="41">
        <f t="shared" ca="1" si="1014"/>
        <v>-1.0019627011163132</v>
      </c>
      <c r="AF5076" s="36">
        <f t="shared" ca="1" si="1016"/>
        <v>1.9683214371062845</v>
      </c>
    </row>
    <row r="5077" spans="2:32" x14ac:dyDescent="0.25">
      <c r="B5077" s="3">
        <f t="shared" si="1017"/>
        <v>5071</v>
      </c>
      <c r="C5077" s="15">
        <f t="shared" ca="1" si="1006"/>
        <v>0.74254831659219311</v>
      </c>
      <c r="D5077" s="15">
        <f t="shared" ca="1" si="1006"/>
        <v>-1.0443383240958068</v>
      </c>
      <c r="E5077" s="15">
        <f t="shared" ca="1" si="1006"/>
        <v>4.880623756525786</v>
      </c>
      <c r="F5077" s="15">
        <f t="shared" ca="1" si="1006"/>
        <v>2.4263621844346934</v>
      </c>
      <c r="G5077" s="15">
        <f t="shared" ca="1" si="1006"/>
        <v>3.1661902820672876</v>
      </c>
      <c r="H5077" s="6"/>
      <c r="I5077" s="15">
        <f t="shared" ca="1" si="1013"/>
        <v>2.0342772431048308</v>
      </c>
      <c r="J5077" s="6"/>
      <c r="K5077" s="15">
        <f t="shared" ca="1" si="1007"/>
        <v>6.674254478357966E-2</v>
      </c>
      <c r="L5077" s="15">
        <f t="shared" ca="1" si="1008"/>
        <v>0.37911495242440418</v>
      </c>
      <c r="M5077" s="15">
        <f t="shared" ca="1" si="1009"/>
        <v>0.32406753897854512</v>
      </c>
      <c r="N5077" s="15">
        <f t="shared" ca="1" si="1010"/>
        <v>6.1492240487056714E-3</v>
      </c>
      <c r="O5077" s="15">
        <f t="shared" ca="1" si="1011"/>
        <v>5.1249085110928974E-2</v>
      </c>
      <c r="P5077" s="6"/>
      <c r="Q5077" s="15">
        <f t="shared" ca="1" si="1012"/>
        <v>0.82732334534616359</v>
      </c>
      <c r="R5077" s="87">
        <f t="shared" ca="1" si="1015"/>
        <v>3.370646737639748E-2</v>
      </c>
      <c r="Y5077" s="6"/>
      <c r="Z5077" s="6"/>
      <c r="AA5077" s="6"/>
      <c r="AB5077" s="6"/>
      <c r="AE5077" s="41">
        <f t="shared" ca="1" si="1014"/>
        <v>1.5329249132737534E-2</v>
      </c>
      <c r="AF5077" s="36">
        <f t="shared" ca="1" si="1016"/>
        <v>0.2068308363365409</v>
      </c>
    </row>
    <row r="5078" spans="2:32" x14ac:dyDescent="0.25">
      <c r="B5078" s="3">
        <f t="shared" si="1017"/>
        <v>5072</v>
      </c>
      <c r="C5078" s="15">
        <f t="shared" ca="1" si="1006"/>
        <v>-0.47352068874540887</v>
      </c>
      <c r="D5078" s="15">
        <f t="shared" ca="1" si="1006"/>
        <v>9.0285455926803024</v>
      </c>
      <c r="E5078" s="15">
        <f t="shared" ca="1" si="1006"/>
        <v>2.2061014710978544</v>
      </c>
      <c r="F5078" s="15">
        <f t="shared" ca="1" si="1006"/>
        <v>-7.71193014459719E-2</v>
      </c>
      <c r="G5078" s="15">
        <f t="shared" ca="1" si="1006"/>
        <v>0.99361175759924714</v>
      </c>
      <c r="H5078" s="6"/>
      <c r="I5078" s="15">
        <f t="shared" ca="1" si="1013"/>
        <v>2.3355237662372046</v>
      </c>
      <c r="J5078" s="6"/>
      <c r="K5078" s="15">
        <f t="shared" ca="1" si="1007"/>
        <v>0.31562923000274268</v>
      </c>
      <c r="L5078" s="15">
        <f t="shared" ca="1" si="1008"/>
        <v>1.7918616467697479</v>
      </c>
      <c r="M5078" s="15">
        <f t="shared" ca="1" si="1009"/>
        <v>6.7000521916548306E-4</v>
      </c>
      <c r="N5078" s="15">
        <f t="shared" ca="1" si="1010"/>
        <v>0.23283386288158753</v>
      </c>
      <c r="O5078" s="15">
        <f t="shared" ca="1" si="1011"/>
        <v>7.2029113557070298E-2</v>
      </c>
      <c r="P5078" s="6"/>
      <c r="Q5078" s="15">
        <f t="shared" ca="1" si="1012"/>
        <v>2.4130238584303134</v>
      </c>
      <c r="R5078" s="87">
        <f t="shared" ca="1" si="1015"/>
        <v>0.19319125938640952</v>
      </c>
      <c r="Y5078" s="6"/>
      <c r="Z5078" s="6"/>
      <c r="AA5078" s="6"/>
      <c r="AB5078" s="6"/>
      <c r="AE5078" s="41">
        <f t="shared" ca="1" si="1014"/>
        <v>0.15005078987462764</v>
      </c>
      <c r="AF5078" s="36">
        <f t="shared" ca="1" si="1016"/>
        <v>0.60325596460757835</v>
      </c>
    </row>
    <row r="5079" spans="2:32" x14ac:dyDescent="0.25">
      <c r="B5079" s="3">
        <f t="shared" si="1017"/>
        <v>5073</v>
      </c>
      <c r="C5079" s="15">
        <f t="shared" ca="1" si="1006"/>
        <v>-7.935036971160681</v>
      </c>
      <c r="D5079" s="15">
        <f t="shared" ca="1" si="1006"/>
        <v>8.533426516305088</v>
      </c>
      <c r="E5079" s="15">
        <f t="shared" ca="1" si="1006"/>
        <v>-11.960958645825588</v>
      </c>
      <c r="F5079" s="15">
        <f t="shared" ca="1" si="1006"/>
        <v>2.2506542769187456</v>
      </c>
      <c r="G5079" s="15">
        <f t="shared" ca="1" si="1006"/>
        <v>-1.0714709443984263</v>
      </c>
      <c r="H5079" s="6"/>
      <c r="I5079" s="15">
        <f t="shared" ca="1" si="1013"/>
        <v>-2.0366771536321724</v>
      </c>
      <c r="J5079" s="6"/>
      <c r="K5079" s="15">
        <f t="shared" ca="1" si="1007"/>
        <v>1.3916259414813974</v>
      </c>
      <c r="L5079" s="15">
        <f t="shared" ca="1" si="1008"/>
        <v>4.4690836637288456</v>
      </c>
      <c r="M5079" s="15">
        <f t="shared" ca="1" si="1009"/>
        <v>3.9396545254517106</v>
      </c>
      <c r="N5079" s="15">
        <f t="shared" ca="1" si="1010"/>
        <v>0.73524843181559107</v>
      </c>
      <c r="O5079" s="15">
        <f t="shared" ca="1" si="1011"/>
        <v>3.7264921053735127E-2</v>
      </c>
      <c r="P5079" s="6"/>
      <c r="Q5079" s="15">
        <f t="shared" ca="1" si="1012"/>
        <v>10.572877483531281</v>
      </c>
      <c r="R5079" s="87">
        <f t="shared" ca="1" si="1015"/>
        <v>-1.11038199322007</v>
      </c>
      <c r="Y5079" s="6"/>
      <c r="Z5079" s="6"/>
      <c r="AA5079" s="6"/>
      <c r="AB5079" s="6"/>
      <c r="AE5079" s="41">
        <f t="shared" ca="1" si="1014"/>
        <v>-1.8052569037483801</v>
      </c>
      <c r="AF5079" s="36">
        <f t="shared" ca="1" si="1016"/>
        <v>2.6432193708828202</v>
      </c>
    </row>
    <row r="5080" spans="2:32" x14ac:dyDescent="0.25">
      <c r="B5080" s="3">
        <f t="shared" si="1017"/>
        <v>5074</v>
      </c>
      <c r="C5080" s="15">
        <f t="shared" ca="1" si="1006"/>
        <v>1.0920224001345771</v>
      </c>
      <c r="D5080" s="15">
        <f t="shared" ca="1" si="1006"/>
        <v>2.6919740352761772</v>
      </c>
      <c r="E5080" s="15">
        <f t="shared" ca="1" si="1006"/>
        <v>-7.1007888416698837</v>
      </c>
      <c r="F5080" s="15">
        <f t="shared" ca="1" si="1006"/>
        <v>7.3029967253751353</v>
      </c>
      <c r="G5080" s="15">
        <f t="shared" ca="1" si="1006"/>
        <v>4.5817886160378993</v>
      </c>
      <c r="H5080" s="6"/>
      <c r="I5080" s="15">
        <f t="shared" ca="1" si="1013"/>
        <v>1.7135985870307811</v>
      </c>
      <c r="J5080" s="6"/>
      <c r="K5080" s="15">
        <f t="shared" ca="1" si="1007"/>
        <v>1.5454278244656989E-2</v>
      </c>
      <c r="L5080" s="15">
        <f t="shared" ca="1" si="1008"/>
        <v>3.8288740709175192E-2</v>
      </c>
      <c r="M5080" s="15">
        <f t="shared" ca="1" si="1009"/>
        <v>3.107737029729452</v>
      </c>
      <c r="N5080" s="15">
        <f t="shared" ca="1" si="1010"/>
        <v>1.2496548619570931</v>
      </c>
      <c r="O5080" s="15">
        <f t="shared" ca="1" si="1011"/>
        <v>0.32906056169983416</v>
      </c>
      <c r="P5080" s="6"/>
      <c r="Q5080" s="15">
        <f t="shared" ca="1" si="1012"/>
        <v>4.7401954723402113</v>
      </c>
      <c r="R5080" s="87">
        <f t="shared" ca="1" si="1015"/>
        <v>-0.11765815235942097</v>
      </c>
      <c r="Y5080" s="6"/>
      <c r="Z5080" s="6"/>
      <c r="AA5080" s="6"/>
      <c r="AB5080" s="6"/>
      <c r="AE5080" s="41">
        <f t="shared" ca="1" si="1014"/>
        <v>-0.12808260565023269</v>
      </c>
      <c r="AF5080" s="36">
        <f t="shared" ca="1" si="1016"/>
        <v>1.1850488680850528</v>
      </c>
    </row>
    <row r="5081" spans="2:32" x14ac:dyDescent="0.25">
      <c r="B5081" s="3">
        <f t="shared" si="1017"/>
        <v>5075</v>
      </c>
      <c r="C5081" s="15">
        <f t="shared" ca="1" si="1006"/>
        <v>5.2670039104761992</v>
      </c>
      <c r="D5081" s="15">
        <f t="shared" ca="1" si="1006"/>
        <v>7.6173563846897423</v>
      </c>
      <c r="E5081" s="15">
        <f t="shared" ca="1" si="1006"/>
        <v>1.6798914117328303</v>
      </c>
      <c r="F5081" s="15">
        <f t="shared" ca="1" si="1006"/>
        <v>2.0974320146450092</v>
      </c>
      <c r="G5081" s="15">
        <f t="shared" ca="1" si="1006"/>
        <v>-0.98882562814511976</v>
      </c>
      <c r="H5081" s="6"/>
      <c r="I5081" s="15">
        <f t="shared" ca="1" si="1013"/>
        <v>3.1345716186797321</v>
      </c>
      <c r="J5081" s="6"/>
      <c r="K5081" s="15">
        <f t="shared" ca="1" si="1007"/>
        <v>0.18189069916385334</v>
      </c>
      <c r="L5081" s="15">
        <f t="shared" ca="1" si="1008"/>
        <v>0.80381437033485659</v>
      </c>
      <c r="M5081" s="15">
        <f t="shared" ca="1" si="1009"/>
        <v>8.4643780179323225E-2</v>
      </c>
      <c r="N5081" s="15">
        <f t="shared" ca="1" si="1010"/>
        <v>4.3026342330292074E-2</v>
      </c>
      <c r="O5081" s="15">
        <f t="shared" ca="1" si="1011"/>
        <v>0.68009619420491074</v>
      </c>
      <c r="P5081" s="6"/>
      <c r="Q5081" s="15">
        <f t="shared" ca="1" si="1012"/>
        <v>1.7934713862132359</v>
      </c>
      <c r="R5081" s="87">
        <f t="shared" ca="1" si="1015"/>
        <v>0.75775652179225905</v>
      </c>
      <c r="Y5081" s="6"/>
      <c r="Z5081" s="6"/>
      <c r="AA5081" s="6"/>
      <c r="AB5081" s="6"/>
      <c r="AE5081" s="41">
        <f t="shared" ca="1" si="1014"/>
        <v>0.5073958529419702</v>
      </c>
      <c r="AF5081" s="36">
        <f t="shared" ca="1" si="1016"/>
        <v>0.44836784655330897</v>
      </c>
    </row>
    <row r="5082" spans="2:32" x14ac:dyDescent="0.25">
      <c r="B5082" s="3">
        <f t="shared" si="1017"/>
        <v>5076</v>
      </c>
      <c r="C5082" s="15">
        <f t="shared" ca="1" si="1006"/>
        <v>1.5478135795278092</v>
      </c>
      <c r="D5082" s="15">
        <f t="shared" ca="1" si="1006"/>
        <v>-0.87068960011495999</v>
      </c>
      <c r="E5082" s="15">
        <f t="shared" ca="1" si="1006"/>
        <v>-3.7083193834742314</v>
      </c>
      <c r="F5082" s="15">
        <f t="shared" ca="1" si="1006"/>
        <v>4.5410669835453712</v>
      </c>
      <c r="G5082" s="15">
        <f t="shared" ca="1" si="1006"/>
        <v>9.8447988210336259</v>
      </c>
      <c r="H5082" s="6"/>
      <c r="I5082" s="15">
        <f t="shared" ca="1" si="1013"/>
        <v>2.2709340801035234</v>
      </c>
      <c r="J5082" s="6"/>
      <c r="K5082" s="15">
        <f t="shared" ca="1" si="1007"/>
        <v>2.0916130334114862E-2</v>
      </c>
      <c r="L5082" s="15">
        <f t="shared" ca="1" si="1008"/>
        <v>0.39479197392438109</v>
      </c>
      <c r="M5082" s="15">
        <f t="shared" ca="1" si="1009"/>
        <v>1.4300588792682631</v>
      </c>
      <c r="N5082" s="15">
        <f t="shared" ca="1" si="1010"/>
        <v>0.20614013597157255</v>
      </c>
      <c r="O5082" s="15">
        <f t="shared" ca="1" si="1011"/>
        <v>2.2945370845561688</v>
      </c>
      <c r="P5082" s="6"/>
      <c r="Q5082" s="15">
        <f t="shared" ca="1" si="1012"/>
        <v>4.3464442040545004</v>
      </c>
      <c r="R5082" s="87">
        <f t="shared" ca="1" si="1015"/>
        <v>0.11623624623916465</v>
      </c>
      <c r="Y5082" s="6"/>
      <c r="Z5082" s="6"/>
      <c r="AA5082" s="6"/>
      <c r="AB5082" s="6"/>
      <c r="AE5082" s="41">
        <f t="shared" ca="1" si="1014"/>
        <v>0.1211654041065703</v>
      </c>
      <c r="AF5082" s="36">
        <f t="shared" ca="1" si="1016"/>
        <v>1.0866110510136251</v>
      </c>
    </row>
    <row r="5083" spans="2:32" x14ac:dyDescent="0.25">
      <c r="B5083" s="3">
        <f t="shared" si="1017"/>
        <v>5077</v>
      </c>
      <c r="C5083" s="15">
        <f t="shared" ca="1" si="1006"/>
        <v>-0.86352785168221757</v>
      </c>
      <c r="D5083" s="15">
        <f t="shared" ca="1" si="1006"/>
        <v>10.75334012452711</v>
      </c>
      <c r="E5083" s="15">
        <f t="shared" ca="1" si="1006"/>
        <v>-4.1423839353785876</v>
      </c>
      <c r="F5083" s="15">
        <f t="shared" ca="1" si="1006"/>
        <v>1.3198445990117316</v>
      </c>
      <c r="G5083" s="15">
        <f t="shared" ca="1" si="1006"/>
        <v>-0.56969915622821787</v>
      </c>
      <c r="H5083" s="6"/>
      <c r="I5083" s="15">
        <f t="shared" ca="1" si="1013"/>
        <v>1.2995147560499638</v>
      </c>
      <c r="J5083" s="6"/>
      <c r="K5083" s="15">
        <f t="shared" ca="1" si="1007"/>
        <v>0.1871501329145934</v>
      </c>
      <c r="L5083" s="15">
        <f t="shared" ca="1" si="1008"/>
        <v>3.5749925639064815</v>
      </c>
      <c r="M5083" s="15">
        <f t="shared" ca="1" si="1009"/>
        <v>1.1845704547108713</v>
      </c>
      <c r="N5083" s="15">
        <f t="shared" ca="1" si="1010"/>
        <v>1.6532100594005534E-5</v>
      </c>
      <c r="O5083" s="15">
        <f t="shared" ca="1" si="1011"/>
        <v>0.13975842599417224</v>
      </c>
      <c r="P5083" s="6"/>
      <c r="Q5083" s="15">
        <f t="shared" ca="1" si="1012"/>
        <v>5.0864881096267123</v>
      </c>
      <c r="R5083" s="87">
        <f t="shared" ca="1" si="1015"/>
        <v>-0.2778017439631027</v>
      </c>
      <c r="Y5083" s="6"/>
      <c r="Z5083" s="6"/>
      <c r="AA5083" s="6"/>
      <c r="AB5083" s="6"/>
      <c r="AE5083" s="41">
        <f t="shared" ca="1" si="1014"/>
        <v>-0.31326652454156084</v>
      </c>
      <c r="AF5083" s="36">
        <f t="shared" ca="1" si="1016"/>
        <v>1.2716220274066781</v>
      </c>
    </row>
    <row r="5084" spans="2:32" x14ac:dyDescent="0.25">
      <c r="B5084" s="3">
        <f t="shared" si="1017"/>
        <v>5078</v>
      </c>
      <c r="C5084" s="15">
        <f t="shared" ca="1" si="1006"/>
        <v>5.2129067697751239</v>
      </c>
      <c r="D5084" s="15">
        <f t="shared" ca="1" si="1006"/>
        <v>6.7063973211836423</v>
      </c>
      <c r="E5084" s="15">
        <f t="shared" ca="1" si="1006"/>
        <v>-8.2711092039106493</v>
      </c>
      <c r="F5084" s="15">
        <f t="shared" ca="1" si="1006"/>
        <v>2.3945763420780377</v>
      </c>
      <c r="G5084" s="15">
        <f t="shared" ca="1" si="1006"/>
        <v>3.4994507054612276</v>
      </c>
      <c r="H5084" s="6"/>
      <c r="I5084" s="15">
        <f t="shared" ca="1" si="1013"/>
        <v>1.9084443869174763</v>
      </c>
      <c r="J5084" s="6"/>
      <c r="K5084" s="15">
        <f t="shared" ca="1" si="1007"/>
        <v>0.43677886558884982</v>
      </c>
      <c r="L5084" s="15">
        <f t="shared" ca="1" si="1008"/>
        <v>0.92081409437733264</v>
      </c>
      <c r="M5084" s="15">
        <f t="shared" ca="1" si="1009"/>
        <v>4.1449324523416715</v>
      </c>
      <c r="N5084" s="15">
        <f t="shared" ca="1" si="1010"/>
        <v>9.4529711131292032E-3</v>
      </c>
      <c r="O5084" s="15">
        <f t="shared" ca="1" si="1011"/>
        <v>0.10125204422584561</v>
      </c>
      <c r="P5084" s="6"/>
      <c r="Q5084" s="15">
        <f t="shared" ca="1" si="1012"/>
        <v>5.6132304276468288</v>
      </c>
      <c r="R5084" s="87">
        <f t="shared" ca="1" si="1015"/>
        <v>-3.4563963136123983E-2</v>
      </c>
      <c r="Y5084" s="6"/>
      <c r="Z5084" s="6"/>
      <c r="AA5084" s="6"/>
      <c r="AB5084" s="6"/>
      <c r="AE5084" s="41">
        <f t="shared" ca="1" si="1014"/>
        <v>-4.0944914914838405E-2</v>
      </c>
      <c r="AF5084" s="36">
        <f t="shared" ca="1" si="1016"/>
        <v>1.4033076069117072</v>
      </c>
    </row>
    <row r="5085" spans="2:32" x14ac:dyDescent="0.25">
      <c r="B5085" s="3">
        <f t="shared" si="1017"/>
        <v>5079</v>
      </c>
      <c r="C5085" s="15">
        <f t="shared" ca="1" si="1006"/>
        <v>-5.611825905060277</v>
      </c>
      <c r="D5085" s="15">
        <f t="shared" ca="1" si="1006"/>
        <v>-7.8215814516936657</v>
      </c>
      <c r="E5085" s="15">
        <f t="shared" ca="1" si="1006"/>
        <v>2.8729251244028182</v>
      </c>
      <c r="F5085" s="15">
        <f t="shared" ca="1" si="1006"/>
        <v>-0.58897769255965748</v>
      </c>
      <c r="G5085" s="15">
        <f t="shared" ca="1" si="1006"/>
        <v>2.8581310878121027</v>
      </c>
      <c r="H5085" s="6"/>
      <c r="I5085" s="15">
        <f t="shared" ca="1" si="1013"/>
        <v>-1.6582657674197356</v>
      </c>
      <c r="J5085" s="6"/>
      <c r="K5085" s="15">
        <f t="shared" ca="1" si="1007"/>
        <v>0.62522551047761177</v>
      </c>
      <c r="L5085" s="15">
        <f t="shared" ca="1" si="1008"/>
        <v>1.5194584089606809</v>
      </c>
      <c r="M5085" s="15">
        <f t="shared" ca="1" si="1009"/>
        <v>0.82126763592542695</v>
      </c>
      <c r="N5085" s="15">
        <f t="shared" ca="1" si="1010"/>
        <v>4.5735079481518885E-2</v>
      </c>
      <c r="O5085" s="15">
        <f t="shared" ca="1" si="1011"/>
        <v>0.81591362215792163</v>
      </c>
      <c r="P5085" s="6"/>
      <c r="Q5085" s="15">
        <f t="shared" ca="1" si="1012"/>
        <v>3.8276002570031604</v>
      </c>
      <c r="R5085" s="87">
        <f t="shared" ca="1" si="1015"/>
        <v>-1.6724646961871439</v>
      </c>
      <c r="Y5085" s="6"/>
      <c r="Z5085" s="6"/>
      <c r="AA5085" s="6"/>
      <c r="AB5085" s="6"/>
      <c r="AE5085" s="41">
        <f t="shared" ca="1" si="1014"/>
        <v>-1.6360261871421928</v>
      </c>
      <c r="AF5085" s="36">
        <f t="shared" ca="1" si="1016"/>
        <v>0.95690006425079011</v>
      </c>
    </row>
    <row r="5086" spans="2:32" x14ac:dyDescent="0.25">
      <c r="B5086" s="3">
        <f t="shared" si="1017"/>
        <v>5080</v>
      </c>
      <c r="C5086" s="15">
        <f t="shared" ca="1" si="1006"/>
        <v>3.0679168213381613</v>
      </c>
      <c r="D5086" s="15">
        <f t="shared" ca="1" si="1006"/>
        <v>0.96681860624530014</v>
      </c>
      <c r="E5086" s="15">
        <f t="shared" ca="1" si="1006"/>
        <v>4.1200964010434822</v>
      </c>
      <c r="F5086" s="15">
        <f t="shared" ca="1" si="1006"/>
        <v>5.8225911555128373</v>
      </c>
      <c r="G5086" s="15">
        <f t="shared" ca="1" si="1006"/>
        <v>1.4872956370262989</v>
      </c>
      <c r="H5086" s="6"/>
      <c r="I5086" s="15">
        <f t="shared" ca="1" si="1013"/>
        <v>3.0929437242332156</v>
      </c>
      <c r="J5086" s="6"/>
      <c r="K5086" s="15">
        <f t="shared" ca="1" si="1007"/>
        <v>2.5053834740739034E-5</v>
      </c>
      <c r="L5086" s="15">
        <f t="shared" ca="1" si="1008"/>
        <v>0.18081632069356507</v>
      </c>
      <c r="M5086" s="15">
        <f t="shared" ca="1" si="1009"/>
        <v>4.2201704859139835E-2</v>
      </c>
      <c r="N5086" s="15">
        <f t="shared" ca="1" si="1010"/>
        <v>0.29803900396365746</v>
      </c>
      <c r="O5086" s="15">
        <f t="shared" ca="1" si="1011"/>
        <v>0.10312423119804923</v>
      </c>
      <c r="P5086" s="6"/>
      <c r="Q5086" s="15">
        <f t="shared" ca="1" si="1012"/>
        <v>0.62420631454915243</v>
      </c>
      <c r="R5086" s="87">
        <f t="shared" ca="1" si="1015"/>
        <v>1.2373105480562709</v>
      </c>
      <c r="Y5086" s="6"/>
      <c r="Z5086" s="6"/>
      <c r="AA5086" s="6"/>
      <c r="AB5086" s="6"/>
      <c r="AE5086" s="41">
        <f t="shared" ca="1" si="1014"/>
        <v>0.48877929259345082</v>
      </c>
      <c r="AF5086" s="36">
        <f t="shared" ca="1" si="1016"/>
        <v>0.15605157863728811</v>
      </c>
    </row>
    <row r="5087" spans="2:32" x14ac:dyDescent="0.25">
      <c r="B5087" s="3">
        <f t="shared" si="1017"/>
        <v>5081</v>
      </c>
      <c r="C5087" s="15">
        <f t="shared" ca="1" si="1006"/>
        <v>-0.90164481471202107</v>
      </c>
      <c r="D5087" s="15">
        <f t="shared" ca="1" si="1006"/>
        <v>-0.78707073406241168</v>
      </c>
      <c r="E5087" s="15">
        <f t="shared" ca="1" si="1006"/>
        <v>2.6808848032967174</v>
      </c>
      <c r="F5087" s="15">
        <f t="shared" ca="1" si="1006"/>
        <v>-2.4512009593581157</v>
      </c>
      <c r="G5087" s="15">
        <f t="shared" ca="1" si="1006"/>
        <v>-2.7850558082640129</v>
      </c>
      <c r="H5087" s="6"/>
      <c r="I5087" s="15">
        <f t="shared" ca="1" si="1013"/>
        <v>-0.8488175026199688</v>
      </c>
      <c r="J5087" s="6"/>
      <c r="K5087" s="15">
        <f t="shared" ca="1" si="1007"/>
        <v>1.1162899611484367E-4</v>
      </c>
      <c r="L5087" s="15">
        <f t="shared" ca="1" si="1008"/>
        <v>1.5250653709202096E-4</v>
      </c>
      <c r="M5087" s="15">
        <f t="shared" ca="1" si="1009"/>
        <v>0.4983519347357428</v>
      </c>
      <c r="N5087" s="15">
        <f t="shared" ca="1" si="1010"/>
        <v>0.10270530969712373</v>
      </c>
      <c r="O5087" s="15">
        <f t="shared" ca="1" si="1011"/>
        <v>0.14996075104973275</v>
      </c>
      <c r="P5087" s="6"/>
      <c r="Q5087" s="15">
        <f t="shared" ca="1" si="1012"/>
        <v>0.7512821310158061</v>
      </c>
      <c r="R5087" s="87">
        <f t="shared" ca="1" si="1015"/>
        <v>-2.9397343882912512</v>
      </c>
      <c r="Y5087" s="6"/>
      <c r="Z5087" s="6"/>
      <c r="AA5087" s="6"/>
      <c r="AB5087" s="6"/>
      <c r="AE5087" s="41">
        <f t="shared" ca="1" si="1014"/>
        <v>-1.2740299182698869</v>
      </c>
      <c r="AF5087" s="36">
        <f t="shared" ca="1" si="1016"/>
        <v>0.18782053275395152</v>
      </c>
    </row>
    <row r="5088" spans="2:32" x14ac:dyDescent="0.25">
      <c r="B5088" s="3">
        <f t="shared" si="1017"/>
        <v>5082</v>
      </c>
      <c r="C5088" s="15">
        <f t="shared" ref="C5088:G5138" ca="1" si="1018">$B$1+NORMINV(RAND(),0,1)*$B$2</f>
        <v>7.4778371673868858</v>
      </c>
      <c r="D5088" s="15">
        <f t="shared" ca="1" si="1018"/>
        <v>-12.687769626122982</v>
      </c>
      <c r="E5088" s="15">
        <f t="shared" ca="1" si="1018"/>
        <v>-3.5446926646143666</v>
      </c>
      <c r="F5088" s="15">
        <f t="shared" ca="1" si="1018"/>
        <v>-6.5476181428177274</v>
      </c>
      <c r="G5088" s="15">
        <f t="shared" ca="1" si="1018"/>
        <v>3.7776903305132175</v>
      </c>
      <c r="H5088" s="6"/>
      <c r="I5088" s="15">
        <f t="shared" ca="1" si="1013"/>
        <v>-2.3049105871309949</v>
      </c>
      <c r="J5088" s="6"/>
      <c r="K5088" s="15">
        <f t="shared" ca="1" si="1007"/>
        <v>3.8280861451409867</v>
      </c>
      <c r="L5088" s="15">
        <f t="shared" ca="1" si="1008"/>
        <v>4.3121504729431042</v>
      </c>
      <c r="M5088" s="15">
        <f t="shared" ca="1" si="1009"/>
        <v>6.1482383985959399E-2</v>
      </c>
      <c r="N5088" s="15">
        <f t="shared" ca="1" si="1010"/>
        <v>0.72002269612325143</v>
      </c>
      <c r="O5088" s="15">
        <f t="shared" ca="1" si="1011"/>
        <v>1.4799213569330483</v>
      </c>
      <c r="P5088" s="6"/>
      <c r="Q5088" s="15">
        <f t="shared" ca="1" si="1012"/>
        <v>10.401663055126349</v>
      </c>
      <c r="R5088" s="87">
        <f t="shared" ca="1" si="1015"/>
        <v>-1.1938719220023655</v>
      </c>
      <c r="Y5088" s="6"/>
      <c r="Z5088" s="6"/>
      <c r="AA5088" s="6"/>
      <c r="AB5088" s="6"/>
      <c r="AE5088" s="41">
        <f t="shared" ca="1" si="1014"/>
        <v>-1.9252145419766871</v>
      </c>
      <c r="AF5088" s="36">
        <f t="shared" ca="1" si="1016"/>
        <v>2.6004157637815872</v>
      </c>
    </row>
    <row r="5089" spans="2:32" x14ac:dyDescent="0.25">
      <c r="B5089" s="3">
        <f t="shared" si="1017"/>
        <v>5083</v>
      </c>
      <c r="C5089" s="15">
        <f t="shared" ca="1" si="1018"/>
        <v>8.7504155014627205</v>
      </c>
      <c r="D5089" s="15">
        <f t="shared" ca="1" si="1018"/>
        <v>3.6765331541109063</v>
      </c>
      <c r="E5089" s="15">
        <f t="shared" ca="1" si="1018"/>
        <v>1.9526765510893522</v>
      </c>
      <c r="F5089" s="15">
        <f t="shared" ca="1" si="1018"/>
        <v>-7.1109770546971536</v>
      </c>
      <c r="G5089" s="15">
        <f t="shared" ca="1" si="1018"/>
        <v>-0.99229317145420382</v>
      </c>
      <c r="H5089" s="6"/>
      <c r="I5089" s="15">
        <f t="shared" ca="1" si="1013"/>
        <v>1.2552709961023243</v>
      </c>
      <c r="J5089" s="6"/>
      <c r="K5089" s="15">
        <f t="shared" ca="1" si="1007"/>
        <v>2.2470876462493652</v>
      </c>
      <c r="L5089" s="15">
        <f t="shared" ca="1" si="1008"/>
        <v>0.23450041751217501</v>
      </c>
      <c r="M5089" s="15">
        <f t="shared" ca="1" si="1009"/>
        <v>1.9454980325070578E-2</v>
      </c>
      <c r="N5089" s="15">
        <f t="shared" ca="1" si="1010"/>
        <v>2.7997642579002422</v>
      </c>
      <c r="O5089" s="15">
        <f t="shared" ca="1" si="1011"/>
        <v>0.2020617874913628</v>
      </c>
      <c r="P5089" s="6"/>
      <c r="Q5089" s="15">
        <f t="shared" ca="1" si="1012"/>
        <v>5.5028690894782155</v>
      </c>
      <c r="R5089" s="87">
        <f t="shared" ca="1" si="1015"/>
        <v>-0.28395444460151714</v>
      </c>
      <c r="Y5089" s="6"/>
      <c r="Z5089" s="6"/>
      <c r="AA5089" s="6"/>
      <c r="AB5089" s="6"/>
      <c r="AE5089" s="41">
        <f t="shared" ca="1" si="1014"/>
        <v>-0.3330529355061817</v>
      </c>
      <c r="AF5089" s="36">
        <f t="shared" ca="1" si="1016"/>
        <v>1.3757172723695539</v>
      </c>
    </row>
    <row r="5090" spans="2:32" x14ac:dyDescent="0.25">
      <c r="B5090" s="3">
        <f t="shared" si="1017"/>
        <v>5084</v>
      </c>
      <c r="C5090" s="15">
        <f t="shared" ca="1" si="1018"/>
        <v>1.093050599304207</v>
      </c>
      <c r="D5090" s="15">
        <f t="shared" ca="1" si="1018"/>
        <v>2.0456608500596474</v>
      </c>
      <c r="E5090" s="15">
        <f t="shared" ca="1" si="1018"/>
        <v>2.6203510760765267</v>
      </c>
      <c r="F5090" s="15">
        <f t="shared" ca="1" si="1018"/>
        <v>3.737493862884719</v>
      </c>
      <c r="G5090" s="15">
        <f t="shared" ca="1" si="1018"/>
        <v>0.70080824978946432</v>
      </c>
      <c r="H5090" s="6"/>
      <c r="I5090" s="15">
        <f t="shared" ca="1" si="1013"/>
        <v>2.0394729276229127</v>
      </c>
      <c r="J5090" s="6"/>
      <c r="K5090" s="15">
        <f t="shared" ca="1" si="1007"/>
        <v>3.5828608941607998E-2</v>
      </c>
      <c r="L5090" s="15">
        <f t="shared" ca="1" si="1008"/>
        <v>1.5316153633217965E-6</v>
      </c>
      <c r="M5090" s="15">
        <f t="shared" ca="1" si="1009"/>
        <v>1.3496776934035956E-2</v>
      </c>
      <c r="N5090" s="15">
        <f t="shared" ca="1" si="1010"/>
        <v>0.11533100386349519</v>
      </c>
      <c r="O5090" s="15">
        <f t="shared" ca="1" si="1011"/>
        <v>7.1680924787157194E-2</v>
      </c>
      <c r="P5090" s="6"/>
      <c r="Q5090" s="15">
        <f t="shared" ca="1" si="1012"/>
        <v>0.23633884614165968</v>
      </c>
      <c r="R5090" s="87">
        <f t="shared" ca="1" si="1015"/>
        <v>7.2623433274486102E-2</v>
      </c>
      <c r="Y5090" s="6"/>
      <c r="Z5090" s="6"/>
      <c r="AA5090" s="6"/>
      <c r="AB5090" s="6"/>
      <c r="AE5090" s="41">
        <f t="shared" ca="1" si="1014"/>
        <v>1.7652829887152378E-2</v>
      </c>
      <c r="AF5090" s="36">
        <f t="shared" ca="1" si="1016"/>
        <v>5.9084711535414919E-2</v>
      </c>
    </row>
    <row r="5091" spans="2:32" x14ac:dyDescent="0.25">
      <c r="B5091" s="3">
        <f t="shared" si="1017"/>
        <v>5085</v>
      </c>
      <c r="C5091" s="15">
        <f t="shared" ca="1" si="1018"/>
        <v>3.8010740546173674</v>
      </c>
      <c r="D5091" s="15">
        <f t="shared" ca="1" si="1018"/>
        <v>1.0549007013001179</v>
      </c>
      <c r="E5091" s="15">
        <f t="shared" ca="1" si="1018"/>
        <v>9.302767036673993</v>
      </c>
      <c r="F5091" s="15">
        <f t="shared" ca="1" si="1018"/>
        <v>-10.029383266277932</v>
      </c>
      <c r="G5091" s="15">
        <f t="shared" ca="1" si="1018"/>
        <v>1.5448094360090288</v>
      </c>
      <c r="H5091" s="6"/>
      <c r="I5091" s="15">
        <f t="shared" ca="1" si="1013"/>
        <v>1.1348335924645148</v>
      </c>
      <c r="J5091" s="6"/>
      <c r="K5091" s="15">
        <f t="shared" ca="1" si="1007"/>
        <v>0.28435352808084224</v>
      </c>
      <c r="L5091" s="15">
        <f t="shared" ca="1" si="1008"/>
        <v>2.5557068359597236E-4</v>
      </c>
      <c r="M5091" s="15">
        <f t="shared" ca="1" si="1009"/>
        <v>2.6686054699614279</v>
      </c>
      <c r="N5091" s="15">
        <f t="shared" ca="1" si="1010"/>
        <v>4.9855895227611642</v>
      </c>
      <c r="O5091" s="15">
        <f t="shared" ca="1" si="1011"/>
        <v>6.7232076916014334E-3</v>
      </c>
      <c r="P5091" s="6"/>
      <c r="Q5091" s="15">
        <f t="shared" ca="1" si="1012"/>
        <v>7.9455272991786323</v>
      </c>
      <c r="R5091" s="87">
        <f t="shared" ca="1" si="1015"/>
        <v>-0.27452587208718743</v>
      </c>
      <c r="Y5091" s="6"/>
      <c r="Z5091" s="6"/>
      <c r="AA5091" s="6"/>
      <c r="AB5091" s="6"/>
      <c r="AE5091" s="41">
        <f t="shared" ca="1" si="1014"/>
        <v>-0.38691417981972626</v>
      </c>
      <c r="AF5091" s="36">
        <f t="shared" ca="1" si="1016"/>
        <v>1.9863818247946581</v>
      </c>
    </row>
    <row r="5092" spans="2:32" x14ac:dyDescent="0.25">
      <c r="B5092" s="3">
        <f t="shared" si="1017"/>
        <v>5086</v>
      </c>
      <c r="C5092" s="15">
        <f t="shared" ca="1" si="1018"/>
        <v>-2.0706260839451245</v>
      </c>
      <c r="D5092" s="15">
        <f t="shared" ca="1" si="1018"/>
        <v>0.3717141260551875</v>
      </c>
      <c r="E5092" s="15">
        <f t="shared" ca="1" si="1018"/>
        <v>5.5719388419971336</v>
      </c>
      <c r="F5092" s="15">
        <f t="shared" ca="1" si="1018"/>
        <v>-7.7890216686973357</v>
      </c>
      <c r="G5092" s="15">
        <f t="shared" ca="1" si="1018"/>
        <v>3.3498254300637429</v>
      </c>
      <c r="H5092" s="6"/>
      <c r="I5092" s="15">
        <f t="shared" ca="1" si="1013"/>
        <v>-0.11323387090527923</v>
      </c>
      <c r="J5092" s="6"/>
      <c r="K5092" s="15">
        <f t="shared" ca="1" si="1007"/>
        <v>0.1532553710267609</v>
      </c>
      <c r="L5092" s="15">
        <f t="shared" ca="1" si="1008"/>
        <v>9.4069823902387557E-3</v>
      </c>
      <c r="M5092" s="15">
        <f t="shared" ca="1" si="1009"/>
        <v>1.2928475510212074</v>
      </c>
      <c r="N5092" s="15">
        <f t="shared" ca="1" si="1010"/>
        <v>2.356708732669337</v>
      </c>
      <c r="O5092" s="15">
        <f t="shared" ca="1" si="1011"/>
        <v>0.47971118888112202</v>
      </c>
      <c r="P5092" s="6"/>
      <c r="Q5092" s="15">
        <f t="shared" ca="1" si="1012"/>
        <v>4.2919298259886665</v>
      </c>
      <c r="R5092" s="87">
        <f t="shared" ca="1" si="1015"/>
        <v>-0.91236002863932497</v>
      </c>
      <c r="Y5092" s="6"/>
      <c r="Z5092" s="6"/>
      <c r="AA5092" s="6"/>
      <c r="AB5092" s="6"/>
      <c r="AE5092" s="41">
        <f t="shared" ca="1" si="1014"/>
        <v>-0.94506691753984384</v>
      </c>
      <c r="AF5092" s="36">
        <f t="shared" ca="1" si="1016"/>
        <v>1.0729824564971666</v>
      </c>
    </row>
    <row r="5093" spans="2:32" x14ac:dyDescent="0.25">
      <c r="B5093" s="3">
        <f t="shared" si="1017"/>
        <v>5087</v>
      </c>
      <c r="C5093" s="15">
        <f t="shared" ca="1" si="1018"/>
        <v>-4.6202763228172659</v>
      </c>
      <c r="D5093" s="15">
        <f t="shared" ca="1" si="1018"/>
        <v>-1.4560913574022845</v>
      </c>
      <c r="E5093" s="15">
        <f t="shared" ca="1" si="1018"/>
        <v>-3.3320372413535333</v>
      </c>
      <c r="F5093" s="15">
        <f t="shared" ca="1" si="1018"/>
        <v>3.9742961319509451</v>
      </c>
      <c r="G5093" s="15">
        <f t="shared" ca="1" si="1018"/>
        <v>-7.9055165086158539</v>
      </c>
      <c r="H5093" s="6"/>
      <c r="I5093" s="15">
        <f t="shared" ca="1" si="1013"/>
        <v>-2.6679250596475983</v>
      </c>
      <c r="J5093" s="6"/>
      <c r="K5093" s="15">
        <f t="shared" ca="1" si="1007"/>
        <v>0.15246701819200789</v>
      </c>
      <c r="L5093" s="15">
        <f t="shared" ca="1" si="1008"/>
        <v>5.874163687590335E-2</v>
      </c>
      <c r="M5093" s="15">
        <f t="shared" ca="1" si="1009"/>
        <v>1.7641799595608677E-2</v>
      </c>
      <c r="N5093" s="15">
        <f t="shared" ca="1" si="1010"/>
        <v>1.7647640943248306</v>
      </c>
      <c r="O5093" s="15">
        <f t="shared" ca="1" si="1011"/>
        <v>1.0972945674522154</v>
      </c>
      <c r="P5093" s="6"/>
      <c r="Q5093" s="15">
        <f t="shared" ca="1" si="1012"/>
        <v>3.090909116440566</v>
      </c>
      <c r="R5093" s="87">
        <f t="shared" ca="1" si="1015"/>
        <v>-2.3747929495258733</v>
      </c>
      <c r="Y5093" s="6"/>
      <c r="Z5093" s="6"/>
      <c r="AA5093" s="6"/>
      <c r="AB5093" s="6"/>
      <c r="AE5093" s="41">
        <f t="shared" ca="1" si="1014"/>
        <v>-2.0875595494493582</v>
      </c>
      <c r="AF5093" s="36">
        <f t="shared" ca="1" si="1016"/>
        <v>0.7727272791101415</v>
      </c>
    </row>
    <row r="5094" spans="2:32" x14ac:dyDescent="0.25">
      <c r="B5094" s="3">
        <f t="shared" si="1017"/>
        <v>5088</v>
      </c>
      <c r="C5094" s="15">
        <f t="shared" ca="1" si="1018"/>
        <v>2.9506415678936269</v>
      </c>
      <c r="D5094" s="15">
        <f t="shared" ca="1" si="1018"/>
        <v>1.9546047194045544</v>
      </c>
      <c r="E5094" s="15">
        <f t="shared" ca="1" si="1018"/>
        <v>2.7236660223299811</v>
      </c>
      <c r="F5094" s="15">
        <f t="shared" ca="1" si="1018"/>
        <v>-0.21711378107579771</v>
      </c>
      <c r="G5094" s="15">
        <f t="shared" ca="1" si="1018"/>
        <v>7.726121515530064</v>
      </c>
      <c r="H5094" s="6"/>
      <c r="I5094" s="15">
        <f t="shared" ca="1" si="1013"/>
        <v>3.0275840088164858</v>
      </c>
      <c r="J5094" s="6"/>
      <c r="K5094" s="15">
        <f t="shared" ca="1" si="1007"/>
        <v>2.3680556860670562E-4</v>
      </c>
      <c r="L5094" s="15">
        <f t="shared" ca="1" si="1008"/>
        <v>4.6051382220277326E-2</v>
      </c>
      <c r="M5094" s="15">
        <f t="shared" ca="1" si="1009"/>
        <v>3.6946457004004506E-3</v>
      </c>
      <c r="N5094" s="15">
        <f t="shared" ca="1" si="1010"/>
        <v>0.42112254990927478</v>
      </c>
      <c r="O5094" s="15">
        <f t="shared" ca="1" si="1011"/>
        <v>0.88305018807976965</v>
      </c>
      <c r="P5094" s="6"/>
      <c r="Q5094" s="15">
        <f t="shared" ca="1" si="1012"/>
        <v>1.3541555714783289</v>
      </c>
      <c r="R5094" s="87">
        <f t="shared" ca="1" si="1015"/>
        <v>0.78981986066453247</v>
      </c>
      <c r="Y5094" s="6"/>
      <c r="Z5094" s="6"/>
      <c r="AA5094" s="6"/>
      <c r="AB5094" s="6"/>
      <c r="AE5094" s="41">
        <f t="shared" ca="1" si="1014"/>
        <v>0.45954953926108105</v>
      </c>
      <c r="AF5094" s="36">
        <f t="shared" ca="1" si="1016"/>
        <v>0.33853889286958222</v>
      </c>
    </row>
    <row r="5095" spans="2:32" x14ac:dyDescent="0.25">
      <c r="B5095" s="3">
        <f t="shared" si="1017"/>
        <v>5089</v>
      </c>
      <c r="C5095" s="15">
        <f t="shared" ca="1" si="1018"/>
        <v>2.2584888632868974</v>
      </c>
      <c r="D5095" s="15">
        <f t="shared" ca="1" si="1018"/>
        <v>-0.98034745495990716</v>
      </c>
      <c r="E5095" s="15">
        <f t="shared" ca="1" si="1018"/>
        <v>14.591679754034363</v>
      </c>
      <c r="F5095" s="15">
        <f t="shared" ca="1" si="1018"/>
        <v>1.9454387814978709</v>
      </c>
      <c r="G5095" s="15">
        <f t="shared" ca="1" si="1018"/>
        <v>10.461154445774453</v>
      </c>
      <c r="H5095" s="6"/>
      <c r="I5095" s="15">
        <f t="shared" ca="1" si="1013"/>
        <v>5.6552828779267355</v>
      </c>
      <c r="J5095" s="6"/>
      <c r="K5095" s="15">
        <f t="shared" ca="1" si="1007"/>
        <v>0.46152838311572109</v>
      </c>
      <c r="L5095" s="15">
        <f t="shared" ca="1" si="1008"/>
        <v>1.761263596589012</v>
      </c>
      <c r="M5095" s="15">
        <f t="shared" ca="1" si="1009"/>
        <v>3.1943675650922465</v>
      </c>
      <c r="N5095" s="15">
        <f t="shared" ca="1" si="1010"/>
        <v>0.55051772879232386</v>
      </c>
      <c r="O5095" s="15">
        <f t="shared" ca="1" si="1011"/>
        <v>0.92385606106588292</v>
      </c>
      <c r="P5095" s="6"/>
      <c r="Q5095" s="15">
        <f t="shared" ca="1" si="1012"/>
        <v>6.8915333346551861</v>
      </c>
      <c r="R5095" s="87">
        <f t="shared" ca="1" si="1015"/>
        <v>1.24539768763159</v>
      </c>
      <c r="Y5095" s="6"/>
      <c r="Z5095" s="6"/>
      <c r="AA5095" s="6"/>
      <c r="AB5095" s="6"/>
      <c r="AE5095" s="41">
        <f t="shared" ca="1" si="1014"/>
        <v>1.634692198407049</v>
      </c>
      <c r="AF5095" s="36">
        <f t="shared" ca="1" si="1016"/>
        <v>1.7228833336637965</v>
      </c>
    </row>
    <row r="5096" spans="2:32" x14ac:dyDescent="0.25">
      <c r="B5096" s="3">
        <f t="shared" si="1017"/>
        <v>5090</v>
      </c>
      <c r="C5096" s="15">
        <f t="shared" ca="1" si="1018"/>
        <v>-1.9750792776733181</v>
      </c>
      <c r="D5096" s="15">
        <f t="shared" ca="1" si="1018"/>
        <v>-4.277346989339244</v>
      </c>
      <c r="E5096" s="15">
        <f t="shared" ca="1" si="1018"/>
        <v>3.8857494048864325</v>
      </c>
      <c r="F5096" s="15">
        <f t="shared" ca="1" si="1018"/>
        <v>0.65123954742434842</v>
      </c>
      <c r="G5096" s="15">
        <f t="shared" ca="1" si="1018"/>
        <v>-1.4602554173067865</v>
      </c>
      <c r="H5096" s="6"/>
      <c r="I5096" s="15">
        <f t="shared" ca="1" si="1013"/>
        <v>-0.63513854640171352</v>
      </c>
      <c r="J5096" s="6"/>
      <c r="K5096" s="15">
        <f t="shared" ca="1" si="1007"/>
        <v>7.1817646532827281E-2</v>
      </c>
      <c r="L5096" s="15">
        <f t="shared" ca="1" si="1008"/>
        <v>0.53062729367221706</v>
      </c>
      <c r="M5096" s="15">
        <f t="shared" ca="1" si="1009"/>
        <v>0.81753711472409329</v>
      </c>
      <c r="N5096" s="15">
        <f t="shared" ca="1" si="1010"/>
        <v>6.6190744011022928E-2</v>
      </c>
      <c r="O5096" s="15">
        <f t="shared" ca="1" si="1011"/>
        <v>2.7232714026087155E-2</v>
      </c>
      <c r="P5096" s="6"/>
      <c r="Q5096" s="15">
        <f t="shared" ca="1" si="1012"/>
        <v>1.5134055129662478</v>
      </c>
      <c r="R5096" s="87">
        <f t="shared" ca="1" si="1015"/>
        <v>-1.9158909743955919</v>
      </c>
      <c r="Y5096" s="6"/>
      <c r="Z5096" s="6"/>
      <c r="AA5096" s="6"/>
      <c r="AB5096" s="6"/>
      <c r="AE5096" s="41">
        <f t="shared" ca="1" si="1014"/>
        <v>-1.178469783976843</v>
      </c>
      <c r="AF5096" s="36">
        <f t="shared" ca="1" si="1016"/>
        <v>0.37835137824156195</v>
      </c>
    </row>
    <row r="5097" spans="2:32" x14ac:dyDescent="0.25">
      <c r="B5097" s="3">
        <f t="shared" si="1017"/>
        <v>5091</v>
      </c>
      <c r="C5097" s="15">
        <f t="shared" ca="1" si="1018"/>
        <v>5.1020073164506989</v>
      </c>
      <c r="D5097" s="15">
        <f t="shared" ca="1" si="1018"/>
        <v>1.5180409753904862</v>
      </c>
      <c r="E5097" s="15">
        <f t="shared" ca="1" si="1018"/>
        <v>7.5834372845699392</v>
      </c>
      <c r="F5097" s="15">
        <f t="shared" ca="1" si="1018"/>
        <v>2.6462238833512912</v>
      </c>
      <c r="G5097" s="15">
        <f t="shared" ca="1" si="1018"/>
        <v>-5.0612519020750035</v>
      </c>
      <c r="H5097" s="6"/>
      <c r="I5097" s="15">
        <f t="shared" ca="1" si="1013"/>
        <v>2.3576915115374826</v>
      </c>
      <c r="J5097" s="6"/>
      <c r="K5097" s="15">
        <f t="shared" ca="1" si="1007"/>
        <v>0.30125076948385904</v>
      </c>
      <c r="L5097" s="15">
        <f t="shared" ca="1" si="1008"/>
        <v>2.8200520914077539E-2</v>
      </c>
      <c r="M5097" s="15">
        <f t="shared" ca="1" si="1009"/>
        <v>1.0923367553746635</v>
      </c>
      <c r="N5097" s="15">
        <f t="shared" ca="1" si="1010"/>
        <v>3.3300371833800768E-3</v>
      </c>
      <c r="O5097" s="15">
        <f t="shared" ca="1" si="1011"/>
        <v>2.2016288549753638</v>
      </c>
      <c r="P5097" s="6"/>
      <c r="Q5097" s="15">
        <f t="shared" ca="1" si="1012"/>
        <v>3.626746937931344</v>
      </c>
      <c r="R5097" s="87">
        <f t="shared" ca="1" si="1015"/>
        <v>0.16799447577707952</v>
      </c>
      <c r="Y5097" s="6"/>
      <c r="Z5097" s="6"/>
      <c r="AA5097" s="6"/>
      <c r="AB5097" s="6"/>
      <c r="AE5097" s="41">
        <f t="shared" ca="1" si="1014"/>
        <v>0.15996450695449227</v>
      </c>
      <c r="AF5097" s="36">
        <f t="shared" ca="1" si="1016"/>
        <v>0.90668673448283599</v>
      </c>
    </row>
    <row r="5098" spans="2:32" x14ac:dyDescent="0.25">
      <c r="B5098" s="3">
        <f t="shared" si="1017"/>
        <v>5092</v>
      </c>
      <c r="C5098" s="15">
        <f t="shared" ca="1" si="1018"/>
        <v>4.2566469421054274</v>
      </c>
      <c r="D5098" s="15">
        <f t="shared" ca="1" si="1018"/>
        <v>5.9842073200599231</v>
      </c>
      <c r="E5098" s="15">
        <f t="shared" ca="1" si="1018"/>
        <v>2.1401053438418294</v>
      </c>
      <c r="F5098" s="15">
        <f t="shared" ca="1" si="1018"/>
        <v>10.661522022140399</v>
      </c>
      <c r="G5098" s="15">
        <f t="shared" ca="1" si="1018"/>
        <v>1.7630869832665661</v>
      </c>
      <c r="H5098" s="6"/>
      <c r="I5098" s="15">
        <f t="shared" ca="1" si="1013"/>
        <v>4.9611137222828283</v>
      </c>
      <c r="J5098" s="6"/>
      <c r="K5098" s="15">
        <f t="shared" ca="1" si="1007"/>
        <v>1.9850937774940586E-2</v>
      </c>
      <c r="L5098" s="15">
        <f t="shared" ca="1" si="1008"/>
        <v>4.1868820392499187E-2</v>
      </c>
      <c r="M5098" s="15">
        <f t="shared" ca="1" si="1009"/>
        <v>0.31832353084937259</v>
      </c>
      <c r="N5098" s="15">
        <f t="shared" ca="1" si="1010"/>
        <v>1.2997861914034035</v>
      </c>
      <c r="O5098" s="15">
        <f t="shared" ca="1" si="1011"/>
        <v>0.40909500093851947</v>
      </c>
      <c r="P5098" s="6"/>
      <c r="Q5098" s="15">
        <f t="shared" ca="1" si="1012"/>
        <v>2.0889244813587355</v>
      </c>
      <c r="R5098" s="87">
        <f t="shared" ca="1" si="1015"/>
        <v>1.832477751770218</v>
      </c>
      <c r="Y5098" s="6"/>
      <c r="Z5098" s="6"/>
      <c r="AA5098" s="6"/>
      <c r="AB5098" s="6"/>
      <c r="AE5098" s="41">
        <f t="shared" ca="1" si="1014"/>
        <v>1.3242503144263675</v>
      </c>
      <c r="AF5098" s="36">
        <f t="shared" ca="1" si="1016"/>
        <v>0.52223112033968389</v>
      </c>
    </row>
    <row r="5099" spans="2:32" x14ac:dyDescent="0.25">
      <c r="B5099" s="3">
        <f t="shared" si="1017"/>
        <v>5093</v>
      </c>
      <c r="C5099" s="15">
        <f t="shared" ca="1" si="1018"/>
        <v>2.7041653341623699</v>
      </c>
      <c r="D5099" s="15">
        <f t="shared" ca="1" si="1018"/>
        <v>8.4121712094649261</v>
      </c>
      <c r="E5099" s="15">
        <f t="shared" ca="1" si="1018"/>
        <v>3.6860117559305792</v>
      </c>
      <c r="F5099" s="15">
        <f t="shared" ca="1" si="1018"/>
        <v>-4.6813879232826316</v>
      </c>
      <c r="G5099" s="15">
        <f t="shared" ca="1" si="1018"/>
        <v>5.846320402836847</v>
      </c>
      <c r="H5099" s="6"/>
      <c r="I5099" s="15">
        <f t="shared" ca="1" si="1013"/>
        <v>3.1934561558224184</v>
      </c>
      <c r="J5099" s="6"/>
      <c r="K5099" s="15">
        <f t="shared" ca="1" si="1007"/>
        <v>9.576220326430615E-3</v>
      </c>
      <c r="L5099" s="15">
        <f t="shared" ca="1" si="1008"/>
        <v>1.0893994724445968</v>
      </c>
      <c r="M5099" s="15">
        <f t="shared" ca="1" si="1009"/>
        <v>9.7044407679164162E-3</v>
      </c>
      <c r="N5099" s="15">
        <f t="shared" ca="1" si="1010"/>
        <v>2.4805267708086345</v>
      </c>
      <c r="O5099" s="15">
        <f t="shared" ca="1" si="1011"/>
        <v>0.28150754852349724</v>
      </c>
      <c r="P5099" s="6"/>
      <c r="Q5099" s="15">
        <f t="shared" ca="1" si="1012"/>
        <v>3.8707144528710753</v>
      </c>
      <c r="R5099" s="87">
        <f t="shared" ca="1" si="1015"/>
        <v>0.54257014797196423</v>
      </c>
      <c r="Y5099" s="6"/>
      <c r="Z5099" s="6"/>
      <c r="AA5099" s="6"/>
      <c r="AB5099" s="6"/>
      <c r="AE5099" s="41">
        <f t="shared" ca="1" si="1014"/>
        <v>0.53372981851690171</v>
      </c>
      <c r="AF5099" s="36">
        <f t="shared" ca="1" si="1016"/>
        <v>0.96767861321776882</v>
      </c>
    </row>
    <row r="5100" spans="2:32" x14ac:dyDescent="0.25">
      <c r="B5100" s="3">
        <f t="shared" si="1017"/>
        <v>5094</v>
      </c>
      <c r="C5100" s="15">
        <f t="shared" ca="1" si="1018"/>
        <v>3.6715362449271938</v>
      </c>
      <c r="D5100" s="15">
        <f t="shared" ca="1" si="1018"/>
        <v>0.89052764623859648</v>
      </c>
      <c r="E5100" s="15">
        <f t="shared" ca="1" si="1018"/>
        <v>3.5819436939885856</v>
      </c>
      <c r="F5100" s="15">
        <f t="shared" ca="1" si="1018"/>
        <v>-0.41908898104424042</v>
      </c>
      <c r="G5100" s="15">
        <f t="shared" ca="1" si="1018"/>
        <v>6.3292371483118366</v>
      </c>
      <c r="H5100" s="6"/>
      <c r="I5100" s="15">
        <f t="shared" ca="1" si="1013"/>
        <v>2.8108311504843946</v>
      </c>
      <c r="J5100" s="6"/>
      <c r="K5100" s="15">
        <f t="shared" ca="1" si="1007"/>
        <v>2.9632530383991516E-2</v>
      </c>
      <c r="L5100" s="15">
        <f t="shared" ca="1" si="1008"/>
        <v>0.14750262193674768</v>
      </c>
      <c r="M5100" s="15">
        <f t="shared" ca="1" si="1009"/>
        <v>2.3784582189980114E-2</v>
      </c>
      <c r="N5100" s="15">
        <f t="shared" ca="1" si="1010"/>
        <v>0.41729536224215824</v>
      </c>
      <c r="O5100" s="15">
        <f t="shared" ca="1" si="1011"/>
        <v>0.49516723062192464</v>
      </c>
      <c r="P5100" s="6"/>
      <c r="Q5100" s="15">
        <f t="shared" ca="1" si="1012"/>
        <v>1.1133823273748022</v>
      </c>
      <c r="R5100" s="87">
        <f t="shared" ca="1" si="1015"/>
        <v>0.68731094019171368</v>
      </c>
      <c r="Y5100" s="6"/>
      <c r="Z5100" s="6"/>
      <c r="AA5100" s="6"/>
      <c r="AB5100" s="6"/>
      <c r="AE5100" s="41">
        <f t="shared" ca="1" si="1014"/>
        <v>0.36261471415149354</v>
      </c>
      <c r="AF5100" s="36">
        <f t="shared" ca="1" si="1016"/>
        <v>0.27834558184370056</v>
      </c>
    </row>
    <row r="5101" spans="2:32" x14ac:dyDescent="0.25">
      <c r="B5101" s="3">
        <f t="shared" si="1017"/>
        <v>5095</v>
      </c>
      <c r="C5101" s="15">
        <f t="shared" ca="1" si="1018"/>
        <v>1.0190036505999649</v>
      </c>
      <c r="D5101" s="15">
        <f t="shared" ca="1" si="1018"/>
        <v>0.31515699418787291</v>
      </c>
      <c r="E5101" s="15">
        <f t="shared" ca="1" si="1018"/>
        <v>2.0085954117688947</v>
      </c>
      <c r="F5101" s="15">
        <f t="shared" ca="1" si="1018"/>
        <v>-0.36348297295491339</v>
      </c>
      <c r="G5101" s="15">
        <f t="shared" ca="1" si="1018"/>
        <v>11.820707967669888</v>
      </c>
      <c r="H5101" s="6"/>
      <c r="I5101" s="15">
        <f t="shared" ca="1" si="1013"/>
        <v>2.9599962102543413</v>
      </c>
      <c r="J5101" s="6"/>
      <c r="K5101" s="15">
        <f t="shared" ca="1" si="1007"/>
        <v>0.15069808466534593</v>
      </c>
      <c r="L5101" s="15">
        <f t="shared" ca="1" si="1008"/>
        <v>0.27980697915372366</v>
      </c>
      <c r="M5101" s="15">
        <f t="shared" ca="1" si="1009"/>
        <v>3.6206539174349822E-2</v>
      </c>
      <c r="N5101" s="15">
        <f t="shared" ca="1" si="1010"/>
        <v>0.44182055524901021</v>
      </c>
      <c r="O5101" s="15">
        <f t="shared" ca="1" si="1011"/>
        <v>3.1404885139200842</v>
      </c>
      <c r="P5101" s="6"/>
      <c r="Q5101" s="15">
        <f t="shared" ca="1" si="1012"/>
        <v>4.0490206721625137</v>
      </c>
      <c r="R5101" s="87">
        <f t="shared" ca="1" si="1015"/>
        <v>0.4267165774820349</v>
      </c>
      <c r="Y5101" s="6"/>
      <c r="Z5101" s="6"/>
      <c r="AA5101" s="6"/>
      <c r="AB5101" s="6"/>
      <c r="AE5101" s="41">
        <f t="shared" ca="1" si="1014"/>
        <v>0.42932335685417755</v>
      </c>
      <c r="AF5101" s="36">
        <f t="shared" ca="1" si="1016"/>
        <v>1.0122551680406284</v>
      </c>
    </row>
    <row r="5102" spans="2:32" x14ac:dyDescent="0.25">
      <c r="B5102" s="3">
        <f t="shared" si="1017"/>
        <v>5096</v>
      </c>
      <c r="C5102" s="15">
        <f t="shared" ca="1" si="1018"/>
        <v>-10.027460271446822</v>
      </c>
      <c r="D5102" s="15">
        <f t="shared" ca="1" si="1018"/>
        <v>-2.1472205137262366</v>
      </c>
      <c r="E5102" s="15">
        <f t="shared" ca="1" si="1018"/>
        <v>5.3557684925762601</v>
      </c>
      <c r="F5102" s="15">
        <f t="shared" ca="1" si="1018"/>
        <v>4.9644891015899306E-2</v>
      </c>
      <c r="G5102" s="15">
        <f t="shared" ca="1" si="1018"/>
        <v>4.273940647427529</v>
      </c>
      <c r="H5102" s="6"/>
      <c r="I5102" s="15">
        <f t="shared" ca="1" si="1013"/>
        <v>-0.49906535083067427</v>
      </c>
      <c r="J5102" s="6"/>
      <c r="K5102" s="15">
        <f t="shared" ca="1" si="1007"/>
        <v>3.6316123905289444</v>
      </c>
      <c r="L5102" s="15">
        <f t="shared" ca="1" si="1008"/>
        <v>0.10865661763917191</v>
      </c>
      <c r="M5102" s="15">
        <f t="shared" ca="1" si="1009"/>
        <v>1.3711631733561287</v>
      </c>
      <c r="N5102" s="15">
        <f t="shared" ca="1" si="1010"/>
        <v>1.2043317180293009E-2</v>
      </c>
      <c r="O5102" s="15">
        <f t="shared" ca="1" si="1011"/>
        <v>0.91126345037635159</v>
      </c>
      <c r="P5102" s="6"/>
      <c r="Q5102" s="15">
        <f t="shared" ca="1" si="1012"/>
        <v>6.0347389490808894</v>
      </c>
      <c r="R5102" s="87">
        <f t="shared" ca="1" si="1015"/>
        <v>-0.90989936628977919</v>
      </c>
      <c r="Y5102" s="6"/>
      <c r="Z5102" s="6"/>
      <c r="AA5102" s="6"/>
      <c r="AB5102" s="6"/>
      <c r="AE5102" s="41">
        <f t="shared" ca="1" si="1014"/>
        <v>-1.1176160009343494</v>
      </c>
      <c r="AF5102" s="36">
        <f t="shared" ca="1" si="1016"/>
        <v>1.5086847372702223</v>
      </c>
    </row>
    <row r="5103" spans="2:32" x14ac:dyDescent="0.25">
      <c r="B5103" s="3">
        <f t="shared" si="1017"/>
        <v>5097</v>
      </c>
      <c r="C5103" s="15">
        <f t="shared" ca="1" si="1018"/>
        <v>4.6243264540652742</v>
      </c>
      <c r="D5103" s="15">
        <f t="shared" ca="1" si="1018"/>
        <v>10.374257661766972</v>
      </c>
      <c r="E5103" s="15">
        <f t="shared" ca="1" si="1018"/>
        <v>-1.1522004361406775</v>
      </c>
      <c r="F5103" s="15">
        <f t="shared" ca="1" si="1018"/>
        <v>1.4181608049129717</v>
      </c>
      <c r="G5103" s="15">
        <f t="shared" ca="1" si="1018"/>
        <v>2.4574586368159337</v>
      </c>
      <c r="H5103" s="6"/>
      <c r="I5103" s="15">
        <f t="shared" ca="1" si="1013"/>
        <v>3.5444006242840951</v>
      </c>
      <c r="J5103" s="6"/>
      <c r="K5103" s="15">
        <f t="shared" ref="K5103:K5166" ca="1" si="1019">((C5103-$I5103)/$B$2)^2</f>
        <v>4.6649591913142725E-2</v>
      </c>
      <c r="L5103" s="15">
        <f t="shared" ref="L5103:L5166" ca="1" si="1020">((D5103-$I5103)/$B$2)^2</f>
        <v>1.8658778860981753</v>
      </c>
      <c r="M5103" s="15">
        <f t="shared" ref="M5103:M5166" ca="1" si="1021">((E5103-$I5103)/$B$2)^2</f>
        <v>0.88232246083132371</v>
      </c>
      <c r="N5103" s="15">
        <f t="shared" ref="N5103:N5166" ca="1" si="1022">((F5103-$I5103)/$B$2)^2</f>
        <v>0.18083583077917392</v>
      </c>
      <c r="O5103" s="15">
        <f t="shared" ref="O5103:O5166" ca="1" si="1023">((G5103-$I5103)/$B$2)^2</f>
        <v>4.7257715364849469E-2</v>
      </c>
      <c r="P5103" s="6"/>
      <c r="Q5103" s="15">
        <f t="shared" ref="Q5103:Q5166" ca="1" si="1024">SUM(K5103:O5103)</f>
        <v>3.0229434849866652</v>
      </c>
      <c r="R5103" s="87">
        <f t="shared" ca="1" si="1015"/>
        <v>0.79449276744032016</v>
      </c>
      <c r="Y5103" s="6"/>
      <c r="Z5103" s="6"/>
      <c r="AA5103" s="6"/>
      <c r="AB5103" s="6"/>
      <c r="AE5103" s="41">
        <f t="shared" ca="1" si="1014"/>
        <v>0.69067695607846979</v>
      </c>
      <c r="AF5103" s="36">
        <f t="shared" ca="1" si="1016"/>
        <v>0.7557358712466663</v>
      </c>
    </row>
    <row r="5104" spans="2:32" x14ac:dyDescent="0.25">
      <c r="B5104" s="3">
        <f t="shared" si="1017"/>
        <v>5098</v>
      </c>
      <c r="C5104" s="15">
        <f t="shared" ca="1" si="1018"/>
        <v>8.1415433182973729</v>
      </c>
      <c r="D5104" s="15">
        <f t="shared" ca="1" si="1018"/>
        <v>5.2552851633937721</v>
      </c>
      <c r="E5104" s="15">
        <f t="shared" ca="1" si="1018"/>
        <v>1.8187241561629979</v>
      </c>
      <c r="F5104" s="15">
        <f t="shared" ca="1" si="1018"/>
        <v>0.39537259367773236</v>
      </c>
      <c r="G5104" s="15">
        <f t="shared" ca="1" si="1018"/>
        <v>-3.4570044390217101</v>
      </c>
      <c r="H5104" s="6"/>
      <c r="I5104" s="15">
        <f t="shared" ca="1" si="1013"/>
        <v>2.4307841585020333</v>
      </c>
      <c r="J5104" s="6"/>
      <c r="K5104" s="15">
        <f t="shared" ca="1" si="1019"/>
        <v>1.3045108072474545</v>
      </c>
      <c r="L5104" s="15">
        <f t="shared" ca="1" si="1020"/>
        <v>0.31911223706537761</v>
      </c>
      <c r="M5104" s="15">
        <f t="shared" ca="1" si="1021"/>
        <v>1.4984697858530403E-2</v>
      </c>
      <c r="N5104" s="15">
        <f t="shared" ca="1" si="1022"/>
        <v>0.16571600952882037</v>
      </c>
      <c r="O5104" s="15">
        <f t="shared" ca="1" si="1023"/>
        <v>1.3866421827652242</v>
      </c>
      <c r="P5104" s="6"/>
      <c r="Q5104" s="15">
        <f t="shared" ca="1" si="1024"/>
        <v>3.1909659344654071</v>
      </c>
      <c r="R5104" s="87">
        <f t="shared" ca="1" si="1015"/>
        <v>0.21569676612196337</v>
      </c>
      <c r="Y5104" s="6"/>
      <c r="Z5104" s="6"/>
      <c r="AA5104" s="6"/>
      <c r="AB5104" s="6"/>
      <c r="AE5104" s="41">
        <f t="shared" ca="1" si="1014"/>
        <v>0.19265253240811808</v>
      </c>
      <c r="AF5104" s="36">
        <f t="shared" ca="1" si="1016"/>
        <v>0.79774148361635178</v>
      </c>
    </row>
    <row r="5105" spans="2:32" x14ac:dyDescent="0.25">
      <c r="B5105" s="3">
        <f t="shared" si="1017"/>
        <v>5099</v>
      </c>
      <c r="C5105" s="15">
        <f t="shared" ca="1" si="1018"/>
        <v>-0.95464156940090428</v>
      </c>
      <c r="D5105" s="15">
        <f t="shared" ca="1" si="1018"/>
        <v>-5.5342621134542789</v>
      </c>
      <c r="E5105" s="15">
        <f t="shared" ca="1" si="1018"/>
        <v>12.022685011297185</v>
      </c>
      <c r="F5105" s="15">
        <f t="shared" ca="1" si="1018"/>
        <v>-1.8387236236495301</v>
      </c>
      <c r="G5105" s="15">
        <f t="shared" ca="1" si="1018"/>
        <v>3.0253949691126318</v>
      </c>
      <c r="H5105" s="6"/>
      <c r="I5105" s="15">
        <f t="shared" ca="1" si="1013"/>
        <v>1.3440905347810208</v>
      </c>
      <c r="J5105" s="6"/>
      <c r="K5105" s="15">
        <f t="shared" ca="1" si="1019"/>
        <v>0.21136677147186642</v>
      </c>
      <c r="L5105" s="15">
        <f t="shared" ca="1" si="1020"/>
        <v>1.8924694061394225</v>
      </c>
      <c r="M5105" s="15">
        <f t="shared" ca="1" si="1021"/>
        <v>4.5612951997552607</v>
      </c>
      <c r="N5105" s="15">
        <f t="shared" ca="1" si="1022"/>
        <v>0.405212238684239</v>
      </c>
      <c r="O5105" s="15">
        <f t="shared" ca="1" si="1023"/>
        <v>0.11307138403612554</v>
      </c>
      <c r="P5105" s="6"/>
      <c r="Q5105" s="15">
        <f t="shared" ca="1" si="1024"/>
        <v>7.1834150000869137</v>
      </c>
      <c r="R5105" s="87">
        <f t="shared" ca="1" si="1015"/>
        <v>-0.21888873581132426</v>
      </c>
      <c r="Y5105" s="6"/>
      <c r="Z5105" s="6"/>
      <c r="AA5105" s="6"/>
      <c r="AB5105" s="6"/>
      <c r="AE5105" s="41">
        <f t="shared" ca="1" si="1014"/>
        <v>-0.29333163026303427</v>
      </c>
      <c r="AF5105" s="36">
        <f t="shared" ca="1" si="1016"/>
        <v>1.7958537500217284</v>
      </c>
    </row>
    <row r="5106" spans="2:32" x14ac:dyDescent="0.25">
      <c r="B5106" s="3">
        <f t="shared" si="1017"/>
        <v>5100</v>
      </c>
      <c r="C5106" s="15">
        <f t="shared" ca="1" si="1018"/>
        <v>0.79164245034704295</v>
      </c>
      <c r="D5106" s="15">
        <f t="shared" ca="1" si="1018"/>
        <v>1.7280179144755967</v>
      </c>
      <c r="E5106" s="15">
        <f t="shared" ca="1" si="1018"/>
        <v>-3.2184048664366518</v>
      </c>
      <c r="F5106" s="15">
        <f t="shared" ca="1" si="1018"/>
        <v>8.2198184643105012</v>
      </c>
      <c r="G5106" s="15">
        <f t="shared" ca="1" si="1018"/>
        <v>2.9217148050347621</v>
      </c>
      <c r="H5106" s="6"/>
      <c r="I5106" s="15">
        <f t="shared" ca="1" si="1013"/>
        <v>2.0885577535462501</v>
      </c>
      <c r="J5106" s="6"/>
      <c r="K5106" s="15">
        <f t="shared" ca="1" si="1019"/>
        <v>6.7279572146891647E-2</v>
      </c>
      <c r="L5106" s="15">
        <f t="shared" ca="1" si="1020"/>
        <v>5.1995590222837056E-3</v>
      </c>
      <c r="M5106" s="15">
        <f t="shared" ca="1" si="1021"/>
        <v>1.1265540899958317</v>
      </c>
      <c r="N5106" s="15">
        <f t="shared" ca="1" si="1022"/>
        <v>1.503694316134454</v>
      </c>
      <c r="O5106" s="15">
        <f t="shared" ca="1" si="1023"/>
        <v>2.7766026897801242E-2</v>
      </c>
      <c r="P5106" s="6"/>
      <c r="Q5106" s="15">
        <f t="shared" ca="1" si="1024"/>
        <v>2.7304935641972623</v>
      </c>
      <c r="R5106" s="87">
        <f t="shared" ca="1" si="1015"/>
        <v>4.7934809536933069E-2</v>
      </c>
      <c r="Y5106" s="6"/>
      <c r="Z5106" s="6"/>
      <c r="AA5106" s="6"/>
      <c r="AB5106" s="6"/>
      <c r="AE5106" s="41">
        <f t="shared" ca="1" si="1014"/>
        <v>3.9604231372817641E-2</v>
      </c>
      <c r="AF5106" s="36">
        <f t="shared" ca="1" si="1016"/>
        <v>0.68262339104931558</v>
      </c>
    </row>
    <row r="5107" spans="2:32" x14ac:dyDescent="0.25">
      <c r="B5107" s="3">
        <f t="shared" si="1017"/>
        <v>5101</v>
      </c>
      <c r="C5107" s="15">
        <f t="shared" ca="1" si="1018"/>
        <v>11.766949539514796</v>
      </c>
      <c r="D5107" s="15">
        <f t="shared" ca="1" si="1018"/>
        <v>4.4015565333563398</v>
      </c>
      <c r="E5107" s="15">
        <f t="shared" ca="1" si="1018"/>
        <v>-2.8166278396743127</v>
      </c>
      <c r="F5107" s="15">
        <f t="shared" ca="1" si="1018"/>
        <v>6.2871389327281983</v>
      </c>
      <c r="G5107" s="15">
        <f t="shared" ca="1" si="1018"/>
        <v>6.7543373728753622</v>
      </c>
      <c r="H5107" s="6"/>
      <c r="I5107" s="15">
        <f t="shared" ca="1" si="1013"/>
        <v>5.2786709077600769</v>
      </c>
      <c r="J5107" s="6"/>
      <c r="K5107" s="15">
        <f t="shared" ca="1" si="1019"/>
        <v>1.6839103841313956</v>
      </c>
      <c r="L5107" s="15">
        <f t="shared" ca="1" si="1020"/>
        <v>3.0773185031426366E-2</v>
      </c>
      <c r="M5107" s="15">
        <f t="shared" ca="1" si="1021"/>
        <v>2.621354472408512</v>
      </c>
      <c r="N5107" s="15">
        <f t="shared" ca="1" si="1022"/>
        <v>4.0680310295324144E-2</v>
      </c>
      <c r="O5107" s="15">
        <f t="shared" ca="1" si="1023"/>
        <v>8.7103660650633671E-2</v>
      </c>
      <c r="P5107" s="6"/>
      <c r="Q5107" s="15">
        <f t="shared" ca="1" si="1024"/>
        <v>4.4638220125172916</v>
      </c>
      <c r="R5107" s="87">
        <f t="shared" ca="1" si="1015"/>
        <v>1.387999743521636</v>
      </c>
      <c r="Y5107" s="6"/>
      <c r="Z5107" s="6"/>
      <c r="AA5107" s="6"/>
      <c r="AB5107" s="6"/>
      <c r="AE5107" s="41">
        <f t="shared" ca="1" si="1014"/>
        <v>1.4662662051204949</v>
      </c>
      <c r="AF5107" s="36">
        <f t="shared" ca="1" si="1016"/>
        <v>1.1159555031293229</v>
      </c>
    </row>
    <row r="5108" spans="2:32" x14ac:dyDescent="0.25">
      <c r="B5108" s="3">
        <f t="shared" si="1017"/>
        <v>5102</v>
      </c>
      <c r="C5108" s="15">
        <f t="shared" ca="1" si="1018"/>
        <v>7.540762596560425</v>
      </c>
      <c r="D5108" s="15">
        <f t="shared" ca="1" si="1018"/>
        <v>3.8648983316567986</v>
      </c>
      <c r="E5108" s="15">
        <f t="shared" ca="1" si="1018"/>
        <v>3.4386589730852624E-2</v>
      </c>
      <c r="F5108" s="15">
        <f t="shared" ca="1" si="1018"/>
        <v>14.937243706565368</v>
      </c>
      <c r="G5108" s="15">
        <f t="shared" ca="1" si="1018"/>
        <v>-4.2748066672535234</v>
      </c>
      <c r="H5108" s="6"/>
      <c r="I5108" s="15">
        <f t="shared" ca="1" si="1013"/>
        <v>4.4204969114519841</v>
      </c>
      <c r="J5108" s="6"/>
      <c r="K5108" s="15">
        <f t="shared" ca="1" si="1019"/>
        <v>0.38944231782660993</v>
      </c>
      <c r="L5108" s="15">
        <f t="shared" ca="1" si="1020"/>
        <v>1.2347591274817084E-2</v>
      </c>
      <c r="M5108" s="15">
        <f t="shared" ca="1" si="1021"/>
        <v>0.76951855017234594</v>
      </c>
      <c r="N5108" s="15">
        <f t="shared" ca="1" si="1022"/>
        <v>4.4240785261011064</v>
      </c>
      <c r="O5108" s="15">
        <f t="shared" ca="1" si="1023"/>
        <v>3.0243321730339523</v>
      </c>
      <c r="P5108" s="6"/>
      <c r="Q5108" s="15">
        <f t="shared" ca="1" si="1024"/>
        <v>8.6197191584088326</v>
      </c>
      <c r="R5108" s="87">
        <f t="shared" ca="1" si="1015"/>
        <v>0.73739971976517948</v>
      </c>
      <c r="Y5108" s="6"/>
      <c r="Z5108" s="6"/>
      <c r="AA5108" s="6"/>
      <c r="AB5108" s="6"/>
      <c r="AE5108" s="41">
        <f t="shared" ca="1" si="1014"/>
        <v>1.0824791266669851</v>
      </c>
      <c r="AF5108" s="36">
        <f t="shared" ca="1" si="1016"/>
        <v>2.1549297896022082</v>
      </c>
    </row>
    <row r="5109" spans="2:32" x14ac:dyDescent="0.25">
      <c r="B5109" s="3">
        <f t="shared" si="1017"/>
        <v>5103</v>
      </c>
      <c r="C5109" s="15">
        <f t="shared" ca="1" si="1018"/>
        <v>-0.64740412525434854</v>
      </c>
      <c r="D5109" s="15">
        <f t="shared" ca="1" si="1018"/>
        <v>0.3098031585666543</v>
      </c>
      <c r="E5109" s="15">
        <f t="shared" ca="1" si="1018"/>
        <v>2.6838972796556484</v>
      </c>
      <c r="F5109" s="15">
        <f t="shared" ca="1" si="1018"/>
        <v>8.1717114527216683</v>
      </c>
      <c r="G5109" s="15">
        <f t="shared" ca="1" si="1018"/>
        <v>-4.48636944540113</v>
      </c>
      <c r="H5109" s="6"/>
      <c r="I5109" s="15">
        <f t="shared" ca="1" si="1013"/>
        <v>1.2063276640576985</v>
      </c>
      <c r="J5109" s="6"/>
      <c r="K5109" s="15">
        <f t="shared" ca="1" si="1019"/>
        <v>0.13745286186824174</v>
      </c>
      <c r="L5109" s="15">
        <f t="shared" ca="1" si="1020"/>
        <v>3.2150247557838456E-2</v>
      </c>
      <c r="M5109" s="15">
        <f t="shared" ca="1" si="1021"/>
        <v>8.7328478757530928E-2</v>
      </c>
      <c r="N5109" s="15">
        <f t="shared" ca="1" si="1022"/>
        <v>1.9406628529353138</v>
      </c>
      <c r="O5109" s="15">
        <f t="shared" ca="1" si="1023"/>
        <v>1.296272015201636</v>
      </c>
      <c r="P5109" s="6"/>
      <c r="Q5109" s="15">
        <f t="shared" ca="1" si="1024"/>
        <v>3.493866456320561</v>
      </c>
      <c r="R5109" s="87">
        <f t="shared" ca="1" si="1015"/>
        <v>-0.37978087065493282</v>
      </c>
      <c r="Y5109" s="6"/>
      <c r="Z5109" s="6"/>
      <c r="AA5109" s="6"/>
      <c r="AB5109" s="6"/>
      <c r="AE5109" s="41">
        <f t="shared" ca="1" si="1014"/>
        <v>-0.35494105900560713</v>
      </c>
      <c r="AF5109" s="36">
        <f t="shared" ca="1" si="1016"/>
        <v>0.87346661408014026</v>
      </c>
    </row>
    <row r="5110" spans="2:32" x14ac:dyDescent="0.25">
      <c r="B5110" s="3">
        <f t="shared" si="1017"/>
        <v>5104</v>
      </c>
      <c r="C5110" s="15">
        <f t="shared" ca="1" si="1018"/>
        <v>-5.2963743201442703</v>
      </c>
      <c r="D5110" s="15">
        <f t="shared" ca="1" si="1018"/>
        <v>13.289341242563371</v>
      </c>
      <c r="E5110" s="15">
        <f t="shared" ca="1" si="1018"/>
        <v>3.8923003197462407</v>
      </c>
      <c r="F5110" s="15">
        <f t="shared" ca="1" si="1018"/>
        <v>2.785424661428495</v>
      </c>
      <c r="G5110" s="15">
        <f t="shared" ca="1" si="1018"/>
        <v>4.5430714299295971</v>
      </c>
      <c r="H5110" s="6"/>
      <c r="I5110" s="15">
        <f t="shared" ca="1" si="1013"/>
        <v>3.8427526667046861</v>
      </c>
      <c r="J5110" s="6"/>
      <c r="K5110" s="15">
        <f t="shared" ca="1" si="1019"/>
        <v>3.3409456832700362</v>
      </c>
      <c r="L5110" s="15">
        <f t="shared" ca="1" si="1020"/>
        <v>3.5695214288617514</v>
      </c>
      <c r="M5110" s="15">
        <f t="shared" ca="1" si="1021"/>
        <v>9.8198796877051065E-5</v>
      </c>
      <c r="N5110" s="15">
        <f t="shared" ca="1" si="1022"/>
        <v>4.4717700429653159E-2</v>
      </c>
      <c r="O5110" s="15">
        <f t="shared" ca="1" si="1023"/>
        <v>1.9617854804994762E-2</v>
      </c>
      <c r="P5110" s="6"/>
      <c r="Q5110" s="15">
        <f t="shared" ca="1" si="1024"/>
        <v>6.9749008661633125</v>
      </c>
      <c r="R5110" s="87">
        <f t="shared" ca="1" si="1015"/>
        <v>0.62408396219002094</v>
      </c>
      <c r="Y5110" s="6"/>
      <c r="Z5110" s="6"/>
      <c r="AA5110" s="6"/>
      <c r="AB5110" s="6"/>
      <c r="AE5110" s="41">
        <f t="shared" ca="1" si="1014"/>
        <v>0.8241040456941382</v>
      </c>
      <c r="AF5110" s="36">
        <f t="shared" ca="1" si="1016"/>
        <v>1.7437252165408281</v>
      </c>
    </row>
    <row r="5111" spans="2:32" x14ac:dyDescent="0.25">
      <c r="B5111" s="3">
        <f t="shared" si="1017"/>
        <v>5105</v>
      </c>
      <c r="C5111" s="15">
        <f t="shared" ca="1" si="1018"/>
        <v>-2.3704430344329497</v>
      </c>
      <c r="D5111" s="15">
        <f t="shared" ca="1" si="1018"/>
        <v>-7.3353376942746422</v>
      </c>
      <c r="E5111" s="15">
        <f t="shared" ca="1" si="1018"/>
        <v>7.0446075687810978</v>
      </c>
      <c r="F5111" s="15">
        <f t="shared" ca="1" si="1018"/>
        <v>-2.8645968114906379</v>
      </c>
      <c r="G5111" s="15">
        <f t="shared" ca="1" si="1018"/>
        <v>-4.0697942709792949</v>
      </c>
      <c r="H5111" s="6"/>
      <c r="I5111" s="15">
        <f t="shared" ca="1" si="1013"/>
        <v>-1.9191128484792852</v>
      </c>
      <c r="J5111" s="6"/>
      <c r="K5111" s="15">
        <f t="shared" ca="1" si="1019"/>
        <v>8.1479574701187746E-3</v>
      </c>
      <c r="L5111" s="15">
        <f t="shared" ca="1" si="1020"/>
        <v>1.1734196632084373</v>
      </c>
      <c r="M5111" s="15">
        <f t="shared" ca="1" si="1021"/>
        <v>3.2139313487524266</v>
      </c>
      <c r="N5111" s="15">
        <f t="shared" ca="1" si="1022"/>
        <v>3.5757596972466124E-2</v>
      </c>
      <c r="O5111" s="15">
        <f t="shared" ca="1" si="1023"/>
        <v>0.18501722324346662</v>
      </c>
      <c r="P5111" s="6"/>
      <c r="Q5111" s="15">
        <f t="shared" ca="1" si="1024"/>
        <v>4.6162737896469155</v>
      </c>
      <c r="R5111" s="87">
        <f t="shared" ca="1" si="1015"/>
        <v>-1.6314996427070445</v>
      </c>
      <c r="Y5111" s="6"/>
      <c r="Z5111" s="6"/>
      <c r="AA5111" s="6"/>
      <c r="AB5111" s="6"/>
      <c r="AE5111" s="41">
        <f t="shared" ca="1" si="1014"/>
        <v>-1.7526805481385028</v>
      </c>
      <c r="AF5111" s="36">
        <f t="shared" ca="1" si="1016"/>
        <v>1.1540684474117289</v>
      </c>
    </row>
    <row r="5112" spans="2:32" x14ac:dyDescent="0.25">
      <c r="B5112" s="3">
        <f t="shared" si="1017"/>
        <v>5106</v>
      </c>
      <c r="C5112" s="15">
        <f t="shared" ca="1" si="1018"/>
        <v>-2.323981159172904</v>
      </c>
      <c r="D5112" s="15">
        <f t="shared" ca="1" si="1018"/>
        <v>2.7079911527800893</v>
      </c>
      <c r="E5112" s="15">
        <f t="shared" ca="1" si="1018"/>
        <v>3.406047240299575</v>
      </c>
      <c r="F5112" s="15">
        <f t="shared" ca="1" si="1018"/>
        <v>0.69113410576666068</v>
      </c>
      <c r="G5112" s="15">
        <f t="shared" ca="1" si="1018"/>
        <v>8.0442981452645075</v>
      </c>
      <c r="H5112" s="6"/>
      <c r="I5112" s="15">
        <f t="shared" ca="1" si="1013"/>
        <v>2.5050978969875857</v>
      </c>
      <c r="J5112" s="6"/>
      <c r="K5112" s="15">
        <f t="shared" ca="1" si="1019"/>
        <v>0.93280018122591546</v>
      </c>
      <c r="L5112" s="15">
        <f t="shared" ca="1" si="1020"/>
        <v>1.6466269298432918E-3</v>
      </c>
      <c r="M5112" s="15">
        <f t="shared" ca="1" si="1021"/>
        <v>3.2468388768572193E-2</v>
      </c>
      <c r="N5112" s="15">
        <f t="shared" ca="1" si="1022"/>
        <v>0.13161858543442367</v>
      </c>
      <c r="O5112" s="15">
        <f t="shared" ca="1" si="1023"/>
        <v>1.2273095756204446</v>
      </c>
      <c r="P5112" s="6"/>
      <c r="Q5112" s="15">
        <f t="shared" ca="1" si="1024"/>
        <v>2.3258433579791991</v>
      </c>
      <c r="R5112" s="87">
        <f t="shared" ca="1" si="1015"/>
        <v>0.29623087586125885</v>
      </c>
      <c r="Y5112" s="6"/>
      <c r="Z5112" s="6"/>
      <c r="AA5112" s="6"/>
      <c r="AB5112" s="6"/>
      <c r="AE5112" s="41">
        <f t="shared" ca="1" si="1014"/>
        <v>0.22588664659128554</v>
      </c>
      <c r="AF5112" s="36">
        <f t="shared" ca="1" si="1016"/>
        <v>0.58146083949479976</v>
      </c>
    </row>
    <row r="5113" spans="2:32" x14ac:dyDescent="0.25">
      <c r="B5113" s="3">
        <f t="shared" si="1017"/>
        <v>5107</v>
      </c>
      <c r="C5113" s="15">
        <f t="shared" ca="1" si="1018"/>
        <v>2.5947716059248482</v>
      </c>
      <c r="D5113" s="15">
        <f t="shared" ca="1" si="1018"/>
        <v>-4.2715471356778441</v>
      </c>
      <c r="E5113" s="15">
        <f t="shared" ca="1" si="1018"/>
        <v>2.0841229383348114</v>
      </c>
      <c r="F5113" s="15">
        <f t="shared" ca="1" si="1018"/>
        <v>-2.0825532246217353</v>
      </c>
      <c r="G5113" s="15">
        <f t="shared" ca="1" si="1018"/>
        <v>-10.55875193410227</v>
      </c>
      <c r="H5113" s="6"/>
      <c r="I5113" s="15">
        <f t="shared" ca="1" si="1013"/>
        <v>-2.4467915500284381</v>
      </c>
      <c r="J5113" s="6"/>
      <c r="K5113" s="15">
        <f t="shared" ca="1" si="1019"/>
        <v>1.0166943622186262</v>
      </c>
      <c r="L5113" s="15">
        <f t="shared" ca="1" si="1020"/>
        <v>0.13318931789434826</v>
      </c>
      <c r="M5113" s="15">
        <f t="shared" ca="1" si="1021"/>
        <v>0.82116744403440034</v>
      </c>
      <c r="N5113" s="15">
        <f t="shared" ca="1" si="1022"/>
        <v>5.3067823078031635E-3</v>
      </c>
      <c r="O5113" s="15">
        <f t="shared" ca="1" si="1023"/>
        <v>2.6321560509113309</v>
      </c>
      <c r="P5113" s="6"/>
      <c r="Q5113" s="15">
        <f t="shared" ca="1" si="1024"/>
        <v>4.608513957366509</v>
      </c>
      <c r="R5113" s="87">
        <f t="shared" ca="1" si="1015"/>
        <v>-1.8527264926465326</v>
      </c>
      <c r="Y5113" s="6"/>
      <c r="Z5113" s="6"/>
      <c r="AA5113" s="6"/>
      <c r="AB5113" s="6"/>
      <c r="AE5113" s="41">
        <f t="shared" ca="1" si="1014"/>
        <v>-1.9886656375270488</v>
      </c>
      <c r="AF5113" s="36">
        <f t="shared" ca="1" si="1016"/>
        <v>1.1521284893416273</v>
      </c>
    </row>
    <row r="5114" spans="2:32" x14ac:dyDescent="0.25">
      <c r="B5114" s="3">
        <f t="shared" si="1017"/>
        <v>5108</v>
      </c>
      <c r="C5114" s="15">
        <f t="shared" ca="1" si="1018"/>
        <v>4.8691544204140724</v>
      </c>
      <c r="D5114" s="15">
        <f t="shared" ca="1" si="1018"/>
        <v>3.7602343587815645</v>
      </c>
      <c r="E5114" s="15">
        <f t="shared" ca="1" si="1018"/>
        <v>0.31292213732608953</v>
      </c>
      <c r="F5114" s="15">
        <f t="shared" ca="1" si="1018"/>
        <v>0.65414434719637549</v>
      </c>
      <c r="G5114" s="15">
        <f t="shared" ca="1" si="1018"/>
        <v>5.8292657526213603</v>
      </c>
      <c r="H5114" s="6"/>
      <c r="I5114" s="15">
        <f t="shared" ca="1" si="1013"/>
        <v>3.0851442032678924</v>
      </c>
      <c r="J5114" s="6"/>
      <c r="K5114" s="15">
        <f t="shared" ca="1" si="1019"/>
        <v>0.1273076981952784</v>
      </c>
      <c r="L5114" s="15">
        <f t="shared" ca="1" si="1020"/>
        <v>1.8229868722858956E-2</v>
      </c>
      <c r="M5114" s="15">
        <f t="shared" ca="1" si="1021"/>
        <v>0.30740860731578551</v>
      </c>
      <c r="N5114" s="15">
        <f t="shared" ca="1" si="1022"/>
        <v>0.23639041200878941</v>
      </c>
      <c r="O5114" s="15">
        <f t="shared" ca="1" si="1023"/>
        <v>0.30120812310504302</v>
      </c>
      <c r="P5114" s="6"/>
      <c r="Q5114" s="15">
        <f t="shared" ca="1" si="1024"/>
        <v>0.99054470934775529</v>
      </c>
      <c r="R5114" s="87">
        <f t="shared" ca="1" si="1015"/>
        <v>0.97520384951968964</v>
      </c>
      <c r="Y5114" s="6"/>
      <c r="Z5114" s="6"/>
      <c r="AA5114" s="6"/>
      <c r="AB5114" s="6"/>
      <c r="AE5114" s="41">
        <f t="shared" ca="1" si="1014"/>
        <v>0.48529124077937136</v>
      </c>
      <c r="AF5114" s="36">
        <f t="shared" ca="1" si="1016"/>
        <v>0.24763617733693882</v>
      </c>
    </row>
    <row r="5115" spans="2:32" x14ac:dyDescent="0.25">
      <c r="B5115" s="3">
        <f t="shared" si="1017"/>
        <v>5109</v>
      </c>
      <c r="C5115" s="15">
        <f t="shared" ca="1" si="1018"/>
        <v>3.9737036536773807</v>
      </c>
      <c r="D5115" s="15">
        <f t="shared" ca="1" si="1018"/>
        <v>12.734004663198744</v>
      </c>
      <c r="E5115" s="15">
        <f t="shared" ca="1" si="1018"/>
        <v>-6.6782020019063779</v>
      </c>
      <c r="F5115" s="15">
        <f t="shared" ca="1" si="1018"/>
        <v>-5.5461743909885826</v>
      </c>
      <c r="G5115" s="15">
        <f t="shared" ca="1" si="1018"/>
        <v>4.9207773049794721</v>
      </c>
      <c r="H5115" s="6"/>
      <c r="I5115" s="15">
        <f t="shared" ca="1" si="1013"/>
        <v>1.8808218457921275</v>
      </c>
      <c r="J5115" s="6"/>
      <c r="K5115" s="15">
        <f t="shared" ca="1" si="1019"/>
        <v>0.17520617047108183</v>
      </c>
      <c r="L5115" s="15">
        <f t="shared" ca="1" si="1020"/>
        <v>4.7116630907220092</v>
      </c>
      <c r="M5115" s="15">
        <f t="shared" ca="1" si="1021"/>
        <v>2.9302755690188689</v>
      </c>
      <c r="N5115" s="15">
        <f t="shared" ca="1" si="1022"/>
        <v>2.2064109240461929</v>
      </c>
      <c r="O5115" s="15">
        <f t="shared" ca="1" si="1023"/>
        <v>0.36965316775371754</v>
      </c>
      <c r="P5115" s="6"/>
      <c r="Q5115" s="15">
        <f t="shared" ca="1" si="1024"/>
        <v>10.393208922011871</v>
      </c>
      <c r="R5115" s="87">
        <f t="shared" ca="1" si="1015"/>
        <v>-3.3064870011442489E-2</v>
      </c>
      <c r="Y5115" s="6"/>
      <c r="Z5115" s="6"/>
      <c r="AA5115" s="6"/>
      <c r="AB5115" s="6"/>
      <c r="AE5115" s="41">
        <f t="shared" ca="1" si="1014"/>
        <v>-5.329809084835109E-2</v>
      </c>
      <c r="AF5115" s="36">
        <f t="shared" ca="1" si="1016"/>
        <v>2.5983022305029677</v>
      </c>
    </row>
    <row r="5116" spans="2:32" x14ac:dyDescent="0.25">
      <c r="B5116" s="3">
        <f t="shared" si="1017"/>
        <v>5110</v>
      </c>
      <c r="C5116" s="15">
        <f t="shared" ca="1" si="1018"/>
        <v>3.1330404355863877</v>
      </c>
      <c r="D5116" s="15">
        <f t="shared" ca="1" si="1018"/>
        <v>9.0042227283025973</v>
      </c>
      <c r="E5116" s="15">
        <f t="shared" ca="1" si="1018"/>
        <v>-2.5192842067809584</v>
      </c>
      <c r="F5116" s="15">
        <f t="shared" ca="1" si="1018"/>
        <v>-1.7119308469780767</v>
      </c>
      <c r="G5116" s="15">
        <f t="shared" ca="1" si="1018"/>
        <v>-7.4433539704417218</v>
      </c>
      <c r="H5116" s="6"/>
      <c r="I5116" s="15">
        <f t="shared" ca="1" si="1013"/>
        <v>9.2538827937645424E-2</v>
      </c>
      <c r="J5116" s="6"/>
      <c r="K5116" s="15">
        <f t="shared" ca="1" si="1019"/>
        <v>0.36978600104458348</v>
      </c>
      <c r="L5116" s="15">
        <f t="shared" ca="1" si="1020"/>
        <v>3.1767243976009558</v>
      </c>
      <c r="M5116" s="15">
        <f t="shared" ca="1" si="1021"/>
        <v>0.27286478258746788</v>
      </c>
      <c r="N5116" s="15">
        <f t="shared" ca="1" si="1022"/>
        <v>0.13024443230761806</v>
      </c>
      <c r="O5116" s="15">
        <f t="shared" ca="1" si="1023"/>
        <v>2.2715872107466408</v>
      </c>
      <c r="P5116" s="6"/>
      <c r="Q5116" s="15">
        <f t="shared" ca="1" si="1024"/>
        <v>6.2212068242872665</v>
      </c>
      <c r="R5116" s="87">
        <f t="shared" ca="1" si="1015"/>
        <v>-0.68401146304770744</v>
      </c>
      <c r="Y5116" s="6"/>
      <c r="Z5116" s="6"/>
      <c r="AA5116" s="6"/>
      <c r="AB5116" s="6"/>
      <c r="AE5116" s="41">
        <f t="shared" ca="1" si="1014"/>
        <v>-0.85304256903456954</v>
      </c>
      <c r="AF5116" s="36">
        <f t="shared" ca="1" si="1016"/>
        <v>1.5553017060718166</v>
      </c>
    </row>
    <row r="5117" spans="2:32" x14ac:dyDescent="0.25">
      <c r="B5117" s="3">
        <f t="shared" si="1017"/>
        <v>5111</v>
      </c>
      <c r="C5117" s="15">
        <f t="shared" ca="1" si="1018"/>
        <v>1.482044617495982</v>
      </c>
      <c r="D5117" s="15">
        <f t="shared" ca="1" si="1018"/>
        <v>9.8082886573159485</v>
      </c>
      <c r="E5117" s="15">
        <f t="shared" ca="1" si="1018"/>
        <v>-3.4851376682342643</v>
      </c>
      <c r="F5117" s="15">
        <f t="shared" ca="1" si="1018"/>
        <v>-5.7493720627178453</v>
      </c>
      <c r="G5117" s="15">
        <f t="shared" ca="1" si="1018"/>
        <v>-1.8428609480182163</v>
      </c>
      <c r="H5117" s="6"/>
      <c r="I5117" s="15">
        <f t="shared" ca="1" si="1013"/>
        <v>4.2592519168320832E-2</v>
      </c>
      <c r="J5117" s="6"/>
      <c r="K5117" s="15">
        <f t="shared" ca="1" si="1019"/>
        <v>8.2880893735196276E-2</v>
      </c>
      <c r="L5117" s="15">
        <f t="shared" ca="1" si="1020"/>
        <v>3.8147528425052593</v>
      </c>
      <c r="M5117" s="15">
        <f t="shared" ca="1" si="1021"/>
        <v>0.49779521100445911</v>
      </c>
      <c r="N5117" s="15">
        <f t="shared" ca="1" si="1022"/>
        <v>1.3418741487129517</v>
      </c>
      <c r="O5117" s="15">
        <f t="shared" ca="1" si="1023"/>
        <v>0.14219739107702933</v>
      </c>
      <c r="P5117" s="6"/>
      <c r="Q5117" s="15">
        <f t="shared" ca="1" si="1024"/>
        <v>5.8795004870348961</v>
      </c>
      <c r="R5117" s="87">
        <f t="shared" ca="1" si="1015"/>
        <v>-0.72203129554903289</v>
      </c>
      <c r="Y5117" s="6"/>
      <c r="Z5117" s="6"/>
      <c r="AA5117" s="6"/>
      <c r="AB5117" s="6"/>
      <c r="AE5117" s="41">
        <f t="shared" ca="1" si="1014"/>
        <v>-0.87537923736125023</v>
      </c>
      <c r="AF5117" s="36">
        <f t="shared" ca="1" si="1016"/>
        <v>1.469875121758724</v>
      </c>
    </row>
    <row r="5118" spans="2:32" x14ac:dyDescent="0.25">
      <c r="B5118" s="3">
        <f t="shared" si="1017"/>
        <v>5112</v>
      </c>
      <c r="C5118" s="15">
        <f t="shared" ca="1" si="1018"/>
        <v>4.3806515603955738</v>
      </c>
      <c r="D5118" s="15">
        <f t="shared" ca="1" si="1018"/>
        <v>5.555975090316597</v>
      </c>
      <c r="E5118" s="15">
        <f t="shared" ca="1" si="1018"/>
        <v>7.2275072788269341</v>
      </c>
      <c r="F5118" s="15">
        <f t="shared" ca="1" si="1018"/>
        <v>8.6335338599723954</v>
      </c>
      <c r="G5118" s="15">
        <f t="shared" ca="1" si="1018"/>
        <v>10.902195872452761</v>
      </c>
      <c r="H5118" s="6"/>
      <c r="I5118" s="15">
        <f t="shared" ca="1" si="1013"/>
        <v>7.3399727323928516</v>
      </c>
      <c r="J5118" s="6"/>
      <c r="K5118" s="15">
        <f t="shared" ca="1" si="1019"/>
        <v>0.35030327196125366</v>
      </c>
      <c r="L5118" s="15">
        <f t="shared" ca="1" si="1020"/>
        <v>0.12730590347734544</v>
      </c>
      <c r="M5118" s="15">
        <f t="shared" ca="1" si="1021"/>
        <v>5.0593912983150206E-4</v>
      </c>
      <c r="N5118" s="15">
        <f t="shared" ca="1" si="1022"/>
        <v>6.6932015631394434E-2</v>
      </c>
      <c r="O5118" s="15">
        <f t="shared" ca="1" si="1023"/>
        <v>0.50757734798313137</v>
      </c>
      <c r="P5118" s="6"/>
      <c r="Q5118" s="15">
        <f t="shared" ca="1" si="1024"/>
        <v>1.0526244781829563</v>
      </c>
      <c r="R5118" s="87">
        <f t="shared" ca="1" si="1015"/>
        <v>4.6552960020552057</v>
      </c>
      <c r="Y5118" s="6"/>
      <c r="Z5118" s="6"/>
      <c r="AA5118" s="6"/>
      <c r="AB5118" s="6"/>
      <c r="AE5118" s="41">
        <f t="shared" ca="1" si="1014"/>
        <v>2.3881084055251418</v>
      </c>
      <c r="AF5118" s="36">
        <f t="shared" ca="1" si="1016"/>
        <v>0.26315611954573909</v>
      </c>
    </row>
    <row r="5119" spans="2:32" x14ac:dyDescent="0.25">
      <c r="B5119" s="3">
        <f t="shared" si="1017"/>
        <v>5113</v>
      </c>
      <c r="C5119" s="15">
        <f t="shared" ca="1" si="1018"/>
        <v>-1.6772480931899802</v>
      </c>
      <c r="D5119" s="15">
        <f t="shared" ca="1" si="1018"/>
        <v>-5.1444274104464469</v>
      </c>
      <c r="E5119" s="15">
        <f t="shared" ca="1" si="1018"/>
        <v>-7.0102645003207797</v>
      </c>
      <c r="F5119" s="15">
        <f t="shared" ca="1" si="1018"/>
        <v>-7.1618246003039889</v>
      </c>
      <c r="G5119" s="15">
        <f t="shared" ca="1" si="1018"/>
        <v>-0.20127246056993897</v>
      </c>
      <c r="H5119" s="6"/>
      <c r="I5119" s="15">
        <f t="shared" ca="1" si="1013"/>
        <v>-4.2390074129662265</v>
      </c>
      <c r="J5119" s="6"/>
      <c r="K5119" s="15">
        <f t="shared" ca="1" si="1019"/>
        <v>0.26250443249841821</v>
      </c>
      <c r="L5119" s="15">
        <f t="shared" ca="1" si="1020"/>
        <v>3.2791414873483297E-2</v>
      </c>
      <c r="M5119" s="15">
        <f t="shared" ca="1" si="1021"/>
        <v>0.30719463376851369</v>
      </c>
      <c r="N5119" s="15">
        <f t="shared" ca="1" si="1022"/>
        <v>0.34171441242388112</v>
      </c>
      <c r="O5119" s="15">
        <f t="shared" ca="1" si="1023"/>
        <v>0.65213214183210599</v>
      </c>
      <c r="P5119" s="6"/>
      <c r="Q5119" s="15">
        <f t="shared" ca="1" si="1024"/>
        <v>1.5963370353964024</v>
      </c>
      <c r="R5119" s="87">
        <f t="shared" ca="1" si="1015"/>
        <v>-4.4167030423755049</v>
      </c>
      <c r="Y5119" s="6"/>
      <c r="Z5119" s="6"/>
      <c r="AA5119" s="6"/>
      <c r="AB5119" s="6"/>
      <c r="AE5119" s="41">
        <f t="shared" ca="1" si="1014"/>
        <v>-2.790168937503517</v>
      </c>
      <c r="AF5119" s="36">
        <f t="shared" ca="1" si="1016"/>
        <v>0.39908425884910059</v>
      </c>
    </row>
    <row r="5120" spans="2:32" x14ac:dyDescent="0.25">
      <c r="B5120" s="3">
        <f t="shared" si="1017"/>
        <v>5114</v>
      </c>
      <c r="C5120" s="15">
        <f t="shared" ca="1" si="1018"/>
        <v>-0.28254661995549624</v>
      </c>
      <c r="D5120" s="15">
        <f t="shared" ca="1" si="1018"/>
        <v>-1.6820176711603931</v>
      </c>
      <c r="E5120" s="15">
        <f t="shared" ca="1" si="1018"/>
        <v>1.2421788482509935</v>
      </c>
      <c r="F5120" s="15">
        <f t="shared" ca="1" si="1018"/>
        <v>-3.5254292054939462E-2</v>
      </c>
      <c r="G5120" s="15">
        <f t="shared" ca="1" si="1018"/>
        <v>-1.4291844192733958</v>
      </c>
      <c r="H5120" s="6"/>
      <c r="I5120" s="15">
        <f t="shared" ca="1" si="1013"/>
        <v>-0.43736483083864625</v>
      </c>
      <c r="J5120" s="6"/>
      <c r="K5120" s="15">
        <f t="shared" ca="1" si="1019"/>
        <v>9.5874713684238034E-4</v>
      </c>
      <c r="L5120" s="15">
        <f t="shared" ca="1" si="1020"/>
        <v>6.1966427716839675E-2</v>
      </c>
      <c r="M5120" s="15">
        <f t="shared" ca="1" si="1021"/>
        <v>0.11283467879879848</v>
      </c>
      <c r="N5120" s="15">
        <f t="shared" ca="1" si="1022"/>
        <v>6.4677154160369182E-3</v>
      </c>
      <c r="O5120" s="15">
        <f t="shared" ca="1" si="1023"/>
        <v>3.9348243840115038E-2</v>
      </c>
      <c r="P5120" s="6"/>
      <c r="Q5120" s="15">
        <f t="shared" ca="1" si="1024"/>
        <v>0.22157581290863249</v>
      </c>
      <c r="R5120" s="87">
        <f t="shared" ca="1" si="1015"/>
        <v>-4.631315400256109</v>
      </c>
      <c r="Y5120" s="6"/>
      <c r="Z5120" s="6"/>
      <c r="AA5120" s="6"/>
      <c r="AB5120" s="6"/>
      <c r="AE5120" s="41">
        <f t="shared" ca="1" si="1014"/>
        <v>-1.0900226895444978</v>
      </c>
      <c r="AF5120" s="36">
        <f t="shared" ca="1" si="1016"/>
        <v>5.5393953227158121E-2</v>
      </c>
    </row>
    <row r="5121" spans="2:32" x14ac:dyDescent="0.25">
      <c r="B5121" s="3">
        <f t="shared" si="1017"/>
        <v>5115</v>
      </c>
      <c r="C5121" s="15">
        <f t="shared" ca="1" si="1018"/>
        <v>-2.3006602741367344</v>
      </c>
      <c r="D5121" s="15">
        <f t="shared" ca="1" si="1018"/>
        <v>2.7464536915213782</v>
      </c>
      <c r="E5121" s="15">
        <f t="shared" ca="1" si="1018"/>
        <v>7.3170733329057001</v>
      </c>
      <c r="F5121" s="15">
        <f t="shared" ca="1" si="1018"/>
        <v>2.1769436912508779</v>
      </c>
      <c r="G5121" s="15">
        <f t="shared" ca="1" si="1018"/>
        <v>7.674678728738475</v>
      </c>
      <c r="H5121" s="6"/>
      <c r="I5121" s="15">
        <f t="shared" ca="1" si="1013"/>
        <v>3.5228978340559394</v>
      </c>
      <c r="J5121" s="6"/>
      <c r="K5121" s="15">
        <f t="shared" ca="1" si="1019"/>
        <v>1.3565531615798652</v>
      </c>
      <c r="L5121" s="15">
        <f t="shared" ca="1" si="1020"/>
        <v>2.4114620259049195E-2</v>
      </c>
      <c r="M5121" s="15">
        <f t="shared" ca="1" si="1021"/>
        <v>0.57583070864287322</v>
      </c>
      <c r="N5121" s="15">
        <f t="shared" ca="1" si="1022"/>
        <v>7.2463702181364303E-2</v>
      </c>
      <c r="O5121" s="15">
        <f t="shared" ca="1" si="1023"/>
        <v>0.68949138389803666</v>
      </c>
      <c r="P5121" s="6"/>
      <c r="Q5121" s="15">
        <f t="shared" ca="1" si="1024"/>
        <v>2.7184535765611884</v>
      </c>
      <c r="R5121" s="87">
        <f t="shared" ca="1" si="1015"/>
        <v>0.82614219089772167</v>
      </c>
      <c r="Y5121" s="6"/>
      <c r="Z5121" s="6"/>
      <c r="AA5121" s="6"/>
      <c r="AB5121" s="6"/>
      <c r="AE5121" s="41">
        <f t="shared" ca="1" si="1014"/>
        <v>0.68106061594725487</v>
      </c>
      <c r="AF5121" s="36">
        <f t="shared" ca="1" si="1016"/>
        <v>0.67961339414029709</v>
      </c>
    </row>
    <row r="5122" spans="2:32" x14ac:dyDescent="0.25">
      <c r="B5122" s="3">
        <f t="shared" si="1017"/>
        <v>5116</v>
      </c>
      <c r="C5122" s="15">
        <f t="shared" ca="1" si="1018"/>
        <v>-1.9101623918871411</v>
      </c>
      <c r="D5122" s="15">
        <f t="shared" ca="1" si="1018"/>
        <v>5.6479124976984654</v>
      </c>
      <c r="E5122" s="15">
        <f t="shared" ca="1" si="1018"/>
        <v>-2.2664552830334301</v>
      </c>
      <c r="F5122" s="15">
        <f t="shared" ca="1" si="1018"/>
        <v>-4.3178231674047511</v>
      </c>
      <c r="G5122" s="15">
        <f t="shared" ca="1" si="1018"/>
        <v>3.3861045392456632</v>
      </c>
      <c r="H5122" s="6"/>
      <c r="I5122" s="15">
        <f t="shared" ca="1" si="1013"/>
        <v>0.10791523892376124</v>
      </c>
      <c r="J5122" s="6"/>
      <c r="K5122" s="15">
        <f t="shared" ca="1" si="1019"/>
        <v>0.16290549295917381</v>
      </c>
      <c r="L5122" s="15">
        <f t="shared" ca="1" si="1020"/>
        <v>1.2276627850892499</v>
      </c>
      <c r="M5122" s="15">
        <f t="shared" ca="1" si="1021"/>
        <v>0.22550541502157062</v>
      </c>
      <c r="N5122" s="15">
        <f t="shared" ca="1" si="1022"/>
        <v>0.78348641765004956</v>
      </c>
      <c r="O5122" s="15">
        <f t="shared" ca="1" si="1023"/>
        <v>0.42986100354980006</v>
      </c>
      <c r="P5122" s="6"/>
      <c r="Q5122" s="15">
        <f t="shared" ca="1" si="1024"/>
        <v>2.8294211142698442</v>
      </c>
      <c r="R5122" s="87">
        <f t="shared" ca="1" si="1015"/>
        <v>-1.0060898934156146</v>
      </c>
      <c r="Y5122" s="6"/>
      <c r="Z5122" s="6"/>
      <c r="AA5122" s="6"/>
      <c r="AB5122" s="6"/>
      <c r="AE5122" s="41">
        <f t="shared" ca="1" si="1014"/>
        <v>-0.84616602899158355</v>
      </c>
      <c r="AF5122" s="36">
        <f t="shared" ca="1" si="1016"/>
        <v>0.70735527856746105</v>
      </c>
    </row>
    <row r="5123" spans="2:32" x14ac:dyDescent="0.25">
      <c r="B5123" s="3">
        <f t="shared" si="1017"/>
        <v>5117</v>
      </c>
      <c r="C5123" s="15">
        <f t="shared" ca="1" si="1018"/>
        <v>-7.0835258562601613</v>
      </c>
      <c r="D5123" s="15">
        <f t="shared" ca="1" si="1018"/>
        <v>-1.7260314151830642</v>
      </c>
      <c r="E5123" s="15">
        <f t="shared" ca="1" si="1018"/>
        <v>-1.1027891216101491</v>
      </c>
      <c r="F5123" s="15">
        <f t="shared" ca="1" si="1018"/>
        <v>4.769228532193944</v>
      </c>
      <c r="G5123" s="15">
        <f t="shared" ca="1" si="1018"/>
        <v>6.6443664674226284</v>
      </c>
      <c r="H5123" s="6"/>
      <c r="I5123" s="15">
        <f t="shared" ca="1" si="1013"/>
        <v>0.30024972131263966</v>
      </c>
      <c r="J5123" s="6"/>
      <c r="K5123" s="15">
        <f t="shared" ca="1" si="1019"/>
        <v>2.1808056711984221</v>
      </c>
      <c r="L5123" s="15">
        <f t="shared" ca="1" si="1020"/>
        <v>0.16423260976473286</v>
      </c>
      <c r="M5123" s="15">
        <f t="shared" ca="1" si="1021"/>
        <v>7.8740719790004701E-2</v>
      </c>
      <c r="N5123" s="15">
        <f t="shared" ca="1" si="1022"/>
        <v>0.79887086448424316</v>
      </c>
      <c r="O5123" s="15">
        <f t="shared" ca="1" si="1023"/>
        <v>1.6099126915309279</v>
      </c>
      <c r="P5123" s="6"/>
      <c r="Q5123" s="15">
        <f t="shared" ca="1" si="1024"/>
        <v>4.8325625567683304</v>
      </c>
      <c r="R5123" s="87">
        <f t="shared" ca="1" si="1015"/>
        <v>-0.69157832309496858</v>
      </c>
      <c r="Y5123" s="6"/>
      <c r="Z5123" s="6"/>
      <c r="AA5123" s="6"/>
      <c r="AB5123" s="6"/>
      <c r="AE5123" s="41">
        <f t="shared" ca="1" si="1014"/>
        <v>-0.76015143358382997</v>
      </c>
      <c r="AF5123" s="36">
        <f t="shared" ca="1" si="1016"/>
        <v>1.2081406391920826</v>
      </c>
    </row>
    <row r="5124" spans="2:32" x14ac:dyDescent="0.25">
      <c r="B5124" s="3">
        <f t="shared" si="1017"/>
        <v>5118</v>
      </c>
      <c r="C5124" s="15">
        <f t="shared" ca="1" si="1018"/>
        <v>11.412129945787701</v>
      </c>
      <c r="D5124" s="15">
        <f t="shared" ca="1" si="1018"/>
        <v>2.2080123845699839</v>
      </c>
      <c r="E5124" s="15">
        <f t="shared" ca="1" si="1018"/>
        <v>-2.4168608877443809</v>
      </c>
      <c r="F5124" s="15">
        <f t="shared" ca="1" si="1018"/>
        <v>0.80096381643055725</v>
      </c>
      <c r="G5124" s="15">
        <f t="shared" ca="1" si="1018"/>
        <v>6.2571325155856146</v>
      </c>
      <c r="H5124" s="6"/>
      <c r="I5124" s="15">
        <f t="shared" ca="1" si="1013"/>
        <v>3.6522755549258945</v>
      </c>
      <c r="J5124" s="6"/>
      <c r="K5124" s="15">
        <f t="shared" ca="1" si="1019"/>
        <v>2.4086136066950896</v>
      </c>
      <c r="L5124" s="15">
        <f t="shared" ca="1" si="1020"/>
        <v>8.3435844209860235E-2</v>
      </c>
      <c r="M5124" s="15">
        <f t="shared" ca="1" si="1021"/>
        <v>1.4733766863899362</v>
      </c>
      <c r="N5124" s="15">
        <f t="shared" ca="1" si="1022"/>
        <v>0.3251991452032521</v>
      </c>
      <c r="O5124" s="15">
        <f t="shared" ca="1" si="1023"/>
        <v>0.27141119141989573</v>
      </c>
      <c r="P5124" s="6"/>
      <c r="Q5124" s="15">
        <f t="shared" ca="1" si="1024"/>
        <v>4.5620364739180346</v>
      </c>
      <c r="R5124" s="87">
        <f t="shared" ca="1" si="1015"/>
        <v>0.6919075897120831</v>
      </c>
      <c r="Y5124" s="6"/>
      <c r="Z5124" s="6"/>
      <c r="AA5124" s="6"/>
      <c r="AB5124" s="6"/>
      <c r="AE5124" s="41">
        <f t="shared" ca="1" si="1014"/>
        <v>0.73892009167509753</v>
      </c>
      <c r="AF5124" s="36">
        <f t="shared" ca="1" si="1016"/>
        <v>1.1405091184795086</v>
      </c>
    </row>
    <row r="5125" spans="2:32" x14ac:dyDescent="0.25">
      <c r="B5125" s="3">
        <f t="shared" si="1017"/>
        <v>5119</v>
      </c>
      <c r="C5125" s="15">
        <f t="shared" ca="1" si="1018"/>
        <v>-3.1365400401468566</v>
      </c>
      <c r="D5125" s="15">
        <f t="shared" ca="1" si="1018"/>
        <v>6.6584685135979349</v>
      </c>
      <c r="E5125" s="15">
        <f t="shared" ca="1" si="1018"/>
        <v>6.594127623763324</v>
      </c>
      <c r="F5125" s="15">
        <f t="shared" ca="1" si="1018"/>
        <v>9.7850347646598088</v>
      </c>
      <c r="G5125" s="15">
        <f t="shared" ca="1" si="1018"/>
        <v>-3.9497996801290318</v>
      </c>
      <c r="H5125" s="6"/>
      <c r="I5125" s="15">
        <f t="shared" ca="1" si="1013"/>
        <v>3.1902582363490355</v>
      </c>
      <c r="J5125" s="6"/>
      <c r="K5125" s="15">
        <f t="shared" ca="1" si="1019"/>
        <v>1.6011350572588554</v>
      </c>
      <c r="L5125" s="15">
        <f t="shared" ca="1" si="1020"/>
        <v>0.48113930108859548</v>
      </c>
      <c r="M5125" s="15">
        <f t="shared" ca="1" si="1021"/>
        <v>0.46345307226304489</v>
      </c>
      <c r="N5125" s="15">
        <f t="shared" ca="1" si="1022"/>
        <v>1.7396430983343476</v>
      </c>
      <c r="O5125" s="15">
        <f t="shared" ca="1" si="1023"/>
        <v>2.039217082026445</v>
      </c>
      <c r="P5125" s="6"/>
      <c r="Q5125" s="15">
        <f t="shared" ca="1" si="1024"/>
        <v>6.324587610971288</v>
      </c>
      <c r="R5125" s="87">
        <f t="shared" ca="1" si="1015"/>
        <v>0.42332126221311334</v>
      </c>
      <c r="Y5125" s="6"/>
      <c r="Z5125" s="6"/>
      <c r="AA5125" s="6"/>
      <c r="AB5125" s="6"/>
      <c r="AE5125" s="41">
        <f t="shared" ca="1" si="1014"/>
        <v>0.53229966545109086</v>
      </c>
      <c r="AF5125" s="36">
        <f t="shared" ca="1" si="1016"/>
        <v>1.581146902742822</v>
      </c>
    </row>
    <row r="5126" spans="2:32" x14ac:dyDescent="0.25">
      <c r="B5126" s="3">
        <f t="shared" si="1017"/>
        <v>5120</v>
      </c>
      <c r="C5126" s="15">
        <f t="shared" ca="1" si="1018"/>
        <v>-2.7719368421621162</v>
      </c>
      <c r="D5126" s="15">
        <f t="shared" ca="1" si="1018"/>
        <v>8.9964450937834322</v>
      </c>
      <c r="E5126" s="15">
        <f t="shared" ca="1" si="1018"/>
        <v>10.168321348374572</v>
      </c>
      <c r="F5126" s="15">
        <f t="shared" ca="1" si="1018"/>
        <v>-5.2474096464280722</v>
      </c>
      <c r="G5126" s="15">
        <f t="shared" ca="1" si="1018"/>
        <v>-0.71223628149412876</v>
      </c>
      <c r="H5126" s="6"/>
      <c r="I5126" s="15">
        <f t="shared" ca="1" si="1013"/>
        <v>2.0866367344147378</v>
      </c>
      <c r="J5126" s="6"/>
      <c r="K5126" s="15">
        <f t="shared" ca="1" si="1019"/>
        <v>0.94422948796043193</v>
      </c>
      <c r="L5126" s="15">
        <f t="shared" ca="1" si="1020"/>
        <v>1.9098180625280594</v>
      </c>
      <c r="M5126" s="15">
        <f t="shared" ca="1" si="1021"/>
        <v>2.6125450479806052</v>
      </c>
      <c r="N5126" s="15">
        <f t="shared" ca="1" si="1022"/>
        <v>2.1515294526541409</v>
      </c>
      <c r="O5126" s="15">
        <f t="shared" ca="1" si="1023"/>
        <v>0.31334760636731174</v>
      </c>
      <c r="P5126" s="6"/>
      <c r="Q5126" s="15">
        <f t="shared" ca="1" si="1024"/>
        <v>7.931469657490549</v>
      </c>
      <c r="R5126" s="87">
        <f t="shared" ca="1" si="1015"/>
        <v>2.751504542019793E-2</v>
      </c>
      <c r="Y5126" s="6"/>
      <c r="Z5126" s="6"/>
      <c r="AA5126" s="6"/>
      <c r="AB5126" s="6"/>
      <c r="AE5126" s="41">
        <f t="shared" ca="1" si="1014"/>
        <v>3.8745125499989853E-2</v>
      </c>
      <c r="AF5126" s="36">
        <f t="shared" ca="1" si="1016"/>
        <v>1.9828674143726372</v>
      </c>
    </row>
    <row r="5127" spans="2:32" x14ac:dyDescent="0.25">
      <c r="B5127" s="3">
        <f t="shared" si="1017"/>
        <v>5121</v>
      </c>
      <c r="C5127" s="15">
        <f t="shared" ca="1" si="1018"/>
        <v>2.6469773863857391</v>
      </c>
      <c r="D5127" s="15">
        <f t="shared" ca="1" si="1018"/>
        <v>2.631056487519901</v>
      </c>
      <c r="E5127" s="15">
        <f t="shared" ca="1" si="1018"/>
        <v>2.9417203143725268</v>
      </c>
      <c r="F5127" s="15">
        <f t="shared" ca="1" si="1018"/>
        <v>5.4059810757830773</v>
      </c>
      <c r="G5127" s="15">
        <f t="shared" ca="1" si="1018"/>
        <v>-2.4767702803013707</v>
      </c>
      <c r="H5127" s="6"/>
      <c r="I5127" s="15">
        <f t="shared" ref="I5127:I5190" ca="1" si="1025">($A$8=1)*$B$1+(($A$8)=2)*AVERAGE($C5127:$G5127)</f>
        <v>2.229792996751975</v>
      </c>
      <c r="J5127" s="6"/>
      <c r="K5127" s="15">
        <f t="shared" ca="1" si="1019"/>
        <v>6.9617125981638545E-3</v>
      </c>
      <c r="L5127" s="15">
        <f t="shared" ca="1" si="1020"/>
        <v>6.4404955609304567E-3</v>
      </c>
      <c r="M5127" s="15">
        <f t="shared" ca="1" si="1021"/>
        <v>2.0273620222975762E-2</v>
      </c>
      <c r="N5127" s="15">
        <f t="shared" ca="1" si="1022"/>
        <v>0.40352682853517141</v>
      </c>
      <c r="O5127" s="15">
        <f t="shared" ca="1" si="1023"/>
        <v>0.88606951523628508</v>
      </c>
      <c r="P5127" s="6"/>
      <c r="Q5127" s="15">
        <f t="shared" ca="1" si="1024"/>
        <v>1.3232721721535265</v>
      </c>
      <c r="R5127" s="87">
        <f t="shared" ca="1" si="1015"/>
        <v>0.17867228542188171</v>
      </c>
      <c r="Y5127" s="6"/>
      <c r="Z5127" s="6"/>
      <c r="AA5127" s="6"/>
      <c r="AB5127" s="6"/>
      <c r="AE5127" s="41">
        <f t="shared" ref="AE5127:AE5190" ca="1" si="1026">((AVERAGE(C5127:G5127)-$B$1)/($B$2/SQRT(COUNT(C5127:G5127))))</f>
        <v>0.10276655229816087</v>
      </c>
      <c r="AF5127" s="36">
        <f t="shared" ca="1" si="1016"/>
        <v>0.33081804303838164</v>
      </c>
    </row>
    <row r="5128" spans="2:32" x14ac:dyDescent="0.25">
      <c r="B5128" s="3">
        <f t="shared" si="1017"/>
        <v>5122</v>
      </c>
      <c r="C5128" s="15">
        <f t="shared" ca="1" si="1018"/>
        <v>-1.2424649921867159</v>
      </c>
      <c r="D5128" s="15">
        <f t="shared" ca="1" si="1018"/>
        <v>7.8919050345906951</v>
      </c>
      <c r="E5128" s="15">
        <f t="shared" ca="1" si="1018"/>
        <v>0.30855107975807128</v>
      </c>
      <c r="F5128" s="15">
        <f t="shared" ca="1" si="1018"/>
        <v>5.3206035747290485</v>
      </c>
      <c r="G5128" s="15">
        <f t="shared" ca="1" si="1018"/>
        <v>4.3766922266770507</v>
      </c>
      <c r="H5128" s="6"/>
      <c r="I5128" s="15">
        <f t="shared" ca="1" si="1025"/>
        <v>3.3310573847136298</v>
      </c>
      <c r="J5128" s="6"/>
      <c r="K5128" s="15">
        <f t="shared" ca="1" si="1019"/>
        <v>0.83668427728032779</v>
      </c>
      <c r="L5128" s="15">
        <f t="shared" ca="1" si="1020"/>
        <v>0.83205325141556585</v>
      </c>
      <c r="M5128" s="15">
        <f t="shared" ca="1" si="1021"/>
        <v>0.36542177453984409</v>
      </c>
      <c r="N5128" s="15">
        <f t="shared" ca="1" si="1022"/>
        <v>0.15833176168819474</v>
      </c>
      <c r="O5128" s="15">
        <f t="shared" ca="1" si="1023"/>
        <v>4.3734088909114732E-2</v>
      </c>
      <c r="P5128" s="6"/>
      <c r="Q5128" s="15">
        <f t="shared" ca="1" si="1024"/>
        <v>2.2362251538330473</v>
      </c>
      <c r="R5128" s="87">
        <f t="shared" ref="R5128:R5191" ca="1" si="1027">((AVERAGE(C5128:G5128)-$B$1)/($B$2/SQRT(COUNT(C5128:G5128))))/SQRT(Q5128/$B$3)</f>
        <v>0.7961300351338545</v>
      </c>
      <c r="Y5128" s="6"/>
      <c r="Z5128" s="6"/>
      <c r="AA5128" s="6"/>
      <c r="AB5128" s="6"/>
      <c r="AE5128" s="41">
        <f t="shared" ca="1" si="1026"/>
        <v>0.59526695883455305</v>
      </c>
      <c r="AF5128" s="36">
        <f t="shared" ref="AF5128:AF5191" ca="1" si="1028">Q5128/(COUNT(C5128:G5128)-1)</f>
        <v>0.55905628845826183</v>
      </c>
    </row>
    <row r="5129" spans="2:32" x14ac:dyDescent="0.25">
      <c r="B5129" s="3">
        <f t="shared" ref="B5129:B5192" si="1029">B5128+1</f>
        <v>5123</v>
      </c>
      <c r="C5129" s="15">
        <f t="shared" ca="1" si="1018"/>
        <v>12.022856393050329</v>
      </c>
      <c r="D5129" s="15">
        <f t="shared" ca="1" si="1018"/>
        <v>-2.6489633089038609</v>
      </c>
      <c r="E5129" s="15">
        <f t="shared" ca="1" si="1018"/>
        <v>8.8022461259048157</v>
      </c>
      <c r="F5129" s="15">
        <f t="shared" ca="1" si="1018"/>
        <v>-0.18031181993367751</v>
      </c>
      <c r="G5129" s="15">
        <f t="shared" ca="1" si="1018"/>
        <v>11.746952196356572</v>
      </c>
      <c r="H5129" s="6"/>
      <c r="I5129" s="15">
        <f t="shared" ca="1" si="1025"/>
        <v>5.9485559172948355</v>
      </c>
      <c r="J5129" s="6"/>
      <c r="K5129" s="15">
        <f t="shared" ca="1" si="1019"/>
        <v>1.475885050790537</v>
      </c>
      <c r="L5129" s="15">
        <f t="shared" ca="1" si="1020"/>
        <v>2.9566934737942487</v>
      </c>
      <c r="M5129" s="15">
        <f t="shared" ca="1" si="1021"/>
        <v>0.3257419122686589</v>
      </c>
      <c r="N5129" s="15">
        <f t="shared" ca="1" si="1022"/>
        <v>1.502520789617622</v>
      </c>
      <c r="O5129" s="15">
        <f t="shared" ca="1" si="1023"/>
        <v>1.34485597636148</v>
      </c>
      <c r="P5129" s="6"/>
      <c r="Q5129" s="15">
        <f t="shared" ca="1" si="1024"/>
        <v>7.6056972028325465</v>
      </c>
      <c r="R5129" s="87">
        <f t="shared" ca="1" si="1027"/>
        <v>1.2806008049155546</v>
      </c>
      <c r="Y5129" s="6"/>
      <c r="Z5129" s="6"/>
      <c r="AA5129" s="6"/>
      <c r="AB5129" s="6"/>
      <c r="AE5129" s="41">
        <f t="shared" ca="1" si="1026"/>
        <v>1.7658478888060578</v>
      </c>
      <c r="AF5129" s="36">
        <f t="shared" ca="1" si="1028"/>
        <v>1.9014243007081366</v>
      </c>
    </row>
    <row r="5130" spans="2:32" x14ac:dyDescent="0.25">
      <c r="B5130" s="3">
        <f t="shared" si="1029"/>
        <v>5124</v>
      </c>
      <c r="C5130" s="15">
        <f t="shared" ca="1" si="1018"/>
        <v>3.5278440630342258</v>
      </c>
      <c r="D5130" s="15">
        <f t="shared" ca="1" si="1018"/>
        <v>5.2214820099205923</v>
      </c>
      <c r="E5130" s="15">
        <f t="shared" ca="1" si="1018"/>
        <v>-5.8721659170290925</v>
      </c>
      <c r="F5130" s="15">
        <f t="shared" ca="1" si="1018"/>
        <v>6.0202080786671628</v>
      </c>
      <c r="G5130" s="15">
        <f t="shared" ca="1" si="1018"/>
        <v>4.3888331121305537</v>
      </c>
      <c r="H5130" s="6"/>
      <c r="I5130" s="15">
        <f t="shared" ca="1" si="1025"/>
        <v>2.6572402693446886</v>
      </c>
      <c r="J5130" s="6"/>
      <c r="K5130" s="15">
        <f t="shared" ca="1" si="1019"/>
        <v>3.031803862346457E-2</v>
      </c>
      <c r="L5130" s="15">
        <f t="shared" ca="1" si="1020"/>
        <v>0.26301342816446965</v>
      </c>
      <c r="M5130" s="15">
        <f t="shared" ca="1" si="1021"/>
        <v>2.9100307956860525</v>
      </c>
      <c r="N5130" s="15">
        <f t="shared" ca="1" si="1022"/>
        <v>0.45238209946156799</v>
      </c>
      <c r="O5130" s="15">
        <f t="shared" ca="1" si="1023"/>
        <v>0.11993655092748935</v>
      </c>
      <c r="P5130" s="6"/>
      <c r="Q5130" s="15">
        <f t="shared" ca="1" si="1024"/>
        <v>3.7756809128630442</v>
      </c>
      <c r="R5130" s="87">
        <f t="shared" ca="1" si="1027"/>
        <v>0.30253213776895055</v>
      </c>
      <c r="Y5130" s="6"/>
      <c r="Z5130" s="6"/>
      <c r="AA5130" s="6"/>
      <c r="AB5130" s="6"/>
      <c r="AE5130" s="41">
        <f t="shared" ca="1" si="1026"/>
        <v>0.29392678396099897</v>
      </c>
      <c r="AF5130" s="36">
        <f t="shared" ca="1" si="1028"/>
        <v>0.94392022821576105</v>
      </c>
    </row>
    <row r="5131" spans="2:32" x14ac:dyDescent="0.25">
      <c r="B5131" s="3">
        <f t="shared" si="1029"/>
        <v>5125</v>
      </c>
      <c r="C5131" s="15">
        <f t="shared" ca="1" si="1018"/>
        <v>-0.58306677683353181</v>
      </c>
      <c r="D5131" s="15">
        <f t="shared" ca="1" si="1018"/>
        <v>4.6323813890602663</v>
      </c>
      <c r="E5131" s="15">
        <f t="shared" ca="1" si="1018"/>
        <v>9.0516924048654079</v>
      </c>
      <c r="F5131" s="15">
        <f t="shared" ca="1" si="1018"/>
        <v>6.8132786959276288</v>
      </c>
      <c r="G5131" s="15">
        <f t="shared" ca="1" si="1018"/>
        <v>8.766647091022584</v>
      </c>
      <c r="H5131" s="6"/>
      <c r="I5131" s="15">
        <f t="shared" ca="1" si="1025"/>
        <v>5.7361865608084717</v>
      </c>
      <c r="J5131" s="6"/>
      <c r="K5131" s="15">
        <f t="shared" ca="1" si="1019"/>
        <v>1.597318509811984</v>
      </c>
      <c r="L5131" s="15">
        <f t="shared" ca="1" si="1020"/>
        <v>4.8735434287123403E-2</v>
      </c>
      <c r="M5131" s="15">
        <f t="shared" ca="1" si="1021"/>
        <v>0.43970316007902788</v>
      </c>
      <c r="N5131" s="15">
        <f t="shared" ca="1" si="1022"/>
        <v>4.6405098701421787E-2</v>
      </c>
      <c r="O5131" s="15">
        <f t="shared" ca="1" si="1023"/>
        <v>0.36734764100742395</v>
      </c>
      <c r="P5131" s="6"/>
      <c r="Q5131" s="15">
        <f t="shared" ca="1" si="1024"/>
        <v>2.4995098438869809</v>
      </c>
      <c r="R5131" s="87">
        <f t="shared" ca="1" si="1027"/>
        <v>2.1137135024169651</v>
      </c>
      <c r="Y5131" s="6"/>
      <c r="Z5131" s="6"/>
      <c r="AA5131" s="6"/>
      <c r="AB5131" s="6"/>
      <c r="AE5131" s="41">
        <f t="shared" ca="1" si="1026"/>
        <v>1.6708734253177788</v>
      </c>
      <c r="AF5131" s="36">
        <f t="shared" ca="1" si="1028"/>
        <v>0.62487746097174524</v>
      </c>
    </row>
    <row r="5132" spans="2:32" x14ac:dyDescent="0.25">
      <c r="B5132" s="3">
        <f t="shared" si="1029"/>
        <v>5126</v>
      </c>
      <c r="C5132" s="15">
        <f t="shared" ca="1" si="1018"/>
        <v>1.1693936626065962</v>
      </c>
      <c r="D5132" s="15">
        <f t="shared" ca="1" si="1018"/>
        <v>6.5799046189578325</v>
      </c>
      <c r="E5132" s="15">
        <f t="shared" ca="1" si="1018"/>
        <v>5.5870086554428227</v>
      </c>
      <c r="F5132" s="15">
        <f t="shared" ca="1" si="1018"/>
        <v>2.9602835645142438</v>
      </c>
      <c r="G5132" s="15">
        <f t="shared" ca="1" si="1018"/>
        <v>1.2924629786184427</v>
      </c>
      <c r="H5132" s="6"/>
      <c r="I5132" s="15">
        <f t="shared" ca="1" si="1025"/>
        <v>3.5178106960279871</v>
      </c>
      <c r="J5132" s="6"/>
      <c r="K5132" s="15">
        <f t="shared" ca="1" si="1019"/>
        <v>0.22060250251454908</v>
      </c>
      <c r="L5132" s="15">
        <f t="shared" ca="1" si="1020"/>
        <v>0.37505676771375562</v>
      </c>
      <c r="M5132" s="15">
        <f t="shared" ca="1" si="1021"/>
        <v>0.17126320780986076</v>
      </c>
      <c r="N5132" s="15">
        <f t="shared" ca="1" si="1022"/>
        <v>1.2433460094957714E-2</v>
      </c>
      <c r="O5132" s="15">
        <f t="shared" ca="1" si="1023"/>
        <v>0.19808689853519476</v>
      </c>
      <c r="P5132" s="6"/>
      <c r="Q5132" s="15">
        <f t="shared" ca="1" si="1024"/>
        <v>0.97744283666831788</v>
      </c>
      <c r="R5132" s="87">
        <f t="shared" ca="1" si="1027"/>
        <v>1.3731466394964058</v>
      </c>
      <c r="Y5132" s="6"/>
      <c r="Z5132" s="6"/>
      <c r="AA5132" s="6"/>
      <c r="AB5132" s="6"/>
      <c r="AE5132" s="41">
        <f t="shared" ca="1" si="1026"/>
        <v>0.67878557865896982</v>
      </c>
      <c r="AF5132" s="36">
        <f t="shared" ca="1" si="1028"/>
        <v>0.24436070916707947</v>
      </c>
    </row>
    <row r="5133" spans="2:32" x14ac:dyDescent="0.25">
      <c r="B5133" s="3">
        <f t="shared" si="1029"/>
        <v>5127</v>
      </c>
      <c r="C5133" s="15">
        <f t="shared" ca="1" si="1018"/>
        <v>3.7223937543639223</v>
      </c>
      <c r="D5133" s="15">
        <f t="shared" ca="1" si="1018"/>
        <v>6.4880034265078912</v>
      </c>
      <c r="E5133" s="15">
        <f t="shared" ca="1" si="1018"/>
        <v>4.9831416557643342</v>
      </c>
      <c r="F5133" s="15">
        <f t="shared" ca="1" si="1018"/>
        <v>7.4321050560636817</v>
      </c>
      <c r="G5133" s="15">
        <f t="shared" ca="1" si="1018"/>
        <v>-6.2502833282764065</v>
      </c>
      <c r="H5133" s="6"/>
      <c r="I5133" s="15">
        <f t="shared" ca="1" si="1025"/>
        <v>3.275072112884684</v>
      </c>
      <c r="J5133" s="6"/>
      <c r="K5133" s="15">
        <f t="shared" ca="1" si="1019"/>
        <v>8.0038660374272055E-3</v>
      </c>
      <c r="L5133" s="15">
        <f t="shared" ca="1" si="1020"/>
        <v>0.41291710504242196</v>
      </c>
      <c r="M5133" s="15">
        <f t="shared" ca="1" si="1021"/>
        <v>0.11670006253252389</v>
      </c>
      <c r="N5133" s="15">
        <f t="shared" ca="1" si="1022"/>
        <v>0.69123691562701739</v>
      </c>
      <c r="O5133" s="15">
        <f t="shared" ca="1" si="1023"/>
        <v>3.6292958512182878</v>
      </c>
      <c r="P5133" s="6"/>
      <c r="Q5133" s="15">
        <f t="shared" ca="1" si="1024"/>
        <v>4.8581538004576785</v>
      </c>
      <c r="R5133" s="87">
        <f t="shared" ca="1" si="1027"/>
        <v>0.51742107157682626</v>
      </c>
      <c r="Y5133" s="6"/>
      <c r="Z5133" s="6"/>
      <c r="AA5133" s="6"/>
      <c r="AB5133" s="6"/>
      <c r="AE5133" s="41">
        <f t="shared" ca="1" si="1026"/>
        <v>0.57022958412488778</v>
      </c>
      <c r="AF5133" s="36">
        <f t="shared" ca="1" si="1028"/>
        <v>1.2145384501144196</v>
      </c>
    </row>
    <row r="5134" spans="2:32" x14ac:dyDescent="0.25">
      <c r="B5134" s="3">
        <f t="shared" si="1029"/>
        <v>5128</v>
      </c>
      <c r="C5134" s="15">
        <f t="shared" ca="1" si="1018"/>
        <v>-4.9870315646587695</v>
      </c>
      <c r="D5134" s="15">
        <f t="shared" ca="1" si="1018"/>
        <v>1.3077201398874831</v>
      </c>
      <c r="E5134" s="15">
        <f t="shared" ca="1" si="1018"/>
        <v>4.4240426920186922</v>
      </c>
      <c r="F5134" s="15">
        <f t="shared" ca="1" si="1018"/>
        <v>1.2490849534944672</v>
      </c>
      <c r="G5134" s="15">
        <f t="shared" ca="1" si="1018"/>
        <v>-2.4493131594040669</v>
      </c>
      <c r="H5134" s="6"/>
      <c r="I5134" s="15">
        <f t="shared" ca="1" si="1025"/>
        <v>-9.109938773243878E-2</v>
      </c>
      <c r="J5134" s="6"/>
      <c r="K5134" s="15">
        <f t="shared" ca="1" si="1019"/>
        <v>0.95880607524250405</v>
      </c>
      <c r="L5134" s="15">
        <f t="shared" ca="1" si="1020"/>
        <v>7.8267842834032861E-2</v>
      </c>
      <c r="M5134" s="15">
        <f t="shared" ca="1" si="1021"/>
        <v>0.81546032001357471</v>
      </c>
      <c r="N5134" s="15">
        <f t="shared" ca="1" si="1022"/>
        <v>7.1843762738791839E-2</v>
      </c>
      <c r="O5134" s="15">
        <f t="shared" ca="1" si="1023"/>
        <v>0.22244688771606902</v>
      </c>
      <c r="P5134" s="6"/>
      <c r="Q5134" s="15">
        <f t="shared" ca="1" si="1024"/>
        <v>2.1468248885449723</v>
      </c>
      <c r="R5134" s="87">
        <f t="shared" ca="1" si="1027"/>
        <v>-1.2765015826940334</v>
      </c>
      <c r="Y5134" s="6"/>
      <c r="Z5134" s="6"/>
      <c r="AA5134" s="6"/>
      <c r="AB5134" s="6"/>
      <c r="AE5134" s="41">
        <f t="shared" ca="1" si="1026"/>
        <v>-0.93516807573558458</v>
      </c>
      <c r="AF5134" s="36">
        <f t="shared" ca="1" si="1028"/>
        <v>0.53670622213624308</v>
      </c>
    </row>
    <row r="5135" spans="2:32" x14ac:dyDescent="0.25">
      <c r="B5135" s="3">
        <f t="shared" si="1029"/>
        <v>5129</v>
      </c>
      <c r="C5135" s="15">
        <f t="shared" ca="1" si="1018"/>
        <v>6.4643182696995227</v>
      </c>
      <c r="D5135" s="15">
        <f t="shared" ca="1" si="1018"/>
        <v>2.6917678103320908</v>
      </c>
      <c r="E5135" s="15">
        <f t="shared" ca="1" si="1018"/>
        <v>5.7259973189980879</v>
      </c>
      <c r="F5135" s="15">
        <f t="shared" ca="1" si="1018"/>
        <v>7.3073111804462192</v>
      </c>
      <c r="G5135" s="15">
        <f t="shared" ca="1" si="1018"/>
        <v>7.3988185085067277</v>
      </c>
      <c r="H5135" s="6"/>
      <c r="I5135" s="15">
        <f t="shared" ca="1" si="1025"/>
        <v>5.9176426175965293</v>
      </c>
      <c r="J5135" s="6"/>
      <c r="K5135" s="15">
        <f t="shared" ca="1" si="1019"/>
        <v>1.1954170744089323E-2</v>
      </c>
      <c r="L5135" s="15">
        <f t="shared" ca="1" si="1020"/>
        <v>0.41625073088573511</v>
      </c>
      <c r="M5135" s="15">
        <f t="shared" ca="1" si="1021"/>
        <v>1.46911681899543E-3</v>
      </c>
      <c r="N5135" s="15">
        <f t="shared" ca="1" si="1022"/>
        <v>7.7247148582908903E-2</v>
      </c>
      <c r="O5135" s="15">
        <f t="shared" ca="1" si="1023"/>
        <v>8.7755280792544813E-2</v>
      </c>
      <c r="P5135" s="6"/>
      <c r="Q5135" s="15">
        <f t="shared" ca="1" si="1024"/>
        <v>0.59467644782427354</v>
      </c>
      <c r="R5135" s="87">
        <f t="shared" ca="1" si="1027"/>
        <v>4.5439070580757788</v>
      </c>
      <c r="Y5135" s="6"/>
      <c r="Z5135" s="6"/>
      <c r="AA5135" s="6"/>
      <c r="AB5135" s="6"/>
      <c r="AE5135" s="41">
        <f t="shared" ca="1" si="1026"/>
        <v>1.7520230408992106</v>
      </c>
      <c r="AF5135" s="36">
        <f t="shared" ca="1" si="1028"/>
        <v>0.14866911195606838</v>
      </c>
    </row>
    <row r="5136" spans="2:32" x14ac:dyDescent="0.25">
      <c r="B5136" s="3">
        <f t="shared" si="1029"/>
        <v>5130</v>
      </c>
      <c r="C5136" s="15">
        <f t="shared" ca="1" si="1018"/>
        <v>-3.1549890654559336</v>
      </c>
      <c r="D5136" s="15">
        <f t="shared" ca="1" si="1018"/>
        <v>4.3865395331234485</v>
      </c>
      <c r="E5136" s="15">
        <f t="shared" ca="1" si="1018"/>
        <v>7.7124722719330121</v>
      </c>
      <c r="F5136" s="15">
        <f t="shared" ca="1" si="1018"/>
        <v>5.7988624315727035</v>
      </c>
      <c r="G5136" s="15">
        <f t="shared" ca="1" si="1018"/>
        <v>3.8376513344105927</v>
      </c>
      <c r="H5136" s="6"/>
      <c r="I5136" s="15">
        <f t="shared" ca="1" si="1025"/>
        <v>3.7161073011167645</v>
      </c>
      <c r="J5136" s="6"/>
      <c r="K5136" s="15">
        <f t="shared" ca="1" si="1019"/>
        <v>1.8884786111491412</v>
      </c>
      <c r="L5136" s="15">
        <f t="shared" ca="1" si="1020"/>
        <v>1.7979175108538564E-2</v>
      </c>
      <c r="M5136" s="15">
        <f t="shared" ca="1" si="1021"/>
        <v>0.6388373191986858</v>
      </c>
      <c r="N5136" s="15">
        <f t="shared" ca="1" si="1022"/>
        <v>0.17351475733762145</v>
      </c>
      <c r="O5136" s="15">
        <f t="shared" ca="1" si="1023"/>
        <v>5.9091808117324918E-4</v>
      </c>
      <c r="P5136" s="6"/>
      <c r="Q5136" s="15">
        <f t="shared" ca="1" si="1024"/>
        <v>2.7194007808751604</v>
      </c>
      <c r="R5136" s="87">
        <f t="shared" ca="1" si="1027"/>
        <v>0.93079238920667484</v>
      </c>
      <c r="Y5136" s="6"/>
      <c r="Z5136" s="6"/>
      <c r="AA5136" s="6"/>
      <c r="AB5136" s="6"/>
      <c r="AE5136" s="41">
        <f t="shared" ca="1" si="1026"/>
        <v>0.76746651639615715</v>
      </c>
      <c r="AF5136" s="36">
        <f t="shared" ca="1" si="1028"/>
        <v>0.67985019521879009</v>
      </c>
    </row>
    <row r="5137" spans="2:32" x14ac:dyDescent="0.25">
      <c r="B5137" s="3">
        <f t="shared" si="1029"/>
        <v>5131</v>
      </c>
      <c r="C5137" s="15">
        <f t="shared" ca="1" si="1018"/>
        <v>3.9176063827868646</v>
      </c>
      <c r="D5137" s="15">
        <f t="shared" ca="1" si="1018"/>
        <v>-6.2205617199035466</v>
      </c>
      <c r="E5137" s="15">
        <f t="shared" ca="1" si="1018"/>
        <v>2.1028768445490402</v>
      </c>
      <c r="F5137" s="15">
        <f t="shared" ca="1" si="1018"/>
        <v>-1.4961107386657164</v>
      </c>
      <c r="G5137" s="15">
        <f t="shared" ca="1" si="1018"/>
        <v>0.98177076964677856</v>
      </c>
      <c r="H5137" s="6"/>
      <c r="I5137" s="15">
        <f t="shared" ca="1" si="1025"/>
        <v>-0.14288369231731593</v>
      </c>
      <c r="J5137" s="6"/>
      <c r="K5137" s="15">
        <f t="shared" ca="1" si="1019"/>
        <v>0.65950318600078217</v>
      </c>
      <c r="L5137" s="15">
        <f t="shared" ca="1" si="1020"/>
        <v>1.4775268082801782</v>
      </c>
      <c r="M5137" s="15">
        <f t="shared" ca="1" si="1021"/>
        <v>0.20173761555785055</v>
      </c>
      <c r="N5137" s="15">
        <f t="shared" ca="1" si="1022"/>
        <v>7.3248937558752628E-2</v>
      </c>
      <c r="O5137" s="15">
        <f t="shared" ca="1" si="1023"/>
        <v>5.0593906352629878E-2</v>
      </c>
      <c r="P5137" s="6"/>
      <c r="Q5137" s="15">
        <f t="shared" ca="1" si="1024"/>
        <v>2.4626104537501936</v>
      </c>
      <c r="R5137" s="87">
        <f t="shared" ca="1" si="1027"/>
        <v>-1.2213657409039043</v>
      </c>
      <c r="Y5137" s="6"/>
      <c r="Z5137" s="6"/>
      <c r="AA5137" s="6"/>
      <c r="AB5137" s="6"/>
      <c r="AE5137" s="41">
        <f t="shared" ca="1" si="1026"/>
        <v>-0.95832672077945236</v>
      </c>
      <c r="AF5137" s="36">
        <f t="shared" ca="1" si="1028"/>
        <v>0.6156526134375484</v>
      </c>
    </row>
    <row r="5138" spans="2:32" x14ac:dyDescent="0.25">
      <c r="B5138" s="3">
        <f t="shared" si="1029"/>
        <v>5132</v>
      </c>
      <c r="C5138" s="15">
        <f t="shared" ca="1" si="1018"/>
        <v>5.4435601257447308</v>
      </c>
      <c r="D5138" s="15">
        <f t="shared" ca="1" si="1018"/>
        <v>-3.8568522686093827</v>
      </c>
      <c r="E5138" s="15">
        <f t="shared" ca="1" si="1018"/>
        <v>4.4655833531336242</v>
      </c>
      <c r="F5138" s="15">
        <f t="shared" ca="1" si="1018"/>
        <v>6.4094959659060269</v>
      </c>
      <c r="G5138" s="15">
        <f t="shared" ca="1" si="1018"/>
        <v>10.257343070008215</v>
      </c>
      <c r="H5138" s="6"/>
      <c r="I5138" s="15">
        <f t="shared" ca="1" si="1025"/>
        <v>4.5438260492366425</v>
      </c>
      <c r="J5138" s="6"/>
      <c r="K5138" s="15">
        <f t="shared" ca="1" si="1019"/>
        <v>3.2380856337194501E-2</v>
      </c>
      <c r="L5138" s="15">
        <f t="shared" ca="1" si="1020"/>
        <v>2.822855847997134</v>
      </c>
      <c r="M5138" s="15">
        <f t="shared" ca="1" si="1021"/>
        <v>2.4487677973877078E-4</v>
      </c>
      <c r="N5138" s="15">
        <f t="shared" ca="1" si="1022"/>
        <v>0.13922896951860592</v>
      </c>
      <c r="O5138" s="15">
        <f t="shared" ca="1" si="1023"/>
        <v>1.3057710698658587</v>
      </c>
      <c r="P5138" s="6"/>
      <c r="Q5138" s="15">
        <f t="shared" ca="1" si="1024"/>
        <v>4.3004816204985321</v>
      </c>
      <c r="R5138" s="87">
        <f t="shared" ca="1" si="1027"/>
        <v>1.0971698273402566</v>
      </c>
      <c r="Y5138" s="6"/>
      <c r="Z5138" s="6"/>
      <c r="AA5138" s="6"/>
      <c r="AB5138" s="6"/>
      <c r="AE5138" s="41">
        <f t="shared" ca="1" si="1026"/>
        <v>1.1376335938055719</v>
      </c>
      <c r="AF5138" s="36">
        <f t="shared" ca="1" si="1028"/>
        <v>1.075120405124633</v>
      </c>
    </row>
    <row r="5139" spans="2:32" x14ac:dyDescent="0.25">
      <c r="B5139" s="3">
        <f t="shared" si="1029"/>
        <v>5133</v>
      </c>
      <c r="C5139" s="15">
        <f t="shared" ref="C5139:G5189" ca="1" si="1030">$B$1+NORMINV(RAND(),0,1)*$B$2</f>
        <v>2.9028585326774636</v>
      </c>
      <c r="D5139" s="15">
        <f t="shared" ca="1" si="1030"/>
        <v>0.42923110986384727</v>
      </c>
      <c r="E5139" s="15">
        <f t="shared" ca="1" si="1030"/>
        <v>3.6403295898750279</v>
      </c>
      <c r="F5139" s="15">
        <f t="shared" ca="1" si="1030"/>
        <v>3.4558271817749353</v>
      </c>
      <c r="G5139" s="15">
        <f t="shared" ca="1" si="1030"/>
        <v>2.5172158137321468</v>
      </c>
      <c r="H5139" s="6"/>
      <c r="I5139" s="15">
        <f t="shared" ca="1" si="1025"/>
        <v>2.5890924455846842</v>
      </c>
      <c r="J5139" s="6"/>
      <c r="K5139" s="15">
        <f t="shared" ca="1" si="1019"/>
        <v>3.9379662963805453E-3</v>
      </c>
      <c r="L5139" s="15">
        <f t="shared" ca="1" si="1020"/>
        <v>0.18660003958167196</v>
      </c>
      <c r="M5139" s="15">
        <f t="shared" ca="1" si="1021"/>
        <v>4.4203981341428673E-2</v>
      </c>
      <c r="N5139" s="15">
        <f t="shared" ca="1" si="1022"/>
        <v>3.0049164116751365E-2</v>
      </c>
      <c r="O5139" s="15">
        <f t="shared" ca="1" si="1023"/>
        <v>2.0665000825860805E-4</v>
      </c>
      <c r="P5139" s="6"/>
      <c r="Q5139" s="15">
        <f t="shared" ca="1" si="1024"/>
        <v>0.26499780134449114</v>
      </c>
      <c r="R5139" s="87">
        <f t="shared" ca="1" si="1027"/>
        <v>1.0235458732268869</v>
      </c>
      <c r="Y5139" s="6"/>
      <c r="Z5139" s="6"/>
      <c r="AA5139" s="6"/>
      <c r="AB5139" s="6"/>
      <c r="AE5139" s="41">
        <f t="shared" ca="1" si="1026"/>
        <v>0.26345015067178995</v>
      </c>
      <c r="AF5139" s="36">
        <f t="shared" ca="1" si="1028"/>
        <v>6.6249450336122784E-2</v>
      </c>
    </row>
    <row r="5140" spans="2:32" x14ac:dyDescent="0.25">
      <c r="B5140" s="3">
        <f t="shared" si="1029"/>
        <v>5134</v>
      </c>
      <c r="C5140" s="15">
        <f t="shared" ca="1" si="1030"/>
        <v>9.2281168718501938</v>
      </c>
      <c r="D5140" s="15">
        <f t="shared" ca="1" si="1030"/>
        <v>-2.4920900904801133</v>
      </c>
      <c r="E5140" s="15">
        <f t="shared" ca="1" si="1030"/>
        <v>-5.9368122921139284</v>
      </c>
      <c r="F5140" s="15">
        <f t="shared" ca="1" si="1030"/>
        <v>-2.6705066646213931</v>
      </c>
      <c r="G5140" s="15">
        <f t="shared" ca="1" si="1030"/>
        <v>1.7640399083569462</v>
      </c>
      <c r="H5140" s="6"/>
      <c r="I5140" s="15">
        <f t="shared" ca="1" si="1025"/>
        <v>-2.1450453401658943E-2</v>
      </c>
      <c r="J5140" s="6"/>
      <c r="K5140" s="15">
        <f t="shared" ca="1" si="1019"/>
        <v>3.4221798281746687</v>
      </c>
      <c r="L5140" s="15">
        <f t="shared" ca="1" si="1020"/>
        <v>0.24416240865212624</v>
      </c>
      <c r="M5140" s="15">
        <f t="shared" ca="1" si="1021"/>
        <v>1.3996602273157361</v>
      </c>
      <c r="N5140" s="15">
        <f t="shared" ca="1" si="1022"/>
        <v>0.2806999524080741</v>
      </c>
      <c r="O5140" s="15">
        <f t="shared" ca="1" si="1023"/>
        <v>0.12751903327731498</v>
      </c>
      <c r="P5140" s="6"/>
      <c r="Q5140" s="15">
        <f t="shared" ca="1" si="1024"/>
        <v>5.4742214498279198</v>
      </c>
      <c r="R5140" s="87">
        <f t="shared" ca="1" si="1027"/>
        <v>-0.77276405642663037</v>
      </c>
      <c r="Y5140" s="6"/>
      <c r="Z5140" s="6"/>
      <c r="AA5140" s="6"/>
      <c r="AB5140" s="6"/>
      <c r="AE5140" s="41">
        <f t="shared" ca="1" si="1026"/>
        <v>-0.90402012539077614</v>
      </c>
      <c r="AF5140" s="36">
        <f t="shared" ca="1" si="1028"/>
        <v>1.36855536245698</v>
      </c>
    </row>
    <row r="5141" spans="2:32" x14ac:dyDescent="0.25">
      <c r="B5141" s="3">
        <f t="shared" si="1029"/>
        <v>5135</v>
      </c>
      <c r="C5141" s="15">
        <f t="shared" ca="1" si="1030"/>
        <v>-3.2696999518291925</v>
      </c>
      <c r="D5141" s="15">
        <f t="shared" ca="1" si="1030"/>
        <v>4.114643261532807</v>
      </c>
      <c r="E5141" s="15">
        <f t="shared" ca="1" si="1030"/>
        <v>4.2372781825856158</v>
      </c>
      <c r="F5141" s="15">
        <f t="shared" ca="1" si="1030"/>
        <v>1.25190349486786</v>
      </c>
      <c r="G5141" s="15">
        <f t="shared" ca="1" si="1030"/>
        <v>5.3140431676739599</v>
      </c>
      <c r="H5141" s="6"/>
      <c r="I5141" s="15">
        <f t="shared" ca="1" si="1025"/>
        <v>2.3296336309662102</v>
      </c>
      <c r="J5141" s="6"/>
      <c r="K5141" s="15">
        <f t="shared" ca="1" si="1019"/>
        <v>1.2541014628568161</v>
      </c>
      <c r="L5141" s="15">
        <f t="shared" ca="1" si="1020"/>
        <v>0.12745037524861996</v>
      </c>
      <c r="M5141" s="15">
        <f t="shared" ca="1" si="1021"/>
        <v>0.14556430941292814</v>
      </c>
      <c r="N5141" s="15">
        <f t="shared" ca="1" si="1022"/>
        <v>4.6460089850182733E-2</v>
      </c>
      <c r="O5141" s="15">
        <f t="shared" ca="1" si="1023"/>
        <v>0.35626801131168656</v>
      </c>
      <c r="P5141" s="6"/>
      <c r="Q5141" s="15">
        <f t="shared" ca="1" si="1024"/>
        <v>1.9298442486802336</v>
      </c>
      <c r="R5141" s="87">
        <f t="shared" ca="1" si="1027"/>
        <v>0.21223420450396441</v>
      </c>
      <c r="Y5141" s="6"/>
      <c r="Z5141" s="6"/>
      <c r="AA5141" s="6"/>
      <c r="AB5141" s="6"/>
      <c r="AE5141" s="41">
        <f t="shared" ca="1" si="1026"/>
        <v>0.14741664130210513</v>
      </c>
      <c r="AF5141" s="36">
        <f t="shared" ca="1" si="1028"/>
        <v>0.48246106217005841</v>
      </c>
    </row>
    <row r="5142" spans="2:32" x14ac:dyDescent="0.25">
      <c r="B5142" s="3">
        <f t="shared" si="1029"/>
        <v>5136</v>
      </c>
      <c r="C5142" s="15">
        <f t="shared" ca="1" si="1030"/>
        <v>6.0016492375744326</v>
      </c>
      <c r="D5142" s="15">
        <f t="shared" ca="1" si="1030"/>
        <v>3.2295427568760049</v>
      </c>
      <c r="E5142" s="15">
        <f t="shared" ca="1" si="1030"/>
        <v>-0.46467858764400027</v>
      </c>
      <c r="F5142" s="15">
        <f t="shared" ca="1" si="1030"/>
        <v>-3.5114608673055363</v>
      </c>
      <c r="G5142" s="15">
        <f t="shared" ca="1" si="1030"/>
        <v>-5.1019400144656473</v>
      </c>
      <c r="H5142" s="6"/>
      <c r="I5142" s="15">
        <f t="shared" ca="1" si="1025"/>
        <v>3.0622505007050726E-2</v>
      </c>
      <c r="J5142" s="6"/>
      <c r="K5142" s="15">
        <f t="shared" ca="1" si="1019"/>
        <v>1.4261264096413719</v>
      </c>
      <c r="L5142" s="15">
        <f t="shared" ca="1" si="1020"/>
        <v>0.40932363111269332</v>
      </c>
      <c r="M5142" s="15">
        <f t="shared" ca="1" si="1021"/>
        <v>9.8129268952529998E-3</v>
      </c>
      <c r="N5142" s="15">
        <f t="shared" ca="1" si="1022"/>
        <v>0.5018541846565322</v>
      </c>
      <c r="O5142" s="15">
        <f t="shared" ca="1" si="1023"/>
        <v>1.0537279206518371</v>
      </c>
      <c r="P5142" s="6"/>
      <c r="Q5142" s="15">
        <f t="shared" ca="1" si="1024"/>
        <v>3.4008450729576873</v>
      </c>
      <c r="R5142" s="87">
        <f t="shared" ca="1" si="1027"/>
        <v>-0.95516970660554912</v>
      </c>
      <c r="Y5142" s="6"/>
      <c r="Z5142" s="6"/>
      <c r="AA5142" s="6"/>
      <c r="AB5142" s="6"/>
      <c r="AE5142" s="41">
        <f t="shared" ca="1" si="1026"/>
        <v>-0.88073239043249718</v>
      </c>
      <c r="AF5142" s="36">
        <f t="shared" ca="1" si="1028"/>
        <v>0.85021126823942184</v>
      </c>
    </row>
    <row r="5143" spans="2:32" x14ac:dyDescent="0.25">
      <c r="B5143" s="3">
        <f t="shared" si="1029"/>
        <v>5137</v>
      </c>
      <c r="C5143" s="15">
        <f t="shared" ca="1" si="1030"/>
        <v>-0.99048810385142128</v>
      </c>
      <c r="D5143" s="15">
        <f t="shared" ca="1" si="1030"/>
        <v>1.8566829214678946</v>
      </c>
      <c r="E5143" s="15">
        <f t="shared" ca="1" si="1030"/>
        <v>5.3021039699273578</v>
      </c>
      <c r="F5143" s="15">
        <f t="shared" ca="1" si="1030"/>
        <v>-4.0022594976808676</v>
      </c>
      <c r="G5143" s="15">
        <f t="shared" ca="1" si="1030"/>
        <v>-0.42058067398819743</v>
      </c>
      <c r="H5143" s="6"/>
      <c r="I5143" s="15">
        <f t="shared" ca="1" si="1025"/>
        <v>0.34909172317495318</v>
      </c>
      <c r="J5143" s="6"/>
      <c r="K5143" s="15">
        <f t="shared" ca="1" si="1019"/>
        <v>7.1778964519040464E-2</v>
      </c>
      <c r="L5143" s="15">
        <f t="shared" ca="1" si="1020"/>
        <v>9.0913248846813871E-2</v>
      </c>
      <c r="M5143" s="15">
        <f t="shared" ca="1" si="1021"/>
        <v>0.98129321265917213</v>
      </c>
      <c r="N5143" s="15">
        <f t="shared" ca="1" si="1022"/>
        <v>0.75737029788973764</v>
      </c>
      <c r="O5143" s="15">
        <f t="shared" ca="1" si="1023"/>
        <v>2.3695823958194823E-2</v>
      </c>
      <c r="P5143" s="6"/>
      <c r="Q5143" s="15">
        <f t="shared" ca="1" si="1024"/>
        <v>1.9250515478729588</v>
      </c>
      <c r="R5143" s="87">
        <f t="shared" ca="1" si="1027"/>
        <v>-1.0642575914610208</v>
      </c>
      <c r="Y5143" s="6"/>
      <c r="Z5143" s="6"/>
      <c r="AA5143" s="6"/>
      <c r="AB5143" s="6"/>
      <c r="AE5143" s="41">
        <f t="shared" ca="1" si="1026"/>
        <v>-0.73830862631956895</v>
      </c>
      <c r="AF5143" s="36">
        <f t="shared" ca="1" si="1028"/>
        <v>0.48126288696823971</v>
      </c>
    </row>
    <row r="5144" spans="2:32" x14ac:dyDescent="0.25">
      <c r="B5144" s="3">
        <f t="shared" si="1029"/>
        <v>5138</v>
      </c>
      <c r="C5144" s="15">
        <f t="shared" ca="1" si="1030"/>
        <v>11.119853337152966</v>
      </c>
      <c r="D5144" s="15">
        <f t="shared" ca="1" si="1030"/>
        <v>4.9694806115185832</v>
      </c>
      <c r="E5144" s="15">
        <f t="shared" ca="1" si="1030"/>
        <v>4.3588986375418735</v>
      </c>
      <c r="F5144" s="15">
        <f t="shared" ca="1" si="1030"/>
        <v>2.6852226986267698</v>
      </c>
      <c r="G5144" s="15">
        <f t="shared" ca="1" si="1030"/>
        <v>-5.0810772326469937</v>
      </c>
      <c r="H5144" s="6"/>
      <c r="I5144" s="15">
        <f t="shared" ca="1" si="1025"/>
        <v>3.6104756104386397</v>
      </c>
      <c r="J5144" s="6"/>
      <c r="K5144" s="15">
        <f t="shared" ca="1" si="1019"/>
        <v>2.2556301536989292</v>
      </c>
      <c r="L5144" s="15">
        <f t="shared" ca="1" si="1020"/>
        <v>7.3875783718411886E-2</v>
      </c>
      <c r="M5144" s="15">
        <f t="shared" ca="1" si="1021"/>
        <v>2.2405481099934708E-2</v>
      </c>
      <c r="N5144" s="15">
        <f t="shared" ca="1" si="1022"/>
        <v>3.4243718032653754E-2</v>
      </c>
      <c r="O5144" s="15">
        <f t="shared" ca="1" si="1023"/>
        <v>3.0217236329659976</v>
      </c>
      <c r="P5144" s="6"/>
      <c r="Q5144" s="15">
        <f t="shared" ca="1" si="1024"/>
        <v>5.4078787695159267</v>
      </c>
      <c r="R5144" s="87">
        <f t="shared" ca="1" si="1027"/>
        <v>0.61942063910036105</v>
      </c>
      <c r="Y5144" s="6"/>
      <c r="Z5144" s="6"/>
      <c r="AA5144" s="6"/>
      <c r="AB5144" s="6"/>
      <c r="AE5144" s="41">
        <f t="shared" ca="1" si="1026"/>
        <v>0.72022658820925367</v>
      </c>
      <c r="AF5144" s="36">
        <f t="shared" ca="1" si="1028"/>
        <v>1.3519696923789817</v>
      </c>
    </row>
    <row r="5145" spans="2:32" x14ac:dyDescent="0.25">
      <c r="B5145" s="3">
        <f t="shared" si="1029"/>
        <v>5139</v>
      </c>
      <c r="C5145" s="15">
        <f t="shared" ca="1" si="1030"/>
        <v>-1.1894846971625279</v>
      </c>
      <c r="D5145" s="15">
        <f t="shared" ca="1" si="1030"/>
        <v>4.1970225662833336</v>
      </c>
      <c r="E5145" s="15">
        <f t="shared" ca="1" si="1030"/>
        <v>3.2522744195930908</v>
      </c>
      <c r="F5145" s="15">
        <f t="shared" ca="1" si="1030"/>
        <v>-6.5635339275506155</v>
      </c>
      <c r="G5145" s="15">
        <f t="shared" ca="1" si="1030"/>
        <v>-0.38312946808701032</v>
      </c>
      <c r="H5145" s="6"/>
      <c r="I5145" s="15">
        <f t="shared" ca="1" si="1025"/>
        <v>-0.13737022138474586</v>
      </c>
      <c r="J5145" s="6"/>
      <c r="K5145" s="15">
        <f t="shared" ca="1" si="1019"/>
        <v>4.4277794805646281E-2</v>
      </c>
      <c r="L5145" s="15">
        <f t="shared" ca="1" si="1020"/>
        <v>0.75147843351156252</v>
      </c>
      <c r="M5145" s="15">
        <f t="shared" ca="1" si="1021"/>
        <v>0.45958763168439076</v>
      </c>
      <c r="N5145" s="15">
        <f t="shared" ca="1" si="1022"/>
        <v>1.6518231991377386</v>
      </c>
      <c r="O5145" s="15">
        <f t="shared" ca="1" si="1023"/>
        <v>2.4159042935865795E-3</v>
      </c>
      <c r="P5145" s="6"/>
      <c r="Q5145" s="15">
        <f t="shared" ca="1" si="1024"/>
        <v>2.9095829634329249</v>
      </c>
      <c r="R5145" s="87">
        <f t="shared" ca="1" si="1027"/>
        <v>-1.1207516199828262</v>
      </c>
      <c r="Y5145" s="6"/>
      <c r="Z5145" s="6"/>
      <c r="AA5145" s="6"/>
      <c r="AB5145" s="6"/>
      <c r="AE5145" s="41">
        <f t="shared" ca="1" si="1026"/>
        <v>-0.95586102162001318</v>
      </c>
      <c r="AF5145" s="36">
        <f t="shared" ca="1" si="1028"/>
        <v>0.72739574085823122</v>
      </c>
    </row>
    <row r="5146" spans="2:32" x14ac:dyDescent="0.25">
      <c r="B5146" s="3">
        <f t="shared" si="1029"/>
        <v>5140</v>
      </c>
      <c r="C5146" s="15">
        <f t="shared" ca="1" si="1030"/>
        <v>-0.63715082433413173</v>
      </c>
      <c r="D5146" s="15">
        <f t="shared" ca="1" si="1030"/>
        <v>-2.2336973410299832</v>
      </c>
      <c r="E5146" s="15">
        <f t="shared" ca="1" si="1030"/>
        <v>-4.9520907886818151</v>
      </c>
      <c r="F5146" s="15">
        <f t="shared" ca="1" si="1030"/>
        <v>8.0480190254580641</v>
      </c>
      <c r="G5146" s="15">
        <f t="shared" ca="1" si="1030"/>
        <v>-4.88860093224124</v>
      </c>
      <c r="H5146" s="6"/>
      <c r="I5146" s="15">
        <f t="shared" ca="1" si="1025"/>
        <v>-0.93270417216582113</v>
      </c>
      <c r="J5146" s="6"/>
      <c r="K5146" s="15">
        <f t="shared" ca="1" si="1019"/>
        <v>3.4940712565807836E-3</v>
      </c>
      <c r="L5146" s="15">
        <f t="shared" ca="1" si="1020"/>
        <v>6.770332901724857E-2</v>
      </c>
      <c r="M5146" s="15">
        <f t="shared" ca="1" si="1021"/>
        <v>0.64621875092111547</v>
      </c>
      <c r="N5146" s="15">
        <f t="shared" ca="1" si="1022"/>
        <v>3.2261355660935909</v>
      </c>
      <c r="O5146" s="15">
        <f t="shared" ca="1" si="1023"/>
        <v>0.6259647670550077</v>
      </c>
      <c r="P5146" s="6"/>
      <c r="Q5146" s="15">
        <f t="shared" ca="1" si="1024"/>
        <v>4.5695164843435432</v>
      </c>
      <c r="R5146" s="87">
        <f t="shared" ca="1" si="1027"/>
        <v>-1.227094829985222</v>
      </c>
      <c r="Y5146" s="6"/>
      <c r="Z5146" s="6"/>
      <c r="AA5146" s="6"/>
      <c r="AB5146" s="6"/>
      <c r="AE5146" s="41">
        <f t="shared" ca="1" si="1026"/>
        <v>-1.3115451773720046</v>
      </c>
      <c r="AF5146" s="36">
        <f t="shared" ca="1" si="1028"/>
        <v>1.1423791210858858</v>
      </c>
    </row>
    <row r="5147" spans="2:32" x14ac:dyDescent="0.25">
      <c r="B5147" s="3">
        <f t="shared" si="1029"/>
        <v>5141</v>
      </c>
      <c r="C5147" s="15">
        <f t="shared" ca="1" si="1030"/>
        <v>6.3195485564930776</v>
      </c>
      <c r="D5147" s="15">
        <f t="shared" ca="1" si="1030"/>
        <v>1.8356434553151006</v>
      </c>
      <c r="E5147" s="15">
        <f t="shared" ca="1" si="1030"/>
        <v>10.580169181640343</v>
      </c>
      <c r="F5147" s="15">
        <f t="shared" ca="1" si="1030"/>
        <v>-2.2396533492866526</v>
      </c>
      <c r="G5147" s="15">
        <f t="shared" ca="1" si="1030"/>
        <v>4.9875605163982897</v>
      </c>
      <c r="H5147" s="6"/>
      <c r="I5147" s="15">
        <f t="shared" ca="1" si="1025"/>
        <v>4.2966536721120319</v>
      </c>
      <c r="J5147" s="6"/>
      <c r="K5147" s="15">
        <f t="shared" ca="1" si="1019"/>
        <v>0.16368414853020016</v>
      </c>
      <c r="L5147" s="15">
        <f t="shared" ca="1" si="1020"/>
        <v>0.24226285148715518</v>
      </c>
      <c r="M5147" s="15">
        <f t="shared" ca="1" si="1021"/>
        <v>1.5793026863393134</v>
      </c>
      <c r="N5147" s="15">
        <f t="shared" ca="1" si="1022"/>
        <v>1.7089323791194295</v>
      </c>
      <c r="O5147" s="15">
        <f t="shared" ca="1" si="1023"/>
        <v>1.9094090699263815E-2</v>
      </c>
      <c r="P5147" s="6"/>
      <c r="Q5147" s="15">
        <f t="shared" ca="1" si="1024"/>
        <v>3.7132761561753616</v>
      </c>
      <c r="R5147" s="87">
        <f t="shared" ca="1" si="1027"/>
        <v>1.0660114733955124</v>
      </c>
      <c r="Y5147" s="6"/>
      <c r="Z5147" s="6"/>
      <c r="AA5147" s="6"/>
      <c r="AB5147" s="6"/>
      <c r="AE5147" s="41">
        <f t="shared" ca="1" si="1026"/>
        <v>1.0270947463234033</v>
      </c>
      <c r="AF5147" s="36">
        <f t="shared" ca="1" si="1028"/>
        <v>0.92831903904384039</v>
      </c>
    </row>
    <row r="5148" spans="2:32" x14ac:dyDescent="0.25">
      <c r="B5148" s="3">
        <f t="shared" si="1029"/>
        <v>5142</v>
      </c>
      <c r="C5148" s="15">
        <f t="shared" ca="1" si="1030"/>
        <v>-1.494273050806973</v>
      </c>
      <c r="D5148" s="15">
        <f t="shared" ca="1" si="1030"/>
        <v>-5.5498150281420804</v>
      </c>
      <c r="E5148" s="15">
        <f t="shared" ca="1" si="1030"/>
        <v>-2.1668252299626278</v>
      </c>
      <c r="F5148" s="15">
        <f t="shared" ca="1" si="1030"/>
        <v>-1.8624033556029347</v>
      </c>
      <c r="G5148" s="15">
        <f t="shared" ca="1" si="1030"/>
        <v>0.38945535103843598</v>
      </c>
      <c r="H5148" s="6"/>
      <c r="I5148" s="15">
        <f t="shared" ca="1" si="1025"/>
        <v>-2.1367722626952359</v>
      </c>
      <c r="J5148" s="6"/>
      <c r="K5148" s="15">
        <f t="shared" ca="1" si="1019"/>
        <v>1.6512209491081557E-2</v>
      </c>
      <c r="L5148" s="15">
        <f t="shared" ca="1" si="1020"/>
        <v>0.4659544367507617</v>
      </c>
      <c r="M5148" s="15">
        <f t="shared" ca="1" si="1021"/>
        <v>3.612723366299723E-5</v>
      </c>
      <c r="N5148" s="15">
        <f t="shared" ca="1" si="1022"/>
        <v>3.0111318871609526E-3</v>
      </c>
      <c r="O5148" s="15">
        <f t="shared" ca="1" si="1023"/>
        <v>0.25527303825562092</v>
      </c>
      <c r="P5148" s="6"/>
      <c r="Q5148" s="15">
        <f t="shared" ca="1" si="1024"/>
        <v>0.74078694361828812</v>
      </c>
      <c r="R5148" s="87">
        <f t="shared" ca="1" si="1027"/>
        <v>-4.2989257747381657</v>
      </c>
      <c r="Y5148" s="6"/>
      <c r="Z5148" s="6"/>
      <c r="AA5148" s="6"/>
      <c r="AB5148" s="6"/>
      <c r="AE5148" s="41">
        <f t="shared" ca="1" si="1026"/>
        <v>-1.8500207973644329</v>
      </c>
      <c r="AF5148" s="36">
        <f t="shared" ca="1" si="1028"/>
        <v>0.18519673590457203</v>
      </c>
    </row>
    <row r="5149" spans="2:32" x14ac:dyDescent="0.25">
      <c r="B5149" s="3">
        <f t="shared" si="1029"/>
        <v>5143</v>
      </c>
      <c r="C5149" s="15">
        <f t="shared" ca="1" si="1030"/>
        <v>2.0428509649154485</v>
      </c>
      <c r="D5149" s="15">
        <f t="shared" ca="1" si="1030"/>
        <v>0.87413322792924064</v>
      </c>
      <c r="E5149" s="15">
        <f t="shared" ca="1" si="1030"/>
        <v>6.1281046171730145</v>
      </c>
      <c r="F5149" s="15">
        <f t="shared" ca="1" si="1030"/>
        <v>5.2775041740266211</v>
      </c>
      <c r="G5149" s="15">
        <f t="shared" ca="1" si="1030"/>
        <v>-4.8590867047742954</v>
      </c>
      <c r="H5149" s="6"/>
      <c r="I5149" s="15">
        <f t="shared" ca="1" si="1025"/>
        <v>1.8927012558540057</v>
      </c>
      <c r="J5149" s="6"/>
      <c r="K5149" s="15">
        <f t="shared" ca="1" si="1019"/>
        <v>9.017974052494363E-4</v>
      </c>
      <c r="L5149" s="15">
        <f t="shared" ca="1" si="1020"/>
        <v>4.1499233100421806E-2</v>
      </c>
      <c r="M5149" s="15">
        <f t="shared" ca="1" si="1021"/>
        <v>0.71754566532289421</v>
      </c>
      <c r="N5149" s="15">
        <f t="shared" ca="1" si="1022"/>
        <v>0.45827563179479408</v>
      </c>
      <c r="O5149" s="15">
        <f t="shared" ca="1" si="1023"/>
        <v>1.8234656266114107</v>
      </c>
      <c r="P5149" s="6"/>
      <c r="Q5149" s="15">
        <f t="shared" ca="1" si="1024"/>
        <v>3.0416879542347699</v>
      </c>
      <c r="R5149" s="87">
        <f t="shared" ca="1" si="1027"/>
        <v>-5.5027819423717532E-2</v>
      </c>
      <c r="Y5149" s="6"/>
      <c r="Z5149" s="6"/>
      <c r="AA5149" s="6"/>
      <c r="AB5149" s="6"/>
      <c r="AE5149" s="41">
        <f t="shared" ca="1" si="1026"/>
        <v>-4.7985457162160162E-2</v>
      </c>
      <c r="AF5149" s="36">
        <f t="shared" ca="1" si="1028"/>
        <v>0.76042198855869247</v>
      </c>
    </row>
    <row r="5150" spans="2:32" x14ac:dyDescent="0.25">
      <c r="B5150" s="3">
        <f t="shared" si="1029"/>
        <v>5144</v>
      </c>
      <c r="C5150" s="15">
        <f t="shared" ca="1" si="1030"/>
        <v>-2.0970633509759713</v>
      </c>
      <c r="D5150" s="15">
        <f t="shared" ca="1" si="1030"/>
        <v>4.2425055072380031</v>
      </c>
      <c r="E5150" s="15">
        <f t="shared" ca="1" si="1030"/>
        <v>5.4034409442784455</v>
      </c>
      <c r="F5150" s="15">
        <f t="shared" ca="1" si="1030"/>
        <v>6.3508456913979057</v>
      </c>
      <c r="G5150" s="15">
        <f t="shared" ca="1" si="1030"/>
        <v>-1.6302917323778701</v>
      </c>
      <c r="H5150" s="6"/>
      <c r="I5150" s="15">
        <f t="shared" ca="1" si="1025"/>
        <v>2.4538874119121026</v>
      </c>
      <c r="J5150" s="6"/>
      <c r="K5150" s="15">
        <f t="shared" ca="1" si="1019"/>
        <v>0.8284461138492617</v>
      </c>
      <c r="L5150" s="15">
        <f t="shared" ca="1" si="1020"/>
        <v>0.12796618763709011</v>
      </c>
      <c r="M5150" s="15">
        <f t="shared" ca="1" si="1021"/>
        <v>0.34799464161179089</v>
      </c>
      <c r="N5150" s="15">
        <f t="shared" ca="1" si="1022"/>
        <v>0.60745135328211808</v>
      </c>
      <c r="O5150" s="15">
        <f t="shared" ca="1" si="1023"/>
        <v>0.667220771306127</v>
      </c>
      <c r="P5150" s="6"/>
      <c r="Q5150" s="15">
        <f t="shared" ca="1" si="1024"/>
        <v>2.5790790676863877</v>
      </c>
      <c r="R5150" s="87">
        <f t="shared" ca="1" si="1027"/>
        <v>0.25279053171065086</v>
      </c>
      <c r="Y5150" s="6"/>
      <c r="Z5150" s="6"/>
      <c r="AA5150" s="6"/>
      <c r="AB5150" s="6"/>
      <c r="AE5150" s="41">
        <f t="shared" ca="1" si="1026"/>
        <v>0.20298462143338183</v>
      </c>
      <c r="AF5150" s="36">
        <f t="shared" ca="1" si="1028"/>
        <v>0.64476976692159693</v>
      </c>
    </row>
    <row r="5151" spans="2:32" x14ac:dyDescent="0.25">
      <c r="B5151" s="3">
        <f t="shared" si="1029"/>
        <v>5145</v>
      </c>
      <c r="C5151" s="15">
        <f t="shared" ca="1" si="1030"/>
        <v>-2.6497603124417699</v>
      </c>
      <c r="D5151" s="15">
        <f t="shared" ca="1" si="1030"/>
        <v>6.0602446846791187</v>
      </c>
      <c r="E5151" s="15">
        <f t="shared" ca="1" si="1030"/>
        <v>0.36174330662533682</v>
      </c>
      <c r="F5151" s="15">
        <f t="shared" ca="1" si="1030"/>
        <v>9.1285119659575358</v>
      </c>
      <c r="G5151" s="15">
        <f t="shared" ca="1" si="1030"/>
        <v>5.8858378971547918</v>
      </c>
      <c r="H5151" s="6"/>
      <c r="I5151" s="15">
        <f t="shared" ca="1" si="1025"/>
        <v>3.7573155083950027</v>
      </c>
      <c r="J5151" s="6"/>
      <c r="K5151" s="15">
        <f t="shared" ca="1" si="1019"/>
        <v>1.6420248229580483</v>
      </c>
      <c r="L5151" s="15">
        <f t="shared" ca="1" si="1020"/>
        <v>0.21213931163922545</v>
      </c>
      <c r="M5151" s="15">
        <f t="shared" ca="1" si="1021"/>
        <v>0.46119642309723591</v>
      </c>
      <c r="N5151" s="15">
        <f t="shared" ca="1" si="1022"/>
        <v>1.1539900554292919</v>
      </c>
      <c r="O5151" s="15">
        <f t="shared" ca="1" si="1023"/>
        <v>0.18122430237806714</v>
      </c>
      <c r="P5151" s="6"/>
      <c r="Q5151" s="15">
        <f t="shared" ca="1" si="1024"/>
        <v>3.6505749155018692</v>
      </c>
      <c r="R5151" s="87">
        <f t="shared" ca="1" si="1027"/>
        <v>0.8226481068007927</v>
      </c>
      <c r="Y5151" s="6"/>
      <c r="Z5151" s="6"/>
      <c r="AA5151" s="6"/>
      <c r="AB5151" s="6"/>
      <c r="AE5151" s="41">
        <f t="shared" ca="1" si="1026"/>
        <v>0.78589538693716565</v>
      </c>
      <c r="AF5151" s="36">
        <f t="shared" ca="1" si="1028"/>
        <v>0.9126437288754673</v>
      </c>
    </row>
    <row r="5152" spans="2:32" x14ac:dyDescent="0.25">
      <c r="B5152" s="3">
        <f t="shared" si="1029"/>
        <v>5146</v>
      </c>
      <c r="C5152" s="15">
        <f t="shared" ca="1" si="1030"/>
        <v>3.2144996433790096E-2</v>
      </c>
      <c r="D5152" s="15">
        <f t="shared" ca="1" si="1030"/>
        <v>8.3684972861131222</v>
      </c>
      <c r="E5152" s="15">
        <f t="shared" ca="1" si="1030"/>
        <v>6.916045285203186</v>
      </c>
      <c r="F5152" s="15">
        <f t="shared" ca="1" si="1030"/>
        <v>5.9777071084909554</v>
      </c>
      <c r="G5152" s="15">
        <f t="shared" ca="1" si="1030"/>
        <v>-1.3155035768394567</v>
      </c>
      <c r="H5152" s="6"/>
      <c r="I5152" s="15">
        <f t="shared" ca="1" si="1025"/>
        <v>3.9957782198803193</v>
      </c>
      <c r="J5152" s="6"/>
      <c r="K5152" s="15">
        <f t="shared" ca="1" si="1019"/>
        <v>0.62841553320036503</v>
      </c>
      <c r="L5152" s="15">
        <f t="shared" ca="1" si="1020"/>
        <v>0.76482688128783494</v>
      </c>
      <c r="M5152" s="15">
        <f t="shared" ca="1" si="1021"/>
        <v>0.34111838931237715</v>
      </c>
      <c r="N5152" s="15">
        <f t="shared" ca="1" si="1022"/>
        <v>0.15712168478037566</v>
      </c>
      <c r="O5152" s="15">
        <f t="shared" ca="1" si="1023"/>
        <v>1.1283885729666738</v>
      </c>
      <c r="P5152" s="6"/>
      <c r="Q5152" s="15">
        <f t="shared" ca="1" si="1024"/>
        <v>3.0198710615476267</v>
      </c>
      <c r="R5152" s="87">
        <f t="shared" ca="1" si="1027"/>
        <v>1.0272190670726031</v>
      </c>
      <c r="Y5152" s="6"/>
      <c r="Z5152" s="6"/>
      <c r="AA5152" s="6"/>
      <c r="AB5152" s="6"/>
      <c r="AE5152" s="41">
        <f t="shared" ca="1" si="1026"/>
        <v>0.89253915353318325</v>
      </c>
      <c r="AF5152" s="36">
        <f t="shared" ca="1" si="1028"/>
        <v>0.75496776538690669</v>
      </c>
    </row>
    <row r="5153" spans="2:32" x14ac:dyDescent="0.25">
      <c r="B5153" s="3">
        <f t="shared" si="1029"/>
        <v>5147</v>
      </c>
      <c r="C5153" s="15">
        <f t="shared" ca="1" si="1030"/>
        <v>7.6778649917540065</v>
      </c>
      <c r="D5153" s="15">
        <f t="shared" ca="1" si="1030"/>
        <v>1.7553843672825593</v>
      </c>
      <c r="E5153" s="15">
        <f t="shared" ca="1" si="1030"/>
        <v>1.8601386317620492</v>
      </c>
      <c r="F5153" s="15">
        <f t="shared" ca="1" si="1030"/>
        <v>11.732123095807477</v>
      </c>
      <c r="G5153" s="15">
        <f t="shared" ca="1" si="1030"/>
        <v>-4.7679425181387618</v>
      </c>
      <c r="H5153" s="6"/>
      <c r="I5153" s="15">
        <f t="shared" ca="1" si="1025"/>
        <v>3.651513713693467</v>
      </c>
      <c r="J5153" s="6"/>
      <c r="K5153" s="15">
        <f t="shared" ca="1" si="1019"/>
        <v>0.64846018457358967</v>
      </c>
      <c r="L5153" s="15">
        <f t="shared" ca="1" si="1020"/>
        <v>0.14381225993282626</v>
      </c>
      <c r="M5153" s="15">
        <f t="shared" ca="1" si="1021"/>
        <v>0.12836098736659177</v>
      </c>
      <c r="N5153" s="15">
        <f t="shared" ca="1" si="1022"/>
        <v>2.6118499194523586</v>
      </c>
      <c r="O5153" s="15">
        <f t="shared" ca="1" si="1023"/>
        <v>2.835489729589542</v>
      </c>
      <c r="P5153" s="6"/>
      <c r="Q5153" s="15">
        <f t="shared" ca="1" si="1024"/>
        <v>6.3679730809149078</v>
      </c>
      <c r="R5153" s="87">
        <f t="shared" ca="1" si="1027"/>
        <v>0.58536475296631973</v>
      </c>
      <c r="Y5153" s="6"/>
      <c r="Z5153" s="6"/>
      <c r="AA5153" s="6"/>
      <c r="AB5153" s="6"/>
      <c r="AE5153" s="41">
        <f t="shared" ca="1" si="1026"/>
        <v>0.73857938591834349</v>
      </c>
      <c r="AF5153" s="36">
        <f t="shared" ca="1" si="1028"/>
        <v>1.5919932702287269</v>
      </c>
    </row>
    <row r="5154" spans="2:32" x14ac:dyDescent="0.25">
      <c r="B5154" s="3">
        <f t="shared" si="1029"/>
        <v>5148</v>
      </c>
      <c r="C5154" s="15">
        <f t="shared" ca="1" si="1030"/>
        <v>8.828805198952665</v>
      </c>
      <c r="D5154" s="15">
        <f t="shared" ca="1" si="1030"/>
        <v>8.5329728230926154</v>
      </c>
      <c r="E5154" s="15">
        <f t="shared" ca="1" si="1030"/>
        <v>1.0235286511989607</v>
      </c>
      <c r="F5154" s="15">
        <f t="shared" ca="1" si="1030"/>
        <v>-1.7060431936469449</v>
      </c>
      <c r="G5154" s="15">
        <f t="shared" ca="1" si="1030"/>
        <v>-0.44622208158500465</v>
      </c>
      <c r="H5154" s="6"/>
      <c r="I5154" s="15">
        <f t="shared" ca="1" si="1025"/>
        <v>3.2466082796024578</v>
      </c>
      <c r="J5154" s="6"/>
      <c r="K5154" s="15">
        <f t="shared" ca="1" si="1019"/>
        <v>1.2464368978561178</v>
      </c>
      <c r="L5154" s="15">
        <f t="shared" ca="1" si="1020"/>
        <v>1.1178260034667959</v>
      </c>
      <c r="M5154" s="15">
        <f t="shared" ca="1" si="1021"/>
        <v>0.19768332136890521</v>
      </c>
      <c r="N5154" s="15">
        <f t="shared" ca="1" si="1022"/>
        <v>0.98115026461917909</v>
      </c>
      <c r="O5154" s="15">
        <f t="shared" ca="1" si="1023"/>
        <v>0.54547984306031694</v>
      </c>
      <c r="P5154" s="6"/>
      <c r="Q5154" s="15">
        <f t="shared" ca="1" si="1024"/>
        <v>4.088576330371315</v>
      </c>
      <c r="R5154" s="87">
        <f t="shared" ca="1" si="1027"/>
        <v>0.55142816615738921</v>
      </c>
      <c r="Y5154" s="6"/>
      <c r="Z5154" s="6"/>
      <c r="AA5154" s="6"/>
      <c r="AB5154" s="6"/>
      <c r="AE5154" s="41">
        <f t="shared" ca="1" si="1026"/>
        <v>0.55750017090103199</v>
      </c>
      <c r="AF5154" s="36">
        <f t="shared" ca="1" si="1028"/>
        <v>1.0221440825928287</v>
      </c>
    </row>
    <row r="5155" spans="2:32" x14ac:dyDescent="0.25">
      <c r="B5155" s="3">
        <f t="shared" si="1029"/>
        <v>5149</v>
      </c>
      <c r="C5155" s="15">
        <f t="shared" ca="1" si="1030"/>
        <v>0.92801212152081392</v>
      </c>
      <c r="D5155" s="15">
        <f t="shared" ca="1" si="1030"/>
        <v>-0.94884358323752593</v>
      </c>
      <c r="E5155" s="15">
        <f t="shared" ca="1" si="1030"/>
        <v>2.5604924226366901</v>
      </c>
      <c r="F5155" s="15">
        <f t="shared" ca="1" si="1030"/>
        <v>4.3613448804475041E-2</v>
      </c>
      <c r="G5155" s="15">
        <f t="shared" ca="1" si="1030"/>
        <v>0.66266615402869933</v>
      </c>
      <c r="H5155" s="6"/>
      <c r="I5155" s="15">
        <f t="shared" ca="1" si="1025"/>
        <v>0.64918811275063049</v>
      </c>
      <c r="J5155" s="6"/>
      <c r="K5155" s="15">
        <f t="shared" ca="1" si="1019"/>
        <v>3.1097131146670129E-3</v>
      </c>
      <c r="L5155" s="15">
        <f t="shared" ca="1" si="1020"/>
        <v>0.10214821205531133</v>
      </c>
      <c r="M5155" s="15">
        <f t="shared" ca="1" si="1021"/>
        <v>0.14612336659956107</v>
      </c>
      <c r="N5155" s="15">
        <f t="shared" ca="1" si="1022"/>
        <v>1.4668826944539965E-2</v>
      </c>
      <c r="O5155" s="15">
        <f t="shared" ca="1" si="1023"/>
        <v>7.2663038677331036E-6</v>
      </c>
      <c r="P5155" s="6"/>
      <c r="Q5155" s="15">
        <f t="shared" ca="1" si="1024"/>
        <v>0.26605738501794707</v>
      </c>
      <c r="R5155" s="87">
        <f t="shared" ca="1" si="1027"/>
        <v>-2.3423522608806038</v>
      </c>
      <c r="Y5155" s="6"/>
      <c r="Z5155" s="6"/>
      <c r="AA5155" s="6"/>
      <c r="AB5155" s="6"/>
      <c r="AE5155" s="41">
        <f t="shared" ca="1" si="1026"/>
        <v>-0.60410144094087426</v>
      </c>
      <c r="AF5155" s="36">
        <f t="shared" ca="1" si="1028"/>
        <v>6.6514346254486767E-2</v>
      </c>
    </row>
    <row r="5156" spans="2:32" x14ac:dyDescent="0.25">
      <c r="B5156" s="3">
        <f t="shared" si="1029"/>
        <v>5150</v>
      </c>
      <c r="C5156" s="15">
        <f t="shared" ca="1" si="1030"/>
        <v>3.3088373362782768</v>
      </c>
      <c r="D5156" s="15">
        <f t="shared" ca="1" si="1030"/>
        <v>-3.0190287430846192</v>
      </c>
      <c r="E5156" s="15">
        <f t="shared" ca="1" si="1030"/>
        <v>2.3843449108434358</v>
      </c>
      <c r="F5156" s="15">
        <f t="shared" ca="1" si="1030"/>
        <v>-2.7023690491193415</v>
      </c>
      <c r="G5156" s="15">
        <f t="shared" ca="1" si="1030"/>
        <v>-4.6027189475056014</v>
      </c>
      <c r="H5156" s="6"/>
      <c r="I5156" s="15">
        <f t="shared" ca="1" si="1025"/>
        <v>-0.92618689851756986</v>
      </c>
      <c r="J5156" s="6"/>
      <c r="K5156" s="15">
        <f t="shared" ca="1" si="1019"/>
        <v>0.7174172107723259</v>
      </c>
      <c r="L5156" s="15">
        <f t="shared" ca="1" si="1020"/>
        <v>0.17519947945483233</v>
      </c>
      <c r="M5156" s="15">
        <f t="shared" ca="1" si="1021"/>
        <v>0.43838483443164222</v>
      </c>
      <c r="N5156" s="15">
        <f t="shared" ca="1" si="1022"/>
        <v>0.1261929212846534</v>
      </c>
      <c r="O5156" s="15">
        <f t="shared" ca="1" si="1023"/>
        <v>0.54067551628944532</v>
      </c>
      <c r="P5156" s="6"/>
      <c r="Q5156" s="15">
        <f t="shared" ca="1" si="1024"/>
        <v>1.9978699622328993</v>
      </c>
      <c r="R5156" s="87">
        <f t="shared" ca="1" si="1027"/>
        <v>-1.8516693858383257</v>
      </c>
      <c r="Y5156" s="6"/>
      <c r="Z5156" s="6"/>
      <c r="AA5156" s="6"/>
      <c r="AB5156" s="6"/>
      <c r="AE5156" s="41">
        <f t="shared" ca="1" si="1026"/>
        <v>-1.308630563990913</v>
      </c>
      <c r="AF5156" s="36">
        <f t="shared" ca="1" si="1028"/>
        <v>0.49946749055822481</v>
      </c>
    </row>
    <row r="5157" spans="2:32" x14ac:dyDescent="0.25">
      <c r="B5157" s="3">
        <f t="shared" si="1029"/>
        <v>5151</v>
      </c>
      <c r="C5157" s="15">
        <f t="shared" ca="1" si="1030"/>
        <v>-0.77993873574762951</v>
      </c>
      <c r="D5157" s="15">
        <f t="shared" ca="1" si="1030"/>
        <v>1.1276444030701414</v>
      </c>
      <c r="E5157" s="15">
        <f t="shared" ca="1" si="1030"/>
        <v>4.3812156514475706</v>
      </c>
      <c r="F5157" s="15">
        <f t="shared" ca="1" si="1030"/>
        <v>6.5018037970773079</v>
      </c>
      <c r="G5157" s="15">
        <f t="shared" ca="1" si="1030"/>
        <v>-2.8701060577802773</v>
      </c>
      <c r="H5157" s="6"/>
      <c r="I5157" s="15">
        <f t="shared" ca="1" si="1025"/>
        <v>1.6721238116134223</v>
      </c>
      <c r="J5157" s="6"/>
      <c r="K5157" s="15">
        <f t="shared" ca="1" si="1019"/>
        <v>0.24050442944683084</v>
      </c>
      <c r="L5157" s="15">
        <f t="shared" ca="1" si="1020"/>
        <v>1.1858313053105642E-2</v>
      </c>
      <c r="M5157" s="15">
        <f t="shared" ca="1" si="1021"/>
        <v>0.29356714386623889</v>
      </c>
      <c r="N5157" s="15">
        <f t="shared" ca="1" si="1022"/>
        <v>0.9330323504796173</v>
      </c>
      <c r="O5157" s="15">
        <f t="shared" ca="1" si="1023"/>
        <v>0.825274087456492</v>
      </c>
      <c r="P5157" s="6"/>
      <c r="Q5157" s="15">
        <f t="shared" ca="1" si="1024"/>
        <v>2.304236324302285</v>
      </c>
      <c r="R5157" s="87">
        <f t="shared" ca="1" si="1027"/>
        <v>-0.19319298905635796</v>
      </c>
      <c r="Y5157" s="6"/>
      <c r="Z5157" s="6"/>
      <c r="AA5157" s="6"/>
      <c r="AB5157" s="6"/>
      <c r="AE5157" s="41">
        <f t="shared" ca="1" si="1026"/>
        <v>-0.14663068908718296</v>
      </c>
      <c r="AF5157" s="36">
        <f t="shared" ca="1" si="1028"/>
        <v>0.57605908107557124</v>
      </c>
    </row>
    <row r="5158" spans="2:32" x14ac:dyDescent="0.25">
      <c r="B5158" s="3">
        <f t="shared" si="1029"/>
        <v>5152</v>
      </c>
      <c r="C5158" s="15">
        <f t="shared" ca="1" si="1030"/>
        <v>7.9027554235453525</v>
      </c>
      <c r="D5158" s="15">
        <f t="shared" ca="1" si="1030"/>
        <v>10.951580419068099</v>
      </c>
      <c r="E5158" s="15">
        <f t="shared" ca="1" si="1030"/>
        <v>0.30507697580972559</v>
      </c>
      <c r="F5158" s="15">
        <f t="shared" ca="1" si="1030"/>
        <v>8.4855037493301761</v>
      </c>
      <c r="G5158" s="15">
        <f t="shared" ca="1" si="1030"/>
        <v>7.2032348612216577</v>
      </c>
      <c r="H5158" s="6"/>
      <c r="I5158" s="15">
        <f t="shared" ca="1" si="1025"/>
        <v>6.9696302857950032</v>
      </c>
      <c r="J5158" s="6"/>
      <c r="K5158" s="15">
        <f t="shared" ca="1" si="1019"/>
        <v>3.4828900908064342E-2</v>
      </c>
      <c r="L5158" s="15">
        <f t="shared" ca="1" si="1020"/>
        <v>0.63423707455494516</v>
      </c>
      <c r="M5158" s="15">
        <f t="shared" ca="1" si="1021"/>
        <v>1.7766508328654291</v>
      </c>
      <c r="N5158" s="15">
        <f t="shared" ca="1" si="1022"/>
        <v>9.191489429800484E-2</v>
      </c>
      <c r="O5158" s="15">
        <f t="shared" ca="1" si="1023"/>
        <v>2.1828439064107003E-3</v>
      </c>
      <c r="P5158" s="6"/>
      <c r="Q5158" s="15">
        <f t="shared" ca="1" si="1024"/>
        <v>2.5398145465328548</v>
      </c>
      <c r="R5158" s="87">
        <f t="shared" ca="1" si="1027"/>
        <v>2.789125595035975</v>
      </c>
      <c r="Y5158" s="6"/>
      <c r="Z5158" s="6"/>
      <c r="AA5158" s="6"/>
      <c r="AB5158" s="6"/>
      <c r="AE5158" s="41">
        <f t="shared" ca="1" si="1026"/>
        <v>2.2224862284158666</v>
      </c>
      <c r="AF5158" s="36">
        <f t="shared" ca="1" si="1028"/>
        <v>0.63495363663321369</v>
      </c>
    </row>
    <row r="5159" spans="2:32" x14ac:dyDescent="0.25">
      <c r="B5159" s="3">
        <f t="shared" si="1029"/>
        <v>5153</v>
      </c>
      <c r="C5159" s="15">
        <f t="shared" ca="1" si="1030"/>
        <v>2.837143680162324</v>
      </c>
      <c r="D5159" s="15">
        <f t="shared" ca="1" si="1030"/>
        <v>0.75769406309988607</v>
      </c>
      <c r="E5159" s="15">
        <f t="shared" ca="1" si="1030"/>
        <v>-4.0223136626576013</v>
      </c>
      <c r="F5159" s="15">
        <f t="shared" ca="1" si="1030"/>
        <v>-5.8675371719091469</v>
      </c>
      <c r="G5159" s="15">
        <f t="shared" ca="1" si="1030"/>
        <v>5.2260091480656961</v>
      </c>
      <c r="H5159" s="6"/>
      <c r="I5159" s="15">
        <f t="shared" ca="1" si="1025"/>
        <v>-0.21380078864776841</v>
      </c>
      <c r="J5159" s="6"/>
      <c r="K5159" s="15">
        <f t="shared" ca="1" si="1019"/>
        <v>0.37233048607051583</v>
      </c>
      <c r="L5159" s="15">
        <f t="shared" ca="1" si="1020"/>
        <v>3.7752089878887882E-2</v>
      </c>
      <c r="M5159" s="15">
        <f t="shared" ca="1" si="1021"/>
        <v>0.58019081245994553</v>
      </c>
      <c r="N5159" s="15">
        <f t="shared" ca="1" si="1022"/>
        <v>1.2785894036565382</v>
      </c>
      <c r="O5159" s="15">
        <f t="shared" ca="1" si="1023"/>
        <v>1.1836612859026618</v>
      </c>
      <c r="P5159" s="6"/>
      <c r="Q5159" s="15">
        <f t="shared" ca="1" si="1024"/>
        <v>3.4525240779685493</v>
      </c>
      <c r="R5159" s="87">
        <f t="shared" ca="1" si="1027"/>
        <v>-1.0656514330406641</v>
      </c>
      <c r="Y5159" s="6"/>
      <c r="Z5159" s="6"/>
      <c r="AA5159" s="6"/>
      <c r="AB5159" s="6"/>
      <c r="AE5159" s="41">
        <f t="shared" ca="1" si="1026"/>
        <v>-0.99004181041181094</v>
      </c>
      <c r="AF5159" s="36">
        <f t="shared" ca="1" si="1028"/>
        <v>0.86313101949213733</v>
      </c>
    </row>
    <row r="5160" spans="2:32" x14ac:dyDescent="0.25">
      <c r="B5160" s="3">
        <f t="shared" si="1029"/>
        <v>5154</v>
      </c>
      <c r="C5160" s="15">
        <f t="shared" ca="1" si="1030"/>
        <v>2.9800187799380593</v>
      </c>
      <c r="D5160" s="15">
        <f t="shared" ca="1" si="1030"/>
        <v>0.9841545811753023</v>
      </c>
      <c r="E5160" s="15">
        <f t="shared" ca="1" si="1030"/>
        <v>7.8476204486291969</v>
      </c>
      <c r="F5160" s="15">
        <f t="shared" ca="1" si="1030"/>
        <v>4.4407112231320411</v>
      </c>
      <c r="G5160" s="15">
        <f t="shared" ca="1" si="1030"/>
        <v>3.3230270620930455</v>
      </c>
      <c r="H5160" s="6"/>
      <c r="I5160" s="15">
        <f t="shared" ca="1" si="1025"/>
        <v>3.9151064189935298</v>
      </c>
      <c r="J5160" s="6"/>
      <c r="K5160" s="15">
        <f t="shared" ca="1" si="1019"/>
        <v>3.4975555708573351E-2</v>
      </c>
      <c r="L5160" s="15">
        <f t="shared" ca="1" si="1020"/>
        <v>0.34361914702440183</v>
      </c>
      <c r="M5160" s="15">
        <f t="shared" ca="1" si="1021"/>
        <v>0.61858666373125404</v>
      </c>
      <c r="N5160" s="15">
        <f t="shared" ca="1" si="1022"/>
        <v>1.1050416405339311E-2</v>
      </c>
      <c r="O5160" s="15">
        <f t="shared" ca="1" si="1023"/>
        <v>1.4022318594707643E-2</v>
      </c>
      <c r="P5160" s="6"/>
      <c r="Q5160" s="15">
        <f t="shared" ca="1" si="1024"/>
        <v>1.0222541014642763</v>
      </c>
      <c r="R5160" s="87">
        <f t="shared" ca="1" si="1027"/>
        <v>1.6941758027077378</v>
      </c>
      <c r="Y5160" s="6"/>
      <c r="Z5160" s="6"/>
      <c r="AA5160" s="6"/>
      <c r="AB5160" s="6"/>
      <c r="AE5160" s="41">
        <f t="shared" ca="1" si="1026"/>
        <v>0.85646162740314535</v>
      </c>
      <c r="AF5160" s="36">
        <f t="shared" ca="1" si="1028"/>
        <v>0.25556352536606908</v>
      </c>
    </row>
    <row r="5161" spans="2:32" x14ac:dyDescent="0.25">
      <c r="B5161" s="3">
        <f t="shared" si="1029"/>
        <v>5155</v>
      </c>
      <c r="C5161" s="15">
        <f t="shared" ca="1" si="1030"/>
        <v>3.0494324566510125</v>
      </c>
      <c r="D5161" s="15">
        <f t="shared" ca="1" si="1030"/>
        <v>12.024959042081045</v>
      </c>
      <c r="E5161" s="15">
        <f t="shared" ca="1" si="1030"/>
        <v>-1.6895858667741694</v>
      </c>
      <c r="F5161" s="15">
        <f t="shared" ca="1" si="1030"/>
        <v>2.008804721026535</v>
      </c>
      <c r="G5161" s="15">
        <f t="shared" ca="1" si="1030"/>
        <v>3.7498828239861139</v>
      </c>
      <c r="H5161" s="6"/>
      <c r="I5161" s="15">
        <f t="shared" ca="1" si="1025"/>
        <v>3.8286986353941073</v>
      </c>
      <c r="J5161" s="6"/>
      <c r="K5161" s="15">
        <f t="shared" ca="1" si="1019"/>
        <v>2.4290231093314595E-2</v>
      </c>
      <c r="L5161" s="15">
        <f t="shared" ca="1" si="1020"/>
        <v>2.6871473861689581</v>
      </c>
      <c r="M5161" s="15">
        <f t="shared" ca="1" si="1021"/>
        <v>1.218058553874823</v>
      </c>
      <c r="N5161" s="15">
        <f t="shared" ca="1" si="1022"/>
        <v>0.132480554382085</v>
      </c>
      <c r="O5161" s="15">
        <f t="shared" ca="1" si="1023"/>
        <v>2.4847728511601482E-4</v>
      </c>
      <c r="P5161" s="6"/>
      <c r="Q5161" s="15">
        <f t="shared" ca="1" si="1024"/>
        <v>4.0622252028042967</v>
      </c>
      <c r="R5161" s="87">
        <f t="shared" ca="1" si="1027"/>
        <v>0.81153104092431394</v>
      </c>
      <c r="Y5161" s="6"/>
      <c r="Z5161" s="6"/>
      <c r="AA5161" s="6"/>
      <c r="AB5161" s="6"/>
      <c r="AE5161" s="41">
        <f t="shared" ca="1" si="1026"/>
        <v>0.8178188918204653</v>
      </c>
      <c r="AF5161" s="36">
        <f t="shared" ca="1" si="1028"/>
        <v>1.0155563007010742</v>
      </c>
    </row>
    <row r="5162" spans="2:32" x14ac:dyDescent="0.25">
      <c r="B5162" s="3">
        <f t="shared" si="1029"/>
        <v>5156</v>
      </c>
      <c r="C5162" s="15">
        <f t="shared" ca="1" si="1030"/>
        <v>7.9379177609182685</v>
      </c>
      <c r="D5162" s="15">
        <f t="shared" ca="1" si="1030"/>
        <v>-4.894138515830087</v>
      </c>
      <c r="E5162" s="15">
        <f t="shared" ca="1" si="1030"/>
        <v>5.8281348009833795</v>
      </c>
      <c r="F5162" s="15">
        <f t="shared" ca="1" si="1030"/>
        <v>2.9999093437045308</v>
      </c>
      <c r="G5162" s="15">
        <f t="shared" ca="1" si="1030"/>
        <v>-3.0221421779703936</v>
      </c>
      <c r="H5162" s="6"/>
      <c r="I5162" s="15">
        <f t="shared" ca="1" si="1025"/>
        <v>1.7699362423611398</v>
      </c>
      <c r="J5162" s="6"/>
      <c r="K5162" s="15">
        <f t="shared" ca="1" si="1019"/>
        <v>1.521759840530492</v>
      </c>
      <c r="L5162" s="15">
        <f t="shared" ca="1" si="1020"/>
        <v>1.776395695310458</v>
      </c>
      <c r="M5162" s="15">
        <f t="shared" ca="1" si="1021"/>
        <v>0.65875902164814515</v>
      </c>
      <c r="N5162" s="15">
        <f t="shared" ca="1" si="1022"/>
        <v>6.051335320113118E-2</v>
      </c>
      <c r="O5162" s="15">
        <f t="shared" ca="1" si="1023"/>
        <v>0.91856062346428646</v>
      </c>
      <c r="P5162" s="6"/>
      <c r="Q5162" s="15">
        <f t="shared" ca="1" si="1024"/>
        <v>4.9359885341545127</v>
      </c>
      <c r="R5162" s="87">
        <f t="shared" ca="1" si="1027"/>
        <v>-9.2620288889185956E-2</v>
      </c>
      <c r="Y5162" s="6"/>
      <c r="Z5162" s="6"/>
      <c r="AA5162" s="6"/>
      <c r="AB5162" s="6"/>
      <c r="AE5162" s="41">
        <f t="shared" ca="1" si="1026"/>
        <v>-0.10288764024790559</v>
      </c>
      <c r="AF5162" s="36">
        <f t="shared" ca="1" si="1028"/>
        <v>1.2339971335386282</v>
      </c>
    </row>
    <row r="5163" spans="2:32" x14ac:dyDescent="0.25">
      <c r="B5163" s="3">
        <f t="shared" si="1029"/>
        <v>5157</v>
      </c>
      <c r="C5163" s="15">
        <f t="shared" ca="1" si="1030"/>
        <v>2.1252010582992877</v>
      </c>
      <c r="D5163" s="15">
        <f t="shared" ca="1" si="1030"/>
        <v>-3.1435986880692912</v>
      </c>
      <c r="E5163" s="15">
        <f t="shared" ca="1" si="1030"/>
        <v>2.2007696223182851</v>
      </c>
      <c r="F5163" s="15">
        <f t="shared" ca="1" si="1030"/>
        <v>-2.3644265637740141</v>
      </c>
      <c r="G5163" s="15">
        <f t="shared" ca="1" si="1030"/>
        <v>-6.8625108724083894</v>
      </c>
      <c r="H5163" s="6"/>
      <c r="I5163" s="15">
        <f t="shared" ca="1" si="1025"/>
        <v>-1.6089130887268244</v>
      </c>
      <c r="J5163" s="6"/>
      <c r="K5163" s="15">
        <f t="shared" ca="1" si="1019"/>
        <v>0.55774433852082184</v>
      </c>
      <c r="L5163" s="15">
        <f t="shared" ca="1" si="1020"/>
        <v>9.4210395553165863E-2</v>
      </c>
      <c r="M5163" s="15">
        <f t="shared" ca="1" si="1021"/>
        <v>0.58054729435344055</v>
      </c>
      <c r="N5163" s="15">
        <f t="shared" ca="1" si="1022"/>
        <v>2.2832024439115219E-2</v>
      </c>
      <c r="O5163" s="15">
        <f t="shared" ca="1" si="1023"/>
        <v>1.1040115869081542</v>
      </c>
      <c r="P5163" s="6"/>
      <c r="Q5163" s="15">
        <f t="shared" ca="1" si="1024"/>
        <v>2.3593456397746975</v>
      </c>
      <c r="R5163" s="87">
        <f t="shared" ca="1" si="1027"/>
        <v>-2.1014817964242316</v>
      </c>
      <c r="Y5163" s="6"/>
      <c r="Z5163" s="6"/>
      <c r="AA5163" s="6"/>
      <c r="AB5163" s="6"/>
      <c r="AE5163" s="41">
        <f t="shared" ca="1" si="1026"/>
        <v>-1.6139549982563817</v>
      </c>
      <c r="AF5163" s="36">
        <f t="shared" ca="1" si="1028"/>
        <v>0.58983640994367437</v>
      </c>
    </row>
    <row r="5164" spans="2:32" x14ac:dyDescent="0.25">
      <c r="B5164" s="3">
        <f t="shared" si="1029"/>
        <v>5158</v>
      </c>
      <c r="C5164" s="15">
        <f t="shared" ca="1" si="1030"/>
        <v>3.2047460298509614</v>
      </c>
      <c r="D5164" s="15">
        <f t="shared" ca="1" si="1030"/>
        <v>1.0193942135198655</v>
      </c>
      <c r="E5164" s="15">
        <f t="shared" ca="1" si="1030"/>
        <v>-3.1143969356591734</v>
      </c>
      <c r="F5164" s="15">
        <f t="shared" ca="1" si="1030"/>
        <v>2.8811040079812464</v>
      </c>
      <c r="G5164" s="15">
        <f t="shared" ca="1" si="1030"/>
        <v>-3.7864850570341719</v>
      </c>
      <c r="H5164" s="6"/>
      <c r="I5164" s="15">
        <f t="shared" ca="1" si="1025"/>
        <v>4.0872451731745585E-2</v>
      </c>
      <c r="J5164" s="6"/>
      <c r="K5164" s="15">
        <f t="shared" ca="1" si="1019"/>
        <v>0.40040384073283553</v>
      </c>
      <c r="L5164" s="15">
        <f t="shared" ca="1" si="1020"/>
        <v>3.8300193531717042E-2</v>
      </c>
      <c r="M5164" s="15">
        <f t="shared" ca="1" si="1021"/>
        <v>0.39822899628025055</v>
      </c>
      <c r="N5164" s="15">
        <f t="shared" ca="1" si="1022"/>
        <v>0.32267661172461842</v>
      </c>
      <c r="O5164" s="15">
        <f t="shared" ca="1" si="1023"/>
        <v>0.58594661999627395</v>
      </c>
      <c r="P5164" s="6"/>
      <c r="Q5164" s="15">
        <f t="shared" ca="1" si="1024"/>
        <v>1.7455562622656955</v>
      </c>
      <c r="R5164" s="87">
        <f t="shared" ca="1" si="1027"/>
        <v>-1.3262969755574814</v>
      </c>
      <c r="Y5164" s="6"/>
      <c r="Z5164" s="6"/>
      <c r="AA5164" s="6"/>
      <c r="AB5164" s="6"/>
      <c r="AE5164" s="41">
        <f t="shared" ca="1" si="1026"/>
        <v>-0.87614847490406345</v>
      </c>
      <c r="AF5164" s="36">
        <f t="shared" ca="1" si="1028"/>
        <v>0.43638906556642387</v>
      </c>
    </row>
    <row r="5165" spans="2:32" x14ac:dyDescent="0.25">
      <c r="B5165" s="3">
        <f t="shared" si="1029"/>
        <v>5159</v>
      </c>
      <c r="C5165" s="15">
        <f t="shared" ca="1" si="1030"/>
        <v>8.5696332307493073E-2</v>
      </c>
      <c r="D5165" s="15">
        <f t="shared" ca="1" si="1030"/>
        <v>-6.0609802399771162</v>
      </c>
      <c r="E5165" s="15">
        <f t="shared" ca="1" si="1030"/>
        <v>5.7470972355468586</v>
      </c>
      <c r="F5165" s="15">
        <f t="shared" ca="1" si="1030"/>
        <v>1.41122269491883</v>
      </c>
      <c r="G5165" s="15">
        <f t="shared" ca="1" si="1030"/>
        <v>-2.8280727602497722</v>
      </c>
      <c r="H5165" s="6"/>
      <c r="I5165" s="15">
        <f t="shared" ca="1" si="1025"/>
        <v>-0.32900734749074134</v>
      </c>
      <c r="J5165" s="6"/>
      <c r="K5165" s="15">
        <f t="shared" ca="1" si="1019"/>
        <v>6.8791656815278606E-3</v>
      </c>
      <c r="L5165" s="15">
        <f t="shared" ca="1" si="1020"/>
        <v>1.314220529607945</v>
      </c>
      <c r="M5165" s="15">
        <f t="shared" ca="1" si="1021"/>
        <v>1.4767618761604207</v>
      </c>
      <c r="N5165" s="15">
        <f t="shared" ca="1" si="1022"/>
        <v>0.12113602402019273</v>
      </c>
      <c r="O5165" s="15">
        <f t="shared" ca="1" si="1023"/>
        <v>0.24981311748993862</v>
      </c>
      <c r="P5165" s="6"/>
      <c r="Q5165" s="15">
        <f t="shared" ca="1" si="1024"/>
        <v>3.1688107129600254</v>
      </c>
      <c r="R5165" s="87">
        <f t="shared" ca="1" si="1027"/>
        <v>-1.1702205039681941</v>
      </c>
      <c r="Y5165" s="6"/>
      <c r="Z5165" s="6"/>
      <c r="AA5165" s="6"/>
      <c r="AB5165" s="6"/>
      <c r="AE5165" s="41">
        <f t="shared" ca="1" si="1026"/>
        <v>-1.0415637498171544</v>
      </c>
      <c r="AF5165" s="36">
        <f t="shared" ca="1" si="1028"/>
        <v>0.79220267824000634</v>
      </c>
    </row>
    <row r="5166" spans="2:32" x14ac:dyDescent="0.25">
      <c r="B5166" s="3">
        <f t="shared" si="1029"/>
        <v>5160</v>
      </c>
      <c r="C5166" s="15">
        <f t="shared" ca="1" si="1030"/>
        <v>10.168173089651784</v>
      </c>
      <c r="D5166" s="15">
        <f t="shared" ca="1" si="1030"/>
        <v>5.8323062747851697</v>
      </c>
      <c r="E5166" s="15">
        <f t="shared" ca="1" si="1030"/>
        <v>2.7316731316088276</v>
      </c>
      <c r="F5166" s="15">
        <f t="shared" ca="1" si="1030"/>
        <v>-3.4636914396368699</v>
      </c>
      <c r="G5166" s="15">
        <f t="shared" ca="1" si="1030"/>
        <v>1.4543821074544443</v>
      </c>
      <c r="H5166" s="6"/>
      <c r="I5166" s="15">
        <f t="shared" ca="1" si="1025"/>
        <v>3.3445686327726718</v>
      </c>
      <c r="J5166" s="6"/>
      <c r="K5166" s="15">
        <f t="shared" ca="1" si="1019"/>
        <v>1.8624631113576193</v>
      </c>
      <c r="L5166" s="15">
        <f t="shared" ca="1" si="1020"/>
        <v>0.24755354301943616</v>
      </c>
      <c r="M5166" s="15">
        <f t="shared" ca="1" si="1021"/>
        <v>1.5025635813875187E-2</v>
      </c>
      <c r="N5166" s="15">
        <f t="shared" ca="1" si="1022"/>
        <v>1.8540962085426393</v>
      </c>
      <c r="O5166" s="15">
        <f t="shared" ca="1" si="1023"/>
        <v>0.1429122040197838</v>
      </c>
      <c r="P5166" s="6"/>
      <c r="Q5166" s="15">
        <f t="shared" ca="1" si="1024"/>
        <v>4.1220507027533539</v>
      </c>
      <c r="R5166" s="87">
        <f t="shared" ca="1" si="1027"/>
        <v>0.59234033171320888</v>
      </c>
      <c r="Y5166" s="6"/>
      <c r="Z5166" s="6"/>
      <c r="AA5166" s="6"/>
      <c r="AB5166" s="6"/>
      <c r="AE5166" s="41">
        <f t="shared" ca="1" si="1026"/>
        <v>0.60130937265872908</v>
      </c>
      <c r="AF5166" s="36">
        <f t="shared" ca="1" si="1028"/>
        <v>1.0305126756883385</v>
      </c>
    </row>
    <row r="5167" spans="2:32" x14ac:dyDescent="0.25">
      <c r="B5167" s="3">
        <f t="shared" si="1029"/>
        <v>5161</v>
      </c>
      <c r="C5167" s="15">
        <f t="shared" ca="1" si="1030"/>
        <v>5.1290532332830496</v>
      </c>
      <c r="D5167" s="15">
        <f t="shared" ca="1" si="1030"/>
        <v>4.4187306833226767</v>
      </c>
      <c r="E5167" s="15">
        <f t="shared" ca="1" si="1030"/>
        <v>7.2832009646328046</v>
      </c>
      <c r="F5167" s="15">
        <f t="shared" ca="1" si="1030"/>
        <v>5.5810165825127385</v>
      </c>
      <c r="G5167" s="15">
        <f t="shared" ca="1" si="1030"/>
        <v>-2.1630540604805768</v>
      </c>
      <c r="H5167" s="6"/>
      <c r="I5167" s="15">
        <f t="shared" ca="1" si="1025"/>
        <v>4.0497894806541392</v>
      </c>
      <c r="J5167" s="6"/>
      <c r="K5167" s="15">
        <f t="shared" ref="K5167:K5230" ca="1" si="1031">((C5167-$I5167)/$B$2)^2</f>
        <v>4.659240990954551E-2</v>
      </c>
      <c r="L5167" s="15">
        <f t="shared" ref="L5167:L5230" ca="1" si="1032">((D5167-$I5167)/$B$2)^2</f>
        <v>5.4447044410602741E-3</v>
      </c>
      <c r="M5167" s="15">
        <f t="shared" ref="M5167:M5230" ca="1" si="1033">((E5167-$I5167)/$B$2)^2</f>
        <v>0.41819799298900462</v>
      </c>
      <c r="N5167" s="15">
        <f t="shared" ref="N5167:N5230" ca="1" si="1034">((F5167-$I5167)/$B$2)^2</f>
        <v>9.378625749865141E-2</v>
      </c>
      <c r="O5167" s="15">
        <f t="shared" ref="O5167:O5230" ca="1" si="1035">((G5167-$I5167)/$B$2)^2</f>
        <v>1.5439769946647743</v>
      </c>
      <c r="P5167" s="6"/>
      <c r="Q5167" s="15">
        <f t="shared" ref="Q5167:Q5230" ca="1" si="1036">SUM(K5167:O5167)</f>
        <v>2.107998359503036</v>
      </c>
      <c r="R5167" s="87">
        <f t="shared" ca="1" si="1027"/>
        <v>1.2627550652323951</v>
      </c>
      <c r="Y5167" s="6"/>
      <c r="Z5167" s="6"/>
      <c r="AA5167" s="6"/>
      <c r="AB5167" s="6"/>
      <c r="AE5167" s="41">
        <f t="shared" ca="1" si="1026"/>
        <v>0.91669372366132906</v>
      </c>
      <c r="AF5167" s="36">
        <f t="shared" ca="1" si="1028"/>
        <v>0.52699958987575901</v>
      </c>
    </row>
    <row r="5168" spans="2:32" x14ac:dyDescent="0.25">
      <c r="B5168" s="3">
        <f t="shared" si="1029"/>
        <v>5162</v>
      </c>
      <c r="C5168" s="15">
        <f t="shared" ca="1" si="1030"/>
        <v>0.67513006812884058</v>
      </c>
      <c r="D5168" s="15">
        <f t="shared" ca="1" si="1030"/>
        <v>-2.8671439417124809</v>
      </c>
      <c r="E5168" s="15">
        <f t="shared" ca="1" si="1030"/>
        <v>2.4617254455028137</v>
      </c>
      <c r="F5168" s="15">
        <f t="shared" ca="1" si="1030"/>
        <v>2.6423407772515386</v>
      </c>
      <c r="G5168" s="15">
        <f t="shared" ca="1" si="1030"/>
        <v>-0.68628692520999124</v>
      </c>
      <c r="H5168" s="6"/>
      <c r="I5168" s="15">
        <f t="shared" ca="1" si="1025"/>
        <v>0.44515308479214416</v>
      </c>
      <c r="J5168" s="6"/>
      <c r="K5168" s="15">
        <f t="shared" ca="1" si="1031"/>
        <v>2.1155765145858857E-3</v>
      </c>
      <c r="L5168" s="15">
        <f t="shared" ca="1" si="1032"/>
        <v>0.43885246367165531</v>
      </c>
      <c r="M5168" s="15">
        <f t="shared" ca="1" si="1033"/>
        <v>0.16266256343928809</v>
      </c>
      <c r="N5168" s="15">
        <f t="shared" ca="1" si="1034"/>
        <v>0.1931053502358015</v>
      </c>
      <c r="O5168" s="15">
        <f t="shared" ca="1" si="1035"/>
        <v>5.1206259849345286E-2</v>
      </c>
      <c r="P5168" s="6"/>
      <c r="Q5168" s="15">
        <f t="shared" ca="1" si="1036"/>
        <v>0.84794221371067602</v>
      </c>
      <c r="R5168" s="87">
        <f t="shared" ca="1" si="1027"/>
        <v>-1.5102522852216216</v>
      </c>
      <c r="Y5168" s="6"/>
      <c r="Z5168" s="6"/>
      <c r="AA5168" s="6"/>
      <c r="AB5168" s="6"/>
      <c r="AE5168" s="41">
        <f t="shared" ca="1" si="1026"/>
        <v>-0.69534867940212342</v>
      </c>
      <c r="AF5168" s="36">
        <f t="shared" ca="1" si="1028"/>
        <v>0.211985553427669</v>
      </c>
    </row>
    <row r="5169" spans="2:32" x14ac:dyDescent="0.25">
      <c r="B5169" s="3">
        <f t="shared" si="1029"/>
        <v>5163</v>
      </c>
      <c r="C5169" s="15">
        <f t="shared" ca="1" si="1030"/>
        <v>0.46959383530020782</v>
      </c>
      <c r="D5169" s="15">
        <f t="shared" ca="1" si="1030"/>
        <v>0.74625233763265419</v>
      </c>
      <c r="E5169" s="15">
        <f t="shared" ca="1" si="1030"/>
        <v>-4.7617377139672339</v>
      </c>
      <c r="F5169" s="15">
        <f t="shared" ca="1" si="1030"/>
        <v>5.6381565744410782</v>
      </c>
      <c r="G5169" s="15">
        <f t="shared" ca="1" si="1030"/>
        <v>1.8883777802765254</v>
      </c>
      <c r="H5169" s="6"/>
      <c r="I5169" s="15">
        <f t="shared" ca="1" si="1025"/>
        <v>0.79612856273664634</v>
      </c>
      <c r="J5169" s="6"/>
      <c r="K5169" s="15">
        <f t="shared" ca="1" si="1031"/>
        <v>4.2649971288795671E-3</v>
      </c>
      <c r="L5169" s="15">
        <f t="shared" ca="1" si="1032"/>
        <v>9.950551322496386E-5</v>
      </c>
      <c r="M5169" s="15">
        <f t="shared" ca="1" si="1033"/>
        <v>1.23559510198889</v>
      </c>
      <c r="N5169" s="15">
        <f t="shared" ca="1" si="1034"/>
        <v>0.93780941064521517</v>
      </c>
      <c r="O5169" s="15">
        <f t="shared" ca="1" si="1035"/>
        <v>4.7720334128659121E-2</v>
      </c>
      <c r="P5169" s="6"/>
      <c r="Q5169" s="15">
        <f t="shared" ca="1" si="1036"/>
        <v>2.2254893494048686</v>
      </c>
      <c r="R5169" s="87">
        <f t="shared" ca="1" si="1027"/>
        <v>-0.72179246498384486</v>
      </c>
      <c r="Y5169" s="6"/>
      <c r="Z5169" s="6"/>
      <c r="AA5169" s="6"/>
      <c r="AB5169" s="6"/>
      <c r="AE5169" s="41">
        <f t="shared" ca="1" si="1026"/>
        <v>-0.53838767397824638</v>
      </c>
      <c r="AF5169" s="36">
        <f t="shared" ca="1" si="1028"/>
        <v>0.55637233735121716</v>
      </c>
    </row>
    <row r="5170" spans="2:32" x14ac:dyDescent="0.25">
      <c r="B5170" s="3">
        <f t="shared" si="1029"/>
        <v>5164</v>
      </c>
      <c r="C5170" s="15">
        <f t="shared" ca="1" si="1030"/>
        <v>-0.91822009382478864</v>
      </c>
      <c r="D5170" s="15">
        <f t="shared" ca="1" si="1030"/>
        <v>-3.8142383272101936</v>
      </c>
      <c r="E5170" s="15">
        <f t="shared" ca="1" si="1030"/>
        <v>3.4896829333587354</v>
      </c>
      <c r="F5170" s="15">
        <f t="shared" ca="1" si="1030"/>
        <v>3.6403351108101485</v>
      </c>
      <c r="G5170" s="15">
        <f t="shared" ca="1" si="1030"/>
        <v>8.5315905191856416</v>
      </c>
      <c r="H5170" s="6"/>
      <c r="I5170" s="15">
        <f t="shared" ca="1" si="1025"/>
        <v>2.1858300284639087</v>
      </c>
      <c r="J5170" s="6"/>
      <c r="K5170" s="15">
        <f t="shared" ca="1" si="1031"/>
        <v>0.3854050864672191</v>
      </c>
      <c r="L5170" s="15">
        <f t="shared" ca="1" si="1032"/>
        <v>1.4400328109104688</v>
      </c>
      <c r="M5170" s="15">
        <f t="shared" ca="1" si="1033"/>
        <v>6.8001295904107112E-2</v>
      </c>
      <c r="N5170" s="15">
        <f t="shared" ca="1" si="1034"/>
        <v>8.4623401382841662E-2</v>
      </c>
      <c r="O5170" s="15">
        <f t="shared" ca="1" si="1035"/>
        <v>1.6107470482241968</v>
      </c>
      <c r="P5170" s="6"/>
      <c r="Q5170" s="15">
        <f t="shared" ca="1" si="1036"/>
        <v>3.5888096428888336</v>
      </c>
      <c r="R5170" s="87">
        <f t="shared" ca="1" si="1027"/>
        <v>8.7737584832005583E-2</v>
      </c>
      <c r="Y5170" s="6"/>
      <c r="Z5170" s="6"/>
      <c r="AA5170" s="6"/>
      <c r="AB5170" s="6"/>
      <c r="AE5170" s="41">
        <f t="shared" ca="1" si="1026"/>
        <v>8.3105715181204146E-2</v>
      </c>
      <c r="AF5170" s="36">
        <f t="shared" ca="1" si="1028"/>
        <v>0.89720241072220841</v>
      </c>
    </row>
    <row r="5171" spans="2:32" x14ac:dyDescent="0.25">
      <c r="B5171" s="3">
        <f t="shared" si="1029"/>
        <v>5165</v>
      </c>
      <c r="C5171" s="15">
        <f t="shared" ca="1" si="1030"/>
        <v>6.2653567790277522</v>
      </c>
      <c r="D5171" s="15">
        <f t="shared" ca="1" si="1030"/>
        <v>-6.9781003754702908</v>
      </c>
      <c r="E5171" s="15">
        <f t="shared" ca="1" si="1030"/>
        <v>1.9487614361587364</v>
      </c>
      <c r="F5171" s="15">
        <f t="shared" ca="1" si="1030"/>
        <v>-2.0354529083924389</v>
      </c>
      <c r="G5171" s="15">
        <f t="shared" ca="1" si="1030"/>
        <v>6.9308684256574651</v>
      </c>
      <c r="H5171" s="6"/>
      <c r="I5171" s="15">
        <f t="shared" ca="1" si="1025"/>
        <v>1.2262866713962448</v>
      </c>
      <c r="J5171" s="6"/>
      <c r="K5171" s="15">
        <f t="shared" ca="1" si="1031"/>
        <v>1.0156891019850167</v>
      </c>
      <c r="L5171" s="15">
        <f t="shared" ca="1" si="1032"/>
        <v>2.6924786725916561</v>
      </c>
      <c r="M5171" s="15">
        <f t="shared" ca="1" si="1033"/>
        <v>2.08787914287447E-2</v>
      </c>
      <c r="N5171" s="15">
        <f t="shared" ca="1" si="1034"/>
        <v>0.42555780345440242</v>
      </c>
      <c r="O5171" s="15">
        <f t="shared" ca="1" si="1035"/>
        <v>1.3016901196420005</v>
      </c>
      <c r="P5171" s="6"/>
      <c r="Q5171" s="15">
        <f t="shared" ca="1" si="1036"/>
        <v>5.4562944891018201</v>
      </c>
      <c r="R5171" s="87">
        <f t="shared" ca="1" si="1027"/>
        <v>-0.29626215041444093</v>
      </c>
      <c r="Y5171" s="6"/>
      <c r="Z5171" s="6"/>
      <c r="AA5171" s="6"/>
      <c r="AB5171" s="6"/>
      <c r="AE5171" s="41">
        <f t="shared" ca="1" si="1026"/>
        <v>-0.3460151195711258</v>
      </c>
      <c r="AF5171" s="36">
        <f t="shared" ca="1" si="1028"/>
        <v>1.364073622275455</v>
      </c>
    </row>
    <row r="5172" spans="2:32" x14ac:dyDescent="0.25">
      <c r="B5172" s="3">
        <f t="shared" si="1029"/>
        <v>5166</v>
      </c>
      <c r="C5172" s="15">
        <f t="shared" ca="1" si="1030"/>
        <v>4.6455754079405622</v>
      </c>
      <c r="D5172" s="15">
        <f t="shared" ca="1" si="1030"/>
        <v>4.4979403935309294</v>
      </c>
      <c r="E5172" s="15">
        <f t="shared" ca="1" si="1030"/>
        <v>6.9988621308961898</v>
      </c>
      <c r="F5172" s="15">
        <f t="shared" ca="1" si="1030"/>
        <v>6.0564953628034379</v>
      </c>
      <c r="G5172" s="15">
        <f t="shared" ca="1" si="1030"/>
        <v>-1.1522270013619389</v>
      </c>
      <c r="H5172" s="6"/>
      <c r="I5172" s="15">
        <f t="shared" ca="1" si="1025"/>
        <v>4.2093292587618354</v>
      </c>
      <c r="J5172" s="6"/>
      <c r="K5172" s="15">
        <f t="shared" ca="1" si="1031"/>
        <v>7.6124281069307204E-3</v>
      </c>
      <c r="L5172" s="15">
        <f t="shared" ca="1" si="1032"/>
        <v>3.3318554845081665E-3</v>
      </c>
      <c r="M5172" s="15">
        <f t="shared" ca="1" si="1033"/>
        <v>0.31125974578872562</v>
      </c>
      <c r="N5172" s="15">
        <f t="shared" ca="1" si="1034"/>
        <v>0.13648090463680931</v>
      </c>
      <c r="O5172" s="15">
        <f t="shared" ca="1" si="1035"/>
        <v>1.1498514212188973</v>
      </c>
      <c r="P5172" s="6"/>
      <c r="Q5172" s="15">
        <f t="shared" ca="1" si="1036"/>
        <v>1.6085363552358711</v>
      </c>
      <c r="R5172" s="87">
        <f t="shared" ca="1" si="1027"/>
        <v>1.5580808760709444</v>
      </c>
      <c r="Y5172" s="6"/>
      <c r="Z5172" s="6"/>
      <c r="AA5172" s="6"/>
      <c r="AB5172" s="6"/>
      <c r="AE5172" s="41">
        <f t="shared" ca="1" si="1026"/>
        <v>0.9880420814541373</v>
      </c>
      <c r="AF5172" s="36">
        <f t="shared" ca="1" si="1028"/>
        <v>0.40213408880896778</v>
      </c>
    </row>
    <row r="5173" spans="2:32" x14ac:dyDescent="0.25">
      <c r="B5173" s="3">
        <f t="shared" si="1029"/>
        <v>5167</v>
      </c>
      <c r="C5173" s="15">
        <f t="shared" ca="1" si="1030"/>
        <v>-0.67604483308593588</v>
      </c>
      <c r="D5173" s="15">
        <f t="shared" ca="1" si="1030"/>
        <v>6.8847838568386894</v>
      </c>
      <c r="E5173" s="15">
        <f t="shared" ca="1" si="1030"/>
        <v>-1.5074534068571062</v>
      </c>
      <c r="F5173" s="15">
        <f t="shared" ca="1" si="1030"/>
        <v>7.71486582760354</v>
      </c>
      <c r="G5173" s="15">
        <f t="shared" ca="1" si="1030"/>
        <v>-11.092991135634687</v>
      </c>
      <c r="H5173" s="6"/>
      <c r="I5173" s="15">
        <f t="shared" ca="1" si="1025"/>
        <v>0.26463206177290033</v>
      </c>
      <c r="J5173" s="6"/>
      <c r="K5173" s="15">
        <f t="shared" ca="1" si="1031"/>
        <v>3.5394920820850481E-2</v>
      </c>
      <c r="L5173" s="15">
        <f t="shared" ca="1" si="1032"/>
        <v>1.7530563915885118</v>
      </c>
      <c r="M5173" s="15">
        <f t="shared" ca="1" si="1033"/>
        <v>0.12561147632518518</v>
      </c>
      <c r="N5173" s="15">
        <f t="shared" ca="1" si="1034"/>
        <v>2.2202393266209195</v>
      </c>
      <c r="O5173" s="15">
        <f t="shared" ca="1" si="1035"/>
        <v>5.1598241877716378</v>
      </c>
      <c r="P5173" s="6"/>
      <c r="Q5173" s="15">
        <f t="shared" ca="1" si="1036"/>
        <v>9.2941263031271042</v>
      </c>
      <c r="R5173" s="87">
        <f t="shared" ca="1" si="1027"/>
        <v>-0.50913420824770073</v>
      </c>
      <c r="Y5173" s="6"/>
      <c r="Z5173" s="6"/>
      <c r="AA5173" s="6"/>
      <c r="AB5173" s="6"/>
      <c r="AE5173" s="41">
        <f t="shared" ca="1" si="1026"/>
        <v>-0.77608013516989016</v>
      </c>
      <c r="AF5173" s="36">
        <f t="shared" ca="1" si="1028"/>
        <v>2.323531575781776</v>
      </c>
    </row>
    <row r="5174" spans="2:32" x14ac:dyDescent="0.25">
      <c r="B5174" s="3">
        <f t="shared" si="1029"/>
        <v>5168</v>
      </c>
      <c r="C5174" s="15">
        <f t="shared" ca="1" si="1030"/>
        <v>-4.7187032751744393</v>
      </c>
      <c r="D5174" s="15">
        <f t="shared" ca="1" si="1030"/>
        <v>-7.8354467857515306</v>
      </c>
      <c r="E5174" s="15">
        <f t="shared" ca="1" si="1030"/>
        <v>4.1243530716374899</v>
      </c>
      <c r="F5174" s="15">
        <f t="shared" ca="1" si="1030"/>
        <v>-2.2946145560135003</v>
      </c>
      <c r="G5174" s="15">
        <f t="shared" ca="1" si="1030"/>
        <v>9.8760457442600718</v>
      </c>
      <c r="H5174" s="6"/>
      <c r="I5174" s="15">
        <f t="shared" ca="1" si="1025"/>
        <v>-0.16967316020838155</v>
      </c>
      <c r="J5174" s="6"/>
      <c r="K5174" s="15">
        <f t="shared" ca="1" si="1031"/>
        <v>0.82774699947472441</v>
      </c>
      <c r="L5174" s="15">
        <f t="shared" ca="1" si="1032"/>
        <v>2.3505634111229186</v>
      </c>
      <c r="M5174" s="15">
        <f t="shared" ca="1" si="1033"/>
        <v>0.73754645119121798</v>
      </c>
      <c r="N5174" s="15">
        <f t="shared" ca="1" si="1034"/>
        <v>0.18061503742424823</v>
      </c>
      <c r="O5174" s="15">
        <f t="shared" ca="1" si="1035"/>
        <v>4.0366587323037937</v>
      </c>
      <c r="P5174" s="6"/>
      <c r="Q5174" s="15">
        <f t="shared" ca="1" si="1036"/>
        <v>8.1331306315169023</v>
      </c>
      <c r="R5174" s="87">
        <f t="shared" ca="1" si="1027"/>
        <v>-0.68047227668404842</v>
      </c>
      <c r="Y5174" s="6"/>
      <c r="Z5174" s="6"/>
      <c r="AA5174" s="6"/>
      <c r="AB5174" s="6"/>
      <c r="AE5174" s="41">
        <f t="shared" ca="1" si="1026"/>
        <v>-0.97030733503654654</v>
      </c>
      <c r="AF5174" s="36">
        <f t="shared" ca="1" si="1028"/>
        <v>2.0332826578792256</v>
      </c>
    </row>
    <row r="5175" spans="2:32" x14ac:dyDescent="0.25">
      <c r="B5175" s="3">
        <f t="shared" si="1029"/>
        <v>5169</v>
      </c>
      <c r="C5175" s="15">
        <f t="shared" ca="1" si="1030"/>
        <v>3.6128828546209357E-2</v>
      </c>
      <c r="D5175" s="15">
        <f t="shared" ca="1" si="1030"/>
        <v>2.7146663472758545</v>
      </c>
      <c r="E5175" s="15">
        <f t="shared" ca="1" si="1030"/>
        <v>3.9885619662028367</v>
      </c>
      <c r="F5175" s="15">
        <f t="shared" ca="1" si="1030"/>
        <v>-5.7542444731686357</v>
      </c>
      <c r="G5175" s="15">
        <f t="shared" ca="1" si="1030"/>
        <v>5.7763731065631578</v>
      </c>
      <c r="H5175" s="6"/>
      <c r="I5175" s="15">
        <f t="shared" ca="1" si="1025"/>
        <v>1.3522971550838845</v>
      </c>
      <c r="J5175" s="6"/>
      <c r="K5175" s="15">
        <f t="shared" ca="1" si="1031"/>
        <v>6.9291962551239358E-2</v>
      </c>
      <c r="L5175" s="15">
        <f t="shared" ca="1" si="1032"/>
        <v>7.4241992633352044E-2</v>
      </c>
      <c r="M5175" s="15">
        <f t="shared" ca="1" si="1033"/>
        <v>0.2779956861737618</v>
      </c>
      <c r="N5175" s="15">
        <f t="shared" ca="1" si="1034"/>
        <v>2.0201173565634396</v>
      </c>
      <c r="O5175" s="15">
        <f t="shared" ca="1" si="1035"/>
        <v>0.78289792097828947</v>
      </c>
      <c r="P5175" s="6"/>
      <c r="Q5175" s="15">
        <f t="shared" ca="1" si="1036"/>
        <v>3.2245449189000821</v>
      </c>
      <c r="R5175" s="87">
        <f t="shared" ca="1" si="1027"/>
        <v>-0.32261650535796688</v>
      </c>
      <c r="Y5175" s="6"/>
      <c r="Z5175" s="6"/>
      <c r="AA5175" s="6"/>
      <c r="AB5175" s="6"/>
      <c r="AE5175" s="41">
        <f t="shared" ca="1" si="1026"/>
        <v>-0.28966151809048768</v>
      </c>
      <c r="AF5175" s="36">
        <f t="shared" ca="1" si="1028"/>
        <v>0.80613622972502053</v>
      </c>
    </row>
    <row r="5176" spans="2:32" x14ac:dyDescent="0.25">
      <c r="B5176" s="3">
        <f t="shared" si="1029"/>
        <v>5170</v>
      </c>
      <c r="C5176" s="15">
        <f t="shared" ca="1" si="1030"/>
        <v>-8.416908547710193</v>
      </c>
      <c r="D5176" s="15">
        <f t="shared" ca="1" si="1030"/>
        <v>4.0778548593500581</v>
      </c>
      <c r="E5176" s="15">
        <f t="shared" ca="1" si="1030"/>
        <v>4.8007032167407147</v>
      </c>
      <c r="F5176" s="15">
        <f t="shared" ca="1" si="1030"/>
        <v>-0.72502087674306326</v>
      </c>
      <c r="G5176" s="15">
        <f t="shared" ca="1" si="1030"/>
        <v>0.11520454616459586</v>
      </c>
      <c r="H5176" s="6"/>
      <c r="I5176" s="15">
        <f t="shared" ca="1" si="1025"/>
        <v>-2.9633360439577539E-2</v>
      </c>
      <c r="J5176" s="6"/>
      <c r="K5176" s="15">
        <f t="shared" ca="1" si="1031"/>
        <v>2.8138554026802134</v>
      </c>
      <c r="L5176" s="15">
        <f t="shared" ca="1" si="1032"/>
        <v>0.67485837902842516</v>
      </c>
      <c r="M5176" s="15">
        <f t="shared" ca="1" si="1033"/>
        <v>0.93328605795383279</v>
      </c>
      <c r="N5176" s="15">
        <f t="shared" ca="1" si="1034"/>
        <v>1.9342551913229228E-2</v>
      </c>
      <c r="O5176" s="15">
        <f t="shared" ca="1" si="1035"/>
        <v>8.3912076757917009E-4</v>
      </c>
      <c r="P5176" s="6"/>
      <c r="Q5176" s="15">
        <f t="shared" ca="1" si="1036"/>
        <v>4.4421815123432795</v>
      </c>
      <c r="R5176" s="87">
        <f t="shared" ca="1" si="1027"/>
        <v>-0.86131981008998315</v>
      </c>
      <c r="Y5176" s="6"/>
      <c r="Z5176" s="6"/>
      <c r="AA5176" s="6"/>
      <c r="AB5176" s="6"/>
      <c r="AE5176" s="41">
        <f t="shared" ca="1" si="1026"/>
        <v>-0.90767963266884544</v>
      </c>
      <c r="AF5176" s="36">
        <f t="shared" ca="1" si="1028"/>
        <v>1.1105453780858199</v>
      </c>
    </row>
    <row r="5177" spans="2:32" x14ac:dyDescent="0.25">
      <c r="B5177" s="3">
        <f t="shared" si="1029"/>
        <v>5171</v>
      </c>
      <c r="C5177" s="15">
        <f t="shared" ca="1" si="1030"/>
        <v>3.4385686609296</v>
      </c>
      <c r="D5177" s="15">
        <f t="shared" ca="1" si="1030"/>
        <v>4.0130961632625022</v>
      </c>
      <c r="E5177" s="15">
        <f t="shared" ca="1" si="1030"/>
        <v>-1.9311082368148149</v>
      </c>
      <c r="F5177" s="15">
        <f t="shared" ca="1" si="1030"/>
        <v>10.561265544617264</v>
      </c>
      <c r="G5177" s="15">
        <f t="shared" ca="1" si="1030"/>
        <v>-3.855245127700103</v>
      </c>
      <c r="H5177" s="6"/>
      <c r="I5177" s="15">
        <f t="shared" ca="1" si="1025"/>
        <v>2.4453154008588891</v>
      </c>
      <c r="J5177" s="6"/>
      <c r="K5177" s="15">
        <f t="shared" ca="1" si="1031"/>
        <v>3.9462081545643804E-2</v>
      </c>
      <c r="L5177" s="15">
        <f t="shared" ca="1" si="1032"/>
        <v>9.8317460758514164E-2</v>
      </c>
      <c r="M5177" s="15">
        <f t="shared" ca="1" si="1033"/>
        <v>0.76612335425556555</v>
      </c>
      <c r="N5177" s="15">
        <f t="shared" ca="1" si="1034"/>
        <v>2.6347458694388641</v>
      </c>
      <c r="O5177" s="15">
        <f t="shared" ca="1" si="1035"/>
        <v>1.5878825189614223</v>
      </c>
      <c r="P5177" s="6"/>
      <c r="Q5177" s="15">
        <f t="shared" ca="1" si="1036"/>
        <v>5.1265312849600093</v>
      </c>
      <c r="R5177" s="87">
        <f t="shared" ca="1" si="1027"/>
        <v>0.17591420200611463</v>
      </c>
      <c r="Y5177" s="6"/>
      <c r="Z5177" s="6"/>
      <c r="AA5177" s="6"/>
      <c r="AB5177" s="6"/>
      <c r="AE5177" s="41">
        <f t="shared" ca="1" si="1026"/>
        <v>0.19915110154960886</v>
      </c>
      <c r="AF5177" s="36">
        <f t="shared" ca="1" si="1028"/>
        <v>1.2816328212400023</v>
      </c>
    </row>
    <row r="5178" spans="2:32" x14ac:dyDescent="0.25">
      <c r="B5178" s="3">
        <f t="shared" si="1029"/>
        <v>5172</v>
      </c>
      <c r="C5178" s="15">
        <f t="shared" ca="1" si="1030"/>
        <v>3.0749716333381105</v>
      </c>
      <c r="D5178" s="15">
        <f t="shared" ca="1" si="1030"/>
        <v>-6.7580232882178688</v>
      </c>
      <c r="E5178" s="15">
        <f t="shared" ca="1" si="1030"/>
        <v>4.5474501147488677</v>
      </c>
      <c r="F5178" s="15">
        <f t="shared" ca="1" si="1030"/>
        <v>-3.2424469629199111</v>
      </c>
      <c r="G5178" s="15">
        <f t="shared" ca="1" si="1030"/>
        <v>13.221384395899541</v>
      </c>
      <c r="H5178" s="6"/>
      <c r="I5178" s="15">
        <f t="shared" ca="1" si="1025"/>
        <v>2.1686671785697476</v>
      </c>
      <c r="J5178" s="6"/>
      <c r="K5178" s="15">
        <f t="shared" ca="1" si="1031"/>
        <v>3.2855510589319188E-2</v>
      </c>
      <c r="L5178" s="15">
        <f t="shared" ca="1" si="1032"/>
        <v>3.1874321075934762</v>
      </c>
      <c r="M5178" s="15">
        <f t="shared" ca="1" si="1033"/>
        <v>0.22634433029827825</v>
      </c>
      <c r="N5178" s="15">
        <f t="shared" ca="1" si="1034"/>
        <v>1.1712062500891749</v>
      </c>
      <c r="O5178" s="15">
        <f t="shared" ca="1" si="1035"/>
        <v>4.8865023154503371</v>
      </c>
      <c r="P5178" s="6"/>
      <c r="Q5178" s="15">
        <f t="shared" ca="1" si="1036"/>
        <v>9.504340514020587</v>
      </c>
      <c r="R5178" s="87">
        <f t="shared" ca="1" si="1027"/>
        <v>4.8934435187729358E-2</v>
      </c>
      <c r="Y5178" s="6"/>
      <c r="Z5178" s="6"/>
      <c r="AA5178" s="6"/>
      <c r="AB5178" s="6"/>
      <c r="AE5178" s="41">
        <f t="shared" ca="1" si="1026"/>
        <v>7.5430255371010252E-2</v>
      </c>
      <c r="AF5178" s="36">
        <f t="shared" ca="1" si="1028"/>
        <v>2.3760851285051467</v>
      </c>
    </row>
    <row r="5179" spans="2:32" x14ac:dyDescent="0.25">
      <c r="B5179" s="3">
        <f t="shared" si="1029"/>
        <v>5173</v>
      </c>
      <c r="C5179" s="15">
        <f t="shared" ca="1" si="1030"/>
        <v>-5.2471630883712743</v>
      </c>
      <c r="D5179" s="15">
        <f t="shared" ca="1" si="1030"/>
        <v>-6.4748021282686761</v>
      </c>
      <c r="E5179" s="15">
        <f t="shared" ca="1" si="1030"/>
        <v>-0.39141417750108243</v>
      </c>
      <c r="F5179" s="15">
        <f t="shared" ca="1" si="1030"/>
        <v>15.878481487975598</v>
      </c>
      <c r="G5179" s="15">
        <f t="shared" ca="1" si="1030"/>
        <v>5.6074789510950867</v>
      </c>
      <c r="H5179" s="6"/>
      <c r="I5179" s="15">
        <f t="shared" ca="1" si="1025"/>
        <v>1.87451620898593</v>
      </c>
      <c r="J5179" s="6"/>
      <c r="K5179" s="15">
        <f t="shared" ca="1" si="1031"/>
        <v>2.0287326405762478</v>
      </c>
      <c r="L5179" s="15">
        <f t="shared" ca="1" si="1032"/>
        <v>2.7884446678726409</v>
      </c>
      <c r="M5179" s="15">
        <f t="shared" ca="1" si="1033"/>
        <v>0.20537762065620724</v>
      </c>
      <c r="N5179" s="15">
        <f t="shared" ca="1" si="1034"/>
        <v>7.8444417414059258</v>
      </c>
      <c r="O5179" s="15">
        <f t="shared" ca="1" si="1035"/>
        <v>0.55740043335900469</v>
      </c>
      <c r="P5179" s="6"/>
      <c r="Q5179" s="15">
        <f t="shared" ca="1" si="1036"/>
        <v>13.424397103870026</v>
      </c>
      <c r="R5179" s="87">
        <f t="shared" ca="1" si="1027"/>
        <v>-3.0632696569518208E-2</v>
      </c>
      <c r="Y5179" s="6"/>
      <c r="Z5179" s="6"/>
      <c r="AA5179" s="6"/>
      <c r="AB5179" s="6"/>
      <c r="AE5179" s="41">
        <f t="shared" ca="1" si="1026"/>
        <v>-5.6118057356367573E-2</v>
      </c>
      <c r="AF5179" s="36">
        <f t="shared" ca="1" si="1028"/>
        <v>3.3560992759675066</v>
      </c>
    </row>
    <row r="5180" spans="2:32" x14ac:dyDescent="0.25">
      <c r="B5180" s="3">
        <f t="shared" si="1029"/>
        <v>5174</v>
      </c>
      <c r="C5180" s="15">
        <f t="shared" ca="1" si="1030"/>
        <v>-8.9035588634414111</v>
      </c>
      <c r="D5180" s="15">
        <f t="shared" ca="1" si="1030"/>
        <v>-0.31419041929350078</v>
      </c>
      <c r="E5180" s="15">
        <f t="shared" ca="1" si="1030"/>
        <v>-6.3169458999868109</v>
      </c>
      <c r="F5180" s="15">
        <f t="shared" ca="1" si="1030"/>
        <v>1.8758553602476729</v>
      </c>
      <c r="G5180" s="15">
        <f t="shared" ca="1" si="1030"/>
        <v>7.6152929092990078</v>
      </c>
      <c r="H5180" s="6"/>
      <c r="I5180" s="15">
        <f t="shared" ca="1" si="1025"/>
        <v>-1.2087093826350084</v>
      </c>
      <c r="J5180" s="6"/>
      <c r="K5180" s="15">
        <f t="shared" ca="1" si="1031"/>
        <v>2.3684283412906626</v>
      </c>
      <c r="L5180" s="15">
        <f t="shared" ca="1" si="1032"/>
        <v>3.200656703110262E-2</v>
      </c>
      <c r="M5180" s="15">
        <f t="shared" ca="1" si="1033"/>
        <v>1.0437632126882586</v>
      </c>
      <c r="N5180" s="15">
        <f t="shared" ca="1" si="1034"/>
        <v>0.38058158612139603</v>
      </c>
      <c r="O5180" s="15">
        <f t="shared" ca="1" si="1035"/>
        <v>3.1145206579222711</v>
      </c>
      <c r="P5180" s="6"/>
      <c r="Q5180" s="15">
        <f t="shared" ca="1" si="1036"/>
        <v>6.9393003650536906</v>
      </c>
      <c r="R5180" s="87">
        <f t="shared" ca="1" si="1027"/>
        <v>-1.089475666296881</v>
      </c>
      <c r="Y5180" s="6"/>
      <c r="Z5180" s="6"/>
      <c r="AA5180" s="6"/>
      <c r="AB5180" s="6"/>
      <c r="AE5180" s="41">
        <f t="shared" ca="1" si="1026"/>
        <v>-1.4349784599226523</v>
      </c>
      <c r="AF5180" s="36">
        <f t="shared" ca="1" si="1028"/>
        <v>1.7348250912634227</v>
      </c>
    </row>
    <row r="5181" spans="2:32" x14ac:dyDescent="0.25">
      <c r="B5181" s="3">
        <f t="shared" si="1029"/>
        <v>5175</v>
      </c>
      <c r="C5181" s="15">
        <f t="shared" ca="1" si="1030"/>
        <v>-4.1263158521090642</v>
      </c>
      <c r="D5181" s="15">
        <f t="shared" ca="1" si="1030"/>
        <v>6.5379730928643998</v>
      </c>
      <c r="E5181" s="15">
        <f t="shared" ca="1" si="1030"/>
        <v>-0.83366607247076585</v>
      </c>
      <c r="F5181" s="15">
        <f t="shared" ca="1" si="1030"/>
        <v>16.726494705779967</v>
      </c>
      <c r="G5181" s="15">
        <f t="shared" ca="1" si="1030"/>
        <v>7.1101758389971677</v>
      </c>
      <c r="H5181" s="6"/>
      <c r="I5181" s="15">
        <f t="shared" ca="1" si="1025"/>
        <v>5.0829323426123407</v>
      </c>
      <c r="J5181" s="6"/>
      <c r="K5181" s="15">
        <f t="shared" ca="1" si="1031"/>
        <v>3.392410092479178</v>
      </c>
      <c r="L5181" s="15">
        <f t="shared" ca="1" si="1032"/>
        <v>8.4685743395763E-2</v>
      </c>
      <c r="M5181" s="15">
        <f t="shared" ca="1" si="1033"/>
        <v>1.400245472214557</v>
      </c>
      <c r="N5181" s="15">
        <f t="shared" ca="1" si="1034"/>
        <v>5.4229017801989468</v>
      </c>
      <c r="O5181" s="15">
        <f t="shared" ca="1" si="1035"/>
        <v>0.16438864774538309</v>
      </c>
      <c r="P5181" s="6"/>
      <c r="Q5181" s="15">
        <f t="shared" ca="1" si="1036"/>
        <v>10.464631736033828</v>
      </c>
      <c r="R5181" s="87">
        <f t="shared" ca="1" si="1027"/>
        <v>0.85240701003415609</v>
      </c>
      <c r="Y5181" s="6"/>
      <c r="Z5181" s="6"/>
      <c r="AA5181" s="6"/>
      <c r="AB5181" s="6"/>
      <c r="AE5181" s="41">
        <f t="shared" ca="1" si="1026"/>
        <v>1.378729257622773</v>
      </c>
      <c r="AF5181" s="36">
        <f t="shared" ca="1" si="1028"/>
        <v>2.6161579340084571</v>
      </c>
    </row>
    <row r="5182" spans="2:32" x14ac:dyDescent="0.25">
      <c r="B5182" s="3">
        <f t="shared" si="1029"/>
        <v>5176</v>
      </c>
      <c r="C5182" s="15">
        <f t="shared" ca="1" si="1030"/>
        <v>-0.91056992272910664</v>
      </c>
      <c r="D5182" s="15">
        <f t="shared" ca="1" si="1030"/>
        <v>6.7272183987536289</v>
      </c>
      <c r="E5182" s="15">
        <f t="shared" ca="1" si="1030"/>
        <v>7.0258255757198924</v>
      </c>
      <c r="F5182" s="15">
        <f t="shared" ca="1" si="1030"/>
        <v>-6.3114607086709356</v>
      </c>
      <c r="G5182" s="15">
        <f t="shared" ca="1" si="1030"/>
        <v>5.3625886559256148</v>
      </c>
      <c r="H5182" s="6"/>
      <c r="I5182" s="15">
        <f t="shared" ca="1" si="1025"/>
        <v>2.3787203997998185</v>
      </c>
      <c r="J5182" s="6"/>
      <c r="K5182" s="15">
        <f t="shared" ca="1" si="1031"/>
        <v>0.43277723303529758</v>
      </c>
      <c r="L5182" s="15">
        <f t="shared" ca="1" si="1032"/>
        <v>0.75637739387621172</v>
      </c>
      <c r="M5182" s="15">
        <f t="shared" ca="1" si="1033"/>
        <v>0.86382346064252558</v>
      </c>
      <c r="N5182" s="15">
        <f t="shared" ca="1" si="1034"/>
        <v>3.020769907920879</v>
      </c>
      <c r="O5182" s="15">
        <f t="shared" ca="1" si="1035"/>
        <v>0.35613879079660798</v>
      </c>
      <c r="P5182" s="6"/>
      <c r="Q5182" s="15">
        <f t="shared" ca="1" si="1036"/>
        <v>5.4298867862715223</v>
      </c>
      <c r="R5182" s="87">
        <f t="shared" ca="1" si="1027"/>
        <v>0.1453678292500602</v>
      </c>
      <c r="Y5182" s="6"/>
      <c r="Z5182" s="6"/>
      <c r="AA5182" s="6"/>
      <c r="AB5182" s="6"/>
      <c r="AE5182" s="41">
        <f t="shared" ca="1" si="1026"/>
        <v>0.16936891168365839</v>
      </c>
      <c r="AF5182" s="36">
        <f t="shared" ca="1" si="1028"/>
        <v>1.3574716965678806</v>
      </c>
    </row>
    <row r="5183" spans="2:32" x14ac:dyDescent="0.25">
      <c r="B5183" s="3">
        <f t="shared" si="1029"/>
        <v>5177</v>
      </c>
      <c r="C5183" s="15">
        <f t="shared" ca="1" si="1030"/>
        <v>-8.4949075174209021E-2</v>
      </c>
      <c r="D5183" s="15">
        <f t="shared" ca="1" si="1030"/>
        <v>3.527176881445524</v>
      </c>
      <c r="E5183" s="15">
        <f t="shared" ca="1" si="1030"/>
        <v>6.0420718331119696</v>
      </c>
      <c r="F5183" s="15">
        <f t="shared" ca="1" si="1030"/>
        <v>-3.319292582054219</v>
      </c>
      <c r="G5183" s="15">
        <f t="shared" ca="1" si="1030"/>
        <v>-5.103735931984561</v>
      </c>
      <c r="H5183" s="6"/>
      <c r="I5183" s="15">
        <f t="shared" ca="1" si="1025"/>
        <v>0.21225422506890085</v>
      </c>
      <c r="J5183" s="6"/>
      <c r="K5183" s="15">
        <f t="shared" ca="1" si="1031"/>
        <v>3.5331920670158444E-3</v>
      </c>
      <c r="L5183" s="15">
        <f t="shared" ca="1" si="1032"/>
        <v>0.4395484887103619</v>
      </c>
      <c r="M5183" s="15">
        <f t="shared" ca="1" si="1033"/>
        <v>1.3594709337219602</v>
      </c>
      <c r="N5183" s="15">
        <f t="shared" ca="1" si="1034"/>
        <v>0.4988729140360601</v>
      </c>
      <c r="O5183" s="15">
        <f t="shared" ca="1" si="1035"/>
        <v>1.1303900539955716</v>
      </c>
      <c r="P5183" s="6"/>
      <c r="Q5183" s="15">
        <f t="shared" ca="1" si="1036"/>
        <v>3.4318155825309695</v>
      </c>
      <c r="R5183" s="87">
        <f t="shared" ca="1" si="1027"/>
        <v>-0.86315498463450813</v>
      </c>
      <c r="Y5183" s="6"/>
      <c r="Z5183" s="6"/>
      <c r="AA5183" s="6"/>
      <c r="AB5183" s="6"/>
      <c r="AE5183" s="41">
        <f t="shared" ca="1" si="1026"/>
        <v>-0.79950421584679543</v>
      </c>
      <c r="AF5183" s="36">
        <f t="shared" ca="1" si="1028"/>
        <v>0.85795389563274238</v>
      </c>
    </row>
    <row r="5184" spans="2:32" x14ac:dyDescent="0.25">
      <c r="B5184" s="3">
        <f t="shared" si="1029"/>
        <v>5178</v>
      </c>
      <c r="C5184" s="15">
        <f t="shared" ca="1" si="1030"/>
        <v>-1.131449047422818</v>
      </c>
      <c r="D5184" s="15">
        <f t="shared" ca="1" si="1030"/>
        <v>4.5234669857943173</v>
      </c>
      <c r="E5184" s="15">
        <f t="shared" ca="1" si="1030"/>
        <v>-3.6375346103235282</v>
      </c>
      <c r="F5184" s="15">
        <f t="shared" ca="1" si="1030"/>
        <v>5.2357717719291621</v>
      </c>
      <c r="G5184" s="15">
        <f t="shared" ca="1" si="1030"/>
        <v>-1.3701832517360204</v>
      </c>
      <c r="H5184" s="6"/>
      <c r="I5184" s="15">
        <f t="shared" ca="1" si="1025"/>
        <v>0.72401436964822263</v>
      </c>
      <c r="J5184" s="6"/>
      <c r="K5184" s="15">
        <f t="shared" ca="1" si="1031"/>
        <v>0.13770977968355771</v>
      </c>
      <c r="L5184" s="15">
        <f t="shared" ca="1" si="1032"/>
        <v>0.57743360729357607</v>
      </c>
      <c r="M5184" s="15">
        <f t="shared" ca="1" si="1033"/>
        <v>0.76092438018770492</v>
      </c>
      <c r="N5184" s="15">
        <f t="shared" ca="1" si="1034"/>
        <v>0.81423819428147393</v>
      </c>
      <c r="O5184" s="15">
        <f t="shared" ca="1" si="1035"/>
        <v>0.17542654709645686</v>
      </c>
      <c r="P5184" s="6"/>
      <c r="Q5184" s="15">
        <f t="shared" ca="1" si="1036"/>
        <v>2.4657325085427697</v>
      </c>
      <c r="R5184" s="87">
        <f t="shared" ca="1" si="1027"/>
        <v>-0.72680481626718074</v>
      </c>
      <c r="Y5184" s="6"/>
      <c r="Z5184" s="6"/>
      <c r="AA5184" s="6"/>
      <c r="AB5184" s="6"/>
      <c r="AE5184" s="41">
        <f t="shared" ca="1" si="1026"/>
        <v>-0.57063812155589855</v>
      </c>
      <c r="AF5184" s="36">
        <f t="shared" ca="1" si="1028"/>
        <v>0.61643312713569243</v>
      </c>
    </row>
    <row r="5185" spans="2:32" x14ac:dyDescent="0.25">
      <c r="B5185" s="3">
        <f t="shared" si="1029"/>
        <v>5179</v>
      </c>
      <c r="C5185" s="15">
        <f t="shared" ca="1" si="1030"/>
        <v>-2.7061308944872673</v>
      </c>
      <c r="D5185" s="15">
        <f t="shared" ca="1" si="1030"/>
        <v>-1.7549433467794886</v>
      </c>
      <c r="E5185" s="15">
        <f t="shared" ca="1" si="1030"/>
        <v>-1.6827442278239135</v>
      </c>
      <c r="F5185" s="15">
        <f t="shared" ca="1" si="1030"/>
        <v>7.5396837205686067</v>
      </c>
      <c r="G5185" s="15">
        <f t="shared" ca="1" si="1030"/>
        <v>1.8043187678147343</v>
      </c>
      <c r="H5185" s="6"/>
      <c r="I5185" s="15">
        <f t="shared" ca="1" si="1025"/>
        <v>0.64003680385853423</v>
      </c>
      <c r="J5185" s="6"/>
      <c r="K5185" s="15">
        <f t="shared" ca="1" si="1031"/>
        <v>0.44787353061811358</v>
      </c>
      <c r="L5185" s="15">
        <f t="shared" ca="1" si="1032"/>
        <v>0.22943719687800504</v>
      </c>
      <c r="M5185" s="15">
        <f t="shared" ca="1" si="1033"/>
        <v>0.21581246884575103</v>
      </c>
      <c r="N5185" s="15">
        <f t="shared" ca="1" si="1034"/>
        <v>1.9042051030106719</v>
      </c>
      <c r="O5185" s="15">
        <f t="shared" ca="1" si="1035"/>
        <v>5.4222099663748254E-2</v>
      </c>
      <c r="P5185" s="6"/>
      <c r="Q5185" s="15">
        <f t="shared" ca="1" si="1036"/>
        <v>2.8515503990162898</v>
      </c>
      <c r="R5185" s="87">
        <f t="shared" ca="1" si="1027"/>
        <v>-0.72033020003186843</v>
      </c>
      <c r="Y5185" s="6"/>
      <c r="Z5185" s="6"/>
      <c r="AA5185" s="6"/>
      <c r="AB5185" s="6"/>
      <c r="AE5185" s="41">
        <f t="shared" ca="1" si="1026"/>
        <v>-0.60819403069403943</v>
      </c>
      <c r="AF5185" s="36">
        <f t="shared" ca="1" si="1028"/>
        <v>0.71288759975407245</v>
      </c>
    </row>
    <row r="5186" spans="2:32" x14ac:dyDescent="0.25">
      <c r="B5186" s="3">
        <f t="shared" si="1029"/>
        <v>5180</v>
      </c>
      <c r="C5186" s="15">
        <f t="shared" ca="1" si="1030"/>
        <v>-0.20953294643657472</v>
      </c>
      <c r="D5186" s="15">
        <f t="shared" ca="1" si="1030"/>
        <v>6.8427070226811173</v>
      </c>
      <c r="E5186" s="15">
        <f t="shared" ca="1" si="1030"/>
        <v>-5.3056096669825497</v>
      </c>
      <c r="F5186" s="15">
        <f t="shared" ca="1" si="1030"/>
        <v>0.83594957258584301</v>
      </c>
      <c r="G5186" s="15">
        <f t="shared" ca="1" si="1030"/>
        <v>0.44033836314379604</v>
      </c>
      <c r="H5186" s="6"/>
      <c r="I5186" s="15">
        <f t="shared" ca="1" si="1025"/>
        <v>0.52077046899832635</v>
      </c>
      <c r="J5186" s="6"/>
      <c r="K5186" s="15">
        <f t="shared" ca="1" si="1031"/>
        <v>2.1333723143835272E-2</v>
      </c>
      <c r="L5186" s="15">
        <f t="shared" ca="1" si="1032"/>
        <v>1.5986752715516257</v>
      </c>
      <c r="M5186" s="15">
        <f t="shared" ca="1" si="1033"/>
        <v>1.3578682195581009</v>
      </c>
      <c r="N5186" s="15">
        <f t="shared" ca="1" si="1034"/>
        <v>3.9735146935292219E-3</v>
      </c>
      <c r="O5186" s="15">
        <f t="shared" ca="1" si="1035"/>
        <v>2.587729460877748E-4</v>
      </c>
      <c r="P5186" s="6"/>
      <c r="Q5186" s="15">
        <f t="shared" ca="1" si="1036"/>
        <v>2.9821095018931789</v>
      </c>
      <c r="R5186" s="87">
        <f t="shared" ca="1" si="1027"/>
        <v>-0.76615875488493179</v>
      </c>
      <c r="Y5186" s="6"/>
      <c r="Z5186" s="6"/>
      <c r="AA5186" s="6"/>
      <c r="AB5186" s="6"/>
      <c r="AE5186" s="41">
        <f t="shared" ca="1" si="1026"/>
        <v>-0.66153155712897493</v>
      </c>
      <c r="AF5186" s="36">
        <f t="shared" ca="1" si="1028"/>
        <v>0.74552737547329473</v>
      </c>
    </row>
    <row r="5187" spans="2:32" x14ac:dyDescent="0.25">
      <c r="B5187" s="3">
        <f t="shared" si="1029"/>
        <v>5181</v>
      </c>
      <c r="C5187" s="15">
        <f t="shared" ca="1" si="1030"/>
        <v>0.15551298873111064</v>
      </c>
      <c r="D5187" s="15">
        <f t="shared" ca="1" si="1030"/>
        <v>2.7972548473949939</v>
      </c>
      <c r="E5187" s="15">
        <f t="shared" ca="1" si="1030"/>
        <v>-0.15493022882994323</v>
      </c>
      <c r="F5187" s="15">
        <f t="shared" ca="1" si="1030"/>
        <v>5.257926157711756</v>
      </c>
      <c r="G5187" s="15">
        <f t="shared" ca="1" si="1030"/>
        <v>-6.5661430829732641</v>
      </c>
      <c r="H5187" s="6"/>
      <c r="I5187" s="15">
        <f t="shared" ca="1" si="1025"/>
        <v>0.29792413640693061</v>
      </c>
      <c r="J5187" s="6"/>
      <c r="K5187" s="15">
        <f t="shared" ca="1" si="1031"/>
        <v>8.1123739929376811E-4</v>
      </c>
      <c r="L5187" s="15">
        <f t="shared" ca="1" si="1032"/>
        <v>0.24986616011552387</v>
      </c>
      <c r="M5187" s="15">
        <f t="shared" ca="1" si="1033"/>
        <v>8.2030830445636773E-3</v>
      </c>
      <c r="N5187" s="15">
        <f t="shared" ca="1" si="1034"/>
        <v>0.98406480205391822</v>
      </c>
      <c r="O5187" s="15">
        <f t="shared" ca="1" si="1035"/>
        <v>1.8846167516867902</v>
      </c>
      <c r="P5187" s="6"/>
      <c r="Q5187" s="15">
        <f t="shared" ca="1" si="1036"/>
        <v>3.1275620343000901</v>
      </c>
      <c r="R5187" s="87">
        <f t="shared" ca="1" si="1027"/>
        <v>-0.86083702995416422</v>
      </c>
      <c r="Y5187" s="6"/>
      <c r="Z5187" s="6"/>
      <c r="AA5187" s="6"/>
      <c r="AB5187" s="6"/>
      <c r="AE5187" s="41">
        <f t="shared" ca="1" si="1026"/>
        <v>-0.76119146677115246</v>
      </c>
      <c r="AF5187" s="36">
        <f t="shared" ca="1" si="1028"/>
        <v>0.78189050857502251</v>
      </c>
    </row>
    <row r="5188" spans="2:32" x14ac:dyDescent="0.25">
      <c r="B5188" s="3">
        <f t="shared" si="1029"/>
        <v>5182</v>
      </c>
      <c r="C5188" s="15">
        <f t="shared" ca="1" si="1030"/>
        <v>9.1949198381261183</v>
      </c>
      <c r="D5188" s="15">
        <f t="shared" ca="1" si="1030"/>
        <v>-3.7087281885214889</v>
      </c>
      <c r="E5188" s="15">
        <f t="shared" ca="1" si="1030"/>
        <v>10.021644170629742</v>
      </c>
      <c r="F5188" s="15">
        <f t="shared" ca="1" si="1030"/>
        <v>-3.9400967624230763</v>
      </c>
      <c r="G5188" s="15">
        <f t="shared" ca="1" si="1030"/>
        <v>1.5495771405668421</v>
      </c>
      <c r="H5188" s="6"/>
      <c r="I5188" s="15">
        <f t="shared" ca="1" si="1025"/>
        <v>2.6234632396756274</v>
      </c>
      <c r="J5188" s="6"/>
      <c r="K5188" s="15">
        <f t="shared" ca="1" si="1031"/>
        <v>1.7273616730127395</v>
      </c>
      <c r="L5188" s="15">
        <f t="shared" ca="1" si="1032"/>
        <v>1.6038659313333217</v>
      </c>
      <c r="M5188" s="15">
        <f t="shared" ca="1" si="1033"/>
        <v>2.1893232434853229</v>
      </c>
      <c r="N5188" s="15">
        <f t="shared" ca="1" si="1034"/>
        <v>1.7232127960459975</v>
      </c>
      <c r="O5188" s="15">
        <f t="shared" ca="1" si="1035"/>
        <v>4.6129254154363357E-2</v>
      </c>
      <c r="P5188" s="6"/>
      <c r="Q5188" s="15">
        <f t="shared" ca="1" si="1036"/>
        <v>7.2898928980317441</v>
      </c>
      <c r="R5188" s="87">
        <f t="shared" ca="1" si="1027"/>
        <v>0.20653576686585726</v>
      </c>
      <c r="Y5188" s="6"/>
      <c r="Z5188" s="6"/>
      <c r="AA5188" s="6"/>
      <c r="AB5188" s="6"/>
      <c r="AE5188" s="41">
        <f t="shared" ca="1" si="1026"/>
        <v>0.27882123707738937</v>
      </c>
      <c r="AF5188" s="36">
        <f t="shared" ca="1" si="1028"/>
        <v>1.822473224507936</v>
      </c>
    </row>
    <row r="5189" spans="2:32" x14ac:dyDescent="0.25">
      <c r="B5189" s="3">
        <f t="shared" si="1029"/>
        <v>5183</v>
      </c>
      <c r="C5189" s="15">
        <f t="shared" ca="1" si="1030"/>
        <v>-2.6784282909061234</v>
      </c>
      <c r="D5189" s="15">
        <f t="shared" ca="1" si="1030"/>
        <v>5.4101915903821052</v>
      </c>
      <c r="E5189" s="15">
        <f t="shared" ca="1" si="1030"/>
        <v>6.7429146276047138</v>
      </c>
      <c r="F5189" s="15">
        <f t="shared" ca="1" si="1030"/>
        <v>-0.66373871284120867</v>
      </c>
      <c r="G5189" s="15">
        <f t="shared" ca="1" si="1030"/>
        <v>5.3548823110040029</v>
      </c>
      <c r="H5189" s="6"/>
      <c r="I5189" s="15">
        <f t="shared" ca="1" si="1025"/>
        <v>2.8331643050486979</v>
      </c>
      <c r="J5189" s="6"/>
      <c r="K5189" s="15">
        <f t="shared" ca="1" si="1031"/>
        <v>1.2151061177513605</v>
      </c>
      <c r="L5189" s="15">
        <f t="shared" ca="1" si="1032"/>
        <v>0.26564278517411488</v>
      </c>
      <c r="M5189" s="15">
        <f t="shared" ca="1" si="1033"/>
        <v>0.61144590338907479</v>
      </c>
      <c r="N5189" s="15">
        <f t="shared" ca="1" si="1034"/>
        <v>0.48913322866110137</v>
      </c>
      <c r="O5189" s="15">
        <f t="shared" ca="1" si="1035"/>
        <v>0.25436246806236801</v>
      </c>
      <c r="P5189" s="6"/>
      <c r="Q5189" s="15">
        <f t="shared" ca="1" si="1036"/>
        <v>2.8356905030380197</v>
      </c>
      <c r="R5189" s="87">
        <f t="shared" ca="1" si="1027"/>
        <v>0.44253358346910882</v>
      </c>
      <c r="Y5189" s="6"/>
      <c r="Z5189" s="6"/>
      <c r="AA5189" s="6"/>
      <c r="AB5189" s="6"/>
      <c r="AE5189" s="41">
        <f t="shared" ca="1" si="1026"/>
        <v>0.37260240450305193</v>
      </c>
      <c r="AF5189" s="36">
        <f t="shared" ca="1" si="1028"/>
        <v>0.70892262575950493</v>
      </c>
    </row>
    <row r="5190" spans="2:32" x14ac:dyDescent="0.25">
      <c r="B5190" s="3">
        <f t="shared" si="1029"/>
        <v>5184</v>
      </c>
      <c r="C5190" s="15">
        <f t="shared" ref="C5190:G5240" ca="1" si="1037">$B$1+NORMINV(RAND(),0,1)*$B$2</f>
        <v>1.2124702588491962</v>
      </c>
      <c r="D5190" s="15">
        <f t="shared" ca="1" si="1037"/>
        <v>3.8417719393537837</v>
      </c>
      <c r="E5190" s="15">
        <f t="shared" ca="1" si="1037"/>
        <v>2.4734670692549394</v>
      </c>
      <c r="F5190" s="15">
        <f t="shared" ca="1" si="1037"/>
        <v>-1.6230899730768922</v>
      </c>
      <c r="G5190" s="15">
        <f t="shared" ca="1" si="1037"/>
        <v>8.4471320871045688</v>
      </c>
      <c r="H5190" s="6"/>
      <c r="I5190" s="15">
        <f t="shared" ca="1" si="1025"/>
        <v>2.8703502762971191</v>
      </c>
      <c r="J5190" s="6"/>
      <c r="K5190" s="15">
        <f t="shared" ca="1" si="1031"/>
        <v>0.10994264609012502</v>
      </c>
      <c r="L5190" s="15">
        <f t="shared" ca="1" si="1032"/>
        <v>3.7746401898231037E-2</v>
      </c>
      <c r="M5190" s="15">
        <f t="shared" ca="1" si="1033"/>
        <v>6.3006512012834283E-3</v>
      </c>
      <c r="N5190" s="15">
        <f t="shared" ca="1" si="1034"/>
        <v>0.80764021098777505</v>
      </c>
      <c r="O5190" s="15">
        <f t="shared" ca="1" si="1035"/>
        <v>1.2440198146141126</v>
      </c>
      <c r="P5190" s="6"/>
      <c r="Q5190" s="15">
        <f t="shared" ca="1" si="1036"/>
        <v>2.205649724791527</v>
      </c>
      <c r="R5190" s="87">
        <f t="shared" ca="1" si="1027"/>
        <v>0.52416834864576067</v>
      </c>
      <c r="Y5190" s="6"/>
      <c r="Z5190" s="6"/>
      <c r="AA5190" s="6"/>
      <c r="AB5190" s="6"/>
      <c r="AE5190" s="41">
        <f t="shared" ca="1" si="1026"/>
        <v>0.38923247640721648</v>
      </c>
      <c r="AF5190" s="36">
        <f t="shared" ca="1" si="1028"/>
        <v>0.55141243119788175</v>
      </c>
    </row>
    <row r="5191" spans="2:32" x14ac:dyDescent="0.25">
      <c r="B5191" s="3">
        <f t="shared" si="1029"/>
        <v>5185</v>
      </c>
      <c r="C5191" s="15">
        <f t="shared" ca="1" si="1037"/>
        <v>5.5725274087121335</v>
      </c>
      <c r="D5191" s="15">
        <f t="shared" ca="1" si="1037"/>
        <v>4.5457850481069118</v>
      </c>
      <c r="E5191" s="15">
        <f t="shared" ca="1" si="1037"/>
        <v>2.9527539808582173</v>
      </c>
      <c r="F5191" s="15">
        <f t="shared" ca="1" si="1037"/>
        <v>4.7713848070523373</v>
      </c>
      <c r="G5191" s="15">
        <f t="shared" ca="1" si="1037"/>
        <v>6.3668112989037491</v>
      </c>
      <c r="H5191" s="6"/>
      <c r="I5191" s="15">
        <f t="shared" ref="I5191:I5254" ca="1" si="1038">($A$8=1)*$B$1+(($A$8)=2)*AVERAGE($C5191:$G5191)</f>
        <v>4.8418525087266691</v>
      </c>
      <c r="J5191" s="6"/>
      <c r="K5191" s="15">
        <f t="shared" ca="1" si="1031"/>
        <v>2.1355432378750736E-2</v>
      </c>
      <c r="L5191" s="15">
        <f t="shared" ca="1" si="1032"/>
        <v>3.5062376495132615E-3</v>
      </c>
      <c r="M5191" s="15">
        <f t="shared" ca="1" si="1033"/>
        <v>0.1427477299197901</v>
      </c>
      <c r="N5191" s="15">
        <f t="shared" ca="1" si="1034"/>
        <v>1.9862787917050505E-4</v>
      </c>
      <c r="O5191" s="15">
        <f t="shared" ca="1" si="1035"/>
        <v>9.3019972469533738E-2</v>
      </c>
      <c r="P5191" s="6"/>
      <c r="Q5191" s="15">
        <f t="shared" ca="1" si="1036"/>
        <v>0.26082800029675834</v>
      </c>
      <c r="R5191" s="87">
        <f t="shared" ca="1" si="1027"/>
        <v>4.9770204136588525</v>
      </c>
      <c r="Y5191" s="6"/>
      <c r="Z5191" s="6"/>
      <c r="AA5191" s="6"/>
      <c r="AB5191" s="6"/>
      <c r="AE5191" s="41">
        <f t="shared" ref="AE5191:AE5254" ca="1" si="1039">((AVERAGE(C5191:G5191)-$B$1)/($B$2/SQRT(COUNT(C5191:G5191))))</f>
        <v>1.2709150783082293</v>
      </c>
      <c r="AF5191" s="36">
        <f t="shared" ca="1" si="1028"/>
        <v>6.5207000074189586E-2</v>
      </c>
    </row>
    <row r="5192" spans="2:32" x14ac:dyDescent="0.25">
      <c r="B5192" s="3">
        <f t="shared" si="1029"/>
        <v>5186</v>
      </c>
      <c r="C5192" s="15">
        <f t="shared" ca="1" si="1037"/>
        <v>-3.7666246672293298</v>
      </c>
      <c r="D5192" s="15">
        <f t="shared" ca="1" si="1037"/>
        <v>-1.7070379649797456</v>
      </c>
      <c r="E5192" s="15">
        <f t="shared" ca="1" si="1037"/>
        <v>8.5467513006176166</v>
      </c>
      <c r="F5192" s="15">
        <f t="shared" ca="1" si="1037"/>
        <v>8.4443654667471861</v>
      </c>
      <c r="G5192" s="15">
        <f t="shared" ca="1" si="1037"/>
        <v>4.9602265728881836</v>
      </c>
      <c r="H5192" s="6"/>
      <c r="I5192" s="15">
        <f t="shared" ca="1" si="1038"/>
        <v>3.2955361416087827</v>
      </c>
      <c r="J5192" s="6"/>
      <c r="K5192" s="15">
        <f t="shared" ca="1" si="1031"/>
        <v>1.9949646115955595</v>
      </c>
      <c r="L5192" s="15">
        <f t="shared" ca="1" si="1032"/>
        <v>1.0010299076764007</v>
      </c>
      <c r="M5192" s="15">
        <f t="shared" ca="1" si="1033"/>
        <v>1.103010425848167</v>
      </c>
      <c r="N5192" s="15">
        <f t="shared" ca="1" si="1034"/>
        <v>1.0604177367762073</v>
      </c>
      <c r="O5192" s="15">
        <f t="shared" ca="1" si="1035"/>
        <v>0.11084776927972791</v>
      </c>
      <c r="P5192" s="6"/>
      <c r="Q5192" s="15">
        <f t="shared" ca="1" si="1036"/>
        <v>5.2702704511760619</v>
      </c>
      <c r="R5192" s="87">
        <f t="shared" ref="R5192:R5255" ca="1" si="1040">((AVERAGE(C5192:G5192)-$B$1)/($B$2/SQRT(COUNT(C5192:G5192))))/SQRT(Q5192/$B$3)</f>
        <v>0.5047520313438193</v>
      </c>
      <c r="Y5192" s="6"/>
      <c r="Z5192" s="6"/>
      <c r="AA5192" s="6"/>
      <c r="AB5192" s="6"/>
      <c r="AE5192" s="41">
        <f t="shared" ca="1" si="1039"/>
        <v>0.57938137598900641</v>
      </c>
      <c r="AF5192" s="36">
        <f t="shared" ref="AF5192:AF5255" ca="1" si="1041">Q5192/(COUNT(C5192:G5192)-1)</f>
        <v>1.3175676127940155</v>
      </c>
    </row>
    <row r="5193" spans="2:32" x14ac:dyDescent="0.25">
      <c r="B5193" s="3">
        <f t="shared" ref="B5193:B5256" si="1042">B5192+1</f>
        <v>5187</v>
      </c>
      <c r="C5193" s="15">
        <f t="shared" ca="1" si="1037"/>
        <v>1.481689037672445</v>
      </c>
      <c r="D5193" s="15">
        <f t="shared" ca="1" si="1037"/>
        <v>3.6561943354839248</v>
      </c>
      <c r="E5193" s="15">
        <f t="shared" ca="1" si="1037"/>
        <v>0.35792338268874202</v>
      </c>
      <c r="F5193" s="15">
        <f t="shared" ca="1" si="1037"/>
        <v>3.6436898238814486</v>
      </c>
      <c r="G5193" s="15">
        <f t="shared" ca="1" si="1037"/>
        <v>2.2666301808426566</v>
      </c>
      <c r="H5193" s="6"/>
      <c r="I5193" s="15">
        <f t="shared" ca="1" si="1038"/>
        <v>2.2812253521138439</v>
      </c>
      <c r="J5193" s="6"/>
      <c r="K5193" s="15">
        <f t="shared" ca="1" si="1031"/>
        <v>2.557033272442142E-2</v>
      </c>
      <c r="L5193" s="15">
        <f t="shared" ca="1" si="1032"/>
        <v>7.5621588209190155E-2</v>
      </c>
      <c r="M5193" s="15">
        <f t="shared" ca="1" si="1033"/>
        <v>0.14796361862377902</v>
      </c>
      <c r="N5193" s="15">
        <f t="shared" ca="1" si="1034"/>
        <v>7.4252377473159117E-2</v>
      </c>
      <c r="O5193" s="15">
        <f t="shared" ca="1" si="1035"/>
        <v>8.5207609774117233E-6</v>
      </c>
      <c r="P5193" s="6"/>
      <c r="Q5193" s="15">
        <f t="shared" ca="1" si="1036"/>
        <v>0.32341643779152712</v>
      </c>
      <c r="R5193" s="87">
        <f t="shared" ca="1" si="1040"/>
        <v>0.44230150592725803</v>
      </c>
      <c r="Y5193" s="6"/>
      <c r="Z5193" s="6"/>
      <c r="AA5193" s="6"/>
      <c r="AB5193" s="6"/>
      <c r="AE5193" s="41">
        <f t="shared" ca="1" si="1039"/>
        <v>0.12576780086457384</v>
      </c>
      <c r="AF5193" s="36">
        <f t="shared" ca="1" si="1041"/>
        <v>8.0854109447881781E-2</v>
      </c>
    </row>
    <row r="5194" spans="2:32" x14ac:dyDescent="0.25">
      <c r="B5194" s="3">
        <f t="shared" si="1042"/>
        <v>5188</v>
      </c>
      <c r="C5194" s="15">
        <f t="shared" ca="1" si="1037"/>
        <v>-3.3587188025672887</v>
      </c>
      <c r="D5194" s="15">
        <f t="shared" ca="1" si="1037"/>
        <v>-3.3492747110955738</v>
      </c>
      <c r="E5194" s="15">
        <f t="shared" ca="1" si="1037"/>
        <v>2.6140600793455295</v>
      </c>
      <c r="F5194" s="15">
        <f t="shared" ca="1" si="1037"/>
        <v>10.7517894335771</v>
      </c>
      <c r="G5194" s="15">
        <f t="shared" ca="1" si="1037"/>
        <v>0.92187527125774404</v>
      </c>
      <c r="H5194" s="6"/>
      <c r="I5194" s="15">
        <f t="shared" ca="1" si="1038"/>
        <v>1.5159462541035023</v>
      </c>
      <c r="J5194" s="6"/>
      <c r="K5194" s="15">
        <f t="shared" ca="1" si="1031"/>
        <v>0.95049437658908986</v>
      </c>
      <c r="L5194" s="15">
        <f t="shared" ca="1" si="1032"/>
        <v>0.94681500160850529</v>
      </c>
      <c r="M5194" s="15">
        <f t="shared" ca="1" si="1033"/>
        <v>4.8234158927507098E-2</v>
      </c>
      <c r="N5194" s="15">
        <f t="shared" ca="1" si="1034"/>
        <v>3.4120319694331589</v>
      </c>
      <c r="O5194" s="15">
        <f t="shared" ca="1" si="1035"/>
        <v>1.4116813306373006E-2</v>
      </c>
      <c r="P5194" s="6"/>
      <c r="Q5194" s="15">
        <f t="shared" ca="1" si="1036"/>
        <v>5.3716923198646338</v>
      </c>
      <c r="R5194" s="87">
        <f t="shared" ca="1" si="1040"/>
        <v>-0.18680264197248783</v>
      </c>
      <c r="Y5194" s="6"/>
      <c r="Z5194" s="6"/>
      <c r="AA5194" s="6"/>
      <c r="AB5194" s="6"/>
      <c r="AE5194" s="41">
        <f t="shared" ca="1" si="1039"/>
        <v>-0.21647541611759577</v>
      </c>
      <c r="AF5194" s="36">
        <f t="shared" ca="1" si="1041"/>
        <v>1.3429230799661585</v>
      </c>
    </row>
    <row r="5195" spans="2:32" x14ac:dyDescent="0.25">
      <c r="B5195" s="3">
        <f t="shared" si="1042"/>
        <v>5189</v>
      </c>
      <c r="C5195" s="15">
        <f t="shared" ca="1" si="1037"/>
        <v>10.123254737217431</v>
      </c>
      <c r="D5195" s="15">
        <f t="shared" ca="1" si="1037"/>
        <v>0.40732064269548296</v>
      </c>
      <c r="E5195" s="15">
        <f t="shared" ca="1" si="1037"/>
        <v>-0.11052935820498755</v>
      </c>
      <c r="F5195" s="15">
        <f t="shared" ca="1" si="1037"/>
        <v>3.1099878404381114</v>
      </c>
      <c r="G5195" s="15">
        <f t="shared" ca="1" si="1037"/>
        <v>2.848856983318091</v>
      </c>
      <c r="H5195" s="6"/>
      <c r="I5195" s="15">
        <f t="shared" ca="1" si="1038"/>
        <v>3.2757781690928254</v>
      </c>
      <c r="J5195" s="6"/>
      <c r="K5195" s="15">
        <f t="shared" ca="1" si="1031"/>
        <v>1.8755174140406208</v>
      </c>
      <c r="L5195" s="15">
        <f t="shared" ca="1" si="1032"/>
        <v>0.32912194322982236</v>
      </c>
      <c r="M5195" s="15">
        <f t="shared" ca="1" si="1033"/>
        <v>0.45868314677735306</v>
      </c>
      <c r="N5195" s="15">
        <f t="shared" ca="1" si="1034"/>
        <v>1.0994573230175232E-3</v>
      </c>
      <c r="O5195" s="15">
        <f t="shared" ca="1" si="1035"/>
        <v>7.2904679545322103E-3</v>
      </c>
      <c r="P5195" s="6"/>
      <c r="Q5195" s="15">
        <f t="shared" ca="1" si="1036"/>
        <v>2.6717124293253462</v>
      </c>
      <c r="R5195" s="87">
        <f t="shared" ca="1" si="1040"/>
        <v>0.69811232326385086</v>
      </c>
      <c r="Y5195" s="6"/>
      <c r="Z5195" s="6"/>
      <c r="AA5195" s="6"/>
      <c r="AB5195" s="6"/>
      <c r="AE5195" s="41">
        <f t="shared" ca="1" si="1039"/>
        <v>0.57054534206035568</v>
      </c>
      <c r="AF5195" s="36">
        <f t="shared" ca="1" si="1041"/>
        <v>0.66792810733133656</v>
      </c>
    </row>
    <row r="5196" spans="2:32" x14ac:dyDescent="0.25">
      <c r="B5196" s="3">
        <f t="shared" si="1042"/>
        <v>5190</v>
      </c>
      <c r="C5196" s="15">
        <f t="shared" ca="1" si="1037"/>
        <v>5.4141717229392663</v>
      </c>
      <c r="D5196" s="15">
        <f t="shared" ca="1" si="1037"/>
        <v>3.5658056689603903</v>
      </c>
      <c r="E5196" s="15">
        <f t="shared" ca="1" si="1037"/>
        <v>7.348065584396382</v>
      </c>
      <c r="F5196" s="15">
        <f t="shared" ca="1" si="1037"/>
        <v>3.180384181357101</v>
      </c>
      <c r="G5196" s="15">
        <f t="shared" ca="1" si="1037"/>
        <v>2.5488952150367865</v>
      </c>
      <c r="H5196" s="6"/>
      <c r="I5196" s="15">
        <f t="shared" ca="1" si="1038"/>
        <v>4.4114644745379854</v>
      </c>
      <c r="J5196" s="6"/>
      <c r="K5196" s="15">
        <f t="shared" ca="1" si="1031"/>
        <v>4.0216873039858714E-2</v>
      </c>
      <c r="L5196" s="15">
        <f t="shared" ca="1" si="1032"/>
        <v>2.8605552618036996E-2</v>
      </c>
      <c r="M5196" s="15">
        <f t="shared" ca="1" si="1033"/>
        <v>0.34494504313686269</v>
      </c>
      <c r="N5196" s="15">
        <f t="shared" ca="1" si="1034"/>
        <v>6.0622347530333291E-2</v>
      </c>
      <c r="O5196" s="15">
        <f t="shared" ca="1" si="1035"/>
        <v>0.13876656985755378</v>
      </c>
      <c r="P5196" s="6"/>
      <c r="Q5196" s="15">
        <f t="shared" ca="1" si="1036"/>
        <v>0.61315638618264545</v>
      </c>
      <c r="R5196" s="87">
        <f t="shared" ca="1" si="1040"/>
        <v>2.7544838721040237</v>
      </c>
      <c r="Y5196" s="6"/>
      <c r="Z5196" s="6"/>
      <c r="AA5196" s="6"/>
      <c r="AB5196" s="6"/>
      <c r="AE5196" s="41">
        <f t="shared" ca="1" si="1039"/>
        <v>1.0784396980785491</v>
      </c>
      <c r="AF5196" s="36">
        <f t="shared" ca="1" si="1041"/>
        <v>0.15328909654566136</v>
      </c>
    </row>
    <row r="5197" spans="2:32" x14ac:dyDescent="0.25">
      <c r="B5197" s="3">
        <f t="shared" si="1042"/>
        <v>5191</v>
      </c>
      <c r="C5197" s="15">
        <f t="shared" ca="1" si="1037"/>
        <v>4.3196599702236185</v>
      </c>
      <c r="D5197" s="15">
        <f t="shared" ca="1" si="1037"/>
        <v>2.4946753444984755</v>
      </c>
      <c r="E5197" s="15">
        <f t="shared" ca="1" si="1037"/>
        <v>5.1520181261034423</v>
      </c>
      <c r="F5197" s="15">
        <f t="shared" ca="1" si="1037"/>
        <v>3.6087300594203935</v>
      </c>
      <c r="G5197" s="15">
        <f t="shared" ca="1" si="1037"/>
        <v>0.41096444471971072</v>
      </c>
      <c r="H5197" s="6"/>
      <c r="I5197" s="15">
        <f t="shared" ca="1" si="1038"/>
        <v>3.197209588993128</v>
      </c>
      <c r="J5197" s="6"/>
      <c r="K5197" s="15">
        <f t="shared" ca="1" si="1031"/>
        <v>5.0395794332978937E-2</v>
      </c>
      <c r="L5197" s="15">
        <f t="shared" ca="1" si="1032"/>
        <v>1.9742174587506888E-2</v>
      </c>
      <c r="M5197" s="15">
        <f t="shared" ca="1" si="1033"/>
        <v>0.15285105667037469</v>
      </c>
      <c r="N5197" s="15">
        <f t="shared" ca="1" si="1034"/>
        <v>6.7739639032271155E-3</v>
      </c>
      <c r="O5197" s="15">
        <f t="shared" ca="1" si="1035"/>
        <v>0.31052648015948781</v>
      </c>
      <c r="P5197" s="6"/>
      <c r="Q5197" s="15">
        <f t="shared" ca="1" si="1036"/>
        <v>0.54028946965357538</v>
      </c>
      <c r="R5197" s="87">
        <f t="shared" ca="1" si="1040"/>
        <v>1.4568066946820826</v>
      </c>
      <c r="Y5197" s="6"/>
      <c r="Z5197" s="6"/>
      <c r="AA5197" s="6"/>
      <c r="AB5197" s="6"/>
      <c r="AE5197" s="41">
        <f t="shared" ca="1" si="1039"/>
        <v>0.53540840486064367</v>
      </c>
      <c r="AF5197" s="36">
        <f t="shared" ca="1" si="1041"/>
        <v>0.13507236741339385</v>
      </c>
    </row>
    <row r="5198" spans="2:32" x14ac:dyDescent="0.25">
      <c r="B5198" s="3">
        <f t="shared" si="1042"/>
        <v>5192</v>
      </c>
      <c r="C5198" s="15">
        <f t="shared" ca="1" si="1037"/>
        <v>-0.57144634451693399</v>
      </c>
      <c r="D5198" s="15">
        <f t="shared" ca="1" si="1037"/>
        <v>3.1535107339359563</v>
      </c>
      <c r="E5198" s="15">
        <f t="shared" ca="1" si="1037"/>
        <v>11.406437875843309</v>
      </c>
      <c r="F5198" s="15">
        <f t="shared" ca="1" si="1037"/>
        <v>-7.052017203407841</v>
      </c>
      <c r="G5198" s="15">
        <f t="shared" ca="1" si="1037"/>
        <v>-7.3341314235628321</v>
      </c>
      <c r="H5198" s="6"/>
      <c r="I5198" s="15">
        <f t="shared" ca="1" si="1038"/>
        <v>-7.9529272341668289E-2</v>
      </c>
      <c r="J5198" s="6"/>
      <c r="K5198" s="15">
        <f t="shared" ca="1" si="1031"/>
        <v>9.679296235899422E-3</v>
      </c>
      <c r="L5198" s="15">
        <f t="shared" ca="1" si="1032"/>
        <v>0.41810190728766483</v>
      </c>
      <c r="M5198" s="15">
        <f t="shared" ca="1" si="1033"/>
        <v>5.277097653167381</v>
      </c>
      <c r="N5198" s="15">
        <f t="shared" ca="1" si="1034"/>
        <v>1.9446235179545375</v>
      </c>
      <c r="O5198" s="15">
        <f t="shared" ca="1" si="1035"/>
        <v>2.1051700949001093</v>
      </c>
      <c r="P5198" s="6"/>
      <c r="Q5198" s="15">
        <f t="shared" ca="1" si="1036"/>
        <v>9.7546724695455929</v>
      </c>
      <c r="R5198" s="87">
        <f t="shared" ca="1" si="1040"/>
        <v>-0.59553005702813933</v>
      </c>
      <c r="Y5198" s="6"/>
      <c r="Z5198" s="6"/>
      <c r="AA5198" s="6"/>
      <c r="AB5198" s="6"/>
      <c r="AE5198" s="41">
        <f t="shared" ca="1" si="1039"/>
        <v>-0.92999376283132862</v>
      </c>
      <c r="AF5198" s="36">
        <f t="shared" ca="1" si="1041"/>
        <v>2.4386681173863982</v>
      </c>
    </row>
    <row r="5199" spans="2:32" x14ac:dyDescent="0.25">
      <c r="B5199" s="3">
        <f t="shared" si="1042"/>
        <v>5193</v>
      </c>
      <c r="C5199" s="15">
        <f t="shared" ca="1" si="1037"/>
        <v>4.9311262710313368</v>
      </c>
      <c r="D5199" s="15">
        <f t="shared" ca="1" si="1037"/>
        <v>-3.2765010784276924</v>
      </c>
      <c r="E5199" s="15">
        <f t="shared" ca="1" si="1037"/>
        <v>5.532691005933029</v>
      </c>
      <c r="F5199" s="15">
        <f t="shared" ca="1" si="1037"/>
        <v>7.4788564334838057</v>
      </c>
      <c r="G5199" s="15">
        <f t="shared" ca="1" si="1037"/>
        <v>-0.95228412375588389</v>
      </c>
      <c r="H5199" s="6"/>
      <c r="I5199" s="15">
        <f t="shared" ca="1" si="1038"/>
        <v>2.7427777016529191</v>
      </c>
      <c r="J5199" s="6"/>
      <c r="K5199" s="15">
        <f t="shared" ca="1" si="1031"/>
        <v>0.19155477844402269</v>
      </c>
      <c r="L5199" s="15">
        <f t="shared" ca="1" si="1032"/>
        <v>1.4492686812931492</v>
      </c>
      <c r="M5199" s="15">
        <f t="shared" ca="1" si="1033"/>
        <v>0.31134464981596643</v>
      </c>
      <c r="N5199" s="15">
        <f t="shared" ca="1" si="1034"/>
        <v>0.89721767016403442</v>
      </c>
      <c r="O5199" s="15">
        <f t="shared" ca="1" si="1035"/>
        <v>0.54613927574373744</v>
      </c>
      <c r="P5199" s="6"/>
      <c r="Q5199" s="15">
        <f t="shared" ca="1" si="1036"/>
        <v>3.3955250554609102</v>
      </c>
      <c r="R5199" s="87">
        <f t="shared" ca="1" si="1040"/>
        <v>0.36053744890012257</v>
      </c>
      <c r="Y5199" s="6"/>
      <c r="Z5199" s="6"/>
      <c r="AA5199" s="6"/>
      <c r="AB5199" s="6"/>
      <c r="AE5199" s="41">
        <f t="shared" ca="1" si="1039"/>
        <v>0.33218028661339699</v>
      </c>
      <c r="AF5199" s="36">
        <f t="shared" ca="1" si="1041"/>
        <v>0.84888126386522755</v>
      </c>
    </row>
    <row r="5200" spans="2:32" x14ac:dyDescent="0.25">
      <c r="B5200" s="3">
        <f t="shared" si="1042"/>
        <v>5194</v>
      </c>
      <c r="C5200" s="15">
        <f t="shared" ca="1" si="1037"/>
        <v>6.4446772472490945</v>
      </c>
      <c r="D5200" s="15">
        <f t="shared" ca="1" si="1037"/>
        <v>-3.3304888889200246E-2</v>
      </c>
      <c r="E5200" s="15">
        <f t="shared" ca="1" si="1037"/>
        <v>3.2392012446031719</v>
      </c>
      <c r="F5200" s="15">
        <f t="shared" ca="1" si="1037"/>
        <v>4.3949346424550875</v>
      </c>
      <c r="G5200" s="15">
        <f t="shared" ca="1" si="1037"/>
        <v>-0.86431385896008184</v>
      </c>
      <c r="H5200" s="6"/>
      <c r="I5200" s="15">
        <f t="shared" ca="1" si="1038"/>
        <v>2.636238877291615</v>
      </c>
      <c r="J5200" s="6"/>
      <c r="K5200" s="15">
        <f t="shared" ca="1" si="1031"/>
        <v>0.58016811271057545</v>
      </c>
      <c r="L5200" s="15">
        <f t="shared" ca="1" si="1032"/>
        <v>0.28505855678219405</v>
      </c>
      <c r="M5200" s="15">
        <f t="shared" ca="1" si="1033"/>
        <v>1.4542544655758277E-2</v>
      </c>
      <c r="N5200" s="15">
        <f t="shared" ca="1" si="1034"/>
        <v>0.12372043177615727</v>
      </c>
      <c r="O5200" s="15">
        <f t="shared" ca="1" si="1035"/>
        <v>0.49015477837116972</v>
      </c>
      <c r="P5200" s="6"/>
      <c r="Q5200" s="15">
        <f t="shared" ca="1" si="1036"/>
        <v>1.4936444242958549</v>
      </c>
      <c r="R5200" s="87">
        <f t="shared" ca="1" si="1040"/>
        <v>0.46563067754245357</v>
      </c>
      <c r="Y5200" s="6"/>
      <c r="Z5200" s="6"/>
      <c r="AA5200" s="6"/>
      <c r="AB5200" s="6"/>
      <c r="AE5200" s="41">
        <f t="shared" ca="1" si="1039"/>
        <v>0.28453467591043968</v>
      </c>
      <c r="AF5200" s="36">
        <f t="shared" ca="1" si="1041"/>
        <v>0.37341110607396372</v>
      </c>
    </row>
    <row r="5201" spans="2:32" x14ac:dyDescent="0.25">
      <c r="B5201" s="3">
        <f t="shared" si="1042"/>
        <v>5195</v>
      </c>
      <c r="C5201" s="15">
        <f t="shared" ca="1" si="1037"/>
        <v>-1.5295265889419252</v>
      </c>
      <c r="D5201" s="15">
        <f t="shared" ca="1" si="1037"/>
        <v>6.8651881369735941</v>
      </c>
      <c r="E5201" s="15">
        <f t="shared" ca="1" si="1037"/>
        <v>-4.9027390607560521</v>
      </c>
      <c r="F5201" s="15">
        <f t="shared" ca="1" si="1037"/>
        <v>7.1373216383884648</v>
      </c>
      <c r="G5201" s="15">
        <f t="shared" ca="1" si="1037"/>
        <v>6.7498052983855299</v>
      </c>
      <c r="H5201" s="6"/>
      <c r="I5201" s="15">
        <f t="shared" ca="1" si="1038"/>
        <v>2.864009884809922</v>
      </c>
      <c r="J5201" s="6"/>
      <c r="K5201" s="15">
        <f t="shared" ca="1" si="1031"/>
        <v>0.77212650984751285</v>
      </c>
      <c r="L5201" s="15">
        <f t="shared" ca="1" si="1032"/>
        <v>0.64037709622350159</v>
      </c>
      <c r="M5201" s="15">
        <f t="shared" ca="1" si="1033"/>
        <v>2.4128955673380061</v>
      </c>
      <c r="N5201" s="15">
        <f t="shared" ca="1" si="1034"/>
        <v>0.73044773373090088</v>
      </c>
      <c r="O5201" s="15">
        <f t="shared" ca="1" si="1035"/>
        <v>0.6039762398466092</v>
      </c>
      <c r="P5201" s="6"/>
      <c r="Q5201" s="15">
        <f t="shared" ca="1" si="1036"/>
        <v>5.1598231469865308</v>
      </c>
      <c r="R5201" s="87">
        <f t="shared" ca="1" si="1040"/>
        <v>0.34020939010505702</v>
      </c>
      <c r="Y5201" s="6"/>
      <c r="Z5201" s="6"/>
      <c r="AA5201" s="6"/>
      <c r="AB5201" s="6"/>
      <c r="AE5201" s="41">
        <f t="shared" ca="1" si="1039"/>
        <v>0.3863969671333497</v>
      </c>
      <c r="AF5201" s="36">
        <f t="shared" ca="1" si="1041"/>
        <v>1.2899557867466327</v>
      </c>
    </row>
    <row r="5202" spans="2:32" x14ac:dyDescent="0.25">
      <c r="B5202" s="3">
        <f t="shared" si="1042"/>
        <v>5196</v>
      </c>
      <c r="C5202" s="15">
        <f t="shared" ca="1" si="1037"/>
        <v>2.0714757738925949</v>
      </c>
      <c r="D5202" s="15">
        <f t="shared" ca="1" si="1037"/>
        <v>1.0399706657774175</v>
      </c>
      <c r="E5202" s="15">
        <f t="shared" ca="1" si="1037"/>
        <v>2.5396288634136406</v>
      </c>
      <c r="F5202" s="15">
        <f t="shared" ca="1" si="1037"/>
        <v>-0.26351389010502357</v>
      </c>
      <c r="G5202" s="15">
        <f t="shared" ca="1" si="1037"/>
        <v>-4.3746106258955209</v>
      </c>
      <c r="H5202" s="6"/>
      <c r="I5202" s="15">
        <f t="shared" ca="1" si="1038"/>
        <v>0.20259015741662162</v>
      </c>
      <c r="J5202" s="6"/>
      <c r="K5202" s="15">
        <f t="shared" ca="1" si="1031"/>
        <v>0.13970933789883114</v>
      </c>
      <c r="L5202" s="15">
        <f t="shared" ca="1" si="1032"/>
        <v>2.8048244631303398E-2</v>
      </c>
      <c r="M5202" s="15">
        <f t="shared" ca="1" si="1033"/>
        <v>0.21846999653312879</v>
      </c>
      <c r="N5202" s="15">
        <f t="shared" ca="1" si="1034"/>
        <v>8.6901193246424029E-3</v>
      </c>
      <c r="O5202" s="15">
        <f t="shared" ca="1" si="1035"/>
        <v>0.83803068043013162</v>
      </c>
      <c r="P5202" s="6"/>
      <c r="Q5202" s="15">
        <f t="shared" ca="1" si="1036"/>
        <v>1.2329483788180373</v>
      </c>
      <c r="R5202" s="87">
        <f t="shared" ca="1" si="1040"/>
        <v>-1.4478369703573466</v>
      </c>
      <c r="Y5202" s="6"/>
      <c r="Z5202" s="6"/>
      <c r="AA5202" s="6"/>
      <c r="AB5202" s="6"/>
      <c r="AE5202" s="41">
        <f t="shared" ca="1" si="1039"/>
        <v>-0.80382611828872608</v>
      </c>
      <c r="AF5202" s="36">
        <f t="shared" ca="1" si="1041"/>
        <v>0.30823709470450933</v>
      </c>
    </row>
    <row r="5203" spans="2:32" x14ac:dyDescent="0.25">
      <c r="B5203" s="3">
        <f t="shared" si="1042"/>
        <v>5197</v>
      </c>
      <c r="C5203" s="15">
        <f t="shared" ca="1" si="1037"/>
        <v>0.78084684315584529</v>
      </c>
      <c r="D5203" s="15">
        <f t="shared" ca="1" si="1037"/>
        <v>-3.6644549096458405</v>
      </c>
      <c r="E5203" s="15">
        <f t="shared" ca="1" si="1037"/>
        <v>-2.1694916858807449</v>
      </c>
      <c r="F5203" s="15">
        <f t="shared" ca="1" si="1037"/>
        <v>-1.2098101986169381</v>
      </c>
      <c r="G5203" s="15">
        <f t="shared" ca="1" si="1037"/>
        <v>-0.58662610233020063</v>
      </c>
      <c r="H5203" s="6"/>
      <c r="I5203" s="15">
        <f t="shared" ca="1" si="1038"/>
        <v>-1.3699072106635757</v>
      </c>
      <c r="J5203" s="6"/>
      <c r="K5203" s="15">
        <f t="shared" ca="1" si="1031"/>
        <v>0.1850297200008269</v>
      </c>
      <c r="L5203" s="15">
        <f t="shared" ca="1" si="1032"/>
        <v>0.21059796571619221</v>
      </c>
      <c r="M5203" s="15">
        <f t="shared" ca="1" si="1033"/>
        <v>2.5573413320332635E-2</v>
      </c>
      <c r="N5203" s="15">
        <f t="shared" ca="1" si="1034"/>
        <v>1.0252421306504494E-3</v>
      </c>
      <c r="O5203" s="15">
        <f t="shared" ca="1" si="1035"/>
        <v>2.4541171786878414E-2</v>
      </c>
      <c r="P5203" s="6"/>
      <c r="Q5203" s="15">
        <f t="shared" ca="1" si="1036"/>
        <v>0.44676751295488065</v>
      </c>
      <c r="R5203" s="87">
        <f t="shared" ca="1" si="1040"/>
        <v>-4.5094351278595166</v>
      </c>
      <c r="Y5203" s="6"/>
      <c r="Z5203" s="6"/>
      <c r="AA5203" s="6"/>
      <c r="AB5203" s="6"/>
      <c r="AE5203" s="41">
        <f t="shared" ca="1" si="1039"/>
        <v>-1.5070683201820918</v>
      </c>
      <c r="AF5203" s="36">
        <f t="shared" ca="1" si="1041"/>
        <v>0.11169187823872016</v>
      </c>
    </row>
    <row r="5204" spans="2:32" x14ac:dyDescent="0.25">
      <c r="B5204" s="3">
        <f t="shared" si="1042"/>
        <v>5198</v>
      </c>
      <c r="C5204" s="15">
        <f t="shared" ca="1" si="1037"/>
        <v>1.4164946420577298</v>
      </c>
      <c r="D5204" s="15">
        <f t="shared" ca="1" si="1037"/>
        <v>4.4138540235117958</v>
      </c>
      <c r="E5204" s="15">
        <f t="shared" ca="1" si="1037"/>
        <v>0.52648072039408778</v>
      </c>
      <c r="F5204" s="15">
        <f t="shared" ca="1" si="1037"/>
        <v>-2.9886228021472032</v>
      </c>
      <c r="G5204" s="15">
        <f t="shared" ca="1" si="1037"/>
        <v>-0.74703767666406851</v>
      </c>
      <c r="H5204" s="6"/>
      <c r="I5204" s="15">
        <f t="shared" ca="1" si="1038"/>
        <v>0.52423378143046828</v>
      </c>
      <c r="J5204" s="6"/>
      <c r="K5204" s="15">
        <f t="shared" ca="1" si="1031"/>
        <v>3.1845177736292057E-2</v>
      </c>
      <c r="L5204" s="15">
        <f t="shared" ca="1" si="1032"/>
        <v>0.60516582510435224</v>
      </c>
      <c r="M5204" s="15">
        <f t="shared" ca="1" si="1033"/>
        <v>2.0194938824925774E-7</v>
      </c>
      <c r="N5204" s="15">
        <f t="shared" ca="1" si="1034"/>
        <v>0.49360645507139961</v>
      </c>
      <c r="O5204" s="15">
        <f t="shared" ca="1" si="1035"/>
        <v>6.4645244806632376E-2</v>
      </c>
      <c r="P5204" s="6"/>
      <c r="Q5204" s="15">
        <f t="shared" ca="1" si="1036"/>
        <v>1.1952629046680645</v>
      </c>
      <c r="R5204" s="87">
        <f t="shared" ca="1" si="1040"/>
        <v>-1.2073434703083457</v>
      </c>
      <c r="Y5204" s="6"/>
      <c r="Z5204" s="6"/>
      <c r="AA5204" s="6"/>
      <c r="AB5204" s="6"/>
      <c r="AE5204" s="41">
        <f t="shared" ca="1" si="1039"/>
        <v>-0.659982716723857</v>
      </c>
      <c r="AF5204" s="36">
        <f t="shared" ca="1" si="1041"/>
        <v>0.29881572616701613</v>
      </c>
    </row>
    <row r="5205" spans="2:32" x14ac:dyDescent="0.25">
      <c r="B5205" s="3">
        <f t="shared" si="1042"/>
        <v>5199</v>
      </c>
      <c r="C5205" s="15">
        <f t="shared" ca="1" si="1037"/>
        <v>8.6175453251443237</v>
      </c>
      <c r="D5205" s="15">
        <f t="shared" ca="1" si="1037"/>
        <v>10.516604575658494</v>
      </c>
      <c r="E5205" s="15">
        <f t="shared" ca="1" si="1037"/>
        <v>0.13414033320995711</v>
      </c>
      <c r="F5205" s="15">
        <f t="shared" ca="1" si="1037"/>
        <v>-2.1171277609495629</v>
      </c>
      <c r="G5205" s="15">
        <f t="shared" ca="1" si="1037"/>
        <v>9.5281493025511814</v>
      </c>
      <c r="H5205" s="6"/>
      <c r="I5205" s="15">
        <f t="shared" ca="1" si="1038"/>
        <v>5.3358623551228783</v>
      </c>
      <c r="J5205" s="6"/>
      <c r="K5205" s="15">
        <f t="shared" ca="1" si="1031"/>
        <v>0.43077772462915104</v>
      </c>
      <c r="L5205" s="15">
        <f t="shared" ca="1" si="1032"/>
        <v>1.073603598225612</v>
      </c>
      <c r="M5205" s="15">
        <f t="shared" ca="1" si="1033"/>
        <v>1.0823164797301539</v>
      </c>
      <c r="N5205" s="15">
        <f t="shared" ca="1" si="1034"/>
        <v>2.22188246681094</v>
      </c>
      <c r="O5205" s="15">
        <f t="shared" ca="1" si="1035"/>
        <v>0.70301079398310884</v>
      </c>
      <c r="P5205" s="6"/>
      <c r="Q5205" s="15">
        <f t="shared" ca="1" si="1036"/>
        <v>5.5115910633789653</v>
      </c>
      <c r="R5205" s="87">
        <f t="shared" ca="1" si="1040"/>
        <v>1.2709094889174368</v>
      </c>
      <c r="Y5205" s="6"/>
      <c r="Z5205" s="6"/>
      <c r="AA5205" s="6"/>
      <c r="AB5205" s="6"/>
      <c r="AE5205" s="41">
        <f t="shared" ca="1" si="1039"/>
        <v>1.4918429979274599</v>
      </c>
      <c r="AF5205" s="36">
        <f t="shared" ca="1" si="1041"/>
        <v>1.3778977658447413</v>
      </c>
    </row>
    <row r="5206" spans="2:32" x14ac:dyDescent="0.25">
      <c r="B5206" s="3">
        <f t="shared" si="1042"/>
        <v>5200</v>
      </c>
      <c r="C5206" s="15">
        <f t="shared" ca="1" si="1037"/>
        <v>6.5076488505911714</v>
      </c>
      <c r="D5206" s="15">
        <f t="shared" ca="1" si="1037"/>
        <v>5.961039914085144</v>
      </c>
      <c r="E5206" s="15">
        <f t="shared" ca="1" si="1037"/>
        <v>7.5668927126582437</v>
      </c>
      <c r="F5206" s="15">
        <f t="shared" ca="1" si="1037"/>
        <v>5.0439358194165873</v>
      </c>
      <c r="G5206" s="15">
        <f t="shared" ca="1" si="1037"/>
        <v>-3.0718375285845099</v>
      </c>
      <c r="H5206" s="6"/>
      <c r="I5206" s="15">
        <f t="shared" ca="1" si="1038"/>
        <v>4.4015359536333278</v>
      </c>
      <c r="J5206" s="6"/>
      <c r="K5206" s="15">
        <f t="shared" ca="1" si="1031"/>
        <v>0.17742846138928639</v>
      </c>
      <c r="L5206" s="15">
        <f t="shared" ca="1" si="1032"/>
        <v>9.7282104106596004E-2</v>
      </c>
      <c r="M5206" s="15">
        <f t="shared" ca="1" si="1033"/>
        <v>0.4007793364761888</v>
      </c>
      <c r="N5206" s="15">
        <f t="shared" ca="1" si="1034"/>
        <v>1.6507103502333989E-2</v>
      </c>
      <c r="O5206" s="15">
        <f t="shared" ca="1" si="1035"/>
        <v>2.2340524481886708</v>
      </c>
      <c r="P5206" s="6"/>
      <c r="Q5206" s="15">
        <f t="shared" ca="1" si="1036"/>
        <v>2.9260494536630759</v>
      </c>
      <c r="R5206" s="87">
        <f t="shared" ca="1" si="1040"/>
        <v>1.2557212839290004</v>
      </c>
      <c r="Y5206" s="6"/>
      <c r="Z5206" s="6"/>
      <c r="AA5206" s="6"/>
      <c r="AB5206" s="6"/>
      <c r="AE5206" s="41">
        <f t="shared" ca="1" si="1039"/>
        <v>1.0739995285467807</v>
      </c>
      <c r="AF5206" s="36">
        <f t="shared" ca="1" si="1041"/>
        <v>0.73151236341576897</v>
      </c>
    </row>
    <row r="5207" spans="2:32" x14ac:dyDescent="0.25">
      <c r="B5207" s="3">
        <f t="shared" si="1042"/>
        <v>5201</v>
      </c>
      <c r="C5207" s="15">
        <f t="shared" ca="1" si="1037"/>
        <v>-6.6567790930091153</v>
      </c>
      <c r="D5207" s="15">
        <f t="shared" ca="1" si="1037"/>
        <v>-6.5184780621654479</v>
      </c>
      <c r="E5207" s="15">
        <f t="shared" ca="1" si="1037"/>
        <v>-6.5959139955316939</v>
      </c>
      <c r="F5207" s="15">
        <f t="shared" ca="1" si="1037"/>
        <v>-0.74889036341694437</v>
      </c>
      <c r="G5207" s="15">
        <f t="shared" ca="1" si="1037"/>
        <v>0.87736173784272675</v>
      </c>
      <c r="H5207" s="6"/>
      <c r="I5207" s="15">
        <f t="shared" ca="1" si="1038"/>
        <v>-3.9285399552560953</v>
      </c>
      <c r="J5207" s="6"/>
      <c r="K5207" s="15">
        <f t="shared" ca="1" si="1031"/>
        <v>0.29773155171069371</v>
      </c>
      <c r="L5207" s="15">
        <f t="shared" ca="1" si="1032"/>
        <v>0.26831117590484799</v>
      </c>
      <c r="M5207" s="15">
        <f t="shared" ca="1" si="1033"/>
        <v>0.2845953708294468</v>
      </c>
      <c r="N5207" s="15">
        <f t="shared" ca="1" si="1034"/>
        <v>0.40440686107531515</v>
      </c>
      <c r="O5207" s="15">
        <f t="shared" ca="1" si="1035"/>
        <v>0.92386764334920513</v>
      </c>
      <c r="P5207" s="6"/>
      <c r="Q5207" s="15">
        <f t="shared" ca="1" si="1036"/>
        <v>2.1789126028695089</v>
      </c>
      <c r="R5207" s="87">
        <f t="shared" ca="1" si="1040"/>
        <v>-3.592301992679523</v>
      </c>
      <c r="Y5207" s="6"/>
      <c r="Z5207" s="6"/>
      <c r="AA5207" s="6"/>
      <c r="AB5207" s="6"/>
      <c r="AE5207" s="41">
        <f t="shared" ca="1" si="1039"/>
        <v>-2.651323669455238</v>
      </c>
      <c r="AF5207" s="36">
        <f t="shared" ca="1" si="1041"/>
        <v>0.54472815071737724</v>
      </c>
    </row>
    <row r="5208" spans="2:32" x14ac:dyDescent="0.25">
      <c r="B5208" s="3">
        <f t="shared" si="1042"/>
        <v>5202</v>
      </c>
      <c r="C5208" s="15">
        <f t="shared" ca="1" si="1037"/>
        <v>2.605109045666679</v>
      </c>
      <c r="D5208" s="15">
        <f t="shared" ca="1" si="1037"/>
        <v>-5.976802982359005</v>
      </c>
      <c r="E5208" s="15">
        <f t="shared" ca="1" si="1037"/>
        <v>-2.5032242999304675</v>
      </c>
      <c r="F5208" s="15">
        <f t="shared" ca="1" si="1037"/>
        <v>2.9872889285555928</v>
      </c>
      <c r="G5208" s="15">
        <f t="shared" ca="1" si="1037"/>
        <v>5.7226726925343581</v>
      </c>
      <c r="H5208" s="6"/>
      <c r="I5208" s="15">
        <f t="shared" ca="1" si="1038"/>
        <v>0.56700867689343148</v>
      </c>
      <c r="J5208" s="6"/>
      <c r="K5208" s="15">
        <f t="shared" ca="1" si="1031"/>
        <v>0.16615412452774589</v>
      </c>
      <c r="L5208" s="15">
        <f t="shared" ca="1" si="1032"/>
        <v>1.7128588412707251</v>
      </c>
      <c r="M5208" s="15">
        <f t="shared" ca="1" si="1033"/>
        <v>0.37705322127907759</v>
      </c>
      <c r="N5208" s="15">
        <f t="shared" ca="1" si="1034"/>
        <v>0.23431025986343421</v>
      </c>
      <c r="O5208" s="15">
        <f t="shared" ca="1" si="1035"/>
        <v>1.0632348576869888</v>
      </c>
      <c r="P5208" s="6"/>
      <c r="Q5208" s="15">
        <f t="shared" ca="1" si="1036"/>
        <v>3.5536113046279718</v>
      </c>
      <c r="R5208" s="87">
        <f t="shared" ca="1" si="1040"/>
        <v>-0.67991338797538226</v>
      </c>
      <c r="Y5208" s="6"/>
      <c r="Z5208" s="6"/>
      <c r="AA5208" s="6"/>
      <c r="AB5208" s="6"/>
      <c r="AE5208" s="41">
        <f t="shared" ca="1" si="1039"/>
        <v>-0.64085320192673045</v>
      </c>
      <c r="AF5208" s="36">
        <f t="shared" ca="1" si="1041"/>
        <v>0.88840282615699295</v>
      </c>
    </row>
    <row r="5209" spans="2:32" x14ac:dyDescent="0.25">
      <c r="B5209" s="3">
        <f t="shared" si="1042"/>
        <v>5203</v>
      </c>
      <c r="C5209" s="15">
        <f t="shared" ca="1" si="1037"/>
        <v>0.52856712796853245</v>
      </c>
      <c r="D5209" s="15">
        <f t="shared" ca="1" si="1037"/>
        <v>4.7785685289490756</v>
      </c>
      <c r="E5209" s="15">
        <f t="shared" ca="1" si="1037"/>
        <v>4.3007159332785871</v>
      </c>
      <c r="F5209" s="15">
        <f t="shared" ca="1" si="1037"/>
        <v>9.3539610260285322</v>
      </c>
      <c r="G5209" s="15">
        <f t="shared" ca="1" si="1037"/>
        <v>10.671846637759701</v>
      </c>
      <c r="H5209" s="6"/>
      <c r="I5209" s="15">
        <f t="shared" ca="1" si="1038"/>
        <v>5.9267318507968856</v>
      </c>
      <c r="J5209" s="6"/>
      <c r="K5209" s="15">
        <f t="shared" ca="1" si="1031"/>
        <v>1.1656072949915406</v>
      </c>
      <c r="L5209" s="15">
        <f t="shared" ca="1" si="1032"/>
        <v>5.2731160545463909E-2</v>
      </c>
      <c r="M5209" s="15">
        <f t="shared" ca="1" si="1033"/>
        <v>0.10575711056091495</v>
      </c>
      <c r="N5209" s="15">
        <f t="shared" ca="1" si="1034"/>
        <v>0.46983599278235966</v>
      </c>
      <c r="O5209" s="15">
        <f t="shared" ca="1" si="1035"/>
        <v>0.90064457365812678</v>
      </c>
      <c r="P5209" s="6"/>
      <c r="Q5209" s="15">
        <f t="shared" ca="1" si="1036"/>
        <v>2.6945761325384057</v>
      </c>
      <c r="R5209" s="87">
        <f t="shared" ca="1" si="1040"/>
        <v>2.1395922162901964</v>
      </c>
      <c r="Y5209" s="6"/>
      <c r="Z5209" s="6"/>
      <c r="AA5209" s="6"/>
      <c r="AB5209" s="6"/>
      <c r="AE5209" s="41">
        <f t="shared" ca="1" si="1039"/>
        <v>1.7560878695590796</v>
      </c>
      <c r="AF5209" s="36">
        <f t="shared" ca="1" si="1041"/>
        <v>0.67364403313460142</v>
      </c>
    </row>
    <row r="5210" spans="2:32" x14ac:dyDescent="0.25">
      <c r="B5210" s="3">
        <f t="shared" si="1042"/>
        <v>5204</v>
      </c>
      <c r="C5210" s="15">
        <f t="shared" ca="1" si="1037"/>
        <v>6.607099341341204</v>
      </c>
      <c r="D5210" s="15">
        <f t="shared" ca="1" si="1037"/>
        <v>-0.98847751414309659</v>
      </c>
      <c r="E5210" s="15">
        <f t="shared" ca="1" si="1037"/>
        <v>-2.2404878964249102</v>
      </c>
      <c r="F5210" s="15">
        <f t="shared" ca="1" si="1037"/>
        <v>-0.93421983922961482</v>
      </c>
      <c r="G5210" s="15">
        <f t="shared" ca="1" si="1037"/>
        <v>8.7969117904543612</v>
      </c>
      <c r="H5210" s="6"/>
      <c r="I5210" s="15">
        <f t="shared" ca="1" si="1038"/>
        <v>2.2481651763995889</v>
      </c>
      <c r="J5210" s="6"/>
      <c r="K5210" s="15">
        <f t="shared" ca="1" si="1031"/>
        <v>0.76001228217181049</v>
      </c>
      <c r="L5210" s="15">
        <f t="shared" ca="1" si="1032"/>
        <v>0.41903423624973574</v>
      </c>
      <c r="M5210" s="15">
        <f t="shared" ca="1" si="1033"/>
        <v>0.80592025632707287</v>
      </c>
      <c r="N5210" s="15">
        <f t="shared" ca="1" si="1034"/>
        <v>0.40510297550805152</v>
      </c>
      <c r="O5210" s="15">
        <f t="shared" ca="1" si="1035"/>
        <v>1.7154432886037538</v>
      </c>
      <c r="P5210" s="6"/>
      <c r="Q5210" s="15">
        <f t="shared" ca="1" si="1036"/>
        <v>4.1055130388604244</v>
      </c>
      <c r="R5210" s="87">
        <f t="shared" ca="1" si="1040"/>
        <v>0.10954741022238593</v>
      </c>
      <c r="Y5210" s="6"/>
      <c r="Z5210" s="6"/>
      <c r="AA5210" s="6"/>
      <c r="AB5210" s="6"/>
      <c r="AE5210" s="41">
        <f t="shared" ca="1" si="1039"/>
        <v>0.11098284081554145</v>
      </c>
      <c r="AF5210" s="36">
        <f t="shared" ca="1" si="1041"/>
        <v>1.0263782597151061</v>
      </c>
    </row>
    <row r="5211" spans="2:32" x14ac:dyDescent="0.25">
      <c r="B5211" s="3">
        <f t="shared" si="1042"/>
        <v>5205</v>
      </c>
      <c r="C5211" s="15">
        <f t="shared" ca="1" si="1037"/>
        <v>1.9434282528875346</v>
      </c>
      <c r="D5211" s="15">
        <f t="shared" ca="1" si="1037"/>
        <v>7.2954227886444203</v>
      </c>
      <c r="E5211" s="15">
        <f t="shared" ca="1" si="1037"/>
        <v>8.853788968926704</v>
      </c>
      <c r="F5211" s="15">
        <f t="shared" ca="1" si="1037"/>
        <v>2.6862163045572891</v>
      </c>
      <c r="G5211" s="15">
        <f t="shared" ca="1" si="1037"/>
        <v>3.7672439151198143</v>
      </c>
      <c r="H5211" s="6"/>
      <c r="I5211" s="15">
        <f t="shared" ca="1" si="1038"/>
        <v>4.9092200460271522</v>
      </c>
      <c r="J5211" s="6"/>
      <c r="K5211" s="15">
        <f t="shared" ca="1" si="1031"/>
        <v>0.35183683841017221</v>
      </c>
      <c r="L5211" s="15">
        <f t="shared" ca="1" si="1032"/>
        <v>0.22775854115496688</v>
      </c>
      <c r="M5211" s="15">
        <f t="shared" ca="1" si="1033"/>
        <v>0.62238495950019723</v>
      </c>
      <c r="N5211" s="15">
        <f t="shared" ca="1" si="1034"/>
        <v>0.1976698253835604</v>
      </c>
      <c r="O5211" s="15">
        <f t="shared" ca="1" si="1035"/>
        <v>5.216437934248374E-2</v>
      </c>
      <c r="P5211" s="6"/>
      <c r="Q5211" s="15">
        <f t="shared" ca="1" si="1036"/>
        <v>1.4518145437913805</v>
      </c>
      <c r="R5211" s="87">
        <f t="shared" ca="1" si="1040"/>
        <v>2.1595635743924793</v>
      </c>
      <c r="Y5211" s="6"/>
      <c r="Z5211" s="6"/>
      <c r="AA5211" s="6"/>
      <c r="AB5211" s="6"/>
      <c r="AE5211" s="41">
        <f t="shared" ca="1" si="1039"/>
        <v>1.3010427568843559</v>
      </c>
      <c r="AF5211" s="36">
        <f t="shared" ca="1" si="1041"/>
        <v>0.36295363594784513</v>
      </c>
    </row>
    <row r="5212" spans="2:32" x14ac:dyDescent="0.25">
      <c r="B5212" s="3">
        <f t="shared" si="1042"/>
        <v>5206</v>
      </c>
      <c r="C5212" s="15">
        <f t="shared" ca="1" si="1037"/>
        <v>2.4257573420682683</v>
      </c>
      <c r="D5212" s="15">
        <f t="shared" ca="1" si="1037"/>
        <v>3.962079979722875</v>
      </c>
      <c r="E5212" s="15">
        <f t="shared" ca="1" si="1037"/>
        <v>1.6824443087011909</v>
      </c>
      <c r="F5212" s="15">
        <f t="shared" ca="1" si="1037"/>
        <v>-4.5251806989452108</v>
      </c>
      <c r="G5212" s="15">
        <f t="shared" ca="1" si="1037"/>
        <v>0.29995434254240361</v>
      </c>
      <c r="H5212" s="6"/>
      <c r="I5212" s="15">
        <f t="shared" ca="1" si="1038"/>
        <v>0.76901105481790533</v>
      </c>
      <c r="J5212" s="6"/>
      <c r="K5212" s="15">
        <f t="shared" ca="1" si="1031"/>
        <v>0.1097923304127145</v>
      </c>
      <c r="L5212" s="15">
        <f t="shared" ca="1" si="1032"/>
        <v>0.40782756636775119</v>
      </c>
      <c r="M5212" s="15">
        <f t="shared" ca="1" si="1033"/>
        <v>3.3374412371992269E-2</v>
      </c>
      <c r="N5212" s="15">
        <f t="shared" ca="1" si="1034"/>
        <v>1.1211386530245353</v>
      </c>
      <c r="O5212" s="15">
        <f t="shared" ca="1" si="1035"/>
        <v>8.8005679732281114E-3</v>
      </c>
      <c r="P5212" s="6"/>
      <c r="Q5212" s="15">
        <f t="shared" ca="1" si="1036"/>
        <v>1.6809335301502213</v>
      </c>
      <c r="R5212" s="87">
        <f t="shared" ca="1" si="1040"/>
        <v>-0.84922716159095457</v>
      </c>
      <c r="Y5212" s="6"/>
      <c r="Z5212" s="6"/>
      <c r="AA5212" s="6"/>
      <c r="AB5212" s="6"/>
      <c r="AE5212" s="41">
        <f t="shared" ca="1" si="1039"/>
        <v>-0.5505149921955852</v>
      </c>
      <c r="AF5212" s="36">
        <f t="shared" ca="1" si="1041"/>
        <v>0.42023338253755532</v>
      </c>
    </row>
    <row r="5213" spans="2:32" x14ac:dyDescent="0.25">
      <c r="B5213" s="3">
        <f t="shared" si="1042"/>
        <v>5207</v>
      </c>
      <c r="C5213" s="15">
        <f t="shared" ca="1" si="1037"/>
        <v>2.9280387269492669E-2</v>
      </c>
      <c r="D5213" s="15">
        <f t="shared" ca="1" si="1037"/>
        <v>2.464709541400008</v>
      </c>
      <c r="E5213" s="15">
        <f t="shared" ca="1" si="1037"/>
        <v>-11.682943196934227</v>
      </c>
      <c r="F5213" s="15">
        <f t="shared" ca="1" si="1037"/>
        <v>-1.8051467929390665</v>
      </c>
      <c r="G5213" s="15">
        <f t="shared" ca="1" si="1037"/>
        <v>4.2992235885746597</v>
      </c>
      <c r="H5213" s="6"/>
      <c r="I5213" s="15">
        <f t="shared" ca="1" si="1038"/>
        <v>-1.3389752945258264</v>
      </c>
      <c r="J5213" s="6"/>
      <c r="K5213" s="15">
        <f t="shared" ca="1" si="1031"/>
        <v>7.4884944430606934E-2</v>
      </c>
      <c r="L5213" s="15">
        <f t="shared" ca="1" si="1032"/>
        <v>0.57872073324208573</v>
      </c>
      <c r="M5213" s="15">
        <f t="shared" ca="1" si="1033"/>
        <v>4.279906878642211</v>
      </c>
      <c r="N5213" s="15">
        <f t="shared" ca="1" si="1034"/>
        <v>8.6926346373138227E-3</v>
      </c>
      <c r="O5213" s="15">
        <f t="shared" ca="1" si="1035"/>
        <v>1.2715714658158226</v>
      </c>
      <c r="P5213" s="6"/>
      <c r="Q5213" s="15">
        <f t="shared" ca="1" si="1036"/>
        <v>6.2137766567680401</v>
      </c>
      <c r="R5213" s="87">
        <f t="shared" ca="1" si="1040"/>
        <v>-1.1980649960530108</v>
      </c>
      <c r="Y5213" s="6"/>
      <c r="Z5213" s="6"/>
      <c r="AA5213" s="6"/>
      <c r="AB5213" s="6"/>
      <c r="AE5213" s="41">
        <f t="shared" ca="1" si="1039"/>
        <v>-1.4932351467504257</v>
      </c>
      <c r="AF5213" s="36">
        <f t="shared" ca="1" si="1041"/>
        <v>1.55344416419201</v>
      </c>
    </row>
    <row r="5214" spans="2:32" x14ac:dyDescent="0.25">
      <c r="B5214" s="3">
        <f t="shared" si="1042"/>
        <v>5208</v>
      </c>
      <c r="C5214" s="15">
        <f t="shared" ca="1" si="1037"/>
        <v>-2.6932124305487646</v>
      </c>
      <c r="D5214" s="15">
        <f t="shared" ca="1" si="1037"/>
        <v>-0.71011993341146251</v>
      </c>
      <c r="E5214" s="15">
        <f t="shared" ca="1" si="1037"/>
        <v>-0.5273992545897741</v>
      </c>
      <c r="F5214" s="15">
        <f t="shared" ca="1" si="1037"/>
        <v>6.7775132062963417</v>
      </c>
      <c r="G5214" s="15">
        <f t="shared" ca="1" si="1037"/>
        <v>2.9054928390762504</v>
      </c>
      <c r="H5214" s="6"/>
      <c r="I5214" s="15">
        <f t="shared" ca="1" si="1038"/>
        <v>1.1504548853645182</v>
      </c>
      <c r="J5214" s="6"/>
      <c r="K5214" s="15">
        <f t="shared" ca="1" si="1031"/>
        <v>0.59095113741680083</v>
      </c>
      <c r="L5214" s="15">
        <f t="shared" ca="1" si="1032"/>
        <v>0.13846954625053096</v>
      </c>
      <c r="M5214" s="15">
        <f t="shared" ca="1" si="1033"/>
        <v>0.11260778059847032</v>
      </c>
      <c r="N5214" s="15">
        <f t="shared" ca="1" si="1034"/>
        <v>1.2665514138867231</v>
      </c>
      <c r="O5214" s="15">
        <f t="shared" ca="1" si="1035"/>
        <v>0.12320632875874657</v>
      </c>
      <c r="P5214" s="6"/>
      <c r="Q5214" s="15">
        <f t="shared" ca="1" si="1036"/>
        <v>2.2317862069112717</v>
      </c>
      <c r="R5214" s="87">
        <f t="shared" ca="1" si="1040"/>
        <v>-0.50863371676560531</v>
      </c>
      <c r="Y5214" s="6"/>
      <c r="Z5214" s="6"/>
      <c r="AA5214" s="6"/>
      <c r="AB5214" s="6"/>
      <c r="AE5214" s="41">
        <f t="shared" ca="1" si="1039"/>
        <v>-0.37992812525555775</v>
      </c>
      <c r="AF5214" s="36">
        <f t="shared" ca="1" si="1041"/>
        <v>0.55794655172781793</v>
      </c>
    </row>
    <row r="5215" spans="2:32" x14ac:dyDescent="0.25">
      <c r="B5215" s="3">
        <f t="shared" si="1042"/>
        <v>5209</v>
      </c>
      <c r="C5215" s="15">
        <f t="shared" ca="1" si="1037"/>
        <v>1.8111670525825105</v>
      </c>
      <c r="D5215" s="15">
        <f t="shared" ca="1" si="1037"/>
        <v>12.236675057898733</v>
      </c>
      <c r="E5215" s="15">
        <f t="shared" ca="1" si="1037"/>
        <v>8.1254272265311442</v>
      </c>
      <c r="F5215" s="15">
        <f t="shared" ca="1" si="1037"/>
        <v>4.2455694774671873</v>
      </c>
      <c r="G5215" s="15">
        <f t="shared" ca="1" si="1037"/>
        <v>-2.1668951581962368</v>
      </c>
      <c r="H5215" s="6"/>
      <c r="I5215" s="15">
        <f t="shared" ca="1" si="1038"/>
        <v>4.8503887312566665</v>
      </c>
      <c r="J5215" s="6"/>
      <c r="K5215" s="15">
        <f t="shared" ca="1" si="1031"/>
        <v>0.36947473648491819</v>
      </c>
      <c r="L5215" s="15">
        <f t="shared" ca="1" si="1032"/>
        <v>2.1822890279655822</v>
      </c>
      <c r="M5215" s="15">
        <f t="shared" ca="1" si="1033"/>
        <v>0.4290350858211886</v>
      </c>
      <c r="N5215" s="15">
        <f t="shared" ca="1" si="1034"/>
        <v>1.4632253190178498E-2</v>
      </c>
      <c r="O5215" s="15">
        <f t="shared" ca="1" si="1035"/>
        <v>1.9696909274070107</v>
      </c>
      <c r="P5215" s="6"/>
      <c r="Q5215" s="15">
        <f t="shared" ca="1" si="1036"/>
        <v>4.9651220308688782</v>
      </c>
      <c r="R5215" s="87">
        <f t="shared" ca="1" si="1040"/>
        <v>1.1441530495102574</v>
      </c>
      <c r="Y5215" s="6"/>
      <c r="Z5215" s="6"/>
      <c r="AA5215" s="6"/>
      <c r="AB5215" s="6"/>
      <c r="AE5215" s="41">
        <f t="shared" ca="1" si="1039"/>
        <v>1.274732593077857</v>
      </c>
      <c r="AF5215" s="36">
        <f t="shared" ca="1" si="1041"/>
        <v>1.2412805077172195</v>
      </c>
    </row>
    <row r="5216" spans="2:32" x14ac:dyDescent="0.25">
      <c r="B5216" s="3">
        <f t="shared" si="1042"/>
        <v>5210</v>
      </c>
      <c r="C5216" s="15">
        <f t="shared" ca="1" si="1037"/>
        <v>5.3735418742744319</v>
      </c>
      <c r="D5216" s="15">
        <f t="shared" ca="1" si="1037"/>
        <v>3.4706906523223058</v>
      </c>
      <c r="E5216" s="15">
        <f t="shared" ca="1" si="1037"/>
        <v>5.5070382378123925</v>
      </c>
      <c r="F5216" s="15">
        <f t="shared" ca="1" si="1037"/>
        <v>7.8549698385970839</v>
      </c>
      <c r="G5216" s="15">
        <f t="shared" ca="1" si="1037"/>
        <v>-2.9525633642910254</v>
      </c>
      <c r="H5216" s="6"/>
      <c r="I5216" s="15">
        <f t="shared" ca="1" si="1038"/>
        <v>3.8507354477430384</v>
      </c>
      <c r="J5216" s="6"/>
      <c r="K5216" s="15">
        <f t="shared" ca="1" si="1031"/>
        <v>9.2757576507412481E-2</v>
      </c>
      <c r="L5216" s="15">
        <f t="shared" ca="1" si="1032"/>
        <v>5.7773618610554621E-3</v>
      </c>
      <c r="M5216" s="15">
        <f t="shared" ca="1" si="1033"/>
        <v>0.10973355729566109</v>
      </c>
      <c r="N5216" s="15">
        <f t="shared" ca="1" si="1034"/>
        <v>0.64135572227593085</v>
      </c>
      <c r="O5216" s="15">
        <f t="shared" ca="1" si="1035"/>
        <v>1.8513949890329644</v>
      </c>
      <c r="P5216" s="6"/>
      <c r="Q5216" s="15">
        <f t="shared" ca="1" si="1036"/>
        <v>2.7010192069730241</v>
      </c>
      <c r="R5216" s="87">
        <f t="shared" ca="1" si="1040"/>
        <v>1.0072226895358563</v>
      </c>
      <c r="Y5216" s="6"/>
      <c r="Z5216" s="6"/>
      <c r="AA5216" s="6"/>
      <c r="AB5216" s="6"/>
      <c r="AE5216" s="41">
        <f t="shared" ca="1" si="1039"/>
        <v>0.82767405390438875</v>
      </c>
      <c r="AF5216" s="36">
        <f t="shared" ca="1" si="1041"/>
        <v>0.67525480174325603</v>
      </c>
    </row>
    <row r="5217" spans="2:32" x14ac:dyDescent="0.25">
      <c r="B5217" s="3">
        <f t="shared" si="1042"/>
        <v>5211</v>
      </c>
      <c r="C5217" s="15">
        <f t="shared" ca="1" si="1037"/>
        <v>1.6952981243659575</v>
      </c>
      <c r="D5217" s="15">
        <f t="shared" ca="1" si="1037"/>
        <v>-3.6924031217834727</v>
      </c>
      <c r="E5217" s="15">
        <f t="shared" ca="1" si="1037"/>
        <v>10.455539015770769</v>
      </c>
      <c r="F5217" s="15">
        <f t="shared" ca="1" si="1037"/>
        <v>5.0093147224650263</v>
      </c>
      <c r="G5217" s="15">
        <f t="shared" ca="1" si="1037"/>
        <v>-0.86040765798332153</v>
      </c>
      <c r="H5217" s="6"/>
      <c r="I5217" s="15">
        <f t="shared" ca="1" si="1038"/>
        <v>2.5214682165669915</v>
      </c>
      <c r="J5217" s="6"/>
      <c r="K5217" s="15">
        <f t="shared" ca="1" si="1031"/>
        <v>2.7302280849898601E-2</v>
      </c>
      <c r="L5217" s="15">
        <f t="shared" ca="1" si="1032"/>
        <v>1.5444878803829354</v>
      </c>
      <c r="M5217" s="15">
        <f t="shared" ca="1" si="1033"/>
        <v>2.5179791778711231</v>
      </c>
      <c r="N5217" s="15">
        <f t="shared" ca="1" si="1034"/>
        <v>0.24757520947636241</v>
      </c>
      <c r="O5217" s="15">
        <f t="shared" ca="1" si="1035"/>
        <v>0.45748337723461779</v>
      </c>
      <c r="P5217" s="6"/>
      <c r="Q5217" s="15">
        <f t="shared" ca="1" si="1036"/>
        <v>4.7948279258149373</v>
      </c>
      <c r="R5217" s="87">
        <f t="shared" ca="1" si="1040"/>
        <v>0.21300329604628773</v>
      </c>
      <c r="Y5217" s="6"/>
      <c r="Z5217" s="6"/>
      <c r="AA5217" s="6"/>
      <c r="AB5217" s="6"/>
      <c r="AE5217" s="41">
        <f t="shared" ca="1" si="1039"/>
        <v>0.233207676069875</v>
      </c>
      <c r="AF5217" s="36">
        <f t="shared" ca="1" si="1041"/>
        <v>1.1987069814537343</v>
      </c>
    </row>
    <row r="5218" spans="2:32" x14ac:dyDescent="0.25">
      <c r="B5218" s="3">
        <f t="shared" si="1042"/>
        <v>5212</v>
      </c>
      <c r="C5218" s="15">
        <f t="shared" ca="1" si="1037"/>
        <v>-0.53902916212579877</v>
      </c>
      <c r="D5218" s="15">
        <f t="shared" ca="1" si="1037"/>
        <v>-0.84334013656112017</v>
      </c>
      <c r="E5218" s="15">
        <f t="shared" ca="1" si="1037"/>
        <v>3.0831861062953561</v>
      </c>
      <c r="F5218" s="15">
        <f t="shared" ca="1" si="1037"/>
        <v>0.50581083293369256</v>
      </c>
      <c r="G5218" s="15">
        <f t="shared" ca="1" si="1037"/>
        <v>-6.8939489415654709</v>
      </c>
      <c r="H5218" s="6"/>
      <c r="I5218" s="15">
        <f t="shared" ca="1" si="1038"/>
        <v>-0.93746426020466822</v>
      </c>
      <c r="J5218" s="6"/>
      <c r="K5218" s="15">
        <f t="shared" ca="1" si="1031"/>
        <v>6.3500210952447322E-3</v>
      </c>
      <c r="L5218" s="15">
        <f t="shared" ca="1" si="1032"/>
        <v>3.5437402606663688E-4</v>
      </c>
      <c r="M5218" s="15">
        <f t="shared" ca="1" si="1033"/>
        <v>0.64662517478547099</v>
      </c>
      <c r="N5218" s="15">
        <f t="shared" ca="1" si="1034"/>
        <v>8.3321719778941775E-2</v>
      </c>
      <c r="O5218" s="15">
        <f t="shared" ca="1" si="1035"/>
        <v>1.4191883903714362</v>
      </c>
      <c r="P5218" s="6"/>
      <c r="Q5218" s="15">
        <f t="shared" ca="1" si="1036"/>
        <v>2.1558396800571602</v>
      </c>
      <c r="R5218" s="87">
        <f t="shared" ca="1" si="1040"/>
        <v>-1.7894079157462812</v>
      </c>
      <c r="Y5218" s="6"/>
      <c r="Z5218" s="6"/>
      <c r="AA5218" s="6"/>
      <c r="AB5218" s="6"/>
      <c r="AE5218" s="41">
        <f t="shared" ca="1" si="1039"/>
        <v>-1.3136739534587536</v>
      </c>
      <c r="AF5218" s="36">
        <f t="shared" ca="1" si="1041"/>
        <v>0.53895992001429005</v>
      </c>
    </row>
    <row r="5219" spans="2:32" x14ac:dyDescent="0.25">
      <c r="B5219" s="3">
        <f t="shared" si="1042"/>
        <v>5213</v>
      </c>
      <c r="C5219" s="15">
        <f t="shared" ca="1" si="1037"/>
        <v>-0.15918382605835646</v>
      </c>
      <c r="D5219" s="15">
        <f t="shared" ca="1" si="1037"/>
        <v>5.9060148948704487</v>
      </c>
      <c r="E5219" s="15">
        <f t="shared" ca="1" si="1037"/>
        <v>4.9747601461677196</v>
      </c>
      <c r="F5219" s="15">
        <f t="shared" ca="1" si="1037"/>
        <v>3.1551758437007242</v>
      </c>
      <c r="G5219" s="15">
        <f t="shared" ca="1" si="1037"/>
        <v>2.0369369316748349</v>
      </c>
      <c r="H5219" s="6"/>
      <c r="I5219" s="15">
        <f t="shared" ca="1" si="1038"/>
        <v>3.182740798071074</v>
      </c>
      <c r="J5219" s="6"/>
      <c r="K5219" s="15">
        <f t="shared" ca="1" si="1031"/>
        <v>0.44673840773450535</v>
      </c>
      <c r="L5219" s="15">
        <f t="shared" ca="1" si="1032"/>
        <v>0.29664887225193798</v>
      </c>
      <c r="M5219" s="15">
        <f t="shared" ca="1" si="1033"/>
        <v>0.12845333375810908</v>
      </c>
      <c r="N5219" s="15">
        <f t="shared" ca="1" si="1034"/>
        <v>3.0393068377578615E-5</v>
      </c>
      <c r="O5219" s="15">
        <f t="shared" ca="1" si="1035"/>
        <v>5.2514660009942829E-2</v>
      </c>
      <c r="P5219" s="6"/>
      <c r="Q5219" s="15">
        <f t="shared" ca="1" si="1036"/>
        <v>0.92438566682287293</v>
      </c>
      <c r="R5219" s="87">
        <f t="shared" ca="1" si="1040"/>
        <v>1.1002920370234044</v>
      </c>
      <c r="Y5219" s="6"/>
      <c r="Z5219" s="6"/>
      <c r="AA5219" s="6"/>
      <c r="AB5219" s="6"/>
      <c r="AE5219" s="41">
        <f t="shared" ca="1" si="1039"/>
        <v>0.52893776484985466</v>
      </c>
      <c r="AF5219" s="36">
        <f t="shared" ca="1" si="1041"/>
        <v>0.23109641670571823</v>
      </c>
    </row>
    <row r="5220" spans="2:32" x14ac:dyDescent="0.25">
      <c r="B5220" s="3">
        <f t="shared" si="1042"/>
        <v>5214</v>
      </c>
      <c r="C5220" s="15">
        <f t="shared" ca="1" si="1037"/>
        <v>2.1337770907473947</v>
      </c>
      <c r="D5220" s="15">
        <f t="shared" ca="1" si="1037"/>
        <v>0.28630006166964472</v>
      </c>
      <c r="E5220" s="15">
        <f t="shared" ca="1" si="1037"/>
        <v>6.9148328211753505</v>
      </c>
      <c r="F5220" s="15">
        <f t="shared" ca="1" si="1037"/>
        <v>5.2078148013444387</v>
      </c>
      <c r="G5220" s="15">
        <f t="shared" ca="1" si="1037"/>
        <v>1.8445866986962507</v>
      </c>
      <c r="H5220" s="6"/>
      <c r="I5220" s="15">
        <f t="shared" ca="1" si="1038"/>
        <v>3.2774622947266159</v>
      </c>
      <c r="J5220" s="6"/>
      <c r="K5220" s="15">
        <f t="shared" ca="1" si="1031"/>
        <v>5.2320633832039706E-2</v>
      </c>
      <c r="L5220" s="15">
        <f t="shared" ca="1" si="1032"/>
        <v>0.35788206017865459</v>
      </c>
      <c r="M5220" s="15">
        <f t="shared" ca="1" si="1033"/>
        <v>0.52921857386711768</v>
      </c>
      <c r="N5220" s="15">
        <f t="shared" ca="1" si="1034"/>
        <v>0.14905043199222848</v>
      </c>
      <c r="O5220" s="15">
        <f t="shared" ca="1" si="1035"/>
        <v>8.2125298947974976E-2</v>
      </c>
      <c r="P5220" s="6"/>
      <c r="Q5220" s="15">
        <f t="shared" ca="1" si="1036"/>
        <v>1.1705969988180156</v>
      </c>
      <c r="R5220" s="87">
        <f t="shared" ca="1" si="1040"/>
        <v>1.0560619148743515</v>
      </c>
      <c r="Y5220" s="6"/>
      <c r="Z5220" s="6"/>
      <c r="AA5220" s="6"/>
      <c r="AB5220" s="6"/>
      <c r="AE5220" s="41">
        <f t="shared" ca="1" si="1039"/>
        <v>0.57129850594031684</v>
      </c>
      <c r="AF5220" s="36">
        <f t="shared" ca="1" si="1041"/>
        <v>0.2926492497045039</v>
      </c>
    </row>
    <row r="5221" spans="2:32" x14ac:dyDescent="0.25">
      <c r="B5221" s="3">
        <f t="shared" si="1042"/>
        <v>5215</v>
      </c>
      <c r="C5221" s="15">
        <f t="shared" ca="1" si="1037"/>
        <v>8.4952968515992051</v>
      </c>
      <c r="D5221" s="15">
        <f t="shared" ca="1" si="1037"/>
        <v>5.3826079547300587</v>
      </c>
      <c r="E5221" s="15">
        <f t="shared" ca="1" si="1037"/>
        <v>-0.40428037564937869</v>
      </c>
      <c r="F5221" s="15">
        <f t="shared" ca="1" si="1037"/>
        <v>4.8671609746305524</v>
      </c>
      <c r="G5221" s="15">
        <f t="shared" ca="1" si="1037"/>
        <v>0.38065290265609186</v>
      </c>
      <c r="H5221" s="6"/>
      <c r="I5221" s="15">
        <f t="shared" ca="1" si="1038"/>
        <v>3.7442876615933058</v>
      </c>
      <c r="J5221" s="6"/>
      <c r="K5221" s="15">
        <f t="shared" ca="1" si="1031"/>
        <v>0.90288353294082024</v>
      </c>
      <c r="L5221" s="15">
        <f t="shared" ca="1" si="1032"/>
        <v>0.10736373531614785</v>
      </c>
      <c r="M5221" s="15">
        <f t="shared" ca="1" si="1033"/>
        <v>0.68842467038526489</v>
      </c>
      <c r="N5221" s="15">
        <f t="shared" ca="1" si="1034"/>
        <v>5.0433779085249694E-2</v>
      </c>
      <c r="O5221" s="15">
        <f t="shared" ca="1" si="1035"/>
        <v>0.45256155166122436</v>
      </c>
      <c r="P5221" s="6"/>
      <c r="Q5221" s="15">
        <f t="shared" ca="1" si="1036"/>
        <v>2.2016672693887069</v>
      </c>
      <c r="R5221" s="87">
        <f t="shared" ca="1" si="1040"/>
        <v>1.0514466925198136</v>
      </c>
      <c r="Y5221" s="6"/>
      <c r="Z5221" s="6"/>
      <c r="AA5221" s="6"/>
      <c r="AB5221" s="6"/>
      <c r="AE5221" s="41">
        <f t="shared" ca="1" si="1039"/>
        <v>0.78006915672735611</v>
      </c>
      <c r="AF5221" s="36">
        <f t="shared" ca="1" si="1041"/>
        <v>0.55041681734717673</v>
      </c>
    </row>
    <row r="5222" spans="2:32" x14ac:dyDescent="0.25">
      <c r="B5222" s="3">
        <f t="shared" si="1042"/>
        <v>5216</v>
      </c>
      <c r="C5222" s="15">
        <f t="shared" ca="1" si="1037"/>
        <v>1.9699677206654185</v>
      </c>
      <c r="D5222" s="15">
        <f t="shared" ca="1" si="1037"/>
        <v>4.068184419658345</v>
      </c>
      <c r="E5222" s="15">
        <f t="shared" ca="1" si="1037"/>
        <v>10.135243229851604</v>
      </c>
      <c r="F5222" s="15">
        <f t="shared" ca="1" si="1037"/>
        <v>2.2017592103674439</v>
      </c>
      <c r="G5222" s="15">
        <f t="shared" ca="1" si="1037"/>
        <v>-2.634476619102518</v>
      </c>
      <c r="H5222" s="6"/>
      <c r="I5222" s="15">
        <f t="shared" ca="1" si="1038"/>
        <v>3.1481355922880589</v>
      </c>
      <c r="J5222" s="6"/>
      <c r="K5222" s="15">
        <f t="shared" ca="1" si="1031"/>
        <v>5.5523181348952899E-2</v>
      </c>
      <c r="L5222" s="15">
        <f t="shared" ca="1" si="1032"/>
        <v>3.3859593789817531E-2</v>
      </c>
      <c r="M5222" s="15">
        <f t="shared" ca="1" si="1033"/>
        <v>1.9527869255559531</v>
      </c>
      <c r="N5222" s="15">
        <f t="shared" ca="1" si="1034"/>
        <v>3.582513025028615E-2</v>
      </c>
      <c r="O5222" s="15">
        <f t="shared" ca="1" si="1035"/>
        <v>1.3375441594929365</v>
      </c>
      <c r="P5222" s="6"/>
      <c r="Q5222" s="15">
        <f t="shared" ca="1" si="1036"/>
        <v>3.4155389904379461</v>
      </c>
      <c r="R5222" s="87">
        <f t="shared" ca="1" si="1040"/>
        <v>0.55565925216973255</v>
      </c>
      <c r="Y5222" s="6"/>
      <c r="Z5222" s="6"/>
      <c r="AA5222" s="6"/>
      <c r="AB5222" s="6"/>
      <c r="AE5222" s="41">
        <f t="shared" ca="1" si="1039"/>
        <v>0.51346184634861658</v>
      </c>
      <c r="AF5222" s="36">
        <f t="shared" ca="1" si="1041"/>
        <v>0.85388474760948652</v>
      </c>
    </row>
    <row r="5223" spans="2:32" x14ac:dyDescent="0.25">
      <c r="B5223" s="3">
        <f t="shared" si="1042"/>
        <v>5217</v>
      </c>
      <c r="C5223" s="15">
        <f t="shared" ca="1" si="1037"/>
        <v>-2.1101936826628434</v>
      </c>
      <c r="D5223" s="15">
        <f t="shared" ca="1" si="1037"/>
        <v>4.6577604969433066</v>
      </c>
      <c r="E5223" s="15">
        <f t="shared" ca="1" si="1037"/>
        <v>4.4967280130344616</v>
      </c>
      <c r="F5223" s="15">
        <f t="shared" ca="1" si="1037"/>
        <v>6.4315843029081323</v>
      </c>
      <c r="G5223" s="15">
        <f t="shared" ca="1" si="1037"/>
        <v>6.7999589255505146</v>
      </c>
      <c r="H5223" s="6"/>
      <c r="I5223" s="15">
        <f t="shared" ca="1" si="1038"/>
        <v>4.0551676111547135</v>
      </c>
      <c r="J5223" s="6"/>
      <c r="K5223" s="15">
        <f t="shared" ca="1" si="1031"/>
        <v>1.5204671953321482</v>
      </c>
      <c r="L5223" s="15">
        <f t="shared" ca="1" si="1032"/>
        <v>1.4524727440120979E-2</v>
      </c>
      <c r="M5223" s="15">
        <f t="shared" ca="1" si="1033"/>
        <v>7.7990235403281863E-3</v>
      </c>
      <c r="N5223" s="15">
        <f t="shared" ca="1" si="1034"/>
        <v>0.22589425171377053</v>
      </c>
      <c r="O5223" s="15">
        <f t="shared" ca="1" si="1035"/>
        <v>0.30135517438330522</v>
      </c>
      <c r="P5223" s="6"/>
      <c r="Q5223" s="15">
        <f t="shared" ca="1" si="1036"/>
        <v>2.0700403724096734</v>
      </c>
      <c r="R5223" s="87">
        <f t="shared" ca="1" si="1040"/>
        <v>1.2776233270410033</v>
      </c>
      <c r="Y5223" s="6"/>
      <c r="Z5223" s="6"/>
      <c r="AA5223" s="6"/>
      <c r="AB5223" s="6"/>
      <c r="AE5223" s="41">
        <f t="shared" ca="1" si="1039"/>
        <v>0.9190988967395588</v>
      </c>
      <c r="AF5223" s="36">
        <f t="shared" ca="1" si="1041"/>
        <v>0.51751009310241836</v>
      </c>
    </row>
    <row r="5224" spans="2:32" x14ac:dyDescent="0.25">
      <c r="B5224" s="3">
        <f t="shared" si="1042"/>
        <v>5218</v>
      </c>
      <c r="C5224" s="15">
        <f t="shared" ca="1" si="1037"/>
        <v>3.0102981155195634</v>
      </c>
      <c r="D5224" s="15">
        <f t="shared" ca="1" si="1037"/>
        <v>-1.1040841162869466</v>
      </c>
      <c r="E5224" s="15">
        <f t="shared" ca="1" si="1037"/>
        <v>7.7677626988539661</v>
      </c>
      <c r="F5224" s="15">
        <f t="shared" ca="1" si="1037"/>
        <v>-3.5414143641989835</v>
      </c>
      <c r="G5224" s="15">
        <f t="shared" ca="1" si="1037"/>
        <v>5.6235739370706561</v>
      </c>
      <c r="H5224" s="6"/>
      <c r="I5224" s="15">
        <f t="shared" ca="1" si="1038"/>
        <v>2.3512272541916515</v>
      </c>
      <c r="J5224" s="6"/>
      <c r="K5224" s="15">
        <f t="shared" ca="1" si="1031"/>
        <v>1.7374976010060633E-2</v>
      </c>
      <c r="L5224" s="15">
        <f t="shared" ca="1" si="1032"/>
        <v>0.47756706667834753</v>
      </c>
      <c r="M5224" s="15">
        <f t="shared" ca="1" si="1033"/>
        <v>1.1735542489313273</v>
      </c>
      <c r="N5224" s="15">
        <f t="shared" ca="1" si="1034"/>
        <v>1.3889290097115761</v>
      </c>
      <c r="O5224" s="15">
        <f t="shared" ca="1" si="1035"/>
        <v>0.42833011251796904</v>
      </c>
      <c r="P5224" s="6"/>
      <c r="Q5224" s="15">
        <f t="shared" ca="1" si="1036"/>
        <v>3.4857554138492803</v>
      </c>
      <c r="R5224" s="87">
        <f t="shared" ca="1" si="1040"/>
        <v>0.16826149632717669</v>
      </c>
      <c r="Y5224" s="6"/>
      <c r="Z5224" s="6"/>
      <c r="AA5224" s="6"/>
      <c r="AB5224" s="6"/>
      <c r="AE5224" s="41">
        <f t="shared" ca="1" si="1039"/>
        <v>0.15707360318462613</v>
      </c>
      <c r="AF5224" s="36">
        <f t="shared" ca="1" si="1041"/>
        <v>0.87143885346232008</v>
      </c>
    </row>
    <row r="5225" spans="2:32" x14ac:dyDescent="0.25">
      <c r="B5225" s="3">
        <f t="shared" si="1042"/>
        <v>5219</v>
      </c>
      <c r="C5225" s="15">
        <f t="shared" ca="1" si="1037"/>
        <v>9.9245985937742685</v>
      </c>
      <c r="D5225" s="15">
        <f t="shared" ca="1" si="1037"/>
        <v>7.2842214859643688</v>
      </c>
      <c r="E5225" s="15">
        <f t="shared" ca="1" si="1037"/>
        <v>0.23436665266404377</v>
      </c>
      <c r="F5225" s="15">
        <f t="shared" ca="1" si="1037"/>
        <v>1.3327453578823656</v>
      </c>
      <c r="G5225" s="15">
        <f t="shared" ca="1" si="1037"/>
        <v>7.8049446399198423</v>
      </c>
      <c r="H5225" s="6"/>
      <c r="I5225" s="15">
        <f t="shared" ca="1" si="1038"/>
        <v>5.3161753460409775</v>
      </c>
      <c r="J5225" s="6"/>
      <c r="K5225" s="15">
        <f t="shared" ca="1" si="1031"/>
        <v>0.84950259320994614</v>
      </c>
      <c r="L5225" s="15">
        <f t="shared" ca="1" si="1032"/>
        <v>0.15492822435469442</v>
      </c>
      <c r="M5225" s="15">
        <f t="shared" ca="1" si="1033"/>
        <v>1.0329911838432551</v>
      </c>
      <c r="N5225" s="15">
        <f t="shared" ca="1" si="1034"/>
        <v>0.6347085788224528</v>
      </c>
      <c r="O5225" s="15">
        <f t="shared" ca="1" si="1035"/>
        <v>0.24775890392617211</v>
      </c>
      <c r="P5225" s="6"/>
      <c r="Q5225" s="15">
        <f t="shared" ca="1" si="1036"/>
        <v>2.9198894841565206</v>
      </c>
      <c r="R5225" s="87">
        <f t="shared" ca="1" si="1040"/>
        <v>1.7357983560865544</v>
      </c>
      <c r="Y5225" s="6"/>
      <c r="Z5225" s="6"/>
      <c r="AA5225" s="6"/>
      <c r="AB5225" s="6"/>
      <c r="AE5225" s="41">
        <f t="shared" ca="1" si="1039"/>
        <v>1.4830386998113028</v>
      </c>
      <c r="AF5225" s="36">
        <f t="shared" ca="1" si="1041"/>
        <v>0.72997237103913015</v>
      </c>
    </row>
    <row r="5226" spans="2:32" x14ac:dyDescent="0.25">
      <c r="B5226" s="3">
        <f t="shared" si="1042"/>
        <v>5220</v>
      </c>
      <c r="C5226" s="15">
        <f t="shared" ca="1" si="1037"/>
        <v>8.6750723663204159</v>
      </c>
      <c r="D5226" s="15">
        <f t="shared" ca="1" si="1037"/>
        <v>-0.31981088702601301</v>
      </c>
      <c r="E5226" s="15">
        <f t="shared" ca="1" si="1037"/>
        <v>9.9402379320377925</v>
      </c>
      <c r="F5226" s="15">
        <f t="shared" ca="1" si="1037"/>
        <v>-2.9526356941205849</v>
      </c>
      <c r="G5226" s="15">
        <f t="shared" ca="1" si="1037"/>
        <v>0.84943482107405632</v>
      </c>
      <c r="H5226" s="6"/>
      <c r="I5226" s="15">
        <f t="shared" ca="1" si="1038"/>
        <v>3.2384597076571331</v>
      </c>
      <c r="J5226" s="6"/>
      <c r="K5226" s="15">
        <f t="shared" ca="1" si="1031"/>
        <v>1.1822702880135136</v>
      </c>
      <c r="L5226" s="15">
        <f t="shared" ca="1" si="1032"/>
        <v>0.50645158499946996</v>
      </c>
      <c r="M5226" s="15">
        <f t="shared" ca="1" si="1033"/>
        <v>1.7965532547513112</v>
      </c>
      <c r="N5226" s="15">
        <f t="shared" ca="1" si="1034"/>
        <v>1.5331864909565278</v>
      </c>
      <c r="O5226" s="15">
        <f t="shared" ca="1" si="1035"/>
        <v>0.22829759634853133</v>
      </c>
      <c r="P5226" s="6"/>
      <c r="Q5226" s="15">
        <f t="shared" ca="1" si="1036"/>
        <v>5.2467592150693534</v>
      </c>
      <c r="R5226" s="87">
        <f t="shared" ca="1" si="1040"/>
        <v>0.48359445024148667</v>
      </c>
      <c r="Y5226" s="6"/>
      <c r="Z5226" s="6"/>
      <c r="AA5226" s="6"/>
      <c r="AB5226" s="6"/>
      <c r="AE5226" s="41">
        <f t="shared" ca="1" si="1039"/>
        <v>0.55385601874317325</v>
      </c>
      <c r="AF5226" s="36">
        <f t="shared" ca="1" si="1041"/>
        <v>1.3116898037673383</v>
      </c>
    </row>
    <row r="5227" spans="2:32" x14ac:dyDescent="0.25">
      <c r="B5227" s="3">
        <f t="shared" si="1042"/>
        <v>5221</v>
      </c>
      <c r="C5227" s="15">
        <f t="shared" ca="1" si="1037"/>
        <v>10.473767699071711</v>
      </c>
      <c r="D5227" s="15">
        <f t="shared" ca="1" si="1037"/>
        <v>3.4175814832217766</v>
      </c>
      <c r="E5227" s="15">
        <f t="shared" ca="1" si="1037"/>
        <v>7.4630229840600331</v>
      </c>
      <c r="F5227" s="15">
        <f t="shared" ca="1" si="1037"/>
        <v>0.34056878433819815</v>
      </c>
      <c r="G5227" s="15">
        <f t="shared" ca="1" si="1037"/>
        <v>4.0639869529213071</v>
      </c>
      <c r="H5227" s="6"/>
      <c r="I5227" s="15">
        <f t="shared" ca="1" si="1038"/>
        <v>5.1517855807226054</v>
      </c>
      <c r="J5227" s="6"/>
      <c r="K5227" s="15">
        <f t="shared" ca="1" si="1031"/>
        <v>1.1329397467211053</v>
      </c>
      <c r="L5227" s="15">
        <f t="shared" ca="1" si="1032"/>
        <v>0.12029855407154656</v>
      </c>
      <c r="M5227" s="15">
        <f t="shared" ca="1" si="1033"/>
        <v>0.21367273338343742</v>
      </c>
      <c r="N5227" s="15">
        <f t="shared" ca="1" si="1034"/>
        <v>0.92591228247245749</v>
      </c>
      <c r="O5227" s="15">
        <f t="shared" ca="1" si="1035"/>
        <v>4.7332234185855498E-2</v>
      </c>
      <c r="P5227" s="6"/>
      <c r="Q5227" s="15">
        <f t="shared" ca="1" si="1036"/>
        <v>2.4401555508344024</v>
      </c>
      <c r="R5227" s="87">
        <f t="shared" ca="1" si="1040"/>
        <v>1.8046496510367951</v>
      </c>
      <c r="Y5227" s="6"/>
      <c r="Z5227" s="6"/>
      <c r="AA5227" s="6"/>
      <c r="AB5227" s="6"/>
      <c r="AE5227" s="41">
        <f t="shared" ca="1" si="1039"/>
        <v>1.4095213617998792</v>
      </c>
      <c r="AF5227" s="36">
        <f t="shared" ca="1" si="1041"/>
        <v>0.6100388877086006</v>
      </c>
    </row>
    <row r="5228" spans="2:32" x14ac:dyDescent="0.25">
      <c r="B5228" s="3">
        <f t="shared" si="1042"/>
        <v>5222</v>
      </c>
      <c r="C5228" s="15">
        <f t="shared" ca="1" si="1037"/>
        <v>0.10375588980941441</v>
      </c>
      <c r="D5228" s="15">
        <f t="shared" ca="1" si="1037"/>
        <v>-6.4789940061207929</v>
      </c>
      <c r="E5228" s="15">
        <f t="shared" ca="1" si="1037"/>
        <v>-6.8966585823735418</v>
      </c>
      <c r="F5228" s="15">
        <f t="shared" ca="1" si="1037"/>
        <v>-3.8179038657945075</v>
      </c>
      <c r="G5228" s="15">
        <f t="shared" ca="1" si="1037"/>
        <v>1.4142584588013256</v>
      </c>
      <c r="H5228" s="6"/>
      <c r="I5228" s="15">
        <f t="shared" ca="1" si="1038"/>
        <v>-3.1351084211356199</v>
      </c>
      <c r="J5228" s="6"/>
      <c r="K5228" s="15">
        <f t="shared" ca="1" si="1031"/>
        <v>0.41960968098853807</v>
      </c>
      <c r="L5228" s="15">
        <f t="shared" ca="1" si="1032"/>
        <v>0.44726283221886526</v>
      </c>
      <c r="M5228" s="15">
        <f t="shared" ca="1" si="1033"/>
        <v>0.56597038462036153</v>
      </c>
      <c r="N5228" s="15">
        <f t="shared" ca="1" si="1034"/>
        <v>1.8648384769877121E-2</v>
      </c>
      <c r="O5228" s="15">
        <f t="shared" ca="1" si="1035"/>
        <v>0.82786956033068881</v>
      </c>
      <c r="P5228" s="6"/>
      <c r="Q5228" s="15">
        <f t="shared" ca="1" si="1036"/>
        <v>2.2793608429283307</v>
      </c>
      <c r="R5228" s="87">
        <f t="shared" ca="1" si="1040"/>
        <v>-3.0422021537010484</v>
      </c>
      <c r="Y5228" s="6"/>
      <c r="Z5228" s="6"/>
      <c r="AA5228" s="6"/>
      <c r="AB5228" s="6"/>
      <c r="AE5228" s="41">
        <f t="shared" ca="1" si="1039"/>
        <v>-2.2964903002981725</v>
      </c>
      <c r="AF5228" s="36">
        <f t="shared" ca="1" si="1041"/>
        <v>0.56984021073208269</v>
      </c>
    </row>
    <row r="5229" spans="2:32" x14ac:dyDescent="0.25">
      <c r="B5229" s="3">
        <f t="shared" si="1042"/>
        <v>5223</v>
      </c>
      <c r="C5229" s="15">
        <f t="shared" ca="1" si="1037"/>
        <v>13.396530124222108</v>
      </c>
      <c r="D5229" s="15">
        <f t="shared" ca="1" si="1037"/>
        <v>3.1687341628068935</v>
      </c>
      <c r="E5229" s="15">
        <f t="shared" ca="1" si="1037"/>
        <v>0.37882947887672547</v>
      </c>
      <c r="F5229" s="15">
        <f t="shared" ca="1" si="1037"/>
        <v>-12.934657215342792</v>
      </c>
      <c r="G5229" s="15">
        <f t="shared" ca="1" si="1037"/>
        <v>4.2573936136274213</v>
      </c>
      <c r="H5229" s="6"/>
      <c r="I5229" s="15">
        <f t="shared" ca="1" si="1038"/>
        <v>1.6533660328380713</v>
      </c>
      <c r="J5229" s="6"/>
      <c r="K5229" s="15">
        <f t="shared" ca="1" si="1031"/>
        <v>5.5160761150868591</v>
      </c>
      <c r="L5229" s="15">
        <f t="shared" ca="1" si="1032"/>
        <v>9.1853622773008195E-2</v>
      </c>
      <c r="M5229" s="15">
        <f t="shared" ca="1" si="1033"/>
        <v>6.4977737095346488E-2</v>
      </c>
      <c r="N5229" s="15">
        <f t="shared" ca="1" si="1034"/>
        <v>8.5124168915786136</v>
      </c>
      <c r="O5229" s="15">
        <f t="shared" ca="1" si="1035"/>
        <v>0.27123838566046549</v>
      </c>
      <c r="P5229" s="6"/>
      <c r="Q5229" s="15">
        <f t="shared" ca="1" si="1036"/>
        <v>14.456562752194293</v>
      </c>
      <c r="R5229" s="87">
        <f t="shared" ca="1" si="1040"/>
        <v>-8.1542418503901579E-2</v>
      </c>
      <c r="Y5229" s="6"/>
      <c r="Z5229" s="6"/>
      <c r="AA5229" s="6"/>
      <c r="AB5229" s="6"/>
      <c r="AE5229" s="41">
        <f t="shared" ca="1" si="1039"/>
        <v>-0.15501942277690051</v>
      </c>
      <c r="AF5229" s="36">
        <f t="shared" ca="1" si="1041"/>
        <v>3.6141406880485731</v>
      </c>
    </row>
    <row r="5230" spans="2:32" x14ac:dyDescent="0.25">
      <c r="B5230" s="3">
        <f t="shared" si="1042"/>
        <v>5224</v>
      </c>
      <c r="C5230" s="15">
        <f t="shared" ca="1" si="1037"/>
        <v>-2.6102292640354259</v>
      </c>
      <c r="D5230" s="15">
        <f t="shared" ca="1" si="1037"/>
        <v>4.2917673899080029</v>
      </c>
      <c r="E5230" s="15">
        <f t="shared" ca="1" si="1037"/>
        <v>3.0734318385156039</v>
      </c>
      <c r="F5230" s="15">
        <f t="shared" ca="1" si="1037"/>
        <v>-3.4361892596845243</v>
      </c>
      <c r="G5230" s="15">
        <f t="shared" ca="1" si="1037"/>
        <v>-6.6883900361318052</v>
      </c>
      <c r="H5230" s="6"/>
      <c r="I5230" s="15">
        <f t="shared" ca="1" si="1038"/>
        <v>-1.0739218662856298</v>
      </c>
      <c r="J5230" s="6"/>
      <c r="K5230" s="15">
        <f t="shared" ca="1" si="1031"/>
        <v>9.4409616815229996E-2</v>
      </c>
      <c r="L5230" s="15">
        <f t="shared" ca="1" si="1032"/>
        <v>1.1516248477612714</v>
      </c>
      <c r="M5230" s="15">
        <f t="shared" ca="1" si="1033"/>
        <v>0.68802171010914059</v>
      </c>
      <c r="N5230" s="15">
        <f t="shared" ca="1" si="1034"/>
        <v>0.22321228951662428</v>
      </c>
      <c r="O5230" s="15">
        <f t="shared" ca="1" si="1035"/>
        <v>1.2608901132086343</v>
      </c>
      <c r="P5230" s="6"/>
      <c r="Q5230" s="15">
        <f t="shared" ca="1" si="1036"/>
        <v>3.4181585774109005</v>
      </c>
      <c r="R5230" s="87">
        <f t="shared" ca="1" si="1040"/>
        <v>-1.4871052756654564</v>
      </c>
      <c r="Y5230" s="6"/>
      <c r="Z5230" s="6"/>
      <c r="AA5230" s="6"/>
      <c r="AB5230" s="6"/>
      <c r="AE5230" s="41">
        <f t="shared" ca="1" si="1039"/>
        <v>-1.3746996501075375</v>
      </c>
      <c r="AF5230" s="36">
        <f t="shared" ca="1" si="1041"/>
        <v>0.85453964435272511</v>
      </c>
    </row>
    <row r="5231" spans="2:32" x14ac:dyDescent="0.25">
      <c r="B5231" s="3">
        <f t="shared" si="1042"/>
        <v>5225</v>
      </c>
      <c r="C5231" s="15">
        <f t="shared" ca="1" si="1037"/>
        <v>10.800213866051658</v>
      </c>
      <c r="D5231" s="15">
        <f t="shared" ca="1" si="1037"/>
        <v>4.5817754579590169</v>
      </c>
      <c r="E5231" s="15">
        <f t="shared" ca="1" si="1037"/>
        <v>12.605328143092425</v>
      </c>
      <c r="F5231" s="15">
        <f t="shared" ca="1" si="1037"/>
        <v>-1.4442893992362267</v>
      </c>
      <c r="G5231" s="15">
        <f t="shared" ca="1" si="1037"/>
        <v>1.0409436975471167</v>
      </c>
      <c r="H5231" s="6"/>
      <c r="I5231" s="15">
        <f t="shared" ca="1" si="1038"/>
        <v>5.5167943530827985</v>
      </c>
      <c r="J5231" s="6"/>
      <c r="K5231" s="15">
        <f t="shared" ref="K5231:K5294" ca="1" si="1043">((C5231-$I5231)/$B$2)^2</f>
        <v>1.1165808700008042</v>
      </c>
      <c r="L5231" s="15">
        <f t="shared" ref="L5231:L5294" ca="1" si="1044">((D5231-$I5231)/$B$2)^2</f>
        <v>3.4970413369539904E-2</v>
      </c>
      <c r="M5231" s="15">
        <f t="shared" ref="M5231:M5294" ca="1" si="1045">((E5231-$I5231)/$B$2)^2</f>
        <v>2.0098924516843297</v>
      </c>
      <c r="N5231" s="15">
        <f t="shared" ref="N5231:N5294" ca="1" si="1046">((F5231-$I5231)/$B$2)^2</f>
        <v>1.9382674802719966</v>
      </c>
      <c r="O5231" s="15">
        <f t="shared" ref="O5231:O5294" ca="1" si="1047">((G5231-$I5231)/$B$2)^2</f>
        <v>0.80132956362636776</v>
      </c>
      <c r="P5231" s="6"/>
      <c r="Q5231" s="15">
        <f t="shared" ref="Q5231:Q5294" ca="1" si="1048">SUM(K5231:O5231)</f>
        <v>5.9010407789530381</v>
      </c>
      <c r="R5231" s="87">
        <f t="shared" ca="1" si="1040"/>
        <v>1.2948744421571678</v>
      </c>
      <c r="Y5231" s="6"/>
      <c r="Z5231" s="6"/>
      <c r="AA5231" s="6"/>
      <c r="AB5231" s="6"/>
      <c r="AE5231" s="41">
        <f t="shared" ca="1" si="1039"/>
        <v>1.5727582472761068</v>
      </c>
      <c r="AF5231" s="36">
        <f t="shared" ca="1" si="1041"/>
        <v>1.4752601947382595</v>
      </c>
    </row>
    <row r="5232" spans="2:32" x14ac:dyDescent="0.25">
      <c r="B5232" s="3">
        <f t="shared" si="1042"/>
        <v>5226</v>
      </c>
      <c r="C5232" s="15">
        <f t="shared" ca="1" si="1037"/>
        <v>7.2840901524547723</v>
      </c>
      <c r="D5232" s="15">
        <f t="shared" ca="1" si="1037"/>
        <v>-2.3381073618500805</v>
      </c>
      <c r="E5232" s="15">
        <f t="shared" ca="1" si="1037"/>
        <v>2.1641794196676849</v>
      </c>
      <c r="F5232" s="15">
        <f t="shared" ca="1" si="1037"/>
        <v>3.9714313567269044</v>
      </c>
      <c r="G5232" s="15">
        <f t="shared" ca="1" si="1037"/>
        <v>3.2448092934325334</v>
      </c>
      <c r="H5232" s="6"/>
      <c r="I5232" s="15">
        <f t="shared" ca="1" si="1038"/>
        <v>2.865280572086363</v>
      </c>
      <c r="J5232" s="6"/>
      <c r="K5232" s="15">
        <f t="shared" ca="1" si="1043"/>
        <v>0.78103512430222544</v>
      </c>
      <c r="L5232" s="15">
        <f t="shared" ca="1" si="1044"/>
        <v>1.0830098396414152</v>
      </c>
      <c r="M5232" s="15">
        <f t="shared" ca="1" si="1045"/>
        <v>1.9661713036911936E-2</v>
      </c>
      <c r="N5232" s="15">
        <f t="shared" ca="1" si="1046"/>
        <v>4.8942782334435414E-2</v>
      </c>
      <c r="O5232" s="15">
        <f t="shared" ca="1" si="1047"/>
        <v>5.7616820130663637E-3</v>
      </c>
      <c r="P5232" s="6"/>
      <c r="Q5232" s="15">
        <f t="shared" ca="1" si="1048"/>
        <v>1.9384111413280545</v>
      </c>
      <c r="R5232" s="87">
        <f t="shared" ca="1" si="1040"/>
        <v>0.5558773744504214</v>
      </c>
      <c r="Y5232" s="6"/>
      <c r="Z5232" s="6"/>
      <c r="AA5232" s="6"/>
      <c r="AB5232" s="6"/>
      <c r="AE5232" s="41">
        <f t="shared" ca="1" si="1039"/>
        <v>0.38696523575900293</v>
      </c>
      <c r="AF5232" s="36">
        <f t="shared" ca="1" si="1041"/>
        <v>0.48460278533201362</v>
      </c>
    </row>
    <row r="5233" spans="2:32" x14ac:dyDescent="0.25">
      <c r="B5233" s="3">
        <f t="shared" si="1042"/>
        <v>5227</v>
      </c>
      <c r="C5233" s="15">
        <f t="shared" ca="1" si="1037"/>
        <v>4.7764714297414033</v>
      </c>
      <c r="D5233" s="15">
        <f t="shared" ca="1" si="1037"/>
        <v>0.55084315627055025</v>
      </c>
      <c r="E5233" s="15">
        <f t="shared" ca="1" si="1037"/>
        <v>2.7947048740519902</v>
      </c>
      <c r="F5233" s="15">
        <f t="shared" ca="1" si="1037"/>
        <v>6.535834481158834</v>
      </c>
      <c r="G5233" s="15">
        <f t="shared" ca="1" si="1037"/>
        <v>2.893888892860498</v>
      </c>
      <c r="H5233" s="6"/>
      <c r="I5233" s="15">
        <f t="shared" ca="1" si="1038"/>
        <v>3.510348566816655</v>
      </c>
      <c r="J5233" s="6"/>
      <c r="K5233" s="15">
        <f t="shared" ca="1" si="1043"/>
        <v>6.4122684160830445E-2</v>
      </c>
      <c r="L5233" s="15">
        <f t="shared" ca="1" si="1044"/>
        <v>0.35034689100206678</v>
      </c>
      <c r="M5233" s="15">
        <f t="shared" ca="1" si="1045"/>
        <v>2.0485835799753837E-2</v>
      </c>
      <c r="N5233" s="15">
        <f t="shared" ca="1" si="1046"/>
        <v>0.36614260071531729</v>
      </c>
      <c r="O5233" s="15">
        <f t="shared" ca="1" si="1047"/>
        <v>1.5200901184565253E-2</v>
      </c>
      <c r="P5233" s="6"/>
      <c r="Q5233" s="15">
        <f t="shared" ca="1" si="1048"/>
        <v>0.81629891286253364</v>
      </c>
      <c r="R5233" s="87">
        <f t="shared" ca="1" si="1040"/>
        <v>1.4951940916973612</v>
      </c>
      <c r="Y5233" s="6"/>
      <c r="Z5233" s="6"/>
      <c r="AA5233" s="6"/>
      <c r="AB5233" s="6"/>
      <c r="AE5233" s="41">
        <f t="shared" ca="1" si="1039"/>
        <v>0.67544841302428471</v>
      </c>
      <c r="AF5233" s="36">
        <f t="shared" ca="1" si="1041"/>
        <v>0.20407472821563341</v>
      </c>
    </row>
    <row r="5234" spans="2:32" x14ac:dyDescent="0.25">
      <c r="B5234" s="3">
        <f t="shared" si="1042"/>
        <v>5228</v>
      </c>
      <c r="C5234" s="15">
        <f t="shared" ca="1" si="1037"/>
        <v>4.8179214814264562</v>
      </c>
      <c r="D5234" s="15">
        <f t="shared" ca="1" si="1037"/>
        <v>9.5646549429639194</v>
      </c>
      <c r="E5234" s="15">
        <f t="shared" ca="1" si="1037"/>
        <v>1.6061497930805255</v>
      </c>
      <c r="F5234" s="15">
        <f t="shared" ca="1" si="1037"/>
        <v>12.684758178847497</v>
      </c>
      <c r="G5234" s="15">
        <f t="shared" ca="1" si="1037"/>
        <v>-3.6010663696131671</v>
      </c>
      <c r="H5234" s="6"/>
      <c r="I5234" s="15">
        <f t="shared" ca="1" si="1038"/>
        <v>5.0144836053410469</v>
      </c>
      <c r="J5234" s="6"/>
      <c r="K5234" s="15">
        <f t="shared" ca="1" si="1043"/>
        <v>1.5454667423125967E-3</v>
      </c>
      <c r="L5234" s="15">
        <f t="shared" ca="1" si="1044"/>
        <v>0.8281623680689888</v>
      </c>
      <c r="M5234" s="15">
        <f t="shared" ca="1" si="1045"/>
        <v>0.46466957503193351</v>
      </c>
      <c r="N5234" s="15">
        <f t="shared" ca="1" si="1046"/>
        <v>2.3533244813191825</v>
      </c>
      <c r="O5234" s="15">
        <f t="shared" ca="1" si="1047"/>
        <v>2.9691080548373416</v>
      </c>
      <c r="P5234" s="6"/>
      <c r="Q5234" s="15">
        <f t="shared" ca="1" si="1048"/>
        <v>6.6168099459997585</v>
      </c>
      <c r="R5234" s="87">
        <f t="shared" ca="1" si="1040"/>
        <v>1.0481744986742088</v>
      </c>
      <c r="Y5234" s="6"/>
      <c r="Z5234" s="6"/>
      <c r="AA5234" s="6"/>
      <c r="AB5234" s="6"/>
      <c r="AE5234" s="41">
        <f t="shared" ca="1" si="1039"/>
        <v>1.3481180517202458</v>
      </c>
      <c r="AF5234" s="36">
        <f t="shared" ca="1" si="1041"/>
        <v>1.6542024864999396</v>
      </c>
    </row>
    <row r="5235" spans="2:32" x14ac:dyDescent="0.25">
      <c r="B5235" s="3">
        <f t="shared" si="1042"/>
        <v>5229</v>
      </c>
      <c r="C5235" s="15">
        <f t="shared" ca="1" si="1037"/>
        <v>0.67026668673845902</v>
      </c>
      <c r="D5235" s="15">
        <f t="shared" ca="1" si="1037"/>
        <v>-0.26725305914784769</v>
      </c>
      <c r="E5235" s="15">
        <f t="shared" ca="1" si="1037"/>
        <v>3.7658121595862597</v>
      </c>
      <c r="F5235" s="15">
        <f t="shared" ca="1" si="1037"/>
        <v>5.1268428698197148</v>
      </c>
      <c r="G5235" s="15">
        <f t="shared" ca="1" si="1037"/>
        <v>2.3029072599766529</v>
      </c>
      <c r="H5235" s="6"/>
      <c r="I5235" s="15">
        <f t="shared" ca="1" si="1038"/>
        <v>2.3197151833946479</v>
      </c>
      <c r="J5235" s="6"/>
      <c r="K5235" s="15">
        <f t="shared" ca="1" si="1043"/>
        <v>0.10882721372485447</v>
      </c>
      <c r="L5235" s="15">
        <f t="shared" ca="1" si="1044"/>
        <v>0.2676961875169363</v>
      </c>
      <c r="M5235" s="15">
        <f t="shared" ca="1" si="1045"/>
        <v>8.3647858582020923E-2</v>
      </c>
      <c r="N5235" s="15">
        <f t="shared" ca="1" si="1046"/>
        <v>0.31519863391576602</v>
      </c>
      <c r="O5235" s="15">
        <f t="shared" ca="1" si="1047"/>
        <v>1.1300251585007356E-5</v>
      </c>
      <c r="P5235" s="6"/>
      <c r="Q5235" s="15">
        <f t="shared" ca="1" si="1048"/>
        <v>0.77538119399116268</v>
      </c>
      <c r="R5235" s="87">
        <f t="shared" ca="1" si="1040"/>
        <v>0.32475109441992567</v>
      </c>
      <c r="Y5235" s="6"/>
      <c r="Z5235" s="6"/>
      <c r="AA5235" s="6"/>
      <c r="AB5235" s="6"/>
      <c r="AE5235" s="41">
        <f t="shared" ca="1" si="1039"/>
        <v>0.14298097670184892</v>
      </c>
      <c r="AF5235" s="36">
        <f t="shared" ca="1" si="1041"/>
        <v>0.19384529849779067</v>
      </c>
    </row>
    <row r="5236" spans="2:32" x14ac:dyDescent="0.25">
      <c r="B5236" s="3">
        <f t="shared" si="1042"/>
        <v>5230</v>
      </c>
      <c r="C5236" s="15">
        <f t="shared" ca="1" si="1037"/>
        <v>2.0539628421739597</v>
      </c>
      <c r="D5236" s="15">
        <f t="shared" ca="1" si="1037"/>
        <v>7.7489389318863005</v>
      </c>
      <c r="E5236" s="15">
        <f t="shared" ca="1" si="1037"/>
        <v>5.6429826811848116</v>
      </c>
      <c r="F5236" s="15">
        <f t="shared" ca="1" si="1037"/>
        <v>8.0960972181940498</v>
      </c>
      <c r="G5236" s="15">
        <f t="shared" ca="1" si="1037"/>
        <v>1.9240685298207911</v>
      </c>
      <c r="H5236" s="6"/>
      <c r="I5236" s="15">
        <f t="shared" ca="1" si="1038"/>
        <v>5.0932100406519822</v>
      </c>
      <c r="J5236" s="6"/>
      <c r="K5236" s="15">
        <f t="shared" ca="1" si="1043"/>
        <v>0.36948094133826026</v>
      </c>
      <c r="L5236" s="15">
        <f t="shared" ca="1" si="1044"/>
        <v>0.28211583774946641</v>
      </c>
      <c r="M5236" s="15">
        <f t="shared" ca="1" si="1045"/>
        <v>1.2089998251137586E-2</v>
      </c>
      <c r="N5236" s="15">
        <f t="shared" ca="1" si="1046"/>
        <v>0.36069325604186253</v>
      </c>
      <c r="O5236" s="15">
        <f t="shared" ca="1" si="1047"/>
        <v>0.40173831662693632</v>
      </c>
      <c r="P5236" s="6"/>
      <c r="Q5236" s="15">
        <f t="shared" ca="1" si="1048"/>
        <v>1.4261183500076631</v>
      </c>
      <c r="R5236" s="87">
        <f t="shared" ca="1" si="1040"/>
        <v>2.3167363918542279</v>
      </c>
      <c r="Y5236" s="6"/>
      <c r="Z5236" s="6"/>
      <c r="AA5236" s="6"/>
      <c r="AB5236" s="6"/>
      <c r="AE5236" s="41">
        <f t="shared" ca="1" si="1039"/>
        <v>1.3833255839165439</v>
      </c>
      <c r="AF5236" s="36">
        <f t="shared" ca="1" si="1041"/>
        <v>0.35652958750191577</v>
      </c>
    </row>
    <row r="5237" spans="2:32" x14ac:dyDescent="0.25">
      <c r="B5237" s="3">
        <f t="shared" si="1042"/>
        <v>5231</v>
      </c>
      <c r="C5237" s="15">
        <f t="shared" ca="1" si="1037"/>
        <v>-1.0677849102719517E-2</v>
      </c>
      <c r="D5237" s="15">
        <f t="shared" ca="1" si="1037"/>
        <v>-5.2492811114930493</v>
      </c>
      <c r="E5237" s="15">
        <f t="shared" ca="1" si="1037"/>
        <v>9.8585621032508595</v>
      </c>
      <c r="F5237" s="15">
        <f t="shared" ca="1" si="1037"/>
        <v>-2.1266622916132238</v>
      </c>
      <c r="G5237" s="15">
        <f t="shared" ca="1" si="1037"/>
        <v>0.16058985253604474</v>
      </c>
      <c r="H5237" s="6"/>
      <c r="I5237" s="15">
        <f t="shared" ca="1" si="1038"/>
        <v>0.52650614071558222</v>
      </c>
      <c r="J5237" s="6"/>
      <c r="K5237" s="15">
        <f t="shared" ca="1" si="1043"/>
        <v>1.1542665556684373E-2</v>
      </c>
      <c r="L5237" s="15">
        <f t="shared" ca="1" si="1044"/>
        <v>1.3343887353110295</v>
      </c>
      <c r="M5237" s="15">
        <f t="shared" ca="1" si="1045"/>
        <v>3.4834907395156089</v>
      </c>
      <c r="N5237" s="15">
        <f t="shared" ca="1" si="1046"/>
        <v>0.28157210921224379</v>
      </c>
      <c r="O5237" s="15">
        <f t="shared" ca="1" si="1047"/>
        <v>5.3557891982036129E-3</v>
      </c>
      <c r="P5237" s="6"/>
      <c r="Q5237" s="15">
        <f t="shared" ca="1" si="1048"/>
        <v>5.1163500387937697</v>
      </c>
      <c r="R5237" s="87">
        <f t="shared" ca="1" si="1040"/>
        <v>-0.58265730948735839</v>
      </c>
      <c r="Y5237" s="6"/>
      <c r="Z5237" s="6"/>
      <c r="AA5237" s="6"/>
      <c r="AB5237" s="6"/>
      <c r="AE5237" s="41">
        <f t="shared" ca="1" si="1039"/>
        <v>-0.65896648675769354</v>
      </c>
      <c r="AF5237" s="36">
        <f t="shared" ca="1" si="1041"/>
        <v>1.2790875096984424</v>
      </c>
    </row>
    <row r="5238" spans="2:32" x14ac:dyDescent="0.25">
      <c r="B5238" s="3">
        <f t="shared" si="1042"/>
        <v>5232</v>
      </c>
      <c r="C5238" s="15">
        <f t="shared" ca="1" si="1037"/>
        <v>1.6218048508819083</v>
      </c>
      <c r="D5238" s="15">
        <f t="shared" ca="1" si="1037"/>
        <v>-1.0181624992731009</v>
      </c>
      <c r="E5238" s="15">
        <f t="shared" ca="1" si="1037"/>
        <v>2.2572543723870857</v>
      </c>
      <c r="F5238" s="15">
        <f t="shared" ca="1" si="1037"/>
        <v>0.65620875650154487</v>
      </c>
      <c r="G5238" s="15">
        <f t="shared" ca="1" si="1037"/>
        <v>2.7705787254220064</v>
      </c>
      <c r="H5238" s="6"/>
      <c r="I5238" s="15">
        <f t="shared" ca="1" si="1038"/>
        <v>1.2575368411838888</v>
      </c>
      <c r="J5238" s="6"/>
      <c r="K5238" s="15">
        <f t="shared" ca="1" si="1043"/>
        <v>5.307647315574259E-3</v>
      </c>
      <c r="L5238" s="15">
        <f t="shared" ca="1" si="1044"/>
        <v>0.20715229952625513</v>
      </c>
      <c r="M5238" s="15">
        <f t="shared" ca="1" si="1045"/>
        <v>3.9977405687800602E-2</v>
      </c>
      <c r="N5238" s="15">
        <f t="shared" ca="1" si="1046"/>
        <v>1.4463818617109447E-2</v>
      </c>
      <c r="O5238" s="15">
        <f t="shared" ca="1" si="1047"/>
        <v>9.1571829738353344E-2</v>
      </c>
      <c r="P5238" s="6"/>
      <c r="Q5238" s="15">
        <f t="shared" ca="1" si="1048"/>
        <v>0.35847300088509282</v>
      </c>
      <c r="R5238" s="87">
        <f t="shared" ca="1" si="1040"/>
        <v>-1.1091535574923106</v>
      </c>
      <c r="Y5238" s="6"/>
      <c r="Z5238" s="6"/>
      <c r="AA5238" s="6"/>
      <c r="AB5238" s="6"/>
      <c r="AE5238" s="41">
        <f t="shared" ca="1" si="1039"/>
        <v>-0.33203961878040938</v>
      </c>
      <c r="AF5238" s="36">
        <f t="shared" ca="1" si="1041"/>
        <v>8.9618250221273205E-2</v>
      </c>
    </row>
    <row r="5239" spans="2:32" x14ac:dyDescent="0.25">
      <c r="B5239" s="3">
        <f t="shared" si="1042"/>
        <v>5233</v>
      </c>
      <c r="C5239" s="15">
        <f t="shared" ca="1" si="1037"/>
        <v>5.8988192250113967</v>
      </c>
      <c r="D5239" s="15">
        <f t="shared" ca="1" si="1037"/>
        <v>8.4845557369235269E-2</v>
      </c>
      <c r="E5239" s="15">
        <f t="shared" ca="1" si="1037"/>
        <v>7.4276834086900037</v>
      </c>
      <c r="F5239" s="15">
        <f t="shared" ca="1" si="1037"/>
        <v>7.9879184538457499</v>
      </c>
      <c r="G5239" s="15">
        <f t="shared" ca="1" si="1037"/>
        <v>-3.4859825540658589</v>
      </c>
      <c r="H5239" s="6"/>
      <c r="I5239" s="15">
        <f t="shared" ca="1" si="1038"/>
        <v>3.5826568181701055</v>
      </c>
      <c r="J5239" s="6"/>
      <c r="K5239" s="15">
        <f t="shared" ca="1" si="1043"/>
        <v>0.21458433179459371</v>
      </c>
      <c r="L5239" s="15">
        <f t="shared" ca="1" si="1044"/>
        <v>0.48938734464741501</v>
      </c>
      <c r="M5239" s="15">
        <f t="shared" ca="1" si="1045"/>
        <v>0.59136917927220289</v>
      </c>
      <c r="N5239" s="15">
        <f t="shared" ca="1" si="1046"/>
        <v>0.77625320315022628</v>
      </c>
      <c r="O5239" s="15">
        <f t="shared" ca="1" si="1047"/>
        <v>1.9986265029889778</v>
      </c>
      <c r="P5239" s="6"/>
      <c r="Q5239" s="15">
        <f t="shared" ca="1" si="1048"/>
        <v>4.0702205618534162</v>
      </c>
      <c r="R5239" s="87">
        <f t="shared" ca="1" si="1040"/>
        <v>0.70165362713346702</v>
      </c>
      <c r="Y5239" s="6"/>
      <c r="Z5239" s="6"/>
      <c r="AA5239" s="6"/>
      <c r="AB5239" s="6"/>
      <c r="AE5239" s="41">
        <f t="shared" ca="1" si="1039"/>
        <v>0.70778564609637606</v>
      </c>
      <c r="AF5239" s="36">
        <f t="shared" ca="1" si="1041"/>
        <v>1.017555140463354</v>
      </c>
    </row>
    <row r="5240" spans="2:32" x14ac:dyDescent="0.25">
      <c r="B5240" s="3">
        <f t="shared" si="1042"/>
        <v>5234</v>
      </c>
      <c r="C5240" s="15">
        <f t="shared" ca="1" si="1037"/>
        <v>1.1427312774024136</v>
      </c>
      <c r="D5240" s="15">
        <f t="shared" ca="1" si="1037"/>
        <v>-1.8626613116328827</v>
      </c>
      <c r="E5240" s="15">
        <f t="shared" ca="1" si="1037"/>
        <v>9.9156788856738913</v>
      </c>
      <c r="F5240" s="15">
        <f t="shared" ca="1" si="1037"/>
        <v>1.0491051717022399</v>
      </c>
      <c r="G5240" s="15">
        <f t="shared" ca="1" si="1037"/>
        <v>3.2137549479210943</v>
      </c>
      <c r="H5240" s="6"/>
      <c r="I5240" s="15">
        <f t="shared" ca="1" si="1038"/>
        <v>2.6917217942133513</v>
      </c>
      <c r="J5240" s="6"/>
      <c r="K5240" s="15">
        <f t="shared" ca="1" si="1043"/>
        <v>9.5974864846808644E-2</v>
      </c>
      <c r="L5240" s="15">
        <f t="shared" ca="1" si="1044"/>
        <v>0.82969621899270385</v>
      </c>
      <c r="M5240" s="15">
        <f t="shared" ca="1" si="1045"/>
        <v>2.0874222423705211</v>
      </c>
      <c r="N5240" s="15">
        <f t="shared" ca="1" si="1046"/>
        <v>0.10792757474199244</v>
      </c>
      <c r="O5240" s="15">
        <f t="shared" ca="1" si="1047"/>
        <v>1.0900744542802078E-2</v>
      </c>
      <c r="P5240" s="6"/>
      <c r="Q5240" s="15">
        <f t="shared" ca="1" si="1048"/>
        <v>3.131921645494828</v>
      </c>
      <c r="R5240" s="87">
        <f t="shared" ca="1" si="1040"/>
        <v>0.34959966566117623</v>
      </c>
      <c r="Y5240" s="6"/>
      <c r="Z5240" s="6"/>
      <c r="AA5240" s="6"/>
      <c r="AB5240" s="6"/>
      <c r="AE5240" s="41">
        <f t="shared" ca="1" si="1039"/>
        <v>0.30934739067583483</v>
      </c>
      <c r="AF5240" s="36">
        <f t="shared" ca="1" si="1041"/>
        <v>0.782980411373707</v>
      </c>
    </row>
    <row r="5241" spans="2:32" x14ac:dyDescent="0.25">
      <c r="B5241" s="3">
        <f t="shared" si="1042"/>
        <v>5235</v>
      </c>
      <c r="C5241" s="15">
        <f t="shared" ref="C5241:G5291" ca="1" si="1049">$B$1+NORMINV(RAND(),0,1)*$B$2</f>
        <v>-1.7259186810185123</v>
      </c>
      <c r="D5241" s="15">
        <f t="shared" ca="1" si="1049"/>
        <v>4.1135583319666393</v>
      </c>
      <c r="E5241" s="15">
        <f t="shared" ca="1" si="1049"/>
        <v>3.4591175387937128</v>
      </c>
      <c r="F5241" s="15">
        <f t="shared" ca="1" si="1049"/>
        <v>12.28431765922894</v>
      </c>
      <c r="G5241" s="15">
        <f t="shared" ca="1" si="1049"/>
        <v>4.7950745306952465</v>
      </c>
      <c r="H5241" s="6"/>
      <c r="I5241" s="15">
        <f t="shared" ca="1" si="1038"/>
        <v>4.5852298759332051</v>
      </c>
      <c r="J5241" s="6"/>
      <c r="K5241" s="15">
        <f t="shared" ca="1" si="1043"/>
        <v>1.5932238443165501</v>
      </c>
      <c r="L5241" s="15">
        <f t="shared" ca="1" si="1044"/>
        <v>8.8989618155121582E-3</v>
      </c>
      <c r="M5241" s="15">
        <f t="shared" ca="1" si="1045"/>
        <v>5.0725159834310793E-2</v>
      </c>
      <c r="N5241" s="15">
        <f t="shared" ca="1" si="1046"/>
        <v>2.3710381077957452</v>
      </c>
      <c r="O5241" s="15">
        <f t="shared" ca="1" si="1047"/>
        <v>1.7613911652880137E-3</v>
      </c>
      <c r="P5241" s="6"/>
      <c r="Q5241" s="15">
        <f t="shared" ca="1" si="1048"/>
        <v>4.0256474649274061</v>
      </c>
      <c r="R5241" s="87">
        <f t="shared" ca="1" si="1040"/>
        <v>1.1524611382725041</v>
      </c>
      <c r="Y5241" s="6"/>
      <c r="Z5241" s="6"/>
      <c r="AA5241" s="6"/>
      <c r="AB5241" s="6"/>
      <c r="AE5241" s="41">
        <f t="shared" ca="1" si="1039"/>
        <v>1.1561499480099988</v>
      </c>
      <c r="AF5241" s="36">
        <f t="shared" ca="1" si="1041"/>
        <v>1.0064118662318515</v>
      </c>
    </row>
    <row r="5242" spans="2:32" x14ac:dyDescent="0.25">
      <c r="B5242" s="3">
        <f t="shared" si="1042"/>
        <v>5236</v>
      </c>
      <c r="C5242" s="15">
        <f t="shared" ca="1" si="1049"/>
        <v>3.0213809889680769</v>
      </c>
      <c r="D5242" s="15">
        <f t="shared" ca="1" si="1049"/>
        <v>7.9335507535944165</v>
      </c>
      <c r="E5242" s="15">
        <f t="shared" ca="1" si="1049"/>
        <v>-5.6836383818288123</v>
      </c>
      <c r="F5242" s="15">
        <f t="shared" ca="1" si="1049"/>
        <v>-8.1155461550451058E-2</v>
      </c>
      <c r="G5242" s="15">
        <f t="shared" ca="1" si="1049"/>
        <v>2.9651151310978467</v>
      </c>
      <c r="H5242" s="6"/>
      <c r="I5242" s="15">
        <f t="shared" ca="1" si="1038"/>
        <v>1.6310506060562155</v>
      </c>
      <c r="J5242" s="6"/>
      <c r="K5242" s="15">
        <f t="shared" ca="1" si="1043"/>
        <v>7.7320742945913706E-2</v>
      </c>
      <c r="L5242" s="15">
        <f t="shared" ca="1" si="1044"/>
        <v>1.5888603243887616</v>
      </c>
      <c r="M5242" s="15">
        <f t="shared" ca="1" si="1045"/>
        <v>2.1401869995794596</v>
      </c>
      <c r="N5242" s="15">
        <f t="shared" ca="1" si="1046"/>
        <v>0.1172659847179634</v>
      </c>
      <c r="O5242" s="15">
        <f t="shared" ca="1" si="1047"/>
        <v>7.1189126278982107E-2</v>
      </c>
      <c r="P5242" s="6"/>
      <c r="Q5242" s="15">
        <f t="shared" ca="1" si="1048"/>
        <v>3.9948231779110799</v>
      </c>
      <c r="R5242" s="87">
        <f t="shared" ca="1" si="1040"/>
        <v>-0.16510606020137036</v>
      </c>
      <c r="Y5242" s="6"/>
      <c r="Z5242" s="6"/>
      <c r="AA5242" s="6"/>
      <c r="AB5242" s="6"/>
      <c r="AE5242" s="41">
        <f t="shared" ca="1" si="1039"/>
        <v>-0.16499918502313024</v>
      </c>
      <c r="AF5242" s="36">
        <f t="shared" ca="1" si="1041"/>
        <v>0.99870579447776997</v>
      </c>
    </row>
    <row r="5243" spans="2:32" x14ac:dyDescent="0.25">
      <c r="B5243" s="3">
        <f t="shared" si="1042"/>
        <v>5237</v>
      </c>
      <c r="C5243" s="15">
        <f t="shared" ca="1" si="1049"/>
        <v>11.040285927314054</v>
      </c>
      <c r="D5243" s="15">
        <f t="shared" ca="1" si="1049"/>
        <v>-0.68120633490128402</v>
      </c>
      <c r="E5243" s="15">
        <f t="shared" ca="1" si="1049"/>
        <v>1.2953370262333579</v>
      </c>
      <c r="F5243" s="15">
        <f t="shared" ca="1" si="1049"/>
        <v>-4.4142074851272826</v>
      </c>
      <c r="G5243" s="15">
        <f t="shared" ca="1" si="1049"/>
        <v>7.4124720366709775</v>
      </c>
      <c r="H5243" s="6"/>
      <c r="I5243" s="15">
        <f t="shared" ca="1" si="1038"/>
        <v>2.9305362340379646</v>
      </c>
      <c r="J5243" s="6"/>
      <c r="K5243" s="15">
        <f t="shared" ca="1" si="1043"/>
        <v>2.6307216035036651</v>
      </c>
      <c r="L5243" s="15">
        <f t="shared" ca="1" si="1044"/>
        <v>0.52178737537151532</v>
      </c>
      <c r="M5243" s="15">
        <f t="shared" ca="1" si="1045"/>
        <v>0.10695505796819255</v>
      </c>
      <c r="N5243" s="15">
        <f t="shared" ca="1" si="1046"/>
        <v>2.1578104120086943</v>
      </c>
      <c r="O5243" s="15">
        <f t="shared" ca="1" si="1047"/>
        <v>0.803509941556945</v>
      </c>
      <c r="P5243" s="6"/>
      <c r="Q5243" s="15">
        <f t="shared" ca="1" si="1048"/>
        <v>6.2207843904090128</v>
      </c>
      <c r="R5243" s="87">
        <f t="shared" ca="1" si="1040"/>
        <v>0.33369961658348468</v>
      </c>
      <c r="Y5243" s="6"/>
      <c r="Z5243" s="6"/>
      <c r="AA5243" s="6"/>
      <c r="AB5243" s="6"/>
      <c r="AE5243" s="41">
        <f t="shared" ca="1" si="1039"/>
        <v>0.41614845496710845</v>
      </c>
      <c r="AF5243" s="36">
        <f t="shared" ca="1" si="1041"/>
        <v>1.5551960976022532</v>
      </c>
    </row>
    <row r="5244" spans="2:32" x14ac:dyDescent="0.25">
      <c r="B5244" s="3">
        <f t="shared" si="1042"/>
        <v>5238</v>
      </c>
      <c r="C5244" s="15">
        <f t="shared" ca="1" si="1049"/>
        <v>2.1681658622991078</v>
      </c>
      <c r="D5244" s="15">
        <f t="shared" ca="1" si="1049"/>
        <v>7.0006307636505998</v>
      </c>
      <c r="E5244" s="15">
        <f t="shared" ca="1" si="1049"/>
        <v>1.2526185724243581</v>
      </c>
      <c r="F5244" s="15">
        <f t="shared" ca="1" si="1049"/>
        <v>8.0309130779670266</v>
      </c>
      <c r="G5244" s="15">
        <f t="shared" ca="1" si="1049"/>
        <v>2.8702672241717022</v>
      </c>
      <c r="H5244" s="6"/>
      <c r="I5244" s="15">
        <f t="shared" ca="1" si="1038"/>
        <v>4.2645191001025591</v>
      </c>
      <c r="J5244" s="6"/>
      <c r="K5244" s="15">
        <f t="shared" ca="1" si="1043"/>
        <v>0.17578787590596054</v>
      </c>
      <c r="L5244" s="15">
        <f t="shared" ca="1" si="1044"/>
        <v>0.29945228141614511</v>
      </c>
      <c r="M5244" s="15">
        <f t="shared" ca="1" si="1045"/>
        <v>0.36286179154512893</v>
      </c>
      <c r="N5244" s="15">
        <f t="shared" ca="1" si="1046"/>
        <v>0.56742894385974896</v>
      </c>
      <c r="O5244" s="15">
        <f t="shared" ca="1" si="1047"/>
        <v>7.7757531741468558E-2</v>
      </c>
      <c r="P5244" s="6"/>
      <c r="Q5244" s="15">
        <f t="shared" ca="1" si="1048"/>
        <v>1.4832884244684521</v>
      </c>
      <c r="R5244" s="87">
        <f t="shared" ca="1" si="1040"/>
        <v>1.6630609949408217</v>
      </c>
      <c r="Y5244" s="6"/>
      <c r="Z5244" s="6"/>
      <c r="AA5244" s="6"/>
      <c r="AB5244" s="6"/>
      <c r="AE5244" s="41">
        <f t="shared" ca="1" si="1039"/>
        <v>1.0127237288351945</v>
      </c>
      <c r="AF5244" s="36">
        <f t="shared" ca="1" si="1041"/>
        <v>0.37082210611711303</v>
      </c>
    </row>
    <row r="5245" spans="2:32" x14ac:dyDescent="0.25">
      <c r="B5245" s="3">
        <f t="shared" si="1042"/>
        <v>5239</v>
      </c>
      <c r="C5245" s="15">
        <f t="shared" ca="1" si="1049"/>
        <v>3.9737345839511171</v>
      </c>
      <c r="D5245" s="15">
        <f t="shared" ca="1" si="1049"/>
        <v>3.4152233259181553</v>
      </c>
      <c r="E5245" s="15">
        <f t="shared" ca="1" si="1049"/>
        <v>1.1296302305888106</v>
      </c>
      <c r="F5245" s="15">
        <f t="shared" ca="1" si="1049"/>
        <v>4.514695704682218</v>
      </c>
      <c r="G5245" s="15">
        <f t="shared" ca="1" si="1049"/>
        <v>10.962189336548191</v>
      </c>
      <c r="H5245" s="6"/>
      <c r="I5245" s="15">
        <f t="shared" ca="1" si="1038"/>
        <v>4.7990946363376983</v>
      </c>
      <c r="J5245" s="6"/>
      <c r="K5245" s="15">
        <f t="shared" ca="1" si="1043"/>
        <v>2.72487686430232E-2</v>
      </c>
      <c r="L5245" s="15">
        <f t="shared" ca="1" si="1044"/>
        <v>7.6603992152092126E-2</v>
      </c>
      <c r="M5245" s="15">
        <f t="shared" ca="1" si="1045"/>
        <v>0.5385987610023214</v>
      </c>
      <c r="N5245" s="15">
        <f t="shared" ca="1" si="1046"/>
        <v>3.235310093071141E-3</v>
      </c>
      <c r="O5245" s="15">
        <f t="shared" ca="1" si="1047"/>
        <v>1.5193494513505061</v>
      </c>
      <c r="P5245" s="6"/>
      <c r="Q5245" s="15">
        <f t="shared" ca="1" si="1048"/>
        <v>2.1650362832410139</v>
      </c>
      <c r="R5245" s="87">
        <f t="shared" ca="1" si="1040"/>
        <v>1.7014922921454245</v>
      </c>
      <c r="Y5245" s="6"/>
      <c r="Z5245" s="6"/>
      <c r="AA5245" s="6"/>
      <c r="AB5245" s="6"/>
      <c r="AE5245" s="41">
        <f t="shared" ca="1" si="1039"/>
        <v>1.2517931764612291</v>
      </c>
      <c r="AF5245" s="36">
        <f t="shared" ca="1" si="1041"/>
        <v>0.54125907081025348</v>
      </c>
    </row>
    <row r="5246" spans="2:32" x14ac:dyDescent="0.25">
      <c r="B5246" s="3">
        <f t="shared" si="1042"/>
        <v>5240</v>
      </c>
      <c r="C5246" s="15">
        <f t="shared" ca="1" si="1049"/>
        <v>9.8261791728448813</v>
      </c>
      <c r="D5246" s="15">
        <f t="shared" ca="1" si="1049"/>
        <v>9.5681158193368852</v>
      </c>
      <c r="E5246" s="15">
        <f t="shared" ca="1" si="1049"/>
        <v>3.0619783843211184</v>
      </c>
      <c r="F5246" s="15">
        <f t="shared" ca="1" si="1049"/>
        <v>-7.2555547758730903</v>
      </c>
      <c r="G5246" s="15">
        <f t="shared" ca="1" si="1049"/>
        <v>3.8024780537461691</v>
      </c>
      <c r="H5246" s="6"/>
      <c r="I5246" s="15">
        <f t="shared" ca="1" si="1038"/>
        <v>3.8006393308751925</v>
      </c>
      <c r="J5246" s="6"/>
      <c r="K5246" s="15">
        <f t="shared" ca="1" si="1043"/>
        <v>1.4522852154865644</v>
      </c>
      <c r="L5246" s="15">
        <f t="shared" ca="1" si="1044"/>
        <v>1.3305514017983366</v>
      </c>
      <c r="M5246" s="15">
        <f t="shared" ca="1" si="1045"/>
        <v>2.1824799758566431E-2</v>
      </c>
      <c r="N5246" s="15">
        <f t="shared" ca="1" si="1046"/>
        <v>4.889577125043818</v>
      </c>
      <c r="O5246" s="15">
        <f t="shared" ca="1" si="1047"/>
        <v>1.3523607185010297E-7</v>
      </c>
      <c r="P5246" s="6"/>
      <c r="Q5246" s="15">
        <f t="shared" ca="1" si="1048"/>
        <v>7.6942386773233578</v>
      </c>
      <c r="R5246" s="87">
        <f t="shared" ca="1" si="1040"/>
        <v>0.58061586502766638</v>
      </c>
      <c r="Y5246" s="6"/>
      <c r="Z5246" s="6"/>
      <c r="AA5246" s="6"/>
      <c r="AB5246" s="6"/>
      <c r="AE5246" s="41">
        <f t="shared" ca="1" si="1039"/>
        <v>0.80527038935933315</v>
      </c>
      <c r="AF5246" s="36">
        <f t="shared" ca="1" si="1041"/>
        <v>1.9235596693308394</v>
      </c>
    </row>
    <row r="5247" spans="2:32" x14ac:dyDescent="0.25">
      <c r="B5247" s="3">
        <f t="shared" si="1042"/>
        <v>5241</v>
      </c>
      <c r="C5247" s="15">
        <f t="shared" ca="1" si="1049"/>
        <v>-7.2422569884824242</v>
      </c>
      <c r="D5247" s="15">
        <f t="shared" ca="1" si="1049"/>
        <v>-2.9392170689484942</v>
      </c>
      <c r="E5247" s="15">
        <f t="shared" ca="1" si="1049"/>
        <v>7.2528796688932733</v>
      </c>
      <c r="F5247" s="15">
        <f t="shared" ca="1" si="1049"/>
        <v>-0.57692219009978452</v>
      </c>
      <c r="G5247" s="15">
        <f t="shared" ca="1" si="1049"/>
        <v>0.22559059361079892</v>
      </c>
      <c r="H5247" s="6"/>
      <c r="I5247" s="15">
        <f t="shared" ca="1" si="1038"/>
        <v>-0.65598519700532609</v>
      </c>
      <c r="J5247" s="6"/>
      <c r="K5247" s="15">
        <f t="shared" ca="1" si="1043"/>
        <v>1.7351590444482778</v>
      </c>
      <c r="L5247" s="15">
        <f t="shared" ca="1" si="1044"/>
        <v>0.20852591124228417</v>
      </c>
      <c r="M5247" s="15">
        <f t="shared" ca="1" si="1045"/>
        <v>2.5020057386818109</v>
      </c>
      <c r="N5247" s="15">
        <f t="shared" ca="1" si="1046"/>
        <v>2.5003836243782856E-4</v>
      </c>
      <c r="O5247" s="15">
        <f t="shared" ca="1" si="1047"/>
        <v>3.1087034984017839E-2</v>
      </c>
      <c r="P5247" s="6"/>
      <c r="Q5247" s="15">
        <f t="shared" ca="1" si="1048"/>
        <v>4.4770277677188286</v>
      </c>
      <c r="R5247" s="87">
        <f t="shared" ca="1" si="1040"/>
        <v>-1.1227310916648103</v>
      </c>
      <c r="Y5247" s="6"/>
      <c r="Z5247" s="6"/>
      <c r="AA5247" s="6"/>
      <c r="AB5247" s="6"/>
      <c r="AE5247" s="41">
        <f t="shared" ca="1" si="1039"/>
        <v>-1.187792689547416</v>
      </c>
      <c r="AF5247" s="36">
        <f t="shared" ca="1" si="1041"/>
        <v>1.1192569419297071</v>
      </c>
    </row>
    <row r="5248" spans="2:32" x14ac:dyDescent="0.25">
      <c r="B5248" s="3">
        <f t="shared" si="1042"/>
        <v>5242</v>
      </c>
      <c r="C5248" s="15">
        <f t="shared" ca="1" si="1049"/>
        <v>6.8662442658408649</v>
      </c>
      <c r="D5248" s="15">
        <f t="shared" ca="1" si="1049"/>
        <v>3.8394655888524718</v>
      </c>
      <c r="E5248" s="15">
        <f t="shared" ca="1" si="1049"/>
        <v>0.89503266394845893</v>
      </c>
      <c r="F5248" s="15">
        <f t="shared" ca="1" si="1049"/>
        <v>4.6216516804301211</v>
      </c>
      <c r="G5248" s="15">
        <f t="shared" ca="1" si="1049"/>
        <v>2.2471396623655457</v>
      </c>
      <c r="H5248" s="6"/>
      <c r="I5248" s="15">
        <f t="shared" ca="1" si="1038"/>
        <v>3.6939067722874923</v>
      </c>
      <c r="J5248" s="6"/>
      <c r="K5248" s="15">
        <f t="shared" ca="1" si="1043"/>
        <v>0.40254900692017981</v>
      </c>
      <c r="L5248" s="15">
        <f t="shared" ca="1" si="1044"/>
        <v>8.4749476319189397E-4</v>
      </c>
      <c r="M5248" s="15">
        <f t="shared" ca="1" si="1045"/>
        <v>0.31334785097322476</v>
      </c>
      <c r="N5248" s="15">
        <f t="shared" ca="1" si="1046"/>
        <v>3.4428424583382987E-2</v>
      </c>
      <c r="O5248" s="15">
        <f t="shared" ca="1" si="1047"/>
        <v>8.3725402814076061E-2</v>
      </c>
      <c r="P5248" s="6"/>
      <c r="Q5248" s="15">
        <f t="shared" ca="1" si="1048"/>
        <v>0.83489818005405547</v>
      </c>
      <c r="R5248" s="87">
        <f t="shared" ca="1" si="1040"/>
        <v>1.6581268071756419</v>
      </c>
      <c r="Y5248" s="6"/>
      <c r="Z5248" s="6"/>
      <c r="AA5248" s="6"/>
      <c r="AB5248" s="6"/>
      <c r="AE5248" s="41">
        <f t="shared" ca="1" si="1039"/>
        <v>0.7575381380764179</v>
      </c>
      <c r="AF5248" s="36">
        <f t="shared" ca="1" si="1041"/>
        <v>0.20872454501351387</v>
      </c>
    </row>
    <row r="5249" spans="2:32" x14ac:dyDescent="0.25">
      <c r="B5249" s="3">
        <f t="shared" si="1042"/>
        <v>5243</v>
      </c>
      <c r="C5249" s="15">
        <f t="shared" ca="1" si="1049"/>
        <v>-7.0595156738486953</v>
      </c>
      <c r="D5249" s="15">
        <f t="shared" ca="1" si="1049"/>
        <v>8.0336373469231006</v>
      </c>
      <c r="E5249" s="15">
        <f t="shared" ca="1" si="1049"/>
        <v>9.3136503460539863</v>
      </c>
      <c r="F5249" s="15">
        <f t="shared" ca="1" si="1049"/>
        <v>0.75267942436798885</v>
      </c>
      <c r="G5249" s="15">
        <f t="shared" ca="1" si="1049"/>
        <v>-1.7735799500519147</v>
      </c>
      <c r="H5249" s="6"/>
      <c r="I5249" s="15">
        <f t="shared" ca="1" si="1038"/>
        <v>1.8533742986888933</v>
      </c>
      <c r="J5249" s="6"/>
      <c r="K5249" s="15">
        <f t="shared" ca="1" si="1043"/>
        <v>3.1775843065024434</v>
      </c>
      <c r="L5249" s="15">
        <f t="shared" ca="1" si="1044"/>
        <v>1.5278260538147674</v>
      </c>
      <c r="M5249" s="15">
        <f t="shared" ca="1" si="1045"/>
        <v>2.2262287481155734</v>
      </c>
      <c r="N5249" s="15">
        <f t="shared" ca="1" si="1046"/>
        <v>4.8461168254252458E-2</v>
      </c>
      <c r="O5249" s="15">
        <f t="shared" ca="1" si="1047"/>
        <v>0.52619188489836</v>
      </c>
      <c r="P5249" s="6"/>
      <c r="Q5249" s="15">
        <f t="shared" ca="1" si="1048"/>
        <v>7.5062921615853977</v>
      </c>
      <c r="R5249" s="87">
        <f t="shared" ca="1" si="1040"/>
        <v>-4.7867678317211115E-2</v>
      </c>
      <c r="Y5249" s="6"/>
      <c r="Z5249" s="6"/>
      <c r="AA5249" s="6"/>
      <c r="AB5249" s="6"/>
      <c r="AE5249" s="41">
        <f t="shared" ca="1" si="1039"/>
        <v>-6.5573007076042938E-2</v>
      </c>
      <c r="AF5249" s="36">
        <f t="shared" ca="1" si="1041"/>
        <v>1.8765730403963494</v>
      </c>
    </row>
    <row r="5250" spans="2:32" x14ac:dyDescent="0.25">
      <c r="B5250" s="3">
        <f t="shared" si="1042"/>
        <v>5244</v>
      </c>
      <c r="C5250" s="15">
        <f t="shared" ca="1" si="1049"/>
        <v>-8.3762525806344375</v>
      </c>
      <c r="D5250" s="15">
        <f t="shared" ca="1" si="1049"/>
        <v>-0.76350536602490537</v>
      </c>
      <c r="E5250" s="15">
        <f t="shared" ca="1" si="1049"/>
        <v>0.74818456159907942</v>
      </c>
      <c r="F5250" s="15">
        <f t="shared" ca="1" si="1049"/>
        <v>2.4533121535842026</v>
      </c>
      <c r="G5250" s="15">
        <f t="shared" ca="1" si="1049"/>
        <v>4.7969870953316942</v>
      </c>
      <c r="H5250" s="6"/>
      <c r="I5250" s="15">
        <f t="shared" ca="1" si="1038"/>
        <v>-0.22825482722887305</v>
      </c>
      <c r="J5250" s="6"/>
      <c r="K5250" s="15">
        <f t="shared" ca="1" si="1043"/>
        <v>2.6555946955800844</v>
      </c>
      <c r="L5250" s="15">
        <f t="shared" ca="1" si="1044"/>
        <v>1.1459725571257717E-2</v>
      </c>
      <c r="M5250" s="15">
        <f t="shared" ca="1" si="1045"/>
        <v>3.8137355202188208E-2</v>
      </c>
      <c r="N5250" s="15">
        <f t="shared" ca="1" si="1046"/>
        <v>0.28763205890347826</v>
      </c>
      <c r="O5250" s="15">
        <f t="shared" ca="1" si="1047"/>
        <v>1.010122255210409</v>
      </c>
      <c r="P5250" s="6"/>
      <c r="Q5250" s="15">
        <f t="shared" ca="1" si="1048"/>
        <v>4.0029460904674181</v>
      </c>
      <c r="R5250" s="87">
        <f t="shared" ca="1" si="1040"/>
        <v>-0.99613908101534199</v>
      </c>
      <c r="Y5250" s="6"/>
      <c r="Z5250" s="6"/>
      <c r="AA5250" s="6"/>
      <c r="AB5250" s="6"/>
      <c r="AE5250" s="41">
        <f t="shared" ca="1" si="1039"/>
        <v>-0.99650585297516192</v>
      </c>
      <c r="AF5250" s="36">
        <f t="shared" ca="1" si="1041"/>
        <v>1.0007365226168545</v>
      </c>
    </row>
    <row r="5251" spans="2:32" x14ac:dyDescent="0.25">
      <c r="B5251" s="3">
        <f t="shared" si="1042"/>
        <v>5245</v>
      </c>
      <c r="C5251" s="15">
        <f t="shared" ca="1" si="1049"/>
        <v>-4.8831208586284456</v>
      </c>
      <c r="D5251" s="15">
        <f t="shared" ca="1" si="1049"/>
        <v>6.8351707711825611</v>
      </c>
      <c r="E5251" s="15">
        <f t="shared" ca="1" si="1049"/>
        <v>-3.9047484884871988</v>
      </c>
      <c r="F5251" s="15">
        <f t="shared" ca="1" si="1049"/>
        <v>6.74344154103626</v>
      </c>
      <c r="G5251" s="15">
        <f t="shared" ca="1" si="1049"/>
        <v>2.224819379956414</v>
      </c>
      <c r="H5251" s="6"/>
      <c r="I5251" s="15">
        <f t="shared" ca="1" si="1038"/>
        <v>1.4031124690119181</v>
      </c>
      <c r="J5251" s="6"/>
      <c r="K5251" s="15">
        <f t="shared" ca="1" si="1043"/>
        <v>1.5806691779814577</v>
      </c>
      <c r="L5251" s="15">
        <f t="shared" ca="1" si="1044"/>
        <v>1.1802902959272401</v>
      </c>
      <c r="M5251" s="15">
        <f t="shared" ca="1" si="1045"/>
        <v>1.1269355177657379</v>
      </c>
      <c r="N5251" s="15">
        <f t="shared" ca="1" si="1046"/>
        <v>1.1407645839003344</v>
      </c>
      <c r="O5251" s="15">
        <f t="shared" ca="1" si="1047"/>
        <v>2.700808989975783E-2</v>
      </c>
      <c r="P5251" s="6"/>
      <c r="Q5251" s="15">
        <f t="shared" ca="1" si="1048"/>
        <v>5.0556676654745285</v>
      </c>
      <c r="R5251" s="87">
        <f t="shared" ca="1" si="1040"/>
        <v>-0.23743691513366755</v>
      </c>
      <c r="Y5251" s="6"/>
      <c r="Z5251" s="6"/>
      <c r="AA5251" s="6"/>
      <c r="AB5251" s="6"/>
      <c r="AE5251" s="41">
        <f t="shared" ca="1" si="1039"/>
        <v>-0.26693621884227264</v>
      </c>
      <c r="AF5251" s="36">
        <f t="shared" ca="1" si="1041"/>
        <v>1.2639169163686321</v>
      </c>
    </row>
    <row r="5252" spans="2:32" x14ac:dyDescent="0.25">
      <c r="B5252" s="3">
        <f t="shared" si="1042"/>
        <v>5246</v>
      </c>
      <c r="C5252" s="15">
        <f t="shared" ca="1" si="1049"/>
        <v>-3.7507256970052625</v>
      </c>
      <c r="D5252" s="15">
        <f t="shared" ca="1" si="1049"/>
        <v>8.4211120925844511</v>
      </c>
      <c r="E5252" s="15">
        <f t="shared" ca="1" si="1049"/>
        <v>0.2619781453827752</v>
      </c>
      <c r="F5252" s="15">
        <f t="shared" ca="1" si="1049"/>
        <v>4.3296703609778895</v>
      </c>
      <c r="G5252" s="15">
        <f t="shared" ca="1" si="1049"/>
        <v>5.032813362458719</v>
      </c>
      <c r="H5252" s="6"/>
      <c r="I5252" s="15">
        <f t="shared" ca="1" si="1038"/>
        <v>2.8589696528797139</v>
      </c>
      <c r="J5252" s="6"/>
      <c r="K5252" s="15">
        <f t="shared" ca="1" si="1043"/>
        <v>1.7475229047316432</v>
      </c>
      <c r="L5252" s="15">
        <f t="shared" ca="1" si="1044"/>
        <v>1.2374971407825825</v>
      </c>
      <c r="M5252" s="15">
        <f t="shared" ca="1" si="1045"/>
        <v>0.26977459560044886</v>
      </c>
      <c r="N5252" s="15">
        <f t="shared" ca="1" si="1046"/>
        <v>8.6518422912018986E-2</v>
      </c>
      <c r="O5252" s="15">
        <f t="shared" ca="1" si="1047"/>
        <v>0.18902385894704837</v>
      </c>
      <c r="P5252" s="6"/>
      <c r="Q5252" s="15">
        <f t="shared" ca="1" si="1048"/>
        <v>3.530336922973742</v>
      </c>
      <c r="R5252" s="87">
        <f t="shared" ca="1" si="1040"/>
        <v>0.40889776492094948</v>
      </c>
      <c r="Y5252" s="6"/>
      <c r="Z5252" s="6"/>
      <c r="AA5252" s="6"/>
      <c r="AB5252" s="6"/>
      <c r="AE5252" s="41">
        <f t="shared" ca="1" si="1039"/>
        <v>0.38414290688968766</v>
      </c>
      <c r="AF5252" s="36">
        <f t="shared" ca="1" si="1041"/>
        <v>0.8825842307434355</v>
      </c>
    </row>
    <row r="5253" spans="2:32" x14ac:dyDescent="0.25">
      <c r="B5253" s="3">
        <f t="shared" si="1042"/>
        <v>5247</v>
      </c>
      <c r="C5253" s="15">
        <f t="shared" ca="1" si="1049"/>
        <v>-3.624893548622321</v>
      </c>
      <c r="D5253" s="15">
        <f t="shared" ca="1" si="1049"/>
        <v>1.8742848556061222</v>
      </c>
      <c r="E5253" s="15">
        <f t="shared" ca="1" si="1049"/>
        <v>6.7852339096245364</v>
      </c>
      <c r="F5253" s="15">
        <f t="shared" ca="1" si="1049"/>
        <v>-2.5710734971353952</v>
      </c>
      <c r="G5253" s="15">
        <f t="shared" ca="1" si="1049"/>
        <v>5.445120395476585</v>
      </c>
      <c r="H5253" s="6"/>
      <c r="I5253" s="15">
        <f t="shared" ca="1" si="1038"/>
        <v>1.5817344229899055</v>
      </c>
      <c r="J5253" s="6"/>
      <c r="K5253" s="15">
        <f t="shared" ca="1" si="1043"/>
        <v>1.0843589933909938</v>
      </c>
      <c r="L5253" s="15">
        <f t="shared" ca="1" si="1044"/>
        <v>3.4234302249574219E-3</v>
      </c>
      <c r="M5253" s="15">
        <f t="shared" ca="1" si="1045"/>
        <v>1.0830562762962745</v>
      </c>
      <c r="N5253" s="15">
        <f t="shared" ca="1" si="1046"/>
        <v>0.68983254485821699</v>
      </c>
      <c r="O5253" s="15">
        <f t="shared" ca="1" si="1047"/>
        <v>0.59703004689627392</v>
      </c>
      <c r="P5253" s="6"/>
      <c r="Q5253" s="15">
        <f t="shared" ca="1" si="1048"/>
        <v>3.4577012916667167</v>
      </c>
      <c r="R5253" s="87">
        <f t="shared" ca="1" si="1040"/>
        <v>-0.20118860591100016</v>
      </c>
      <c r="Y5253" s="6"/>
      <c r="Z5253" s="6"/>
      <c r="AA5253" s="6"/>
      <c r="AB5253" s="6"/>
      <c r="AE5253" s="41">
        <f t="shared" ca="1" si="1039"/>
        <v>-0.1870540525685489</v>
      </c>
      <c r="AF5253" s="36">
        <f t="shared" ca="1" si="1041"/>
        <v>0.86442532291667917</v>
      </c>
    </row>
    <row r="5254" spans="2:32" x14ac:dyDescent="0.25">
      <c r="B5254" s="3">
        <f t="shared" si="1042"/>
        <v>5248</v>
      </c>
      <c r="C5254" s="15">
        <f t="shared" ca="1" si="1049"/>
        <v>-3.2751733651599695</v>
      </c>
      <c r="D5254" s="15">
        <f t="shared" ca="1" si="1049"/>
        <v>0.42943292744245154</v>
      </c>
      <c r="E5254" s="15">
        <f t="shared" ca="1" si="1049"/>
        <v>3.2592138589975796</v>
      </c>
      <c r="F5254" s="15">
        <f t="shared" ca="1" si="1049"/>
        <v>2.4446445958298524</v>
      </c>
      <c r="G5254" s="15">
        <f t="shared" ca="1" si="1049"/>
        <v>-0.8020643349435308</v>
      </c>
      <c r="H5254" s="6"/>
      <c r="I5254" s="15">
        <f t="shared" ca="1" si="1038"/>
        <v>0.41121073643327666</v>
      </c>
      <c r="J5254" s="6"/>
      <c r="K5254" s="15">
        <f t="shared" ca="1" si="1043"/>
        <v>0.54357710977917784</v>
      </c>
      <c r="L5254" s="15">
        <f t="shared" ca="1" si="1044"/>
        <v>1.3281929806994157E-5</v>
      </c>
      <c r="M5254" s="15">
        <f t="shared" ca="1" si="1045"/>
        <v>0.32444487144544087</v>
      </c>
      <c r="N5254" s="15">
        <f t="shared" ca="1" si="1046"/>
        <v>0.1653941304216181</v>
      </c>
      <c r="O5254" s="15">
        <f t="shared" ca="1" si="1047"/>
        <v>5.8881455952975885E-2</v>
      </c>
      <c r="P5254" s="6"/>
      <c r="Q5254" s="15">
        <f t="shared" ca="1" si="1048"/>
        <v>1.0923108495290195</v>
      </c>
      <c r="R5254" s="87">
        <f t="shared" ca="1" si="1040"/>
        <v>-1.3596845608271606</v>
      </c>
      <c r="Y5254" s="6"/>
      <c r="Z5254" s="6"/>
      <c r="AA5254" s="6"/>
      <c r="AB5254" s="6"/>
      <c r="AE5254" s="41">
        <f t="shared" ca="1" si="1039"/>
        <v>-0.71052815905140465</v>
      </c>
      <c r="AF5254" s="36">
        <f t="shared" ca="1" si="1041"/>
        <v>0.27307771238225487</v>
      </c>
    </row>
    <row r="5255" spans="2:32" x14ac:dyDescent="0.25">
      <c r="B5255" s="3">
        <f t="shared" si="1042"/>
        <v>5249</v>
      </c>
      <c r="C5255" s="15">
        <f t="shared" ca="1" si="1049"/>
        <v>5.0107592381551846</v>
      </c>
      <c r="D5255" s="15">
        <f t="shared" ca="1" si="1049"/>
        <v>-1.5186490382937299</v>
      </c>
      <c r="E5255" s="15">
        <f t="shared" ca="1" si="1049"/>
        <v>5.7961244362192161</v>
      </c>
      <c r="F5255" s="15">
        <f t="shared" ca="1" si="1049"/>
        <v>1.4619179551684138</v>
      </c>
      <c r="G5255" s="15">
        <f t="shared" ca="1" si="1049"/>
        <v>-8.9268155099449835</v>
      </c>
      <c r="H5255" s="6"/>
      <c r="I5255" s="15">
        <f t="shared" ref="I5255:I5318" ca="1" si="1050">($A$8=1)*$B$1+(($A$8)=2)*AVERAGE($C5255:$G5255)</f>
        <v>0.36466741626082</v>
      </c>
      <c r="J5255" s="6"/>
      <c r="K5255" s="15">
        <f t="shared" ca="1" si="1043"/>
        <v>0.86344676869894765</v>
      </c>
      <c r="L5255" s="15">
        <f t="shared" ca="1" si="1044"/>
        <v>0.14187523471983676</v>
      </c>
      <c r="M5255" s="15">
        <f t="shared" ca="1" si="1045"/>
        <v>1.1800290143862133</v>
      </c>
      <c r="N5255" s="15">
        <f t="shared" ca="1" si="1046"/>
        <v>4.8158349805320216E-2</v>
      </c>
      <c r="O5255" s="15">
        <f t="shared" ca="1" si="1047"/>
        <v>3.4532661987189588</v>
      </c>
      <c r="P5255" s="6"/>
      <c r="Q5255" s="15">
        <f t="shared" ca="1" si="1048"/>
        <v>5.6867755663292767</v>
      </c>
      <c r="R5255" s="87">
        <f t="shared" ca="1" si="1040"/>
        <v>-0.6133636564110978</v>
      </c>
      <c r="Y5255" s="6"/>
      <c r="Z5255" s="6"/>
      <c r="AA5255" s="6"/>
      <c r="AB5255" s="6"/>
      <c r="AE5255" s="41">
        <f t="shared" ref="AE5255:AE5318" ca="1" si="1051">((AVERAGE(C5255:G5255)-$B$1)/($B$2/SQRT(COUNT(C5255:G5255))))</f>
        <v>-0.7313429646122348</v>
      </c>
      <c r="AF5255" s="36">
        <f t="shared" ca="1" si="1041"/>
        <v>1.4216938915823192</v>
      </c>
    </row>
    <row r="5256" spans="2:32" x14ac:dyDescent="0.25">
      <c r="B5256" s="3">
        <f t="shared" si="1042"/>
        <v>5250</v>
      </c>
      <c r="C5256" s="15">
        <f t="shared" ca="1" si="1049"/>
        <v>1.7119426649512719</v>
      </c>
      <c r="D5256" s="15">
        <f t="shared" ca="1" si="1049"/>
        <v>4.4332151197535214</v>
      </c>
      <c r="E5256" s="15">
        <f t="shared" ca="1" si="1049"/>
        <v>1.384588252122225</v>
      </c>
      <c r="F5256" s="15">
        <f t="shared" ca="1" si="1049"/>
        <v>6.0176358399791567</v>
      </c>
      <c r="G5256" s="15">
        <f t="shared" ca="1" si="1049"/>
        <v>4.0126923705180717</v>
      </c>
      <c r="H5256" s="6"/>
      <c r="I5256" s="15">
        <f t="shared" ca="1" si="1050"/>
        <v>3.5120148494648489</v>
      </c>
      <c r="J5256" s="6"/>
      <c r="K5256" s="15">
        <f t="shared" ca="1" si="1043"/>
        <v>0.12961039477837924</v>
      </c>
      <c r="L5256" s="15">
        <f t="shared" ca="1" si="1044"/>
        <v>3.3944397519196944E-2</v>
      </c>
      <c r="M5256" s="15">
        <f t="shared" ca="1" si="1045"/>
        <v>0.18103775708323261</v>
      </c>
      <c r="N5256" s="15">
        <f t="shared" ca="1" si="1046"/>
        <v>0.25112546192423607</v>
      </c>
      <c r="O5256" s="15">
        <f t="shared" ca="1" si="1047"/>
        <v>1.0027119203520016E-2</v>
      </c>
      <c r="P5256" s="6"/>
      <c r="Q5256" s="15">
        <f t="shared" ca="1" si="1048"/>
        <v>0.60574513050856493</v>
      </c>
      <c r="R5256" s="87">
        <f t="shared" ref="R5256:R5319" ca="1" si="1052">((AVERAGE(C5256:G5256)-$B$1)/($B$2/SQRT(COUNT(C5256:G5256))))/SQRT(Q5256/$B$3)</f>
        <v>1.7376251109661327</v>
      </c>
      <c r="Y5256" s="6"/>
      <c r="Z5256" s="6"/>
      <c r="AA5256" s="6"/>
      <c r="AB5256" s="6"/>
      <c r="AE5256" s="41">
        <f t="shared" ca="1" si="1051"/>
        <v>0.6761935972785027</v>
      </c>
      <c r="AF5256" s="36">
        <f t="shared" ref="AF5256:AF5319" ca="1" si="1053">Q5256/(COUNT(C5256:G5256)-1)</f>
        <v>0.15143628262714123</v>
      </c>
    </row>
    <row r="5257" spans="2:32" x14ac:dyDescent="0.25">
      <c r="B5257" s="3">
        <f t="shared" ref="B5257:B5320" si="1054">B5256+1</f>
        <v>5251</v>
      </c>
      <c r="C5257" s="15">
        <f t="shared" ca="1" si="1049"/>
        <v>9.7635608978389072</v>
      </c>
      <c r="D5257" s="15">
        <f t="shared" ca="1" si="1049"/>
        <v>6.6472688554983259</v>
      </c>
      <c r="E5257" s="15">
        <f t="shared" ca="1" si="1049"/>
        <v>1.0250246903249904</v>
      </c>
      <c r="F5257" s="15">
        <f t="shared" ca="1" si="1049"/>
        <v>10.187632245853035</v>
      </c>
      <c r="G5257" s="15">
        <f t="shared" ca="1" si="1049"/>
        <v>0.93296984367651836</v>
      </c>
      <c r="H5257" s="6"/>
      <c r="I5257" s="15">
        <f t="shared" ca="1" si="1050"/>
        <v>5.7112913066383548</v>
      </c>
      <c r="J5257" s="6"/>
      <c r="K5257" s="15">
        <f t="shared" ca="1" si="1043"/>
        <v>0.65683555359074763</v>
      </c>
      <c r="L5257" s="15">
        <f t="shared" ca="1" si="1044"/>
        <v>3.5042158878796789E-2</v>
      </c>
      <c r="M5257" s="15">
        <f t="shared" ca="1" si="1045"/>
        <v>0.87844379196692457</v>
      </c>
      <c r="N5257" s="15">
        <f t="shared" ca="1" si="1046"/>
        <v>0.80150512816357444</v>
      </c>
      <c r="O5257" s="15">
        <f t="shared" ca="1" si="1047"/>
        <v>0.91329424013606963</v>
      </c>
      <c r="P5257" s="6"/>
      <c r="Q5257" s="15">
        <f t="shared" ca="1" si="1048"/>
        <v>3.2851208727361132</v>
      </c>
      <c r="R5257" s="87">
        <f t="shared" ca="1" si="1052"/>
        <v>1.8314470245338883</v>
      </c>
      <c r="Y5257" s="6"/>
      <c r="Z5257" s="6"/>
      <c r="AA5257" s="6"/>
      <c r="AB5257" s="6"/>
      <c r="AE5257" s="41">
        <f t="shared" ca="1" si="1051"/>
        <v>1.6597399291894754</v>
      </c>
      <c r="AF5257" s="36">
        <f t="shared" ca="1" si="1053"/>
        <v>0.8212802181840283</v>
      </c>
    </row>
    <row r="5258" spans="2:32" x14ac:dyDescent="0.25">
      <c r="B5258" s="3">
        <f t="shared" si="1054"/>
        <v>5252</v>
      </c>
      <c r="C5258" s="15">
        <f t="shared" ca="1" si="1049"/>
        <v>12.857488407660245</v>
      </c>
      <c r="D5258" s="15">
        <f t="shared" ca="1" si="1049"/>
        <v>-3.7276100513424399</v>
      </c>
      <c r="E5258" s="15">
        <f t="shared" ca="1" si="1049"/>
        <v>-3.6585342281226563</v>
      </c>
      <c r="F5258" s="15">
        <f t="shared" ca="1" si="1049"/>
        <v>1.3965476768837159</v>
      </c>
      <c r="G5258" s="15">
        <f t="shared" ca="1" si="1049"/>
        <v>6.4554374036305173</v>
      </c>
      <c r="H5258" s="6"/>
      <c r="I5258" s="15">
        <f t="shared" ca="1" si="1050"/>
        <v>2.6646658417418765</v>
      </c>
      <c r="J5258" s="6"/>
      <c r="K5258" s="15">
        <f t="shared" ca="1" si="1043"/>
        <v>4.1557452744117889</v>
      </c>
      <c r="L5258" s="15">
        <f t="shared" ca="1" si="1044"/>
        <v>1.6344476437322757</v>
      </c>
      <c r="M5258" s="15">
        <f t="shared" ca="1" si="1045"/>
        <v>1.5993143649413935</v>
      </c>
      <c r="N5258" s="15">
        <f t="shared" ca="1" si="1046"/>
        <v>6.4324947201729141E-2</v>
      </c>
      <c r="O5258" s="15">
        <f t="shared" ca="1" si="1047"/>
        <v>0.57479796137694572</v>
      </c>
      <c r="P5258" s="6"/>
      <c r="Q5258" s="15">
        <f t="shared" ca="1" si="1048"/>
        <v>8.0286301916641332</v>
      </c>
      <c r="R5258" s="87">
        <f t="shared" ca="1" si="1052"/>
        <v>0.20981069704970834</v>
      </c>
      <c r="Y5258" s="6"/>
      <c r="Z5258" s="6"/>
      <c r="AA5258" s="6"/>
      <c r="AB5258" s="6"/>
      <c r="AE5258" s="41">
        <f t="shared" ca="1" si="1051"/>
        <v>0.29724760089139057</v>
      </c>
      <c r="AF5258" s="36">
        <f t="shared" ca="1" si="1053"/>
        <v>2.0071575479160333</v>
      </c>
    </row>
    <row r="5259" spans="2:32" x14ac:dyDescent="0.25">
      <c r="B5259" s="3">
        <f t="shared" si="1054"/>
        <v>5253</v>
      </c>
      <c r="C5259" s="15">
        <f t="shared" ca="1" si="1049"/>
        <v>0.65054906327106043</v>
      </c>
      <c r="D5259" s="15">
        <f t="shared" ca="1" si="1049"/>
        <v>-0.81895300584094732</v>
      </c>
      <c r="E5259" s="15">
        <f t="shared" ca="1" si="1049"/>
        <v>-2.2274188590666588</v>
      </c>
      <c r="F5259" s="15">
        <f t="shared" ca="1" si="1049"/>
        <v>4.3034355024171607</v>
      </c>
      <c r="G5259" s="15">
        <f t="shared" ca="1" si="1049"/>
        <v>8.8522896536326421</v>
      </c>
      <c r="H5259" s="6"/>
      <c r="I5259" s="15">
        <f t="shared" ca="1" si="1050"/>
        <v>2.1519804708826511</v>
      </c>
      <c r="J5259" s="6"/>
      <c r="K5259" s="15">
        <f t="shared" ca="1" si="1043"/>
        <v>9.0171850870500891E-2</v>
      </c>
      <c r="L5259" s="15">
        <f t="shared" ca="1" si="1044"/>
        <v>0.35305782892467874</v>
      </c>
      <c r="M5259" s="15">
        <f t="shared" ca="1" si="1045"/>
        <v>0.76716553964641865</v>
      </c>
      <c r="N5259" s="15">
        <f t="shared" ca="1" si="1046"/>
        <v>0.18515035010860631</v>
      </c>
      <c r="O5259" s="15">
        <f t="shared" ca="1" si="1047"/>
        <v>1.795765725777754</v>
      </c>
      <c r="P5259" s="6"/>
      <c r="Q5259" s="15">
        <f t="shared" ca="1" si="1048"/>
        <v>3.1913112953279583</v>
      </c>
      <c r="R5259" s="87">
        <f t="shared" ca="1" si="1052"/>
        <v>7.6093611116331866E-2</v>
      </c>
      <c r="Y5259" s="6"/>
      <c r="Z5259" s="6"/>
      <c r="AA5259" s="6"/>
      <c r="AB5259" s="6"/>
      <c r="AE5259" s="41">
        <f t="shared" ca="1" si="1051"/>
        <v>6.7967732829207067E-2</v>
      </c>
      <c r="AF5259" s="36">
        <f t="shared" ca="1" si="1053"/>
        <v>0.79782782383198958</v>
      </c>
    </row>
    <row r="5260" spans="2:32" x14ac:dyDescent="0.25">
      <c r="B5260" s="3">
        <f t="shared" si="1054"/>
        <v>5254</v>
      </c>
      <c r="C5260" s="15">
        <f t="shared" ca="1" si="1049"/>
        <v>-1.6128782389863447</v>
      </c>
      <c r="D5260" s="15">
        <f t="shared" ca="1" si="1049"/>
        <v>-2.6019258534748388</v>
      </c>
      <c r="E5260" s="15">
        <f t="shared" ca="1" si="1049"/>
        <v>5.0401554871194936</v>
      </c>
      <c r="F5260" s="15">
        <f t="shared" ca="1" si="1049"/>
        <v>4.1596936652292751</v>
      </c>
      <c r="G5260" s="15">
        <f t="shared" ca="1" si="1049"/>
        <v>-4.2203967848807533</v>
      </c>
      <c r="H5260" s="6"/>
      <c r="I5260" s="15">
        <f t="shared" ca="1" si="1050"/>
        <v>0.15292965500136635</v>
      </c>
      <c r="J5260" s="6"/>
      <c r="K5260" s="15">
        <f t="shared" ca="1" si="1043"/>
        <v>0.12472310073877263</v>
      </c>
      <c r="L5260" s="15">
        <f t="shared" ca="1" si="1044"/>
        <v>0.30356915490326758</v>
      </c>
      <c r="M5260" s="15">
        <f t="shared" ca="1" si="1045"/>
        <v>0.95539905336490882</v>
      </c>
      <c r="N5260" s="15">
        <f t="shared" ca="1" si="1046"/>
        <v>0.64216631334630536</v>
      </c>
      <c r="O5260" s="15">
        <f t="shared" ca="1" si="1047"/>
        <v>0.76503936599088063</v>
      </c>
      <c r="P5260" s="6"/>
      <c r="Q5260" s="15">
        <f t="shared" ca="1" si="1048"/>
        <v>2.790896988344135</v>
      </c>
      <c r="R5260" s="87">
        <f t="shared" ca="1" si="1052"/>
        <v>-0.98890944695244465</v>
      </c>
      <c r="Y5260" s="6"/>
      <c r="Z5260" s="6"/>
      <c r="AA5260" s="6"/>
      <c r="AB5260" s="6"/>
      <c r="AE5260" s="41">
        <f t="shared" ca="1" si="1051"/>
        <v>-0.82603497012818672</v>
      </c>
      <c r="AF5260" s="36">
        <f t="shared" ca="1" si="1053"/>
        <v>0.69772424708603376</v>
      </c>
    </row>
    <row r="5261" spans="2:32" x14ac:dyDescent="0.25">
      <c r="B5261" s="3">
        <f t="shared" si="1054"/>
        <v>5255</v>
      </c>
      <c r="C5261" s="15">
        <f t="shared" ca="1" si="1049"/>
        <v>1.8803224343876266</v>
      </c>
      <c r="D5261" s="15">
        <f t="shared" ca="1" si="1049"/>
        <v>-1.7497229517165276</v>
      </c>
      <c r="E5261" s="15">
        <f t="shared" ca="1" si="1049"/>
        <v>1.0482911418860641</v>
      </c>
      <c r="F5261" s="15">
        <f t="shared" ca="1" si="1049"/>
        <v>-0.81089315663652783</v>
      </c>
      <c r="G5261" s="15">
        <f t="shared" ca="1" si="1049"/>
        <v>1.8383860656332254</v>
      </c>
      <c r="H5261" s="6"/>
      <c r="I5261" s="15">
        <f t="shared" ca="1" si="1050"/>
        <v>0.44127670671077207</v>
      </c>
      <c r="J5261" s="6"/>
      <c r="K5261" s="15">
        <f t="shared" ca="1" si="1043"/>
        <v>8.2834104253800306E-2</v>
      </c>
      <c r="L5261" s="15">
        <f t="shared" ca="1" si="1044"/>
        <v>0.19201918012914171</v>
      </c>
      <c r="M5261" s="15">
        <f t="shared" ca="1" si="1045"/>
        <v>1.4738660980447148E-2</v>
      </c>
      <c r="N5261" s="15">
        <f t="shared" ca="1" si="1046"/>
        <v>6.2717174667007838E-2</v>
      </c>
      <c r="O5261" s="15">
        <f t="shared" ca="1" si="1047"/>
        <v>7.8076582431548316E-2</v>
      </c>
      <c r="P5261" s="6"/>
      <c r="Q5261" s="15">
        <f t="shared" ca="1" si="1048"/>
        <v>0.43038570246194524</v>
      </c>
      <c r="R5261" s="87">
        <f t="shared" ca="1" si="1052"/>
        <v>-2.1251280379831372</v>
      </c>
      <c r="Y5261" s="6"/>
      <c r="Z5261" s="6"/>
      <c r="AA5261" s="6"/>
      <c r="AB5261" s="6"/>
      <c r="AE5261" s="41">
        <f t="shared" ca="1" si="1051"/>
        <v>-0.69708224838141097</v>
      </c>
      <c r="AF5261" s="36">
        <f t="shared" ca="1" si="1053"/>
        <v>0.10759642561548631</v>
      </c>
    </row>
    <row r="5262" spans="2:32" x14ac:dyDescent="0.25">
      <c r="B5262" s="3">
        <f t="shared" si="1054"/>
        <v>5256</v>
      </c>
      <c r="C5262" s="15">
        <f t="shared" ca="1" si="1049"/>
        <v>3.0669665436024274</v>
      </c>
      <c r="D5262" s="15">
        <f t="shared" ca="1" si="1049"/>
        <v>7.7567090364428664</v>
      </c>
      <c r="E5262" s="15">
        <f t="shared" ca="1" si="1049"/>
        <v>-3.2296090716233774</v>
      </c>
      <c r="F5262" s="15">
        <f t="shared" ca="1" si="1049"/>
        <v>-3.4716087167291416</v>
      </c>
      <c r="G5262" s="15">
        <f t="shared" ca="1" si="1049"/>
        <v>0.10573972696765166</v>
      </c>
      <c r="H5262" s="6"/>
      <c r="I5262" s="15">
        <f t="shared" ca="1" si="1050"/>
        <v>0.8456395037320853</v>
      </c>
      <c r="J5262" s="6"/>
      <c r="K5262" s="15">
        <f t="shared" ca="1" si="1043"/>
        <v>0.19737175272236548</v>
      </c>
      <c r="L5262" s="15">
        <f t="shared" ca="1" si="1044"/>
        <v>1.9105152834385284</v>
      </c>
      <c r="M5262" s="15">
        <f t="shared" ca="1" si="1045"/>
        <v>0.66430603803746924</v>
      </c>
      <c r="N5262" s="15">
        <f t="shared" ca="1" si="1046"/>
        <v>0.74554528788302532</v>
      </c>
      <c r="O5262" s="15">
        <f t="shared" ca="1" si="1047"/>
        <v>2.1898067186242345E-2</v>
      </c>
      <c r="P5262" s="6"/>
      <c r="Q5262" s="15">
        <f t="shared" ca="1" si="1048"/>
        <v>3.5396364292676306</v>
      </c>
      <c r="R5262" s="87">
        <f t="shared" ca="1" si="1052"/>
        <v>-0.54879117839952807</v>
      </c>
      <c r="Y5262" s="6"/>
      <c r="Z5262" s="6"/>
      <c r="AA5262" s="6"/>
      <c r="AB5262" s="6"/>
      <c r="AE5262" s="41">
        <f t="shared" ca="1" si="1051"/>
        <v>-0.51624570803908998</v>
      </c>
      <c r="AF5262" s="36">
        <f t="shared" ca="1" si="1053"/>
        <v>0.88490910731690764</v>
      </c>
    </row>
    <row r="5263" spans="2:32" x14ac:dyDescent="0.25">
      <c r="B5263" s="3">
        <f t="shared" si="1054"/>
        <v>5257</v>
      </c>
      <c r="C5263" s="15">
        <f t="shared" ca="1" si="1049"/>
        <v>-2.8311579282345853</v>
      </c>
      <c r="D5263" s="15">
        <f t="shared" ca="1" si="1049"/>
        <v>0.46092541710813584</v>
      </c>
      <c r="E5263" s="15">
        <f t="shared" ca="1" si="1049"/>
        <v>8.3279570453075955</v>
      </c>
      <c r="F5263" s="15">
        <f t="shared" ca="1" si="1049"/>
        <v>-0.93398720490886689</v>
      </c>
      <c r="G5263" s="15">
        <f t="shared" ca="1" si="1049"/>
        <v>3.7216383948960212</v>
      </c>
      <c r="H5263" s="6"/>
      <c r="I5263" s="15">
        <f t="shared" ca="1" si="1050"/>
        <v>1.7490751448336603</v>
      </c>
      <c r="J5263" s="6"/>
      <c r="K5263" s="15">
        <f t="shared" ca="1" si="1043"/>
        <v>0.83914140014512739</v>
      </c>
      <c r="L5263" s="15">
        <f t="shared" ca="1" si="1044"/>
        <v>6.6373188841573699E-2</v>
      </c>
      <c r="M5263" s="15">
        <f t="shared" ca="1" si="1045"/>
        <v>1.7312674824153416</v>
      </c>
      <c r="N5263" s="15">
        <f t="shared" ca="1" si="1046"/>
        <v>0.28795294290423562</v>
      </c>
      <c r="O5263" s="15">
        <f t="shared" ca="1" si="1047"/>
        <v>0.15564023101986335</v>
      </c>
      <c r="P5263" s="6"/>
      <c r="Q5263" s="15">
        <f t="shared" ca="1" si="1048"/>
        <v>3.0803752453261417</v>
      </c>
      <c r="R5263" s="87">
        <f t="shared" ca="1" si="1052"/>
        <v>-0.12787535822192059</v>
      </c>
      <c r="Y5263" s="6"/>
      <c r="Z5263" s="6"/>
      <c r="AA5263" s="6"/>
      <c r="AB5263" s="6"/>
      <c r="AE5263" s="41">
        <f t="shared" ca="1" si="1051"/>
        <v>-0.11221700667924496</v>
      </c>
      <c r="AF5263" s="36">
        <f t="shared" ca="1" si="1053"/>
        <v>0.77009381133153543</v>
      </c>
    </row>
    <row r="5264" spans="2:32" x14ac:dyDescent="0.25">
      <c r="B5264" s="3">
        <f t="shared" si="1054"/>
        <v>5258</v>
      </c>
      <c r="C5264" s="15">
        <f t="shared" ca="1" si="1049"/>
        <v>-2.683862031924547</v>
      </c>
      <c r="D5264" s="15">
        <f t="shared" ca="1" si="1049"/>
        <v>1.7403531718291094</v>
      </c>
      <c r="E5264" s="15">
        <f t="shared" ca="1" si="1049"/>
        <v>9.2464004926438612</v>
      </c>
      <c r="F5264" s="15">
        <f t="shared" ca="1" si="1049"/>
        <v>-4.5193690737913368</v>
      </c>
      <c r="G5264" s="15">
        <f t="shared" ca="1" si="1049"/>
        <v>3.436321937279744</v>
      </c>
      <c r="H5264" s="6"/>
      <c r="I5264" s="15">
        <f t="shared" ca="1" si="1050"/>
        <v>1.443968899207366</v>
      </c>
      <c r="J5264" s="6"/>
      <c r="K5264" s="15">
        <f t="shared" ca="1" si="1043"/>
        <v>0.68155952784037432</v>
      </c>
      <c r="L5264" s="15">
        <f t="shared" ca="1" si="1044"/>
        <v>3.5137454823007965E-3</v>
      </c>
      <c r="M5264" s="15">
        <f t="shared" ca="1" si="1045"/>
        <v>2.4351175508102387</v>
      </c>
      <c r="N5264" s="15">
        <f t="shared" ca="1" si="1046"/>
        <v>1.4224559912083314</v>
      </c>
      <c r="O5264" s="15">
        <f t="shared" ca="1" si="1047"/>
        <v>0.1587788251326494</v>
      </c>
      <c r="P5264" s="6"/>
      <c r="Q5264" s="15">
        <f t="shared" ca="1" si="1048"/>
        <v>4.7014256404738948</v>
      </c>
      <c r="R5264" s="87">
        <f t="shared" ca="1" si="1052"/>
        <v>-0.22936613245517207</v>
      </c>
      <c r="Y5264" s="6"/>
      <c r="Z5264" s="6"/>
      <c r="AA5264" s="6"/>
      <c r="AB5264" s="6"/>
      <c r="AE5264" s="41">
        <f t="shared" ca="1" si="1051"/>
        <v>-0.24866466779527333</v>
      </c>
      <c r="AF5264" s="36">
        <f t="shared" ca="1" si="1053"/>
        <v>1.1753564101184737</v>
      </c>
    </row>
    <row r="5265" spans="2:32" x14ac:dyDescent="0.25">
      <c r="B5265" s="3">
        <f t="shared" si="1054"/>
        <v>5259</v>
      </c>
      <c r="C5265" s="15">
        <f t="shared" ca="1" si="1049"/>
        <v>3.1976459643608459</v>
      </c>
      <c r="D5265" s="15">
        <f t="shared" ca="1" si="1049"/>
        <v>10.72109385950923</v>
      </c>
      <c r="E5265" s="15">
        <f t="shared" ca="1" si="1049"/>
        <v>-5.4399926340311797</v>
      </c>
      <c r="F5265" s="15">
        <f t="shared" ca="1" si="1049"/>
        <v>2.0473602458908102</v>
      </c>
      <c r="G5265" s="15">
        <f t="shared" ca="1" si="1049"/>
        <v>-7.4145393758280651</v>
      </c>
      <c r="H5265" s="6"/>
      <c r="I5265" s="15">
        <f t="shared" ca="1" si="1050"/>
        <v>0.6223136119803282</v>
      </c>
      <c r="J5265" s="6"/>
      <c r="K5265" s="15">
        <f t="shared" ca="1" si="1043"/>
        <v>0.26529346900871087</v>
      </c>
      <c r="L5265" s="15">
        <f t="shared" ca="1" si="1044"/>
        <v>4.0794144995151971</v>
      </c>
      <c r="M5265" s="15">
        <f t="shared" ca="1" si="1045"/>
        <v>1.4700622808172055</v>
      </c>
      <c r="N5265" s="15">
        <f t="shared" ca="1" si="1046"/>
        <v>8.1230316352783813E-2</v>
      </c>
      <c r="O5265" s="15">
        <f t="shared" ca="1" si="1047"/>
        <v>2.5836402379057875</v>
      </c>
      <c r="P5265" s="6"/>
      <c r="Q5265" s="15">
        <f t="shared" ca="1" si="1048"/>
        <v>8.4796408035996844</v>
      </c>
      <c r="R5265" s="87">
        <f t="shared" ca="1" si="1052"/>
        <v>-0.42316197260084909</v>
      </c>
      <c r="Y5265" s="6"/>
      <c r="Z5265" s="6"/>
      <c r="AA5265" s="6"/>
      <c r="AB5265" s="6"/>
      <c r="AE5265" s="41">
        <f t="shared" ca="1" si="1051"/>
        <v>-0.61612008305762755</v>
      </c>
      <c r="AF5265" s="36">
        <f t="shared" ca="1" si="1053"/>
        <v>2.1199102008999211</v>
      </c>
    </row>
    <row r="5266" spans="2:32" x14ac:dyDescent="0.25">
      <c r="B5266" s="3">
        <f t="shared" si="1054"/>
        <v>5260</v>
      </c>
      <c r="C5266" s="15">
        <f t="shared" ca="1" si="1049"/>
        <v>-4.8606966157915048</v>
      </c>
      <c r="D5266" s="15">
        <f t="shared" ca="1" si="1049"/>
        <v>6.1446925592709043</v>
      </c>
      <c r="E5266" s="15">
        <f t="shared" ca="1" si="1049"/>
        <v>2.993337401061849</v>
      </c>
      <c r="F5266" s="15">
        <f t="shared" ca="1" si="1049"/>
        <v>-1.9956167728315379</v>
      </c>
      <c r="G5266" s="15">
        <f t="shared" ca="1" si="1049"/>
        <v>0.74724717614998837</v>
      </c>
      <c r="H5266" s="6"/>
      <c r="I5266" s="15">
        <f t="shared" ca="1" si="1050"/>
        <v>0.60579274957193974</v>
      </c>
      <c r="J5266" s="6"/>
      <c r="K5266" s="15">
        <f t="shared" ca="1" si="1043"/>
        <v>1.1953002392652656</v>
      </c>
      <c r="L5266" s="15">
        <f t="shared" ca="1" si="1044"/>
        <v>1.2271764440753292</v>
      </c>
      <c r="M5266" s="15">
        <f t="shared" ca="1" si="1045"/>
        <v>0.22801477851432289</v>
      </c>
      <c r="N5266" s="15">
        <f t="shared" ca="1" si="1046"/>
        <v>0.27069326013005962</v>
      </c>
      <c r="O5266" s="15">
        <f t="shared" ca="1" si="1047"/>
        <v>8.0037419194098217E-4</v>
      </c>
      <c r="P5266" s="6"/>
      <c r="Q5266" s="15">
        <f t="shared" ca="1" si="1048"/>
        <v>2.9219850961769183</v>
      </c>
      <c r="R5266" s="87">
        <f t="shared" ca="1" si="1052"/>
        <v>-0.72951349839939539</v>
      </c>
      <c r="Y5266" s="6"/>
      <c r="Z5266" s="6"/>
      <c r="AA5266" s="6"/>
      <c r="AB5266" s="6"/>
      <c r="AE5266" s="41">
        <f t="shared" ca="1" si="1051"/>
        <v>-0.62350843733604311</v>
      </c>
      <c r="AF5266" s="36">
        <f t="shared" ca="1" si="1053"/>
        <v>0.73049627404422957</v>
      </c>
    </row>
    <row r="5267" spans="2:32" x14ac:dyDescent="0.25">
      <c r="B5267" s="3">
        <f t="shared" si="1054"/>
        <v>5261</v>
      </c>
      <c r="C5267" s="15">
        <f t="shared" ca="1" si="1049"/>
        <v>-3.6955591469105569</v>
      </c>
      <c r="D5267" s="15">
        <f t="shared" ca="1" si="1049"/>
        <v>7.5281047762371571</v>
      </c>
      <c r="E5267" s="15">
        <f t="shared" ca="1" si="1049"/>
        <v>3.1321034571208819</v>
      </c>
      <c r="F5267" s="15">
        <f t="shared" ca="1" si="1049"/>
        <v>-4.0438153153179268</v>
      </c>
      <c r="G5267" s="15">
        <f t="shared" ca="1" si="1049"/>
        <v>1.5408016129576494</v>
      </c>
      <c r="H5267" s="6"/>
      <c r="I5267" s="15">
        <f t="shared" ca="1" si="1050"/>
        <v>0.89232707681744083</v>
      </c>
      <c r="J5267" s="6"/>
      <c r="K5267" s="15">
        <f t="shared" ca="1" si="1043"/>
        <v>0.8419480000749261</v>
      </c>
      <c r="L5267" s="15">
        <f t="shared" ca="1" si="1044"/>
        <v>1.7613418270446408</v>
      </c>
      <c r="M5267" s="15">
        <f t="shared" ca="1" si="1045"/>
        <v>0.20066392935060742</v>
      </c>
      <c r="N5267" s="15">
        <f t="shared" ca="1" si="1046"/>
        <v>0.974620068617435</v>
      </c>
      <c r="O5267" s="15">
        <f t="shared" ca="1" si="1047"/>
        <v>1.682076896089035E-2</v>
      </c>
      <c r="P5267" s="6"/>
      <c r="Q5267" s="15">
        <f t="shared" ca="1" si="1048"/>
        <v>3.7953945940484997</v>
      </c>
      <c r="R5267" s="87">
        <f t="shared" ca="1" si="1052"/>
        <v>-0.50854345089419584</v>
      </c>
      <c r="Y5267" s="6"/>
      <c r="Z5267" s="6"/>
      <c r="AA5267" s="6"/>
      <c r="AB5267" s="6"/>
      <c r="AE5267" s="41">
        <f t="shared" ca="1" si="1051"/>
        <v>-0.495366390614421</v>
      </c>
      <c r="AF5267" s="36">
        <f t="shared" ca="1" si="1053"/>
        <v>0.94884864851212491</v>
      </c>
    </row>
    <row r="5268" spans="2:32" x14ac:dyDescent="0.25">
      <c r="B5268" s="3">
        <f t="shared" si="1054"/>
        <v>5262</v>
      </c>
      <c r="C5268" s="15">
        <f t="shared" ca="1" si="1049"/>
        <v>8.7139711157375039</v>
      </c>
      <c r="D5268" s="15">
        <f t="shared" ca="1" si="1049"/>
        <v>4.3149243296892061</v>
      </c>
      <c r="E5268" s="15">
        <f t="shared" ca="1" si="1049"/>
        <v>-5.8250593012152789</v>
      </c>
      <c r="F5268" s="15">
        <f t="shared" ca="1" si="1049"/>
        <v>-4.396529203653091</v>
      </c>
      <c r="G5268" s="15">
        <f t="shared" ca="1" si="1049"/>
        <v>-0.9078923908956873</v>
      </c>
      <c r="H5268" s="6"/>
      <c r="I5268" s="15">
        <f t="shared" ca="1" si="1050"/>
        <v>0.37988290993253038</v>
      </c>
      <c r="J5268" s="6"/>
      <c r="K5268" s="15">
        <f t="shared" ca="1" si="1043"/>
        <v>2.7782810488855034</v>
      </c>
      <c r="L5268" s="15">
        <f t="shared" ca="1" si="1044"/>
        <v>0.61938203900802535</v>
      </c>
      <c r="M5268" s="15">
        <f t="shared" ca="1" si="1045"/>
        <v>1.5400523137473545</v>
      </c>
      <c r="N5268" s="15">
        <f t="shared" ca="1" si="1046"/>
        <v>0.91256450715229853</v>
      </c>
      <c r="O5268" s="15">
        <f t="shared" ca="1" si="1047"/>
        <v>6.6334609016928267E-2</v>
      </c>
      <c r="P5268" s="6"/>
      <c r="Q5268" s="15">
        <f t="shared" ca="1" si="1048"/>
        <v>5.9166145178101095</v>
      </c>
      <c r="R5268" s="87">
        <f t="shared" ca="1" si="1052"/>
        <v>-0.59573725414634171</v>
      </c>
      <c r="Y5268" s="6"/>
      <c r="Z5268" s="6"/>
      <c r="AA5268" s="6"/>
      <c r="AB5268" s="6"/>
      <c r="AE5268" s="41">
        <f t="shared" ca="1" si="1051"/>
        <v>-0.72453838898000222</v>
      </c>
      <c r="AF5268" s="36">
        <f t="shared" ca="1" si="1053"/>
        <v>1.4791536294525274</v>
      </c>
    </row>
    <row r="5269" spans="2:32" x14ac:dyDescent="0.25">
      <c r="B5269" s="3">
        <f t="shared" si="1054"/>
        <v>5263</v>
      </c>
      <c r="C5269" s="15">
        <f t="shared" ca="1" si="1049"/>
        <v>0.83908539662398152</v>
      </c>
      <c r="D5269" s="15">
        <f t="shared" ca="1" si="1049"/>
        <v>-9.055151149298247</v>
      </c>
      <c r="E5269" s="15">
        <f t="shared" ca="1" si="1049"/>
        <v>-0.18498713249630105</v>
      </c>
      <c r="F5269" s="15">
        <f t="shared" ca="1" si="1049"/>
        <v>2.0241972629657692</v>
      </c>
      <c r="G5269" s="15">
        <f t="shared" ca="1" si="1049"/>
        <v>4.4018426077760218</v>
      </c>
      <c r="H5269" s="6"/>
      <c r="I5269" s="15">
        <f t="shared" ca="1" si="1050"/>
        <v>-0.39500260288575506</v>
      </c>
      <c r="J5269" s="6"/>
      <c r="K5269" s="15">
        <f t="shared" ca="1" si="1043"/>
        <v>6.0918927621357734E-2</v>
      </c>
      <c r="L5269" s="15">
        <f t="shared" ca="1" si="1044"/>
        <v>2.9999269138372155</v>
      </c>
      <c r="M5269" s="15">
        <f t="shared" ca="1" si="1045"/>
        <v>1.7642599121161454E-3</v>
      </c>
      <c r="N5269" s="15">
        <f t="shared" ca="1" si="1046"/>
        <v>0.23410111963744126</v>
      </c>
      <c r="O5269" s="15">
        <f t="shared" ca="1" si="1047"/>
        <v>0.92038895900195317</v>
      </c>
      <c r="P5269" s="6"/>
      <c r="Q5269" s="15">
        <f t="shared" ca="1" si="1048"/>
        <v>4.2171001800100836</v>
      </c>
      <c r="R5269" s="87">
        <f t="shared" ca="1" si="1052"/>
        <v>-1.0431434230190395</v>
      </c>
      <c r="Y5269" s="6"/>
      <c r="Z5269" s="6"/>
      <c r="AA5269" s="6"/>
      <c r="AB5269" s="6"/>
      <c r="AE5269" s="41">
        <f t="shared" ca="1" si="1051"/>
        <v>-1.0710777252682964</v>
      </c>
      <c r="AF5269" s="36">
        <f t="shared" ca="1" si="1053"/>
        <v>1.0542750450025209</v>
      </c>
    </row>
    <row r="5270" spans="2:32" x14ac:dyDescent="0.25">
      <c r="B5270" s="3">
        <f t="shared" si="1054"/>
        <v>5264</v>
      </c>
      <c r="C5270" s="15">
        <f t="shared" ca="1" si="1049"/>
        <v>13.215667583749564</v>
      </c>
      <c r="D5270" s="15">
        <f t="shared" ca="1" si="1049"/>
        <v>4.8134953142160821</v>
      </c>
      <c r="E5270" s="15">
        <f t="shared" ca="1" si="1049"/>
        <v>0.17671942294454501</v>
      </c>
      <c r="F5270" s="15">
        <f t="shared" ca="1" si="1049"/>
        <v>-2.3609702172901601</v>
      </c>
      <c r="G5270" s="15">
        <f t="shared" ca="1" si="1049"/>
        <v>0.27285296757628341</v>
      </c>
      <c r="H5270" s="6"/>
      <c r="I5270" s="15">
        <f t="shared" ca="1" si="1050"/>
        <v>3.2235530142392634</v>
      </c>
      <c r="J5270" s="6"/>
      <c r="K5270" s="15">
        <f t="shared" ca="1" si="1043"/>
        <v>3.9936941428088009</v>
      </c>
      <c r="L5270" s="15">
        <f t="shared" ca="1" si="1044"/>
        <v>0.10111666069022304</v>
      </c>
      <c r="M5270" s="15">
        <f t="shared" ca="1" si="1045"/>
        <v>0.37132779732167492</v>
      </c>
      <c r="N5270" s="15">
        <f t="shared" ca="1" si="1046"/>
        <v>1.2474759889396734</v>
      </c>
      <c r="O5270" s="15">
        <f t="shared" ca="1" si="1047"/>
        <v>0.34826523061507653</v>
      </c>
      <c r="P5270" s="6"/>
      <c r="Q5270" s="15">
        <f t="shared" ca="1" si="1048"/>
        <v>6.0618798203754487</v>
      </c>
      <c r="R5270" s="87">
        <f t="shared" ca="1" si="1052"/>
        <v>0.44449217893114479</v>
      </c>
      <c r="Y5270" s="6"/>
      <c r="Z5270" s="6"/>
      <c r="AA5270" s="6"/>
      <c r="AB5270" s="6"/>
      <c r="AE5270" s="41">
        <f t="shared" ca="1" si="1051"/>
        <v>0.54718954278275223</v>
      </c>
      <c r="AF5270" s="36">
        <f t="shared" ca="1" si="1053"/>
        <v>1.5154699550938622</v>
      </c>
    </row>
    <row r="5271" spans="2:32" x14ac:dyDescent="0.25">
      <c r="B5271" s="3">
        <f t="shared" si="1054"/>
        <v>5265</v>
      </c>
      <c r="C5271" s="15">
        <f t="shared" ca="1" si="1049"/>
        <v>1.1055031462430056</v>
      </c>
      <c r="D5271" s="15">
        <f t="shared" ca="1" si="1049"/>
        <v>-2.7949197569000175</v>
      </c>
      <c r="E5271" s="15">
        <f t="shared" ca="1" si="1049"/>
        <v>2.6734882785631231</v>
      </c>
      <c r="F5271" s="15">
        <f t="shared" ca="1" si="1049"/>
        <v>-8.5957974768873271</v>
      </c>
      <c r="G5271" s="15">
        <f t="shared" ca="1" si="1049"/>
        <v>-0.36597560513121064</v>
      </c>
      <c r="H5271" s="6"/>
      <c r="I5271" s="15">
        <f t="shared" ca="1" si="1050"/>
        <v>-1.5955402828224854</v>
      </c>
      <c r="J5271" s="6"/>
      <c r="K5271" s="15">
        <f t="shared" ca="1" si="1043"/>
        <v>0.29182542422791469</v>
      </c>
      <c r="L5271" s="15">
        <f t="shared" ca="1" si="1044"/>
        <v>5.75404449135399E-2</v>
      </c>
      <c r="M5271" s="15">
        <f t="shared" ca="1" si="1045"/>
        <v>0.7289841943170432</v>
      </c>
      <c r="N5271" s="15">
        <f t="shared" ca="1" si="1046"/>
        <v>1.9601440313222629</v>
      </c>
      <c r="O5271" s="15">
        <f t="shared" ca="1" si="1047"/>
        <v>6.0473171865041926E-2</v>
      </c>
      <c r="P5271" s="6"/>
      <c r="Q5271" s="15">
        <f t="shared" ca="1" si="1048"/>
        <v>3.0989672666458024</v>
      </c>
      <c r="R5271" s="87">
        <f t="shared" ca="1" si="1052"/>
        <v>-1.8268406122090677</v>
      </c>
      <c r="Y5271" s="6"/>
      <c r="Z5271" s="6"/>
      <c r="AA5271" s="6"/>
      <c r="AB5271" s="6"/>
      <c r="AE5271" s="41">
        <f t="shared" ca="1" si="1051"/>
        <v>-1.6079744976459791</v>
      </c>
      <c r="AF5271" s="36">
        <f t="shared" ca="1" si="1053"/>
        <v>0.77474181666145059</v>
      </c>
    </row>
    <row r="5272" spans="2:32" x14ac:dyDescent="0.25">
      <c r="B5272" s="3">
        <f t="shared" si="1054"/>
        <v>5266</v>
      </c>
      <c r="C5272" s="15">
        <f t="shared" ca="1" si="1049"/>
        <v>2.2874025214002529</v>
      </c>
      <c r="D5272" s="15">
        <f t="shared" ca="1" si="1049"/>
        <v>-1.7572322861892355</v>
      </c>
      <c r="E5272" s="15">
        <f t="shared" ca="1" si="1049"/>
        <v>8.1893832873666099</v>
      </c>
      <c r="F5272" s="15">
        <f t="shared" ca="1" si="1049"/>
        <v>2.8863900580098161</v>
      </c>
      <c r="G5272" s="15">
        <f t="shared" ca="1" si="1049"/>
        <v>2.1173176682514812</v>
      </c>
      <c r="H5272" s="6"/>
      <c r="I5272" s="15">
        <f t="shared" ca="1" si="1050"/>
        <v>2.7446522497677845</v>
      </c>
      <c r="J5272" s="6"/>
      <c r="K5272" s="15">
        <f t="shared" ca="1" si="1043"/>
        <v>8.3630925636872574E-3</v>
      </c>
      <c r="L5272" s="15">
        <f t="shared" ca="1" si="1044"/>
        <v>0.810678575003558</v>
      </c>
      <c r="M5272" s="15">
        <f t="shared" ca="1" si="1045"/>
        <v>1.1858038428716793</v>
      </c>
      <c r="N5272" s="15">
        <f t="shared" ca="1" si="1046"/>
        <v>8.0358425141019592E-4</v>
      </c>
      <c r="O5272" s="15">
        <f t="shared" ca="1" si="1047"/>
        <v>1.5741947086649419E-2</v>
      </c>
      <c r="P5272" s="6"/>
      <c r="Q5272" s="15">
        <f t="shared" ca="1" si="1048"/>
        <v>2.021391041776984</v>
      </c>
      <c r="R5272" s="87">
        <f t="shared" ca="1" si="1052"/>
        <v>0.46846088130021996</v>
      </c>
      <c r="Y5272" s="6"/>
      <c r="Z5272" s="6"/>
      <c r="AA5272" s="6"/>
      <c r="AB5272" s="6"/>
      <c r="AE5272" s="41">
        <f t="shared" ca="1" si="1051"/>
        <v>0.33301861001578364</v>
      </c>
      <c r="AF5272" s="36">
        <f t="shared" ca="1" si="1053"/>
        <v>0.50534776044424601</v>
      </c>
    </row>
    <row r="5273" spans="2:32" x14ac:dyDescent="0.25">
      <c r="B5273" s="3">
        <f t="shared" si="1054"/>
        <v>5267</v>
      </c>
      <c r="C5273" s="15">
        <f t="shared" ca="1" si="1049"/>
        <v>2.4094884641974867</v>
      </c>
      <c r="D5273" s="15">
        <f t="shared" ca="1" si="1049"/>
        <v>-0.30781353064048877</v>
      </c>
      <c r="E5273" s="15">
        <f t="shared" ca="1" si="1049"/>
        <v>8.2758759512927824</v>
      </c>
      <c r="F5273" s="15">
        <f t="shared" ca="1" si="1049"/>
        <v>-1.7690272042240909</v>
      </c>
      <c r="G5273" s="15">
        <f t="shared" ca="1" si="1049"/>
        <v>-0.21041077782373518</v>
      </c>
      <c r="H5273" s="6"/>
      <c r="I5273" s="15">
        <f t="shared" ca="1" si="1050"/>
        <v>1.6796225805603906</v>
      </c>
      <c r="J5273" s="6"/>
      <c r="K5273" s="15">
        <f t="shared" ca="1" si="1043"/>
        <v>2.1308168323894365E-2</v>
      </c>
      <c r="L5273" s="15">
        <f t="shared" ca="1" si="1044"/>
        <v>0.15799609184421096</v>
      </c>
      <c r="M5273" s="15">
        <f t="shared" ca="1" si="1045"/>
        <v>1.7404223412359372</v>
      </c>
      <c r="N5273" s="15">
        <f t="shared" ca="1" si="1046"/>
        <v>0.47572741352376202</v>
      </c>
      <c r="O5273" s="15">
        <f t="shared" ca="1" si="1047"/>
        <v>0.14288904383219109</v>
      </c>
      <c r="P5273" s="6"/>
      <c r="Q5273" s="15">
        <f t="shared" ca="1" si="1048"/>
        <v>2.5383430587599958</v>
      </c>
      <c r="R5273" s="87">
        <f t="shared" ca="1" si="1052"/>
        <v>-0.17985881757982347</v>
      </c>
      <c r="Y5273" s="6"/>
      <c r="Z5273" s="6"/>
      <c r="AA5273" s="6"/>
      <c r="AB5273" s="6"/>
      <c r="AE5273" s="41">
        <f t="shared" ca="1" si="1051"/>
        <v>-0.14327713766458583</v>
      </c>
      <c r="AF5273" s="36">
        <f t="shared" ca="1" si="1053"/>
        <v>0.63458576468999894</v>
      </c>
    </row>
    <row r="5274" spans="2:32" x14ac:dyDescent="0.25">
      <c r="B5274" s="3">
        <f t="shared" si="1054"/>
        <v>5268</v>
      </c>
      <c r="C5274" s="15">
        <f t="shared" ca="1" si="1049"/>
        <v>0.46336869368758649</v>
      </c>
      <c r="D5274" s="15">
        <f t="shared" ca="1" si="1049"/>
        <v>5.8276977648277803</v>
      </c>
      <c r="E5274" s="15">
        <f t="shared" ca="1" si="1049"/>
        <v>3.3245960552645251</v>
      </c>
      <c r="F5274" s="15">
        <f t="shared" ca="1" si="1049"/>
        <v>8.2146803418210794</v>
      </c>
      <c r="G5274" s="15">
        <f t="shared" ca="1" si="1049"/>
        <v>4.2101053840941667</v>
      </c>
      <c r="H5274" s="6"/>
      <c r="I5274" s="15">
        <f t="shared" ca="1" si="1050"/>
        <v>4.4080896479390272</v>
      </c>
      <c r="J5274" s="6"/>
      <c r="K5274" s="15">
        <f t="shared" ca="1" si="1043"/>
        <v>0.62243293627641583</v>
      </c>
      <c r="L5274" s="15">
        <f t="shared" ca="1" si="1044"/>
        <v>8.0611488221457264E-2</v>
      </c>
      <c r="M5274" s="15">
        <f t="shared" ca="1" si="1045"/>
        <v>4.6958334614668001E-2</v>
      </c>
      <c r="N5274" s="15">
        <f t="shared" ca="1" si="1046"/>
        <v>0.57960530842997771</v>
      </c>
      <c r="O5274" s="15">
        <f t="shared" ca="1" si="1047"/>
        <v>1.5679107492076543E-3</v>
      </c>
      <c r="P5274" s="6"/>
      <c r="Q5274" s="15">
        <f t="shared" ca="1" si="1048"/>
        <v>1.3311759782917265</v>
      </c>
      <c r="R5274" s="87">
        <f t="shared" ca="1" si="1052"/>
        <v>1.8668090956863939</v>
      </c>
      <c r="Y5274" s="6"/>
      <c r="Z5274" s="6"/>
      <c r="AA5274" s="6"/>
      <c r="AB5274" s="6"/>
      <c r="AE5274" s="41">
        <f t="shared" ca="1" si="1051"/>
        <v>1.0769304297410403</v>
      </c>
      <c r="AF5274" s="36">
        <f t="shared" ca="1" si="1053"/>
        <v>0.33279399457293163</v>
      </c>
    </row>
    <row r="5275" spans="2:32" x14ac:dyDescent="0.25">
      <c r="B5275" s="3">
        <f t="shared" si="1054"/>
        <v>5269</v>
      </c>
      <c r="C5275" s="15">
        <f t="shared" ca="1" si="1049"/>
        <v>-3.1205755118431417</v>
      </c>
      <c r="D5275" s="15">
        <f t="shared" ca="1" si="1049"/>
        <v>8.4103638367224018</v>
      </c>
      <c r="E5275" s="15">
        <f t="shared" ca="1" si="1049"/>
        <v>2.4429337311228592</v>
      </c>
      <c r="F5275" s="15">
        <f t="shared" ca="1" si="1049"/>
        <v>7.0057041513565927</v>
      </c>
      <c r="G5275" s="15">
        <f t="shared" ca="1" si="1049"/>
        <v>-1.9673211749950452</v>
      </c>
      <c r="H5275" s="6"/>
      <c r="I5275" s="15">
        <f t="shared" ca="1" si="1050"/>
        <v>2.5542210064727335</v>
      </c>
      <c r="J5275" s="6"/>
      <c r="K5275" s="15">
        <f t="shared" ca="1" si="1043"/>
        <v>1.2881326209715993</v>
      </c>
      <c r="L5275" s="15">
        <f t="shared" ca="1" si="1044"/>
        <v>1.3717763539313841</v>
      </c>
      <c r="M5275" s="15">
        <f t="shared" ca="1" si="1045"/>
        <v>4.9539430619195029E-4</v>
      </c>
      <c r="N5275" s="15">
        <f t="shared" ca="1" si="1046"/>
        <v>0.79262808756740377</v>
      </c>
      <c r="O5275" s="15">
        <f t="shared" ca="1" si="1047"/>
        <v>0.817773747951696</v>
      </c>
      <c r="P5275" s="6"/>
      <c r="Q5275" s="15">
        <f t="shared" ca="1" si="1048"/>
        <v>4.2708062047282755</v>
      </c>
      <c r="R5275" s="87">
        <f t="shared" ca="1" si="1052"/>
        <v>0.23986840299790574</v>
      </c>
      <c r="Y5275" s="6"/>
      <c r="Z5275" s="6"/>
      <c r="AA5275" s="6"/>
      <c r="AB5275" s="6"/>
      <c r="AE5275" s="41">
        <f t="shared" ca="1" si="1051"/>
        <v>0.2478551690062766</v>
      </c>
      <c r="AF5275" s="36">
        <f t="shared" ca="1" si="1053"/>
        <v>1.0677015511820689</v>
      </c>
    </row>
    <row r="5276" spans="2:32" x14ac:dyDescent="0.25">
      <c r="B5276" s="3">
        <f t="shared" si="1054"/>
        <v>5270</v>
      </c>
      <c r="C5276" s="15">
        <f t="shared" ca="1" si="1049"/>
        <v>10.243250434306702</v>
      </c>
      <c r="D5276" s="15">
        <f t="shared" ca="1" si="1049"/>
        <v>1.0836616442270486</v>
      </c>
      <c r="E5276" s="15">
        <f t="shared" ca="1" si="1049"/>
        <v>1.3877733604613431</v>
      </c>
      <c r="F5276" s="15">
        <f t="shared" ca="1" si="1049"/>
        <v>1.4986434685937227</v>
      </c>
      <c r="G5276" s="15">
        <f t="shared" ca="1" si="1049"/>
        <v>-5.0424974106482177</v>
      </c>
      <c r="H5276" s="6"/>
      <c r="I5276" s="15">
        <f t="shared" ca="1" si="1050"/>
        <v>1.83416629938812</v>
      </c>
      <c r="J5276" s="6"/>
      <c r="K5276" s="15">
        <f t="shared" ca="1" si="1043"/>
        <v>2.8285078395255767</v>
      </c>
      <c r="L5276" s="15">
        <f t="shared" ca="1" si="1044"/>
        <v>2.2530289496737549E-2</v>
      </c>
      <c r="M5276" s="15">
        <f t="shared" ca="1" si="1045"/>
        <v>7.9706662369474074E-3</v>
      </c>
      <c r="N5276" s="15">
        <f t="shared" ca="1" si="1046"/>
        <v>4.5030227993714316E-3</v>
      </c>
      <c r="O5276" s="15">
        <f t="shared" ca="1" si="1047"/>
        <v>1.8915401512372294</v>
      </c>
      <c r="P5276" s="6"/>
      <c r="Q5276" s="15">
        <f t="shared" ca="1" si="1048"/>
        <v>4.7550519692958622</v>
      </c>
      <c r="R5276" s="87">
        <f t="shared" ca="1" si="1052"/>
        <v>-6.8020551968775322E-2</v>
      </c>
      <c r="Y5276" s="6"/>
      <c r="Z5276" s="6"/>
      <c r="AA5276" s="6"/>
      <c r="AB5276" s="6"/>
      <c r="AE5276" s="41">
        <f t="shared" ca="1" si="1051"/>
        <v>-7.4163085505702414E-2</v>
      </c>
      <c r="AF5276" s="36">
        <f t="shared" ca="1" si="1053"/>
        <v>1.1887629923239655</v>
      </c>
    </row>
    <row r="5277" spans="2:32" x14ac:dyDescent="0.25">
      <c r="B5277" s="3">
        <f t="shared" si="1054"/>
        <v>5271</v>
      </c>
      <c r="C5277" s="15">
        <f t="shared" ca="1" si="1049"/>
        <v>3.879742114872168</v>
      </c>
      <c r="D5277" s="15">
        <f t="shared" ca="1" si="1049"/>
        <v>5.9632238367717676</v>
      </c>
      <c r="E5277" s="15">
        <f t="shared" ca="1" si="1049"/>
        <v>9.0632631125938286</v>
      </c>
      <c r="F5277" s="15">
        <f t="shared" ca="1" si="1049"/>
        <v>8.8233546703365988</v>
      </c>
      <c r="G5277" s="15">
        <f t="shared" ca="1" si="1049"/>
        <v>-2.7583906325866669</v>
      </c>
      <c r="H5277" s="6"/>
      <c r="I5277" s="15">
        <f t="shared" ca="1" si="1050"/>
        <v>4.9942386203975389</v>
      </c>
      <c r="J5277" s="6"/>
      <c r="K5277" s="15">
        <f t="shared" ca="1" si="1043"/>
        <v>4.968409843313052E-2</v>
      </c>
      <c r="L5277" s="15">
        <f t="shared" ca="1" si="1044"/>
        <v>3.7557293982072443E-2</v>
      </c>
      <c r="M5277" s="15">
        <f t="shared" ca="1" si="1045"/>
        <v>0.662278412723731</v>
      </c>
      <c r="N5277" s="15">
        <f t="shared" ca="1" si="1046"/>
        <v>0.5864851889560363</v>
      </c>
      <c r="O5277" s="15">
        <f t="shared" ca="1" si="1047"/>
        <v>2.4041304133690575</v>
      </c>
      <c r="P5277" s="6"/>
      <c r="Q5277" s="15">
        <f t="shared" ca="1" si="1048"/>
        <v>3.7401354074640278</v>
      </c>
      <c r="R5277" s="87">
        <f t="shared" ca="1" si="1052"/>
        <v>1.3848021794394769</v>
      </c>
      <c r="Y5277" s="6"/>
      <c r="Z5277" s="6"/>
      <c r="AA5277" s="6"/>
      <c r="AB5277" s="6"/>
      <c r="AE5277" s="41">
        <f t="shared" ca="1" si="1051"/>
        <v>1.339064219212817</v>
      </c>
      <c r="AF5277" s="36">
        <f t="shared" ca="1" si="1053"/>
        <v>0.93503385186600696</v>
      </c>
    </row>
    <row r="5278" spans="2:32" x14ac:dyDescent="0.25">
      <c r="B5278" s="3">
        <f t="shared" si="1054"/>
        <v>5272</v>
      </c>
      <c r="C5278" s="15">
        <f t="shared" ca="1" si="1049"/>
        <v>3.6941553511679803</v>
      </c>
      <c r="D5278" s="15">
        <f t="shared" ca="1" si="1049"/>
        <v>-1.604390009582477</v>
      </c>
      <c r="E5278" s="15">
        <f t="shared" ca="1" si="1049"/>
        <v>-3.6157485259356523</v>
      </c>
      <c r="F5278" s="15">
        <f t="shared" ca="1" si="1049"/>
        <v>3.2651699986004021</v>
      </c>
      <c r="G5278" s="15">
        <f t="shared" ca="1" si="1049"/>
        <v>-5.0093108905655113</v>
      </c>
      <c r="H5278" s="6"/>
      <c r="I5278" s="15">
        <f t="shared" ca="1" si="1050"/>
        <v>-0.65402481526305167</v>
      </c>
      <c r="J5278" s="6"/>
      <c r="K5278" s="15">
        <f t="shared" ca="1" si="1043"/>
        <v>0.75626683038976772</v>
      </c>
      <c r="L5278" s="15">
        <f t="shared" ca="1" si="1044"/>
        <v>3.6127760102951968E-2</v>
      </c>
      <c r="M5278" s="15">
        <f t="shared" ca="1" si="1045"/>
        <v>0.35087229353441118</v>
      </c>
      <c r="N5278" s="15">
        <f t="shared" ca="1" si="1046"/>
        <v>0.61440351956056782</v>
      </c>
      <c r="O5278" s="15">
        <f t="shared" ca="1" si="1047"/>
        <v>0.75874067190894012</v>
      </c>
      <c r="P5278" s="6"/>
      <c r="Q5278" s="15">
        <f t="shared" ca="1" si="1048"/>
        <v>2.5164110754966384</v>
      </c>
      <c r="R5278" s="87">
        <f t="shared" ca="1" si="1052"/>
        <v>-1.4964395531268089</v>
      </c>
      <c r="Y5278" s="6"/>
      <c r="Z5278" s="6"/>
      <c r="AA5278" s="6"/>
      <c r="AB5278" s="6"/>
      <c r="AE5278" s="41">
        <f t="shared" ca="1" si="1051"/>
        <v>-1.1869159801799007</v>
      </c>
      <c r="AF5278" s="36">
        <f t="shared" ca="1" si="1053"/>
        <v>0.62910276887415961</v>
      </c>
    </row>
    <row r="5279" spans="2:32" x14ac:dyDescent="0.25">
      <c r="B5279" s="3">
        <f t="shared" si="1054"/>
        <v>5273</v>
      </c>
      <c r="C5279" s="15">
        <f t="shared" ca="1" si="1049"/>
        <v>5.1767305071737937</v>
      </c>
      <c r="D5279" s="15">
        <f t="shared" ca="1" si="1049"/>
        <v>7.0206924660528127</v>
      </c>
      <c r="E5279" s="15">
        <f t="shared" ca="1" si="1049"/>
        <v>-0.2902016894762105</v>
      </c>
      <c r="F5279" s="15">
        <f t="shared" ca="1" si="1049"/>
        <v>-0.29197644032507908</v>
      </c>
      <c r="G5279" s="15">
        <f t="shared" ca="1" si="1049"/>
        <v>-0.41116276968028442</v>
      </c>
      <c r="H5279" s="6"/>
      <c r="I5279" s="15">
        <f t="shared" ca="1" si="1050"/>
        <v>2.2408164147490064</v>
      </c>
      <c r="J5279" s="6"/>
      <c r="K5279" s="15">
        <f t="shared" ca="1" si="1043"/>
        <v>0.34478366232393848</v>
      </c>
      <c r="L5279" s="15">
        <f t="shared" ca="1" si="1044"/>
        <v>0.91388860263310667</v>
      </c>
      <c r="M5279" s="15">
        <f t="shared" ca="1" si="1045"/>
        <v>0.25624210575663237</v>
      </c>
      <c r="N5279" s="15">
        <f t="shared" ca="1" si="1046"/>
        <v>0.25660158586857346</v>
      </c>
      <c r="O5279" s="15">
        <f t="shared" ca="1" si="1047"/>
        <v>0.28131974378584979</v>
      </c>
      <c r="P5279" s="6"/>
      <c r="Q5279" s="15">
        <f t="shared" ca="1" si="1048"/>
        <v>2.0528357003681008</v>
      </c>
      <c r="R5279" s="87">
        <f t="shared" ca="1" si="1052"/>
        <v>0.15033288222696833</v>
      </c>
      <c r="Y5279" s="6"/>
      <c r="Z5279" s="6"/>
      <c r="AA5279" s="6"/>
      <c r="AB5279" s="6"/>
      <c r="AE5279" s="41">
        <f t="shared" ca="1" si="1051"/>
        <v>0.10769637469531225</v>
      </c>
      <c r="AF5279" s="36">
        <f t="shared" ca="1" si="1053"/>
        <v>0.5132089250920252</v>
      </c>
    </row>
    <row r="5280" spans="2:32" x14ac:dyDescent="0.25">
      <c r="B5280" s="3">
        <f t="shared" si="1054"/>
        <v>5274</v>
      </c>
      <c r="C5280" s="15">
        <f t="shared" ca="1" si="1049"/>
        <v>7.4711722396829989</v>
      </c>
      <c r="D5280" s="15">
        <f t="shared" ca="1" si="1049"/>
        <v>-3.0290926468181247</v>
      </c>
      <c r="E5280" s="15">
        <f t="shared" ca="1" si="1049"/>
        <v>5.6813799385662893</v>
      </c>
      <c r="F5280" s="15">
        <f t="shared" ca="1" si="1049"/>
        <v>0.89186852565685992</v>
      </c>
      <c r="G5280" s="15">
        <f t="shared" ca="1" si="1049"/>
        <v>6.9440907999023285</v>
      </c>
      <c r="H5280" s="6"/>
      <c r="I5280" s="15">
        <f t="shared" ca="1" si="1050"/>
        <v>3.5918837713980709</v>
      </c>
      <c r="J5280" s="6"/>
      <c r="K5280" s="15">
        <f t="shared" ca="1" si="1043"/>
        <v>0.60195516080673694</v>
      </c>
      <c r="L5280" s="15">
        <f t="shared" ca="1" si="1044"/>
        <v>1.7534931492229986</v>
      </c>
      <c r="M5280" s="15">
        <f t="shared" ca="1" si="1045"/>
        <v>0.17463976930442698</v>
      </c>
      <c r="N5280" s="15">
        <f t="shared" ca="1" si="1046"/>
        <v>0.29160329308939881</v>
      </c>
      <c r="O5280" s="15">
        <f t="shared" ca="1" si="1047"/>
        <v>0.44949167847813382</v>
      </c>
      <c r="P5280" s="6"/>
      <c r="Q5280" s="15">
        <f t="shared" ca="1" si="1048"/>
        <v>3.271183050901695</v>
      </c>
      <c r="R5280" s="87">
        <f t="shared" ca="1" si="1052"/>
        <v>0.78723414952022919</v>
      </c>
      <c r="Y5280" s="6"/>
      <c r="Z5280" s="6"/>
      <c r="AA5280" s="6"/>
      <c r="AB5280" s="6"/>
      <c r="AE5280" s="41">
        <f t="shared" ca="1" si="1051"/>
        <v>0.7119120650249644</v>
      </c>
      <c r="AF5280" s="36">
        <f t="shared" ca="1" si="1053"/>
        <v>0.81779576272542376</v>
      </c>
    </row>
    <row r="5281" spans="2:32" x14ac:dyDescent="0.25">
      <c r="B5281" s="3">
        <f t="shared" si="1054"/>
        <v>5275</v>
      </c>
      <c r="C5281" s="15">
        <f t="shared" ca="1" si="1049"/>
        <v>4.597371685505987</v>
      </c>
      <c r="D5281" s="15">
        <f t="shared" ca="1" si="1049"/>
        <v>0.23340962016781441</v>
      </c>
      <c r="E5281" s="15">
        <f t="shared" ca="1" si="1049"/>
        <v>-0.44310953006821352</v>
      </c>
      <c r="F5281" s="15">
        <f t="shared" ca="1" si="1049"/>
        <v>2.1544106917648596</v>
      </c>
      <c r="G5281" s="15">
        <f t="shared" ca="1" si="1049"/>
        <v>1.9440806792214043</v>
      </c>
      <c r="H5281" s="6"/>
      <c r="I5281" s="15">
        <f t="shared" ca="1" si="1050"/>
        <v>1.6972326293183702</v>
      </c>
      <c r="J5281" s="6"/>
      <c r="K5281" s="15">
        <f t="shared" ca="1" si="1043"/>
        <v>0.33643226180899199</v>
      </c>
      <c r="L5281" s="15">
        <f t="shared" ca="1" si="1044"/>
        <v>8.5711112084743524E-2</v>
      </c>
      <c r="M5281" s="15">
        <f t="shared" ca="1" si="1045"/>
        <v>0.18324258236990493</v>
      </c>
      <c r="N5281" s="15">
        <f t="shared" ca="1" si="1046"/>
        <v>8.3604712312930467E-3</v>
      </c>
      <c r="O5281" s="15">
        <f t="shared" ca="1" si="1047"/>
        <v>2.4373583896372323E-3</v>
      </c>
      <c r="P5281" s="6"/>
      <c r="Q5281" s="15">
        <f t="shared" ca="1" si="1048"/>
        <v>0.61618378588457068</v>
      </c>
      <c r="R5281" s="87">
        <f t="shared" ca="1" si="1052"/>
        <v>-0.34498398117337675</v>
      </c>
      <c r="Y5281" s="6"/>
      <c r="Z5281" s="6"/>
      <c r="AA5281" s="6"/>
      <c r="AB5281" s="6"/>
      <c r="AE5281" s="41">
        <f t="shared" ca="1" si="1051"/>
        <v>-0.13540168444260023</v>
      </c>
      <c r="AF5281" s="36">
        <f t="shared" ca="1" si="1053"/>
        <v>0.15404594647114267</v>
      </c>
    </row>
    <row r="5282" spans="2:32" x14ac:dyDescent="0.25">
      <c r="B5282" s="3">
        <f t="shared" si="1054"/>
        <v>5276</v>
      </c>
      <c r="C5282" s="15">
        <f t="shared" ca="1" si="1049"/>
        <v>9.6628250364367076</v>
      </c>
      <c r="D5282" s="15">
        <f t="shared" ca="1" si="1049"/>
        <v>9.1203422573143342</v>
      </c>
      <c r="E5282" s="15">
        <f t="shared" ca="1" si="1049"/>
        <v>-7.0556521072932838</v>
      </c>
      <c r="F5282" s="15">
        <f t="shared" ca="1" si="1049"/>
        <v>-0.75232414306946493</v>
      </c>
      <c r="G5282" s="15">
        <f t="shared" ca="1" si="1049"/>
        <v>1.4220906471388877</v>
      </c>
      <c r="H5282" s="6"/>
      <c r="I5282" s="15">
        <f t="shared" ca="1" si="1050"/>
        <v>2.479456338105436</v>
      </c>
      <c r="J5282" s="6"/>
      <c r="K5282" s="15">
        <f t="shared" ca="1" si="1043"/>
        <v>2.0640314342466204</v>
      </c>
      <c r="L5282" s="15">
        <f t="shared" ca="1" si="1044"/>
        <v>1.7640546316778807</v>
      </c>
      <c r="M5282" s="15">
        <f t="shared" ca="1" si="1045"/>
        <v>3.63673172262056</v>
      </c>
      <c r="N5282" s="15">
        <f t="shared" ca="1" si="1046"/>
        <v>0.41777620314012293</v>
      </c>
      <c r="O5282" s="15">
        <f t="shared" ca="1" si="1047"/>
        <v>4.472088817732664E-2</v>
      </c>
      <c r="P5282" s="6"/>
      <c r="Q5282" s="15">
        <f t="shared" ca="1" si="1048"/>
        <v>7.9273148798625108</v>
      </c>
      <c r="R5282" s="87">
        <f t="shared" ca="1" si="1052"/>
        <v>0.15231090655233046</v>
      </c>
      <c r="Y5282" s="6"/>
      <c r="Z5282" s="6"/>
      <c r="AA5282" s="6"/>
      <c r="AB5282" s="6"/>
      <c r="AE5282" s="41">
        <f t="shared" ca="1" si="1051"/>
        <v>0.2144193928493755</v>
      </c>
      <c r="AF5282" s="36">
        <f t="shared" ca="1" si="1053"/>
        <v>1.9818287199656277</v>
      </c>
    </row>
    <row r="5283" spans="2:32" x14ac:dyDescent="0.25">
      <c r="B5283" s="3">
        <f t="shared" si="1054"/>
        <v>5277</v>
      </c>
      <c r="C5283" s="15">
        <f t="shared" ca="1" si="1049"/>
        <v>-4.0101719952984931</v>
      </c>
      <c r="D5283" s="15">
        <f t="shared" ca="1" si="1049"/>
        <v>10.853842667625001</v>
      </c>
      <c r="E5283" s="15">
        <f t="shared" ca="1" si="1049"/>
        <v>8.1099978997454407</v>
      </c>
      <c r="F5283" s="15">
        <f t="shared" ca="1" si="1049"/>
        <v>3.8420331036882183</v>
      </c>
      <c r="G5283" s="15">
        <f t="shared" ca="1" si="1049"/>
        <v>2.4485556251376588</v>
      </c>
      <c r="H5283" s="6"/>
      <c r="I5283" s="15">
        <f t="shared" ca="1" si="1050"/>
        <v>4.2488514601795648</v>
      </c>
      <c r="J5283" s="6"/>
      <c r="K5283" s="15">
        <f t="shared" ca="1" si="1043"/>
        <v>2.728458737525469</v>
      </c>
      <c r="L5283" s="15">
        <f t="shared" ca="1" si="1044"/>
        <v>1.7450363540172609</v>
      </c>
      <c r="M5283" s="15">
        <f t="shared" ca="1" si="1045"/>
        <v>0.59633807311088949</v>
      </c>
      <c r="N5283" s="15">
        <f t="shared" ca="1" si="1046"/>
        <v>6.620047007132813E-3</v>
      </c>
      <c r="O5283" s="15">
        <f t="shared" ca="1" si="1047"/>
        <v>0.12964260374676934</v>
      </c>
      <c r="P5283" s="6"/>
      <c r="Q5283" s="15">
        <f t="shared" ca="1" si="1048"/>
        <v>5.2060958154075214</v>
      </c>
      <c r="R5283" s="87">
        <f t="shared" ca="1" si="1052"/>
        <v>0.88155555355216209</v>
      </c>
      <c r="Y5283" s="6"/>
      <c r="Z5283" s="6"/>
      <c r="AA5283" s="6"/>
      <c r="AB5283" s="6"/>
      <c r="AE5283" s="41">
        <f t="shared" ca="1" si="1051"/>
        <v>1.0057169472522336</v>
      </c>
      <c r="AF5283" s="36">
        <f t="shared" ca="1" si="1053"/>
        <v>1.3015239538518804</v>
      </c>
    </row>
    <row r="5284" spans="2:32" x14ac:dyDescent="0.25">
      <c r="B5284" s="3">
        <f t="shared" si="1054"/>
        <v>5278</v>
      </c>
      <c r="C5284" s="15">
        <f t="shared" ca="1" si="1049"/>
        <v>6.7662307572323588</v>
      </c>
      <c r="D5284" s="15">
        <f t="shared" ca="1" si="1049"/>
        <v>3.5269822578679104</v>
      </c>
      <c r="E5284" s="15">
        <f t="shared" ca="1" si="1049"/>
        <v>7.5426193217264377</v>
      </c>
      <c r="F5284" s="15">
        <f t="shared" ca="1" si="1049"/>
        <v>12.770878711646539</v>
      </c>
      <c r="G5284" s="15">
        <f t="shared" ca="1" si="1049"/>
        <v>-0.63687739717233338</v>
      </c>
      <c r="H5284" s="6"/>
      <c r="I5284" s="15">
        <f t="shared" ca="1" si="1050"/>
        <v>5.9939667302601816</v>
      </c>
      <c r="J5284" s="6"/>
      <c r="K5284" s="15">
        <f t="shared" ca="1" si="1043"/>
        <v>2.385566909421135E-2</v>
      </c>
      <c r="L5284" s="15">
        <f t="shared" ca="1" si="1044"/>
        <v>0.24344049548098293</v>
      </c>
      <c r="M5284" s="15">
        <f t="shared" ca="1" si="1045"/>
        <v>9.5932993962206017E-2</v>
      </c>
      <c r="N5284" s="15">
        <f t="shared" ca="1" si="1046"/>
        <v>1.8370614401383187</v>
      </c>
      <c r="O5284" s="15">
        <f t="shared" ca="1" si="1047"/>
        <v>1.7587237536922506</v>
      </c>
      <c r="P5284" s="6"/>
      <c r="Q5284" s="15">
        <f t="shared" ca="1" si="1048"/>
        <v>3.9590143523679697</v>
      </c>
      <c r="R5284" s="87">
        <f t="shared" ca="1" si="1052"/>
        <v>1.795377996336168</v>
      </c>
      <c r="Y5284" s="6"/>
      <c r="Z5284" s="6"/>
      <c r="AA5284" s="6"/>
      <c r="AB5284" s="6"/>
      <c r="AE5284" s="41">
        <f t="shared" ca="1" si="1051"/>
        <v>1.7861562217468663</v>
      </c>
      <c r="AF5284" s="36">
        <f t="shared" ca="1" si="1053"/>
        <v>0.98975358809199243</v>
      </c>
    </row>
    <row r="5285" spans="2:32" x14ac:dyDescent="0.25">
      <c r="B5285" s="3">
        <f t="shared" si="1054"/>
        <v>5279</v>
      </c>
      <c r="C5285" s="15">
        <f t="shared" ca="1" si="1049"/>
        <v>-0.88740925003699633</v>
      </c>
      <c r="D5285" s="15">
        <f t="shared" ca="1" si="1049"/>
        <v>-0.64384827398191025</v>
      </c>
      <c r="E5285" s="15">
        <f t="shared" ca="1" si="1049"/>
        <v>6.4907697588232658</v>
      </c>
      <c r="F5285" s="15">
        <f t="shared" ca="1" si="1049"/>
        <v>-2.18928673312511</v>
      </c>
      <c r="G5285" s="15">
        <f t="shared" ca="1" si="1049"/>
        <v>1.2907890439053471</v>
      </c>
      <c r="H5285" s="6"/>
      <c r="I5285" s="15">
        <f t="shared" ca="1" si="1050"/>
        <v>0.81220290911691928</v>
      </c>
      <c r="J5285" s="6"/>
      <c r="K5285" s="15">
        <f t="shared" ca="1" si="1043"/>
        <v>0.11554725966175337</v>
      </c>
      <c r="L5285" s="15">
        <f t="shared" ca="1" si="1044"/>
        <v>8.4803401912140017E-2</v>
      </c>
      <c r="M5285" s="15">
        <f t="shared" ca="1" si="1045"/>
        <v>1.289844858663354</v>
      </c>
      <c r="N5285" s="15">
        <f t="shared" ca="1" si="1046"/>
        <v>0.36035760289944729</v>
      </c>
      <c r="O5285" s="15">
        <f t="shared" ca="1" si="1047"/>
        <v>9.1617875364690873E-3</v>
      </c>
      <c r="P5285" s="6"/>
      <c r="Q5285" s="15">
        <f t="shared" ca="1" si="1048"/>
        <v>1.8597149106731639</v>
      </c>
      <c r="R5285" s="87">
        <f t="shared" ca="1" si="1052"/>
        <v>-0.77904772597307004</v>
      </c>
      <c r="Y5285" s="6"/>
      <c r="Z5285" s="6"/>
      <c r="AA5285" s="6"/>
      <c r="AB5285" s="6"/>
      <c r="AE5285" s="41">
        <f t="shared" ca="1" si="1051"/>
        <v>-0.53119900773821283</v>
      </c>
      <c r="AF5285" s="36">
        <f t="shared" ca="1" si="1053"/>
        <v>0.46492872766829096</v>
      </c>
    </row>
    <row r="5286" spans="2:32" x14ac:dyDescent="0.25">
      <c r="B5286" s="3">
        <f t="shared" si="1054"/>
        <v>5280</v>
      </c>
      <c r="C5286" s="15">
        <f t="shared" ca="1" si="1049"/>
        <v>0.53700222166889544</v>
      </c>
      <c r="D5286" s="15">
        <f t="shared" ca="1" si="1049"/>
        <v>4.0678470107467346</v>
      </c>
      <c r="E5286" s="15">
        <f t="shared" ca="1" si="1049"/>
        <v>8.1471508611089014</v>
      </c>
      <c r="F5286" s="15">
        <f t="shared" ca="1" si="1049"/>
        <v>3.7788491514999887</v>
      </c>
      <c r="G5286" s="15">
        <f t="shared" ca="1" si="1049"/>
        <v>-3.5975755403666083</v>
      </c>
      <c r="H5286" s="6"/>
      <c r="I5286" s="15">
        <f t="shared" ca="1" si="1050"/>
        <v>2.5866547409315821</v>
      </c>
      <c r="J5286" s="6"/>
      <c r="K5286" s="15">
        <f t="shared" ca="1" si="1043"/>
        <v>0.16804301798879512</v>
      </c>
      <c r="L5286" s="15">
        <f t="shared" ca="1" si="1044"/>
        <v>8.7757221606406546E-2</v>
      </c>
      <c r="M5286" s="15">
        <f t="shared" ca="1" si="1045"/>
        <v>1.2367646841002808</v>
      </c>
      <c r="N5286" s="15">
        <f t="shared" ca="1" si="1046"/>
        <v>5.6853100503622009E-2</v>
      </c>
      <c r="O5286" s="15">
        <f t="shared" ca="1" si="1047"/>
        <v>1.52978816688502</v>
      </c>
      <c r="P5286" s="6"/>
      <c r="Q5286" s="15">
        <f t="shared" ca="1" si="1048"/>
        <v>3.0792061910841246</v>
      </c>
      <c r="R5286" s="87">
        <f t="shared" ca="1" si="1052"/>
        <v>0.2990254774857069</v>
      </c>
      <c r="Y5286" s="6"/>
      <c r="Z5286" s="6"/>
      <c r="AA5286" s="6"/>
      <c r="AB5286" s="6"/>
      <c r="AE5286" s="41">
        <f t="shared" ca="1" si="1051"/>
        <v>0.26235997600910915</v>
      </c>
      <c r="AF5286" s="36">
        <f t="shared" ca="1" si="1053"/>
        <v>0.76980154777103116</v>
      </c>
    </row>
    <row r="5287" spans="2:32" x14ac:dyDescent="0.25">
      <c r="B5287" s="3">
        <f t="shared" si="1054"/>
        <v>5281</v>
      </c>
      <c r="C5287" s="15">
        <f t="shared" ca="1" si="1049"/>
        <v>11.891635798831297</v>
      </c>
      <c r="D5287" s="15">
        <f t="shared" ca="1" si="1049"/>
        <v>14.113606390059804</v>
      </c>
      <c r="E5287" s="15">
        <f t="shared" ca="1" si="1049"/>
        <v>-5.2968157798350184</v>
      </c>
      <c r="F5287" s="15">
        <f t="shared" ca="1" si="1049"/>
        <v>3.5591747025708065</v>
      </c>
      <c r="G5287" s="15">
        <f t="shared" ca="1" si="1049"/>
        <v>4.0222249212967203</v>
      </c>
      <c r="H5287" s="6"/>
      <c r="I5287" s="15">
        <f t="shared" ca="1" si="1050"/>
        <v>5.6579652065847226</v>
      </c>
      <c r="J5287" s="6"/>
      <c r="K5287" s="15">
        <f t="shared" ca="1" si="1043"/>
        <v>1.5543459621055902</v>
      </c>
      <c r="L5287" s="15">
        <f t="shared" ca="1" si="1044"/>
        <v>2.859914712947194</v>
      </c>
      <c r="M5287" s="15">
        <f t="shared" ca="1" si="1045"/>
        <v>4.8002890584169391</v>
      </c>
      <c r="N5287" s="15">
        <f t="shared" ca="1" si="1046"/>
        <v>0.17619686318955949</v>
      </c>
      <c r="O5287" s="15">
        <f t="shared" ca="1" si="1047"/>
        <v>0.10702585123656301</v>
      </c>
      <c r="P5287" s="6"/>
      <c r="Q5287" s="15">
        <f t="shared" ca="1" si="1048"/>
        <v>9.4977724478958461</v>
      </c>
      <c r="R5287" s="87">
        <f t="shared" ca="1" si="1052"/>
        <v>1.0616312249430007</v>
      </c>
      <c r="Y5287" s="6"/>
      <c r="Z5287" s="6"/>
      <c r="AA5287" s="6"/>
      <c r="AB5287" s="6"/>
      <c r="AE5287" s="41">
        <f t="shared" ca="1" si="1051"/>
        <v>1.6358917722505002</v>
      </c>
      <c r="AF5287" s="36">
        <f t="shared" ca="1" si="1053"/>
        <v>2.3744431119739615</v>
      </c>
    </row>
    <row r="5288" spans="2:32" x14ac:dyDescent="0.25">
      <c r="B5288" s="3">
        <f t="shared" si="1054"/>
        <v>5282</v>
      </c>
      <c r="C5288" s="15">
        <f t="shared" ca="1" si="1049"/>
        <v>-1.022050867568133</v>
      </c>
      <c r="D5288" s="15">
        <f t="shared" ca="1" si="1049"/>
        <v>0.36102479241608609</v>
      </c>
      <c r="E5288" s="15">
        <f t="shared" ca="1" si="1049"/>
        <v>1.9350734605927495</v>
      </c>
      <c r="F5288" s="15">
        <f t="shared" ca="1" si="1049"/>
        <v>6.8640744239185194</v>
      </c>
      <c r="G5288" s="15">
        <f t="shared" ca="1" si="1049"/>
        <v>8.0032013240076214</v>
      </c>
      <c r="H5288" s="6"/>
      <c r="I5288" s="15">
        <f t="shared" ca="1" si="1050"/>
        <v>3.2282646266733686</v>
      </c>
      <c r="J5288" s="6"/>
      <c r="K5288" s="15">
        <f t="shared" ca="1" si="1043"/>
        <v>0.72260727202357522</v>
      </c>
      <c r="L5288" s="15">
        <f t="shared" ca="1" si="1044"/>
        <v>0.32884257068606915</v>
      </c>
      <c r="M5288" s="15">
        <f t="shared" ca="1" si="1045"/>
        <v>6.6893735681158029E-2</v>
      </c>
      <c r="N5288" s="15">
        <f t="shared" ca="1" si="1046"/>
        <v>0.52876451526975299</v>
      </c>
      <c r="O5288" s="15">
        <f t="shared" ca="1" si="1047"/>
        <v>0.91200081854197368</v>
      </c>
      <c r="P5288" s="6"/>
      <c r="Q5288" s="15">
        <f t="shared" ca="1" si="1048"/>
        <v>2.5591089122025292</v>
      </c>
      <c r="R5288" s="87">
        <f t="shared" ca="1" si="1052"/>
        <v>0.68674033099180276</v>
      </c>
      <c r="Y5288" s="6"/>
      <c r="Z5288" s="6"/>
      <c r="AA5288" s="6"/>
      <c r="AB5288" s="6"/>
      <c r="AE5288" s="41">
        <f t="shared" ca="1" si="1051"/>
        <v>0.54929663992001065</v>
      </c>
      <c r="AF5288" s="36">
        <f t="shared" ca="1" si="1053"/>
        <v>0.63977722805063231</v>
      </c>
    </row>
    <row r="5289" spans="2:32" x14ac:dyDescent="0.25">
      <c r="B5289" s="3">
        <f t="shared" si="1054"/>
        <v>5283</v>
      </c>
      <c r="C5289" s="15">
        <f t="shared" ca="1" si="1049"/>
        <v>12.851014079484845</v>
      </c>
      <c r="D5289" s="15">
        <f t="shared" ca="1" si="1049"/>
        <v>-3.4190670047816916</v>
      </c>
      <c r="E5289" s="15">
        <f t="shared" ca="1" si="1049"/>
        <v>12.063415180546581</v>
      </c>
      <c r="F5289" s="15">
        <f t="shared" ca="1" si="1049"/>
        <v>3.9482907062391561</v>
      </c>
      <c r="G5289" s="15">
        <f t="shared" ca="1" si="1049"/>
        <v>0.2966918697959442</v>
      </c>
      <c r="H5289" s="6"/>
      <c r="I5289" s="15">
        <f t="shared" ca="1" si="1050"/>
        <v>5.1480689662569663</v>
      </c>
      <c r="J5289" s="6"/>
      <c r="K5289" s="15">
        <f t="shared" ca="1" si="1043"/>
        <v>2.3734145366960497</v>
      </c>
      <c r="L5289" s="15">
        <f t="shared" ca="1" si="1044"/>
        <v>2.9358327498505794</v>
      </c>
      <c r="M5289" s="15">
        <f t="shared" ca="1" si="1045"/>
        <v>1.9128805305395884</v>
      </c>
      <c r="N5289" s="15">
        <f t="shared" ca="1" si="1046"/>
        <v>5.7578714928454566E-2</v>
      </c>
      <c r="O5289" s="15">
        <f t="shared" ca="1" si="1047"/>
        <v>0.94143438928266288</v>
      </c>
      <c r="P5289" s="6"/>
      <c r="Q5289" s="15">
        <f t="shared" ca="1" si="1048"/>
        <v>8.2211409212973354</v>
      </c>
      <c r="R5289" s="87">
        <f t="shared" ca="1" si="1052"/>
        <v>0.9820264499580813</v>
      </c>
      <c r="Y5289" s="6"/>
      <c r="Z5289" s="6"/>
      <c r="AA5289" s="6"/>
      <c r="AB5289" s="6"/>
      <c r="AE5289" s="41">
        <f t="shared" ca="1" si="1051"/>
        <v>1.4078592412816135</v>
      </c>
      <c r="AF5289" s="36">
        <f t="shared" ca="1" si="1053"/>
        <v>2.0552852303243339</v>
      </c>
    </row>
    <row r="5290" spans="2:32" x14ac:dyDescent="0.25">
      <c r="B5290" s="3">
        <f t="shared" si="1054"/>
        <v>5284</v>
      </c>
      <c r="C5290" s="15">
        <f t="shared" ca="1" si="1049"/>
        <v>-3.05019575084604</v>
      </c>
      <c r="D5290" s="15">
        <f t="shared" ca="1" si="1049"/>
        <v>4.8860614537099494</v>
      </c>
      <c r="E5290" s="15">
        <f t="shared" ca="1" si="1049"/>
        <v>2.7181156492054268</v>
      </c>
      <c r="F5290" s="15">
        <f t="shared" ca="1" si="1049"/>
        <v>6.0295670486996595</v>
      </c>
      <c r="G5290" s="15">
        <f t="shared" ca="1" si="1049"/>
        <v>0.54855430231095514</v>
      </c>
      <c r="H5290" s="6"/>
      <c r="I5290" s="15">
        <f t="shared" ca="1" si="1050"/>
        <v>2.2264205406159903</v>
      </c>
      <c r="J5290" s="6"/>
      <c r="K5290" s="15">
        <f t="shared" ca="1" si="1043"/>
        <v>1.1137071794929005</v>
      </c>
      <c r="L5290" s="15">
        <f t="shared" ca="1" si="1044"/>
        <v>0.28294759146413073</v>
      </c>
      <c r="M5290" s="15">
        <f t="shared" ca="1" si="1045"/>
        <v>9.6705631924311111E-3</v>
      </c>
      <c r="N5290" s="15">
        <f t="shared" ca="1" si="1046"/>
        <v>0.57855693447796019</v>
      </c>
      <c r="O5290" s="15">
        <f t="shared" ca="1" si="1047"/>
        <v>0.11260940454575558</v>
      </c>
      <c r="P5290" s="6"/>
      <c r="Q5290" s="15">
        <f t="shared" ca="1" si="1048"/>
        <v>2.0974916731731783</v>
      </c>
      <c r="R5290" s="87">
        <f t="shared" ca="1" si="1052"/>
        <v>0.13983332797560738</v>
      </c>
      <c r="Y5290" s="6"/>
      <c r="Z5290" s="6"/>
      <c r="AA5290" s="6"/>
      <c r="AB5290" s="6"/>
      <c r="AE5290" s="41">
        <f t="shared" ca="1" si="1051"/>
        <v>0.10125834406392126</v>
      </c>
      <c r="AF5290" s="36">
        <f t="shared" ca="1" si="1053"/>
        <v>0.52437291829329458</v>
      </c>
    </row>
    <row r="5291" spans="2:32" x14ac:dyDescent="0.25">
      <c r="B5291" s="3">
        <f t="shared" si="1054"/>
        <v>5285</v>
      </c>
      <c r="C5291" s="15">
        <f t="shared" ca="1" si="1049"/>
        <v>3.7718750597190014</v>
      </c>
      <c r="D5291" s="15">
        <f t="shared" ca="1" si="1049"/>
        <v>6.3167578366926271</v>
      </c>
      <c r="E5291" s="15">
        <f t="shared" ca="1" si="1049"/>
        <v>8.3474725157777065</v>
      </c>
      <c r="F5291" s="15">
        <f t="shared" ca="1" si="1049"/>
        <v>-4.725602112704145</v>
      </c>
      <c r="G5291" s="15">
        <f t="shared" ca="1" si="1049"/>
        <v>0.65437862818786829</v>
      </c>
      <c r="H5291" s="6"/>
      <c r="I5291" s="15">
        <f t="shared" ca="1" si="1050"/>
        <v>2.8729763855346113</v>
      </c>
      <c r="J5291" s="6"/>
      <c r="K5291" s="15">
        <f t="shared" ca="1" si="1043"/>
        <v>3.2320753058018167E-2</v>
      </c>
      <c r="L5291" s="15">
        <f t="shared" ca="1" si="1044"/>
        <v>0.47438522733360033</v>
      </c>
      <c r="M5291" s="15">
        <f t="shared" ca="1" si="1045"/>
        <v>1.1988043152018648</v>
      </c>
      <c r="N5291" s="15">
        <f t="shared" ca="1" si="1046"/>
        <v>2.3095358077558545</v>
      </c>
      <c r="O5291" s="15">
        <f t="shared" ca="1" si="1047"/>
        <v>0.19688704035615989</v>
      </c>
      <c r="P5291" s="6"/>
      <c r="Q5291" s="15">
        <f t="shared" ca="1" si="1048"/>
        <v>4.2119331437054974</v>
      </c>
      <c r="R5291" s="87">
        <f t="shared" ca="1" si="1052"/>
        <v>0.38045803014395252</v>
      </c>
      <c r="Y5291" s="6"/>
      <c r="Z5291" s="6"/>
      <c r="AA5291" s="6"/>
      <c r="AB5291" s="6"/>
      <c r="AE5291" s="41">
        <f t="shared" ca="1" si="1051"/>
        <v>0.39040690816149098</v>
      </c>
      <c r="AF5291" s="36">
        <f t="shared" ca="1" si="1053"/>
        <v>1.0529832859263744</v>
      </c>
    </row>
    <row r="5292" spans="2:32" x14ac:dyDescent="0.25">
      <c r="B5292" s="3">
        <f t="shared" si="1054"/>
        <v>5286</v>
      </c>
      <c r="C5292" s="15">
        <f t="shared" ref="C5292:G5342" ca="1" si="1055">$B$1+NORMINV(RAND(),0,1)*$B$2</f>
        <v>9.9601673250736074</v>
      </c>
      <c r="D5292" s="15">
        <f t="shared" ca="1" si="1055"/>
        <v>2.9215155718232877</v>
      </c>
      <c r="E5292" s="15">
        <f t="shared" ca="1" si="1055"/>
        <v>1.9517835782441824</v>
      </c>
      <c r="F5292" s="15">
        <f t="shared" ca="1" si="1055"/>
        <v>-2.8816167945789584</v>
      </c>
      <c r="G5292" s="15">
        <f t="shared" ca="1" si="1055"/>
        <v>2.2252664203863817</v>
      </c>
      <c r="H5292" s="6"/>
      <c r="I5292" s="15">
        <f t="shared" ca="1" si="1050"/>
        <v>2.8354232201896998</v>
      </c>
      <c r="J5292" s="6"/>
      <c r="K5292" s="15">
        <f t="shared" ca="1" si="1043"/>
        <v>2.0304791424031197</v>
      </c>
      <c r="L5292" s="15">
        <f t="shared" ca="1" si="1044"/>
        <v>2.9647572039205356E-4</v>
      </c>
      <c r="M5292" s="15">
        <f t="shared" ca="1" si="1045"/>
        <v>3.1232760672704096E-2</v>
      </c>
      <c r="N5292" s="15">
        <f t="shared" ca="1" si="1046"/>
        <v>1.307381861218641</v>
      </c>
      <c r="O5292" s="15">
        <f t="shared" ca="1" si="1047"/>
        <v>1.4891652813849061E-2</v>
      </c>
      <c r="P5292" s="6"/>
      <c r="Q5292" s="15">
        <f t="shared" ca="1" si="1048"/>
        <v>3.3842818928287062</v>
      </c>
      <c r="R5292" s="87">
        <f t="shared" ca="1" si="1052"/>
        <v>0.40617975232819498</v>
      </c>
      <c r="Y5292" s="6"/>
      <c r="Z5292" s="6"/>
      <c r="AA5292" s="6"/>
      <c r="AB5292" s="6"/>
      <c r="AE5292" s="41">
        <f t="shared" ca="1" si="1051"/>
        <v>0.37361262206518869</v>
      </c>
      <c r="AF5292" s="36">
        <f t="shared" ca="1" si="1053"/>
        <v>0.84607047320717654</v>
      </c>
    </row>
    <row r="5293" spans="2:32" x14ac:dyDescent="0.25">
      <c r="B5293" s="3">
        <f t="shared" si="1054"/>
        <v>5287</v>
      </c>
      <c r="C5293" s="15">
        <f t="shared" ca="1" si="1055"/>
        <v>-10.433479592582833</v>
      </c>
      <c r="D5293" s="15">
        <f t="shared" ca="1" si="1055"/>
        <v>4.0274887063320879</v>
      </c>
      <c r="E5293" s="15">
        <f t="shared" ca="1" si="1055"/>
        <v>-3.8058305840440125</v>
      </c>
      <c r="F5293" s="15">
        <f t="shared" ca="1" si="1055"/>
        <v>-11.000858830610298</v>
      </c>
      <c r="G5293" s="15">
        <f t="shared" ca="1" si="1055"/>
        <v>-2.4727666389466938</v>
      </c>
      <c r="H5293" s="6"/>
      <c r="I5293" s="15">
        <f t="shared" ca="1" si="1050"/>
        <v>-4.7370893879703502</v>
      </c>
      <c r="J5293" s="6"/>
      <c r="K5293" s="15">
        <f t="shared" ca="1" si="1043"/>
        <v>1.2979544545282016</v>
      </c>
      <c r="L5293" s="15">
        <f t="shared" ca="1" si="1044"/>
        <v>3.072713166845046</v>
      </c>
      <c r="M5293" s="15">
        <f t="shared" ca="1" si="1045"/>
        <v>3.4689718395612523E-2</v>
      </c>
      <c r="N5293" s="15">
        <f t="shared" ca="1" si="1046"/>
        <v>1.5693923052219987</v>
      </c>
      <c r="O5293" s="15">
        <f t="shared" ca="1" si="1047"/>
        <v>0.20508630046984194</v>
      </c>
      <c r="P5293" s="6"/>
      <c r="Q5293" s="15">
        <f t="shared" ca="1" si="1048"/>
        <v>6.1798359454606997</v>
      </c>
      <c r="R5293" s="87">
        <f t="shared" ca="1" si="1052"/>
        <v>-2.4239788717919297</v>
      </c>
      <c r="Y5293" s="6"/>
      <c r="Z5293" s="6"/>
      <c r="AA5293" s="6"/>
      <c r="AB5293" s="6"/>
      <c r="AE5293" s="41">
        <f t="shared" ca="1" si="1051"/>
        <v>-3.0129179683988312</v>
      </c>
      <c r="AF5293" s="36">
        <f t="shared" ca="1" si="1053"/>
        <v>1.5449589863651749</v>
      </c>
    </row>
    <row r="5294" spans="2:32" x14ac:dyDescent="0.25">
      <c r="B5294" s="3">
        <f t="shared" si="1054"/>
        <v>5288</v>
      </c>
      <c r="C5294" s="15">
        <f t="shared" ca="1" si="1055"/>
        <v>3.4946386120440183</v>
      </c>
      <c r="D5294" s="15">
        <f t="shared" ca="1" si="1055"/>
        <v>4.6614288991572952</v>
      </c>
      <c r="E5294" s="15">
        <f t="shared" ca="1" si="1055"/>
        <v>-1.7080386381293251</v>
      </c>
      <c r="F5294" s="15">
        <f t="shared" ca="1" si="1055"/>
        <v>-2.2533913727926045</v>
      </c>
      <c r="G5294" s="15">
        <f t="shared" ca="1" si="1055"/>
        <v>-1.110242693863098</v>
      </c>
      <c r="H5294" s="6"/>
      <c r="I5294" s="15">
        <f t="shared" ca="1" si="1050"/>
        <v>0.61687896128325725</v>
      </c>
      <c r="J5294" s="6"/>
      <c r="K5294" s="15">
        <f t="shared" ca="1" si="1043"/>
        <v>0.33126002430186791</v>
      </c>
      <c r="L5294" s="15">
        <f t="shared" ca="1" si="1044"/>
        <v>0.65433536799827541</v>
      </c>
      <c r="M5294" s="15">
        <f t="shared" ca="1" si="1045"/>
        <v>0.21620967376233458</v>
      </c>
      <c r="N5294" s="15">
        <f t="shared" ca="1" si="1046"/>
        <v>0.32953807162703835</v>
      </c>
      <c r="O5294" s="15">
        <f t="shared" ca="1" si="1047"/>
        <v>0.11931796846701943</v>
      </c>
      <c r="P5294" s="6"/>
      <c r="Q5294" s="15">
        <f t="shared" ca="1" si="1048"/>
        <v>1.6506611061565357</v>
      </c>
      <c r="R5294" s="87">
        <f t="shared" ca="1" si="1052"/>
        <v>-0.96288899205200829</v>
      </c>
      <c r="Y5294" s="6"/>
      <c r="Z5294" s="6"/>
      <c r="AA5294" s="6"/>
      <c r="AB5294" s="6"/>
      <c r="AE5294" s="41">
        <f t="shared" ca="1" si="1051"/>
        <v>-0.61855053273615102</v>
      </c>
      <c r="AF5294" s="36">
        <f t="shared" ca="1" si="1053"/>
        <v>0.41266527653913393</v>
      </c>
    </row>
    <row r="5295" spans="2:32" x14ac:dyDescent="0.25">
      <c r="B5295" s="3">
        <f t="shared" si="1054"/>
        <v>5289</v>
      </c>
      <c r="C5295" s="15">
        <f t="shared" ca="1" si="1055"/>
        <v>4.1672135991730093</v>
      </c>
      <c r="D5295" s="15">
        <f t="shared" ca="1" si="1055"/>
        <v>-2.6115235307142584</v>
      </c>
      <c r="E5295" s="15">
        <f t="shared" ca="1" si="1055"/>
        <v>-1.7738049344828504</v>
      </c>
      <c r="F5295" s="15">
        <f t="shared" ca="1" si="1055"/>
        <v>2.3052074792757242</v>
      </c>
      <c r="G5295" s="15">
        <f t="shared" ca="1" si="1055"/>
        <v>-2.4458077785115639</v>
      </c>
      <c r="H5295" s="6"/>
      <c r="I5295" s="15">
        <f t="shared" ca="1" si="1050"/>
        <v>-7.1743033051987842E-2</v>
      </c>
      <c r="J5295" s="6"/>
      <c r="K5295" s="15">
        <f t="shared" ref="K5295:K5358" ca="1" si="1056">((C5295-$I5295)/$B$2)^2</f>
        <v>0.7187501331953714</v>
      </c>
      <c r="L5295" s="15">
        <f t="shared" ref="L5295:L5358" ca="1" si="1057">((D5295-$I5295)/$B$2)^2</f>
        <v>0.25801939905222443</v>
      </c>
      <c r="M5295" s="15">
        <f t="shared" ref="M5295:M5358" ca="1" si="1058">((E5295-$I5295)/$B$2)^2</f>
        <v>0.11588058865209772</v>
      </c>
      <c r="N5295" s="15">
        <f t="shared" ref="N5295:N5358" ca="1" si="1059">((F5295-$I5295)/$B$2)^2</f>
        <v>0.22599574952219892</v>
      </c>
      <c r="O5295" s="15">
        <f t="shared" ref="O5295:O5358" ca="1" si="1060">((G5295-$I5295)/$B$2)^2</f>
        <v>0.22544733662536165</v>
      </c>
      <c r="P5295" s="6"/>
      <c r="Q5295" s="15">
        <f t="shared" ref="Q5295:Q5358" ca="1" si="1061">SUM(K5295:O5295)</f>
        <v>1.5440932070472542</v>
      </c>
      <c r="R5295" s="87">
        <f t="shared" ca="1" si="1052"/>
        <v>-1.4912282566930763</v>
      </c>
      <c r="Y5295" s="6"/>
      <c r="Z5295" s="6"/>
      <c r="AA5295" s="6"/>
      <c r="AB5295" s="6"/>
      <c r="AE5295" s="41">
        <f t="shared" ca="1" si="1051"/>
        <v>-0.92651165076316766</v>
      </c>
      <c r="AF5295" s="36">
        <f t="shared" ca="1" si="1053"/>
        <v>0.38602330176181354</v>
      </c>
    </row>
    <row r="5296" spans="2:32" x14ac:dyDescent="0.25">
      <c r="B5296" s="3">
        <f t="shared" si="1054"/>
        <v>5290</v>
      </c>
      <c r="C5296" s="15">
        <f t="shared" ca="1" si="1055"/>
        <v>1.3190765250413512</v>
      </c>
      <c r="D5296" s="15">
        <f t="shared" ca="1" si="1055"/>
        <v>11.160285642654294</v>
      </c>
      <c r="E5296" s="15">
        <f t="shared" ca="1" si="1055"/>
        <v>-0.82972143361020922</v>
      </c>
      <c r="F5296" s="15">
        <f t="shared" ca="1" si="1055"/>
        <v>1.683071127762479</v>
      </c>
      <c r="G5296" s="15">
        <f t="shared" ca="1" si="1055"/>
        <v>3.4943713892720121</v>
      </c>
      <c r="H5296" s="6"/>
      <c r="I5296" s="15">
        <f t="shared" ca="1" si="1050"/>
        <v>3.365416650223986</v>
      </c>
      <c r="J5296" s="6"/>
      <c r="K5296" s="15">
        <f t="shared" ca="1" si="1056"/>
        <v>0.16750031631729922</v>
      </c>
      <c r="L5296" s="15">
        <f t="shared" ca="1" si="1057"/>
        <v>2.4303993043660594</v>
      </c>
      <c r="M5296" s="15">
        <f t="shared" ca="1" si="1058"/>
        <v>0.70396734169744146</v>
      </c>
      <c r="N5296" s="15">
        <f t="shared" ca="1" si="1059"/>
        <v>0.11321145827785123</v>
      </c>
      <c r="O5296" s="15">
        <f t="shared" ca="1" si="1060"/>
        <v>6.6517298891778057E-4</v>
      </c>
      <c r="P5296" s="6"/>
      <c r="Q5296" s="15">
        <f t="shared" ca="1" si="1061"/>
        <v>3.4157435936475697</v>
      </c>
      <c r="R5296" s="87">
        <f t="shared" ca="1" si="1052"/>
        <v>0.66079623020492495</v>
      </c>
      <c r="Y5296" s="6"/>
      <c r="Z5296" s="6"/>
      <c r="AA5296" s="6"/>
      <c r="AB5296" s="6"/>
      <c r="AE5296" s="41">
        <f t="shared" ca="1" si="1051"/>
        <v>0.6106328895021772</v>
      </c>
      <c r="AF5296" s="36">
        <f t="shared" ca="1" si="1053"/>
        <v>0.85393589841189244</v>
      </c>
    </row>
    <row r="5297" spans="2:32" x14ac:dyDescent="0.25">
      <c r="B5297" s="3">
        <f t="shared" si="1054"/>
        <v>5291</v>
      </c>
      <c r="C5297" s="15">
        <f t="shared" ca="1" si="1055"/>
        <v>2.4583722864756012</v>
      </c>
      <c r="D5297" s="15">
        <f t="shared" ca="1" si="1055"/>
        <v>3.3155929987245267</v>
      </c>
      <c r="E5297" s="15">
        <f t="shared" ca="1" si="1055"/>
        <v>4.8137416841453282</v>
      </c>
      <c r="F5297" s="15">
        <f t="shared" ca="1" si="1055"/>
        <v>6.9261736262356344</v>
      </c>
      <c r="G5297" s="15">
        <f t="shared" ca="1" si="1055"/>
        <v>-2.4641009182699554</v>
      </c>
      <c r="H5297" s="6"/>
      <c r="I5297" s="15">
        <f t="shared" ca="1" si="1050"/>
        <v>3.0099559354622274</v>
      </c>
      <c r="J5297" s="6"/>
      <c r="K5297" s="15">
        <f t="shared" ca="1" si="1056"/>
        <v>1.2169780873176066E-2</v>
      </c>
      <c r="L5297" s="15">
        <f t="shared" ca="1" si="1057"/>
        <v>3.7365605775841111E-3</v>
      </c>
      <c r="M5297" s="15">
        <f t="shared" ca="1" si="1058"/>
        <v>0.13014572108609018</v>
      </c>
      <c r="N5297" s="15">
        <f t="shared" ca="1" si="1059"/>
        <v>0.61347044006106388</v>
      </c>
      <c r="O5297" s="15">
        <f t="shared" ca="1" si="1060"/>
        <v>1.1986119375156916</v>
      </c>
      <c r="P5297" s="6"/>
      <c r="Q5297" s="15">
        <f t="shared" ca="1" si="1061"/>
        <v>1.9581344401136058</v>
      </c>
      <c r="R5297" s="87">
        <f t="shared" ca="1" si="1052"/>
        <v>0.64554447185363417</v>
      </c>
      <c r="Y5297" s="6"/>
      <c r="Z5297" s="6"/>
      <c r="AA5297" s="6"/>
      <c r="AB5297" s="6"/>
      <c r="AE5297" s="41">
        <f t="shared" ca="1" si="1051"/>
        <v>0.45166602519458615</v>
      </c>
      <c r="AF5297" s="36">
        <f t="shared" ca="1" si="1053"/>
        <v>0.48953361002840146</v>
      </c>
    </row>
    <row r="5298" spans="2:32" x14ac:dyDescent="0.25">
      <c r="B5298" s="3">
        <f t="shared" si="1054"/>
        <v>5292</v>
      </c>
      <c r="C5298" s="15">
        <f t="shared" ca="1" si="1055"/>
        <v>10.387120470926895</v>
      </c>
      <c r="D5298" s="15">
        <f t="shared" ca="1" si="1055"/>
        <v>-7.3294370179887611</v>
      </c>
      <c r="E5298" s="15">
        <f t="shared" ca="1" si="1055"/>
        <v>-5.3076628941778221</v>
      </c>
      <c r="F5298" s="15">
        <f t="shared" ca="1" si="1055"/>
        <v>1.8854164312809218</v>
      </c>
      <c r="G5298" s="15">
        <f t="shared" ca="1" si="1055"/>
        <v>-6.1482278377415955</v>
      </c>
      <c r="H5298" s="6"/>
      <c r="I5298" s="15">
        <f t="shared" ca="1" si="1050"/>
        <v>-1.3025581695400725</v>
      </c>
      <c r="J5298" s="6"/>
      <c r="K5298" s="15">
        <f t="shared" ca="1" si="1056"/>
        <v>5.4659434686955857</v>
      </c>
      <c r="L5298" s="15">
        <f t="shared" ca="1" si="1057"/>
        <v>1.4529307461551277</v>
      </c>
      <c r="M5298" s="15">
        <f t="shared" ca="1" si="1058"/>
        <v>0.64163455421262516</v>
      </c>
      <c r="N5298" s="15">
        <f t="shared" ca="1" si="1059"/>
        <v>0.4065272822191911</v>
      </c>
      <c r="O5298" s="15">
        <f t="shared" ca="1" si="1060"/>
        <v>0.93922058133313036</v>
      </c>
      <c r="P5298" s="6"/>
      <c r="Q5298" s="15">
        <f t="shared" ca="1" si="1061"/>
        <v>8.9062566326156603</v>
      </c>
      <c r="R5298" s="87">
        <f t="shared" ca="1" si="1052"/>
        <v>-0.98980095096501075</v>
      </c>
      <c r="Y5298" s="6"/>
      <c r="Z5298" s="6"/>
      <c r="AA5298" s="6"/>
      <c r="AB5298" s="6"/>
      <c r="AE5298" s="41">
        <f t="shared" ca="1" si="1051"/>
        <v>-1.4769489133477753</v>
      </c>
      <c r="AF5298" s="36">
        <f t="shared" ca="1" si="1053"/>
        <v>2.2265641581539151</v>
      </c>
    </row>
    <row r="5299" spans="2:32" x14ac:dyDescent="0.25">
      <c r="B5299" s="3">
        <f t="shared" si="1054"/>
        <v>5293</v>
      </c>
      <c r="C5299" s="15">
        <f t="shared" ca="1" si="1055"/>
        <v>-1.492040411001776</v>
      </c>
      <c r="D5299" s="15">
        <f t="shared" ca="1" si="1055"/>
        <v>-0.68628200315894716</v>
      </c>
      <c r="E5299" s="15">
        <f t="shared" ca="1" si="1055"/>
        <v>8.5921835657290515</v>
      </c>
      <c r="F5299" s="15">
        <f t="shared" ca="1" si="1055"/>
        <v>7.9061703207591734</v>
      </c>
      <c r="G5299" s="15">
        <f t="shared" ca="1" si="1055"/>
        <v>0.67151945126960166</v>
      </c>
      <c r="H5299" s="6"/>
      <c r="I5299" s="15">
        <f t="shared" ca="1" si="1050"/>
        <v>2.9983101847194207</v>
      </c>
      <c r="J5299" s="6"/>
      <c r="K5299" s="15">
        <f t="shared" ca="1" si="1056"/>
        <v>0.80652993889974811</v>
      </c>
      <c r="L5299" s="15">
        <f t="shared" ca="1" si="1057"/>
        <v>0.54304878363897191</v>
      </c>
      <c r="M5299" s="15">
        <f t="shared" ca="1" si="1058"/>
        <v>1.2516567761107247</v>
      </c>
      <c r="N5299" s="15">
        <f t="shared" ca="1" si="1059"/>
        <v>0.96348364459712588</v>
      </c>
      <c r="O5299" s="15">
        <f t="shared" ca="1" si="1060"/>
        <v>0.21655820469071785</v>
      </c>
      <c r="P5299" s="6"/>
      <c r="Q5299" s="15">
        <f t="shared" ca="1" si="1061"/>
        <v>3.7812773479372885</v>
      </c>
      <c r="R5299" s="87">
        <f t="shared" ca="1" si="1052"/>
        <v>0.45918873873988053</v>
      </c>
      <c r="Y5299" s="6"/>
      <c r="Z5299" s="6"/>
      <c r="AA5299" s="6"/>
      <c r="AB5299" s="6"/>
      <c r="AE5299" s="41">
        <f t="shared" ca="1" si="1051"/>
        <v>0.44645788713259926</v>
      </c>
      <c r="AF5299" s="36">
        <f t="shared" ca="1" si="1053"/>
        <v>0.94531933698432213</v>
      </c>
    </row>
    <row r="5300" spans="2:32" x14ac:dyDescent="0.25">
      <c r="B5300" s="3">
        <f t="shared" si="1054"/>
        <v>5294</v>
      </c>
      <c r="C5300" s="15">
        <f t="shared" ca="1" si="1055"/>
        <v>3.6349959607721853</v>
      </c>
      <c r="D5300" s="15">
        <f t="shared" ca="1" si="1055"/>
        <v>-1.8971753991679043</v>
      </c>
      <c r="E5300" s="15">
        <f t="shared" ca="1" si="1055"/>
        <v>-3.9541196077077396</v>
      </c>
      <c r="F5300" s="15">
        <f t="shared" ca="1" si="1055"/>
        <v>1.1741698147259161</v>
      </c>
      <c r="G5300" s="15">
        <f t="shared" ca="1" si="1055"/>
        <v>-1.2024053164029138</v>
      </c>
      <c r="H5300" s="6"/>
      <c r="I5300" s="15">
        <f t="shared" ca="1" si="1050"/>
        <v>-0.44890690955609125</v>
      </c>
      <c r="J5300" s="6"/>
      <c r="K5300" s="15">
        <f t="shared" ca="1" si="1056"/>
        <v>0.66713050617102143</v>
      </c>
      <c r="L5300" s="15">
        <f t="shared" ca="1" si="1057"/>
        <v>8.3899264720099301E-2</v>
      </c>
      <c r="M5300" s="15">
        <f t="shared" ca="1" si="1058"/>
        <v>0.4914606423713424</v>
      </c>
      <c r="N5300" s="15">
        <f t="shared" ca="1" si="1059"/>
        <v>0.10537512211624046</v>
      </c>
      <c r="O5300" s="15">
        <f t="shared" ca="1" si="1060"/>
        <v>2.2710393964827991E-2</v>
      </c>
      <c r="P5300" s="6"/>
      <c r="Q5300" s="15">
        <f t="shared" ca="1" si="1061"/>
        <v>1.3705759293435316</v>
      </c>
      <c r="R5300" s="87">
        <f t="shared" ca="1" si="1052"/>
        <v>-1.8709652441435891</v>
      </c>
      <c r="Y5300" s="6"/>
      <c r="Z5300" s="6"/>
      <c r="AA5300" s="6"/>
      <c r="AB5300" s="6"/>
      <c r="AE5300" s="41">
        <f t="shared" ca="1" si="1051"/>
        <v>-1.0951844640672699</v>
      </c>
      <c r="AF5300" s="36">
        <f t="shared" ca="1" si="1053"/>
        <v>0.34264398233588289</v>
      </c>
    </row>
    <row r="5301" spans="2:32" x14ac:dyDescent="0.25">
      <c r="B5301" s="3">
        <f t="shared" si="1054"/>
        <v>5295</v>
      </c>
      <c r="C5301" s="15">
        <f t="shared" ca="1" si="1055"/>
        <v>0.97380284032455267</v>
      </c>
      <c r="D5301" s="15">
        <f t="shared" ca="1" si="1055"/>
        <v>-0.16354085831437493</v>
      </c>
      <c r="E5301" s="15">
        <f t="shared" ca="1" si="1055"/>
        <v>6.2128644298620603</v>
      </c>
      <c r="F5301" s="15">
        <f t="shared" ca="1" si="1055"/>
        <v>7.5839696557669507</v>
      </c>
      <c r="G5301" s="15">
        <f t="shared" ca="1" si="1055"/>
        <v>5.1656805895608757</v>
      </c>
      <c r="H5301" s="6"/>
      <c r="I5301" s="15">
        <f t="shared" ca="1" si="1050"/>
        <v>3.9545553314400133</v>
      </c>
      <c r="J5301" s="6"/>
      <c r="K5301" s="15">
        <f t="shared" ca="1" si="1056"/>
        <v>0.35539541653164092</v>
      </c>
      <c r="L5301" s="15">
        <f t="shared" ca="1" si="1057"/>
        <v>0.67834864912278425</v>
      </c>
      <c r="M5301" s="15">
        <f t="shared" ca="1" si="1058"/>
        <v>0.20399839936063199</v>
      </c>
      <c r="N5301" s="15">
        <f t="shared" ca="1" si="1059"/>
        <v>0.52690593350518233</v>
      </c>
      <c r="O5301" s="15">
        <f t="shared" ca="1" si="1060"/>
        <v>5.8672975634333026E-2</v>
      </c>
      <c r="P5301" s="6"/>
      <c r="Q5301" s="15">
        <f t="shared" ca="1" si="1061"/>
        <v>1.8233213741545726</v>
      </c>
      <c r="R5301" s="87">
        <f t="shared" ca="1" si="1052"/>
        <v>1.2946767570912936</v>
      </c>
      <c r="Y5301" s="6"/>
      <c r="Z5301" s="6"/>
      <c r="AA5301" s="6"/>
      <c r="AB5301" s="6"/>
      <c r="AE5301" s="41">
        <f t="shared" ca="1" si="1051"/>
        <v>0.87410371737690029</v>
      </c>
      <c r="AF5301" s="36">
        <f t="shared" ca="1" si="1053"/>
        <v>0.45583034353864316</v>
      </c>
    </row>
    <row r="5302" spans="2:32" x14ac:dyDescent="0.25">
      <c r="B5302" s="3">
        <f t="shared" si="1054"/>
        <v>5296</v>
      </c>
      <c r="C5302" s="15">
        <f t="shared" ca="1" si="1055"/>
        <v>9.5537614795801211</v>
      </c>
      <c r="D5302" s="15">
        <f t="shared" ca="1" si="1055"/>
        <v>-0.19243877355537986</v>
      </c>
      <c r="E5302" s="15">
        <f t="shared" ca="1" si="1055"/>
        <v>3.8398966780024635</v>
      </c>
      <c r="F5302" s="15">
        <f t="shared" ca="1" si="1055"/>
        <v>-1.9077700963776651</v>
      </c>
      <c r="G5302" s="15">
        <f t="shared" ca="1" si="1055"/>
        <v>9.4844138928610811</v>
      </c>
      <c r="H5302" s="6"/>
      <c r="I5302" s="15">
        <f t="shared" ca="1" si="1050"/>
        <v>4.1555726361021241</v>
      </c>
      <c r="J5302" s="6"/>
      <c r="K5302" s="15">
        <f t="shared" ca="1" si="1056"/>
        <v>1.1656177115940125</v>
      </c>
      <c r="L5302" s="15">
        <f t="shared" ca="1" si="1057"/>
        <v>0.75620812874047338</v>
      </c>
      <c r="M5302" s="15">
        <f t="shared" ca="1" si="1058"/>
        <v>3.9860524208855481E-3</v>
      </c>
      <c r="N5302" s="15">
        <f t="shared" ca="1" si="1059"/>
        <v>1.4705650036606193</v>
      </c>
      <c r="O5302" s="15">
        <f t="shared" ca="1" si="1060"/>
        <v>1.1358619655894553</v>
      </c>
      <c r="P5302" s="6"/>
      <c r="Q5302" s="15">
        <f t="shared" ca="1" si="1061"/>
        <v>4.5322388620054461</v>
      </c>
      <c r="R5302" s="87">
        <f t="shared" ca="1" si="1052"/>
        <v>0.9056309583105554</v>
      </c>
      <c r="Y5302" s="6"/>
      <c r="Z5302" s="6"/>
      <c r="AA5302" s="6"/>
      <c r="AB5302" s="6"/>
      <c r="AE5302" s="41">
        <f t="shared" ca="1" si="1051"/>
        <v>0.96400138895255327</v>
      </c>
      <c r="AF5302" s="36">
        <f t="shared" ca="1" si="1053"/>
        <v>1.1330597155013615</v>
      </c>
    </row>
    <row r="5303" spans="2:32" x14ac:dyDescent="0.25">
      <c r="B5303" s="3">
        <f t="shared" si="1054"/>
        <v>5297</v>
      </c>
      <c r="C5303" s="15">
        <f t="shared" ca="1" si="1055"/>
        <v>2.4560312250903968</v>
      </c>
      <c r="D5303" s="15">
        <f t="shared" ca="1" si="1055"/>
        <v>-3.0007125369463683</v>
      </c>
      <c r="E5303" s="15">
        <f t="shared" ca="1" si="1055"/>
        <v>8.4049309459191335</v>
      </c>
      <c r="F5303" s="15">
        <f t="shared" ca="1" si="1055"/>
        <v>0.65386575404477942</v>
      </c>
      <c r="G5303" s="15">
        <f t="shared" ca="1" si="1055"/>
        <v>5.5092718483258798</v>
      </c>
      <c r="H5303" s="6"/>
      <c r="I5303" s="15">
        <f t="shared" ca="1" si="1050"/>
        <v>2.8046774472867648</v>
      </c>
      <c r="J5303" s="6"/>
      <c r="K5303" s="15">
        <f t="shared" ca="1" si="1056"/>
        <v>4.8621675300719678E-3</v>
      </c>
      <c r="L5303" s="15">
        <f t="shared" ca="1" si="1057"/>
        <v>1.3481021147613754</v>
      </c>
      <c r="M5303" s="15">
        <f t="shared" ca="1" si="1058"/>
        <v>1.2545135699577632</v>
      </c>
      <c r="N5303" s="15">
        <f t="shared" ca="1" si="1059"/>
        <v>0.18503963759145831</v>
      </c>
      <c r="O5303" s="15">
        <f t="shared" ca="1" si="1060"/>
        <v>0.29259323496528516</v>
      </c>
      <c r="P5303" s="6"/>
      <c r="Q5303" s="15">
        <f t="shared" ca="1" si="1061"/>
        <v>3.0851107248059542</v>
      </c>
      <c r="R5303" s="87">
        <f t="shared" ca="1" si="1052"/>
        <v>0.40976177769984429</v>
      </c>
      <c r="Y5303" s="6"/>
      <c r="Z5303" s="6"/>
      <c r="AA5303" s="6"/>
      <c r="AB5303" s="6"/>
      <c r="AE5303" s="41">
        <f t="shared" ca="1" si="1051"/>
        <v>0.35986269441884194</v>
      </c>
      <c r="AF5303" s="36">
        <f t="shared" ca="1" si="1053"/>
        <v>0.77127768120148854</v>
      </c>
    </row>
    <row r="5304" spans="2:32" x14ac:dyDescent="0.25">
      <c r="B5304" s="3">
        <f t="shared" si="1054"/>
        <v>5298</v>
      </c>
      <c r="C5304" s="15">
        <f t="shared" ca="1" si="1055"/>
        <v>10.283061432216085</v>
      </c>
      <c r="D5304" s="15">
        <f t="shared" ca="1" si="1055"/>
        <v>4.1898656775022358</v>
      </c>
      <c r="E5304" s="15">
        <f t="shared" ca="1" si="1055"/>
        <v>-4.1192982948322623</v>
      </c>
      <c r="F5304" s="15">
        <f t="shared" ca="1" si="1055"/>
        <v>15.947355336784588</v>
      </c>
      <c r="G5304" s="15">
        <f t="shared" ca="1" si="1055"/>
        <v>1.9615145218104424</v>
      </c>
      <c r="H5304" s="6"/>
      <c r="I5304" s="15">
        <f t="shared" ca="1" si="1050"/>
        <v>5.6524997346962182</v>
      </c>
      <c r="J5304" s="6"/>
      <c r="K5304" s="15">
        <f t="shared" ca="1" si="1056"/>
        <v>0.85768406538152298</v>
      </c>
      <c r="L5304" s="15">
        <f t="shared" ca="1" si="1057"/>
        <v>8.5571935410549207E-2</v>
      </c>
      <c r="M5304" s="15">
        <f t="shared" ca="1" si="1058"/>
        <v>3.8195214691958674</v>
      </c>
      <c r="N5304" s="15">
        <f t="shared" ca="1" si="1059"/>
        <v>4.2393620747140108</v>
      </c>
      <c r="O5304" s="15">
        <f t="shared" ca="1" si="1060"/>
        <v>0.54493487366965832</v>
      </c>
      <c r="P5304" s="6"/>
      <c r="Q5304" s="15">
        <f t="shared" ca="1" si="1061"/>
        <v>9.5470744183716096</v>
      </c>
      <c r="R5304" s="87">
        <f t="shared" ca="1" si="1052"/>
        <v>1.0573043831795945</v>
      </c>
      <c r="Y5304" s="6"/>
      <c r="Z5304" s="6"/>
      <c r="AA5304" s="6"/>
      <c r="AB5304" s="6"/>
      <c r="AE5304" s="41">
        <f t="shared" ca="1" si="1051"/>
        <v>1.6334475389161383</v>
      </c>
      <c r="AF5304" s="36">
        <f t="shared" ca="1" si="1053"/>
        <v>2.3867686045929024</v>
      </c>
    </row>
    <row r="5305" spans="2:32" x14ac:dyDescent="0.25">
      <c r="B5305" s="3">
        <f t="shared" si="1054"/>
        <v>5299</v>
      </c>
      <c r="C5305" s="15">
        <f t="shared" ca="1" si="1055"/>
        <v>3.6431763740104861</v>
      </c>
      <c r="D5305" s="15">
        <f t="shared" ca="1" si="1055"/>
        <v>10.914155529452293</v>
      </c>
      <c r="E5305" s="15">
        <f t="shared" ca="1" si="1055"/>
        <v>8.7150674646860828</v>
      </c>
      <c r="F5305" s="15">
        <f t="shared" ca="1" si="1055"/>
        <v>0.73822189794375537</v>
      </c>
      <c r="G5305" s="15">
        <f t="shared" ca="1" si="1055"/>
        <v>1.9845809759735473</v>
      </c>
      <c r="H5305" s="6"/>
      <c r="I5305" s="15">
        <f t="shared" ca="1" si="1050"/>
        <v>5.1990404484132329</v>
      </c>
      <c r="J5305" s="6"/>
      <c r="K5305" s="15">
        <f t="shared" ca="1" si="1056"/>
        <v>9.6828520720684652E-2</v>
      </c>
      <c r="L5305" s="15">
        <f t="shared" ca="1" si="1057"/>
        <v>1.3065016155808038</v>
      </c>
      <c r="M5305" s="15">
        <f t="shared" ca="1" si="1058"/>
        <v>0.49449783916642248</v>
      </c>
      <c r="N5305" s="15">
        <f t="shared" ca="1" si="1059"/>
        <v>0.79595608560850439</v>
      </c>
      <c r="O5305" s="15">
        <f t="shared" ca="1" si="1060"/>
        <v>0.41330998799828877</v>
      </c>
      <c r="P5305" s="6"/>
      <c r="Q5305" s="15">
        <f t="shared" ca="1" si="1061"/>
        <v>3.1070940490747043</v>
      </c>
      <c r="R5305" s="87">
        <f t="shared" ca="1" si="1052"/>
        <v>1.6232579002116907</v>
      </c>
      <c r="Y5305" s="6"/>
      <c r="Z5305" s="6"/>
      <c r="AA5305" s="6"/>
      <c r="AB5305" s="6"/>
      <c r="AE5305" s="41">
        <f t="shared" ca="1" si="1051"/>
        <v>1.4306543810846795</v>
      </c>
      <c r="AF5305" s="36">
        <f t="shared" ca="1" si="1053"/>
        <v>0.77677351226867608</v>
      </c>
    </row>
    <row r="5306" spans="2:32" x14ac:dyDescent="0.25">
      <c r="B5306" s="3">
        <f t="shared" si="1054"/>
        <v>5300</v>
      </c>
      <c r="C5306" s="15">
        <f t="shared" ca="1" si="1055"/>
        <v>5.5851863558666137</v>
      </c>
      <c r="D5306" s="15">
        <f t="shared" ca="1" si="1055"/>
        <v>1.4612952636878083</v>
      </c>
      <c r="E5306" s="15">
        <f t="shared" ca="1" si="1055"/>
        <v>0.63261630901869781</v>
      </c>
      <c r="F5306" s="15">
        <f t="shared" ca="1" si="1055"/>
        <v>3.1794219039674001</v>
      </c>
      <c r="G5306" s="15">
        <f t="shared" ca="1" si="1055"/>
        <v>5.2504553583803091</v>
      </c>
      <c r="H5306" s="6"/>
      <c r="I5306" s="15">
        <f t="shared" ca="1" si="1050"/>
        <v>3.2217950381841662</v>
      </c>
      <c r="J5306" s="6"/>
      <c r="K5306" s="15">
        <f t="shared" ca="1" si="1056"/>
        <v>0.22342474081987101</v>
      </c>
      <c r="L5306" s="15">
        <f t="shared" ca="1" si="1057"/>
        <v>0.12397437824006909</v>
      </c>
      <c r="M5306" s="15">
        <f t="shared" ca="1" si="1058"/>
        <v>0.26815385966251637</v>
      </c>
      <c r="N5306" s="15">
        <f t="shared" ca="1" si="1059"/>
        <v>7.1819300134083098E-5</v>
      </c>
      <c r="O5306" s="15">
        <f t="shared" ca="1" si="1060"/>
        <v>0.16461850778953266</v>
      </c>
      <c r="P5306" s="6"/>
      <c r="Q5306" s="15">
        <f t="shared" ca="1" si="1061"/>
        <v>0.78024330581212331</v>
      </c>
      <c r="R5306" s="87">
        <f t="shared" ca="1" si="1052"/>
        <v>1.2371669936443948</v>
      </c>
      <c r="Y5306" s="6"/>
      <c r="Z5306" s="6"/>
      <c r="AA5306" s="6"/>
      <c r="AB5306" s="6"/>
      <c r="AE5306" s="41">
        <f t="shared" ca="1" si="1051"/>
        <v>0.5464033519903494</v>
      </c>
      <c r="AF5306" s="36">
        <f t="shared" ca="1" si="1053"/>
        <v>0.19506082645303083</v>
      </c>
    </row>
    <row r="5307" spans="2:32" x14ac:dyDescent="0.25">
      <c r="B5307" s="3">
        <f t="shared" si="1054"/>
        <v>5301</v>
      </c>
      <c r="C5307" s="15">
        <f t="shared" ca="1" si="1055"/>
        <v>4.0892502923689955</v>
      </c>
      <c r="D5307" s="15">
        <f t="shared" ca="1" si="1055"/>
        <v>-3.0823952329372526</v>
      </c>
      <c r="E5307" s="15">
        <f t="shared" ca="1" si="1055"/>
        <v>-5.7924323689113333</v>
      </c>
      <c r="F5307" s="15">
        <f t="shared" ca="1" si="1055"/>
        <v>2.3706936403689456</v>
      </c>
      <c r="G5307" s="15">
        <f t="shared" ca="1" si="1055"/>
        <v>4.6642963781157292</v>
      </c>
      <c r="H5307" s="6"/>
      <c r="I5307" s="15">
        <f t="shared" ca="1" si="1050"/>
        <v>0.44988254180101689</v>
      </c>
      <c r="J5307" s="6"/>
      <c r="K5307" s="15">
        <f t="shared" ca="1" si="1056"/>
        <v>0.52979990495496909</v>
      </c>
      <c r="L5307" s="15">
        <f t="shared" ca="1" si="1057"/>
        <v>0.49907945111639762</v>
      </c>
      <c r="M5307" s="15">
        <f t="shared" ca="1" si="1058"/>
        <v>1.5586598177800692</v>
      </c>
      <c r="N5307" s="15">
        <f t="shared" ca="1" si="1059"/>
        <v>0.14758061105526935</v>
      </c>
      <c r="O5307" s="15">
        <f t="shared" ca="1" si="1060"/>
        <v>0.71045135934883552</v>
      </c>
      <c r="P5307" s="6"/>
      <c r="Q5307" s="15">
        <f t="shared" ca="1" si="1061"/>
        <v>3.445571144255541</v>
      </c>
      <c r="R5307" s="87">
        <f t="shared" ca="1" si="1052"/>
        <v>-0.74692843015146781</v>
      </c>
      <c r="Y5307" s="6"/>
      <c r="Z5307" s="6"/>
      <c r="AA5307" s="6"/>
      <c r="AB5307" s="6"/>
      <c r="AE5307" s="41">
        <f t="shared" ca="1" si="1051"/>
        <v>-0.69323360192842298</v>
      </c>
      <c r="AF5307" s="36">
        <f t="shared" ca="1" si="1053"/>
        <v>0.86139278606388525</v>
      </c>
    </row>
    <row r="5308" spans="2:32" x14ac:dyDescent="0.25">
      <c r="B5308" s="3">
        <f t="shared" si="1054"/>
        <v>5302</v>
      </c>
      <c r="C5308" s="15">
        <f t="shared" ca="1" si="1055"/>
        <v>-0.85946570525901267</v>
      </c>
      <c r="D5308" s="15">
        <f t="shared" ca="1" si="1055"/>
        <v>-3.4795321699905806</v>
      </c>
      <c r="E5308" s="15">
        <f t="shared" ca="1" si="1055"/>
        <v>2.6919605707165251</v>
      </c>
      <c r="F5308" s="15">
        <f t="shared" ca="1" si="1055"/>
        <v>1.2644255977580148</v>
      </c>
      <c r="G5308" s="15">
        <f t="shared" ca="1" si="1055"/>
        <v>-9.4915009282887155</v>
      </c>
      <c r="H5308" s="6"/>
      <c r="I5308" s="15">
        <f t="shared" ca="1" si="1050"/>
        <v>-1.9748225270127537</v>
      </c>
      <c r="J5308" s="6"/>
      <c r="K5308" s="15">
        <f t="shared" ca="1" si="1056"/>
        <v>4.9760833593304257E-2</v>
      </c>
      <c r="L5308" s="15">
        <f t="shared" ca="1" si="1057"/>
        <v>9.0566044386818353E-2</v>
      </c>
      <c r="M5308" s="15">
        <f t="shared" ca="1" si="1058"/>
        <v>0.87115457925006723</v>
      </c>
      <c r="N5308" s="15">
        <f t="shared" ca="1" si="1059"/>
        <v>0.41970913655323772</v>
      </c>
      <c r="O5308" s="15">
        <f t="shared" ca="1" si="1060"/>
        <v>2.2600181675283415</v>
      </c>
      <c r="P5308" s="6"/>
      <c r="Q5308" s="15">
        <f t="shared" ca="1" si="1061"/>
        <v>3.6912087613117688</v>
      </c>
      <c r="R5308" s="87">
        <f t="shared" ca="1" si="1052"/>
        <v>-1.8504545898702136</v>
      </c>
      <c r="Y5308" s="6"/>
      <c r="Z5308" s="6"/>
      <c r="AA5308" s="6"/>
      <c r="AB5308" s="6"/>
      <c r="AE5308" s="41">
        <f t="shared" ca="1" si="1051"/>
        <v>-1.7775946737796022</v>
      </c>
      <c r="AF5308" s="36">
        <f t="shared" ca="1" si="1053"/>
        <v>0.9228021903279422</v>
      </c>
    </row>
    <row r="5309" spans="2:32" x14ac:dyDescent="0.25">
      <c r="B5309" s="3">
        <f t="shared" si="1054"/>
        <v>5303</v>
      </c>
      <c r="C5309" s="15">
        <f t="shared" ca="1" si="1055"/>
        <v>-4.768120821507714</v>
      </c>
      <c r="D5309" s="15">
        <f t="shared" ca="1" si="1055"/>
        <v>-5.0521635361911912</v>
      </c>
      <c r="E5309" s="15">
        <f t="shared" ca="1" si="1055"/>
        <v>6.428727459802734</v>
      </c>
      <c r="F5309" s="15">
        <f t="shared" ca="1" si="1055"/>
        <v>-1.5326713262520437</v>
      </c>
      <c r="G5309" s="15">
        <f t="shared" ca="1" si="1055"/>
        <v>4.6360270611788383</v>
      </c>
      <c r="H5309" s="6"/>
      <c r="I5309" s="15">
        <f t="shared" ca="1" si="1050"/>
        <v>-5.7640232593875497E-2</v>
      </c>
      <c r="J5309" s="6"/>
      <c r="K5309" s="15">
        <f t="shared" ca="1" si="1056"/>
        <v>0.88754509514136226</v>
      </c>
      <c r="L5309" s="15">
        <f t="shared" ca="1" si="1057"/>
        <v>0.99781052120706559</v>
      </c>
      <c r="M5309" s="15">
        <f t="shared" ca="1" si="1058"/>
        <v>1.6829186336386608</v>
      </c>
      <c r="N5309" s="15">
        <f t="shared" ca="1" si="1059"/>
        <v>8.7028669090336491E-2</v>
      </c>
      <c r="O5309" s="15">
        <f t="shared" ca="1" si="1060"/>
        <v>0.88122050658526696</v>
      </c>
      <c r="P5309" s="6"/>
      <c r="Q5309" s="15">
        <f t="shared" ca="1" si="1061"/>
        <v>4.5365234256626916</v>
      </c>
      <c r="R5309" s="87">
        <f t="shared" ca="1" si="1052"/>
        <v>-0.86407782039051373</v>
      </c>
      <c r="Y5309" s="6"/>
      <c r="Z5309" s="6"/>
      <c r="AA5309" s="6"/>
      <c r="AB5309" s="6"/>
      <c r="AE5309" s="41">
        <f t="shared" ca="1" si="1051"/>
        <v>-0.92020468666367672</v>
      </c>
      <c r="AF5309" s="36">
        <f t="shared" ca="1" si="1053"/>
        <v>1.1341308564156729</v>
      </c>
    </row>
    <row r="5310" spans="2:32" x14ac:dyDescent="0.25">
      <c r="B5310" s="3">
        <f t="shared" si="1054"/>
        <v>5304</v>
      </c>
      <c r="C5310" s="15">
        <f t="shared" ca="1" si="1055"/>
        <v>-3.6399572913646869</v>
      </c>
      <c r="D5310" s="15">
        <f t="shared" ca="1" si="1055"/>
        <v>5.3437029953072042</v>
      </c>
      <c r="E5310" s="15">
        <f t="shared" ca="1" si="1055"/>
        <v>6.1139923453694873</v>
      </c>
      <c r="F5310" s="15">
        <f t="shared" ca="1" si="1055"/>
        <v>5.4907583444605539</v>
      </c>
      <c r="G5310" s="15">
        <f t="shared" ca="1" si="1055"/>
        <v>-3.5974146108062284</v>
      </c>
      <c r="H5310" s="6"/>
      <c r="I5310" s="15">
        <f t="shared" ca="1" si="1050"/>
        <v>1.9422163565932657</v>
      </c>
      <c r="J5310" s="6"/>
      <c r="K5310" s="15">
        <f t="shared" ca="1" si="1056"/>
        <v>1.2464265054382482</v>
      </c>
      <c r="L5310" s="15">
        <f t="shared" ca="1" si="1057"/>
        <v>0.46280445413397792</v>
      </c>
      <c r="M5310" s="15">
        <f t="shared" ca="1" si="1058"/>
        <v>0.69614859602119294</v>
      </c>
      <c r="N5310" s="15">
        <f t="shared" ca="1" si="1059"/>
        <v>0.50368600958628496</v>
      </c>
      <c r="O5310" s="15">
        <f t="shared" ca="1" si="1060"/>
        <v>1.2275004501988585</v>
      </c>
      <c r="P5310" s="6"/>
      <c r="Q5310" s="15">
        <f t="shared" ca="1" si="1061"/>
        <v>4.1365660153785626</v>
      </c>
      <c r="R5310" s="87">
        <f t="shared" ca="1" si="1052"/>
        <v>-2.5411478580280856E-2</v>
      </c>
      <c r="Y5310" s="6"/>
      <c r="Z5310" s="6"/>
      <c r="AA5310" s="6"/>
      <c r="AB5310" s="6"/>
      <c r="AE5310" s="41">
        <f t="shared" ca="1" si="1051"/>
        <v>-2.5841630929013062E-2</v>
      </c>
      <c r="AF5310" s="36">
        <f t="shared" ca="1" si="1053"/>
        <v>1.0341415038446407</v>
      </c>
    </row>
    <row r="5311" spans="2:32" x14ac:dyDescent="0.25">
      <c r="B5311" s="3">
        <f t="shared" si="1054"/>
        <v>5305</v>
      </c>
      <c r="C5311" s="15">
        <f t="shared" ca="1" si="1055"/>
        <v>2.7901017670710302</v>
      </c>
      <c r="D5311" s="15">
        <f t="shared" ca="1" si="1055"/>
        <v>5.0548201488507267</v>
      </c>
      <c r="E5311" s="15">
        <f t="shared" ca="1" si="1055"/>
        <v>7.4226115171725304</v>
      </c>
      <c r="F5311" s="15">
        <f t="shared" ca="1" si="1055"/>
        <v>4.7605034446554697</v>
      </c>
      <c r="G5311" s="15">
        <f t="shared" ca="1" si="1055"/>
        <v>0.92331790937240088</v>
      </c>
      <c r="H5311" s="6"/>
      <c r="I5311" s="15">
        <f t="shared" ca="1" si="1050"/>
        <v>4.1902709574244312</v>
      </c>
      <c r="J5311" s="6"/>
      <c r="K5311" s="15">
        <f t="shared" ca="1" si="1056"/>
        <v>7.8418950464595946E-2</v>
      </c>
      <c r="L5311" s="15">
        <f t="shared" ca="1" si="1057"/>
        <v>2.9897812175834454E-2</v>
      </c>
      <c r="M5311" s="15">
        <f t="shared" ca="1" si="1058"/>
        <v>0.41792101976770624</v>
      </c>
      <c r="N5311" s="15">
        <f t="shared" ca="1" si="1059"/>
        <v>1.3006603579747858E-2</v>
      </c>
      <c r="O5311" s="15">
        <f t="shared" ca="1" si="1060"/>
        <v>0.42691928872705809</v>
      </c>
      <c r="P5311" s="6"/>
      <c r="Q5311" s="15">
        <f t="shared" ca="1" si="1061"/>
        <v>0.96616367471494258</v>
      </c>
      <c r="R5311" s="87">
        <f t="shared" ca="1" si="1052"/>
        <v>1.9930467482335661</v>
      </c>
      <c r="Y5311" s="6"/>
      <c r="Z5311" s="6"/>
      <c r="AA5311" s="6"/>
      <c r="AB5311" s="6"/>
      <c r="AE5311" s="41">
        <f t="shared" ca="1" si="1051"/>
        <v>0.97951894998891509</v>
      </c>
      <c r="AF5311" s="36">
        <f t="shared" ca="1" si="1053"/>
        <v>0.24154091867873564</v>
      </c>
    </row>
    <row r="5312" spans="2:32" x14ac:dyDescent="0.25">
      <c r="B5312" s="3">
        <f t="shared" si="1054"/>
        <v>5306</v>
      </c>
      <c r="C5312" s="15">
        <f t="shared" ca="1" si="1055"/>
        <v>3.276008668812568</v>
      </c>
      <c r="D5312" s="15">
        <f t="shared" ca="1" si="1055"/>
        <v>5.8666292502478283</v>
      </c>
      <c r="E5312" s="15">
        <f t="shared" ca="1" si="1055"/>
        <v>-4.4397342649067157</v>
      </c>
      <c r="F5312" s="15">
        <f t="shared" ca="1" si="1055"/>
        <v>-5.0784719281142099</v>
      </c>
      <c r="G5312" s="15">
        <f t="shared" ca="1" si="1055"/>
        <v>12.99708113830723</v>
      </c>
      <c r="H5312" s="6"/>
      <c r="I5312" s="15">
        <f t="shared" ca="1" si="1050"/>
        <v>2.5243025728693405</v>
      </c>
      <c r="J5312" s="6"/>
      <c r="K5312" s="15">
        <f t="shared" ca="1" si="1056"/>
        <v>2.2602482187128355E-2</v>
      </c>
      <c r="L5312" s="15">
        <f t="shared" ca="1" si="1057"/>
        <v>0.44684590473263686</v>
      </c>
      <c r="M5312" s="15">
        <f t="shared" ca="1" si="1058"/>
        <v>1.9399123631160775</v>
      </c>
      <c r="N5312" s="15">
        <f t="shared" ca="1" si="1059"/>
        <v>2.3120872045122267</v>
      </c>
      <c r="O5312" s="15">
        <f t="shared" ca="1" si="1060"/>
        <v>4.3871636352278127</v>
      </c>
      <c r="P5312" s="6"/>
      <c r="Q5312" s="15">
        <f t="shared" ca="1" si="1061"/>
        <v>9.108611589775883</v>
      </c>
      <c r="R5312" s="87">
        <f t="shared" ca="1" si="1052"/>
        <v>0.15538206568859866</v>
      </c>
      <c r="Y5312" s="6"/>
      <c r="Z5312" s="6"/>
      <c r="AA5312" s="6"/>
      <c r="AB5312" s="6"/>
      <c r="AE5312" s="41">
        <f t="shared" ca="1" si="1051"/>
        <v>0.23447523874277643</v>
      </c>
      <c r="AF5312" s="36">
        <f t="shared" ca="1" si="1053"/>
        <v>2.2771528974439708</v>
      </c>
    </row>
    <row r="5313" spans="2:32" x14ac:dyDescent="0.25">
      <c r="B5313" s="3">
        <f t="shared" si="1054"/>
        <v>5307</v>
      </c>
      <c r="C5313" s="15">
        <f t="shared" ca="1" si="1055"/>
        <v>4.1921365543908209</v>
      </c>
      <c r="D5313" s="15">
        <f t="shared" ca="1" si="1055"/>
        <v>0.73789119847354168</v>
      </c>
      <c r="E5313" s="15">
        <f t="shared" ca="1" si="1055"/>
        <v>9.4611983341810877</v>
      </c>
      <c r="F5313" s="15">
        <f t="shared" ca="1" si="1055"/>
        <v>-6.7422843157198873</v>
      </c>
      <c r="G5313" s="15">
        <f t="shared" ca="1" si="1055"/>
        <v>4.3493528237320707</v>
      </c>
      <c r="H5313" s="6"/>
      <c r="I5313" s="15">
        <f t="shared" ca="1" si="1050"/>
        <v>2.3996589190115265</v>
      </c>
      <c r="J5313" s="6"/>
      <c r="K5313" s="15">
        <f t="shared" ca="1" si="1056"/>
        <v>0.12851904293339786</v>
      </c>
      <c r="L5313" s="15">
        <f t="shared" ca="1" si="1057"/>
        <v>0.11045887828088041</v>
      </c>
      <c r="M5313" s="15">
        <f t="shared" ca="1" si="1058"/>
        <v>1.9946135564797307</v>
      </c>
      <c r="N5313" s="15">
        <f t="shared" ca="1" si="1059"/>
        <v>3.3430050442820591</v>
      </c>
      <c r="O5313" s="15">
        <f t="shared" ca="1" si="1060"/>
        <v>0.1520522528841777</v>
      </c>
      <c r="P5313" s="6"/>
      <c r="Q5313" s="15">
        <f t="shared" ca="1" si="1061"/>
        <v>5.7286487748602459</v>
      </c>
      <c r="R5313" s="87">
        <f t="shared" ca="1" si="1052"/>
        <v>0.14935109280601719</v>
      </c>
      <c r="Y5313" s="6"/>
      <c r="Z5313" s="6"/>
      <c r="AA5313" s="6"/>
      <c r="AB5313" s="6"/>
      <c r="AE5313" s="41">
        <f t="shared" ca="1" si="1051"/>
        <v>0.17873290214477125</v>
      </c>
      <c r="AF5313" s="36">
        <f t="shared" ca="1" si="1053"/>
        <v>1.4321621937150615</v>
      </c>
    </row>
    <row r="5314" spans="2:32" x14ac:dyDescent="0.25">
      <c r="B5314" s="3">
        <f t="shared" si="1054"/>
        <v>5308</v>
      </c>
      <c r="C5314" s="15">
        <f t="shared" ca="1" si="1055"/>
        <v>-1.3914484205265785</v>
      </c>
      <c r="D5314" s="15">
        <f t="shared" ca="1" si="1055"/>
        <v>2.0715088904461187</v>
      </c>
      <c r="E5314" s="15">
        <f t="shared" ca="1" si="1055"/>
        <v>-1.7064248989075823</v>
      </c>
      <c r="F5314" s="15">
        <f t="shared" ca="1" si="1055"/>
        <v>-4.4311143996247022</v>
      </c>
      <c r="G5314" s="15">
        <f t="shared" ca="1" si="1055"/>
        <v>5.1919016017375021</v>
      </c>
      <c r="H5314" s="6"/>
      <c r="I5314" s="15">
        <f t="shared" ca="1" si="1050"/>
        <v>-5.311544537504851E-2</v>
      </c>
      <c r="J5314" s="6"/>
      <c r="K5314" s="15">
        <f t="shared" ca="1" si="1056"/>
        <v>7.1645406095117825E-2</v>
      </c>
      <c r="L5314" s="15">
        <f t="shared" ca="1" si="1057"/>
        <v>0.18056114273454144</v>
      </c>
      <c r="M5314" s="15">
        <f t="shared" ca="1" si="1058"/>
        <v>0.10933728596560181</v>
      </c>
      <c r="N5314" s="15">
        <f t="shared" ca="1" si="1059"/>
        <v>0.76667499373644232</v>
      </c>
      <c r="O5314" s="15">
        <f t="shared" ca="1" si="1060"/>
        <v>1.1004081529800507</v>
      </c>
      <c r="P5314" s="6"/>
      <c r="Q5314" s="15">
        <f t="shared" ca="1" si="1061"/>
        <v>2.2286269815117539</v>
      </c>
      <c r="R5314" s="87">
        <f t="shared" ca="1" si="1052"/>
        <v>-1.230097884458909</v>
      </c>
      <c r="Y5314" s="6"/>
      <c r="Z5314" s="6"/>
      <c r="AA5314" s="6"/>
      <c r="AB5314" s="6"/>
      <c r="AE5314" s="41">
        <f t="shared" ca="1" si="1051"/>
        <v>-0.91818114030267284</v>
      </c>
      <c r="AF5314" s="36">
        <f t="shared" ca="1" si="1053"/>
        <v>0.55715674537793847</v>
      </c>
    </row>
    <row r="5315" spans="2:32" x14ac:dyDescent="0.25">
      <c r="B5315" s="3">
        <f t="shared" si="1054"/>
        <v>5309</v>
      </c>
      <c r="C5315" s="15">
        <f t="shared" ca="1" si="1055"/>
        <v>7.2339909526049668</v>
      </c>
      <c r="D5315" s="15">
        <f t="shared" ca="1" si="1055"/>
        <v>-3.8264203599156676</v>
      </c>
      <c r="E5315" s="15">
        <f t="shared" ca="1" si="1055"/>
        <v>-6.2397259624447763</v>
      </c>
      <c r="F5315" s="15">
        <f t="shared" ca="1" si="1055"/>
        <v>5.7037671233454335</v>
      </c>
      <c r="G5315" s="15">
        <f t="shared" ca="1" si="1055"/>
        <v>0.85844555778410503</v>
      </c>
      <c r="H5315" s="6"/>
      <c r="I5315" s="15">
        <f t="shared" ca="1" si="1050"/>
        <v>0.74601146227481219</v>
      </c>
      <c r="J5315" s="6"/>
      <c r="K5315" s="15">
        <f t="shared" ca="1" si="1056"/>
        <v>1.6837551146777894</v>
      </c>
      <c r="L5315" s="15">
        <f t="shared" ca="1" si="1057"/>
        <v>0.83628531074320622</v>
      </c>
      <c r="M5315" s="15">
        <f t="shared" ca="1" si="1058"/>
        <v>1.9520210946851151</v>
      </c>
      <c r="N5315" s="15">
        <f t="shared" ca="1" si="1059"/>
        <v>0.98317364779511152</v>
      </c>
      <c r="O5315" s="15">
        <f t="shared" ca="1" si="1060"/>
        <v>5.0565703331971142E-4</v>
      </c>
      <c r="P5315" s="6"/>
      <c r="Q5315" s="15">
        <f t="shared" ca="1" si="1061"/>
        <v>5.4557408249345425</v>
      </c>
      <c r="R5315" s="87">
        <f t="shared" ca="1" si="1052"/>
        <v>-0.4801884334711477</v>
      </c>
      <c r="Y5315" s="6"/>
      <c r="Z5315" s="6"/>
      <c r="AA5315" s="6"/>
      <c r="AB5315" s="6"/>
      <c r="AE5315" s="41">
        <f t="shared" ca="1" si="1051"/>
        <v>-0.56080072267181591</v>
      </c>
      <c r="AF5315" s="36">
        <f t="shared" ca="1" si="1053"/>
        <v>1.3639352062336356</v>
      </c>
    </row>
    <row r="5316" spans="2:32" x14ac:dyDescent="0.25">
      <c r="B5316" s="3">
        <f t="shared" si="1054"/>
        <v>5310</v>
      </c>
      <c r="C5316" s="15">
        <f t="shared" ca="1" si="1055"/>
        <v>-4.0605080610671536</v>
      </c>
      <c r="D5316" s="15">
        <f t="shared" ca="1" si="1055"/>
        <v>-1.5478487957896032</v>
      </c>
      <c r="E5316" s="15">
        <f t="shared" ca="1" si="1055"/>
        <v>3.5322815005598915</v>
      </c>
      <c r="F5316" s="15">
        <f t="shared" ca="1" si="1055"/>
        <v>5.9617935109672775</v>
      </c>
      <c r="G5316" s="15">
        <f t="shared" ca="1" si="1055"/>
        <v>3.0967169220982682</v>
      </c>
      <c r="H5316" s="6"/>
      <c r="I5316" s="15">
        <f t="shared" ca="1" si="1050"/>
        <v>1.3964870153537361</v>
      </c>
      <c r="J5316" s="6"/>
      <c r="K5316" s="15">
        <f t="shared" ca="1" si="1056"/>
        <v>1.1911518105632732</v>
      </c>
      <c r="L5316" s="15">
        <f t="shared" ca="1" si="1057"/>
        <v>0.34676453475124425</v>
      </c>
      <c r="M5316" s="15">
        <f t="shared" ca="1" si="1058"/>
        <v>0.18246472332148109</v>
      </c>
      <c r="N5316" s="15">
        <f t="shared" ca="1" si="1059"/>
        <v>0.83368093595564752</v>
      </c>
      <c r="O5316" s="15">
        <f t="shared" ca="1" si="1060"/>
        <v>0.1156312694315408</v>
      </c>
      <c r="P5316" s="6"/>
      <c r="Q5316" s="15">
        <f t="shared" ca="1" si="1061"/>
        <v>2.6696932740231869</v>
      </c>
      <c r="R5316" s="87">
        <f t="shared" ca="1" si="1052"/>
        <v>-0.33037024716334457</v>
      </c>
      <c r="Y5316" s="6"/>
      <c r="Z5316" s="6"/>
      <c r="AA5316" s="6"/>
      <c r="AB5316" s="6"/>
      <c r="AE5316" s="41">
        <f t="shared" ca="1" si="1051"/>
        <v>-0.26989921179456661</v>
      </c>
      <c r="AF5316" s="36">
        <f t="shared" ca="1" si="1053"/>
        <v>0.66742331850579673</v>
      </c>
    </row>
    <row r="5317" spans="2:32" x14ac:dyDescent="0.25">
      <c r="B5317" s="3">
        <f t="shared" si="1054"/>
        <v>5311</v>
      </c>
      <c r="C5317" s="15">
        <f t="shared" ca="1" si="1055"/>
        <v>0.23109073026669336</v>
      </c>
      <c r="D5317" s="15">
        <f t="shared" ca="1" si="1055"/>
        <v>-3.6610459595534524</v>
      </c>
      <c r="E5317" s="15">
        <f t="shared" ca="1" si="1055"/>
        <v>4.8384023330375854</v>
      </c>
      <c r="F5317" s="15">
        <f t="shared" ca="1" si="1055"/>
        <v>0.34982896270584796</v>
      </c>
      <c r="G5317" s="15">
        <f t="shared" ca="1" si="1055"/>
        <v>5.0517786435699747</v>
      </c>
      <c r="H5317" s="6"/>
      <c r="I5317" s="15">
        <f t="shared" ca="1" si="1050"/>
        <v>1.3620109420053299</v>
      </c>
      <c r="J5317" s="6"/>
      <c r="K5317" s="15">
        <f t="shared" ca="1" si="1056"/>
        <v>5.1159221012758507E-2</v>
      </c>
      <c r="L5317" s="15">
        <f t="shared" ca="1" si="1057"/>
        <v>1.0092440254518926</v>
      </c>
      <c r="M5317" s="15">
        <f t="shared" ca="1" si="1058"/>
        <v>0.48341188414572717</v>
      </c>
      <c r="N5317" s="15">
        <f t="shared" ca="1" si="1059"/>
        <v>4.098049436874468E-2</v>
      </c>
      <c r="O5317" s="15">
        <f t="shared" ca="1" si="1060"/>
        <v>0.54457542766038558</v>
      </c>
      <c r="P5317" s="6"/>
      <c r="Q5317" s="15">
        <f t="shared" ca="1" si="1061"/>
        <v>2.1293710526395087</v>
      </c>
      <c r="R5317" s="87">
        <f t="shared" ca="1" si="1052"/>
        <v>-0.39105023470090861</v>
      </c>
      <c r="Y5317" s="6"/>
      <c r="Z5317" s="6"/>
      <c r="AA5317" s="6"/>
      <c r="AB5317" s="6"/>
      <c r="AE5317" s="41">
        <f t="shared" ca="1" si="1051"/>
        <v>-0.2853173805154276</v>
      </c>
      <c r="AF5317" s="36">
        <f t="shared" ca="1" si="1053"/>
        <v>0.53234276315987716</v>
      </c>
    </row>
    <row r="5318" spans="2:32" x14ac:dyDescent="0.25">
      <c r="B5318" s="3">
        <f t="shared" si="1054"/>
        <v>5312</v>
      </c>
      <c r="C5318" s="15">
        <f t="shared" ca="1" si="1055"/>
        <v>9.0441290288203682</v>
      </c>
      <c r="D5318" s="15">
        <f t="shared" ca="1" si="1055"/>
        <v>5.613878945744915</v>
      </c>
      <c r="E5318" s="15">
        <f t="shared" ca="1" si="1055"/>
        <v>4.6689776005429913</v>
      </c>
      <c r="F5318" s="15">
        <f t="shared" ca="1" si="1055"/>
        <v>-1.5863272932533272</v>
      </c>
      <c r="G5318" s="15">
        <f t="shared" ca="1" si="1055"/>
        <v>-3.2225564691120754</v>
      </c>
      <c r="H5318" s="6"/>
      <c r="I5318" s="15">
        <f t="shared" ca="1" si="1050"/>
        <v>2.9036203625485748</v>
      </c>
      <c r="J5318" s="6"/>
      <c r="K5318" s="15">
        <f t="shared" ca="1" si="1056"/>
        <v>1.5082338672223599</v>
      </c>
      <c r="L5318" s="15">
        <f t="shared" ca="1" si="1057"/>
        <v>0.2938200635115773</v>
      </c>
      <c r="M5318" s="15">
        <f t="shared" ca="1" si="1058"/>
        <v>0.12465944710957101</v>
      </c>
      <c r="N5318" s="15">
        <f t="shared" ca="1" si="1059"/>
        <v>0.80638519807363995</v>
      </c>
      <c r="O5318" s="15">
        <f t="shared" ca="1" si="1060"/>
        <v>1.5012017029110289</v>
      </c>
      <c r="P5318" s="6"/>
      <c r="Q5318" s="15">
        <f t="shared" ca="1" si="1061"/>
        <v>4.2343002788281776</v>
      </c>
      <c r="R5318" s="87">
        <f t="shared" ca="1" si="1052"/>
        <v>0.39277168862436967</v>
      </c>
      <c r="Y5318" s="6"/>
      <c r="Z5318" s="6"/>
      <c r="AA5318" s="6"/>
      <c r="AB5318" s="6"/>
      <c r="AE5318" s="41">
        <f t="shared" ca="1" si="1051"/>
        <v>0.40411131130232364</v>
      </c>
      <c r="AF5318" s="36">
        <f t="shared" ca="1" si="1053"/>
        <v>1.0585750697070444</v>
      </c>
    </row>
    <row r="5319" spans="2:32" x14ac:dyDescent="0.25">
      <c r="B5319" s="3">
        <f t="shared" si="1054"/>
        <v>5313</v>
      </c>
      <c r="C5319" s="15">
        <f t="shared" ca="1" si="1055"/>
        <v>9.7143731284259154</v>
      </c>
      <c r="D5319" s="15">
        <f t="shared" ca="1" si="1055"/>
        <v>-5.6492592411364591</v>
      </c>
      <c r="E5319" s="15">
        <f t="shared" ca="1" si="1055"/>
        <v>5.7543859515991977</v>
      </c>
      <c r="F5319" s="15">
        <f t="shared" ca="1" si="1055"/>
        <v>-5.3151455970459551</v>
      </c>
      <c r="G5319" s="15">
        <f t="shared" ca="1" si="1055"/>
        <v>10.458765233491157</v>
      </c>
      <c r="H5319" s="6"/>
      <c r="I5319" s="15">
        <f t="shared" ref="I5319:I5382" ca="1" si="1062">($A$8=1)*$B$1+(($A$8)=2)*AVERAGE($C5319:$G5319)</f>
        <v>2.992623895066771</v>
      </c>
      <c r="J5319" s="6"/>
      <c r="K5319" s="15">
        <f t="shared" ca="1" si="1056"/>
        <v>1.8072765102465698</v>
      </c>
      <c r="L5319" s="15">
        <f t="shared" ca="1" si="1057"/>
        <v>2.9872857655917509</v>
      </c>
      <c r="M5319" s="15">
        <f t="shared" ca="1" si="1058"/>
        <v>0.30509318627608878</v>
      </c>
      <c r="N5319" s="15">
        <f t="shared" ca="1" si="1059"/>
        <v>2.7607613573631582</v>
      </c>
      <c r="O5319" s="15">
        <f t="shared" ca="1" si="1060"/>
        <v>2.2297306594131792</v>
      </c>
      <c r="P5319" s="6"/>
      <c r="Q5319" s="15">
        <f t="shared" ca="1" si="1061"/>
        <v>10.090147478890746</v>
      </c>
      <c r="R5319" s="87">
        <f t="shared" ca="1" si="1052"/>
        <v>0.2794994528847336</v>
      </c>
      <c r="Y5319" s="6"/>
      <c r="Z5319" s="6"/>
      <c r="AA5319" s="6"/>
      <c r="AB5319" s="6"/>
      <c r="AE5319" s="41">
        <f t="shared" ref="AE5319:AE5382" ca="1" si="1063">((AVERAGE(C5319:G5319)-$B$1)/($B$2/SQRT(COUNT(C5319:G5319))))</f>
        <v>0.44391490109198356</v>
      </c>
      <c r="AF5319" s="36">
        <f t="shared" ca="1" si="1053"/>
        <v>2.5225368697226864</v>
      </c>
    </row>
    <row r="5320" spans="2:32" x14ac:dyDescent="0.25">
      <c r="B5320" s="3">
        <f t="shared" si="1054"/>
        <v>5314</v>
      </c>
      <c r="C5320" s="15">
        <f t="shared" ca="1" si="1055"/>
        <v>-0.94849459202286823</v>
      </c>
      <c r="D5320" s="15">
        <f t="shared" ca="1" si="1055"/>
        <v>5.3092005689970456</v>
      </c>
      <c r="E5320" s="15">
        <f t="shared" ca="1" si="1055"/>
        <v>5.8108518278793042E-2</v>
      </c>
      <c r="F5320" s="15">
        <f t="shared" ca="1" si="1055"/>
        <v>1.569042348294605</v>
      </c>
      <c r="G5320" s="15">
        <f t="shared" ca="1" si="1055"/>
        <v>1.4809461931834462</v>
      </c>
      <c r="H5320" s="6"/>
      <c r="I5320" s="15">
        <f t="shared" ca="1" si="1062"/>
        <v>1.4937606073462044</v>
      </c>
      <c r="J5320" s="6"/>
      <c r="K5320" s="15">
        <f t="shared" ca="1" si="1056"/>
        <v>0.23858441835381078</v>
      </c>
      <c r="L5320" s="15">
        <f t="shared" ca="1" si="1057"/>
        <v>0.58230328403848686</v>
      </c>
      <c r="M5320" s="15">
        <f t="shared" ca="1" si="1058"/>
        <v>8.2443876833744892E-2</v>
      </c>
      <c r="N5320" s="15">
        <f t="shared" ca="1" si="1059"/>
        <v>2.2669362080888361E-4</v>
      </c>
      <c r="O5320" s="15">
        <f t="shared" ca="1" si="1060"/>
        <v>6.5683684133879099E-6</v>
      </c>
      <c r="P5320" s="6"/>
      <c r="Q5320" s="15">
        <f t="shared" ca="1" si="1061"/>
        <v>0.9035648412152647</v>
      </c>
      <c r="R5320" s="87">
        <f t="shared" ref="R5320:R5383" ca="1" si="1064">((AVERAGE(C5320:G5320)-$B$1)/($B$2/SQRT(COUNT(C5320:G5320))))/SQRT(Q5320/$B$3)</f>
        <v>-0.47634462395385585</v>
      </c>
      <c r="Y5320" s="6"/>
      <c r="Z5320" s="6"/>
      <c r="AA5320" s="6"/>
      <c r="AB5320" s="6"/>
      <c r="AE5320" s="41">
        <f t="shared" ca="1" si="1063"/>
        <v>-0.22639713897241889</v>
      </c>
      <c r="AF5320" s="36">
        <f t="shared" ref="AF5320:AF5383" ca="1" si="1065">Q5320/(COUNT(C5320:G5320)-1)</f>
        <v>0.22589121030381618</v>
      </c>
    </row>
    <row r="5321" spans="2:32" x14ac:dyDescent="0.25">
      <c r="B5321" s="3">
        <f t="shared" ref="B5321:B5384" si="1066">B5320+1</f>
        <v>5315</v>
      </c>
      <c r="C5321" s="15">
        <f t="shared" ca="1" si="1055"/>
        <v>1.8480958630117224</v>
      </c>
      <c r="D5321" s="15">
        <f t="shared" ca="1" si="1055"/>
        <v>-2.5511205755478858</v>
      </c>
      <c r="E5321" s="15">
        <f t="shared" ca="1" si="1055"/>
        <v>1.5917242462003132</v>
      </c>
      <c r="F5321" s="15">
        <f t="shared" ca="1" si="1055"/>
        <v>3.6440455871409116</v>
      </c>
      <c r="G5321" s="15">
        <f t="shared" ca="1" si="1055"/>
        <v>-1.4990202792111162</v>
      </c>
      <c r="H5321" s="6"/>
      <c r="I5321" s="15">
        <f t="shared" ca="1" si="1062"/>
        <v>0.60674496831878899</v>
      </c>
      <c r="J5321" s="6"/>
      <c r="K5321" s="15">
        <f t="shared" ca="1" si="1056"/>
        <v>6.1638081750197839E-2</v>
      </c>
      <c r="L5321" s="15">
        <f t="shared" ca="1" si="1057"/>
        <v>0.3988845917256148</v>
      </c>
      <c r="M5321" s="15">
        <f t="shared" ca="1" si="1058"/>
        <v>3.8807367114240356E-2</v>
      </c>
      <c r="N5321" s="15">
        <f t="shared" ca="1" si="1059"/>
        <v>0.36900780196388994</v>
      </c>
      <c r="O5321" s="15">
        <f t="shared" ca="1" si="1060"/>
        <v>0.17736989110818735</v>
      </c>
      <c r="P5321" s="6"/>
      <c r="Q5321" s="15">
        <f t="shared" ca="1" si="1061"/>
        <v>1.0457077336621303</v>
      </c>
      <c r="R5321" s="87">
        <f t="shared" ca="1" si="1064"/>
        <v>-1.2186260390850836</v>
      </c>
      <c r="Y5321" s="6"/>
      <c r="Z5321" s="6"/>
      <c r="AA5321" s="6"/>
      <c r="AB5321" s="6"/>
      <c r="AE5321" s="41">
        <f t="shared" ca="1" si="1063"/>
        <v>-0.62308259216656214</v>
      </c>
      <c r="AF5321" s="36">
        <f t="shared" ca="1" si="1065"/>
        <v>0.26142693341553258</v>
      </c>
    </row>
    <row r="5322" spans="2:32" x14ac:dyDescent="0.25">
      <c r="B5322" s="3">
        <f t="shared" si="1066"/>
        <v>5316</v>
      </c>
      <c r="C5322" s="15">
        <f t="shared" ca="1" si="1055"/>
        <v>3.9338308638896478</v>
      </c>
      <c r="D5322" s="15">
        <f t="shared" ca="1" si="1055"/>
        <v>2.2551348372718838</v>
      </c>
      <c r="E5322" s="15">
        <f t="shared" ca="1" si="1055"/>
        <v>4.5857871143686673</v>
      </c>
      <c r="F5322" s="15">
        <f t="shared" ca="1" si="1055"/>
        <v>0.63332705851797932</v>
      </c>
      <c r="G5322" s="15">
        <f t="shared" ca="1" si="1055"/>
        <v>3.1769449667795993</v>
      </c>
      <c r="H5322" s="6"/>
      <c r="I5322" s="15">
        <f t="shared" ca="1" si="1062"/>
        <v>2.9170049681655557</v>
      </c>
      <c r="J5322" s="6"/>
      <c r="K5322" s="15">
        <f t="shared" ca="1" si="1056"/>
        <v>4.1357396088604087E-2</v>
      </c>
      <c r="L5322" s="15">
        <f t="shared" ca="1" si="1057"/>
        <v>1.7522882806768253E-2</v>
      </c>
      <c r="M5322" s="15">
        <f t="shared" ca="1" si="1058"/>
        <v>0.11139335405945053</v>
      </c>
      <c r="N5322" s="15">
        <f t="shared" ca="1" si="1059"/>
        <v>0.20860739180049293</v>
      </c>
      <c r="O5322" s="15">
        <f t="shared" ca="1" si="1060"/>
        <v>2.7027521151787599E-3</v>
      </c>
      <c r="P5322" s="6"/>
      <c r="Q5322" s="15">
        <f t="shared" ca="1" si="1061"/>
        <v>0.38158377687049461</v>
      </c>
      <c r="R5322" s="87">
        <f t="shared" ca="1" si="1064"/>
        <v>1.3277665730868091</v>
      </c>
      <c r="Y5322" s="6"/>
      <c r="Z5322" s="6"/>
      <c r="AA5322" s="6"/>
      <c r="AB5322" s="6"/>
      <c r="AE5322" s="41">
        <f t="shared" ca="1" si="1063"/>
        <v>0.41009708890464258</v>
      </c>
      <c r="AF5322" s="36">
        <f t="shared" ca="1" si="1065"/>
        <v>9.5395944217623652E-2</v>
      </c>
    </row>
    <row r="5323" spans="2:32" x14ac:dyDescent="0.25">
      <c r="B5323" s="3">
        <f t="shared" si="1066"/>
        <v>5317</v>
      </c>
      <c r="C5323" s="15">
        <f t="shared" ca="1" si="1055"/>
        <v>1.8194423702181686</v>
      </c>
      <c r="D5323" s="15">
        <f t="shared" ca="1" si="1055"/>
        <v>-9.8961076289756456</v>
      </c>
      <c r="E5323" s="15">
        <f t="shared" ca="1" si="1055"/>
        <v>-0.77164104859562066</v>
      </c>
      <c r="F5323" s="15">
        <f t="shared" ca="1" si="1055"/>
        <v>4.6322216062352917</v>
      </c>
      <c r="G5323" s="15">
        <f t="shared" ca="1" si="1055"/>
        <v>-0.95280693954255291</v>
      </c>
      <c r="H5323" s="6"/>
      <c r="I5323" s="15">
        <f t="shared" ca="1" si="1062"/>
        <v>-1.0337783281320716</v>
      </c>
      <c r="J5323" s="6"/>
      <c r="K5323" s="15">
        <f t="shared" ca="1" si="1056"/>
        <v>0.32563473413976929</v>
      </c>
      <c r="L5323" s="15">
        <f t="shared" ca="1" si="1057"/>
        <v>3.1416352254636215</v>
      </c>
      <c r="M5323" s="15">
        <f t="shared" ca="1" si="1058"/>
        <v>2.7486381329108567E-3</v>
      </c>
      <c r="N5323" s="15">
        <f t="shared" ca="1" si="1059"/>
        <v>1.2841422102500384</v>
      </c>
      <c r="O5323" s="15">
        <f t="shared" ca="1" si="1060"/>
        <v>2.6225463080459347E-4</v>
      </c>
      <c r="P5323" s="6"/>
      <c r="Q5323" s="15">
        <f t="shared" ca="1" si="1061"/>
        <v>4.7544230626171444</v>
      </c>
      <c r="R5323" s="87">
        <f t="shared" ca="1" si="1064"/>
        <v>-1.2444570894687692</v>
      </c>
      <c r="Y5323" s="6"/>
      <c r="Z5323" s="6"/>
      <c r="AA5323" s="6"/>
      <c r="AB5323" s="6"/>
      <c r="AE5323" s="41">
        <f t="shared" ca="1" si="1063"/>
        <v>-1.3567469140737949</v>
      </c>
      <c r="AF5323" s="36">
        <f t="shared" ca="1" si="1065"/>
        <v>1.1886057656542861</v>
      </c>
    </row>
    <row r="5324" spans="2:32" x14ac:dyDescent="0.25">
      <c r="B5324" s="3">
        <f t="shared" si="1066"/>
        <v>5318</v>
      </c>
      <c r="C5324" s="15">
        <f t="shared" ca="1" si="1055"/>
        <v>6.6475264350723302</v>
      </c>
      <c r="D5324" s="15">
        <f t="shared" ca="1" si="1055"/>
        <v>-1.9977642463525367</v>
      </c>
      <c r="E5324" s="15">
        <f t="shared" ca="1" si="1055"/>
        <v>2.2648041059724457</v>
      </c>
      <c r="F5324" s="15">
        <f t="shared" ca="1" si="1055"/>
        <v>3.1599078806196355</v>
      </c>
      <c r="G5324" s="15">
        <f t="shared" ca="1" si="1055"/>
        <v>5.0731007016480065</v>
      </c>
      <c r="H5324" s="6"/>
      <c r="I5324" s="15">
        <f t="shared" ca="1" si="1062"/>
        <v>3.0295149753919759</v>
      </c>
      <c r="J5324" s="6"/>
      <c r="K5324" s="15">
        <f t="shared" ca="1" si="1056"/>
        <v>0.52360027689513466</v>
      </c>
      <c r="L5324" s="15">
        <f t="shared" ca="1" si="1057"/>
        <v>1.0109414549353646</v>
      </c>
      <c r="M5324" s="15">
        <f t="shared" ca="1" si="1058"/>
        <v>2.3391308552334945E-2</v>
      </c>
      <c r="N5324" s="15">
        <f t="shared" ca="1" si="1059"/>
        <v>6.8009238934837633E-4</v>
      </c>
      <c r="O5324" s="15">
        <f t="shared" ca="1" si="1060"/>
        <v>0.16704970482229553</v>
      </c>
      <c r="P5324" s="6"/>
      <c r="Q5324" s="15">
        <f t="shared" ca="1" si="1061"/>
        <v>1.725662837594478</v>
      </c>
      <c r="R5324" s="87">
        <f t="shared" ca="1" si="1064"/>
        <v>0.70097041475795419</v>
      </c>
      <c r="Y5324" s="6"/>
      <c r="Z5324" s="6"/>
      <c r="AA5324" s="6"/>
      <c r="AB5324" s="6"/>
      <c r="AE5324" s="41">
        <f t="shared" ca="1" si="1063"/>
        <v>0.46041309376609624</v>
      </c>
      <c r="AF5324" s="36">
        <f t="shared" ca="1" si="1065"/>
        <v>0.43141570939861951</v>
      </c>
    </row>
    <row r="5325" spans="2:32" x14ac:dyDescent="0.25">
      <c r="B5325" s="3">
        <f t="shared" si="1066"/>
        <v>5319</v>
      </c>
      <c r="C5325" s="15">
        <f t="shared" ca="1" si="1055"/>
        <v>-0.34978499570926713</v>
      </c>
      <c r="D5325" s="15">
        <f t="shared" ca="1" si="1055"/>
        <v>2.7605641497401661</v>
      </c>
      <c r="E5325" s="15">
        <f t="shared" ca="1" si="1055"/>
        <v>-3.5490538376939771</v>
      </c>
      <c r="F5325" s="15">
        <f t="shared" ca="1" si="1055"/>
        <v>6.6192791908595252</v>
      </c>
      <c r="G5325" s="15">
        <f t="shared" ca="1" si="1055"/>
        <v>-2.7264037992881134</v>
      </c>
      <c r="H5325" s="6"/>
      <c r="I5325" s="15">
        <f t="shared" ca="1" si="1062"/>
        <v>0.55092014158166669</v>
      </c>
      <c r="J5325" s="6"/>
      <c r="K5325" s="15">
        <f t="shared" ca="1" si="1056"/>
        <v>3.2450789773691202E-2</v>
      </c>
      <c r="L5325" s="15">
        <f t="shared" ca="1" si="1057"/>
        <v>0.19530106571163036</v>
      </c>
      <c r="M5325" s="15">
        <f t="shared" ca="1" si="1058"/>
        <v>0.67239146522949433</v>
      </c>
      <c r="N5325" s="15">
        <f t="shared" ca="1" si="1059"/>
        <v>1.4729992620380989</v>
      </c>
      <c r="O5325" s="15">
        <f t="shared" ca="1" si="1060"/>
        <v>0.42963408853592905</v>
      </c>
      <c r="P5325" s="6"/>
      <c r="Q5325" s="15">
        <f t="shared" ca="1" si="1061"/>
        <v>2.8027766712888438</v>
      </c>
      <c r="R5325" s="87">
        <f t="shared" ca="1" si="1064"/>
        <v>-0.77418199442417401</v>
      </c>
      <c r="Y5325" s="6"/>
      <c r="Z5325" s="6"/>
      <c r="AA5325" s="6"/>
      <c r="AB5325" s="6"/>
      <c r="AE5325" s="41">
        <f t="shared" ca="1" si="1063"/>
        <v>-0.64804821364983278</v>
      </c>
      <c r="AF5325" s="36">
        <f t="shared" ca="1" si="1065"/>
        <v>0.70069416782221094</v>
      </c>
    </row>
    <row r="5326" spans="2:32" x14ac:dyDescent="0.25">
      <c r="B5326" s="3">
        <f t="shared" si="1066"/>
        <v>5320</v>
      </c>
      <c r="C5326" s="15">
        <f t="shared" ca="1" si="1055"/>
        <v>-1.3613840390162606</v>
      </c>
      <c r="D5326" s="15">
        <f t="shared" ca="1" si="1055"/>
        <v>0.58532724767910427</v>
      </c>
      <c r="E5326" s="15">
        <f t="shared" ca="1" si="1055"/>
        <v>6.9739316004751375</v>
      </c>
      <c r="F5326" s="15">
        <f t="shared" ca="1" si="1055"/>
        <v>-3.4526212123948898</v>
      </c>
      <c r="G5326" s="15">
        <f t="shared" ca="1" si="1055"/>
        <v>-0.7991342848809535</v>
      </c>
      <c r="H5326" s="6"/>
      <c r="I5326" s="15">
        <f t="shared" ca="1" si="1062"/>
        <v>0.38922386237242756</v>
      </c>
      <c r="J5326" s="6"/>
      <c r="K5326" s="15">
        <f t="shared" ca="1" si="1056"/>
        <v>0.1225851209761803</v>
      </c>
      <c r="L5326" s="15">
        <f t="shared" ca="1" si="1057"/>
        <v>1.5382615091495563E-3</v>
      </c>
      <c r="M5326" s="15">
        <f t="shared" ca="1" si="1058"/>
        <v>1.7343350398491881</v>
      </c>
      <c r="N5326" s="15">
        <f t="shared" ca="1" si="1059"/>
        <v>0.59039094314055574</v>
      </c>
      <c r="O5326" s="15">
        <f t="shared" ca="1" si="1060"/>
        <v>5.6487803445739539E-2</v>
      </c>
      <c r="P5326" s="6"/>
      <c r="Q5326" s="15">
        <f t="shared" ca="1" si="1061"/>
        <v>2.5053371689208133</v>
      </c>
      <c r="R5326" s="87">
        <f t="shared" ca="1" si="1064"/>
        <v>-0.91022150073815811</v>
      </c>
      <c r="Y5326" s="6"/>
      <c r="Z5326" s="6"/>
      <c r="AA5326" s="6"/>
      <c r="AB5326" s="6"/>
      <c r="AE5326" s="41">
        <f t="shared" ca="1" si="1063"/>
        <v>-0.72036098805396176</v>
      </c>
      <c r="AF5326" s="36">
        <f t="shared" ca="1" si="1065"/>
        <v>0.62633429223020332</v>
      </c>
    </row>
    <row r="5327" spans="2:32" x14ac:dyDescent="0.25">
      <c r="B5327" s="3">
        <f t="shared" si="1066"/>
        <v>5321</v>
      </c>
      <c r="C5327" s="15">
        <f t="shared" ca="1" si="1055"/>
        <v>6.9187443767112589</v>
      </c>
      <c r="D5327" s="15">
        <f t="shared" ca="1" si="1055"/>
        <v>-2.0475776121161662</v>
      </c>
      <c r="E5327" s="15">
        <f t="shared" ca="1" si="1055"/>
        <v>8.1582837630617071</v>
      </c>
      <c r="F5327" s="15">
        <f t="shared" ca="1" si="1055"/>
        <v>8.5802984614454978</v>
      </c>
      <c r="G5327" s="15">
        <f t="shared" ca="1" si="1055"/>
        <v>8.6841056990522798</v>
      </c>
      <c r="H5327" s="6"/>
      <c r="I5327" s="15">
        <f t="shared" ca="1" si="1062"/>
        <v>6.0587709376309151</v>
      </c>
      <c r="J5327" s="6"/>
      <c r="K5327" s="15">
        <f t="shared" ca="1" si="1056"/>
        <v>2.9582172636946947E-2</v>
      </c>
      <c r="L5327" s="15">
        <f t="shared" ca="1" si="1057"/>
        <v>2.628515472399465</v>
      </c>
      <c r="M5327" s="15">
        <f t="shared" ca="1" si="1058"/>
        <v>0.17631816416593551</v>
      </c>
      <c r="N5327" s="15">
        <f t="shared" ca="1" si="1059"/>
        <v>0.25432404213418008</v>
      </c>
      <c r="O5327" s="15">
        <f t="shared" ca="1" si="1060"/>
        <v>0.27569530438109491</v>
      </c>
      <c r="P5327" s="6"/>
      <c r="Q5327" s="15">
        <f t="shared" ca="1" si="1061"/>
        <v>3.3644351557176226</v>
      </c>
      <c r="R5327" s="87">
        <f t="shared" ca="1" si="1064"/>
        <v>1.9791716176028193</v>
      </c>
      <c r="Y5327" s="6"/>
      <c r="Z5327" s="6"/>
      <c r="AA5327" s="6"/>
      <c r="AB5327" s="6"/>
      <c r="AE5327" s="41">
        <f t="shared" ca="1" si="1063"/>
        <v>1.815137544328657</v>
      </c>
      <c r="AF5327" s="36">
        <f t="shared" ca="1" si="1065"/>
        <v>0.84110878892940566</v>
      </c>
    </row>
    <row r="5328" spans="2:32" x14ac:dyDescent="0.25">
      <c r="B5328" s="3">
        <f t="shared" si="1066"/>
        <v>5322</v>
      </c>
      <c r="C5328" s="15">
        <f t="shared" ca="1" si="1055"/>
        <v>-0.31680510950952456</v>
      </c>
      <c r="D5328" s="15">
        <f t="shared" ca="1" si="1055"/>
        <v>6.2723570423649013</v>
      </c>
      <c r="E5328" s="15">
        <f t="shared" ca="1" si="1055"/>
        <v>0.81938801026837904</v>
      </c>
      <c r="F5328" s="15">
        <f t="shared" ca="1" si="1055"/>
        <v>2.9483204472617306</v>
      </c>
      <c r="G5328" s="15">
        <f t="shared" ca="1" si="1055"/>
        <v>3.0881150030919975</v>
      </c>
      <c r="H5328" s="6"/>
      <c r="I5328" s="15">
        <f t="shared" ca="1" si="1062"/>
        <v>2.5622750786954969</v>
      </c>
      <c r="J5328" s="6"/>
      <c r="K5328" s="15">
        <f t="shared" ca="1" si="1056"/>
        <v>0.33156410920458651</v>
      </c>
      <c r="L5328" s="15">
        <f t="shared" ca="1" si="1057"/>
        <v>0.55058832708580097</v>
      </c>
      <c r="M5328" s="15">
        <f t="shared" ca="1" si="1058"/>
        <v>0.12150621333161891</v>
      </c>
      <c r="N5328" s="15">
        <f t="shared" ca="1" si="1059"/>
        <v>5.9612410636575687E-3</v>
      </c>
      <c r="O5328" s="15">
        <f t="shared" ca="1" si="1060"/>
        <v>1.10603050435727E-2</v>
      </c>
      <c r="P5328" s="6"/>
      <c r="Q5328" s="15">
        <f t="shared" ca="1" si="1061"/>
        <v>1.0206801957292366</v>
      </c>
      <c r="R5328" s="87">
        <f t="shared" ca="1" si="1064"/>
        <v>0.49779322828562295</v>
      </c>
      <c r="Y5328" s="6"/>
      <c r="Z5328" s="6"/>
      <c r="AA5328" s="6"/>
      <c r="AB5328" s="6"/>
      <c r="AE5328" s="41">
        <f t="shared" ca="1" si="1063"/>
        <v>0.25145705960343495</v>
      </c>
      <c r="AF5328" s="36">
        <f t="shared" ca="1" si="1065"/>
        <v>0.25517004893230916</v>
      </c>
    </row>
    <row r="5329" spans="2:32" x14ac:dyDescent="0.25">
      <c r="B5329" s="3">
        <f t="shared" si="1066"/>
        <v>5323</v>
      </c>
      <c r="C5329" s="15">
        <f t="shared" ca="1" si="1055"/>
        <v>2.6602629493939407</v>
      </c>
      <c r="D5329" s="15">
        <f t="shared" ca="1" si="1055"/>
        <v>9.3381702745895225</v>
      </c>
      <c r="E5329" s="15">
        <f t="shared" ca="1" si="1055"/>
        <v>-2.3570341552891447</v>
      </c>
      <c r="F5329" s="15">
        <f t="shared" ca="1" si="1055"/>
        <v>-7.3841024634917272</v>
      </c>
      <c r="G5329" s="15">
        <f t="shared" ca="1" si="1055"/>
        <v>0.49065662586756198</v>
      </c>
      <c r="H5329" s="6"/>
      <c r="I5329" s="15">
        <f t="shared" ca="1" si="1062"/>
        <v>0.54959064621403075</v>
      </c>
      <c r="J5329" s="6"/>
      <c r="K5329" s="15">
        <f t="shared" ca="1" si="1056"/>
        <v>0.17819750285643138</v>
      </c>
      <c r="L5329" s="15">
        <f t="shared" ca="1" si="1057"/>
        <v>3.0895652753718683</v>
      </c>
      <c r="M5329" s="15">
        <f t="shared" ca="1" si="1058"/>
        <v>0.33793870946853505</v>
      </c>
      <c r="N5329" s="15">
        <f t="shared" ca="1" si="1059"/>
        <v>2.5177394543597051</v>
      </c>
      <c r="O5329" s="15">
        <f t="shared" ca="1" si="1060"/>
        <v>1.389287501679198E-4</v>
      </c>
      <c r="P5329" s="6"/>
      <c r="Q5329" s="15">
        <f t="shared" ca="1" si="1061"/>
        <v>6.123579870806708</v>
      </c>
      <c r="R5329" s="87">
        <f t="shared" ca="1" si="1064"/>
        <v>-0.52424330391728213</v>
      </c>
      <c r="Y5329" s="6"/>
      <c r="Z5329" s="6"/>
      <c r="AA5329" s="6"/>
      <c r="AB5329" s="6"/>
      <c r="AE5329" s="41">
        <f t="shared" ca="1" si="1063"/>
        <v>-0.64864278205339376</v>
      </c>
      <c r="AF5329" s="36">
        <f t="shared" ca="1" si="1065"/>
        <v>1.530894967701677</v>
      </c>
    </row>
    <row r="5330" spans="2:32" x14ac:dyDescent="0.25">
      <c r="B5330" s="3">
        <f t="shared" si="1066"/>
        <v>5324</v>
      </c>
      <c r="C5330" s="15">
        <f t="shared" ca="1" si="1055"/>
        <v>5.0304309732808843</v>
      </c>
      <c r="D5330" s="15">
        <f t="shared" ca="1" si="1055"/>
        <v>7.7049601086628225</v>
      </c>
      <c r="E5330" s="15">
        <f t="shared" ca="1" si="1055"/>
        <v>7.1085660900284378</v>
      </c>
      <c r="F5330" s="15">
        <f t="shared" ca="1" si="1055"/>
        <v>4.1795166332724047</v>
      </c>
      <c r="G5330" s="15">
        <f t="shared" ca="1" si="1055"/>
        <v>-8.4608170366121982</v>
      </c>
      <c r="H5330" s="6"/>
      <c r="I5330" s="15">
        <f t="shared" ca="1" si="1062"/>
        <v>3.1125313537264701</v>
      </c>
      <c r="J5330" s="6"/>
      <c r="K5330" s="15">
        <f t="shared" ca="1" si="1056"/>
        <v>0.14713355802747868</v>
      </c>
      <c r="L5330" s="15">
        <f t="shared" ca="1" si="1057"/>
        <v>0.84361607476665024</v>
      </c>
      <c r="M5330" s="15">
        <f t="shared" ca="1" si="1058"/>
        <v>0.6387317445492775</v>
      </c>
      <c r="N5330" s="15">
        <f t="shared" ca="1" si="1059"/>
        <v>4.5538303470708662E-2</v>
      </c>
      <c r="O5330" s="15">
        <f t="shared" ca="1" si="1060"/>
        <v>5.3576957185661866</v>
      </c>
      <c r="P5330" s="6"/>
      <c r="Q5330" s="15">
        <f t="shared" ca="1" si="1061"/>
        <v>7.0327153993803018</v>
      </c>
      <c r="R5330" s="87">
        <f t="shared" ca="1" si="1064"/>
        <v>0.37522842583700283</v>
      </c>
      <c r="Y5330" s="6"/>
      <c r="Z5330" s="6"/>
      <c r="AA5330" s="6"/>
      <c r="AB5330" s="6"/>
      <c r="AE5330" s="41">
        <f t="shared" ca="1" si="1063"/>
        <v>0.49753914680645017</v>
      </c>
      <c r="AF5330" s="36">
        <f t="shared" ca="1" si="1065"/>
        <v>1.7581788498450754</v>
      </c>
    </row>
    <row r="5331" spans="2:32" x14ac:dyDescent="0.25">
      <c r="B5331" s="3">
        <f t="shared" si="1066"/>
        <v>5325</v>
      </c>
      <c r="C5331" s="15">
        <f t="shared" ca="1" si="1055"/>
        <v>6.3538893178270008</v>
      </c>
      <c r="D5331" s="15">
        <f t="shared" ca="1" si="1055"/>
        <v>7.1743246673105077</v>
      </c>
      <c r="E5331" s="15">
        <f t="shared" ca="1" si="1055"/>
        <v>-5.6793102215022015</v>
      </c>
      <c r="F5331" s="15">
        <f t="shared" ca="1" si="1055"/>
        <v>4.9699976184659675</v>
      </c>
      <c r="G5331" s="15">
        <f t="shared" ca="1" si="1055"/>
        <v>0.23607705849010152</v>
      </c>
      <c r="H5331" s="6"/>
      <c r="I5331" s="15">
        <f t="shared" ca="1" si="1062"/>
        <v>2.6109956881182752</v>
      </c>
      <c r="J5331" s="6"/>
      <c r="K5331" s="15">
        <f t="shared" ca="1" si="1056"/>
        <v>0.56037010893256634</v>
      </c>
      <c r="L5331" s="15">
        <f t="shared" ca="1" si="1057"/>
        <v>0.83295885489342503</v>
      </c>
      <c r="M5331" s="15">
        <f t="shared" ca="1" si="1058"/>
        <v>2.7491668830035279</v>
      </c>
      <c r="N5331" s="15">
        <f t="shared" ca="1" si="1059"/>
        <v>0.22259560429536554</v>
      </c>
      <c r="O5331" s="15">
        <f t="shared" ca="1" si="1060"/>
        <v>0.22560953989419852</v>
      </c>
      <c r="P5331" s="6"/>
      <c r="Q5331" s="15">
        <f t="shared" ca="1" si="1061"/>
        <v>4.5907009910190828</v>
      </c>
      <c r="R5331" s="87">
        <f t="shared" ca="1" si="1064"/>
        <v>0.25506075189705851</v>
      </c>
      <c r="Y5331" s="6"/>
      <c r="Z5331" s="6"/>
      <c r="AA5331" s="6"/>
      <c r="AB5331" s="6"/>
      <c r="AE5331" s="41">
        <f t="shared" ca="1" si="1063"/>
        <v>0.27324557851834474</v>
      </c>
      <c r="AF5331" s="36">
        <f t="shared" ca="1" si="1065"/>
        <v>1.1476752477547707</v>
      </c>
    </row>
    <row r="5332" spans="2:32" x14ac:dyDescent="0.25">
      <c r="B5332" s="3">
        <f t="shared" si="1066"/>
        <v>5326</v>
      </c>
      <c r="C5332" s="15">
        <f t="shared" ca="1" si="1055"/>
        <v>-1.4680729608381271</v>
      </c>
      <c r="D5332" s="15">
        <f t="shared" ca="1" si="1055"/>
        <v>-0.60907932027621126</v>
      </c>
      <c r="E5332" s="15">
        <f t="shared" ca="1" si="1055"/>
        <v>4.5079870171585021</v>
      </c>
      <c r="F5332" s="15">
        <f t="shared" ca="1" si="1055"/>
        <v>-0.4194688720452211</v>
      </c>
      <c r="G5332" s="15">
        <f t="shared" ca="1" si="1055"/>
        <v>-0.82989172551293677</v>
      </c>
      <c r="H5332" s="6"/>
      <c r="I5332" s="15">
        <f t="shared" ca="1" si="1062"/>
        <v>0.23629482769720117</v>
      </c>
      <c r="J5332" s="6"/>
      <c r="K5332" s="15">
        <f t="shared" ca="1" si="1056"/>
        <v>0.11619478234387223</v>
      </c>
      <c r="L5332" s="15">
        <f t="shared" ca="1" si="1057"/>
        <v>2.8586298002470929E-2</v>
      </c>
      <c r="M5332" s="15">
        <f t="shared" ca="1" si="1058"/>
        <v>0.72989416646018723</v>
      </c>
      <c r="N5332" s="15">
        <f t="shared" ca="1" si="1059"/>
        <v>1.7201041195994797E-2</v>
      </c>
      <c r="O5332" s="15">
        <f t="shared" ca="1" si="1060"/>
        <v>4.5470150649844582E-2</v>
      </c>
      <c r="P5332" s="6"/>
      <c r="Q5332" s="15">
        <f t="shared" ca="1" si="1061"/>
        <v>0.93734643865236977</v>
      </c>
      <c r="R5332" s="87">
        <f t="shared" ca="1" si="1064"/>
        <v>-1.6293744998353472</v>
      </c>
      <c r="Y5332" s="6"/>
      <c r="Z5332" s="6"/>
      <c r="AA5332" s="6"/>
      <c r="AB5332" s="6"/>
      <c r="AE5332" s="41">
        <f t="shared" ca="1" si="1063"/>
        <v>-0.78875293150740744</v>
      </c>
      <c r="AF5332" s="36">
        <f t="shared" ca="1" si="1065"/>
        <v>0.23433660966309244</v>
      </c>
    </row>
    <row r="5333" spans="2:32" x14ac:dyDescent="0.25">
      <c r="B5333" s="3">
        <f t="shared" si="1066"/>
        <v>5327</v>
      </c>
      <c r="C5333" s="15">
        <f t="shared" ca="1" si="1055"/>
        <v>-2.1701965999328356</v>
      </c>
      <c r="D5333" s="15">
        <f t="shared" ca="1" si="1055"/>
        <v>2.6063229976228932</v>
      </c>
      <c r="E5333" s="15">
        <f t="shared" ca="1" si="1055"/>
        <v>3.8996511199677357</v>
      </c>
      <c r="F5333" s="15">
        <f t="shared" ca="1" si="1055"/>
        <v>-1.8599746911925319</v>
      </c>
      <c r="G5333" s="15">
        <f t="shared" ca="1" si="1055"/>
        <v>0.77631903507007682</v>
      </c>
      <c r="H5333" s="6"/>
      <c r="I5333" s="15">
        <f t="shared" ca="1" si="1062"/>
        <v>0.65042437230706762</v>
      </c>
      <c r="J5333" s="6"/>
      <c r="K5333" s="15">
        <f t="shared" ca="1" si="1056"/>
        <v>0.31823610676158309</v>
      </c>
      <c r="L5333" s="15">
        <f t="shared" ca="1" si="1057"/>
        <v>0.15302157730049346</v>
      </c>
      <c r="M5333" s="15">
        <f t="shared" ca="1" si="1058"/>
        <v>0.42229897830854102</v>
      </c>
      <c r="N5333" s="15">
        <f t="shared" ca="1" si="1059"/>
        <v>0.25208413832078663</v>
      </c>
      <c r="O5333" s="15">
        <f t="shared" ca="1" si="1060"/>
        <v>6.3397864448847267E-4</v>
      </c>
      <c r="P5333" s="6"/>
      <c r="Q5333" s="15">
        <f t="shared" ca="1" si="1061"/>
        <v>1.1462747793358927</v>
      </c>
      <c r="R5333" s="87">
        <f t="shared" ca="1" si="1064"/>
        <v>-1.127451455489769</v>
      </c>
      <c r="Y5333" s="6"/>
      <c r="Z5333" s="6"/>
      <c r="AA5333" s="6"/>
      <c r="AB5333" s="6"/>
      <c r="AE5333" s="41">
        <f t="shared" ca="1" si="1063"/>
        <v>-0.6035485688596689</v>
      </c>
      <c r="AF5333" s="36">
        <f t="shared" ca="1" si="1065"/>
        <v>0.28656869483397318</v>
      </c>
    </row>
    <row r="5334" spans="2:32" x14ac:dyDescent="0.25">
      <c r="B5334" s="3">
        <f t="shared" si="1066"/>
        <v>5328</v>
      </c>
      <c r="C5334" s="15">
        <f t="shared" ca="1" si="1055"/>
        <v>-4.2847982619473788</v>
      </c>
      <c r="D5334" s="15">
        <f t="shared" ca="1" si="1055"/>
        <v>-8.7799005299515578</v>
      </c>
      <c r="E5334" s="15">
        <f t="shared" ca="1" si="1055"/>
        <v>5.5577613479445631</v>
      </c>
      <c r="F5334" s="15">
        <f t="shared" ca="1" si="1055"/>
        <v>-1.5846868323072245</v>
      </c>
      <c r="G5334" s="15">
        <f t="shared" ca="1" si="1055"/>
        <v>5.9399775298559394</v>
      </c>
      <c r="H5334" s="6"/>
      <c r="I5334" s="15">
        <f t="shared" ca="1" si="1062"/>
        <v>-0.63032934928113171</v>
      </c>
      <c r="J5334" s="6"/>
      <c r="K5334" s="15">
        <f t="shared" ca="1" si="1056"/>
        <v>0.53420572134576094</v>
      </c>
      <c r="L5334" s="15">
        <f t="shared" ca="1" si="1057"/>
        <v>2.6566204171525585</v>
      </c>
      <c r="M5334" s="15">
        <f t="shared" ca="1" si="1058"/>
        <v>1.5316986590836472</v>
      </c>
      <c r="N5334" s="15">
        <f t="shared" ca="1" si="1059"/>
        <v>3.6431928216315967E-2</v>
      </c>
      <c r="O5334" s="15">
        <f t="shared" ca="1" si="1060"/>
        <v>1.7267572994414369</v>
      </c>
      <c r="P5334" s="6"/>
      <c r="Q5334" s="15">
        <f t="shared" ca="1" si="1061"/>
        <v>6.4857140252397194</v>
      </c>
      <c r="R5334" s="87">
        <f t="shared" ca="1" si="1064"/>
        <v>-0.92379631739507428</v>
      </c>
      <c r="Y5334" s="6"/>
      <c r="Z5334" s="6"/>
      <c r="AA5334" s="6"/>
      <c r="AB5334" s="6"/>
      <c r="AE5334" s="41">
        <f t="shared" ca="1" si="1063"/>
        <v>-1.1763190456410795</v>
      </c>
      <c r="AF5334" s="36">
        <f t="shared" ca="1" si="1065"/>
        <v>1.6214285063099299</v>
      </c>
    </row>
    <row r="5335" spans="2:32" x14ac:dyDescent="0.25">
      <c r="B5335" s="3">
        <f t="shared" si="1066"/>
        <v>5329</v>
      </c>
      <c r="C5335" s="15">
        <f t="shared" ca="1" si="1055"/>
        <v>6.93481510280973</v>
      </c>
      <c r="D5335" s="15">
        <f t="shared" ca="1" si="1055"/>
        <v>-0.8455997030070419</v>
      </c>
      <c r="E5335" s="15">
        <f t="shared" ca="1" si="1055"/>
        <v>-2.0511660159675191</v>
      </c>
      <c r="F5335" s="15">
        <f t="shared" ca="1" si="1055"/>
        <v>3.5776687696779654</v>
      </c>
      <c r="G5335" s="15">
        <f t="shared" ca="1" si="1055"/>
        <v>-3.1852154602047209</v>
      </c>
      <c r="H5335" s="6"/>
      <c r="I5335" s="15">
        <f t="shared" ca="1" si="1062"/>
        <v>0.88610053866168259</v>
      </c>
      <c r="J5335" s="6"/>
      <c r="K5335" s="15">
        <f t="shared" ca="1" si="1056"/>
        <v>1.4634779151414683</v>
      </c>
      <c r="L5335" s="15">
        <f t="shared" ca="1" si="1057"/>
        <v>0.11995142907982077</v>
      </c>
      <c r="M5335" s="15">
        <f t="shared" ca="1" si="1058"/>
        <v>0.34510139251773214</v>
      </c>
      <c r="N5335" s="15">
        <f t="shared" ca="1" si="1059"/>
        <v>0.28978158168864482</v>
      </c>
      <c r="O5335" s="15">
        <f t="shared" ca="1" si="1060"/>
        <v>0.66302455850502151</v>
      </c>
      <c r="P5335" s="6"/>
      <c r="Q5335" s="15">
        <f t="shared" ca="1" si="1061"/>
        <v>2.8813368769326875</v>
      </c>
      <c r="R5335" s="87">
        <f t="shared" ca="1" si="1064"/>
        <v>-0.58694035260297295</v>
      </c>
      <c r="Y5335" s="6"/>
      <c r="Z5335" s="6"/>
      <c r="AA5335" s="6"/>
      <c r="AB5335" s="6"/>
      <c r="AE5335" s="41">
        <f t="shared" ca="1" si="1063"/>
        <v>-0.49815098313057526</v>
      </c>
      <c r="AF5335" s="36">
        <f t="shared" ca="1" si="1065"/>
        <v>0.72033421923317187</v>
      </c>
    </row>
    <row r="5336" spans="2:32" x14ac:dyDescent="0.25">
      <c r="B5336" s="3">
        <f t="shared" si="1066"/>
        <v>5330</v>
      </c>
      <c r="C5336" s="15">
        <f t="shared" ca="1" si="1055"/>
        <v>13.555936289734552</v>
      </c>
      <c r="D5336" s="15">
        <f t="shared" ca="1" si="1055"/>
        <v>11.717081166987947</v>
      </c>
      <c r="E5336" s="15">
        <f t="shared" ca="1" si="1055"/>
        <v>2.6603522743497092</v>
      </c>
      <c r="F5336" s="15">
        <f t="shared" ca="1" si="1055"/>
        <v>7.5918024450905062</v>
      </c>
      <c r="G5336" s="15">
        <f t="shared" ca="1" si="1055"/>
        <v>11.361091975683909</v>
      </c>
      <c r="H5336" s="6"/>
      <c r="I5336" s="15">
        <f t="shared" ca="1" si="1062"/>
        <v>9.3772528303693239</v>
      </c>
      <c r="J5336" s="6"/>
      <c r="K5336" s="15">
        <f t="shared" ca="1" si="1056"/>
        <v>0.69845581814290192</v>
      </c>
      <c r="L5336" s="15">
        <f t="shared" ca="1" si="1057"/>
        <v>0.21899186579373897</v>
      </c>
      <c r="M5336" s="15">
        <f t="shared" ca="1" si="1058"/>
        <v>1.8046701231782645</v>
      </c>
      <c r="N5336" s="15">
        <f t="shared" ca="1" si="1059"/>
        <v>0.12751332313169117</v>
      </c>
      <c r="O5336" s="15">
        <f t="shared" ca="1" si="1060"/>
        <v>0.1574247101793001</v>
      </c>
      <c r="P5336" s="6"/>
      <c r="Q5336" s="15">
        <f t="shared" ca="1" si="1061"/>
        <v>3.0070558404258967</v>
      </c>
      <c r="R5336" s="87">
        <f t="shared" ca="1" si="1064"/>
        <v>3.8051248826984141</v>
      </c>
      <c r="Y5336" s="6"/>
      <c r="Z5336" s="6"/>
      <c r="AA5336" s="6"/>
      <c r="AB5336" s="6"/>
      <c r="AE5336" s="41">
        <f t="shared" ca="1" si="1063"/>
        <v>3.2992077631817063</v>
      </c>
      <c r="AF5336" s="36">
        <f t="shared" ca="1" si="1065"/>
        <v>0.75176396010647417</v>
      </c>
    </row>
    <row r="5337" spans="2:32" x14ac:dyDescent="0.25">
      <c r="B5337" s="3">
        <f t="shared" si="1066"/>
        <v>5331</v>
      </c>
      <c r="C5337" s="15">
        <f t="shared" ca="1" si="1055"/>
        <v>6.5373028043280863</v>
      </c>
      <c r="D5337" s="15">
        <f t="shared" ca="1" si="1055"/>
        <v>-2.7720769983418769</v>
      </c>
      <c r="E5337" s="15">
        <f t="shared" ca="1" si="1055"/>
        <v>-5.6637421556146688</v>
      </c>
      <c r="F5337" s="15">
        <f t="shared" ca="1" si="1055"/>
        <v>-1.8472978700808329</v>
      </c>
      <c r="G5337" s="15">
        <f t="shared" ca="1" si="1055"/>
        <v>1.0840411132022691</v>
      </c>
      <c r="H5337" s="6"/>
      <c r="I5337" s="15">
        <f t="shared" ca="1" si="1062"/>
        <v>-0.53235462130140454</v>
      </c>
      <c r="J5337" s="6"/>
      <c r="K5337" s="15">
        <f t="shared" ca="1" si="1056"/>
        <v>1.9992022446303279</v>
      </c>
      <c r="L5337" s="15">
        <f t="shared" ca="1" si="1057"/>
        <v>0.20065425304863294</v>
      </c>
      <c r="M5337" s="15">
        <f t="shared" ca="1" si="1058"/>
        <v>1.0532455210922225</v>
      </c>
      <c r="N5337" s="15">
        <f t="shared" ca="1" si="1059"/>
        <v>6.9163029900423889E-2</v>
      </c>
      <c r="O5337" s="15">
        <f t="shared" ca="1" si="1060"/>
        <v>0.10450940682086682</v>
      </c>
      <c r="P5337" s="6"/>
      <c r="Q5337" s="15">
        <f t="shared" ca="1" si="1061"/>
        <v>3.4267744554924739</v>
      </c>
      <c r="R5337" s="87">
        <f t="shared" ca="1" si="1064"/>
        <v>-1.223564183251125</v>
      </c>
      <c r="Y5337" s="6"/>
      <c r="Z5337" s="6"/>
      <c r="AA5337" s="6"/>
      <c r="AB5337" s="6"/>
      <c r="AE5337" s="41">
        <f t="shared" ca="1" si="1063"/>
        <v>-1.1325034152731355</v>
      </c>
      <c r="AF5337" s="36">
        <f t="shared" ca="1" si="1065"/>
        <v>0.85669361387311849</v>
      </c>
    </row>
    <row r="5338" spans="2:32" x14ac:dyDescent="0.25">
      <c r="B5338" s="3">
        <f t="shared" si="1066"/>
        <v>5332</v>
      </c>
      <c r="C5338" s="15">
        <f t="shared" ca="1" si="1055"/>
        <v>4.3387381411885215</v>
      </c>
      <c r="D5338" s="15">
        <f t="shared" ca="1" si="1055"/>
        <v>11.171325487558269</v>
      </c>
      <c r="E5338" s="15">
        <f t="shared" ca="1" si="1055"/>
        <v>-4.6863632368653381</v>
      </c>
      <c r="F5338" s="15">
        <f t="shared" ca="1" si="1055"/>
        <v>6.511519971444792</v>
      </c>
      <c r="G5338" s="15">
        <f t="shared" ca="1" si="1055"/>
        <v>8.5136440270502476</v>
      </c>
      <c r="H5338" s="6"/>
      <c r="I5338" s="15">
        <f t="shared" ca="1" si="1062"/>
        <v>5.1697728780752978</v>
      </c>
      <c r="J5338" s="6"/>
      <c r="K5338" s="15">
        <f t="shared" ca="1" si="1056"/>
        <v>2.7624749356498939E-2</v>
      </c>
      <c r="L5338" s="15">
        <f t="shared" ca="1" si="1057"/>
        <v>1.4407453489756743</v>
      </c>
      <c r="M5338" s="15">
        <f t="shared" ca="1" si="1058"/>
        <v>3.8857367646494834</v>
      </c>
      <c r="N5338" s="15">
        <f t="shared" ca="1" si="1059"/>
        <v>7.2011410502619444E-2</v>
      </c>
      <c r="O5338" s="15">
        <f t="shared" ca="1" si="1060"/>
        <v>0.44725897043788199</v>
      </c>
      <c r="P5338" s="6"/>
      <c r="Q5338" s="15">
        <f t="shared" ca="1" si="1061"/>
        <v>5.8733772439221577</v>
      </c>
      <c r="R5338" s="87">
        <f t="shared" ca="1" si="1064"/>
        <v>1.1698473361026374</v>
      </c>
      <c r="Y5338" s="6"/>
      <c r="Z5338" s="6"/>
      <c r="AA5338" s="6"/>
      <c r="AB5338" s="6"/>
      <c r="AE5338" s="41">
        <f t="shared" ca="1" si="1063"/>
        <v>1.4175655257223037</v>
      </c>
      <c r="AF5338" s="36">
        <f t="shared" ca="1" si="1065"/>
        <v>1.4683443109805394</v>
      </c>
    </row>
    <row r="5339" spans="2:32" x14ac:dyDescent="0.25">
      <c r="B5339" s="3">
        <f t="shared" si="1066"/>
        <v>5333</v>
      </c>
      <c r="C5339" s="15">
        <f t="shared" ca="1" si="1055"/>
        <v>1.5389859761269058</v>
      </c>
      <c r="D5339" s="15">
        <f t="shared" ca="1" si="1055"/>
        <v>8.8440341429372626</v>
      </c>
      <c r="E5339" s="15">
        <f t="shared" ca="1" si="1055"/>
        <v>-0.55605447654788076</v>
      </c>
      <c r="F5339" s="15">
        <f t="shared" ca="1" si="1055"/>
        <v>-3.3004929220971864</v>
      </c>
      <c r="G5339" s="15">
        <f t="shared" ca="1" si="1055"/>
        <v>-0.76657045819611014</v>
      </c>
      <c r="H5339" s="6"/>
      <c r="I5339" s="15">
        <f t="shared" ca="1" si="1062"/>
        <v>1.1519804524445985</v>
      </c>
      <c r="J5339" s="6"/>
      <c r="K5339" s="15">
        <f t="shared" ca="1" si="1056"/>
        <v>5.990931014424679E-3</v>
      </c>
      <c r="L5339" s="15">
        <f t="shared" ca="1" si="1057"/>
        <v>2.3667075990968724</v>
      </c>
      <c r="M5339" s="15">
        <f t="shared" ca="1" si="1058"/>
        <v>0.11669533274633374</v>
      </c>
      <c r="N5339" s="15">
        <f t="shared" ca="1" si="1059"/>
        <v>0.79298076604014023</v>
      </c>
      <c r="O5339" s="15">
        <f t="shared" ca="1" si="1060"/>
        <v>0.1472335038688117</v>
      </c>
      <c r="P5339" s="6"/>
      <c r="Q5339" s="15">
        <f t="shared" ca="1" si="1061"/>
        <v>3.4296081327665826</v>
      </c>
      <c r="R5339" s="87">
        <f t="shared" ca="1" si="1064"/>
        <v>-0.40957044174359836</v>
      </c>
      <c r="Y5339" s="6"/>
      <c r="Z5339" s="6"/>
      <c r="AA5339" s="6"/>
      <c r="AB5339" s="6"/>
      <c r="AE5339" s="41">
        <f t="shared" ca="1" si="1063"/>
        <v>-0.3792458709164987</v>
      </c>
      <c r="AF5339" s="36">
        <f t="shared" ca="1" si="1065"/>
        <v>0.85740203319164565</v>
      </c>
    </row>
    <row r="5340" spans="2:32" x14ac:dyDescent="0.25">
      <c r="B5340" s="3">
        <f t="shared" si="1066"/>
        <v>5334</v>
      </c>
      <c r="C5340" s="15">
        <f t="shared" ca="1" si="1055"/>
        <v>-8.4666573387388322</v>
      </c>
      <c r="D5340" s="15">
        <f t="shared" ca="1" si="1055"/>
        <v>15.43399822855028</v>
      </c>
      <c r="E5340" s="15">
        <f t="shared" ca="1" si="1055"/>
        <v>-2.9141911198811714</v>
      </c>
      <c r="F5340" s="15">
        <f t="shared" ca="1" si="1055"/>
        <v>7.1533618744217202</v>
      </c>
      <c r="G5340" s="15">
        <f t="shared" ca="1" si="1055"/>
        <v>3.8859758524444219</v>
      </c>
      <c r="H5340" s="6"/>
      <c r="I5340" s="15">
        <f t="shared" ca="1" si="1062"/>
        <v>3.0184974993592837</v>
      </c>
      <c r="J5340" s="6"/>
      <c r="K5340" s="15">
        <f t="shared" ca="1" si="1056"/>
        <v>5.2763512662035419</v>
      </c>
      <c r="L5340" s="15">
        <f t="shared" ca="1" si="1057"/>
        <v>6.1657863342616857</v>
      </c>
      <c r="M5340" s="15">
        <f t="shared" ca="1" si="1058"/>
        <v>1.4078717701146086</v>
      </c>
      <c r="N5340" s="15">
        <f t="shared" ca="1" si="1059"/>
        <v>0.68388413600641895</v>
      </c>
      <c r="O5340" s="15">
        <f t="shared" ca="1" si="1060"/>
        <v>3.010074772285215E-2</v>
      </c>
      <c r="P5340" s="6"/>
      <c r="Q5340" s="15">
        <f t="shared" ca="1" si="1061"/>
        <v>13.563994254309106</v>
      </c>
      <c r="R5340" s="87">
        <f t="shared" ca="1" si="1064"/>
        <v>0.24734957128877352</v>
      </c>
      <c r="Y5340" s="6"/>
      <c r="Z5340" s="6"/>
      <c r="AA5340" s="6"/>
      <c r="AB5340" s="6"/>
      <c r="AE5340" s="41">
        <f t="shared" ca="1" si="1063"/>
        <v>0.45548592869618132</v>
      </c>
      <c r="AF5340" s="36">
        <f t="shared" ca="1" si="1065"/>
        <v>3.3909985635772766</v>
      </c>
    </row>
    <row r="5341" spans="2:32" x14ac:dyDescent="0.25">
      <c r="B5341" s="3">
        <f t="shared" si="1066"/>
        <v>5335</v>
      </c>
      <c r="C5341" s="15">
        <f t="shared" ca="1" si="1055"/>
        <v>-2.8656029349286758</v>
      </c>
      <c r="D5341" s="15">
        <f t="shared" ca="1" si="1055"/>
        <v>-0.83662171961014886</v>
      </c>
      <c r="E5341" s="15">
        <f t="shared" ca="1" si="1055"/>
        <v>2.4032839340142989</v>
      </c>
      <c r="F5341" s="15">
        <f t="shared" ca="1" si="1055"/>
        <v>-3.3986292395804023</v>
      </c>
      <c r="G5341" s="15">
        <f t="shared" ca="1" si="1055"/>
        <v>8.316621422911215</v>
      </c>
      <c r="H5341" s="6"/>
      <c r="I5341" s="15">
        <f t="shared" ca="1" si="1062"/>
        <v>0.72381029256125728</v>
      </c>
      <c r="J5341" s="6"/>
      <c r="K5341" s="15">
        <f t="shared" ca="1" si="1056"/>
        <v>0.51535549270718795</v>
      </c>
      <c r="L5341" s="15">
        <f t="shared" ca="1" si="1057"/>
        <v>9.7397922584372118E-2</v>
      </c>
      <c r="M5341" s="15">
        <f t="shared" ca="1" si="1058"/>
        <v>0.11282526849342157</v>
      </c>
      <c r="N5341" s="15">
        <f t="shared" ca="1" si="1059"/>
        <v>0.67978030784657384</v>
      </c>
      <c r="O5341" s="15">
        <f t="shared" ca="1" si="1060"/>
        <v>2.3060312344466483</v>
      </c>
      <c r="P5341" s="6"/>
      <c r="Q5341" s="15">
        <f t="shared" ca="1" si="1061"/>
        <v>3.7113902260782039</v>
      </c>
      <c r="R5341" s="87">
        <f t="shared" ca="1" si="1064"/>
        <v>-0.59250486593203477</v>
      </c>
      <c r="Y5341" s="6"/>
      <c r="Z5341" s="6"/>
      <c r="AA5341" s="6"/>
      <c r="AB5341" s="6"/>
      <c r="AE5341" s="41">
        <f t="shared" ca="1" si="1063"/>
        <v>-0.5707293876037195</v>
      </c>
      <c r="AF5341" s="36">
        <f t="shared" ca="1" si="1065"/>
        <v>0.92784755651955098</v>
      </c>
    </row>
    <row r="5342" spans="2:32" x14ac:dyDescent="0.25">
      <c r="B5342" s="3">
        <f t="shared" si="1066"/>
        <v>5336</v>
      </c>
      <c r="C5342" s="15">
        <f t="shared" ca="1" si="1055"/>
        <v>3.4092753339821411</v>
      </c>
      <c r="D5342" s="15">
        <f t="shared" ca="1" si="1055"/>
        <v>-2.5255631051769889</v>
      </c>
      <c r="E5342" s="15">
        <f t="shared" ca="1" si="1055"/>
        <v>-8.2124321052453553</v>
      </c>
      <c r="F5342" s="15">
        <f t="shared" ca="1" si="1055"/>
        <v>-2.8008845770600939</v>
      </c>
      <c r="G5342" s="15">
        <f t="shared" ca="1" si="1055"/>
        <v>2.9307281036356949</v>
      </c>
      <c r="H5342" s="6"/>
      <c r="I5342" s="15">
        <f t="shared" ca="1" si="1062"/>
        <v>-1.4397752699729205</v>
      </c>
      <c r="J5342" s="6"/>
      <c r="K5342" s="15">
        <f t="shared" ca="1" si="1056"/>
        <v>0.94053167038867802</v>
      </c>
      <c r="L5342" s="15">
        <f t="shared" ca="1" si="1057"/>
        <v>4.7157408923085488E-2</v>
      </c>
      <c r="M5342" s="15">
        <f t="shared" ca="1" si="1058"/>
        <v>1.8347552243344973</v>
      </c>
      <c r="N5342" s="15">
        <f t="shared" ca="1" si="1059"/>
        <v>7.410474183357299E-2</v>
      </c>
      <c r="O5342" s="15">
        <f t="shared" ca="1" si="1060"/>
        <v>0.76405198954897147</v>
      </c>
      <c r="P5342" s="6"/>
      <c r="Q5342" s="15">
        <f t="shared" ca="1" si="1061"/>
        <v>3.6606010350288054</v>
      </c>
      <c r="R5342" s="87">
        <f t="shared" ca="1" si="1064"/>
        <v>-1.6080474668749238</v>
      </c>
      <c r="Y5342" s="6"/>
      <c r="Z5342" s="6"/>
      <c r="AA5342" s="6"/>
      <c r="AB5342" s="6"/>
      <c r="AE5342" s="41">
        <f t="shared" ca="1" si="1063"/>
        <v>-1.5383142661964282</v>
      </c>
      <c r="AF5342" s="36">
        <f t="shared" ca="1" si="1065"/>
        <v>0.91515025875720135</v>
      </c>
    </row>
    <row r="5343" spans="2:32" x14ac:dyDescent="0.25">
      <c r="B5343" s="3">
        <f t="shared" si="1066"/>
        <v>5337</v>
      </c>
      <c r="C5343" s="15">
        <f t="shared" ref="C5343:G5393" ca="1" si="1067">$B$1+NORMINV(RAND(),0,1)*$B$2</f>
        <v>6.4024344224291374</v>
      </c>
      <c r="D5343" s="15">
        <f t="shared" ca="1" si="1067"/>
        <v>10.442578537203554</v>
      </c>
      <c r="E5343" s="15">
        <f t="shared" ca="1" si="1067"/>
        <v>3.6846537440761287</v>
      </c>
      <c r="F5343" s="15">
        <f t="shared" ca="1" si="1067"/>
        <v>-4.5537065062673108</v>
      </c>
      <c r="G5343" s="15">
        <f t="shared" ca="1" si="1067"/>
        <v>1.1406013533659656</v>
      </c>
      <c r="H5343" s="6"/>
      <c r="I5343" s="15">
        <f t="shared" ca="1" si="1062"/>
        <v>3.4233123101614948</v>
      </c>
      <c r="J5343" s="6"/>
      <c r="K5343" s="15">
        <f t="shared" ca="1" si="1056"/>
        <v>0.3550067423920808</v>
      </c>
      <c r="L5343" s="15">
        <f t="shared" ca="1" si="1057"/>
        <v>1.9708039346437305</v>
      </c>
      <c r="M5343" s="15">
        <f t="shared" ca="1" si="1058"/>
        <v>2.7319738032222764E-3</v>
      </c>
      <c r="N5343" s="15">
        <f t="shared" ca="1" si="1059"/>
        <v>2.545313167906369</v>
      </c>
      <c r="O5343" s="15">
        <f t="shared" ca="1" si="1060"/>
        <v>0.20843077249097441</v>
      </c>
      <c r="P5343" s="6"/>
      <c r="Q5343" s="15">
        <f t="shared" ca="1" si="1061"/>
        <v>5.082286591236377</v>
      </c>
      <c r="R5343" s="87">
        <f t="shared" ca="1" si="1064"/>
        <v>0.56469718575650751</v>
      </c>
      <c r="Y5343" s="6"/>
      <c r="Z5343" s="6"/>
      <c r="AA5343" s="6"/>
      <c r="AB5343" s="6"/>
      <c r="AE5343" s="41">
        <f t="shared" ca="1" si="1063"/>
        <v>0.63652461574667341</v>
      </c>
      <c r="AF5343" s="36">
        <f t="shared" ca="1" si="1065"/>
        <v>1.2705716478090943</v>
      </c>
    </row>
    <row r="5344" spans="2:32" x14ac:dyDescent="0.25">
      <c r="B5344" s="3">
        <f t="shared" si="1066"/>
        <v>5338</v>
      </c>
      <c r="C5344" s="15">
        <f t="shared" ca="1" si="1067"/>
        <v>0.87030837397798932</v>
      </c>
      <c r="D5344" s="15">
        <f t="shared" ca="1" si="1067"/>
        <v>0.96250895899524247</v>
      </c>
      <c r="E5344" s="15">
        <f t="shared" ca="1" si="1067"/>
        <v>13.058473353043448</v>
      </c>
      <c r="F5344" s="15">
        <f t="shared" ca="1" si="1067"/>
        <v>4.4744120079509857</v>
      </c>
      <c r="G5344" s="15">
        <f t="shared" ca="1" si="1067"/>
        <v>-5.9264307259655595</v>
      </c>
      <c r="H5344" s="6"/>
      <c r="I5344" s="15">
        <f t="shared" ca="1" si="1062"/>
        <v>2.6878543936004213</v>
      </c>
      <c r="J5344" s="6"/>
      <c r="K5344" s="15">
        <f t="shared" ca="1" si="1056"/>
        <v>0.13213894133781381</v>
      </c>
      <c r="L5344" s="15">
        <f t="shared" ca="1" si="1057"/>
        <v>0.11907267474851733</v>
      </c>
      <c r="M5344" s="15">
        <f t="shared" ca="1" si="1058"/>
        <v>4.3019895040783673</v>
      </c>
      <c r="N5344" s="15">
        <f t="shared" ca="1" si="1059"/>
        <v>0.12767152437575918</v>
      </c>
      <c r="O5344" s="15">
        <f t="shared" ca="1" si="1060"/>
        <v>2.9682363248470356</v>
      </c>
      <c r="P5344" s="6"/>
      <c r="Q5344" s="15">
        <f t="shared" ca="1" si="1061"/>
        <v>7.649108969387493</v>
      </c>
      <c r="R5344" s="87">
        <f t="shared" ca="1" si="1064"/>
        <v>0.22245188242096064</v>
      </c>
      <c r="Y5344" s="6"/>
      <c r="Z5344" s="6"/>
      <c r="AA5344" s="6"/>
      <c r="AB5344" s="6"/>
      <c r="AE5344" s="41">
        <f t="shared" ca="1" si="1063"/>
        <v>0.30761783654248764</v>
      </c>
      <c r="AF5344" s="36">
        <f t="shared" ca="1" si="1065"/>
        <v>1.9122772423468732</v>
      </c>
    </row>
    <row r="5345" spans="2:32" x14ac:dyDescent="0.25">
      <c r="B5345" s="3">
        <f t="shared" si="1066"/>
        <v>5339</v>
      </c>
      <c r="C5345" s="15">
        <f t="shared" ca="1" si="1067"/>
        <v>5.7515836567068268E-2</v>
      </c>
      <c r="D5345" s="15">
        <f t="shared" ca="1" si="1067"/>
        <v>5.0854468012602743</v>
      </c>
      <c r="E5345" s="15">
        <f t="shared" ca="1" si="1067"/>
        <v>0.159231258340788</v>
      </c>
      <c r="F5345" s="15">
        <f t="shared" ca="1" si="1067"/>
        <v>5.9767849766099657</v>
      </c>
      <c r="G5345" s="15">
        <f t="shared" ca="1" si="1067"/>
        <v>-1.8426421786321185</v>
      </c>
      <c r="H5345" s="6"/>
      <c r="I5345" s="15">
        <f t="shared" ca="1" si="1062"/>
        <v>1.8872673388291958</v>
      </c>
      <c r="J5345" s="6"/>
      <c r="K5345" s="15">
        <f t="shared" ca="1" si="1056"/>
        <v>0.13391962240122049</v>
      </c>
      <c r="L5345" s="15">
        <f t="shared" ca="1" si="1057"/>
        <v>0.40913407495663762</v>
      </c>
      <c r="M5345" s="15">
        <f t="shared" ca="1" si="1058"/>
        <v>0.11944434781878957</v>
      </c>
      <c r="N5345" s="15">
        <f t="shared" ca="1" si="1059"/>
        <v>0.66896618038880018</v>
      </c>
      <c r="O5345" s="15">
        <f t="shared" ca="1" si="1060"/>
        <v>0.5564890003379398</v>
      </c>
      <c r="P5345" s="6"/>
      <c r="Q5345" s="15">
        <f t="shared" ca="1" si="1061"/>
        <v>1.8879532259033875</v>
      </c>
      <c r="R5345" s="87">
        <f t="shared" ca="1" si="1064"/>
        <v>-7.3383620972777494E-2</v>
      </c>
      <c r="Y5345" s="6"/>
      <c r="Z5345" s="6"/>
      <c r="AA5345" s="6"/>
      <c r="AB5345" s="6"/>
      <c r="AE5345" s="41">
        <f t="shared" ca="1" si="1063"/>
        <v>-5.0415578732473827E-2</v>
      </c>
      <c r="AF5345" s="36">
        <f t="shared" ca="1" si="1065"/>
        <v>0.47198830647584689</v>
      </c>
    </row>
    <row r="5346" spans="2:32" x14ac:dyDescent="0.25">
      <c r="B5346" s="3">
        <f t="shared" si="1066"/>
        <v>5340</v>
      </c>
      <c r="C5346" s="15">
        <f t="shared" ca="1" si="1067"/>
        <v>0.91899778304996471</v>
      </c>
      <c r="D5346" s="15">
        <f t="shared" ca="1" si="1067"/>
        <v>-3.059215432228692</v>
      </c>
      <c r="E5346" s="15">
        <f t="shared" ca="1" si="1067"/>
        <v>-1.9789245784818892</v>
      </c>
      <c r="F5346" s="15">
        <f t="shared" ca="1" si="1067"/>
        <v>-6.3508592216123372E-2</v>
      </c>
      <c r="G5346" s="15">
        <f t="shared" ca="1" si="1067"/>
        <v>-3.7176216513113385</v>
      </c>
      <c r="H5346" s="6"/>
      <c r="I5346" s="15">
        <f t="shared" ca="1" si="1062"/>
        <v>-1.5800544942376156</v>
      </c>
      <c r="J5346" s="6"/>
      <c r="K5346" s="15">
        <f t="shared" ca="1" si="1056"/>
        <v>0.24981049138464964</v>
      </c>
      <c r="L5346" s="15">
        <f t="shared" ca="1" si="1057"/>
        <v>8.7516683219145644E-2</v>
      </c>
      <c r="M5346" s="15">
        <f t="shared" ca="1" si="1058"/>
        <v>6.3638937642013574E-3</v>
      </c>
      <c r="N5346" s="15">
        <f t="shared" ca="1" si="1059"/>
        <v>9.1996458917527252E-2</v>
      </c>
      <c r="O5346" s="15">
        <f t="shared" ca="1" si="1060"/>
        <v>0.18276773404000946</v>
      </c>
      <c r="P5346" s="6"/>
      <c r="Q5346" s="15">
        <f t="shared" ca="1" si="1061"/>
        <v>0.61845526132553341</v>
      </c>
      <c r="R5346" s="87">
        <f t="shared" ca="1" si="1064"/>
        <v>-4.0717442017600423</v>
      </c>
      <c r="Y5346" s="6"/>
      <c r="Z5346" s="6"/>
      <c r="AA5346" s="6"/>
      <c r="AB5346" s="6"/>
      <c r="AE5346" s="41">
        <f t="shared" ca="1" si="1063"/>
        <v>-1.6010490424537875</v>
      </c>
      <c r="AF5346" s="36">
        <f t="shared" ca="1" si="1065"/>
        <v>0.15461381533138335</v>
      </c>
    </row>
    <row r="5347" spans="2:32" x14ac:dyDescent="0.25">
      <c r="B5347" s="3">
        <f t="shared" si="1066"/>
        <v>5341</v>
      </c>
      <c r="C5347" s="15">
        <f t="shared" ca="1" si="1067"/>
        <v>-7.2597161118045914</v>
      </c>
      <c r="D5347" s="15">
        <f t="shared" ca="1" si="1067"/>
        <v>11.783061475051193</v>
      </c>
      <c r="E5347" s="15">
        <f t="shared" ca="1" si="1067"/>
        <v>4.1700802576310503</v>
      </c>
      <c r="F5347" s="15">
        <f t="shared" ca="1" si="1067"/>
        <v>13.976546181046395</v>
      </c>
      <c r="G5347" s="15">
        <f t="shared" ca="1" si="1067"/>
        <v>-12.561432599254495</v>
      </c>
      <c r="H5347" s="6"/>
      <c r="I5347" s="15">
        <f t="shared" ca="1" si="1062"/>
        <v>2.0217078405339102</v>
      </c>
      <c r="J5347" s="6"/>
      <c r="K5347" s="15">
        <f t="shared" ca="1" si="1056"/>
        <v>3.4457932233217137</v>
      </c>
      <c r="L5347" s="15">
        <f t="shared" ca="1" si="1057"/>
        <v>3.8113609911241504</v>
      </c>
      <c r="M5347" s="15">
        <f t="shared" ca="1" si="1058"/>
        <v>0.18462016170175236</v>
      </c>
      <c r="N5347" s="15">
        <f t="shared" ca="1" si="1059"/>
        <v>5.7167263899114911</v>
      </c>
      <c r="O5347" s="15">
        <f t="shared" ca="1" si="1060"/>
        <v>8.5067194034636771</v>
      </c>
      <c r="P5347" s="6"/>
      <c r="Q5347" s="15">
        <f t="shared" ca="1" si="1061"/>
        <v>21.665220169522783</v>
      </c>
      <c r="R5347" s="87">
        <f t="shared" ca="1" si="1064"/>
        <v>4.1713829593694332E-3</v>
      </c>
      <c r="Y5347" s="6"/>
      <c r="Z5347" s="6"/>
      <c r="AA5347" s="6"/>
      <c r="AB5347" s="6"/>
      <c r="AE5347" s="41">
        <f t="shared" ca="1" si="1063"/>
        <v>9.7080414157096947E-3</v>
      </c>
      <c r="AF5347" s="36">
        <f t="shared" ca="1" si="1065"/>
        <v>5.4163050423806958</v>
      </c>
    </row>
    <row r="5348" spans="2:32" x14ac:dyDescent="0.25">
      <c r="B5348" s="3">
        <f t="shared" si="1066"/>
        <v>5342</v>
      </c>
      <c r="C5348" s="15">
        <f t="shared" ca="1" si="1067"/>
        <v>7.0089762664667443</v>
      </c>
      <c r="D5348" s="15">
        <f t="shared" ca="1" si="1067"/>
        <v>1.5816080549737015</v>
      </c>
      <c r="E5348" s="15">
        <f t="shared" ca="1" si="1067"/>
        <v>-3.8821999700454004</v>
      </c>
      <c r="F5348" s="15">
        <f t="shared" ca="1" si="1067"/>
        <v>1.7529301851515586</v>
      </c>
      <c r="G5348" s="15">
        <f t="shared" ca="1" si="1067"/>
        <v>-3.4885098919712982</v>
      </c>
      <c r="H5348" s="6"/>
      <c r="I5348" s="15">
        <f t="shared" ca="1" si="1062"/>
        <v>0.59456092891506118</v>
      </c>
      <c r="J5348" s="6"/>
      <c r="K5348" s="15">
        <f t="shared" ca="1" si="1056"/>
        <v>1.645788964904731</v>
      </c>
      <c r="L5348" s="15">
        <f t="shared" ca="1" si="1057"/>
        <v>3.8970481162424853E-2</v>
      </c>
      <c r="M5348" s="15">
        <f t="shared" ca="1" si="1058"/>
        <v>0.80165552585845112</v>
      </c>
      <c r="N5348" s="15">
        <f t="shared" ca="1" si="1059"/>
        <v>5.3672773351755847E-2</v>
      </c>
      <c r="O5348" s="15">
        <f t="shared" ca="1" si="1060"/>
        <v>0.66685869313494428</v>
      </c>
      <c r="P5348" s="6"/>
      <c r="Q5348" s="15">
        <f t="shared" ca="1" si="1061"/>
        <v>3.2069464384123068</v>
      </c>
      <c r="R5348" s="87">
        <f t="shared" ca="1" si="1064"/>
        <v>-0.70195805662701138</v>
      </c>
      <c r="Y5348" s="6"/>
      <c r="Z5348" s="6"/>
      <c r="AA5348" s="6"/>
      <c r="AB5348" s="6"/>
      <c r="AE5348" s="41">
        <f t="shared" ca="1" si="1063"/>
        <v>-0.62853146023601636</v>
      </c>
      <c r="AF5348" s="36">
        <f t="shared" ca="1" si="1065"/>
        <v>0.80173660960307669</v>
      </c>
    </row>
    <row r="5349" spans="2:32" x14ac:dyDescent="0.25">
      <c r="B5349" s="3">
        <f t="shared" si="1066"/>
        <v>5343</v>
      </c>
      <c r="C5349" s="15">
        <f t="shared" ca="1" si="1067"/>
        <v>-1.2196289646866942</v>
      </c>
      <c r="D5349" s="15">
        <f t="shared" ca="1" si="1067"/>
        <v>4.6696614593470969</v>
      </c>
      <c r="E5349" s="15">
        <f t="shared" ca="1" si="1067"/>
        <v>6.5978743221893055</v>
      </c>
      <c r="F5349" s="15">
        <f t="shared" ca="1" si="1067"/>
        <v>1.137860946000516</v>
      </c>
      <c r="G5349" s="15">
        <f t="shared" ca="1" si="1067"/>
        <v>-5.3419609000024346</v>
      </c>
      <c r="H5349" s="6"/>
      <c r="I5349" s="15">
        <f t="shared" ca="1" si="1062"/>
        <v>1.1687613725695576</v>
      </c>
      <c r="J5349" s="6"/>
      <c r="K5349" s="15">
        <f t="shared" ca="1" si="1056"/>
        <v>0.22817633612396124</v>
      </c>
      <c r="L5349" s="15">
        <f t="shared" ca="1" si="1057"/>
        <v>0.49025205670395938</v>
      </c>
      <c r="M5349" s="15">
        <f t="shared" ca="1" si="1058"/>
        <v>1.1790106967891534</v>
      </c>
      <c r="N5349" s="15">
        <f t="shared" ca="1" si="1059"/>
        <v>3.8193454485949213E-5</v>
      </c>
      <c r="O5349" s="15">
        <f t="shared" ca="1" si="1060"/>
        <v>1.6955801804225998</v>
      </c>
      <c r="P5349" s="6"/>
      <c r="Q5349" s="15">
        <f t="shared" ca="1" si="1061"/>
        <v>3.5930574634941599</v>
      </c>
      <c r="R5349" s="87">
        <f t="shared" ca="1" si="1064"/>
        <v>-0.39222803176276028</v>
      </c>
      <c r="Y5349" s="6"/>
      <c r="Z5349" s="6"/>
      <c r="AA5349" s="6"/>
      <c r="AB5349" s="6"/>
      <c r="AE5349" s="41">
        <f t="shared" ca="1" si="1063"/>
        <v>-0.37174121529161808</v>
      </c>
      <c r="AF5349" s="36">
        <f t="shared" ca="1" si="1065"/>
        <v>0.89826436587353997</v>
      </c>
    </row>
    <row r="5350" spans="2:32" x14ac:dyDescent="0.25">
      <c r="B5350" s="3">
        <f t="shared" si="1066"/>
        <v>5344</v>
      </c>
      <c r="C5350" s="15">
        <f t="shared" ca="1" si="1067"/>
        <v>-5.2522096235985352</v>
      </c>
      <c r="D5350" s="15">
        <f t="shared" ca="1" si="1067"/>
        <v>1.8064406151019394</v>
      </c>
      <c r="E5350" s="15">
        <f t="shared" ca="1" si="1067"/>
        <v>3.7379231317393096</v>
      </c>
      <c r="F5350" s="15">
        <f t="shared" ca="1" si="1067"/>
        <v>-8.222513674564496</v>
      </c>
      <c r="G5350" s="15">
        <f t="shared" ca="1" si="1067"/>
        <v>-7.9792961506563298</v>
      </c>
      <c r="H5350" s="6"/>
      <c r="I5350" s="15">
        <f t="shared" ca="1" si="1062"/>
        <v>-3.1819311403956223</v>
      </c>
      <c r="J5350" s="6"/>
      <c r="K5350" s="15">
        <f t="shared" ca="1" si="1056"/>
        <v>0.17144211992051814</v>
      </c>
      <c r="L5350" s="15">
        <f t="shared" ca="1" si="1057"/>
        <v>0.99535411084183312</v>
      </c>
      <c r="M5350" s="15">
        <f t="shared" ca="1" si="1058"/>
        <v>1.9153753259033628</v>
      </c>
      <c r="N5350" s="15">
        <f t="shared" ca="1" si="1059"/>
        <v>1.0162988913507323</v>
      </c>
      <c r="O5350" s="15">
        <f t="shared" ca="1" si="1060"/>
        <v>0.92058844166694842</v>
      </c>
      <c r="P5350" s="6"/>
      <c r="Q5350" s="15">
        <f t="shared" ca="1" si="1061"/>
        <v>5.0190588896833948</v>
      </c>
      <c r="R5350" s="87">
        <f t="shared" ca="1" si="1064"/>
        <v>-2.0688332399927165</v>
      </c>
      <c r="Y5350" s="6"/>
      <c r="Z5350" s="6"/>
      <c r="AA5350" s="6"/>
      <c r="AB5350" s="6"/>
      <c r="AE5350" s="41">
        <f t="shared" ca="1" si="1063"/>
        <v>-2.3174300569295236</v>
      </c>
      <c r="AF5350" s="36">
        <f t="shared" ca="1" si="1065"/>
        <v>1.2547647224208487</v>
      </c>
    </row>
    <row r="5351" spans="2:32" x14ac:dyDescent="0.25">
      <c r="B5351" s="3">
        <f t="shared" si="1066"/>
        <v>5345</v>
      </c>
      <c r="C5351" s="15">
        <f t="shared" ca="1" si="1067"/>
        <v>7.6190349556561507</v>
      </c>
      <c r="D5351" s="15">
        <f t="shared" ca="1" si="1067"/>
        <v>1.988531811392916</v>
      </c>
      <c r="E5351" s="15">
        <f t="shared" ca="1" si="1067"/>
        <v>-4.1400947065186848</v>
      </c>
      <c r="F5351" s="15">
        <f t="shared" ca="1" si="1067"/>
        <v>11.318743330301603</v>
      </c>
      <c r="G5351" s="15">
        <f t="shared" ca="1" si="1067"/>
        <v>-3.661367996650859</v>
      </c>
      <c r="H5351" s="6"/>
      <c r="I5351" s="15">
        <f t="shared" ca="1" si="1062"/>
        <v>2.624969478836225</v>
      </c>
      <c r="J5351" s="6"/>
      <c r="K5351" s="15">
        <f t="shared" ca="1" si="1056"/>
        <v>0.99762759947058521</v>
      </c>
      <c r="L5351" s="15">
        <f t="shared" ca="1" si="1057"/>
        <v>1.6202116181627195E-2</v>
      </c>
      <c r="M5351" s="15">
        <f t="shared" ca="1" si="1058"/>
        <v>1.8306437372788675</v>
      </c>
      <c r="N5351" s="15">
        <f t="shared" ca="1" si="1059"/>
        <v>3.023268151216925</v>
      </c>
      <c r="O5351" s="15">
        <f t="shared" ca="1" si="1060"/>
        <v>1.5807215542285329</v>
      </c>
      <c r="P5351" s="6"/>
      <c r="Q5351" s="15">
        <f t="shared" ca="1" si="1061"/>
        <v>7.4484631583765379</v>
      </c>
      <c r="R5351" s="87">
        <f t="shared" ca="1" si="1064"/>
        <v>0.20481910546187473</v>
      </c>
      <c r="Y5351" s="6"/>
      <c r="Z5351" s="6"/>
      <c r="AA5351" s="6"/>
      <c r="AB5351" s="6"/>
      <c r="AE5351" s="41">
        <f t="shared" ca="1" si="1063"/>
        <v>0.27949484770808303</v>
      </c>
      <c r="AF5351" s="36">
        <f t="shared" ca="1" si="1065"/>
        <v>1.8621157895941345</v>
      </c>
    </row>
    <row r="5352" spans="2:32" x14ac:dyDescent="0.25">
      <c r="B5352" s="3">
        <f t="shared" si="1066"/>
        <v>5346</v>
      </c>
      <c r="C5352" s="15">
        <f t="shared" ca="1" si="1067"/>
        <v>-4.8947536176244633</v>
      </c>
      <c r="D5352" s="15">
        <f t="shared" ca="1" si="1067"/>
        <v>15.853828391626685</v>
      </c>
      <c r="E5352" s="15">
        <f t="shared" ca="1" si="1067"/>
        <v>7.5129910540236686</v>
      </c>
      <c r="F5352" s="15">
        <f t="shared" ca="1" si="1067"/>
        <v>10.018506506183048</v>
      </c>
      <c r="G5352" s="15">
        <f t="shared" ca="1" si="1067"/>
        <v>1.3503663872994704</v>
      </c>
      <c r="H5352" s="6"/>
      <c r="I5352" s="15">
        <f t="shared" ca="1" si="1062"/>
        <v>5.968187744301682</v>
      </c>
      <c r="J5352" s="6"/>
      <c r="K5352" s="15">
        <f t="shared" ca="1" si="1056"/>
        <v>4.7201398013058347</v>
      </c>
      <c r="L5352" s="15">
        <f t="shared" ca="1" si="1057"/>
        <v>3.9090356403217719</v>
      </c>
      <c r="M5352" s="15">
        <f t="shared" ca="1" si="1058"/>
        <v>9.5456690629120156E-2</v>
      </c>
      <c r="N5352" s="15">
        <f t="shared" ca="1" si="1059"/>
        <v>0.65620328291392793</v>
      </c>
      <c r="O5352" s="15">
        <f t="shared" ca="1" si="1060"/>
        <v>0.85297096340743006</v>
      </c>
      <c r="P5352" s="6"/>
      <c r="Q5352" s="15">
        <f t="shared" ca="1" si="1061"/>
        <v>10.233806378578084</v>
      </c>
      <c r="R5352" s="87">
        <f t="shared" ca="1" si="1064"/>
        <v>1.1094777752286338</v>
      </c>
      <c r="Y5352" s="6"/>
      <c r="Z5352" s="6"/>
      <c r="AA5352" s="6"/>
      <c r="AB5352" s="6"/>
      <c r="AE5352" s="41">
        <f t="shared" ca="1" si="1063"/>
        <v>1.7746275087480228</v>
      </c>
      <c r="AF5352" s="36">
        <f t="shared" ca="1" si="1065"/>
        <v>2.558451594644521</v>
      </c>
    </row>
    <row r="5353" spans="2:32" x14ac:dyDescent="0.25">
      <c r="B5353" s="3">
        <f t="shared" si="1066"/>
        <v>5347</v>
      </c>
      <c r="C5353" s="15">
        <f t="shared" ca="1" si="1067"/>
        <v>0.33111685568182025</v>
      </c>
      <c r="D5353" s="15">
        <f t="shared" ca="1" si="1067"/>
        <v>2.7411985970486255</v>
      </c>
      <c r="E5353" s="15">
        <f t="shared" ca="1" si="1067"/>
        <v>1.8640088364634668</v>
      </c>
      <c r="F5353" s="15">
        <f t="shared" ca="1" si="1067"/>
        <v>-4.5557791326849104</v>
      </c>
      <c r="G5353" s="15">
        <f t="shared" ca="1" si="1067"/>
        <v>0.87166433655294751</v>
      </c>
      <c r="H5353" s="6"/>
      <c r="I5353" s="15">
        <f t="shared" ca="1" si="1062"/>
        <v>0.25044189861238986</v>
      </c>
      <c r="J5353" s="6"/>
      <c r="K5353" s="15">
        <f t="shared" ca="1" si="1056"/>
        <v>2.6033794792617752E-4</v>
      </c>
      <c r="L5353" s="15">
        <f t="shared" ca="1" si="1057"/>
        <v>0.24815475723219907</v>
      </c>
      <c r="M5353" s="15">
        <f t="shared" ca="1" si="1058"/>
        <v>0.10414393051704406</v>
      </c>
      <c r="N5353" s="15">
        <f t="shared" ca="1" si="1059"/>
        <v>0.92399042406737963</v>
      </c>
      <c r="O5353" s="15">
        <f t="shared" ca="1" si="1060"/>
        <v>1.54366926960324E-2</v>
      </c>
      <c r="P5353" s="6"/>
      <c r="Q5353" s="15">
        <f t="shared" ca="1" si="1061"/>
        <v>1.2919861424605812</v>
      </c>
      <c r="R5353" s="87">
        <f t="shared" ca="1" si="1064"/>
        <v>-1.3767162396287029</v>
      </c>
      <c r="Y5353" s="6"/>
      <c r="Z5353" s="6"/>
      <c r="AA5353" s="6"/>
      <c r="AB5353" s="6"/>
      <c r="AE5353" s="41">
        <f t="shared" ca="1" si="1063"/>
        <v>-0.78242616905763307</v>
      </c>
      <c r="AF5353" s="36">
        <f t="shared" ca="1" si="1065"/>
        <v>0.3229965356151453</v>
      </c>
    </row>
    <row r="5354" spans="2:32" x14ac:dyDescent="0.25">
      <c r="B5354" s="3">
        <f t="shared" si="1066"/>
        <v>5348</v>
      </c>
      <c r="C5354" s="15">
        <f t="shared" ca="1" si="1067"/>
        <v>0.6366268379018829</v>
      </c>
      <c r="D5354" s="15">
        <f t="shared" ca="1" si="1067"/>
        <v>-3.2543406584579468</v>
      </c>
      <c r="E5354" s="15">
        <f t="shared" ca="1" si="1067"/>
        <v>6.510301216037818</v>
      </c>
      <c r="F5354" s="15">
        <f t="shared" ca="1" si="1067"/>
        <v>3.8511230439415023</v>
      </c>
      <c r="G5354" s="15">
        <f t="shared" ca="1" si="1067"/>
        <v>3.7560193516191274</v>
      </c>
      <c r="H5354" s="6"/>
      <c r="I5354" s="15">
        <f t="shared" ca="1" si="1062"/>
        <v>2.2999459582084767</v>
      </c>
      <c r="J5354" s="6"/>
      <c r="K5354" s="15">
        <f t="shared" ca="1" si="1056"/>
        <v>0.11066521983910006</v>
      </c>
      <c r="L5354" s="15">
        <f t="shared" ca="1" si="1057"/>
        <v>1.2340039928031901</v>
      </c>
      <c r="M5354" s="15">
        <f t="shared" ca="1" si="1058"/>
        <v>0.70908365588524735</v>
      </c>
      <c r="N5354" s="15">
        <f t="shared" ca="1" si="1059"/>
        <v>9.6246014052128098E-2</v>
      </c>
      <c r="O5354" s="15">
        <f t="shared" ca="1" si="1060"/>
        <v>8.4805989079936306E-2</v>
      </c>
      <c r="P5354" s="6"/>
      <c r="Q5354" s="15">
        <f t="shared" ca="1" si="1061"/>
        <v>2.2348048716596018</v>
      </c>
      <c r="R5354" s="87">
        <f t="shared" ca="1" si="1064"/>
        <v>0.17946022295093497</v>
      </c>
      <c r="Y5354" s="6"/>
      <c r="Z5354" s="6"/>
      <c r="AA5354" s="6"/>
      <c r="AB5354" s="6"/>
      <c r="AE5354" s="41">
        <f t="shared" ca="1" si="1063"/>
        <v>0.13413991042609297</v>
      </c>
      <c r="AF5354" s="36">
        <f t="shared" ca="1" si="1065"/>
        <v>0.55870121791490046</v>
      </c>
    </row>
    <row r="5355" spans="2:32" x14ac:dyDescent="0.25">
      <c r="B5355" s="3">
        <f t="shared" si="1066"/>
        <v>5349</v>
      </c>
      <c r="C5355" s="15">
        <f t="shared" ca="1" si="1067"/>
        <v>-7.4306439255892904</v>
      </c>
      <c r="D5355" s="15">
        <f t="shared" ca="1" si="1067"/>
        <v>3.4096363582654963</v>
      </c>
      <c r="E5355" s="15">
        <f t="shared" ca="1" si="1067"/>
        <v>-1.5750962352243927</v>
      </c>
      <c r="F5355" s="15">
        <f t="shared" ca="1" si="1067"/>
        <v>5.6202113356385004</v>
      </c>
      <c r="G5355" s="15">
        <f t="shared" ca="1" si="1067"/>
        <v>5.8970763715787742</v>
      </c>
      <c r="H5355" s="6"/>
      <c r="I5355" s="15">
        <f t="shared" ca="1" si="1062"/>
        <v>1.1842367809338175</v>
      </c>
      <c r="J5355" s="6"/>
      <c r="K5355" s="15">
        <f t="shared" ca="1" si="1056"/>
        <v>2.9686467835049632</v>
      </c>
      <c r="L5355" s="15">
        <f t="shared" ca="1" si="1057"/>
        <v>0.19809613115152058</v>
      </c>
      <c r="M5355" s="15">
        <f t="shared" ca="1" si="1058"/>
        <v>0.30455674776243064</v>
      </c>
      <c r="N5355" s="15">
        <f t="shared" ca="1" si="1059"/>
        <v>0.78711480999949646</v>
      </c>
      <c r="O5355" s="15">
        <f t="shared" ca="1" si="1060"/>
        <v>0.88843428028602089</v>
      </c>
      <c r="P5355" s="6"/>
      <c r="Q5355" s="15">
        <f t="shared" ca="1" si="1061"/>
        <v>5.1468487527044324</v>
      </c>
      <c r="R5355" s="87">
        <f t="shared" ca="1" si="1064"/>
        <v>-0.32161656598600147</v>
      </c>
      <c r="Y5355" s="6"/>
      <c r="Z5355" s="6"/>
      <c r="AA5355" s="6"/>
      <c r="AB5355" s="6"/>
      <c r="AE5355" s="41">
        <f t="shared" ca="1" si="1063"/>
        <v>-0.36482040227520734</v>
      </c>
      <c r="AF5355" s="36">
        <f t="shared" ca="1" si="1065"/>
        <v>1.2867121881761081</v>
      </c>
    </row>
    <row r="5356" spans="2:32" x14ac:dyDescent="0.25">
      <c r="B5356" s="3">
        <f t="shared" si="1066"/>
        <v>5350</v>
      </c>
      <c r="C5356" s="15">
        <f t="shared" ca="1" si="1067"/>
        <v>-4.462436445974431</v>
      </c>
      <c r="D5356" s="15">
        <f t="shared" ca="1" si="1067"/>
        <v>1.1989304044403997</v>
      </c>
      <c r="E5356" s="15">
        <f t="shared" ca="1" si="1067"/>
        <v>3.2643553376829866</v>
      </c>
      <c r="F5356" s="15">
        <f t="shared" ca="1" si="1067"/>
        <v>-4.766050319331832</v>
      </c>
      <c r="G5356" s="15">
        <f t="shared" ca="1" si="1067"/>
        <v>10.605333402394283</v>
      </c>
      <c r="H5356" s="6"/>
      <c r="I5356" s="15">
        <f t="shared" ca="1" si="1062"/>
        <v>1.1680264758422811</v>
      </c>
      <c r="J5356" s="6"/>
      <c r="K5356" s="15">
        <f t="shared" ca="1" si="1056"/>
        <v>1.2680845085581116</v>
      </c>
      <c r="L5356" s="15">
        <f t="shared" ca="1" si="1057"/>
        <v>3.8202112111904319E-5</v>
      </c>
      <c r="M5356" s="15">
        <f t="shared" ca="1" si="1058"/>
        <v>0.17578378787945387</v>
      </c>
      <c r="N5356" s="15">
        <f t="shared" ca="1" si="1059"/>
        <v>1.4085306964409552</v>
      </c>
      <c r="O5356" s="15">
        <f t="shared" ca="1" si="1060"/>
        <v>3.5625104810378563</v>
      </c>
      <c r="P5356" s="6"/>
      <c r="Q5356" s="15">
        <f t="shared" ca="1" si="1061"/>
        <v>6.4149476760284889</v>
      </c>
      <c r="R5356" s="87">
        <f t="shared" ca="1" si="1064"/>
        <v>-0.29380415971650548</v>
      </c>
      <c r="Y5356" s="6"/>
      <c r="Z5356" s="6"/>
      <c r="AA5356" s="6"/>
      <c r="AB5356" s="6"/>
      <c r="AE5356" s="41">
        <f t="shared" ca="1" si="1063"/>
        <v>-0.37206987109934453</v>
      </c>
      <c r="AF5356" s="36">
        <f t="shared" ca="1" si="1065"/>
        <v>1.6037369190071222</v>
      </c>
    </row>
    <row r="5357" spans="2:32" x14ac:dyDescent="0.25">
      <c r="B5357" s="3">
        <f t="shared" si="1066"/>
        <v>5351</v>
      </c>
      <c r="C5357" s="15">
        <f t="shared" ca="1" si="1067"/>
        <v>-0.18236774106032128</v>
      </c>
      <c r="D5357" s="15">
        <f t="shared" ca="1" si="1067"/>
        <v>-1.4234656196475388</v>
      </c>
      <c r="E5357" s="15">
        <f t="shared" ca="1" si="1067"/>
        <v>5.7624203741794844</v>
      </c>
      <c r="F5357" s="15">
        <f t="shared" ca="1" si="1067"/>
        <v>-4.5911500145724116</v>
      </c>
      <c r="G5357" s="15">
        <f t="shared" ca="1" si="1067"/>
        <v>-0.93564026819428392</v>
      </c>
      <c r="H5357" s="6"/>
      <c r="I5357" s="15">
        <f t="shared" ca="1" si="1062"/>
        <v>-0.27404065385901433</v>
      </c>
      <c r="J5357" s="6"/>
      <c r="K5357" s="15">
        <f t="shared" ca="1" si="1056"/>
        <v>3.3615691763987126E-4</v>
      </c>
      <c r="L5357" s="15">
        <f t="shared" ca="1" si="1057"/>
        <v>5.284711007911802E-2</v>
      </c>
      <c r="M5357" s="15">
        <f t="shared" ca="1" si="1058"/>
        <v>1.4575544697211045</v>
      </c>
      <c r="N5357" s="15">
        <f t="shared" ca="1" si="1059"/>
        <v>0.7454973292943694</v>
      </c>
      <c r="O5357" s="15">
        <f t="shared" ca="1" si="1060"/>
        <v>1.7508561987543095E-2</v>
      </c>
      <c r="P5357" s="6"/>
      <c r="Q5357" s="15">
        <f t="shared" ca="1" si="1061"/>
        <v>2.2737436279997745</v>
      </c>
      <c r="R5357" s="87">
        <f t="shared" ca="1" si="1064"/>
        <v>-1.3488773757520349</v>
      </c>
      <c r="Y5357" s="6"/>
      <c r="Z5357" s="6"/>
      <c r="AA5357" s="6"/>
      <c r="AB5357" s="6"/>
      <c r="AE5357" s="41">
        <f t="shared" ca="1" si="1063"/>
        <v>-1.016981897125365</v>
      </c>
      <c r="AF5357" s="36">
        <f t="shared" ca="1" si="1065"/>
        <v>0.56843590699994362</v>
      </c>
    </row>
    <row r="5358" spans="2:32" x14ac:dyDescent="0.25">
      <c r="B5358" s="3">
        <f t="shared" si="1066"/>
        <v>5352</v>
      </c>
      <c r="C5358" s="15">
        <f t="shared" ca="1" si="1067"/>
        <v>-1.3265166758767344</v>
      </c>
      <c r="D5358" s="15">
        <f t="shared" ca="1" si="1067"/>
        <v>3.1597599075980662</v>
      </c>
      <c r="E5358" s="15">
        <f t="shared" ca="1" si="1067"/>
        <v>-1.2230157686004199</v>
      </c>
      <c r="F5358" s="15">
        <f t="shared" ca="1" si="1067"/>
        <v>-0.82496573203037649</v>
      </c>
      <c r="G5358" s="15">
        <f t="shared" ca="1" si="1067"/>
        <v>5.7015285284255386</v>
      </c>
      <c r="H5358" s="6"/>
      <c r="I5358" s="15">
        <f t="shared" ca="1" si="1062"/>
        <v>1.0973580519032147</v>
      </c>
      <c r="J5358" s="6"/>
      <c r="K5358" s="15">
        <f t="shared" ca="1" si="1056"/>
        <v>0.23500674783881284</v>
      </c>
      <c r="L5358" s="15">
        <f t="shared" ca="1" si="1057"/>
        <v>0.17014005657494269</v>
      </c>
      <c r="M5358" s="15">
        <f t="shared" ca="1" si="1058"/>
        <v>0.21536538667514538</v>
      </c>
      <c r="N5358" s="15">
        <f t="shared" ca="1" si="1059"/>
        <v>0.14781314921107039</v>
      </c>
      <c r="O5358" s="15">
        <f t="shared" ca="1" si="1060"/>
        <v>0.84793543107519198</v>
      </c>
      <c r="P5358" s="6"/>
      <c r="Q5358" s="15">
        <f t="shared" ca="1" si="1061"/>
        <v>1.6162607713751633</v>
      </c>
      <c r="R5358" s="87">
        <f t="shared" ca="1" si="1064"/>
        <v>-0.63504542237847561</v>
      </c>
      <c r="Y5358" s="6"/>
      <c r="Z5358" s="6"/>
      <c r="AA5358" s="6"/>
      <c r="AB5358" s="6"/>
      <c r="AE5358" s="41">
        <f t="shared" ca="1" si="1063"/>
        <v>-0.40367375105744974</v>
      </c>
      <c r="AF5358" s="36">
        <f t="shared" ca="1" si="1065"/>
        <v>0.40406519284379083</v>
      </c>
    </row>
    <row r="5359" spans="2:32" x14ac:dyDescent="0.25">
      <c r="B5359" s="3">
        <f t="shared" si="1066"/>
        <v>5353</v>
      </c>
      <c r="C5359" s="15">
        <f t="shared" ca="1" si="1067"/>
        <v>0.58206093843453122</v>
      </c>
      <c r="D5359" s="15">
        <f t="shared" ca="1" si="1067"/>
        <v>5.4239945979667805</v>
      </c>
      <c r="E5359" s="15">
        <f t="shared" ca="1" si="1067"/>
        <v>-3.4320515250962753</v>
      </c>
      <c r="F5359" s="15">
        <f t="shared" ca="1" si="1067"/>
        <v>-2.0375873874169415</v>
      </c>
      <c r="G5359" s="15">
        <f t="shared" ca="1" si="1067"/>
        <v>6.1945689312046399</v>
      </c>
      <c r="H5359" s="6"/>
      <c r="I5359" s="15">
        <f t="shared" ca="1" si="1062"/>
        <v>1.3461971110185469</v>
      </c>
      <c r="J5359" s="6"/>
      <c r="K5359" s="15">
        <f t="shared" ref="K5359:K5422" ca="1" si="1068">((C5359-$I5359)/$B$2)^2</f>
        <v>2.3356163610053944E-2</v>
      </c>
      <c r="L5359" s="15">
        <f t="shared" ref="L5359:L5422" ca="1" si="1069">((D5359-$I5359)/$B$2)^2</f>
        <v>0.66513729378245301</v>
      </c>
      <c r="M5359" s="15">
        <f t="shared" ref="M5359:M5422" ca="1" si="1070">((E5359-$I5359)/$B$2)^2</f>
        <v>0.9132664011413264</v>
      </c>
      <c r="N5359" s="15">
        <f t="shared" ref="N5359:N5422" ca="1" si="1071">((F5359-$I5359)/$B$2)^2</f>
        <v>0.45799990127409229</v>
      </c>
      <c r="O5359" s="15">
        <f t="shared" ref="O5359:O5422" ca="1" si="1072">((G5359-$I5359)/$B$2)^2</f>
        <v>0.94026837227098459</v>
      </c>
      <c r="P5359" s="6"/>
      <c r="Q5359" s="15">
        <f t="shared" ref="Q5359:Q5422" ca="1" si="1073">SUM(K5359:O5359)</f>
        <v>3.0000281320789099</v>
      </c>
      <c r="R5359" s="87">
        <f t="shared" ca="1" si="1064"/>
        <v>-0.33762077710498245</v>
      </c>
      <c r="Y5359" s="6"/>
      <c r="Z5359" s="6"/>
      <c r="AA5359" s="6"/>
      <c r="AB5359" s="6"/>
      <c r="AE5359" s="41">
        <f t="shared" ca="1" si="1063"/>
        <v>-0.29238954072965545</v>
      </c>
      <c r="AF5359" s="36">
        <f t="shared" ca="1" si="1065"/>
        <v>0.75000703301972749</v>
      </c>
    </row>
    <row r="5360" spans="2:32" x14ac:dyDescent="0.25">
      <c r="B5360" s="3">
        <f t="shared" si="1066"/>
        <v>5354</v>
      </c>
      <c r="C5360" s="15">
        <f t="shared" ca="1" si="1067"/>
        <v>6.6438360089798021</v>
      </c>
      <c r="D5360" s="15">
        <f t="shared" ca="1" si="1067"/>
        <v>-0.11213713700277017</v>
      </c>
      <c r="E5360" s="15">
        <f t="shared" ca="1" si="1067"/>
        <v>2.294188349110152</v>
      </c>
      <c r="F5360" s="15">
        <f t="shared" ca="1" si="1067"/>
        <v>3.9786444577834259</v>
      </c>
      <c r="G5360" s="15">
        <f t="shared" ca="1" si="1067"/>
        <v>-0.14663728537493226</v>
      </c>
      <c r="H5360" s="6"/>
      <c r="I5360" s="15">
        <f t="shared" ca="1" si="1062"/>
        <v>2.5315788786991353</v>
      </c>
      <c r="J5360" s="6"/>
      <c r="K5360" s="15">
        <f t="shared" ca="1" si="1068"/>
        <v>0.67642634822176728</v>
      </c>
      <c r="L5360" s="15">
        <f t="shared" ca="1" si="1069"/>
        <v>0.27956937486715039</v>
      </c>
      <c r="M5360" s="15">
        <f t="shared" ca="1" si="1070"/>
        <v>2.2541705415415189E-3</v>
      </c>
      <c r="N5360" s="15">
        <f t="shared" ca="1" si="1071"/>
        <v>8.3759951606822147E-2</v>
      </c>
      <c r="O5360" s="15">
        <f t="shared" ca="1" si="1072"/>
        <v>0.2869136728603045</v>
      </c>
      <c r="P5360" s="6"/>
      <c r="Q5360" s="15">
        <f t="shared" ca="1" si="1073"/>
        <v>1.3289235180975858</v>
      </c>
      <c r="R5360" s="87">
        <f t="shared" ca="1" si="1064"/>
        <v>0.41244184087572799</v>
      </c>
      <c r="Y5360" s="6"/>
      <c r="Z5360" s="6"/>
      <c r="AA5360" s="6"/>
      <c r="AB5360" s="6"/>
      <c r="AE5360" s="41">
        <f t="shared" ca="1" si="1063"/>
        <v>0.23772930163487629</v>
      </c>
      <c r="AF5360" s="36">
        <f t="shared" ca="1" si="1065"/>
        <v>0.33223087952439645</v>
      </c>
    </row>
    <row r="5361" spans="2:32" x14ac:dyDescent="0.25">
      <c r="B5361" s="3">
        <f t="shared" si="1066"/>
        <v>5355</v>
      </c>
      <c r="C5361" s="15">
        <f t="shared" ca="1" si="1067"/>
        <v>-4.6261104156651482</v>
      </c>
      <c r="D5361" s="15">
        <f t="shared" ca="1" si="1067"/>
        <v>5.0353132952750892</v>
      </c>
      <c r="E5361" s="15">
        <f t="shared" ca="1" si="1067"/>
        <v>2.6651803589792986</v>
      </c>
      <c r="F5361" s="15">
        <f t="shared" ca="1" si="1067"/>
        <v>6.399636188549831</v>
      </c>
      <c r="G5361" s="15">
        <f t="shared" ca="1" si="1067"/>
        <v>3.3476526633163424</v>
      </c>
      <c r="H5361" s="6"/>
      <c r="I5361" s="15">
        <f t="shared" ca="1" si="1062"/>
        <v>2.5643344180910828</v>
      </c>
      <c r="J5361" s="6"/>
      <c r="K5361" s="15">
        <f t="shared" ca="1" si="1068"/>
        <v>2.0680998762916669</v>
      </c>
      <c r="L5361" s="15">
        <f t="shared" ca="1" si="1069"/>
        <v>0.2442294644595813</v>
      </c>
      <c r="M5361" s="15">
        <f t="shared" ca="1" si="1070"/>
        <v>4.067961517451811E-4</v>
      </c>
      <c r="N5361" s="15">
        <f t="shared" ca="1" si="1071"/>
        <v>0.58838158681936037</v>
      </c>
      <c r="O5361" s="15">
        <f t="shared" ca="1" si="1072"/>
        <v>2.4543498932111198E-2</v>
      </c>
      <c r="P5361" s="6"/>
      <c r="Q5361" s="15">
        <f t="shared" ca="1" si="1073"/>
        <v>2.9256612226544649</v>
      </c>
      <c r="R5361" s="87">
        <f t="shared" ca="1" si="1064"/>
        <v>0.29510020685594374</v>
      </c>
      <c r="Y5361" s="6"/>
      <c r="Z5361" s="6"/>
      <c r="AA5361" s="6"/>
      <c r="AB5361" s="6"/>
      <c r="AE5361" s="41">
        <f t="shared" ca="1" si="1063"/>
        <v>0.2523780241788896</v>
      </c>
      <c r="AF5361" s="36">
        <f t="shared" ca="1" si="1065"/>
        <v>0.73141530566361623</v>
      </c>
    </row>
    <row r="5362" spans="2:32" x14ac:dyDescent="0.25">
      <c r="B5362" s="3">
        <f t="shared" si="1066"/>
        <v>5356</v>
      </c>
      <c r="C5362" s="15">
        <f t="shared" ca="1" si="1067"/>
        <v>-1.1778050612044844E-2</v>
      </c>
      <c r="D5362" s="15">
        <f t="shared" ca="1" si="1067"/>
        <v>8.7255191608593385</v>
      </c>
      <c r="E5362" s="15">
        <f t="shared" ca="1" si="1067"/>
        <v>1.3298123262241914</v>
      </c>
      <c r="F5362" s="15">
        <f t="shared" ca="1" si="1067"/>
        <v>-6.5217880180711933</v>
      </c>
      <c r="G5362" s="15">
        <f t="shared" ca="1" si="1067"/>
        <v>10.443702712960212</v>
      </c>
      <c r="H5362" s="6"/>
      <c r="I5362" s="15">
        <f t="shared" ca="1" si="1062"/>
        <v>2.7930936262721007</v>
      </c>
      <c r="J5362" s="6"/>
      <c r="K5362" s="15">
        <f t="shared" ca="1" si="1068"/>
        <v>0.3146922049514751</v>
      </c>
      <c r="L5362" s="15">
        <f t="shared" ca="1" si="1069"/>
        <v>1.407746908936907</v>
      </c>
      <c r="M5362" s="15">
        <f t="shared" ca="1" si="1070"/>
        <v>8.5647686522795974E-2</v>
      </c>
      <c r="N5362" s="15">
        <f t="shared" ca="1" si="1071"/>
        <v>3.4706808019249458</v>
      </c>
      <c r="O5362" s="15">
        <f t="shared" ca="1" si="1072"/>
        <v>2.341272775892588</v>
      </c>
      <c r="P5362" s="6"/>
      <c r="Q5362" s="15">
        <f t="shared" ca="1" si="1073"/>
        <v>7.6200403782287118</v>
      </c>
      <c r="R5362" s="87">
        <f t="shared" ca="1" si="1064"/>
        <v>0.25697496574371698</v>
      </c>
      <c r="Y5362" s="6"/>
      <c r="Z5362" s="6"/>
      <c r="AA5362" s="6"/>
      <c r="AB5362" s="6"/>
      <c r="AE5362" s="41">
        <f t="shared" ca="1" si="1063"/>
        <v>0.354682252173246</v>
      </c>
      <c r="AF5362" s="36">
        <f t="shared" ca="1" si="1065"/>
        <v>1.905010094557178</v>
      </c>
    </row>
    <row r="5363" spans="2:32" x14ac:dyDescent="0.25">
      <c r="B5363" s="3">
        <f t="shared" si="1066"/>
        <v>5357</v>
      </c>
      <c r="C5363" s="15">
        <f t="shared" ca="1" si="1067"/>
        <v>-2.4000092924109335</v>
      </c>
      <c r="D5363" s="15">
        <f t="shared" ca="1" si="1067"/>
        <v>-1.9385999722478795</v>
      </c>
      <c r="E5363" s="15">
        <f t="shared" ca="1" si="1067"/>
        <v>-3.8486815282250308</v>
      </c>
      <c r="F5363" s="15">
        <f t="shared" ca="1" si="1067"/>
        <v>8.179308630298312</v>
      </c>
      <c r="G5363" s="15">
        <f t="shared" ca="1" si="1067"/>
        <v>3.0891254776204322</v>
      </c>
      <c r="H5363" s="6"/>
      <c r="I5363" s="15">
        <f t="shared" ca="1" si="1062"/>
        <v>0.6162286630069802</v>
      </c>
      <c r="J5363" s="6"/>
      <c r="K5363" s="15">
        <f t="shared" ca="1" si="1068"/>
        <v>0.36390765614814558</v>
      </c>
      <c r="L5363" s="15">
        <f t="shared" ca="1" si="1069"/>
        <v>0.26108597422072838</v>
      </c>
      <c r="M5363" s="15">
        <f t="shared" ca="1" si="1070"/>
        <v>0.79741692063069891</v>
      </c>
      <c r="N5363" s="15">
        <f t="shared" ca="1" si="1071"/>
        <v>2.2880071436657383</v>
      </c>
      <c r="O5363" s="15">
        <f t="shared" ca="1" si="1072"/>
        <v>0.24460874622901424</v>
      </c>
      <c r="P5363" s="6"/>
      <c r="Q5363" s="15">
        <f t="shared" ca="1" si="1073"/>
        <v>3.9550264408943252</v>
      </c>
      <c r="R5363" s="87">
        <f t="shared" ca="1" si="1064"/>
        <v>-0.62234990613201224</v>
      </c>
      <c r="Y5363" s="6"/>
      <c r="Z5363" s="6"/>
      <c r="AA5363" s="6"/>
      <c r="AB5363" s="6"/>
      <c r="AE5363" s="41">
        <f t="shared" ca="1" si="1063"/>
        <v>-0.61884135496643233</v>
      </c>
      <c r="AF5363" s="36">
        <f t="shared" ca="1" si="1065"/>
        <v>0.9887566102235813</v>
      </c>
    </row>
    <row r="5364" spans="2:32" x14ac:dyDescent="0.25">
      <c r="B5364" s="3">
        <f t="shared" si="1066"/>
        <v>5358</v>
      </c>
      <c r="C5364" s="15">
        <f t="shared" ca="1" si="1067"/>
        <v>11.207412164402369</v>
      </c>
      <c r="D5364" s="15">
        <f t="shared" ca="1" si="1067"/>
        <v>1.4629522174125329</v>
      </c>
      <c r="E5364" s="15">
        <f t="shared" ca="1" si="1067"/>
        <v>5.4752733824520661</v>
      </c>
      <c r="F5364" s="15">
        <f t="shared" ca="1" si="1067"/>
        <v>-6.4334075899512815</v>
      </c>
      <c r="G5364" s="15">
        <f t="shared" ca="1" si="1067"/>
        <v>-4.5457343154378815</v>
      </c>
      <c r="H5364" s="6"/>
      <c r="I5364" s="15">
        <f t="shared" ca="1" si="1062"/>
        <v>1.4332991717755612</v>
      </c>
      <c r="J5364" s="6"/>
      <c r="K5364" s="15">
        <f t="shared" ca="1" si="1068"/>
        <v>3.821331391705447</v>
      </c>
      <c r="L5364" s="15">
        <f t="shared" ca="1" si="1069"/>
        <v>3.5172124621933021E-5</v>
      </c>
      <c r="M5364" s="15">
        <f t="shared" ca="1" si="1070"/>
        <v>0.65350222079095843</v>
      </c>
      <c r="N5364" s="15">
        <f t="shared" ca="1" si="1071"/>
        <v>2.475403010999953</v>
      </c>
      <c r="O5364" s="15">
        <f t="shared" ca="1" si="1072"/>
        <v>1.4299536576487895</v>
      </c>
      <c r="P5364" s="6"/>
      <c r="Q5364" s="15">
        <f t="shared" ca="1" si="1073"/>
        <v>8.3802254532697695</v>
      </c>
      <c r="R5364" s="87">
        <f t="shared" ca="1" si="1064"/>
        <v>-0.17509388925327518</v>
      </c>
      <c r="Y5364" s="6"/>
      <c r="Z5364" s="6"/>
      <c r="AA5364" s="6"/>
      <c r="AB5364" s="6"/>
      <c r="AE5364" s="41">
        <f t="shared" ca="1" si="1063"/>
        <v>-0.2534363149630553</v>
      </c>
      <c r="AF5364" s="36">
        <f t="shared" ca="1" si="1065"/>
        <v>2.0950563633174424</v>
      </c>
    </row>
    <row r="5365" spans="2:32" x14ac:dyDescent="0.25">
      <c r="B5365" s="3">
        <f t="shared" si="1066"/>
        <v>5359</v>
      </c>
      <c r="C5365" s="15">
        <f t="shared" ca="1" si="1067"/>
        <v>6.1278801885422691</v>
      </c>
      <c r="D5365" s="15">
        <f t="shared" ca="1" si="1067"/>
        <v>7.442189110743004</v>
      </c>
      <c r="E5365" s="15">
        <f t="shared" ca="1" si="1067"/>
        <v>1.4897519426333301</v>
      </c>
      <c r="F5365" s="15">
        <f t="shared" ca="1" si="1067"/>
        <v>2.1463911814222452</v>
      </c>
      <c r="G5365" s="15">
        <f t="shared" ca="1" si="1067"/>
        <v>3.5286430216352542</v>
      </c>
      <c r="H5365" s="6"/>
      <c r="I5365" s="15">
        <f t="shared" ca="1" si="1062"/>
        <v>4.1469710889952207</v>
      </c>
      <c r="J5365" s="6"/>
      <c r="K5365" s="15">
        <f t="shared" ca="1" si="1068"/>
        <v>0.15696003442673195</v>
      </c>
      <c r="L5365" s="15">
        <f t="shared" ca="1" si="1069"/>
        <v>0.43433847243405499</v>
      </c>
      <c r="M5365" s="15">
        <f t="shared" ca="1" si="1070"/>
        <v>0.28243254367168857</v>
      </c>
      <c r="N5365" s="15">
        <f t="shared" ca="1" si="1071"/>
        <v>0.1600927986633878</v>
      </c>
      <c r="O5365" s="15">
        <f t="shared" ca="1" si="1072"/>
        <v>1.529318395540445E-2</v>
      </c>
      <c r="P5365" s="6"/>
      <c r="Q5365" s="15">
        <f t="shared" ca="1" si="1073"/>
        <v>1.0491170331512678</v>
      </c>
      <c r="R5365" s="87">
        <f t="shared" ca="1" si="1064"/>
        <v>1.8748184584710403</v>
      </c>
      <c r="Y5365" s="6"/>
      <c r="Z5365" s="6"/>
      <c r="AA5365" s="6"/>
      <c r="AB5365" s="6"/>
      <c r="AE5365" s="41">
        <f t="shared" ca="1" si="1063"/>
        <v>0.96015466014401274</v>
      </c>
      <c r="AF5365" s="36">
        <f t="shared" ca="1" si="1065"/>
        <v>0.26227925828781695</v>
      </c>
    </row>
    <row r="5366" spans="2:32" x14ac:dyDescent="0.25">
      <c r="B5366" s="3">
        <f t="shared" si="1066"/>
        <v>5360</v>
      </c>
      <c r="C5366" s="15">
        <f t="shared" ca="1" si="1067"/>
        <v>-0.381243558609762</v>
      </c>
      <c r="D5366" s="15">
        <f t="shared" ca="1" si="1067"/>
        <v>4.8732042813121428</v>
      </c>
      <c r="E5366" s="15">
        <f t="shared" ca="1" si="1067"/>
        <v>0.67642236088250396</v>
      </c>
      <c r="F5366" s="15">
        <f t="shared" ca="1" si="1067"/>
        <v>3.1002595136378774</v>
      </c>
      <c r="G5366" s="15">
        <f t="shared" ca="1" si="1067"/>
        <v>1.5634007739759035</v>
      </c>
      <c r="H5366" s="6"/>
      <c r="I5366" s="15">
        <f t="shared" ca="1" si="1062"/>
        <v>1.9664086742397331</v>
      </c>
      <c r="J5366" s="6"/>
      <c r="K5366" s="15">
        <f t="shared" ca="1" si="1068"/>
        <v>0.22045884025612883</v>
      </c>
      <c r="L5366" s="15">
        <f t="shared" ca="1" si="1069"/>
        <v>0.33797842805181838</v>
      </c>
      <c r="M5366" s="15">
        <f t="shared" ca="1" si="1070"/>
        <v>6.656258754595902E-2</v>
      </c>
      <c r="N5366" s="15">
        <f t="shared" ca="1" si="1071"/>
        <v>5.1424709040155059E-2</v>
      </c>
      <c r="O5366" s="15">
        <f t="shared" ca="1" si="1072"/>
        <v>6.4966147070024335E-3</v>
      </c>
      <c r="P5366" s="6"/>
      <c r="Q5366" s="15">
        <f t="shared" ca="1" si="1073"/>
        <v>0.6829211796010638</v>
      </c>
      <c r="R5366" s="87">
        <f t="shared" ca="1" si="1064"/>
        <v>-3.6356900130236749E-2</v>
      </c>
      <c r="Y5366" s="6"/>
      <c r="Z5366" s="6"/>
      <c r="AA5366" s="6"/>
      <c r="AB5366" s="6"/>
      <c r="AE5366" s="41">
        <f t="shared" ca="1" si="1063"/>
        <v>-1.5022497570859323E-2</v>
      </c>
      <c r="AF5366" s="36">
        <f t="shared" ca="1" si="1065"/>
        <v>0.17073029490026595</v>
      </c>
    </row>
    <row r="5367" spans="2:32" x14ac:dyDescent="0.25">
      <c r="B5367" s="3">
        <f t="shared" si="1066"/>
        <v>5361</v>
      </c>
      <c r="C5367" s="15">
        <f t="shared" ca="1" si="1067"/>
        <v>5.5405578398752695</v>
      </c>
      <c r="D5367" s="15">
        <f t="shared" ca="1" si="1067"/>
        <v>-6.9919451584858638</v>
      </c>
      <c r="E5367" s="15">
        <f t="shared" ca="1" si="1067"/>
        <v>-4.6379983755686558</v>
      </c>
      <c r="F5367" s="15">
        <f t="shared" ca="1" si="1067"/>
        <v>9.1893161269605557</v>
      </c>
      <c r="G5367" s="15">
        <f t="shared" ca="1" si="1067"/>
        <v>11.268494839082983</v>
      </c>
      <c r="H5367" s="6"/>
      <c r="I5367" s="15">
        <f t="shared" ca="1" si="1062"/>
        <v>2.8736850543728578</v>
      </c>
      <c r="J5367" s="6"/>
      <c r="K5367" s="15">
        <f t="shared" ca="1" si="1068"/>
        <v>0.28448841816213566</v>
      </c>
      <c r="L5367" s="15">
        <f t="shared" ca="1" si="1069"/>
        <v>3.8932263798748337</v>
      </c>
      <c r="M5367" s="15">
        <f t="shared" ca="1" si="1070"/>
        <v>2.2570155180663161</v>
      </c>
      <c r="N5367" s="15">
        <f t="shared" ca="1" si="1071"/>
        <v>1.5954878338014091</v>
      </c>
      <c r="O5367" s="15">
        <f t="shared" ca="1" si="1072"/>
        <v>2.8189132528585938</v>
      </c>
      <c r="P5367" s="6"/>
      <c r="Q5367" s="15">
        <f t="shared" ca="1" si="1073"/>
        <v>10.849131402763287</v>
      </c>
      <c r="R5367" s="87">
        <f t="shared" ca="1" si="1064"/>
        <v>0.23724792098985509</v>
      </c>
      <c r="Y5367" s="6"/>
      <c r="Z5367" s="6"/>
      <c r="AA5367" s="6"/>
      <c r="AB5367" s="6"/>
      <c r="AE5367" s="41">
        <f t="shared" ca="1" si="1063"/>
        <v>0.39072383450066195</v>
      </c>
      <c r="AF5367" s="36">
        <f t="shared" ca="1" si="1065"/>
        <v>2.7122828506908219</v>
      </c>
    </row>
    <row r="5368" spans="2:32" x14ac:dyDescent="0.25">
      <c r="B5368" s="3">
        <f t="shared" si="1066"/>
        <v>5362</v>
      </c>
      <c r="C5368" s="15">
        <f t="shared" ca="1" si="1067"/>
        <v>-9.0673024357254661E-2</v>
      </c>
      <c r="D5368" s="15">
        <f t="shared" ca="1" si="1067"/>
        <v>2.9121158942280498</v>
      </c>
      <c r="E5368" s="15">
        <f t="shared" ca="1" si="1067"/>
        <v>-0.96297223995868153</v>
      </c>
      <c r="F5368" s="15">
        <f t="shared" ca="1" si="1067"/>
        <v>0.64586841535154083</v>
      </c>
      <c r="G5368" s="15">
        <f t="shared" ca="1" si="1067"/>
        <v>10.870551537805472</v>
      </c>
      <c r="H5368" s="6"/>
      <c r="I5368" s="15">
        <f t="shared" ca="1" si="1062"/>
        <v>2.6749781166138251</v>
      </c>
      <c r="J5368" s="6"/>
      <c r="K5368" s="15">
        <f t="shared" ca="1" si="1068"/>
        <v>0.30595304934218542</v>
      </c>
      <c r="L5368" s="15">
        <f t="shared" ca="1" si="1069"/>
        <v>2.2493730228725401E-3</v>
      </c>
      <c r="M5368" s="15">
        <f t="shared" ca="1" si="1070"/>
        <v>0.52938731187544119</v>
      </c>
      <c r="N5368" s="15">
        <f t="shared" ca="1" si="1071"/>
        <v>0.16469144719026868</v>
      </c>
      <c r="O5368" s="15">
        <f t="shared" ca="1" si="1072"/>
        <v>2.6866969480857179</v>
      </c>
      <c r="P5368" s="6"/>
      <c r="Q5368" s="15">
        <f t="shared" ca="1" si="1073"/>
        <v>3.6889781295164861</v>
      </c>
      <c r="R5368" s="87">
        <f t="shared" ca="1" si="1064"/>
        <v>0.31432696999544846</v>
      </c>
      <c r="Y5368" s="6"/>
      <c r="Z5368" s="6"/>
      <c r="AA5368" s="6"/>
      <c r="AB5368" s="6"/>
      <c r="AE5368" s="41">
        <f t="shared" ca="1" si="1063"/>
        <v>0.30185939041465859</v>
      </c>
      <c r="AF5368" s="36">
        <f t="shared" ca="1" si="1065"/>
        <v>0.92224453237912152</v>
      </c>
    </row>
    <row r="5369" spans="2:32" x14ac:dyDescent="0.25">
      <c r="B5369" s="3">
        <f t="shared" si="1066"/>
        <v>5363</v>
      </c>
      <c r="C5369" s="15">
        <f t="shared" ca="1" si="1067"/>
        <v>-0.59866833970864963</v>
      </c>
      <c r="D5369" s="15">
        <f t="shared" ca="1" si="1067"/>
        <v>11.357103780793395</v>
      </c>
      <c r="E5369" s="15">
        <f t="shared" ca="1" si="1067"/>
        <v>3.3598975950638081</v>
      </c>
      <c r="F5369" s="15">
        <f t="shared" ca="1" si="1067"/>
        <v>4.2892613375803945</v>
      </c>
      <c r="G5369" s="15">
        <f t="shared" ca="1" si="1067"/>
        <v>-0.76508428526514516</v>
      </c>
      <c r="H5369" s="6"/>
      <c r="I5369" s="15">
        <f t="shared" ca="1" si="1062"/>
        <v>3.5285020176927602</v>
      </c>
      <c r="J5369" s="6"/>
      <c r="K5369" s="15">
        <f t="shared" ca="1" si="1068"/>
        <v>0.68134140636051521</v>
      </c>
      <c r="L5369" s="15">
        <f t="shared" ca="1" si="1069"/>
        <v>2.4514802226088945</v>
      </c>
      <c r="M5369" s="15">
        <f t="shared" ca="1" si="1070"/>
        <v>1.1370980532016907E-3</v>
      </c>
      <c r="N5369" s="15">
        <f t="shared" ca="1" si="1071"/>
        <v>2.3150189711835838E-2</v>
      </c>
      <c r="O5369" s="15">
        <f t="shared" ca="1" si="1072"/>
        <v>0.73739533363790932</v>
      </c>
      <c r="P5369" s="6"/>
      <c r="Q5369" s="15">
        <f t="shared" ca="1" si="1073"/>
        <v>3.8945042503723561</v>
      </c>
      <c r="R5369" s="87">
        <f t="shared" ca="1" si="1064"/>
        <v>0.69276337408328759</v>
      </c>
      <c r="Y5369" s="6"/>
      <c r="Z5369" s="6"/>
      <c r="AA5369" s="6"/>
      <c r="AB5369" s="6"/>
      <c r="AE5369" s="41">
        <f t="shared" ca="1" si="1063"/>
        <v>0.68356688306131952</v>
      </c>
      <c r="AF5369" s="36">
        <f t="shared" ca="1" si="1065"/>
        <v>0.97362606259308904</v>
      </c>
    </row>
    <row r="5370" spans="2:32" x14ac:dyDescent="0.25">
      <c r="B5370" s="3">
        <f t="shared" si="1066"/>
        <v>5364</v>
      </c>
      <c r="C5370" s="15">
        <f t="shared" ca="1" si="1067"/>
        <v>2.5013625745451207</v>
      </c>
      <c r="D5370" s="15">
        <f t="shared" ca="1" si="1067"/>
        <v>2.8620471406218431</v>
      </c>
      <c r="E5370" s="15">
        <f t="shared" ca="1" si="1067"/>
        <v>4.6443067140048253</v>
      </c>
      <c r="F5370" s="15">
        <f t="shared" ca="1" si="1067"/>
        <v>-2.5855421479435075</v>
      </c>
      <c r="G5370" s="15">
        <f t="shared" ca="1" si="1067"/>
        <v>10.235922527988803</v>
      </c>
      <c r="H5370" s="6"/>
      <c r="I5370" s="15">
        <f t="shared" ca="1" si="1062"/>
        <v>3.5316193618434171</v>
      </c>
      <c r="J5370" s="6"/>
      <c r="K5370" s="15">
        <f t="shared" ca="1" si="1068"/>
        <v>4.245716191096828E-2</v>
      </c>
      <c r="L5370" s="15">
        <f t="shared" ca="1" si="1069"/>
        <v>1.7933078377263701E-2</v>
      </c>
      <c r="M5370" s="15">
        <f t="shared" ca="1" si="1070"/>
        <v>4.9522925746398626E-2</v>
      </c>
      <c r="N5370" s="15">
        <f t="shared" ca="1" si="1071"/>
        <v>1.4967865974727459</v>
      </c>
      <c r="O5370" s="15">
        <f t="shared" ca="1" si="1072"/>
        <v>1.7979072377434822</v>
      </c>
      <c r="P5370" s="6"/>
      <c r="Q5370" s="15">
        <f t="shared" ca="1" si="1073"/>
        <v>3.4046070012508585</v>
      </c>
      <c r="R5370" s="87">
        <f t="shared" ca="1" si="1064"/>
        <v>0.74244168438457836</v>
      </c>
      <c r="Y5370" s="6"/>
      <c r="Z5370" s="6"/>
      <c r="AA5370" s="6"/>
      <c r="AB5370" s="6"/>
      <c r="AE5370" s="41">
        <f t="shared" ca="1" si="1063"/>
        <v>0.68496100174734564</v>
      </c>
      <c r="AF5370" s="36">
        <f t="shared" ca="1" si="1065"/>
        <v>0.85115175031271462</v>
      </c>
    </row>
    <row r="5371" spans="2:32" x14ac:dyDescent="0.25">
      <c r="B5371" s="3">
        <f t="shared" si="1066"/>
        <v>5365</v>
      </c>
      <c r="C5371" s="15">
        <f t="shared" ca="1" si="1067"/>
        <v>-9.7143191147786432</v>
      </c>
      <c r="D5371" s="15">
        <f t="shared" ca="1" si="1067"/>
        <v>6.2694227866253298</v>
      </c>
      <c r="E5371" s="15">
        <f t="shared" ca="1" si="1067"/>
        <v>2.0512951982773902</v>
      </c>
      <c r="F5371" s="15">
        <f t="shared" ca="1" si="1067"/>
        <v>1.6330436180372421</v>
      </c>
      <c r="G5371" s="15">
        <f t="shared" ca="1" si="1067"/>
        <v>-7.1078214440571852</v>
      </c>
      <c r="H5371" s="6"/>
      <c r="I5371" s="15">
        <f t="shared" ca="1" si="1062"/>
        <v>-1.3736757911791733</v>
      </c>
      <c r="J5371" s="6"/>
      <c r="K5371" s="15">
        <f t="shared" ca="1" si="1068"/>
        <v>2.7826532420601762</v>
      </c>
      <c r="L5371" s="15">
        <f t="shared" ca="1" si="1069"/>
        <v>2.336678234801489</v>
      </c>
      <c r="M5371" s="15">
        <f t="shared" ca="1" si="1070"/>
        <v>0.46921705114476281</v>
      </c>
      <c r="N5371" s="15">
        <f t="shared" ca="1" si="1071"/>
        <v>0.36161446423034832</v>
      </c>
      <c r="O5371" s="15">
        <f t="shared" ca="1" si="1072"/>
        <v>1.3152170547367921</v>
      </c>
      <c r="P5371" s="6"/>
      <c r="Q5371" s="15">
        <f t="shared" ca="1" si="1073"/>
        <v>7.2653800469735685</v>
      </c>
      <c r="R5371" s="87">
        <f t="shared" ca="1" si="1064"/>
        <v>-1.1194872966597476</v>
      </c>
      <c r="Y5371" s="6"/>
      <c r="Z5371" s="6"/>
      <c r="AA5371" s="6"/>
      <c r="AB5371" s="6"/>
      <c r="AE5371" s="41">
        <f t="shared" ca="1" si="1063"/>
        <v>-1.5087536806244033</v>
      </c>
      <c r="AF5371" s="36">
        <f t="shared" ca="1" si="1065"/>
        <v>1.8163450117433921</v>
      </c>
    </row>
    <row r="5372" spans="2:32" x14ac:dyDescent="0.25">
      <c r="B5372" s="3">
        <f t="shared" si="1066"/>
        <v>5366</v>
      </c>
      <c r="C5372" s="15">
        <f t="shared" ca="1" si="1067"/>
        <v>-1.4934192451645258</v>
      </c>
      <c r="D5372" s="15">
        <f t="shared" ca="1" si="1067"/>
        <v>-1.697302807177401</v>
      </c>
      <c r="E5372" s="15">
        <f t="shared" ca="1" si="1067"/>
        <v>-4.0093082654334946</v>
      </c>
      <c r="F5372" s="15">
        <f t="shared" ca="1" si="1067"/>
        <v>2.4076800195677572</v>
      </c>
      <c r="G5372" s="15">
        <f t="shared" ca="1" si="1067"/>
        <v>0.41341884993939604</v>
      </c>
      <c r="H5372" s="6"/>
      <c r="I5372" s="15">
        <f t="shared" ca="1" si="1062"/>
        <v>-0.87578628965365368</v>
      </c>
      <c r="J5372" s="6"/>
      <c r="K5372" s="15">
        <f t="shared" ca="1" si="1068"/>
        <v>1.5258818709323798E-2</v>
      </c>
      <c r="L5372" s="15">
        <f t="shared" ca="1" si="1069"/>
        <v>2.699557554257382E-2</v>
      </c>
      <c r="M5372" s="15">
        <f t="shared" ca="1" si="1070"/>
        <v>0.39275839890780795</v>
      </c>
      <c r="N5372" s="15">
        <f t="shared" ca="1" si="1071"/>
        <v>0.431246040151683</v>
      </c>
      <c r="O5372" s="15">
        <f t="shared" ca="1" si="1072"/>
        <v>6.6481995678125405E-2</v>
      </c>
      <c r="P5372" s="6"/>
      <c r="Q5372" s="15">
        <f t="shared" ca="1" si="1073"/>
        <v>0.93274082898951394</v>
      </c>
      <c r="R5372" s="87">
        <f t="shared" ca="1" si="1064"/>
        <v>-2.6633062519571515</v>
      </c>
      <c r="Y5372" s="6"/>
      <c r="Z5372" s="6"/>
      <c r="AA5372" s="6"/>
      <c r="AB5372" s="6"/>
      <c r="AE5372" s="41">
        <f t="shared" ca="1" si="1063"/>
        <v>-1.2860907264854939</v>
      </c>
      <c r="AF5372" s="36">
        <f t="shared" ca="1" si="1065"/>
        <v>0.23318520724737848</v>
      </c>
    </row>
    <row r="5373" spans="2:32" x14ac:dyDescent="0.25">
      <c r="B5373" s="3">
        <f t="shared" si="1066"/>
        <v>5367</v>
      </c>
      <c r="C5373" s="15">
        <f t="shared" ca="1" si="1067"/>
        <v>2.9367835379082567</v>
      </c>
      <c r="D5373" s="15">
        <f t="shared" ca="1" si="1067"/>
        <v>-4.1479509611799132</v>
      </c>
      <c r="E5373" s="15">
        <f t="shared" ca="1" si="1067"/>
        <v>1.2936743204651124</v>
      </c>
      <c r="F5373" s="15">
        <f t="shared" ca="1" si="1067"/>
        <v>-2.7551185713696</v>
      </c>
      <c r="G5373" s="15">
        <f t="shared" ca="1" si="1067"/>
        <v>-1.3373627138394464</v>
      </c>
      <c r="H5373" s="6"/>
      <c r="I5373" s="15">
        <f t="shared" ca="1" si="1062"/>
        <v>-0.80199487760311816</v>
      </c>
      <c r="J5373" s="6"/>
      <c r="K5373" s="15">
        <f t="shared" ca="1" si="1068"/>
        <v>0.55913856161174991</v>
      </c>
      <c r="L5373" s="15">
        <f t="shared" ca="1" si="1069"/>
        <v>0.44781688452898255</v>
      </c>
      <c r="M5373" s="15">
        <f t="shared" ca="1" si="1070"/>
        <v>0.17567317550927763</v>
      </c>
      <c r="N5373" s="15">
        <f t="shared" ca="1" si="1071"/>
        <v>0.15258768652608101</v>
      </c>
      <c r="O5373" s="15">
        <f t="shared" ca="1" si="1072"/>
        <v>1.1464748803054719E-2</v>
      </c>
      <c r="P5373" s="6"/>
      <c r="Q5373" s="15">
        <f t="shared" ca="1" si="1073"/>
        <v>1.3466810569791456</v>
      </c>
      <c r="R5373" s="87">
        <f t="shared" ca="1" si="1064"/>
        <v>-2.1596329993950567</v>
      </c>
      <c r="Y5373" s="6"/>
      <c r="Z5373" s="6"/>
      <c r="AA5373" s="6"/>
      <c r="AB5373" s="6"/>
      <c r="AE5373" s="41">
        <f t="shared" ca="1" si="1063"/>
        <v>-1.2530902037853551</v>
      </c>
      <c r="AF5373" s="36">
        <f t="shared" ca="1" si="1065"/>
        <v>0.33667026424478641</v>
      </c>
    </row>
    <row r="5374" spans="2:32" x14ac:dyDescent="0.25">
      <c r="B5374" s="3">
        <f t="shared" si="1066"/>
        <v>5368</v>
      </c>
      <c r="C5374" s="15">
        <f t="shared" ca="1" si="1067"/>
        <v>-0.80936936839379481</v>
      </c>
      <c r="D5374" s="15">
        <f t="shared" ca="1" si="1067"/>
        <v>7.3041308356287509</v>
      </c>
      <c r="E5374" s="15">
        <f t="shared" ca="1" si="1067"/>
        <v>-6.8115000705211415</v>
      </c>
      <c r="F5374" s="15">
        <f t="shared" ca="1" si="1067"/>
        <v>-5.5856693777779931</v>
      </c>
      <c r="G5374" s="15">
        <f t="shared" ca="1" si="1067"/>
        <v>2.3546280347775794</v>
      </c>
      <c r="H5374" s="6"/>
      <c r="I5374" s="15">
        <f t="shared" ca="1" si="1062"/>
        <v>-0.70955598925731977</v>
      </c>
      <c r="J5374" s="6"/>
      <c r="K5374" s="15">
        <f t="shared" ca="1" si="1068"/>
        <v>3.9850842618566835E-4</v>
      </c>
      <c r="L5374" s="15">
        <f t="shared" ca="1" si="1069"/>
        <v>2.5687670610941034</v>
      </c>
      <c r="M5374" s="15">
        <f t="shared" ca="1" si="1070"/>
        <v>1.4893488628348233</v>
      </c>
      <c r="N5374" s="15">
        <f t="shared" ca="1" si="1071"/>
        <v>0.9510592711084227</v>
      </c>
      <c r="O5374" s="15">
        <f t="shared" ca="1" si="1072"/>
        <v>0.37556894932602836</v>
      </c>
      <c r="P5374" s="6"/>
      <c r="Q5374" s="15">
        <f t="shared" ca="1" si="1073"/>
        <v>5.3851426527895629</v>
      </c>
      <c r="R5374" s="87">
        <f t="shared" ca="1" si="1064"/>
        <v>-1.0443462626709734</v>
      </c>
      <c r="Y5374" s="6"/>
      <c r="Z5374" s="6"/>
      <c r="AA5374" s="6"/>
      <c r="AB5374" s="6"/>
      <c r="AE5374" s="41">
        <f t="shared" ca="1" si="1063"/>
        <v>-1.2117502761642112</v>
      </c>
      <c r="AF5374" s="36">
        <f t="shared" ca="1" si="1065"/>
        <v>1.3462856631973907</v>
      </c>
    </row>
    <row r="5375" spans="2:32" x14ac:dyDescent="0.25">
      <c r="B5375" s="3">
        <f t="shared" si="1066"/>
        <v>5369</v>
      </c>
      <c r="C5375" s="15">
        <f t="shared" ca="1" si="1067"/>
        <v>10.522971571122328</v>
      </c>
      <c r="D5375" s="15">
        <f t="shared" ca="1" si="1067"/>
        <v>2.0117846680155682</v>
      </c>
      <c r="E5375" s="15">
        <f t="shared" ca="1" si="1067"/>
        <v>0.17302051330867751</v>
      </c>
      <c r="F5375" s="15">
        <f t="shared" ca="1" si="1067"/>
        <v>0.87238059859270978</v>
      </c>
      <c r="G5375" s="15">
        <f t="shared" ca="1" si="1067"/>
        <v>4.6652511938029511</v>
      </c>
      <c r="H5375" s="6"/>
      <c r="I5375" s="15">
        <f t="shared" ca="1" si="1062"/>
        <v>3.6490817089684469</v>
      </c>
      <c r="J5375" s="6"/>
      <c r="K5375" s="15">
        <f t="shared" ca="1" si="1068"/>
        <v>1.8900144734808761</v>
      </c>
      <c r="L5375" s="15">
        <f t="shared" ca="1" si="1069"/>
        <v>0.1072296640125221</v>
      </c>
      <c r="M5375" s="15">
        <f t="shared" ca="1" si="1070"/>
        <v>0.48332005743886497</v>
      </c>
      <c r="N5375" s="15">
        <f t="shared" ca="1" si="1071"/>
        <v>0.30840276225447405</v>
      </c>
      <c r="O5375" s="15">
        <f t="shared" ca="1" si="1072"/>
        <v>4.1304016876352864E-2</v>
      </c>
      <c r="P5375" s="6"/>
      <c r="Q5375" s="15">
        <f t="shared" ca="1" si="1073"/>
        <v>2.8302709740630903</v>
      </c>
      <c r="R5375" s="87">
        <f t="shared" ca="1" si="1064"/>
        <v>0.87674472063104048</v>
      </c>
      <c r="Y5375" s="6"/>
      <c r="Z5375" s="6"/>
      <c r="AA5375" s="6"/>
      <c r="AB5375" s="6"/>
      <c r="AE5375" s="41">
        <f t="shared" ca="1" si="1063"/>
        <v>0.73749176034099428</v>
      </c>
      <c r="AF5375" s="36">
        <f t="shared" ca="1" si="1065"/>
        <v>0.70756774351577256</v>
      </c>
    </row>
    <row r="5376" spans="2:32" x14ac:dyDescent="0.25">
      <c r="B5376" s="3">
        <f t="shared" si="1066"/>
        <v>5370</v>
      </c>
      <c r="C5376" s="15">
        <f t="shared" ca="1" si="1067"/>
        <v>10.326084289400425</v>
      </c>
      <c r="D5376" s="15">
        <f t="shared" ca="1" si="1067"/>
        <v>5.0267744475149954</v>
      </c>
      <c r="E5376" s="15">
        <f t="shared" ca="1" si="1067"/>
        <v>1.4755041394869943</v>
      </c>
      <c r="F5376" s="15">
        <f t="shared" ca="1" si="1067"/>
        <v>-0.51432776206892061</v>
      </c>
      <c r="G5376" s="15">
        <f t="shared" ca="1" si="1067"/>
        <v>-0.57793934351650211</v>
      </c>
      <c r="H5376" s="6"/>
      <c r="I5376" s="15">
        <f t="shared" ca="1" si="1062"/>
        <v>3.1472191541633991</v>
      </c>
      <c r="J5376" s="6"/>
      <c r="K5376" s="15">
        <f t="shared" ca="1" si="1068"/>
        <v>2.0614441851968688</v>
      </c>
      <c r="L5376" s="15">
        <f t="shared" ca="1" si="1069"/>
        <v>0.14130912403064022</v>
      </c>
      <c r="M5376" s="15">
        <f t="shared" ca="1" si="1070"/>
        <v>0.1117852436117813</v>
      </c>
      <c r="N5376" s="15">
        <f t="shared" ca="1" si="1071"/>
        <v>0.53627703279081651</v>
      </c>
      <c r="O5376" s="15">
        <f t="shared" ca="1" si="1072"/>
        <v>0.55507223331347111</v>
      </c>
      <c r="P5376" s="6"/>
      <c r="Q5376" s="15">
        <f t="shared" ca="1" si="1073"/>
        <v>3.4058878189435777</v>
      </c>
      <c r="R5376" s="87">
        <f t="shared" ca="1" si="1064"/>
        <v>0.55600182009591925</v>
      </c>
      <c r="Y5376" s="6"/>
      <c r="Z5376" s="6"/>
      <c r="AA5376" s="6"/>
      <c r="AB5376" s="6"/>
      <c r="AE5376" s="41">
        <f t="shared" ca="1" si="1063"/>
        <v>0.5130520027598342</v>
      </c>
      <c r="AF5376" s="36">
        <f t="shared" ca="1" si="1065"/>
        <v>0.85147195473589443</v>
      </c>
    </row>
    <row r="5377" spans="2:32" x14ac:dyDescent="0.25">
      <c r="B5377" s="3">
        <f t="shared" si="1066"/>
        <v>5371</v>
      </c>
      <c r="C5377" s="15">
        <f t="shared" ca="1" si="1067"/>
        <v>-2.1207755570893099</v>
      </c>
      <c r="D5377" s="15">
        <f t="shared" ca="1" si="1067"/>
        <v>8.6083682334435672</v>
      </c>
      <c r="E5377" s="15">
        <f t="shared" ca="1" si="1067"/>
        <v>-2.6900855770488707</v>
      </c>
      <c r="F5377" s="15">
        <f t="shared" ca="1" si="1067"/>
        <v>-2.6964045361606281</v>
      </c>
      <c r="G5377" s="15">
        <f t="shared" ca="1" si="1067"/>
        <v>-11.942724522867094</v>
      </c>
      <c r="H5377" s="6"/>
      <c r="I5377" s="15">
        <f t="shared" ca="1" si="1062"/>
        <v>-2.1683243919444672</v>
      </c>
      <c r="J5377" s="6"/>
      <c r="K5377" s="15">
        <f t="shared" ca="1" si="1068"/>
        <v>9.0435667843321156E-5</v>
      </c>
      <c r="L5377" s="15">
        <f t="shared" ca="1" si="1069"/>
        <v>4.6454841576837129</v>
      </c>
      <c r="M5377" s="15">
        <f t="shared" ca="1" si="1070"/>
        <v>1.0889389371262064E-2</v>
      </c>
      <c r="N5377" s="15">
        <f t="shared" ca="1" si="1071"/>
        <v>1.1154745548614451E-2</v>
      </c>
      <c r="O5377" s="15">
        <f t="shared" ca="1" si="1072"/>
        <v>3.82155591677521</v>
      </c>
      <c r="P5377" s="6"/>
      <c r="Q5377" s="15">
        <f t="shared" ca="1" si="1073"/>
        <v>8.4891746450466421</v>
      </c>
      <c r="R5377" s="87">
        <f t="shared" ca="1" si="1064"/>
        <v>-1.2795986378811073</v>
      </c>
      <c r="Y5377" s="6"/>
      <c r="Z5377" s="6"/>
      <c r="AA5377" s="6"/>
      <c r="AB5377" s="6"/>
      <c r="AE5377" s="41">
        <f t="shared" ca="1" si="1063"/>
        <v>-1.8641313385316609</v>
      </c>
      <c r="AF5377" s="36">
        <f t="shared" ca="1" si="1065"/>
        <v>2.1222936612616605</v>
      </c>
    </row>
    <row r="5378" spans="2:32" x14ac:dyDescent="0.25">
      <c r="B5378" s="3">
        <f t="shared" si="1066"/>
        <v>5372</v>
      </c>
      <c r="C5378" s="15">
        <f t="shared" ca="1" si="1067"/>
        <v>-2.1542897266548593</v>
      </c>
      <c r="D5378" s="15">
        <f t="shared" ca="1" si="1067"/>
        <v>-3.3869361170188412</v>
      </c>
      <c r="E5378" s="15">
        <f t="shared" ca="1" si="1067"/>
        <v>7.0806327832988094</v>
      </c>
      <c r="F5378" s="15">
        <f t="shared" ca="1" si="1067"/>
        <v>7.4039161945223437</v>
      </c>
      <c r="G5378" s="15">
        <f t="shared" ca="1" si="1067"/>
        <v>6.0149195884003035</v>
      </c>
      <c r="H5378" s="6"/>
      <c r="I5378" s="15">
        <f t="shared" ca="1" si="1062"/>
        <v>2.9916485445095509</v>
      </c>
      <c r="J5378" s="6"/>
      <c r="K5378" s="15">
        <f t="shared" ca="1" si="1068"/>
        <v>1.0592272276253822</v>
      </c>
      <c r="L5378" s="15">
        <f t="shared" ca="1" si="1069"/>
        <v>1.627453691371411</v>
      </c>
      <c r="M5378" s="15">
        <f t="shared" ca="1" si="1070"/>
        <v>0.66879168420267876</v>
      </c>
      <c r="N5378" s="15">
        <f t="shared" ca="1" si="1071"/>
        <v>0.7787242326139765</v>
      </c>
      <c r="O5378" s="15">
        <f t="shared" ca="1" si="1072"/>
        <v>0.36560671219313129</v>
      </c>
      <c r="P5378" s="6"/>
      <c r="Q5378" s="15">
        <f t="shared" ca="1" si="1073"/>
        <v>4.4998035480065797</v>
      </c>
      <c r="R5378" s="87">
        <f t="shared" ca="1" si="1064"/>
        <v>0.41812486546767563</v>
      </c>
      <c r="Y5378" s="6"/>
      <c r="Z5378" s="6"/>
      <c r="AA5378" s="6"/>
      <c r="AB5378" s="6"/>
      <c r="AE5378" s="41">
        <f t="shared" ca="1" si="1063"/>
        <v>0.44347871106241632</v>
      </c>
      <c r="AF5378" s="36">
        <f t="shared" ca="1" si="1065"/>
        <v>1.1249508870016449</v>
      </c>
    </row>
    <row r="5379" spans="2:32" x14ac:dyDescent="0.25">
      <c r="B5379" s="3">
        <f t="shared" si="1066"/>
        <v>5373</v>
      </c>
      <c r="C5379" s="15">
        <f t="shared" ca="1" si="1067"/>
        <v>-5.7691014754148133</v>
      </c>
      <c r="D5379" s="15">
        <f t="shared" ca="1" si="1067"/>
        <v>4.351847251968449</v>
      </c>
      <c r="E5379" s="15">
        <f t="shared" ca="1" si="1067"/>
        <v>-2.1036590473369383</v>
      </c>
      <c r="F5379" s="15">
        <f t="shared" ca="1" si="1067"/>
        <v>7.6785345222389232</v>
      </c>
      <c r="G5379" s="15">
        <f t="shared" ca="1" si="1067"/>
        <v>-1.1547759489974023</v>
      </c>
      <c r="H5379" s="6"/>
      <c r="I5379" s="15">
        <f t="shared" ca="1" si="1062"/>
        <v>0.6005690604916436</v>
      </c>
      <c r="J5379" s="6"/>
      <c r="K5379" s="15">
        <f t="shared" ca="1" si="1068"/>
        <v>1.6229081094397944</v>
      </c>
      <c r="L5379" s="15">
        <f t="shared" ca="1" si="1069"/>
        <v>0.56288352279397957</v>
      </c>
      <c r="M5379" s="15">
        <f t="shared" ca="1" si="1070"/>
        <v>0.2925139863668062</v>
      </c>
      <c r="N5379" s="15">
        <f t="shared" ca="1" si="1071"/>
        <v>2.0039038031074954</v>
      </c>
      <c r="O5379" s="15">
        <f t="shared" ca="1" si="1072"/>
        <v>0.12324944409352397</v>
      </c>
      <c r="P5379" s="6"/>
      <c r="Q5379" s="15">
        <f t="shared" ca="1" si="1073"/>
        <v>4.6054588658015998</v>
      </c>
      <c r="R5379" s="87">
        <f t="shared" ca="1" si="1064"/>
        <v>-0.58325706885715878</v>
      </c>
      <c r="Y5379" s="6"/>
      <c r="Z5379" s="6"/>
      <c r="AA5379" s="6"/>
      <c r="AB5379" s="6"/>
      <c r="AE5379" s="41">
        <f t="shared" ca="1" si="1063"/>
        <v>-0.62584454211141616</v>
      </c>
      <c r="AF5379" s="36">
        <f t="shared" ca="1" si="1065"/>
        <v>1.1513647164503999</v>
      </c>
    </row>
    <row r="5380" spans="2:32" x14ac:dyDescent="0.25">
      <c r="B5380" s="3">
        <f t="shared" si="1066"/>
        <v>5374</v>
      </c>
      <c r="C5380" s="15">
        <f t="shared" ca="1" si="1067"/>
        <v>-4.6189920683086569</v>
      </c>
      <c r="D5380" s="15">
        <f t="shared" ca="1" si="1067"/>
        <v>-1.1736205042818892</v>
      </c>
      <c r="E5380" s="15">
        <f t="shared" ca="1" si="1067"/>
        <v>4.3801825626205</v>
      </c>
      <c r="F5380" s="15">
        <f t="shared" ca="1" si="1067"/>
        <v>-5.066151305392987</v>
      </c>
      <c r="G5380" s="15">
        <f t="shared" ca="1" si="1067"/>
        <v>-9.442358479728771</v>
      </c>
      <c r="H5380" s="6"/>
      <c r="I5380" s="15">
        <f t="shared" ca="1" si="1062"/>
        <v>-3.1841879590183608</v>
      </c>
      <c r="J5380" s="6"/>
      <c r="K5380" s="15">
        <f t="shared" ca="1" si="1068"/>
        <v>8.2346513281452788E-2</v>
      </c>
      <c r="L5380" s="15">
        <f t="shared" ca="1" si="1069"/>
        <v>0.16169525960181974</v>
      </c>
      <c r="M5380" s="15">
        <f t="shared" ca="1" si="1070"/>
        <v>2.2887880555455586</v>
      </c>
      <c r="N5380" s="15">
        <f t="shared" ca="1" si="1071"/>
        <v>0.14167144148390323</v>
      </c>
      <c r="O5380" s="15">
        <f t="shared" ca="1" si="1072"/>
        <v>1.5665879306515522</v>
      </c>
      <c r="P5380" s="6"/>
      <c r="Q5380" s="15">
        <f t="shared" ca="1" si="1073"/>
        <v>4.2410892005642866</v>
      </c>
      <c r="R5380" s="87">
        <f t="shared" ca="1" si="1064"/>
        <v>-2.2515781687379866</v>
      </c>
      <c r="Y5380" s="6"/>
      <c r="Z5380" s="6"/>
      <c r="AA5380" s="6"/>
      <c r="AB5380" s="6"/>
      <c r="AE5380" s="41">
        <f t="shared" ca="1" si="1063"/>
        <v>-2.3184393369001897</v>
      </c>
      <c r="AF5380" s="36">
        <f t="shared" ca="1" si="1065"/>
        <v>1.0602723001410717</v>
      </c>
    </row>
    <row r="5381" spans="2:32" x14ac:dyDescent="0.25">
      <c r="B5381" s="3">
        <f t="shared" si="1066"/>
        <v>5375</v>
      </c>
      <c r="C5381" s="15">
        <f t="shared" ca="1" si="1067"/>
        <v>-1.0294535801606175</v>
      </c>
      <c r="D5381" s="15">
        <f t="shared" ca="1" si="1067"/>
        <v>-3.6270188078703889</v>
      </c>
      <c r="E5381" s="15">
        <f t="shared" ca="1" si="1067"/>
        <v>5.4507961083400449</v>
      </c>
      <c r="F5381" s="15">
        <f t="shared" ca="1" si="1067"/>
        <v>8.0106277455288044</v>
      </c>
      <c r="G5381" s="15">
        <f t="shared" ca="1" si="1067"/>
        <v>2.5497427016832384</v>
      </c>
      <c r="H5381" s="6"/>
      <c r="I5381" s="15">
        <f t="shared" ca="1" si="1062"/>
        <v>2.270938833504216</v>
      </c>
      <c r="J5381" s="6"/>
      <c r="K5381" s="15">
        <f t="shared" ca="1" si="1068"/>
        <v>0.43570360336705538</v>
      </c>
      <c r="L5381" s="15">
        <f t="shared" ca="1" si="1069"/>
        <v>1.3914361735779637</v>
      </c>
      <c r="M5381" s="15">
        <f t="shared" ca="1" si="1070"/>
        <v>0.40445969153305378</v>
      </c>
      <c r="N5381" s="15">
        <f t="shared" ca="1" si="1071"/>
        <v>1.3177611522727202</v>
      </c>
      <c r="O5381" s="15">
        <f t="shared" ca="1" si="1072"/>
        <v>3.1092638764634271E-3</v>
      </c>
      <c r="P5381" s="6"/>
      <c r="Q5381" s="15">
        <f t="shared" ca="1" si="1073"/>
        <v>3.5524698846272567</v>
      </c>
      <c r="R5381" s="87">
        <f t="shared" ca="1" si="1064"/>
        <v>0.12857337605654892</v>
      </c>
      <c r="Y5381" s="6"/>
      <c r="Z5381" s="6"/>
      <c r="AA5381" s="6"/>
      <c r="AB5381" s="6"/>
      <c r="AE5381" s="41">
        <f t="shared" ca="1" si="1063"/>
        <v>0.1211675298919849</v>
      </c>
      <c r="AF5381" s="36">
        <f t="shared" ca="1" si="1065"/>
        <v>0.88811747115681416</v>
      </c>
    </row>
    <row r="5382" spans="2:32" x14ac:dyDescent="0.25">
      <c r="B5382" s="3">
        <f t="shared" si="1066"/>
        <v>5376</v>
      </c>
      <c r="C5382" s="15">
        <f t="shared" ca="1" si="1067"/>
        <v>3.9200505601190936</v>
      </c>
      <c r="D5382" s="15">
        <f t="shared" ca="1" si="1067"/>
        <v>-4.4296958523334773</v>
      </c>
      <c r="E5382" s="15">
        <f t="shared" ca="1" si="1067"/>
        <v>-1.9770352870960339</v>
      </c>
      <c r="F5382" s="15">
        <f t="shared" ca="1" si="1067"/>
        <v>4.2957159724592557</v>
      </c>
      <c r="G5382" s="15">
        <f t="shared" ca="1" si="1067"/>
        <v>7.9996256959144132</v>
      </c>
      <c r="H5382" s="6"/>
      <c r="I5382" s="15">
        <f t="shared" ca="1" si="1062"/>
        <v>1.9617322178126504</v>
      </c>
      <c r="J5382" s="6"/>
      <c r="K5382" s="15">
        <f t="shared" ca="1" si="1068"/>
        <v>0.15340042919255423</v>
      </c>
      <c r="L5382" s="15">
        <f t="shared" ca="1" si="1069"/>
        <v>1.6340141110340742</v>
      </c>
      <c r="M5382" s="15">
        <f t="shared" ca="1" si="1070"/>
        <v>0.62055557830898322</v>
      </c>
      <c r="N5382" s="15">
        <f t="shared" ca="1" si="1071"/>
        <v>0.21789920667817064</v>
      </c>
      <c r="O5382" s="15">
        <f t="shared" ca="1" si="1072"/>
        <v>1.4582463061161524</v>
      </c>
      <c r="P5382" s="6"/>
      <c r="Q5382" s="15">
        <f t="shared" ca="1" si="1073"/>
        <v>4.0841156313299347</v>
      </c>
      <c r="R5382" s="87">
        <f t="shared" ca="1" si="1064"/>
        <v>-1.6936718609086358E-2</v>
      </c>
      <c r="Y5382" s="6"/>
      <c r="Z5382" s="6"/>
      <c r="AA5382" s="6"/>
      <c r="AB5382" s="6"/>
      <c r="AE5382" s="41">
        <f t="shared" ca="1" si="1063"/>
        <v>-1.7113872463813861E-2</v>
      </c>
      <c r="AF5382" s="36">
        <f t="shared" ca="1" si="1065"/>
        <v>1.0210289078324837</v>
      </c>
    </row>
    <row r="5383" spans="2:32" x14ac:dyDescent="0.25">
      <c r="B5383" s="3">
        <f t="shared" si="1066"/>
        <v>5377</v>
      </c>
      <c r="C5383" s="15">
        <f t="shared" ca="1" si="1067"/>
        <v>-2.925583554588318E-2</v>
      </c>
      <c r="D5383" s="15">
        <f t="shared" ca="1" si="1067"/>
        <v>1.1888079720620901</v>
      </c>
      <c r="E5383" s="15">
        <f t="shared" ca="1" si="1067"/>
        <v>2.2687924514530708</v>
      </c>
      <c r="F5383" s="15">
        <f t="shared" ca="1" si="1067"/>
        <v>3.0513989723274864</v>
      </c>
      <c r="G5383" s="15">
        <f t="shared" ca="1" si="1067"/>
        <v>7.5829017965450269</v>
      </c>
      <c r="H5383" s="6"/>
      <c r="I5383" s="15">
        <f t="shared" ref="I5383:I5446" ca="1" si="1074">($A$8=1)*$B$1+(($A$8)=2)*AVERAGE($C5383:$G5383)</f>
        <v>2.8125290713683584</v>
      </c>
      <c r="J5383" s="6"/>
      <c r="K5383" s="15">
        <f t="shared" ca="1" si="1068"/>
        <v>0.32302965828662333</v>
      </c>
      <c r="L5383" s="15">
        <f t="shared" ca="1" si="1069"/>
        <v>0.10545880833329427</v>
      </c>
      <c r="M5383" s="15">
        <f t="shared" ca="1" si="1070"/>
        <v>1.1825980473476074E-2</v>
      </c>
      <c r="N5383" s="15">
        <f t="shared" ca="1" si="1071"/>
        <v>2.2823531833689437E-3</v>
      </c>
      <c r="O5383" s="15">
        <f t="shared" ca="1" si="1072"/>
        <v>0.91025823748437928</v>
      </c>
      <c r="P5383" s="6"/>
      <c r="Q5383" s="15">
        <f t="shared" ca="1" si="1073"/>
        <v>1.3528550377611419</v>
      </c>
      <c r="R5383" s="87">
        <f t="shared" ca="1" si="1064"/>
        <v>0.62482481659585487</v>
      </c>
      <c r="Y5383" s="6"/>
      <c r="Z5383" s="6"/>
      <c r="AA5383" s="6"/>
      <c r="AB5383" s="6"/>
      <c r="AE5383" s="41">
        <f t="shared" ref="AE5383:AE5446" ca="1" si="1075">((AVERAGE(C5383:G5383)-$B$1)/($B$2/SQRT(COUNT(C5383:G5383))))</f>
        <v>0.36337404745488544</v>
      </c>
      <c r="AF5383" s="36">
        <f t="shared" ca="1" si="1065"/>
        <v>0.33821375944028548</v>
      </c>
    </row>
    <row r="5384" spans="2:32" x14ac:dyDescent="0.25">
      <c r="B5384" s="3">
        <f t="shared" si="1066"/>
        <v>5378</v>
      </c>
      <c r="C5384" s="15">
        <f t="shared" ca="1" si="1067"/>
        <v>-6.1772247371568891</v>
      </c>
      <c r="D5384" s="15">
        <f t="shared" ca="1" si="1067"/>
        <v>-2.9960256932997806</v>
      </c>
      <c r="E5384" s="15">
        <f t="shared" ca="1" si="1067"/>
        <v>2.4618733274811118</v>
      </c>
      <c r="F5384" s="15">
        <f t="shared" ca="1" si="1067"/>
        <v>6.2407985260830312</v>
      </c>
      <c r="G5384" s="15">
        <f t="shared" ca="1" si="1067"/>
        <v>-2.4104823601112528</v>
      </c>
      <c r="H5384" s="6"/>
      <c r="I5384" s="15">
        <f t="shared" ca="1" si="1074"/>
        <v>-0.57621218740075586</v>
      </c>
      <c r="J5384" s="6"/>
      <c r="K5384" s="15">
        <f t="shared" ca="1" si="1068"/>
        <v>1.2548536633010277</v>
      </c>
      <c r="L5384" s="15">
        <f t="shared" ca="1" si="1069"/>
        <v>0.23421989613325322</v>
      </c>
      <c r="M5384" s="15">
        <f t="shared" ca="1" si="1070"/>
        <v>0.36919854382940087</v>
      </c>
      <c r="N5384" s="15">
        <f t="shared" ca="1" si="1071"/>
        <v>1.8588654027101095</v>
      </c>
      <c r="O5384" s="15">
        <f t="shared" ca="1" si="1072"/>
        <v>0.13458188265981588</v>
      </c>
      <c r="P5384" s="6"/>
      <c r="Q5384" s="15">
        <f t="shared" ca="1" si="1073"/>
        <v>3.8517193886336072</v>
      </c>
      <c r="R5384" s="87">
        <f t="shared" ref="R5384:R5447" ca="1" si="1076">((AVERAGE(C5384:G5384)-$B$1)/($B$2/SQRT(COUNT(C5384:G5384))))/SQRT(Q5384/$B$3)</f>
        <v>-1.1740843633180842</v>
      </c>
      <c r="Y5384" s="6"/>
      <c r="Z5384" s="6"/>
      <c r="AA5384" s="6"/>
      <c r="AB5384" s="6"/>
      <c r="AE5384" s="41">
        <f t="shared" ca="1" si="1075"/>
        <v>-1.1521171150983034</v>
      </c>
      <c r="AF5384" s="36">
        <f t="shared" ref="AF5384:AF5447" ca="1" si="1077">Q5384/(COUNT(C5384:G5384)-1)</f>
        <v>0.9629298471584018</v>
      </c>
    </row>
    <row r="5385" spans="2:32" x14ac:dyDescent="0.25">
      <c r="B5385" s="3">
        <f t="shared" ref="B5385:B5448" si="1078">B5384+1</f>
        <v>5379</v>
      </c>
      <c r="C5385" s="15">
        <f t="shared" ca="1" si="1067"/>
        <v>-1.19307207504355</v>
      </c>
      <c r="D5385" s="15">
        <f t="shared" ca="1" si="1067"/>
        <v>4.1053552294798648</v>
      </c>
      <c r="E5385" s="15">
        <f t="shared" ca="1" si="1067"/>
        <v>3.0544387841539749</v>
      </c>
      <c r="F5385" s="15">
        <f t="shared" ca="1" si="1067"/>
        <v>2.2639224577642567</v>
      </c>
      <c r="G5385" s="15">
        <f t="shared" ca="1" si="1067"/>
        <v>-0.78355647349529489</v>
      </c>
      <c r="H5385" s="6"/>
      <c r="I5385" s="15">
        <f t="shared" ca="1" si="1074"/>
        <v>1.48941758457185</v>
      </c>
      <c r="J5385" s="6"/>
      <c r="K5385" s="15">
        <f t="shared" ca="1" si="1068"/>
        <v>0.28783003095774184</v>
      </c>
      <c r="L5385" s="15">
        <f t="shared" ca="1" si="1069"/>
        <v>0.2737251904818756</v>
      </c>
      <c r="M5385" s="15">
        <f t="shared" ca="1" si="1070"/>
        <v>9.7971654205658912E-2</v>
      </c>
      <c r="N5385" s="15">
        <f t="shared" ca="1" si="1071"/>
        <v>2.3994311943951442E-2</v>
      </c>
      <c r="O5385" s="15">
        <f t="shared" ca="1" si="1072"/>
        <v>0.20665644274584896</v>
      </c>
      <c r="P5385" s="6"/>
      <c r="Q5385" s="15">
        <f t="shared" ca="1" si="1073"/>
        <v>0.89017763033507669</v>
      </c>
      <c r="R5385" s="87">
        <f t="shared" ca="1" si="1076"/>
        <v>-0.48403025509180519</v>
      </c>
      <c r="Y5385" s="6"/>
      <c r="Z5385" s="6"/>
      <c r="AA5385" s="6"/>
      <c r="AB5385" s="6"/>
      <c r="AE5385" s="41">
        <f t="shared" ca="1" si="1075"/>
        <v>-0.22833939780267615</v>
      </c>
      <c r="AF5385" s="36">
        <f t="shared" ca="1" si="1077"/>
        <v>0.22254440758376917</v>
      </c>
    </row>
    <row r="5386" spans="2:32" x14ac:dyDescent="0.25">
      <c r="B5386" s="3">
        <f t="shared" si="1078"/>
        <v>5380</v>
      </c>
      <c r="C5386" s="15">
        <f t="shared" ca="1" si="1067"/>
        <v>-1.2220399052887059</v>
      </c>
      <c r="D5386" s="15">
        <f t="shared" ca="1" si="1067"/>
        <v>12.008685215062876</v>
      </c>
      <c r="E5386" s="15">
        <f t="shared" ca="1" si="1067"/>
        <v>5.6856428928477341</v>
      </c>
      <c r="F5386" s="15">
        <f t="shared" ca="1" si="1067"/>
        <v>8.7445631645989224</v>
      </c>
      <c r="G5386" s="15">
        <f t="shared" ca="1" si="1067"/>
        <v>-1.3350215273643355</v>
      </c>
      <c r="H5386" s="6"/>
      <c r="I5386" s="15">
        <f t="shared" ca="1" si="1074"/>
        <v>4.776365967971298</v>
      </c>
      <c r="J5386" s="6"/>
      <c r="K5386" s="15">
        <f t="shared" ca="1" si="1068"/>
        <v>1.4392349208144046</v>
      </c>
      <c r="L5386" s="15">
        <f t="shared" ca="1" si="1069"/>
        <v>2.0922576676740512</v>
      </c>
      <c r="M5386" s="15">
        <f t="shared" ca="1" si="1070"/>
        <v>3.307138104450992E-2</v>
      </c>
      <c r="N5386" s="15">
        <f t="shared" ca="1" si="1071"/>
        <v>0.62986355965293339</v>
      </c>
      <c r="O5386" s="15">
        <f t="shared" ca="1" si="1072"/>
        <v>1.4939622847257901</v>
      </c>
      <c r="P5386" s="6"/>
      <c r="Q5386" s="15">
        <f t="shared" ca="1" si="1073"/>
        <v>5.6883898139116891</v>
      </c>
      <c r="R5386" s="87">
        <f t="shared" ca="1" si="1076"/>
        <v>1.0411829094502141</v>
      </c>
      <c r="Y5386" s="6"/>
      <c r="Z5386" s="6"/>
      <c r="AA5386" s="6"/>
      <c r="AB5386" s="6"/>
      <c r="AE5386" s="41">
        <f t="shared" ca="1" si="1075"/>
        <v>1.2416286069601652</v>
      </c>
      <c r="AF5386" s="36">
        <f t="shared" ca="1" si="1077"/>
        <v>1.4220974534779223</v>
      </c>
    </row>
    <row r="5387" spans="2:32" x14ac:dyDescent="0.25">
      <c r="B5387" s="3">
        <f t="shared" si="1078"/>
        <v>5381</v>
      </c>
      <c r="C5387" s="15">
        <f t="shared" ca="1" si="1067"/>
        <v>9.2576353677678487</v>
      </c>
      <c r="D5387" s="15">
        <f t="shared" ca="1" si="1067"/>
        <v>-0.27599572560524344</v>
      </c>
      <c r="E5387" s="15">
        <f t="shared" ca="1" si="1067"/>
        <v>5.3254728031800376</v>
      </c>
      <c r="F5387" s="15">
        <f t="shared" ca="1" si="1067"/>
        <v>3.8183566113838214</v>
      </c>
      <c r="G5387" s="15">
        <f t="shared" ca="1" si="1067"/>
        <v>6.652053320491242</v>
      </c>
      <c r="H5387" s="6"/>
      <c r="I5387" s="15">
        <f t="shared" ca="1" si="1074"/>
        <v>4.9555044754435418</v>
      </c>
      <c r="J5387" s="6"/>
      <c r="K5387" s="15">
        <f t="shared" ca="1" si="1068"/>
        <v>0.7403332085876454</v>
      </c>
      <c r="L5387" s="15">
        <f t="shared" ca="1" si="1069"/>
        <v>1.0947437741429393</v>
      </c>
      <c r="M5387" s="15">
        <f t="shared" ca="1" si="1070"/>
        <v>5.4750625411255673E-3</v>
      </c>
      <c r="N5387" s="15">
        <f t="shared" ca="1" si="1071"/>
        <v>5.1724210589423364E-2</v>
      </c>
      <c r="O5387" s="15">
        <f t="shared" ca="1" si="1072"/>
        <v>0.1151311193453074</v>
      </c>
      <c r="P5387" s="6"/>
      <c r="Q5387" s="15">
        <f t="shared" ca="1" si="1073"/>
        <v>2.0074073752064412</v>
      </c>
      <c r="R5387" s="87">
        <f t="shared" ca="1" si="1076"/>
        <v>1.8657732281179884</v>
      </c>
      <c r="Y5387" s="6"/>
      <c r="Z5387" s="6"/>
      <c r="AA5387" s="6"/>
      <c r="AB5387" s="6"/>
      <c r="AE5387" s="41">
        <f t="shared" ca="1" si="1075"/>
        <v>1.3217417829793234</v>
      </c>
      <c r="AF5387" s="36">
        <f t="shared" ca="1" si="1077"/>
        <v>0.5018518438016103</v>
      </c>
    </row>
    <row r="5388" spans="2:32" x14ac:dyDescent="0.25">
      <c r="B5388" s="3">
        <f t="shared" si="1078"/>
        <v>5382</v>
      </c>
      <c r="C5388" s="15">
        <f t="shared" ca="1" si="1067"/>
        <v>4.58018929777952</v>
      </c>
      <c r="D5388" s="15">
        <f t="shared" ca="1" si="1067"/>
        <v>-1.1086626377908044</v>
      </c>
      <c r="E5388" s="15">
        <f t="shared" ca="1" si="1067"/>
        <v>4.7168092823338323</v>
      </c>
      <c r="F5388" s="15">
        <f t="shared" ca="1" si="1067"/>
        <v>7.797664142202354</v>
      </c>
      <c r="G5388" s="15">
        <f t="shared" ca="1" si="1067"/>
        <v>0.32630822373551016</v>
      </c>
      <c r="H5388" s="6"/>
      <c r="I5388" s="15">
        <f t="shared" ca="1" si="1074"/>
        <v>3.2624616616520825</v>
      </c>
      <c r="J5388" s="6"/>
      <c r="K5388" s="15">
        <f t="shared" ca="1" si="1068"/>
        <v>6.9456244920560184E-2</v>
      </c>
      <c r="L5388" s="15">
        <f t="shared" ca="1" si="1069"/>
        <v>0.76426910564720274</v>
      </c>
      <c r="M5388" s="15">
        <f t="shared" ca="1" si="1070"/>
        <v>8.4605080071306682E-2</v>
      </c>
      <c r="N5388" s="15">
        <f t="shared" ca="1" si="1071"/>
        <v>0.82272246158357343</v>
      </c>
      <c r="O5388" s="15">
        <f t="shared" ca="1" si="1072"/>
        <v>0.34483988043957225</v>
      </c>
      <c r="P5388" s="6"/>
      <c r="Q5388" s="15">
        <f t="shared" ca="1" si="1073"/>
        <v>2.0858927726622154</v>
      </c>
      <c r="R5388" s="87">
        <f t="shared" ca="1" si="1076"/>
        <v>0.78183876940571395</v>
      </c>
      <c r="Y5388" s="6"/>
      <c r="Z5388" s="6"/>
      <c r="AA5388" s="6"/>
      <c r="AB5388" s="6"/>
      <c r="AE5388" s="41">
        <f t="shared" ca="1" si="1075"/>
        <v>0.5645900188882792</v>
      </c>
      <c r="AF5388" s="36">
        <f t="shared" ca="1" si="1077"/>
        <v>0.52147319316555385</v>
      </c>
    </row>
    <row r="5389" spans="2:32" x14ac:dyDescent="0.25">
      <c r="B5389" s="3">
        <f t="shared" si="1078"/>
        <v>5383</v>
      </c>
      <c r="C5389" s="15">
        <f t="shared" ca="1" si="1067"/>
        <v>-3.0958446775991062</v>
      </c>
      <c r="D5389" s="15">
        <f t="shared" ca="1" si="1067"/>
        <v>1.0073792372086168</v>
      </c>
      <c r="E5389" s="15">
        <f t="shared" ca="1" si="1067"/>
        <v>-6.9997294756236528</v>
      </c>
      <c r="F5389" s="15">
        <f t="shared" ca="1" si="1067"/>
        <v>-2.3871648851862455</v>
      </c>
      <c r="G5389" s="15">
        <f t="shared" ca="1" si="1067"/>
        <v>-3.5380894015681683</v>
      </c>
      <c r="H5389" s="6"/>
      <c r="I5389" s="15">
        <f t="shared" ca="1" si="1074"/>
        <v>-3.0026898405537112</v>
      </c>
      <c r="J5389" s="6"/>
      <c r="K5389" s="15">
        <f t="shared" ca="1" si="1068"/>
        <v>3.4711294659816352E-4</v>
      </c>
      <c r="L5389" s="15">
        <f t="shared" ca="1" si="1069"/>
        <v>0.64322616033702418</v>
      </c>
      <c r="M5389" s="15">
        <f t="shared" ca="1" si="1070"/>
        <v>0.63905303377280209</v>
      </c>
      <c r="N5389" s="15">
        <f t="shared" ca="1" si="1071"/>
        <v>1.5154838827204829E-2</v>
      </c>
      <c r="O5389" s="15">
        <f t="shared" ca="1" si="1072"/>
        <v>1.1466107597378932E-2</v>
      </c>
      <c r="P5389" s="6"/>
      <c r="Q5389" s="15">
        <f t="shared" ca="1" si="1073"/>
        <v>1.3092472534810082</v>
      </c>
      <c r="R5389" s="87">
        <f t="shared" ca="1" si="1076"/>
        <v>-3.9105490339801539</v>
      </c>
      <c r="Y5389" s="6"/>
      <c r="Z5389" s="6"/>
      <c r="AA5389" s="6"/>
      <c r="AB5389" s="6"/>
      <c r="AE5389" s="41">
        <f t="shared" ca="1" si="1075"/>
        <v>-2.2372709107651363</v>
      </c>
      <c r="AF5389" s="36">
        <f t="shared" ca="1" si="1077"/>
        <v>0.32731181337025206</v>
      </c>
    </row>
    <row r="5390" spans="2:32" x14ac:dyDescent="0.25">
      <c r="B5390" s="3">
        <f t="shared" si="1078"/>
        <v>5384</v>
      </c>
      <c r="C5390" s="15">
        <f t="shared" ca="1" si="1067"/>
        <v>0.31026555647231358</v>
      </c>
      <c r="D5390" s="15">
        <f t="shared" ca="1" si="1067"/>
        <v>-7.8756002045242859</v>
      </c>
      <c r="E5390" s="15">
        <f t="shared" ca="1" si="1067"/>
        <v>-3.6472633477690017</v>
      </c>
      <c r="F5390" s="15">
        <f t="shared" ca="1" si="1067"/>
        <v>-8.2353975037275013</v>
      </c>
      <c r="G5390" s="15">
        <f t="shared" ca="1" si="1067"/>
        <v>1.8206796893593538</v>
      </c>
      <c r="H5390" s="6"/>
      <c r="I5390" s="15">
        <f t="shared" ca="1" si="1074"/>
        <v>-3.5254631620378247</v>
      </c>
      <c r="J5390" s="6"/>
      <c r="K5390" s="15">
        <f t="shared" ca="1" si="1068"/>
        <v>0.58851259208013706</v>
      </c>
      <c r="L5390" s="15">
        <f t="shared" ca="1" si="1069"/>
        <v>0.75694769153651398</v>
      </c>
      <c r="M5390" s="15">
        <f t="shared" ca="1" si="1070"/>
        <v>5.9341140976596873E-4</v>
      </c>
      <c r="N5390" s="15">
        <f t="shared" ca="1" si="1071"/>
        <v>0.88733926012111053</v>
      </c>
      <c r="O5390" s="15">
        <f t="shared" ca="1" si="1072"/>
        <v>1.1432497355018063</v>
      </c>
      <c r="P5390" s="6"/>
      <c r="Q5390" s="15">
        <f t="shared" ca="1" si="1073"/>
        <v>3.3766426906493336</v>
      </c>
      <c r="R5390" s="87">
        <f t="shared" ca="1" si="1076"/>
        <v>-2.6894973944158291</v>
      </c>
      <c r="Y5390" s="6"/>
      <c r="Z5390" s="6"/>
      <c r="AA5390" s="6"/>
      <c r="AB5390" s="6"/>
      <c r="AE5390" s="41">
        <f t="shared" ca="1" si="1075"/>
        <v>-2.4710622474975024</v>
      </c>
      <c r="AF5390" s="36">
        <f t="shared" ca="1" si="1077"/>
        <v>0.84416067266233341</v>
      </c>
    </row>
    <row r="5391" spans="2:32" x14ac:dyDescent="0.25">
      <c r="B5391" s="3">
        <f t="shared" si="1078"/>
        <v>5385</v>
      </c>
      <c r="C5391" s="15">
        <f t="shared" ca="1" si="1067"/>
        <v>7.7266531647780239</v>
      </c>
      <c r="D5391" s="15">
        <f t="shared" ca="1" si="1067"/>
        <v>-0.22990134815812313</v>
      </c>
      <c r="E5391" s="15">
        <f t="shared" ca="1" si="1067"/>
        <v>7.796226396322135</v>
      </c>
      <c r="F5391" s="15">
        <f t="shared" ca="1" si="1067"/>
        <v>-8.1441292442107152</v>
      </c>
      <c r="G5391" s="15">
        <f t="shared" ca="1" si="1067"/>
        <v>-1.4116967381959773</v>
      </c>
      <c r="H5391" s="6"/>
      <c r="I5391" s="15">
        <f t="shared" ca="1" si="1074"/>
        <v>1.1474304461070686</v>
      </c>
      <c r="J5391" s="6"/>
      <c r="K5391" s="15">
        <f t="shared" ca="1" si="1068"/>
        <v>1.7314468632750413</v>
      </c>
      <c r="L5391" s="15">
        <f t="shared" ca="1" si="1069"/>
        <v>7.5881714859750884E-2</v>
      </c>
      <c r="M5391" s="15">
        <f t="shared" ca="1" si="1070"/>
        <v>1.7682595035038506</v>
      </c>
      <c r="N5391" s="15">
        <f t="shared" ca="1" si="1071"/>
        <v>3.4533232591495322</v>
      </c>
      <c r="O5391" s="15">
        <f t="shared" ca="1" si="1072"/>
        <v>0.26196527781755347</v>
      </c>
      <c r="P5391" s="6"/>
      <c r="Q5391" s="15">
        <f t="shared" ca="1" si="1073"/>
        <v>7.2908766186057292</v>
      </c>
      <c r="R5391" s="87">
        <f t="shared" ca="1" si="1076"/>
        <v>-0.28241316539077499</v>
      </c>
      <c r="Y5391" s="6"/>
      <c r="Z5391" s="6"/>
      <c r="AA5391" s="6"/>
      <c r="AB5391" s="6"/>
      <c r="AE5391" s="41">
        <f t="shared" ca="1" si="1075"/>
        <v>-0.38128069561025302</v>
      </c>
      <c r="AF5391" s="36">
        <f t="shared" ca="1" si="1077"/>
        <v>1.8227191546514323</v>
      </c>
    </row>
    <row r="5392" spans="2:32" x14ac:dyDescent="0.25">
      <c r="B5392" s="3">
        <f t="shared" si="1078"/>
        <v>5386</v>
      </c>
      <c r="C5392" s="15">
        <f t="shared" ca="1" si="1067"/>
        <v>-1.7189553092966849</v>
      </c>
      <c r="D5392" s="15">
        <f t="shared" ca="1" si="1067"/>
        <v>3.0083494704268876</v>
      </c>
      <c r="E5392" s="15">
        <f t="shared" ca="1" si="1067"/>
        <v>1.6826723465772138</v>
      </c>
      <c r="F5392" s="15">
        <f t="shared" ca="1" si="1067"/>
        <v>8.5638521917137282</v>
      </c>
      <c r="G5392" s="15">
        <f t="shared" ca="1" si="1067"/>
        <v>3.2915188563829361</v>
      </c>
      <c r="H5392" s="6"/>
      <c r="I5392" s="15">
        <f t="shared" ca="1" si="1074"/>
        <v>2.9654875111608163</v>
      </c>
      <c r="J5392" s="6"/>
      <c r="K5392" s="15">
        <f t="shared" ca="1" si="1068"/>
        <v>0.87776018152543334</v>
      </c>
      <c r="L5392" s="15">
        <f t="shared" ca="1" si="1069"/>
        <v>7.3485902085054162E-5</v>
      </c>
      <c r="M5392" s="15">
        <f t="shared" ca="1" si="1070"/>
        <v>6.5824589859426214E-2</v>
      </c>
      <c r="N5392" s="15">
        <f t="shared" ca="1" si="1071"/>
        <v>1.2536674838584922</v>
      </c>
      <c r="O5392" s="15">
        <f t="shared" ca="1" si="1072"/>
        <v>4.2518575226938009E-3</v>
      </c>
      <c r="P5392" s="6"/>
      <c r="Q5392" s="15">
        <f t="shared" ca="1" si="1073"/>
        <v>2.2015775986681305</v>
      </c>
      <c r="R5392" s="87">
        <f t="shared" ca="1" si="1076"/>
        <v>0.58200223864137612</v>
      </c>
      <c r="Y5392" s="6"/>
      <c r="Z5392" s="6"/>
      <c r="AA5392" s="6"/>
      <c r="AB5392" s="6"/>
      <c r="AE5392" s="41">
        <f t="shared" ca="1" si="1075"/>
        <v>0.43177914127653444</v>
      </c>
      <c r="AF5392" s="36">
        <f t="shared" ca="1" si="1077"/>
        <v>0.55039439966703263</v>
      </c>
    </row>
    <row r="5393" spans="2:32" x14ac:dyDescent="0.25">
      <c r="B5393" s="3">
        <f t="shared" si="1078"/>
        <v>5387</v>
      </c>
      <c r="C5393" s="15">
        <f t="shared" ca="1" si="1067"/>
        <v>0.19441557352896699</v>
      </c>
      <c r="D5393" s="15">
        <f t="shared" ca="1" si="1067"/>
        <v>-4.7462472559143292</v>
      </c>
      <c r="E5393" s="15">
        <f t="shared" ca="1" si="1067"/>
        <v>0.78708582935160698</v>
      </c>
      <c r="F5393" s="15">
        <f t="shared" ca="1" si="1067"/>
        <v>16.227402605641267</v>
      </c>
      <c r="G5393" s="15">
        <f t="shared" ca="1" si="1067"/>
        <v>1.7528209357490052</v>
      </c>
      <c r="H5393" s="6"/>
      <c r="I5393" s="15">
        <f t="shared" ca="1" si="1074"/>
        <v>2.8430955376713034</v>
      </c>
      <c r="J5393" s="6"/>
      <c r="K5393" s="15">
        <f t="shared" ca="1" si="1068"/>
        <v>0.28062022209796195</v>
      </c>
      <c r="L5393" s="15">
        <f t="shared" ca="1" si="1069"/>
        <v>2.3039249615420072</v>
      </c>
      <c r="M5393" s="15">
        <f t="shared" ca="1" si="1070"/>
        <v>0.16908703682819373</v>
      </c>
      <c r="N5393" s="15">
        <f t="shared" ca="1" si="1071"/>
        <v>7.1655870275884279</v>
      </c>
      <c r="O5393" s="15">
        <f t="shared" ca="1" si="1072"/>
        <v>4.7547948303873031E-2</v>
      </c>
      <c r="P5393" s="6"/>
      <c r="Q5393" s="15">
        <f t="shared" ca="1" si="1073"/>
        <v>9.9667671963604629</v>
      </c>
      <c r="R5393" s="87">
        <f t="shared" ca="1" si="1076"/>
        <v>0.23886065952190963</v>
      </c>
      <c r="Y5393" s="6"/>
      <c r="Z5393" s="6"/>
      <c r="AA5393" s="6"/>
      <c r="AB5393" s="6"/>
      <c r="AE5393" s="41">
        <f t="shared" ca="1" si="1075"/>
        <v>0.37704378675195382</v>
      </c>
      <c r="AF5393" s="36">
        <f t="shared" ca="1" si="1077"/>
        <v>2.4916917990901157</v>
      </c>
    </row>
    <row r="5394" spans="2:32" x14ac:dyDescent="0.25">
      <c r="B5394" s="3">
        <f t="shared" si="1078"/>
        <v>5388</v>
      </c>
      <c r="C5394" s="15">
        <f t="shared" ref="C5394:G5444" ca="1" si="1079">$B$1+NORMINV(RAND(),0,1)*$B$2</f>
        <v>3.8845471058555794</v>
      </c>
      <c r="D5394" s="15">
        <f t="shared" ca="1" si="1079"/>
        <v>4.5734859132819352</v>
      </c>
      <c r="E5394" s="15">
        <f t="shared" ca="1" si="1079"/>
        <v>9.9077206608347801</v>
      </c>
      <c r="F5394" s="15">
        <f t="shared" ca="1" si="1079"/>
        <v>0.22504712481954248</v>
      </c>
      <c r="G5394" s="15">
        <f t="shared" ca="1" si="1079"/>
        <v>4.1329055847641278</v>
      </c>
      <c r="H5394" s="6"/>
      <c r="I5394" s="15">
        <f t="shared" ca="1" si="1074"/>
        <v>4.5447412779111929</v>
      </c>
      <c r="J5394" s="6"/>
      <c r="K5394" s="15">
        <f t="shared" ca="1" si="1068"/>
        <v>1.7434253792647875E-2</v>
      </c>
      <c r="L5394" s="15">
        <f t="shared" ca="1" si="1069"/>
        <v>3.3050162503877275E-5</v>
      </c>
      <c r="M5394" s="15">
        <f t="shared" ca="1" si="1070"/>
        <v>1.1504619144665384</v>
      </c>
      <c r="N5394" s="15">
        <f t="shared" ca="1" si="1071"/>
        <v>0.74639030305016763</v>
      </c>
      <c r="O5394" s="15">
        <f t="shared" ca="1" si="1072"/>
        <v>6.7843455259969394E-3</v>
      </c>
      <c r="P5394" s="6"/>
      <c r="Q5394" s="15">
        <f t="shared" ca="1" si="1073"/>
        <v>1.9211038669978551</v>
      </c>
      <c r="R5394" s="87">
        <f t="shared" ca="1" si="1076"/>
        <v>1.6421514377964457</v>
      </c>
      <c r="Y5394" s="6"/>
      <c r="Z5394" s="6"/>
      <c r="AA5394" s="6"/>
      <c r="AB5394" s="6"/>
      <c r="AE5394" s="41">
        <f t="shared" ca="1" si="1075"/>
        <v>1.1380428965118221</v>
      </c>
      <c r="AF5394" s="36">
        <f t="shared" ca="1" si="1077"/>
        <v>0.48027596674946377</v>
      </c>
    </row>
    <row r="5395" spans="2:32" x14ac:dyDescent="0.25">
      <c r="B5395" s="3">
        <f t="shared" si="1078"/>
        <v>5389</v>
      </c>
      <c r="C5395" s="15">
        <f t="shared" ca="1" si="1079"/>
        <v>0.32444349766342206</v>
      </c>
      <c r="D5395" s="15">
        <f t="shared" ca="1" si="1079"/>
        <v>1.3076152847748768E-2</v>
      </c>
      <c r="E5395" s="15">
        <f t="shared" ca="1" si="1079"/>
        <v>3.1131526639500602</v>
      </c>
      <c r="F5395" s="15">
        <f t="shared" ca="1" si="1079"/>
        <v>-2.8087468696757538</v>
      </c>
      <c r="G5395" s="15">
        <f t="shared" ca="1" si="1079"/>
        <v>-9.4816307960476927</v>
      </c>
      <c r="H5395" s="6"/>
      <c r="I5395" s="15">
        <f t="shared" ca="1" si="1074"/>
        <v>-1.767941070252443</v>
      </c>
      <c r="J5395" s="6"/>
      <c r="K5395" s="15">
        <f t="shared" ca="1" si="1068"/>
        <v>0.17512292720209846</v>
      </c>
      <c r="L5395" s="15">
        <f t="shared" ca="1" si="1069"/>
        <v>0.12688089395918073</v>
      </c>
      <c r="M5395" s="15">
        <f t="shared" ca="1" si="1070"/>
        <v>0.95300304168283734</v>
      </c>
      <c r="N5395" s="15">
        <f t="shared" ca="1" si="1071"/>
        <v>4.3331068484527883E-2</v>
      </c>
      <c r="O5395" s="15">
        <f t="shared" ca="1" si="1072"/>
        <v>2.3800403674335677</v>
      </c>
      <c r="P5395" s="6"/>
      <c r="Q5395" s="15">
        <f t="shared" ca="1" si="1073"/>
        <v>3.6783782987622118</v>
      </c>
      <c r="R5395" s="87">
        <f t="shared" ca="1" si="1076"/>
        <v>-1.7571988061608415</v>
      </c>
      <c r="Y5395" s="6"/>
      <c r="Z5395" s="6"/>
      <c r="AA5395" s="6"/>
      <c r="AB5395" s="6"/>
      <c r="AE5395" s="41">
        <f t="shared" ca="1" si="1075"/>
        <v>-1.6850744736595547</v>
      </c>
      <c r="AF5395" s="36">
        <f t="shared" ca="1" si="1077"/>
        <v>0.91959457469055295</v>
      </c>
    </row>
    <row r="5396" spans="2:32" x14ac:dyDescent="0.25">
      <c r="B5396" s="3">
        <f t="shared" si="1078"/>
        <v>5390</v>
      </c>
      <c r="C5396" s="15">
        <f t="shared" ca="1" si="1079"/>
        <v>3.3074501936396103</v>
      </c>
      <c r="D5396" s="15">
        <f t="shared" ca="1" si="1079"/>
        <v>-10.504122371875425</v>
      </c>
      <c r="E5396" s="15">
        <f t="shared" ca="1" si="1079"/>
        <v>1.0235275325696853</v>
      </c>
      <c r="F5396" s="15">
        <f t="shared" ca="1" si="1079"/>
        <v>4.7342857909822289</v>
      </c>
      <c r="G5396" s="15">
        <f t="shared" ca="1" si="1079"/>
        <v>-4.9735883911879171</v>
      </c>
      <c r="H5396" s="6"/>
      <c r="I5396" s="15">
        <f t="shared" ca="1" si="1074"/>
        <v>-1.2824894491743635</v>
      </c>
      <c r="J5396" s="6"/>
      <c r="K5396" s="15">
        <f t="shared" ca="1" si="1068"/>
        <v>0.84270183698701073</v>
      </c>
      <c r="L5396" s="15">
        <f t="shared" ca="1" si="1069"/>
        <v>3.4015405504417653</v>
      </c>
      <c r="M5396" s="15">
        <f t="shared" ca="1" si="1070"/>
        <v>0.2127085728036773</v>
      </c>
      <c r="N5396" s="15">
        <f t="shared" ca="1" si="1071"/>
        <v>1.4480633716224567</v>
      </c>
      <c r="O5396" s="15">
        <f t="shared" ca="1" si="1072"/>
        <v>0.54496845598934307</v>
      </c>
      <c r="P5396" s="6"/>
      <c r="Q5396" s="15">
        <f t="shared" ca="1" si="1073"/>
        <v>6.4499827878442533</v>
      </c>
      <c r="R5396" s="87">
        <f t="shared" ca="1" si="1076"/>
        <v>-1.1560298666754647</v>
      </c>
      <c r="Y5396" s="6"/>
      <c r="Z5396" s="6"/>
      <c r="AA5396" s="6"/>
      <c r="AB5396" s="6"/>
      <c r="AE5396" s="41">
        <f t="shared" ca="1" si="1075"/>
        <v>-1.4679739087559434</v>
      </c>
      <c r="AF5396" s="36">
        <f t="shared" ca="1" si="1077"/>
        <v>1.6124956969610633</v>
      </c>
    </row>
    <row r="5397" spans="2:32" x14ac:dyDescent="0.25">
      <c r="B5397" s="3">
        <f t="shared" si="1078"/>
        <v>5391</v>
      </c>
      <c r="C5397" s="15">
        <f t="shared" ca="1" si="1079"/>
        <v>-2.3441936673083168</v>
      </c>
      <c r="D5397" s="15">
        <f t="shared" ca="1" si="1079"/>
        <v>4.2195215631276328</v>
      </c>
      <c r="E5397" s="15">
        <f t="shared" ca="1" si="1079"/>
        <v>3.2921886808928162</v>
      </c>
      <c r="F5397" s="15">
        <f t="shared" ca="1" si="1079"/>
        <v>-2.6239280275292378</v>
      </c>
      <c r="G5397" s="15">
        <f t="shared" ca="1" si="1079"/>
        <v>2.8559269825564524</v>
      </c>
      <c r="H5397" s="6"/>
      <c r="I5397" s="15">
        <f t="shared" ca="1" si="1074"/>
        <v>1.0799031063478695</v>
      </c>
      <c r="J5397" s="6"/>
      <c r="K5397" s="15">
        <f t="shared" ca="1" si="1068"/>
        <v>0.46897754861450813</v>
      </c>
      <c r="L5397" s="15">
        <f t="shared" ca="1" si="1069"/>
        <v>0.39428816216608575</v>
      </c>
      <c r="M5397" s="15">
        <f t="shared" ca="1" si="1070"/>
        <v>0.19576829853358663</v>
      </c>
      <c r="N5397" s="15">
        <f t="shared" ca="1" si="1071"/>
        <v>0.5487346027310952</v>
      </c>
      <c r="O5397" s="15">
        <f t="shared" ca="1" si="1072"/>
        <v>0.12617043235451839</v>
      </c>
      <c r="P5397" s="6"/>
      <c r="Q5397" s="15">
        <f t="shared" ca="1" si="1073"/>
        <v>1.7339390443997942</v>
      </c>
      <c r="R5397" s="87">
        <f t="shared" ca="1" si="1076"/>
        <v>-0.62497356056347464</v>
      </c>
      <c r="Y5397" s="6"/>
      <c r="Z5397" s="6"/>
      <c r="AA5397" s="6"/>
      <c r="AB5397" s="6"/>
      <c r="AE5397" s="41">
        <f t="shared" ca="1" si="1075"/>
        <v>-0.41147984001851173</v>
      </c>
      <c r="AF5397" s="36">
        <f t="shared" ca="1" si="1077"/>
        <v>0.43348476109994855</v>
      </c>
    </row>
    <row r="5398" spans="2:32" x14ac:dyDescent="0.25">
      <c r="B5398" s="3">
        <f t="shared" si="1078"/>
        <v>5392</v>
      </c>
      <c r="C5398" s="15">
        <f t="shared" ca="1" si="1079"/>
        <v>3.1464909871376747</v>
      </c>
      <c r="D5398" s="15">
        <f t="shared" ca="1" si="1079"/>
        <v>-2.4196876273309718</v>
      </c>
      <c r="E5398" s="15">
        <f t="shared" ca="1" si="1079"/>
        <v>8.38424367547257</v>
      </c>
      <c r="F5398" s="15">
        <f t="shared" ca="1" si="1079"/>
        <v>11.805522274572979</v>
      </c>
      <c r="G5398" s="15">
        <f t="shared" ca="1" si="1079"/>
        <v>1.5460264117639269</v>
      </c>
      <c r="H5398" s="6"/>
      <c r="I5398" s="15">
        <f t="shared" ca="1" si="1074"/>
        <v>4.4925191443232357</v>
      </c>
      <c r="J5398" s="6"/>
      <c r="K5398" s="15">
        <f t="shared" ca="1" si="1068"/>
        <v>7.2471671997454287E-2</v>
      </c>
      <c r="L5398" s="15">
        <f t="shared" ca="1" si="1069"/>
        <v>1.9111440981640915</v>
      </c>
      <c r="M5398" s="15">
        <f t="shared" ca="1" si="1070"/>
        <v>0.60582079305398018</v>
      </c>
      <c r="N5398" s="15">
        <f t="shared" ca="1" si="1071"/>
        <v>2.1392005913217016</v>
      </c>
      <c r="O5398" s="15">
        <f t="shared" ca="1" si="1072"/>
        <v>0.3472727769209929</v>
      </c>
      <c r="P5398" s="6"/>
      <c r="Q5398" s="15">
        <f t="shared" ca="1" si="1073"/>
        <v>5.0759099314582201</v>
      </c>
      <c r="R5398" s="87">
        <f t="shared" ca="1" si="1076"/>
        <v>0.98952447957377998</v>
      </c>
      <c r="Y5398" s="6"/>
      <c r="Z5398" s="6"/>
      <c r="AA5398" s="6"/>
      <c r="AB5398" s="6"/>
      <c r="AE5398" s="41">
        <f t="shared" ca="1" si="1075"/>
        <v>1.1146884483852728</v>
      </c>
      <c r="AF5398" s="36">
        <f t="shared" ca="1" si="1077"/>
        <v>1.268977482864555</v>
      </c>
    </row>
    <row r="5399" spans="2:32" x14ac:dyDescent="0.25">
      <c r="B5399" s="3">
        <f t="shared" si="1078"/>
        <v>5393</v>
      </c>
      <c r="C5399" s="15">
        <f t="shared" ca="1" si="1079"/>
        <v>-2.3463292322294533</v>
      </c>
      <c r="D5399" s="15">
        <f t="shared" ca="1" si="1079"/>
        <v>-1.6780516743820737</v>
      </c>
      <c r="E5399" s="15">
        <f t="shared" ca="1" si="1079"/>
        <v>10.144305684303689</v>
      </c>
      <c r="F5399" s="15">
        <f t="shared" ca="1" si="1079"/>
        <v>-6.7800565201236349</v>
      </c>
      <c r="G5399" s="15">
        <f t="shared" ca="1" si="1079"/>
        <v>-6.8551053587807687</v>
      </c>
      <c r="H5399" s="6"/>
      <c r="I5399" s="15">
        <f t="shared" ca="1" si="1074"/>
        <v>-1.5030474202424484</v>
      </c>
      <c r="J5399" s="6"/>
      <c r="K5399" s="15">
        <f t="shared" ca="1" si="1068"/>
        <v>2.8444968577123451E-2</v>
      </c>
      <c r="L5399" s="15">
        <f t="shared" ca="1" si="1069"/>
        <v>1.2250595586786621E-3</v>
      </c>
      <c r="M5399" s="15">
        <f t="shared" ca="1" si="1070"/>
        <v>5.426433373679223</v>
      </c>
      <c r="N5399" s="15">
        <f t="shared" ca="1" si="1071"/>
        <v>1.1138730016091543</v>
      </c>
      <c r="O5399" s="15">
        <f t="shared" ca="1" si="1072"/>
        <v>1.1457809670988424</v>
      </c>
      <c r="P5399" s="6"/>
      <c r="Q5399" s="15">
        <f t="shared" ca="1" si="1073"/>
        <v>7.715757370523022</v>
      </c>
      <c r="R5399" s="87">
        <f t="shared" ca="1" si="1076"/>
        <v>-1.1279808553454276</v>
      </c>
      <c r="Y5399" s="6"/>
      <c r="Z5399" s="6"/>
      <c r="AA5399" s="6"/>
      <c r="AB5399" s="6"/>
      <c r="AE5399" s="41">
        <f t="shared" ca="1" si="1075"/>
        <v>-1.5666104320134775</v>
      </c>
      <c r="AF5399" s="36">
        <f t="shared" ca="1" si="1077"/>
        <v>1.9289393426307555</v>
      </c>
    </row>
    <row r="5400" spans="2:32" x14ac:dyDescent="0.25">
      <c r="B5400" s="3">
        <f t="shared" si="1078"/>
        <v>5394</v>
      </c>
      <c r="C5400" s="15">
        <f t="shared" ca="1" si="1079"/>
        <v>12.589107665156636</v>
      </c>
      <c r="D5400" s="15">
        <f t="shared" ca="1" si="1079"/>
        <v>1.7976715126779774</v>
      </c>
      <c r="E5400" s="15">
        <f t="shared" ca="1" si="1079"/>
        <v>2.6583542177766453</v>
      </c>
      <c r="F5400" s="15">
        <f t="shared" ca="1" si="1079"/>
        <v>4.4247907596788592</v>
      </c>
      <c r="G5400" s="15">
        <f t="shared" ca="1" si="1079"/>
        <v>3.6585340350795663</v>
      </c>
      <c r="H5400" s="6"/>
      <c r="I5400" s="15">
        <f t="shared" ca="1" si="1074"/>
        <v>5.0256916380739369</v>
      </c>
      <c r="J5400" s="6"/>
      <c r="K5400" s="15">
        <f t="shared" ca="1" si="1068"/>
        <v>2.2882104799492575</v>
      </c>
      <c r="L5400" s="15">
        <f t="shared" ca="1" si="1069"/>
        <v>0.41680455719845383</v>
      </c>
      <c r="M5400" s="15">
        <f t="shared" ca="1" si="1070"/>
        <v>0.22417145846159342</v>
      </c>
      <c r="N5400" s="15">
        <f t="shared" ca="1" si="1071"/>
        <v>1.4443274626239041E-2</v>
      </c>
      <c r="O5400" s="15">
        <f t="shared" ca="1" si="1072"/>
        <v>7.4764796457012506E-2</v>
      </c>
      <c r="P5400" s="6"/>
      <c r="Q5400" s="15">
        <f t="shared" ca="1" si="1073"/>
        <v>3.0183945666925562</v>
      </c>
      <c r="R5400" s="87">
        <f t="shared" ca="1" si="1076"/>
        <v>1.5576922290037192</v>
      </c>
      <c r="Y5400" s="6"/>
      <c r="Z5400" s="6"/>
      <c r="AA5400" s="6"/>
      <c r="AB5400" s="6"/>
      <c r="AE5400" s="41">
        <f t="shared" ca="1" si="1075"/>
        <v>1.3531304363372028</v>
      </c>
      <c r="AF5400" s="36">
        <f t="shared" ca="1" si="1077"/>
        <v>0.75459864167313906</v>
      </c>
    </row>
    <row r="5401" spans="2:32" x14ac:dyDescent="0.25">
      <c r="B5401" s="3">
        <f t="shared" si="1078"/>
        <v>5395</v>
      </c>
      <c r="C5401" s="15">
        <f t="shared" ca="1" si="1079"/>
        <v>-4.0003066505155624</v>
      </c>
      <c r="D5401" s="15">
        <f t="shared" ca="1" si="1079"/>
        <v>1.4861433658631604</v>
      </c>
      <c r="E5401" s="15">
        <f t="shared" ca="1" si="1079"/>
        <v>0.11094048737400208</v>
      </c>
      <c r="F5401" s="15">
        <f t="shared" ca="1" si="1079"/>
        <v>7.1558325431664045</v>
      </c>
      <c r="G5401" s="15">
        <f t="shared" ca="1" si="1079"/>
        <v>-1.5995066664666107</v>
      </c>
      <c r="H5401" s="6"/>
      <c r="I5401" s="15">
        <f t="shared" ca="1" si="1074"/>
        <v>0.63062061588427876</v>
      </c>
      <c r="J5401" s="6"/>
      <c r="K5401" s="15">
        <f t="shared" ca="1" si="1068"/>
        <v>0.85781949386742029</v>
      </c>
      <c r="L5401" s="15">
        <f t="shared" ca="1" si="1069"/>
        <v>2.9276767029257127E-2</v>
      </c>
      <c r="M5401" s="15">
        <f t="shared" ca="1" si="1070"/>
        <v>1.0802697438738306E-2</v>
      </c>
      <c r="N5401" s="15">
        <f t="shared" ca="1" si="1071"/>
        <v>1.7031356278377963</v>
      </c>
      <c r="O5401" s="15">
        <f t="shared" ca="1" si="1072"/>
        <v>0.19893870781943054</v>
      </c>
      <c r="P5401" s="6"/>
      <c r="Q5401" s="15">
        <f t="shared" ca="1" si="1073"/>
        <v>2.7999732939926427</v>
      </c>
      <c r="R5401" s="87">
        <f t="shared" ca="1" si="1076"/>
        <v>-0.73196756040637434</v>
      </c>
      <c r="Y5401" s="6"/>
      <c r="Z5401" s="6"/>
      <c r="AA5401" s="6"/>
      <c r="AB5401" s="6"/>
      <c r="AE5401" s="41">
        <f t="shared" ca="1" si="1075"/>
        <v>-0.61240507797390975</v>
      </c>
      <c r="AF5401" s="36">
        <f t="shared" ca="1" si="1077"/>
        <v>0.69999332349816068</v>
      </c>
    </row>
    <row r="5402" spans="2:32" x14ac:dyDescent="0.25">
      <c r="B5402" s="3">
        <f t="shared" si="1078"/>
        <v>5396</v>
      </c>
      <c r="C5402" s="15">
        <f t="shared" ca="1" si="1079"/>
        <v>1.5518435079636959</v>
      </c>
      <c r="D5402" s="15">
        <f t="shared" ca="1" si="1079"/>
        <v>9.1781252328154004</v>
      </c>
      <c r="E5402" s="15">
        <f t="shared" ca="1" si="1079"/>
        <v>2.1735432231014107</v>
      </c>
      <c r="F5402" s="15">
        <f t="shared" ca="1" si="1079"/>
        <v>7.5962744017225807</v>
      </c>
      <c r="G5402" s="15">
        <f t="shared" ca="1" si="1079"/>
        <v>-3.3720711202249873</v>
      </c>
      <c r="H5402" s="6"/>
      <c r="I5402" s="15">
        <f t="shared" ca="1" si="1074"/>
        <v>3.4255430490756202</v>
      </c>
      <c r="J5402" s="6"/>
      <c r="K5402" s="15">
        <f t="shared" ca="1" si="1068"/>
        <v>0.14042999881452145</v>
      </c>
      <c r="L5402" s="15">
        <f t="shared" ca="1" si="1069"/>
        <v>1.3236880712272137</v>
      </c>
      <c r="M5402" s="15">
        <f t="shared" ca="1" si="1070"/>
        <v>6.2700142569578052E-2</v>
      </c>
      <c r="N5402" s="15">
        <f t="shared" ca="1" si="1071"/>
        <v>0.69580000063809366</v>
      </c>
      <c r="O5402" s="15">
        <f t="shared" ca="1" si="1072"/>
        <v>1.8483023357870556</v>
      </c>
      <c r="P5402" s="6"/>
      <c r="Q5402" s="15">
        <f t="shared" ca="1" si="1073"/>
        <v>4.0709205490364626</v>
      </c>
      <c r="R5402" s="87">
        <f t="shared" ca="1" si="1076"/>
        <v>0.63194461449811712</v>
      </c>
      <c r="Y5402" s="6"/>
      <c r="Z5402" s="6"/>
      <c r="AA5402" s="6"/>
      <c r="AB5402" s="6"/>
      <c r="AE5402" s="41">
        <f t="shared" ca="1" si="1075"/>
        <v>0.63752223251708107</v>
      </c>
      <c r="AF5402" s="36">
        <f t="shared" ca="1" si="1077"/>
        <v>1.0177301372591157</v>
      </c>
    </row>
    <row r="5403" spans="2:32" x14ac:dyDescent="0.25">
      <c r="B5403" s="3">
        <f t="shared" si="1078"/>
        <v>5397</v>
      </c>
      <c r="C5403" s="15">
        <f t="shared" ca="1" si="1079"/>
        <v>-1.3007134876981419</v>
      </c>
      <c r="D5403" s="15">
        <f t="shared" ca="1" si="1079"/>
        <v>7.0352188961146238</v>
      </c>
      <c r="E5403" s="15">
        <f t="shared" ca="1" si="1079"/>
        <v>3.1007795802820075</v>
      </c>
      <c r="F5403" s="15">
        <f t="shared" ca="1" si="1079"/>
        <v>-4.6054244824350938</v>
      </c>
      <c r="G5403" s="15">
        <f t="shared" ca="1" si="1079"/>
        <v>-6.8763181237413935</v>
      </c>
      <c r="H5403" s="6"/>
      <c r="I5403" s="15">
        <f t="shared" ca="1" si="1074"/>
        <v>-0.52929152349559949</v>
      </c>
      <c r="J5403" s="6"/>
      <c r="K5403" s="15">
        <f t="shared" ca="1" si="1068"/>
        <v>2.3803673874164346E-2</v>
      </c>
      <c r="L5403" s="15">
        <f t="shared" ca="1" si="1069"/>
        <v>2.2888727155356654</v>
      </c>
      <c r="M5403" s="15">
        <f t="shared" ca="1" si="1070"/>
        <v>0.52709664873924689</v>
      </c>
      <c r="N5403" s="15">
        <f t="shared" ca="1" si="1071"/>
        <v>0.66459439595811354</v>
      </c>
      <c r="O5403" s="15">
        <f t="shared" ca="1" si="1072"/>
        <v>1.6113898665691073</v>
      </c>
      <c r="P5403" s="6"/>
      <c r="Q5403" s="15">
        <f t="shared" ca="1" si="1073"/>
        <v>5.1157573006762975</v>
      </c>
      <c r="R5403" s="87">
        <f t="shared" ca="1" si="1076"/>
        <v>-1.0002047569286181</v>
      </c>
      <c r="Y5403" s="6"/>
      <c r="Z5403" s="6"/>
      <c r="AA5403" s="6"/>
      <c r="AB5403" s="6"/>
      <c r="AE5403" s="41">
        <f t="shared" ca="1" si="1075"/>
        <v>-1.1311335562900333</v>
      </c>
      <c r="AF5403" s="36">
        <f t="shared" ca="1" si="1077"/>
        <v>1.2789393251690744</v>
      </c>
    </row>
    <row r="5404" spans="2:32" x14ac:dyDescent="0.25">
      <c r="B5404" s="3">
        <f t="shared" si="1078"/>
        <v>5398</v>
      </c>
      <c r="C5404" s="15">
        <f t="shared" ca="1" si="1079"/>
        <v>8.6924986356943172</v>
      </c>
      <c r="D5404" s="15">
        <f t="shared" ca="1" si="1079"/>
        <v>-3.1274460903654271</v>
      </c>
      <c r="E5404" s="15">
        <f t="shared" ca="1" si="1079"/>
        <v>4.5761068578814639</v>
      </c>
      <c r="F5404" s="15">
        <f t="shared" ca="1" si="1079"/>
        <v>4.4900779063549301</v>
      </c>
      <c r="G5404" s="15">
        <f t="shared" ca="1" si="1079"/>
        <v>-3.5401692730219532</v>
      </c>
      <c r="H5404" s="6"/>
      <c r="I5404" s="15">
        <f t="shared" ca="1" si="1074"/>
        <v>2.218213607308666</v>
      </c>
      <c r="J5404" s="6"/>
      <c r="K5404" s="15">
        <f t="shared" ca="1" si="1068"/>
        <v>1.6766546651511438</v>
      </c>
      <c r="L5404" s="15">
        <f t="shared" ca="1" si="1069"/>
        <v>1.1430431041334832</v>
      </c>
      <c r="M5404" s="15">
        <f t="shared" ca="1" si="1070"/>
        <v>0.2223864232438702</v>
      </c>
      <c r="N5404" s="15">
        <f t="shared" ca="1" si="1071"/>
        <v>0.2064546957312389</v>
      </c>
      <c r="O5404" s="15">
        <f t="shared" ca="1" si="1072"/>
        <v>1.3263589358593904</v>
      </c>
      <c r="P5404" s="6"/>
      <c r="Q5404" s="15">
        <f t="shared" ca="1" si="1073"/>
        <v>4.5748978241191267</v>
      </c>
      <c r="R5404" s="87">
        <f t="shared" ca="1" si="1076"/>
        <v>9.1250682780071257E-2</v>
      </c>
      <c r="Y5404" s="6"/>
      <c r="Z5404" s="6"/>
      <c r="AA5404" s="6"/>
      <c r="AB5404" s="6"/>
      <c r="AE5404" s="41">
        <f t="shared" ca="1" si="1075"/>
        <v>9.7588091911524427E-2</v>
      </c>
      <c r="AF5404" s="36">
        <f t="shared" ca="1" si="1077"/>
        <v>1.1437244560297817</v>
      </c>
    </row>
    <row r="5405" spans="2:32" x14ac:dyDescent="0.25">
      <c r="B5405" s="3">
        <f t="shared" si="1078"/>
        <v>5399</v>
      </c>
      <c r="C5405" s="15">
        <f t="shared" ca="1" si="1079"/>
        <v>3.1355053764897534</v>
      </c>
      <c r="D5405" s="15">
        <f t="shared" ca="1" si="1079"/>
        <v>10.965449320094656</v>
      </c>
      <c r="E5405" s="15">
        <f t="shared" ca="1" si="1079"/>
        <v>-4.8047009812938608</v>
      </c>
      <c r="F5405" s="15">
        <f t="shared" ca="1" si="1079"/>
        <v>-0.82323656789806687</v>
      </c>
      <c r="G5405" s="15">
        <f t="shared" ca="1" si="1079"/>
        <v>-3.9667908354937396</v>
      </c>
      <c r="H5405" s="6"/>
      <c r="I5405" s="15">
        <f t="shared" ca="1" si="1074"/>
        <v>0.90124526237974867</v>
      </c>
      <c r="J5405" s="6"/>
      <c r="K5405" s="15">
        <f t="shared" ca="1" si="1068"/>
        <v>0.1996767303001141</v>
      </c>
      <c r="L5405" s="15">
        <f t="shared" ca="1" si="1069"/>
        <v>4.0515281326130079</v>
      </c>
      <c r="M5405" s="15">
        <f t="shared" ca="1" si="1070"/>
        <v>1.302312901427719</v>
      </c>
      <c r="N5405" s="15">
        <f t="shared" ca="1" si="1071"/>
        <v>0.11895350331833299</v>
      </c>
      <c r="O5405" s="15">
        <f t="shared" ca="1" si="1072"/>
        <v>0.9479110180079735</v>
      </c>
      <c r="P5405" s="6"/>
      <c r="Q5405" s="15">
        <f t="shared" ca="1" si="1073"/>
        <v>6.620382285667147</v>
      </c>
      <c r="R5405" s="87">
        <f t="shared" ca="1" si="1076"/>
        <v>-0.38194798235151239</v>
      </c>
      <c r="Y5405" s="6"/>
      <c r="Z5405" s="6"/>
      <c r="AA5405" s="6"/>
      <c r="AB5405" s="6"/>
      <c r="AE5405" s="41">
        <f t="shared" ca="1" si="1075"/>
        <v>-0.49137805678376545</v>
      </c>
      <c r="AF5405" s="36">
        <f t="shared" ca="1" si="1077"/>
        <v>1.6550955714167868</v>
      </c>
    </row>
    <row r="5406" spans="2:32" x14ac:dyDescent="0.25">
      <c r="B5406" s="3">
        <f t="shared" si="1078"/>
        <v>5400</v>
      </c>
      <c r="C5406" s="15">
        <f t="shared" ca="1" si="1079"/>
        <v>-0.69521549705703922</v>
      </c>
      <c r="D5406" s="15">
        <f t="shared" ca="1" si="1079"/>
        <v>3.4202053353470299</v>
      </c>
      <c r="E5406" s="15">
        <f t="shared" ca="1" si="1079"/>
        <v>-7.942224004268871</v>
      </c>
      <c r="F5406" s="15">
        <f t="shared" ca="1" si="1079"/>
        <v>-6.6894147333905423</v>
      </c>
      <c r="G5406" s="15">
        <f t="shared" ca="1" si="1079"/>
        <v>3.1495953449659622</v>
      </c>
      <c r="H5406" s="6"/>
      <c r="I5406" s="15">
        <f t="shared" ca="1" si="1074"/>
        <v>-1.7514107108806918</v>
      </c>
      <c r="J5406" s="6"/>
      <c r="K5406" s="15">
        <f t="shared" ca="1" si="1068"/>
        <v>4.462193318815965E-2</v>
      </c>
      <c r="L5406" s="15">
        <f t="shared" ca="1" si="1069"/>
        <v>1.0698245011840022</v>
      </c>
      <c r="M5406" s="15">
        <f t="shared" ca="1" si="1070"/>
        <v>1.5330467693436716</v>
      </c>
      <c r="N5406" s="15">
        <f t="shared" ca="1" si="1071"/>
        <v>0.97535534905293853</v>
      </c>
      <c r="O5406" s="15">
        <f t="shared" ca="1" si="1072"/>
        <v>0.96079441437782298</v>
      </c>
      <c r="P5406" s="6"/>
      <c r="Q5406" s="15">
        <f t="shared" ca="1" si="1073"/>
        <v>4.583642967146595</v>
      </c>
      <c r="R5406" s="87">
        <f t="shared" ca="1" si="1076"/>
        <v>-1.5672353418369724</v>
      </c>
      <c r="Y5406" s="6"/>
      <c r="Z5406" s="6"/>
      <c r="AA5406" s="6"/>
      <c r="AB5406" s="6"/>
      <c r="AE5406" s="41">
        <f t="shared" ca="1" si="1075"/>
        <v>-1.6776818722100073</v>
      </c>
      <c r="AF5406" s="36">
        <f t="shared" ca="1" si="1077"/>
        <v>1.1459107417866488</v>
      </c>
    </row>
    <row r="5407" spans="2:32" x14ac:dyDescent="0.25">
      <c r="B5407" s="3">
        <f t="shared" si="1078"/>
        <v>5401</v>
      </c>
      <c r="C5407" s="15">
        <f t="shared" ca="1" si="1079"/>
        <v>-3.7862105699460109</v>
      </c>
      <c r="D5407" s="15">
        <f t="shared" ca="1" si="1079"/>
        <v>0.88461821094281312</v>
      </c>
      <c r="E5407" s="15">
        <f t="shared" ca="1" si="1079"/>
        <v>-3.2876941464953822</v>
      </c>
      <c r="F5407" s="15">
        <f t="shared" ca="1" si="1079"/>
        <v>0.27664401041207665</v>
      </c>
      <c r="G5407" s="15">
        <f t="shared" ca="1" si="1079"/>
        <v>0.84619925041095589</v>
      </c>
      <c r="H5407" s="6"/>
      <c r="I5407" s="15">
        <f t="shared" ca="1" si="1074"/>
        <v>-1.0132886489351094</v>
      </c>
      <c r="J5407" s="6"/>
      <c r="K5407" s="15">
        <f t="shared" ca="1" si="1068"/>
        <v>0.30756383920091146</v>
      </c>
      <c r="L5407" s="15">
        <f t="shared" ca="1" si="1069"/>
        <v>0.14408201795086706</v>
      </c>
      <c r="M5407" s="15">
        <f t="shared" ca="1" si="1070"/>
        <v>0.2069168146932957</v>
      </c>
      <c r="N5407" s="15">
        <f t="shared" ca="1" si="1071"/>
        <v>6.6557050626020145E-2</v>
      </c>
      <c r="O5407" s="15">
        <f t="shared" ca="1" si="1072"/>
        <v>0.13830780991257771</v>
      </c>
      <c r="P5407" s="6"/>
      <c r="Q5407" s="15">
        <f t="shared" ca="1" si="1073"/>
        <v>0.86342753238367209</v>
      </c>
      <c r="R5407" s="87">
        <f t="shared" ca="1" si="1076"/>
        <v>-2.9004994174972119</v>
      </c>
      <c r="Y5407" s="6"/>
      <c r="Z5407" s="6"/>
      <c r="AA5407" s="6"/>
      <c r="AB5407" s="6"/>
      <c r="AE5407" s="41">
        <f t="shared" ca="1" si="1075"/>
        <v>-1.3475836509694807</v>
      </c>
      <c r="AF5407" s="36">
        <f t="shared" ca="1" si="1077"/>
        <v>0.21585688309591802</v>
      </c>
    </row>
    <row r="5408" spans="2:32" x14ac:dyDescent="0.25">
      <c r="B5408" s="3">
        <f t="shared" si="1078"/>
        <v>5402</v>
      </c>
      <c r="C5408" s="15">
        <f t="shared" ca="1" si="1079"/>
        <v>0.77142159896034634</v>
      </c>
      <c r="D5408" s="15">
        <f t="shared" ca="1" si="1079"/>
        <v>-4.5925183178143243</v>
      </c>
      <c r="E5408" s="15">
        <f t="shared" ca="1" si="1079"/>
        <v>10.889325473584798</v>
      </c>
      <c r="F5408" s="15">
        <f t="shared" ca="1" si="1079"/>
        <v>9.3488710197416154</v>
      </c>
      <c r="G5408" s="15">
        <f t="shared" ca="1" si="1079"/>
        <v>14.673140924113797</v>
      </c>
      <c r="H5408" s="6"/>
      <c r="I5408" s="15">
        <f t="shared" ca="1" si="1074"/>
        <v>6.2180481397172453</v>
      </c>
      <c r="J5408" s="6"/>
      <c r="K5408" s="15">
        <f t="shared" ca="1" si="1068"/>
        <v>1.1866296269790986</v>
      </c>
      <c r="L5408" s="15">
        <f t="shared" ca="1" si="1069"/>
        <v>4.6747338853082665</v>
      </c>
      <c r="M5408" s="15">
        <f t="shared" ca="1" si="1070"/>
        <v>0.87283327719618986</v>
      </c>
      <c r="N5408" s="15">
        <f t="shared" ca="1" si="1071"/>
        <v>0.39208207624336361</v>
      </c>
      <c r="O5408" s="15">
        <f t="shared" ca="1" si="1072"/>
        <v>2.8595437597101854</v>
      </c>
      <c r="P5408" s="6"/>
      <c r="Q5408" s="15">
        <f t="shared" ca="1" si="1073"/>
        <v>9.9858226254371036</v>
      </c>
      <c r="R5408" s="87">
        <f t="shared" ca="1" si="1076"/>
        <v>1.1938907892062578</v>
      </c>
      <c r="Y5408" s="6"/>
      <c r="Z5408" s="6"/>
      <c r="AA5408" s="6"/>
      <c r="AB5408" s="6"/>
      <c r="AE5408" s="41">
        <f t="shared" ca="1" si="1075"/>
        <v>1.8863684745548581</v>
      </c>
      <c r="AF5408" s="36">
        <f t="shared" ca="1" si="1077"/>
        <v>2.4964556563592759</v>
      </c>
    </row>
    <row r="5409" spans="2:32" x14ac:dyDescent="0.25">
      <c r="B5409" s="3">
        <f t="shared" si="1078"/>
        <v>5403</v>
      </c>
      <c r="C5409" s="15">
        <f t="shared" ca="1" si="1079"/>
        <v>-4.8834025623705974</v>
      </c>
      <c r="D5409" s="15">
        <f t="shared" ca="1" si="1079"/>
        <v>-10.768421726554333</v>
      </c>
      <c r="E5409" s="15">
        <f t="shared" ca="1" si="1079"/>
        <v>-3.5301726416890329</v>
      </c>
      <c r="F5409" s="15">
        <f t="shared" ca="1" si="1079"/>
        <v>7.3390997059995406</v>
      </c>
      <c r="G5409" s="15">
        <f t="shared" ca="1" si="1079"/>
        <v>2.7944824407023692</v>
      </c>
      <c r="H5409" s="6"/>
      <c r="I5409" s="15">
        <f t="shared" ca="1" si="1074"/>
        <v>-1.8096829567824106</v>
      </c>
      <c r="J5409" s="6"/>
      <c r="K5409" s="15">
        <f t="shared" ca="1" si="1068"/>
        <v>0.37791008855108787</v>
      </c>
      <c r="L5409" s="15">
        <f t="shared" ca="1" si="1069"/>
        <v>3.2103600138005821</v>
      </c>
      <c r="M5409" s="15">
        <f t="shared" ca="1" si="1070"/>
        <v>0.11840339023480353</v>
      </c>
      <c r="N5409" s="15">
        <f t="shared" ca="1" si="1071"/>
        <v>3.3480089684327843</v>
      </c>
      <c r="O5409" s="15">
        <f t="shared" ca="1" si="1072"/>
        <v>0.8479335602958471</v>
      </c>
      <c r="P5409" s="6"/>
      <c r="Q5409" s="15">
        <f t="shared" ca="1" si="1073"/>
        <v>7.9026160213151053</v>
      </c>
      <c r="R5409" s="87">
        <f t="shared" ca="1" si="1076"/>
        <v>-1.2121277341152168</v>
      </c>
      <c r="Y5409" s="6"/>
      <c r="Z5409" s="6"/>
      <c r="AA5409" s="6"/>
      <c r="AB5409" s="6"/>
      <c r="AE5409" s="41">
        <f t="shared" ca="1" si="1075"/>
        <v>-1.7037420128175726</v>
      </c>
      <c r="AF5409" s="36">
        <f t="shared" ca="1" si="1077"/>
        <v>1.9756540053287763</v>
      </c>
    </row>
    <row r="5410" spans="2:32" x14ac:dyDescent="0.25">
      <c r="B5410" s="3">
        <f t="shared" si="1078"/>
        <v>5404</v>
      </c>
      <c r="C5410" s="15">
        <f t="shared" ca="1" si="1079"/>
        <v>15.431680379257635</v>
      </c>
      <c r="D5410" s="15">
        <f t="shared" ca="1" si="1079"/>
        <v>0.47550741774165628</v>
      </c>
      <c r="E5410" s="15">
        <f t="shared" ca="1" si="1079"/>
        <v>5.0341048328186471</v>
      </c>
      <c r="F5410" s="15">
        <f t="shared" ca="1" si="1079"/>
        <v>-0.51848467182412339</v>
      </c>
      <c r="G5410" s="15">
        <f t="shared" ca="1" si="1079"/>
        <v>4.0421400291752239</v>
      </c>
      <c r="H5410" s="6"/>
      <c r="I5410" s="15">
        <f t="shared" ca="1" si="1074"/>
        <v>4.8929895974338082</v>
      </c>
      <c r="J5410" s="6"/>
      <c r="K5410" s="15">
        <f t="shared" ca="1" si="1068"/>
        <v>4.4425601357959401</v>
      </c>
      <c r="L5410" s="15">
        <f t="shared" ca="1" si="1069"/>
        <v>0.78056595231590931</v>
      </c>
      <c r="M5410" s="15">
        <f t="shared" ca="1" si="1070"/>
        <v>7.9654038630873878E-4</v>
      </c>
      <c r="N5410" s="15">
        <f t="shared" ca="1" si="1071"/>
        <v>1.1713621506736267</v>
      </c>
      <c r="O5410" s="15">
        <f t="shared" ca="1" si="1072"/>
        <v>2.895779951223278E-2</v>
      </c>
      <c r="P5410" s="6"/>
      <c r="Q5410" s="15">
        <f t="shared" ca="1" si="1073"/>
        <v>6.4242425786840167</v>
      </c>
      <c r="R5410" s="87">
        <f t="shared" ca="1" si="1076"/>
        <v>1.0208945838778769</v>
      </c>
      <c r="Y5410" s="6"/>
      <c r="Z5410" s="6"/>
      <c r="AA5410" s="6"/>
      <c r="AB5410" s="6"/>
      <c r="AE5410" s="41">
        <f t="shared" ca="1" si="1075"/>
        <v>1.2937842796123493</v>
      </c>
      <c r="AF5410" s="36">
        <f t="shared" ca="1" si="1077"/>
        <v>1.6060606446710042</v>
      </c>
    </row>
    <row r="5411" spans="2:32" x14ac:dyDescent="0.25">
      <c r="B5411" s="3">
        <f t="shared" si="1078"/>
        <v>5405</v>
      </c>
      <c r="C5411" s="15">
        <f t="shared" ca="1" si="1079"/>
        <v>0.15611145421543138</v>
      </c>
      <c r="D5411" s="15">
        <f t="shared" ca="1" si="1079"/>
        <v>9.6394874118946561</v>
      </c>
      <c r="E5411" s="15">
        <f t="shared" ca="1" si="1079"/>
        <v>4.0630422977726575</v>
      </c>
      <c r="F5411" s="15">
        <f t="shared" ca="1" si="1079"/>
        <v>3.6501222449546429</v>
      </c>
      <c r="G5411" s="15">
        <f t="shared" ca="1" si="1079"/>
        <v>3.2697059250368832</v>
      </c>
      <c r="H5411" s="6"/>
      <c r="I5411" s="15">
        <f t="shared" ca="1" si="1074"/>
        <v>4.1556938667748549</v>
      </c>
      <c r="J5411" s="6"/>
      <c r="K5411" s="15">
        <f t="shared" ca="1" si="1068"/>
        <v>0.63986637899418619</v>
      </c>
      <c r="L5411" s="15">
        <f t="shared" ca="1" si="1069"/>
        <v>1.2028796658199041</v>
      </c>
      <c r="M5411" s="15">
        <f t="shared" ca="1" si="1070"/>
        <v>3.4337252954275778E-4</v>
      </c>
      <c r="N5411" s="15">
        <f t="shared" ca="1" si="1071"/>
        <v>1.0224106591596779E-2</v>
      </c>
      <c r="O5411" s="15">
        <f t="shared" ca="1" si="1072"/>
        <v>3.1398985316203498E-2</v>
      </c>
      <c r="P5411" s="6"/>
      <c r="Q5411" s="15">
        <f t="shared" ca="1" si="1073"/>
        <v>1.8847125092514332</v>
      </c>
      <c r="R5411" s="87">
        <f t="shared" ca="1" si="1076"/>
        <v>1.4044604797697886</v>
      </c>
      <c r="Y5411" s="6"/>
      <c r="Z5411" s="6"/>
      <c r="AA5411" s="6"/>
      <c r="AB5411" s="6"/>
      <c r="AE5411" s="41">
        <f t="shared" ca="1" si="1075"/>
        <v>0.96405560495759013</v>
      </c>
      <c r="AF5411" s="36">
        <f t="shared" ca="1" si="1077"/>
        <v>0.4711781273128583</v>
      </c>
    </row>
    <row r="5412" spans="2:32" x14ac:dyDescent="0.25">
      <c r="B5412" s="3">
        <f t="shared" si="1078"/>
        <v>5406</v>
      </c>
      <c r="C5412" s="15">
        <f t="shared" ca="1" si="1079"/>
        <v>1.1472917505441864</v>
      </c>
      <c r="D5412" s="15">
        <f t="shared" ca="1" si="1079"/>
        <v>2.2897260397049535</v>
      </c>
      <c r="E5412" s="15">
        <f t="shared" ca="1" si="1079"/>
        <v>2.5476516577906216</v>
      </c>
      <c r="F5412" s="15">
        <f t="shared" ca="1" si="1079"/>
        <v>-1.008623950200179</v>
      </c>
      <c r="G5412" s="15">
        <f t="shared" ca="1" si="1079"/>
        <v>-8.5720380782949679</v>
      </c>
      <c r="H5412" s="6"/>
      <c r="I5412" s="15">
        <f t="shared" ca="1" si="1074"/>
        <v>-0.71919851609107699</v>
      </c>
      <c r="J5412" s="6"/>
      <c r="K5412" s="15">
        <f t="shared" ca="1" si="1068"/>
        <v>0.13935143661776705</v>
      </c>
      <c r="L5412" s="15">
        <f t="shared" ca="1" si="1069"/>
        <v>0.36214507929889356</v>
      </c>
      <c r="M5412" s="15">
        <f t="shared" ca="1" si="1070"/>
        <v>0.42689240234363535</v>
      </c>
      <c r="N5412" s="15">
        <f t="shared" ca="1" si="1071"/>
        <v>3.3506832763696864E-3</v>
      </c>
      <c r="O5412" s="15">
        <f t="shared" ca="1" si="1072"/>
        <v>2.4666835675885834</v>
      </c>
      <c r="P5412" s="6"/>
      <c r="Q5412" s="15">
        <f t="shared" ca="1" si="1073"/>
        <v>3.3984231691252491</v>
      </c>
      <c r="R5412" s="87">
        <f t="shared" ca="1" si="1076"/>
        <v>-1.3193109898017326</v>
      </c>
      <c r="Y5412" s="6"/>
      <c r="Z5412" s="6"/>
      <c r="AA5412" s="6"/>
      <c r="AB5412" s="6"/>
      <c r="AE5412" s="41">
        <f t="shared" ca="1" si="1075"/>
        <v>-1.2160625452592406</v>
      </c>
      <c r="AF5412" s="36">
        <f t="shared" ca="1" si="1077"/>
        <v>0.84960579228131228</v>
      </c>
    </row>
    <row r="5413" spans="2:32" x14ac:dyDescent="0.25">
      <c r="B5413" s="3">
        <f t="shared" si="1078"/>
        <v>5407</v>
      </c>
      <c r="C5413" s="15">
        <f t="shared" ca="1" si="1079"/>
        <v>12.038056952158312</v>
      </c>
      <c r="D5413" s="15">
        <f t="shared" ca="1" si="1079"/>
        <v>0.18039214466245945</v>
      </c>
      <c r="E5413" s="15">
        <f t="shared" ca="1" si="1079"/>
        <v>-0.41076095399242707</v>
      </c>
      <c r="F5413" s="15">
        <f t="shared" ca="1" si="1079"/>
        <v>-8.993365831070987</v>
      </c>
      <c r="G5413" s="15">
        <f t="shared" ca="1" si="1079"/>
        <v>9.5168002995244194E-2</v>
      </c>
      <c r="H5413" s="6"/>
      <c r="I5413" s="15">
        <f t="shared" ca="1" si="1074"/>
        <v>0.58189806295052016</v>
      </c>
      <c r="J5413" s="6"/>
      <c r="K5413" s="15">
        <f t="shared" ca="1" si="1068"/>
        <v>5.2497430597909887</v>
      </c>
      <c r="L5413" s="15">
        <f t="shared" ca="1" si="1069"/>
        <v>6.4482800968135552E-3</v>
      </c>
      <c r="M5413" s="15">
        <f t="shared" ca="1" si="1070"/>
        <v>3.9414876956725534E-2</v>
      </c>
      <c r="N5413" s="15">
        <f t="shared" ca="1" si="1071"/>
        <v>3.667427145606077</v>
      </c>
      <c r="O5413" s="15">
        <f t="shared" ca="1" si="1072"/>
        <v>9.4762460505626606E-3</v>
      </c>
      <c r="P5413" s="6"/>
      <c r="Q5413" s="15">
        <f t="shared" ca="1" si="1073"/>
        <v>8.9725096085011682</v>
      </c>
      <c r="R5413" s="87">
        <f t="shared" ca="1" si="1076"/>
        <v>-0.42344350683676801</v>
      </c>
      <c r="Y5413" s="6"/>
      <c r="Z5413" s="6"/>
      <c r="AA5413" s="6"/>
      <c r="AB5413" s="6"/>
      <c r="AE5413" s="41">
        <f t="shared" ca="1" si="1075"/>
        <v>-0.63419446605335283</v>
      </c>
      <c r="AF5413" s="36">
        <f t="shared" ca="1" si="1077"/>
        <v>2.243127402125292</v>
      </c>
    </row>
    <row r="5414" spans="2:32" x14ac:dyDescent="0.25">
      <c r="B5414" s="3">
        <f t="shared" si="1078"/>
        <v>5408</v>
      </c>
      <c r="C5414" s="15">
        <f t="shared" ca="1" si="1079"/>
        <v>3.9755924329517116</v>
      </c>
      <c r="D5414" s="15">
        <f t="shared" ca="1" si="1079"/>
        <v>6.9970484687318448</v>
      </c>
      <c r="E5414" s="15">
        <f t="shared" ca="1" si="1079"/>
        <v>9.3916083637618897</v>
      </c>
      <c r="F5414" s="15">
        <f t="shared" ca="1" si="1079"/>
        <v>1.320160281678979</v>
      </c>
      <c r="G5414" s="15">
        <f t="shared" ca="1" si="1079"/>
        <v>-3.1163323787057777</v>
      </c>
      <c r="H5414" s="6"/>
      <c r="I5414" s="15">
        <f t="shared" ca="1" si="1074"/>
        <v>3.7136154336837293</v>
      </c>
      <c r="J5414" s="6"/>
      <c r="K5414" s="15">
        <f t="shared" ca="1" si="1068"/>
        <v>2.7452779258182567E-3</v>
      </c>
      <c r="L5414" s="15">
        <f t="shared" ca="1" si="1069"/>
        <v>0.43123729982581122</v>
      </c>
      <c r="M5414" s="15">
        <f t="shared" ca="1" si="1070"/>
        <v>1.2895841485607025</v>
      </c>
      <c r="N5414" s="15">
        <f t="shared" ca="1" si="1071"/>
        <v>0.22914510258632331</v>
      </c>
      <c r="O5414" s="15">
        <f t="shared" ca="1" si="1072"/>
        <v>1.8659274847985687</v>
      </c>
      <c r="P5414" s="6"/>
      <c r="Q5414" s="15">
        <f t="shared" ca="1" si="1073"/>
        <v>3.8186393136972239</v>
      </c>
      <c r="R5414" s="87">
        <f t="shared" ca="1" si="1076"/>
        <v>0.78433941291342746</v>
      </c>
      <c r="Y5414" s="6"/>
      <c r="Z5414" s="6"/>
      <c r="AA5414" s="6"/>
      <c r="AB5414" s="6"/>
      <c r="AE5414" s="41">
        <f t="shared" ca="1" si="1075"/>
        <v>0.76635211940192027</v>
      </c>
      <c r="AF5414" s="36">
        <f t="shared" ca="1" si="1077"/>
        <v>0.95465982842430597</v>
      </c>
    </row>
    <row r="5415" spans="2:32" x14ac:dyDescent="0.25">
      <c r="B5415" s="3">
        <f t="shared" si="1078"/>
        <v>5409</v>
      </c>
      <c r="C5415" s="15">
        <f t="shared" ca="1" si="1079"/>
        <v>11.059312111639855</v>
      </c>
      <c r="D5415" s="15">
        <f t="shared" ca="1" si="1079"/>
        <v>4.5135899854863748</v>
      </c>
      <c r="E5415" s="15">
        <f t="shared" ca="1" si="1079"/>
        <v>7.5576165859848681</v>
      </c>
      <c r="F5415" s="15">
        <f t="shared" ca="1" si="1079"/>
        <v>-4.7358250032718718</v>
      </c>
      <c r="G5415" s="15">
        <f t="shared" ca="1" si="1079"/>
        <v>4.198599999737441</v>
      </c>
      <c r="H5415" s="6"/>
      <c r="I5415" s="15">
        <f t="shared" ca="1" si="1074"/>
        <v>4.5186587359153334</v>
      </c>
      <c r="J5415" s="6"/>
      <c r="K5415" s="15">
        <f t="shared" ca="1" si="1068"/>
        <v>1.7112058632550629</v>
      </c>
      <c r="L5415" s="15">
        <f t="shared" ca="1" si="1069"/>
        <v>1.0276892364427205E-6</v>
      </c>
      <c r="M5415" s="15">
        <f t="shared" ca="1" si="1070"/>
        <v>0.36941059257996994</v>
      </c>
      <c r="N5415" s="15">
        <f t="shared" ca="1" si="1071"/>
        <v>3.4258187711552157</v>
      </c>
      <c r="O5415" s="15">
        <f t="shared" ca="1" si="1072"/>
        <v>4.0975037841515898E-3</v>
      </c>
      <c r="P5415" s="6"/>
      <c r="Q5415" s="15">
        <f t="shared" ca="1" si="1073"/>
        <v>5.5105337584636374</v>
      </c>
      <c r="R5415" s="87">
        <f t="shared" ca="1" si="1076"/>
        <v>0.95966020706530741</v>
      </c>
      <c r="Y5415" s="6"/>
      <c r="Z5415" s="6"/>
      <c r="AA5415" s="6"/>
      <c r="AB5415" s="6"/>
      <c r="AE5415" s="41">
        <f t="shared" ca="1" si="1075"/>
        <v>1.1263784291260752</v>
      </c>
      <c r="AF5415" s="36">
        <f t="shared" ca="1" si="1077"/>
        <v>1.3776334396159093</v>
      </c>
    </row>
    <row r="5416" spans="2:32" x14ac:dyDescent="0.25">
      <c r="B5416" s="3">
        <f t="shared" si="1078"/>
        <v>5410</v>
      </c>
      <c r="C5416" s="15">
        <f t="shared" ca="1" si="1079"/>
        <v>5.9010986345208014</v>
      </c>
      <c r="D5416" s="15">
        <f t="shared" ca="1" si="1079"/>
        <v>6.7141351236732509</v>
      </c>
      <c r="E5416" s="15">
        <f t="shared" ca="1" si="1079"/>
        <v>9.7515394818508394</v>
      </c>
      <c r="F5416" s="15">
        <f t="shared" ca="1" si="1079"/>
        <v>4.4033562519238636</v>
      </c>
      <c r="G5416" s="15">
        <f t="shared" ca="1" si="1079"/>
        <v>4.9200350925904406</v>
      </c>
      <c r="H5416" s="6"/>
      <c r="I5416" s="15">
        <f t="shared" ca="1" si="1074"/>
        <v>6.3380329169118399</v>
      </c>
      <c r="J5416" s="6"/>
      <c r="K5416" s="15">
        <f t="shared" ca="1" si="1068"/>
        <v>7.6364626851428705E-3</v>
      </c>
      <c r="L5416" s="15">
        <f t="shared" ca="1" si="1069"/>
        <v>5.6581147972321263E-3</v>
      </c>
      <c r="M5416" s="15">
        <f t="shared" ca="1" si="1070"/>
        <v>0.46608108275526594</v>
      </c>
      <c r="N5416" s="15">
        <f t="shared" ca="1" si="1071"/>
        <v>0.14971895192195991</v>
      </c>
      <c r="O5416" s="15">
        <f t="shared" ca="1" si="1072"/>
        <v>8.0428713191208867E-2</v>
      </c>
      <c r="P5416" s="6"/>
      <c r="Q5416" s="15">
        <f t="shared" ca="1" si="1073"/>
        <v>0.70952332535080975</v>
      </c>
      <c r="R5416" s="87">
        <f t="shared" ca="1" si="1076"/>
        <v>4.6063241675963607</v>
      </c>
      <c r="Y5416" s="6"/>
      <c r="Z5416" s="6"/>
      <c r="AA5416" s="6"/>
      <c r="AB5416" s="6"/>
      <c r="AE5416" s="41">
        <f t="shared" ca="1" si="1075"/>
        <v>1.9400272981693141</v>
      </c>
      <c r="AF5416" s="36">
        <f t="shared" ca="1" si="1077"/>
        <v>0.17738083133770244</v>
      </c>
    </row>
    <row r="5417" spans="2:32" x14ac:dyDescent="0.25">
      <c r="B5417" s="3">
        <f t="shared" si="1078"/>
        <v>5411</v>
      </c>
      <c r="C5417" s="15">
        <f t="shared" ca="1" si="1079"/>
        <v>2.8038559964851699</v>
      </c>
      <c r="D5417" s="15">
        <f t="shared" ca="1" si="1079"/>
        <v>1.6408554685374572</v>
      </c>
      <c r="E5417" s="15">
        <f t="shared" ca="1" si="1079"/>
        <v>6.0376246142100687</v>
      </c>
      <c r="F5417" s="15">
        <f t="shared" ca="1" si="1079"/>
        <v>5.4626227812005688</v>
      </c>
      <c r="G5417" s="15">
        <f t="shared" ca="1" si="1079"/>
        <v>0.40169306771139324</v>
      </c>
      <c r="H5417" s="6"/>
      <c r="I5417" s="15">
        <f t="shared" ca="1" si="1074"/>
        <v>3.2693303856289311</v>
      </c>
      <c r="J5417" s="6"/>
      <c r="K5417" s="15">
        <f t="shared" ca="1" si="1068"/>
        <v>8.6666562779503034E-3</v>
      </c>
      <c r="L5417" s="15">
        <f t="shared" ca="1" si="1069"/>
        <v>0.10607722222384332</v>
      </c>
      <c r="M5417" s="15">
        <f t="shared" ca="1" si="1070"/>
        <v>0.3065381174398254</v>
      </c>
      <c r="N5417" s="15">
        <f t="shared" ca="1" si="1071"/>
        <v>0.19242126129889492</v>
      </c>
      <c r="O5417" s="15">
        <f t="shared" ca="1" si="1072"/>
        <v>0.32893375148453163</v>
      </c>
      <c r="P5417" s="6"/>
      <c r="Q5417" s="15">
        <f t="shared" ca="1" si="1073"/>
        <v>0.94263700872504552</v>
      </c>
      <c r="R5417" s="87">
        <f t="shared" ca="1" si="1076"/>
        <v>1.1693578263895927</v>
      </c>
      <c r="Y5417" s="6"/>
      <c r="Z5417" s="6"/>
      <c r="AA5417" s="6"/>
      <c r="AB5417" s="6"/>
      <c r="AE5417" s="41">
        <f t="shared" ca="1" si="1075"/>
        <v>0.56766180563446234</v>
      </c>
      <c r="AF5417" s="36">
        <f t="shared" ca="1" si="1077"/>
        <v>0.23565925218126138</v>
      </c>
    </row>
    <row r="5418" spans="2:32" x14ac:dyDescent="0.25">
      <c r="B5418" s="3">
        <f t="shared" si="1078"/>
        <v>5412</v>
      </c>
      <c r="C5418" s="15">
        <f t="shared" ca="1" si="1079"/>
        <v>-3.2542720612857163</v>
      </c>
      <c r="D5418" s="15">
        <f t="shared" ca="1" si="1079"/>
        <v>-0.58975919681416133</v>
      </c>
      <c r="E5418" s="15">
        <f t="shared" ca="1" si="1079"/>
        <v>5.3473164316894515</v>
      </c>
      <c r="F5418" s="15">
        <f t="shared" ca="1" si="1079"/>
        <v>5.1514070452240759</v>
      </c>
      <c r="G5418" s="15">
        <f t="shared" ca="1" si="1079"/>
        <v>3.8209209987932811</v>
      </c>
      <c r="H5418" s="6"/>
      <c r="I5418" s="15">
        <f t="shared" ca="1" si="1074"/>
        <v>2.0951226435213863</v>
      </c>
      <c r="J5418" s="6"/>
      <c r="K5418" s="15">
        <f t="shared" ca="1" si="1068"/>
        <v>1.1446409483127307</v>
      </c>
      <c r="L5418" s="15">
        <f t="shared" ca="1" si="1069"/>
        <v>0.28834361986254392</v>
      </c>
      <c r="M5418" s="15">
        <f t="shared" ca="1" si="1070"/>
        <v>0.42307057743195797</v>
      </c>
      <c r="N5418" s="15">
        <f t="shared" ca="1" si="1071"/>
        <v>0.37363497376364668</v>
      </c>
      <c r="O5418" s="15">
        <f t="shared" ca="1" si="1072"/>
        <v>0.11913519852236708</v>
      </c>
      <c r="P5418" s="6"/>
      <c r="Q5418" s="15">
        <f t="shared" ca="1" si="1073"/>
        <v>2.3488253178932461</v>
      </c>
      <c r="R5418" s="87">
        <f t="shared" ca="1" si="1076"/>
        <v>5.5514130866243606E-2</v>
      </c>
      <c r="Y5418" s="6"/>
      <c r="Z5418" s="6"/>
      <c r="AA5418" s="6"/>
      <c r="AB5418" s="6"/>
      <c r="AE5418" s="41">
        <f t="shared" ca="1" si="1075"/>
        <v>4.254013942265996E-2</v>
      </c>
      <c r="AF5418" s="36">
        <f t="shared" ca="1" si="1077"/>
        <v>0.58720632947331153</v>
      </c>
    </row>
    <row r="5419" spans="2:32" x14ac:dyDescent="0.25">
      <c r="B5419" s="3">
        <f t="shared" si="1078"/>
        <v>5413</v>
      </c>
      <c r="C5419" s="15">
        <f t="shared" ca="1" si="1079"/>
        <v>1.5950183257289758</v>
      </c>
      <c r="D5419" s="15">
        <f t="shared" ca="1" si="1079"/>
        <v>6.7333890787800375</v>
      </c>
      <c r="E5419" s="15">
        <f t="shared" ca="1" si="1079"/>
        <v>3.2247269543082999</v>
      </c>
      <c r="F5419" s="15">
        <f t="shared" ca="1" si="1079"/>
        <v>6.2796410852610753</v>
      </c>
      <c r="G5419" s="15">
        <f t="shared" ca="1" si="1079"/>
        <v>-1.2252557287239823</v>
      </c>
      <c r="H5419" s="6"/>
      <c r="I5419" s="15">
        <f t="shared" ca="1" si="1074"/>
        <v>3.3215039430708813</v>
      </c>
      <c r="J5419" s="6"/>
      <c r="K5419" s="15">
        <f t="shared" ca="1" si="1068"/>
        <v>0.11923010347553842</v>
      </c>
      <c r="L5419" s="15">
        <f t="shared" ca="1" si="1069"/>
        <v>0.46563840717092347</v>
      </c>
      <c r="M5419" s="15">
        <f t="shared" ca="1" si="1070"/>
        <v>3.746314221581118E-4</v>
      </c>
      <c r="N5419" s="15">
        <f t="shared" ca="1" si="1071"/>
        <v>0.35002301408020675</v>
      </c>
      <c r="O5419" s="15">
        <f t="shared" ca="1" si="1072"/>
        <v>0.82692094052240528</v>
      </c>
      <c r="P5419" s="6"/>
      <c r="Q5419" s="15">
        <f t="shared" ca="1" si="1073"/>
        <v>1.7621870966712321</v>
      </c>
      <c r="R5419" s="87">
        <f t="shared" ca="1" si="1076"/>
        <v>0.89040470945899652</v>
      </c>
      <c r="Y5419" s="6"/>
      <c r="Z5419" s="6"/>
      <c r="AA5419" s="6"/>
      <c r="AB5419" s="6"/>
      <c r="AE5419" s="41">
        <f t="shared" ca="1" si="1075"/>
        <v>0.59099452984810052</v>
      </c>
      <c r="AF5419" s="36">
        <f t="shared" ca="1" si="1077"/>
        <v>0.44054677416780802</v>
      </c>
    </row>
    <row r="5420" spans="2:32" x14ac:dyDescent="0.25">
      <c r="B5420" s="3">
        <f t="shared" si="1078"/>
        <v>5414</v>
      </c>
      <c r="C5420" s="15">
        <f t="shared" ca="1" si="1079"/>
        <v>6.346348075011222</v>
      </c>
      <c r="D5420" s="15">
        <f t="shared" ca="1" si="1079"/>
        <v>2.4201455814348809</v>
      </c>
      <c r="E5420" s="15">
        <f t="shared" ca="1" si="1079"/>
        <v>-1.3820806765082394</v>
      </c>
      <c r="F5420" s="15">
        <f t="shared" ca="1" si="1079"/>
        <v>10.343714693581791</v>
      </c>
      <c r="G5420" s="15">
        <f t="shared" ca="1" si="1079"/>
        <v>3.0975514963563797</v>
      </c>
      <c r="H5420" s="6"/>
      <c r="I5420" s="15">
        <f t="shared" ca="1" si="1074"/>
        <v>4.1651358339752074</v>
      </c>
      <c r="J5420" s="6"/>
      <c r="K5420" s="15">
        <f t="shared" ca="1" si="1068"/>
        <v>0.19030747361781414</v>
      </c>
      <c r="L5420" s="15">
        <f t="shared" ca="1" si="1069"/>
        <v>0.12179963925843011</v>
      </c>
      <c r="M5420" s="15">
        <f t="shared" ca="1" si="1070"/>
        <v>1.2308644405672056</v>
      </c>
      <c r="N5420" s="15">
        <f t="shared" ca="1" si="1071"/>
        <v>1.5269934689750957</v>
      </c>
      <c r="O5420" s="15">
        <f t="shared" ca="1" si="1072"/>
        <v>4.5589452717161243E-2</v>
      </c>
      <c r="P5420" s="6"/>
      <c r="Q5420" s="15">
        <f t="shared" ca="1" si="1073"/>
        <v>3.1155544751357067</v>
      </c>
      <c r="R5420" s="87">
        <f t="shared" ca="1" si="1076"/>
        <v>1.0971410551609762</v>
      </c>
      <c r="Y5420" s="6"/>
      <c r="Z5420" s="6"/>
      <c r="AA5420" s="6"/>
      <c r="AB5420" s="6"/>
      <c r="AE5420" s="41">
        <f t="shared" ca="1" si="1075"/>
        <v>0.96827818105785246</v>
      </c>
      <c r="AF5420" s="36">
        <f t="shared" ca="1" si="1077"/>
        <v>0.77888861878392668</v>
      </c>
    </row>
    <row r="5421" spans="2:32" x14ac:dyDescent="0.25">
      <c r="B5421" s="3">
        <f t="shared" si="1078"/>
        <v>5415</v>
      </c>
      <c r="C5421" s="15">
        <f t="shared" ca="1" si="1079"/>
        <v>13.018252966371069</v>
      </c>
      <c r="D5421" s="15">
        <f t="shared" ca="1" si="1079"/>
        <v>-1.4043932560554797</v>
      </c>
      <c r="E5421" s="15">
        <f t="shared" ca="1" si="1079"/>
        <v>-4.4197601693029647</v>
      </c>
      <c r="F5421" s="15">
        <f t="shared" ca="1" si="1079"/>
        <v>1.2955972129305229</v>
      </c>
      <c r="G5421" s="15">
        <f t="shared" ca="1" si="1079"/>
        <v>1.8446858299048441</v>
      </c>
      <c r="H5421" s="6"/>
      <c r="I5421" s="15">
        <f t="shared" ca="1" si="1074"/>
        <v>2.0668765167695979</v>
      </c>
      <c r="J5421" s="6"/>
      <c r="K5421" s="15">
        <f t="shared" ca="1" si="1068"/>
        <v>4.7973058456354289</v>
      </c>
      <c r="L5421" s="15">
        <f t="shared" ca="1" si="1069"/>
        <v>0.48198855342916258</v>
      </c>
      <c r="M5421" s="15">
        <f t="shared" ca="1" si="1070"/>
        <v>1.6830582198840978</v>
      </c>
      <c r="N5421" s="15">
        <f t="shared" ca="1" si="1071"/>
        <v>2.3794870581219527E-2</v>
      </c>
      <c r="O5421" s="15">
        <f t="shared" ca="1" si="1072"/>
        <v>1.974748053177244E-3</v>
      </c>
      <c r="P5421" s="6"/>
      <c r="Q5421" s="15">
        <f t="shared" ca="1" si="1073"/>
        <v>6.9881222375830854</v>
      </c>
      <c r="R5421" s="87">
        <f t="shared" ca="1" si="1076"/>
        <v>2.2627594740197786E-2</v>
      </c>
      <c r="Y5421" s="6"/>
      <c r="Z5421" s="6"/>
      <c r="AA5421" s="6"/>
      <c r="AB5421" s="6"/>
      <c r="AE5421" s="41">
        <f t="shared" ca="1" si="1075"/>
        <v>2.9908087519045126E-2</v>
      </c>
      <c r="AF5421" s="36">
        <f t="shared" ca="1" si="1077"/>
        <v>1.7470305593957713</v>
      </c>
    </row>
    <row r="5422" spans="2:32" x14ac:dyDescent="0.25">
      <c r="B5422" s="3">
        <f t="shared" si="1078"/>
        <v>5416</v>
      </c>
      <c r="C5422" s="15">
        <f t="shared" ca="1" si="1079"/>
        <v>5.7585701098102398</v>
      </c>
      <c r="D5422" s="15">
        <f t="shared" ca="1" si="1079"/>
        <v>13.271977262283169</v>
      </c>
      <c r="E5422" s="15">
        <f t="shared" ca="1" si="1079"/>
        <v>-3.9643077930022326</v>
      </c>
      <c r="F5422" s="15">
        <f t="shared" ca="1" si="1079"/>
        <v>-3.1898075372256418</v>
      </c>
      <c r="G5422" s="15">
        <f t="shared" ca="1" si="1079"/>
        <v>2.98820115451832</v>
      </c>
      <c r="H5422" s="6"/>
      <c r="I5422" s="15">
        <f t="shared" ca="1" si="1074"/>
        <v>2.9729266392767708</v>
      </c>
      <c r="J5422" s="6"/>
      <c r="K5422" s="15">
        <f t="shared" ca="1" si="1068"/>
        <v>0.31039238179702994</v>
      </c>
      <c r="L5422" s="15">
        <f t="shared" ca="1" si="1069"/>
        <v>4.2428177494099391</v>
      </c>
      <c r="M5422" s="15">
        <f t="shared" ca="1" si="1070"/>
        <v>1.9250088627358957</v>
      </c>
      <c r="N5422" s="15">
        <f t="shared" ca="1" si="1071"/>
        <v>1.5191717012092352</v>
      </c>
      <c r="O5422" s="15">
        <f t="shared" ca="1" si="1072"/>
        <v>9.332432634572769E-6</v>
      </c>
      <c r="P5422" s="6"/>
      <c r="Q5422" s="15">
        <f t="shared" ca="1" si="1073"/>
        <v>7.9974000275847335</v>
      </c>
      <c r="R5422" s="87">
        <f t="shared" ca="1" si="1076"/>
        <v>0.30771642508871538</v>
      </c>
      <c r="Y5422" s="6"/>
      <c r="Z5422" s="6"/>
      <c r="AA5422" s="6"/>
      <c r="AB5422" s="6"/>
      <c r="AE5422" s="41">
        <f t="shared" ca="1" si="1075"/>
        <v>0.43510602050865527</v>
      </c>
      <c r="AF5422" s="36">
        <f t="shared" ca="1" si="1077"/>
        <v>1.9993500068961834</v>
      </c>
    </row>
    <row r="5423" spans="2:32" x14ac:dyDescent="0.25">
      <c r="B5423" s="3">
        <f t="shared" si="1078"/>
        <v>5417</v>
      </c>
      <c r="C5423" s="15">
        <f t="shared" ca="1" si="1079"/>
        <v>-1.3818909445305021</v>
      </c>
      <c r="D5423" s="15">
        <f t="shared" ca="1" si="1079"/>
        <v>1.8560706808165111</v>
      </c>
      <c r="E5423" s="15">
        <f t="shared" ca="1" si="1079"/>
        <v>-1.0273351311072689</v>
      </c>
      <c r="F5423" s="15">
        <f t="shared" ca="1" si="1079"/>
        <v>4.8568713785624151</v>
      </c>
      <c r="G5423" s="15">
        <f t="shared" ca="1" si="1079"/>
        <v>6.4268601120544551</v>
      </c>
      <c r="H5423" s="6"/>
      <c r="I5423" s="15">
        <f t="shared" ca="1" si="1074"/>
        <v>2.146115219159122</v>
      </c>
      <c r="J5423" s="6"/>
      <c r="K5423" s="15">
        <f t="shared" ref="K5423:K5486" ca="1" si="1080">((C5423-$I5423)/$B$2)^2</f>
        <v>0.49787309964127918</v>
      </c>
      <c r="L5423" s="15">
        <f t="shared" ref="L5423:L5486" ca="1" si="1081">((D5423-$I5423)/$B$2)^2</f>
        <v>3.3650333688951314E-3</v>
      </c>
      <c r="M5423" s="15">
        <f t="shared" ref="M5423:M5486" ca="1" si="1082">((E5423-$I5423)/$B$2)^2</f>
        <v>0.40283148502423516</v>
      </c>
      <c r="N5423" s="15">
        <f t="shared" ref="N5423:N5486" ca="1" si="1083">((F5423-$I5423)/$B$2)^2</f>
        <v>0.29392795822971568</v>
      </c>
      <c r="O5423" s="15">
        <f t="shared" ref="O5423:O5486" ca="1" si="1084">((G5423-$I5423)/$B$2)^2</f>
        <v>0.73299107352197901</v>
      </c>
      <c r="P5423" s="6"/>
      <c r="Q5423" s="15">
        <f t="shared" ref="Q5423:Q5486" ca="1" si="1085">SUM(K5423:O5423)</f>
        <v>1.9309886497861042</v>
      </c>
      <c r="R5423" s="87">
        <f t="shared" ca="1" si="1076"/>
        <v>9.4048221402168494E-2</v>
      </c>
      <c r="Y5423" s="6"/>
      <c r="Z5423" s="6"/>
      <c r="AA5423" s="6"/>
      <c r="AB5423" s="6"/>
      <c r="AE5423" s="41">
        <f t="shared" ca="1" si="1075"/>
        <v>6.5344712517415263E-2</v>
      </c>
      <c r="AF5423" s="36">
        <f t="shared" ca="1" si="1077"/>
        <v>0.48274716244652605</v>
      </c>
    </row>
    <row r="5424" spans="2:32" x14ac:dyDescent="0.25">
      <c r="B5424" s="3">
        <f t="shared" si="1078"/>
        <v>5418</v>
      </c>
      <c r="C5424" s="15">
        <f t="shared" ca="1" si="1079"/>
        <v>-0.41488621701288908</v>
      </c>
      <c r="D5424" s="15">
        <f t="shared" ca="1" si="1079"/>
        <v>1.1052967069754795</v>
      </c>
      <c r="E5424" s="15">
        <f t="shared" ca="1" si="1079"/>
        <v>0.66176319876281209</v>
      </c>
      <c r="F5424" s="15">
        <f t="shared" ca="1" si="1079"/>
        <v>9.3085129251715664</v>
      </c>
      <c r="G5424" s="15">
        <f t="shared" ca="1" si="1079"/>
        <v>0.59978725724429105</v>
      </c>
      <c r="H5424" s="6"/>
      <c r="I5424" s="15">
        <f t="shared" ca="1" si="1074"/>
        <v>2.2520947742282518</v>
      </c>
      <c r="J5424" s="6"/>
      <c r="K5424" s="15">
        <f t="shared" ca="1" si="1080"/>
        <v>0.28451150430566313</v>
      </c>
      <c r="L5424" s="15">
        <f t="shared" ca="1" si="1081"/>
        <v>5.2605832282187757E-2</v>
      </c>
      <c r="M5424" s="15">
        <f t="shared" ca="1" si="1082"/>
        <v>0.10116618079689549</v>
      </c>
      <c r="N5424" s="15">
        <f t="shared" ca="1" si="1083"/>
        <v>1.9917214848384905</v>
      </c>
      <c r="O5424" s="15">
        <f t="shared" ca="1" si="1084"/>
        <v>0.10920480522726807</v>
      </c>
      <c r="P5424" s="6"/>
      <c r="Q5424" s="15">
        <f t="shared" ca="1" si="1085"/>
        <v>2.5392098074505052</v>
      </c>
      <c r="R5424" s="87">
        <f t="shared" ca="1" si="1076"/>
        <v>0.14150101111661217</v>
      </c>
      <c r="Y5424" s="6"/>
      <c r="Z5424" s="6"/>
      <c r="AA5424" s="6"/>
      <c r="AB5424" s="6"/>
      <c r="AE5424" s="41">
        <f t="shared" ca="1" si="1075"/>
        <v>0.1127402103893666</v>
      </c>
      <c r="AF5424" s="36">
        <f t="shared" ca="1" si="1077"/>
        <v>0.63480245186262629</v>
      </c>
    </row>
    <row r="5425" spans="2:32" x14ac:dyDescent="0.25">
      <c r="B5425" s="3">
        <f t="shared" si="1078"/>
        <v>5419</v>
      </c>
      <c r="C5425" s="15">
        <f t="shared" ca="1" si="1079"/>
        <v>1.5874008722480923</v>
      </c>
      <c r="D5425" s="15">
        <f t="shared" ca="1" si="1079"/>
        <v>-3.7175062779463595</v>
      </c>
      <c r="E5425" s="15">
        <f t="shared" ca="1" si="1079"/>
        <v>-4.4174409841534938</v>
      </c>
      <c r="F5425" s="15">
        <f t="shared" ca="1" si="1079"/>
        <v>-3.8536876005179277</v>
      </c>
      <c r="G5425" s="15">
        <f t="shared" ca="1" si="1079"/>
        <v>-4.8971599142284647</v>
      </c>
      <c r="H5425" s="6"/>
      <c r="I5425" s="15">
        <f t="shared" ca="1" si="1074"/>
        <v>-3.0596787809196306</v>
      </c>
      <c r="J5425" s="6"/>
      <c r="K5425" s="15">
        <f t="shared" ca="1" si="1080"/>
        <v>0.86381397211541788</v>
      </c>
      <c r="L5425" s="15">
        <f t="shared" ca="1" si="1081"/>
        <v>1.7309480633778036E-2</v>
      </c>
      <c r="M5425" s="15">
        <f t="shared" ca="1" si="1082"/>
        <v>7.3740728021218976E-2</v>
      </c>
      <c r="N5425" s="15">
        <f t="shared" ca="1" si="1083"/>
        <v>2.5218000223995243E-2</v>
      </c>
      <c r="O5425" s="15">
        <f t="shared" ca="1" si="1084"/>
        <v>0.13505347661063671</v>
      </c>
      <c r="P5425" s="6"/>
      <c r="Q5425" s="15">
        <f t="shared" ca="1" si="1085"/>
        <v>1.1151356576050468</v>
      </c>
      <c r="R5425" s="87">
        <f t="shared" ca="1" si="1076"/>
        <v>-4.2855255436971902</v>
      </c>
      <c r="Y5425" s="6"/>
      <c r="Z5425" s="6"/>
      <c r="AA5425" s="6"/>
      <c r="AB5425" s="6"/>
      <c r="AE5425" s="41">
        <f t="shared" ca="1" si="1075"/>
        <v>-2.2627571396899122</v>
      </c>
      <c r="AF5425" s="36">
        <f t="shared" ca="1" si="1077"/>
        <v>0.27878391440126171</v>
      </c>
    </row>
    <row r="5426" spans="2:32" x14ac:dyDescent="0.25">
      <c r="B5426" s="3">
        <f t="shared" si="1078"/>
        <v>5420</v>
      </c>
      <c r="C5426" s="15">
        <f t="shared" ca="1" si="1079"/>
        <v>-7.3263088167901422</v>
      </c>
      <c r="D5426" s="15">
        <f t="shared" ca="1" si="1079"/>
        <v>-2.2812940551853744</v>
      </c>
      <c r="E5426" s="15">
        <f t="shared" ca="1" si="1079"/>
        <v>-6.2669134194019964</v>
      </c>
      <c r="F5426" s="15">
        <f t="shared" ca="1" si="1079"/>
        <v>-3.3277751113141401</v>
      </c>
      <c r="G5426" s="15">
        <f t="shared" ca="1" si="1079"/>
        <v>0.13992006076419883</v>
      </c>
      <c r="H5426" s="6"/>
      <c r="I5426" s="15">
        <f t="shared" ca="1" si="1074"/>
        <v>-3.8124742683854911</v>
      </c>
      <c r="J5426" s="6"/>
      <c r="K5426" s="15">
        <f t="shared" ca="1" si="1080"/>
        <v>0.4938813293424848</v>
      </c>
      <c r="L5426" s="15">
        <f t="shared" ca="1" si="1081"/>
        <v>9.3780513811822203E-2</v>
      </c>
      <c r="M5426" s="15">
        <f t="shared" ca="1" si="1082"/>
        <v>0.24097086184170494</v>
      </c>
      <c r="N5426" s="15">
        <f t="shared" ca="1" si="1083"/>
        <v>9.3973309146271281E-3</v>
      </c>
      <c r="O5426" s="15">
        <f t="shared" ca="1" si="1084"/>
        <v>0.62485683732378505</v>
      </c>
      <c r="P5426" s="6"/>
      <c r="Q5426" s="15">
        <f t="shared" ca="1" si="1085"/>
        <v>1.462886873234424</v>
      </c>
      <c r="R5426" s="87">
        <f t="shared" ca="1" si="1076"/>
        <v>-4.2983390101980499</v>
      </c>
      <c r="Y5426" s="6"/>
      <c r="Z5426" s="6"/>
      <c r="AA5426" s="6"/>
      <c r="AB5426" s="6"/>
      <c r="AE5426" s="41">
        <f t="shared" ca="1" si="1075"/>
        <v>-2.599417516315663</v>
      </c>
      <c r="AF5426" s="36">
        <f t="shared" ca="1" si="1077"/>
        <v>0.365721718308606</v>
      </c>
    </row>
    <row r="5427" spans="2:32" x14ac:dyDescent="0.25">
      <c r="B5427" s="3">
        <f t="shared" si="1078"/>
        <v>5421</v>
      </c>
      <c r="C5427" s="15">
        <f t="shared" ca="1" si="1079"/>
        <v>-1.8885848133088325</v>
      </c>
      <c r="D5427" s="15">
        <f t="shared" ca="1" si="1079"/>
        <v>-8.4920970303491465</v>
      </c>
      <c r="E5427" s="15">
        <f t="shared" ca="1" si="1079"/>
        <v>4.7199320852982165</v>
      </c>
      <c r="F5427" s="15">
        <f t="shared" ca="1" si="1079"/>
        <v>-2.7279418825610593</v>
      </c>
      <c r="G5427" s="15">
        <f t="shared" ca="1" si="1079"/>
        <v>1.3262978712206301</v>
      </c>
      <c r="H5427" s="6"/>
      <c r="I5427" s="15">
        <f t="shared" ca="1" si="1074"/>
        <v>-1.4124787539400383</v>
      </c>
      <c r="J5427" s="6"/>
      <c r="K5427" s="15">
        <f t="shared" ca="1" si="1080"/>
        <v>9.0670791907072716E-3</v>
      </c>
      <c r="L5427" s="15">
        <f t="shared" ca="1" si="1081"/>
        <v>2.0048397975866346</v>
      </c>
      <c r="M5427" s="15">
        <f t="shared" ca="1" si="1082"/>
        <v>1.5042585080482735</v>
      </c>
      <c r="N5427" s="15">
        <f t="shared" ca="1" si="1083"/>
        <v>6.9217729710456199E-2</v>
      </c>
      <c r="O5427" s="15">
        <f t="shared" ca="1" si="1084"/>
        <v>0.30003589610105852</v>
      </c>
      <c r="P5427" s="6"/>
      <c r="Q5427" s="15">
        <f t="shared" ca="1" si="1085"/>
        <v>3.8874190106371302</v>
      </c>
      <c r="R5427" s="87">
        <f t="shared" ca="1" si="1076"/>
        <v>-1.5480474650540785</v>
      </c>
      <c r="Y5427" s="6"/>
      <c r="Z5427" s="6"/>
      <c r="AA5427" s="6"/>
      <c r="AB5427" s="6"/>
      <c r="AE5427" s="41">
        <f t="shared" ca="1" si="1075"/>
        <v>-1.5261068931167407</v>
      </c>
      <c r="AF5427" s="36">
        <f t="shared" ca="1" si="1077"/>
        <v>0.97185475265928256</v>
      </c>
    </row>
    <row r="5428" spans="2:32" x14ac:dyDescent="0.25">
      <c r="B5428" s="3">
        <f t="shared" si="1078"/>
        <v>5422</v>
      </c>
      <c r="C5428" s="15">
        <f t="shared" ca="1" si="1079"/>
        <v>0.49238424687083349</v>
      </c>
      <c r="D5428" s="15">
        <f t="shared" ca="1" si="1079"/>
        <v>7.6634168763769877</v>
      </c>
      <c r="E5428" s="15">
        <f t="shared" ca="1" si="1079"/>
        <v>4.6291767516827615</v>
      </c>
      <c r="F5428" s="15">
        <f t="shared" ca="1" si="1079"/>
        <v>1.2954392048931851</v>
      </c>
      <c r="G5428" s="15">
        <f t="shared" ca="1" si="1079"/>
        <v>7.8108960612952218</v>
      </c>
      <c r="H5428" s="6"/>
      <c r="I5428" s="15">
        <f t="shared" ca="1" si="1074"/>
        <v>4.3782626282237977</v>
      </c>
      <c r="J5428" s="6"/>
      <c r="K5428" s="15">
        <f t="shared" ca="1" si="1080"/>
        <v>0.60400203178665324</v>
      </c>
      <c r="L5428" s="15">
        <f t="shared" ca="1" si="1081"/>
        <v>0.43168953736635801</v>
      </c>
      <c r="M5428" s="15">
        <f t="shared" ca="1" si="1082"/>
        <v>2.5183158940472053E-3</v>
      </c>
      <c r="N5428" s="15">
        <f t="shared" ca="1" si="1083"/>
        <v>0.38015201037743518</v>
      </c>
      <c r="O5428" s="15">
        <f t="shared" ca="1" si="1084"/>
        <v>0.47131889143358846</v>
      </c>
      <c r="P5428" s="6"/>
      <c r="Q5428" s="15">
        <f t="shared" ca="1" si="1085"/>
        <v>1.8896807868580821</v>
      </c>
      <c r="R5428" s="87">
        <f t="shared" ca="1" si="1076"/>
        <v>1.5474284642180074</v>
      </c>
      <c r="Y5428" s="6"/>
      <c r="Z5428" s="6"/>
      <c r="AA5428" s="6"/>
      <c r="AB5428" s="6"/>
      <c r="AE5428" s="41">
        <f t="shared" ca="1" si="1075"/>
        <v>1.0635913810111444</v>
      </c>
      <c r="AF5428" s="36">
        <f t="shared" ca="1" si="1077"/>
        <v>0.47242019671452051</v>
      </c>
    </row>
    <row r="5429" spans="2:32" x14ac:dyDescent="0.25">
      <c r="B5429" s="3">
        <f t="shared" si="1078"/>
        <v>5423</v>
      </c>
      <c r="C5429" s="15">
        <f t="shared" ca="1" si="1079"/>
        <v>6.7262143261376508</v>
      </c>
      <c r="D5429" s="15">
        <f t="shared" ca="1" si="1079"/>
        <v>-0.38616595469251491</v>
      </c>
      <c r="E5429" s="15">
        <f t="shared" ca="1" si="1079"/>
        <v>9.2607331763148899</v>
      </c>
      <c r="F5429" s="15">
        <f t="shared" ca="1" si="1079"/>
        <v>8.0909561700490666</v>
      </c>
      <c r="G5429" s="15">
        <f t="shared" ca="1" si="1079"/>
        <v>5.0016939287421689</v>
      </c>
      <c r="H5429" s="6"/>
      <c r="I5429" s="15">
        <f t="shared" ca="1" si="1074"/>
        <v>5.7386863293102524</v>
      </c>
      <c r="J5429" s="6"/>
      <c r="K5429" s="15">
        <f t="shared" ca="1" si="1080"/>
        <v>3.9008461780717367E-2</v>
      </c>
      <c r="L5429" s="15">
        <f t="shared" ca="1" si="1081"/>
        <v>1.5005526200341561</v>
      </c>
      <c r="M5429" s="15">
        <f t="shared" ca="1" si="1082"/>
        <v>0.4961925596998123</v>
      </c>
      <c r="N5429" s="15">
        <f t="shared" ca="1" si="1083"/>
        <v>0.22132693614597626</v>
      </c>
      <c r="O5429" s="15">
        <f t="shared" ca="1" si="1084"/>
        <v>2.1726311939804257E-2</v>
      </c>
      <c r="P5429" s="6"/>
      <c r="Q5429" s="15">
        <f t="shared" ca="1" si="1085"/>
        <v>2.2788068896004665</v>
      </c>
      <c r="R5429" s="87">
        <f t="shared" ca="1" si="1076"/>
        <v>2.2151863241997378</v>
      </c>
      <c r="Y5429" s="6"/>
      <c r="Z5429" s="6"/>
      <c r="AA5429" s="6"/>
      <c r="AB5429" s="6"/>
      <c r="AE5429" s="41">
        <f t="shared" ca="1" si="1075"/>
        <v>1.6719913557773776</v>
      </c>
      <c r="AF5429" s="36">
        <f t="shared" ca="1" si="1077"/>
        <v>0.56970172240011663</v>
      </c>
    </row>
    <row r="5430" spans="2:32" x14ac:dyDescent="0.25">
      <c r="B5430" s="3">
        <f t="shared" si="1078"/>
        <v>5424</v>
      </c>
      <c r="C5430" s="15">
        <f t="shared" ca="1" si="1079"/>
        <v>-2.0179556969549415</v>
      </c>
      <c r="D5430" s="15">
        <f t="shared" ca="1" si="1079"/>
        <v>3.1567147957145263</v>
      </c>
      <c r="E5430" s="15">
        <f t="shared" ca="1" si="1079"/>
        <v>5.2574952068594278</v>
      </c>
      <c r="F5430" s="15">
        <f t="shared" ca="1" si="1079"/>
        <v>-2.4927334010976203</v>
      </c>
      <c r="G5430" s="15">
        <f t="shared" ca="1" si="1079"/>
        <v>8.8283264111776667</v>
      </c>
      <c r="H5430" s="6"/>
      <c r="I5430" s="15">
        <f t="shared" ca="1" si="1074"/>
        <v>2.5463694631398122</v>
      </c>
      <c r="J5430" s="6"/>
      <c r="K5430" s="15">
        <f t="shared" ca="1" si="1080"/>
        <v>0.83332256668296001</v>
      </c>
      <c r="L5430" s="15">
        <f t="shared" ca="1" si="1081"/>
        <v>1.4900856999829536E-2</v>
      </c>
      <c r="M5430" s="15">
        <f t="shared" ca="1" si="1082"/>
        <v>0.29400811193036958</v>
      </c>
      <c r="N5430" s="15">
        <f t="shared" ca="1" si="1083"/>
        <v>1.0157023070546358</v>
      </c>
      <c r="O5430" s="15">
        <f t="shared" ca="1" si="1084"/>
        <v>1.578519323880043</v>
      </c>
      <c r="P5430" s="6"/>
      <c r="Q5430" s="15">
        <f t="shared" ca="1" si="1085"/>
        <v>3.7364531665478378</v>
      </c>
      <c r="R5430" s="87">
        <f t="shared" ca="1" si="1076"/>
        <v>0.25281430288300494</v>
      </c>
      <c r="Y5430" s="6"/>
      <c r="Z5430" s="6"/>
      <c r="AA5430" s="6"/>
      <c r="AB5430" s="6"/>
      <c r="AE5430" s="41">
        <f t="shared" ca="1" si="1075"/>
        <v>0.24434385208213713</v>
      </c>
      <c r="AF5430" s="36">
        <f t="shared" ca="1" si="1077"/>
        <v>0.93411329163695944</v>
      </c>
    </row>
    <row r="5431" spans="2:32" x14ac:dyDescent="0.25">
      <c r="B5431" s="3">
        <f t="shared" si="1078"/>
        <v>5425</v>
      </c>
      <c r="C5431" s="15">
        <f t="shared" ca="1" si="1079"/>
        <v>7.1014398970766708</v>
      </c>
      <c r="D5431" s="15">
        <f t="shared" ca="1" si="1079"/>
        <v>2.8579948788506346</v>
      </c>
      <c r="E5431" s="15">
        <f t="shared" ca="1" si="1079"/>
        <v>0.82136597684727897</v>
      </c>
      <c r="F5431" s="15">
        <f t="shared" ca="1" si="1079"/>
        <v>10.471914597908247</v>
      </c>
      <c r="G5431" s="15">
        <f t="shared" ca="1" si="1079"/>
        <v>3.1861999528561205</v>
      </c>
      <c r="H5431" s="6"/>
      <c r="I5431" s="15">
        <f t="shared" ca="1" si="1074"/>
        <v>4.8877830607077914</v>
      </c>
      <c r="J5431" s="6"/>
      <c r="K5431" s="15">
        <f t="shared" ca="1" si="1080"/>
        <v>0.19601106356810702</v>
      </c>
      <c r="L5431" s="15">
        <f t="shared" ca="1" si="1081"/>
        <v>0.16480160252827927</v>
      </c>
      <c r="M5431" s="15">
        <f t="shared" ca="1" si="1082"/>
        <v>0.66142991599650547</v>
      </c>
      <c r="N5431" s="15">
        <f t="shared" ca="1" si="1083"/>
        <v>1.2473010009902692</v>
      </c>
      <c r="O5431" s="15">
        <f t="shared" ca="1" si="1084"/>
        <v>0.11581540291704606</v>
      </c>
      <c r="P5431" s="6"/>
      <c r="Q5431" s="15">
        <f t="shared" ca="1" si="1085"/>
        <v>2.3853589860002069</v>
      </c>
      <c r="R5431" s="87">
        <f t="shared" ca="1" si="1076"/>
        <v>1.6723712164742408</v>
      </c>
      <c r="Y5431" s="6"/>
      <c r="Z5431" s="6"/>
      <c r="AA5431" s="6"/>
      <c r="AB5431" s="6"/>
      <c r="AE5431" s="41">
        <f t="shared" ca="1" si="1075"/>
        <v>1.2914558456030047</v>
      </c>
      <c r="AF5431" s="36">
        <f t="shared" ca="1" si="1077"/>
        <v>0.59633974650005173</v>
      </c>
    </row>
    <row r="5432" spans="2:32" x14ac:dyDescent="0.25">
      <c r="B5432" s="3">
        <f t="shared" si="1078"/>
        <v>5426</v>
      </c>
      <c r="C5432" s="15">
        <f t="shared" ca="1" si="1079"/>
        <v>2.9132549340260798</v>
      </c>
      <c r="D5432" s="15">
        <f t="shared" ca="1" si="1079"/>
        <v>1.6768351082983912</v>
      </c>
      <c r="E5432" s="15">
        <f t="shared" ca="1" si="1079"/>
        <v>3.4023631672188457</v>
      </c>
      <c r="F5432" s="15">
        <f t="shared" ca="1" si="1079"/>
        <v>-1.6686653747567206</v>
      </c>
      <c r="G5432" s="15">
        <f t="shared" ca="1" si="1079"/>
        <v>-2.5475080139664827</v>
      </c>
      <c r="H5432" s="6"/>
      <c r="I5432" s="15">
        <f t="shared" ca="1" si="1074"/>
        <v>0.75525596416402274</v>
      </c>
      <c r="J5432" s="6"/>
      <c r="K5432" s="15">
        <f t="shared" ca="1" si="1080"/>
        <v>0.18627838215702797</v>
      </c>
      <c r="L5432" s="15">
        <f t="shared" ca="1" si="1081"/>
        <v>3.3972324756137408E-2</v>
      </c>
      <c r="M5432" s="15">
        <f t="shared" ca="1" si="1082"/>
        <v>0.28028706177858903</v>
      </c>
      <c r="N5432" s="15">
        <f t="shared" ca="1" si="1083"/>
        <v>0.23501578629101319</v>
      </c>
      <c r="O5432" s="15">
        <f t="shared" ca="1" si="1084"/>
        <v>0.43632999580945775</v>
      </c>
      <c r="P5432" s="6"/>
      <c r="Q5432" s="15">
        <f t="shared" ca="1" si="1085"/>
        <v>1.1718835507922254</v>
      </c>
      <c r="R5432" s="87">
        <f t="shared" ca="1" si="1076"/>
        <v>-1.0284491377079572</v>
      </c>
      <c r="Y5432" s="6"/>
      <c r="Z5432" s="6"/>
      <c r="AA5432" s="6"/>
      <c r="AB5432" s="6"/>
      <c r="AE5432" s="41">
        <f t="shared" ca="1" si="1075"/>
        <v>-0.55666645574333584</v>
      </c>
      <c r="AF5432" s="36">
        <f t="shared" ca="1" si="1077"/>
        <v>0.29297088769805635</v>
      </c>
    </row>
    <row r="5433" spans="2:32" x14ac:dyDescent="0.25">
      <c r="B5433" s="3">
        <f t="shared" si="1078"/>
        <v>5427</v>
      </c>
      <c r="C5433" s="15">
        <f t="shared" ca="1" si="1079"/>
        <v>1.4503621448605766</v>
      </c>
      <c r="D5433" s="15">
        <f t="shared" ca="1" si="1079"/>
        <v>11.048113995842661</v>
      </c>
      <c r="E5433" s="15">
        <f t="shared" ca="1" si="1079"/>
        <v>-4.8707518158832483</v>
      </c>
      <c r="F5433" s="15">
        <f t="shared" ca="1" si="1079"/>
        <v>2.8547881520553324</v>
      </c>
      <c r="G5433" s="15">
        <f t="shared" ca="1" si="1079"/>
        <v>-5.1095504416652506</v>
      </c>
      <c r="H5433" s="6"/>
      <c r="I5433" s="15">
        <f t="shared" ca="1" si="1074"/>
        <v>1.0745924070420141</v>
      </c>
      <c r="J5433" s="6"/>
      <c r="K5433" s="15">
        <f t="shared" ca="1" si="1080"/>
        <v>5.648115834409247E-3</v>
      </c>
      <c r="L5433" s="15">
        <f t="shared" ca="1" si="1081"/>
        <v>3.9788453152909029</v>
      </c>
      <c r="M5433" s="15">
        <f t="shared" ca="1" si="1082"/>
        <v>1.4138847171628319</v>
      </c>
      <c r="N5433" s="15">
        <f t="shared" ca="1" si="1083"/>
        <v>0.12676387562254093</v>
      </c>
      <c r="O5433" s="15">
        <f t="shared" ca="1" si="1084"/>
        <v>1.529744910928688</v>
      </c>
      <c r="P5433" s="6"/>
      <c r="Q5433" s="15">
        <f t="shared" ca="1" si="1085"/>
        <v>7.0548869348393728</v>
      </c>
      <c r="R5433" s="87">
        <f t="shared" ca="1" si="1076"/>
        <v>-0.31162552494147444</v>
      </c>
      <c r="Y5433" s="6"/>
      <c r="Z5433" s="6"/>
      <c r="AA5433" s="6"/>
      <c r="AB5433" s="6"/>
      <c r="AE5433" s="41">
        <f t="shared" ca="1" si="1075"/>
        <v>-0.41385485694970242</v>
      </c>
      <c r="AF5433" s="36">
        <f t="shared" ca="1" si="1077"/>
        <v>1.7637217337098432</v>
      </c>
    </row>
    <row r="5434" spans="2:32" x14ac:dyDescent="0.25">
      <c r="B5434" s="3">
        <f t="shared" si="1078"/>
        <v>5428</v>
      </c>
      <c r="C5434" s="15">
        <f t="shared" ca="1" si="1079"/>
        <v>-1.0300790362667391</v>
      </c>
      <c r="D5434" s="15">
        <f t="shared" ca="1" si="1079"/>
        <v>3.1807498890047752</v>
      </c>
      <c r="E5434" s="15">
        <f t="shared" ca="1" si="1079"/>
        <v>3.800634568149551</v>
      </c>
      <c r="F5434" s="15">
        <f t="shared" ca="1" si="1079"/>
        <v>7.1660500455203966</v>
      </c>
      <c r="G5434" s="15">
        <f t="shared" ca="1" si="1079"/>
        <v>4.2136999562807205</v>
      </c>
      <c r="H5434" s="6"/>
      <c r="I5434" s="15">
        <f t="shared" ca="1" si="1074"/>
        <v>3.4662110845377412</v>
      </c>
      <c r="J5434" s="6"/>
      <c r="K5434" s="15">
        <f t="shared" ca="1" si="1080"/>
        <v>0.80866499401775871</v>
      </c>
      <c r="L5434" s="15">
        <f t="shared" ca="1" si="1081"/>
        <v>3.2595237662044101E-3</v>
      </c>
      <c r="M5434" s="15">
        <f t="shared" ca="1" si="1082"/>
        <v>4.4735626556423377E-3</v>
      </c>
      <c r="N5434" s="15">
        <f t="shared" ca="1" si="1083"/>
        <v>0.54755233348820864</v>
      </c>
      <c r="O5434" s="15">
        <f t="shared" ca="1" si="1084"/>
        <v>2.2349584535183681E-2</v>
      </c>
      <c r="P5434" s="6"/>
      <c r="Q5434" s="15">
        <f t="shared" ca="1" si="1085"/>
        <v>1.386299998462998</v>
      </c>
      <c r="R5434" s="87">
        <f t="shared" ca="1" si="1076"/>
        <v>1.1138145338107637</v>
      </c>
      <c r="Y5434" s="6"/>
      <c r="Z5434" s="6"/>
      <c r="AA5434" s="6"/>
      <c r="AB5434" s="6"/>
      <c r="AE5434" s="41">
        <f t="shared" ca="1" si="1075"/>
        <v>0.65570953087801598</v>
      </c>
      <c r="AF5434" s="36">
        <f t="shared" ca="1" si="1077"/>
        <v>0.3465749996157495</v>
      </c>
    </row>
    <row r="5435" spans="2:32" x14ac:dyDescent="0.25">
      <c r="B5435" s="3">
        <f t="shared" si="1078"/>
        <v>5429</v>
      </c>
      <c r="C5435" s="15">
        <f t="shared" ca="1" si="1079"/>
        <v>7.4699836148980747</v>
      </c>
      <c r="D5435" s="15">
        <f t="shared" ca="1" si="1079"/>
        <v>0.83228809095216771</v>
      </c>
      <c r="E5435" s="15">
        <f t="shared" ca="1" si="1079"/>
        <v>1.9274333972048863</v>
      </c>
      <c r="F5435" s="15">
        <f t="shared" ca="1" si="1079"/>
        <v>4.5299391165212981</v>
      </c>
      <c r="G5435" s="15">
        <f t="shared" ca="1" si="1079"/>
        <v>-3.2243249631268256</v>
      </c>
      <c r="H5435" s="6"/>
      <c r="I5435" s="15">
        <f t="shared" ca="1" si="1074"/>
        <v>2.3070638512899202</v>
      </c>
      <c r="J5435" s="6"/>
      <c r="K5435" s="15">
        <f t="shared" ca="1" si="1080"/>
        <v>1.0662296194182275</v>
      </c>
      <c r="L5435" s="15">
        <f t="shared" ca="1" si="1081"/>
        <v>8.6998541731191856E-2</v>
      </c>
      <c r="M5435" s="15">
        <f t="shared" ca="1" si="1082"/>
        <v>5.7647712667523617E-3</v>
      </c>
      <c r="N5435" s="15">
        <f t="shared" ca="1" si="1083"/>
        <v>0.19764697779109874</v>
      </c>
      <c r="O5435" s="15">
        <f t="shared" ca="1" si="1084"/>
        <v>1.2238504886501875</v>
      </c>
      <c r="P5435" s="6"/>
      <c r="Q5435" s="15">
        <f t="shared" ca="1" si="1085"/>
        <v>2.5804903988574579</v>
      </c>
      <c r="R5435" s="87">
        <f t="shared" ca="1" si="1076"/>
        <v>0.1709710435139862</v>
      </c>
      <c r="Y5435" s="6"/>
      <c r="Z5435" s="6"/>
      <c r="AA5435" s="6"/>
      <c r="AB5435" s="6"/>
      <c r="AE5435" s="41">
        <f t="shared" ca="1" si="1075"/>
        <v>0.1373231289834296</v>
      </c>
      <c r="AF5435" s="36">
        <f t="shared" ca="1" si="1077"/>
        <v>0.64512259971436448</v>
      </c>
    </row>
    <row r="5436" spans="2:32" x14ac:dyDescent="0.25">
      <c r="B5436" s="3">
        <f t="shared" si="1078"/>
        <v>5430</v>
      </c>
      <c r="C5436" s="15">
        <f t="shared" ca="1" si="1079"/>
        <v>10.856595956116813</v>
      </c>
      <c r="D5436" s="15">
        <f t="shared" ca="1" si="1079"/>
        <v>4.5101572098270193</v>
      </c>
      <c r="E5436" s="15">
        <f t="shared" ca="1" si="1079"/>
        <v>0.5924590855163312</v>
      </c>
      <c r="F5436" s="15">
        <f t="shared" ca="1" si="1079"/>
        <v>-8.7462082306824875</v>
      </c>
      <c r="G5436" s="15">
        <f t="shared" ca="1" si="1079"/>
        <v>5.7970485496632005</v>
      </c>
      <c r="H5436" s="6"/>
      <c r="I5436" s="15">
        <f t="shared" ca="1" si="1074"/>
        <v>2.6020105140881755</v>
      </c>
      <c r="J5436" s="6"/>
      <c r="K5436" s="15">
        <f t="shared" ca="1" si="1080"/>
        <v>2.7255272327900451</v>
      </c>
      <c r="L5436" s="15">
        <f t="shared" ca="1" si="1081"/>
        <v>0.1456409524983627</v>
      </c>
      <c r="M5436" s="15">
        <f t="shared" ca="1" si="1082"/>
        <v>0.16153187776300562</v>
      </c>
      <c r="N5436" s="15">
        <f t="shared" ca="1" si="1083"/>
        <v>5.1512827471665688</v>
      </c>
      <c r="O5436" s="15">
        <f t="shared" ca="1" si="1084"/>
        <v>0.40833072195084463</v>
      </c>
      <c r="P5436" s="6"/>
      <c r="Q5436" s="15">
        <f t="shared" ca="1" si="1085"/>
        <v>8.5923135321688271</v>
      </c>
      <c r="R5436" s="87">
        <f t="shared" ca="1" si="1076"/>
        <v>0.1836935941993961</v>
      </c>
      <c r="Y5436" s="6"/>
      <c r="Z5436" s="6"/>
      <c r="AA5436" s="6"/>
      <c r="AB5436" s="6"/>
      <c r="AE5436" s="41">
        <f t="shared" ca="1" si="1075"/>
        <v>0.26922728653415107</v>
      </c>
      <c r="AF5436" s="36">
        <f t="shared" ca="1" si="1077"/>
        <v>2.1480783830422068</v>
      </c>
    </row>
    <row r="5437" spans="2:32" x14ac:dyDescent="0.25">
      <c r="B5437" s="3">
        <f t="shared" si="1078"/>
        <v>5431</v>
      </c>
      <c r="C5437" s="15">
        <f t="shared" ca="1" si="1079"/>
        <v>3.8284882823552895</v>
      </c>
      <c r="D5437" s="15">
        <f t="shared" ca="1" si="1079"/>
        <v>-1.4994961153825681</v>
      </c>
      <c r="E5437" s="15">
        <f t="shared" ca="1" si="1079"/>
        <v>8.9536563326296363</v>
      </c>
      <c r="F5437" s="15">
        <f t="shared" ca="1" si="1079"/>
        <v>4.6154274638809483</v>
      </c>
      <c r="G5437" s="15">
        <f t="shared" ca="1" si="1079"/>
        <v>-1.7293606968648536</v>
      </c>
      <c r="H5437" s="6"/>
      <c r="I5437" s="15">
        <f t="shared" ca="1" si="1074"/>
        <v>2.8337430533236905</v>
      </c>
      <c r="J5437" s="6"/>
      <c r="K5437" s="15">
        <f t="shared" ca="1" si="1080"/>
        <v>3.9580722827245139E-2</v>
      </c>
      <c r="L5437" s="15">
        <f t="shared" ca="1" si="1081"/>
        <v>0.75107846772840436</v>
      </c>
      <c r="M5437" s="15">
        <f t="shared" ca="1" si="1082"/>
        <v>1.4981335418490105</v>
      </c>
      <c r="N5437" s="15">
        <f t="shared" ca="1" si="1083"/>
        <v>0.12697597355291051</v>
      </c>
      <c r="O5437" s="15">
        <f t="shared" ca="1" si="1084"/>
        <v>0.83287663339939022</v>
      </c>
      <c r="P5437" s="6"/>
      <c r="Q5437" s="15">
        <f t="shared" ca="1" si="1085"/>
        <v>3.248645339356961</v>
      </c>
      <c r="R5437" s="87">
        <f t="shared" ca="1" si="1076"/>
        <v>0.41373862931593464</v>
      </c>
      <c r="Y5437" s="6"/>
      <c r="Z5437" s="6"/>
      <c r="AA5437" s="6"/>
      <c r="AB5437" s="6"/>
      <c r="AE5437" s="41">
        <f t="shared" ca="1" si="1075"/>
        <v>0.37286122860000076</v>
      </c>
      <c r="AF5437" s="36">
        <f t="shared" ca="1" si="1077"/>
        <v>0.81216133483924025</v>
      </c>
    </row>
    <row r="5438" spans="2:32" x14ac:dyDescent="0.25">
      <c r="B5438" s="3">
        <f t="shared" si="1078"/>
        <v>5432</v>
      </c>
      <c r="C5438" s="15">
        <f t="shared" ca="1" si="1079"/>
        <v>3.7828628960499953</v>
      </c>
      <c r="D5438" s="15">
        <f t="shared" ca="1" si="1079"/>
        <v>2.8278287295819955</v>
      </c>
      <c r="E5438" s="15">
        <f t="shared" ca="1" si="1079"/>
        <v>3.8044501146067504</v>
      </c>
      <c r="F5438" s="15">
        <f t="shared" ca="1" si="1079"/>
        <v>-1.1114051911954843</v>
      </c>
      <c r="G5438" s="15">
        <f t="shared" ca="1" si="1079"/>
        <v>-8.5905409480522898</v>
      </c>
      <c r="H5438" s="6"/>
      <c r="I5438" s="15">
        <f t="shared" ca="1" si="1074"/>
        <v>0.14263912019819358</v>
      </c>
      <c r="J5438" s="6"/>
      <c r="K5438" s="15">
        <f t="shared" ca="1" si="1080"/>
        <v>0.53004916553106995</v>
      </c>
      <c r="L5438" s="15">
        <f t="shared" ca="1" si="1081"/>
        <v>0.28840972953370936</v>
      </c>
      <c r="M5438" s="15">
        <f t="shared" ca="1" si="1082"/>
        <v>0.53635439035085541</v>
      </c>
      <c r="N5438" s="15">
        <f t="shared" ca="1" si="1083"/>
        <v>6.2905085397553739E-2</v>
      </c>
      <c r="O5438" s="15">
        <f t="shared" ca="1" si="1084"/>
        <v>3.0507373641795006</v>
      </c>
      <c r="P5438" s="6"/>
      <c r="Q5438" s="15">
        <f t="shared" ca="1" si="1085"/>
        <v>4.4684557349926894</v>
      </c>
      <c r="R5438" s="87">
        <f t="shared" ca="1" si="1076"/>
        <v>-0.78589143836957609</v>
      </c>
      <c r="Y5438" s="6"/>
      <c r="Z5438" s="6"/>
      <c r="AA5438" s="6"/>
      <c r="AB5438" s="6"/>
      <c r="AE5438" s="41">
        <f t="shared" ca="1" si="1075"/>
        <v>-0.830637037197131</v>
      </c>
      <c r="AF5438" s="36">
        <f t="shared" ca="1" si="1077"/>
        <v>1.1171139337481724</v>
      </c>
    </row>
    <row r="5439" spans="2:32" x14ac:dyDescent="0.25">
      <c r="B5439" s="3">
        <f t="shared" si="1078"/>
        <v>5433</v>
      </c>
      <c r="C5439" s="15">
        <f t="shared" ca="1" si="1079"/>
        <v>0.47423501140119639</v>
      </c>
      <c r="D5439" s="15">
        <f t="shared" ca="1" si="1079"/>
        <v>-9.5187612495892626</v>
      </c>
      <c r="E5439" s="15">
        <f t="shared" ca="1" si="1079"/>
        <v>-2.7167196266027887</v>
      </c>
      <c r="F5439" s="15">
        <f t="shared" ca="1" si="1079"/>
        <v>-2.5099544932558464</v>
      </c>
      <c r="G5439" s="15">
        <f t="shared" ca="1" si="1079"/>
        <v>4.1736138293747276</v>
      </c>
      <c r="H5439" s="6"/>
      <c r="I5439" s="15">
        <f t="shared" ca="1" si="1074"/>
        <v>-2.0195173057343951</v>
      </c>
      <c r="J5439" s="6"/>
      <c r="K5439" s="15">
        <f t="shared" ca="1" si="1080"/>
        <v>0.24875202476876523</v>
      </c>
      <c r="L5439" s="15">
        <f t="shared" ca="1" si="1081"/>
        <v>2.2495463891777563</v>
      </c>
      <c r="M5439" s="15">
        <f t="shared" ca="1" si="1082"/>
        <v>1.9443643048970973E-2</v>
      </c>
      <c r="N5439" s="15">
        <f t="shared" ca="1" si="1083"/>
        <v>9.621145396158045E-3</v>
      </c>
      <c r="O5439" s="15">
        <f t="shared" ca="1" si="1084"/>
        <v>1.5341949302663207</v>
      </c>
      <c r="P5439" s="6"/>
      <c r="Q5439" s="15">
        <f t="shared" ca="1" si="1085"/>
        <v>4.0615581326579715</v>
      </c>
      <c r="R5439" s="87">
        <f t="shared" ca="1" si="1076"/>
        <v>-1.7839084370382783</v>
      </c>
      <c r="Y5439" s="6"/>
      <c r="Z5439" s="6"/>
      <c r="AA5439" s="6"/>
      <c r="AB5439" s="6"/>
      <c r="AE5439" s="41">
        <f t="shared" ca="1" si="1075"/>
        <v>-1.7975827864717824</v>
      </c>
      <c r="AF5439" s="36">
        <f t="shared" ca="1" si="1077"/>
        <v>1.0153895331644929</v>
      </c>
    </row>
    <row r="5440" spans="2:32" x14ac:dyDescent="0.25">
      <c r="B5440" s="3">
        <f t="shared" si="1078"/>
        <v>5434</v>
      </c>
      <c r="C5440" s="15">
        <f t="shared" ca="1" si="1079"/>
        <v>-0.91790002538716298</v>
      </c>
      <c r="D5440" s="15">
        <f t="shared" ca="1" si="1079"/>
        <v>9.4225704932523993</v>
      </c>
      <c r="E5440" s="15">
        <f t="shared" ca="1" si="1079"/>
        <v>3.9107434576689974</v>
      </c>
      <c r="F5440" s="15">
        <f t="shared" ca="1" si="1079"/>
        <v>3.1152265171089639</v>
      </c>
      <c r="G5440" s="15">
        <f t="shared" ca="1" si="1079"/>
        <v>5.633085404481081</v>
      </c>
      <c r="H5440" s="6"/>
      <c r="I5440" s="15">
        <f t="shared" ca="1" si="1074"/>
        <v>4.232745169424855</v>
      </c>
      <c r="J5440" s="6"/>
      <c r="K5440" s="15">
        <f t="shared" ca="1" si="1080"/>
        <v>1.0611658369136052</v>
      </c>
      <c r="L5440" s="15">
        <f t="shared" ca="1" si="1081"/>
        <v>1.0773714756736668</v>
      </c>
      <c r="M5440" s="15">
        <f t="shared" ca="1" si="1082"/>
        <v>4.1474040949480949E-3</v>
      </c>
      <c r="N5440" s="15">
        <f t="shared" ca="1" si="1083"/>
        <v>4.9953917530957022E-2</v>
      </c>
      <c r="O5440" s="15">
        <f t="shared" ca="1" si="1084"/>
        <v>7.8438110956693063E-2</v>
      </c>
      <c r="P5440" s="6"/>
      <c r="Q5440" s="15">
        <f t="shared" ca="1" si="1085"/>
        <v>2.2710767451698701</v>
      </c>
      <c r="R5440" s="87">
        <f t="shared" ca="1" si="1076"/>
        <v>1.325159782002161</v>
      </c>
      <c r="Y5440" s="6"/>
      <c r="Z5440" s="6"/>
      <c r="AA5440" s="6"/>
      <c r="AB5440" s="6"/>
      <c r="AE5440" s="41">
        <f t="shared" ca="1" si="1075"/>
        <v>0.99851399505365213</v>
      </c>
      <c r="AF5440" s="36">
        <f t="shared" ca="1" si="1077"/>
        <v>0.56776918629246753</v>
      </c>
    </row>
    <row r="5441" spans="2:32" x14ac:dyDescent="0.25">
      <c r="B5441" s="3">
        <f t="shared" si="1078"/>
        <v>5435</v>
      </c>
      <c r="C5441" s="15">
        <f t="shared" ca="1" si="1079"/>
        <v>0.36948769601453391</v>
      </c>
      <c r="D5441" s="15">
        <f t="shared" ca="1" si="1079"/>
        <v>-6.7064241281820305</v>
      </c>
      <c r="E5441" s="15">
        <f t="shared" ca="1" si="1079"/>
        <v>9.652337423761459</v>
      </c>
      <c r="F5441" s="15">
        <f t="shared" ca="1" si="1079"/>
        <v>5.4626050278370055</v>
      </c>
      <c r="G5441" s="15">
        <f t="shared" ca="1" si="1079"/>
        <v>-4.5180882134125557</v>
      </c>
      <c r="H5441" s="6"/>
      <c r="I5441" s="15">
        <f t="shared" ca="1" si="1074"/>
        <v>0.85198356120368257</v>
      </c>
      <c r="J5441" s="6"/>
      <c r="K5441" s="15">
        <f t="shared" ca="1" si="1080"/>
        <v>9.3120903969850042E-3</v>
      </c>
      <c r="L5441" s="15">
        <f t="shared" ca="1" si="1081"/>
        <v>2.2851810719586032</v>
      </c>
      <c r="M5441" s="15">
        <f t="shared" ca="1" si="1082"/>
        <v>3.0978491242494228</v>
      </c>
      <c r="N5441" s="15">
        <f t="shared" ca="1" si="1083"/>
        <v>0.85031321234320068</v>
      </c>
      <c r="O5441" s="15">
        <f t="shared" ca="1" si="1084"/>
        <v>1.1535068345811998</v>
      </c>
      <c r="P5441" s="6"/>
      <c r="Q5441" s="15">
        <f t="shared" ca="1" si="1085"/>
        <v>7.3961623335294115</v>
      </c>
      <c r="R5441" s="87">
        <f t="shared" ca="1" si="1076"/>
        <v>-0.37756339545625484</v>
      </c>
      <c r="Y5441" s="6"/>
      <c r="Z5441" s="6"/>
      <c r="AA5441" s="6"/>
      <c r="AB5441" s="6"/>
      <c r="AE5441" s="41">
        <f t="shared" ca="1" si="1075"/>
        <v>-0.51340855928715845</v>
      </c>
      <c r="AF5441" s="36">
        <f t="shared" ca="1" si="1077"/>
        <v>1.8490405833823529</v>
      </c>
    </row>
    <row r="5442" spans="2:32" x14ac:dyDescent="0.25">
      <c r="B5442" s="3">
        <f t="shared" si="1078"/>
        <v>5436</v>
      </c>
      <c r="C5442" s="15">
        <f t="shared" ca="1" si="1079"/>
        <v>2.2967587070576267</v>
      </c>
      <c r="D5442" s="15">
        <f t="shared" ca="1" si="1079"/>
        <v>-2.3256477642100215</v>
      </c>
      <c r="E5442" s="15">
        <f t="shared" ca="1" si="1079"/>
        <v>5.9001759847761361</v>
      </c>
      <c r="F5442" s="15">
        <f t="shared" ca="1" si="1079"/>
        <v>9.7940399644053837</v>
      </c>
      <c r="G5442" s="15">
        <f t="shared" ca="1" si="1079"/>
        <v>-0.41506673769718061</v>
      </c>
      <c r="H5442" s="6"/>
      <c r="I5442" s="15">
        <f t="shared" ca="1" si="1074"/>
        <v>3.0500520308663885</v>
      </c>
      <c r="J5442" s="6"/>
      <c r="K5442" s="15">
        <f t="shared" ca="1" si="1080"/>
        <v>2.2698033267794081E-2</v>
      </c>
      <c r="L5442" s="15">
        <f t="shared" ca="1" si="1081"/>
        <v>1.1559259314713821</v>
      </c>
      <c r="M5442" s="15">
        <f t="shared" ca="1" si="1082"/>
        <v>0.32492826210600539</v>
      </c>
      <c r="N5442" s="15">
        <f t="shared" ca="1" si="1083"/>
        <v>1.8192549299087826</v>
      </c>
      <c r="O5442" s="15">
        <f t="shared" ca="1" si="1084"/>
        <v>0.48028192321006025</v>
      </c>
      <c r="P5442" s="6"/>
      <c r="Q5442" s="15">
        <f t="shared" ca="1" si="1085"/>
        <v>3.8030890799640247</v>
      </c>
      <c r="R5442" s="87">
        <f t="shared" ca="1" si="1076"/>
        <v>0.48160120368392839</v>
      </c>
      <c r="Y5442" s="6"/>
      <c r="Z5442" s="6"/>
      <c r="AA5442" s="6"/>
      <c r="AB5442" s="6"/>
      <c r="AE5442" s="41">
        <f t="shared" ca="1" si="1075"/>
        <v>0.46959754418579042</v>
      </c>
      <c r="AF5442" s="36">
        <f t="shared" ca="1" si="1077"/>
        <v>0.95077226999100617</v>
      </c>
    </row>
    <row r="5443" spans="2:32" x14ac:dyDescent="0.25">
      <c r="B5443" s="3">
        <f t="shared" si="1078"/>
        <v>5437</v>
      </c>
      <c r="C5443" s="15">
        <f t="shared" ca="1" si="1079"/>
        <v>-7.8139361387715258</v>
      </c>
      <c r="D5443" s="15">
        <f t="shared" ca="1" si="1079"/>
        <v>5.2681880527134197</v>
      </c>
      <c r="E5443" s="15">
        <f t="shared" ca="1" si="1079"/>
        <v>-5.4270526263705179</v>
      </c>
      <c r="F5443" s="15">
        <f t="shared" ca="1" si="1079"/>
        <v>-0.7349622800286868</v>
      </c>
      <c r="G5443" s="15">
        <f t="shared" ca="1" si="1079"/>
        <v>5.3952262945453366</v>
      </c>
      <c r="H5443" s="6"/>
      <c r="I5443" s="15">
        <f t="shared" ca="1" si="1074"/>
        <v>-0.66250733958239505</v>
      </c>
      <c r="J5443" s="6"/>
      <c r="K5443" s="15">
        <f t="shared" ca="1" si="1080"/>
        <v>2.0457173547948679</v>
      </c>
      <c r="L5443" s="15">
        <f t="shared" ca="1" si="1081"/>
        <v>1.4069259134479524</v>
      </c>
      <c r="M5443" s="15">
        <f t="shared" ca="1" si="1082"/>
        <v>0.90803567159419685</v>
      </c>
      <c r="N5443" s="15">
        <f t="shared" ca="1" si="1083"/>
        <v>2.0998873580302738E-4</v>
      </c>
      <c r="O5443" s="15">
        <f t="shared" ca="1" si="1084"/>
        <v>1.4678454712816946</v>
      </c>
      <c r="P5443" s="6"/>
      <c r="Q5443" s="15">
        <f t="shared" ca="1" si="1085"/>
        <v>5.8287343998545147</v>
      </c>
      <c r="R5443" s="87">
        <f t="shared" ca="1" si="1076"/>
        <v>-0.9863900303040376</v>
      </c>
      <c r="Y5443" s="6"/>
      <c r="Z5443" s="6"/>
      <c r="AA5443" s="6"/>
      <c r="AB5443" s="6"/>
      <c r="AE5443" s="41">
        <f t="shared" ca="1" si="1075"/>
        <v>-1.1907094803796703</v>
      </c>
      <c r="AF5443" s="36">
        <f t="shared" ca="1" si="1077"/>
        <v>1.4571835999636287</v>
      </c>
    </row>
    <row r="5444" spans="2:32" x14ac:dyDescent="0.25">
      <c r="B5444" s="3">
        <f t="shared" si="1078"/>
        <v>5438</v>
      </c>
      <c r="C5444" s="15">
        <f t="shared" ca="1" si="1079"/>
        <v>1.8659782349908434</v>
      </c>
      <c r="D5444" s="15">
        <f t="shared" ca="1" si="1079"/>
        <v>12.228838441433922</v>
      </c>
      <c r="E5444" s="15">
        <f t="shared" ca="1" si="1079"/>
        <v>11.289364576771264</v>
      </c>
      <c r="F5444" s="15">
        <f t="shared" ca="1" si="1079"/>
        <v>6.3929263872010607</v>
      </c>
      <c r="G5444" s="15">
        <f t="shared" ca="1" si="1079"/>
        <v>-6.6929005177539214</v>
      </c>
      <c r="H5444" s="6"/>
      <c r="I5444" s="15">
        <f t="shared" ca="1" si="1074"/>
        <v>5.0168414245286339</v>
      </c>
      <c r="J5444" s="6"/>
      <c r="K5444" s="15">
        <f t="shared" ca="1" si="1080"/>
        <v>0.39711755356737027</v>
      </c>
      <c r="L5444" s="15">
        <f t="shared" ca="1" si="1081"/>
        <v>2.0805160388740309</v>
      </c>
      <c r="M5444" s="15">
        <f t="shared" ca="1" si="1082"/>
        <v>1.573781867816793</v>
      </c>
      <c r="N5444" s="15">
        <f t="shared" ca="1" si="1083"/>
        <v>7.574439297972696E-2</v>
      </c>
      <c r="O5444" s="15">
        <f t="shared" ca="1" si="1084"/>
        <v>5.4847222541940486</v>
      </c>
      <c r="P5444" s="6"/>
      <c r="Q5444" s="15">
        <f t="shared" ca="1" si="1085"/>
        <v>9.6118821074319705</v>
      </c>
      <c r="R5444" s="87">
        <f t="shared" ca="1" si="1076"/>
        <v>0.87034864708356963</v>
      </c>
      <c r="Y5444" s="6"/>
      <c r="Z5444" s="6"/>
      <c r="AA5444" s="6"/>
      <c r="AB5444" s="6"/>
      <c r="AE5444" s="41">
        <f t="shared" ca="1" si="1075"/>
        <v>1.3491725005166653</v>
      </c>
      <c r="AF5444" s="36">
        <f t="shared" ca="1" si="1077"/>
        <v>2.4029705268579926</v>
      </c>
    </row>
    <row r="5445" spans="2:32" x14ac:dyDescent="0.25">
      <c r="B5445" s="3">
        <f t="shared" si="1078"/>
        <v>5439</v>
      </c>
      <c r="C5445" s="15">
        <f t="shared" ref="C5445:G5495" ca="1" si="1086">$B$1+NORMINV(RAND(),0,1)*$B$2</f>
        <v>2.4520783576422294</v>
      </c>
      <c r="D5445" s="15">
        <f t="shared" ca="1" si="1086"/>
        <v>-9.1539821967848933E-2</v>
      </c>
      <c r="E5445" s="15">
        <f t="shared" ca="1" si="1086"/>
        <v>2.0433886899328817</v>
      </c>
      <c r="F5445" s="15">
        <f t="shared" ca="1" si="1086"/>
        <v>0.67143412962162419</v>
      </c>
      <c r="G5445" s="15">
        <f t="shared" ca="1" si="1086"/>
        <v>-0.85635502892501014</v>
      </c>
      <c r="H5445" s="6"/>
      <c r="I5445" s="15">
        <f t="shared" ca="1" si="1074"/>
        <v>0.84380126526077537</v>
      </c>
      <c r="J5445" s="6"/>
      <c r="K5445" s="15">
        <f t="shared" ca="1" si="1080"/>
        <v>0.10346220823515777</v>
      </c>
      <c r="L5445" s="15">
        <f t="shared" ca="1" si="1081"/>
        <v>3.4994517978320996E-2</v>
      </c>
      <c r="M5445" s="15">
        <f t="shared" ca="1" si="1082"/>
        <v>5.756039957725826E-2</v>
      </c>
      <c r="N5445" s="15">
        <f t="shared" ca="1" si="1083"/>
        <v>1.1884171779378214E-3</v>
      </c>
      <c r="O5445" s="15">
        <f t="shared" ca="1" si="1084"/>
        <v>0.11562125698638175</v>
      </c>
      <c r="P5445" s="6"/>
      <c r="Q5445" s="15">
        <f t="shared" ca="1" si="1085"/>
        <v>0.31282679995505658</v>
      </c>
      <c r="R5445" s="87">
        <f t="shared" ca="1" si="1076"/>
        <v>-1.8489514486050198</v>
      </c>
      <c r="Y5445" s="6"/>
      <c r="Z5445" s="6"/>
      <c r="AA5445" s="6"/>
      <c r="AB5445" s="6"/>
      <c r="AE5445" s="41">
        <f t="shared" ca="1" si="1075"/>
        <v>-0.51706779327523078</v>
      </c>
      <c r="AF5445" s="36">
        <f t="shared" ca="1" si="1077"/>
        <v>7.8206699988764145E-2</v>
      </c>
    </row>
    <row r="5446" spans="2:32" x14ac:dyDescent="0.25">
      <c r="B5446" s="3">
        <f t="shared" si="1078"/>
        <v>5440</v>
      </c>
      <c r="C5446" s="15">
        <f t="shared" ca="1" si="1086"/>
        <v>-2.0725366496187982</v>
      </c>
      <c r="D5446" s="15">
        <f t="shared" ca="1" si="1086"/>
        <v>-1.4552216847517885</v>
      </c>
      <c r="E5446" s="15">
        <f t="shared" ca="1" si="1086"/>
        <v>-5.3863731032996824</v>
      </c>
      <c r="F5446" s="15">
        <f t="shared" ca="1" si="1086"/>
        <v>-2.6970714149209423</v>
      </c>
      <c r="G5446" s="15">
        <f t="shared" ca="1" si="1086"/>
        <v>5.6356348581444582</v>
      </c>
      <c r="H5446" s="6"/>
      <c r="I5446" s="15">
        <f t="shared" ca="1" si="1074"/>
        <v>-1.1951135988893509</v>
      </c>
      <c r="J5446" s="6"/>
      <c r="K5446" s="15">
        <f t="shared" ca="1" si="1080"/>
        <v>3.0794848398054818E-2</v>
      </c>
      <c r="L5446" s="15">
        <f t="shared" ca="1" si="1081"/>
        <v>2.7062486532408486E-3</v>
      </c>
      <c r="M5446" s="15">
        <f t="shared" ca="1" si="1082"/>
        <v>0.70266624933239763</v>
      </c>
      <c r="N5446" s="15">
        <f t="shared" ca="1" si="1083"/>
        <v>9.0235091245535498E-2</v>
      </c>
      <c r="O5446" s="15">
        <f t="shared" ca="1" si="1084"/>
        <v>1.8663649793307902</v>
      </c>
      <c r="P5446" s="6"/>
      <c r="Q5446" s="15">
        <f t="shared" ca="1" si="1085"/>
        <v>2.6927674169600189</v>
      </c>
      <c r="R5446" s="87">
        <f t="shared" ca="1" si="1076"/>
        <v>-1.741533670074521</v>
      </c>
      <c r="Y5446" s="6"/>
      <c r="Z5446" s="6"/>
      <c r="AA5446" s="6"/>
      <c r="AB5446" s="6"/>
      <c r="AE5446" s="41">
        <f t="shared" ca="1" si="1075"/>
        <v>-1.4288982405901169</v>
      </c>
      <c r="AF5446" s="36">
        <f t="shared" ca="1" si="1077"/>
        <v>0.67319185424000472</v>
      </c>
    </row>
    <row r="5447" spans="2:32" x14ac:dyDescent="0.25">
      <c r="B5447" s="3">
        <f t="shared" si="1078"/>
        <v>5441</v>
      </c>
      <c r="C5447" s="15">
        <f t="shared" ca="1" si="1086"/>
        <v>9.7883008239697169</v>
      </c>
      <c r="D5447" s="15">
        <f t="shared" ca="1" si="1086"/>
        <v>-3.190597903996701</v>
      </c>
      <c r="E5447" s="15">
        <f t="shared" ca="1" si="1086"/>
        <v>-2.6883922948314947</v>
      </c>
      <c r="F5447" s="15">
        <f t="shared" ca="1" si="1086"/>
        <v>9.015487135216393</v>
      </c>
      <c r="G5447" s="15">
        <f t="shared" ca="1" si="1086"/>
        <v>7.1512002530472065</v>
      </c>
      <c r="H5447" s="6"/>
      <c r="I5447" s="15">
        <f t="shared" ref="I5447:I5510" ca="1" si="1087">($A$8=1)*$B$1+(($A$8)=2)*AVERAGE($C5447:$G5447)</f>
        <v>4.0151996026810242</v>
      </c>
      <c r="J5447" s="6"/>
      <c r="K5447" s="15">
        <f t="shared" ca="1" si="1080"/>
        <v>1.3331479084497997</v>
      </c>
      <c r="L5447" s="15">
        <f t="shared" ca="1" si="1081"/>
        <v>2.0769407082897167</v>
      </c>
      <c r="M5447" s="15">
        <f t="shared" ca="1" si="1082"/>
        <v>1.7975257731358196</v>
      </c>
      <c r="N5447" s="15">
        <f t="shared" ca="1" si="1083"/>
        <v>1.0001150163211461</v>
      </c>
      <c r="O5447" s="15">
        <f t="shared" ca="1" si="1084"/>
        <v>0.39338000316388477</v>
      </c>
      <c r="P5447" s="6"/>
      <c r="Q5447" s="15">
        <f t="shared" ca="1" si="1085"/>
        <v>6.6011094093603671</v>
      </c>
      <c r="R5447" s="87">
        <f t="shared" ca="1" si="1076"/>
        <v>0.70154348667399236</v>
      </c>
      <c r="Y5447" s="6"/>
      <c r="Z5447" s="6"/>
      <c r="AA5447" s="6"/>
      <c r="AB5447" s="6"/>
      <c r="AE5447" s="41">
        <f t="shared" ref="AE5447:AE5510" ca="1" si="1088">((AVERAGE(C5447:G5447)-$B$1)/($B$2/SQRT(COUNT(C5447:G5447))))</f>
        <v>0.9012246599650674</v>
      </c>
      <c r="AF5447" s="36">
        <f t="shared" ca="1" si="1077"/>
        <v>1.6502773523400918</v>
      </c>
    </row>
    <row r="5448" spans="2:32" x14ac:dyDescent="0.25">
      <c r="B5448" s="3">
        <f t="shared" si="1078"/>
        <v>5442</v>
      </c>
      <c r="C5448" s="15">
        <f t="shared" ca="1" si="1086"/>
        <v>3.0636135533851503</v>
      </c>
      <c r="D5448" s="15">
        <f t="shared" ca="1" si="1086"/>
        <v>3.4586840157487022</v>
      </c>
      <c r="E5448" s="15">
        <f t="shared" ca="1" si="1086"/>
        <v>5.0672864369740171</v>
      </c>
      <c r="F5448" s="15">
        <f t="shared" ca="1" si="1086"/>
        <v>9.0442728559757697</v>
      </c>
      <c r="G5448" s="15">
        <f t="shared" ca="1" si="1086"/>
        <v>-0.33667080722289899</v>
      </c>
      <c r="H5448" s="6"/>
      <c r="I5448" s="15">
        <f t="shared" ca="1" si="1087"/>
        <v>4.0594372109721482</v>
      </c>
      <c r="J5448" s="6"/>
      <c r="K5448" s="15">
        <f t="shared" ca="1" si="1080"/>
        <v>3.9666590280397859E-2</v>
      </c>
      <c r="L5448" s="15">
        <f t="shared" ca="1" si="1081"/>
        <v>1.4436176062847189E-2</v>
      </c>
      <c r="M5448" s="15">
        <f t="shared" ca="1" si="1082"/>
        <v>4.0630402494102658E-2</v>
      </c>
      <c r="N5448" s="15">
        <f t="shared" ca="1" si="1083"/>
        <v>0.99394345630794678</v>
      </c>
      <c r="O5448" s="15">
        <f t="shared" ca="1" si="1084"/>
        <v>0.77303062830555147</v>
      </c>
      <c r="P5448" s="6"/>
      <c r="Q5448" s="15">
        <f t="shared" ca="1" si="1085"/>
        <v>1.8617072534508459</v>
      </c>
      <c r="R5448" s="87">
        <f t="shared" ref="R5448:R5511" ca="1" si="1089">((AVERAGE(C5448:G5448)-$B$1)/($B$2/SQRT(COUNT(C5448:G5448))))/SQRT(Q5448/$B$3)</f>
        <v>1.3500126986259713</v>
      </c>
      <c r="Y5448" s="6"/>
      <c r="Z5448" s="6"/>
      <c r="AA5448" s="6"/>
      <c r="AB5448" s="6"/>
      <c r="AE5448" s="41">
        <f t="shared" ca="1" si="1088"/>
        <v>0.92100831982525977</v>
      </c>
      <c r="AF5448" s="36">
        <f t="shared" ref="AF5448:AF5511" ca="1" si="1090">Q5448/(COUNT(C5448:G5448)-1)</f>
        <v>0.46542681336271147</v>
      </c>
    </row>
    <row r="5449" spans="2:32" x14ac:dyDescent="0.25">
      <c r="B5449" s="3">
        <f t="shared" ref="B5449:B5512" si="1091">B5448+1</f>
        <v>5443</v>
      </c>
      <c r="C5449" s="15">
        <f t="shared" ca="1" si="1086"/>
        <v>0.3348683679786264</v>
      </c>
      <c r="D5449" s="15">
        <f t="shared" ca="1" si="1086"/>
        <v>-0.17039688568836375</v>
      </c>
      <c r="E5449" s="15">
        <f t="shared" ca="1" si="1086"/>
        <v>-0.1801232183584025</v>
      </c>
      <c r="F5449" s="15">
        <f t="shared" ca="1" si="1086"/>
        <v>-3.9247407966873942</v>
      </c>
      <c r="G5449" s="15">
        <f t="shared" ca="1" si="1086"/>
        <v>1.1943344512732335</v>
      </c>
      <c r="H5449" s="6"/>
      <c r="I5449" s="15">
        <f t="shared" ca="1" si="1087"/>
        <v>-0.54921161629646009</v>
      </c>
      <c r="J5449" s="6"/>
      <c r="K5449" s="15">
        <f t="shared" ca="1" si="1080"/>
        <v>3.1263896743833494E-2</v>
      </c>
      <c r="L5449" s="15">
        <f t="shared" ca="1" si="1081"/>
        <v>5.7400240050273837E-3</v>
      </c>
      <c r="M5449" s="15">
        <f t="shared" ca="1" si="1082"/>
        <v>5.4490498196992773E-3</v>
      </c>
      <c r="N5449" s="15">
        <f t="shared" ca="1" si="1083"/>
        <v>0.45576788990682754</v>
      </c>
      <c r="O5449" s="15">
        <f t="shared" ca="1" si="1084"/>
        <v>0.12159811558950971</v>
      </c>
      <c r="P5449" s="6"/>
      <c r="Q5449" s="15">
        <f t="shared" ca="1" si="1085"/>
        <v>0.61981897606489744</v>
      </c>
      <c r="R5449" s="87">
        <f t="shared" ca="1" si="1089"/>
        <v>-2.8961326396616975</v>
      </c>
      <c r="Y5449" s="6"/>
      <c r="Z5449" s="6"/>
      <c r="AA5449" s="6"/>
      <c r="AB5449" s="6"/>
      <c r="AE5449" s="41">
        <f t="shared" ca="1" si="1088"/>
        <v>-1.140042092614199</v>
      </c>
      <c r="AF5449" s="36">
        <f t="shared" ca="1" si="1090"/>
        <v>0.15495474401622436</v>
      </c>
    </row>
    <row r="5450" spans="2:32" x14ac:dyDescent="0.25">
      <c r="B5450" s="3">
        <f t="shared" si="1091"/>
        <v>5444</v>
      </c>
      <c r="C5450" s="15">
        <f t="shared" ca="1" si="1086"/>
        <v>0.60325267198236898</v>
      </c>
      <c r="D5450" s="15">
        <f t="shared" ca="1" si="1086"/>
        <v>-1.3012024489529774</v>
      </c>
      <c r="E5450" s="15">
        <f t="shared" ca="1" si="1086"/>
        <v>1.1268399736507781</v>
      </c>
      <c r="F5450" s="15">
        <f t="shared" ca="1" si="1086"/>
        <v>-1.4322456715956413</v>
      </c>
      <c r="G5450" s="15">
        <f t="shared" ca="1" si="1086"/>
        <v>-4.8114142203233952</v>
      </c>
      <c r="H5450" s="6"/>
      <c r="I5450" s="15">
        <f t="shared" ca="1" si="1087"/>
        <v>-1.1629539390477732</v>
      </c>
      <c r="J5450" s="6"/>
      <c r="K5450" s="15">
        <f t="shared" ca="1" si="1080"/>
        <v>0.1247794317138632</v>
      </c>
      <c r="L5450" s="15">
        <f t="shared" ca="1" si="1081"/>
        <v>7.6450601964037383E-4</v>
      </c>
      <c r="M5450" s="15">
        <f t="shared" ca="1" si="1082"/>
        <v>0.20972624650525365</v>
      </c>
      <c r="N5450" s="15">
        <f t="shared" ca="1" si="1083"/>
        <v>2.9007214887453009E-3</v>
      </c>
      <c r="O5450" s="15">
        <f t="shared" ca="1" si="1084"/>
        <v>0.53245049696183155</v>
      </c>
      <c r="P5450" s="6"/>
      <c r="Q5450" s="15">
        <f t="shared" ca="1" si="1085"/>
        <v>0.87062140268933408</v>
      </c>
      <c r="R5450" s="87">
        <f t="shared" ca="1" si="1089"/>
        <v>-3.0319580723346173</v>
      </c>
      <c r="Y5450" s="6"/>
      <c r="Z5450" s="6"/>
      <c r="AA5450" s="6"/>
      <c r="AB5450" s="6"/>
      <c r="AE5450" s="41">
        <f t="shared" ca="1" si="1088"/>
        <v>-1.4145160034823094</v>
      </c>
      <c r="AF5450" s="36">
        <f t="shared" ca="1" si="1090"/>
        <v>0.21765535067233352</v>
      </c>
    </row>
    <row r="5451" spans="2:32" x14ac:dyDescent="0.25">
      <c r="B5451" s="3">
        <f t="shared" si="1091"/>
        <v>5445</v>
      </c>
      <c r="C5451" s="15">
        <f t="shared" ca="1" si="1086"/>
        <v>-3.2561714737799869</v>
      </c>
      <c r="D5451" s="15">
        <f t="shared" ca="1" si="1086"/>
        <v>11.026121944958408</v>
      </c>
      <c r="E5451" s="15">
        <f t="shared" ca="1" si="1086"/>
        <v>2.8295310864121666</v>
      </c>
      <c r="F5451" s="15">
        <f t="shared" ca="1" si="1086"/>
        <v>0.51227018858527695</v>
      </c>
      <c r="G5451" s="15">
        <f t="shared" ca="1" si="1086"/>
        <v>4.5417565908219757</v>
      </c>
      <c r="H5451" s="6"/>
      <c r="I5451" s="15">
        <f t="shared" ca="1" si="1087"/>
        <v>3.1307016673995678</v>
      </c>
      <c r="J5451" s="6"/>
      <c r="K5451" s="15">
        <f t="shared" ca="1" si="1080"/>
        <v>1.6316859408608315</v>
      </c>
      <c r="L5451" s="15">
        <f t="shared" ca="1" si="1081"/>
        <v>2.4935064543714924</v>
      </c>
      <c r="M5451" s="15">
        <f t="shared" ca="1" si="1082"/>
        <v>3.6281487540915521E-3</v>
      </c>
      <c r="N5451" s="15">
        <f t="shared" ca="1" si="1083"/>
        <v>0.27424733636982368</v>
      </c>
      <c r="O5451" s="15">
        <f t="shared" ca="1" si="1084"/>
        <v>7.9643039876584693E-2</v>
      </c>
      <c r="P5451" s="6"/>
      <c r="Q5451" s="15">
        <f t="shared" ca="1" si="1085"/>
        <v>4.4827109202328232</v>
      </c>
      <c r="R5451" s="87">
        <f t="shared" ca="1" si="1089"/>
        <v>0.47766416322872296</v>
      </c>
      <c r="Y5451" s="6"/>
      <c r="Z5451" s="6"/>
      <c r="AA5451" s="6"/>
      <c r="AB5451" s="6"/>
      <c r="AE5451" s="41">
        <f t="shared" ca="1" si="1088"/>
        <v>0.50566515811555823</v>
      </c>
      <c r="AF5451" s="36">
        <f t="shared" ca="1" si="1090"/>
        <v>1.1206777300582058</v>
      </c>
    </row>
    <row r="5452" spans="2:32" x14ac:dyDescent="0.25">
      <c r="B5452" s="3">
        <f t="shared" si="1091"/>
        <v>5446</v>
      </c>
      <c r="C5452" s="15">
        <f t="shared" ca="1" si="1086"/>
        <v>-2.2835532407311598</v>
      </c>
      <c r="D5452" s="15">
        <f t="shared" ca="1" si="1086"/>
        <v>5.84661114219608</v>
      </c>
      <c r="E5452" s="15">
        <f t="shared" ca="1" si="1086"/>
        <v>1.9956224788995915</v>
      </c>
      <c r="F5452" s="15">
        <f t="shared" ca="1" si="1086"/>
        <v>13.431478720511723</v>
      </c>
      <c r="G5452" s="15">
        <f t="shared" ca="1" si="1086"/>
        <v>9.9634174794616541</v>
      </c>
      <c r="H5452" s="6"/>
      <c r="I5452" s="15">
        <f t="shared" ca="1" si="1087"/>
        <v>5.7907153160675779</v>
      </c>
      <c r="J5452" s="6"/>
      <c r="K5452" s="15">
        <f t="shared" ca="1" si="1080"/>
        <v>2.607752509092351</v>
      </c>
      <c r="L5452" s="15">
        <f t="shared" ca="1" si="1081"/>
        <v>1.2497373514350945E-4</v>
      </c>
      <c r="M5452" s="15">
        <f t="shared" ca="1" si="1082"/>
        <v>0.57610918570895031</v>
      </c>
      <c r="N5452" s="15">
        <f t="shared" ca="1" si="1083"/>
        <v>2.3352506161077153</v>
      </c>
      <c r="O5452" s="15">
        <f t="shared" ca="1" si="1084"/>
        <v>0.69645773377574427</v>
      </c>
      <c r="P5452" s="6"/>
      <c r="Q5452" s="15">
        <f t="shared" ca="1" si="1085"/>
        <v>6.215695018419904</v>
      </c>
      <c r="R5452" s="87">
        <f t="shared" ca="1" si="1089"/>
        <v>1.3599449070790752</v>
      </c>
      <c r="Y5452" s="6"/>
      <c r="Z5452" s="6"/>
      <c r="AA5452" s="6"/>
      <c r="AB5452" s="6"/>
      <c r="AE5452" s="41">
        <f t="shared" ca="1" si="1088"/>
        <v>1.6952594260153409</v>
      </c>
      <c r="AF5452" s="36">
        <f t="shared" ca="1" si="1090"/>
        <v>1.553923754604976</v>
      </c>
    </row>
    <row r="5453" spans="2:32" x14ac:dyDescent="0.25">
      <c r="B5453" s="3">
        <f t="shared" si="1091"/>
        <v>5447</v>
      </c>
      <c r="C5453" s="15">
        <f t="shared" ca="1" si="1086"/>
        <v>0.90102920718893587</v>
      </c>
      <c r="D5453" s="15">
        <f t="shared" ca="1" si="1086"/>
        <v>0.38689151167146352</v>
      </c>
      <c r="E5453" s="15">
        <f t="shared" ca="1" si="1086"/>
        <v>-6.9205505795711719</v>
      </c>
      <c r="F5453" s="15">
        <f t="shared" ca="1" si="1086"/>
        <v>7.422768214082776</v>
      </c>
      <c r="G5453" s="15">
        <f t="shared" ca="1" si="1086"/>
        <v>3.0089356691371023</v>
      </c>
      <c r="H5453" s="6"/>
      <c r="I5453" s="15">
        <f t="shared" ca="1" si="1087"/>
        <v>0.95981480450182111</v>
      </c>
      <c r="J5453" s="6"/>
      <c r="K5453" s="15">
        <f t="shared" ca="1" si="1080"/>
        <v>1.3822985805730801E-4</v>
      </c>
      <c r="L5453" s="15">
        <f t="shared" ca="1" si="1081"/>
        <v>1.3129643978703186E-2</v>
      </c>
      <c r="M5453" s="15">
        <f t="shared" ca="1" si="1082"/>
        <v>2.4840063434598361</v>
      </c>
      <c r="N5453" s="15">
        <f t="shared" ca="1" si="1083"/>
        <v>1.6707906709765636</v>
      </c>
      <c r="O5453" s="15">
        <f t="shared" ca="1" si="1084"/>
        <v>0.16795585271534566</v>
      </c>
      <c r="P5453" s="6"/>
      <c r="Q5453" s="15">
        <f t="shared" ca="1" si="1085"/>
        <v>4.3360207409885057</v>
      </c>
      <c r="R5453" s="87">
        <f t="shared" ca="1" si="1089"/>
        <v>-0.44679673043792156</v>
      </c>
      <c r="Y5453" s="6"/>
      <c r="Z5453" s="6"/>
      <c r="AA5453" s="6"/>
      <c r="AB5453" s="6"/>
      <c r="AE5453" s="41">
        <f t="shared" ca="1" si="1088"/>
        <v>-0.46518496126456721</v>
      </c>
      <c r="AF5453" s="36">
        <f t="shared" ca="1" si="1090"/>
        <v>1.0840051852471264</v>
      </c>
    </row>
    <row r="5454" spans="2:32" x14ac:dyDescent="0.25">
      <c r="B5454" s="3">
        <f t="shared" si="1091"/>
        <v>5448</v>
      </c>
      <c r="C5454" s="15">
        <f t="shared" ca="1" si="1086"/>
        <v>2.0979824234629323</v>
      </c>
      <c r="D5454" s="15">
        <f t="shared" ca="1" si="1086"/>
        <v>-5.9216009141232089</v>
      </c>
      <c r="E5454" s="15">
        <f t="shared" ca="1" si="1086"/>
        <v>-3.0625059157108909</v>
      </c>
      <c r="F5454" s="15">
        <f t="shared" ca="1" si="1086"/>
        <v>0.60593970308713319</v>
      </c>
      <c r="G5454" s="15">
        <f t="shared" ca="1" si="1086"/>
        <v>5.5136462056404172</v>
      </c>
      <c r="H5454" s="6"/>
      <c r="I5454" s="15">
        <f t="shared" ca="1" si="1087"/>
        <v>-0.15330769952872333</v>
      </c>
      <c r="J5454" s="6"/>
      <c r="K5454" s="15">
        <f t="shared" ca="1" si="1080"/>
        <v>0.20273228871519133</v>
      </c>
      <c r="L5454" s="15">
        <f t="shared" ca="1" si="1081"/>
        <v>1.3309282643814713</v>
      </c>
      <c r="M5454" s="15">
        <f t="shared" ca="1" si="1082"/>
        <v>0.33853737044150028</v>
      </c>
      <c r="N5454" s="15">
        <f t="shared" ca="1" si="1083"/>
        <v>2.3058264735156986E-2</v>
      </c>
      <c r="O5454" s="15">
        <f t="shared" ca="1" si="1084"/>
        <v>1.284574662532471</v>
      </c>
      <c r="P5454" s="6"/>
      <c r="Q5454" s="15">
        <f t="shared" ca="1" si="1085"/>
        <v>3.1798308508057906</v>
      </c>
      <c r="R5454" s="87">
        <f t="shared" ca="1" si="1089"/>
        <v>-1.0800629724402975</v>
      </c>
      <c r="Y5454" s="6"/>
      <c r="Z5454" s="6"/>
      <c r="AA5454" s="6"/>
      <c r="AB5454" s="6"/>
      <c r="AE5454" s="41">
        <f t="shared" ca="1" si="1088"/>
        <v>-0.96298847852398339</v>
      </c>
      <c r="AF5454" s="36">
        <f t="shared" ca="1" si="1090"/>
        <v>0.79495771270144766</v>
      </c>
    </row>
    <row r="5455" spans="2:32" x14ac:dyDescent="0.25">
      <c r="B5455" s="3">
        <f t="shared" si="1091"/>
        <v>5449</v>
      </c>
      <c r="C5455" s="15">
        <f t="shared" ca="1" si="1086"/>
        <v>1.784720042995855</v>
      </c>
      <c r="D5455" s="15">
        <f t="shared" ca="1" si="1086"/>
        <v>-0.57038151318592467</v>
      </c>
      <c r="E5455" s="15">
        <f t="shared" ca="1" si="1086"/>
        <v>5.3703813293561806</v>
      </c>
      <c r="F5455" s="15">
        <f t="shared" ca="1" si="1086"/>
        <v>-2.6261380805480492</v>
      </c>
      <c r="G5455" s="15">
        <f t="shared" ca="1" si="1086"/>
        <v>10.967237770803845</v>
      </c>
      <c r="H5455" s="6"/>
      <c r="I5455" s="15">
        <f t="shared" ca="1" si="1087"/>
        <v>2.9851639098843812</v>
      </c>
      <c r="J5455" s="6"/>
      <c r="K5455" s="15">
        <f t="shared" ca="1" si="1080"/>
        <v>5.76426191020111E-2</v>
      </c>
      <c r="L5455" s="15">
        <f t="shared" ca="1" si="1081"/>
        <v>0.50567613022064806</v>
      </c>
      <c r="M5455" s="15">
        <f t="shared" ca="1" si="1082"/>
        <v>0.22757048552606843</v>
      </c>
      <c r="N5455" s="15">
        <f t="shared" ca="1" si="1083"/>
        <v>1.2594684011132382</v>
      </c>
      <c r="O5455" s="15">
        <f t="shared" ca="1" si="1084"/>
        <v>2.5485401248469497</v>
      </c>
      <c r="P5455" s="6"/>
      <c r="Q5455" s="15">
        <f t="shared" ca="1" si="1085"/>
        <v>4.5988977608089154</v>
      </c>
      <c r="R5455" s="87">
        <f t="shared" ca="1" si="1089"/>
        <v>0.41089098206526475</v>
      </c>
      <c r="Y5455" s="6"/>
      <c r="Z5455" s="6"/>
      <c r="AA5455" s="6"/>
      <c r="AB5455" s="6"/>
      <c r="AE5455" s="41">
        <f t="shared" ca="1" si="1088"/>
        <v>0.44057869429619062</v>
      </c>
      <c r="AF5455" s="36">
        <f t="shared" ca="1" si="1090"/>
        <v>1.1497244402022289</v>
      </c>
    </row>
    <row r="5456" spans="2:32" x14ac:dyDescent="0.25">
      <c r="B5456" s="3">
        <f t="shared" si="1091"/>
        <v>5450</v>
      </c>
      <c r="C5456" s="15">
        <f t="shared" ca="1" si="1086"/>
        <v>-7.2571580847650807</v>
      </c>
      <c r="D5456" s="15">
        <f t="shared" ca="1" si="1086"/>
        <v>4.4965214618528888</v>
      </c>
      <c r="E5456" s="15">
        <f t="shared" ca="1" si="1086"/>
        <v>12.11494332688325</v>
      </c>
      <c r="F5456" s="15">
        <f t="shared" ca="1" si="1086"/>
        <v>-11.029815929804014</v>
      </c>
      <c r="G5456" s="15">
        <f t="shared" ca="1" si="1086"/>
        <v>-5.963082712947215</v>
      </c>
      <c r="H5456" s="6"/>
      <c r="I5456" s="15">
        <f t="shared" ca="1" si="1087"/>
        <v>-1.5277183877560341</v>
      </c>
      <c r="J5456" s="6"/>
      <c r="K5456" s="15">
        <f t="shared" ca="1" si="1080"/>
        <v>1.3130591696665246</v>
      </c>
      <c r="L5456" s="15">
        <f t="shared" ca="1" si="1081"/>
        <v>1.4516586306246457</v>
      </c>
      <c r="M5456" s="15">
        <f t="shared" ca="1" si="1082"/>
        <v>7.4448887464033788</v>
      </c>
      <c r="N5456" s="15">
        <f t="shared" ca="1" si="1083"/>
        <v>3.6115943079437707</v>
      </c>
      <c r="O5456" s="15">
        <f t="shared" ca="1" si="1084"/>
        <v>0.78689826788714468</v>
      </c>
      <c r="P5456" s="6"/>
      <c r="Q5456" s="15">
        <f t="shared" ca="1" si="1085"/>
        <v>14.608099122525463</v>
      </c>
      <c r="R5456" s="87">
        <f t="shared" ca="1" si="1089"/>
        <v>-0.82554746612542262</v>
      </c>
      <c r="Y5456" s="6"/>
      <c r="Z5456" s="6"/>
      <c r="AA5456" s="6"/>
      <c r="AB5456" s="6"/>
      <c r="AE5456" s="41">
        <f t="shared" ca="1" si="1088"/>
        <v>-1.5776436240996907</v>
      </c>
      <c r="AF5456" s="36">
        <f t="shared" ca="1" si="1090"/>
        <v>3.6520247806313657</v>
      </c>
    </row>
    <row r="5457" spans="2:32" x14ac:dyDescent="0.25">
      <c r="B5457" s="3">
        <f t="shared" si="1091"/>
        <v>5451</v>
      </c>
      <c r="C5457" s="15">
        <f t="shared" ca="1" si="1086"/>
        <v>-2.0634260889565903</v>
      </c>
      <c r="D5457" s="15">
        <f t="shared" ca="1" si="1086"/>
        <v>1.047777863369344</v>
      </c>
      <c r="E5457" s="15">
        <f t="shared" ca="1" si="1086"/>
        <v>5.8093529232003531</v>
      </c>
      <c r="F5457" s="15">
        <f t="shared" ca="1" si="1086"/>
        <v>4.2812836634126032</v>
      </c>
      <c r="G5457" s="15">
        <f t="shared" ca="1" si="1086"/>
        <v>-0.88385740574690441</v>
      </c>
      <c r="H5457" s="6"/>
      <c r="I5457" s="15">
        <f t="shared" ca="1" si="1087"/>
        <v>1.6382261910557609</v>
      </c>
      <c r="J5457" s="6"/>
      <c r="K5457" s="15">
        <f t="shared" ca="1" si="1080"/>
        <v>0.54808918408482554</v>
      </c>
      <c r="L5457" s="15">
        <f t="shared" ca="1" si="1081"/>
        <v>1.3945169106707457E-2</v>
      </c>
      <c r="M5457" s="15">
        <f t="shared" ca="1" si="1082"/>
        <v>0.69593192862444897</v>
      </c>
      <c r="N5457" s="15">
        <f t="shared" ca="1" si="1083"/>
        <v>0.2794301120872536</v>
      </c>
      <c r="O5457" s="15">
        <f t="shared" ca="1" si="1084"/>
        <v>0.25443622677044281</v>
      </c>
      <c r="P5457" s="6"/>
      <c r="Q5457" s="15">
        <f t="shared" ca="1" si="1085"/>
        <v>1.7918326206736783</v>
      </c>
      <c r="R5457" s="87">
        <f t="shared" ca="1" si="1089"/>
        <v>-0.24173158324331262</v>
      </c>
      <c r="Y5457" s="6"/>
      <c r="Z5457" s="6"/>
      <c r="AA5457" s="6"/>
      <c r="AB5457" s="6"/>
      <c r="AE5457" s="41">
        <f t="shared" ca="1" si="1088"/>
        <v>-0.16179016585566797</v>
      </c>
      <c r="AF5457" s="36">
        <f t="shared" ca="1" si="1090"/>
        <v>0.44795815516841958</v>
      </c>
    </row>
    <row r="5458" spans="2:32" x14ac:dyDescent="0.25">
      <c r="B5458" s="3">
        <f t="shared" si="1091"/>
        <v>5452</v>
      </c>
      <c r="C5458" s="15">
        <f t="shared" ca="1" si="1086"/>
        <v>-0.33701789476412358</v>
      </c>
      <c r="D5458" s="15">
        <f t="shared" ca="1" si="1086"/>
        <v>2.6480704850818908</v>
      </c>
      <c r="E5458" s="15">
        <f t="shared" ca="1" si="1086"/>
        <v>5.5854388861315938</v>
      </c>
      <c r="F5458" s="15">
        <f t="shared" ca="1" si="1086"/>
        <v>5.5190398233388969</v>
      </c>
      <c r="G5458" s="15">
        <f t="shared" ca="1" si="1086"/>
        <v>6.2994769365918994</v>
      </c>
      <c r="H5458" s="6"/>
      <c r="I5458" s="15">
        <f t="shared" ca="1" si="1087"/>
        <v>3.9430016472760316</v>
      </c>
      <c r="J5458" s="6"/>
      <c r="K5458" s="15">
        <f t="shared" ca="1" si="1080"/>
        <v>0.73274269120982483</v>
      </c>
      <c r="L5458" s="15">
        <f t="shared" ca="1" si="1081"/>
        <v>6.7073868592858743E-2</v>
      </c>
      <c r="M5458" s="15">
        <f t="shared" ca="1" si="1082"/>
        <v>0.10790400334317932</v>
      </c>
      <c r="N5458" s="15">
        <f t="shared" ca="1" si="1083"/>
        <v>9.9355853296302532E-2</v>
      </c>
      <c r="O5458" s="15">
        <f t="shared" ca="1" si="1084"/>
        <v>0.2221190315662521</v>
      </c>
      <c r="P5458" s="6"/>
      <c r="Q5458" s="15">
        <f t="shared" ca="1" si="1085"/>
        <v>1.2291954480084175</v>
      </c>
      <c r="R5458" s="87">
        <f t="shared" ca="1" si="1089"/>
        <v>1.5675005094171066</v>
      </c>
      <c r="Y5458" s="6"/>
      <c r="Z5458" s="6"/>
      <c r="AA5458" s="6"/>
      <c r="AB5458" s="6"/>
      <c r="AE5458" s="41">
        <f t="shared" ca="1" si="1088"/>
        <v>0.86893675274065507</v>
      </c>
      <c r="AF5458" s="36">
        <f t="shared" ca="1" si="1090"/>
        <v>0.30729886200210438</v>
      </c>
    </row>
    <row r="5459" spans="2:32" x14ac:dyDescent="0.25">
      <c r="B5459" s="3">
        <f t="shared" si="1091"/>
        <v>5453</v>
      </c>
      <c r="C5459" s="15">
        <f t="shared" ca="1" si="1086"/>
        <v>-0.13939806009864331</v>
      </c>
      <c r="D5459" s="15">
        <f t="shared" ca="1" si="1086"/>
        <v>-9.9517783260068082</v>
      </c>
      <c r="E5459" s="15">
        <f t="shared" ca="1" si="1086"/>
        <v>11.392720101450529</v>
      </c>
      <c r="F5459" s="15">
        <f t="shared" ca="1" si="1086"/>
        <v>-3.0862310523910743</v>
      </c>
      <c r="G5459" s="15">
        <f t="shared" ca="1" si="1086"/>
        <v>2.1451870897711691</v>
      </c>
      <c r="H5459" s="6"/>
      <c r="I5459" s="15">
        <f t="shared" ca="1" si="1087"/>
        <v>7.2099950545034194E-2</v>
      </c>
      <c r="J5459" s="6"/>
      <c r="K5459" s="15">
        <f t="shared" ca="1" si="1080"/>
        <v>1.7892563402493249E-3</v>
      </c>
      <c r="L5459" s="15">
        <f t="shared" ca="1" si="1081"/>
        <v>4.0191254281251183</v>
      </c>
      <c r="M5459" s="15">
        <f t="shared" ca="1" si="1082"/>
        <v>5.1262576240435012</v>
      </c>
      <c r="N5459" s="15">
        <f t="shared" ca="1" si="1083"/>
        <v>0.39900218896429629</v>
      </c>
      <c r="O5459" s="15">
        <f t="shared" ca="1" si="1084"/>
        <v>0.17190761147299197</v>
      </c>
      <c r="P5459" s="6"/>
      <c r="Q5459" s="15">
        <f t="shared" ca="1" si="1085"/>
        <v>9.718082108946156</v>
      </c>
      <c r="R5459" s="87">
        <f t="shared" ca="1" si="1089"/>
        <v>-0.55314529911074262</v>
      </c>
      <c r="Y5459" s="6"/>
      <c r="Z5459" s="6"/>
      <c r="AA5459" s="6"/>
      <c r="AB5459" s="6"/>
      <c r="AE5459" s="41">
        <f t="shared" ca="1" si="1088"/>
        <v>-0.86218311288130201</v>
      </c>
      <c r="AF5459" s="36">
        <f t="shared" ca="1" si="1090"/>
        <v>2.429520527236539</v>
      </c>
    </row>
    <row r="5460" spans="2:32" x14ac:dyDescent="0.25">
      <c r="B5460" s="3">
        <f t="shared" si="1091"/>
        <v>5454</v>
      </c>
      <c r="C5460" s="15">
        <f t="shared" ca="1" si="1086"/>
        <v>-0.13547688269092273</v>
      </c>
      <c r="D5460" s="15">
        <f t="shared" ca="1" si="1086"/>
        <v>-1.2217765200242581</v>
      </c>
      <c r="E5460" s="15">
        <f t="shared" ca="1" si="1086"/>
        <v>-5.5395484028110271</v>
      </c>
      <c r="F5460" s="15">
        <f t="shared" ca="1" si="1086"/>
        <v>6.4961895632593691</v>
      </c>
      <c r="G5460" s="15">
        <f t="shared" ca="1" si="1086"/>
        <v>-0.36692428019003209</v>
      </c>
      <c r="H5460" s="6"/>
      <c r="I5460" s="15">
        <f t="shared" ca="1" si="1087"/>
        <v>-0.15350730449137409</v>
      </c>
      <c r="J5460" s="6"/>
      <c r="K5460" s="15">
        <f t="shared" ca="1" si="1080"/>
        <v>1.3003844412087671E-5</v>
      </c>
      <c r="L5460" s="15">
        <f t="shared" ca="1" si="1081"/>
        <v>4.5647964674209729E-2</v>
      </c>
      <c r="M5460" s="15">
        <f t="shared" ca="1" si="1082"/>
        <v>1.1603775485115353</v>
      </c>
      <c r="N5460" s="15">
        <f t="shared" ca="1" si="1083"/>
        <v>1.7687387373189616</v>
      </c>
      <c r="O5460" s="15">
        <f t="shared" ca="1" si="1084"/>
        <v>1.8218722206544632E-3</v>
      </c>
      <c r="P5460" s="6"/>
      <c r="Q5460" s="15">
        <f t="shared" ca="1" si="1085"/>
        <v>2.9765991265697731</v>
      </c>
      <c r="R5460" s="87">
        <f t="shared" ca="1" si="1089"/>
        <v>-1.1164291507287925</v>
      </c>
      <c r="Y5460" s="6"/>
      <c r="Z5460" s="6"/>
      <c r="AA5460" s="6"/>
      <c r="AB5460" s="6"/>
      <c r="AE5460" s="41">
        <f t="shared" ca="1" si="1088"/>
        <v>-0.96307774457701012</v>
      </c>
      <c r="AF5460" s="36">
        <f t="shared" ca="1" si="1090"/>
        <v>0.74414978164244328</v>
      </c>
    </row>
    <row r="5461" spans="2:32" x14ac:dyDescent="0.25">
      <c r="B5461" s="3">
        <f t="shared" si="1091"/>
        <v>5455</v>
      </c>
      <c r="C5461" s="15">
        <f t="shared" ca="1" si="1086"/>
        <v>-0.53547470314895707</v>
      </c>
      <c r="D5461" s="15">
        <f t="shared" ca="1" si="1086"/>
        <v>2.8952175988797899</v>
      </c>
      <c r="E5461" s="15">
        <f t="shared" ca="1" si="1086"/>
        <v>1.4189798679129542</v>
      </c>
      <c r="F5461" s="15">
        <f t="shared" ca="1" si="1086"/>
        <v>-3.7155463636012538</v>
      </c>
      <c r="G5461" s="15">
        <f t="shared" ca="1" si="1086"/>
        <v>-5.468335568240402</v>
      </c>
      <c r="H5461" s="6"/>
      <c r="I5461" s="15">
        <f t="shared" ca="1" si="1087"/>
        <v>-1.0810318336395739</v>
      </c>
      <c r="J5461" s="6"/>
      <c r="K5461" s="15">
        <f t="shared" ca="1" si="1080"/>
        <v>1.1905303305166237E-2</v>
      </c>
      <c r="L5461" s="15">
        <f t="shared" ca="1" si="1081"/>
        <v>0.63242238198442247</v>
      </c>
      <c r="M5461" s="15">
        <f t="shared" ca="1" si="1082"/>
        <v>0.25000234031598267</v>
      </c>
      <c r="N5461" s="15">
        <f t="shared" ca="1" si="1083"/>
        <v>0.27762667234316851</v>
      </c>
      <c r="O5461" s="15">
        <f t="shared" ca="1" si="1084"/>
        <v>0.76993736238569499</v>
      </c>
      <c r="P5461" s="6"/>
      <c r="Q5461" s="15">
        <f t="shared" ca="1" si="1085"/>
        <v>1.9418940603344348</v>
      </c>
      <c r="R5461" s="87">
        <f t="shared" ca="1" si="1089"/>
        <v>-1.9775542776114889</v>
      </c>
      <c r="Y5461" s="6"/>
      <c r="Z5461" s="6"/>
      <c r="AA5461" s="6"/>
      <c r="AB5461" s="6"/>
      <c r="AE5461" s="41">
        <f t="shared" ca="1" si="1088"/>
        <v>-1.3778793241717819</v>
      </c>
      <c r="AF5461" s="36">
        <f t="shared" ca="1" si="1090"/>
        <v>0.4854735150836087</v>
      </c>
    </row>
    <row r="5462" spans="2:32" x14ac:dyDescent="0.25">
      <c r="B5462" s="3">
        <f t="shared" si="1091"/>
        <v>5456</v>
      </c>
      <c r="C5462" s="15">
        <f t="shared" ca="1" si="1086"/>
        <v>0.64834836010140151</v>
      </c>
      <c r="D5462" s="15">
        <f t="shared" ca="1" si="1086"/>
        <v>2.7141717940286525</v>
      </c>
      <c r="E5462" s="15">
        <f t="shared" ca="1" si="1086"/>
        <v>1.554516364419563</v>
      </c>
      <c r="F5462" s="15">
        <f t="shared" ca="1" si="1086"/>
        <v>6.1849152857742524</v>
      </c>
      <c r="G5462" s="15">
        <f t="shared" ca="1" si="1086"/>
        <v>4.741877544329693</v>
      </c>
      <c r="H5462" s="6"/>
      <c r="I5462" s="15">
        <f t="shared" ca="1" si="1087"/>
        <v>3.1687658697307124</v>
      </c>
      <c r="J5462" s="6"/>
      <c r="K5462" s="15">
        <f t="shared" ca="1" si="1080"/>
        <v>0.25410017691384068</v>
      </c>
      <c r="L5462" s="15">
        <f t="shared" ca="1" si="1081"/>
        <v>8.266230946536406E-3</v>
      </c>
      <c r="M5462" s="15">
        <f t="shared" ca="1" si="1082"/>
        <v>0.10423205861589162</v>
      </c>
      <c r="N5462" s="15">
        <f t="shared" ca="1" si="1083"/>
        <v>0.36388629199599143</v>
      </c>
      <c r="O5462" s="15">
        <f t="shared" ca="1" si="1084"/>
        <v>9.8987213630384374E-2</v>
      </c>
      <c r="P5462" s="6"/>
      <c r="Q5462" s="15">
        <f t="shared" ca="1" si="1085"/>
        <v>0.82947197210264445</v>
      </c>
      <c r="R5462" s="87">
        <f t="shared" ca="1" si="1089"/>
        <v>1.1478143670711902</v>
      </c>
      <c r="Y5462" s="6"/>
      <c r="Z5462" s="6"/>
      <c r="AA5462" s="6"/>
      <c r="AB5462" s="6"/>
      <c r="AE5462" s="41">
        <f t="shared" ca="1" si="1088"/>
        <v>0.52268798689990736</v>
      </c>
      <c r="AF5462" s="36">
        <f t="shared" ca="1" si="1090"/>
        <v>0.20736799302566111</v>
      </c>
    </row>
    <row r="5463" spans="2:32" x14ac:dyDescent="0.25">
      <c r="B5463" s="3">
        <f t="shared" si="1091"/>
        <v>5457</v>
      </c>
      <c r="C5463" s="15">
        <f t="shared" ca="1" si="1086"/>
        <v>2.5764730629435588</v>
      </c>
      <c r="D5463" s="15">
        <f t="shared" ca="1" si="1086"/>
        <v>-0.5525233773566196</v>
      </c>
      <c r="E5463" s="15">
        <f t="shared" ca="1" si="1086"/>
        <v>2.8726459595554066</v>
      </c>
      <c r="F5463" s="15">
        <f t="shared" ca="1" si="1086"/>
        <v>-1.3868853879822951</v>
      </c>
      <c r="G5463" s="15">
        <f t="shared" ca="1" si="1086"/>
        <v>1.3907074079965442</v>
      </c>
      <c r="H5463" s="6"/>
      <c r="I5463" s="15">
        <f t="shared" ca="1" si="1087"/>
        <v>0.98008353303131912</v>
      </c>
      <c r="J5463" s="6"/>
      <c r="K5463" s="15">
        <f t="shared" ca="1" si="1080"/>
        <v>0.10193838124853685</v>
      </c>
      <c r="L5463" s="15">
        <f t="shared" ca="1" si="1081"/>
        <v>9.3955357670754511E-2</v>
      </c>
      <c r="M5463" s="15">
        <f t="shared" ca="1" si="1082"/>
        <v>0.14327170153162969</v>
      </c>
      <c r="N5463" s="15">
        <f t="shared" ca="1" si="1083"/>
        <v>0.2241016749217741</v>
      </c>
      <c r="O5463" s="15">
        <f t="shared" ca="1" si="1084"/>
        <v>6.7444786676582724E-3</v>
      </c>
      <c r="P5463" s="6"/>
      <c r="Q5463" s="15">
        <f t="shared" ca="1" si="1085"/>
        <v>0.5700115940403534</v>
      </c>
      <c r="R5463" s="87">
        <f t="shared" ca="1" si="1089"/>
        <v>-1.2082804608292845</v>
      </c>
      <c r="Y5463" s="6"/>
      <c r="Z5463" s="6"/>
      <c r="AA5463" s="6"/>
      <c r="AB5463" s="6"/>
      <c r="AE5463" s="41">
        <f t="shared" ca="1" si="1088"/>
        <v>-0.45612051030267786</v>
      </c>
      <c r="AF5463" s="36">
        <f t="shared" ca="1" si="1090"/>
        <v>0.14250289851008835</v>
      </c>
    </row>
    <row r="5464" spans="2:32" x14ac:dyDescent="0.25">
      <c r="B5464" s="3">
        <f t="shared" si="1091"/>
        <v>5458</v>
      </c>
      <c r="C5464" s="15">
        <f t="shared" ca="1" si="1086"/>
        <v>4.5287290859503617</v>
      </c>
      <c r="D5464" s="15">
        <f t="shared" ca="1" si="1086"/>
        <v>-4.55739790208687</v>
      </c>
      <c r="E5464" s="15">
        <f t="shared" ca="1" si="1086"/>
        <v>4.0621634294764171</v>
      </c>
      <c r="F5464" s="15">
        <f t="shared" ca="1" si="1086"/>
        <v>10.431339421689533</v>
      </c>
      <c r="G5464" s="15">
        <f t="shared" ca="1" si="1086"/>
        <v>1.0826887474710134</v>
      </c>
      <c r="H5464" s="6"/>
      <c r="I5464" s="15">
        <f t="shared" ca="1" si="1087"/>
        <v>3.1095045565000907</v>
      </c>
      <c r="J5464" s="6"/>
      <c r="K5464" s="15">
        <f t="shared" ca="1" si="1080"/>
        <v>8.0567930599733717E-2</v>
      </c>
      <c r="L5464" s="15">
        <f t="shared" ca="1" si="1081"/>
        <v>2.3512557323794714</v>
      </c>
      <c r="M5464" s="15">
        <f t="shared" ca="1" si="1082"/>
        <v>3.6302357130420973E-2</v>
      </c>
      <c r="N5464" s="15">
        <f t="shared" ca="1" si="1083"/>
        <v>2.1443706317241475</v>
      </c>
      <c r="O5464" s="15">
        <f t="shared" ca="1" si="1084"/>
        <v>0.16431929294920775</v>
      </c>
      <c r="P5464" s="6"/>
      <c r="Q5464" s="15">
        <f t="shared" ca="1" si="1085"/>
        <v>4.7768159447829808</v>
      </c>
      <c r="R5464" s="87">
        <f t="shared" ca="1" si="1089"/>
        <v>0.45405120199546373</v>
      </c>
      <c r="Y5464" s="6"/>
      <c r="Z5464" s="6"/>
      <c r="AA5464" s="6"/>
      <c r="AB5464" s="6"/>
      <c r="AE5464" s="41">
        <f t="shared" ca="1" si="1088"/>
        <v>0.4961855219359918</v>
      </c>
      <c r="AF5464" s="36">
        <f t="shared" ca="1" si="1090"/>
        <v>1.1942039861957452</v>
      </c>
    </row>
    <row r="5465" spans="2:32" x14ac:dyDescent="0.25">
      <c r="B5465" s="3">
        <f t="shared" si="1091"/>
        <v>5459</v>
      </c>
      <c r="C5465" s="15">
        <f t="shared" ca="1" si="1086"/>
        <v>5.5269612653095397</v>
      </c>
      <c r="D5465" s="15">
        <f t="shared" ca="1" si="1086"/>
        <v>5.8734895204455331</v>
      </c>
      <c r="E5465" s="15">
        <f t="shared" ca="1" si="1086"/>
        <v>3.2355918940330373</v>
      </c>
      <c r="F5465" s="15">
        <f t="shared" ca="1" si="1086"/>
        <v>7.817959418593782</v>
      </c>
      <c r="G5465" s="15">
        <f t="shared" ca="1" si="1086"/>
        <v>-0.31792111925551003</v>
      </c>
      <c r="H5465" s="6"/>
      <c r="I5465" s="15">
        <f t="shared" ca="1" si="1087"/>
        <v>4.4272161958252765</v>
      </c>
      <c r="J5465" s="6"/>
      <c r="K5465" s="15">
        <f t="shared" ca="1" si="1080"/>
        <v>4.8377568714197877E-2</v>
      </c>
      <c r="L5465" s="15">
        <f t="shared" ca="1" si="1081"/>
        <v>8.3668261180325207E-2</v>
      </c>
      <c r="M5465" s="15">
        <f t="shared" ca="1" si="1082"/>
        <v>5.679873906487367E-2</v>
      </c>
      <c r="N5465" s="15">
        <f t="shared" ca="1" si="1083"/>
        <v>0.45988558411002195</v>
      </c>
      <c r="O5465" s="15">
        <f t="shared" ca="1" si="1084"/>
        <v>0.90065312555888377</v>
      </c>
      <c r="P5465" s="6"/>
      <c r="Q5465" s="15">
        <f t="shared" ca="1" si="1085"/>
        <v>1.5493832786283024</v>
      </c>
      <c r="R5465" s="87">
        <f t="shared" ca="1" si="1089"/>
        <v>1.7441106037739995</v>
      </c>
      <c r="Y5465" s="6"/>
      <c r="Z5465" s="6"/>
      <c r="AA5465" s="6"/>
      <c r="AB5465" s="6"/>
      <c r="AE5465" s="41">
        <f t="shared" ca="1" si="1088"/>
        <v>1.0854840819907519</v>
      </c>
      <c r="AF5465" s="36">
        <f t="shared" ca="1" si="1090"/>
        <v>0.3873458196570756</v>
      </c>
    </row>
    <row r="5466" spans="2:32" x14ac:dyDescent="0.25">
      <c r="B5466" s="3">
        <f t="shared" si="1091"/>
        <v>5460</v>
      </c>
      <c r="C5466" s="15">
        <f t="shared" ca="1" si="1086"/>
        <v>1.1186040149705905</v>
      </c>
      <c r="D5466" s="15">
        <f t="shared" ca="1" si="1086"/>
        <v>10.378704184771593</v>
      </c>
      <c r="E5466" s="15">
        <f t="shared" ca="1" si="1086"/>
        <v>-2.3185985291804965</v>
      </c>
      <c r="F5466" s="15">
        <f t="shared" ca="1" si="1086"/>
        <v>6.5434683116118144</v>
      </c>
      <c r="G5466" s="15">
        <f t="shared" ca="1" si="1086"/>
        <v>-3.4090765605411972</v>
      </c>
      <c r="H5466" s="6"/>
      <c r="I5466" s="15">
        <f t="shared" ca="1" si="1087"/>
        <v>2.4626202843264609</v>
      </c>
      <c r="J5466" s="6"/>
      <c r="K5466" s="15">
        <f t="shared" ca="1" si="1080"/>
        <v>7.2255189291730873E-2</v>
      </c>
      <c r="L5466" s="15">
        <f t="shared" ca="1" si="1081"/>
        <v>2.5065753727554649</v>
      </c>
      <c r="M5466" s="15">
        <f t="shared" ca="1" si="1082"/>
        <v>0.91440213370531487</v>
      </c>
      <c r="N5466" s="15">
        <f t="shared" ca="1" si="1083"/>
        <v>0.66613282487195069</v>
      </c>
      <c r="O5466" s="15">
        <f t="shared" ca="1" si="1084"/>
        <v>1.3790729535211528</v>
      </c>
      <c r="P5466" s="6"/>
      <c r="Q5466" s="15">
        <f t="shared" ca="1" si="1085"/>
        <v>5.5384384741456136</v>
      </c>
      <c r="R5466" s="87">
        <f t="shared" ca="1" si="1089"/>
        <v>0.17582312587891658</v>
      </c>
      <c r="Y5466" s="6"/>
      <c r="Z5466" s="6"/>
      <c r="AA5466" s="6"/>
      <c r="AB5466" s="6"/>
      <c r="AE5466" s="41">
        <f t="shared" ca="1" si="1088"/>
        <v>0.20689008070484938</v>
      </c>
      <c r="AF5466" s="36">
        <f t="shared" ca="1" si="1090"/>
        <v>1.3846096185364034</v>
      </c>
    </row>
    <row r="5467" spans="2:32" x14ac:dyDescent="0.25">
      <c r="B5467" s="3">
        <f t="shared" si="1091"/>
        <v>5461</v>
      </c>
      <c r="C5467" s="15">
        <f t="shared" ca="1" si="1086"/>
        <v>3.2257351883429752</v>
      </c>
      <c r="D5467" s="15">
        <f t="shared" ca="1" si="1086"/>
        <v>-0.14911262598400299</v>
      </c>
      <c r="E5467" s="15">
        <f t="shared" ca="1" si="1086"/>
        <v>-0.7845958019968049</v>
      </c>
      <c r="F5467" s="15">
        <f t="shared" ca="1" si="1086"/>
        <v>8.2633182080294052</v>
      </c>
      <c r="G5467" s="15">
        <f t="shared" ca="1" si="1086"/>
        <v>13.024724038055515</v>
      </c>
      <c r="H5467" s="6"/>
      <c r="I5467" s="15">
        <f t="shared" ca="1" si="1087"/>
        <v>4.7160138012894182</v>
      </c>
      <c r="J5467" s="6"/>
      <c r="K5467" s="15">
        <f t="shared" ca="1" si="1080"/>
        <v>8.8837213768222956E-2</v>
      </c>
      <c r="L5467" s="15">
        <f t="shared" ca="1" si="1081"/>
        <v>0.94677820613416974</v>
      </c>
      <c r="M5467" s="15">
        <f t="shared" ca="1" si="1082"/>
        <v>1.2102682403105851</v>
      </c>
      <c r="N5467" s="15">
        <f t="shared" ca="1" si="1083"/>
        <v>0.50333474216307728</v>
      </c>
      <c r="O5467" s="15">
        <f t="shared" ca="1" si="1084"/>
        <v>2.7613866319416687</v>
      </c>
      <c r="P5467" s="6"/>
      <c r="Q5467" s="15">
        <f t="shared" ca="1" si="1085"/>
        <v>5.5106050343177237</v>
      </c>
      <c r="R5467" s="87">
        <f t="shared" ca="1" si="1089"/>
        <v>1.0348498085120836</v>
      </c>
      <c r="Y5467" s="6"/>
      <c r="Z5467" s="6"/>
      <c r="AA5467" s="6"/>
      <c r="AB5467" s="6"/>
      <c r="AE5467" s="41">
        <f t="shared" ca="1" si="1088"/>
        <v>1.214638297502149</v>
      </c>
      <c r="AF5467" s="36">
        <f t="shared" ca="1" si="1090"/>
        <v>1.3776512585794309</v>
      </c>
    </row>
    <row r="5468" spans="2:32" x14ac:dyDescent="0.25">
      <c r="B5468" s="3">
        <f t="shared" si="1091"/>
        <v>5462</v>
      </c>
      <c r="C5468" s="15">
        <f t="shared" ca="1" si="1086"/>
        <v>2.7088625158416888</v>
      </c>
      <c r="D5468" s="15">
        <f t="shared" ca="1" si="1086"/>
        <v>-1.5476925476523533</v>
      </c>
      <c r="E5468" s="15">
        <f t="shared" ca="1" si="1086"/>
        <v>5.6377500423732609</v>
      </c>
      <c r="F5468" s="15">
        <f t="shared" ca="1" si="1086"/>
        <v>-2.8404136425428126</v>
      </c>
      <c r="G5468" s="15">
        <f t="shared" ca="1" si="1086"/>
        <v>8.2190816407384339</v>
      </c>
      <c r="H5468" s="6"/>
      <c r="I5468" s="15">
        <f t="shared" ca="1" si="1087"/>
        <v>2.4355176017516436</v>
      </c>
      <c r="J5468" s="6"/>
      <c r="K5468" s="15">
        <f t="shared" ca="1" si="1080"/>
        <v>2.9886976823557685E-3</v>
      </c>
      <c r="L5468" s="15">
        <f t="shared" ca="1" si="1081"/>
        <v>0.63463852377260044</v>
      </c>
      <c r="M5468" s="15">
        <f t="shared" ca="1" si="1082"/>
        <v>0.41017170415077919</v>
      </c>
      <c r="N5468" s="15">
        <f t="shared" ca="1" si="1083"/>
        <v>1.1134180197808978</v>
      </c>
      <c r="O5468" s="15">
        <f t="shared" ca="1" si="1084"/>
        <v>1.3379845197224478</v>
      </c>
      <c r="P5468" s="6"/>
      <c r="Q5468" s="15">
        <f t="shared" ca="1" si="1085"/>
        <v>3.4992014651090813</v>
      </c>
      <c r="R5468" s="87">
        <f t="shared" ca="1" si="1089"/>
        <v>0.20824099573385654</v>
      </c>
      <c r="Y5468" s="6"/>
      <c r="Z5468" s="6"/>
      <c r="AA5468" s="6"/>
      <c r="AB5468" s="6"/>
      <c r="AE5468" s="41">
        <f t="shared" ca="1" si="1088"/>
        <v>0.19476939258287129</v>
      </c>
      <c r="AF5468" s="36">
        <f t="shared" ca="1" si="1090"/>
        <v>0.87480036627727031</v>
      </c>
    </row>
    <row r="5469" spans="2:32" x14ac:dyDescent="0.25">
      <c r="B5469" s="3">
        <f t="shared" si="1091"/>
        <v>5463</v>
      </c>
      <c r="C5469" s="15">
        <f t="shared" ca="1" si="1086"/>
        <v>-3.7906927292560342</v>
      </c>
      <c r="D5469" s="15">
        <f t="shared" ca="1" si="1086"/>
        <v>6.3066008659833548</v>
      </c>
      <c r="E5469" s="15">
        <f t="shared" ca="1" si="1086"/>
        <v>2.9266378123116463</v>
      </c>
      <c r="F5469" s="15">
        <f t="shared" ca="1" si="1086"/>
        <v>7.0067955088368752</v>
      </c>
      <c r="G5469" s="15">
        <f t="shared" ca="1" si="1086"/>
        <v>0.18430905874120795</v>
      </c>
      <c r="H5469" s="6"/>
      <c r="I5469" s="15">
        <f t="shared" ca="1" si="1087"/>
        <v>2.52673010332341</v>
      </c>
      <c r="J5469" s="6"/>
      <c r="K5469" s="15">
        <f t="shared" ca="1" si="1080"/>
        <v>1.5963932498238438</v>
      </c>
      <c r="L5469" s="15">
        <f t="shared" ca="1" si="1081"/>
        <v>0.57149691929645896</v>
      </c>
      <c r="M5469" s="15">
        <f t="shared" ca="1" si="1082"/>
        <v>6.3970470283287971E-3</v>
      </c>
      <c r="N5469" s="15">
        <f t="shared" ca="1" si="1083"/>
        <v>0.80283944150714126</v>
      </c>
      <c r="O5469" s="15">
        <f t="shared" ca="1" si="1084"/>
        <v>0.21947745400406296</v>
      </c>
      <c r="P5469" s="6"/>
      <c r="Q5469" s="15">
        <f t="shared" ca="1" si="1085"/>
        <v>3.1966041116598358</v>
      </c>
      <c r="R5469" s="87">
        <f t="shared" ca="1" si="1089"/>
        <v>0.26350490646922747</v>
      </c>
      <c r="Y5469" s="6"/>
      <c r="Z5469" s="6"/>
      <c r="AA5469" s="6"/>
      <c r="AB5469" s="6"/>
      <c r="AE5469" s="41">
        <f t="shared" ca="1" si="1088"/>
        <v>0.2355608633653265</v>
      </c>
      <c r="AF5469" s="36">
        <f t="shared" ca="1" si="1090"/>
        <v>0.79915102791495896</v>
      </c>
    </row>
    <row r="5470" spans="2:32" x14ac:dyDescent="0.25">
      <c r="B5470" s="3">
        <f t="shared" si="1091"/>
        <v>5464</v>
      </c>
      <c r="C5470" s="15">
        <f t="shared" ca="1" si="1086"/>
        <v>4.3611607103525074</v>
      </c>
      <c r="D5470" s="15">
        <f t="shared" ca="1" si="1086"/>
        <v>-11.173943659367048</v>
      </c>
      <c r="E5470" s="15">
        <f t="shared" ca="1" si="1086"/>
        <v>0.42379448564543232</v>
      </c>
      <c r="F5470" s="15">
        <f t="shared" ca="1" si="1086"/>
        <v>-2.5509524761513758</v>
      </c>
      <c r="G5470" s="15">
        <f t="shared" ca="1" si="1086"/>
        <v>6.6418231952720603</v>
      </c>
      <c r="H5470" s="6"/>
      <c r="I5470" s="15">
        <f t="shared" ca="1" si="1087"/>
        <v>-0.45962354884968448</v>
      </c>
      <c r="J5470" s="6"/>
      <c r="K5470" s="15">
        <f t="shared" ca="1" si="1080"/>
        <v>0.92959843495086514</v>
      </c>
      <c r="L5470" s="15">
        <f t="shared" ca="1" si="1081"/>
        <v>4.5918662172254727</v>
      </c>
      <c r="M5470" s="15">
        <f t="shared" ca="1" si="1082"/>
        <v>3.121709694684861E-2</v>
      </c>
      <c r="N5470" s="15">
        <f t="shared" ca="1" si="1083"/>
        <v>0.17494626728675372</v>
      </c>
      <c r="O5470" s="15">
        <f t="shared" ca="1" si="1084"/>
        <v>2.0172218343838928</v>
      </c>
      <c r="P5470" s="6"/>
      <c r="Q5470" s="15">
        <f t="shared" ca="1" si="1085"/>
        <v>7.744849850793833</v>
      </c>
      <c r="R5470" s="87">
        <f t="shared" ca="1" si="1089"/>
        <v>-0.79050957494624252</v>
      </c>
      <c r="Y5470" s="6"/>
      <c r="Z5470" s="6"/>
      <c r="AA5470" s="6"/>
      <c r="AB5470" s="6"/>
      <c r="AE5470" s="41">
        <f t="shared" ca="1" si="1088"/>
        <v>-1.0999770908574338</v>
      </c>
      <c r="AF5470" s="36">
        <f t="shared" ca="1" si="1090"/>
        <v>1.9362124626984583</v>
      </c>
    </row>
    <row r="5471" spans="2:32" x14ac:dyDescent="0.25">
      <c r="B5471" s="3">
        <f t="shared" si="1091"/>
        <v>5465</v>
      </c>
      <c r="C5471" s="15">
        <f t="shared" ca="1" si="1086"/>
        <v>0.95850415206630668</v>
      </c>
      <c r="D5471" s="15">
        <f t="shared" ca="1" si="1086"/>
        <v>6.2279673603902026</v>
      </c>
      <c r="E5471" s="15">
        <f t="shared" ca="1" si="1086"/>
        <v>3.6229837839423924</v>
      </c>
      <c r="F5471" s="15">
        <f t="shared" ca="1" si="1086"/>
        <v>1.8995310886037444</v>
      </c>
      <c r="G5471" s="15">
        <f t="shared" ca="1" si="1086"/>
        <v>3.9272285910898588</v>
      </c>
      <c r="H5471" s="6"/>
      <c r="I5471" s="15">
        <f t="shared" ca="1" si="1087"/>
        <v>3.3272429952185005</v>
      </c>
      <c r="J5471" s="6"/>
      <c r="K5471" s="15">
        <f t="shared" ca="1" si="1080"/>
        <v>0.22443694828231975</v>
      </c>
      <c r="L5471" s="15">
        <f t="shared" ca="1" si="1081"/>
        <v>0.33656807370803093</v>
      </c>
      <c r="M5471" s="15">
        <f t="shared" ca="1" si="1082"/>
        <v>3.4985045646011856E-3</v>
      </c>
      <c r="N5471" s="15">
        <f t="shared" ca="1" si="1083"/>
        <v>8.1534451531581689E-2</v>
      </c>
      <c r="O5471" s="15">
        <f t="shared" ca="1" si="1084"/>
        <v>1.4399308610124353E-2</v>
      </c>
      <c r="P5471" s="6"/>
      <c r="Q5471" s="15">
        <f t="shared" ca="1" si="1085"/>
        <v>0.66043728669665791</v>
      </c>
      <c r="R5471" s="87">
        <f t="shared" ca="1" si="1089"/>
        <v>1.4607626071589381</v>
      </c>
      <c r="Y5471" s="6"/>
      <c r="Z5471" s="6"/>
      <c r="AA5471" s="6"/>
      <c r="AB5471" s="6"/>
      <c r="AE5471" s="41">
        <f t="shared" ca="1" si="1088"/>
        <v>0.59356111199379913</v>
      </c>
      <c r="AF5471" s="36">
        <f t="shared" ca="1" si="1090"/>
        <v>0.16510932167416448</v>
      </c>
    </row>
    <row r="5472" spans="2:32" x14ac:dyDescent="0.25">
      <c r="B5472" s="3">
        <f t="shared" si="1091"/>
        <v>5466</v>
      </c>
      <c r="C5472" s="15">
        <f t="shared" ca="1" si="1086"/>
        <v>7.119331890305129</v>
      </c>
      <c r="D5472" s="15">
        <f t="shared" ca="1" si="1086"/>
        <v>1.3394628015566812</v>
      </c>
      <c r="E5472" s="15">
        <f t="shared" ca="1" si="1086"/>
        <v>-1.4013223863990758</v>
      </c>
      <c r="F5472" s="15">
        <f t="shared" ca="1" si="1086"/>
        <v>6.0453768391672682</v>
      </c>
      <c r="G5472" s="15">
        <f t="shared" ca="1" si="1086"/>
        <v>-3.0435428042239447</v>
      </c>
      <c r="H5472" s="6"/>
      <c r="I5472" s="15">
        <f t="shared" ca="1" si="1087"/>
        <v>2.0118612680812116</v>
      </c>
      <c r="J5472" s="6"/>
      <c r="K5472" s="15">
        <f t="shared" ca="1" si="1080"/>
        <v>1.0434502462752149</v>
      </c>
      <c r="L5472" s="15">
        <f t="shared" ca="1" si="1081"/>
        <v>1.8084787911381604E-2</v>
      </c>
      <c r="M5472" s="15">
        <f t="shared" ca="1" si="1082"/>
        <v>0.46599290636845642</v>
      </c>
      <c r="N5472" s="15">
        <f t="shared" ca="1" si="1083"/>
        <v>0.6507699144877469</v>
      </c>
      <c r="O5472" s="15">
        <f t="shared" ca="1" si="1084"/>
        <v>1.0222844133711824</v>
      </c>
      <c r="P5472" s="6"/>
      <c r="Q5472" s="15">
        <f t="shared" ca="1" si="1085"/>
        <v>3.2005822684139824</v>
      </c>
      <c r="R5472" s="87">
        <f t="shared" ca="1" si="1089"/>
        <v>5.9300945484667194E-3</v>
      </c>
      <c r="Y5472" s="6"/>
      <c r="Z5472" s="6"/>
      <c r="AA5472" s="6"/>
      <c r="AB5472" s="6"/>
      <c r="AE5472" s="41">
        <f t="shared" ca="1" si="1088"/>
        <v>5.304520345787515E-3</v>
      </c>
      <c r="AF5472" s="36">
        <f t="shared" ca="1" si="1090"/>
        <v>0.8001455671034956</v>
      </c>
    </row>
    <row r="5473" spans="2:32" x14ac:dyDescent="0.25">
      <c r="B5473" s="3">
        <f t="shared" si="1091"/>
        <v>5467</v>
      </c>
      <c r="C5473" s="15">
        <f t="shared" ca="1" si="1086"/>
        <v>5.9657867504058331</v>
      </c>
      <c r="D5473" s="15">
        <f t="shared" ca="1" si="1086"/>
        <v>-6.4771187846917897</v>
      </c>
      <c r="E5473" s="15">
        <f t="shared" ca="1" si="1086"/>
        <v>-5.0132817912221999</v>
      </c>
      <c r="F5473" s="15">
        <f t="shared" ca="1" si="1086"/>
        <v>6.7564977846572845</v>
      </c>
      <c r="G5473" s="15">
        <f t="shared" ca="1" si="1086"/>
        <v>8.8430862858535946</v>
      </c>
      <c r="H5473" s="6"/>
      <c r="I5473" s="15">
        <f t="shared" ca="1" si="1087"/>
        <v>2.0149940490005447</v>
      </c>
      <c r="J5473" s="6"/>
      <c r="K5473" s="15">
        <f t="shared" ca="1" si="1080"/>
        <v>0.62435051877909187</v>
      </c>
      <c r="L5473" s="15">
        <f t="shared" ca="1" si="1081"/>
        <v>2.8846392152064828</v>
      </c>
      <c r="M5473" s="15">
        <f t="shared" ca="1" si="1082"/>
        <v>1.9758664514503488</v>
      </c>
      <c r="N5473" s="15">
        <f t="shared" ca="1" si="1083"/>
        <v>0.89927430700987265</v>
      </c>
      <c r="O5473" s="15">
        <f t="shared" ca="1" si="1084"/>
        <v>1.8649137437989152</v>
      </c>
      <c r="P5473" s="6"/>
      <c r="Q5473" s="15">
        <f t="shared" ca="1" si="1085"/>
        <v>8.2490442362447105</v>
      </c>
      <c r="R5473" s="87">
        <f t="shared" ca="1" si="1089"/>
        <v>4.6694110100741941E-3</v>
      </c>
      <c r="Y5473" s="6"/>
      <c r="Z5473" s="6"/>
      <c r="AA5473" s="6"/>
      <c r="AB5473" s="6"/>
      <c r="AE5473" s="41">
        <f t="shared" ca="1" si="1088"/>
        <v>6.7055425646361392E-3</v>
      </c>
      <c r="AF5473" s="36">
        <f t="shared" ca="1" si="1090"/>
        <v>2.0622610590611776</v>
      </c>
    </row>
    <row r="5474" spans="2:32" x14ac:dyDescent="0.25">
      <c r="B5474" s="3">
        <f t="shared" si="1091"/>
        <v>5468</v>
      </c>
      <c r="C5474" s="15">
        <f t="shared" ca="1" si="1086"/>
        <v>13.034980945100044</v>
      </c>
      <c r="D5474" s="15">
        <f t="shared" ca="1" si="1086"/>
        <v>3.2750572527834754</v>
      </c>
      <c r="E5474" s="15">
        <f t="shared" ca="1" si="1086"/>
        <v>1.0647576189982408</v>
      </c>
      <c r="F5474" s="15">
        <f t="shared" ca="1" si="1086"/>
        <v>7.6431040595002893</v>
      </c>
      <c r="G5474" s="15">
        <f t="shared" ca="1" si="1086"/>
        <v>-0.72754345680854327</v>
      </c>
      <c r="H5474" s="6"/>
      <c r="I5474" s="15">
        <f t="shared" ca="1" si="1087"/>
        <v>4.8580712839147004</v>
      </c>
      <c r="J5474" s="6"/>
      <c r="K5474" s="15">
        <f t="shared" ca="1" si="1080"/>
        <v>2.6744740642874483</v>
      </c>
      <c r="L5474" s="15">
        <f t="shared" ca="1" si="1081"/>
        <v>0.10023733691033326</v>
      </c>
      <c r="M5474" s="15">
        <f t="shared" ca="1" si="1082"/>
        <v>0.57556914241767765</v>
      </c>
      <c r="N5474" s="15">
        <f t="shared" ca="1" si="1083"/>
        <v>0.31025630244343871</v>
      </c>
      <c r="O5474" s="15">
        <f t="shared" ca="1" si="1084"/>
        <v>1.2479636812713915</v>
      </c>
      <c r="P5474" s="6"/>
      <c r="Q5474" s="15">
        <f t="shared" ca="1" si="1085"/>
        <v>4.9085005273302889</v>
      </c>
      <c r="R5474" s="87">
        <f t="shared" ca="1" si="1089"/>
        <v>1.1538347885119555</v>
      </c>
      <c r="Y5474" s="6"/>
      <c r="Z5474" s="6"/>
      <c r="AA5474" s="6"/>
      <c r="AB5474" s="6"/>
      <c r="AE5474" s="41">
        <f t="shared" ca="1" si="1088"/>
        <v>1.2781683350746742</v>
      </c>
      <c r="AF5474" s="36">
        <f t="shared" ca="1" si="1090"/>
        <v>1.2271251318325722</v>
      </c>
    </row>
    <row r="5475" spans="2:32" x14ac:dyDescent="0.25">
      <c r="B5475" s="3">
        <f t="shared" si="1091"/>
        <v>5469</v>
      </c>
      <c r="C5475" s="15">
        <f t="shared" ca="1" si="1086"/>
        <v>-9.1397465776494258</v>
      </c>
      <c r="D5475" s="15">
        <f t="shared" ca="1" si="1086"/>
        <v>5.6383881666319793</v>
      </c>
      <c r="E5475" s="15">
        <f t="shared" ca="1" si="1086"/>
        <v>5.0250614992576459</v>
      </c>
      <c r="F5475" s="15">
        <f t="shared" ca="1" si="1086"/>
        <v>0.1231427150583666</v>
      </c>
      <c r="G5475" s="15">
        <f t="shared" ca="1" si="1086"/>
        <v>2.3708790609047914</v>
      </c>
      <c r="H5475" s="6"/>
      <c r="I5475" s="15">
        <f t="shared" ca="1" si="1087"/>
        <v>0.80354497284067139</v>
      </c>
      <c r="J5475" s="6"/>
      <c r="K5475" s="15">
        <f t="shared" ca="1" si="1080"/>
        <v>3.95476187432191</v>
      </c>
      <c r="L5475" s="15">
        <f t="shared" ca="1" si="1081"/>
        <v>0.93502834834200532</v>
      </c>
      <c r="M5475" s="15">
        <f t="shared" ca="1" si="1082"/>
        <v>0.71284807131246541</v>
      </c>
      <c r="N5475" s="15">
        <f t="shared" ca="1" si="1083"/>
        <v>1.8517889295810316E-2</v>
      </c>
      <c r="O5475" s="15">
        <f t="shared" ca="1" si="1084"/>
        <v>9.8261445744311476E-2</v>
      </c>
      <c r="P5475" s="6"/>
      <c r="Q5475" s="15">
        <f t="shared" ca="1" si="1085"/>
        <v>5.7194176290165029</v>
      </c>
      <c r="R5475" s="87">
        <f t="shared" ca="1" si="1089"/>
        <v>-0.447471590345978</v>
      </c>
      <c r="Y5475" s="6"/>
      <c r="Z5475" s="6"/>
      <c r="AA5475" s="6"/>
      <c r="AB5475" s="6"/>
      <c r="AE5475" s="41">
        <f t="shared" ca="1" si="1088"/>
        <v>-0.53507095454992315</v>
      </c>
      <c r="AF5475" s="36">
        <f t="shared" ca="1" si="1090"/>
        <v>1.4298544072541257</v>
      </c>
    </row>
    <row r="5476" spans="2:32" x14ac:dyDescent="0.25">
      <c r="B5476" s="3">
        <f t="shared" si="1091"/>
        <v>5470</v>
      </c>
      <c r="C5476" s="15">
        <f t="shared" ca="1" si="1086"/>
        <v>8.0334045877810105</v>
      </c>
      <c r="D5476" s="15">
        <f t="shared" ca="1" si="1086"/>
        <v>6.309392233024643</v>
      </c>
      <c r="E5476" s="15">
        <f t="shared" ca="1" si="1086"/>
        <v>7.6102013752334638</v>
      </c>
      <c r="F5476" s="15">
        <f t="shared" ca="1" si="1086"/>
        <v>10.35645345900404</v>
      </c>
      <c r="G5476" s="15">
        <f t="shared" ca="1" si="1086"/>
        <v>2.5634456153010632</v>
      </c>
      <c r="H5476" s="6"/>
      <c r="I5476" s="15">
        <f t="shared" ca="1" si="1087"/>
        <v>6.9745794540688451</v>
      </c>
      <c r="J5476" s="6"/>
      <c r="K5476" s="15">
        <f t="shared" ca="1" si="1080"/>
        <v>4.48444265512234E-2</v>
      </c>
      <c r="L5476" s="15">
        <f t="shared" ca="1" si="1081"/>
        <v>1.7698961561620319E-2</v>
      </c>
      <c r="M5476" s="15">
        <f t="shared" ca="1" si="1082"/>
        <v>1.6160609066600037E-2</v>
      </c>
      <c r="N5476" s="15">
        <f t="shared" ca="1" si="1083"/>
        <v>0.45748287141025668</v>
      </c>
      <c r="O5476" s="15">
        <f t="shared" ca="1" si="1084"/>
        <v>0.77832406974088741</v>
      </c>
      <c r="P5476" s="6"/>
      <c r="Q5476" s="15">
        <f t="shared" ca="1" si="1085"/>
        <v>1.3145109383305877</v>
      </c>
      <c r="R5476" s="87">
        <f t="shared" ca="1" si="1089"/>
        <v>3.8807821420216584</v>
      </c>
      <c r="Y5476" s="6"/>
      <c r="Z5476" s="6"/>
      <c r="AA5476" s="6"/>
      <c r="AB5476" s="6"/>
      <c r="AE5476" s="41">
        <f t="shared" ca="1" si="1088"/>
        <v>2.2246995637543461</v>
      </c>
      <c r="AF5476" s="36">
        <f t="shared" ca="1" si="1090"/>
        <v>0.32862773458264694</v>
      </c>
    </row>
    <row r="5477" spans="2:32" x14ac:dyDescent="0.25">
      <c r="B5477" s="3">
        <f t="shared" si="1091"/>
        <v>5471</v>
      </c>
      <c r="C5477" s="15">
        <f t="shared" ca="1" si="1086"/>
        <v>1.8532021189940571</v>
      </c>
      <c r="D5477" s="15">
        <f t="shared" ca="1" si="1086"/>
        <v>-3.6957643119065127</v>
      </c>
      <c r="E5477" s="15">
        <f t="shared" ca="1" si="1086"/>
        <v>2.6192283779678567</v>
      </c>
      <c r="F5477" s="15">
        <f t="shared" ca="1" si="1086"/>
        <v>2.3296714009516886</v>
      </c>
      <c r="G5477" s="15">
        <f t="shared" ca="1" si="1086"/>
        <v>2.9637154051091188</v>
      </c>
      <c r="H5477" s="6"/>
      <c r="I5477" s="15">
        <f t="shared" ca="1" si="1087"/>
        <v>1.2140105982232416</v>
      </c>
      <c r="J5477" s="6"/>
      <c r="K5477" s="15">
        <f t="shared" ca="1" si="1080"/>
        <v>1.6342632009012311E-2</v>
      </c>
      <c r="L5477" s="15">
        <f t="shared" ca="1" si="1081"/>
        <v>0.96423558672558551</v>
      </c>
      <c r="M5477" s="15">
        <f t="shared" ca="1" si="1082"/>
        <v>7.8985480340415415E-2</v>
      </c>
      <c r="N5477" s="15">
        <f t="shared" ca="1" si="1083"/>
        <v>4.97879610697873E-2</v>
      </c>
      <c r="O5477" s="15">
        <f t="shared" ca="1" si="1084"/>
        <v>0.1224586764495818</v>
      </c>
      <c r="P5477" s="6"/>
      <c r="Q5477" s="15">
        <f t="shared" ca="1" si="1085"/>
        <v>1.2318103365943824</v>
      </c>
      <c r="R5477" s="87">
        <f t="shared" ca="1" si="1089"/>
        <v>-0.63341706781794738</v>
      </c>
      <c r="Y5477" s="6"/>
      <c r="Z5477" s="6"/>
      <c r="AA5477" s="6"/>
      <c r="AB5477" s="6"/>
      <c r="AE5477" s="41">
        <f t="shared" ca="1" si="1088"/>
        <v>-0.3515051463934451</v>
      </c>
      <c r="AF5477" s="36">
        <f t="shared" ca="1" si="1090"/>
        <v>0.30795258414859561</v>
      </c>
    </row>
    <row r="5478" spans="2:32" x14ac:dyDescent="0.25">
      <c r="B5478" s="3">
        <f t="shared" si="1091"/>
        <v>5472</v>
      </c>
      <c r="C5478" s="15">
        <f t="shared" ca="1" si="1086"/>
        <v>2.9644956095085506</v>
      </c>
      <c r="D5478" s="15">
        <f t="shared" ca="1" si="1086"/>
        <v>1.3853563377085727</v>
      </c>
      <c r="E5478" s="15">
        <f t="shared" ca="1" si="1086"/>
        <v>1.5361221057973884E-2</v>
      </c>
      <c r="F5478" s="15">
        <f t="shared" ca="1" si="1086"/>
        <v>-6.0362305533648311</v>
      </c>
      <c r="G5478" s="15">
        <f t="shared" ca="1" si="1086"/>
        <v>0.45889354357090362</v>
      </c>
      <c r="H5478" s="6"/>
      <c r="I5478" s="15">
        <f t="shared" ca="1" si="1087"/>
        <v>-0.24242476830376597</v>
      </c>
      <c r="J5478" s="6"/>
      <c r="K5478" s="15">
        <f t="shared" ca="1" si="1080"/>
        <v>0.4113735323851157</v>
      </c>
      <c r="L5478" s="15">
        <f t="shared" ca="1" si="1081"/>
        <v>0.1059868531636301</v>
      </c>
      <c r="M5478" s="15">
        <f t="shared" ca="1" si="1082"/>
        <v>2.6581446524484419E-3</v>
      </c>
      <c r="N5478" s="15">
        <f t="shared" ca="1" si="1083"/>
        <v>1.3427274190002825</v>
      </c>
      <c r="O5478" s="15">
        <f t="shared" ca="1" si="1084"/>
        <v>1.9673894982829447E-2</v>
      </c>
      <c r="P5478" s="6"/>
      <c r="Q5478" s="15">
        <f t="shared" ca="1" si="1085"/>
        <v>1.8824198441843063</v>
      </c>
      <c r="R5478" s="87">
        <f t="shared" ca="1" si="1089"/>
        <v>-1.4618561157240566</v>
      </c>
      <c r="Y5478" s="6"/>
      <c r="Z5478" s="6"/>
      <c r="AA5478" s="6"/>
      <c r="AB5478" s="6"/>
      <c r="AE5478" s="41">
        <f t="shared" ca="1" si="1088"/>
        <v>-1.0028428432712873</v>
      </c>
      <c r="AF5478" s="36">
        <f t="shared" ca="1" si="1090"/>
        <v>0.47060496104607658</v>
      </c>
    </row>
    <row r="5479" spans="2:32" x14ac:dyDescent="0.25">
      <c r="B5479" s="3">
        <f t="shared" si="1091"/>
        <v>5473</v>
      </c>
      <c r="C5479" s="15">
        <f t="shared" ca="1" si="1086"/>
        <v>-1.1504299680470544</v>
      </c>
      <c r="D5479" s="15">
        <f t="shared" ca="1" si="1086"/>
        <v>7.8865423950032367</v>
      </c>
      <c r="E5479" s="15">
        <f t="shared" ca="1" si="1086"/>
        <v>-4.9544184257884831</v>
      </c>
      <c r="F5479" s="15">
        <f t="shared" ca="1" si="1086"/>
        <v>0.41105297806905816</v>
      </c>
      <c r="G5479" s="15">
        <f t="shared" ca="1" si="1086"/>
        <v>2.8246604559326327</v>
      </c>
      <c r="H5479" s="6"/>
      <c r="I5479" s="15">
        <f t="shared" ca="1" si="1087"/>
        <v>1.0034814870338782</v>
      </c>
      <c r="J5479" s="6"/>
      <c r="K5479" s="15">
        <f t="shared" ca="1" si="1080"/>
        <v>0.18557338225315448</v>
      </c>
      <c r="L5479" s="15">
        <f t="shared" ca="1" si="1081"/>
        <v>1.8950610985126386</v>
      </c>
      <c r="M5479" s="15">
        <f t="shared" ca="1" si="1082"/>
        <v>1.4198628548483478</v>
      </c>
      <c r="N5479" s="15">
        <f t="shared" ca="1" si="1083"/>
        <v>1.4038861529371192E-2</v>
      </c>
      <c r="O5479" s="15">
        <f t="shared" ca="1" si="1084"/>
        <v>0.13266771347036524</v>
      </c>
      <c r="P5479" s="6"/>
      <c r="Q5479" s="15">
        <f t="shared" ca="1" si="1085"/>
        <v>3.6472039106138774</v>
      </c>
      <c r="R5479" s="87">
        <f t="shared" ca="1" si="1089"/>
        <v>-0.46671347745752761</v>
      </c>
      <c r="Y5479" s="6"/>
      <c r="Z5479" s="6"/>
      <c r="AA5479" s="6"/>
      <c r="AB5479" s="6"/>
      <c r="AE5479" s="41">
        <f t="shared" ca="1" si="1088"/>
        <v>-0.44565662716585075</v>
      </c>
      <c r="AF5479" s="36">
        <f t="shared" ca="1" si="1090"/>
        <v>0.91180097765346935</v>
      </c>
    </row>
    <row r="5480" spans="2:32" x14ac:dyDescent="0.25">
      <c r="B5480" s="3">
        <f t="shared" si="1091"/>
        <v>5474</v>
      </c>
      <c r="C5480" s="15">
        <f t="shared" ca="1" si="1086"/>
        <v>1.7442701553802811</v>
      </c>
      <c r="D5480" s="15">
        <f t="shared" ca="1" si="1086"/>
        <v>4.6570244616560537</v>
      </c>
      <c r="E5480" s="15">
        <f t="shared" ca="1" si="1086"/>
        <v>2.9200869050689371</v>
      </c>
      <c r="F5480" s="15">
        <f t="shared" ca="1" si="1086"/>
        <v>3.8102946096353962</v>
      </c>
      <c r="G5480" s="15">
        <f t="shared" ca="1" si="1086"/>
        <v>5.0501681581427871</v>
      </c>
      <c r="H5480" s="6"/>
      <c r="I5480" s="15">
        <f t="shared" ca="1" si="1087"/>
        <v>3.6363688579766915</v>
      </c>
      <c r="J5480" s="6"/>
      <c r="K5480" s="15">
        <f t="shared" ca="1" si="1080"/>
        <v>0.14320150001468077</v>
      </c>
      <c r="L5480" s="15">
        <f t="shared" ca="1" si="1081"/>
        <v>4.1669514452883319E-2</v>
      </c>
      <c r="M5480" s="15">
        <f t="shared" ca="1" si="1082"/>
        <v>2.0522393442453858E-2</v>
      </c>
      <c r="N5480" s="15">
        <f t="shared" ca="1" si="1083"/>
        <v>1.2100066836018169E-3</v>
      </c>
      <c r="O5480" s="15">
        <f t="shared" ca="1" si="1084"/>
        <v>7.995313844600567E-2</v>
      </c>
      <c r="P5480" s="6"/>
      <c r="Q5480" s="15">
        <f t="shared" ca="1" si="1085"/>
        <v>0.28655655303962546</v>
      </c>
      <c r="R5480" s="87">
        <f t="shared" ca="1" si="1089"/>
        <v>2.7341417530138092</v>
      </c>
      <c r="Y5480" s="6"/>
      <c r="Z5480" s="6"/>
      <c r="AA5480" s="6"/>
      <c r="AB5480" s="6"/>
      <c r="AE5480" s="41">
        <f t="shared" ca="1" si="1088"/>
        <v>0.73180640053991619</v>
      </c>
      <c r="AF5480" s="36">
        <f t="shared" ca="1" si="1090"/>
        <v>7.1639138259906365E-2</v>
      </c>
    </row>
    <row r="5481" spans="2:32" x14ac:dyDescent="0.25">
      <c r="B5481" s="3">
        <f t="shared" si="1091"/>
        <v>5475</v>
      </c>
      <c r="C5481" s="15">
        <f t="shared" ca="1" si="1086"/>
        <v>10.318181526556039</v>
      </c>
      <c r="D5481" s="15">
        <f t="shared" ca="1" si="1086"/>
        <v>-1.7853343157994255</v>
      </c>
      <c r="E5481" s="15">
        <f t="shared" ca="1" si="1086"/>
        <v>-2.4505297506820867</v>
      </c>
      <c r="F5481" s="15">
        <f t="shared" ca="1" si="1086"/>
        <v>1.2021988704418578</v>
      </c>
      <c r="G5481" s="15">
        <f t="shared" ca="1" si="1086"/>
        <v>-5.6535585485896203</v>
      </c>
      <c r="H5481" s="6"/>
      <c r="I5481" s="15">
        <f t="shared" ca="1" si="1087"/>
        <v>0.32619155638535313</v>
      </c>
      <c r="J5481" s="6"/>
      <c r="K5481" s="15">
        <f t="shared" ca="1" si="1080"/>
        <v>3.9935945425596624</v>
      </c>
      <c r="L5481" s="15">
        <f t="shared" ca="1" si="1081"/>
        <v>0.17834166035622759</v>
      </c>
      <c r="M5481" s="15">
        <f t="shared" ca="1" si="1082"/>
        <v>0.30840724868489239</v>
      </c>
      <c r="N5481" s="15">
        <f t="shared" ca="1" si="1083"/>
        <v>3.069555257121967E-2</v>
      </c>
      <c r="O5481" s="15">
        <f t="shared" ca="1" si="1084"/>
        <v>1.4302964527179283</v>
      </c>
      <c r="P5481" s="6"/>
      <c r="Q5481" s="15">
        <f t="shared" ca="1" si="1085"/>
        <v>5.9413354568899299</v>
      </c>
      <c r="R5481" s="87">
        <f t="shared" ca="1" si="1089"/>
        <v>-0.61419844254520095</v>
      </c>
      <c r="Y5481" s="6"/>
      <c r="Z5481" s="6"/>
      <c r="AA5481" s="6"/>
      <c r="AB5481" s="6"/>
      <c r="AE5481" s="41">
        <f t="shared" ca="1" si="1088"/>
        <v>-0.74854989224709489</v>
      </c>
      <c r="AF5481" s="36">
        <f t="shared" ca="1" si="1090"/>
        <v>1.4853338642224825</v>
      </c>
    </row>
    <row r="5482" spans="2:32" x14ac:dyDescent="0.25">
      <c r="B5482" s="3">
        <f t="shared" si="1091"/>
        <v>5476</v>
      </c>
      <c r="C5482" s="15">
        <f t="shared" ca="1" si="1086"/>
        <v>0.91927851471069544</v>
      </c>
      <c r="D5482" s="15">
        <f t="shared" ca="1" si="1086"/>
        <v>0.40817037295114744</v>
      </c>
      <c r="E5482" s="15">
        <f t="shared" ca="1" si="1086"/>
        <v>2.3117782779207623</v>
      </c>
      <c r="F5482" s="15">
        <f t="shared" ca="1" si="1086"/>
        <v>-3.8957422969066133</v>
      </c>
      <c r="G5482" s="15">
        <f t="shared" ca="1" si="1086"/>
        <v>2.1547432372685895</v>
      </c>
      <c r="H5482" s="6"/>
      <c r="I5482" s="15">
        <f t="shared" ca="1" si="1087"/>
        <v>0.37964562118891632</v>
      </c>
      <c r="J5482" s="6"/>
      <c r="K5482" s="15">
        <f t="shared" ca="1" si="1080"/>
        <v>1.1648146390827511E-2</v>
      </c>
      <c r="L5482" s="15">
        <f t="shared" ca="1" si="1081"/>
        <v>3.2546458523876308E-5</v>
      </c>
      <c r="M5482" s="15">
        <f t="shared" ca="1" si="1082"/>
        <v>0.14932546412838643</v>
      </c>
      <c r="N5482" s="15">
        <f t="shared" ca="1" si="1083"/>
        <v>0.731157674007889</v>
      </c>
      <c r="O5482" s="15">
        <f t="shared" ca="1" si="1084"/>
        <v>0.12603886186446958</v>
      </c>
      <c r="P5482" s="6"/>
      <c r="Q5482" s="15">
        <f t="shared" ca="1" si="1085"/>
        <v>1.0182026928500965</v>
      </c>
      <c r="R5482" s="87">
        <f t="shared" ca="1" si="1089"/>
        <v>-1.4362759220137999</v>
      </c>
      <c r="Y5482" s="6"/>
      <c r="Z5482" s="6"/>
      <c r="AA5482" s="6"/>
      <c r="AB5482" s="6"/>
      <c r="AE5482" s="41">
        <f t="shared" ca="1" si="1088"/>
        <v>-0.72464450773220557</v>
      </c>
      <c r="AF5482" s="36">
        <f t="shared" ca="1" si="1090"/>
        <v>0.25455067321252411</v>
      </c>
    </row>
    <row r="5483" spans="2:32" x14ac:dyDescent="0.25">
      <c r="B5483" s="3">
        <f t="shared" si="1091"/>
        <v>5477</v>
      </c>
      <c r="C5483" s="15">
        <f t="shared" ca="1" si="1086"/>
        <v>6.6228847064611385</v>
      </c>
      <c r="D5483" s="15">
        <f t="shared" ca="1" si="1086"/>
        <v>7.396419437922976</v>
      </c>
      <c r="E5483" s="15">
        <f t="shared" ca="1" si="1086"/>
        <v>2.2273483846362678</v>
      </c>
      <c r="F5483" s="15">
        <f t="shared" ca="1" si="1086"/>
        <v>-4.0947417791239484</v>
      </c>
      <c r="G5483" s="15">
        <f t="shared" ca="1" si="1086"/>
        <v>4.432307838278204</v>
      </c>
      <c r="H5483" s="6"/>
      <c r="I5483" s="15">
        <f t="shared" ca="1" si="1087"/>
        <v>3.3168437176349279</v>
      </c>
      <c r="J5483" s="6"/>
      <c r="K5483" s="15">
        <f t="shared" ca="1" si="1080"/>
        <v>0.43719628079195949</v>
      </c>
      <c r="L5483" s="15">
        <f t="shared" ca="1" si="1081"/>
        <v>0.66571752230254977</v>
      </c>
      <c r="M5483" s="15">
        <f t="shared" ca="1" si="1082"/>
        <v>4.7480003225034449E-2</v>
      </c>
      <c r="N5483" s="15">
        <f t="shared" ca="1" si="1083"/>
        <v>2.1972639830306608</v>
      </c>
      <c r="O5483" s="15">
        <f t="shared" ca="1" si="1084"/>
        <v>4.9770408177699087E-2</v>
      </c>
      <c r="P5483" s="6"/>
      <c r="Q5483" s="15">
        <f t="shared" ca="1" si="1085"/>
        <v>3.3974281975279039</v>
      </c>
      <c r="R5483" s="87">
        <f t="shared" ca="1" si="1089"/>
        <v>0.6390047495698572</v>
      </c>
      <c r="Y5483" s="6"/>
      <c r="Z5483" s="6"/>
      <c r="AA5483" s="6"/>
      <c r="AB5483" s="6"/>
      <c r="AE5483" s="41">
        <f t="shared" ca="1" si="1088"/>
        <v>0.58891041367504748</v>
      </c>
      <c r="AF5483" s="36">
        <f t="shared" ca="1" si="1090"/>
        <v>0.84935704938197598</v>
      </c>
    </row>
    <row r="5484" spans="2:32" x14ac:dyDescent="0.25">
      <c r="B5484" s="3">
        <f t="shared" si="1091"/>
        <v>5478</v>
      </c>
      <c r="C5484" s="15">
        <f t="shared" ca="1" si="1086"/>
        <v>5.9989328246781133</v>
      </c>
      <c r="D5484" s="15">
        <f t="shared" ca="1" si="1086"/>
        <v>3.5367672433020458</v>
      </c>
      <c r="E5484" s="15">
        <f t="shared" ca="1" si="1086"/>
        <v>-5.3026776971660068</v>
      </c>
      <c r="F5484" s="15">
        <f t="shared" ca="1" si="1086"/>
        <v>0.98185439360768934</v>
      </c>
      <c r="G5484" s="15">
        <f t="shared" ca="1" si="1086"/>
        <v>2.5725187317669249</v>
      </c>
      <c r="H5484" s="6"/>
      <c r="I5484" s="15">
        <f t="shared" ca="1" si="1087"/>
        <v>1.5574790992377534</v>
      </c>
      <c r="J5484" s="6"/>
      <c r="K5484" s="15">
        <f t="shared" ca="1" si="1080"/>
        <v>0.78906044780912199</v>
      </c>
      <c r="L5484" s="15">
        <f t="shared" ca="1" si="1081"/>
        <v>0.15670326228933884</v>
      </c>
      <c r="M5484" s="15">
        <f t="shared" ca="1" si="1082"/>
        <v>1.882470050849788</v>
      </c>
      <c r="N5484" s="15">
        <f t="shared" ca="1" si="1083"/>
        <v>1.3253752069267918E-2</v>
      </c>
      <c r="O5484" s="15">
        <f t="shared" ca="1" si="1084"/>
        <v>4.1212218224198217E-2</v>
      </c>
      <c r="P5484" s="6"/>
      <c r="Q5484" s="15">
        <f t="shared" ca="1" si="1085"/>
        <v>2.8826997312417149</v>
      </c>
      <c r="R5484" s="87">
        <f t="shared" ca="1" si="1089"/>
        <v>-0.23311975469276952</v>
      </c>
      <c r="Y5484" s="6"/>
      <c r="Z5484" s="6"/>
      <c r="AA5484" s="6"/>
      <c r="AB5484" s="6"/>
      <c r="AE5484" s="41">
        <f t="shared" ca="1" si="1088"/>
        <v>-0.19790136311376436</v>
      </c>
      <c r="AF5484" s="36">
        <f t="shared" ca="1" si="1090"/>
        <v>0.72067493281042871</v>
      </c>
    </row>
    <row r="5485" spans="2:32" x14ac:dyDescent="0.25">
      <c r="B5485" s="3">
        <f t="shared" si="1091"/>
        <v>5479</v>
      </c>
      <c r="C5485" s="15">
        <f t="shared" ca="1" si="1086"/>
        <v>-6.9400697540804401</v>
      </c>
      <c r="D5485" s="15">
        <f t="shared" ca="1" si="1086"/>
        <v>1.2354572597523963</v>
      </c>
      <c r="E5485" s="15">
        <f t="shared" ca="1" si="1086"/>
        <v>4.4150144191538256</v>
      </c>
      <c r="F5485" s="15">
        <f t="shared" ca="1" si="1086"/>
        <v>5.3980830975679766</v>
      </c>
      <c r="G5485" s="15">
        <f t="shared" ca="1" si="1086"/>
        <v>-1.9504538912209117</v>
      </c>
      <c r="H5485" s="6"/>
      <c r="I5485" s="15">
        <f t="shared" ca="1" si="1087"/>
        <v>0.43160622623456923</v>
      </c>
      <c r="J5485" s="6"/>
      <c r="K5485" s="15">
        <f t="shared" ca="1" si="1080"/>
        <v>2.1736642703501299</v>
      </c>
      <c r="L5485" s="15">
        <f t="shared" ca="1" si="1081"/>
        <v>2.5847059363507143E-2</v>
      </c>
      <c r="M5485" s="15">
        <f t="shared" ca="1" si="1082"/>
        <v>0.6347016332566503</v>
      </c>
      <c r="N5485" s="15">
        <f t="shared" ca="1" si="1083"/>
        <v>0.98663570053958682</v>
      </c>
      <c r="O5485" s="15">
        <f t="shared" ca="1" si="1084"/>
        <v>0.22696841612688079</v>
      </c>
      <c r="P5485" s="6"/>
      <c r="Q5485" s="15">
        <f t="shared" ca="1" si="1085"/>
        <v>4.0478170796367552</v>
      </c>
      <c r="R5485" s="87">
        <f t="shared" ca="1" si="1089"/>
        <v>-0.69725183159569759</v>
      </c>
      <c r="Y5485" s="6"/>
      <c r="Z5485" s="6"/>
      <c r="AA5485" s="6"/>
      <c r="AB5485" s="6"/>
      <c r="AE5485" s="41">
        <f t="shared" ca="1" si="1088"/>
        <v>-0.70140701872538591</v>
      </c>
      <c r="AF5485" s="36">
        <f t="shared" ca="1" si="1090"/>
        <v>1.0119542699091888</v>
      </c>
    </row>
    <row r="5486" spans="2:32" x14ac:dyDescent="0.25">
      <c r="B5486" s="3">
        <f t="shared" si="1091"/>
        <v>5480</v>
      </c>
      <c r="C5486" s="15">
        <f t="shared" ca="1" si="1086"/>
        <v>-7.2484812943880748</v>
      </c>
      <c r="D5486" s="15">
        <f t="shared" ca="1" si="1086"/>
        <v>1.9562057727327251</v>
      </c>
      <c r="E5486" s="15">
        <f t="shared" ca="1" si="1086"/>
        <v>4.7139407105162361</v>
      </c>
      <c r="F5486" s="15">
        <f t="shared" ca="1" si="1086"/>
        <v>11.01345354210051</v>
      </c>
      <c r="G5486" s="15">
        <f t="shared" ca="1" si="1086"/>
        <v>0.43774104452410523</v>
      </c>
      <c r="H5486" s="6"/>
      <c r="I5486" s="15">
        <f t="shared" ca="1" si="1087"/>
        <v>2.1745719550971003</v>
      </c>
      <c r="J5486" s="6"/>
      <c r="K5486" s="15">
        <f t="shared" ca="1" si="1080"/>
        <v>3.5517573017053246</v>
      </c>
      <c r="L5486" s="15">
        <f t="shared" ca="1" si="1081"/>
        <v>1.9073515840156629E-3</v>
      </c>
      <c r="M5486" s="15">
        <f t="shared" ca="1" si="1082"/>
        <v>0.2579357470399572</v>
      </c>
      <c r="N5486" s="15">
        <f t="shared" ca="1" si="1083"/>
        <v>3.1250331083627167</v>
      </c>
      <c r="O5486" s="15">
        <f t="shared" ca="1" si="1084"/>
        <v>0.12066326447687277</v>
      </c>
      <c r="P5486" s="6"/>
      <c r="Q5486" s="15">
        <f t="shared" ca="1" si="1085"/>
        <v>7.0572967731688871</v>
      </c>
      <c r="R5486" s="87">
        <f t="shared" ca="1" si="1089"/>
        <v>5.8776034111786127E-2</v>
      </c>
      <c r="Y5486" s="6"/>
      <c r="Z5486" s="6"/>
      <c r="AA5486" s="6"/>
      <c r="AB5486" s="6"/>
      <c r="AE5486" s="41">
        <f t="shared" ca="1" si="1088"/>
        <v>7.8070951712431447E-2</v>
      </c>
      <c r="AF5486" s="36">
        <f t="shared" ca="1" si="1090"/>
        <v>1.7643241932922218</v>
      </c>
    </row>
    <row r="5487" spans="2:32" x14ac:dyDescent="0.25">
      <c r="B5487" s="3">
        <f t="shared" si="1091"/>
        <v>5481</v>
      </c>
      <c r="C5487" s="15">
        <f t="shared" ca="1" si="1086"/>
        <v>5.0926949617326738</v>
      </c>
      <c r="D5487" s="15">
        <f t="shared" ca="1" si="1086"/>
        <v>3.7394510313311917</v>
      </c>
      <c r="E5487" s="15">
        <f t="shared" ca="1" si="1086"/>
        <v>1.8334880183713476</v>
      </c>
      <c r="F5487" s="15">
        <f t="shared" ca="1" si="1086"/>
        <v>-2.3114543766629128</v>
      </c>
      <c r="G5487" s="15">
        <f t="shared" ca="1" si="1086"/>
        <v>-13.146667491665225</v>
      </c>
      <c r="H5487" s="6"/>
      <c r="I5487" s="15">
        <f t="shared" ca="1" si="1087"/>
        <v>-0.95849757137858482</v>
      </c>
      <c r="J5487" s="6"/>
      <c r="K5487" s="15">
        <f t="shared" ref="K5487:K5550" ca="1" si="1092">((C5487-$I5487)/$B$2)^2</f>
        <v>1.4646772429112578</v>
      </c>
      <c r="L5487" s="15">
        <f t="shared" ref="L5487:L5550" ca="1" si="1093">((D5487-$I5487)/$B$2)^2</f>
        <v>0.8828288429481097</v>
      </c>
      <c r="M5487" s="15">
        <f t="shared" ref="M5487:M5550" ca="1" si="1094">((E5487-$I5487)/$B$2)^2</f>
        <v>0.31180734133485111</v>
      </c>
      <c r="N5487" s="15">
        <f t="shared" ref="N5487:N5550" ca="1" si="1095">((F5487-$I5487)/$B$2)^2</f>
        <v>7.3219684678606997E-2</v>
      </c>
      <c r="O5487" s="15">
        <f t="shared" ref="O5487:O5550" ca="1" si="1096">((G5487-$I5487)/$B$2)^2</f>
        <v>5.9420594402312013</v>
      </c>
      <c r="P5487" s="6"/>
      <c r="Q5487" s="15">
        <f t="shared" ref="Q5487:Q5550" ca="1" si="1097">SUM(K5487:O5487)</f>
        <v>8.674592552104027</v>
      </c>
      <c r="R5487" s="87">
        <f t="shared" ca="1" si="1089"/>
        <v>-0.89844535579303431</v>
      </c>
      <c r="Y5487" s="6"/>
      <c r="Z5487" s="6"/>
      <c r="AA5487" s="6"/>
      <c r="AB5487" s="6"/>
      <c r="AE5487" s="41">
        <f t="shared" ca="1" si="1088"/>
        <v>-1.3230803361741104</v>
      </c>
      <c r="AF5487" s="36">
        <f t="shared" ca="1" si="1090"/>
        <v>2.1686481380260068</v>
      </c>
    </row>
    <row r="5488" spans="2:32" x14ac:dyDescent="0.25">
      <c r="B5488" s="3">
        <f t="shared" si="1091"/>
        <v>5482</v>
      </c>
      <c r="C5488" s="15">
        <f t="shared" ca="1" si="1086"/>
        <v>-5.8140239060619674</v>
      </c>
      <c r="D5488" s="15">
        <f t="shared" ca="1" si="1086"/>
        <v>2.2202022924244962</v>
      </c>
      <c r="E5488" s="15">
        <f t="shared" ca="1" si="1086"/>
        <v>-1.6228814651609067</v>
      </c>
      <c r="F5488" s="15">
        <f t="shared" ca="1" si="1086"/>
        <v>8.8616889113872883</v>
      </c>
      <c r="G5488" s="15">
        <f t="shared" ca="1" si="1086"/>
        <v>5.2590342854143284</v>
      </c>
      <c r="H5488" s="6"/>
      <c r="I5488" s="15">
        <f t="shared" ca="1" si="1087"/>
        <v>1.7808040236006477</v>
      </c>
      <c r="J5488" s="6"/>
      <c r="K5488" s="15">
        <f t="shared" ca="1" si="1092"/>
        <v>2.307256451247333</v>
      </c>
      <c r="L5488" s="15">
        <f t="shared" ca="1" si="1093"/>
        <v>7.7228335458158007E-3</v>
      </c>
      <c r="M5488" s="15">
        <f t="shared" ca="1" si="1094"/>
        <v>0.46340299625623921</v>
      </c>
      <c r="N5488" s="15">
        <f t="shared" ca="1" si="1095"/>
        <v>2.0055572317634089</v>
      </c>
      <c r="O5488" s="15">
        <f t="shared" ca="1" si="1096"/>
        <v>0.4839234301678586</v>
      </c>
      <c r="P5488" s="6"/>
      <c r="Q5488" s="15">
        <f t="shared" ca="1" si="1097"/>
        <v>5.2678629429806554</v>
      </c>
      <c r="R5488" s="87">
        <f t="shared" ca="1" si="1089"/>
        <v>-8.542015159247697E-2</v>
      </c>
      <c r="Y5488" s="6"/>
      <c r="Z5488" s="6"/>
      <c r="AA5488" s="6"/>
      <c r="AB5488" s="6"/>
      <c r="AE5488" s="41">
        <f t="shared" ca="1" si="1088"/>
        <v>-9.8027420724678252E-2</v>
      </c>
      <c r="AF5488" s="36">
        <f t="shared" ca="1" si="1090"/>
        <v>1.3169657357451638</v>
      </c>
    </row>
    <row r="5489" spans="2:32" x14ac:dyDescent="0.25">
      <c r="B5489" s="3">
        <f t="shared" si="1091"/>
        <v>5483</v>
      </c>
      <c r="C5489" s="15">
        <f t="shared" ca="1" si="1086"/>
        <v>12.209355437646202</v>
      </c>
      <c r="D5489" s="15">
        <f t="shared" ca="1" si="1086"/>
        <v>3.0636486324341852</v>
      </c>
      <c r="E5489" s="15">
        <f t="shared" ca="1" si="1086"/>
        <v>-3.420601262215289</v>
      </c>
      <c r="F5489" s="15">
        <f t="shared" ca="1" si="1086"/>
        <v>-1.8975465302328001</v>
      </c>
      <c r="G5489" s="15">
        <f t="shared" ca="1" si="1086"/>
        <v>4.4061646803441947</v>
      </c>
      <c r="H5489" s="6"/>
      <c r="I5489" s="15">
        <f t="shared" ca="1" si="1087"/>
        <v>2.8722041915952987</v>
      </c>
      <c r="J5489" s="6"/>
      <c r="K5489" s="15">
        <f t="shared" ca="1" si="1092"/>
        <v>3.4872957356651981</v>
      </c>
      <c r="L5489" s="15">
        <f t="shared" ca="1" si="1093"/>
        <v>1.4660389571245558E-3</v>
      </c>
      <c r="M5489" s="15">
        <f t="shared" ca="1" si="1094"/>
        <v>1.5839760191803314</v>
      </c>
      <c r="N5489" s="15">
        <f t="shared" ca="1" si="1095"/>
        <v>0.91002087793518682</v>
      </c>
      <c r="O5489" s="15">
        <f t="shared" ca="1" si="1096"/>
        <v>9.4121391241710095E-2</v>
      </c>
      <c r="P5489" s="6"/>
      <c r="Q5489" s="15">
        <f t="shared" ca="1" si="1097"/>
        <v>6.0768800629795514</v>
      </c>
      <c r="R5489" s="87">
        <f t="shared" ca="1" si="1089"/>
        <v>0.31646291962722362</v>
      </c>
      <c r="Y5489" s="6"/>
      <c r="Z5489" s="6"/>
      <c r="AA5489" s="6"/>
      <c r="AB5489" s="6"/>
      <c r="AE5489" s="41">
        <f t="shared" ca="1" si="1088"/>
        <v>0.39006157253346774</v>
      </c>
      <c r="AF5489" s="36">
        <f t="shared" ca="1" si="1090"/>
        <v>1.5192200157448879</v>
      </c>
    </row>
    <row r="5490" spans="2:32" x14ac:dyDescent="0.25">
      <c r="B5490" s="3">
        <f t="shared" si="1091"/>
        <v>5484</v>
      </c>
      <c r="C5490" s="15">
        <f t="shared" ca="1" si="1086"/>
        <v>1.2690536970555333</v>
      </c>
      <c r="D5490" s="15">
        <f t="shared" ca="1" si="1086"/>
        <v>9.9068584927226659</v>
      </c>
      <c r="E5490" s="15">
        <f t="shared" ca="1" si="1086"/>
        <v>10.136519008068264</v>
      </c>
      <c r="F5490" s="15">
        <f t="shared" ca="1" si="1086"/>
        <v>1.2255609481691343</v>
      </c>
      <c r="G5490" s="15">
        <f t="shared" ca="1" si="1086"/>
        <v>3.8151923485022587</v>
      </c>
      <c r="H5490" s="6"/>
      <c r="I5490" s="15">
        <f t="shared" ca="1" si="1087"/>
        <v>5.2706368989035717</v>
      </c>
      <c r="J5490" s="6"/>
      <c r="K5490" s="15">
        <f t="shared" ca="1" si="1092"/>
        <v>0.64050672485249616</v>
      </c>
      <c r="L5490" s="15">
        <f t="shared" ca="1" si="1093"/>
        <v>0.85978202667977854</v>
      </c>
      <c r="M5490" s="15">
        <f t="shared" ca="1" si="1094"/>
        <v>0.94707234801156148</v>
      </c>
      <c r="N5490" s="15">
        <f t="shared" ca="1" si="1095"/>
        <v>0.65450557788840458</v>
      </c>
      <c r="O5490" s="15">
        <f t="shared" ca="1" si="1096"/>
        <v>8.4732753571715211E-2</v>
      </c>
      <c r="P5490" s="6"/>
      <c r="Q5490" s="15">
        <f t="shared" ca="1" si="1097"/>
        <v>3.1865994310039558</v>
      </c>
      <c r="R5490" s="87">
        <f t="shared" ca="1" si="1089"/>
        <v>1.6387533347617695</v>
      </c>
      <c r="Y5490" s="6"/>
      <c r="Z5490" s="6"/>
      <c r="AA5490" s="6"/>
      <c r="AB5490" s="6"/>
      <c r="AE5490" s="41">
        <f t="shared" ca="1" si="1088"/>
        <v>1.4626732871334986</v>
      </c>
      <c r="AF5490" s="36">
        <f t="shared" ca="1" si="1090"/>
        <v>0.79664985775098895</v>
      </c>
    </row>
    <row r="5491" spans="2:32" x14ac:dyDescent="0.25">
      <c r="B5491" s="3">
        <f t="shared" si="1091"/>
        <v>5485</v>
      </c>
      <c r="C5491" s="15">
        <f t="shared" ca="1" si="1086"/>
        <v>12.396457343254719</v>
      </c>
      <c r="D5491" s="15">
        <f t="shared" ca="1" si="1086"/>
        <v>-0.11525667214518709</v>
      </c>
      <c r="E5491" s="15">
        <f t="shared" ca="1" si="1086"/>
        <v>5.3261336924807257</v>
      </c>
      <c r="F5491" s="15">
        <f t="shared" ca="1" si="1086"/>
        <v>-4.5831945998894961</v>
      </c>
      <c r="G5491" s="15">
        <f t="shared" ca="1" si="1086"/>
        <v>13.282846169158498</v>
      </c>
      <c r="H5491" s="6"/>
      <c r="I5491" s="15">
        <f t="shared" ca="1" si="1087"/>
        <v>5.261397186571851</v>
      </c>
      <c r="J5491" s="6"/>
      <c r="K5491" s="15">
        <f t="shared" ca="1" si="1092"/>
        <v>2.036363337579334</v>
      </c>
      <c r="L5491" s="15">
        <f t="shared" ca="1" si="1093"/>
        <v>1.1563362686582723</v>
      </c>
      <c r="M5491" s="15">
        <f t="shared" ca="1" si="1094"/>
        <v>1.6763260789159077E-4</v>
      </c>
      <c r="N5491" s="15">
        <f t="shared" ca="1" si="1095"/>
        <v>3.8766394976824889</v>
      </c>
      <c r="O5491" s="15">
        <f t="shared" ca="1" si="1096"/>
        <v>2.5737457512096147</v>
      </c>
      <c r="P5491" s="6"/>
      <c r="Q5491" s="15">
        <f t="shared" ca="1" si="1097"/>
        <v>9.6432524877376018</v>
      </c>
      <c r="R5491" s="87">
        <f t="shared" ca="1" si="1089"/>
        <v>0.9393704983967226</v>
      </c>
      <c r="Y5491" s="6"/>
      <c r="Z5491" s="6"/>
      <c r="AA5491" s="6"/>
      <c r="AB5491" s="6"/>
      <c r="AE5491" s="41">
        <f t="shared" ca="1" si="1088"/>
        <v>1.4585411621602444</v>
      </c>
      <c r="AF5491" s="36">
        <f t="shared" ca="1" si="1090"/>
        <v>2.4108131219344004</v>
      </c>
    </row>
    <row r="5492" spans="2:32" x14ac:dyDescent="0.25">
      <c r="B5492" s="3">
        <f t="shared" si="1091"/>
        <v>5486</v>
      </c>
      <c r="C5492" s="15">
        <f t="shared" ca="1" si="1086"/>
        <v>5.326468329772073</v>
      </c>
      <c r="D5492" s="15">
        <f t="shared" ca="1" si="1086"/>
        <v>-5.2685793496107642</v>
      </c>
      <c r="E5492" s="15">
        <f t="shared" ca="1" si="1086"/>
        <v>0.42855850258226647</v>
      </c>
      <c r="F5492" s="15">
        <f t="shared" ca="1" si="1086"/>
        <v>2.0634335414675893</v>
      </c>
      <c r="G5492" s="15">
        <f t="shared" ca="1" si="1086"/>
        <v>-4.3742836272855721</v>
      </c>
      <c r="H5492" s="6"/>
      <c r="I5492" s="15">
        <f t="shared" ca="1" si="1087"/>
        <v>-0.36488052061488147</v>
      </c>
      <c r="J5492" s="6"/>
      <c r="K5492" s="15">
        <f t="shared" ca="1" si="1092"/>
        <v>1.2956580694720365</v>
      </c>
      <c r="L5492" s="15">
        <f t="shared" ca="1" si="1093"/>
        <v>0.96185048821982366</v>
      </c>
      <c r="M5492" s="15">
        <f t="shared" ca="1" si="1094"/>
        <v>2.5181819341281778E-2</v>
      </c>
      <c r="N5492" s="15">
        <f t="shared" ca="1" si="1095"/>
        <v>0.23586836736429875</v>
      </c>
      <c r="O5492" s="15">
        <f t="shared" ca="1" si="1096"/>
        <v>0.64301253087122345</v>
      </c>
      <c r="P5492" s="6"/>
      <c r="Q5492" s="15">
        <f t="shared" ca="1" si="1097"/>
        <v>3.1615712752686647</v>
      </c>
      <c r="R5492" s="87">
        <f t="shared" ca="1" si="1089"/>
        <v>-1.1896048030309605</v>
      </c>
      <c r="Y5492" s="6"/>
      <c r="Z5492" s="6"/>
      <c r="AA5492" s="6"/>
      <c r="AB5492" s="6"/>
      <c r="AE5492" s="41">
        <f t="shared" ca="1" si="1088"/>
        <v>-1.0576067205519935</v>
      </c>
      <c r="AF5492" s="36">
        <f t="shared" ca="1" si="1090"/>
        <v>0.79039281881716617</v>
      </c>
    </row>
    <row r="5493" spans="2:32" x14ac:dyDescent="0.25">
      <c r="B5493" s="3">
        <f t="shared" si="1091"/>
        <v>5487</v>
      </c>
      <c r="C5493" s="15">
        <f t="shared" ca="1" si="1086"/>
        <v>-2.9698699267763145</v>
      </c>
      <c r="D5493" s="15">
        <f t="shared" ca="1" si="1086"/>
        <v>8.4678558468992193E-2</v>
      </c>
      <c r="E5493" s="15">
        <f t="shared" ca="1" si="1086"/>
        <v>1.4377388965489581</v>
      </c>
      <c r="F5493" s="15">
        <f t="shared" ca="1" si="1086"/>
        <v>12.553991876676873</v>
      </c>
      <c r="G5493" s="15">
        <f t="shared" ca="1" si="1086"/>
        <v>-2.2695336292827299</v>
      </c>
      <c r="H5493" s="6"/>
      <c r="I5493" s="15">
        <f t="shared" ca="1" si="1087"/>
        <v>1.7674011551271558</v>
      </c>
      <c r="J5493" s="6"/>
      <c r="K5493" s="15">
        <f t="shared" ca="1" si="1092"/>
        <v>0.89766949213755498</v>
      </c>
      <c r="L5493" s="15">
        <f t="shared" ca="1" si="1093"/>
        <v>0.1132622134921597</v>
      </c>
      <c r="M5493" s="15">
        <f t="shared" ca="1" si="1094"/>
        <v>4.3470881892351369E-3</v>
      </c>
      <c r="N5493" s="15">
        <f t="shared" ca="1" si="1095"/>
        <v>4.6540215757688985</v>
      </c>
      <c r="O5493" s="15">
        <f t="shared" ca="1" si="1096"/>
        <v>0.65187369814313967</v>
      </c>
      <c r="P5493" s="6"/>
      <c r="Q5493" s="15">
        <f t="shared" ca="1" si="1097"/>
        <v>6.321174067730988</v>
      </c>
      <c r="R5493" s="87">
        <f t="shared" ca="1" si="1089"/>
        <v>-8.2747269580285457E-2</v>
      </c>
      <c r="Y5493" s="6"/>
      <c r="Z5493" s="6"/>
      <c r="AA5493" s="6"/>
      <c r="AB5493" s="6"/>
      <c r="AE5493" s="41">
        <f t="shared" ca="1" si="1088"/>
        <v>-0.10402136572472161</v>
      </c>
      <c r="AF5493" s="36">
        <f t="shared" ca="1" si="1090"/>
        <v>1.580293516932747</v>
      </c>
    </row>
    <row r="5494" spans="2:32" x14ac:dyDescent="0.25">
      <c r="B5494" s="3">
        <f t="shared" si="1091"/>
        <v>5488</v>
      </c>
      <c r="C5494" s="15">
        <f t="shared" ca="1" si="1086"/>
        <v>-0.78328203078353997</v>
      </c>
      <c r="D5494" s="15">
        <f t="shared" ca="1" si="1086"/>
        <v>11.675201547032453</v>
      </c>
      <c r="E5494" s="15">
        <f t="shared" ca="1" si="1086"/>
        <v>3.439608231513211</v>
      </c>
      <c r="F5494" s="15">
        <f t="shared" ca="1" si="1086"/>
        <v>-7.5206869445280358</v>
      </c>
      <c r="G5494" s="15">
        <f t="shared" ca="1" si="1086"/>
        <v>4.8054794288603357</v>
      </c>
      <c r="H5494" s="6"/>
      <c r="I5494" s="15">
        <f t="shared" ca="1" si="1087"/>
        <v>2.3232640464188847</v>
      </c>
      <c r="J5494" s="6"/>
      <c r="K5494" s="15">
        <f t="shared" ca="1" si="1092"/>
        <v>0.38602514119127085</v>
      </c>
      <c r="L5494" s="15">
        <f t="shared" ca="1" si="1093"/>
        <v>3.4983494006152935</v>
      </c>
      <c r="M5494" s="15">
        <f t="shared" ca="1" si="1094"/>
        <v>4.9848973583756624E-2</v>
      </c>
      <c r="N5494" s="15">
        <f t="shared" ca="1" si="1095"/>
        <v>3.876134844486594</v>
      </c>
      <c r="O5494" s="15">
        <f t="shared" ca="1" si="1096"/>
        <v>0.24645572819315839</v>
      </c>
      <c r="P5494" s="6"/>
      <c r="Q5494" s="15">
        <f t="shared" ca="1" si="1097"/>
        <v>8.0568140880700732</v>
      </c>
      <c r="R5494" s="87">
        <f t="shared" ca="1" si="1089"/>
        <v>0.10186400025870235</v>
      </c>
      <c r="Y5494" s="6"/>
      <c r="Z5494" s="6"/>
      <c r="AA5494" s="6"/>
      <c r="AB5494" s="6"/>
      <c r="AE5494" s="41">
        <f t="shared" ca="1" si="1088"/>
        <v>0.14456807649485473</v>
      </c>
      <c r="AF5494" s="36">
        <f t="shared" ca="1" si="1090"/>
        <v>2.0142035220175183</v>
      </c>
    </row>
    <row r="5495" spans="2:32" x14ac:dyDescent="0.25">
      <c r="B5495" s="3">
        <f t="shared" si="1091"/>
        <v>5489</v>
      </c>
      <c r="C5495" s="15">
        <f t="shared" ca="1" si="1086"/>
        <v>0.81920176977448578</v>
      </c>
      <c r="D5495" s="15">
        <f t="shared" ca="1" si="1086"/>
        <v>-1.6663606448703883</v>
      </c>
      <c r="E5495" s="15">
        <f t="shared" ca="1" si="1086"/>
        <v>8.964182127261406</v>
      </c>
      <c r="F5495" s="15">
        <f t="shared" ca="1" si="1086"/>
        <v>5.0025883885351412</v>
      </c>
      <c r="G5495" s="15">
        <f t="shared" ca="1" si="1086"/>
        <v>3.9125927903287092</v>
      </c>
      <c r="H5495" s="6"/>
      <c r="I5495" s="15">
        <f t="shared" ca="1" si="1087"/>
        <v>3.4064408862058713</v>
      </c>
      <c r="J5495" s="6"/>
      <c r="K5495" s="15">
        <f t="shared" ca="1" si="1092"/>
        <v>0.26775224982370632</v>
      </c>
      <c r="L5495" s="15">
        <f t="shared" ca="1" si="1093"/>
        <v>1.0293326149475859</v>
      </c>
      <c r="M5495" s="15">
        <f t="shared" ca="1" si="1094"/>
        <v>1.2355395081011806</v>
      </c>
      <c r="N5495" s="15">
        <f t="shared" ca="1" si="1095"/>
        <v>0.10190747396767866</v>
      </c>
      <c r="O5495" s="15">
        <f t="shared" ca="1" si="1096"/>
        <v>1.0247590001886981E-2</v>
      </c>
      <c r="P5495" s="6"/>
      <c r="Q5495" s="15">
        <f t="shared" ca="1" si="1097"/>
        <v>2.6447794368420383</v>
      </c>
      <c r="R5495" s="87">
        <f t="shared" ca="1" si="1089"/>
        <v>0.77352035555043486</v>
      </c>
      <c r="Y5495" s="6"/>
      <c r="Z5495" s="6"/>
      <c r="AA5495" s="6"/>
      <c r="AB5495" s="6"/>
      <c r="AE5495" s="41">
        <f t="shared" ca="1" si="1088"/>
        <v>0.62897948557827488</v>
      </c>
      <c r="AF5495" s="36">
        <f t="shared" ca="1" si="1090"/>
        <v>0.66119485921050958</v>
      </c>
    </row>
    <row r="5496" spans="2:32" x14ac:dyDescent="0.25">
      <c r="B5496" s="3">
        <f t="shared" si="1091"/>
        <v>5490</v>
      </c>
      <c r="C5496" s="15">
        <f t="shared" ref="C5496:G5546" ca="1" si="1098">$B$1+NORMINV(RAND(),0,1)*$B$2</f>
        <v>-1.6191386996506698</v>
      </c>
      <c r="D5496" s="15">
        <f t="shared" ca="1" si="1098"/>
        <v>8.2354311135509377</v>
      </c>
      <c r="E5496" s="15">
        <f t="shared" ca="1" si="1098"/>
        <v>1.688553215466513</v>
      </c>
      <c r="F5496" s="15">
        <f t="shared" ca="1" si="1098"/>
        <v>0.89947405969917482</v>
      </c>
      <c r="G5496" s="15">
        <f t="shared" ca="1" si="1098"/>
        <v>-2.5972365969701894</v>
      </c>
      <c r="H5496" s="6"/>
      <c r="I5496" s="15">
        <f t="shared" ca="1" si="1087"/>
        <v>1.3214166184191534</v>
      </c>
      <c r="J5496" s="6"/>
      <c r="K5496" s="15">
        <f t="shared" ca="1" si="1092"/>
        <v>0.34587462314514872</v>
      </c>
      <c r="L5496" s="15">
        <f t="shared" ca="1" si="1093"/>
        <v>1.9121438575556966</v>
      </c>
      <c r="M5496" s="15">
        <f t="shared" ca="1" si="1094"/>
        <v>5.3915712356606138E-3</v>
      </c>
      <c r="N5496" s="15">
        <f t="shared" ca="1" si="1095"/>
        <v>7.1214209143665025E-3</v>
      </c>
      <c r="O5496" s="15">
        <f t="shared" ca="1" si="1096"/>
        <v>0.61423372089924944</v>
      </c>
      <c r="P5496" s="6"/>
      <c r="Q5496" s="15">
        <f t="shared" ca="1" si="1097"/>
        <v>2.8847651937501215</v>
      </c>
      <c r="R5496" s="87">
        <f t="shared" ca="1" si="1089"/>
        <v>-0.35734933513541395</v>
      </c>
      <c r="Y5496" s="6"/>
      <c r="Z5496" s="6"/>
      <c r="AA5496" s="6"/>
      <c r="AB5496" s="6"/>
      <c r="AE5496" s="41">
        <f t="shared" ca="1" si="1088"/>
        <v>-0.30347171392329036</v>
      </c>
      <c r="AF5496" s="36">
        <f t="shared" ca="1" si="1090"/>
        <v>0.72119129843753038</v>
      </c>
    </row>
    <row r="5497" spans="2:32" x14ac:dyDescent="0.25">
      <c r="B5497" s="3">
        <f t="shared" si="1091"/>
        <v>5491</v>
      </c>
      <c r="C5497" s="15">
        <f t="shared" ca="1" si="1098"/>
        <v>-2.422820706046549</v>
      </c>
      <c r="D5497" s="15">
        <f t="shared" ca="1" si="1098"/>
        <v>9.0031362066577216</v>
      </c>
      <c r="E5497" s="15">
        <f t="shared" ca="1" si="1098"/>
        <v>3.6088983889051578</v>
      </c>
      <c r="F5497" s="15">
        <f t="shared" ca="1" si="1098"/>
        <v>-1.0942292780688612</v>
      </c>
      <c r="G5497" s="15">
        <f t="shared" ca="1" si="1098"/>
        <v>3.6281884864392513</v>
      </c>
      <c r="H5497" s="6"/>
      <c r="I5497" s="15">
        <f t="shared" ca="1" si="1087"/>
        <v>2.5446346195773444</v>
      </c>
      <c r="J5497" s="6"/>
      <c r="K5497" s="15">
        <f t="shared" ca="1" si="1092"/>
        <v>0.98702449648276724</v>
      </c>
      <c r="L5497" s="15">
        <f t="shared" ca="1" si="1093"/>
        <v>1.6684897100127902</v>
      </c>
      <c r="M5497" s="15">
        <f t="shared" ca="1" si="1094"/>
        <v>4.5306294828153806E-2</v>
      </c>
      <c r="N5497" s="15">
        <f t="shared" ca="1" si="1095"/>
        <v>0.52965321862371739</v>
      </c>
      <c r="O5497" s="15">
        <f t="shared" ca="1" si="1096"/>
        <v>4.6963559295655641E-2</v>
      </c>
      <c r="P5497" s="6"/>
      <c r="Q5497" s="15">
        <f t="shared" ca="1" si="1097"/>
        <v>3.2774372792430846</v>
      </c>
      <c r="R5497" s="87">
        <f t="shared" ca="1" si="1089"/>
        <v>0.26908100592212453</v>
      </c>
      <c r="Y5497" s="6"/>
      <c r="Z5497" s="6"/>
      <c r="AA5497" s="6"/>
      <c r="AB5497" s="6"/>
      <c r="AE5497" s="41">
        <f t="shared" ca="1" si="1088"/>
        <v>0.24356800645493595</v>
      </c>
      <c r="AF5497" s="36">
        <f t="shared" ca="1" si="1090"/>
        <v>0.81935931981077115</v>
      </c>
    </row>
    <row r="5498" spans="2:32" x14ac:dyDescent="0.25">
      <c r="B5498" s="3">
        <f t="shared" si="1091"/>
        <v>5492</v>
      </c>
      <c r="C5498" s="15">
        <f t="shared" ca="1" si="1098"/>
        <v>-2.5330969467189473</v>
      </c>
      <c r="D5498" s="15">
        <f t="shared" ca="1" si="1098"/>
        <v>-1.4318712596197729</v>
      </c>
      <c r="E5498" s="15">
        <f t="shared" ca="1" si="1098"/>
        <v>16.372723121103625</v>
      </c>
      <c r="F5498" s="15">
        <f t="shared" ca="1" si="1098"/>
        <v>-1.3131922582011448</v>
      </c>
      <c r="G5498" s="15">
        <f t="shared" ca="1" si="1098"/>
        <v>2.8716000487853273</v>
      </c>
      <c r="H5498" s="6"/>
      <c r="I5498" s="15">
        <f t="shared" ca="1" si="1087"/>
        <v>2.7932325410698171</v>
      </c>
      <c r="J5498" s="6"/>
      <c r="K5498" s="15">
        <f t="shared" ca="1" si="1092"/>
        <v>1.134791432499525</v>
      </c>
      <c r="L5498" s="15">
        <f t="shared" ca="1" si="1093"/>
        <v>0.71406008506406482</v>
      </c>
      <c r="M5498" s="15">
        <f t="shared" ca="1" si="1094"/>
        <v>7.3761025765290773</v>
      </c>
      <c r="N5498" s="15">
        <f t="shared" ca="1" si="1095"/>
        <v>0.67450898528270231</v>
      </c>
      <c r="O5498" s="15">
        <f t="shared" ca="1" si="1096"/>
        <v>2.4565865062162179E-4</v>
      </c>
      <c r="P5498" s="6"/>
      <c r="Q5498" s="15">
        <f t="shared" ca="1" si="1097"/>
        <v>9.8997087380259909</v>
      </c>
      <c r="R5498" s="87">
        <f t="shared" ca="1" si="1089"/>
        <v>0.22549364507139649</v>
      </c>
      <c r="Y5498" s="6"/>
      <c r="Z5498" s="6"/>
      <c r="AA5498" s="6"/>
      <c r="AB5498" s="6"/>
      <c r="AE5498" s="41">
        <f t="shared" ca="1" si="1088"/>
        <v>0.35474437675940096</v>
      </c>
      <c r="AF5498" s="36">
        <f t="shared" ca="1" si="1090"/>
        <v>2.4749271845064977</v>
      </c>
    </row>
    <row r="5499" spans="2:32" x14ac:dyDescent="0.25">
      <c r="B5499" s="3">
        <f t="shared" si="1091"/>
        <v>5493</v>
      </c>
      <c r="C5499" s="15">
        <f t="shared" ca="1" si="1098"/>
        <v>2.1948163349053025</v>
      </c>
      <c r="D5499" s="15">
        <f t="shared" ca="1" si="1098"/>
        <v>1.8117532212254617</v>
      </c>
      <c r="E5499" s="15">
        <f t="shared" ca="1" si="1098"/>
        <v>-5.4936637055011079</v>
      </c>
      <c r="F5499" s="15">
        <f t="shared" ca="1" si="1098"/>
        <v>3.3850818345118383</v>
      </c>
      <c r="G5499" s="15">
        <f t="shared" ca="1" si="1098"/>
        <v>3.8009945164730623</v>
      </c>
      <c r="H5499" s="6"/>
      <c r="I5499" s="15">
        <f t="shared" ca="1" si="1087"/>
        <v>1.1397964403229115</v>
      </c>
      <c r="J5499" s="6"/>
      <c r="K5499" s="15">
        <f t="shared" ca="1" si="1092"/>
        <v>4.4522679118585581E-2</v>
      </c>
      <c r="L5499" s="15">
        <f t="shared" ca="1" si="1093"/>
        <v>1.8061036616036714E-2</v>
      </c>
      <c r="M5499" s="15">
        <f t="shared" ca="1" si="1094"/>
        <v>1.7601117402494248</v>
      </c>
      <c r="N5499" s="15">
        <f t="shared" ca="1" si="1095"/>
        <v>0.20165226005432496</v>
      </c>
      <c r="O5499" s="15">
        <f t="shared" ca="1" si="1096"/>
        <v>0.28327900802021055</v>
      </c>
      <c r="P5499" s="6"/>
      <c r="Q5499" s="15">
        <f t="shared" ca="1" si="1097"/>
        <v>2.3076267240585828</v>
      </c>
      <c r="R5499" s="87">
        <f t="shared" ca="1" si="1089"/>
        <v>-0.50648133940537721</v>
      </c>
      <c r="Y5499" s="6"/>
      <c r="Z5499" s="6"/>
      <c r="AA5499" s="6"/>
      <c r="AB5499" s="6"/>
      <c r="AE5499" s="41">
        <f t="shared" ca="1" si="1088"/>
        <v>-0.38469472678505334</v>
      </c>
      <c r="AF5499" s="36">
        <f t="shared" ca="1" si="1090"/>
        <v>0.57690668101464571</v>
      </c>
    </row>
    <row r="5500" spans="2:32" x14ac:dyDescent="0.25">
      <c r="B5500" s="3">
        <f t="shared" si="1091"/>
        <v>5494</v>
      </c>
      <c r="C5500" s="15">
        <f t="shared" ca="1" si="1098"/>
        <v>1.1108763333160252</v>
      </c>
      <c r="D5500" s="15">
        <f t="shared" ca="1" si="1098"/>
        <v>5.197623371034398</v>
      </c>
      <c r="E5500" s="15">
        <f t="shared" ca="1" si="1098"/>
        <v>-4.0679108675610403</v>
      </c>
      <c r="F5500" s="15">
        <f t="shared" ca="1" si="1098"/>
        <v>-1.2522626314420671</v>
      </c>
      <c r="G5500" s="15">
        <f t="shared" ca="1" si="1098"/>
        <v>2.1969770468923442</v>
      </c>
      <c r="H5500" s="6"/>
      <c r="I5500" s="15">
        <f t="shared" ca="1" si="1087"/>
        <v>0.63706065044793192</v>
      </c>
      <c r="J5500" s="6"/>
      <c r="K5500" s="15">
        <f t="shared" ca="1" si="1092"/>
        <v>8.9800520532703001E-3</v>
      </c>
      <c r="L5500" s="15">
        <f t="shared" ca="1" si="1093"/>
        <v>0.8319492931361212</v>
      </c>
      <c r="M5500" s="15">
        <f t="shared" ca="1" si="1094"/>
        <v>0.88547027941102618</v>
      </c>
      <c r="N5500" s="15">
        <f t="shared" ca="1" si="1095"/>
        <v>0.14278169853966388</v>
      </c>
      <c r="O5500" s="15">
        <f t="shared" ca="1" si="1096"/>
        <v>9.7333566555844839E-2</v>
      </c>
      <c r="P5500" s="6"/>
      <c r="Q5500" s="15">
        <f t="shared" ca="1" si="1097"/>
        <v>1.9665148896959266</v>
      </c>
      <c r="R5500" s="87">
        <f t="shared" ca="1" si="1089"/>
        <v>-0.86930645452109145</v>
      </c>
      <c r="Y5500" s="6"/>
      <c r="Z5500" s="6"/>
      <c r="AA5500" s="6"/>
      <c r="AB5500" s="6"/>
      <c r="AE5500" s="41">
        <f t="shared" ca="1" si="1088"/>
        <v>-0.60952500696155432</v>
      </c>
      <c r="AF5500" s="36">
        <f t="shared" ca="1" si="1090"/>
        <v>0.49162872242398165</v>
      </c>
    </row>
    <row r="5501" spans="2:32" x14ac:dyDescent="0.25">
      <c r="B5501" s="3">
        <f t="shared" si="1091"/>
        <v>5495</v>
      </c>
      <c r="C5501" s="15">
        <f t="shared" ca="1" si="1098"/>
        <v>3.2775629185117374</v>
      </c>
      <c r="D5501" s="15">
        <f t="shared" ca="1" si="1098"/>
        <v>3.8017234428677344</v>
      </c>
      <c r="E5501" s="15">
        <f t="shared" ca="1" si="1098"/>
        <v>0.29427207639601849</v>
      </c>
      <c r="F5501" s="15">
        <f t="shared" ca="1" si="1098"/>
        <v>4.6457141538845352</v>
      </c>
      <c r="G5501" s="15">
        <f t="shared" ca="1" si="1098"/>
        <v>3.6174077328431986</v>
      </c>
      <c r="H5501" s="6"/>
      <c r="I5501" s="15">
        <f t="shared" ca="1" si="1087"/>
        <v>3.127336064900645</v>
      </c>
      <c r="J5501" s="6"/>
      <c r="K5501" s="15">
        <f t="shared" ca="1" si="1092"/>
        <v>9.027243018355439E-4</v>
      </c>
      <c r="L5501" s="15">
        <f t="shared" ca="1" si="1093"/>
        <v>1.8191933422453038E-2</v>
      </c>
      <c r="M5501" s="15">
        <f t="shared" ca="1" si="1094"/>
        <v>0.32105006251846974</v>
      </c>
      <c r="N5501" s="15">
        <f t="shared" ca="1" si="1095"/>
        <v>9.2218880844254822E-2</v>
      </c>
      <c r="O5501" s="15">
        <f t="shared" ca="1" si="1096"/>
        <v>9.6068095887998604E-3</v>
      </c>
      <c r="P5501" s="6"/>
      <c r="Q5501" s="15">
        <f t="shared" ca="1" si="1097"/>
        <v>0.441970410675813</v>
      </c>
      <c r="R5501" s="87">
        <f t="shared" ca="1" si="1089"/>
        <v>1.5167073693085054</v>
      </c>
      <c r="Y5501" s="6"/>
      <c r="Z5501" s="6"/>
      <c r="AA5501" s="6"/>
      <c r="AB5501" s="6"/>
      <c r="AE5501" s="41">
        <f t="shared" ca="1" si="1088"/>
        <v>0.50416001492099138</v>
      </c>
      <c r="AF5501" s="36">
        <f t="shared" ca="1" si="1090"/>
        <v>0.11049260266895325</v>
      </c>
    </row>
    <row r="5502" spans="2:32" x14ac:dyDescent="0.25">
      <c r="B5502" s="3">
        <f t="shared" si="1091"/>
        <v>5496</v>
      </c>
      <c r="C5502" s="15">
        <f t="shared" ca="1" si="1098"/>
        <v>3.1113398955327609E-2</v>
      </c>
      <c r="D5502" s="15">
        <f t="shared" ca="1" si="1098"/>
        <v>-0.20580397959050689</v>
      </c>
      <c r="E5502" s="15">
        <f t="shared" ca="1" si="1098"/>
        <v>4.3338038613760093</v>
      </c>
      <c r="F5502" s="15">
        <f t="shared" ca="1" si="1098"/>
        <v>1.5327529280295837</v>
      </c>
      <c r="G5502" s="15">
        <f t="shared" ca="1" si="1098"/>
        <v>0.14528194070558742</v>
      </c>
      <c r="H5502" s="6"/>
      <c r="I5502" s="15">
        <f t="shared" ca="1" si="1087"/>
        <v>1.1674296298952</v>
      </c>
      <c r="J5502" s="6"/>
      <c r="K5502" s="15">
        <f t="shared" ca="1" si="1092"/>
        <v>5.1648583067895909E-2</v>
      </c>
      <c r="L5502" s="15">
        <f t="shared" ca="1" si="1093"/>
        <v>7.5430821848845725E-2</v>
      </c>
      <c r="M5502" s="15">
        <f t="shared" ca="1" si="1094"/>
        <v>0.4010370309514274</v>
      </c>
      <c r="N5502" s="15">
        <f t="shared" ca="1" si="1095"/>
        <v>5.3384444863913512E-3</v>
      </c>
      <c r="O5502" s="15">
        <f t="shared" ca="1" si="1096"/>
        <v>4.1791435940626599E-2</v>
      </c>
      <c r="P5502" s="6"/>
      <c r="Q5502" s="15">
        <f t="shared" ca="1" si="1097"/>
        <v>0.57524631629518697</v>
      </c>
      <c r="R5502" s="87">
        <f t="shared" ca="1" si="1089"/>
        <v>-0.98183615695161197</v>
      </c>
      <c r="Y5502" s="6"/>
      <c r="Z5502" s="6"/>
      <c r="AA5502" s="6"/>
      <c r="AB5502" s="6"/>
      <c r="AE5502" s="41">
        <f t="shared" ca="1" si="1088"/>
        <v>-0.37233678872129827</v>
      </c>
      <c r="AF5502" s="36">
        <f t="shared" ca="1" si="1090"/>
        <v>0.14381157907379674</v>
      </c>
    </row>
    <row r="5503" spans="2:32" x14ac:dyDescent="0.25">
      <c r="B5503" s="3">
        <f t="shared" si="1091"/>
        <v>5497</v>
      </c>
      <c r="C5503" s="15">
        <f t="shared" ca="1" si="1098"/>
        <v>-1.7802190428827354</v>
      </c>
      <c r="D5503" s="15">
        <f t="shared" ca="1" si="1098"/>
        <v>-5.6074350500826915</v>
      </c>
      <c r="E5503" s="15">
        <f t="shared" ca="1" si="1098"/>
        <v>-5.4684680826974601</v>
      </c>
      <c r="F5503" s="15">
        <f t="shared" ca="1" si="1098"/>
        <v>-4.3063440481515087</v>
      </c>
      <c r="G5503" s="15">
        <f t="shared" ca="1" si="1098"/>
        <v>13.580305219887308</v>
      </c>
      <c r="H5503" s="6"/>
      <c r="I5503" s="15">
        <f t="shared" ca="1" si="1087"/>
        <v>-0.71643220078541747</v>
      </c>
      <c r="J5503" s="6"/>
      <c r="K5503" s="15">
        <f t="shared" ca="1" si="1092"/>
        <v>4.526569781677537E-2</v>
      </c>
      <c r="L5503" s="15">
        <f t="shared" ca="1" si="1093"/>
        <v>0.95687635487336187</v>
      </c>
      <c r="M5503" s="15">
        <f t="shared" ca="1" si="1094"/>
        <v>0.90327380091918241</v>
      </c>
      <c r="N5503" s="15">
        <f t="shared" ca="1" si="1095"/>
        <v>0.51549868287437683</v>
      </c>
      <c r="O5503" s="15">
        <f t="shared" ca="1" si="1096"/>
        <v>8.1758680350265518</v>
      </c>
      <c r="P5503" s="6"/>
      <c r="Q5503" s="15">
        <f t="shared" ca="1" si="1097"/>
        <v>10.596782571510248</v>
      </c>
      <c r="R5503" s="87">
        <f t="shared" ca="1" si="1089"/>
        <v>-0.74637460056392735</v>
      </c>
      <c r="Y5503" s="6"/>
      <c r="Z5503" s="6"/>
      <c r="AA5503" s="6"/>
      <c r="AB5503" s="6"/>
      <c r="AE5503" s="41">
        <f t="shared" ca="1" si="1088"/>
        <v>-1.21482541144511</v>
      </c>
      <c r="AF5503" s="36">
        <f t="shared" ca="1" si="1090"/>
        <v>2.649195642877562</v>
      </c>
    </row>
    <row r="5504" spans="2:32" x14ac:dyDescent="0.25">
      <c r="B5504" s="3">
        <f t="shared" si="1091"/>
        <v>5498</v>
      </c>
      <c r="C5504" s="15">
        <f t="shared" ca="1" si="1098"/>
        <v>0.47065048915827834</v>
      </c>
      <c r="D5504" s="15">
        <f t="shared" ca="1" si="1098"/>
        <v>1.5031283700389477</v>
      </c>
      <c r="E5504" s="15">
        <f t="shared" ca="1" si="1098"/>
        <v>-0.70609600290644581</v>
      </c>
      <c r="F5504" s="15">
        <f t="shared" ca="1" si="1098"/>
        <v>8.2874251131434526</v>
      </c>
      <c r="G5504" s="15">
        <f t="shared" ca="1" si="1098"/>
        <v>-1.5909735208658722</v>
      </c>
      <c r="H5504" s="6"/>
      <c r="I5504" s="15">
        <f t="shared" ca="1" si="1087"/>
        <v>1.5928268897136719</v>
      </c>
      <c r="J5504" s="6"/>
      <c r="K5504" s="15">
        <f t="shared" ca="1" si="1092"/>
        <v>5.0371194958538368E-2</v>
      </c>
      <c r="L5504" s="15">
        <f t="shared" ca="1" si="1093"/>
        <v>3.2183297727347528E-4</v>
      </c>
      <c r="M5504" s="15">
        <f t="shared" ca="1" si="1094"/>
        <v>0.21140185864851394</v>
      </c>
      <c r="N5504" s="15">
        <f t="shared" ca="1" si="1095"/>
        <v>1.7927058149259671</v>
      </c>
      <c r="O5504" s="15">
        <f t="shared" ca="1" si="1096"/>
        <v>0.40546340217625898</v>
      </c>
      <c r="P5504" s="6"/>
      <c r="Q5504" s="15">
        <f t="shared" ca="1" si="1097"/>
        <v>2.4602641036865518</v>
      </c>
      <c r="R5504" s="87">
        <f t="shared" ca="1" si="1089"/>
        <v>-0.232184496707114</v>
      </c>
      <c r="Y5504" s="6"/>
      <c r="Z5504" s="6"/>
      <c r="AA5504" s="6"/>
      <c r="AB5504" s="6"/>
      <c r="AE5504" s="41">
        <f t="shared" ca="1" si="1088"/>
        <v>-0.18209335064204968</v>
      </c>
      <c r="AF5504" s="36">
        <f t="shared" ca="1" si="1090"/>
        <v>0.61506602592163795</v>
      </c>
    </row>
    <row r="5505" spans="2:32" x14ac:dyDescent="0.25">
      <c r="B5505" s="3">
        <f t="shared" si="1091"/>
        <v>5499</v>
      </c>
      <c r="C5505" s="15">
        <f t="shared" ca="1" si="1098"/>
        <v>3.2427370510601072E-2</v>
      </c>
      <c r="D5505" s="15">
        <f t="shared" ca="1" si="1098"/>
        <v>8.1643232134836872</v>
      </c>
      <c r="E5505" s="15">
        <f t="shared" ca="1" si="1098"/>
        <v>1.6533161830529668</v>
      </c>
      <c r="F5505" s="15">
        <f t="shared" ca="1" si="1098"/>
        <v>1.0691853031756828</v>
      </c>
      <c r="G5505" s="15">
        <f t="shared" ca="1" si="1098"/>
        <v>-6.3461532800171838</v>
      </c>
      <c r="H5505" s="6"/>
      <c r="I5505" s="15">
        <f t="shared" ca="1" si="1087"/>
        <v>0.91461975804115059</v>
      </c>
      <c r="J5505" s="6"/>
      <c r="K5505" s="15">
        <f t="shared" ca="1" si="1092"/>
        <v>3.1130536344674054E-2</v>
      </c>
      <c r="L5505" s="15">
        <f t="shared" ca="1" si="1093"/>
        <v>2.1023280076742181</v>
      </c>
      <c r="M5505" s="15">
        <f t="shared" ca="1" si="1094"/>
        <v>2.1826896333009514E-2</v>
      </c>
      <c r="N5505" s="15">
        <f t="shared" ca="1" si="1095"/>
        <v>9.5562030970940506E-4</v>
      </c>
      <c r="O5505" s="15">
        <f t="shared" ca="1" si="1096"/>
        <v>2.1087530044077942</v>
      </c>
      <c r="P5505" s="6"/>
      <c r="Q5505" s="15">
        <f t="shared" ca="1" si="1097"/>
        <v>4.2649940650694056</v>
      </c>
      <c r="R5505" s="87">
        <f t="shared" ca="1" si="1089"/>
        <v>-0.47007557875664135</v>
      </c>
      <c r="Y5505" s="6"/>
      <c r="Z5505" s="6"/>
      <c r="AA5505" s="6"/>
      <c r="AB5505" s="6"/>
      <c r="AE5505" s="41">
        <f t="shared" ca="1" si="1088"/>
        <v>-0.48539680049103134</v>
      </c>
      <c r="AF5505" s="36">
        <f t="shared" ca="1" si="1090"/>
        <v>1.0662485162673514</v>
      </c>
    </row>
    <row r="5506" spans="2:32" x14ac:dyDescent="0.25">
      <c r="B5506" s="3">
        <f t="shared" si="1091"/>
        <v>5500</v>
      </c>
      <c r="C5506" s="15">
        <f t="shared" ca="1" si="1098"/>
        <v>7.2498608726805083</v>
      </c>
      <c r="D5506" s="15">
        <f t="shared" ca="1" si="1098"/>
        <v>-1.038170278048141</v>
      </c>
      <c r="E5506" s="15">
        <f t="shared" ca="1" si="1098"/>
        <v>-2.1350270276360188</v>
      </c>
      <c r="F5506" s="15">
        <f t="shared" ca="1" si="1098"/>
        <v>-1.0604858068267498</v>
      </c>
      <c r="G5506" s="15">
        <f t="shared" ca="1" si="1098"/>
        <v>-3.7992407212967283</v>
      </c>
      <c r="H5506" s="6"/>
      <c r="I5506" s="15">
        <f t="shared" ca="1" si="1087"/>
        <v>-0.15661259222542592</v>
      </c>
      <c r="J5506" s="6"/>
      <c r="K5506" s="15">
        <f t="shared" ca="1" si="1092"/>
        <v>2.1942339674542284</v>
      </c>
      <c r="L5506" s="15">
        <f t="shared" ca="1" si="1093"/>
        <v>3.1085758137324032E-2</v>
      </c>
      <c r="M5506" s="15">
        <f t="shared" ca="1" si="1094"/>
        <v>0.15656494712964059</v>
      </c>
      <c r="N5506" s="15">
        <f t="shared" ca="1" si="1095"/>
        <v>3.2679471522949234E-2</v>
      </c>
      <c r="O5506" s="15">
        <f t="shared" ca="1" si="1096"/>
        <v>0.53074958746805989</v>
      </c>
      <c r="P5506" s="6"/>
      <c r="Q5506" s="15">
        <f t="shared" ca="1" si="1097"/>
        <v>2.9453137317122016</v>
      </c>
      <c r="R5506" s="87">
        <f t="shared" ca="1" si="1089"/>
        <v>-1.1239612770505341</v>
      </c>
      <c r="Y5506" s="6"/>
      <c r="Z5506" s="6"/>
      <c r="AA5506" s="6"/>
      <c r="AB5506" s="6"/>
      <c r="AE5506" s="41">
        <f t="shared" ca="1" si="1088"/>
        <v>-0.96446647146961739</v>
      </c>
      <c r="AF5506" s="36">
        <f t="shared" ca="1" si="1090"/>
        <v>0.73632843292805039</v>
      </c>
    </row>
    <row r="5507" spans="2:32" x14ac:dyDescent="0.25">
      <c r="B5507" s="3">
        <f t="shared" si="1091"/>
        <v>5501</v>
      </c>
      <c r="C5507" s="15">
        <f t="shared" ca="1" si="1098"/>
        <v>1.0871785363423565</v>
      </c>
      <c r="D5507" s="15">
        <f t="shared" ca="1" si="1098"/>
        <v>8.5448505637843049</v>
      </c>
      <c r="E5507" s="15">
        <f t="shared" ca="1" si="1098"/>
        <v>6.5202492651109543</v>
      </c>
      <c r="F5507" s="15">
        <f t="shared" ca="1" si="1098"/>
        <v>2.5093821051942675</v>
      </c>
      <c r="G5507" s="15">
        <f t="shared" ca="1" si="1098"/>
        <v>8.0265364181044063</v>
      </c>
      <c r="H5507" s="6"/>
      <c r="I5507" s="15">
        <f t="shared" ca="1" si="1087"/>
        <v>5.3376393777072577</v>
      </c>
      <c r="J5507" s="6"/>
      <c r="K5507" s="15">
        <f t="shared" ca="1" si="1092"/>
        <v>0.72265669455905701</v>
      </c>
      <c r="L5507" s="15">
        <f t="shared" ca="1" si="1093"/>
        <v>0.41144814368390953</v>
      </c>
      <c r="M5507" s="15">
        <f t="shared" ca="1" si="1094"/>
        <v>5.5942645831399351E-2</v>
      </c>
      <c r="N5507" s="15">
        <f t="shared" ca="1" si="1095"/>
        <v>0.31996156798090469</v>
      </c>
      <c r="O5507" s="15">
        <f t="shared" ca="1" si="1096"/>
        <v>0.28920669175426178</v>
      </c>
      <c r="P5507" s="6"/>
      <c r="Q5507" s="15">
        <f t="shared" ca="1" si="1097"/>
        <v>1.7992157438095324</v>
      </c>
      <c r="R5507" s="87">
        <f t="shared" ca="1" si="1089"/>
        <v>2.2255778110649551</v>
      </c>
      <c r="Y5507" s="6"/>
      <c r="Z5507" s="6"/>
      <c r="AA5507" s="6"/>
      <c r="AB5507" s="6"/>
      <c r="AE5507" s="41">
        <f t="shared" ca="1" si="1088"/>
        <v>1.4926377065867049</v>
      </c>
      <c r="AF5507" s="36">
        <f t="shared" ca="1" si="1090"/>
        <v>0.4498039359523831</v>
      </c>
    </row>
    <row r="5508" spans="2:32" x14ac:dyDescent="0.25">
      <c r="B5508" s="3">
        <f t="shared" si="1091"/>
        <v>5502</v>
      </c>
      <c r="C5508" s="15">
        <f t="shared" ca="1" si="1098"/>
        <v>1.5309384288172652</v>
      </c>
      <c r="D5508" s="15">
        <f t="shared" ca="1" si="1098"/>
        <v>11.76621172807047</v>
      </c>
      <c r="E5508" s="15">
        <f t="shared" ca="1" si="1098"/>
        <v>12.730042563870779</v>
      </c>
      <c r="F5508" s="15">
        <f t="shared" ca="1" si="1098"/>
        <v>7.3455506622034967</v>
      </c>
      <c r="G5508" s="15">
        <f t="shared" ca="1" si="1098"/>
        <v>8.9443943324028439</v>
      </c>
      <c r="H5508" s="6"/>
      <c r="I5508" s="15">
        <f t="shared" ca="1" si="1087"/>
        <v>8.4634275430729708</v>
      </c>
      <c r="J5508" s="6"/>
      <c r="K5508" s="15">
        <f t="shared" ca="1" si="1092"/>
        <v>1.9223762127709543</v>
      </c>
      <c r="L5508" s="15">
        <f t="shared" ca="1" si="1093"/>
        <v>0.43633533490678383</v>
      </c>
      <c r="M5508" s="15">
        <f t="shared" ca="1" si="1094"/>
        <v>0.72816014942789908</v>
      </c>
      <c r="N5508" s="15">
        <f t="shared" ca="1" si="1095"/>
        <v>4.9985948831298581E-2</v>
      </c>
      <c r="O5508" s="15">
        <f t="shared" ca="1" si="1096"/>
        <v>9.2531620975314591E-3</v>
      </c>
      <c r="P5508" s="6"/>
      <c r="Q5508" s="15">
        <f t="shared" ca="1" si="1097"/>
        <v>3.1461108080344675</v>
      </c>
      <c r="R5508" s="87">
        <f t="shared" ca="1" si="1089"/>
        <v>3.2592739892905049</v>
      </c>
      <c r="Y5508" s="6"/>
      <c r="Z5508" s="6"/>
      <c r="AA5508" s="6"/>
      <c r="AB5508" s="6"/>
      <c r="AE5508" s="41">
        <f t="shared" ca="1" si="1088"/>
        <v>2.8905326707911225</v>
      </c>
      <c r="AF5508" s="36">
        <f t="shared" ca="1" si="1090"/>
        <v>0.78652770200861688</v>
      </c>
    </row>
    <row r="5509" spans="2:32" x14ac:dyDescent="0.25">
      <c r="B5509" s="3">
        <f t="shared" si="1091"/>
        <v>5503</v>
      </c>
      <c r="C5509" s="15">
        <f t="shared" ca="1" si="1098"/>
        <v>3.9278540303698901</v>
      </c>
      <c r="D5509" s="15">
        <f t="shared" ca="1" si="1098"/>
        <v>5.0765433894237812</v>
      </c>
      <c r="E5509" s="15">
        <f t="shared" ca="1" si="1098"/>
        <v>-1.0994534752611225</v>
      </c>
      <c r="F5509" s="15">
        <f t="shared" ca="1" si="1098"/>
        <v>6.2068108614684663</v>
      </c>
      <c r="G5509" s="15">
        <f t="shared" ca="1" si="1098"/>
        <v>-0.9861782770332268</v>
      </c>
      <c r="H5509" s="6"/>
      <c r="I5509" s="15">
        <f t="shared" ca="1" si="1087"/>
        <v>2.6251153057935577</v>
      </c>
      <c r="J5509" s="6"/>
      <c r="K5509" s="15">
        <f t="shared" ca="1" si="1092"/>
        <v>6.7885127380430774E-2</v>
      </c>
      <c r="L5509" s="15">
        <f t="shared" ca="1" si="1093"/>
        <v>0.24037998596843801</v>
      </c>
      <c r="M5509" s="15">
        <f t="shared" ca="1" si="1094"/>
        <v>0.55489650419228587</v>
      </c>
      <c r="N5509" s="15">
        <f t="shared" ca="1" si="1095"/>
        <v>0.51314172214165565</v>
      </c>
      <c r="O5509" s="15">
        <f t="shared" ca="1" si="1096"/>
        <v>0.52165765365463657</v>
      </c>
      <c r="P5509" s="6"/>
      <c r="Q5509" s="15">
        <f t="shared" ca="1" si="1097"/>
        <v>1.8979609933374468</v>
      </c>
      <c r="R5509" s="87">
        <f t="shared" ca="1" si="1089"/>
        <v>0.40584620080123579</v>
      </c>
      <c r="Y5509" s="6"/>
      <c r="Z5509" s="6"/>
      <c r="AA5509" s="6"/>
      <c r="AB5509" s="6"/>
      <c r="AE5509" s="41">
        <f t="shared" ca="1" si="1088"/>
        <v>0.27956006350599261</v>
      </c>
      <c r="AF5509" s="36">
        <f t="shared" ca="1" si="1090"/>
        <v>0.47449024833436171</v>
      </c>
    </row>
    <row r="5510" spans="2:32" x14ac:dyDescent="0.25">
      <c r="B5510" s="3">
        <f t="shared" si="1091"/>
        <v>5504</v>
      </c>
      <c r="C5510" s="15">
        <f t="shared" ca="1" si="1098"/>
        <v>1.6666220887895478</v>
      </c>
      <c r="D5510" s="15">
        <f t="shared" ca="1" si="1098"/>
        <v>6.4165467063114807</v>
      </c>
      <c r="E5510" s="15">
        <f t="shared" ca="1" si="1098"/>
        <v>6.8579380389623879</v>
      </c>
      <c r="F5510" s="15">
        <f t="shared" ca="1" si="1098"/>
        <v>15.997464476353908</v>
      </c>
      <c r="G5510" s="15">
        <f t="shared" ca="1" si="1098"/>
        <v>-0.63738273126375855</v>
      </c>
      <c r="H5510" s="6"/>
      <c r="I5510" s="15">
        <f t="shared" ca="1" si="1087"/>
        <v>6.0602377158307128</v>
      </c>
      <c r="J5510" s="6"/>
      <c r="K5510" s="15">
        <f t="shared" ca="1" si="1092"/>
        <v>0.77215433112721332</v>
      </c>
      <c r="L5510" s="15">
        <f t="shared" ca="1" si="1093"/>
        <v>5.0782438678969588E-3</v>
      </c>
      <c r="M5510" s="15">
        <f t="shared" ca="1" si="1094"/>
        <v>2.5453032220975155E-2</v>
      </c>
      <c r="N5510" s="15">
        <f t="shared" ca="1" si="1095"/>
        <v>3.949939027602333</v>
      </c>
      <c r="O5510" s="15">
        <f t="shared" ca="1" si="1096"/>
        <v>1.7943247861335176</v>
      </c>
      <c r="P5510" s="6"/>
      <c r="Q5510" s="15">
        <f t="shared" ca="1" si="1097"/>
        <v>6.5469494209519361</v>
      </c>
      <c r="R5510" s="87">
        <f t="shared" ca="1" si="1089"/>
        <v>1.4193090163693958</v>
      </c>
      <c r="Y5510" s="6"/>
      <c r="Z5510" s="6"/>
      <c r="AA5510" s="6"/>
      <c r="AB5510" s="6"/>
      <c r="AE5510" s="41">
        <f t="shared" ca="1" si="1088"/>
        <v>1.8157935074811895</v>
      </c>
      <c r="AF5510" s="36">
        <f t="shared" ca="1" si="1090"/>
        <v>1.636737355237984</v>
      </c>
    </row>
    <row r="5511" spans="2:32" x14ac:dyDescent="0.25">
      <c r="B5511" s="3">
        <f t="shared" si="1091"/>
        <v>5505</v>
      </c>
      <c r="C5511" s="15">
        <f t="shared" ca="1" si="1098"/>
        <v>-8.0442102656488057</v>
      </c>
      <c r="D5511" s="15">
        <f t="shared" ca="1" si="1098"/>
        <v>0.93054669226714504</v>
      </c>
      <c r="E5511" s="15">
        <f t="shared" ca="1" si="1098"/>
        <v>2.6914600773734092</v>
      </c>
      <c r="F5511" s="15">
        <f t="shared" ca="1" si="1098"/>
        <v>-0.10484170645755064</v>
      </c>
      <c r="G5511" s="15">
        <f t="shared" ca="1" si="1098"/>
        <v>-4.191146397581754</v>
      </c>
      <c r="H5511" s="6"/>
      <c r="I5511" s="15">
        <f t="shared" ref="I5511:I5574" ca="1" si="1099">($A$8=1)*$B$1+(($A$8)=2)*AVERAGE($C5511:$G5511)</f>
        <v>-1.7436383200095116</v>
      </c>
      <c r="J5511" s="6"/>
      <c r="K5511" s="15">
        <f t="shared" ca="1" si="1092"/>
        <v>1.5878882736870772</v>
      </c>
      <c r="L5511" s="15">
        <f t="shared" ca="1" si="1093"/>
        <v>0.28605061919540403</v>
      </c>
      <c r="M5511" s="15">
        <f t="shared" ca="1" si="1094"/>
        <v>0.7868039117787422</v>
      </c>
      <c r="N5511" s="15">
        <f t="shared" ca="1" si="1095"/>
        <v>0.10742617362357502</v>
      </c>
      <c r="O5511" s="15">
        <f t="shared" ca="1" si="1096"/>
        <v>0.23961183159125496</v>
      </c>
      <c r="P5511" s="6"/>
      <c r="Q5511" s="15">
        <f t="shared" ca="1" si="1097"/>
        <v>3.0077808098760532</v>
      </c>
      <c r="R5511" s="87">
        <f t="shared" ca="1" si="1089"/>
        <v>-1.9307043963692325</v>
      </c>
      <c r="Y5511" s="6"/>
      <c r="Z5511" s="6"/>
      <c r="AA5511" s="6"/>
      <c r="AB5511" s="6"/>
      <c r="AE5511" s="41">
        <f t="shared" ref="AE5511:AE5574" ca="1" si="1100">((AVERAGE(C5511:G5511)-$B$1)/($B$2/SQRT(COUNT(C5511:G5511))))</f>
        <v>-1.6742059533428757</v>
      </c>
      <c r="AF5511" s="36">
        <f t="shared" ca="1" si="1090"/>
        <v>0.75194520246901331</v>
      </c>
    </row>
    <row r="5512" spans="2:32" x14ac:dyDescent="0.25">
      <c r="B5512" s="3">
        <f t="shared" si="1091"/>
        <v>5506</v>
      </c>
      <c r="C5512" s="15">
        <f t="shared" ca="1" si="1098"/>
        <v>9.023242953304921</v>
      </c>
      <c r="D5512" s="15">
        <f t="shared" ca="1" si="1098"/>
        <v>1.3701416287715409</v>
      </c>
      <c r="E5512" s="15">
        <f t="shared" ca="1" si="1098"/>
        <v>12.0508952769919</v>
      </c>
      <c r="F5512" s="15">
        <f t="shared" ca="1" si="1098"/>
        <v>3.5731595135246543</v>
      </c>
      <c r="G5512" s="15">
        <f t="shared" ca="1" si="1098"/>
        <v>3.1243697980800262</v>
      </c>
      <c r="H5512" s="6"/>
      <c r="I5512" s="15">
        <f t="shared" ca="1" si="1099"/>
        <v>5.8283618341346077</v>
      </c>
      <c r="J5512" s="6"/>
      <c r="K5512" s="15">
        <f t="shared" ca="1" si="1092"/>
        <v>0.40829061462523808</v>
      </c>
      <c r="L5512" s="15">
        <f t="shared" ca="1" si="1093"/>
        <v>0.79502909598030036</v>
      </c>
      <c r="M5512" s="15">
        <f t="shared" ca="1" si="1094"/>
        <v>1.5487968978990969</v>
      </c>
      <c r="N5512" s="15">
        <f t="shared" ca="1" si="1095"/>
        <v>0.20343750027538074</v>
      </c>
      <c r="O5512" s="15">
        <f t="shared" ca="1" si="1096"/>
        <v>0.29246291724186407</v>
      </c>
      <c r="P5512" s="6"/>
      <c r="Q5512" s="15">
        <f t="shared" ca="1" si="1097"/>
        <v>3.2480170260218801</v>
      </c>
      <c r="R5512" s="87">
        <f t="shared" ref="R5512:R5575" ca="1" si="1101">((AVERAGE(C5512:G5512)-$B$1)/($B$2/SQRT(COUNT(C5512:G5512))))/SQRT(Q5512/$B$3)</f>
        <v>1.8999790966457912</v>
      </c>
      <c r="Y5512" s="6"/>
      <c r="Z5512" s="6"/>
      <c r="AA5512" s="6"/>
      <c r="AB5512" s="6"/>
      <c r="AE5512" s="41">
        <f t="shared" ca="1" si="1100"/>
        <v>1.7120954607181516</v>
      </c>
      <c r="AF5512" s="36">
        <f t="shared" ref="AF5512:AF5575" ca="1" si="1102">Q5512/(COUNT(C5512:G5512)-1)</f>
        <v>0.81200425650547003</v>
      </c>
    </row>
    <row r="5513" spans="2:32" x14ac:dyDescent="0.25">
      <c r="B5513" s="3">
        <f t="shared" ref="B5513:B5576" si="1103">B5512+1</f>
        <v>5507</v>
      </c>
      <c r="C5513" s="15">
        <f t="shared" ca="1" si="1098"/>
        <v>1.0676288206550772</v>
      </c>
      <c r="D5513" s="15">
        <f t="shared" ca="1" si="1098"/>
        <v>4.5526919467718239</v>
      </c>
      <c r="E5513" s="15">
        <f t="shared" ca="1" si="1098"/>
        <v>3.0398920885651997</v>
      </c>
      <c r="F5513" s="15">
        <f t="shared" ca="1" si="1098"/>
        <v>8.8875373237303474</v>
      </c>
      <c r="G5513" s="15">
        <f t="shared" ca="1" si="1098"/>
        <v>6.2650202041228438</v>
      </c>
      <c r="H5513" s="6"/>
      <c r="I5513" s="15">
        <f t="shared" ca="1" si="1099"/>
        <v>4.7625540767690584</v>
      </c>
      <c r="J5513" s="6"/>
      <c r="K5513" s="15">
        <f t="shared" ca="1" si="1092"/>
        <v>0.54609890593075872</v>
      </c>
      <c r="L5513" s="15">
        <f t="shared" ca="1" si="1093"/>
        <v>1.7616845442790469E-3</v>
      </c>
      <c r="M5513" s="15">
        <f t="shared" ca="1" si="1094"/>
        <v>0.11870257302409887</v>
      </c>
      <c r="N5513" s="15">
        <f t="shared" ca="1" si="1095"/>
        <v>0.68061947150845192</v>
      </c>
      <c r="O5513" s="15">
        <f t="shared" ca="1" si="1096"/>
        <v>9.0296178553819245E-2</v>
      </c>
      <c r="P5513" s="6"/>
      <c r="Q5513" s="15">
        <f t="shared" ca="1" si="1097"/>
        <v>1.4374788135614078</v>
      </c>
      <c r="R5513" s="87">
        <f t="shared" ca="1" si="1101"/>
        <v>2.0608911548557018</v>
      </c>
      <c r="Y5513" s="6"/>
      <c r="Z5513" s="6"/>
      <c r="AA5513" s="6"/>
      <c r="AB5513" s="6"/>
      <c r="AE5513" s="41">
        <f t="shared" ca="1" si="1100"/>
        <v>1.2354517414349573</v>
      </c>
      <c r="AF5513" s="36">
        <f t="shared" ca="1" si="1102"/>
        <v>0.35936970339035196</v>
      </c>
    </row>
    <row r="5514" spans="2:32" x14ac:dyDescent="0.25">
      <c r="B5514" s="3">
        <f t="shared" si="1103"/>
        <v>5508</v>
      </c>
      <c r="C5514" s="15">
        <f t="shared" ca="1" si="1098"/>
        <v>-2.075587142447711</v>
      </c>
      <c r="D5514" s="15">
        <f t="shared" ca="1" si="1098"/>
        <v>1.662864947214383</v>
      </c>
      <c r="E5514" s="15">
        <f t="shared" ca="1" si="1098"/>
        <v>7.8548085561340146</v>
      </c>
      <c r="F5514" s="15">
        <f t="shared" ca="1" si="1098"/>
        <v>17.059132595247732</v>
      </c>
      <c r="G5514" s="15">
        <f t="shared" ca="1" si="1098"/>
        <v>1.2487641475536253</v>
      </c>
      <c r="H5514" s="6"/>
      <c r="I5514" s="15">
        <f t="shared" ca="1" si="1099"/>
        <v>5.1499966207404091</v>
      </c>
      <c r="J5514" s="6"/>
      <c r="K5514" s="15">
        <f t="shared" ca="1" si="1092"/>
        <v>2.088362428753912</v>
      </c>
      <c r="L5514" s="15">
        <f t="shared" ca="1" si="1093"/>
        <v>0.48640349234033692</v>
      </c>
      <c r="M5514" s="15">
        <f t="shared" ca="1" si="1094"/>
        <v>0.29264030423390813</v>
      </c>
      <c r="N5514" s="15">
        <f t="shared" ca="1" si="1095"/>
        <v>5.6731007863721779</v>
      </c>
      <c r="O5514" s="15">
        <f t="shared" ca="1" si="1096"/>
        <v>0.60878459239388272</v>
      </c>
      <c r="P5514" s="6"/>
      <c r="Q5514" s="15">
        <f t="shared" ca="1" si="1097"/>
        <v>9.149291604094218</v>
      </c>
      <c r="R5514" s="87">
        <f t="shared" ca="1" si="1101"/>
        <v>0.93145385961924931</v>
      </c>
      <c r="Y5514" s="6"/>
      <c r="Z5514" s="6"/>
      <c r="AA5514" s="6"/>
      <c r="AB5514" s="6"/>
      <c r="AE5514" s="41">
        <f t="shared" ca="1" si="1100"/>
        <v>1.4087213145740356</v>
      </c>
      <c r="AF5514" s="36">
        <f t="shared" ca="1" si="1102"/>
        <v>2.2873229010235545</v>
      </c>
    </row>
    <row r="5515" spans="2:32" x14ac:dyDescent="0.25">
      <c r="B5515" s="3">
        <f t="shared" si="1103"/>
        <v>5509</v>
      </c>
      <c r="C5515" s="15">
        <f t="shared" ca="1" si="1098"/>
        <v>-0.72937258756704715</v>
      </c>
      <c r="D5515" s="15">
        <f t="shared" ca="1" si="1098"/>
        <v>3.6991235763997219</v>
      </c>
      <c r="E5515" s="15">
        <f t="shared" ca="1" si="1098"/>
        <v>6.587126650564799</v>
      </c>
      <c r="F5515" s="15">
        <f t="shared" ca="1" si="1098"/>
        <v>9.4177465066512038</v>
      </c>
      <c r="G5515" s="15">
        <f t="shared" ca="1" si="1098"/>
        <v>0.79534920296838085</v>
      </c>
      <c r="H5515" s="6"/>
      <c r="I5515" s="15">
        <f t="shared" ca="1" si="1099"/>
        <v>3.9539946698034116</v>
      </c>
      <c r="J5515" s="6"/>
      <c r="K5515" s="15">
        <f t="shared" ca="1" si="1092"/>
        <v>0.87735715469638775</v>
      </c>
      <c r="L5515" s="15">
        <f t="shared" ca="1" si="1093"/>
        <v>2.5983709701116937E-3</v>
      </c>
      <c r="M5515" s="15">
        <f t="shared" ca="1" si="1094"/>
        <v>0.27733536112433549</v>
      </c>
      <c r="N5515" s="15">
        <f t="shared" ca="1" si="1095"/>
        <v>1.1941033653863049</v>
      </c>
      <c r="O5515" s="15">
        <f t="shared" ca="1" si="1096"/>
        <v>0.39908164740629964</v>
      </c>
      <c r="P5515" s="6"/>
      <c r="Q5515" s="15">
        <f t="shared" ca="1" si="1097"/>
        <v>2.7504758995834391</v>
      </c>
      <c r="R5515" s="87">
        <f t="shared" ca="1" si="1101"/>
        <v>1.0538151703800496</v>
      </c>
      <c r="Y5515" s="6"/>
      <c r="Z5515" s="6"/>
      <c r="AA5515" s="6"/>
      <c r="AB5515" s="6"/>
      <c r="AE5515" s="41">
        <f t="shared" ca="1" si="1100"/>
        <v>0.87385298187053673</v>
      </c>
      <c r="AF5515" s="36">
        <f t="shared" ca="1" si="1102"/>
        <v>0.68761897489585977</v>
      </c>
    </row>
    <row r="5516" spans="2:32" x14ac:dyDescent="0.25">
      <c r="B5516" s="3">
        <f t="shared" si="1103"/>
        <v>5510</v>
      </c>
      <c r="C5516" s="15">
        <f t="shared" ca="1" si="1098"/>
        <v>3.1278317478112179</v>
      </c>
      <c r="D5516" s="15">
        <f t="shared" ca="1" si="1098"/>
        <v>5.1232187776092957</v>
      </c>
      <c r="E5516" s="15">
        <f t="shared" ca="1" si="1098"/>
        <v>0.2280287780450434</v>
      </c>
      <c r="F5516" s="15">
        <f t="shared" ca="1" si="1098"/>
        <v>2.6708450045596717</v>
      </c>
      <c r="G5516" s="15">
        <f t="shared" ca="1" si="1098"/>
        <v>12.129753294791222</v>
      </c>
      <c r="H5516" s="6"/>
      <c r="I5516" s="15">
        <f t="shared" ca="1" si="1099"/>
        <v>4.6559355205632897</v>
      </c>
      <c r="J5516" s="6"/>
      <c r="K5516" s="15">
        <f t="shared" ca="1" si="1092"/>
        <v>9.3404045611964623E-2</v>
      </c>
      <c r="L5516" s="15">
        <f t="shared" ca="1" si="1093"/>
        <v>8.7341456926209472E-3</v>
      </c>
      <c r="M5516" s="15">
        <f t="shared" ca="1" si="1094"/>
        <v>0.78425432481754187</v>
      </c>
      <c r="N5516" s="15">
        <f t="shared" ca="1" si="1095"/>
        <v>0.15762337426910042</v>
      </c>
      <c r="O5516" s="15">
        <f t="shared" ca="1" si="1096"/>
        <v>2.2343180848946145</v>
      </c>
      <c r="P5516" s="6"/>
      <c r="Q5516" s="15">
        <f t="shared" ca="1" si="1097"/>
        <v>3.2783339752858423</v>
      </c>
      <c r="R5516" s="87">
        <f t="shared" ca="1" si="1101"/>
        <v>1.3120063090942953</v>
      </c>
      <c r="Y5516" s="6"/>
      <c r="Z5516" s="6"/>
      <c r="AA5516" s="6"/>
      <c r="AB5516" s="6"/>
      <c r="AE5516" s="41">
        <f t="shared" ca="1" si="1100"/>
        <v>1.1877704735671613</v>
      </c>
      <c r="AF5516" s="36">
        <f t="shared" ca="1" si="1102"/>
        <v>0.81958349382146056</v>
      </c>
    </row>
    <row r="5517" spans="2:32" x14ac:dyDescent="0.25">
      <c r="B5517" s="3">
        <f t="shared" si="1103"/>
        <v>5511</v>
      </c>
      <c r="C5517" s="15">
        <f t="shared" ca="1" si="1098"/>
        <v>6.1012931704579954</v>
      </c>
      <c r="D5517" s="15">
        <f t="shared" ca="1" si="1098"/>
        <v>6.5819296770085396</v>
      </c>
      <c r="E5517" s="15">
        <f t="shared" ca="1" si="1098"/>
        <v>0.35768779779807258</v>
      </c>
      <c r="F5517" s="15">
        <f t="shared" ca="1" si="1098"/>
        <v>-4.3112021030166998</v>
      </c>
      <c r="G5517" s="15">
        <f t="shared" ca="1" si="1098"/>
        <v>7.8007003962754169</v>
      </c>
      <c r="H5517" s="6"/>
      <c r="I5517" s="15">
        <f t="shared" ca="1" si="1099"/>
        <v>3.3060817877046653</v>
      </c>
      <c r="J5517" s="6"/>
      <c r="K5517" s="15">
        <f t="shared" ca="1" si="1092"/>
        <v>0.31252826697095126</v>
      </c>
      <c r="L5517" s="15">
        <f t="shared" ca="1" si="1093"/>
        <v>0.42924717575426596</v>
      </c>
      <c r="M5517" s="15">
        <f t="shared" ca="1" si="1094"/>
        <v>0.34772108478869262</v>
      </c>
      <c r="N5517" s="15">
        <f t="shared" ca="1" si="1095"/>
        <v>2.3209205548737293</v>
      </c>
      <c r="O5517" s="15">
        <f t="shared" ca="1" si="1096"/>
        <v>0.8080638574604192</v>
      </c>
      <c r="P5517" s="6"/>
      <c r="Q5517" s="15">
        <f t="shared" ca="1" si="1097"/>
        <v>4.2184809398480585</v>
      </c>
      <c r="R5517" s="87">
        <f t="shared" ca="1" si="1101"/>
        <v>0.56877083843982734</v>
      </c>
      <c r="Y5517" s="6"/>
      <c r="Z5517" s="6"/>
      <c r="AA5517" s="6"/>
      <c r="AB5517" s="6"/>
      <c r="AE5517" s="41">
        <f t="shared" ca="1" si="1100"/>
        <v>0.58409753229641614</v>
      </c>
      <c r="AF5517" s="36">
        <f t="shared" ca="1" si="1102"/>
        <v>1.0546202349620146</v>
      </c>
    </row>
    <row r="5518" spans="2:32" x14ac:dyDescent="0.25">
      <c r="B5518" s="3">
        <f t="shared" si="1103"/>
        <v>5512</v>
      </c>
      <c r="C5518" s="15">
        <f t="shared" ca="1" si="1098"/>
        <v>3.4636008543072401</v>
      </c>
      <c r="D5518" s="15">
        <f t="shared" ca="1" si="1098"/>
        <v>14.26673918405311</v>
      </c>
      <c r="E5518" s="15">
        <f t="shared" ca="1" si="1098"/>
        <v>10.328055336803089</v>
      </c>
      <c r="F5518" s="15">
        <f t="shared" ca="1" si="1098"/>
        <v>7.2234162714314056</v>
      </c>
      <c r="G5518" s="15">
        <f t="shared" ca="1" si="1098"/>
        <v>0.52977637024259794</v>
      </c>
      <c r="H5518" s="6"/>
      <c r="I5518" s="15">
        <f t="shared" ca="1" si="1099"/>
        <v>7.1623176033674891</v>
      </c>
      <c r="J5518" s="6"/>
      <c r="K5518" s="15">
        <f t="shared" ca="1" si="1092"/>
        <v>0.54722022359115274</v>
      </c>
      <c r="L5518" s="15">
        <f t="shared" ca="1" si="1093"/>
        <v>2.0189122398444628</v>
      </c>
      <c r="M5518" s="15">
        <f t="shared" ca="1" si="1094"/>
        <v>0.40087581587591886</v>
      </c>
      <c r="N5518" s="15">
        <f t="shared" ca="1" si="1095"/>
        <v>1.4932188956738604E-4</v>
      </c>
      <c r="O5518" s="15">
        <f t="shared" ca="1" si="1096"/>
        <v>1.7596241283640741</v>
      </c>
      <c r="P5518" s="6"/>
      <c r="Q5518" s="15">
        <f t="shared" ca="1" si="1097"/>
        <v>4.7267817295651762</v>
      </c>
      <c r="R5518" s="87">
        <f t="shared" ca="1" si="1101"/>
        <v>2.1237673493892517</v>
      </c>
      <c r="Y5518" s="6"/>
      <c r="Z5518" s="6"/>
      <c r="AA5518" s="6"/>
      <c r="AB5518" s="6"/>
      <c r="AE5518" s="41">
        <f t="shared" ca="1" si="1100"/>
        <v>2.3086586165147005</v>
      </c>
      <c r="AF5518" s="36">
        <f t="shared" ca="1" si="1102"/>
        <v>1.181695432391294</v>
      </c>
    </row>
    <row r="5519" spans="2:32" x14ac:dyDescent="0.25">
      <c r="B5519" s="3">
        <f t="shared" si="1103"/>
        <v>5513</v>
      </c>
      <c r="C5519" s="15">
        <f t="shared" ca="1" si="1098"/>
        <v>2.9311945573809335</v>
      </c>
      <c r="D5519" s="15">
        <f t="shared" ca="1" si="1098"/>
        <v>8.093418193403437</v>
      </c>
      <c r="E5519" s="15">
        <f t="shared" ca="1" si="1098"/>
        <v>-1.7040107748638067</v>
      </c>
      <c r="F5519" s="15">
        <f t="shared" ca="1" si="1098"/>
        <v>3.4680211056675372</v>
      </c>
      <c r="G5519" s="15">
        <f t="shared" ca="1" si="1098"/>
        <v>13.281969260582247</v>
      </c>
      <c r="H5519" s="6"/>
      <c r="I5519" s="15">
        <f t="shared" ca="1" si="1099"/>
        <v>5.2141184684340702</v>
      </c>
      <c r="J5519" s="6"/>
      <c r="K5519" s="15">
        <f t="shared" ca="1" si="1092"/>
        <v>0.20846966334632602</v>
      </c>
      <c r="L5519" s="15">
        <f t="shared" ca="1" si="1093"/>
        <v>0.3316146762483469</v>
      </c>
      <c r="M5519" s="15">
        <f t="shared" ca="1" si="1094"/>
        <v>1.9144204890789303</v>
      </c>
      <c r="N5519" s="15">
        <f t="shared" ca="1" si="1095"/>
        <v>0.12195424001040966</v>
      </c>
      <c r="O5519" s="15">
        <f t="shared" ca="1" si="1096"/>
        <v>2.6036086561746394</v>
      </c>
      <c r="P5519" s="6"/>
      <c r="Q5519" s="15">
        <f t="shared" ca="1" si="1097"/>
        <v>5.1800677248586524</v>
      </c>
      <c r="R5519" s="87">
        <f t="shared" ca="1" si="1101"/>
        <v>1.2631041291592593</v>
      </c>
      <c r="Y5519" s="6"/>
      <c r="Z5519" s="6"/>
      <c r="AA5519" s="6"/>
      <c r="AB5519" s="6"/>
      <c r="AE5519" s="41">
        <f t="shared" ca="1" si="1100"/>
        <v>1.4373974766312185</v>
      </c>
      <c r="AF5519" s="36">
        <f t="shared" ca="1" si="1102"/>
        <v>1.2950169312146631</v>
      </c>
    </row>
    <row r="5520" spans="2:32" x14ac:dyDescent="0.25">
      <c r="B5520" s="3">
        <f t="shared" si="1103"/>
        <v>5514</v>
      </c>
      <c r="C5520" s="15">
        <f t="shared" ca="1" si="1098"/>
        <v>3.9519912473658563</v>
      </c>
      <c r="D5520" s="15">
        <f t="shared" ca="1" si="1098"/>
        <v>7.6204212419747615</v>
      </c>
      <c r="E5520" s="15">
        <f t="shared" ca="1" si="1098"/>
        <v>-3.1543977264847438</v>
      </c>
      <c r="F5520" s="15">
        <f t="shared" ca="1" si="1098"/>
        <v>-5.4152472565671879</v>
      </c>
      <c r="G5520" s="15">
        <f t="shared" ca="1" si="1098"/>
        <v>-1.573821698740987</v>
      </c>
      <c r="H5520" s="6"/>
      <c r="I5520" s="15">
        <f t="shared" ca="1" si="1099"/>
        <v>0.28578916150953981</v>
      </c>
      <c r="J5520" s="6"/>
      <c r="K5520" s="15">
        <f t="shared" ca="1" si="1092"/>
        <v>0.5376415093734882</v>
      </c>
      <c r="L5520" s="15">
        <f t="shared" ca="1" si="1093"/>
        <v>2.1518731102315831</v>
      </c>
      <c r="M5520" s="15">
        <f t="shared" ca="1" si="1094"/>
        <v>0.47339543297311176</v>
      </c>
      <c r="N5520" s="15">
        <f t="shared" ca="1" si="1095"/>
        <v>1.3000726496094848</v>
      </c>
      <c r="O5520" s="15">
        <f t="shared" ca="1" si="1096"/>
        <v>0.13832610206246818</v>
      </c>
      <c r="P5520" s="6"/>
      <c r="Q5520" s="15">
        <f t="shared" ca="1" si="1097"/>
        <v>4.6013088042501353</v>
      </c>
      <c r="R5520" s="87">
        <f t="shared" ca="1" si="1101"/>
        <v>-0.71477365969554307</v>
      </c>
      <c r="Y5520" s="6"/>
      <c r="Z5520" s="6"/>
      <c r="AA5520" s="6"/>
      <c r="AB5520" s="6"/>
      <c r="AE5520" s="41">
        <f t="shared" ca="1" si="1100"/>
        <v>-0.76661839252631636</v>
      </c>
      <c r="AF5520" s="36">
        <f t="shared" ca="1" si="1102"/>
        <v>1.1503272010625338</v>
      </c>
    </row>
    <row r="5521" spans="2:32" x14ac:dyDescent="0.25">
      <c r="B5521" s="3">
        <f t="shared" si="1103"/>
        <v>5515</v>
      </c>
      <c r="C5521" s="15">
        <f t="shared" ca="1" si="1098"/>
        <v>8.5264055718562801</v>
      </c>
      <c r="D5521" s="15">
        <f t="shared" ca="1" si="1098"/>
        <v>-2.2590714476276705</v>
      </c>
      <c r="E5521" s="15">
        <f t="shared" ca="1" si="1098"/>
        <v>1.8840917994055237</v>
      </c>
      <c r="F5521" s="15">
        <f t="shared" ca="1" si="1098"/>
        <v>-7.4923942858446893</v>
      </c>
      <c r="G5521" s="15">
        <f t="shared" ca="1" si="1098"/>
        <v>9.931965623651287</v>
      </c>
      <c r="H5521" s="6"/>
      <c r="I5521" s="15">
        <f t="shared" ca="1" si="1099"/>
        <v>2.1181994522881462</v>
      </c>
      <c r="J5521" s="6"/>
      <c r="K5521" s="15">
        <f t="shared" ca="1" si="1092"/>
        <v>1.6426042268348193</v>
      </c>
      <c r="L5521" s="15">
        <f t="shared" ca="1" si="1093"/>
        <v>0.76642002124999298</v>
      </c>
      <c r="M5521" s="15">
        <f t="shared" ca="1" si="1094"/>
        <v>2.1922557255284183E-3</v>
      </c>
      <c r="N5521" s="15">
        <f t="shared" ca="1" si="1095"/>
        <v>3.6945404799775217</v>
      </c>
      <c r="O5521" s="15">
        <f t="shared" ca="1" si="1096"/>
        <v>2.4421976712295601</v>
      </c>
      <c r="P5521" s="6"/>
      <c r="Q5521" s="15">
        <f t="shared" ca="1" si="1097"/>
        <v>8.5479546550174224</v>
      </c>
      <c r="R5521" s="87">
        <f t="shared" ca="1" si="1101"/>
        <v>3.6160077514848302E-2</v>
      </c>
      <c r="Y5521" s="6"/>
      <c r="Z5521" s="6"/>
      <c r="AA5521" s="6"/>
      <c r="AB5521" s="6"/>
      <c r="AE5521" s="41">
        <f t="shared" ca="1" si="1100"/>
        <v>5.2860402043907594E-2</v>
      </c>
      <c r="AF5521" s="36">
        <f t="shared" ca="1" si="1102"/>
        <v>2.1369886637543556</v>
      </c>
    </row>
    <row r="5522" spans="2:32" x14ac:dyDescent="0.25">
      <c r="B5522" s="3">
        <f t="shared" si="1103"/>
        <v>5516</v>
      </c>
      <c r="C5522" s="15">
        <f t="shared" ca="1" si="1098"/>
        <v>6.8765602874319729</v>
      </c>
      <c r="D5522" s="15">
        <f t="shared" ca="1" si="1098"/>
        <v>6.1226732040511251</v>
      </c>
      <c r="E5522" s="15">
        <f t="shared" ca="1" si="1098"/>
        <v>10.556633092519032</v>
      </c>
      <c r="F5522" s="15">
        <f t="shared" ca="1" si="1098"/>
        <v>3.6798109536350383</v>
      </c>
      <c r="G5522" s="15">
        <f t="shared" ca="1" si="1098"/>
        <v>-3.0558798624477372</v>
      </c>
      <c r="H5522" s="6"/>
      <c r="I5522" s="15">
        <f t="shared" ca="1" si="1099"/>
        <v>4.8359595350378868</v>
      </c>
      <c r="J5522" s="6"/>
      <c r="K5522" s="15">
        <f t="shared" ca="1" si="1092"/>
        <v>0.16656205722685241</v>
      </c>
      <c r="L5522" s="15">
        <f t="shared" ca="1" si="1093"/>
        <v>6.6225282641020372E-2</v>
      </c>
      <c r="M5522" s="15">
        <f t="shared" ca="1" si="1094"/>
        <v>1.3090442380505591</v>
      </c>
      <c r="N5522" s="15">
        <f t="shared" ca="1" si="1095"/>
        <v>5.3467181691192765E-2</v>
      </c>
      <c r="O5522" s="15">
        <f t="shared" ca="1" si="1096"/>
        <v>2.4912451630282502</v>
      </c>
      <c r="P5522" s="6"/>
      <c r="Q5522" s="15">
        <f t="shared" ca="1" si="1097"/>
        <v>4.0865439226378744</v>
      </c>
      <c r="R5522" s="87">
        <f t="shared" ca="1" si="1101"/>
        <v>1.2547781217258314</v>
      </c>
      <c r="Y5522" s="6"/>
      <c r="Z5522" s="6"/>
      <c r="AA5522" s="6"/>
      <c r="AB5522" s="6"/>
      <c r="AE5522" s="41">
        <f t="shared" ca="1" si="1100"/>
        <v>1.2682796603566822</v>
      </c>
      <c r="AF5522" s="36">
        <f t="shared" ca="1" si="1102"/>
        <v>1.0216359806594686</v>
      </c>
    </row>
    <row r="5523" spans="2:32" x14ac:dyDescent="0.25">
      <c r="B5523" s="3">
        <f t="shared" si="1103"/>
        <v>5517</v>
      </c>
      <c r="C5523" s="15">
        <f t="shared" ca="1" si="1098"/>
        <v>-0.19147053436341688</v>
      </c>
      <c r="D5523" s="15">
        <f t="shared" ca="1" si="1098"/>
        <v>2.2953113260964439</v>
      </c>
      <c r="E5523" s="15">
        <f t="shared" ca="1" si="1098"/>
        <v>10.20839937208145</v>
      </c>
      <c r="F5523" s="15">
        <f t="shared" ca="1" si="1098"/>
        <v>5.5748314898375781</v>
      </c>
      <c r="G5523" s="15">
        <f t="shared" ca="1" si="1098"/>
        <v>2.5194364141685188</v>
      </c>
      <c r="H5523" s="6"/>
      <c r="I5523" s="15">
        <f t="shared" ca="1" si="1099"/>
        <v>4.0813016135641149</v>
      </c>
      <c r="J5523" s="6"/>
      <c r="K5523" s="15">
        <f t="shared" ca="1" si="1092"/>
        <v>0.73026327312421002</v>
      </c>
      <c r="L5523" s="15">
        <f t="shared" ca="1" si="1093"/>
        <v>0.12759045227715415</v>
      </c>
      <c r="M5523" s="15">
        <f t="shared" ca="1" si="1094"/>
        <v>1.501653077697126</v>
      </c>
      <c r="N5523" s="15">
        <f t="shared" ca="1" si="1095"/>
        <v>8.9225259652857075E-2</v>
      </c>
      <c r="O5523" s="15">
        <f t="shared" ca="1" si="1096"/>
        <v>9.7576916043321818E-2</v>
      </c>
      <c r="P5523" s="6"/>
      <c r="Q5523" s="15">
        <f t="shared" ca="1" si="1097"/>
        <v>2.5463089787946687</v>
      </c>
      <c r="R5523" s="87">
        <f t="shared" ca="1" si="1101"/>
        <v>1.1666066929296564</v>
      </c>
      <c r="Y5523" s="6"/>
      <c r="Z5523" s="6"/>
      <c r="AA5523" s="6"/>
      <c r="AB5523" s="6"/>
      <c r="AE5523" s="41">
        <f t="shared" ca="1" si="1100"/>
        <v>0.9307863779218718</v>
      </c>
      <c r="AF5523" s="36">
        <f t="shared" ca="1" si="1102"/>
        <v>0.63657724469866717</v>
      </c>
    </row>
    <row r="5524" spans="2:32" x14ac:dyDescent="0.25">
      <c r="B5524" s="3">
        <f t="shared" si="1103"/>
        <v>5518</v>
      </c>
      <c r="C5524" s="15">
        <f t="shared" ca="1" si="1098"/>
        <v>6.5766092739331885</v>
      </c>
      <c r="D5524" s="15">
        <f t="shared" ca="1" si="1098"/>
        <v>6.4576316882240929</v>
      </c>
      <c r="E5524" s="15">
        <f t="shared" ca="1" si="1098"/>
        <v>-5.3155592381291177</v>
      </c>
      <c r="F5524" s="15">
        <f t="shared" ca="1" si="1098"/>
        <v>-1.4569437243005718</v>
      </c>
      <c r="G5524" s="15">
        <f t="shared" ca="1" si="1098"/>
        <v>7.1877074637379419</v>
      </c>
      <c r="H5524" s="6"/>
      <c r="I5524" s="15">
        <f t="shared" ca="1" si="1099"/>
        <v>2.6898890926931065</v>
      </c>
      <c r="J5524" s="6"/>
      <c r="K5524" s="15">
        <f t="shared" ca="1" si="1092"/>
        <v>0.60426375069035743</v>
      </c>
      <c r="L5524" s="15">
        <f t="shared" ca="1" si="1093"/>
        <v>0.56783537064714296</v>
      </c>
      <c r="M5524" s="15">
        <f t="shared" ca="1" si="1094"/>
        <v>2.5634881190985737</v>
      </c>
      <c r="N5524" s="15">
        <f t="shared" ca="1" si="1095"/>
        <v>0.68784889648382896</v>
      </c>
      <c r="O5524" s="15">
        <f t="shared" ca="1" si="1096"/>
        <v>0.80921480395633671</v>
      </c>
      <c r="P5524" s="6"/>
      <c r="Q5524" s="15">
        <f t="shared" ca="1" si="1097"/>
        <v>5.2326509408762396</v>
      </c>
      <c r="R5524" s="87">
        <f t="shared" ca="1" si="1101"/>
        <v>0.26975120276094933</v>
      </c>
      <c r="Y5524" s="6"/>
      <c r="Z5524" s="6"/>
      <c r="AA5524" s="6"/>
      <c r="AB5524" s="6"/>
      <c r="AE5524" s="41">
        <f t="shared" ca="1" si="1100"/>
        <v>0.30852778163948791</v>
      </c>
      <c r="AF5524" s="36">
        <f t="shared" ca="1" si="1102"/>
        <v>1.3081627352190599</v>
      </c>
    </row>
    <row r="5525" spans="2:32" x14ac:dyDescent="0.25">
      <c r="B5525" s="3">
        <f t="shared" si="1103"/>
        <v>5519</v>
      </c>
      <c r="C5525" s="15">
        <f t="shared" ca="1" si="1098"/>
        <v>7.0316544901924276</v>
      </c>
      <c r="D5525" s="15">
        <f t="shared" ca="1" si="1098"/>
        <v>1.2603236089090821</v>
      </c>
      <c r="E5525" s="15">
        <f t="shared" ca="1" si="1098"/>
        <v>-3.7531287379836149</v>
      </c>
      <c r="F5525" s="15">
        <f t="shared" ca="1" si="1098"/>
        <v>1.0029273226386823</v>
      </c>
      <c r="G5525" s="15">
        <f t="shared" ca="1" si="1098"/>
        <v>-5.4646844931101652</v>
      </c>
      <c r="H5525" s="6"/>
      <c r="I5525" s="15">
        <f t="shared" ca="1" si="1099"/>
        <v>1.5418438129282386E-2</v>
      </c>
      <c r="J5525" s="6"/>
      <c r="K5525" s="15">
        <f t="shared" ca="1" si="1092"/>
        <v>1.9691027335308251</v>
      </c>
      <c r="L5525" s="15">
        <f t="shared" ca="1" si="1093"/>
        <v>6.1991555369371301E-2</v>
      </c>
      <c r="M5525" s="15">
        <f t="shared" ca="1" si="1094"/>
        <v>0.5680779127435398</v>
      </c>
      <c r="N5525" s="15">
        <f t="shared" ca="1" si="1095"/>
        <v>3.9006951879399981E-2</v>
      </c>
      <c r="O5525" s="15">
        <f t="shared" ca="1" si="1096"/>
        <v>1.2012611254791674</v>
      </c>
      <c r="P5525" s="6"/>
      <c r="Q5525" s="15">
        <f t="shared" ca="1" si="1097"/>
        <v>3.8394402790023037</v>
      </c>
      <c r="R5525" s="87">
        <f t="shared" ca="1" si="1101"/>
        <v>-0.90589943186756705</v>
      </c>
      <c r="Y5525" s="6"/>
      <c r="Z5525" s="6"/>
      <c r="AA5525" s="6"/>
      <c r="AB5525" s="6"/>
      <c r="AE5525" s="41">
        <f t="shared" ca="1" si="1100"/>
        <v>-0.88753185584712579</v>
      </c>
      <c r="AF5525" s="36">
        <f t="shared" ca="1" si="1102"/>
        <v>0.95986006975057592</v>
      </c>
    </row>
    <row r="5526" spans="2:32" x14ac:dyDescent="0.25">
      <c r="B5526" s="3">
        <f t="shared" si="1103"/>
        <v>5520</v>
      </c>
      <c r="C5526" s="15">
        <f t="shared" ca="1" si="1098"/>
        <v>-4.5686519335082805</v>
      </c>
      <c r="D5526" s="15">
        <f t="shared" ca="1" si="1098"/>
        <v>6.6920396071991659</v>
      </c>
      <c r="E5526" s="15">
        <f t="shared" ca="1" si="1098"/>
        <v>3.4614551197379586</v>
      </c>
      <c r="F5526" s="15">
        <f t="shared" ca="1" si="1098"/>
        <v>1.8948358737401143</v>
      </c>
      <c r="G5526" s="15">
        <f t="shared" ca="1" si="1098"/>
        <v>6.5485325610263692</v>
      </c>
      <c r="H5526" s="6"/>
      <c r="I5526" s="15">
        <f t="shared" ca="1" si="1099"/>
        <v>2.8056422456390657</v>
      </c>
      <c r="J5526" s="6"/>
      <c r="K5526" s="15">
        <f t="shared" ca="1" si="1092"/>
        <v>2.175208585624258</v>
      </c>
      <c r="L5526" s="15">
        <f t="shared" ca="1" si="1093"/>
        <v>0.6041633780776523</v>
      </c>
      <c r="M5526" s="15">
        <f t="shared" ca="1" si="1094"/>
        <v>1.7203621033354016E-2</v>
      </c>
      <c r="N5526" s="15">
        <f t="shared" ca="1" si="1095"/>
        <v>3.3182729883669243E-2</v>
      </c>
      <c r="O5526" s="15">
        <f t="shared" ca="1" si="1096"/>
        <v>0.56036911652080268</v>
      </c>
      <c r="P5526" s="6"/>
      <c r="Q5526" s="15">
        <f t="shared" ca="1" si="1097"/>
        <v>3.390127431139736</v>
      </c>
      <c r="R5526" s="87">
        <f t="shared" ca="1" si="1101"/>
        <v>0.39136250328208522</v>
      </c>
      <c r="Y5526" s="6"/>
      <c r="Z5526" s="6"/>
      <c r="AA5526" s="6"/>
      <c r="AB5526" s="6"/>
      <c r="AE5526" s="41">
        <f t="shared" ca="1" si="1100"/>
        <v>0.36029416535890685</v>
      </c>
      <c r="AF5526" s="36">
        <f t="shared" ca="1" si="1102"/>
        <v>0.84753185778493401</v>
      </c>
    </row>
    <row r="5527" spans="2:32" x14ac:dyDescent="0.25">
      <c r="B5527" s="3">
        <f t="shared" si="1103"/>
        <v>5521</v>
      </c>
      <c r="C5527" s="15">
        <f t="shared" ca="1" si="1098"/>
        <v>-6.5824326947645346</v>
      </c>
      <c r="D5527" s="15">
        <f t="shared" ca="1" si="1098"/>
        <v>5.5728471388857841</v>
      </c>
      <c r="E5527" s="15">
        <f t="shared" ca="1" si="1098"/>
        <v>-1.049441682341369</v>
      </c>
      <c r="F5527" s="15">
        <f t="shared" ca="1" si="1098"/>
        <v>0.86621849356841429</v>
      </c>
      <c r="G5527" s="15">
        <f t="shared" ca="1" si="1098"/>
        <v>-1.8345379360071723</v>
      </c>
      <c r="H5527" s="6"/>
      <c r="I5527" s="15">
        <f t="shared" ca="1" si="1099"/>
        <v>-0.60546933613177545</v>
      </c>
      <c r="J5527" s="6"/>
      <c r="K5527" s="15">
        <f t="shared" ca="1" si="1092"/>
        <v>1.428963639617544</v>
      </c>
      <c r="L5527" s="15">
        <f t="shared" ca="1" si="1093"/>
        <v>1.5268637786189359</v>
      </c>
      <c r="M5527" s="15">
        <f t="shared" ca="1" si="1094"/>
        <v>7.8844577679540503E-3</v>
      </c>
      <c r="N5527" s="15">
        <f t="shared" ca="1" si="1095"/>
        <v>8.6634602723506163E-2</v>
      </c>
      <c r="O5527" s="15">
        <f t="shared" ca="1" si="1096"/>
        <v>6.042438492798672E-2</v>
      </c>
      <c r="P5527" s="6"/>
      <c r="Q5527" s="15">
        <f t="shared" ca="1" si="1097"/>
        <v>3.1107708636559268</v>
      </c>
      <c r="R5527" s="87">
        <f t="shared" ca="1" si="1101"/>
        <v>-1.3212863503817247</v>
      </c>
      <c r="Y5527" s="6"/>
      <c r="Z5527" s="6"/>
      <c r="AA5527" s="6"/>
      <c r="AB5527" s="6"/>
      <c r="AE5527" s="41">
        <f t="shared" ca="1" si="1100"/>
        <v>-1.1652013097763798</v>
      </c>
      <c r="AF5527" s="36">
        <f t="shared" ca="1" si="1102"/>
        <v>0.7776927159139817</v>
      </c>
    </row>
    <row r="5528" spans="2:32" x14ac:dyDescent="0.25">
      <c r="B5528" s="3">
        <f t="shared" si="1103"/>
        <v>5522</v>
      </c>
      <c r="C5528" s="15">
        <f t="shared" ca="1" si="1098"/>
        <v>7.4308910366204985</v>
      </c>
      <c r="D5528" s="15">
        <f t="shared" ca="1" si="1098"/>
        <v>0.96134358326829439</v>
      </c>
      <c r="E5528" s="15">
        <f t="shared" ca="1" si="1098"/>
        <v>-1.1826294539733277</v>
      </c>
      <c r="F5528" s="15">
        <f t="shared" ca="1" si="1098"/>
        <v>2.4153770954284726</v>
      </c>
      <c r="G5528" s="15">
        <f t="shared" ca="1" si="1098"/>
        <v>6.469240748271643</v>
      </c>
      <c r="H5528" s="6"/>
      <c r="I5528" s="15">
        <f t="shared" ca="1" si="1099"/>
        <v>3.2188446019231165</v>
      </c>
      <c r="J5528" s="6"/>
      <c r="K5528" s="15">
        <f t="shared" ca="1" si="1092"/>
        <v>0.70965340672187704</v>
      </c>
      <c r="L5528" s="15">
        <f t="shared" ca="1" si="1093"/>
        <v>0.20385243396910241</v>
      </c>
      <c r="M5528" s="15">
        <f t="shared" ca="1" si="1094"/>
        <v>0.77491895458917981</v>
      </c>
      <c r="N5528" s="15">
        <f t="shared" ca="1" si="1095"/>
        <v>2.5822401359708827E-2</v>
      </c>
      <c r="O5528" s="15">
        <f t="shared" ca="1" si="1096"/>
        <v>0.42260300432789405</v>
      </c>
      <c r="P5528" s="6"/>
      <c r="Q5528" s="15">
        <f t="shared" ca="1" si="1097"/>
        <v>2.1368502009677623</v>
      </c>
      <c r="R5528" s="87">
        <f t="shared" ca="1" si="1101"/>
        <v>0.74577237604708513</v>
      </c>
      <c r="Y5528" s="6"/>
      <c r="Z5528" s="6"/>
      <c r="AA5528" s="6"/>
      <c r="AB5528" s="6"/>
      <c r="AE5528" s="41">
        <f t="shared" ca="1" si="1100"/>
        <v>0.54508387678175185</v>
      </c>
      <c r="AF5528" s="36">
        <f t="shared" ca="1" si="1102"/>
        <v>0.53421255024194059</v>
      </c>
    </row>
    <row r="5529" spans="2:32" x14ac:dyDescent="0.25">
      <c r="B5529" s="3">
        <f t="shared" si="1103"/>
        <v>5523</v>
      </c>
      <c r="C5529" s="15">
        <f t="shared" ca="1" si="1098"/>
        <v>6.8832765059148757</v>
      </c>
      <c r="D5529" s="15">
        <f t="shared" ca="1" si="1098"/>
        <v>-5.4582882434513964</v>
      </c>
      <c r="E5529" s="15">
        <f t="shared" ca="1" si="1098"/>
        <v>2.0323792916387542</v>
      </c>
      <c r="F5529" s="15">
        <f t="shared" ca="1" si="1098"/>
        <v>7.176045959769362</v>
      </c>
      <c r="G5529" s="15">
        <f t="shared" ca="1" si="1098"/>
        <v>-7.5186556631882304</v>
      </c>
      <c r="H5529" s="6"/>
      <c r="I5529" s="15">
        <f t="shared" ca="1" si="1099"/>
        <v>0.62295157013667291</v>
      </c>
      <c r="J5529" s="6"/>
      <c r="K5529" s="15">
        <f t="shared" ca="1" si="1092"/>
        <v>1.5676667320610544</v>
      </c>
      <c r="L5529" s="15">
        <f t="shared" ca="1" si="1093"/>
        <v>1.4792591068147458</v>
      </c>
      <c r="M5529" s="15">
        <f t="shared" ca="1" si="1094"/>
        <v>7.945946008554193E-2</v>
      </c>
      <c r="N5529" s="15">
        <f t="shared" ca="1" si="1095"/>
        <v>1.7177218431774175</v>
      </c>
      <c r="O5529" s="15">
        <f t="shared" ca="1" si="1096"/>
        <v>2.6514307336691356</v>
      </c>
      <c r="P5529" s="6"/>
      <c r="Q5529" s="15">
        <f t="shared" ca="1" si="1097"/>
        <v>7.4955378758078952</v>
      </c>
      <c r="R5529" s="87">
        <f t="shared" ca="1" si="1101"/>
        <v>-0.44987598064622103</v>
      </c>
      <c r="Y5529" s="6"/>
      <c r="Z5529" s="6"/>
      <c r="AA5529" s="6"/>
      <c r="AB5529" s="6"/>
      <c r="AE5529" s="41">
        <f t="shared" ca="1" si="1100"/>
        <v>-0.61583477949675014</v>
      </c>
      <c r="AF5529" s="36">
        <f t="shared" ca="1" si="1102"/>
        <v>1.8738844689519738</v>
      </c>
    </row>
    <row r="5530" spans="2:32" x14ac:dyDescent="0.25">
      <c r="B5530" s="3">
        <f t="shared" si="1103"/>
        <v>5524</v>
      </c>
      <c r="C5530" s="15">
        <f t="shared" ca="1" si="1098"/>
        <v>6.2258076380470166</v>
      </c>
      <c r="D5530" s="15">
        <f t="shared" ca="1" si="1098"/>
        <v>5.4481150269895195</v>
      </c>
      <c r="E5530" s="15">
        <f t="shared" ca="1" si="1098"/>
        <v>-0.14760664761398479</v>
      </c>
      <c r="F5530" s="15">
        <f t="shared" ca="1" si="1098"/>
        <v>2.7844092331980868</v>
      </c>
      <c r="G5530" s="15">
        <f t="shared" ca="1" si="1098"/>
        <v>-0.36390261008781888</v>
      </c>
      <c r="H5530" s="6"/>
      <c r="I5530" s="15">
        <f t="shared" ca="1" si="1099"/>
        <v>2.7893645281065638</v>
      </c>
      <c r="J5530" s="6"/>
      <c r="K5530" s="15">
        <f t="shared" ca="1" si="1092"/>
        <v>0.47236564991428848</v>
      </c>
      <c r="L5530" s="15">
        <f t="shared" ca="1" si="1093"/>
        <v>0.28275816861241465</v>
      </c>
      <c r="M5530" s="15">
        <f t="shared" ca="1" si="1094"/>
        <v>0.34503198748053365</v>
      </c>
      <c r="N5530" s="15">
        <f t="shared" ca="1" si="1095"/>
        <v>9.8219790519912899E-7</v>
      </c>
      <c r="O5530" s="15">
        <f t="shared" ca="1" si="1096"/>
        <v>0.39772374579266373</v>
      </c>
      <c r="P5530" s="6"/>
      <c r="Q5530" s="15">
        <f t="shared" ca="1" si="1097"/>
        <v>1.4978805339978056</v>
      </c>
      <c r="R5530" s="87">
        <f t="shared" ca="1" si="1101"/>
        <v>0.57687804605580895</v>
      </c>
      <c r="Y5530" s="6"/>
      <c r="Z5530" s="6"/>
      <c r="AA5530" s="6"/>
      <c r="AB5530" s="6"/>
      <c r="AE5530" s="41">
        <f t="shared" ca="1" si="1100"/>
        <v>0.35301454877466398</v>
      </c>
      <c r="AF5530" s="36">
        <f t="shared" ca="1" si="1102"/>
        <v>0.37447013349945141</v>
      </c>
    </row>
    <row r="5531" spans="2:32" x14ac:dyDescent="0.25">
      <c r="B5531" s="3">
        <f t="shared" si="1103"/>
        <v>5525</v>
      </c>
      <c r="C5531" s="15">
        <f t="shared" ca="1" si="1098"/>
        <v>8.6503120270234444</v>
      </c>
      <c r="D5531" s="15">
        <f t="shared" ca="1" si="1098"/>
        <v>-1.8164222682561801</v>
      </c>
      <c r="E5531" s="15">
        <f t="shared" ca="1" si="1098"/>
        <v>-0.8057272953207697</v>
      </c>
      <c r="F5531" s="15">
        <f t="shared" ca="1" si="1098"/>
        <v>15.347009064315278</v>
      </c>
      <c r="G5531" s="15">
        <f t="shared" ca="1" si="1098"/>
        <v>1.9464866877220739</v>
      </c>
      <c r="H5531" s="6"/>
      <c r="I5531" s="15">
        <f t="shared" ca="1" si="1099"/>
        <v>4.6643316430967694</v>
      </c>
      <c r="J5531" s="6"/>
      <c r="K5531" s="15">
        <f t="shared" ca="1" si="1092"/>
        <v>0.63552158484192978</v>
      </c>
      <c r="L5531" s="15">
        <f t="shared" ca="1" si="1093"/>
        <v>1.6800068503806624</v>
      </c>
      <c r="M5531" s="15">
        <f t="shared" ca="1" si="1094"/>
        <v>1.1968617915904647</v>
      </c>
      <c r="N5531" s="15">
        <f t="shared" ca="1" si="1095"/>
        <v>4.5647838754324699</v>
      </c>
      <c r="O5531" s="15">
        <f t="shared" ca="1" si="1096"/>
        <v>0.29546724805822716</v>
      </c>
      <c r="P5531" s="6"/>
      <c r="Q5531" s="15">
        <f t="shared" ca="1" si="1097"/>
        <v>8.3726413503037538</v>
      </c>
      <c r="R5531" s="87">
        <f t="shared" ca="1" si="1101"/>
        <v>0.82357287076418695</v>
      </c>
      <c r="Y5531" s="6"/>
      <c r="Z5531" s="6"/>
      <c r="AA5531" s="6"/>
      <c r="AB5531" s="6"/>
      <c r="AE5531" s="41">
        <f t="shared" ca="1" si="1100"/>
        <v>1.1915253337136169</v>
      </c>
      <c r="AF5531" s="36">
        <f t="shared" ca="1" si="1102"/>
        <v>2.0931603375759384</v>
      </c>
    </row>
    <row r="5532" spans="2:32" x14ac:dyDescent="0.25">
      <c r="B5532" s="3">
        <f t="shared" si="1103"/>
        <v>5526</v>
      </c>
      <c r="C5532" s="15">
        <f t="shared" ca="1" si="1098"/>
        <v>7.5059756284550812</v>
      </c>
      <c r="D5532" s="15">
        <f t="shared" ca="1" si="1098"/>
        <v>0.95589759460144053</v>
      </c>
      <c r="E5532" s="15">
        <f t="shared" ca="1" si="1098"/>
        <v>9.5737212728006913</v>
      </c>
      <c r="F5532" s="15">
        <f t="shared" ca="1" si="1098"/>
        <v>-0.63669273055568087</v>
      </c>
      <c r="G5532" s="15">
        <f t="shared" ca="1" si="1098"/>
        <v>-1.0140862049596659</v>
      </c>
      <c r="H5532" s="6"/>
      <c r="I5532" s="15">
        <f t="shared" ca="1" si="1099"/>
        <v>3.2769631120683727</v>
      </c>
      <c r="J5532" s="6"/>
      <c r="K5532" s="15">
        <f t="shared" ca="1" si="1092"/>
        <v>0.71538187455021773</v>
      </c>
      <c r="L5532" s="15">
        <f t="shared" ca="1" si="1093"/>
        <v>0.21549380545496152</v>
      </c>
      <c r="M5532" s="15">
        <f t="shared" ca="1" si="1094"/>
        <v>1.5859665333899622</v>
      </c>
      <c r="N5532" s="15">
        <f t="shared" ca="1" si="1095"/>
        <v>0.61266808218021562</v>
      </c>
      <c r="O5532" s="15">
        <f t="shared" ca="1" si="1096"/>
        <v>0.73652416964667178</v>
      </c>
      <c r="P5532" s="6"/>
      <c r="Q5532" s="15">
        <f t="shared" ca="1" si="1097"/>
        <v>3.8660344652220289</v>
      </c>
      <c r="R5532" s="87">
        <f t="shared" ca="1" si="1101"/>
        <v>0.58088543162263961</v>
      </c>
      <c r="Y5532" s="6"/>
      <c r="Z5532" s="6"/>
      <c r="AA5532" s="6"/>
      <c r="AB5532" s="6"/>
      <c r="AE5532" s="41">
        <f t="shared" ca="1" si="1100"/>
        <v>0.57107526466891267</v>
      </c>
      <c r="AF5532" s="36">
        <f t="shared" ca="1" si="1102"/>
        <v>0.96650861630550722</v>
      </c>
    </row>
    <row r="5533" spans="2:32" x14ac:dyDescent="0.25">
      <c r="B5533" s="3">
        <f t="shared" si="1103"/>
        <v>5527</v>
      </c>
      <c r="C5533" s="15">
        <f t="shared" ca="1" si="1098"/>
        <v>3.8013352172311419</v>
      </c>
      <c r="D5533" s="15">
        <f t="shared" ca="1" si="1098"/>
        <v>0.93139505212756468</v>
      </c>
      <c r="E5533" s="15">
        <f t="shared" ca="1" si="1098"/>
        <v>7.270736544197355</v>
      </c>
      <c r="F5533" s="15">
        <f t="shared" ca="1" si="1098"/>
        <v>-8.0224719145214021</v>
      </c>
      <c r="G5533" s="15">
        <f t="shared" ca="1" si="1098"/>
        <v>1.3603516277825394</v>
      </c>
      <c r="H5533" s="6"/>
      <c r="I5533" s="15">
        <f t="shared" ca="1" si="1099"/>
        <v>1.0682693053634398</v>
      </c>
      <c r="J5533" s="6"/>
      <c r="K5533" s="15">
        <f t="shared" ca="1" si="1092"/>
        <v>0.29878597114452932</v>
      </c>
      <c r="L5533" s="15">
        <f t="shared" ca="1" si="1093"/>
        <v>7.4938244795513863E-4</v>
      </c>
      <c r="M5533" s="15">
        <f t="shared" ca="1" si="1094"/>
        <v>1.5388239939523205</v>
      </c>
      <c r="N5533" s="15">
        <f t="shared" ca="1" si="1095"/>
        <v>3.3056630370765343</v>
      </c>
      <c r="O5533" s="15">
        <f t="shared" ca="1" si="1096"/>
        <v>3.4124833227893937E-3</v>
      </c>
      <c r="P5533" s="6"/>
      <c r="Q5533" s="15">
        <f t="shared" ca="1" si="1097"/>
        <v>5.1474348679441286</v>
      </c>
      <c r="R5533" s="87">
        <f t="shared" ca="1" si="1101"/>
        <v>-0.367316101626737</v>
      </c>
      <c r="Y5533" s="6"/>
      <c r="Z5533" s="6"/>
      <c r="AA5533" s="6"/>
      <c r="AB5533" s="6"/>
      <c r="AE5533" s="41">
        <f t="shared" ca="1" si="1100"/>
        <v>-0.41668263398608946</v>
      </c>
      <c r="AF5533" s="36">
        <f t="shared" ca="1" si="1102"/>
        <v>1.2868587169860322</v>
      </c>
    </row>
    <row r="5534" spans="2:32" x14ac:dyDescent="0.25">
      <c r="B5534" s="3">
        <f t="shared" si="1103"/>
        <v>5528</v>
      </c>
      <c r="C5534" s="15">
        <f t="shared" ca="1" si="1098"/>
        <v>5.1676427841730206</v>
      </c>
      <c r="D5534" s="15">
        <f t="shared" ca="1" si="1098"/>
        <v>1.0593167244201978</v>
      </c>
      <c r="E5534" s="15">
        <f t="shared" ca="1" si="1098"/>
        <v>7.8279987690541457</v>
      </c>
      <c r="F5534" s="15">
        <f t="shared" ca="1" si="1098"/>
        <v>13.935817690225374</v>
      </c>
      <c r="G5534" s="15">
        <f t="shared" ca="1" si="1098"/>
        <v>6.8549437896948886</v>
      </c>
      <c r="H5534" s="6"/>
      <c r="I5534" s="15">
        <f t="shared" ca="1" si="1099"/>
        <v>6.9691439515135247</v>
      </c>
      <c r="J5534" s="6"/>
      <c r="K5534" s="15">
        <f t="shared" ca="1" si="1092"/>
        <v>0.12981625823716794</v>
      </c>
      <c r="L5534" s="15">
        <f t="shared" ca="1" si="1093"/>
        <v>1.3970423141637442</v>
      </c>
      <c r="M5534" s="15">
        <f t="shared" ca="1" si="1094"/>
        <v>2.9505263904509339E-2</v>
      </c>
      <c r="N5534" s="15">
        <f t="shared" ca="1" si="1095"/>
        <v>1.9413817192662934</v>
      </c>
      <c r="O5534" s="15">
        <f t="shared" ca="1" si="1096"/>
        <v>5.21667078376107E-4</v>
      </c>
      <c r="P5534" s="6"/>
      <c r="Q5534" s="15">
        <f t="shared" ca="1" si="1097"/>
        <v>3.498267222650091</v>
      </c>
      <c r="R5534" s="87">
        <f t="shared" ca="1" si="1101"/>
        <v>2.3762935055174443</v>
      </c>
      <c r="Y5534" s="6"/>
      <c r="Z5534" s="6"/>
      <c r="AA5534" s="6"/>
      <c r="AB5534" s="6"/>
      <c r="AE5534" s="41">
        <f t="shared" ca="1" si="1100"/>
        <v>2.222268733113232</v>
      </c>
      <c r="AF5534" s="36">
        <f t="shared" ca="1" si="1102"/>
        <v>0.87456680566252276</v>
      </c>
    </row>
    <row r="5535" spans="2:32" x14ac:dyDescent="0.25">
      <c r="B5535" s="3">
        <f t="shared" si="1103"/>
        <v>5529</v>
      </c>
      <c r="C5535" s="15">
        <f t="shared" ca="1" si="1098"/>
        <v>2.0355565728521867</v>
      </c>
      <c r="D5535" s="15">
        <f t="shared" ca="1" si="1098"/>
        <v>-3.8781444828193621</v>
      </c>
      <c r="E5535" s="15">
        <f t="shared" ca="1" si="1098"/>
        <v>5.0133638234866051</v>
      </c>
      <c r="F5535" s="15">
        <f t="shared" ca="1" si="1098"/>
        <v>6.0066119398808082</v>
      </c>
      <c r="G5535" s="15">
        <f t="shared" ca="1" si="1098"/>
        <v>5.0169424223314376</v>
      </c>
      <c r="H5535" s="6"/>
      <c r="I5535" s="15">
        <f t="shared" ca="1" si="1099"/>
        <v>2.8388660551463349</v>
      </c>
      <c r="J5535" s="6"/>
      <c r="K5535" s="15">
        <f t="shared" ca="1" si="1092"/>
        <v>2.5812244973747695E-2</v>
      </c>
      <c r="L5535" s="15">
        <f t="shared" ca="1" si="1093"/>
        <v>1.8047292226856892</v>
      </c>
      <c r="M5535" s="15">
        <f t="shared" ca="1" si="1094"/>
        <v>0.18913762178067262</v>
      </c>
      <c r="N5535" s="15">
        <f t="shared" ca="1" si="1095"/>
        <v>0.40138455961008757</v>
      </c>
      <c r="O5535" s="15">
        <f t="shared" ca="1" si="1096"/>
        <v>0.18976066645161019</v>
      </c>
      <c r="P5535" s="6"/>
      <c r="Q5535" s="15">
        <f t="shared" ca="1" si="1097"/>
        <v>2.6108243155018069</v>
      </c>
      <c r="R5535" s="87">
        <f t="shared" ca="1" si="1101"/>
        <v>0.46435357134996141</v>
      </c>
      <c r="Y5535" s="6"/>
      <c r="Z5535" s="6"/>
      <c r="AA5535" s="6"/>
      <c r="AB5535" s="6"/>
      <c r="AE5535" s="41">
        <f t="shared" ca="1" si="1100"/>
        <v>0.37515230466485844</v>
      </c>
      <c r="AF5535" s="36">
        <f t="shared" ca="1" si="1102"/>
        <v>0.65270607887545173</v>
      </c>
    </row>
    <row r="5536" spans="2:32" x14ac:dyDescent="0.25">
      <c r="B5536" s="3">
        <f t="shared" si="1103"/>
        <v>5530</v>
      </c>
      <c r="C5536" s="15">
        <f t="shared" ca="1" si="1098"/>
        <v>6.73183851697733</v>
      </c>
      <c r="D5536" s="15">
        <f t="shared" ca="1" si="1098"/>
        <v>-1.2789541127433592</v>
      </c>
      <c r="E5536" s="15">
        <f t="shared" ca="1" si="1098"/>
        <v>6.3658536542071964</v>
      </c>
      <c r="F5536" s="15">
        <f t="shared" ca="1" si="1098"/>
        <v>8.9926669946562452</v>
      </c>
      <c r="G5536" s="15">
        <f t="shared" ca="1" si="1098"/>
        <v>-9.3801025228882846</v>
      </c>
      <c r="H5536" s="6"/>
      <c r="I5536" s="15">
        <f t="shared" ca="1" si="1099"/>
        <v>2.2862605060418248</v>
      </c>
      <c r="J5536" s="6"/>
      <c r="K5536" s="15">
        <f t="shared" ca="1" si="1092"/>
        <v>0.79052655405253136</v>
      </c>
      <c r="L5536" s="15">
        <f t="shared" ca="1" si="1093"/>
        <v>0.50843021111998343</v>
      </c>
      <c r="M5536" s="15">
        <f t="shared" ca="1" si="1094"/>
        <v>0.66572321018231384</v>
      </c>
      <c r="N5536" s="15">
        <f t="shared" ca="1" si="1095"/>
        <v>1.799035519621184</v>
      </c>
      <c r="O5536" s="15">
        <f t="shared" ca="1" si="1096"/>
        <v>5.4441610529114941</v>
      </c>
      <c r="P5536" s="6"/>
      <c r="Q5536" s="15">
        <f t="shared" ca="1" si="1097"/>
        <v>9.2078765478875066</v>
      </c>
      <c r="R5536" s="87">
        <f t="shared" ca="1" si="1101"/>
        <v>8.4377505935443436E-2</v>
      </c>
      <c r="Y5536" s="6"/>
      <c r="Z5536" s="6"/>
      <c r="AA5536" s="6"/>
      <c r="AB5536" s="6"/>
      <c r="AE5536" s="41">
        <f t="shared" ca="1" si="1100"/>
        <v>0.12801959015660191</v>
      </c>
      <c r="AF5536" s="36">
        <f t="shared" ca="1" si="1102"/>
        <v>2.3019691369718767</v>
      </c>
    </row>
    <row r="5537" spans="2:32" x14ac:dyDescent="0.25">
      <c r="B5537" s="3">
        <f t="shared" si="1103"/>
        <v>5531</v>
      </c>
      <c r="C5537" s="15">
        <f t="shared" ca="1" si="1098"/>
        <v>0.81220038531283856</v>
      </c>
      <c r="D5537" s="15">
        <f t="shared" ca="1" si="1098"/>
        <v>-0.91860572158396359</v>
      </c>
      <c r="E5537" s="15">
        <f t="shared" ca="1" si="1098"/>
        <v>1.7600286447586762</v>
      </c>
      <c r="F5537" s="15">
        <f t="shared" ca="1" si="1098"/>
        <v>8.0780796093223923</v>
      </c>
      <c r="G5537" s="15">
        <f t="shared" ca="1" si="1098"/>
        <v>4.6646008117957454</v>
      </c>
      <c r="H5537" s="6"/>
      <c r="I5537" s="15">
        <f t="shared" ca="1" si="1099"/>
        <v>2.8792607459211377</v>
      </c>
      <c r="J5537" s="6"/>
      <c r="K5537" s="15">
        <f t="shared" ca="1" si="1092"/>
        <v>0.17090954137592451</v>
      </c>
      <c r="L5537" s="15">
        <f t="shared" ca="1" si="1093"/>
        <v>0.57695158819998704</v>
      </c>
      <c r="M5537" s="15">
        <f t="shared" ca="1" si="1094"/>
        <v>5.0107219850901538E-2</v>
      </c>
      <c r="N5537" s="15">
        <f t="shared" ca="1" si="1095"/>
        <v>1.0811087029782684</v>
      </c>
      <c r="O5537" s="15">
        <f t="shared" ca="1" si="1096"/>
        <v>0.12749756603268594</v>
      </c>
      <c r="P5537" s="6"/>
      <c r="Q5537" s="15">
        <f t="shared" ca="1" si="1097"/>
        <v>2.0065746184377673</v>
      </c>
      <c r="R5537" s="87">
        <f t="shared" ca="1" si="1101"/>
        <v>0.55518154486183868</v>
      </c>
      <c r="Y5537" s="6"/>
      <c r="Z5537" s="6"/>
      <c r="AA5537" s="6"/>
      <c r="AB5537" s="6"/>
      <c r="AE5537" s="41">
        <f t="shared" ca="1" si="1100"/>
        <v>0.39321735956536696</v>
      </c>
      <c r="AF5537" s="36">
        <f t="shared" ca="1" si="1102"/>
        <v>0.50164365460944182</v>
      </c>
    </row>
    <row r="5538" spans="2:32" x14ac:dyDescent="0.25">
      <c r="B5538" s="3">
        <f t="shared" si="1103"/>
        <v>5532</v>
      </c>
      <c r="C5538" s="15">
        <f t="shared" ca="1" si="1098"/>
        <v>2.1059577422119067</v>
      </c>
      <c r="D5538" s="15">
        <f t="shared" ca="1" si="1098"/>
        <v>1.7759063817178624</v>
      </c>
      <c r="E5538" s="15">
        <f t="shared" ca="1" si="1098"/>
        <v>-1.5847278027020559</v>
      </c>
      <c r="F5538" s="15">
        <f t="shared" ca="1" si="1098"/>
        <v>13.9870550778904</v>
      </c>
      <c r="G5538" s="15">
        <f t="shared" ca="1" si="1098"/>
        <v>5.4667671319356304</v>
      </c>
      <c r="H5538" s="6"/>
      <c r="I5538" s="15">
        <f t="shared" ca="1" si="1099"/>
        <v>4.3501917062107491</v>
      </c>
      <c r="J5538" s="6"/>
      <c r="K5538" s="15">
        <f t="shared" ca="1" si="1092"/>
        <v>0.2014634434066383</v>
      </c>
      <c r="L5538" s="15">
        <f t="shared" ca="1" si="1093"/>
        <v>0.26507779727597786</v>
      </c>
      <c r="M5538" s="15">
        <f t="shared" ca="1" si="1094"/>
        <v>1.4089307830909523</v>
      </c>
      <c r="N5538" s="15">
        <f t="shared" ca="1" si="1095"/>
        <v>3.714765425776835</v>
      </c>
      <c r="O5538" s="15">
        <f t="shared" ca="1" si="1096"/>
        <v>4.9869627253307992E-2</v>
      </c>
      <c r="P5538" s="6"/>
      <c r="Q5538" s="15">
        <f t="shared" ca="1" si="1097"/>
        <v>5.6401070768037114</v>
      </c>
      <c r="R5538" s="87">
        <f t="shared" ca="1" si="1101"/>
        <v>0.88512500177340958</v>
      </c>
      <c r="Y5538" s="6"/>
      <c r="Z5538" s="6"/>
      <c r="AA5538" s="6"/>
      <c r="AB5538" s="6"/>
      <c r="AE5538" s="41">
        <f t="shared" ca="1" si="1100"/>
        <v>1.0510376830486898</v>
      </c>
      <c r="AF5538" s="36">
        <f t="shared" ca="1" si="1102"/>
        <v>1.4100267692009278</v>
      </c>
    </row>
    <row r="5539" spans="2:32" x14ac:dyDescent="0.25">
      <c r="B5539" s="3">
        <f t="shared" si="1103"/>
        <v>5533</v>
      </c>
      <c r="C5539" s="15">
        <f t="shared" ca="1" si="1098"/>
        <v>1.4380282833218221</v>
      </c>
      <c r="D5539" s="15">
        <f t="shared" ca="1" si="1098"/>
        <v>0.8523831975220213</v>
      </c>
      <c r="E5539" s="15">
        <f t="shared" ca="1" si="1098"/>
        <v>1.9364834777767763</v>
      </c>
      <c r="F5539" s="15">
        <f t="shared" ca="1" si="1098"/>
        <v>2.4587266106570222</v>
      </c>
      <c r="G5539" s="15">
        <f t="shared" ca="1" si="1098"/>
        <v>2.4697485644449593</v>
      </c>
      <c r="H5539" s="6"/>
      <c r="I5539" s="15">
        <f t="shared" ca="1" si="1099"/>
        <v>1.8310740267445205</v>
      </c>
      <c r="J5539" s="6"/>
      <c r="K5539" s="15">
        <f t="shared" ca="1" si="1092"/>
        <v>6.179398256908066E-3</v>
      </c>
      <c r="L5539" s="15">
        <f t="shared" ca="1" si="1093"/>
        <v>3.8313429568168918E-2</v>
      </c>
      <c r="M5539" s="15">
        <f t="shared" ca="1" si="1094"/>
        <v>4.4444609467686182E-4</v>
      </c>
      <c r="N5539" s="15">
        <f t="shared" ca="1" si="1095"/>
        <v>1.5757910643681601E-2</v>
      </c>
      <c r="O5539" s="15">
        <f t="shared" ca="1" si="1096"/>
        <v>1.6316206604274769E-2</v>
      </c>
      <c r="P5539" s="6"/>
      <c r="Q5539" s="15">
        <f t="shared" ca="1" si="1097"/>
        <v>7.7011391167710219E-2</v>
      </c>
      <c r="R5539" s="87">
        <f t="shared" ca="1" si="1101"/>
        <v>-0.54445744260126905</v>
      </c>
      <c r="Y5539" s="6"/>
      <c r="Z5539" s="6"/>
      <c r="AA5539" s="6"/>
      <c r="AB5539" s="6"/>
      <c r="AE5539" s="41">
        <f t="shared" ca="1" si="1100"/>
        <v>-7.5545991872912735E-2</v>
      </c>
      <c r="AF5539" s="36">
        <f t="shared" ca="1" si="1102"/>
        <v>1.9252847791927555E-2</v>
      </c>
    </row>
    <row r="5540" spans="2:32" x14ac:dyDescent="0.25">
      <c r="B5540" s="3">
        <f t="shared" si="1103"/>
        <v>5534</v>
      </c>
      <c r="C5540" s="15">
        <f t="shared" ca="1" si="1098"/>
        <v>4.7789065270694193</v>
      </c>
      <c r="D5540" s="15">
        <f t="shared" ca="1" si="1098"/>
        <v>-0.65328378748388261</v>
      </c>
      <c r="E5540" s="15">
        <f t="shared" ca="1" si="1098"/>
        <v>4.6462470026271436</v>
      </c>
      <c r="F5540" s="15">
        <f t="shared" ca="1" si="1098"/>
        <v>5.4794177008226246</v>
      </c>
      <c r="G5540" s="15">
        <f t="shared" ca="1" si="1098"/>
        <v>-1.9319711657435112</v>
      </c>
      <c r="H5540" s="6"/>
      <c r="I5540" s="15">
        <f t="shared" ca="1" si="1099"/>
        <v>2.4638632554583588</v>
      </c>
      <c r="J5540" s="6"/>
      <c r="K5540" s="15">
        <f t="shared" ca="1" si="1092"/>
        <v>0.21437701397726572</v>
      </c>
      <c r="L5540" s="15">
        <f t="shared" ca="1" si="1093"/>
        <v>0.38866422749294244</v>
      </c>
      <c r="M5540" s="15">
        <f t="shared" ca="1" si="1094"/>
        <v>0.19051195279625865</v>
      </c>
      <c r="N5540" s="15">
        <f t="shared" ca="1" si="1095"/>
        <v>0.3637427445182474</v>
      </c>
      <c r="O5540" s="15">
        <f t="shared" ca="1" si="1096"/>
        <v>0.77293441034492738</v>
      </c>
      <c r="P5540" s="6"/>
      <c r="Q5540" s="15">
        <f t="shared" ca="1" si="1097"/>
        <v>1.9302303491296418</v>
      </c>
      <c r="R5540" s="87">
        <f t="shared" ca="1" si="1101"/>
        <v>0.29862791028996627</v>
      </c>
      <c r="Y5540" s="6"/>
      <c r="Z5540" s="6"/>
      <c r="AA5540" s="6"/>
      <c r="AB5540" s="6"/>
      <c r="AE5540" s="41">
        <f t="shared" ca="1" si="1100"/>
        <v>0.20744595429384813</v>
      </c>
      <c r="AF5540" s="36">
        <f t="shared" ca="1" si="1102"/>
        <v>0.48255758728241044</v>
      </c>
    </row>
    <row r="5541" spans="2:32" x14ac:dyDescent="0.25">
      <c r="B5541" s="3">
        <f t="shared" si="1103"/>
        <v>5535</v>
      </c>
      <c r="C5541" s="15">
        <f t="shared" ca="1" si="1098"/>
        <v>0.31544601498019853</v>
      </c>
      <c r="D5541" s="15">
        <f t="shared" ca="1" si="1098"/>
        <v>-11.399886289357561</v>
      </c>
      <c r="E5541" s="15">
        <f t="shared" ca="1" si="1098"/>
        <v>0.14361204767822899</v>
      </c>
      <c r="F5541" s="15">
        <f t="shared" ca="1" si="1098"/>
        <v>6.7843018890619158</v>
      </c>
      <c r="G5541" s="15">
        <f t="shared" ca="1" si="1098"/>
        <v>10.359487429462991</v>
      </c>
      <c r="H5541" s="6"/>
      <c r="I5541" s="15">
        <f t="shared" ca="1" si="1099"/>
        <v>1.2405922183651545</v>
      </c>
      <c r="J5541" s="6"/>
      <c r="K5541" s="15">
        <f t="shared" ca="1" si="1092"/>
        <v>3.4235819905503936E-2</v>
      </c>
      <c r="L5541" s="15">
        <f t="shared" ca="1" si="1093"/>
        <v>6.3912678761679942</v>
      </c>
      <c r="M5541" s="15">
        <f t="shared" ca="1" si="1094"/>
        <v>4.8134619795212656E-2</v>
      </c>
      <c r="N5541" s="15">
        <f t="shared" ca="1" si="1095"/>
        <v>1.2293086765190717</v>
      </c>
      <c r="O5541" s="15">
        <f t="shared" ca="1" si="1096"/>
        <v>3.3261699948393217</v>
      </c>
      <c r="P5541" s="6"/>
      <c r="Q5541" s="15">
        <f t="shared" ca="1" si="1097"/>
        <v>11.029116987227104</v>
      </c>
      <c r="R5541" s="87">
        <f t="shared" ca="1" si="1101"/>
        <v>-0.20452653691267358</v>
      </c>
      <c r="Y5541" s="6"/>
      <c r="Z5541" s="6"/>
      <c r="AA5541" s="6"/>
      <c r="AB5541" s="6"/>
      <c r="AE5541" s="41">
        <f t="shared" ca="1" si="1100"/>
        <v>-0.33961748447556617</v>
      </c>
      <c r="AF5541" s="36">
        <f t="shared" ca="1" si="1102"/>
        <v>2.7572792468067759</v>
      </c>
    </row>
    <row r="5542" spans="2:32" x14ac:dyDescent="0.25">
      <c r="B5542" s="3">
        <f t="shared" si="1103"/>
        <v>5536</v>
      </c>
      <c r="C5542" s="15">
        <f t="shared" ca="1" si="1098"/>
        <v>-3.6551098985078516</v>
      </c>
      <c r="D5542" s="15">
        <f t="shared" ca="1" si="1098"/>
        <v>7.5709502883723117</v>
      </c>
      <c r="E5542" s="15">
        <f t="shared" ca="1" si="1098"/>
        <v>-3.4345071274571586</v>
      </c>
      <c r="F5542" s="15">
        <f t="shared" ca="1" si="1098"/>
        <v>-6.3598567459659954</v>
      </c>
      <c r="G5542" s="15">
        <f t="shared" ca="1" si="1098"/>
        <v>2.6043247847229858</v>
      </c>
      <c r="H5542" s="6"/>
      <c r="I5542" s="15">
        <f t="shared" ca="1" si="1099"/>
        <v>-0.6548397397671416</v>
      </c>
      <c r="J5542" s="6"/>
      <c r="K5542" s="15">
        <f t="shared" ca="1" si="1092"/>
        <v>0.36006484101720021</v>
      </c>
      <c r="L5542" s="15">
        <f t="shared" ca="1" si="1093"/>
        <v>2.7065448634815388</v>
      </c>
      <c r="M5542" s="15">
        <f t="shared" ca="1" si="1094"/>
        <v>0.30906203144749772</v>
      </c>
      <c r="N5542" s="15">
        <f t="shared" ca="1" si="1095"/>
        <v>1.3018887616407253</v>
      </c>
      <c r="O5542" s="15">
        <f t="shared" ca="1" si="1096"/>
        <v>0.42488613590779833</v>
      </c>
      <c r="P5542" s="6"/>
      <c r="Q5542" s="15">
        <f t="shared" ca="1" si="1097"/>
        <v>5.1024466334947611</v>
      </c>
      <c r="R5542" s="87">
        <f t="shared" ca="1" si="1101"/>
        <v>-1.0512210961352089</v>
      </c>
      <c r="Y5542" s="6"/>
      <c r="Z5542" s="6"/>
      <c r="AA5542" s="6"/>
      <c r="AB5542" s="6"/>
      <c r="AE5542" s="41">
        <f t="shared" ca="1" si="1100"/>
        <v>-1.1872804254974361</v>
      </c>
      <c r="AF5542" s="36">
        <f t="shared" ca="1" si="1102"/>
        <v>1.2756116583736903</v>
      </c>
    </row>
    <row r="5543" spans="2:32" x14ac:dyDescent="0.25">
      <c r="B5543" s="3">
        <f t="shared" si="1103"/>
        <v>5537</v>
      </c>
      <c r="C5543" s="15">
        <f t="shared" ca="1" si="1098"/>
        <v>8.0157468189784495</v>
      </c>
      <c r="D5543" s="15">
        <f t="shared" ca="1" si="1098"/>
        <v>6.1017973405043735</v>
      </c>
      <c r="E5543" s="15">
        <f t="shared" ca="1" si="1098"/>
        <v>8.5057695911419273</v>
      </c>
      <c r="F5543" s="15">
        <f t="shared" ca="1" si="1098"/>
        <v>1.8562327368053206</v>
      </c>
      <c r="G5543" s="15">
        <f t="shared" ca="1" si="1098"/>
        <v>-1.6909766280189644</v>
      </c>
      <c r="H5543" s="6"/>
      <c r="I5543" s="15">
        <f t="shared" ca="1" si="1099"/>
        <v>4.5577139718822206</v>
      </c>
      <c r="J5543" s="6"/>
      <c r="K5543" s="15">
        <f t="shared" ca="1" si="1092"/>
        <v>0.47831964686385808</v>
      </c>
      <c r="L5543" s="15">
        <f t="shared" ca="1" si="1093"/>
        <v>9.5367737970221397E-2</v>
      </c>
      <c r="M5543" s="15">
        <f t="shared" ca="1" si="1094"/>
        <v>0.62348572691072579</v>
      </c>
      <c r="N5543" s="15">
        <f t="shared" ca="1" si="1095"/>
        <v>0.29192003453890458</v>
      </c>
      <c r="O5543" s="15">
        <f t="shared" ca="1" si="1096"/>
        <v>1.5618453685317368</v>
      </c>
      <c r="P5543" s="6"/>
      <c r="Q5543" s="15">
        <f t="shared" ca="1" si="1097"/>
        <v>3.0509385148154466</v>
      </c>
      <c r="R5543" s="87">
        <f t="shared" ca="1" si="1101"/>
        <v>1.3097253747308319</v>
      </c>
      <c r="Y5543" s="6"/>
      <c r="Z5543" s="6"/>
      <c r="AA5543" s="6"/>
      <c r="AB5543" s="6"/>
      <c r="AE5543" s="41">
        <f t="shared" ca="1" si="1100"/>
        <v>1.1438444616259262</v>
      </c>
      <c r="AF5543" s="36">
        <f t="shared" ca="1" si="1102"/>
        <v>0.76273462870386166</v>
      </c>
    </row>
    <row r="5544" spans="2:32" x14ac:dyDescent="0.25">
      <c r="B5544" s="3">
        <f t="shared" si="1103"/>
        <v>5538</v>
      </c>
      <c r="C5544" s="15">
        <f t="shared" ca="1" si="1098"/>
        <v>4.6774369606545925</v>
      </c>
      <c r="D5544" s="15">
        <f t="shared" ca="1" si="1098"/>
        <v>2.1240740565234262</v>
      </c>
      <c r="E5544" s="15">
        <f t="shared" ca="1" si="1098"/>
        <v>-6.5707487437294887</v>
      </c>
      <c r="F5544" s="15">
        <f t="shared" ca="1" si="1098"/>
        <v>-3.4461886622911759</v>
      </c>
      <c r="G5544" s="15">
        <f t="shared" ca="1" si="1098"/>
        <v>3.8953734688885198</v>
      </c>
      <c r="H5544" s="6"/>
      <c r="I5544" s="15">
        <f t="shared" ca="1" si="1099"/>
        <v>0.13598941600917475</v>
      </c>
      <c r="J5544" s="6"/>
      <c r="K5544" s="15">
        <f t="shared" ca="1" si="1092"/>
        <v>0.82498983203063558</v>
      </c>
      <c r="L5544" s="15">
        <f t="shared" ca="1" si="1093"/>
        <v>0.1580992215139472</v>
      </c>
      <c r="M5544" s="15">
        <f t="shared" ca="1" si="1094"/>
        <v>1.7992134697317901</v>
      </c>
      <c r="N5544" s="15">
        <f t="shared" ca="1" si="1095"/>
        <v>0.5132799913862236</v>
      </c>
      <c r="O5544" s="15">
        <f t="shared" ca="1" si="1096"/>
        <v>0.56531873828174128</v>
      </c>
      <c r="P5544" s="6"/>
      <c r="Q5544" s="15">
        <f t="shared" ca="1" si="1097"/>
        <v>3.8609012529443376</v>
      </c>
      <c r="R5544" s="87">
        <f t="shared" ca="1" si="1101"/>
        <v>-0.84849447822066271</v>
      </c>
      <c r="Y5544" s="6"/>
      <c r="Z5544" s="6"/>
      <c r="AA5544" s="6"/>
      <c r="AB5544" s="6"/>
      <c r="AE5544" s="41">
        <f t="shared" ca="1" si="1100"/>
        <v>-0.83361087531651323</v>
      </c>
      <c r="AF5544" s="36">
        <f t="shared" ca="1" si="1102"/>
        <v>0.9652253132360844</v>
      </c>
    </row>
    <row r="5545" spans="2:32" x14ac:dyDescent="0.25">
      <c r="B5545" s="3">
        <f t="shared" si="1103"/>
        <v>5539</v>
      </c>
      <c r="C5545" s="15">
        <f t="shared" ca="1" si="1098"/>
        <v>9.0491014398583278</v>
      </c>
      <c r="D5545" s="15">
        <f t="shared" ca="1" si="1098"/>
        <v>7.5638979201577268</v>
      </c>
      <c r="E5545" s="15">
        <f t="shared" ca="1" si="1098"/>
        <v>3.1721124576141859</v>
      </c>
      <c r="F5545" s="15">
        <f t="shared" ca="1" si="1098"/>
        <v>1.7867478272556565</v>
      </c>
      <c r="G5545" s="15">
        <f t="shared" ca="1" si="1098"/>
        <v>5.2140503862060843</v>
      </c>
      <c r="H5545" s="6"/>
      <c r="I5545" s="15">
        <f t="shared" ca="1" si="1099"/>
        <v>5.3571820062183964</v>
      </c>
      <c r="J5545" s="6"/>
      <c r="K5545" s="15">
        <f t="shared" ca="1" si="1092"/>
        <v>0.54521076417952763</v>
      </c>
      <c r="L5545" s="15">
        <f t="shared" ca="1" si="1093"/>
        <v>0.19478380499332379</v>
      </c>
      <c r="M5545" s="15">
        <f t="shared" ca="1" si="1094"/>
        <v>0.19098115728949633</v>
      </c>
      <c r="N5545" s="15">
        <f t="shared" ca="1" si="1095"/>
        <v>0.50992000905221335</v>
      </c>
      <c r="O5545" s="15">
        <f t="shared" ca="1" si="1096"/>
        <v>8.1946642589395555E-4</v>
      </c>
      <c r="P5545" s="6"/>
      <c r="Q5545" s="15">
        <f t="shared" ca="1" si="1097"/>
        <v>1.4417152019404551</v>
      </c>
      <c r="R5545" s="87">
        <f t="shared" ca="1" si="1101"/>
        <v>2.5008067984188571</v>
      </c>
      <c r="Y5545" s="6"/>
      <c r="Z5545" s="6"/>
      <c r="AA5545" s="6"/>
      <c r="AB5545" s="6"/>
      <c r="AE5545" s="41">
        <f t="shared" ca="1" si="1100"/>
        <v>1.5013774357486911</v>
      </c>
      <c r="AF5545" s="36">
        <f t="shared" ca="1" si="1102"/>
        <v>0.36042880048511378</v>
      </c>
    </row>
    <row r="5546" spans="2:32" x14ac:dyDescent="0.25">
      <c r="B5546" s="3">
        <f t="shared" si="1103"/>
        <v>5540</v>
      </c>
      <c r="C5546" s="15">
        <f t="shared" ca="1" si="1098"/>
        <v>8.6193844444243535</v>
      </c>
      <c r="D5546" s="15">
        <f t="shared" ca="1" si="1098"/>
        <v>7.35756601591034</v>
      </c>
      <c r="E5546" s="15">
        <f t="shared" ca="1" si="1098"/>
        <v>11.181317659972558</v>
      </c>
      <c r="F5546" s="15">
        <f t="shared" ca="1" si="1098"/>
        <v>3.3539741037523934</v>
      </c>
      <c r="G5546" s="15">
        <f t="shared" ca="1" si="1098"/>
        <v>9.8804052480033757</v>
      </c>
      <c r="H5546" s="6"/>
      <c r="I5546" s="15">
        <f t="shared" ca="1" si="1099"/>
        <v>8.0785294944126029</v>
      </c>
      <c r="J5546" s="6"/>
      <c r="K5546" s="15">
        <f t="shared" ca="1" si="1092"/>
        <v>1.1700963078088529E-2</v>
      </c>
      <c r="L5546" s="15">
        <f t="shared" ca="1" si="1093"/>
        <v>2.079153349336332E-2</v>
      </c>
      <c r="M5546" s="15">
        <f t="shared" ca="1" si="1094"/>
        <v>0.38509177601355654</v>
      </c>
      <c r="N5546" s="15">
        <f t="shared" ca="1" si="1095"/>
        <v>0.89285694557665773</v>
      </c>
      <c r="O5546" s="15">
        <f t="shared" ca="1" si="1096"/>
        <v>0.12987024925513263</v>
      </c>
      <c r="P5546" s="6"/>
      <c r="Q5546" s="15">
        <f t="shared" ca="1" si="1097"/>
        <v>1.4403114674167987</v>
      </c>
      <c r="R5546" s="87">
        <f t="shared" ca="1" si="1101"/>
        <v>4.5301784791445572</v>
      </c>
      <c r="Y5546" s="6"/>
      <c r="Z5546" s="6"/>
      <c r="AA5546" s="6"/>
      <c r="AB5546" s="6"/>
      <c r="AE5546" s="41">
        <f t="shared" ca="1" si="1100"/>
        <v>2.7184010305488013</v>
      </c>
      <c r="AF5546" s="36">
        <f t="shared" ca="1" si="1102"/>
        <v>0.36007786685419968</v>
      </c>
    </row>
    <row r="5547" spans="2:32" x14ac:dyDescent="0.25">
      <c r="B5547" s="3">
        <f t="shared" si="1103"/>
        <v>5541</v>
      </c>
      <c r="C5547" s="15">
        <f t="shared" ref="C5547:G5597" ca="1" si="1104">$B$1+NORMINV(RAND(),0,1)*$B$2</f>
        <v>2.5832158764854212</v>
      </c>
      <c r="D5547" s="15">
        <f t="shared" ca="1" si="1104"/>
        <v>10.103766878012822</v>
      </c>
      <c r="E5547" s="15">
        <f t="shared" ca="1" si="1104"/>
        <v>7.7679363462856825</v>
      </c>
      <c r="F5547" s="15">
        <f t="shared" ca="1" si="1104"/>
        <v>-12.308355738596159</v>
      </c>
      <c r="G5547" s="15">
        <f t="shared" ca="1" si="1104"/>
        <v>0.24947442867250791</v>
      </c>
      <c r="H5547" s="6"/>
      <c r="I5547" s="15">
        <f t="shared" ca="1" si="1099"/>
        <v>1.6792075581720549</v>
      </c>
      <c r="J5547" s="6"/>
      <c r="K5547" s="15">
        <f t="shared" ca="1" si="1092"/>
        <v>3.268924158319042E-2</v>
      </c>
      <c r="L5547" s="15">
        <f t="shared" ca="1" si="1093"/>
        <v>2.8389279893406374</v>
      </c>
      <c r="M5547" s="15">
        <f t="shared" ca="1" si="1094"/>
        <v>1.4829047302081457</v>
      </c>
      <c r="N5547" s="15">
        <f t="shared" ca="1" si="1095"/>
        <v>7.8260770792438894</v>
      </c>
      <c r="O5547" s="15">
        <f t="shared" ca="1" si="1096"/>
        <v>8.1765472863542729E-2</v>
      </c>
      <c r="P5547" s="6"/>
      <c r="Q5547" s="15">
        <f t="shared" ca="1" si="1097"/>
        <v>12.262364513239406</v>
      </c>
      <c r="R5547" s="87">
        <f t="shared" ca="1" si="1101"/>
        <v>-8.1937368094377225E-2</v>
      </c>
      <c r="Y5547" s="6"/>
      <c r="Z5547" s="6"/>
      <c r="AA5547" s="6"/>
      <c r="AB5547" s="6"/>
      <c r="AE5547" s="41">
        <f t="shared" ca="1" si="1100"/>
        <v>-0.1434627413190864</v>
      </c>
      <c r="AF5547" s="36">
        <f t="shared" ca="1" si="1102"/>
        <v>3.0655911283098516</v>
      </c>
    </row>
    <row r="5548" spans="2:32" x14ac:dyDescent="0.25">
      <c r="B5548" s="3">
        <f t="shared" si="1103"/>
        <v>5542</v>
      </c>
      <c r="C5548" s="15">
        <f t="shared" ca="1" si="1104"/>
        <v>-0.47679634095503598</v>
      </c>
      <c r="D5548" s="15">
        <f t="shared" ca="1" si="1104"/>
        <v>-1.6445238733135046</v>
      </c>
      <c r="E5548" s="15">
        <f t="shared" ca="1" si="1104"/>
        <v>1.5672878474559364</v>
      </c>
      <c r="F5548" s="15">
        <f t="shared" ca="1" si="1104"/>
        <v>-0.89877989151914939</v>
      </c>
      <c r="G5548" s="15">
        <f t="shared" ca="1" si="1104"/>
        <v>-1.3482249602785563</v>
      </c>
      <c r="H5548" s="6"/>
      <c r="I5548" s="15">
        <f t="shared" ca="1" si="1099"/>
        <v>-0.56020744372206199</v>
      </c>
      <c r="J5548" s="6"/>
      <c r="K5548" s="15">
        <f t="shared" ca="1" si="1092"/>
        <v>2.7829648259245496E-4</v>
      </c>
      <c r="L5548" s="15">
        <f t="shared" ca="1" si="1093"/>
        <v>4.7029684779277367E-2</v>
      </c>
      <c r="M5548" s="15">
        <f t="shared" ca="1" si="1094"/>
        <v>0.18104944855938221</v>
      </c>
      <c r="N5548" s="15">
        <f t="shared" ca="1" si="1095"/>
        <v>4.5852520962924581E-3</v>
      </c>
      <c r="O5548" s="15">
        <f t="shared" ca="1" si="1096"/>
        <v>2.4838864255994589E-2</v>
      </c>
      <c r="P5548" s="6"/>
      <c r="Q5548" s="15">
        <f t="shared" ca="1" si="1097"/>
        <v>0.2577815461735391</v>
      </c>
      <c r="R5548" s="87">
        <f t="shared" ca="1" si="1101"/>
        <v>-4.5101837647528455</v>
      </c>
      <c r="Y5548" s="6"/>
      <c r="Z5548" s="6"/>
      <c r="AA5548" s="6"/>
      <c r="AB5548" s="6"/>
      <c r="AE5548" s="41">
        <f t="shared" ca="1" si="1100"/>
        <v>-1.1449595761326994</v>
      </c>
      <c r="AF5548" s="36">
        <f t="shared" ca="1" si="1102"/>
        <v>6.4445386543384775E-2</v>
      </c>
    </row>
    <row r="5549" spans="2:32" x14ac:dyDescent="0.25">
      <c r="B5549" s="3">
        <f t="shared" si="1103"/>
        <v>5543</v>
      </c>
      <c r="C5549" s="15">
        <f t="shared" ca="1" si="1104"/>
        <v>-8.2168847368860263</v>
      </c>
      <c r="D5549" s="15">
        <f t="shared" ca="1" si="1104"/>
        <v>4.1426764894033568</v>
      </c>
      <c r="E5549" s="15">
        <f t="shared" ca="1" si="1104"/>
        <v>1.6804758443211689</v>
      </c>
      <c r="F5549" s="15">
        <f t="shared" ca="1" si="1104"/>
        <v>13.801750496884766</v>
      </c>
      <c r="G5549" s="15">
        <f t="shared" ca="1" si="1104"/>
        <v>7.3969502041051136</v>
      </c>
      <c r="H5549" s="6"/>
      <c r="I5549" s="15">
        <f t="shared" ca="1" si="1099"/>
        <v>3.7609936595656763</v>
      </c>
      <c r="J5549" s="6"/>
      <c r="K5549" s="15">
        <f t="shared" ca="1" si="1092"/>
        <v>5.7387828352073758</v>
      </c>
      <c r="L5549" s="15">
        <f t="shared" ca="1" si="1093"/>
        <v>5.8272713037159892E-3</v>
      </c>
      <c r="M5549" s="15">
        <f t="shared" ca="1" si="1094"/>
        <v>0.17314217518199115</v>
      </c>
      <c r="N5549" s="15">
        <f t="shared" ca="1" si="1095"/>
        <v>4.0326719146468033</v>
      </c>
      <c r="O5549" s="15">
        <f t="shared" ca="1" si="1096"/>
        <v>0.52880719975116652</v>
      </c>
      <c r="P5549" s="6"/>
      <c r="Q5549" s="15">
        <f t="shared" ca="1" si="1097"/>
        <v>10.479231396091054</v>
      </c>
      <c r="R5549" s="87">
        <f t="shared" ca="1" si="1101"/>
        <v>0.48656186857008354</v>
      </c>
      <c r="Y5549" s="6"/>
      <c r="Z5549" s="6"/>
      <c r="AA5549" s="6"/>
      <c r="AB5549" s="6"/>
      <c r="AE5549" s="41">
        <f t="shared" ca="1" si="1100"/>
        <v>0.787540306146995</v>
      </c>
      <c r="AF5549" s="36">
        <f t="shared" ca="1" si="1102"/>
        <v>2.6198078490227634</v>
      </c>
    </row>
    <row r="5550" spans="2:32" x14ac:dyDescent="0.25">
      <c r="B5550" s="3">
        <f t="shared" si="1103"/>
        <v>5544</v>
      </c>
      <c r="C5550" s="15">
        <f t="shared" ca="1" si="1104"/>
        <v>0.47038518594757095</v>
      </c>
      <c r="D5550" s="15">
        <f t="shared" ca="1" si="1104"/>
        <v>1.3609793529910155</v>
      </c>
      <c r="E5550" s="15">
        <f t="shared" ca="1" si="1104"/>
        <v>1.1200051859605893</v>
      </c>
      <c r="F5550" s="15">
        <f t="shared" ca="1" si="1104"/>
        <v>1.4226727495108529</v>
      </c>
      <c r="G5550" s="15">
        <f t="shared" ca="1" si="1104"/>
        <v>2.6655915131567345</v>
      </c>
      <c r="H5550" s="6"/>
      <c r="I5550" s="15">
        <f t="shared" ca="1" si="1099"/>
        <v>1.4079267975133525</v>
      </c>
      <c r="J5550" s="6"/>
      <c r="K5550" s="15">
        <f t="shared" ca="1" si="1092"/>
        <v>3.5159370936694516E-2</v>
      </c>
      <c r="L5550" s="15">
        <f t="shared" ca="1" si="1093"/>
        <v>8.8162501887116448E-5</v>
      </c>
      <c r="M5550" s="15">
        <f t="shared" ca="1" si="1094"/>
        <v>3.3159541759656104E-3</v>
      </c>
      <c r="N5550" s="15">
        <f t="shared" ca="1" si="1095"/>
        <v>8.6977240125034349E-6</v>
      </c>
      <c r="O5550" s="15">
        <f t="shared" ca="1" si="1096"/>
        <v>6.3268821478973961E-2</v>
      </c>
      <c r="P5550" s="6"/>
      <c r="Q5550" s="15">
        <f t="shared" ca="1" si="1097"/>
        <v>0.10184100681753372</v>
      </c>
      <c r="R5550" s="87">
        <f t="shared" ca="1" si="1101"/>
        <v>-1.6594304560082282</v>
      </c>
      <c r="Y5550" s="6"/>
      <c r="Z5550" s="6"/>
      <c r="AA5550" s="6"/>
      <c r="AB5550" s="6"/>
      <c r="AE5550" s="41">
        <f t="shared" ca="1" si="1100"/>
        <v>-0.26478318568322828</v>
      </c>
      <c r="AF5550" s="36">
        <f t="shared" ca="1" si="1102"/>
        <v>2.546025170438343E-2</v>
      </c>
    </row>
    <row r="5551" spans="2:32" x14ac:dyDescent="0.25">
      <c r="B5551" s="3">
        <f t="shared" si="1103"/>
        <v>5545</v>
      </c>
      <c r="C5551" s="15">
        <f t="shared" ca="1" si="1104"/>
        <v>6.3889437899810835</v>
      </c>
      <c r="D5551" s="15">
        <f t="shared" ca="1" si="1104"/>
        <v>3.0283195557122951</v>
      </c>
      <c r="E5551" s="15">
        <f t="shared" ca="1" si="1104"/>
        <v>4.0680700682148974</v>
      </c>
      <c r="F5551" s="15">
        <f t="shared" ca="1" si="1104"/>
        <v>4.8406673230053245</v>
      </c>
      <c r="G5551" s="15">
        <f t="shared" ca="1" si="1104"/>
        <v>12.985329068757114</v>
      </c>
      <c r="H5551" s="6"/>
      <c r="I5551" s="15">
        <f t="shared" ca="1" si="1099"/>
        <v>6.2622659611341422</v>
      </c>
      <c r="J5551" s="6"/>
      <c r="K5551" s="15">
        <f t="shared" ref="K5551:K5614" ca="1" si="1105">((C5551-$I5551)/$B$2)^2</f>
        <v>6.418908928549974E-4</v>
      </c>
      <c r="L5551" s="15">
        <f t="shared" ref="L5551:L5614" ca="1" si="1106">((D5551-$I5551)/$B$2)^2</f>
        <v>0.4183363741256354</v>
      </c>
      <c r="M5551" s="15">
        <f t="shared" ref="M5551:M5614" ca="1" si="1107">((E5551-$I5551)/$B$2)^2</f>
        <v>0.19257982466014728</v>
      </c>
      <c r="N5551" s="15">
        <f t="shared" ref="N5551:N5614" ca="1" si="1108">((F5551-$I5551)/$B$2)^2</f>
        <v>8.0837707517188356E-2</v>
      </c>
      <c r="O5551" s="15">
        <f t="shared" ref="O5551:O5614" ca="1" si="1109">((G5551-$I5551)/$B$2)^2</f>
        <v>1.807983101963242</v>
      </c>
      <c r="P5551" s="6"/>
      <c r="Q5551" s="15">
        <f t="shared" ref="Q5551:Q5614" ca="1" si="1110">SUM(K5551:O5551)</f>
        <v>2.5003788991590681</v>
      </c>
      <c r="R5551" s="87">
        <f t="shared" ca="1" si="1101"/>
        <v>2.4109190393534479</v>
      </c>
      <c r="Y5551" s="6"/>
      <c r="Z5551" s="6"/>
      <c r="AA5551" s="6"/>
      <c r="AB5551" s="6"/>
      <c r="AE5551" s="41">
        <f t="shared" ca="1" si="1100"/>
        <v>1.9061432854558837</v>
      </c>
      <c r="AF5551" s="36">
        <f t="shared" ca="1" si="1102"/>
        <v>0.62509472478976702</v>
      </c>
    </row>
    <row r="5552" spans="2:32" x14ac:dyDescent="0.25">
      <c r="B5552" s="3">
        <f t="shared" si="1103"/>
        <v>5546</v>
      </c>
      <c r="C5552" s="15">
        <f t="shared" ca="1" si="1104"/>
        <v>2.0150326609334921</v>
      </c>
      <c r="D5552" s="15">
        <f t="shared" ca="1" si="1104"/>
        <v>7.539847379999566</v>
      </c>
      <c r="E5552" s="15">
        <f t="shared" ca="1" si="1104"/>
        <v>0.69134150136021733</v>
      </c>
      <c r="F5552" s="15">
        <f t="shared" ca="1" si="1104"/>
        <v>-7.6728969832226994</v>
      </c>
      <c r="G5552" s="15">
        <f t="shared" ca="1" si="1104"/>
        <v>8.8387030564336335</v>
      </c>
      <c r="H5552" s="6"/>
      <c r="I5552" s="15">
        <f t="shared" ca="1" si="1099"/>
        <v>2.282405523100842</v>
      </c>
      <c r="J5552" s="6"/>
      <c r="K5552" s="15">
        <f t="shared" ca="1" si="1105"/>
        <v>2.8595298969424274E-3</v>
      </c>
      <c r="L5552" s="15">
        <f t="shared" ca="1" si="1106"/>
        <v>1.1056277951468285</v>
      </c>
      <c r="M5552" s="15">
        <f t="shared" ca="1" si="1107"/>
        <v>0.10125938885109804</v>
      </c>
      <c r="N5552" s="15">
        <f t="shared" ca="1" si="1108"/>
        <v>3.9643219196964714</v>
      </c>
      <c r="O5552" s="15">
        <f t="shared" ca="1" si="1109"/>
        <v>1.7194014938234261</v>
      </c>
      <c r="P5552" s="6"/>
      <c r="Q5552" s="15">
        <f t="shared" ca="1" si="1110"/>
        <v>6.8934701274147665</v>
      </c>
      <c r="R5552" s="87">
        <f t="shared" ca="1" si="1101"/>
        <v>9.6205351488630991E-2</v>
      </c>
      <c r="Y5552" s="6"/>
      <c r="Z5552" s="6"/>
      <c r="AA5552" s="6"/>
      <c r="AB5552" s="6"/>
      <c r="AE5552" s="41">
        <f t="shared" ca="1" si="1100"/>
        <v>0.12629558937497398</v>
      </c>
      <c r="AF5552" s="36">
        <f t="shared" ca="1" si="1102"/>
        <v>1.7233675318536916</v>
      </c>
    </row>
    <row r="5553" spans="2:32" x14ac:dyDescent="0.25">
      <c r="B5553" s="3">
        <f t="shared" si="1103"/>
        <v>5547</v>
      </c>
      <c r="C5553" s="15">
        <f t="shared" ca="1" si="1104"/>
        <v>4.2916902298243489</v>
      </c>
      <c r="D5553" s="15">
        <f t="shared" ca="1" si="1104"/>
        <v>-0.40572186790929132</v>
      </c>
      <c r="E5553" s="15">
        <f t="shared" ca="1" si="1104"/>
        <v>4.1553352125148963</v>
      </c>
      <c r="F5553" s="15">
        <f t="shared" ca="1" si="1104"/>
        <v>2.3818418116772193</v>
      </c>
      <c r="G5553" s="15">
        <f t="shared" ca="1" si="1104"/>
        <v>-1.7833578658249007</v>
      </c>
      <c r="H5553" s="6"/>
      <c r="I5553" s="15">
        <f t="shared" ca="1" si="1099"/>
        <v>1.7279575040564545</v>
      </c>
      <c r="J5553" s="6"/>
      <c r="K5553" s="15">
        <f t="shared" ca="1" si="1105"/>
        <v>0.26290901956693108</v>
      </c>
      <c r="L5553" s="15">
        <f t="shared" ca="1" si="1106"/>
        <v>0.1821035064940856</v>
      </c>
      <c r="M5553" s="15">
        <f t="shared" ca="1" si="1107"/>
        <v>0.23568650158083826</v>
      </c>
      <c r="N5553" s="15">
        <f t="shared" ca="1" si="1108"/>
        <v>1.710258751010748E-2</v>
      </c>
      <c r="O5553" s="15">
        <f t="shared" ca="1" si="1109"/>
        <v>0.49317342507060158</v>
      </c>
      <c r="P5553" s="6"/>
      <c r="Q5553" s="15">
        <f t="shared" ca="1" si="1110"/>
        <v>1.1909750402225641</v>
      </c>
      <c r="R5553" s="87">
        <f t="shared" ca="1" si="1101"/>
        <v>-0.22296177560868041</v>
      </c>
      <c r="Y5553" s="6"/>
      <c r="Z5553" s="6"/>
      <c r="AA5553" s="6"/>
      <c r="AB5553" s="6"/>
      <c r="AE5553" s="41">
        <f t="shared" ca="1" si="1100"/>
        <v>-0.12166110273969569</v>
      </c>
      <c r="AF5553" s="36">
        <f t="shared" ca="1" si="1102"/>
        <v>0.29774376005564102</v>
      </c>
    </row>
    <row r="5554" spans="2:32" x14ac:dyDescent="0.25">
      <c r="B5554" s="3">
        <f t="shared" si="1103"/>
        <v>5548</v>
      </c>
      <c r="C5554" s="15">
        <f t="shared" ca="1" si="1104"/>
        <v>-2.4675195476976555</v>
      </c>
      <c r="D5554" s="15">
        <f t="shared" ca="1" si="1104"/>
        <v>7.803406733220565</v>
      </c>
      <c r="E5554" s="15">
        <f t="shared" ca="1" si="1104"/>
        <v>0.16659127432173948</v>
      </c>
      <c r="F5554" s="15">
        <f t="shared" ca="1" si="1104"/>
        <v>-1.2125902915698941</v>
      </c>
      <c r="G5554" s="15">
        <f t="shared" ca="1" si="1104"/>
        <v>6.8016694646759772</v>
      </c>
      <c r="H5554" s="6"/>
      <c r="I5554" s="15">
        <f t="shared" ca="1" si="1099"/>
        <v>2.2183115265901465</v>
      </c>
      <c r="J5554" s="6"/>
      <c r="K5554" s="15">
        <f t="shared" ca="1" si="1105"/>
        <v>0.87828051427044695</v>
      </c>
      <c r="L5554" s="15">
        <f t="shared" ca="1" si="1106"/>
        <v>1.2477315386850429</v>
      </c>
      <c r="M5554" s="15">
        <f t="shared" ca="1" si="1107"/>
        <v>0.16838223974273342</v>
      </c>
      <c r="N5554" s="15">
        <f t="shared" ca="1" si="1108"/>
        <v>0.47084349143415483</v>
      </c>
      <c r="O5554" s="15">
        <f t="shared" ca="1" si="1109"/>
        <v>0.84028679954457597</v>
      </c>
      <c r="P5554" s="6"/>
      <c r="Q5554" s="15">
        <f t="shared" ca="1" si="1110"/>
        <v>3.6055245836769547</v>
      </c>
      <c r="R5554" s="87">
        <f t="shared" ca="1" si="1101"/>
        <v>0.10283416583060308</v>
      </c>
      <c r="Y5554" s="6"/>
      <c r="Z5554" s="6"/>
      <c r="AA5554" s="6"/>
      <c r="AB5554" s="6"/>
      <c r="AE5554" s="41">
        <f t="shared" ca="1" si="1100"/>
        <v>9.7631882745464096E-2</v>
      </c>
      <c r="AF5554" s="36">
        <f t="shared" ca="1" si="1102"/>
        <v>0.90138114591923868</v>
      </c>
    </row>
    <row r="5555" spans="2:32" x14ac:dyDescent="0.25">
      <c r="B5555" s="3">
        <f t="shared" si="1103"/>
        <v>5549</v>
      </c>
      <c r="C5555" s="15">
        <f t="shared" ca="1" si="1104"/>
        <v>4.2877133534917782</v>
      </c>
      <c r="D5555" s="15">
        <f t="shared" ca="1" si="1104"/>
        <v>-6.9664722807278778</v>
      </c>
      <c r="E5555" s="15">
        <f t="shared" ca="1" si="1104"/>
        <v>5.6593205072399551</v>
      </c>
      <c r="F5555" s="15">
        <f t="shared" ca="1" si="1104"/>
        <v>5.9038552081956777</v>
      </c>
      <c r="G5555" s="15">
        <f t="shared" ca="1" si="1104"/>
        <v>2.5530029968174848</v>
      </c>
      <c r="H5555" s="6"/>
      <c r="I5555" s="15">
        <f t="shared" ca="1" si="1099"/>
        <v>2.2874839570034036</v>
      </c>
      <c r="J5555" s="6"/>
      <c r="K5555" s="15">
        <f t="shared" ca="1" si="1105"/>
        <v>0.16003670554304991</v>
      </c>
      <c r="L5555" s="15">
        <f t="shared" ca="1" si="1106"/>
        <v>3.4254282419938269</v>
      </c>
      <c r="M5555" s="15">
        <f t="shared" ca="1" si="1107"/>
        <v>0.45477126886044517</v>
      </c>
      <c r="N5555" s="15">
        <f t="shared" ca="1" si="1108"/>
        <v>0.52312564105799897</v>
      </c>
      <c r="O5555" s="15">
        <f t="shared" ca="1" si="1109"/>
        <v>2.8200144201516652E-3</v>
      </c>
      <c r="P5555" s="6"/>
      <c r="Q5555" s="15">
        <f t="shared" ca="1" si="1110"/>
        <v>4.5661818718754734</v>
      </c>
      <c r="R5555" s="87">
        <f t="shared" ca="1" si="1101"/>
        <v>0.12033224096283249</v>
      </c>
      <c r="Y5555" s="6"/>
      <c r="Z5555" s="6"/>
      <c r="AA5555" s="6"/>
      <c r="AB5555" s="6"/>
      <c r="AE5555" s="41">
        <f t="shared" ca="1" si="1100"/>
        <v>0.12856673406004743</v>
      </c>
      <c r="AF5555" s="36">
        <f t="shared" ca="1" si="1102"/>
        <v>1.1415454679688684</v>
      </c>
    </row>
    <row r="5556" spans="2:32" x14ac:dyDescent="0.25">
      <c r="B5556" s="3">
        <f t="shared" si="1103"/>
        <v>5550</v>
      </c>
      <c r="C5556" s="15">
        <f t="shared" ca="1" si="1104"/>
        <v>2.5911335366544774</v>
      </c>
      <c r="D5556" s="15">
        <f t="shared" ca="1" si="1104"/>
        <v>0.67432350683956699</v>
      </c>
      <c r="E5556" s="15">
        <f t="shared" ca="1" si="1104"/>
        <v>3.0986726872406334</v>
      </c>
      <c r="F5556" s="15">
        <f t="shared" ca="1" si="1104"/>
        <v>6.1960267049585109</v>
      </c>
      <c r="G5556" s="15">
        <f t="shared" ca="1" si="1104"/>
        <v>7.0548665265176513</v>
      </c>
      <c r="H5556" s="6"/>
      <c r="I5556" s="15">
        <f t="shared" ca="1" si="1099"/>
        <v>3.9230045924421679</v>
      </c>
      <c r="J5556" s="6"/>
      <c r="K5556" s="15">
        <f t="shared" ca="1" si="1105"/>
        <v>7.0955220369800703E-2</v>
      </c>
      <c r="L5556" s="15">
        <f t="shared" ca="1" si="1106"/>
        <v>0.42215715183808378</v>
      </c>
      <c r="M5556" s="15">
        <f t="shared" ca="1" si="1107"/>
        <v>2.7180923597327669E-2</v>
      </c>
      <c r="N5556" s="15">
        <f t="shared" ca="1" si="1108"/>
        <v>0.20666518095953035</v>
      </c>
      <c r="O5556" s="15">
        <f t="shared" ca="1" si="1109"/>
        <v>0.39234236696444108</v>
      </c>
      <c r="P5556" s="6"/>
      <c r="Q5556" s="15">
        <f t="shared" ca="1" si="1110"/>
        <v>1.1193008437291836</v>
      </c>
      <c r="R5556" s="87">
        <f t="shared" ca="1" si="1101"/>
        <v>1.6257430247154678</v>
      </c>
      <c r="Y5556" s="6"/>
      <c r="Z5556" s="6"/>
      <c r="AA5556" s="6"/>
      <c r="AB5556" s="6"/>
      <c r="AE5556" s="41">
        <f t="shared" ca="1" si="1100"/>
        <v>0.85999379794899311</v>
      </c>
      <c r="AF5556" s="36">
        <f t="shared" ca="1" si="1102"/>
        <v>0.2798252109322959</v>
      </c>
    </row>
    <row r="5557" spans="2:32" x14ac:dyDescent="0.25">
      <c r="B5557" s="3">
        <f t="shared" si="1103"/>
        <v>5551</v>
      </c>
      <c r="C5557" s="15">
        <f t="shared" ca="1" si="1104"/>
        <v>4.452240459375405</v>
      </c>
      <c r="D5557" s="15">
        <f t="shared" ca="1" si="1104"/>
        <v>-0.85872564983299249</v>
      </c>
      <c r="E5557" s="15">
        <f t="shared" ca="1" si="1104"/>
        <v>2.766854256857922</v>
      </c>
      <c r="F5557" s="15">
        <f t="shared" ca="1" si="1104"/>
        <v>6.008083963009125</v>
      </c>
      <c r="G5557" s="15">
        <f t="shared" ca="1" si="1104"/>
        <v>0.6578167007536555</v>
      </c>
      <c r="H5557" s="6"/>
      <c r="I5557" s="15">
        <f t="shared" ca="1" si="1099"/>
        <v>2.6052539460326232</v>
      </c>
      <c r="J5557" s="6"/>
      <c r="K5557" s="15">
        <f t="shared" ca="1" si="1105"/>
        <v>0.13645436721880502</v>
      </c>
      <c r="L5557" s="15">
        <f t="shared" ca="1" si="1106"/>
        <v>0.47996618562293253</v>
      </c>
      <c r="M5557" s="15">
        <f t="shared" ca="1" si="1107"/>
        <v>1.0445864183533274E-3</v>
      </c>
      <c r="N5557" s="15">
        <f t="shared" ca="1" si="1108"/>
        <v>0.46317008497745199</v>
      </c>
      <c r="O5557" s="15">
        <f t="shared" ca="1" si="1109"/>
        <v>0.15170047297198935</v>
      </c>
      <c r="P5557" s="6"/>
      <c r="Q5557" s="15">
        <f t="shared" ca="1" si="1110"/>
        <v>1.2323356972095323</v>
      </c>
      <c r="R5557" s="87">
        <f t="shared" ca="1" si="1101"/>
        <v>0.48766109399182589</v>
      </c>
      <c r="Y5557" s="6"/>
      <c r="Z5557" s="6"/>
      <c r="AA5557" s="6"/>
      <c r="AB5557" s="6"/>
      <c r="AE5557" s="41">
        <f t="shared" ca="1" si="1100"/>
        <v>0.2706777933957869</v>
      </c>
      <c r="AF5557" s="36">
        <f t="shared" ca="1" si="1102"/>
        <v>0.30808392430238307</v>
      </c>
    </row>
    <row r="5558" spans="2:32" x14ac:dyDescent="0.25">
      <c r="B5558" s="3">
        <f t="shared" si="1103"/>
        <v>5552</v>
      </c>
      <c r="C5558" s="15">
        <f t="shared" ca="1" si="1104"/>
        <v>-1.1504768701465053</v>
      </c>
      <c r="D5558" s="15">
        <f t="shared" ca="1" si="1104"/>
        <v>-1.8423330085070626</v>
      </c>
      <c r="E5558" s="15">
        <f t="shared" ca="1" si="1104"/>
        <v>-3.3771011544892664</v>
      </c>
      <c r="F5558" s="15">
        <f t="shared" ca="1" si="1104"/>
        <v>5.4191388698102143</v>
      </c>
      <c r="G5558" s="15">
        <f t="shared" ca="1" si="1104"/>
        <v>10.069338579415273</v>
      </c>
      <c r="H5558" s="6"/>
      <c r="I5558" s="15">
        <f t="shared" ca="1" si="1099"/>
        <v>1.8237132832165308</v>
      </c>
      <c r="J5558" s="6"/>
      <c r="K5558" s="15">
        <f t="shared" ca="1" si="1105"/>
        <v>0.3538322827344656</v>
      </c>
      <c r="L5558" s="15">
        <f t="shared" ca="1" si="1106"/>
        <v>0.53759581652241251</v>
      </c>
      <c r="M5558" s="15">
        <f t="shared" ca="1" si="1107"/>
        <v>1.0819388326179629</v>
      </c>
      <c r="N5558" s="15">
        <f t="shared" ca="1" si="1108"/>
        <v>0.51708340594930136</v>
      </c>
      <c r="O5558" s="15">
        <f t="shared" ca="1" si="1109"/>
        <v>2.7196134610125036</v>
      </c>
      <c r="P5558" s="6"/>
      <c r="Q5558" s="15">
        <f t="shared" ca="1" si="1110"/>
        <v>5.2100637988366465</v>
      </c>
      <c r="R5558" s="87">
        <f t="shared" ca="1" si="1101"/>
        <v>-6.9078526032434293E-2</v>
      </c>
      <c r="Y5558" s="6"/>
      <c r="Z5558" s="6"/>
      <c r="AA5558" s="6"/>
      <c r="AB5558" s="6"/>
      <c r="AE5558" s="41">
        <f t="shared" ca="1" si="1100"/>
        <v>-7.8837816451618026E-2</v>
      </c>
      <c r="AF5558" s="36">
        <f t="shared" ca="1" si="1102"/>
        <v>1.3025159497091616</v>
      </c>
    </row>
    <row r="5559" spans="2:32" x14ac:dyDescent="0.25">
      <c r="B5559" s="3">
        <f t="shared" si="1103"/>
        <v>5553</v>
      </c>
      <c r="C5559" s="15">
        <f t="shared" ca="1" si="1104"/>
        <v>2.5470459379202253</v>
      </c>
      <c r="D5559" s="15">
        <f t="shared" ca="1" si="1104"/>
        <v>-5.7104203776019888</v>
      </c>
      <c r="E5559" s="15">
        <f t="shared" ca="1" si="1104"/>
        <v>-0.85316616700076287</v>
      </c>
      <c r="F5559" s="15">
        <f t="shared" ca="1" si="1104"/>
        <v>3.5421471455480935</v>
      </c>
      <c r="G5559" s="15">
        <f t="shared" ca="1" si="1104"/>
        <v>2.7516246965112781</v>
      </c>
      <c r="H5559" s="6"/>
      <c r="I5559" s="15">
        <f t="shared" ca="1" si="1099"/>
        <v>0.45544624707536902</v>
      </c>
      <c r="J5559" s="6"/>
      <c r="K5559" s="15">
        <f t="shared" ca="1" si="1105"/>
        <v>0.17499157066969195</v>
      </c>
      <c r="L5559" s="15">
        <f t="shared" ca="1" si="1106"/>
        <v>1.5207164493324066</v>
      </c>
      <c r="M5559" s="15">
        <f t="shared" ca="1" si="1107"/>
        <v>6.8498658010966454E-2</v>
      </c>
      <c r="N5559" s="15">
        <f t="shared" ca="1" si="1108"/>
        <v>0.38110889746529297</v>
      </c>
      <c r="O5559" s="15">
        <f t="shared" ca="1" si="1109"/>
        <v>0.21089741886615584</v>
      </c>
      <c r="P5559" s="6"/>
      <c r="Q5559" s="15">
        <f t="shared" ca="1" si="1110"/>
        <v>2.3562129943445136</v>
      </c>
      <c r="R5559" s="87">
        <f t="shared" ca="1" si="1101"/>
        <v>-0.89999634797408923</v>
      </c>
      <c r="Y5559" s="6"/>
      <c r="Z5559" s="6"/>
      <c r="AA5559" s="6"/>
      <c r="AB5559" s="6"/>
      <c r="AE5559" s="41">
        <f t="shared" ca="1" si="1100"/>
        <v>-0.69074543728837789</v>
      </c>
      <c r="AF5559" s="36">
        <f t="shared" ca="1" si="1102"/>
        <v>0.5890532485861284</v>
      </c>
    </row>
    <row r="5560" spans="2:32" x14ac:dyDescent="0.25">
      <c r="B5560" s="3">
        <f t="shared" si="1103"/>
        <v>5554</v>
      </c>
      <c r="C5560" s="15">
        <f t="shared" ca="1" si="1104"/>
        <v>1.7724803060425272</v>
      </c>
      <c r="D5560" s="15">
        <f t="shared" ca="1" si="1104"/>
        <v>3.5806339956609512</v>
      </c>
      <c r="E5560" s="15">
        <f t="shared" ca="1" si="1104"/>
        <v>-2.7411536334725071</v>
      </c>
      <c r="F5560" s="15">
        <f t="shared" ca="1" si="1104"/>
        <v>5.301073875760288</v>
      </c>
      <c r="G5560" s="15">
        <f t="shared" ca="1" si="1104"/>
        <v>0.35222972986139367</v>
      </c>
      <c r="H5560" s="6"/>
      <c r="I5560" s="15">
        <f t="shared" ca="1" si="1099"/>
        <v>1.6530528547705305</v>
      </c>
      <c r="J5560" s="6"/>
      <c r="K5560" s="15">
        <f t="shared" ca="1" si="1105"/>
        <v>5.7051664469300501E-4</v>
      </c>
      <c r="L5560" s="15">
        <f t="shared" ca="1" si="1106"/>
        <v>0.14862276218865661</v>
      </c>
      <c r="M5560" s="15">
        <f t="shared" ca="1" si="1107"/>
        <v>0.77236202645268837</v>
      </c>
      <c r="N5560" s="15">
        <f t="shared" ca="1" si="1108"/>
        <v>0.53232229478332604</v>
      </c>
      <c r="O5560" s="15">
        <f t="shared" ca="1" si="1109"/>
        <v>6.7685632091934872E-2</v>
      </c>
      <c r="P5560" s="6"/>
      <c r="Q5560" s="15">
        <f t="shared" ca="1" si="1110"/>
        <v>1.5215632321612989</v>
      </c>
      <c r="R5560" s="87">
        <f t="shared" ca="1" si="1101"/>
        <v>-0.25157258321928433</v>
      </c>
      <c r="Y5560" s="6"/>
      <c r="Z5560" s="6"/>
      <c r="AA5560" s="6"/>
      <c r="AB5560" s="6"/>
      <c r="AE5560" s="41">
        <f t="shared" ca="1" si="1100"/>
        <v>-0.1551594802665171</v>
      </c>
      <c r="AF5560" s="36">
        <f t="shared" ca="1" si="1102"/>
        <v>0.38039080804032471</v>
      </c>
    </row>
    <row r="5561" spans="2:32" x14ac:dyDescent="0.25">
      <c r="B5561" s="3">
        <f t="shared" si="1103"/>
        <v>5555</v>
      </c>
      <c r="C5561" s="15">
        <f t="shared" ca="1" si="1104"/>
        <v>3.447551854930488</v>
      </c>
      <c r="D5561" s="15">
        <f t="shared" ca="1" si="1104"/>
        <v>0.81810161099002543</v>
      </c>
      <c r="E5561" s="15">
        <f t="shared" ca="1" si="1104"/>
        <v>5.2984116734857523</v>
      </c>
      <c r="F5561" s="15">
        <f t="shared" ca="1" si="1104"/>
        <v>0.64293098630739531</v>
      </c>
      <c r="G5561" s="15">
        <f t="shared" ca="1" si="1104"/>
        <v>3.2555026768204809</v>
      </c>
      <c r="H5561" s="6"/>
      <c r="I5561" s="15">
        <f t="shared" ca="1" si="1099"/>
        <v>2.6924997605068279</v>
      </c>
      <c r="J5561" s="6"/>
      <c r="K5561" s="15">
        <f t="shared" ca="1" si="1105"/>
        <v>2.2804146611742227E-2</v>
      </c>
      <c r="L5561" s="15">
        <f t="shared" ca="1" si="1106"/>
        <v>0.14053473691648052</v>
      </c>
      <c r="M5561" s="15">
        <f t="shared" ca="1" si="1107"/>
        <v>0.27163107592821906</v>
      </c>
      <c r="N5561" s="15">
        <f t="shared" ca="1" si="1108"/>
        <v>0.16802928640693454</v>
      </c>
      <c r="O5561" s="15">
        <f t="shared" ca="1" si="1109"/>
        <v>1.2678891351107125E-2</v>
      </c>
      <c r="P5561" s="6"/>
      <c r="Q5561" s="15">
        <f t="shared" ca="1" si="1110"/>
        <v>0.6156781372144835</v>
      </c>
      <c r="R5561" s="87">
        <f t="shared" ca="1" si="1101"/>
        <v>0.78938297408776303</v>
      </c>
      <c r="Y5561" s="6"/>
      <c r="Z5561" s="6"/>
      <c r="AA5561" s="6"/>
      <c r="AB5561" s="6"/>
      <c r="AE5561" s="41">
        <f t="shared" ca="1" si="1100"/>
        <v>0.3096953077791183</v>
      </c>
      <c r="AF5561" s="36">
        <f t="shared" ca="1" si="1102"/>
        <v>0.15391953430362088</v>
      </c>
    </row>
    <row r="5562" spans="2:32" x14ac:dyDescent="0.25">
      <c r="B5562" s="3">
        <f t="shared" si="1103"/>
        <v>5556</v>
      </c>
      <c r="C5562" s="15">
        <f t="shared" ca="1" si="1104"/>
        <v>2.7342155278755742</v>
      </c>
      <c r="D5562" s="15">
        <f t="shared" ca="1" si="1104"/>
        <v>4.9388290720642827</v>
      </c>
      <c r="E5562" s="15">
        <f t="shared" ca="1" si="1104"/>
        <v>7.0407404204590192</v>
      </c>
      <c r="F5562" s="15">
        <f t="shared" ca="1" si="1104"/>
        <v>-12.45757387956621</v>
      </c>
      <c r="G5562" s="15">
        <f t="shared" ca="1" si="1104"/>
        <v>8.6821127684017423</v>
      </c>
      <c r="H5562" s="6"/>
      <c r="I5562" s="15">
        <f t="shared" ca="1" si="1099"/>
        <v>2.1876647818468817</v>
      </c>
      <c r="J5562" s="6"/>
      <c r="K5562" s="15">
        <f t="shared" ca="1" si="1105"/>
        <v>1.1948708719380811E-2</v>
      </c>
      <c r="L5562" s="15">
        <f t="shared" ca="1" si="1106"/>
        <v>0.30275619807069665</v>
      </c>
      <c r="M5562" s="15">
        <f t="shared" ca="1" si="1107"/>
        <v>0.9420937261636243</v>
      </c>
      <c r="N5562" s="15">
        <f t="shared" ca="1" si="1108"/>
        <v>8.5793206179899482</v>
      </c>
      <c r="O5562" s="15">
        <f t="shared" ca="1" si="1109"/>
        <v>1.6871141860026588</v>
      </c>
      <c r="P5562" s="6"/>
      <c r="Q5562" s="15">
        <f t="shared" ca="1" si="1110"/>
        <v>11.52323343694631</v>
      </c>
      <c r="R5562" s="87">
        <f t="shared" ca="1" si="1101"/>
        <v>4.9447073346979252E-2</v>
      </c>
      <c r="Y5562" s="6"/>
      <c r="Z5562" s="6"/>
      <c r="AA5562" s="6"/>
      <c r="AB5562" s="6"/>
      <c r="AE5562" s="41">
        <f t="shared" ca="1" si="1100"/>
        <v>8.3926241838459217E-2</v>
      </c>
      <c r="AF5562" s="36">
        <f t="shared" ca="1" si="1102"/>
        <v>2.8808083592365774</v>
      </c>
    </row>
    <row r="5563" spans="2:32" x14ac:dyDescent="0.25">
      <c r="B5563" s="3">
        <f t="shared" si="1103"/>
        <v>5557</v>
      </c>
      <c r="C5563" s="15">
        <f t="shared" ca="1" si="1104"/>
        <v>5.5245108877805489</v>
      </c>
      <c r="D5563" s="15">
        <f t="shared" ca="1" si="1104"/>
        <v>-10.586482275872587</v>
      </c>
      <c r="E5563" s="15">
        <f t="shared" ca="1" si="1104"/>
        <v>-4.0973106095691278</v>
      </c>
      <c r="F5563" s="15">
        <f t="shared" ca="1" si="1104"/>
        <v>6.2067856022144463</v>
      </c>
      <c r="G5563" s="15">
        <f t="shared" ca="1" si="1104"/>
        <v>-9.4785670548148317</v>
      </c>
      <c r="H5563" s="6"/>
      <c r="I5563" s="15">
        <f t="shared" ca="1" si="1099"/>
        <v>-2.48621269005231</v>
      </c>
      <c r="J5563" s="6"/>
      <c r="K5563" s="15">
        <f t="shared" ca="1" si="1105"/>
        <v>2.566867689617891</v>
      </c>
      <c r="L5563" s="15">
        <f t="shared" ca="1" si="1106"/>
        <v>2.6245746945185999</v>
      </c>
      <c r="M5563" s="15">
        <f t="shared" ca="1" si="1107"/>
        <v>0.10382546025085676</v>
      </c>
      <c r="N5563" s="15">
        <f t="shared" ca="1" si="1108"/>
        <v>3.0227287723741094</v>
      </c>
      <c r="O5563" s="15">
        <f t="shared" ca="1" si="1109"/>
        <v>1.955720782496539</v>
      </c>
      <c r="P5563" s="6"/>
      <c r="Q5563" s="15">
        <f t="shared" ca="1" si="1110"/>
        <v>10.273717399257997</v>
      </c>
      <c r="R5563" s="87">
        <f t="shared" ca="1" si="1101"/>
        <v>-1.2518752268460931</v>
      </c>
      <c r="Y5563" s="6"/>
      <c r="Z5563" s="6"/>
      <c r="AA5563" s="6"/>
      <c r="AB5563" s="6"/>
      <c r="AE5563" s="41">
        <f t="shared" ca="1" si="1100"/>
        <v>-2.0062953072958321</v>
      </c>
      <c r="AF5563" s="36">
        <f t="shared" ca="1" si="1102"/>
        <v>2.5684293498144992</v>
      </c>
    </row>
    <row r="5564" spans="2:32" x14ac:dyDescent="0.25">
      <c r="B5564" s="3">
        <f t="shared" si="1103"/>
        <v>5558</v>
      </c>
      <c r="C5564" s="15">
        <f t="shared" ca="1" si="1104"/>
        <v>6.3474564901843564</v>
      </c>
      <c r="D5564" s="15">
        <f t="shared" ca="1" si="1104"/>
        <v>4.0356003354006731</v>
      </c>
      <c r="E5564" s="15">
        <f t="shared" ca="1" si="1104"/>
        <v>4.6483048487370198</v>
      </c>
      <c r="F5564" s="15">
        <f t="shared" ca="1" si="1104"/>
        <v>-10.497756697516849</v>
      </c>
      <c r="G5564" s="15">
        <f t="shared" ca="1" si="1104"/>
        <v>-0.48523886588283904</v>
      </c>
      <c r="H5564" s="6"/>
      <c r="I5564" s="15">
        <f t="shared" ca="1" si="1099"/>
        <v>0.80967322218447235</v>
      </c>
      <c r="J5564" s="6"/>
      <c r="K5564" s="15">
        <f t="shared" ca="1" si="1105"/>
        <v>1.2266817409335791</v>
      </c>
      <c r="L5564" s="15">
        <f t="shared" ca="1" si="1106"/>
        <v>0.41626422959133647</v>
      </c>
      <c r="M5564" s="15">
        <f t="shared" ca="1" si="1107"/>
        <v>0.58940371057477836</v>
      </c>
      <c r="N5564" s="15">
        <f t="shared" ca="1" si="1108"/>
        <v>5.1143188555582633</v>
      </c>
      <c r="O5564" s="15">
        <f t="shared" ca="1" si="1109"/>
        <v>6.7071892632913757E-2</v>
      </c>
      <c r="P5564" s="6"/>
      <c r="Q5564" s="15">
        <f t="shared" ca="1" si="1110"/>
        <v>7.4137404292908711</v>
      </c>
      <c r="R5564" s="87">
        <f t="shared" ca="1" si="1101"/>
        <v>-0.39101418157618212</v>
      </c>
      <c r="Y5564" s="6"/>
      <c r="Z5564" s="6"/>
      <c r="AA5564" s="6"/>
      <c r="AB5564" s="6"/>
      <c r="AE5564" s="41">
        <f t="shared" ca="1" si="1100"/>
        <v>-0.53233031812676168</v>
      </c>
      <c r="AF5564" s="36">
        <f t="shared" ca="1" si="1102"/>
        <v>1.8534351073227178</v>
      </c>
    </row>
    <row r="5565" spans="2:32" x14ac:dyDescent="0.25">
      <c r="B5565" s="3">
        <f t="shared" si="1103"/>
        <v>5559</v>
      </c>
      <c r="C5565" s="15">
        <f t="shared" ca="1" si="1104"/>
        <v>-2.2681901123217045</v>
      </c>
      <c r="D5565" s="15">
        <f t="shared" ca="1" si="1104"/>
        <v>3.3523994835935609</v>
      </c>
      <c r="E5565" s="15">
        <f t="shared" ca="1" si="1104"/>
        <v>-1.0112336924563636</v>
      </c>
      <c r="F5565" s="15">
        <f t="shared" ca="1" si="1104"/>
        <v>7.1600076380238944</v>
      </c>
      <c r="G5565" s="15">
        <f t="shared" ca="1" si="1104"/>
        <v>3.7370822237681622</v>
      </c>
      <c r="H5565" s="6"/>
      <c r="I5565" s="15">
        <f t="shared" ca="1" si="1099"/>
        <v>2.19401310812151</v>
      </c>
      <c r="J5565" s="6"/>
      <c r="K5565" s="15">
        <f t="shared" ca="1" si="1105"/>
        <v>0.7964503032213518</v>
      </c>
      <c r="L5565" s="15">
        <f t="shared" ca="1" si="1106"/>
        <v>5.3674359795171017E-2</v>
      </c>
      <c r="M5565" s="15">
        <f t="shared" ca="1" si="1107"/>
        <v>0.41094428210458772</v>
      </c>
      <c r="N5565" s="15">
        <f t="shared" ca="1" si="1108"/>
        <v>0.9864440668408162</v>
      </c>
      <c r="O5565" s="15">
        <f t="shared" ca="1" si="1109"/>
        <v>9.5242491826501657E-2</v>
      </c>
      <c r="P5565" s="6"/>
      <c r="Q5565" s="15">
        <f t="shared" ca="1" si="1110"/>
        <v>2.3427555037884282</v>
      </c>
      <c r="R5565" s="87">
        <f t="shared" ca="1" si="1101"/>
        <v>0.11337376866039738</v>
      </c>
      <c r="Y5565" s="6"/>
      <c r="Z5565" s="6"/>
      <c r="AA5565" s="6"/>
      <c r="AB5565" s="6"/>
      <c r="AE5565" s="41">
        <f t="shared" ca="1" si="1100"/>
        <v>8.6765299657142553E-2</v>
      </c>
      <c r="AF5565" s="36">
        <f t="shared" ca="1" si="1102"/>
        <v>0.58568887594710706</v>
      </c>
    </row>
    <row r="5566" spans="2:32" x14ac:dyDescent="0.25">
      <c r="B5566" s="3">
        <f t="shared" si="1103"/>
        <v>5560</v>
      </c>
      <c r="C5566" s="15">
        <f t="shared" ca="1" si="1104"/>
        <v>11.822409280360665</v>
      </c>
      <c r="D5566" s="15">
        <f t="shared" ca="1" si="1104"/>
        <v>-6.1510378719373033</v>
      </c>
      <c r="E5566" s="15">
        <f t="shared" ca="1" si="1104"/>
        <v>4.0966929220896997</v>
      </c>
      <c r="F5566" s="15">
        <f t="shared" ca="1" si="1104"/>
        <v>7.2489013900720405</v>
      </c>
      <c r="G5566" s="15">
        <f t="shared" ca="1" si="1104"/>
        <v>2.6911871778883549</v>
      </c>
      <c r="H5566" s="6"/>
      <c r="I5566" s="15">
        <f t="shared" ca="1" si="1099"/>
        <v>3.9416305796946913</v>
      </c>
      <c r="J5566" s="6"/>
      <c r="K5566" s="15">
        <f t="shared" ca="1" si="1105"/>
        <v>2.4842669171548186</v>
      </c>
      <c r="L5566" s="15">
        <f t="shared" ca="1" si="1106"/>
        <v>4.07447825898271</v>
      </c>
      <c r="M5566" s="15">
        <f t="shared" ca="1" si="1107"/>
        <v>9.6177320116107258E-4</v>
      </c>
      <c r="N5566" s="15">
        <f t="shared" ca="1" si="1108"/>
        <v>0.43752160852696187</v>
      </c>
      <c r="O5566" s="15">
        <f t="shared" ca="1" si="1109"/>
        <v>6.2544348044840131E-2</v>
      </c>
      <c r="P5566" s="6"/>
      <c r="Q5566" s="15">
        <f t="shared" ca="1" si="1110"/>
        <v>7.0597729059104912</v>
      </c>
      <c r="R5566" s="87">
        <f t="shared" ca="1" si="1101"/>
        <v>0.65360630235670336</v>
      </c>
      <c r="Y5566" s="6"/>
      <c r="Z5566" s="6"/>
      <c r="AA5566" s="6"/>
      <c r="AB5566" s="6"/>
      <c r="AE5566" s="41">
        <f t="shared" ca="1" si="1100"/>
        <v>0.86832359267793047</v>
      </c>
      <c r="AF5566" s="36">
        <f t="shared" ca="1" si="1102"/>
        <v>1.7649432264776228</v>
      </c>
    </row>
    <row r="5567" spans="2:32" x14ac:dyDescent="0.25">
      <c r="B5567" s="3">
        <f t="shared" si="1103"/>
        <v>5561</v>
      </c>
      <c r="C5567" s="15">
        <f t="shared" ca="1" si="1104"/>
        <v>-4.2048489006566978</v>
      </c>
      <c r="D5567" s="15">
        <f t="shared" ca="1" si="1104"/>
        <v>4.2736987556351842</v>
      </c>
      <c r="E5567" s="15">
        <f t="shared" ca="1" si="1104"/>
        <v>4.0477397610601233</v>
      </c>
      <c r="F5567" s="15">
        <f t="shared" ca="1" si="1104"/>
        <v>2.8995394540957085</v>
      </c>
      <c r="G5567" s="15">
        <f t="shared" ca="1" si="1104"/>
        <v>-5.1876965287514203</v>
      </c>
      <c r="H5567" s="6"/>
      <c r="I5567" s="15">
        <f t="shared" ca="1" si="1099"/>
        <v>0.36568650827657956</v>
      </c>
      <c r="J5567" s="6"/>
      <c r="K5567" s="15">
        <f t="shared" ca="1" si="1105"/>
        <v>0.8355917569725152</v>
      </c>
      <c r="L5567" s="15">
        <f t="shared" ca="1" si="1106"/>
        <v>0.610902389020194</v>
      </c>
      <c r="M5567" s="15">
        <f t="shared" ca="1" si="1107"/>
        <v>0.54230064625335495</v>
      </c>
      <c r="N5567" s="15">
        <f t="shared" ca="1" si="1108"/>
        <v>0.2568164300414511</v>
      </c>
      <c r="O5567" s="15">
        <f t="shared" ca="1" si="1109"/>
        <v>1.2336025262380128</v>
      </c>
      <c r="P5567" s="6"/>
      <c r="Q5567" s="15">
        <f t="shared" ca="1" si="1110"/>
        <v>3.4792137485255283</v>
      </c>
      <c r="R5567" s="87">
        <f t="shared" ca="1" si="1101"/>
        <v>-0.78368187772556397</v>
      </c>
      <c r="Y5567" s="6"/>
      <c r="Z5567" s="6"/>
      <c r="AA5567" s="6"/>
      <c r="AB5567" s="6"/>
      <c r="AE5567" s="41">
        <f t="shared" ca="1" si="1100"/>
        <v>-0.73088721280772151</v>
      </c>
      <c r="AF5567" s="36">
        <f t="shared" ca="1" si="1102"/>
        <v>0.86980343713138208</v>
      </c>
    </row>
    <row r="5568" spans="2:32" x14ac:dyDescent="0.25">
      <c r="B5568" s="3">
        <f t="shared" si="1103"/>
        <v>5562</v>
      </c>
      <c r="C5568" s="15">
        <f t="shared" ca="1" si="1104"/>
        <v>-3.6166344965180626</v>
      </c>
      <c r="D5568" s="15">
        <f t="shared" ca="1" si="1104"/>
        <v>3.5005158403177554</v>
      </c>
      <c r="E5568" s="15">
        <f t="shared" ca="1" si="1104"/>
        <v>0.63603189093781642</v>
      </c>
      <c r="F5568" s="15">
        <f t="shared" ca="1" si="1104"/>
        <v>-3.7985785267557173</v>
      </c>
      <c r="G5568" s="15">
        <f t="shared" ca="1" si="1104"/>
        <v>-0.42060892247287596</v>
      </c>
      <c r="H5568" s="6"/>
      <c r="I5568" s="15">
        <f t="shared" ca="1" si="1099"/>
        <v>-0.73985484289821679</v>
      </c>
      <c r="J5568" s="6"/>
      <c r="K5568" s="15">
        <f t="shared" ca="1" si="1105"/>
        <v>0.33103444701924484</v>
      </c>
      <c r="L5568" s="15">
        <f t="shared" ca="1" si="1106"/>
        <v>0.71922974124309957</v>
      </c>
      <c r="M5568" s="15">
        <f t="shared" ca="1" si="1107"/>
        <v>7.5722572173839486E-2</v>
      </c>
      <c r="N5568" s="15">
        <f t="shared" ca="1" si="1108"/>
        <v>0.37423162296763196</v>
      </c>
      <c r="O5568" s="15">
        <f t="shared" ca="1" si="1109"/>
        <v>4.0767183083289214E-3</v>
      </c>
      <c r="P5568" s="6"/>
      <c r="Q5568" s="15">
        <f t="shared" ca="1" si="1110"/>
        <v>1.5042951017121449</v>
      </c>
      <c r="R5568" s="87">
        <f t="shared" ca="1" si="1101"/>
        <v>-1.9980485066461395</v>
      </c>
      <c r="Y5568" s="6"/>
      <c r="Z5568" s="6"/>
      <c r="AA5568" s="6"/>
      <c r="AB5568" s="6"/>
      <c r="AE5568" s="41">
        <f t="shared" ca="1" si="1100"/>
        <v>-1.2253003354404839</v>
      </c>
      <c r="AF5568" s="36">
        <f t="shared" ca="1" si="1102"/>
        <v>0.37607377542803622</v>
      </c>
    </row>
    <row r="5569" spans="2:32" x14ac:dyDescent="0.25">
      <c r="B5569" s="3">
        <f t="shared" si="1103"/>
        <v>5563</v>
      </c>
      <c r="C5569" s="15">
        <f t="shared" ca="1" si="1104"/>
        <v>2.5595673034894788</v>
      </c>
      <c r="D5569" s="15">
        <f t="shared" ca="1" si="1104"/>
        <v>3.5322537323135235</v>
      </c>
      <c r="E5569" s="15">
        <f t="shared" ca="1" si="1104"/>
        <v>4.6293898828488871</v>
      </c>
      <c r="F5569" s="15">
        <f t="shared" ca="1" si="1104"/>
        <v>7.8382153381930877</v>
      </c>
      <c r="G5569" s="15">
        <f t="shared" ca="1" si="1104"/>
        <v>4.4528012228537639</v>
      </c>
      <c r="H5569" s="6"/>
      <c r="I5569" s="15">
        <f t="shared" ca="1" si="1099"/>
        <v>4.6024454959397492</v>
      </c>
      <c r="J5569" s="6"/>
      <c r="K5569" s="15">
        <f t="shared" ca="1" si="1105"/>
        <v>0.16693405236755535</v>
      </c>
      <c r="L5569" s="15">
        <f t="shared" ca="1" si="1106"/>
        <v>4.5812416437336446E-2</v>
      </c>
      <c r="M5569" s="15">
        <f t="shared" ca="1" si="1107"/>
        <v>2.9039999436372913E-5</v>
      </c>
      <c r="N5569" s="15">
        <f t="shared" ca="1" si="1108"/>
        <v>0.41880825888144785</v>
      </c>
      <c r="O5569" s="15">
        <f t="shared" ca="1" si="1109"/>
        <v>8.9573633869731754E-4</v>
      </c>
      <c r="P5569" s="6"/>
      <c r="Q5569" s="15">
        <f t="shared" ca="1" si="1110"/>
        <v>0.63247950402447339</v>
      </c>
      <c r="R5569" s="87">
        <f t="shared" ca="1" si="1101"/>
        <v>2.9268698297302835</v>
      </c>
      <c r="Y5569" s="6"/>
      <c r="Z5569" s="6"/>
      <c r="AA5569" s="6"/>
      <c r="AB5569" s="6"/>
      <c r="AE5569" s="41">
        <f t="shared" ca="1" si="1100"/>
        <v>1.1638490073318863</v>
      </c>
      <c r="AF5569" s="36">
        <f t="shared" ca="1" si="1102"/>
        <v>0.15811987600611835</v>
      </c>
    </row>
    <row r="5570" spans="2:32" x14ac:dyDescent="0.25">
      <c r="B5570" s="3">
        <f t="shared" si="1103"/>
        <v>5564</v>
      </c>
      <c r="C5570" s="15">
        <f t="shared" ca="1" si="1104"/>
        <v>4.3785112987316994</v>
      </c>
      <c r="D5570" s="15">
        <f t="shared" ca="1" si="1104"/>
        <v>-6.5731394260443601</v>
      </c>
      <c r="E5570" s="15">
        <f t="shared" ca="1" si="1104"/>
        <v>7.6113520255187863</v>
      </c>
      <c r="F5570" s="15">
        <f t="shared" ca="1" si="1104"/>
        <v>0.73309348117743278</v>
      </c>
      <c r="G5570" s="15">
        <f t="shared" ca="1" si="1104"/>
        <v>3.6476793219715864</v>
      </c>
      <c r="H5570" s="6"/>
      <c r="I5570" s="15">
        <f t="shared" ca="1" si="1099"/>
        <v>1.9594993402710288</v>
      </c>
      <c r="J5570" s="6"/>
      <c r="K5570" s="15">
        <f t="shared" ca="1" si="1105"/>
        <v>0.23406475420702919</v>
      </c>
      <c r="L5570" s="15">
        <f t="shared" ca="1" si="1106"/>
        <v>2.9122369726571273</v>
      </c>
      <c r="M5570" s="15">
        <f t="shared" ca="1" si="1107"/>
        <v>1.2777375510296911</v>
      </c>
      <c r="N5570" s="15">
        <f t="shared" ca="1" si="1108"/>
        <v>6.0162853248764046E-2</v>
      </c>
      <c r="O5570" s="15">
        <f t="shared" ca="1" si="1109"/>
        <v>0.11399806602457982</v>
      </c>
      <c r="P5570" s="6"/>
      <c r="Q5570" s="15">
        <f t="shared" ca="1" si="1110"/>
        <v>4.5982001971671922</v>
      </c>
      <c r="R5570" s="87">
        <f t="shared" ca="1" si="1101"/>
        <v>-1.6893247826568931E-2</v>
      </c>
      <c r="Y5570" s="6"/>
      <c r="Z5570" s="6"/>
      <c r="AA5570" s="6"/>
      <c r="AB5570" s="6"/>
      <c r="AE5570" s="41">
        <f t="shared" ca="1" si="1100"/>
        <v>-1.8112445657513566E-2</v>
      </c>
      <c r="AF5570" s="36">
        <f t="shared" ca="1" si="1102"/>
        <v>1.149550049291798</v>
      </c>
    </row>
    <row r="5571" spans="2:32" x14ac:dyDescent="0.25">
      <c r="B5571" s="3">
        <f t="shared" si="1103"/>
        <v>5565</v>
      </c>
      <c r="C5571" s="15">
        <f t="shared" ca="1" si="1104"/>
        <v>-3.9236719794794581</v>
      </c>
      <c r="D5571" s="15">
        <f t="shared" ca="1" si="1104"/>
        <v>-2.2927960352654058</v>
      </c>
      <c r="E5571" s="15">
        <f t="shared" ca="1" si="1104"/>
        <v>7.6153971966778462</v>
      </c>
      <c r="F5571" s="15">
        <f t="shared" ca="1" si="1104"/>
        <v>4.771510376877071</v>
      </c>
      <c r="G5571" s="15">
        <f t="shared" ca="1" si="1104"/>
        <v>-1.4270374733421831</v>
      </c>
      <c r="H5571" s="6"/>
      <c r="I5571" s="15">
        <f t="shared" ca="1" si="1099"/>
        <v>0.94868041709357409</v>
      </c>
      <c r="J5571" s="6"/>
      <c r="K5571" s="15">
        <f t="shared" ca="1" si="1105"/>
        <v>0.94959271505563891</v>
      </c>
      <c r="L5571" s="15">
        <f t="shared" ca="1" si="1106"/>
        <v>0.42028678364791039</v>
      </c>
      <c r="M5571" s="15">
        <f t="shared" ca="1" si="1107"/>
        <v>1.7778045047676194</v>
      </c>
      <c r="N5571" s="15">
        <f t="shared" ca="1" si="1108"/>
        <v>0.58456115605673176</v>
      </c>
      <c r="O5571" s="15">
        <f t="shared" ca="1" si="1109"/>
        <v>0.22576141979746095</v>
      </c>
      <c r="P5571" s="6"/>
      <c r="Q5571" s="15">
        <f t="shared" ca="1" si="1110"/>
        <v>3.9580065793253616</v>
      </c>
      <c r="R5571" s="87">
        <f t="shared" ca="1" si="1101"/>
        <v>-0.47265199102922917</v>
      </c>
      <c r="Y5571" s="6"/>
      <c r="Z5571" s="6"/>
      <c r="AA5571" s="6"/>
      <c r="AB5571" s="6"/>
      <c r="AE5571" s="41">
        <f t="shared" ca="1" si="1100"/>
        <v>-0.47016441069109882</v>
      </c>
      <c r="AF5571" s="36">
        <f t="shared" ca="1" si="1102"/>
        <v>0.9895016448313404</v>
      </c>
    </row>
    <row r="5572" spans="2:32" x14ac:dyDescent="0.25">
      <c r="B5572" s="3">
        <f t="shared" si="1103"/>
        <v>5566</v>
      </c>
      <c r="C5572" s="15">
        <f t="shared" ca="1" si="1104"/>
        <v>6.7684176689452853</v>
      </c>
      <c r="D5572" s="15">
        <f t="shared" ca="1" si="1104"/>
        <v>-2.4608048221718857</v>
      </c>
      <c r="E5572" s="15">
        <f t="shared" ca="1" si="1104"/>
        <v>-2.2748442176901928</v>
      </c>
      <c r="F5572" s="15">
        <f t="shared" ca="1" si="1104"/>
        <v>-10.219871841052004</v>
      </c>
      <c r="G5572" s="15">
        <f t="shared" ca="1" si="1104"/>
        <v>-3.5239391615068012</v>
      </c>
      <c r="H5572" s="6"/>
      <c r="I5572" s="15">
        <f t="shared" ca="1" si="1099"/>
        <v>-2.3422084746951195</v>
      </c>
      <c r="J5572" s="6"/>
      <c r="K5572" s="15">
        <f t="shared" ca="1" si="1105"/>
        <v>3.3201403491673611</v>
      </c>
      <c r="L5572" s="15">
        <f t="shared" ca="1" si="1106"/>
        <v>5.6260374539319449E-4</v>
      </c>
      <c r="M5572" s="15">
        <f t="shared" ca="1" si="1107"/>
        <v>1.8151772487303238E-4</v>
      </c>
      <c r="N5572" s="15">
        <f t="shared" ca="1" si="1108"/>
        <v>2.482303204545651</v>
      </c>
      <c r="O5572" s="15">
        <f t="shared" ca="1" si="1109"/>
        <v>5.5859496646096359E-2</v>
      </c>
      <c r="P5572" s="6"/>
      <c r="Q5572" s="15">
        <f t="shared" ca="1" si="1110"/>
        <v>5.8590471718293751</v>
      </c>
      <c r="R5572" s="87">
        <f t="shared" ca="1" si="1101"/>
        <v>-1.604509034554829</v>
      </c>
      <c r="Y5572" s="6"/>
      <c r="Z5572" s="6"/>
      <c r="AA5572" s="6"/>
      <c r="AB5572" s="6"/>
      <c r="AE5572" s="41">
        <f t="shared" ca="1" si="1100"/>
        <v>-1.9418946643787927</v>
      </c>
      <c r="AF5572" s="36">
        <f t="shared" ca="1" si="1102"/>
        <v>1.4647617929573438</v>
      </c>
    </row>
    <row r="5573" spans="2:32" x14ac:dyDescent="0.25">
      <c r="B5573" s="3">
        <f t="shared" si="1103"/>
        <v>5567</v>
      </c>
      <c r="C5573" s="15">
        <f t="shared" ca="1" si="1104"/>
        <v>11.625991485917195</v>
      </c>
      <c r="D5573" s="15">
        <f t="shared" ca="1" si="1104"/>
        <v>1.9113239997083395</v>
      </c>
      <c r="E5573" s="15">
        <f t="shared" ca="1" si="1104"/>
        <v>5.5376149991862889</v>
      </c>
      <c r="F5573" s="15">
        <f t="shared" ca="1" si="1104"/>
        <v>-6.1773121808493414</v>
      </c>
      <c r="G5573" s="15">
        <f t="shared" ca="1" si="1104"/>
        <v>3.2153482004203964</v>
      </c>
      <c r="H5573" s="6"/>
      <c r="I5573" s="15">
        <f t="shared" ca="1" si="1099"/>
        <v>3.2225933008765759</v>
      </c>
      <c r="J5573" s="6"/>
      <c r="K5573" s="15">
        <f t="shared" ca="1" si="1105"/>
        <v>2.8246840422537582</v>
      </c>
      <c r="L5573" s="15">
        <f t="shared" ca="1" si="1106"/>
        <v>6.8777087207449406E-2</v>
      </c>
      <c r="M5573" s="15">
        <f t="shared" ca="1" si="1107"/>
        <v>0.21437301854579152</v>
      </c>
      <c r="N5573" s="15">
        <f t="shared" ca="1" si="1108"/>
        <v>3.5343289226152375</v>
      </c>
      <c r="O5573" s="15">
        <f t="shared" ca="1" si="1109"/>
        <v>2.0996592248053211E-6</v>
      </c>
      <c r="P5573" s="6"/>
      <c r="Q5573" s="15">
        <f t="shared" ca="1" si="1110"/>
        <v>6.6421651702814621</v>
      </c>
      <c r="R5573" s="87">
        <f t="shared" ca="1" si="1101"/>
        <v>0.42429915785364031</v>
      </c>
      <c r="Y5573" s="6"/>
      <c r="Z5573" s="6"/>
      <c r="AA5573" s="6"/>
      <c r="AB5573" s="6"/>
      <c r="AE5573" s="41">
        <f t="shared" ca="1" si="1100"/>
        <v>0.54676034591917533</v>
      </c>
      <c r="AF5573" s="36">
        <f t="shared" ca="1" si="1102"/>
        <v>1.6605412925703655</v>
      </c>
    </row>
    <row r="5574" spans="2:32" x14ac:dyDescent="0.25">
      <c r="B5574" s="3">
        <f t="shared" si="1103"/>
        <v>5568</v>
      </c>
      <c r="C5574" s="15">
        <f t="shared" ca="1" si="1104"/>
        <v>8.0141630786531195</v>
      </c>
      <c r="D5574" s="15">
        <f t="shared" ca="1" si="1104"/>
        <v>0.59440477800823777</v>
      </c>
      <c r="E5574" s="15">
        <f t="shared" ca="1" si="1104"/>
        <v>-2.6058385686148444</v>
      </c>
      <c r="F5574" s="15">
        <f t="shared" ca="1" si="1104"/>
        <v>-8.7142868053786522</v>
      </c>
      <c r="G5574" s="15">
        <f t="shared" ca="1" si="1104"/>
        <v>8.0354891332655729</v>
      </c>
      <c r="H5574" s="6"/>
      <c r="I5574" s="15">
        <f t="shared" ca="1" si="1099"/>
        <v>1.0647863231866868</v>
      </c>
      <c r="J5574" s="6"/>
      <c r="K5574" s="15">
        <f t="shared" ca="1" si="1105"/>
        <v>1.9317534915766861</v>
      </c>
      <c r="L5574" s="15">
        <f t="shared" ca="1" si="1106"/>
        <v>8.8503519217786094E-3</v>
      </c>
      <c r="M5574" s="15">
        <f t="shared" ca="1" si="1107"/>
        <v>0.53893948385252022</v>
      </c>
      <c r="N5574" s="15">
        <f t="shared" ca="1" si="1108"/>
        <v>3.8252108501531472</v>
      </c>
      <c r="O5574" s="15">
        <f t="shared" ca="1" si="1109"/>
        <v>1.9436279066576672</v>
      </c>
      <c r="P5574" s="6"/>
      <c r="Q5574" s="15">
        <f t="shared" ca="1" si="1110"/>
        <v>8.2483820841617987</v>
      </c>
      <c r="R5574" s="87">
        <f t="shared" ca="1" si="1101"/>
        <v>-0.29125370441532455</v>
      </c>
      <c r="Y5574" s="6"/>
      <c r="Z5574" s="6"/>
      <c r="AA5574" s="6"/>
      <c r="AB5574" s="6"/>
      <c r="AE5574" s="41">
        <f t="shared" ca="1" si="1100"/>
        <v>-0.41824027096841743</v>
      </c>
      <c r="AF5574" s="36">
        <f t="shared" ca="1" si="1102"/>
        <v>2.0620955210404497</v>
      </c>
    </row>
    <row r="5575" spans="2:32" x14ac:dyDescent="0.25">
      <c r="B5575" s="3">
        <f t="shared" si="1103"/>
        <v>5569</v>
      </c>
      <c r="C5575" s="15">
        <f t="shared" ca="1" si="1104"/>
        <v>5.4642425451623211</v>
      </c>
      <c r="D5575" s="15">
        <f t="shared" ca="1" si="1104"/>
        <v>-0.11458850152590339</v>
      </c>
      <c r="E5575" s="15">
        <f t="shared" ca="1" si="1104"/>
        <v>5.42329407428001</v>
      </c>
      <c r="F5575" s="15">
        <f t="shared" ca="1" si="1104"/>
        <v>-1.049520958378376</v>
      </c>
      <c r="G5575" s="15">
        <f t="shared" ca="1" si="1104"/>
        <v>4.7216751638129946</v>
      </c>
      <c r="H5575" s="6"/>
      <c r="I5575" s="15">
        <f t="shared" ref="I5575:I5638" ca="1" si="1111">($A$8=1)*$B$1+(($A$8)=2)*AVERAGE($C5575:$G5575)</f>
        <v>2.8890204646702093</v>
      </c>
      <c r="J5575" s="6"/>
      <c r="K5575" s="15">
        <f t="shared" ca="1" si="1105"/>
        <v>0.26527075055416482</v>
      </c>
      <c r="L5575" s="15">
        <f t="shared" ca="1" si="1106"/>
        <v>0.36086667287254731</v>
      </c>
      <c r="M5575" s="15">
        <f t="shared" ca="1" si="1107"/>
        <v>0.25690170913458754</v>
      </c>
      <c r="N5575" s="15">
        <f t="shared" ca="1" si="1108"/>
        <v>0.6204843416427831</v>
      </c>
      <c r="O5575" s="15">
        <f t="shared" ca="1" si="1109"/>
        <v>0.13434492985160532</v>
      </c>
      <c r="P5575" s="6"/>
      <c r="Q5575" s="15">
        <f t="shared" ca="1" si="1110"/>
        <v>1.6378684040556879</v>
      </c>
      <c r="R5575" s="87">
        <f t="shared" ca="1" si="1101"/>
        <v>0.62132274061691706</v>
      </c>
      <c r="Y5575" s="6"/>
      <c r="Z5575" s="6"/>
      <c r="AA5575" s="6"/>
      <c r="AB5575" s="6"/>
      <c r="AE5575" s="41">
        <f t="shared" ref="AE5575:AE5638" ca="1" si="1112">((AVERAGE(C5575:G5575)-$B$1)/($B$2/SQRT(COUNT(C5575:G5575))))</f>
        <v>0.39758203847820761</v>
      </c>
      <c r="AF5575" s="36">
        <f t="shared" ca="1" si="1102"/>
        <v>0.40946710101392197</v>
      </c>
    </row>
    <row r="5576" spans="2:32" x14ac:dyDescent="0.25">
      <c r="B5576" s="3">
        <f t="shared" si="1103"/>
        <v>5570</v>
      </c>
      <c r="C5576" s="15">
        <f t="shared" ca="1" si="1104"/>
        <v>4.7758851885712374</v>
      </c>
      <c r="D5576" s="15">
        <f t="shared" ca="1" si="1104"/>
        <v>3.639405705159263</v>
      </c>
      <c r="E5576" s="15">
        <f t="shared" ca="1" si="1104"/>
        <v>8.5729164685615764</v>
      </c>
      <c r="F5576" s="15">
        <f t="shared" ca="1" si="1104"/>
        <v>2.4250553666414127</v>
      </c>
      <c r="G5576" s="15">
        <f t="shared" ca="1" si="1104"/>
        <v>0.22718481508287991</v>
      </c>
      <c r="H5576" s="6"/>
      <c r="I5576" s="15">
        <f t="shared" ca="1" si="1111"/>
        <v>3.9280895088032737</v>
      </c>
      <c r="J5576" s="6"/>
      <c r="K5576" s="15">
        <f t="shared" ca="1" si="1105"/>
        <v>2.8750300585328951E-2</v>
      </c>
      <c r="L5576" s="15">
        <f t="shared" ca="1" si="1106"/>
        <v>3.3335335394549491E-3</v>
      </c>
      <c r="M5576" s="15">
        <f t="shared" ca="1" si="1107"/>
        <v>0.86297669944390243</v>
      </c>
      <c r="N5576" s="15">
        <f t="shared" ca="1" si="1108"/>
        <v>9.0364465300169644E-2</v>
      </c>
      <c r="O5576" s="15">
        <f t="shared" ca="1" si="1109"/>
        <v>0.54786782208006568</v>
      </c>
      <c r="P5576" s="6"/>
      <c r="Q5576" s="15">
        <f t="shared" ca="1" si="1110"/>
        <v>1.5332928209489216</v>
      </c>
      <c r="R5576" s="87">
        <f t="shared" ref="R5576:R5639" ca="1" si="1113">((AVERAGE(C5576:G5576)-$B$1)/($B$2/SQRT(COUNT(C5576:G5576))))/SQRT(Q5576/$B$3)</f>
        <v>1.3927066006138478</v>
      </c>
      <c r="Y5576" s="6"/>
      <c r="Z5576" s="6"/>
      <c r="AA5576" s="6"/>
      <c r="AB5576" s="6"/>
      <c r="AE5576" s="41">
        <f t="shared" ca="1" si="1112"/>
        <v>0.8622678416776598</v>
      </c>
      <c r="AF5576" s="36">
        <f t="shared" ref="AF5576:AF5639" ca="1" si="1114">Q5576/(COUNT(C5576:G5576)-1)</f>
        <v>0.3833232052372304</v>
      </c>
    </row>
    <row r="5577" spans="2:32" x14ac:dyDescent="0.25">
      <c r="B5577" s="3">
        <f t="shared" ref="B5577:B5640" si="1115">B5576+1</f>
        <v>5571</v>
      </c>
      <c r="C5577" s="15">
        <f t="shared" ca="1" si="1104"/>
        <v>-1.1739816166831263</v>
      </c>
      <c r="D5577" s="15">
        <f t="shared" ca="1" si="1104"/>
        <v>4.4848863085142376</v>
      </c>
      <c r="E5577" s="15">
        <f t="shared" ca="1" si="1104"/>
        <v>4.6545942233111077</v>
      </c>
      <c r="F5577" s="15">
        <f t="shared" ca="1" si="1104"/>
        <v>3.0511432240125305</v>
      </c>
      <c r="G5577" s="15">
        <f t="shared" ca="1" si="1104"/>
        <v>3.792224740913607</v>
      </c>
      <c r="H5577" s="6"/>
      <c r="I5577" s="15">
        <f t="shared" ca="1" si="1111"/>
        <v>2.9617733760136713</v>
      </c>
      <c r="J5577" s="6"/>
      <c r="K5577" s="15">
        <f t="shared" ca="1" si="1105"/>
        <v>0.68417877438465968</v>
      </c>
      <c r="L5577" s="15">
        <f t="shared" ca="1" si="1106"/>
        <v>9.2794920206018983E-2</v>
      </c>
      <c r="M5577" s="15">
        <f t="shared" ca="1" si="1107"/>
        <v>0.11462569684179244</v>
      </c>
      <c r="N5577" s="15">
        <f t="shared" ca="1" si="1108"/>
        <v>3.1947878925356766E-4</v>
      </c>
      <c r="O5577" s="15">
        <f t="shared" ca="1" si="1109"/>
        <v>2.7585978778566642E-2</v>
      </c>
      <c r="P5577" s="6"/>
      <c r="Q5577" s="15">
        <f t="shared" ca="1" si="1110"/>
        <v>0.91950484900029128</v>
      </c>
      <c r="R5577" s="87">
        <f t="shared" ca="1" si="1113"/>
        <v>0.89709974301516671</v>
      </c>
      <c r="Y5577" s="6"/>
      <c r="Z5577" s="6"/>
      <c r="AA5577" s="6"/>
      <c r="AB5577" s="6"/>
      <c r="AE5577" s="41">
        <f t="shared" ca="1" si="1112"/>
        <v>0.43011812954320694</v>
      </c>
      <c r="AF5577" s="36">
        <f t="shared" ca="1" si="1114"/>
        <v>0.22987621225007282</v>
      </c>
    </row>
    <row r="5578" spans="2:32" x14ac:dyDescent="0.25">
      <c r="B5578" s="3">
        <f t="shared" si="1115"/>
        <v>5572</v>
      </c>
      <c r="C5578" s="15">
        <f t="shared" ca="1" si="1104"/>
        <v>8.2843439340072926</v>
      </c>
      <c r="D5578" s="15">
        <f t="shared" ca="1" si="1104"/>
        <v>6.6841540680578522</v>
      </c>
      <c r="E5578" s="15">
        <f t="shared" ca="1" si="1104"/>
        <v>-0.12176795080177882</v>
      </c>
      <c r="F5578" s="15">
        <f t="shared" ca="1" si="1104"/>
        <v>6.0088638615879102</v>
      </c>
      <c r="G5578" s="15">
        <f t="shared" ca="1" si="1104"/>
        <v>3.6536024614354963</v>
      </c>
      <c r="H5578" s="6"/>
      <c r="I5578" s="15">
        <f t="shared" ca="1" si="1111"/>
        <v>4.9018392748573545</v>
      </c>
      <c r="J5578" s="6"/>
      <c r="K5578" s="15">
        <f t="shared" ca="1" si="1105"/>
        <v>0.45765351076684152</v>
      </c>
      <c r="L5578" s="15">
        <f t="shared" ca="1" si="1106"/>
        <v>0.12706584088245332</v>
      </c>
      <c r="M5578" s="15">
        <f t="shared" ca="1" si="1107"/>
        <v>1.0094651823077863</v>
      </c>
      <c r="N5578" s="15">
        <f t="shared" ca="1" si="1108"/>
        <v>4.9020137425038308E-2</v>
      </c>
      <c r="O5578" s="15">
        <f t="shared" ca="1" si="1109"/>
        <v>6.2323805695262198E-2</v>
      </c>
      <c r="P5578" s="6"/>
      <c r="Q5578" s="15">
        <f t="shared" ca="1" si="1110"/>
        <v>1.7055284770773815</v>
      </c>
      <c r="R5578" s="87">
        <f t="shared" ca="1" si="1113"/>
        <v>1.9874163587932909</v>
      </c>
      <c r="Y5578" s="6"/>
      <c r="Z5578" s="6"/>
      <c r="AA5578" s="6"/>
      <c r="AB5578" s="6"/>
      <c r="AE5578" s="41">
        <f t="shared" ca="1" si="1112"/>
        <v>1.2977419756719482</v>
      </c>
      <c r="AF5578" s="36">
        <f t="shared" ca="1" si="1114"/>
        <v>0.42638211926934538</v>
      </c>
    </row>
    <row r="5579" spans="2:32" x14ac:dyDescent="0.25">
      <c r="B5579" s="3">
        <f t="shared" si="1115"/>
        <v>5573</v>
      </c>
      <c r="C5579" s="15">
        <f t="shared" ca="1" si="1104"/>
        <v>1.6545255579148435</v>
      </c>
      <c r="D5579" s="15">
        <f t="shared" ca="1" si="1104"/>
        <v>2.9007131794259999</v>
      </c>
      <c r="E5579" s="15">
        <f t="shared" ca="1" si="1104"/>
        <v>3.3988099704506509</v>
      </c>
      <c r="F5579" s="15">
        <f t="shared" ca="1" si="1104"/>
        <v>2.1590785557440286</v>
      </c>
      <c r="G5579" s="15">
        <f t="shared" ca="1" si="1104"/>
        <v>3.0584321775795988</v>
      </c>
      <c r="H5579" s="6"/>
      <c r="I5579" s="15">
        <f t="shared" ca="1" si="1111"/>
        <v>2.6343118882230248</v>
      </c>
      <c r="J5579" s="6"/>
      <c r="K5579" s="15">
        <f t="shared" ca="1" si="1105"/>
        <v>3.8399250122350903E-2</v>
      </c>
      <c r="L5579" s="15">
        <f t="shared" ca="1" si="1106"/>
        <v>2.8387859181844949E-3</v>
      </c>
      <c r="M5579" s="15">
        <f t="shared" ca="1" si="1107"/>
        <v>2.3378292709188734E-2</v>
      </c>
      <c r="N5579" s="15">
        <f t="shared" ca="1" si="1108"/>
        <v>9.0338688119636825E-3</v>
      </c>
      <c r="O5579" s="15">
        <f t="shared" ca="1" si="1109"/>
        <v>7.195120793756166E-3</v>
      </c>
      <c r="P5579" s="6"/>
      <c r="Q5579" s="15">
        <f t="shared" ca="1" si="1110"/>
        <v>8.0845318355443979E-2</v>
      </c>
      <c r="R5579" s="87">
        <f t="shared" ca="1" si="1113"/>
        <v>1.9953560709021998</v>
      </c>
      <c r="Y5579" s="6"/>
      <c r="Z5579" s="6"/>
      <c r="AA5579" s="6"/>
      <c r="AB5579" s="6"/>
      <c r="AE5579" s="41">
        <f t="shared" ca="1" si="1112"/>
        <v>0.28367290020058633</v>
      </c>
      <c r="AF5579" s="36">
        <f t="shared" ca="1" si="1114"/>
        <v>2.0211329588860995E-2</v>
      </c>
    </row>
    <row r="5580" spans="2:32" x14ac:dyDescent="0.25">
      <c r="B5580" s="3">
        <f t="shared" si="1115"/>
        <v>5574</v>
      </c>
      <c r="C5580" s="15">
        <f t="shared" ca="1" si="1104"/>
        <v>9.1408139551395067</v>
      </c>
      <c r="D5580" s="15">
        <f t="shared" ca="1" si="1104"/>
        <v>3.6827630873837105</v>
      </c>
      <c r="E5580" s="15">
        <f t="shared" ca="1" si="1104"/>
        <v>7.6369677796549027</v>
      </c>
      <c r="F5580" s="15">
        <f t="shared" ca="1" si="1104"/>
        <v>-2.5196700942343151</v>
      </c>
      <c r="G5580" s="15">
        <f t="shared" ca="1" si="1104"/>
        <v>2.5009057554516949</v>
      </c>
      <c r="H5580" s="6"/>
      <c r="I5580" s="15">
        <f t="shared" ca="1" si="1111"/>
        <v>4.0883560966791004</v>
      </c>
      <c r="J5580" s="6"/>
      <c r="K5580" s="15">
        <f t="shared" ca="1" si="1105"/>
        <v>1.0210932164607327</v>
      </c>
      <c r="L5580" s="15">
        <f t="shared" ca="1" si="1106"/>
        <v>6.5802275675716088E-3</v>
      </c>
      <c r="M5580" s="15">
        <f t="shared" ca="1" si="1107"/>
        <v>0.50370579506209423</v>
      </c>
      <c r="N5580" s="15">
        <f t="shared" ca="1" si="1108"/>
        <v>1.7466404055919065</v>
      </c>
      <c r="O5580" s="15">
        <f t="shared" ca="1" si="1109"/>
        <v>0.10079994343452024</v>
      </c>
      <c r="P5580" s="6"/>
      <c r="Q5580" s="15">
        <f t="shared" ca="1" si="1110"/>
        <v>3.3788195881168255</v>
      </c>
      <c r="R5580" s="87">
        <f t="shared" ca="1" si="1113"/>
        <v>1.0161715843200343</v>
      </c>
      <c r="Y5580" s="6"/>
      <c r="Z5580" s="6"/>
      <c r="AA5580" s="6"/>
      <c r="AB5580" s="6"/>
      <c r="AE5580" s="41">
        <f t="shared" ca="1" si="1112"/>
        <v>0.93394123868011825</v>
      </c>
      <c r="AF5580" s="36">
        <f t="shared" ca="1" si="1114"/>
        <v>0.84470489702920637</v>
      </c>
    </row>
    <row r="5581" spans="2:32" x14ac:dyDescent="0.25">
      <c r="B5581" s="3">
        <f t="shared" si="1115"/>
        <v>5575</v>
      </c>
      <c r="C5581" s="15">
        <f t="shared" ca="1" si="1104"/>
        <v>2.3738848209311323</v>
      </c>
      <c r="D5581" s="15">
        <f t="shared" ca="1" si="1104"/>
        <v>-3.3404243478123856</v>
      </c>
      <c r="E5581" s="15">
        <f t="shared" ca="1" si="1104"/>
        <v>0.4513728878881067</v>
      </c>
      <c r="F5581" s="15">
        <f t="shared" ca="1" si="1104"/>
        <v>2.0364830131037359</v>
      </c>
      <c r="G5581" s="15">
        <f t="shared" ca="1" si="1104"/>
        <v>4.3085251594463241</v>
      </c>
      <c r="H5581" s="6"/>
      <c r="I5581" s="15">
        <f t="shared" ca="1" si="1111"/>
        <v>1.1659683067113826</v>
      </c>
      <c r="J5581" s="6"/>
      <c r="K5581" s="15">
        <f t="shared" ca="1" si="1105"/>
        <v>5.8362492212991633E-2</v>
      </c>
      <c r="L5581" s="15">
        <f t="shared" ca="1" si="1106"/>
        <v>0.8123029902698311</v>
      </c>
      <c r="M5581" s="15">
        <f t="shared" ca="1" si="1107"/>
        <v>2.0425864504128522E-2</v>
      </c>
      <c r="N5581" s="15">
        <f t="shared" ca="1" si="1108"/>
        <v>3.0311834161814599E-2</v>
      </c>
      <c r="O5581" s="15">
        <f t="shared" ca="1" si="1109"/>
        <v>0.39502654290685357</v>
      </c>
      <c r="P5581" s="6"/>
      <c r="Q5581" s="15">
        <f t="shared" ca="1" si="1110"/>
        <v>1.3164297240556193</v>
      </c>
      <c r="R5581" s="87">
        <f t="shared" ca="1" si="1113"/>
        <v>-0.65017266671024643</v>
      </c>
      <c r="Y5581" s="6"/>
      <c r="Z5581" s="6"/>
      <c r="AA5581" s="6"/>
      <c r="AB5581" s="6"/>
      <c r="AE5581" s="41">
        <f t="shared" ca="1" si="1112"/>
        <v>-0.37299031231652069</v>
      </c>
      <c r="AF5581" s="36">
        <f t="shared" ca="1" si="1114"/>
        <v>0.32910743101390483</v>
      </c>
    </row>
    <row r="5582" spans="2:32" x14ac:dyDescent="0.25">
      <c r="B5582" s="3">
        <f t="shared" si="1115"/>
        <v>5576</v>
      </c>
      <c r="C5582" s="15">
        <f t="shared" ca="1" si="1104"/>
        <v>1.0166706912576537</v>
      </c>
      <c r="D5582" s="15">
        <f t="shared" ca="1" si="1104"/>
        <v>6.1086225638399796</v>
      </c>
      <c r="E5582" s="15">
        <f t="shared" ca="1" si="1104"/>
        <v>-2.3844927378766618</v>
      </c>
      <c r="F5582" s="15">
        <f t="shared" ca="1" si="1104"/>
        <v>-3.2904900424021069</v>
      </c>
      <c r="G5582" s="15">
        <f t="shared" ca="1" si="1104"/>
        <v>4.1178907987222733</v>
      </c>
      <c r="H5582" s="6"/>
      <c r="I5582" s="15">
        <f t="shared" ca="1" si="1111"/>
        <v>1.1136402547082276</v>
      </c>
      <c r="J5582" s="6"/>
      <c r="K5582" s="15">
        <f t="shared" ca="1" si="1105"/>
        <v>3.7612384943179456E-4</v>
      </c>
      <c r="L5582" s="15">
        <f t="shared" ca="1" si="1106"/>
        <v>0.9979939307415665</v>
      </c>
      <c r="M5582" s="15">
        <f t="shared" ca="1" si="1107"/>
        <v>0.48947737735243652</v>
      </c>
      <c r="N5582" s="15">
        <f t="shared" ca="1" si="1108"/>
        <v>0.77585454695700662</v>
      </c>
      <c r="O5582" s="15">
        <f t="shared" ca="1" si="1109"/>
        <v>0.36102085324834754</v>
      </c>
      <c r="P5582" s="6"/>
      <c r="Q5582" s="15">
        <f t="shared" ca="1" si="1110"/>
        <v>2.6247228321487888</v>
      </c>
      <c r="R5582" s="87">
        <f t="shared" ca="1" si="1113"/>
        <v>-0.4893429017213145</v>
      </c>
      <c r="Y5582" s="6"/>
      <c r="Z5582" s="6"/>
      <c r="AA5582" s="6"/>
      <c r="AB5582" s="6"/>
      <c r="AE5582" s="41">
        <f t="shared" ca="1" si="1112"/>
        <v>-0.39639212859836043</v>
      </c>
      <c r="AF5582" s="36">
        <f t="shared" ca="1" si="1114"/>
        <v>0.65618070803719719</v>
      </c>
    </row>
    <row r="5583" spans="2:32" x14ac:dyDescent="0.25">
      <c r="B5583" s="3">
        <f t="shared" si="1115"/>
        <v>5577</v>
      </c>
      <c r="C5583" s="15">
        <f t="shared" ca="1" si="1104"/>
        <v>5.3898930597602206</v>
      </c>
      <c r="D5583" s="15">
        <f t="shared" ca="1" si="1104"/>
        <v>-1.6115384988600345</v>
      </c>
      <c r="E5583" s="15">
        <f t="shared" ca="1" si="1104"/>
        <v>0.38136725669141081</v>
      </c>
      <c r="F5583" s="15">
        <f t="shared" ca="1" si="1104"/>
        <v>5.1141928344665093</v>
      </c>
      <c r="G5583" s="15">
        <f t="shared" ca="1" si="1104"/>
        <v>3.2538402760911835</v>
      </c>
      <c r="H5583" s="6"/>
      <c r="I5583" s="15">
        <f t="shared" ca="1" si="1111"/>
        <v>2.5055509856298581</v>
      </c>
      <c r="J5583" s="6"/>
      <c r="K5583" s="15">
        <f t="shared" ca="1" si="1105"/>
        <v>0.33277716802394569</v>
      </c>
      <c r="L5583" s="15">
        <f t="shared" ca="1" si="1106"/>
        <v>0.67801703293188997</v>
      </c>
      <c r="M5583" s="15">
        <f t="shared" ca="1" si="1107"/>
        <v>0.18048626057147391</v>
      </c>
      <c r="N5583" s="15">
        <f t="shared" ca="1" si="1108"/>
        <v>0.27220049182007611</v>
      </c>
      <c r="O5583" s="15">
        <f t="shared" ca="1" si="1109"/>
        <v>2.2397474488764554E-2</v>
      </c>
      <c r="P5583" s="6"/>
      <c r="Q5583" s="15">
        <f t="shared" ca="1" si="1110"/>
        <v>1.4858784278361501</v>
      </c>
      <c r="R5583" s="87">
        <f t="shared" ca="1" si="1113"/>
        <v>0.37095251179623129</v>
      </c>
      <c r="Y5583" s="6"/>
      <c r="Z5583" s="6"/>
      <c r="AA5583" s="6"/>
      <c r="AB5583" s="6"/>
      <c r="AE5583" s="41">
        <f t="shared" ca="1" si="1112"/>
        <v>0.2260892739920764</v>
      </c>
      <c r="AF5583" s="36">
        <f t="shared" ca="1" si="1114"/>
        <v>0.37146960695903752</v>
      </c>
    </row>
    <row r="5584" spans="2:32" x14ac:dyDescent="0.25">
      <c r="B5584" s="3">
        <f t="shared" si="1115"/>
        <v>5578</v>
      </c>
      <c r="C5584" s="15">
        <f t="shared" ca="1" si="1104"/>
        <v>0.60384941856748897</v>
      </c>
      <c r="D5584" s="15">
        <f t="shared" ca="1" si="1104"/>
        <v>-5.4613965260038544</v>
      </c>
      <c r="E5584" s="15">
        <f t="shared" ca="1" si="1104"/>
        <v>-1.8799171515342037</v>
      </c>
      <c r="F5584" s="15">
        <f t="shared" ca="1" si="1104"/>
        <v>-5.9046836461002599</v>
      </c>
      <c r="G5584" s="15">
        <f t="shared" ca="1" si="1104"/>
        <v>-7.2818942763416548</v>
      </c>
      <c r="H5584" s="6"/>
      <c r="I5584" s="15">
        <f t="shared" ca="1" si="1111"/>
        <v>-3.9848084362824965</v>
      </c>
      <c r="J5584" s="6"/>
      <c r="K5584" s="15">
        <f t="shared" ca="1" si="1105"/>
        <v>0.84223123635505892</v>
      </c>
      <c r="L5584" s="15">
        <f t="shared" ca="1" si="1106"/>
        <v>8.721249546827875E-2</v>
      </c>
      <c r="M5584" s="15">
        <f t="shared" ca="1" si="1107"/>
        <v>0.17722269282437275</v>
      </c>
      <c r="N5584" s="15">
        <f t="shared" ca="1" si="1108"/>
        <v>0.14743683285091205</v>
      </c>
      <c r="O5584" s="15">
        <f t="shared" ca="1" si="1109"/>
        <v>0.43483100146874426</v>
      </c>
      <c r="P5584" s="6"/>
      <c r="Q5584" s="15">
        <f t="shared" ca="1" si="1110"/>
        <v>1.6889342589673668</v>
      </c>
      <c r="R5584" s="87">
        <f t="shared" ca="1" si="1113"/>
        <v>-4.1189723330722972</v>
      </c>
      <c r="Y5584" s="6"/>
      <c r="Z5584" s="6"/>
      <c r="AA5584" s="6"/>
      <c r="AB5584" s="6"/>
      <c r="AE5584" s="41">
        <f t="shared" ca="1" si="1112"/>
        <v>-2.6764876991683759</v>
      </c>
      <c r="AF5584" s="36">
        <f t="shared" ca="1" si="1114"/>
        <v>0.4222335647418417</v>
      </c>
    </row>
    <row r="5585" spans="2:32" x14ac:dyDescent="0.25">
      <c r="B5585" s="3">
        <f t="shared" si="1115"/>
        <v>5579</v>
      </c>
      <c r="C5585" s="15">
        <f t="shared" ca="1" si="1104"/>
        <v>7.0872223622742085</v>
      </c>
      <c r="D5585" s="15">
        <f t="shared" ca="1" si="1104"/>
        <v>-2.0411331024502228</v>
      </c>
      <c r="E5585" s="15">
        <f t="shared" ca="1" si="1104"/>
        <v>-2.203033216550649</v>
      </c>
      <c r="F5585" s="15">
        <f t="shared" ca="1" si="1104"/>
        <v>6.8693403473652515</v>
      </c>
      <c r="G5585" s="15">
        <f t="shared" ca="1" si="1104"/>
        <v>3.4168372164907721</v>
      </c>
      <c r="H5585" s="6"/>
      <c r="I5585" s="15">
        <f t="shared" ca="1" si="1111"/>
        <v>2.6258467214258721</v>
      </c>
      <c r="J5585" s="6"/>
      <c r="K5585" s="15">
        <f t="shared" ca="1" si="1105"/>
        <v>0.79615490435019609</v>
      </c>
      <c r="L5585" s="15">
        <f t="shared" ca="1" si="1106"/>
        <v>0.87122802705866187</v>
      </c>
      <c r="M5585" s="15">
        <f t="shared" ca="1" si="1107"/>
        <v>0.93272325821568525</v>
      </c>
      <c r="N5585" s="15">
        <f t="shared" ca="1" si="1108"/>
        <v>0.72028952613552577</v>
      </c>
      <c r="O5585" s="15">
        <f t="shared" ca="1" si="1109"/>
        <v>2.5026638531320627E-2</v>
      </c>
      <c r="P5585" s="6"/>
      <c r="Q5585" s="15">
        <f t="shared" ca="1" si="1110"/>
        <v>3.3454223542913892</v>
      </c>
      <c r="R5585" s="87">
        <f t="shared" ca="1" si="1113"/>
        <v>0.30604655672004122</v>
      </c>
      <c r="Y5585" s="6"/>
      <c r="Z5585" s="6"/>
      <c r="AA5585" s="6"/>
      <c r="AB5585" s="6"/>
      <c r="AE5585" s="41">
        <f t="shared" ca="1" si="1112"/>
        <v>0.27988716252072476</v>
      </c>
      <c r="AF5585" s="36">
        <f t="shared" ca="1" si="1114"/>
        <v>0.83635558857284731</v>
      </c>
    </row>
    <row r="5586" spans="2:32" x14ac:dyDescent="0.25">
      <c r="B5586" s="3">
        <f t="shared" si="1115"/>
        <v>5580</v>
      </c>
      <c r="C5586" s="15">
        <f t="shared" ca="1" si="1104"/>
        <v>-11.148091648110093</v>
      </c>
      <c r="D5586" s="15">
        <f t="shared" ca="1" si="1104"/>
        <v>7.6413843316943506</v>
      </c>
      <c r="E5586" s="15">
        <f t="shared" ca="1" si="1104"/>
        <v>5.8660461993501052</v>
      </c>
      <c r="F5586" s="15">
        <f t="shared" ca="1" si="1104"/>
        <v>-3.2839336726041894</v>
      </c>
      <c r="G5586" s="15">
        <f t="shared" ca="1" si="1104"/>
        <v>3.2492005074796455</v>
      </c>
      <c r="H5586" s="6"/>
      <c r="I5586" s="15">
        <f t="shared" ca="1" si="1111"/>
        <v>0.46492114356196385</v>
      </c>
      <c r="J5586" s="6"/>
      <c r="K5586" s="15">
        <f t="shared" ca="1" si="1105"/>
        <v>5.3944826439815534</v>
      </c>
      <c r="L5586" s="15">
        <f t="shared" ca="1" si="1106"/>
        <v>2.0600649556247705</v>
      </c>
      <c r="M5586" s="15">
        <f t="shared" ca="1" si="1107"/>
        <v>1.1668860747304983</v>
      </c>
      <c r="N5586" s="15">
        <f t="shared" ca="1" si="1108"/>
        <v>0.56215649730768658</v>
      </c>
      <c r="O5586" s="15">
        <f t="shared" ca="1" si="1109"/>
        <v>0.31008846305351401</v>
      </c>
      <c r="P5586" s="6"/>
      <c r="Q5586" s="15">
        <f t="shared" ca="1" si="1110"/>
        <v>9.4936786346980231</v>
      </c>
      <c r="R5586" s="87">
        <f t="shared" ca="1" si="1113"/>
        <v>-0.44561358279832342</v>
      </c>
      <c r="Y5586" s="6"/>
      <c r="Z5586" s="6"/>
      <c r="AA5586" s="6"/>
      <c r="AB5586" s="6"/>
      <c r="AE5586" s="41">
        <f t="shared" ca="1" si="1112"/>
        <v>-0.68650813476361794</v>
      </c>
      <c r="AF5586" s="36">
        <f t="shared" ca="1" si="1114"/>
        <v>2.3734196586745058</v>
      </c>
    </row>
    <row r="5587" spans="2:32" x14ac:dyDescent="0.25">
      <c r="B5587" s="3">
        <f t="shared" si="1115"/>
        <v>5581</v>
      </c>
      <c r="C5587" s="15">
        <f t="shared" ca="1" si="1104"/>
        <v>7.6556507447412772</v>
      </c>
      <c r="D5587" s="15">
        <f t="shared" ca="1" si="1104"/>
        <v>0.54741113078079717</v>
      </c>
      <c r="E5587" s="15">
        <f t="shared" ca="1" si="1104"/>
        <v>11.229093625629956</v>
      </c>
      <c r="F5587" s="15">
        <f t="shared" ca="1" si="1104"/>
        <v>-0.40279447301598159</v>
      </c>
      <c r="G5587" s="15">
        <f t="shared" ca="1" si="1104"/>
        <v>-0.6591305103734002</v>
      </c>
      <c r="H5587" s="6"/>
      <c r="I5587" s="15">
        <f t="shared" ca="1" si="1111"/>
        <v>3.6740461035525298</v>
      </c>
      <c r="J5587" s="6"/>
      <c r="K5587" s="15">
        <f t="shared" ca="1" si="1105"/>
        <v>0.63412702074943095</v>
      </c>
      <c r="L5587" s="15">
        <f t="shared" ca="1" si="1106"/>
        <v>0.39103385011837166</v>
      </c>
      <c r="M5587" s="15">
        <f t="shared" ca="1" si="1107"/>
        <v>2.2831497224339303</v>
      </c>
      <c r="N5587" s="15">
        <f t="shared" ca="1" si="1108"/>
        <v>0.66482516347021881</v>
      </c>
      <c r="O5587" s="15">
        <f t="shared" ca="1" si="1109"/>
        <v>0.75105678269898368</v>
      </c>
      <c r="P5587" s="6"/>
      <c r="Q5587" s="15">
        <f t="shared" ca="1" si="1110"/>
        <v>4.724192539470935</v>
      </c>
      <c r="R5587" s="87">
        <f t="shared" ca="1" si="1113"/>
        <v>0.68888798965180409</v>
      </c>
      <c r="Y5587" s="6"/>
      <c r="Z5587" s="6"/>
      <c r="AA5587" s="6"/>
      <c r="AB5587" s="6"/>
      <c r="AE5587" s="41">
        <f t="shared" ca="1" si="1112"/>
        <v>0.74865617700242171</v>
      </c>
      <c r="AF5587" s="36">
        <f t="shared" ca="1" si="1114"/>
        <v>1.1810481348677337</v>
      </c>
    </row>
    <row r="5588" spans="2:32" x14ac:dyDescent="0.25">
      <c r="B5588" s="3">
        <f t="shared" si="1115"/>
        <v>5582</v>
      </c>
      <c r="C5588" s="15">
        <f t="shared" ca="1" si="1104"/>
        <v>1.896351993865947</v>
      </c>
      <c r="D5588" s="15">
        <f t="shared" ca="1" si="1104"/>
        <v>6.8396183944551598</v>
      </c>
      <c r="E5588" s="15">
        <f t="shared" ca="1" si="1104"/>
        <v>3.8490295106993933</v>
      </c>
      <c r="F5588" s="15">
        <f t="shared" ca="1" si="1104"/>
        <v>2.1372811793523221</v>
      </c>
      <c r="G5588" s="15">
        <f t="shared" ca="1" si="1104"/>
        <v>-4.74603245327802</v>
      </c>
      <c r="H5588" s="6"/>
      <c r="I5588" s="15">
        <f t="shared" ca="1" si="1111"/>
        <v>1.9952497250189609</v>
      </c>
      <c r="J5588" s="6"/>
      <c r="K5588" s="15">
        <f t="shared" ca="1" si="1105"/>
        <v>3.9123044908855286E-4</v>
      </c>
      <c r="L5588" s="15">
        <f t="shared" ca="1" si="1106"/>
        <v>0.93871631221660201</v>
      </c>
      <c r="M5588" s="15">
        <f t="shared" ca="1" si="1107"/>
        <v>0.13745997975189556</v>
      </c>
      <c r="N5588" s="15">
        <f t="shared" ca="1" si="1108"/>
        <v>8.0691736080198636E-4</v>
      </c>
      <c r="O5588" s="15">
        <f t="shared" ca="1" si="1109"/>
        <v>1.8177954162969796</v>
      </c>
      <c r="P5588" s="6"/>
      <c r="Q5588" s="15">
        <f t="shared" ca="1" si="1110"/>
        <v>2.895169856075368</v>
      </c>
      <c r="R5588" s="87">
        <f t="shared" ca="1" si="1113"/>
        <v>-2.4970470174535378E-3</v>
      </c>
      <c r="Y5588" s="6"/>
      <c r="Z5588" s="6"/>
      <c r="AA5588" s="6"/>
      <c r="AB5588" s="6"/>
      <c r="AE5588" s="41">
        <f t="shared" ca="1" si="1112"/>
        <v>-2.1243875538839822E-3</v>
      </c>
      <c r="AF5588" s="36">
        <f t="shared" ca="1" si="1114"/>
        <v>0.72379246401884201</v>
      </c>
    </row>
    <row r="5589" spans="2:32" x14ac:dyDescent="0.25">
      <c r="B5589" s="3">
        <f t="shared" si="1115"/>
        <v>5583</v>
      </c>
      <c r="C5589" s="15">
        <f t="shared" ca="1" si="1104"/>
        <v>3.3920724677243608</v>
      </c>
      <c r="D5589" s="15">
        <f t="shared" ca="1" si="1104"/>
        <v>1.8102296414798542</v>
      </c>
      <c r="E5589" s="15">
        <f t="shared" ca="1" si="1104"/>
        <v>-2.5343977967975926</v>
      </c>
      <c r="F5589" s="15">
        <f t="shared" ca="1" si="1104"/>
        <v>3.3043924128987952</v>
      </c>
      <c r="G5589" s="15">
        <f t="shared" ca="1" si="1104"/>
        <v>3.0482032057838255</v>
      </c>
      <c r="H5589" s="6"/>
      <c r="I5589" s="15">
        <f t="shared" ca="1" si="1111"/>
        <v>1.8040999862178488</v>
      </c>
      <c r="J5589" s="6"/>
      <c r="K5589" s="15">
        <f t="shared" ca="1" si="1105"/>
        <v>0.10086626408087797</v>
      </c>
      <c r="L5589" s="15">
        <f t="shared" ca="1" si="1106"/>
        <v>1.5029069452412068E-6</v>
      </c>
      <c r="M5589" s="15">
        <f t="shared" ca="1" si="1107"/>
        <v>0.75290252052919604</v>
      </c>
      <c r="N5589" s="15">
        <f t="shared" ca="1" si="1108"/>
        <v>9.0035094622248124E-2</v>
      </c>
      <c r="O5589" s="15">
        <f t="shared" ca="1" si="1109"/>
        <v>6.1911712837377147E-2</v>
      </c>
      <c r="P5589" s="6"/>
      <c r="Q5589" s="15">
        <f t="shared" ca="1" si="1110"/>
        <v>1.0057170949766445</v>
      </c>
      <c r="R5589" s="87">
        <f t="shared" ca="1" si="1113"/>
        <v>-0.17471956667469621</v>
      </c>
      <c r="Y5589" s="6"/>
      <c r="Z5589" s="6"/>
      <c r="AA5589" s="6"/>
      <c r="AB5589" s="6"/>
      <c r="AE5589" s="41">
        <f t="shared" ca="1" si="1112"/>
        <v>-8.7609149522007129E-2</v>
      </c>
      <c r="AF5589" s="36">
        <f t="shared" ca="1" si="1114"/>
        <v>0.25142927374416113</v>
      </c>
    </row>
    <row r="5590" spans="2:32" x14ac:dyDescent="0.25">
      <c r="B5590" s="3">
        <f t="shared" si="1115"/>
        <v>5584</v>
      </c>
      <c r="C5590" s="15">
        <f t="shared" ca="1" si="1104"/>
        <v>7.3056431418319061</v>
      </c>
      <c r="D5590" s="15">
        <f t="shared" ca="1" si="1104"/>
        <v>-0.54288751989444695</v>
      </c>
      <c r="E5590" s="15">
        <f t="shared" ca="1" si="1104"/>
        <v>-2.9360022504906436</v>
      </c>
      <c r="F5590" s="15">
        <f t="shared" ca="1" si="1104"/>
        <v>-6.2161927213045374</v>
      </c>
      <c r="G5590" s="15">
        <f t="shared" ca="1" si="1104"/>
        <v>2.1551932077823173</v>
      </c>
      <c r="H5590" s="6"/>
      <c r="I5590" s="15">
        <f t="shared" ca="1" si="1111"/>
        <v>-4.68492284150809E-2</v>
      </c>
      <c r="J5590" s="6"/>
      <c r="K5590" s="15">
        <f t="shared" ca="1" si="1105"/>
        <v>2.1623657621816061</v>
      </c>
      <c r="L5590" s="15">
        <f t="shared" ca="1" si="1106"/>
        <v>9.842159464550743E-3</v>
      </c>
      <c r="M5590" s="15">
        <f t="shared" ca="1" si="1107"/>
        <v>0.3338882073987342</v>
      </c>
      <c r="N5590" s="15">
        <f t="shared" ca="1" si="1108"/>
        <v>1.5224319653302991</v>
      </c>
      <c r="O5590" s="15">
        <f t="shared" ca="1" si="1109"/>
        <v>0.19395963563256693</v>
      </c>
      <c r="P5590" s="6"/>
      <c r="Q5590" s="15">
        <f t="shared" ca="1" si="1110"/>
        <v>4.2224877300077566</v>
      </c>
      <c r="R5590" s="87">
        <f t="shared" ca="1" si="1113"/>
        <v>-0.89093628954132231</v>
      </c>
      <c r="Y5590" s="6"/>
      <c r="Z5590" s="6"/>
      <c r="AA5590" s="6"/>
      <c r="AB5590" s="6"/>
      <c r="AE5590" s="41">
        <f t="shared" ca="1" si="1112"/>
        <v>-0.91537880288582296</v>
      </c>
      <c r="AF5590" s="36">
        <f t="shared" ca="1" si="1114"/>
        <v>1.0556219325019391</v>
      </c>
    </row>
    <row r="5591" spans="2:32" x14ac:dyDescent="0.25">
      <c r="B5591" s="3">
        <f t="shared" si="1115"/>
        <v>5585</v>
      </c>
      <c r="C5591" s="15">
        <f t="shared" ca="1" si="1104"/>
        <v>4.171721579523096</v>
      </c>
      <c r="D5591" s="15">
        <f t="shared" ca="1" si="1104"/>
        <v>0.37975711759047703</v>
      </c>
      <c r="E5591" s="15">
        <f t="shared" ca="1" si="1104"/>
        <v>0.4116587667364382</v>
      </c>
      <c r="F5591" s="15">
        <f t="shared" ca="1" si="1104"/>
        <v>-0.67044956995343696</v>
      </c>
      <c r="G5591" s="15">
        <f t="shared" ca="1" si="1104"/>
        <v>4.1217383783919903</v>
      </c>
      <c r="H5591" s="6"/>
      <c r="I5591" s="15">
        <f t="shared" ca="1" si="1111"/>
        <v>1.6828852544577131</v>
      </c>
      <c r="J5591" s="6"/>
      <c r="K5591" s="15">
        <f t="shared" ca="1" si="1105"/>
        <v>0.24777225011859838</v>
      </c>
      <c r="L5591" s="15">
        <f t="shared" ca="1" si="1106"/>
        <v>6.7925717643802938E-2</v>
      </c>
      <c r="M5591" s="15">
        <f t="shared" ca="1" si="1107"/>
        <v>6.4640671323366733E-2</v>
      </c>
      <c r="N5591" s="15">
        <f t="shared" ca="1" si="1108"/>
        <v>0.22152739183145037</v>
      </c>
      <c r="O5591" s="15">
        <f t="shared" ca="1" si="1109"/>
        <v>0.23792018240495927</v>
      </c>
      <c r="P5591" s="6"/>
      <c r="Q5591" s="15">
        <f t="shared" ca="1" si="1110"/>
        <v>0.83978621332217762</v>
      </c>
      <c r="R5591" s="87">
        <f t="shared" ca="1" si="1113"/>
        <v>-0.30951169240727761</v>
      </c>
      <c r="Y5591" s="6"/>
      <c r="Z5591" s="6"/>
      <c r="AA5591" s="6"/>
      <c r="AB5591" s="6"/>
      <c r="AE5591" s="41">
        <f t="shared" ca="1" si="1112"/>
        <v>-0.14181802554002038</v>
      </c>
      <c r="AF5591" s="36">
        <f t="shared" ca="1" si="1114"/>
        <v>0.20994655333054441</v>
      </c>
    </row>
    <row r="5592" spans="2:32" x14ac:dyDescent="0.25">
      <c r="B5592" s="3">
        <f t="shared" si="1115"/>
        <v>5586</v>
      </c>
      <c r="C5592" s="15">
        <f t="shared" ca="1" si="1104"/>
        <v>1.7593493007724419</v>
      </c>
      <c r="D5592" s="15">
        <f t="shared" ca="1" si="1104"/>
        <v>-0.20944787470770576</v>
      </c>
      <c r="E5592" s="15">
        <f t="shared" ca="1" si="1104"/>
        <v>-5.1018056938497658</v>
      </c>
      <c r="F5592" s="15">
        <f t="shared" ca="1" si="1104"/>
        <v>10.101880544711044</v>
      </c>
      <c r="G5592" s="15">
        <f t="shared" ca="1" si="1104"/>
        <v>3.3048506146705927</v>
      </c>
      <c r="H5592" s="6"/>
      <c r="I5592" s="15">
        <f t="shared" ca="1" si="1111"/>
        <v>1.9709653783193211</v>
      </c>
      <c r="J5592" s="6"/>
      <c r="K5592" s="15">
        <f t="shared" ca="1" si="1105"/>
        <v>1.7912545710530709E-3</v>
      </c>
      <c r="L5592" s="15">
        <f t="shared" ca="1" si="1106"/>
        <v>0.190168078159036</v>
      </c>
      <c r="M5592" s="15">
        <f t="shared" ca="1" si="1107"/>
        <v>2.0009636255724743</v>
      </c>
      <c r="N5592" s="15">
        <f t="shared" ca="1" si="1108"/>
        <v>2.6444712577223579</v>
      </c>
      <c r="O5592" s="15">
        <f t="shared" ca="1" si="1109"/>
        <v>7.1169992950235503E-2</v>
      </c>
      <c r="P5592" s="6"/>
      <c r="Q5592" s="15">
        <f t="shared" ca="1" si="1110"/>
        <v>4.9085642089751564</v>
      </c>
      <c r="R5592" s="87">
        <f t="shared" ca="1" si="1113"/>
        <v>-1.1721519837290899E-2</v>
      </c>
      <c r="Y5592" s="6"/>
      <c r="Z5592" s="6"/>
      <c r="AA5592" s="6"/>
      <c r="AB5592" s="6"/>
      <c r="AE5592" s="41">
        <f t="shared" ca="1" si="1112"/>
        <v>-1.298467755579746E-2</v>
      </c>
      <c r="AF5592" s="36">
        <f t="shared" ca="1" si="1114"/>
        <v>1.2271410522437891</v>
      </c>
    </row>
    <row r="5593" spans="2:32" x14ac:dyDescent="0.25">
      <c r="B5593" s="3">
        <f t="shared" si="1115"/>
        <v>5587</v>
      </c>
      <c r="C5593" s="15">
        <f t="shared" ca="1" si="1104"/>
        <v>3.7329700248354367</v>
      </c>
      <c r="D5593" s="15">
        <f t="shared" ca="1" si="1104"/>
        <v>-5.9220037117734758</v>
      </c>
      <c r="E5593" s="15">
        <f t="shared" ca="1" si="1104"/>
        <v>8.2139650004571507</v>
      </c>
      <c r="F5593" s="15">
        <f t="shared" ca="1" si="1104"/>
        <v>6.2920224099089586</v>
      </c>
      <c r="G5593" s="15">
        <f t="shared" ca="1" si="1104"/>
        <v>4.5168287469488497</v>
      </c>
      <c r="H5593" s="6"/>
      <c r="I5593" s="15">
        <f t="shared" ca="1" si="1111"/>
        <v>3.3667564940753842</v>
      </c>
      <c r="J5593" s="6"/>
      <c r="K5593" s="15">
        <f t="shared" ca="1" si="1105"/>
        <v>5.3644940044697553E-3</v>
      </c>
      <c r="L5593" s="15">
        <f t="shared" ca="1" si="1106"/>
        <v>3.4512426464704538</v>
      </c>
      <c r="M5593" s="15">
        <f t="shared" ca="1" si="1107"/>
        <v>0.93981721217359049</v>
      </c>
      <c r="N5593" s="15">
        <f t="shared" ca="1" si="1108"/>
        <v>0.34228722713350557</v>
      </c>
      <c r="O5593" s="15">
        <f t="shared" ca="1" si="1109"/>
        <v>5.2906647473177935E-2</v>
      </c>
      <c r="P5593" s="6"/>
      <c r="Q5593" s="15">
        <f t="shared" ca="1" si="1110"/>
        <v>4.7916182272551984</v>
      </c>
      <c r="R5593" s="87">
        <f t="shared" ca="1" si="1113"/>
        <v>0.55846381072740026</v>
      </c>
      <c r="Y5593" s="6"/>
      <c r="Z5593" s="6"/>
      <c r="AA5593" s="6"/>
      <c r="AB5593" s="6"/>
      <c r="AE5593" s="41">
        <f t="shared" ca="1" si="1112"/>
        <v>0.61123208588836953</v>
      </c>
      <c r="AF5593" s="36">
        <f t="shared" ca="1" si="1114"/>
        <v>1.1979045568137996</v>
      </c>
    </row>
    <row r="5594" spans="2:32" x14ac:dyDescent="0.25">
      <c r="B5594" s="3">
        <f t="shared" si="1115"/>
        <v>5588</v>
      </c>
      <c r="C5594" s="15">
        <f t="shared" ca="1" si="1104"/>
        <v>11.403978720033221</v>
      </c>
      <c r="D5594" s="15">
        <f t="shared" ca="1" si="1104"/>
        <v>-5.1802317847606458</v>
      </c>
      <c r="E5594" s="15">
        <f t="shared" ca="1" si="1104"/>
        <v>5.2837389819333485</v>
      </c>
      <c r="F5594" s="15">
        <f t="shared" ca="1" si="1104"/>
        <v>7.2861430653519959</v>
      </c>
      <c r="G5594" s="15">
        <f t="shared" ca="1" si="1104"/>
        <v>-1.8902863858254704</v>
      </c>
      <c r="H5594" s="6"/>
      <c r="I5594" s="15">
        <f t="shared" ca="1" si="1111"/>
        <v>3.3806685193464903</v>
      </c>
      <c r="J5594" s="6"/>
      <c r="K5594" s="15">
        <f t="shared" ca="1" si="1105"/>
        <v>2.5749402630577491</v>
      </c>
      <c r="L5594" s="15">
        <f t="shared" ca="1" si="1106"/>
        <v>2.9315605606744666</v>
      </c>
      <c r="M5594" s="15">
        <f t="shared" ca="1" si="1107"/>
        <v>0.14486708742282237</v>
      </c>
      <c r="N5594" s="15">
        <f t="shared" ca="1" si="1108"/>
        <v>0.61010925717987641</v>
      </c>
      <c r="O5594" s="15">
        <f t="shared" ca="1" si="1109"/>
        <v>1.1113186244942541</v>
      </c>
      <c r="P5594" s="6"/>
      <c r="Q5594" s="15">
        <f t="shared" ca="1" si="1110"/>
        <v>7.3727957928291685</v>
      </c>
      <c r="R5594" s="87">
        <f t="shared" ca="1" si="1113"/>
        <v>0.45479775630606045</v>
      </c>
      <c r="Y5594" s="6"/>
      <c r="Z5594" s="6"/>
      <c r="AA5594" s="6"/>
      <c r="AB5594" s="6"/>
      <c r="AE5594" s="41">
        <f t="shared" ca="1" si="1112"/>
        <v>0.61745373273054716</v>
      </c>
      <c r="AF5594" s="36">
        <f t="shared" ca="1" si="1114"/>
        <v>1.8431989482072921</v>
      </c>
    </row>
    <row r="5595" spans="2:32" x14ac:dyDescent="0.25">
      <c r="B5595" s="3">
        <f t="shared" si="1115"/>
        <v>5589</v>
      </c>
      <c r="C5595" s="15">
        <f t="shared" ca="1" si="1104"/>
        <v>-8.4086172821006464</v>
      </c>
      <c r="D5595" s="15">
        <f t="shared" ca="1" si="1104"/>
        <v>-1.2298592360286849</v>
      </c>
      <c r="E5595" s="15">
        <f t="shared" ca="1" si="1104"/>
        <v>9.0404937449543041</v>
      </c>
      <c r="F5595" s="15">
        <f t="shared" ca="1" si="1104"/>
        <v>-2.9300243482951709</v>
      </c>
      <c r="G5595" s="15">
        <f t="shared" ca="1" si="1104"/>
        <v>10.382198137001799</v>
      </c>
      <c r="H5595" s="6"/>
      <c r="I5595" s="15">
        <f t="shared" ca="1" si="1111"/>
        <v>1.3708382031063204</v>
      </c>
      <c r="J5595" s="6"/>
      <c r="K5595" s="15">
        <f t="shared" ca="1" si="1105"/>
        <v>3.8255099834857855</v>
      </c>
      <c r="L5595" s="15">
        <f t="shared" ca="1" si="1106"/>
        <v>0.27054508679693495</v>
      </c>
      <c r="M5595" s="15">
        <f t="shared" ca="1" si="1107"/>
        <v>2.3529446452239795</v>
      </c>
      <c r="N5595" s="15">
        <f t="shared" ca="1" si="1108"/>
        <v>0.7398967474419097</v>
      </c>
      <c r="O5595" s="15">
        <f t="shared" ca="1" si="1109"/>
        <v>3.2481843143286691</v>
      </c>
      <c r="P5595" s="6"/>
      <c r="Q5595" s="15">
        <f t="shared" ca="1" si="1110"/>
        <v>10.437080777277279</v>
      </c>
      <c r="R5595" s="87">
        <f t="shared" ca="1" si="1113"/>
        <v>-0.17418783258169843</v>
      </c>
      <c r="Y5595" s="6"/>
      <c r="Z5595" s="6"/>
      <c r="AA5595" s="6"/>
      <c r="AB5595" s="6"/>
      <c r="AE5595" s="41">
        <f t="shared" ca="1" si="1112"/>
        <v>-0.28136970934003669</v>
      </c>
      <c r="AF5595" s="36">
        <f t="shared" ca="1" si="1114"/>
        <v>2.6092701943193197</v>
      </c>
    </row>
    <row r="5596" spans="2:32" x14ac:dyDescent="0.25">
      <c r="B5596" s="3">
        <f t="shared" si="1115"/>
        <v>5590</v>
      </c>
      <c r="C5596" s="15">
        <f t="shared" ca="1" si="1104"/>
        <v>3.4547615584941891</v>
      </c>
      <c r="D5596" s="15">
        <f t="shared" ca="1" si="1104"/>
        <v>-2.1824586782450321</v>
      </c>
      <c r="E5596" s="15">
        <f t="shared" ca="1" si="1104"/>
        <v>10.311043084627089</v>
      </c>
      <c r="F5596" s="15">
        <f t="shared" ca="1" si="1104"/>
        <v>-2.5008475924779106</v>
      </c>
      <c r="G5596" s="15">
        <f t="shared" ca="1" si="1104"/>
        <v>6.5523153475483316</v>
      </c>
      <c r="H5596" s="6"/>
      <c r="I5596" s="15">
        <f t="shared" ca="1" si="1111"/>
        <v>3.1269627439893335</v>
      </c>
      <c r="J5596" s="6"/>
      <c r="K5596" s="15">
        <f t="shared" ca="1" si="1105"/>
        <v>4.2980825116315496E-3</v>
      </c>
      <c r="L5596" s="15">
        <f t="shared" ca="1" si="1106"/>
        <v>1.1275982335552475</v>
      </c>
      <c r="M5596" s="15">
        <f t="shared" ca="1" si="1107"/>
        <v>2.0644404136295158</v>
      </c>
      <c r="N5596" s="15">
        <f t="shared" ca="1" si="1108"/>
        <v>1.2668899673299021</v>
      </c>
      <c r="O5596" s="15">
        <f t="shared" ca="1" si="1109"/>
        <v>0.4693216183483363</v>
      </c>
      <c r="P5596" s="6"/>
      <c r="Q5596" s="15">
        <f t="shared" ca="1" si="1110"/>
        <v>4.9325483153746328</v>
      </c>
      <c r="R5596" s="87">
        <f t="shared" ca="1" si="1113"/>
        <v>0.45385683325777981</v>
      </c>
      <c r="Y5596" s="6"/>
      <c r="Z5596" s="6"/>
      <c r="AA5596" s="6"/>
      <c r="AB5596" s="6"/>
      <c r="AE5596" s="41">
        <f t="shared" ca="1" si="1112"/>
        <v>0.50399306073396843</v>
      </c>
      <c r="AF5596" s="36">
        <f t="shared" ca="1" si="1114"/>
        <v>1.2331370788436582</v>
      </c>
    </row>
    <row r="5597" spans="2:32" x14ac:dyDescent="0.25">
      <c r="B5597" s="3">
        <f t="shared" si="1115"/>
        <v>5591</v>
      </c>
      <c r="C5597" s="15">
        <f t="shared" ca="1" si="1104"/>
        <v>-1.0865575408684736</v>
      </c>
      <c r="D5597" s="15">
        <f t="shared" ca="1" si="1104"/>
        <v>7.4416900884252986</v>
      </c>
      <c r="E5597" s="15">
        <f t="shared" ca="1" si="1104"/>
        <v>2.4814751480397685</v>
      </c>
      <c r="F5597" s="15">
        <f t="shared" ca="1" si="1104"/>
        <v>7.7322064687261332</v>
      </c>
      <c r="G5597" s="15">
        <f t="shared" ca="1" si="1104"/>
        <v>-1.7060302765619362</v>
      </c>
      <c r="H5597" s="6"/>
      <c r="I5597" s="15">
        <f t="shared" ca="1" si="1111"/>
        <v>2.9725567775521582</v>
      </c>
      <c r="J5597" s="6"/>
      <c r="K5597" s="15">
        <f t="shared" ca="1" si="1105"/>
        <v>0.65905636200029549</v>
      </c>
      <c r="L5597" s="15">
        <f t="shared" ca="1" si="1106"/>
        <v>0.79892610201423664</v>
      </c>
      <c r="M5597" s="15">
        <f t="shared" ca="1" si="1107"/>
        <v>9.6464466737817573E-3</v>
      </c>
      <c r="N5597" s="15">
        <f t="shared" ca="1" si="1108"/>
        <v>0.90617060730770038</v>
      </c>
      <c r="O5597" s="15">
        <f t="shared" ca="1" si="1109"/>
        <v>0.87556707291696023</v>
      </c>
      <c r="P5597" s="6"/>
      <c r="Q5597" s="15">
        <f t="shared" ca="1" si="1110"/>
        <v>3.2493665909129743</v>
      </c>
      <c r="R5597" s="87">
        <f t="shared" ca="1" si="1113"/>
        <v>0.48257031469370687</v>
      </c>
      <c r="Y5597" s="6"/>
      <c r="Z5597" s="6"/>
      <c r="AA5597" s="6"/>
      <c r="AB5597" s="6"/>
      <c r="AE5597" s="41">
        <f t="shared" ca="1" si="1112"/>
        <v>0.43494061331695344</v>
      </c>
      <c r="AF5597" s="36">
        <f t="shared" ca="1" si="1114"/>
        <v>0.81234164772824358</v>
      </c>
    </row>
    <row r="5598" spans="2:32" x14ac:dyDescent="0.25">
      <c r="B5598" s="3">
        <f t="shared" si="1115"/>
        <v>5592</v>
      </c>
      <c r="C5598" s="15">
        <f t="shared" ref="C5598:G5648" ca="1" si="1116">$B$1+NORMINV(RAND(),0,1)*$B$2</f>
        <v>5.4520580059126109</v>
      </c>
      <c r="D5598" s="15">
        <f t="shared" ca="1" si="1116"/>
        <v>15.217453171698795</v>
      </c>
      <c r="E5598" s="15">
        <f t="shared" ca="1" si="1116"/>
        <v>1.8883973294328775</v>
      </c>
      <c r="F5598" s="15">
        <f t="shared" ca="1" si="1116"/>
        <v>-1.0958233628856924</v>
      </c>
      <c r="G5598" s="15">
        <f t="shared" ca="1" si="1116"/>
        <v>3.9144327548491482</v>
      </c>
      <c r="H5598" s="6"/>
      <c r="I5598" s="15">
        <f t="shared" ca="1" si="1111"/>
        <v>5.0753035798015471</v>
      </c>
      <c r="J5598" s="6"/>
      <c r="K5598" s="15">
        <f t="shared" ca="1" si="1105"/>
        <v>5.6777559037710802E-3</v>
      </c>
      <c r="L5598" s="15">
        <f t="shared" ca="1" si="1106"/>
        <v>4.1145279337768601</v>
      </c>
      <c r="M5598" s="15">
        <f t="shared" ca="1" si="1107"/>
        <v>0.40625485794555571</v>
      </c>
      <c r="N5598" s="15">
        <f t="shared" ca="1" si="1108"/>
        <v>1.5233123097104142</v>
      </c>
      <c r="O5598" s="15">
        <f t="shared" ca="1" si="1109"/>
        <v>5.390484288902652E-2</v>
      </c>
      <c r="P5598" s="6"/>
      <c r="Q5598" s="15">
        <f t="shared" ca="1" si="1110"/>
        <v>6.1036777002256279</v>
      </c>
      <c r="R5598" s="87">
        <f t="shared" ca="1" si="1113"/>
        <v>1.1133640416666026</v>
      </c>
      <c r="Y5598" s="6"/>
      <c r="Z5598" s="6"/>
      <c r="AA5598" s="6"/>
      <c r="AB5598" s="6"/>
      <c r="AE5598" s="41">
        <f t="shared" ca="1" si="1112"/>
        <v>1.3753175711769416</v>
      </c>
      <c r="AF5598" s="36">
        <f t="shared" ca="1" si="1114"/>
        <v>1.525919425056407</v>
      </c>
    </row>
    <row r="5599" spans="2:32" x14ac:dyDescent="0.25">
      <c r="B5599" s="3">
        <f t="shared" si="1115"/>
        <v>5593</v>
      </c>
      <c r="C5599" s="15">
        <f t="shared" ca="1" si="1116"/>
        <v>3.457734589060407</v>
      </c>
      <c r="D5599" s="15">
        <f t="shared" ca="1" si="1116"/>
        <v>7.770171926979125</v>
      </c>
      <c r="E5599" s="15">
        <f t="shared" ca="1" si="1116"/>
        <v>3.1450030037975516</v>
      </c>
      <c r="F5599" s="15">
        <f t="shared" ca="1" si="1116"/>
        <v>0.53492263093400894</v>
      </c>
      <c r="G5599" s="15">
        <f t="shared" ca="1" si="1116"/>
        <v>-1.6625510046081118</v>
      </c>
      <c r="H5599" s="6"/>
      <c r="I5599" s="15">
        <f t="shared" ca="1" si="1111"/>
        <v>2.6490562292325963</v>
      </c>
      <c r="J5599" s="6"/>
      <c r="K5599" s="15">
        <f t="shared" ca="1" si="1105"/>
        <v>2.615842758615192E-2</v>
      </c>
      <c r="L5599" s="15">
        <f t="shared" ca="1" si="1106"/>
        <v>1.0490330395882368</v>
      </c>
      <c r="M5599" s="15">
        <f t="shared" ca="1" si="1107"/>
        <v>9.8385281280553016E-3</v>
      </c>
      <c r="N5599" s="15">
        <f t="shared" ca="1" si="1108"/>
        <v>0.17878243485819731</v>
      </c>
      <c r="O5599" s="15">
        <f t="shared" ca="1" si="1109"/>
        <v>0.74359827755630081</v>
      </c>
      <c r="P5599" s="6"/>
      <c r="Q5599" s="15">
        <f t="shared" ca="1" si="1110"/>
        <v>2.0074107077169421</v>
      </c>
      <c r="R5599" s="87">
        <f t="shared" ca="1" si="1113"/>
        <v>0.40974078737510183</v>
      </c>
      <c r="Y5599" s="6"/>
      <c r="Z5599" s="6"/>
      <c r="AA5599" s="6"/>
      <c r="AB5599" s="6"/>
      <c r="AE5599" s="41">
        <f t="shared" ca="1" si="1112"/>
        <v>0.29026676995675427</v>
      </c>
      <c r="AF5599" s="36">
        <f t="shared" ca="1" si="1114"/>
        <v>0.50185267692923552</v>
      </c>
    </row>
    <row r="5600" spans="2:32" x14ac:dyDescent="0.25">
      <c r="B5600" s="3">
        <f t="shared" si="1115"/>
        <v>5594</v>
      </c>
      <c r="C5600" s="15">
        <f t="shared" ca="1" si="1116"/>
        <v>4.6465058808469548</v>
      </c>
      <c r="D5600" s="15">
        <f t="shared" ca="1" si="1116"/>
        <v>0.70724207811070294</v>
      </c>
      <c r="E5600" s="15">
        <f t="shared" ca="1" si="1116"/>
        <v>-0.76103138806057258</v>
      </c>
      <c r="F5600" s="15">
        <f t="shared" ca="1" si="1116"/>
        <v>1.5919683016117465</v>
      </c>
      <c r="G5600" s="15">
        <f t="shared" ca="1" si="1116"/>
        <v>5.1920707090989122</v>
      </c>
      <c r="H5600" s="6"/>
      <c r="I5600" s="15">
        <f t="shared" ca="1" si="1111"/>
        <v>2.275351116321549</v>
      </c>
      <c r="J5600" s="6"/>
      <c r="K5600" s="15">
        <f t="shared" ca="1" si="1105"/>
        <v>0.2248949966932613</v>
      </c>
      <c r="L5600" s="15">
        <f t="shared" ca="1" si="1106"/>
        <v>9.8358638228741774E-2</v>
      </c>
      <c r="M5600" s="15">
        <f t="shared" ca="1" si="1107"/>
        <v>0.36878474851671372</v>
      </c>
      <c r="N5600" s="15">
        <f t="shared" ca="1" si="1108"/>
        <v>1.8680482857627686E-2</v>
      </c>
      <c r="O5600" s="15">
        <f t="shared" ca="1" si="1109"/>
        <v>0.34029012731565389</v>
      </c>
      <c r="P5600" s="6"/>
      <c r="Q5600" s="15">
        <f t="shared" ca="1" si="1110"/>
        <v>1.0510089936119984</v>
      </c>
      <c r="R5600" s="87">
        <f t="shared" ca="1" si="1113"/>
        <v>0.24023076199650964</v>
      </c>
      <c r="Y5600" s="6"/>
      <c r="Z5600" s="6"/>
      <c r="AA5600" s="6"/>
      <c r="AB5600" s="6"/>
      <c r="AE5600" s="41">
        <f t="shared" ca="1" si="1112"/>
        <v>0.12314076275508706</v>
      </c>
      <c r="AF5600" s="36">
        <f t="shared" ca="1" si="1114"/>
        <v>0.2627522484029996</v>
      </c>
    </row>
    <row r="5601" spans="2:32" x14ac:dyDescent="0.25">
      <c r="B5601" s="3">
        <f t="shared" si="1115"/>
        <v>5595</v>
      </c>
      <c r="C5601" s="15">
        <f t="shared" ca="1" si="1116"/>
        <v>-8.2802406612866015</v>
      </c>
      <c r="D5601" s="15">
        <f t="shared" ca="1" si="1116"/>
        <v>7.1170553700285488</v>
      </c>
      <c r="E5601" s="15">
        <f t="shared" ca="1" si="1116"/>
        <v>9.0614212987433476</v>
      </c>
      <c r="F5601" s="15">
        <f t="shared" ca="1" si="1116"/>
        <v>10.358795815378855</v>
      </c>
      <c r="G5601" s="15">
        <f t="shared" ca="1" si="1116"/>
        <v>5.4405542365315878</v>
      </c>
      <c r="H5601" s="6"/>
      <c r="I5601" s="15">
        <f t="shared" ca="1" si="1111"/>
        <v>4.7395172118791482</v>
      </c>
      <c r="J5601" s="6"/>
      <c r="K5601" s="15">
        <f t="shared" ca="1" si="1105"/>
        <v>6.780563803034461</v>
      </c>
      <c r="L5601" s="15">
        <f t="shared" ca="1" si="1106"/>
        <v>0.22610750773825777</v>
      </c>
      <c r="M5601" s="15">
        <f t="shared" ca="1" si="1107"/>
        <v>0.74715419744213885</v>
      </c>
      <c r="N5601" s="15">
        <f t="shared" ca="1" si="1108"/>
        <v>1.2630516809499845</v>
      </c>
      <c r="O5601" s="15">
        <f t="shared" ca="1" si="1109"/>
        <v>1.9658116397341809E-2</v>
      </c>
      <c r="P5601" s="6"/>
      <c r="Q5601" s="15">
        <f t="shared" ca="1" si="1110"/>
        <v>9.0365353055621842</v>
      </c>
      <c r="R5601" s="87">
        <f t="shared" ca="1" si="1113"/>
        <v>0.81511343614975518</v>
      </c>
      <c r="Y5601" s="6"/>
      <c r="Z5601" s="6"/>
      <c r="AA5601" s="6"/>
      <c r="AB5601" s="6"/>
      <c r="AE5601" s="41">
        <f t="shared" ca="1" si="1112"/>
        <v>1.2251493422584938</v>
      </c>
      <c r="AF5601" s="36">
        <f t="shared" ca="1" si="1114"/>
        <v>2.2591338263905461</v>
      </c>
    </row>
    <row r="5602" spans="2:32" x14ac:dyDescent="0.25">
      <c r="B5602" s="3">
        <f t="shared" si="1115"/>
        <v>5596</v>
      </c>
      <c r="C5602" s="15">
        <f t="shared" ca="1" si="1116"/>
        <v>2.521138429186109</v>
      </c>
      <c r="D5602" s="15">
        <f t="shared" ca="1" si="1116"/>
        <v>6.3516568787278018</v>
      </c>
      <c r="E5602" s="15">
        <f t="shared" ca="1" si="1116"/>
        <v>3.4861706183837415</v>
      </c>
      <c r="F5602" s="15">
        <f t="shared" ca="1" si="1116"/>
        <v>3.3047596058862094</v>
      </c>
      <c r="G5602" s="15">
        <f t="shared" ca="1" si="1116"/>
        <v>-1.8655345555121299</v>
      </c>
      <c r="H5602" s="6"/>
      <c r="I5602" s="15">
        <f t="shared" ca="1" si="1111"/>
        <v>2.7596381953343467</v>
      </c>
      <c r="J5602" s="6"/>
      <c r="K5602" s="15">
        <f t="shared" ca="1" si="1105"/>
        <v>2.2752855381105641E-3</v>
      </c>
      <c r="L5602" s="15">
        <f t="shared" ca="1" si="1106"/>
        <v>0.5161039288739061</v>
      </c>
      <c r="M5602" s="15">
        <f t="shared" ca="1" si="1107"/>
        <v>2.1113974469680993E-2</v>
      </c>
      <c r="N5602" s="15">
        <f t="shared" ca="1" si="1108"/>
        <v>1.1886294089682099E-2</v>
      </c>
      <c r="O5602" s="15">
        <f t="shared" ca="1" si="1109"/>
        <v>0.85568891900691058</v>
      </c>
      <c r="P5602" s="6"/>
      <c r="Q5602" s="15">
        <f t="shared" ca="1" si="1110"/>
        <v>1.4070684019782904</v>
      </c>
      <c r="R5602" s="87">
        <f t="shared" ca="1" si="1113"/>
        <v>0.57278835717917342</v>
      </c>
      <c r="Y5602" s="6"/>
      <c r="Z5602" s="6"/>
      <c r="AA5602" s="6"/>
      <c r="AB5602" s="6"/>
      <c r="AE5602" s="41">
        <f t="shared" ca="1" si="1112"/>
        <v>0.33972052861457258</v>
      </c>
      <c r="AF5602" s="36">
        <f t="shared" ca="1" si="1114"/>
        <v>0.3517671004945726</v>
      </c>
    </row>
    <row r="5603" spans="2:32" x14ac:dyDescent="0.25">
      <c r="B5603" s="3">
        <f t="shared" si="1115"/>
        <v>5597</v>
      </c>
      <c r="C5603" s="15">
        <f t="shared" ca="1" si="1116"/>
        <v>-5.9000952618330125</v>
      </c>
      <c r="D5603" s="15">
        <f t="shared" ca="1" si="1116"/>
        <v>3.4895085040593963</v>
      </c>
      <c r="E5603" s="15">
        <f t="shared" ca="1" si="1116"/>
        <v>9.1920485249337833</v>
      </c>
      <c r="F5603" s="15">
        <f t="shared" ca="1" si="1116"/>
        <v>3.4930757805617194</v>
      </c>
      <c r="G5603" s="15">
        <f t="shared" ca="1" si="1116"/>
        <v>11.376308375802868</v>
      </c>
      <c r="H5603" s="6"/>
      <c r="I5603" s="15">
        <f t="shared" ca="1" si="1111"/>
        <v>4.3301691847049515</v>
      </c>
      <c r="J5603" s="6"/>
      <c r="K5603" s="15">
        <f t="shared" ca="1" si="1105"/>
        <v>4.1863324258439487</v>
      </c>
      <c r="L5603" s="15">
        <f t="shared" ca="1" si="1106"/>
        <v>2.8268415199337926E-2</v>
      </c>
      <c r="M5603" s="15">
        <f t="shared" ca="1" si="1107"/>
        <v>0.94551482875775761</v>
      </c>
      <c r="N5603" s="15">
        <f t="shared" ca="1" si="1108"/>
        <v>2.802901469040418E-2</v>
      </c>
      <c r="O5603" s="15">
        <f t="shared" ca="1" si="1109"/>
        <v>1.98592310001304</v>
      </c>
      <c r="P5603" s="6"/>
      <c r="Q5603" s="15">
        <f t="shared" ca="1" si="1110"/>
        <v>7.1740677845044889</v>
      </c>
      <c r="R5603" s="87">
        <f t="shared" ca="1" si="1113"/>
        <v>0.77812561178142847</v>
      </c>
      <c r="Y5603" s="6"/>
      <c r="Z5603" s="6"/>
      <c r="AA5603" s="6"/>
      <c r="AB5603" s="6"/>
      <c r="AE5603" s="41">
        <f t="shared" ca="1" si="1112"/>
        <v>1.042083339215107</v>
      </c>
      <c r="AF5603" s="36">
        <f t="shared" ca="1" si="1114"/>
        <v>1.7935169461261222</v>
      </c>
    </row>
    <row r="5604" spans="2:32" x14ac:dyDescent="0.25">
      <c r="B5604" s="3">
        <f t="shared" si="1115"/>
        <v>5598</v>
      </c>
      <c r="C5604" s="15">
        <f t="shared" ca="1" si="1116"/>
        <v>4.7242986994446081</v>
      </c>
      <c r="D5604" s="15">
        <f t="shared" ca="1" si="1116"/>
        <v>2.519613466528869</v>
      </c>
      <c r="E5604" s="15">
        <f t="shared" ca="1" si="1116"/>
        <v>4.0904226285697192</v>
      </c>
      <c r="F5604" s="15">
        <f t="shared" ca="1" si="1116"/>
        <v>-1.2702129017565937</v>
      </c>
      <c r="G5604" s="15">
        <f t="shared" ca="1" si="1116"/>
        <v>0.9315816982544689</v>
      </c>
      <c r="H5604" s="6"/>
      <c r="I5604" s="15">
        <f t="shared" ca="1" si="1111"/>
        <v>2.1991407182082141</v>
      </c>
      <c r="J5604" s="6"/>
      <c r="K5604" s="15">
        <f t="shared" ca="1" si="1105"/>
        <v>0.25505691320807439</v>
      </c>
      <c r="L5604" s="15">
        <f t="shared" ca="1" si="1106"/>
        <v>4.1081112966477517E-3</v>
      </c>
      <c r="M5604" s="15">
        <f t="shared" ca="1" si="1107"/>
        <v>0.14307789057842654</v>
      </c>
      <c r="N5604" s="15">
        <f t="shared" ca="1" si="1108"/>
        <v>0.48145658161451665</v>
      </c>
      <c r="O5604" s="15">
        <f t="shared" ca="1" si="1109"/>
        <v>6.4268234762643955E-2</v>
      </c>
      <c r="P5604" s="6"/>
      <c r="Q5604" s="15">
        <f t="shared" ca="1" si="1110"/>
        <v>0.94796773146030933</v>
      </c>
      <c r="R5604" s="87">
        <f t="shared" ca="1" si="1113"/>
        <v>0.182939836002148</v>
      </c>
      <c r="Y5604" s="6"/>
      <c r="Z5604" s="6"/>
      <c r="AA5604" s="6"/>
      <c r="AB5604" s="6"/>
      <c r="AE5604" s="41">
        <f t="shared" ca="1" si="1112"/>
        <v>8.9058436600339366E-2</v>
      </c>
      <c r="AF5604" s="36">
        <f t="shared" ca="1" si="1114"/>
        <v>0.23699193286507733</v>
      </c>
    </row>
    <row r="5605" spans="2:32" x14ac:dyDescent="0.25">
      <c r="B5605" s="3">
        <f t="shared" si="1115"/>
        <v>5599</v>
      </c>
      <c r="C5605" s="15">
        <f t="shared" ca="1" si="1116"/>
        <v>-1.5358097214319861</v>
      </c>
      <c r="D5605" s="15">
        <f t="shared" ca="1" si="1116"/>
        <v>7.0011115596179065</v>
      </c>
      <c r="E5605" s="15">
        <f t="shared" ca="1" si="1116"/>
        <v>-3.9129604803304296</v>
      </c>
      <c r="F5605" s="15">
        <f t="shared" ca="1" si="1116"/>
        <v>0.13354784073451675</v>
      </c>
      <c r="G5605" s="15">
        <f t="shared" ca="1" si="1116"/>
        <v>-0.85250386510836407</v>
      </c>
      <c r="H5605" s="6"/>
      <c r="I5605" s="15">
        <f t="shared" ca="1" si="1111"/>
        <v>0.16667706669632879</v>
      </c>
      <c r="J5605" s="6"/>
      <c r="K5605" s="15">
        <f t="shared" ca="1" si="1105"/>
        <v>0.11593845055005866</v>
      </c>
      <c r="L5605" s="15">
        <f t="shared" ca="1" si="1106"/>
        <v>1.8683797935214492</v>
      </c>
      <c r="M5605" s="15">
        <f t="shared" ca="1" si="1107"/>
        <v>0.66573770060442017</v>
      </c>
      <c r="N5605" s="15">
        <f t="shared" ca="1" si="1108"/>
        <v>4.3901824513152013E-5</v>
      </c>
      <c r="O5605" s="15">
        <f t="shared" ca="1" si="1109"/>
        <v>4.1549190870171289E-2</v>
      </c>
      <c r="P5605" s="6"/>
      <c r="Q5605" s="15">
        <f t="shared" ca="1" si="1110"/>
        <v>2.6916490373706128</v>
      </c>
      <c r="R5605" s="87">
        <f t="shared" ca="1" si="1113"/>
        <v>-0.99948147421690792</v>
      </c>
      <c r="Y5605" s="6"/>
      <c r="Z5605" s="6"/>
      <c r="AA5605" s="6"/>
      <c r="AB5605" s="6"/>
      <c r="AE5605" s="41">
        <f t="shared" ca="1" si="1112"/>
        <v>-0.81988694071526436</v>
      </c>
      <c r="AF5605" s="36">
        <f t="shared" ca="1" si="1114"/>
        <v>0.6729122593426532</v>
      </c>
    </row>
    <row r="5606" spans="2:32" x14ac:dyDescent="0.25">
      <c r="B5606" s="3">
        <f t="shared" si="1115"/>
        <v>5600</v>
      </c>
      <c r="C5606" s="15">
        <f t="shared" ca="1" si="1116"/>
        <v>-4.0166380593124273</v>
      </c>
      <c r="D5606" s="15">
        <f t="shared" ca="1" si="1116"/>
        <v>3.7187915456803147</v>
      </c>
      <c r="E5606" s="15">
        <f t="shared" ca="1" si="1116"/>
        <v>1.8669987999105864</v>
      </c>
      <c r="F5606" s="15">
        <f t="shared" ca="1" si="1116"/>
        <v>6.3790002839136379</v>
      </c>
      <c r="G5606" s="15">
        <f t="shared" ca="1" si="1116"/>
        <v>-6.4279917238528341</v>
      </c>
      <c r="H5606" s="6"/>
      <c r="I5606" s="15">
        <f t="shared" ca="1" si="1111"/>
        <v>0.30403216926785548</v>
      </c>
      <c r="J5606" s="6"/>
      <c r="K5606" s="15">
        <f t="shared" ca="1" si="1105"/>
        <v>0.74672764896559951</v>
      </c>
      <c r="L5606" s="15">
        <f t="shared" ca="1" si="1106"/>
        <v>0.46642326395187222</v>
      </c>
      <c r="M5606" s="15">
        <f t="shared" ca="1" si="1107"/>
        <v>9.7714587540107631E-2</v>
      </c>
      <c r="N5606" s="15">
        <f t="shared" ca="1" si="1108"/>
        <v>1.4762095037585172</v>
      </c>
      <c r="O5606" s="15">
        <f t="shared" ca="1" si="1109"/>
        <v>1.8128058279019135</v>
      </c>
      <c r="P5606" s="6"/>
      <c r="Q5606" s="15">
        <f t="shared" ca="1" si="1110"/>
        <v>4.5998808321180098</v>
      </c>
      <c r="R5606" s="87">
        <f t="shared" ca="1" si="1113"/>
        <v>-0.70727663840483312</v>
      </c>
      <c r="Y5606" s="6"/>
      <c r="Z5606" s="6"/>
      <c r="AA5606" s="6"/>
      <c r="AB5606" s="6"/>
      <c r="AE5606" s="41">
        <f t="shared" ca="1" si="1112"/>
        <v>-0.7584598714339863</v>
      </c>
      <c r="AF5606" s="36">
        <f t="shared" ca="1" si="1114"/>
        <v>1.1499702080295024</v>
      </c>
    </row>
    <row r="5607" spans="2:32" x14ac:dyDescent="0.25">
      <c r="B5607" s="3">
        <f t="shared" si="1115"/>
        <v>5601</v>
      </c>
      <c r="C5607" s="15">
        <f t="shared" ca="1" si="1116"/>
        <v>-0.37977769993799315</v>
      </c>
      <c r="D5607" s="15">
        <f t="shared" ca="1" si="1116"/>
        <v>1.9613761154936429</v>
      </c>
      <c r="E5607" s="15">
        <f t="shared" ca="1" si="1116"/>
        <v>5.427373718544799</v>
      </c>
      <c r="F5607" s="15">
        <f t="shared" ca="1" si="1116"/>
        <v>2.2822190394672859</v>
      </c>
      <c r="G5607" s="15">
        <f t="shared" ca="1" si="1116"/>
        <v>1.3539741805009664</v>
      </c>
      <c r="H5607" s="6"/>
      <c r="I5607" s="15">
        <f t="shared" ca="1" si="1111"/>
        <v>2.1290330708137404</v>
      </c>
      <c r="J5607" s="6"/>
      <c r="K5607" s="15">
        <f t="shared" ca="1" si="1105"/>
        <v>0.25176525933759636</v>
      </c>
      <c r="L5607" s="15">
        <f t="shared" ca="1" si="1106"/>
        <v>1.1243541866882067E-3</v>
      </c>
      <c r="M5607" s="15">
        <f t="shared" ca="1" si="1107"/>
        <v>0.43516204113899754</v>
      </c>
      <c r="N5607" s="15">
        <f t="shared" ca="1" si="1108"/>
        <v>9.3863763969300102E-4</v>
      </c>
      <c r="O5607" s="15">
        <f t="shared" ca="1" si="1109"/>
        <v>2.4028651338114739E-2</v>
      </c>
      <c r="P5607" s="6"/>
      <c r="Q5607" s="15">
        <f t="shared" ca="1" si="1110"/>
        <v>0.71301894364108986</v>
      </c>
      <c r="R5607" s="87">
        <f t="shared" ca="1" si="1113"/>
        <v>0.13667701719642258</v>
      </c>
      <c r="Y5607" s="6"/>
      <c r="Z5607" s="6"/>
      <c r="AA5607" s="6"/>
      <c r="AB5607" s="6"/>
      <c r="AE5607" s="41">
        <f t="shared" ca="1" si="1112"/>
        <v>5.7705343537013516E-2</v>
      </c>
      <c r="AF5607" s="36">
        <f t="shared" ca="1" si="1114"/>
        <v>0.17825473591027247</v>
      </c>
    </row>
    <row r="5608" spans="2:32" x14ac:dyDescent="0.25">
      <c r="B5608" s="3">
        <f t="shared" si="1115"/>
        <v>5602</v>
      </c>
      <c r="C5608" s="15">
        <f t="shared" ca="1" si="1116"/>
        <v>-2.0205065162319826</v>
      </c>
      <c r="D5608" s="15">
        <f t="shared" ca="1" si="1116"/>
        <v>-0.14945242993553931</v>
      </c>
      <c r="E5608" s="15">
        <f t="shared" ca="1" si="1116"/>
        <v>-3.5341888735447098</v>
      </c>
      <c r="F5608" s="15">
        <f t="shared" ca="1" si="1116"/>
        <v>3.5859025847303667</v>
      </c>
      <c r="G5608" s="15">
        <f t="shared" ca="1" si="1116"/>
        <v>-6.2896976003975613</v>
      </c>
      <c r="H5608" s="6"/>
      <c r="I5608" s="15">
        <f t="shared" ca="1" si="1111"/>
        <v>-1.6815885670758852</v>
      </c>
      <c r="J5608" s="6"/>
      <c r="K5608" s="15">
        <f t="shared" ca="1" si="1105"/>
        <v>4.5946150504070022E-3</v>
      </c>
      <c r="L5608" s="15">
        <f t="shared" ca="1" si="1106"/>
        <v>9.3897645709253616E-2</v>
      </c>
      <c r="M5608" s="15">
        <f t="shared" ca="1" si="1107"/>
        <v>0.13728511582113531</v>
      </c>
      <c r="N5608" s="15">
        <f t="shared" ca="1" si="1108"/>
        <v>1.1098585213742862</v>
      </c>
      <c r="O5608" s="15">
        <f t="shared" ca="1" si="1109"/>
        <v>0.84938675451923307</v>
      </c>
      <c r="P5608" s="6"/>
      <c r="Q5608" s="15">
        <f t="shared" ca="1" si="1110"/>
        <v>2.1950226524743153</v>
      </c>
      <c r="R5608" s="87">
        <f t="shared" ca="1" si="1113"/>
        <v>-2.2225970977110006</v>
      </c>
      <c r="Y5608" s="6"/>
      <c r="Z5608" s="6"/>
      <c r="AA5608" s="6"/>
      <c r="AB5608" s="6"/>
      <c r="AE5608" s="41">
        <f t="shared" ca="1" si="1112"/>
        <v>-1.6464564602335447</v>
      </c>
      <c r="AF5608" s="36">
        <f t="shared" ca="1" si="1114"/>
        <v>0.54875566311857882</v>
      </c>
    </row>
    <row r="5609" spans="2:32" x14ac:dyDescent="0.25">
      <c r="B5609" s="3">
        <f t="shared" si="1115"/>
        <v>5603</v>
      </c>
      <c r="C5609" s="15">
        <f t="shared" ca="1" si="1116"/>
        <v>-5.7207576923699754</v>
      </c>
      <c r="D5609" s="15">
        <f t="shared" ca="1" si="1116"/>
        <v>6.9315108836485999</v>
      </c>
      <c r="E5609" s="15">
        <f t="shared" ca="1" si="1116"/>
        <v>7.4521951005749951</v>
      </c>
      <c r="F5609" s="15">
        <f t="shared" ca="1" si="1116"/>
        <v>-1.1072350363099548</v>
      </c>
      <c r="G5609" s="15">
        <f t="shared" ca="1" si="1116"/>
        <v>1.5592400566971292</v>
      </c>
      <c r="H5609" s="6"/>
      <c r="I5609" s="15">
        <f t="shared" ca="1" si="1111"/>
        <v>1.8229906624481589</v>
      </c>
      <c r="J5609" s="6"/>
      <c r="K5609" s="15">
        <f t="shared" ca="1" si="1105"/>
        <v>2.2763255696328528</v>
      </c>
      <c r="L5609" s="15">
        <f t="shared" ca="1" si="1106"/>
        <v>1.0438791540165522</v>
      </c>
      <c r="M5609" s="15">
        <f t="shared" ca="1" si="1107"/>
        <v>1.2675177042490746</v>
      </c>
      <c r="N5609" s="15">
        <f t="shared" ca="1" si="1108"/>
        <v>0.34344890582649906</v>
      </c>
      <c r="O5609" s="15">
        <f t="shared" ca="1" si="1109"/>
        <v>2.782575281361404E-3</v>
      </c>
      <c r="P5609" s="6"/>
      <c r="Q5609" s="15">
        <f t="shared" ca="1" si="1110"/>
        <v>4.9339539090063393</v>
      </c>
      <c r="R5609" s="87">
        <f t="shared" ca="1" si="1113"/>
        <v>-7.1276050385863529E-2</v>
      </c>
      <c r="Y5609" s="6"/>
      <c r="Z5609" s="6"/>
      <c r="AA5609" s="6"/>
      <c r="AB5609" s="6"/>
      <c r="AE5609" s="41">
        <f t="shared" ca="1" si="1112"/>
        <v>-7.9160982283624587E-2</v>
      </c>
      <c r="AF5609" s="36">
        <f t="shared" ca="1" si="1114"/>
        <v>1.2334884772515848</v>
      </c>
    </row>
    <row r="5610" spans="2:32" x14ac:dyDescent="0.25">
      <c r="B5610" s="3">
        <f t="shared" si="1115"/>
        <v>5604</v>
      </c>
      <c r="C5610" s="15">
        <f t="shared" ca="1" si="1116"/>
        <v>6.9018415587825306</v>
      </c>
      <c r="D5610" s="15">
        <f t="shared" ca="1" si="1116"/>
        <v>0.63811501894210476</v>
      </c>
      <c r="E5610" s="15">
        <f t="shared" ca="1" si="1116"/>
        <v>2.516335948473476</v>
      </c>
      <c r="F5610" s="15">
        <f t="shared" ca="1" si="1116"/>
        <v>-4.0395155867176067</v>
      </c>
      <c r="G5610" s="15">
        <f t="shared" ca="1" si="1116"/>
        <v>-0.34409111615130517</v>
      </c>
      <c r="H5610" s="6"/>
      <c r="I5610" s="15">
        <f t="shared" ca="1" si="1111"/>
        <v>1.13453716466584</v>
      </c>
      <c r="J5610" s="6"/>
      <c r="K5610" s="15">
        <f t="shared" ca="1" si="1105"/>
        <v>1.3304719989759073</v>
      </c>
      <c r="L5610" s="15">
        <f t="shared" ca="1" si="1106"/>
        <v>9.8573978705982952E-3</v>
      </c>
      <c r="M5610" s="15">
        <f t="shared" ca="1" si="1107"/>
        <v>7.6374715157290468E-2</v>
      </c>
      <c r="N5610" s="15">
        <f t="shared" ca="1" si="1108"/>
        <v>1.0708328749639446</v>
      </c>
      <c r="O5610" s="15">
        <f t="shared" ca="1" si="1109"/>
        <v>8.7453663713290664E-2</v>
      </c>
      <c r="P5610" s="6"/>
      <c r="Q5610" s="15">
        <f t="shared" ca="1" si="1110"/>
        <v>2.5749906506810314</v>
      </c>
      <c r="R5610" s="87">
        <f t="shared" ca="1" si="1113"/>
        <v>-0.48239809976293663</v>
      </c>
      <c r="Y5610" s="6"/>
      <c r="Z5610" s="6"/>
      <c r="AA5610" s="6"/>
      <c r="AB5610" s="6"/>
      <c r="AE5610" s="41">
        <f t="shared" ca="1" si="1112"/>
        <v>-0.3870467463613777</v>
      </c>
      <c r="AF5610" s="36">
        <f t="shared" ca="1" si="1114"/>
        <v>0.64374766267025785</v>
      </c>
    </row>
    <row r="5611" spans="2:32" x14ac:dyDescent="0.25">
      <c r="B5611" s="3">
        <f t="shared" si="1115"/>
        <v>5605</v>
      </c>
      <c r="C5611" s="15">
        <f t="shared" ca="1" si="1116"/>
        <v>3.8229322297665327</v>
      </c>
      <c r="D5611" s="15">
        <f t="shared" ca="1" si="1116"/>
        <v>4.1931543149043478</v>
      </c>
      <c r="E5611" s="15">
        <f t="shared" ca="1" si="1116"/>
        <v>4.0486321198970607</v>
      </c>
      <c r="F5611" s="15">
        <f t="shared" ca="1" si="1116"/>
        <v>6.4389962410822132</v>
      </c>
      <c r="G5611" s="15">
        <f t="shared" ca="1" si="1116"/>
        <v>6.0082500816116431</v>
      </c>
      <c r="H5611" s="6"/>
      <c r="I5611" s="15">
        <f t="shared" ca="1" si="1111"/>
        <v>4.9023929974523597</v>
      </c>
      <c r="J5611" s="6"/>
      <c r="K5611" s="15">
        <f t="shared" ca="1" si="1105"/>
        <v>4.6609421958915001E-2</v>
      </c>
      <c r="L5611" s="15">
        <f t="shared" ca="1" si="1106"/>
        <v>2.0120780352897587E-2</v>
      </c>
      <c r="M5611" s="15">
        <f t="shared" ca="1" si="1107"/>
        <v>2.9156305441759765E-2</v>
      </c>
      <c r="N5611" s="15">
        <f t="shared" ca="1" si="1108"/>
        <v>9.4445981133351481E-2</v>
      </c>
      <c r="O5611" s="15">
        <f t="shared" ca="1" si="1109"/>
        <v>4.8916795623410891E-2</v>
      </c>
      <c r="P5611" s="6"/>
      <c r="Q5611" s="15">
        <f t="shared" ca="1" si="1110"/>
        <v>0.23924928451033473</v>
      </c>
      <c r="R5611" s="87">
        <f t="shared" ca="1" si="1113"/>
        <v>5.307327496376268</v>
      </c>
      <c r="Y5611" s="6"/>
      <c r="Z5611" s="6"/>
      <c r="AA5611" s="6"/>
      <c r="AB5611" s="6"/>
      <c r="AE5611" s="41">
        <f t="shared" ca="1" si="1112"/>
        <v>1.2979896079445701</v>
      </c>
      <c r="AF5611" s="36">
        <f t="shared" ca="1" si="1114"/>
        <v>5.9812321127583681E-2</v>
      </c>
    </row>
    <row r="5612" spans="2:32" x14ac:dyDescent="0.25">
      <c r="B5612" s="3">
        <f t="shared" si="1115"/>
        <v>5606</v>
      </c>
      <c r="C5612" s="15">
        <f t="shared" ca="1" si="1116"/>
        <v>-0.59606865091348205</v>
      </c>
      <c r="D5612" s="15">
        <f t="shared" ca="1" si="1116"/>
        <v>2.8930995718805086E-2</v>
      </c>
      <c r="E5612" s="15">
        <f t="shared" ca="1" si="1116"/>
        <v>-4.7833723348262982</v>
      </c>
      <c r="F5612" s="15">
        <f t="shared" ca="1" si="1116"/>
        <v>5.2503265001527897</v>
      </c>
      <c r="G5612" s="15">
        <f t="shared" ca="1" si="1116"/>
        <v>3.2566424379418368</v>
      </c>
      <c r="H5612" s="6"/>
      <c r="I5612" s="15">
        <f t="shared" ca="1" si="1111"/>
        <v>0.63129178961473031</v>
      </c>
      <c r="J5612" s="6"/>
      <c r="K5612" s="15">
        <f t="shared" ca="1" si="1105"/>
        <v>6.02565460389443E-2</v>
      </c>
      <c r="L5612" s="15">
        <f t="shared" ca="1" si="1106"/>
        <v>1.4513541040917172E-2</v>
      </c>
      <c r="M5612" s="15">
        <f t="shared" ca="1" si="1107"/>
        <v>1.1727435032203493</v>
      </c>
      <c r="N5612" s="15">
        <f t="shared" ca="1" si="1108"/>
        <v>0.85341926628621667</v>
      </c>
      <c r="O5612" s="15">
        <f t="shared" ca="1" si="1109"/>
        <v>0.27569864106686237</v>
      </c>
      <c r="P5612" s="6"/>
      <c r="Q5612" s="15">
        <f t="shared" ca="1" si="1110"/>
        <v>2.3766314976532898</v>
      </c>
      <c r="R5612" s="87">
        <f t="shared" ca="1" si="1113"/>
        <v>-0.79409953489691254</v>
      </c>
      <c r="Y5612" s="6"/>
      <c r="Z5612" s="6"/>
      <c r="AA5612" s="6"/>
      <c r="AB5612" s="6"/>
      <c r="AE5612" s="41">
        <f t="shared" ca="1" si="1112"/>
        <v>-0.61210491995670935</v>
      </c>
      <c r="AF5612" s="36">
        <f t="shared" ca="1" si="1114"/>
        <v>0.59415787441332246</v>
      </c>
    </row>
    <row r="5613" spans="2:32" x14ac:dyDescent="0.25">
      <c r="B5613" s="3">
        <f t="shared" si="1115"/>
        <v>5607</v>
      </c>
      <c r="C5613" s="15">
        <f t="shared" ca="1" si="1116"/>
        <v>1.1657235062944187</v>
      </c>
      <c r="D5613" s="15">
        <f t="shared" ca="1" si="1116"/>
        <v>0.2303489792776503</v>
      </c>
      <c r="E5613" s="15">
        <f t="shared" ca="1" si="1116"/>
        <v>4.8457792320728981</v>
      </c>
      <c r="F5613" s="15">
        <f t="shared" ca="1" si="1116"/>
        <v>0.94563781521058576</v>
      </c>
      <c r="G5613" s="15">
        <f t="shared" ca="1" si="1116"/>
        <v>3.5804128622388021</v>
      </c>
      <c r="H5613" s="6"/>
      <c r="I5613" s="15">
        <f t="shared" ca="1" si="1111"/>
        <v>2.1535804790188711</v>
      </c>
      <c r="J5613" s="6"/>
      <c r="K5613" s="15">
        <f t="shared" ca="1" si="1105"/>
        <v>3.9034455942412775E-2</v>
      </c>
      <c r="L5613" s="15">
        <f t="shared" ca="1" si="1106"/>
        <v>0.14795277606387464</v>
      </c>
      <c r="M5613" s="15">
        <f t="shared" ca="1" si="1107"/>
        <v>0.28991736503782634</v>
      </c>
      <c r="N5613" s="15">
        <f t="shared" ca="1" si="1108"/>
        <v>5.8365019161930251E-2</v>
      </c>
      <c r="O5613" s="15">
        <f t="shared" ca="1" si="1109"/>
        <v>8.1434025992202702E-2</v>
      </c>
      <c r="P5613" s="6"/>
      <c r="Q5613" s="15">
        <f t="shared" ca="1" si="1110"/>
        <v>0.61670364219824669</v>
      </c>
      <c r="R5613" s="87">
        <f t="shared" ca="1" si="1113"/>
        <v>0.17492132349192535</v>
      </c>
      <c r="Y5613" s="6"/>
      <c r="Z5613" s="6"/>
      <c r="AA5613" s="6"/>
      <c r="AB5613" s="6"/>
      <c r="AE5613" s="41">
        <f t="shared" ca="1" si="1112"/>
        <v>6.8683278220635177E-2</v>
      </c>
      <c r="AF5613" s="36">
        <f t="shared" ca="1" si="1114"/>
        <v>0.15417591054956167</v>
      </c>
    </row>
    <row r="5614" spans="2:32" x14ac:dyDescent="0.25">
      <c r="B5614" s="3">
        <f t="shared" si="1115"/>
        <v>5608</v>
      </c>
      <c r="C5614" s="15">
        <f t="shared" ca="1" si="1116"/>
        <v>-3.5291590071444752</v>
      </c>
      <c r="D5614" s="15">
        <f t="shared" ca="1" si="1116"/>
        <v>-6.9644977570155397</v>
      </c>
      <c r="E5614" s="15">
        <f t="shared" ca="1" si="1116"/>
        <v>-0.64571826951905065</v>
      </c>
      <c r="F5614" s="15">
        <f t="shared" ca="1" si="1116"/>
        <v>4.9368258965794176</v>
      </c>
      <c r="G5614" s="15">
        <f t="shared" ca="1" si="1116"/>
        <v>0.8426579700338559</v>
      </c>
      <c r="H5614" s="6"/>
      <c r="I5614" s="15">
        <f t="shared" ca="1" si="1111"/>
        <v>-1.0719782334131585</v>
      </c>
      <c r="J5614" s="6"/>
      <c r="K5614" s="15">
        <f t="shared" ca="1" si="1105"/>
        <v>0.24150949419179324</v>
      </c>
      <c r="L5614" s="15">
        <f t="shared" ca="1" si="1106"/>
        <v>1.3888714534414093</v>
      </c>
      <c r="M5614" s="15">
        <f t="shared" ca="1" si="1107"/>
        <v>7.2679022727602438E-3</v>
      </c>
      <c r="N5614" s="15">
        <f t="shared" ca="1" si="1108"/>
        <v>1.4442290829046338</v>
      </c>
      <c r="O5614" s="15">
        <f t="shared" ca="1" si="1109"/>
        <v>0.14663327166199988</v>
      </c>
      <c r="P5614" s="6"/>
      <c r="Q5614" s="15">
        <f t="shared" ca="1" si="1110"/>
        <v>3.2285112044725963</v>
      </c>
      <c r="R5614" s="87">
        <f t="shared" ca="1" si="1113"/>
        <v>-1.5291918639162645</v>
      </c>
      <c r="Y5614" s="6"/>
      <c r="Z5614" s="6"/>
      <c r="AA5614" s="6"/>
      <c r="AB5614" s="6"/>
      <c r="AE5614" s="41">
        <f t="shared" ca="1" si="1112"/>
        <v>-1.3738304310623077</v>
      </c>
      <c r="AF5614" s="36">
        <f t="shared" ca="1" si="1114"/>
        <v>0.80712780111814908</v>
      </c>
    </row>
    <row r="5615" spans="2:32" x14ac:dyDescent="0.25">
      <c r="B5615" s="3">
        <f t="shared" si="1115"/>
        <v>5609</v>
      </c>
      <c r="C5615" s="15">
        <f t="shared" ca="1" si="1116"/>
        <v>-2.4880156545392769</v>
      </c>
      <c r="D5615" s="15">
        <f t="shared" ca="1" si="1116"/>
        <v>-2.4991476447708161</v>
      </c>
      <c r="E5615" s="15">
        <f t="shared" ca="1" si="1116"/>
        <v>1.8102000484644787</v>
      </c>
      <c r="F5615" s="15">
        <f t="shared" ca="1" si="1116"/>
        <v>-2.922634430638718</v>
      </c>
      <c r="G5615" s="15">
        <f t="shared" ca="1" si="1116"/>
        <v>-2.8858126715018564</v>
      </c>
      <c r="H5615" s="6"/>
      <c r="I5615" s="15">
        <f t="shared" ca="1" si="1111"/>
        <v>-1.7970820705972379</v>
      </c>
      <c r="J5615" s="6"/>
      <c r="K5615" s="15">
        <f t="shared" ref="K5615:K5678" ca="1" si="1117">((C5615-$I5615)/$B$2)^2</f>
        <v>1.9095568696759626E-2</v>
      </c>
      <c r="L5615" s="15">
        <f t="shared" ref="L5615:L5678" ca="1" si="1118">((D5615-$I5615)/$B$2)^2</f>
        <v>1.9715842817587041E-2</v>
      </c>
      <c r="M5615" s="15">
        <f t="shared" ref="M5615:M5678" ca="1" si="1119">((E5615-$I5615)/$B$2)^2</f>
        <v>0.52049937146009551</v>
      </c>
      <c r="N5615" s="15">
        <f t="shared" ref="N5615:N5678" ca="1" si="1120">((F5615-$I5615)/$B$2)^2</f>
        <v>5.0674724607797823E-2</v>
      </c>
      <c r="O5615" s="15">
        <f t="shared" ref="O5615:O5678" ca="1" si="1121">((G5615-$I5615)/$B$2)^2</f>
        <v>4.7413372853845268E-2</v>
      </c>
      <c r="P5615" s="6"/>
      <c r="Q5615" s="15">
        <f t="shared" ref="Q5615:Q5678" ca="1" si="1122">SUM(K5615:O5615)</f>
        <v>0.6573988804360853</v>
      </c>
      <c r="R5615" s="87">
        <f t="shared" ca="1" si="1113"/>
        <v>-4.1887119674325479</v>
      </c>
      <c r="Y5615" s="6"/>
      <c r="Z5615" s="6"/>
      <c r="AA5615" s="6"/>
      <c r="AB5615" s="6"/>
      <c r="AE5615" s="41">
        <f t="shared" ca="1" si="1112"/>
        <v>-1.6981067252002158</v>
      </c>
      <c r="AF5615" s="36">
        <f t="shared" ca="1" si="1114"/>
        <v>0.16434972010902132</v>
      </c>
    </row>
    <row r="5616" spans="2:32" x14ac:dyDescent="0.25">
      <c r="B5616" s="3">
        <f t="shared" si="1115"/>
        <v>5610</v>
      </c>
      <c r="C5616" s="15">
        <f t="shared" ca="1" si="1116"/>
        <v>9.6900005052451252</v>
      </c>
      <c r="D5616" s="15">
        <f t="shared" ca="1" si="1116"/>
        <v>3.5903448486659126</v>
      </c>
      <c r="E5616" s="15">
        <f t="shared" ca="1" si="1116"/>
        <v>-7.8100434507136107E-2</v>
      </c>
      <c r="F5616" s="15">
        <f t="shared" ca="1" si="1116"/>
        <v>3.2943035832161085</v>
      </c>
      <c r="G5616" s="15">
        <f t="shared" ca="1" si="1116"/>
        <v>5.0639413105842594</v>
      </c>
      <c r="H5616" s="6"/>
      <c r="I5616" s="15">
        <f t="shared" ca="1" si="1111"/>
        <v>4.3120979626408538</v>
      </c>
      <c r="J5616" s="6"/>
      <c r="K5616" s="15">
        <f t="shared" ca="1" si="1117"/>
        <v>1.1568734303099795</v>
      </c>
      <c r="L5616" s="15">
        <f t="shared" ca="1" si="1118"/>
        <v>2.0837102301300973E-2</v>
      </c>
      <c r="M5616" s="15">
        <f t="shared" ca="1" si="1119"/>
        <v>0.77095367865283115</v>
      </c>
      <c r="N5616" s="15">
        <f t="shared" ca="1" si="1120"/>
        <v>4.1436215951544092E-2</v>
      </c>
      <c r="O5616" s="15">
        <f t="shared" ca="1" si="1121"/>
        <v>2.2610736793869962E-2</v>
      </c>
      <c r="P5616" s="6"/>
      <c r="Q5616" s="15">
        <f t="shared" ca="1" si="1122"/>
        <v>2.0127111640095254</v>
      </c>
      <c r="R5616" s="87">
        <f t="shared" ca="1" si="1113"/>
        <v>1.4576742995629703</v>
      </c>
      <c r="Y5616" s="6"/>
      <c r="Z5616" s="6"/>
      <c r="AA5616" s="6"/>
      <c r="AB5616" s="6"/>
      <c r="AE5616" s="41">
        <f t="shared" ca="1" si="1112"/>
        <v>1.0340016430207435</v>
      </c>
      <c r="AF5616" s="36">
        <f t="shared" ca="1" si="1114"/>
        <v>0.50317779100238136</v>
      </c>
    </row>
    <row r="5617" spans="2:32" x14ac:dyDescent="0.25">
      <c r="B5617" s="3">
        <f t="shared" si="1115"/>
        <v>5611</v>
      </c>
      <c r="C5617" s="15">
        <f t="shared" ca="1" si="1116"/>
        <v>-2.2988347653406738</v>
      </c>
      <c r="D5617" s="15">
        <f t="shared" ca="1" si="1116"/>
        <v>9.3384702051919266</v>
      </c>
      <c r="E5617" s="15">
        <f t="shared" ca="1" si="1116"/>
        <v>6.5397859452360398</v>
      </c>
      <c r="F5617" s="15">
        <f t="shared" ca="1" si="1116"/>
        <v>0.32033342684355248</v>
      </c>
      <c r="G5617" s="15">
        <f t="shared" ca="1" si="1116"/>
        <v>-2.0187946554306695</v>
      </c>
      <c r="H5617" s="6"/>
      <c r="I5617" s="15">
        <f t="shared" ca="1" si="1111"/>
        <v>2.3761920313000351</v>
      </c>
      <c r="J5617" s="6"/>
      <c r="K5617" s="15">
        <f t="shared" ca="1" si="1117"/>
        <v>0.87423502197234748</v>
      </c>
      <c r="L5617" s="15">
        <f t="shared" ca="1" si="1118"/>
        <v>1.9389326948260566</v>
      </c>
      <c r="M5617" s="15">
        <f t="shared" ca="1" si="1119"/>
        <v>0.6934205712065975</v>
      </c>
      <c r="N5617" s="15">
        <f t="shared" ca="1" si="1120"/>
        <v>0.16906218406071027</v>
      </c>
      <c r="O5617" s="15">
        <f t="shared" ca="1" si="1121"/>
        <v>0.77263631906160546</v>
      </c>
      <c r="P5617" s="6"/>
      <c r="Q5617" s="15">
        <f t="shared" ca="1" si="1122"/>
        <v>4.4482867911273178</v>
      </c>
      <c r="R5617" s="87">
        <f t="shared" ca="1" si="1113"/>
        <v>0.15953581512484513</v>
      </c>
      <c r="Y5617" s="6"/>
      <c r="Z5617" s="6"/>
      <c r="AA5617" s="6"/>
      <c r="AB5617" s="6"/>
      <c r="AE5617" s="41">
        <f t="shared" ca="1" si="1112"/>
        <v>0.16823819091612141</v>
      </c>
      <c r="AF5617" s="36">
        <f t="shared" ca="1" si="1114"/>
        <v>1.1120716977818295</v>
      </c>
    </row>
    <row r="5618" spans="2:32" x14ac:dyDescent="0.25">
      <c r="B5618" s="3">
        <f t="shared" si="1115"/>
        <v>5612</v>
      </c>
      <c r="C5618" s="15">
        <f t="shared" ca="1" si="1116"/>
        <v>0.9858375915668236</v>
      </c>
      <c r="D5618" s="15">
        <f t="shared" ca="1" si="1116"/>
        <v>0.20464905074089978</v>
      </c>
      <c r="E5618" s="15">
        <f t="shared" ca="1" si="1116"/>
        <v>-2.1774435094172055</v>
      </c>
      <c r="F5618" s="15">
        <f t="shared" ca="1" si="1116"/>
        <v>-6.9944338884988824</v>
      </c>
      <c r="G5618" s="15">
        <f t="shared" ca="1" si="1116"/>
        <v>-8.0269343887585993</v>
      </c>
      <c r="H5618" s="6"/>
      <c r="I5618" s="15">
        <f t="shared" ca="1" si="1111"/>
        <v>-3.2016650288733928</v>
      </c>
      <c r="J5618" s="6"/>
      <c r="K5618" s="15">
        <f t="shared" ca="1" si="1117"/>
        <v>0.70140712784774728</v>
      </c>
      <c r="L5618" s="15">
        <f t="shared" ca="1" si="1118"/>
        <v>0.46411902435914265</v>
      </c>
      <c r="M5618" s="15">
        <f t="shared" ca="1" si="1119"/>
        <v>4.1961188836685641E-2</v>
      </c>
      <c r="N5618" s="15">
        <f t="shared" ca="1" si="1120"/>
        <v>0.57540382490179343</v>
      </c>
      <c r="O5618" s="15">
        <f t="shared" ca="1" si="1121"/>
        <v>0.93132897581787955</v>
      </c>
      <c r="P5618" s="6"/>
      <c r="Q5618" s="15">
        <f t="shared" ca="1" si="1122"/>
        <v>2.7142201417632483</v>
      </c>
      <c r="R5618" s="87">
        <f t="shared" ca="1" si="1113"/>
        <v>-2.8240009633975256</v>
      </c>
      <c r="Y5618" s="6"/>
      <c r="Z5618" s="6"/>
      <c r="AA5618" s="6"/>
      <c r="AB5618" s="6"/>
      <c r="AE5618" s="41">
        <f t="shared" ca="1" si="1112"/>
        <v>-2.3262553201488623</v>
      </c>
      <c r="AF5618" s="36">
        <f t="shared" ca="1" si="1114"/>
        <v>0.67855503544081208</v>
      </c>
    </row>
    <row r="5619" spans="2:32" x14ac:dyDescent="0.25">
      <c r="B5619" s="3">
        <f t="shared" si="1115"/>
        <v>5613</v>
      </c>
      <c r="C5619" s="15">
        <f t="shared" ca="1" si="1116"/>
        <v>11.562232511690706</v>
      </c>
      <c r="D5619" s="15">
        <f t="shared" ca="1" si="1116"/>
        <v>2.2804836592223787</v>
      </c>
      <c r="E5619" s="15">
        <f t="shared" ca="1" si="1116"/>
        <v>9.0667799127690731</v>
      </c>
      <c r="F5619" s="15">
        <f t="shared" ca="1" si="1116"/>
        <v>5.1044451515211602</v>
      </c>
      <c r="G5619" s="15">
        <f t="shared" ca="1" si="1116"/>
        <v>11.113538513821421</v>
      </c>
      <c r="H5619" s="6"/>
      <c r="I5619" s="15">
        <f t="shared" ca="1" si="1111"/>
        <v>7.8254959498049486</v>
      </c>
      <c r="J5619" s="6"/>
      <c r="K5619" s="15">
        <f t="shared" ca="1" si="1117"/>
        <v>0.55852800531735158</v>
      </c>
      <c r="L5619" s="15">
        <f t="shared" ca="1" si="1118"/>
        <v>1.22988645210847</v>
      </c>
      <c r="M5619" s="15">
        <f t="shared" ca="1" si="1119"/>
        <v>6.1631435068476882E-2</v>
      </c>
      <c r="N5619" s="15">
        <f t="shared" ca="1" si="1120"/>
        <v>0.2961646978736337</v>
      </c>
      <c r="O5619" s="15">
        <f t="shared" ca="1" si="1121"/>
        <v>0.43244895611136069</v>
      </c>
      <c r="P5619" s="6"/>
      <c r="Q5619" s="15">
        <f t="shared" ca="1" si="1122"/>
        <v>2.578659546479293</v>
      </c>
      <c r="R5619" s="87">
        <f t="shared" ca="1" si="1113"/>
        <v>3.2447474108113283</v>
      </c>
      <c r="Y5619" s="6"/>
      <c r="Z5619" s="6"/>
      <c r="AA5619" s="6"/>
      <c r="AB5619" s="6"/>
      <c r="AE5619" s="41">
        <f t="shared" ca="1" si="1112"/>
        <v>2.6052409892827133</v>
      </c>
      <c r="AF5619" s="36">
        <f t="shared" ca="1" si="1114"/>
        <v>0.64466488661982324</v>
      </c>
    </row>
    <row r="5620" spans="2:32" x14ac:dyDescent="0.25">
      <c r="B5620" s="3">
        <f t="shared" si="1115"/>
        <v>5614</v>
      </c>
      <c r="C5620" s="15">
        <f t="shared" ca="1" si="1116"/>
        <v>0.43898915501897262</v>
      </c>
      <c r="D5620" s="15">
        <f t="shared" ca="1" si="1116"/>
        <v>11.280021359973706</v>
      </c>
      <c r="E5620" s="15">
        <f t="shared" ca="1" si="1116"/>
        <v>0.57744807068045878</v>
      </c>
      <c r="F5620" s="15">
        <f t="shared" ca="1" si="1116"/>
        <v>4.5504015476860866</v>
      </c>
      <c r="G5620" s="15">
        <f t="shared" ca="1" si="1116"/>
        <v>3.506099400138722</v>
      </c>
      <c r="H5620" s="6"/>
      <c r="I5620" s="15">
        <f t="shared" ca="1" si="1111"/>
        <v>4.0705919066995895</v>
      </c>
      <c r="J5620" s="6"/>
      <c r="K5620" s="15">
        <f t="shared" ca="1" si="1117"/>
        <v>0.52754154184056923</v>
      </c>
      <c r="L5620" s="15">
        <f t="shared" ca="1" si="1118"/>
        <v>2.0790349216694533</v>
      </c>
      <c r="M5620" s="15">
        <f t="shared" ca="1" si="1119"/>
        <v>0.48808215436473795</v>
      </c>
      <c r="N5620" s="15">
        <f t="shared" ca="1" si="1120"/>
        <v>9.2086916633436506E-3</v>
      </c>
      <c r="O5620" s="15">
        <f t="shared" ca="1" si="1121"/>
        <v>1.2746071598534841E-2</v>
      </c>
      <c r="P5620" s="6"/>
      <c r="Q5620" s="15">
        <f t="shared" ca="1" si="1122"/>
        <v>3.1166133811366388</v>
      </c>
      <c r="R5620" s="87">
        <f t="shared" ca="1" si="1113"/>
        <v>1.0490544737127783</v>
      </c>
      <c r="Y5620" s="6"/>
      <c r="Z5620" s="6"/>
      <c r="AA5620" s="6"/>
      <c r="AB5620" s="6"/>
      <c r="AE5620" s="41">
        <f t="shared" ca="1" si="1112"/>
        <v>0.92599685140823684</v>
      </c>
      <c r="AF5620" s="36">
        <f t="shared" ca="1" si="1114"/>
        <v>0.77915334528415969</v>
      </c>
    </row>
    <row r="5621" spans="2:32" x14ac:dyDescent="0.25">
      <c r="B5621" s="3">
        <f t="shared" si="1115"/>
        <v>5615</v>
      </c>
      <c r="C5621" s="15">
        <f t="shared" ca="1" si="1116"/>
        <v>4.7053396439190269</v>
      </c>
      <c r="D5621" s="15">
        <f t="shared" ca="1" si="1116"/>
        <v>-1.457811837277128</v>
      </c>
      <c r="E5621" s="15">
        <f t="shared" ca="1" si="1116"/>
        <v>4.2937706250382206</v>
      </c>
      <c r="F5621" s="15">
        <f t="shared" ca="1" si="1116"/>
        <v>3.6864938687904973</v>
      </c>
      <c r="G5621" s="15">
        <f t="shared" ca="1" si="1116"/>
        <v>5.2795484645030202</v>
      </c>
      <c r="H5621" s="6"/>
      <c r="I5621" s="15">
        <f t="shared" ca="1" si="1111"/>
        <v>3.3014681529947274</v>
      </c>
      <c r="J5621" s="6"/>
      <c r="K5621" s="15">
        <f t="shared" ca="1" si="1117"/>
        <v>7.8834206521200614E-2</v>
      </c>
      <c r="L5621" s="15">
        <f t="shared" ca="1" si="1118"/>
        <v>0.90602984103208284</v>
      </c>
      <c r="M5621" s="15">
        <f t="shared" ca="1" si="1119"/>
        <v>3.9386567840945109E-2</v>
      </c>
      <c r="N5621" s="15">
        <f t="shared" ca="1" si="1120"/>
        <v>5.9297920729618012E-3</v>
      </c>
      <c r="O5621" s="15">
        <f t="shared" ca="1" si="1121"/>
        <v>0.15651206875106979</v>
      </c>
      <c r="P5621" s="6"/>
      <c r="Q5621" s="15">
        <f t="shared" ca="1" si="1122"/>
        <v>1.18669247621826</v>
      </c>
      <c r="R5621" s="87">
        <f t="shared" ca="1" si="1113"/>
        <v>1.0685859124199488</v>
      </c>
      <c r="Y5621" s="6"/>
      <c r="Z5621" s="6"/>
      <c r="AA5621" s="6"/>
      <c r="AB5621" s="6"/>
      <c r="AE5621" s="41">
        <f t="shared" ca="1" si="1112"/>
        <v>0.58203425212946136</v>
      </c>
      <c r="AF5621" s="36">
        <f t="shared" ca="1" si="1114"/>
        <v>0.296673119054565</v>
      </c>
    </row>
    <row r="5622" spans="2:32" x14ac:dyDescent="0.25">
      <c r="B5622" s="3">
        <f t="shared" si="1115"/>
        <v>5616</v>
      </c>
      <c r="C5622" s="15">
        <f t="shared" ca="1" si="1116"/>
        <v>6.9617317534928853</v>
      </c>
      <c r="D5622" s="15">
        <f t="shared" ca="1" si="1116"/>
        <v>3.0454654360354367</v>
      </c>
      <c r="E5622" s="15">
        <f t="shared" ca="1" si="1116"/>
        <v>-9.0309157724188225</v>
      </c>
      <c r="F5622" s="15">
        <f t="shared" ca="1" si="1116"/>
        <v>-0.43945499870377924</v>
      </c>
      <c r="G5622" s="15">
        <f t="shared" ca="1" si="1116"/>
        <v>10.538397645173825</v>
      </c>
      <c r="H5622" s="6"/>
      <c r="I5622" s="15">
        <f t="shared" ca="1" si="1111"/>
        <v>2.215044812715909</v>
      </c>
      <c r="J5622" s="6"/>
      <c r="K5622" s="15">
        <f t="shared" ca="1" si="1117"/>
        <v>0.90124147654970777</v>
      </c>
      <c r="L5622" s="15">
        <f t="shared" ca="1" si="1118"/>
        <v>2.7583936465375717E-2</v>
      </c>
      <c r="M5622" s="15">
        <f t="shared" ca="1" si="1119"/>
        <v>5.0588651792961565</v>
      </c>
      <c r="N5622" s="15">
        <f t="shared" ca="1" si="1120"/>
        <v>0.28185476995308645</v>
      </c>
      <c r="O5622" s="15">
        <f t="shared" ca="1" si="1121"/>
        <v>2.7711280949434083</v>
      </c>
      <c r="P5622" s="6"/>
      <c r="Q5622" s="15">
        <f t="shared" ca="1" si="1122"/>
        <v>9.0406734572077347</v>
      </c>
      <c r="R5622" s="87">
        <f t="shared" ca="1" si="1113"/>
        <v>6.3969590847430369E-2</v>
      </c>
      <c r="Y5622" s="6"/>
      <c r="Z5622" s="6"/>
      <c r="AA5622" s="6"/>
      <c r="AB5622" s="6"/>
      <c r="AE5622" s="41">
        <f t="shared" ca="1" si="1112"/>
        <v>9.6170963888296754E-2</v>
      </c>
      <c r="AF5622" s="36">
        <f t="shared" ca="1" si="1114"/>
        <v>2.2601683643019337</v>
      </c>
    </row>
    <row r="5623" spans="2:32" x14ac:dyDescent="0.25">
      <c r="B5623" s="3">
        <f t="shared" si="1115"/>
        <v>5617</v>
      </c>
      <c r="C5623" s="15">
        <f t="shared" ca="1" si="1116"/>
        <v>-0.3216513427825971</v>
      </c>
      <c r="D5623" s="15">
        <f t="shared" ca="1" si="1116"/>
        <v>6.4964559119022693</v>
      </c>
      <c r="E5623" s="15">
        <f t="shared" ca="1" si="1116"/>
        <v>2.4311330626191516</v>
      </c>
      <c r="F5623" s="15">
        <f t="shared" ca="1" si="1116"/>
        <v>5.1750377672988872</v>
      </c>
      <c r="G5623" s="15">
        <f t="shared" ca="1" si="1116"/>
        <v>3.0554749351795336</v>
      </c>
      <c r="H5623" s="6"/>
      <c r="I5623" s="15">
        <f t="shared" ca="1" si="1111"/>
        <v>3.3672900668434487</v>
      </c>
      <c r="J5623" s="6"/>
      <c r="K5623" s="15">
        <f t="shared" ca="1" si="1117"/>
        <v>0.54433154894615199</v>
      </c>
      <c r="L5623" s="15">
        <f t="shared" ca="1" si="1118"/>
        <v>0.39166715543530728</v>
      </c>
      <c r="M5623" s="15">
        <f t="shared" ca="1" si="1119"/>
        <v>3.5055597462328419E-2</v>
      </c>
      <c r="N5623" s="15">
        <f t="shared" ca="1" si="1120"/>
        <v>0.13071806994007704</v>
      </c>
      <c r="O5623" s="15">
        <f t="shared" ca="1" si="1121"/>
        <v>3.8891470533833875E-3</v>
      </c>
      <c r="P5623" s="6"/>
      <c r="Q5623" s="15">
        <f t="shared" ca="1" si="1122"/>
        <v>1.1056615188372481</v>
      </c>
      <c r="R5623" s="87">
        <f t="shared" ca="1" si="1113"/>
        <v>1.1630397410905911</v>
      </c>
      <c r="Y5623" s="6"/>
      <c r="Z5623" s="6"/>
      <c r="AA5623" s="6"/>
      <c r="AB5623" s="6"/>
      <c r="AE5623" s="41">
        <f t="shared" ca="1" si="1112"/>
        <v>0.6114707068844365</v>
      </c>
      <c r="AF5623" s="36">
        <f t="shared" ca="1" si="1114"/>
        <v>0.27641537970931201</v>
      </c>
    </row>
    <row r="5624" spans="2:32" x14ac:dyDescent="0.25">
      <c r="B5624" s="3">
        <f t="shared" si="1115"/>
        <v>5618</v>
      </c>
      <c r="C5624" s="15">
        <f t="shared" ca="1" si="1116"/>
        <v>8.761885790910684</v>
      </c>
      <c r="D5624" s="15">
        <f t="shared" ca="1" si="1116"/>
        <v>1.5695208378298526</v>
      </c>
      <c r="E5624" s="15">
        <f t="shared" ca="1" si="1116"/>
        <v>-1.991090407164402</v>
      </c>
      <c r="F5624" s="15">
        <f t="shared" ca="1" si="1116"/>
        <v>6.021464249328897</v>
      </c>
      <c r="G5624" s="15">
        <f t="shared" ca="1" si="1116"/>
        <v>2.4370651164927954</v>
      </c>
      <c r="H5624" s="6"/>
      <c r="I5624" s="15">
        <f t="shared" ca="1" si="1111"/>
        <v>3.3597691174795656</v>
      </c>
      <c r="J5624" s="6"/>
      <c r="K5624" s="15">
        <f t="shared" ca="1" si="1117"/>
        <v>1.1673145821344999</v>
      </c>
      <c r="L5624" s="15">
        <f t="shared" ca="1" si="1118"/>
        <v>0.12819955611155026</v>
      </c>
      <c r="M5624" s="15">
        <f t="shared" ca="1" si="1119"/>
        <v>1.1452679060989226</v>
      </c>
      <c r="N5624" s="15">
        <f t="shared" ca="1" si="1120"/>
        <v>0.2833848389964172</v>
      </c>
      <c r="O5624" s="15">
        <f t="shared" ca="1" si="1121"/>
        <v>3.405530693747974E-2</v>
      </c>
      <c r="P5624" s="6"/>
      <c r="Q5624" s="15">
        <f t="shared" ca="1" si="1122"/>
        <v>2.7582221902788695</v>
      </c>
      <c r="R5624" s="87">
        <f t="shared" ca="1" si="1113"/>
        <v>0.73231097500411657</v>
      </c>
      <c r="Y5624" s="6"/>
      <c r="Z5624" s="6"/>
      <c r="AA5624" s="6"/>
      <c r="AB5624" s="6"/>
      <c r="AE5624" s="41">
        <f t="shared" ca="1" si="1112"/>
        <v>0.60810723607784123</v>
      </c>
      <c r="AF5624" s="36">
        <f t="shared" ca="1" si="1114"/>
        <v>0.68955554756971738</v>
      </c>
    </row>
    <row r="5625" spans="2:32" x14ac:dyDescent="0.25">
      <c r="B5625" s="3">
        <f t="shared" si="1115"/>
        <v>5619</v>
      </c>
      <c r="C5625" s="15">
        <f t="shared" ca="1" si="1116"/>
        <v>-6.3787762985541292</v>
      </c>
      <c r="D5625" s="15">
        <f t="shared" ca="1" si="1116"/>
        <v>0.78839386062318018</v>
      </c>
      <c r="E5625" s="15">
        <f t="shared" ca="1" si="1116"/>
        <v>-4.7742246380371629</v>
      </c>
      <c r="F5625" s="15">
        <f t="shared" ca="1" si="1116"/>
        <v>6.7013861213629307</v>
      </c>
      <c r="G5625" s="15">
        <f t="shared" ca="1" si="1116"/>
        <v>2.4653300207512734</v>
      </c>
      <c r="H5625" s="6"/>
      <c r="I5625" s="15">
        <f t="shared" ca="1" si="1111"/>
        <v>-0.2395781867707818</v>
      </c>
      <c r="J5625" s="6"/>
      <c r="K5625" s="15">
        <f t="shared" ca="1" si="1117"/>
        <v>1.5075901382289687</v>
      </c>
      <c r="L5625" s="15">
        <f t="shared" ca="1" si="1118"/>
        <v>4.226906120893336E-2</v>
      </c>
      <c r="M5625" s="15">
        <f t="shared" ca="1" si="1119"/>
        <v>0.82252073751931132</v>
      </c>
      <c r="N5625" s="15">
        <f t="shared" ca="1" si="1120"/>
        <v>1.9270794210714441</v>
      </c>
      <c r="O5625" s="15">
        <f t="shared" ca="1" si="1121"/>
        <v>0.29266113644480712</v>
      </c>
      <c r="P5625" s="6"/>
      <c r="Q5625" s="15">
        <f t="shared" ca="1" si="1122"/>
        <v>4.5921204944734653</v>
      </c>
      <c r="R5625" s="87">
        <f t="shared" ca="1" si="1113"/>
        <v>-0.93476961008817405</v>
      </c>
      <c r="Y5625" s="6"/>
      <c r="Z5625" s="6"/>
      <c r="AA5625" s="6"/>
      <c r="AB5625" s="6"/>
      <c r="AE5625" s="41">
        <f t="shared" ca="1" si="1112"/>
        <v>-1.0015698133090376</v>
      </c>
      <c r="AF5625" s="36">
        <f t="shared" ca="1" si="1114"/>
        <v>1.1480301236183663</v>
      </c>
    </row>
    <row r="5626" spans="2:32" x14ac:dyDescent="0.25">
      <c r="B5626" s="3">
        <f t="shared" si="1115"/>
        <v>5620</v>
      </c>
      <c r="C5626" s="15">
        <f t="shared" ca="1" si="1116"/>
        <v>1.5409411920890981</v>
      </c>
      <c r="D5626" s="15">
        <f t="shared" ca="1" si="1116"/>
        <v>9.1325574488038583</v>
      </c>
      <c r="E5626" s="15">
        <f t="shared" ca="1" si="1116"/>
        <v>-5.8394924125034837</v>
      </c>
      <c r="F5626" s="15">
        <f t="shared" ca="1" si="1116"/>
        <v>-2.1901089378709262</v>
      </c>
      <c r="G5626" s="15">
        <f t="shared" ca="1" si="1116"/>
        <v>-4.223102023939977</v>
      </c>
      <c r="H5626" s="6"/>
      <c r="I5626" s="15">
        <f t="shared" ca="1" si="1111"/>
        <v>-0.31584094668428603</v>
      </c>
      <c r="J5626" s="6"/>
      <c r="K5626" s="15">
        <f t="shared" ca="1" si="1117"/>
        <v>0.13790559643471451</v>
      </c>
      <c r="L5626" s="15">
        <f t="shared" ca="1" si="1118"/>
        <v>3.5708892895945179</v>
      </c>
      <c r="M5626" s="15">
        <f t="shared" ca="1" si="1119"/>
        <v>1.2204290206338626</v>
      </c>
      <c r="N5626" s="15">
        <f t="shared" ca="1" si="1120"/>
        <v>0.14051522011147216</v>
      </c>
      <c r="O5626" s="15">
        <f t="shared" ca="1" si="1121"/>
        <v>0.61066756503349207</v>
      </c>
      <c r="P5626" s="6"/>
      <c r="Q5626" s="15">
        <f t="shared" ca="1" si="1122"/>
        <v>5.6804066918080593</v>
      </c>
      <c r="R5626" s="87">
        <f t="shared" ca="1" si="1113"/>
        <v>-0.86908850704856133</v>
      </c>
      <c r="Y5626" s="6"/>
      <c r="Z5626" s="6"/>
      <c r="AA5626" s="6"/>
      <c r="AB5626" s="6"/>
      <c r="AE5626" s="41">
        <f t="shared" ca="1" si="1112"/>
        <v>-1.035675556372706</v>
      </c>
      <c r="AF5626" s="36">
        <f t="shared" ca="1" si="1114"/>
        <v>1.4201016729520148</v>
      </c>
    </row>
    <row r="5627" spans="2:32" x14ac:dyDescent="0.25">
      <c r="B5627" s="3">
        <f t="shared" si="1115"/>
        <v>5621</v>
      </c>
      <c r="C5627" s="15">
        <f t="shared" ca="1" si="1116"/>
        <v>6.5538411441981026</v>
      </c>
      <c r="D5627" s="15">
        <f t="shared" ca="1" si="1116"/>
        <v>0.56050345307015736</v>
      </c>
      <c r="E5627" s="15">
        <f t="shared" ca="1" si="1116"/>
        <v>-5.0802656910907444</v>
      </c>
      <c r="F5627" s="15">
        <f t="shared" ca="1" si="1116"/>
        <v>-5.5011987024037854</v>
      </c>
      <c r="G5627" s="15">
        <f t="shared" ca="1" si="1116"/>
        <v>-0.53887256075334822</v>
      </c>
      <c r="H5627" s="6"/>
      <c r="I5627" s="15">
        <f t="shared" ca="1" si="1111"/>
        <v>-0.80119847139592371</v>
      </c>
      <c r="J5627" s="6"/>
      <c r="K5627" s="15">
        <f t="shared" ca="1" si="1117"/>
        <v>2.1638643098783006</v>
      </c>
      <c r="L5627" s="15">
        <f t="shared" ca="1" si="1118"/>
        <v>7.4169285243785146E-2</v>
      </c>
      <c r="M5627" s="15">
        <f t="shared" ca="1" si="1119"/>
        <v>0.73241665082667062</v>
      </c>
      <c r="N5627" s="15">
        <f t="shared" ca="1" si="1120"/>
        <v>0.8836000868589583</v>
      </c>
      <c r="O5627" s="15">
        <f t="shared" ca="1" si="1121"/>
        <v>2.7525953357782603E-3</v>
      </c>
      <c r="P5627" s="6"/>
      <c r="Q5627" s="15">
        <f t="shared" ca="1" si="1122"/>
        <v>3.8568029281434923</v>
      </c>
      <c r="R5627" s="87">
        <f t="shared" ca="1" si="1113"/>
        <v>-1.2757781214394366</v>
      </c>
      <c r="Y5627" s="6"/>
      <c r="Z5627" s="6"/>
      <c r="AA5627" s="6"/>
      <c r="AB5627" s="6"/>
      <c r="AE5627" s="41">
        <f t="shared" ca="1" si="1112"/>
        <v>-1.2527340401019569</v>
      </c>
      <c r="AF5627" s="36">
        <f t="shared" ca="1" si="1114"/>
        <v>0.96420073203587309</v>
      </c>
    </row>
    <row r="5628" spans="2:32" x14ac:dyDescent="0.25">
      <c r="B5628" s="3">
        <f t="shared" si="1115"/>
        <v>5622</v>
      </c>
      <c r="C5628" s="15">
        <f t="shared" ca="1" si="1116"/>
        <v>-1.0981116927482564</v>
      </c>
      <c r="D5628" s="15">
        <f t="shared" ca="1" si="1116"/>
        <v>-6.4571347155858607</v>
      </c>
      <c r="E5628" s="15">
        <f t="shared" ca="1" si="1116"/>
        <v>0.96345949376539997</v>
      </c>
      <c r="F5628" s="15">
        <f t="shared" ca="1" si="1116"/>
        <v>-3.1470032334448508</v>
      </c>
      <c r="G5628" s="15">
        <f t="shared" ca="1" si="1116"/>
        <v>3.060335047336757</v>
      </c>
      <c r="H5628" s="6"/>
      <c r="I5628" s="15">
        <f t="shared" ca="1" si="1111"/>
        <v>-1.335691020135362</v>
      </c>
      <c r="J5628" s="6"/>
      <c r="K5628" s="15">
        <f t="shared" ca="1" si="1117"/>
        <v>2.2577574720683809E-3</v>
      </c>
      <c r="L5628" s="15">
        <f t="shared" ca="1" si="1118"/>
        <v>1.0491674210267863</v>
      </c>
      <c r="M5628" s="15">
        <f t="shared" ca="1" si="1119"/>
        <v>0.21144372342280551</v>
      </c>
      <c r="N5628" s="15">
        <f t="shared" ca="1" si="1120"/>
        <v>0.13123407736336479</v>
      </c>
      <c r="O5628" s="15">
        <f t="shared" ca="1" si="1121"/>
        <v>0.77300180743577551</v>
      </c>
      <c r="P5628" s="6"/>
      <c r="Q5628" s="15">
        <f t="shared" ca="1" si="1122"/>
        <v>2.1671047867208002</v>
      </c>
      <c r="R5628" s="87">
        <f t="shared" ca="1" si="1113"/>
        <v>-2.026706468465421</v>
      </c>
      <c r="Y5628" s="6"/>
      <c r="Z5628" s="6"/>
      <c r="AA5628" s="6"/>
      <c r="AB5628" s="6"/>
      <c r="AE5628" s="41">
        <f t="shared" ca="1" si="1112"/>
        <v>-1.4917663745916578</v>
      </c>
      <c r="AF5628" s="36">
        <f t="shared" ca="1" si="1114"/>
        <v>0.54177619668020005</v>
      </c>
    </row>
    <row r="5629" spans="2:32" x14ac:dyDescent="0.25">
      <c r="B5629" s="3">
        <f t="shared" si="1115"/>
        <v>5623</v>
      </c>
      <c r="C5629" s="15">
        <f t="shared" ca="1" si="1116"/>
        <v>-0.75042784983921429</v>
      </c>
      <c r="D5629" s="15">
        <f t="shared" ca="1" si="1116"/>
        <v>1.1986258383060024</v>
      </c>
      <c r="E5629" s="15">
        <f t="shared" ca="1" si="1116"/>
        <v>-9.2039184842968318</v>
      </c>
      <c r="F5629" s="15">
        <f t="shared" ca="1" si="1116"/>
        <v>-17.334909174441634</v>
      </c>
      <c r="G5629" s="15">
        <f t="shared" ca="1" si="1116"/>
        <v>-3.5482144537788596</v>
      </c>
      <c r="H5629" s="6"/>
      <c r="I5629" s="15">
        <f t="shared" ca="1" si="1111"/>
        <v>-5.9277688248101068</v>
      </c>
      <c r="J5629" s="6"/>
      <c r="K5629" s="15">
        <f t="shared" ca="1" si="1117"/>
        <v>1.072194382844502</v>
      </c>
      <c r="L5629" s="15">
        <f t="shared" ca="1" si="1118"/>
        <v>2.0314200357795906</v>
      </c>
      <c r="M5629" s="15">
        <f t="shared" ca="1" si="1119"/>
        <v>0.4293262636541994</v>
      </c>
      <c r="N5629" s="15">
        <f t="shared" ca="1" si="1120"/>
        <v>5.2049140382476677</v>
      </c>
      <c r="O5629" s="15">
        <f t="shared" ca="1" si="1121"/>
        <v>0.22649116018775658</v>
      </c>
      <c r="P5629" s="6"/>
      <c r="Q5629" s="15">
        <f t="shared" ca="1" si="1122"/>
        <v>8.9643458807137151</v>
      </c>
      <c r="R5629" s="87">
        <f t="shared" ca="1" si="1113"/>
        <v>-2.3682997467405191</v>
      </c>
      <c r="Y5629" s="6"/>
      <c r="Z5629" s="6"/>
      <c r="AA5629" s="6"/>
      <c r="AB5629" s="6"/>
      <c r="AE5629" s="41">
        <f t="shared" ca="1" si="1112"/>
        <v>-3.5454060004358037</v>
      </c>
      <c r="AF5629" s="36">
        <f t="shared" ca="1" si="1114"/>
        <v>2.2410864701784288</v>
      </c>
    </row>
    <row r="5630" spans="2:32" x14ac:dyDescent="0.25">
      <c r="B5630" s="3">
        <f t="shared" si="1115"/>
        <v>5624</v>
      </c>
      <c r="C5630" s="15">
        <f t="shared" ca="1" si="1116"/>
        <v>5.5854707815797999</v>
      </c>
      <c r="D5630" s="15">
        <f t="shared" ca="1" si="1116"/>
        <v>1.1078788638307451</v>
      </c>
      <c r="E5630" s="15">
        <f t="shared" ca="1" si="1116"/>
        <v>0.55856902054521673</v>
      </c>
      <c r="F5630" s="15">
        <f t="shared" ca="1" si="1116"/>
        <v>7.6267731559897189E-2</v>
      </c>
      <c r="G5630" s="15">
        <f t="shared" ca="1" si="1116"/>
        <v>6.7371795155044625</v>
      </c>
      <c r="H5630" s="6"/>
      <c r="I5630" s="15">
        <f t="shared" ca="1" si="1111"/>
        <v>2.8130731826040241</v>
      </c>
      <c r="J5630" s="6"/>
      <c r="K5630" s="15">
        <f t="shared" ca="1" si="1117"/>
        <v>0.30744753787226592</v>
      </c>
      <c r="L5630" s="15">
        <f t="shared" ca="1" si="1118"/>
        <v>0.11630750659106669</v>
      </c>
      <c r="M5630" s="15">
        <f t="shared" ca="1" si="1119"/>
        <v>0.20331156066961936</v>
      </c>
      <c r="N5630" s="15">
        <f t="shared" ca="1" si="1120"/>
        <v>0.29960416307459387</v>
      </c>
      <c r="O5630" s="15">
        <f t="shared" ca="1" si="1121"/>
        <v>0.61594442047637299</v>
      </c>
      <c r="P5630" s="6"/>
      <c r="Q5630" s="15">
        <f t="shared" ca="1" si="1122"/>
        <v>1.5426151886839188</v>
      </c>
      <c r="R5630" s="87">
        <f t="shared" ca="1" si="1113"/>
        <v>0.58552552073944242</v>
      </c>
      <c r="Y5630" s="6"/>
      <c r="Z5630" s="6"/>
      <c r="AA5630" s="6"/>
      <c r="AB5630" s="6"/>
      <c r="AE5630" s="41">
        <f t="shared" ca="1" si="1112"/>
        <v>0.36361738139693944</v>
      </c>
      <c r="AF5630" s="36">
        <f t="shared" ca="1" si="1114"/>
        <v>0.3856537971709797</v>
      </c>
    </row>
    <row r="5631" spans="2:32" x14ac:dyDescent="0.25">
      <c r="B5631" s="3">
        <f t="shared" si="1115"/>
        <v>5625</v>
      </c>
      <c r="C5631" s="15">
        <f t="shared" ca="1" si="1116"/>
        <v>8.1494696575195249</v>
      </c>
      <c r="D5631" s="15">
        <f t="shared" ca="1" si="1116"/>
        <v>5.338946515399738</v>
      </c>
      <c r="E5631" s="15">
        <f t="shared" ca="1" si="1116"/>
        <v>-0.55411294701173253</v>
      </c>
      <c r="F5631" s="15">
        <f t="shared" ca="1" si="1116"/>
        <v>8.7616519664791177</v>
      </c>
      <c r="G5631" s="15">
        <f t="shared" ca="1" si="1116"/>
        <v>3.4126305723269383</v>
      </c>
      <c r="H5631" s="6"/>
      <c r="I5631" s="15">
        <f t="shared" ca="1" si="1111"/>
        <v>5.0217171529427178</v>
      </c>
      <c r="J5631" s="6"/>
      <c r="K5631" s="15">
        <f t="shared" ca="1" si="1117"/>
        <v>0.39131342919545964</v>
      </c>
      <c r="L5631" s="15">
        <f t="shared" ca="1" si="1118"/>
        <v>4.0253787361954983E-3</v>
      </c>
      <c r="M5631" s="15">
        <f t="shared" ca="1" si="1119"/>
        <v>1.2435952521423219</v>
      </c>
      <c r="N5631" s="15">
        <f t="shared" ca="1" si="1120"/>
        <v>0.55948449638006181</v>
      </c>
      <c r="O5631" s="15">
        <f t="shared" ca="1" si="1121"/>
        <v>0.10356638495671125</v>
      </c>
      <c r="P5631" s="6"/>
      <c r="Q5631" s="15">
        <f t="shared" ca="1" si="1122"/>
        <v>2.3019849414107498</v>
      </c>
      <c r="R5631" s="87">
        <f t="shared" ca="1" si="1113"/>
        <v>1.7813430521150162</v>
      </c>
      <c r="Y5631" s="6"/>
      <c r="Z5631" s="6"/>
      <c r="AA5631" s="6"/>
      <c r="AB5631" s="6"/>
      <c r="AE5631" s="41">
        <f t="shared" ca="1" si="1112"/>
        <v>1.3513529925514092</v>
      </c>
      <c r="AF5631" s="36">
        <f t="shared" ca="1" si="1114"/>
        <v>0.57549623535268746</v>
      </c>
    </row>
    <row r="5632" spans="2:32" x14ac:dyDescent="0.25">
      <c r="B5632" s="3">
        <f t="shared" si="1115"/>
        <v>5626</v>
      </c>
      <c r="C5632" s="15">
        <f t="shared" ca="1" si="1116"/>
        <v>-8.5439711849258249</v>
      </c>
      <c r="D5632" s="15">
        <f t="shared" ca="1" si="1116"/>
        <v>3.3577188742914821</v>
      </c>
      <c r="E5632" s="15">
        <f t="shared" ca="1" si="1116"/>
        <v>0.13487613697890488</v>
      </c>
      <c r="F5632" s="15">
        <f t="shared" ca="1" si="1116"/>
        <v>-6.9121870371772438</v>
      </c>
      <c r="G5632" s="15">
        <f t="shared" ca="1" si="1116"/>
        <v>3.5359055686295093</v>
      </c>
      <c r="H5632" s="6"/>
      <c r="I5632" s="15">
        <f t="shared" ca="1" si="1111"/>
        <v>-1.6855315284406345</v>
      </c>
      <c r="J5632" s="6"/>
      <c r="K5632" s="15">
        <f t="shared" ca="1" si="1117"/>
        <v>1.8815277808659476</v>
      </c>
      <c r="L5632" s="15">
        <f t="shared" ca="1" si="1118"/>
        <v>1.0173749849863063</v>
      </c>
      <c r="M5632" s="15">
        <f t="shared" ca="1" si="1119"/>
        <v>0.13255536273272872</v>
      </c>
      <c r="N5632" s="15">
        <f t="shared" ca="1" si="1120"/>
        <v>1.0927171122802699</v>
      </c>
      <c r="O5632" s="15">
        <f t="shared" ca="1" si="1121"/>
        <v>1.0905362143464117</v>
      </c>
      <c r="P5632" s="6"/>
      <c r="Q5632" s="15">
        <f t="shared" ca="1" si="1122"/>
        <v>5.2147114552116642</v>
      </c>
      <c r="R5632" s="87">
        <f t="shared" ca="1" si="1113"/>
        <v>-1.4435438570626351</v>
      </c>
      <c r="Y5632" s="6"/>
      <c r="Z5632" s="6"/>
      <c r="AA5632" s="6"/>
      <c r="AB5632" s="6"/>
      <c r="AE5632" s="41">
        <f t="shared" ca="1" si="1112"/>
        <v>-1.6482198061623916</v>
      </c>
      <c r="AF5632" s="36">
        <f t="shared" ca="1" si="1114"/>
        <v>1.3036778638029161</v>
      </c>
    </row>
    <row r="5633" spans="2:32" x14ac:dyDescent="0.25">
      <c r="B5633" s="3">
        <f t="shared" si="1115"/>
        <v>5627</v>
      </c>
      <c r="C5633" s="15">
        <f t="shared" ca="1" si="1116"/>
        <v>5.7865225092878694</v>
      </c>
      <c r="D5633" s="15">
        <f t="shared" ca="1" si="1116"/>
        <v>0.76432077843639235</v>
      </c>
      <c r="E5633" s="15">
        <f t="shared" ca="1" si="1116"/>
        <v>1.6181357035378809</v>
      </c>
      <c r="F5633" s="15">
        <f t="shared" ca="1" si="1116"/>
        <v>8.216406006138385</v>
      </c>
      <c r="G5633" s="15">
        <f t="shared" ca="1" si="1116"/>
        <v>-5.7653175021027296</v>
      </c>
      <c r="H5633" s="6"/>
      <c r="I5633" s="15">
        <f t="shared" ca="1" si="1111"/>
        <v>2.1240134990595601</v>
      </c>
      <c r="J5633" s="6"/>
      <c r="K5633" s="15">
        <f t="shared" ca="1" si="1117"/>
        <v>0.53655889000014201</v>
      </c>
      <c r="L5633" s="15">
        <f t="shared" ca="1" si="1118"/>
        <v>7.3950571780625252E-2</v>
      </c>
      <c r="M5633" s="15">
        <f t="shared" ca="1" si="1119"/>
        <v>1.023649376007495E-2</v>
      </c>
      <c r="N5633" s="15">
        <f t="shared" ca="1" si="1120"/>
        <v>1.4846898584124086</v>
      </c>
      <c r="O5633" s="15">
        <f t="shared" ca="1" si="1121"/>
        <v>2.4896617458360151</v>
      </c>
      <c r="P5633" s="6"/>
      <c r="Q5633" s="15">
        <f t="shared" ca="1" si="1122"/>
        <v>4.5950975597892665</v>
      </c>
      <c r="R5633" s="87">
        <f t="shared" ca="1" si="1113"/>
        <v>5.1744784980884216E-2</v>
      </c>
      <c r="Y5633" s="6"/>
      <c r="Z5633" s="6"/>
      <c r="AA5633" s="6"/>
      <c r="AB5633" s="6"/>
      <c r="AE5633" s="41">
        <f t="shared" ca="1" si="1112"/>
        <v>5.5460522804956502E-2</v>
      </c>
      <c r="AF5633" s="36">
        <f t="shared" ca="1" si="1114"/>
        <v>1.1487743899473166</v>
      </c>
    </row>
    <row r="5634" spans="2:32" x14ac:dyDescent="0.25">
      <c r="B5634" s="3">
        <f t="shared" si="1115"/>
        <v>5628</v>
      </c>
      <c r="C5634" s="15">
        <f t="shared" ca="1" si="1116"/>
        <v>7.7564209326550593</v>
      </c>
      <c r="D5634" s="15">
        <f t="shared" ca="1" si="1116"/>
        <v>7.0881986380639121</v>
      </c>
      <c r="E5634" s="15">
        <f t="shared" ca="1" si="1116"/>
        <v>3.6548551533215443</v>
      </c>
      <c r="F5634" s="15">
        <f t="shared" ca="1" si="1116"/>
        <v>-1.115637420225561</v>
      </c>
      <c r="G5634" s="15">
        <f t="shared" ca="1" si="1116"/>
        <v>-3.8301132855703655</v>
      </c>
      <c r="H5634" s="6"/>
      <c r="I5634" s="15">
        <f t="shared" ca="1" si="1111"/>
        <v>2.7107448036489181</v>
      </c>
      <c r="J5634" s="6"/>
      <c r="K5634" s="15">
        <f t="shared" ca="1" si="1117"/>
        <v>1.0183539039528959</v>
      </c>
      <c r="L5634" s="15">
        <f t="shared" ca="1" si="1118"/>
        <v>0.76648408289738124</v>
      </c>
      <c r="M5634" s="15">
        <f t="shared" ca="1" si="1119"/>
        <v>3.5653774094358742E-2</v>
      </c>
      <c r="N5634" s="15">
        <f t="shared" ca="1" si="1120"/>
        <v>0.58564803692730427</v>
      </c>
      <c r="O5634" s="15">
        <f t="shared" ca="1" si="1121"/>
        <v>1.7113129817322135</v>
      </c>
      <c r="P5634" s="6"/>
      <c r="Q5634" s="15">
        <f t="shared" ca="1" si="1122"/>
        <v>4.1174527796041538</v>
      </c>
      <c r="R5634" s="87">
        <f t="shared" ca="1" si="1113"/>
        <v>0.31328844207987128</v>
      </c>
      <c r="Y5634" s="6"/>
      <c r="Z5634" s="6"/>
      <c r="AA5634" s="6"/>
      <c r="AB5634" s="6"/>
      <c r="AE5634" s="41">
        <f t="shared" ca="1" si="1112"/>
        <v>0.31785473912274426</v>
      </c>
      <c r="AF5634" s="36">
        <f t="shared" ca="1" si="1114"/>
        <v>1.0293631949010384</v>
      </c>
    </row>
    <row r="5635" spans="2:32" x14ac:dyDescent="0.25">
      <c r="B5635" s="3">
        <f t="shared" si="1115"/>
        <v>5629</v>
      </c>
      <c r="C5635" s="15">
        <f t="shared" ca="1" si="1116"/>
        <v>5.0967083220787561</v>
      </c>
      <c r="D5635" s="15">
        <f t="shared" ca="1" si="1116"/>
        <v>14.853830317683579</v>
      </c>
      <c r="E5635" s="15">
        <f t="shared" ca="1" si="1116"/>
        <v>-2.7631314099597626</v>
      </c>
      <c r="F5635" s="15">
        <f t="shared" ca="1" si="1116"/>
        <v>-0.19096648112485504</v>
      </c>
      <c r="G5635" s="15">
        <f t="shared" ca="1" si="1116"/>
        <v>7.73999782751123</v>
      </c>
      <c r="H5635" s="6"/>
      <c r="I5635" s="15">
        <f t="shared" ca="1" si="1111"/>
        <v>4.9472877152377901</v>
      </c>
      <c r="J5635" s="6"/>
      <c r="K5635" s="15">
        <f t="shared" ca="1" si="1117"/>
        <v>8.9306070994890174E-4</v>
      </c>
      <c r="L5635" s="15">
        <f t="shared" ca="1" si="1118"/>
        <v>3.9255834533629357</v>
      </c>
      <c r="M5635" s="15">
        <f t="shared" ca="1" si="1119"/>
        <v>2.3780225234484877</v>
      </c>
      <c r="N5635" s="15">
        <f t="shared" ca="1" si="1120"/>
        <v>1.0560662474575333</v>
      </c>
      <c r="O5635" s="15">
        <f t="shared" ca="1" si="1121"/>
        <v>0.31196919084777319</v>
      </c>
      <c r="P5635" s="6"/>
      <c r="Q5635" s="15">
        <f t="shared" ca="1" si="1122"/>
        <v>7.6725344758266791</v>
      </c>
      <c r="R5635" s="87">
        <f t="shared" ca="1" si="1113"/>
        <v>0.95169569132662102</v>
      </c>
      <c r="Y5635" s="6"/>
      <c r="Z5635" s="6"/>
      <c r="AA5635" s="6"/>
      <c r="AB5635" s="6"/>
      <c r="AE5635" s="41">
        <f t="shared" ca="1" si="1112"/>
        <v>1.3180671361043481</v>
      </c>
      <c r="AF5635" s="36">
        <f t="shared" ca="1" si="1114"/>
        <v>1.9181336189566698</v>
      </c>
    </row>
    <row r="5636" spans="2:32" x14ac:dyDescent="0.25">
      <c r="B5636" s="3">
        <f t="shared" si="1115"/>
        <v>5630</v>
      </c>
      <c r="C5636" s="15">
        <f t="shared" ca="1" si="1116"/>
        <v>-7.7793705520921606</v>
      </c>
      <c r="D5636" s="15">
        <f t="shared" ca="1" si="1116"/>
        <v>-4.5434474459795293</v>
      </c>
      <c r="E5636" s="15">
        <f t="shared" ca="1" si="1116"/>
        <v>-4.3705123203927574</v>
      </c>
      <c r="F5636" s="15">
        <f t="shared" ca="1" si="1116"/>
        <v>5.0392461149188232</v>
      </c>
      <c r="G5636" s="15">
        <f t="shared" ca="1" si="1116"/>
        <v>3.8625642709086341</v>
      </c>
      <c r="H5636" s="6"/>
      <c r="I5636" s="15">
        <f t="shared" ca="1" si="1111"/>
        <v>-1.558303986527398</v>
      </c>
      <c r="J5636" s="6"/>
      <c r="K5636" s="15">
        <f t="shared" ca="1" si="1117"/>
        <v>1.5480667685275098</v>
      </c>
      <c r="L5636" s="15">
        <f t="shared" ca="1" si="1118"/>
        <v>0.35644325894039358</v>
      </c>
      <c r="M5636" s="15">
        <f t="shared" ca="1" si="1119"/>
        <v>0.31634062852247119</v>
      </c>
      <c r="N5636" s="15">
        <f t="shared" ca="1" si="1120"/>
        <v>1.7411066936437218</v>
      </c>
      <c r="O5636" s="15">
        <f t="shared" ca="1" si="1121"/>
        <v>1.1754325065791027</v>
      </c>
      <c r="P5636" s="6"/>
      <c r="Q5636" s="15">
        <f t="shared" ca="1" si="1122"/>
        <v>5.1373898562131988</v>
      </c>
      <c r="R5636" s="87">
        <f t="shared" ca="1" si="1113"/>
        <v>-1.4041605869089619</v>
      </c>
      <c r="Y5636" s="6"/>
      <c r="Z5636" s="6"/>
      <c r="AA5636" s="6"/>
      <c r="AB5636" s="6"/>
      <c r="AE5636" s="41">
        <f t="shared" ca="1" si="1112"/>
        <v>-1.5913219196967514</v>
      </c>
      <c r="AF5636" s="36">
        <f t="shared" ca="1" si="1114"/>
        <v>1.2843474640532997</v>
      </c>
    </row>
    <row r="5637" spans="2:32" x14ac:dyDescent="0.25">
      <c r="B5637" s="3">
        <f t="shared" si="1115"/>
        <v>5631</v>
      </c>
      <c r="C5637" s="15">
        <f t="shared" ca="1" si="1116"/>
        <v>-2.9524980355842327</v>
      </c>
      <c r="D5637" s="15">
        <f t="shared" ca="1" si="1116"/>
        <v>4.8210601588349267</v>
      </c>
      <c r="E5637" s="15">
        <f t="shared" ca="1" si="1116"/>
        <v>9.7345042047511292</v>
      </c>
      <c r="F5637" s="15">
        <f t="shared" ca="1" si="1116"/>
        <v>-1.2187669933168332</v>
      </c>
      <c r="G5637" s="15">
        <f t="shared" ca="1" si="1116"/>
        <v>5.978195286436744</v>
      </c>
      <c r="H5637" s="6"/>
      <c r="I5637" s="15">
        <f t="shared" ca="1" si="1111"/>
        <v>3.2724989242243465</v>
      </c>
      <c r="J5637" s="6"/>
      <c r="K5637" s="15">
        <f t="shared" ca="1" si="1117"/>
        <v>1.5500234859850424</v>
      </c>
      <c r="L5637" s="15">
        <f t="shared" ca="1" si="1118"/>
        <v>9.5921675893545763E-2</v>
      </c>
      <c r="M5637" s="15">
        <f t="shared" ca="1" si="1119"/>
        <v>1.6703004898222409</v>
      </c>
      <c r="N5637" s="15">
        <f t="shared" ca="1" si="1120"/>
        <v>0.80685878168268055</v>
      </c>
      <c r="O5637" s="15">
        <f t="shared" ca="1" si="1121"/>
        <v>0.29283171217957604</v>
      </c>
      <c r="P5637" s="6"/>
      <c r="Q5637" s="15">
        <f t="shared" ca="1" si="1122"/>
        <v>4.4159361455630854</v>
      </c>
      <c r="R5637" s="87">
        <f t="shared" ca="1" si="1113"/>
        <v>0.54161542565180398</v>
      </c>
      <c r="Y5637" s="6"/>
      <c r="Z5637" s="6"/>
      <c r="AA5637" s="6"/>
      <c r="AB5637" s="6"/>
      <c r="AE5637" s="41">
        <f t="shared" ca="1" si="1112"/>
        <v>0.56907881917219849</v>
      </c>
      <c r="AF5637" s="36">
        <f t="shared" ca="1" si="1114"/>
        <v>1.1039840363907714</v>
      </c>
    </row>
    <row r="5638" spans="2:32" x14ac:dyDescent="0.25">
      <c r="B5638" s="3">
        <f t="shared" si="1115"/>
        <v>5632</v>
      </c>
      <c r="C5638" s="15">
        <f t="shared" ca="1" si="1116"/>
        <v>0.20783806729555376</v>
      </c>
      <c r="D5638" s="15">
        <f t="shared" ca="1" si="1116"/>
        <v>6.8761182063962671</v>
      </c>
      <c r="E5638" s="15">
        <f t="shared" ca="1" si="1116"/>
        <v>0.16224495468562417</v>
      </c>
      <c r="F5638" s="15">
        <f t="shared" ca="1" si="1116"/>
        <v>3.7327478592903107</v>
      </c>
      <c r="G5638" s="15">
        <f t="shared" ca="1" si="1116"/>
        <v>-5.1386233078769266</v>
      </c>
      <c r="H5638" s="6"/>
      <c r="I5638" s="15">
        <f t="shared" ca="1" si="1111"/>
        <v>1.1680651559581658</v>
      </c>
      <c r="J5638" s="6"/>
      <c r="K5638" s="15">
        <f t="shared" ca="1" si="1117"/>
        <v>3.6881442472059038E-2</v>
      </c>
      <c r="L5638" s="15">
        <f t="shared" ca="1" si="1118"/>
        <v>1.3032747850646285</v>
      </c>
      <c r="M5638" s="15">
        <f t="shared" ca="1" si="1119"/>
        <v>4.0466971091517458E-2</v>
      </c>
      <c r="N5638" s="15">
        <f t="shared" ca="1" si="1120"/>
        <v>0.26310389475084317</v>
      </c>
      <c r="O5638" s="15">
        <f t="shared" ca="1" si="1121"/>
        <v>1.5909727751948257</v>
      </c>
      <c r="P5638" s="6"/>
      <c r="Q5638" s="15">
        <f t="shared" ca="1" si="1122"/>
        <v>3.2346998685738741</v>
      </c>
      <c r="R5638" s="87">
        <f t="shared" ca="1" si="1113"/>
        <v>-0.41373028499130293</v>
      </c>
      <c r="Y5638" s="6"/>
      <c r="Z5638" s="6"/>
      <c r="AA5638" s="6"/>
      <c r="AB5638" s="6"/>
      <c r="AE5638" s="41">
        <f t="shared" ca="1" si="1112"/>
        <v>-0.37205257282564541</v>
      </c>
      <c r="AF5638" s="36">
        <f t="shared" ca="1" si="1114"/>
        <v>0.80867496714346854</v>
      </c>
    </row>
    <row r="5639" spans="2:32" x14ac:dyDescent="0.25">
      <c r="B5639" s="3">
        <f t="shared" si="1115"/>
        <v>5633</v>
      </c>
      <c r="C5639" s="15">
        <f t="shared" ca="1" si="1116"/>
        <v>-8.1407275921610136</v>
      </c>
      <c r="D5639" s="15">
        <f t="shared" ca="1" si="1116"/>
        <v>4.4393086837365452</v>
      </c>
      <c r="E5639" s="15">
        <f t="shared" ca="1" si="1116"/>
        <v>7.2905294380707062</v>
      </c>
      <c r="F5639" s="15">
        <f t="shared" ca="1" si="1116"/>
        <v>-5.7603301336812187</v>
      </c>
      <c r="G5639" s="15">
        <f t="shared" ca="1" si="1116"/>
        <v>1.1247480013066706</v>
      </c>
      <c r="H5639" s="6"/>
      <c r="I5639" s="15">
        <f t="shared" ref="I5639:I5702" ca="1" si="1123">($A$8=1)*$B$1+(($A$8)=2)*AVERAGE($C5639:$G5639)</f>
        <v>-0.20929432054566205</v>
      </c>
      <c r="J5639" s="6"/>
      <c r="K5639" s="15">
        <f t="shared" ca="1" si="1117"/>
        <v>2.51630534968348</v>
      </c>
      <c r="L5639" s="15">
        <f t="shared" ca="1" si="1118"/>
        <v>0.86438039565686242</v>
      </c>
      <c r="M5639" s="15">
        <f t="shared" ca="1" si="1119"/>
        <v>2.2498942564122619</v>
      </c>
      <c r="N5639" s="15">
        <f t="shared" ca="1" si="1120"/>
        <v>1.2325599439485411</v>
      </c>
      <c r="O5639" s="15">
        <f t="shared" ca="1" si="1121"/>
        <v>7.1186756659726527E-2</v>
      </c>
      <c r="P5639" s="6"/>
      <c r="Q5639" s="15">
        <f t="shared" ca="1" si="1122"/>
        <v>6.9343267023608721</v>
      </c>
      <c r="R5639" s="87">
        <f t="shared" ca="1" si="1113"/>
        <v>-0.75040621117940287</v>
      </c>
      <c r="Y5639" s="6"/>
      <c r="Z5639" s="6"/>
      <c r="AA5639" s="6"/>
      <c r="AB5639" s="6"/>
      <c r="AE5639" s="41">
        <f t="shared" ref="AE5639:AE5702" ca="1" si="1124">((AVERAGE(C5639:G5639)-$B$1)/($B$2/SQRT(COUNT(C5639:G5639))))</f>
        <v>-0.98802645660886201</v>
      </c>
      <c r="AF5639" s="36">
        <f t="shared" ca="1" si="1114"/>
        <v>1.733581675590218</v>
      </c>
    </row>
    <row r="5640" spans="2:32" x14ac:dyDescent="0.25">
      <c r="B5640" s="3">
        <f t="shared" si="1115"/>
        <v>5634</v>
      </c>
      <c r="C5640" s="15">
        <f t="shared" ca="1" si="1116"/>
        <v>4.2636846698003463</v>
      </c>
      <c r="D5640" s="15">
        <f t="shared" ca="1" si="1116"/>
        <v>6.8854533312412958</v>
      </c>
      <c r="E5640" s="15">
        <f t="shared" ca="1" si="1116"/>
        <v>1.3135585126355649</v>
      </c>
      <c r="F5640" s="15">
        <f t="shared" ca="1" si="1116"/>
        <v>6.1925380381639723</v>
      </c>
      <c r="G5640" s="15">
        <f t="shared" ca="1" si="1116"/>
        <v>0.49224176783045648</v>
      </c>
      <c r="H5640" s="6"/>
      <c r="I5640" s="15">
        <f t="shared" ca="1" si="1123"/>
        <v>3.8294952639343274</v>
      </c>
      <c r="J5640" s="6"/>
      <c r="K5640" s="15">
        <f t="shared" ca="1" si="1117"/>
        <v>7.5408176066514617E-3</v>
      </c>
      <c r="L5640" s="15">
        <f t="shared" ca="1" si="1118"/>
        <v>0.37355518836554169</v>
      </c>
      <c r="M5640" s="15">
        <f t="shared" ca="1" si="1119"/>
        <v>0.25319750946143094</v>
      </c>
      <c r="N5640" s="15">
        <f t="shared" ca="1" si="1120"/>
        <v>0.2233588461135575</v>
      </c>
      <c r="O5640" s="15">
        <f t="shared" ca="1" si="1121"/>
        <v>0.44549043589030035</v>
      </c>
      <c r="P5640" s="6"/>
      <c r="Q5640" s="15">
        <f t="shared" ca="1" si="1122"/>
        <v>1.3031427974374821</v>
      </c>
      <c r="R5640" s="87">
        <f t="shared" ref="R5640:R5703" ca="1" si="1125">((AVERAGE(C5640:G5640)-$B$1)/($B$2/SQRT(COUNT(C5640:G5640))))/SQRT(Q5640/$B$3)</f>
        <v>1.4334425078331876</v>
      </c>
      <c r="Y5640" s="6"/>
      <c r="Z5640" s="6"/>
      <c r="AA5640" s="6"/>
      <c r="AB5640" s="6"/>
      <c r="AE5640" s="41">
        <f t="shared" ca="1" si="1124"/>
        <v>0.818175154934215</v>
      </c>
      <c r="AF5640" s="36">
        <f t="shared" ref="AF5640:AF5703" ca="1" si="1126">Q5640/(COUNT(C5640:G5640)-1)</f>
        <v>0.32578569935937052</v>
      </c>
    </row>
    <row r="5641" spans="2:32" x14ac:dyDescent="0.25">
      <c r="B5641" s="3">
        <f t="shared" ref="B5641:B5704" si="1127">B5640+1</f>
        <v>5635</v>
      </c>
      <c r="C5641" s="15">
        <f t="shared" ca="1" si="1116"/>
        <v>-4.9161691369793346</v>
      </c>
      <c r="D5641" s="15">
        <f t="shared" ca="1" si="1116"/>
        <v>3.5500318743856165</v>
      </c>
      <c r="E5641" s="15">
        <f t="shared" ca="1" si="1116"/>
        <v>7.4007948671291315</v>
      </c>
      <c r="F5641" s="15">
        <f t="shared" ca="1" si="1116"/>
        <v>-1.7733541091713452</v>
      </c>
      <c r="G5641" s="15">
        <f t="shared" ca="1" si="1116"/>
        <v>2.8166322291040706</v>
      </c>
      <c r="H5641" s="6"/>
      <c r="I5641" s="15">
        <f t="shared" ca="1" si="1123"/>
        <v>1.4155871448936277</v>
      </c>
      <c r="J5641" s="6"/>
      <c r="K5641" s="15">
        <f t="shared" ca="1" si="1117"/>
        <v>1.6036455045215088</v>
      </c>
      <c r="L5641" s="15">
        <f t="shared" ca="1" si="1118"/>
        <v>0.18223417213024518</v>
      </c>
      <c r="M5641" s="15">
        <f t="shared" ca="1" si="1119"/>
        <v>1.4329084591323002</v>
      </c>
      <c r="N5641" s="15">
        <f t="shared" ca="1" si="1120"/>
        <v>0.40677385287509932</v>
      </c>
      <c r="O5641" s="15">
        <f t="shared" ca="1" si="1121"/>
        <v>7.8517093119609888E-2</v>
      </c>
      <c r="P5641" s="6"/>
      <c r="Q5641" s="15">
        <f t="shared" ca="1" si="1122"/>
        <v>3.7040790817787634</v>
      </c>
      <c r="R5641" s="87">
        <f t="shared" ca="1" si="1125"/>
        <v>-0.27159678751539768</v>
      </c>
      <c r="Y5641" s="6"/>
      <c r="Z5641" s="6"/>
      <c r="AA5641" s="6"/>
      <c r="AB5641" s="6"/>
      <c r="AE5641" s="41">
        <f t="shared" ca="1" si="1124"/>
        <v>-0.26135737418851668</v>
      </c>
      <c r="AF5641" s="36">
        <f t="shared" ca="1" si="1126"/>
        <v>0.92601977044469086</v>
      </c>
    </row>
    <row r="5642" spans="2:32" x14ac:dyDescent="0.25">
      <c r="B5642" s="3">
        <f t="shared" si="1127"/>
        <v>5636</v>
      </c>
      <c r="C5642" s="15">
        <f t="shared" ca="1" si="1116"/>
        <v>6.3282911448110148</v>
      </c>
      <c r="D5642" s="15">
        <f t="shared" ca="1" si="1116"/>
        <v>0.21599124265197167</v>
      </c>
      <c r="E5642" s="15">
        <f t="shared" ca="1" si="1116"/>
        <v>2.6759532907177332</v>
      </c>
      <c r="F5642" s="15">
        <f t="shared" ca="1" si="1116"/>
        <v>4.3625457687080234</v>
      </c>
      <c r="G5642" s="15">
        <f t="shared" ca="1" si="1116"/>
        <v>9.2788519671070677</v>
      </c>
      <c r="H5642" s="6"/>
      <c r="I5642" s="15">
        <f t="shared" ca="1" si="1123"/>
        <v>4.5723266827991624</v>
      </c>
      <c r="J5642" s="6"/>
      <c r="K5642" s="15">
        <f t="shared" ca="1" si="1117"/>
        <v>0.12333644767394299</v>
      </c>
      <c r="L5642" s="15">
        <f t="shared" ca="1" si="1118"/>
        <v>0.7591063386832968</v>
      </c>
      <c r="M5642" s="15">
        <f t="shared" ca="1" si="1119"/>
        <v>0.14384928168777703</v>
      </c>
      <c r="N5642" s="15">
        <f t="shared" ca="1" si="1120"/>
        <v>1.7603212766765547E-3</v>
      </c>
      <c r="O5642" s="15">
        <f t="shared" ca="1" si="1121"/>
        <v>0.88605521007318433</v>
      </c>
      <c r="P5642" s="6"/>
      <c r="Q5642" s="15">
        <f t="shared" ca="1" si="1122"/>
        <v>1.9141075993948777</v>
      </c>
      <c r="R5642" s="87">
        <f t="shared" ca="1" si="1125"/>
        <v>1.6629835085876767</v>
      </c>
      <c r="Y5642" s="6"/>
      <c r="Z5642" s="6"/>
      <c r="AA5642" s="6"/>
      <c r="AB5642" s="6"/>
      <c r="AE5642" s="41">
        <f t="shared" ca="1" si="1124"/>
        <v>1.1503794646150931</v>
      </c>
      <c r="AF5642" s="36">
        <f t="shared" ca="1" si="1126"/>
        <v>0.47852689984871943</v>
      </c>
    </row>
    <row r="5643" spans="2:32" x14ac:dyDescent="0.25">
      <c r="B5643" s="3">
        <f t="shared" si="1127"/>
        <v>5637</v>
      </c>
      <c r="C5643" s="15">
        <f t="shared" ca="1" si="1116"/>
        <v>-1.6340958596474575</v>
      </c>
      <c r="D5643" s="15">
        <f t="shared" ca="1" si="1116"/>
        <v>-2.1227052860645585</v>
      </c>
      <c r="E5643" s="15">
        <f t="shared" ca="1" si="1116"/>
        <v>9.7057337025998471</v>
      </c>
      <c r="F5643" s="15">
        <f t="shared" ca="1" si="1116"/>
        <v>8.7428706203307254</v>
      </c>
      <c r="G5643" s="15">
        <f t="shared" ca="1" si="1116"/>
        <v>5.4240345918201198</v>
      </c>
      <c r="H5643" s="6"/>
      <c r="I5643" s="15">
        <f t="shared" ca="1" si="1123"/>
        <v>4.0231675538077356</v>
      </c>
      <c r="J5643" s="6"/>
      <c r="K5643" s="15">
        <f t="shared" ca="1" si="1117"/>
        <v>1.2801851731687484</v>
      </c>
      <c r="L5643" s="15">
        <f t="shared" ca="1" si="1118"/>
        <v>1.5108701185551974</v>
      </c>
      <c r="M5643" s="15">
        <f t="shared" ca="1" si="1119"/>
        <v>1.2916623214159206</v>
      </c>
      <c r="N5643" s="15">
        <f t="shared" ca="1" si="1120"/>
        <v>0.89102388144586064</v>
      </c>
      <c r="O5643" s="15">
        <f t="shared" ca="1" si="1121"/>
        <v>7.8497138327583621E-2</v>
      </c>
      <c r="P5643" s="6"/>
      <c r="Q5643" s="15">
        <f t="shared" ca="1" si="1122"/>
        <v>5.0522386329133111</v>
      </c>
      <c r="R5643" s="87">
        <f t="shared" ca="1" si="1125"/>
        <v>0.80507236126584558</v>
      </c>
      <c r="Y5643" s="6"/>
      <c r="Z5643" s="6"/>
      <c r="AA5643" s="6"/>
      <c r="AB5643" s="6"/>
      <c r="AE5643" s="41">
        <f t="shared" ca="1" si="1124"/>
        <v>0.90478803603721203</v>
      </c>
      <c r="AF5643" s="36">
        <f t="shared" ca="1" si="1126"/>
        <v>1.2630596582283278</v>
      </c>
    </row>
    <row r="5644" spans="2:32" x14ac:dyDescent="0.25">
      <c r="B5644" s="3">
        <f t="shared" si="1127"/>
        <v>5638</v>
      </c>
      <c r="C5644" s="15">
        <f t="shared" ca="1" si="1116"/>
        <v>5.9048568523388925</v>
      </c>
      <c r="D5644" s="15">
        <f t="shared" ca="1" si="1116"/>
        <v>0.99105677747577392</v>
      </c>
      <c r="E5644" s="15">
        <f t="shared" ca="1" si="1116"/>
        <v>-4.7920483281423518</v>
      </c>
      <c r="F5644" s="15">
        <f t="shared" ca="1" si="1116"/>
        <v>4.83172388752023</v>
      </c>
      <c r="G5644" s="15">
        <f t="shared" ca="1" si="1116"/>
        <v>6.1250001931863869</v>
      </c>
      <c r="H5644" s="6"/>
      <c r="I5644" s="15">
        <f t="shared" ca="1" si="1123"/>
        <v>2.6121178764757866</v>
      </c>
      <c r="J5644" s="6"/>
      <c r="K5644" s="15">
        <f t="shared" ca="1" si="1117"/>
        <v>0.43368519852672061</v>
      </c>
      <c r="L5644" s="15">
        <f t="shared" ca="1" si="1118"/>
        <v>0.10511356346764515</v>
      </c>
      <c r="M5644" s="15">
        <f t="shared" ca="1" si="1119"/>
        <v>2.192867087424375</v>
      </c>
      <c r="N5644" s="15">
        <f t="shared" ca="1" si="1120"/>
        <v>0.19706603377058499</v>
      </c>
      <c r="O5644" s="15">
        <f t="shared" ca="1" si="1121"/>
        <v>0.49361368684232143</v>
      </c>
      <c r="P5644" s="6"/>
      <c r="Q5644" s="15">
        <f t="shared" ca="1" si="1122"/>
        <v>3.4223455700316472</v>
      </c>
      <c r="R5644" s="87">
        <f t="shared" ca="1" si="1125"/>
        <v>0.2959498514923205</v>
      </c>
      <c r="Y5644" s="6"/>
      <c r="Z5644" s="6"/>
      <c r="AA5644" s="6"/>
      <c r="AB5644" s="6"/>
      <c r="AE5644" s="41">
        <f t="shared" ca="1" si="1124"/>
        <v>0.27374743640853566</v>
      </c>
      <c r="AF5644" s="36">
        <f t="shared" ca="1" si="1126"/>
        <v>0.8555863925079118</v>
      </c>
    </row>
    <row r="5645" spans="2:32" x14ac:dyDescent="0.25">
      <c r="B5645" s="3">
        <f t="shared" si="1127"/>
        <v>5639</v>
      </c>
      <c r="C5645" s="15">
        <f t="shared" ca="1" si="1116"/>
        <v>11.139172411491156</v>
      </c>
      <c r="D5645" s="15">
        <f t="shared" ca="1" si="1116"/>
        <v>0.28821220961919547</v>
      </c>
      <c r="E5645" s="15">
        <f t="shared" ca="1" si="1116"/>
        <v>13.788239913390075</v>
      </c>
      <c r="F5645" s="15">
        <f t="shared" ca="1" si="1116"/>
        <v>-3.0606423051857687</v>
      </c>
      <c r="G5645" s="15">
        <f t="shared" ca="1" si="1116"/>
        <v>-4.76734698920359</v>
      </c>
      <c r="H5645" s="6"/>
      <c r="I5645" s="15">
        <f t="shared" ca="1" si="1123"/>
        <v>3.4775270480222131</v>
      </c>
      <c r="J5645" s="6"/>
      <c r="K5645" s="15">
        <f t="shared" ca="1" si="1117"/>
        <v>2.3480323870226059</v>
      </c>
      <c r="L5645" s="15">
        <f t="shared" ca="1" si="1118"/>
        <v>0.40686916553830671</v>
      </c>
      <c r="M5645" s="15">
        <f t="shared" ca="1" si="1119"/>
        <v>4.2524319916824931</v>
      </c>
      <c r="N5645" s="15">
        <f t="shared" ca="1" si="1120"/>
        <v>1.7099063396491234</v>
      </c>
      <c r="O5645" s="15">
        <f t="shared" ca="1" si="1121"/>
        <v>2.7191179155888041</v>
      </c>
      <c r="P5645" s="6"/>
      <c r="Q5645" s="15">
        <f t="shared" ca="1" si="1122"/>
        <v>11.436357799481332</v>
      </c>
      <c r="R5645" s="87">
        <f t="shared" ca="1" si="1125"/>
        <v>0.39078381314782146</v>
      </c>
      <c r="Y5645" s="6"/>
      <c r="Z5645" s="6"/>
      <c r="AA5645" s="6"/>
      <c r="AB5645" s="6"/>
      <c r="AE5645" s="41">
        <f t="shared" ca="1" si="1124"/>
        <v>0.66077018359445294</v>
      </c>
      <c r="AF5645" s="36">
        <f t="shared" ca="1" si="1126"/>
        <v>2.859089449870333</v>
      </c>
    </row>
    <row r="5646" spans="2:32" x14ac:dyDescent="0.25">
      <c r="B5646" s="3">
        <f t="shared" si="1127"/>
        <v>5640</v>
      </c>
      <c r="C5646" s="15">
        <f t="shared" ca="1" si="1116"/>
        <v>6.6985426425804526</v>
      </c>
      <c r="D5646" s="15">
        <f t="shared" ca="1" si="1116"/>
        <v>1.4971633352738554</v>
      </c>
      <c r="E5646" s="15">
        <f t="shared" ca="1" si="1116"/>
        <v>2.8485210984290923</v>
      </c>
      <c r="F5646" s="15">
        <f t="shared" ca="1" si="1116"/>
        <v>8.2416754804775252</v>
      </c>
      <c r="G5646" s="15">
        <f t="shared" ca="1" si="1116"/>
        <v>20.320501984357083</v>
      </c>
      <c r="H5646" s="6"/>
      <c r="I5646" s="15">
        <f t="shared" ca="1" si="1123"/>
        <v>7.9212809082236024</v>
      </c>
      <c r="J5646" s="6"/>
      <c r="K5646" s="15">
        <f t="shared" ca="1" si="1117"/>
        <v>5.9803554650720722E-2</v>
      </c>
      <c r="L5646" s="15">
        <f t="shared" ca="1" si="1118"/>
        <v>1.6507714636432698</v>
      </c>
      <c r="M5646" s="15">
        <f t="shared" ca="1" si="1119"/>
        <v>1.0293156835146575</v>
      </c>
      <c r="N5646" s="15">
        <f t="shared" ca="1" si="1120"/>
        <v>4.106107277190965E-3</v>
      </c>
      <c r="O5646" s="15">
        <f t="shared" ca="1" si="1121"/>
        <v>6.1496273317933072</v>
      </c>
      <c r="P5646" s="6"/>
      <c r="Q5646" s="15">
        <f t="shared" ca="1" si="1122"/>
        <v>8.8936241408791457</v>
      </c>
      <c r="R5646" s="87">
        <f t="shared" ca="1" si="1125"/>
        <v>1.7759113073978419</v>
      </c>
      <c r="Y5646" s="6"/>
      <c r="Z5646" s="6"/>
      <c r="AA5646" s="6"/>
      <c r="AB5646" s="6"/>
      <c r="AE5646" s="41">
        <f t="shared" ca="1" si="1124"/>
        <v>2.6480773249319336</v>
      </c>
      <c r="AF5646" s="36">
        <f t="shared" ca="1" si="1126"/>
        <v>2.2234060352197864</v>
      </c>
    </row>
    <row r="5647" spans="2:32" x14ac:dyDescent="0.25">
      <c r="B5647" s="3">
        <f t="shared" si="1127"/>
        <v>5641</v>
      </c>
      <c r="C5647" s="15">
        <f t="shared" ca="1" si="1116"/>
        <v>6.3103140673058711</v>
      </c>
      <c r="D5647" s="15">
        <f t="shared" ca="1" si="1116"/>
        <v>3.0781152064765216</v>
      </c>
      <c r="E5647" s="15">
        <f t="shared" ca="1" si="1116"/>
        <v>-1.7419994465056283</v>
      </c>
      <c r="F5647" s="15">
        <f t="shared" ca="1" si="1116"/>
        <v>-2.1821558363901312</v>
      </c>
      <c r="G5647" s="15">
        <f t="shared" ca="1" si="1116"/>
        <v>6.9274800373889693</v>
      </c>
      <c r="H5647" s="6"/>
      <c r="I5647" s="15">
        <f t="shared" ca="1" si="1123"/>
        <v>2.4783508056551207</v>
      </c>
      <c r="J5647" s="6"/>
      <c r="K5647" s="15">
        <f t="shared" ca="1" si="1117"/>
        <v>0.58735769754564227</v>
      </c>
      <c r="L5647" s="15">
        <f t="shared" ca="1" si="1118"/>
        <v>1.4388693459706163E-2</v>
      </c>
      <c r="M5647" s="15">
        <f t="shared" ca="1" si="1119"/>
        <v>0.71245425003653184</v>
      </c>
      <c r="N5647" s="15">
        <f t="shared" ca="1" si="1120"/>
        <v>0.86881288642191656</v>
      </c>
      <c r="O5647" s="15">
        <f t="shared" ca="1" si="1121"/>
        <v>0.79179003682674531</v>
      </c>
      <c r="P5647" s="6"/>
      <c r="Q5647" s="15">
        <f t="shared" ca="1" si="1122"/>
        <v>2.9748035642905424</v>
      </c>
      <c r="R5647" s="87">
        <f t="shared" ca="1" si="1125"/>
        <v>0.24806320850627342</v>
      </c>
      <c r="Y5647" s="6"/>
      <c r="Z5647" s="6"/>
      <c r="AA5647" s="6"/>
      <c r="AB5647" s="6"/>
      <c r="AE5647" s="41">
        <f t="shared" ca="1" si="1124"/>
        <v>0.21392498370732813</v>
      </c>
      <c r="AF5647" s="36">
        <f t="shared" ca="1" si="1126"/>
        <v>0.74370089107263559</v>
      </c>
    </row>
    <row r="5648" spans="2:32" x14ac:dyDescent="0.25">
      <c r="B5648" s="3">
        <f t="shared" si="1127"/>
        <v>5642</v>
      </c>
      <c r="C5648" s="15">
        <f t="shared" ca="1" si="1116"/>
        <v>5.5087679410630068</v>
      </c>
      <c r="D5648" s="15">
        <f t="shared" ca="1" si="1116"/>
        <v>3.7666575882857041</v>
      </c>
      <c r="E5648" s="15">
        <f t="shared" ca="1" si="1116"/>
        <v>-1.0602242075046266</v>
      </c>
      <c r="F5648" s="15">
        <f t="shared" ca="1" si="1116"/>
        <v>4.5229893446146958</v>
      </c>
      <c r="G5648" s="15">
        <f t="shared" ca="1" si="1116"/>
        <v>10.726468086019999</v>
      </c>
      <c r="H5648" s="6"/>
      <c r="I5648" s="15">
        <f t="shared" ca="1" si="1123"/>
        <v>4.6929317504957559</v>
      </c>
      <c r="J5648" s="6"/>
      <c r="K5648" s="15">
        <f t="shared" ca="1" si="1117"/>
        <v>2.6623547593571353E-2</v>
      </c>
      <c r="L5648" s="15">
        <f t="shared" ca="1" si="1118"/>
        <v>3.4319352943117339E-2</v>
      </c>
      <c r="M5648" s="15">
        <f t="shared" ca="1" si="1119"/>
        <v>1.3239521390830118</v>
      </c>
      <c r="N5648" s="15">
        <f t="shared" ca="1" si="1120"/>
        <v>1.1552168526657192E-3</v>
      </c>
      <c r="O5648" s="15">
        <f t="shared" ca="1" si="1121"/>
        <v>1.4561424284836526</v>
      </c>
      <c r="P5648" s="6"/>
      <c r="Q5648" s="15">
        <f t="shared" ca="1" si="1122"/>
        <v>2.8421926849560188</v>
      </c>
      <c r="R5648" s="87">
        <f t="shared" ca="1" si="1125"/>
        <v>1.428708345689782</v>
      </c>
      <c r="Y5648" s="6"/>
      <c r="Z5648" s="6"/>
      <c r="AA5648" s="6"/>
      <c r="AB5648" s="6"/>
      <c r="AE5648" s="41">
        <f t="shared" ca="1" si="1124"/>
        <v>1.2043156905752026</v>
      </c>
      <c r="AF5648" s="36">
        <f t="shared" ca="1" si="1126"/>
        <v>0.71054817123900471</v>
      </c>
    </row>
    <row r="5649" spans="2:32" x14ac:dyDescent="0.25">
      <c r="B5649" s="3">
        <f t="shared" si="1127"/>
        <v>5643</v>
      </c>
      <c r="C5649" s="15">
        <f t="shared" ref="C5649:G5699" ca="1" si="1128">$B$1+NORMINV(RAND(),0,1)*$B$2</f>
        <v>5.5145781047991402</v>
      </c>
      <c r="D5649" s="15">
        <f t="shared" ca="1" si="1128"/>
        <v>1.2794242919284842</v>
      </c>
      <c r="E5649" s="15">
        <f t="shared" ca="1" si="1128"/>
        <v>1.0540889145943937</v>
      </c>
      <c r="F5649" s="15">
        <f t="shared" ca="1" si="1128"/>
        <v>8.5477182650250221</v>
      </c>
      <c r="G5649" s="15">
        <f t="shared" ca="1" si="1128"/>
        <v>2.0937134638566874</v>
      </c>
      <c r="H5649" s="6"/>
      <c r="I5649" s="15">
        <f t="shared" ca="1" si="1123"/>
        <v>3.6979046080407456</v>
      </c>
      <c r="J5649" s="6"/>
      <c r="K5649" s="15">
        <f t="shared" ca="1" si="1117"/>
        <v>0.13201210375297492</v>
      </c>
      <c r="L5649" s="15">
        <f t="shared" ca="1" si="1118"/>
        <v>0.23396188157689857</v>
      </c>
      <c r="M5649" s="15">
        <f t="shared" ca="1" si="1119"/>
        <v>0.27959045683652861</v>
      </c>
      <c r="N5649" s="15">
        <f t="shared" ca="1" si="1120"/>
        <v>0.94082770029884788</v>
      </c>
      <c r="O5649" s="15">
        <f t="shared" ca="1" si="1121"/>
        <v>0.10293716908314231</v>
      </c>
      <c r="P5649" s="6"/>
      <c r="Q5649" s="15">
        <f t="shared" ca="1" si="1122"/>
        <v>1.6893293115483921</v>
      </c>
      <c r="R5649" s="87">
        <f t="shared" ca="1" si="1125"/>
        <v>1.1684257559853763</v>
      </c>
      <c r="Y5649" s="6"/>
      <c r="Z5649" s="6"/>
      <c r="AA5649" s="6"/>
      <c r="AB5649" s="6"/>
      <c r="AE5649" s="41">
        <f t="shared" ca="1" si="1124"/>
        <v>0.75932602457784859</v>
      </c>
      <c r="AF5649" s="36">
        <f t="shared" ca="1" si="1126"/>
        <v>0.42233232788709801</v>
      </c>
    </row>
    <row r="5650" spans="2:32" x14ac:dyDescent="0.25">
      <c r="B5650" s="3">
        <f t="shared" si="1127"/>
        <v>5644</v>
      </c>
      <c r="C5650" s="15">
        <f t="shared" ca="1" si="1128"/>
        <v>5.368669586905674</v>
      </c>
      <c r="D5650" s="15">
        <f t="shared" ca="1" si="1128"/>
        <v>4.2907279009613362</v>
      </c>
      <c r="E5650" s="15">
        <f t="shared" ca="1" si="1128"/>
        <v>-0.79957565451239843</v>
      </c>
      <c r="F5650" s="15">
        <f t="shared" ca="1" si="1128"/>
        <v>-3.1469233458518744</v>
      </c>
      <c r="G5650" s="15">
        <f t="shared" ca="1" si="1128"/>
        <v>9.4799791032514165</v>
      </c>
      <c r="H5650" s="6"/>
      <c r="I5650" s="15">
        <f t="shared" ca="1" si="1123"/>
        <v>3.0385755181508309</v>
      </c>
      <c r="J5650" s="6"/>
      <c r="K5650" s="15">
        <f t="shared" ca="1" si="1117"/>
        <v>0.21717353476985995</v>
      </c>
      <c r="L5650" s="15">
        <f t="shared" ca="1" si="1118"/>
        <v>6.2715423591121047E-2</v>
      </c>
      <c r="M5650" s="15">
        <f t="shared" ca="1" si="1119"/>
        <v>0.58925617696864496</v>
      </c>
      <c r="N5650" s="15">
        <f t="shared" ca="1" si="1120"/>
        <v>1.5304158478631502</v>
      </c>
      <c r="O5650" s="15">
        <f t="shared" ca="1" si="1121"/>
        <v>1.6596672058458672</v>
      </c>
      <c r="P5650" s="6"/>
      <c r="Q5650" s="15">
        <f t="shared" ca="1" si="1122"/>
        <v>4.0592281890386435</v>
      </c>
      <c r="R5650" s="87">
        <f t="shared" ca="1" si="1125"/>
        <v>0.46106413571416299</v>
      </c>
      <c r="Y5650" s="6"/>
      <c r="Z5650" s="6"/>
      <c r="AA5650" s="6"/>
      <c r="AB5650" s="6"/>
      <c r="AE5650" s="41">
        <f t="shared" ca="1" si="1124"/>
        <v>0.4644650916704649</v>
      </c>
      <c r="AF5650" s="36">
        <f t="shared" ca="1" si="1126"/>
        <v>1.0148070472596609</v>
      </c>
    </row>
    <row r="5651" spans="2:32" x14ac:dyDescent="0.25">
      <c r="B5651" s="3">
        <f t="shared" si="1127"/>
        <v>5645</v>
      </c>
      <c r="C5651" s="15">
        <f t="shared" ca="1" si="1128"/>
        <v>1.7080102389164964</v>
      </c>
      <c r="D5651" s="15">
        <f t="shared" ca="1" si="1128"/>
        <v>5.3626935932497481</v>
      </c>
      <c r="E5651" s="15">
        <f t="shared" ca="1" si="1128"/>
        <v>1.9756103663066464</v>
      </c>
      <c r="F5651" s="15">
        <f t="shared" ca="1" si="1128"/>
        <v>3.4275318516249396</v>
      </c>
      <c r="G5651" s="15">
        <f t="shared" ca="1" si="1128"/>
        <v>3.8931253599404751</v>
      </c>
      <c r="H5651" s="6"/>
      <c r="I5651" s="15">
        <f t="shared" ca="1" si="1123"/>
        <v>3.2733942820076605</v>
      </c>
      <c r="J5651" s="6"/>
      <c r="K5651" s="15">
        <f t="shared" ca="1" si="1117"/>
        <v>9.8017088094577598E-2</v>
      </c>
      <c r="L5651" s="15">
        <f t="shared" ca="1" si="1118"/>
        <v>0.17460686447826648</v>
      </c>
      <c r="M5651" s="15">
        <f t="shared" ca="1" si="1119"/>
        <v>6.7369723674090262E-2</v>
      </c>
      <c r="N5651" s="15">
        <f t="shared" ca="1" si="1120"/>
        <v>9.5033561470086244E-4</v>
      </c>
      <c r="O5651" s="15">
        <f t="shared" ca="1" si="1121"/>
        <v>1.5362664358230737E-2</v>
      </c>
      <c r="P5651" s="6"/>
      <c r="Q5651" s="15">
        <f t="shared" ca="1" si="1122"/>
        <v>0.356306676219866</v>
      </c>
      <c r="R5651" s="87">
        <f t="shared" ca="1" si="1125"/>
        <v>1.9080770542801997</v>
      </c>
      <c r="Y5651" s="6"/>
      <c r="Z5651" s="6"/>
      <c r="AA5651" s="6"/>
      <c r="AB5651" s="6"/>
      <c r="AE5651" s="41">
        <f t="shared" ca="1" si="1124"/>
        <v>0.56947923534573319</v>
      </c>
      <c r="AF5651" s="36">
        <f t="shared" ca="1" si="1126"/>
        <v>8.9076669054966501E-2</v>
      </c>
    </row>
    <row r="5652" spans="2:32" x14ac:dyDescent="0.25">
      <c r="B5652" s="3">
        <f t="shared" si="1127"/>
        <v>5646</v>
      </c>
      <c r="C5652" s="15">
        <f t="shared" ca="1" si="1128"/>
        <v>-0.66046851256583183</v>
      </c>
      <c r="D5652" s="15">
        <f t="shared" ca="1" si="1128"/>
        <v>4.7243604773350665</v>
      </c>
      <c r="E5652" s="15">
        <f t="shared" ca="1" si="1128"/>
        <v>7.7517761067989523</v>
      </c>
      <c r="F5652" s="15">
        <f t="shared" ca="1" si="1128"/>
        <v>0.74551547304461385</v>
      </c>
      <c r="G5652" s="15">
        <f t="shared" ca="1" si="1128"/>
        <v>9.7734493939417888</v>
      </c>
      <c r="H5652" s="6"/>
      <c r="I5652" s="15">
        <f t="shared" ca="1" si="1123"/>
        <v>4.4669265877109181</v>
      </c>
      <c r="J5652" s="6"/>
      <c r="K5652" s="15">
        <f t="shared" ca="1" si="1117"/>
        <v>1.0516072205736811</v>
      </c>
      <c r="L5652" s="15">
        <f t="shared" ca="1" si="1118"/>
        <v>2.6508883010807286E-3</v>
      </c>
      <c r="M5652" s="15">
        <f t="shared" ca="1" si="1119"/>
        <v>0.43160945452211563</v>
      </c>
      <c r="N5652" s="15">
        <f t="shared" ca="1" si="1120"/>
        <v>0.55395602737447625</v>
      </c>
      <c r="O5652" s="15">
        <f t="shared" ca="1" si="1121"/>
        <v>1.1263673717219345</v>
      </c>
      <c r="P5652" s="6"/>
      <c r="Q5652" s="15">
        <f t="shared" ca="1" si="1122"/>
        <v>3.166190962493288</v>
      </c>
      <c r="R5652" s="87">
        <f t="shared" ca="1" si="1125"/>
        <v>1.2400313550007425</v>
      </c>
      <c r="Y5652" s="6"/>
      <c r="Z5652" s="6"/>
      <c r="AA5652" s="6"/>
      <c r="AB5652" s="6"/>
      <c r="AE5652" s="41">
        <f t="shared" ca="1" si="1124"/>
        <v>1.103243109124642</v>
      </c>
      <c r="AF5652" s="36">
        <f t="shared" ca="1" si="1126"/>
        <v>0.791547740623322</v>
      </c>
    </row>
    <row r="5653" spans="2:32" x14ac:dyDescent="0.25">
      <c r="B5653" s="3">
        <f t="shared" si="1127"/>
        <v>5647</v>
      </c>
      <c r="C5653" s="15">
        <f t="shared" ca="1" si="1128"/>
        <v>-6.260013250412074</v>
      </c>
      <c r="D5653" s="15">
        <f t="shared" ca="1" si="1128"/>
        <v>-2.4847472944750839</v>
      </c>
      <c r="E5653" s="15">
        <f t="shared" ca="1" si="1128"/>
        <v>6.0288781786482026</v>
      </c>
      <c r="F5653" s="15">
        <f t="shared" ca="1" si="1128"/>
        <v>3.0982591499282117</v>
      </c>
      <c r="G5653" s="15">
        <f t="shared" ca="1" si="1128"/>
        <v>3.673338310722245</v>
      </c>
      <c r="H5653" s="6"/>
      <c r="I5653" s="15">
        <f t="shared" ca="1" si="1123"/>
        <v>0.81114301888230034</v>
      </c>
      <c r="J5653" s="6"/>
      <c r="K5653" s="15">
        <f t="shared" ca="1" si="1117"/>
        <v>2.0000500393912453</v>
      </c>
      <c r="L5653" s="15">
        <f t="shared" ca="1" si="1118"/>
        <v>0.43451571830732155</v>
      </c>
      <c r="M5653" s="15">
        <f t="shared" ca="1" si="1119"/>
        <v>1.0889904078982919</v>
      </c>
      <c r="N5653" s="15">
        <f t="shared" ca="1" si="1120"/>
        <v>0.20923600787561672</v>
      </c>
      <c r="O5653" s="15">
        <f t="shared" ca="1" si="1121"/>
        <v>0.32768647554522995</v>
      </c>
      <c r="P5653" s="6"/>
      <c r="Q5653" s="15">
        <f t="shared" ca="1" si="1122"/>
        <v>4.0604786490177052</v>
      </c>
      <c r="R5653" s="87">
        <f t="shared" ca="1" si="1125"/>
        <v>-0.5276986586500273</v>
      </c>
      <c r="Y5653" s="6"/>
      <c r="Z5653" s="6"/>
      <c r="AA5653" s="6"/>
      <c r="AB5653" s="6"/>
      <c r="AE5653" s="41">
        <f t="shared" ca="1" si="1124"/>
        <v>-0.53167300506087201</v>
      </c>
      <c r="AF5653" s="36">
        <f t="shared" ca="1" si="1126"/>
        <v>1.0151196622544263</v>
      </c>
    </row>
    <row r="5654" spans="2:32" x14ac:dyDescent="0.25">
      <c r="B5654" s="3">
        <f t="shared" si="1127"/>
        <v>5648</v>
      </c>
      <c r="C5654" s="15">
        <f t="shared" ca="1" si="1128"/>
        <v>2.5372398177110478</v>
      </c>
      <c r="D5654" s="15">
        <f t="shared" ca="1" si="1128"/>
        <v>-3.9820159321912492</v>
      </c>
      <c r="E5654" s="15">
        <f t="shared" ca="1" si="1128"/>
        <v>-2.8227395876269767</v>
      </c>
      <c r="F5654" s="15">
        <f t="shared" ca="1" si="1128"/>
        <v>2.4196823249709145</v>
      </c>
      <c r="G5654" s="15">
        <f t="shared" ca="1" si="1128"/>
        <v>-7.9517897557541097</v>
      </c>
      <c r="H5654" s="6"/>
      <c r="I5654" s="15">
        <f t="shared" ca="1" si="1123"/>
        <v>-1.9599246265780745</v>
      </c>
      <c r="J5654" s="6"/>
      <c r="K5654" s="15">
        <f t="shared" ca="1" si="1117"/>
        <v>0.80897952155913166</v>
      </c>
      <c r="L5654" s="15">
        <f t="shared" ca="1" si="1118"/>
        <v>0.1635541299294557</v>
      </c>
      <c r="M5654" s="15">
        <f t="shared" ca="1" si="1119"/>
        <v>2.9777986280392747E-2</v>
      </c>
      <c r="N5654" s="15">
        <f t="shared" ca="1" si="1120"/>
        <v>0.76723828200224908</v>
      </c>
      <c r="O5654" s="15">
        <f t="shared" ca="1" si="1121"/>
        <v>1.4360979090494297</v>
      </c>
      <c r="P5654" s="6"/>
      <c r="Q5654" s="15">
        <f t="shared" ca="1" si="1122"/>
        <v>3.2056478288206591</v>
      </c>
      <c r="R5654" s="87">
        <f t="shared" ca="1" si="1125"/>
        <v>-1.9782173589789951</v>
      </c>
      <c r="Y5654" s="6"/>
      <c r="Z5654" s="6"/>
      <c r="AA5654" s="6"/>
      <c r="AB5654" s="6"/>
      <c r="AE5654" s="41">
        <f t="shared" ca="1" si="1124"/>
        <v>-1.770932130160809</v>
      </c>
      <c r="AF5654" s="36">
        <f t="shared" ca="1" si="1126"/>
        <v>0.80141195720516478</v>
      </c>
    </row>
    <row r="5655" spans="2:32" x14ac:dyDescent="0.25">
      <c r="B5655" s="3">
        <f t="shared" si="1127"/>
        <v>5649</v>
      </c>
      <c r="C5655" s="15">
        <f t="shared" ca="1" si="1128"/>
        <v>10.992671629218242</v>
      </c>
      <c r="D5655" s="15">
        <f t="shared" ca="1" si="1128"/>
        <v>0.47826234277624957</v>
      </c>
      <c r="E5655" s="15">
        <f t="shared" ca="1" si="1128"/>
        <v>2.9522201967137431</v>
      </c>
      <c r="F5655" s="15">
        <f t="shared" ca="1" si="1128"/>
        <v>0.36940656612516021</v>
      </c>
      <c r="G5655" s="15">
        <f t="shared" ca="1" si="1128"/>
        <v>5.3968227151926067</v>
      </c>
      <c r="H5655" s="6"/>
      <c r="I5655" s="15">
        <f t="shared" ca="1" si="1123"/>
        <v>4.0378766900052003</v>
      </c>
      <c r="J5655" s="6"/>
      <c r="K5655" s="15">
        <f t="shared" ca="1" si="1117"/>
        <v>1.9347669058601333</v>
      </c>
      <c r="L5655" s="15">
        <f t="shared" ca="1" si="1118"/>
        <v>0.50683417203992764</v>
      </c>
      <c r="M5655" s="15">
        <f t="shared" ca="1" si="1119"/>
        <v>4.7146000857036158E-2</v>
      </c>
      <c r="N5655" s="15">
        <f t="shared" ca="1" si="1120"/>
        <v>0.53830692199201746</v>
      </c>
      <c r="O5655" s="15">
        <f t="shared" ca="1" si="1121"/>
        <v>7.3869371974906034E-2</v>
      </c>
      <c r="P5655" s="6"/>
      <c r="Q5655" s="15">
        <f t="shared" ca="1" si="1122"/>
        <v>3.1009233727240209</v>
      </c>
      <c r="R5655" s="87">
        <f t="shared" ca="1" si="1125"/>
        <v>1.035088248427803</v>
      </c>
      <c r="Y5655" s="6"/>
      <c r="Z5655" s="6"/>
      <c r="AA5655" s="6"/>
      <c r="AB5655" s="6"/>
      <c r="AE5655" s="41">
        <f t="shared" ca="1" si="1124"/>
        <v>0.91136616172277884</v>
      </c>
      <c r="AF5655" s="36">
        <f t="shared" ca="1" si="1126"/>
        <v>0.77523084318100521</v>
      </c>
    </row>
    <row r="5656" spans="2:32" x14ac:dyDescent="0.25">
      <c r="B5656" s="3">
        <f t="shared" si="1127"/>
        <v>5650</v>
      </c>
      <c r="C5656" s="15">
        <f t="shared" ca="1" si="1128"/>
        <v>-2.6766304024640819</v>
      </c>
      <c r="D5656" s="15">
        <f t="shared" ca="1" si="1128"/>
        <v>0.3963510854515877</v>
      </c>
      <c r="E5656" s="15">
        <f t="shared" ca="1" si="1128"/>
        <v>5.81710198562301</v>
      </c>
      <c r="F5656" s="15">
        <f t="shared" ca="1" si="1128"/>
        <v>8.5430323266426882</v>
      </c>
      <c r="G5656" s="15">
        <f t="shared" ca="1" si="1128"/>
        <v>4.0036985704804193</v>
      </c>
      <c r="H5656" s="6"/>
      <c r="I5656" s="15">
        <f t="shared" ca="1" si="1123"/>
        <v>3.2167107131467247</v>
      </c>
      <c r="J5656" s="6"/>
      <c r="K5656" s="15">
        <f t="shared" ca="1" si="1117"/>
        <v>1.3892587801979528</v>
      </c>
      <c r="L5656" s="15">
        <f t="shared" ca="1" si="1118"/>
        <v>0.31817713718130608</v>
      </c>
      <c r="M5656" s="15">
        <f t="shared" ca="1" si="1119"/>
        <v>0.27048139079883332</v>
      </c>
      <c r="N5656" s="15">
        <f t="shared" ca="1" si="1120"/>
        <v>1.1347880772157697</v>
      </c>
      <c r="O5656" s="15">
        <f t="shared" ca="1" si="1121"/>
        <v>2.4773995503627182E-2</v>
      </c>
      <c r="P5656" s="6"/>
      <c r="Q5656" s="15">
        <f t="shared" ca="1" si="1122"/>
        <v>3.137479380897489</v>
      </c>
      <c r="R5656" s="87">
        <f t="shared" ca="1" si="1125"/>
        <v>0.61438681268665796</v>
      </c>
      <c r="Y5656" s="6"/>
      <c r="Z5656" s="6"/>
      <c r="AA5656" s="6"/>
      <c r="AB5656" s="6"/>
      <c r="AE5656" s="41">
        <f t="shared" ca="1" si="1124"/>
        <v>0.54412957270966467</v>
      </c>
      <c r="AF5656" s="36">
        <f t="shared" ca="1" si="1126"/>
        <v>0.78436984522437225</v>
      </c>
    </row>
    <row r="5657" spans="2:32" x14ac:dyDescent="0.25">
      <c r="B5657" s="3">
        <f t="shared" si="1127"/>
        <v>5651</v>
      </c>
      <c r="C5657" s="15">
        <f t="shared" ca="1" si="1128"/>
        <v>8.3769899557541976</v>
      </c>
      <c r="D5657" s="15">
        <f t="shared" ca="1" si="1128"/>
        <v>6.8622316951139446</v>
      </c>
      <c r="E5657" s="15">
        <f t="shared" ca="1" si="1128"/>
        <v>0.87286112157686668</v>
      </c>
      <c r="F5657" s="15">
        <f t="shared" ca="1" si="1128"/>
        <v>1.25755134831868</v>
      </c>
      <c r="G5657" s="15">
        <f t="shared" ca="1" si="1128"/>
        <v>3.7546672897823812</v>
      </c>
      <c r="H5657" s="6"/>
      <c r="I5657" s="15">
        <f t="shared" ca="1" si="1123"/>
        <v>4.2248602821092147</v>
      </c>
      <c r="J5657" s="6"/>
      <c r="K5657" s="15">
        <f t="shared" ca="1" si="1117"/>
        <v>0.68960723307052774</v>
      </c>
      <c r="L5657" s="15">
        <f t="shared" ca="1" si="1118"/>
        <v>0.27822911880538259</v>
      </c>
      <c r="M5657" s="15">
        <f t="shared" ca="1" si="1119"/>
        <v>0.44943593488838263</v>
      </c>
      <c r="N5657" s="15">
        <f t="shared" ca="1" si="1120"/>
        <v>0.35219689234212476</v>
      </c>
      <c r="O5657" s="15">
        <f t="shared" ca="1" si="1121"/>
        <v>8.8432580013304684E-3</v>
      </c>
      <c r="P5657" s="6"/>
      <c r="Q5657" s="15">
        <f t="shared" ca="1" si="1122"/>
        <v>1.7783124371077481</v>
      </c>
      <c r="R5657" s="87">
        <f t="shared" ca="1" si="1125"/>
        <v>1.4922572711316537</v>
      </c>
      <c r="Y5657" s="6"/>
      <c r="Z5657" s="6"/>
      <c r="AA5657" s="6"/>
      <c r="AB5657" s="6"/>
      <c r="AE5657" s="41">
        <f t="shared" ca="1" si="1124"/>
        <v>0.9949877662471126</v>
      </c>
      <c r="AF5657" s="36">
        <f t="shared" ca="1" si="1126"/>
        <v>0.44457810927693703</v>
      </c>
    </row>
    <row r="5658" spans="2:32" x14ac:dyDescent="0.25">
      <c r="B5658" s="3">
        <f t="shared" si="1127"/>
        <v>5652</v>
      </c>
      <c r="C5658" s="15">
        <f t="shared" ca="1" si="1128"/>
        <v>-0.23906436666134834</v>
      </c>
      <c r="D5658" s="15">
        <f t="shared" ca="1" si="1128"/>
        <v>6.3834279020354669</v>
      </c>
      <c r="E5658" s="15">
        <f t="shared" ca="1" si="1128"/>
        <v>8.8257565555678017</v>
      </c>
      <c r="F5658" s="15">
        <f t="shared" ca="1" si="1128"/>
        <v>2.5261320126843256</v>
      </c>
      <c r="G5658" s="15">
        <f t="shared" ca="1" si="1128"/>
        <v>3.8781467004528536</v>
      </c>
      <c r="H5658" s="6"/>
      <c r="I5658" s="15">
        <f t="shared" ca="1" si="1123"/>
        <v>4.2748797608158196</v>
      </c>
      <c r="J5658" s="6"/>
      <c r="K5658" s="15">
        <f t="shared" ca="1" si="1117"/>
        <v>0.81502766343942445</v>
      </c>
      <c r="L5658" s="15">
        <f t="shared" ca="1" si="1118"/>
        <v>0.17783901055363321</v>
      </c>
      <c r="M5658" s="15">
        <f t="shared" ca="1" si="1119"/>
        <v>0.82841918404048309</v>
      </c>
      <c r="N5658" s="15">
        <f t="shared" ca="1" si="1120"/>
        <v>0.12232474746379883</v>
      </c>
      <c r="O5658" s="15">
        <f t="shared" ca="1" si="1121"/>
        <v>6.2958848473985921E-3</v>
      </c>
      <c r="P5658" s="6"/>
      <c r="Q5658" s="15">
        <f t="shared" ca="1" si="1122"/>
        <v>1.9499064903447381</v>
      </c>
      <c r="R5658" s="87">
        <f t="shared" ca="1" si="1125"/>
        <v>1.4571241225550322</v>
      </c>
      <c r="Y5658" s="6"/>
      <c r="Z5658" s="6"/>
      <c r="AA5658" s="6"/>
      <c r="AB5658" s="6"/>
      <c r="AE5658" s="41">
        <f t="shared" ca="1" si="1124"/>
        <v>1.017357157164527</v>
      </c>
      <c r="AF5658" s="36">
        <f t="shared" ca="1" si="1126"/>
        <v>0.48747662258618452</v>
      </c>
    </row>
    <row r="5659" spans="2:32" x14ac:dyDescent="0.25">
      <c r="B5659" s="3">
        <f t="shared" si="1127"/>
        <v>5653</v>
      </c>
      <c r="C5659" s="15">
        <f t="shared" ca="1" si="1128"/>
        <v>-1.7492513703642643</v>
      </c>
      <c r="D5659" s="15">
        <f t="shared" ca="1" si="1128"/>
        <v>5.2387671203522146</v>
      </c>
      <c r="E5659" s="15">
        <f t="shared" ca="1" si="1128"/>
        <v>6.2910366319954454</v>
      </c>
      <c r="F5659" s="15">
        <f t="shared" ca="1" si="1128"/>
        <v>-0.13101949054756767</v>
      </c>
      <c r="G5659" s="15">
        <f t="shared" ca="1" si="1128"/>
        <v>7.1457996730227018</v>
      </c>
      <c r="H5659" s="6"/>
      <c r="I5659" s="15">
        <f t="shared" ca="1" si="1123"/>
        <v>3.3590665128917059</v>
      </c>
      <c r="J5659" s="6"/>
      <c r="K5659" s="15">
        <f t="shared" ca="1" si="1117"/>
        <v>1.0437964638557105</v>
      </c>
      <c r="L5659" s="15">
        <f t="shared" ca="1" si="1118"/>
        <v>0.14133097494749625</v>
      </c>
      <c r="M5659" s="15">
        <f t="shared" ca="1" si="1119"/>
        <v>0.34385795117268786</v>
      </c>
      <c r="N5659" s="15">
        <f t="shared" ca="1" si="1120"/>
        <v>0.48722801245610875</v>
      </c>
      <c r="O5659" s="15">
        <f t="shared" ca="1" si="1121"/>
        <v>0.57357392104142724</v>
      </c>
      <c r="P5659" s="6"/>
      <c r="Q5659" s="15">
        <f t="shared" ca="1" si="1122"/>
        <v>2.5897873234734305</v>
      </c>
      <c r="R5659" s="87">
        <f t="shared" ca="1" si="1125"/>
        <v>0.75535942902220476</v>
      </c>
      <c r="Y5659" s="6"/>
      <c r="Z5659" s="6"/>
      <c r="AA5659" s="6"/>
      <c r="AB5659" s="6"/>
      <c r="AE5659" s="41">
        <f t="shared" ca="1" si="1124"/>
        <v>0.60779302175388972</v>
      </c>
      <c r="AF5659" s="36">
        <f t="shared" ca="1" si="1126"/>
        <v>0.64744683086835764</v>
      </c>
    </row>
    <row r="5660" spans="2:32" x14ac:dyDescent="0.25">
      <c r="B5660" s="3">
        <f t="shared" si="1127"/>
        <v>5654</v>
      </c>
      <c r="C5660" s="15">
        <f t="shared" ca="1" si="1128"/>
        <v>-1.6620353834920305</v>
      </c>
      <c r="D5660" s="15">
        <f t="shared" ca="1" si="1128"/>
        <v>-1.2106415261189145</v>
      </c>
      <c r="E5660" s="15">
        <f t="shared" ca="1" si="1128"/>
        <v>-7.6378964473004665</v>
      </c>
      <c r="F5660" s="15">
        <f t="shared" ca="1" si="1128"/>
        <v>-2.139787835026504</v>
      </c>
      <c r="G5660" s="15">
        <f t="shared" ca="1" si="1128"/>
        <v>-3.4097701385929664</v>
      </c>
      <c r="H5660" s="6"/>
      <c r="I5660" s="15">
        <f t="shared" ca="1" si="1123"/>
        <v>-3.212026266106176</v>
      </c>
      <c r="J5660" s="6"/>
      <c r="K5660" s="15">
        <f t="shared" ca="1" si="1117"/>
        <v>9.6098869447479127E-2</v>
      </c>
      <c r="L5660" s="15">
        <f t="shared" ca="1" si="1118"/>
        <v>0.16022163509815512</v>
      </c>
      <c r="M5660" s="15">
        <f t="shared" ca="1" si="1119"/>
        <v>0.7835330744313912</v>
      </c>
      <c r="N5660" s="15">
        <f t="shared" ca="1" si="1120"/>
        <v>4.5987810123367862E-2</v>
      </c>
      <c r="O5660" s="15">
        <f t="shared" ca="1" si="1121"/>
        <v>1.5641055642428804E-3</v>
      </c>
      <c r="P5660" s="6"/>
      <c r="Q5660" s="15">
        <f t="shared" ca="1" si="1122"/>
        <v>1.0874054946646361</v>
      </c>
      <c r="R5660" s="87">
        <f t="shared" ca="1" si="1125"/>
        <v>-4.4704972040193374</v>
      </c>
      <c r="Y5660" s="6"/>
      <c r="Z5660" s="6"/>
      <c r="AA5660" s="6"/>
      <c r="AB5660" s="6"/>
      <c r="AE5660" s="41">
        <f t="shared" ca="1" si="1124"/>
        <v>-2.3308890063055636</v>
      </c>
      <c r="AF5660" s="36">
        <f t="shared" ca="1" si="1126"/>
        <v>0.27185137366615902</v>
      </c>
    </row>
    <row r="5661" spans="2:32" x14ac:dyDescent="0.25">
      <c r="B5661" s="3">
        <f t="shared" si="1127"/>
        <v>5655</v>
      </c>
      <c r="C5661" s="15">
        <f t="shared" ca="1" si="1128"/>
        <v>-4.8905978404220178</v>
      </c>
      <c r="D5661" s="15">
        <f t="shared" ca="1" si="1128"/>
        <v>-12.869020621057974</v>
      </c>
      <c r="E5661" s="15">
        <f t="shared" ca="1" si="1128"/>
        <v>8.8534173069776969</v>
      </c>
      <c r="F5661" s="15">
        <f t="shared" ca="1" si="1128"/>
        <v>-9.0371664683446458</v>
      </c>
      <c r="G5661" s="15">
        <f t="shared" ca="1" si="1128"/>
        <v>2.7136846174839153</v>
      </c>
      <c r="H5661" s="6"/>
      <c r="I5661" s="15">
        <f t="shared" ca="1" si="1123"/>
        <v>-3.0459366010726052</v>
      </c>
      <c r="J5661" s="6"/>
      <c r="K5661" s="15">
        <f t="shared" ca="1" si="1117"/>
        <v>0.13611100351832445</v>
      </c>
      <c r="L5661" s="15">
        <f t="shared" ca="1" si="1118"/>
        <v>3.8597191865476774</v>
      </c>
      <c r="M5661" s="15">
        <f t="shared" ca="1" si="1119"/>
        <v>5.663784937161279</v>
      </c>
      <c r="N5661" s="15">
        <f t="shared" ca="1" si="1120"/>
        <v>1.4357934128997023</v>
      </c>
      <c r="O5661" s="15">
        <f t="shared" ca="1" si="1121"/>
        <v>1.3269294632498601</v>
      </c>
      <c r="P5661" s="6"/>
      <c r="Q5661" s="15">
        <f t="shared" ca="1" si="1122"/>
        <v>12.422338003376842</v>
      </c>
      <c r="R5661" s="87">
        <f t="shared" ca="1" si="1125"/>
        <v>-1.2805163030668587</v>
      </c>
      <c r="Y5661" s="6"/>
      <c r="Z5661" s="6"/>
      <c r="AA5661" s="6"/>
      <c r="AB5661" s="6"/>
      <c r="AE5661" s="41">
        <f t="shared" ca="1" si="1124"/>
        <v>-2.2566114500305168</v>
      </c>
      <c r="AF5661" s="36">
        <f t="shared" ca="1" si="1126"/>
        <v>3.1055845008442104</v>
      </c>
    </row>
    <row r="5662" spans="2:32" x14ac:dyDescent="0.25">
      <c r="B5662" s="3">
        <f t="shared" si="1127"/>
        <v>5656</v>
      </c>
      <c r="C5662" s="15">
        <f t="shared" ca="1" si="1128"/>
        <v>-9.2556017823354537</v>
      </c>
      <c r="D5662" s="15">
        <f t="shared" ca="1" si="1128"/>
        <v>-0.51693654305208403</v>
      </c>
      <c r="E5662" s="15">
        <f t="shared" ca="1" si="1128"/>
        <v>-0.41607720022918304</v>
      </c>
      <c r="F5662" s="15">
        <f t="shared" ca="1" si="1128"/>
        <v>3.2938932826799698</v>
      </c>
      <c r="G5662" s="15">
        <f t="shared" ca="1" si="1128"/>
        <v>12.185104622829064</v>
      </c>
      <c r="H5662" s="6"/>
      <c r="I5662" s="15">
        <f t="shared" ca="1" si="1123"/>
        <v>1.0580764759784622</v>
      </c>
      <c r="J5662" s="6"/>
      <c r="K5662" s="15">
        <f t="shared" ca="1" si="1117"/>
        <v>4.2548783686406875</v>
      </c>
      <c r="L5662" s="15">
        <f t="shared" ca="1" si="1118"/>
        <v>9.9226640404628613E-2</v>
      </c>
      <c r="M5662" s="15">
        <f t="shared" ca="1" si="1119"/>
        <v>8.6925162443060588E-2</v>
      </c>
      <c r="N5662" s="15">
        <f t="shared" ca="1" si="1120"/>
        <v>0.19995507172515709</v>
      </c>
      <c r="O5662" s="15">
        <f t="shared" ca="1" si="1121"/>
        <v>4.952430215232221</v>
      </c>
      <c r="P5662" s="6"/>
      <c r="Q5662" s="15">
        <f t="shared" ca="1" si="1122"/>
        <v>9.5934154584457545</v>
      </c>
      <c r="R5662" s="87">
        <f t="shared" ca="1" si="1125"/>
        <v>-0.2720031981778856</v>
      </c>
      <c r="Y5662" s="6"/>
      <c r="Z5662" s="6"/>
      <c r="AA5662" s="6"/>
      <c r="AB5662" s="6"/>
      <c r="AE5662" s="41">
        <f t="shared" ca="1" si="1124"/>
        <v>-0.42124100586366292</v>
      </c>
      <c r="AF5662" s="36">
        <f t="shared" ca="1" si="1126"/>
        <v>2.3983538646114386</v>
      </c>
    </row>
    <row r="5663" spans="2:32" x14ac:dyDescent="0.25">
      <c r="B5663" s="3">
        <f t="shared" si="1127"/>
        <v>5657</v>
      </c>
      <c r="C5663" s="15">
        <f t="shared" ca="1" si="1128"/>
        <v>0.93032833090365097</v>
      </c>
      <c r="D5663" s="15">
        <f t="shared" ca="1" si="1128"/>
        <v>-0.90480809210778679</v>
      </c>
      <c r="E5663" s="15">
        <f t="shared" ca="1" si="1128"/>
        <v>3.6011857652106327</v>
      </c>
      <c r="F5663" s="15">
        <f t="shared" ca="1" si="1128"/>
        <v>4.886181195201095</v>
      </c>
      <c r="G5663" s="15">
        <f t="shared" ca="1" si="1128"/>
        <v>4.6409998059325428</v>
      </c>
      <c r="H5663" s="6"/>
      <c r="I5663" s="15">
        <f t="shared" ca="1" si="1123"/>
        <v>2.6307774010280269</v>
      </c>
      <c r="J5663" s="6"/>
      <c r="K5663" s="15">
        <f t="shared" ca="1" si="1117"/>
        <v>0.1156610816034742</v>
      </c>
      <c r="L5663" s="15">
        <f t="shared" ca="1" si="1118"/>
        <v>0.50001459117089664</v>
      </c>
      <c r="M5663" s="15">
        <f t="shared" ca="1" si="1119"/>
        <v>3.7667695731022438E-2</v>
      </c>
      <c r="N5663" s="15">
        <f t="shared" ca="1" si="1120"/>
        <v>0.20347385099081086</v>
      </c>
      <c r="O5663" s="15">
        <f t="shared" ca="1" si="1121"/>
        <v>0.16163976468720381</v>
      </c>
      <c r="P5663" s="6"/>
      <c r="Q5663" s="15">
        <f t="shared" ca="1" si="1122"/>
        <v>1.0184569841834079</v>
      </c>
      <c r="R5663" s="87">
        <f t="shared" ca="1" si="1125"/>
        <v>0.55904886940565202</v>
      </c>
      <c r="Y5663" s="6"/>
      <c r="Z5663" s="6"/>
      <c r="AA5663" s="6"/>
      <c r="AB5663" s="6"/>
      <c r="AE5663" s="41">
        <f t="shared" ca="1" si="1124"/>
        <v>0.28209222947386275</v>
      </c>
      <c r="AF5663" s="36">
        <f t="shared" ca="1" si="1126"/>
        <v>0.25461424604585198</v>
      </c>
    </row>
    <row r="5664" spans="2:32" x14ac:dyDescent="0.25">
      <c r="B5664" s="3">
        <f t="shared" si="1127"/>
        <v>5658</v>
      </c>
      <c r="C5664" s="15">
        <f t="shared" ca="1" si="1128"/>
        <v>-4.936182896117006</v>
      </c>
      <c r="D5664" s="15">
        <f t="shared" ca="1" si="1128"/>
        <v>10.740543174333045</v>
      </c>
      <c r="E5664" s="15">
        <f t="shared" ca="1" si="1128"/>
        <v>4.5409880472077937</v>
      </c>
      <c r="F5664" s="15">
        <f t="shared" ca="1" si="1128"/>
        <v>5.2696764498282622</v>
      </c>
      <c r="G5664" s="15">
        <f t="shared" ca="1" si="1128"/>
        <v>-2.0072777685820933</v>
      </c>
      <c r="H5664" s="6"/>
      <c r="I5664" s="15">
        <f t="shared" ca="1" si="1123"/>
        <v>2.7215494013339998</v>
      </c>
      <c r="J5664" s="6"/>
      <c r="K5664" s="15">
        <f t="shared" ca="1" si="1117"/>
        <v>2.3456345575769699</v>
      </c>
      <c r="L5664" s="15">
        <f t="shared" ca="1" si="1118"/>
        <v>2.5721704452558982</v>
      </c>
      <c r="M5664" s="15">
        <f t="shared" ca="1" si="1119"/>
        <v>0.13241427944396258</v>
      </c>
      <c r="N5664" s="15">
        <f t="shared" ca="1" si="1120"/>
        <v>0.25971805821072325</v>
      </c>
      <c r="O5664" s="15">
        <f t="shared" ca="1" si="1121"/>
        <v>0.89447225611746572</v>
      </c>
      <c r="P5664" s="6"/>
      <c r="Q5664" s="15">
        <f t="shared" ca="1" si="1122"/>
        <v>6.2044095966050197</v>
      </c>
      <c r="R5664" s="87">
        <f t="shared" ca="1" si="1125"/>
        <v>0.25909607484807562</v>
      </c>
      <c r="Y5664" s="6"/>
      <c r="Z5664" s="6"/>
      <c r="AA5664" s="6"/>
      <c r="AB5664" s="6"/>
      <c r="AE5664" s="41">
        <f t="shared" ca="1" si="1124"/>
        <v>0.3226867021014202</v>
      </c>
      <c r="AF5664" s="36">
        <f t="shared" ca="1" si="1126"/>
        <v>1.5511023991512549</v>
      </c>
    </row>
    <row r="5665" spans="2:32" x14ac:dyDescent="0.25">
      <c r="B5665" s="3">
        <f t="shared" si="1127"/>
        <v>5659</v>
      </c>
      <c r="C5665" s="15">
        <f t="shared" ca="1" si="1128"/>
        <v>1.3079809929367459</v>
      </c>
      <c r="D5665" s="15">
        <f t="shared" ca="1" si="1128"/>
        <v>5.9356454378532018</v>
      </c>
      <c r="E5665" s="15">
        <f t="shared" ca="1" si="1128"/>
        <v>4.3365199056690793</v>
      </c>
      <c r="F5665" s="15">
        <f t="shared" ca="1" si="1128"/>
        <v>-1.8912701761635757</v>
      </c>
      <c r="G5665" s="15">
        <f t="shared" ca="1" si="1128"/>
        <v>4.3783887667574284</v>
      </c>
      <c r="H5665" s="6"/>
      <c r="I5665" s="15">
        <f t="shared" ca="1" si="1123"/>
        <v>2.8134529854105756</v>
      </c>
      <c r="J5665" s="6"/>
      <c r="K5665" s="15">
        <f t="shared" ca="1" si="1117"/>
        <v>9.065783680492491E-2</v>
      </c>
      <c r="L5665" s="15">
        <f t="shared" ca="1" si="1118"/>
        <v>0.38992342840358796</v>
      </c>
      <c r="M5665" s="15">
        <f t="shared" ca="1" si="1119"/>
        <v>9.2789313743428928E-2</v>
      </c>
      <c r="N5665" s="15">
        <f t="shared" ca="1" si="1120"/>
        <v>0.88537680108209094</v>
      </c>
      <c r="O5665" s="15">
        <f t="shared" ca="1" si="1121"/>
        <v>9.7960959989587398E-2</v>
      </c>
      <c r="P5665" s="6"/>
      <c r="Q5665" s="15">
        <f t="shared" ca="1" si="1122"/>
        <v>1.5567083400236201</v>
      </c>
      <c r="R5665" s="87">
        <f t="shared" ca="1" si="1125"/>
        <v>0.58314133237990995</v>
      </c>
      <c r="Y5665" s="6"/>
      <c r="Z5665" s="6"/>
      <c r="AA5665" s="6"/>
      <c r="AB5665" s="6"/>
      <c r="AE5665" s="41">
        <f t="shared" ca="1" si="1124"/>
        <v>0.36378723437563837</v>
      </c>
      <c r="AF5665" s="36">
        <f t="shared" ca="1" si="1126"/>
        <v>0.38917708500590503</v>
      </c>
    </row>
    <row r="5666" spans="2:32" x14ac:dyDescent="0.25">
      <c r="B5666" s="3">
        <f t="shared" si="1127"/>
        <v>5660</v>
      </c>
      <c r="C5666" s="15">
        <f t="shared" ca="1" si="1128"/>
        <v>1.9240656127903615</v>
      </c>
      <c r="D5666" s="15">
        <f t="shared" ca="1" si="1128"/>
        <v>7.0129640979131302</v>
      </c>
      <c r="E5666" s="15">
        <f t="shared" ca="1" si="1128"/>
        <v>3.4667960413386605</v>
      </c>
      <c r="F5666" s="15">
        <f t="shared" ca="1" si="1128"/>
        <v>-1.2899266417990845</v>
      </c>
      <c r="G5666" s="15">
        <f t="shared" ca="1" si="1128"/>
        <v>4.8189877935108001</v>
      </c>
      <c r="H5666" s="6"/>
      <c r="I5666" s="15">
        <f t="shared" ca="1" si="1123"/>
        <v>3.1865773807507738</v>
      </c>
      <c r="J5666" s="6"/>
      <c r="K5666" s="15">
        <f t="shared" ca="1" si="1117"/>
        <v>6.3757438569541039E-2</v>
      </c>
      <c r="L5666" s="15">
        <f t="shared" ca="1" si="1118"/>
        <v>0.58564941237106072</v>
      </c>
      <c r="M5666" s="15">
        <f t="shared" ca="1" si="1119"/>
        <v>3.1408999096667694E-3</v>
      </c>
      <c r="N5666" s="15">
        <f t="shared" ca="1" si="1120"/>
        <v>0.80156353055620244</v>
      </c>
      <c r="O5666" s="15">
        <f t="shared" ca="1" si="1121"/>
        <v>0.10659055022749439</v>
      </c>
      <c r="P5666" s="6"/>
      <c r="Q5666" s="15">
        <f t="shared" ca="1" si="1122"/>
        <v>1.5607018316339656</v>
      </c>
      <c r="R5666" s="87">
        <f t="shared" ca="1" si="1125"/>
        <v>0.84953463359435899</v>
      </c>
      <c r="Y5666" s="6"/>
      <c r="Z5666" s="6"/>
      <c r="AA5666" s="6"/>
      <c r="AB5666" s="6"/>
      <c r="AE5666" s="41">
        <f t="shared" ca="1" si="1124"/>
        <v>0.53065353678447613</v>
      </c>
      <c r="AF5666" s="36">
        <f t="shared" ca="1" si="1126"/>
        <v>0.3901754579084914</v>
      </c>
    </row>
    <row r="5667" spans="2:32" x14ac:dyDescent="0.25">
      <c r="B5667" s="3">
        <f t="shared" si="1127"/>
        <v>5661</v>
      </c>
      <c r="C5667" s="15">
        <f t="shared" ca="1" si="1128"/>
        <v>-2.973202568814683</v>
      </c>
      <c r="D5667" s="15">
        <f t="shared" ca="1" si="1128"/>
        <v>3.7345147200623345</v>
      </c>
      <c r="E5667" s="15">
        <f t="shared" ca="1" si="1128"/>
        <v>3.5510505241473109</v>
      </c>
      <c r="F5667" s="15">
        <f t="shared" ca="1" si="1128"/>
        <v>15.406672627124612</v>
      </c>
      <c r="G5667" s="15">
        <f t="shared" ca="1" si="1128"/>
        <v>-0.75123536042887862</v>
      </c>
      <c r="H5667" s="6"/>
      <c r="I5667" s="15">
        <f t="shared" ca="1" si="1123"/>
        <v>3.7935599884181395</v>
      </c>
      <c r="J5667" s="6"/>
      <c r="K5667" s="15">
        <f t="shared" ca="1" si="1117"/>
        <v>1.8315630202387236</v>
      </c>
      <c r="L5667" s="15">
        <f t="shared" ca="1" si="1118"/>
        <v>1.3945374860836073E-4</v>
      </c>
      <c r="M5667" s="15">
        <f t="shared" ca="1" si="1119"/>
        <v>2.3524336104369706E-3</v>
      </c>
      <c r="N5667" s="15">
        <f t="shared" ca="1" si="1120"/>
        <v>5.3945754063713585</v>
      </c>
      <c r="O5667" s="15">
        <f t="shared" ca="1" si="1121"/>
        <v>0.82620659051605938</v>
      </c>
      <c r="P5667" s="6"/>
      <c r="Q5667" s="15">
        <f t="shared" ca="1" si="1122"/>
        <v>8.0548369044851871</v>
      </c>
      <c r="R5667" s="87">
        <f t="shared" ca="1" si="1125"/>
        <v>0.56523952767417729</v>
      </c>
      <c r="Y5667" s="6"/>
      <c r="Z5667" s="6"/>
      <c r="AA5667" s="6"/>
      <c r="AB5667" s="6"/>
      <c r="AE5667" s="41">
        <f t="shared" ca="1" si="1124"/>
        <v>0.80210441116533904</v>
      </c>
      <c r="AF5667" s="36">
        <f t="shared" ca="1" si="1126"/>
        <v>2.0137092261212968</v>
      </c>
    </row>
    <row r="5668" spans="2:32" x14ac:dyDescent="0.25">
      <c r="B5668" s="3">
        <f t="shared" si="1127"/>
        <v>5662</v>
      </c>
      <c r="C5668" s="15">
        <f t="shared" ca="1" si="1128"/>
        <v>3.5616991422847812</v>
      </c>
      <c r="D5668" s="15">
        <f t="shared" ca="1" si="1128"/>
        <v>10.69911020194505</v>
      </c>
      <c r="E5668" s="15">
        <f t="shared" ca="1" si="1128"/>
        <v>-4.8398642974176198</v>
      </c>
      <c r="F5668" s="15">
        <f t="shared" ca="1" si="1128"/>
        <v>-1.2380648095447384</v>
      </c>
      <c r="G5668" s="15">
        <f t="shared" ca="1" si="1128"/>
        <v>-1.4597265237217063</v>
      </c>
      <c r="H5668" s="6"/>
      <c r="I5668" s="15">
        <f t="shared" ca="1" si="1123"/>
        <v>1.3446307427091533</v>
      </c>
      <c r="J5668" s="6"/>
      <c r="K5668" s="15">
        <f t="shared" ca="1" si="1117"/>
        <v>0.19661569153587347</v>
      </c>
      <c r="L5668" s="15">
        <f t="shared" ca="1" si="1118"/>
        <v>3.5002514381306526</v>
      </c>
      <c r="M5668" s="15">
        <f t="shared" ca="1" si="1119"/>
        <v>1.5299191560541061</v>
      </c>
      <c r="N5668" s="15">
        <f t="shared" ca="1" si="1120"/>
        <v>0.26681265262528142</v>
      </c>
      <c r="O5668" s="15">
        <f t="shared" ca="1" si="1121"/>
        <v>0.31457678711134257</v>
      </c>
      <c r="P5668" s="6"/>
      <c r="Q5668" s="15">
        <f t="shared" ca="1" si="1122"/>
        <v>5.8081757254572564</v>
      </c>
      <c r="R5668" s="87">
        <f t="shared" ca="1" si="1125"/>
        <v>-0.24322666498901815</v>
      </c>
      <c r="Y5668" s="6"/>
      <c r="Z5668" s="6"/>
      <c r="AA5668" s="6"/>
      <c r="AB5668" s="6"/>
      <c r="AE5668" s="41">
        <f t="shared" ca="1" si="1124"/>
        <v>-0.29309004193317656</v>
      </c>
      <c r="AF5668" s="36">
        <f t="shared" ca="1" si="1126"/>
        <v>1.4520439313643141</v>
      </c>
    </row>
    <row r="5669" spans="2:32" x14ac:dyDescent="0.25">
      <c r="B5669" s="3">
        <f t="shared" si="1127"/>
        <v>5663</v>
      </c>
      <c r="C5669" s="15">
        <f t="shared" ca="1" si="1128"/>
        <v>1.850996732451611</v>
      </c>
      <c r="D5669" s="15">
        <f t="shared" ca="1" si="1128"/>
        <v>6.0206000517111047</v>
      </c>
      <c r="E5669" s="15">
        <f t="shared" ca="1" si="1128"/>
        <v>6.3939079001025894</v>
      </c>
      <c r="F5669" s="15">
        <f t="shared" ca="1" si="1128"/>
        <v>9.905616981827194</v>
      </c>
      <c r="G5669" s="15">
        <f t="shared" ca="1" si="1128"/>
        <v>4.4401916818478817</v>
      </c>
      <c r="H5669" s="6"/>
      <c r="I5669" s="15">
        <f t="shared" ca="1" si="1123"/>
        <v>5.7222626695880763</v>
      </c>
      <c r="J5669" s="6"/>
      <c r="K5669" s="15">
        <f t="shared" ca="1" si="1117"/>
        <v>0.59946799824132302</v>
      </c>
      <c r="L5669" s="15">
        <f t="shared" ca="1" si="1118"/>
        <v>3.5602077428808746E-3</v>
      </c>
      <c r="M5669" s="15">
        <f t="shared" ca="1" si="1119"/>
        <v>1.8044292626915735E-2</v>
      </c>
      <c r="N5669" s="15">
        <f t="shared" ca="1" si="1120"/>
        <v>0.70001813206918484</v>
      </c>
      <c r="O5669" s="15">
        <f t="shared" ca="1" si="1121"/>
        <v>6.5748240704204722E-2</v>
      </c>
      <c r="P5669" s="6"/>
      <c r="Q5669" s="15">
        <f t="shared" ca="1" si="1122"/>
        <v>1.3868388713845092</v>
      </c>
      <c r="R5669" s="87">
        <f t="shared" ca="1" si="1125"/>
        <v>2.8270859181583483</v>
      </c>
      <c r="Y5669" s="6"/>
      <c r="Z5669" s="6"/>
      <c r="AA5669" s="6"/>
      <c r="AB5669" s="6"/>
      <c r="AE5669" s="41">
        <f t="shared" ca="1" si="1124"/>
        <v>1.6646464718617555</v>
      </c>
      <c r="AF5669" s="36">
        <f t="shared" ca="1" si="1126"/>
        <v>0.34670971784612731</v>
      </c>
    </row>
    <row r="5670" spans="2:32" x14ac:dyDescent="0.25">
      <c r="B5670" s="3">
        <f t="shared" si="1127"/>
        <v>5664</v>
      </c>
      <c r="C5670" s="15">
        <f t="shared" ca="1" si="1128"/>
        <v>2.3797100511057434</v>
      </c>
      <c r="D5670" s="15">
        <f t="shared" ca="1" si="1128"/>
        <v>2.5781424026679427</v>
      </c>
      <c r="E5670" s="15">
        <f t="shared" ca="1" si="1128"/>
        <v>-2.2155241573655742</v>
      </c>
      <c r="F5670" s="15">
        <f t="shared" ca="1" si="1128"/>
        <v>-3.1973922914199591</v>
      </c>
      <c r="G5670" s="15">
        <f t="shared" ca="1" si="1128"/>
        <v>-7.0843075859611435</v>
      </c>
      <c r="H5670" s="6"/>
      <c r="I5670" s="15">
        <f t="shared" ca="1" si="1123"/>
        <v>-1.5078743161945982</v>
      </c>
      <c r="J5670" s="6"/>
      <c r="K5670" s="15">
        <f t="shared" ca="1" si="1117"/>
        <v>0.60453248851511998</v>
      </c>
      <c r="L5670" s="15">
        <f t="shared" ca="1" si="1118"/>
        <v>0.66782130507296811</v>
      </c>
      <c r="M5670" s="15">
        <f t="shared" ca="1" si="1119"/>
        <v>2.0030731908372301E-2</v>
      </c>
      <c r="N5670" s="15">
        <f t="shared" ca="1" si="1120"/>
        <v>0.11417883954438413</v>
      </c>
      <c r="O5670" s="15">
        <f t="shared" ca="1" si="1121"/>
        <v>1.2438643204863682</v>
      </c>
      <c r="P5670" s="6"/>
      <c r="Q5670" s="15">
        <f t="shared" ca="1" si="1122"/>
        <v>2.6504276855272124</v>
      </c>
      <c r="R5670" s="87">
        <f t="shared" ca="1" si="1125"/>
        <v>-1.927218865945185</v>
      </c>
      <c r="Y5670" s="6"/>
      <c r="Z5670" s="6"/>
      <c r="AA5670" s="6"/>
      <c r="AB5670" s="6"/>
      <c r="AE5670" s="41">
        <f t="shared" ca="1" si="1124"/>
        <v>-1.5687690855073426</v>
      </c>
      <c r="AF5670" s="36">
        <f t="shared" ca="1" si="1126"/>
        <v>0.6626069213818031</v>
      </c>
    </row>
    <row r="5671" spans="2:32" x14ac:dyDescent="0.25">
      <c r="B5671" s="3">
        <f t="shared" si="1127"/>
        <v>5665</v>
      </c>
      <c r="C5671" s="15">
        <f t="shared" ca="1" si="1128"/>
        <v>3.9699289689918835</v>
      </c>
      <c r="D5671" s="15">
        <f t="shared" ca="1" si="1128"/>
        <v>1.4714654401980938</v>
      </c>
      <c r="E5671" s="15">
        <f t="shared" ca="1" si="1128"/>
        <v>9.0279508794445835</v>
      </c>
      <c r="F5671" s="15">
        <f t="shared" ca="1" si="1128"/>
        <v>0.66545920129323721</v>
      </c>
      <c r="G5671" s="15">
        <f t="shared" ca="1" si="1128"/>
        <v>-2.4651666412511091</v>
      </c>
      <c r="H5671" s="6"/>
      <c r="I5671" s="15">
        <f t="shared" ca="1" si="1123"/>
        <v>2.5339275697353374</v>
      </c>
      <c r="J5671" s="6"/>
      <c r="K5671" s="15">
        <f t="shared" ca="1" si="1117"/>
        <v>8.2484000746670352E-2</v>
      </c>
      <c r="L5671" s="15">
        <f t="shared" ca="1" si="1118"/>
        <v>4.5153031068032583E-2</v>
      </c>
      <c r="M5671" s="15">
        <f t="shared" ca="1" si="1119"/>
        <v>1.6868935498818811</v>
      </c>
      <c r="N5671" s="15">
        <f t="shared" ca="1" si="1120"/>
        <v>0.13964696175474736</v>
      </c>
      <c r="O5671" s="15">
        <f t="shared" ca="1" si="1121"/>
        <v>0.99963771721272821</v>
      </c>
      <c r="P5671" s="6"/>
      <c r="Q5671" s="15">
        <f t="shared" ca="1" si="1122"/>
        <v>2.9538152606640597</v>
      </c>
      <c r="R5671" s="87">
        <f t="shared" ca="1" si="1125"/>
        <v>0.27786617007734937</v>
      </c>
      <c r="Y5671" s="6"/>
      <c r="Z5671" s="6"/>
      <c r="AA5671" s="6"/>
      <c r="AB5671" s="6"/>
      <c r="AE5671" s="41">
        <f t="shared" ca="1" si="1124"/>
        <v>0.23877966819789476</v>
      </c>
      <c r="AF5671" s="36">
        <f t="shared" ca="1" si="1126"/>
        <v>0.73845381516601494</v>
      </c>
    </row>
    <row r="5672" spans="2:32" x14ac:dyDescent="0.25">
      <c r="B5672" s="3">
        <f t="shared" si="1127"/>
        <v>5666</v>
      </c>
      <c r="C5672" s="15">
        <f t="shared" ca="1" si="1128"/>
        <v>-2.7698312442695929</v>
      </c>
      <c r="D5672" s="15">
        <f t="shared" ca="1" si="1128"/>
        <v>3.6498887060509819</v>
      </c>
      <c r="E5672" s="15">
        <f t="shared" ca="1" si="1128"/>
        <v>10.1278441529931</v>
      </c>
      <c r="F5672" s="15">
        <f t="shared" ca="1" si="1128"/>
        <v>6.052782178651718</v>
      </c>
      <c r="G5672" s="15">
        <f t="shared" ca="1" si="1128"/>
        <v>-1.8197255610867833</v>
      </c>
      <c r="H5672" s="6"/>
      <c r="I5672" s="15">
        <f t="shared" ca="1" si="1123"/>
        <v>3.0481916464678847</v>
      </c>
      <c r="J5672" s="6"/>
      <c r="K5672" s="15">
        <f t="shared" ca="1" si="1117"/>
        <v>1.353975614285811</v>
      </c>
      <c r="L5672" s="15">
        <f t="shared" ca="1" si="1118"/>
        <v>1.4481574060437812E-2</v>
      </c>
      <c r="M5672" s="15">
        <f t="shared" ca="1" si="1119"/>
        <v>2.0048591845259507</v>
      </c>
      <c r="N5672" s="15">
        <f t="shared" ca="1" si="1120"/>
        <v>0.36110257064354928</v>
      </c>
      <c r="O5672" s="15">
        <f t="shared" ca="1" si="1121"/>
        <v>0.94786471758427338</v>
      </c>
      <c r="P5672" s="6"/>
      <c r="Q5672" s="15">
        <f t="shared" ca="1" si="1122"/>
        <v>4.6822836611000227</v>
      </c>
      <c r="R5672" s="87">
        <f t="shared" ca="1" si="1125"/>
        <v>0.43326821262387538</v>
      </c>
      <c r="Y5672" s="6"/>
      <c r="Z5672" s="6"/>
      <c r="AA5672" s="6"/>
      <c r="AB5672" s="6"/>
      <c r="AE5672" s="41">
        <f t="shared" ca="1" si="1124"/>
        <v>0.46876555498992345</v>
      </c>
      <c r="AF5672" s="36">
        <f t="shared" ca="1" si="1126"/>
        <v>1.1705709152750057</v>
      </c>
    </row>
    <row r="5673" spans="2:32" x14ac:dyDescent="0.25">
      <c r="B5673" s="3">
        <f t="shared" si="1127"/>
        <v>5667</v>
      </c>
      <c r="C5673" s="15">
        <f t="shared" ca="1" si="1128"/>
        <v>-5.2875727079259427</v>
      </c>
      <c r="D5673" s="15">
        <f t="shared" ca="1" si="1128"/>
        <v>7.4142857271386919</v>
      </c>
      <c r="E5673" s="15">
        <f t="shared" ca="1" si="1128"/>
        <v>8.2985062696485201</v>
      </c>
      <c r="F5673" s="15">
        <f t="shared" ca="1" si="1128"/>
        <v>3.5965558181603989</v>
      </c>
      <c r="G5673" s="15">
        <f t="shared" ca="1" si="1128"/>
        <v>-0.45305976196586162</v>
      </c>
      <c r="H5673" s="6"/>
      <c r="I5673" s="15">
        <f t="shared" ca="1" si="1123"/>
        <v>2.7137430690111612</v>
      </c>
      <c r="J5673" s="6"/>
      <c r="K5673" s="15">
        <f t="shared" ca="1" si="1117"/>
        <v>2.560842166490505</v>
      </c>
      <c r="L5673" s="15">
        <f t="shared" ca="1" si="1118"/>
        <v>0.88380405123506522</v>
      </c>
      <c r="M5673" s="15">
        <f t="shared" ca="1" si="1119"/>
        <v>1.2475832002877296</v>
      </c>
      <c r="N5673" s="15">
        <f t="shared" ca="1" si="1120"/>
        <v>3.1174334002417394E-2</v>
      </c>
      <c r="O5673" s="15">
        <f t="shared" ca="1" si="1121"/>
        <v>0.40114560681136346</v>
      </c>
      <c r="P5673" s="6"/>
      <c r="Q5673" s="15">
        <f t="shared" ca="1" si="1122"/>
        <v>5.124549358827081</v>
      </c>
      <c r="R5673" s="87">
        <f t="shared" ca="1" si="1125"/>
        <v>0.28200646015079361</v>
      </c>
      <c r="Y5673" s="6"/>
      <c r="Z5673" s="6"/>
      <c r="AA5673" s="6"/>
      <c r="AB5673" s="6"/>
      <c r="AE5673" s="41">
        <f t="shared" ca="1" si="1124"/>
        <v>0.31919560415565601</v>
      </c>
      <c r="AF5673" s="36">
        <f t="shared" ca="1" si="1126"/>
        <v>1.2811373397067702</v>
      </c>
    </row>
    <row r="5674" spans="2:32" x14ac:dyDescent="0.25">
      <c r="B5674" s="3">
        <f t="shared" si="1127"/>
        <v>5668</v>
      </c>
      <c r="C5674" s="15">
        <f t="shared" ca="1" si="1128"/>
        <v>-2.3577740333567654</v>
      </c>
      <c r="D5674" s="15">
        <f t="shared" ca="1" si="1128"/>
        <v>2.2345997711179395</v>
      </c>
      <c r="E5674" s="15">
        <f t="shared" ca="1" si="1128"/>
        <v>16.549220296409164</v>
      </c>
      <c r="F5674" s="15">
        <f t="shared" ca="1" si="1128"/>
        <v>-3.4443790485198793</v>
      </c>
      <c r="G5674" s="15">
        <f t="shared" ca="1" si="1128"/>
        <v>2.4167027500179996</v>
      </c>
      <c r="H5674" s="6"/>
      <c r="I5674" s="15">
        <f t="shared" ca="1" si="1123"/>
        <v>3.0796739471336911</v>
      </c>
      <c r="J5674" s="6"/>
      <c r="K5674" s="15">
        <f t="shared" ca="1" si="1117"/>
        <v>1.1826336216215896</v>
      </c>
      <c r="L5674" s="15">
        <f t="shared" ca="1" si="1118"/>
        <v>2.8566014518748066E-2</v>
      </c>
      <c r="M5674" s="15">
        <f t="shared" ca="1" si="1119"/>
        <v>7.257147154211208</v>
      </c>
      <c r="N5674" s="15">
        <f t="shared" ca="1" si="1120"/>
        <v>1.7025306996038534</v>
      </c>
      <c r="O5674" s="15">
        <f t="shared" ca="1" si="1121"/>
        <v>1.7581232328200525E-2</v>
      </c>
      <c r="P5674" s="6"/>
      <c r="Q5674" s="15">
        <f t="shared" ca="1" si="1122"/>
        <v>10.188458722283601</v>
      </c>
      <c r="R5674" s="87">
        <f t="shared" ca="1" si="1125"/>
        <v>0.30254039542602085</v>
      </c>
      <c r="Y5674" s="6"/>
      <c r="Z5674" s="6"/>
      <c r="AA5674" s="6"/>
      <c r="AB5674" s="6"/>
      <c r="AE5674" s="41">
        <f t="shared" ca="1" si="1124"/>
        <v>0.48284486786528952</v>
      </c>
      <c r="AF5674" s="36">
        <f t="shared" ca="1" si="1126"/>
        <v>2.5471146805709002</v>
      </c>
    </row>
    <row r="5675" spans="2:32" x14ac:dyDescent="0.25">
      <c r="B5675" s="3">
        <f t="shared" si="1127"/>
        <v>5669</v>
      </c>
      <c r="C5675" s="15">
        <f t="shared" ca="1" si="1128"/>
        <v>-7.0026416606835564</v>
      </c>
      <c r="D5675" s="15">
        <f t="shared" ca="1" si="1128"/>
        <v>-4.0876309913391164</v>
      </c>
      <c r="E5675" s="15">
        <f t="shared" ca="1" si="1128"/>
        <v>6.6611670039062751</v>
      </c>
      <c r="F5675" s="15">
        <f t="shared" ca="1" si="1128"/>
        <v>-7.1117194692506907</v>
      </c>
      <c r="G5675" s="15">
        <f t="shared" ca="1" si="1128"/>
        <v>-0.92795081606401375</v>
      </c>
      <c r="H5675" s="6"/>
      <c r="I5675" s="15">
        <f t="shared" ca="1" si="1123"/>
        <v>-2.4937551866862204</v>
      </c>
      <c r="J5675" s="6"/>
      <c r="K5675" s="15">
        <f t="shared" ca="1" si="1117"/>
        <v>0.81320228941584516</v>
      </c>
      <c r="L5675" s="15">
        <f t="shared" ca="1" si="1118"/>
        <v>0.10161760322631669</v>
      </c>
      <c r="M5675" s="15">
        <f t="shared" ca="1" si="1119"/>
        <v>3.3525040126321164</v>
      </c>
      <c r="N5675" s="15">
        <f t="shared" ca="1" si="1120"/>
        <v>0.85302376460164719</v>
      </c>
      <c r="O5675" s="15">
        <f t="shared" ca="1" si="1121"/>
        <v>9.8069733082384189E-2</v>
      </c>
      <c r="P5675" s="6"/>
      <c r="Q5675" s="15">
        <f t="shared" ca="1" si="1122"/>
        <v>5.218417402958309</v>
      </c>
      <c r="R5675" s="87">
        <f t="shared" ca="1" si="1125"/>
        <v>-1.7594826778811681</v>
      </c>
      <c r="Y5675" s="6"/>
      <c r="Z5675" s="6"/>
      <c r="AA5675" s="6"/>
      <c r="AB5675" s="6"/>
      <c r="AE5675" s="41">
        <f t="shared" ca="1" si="1124"/>
        <v>-2.0096684143345294</v>
      </c>
      <c r="AF5675" s="36">
        <f t="shared" ca="1" si="1126"/>
        <v>1.3046043507395773</v>
      </c>
    </row>
    <row r="5676" spans="2:32" x14ac:dyDescent="0.25">
      <c r="B5676" s="3">
        <f t="shared" si="1127"/>
        <v>5670</v>
      </c>
      <c r="C5676" s="15">
        <f t="shared" ca="1" si="1128"/>
        <v>0.5102226427746499</v>
      </c>
      <c r="D5676" s="15">
        <f t="shared" ca="1" si="1128"/>
        <v>3.2847165943866408</v>
      </c>
      <c r="E5676" s="15">
        <f t="shared" ca="1" si="1128"/>
        <v>2.3905648035714462</v>
      </c>
      <c r="F5676" s="15">
        <f t="shared" ca="1" si="1128"/>
        <v>6.8927079341876443</v>
      </c>
      <c r="G5676" s="15">
        <f t="shared" ca="1" si="1128"/>
        <v>3.5587530847337199</v>
      </c>
      <c r="H5676" s="6"/>
      <c r="I5676" s="15">
        <f t="shared" ca="1" si="1123"/>
        <v>3.3273930119308206</v>
      </c>
      <c r="J5676" s="6"/>
      <c r="K5676" s="15">
        <f t="shared" ca="1" si="1117"/>
        <v>0.31745795555406059</v>
      </c>
      <c r="L5676" s="15">
        <f t="shared" ca="1" si="1118"/>
        <v>7.2851064576207226E-5</v>
      </c>
      <c r="M5676" s="15">
        <f t="shared" ca="1" si="1119"/>
        <v>3.5105883679113423E-2</v>
      </c>
      <c r="N5676" s="15">
        <f t="shared" ca="1" si="1120"/>
        <v>0.50845881979468721</v>
      </c>
      <c r="O5676" s="15">
        <f t="shared" ca="1" si="1121"/>
        <v>2.1410993314945142E-3</v>
      </c>
      <c r="P5676" s="6"/>
      <c r="Q5676" s="15">
        <f t="shared" ca="1" si="1122"/>
        <v>0.86323660942393199</v>
      </c>
      <c r="R5676" s="87">
        <f t="shared" ca="1" si="1125"/>
        <v>1.2778491703303252</v>
      </c>
      <c r="Y5676" s="6"/>
      <c r="Z5676" s="6"/>
      <c r="AA5676" s="6"/>
      <c r="AB5676" s="6"/>
      <c r="AE5676" s="41">
        <f t="shared" ca="1" si="1124"/>
        <v>0.59362820150710083</v>
      </c>
      <c r="AF5676" s="36">
        <f t="shared" ca="1" si="1126"/>
        <v>0.215809152355983</v>
      </c>
    </row>
    <row r="5677" spans="2:32" x14ac:dyDescent="0.25">
      <c r="B5677" s="3">
        <f t="shared" si="1127"/>
        <v>5671</v>
      </c>
      <c r="C5677" s="15">
        <f t="shared" ca="1" si="1128"/>
        <v>5.6518736006549437</v>
      </c>
      <c r="D5677" s="15">
        <f t="shared" ca="1" si="1128"/>
        <v>0.42332906576192975</v>
      </c>
      <c r="E5677" s="15">
        <f t="shared" ca="1" si="1128"/>
        <v>-4.8566869238576569</v>
      </c>
      <c r="F5677" s="15">
        <f t="shared" ca="1" si="1128"/>
        <v>8.4251689097929834</v>
      </c>
      <c r="G5677" s="15">
        <f t="shared" ca="1" si="1128"/>
        <v>-1.7087367591793337</v>
      </c>
      <c r="H5677" s="6"/>
      <c r="I5677" s="15">
        <f t="shared" ca="1" si="1123"/>
        <v>1.5869895786345731</v>
      </c>
      <c r="J5677" s="6"/>
      <c r="K5677" s="15">
        <f t="shared" ca="1" si="1117"/>
        <v>0.66093128449906025</v>
      </c>
      <c r="L5677" s="15">
        <f t="shared" ca="1" si="1118"/>
        <v>5.4164231568760934E-2</v>
      </c>
      <c r="M5677" s="15">
        <f t="shared" ca="1" si="1119"/>
        <v>1.6608386747508201</v>
      </c>
      <c r="N5677" s="15">
        <f t="shared" ca="1" si="1120"/>
        <v>1.8704278626032835</v>
      </c>
      <c r="O5677" s="15">
        <f t="shared" ca="1" si="1121"/>
        <v>0.43447248375041064</v>
      </c>
      <c r="P5677" s="6"/>
      <c r="Q5677" s="15">
        <f t="shared" ca="1" si="1122"/>
        <v>4.6808345371723359</v>
      </c>
      <c r="R5677" s="87">
        <f t="shared" ca="1" si="1125"/>
        <v>-0.17074357051178307</v>
      </c>
      <c r="Y5677" s="6"/>
      <c r="Z5677" s="6"/>
      <c r="AA5677" s="6"/>
      <c r="AB5677" s="6"/>
      <c r="AE5677" s="41">
        <f t="shared" ca="1" si="1124"/>
        <v>-0.18470387551778519</v>
      </c>
      <c r="AF5677" s="36">
        <f t="shared" ca="1" si="1126"/>
        <v>1.170208634293084</v>
      </c>
    </row>
    <row r="5678" spans="2:32" x14ac:dyDescent="0.25">
      <c r="B5678" s="3">
        <f t="shared" si="1127"/>
        <v>5672</v>
      </c>
      <c r="C5678" s="15">
        <f t="shared" ca="1" si="1128"/>
        <v>13.262470126881087</v>
      </c>
      <c r="D5678" s="15">
        <f t="shared" ca="1" si="1128"/>
        <v>7.8349240222677974</v>
      </c>
      <c r="E5678" s="15">
        <f t="shared" ca="1" si="1128"/>
        <v>-8.6113735418930624</v>
      </c>
      <c r="F5678" s="15">
        <f t="shared" ca="1" si="1128"/>
        <v>-0.20470574535615649</v>
      </c>
      <c r="G5678" s="15">
        <f t="shared" ca="1" si="1128"/>
        <v>2.8181258719759352</v>
      </c>
      <c r="H5678" s="6"/>
      <c r="I5678" s="15">
        <f t="shared" ca="1" si="1123"/>
        <v>3.01988814677512</v>
      </c>
      <c r="J5678" s="6"/>
      <c r="K5678" s="15">
        <f t="shared" ca="1" si="1117"/>
        <v>4.1964194247676589</v>
      </c>
      <c r="L5678" s="15">
        <f t="shared" ca="1" si="1118"/>
        <v>0.92738281929126143</v>
      </c>
      <c r="M5678" s="15">
        <f t="shared" ca="1" si="1119"/>
        <v>5.4114499388112085</v>
      </c>
      <c r="N5678" s="15">
        <f t="shared" ca="1" si="1120"/>
        <v>0.41592023076681345</v>
      </c>
      <c r="O5678" s="15">
        <f t="shared" ca="1" si="1121"/>
        <v>1.6283206212856696E-3</v>
      </c>
      <c r="P5678" s="6"/>
      <c r="Q5678" s="15">
        <f t="shared" ca="1" si="1122"/>
        <v>10.952800734258227</v>
      </c>
      <c r="R5678" s="87">
        <f t="shared" ca="1" si="1125"/>
        <v>0.27563536898557545</v>
      </c>
      <c r="Y5678" s="6"/>
      <c r="Z5678" s="6"/>
      <c r="AA5678" s="6"/>
      <c r="AB5678" s="6"/>
      <c r="AE5678" s="41">
        <f t="shared" ca="1" si="1124"/>
        <v>0.45610784512709018</v>
      </c>
      <c r="AF5678" s="36">
        <f t="shared" ca="1" si="1126"/>
        <v>2.7382001835645569</v>
      </c>
    </row>
    <row r="5679" spans="2:32" x14ac:dyDescent="0.25">
      <c r="B5679" s="3">
        <f t="shared" si="1127"/>
        <v>5673</v>
      </c>
      <c r="C5679" s="15">
        <f t="shared" ca="1" si="1128"/>
        <v>1.8466100161952741</v>
      </c>
      <c r="D5679" s="15">
        <f t="shared" ca="1" si="1128"/>
        <v>4.198480281025935</v>
      </c>
      <c r="E5679" s="15">
        <f t="shared" ca="1" si="1128"/>
        <v>4.077783982733445</v>
      </c>
      <c r="F5679" s="15">
        <f t="shared" ca="1" si="1128"/>
        <v>2.169311643369086</v>
      </c>
      <c r="G5679" s="15">
        <f t="shared" ca="1" si="1128"/>
        <v>-5.0657067167826435</v>
      </c>
      <c r="H5679" s="6"/>
      <c r="I5679" s="15">
        <f t="shared" ca="1" si="1123"/>
        <v>1.4452958413082195</v>
      </c>
      <c r="J5679" s="6"/>
      <c r="K5679" s="15">
        <f t="shared" ref="K5679:K5742" ca="1" si="1129">((C5679-$I5679)/$B$2)^2</f>
        <v>6.4421226786110959E-3</v>
      </c>
      <c r="L5679" s="15">
        <f t="shared" ref="L5679:L5742" ca="1" si="1130">((D5679-$I5679)/$B$2)^2</f>
        <v>0.30320098236415011</v>
      </c>
      <c r="M5679" s="15">
        <f t="shared" ref="M5679:M5742" ca="1" si="1131">((E5679-$I5679)/$B$2)^2</f>
        <v>0.27719975258977753</v>
      </c>
      <c r="N5679" s="15">
        <f t="shared" ref="N5679:N5742" ca="1" si="1132">((F5679-$I5679)/$B$2)^2</f>
        <v>2.0967955265353586E-2</v>
      </c>
      <c r="O5679" s="15">
        <f t="shared" ref="O5679:O5742" ca="1" si="1133">((G5679-$I5679)/$B$2)^2</f>
        <v>1.6957261724586303</v>
      </c>
      <c r="P5679" s="6"/>
      <c r="Q5679" s="15">
        <f t="shared" ref="Q5679:Q5742" ca="1" si="1134">SUM(K5679:O5679)</f>
        <v>2.3035369853565228</v>
      </c>
      <c r="R5679" s="87">
        <f t="shared" ca="1" si="1125"/>
        <v>-0.3268954084360261</v>
      </c>
      <c r="Y5679" s="6"/>
      <c r="Z5679" s="6"/>
      <c r="AA5679" s="6"/>
      <c r="AB5679" s="6"/>
      <c r="AE5679" s="41">
        <f t="shared" ca="1" si="1124"/>
        <v>-0.24807124124733038</v>
      </c>
      <c r="AF5679" s="36">
        <f t="shared" ca="1" si="1126"/>
        <v>0.57588424633913071</v>
      </c>
    </row>
    <row r="5680" spans="2:32" x14ac:dyDescent="0.25">
      <c r="B5680" s="3">
        <f t="shared" si="1127"/>
        <v>5674</v>
      </c>
      <c r="C5680" s="15">
        <f t="shared" ca="1" si="1128"/>
        <v>8.5795113921709749</v>
      </c>
      <c r="D5680" s="15">
        <f t="shared" ca="1" si="1128"/>
        <v>8.7020521096200945</v>
      </c>
      <c r="E5680" s="15">
        <f t="shared" ca="1" si="1128"/>
        <v>-3.6210055332349711</v>
      </c>
      <c r="F5680" s="15">
        <f t="shared" ca="1" si="1128"/>
        <v>-2.9091956162711234</v>
      </c>
      <c r="G5680" s="15">
        <f t="shared" ca="1" si="1128"/>
        <v>-1.1783103431147905</v>
      </c>
      <c r="H5680" s="6"/>
      <c r="I5680" s="15">
        <f t="shared" ca="1" si="1123"/>
        <v>1.9146104018340366</v>
      </c>
      <c r="J5680" s="6"/>
      <c r="K5680" s="15">
        <f t="shared" ca="1" si="1129"/>
        <v>1.776836208439772</v>
      </c>
      <c r="L5680" s="15">
        <f t="shared" ca="1" si="1130"/>
        <v>1.8427745974637484</v>
      </c>
      <c r="M5680" s="15">
        <f t="shared" ca="1" si="1131"/>
        <v>1.2257217512235972</v>
      </c>
      <c r="N5680" s="15">
        <f t="shared" ca="1" si="1132"/>
        <v>0.93076418001230243</v>
      </c>
      <c r="O5680" s="15">
        <f t="shared" ca="1" si="1133"/>
        <v>0.3826463493813923</v>
      </c>
      <c r="P5680" s="6"/>
      <c r="Q5680" s="15">
        <f t="shared" ca="1" si="1134"/>
        <v>6.158743086520813</v>
      </c>
      <c r="R5680" s="87">
        <f t="shared" ca="1" si="1125"/>
        <v>-3.0775415100566784E-2</v>
      </c>
      <c r="Y5680" s="6"/>
      <c r="Z5680" s="6"/>
      <c r="AA5680" s="6"/>
      <c r="AB5680" s="6"/>
      <c r="AE5680" s="41">
        <f t="shared" ca="1" si="1124"/>
        <v>-3.8187389214097089E-2</v>
      </c>
      <c r="AF5680" s="36">
        <f t="shared" ca="1" si="1126"/>
        <v>1.5396857716302033</v>
      </c>
    </row>
    <row r="5681" spans="2:32" x14ac:dyDescent="0.25">
      <c r="B5681" s="3">
        <f t="shared" si="1127"/>
        <v>5675</v>
      </c>
      <c r="C5681" s="15">
        <f t="shared" ca="1" si="1128"/>
        <v>3.120977953134739</v>
      </c>
      <c r="D5681" s="15">
        <f t="shared" ca="1" si="1128"/>
        <v>3.300044217829047</v>
      </c>
      <c r="E5681" s="15">
        <f t="shared" ca="1" si="1128"/>
        <v>5.6502713309433599</v>
      </c>
      <c r="F5681" s="15">
        <f t="shared" ca="1" si="1128"/>
        <v>2.8156202824152778</v>
      </c>
      <c r="G5681" s="15">
        <f t="shared" ca="1" si="1128"/>
        <v>8.1595690946312303</v>
      </c>
      <c r="H5681" s="6"/>
      <c r="I5681" s="15">
        <f t="shared" ca="1" si="1123"/>
        <v>4.6092965757907312</v>
      </c>
      <c r="J5681" s="6"/>
      <c r="K5681" s="15">
        <f t="shared" ca="1" si="1129"/>
        <v>8.8603692901785186E-2</v>
      </c>
      <c r="L5681" s="15">
        <f t="shared" ca="1" si="1130"/>
        <v>6.8565669473129198E-2</v>
      </c>
      <c r="M5681" s="15">
        <f t="shared" ca="1" si="1131"/>
        <v>4.3345137634603008E-2</v>
      </c>
      <c r="N5681" s="15">
        <f t="shared" ca="1" si="1132"/>
        <v>0.1286909858166842</v>
      </c>
      <c r="O5681" s="15">
        <f t="shared" ca="1" si="1133"/>
        <v>0.50417739832136255</v>
      </c>
      <c r="P5681" s="6"/>
      <c r="Q5681" s="15">
        <f t="shared" ca="1" si="1134"/>
        <v>0.83338288414756412</v>
      </c>
      <c r="R5681" s="87">
        <f t="shared" ca="1" si="1125"/>
        <v>2.5565020743856599</v>
      </c>
      <c r="Y5681" s="6"/>
      <c r="Z5681" s="6"/>
      <c r="AA5681" s="6"/>
      <c r="AB5681" s="6"/>
      <c r="AE5681" s="41">
        <f t="shared" ca="1" si="1124"/>
        <v>1.1669129033851013</v>
      </c>
      <c r="AF5681" s="36">
        <f t="shared" ca="1" si="1126"/>
        <v>0.20834572103689103</v>
      </c>
    </row>
    <row r="5682" spans="2:32" x14ac:dyDescent="0.25">
      <c r="B5682" s="3">
        <f t="shared" si="1127"/>
        <v>5676</v>
      </c>
      <c r="C5682" s="15">
        <f t="shared" ca="1" si="1128"/>
        <v>3.1921150618128618</v>
      </c>
      <c r="D5682" s="15">
        <f t="shared" ca="1" si="1128"/>
        <v>0.67871495361015843</v>
      </c>
      <c r="E5682" s="15">
        <f t="shared" ca="1" si="1128"/>
        <v>0.65212265223296062</v>
      </c>
      <c r="F5682" s="15">
        <f t="shared" ca="1" si="1128"/>
        <v>1.1496211698736287</v>
      </c>
      <c r="G5682" s="15">
        <f t="shared" ca="1" si="1128"/>
        <v>-4.2334818010672937</v>
      </c>
      <c r="H5682" s="6"/>
      <c r="I5682" s="15">
        <f t="shared" ca="1" si="1123"/>
        <v>0.28781840729246311</v>
      </c>
      <c r="J5682" s="6"/>
      <c r="K5682" s="15">
        <f t="shared" ca="1" si="1129"/>
        <v>0.33739756229833517</v>
      </c>
      <c r="L5682" s="15">
        <f t="shared" ca="1" si="1130"/>
        <v>6.1120043969240855E-3</v>
      </c>
      <c r="M5682" s="15">
        <f t="shared" ca="1" si="1131"/>
        <v>5.3087033152666397E-3</v>
      </c>
      <c r="N5682" s="15">
        <f t="shared" ca="1" si="1132"/>
        <v>2.9708160063701153E-2</v>
      </c>
      <c r="O5682" s="15">
        <f t="shared" ca="1" si="1133"/>
        <v>0.81768622296455928</v>
      </c>
      <c r="P5682" s="6"/>
      <c r="Q5682" s="15">
        <f t="shared" ca="1" si="1134"/>
        <v>1.1962126530387862</v>
      </c>
      <c r="R5682" s="87">
        <f t="shared" ca="1" si="1125"/>
        <v>-1.4002017667026894</v>
      </c>
      <c r="Y5682" s="6"/>
      <c r="Z5682" s="6"/>
      <c r="AA5682" s="6"/>
      <c r="AB5682" s="6"/>
      <c r="AE5682" s="41">
        <f t="shared" ca="1" si="1124"/>
        <v>-0.76571088622358219</v>
      </c>
      <c r="AF5682" s="36">
        <f t="shared" ca="1" si="1126"/>
        <v>0.29905316325969655</v>
      </c>
    </row>
    <row r="5683" spans="2:32" x14ac:dyDescent="0.25">
      <c r="B5683" s="3">
        <f t="shared" si="1127"/>
        <v>5677</v>
      </c>
      <c r="C5683" s="15">
        <f t="shared" ca="1" si="1128"/>
        <v>3.2206721759445109</v>
      </c>
      <c r="D5683" s="15">
        <f t="shared" ca="1" si="1128"/>
        <v>0.45700315487348475</v>
      </c>
      <c r="E5683" s="15">
        <f t="shared" ca="1" si="1128"/>
        <v>4.2087597982891944</v>
      </c>
      <c r="F5683" s="15">
        <f t="shared" ca="1" si="1128"/>
        <v>6.0039724961990206</v>
      </c>
      <c r="G5683" s="15">
        <f t="shared" ca="1" si="1128"/>
        <v>1.7087472961544619</v>
      </c>
      <c r="H5683" s="6"/>
      <c r="I5683" s="15">
        <f t="shared" ca="1" si="1123"/>
        <v>3.1198309842921343</v>
      </c>
      <c r="J5683" s="6"/>
      <c r="K5683" s="15">
        <f t="shared" ca="1" si="1129"/>
        <v>4.0675783735485385E-4</v>
      </c>
      <c r="L5683" s="15">
        <f t="shared" ca="1" si="1130"/>
        <v>0.2836260819650574</v>
      </c>
      <c r="M5683" s="15">
        <f t="shared" ca="1" si="1131"/>
        <v>4.7430638478121762E-2</v>
      </c>
      <c r="N5683" s="15">
        <f t="shared" ca="1" si="1132"/>
        <v>0.3327308904281816</v>
      </c>
      <c r="O5683" s="15">
        <f t="shared" ca="1" si="1133"/>
        <v>7.9646286997128654E-2</v>
      </c>
      <c r="P5683" s="6"/>
      <c r="Q5683" s="15">
        <f t="shared" ca="1" si="1134"/>
        <v>0.74384065570584423</v>
      </c>
      <c r="R5683" s="87">
        <f t="shared" ca="1" si="1125"/>
        <v>1.1613350066079338</v>
      </c>
      <c r="Y5683" s="6"/>
      <c r="Z5683" s="6"/>
      <c r="AA5683" s="6"/>
      <c r="AB5683" s="6"/>
      <c r="AE5683" s="41">
        <f t="shared" ca="1" si="1124"/>
        <v>0.50080364083754225</v>
      </c>
      <c r="AF5683" s="36">
        <f t="shared" ca="1" si="1126"/>
        <v>0.18596016392646106</v>
      </c>
    </row>
    <row r="5684" spans="2:32" x14ac:dyDescent="0.25">
      <c r="B5684" s="3">
        <f t="shared" si="1127"/>
        <v>5678</v>
      </c>
      <c r="C5684" s="15">
        <f t="shared" ca="1" si="1128"/>
        <v>0.29336905698226401</v>
      </c>
      <c r="D5684" s="15">
        <f t="shared" ca="1" si="1128"/>
        <v>3.1772831050197476</v>
      </c>
      <c r="E5684" s="15">
        <f t="shared" ca="1" si="1128"/>
        <v>-3.2825198878298876</v>
      </c>
      <c r="F5684" s="15">
        <f t="shared" ca="1" si="1128"/>
        <v>2.9743373741350969</v>
      </c>
      <c r="G5684" s="15">
        <f t="shared" ca="1" si="1128"/>
        <v>-5.3263962123129156</v>
      </c>
      <c r="H5684" s="6"/>
      <c r="I5684" s="15">
        <f t="shared" ca="1" si="1123"/>
        <v>-0.43278531280113891</v>
      </c>
      <c r="J5684" s="6"/>
      <c r="K5684" s="15">
        <f t="shared" ca="1" si="1129"/>
        <v>2.109200675022125E-2</v>
      </c>
      <c r="L5684" s="15">
        <f t="shared" ca="1" si="1130"/>
        <v>0.52130375925391192</v>
      </c>
      <c r="M5684" s="15">
        <f t="shared" ca="1" si="1131"/>
        <v>0.32483948592457135</v>
      </c>
      <c r="N5684" s="15">
        <f t="shared" ca="1" si="1132"/>
        <v>0.46433940015342384</v>
      </c>
      <c r="O5684" s="15">
        <f t="shared" ca="1" si="1133"/>
        <v>0.95789710543281836</v>
      </c>
      <c r="P5684" s="6"/>
      <c r="Q5684" s="15">
        <f t="shared" ca="1" si="1134"/>
        <v>2.2894717575149466</v>
      </c>
      <c r="R5684" s="87">
        <f t="shared" ca="1" si="1125"/>
        <v>-1.4380736656759836</v>
      </c>
      <c r="Y5684" s="6"/>
      <c r="Z5684" s="6"/>
      <c r="AA5684" s="6"/>
      <c r="AB5684" s="6"/>
      <c r="AE5684" s="41">
        <f t="shared" ca="1" si="1124"/>
        <v>-1.0879746668172872</v>
      </c>
      <c r="AF5684" s="36">
        <f t="shared" ca="1" si="1126"/>
        <v>0.57236793937873665</v>
      </c>
    </row>
    <row r="5685" spans="2:32" x14ac:dyDescent="0.25">
      <c r="B5685" s="3">
        <f t="shared" si="1127"/>
        <v>5679</v>
      </c>
      <c r="C5685" s="15">
        <f t="shared" ca="1" si="1128"/>
        <v>5.9449610511218172</v>
      </c>
      <c r="D5685" s="15">
        <f t="shared" ca="1" si="1128"/>
        <v>7.7953328275560221</v>
      </c>
      <c r="E5685" s="15">
        <f t="shared" ca="1" si="1128"/>
        <v>0.73276282191139552</v>
      </c>
      <c r="F5685" s="15">
        <f t="shared" ca="1" si="1128"/>
        <v>1.7177067273952558</v>
      </c>
      <c r="G5685" s="15">
        <f t="shared" ca="1" si="1128"/>
        <v>5.7168185836451162</v>
      </c>
      <c r="H5685" s="6"/>
      <c r="I5685" s="15">
        <f t="shared" ca="1" si="1123"/>
        <v>4.3815164023259214</v>
      </c>
      <c r="J5685" s="6"/>
      <c r="K5685" s="15">
        <f t="shared" ca="1" si="1129"/>
        <v>9.7774366793940887E-2</v>
      </c>
      <c r="L5685" s="15">
        <f t="shared" ca="1" si="1130"/>
        <v>0.46616570340683294</v>
      </c>
      <c r="M5685" s="15">
        <f t="shared" ca="1" si="1131"/>
        <v>0.53253610762351289</v>
      </c>
      <c r="N5685" s="15">
        <f t="shared" ca="1" si="1132"/>
        <v>0.28383527937016872</v>
      </c>
      <c r="O5685" s="15">
        <f t="shared" ca="1" si="1133"/>
        <v>7.1321276617431997E-2</v>
      </c>
      <c r="P5685" s="6"/>
      <c r="Q5685" s="15">
        <f t="shared" ca="1" si="1134"/>
        <v>1.4516327338118875</v>
      </c>
      <c r="R5685" s="87">
        <f t="shared" ca="1" si="1125"/>
        <v>1.7679508779059199</v>
      </c>
      <c r="Y5685" s="6"/>
      <c r="Z5685" s="6"/>
      <c r="AA5685" s="6"/>
      <c r="AB5685" s="6"/>
      <c r="AE5685" s="41">
        <f t="shared" ca="1" si="1124"/>
        <v>1.0650465130262996</v>
      </c>
      <c r="AF5685" s="36">
        <f t="shared" ca="1" si="1126"/>
        <v>0.36290818345297188</v>
      </c>
    </row>
    <row r="5686" spans="2:32" x14ac:dyDescent="0.25">
      <c r="B5686" s="3">
        <f t="shared" si="1127"/>
        <v>5680</v>
      </c>
      <c r="C5686" s="15">
        <f t="shared" ca="1" si="1128"/>
        <v>3.6295045502314975</v>
      </c>
      <c r="D5686" s="15">
        <f t="shared" ca="1" si="1128"/>
        <v>-6.1498523412631556</v>
      </c>
      <c r="E5686" s="15">
        <f t="shared" ca="1" si="1128"/>
        <v>-2.5221175024199809</v>
      </c>
      <c r="F5686" s="15">
        <f t="shared" ca="1" si="1128"/>
        <v>-3.9099711686491698</v>
      </c>
      <c r="G5686" s="15">
        <f t="shared" ca="1" si="1128"/>
        <v>-2.2215150454357806</v>
      </c>
      <c r="H5686" s="6"/>
      <c r="I5686" s="15">
        <f t="shared" ca="1" si="1123"/>
        <v>-2.2347903015073181</v>
      </c>
      <c r="J5686" s="6"/>
      <c r="K5686" s="15">
        <f t="shared" ca="1" si="1129"/>
        <v>1.3755981643252153</v>
      </c>
      <c r="L5686" s="15">
        <f t="shared" ca="1" si="1130"/>
        <v>0.61310843100548562</v>
      </c>
      <c r="M5686" s="15">
        <f t="shared" ca="1" si="1131"/>
        <v>3.3022768153722283E-3</v>
      </c>
      <c r="N5686" s="15">
        <f t="shared" ca="1" si="1132"/>
        <v>0.11224923750552504</v>
      </c>
      <c r="O5686" s="15">
        <f t="shared" ca="1" si="1133"/>
        <v>7.0492969505956841E-6</v>
      </c>
      <c r="P5686" s="6"/>
      <c r="Q5686" s="15">
        <f t="shared" ca="1" si="1134"/>
        <v>2.1042651589485488</v>
      </c>
      <c r="R5686" s="87">
        <f t="shared" ca="1" si="1125"/>
        <v>-2.6111190366257166</v>
      </c>
      <c r="Y5686" s="6"/>
      <c r="Z5686" s="6"/>
      <c r="AA5686" s="6"/>
      <c r="AB5686" s="6"/>
      <c r="AE5686" s="41">
        <f t="shared" ca="1" si="1124"/>
        <v>-1.8938557969254386</v>
      </c>
      <c r="AF5686" s="36">
        <f t="shared" ca="1" si="1126"/>
        <v>0.5260662897371372</v>
      </c>
    </row>
    <row r="5687" spans="2:32" x14ac:dyDescent="0.25">
      <c r="B5687" s="3">
        <f t="shared" si="1127"/>
        <v>5681</v>
      </c>
      <c r="C5687" s="15">
        <f t="shared" ca="1" si="1128"/>
        <v>7.2982565568350326</v>
      </c>
      <c r="D5687" s="15">
        <f t="shared" ca="1" si="1128"/>
        <v>-3.6877678024914493</v>
      </c>
      <c r="E5687" s="15">
        <f t="shared" ca="1" si="1128"/>
        <v>-0.14239211537574237</v>
      </c>
      <c r="F5687" s="15">
        <f t="shared" ca="1" si="1128"/>
        <v>0.65256327920315704</v>
      </c>
      <c r="G5687" s="15">
        <f t="shared" ca="1" si="1128"/>
        <v>-3.0605599187744241</v>
      </c>
      <c r="H5687" s="6"/>
      <c r="I5687" s="15">
        <f t="shared" ca="1" si="1123"/>
        <v>0.21201999987931472</v>
      </c>
      <c r="J5687" s="6"/>
      <c r="K5687" s="15">
        <f t="shared" ca="1" si="1129"/>
        <v>2.0085899416454249</v>
      </c>
      <c r="L5687" s="15">
        <f t="shared" ca="1" si="1130"/>
        <v>0.60833379614079164</v>
      </c>
      <c r="M5687" s="15">
        <f t="shared" ca="1" si="1131"/>
        <v>5.0243178975825547E-3</v>
      </c>
      <c r="N5687" s="15">
        <f t="shared" ca="1" si="1132"/>
        <v>7.763135238296197E-3</v>
      </c>
      <c r="O5687" s="15">
        <f t="shared" ca="1" si="1133"/>
        <v>0.4283911729590284</v>
      </c>
      <c r="P5687" s="6"/>
      <c r="Q5687" s="15">
        <f t="shared" ca="1" si="1134"/>
        <v>3.0581023638811238</v>
      </c>
      <c r="R5687" s="87">
        <f t="shared" ca="1" si="1125"/>
        <v>-0.91449564336082678</v>
      </c>
      <c r="Y5687" s="6"/>
      <c r="Z5687" s="6"/>
      <c r="AA5687" s="6"/>
      <c r="AB5687" s="6"/>
      <c r="AE5687" s="41">
        <f t="shared" ca="1" si="1124"/>
        <v>-0.79960896453598684</v>
      </c>
      <c r="AF5687" s="36">
        <f t="shared" ca="1" si="1126"/>
        <v>0.76452559097028094</v>
      </c>
    </row>
    <row r="5688" spans="2:32" x14ac:dyDescent="0.25">
      <c r="B5688" s="3">
        <f t="shared" si="1127"/>
        <v>5682</v>
      </c>
      <c r="C5688" s="15">
        <f t="shared" ca="1" si="1128"/>
        <v>2.6460426697488835</v>
      </c>
      <c r="D5688" s="15">
        <f t="shared" ca="1" si="1128"/>
        <v>1.8678976402677465</v>
      </c>
      <c r="E5688" s="15">
        <f t="shared" ca="1" si="1128"/>
        <v>0.17940946793849522</v>
      </c>
      <c r="F5688" s="15">
        <f t="shared" ca="1" si="1128"/>
        <v>2.7839982607533198</v>
      </c>
      <c r="G5688" s="15">
        <f t="shared" ca="1" si="1128"/>
        <v>8.3695543059108317</v>
      </c>
      <c r="H5688" s="6"/>
      <c r="I5688" s="15">
        <f t="shared" ca="1" si="1123"/>
        <v>3.1693804689238556</v>
      </c>
      <c r="J5688" s="6"/>
      <c r="K5688" s="15">
        <f t="shared" ca="1" si="1129"/>
        <v>1.0955298081812139E-2</v>
      </c>
      <c r="L5688" s="15">
        <f t="shared" ca="1" si="1130"/>
        <v>6.7754302131468297E-2</v>
      </c>
      <c r="M5688" s="15">
        <f t="shared" ca="1" si="1131"/>
        <v>0.3575970634693359</v>
      </c>
      <c r="N5688" s="15">
        <f t="shared" ca="1" si="1132"/>
        <v>5.9407778549759281E-3</v>
      </c>
      <c r="O5688" s="15">
        <f t="shared" ca="1" si="1133"/>
        <v>1.0816723173953542</v>
      </c>
      <c r="P5688" s="6"/>
      <c r="Q5688" s="15">
        <f t="shared" ca="1" si="1134"/>
        <v>1.5239197589329465</v>
      </c>
      <c r="R5688" s="87">
        <f t="shared" ca="1" si="1125"/>
        <v>0.84726600092111137</v>
      </c>
      <c r="Y5688" s="6"/>
      <c r="Z5688" s="6"/>
      <c r="AA5688" s="6"/>
      <c r="AB5688" s="6"/>
      <c r="AE5688" s="41">
        <f t="shared" ca="1" si="1124"/>
        <v>0.52296284401486426</v>
      </c>
      <c r="AF5688" s="36">
        <f t="shared" ca="1" si="1126"/>
        <v>0.38097993973323663</v>
      </c>
    </row>
    <row r="5689" spans="2:32" x14ac:dyDescent="0.25">
      <c r="B5689" s="3">
        <f t="shared" si="1127"/>
        <v>5683</v>
      </c>
      <c r="C5689" s="15">
        <f t="shared" ca="1" si="1128"/>
        <v>6.7328746137333217</v>
      </c>
      <c r="D5689" s="15">
        <f t="shared" ca="1" si="1128"/>
        <v>-8.3066841721567375</v>
      </c>
      <c r="E5689" s="15">
        <f t="shared" ca="1" si="1128"/>
        <v>0.83264467523135011</v>
      </c>
      <c r="F5689" s="15">
        <f t="shared" ca="1" si="1128"/>
        <v>5.8212095668756429</v>
      </c>
      <c r="G5689" s="15">
        <f t="shared" ca="1" si="1128"/>
        <v>4.4652016644613504</v>
      </c>
      <c r="H5689" s="6"/>
      <c r="I5689" s="15">
        <f t="shared" ca="1" si="1123"/>
        <v>1.9090492696289858</v>
      </c>
      <c r="J5689" s="6"/>
      <c r="K5689" s="15">
        <f t="shared" ca="1" si="1129"/>
        <v>0.93077163801693241</v>
      </c>
      <c r="L5689" s="15">
        <f t="shared" ca="1" si="1130"/>
        <v>4.174448390144768</v>
      </c>
      <c r="M5689" s="15">
        <f t="shared" ca="1" si="1131"/>
        <v>4.6345874033613545E-2</v>
      </c>
      <c r="N5689" s="15">
        <f t="shared" ca="1" si="1132"/>
        <v>0.61219992765412223</v>
      </c>
      <c r="O5689" s="15">
        <f t="shared" ca="1" si="1133"/>
        <v>0.26135660262428928</v>
      </c>
      <c r="P5689" s="6"/>
      <c r="Q5689" s="15">
        <f t="shared" ca="1" si="1134"/>
        <v>6.0251224324737249</v>
      </c>
      <c r="R5689" s="87">
        <f t="shared" ca="1" si="1125"/>
        <v>-3.3141201273446726E-2</v>
      </c>
      <c r="Y5689" s="6"/>
      <c r="Z5689" s="6"/>
      <c r="AA5689" s="6"/>
      <c r="AB5689" s="6"/>
      <c r="AE5689" s="41">
        <f t="shared" ca="1" si="1124"/>
        <v>-4.0674403142568483E-2</v>
      </c>
      <c r="AF5689" s="36">
        <f t="shared" ca="1" si="1126"/>
        <v>1.5062806081184312</v>
      </c>
    </row>
    <row r="5690" spans="2:32" x14ac:dyDescent="0.25">
      <c r="B5690" s="3">
        <f t="shared" si="1127"/>
        <v>5684</v>
      </c>
      <c r="C5690" s="15">
        <f t="shared" ca="1" si="1128"/>
        <v>4.3902391017503284</v>
      </c>
      <c r="D5690" s="15">
        <f t="shared" ca="1" si="1128"/>
        <v>2.6093129211065573</v>
      </c>
      <c r="E5690" s="15">
        <f t="shared" ca="1" si="1128"/>
        <v>0.57694708587079768</v>
      </c>
      <c r="F5690" s="15">
        <f t="shared" ca="1" si="1128"/>
        <v>-8.7297688771135196E-2</v>
      </c>
      <c r="G5690" s="15">
        <f t="shared" ca="1" si="1128"/>
        <v>0.31077236763313487</v>
      </c>
      <c r="H5690" s="6"/>
      <c r="I5690" s="15">
        <f t="shared" ca="1" si="1123"/>
        <v>1.5599947575179365</v>
      </c>
      <c r="J5690" s="6"/>
      <c r="K5690" s="15">
        <f t="shared" ca="1" si="1129"/>
        <v>0.32041132192237776</v>
      </c>
      <c r="L5690" s="15">
        <f t="shared" ca="1" si="1130"/>
        <v>4.4042744337479831E-2</v>
      </c>
      <c r="M5690" s="15">
        <f t="shared" ca="1" si="1131"/>
        <v>3.8655308989234437E-2</v>
      </c>
      <c r="N5690" s="15">
        <f t="shared" ca="1" si="1132"/>
        <v>0.10854289614404138</v>
      </c>
      <c r="O5690" s="15">
        <f t="shared" ca="1" si="1133"/>
        <v>6.2422263175579813E-2</v>
      </c>
      <c r="P5690" s="6"/>
      <c r="Q5690" s="15">
        <f t="shared" ca="1" si="1134"/>
        <v>0.57407453456871327</v>
      </c>
      <c r="R5690" s="87">
        <f t="shared" ca="1" si="1125"/>
        <v>-0.5194200422933577</v>
      </c>
      <c r="Y5690" s="6"/>
      <c r="Z5690" s="6"/>
      <c r="AA5690" s="6"/>
      <c r="AB5690" s="6"/>
      <c r="AE5690" s="41">
        <f t="shared" ca="1" si="1124"/>
        <v>-0.19677632652923446</v>
      </c>
      <c r="AF5690" s="36">
        <f t="shared" ca="1" si="1126"/>
        <v>0.14351863364217832</v>
      </c>
    </row>
    <row r="5691" spans="2:32" x14ac:dyDescent="0.25">
      <c r="B5691" s="3">
        <f t="shared" si="1127"/>
        <v>5685</v>
      </c>
      <c r="C5691" s="15">
        <f t="shared" ca="1" si="1128"/>
        <v>6.5578699446329285</v>
      </c>
      <c r="D5691" s="15">
        <f t="shared" ca="1" si="1128"/>
        <v>6.7153875378658823</v>
      </c>
      <c r="E5691" s="15">
        <f t="shared" ca="1" si="1128"/>
        <v>-0.35759267923119076</v>
      </c>
      <c r="F5691" s="15">
        <f t="shared" ca="1" si="1128"/>
        <v>0.80403508402680046</v>
      </c>
      <c r="G5691" s="15">
        <f t="shared" ca="1" si="1128"/>
        <v>5.0867658158409679</v>
      </c>
      <c r="H5691" s="6"/>
      <c r="I5691" s="15">
        <f t="shared" ca="1" si="1123"/>
        <v>3.7612931406270773</v>
      </c>
      <c r="J5691" s="6"/>
      <c r="K5691" s="15">
        <f t="shared" ca="1" si="1129"/>
        <v>0.31283367282814328</v>
      </c>
      <c r="L5691" s="15">
        <f t="shared" ca="1" si="1130"/>
        <v>0.34906694831190799</v>
      </c>
      <c r="M5691" s="15">
        <f t="shared" ca="1" si="1131"/>
        <v>0.6786088158811806</v>
      </c>
      <c r="N5691" s="15">
        <f t="shared" ca="1" si="1132"/>
        <v>0.34981500853308989</v>
      </c>
      <c r="O5691" s="15">
        <f t="shared" ca="1" si="1133"/>
        <v>7.0275112509546725E-2</v>
      </c>
      <c r="P5691" s="6"/>
      <c r="Q5691" s="15">
        <f t="shared" ca="1" si="1134"/>
        <v>1.7605995580638685</v>
      </c>
      <c r="R5691" s="87">
        <f t="shared" ca="1" si="1125"/>
        <v>1.187261385348624</v>
      </c>
      <c r="Y5691" s="6"/>
      <c r="Z5691" s="6"/>
      <c r="AA5691" s="6"/>
      <c r="AB5691" s="6"/>
      <c r="AE5691" s="41">
        <f t="shared" ca="1" si="1124"/>
        <v>0.7876742381492482</v>
      </c>
      <c r="AF5691" s="36">
        <f t="shared" ca="1" si="1126"/>
        <v>0.44014988951596712</v>
      </c>
    </row>
    <row r="5692" spans="2:32" x14ac:dyDescent="0.25">
      <c r="B5692" s="3">
        <f t="shared" si="1127"/>
        <v>5686</v>
      </c>
      <c r="C5692" s="15">
        <f t="shared" ca="1" si="1128"/>
        <v>4.3682186680485957</v>
      </c>
      <c r="D5692" s="15">
        <f t="shared" ca="1" si="1128"/>
        <v>4.7014379484301578</v>
      </c>
      <c r="E5692" s="15">
        <f t="shared" ca="1" si="1128"/>
        <v>-7.1594999461041802</v>
      </c>
      <c r="F5692" s="15">
        <f t="shared" ca="1" si="1128"/>
        <v>-3.36340019249009</v>
      </c>
      <c r="G5692" s="15">
        <f t="shared" ca="1" si="1128"/>
        <v>6.1700262123607352</v>
      </c>
      <c r="H5692" s="6"/>
      <c r="I5692" s="15">
        <f t="shared" ca="1" si="1123"/>
        <v>0.94335653804904351</v>
      </c>
      <c r="J5692" s="6"/>
      <c r="K5692" s="15">
        <f t="shared" ca="1" si="1129"/>
        <v>0.46918722438020272</v>
      </c>
      <c r="L5692" s="15">
        <f t="shared" ca="1" si="1130"/>
        <v>0.56492703548208423</v>
      </c>
      <c r="M5692" s="15">
        <f t="shared" ca="1" si="1131"/>
        <v>2.6262513281113575</v>
      </c>
      <c r="N5692" s="15">
        <f t="shared" ca="1" si="1132"/>
        <v>0.74192614144176494</v>
      </c>
      <c r="O5692" s="15">
        <f t="shared" ca="1" si="1133"/>
        <v>1.0927230353747797</v>
      </c>
      <c r="P5692" s="6"/>
      <c r="Q5692" s="15">
        <f t="shared" ca="1" si="1134"/>
        <v>5.4950147647901897</v>
      </c>
      <c r="R5692" s="87">
        <f t="shared" ca="1" si="1125"/>
        <v>-0.40317076416032765</v>
      </c>
      <c r="Y5692" s="6"/>
      <c r="Z5692" s="6"/>
      <c r="AA5692" s="6"/>
      <c r="AB5692" s="6"/>
      <c r="AE5692" s="41">
        <f t="shared" ca="1" si="1124"/>
        <v>-0.47254532178061021</v>
      </c>
      <c r="AF5692" s="36">
        <f t="shared" ca="1" si="1126"/>
        <v>1.3737536911975474</v>
      </c>
    </row>
    <row r="5693" spans="2:32" x14ac:dyDescent="0.25">
      <c r="B5693" s="3">
        <f t="shared" si="1127"/>
        <v>5687</v>
      </c>
      <c r="C5693" s="15">
        <f t="shared" ca="1" si="1128"/>
        <v>3.4861274372798019</v>
      </c>
      <c r="D5693" s="15">
        <f t="shared" ca="1" si="1128"/>
        <v>6.508833212000452</v>
      </c>
      <c r="E5693" s="15">
        <f t="shared" ca="1" si="1128"/>
        <v>4.3701472079768227</v>
      </c>
      <c r="F5693" s="15">
        <f t="shared" ca="1" si="1128"/>
        <v>-0.13536662384744247</v>
      </c>
      <c r="G5693" s="15">
        <f t="shared" ca="1" si="1128"/>
        <v>2.2292146899760974</v>
      </c>
      <c r="H5693" s="6"/>
      <c r="I5693" s="15">
        <f t="shared" ca="1" si="1123"/>
        <v>3.2917911846771459</v>
      </c>
      <c r="J5693" s="6"/>
      <c r="K5693" s="15">
        <f t="shared" ca="1" si="1129"/>
        <v>1.5106631630257324E-3</v>
      </c>
      <c r="L5693" s="15">
        <f t="shared" ca="1" si="1130"/>
        <v>0.41397437622257782</v>
      </c>
      <c r="M5693" s="15">
        <f t="shared" ca="1" si="1131"/>
        <v>4.6514068519467711E-2</v>
      </c>
      <c r="N5693" s="15">
        <f t="shared" ca="1" si="1132"/>
        <v>0.46981642578124239</v>
      </c>
      <c r="O5693" s="15">
        <f t="shared" ca="1" si="1133"/>
        <v>4.5162752283646697E-2</v>
      </c>
      <c r="P5693" s="6"/>
      <c r="Q5693" s="15">
        <f t="shared" ca="1" si="1134"/>
        <v>0.97697828596996039</v>
      </c>
      <c r="R5693" s="87">
        <f t="shared" ca="1" si="1125"/>
        <v>1.1689470906001602</v>
      </c>
      <c r="Y5693" s="6"/>
      <c r="Z5693" s="6"/>
      <c r="AA5693" s="6"/>
      <c r="AB5693" s="6"/>
      <c r="AE5693" s="41">
        <f t="shared" ca="1" si="1124"/>
        <v>0.57770658033461653</v>
      </c>
      <c r="AF5693" s="36">
        <f t="shared" ca="1" si="1126"/>
        <v>0.2442445714924901</v>
      </c>
    </row>
    <row r="5694" spans="2:32" x14ac:dyDescent="0.25">
      <c r="B5694" s="3">
        <f t="shared" si="1127"/>
        <v>5688</v>
      </c>
      <c r="C5694" s="15">
        <f t="shared" ca="1" si="1128"/>
        <v>4.8030861731157524</v>
      </c>
      <c r="D5694" s="15">
        <f t="shared" ca="1" si="1128"/>
        <v>-1.1619348474138724</v>
      </c>
      <c r="E5694" s="15">
        <f t="shared" ca="1" si="1128"/>
        <v>1.6910527845511001</v>
      </c>
      <c r="F5694" s="15">
        <f t="shared" ca="1" si="1128"/>
        <v>5.7716960509669875</v>
      </c>
      <c r="G5694" s="15">
        <f t="shared" ca="1" si="1128"/>
        <v>2.3169982008984897</v>
      </c>
      <c r="H5694" s="6"/>
      <c r="I5694" s="15">
        <f t="shared" ca="1" si="1123"/>
        <v>2.6841796724236913</v>
      </c>
      <c r="J5694" s="6"/>
      <c r="K5694" s="15">
        <f t="shared" ca="1" si="1129"/>
        <v>0.179590590347003</v>
      </c>
      <c r="L5694" s="15">
        <f t="shared" ca="1" si="1130"/>
        <v>0.59170387598821328</v>
      </c>
      <c r="M5694" s="15">
        <f t="shared" ca="1" si="1131"/>
        <v>3.9452040616619929E-2</v>
      </c>
      <c r="N5694" s="15">
        <f t="shared" ca="1" si="1132"/>
        <v>0.38131029551092444</v>
      </c>
      <c r="O5694" s="15">
        <f t="shared" ca="1" si="1133"/>
        <v>5.3928893212564959E-3</v>
      </c>
      <c r="P5694" s="6"/>
      <c r="Q5694" s="15">
        <f t="shared" ca="1" si="1134"/>
        <v>1.1974496917840172</v>
      </c>
      <c r="R5694" s="87">
        <f t="shared" ca="1" si="1125"/>
        <v>0.55922492764586595</v>
      </c>
      <c r="Y5694" s="6"/>
      <c r="Z5694" s="6"/>
      <c r="AA5694" s="6"/>
      <c r="AB5694" s="6"/>
      <c r="AE5694" s="41">
        <f t="shared" ca="1" si="1124"/>
        <v>0.30597445127258238</v>
      </c>
      <c r="AF5694" s="36">
        <f t="shared" ca="1" si="1126"/>
        <v>0.29936242294600429</v>
      </c>
    </row>
    <row r="5695" spans="2:32" x14ac:dyDescent="0.25">
      <c r="B5695" s="3">
        <f t="shared" si="1127"/>
        <v>5689</v>
      </c>
      <c r="C5695" s="15">
        <f t="shared" ca="1" si="1128"/>
        <v>-1.1976941535335408</v>
      </c>
      <c r="D5695" s="15">
        <f t="shared" ca="1" si="1128"/>
        <v>-7.5142698045338641</v>
      </c>
      <c r="E5695" s="15">
        <f t="shared" ca="1" si="1128"/>
        <v>1.5872047343667597</v>
      </c>
      <c r="F5695" s="15">
        <f t="shared" ca="1" si="1128"/>
        <v>5.4575832157773991</v>
      </c>
      <c r="G5695" s="15">
        <f t="shared" ca="1" si="1128"/>
        <v>-2.407816236895802</v>
      </c>
      <c r="H5695" s="6"/>
      <c r="I5695" s="15">
        <f t="shared" ca="1" si="1123"/>
        <v>-0.81499844896380957</v>
      </c>
      <c r="J5695" s="6"/>
      <c r="K5695" s="15">
        <f t="shared" ca="1" si="1129"/>
        <v>5.8582400918449195E-3</v>
      </c>
      <c r="L5695" s="15">
        <f t="shared" ca="1" si="1130"/>
        <v>1.7952094678224575</v>
      </c>
      <c r="M5695" s="15">
        <f t="shared" ca="1" si="1131"/>
        <v>0.23082320536014089</v>
      </c>
      <c r="N5695" s="15">
        <f t="shared" ca="1" si="1132"/>
        <v>1.5738112296339033</v>
      </c>
      <c r="O5695" s="15">
        <f t="shared" ca="1" si="1133"/>
        <v>0.10148274022210262</v>
      </c>
      <c r="P5695" s="6"/>
      <c r="Q5695" s="15">
        <f t="shared" ca="1" si="1134"/>
        <v>3.707184883130449</v>
      </c>
      <c r="R5695" s="87">
        <f t="shared" ca="1" si="1125"/>
        <v>-1.3076786421944937</v>
      </c>
      <c r="Y5695" s="6"/>
      <c r="Z5695" s="6"/>
      <c r="AA5695" s="6"/>
      <c r="AB5695" s="6"/>
      <c r="AE5695" s="41">
        <f t="shared" ca="1" si="1124"/>
        <v>-1.2589055776879099</v>
      </c>
      <c r="AF5695" s="36">
        <f t="shared" ca="1" si="1126"/>
        <v>0.92679622078261226</v>
      </c>
    </row>
    <row r="5696" spans="2:32" x14ac:dyDescent="0.25">
      <c r="B5696" s="3">
        <f t="shared" si="1127"/>
        <v>5690</v>
      </c>
      <c r="C5696" s="15">
        <f t="shared" ca="1" si="1128"/>
        <v>11.237247643890933</v>
      </c>
      <c r="D5696" s="15">
        <f t="shared" ca="1" si="1128"/>
        <v>7.8759742284258376</v>
      </c>
      <c r="E5696" s="15">
        <f t="shared" ca="1" si="1128"/>
        <v>8.6499919007312407</v>
      </c>
      <c r="F5696" s="15">
        <f t="shared" ca="1" si="1128"/>
        <v>-3.4005810450634097</v>
      </c>
      <c r="G5696" s="15">
        <f t="shared" ca="1" si="1128"/>
        <v>3.9047026359888388</v>
      </c>
      <c r="H5696" s="6"/>
      <c r="I5696" s="15">
        <f t="shared" ca="1" si="1123"/>
        <v>5.6534670727946885</v>
      </c>
      <c r="J5696" s="6"/>
      <c r="K5696" s="15">
        <f t="shared" ca="1" si="1129"/>
        <v>1.2471442186460764</v>
      </c>
      <c r="L5696" s="15">
        <f t="shared" ca="1" si="1130"/>
        <v>0.19758152227326642</v>
      </c>
      <c r="M5696" s="15">
        <f t="shared" ca="1" si="1131"/>
        <v>0.35916644177760731</v>
      </c>
      <c r="N5696" s="15">
        <f t="shared" ca="1" si="1132"/>
        <v>3.2790314928195907</v>
      </c>
      <c r="O5696" s="15">
        <f t="shared" ca="1" si="1133"/>
        <v>0.12232708221747522</v>
      </c>
      <c r="P5696" s="6"/>
      <c r="Q5696" s="15">
        <f t="shared" ca="1" si="1134"/>
        <v>5.2052507577340155</v>
      </c>
      <c r="R5696" s="87">
        <f t="shared" ca="1" si="1125"/>
        <v>1.4322847340916953</v>
      </c>
      <c r="Y5696" s="6"/>
      <c r="Z5696" s="6"/>
      <c r="AA5696" s="6"/>
      <c r="AB5696" s="6"/>
      <c r="AE5696" s="41">
        <f t="shared" ca="1" si="1124"/>
        <v>1.6338801456652192</v>
      </c>
      <c r="AF5696" s="36">
        <f t="shared" ca="1" si="1126"/>
        <v>1.3013126894335039</v>
      </c>
    </row>
    <row r="5697" spans="2:32" x14ac:dyDescent="0.25">
      <c r="B5697" s="3">
        <f t="shared" si="1127"/>
        <v>5691</v>
      </c>
      <c r="C5697" s="15">
        <f t="shared" ca="1" si="1128"/>
        <v>-0.72741379730258604</v>
      </c>
      <c r="D5697" s="15">
        <f t="shared" ca="1" si="1128"/>
        <v>2.3986025279764704</v>
      </c>
      <c r="E5697" s="15">
        <f t="shared" ca="1" si="1128"/>
        <v>2.04639839233558E-2</v>
      </c>
      <c r="F5697" s="15">
        <f t="shared" ca="1" si="1128"/>
        <v>10.162037412117636</v>
      </c>
      <c r="G5697" s="15">
        <f t="shared" ca="1" si="1128"/>
        <v>2.3485135191862296</v>
      </c>
      <c r="H5697" s="6"/>
      <c r="I5697" s="15">
        <f t="shared" ca="1" si="1123"/>
        <v>2.8404407291802207</v>
      </c>
      <c r="J5697" s="6"/>
      <c r="K5697" s="15">
        <f t="shared" ca="1" si="1129"/>
        <v>0.50918343688575407</v>
      </c>
      <c r="L5697" s="15">
        <f t="shared" ca="1" si="1130"/>
        <v>7.8088398417186285E-3</v>
      </c>
      <c r="M5697" s="15">
        <f t="shared" ca="1" si="1131"/>
        <v>0.31809075375158002</v>
      </c>
      <c r="N5697" s="15">
        <f t="shared" ca="1" si="1132"/>
        <v>2.1442311195040062</v>
      </c>
      <c r="O5697" s="15">
        <f t="shared" ca="1" si="1133"/>
        <v>9.6796951972988876E-3</v>
      </c>
      <c r="P5697" s="6"/>
      <c r="Q5697" s="15">
        <f t="shared" ca="1" si="1134"/>
        <v>2.9889938451803579</v>
      </c>
      <c r="R5697" s="87">
        <f t="shared" ca="1" si="1125"/>
        <v>0.43480003863723932</v>
      </c>
      <c r="Y5697" s="6"/>
      <c r="Z5697" s="6"/>
      <c r="AA5697" s="6"/>
      <c r="AB5697" s="6"/>
      <c r="AE5697" s="41">
        <f t="shared" ca="1" si="1124"/>
        <v>0.37585652030129291</v>
      </c>
      <c r="AF5697" s="36">
        <f t="shared" ca="1" si="1126"/>
        <v>0.74724846129508948</v>
      </c>
    </row>
    <row r="5698" spans="2:32" x14ac:dyDescent="0.25">
      <c r="B5698" s="3">
        <f t="shared" si="1127"/>
        <v>5692</v>
      </c>
      <c r="C5698" s="15">
        <f t="shared" ca="1" si="1128"/>
        <v>-3.6308911262785095</v>
      </c>
      <c r="D5698" s="15">
        <f t="shared" ca="1" si="1128"/>
        <v>2.7101071416992233</v>
      </c>
      <c r="E5698" s="15">
        <f t="shared" ca="1" si="1128"/>
        <v>3.1904813042093236</v>
      </c>
      <c r="F5698" s="15">
        <f t="shared" ca="1" si="1128"/>
        <v>0.71663880604007102</v>
      </c>
      <c r="G5698" s="15">
        <f t="shared" ca="1" si="1128"/>
        <v>-1.3528926694278729</v>
      </c>
      <c r="H5698" s="6"/>
      <c r="I5698" s="15">
        <f t="shared" ca="1" si="1123"/>
        <v>0.32668869124844713</v>
      </c>
      <c r="J5698" s="6"/>
      <c r="K5698" s="15">
        <f t="shared" ca="1" si="1129"/>
        <v>0.62649752048386798</v>
      </c>
      <c r="L5698" s="15">
        <f t="shared" ca="1" si="1130"/>
        <v>0.22722734039796713</v>
      </c>
      <c r="M5698" s="15">
        <f t="shared" ca="1" si="1131"/>
        <v>0.32805232520197136</v>
      </c>
      <c r="N5698" s="15">
        <f t="shared" ca="1" si="1132"/>
        <v>6.0824436810400255E-3</v>
      </c>
      <c r="O5698" s="15">
        <f t="shared" ca="1" si="1133"/>
        <v>0.11283974188525277</v>
      </c>
      <c r="P5698" s="6"/>
      <c r="Q5698" s="15">
        <f t="shared" ca="1" si="1134"/>
        <v>1.3006993716500992</v>
      </c>
      <c r="R5698" s="87">
        <f t="shared" ca="1" si="1125"/>
        <v>-1.3123004399752738</v>
      </c>
      <c r="Y5698" s="6"/>
      <c r="Z5698" s="6"/>
      <c r="AA5698" s="6"/>
      <c r="AB5698" s="6"/>
      <c r="AE5698" s="41">
        <f t="shared" ca="1" si="1124"/>
        <v>-0.7483275667775221</v>
      </c>
      <c r="AF5698" s="36">
        <f t="shared" ca="1" si="1126"/>
        <v>0.3251748429125248</v>
      </c>
    </row>
    <row r="5699" spans="2:32" x14ac:dyDescent="0.25">
      <c r="B5699" s="3">
        <f t="shared" si="1127"/>
        <v>5693</v>
      </c>
      <c r="C5699" s="15">
        <f t="shared" ca="1" si="1128"/>
        <v>0.33744318161625486</v>
      </c>
      <c r="D5699" s="15">
        <f t="shared" ca="1" si="1128"/>
        <v>2.2012653892995147</v>
      </c>
      <c r="E5699" s="15">
        <f t="shared" ca="1" si="1128"/>
        <v>12.257436868428695</v>
      </c>
      <c r="F5699" s="15">
        <f t="shared" ca="1" si="1128"/>
        <v>-4.3544502616866181</v>
      </c>
      <c r="G5699" s="15">
        <f t="shared" ca="1" si="1128"/>
        <v>-0.71321347857939665</v>
      </c>
      <c r="H5699" s="6"/>
      <c r="I5699" s="15">
        <f t="shared" ca="1" si="1123"/>
        <v>1.9456963398156897</v>
      </c>
      <c r="J5699" s="6"/>
      <c r="K5699" s="15">
        <f t="shared" ca="1" si="1129"/>
        <v>0.10345912883433823</v>
      </c>
      <c r="L5699" s="15">
        <f t="shared" ca="1" si="1130"/>
        <v>2.612621562162631E-3</v>
      </c>
      <c r="M5699" s="15">
        <f t="shared" ca="1" si="1131"/>
        <v>4.2532797091776002</v>
      </c>
      <c r="N5699" s="15">
        <f t="shared" ca="1" si="1132"/>
        <v>1.5876738880168431</v>
      </c>
      <c r="O5699" s="15">
        <f t="shared" ca="1" si="1133"/>
        <v>0.28279205689431169</v>
      </c>
      <c r="P5699" s="6"/>
      <c r="Q5699" s="15">
        <f t="shared" ca="1" si="1134"/>
        <v>6.2298174044852557</v>
      </c>
      <c r="R5699" s="87">
        <f t="shared" ca="1" si="1125"/>
        <v>-1.9459713304026433E-2</v>
      </c>
      <c r="Y5699" s="6"/>
      <c r="Z5699" s="6"/>
      <c r="AA5699" s="6"/>
      <c r="AB5699" s="6"/>
      <c r="AE5699" s="41">
        <f t="shared" ca="1" si="1124"/>
        <v>-2.4285335119833325E-2</v>
      </c>
      <c r="AF5699" s="36">
        <f t="shared" ca="1" si="1126"/>
        <v>1.5574543511213139</v>
      </c>
    </row>
    <row r="5700" spans="2:32" x14ac:dyDescent="0.25">
      <c r="B5700" s="3">
        <f t="shared" si="1127"/>
        <v>5694</v>
      </c>
      <c r="C5700" s="15">
        <f t="shared" ref="C5700:G5750" ca="1" si="1135">$B$1+NORMINV(RAND(),0,1)*$B$2</f>
        <v>2.385964402563109</v>
      </c>
      <c r="D5700" s="15">
        <f t="shared" ca="1" si="1135"/>
        <v>0.7746542766737714</v>
      </c>
      <c r="E5700" s="15">
        <f t="shared" ca="1" si="1135"/>
        <v>8.8113004282172493</v>
      </c>
      <c r="F5700" s="15">
        <f t="shared" ca="1" si="1135"/>
        <v>-4.1699569447038272</v>
      </c>
      <c r="G5700" s="15">
        <f t="shared" ca="1" si="1135"/>
        <v>2.3128546384701827</v>
      </c>
      <c r="H5700" s="6"/>
      <c r="I5700" s="15">
        <f t="shared" ca="1" si="1123"/>
        <v>2.0229633602440975</v>
      </c>
      <c r="J5700" s="6"/>
      <c r="K5700" s="15">
        <f t="shared" ca="1" si="1129"/>
        <v>5.270790268987551E-3</v>
      </c>
      <c r="L5700" s="15">
        <f t="shared" ca="1" si="1130"/>
        <v>6.2331022724967503E-2</v>
      </c>
      <c r="M5700" s="15">
        <f t="shared" ca="1" si="1131"/>
        <v>1.8432608059367328</v>
      </c>
      <c r="N5700" s="15">
        <f t="shared" ca="1" si="1132"/>
        <v>1.5340904761374516</v>
      </c>
      <c r="O5700" s="15">
        <f t="shared" ca="1" si="1133"/>
        <v>3.3614781276621415E-3</v>
      </c>
      <c r="P5700" s="6"/>
      <c r="Q5700" s="15">
        <f t="shared" ca="1" si="1134"/>
        <v>3.4483145731958018</v>
      </c>
      <c r="R5700" s="87">
        <f t="shared" ca="1" si="1125"/>
        <v>1.1060556885061436E-2</v>
      </c>
      <c r="Y5700" s="6"/>
      <c r="Z5700" s="6"/>
      <c r="AA5700" s="6"/>
      <c r="AB5700" s="6"/>
      <c r="AE5700" s="41">
        <f t="shared" ca="1" si="1124"/>
        <v>1.0269526899523637E-2</v>
      </c>
      <c r="AF5700" s="36">
        <f t="shared" ca="1" si="1126"/>
        <v>0.86207864329895045</v>
      </c>
    </row>
    <row r="5701" spans="2:32" x14ac:dyDescent="0.25">
      <c r="B5701" s="3">
        <f t="shared" si="1127"/>
        <v>5695</v>
      </c>
      <c r="C5701" s="15">
        <f t="shared" ca="1" si="1135"/>
        <v>-0.56218311220050232</v>
      </c>
      <c r="D5701" s="15">
        <f t="shared" ca="1" si="1135"/>
        <v>-4.4149739502942547</v>
      </c>
      <c r="E5701" s="15">
        <f t="shared" ca="1" si="1135"/>
        <v>-0.48193723421311141</v>
      </c>
      <c r="F5701" s="15">
        <f t="shared" ca="1" si="1135"/>
        <v>5.8424700013615407</v>
      </c>
      <c r="G5701" s="15">
        <f t="shared" ca="1" si="1135"/>
        <v>9.459647974297301</v>
      </c>
      <c r="H5701" s="6"/>
      <c r="I5701" s="15">
        <f t="shared" ca="1" si="1123"/>
        <v>1.9686047357901948</v>
      </c>
      <c r="J5701" s="6"/>
      <c r="K5701" s="15">
        <f t="shared" ca="1" si="1129"/>
        <v>0.25619548526149544</v>
      </c>
      <c r="L5701" s="15">
        <f t="shared" ca="1" si="1130"/>
        <v>1.630003073657267</v>
      </c>
      <c r="M5701" s="15">
        <f t="shared" ca="1" si="1131"/>
        <v>0.24020623786990747</v>
      </c>
      <c r="N5701" s="15">
        <f t="shared" ca="1" si="1132"/>
        <v>0.60027328383200607</v>
      </c>
      <c r="O5701" s="15">
        <f t="shared" ca="1" si="1133"/>
        <v>2.2446291520473212</v>
      </c>
      <c r="P5701" s="6"/>
      <c r="Q5701" s="15">
        <f t="shared" ca="1" si="1134"/>
        <v>4.9713072326679963</v>
      </c>
      <c r="R5701" s="87">
        <f t="shared" ca="1" si="1125"/>
        <v>-1.2594294191334728E-2</v>
      </c>
      <c r="Y5701" s="6"/>
      <c r="Z5701" s="6"/>
      <c r="AA5701" s="6"/>
      <c r="AB5701" s="6"/>
      <c r="AE5701" s="41">
        <f t="shared" ca="1" si="1124"/>
        <v>-1.4040388988938132E-2</v>
      </c>
      <c r="AF5701" s="36">
        <f t="shared" ca="1" si="1126"/>
        <v>1.2428268081669991</v>
      </c>
    </row>
    <row r="5702" spans="2:32" x14ac:dyDescent="0.25">
      <c r="B5702" s="3">
        <f t="shared" si="1127"/>
        <v>5696</v>
      </c>
      <c r="C5702" s="15">
        <f t="shared" ca="1" si="1135"/>
        <v>9.805379136548467</v>
      </c>
      <c r="D5702" s="15">
        <f t="shared" ca="1" si="1135"/>
        <v>-2.0498874238461005</v>
      </c>
      <c r="E5702" s="15">
        <f t="shared" ca="1" si="1135"/>
        <v>1.131136809369524</v>
      </c>
      <c r="F5702" s="15">
        <f t="shared" ca="1" si="1135"/>
        <v>3.5630297859932227</v>
      </c>
      <c r="G5702" s="15">
        <f t="shared" ca="1" si="1135"/>
        <v>2.4574182773839732</v>
      </c>
      <c r="H5702" s="6"/>
      <c r="I5702" s="15">
        <f t="shared" ca="1" si="1123"/>
        <v>2.9814153170898172</v>
      </c>
      <c r="J5702" s="6"/>
      <c r="K5702" s="15">
        <f t="shared" ca="1" si="1129"/>
        <v>1.8626592883712272</v>
      </c>
      <c r="L5702" s="15">
        <f t="shared" ca="1" si="1130"/>
        <v>1.0125602908379707</v>
      </c>
      <c r="M5702" s="15">
        <f t="shared" ca="1" si="1131"/>
        <v>0.13694122224526542</v>
      </c>
      <c r="N5702" s="15">
        <f t="shared" ca="1" si="1132"/>
        <v>1.3531015617511617E-2</v>
      </c>
      <c r="O5702" s="15">
        <f t="shared" ca="1" si="1133"/>
        <v>1.0982915904819512E-2</v>
      </c>
      <c r="P5702" s="6"/>
      <c r="Q5702" s="15">
        <f t="shared" ca="1" si="1134"/>
        <v>3.0366747329767945</v>
      </c>
      <c r="R5702" s="87">
        <f t="shared" ca="1" si="1125"/>
        <v>0.50373101026803324</v>
      </c>
      <c r="Y5702" s="6"/>
      <c r="Z5702" s="6"/>
      <c r="AA5702" s="6"/>
      <c r="AB5702" s="6"/>
      <c r="AE5702" s="41">
        <f t="shared" ca="1" si="1124"/>
        <v>0.43890227263446846</v>
      </c>
      <c r="AF5702" s="36">
        <f t="shared" ca="1" si="1126"/>
        <v>0.75916868324419862</v>
      </c>
    </row>
    <row r="5703" spans="2:32" x14ac:dyDescent="0.25">
      <c r="B5703" s="3">
        <f t="shared" si="1127"/>
        <v>5697</v>
      </c>
      <c r="C5703" s="15">
        <f t="shared" ca="1" si="1135"/>
        <v>0.70520559248339376</v>
      </c>
      <c r="D5703" s="15">
        <f t="shared" ca="1" si="1135"/>
        <v>-7.4662874757278086</v>
      </c>
      <c r="E5703" s="15">
        <f t="shared" ca="1" si="1135"/>
        <v>11.059887745795216</v>
      </c>
      <c r="F5703" s="15">
        <f t="shared" ca="1" si="1135"/>
        <v>4.7117952724308143</v>
      </c>
      <c r="G5703" s="15">
        <f t="shared" ca="1" si="1135"/>
        <v>-4.1687149760974229</v>
      </c>
      <c r="H5703" s="6"/>
      <c r="I5703" s="15">
        <f t="shared" ref="I5703:I5766" ca="1" si="1136">($A$8=1)*$B$1+(($A$8)=2)*AVERAGE($C5703:$G5703)</f>
        <v>0.96837723177683832</v>
      </c>
      <c r="J5703" s="6"/>
      <c r="K5703" s="15">
        <f t="shared" ca="1" si="1129"/>
        <v>2.7703724691359559E-3</v>
      </c>
      <c r="L5703" s="15">
        <f t="shared" ca="1" si="1130"/>
        <v>2.8457427491209777</v>
      </c>
      <c r="M5703" s="15">
        <f t="shared" ca="1" si="1131"/>
        <v>4.0735433781817392</v>
      </c>
      <c r="N5703" s="15">
        <f t="shared" ca="1" si="1132"/>
        <v>0.56052714508374601</v>
      </c>
      <c r="O5703" s="15">
        <f t="shared" ca="1" si="1133"/>
        <v>1.0555886540880979</v>
      </c>
      <c r="P5703" s="6"/>
      <c r="Q5703" s="15">
        <f t="shared" ca="1" si="1134"/>
        <v>8.5381722989436977</v>
      </c>
      <c r="R5703" s="87">
        <f t="shared" ca="1" si="1125"/>
        <v>-0.31577915248229882</v>
      </c>
      <c r="Y5703" s="6"/>
      <c r="Z5703" s="6"/>
      <c r="AA5703" s="6"/>
      <c r="AB5703" s="6"/>
      <c r="AE5703" s="41">
        <f t="shared" ref="AE5703:AE5766" ca="1" si="1137">((AVERAGE(C5703:G5703)-$B$1)/($B$2/SQRT(COUNT(C5703:G5703))))</f>
        <v>-0.46135572737669983</v>
      </c>
      <c r="AF5703" s="36">
        <f t="shared" ca="1" si="1126"/>
        <v>2.1345430747359244</v>
      </c>
    </row>
    <row r="5704" spans="2:32" x14ac:dyDescent="0.25">
      <c r="B5704" s="3">
        <f t="shared" si="1127"/>
        <v>5698</v>
      </c>
      <c r="C5704" s="15">
        <f t="shared" ca="1" si="1135"/>
        <v>4.2066445744999363</v>
      </c>
      <c r="D5704" s="15">
        <f t="shared" ca="1" si="1135"/>
        <v>3.1431919794437433</v>
      </c>
      <c r="E5704" s="15">
        <f t="shared" ca="1" si="1135"/>
        <v>2.4878431087644706</v>
      </c>
      <c r="F5704" s="15">
        <f t="shared" ca="1" si="1135"/>
        <v>10.284116771278892</v>
      </c>
      <c r="G5704" s="15">
        <f t="shared" ca="1" si="1135"/>
        <v>-0.28518221629833329</v>
      </c>
      <c r="H5704" s="6"/>
      <c r="I5704" s="15">
        <f t="shared" ca="1" si="1136"/>
        <v>3.9673228435377417</v>
      </c>
      <c r="J5704" s="6"/>
      <c r="K5704" s="15">
        <f t="shared" ca="1" si="1129"/>
        <v>2.2909956364296435E-3</v>
      </c>
      <c r="L5704" s="15">
        <f t="shared" ca="1" si="1130"/>
        <v>2.7167667246092823E-2</v>
      </c>
      <c r="M5704" s="15">
        <f t="shared" ca="1" si="1131"/>
        <v>8.7554411424191542E-2</v>
      </c>
      <c r="N5704" s="15">
        <f t="shared" ca="1" si="1132"/>
        <v>1.5960754210218986</v>
      </c>
      <c r="O5704" s="15">
        <f t="shared" ca="1" si="1133"/>
        <v>0.72335197135725671</v>
      </c>
      <c r="P5704" s="6"/>
      <c r="Q5704" s="15">
        <f t="shared" ca="1" si="1134"/>
        <v>2.4364404666858692</v>
      </c>
      <c r="R5704" s="87">
        <f t="shared" ref="R5704:R5767" ca="1" si="1138">((AVERAGE(C5704:G5704)-$B$1)/($B$2/SQRT(COUNT(C5704:G5704))))/SQRT(Q5704/$B$3)</f>
        <v>1.1273083562533317</v>
      </c>
      <c r="Y5704" s="6"/>
      <c r="Z5704" s="6"/>
      <c r="AA5704" s="6"/>
      <c r="AB5704" s="6"/>
      <c r="AE5704" s="41">
        <f t="shared" ca="1" si="1137"/>
        <v>0.8798135223677146</v>
      </c>
      <c r="AF5704" s="36">
        <f t="shared" ref="AF5704:AF5767" ca="1" si="1139">Q5704/(COUNT(C5704:G5704)-1)</f>
        <v>0.60911011667146731</v>
      </c>
    </row>
    <row r="5705" spans="2:32" x14ac:dyDescent="0.25">
      <c r="B5705" s="3">
        <f t="shared" ref="B5705:B5768" si="1140">B5704+1</f>
        <v>5699</v>
      </c>
      <c r="C5705" s="15">
        <f t="shared" ca="1" si="1135"/>
        <v>-1.56478188822215</v>
      </c>
      <c r="D5705" s="15">
        <f t="shared" ca="1" si="1135"/>
        <v>0.22265180300457499</v>
      </c>
      <c r="E5705" s="15">
        <f t="shared" ca="1" si="1135"/>
        <v>5.4499656134917664</v>
      </c>
      <c r="F5705" s="15">
        <f t="shared" ca="1" si="1135"/>
        <v>1.3840877579503472</v>
      </c>
      <c r="G5705" s="15">
        <f t="shared" ca="1" si="1135"/>
        <v>5.6956754012298028</v>
      </c>
      <c r="H5705" s="6"/>
      <c r="I5705" s="15">
        <f t="shared" ca="1" si="1136"/>
        <v>2.2375197374908682</v>
      </c>
      <c r="J5705" s="6"/>
      <c r="K5705" s="15">
        <f t="shared" ca="1" si="1129"/>
        <v>0.57829990611599447</v>
      </c>
      <c r="L5705" s="15">
        <f t="shared" ca="1" si="1130"/>
        <v>0.16238771173684252</v>
      </c>
      <c r="M5705" s="15">
        <f t="shared" ca="1" si="1131"/>
        <v>0.4127923402494072</v>
      </c>
      <c r="N5705" s="15">
        <f t="shared" ca="1" si="1132"/>
        <v>2.9133845748098089E-2</v>
      </c>
      <c r="O5705" s="15">
        <f t="shared" ca="1" si="1133"/>
        <v>0.47835362378598678</v>
      </c>
      <c r="P5705" s="6"/>
      <c r="Q5705" s="15">
        <f t="shared" ca="1" si="1134"/>
        <v>1.6609674276363289</v>
      </c>
      <c r="R5705" s="87">
        <f t="shared" ca="1" si="1138"/>
        <v>0.16484058237175747</v>
      </c>
      <c r="Y5705" s="6"/>
      <c r="Z5705" s="6"/>
      <c r="AA5705" s="6"/>
      <c r="AB5705" s="6"/>
      <c r="AE5705" s="41">
        <f t="shared" ca="1" si="1137"/>
        <v>0.10622205580549732</v>
      </c>
      <c r="AF5705" s="36">
        <f t="shared" ca="1" si="1139"/>
        <v>0.41524185690908222</v>
      </c>
    </row>
    <row r="5706" spans="2:32" x14ac:dyDescent="0.25">
      <c r="B5706" s="3">
        <f t="shared" si="1140"/>
        <v>5700</v>
      </c>
      <c r="C5706" s="15">
        <f t="shared" ca="1" si="1135"/>
        <v>2.4983571885455946</v>
      </c>
      <c r="D5706" s="15">
        <f t="shared" ca="1" si="1135"/>
        <v>-1.3123026073024948</v>
      </c>
      <c r="E5706" s="15">
        <f t="shared" ca="1" si="1135"/>
        <v>5.3301160518433317</v>
      </c>
      <c r="F5706" s="15">
        <f t="shared" ca="1" si="1135"/>
        <v>-1.349097653825996</v>
      </c>
      <c r="G5706" s="15">
        <f t="shared" ca="1" si="1135"/>
        <v>-5.0467504511766794</v>
      </c>
      <c r="H5706" s="6"/>
      <c r="I5706" s="15">
        <f t="shared" ca="1" si="1136"/>
        <v>2.4064505616751219E-2</v>
      </c>
      <c r="J5706" s="6"/>
      <c r="K5706" s="15">
        <f t="shared" ca="1" si="1129"/>
        <v>0.24488497123180855</v>
      </c>
      <c r="L5706" s="15">
        <f t="shared" ca="1" si="1130"/>
        <v>7.1435082419684853E-2</v>
      </c>
      <c r="M5706" s="15">
        <f t="shared" ca="1" si="1131"/>
        <v>1.1261673204485392</v>
      </c>
      <c r="N5706" s="15">
        <f t="shared" ca="1" si="1132"/>
        <v>7.5422972645018765E-2</v>
      </c>
      <c r="O5706" s="15">
        <f t="shared" ca="1" si="1133"/>
        <v>1.0285265730415982</v>
      </c>
      <c r="P5706" s="6"/>
      <c r="Q5706" s="15">
        <f t="shared" ca="1" si="1134"/>
        <v>2.5464369197866494</v>
      </c>
      <c r="R5706" s="87">
        <f t="shared" ca="1" si="1138"/>
        <v>-1.1075192793141142</v>
      </c>
      <c r="Y5706" s="6"/>
      <c r="Z5706" s="6"/>
      <c r="AA5706" s="6"/>
      <c r="AB5706" s="6"/>
      <c r="AE5706" s="41">
        <f t="shared" ca="1" si="1137"/>
        <v>-0.88366521691911959</v>
      </c>
      <c r="AF5706" s="36">
        <f t="shared" ca="1" si="1139"/>
        <v>0.63660922994666236</v>
      </c>
    </row>
    <row r="5707" spans="2:32" x14ac:dyDescent="0.25">
      <c r="B5707" s="3">
        <f t="shared" si="1140"/>
        <v>5701</v>
      </c>
      <c r="C5707" s="15">
        <f t="shared" ca="1" si="1135"/>
        <v>5.4913475404517307</v>
      </c>
      <c r="D5707" s="15">
        <f t="shared" ca="1" si="1135"/>
        <v>-1.9155870580604168</v>
      </c>
      <c r="E5707" s="15">
        <f t="shared" ca="1" si="1135"/>
        <v>-1.8248272154260321</v>
      </c>
      <c r="F5707" s="15">
        <f t="shared" ca="1" si="1135"/>
        <v>1.1173629638724782</v>
      </c>
      <c r="G5707" s="15">
        <f t="shared" ca="1" si="1135"/>
        <v>0.61630144418900867</v>
      </c>
      <c r="H5707" s="6"/>
      <c r="I5707" s="15">
        <f t="shared" ca="1" si="1136"/>
        <v>0.69691953500535375</v>
      </c>
      <c r="J5707" s="6"/>
      <c r="K5707" s="15">
        <f t="shared" ca="1" si="1129"/>
        <v>0.91946159597634092</v>
      </c>
      <c r="L5707" s="15">
        <f t="shared" ca="1" si="1130"/>
        <v>0.27300762795248473</v>
      </c>
      <c r="M5707" s="15">
        <f t="shared" ca="1" si="1131"/>
        <v>0.25436826693245013</v>
      </c>
      <c r="N5707" s="15">
        <f t="shared" ca="1" si="1132"/>
        <v>7.0709070751017915E-3</v>
      </c>
      <c r="O5707" s="15">
        <f t="shared" ca="1" si="1133"/>
        <v>2.5997106267489848E-4</v>
      </c>
      <c r="P5707" s="6"/>
      <c r="Q5707" s="15">
        <f t="shared" ca="1" si="1134"/>
        <v>1.4541683689990526</v>
      </c>
      <c r="R5707" s="87">
        <f t="shared" ca="1" si="1138"/>
        <v>-0.96651562823316128</v>
      </c>
      <c r="Y5707" s="6"/>
      <c r="Z5707" s="6"/>
      <c r="AA5707" s="6"/>
      <c r="AB5707" s="6"/>
      <c r="AE5707" s="41">
        <f t="shared" ca="1" si="1137"/>
        <v>-0.58275529997601283</v>
      </c>
      <c r="AF5707" s="36">
        <f t="shared" ca="1" si="1139"/>
        <v>0.36354209224976314</v>
      </c>
    </row>
    <row r="5708" spans="2:32" x14ac:dyDescent="0.25">
      <c r="B5708" s="3">
        <f t="shared" si="1140"/>
        <v>5702</v>
      </c>
      <c r="C5708" s="15">
        <f t="shared" ca="1" si="1135"/>
        <v>6.52383955774265E-2</v>
      </c>
      <c r="D5708" s="15">
        <f t="shared" ca="1" si="1135"/>
        <v>-4.9845731740635557</v>
      </c>
      <c r="E5708" s="15">
        <f t="shared" ca="1" si="1135"/>
        <v>6.1212665099072376</v>
      </c>
      <c r="F5708" s="15">
        <f t="shared" ca="1" si="1135"/>
        <v>-0.44888129040879088</v>
      </c>
      <c r="G5708" s="15">
        <f t="shared" ca="1" si="1135"/>
        <v>10.492163717343717</v>
      </c>
      <c r="H5708" s="6"/>
      <c r="I5708" s="15">
        <f t="shared" ca="1" si="1136"/>
        <v>2.2490428316712068</v>
      </c>
      <c r="J5708" s="6"/>
      <c r="K5708" s="15">
        <f t="shared" ca="1" si="1129"/>
        <v>0.1907600726041149</v>
      </c>
      <c r="L5708" s="15">
        <f t="shared" ca="1" si="1130"/>
        <v>2.0930080207368853</v>
      </c>
      <c r="M5708" s="15">
        <f t="shared" ca="1" si="1131"/>
        <v>0.599764648571671</v>
      </c>
      <c r="N5708" s="15">
        <f t="shared" ca="1" si="1132"/>
        <v>0.29115178274004505</v>
      </c>
      <c r="O5708" s="15">
        <f t="shared" ca="1" si="1133"/>
        <v>2.717961677432414</v>
      </c>
      <c r="P5708" s="6"/>
      <c r="Q5708" s="15">
        <f t="shared" ca="1" si="1134"/>
        <v>5.89264620208513</v>
      </c>
      <c r="R5708" s="87">
        <f t="shared" ca="1" si="1138"/>
        <v>9.1762208175913657E-2</v>
      </c>
      <c r="Y5708" s="6"/>
      <c r="Z5708" s="6"/>
      <c r="AA5708" s="6"/>
      <c r="AB5708" s="6"/>
      <c r="AE5708" s="41">
        <f t="shared" ca="1" si="1137"/>
        <v>0.11137534018517117</v>
      </c>
      <c r="AF5708" s="36">
        <f t="shared" ca="1" si="1139"/>
        <v>1.4731615505212825</v>
      </c>
    </row>
    <row r="5709" spans="2:32" x14ac:dyDescent="0.25">
      <c r="B5709" s="3">
        <f t="shared" si="1140"/>
        <v>5703</v>
      </c>
      <c r="C5709" s="15">
        <f t="shared" ca="1" si="1135"/>
        <v>7.1341472183837</v>
      </c>
      <c r="D5709" s="15">
        <f t="shared" ca="1" si="1135"/>
        <v>-0.75417570778921084</v>
      </c>
      <c r="E5709" s="15">
        <f t="shared" ca="1" si="1135"/>
        <v>2.4863739096819604E-2</v>
      </c>
      <c r="F5709" s="15">
        <f t="shared" ca="1" si="1135"/>
        <v>-2.0311958374025734</v>
      </c>
      <c r="G5709" s="15">
        <f t="shared" ca="1" si="1135"/>
        <v>-6.4904825419070047</v>
      </c>
      <c r="H5709" s="6"/>
      <c r="I5709" s="15">
        <f t="shared" ca="1" si="1136"/>
        <v>-0.42336862592365404</v>
      </c>
      <c r="J5709" s="6"/>
      <c r="K5709" s="15">
        <f t="shared" ca="1" si="1129"/>
        <v>2.284641829478268</v>
      </c>
      <c r="L5709" s="15">
        <f t="shared" ca="1" si="1130"/>
        <v>4.3773330164962078E-3</v>
      </c>
      <c r="M5709" s="15">
        <f t="shared" ca="1" si="1131"/>
        <v>8.0364901220738843E-3</v>
      </c>
      <c r="N5709" s="15">
        <f t="shared" ca="1" si="1132"/>
        <v>0.1034043336788831</v>
      </c>
      <c r="O5709" s="15">
        <f t="shared" ca="1" si="1133"/>
        <v>1.4723948507807532</v>
      </c>
      <c r="P5709" s="6"/>
      <c r="Q5709" s="15">
        <f t="shared" ca="1" si="1134"/>
        <v>3.8728548370764742</v>
      </c>
      <c r="R5709" s="87">
        <f t="shared" ca="1" si="1138"/>
        <v>-1.1014096189866922</v>
      </c>
      <c r="Y5709" s="6"/>
      <c r="Z5709" s="6"/>
      <c r="AA5709" s="6"/>
      <c r="AB5709" s="6"/>
      <c r="AE5709" s="41">
        <f t="shared" ca="1" si="1137"/>
        <v>-1.08376339642111</v>
      </c>
      <c r="AF5709" s="36">
        <f t="shared" ca="1" si="1139"/>
        <v>0.96821370926911854</v>
      </c>
    </row>
    <row r="5710" spans="2:32" x14ac:dyDescent="0.25">
      <c r="B5710" s="3">
        <f t="shared" si="1140"/>
        <v>5704</v>
      </c>
      <c r="C5710" s="15">
        <f t="shared" ca="1" si="1135"/>
        <v>6.9768235885248959</v>
      </c>
      <c r="D5710" s="15">
        <f t="shared" ca="1" si="1135"/>
        <v>3.436355253651544</v>
      </c>
      <c r="E5710" s="15">
        <f t="shared" ca="1" si="1135"/>
        <v>2.2221496306710731</v>
      </c>
      <c r="F5710" s="15">
        <f t="shared" ca="1" si="1135"/>
        <v>1.0836864246215094</v>
      </c>
      <c r="G5710" s="15">
        <f t="shared" ca="1" si="1135"/>
        <v>13.685120182246909</v>
      </c>
      <c r="H5710" s="6"/>
      <c r="I5710" s="15">
        <f t="shared" ca="1" si="1136"/>
        <v>5.480827015943186</v>
      </c>
      <c r="J5710" s="6"/>
      <c r="K5710" s="15">
        <f t="shared" ca="1" si="1129"/>
        <v>8.9520229807048921E-2</v>
      </c>
      <c r="L5710" s="15">
        <f t="shared" ca="1" si="1130"/>
        <v>0.16719459147231569</v>
      </c>
      <c r="M5710" s="15">
        <f t="shared" ca="1" si="1131"/>
        <v>0.42475913205135579</v>
      </c>
      <c r="N5710" s="15">
        <f t="shared" ca="1" si="1132"/>
        <v>0.77339381519394979</v>
      </c>
      <c r="O5710" s="15">
        <f t="shared" ca="1" si="1133"/>
        <v>2.6924170543463184</v>
      </c>
      <c r="P5710" s="6"/>
      <c r="Q5710" s="15">
        <f t="shared" ca="1" si="1134"/>
        <v>4.1472848228709882</v>
      </c>
      <c r="R5710" s="87">
        <f t="shared" ca="1" si="1138"/>
        <v>1.5287817981007115</v>
      </c>
      <c r="Y5710" s="6"/>
      <c r="Z5710" s="6"/>
      <c r="AA5710" s="6"/>
      <c r="AB5710" s="6"/>
      <c r="AE5710" s="41">
        <f t="shared" ca="1" si="1137"/>
        <v>1.5566731651133416</v>
      </c>
      <c r="AF5710" s="36">
        <f t="shared" ca="1" si="1139"/>
        <v>1.0368212057177471</v>
      </c>
    </row>
    <row r="5711" spans="2:32" x14ac:dyDescent="0.25">
      <c r="B5711" s="3">
        <f t="shared" si="1140"/>
        <v>5705</v>
      </c>
      <c r="C5711" s="15">
        <f t="shared" ca="1" si="1135"/>
        <v>-2.3467478318079245</v>
      </c>
      <c r="D5711" s="15">
        <f t="shared" ca="1" si="1135"/>
        <v>3.5332794432034169</v>
      </c>
      <c r="E5711" s="15">
        <f t="shared" ca="1" si="1135"/>
        <v>3.4099537266429163</v>
      </c>
      <c r="F5711" s="15">
        <f t="shared" ca="1" si="1135"/>
        <v>-3.9224330379729437</v>
      </c>
      <c r="G5711" s="15">
        <f t="shared" ca="1" si="1135"/>
        <v>-4.877327627870339</v>
      </c>
      <c r="H5711" s="6"/>
      <c r="I5711" s="15">
        <f t="shared" ca="1" si="1136"/>
        <v>-0.84065506556097469</v>
      </c>
      <c r="J5711" s="6"/>
      <c r="K5711" s="15">
        <f t="shared" ca="1" si="1129"/>
        <v>9.0732616821655565E-2</v>
      </c>
      <c r="L5711" s="15">
        <f t="shared" ca="1" si="1130"/>
        <v>0.76525212347839999</v>
      </c>
      <c r="M5711" s="15">
        <f t="shared" ca="1" si="1131"/>
        <v>0.72270700417444067</v>
      </c>
      <c r="N5711" s="15">
        <f t="shared" ca="1" si="1132"/>
        <v>0.379894218849745</v>
      </c>
      <c r="O5711" s="15">
        <f t="shared" ca="1" si="1133"/>
        <v>0.65178901501205011</v>
      </c>
      <c r="P5711" s="6"/>
      <c r="Q5711" s="15">
        <f t="shared" ca="1" si="1134"/>
        <v>2.6103749783362913</v>
      </c>
      <c r="R5711" s="87">
        <f t="shared" ca="1" si="1138"/>
        <v>-1.5725774581881447</v>
      </c>
      <c r="Y5711" s="6"/>
      <c r="Z5711" s="6"/>
      <c r="AA5711" s="6"/>
      <c r="AB5711" s="6"/>
      <c r="AE5711" s="41">
        <f t="shared" ca="1" si="1137"/>
        <v>-1.2703795654446923</v>
      </c>
      <c r="AF5711" s="36">
        <f t="shared" ca="1" si="1139"/>
        <v>0.65259374458407282</v>
      </c>
    </row>
    <row r="5712" spans="2:32" x14ac:dyDescent="0.25">
      <c r="B5712" s="3">
        <f t="shared" si="1140"/>
        <v>5706</v>
      </c>
      <c r="C5712" s="15">
        <f t="shared" ca="1" si="1135"/>
        <v>-6.228537186637606E-2</v>
      </c>
      <c r="D5712" s="15">
        <f t="shared" ca="1" si="1135"/>
        <v>-6.2483155863473989</v>
      </c>
      <c r="E5712" s="15">
        <f t="shared" ca="1" si="1135"/>
        <v>-0.11132390754777077</v>
      </c>
      <c r="F5712" s="15">
        <f t="shared" ca="1" si="1135"/>
        <v>-0.14280366699741709</v>
      </c>
      <c r="G5712" s="15">
        <f t="shared" ca="1" si="1135"/>
        <v>7.369311040897359</v>
      </c>
      <c r="H5712" s="6"/>
      <c r="I5712" s="15">
        <f t="shared" ca="1" si="1136"/>
        <v>0.16091650162767923</v>
      </c>
      <c r="J5712" s="6"/>
      <c r="K5712" s="15">
        <f t="shared" ca="1" si="1129"/>
        <v>1.9927630532502508E-3</v>
      </c>
      <c r="L5712" s="15">
        <f t="shared" ca="1" si="1130"/>
        <v>1.6431302383011754</v>
      </c>
      <c r="M5712" s="15">
        <f t="shared" ca="1" si="1131"/>
        <v>2.9645936155206576E-3</v>
      </c>
      <c r="N5712" s="15">
        <f t="shared" ca="1" si="1132"/>
        <v>3.6898376331862778E-3</v>
      </c>
      <c r="O5712" s="15">
        <f t="shared" ca="1" si="1133"/>
        <v>2.078438073350918</v>
      </c>
      <c r="P5712" s="6"/>
      <c r="Q5712" s="15">
        <f t="shared" ca="1" si="1134"/>
        <v>3.7302155059540505</v>
      </c>
      <c r="R5712" s="87">
        <f t="shared" ca="1" si="1138"/>
        <v>-0.85168594349299909</v>
      </c>
      <c r="Y5712" s="6"/>
      <c r="Z5712" s="6"/>
      <c r="AA5712" s="6"/>
      <c r="AB5712" s="6"/>
      <c r="AE5712" s="41">
        <f t="shared" ca="1" si="1137"/>
        <v>-0.82246314373172658</v>
      </c>
      <c r="AF5712" s="36">
        <f t="shared" ca="1" si="1139"/>
        <v>0.93255387648851262</v>
      </c>
    </row>
    <row r="5713" spans="2:32" x14ac:dyDescent="0.25">
      <c r="B5713" s="3">
        <f t="shared" si="1140"/>
        <v>5707</v>
      </c>
      <c r="C5713" s="15">
        <f t="shared" ca="1" si="1135"/>
        <v>-0.49839506223544694</v>
      </c>
      <c r="D5713" s="15">
        <f t="shared" ca="1" si="1135"/>
        <v>1.0879360464955194</v>
      </c>
      <c r="E5713" s="15">
        <f t="shared" ca="1" si="1135"/>
        <v>10.733909100532921</v>
      </c>
      <c r="F5713" s="15">
        <f t="shared" ca="1" si="1135"/>
        <v>-6.054361003228875</v>
      </c>
      <c r="G5713" s="15">
        <f t="shared" ca="1" si="1135"/>
        <v>5.7770744851397264</v>
      </c>
      <c r="H5713" s="6"/>
      <c r="I5713" s="15">
        <f t="shared" ca="1" si="1136"/>
        <v>2.2092327133407688</v>
      </c>
      <c r="J5713" s="6"/>
      <c r="K5713" s="15">
        <f t="shared" ca="1" si="1129"/>
        <v>0.29324992684287221</v>
      </c>
      <c r="L5713" s="15">
        <f t="shared" ca="1" si="1130"/>
        <v>5.0292248603130633E-2</v>
      </c>
      <c r="M5713" s="15">
        <f t="shared" ca="1" si="1131"/>
        <v>2.9068043002540573</v>
      </c>
      <c r="N5713" s="15">
        <f t="shared" ca="1" si="1132"/>
        <v>2.7314792445011729</v>
      </c>
      <c r="O5713" s="15">
        <f t="shared" ca="1" si="1133"/>
        <v>0.509179796343741</v>
      </c>
      <c r="P5713" s="6"/>
      <c r="Q5713" s="15">
        <f t="shared" ca="1" si="1134"/>
        <v>6.4910055165449734</v>
      </c>
      <c r="R5713" s="87">
        <f t="shared" ca="1" si="1138"/>
        <v>7.345453121495997E-2</v>
      </c>
      <c r="Y5713" s="6"/>
      <c r="Z5713" s="6"/>
      <c r="AA5713" s="6"/>
      <c r="AB5713" s="6"/>
      <c r="AE5713" s="41">
        <f t="shared" ca="1" si="1137"/>
        <v>9.3571714029337213E-2</v>
      </c>
      <c r="AF5713" s="36">
        <f t="shared" ca="1" si="1139"/>
        <v>1.6227513791362433</v>
      </c>
    </row>
    <row r="5714" spans="2:32" x14ac:dyDescent="0.25">
      <c r="B5714" s="3">
        <f t="shared" si="1140"/>
        <v>5708</v>
      </c>
      <c r="C5714" s="15">
        <f t="shared" ca="1" si="1135"/>
        <v>3.5985048151195218</v>
      </c>
      <c r="D5714" s="15">
        <f t="shared" ca="1" si="1135"/>
        <v>4.458674291124078</v>
      </c>
      <c r="E5714" s="15">
        <f t="shared" ca="1" si="1135"/>
        <v>0.45376581202919386</v>
      </c>
      <c r="F5714" s="15">
        <f t="shared" ca="1" si="1135"/>
        <v>-6.6915240131186113</v>
      </c>
      <c r="G5714" s="15">
        <f t="shared" ca="1" si="1135"/>
        <v>-3.7637396084648786</v>
      </c>
      <c r="H5714" s="6"/>
      <c r="I5714" s="15">
        <f t="shared" ca="1" si="1136"/>
        <v>-0.38886374066213902</v>
      </c>
      <c r="J5714" s="6"/>
      <c r="K5714" s="15">
        <f t="shared" ca="1" si="1129"/>
        <v>0.63596431998545311</v>
      </c>
      <c r="L5714" s="15">
        <f t="shared" ca="1" si="1130"/>
        <v>0.93994499878455162</v>
      </c>
      <c r="M5714" s="15">
        <f t="shared" ca="1" si="1131"/>
        <v>2.8400982522751826E-2</v>
      </c>
      <c r="N5714" s="15">
        <f t="shared" ca="1" si="1132"/>
        <v>1.5889410604000436</v>
      </c>
      <c r="O5714" s="15">
        <f t="shared" ca="1" si="1133"/>
        <v>0.45559148492309182</v>
      </c>
      <c r="P5714" s="6"/>
      <c r="Q5714" s="15">
        <f t="shared" ca="1" si="1134"/>
        <v>3.6488428466158922</v>
      </c>
      <c r="R5714" s="87">
        <f t="shared" ca="1" si="1138"/>
        <v>-1.1185587322647645</v>
      </c>
      <c r="Y5714" s="6"/>
      <c r="Z5714" s="6"/>
      <c r="AA5714" s="6"/>
      <c r="AB5714" s="6"/>
      <c r="AE5714" s="41">
        <f t="shared" ca="1" si="1137"/>
        <v>-1.0683323426209941</v>
      </c>
      <c r="AF5714" s="36">
        <f t="shared" ca="1" si="1139"/>
        <v>0.91221071165397305</v>
      </c>
    </row>
    <row r="5715" spans="2:32" x14ac:dyDescent="0.25">
      <c r="B5715" s="3">
        <f t="shared" si="1140"/>
        <v>5709</v>
      </c>
      <c r="C5715" s="15">
        <f t="shared" ca="1" si="1135"/>
        <v>4.5336990245836386</v>
      </c>
      <c r="D5715" s="15">
        <f t="shared" ca="1" si="1135"/>
        <v>-2.7912913231882168</v>
      </c>
      <c r="E5715" s="15">
        <f t="shared" ca="1" si="1135"/>
        <v>2.9999147589530839</v>
      </c>
      <c r="F5715" s="15">
        <f t="shared" ca="1" si="1135"/>
        <v>8.4156540886146427</v>
      </c>
      <c r="G5715" s="15">
        <f t="shared" ca="1" si="1135"/>
        <v>0.80266677719155943</v>
      </c>
      <c r="H5715" s="6"/>
      <c r="I5715" s="15">
        <f t="shared" ca="1" si="1136"/>
        <v>2.7921286652309414</v>
      </c>
      <c r="J5715" s="6"/>
      <c r="K5715" s="15">
        <f t="shared" ca="1" si="1129"/>
        <v>0.1213226926630353</v>
      </c>
      <c r="L5715" s="15">
        <f t="shared" ca="1" si="1130"/>
        <v>1.2469831506831437</v>
      </c>
      <c r="M5715" s="15">
        <f t="shared" ca="1" si="1131"/>
        <v>1.7270024297722799E-3</v>
      </c>
      <c r="N5715" s="15">
        <f t="shared" ca="1" si="1132"/>
        <v>1.2649615274977137</v>
      </c>
      <c r="O5715" s="15">
        <f t="shared" ca="1" si="1133"/>
        <v>0.15831834415844889</v>
      </c>
      <c r="P5715" s="6"/>
      <c r="Q5715" s="15">
        <f t="shared" ca="1" si="1134"/>
        <v>2.793312717432114</v>
      </c>
      <c r="R5715" s="87">
        <f t="shared" ca="1" si="1138"/>
        <v>0.42391710810211392</v>
      </c>
      <c r="Y5715" s="6"/>
      <c r="Z5715" s="6"/>
      <c r="AA5715" s="6"/>
      <c r="AB5715" s="6"/>
      <c r="AE5715" s="41">
        <f t="shared" ca="1" si="1137"/>
        <v>0.3542507084765118</v>
      </c>
      <c r="AF5715" s="36">
        <f t="shared" ca="1" si="1139"/>
        <v>0.69832817935802849</v>
      </c>
    </row>
    <row r="5716" spans="2:32" x14ac:dyDescent="0.25">
      <c r="B5716" s="3">
        <f t="shared" si="1140"/>
        <v>5710</v>
      </c>
      <c r="C5716" s="15">
        <f t="shared" ca="1" si="1135"/>
        <v>7.7980198079465852</v>
      </c>
      <c r="D5716" s="15">
        <f t="shared" ca="1" si="1135"/>
        <v>12.509199470898178</v>
      </c>
      <c r="E5716" s="15">
        <f t="shared" ca="1" si="1135"/>
        <v>1.4601791477931942</v>
      </c>
      <c r="F5716" s="15">
        <f t="shared" ca="1" si="1135"/>
        <v>-2.486068902999941</v>
      </c>
      <c r="G5716" s="15">
        <f t="shared" ca="1" si="1135"/>
        <v>1.6101640848521104</v>
      </c>
      <c r="H5716" s="6"/>
      <c r="I5716" s="15">
        <f t="shared" ca="1" si="1136"/>
        <v>4.1782987216980247</v>
      </c>
      <c r="J5716" s="6"/>
      <c r="K5716" s="15">
        <f t="shared" ca="1" si="1129"/>
        <v>0.52409522968929845</v>
      </c>
      <c r="L5716" s="15">
        <f t="shared" ca="1" si="1130"/>
        <v>2.7761562917209477</v>
      </c>
      <c r="M5716" s="15">
        <f t="shared" ca="1" si="1131"/>
        <v>0.29552696072178303</v>
      </c>
      <c r="N5716" s="15">
        <f t="shared" ca="1" si="1132"/>
        <v>1.7765518334848962</v>
      </c>
      <c r="O5716" s="15">
        <f t="shared" ca="1" si="1133"/>
        <v>0.26381262051870791</v>
      </c>
      <c r="P5716" s="6"/>
      <c r="Q5716" s="15">
        <f t="shared" ca="1" si="1134"/>
        <v>5.6361429361356334</v>
      </c>
      <c r="R5716" s="87">
        <f t="shared" ca="1" si="1138"/>
        <v>0.8206754289649264</v>
      </c>
      <c r="Y5716" s="6"/>
      <c r="Z5716" s="6"/>
      <c r="AA5716" s="6"/>
      <c r="AB5716" s="6"/>
      <c r="AE5716" s="41">
        <f t="shared" ca="1" si="1137"/>
        <v>0.97416480340353584</v>
      </c>
      <c r="AF5716" s="36">
        <f t="shared" ca="1" si="1139"/>
        <v>1.4090357340339084</v>
      </c>
    </row>
    <row r="5717" spans="2:32" x14ac:dyDescent="0.25">
      <c r="B5717" s="3">
        <f t="shared" si="1140"/>
        <v>5711</v>
      </c>
      <c r="C5717" s="15">
        <f t="shared" ca="1" si="1135"/>
        <v>6.7030311041158761</v>
      </c>
      <c r="D5717" s="15">
        <f t="shared" ca="1" si="1135"/>
        <v>2.3325814101323465</v>
      </c>
      <c r="E5717" s="15">
        <f t="shared" ca="1" si="1135"/>
        <v>0.95524823938809367</v>
      </c>
      <c r="F5717" s="15">
        <f t="shared" ca="1" si="1135"/>
        <v>-4.3988454010145404</v>
      </c>
      <c r="G5717" s="15">
        <f t="shared" ca="1" si="1135"/>
        <v>6.5566295023316785</v>
      </c>
      <c r="H5717" s="6"/>
      <c r="I5717" s="15">
        <f t="shared" ca="1" si="1136"/>
        <v>2.4297289709906913</v>
      </c>
      <c r="J5717" s="6"/>
      <c r="K5717" s="15">
        <f t="shared" ca="1" si="1129"/>
        <v>0.73044444483889015</v>
      </c>
      <c r="L5717" s="15">
        <f t="shared" ca="1" si="1130"/>
        <v>3.7750594322903187E-4</v>
      </c>
      <c r="M5717" s="15">
        <f t="shared" ca="1" si="1131"/>
        <v>8.6963737114693268E-2</v>
      </c>
      <c r="N5717" s="15">
        <f t="shared" ca="1" si="1132"/>
        <v>1.8651771181602657</v>
      </c>
      <c r="O5717" s="15">
        <f t="shared" ca="1" si="1133"/>
        <v>0.68125231982330092</v>
      </c>
      <c r="P5717" s="6"/>
      <c r="Q5717" s="15">
        <f t="shared" ca="1" si="1134"/>
        <v>3.3642151258803792</v>
      </c>
      <c r="R5717" s="87">
        <f t="shared" ca="1" si="1138"/>
        <v>0.20955486479482091</v>
      </c>
      <c r="Y5717" s="6"/>
      <c r="Z5717" s="6"/>
      <c r="AA5717" s="6"/>
      <c r="AB5717" s="6"/>
      <c r="AE5717" s="41">
        <f t="shared" ca="1" si="1137"/>
        <v>0.19218063820724415</v>
      </c>
      <c r="AF5717" s="36">
        <f t="shared" ca="1" si="1139"/>
        <v>0.8410537814700948</v>
      </c>
    </row>
    <row r="5718" spans="2:32" x14ac:dyDescent="0.25">
      <c r="B5718" s="3">
        <f t="shared" si="1140"/>
        <v>5712</v>
      </c>
      <c r="C5718" s="15">
        <f t="shared" ca="1" si="1135"/>
        <v>7.6815377783385133</v>
      </c>
      <c r="D5718" s="15">
        <f t="shared" ca="1" si="1135"/>
        <v>-0.46834829775522691</v>
      </c>
      <c r="E5718" s="15">
        <f t="shared" ca="1" si="1135"/>
        <v>-0.62440908458257294</v>
      </c>
      <c r="F5718" s="15">
        <f t="shared" ca="1" si="1135"/>
        <v>3.4403099445130776</v>
      </c>
      <c r="G5718" s="15">
        <f t="shared" ca="1" si="1135"/>
        <v>12.494281834546456</v>
      </c>
      <c r="H5718" s="6"/>
      <c r="I5718" s="15">
        <f t="shared" ca="1" si="1136"/>
        <v>4.5046744350120491</v>
      </c>
      <c r="J5718" s="6"/>
      <c r="K5718" s="15">
        <f t="shared" ca="1" si="1129"/>
        <v>0.40369842808685602</v>
      </c>
      <c r="L5718" s="15">
        <f t="shared" ca="1" si="1130"/>
        <v>0.98923820402480445</v>
      </c>
      <c r="M5718" s="15">
        <f t="shared" ca="1" si="1131"/>
        <v>1.052299910039086</v>
      </c>
      <c r="N5718" s="15">
        <f t="shared" ca="1" si="1132"/>
        <v>4.5314870745405418E-2</v>
      </c>
      <c r="O5718" s="15">
        <f t="shared" ca="1" si="1133"/>
        <v>2.5533530559477975</v>
      </c>
      <c r="P5718" s="6"/>
      <c r="Q5718" s="15">
        <f t="shared" ca="1" si="1134"/>
        <v>5.0439044688439498</v>
      </c>
      <c r="R5718" s="87">
        <f t="shared" ca="1" si="1138"/>
        <v>0.99749987571982279</v>
      </c>
      <c r="Y5718" s="6"/>
      <c r="Z5718" s="6"/>
      <c r="AA5718" s="6"/>
      <c r="AB5718" s="6"/>
      <c r="AE5718" s="41">
        <f t="shared" ca="1" si="1137"/>
        <v>1.1201244596385642</v>
      </c>
      <c r="AF5718" s="36">
        <f t="shared" ca="1" si="1139"/>
        <v>1.2609761172109875</v>
      </c>
    </row>
    <row r="5719" spans="2:32" x14ac:dyDescent="0.25">
      <c r="B5719" s="3">
        <f t="shared" si="1140"/>
        <v>5713</v>
      </c>
      <c r="C5719" s="15">
        <f t="shared" ca="1" si="1135"/>
        <v>5.9850227187672198</v>
      </c>
      <c r="D5719" s="15">
        <f t="shared" ca="1" si="1135"/>
        <v>-10.700601484092379</v>
      </c>
      <c r="E5719" s="15">
        <f t="shared" ca="1" si="1135"/>
        <v>11.10633186188822</v>
      </c>
      <c r="F5719" s="15">
        <f t="shared" ca="1" si="1135"/>
        <v>2.556534137090595</v>
      </c>
      <c r="G5719" s="15">
        <f t="shared" ca="1" si="1135"/>
        <v>13.932746597918797</v>
      </c>
      <c r="H5719" s="6"/>
      <c r="I5719" s="15">
        <f t="shared" ca="1" si="1136"/>
        <v>4.5760067663144905</v>
      </c>
      <c r="J5719" s="6"/>
      <c r="K5719" s="15">
        <f t="shared" ca="1" si="1129"/>
        <v>7.9413038170650874E-2</v>
      </c>
      <c r="L5719" s="15">
        <f t="shared" ca="1" si="1130"/>
        <v>9.3349903854559688</v>
      </c>
      <c r="M5719" s="15">
        <f t="shared" ca="1" si="1131"/>
        <v>1.705805834155202</v>
      </c>
      <c r="N5719" s="15">
        <f t="shared" ca="1" si="1132"/>
        <v>0.16313078800737896</v>
      </c>
      <c r="O5719" s="15">
        <f t="shared" ca="1" si="1133"/>
        <v>3.5019432110532231</v>
      </c>
      <c r="P5719" s="6"/>
      <c r="Q5719" s="15">
        <f t="shared" ca="1" si="1134"/>
        <v>14.785283256842424</v>
      </c>
      <c r="R5719" s="87">
        <f t="shared" ca="1" si="1138"/>
        <v>0.59920740033259579</v>
      </c>
      <c r="Y5719" s="6"/>
      <c r="Z5719" s="6"/>
      <c r="AA5719" s="6"/>
      <c r="AB5719" s="6"/>
      <c r="AE5719" s="41">
        <f t="shared" ca="1" si="1137"/>
        <v>1.1520252479957231</v>
      </c>
      <c r="AF5719" s="36">
        <f t="shared" ca="1" si="1139"/>
        <v>3.6963208142106061</v>
      </c>
    </row>
    <row r="5720" spans="2:32" x14ac:dyDescent="0.25">
      <c r="B5720" s="3">
        <f t="shared" si="1140"/>
        <v>5714</v>
      </c>
      <c r="C5720" s="15">
        <f t="shared" ca="1" si="1135"/>
        <v>-5.1863663895252241</v>
      </c>
      <c r="D5720" s="15">
        <f t="shared" ca="1" si="1135"/>
        <v>7.9371572108186266</v>
      </c>
      <c r="E5720" s="15">
        <f t="shared" ca="1" si="1135"/>
        <v>3.818729524983894</v>
      </c>
      <c r="F5720" s="15">
        <f t="shared" ca="1" si="1135"/>
        <v>6.1787570208661755</v>
      </c>
      <c r="G5720" s="15">
        <f t="shared" ca="1" si="1135"/>
        <v>4.390112325913174</v>
      </c>
      <c r="H5720" s="6"/>
      <c r="I5720" s="15">
        <f t="shared" ca="1" si="1136"/>
        <v>3.4276779386113292</v>
      </c>
      <c r="J5720" s="6"/>
      <c r="K5720" s="15">
        <f t="shared" ca="1" si="1129"/>
        <v>2.9680703874840617</v>
      </c>
      <c r="L5720" s="15">
        <f t="shared" ca="1" si="1130"/>
        <v>0.81341613225869025</v>
      </c>
      <c r="M5720" s="15">
        <f t="shared" ca="1" si="1131"/>
        <v>6.1168537281799792E-3</v>
      </c>
      <c r="N5720" s="15">
        <f t="shared" ca="1" si="1132"/>
        <v>0.30273744467280672</v>
      </c>
      <c r="O5720" s="15">
        <f t="shared" ca="1" si="1133"/>
        <v>3.7051197994443098E-2</v>
      </c>
      <c r="P5720" s="6"/>
      <c r="Q5720" s="15">
        <f t="shared" ca="1" si="1134"/>
        <v>4.1273920161381819</v>
      </c>
      <c r="R5720" s="87">
        <f t="shared" ca="1" si="1138"/>
        <v>0.62854645627645722</v>
      </c>
      <c r="Y5720" s="6"/>
      <c r="Z5720" s="6"/>
      <c r="AA5720" s="6"/>
      <c r="AB5720" s="6"/>
      <c r="AE5720" s="41">
        <f t="shared" ca="1" si="1137"/>
        <v>0.63847698414234078</v>
      </c>
      <c r="AF5720" s="36">
        <f t="shared" ca="1" si="1139"/>
        <v>1.0318480040345455</v>
      </c>
    </row>
    <row r="5721" spans="2:32" x14ac:dyDescent="0.25">
      <c r="B5721" s="3">
        <f t="shared" si="1140"/>
        <v>5715</v>
      </c>
      <c r="C5721" s="15">
        <f t="shared" ca="1" si="1135"/>
        <v>-7.4094206868274721</v>
      </c>
      <c r="D5721" s="15">
        <f t="shared" ca="1" si="1135"/>
        <v>3.7369457059605447</v>
      </c>
      <c r="E5721" s="15">
        <f t="shared" ca="1" si="1135"/>
        <v>-5.505196908143442</v>
      </c>
      <c r="F5721" s="15">
        <f t="shared" ca="1" si="1135"/>
        <v>-1.8104587664449352</v>
      </c>
      <c r="G5721" s="15">
        <f t="shared" ca="1" si="1135"/>
        <v>8.9775924021326237</v>
      </c>
      <c r="H5721" s="6"/>
      <c r="I5721" s="15">
        <f t="shared" ca="1" si="1136"/>
        <v>-0.40210765066453613</v>
      </c>
      <c r="J5721" s="6"/>
      <c r="K5721" s="15">
        <f t="shared" ca="1" si="1129"/>
        <v>1.9640974394711606</v>
      </c>
      <c r="L5721" s="15">
        <f t="shared" ca="1" si="1130"/>
        <v>0.68527050755957397</v>
      </c>
      <c r="M5721" s="15">
        <f t="shared" ca="1" si="1131"/>
        <v>1.0416607987918642</v>
      </c>
      <c r="N5721" s="15">
        <f t="shared" ca="1" si="1132"/>
        <v>7.9338114612795801E-2</v>
      </c>
      <c r="O5721" s="15">
        <f t="shared" ca="1" si="1133"/>
        <v>3.5191509232177216</v>
      </c>
      <c r="P5721" s="6"/>
      <c r="Q5721" s="15">
        <f t="shared" ca="1" si="1134"/>
        <v>7.2895177836531158</v>
      </c>
      <c r="R5721" s="87">
        <f t="shared" ca="1" si="1138"/>
        <v>-0.7957709116453846</v>
      </c>
      <c r="Y5721" s="6"/>
      <c r="Z5721" s="6"/>
      <c r="AA5721" s="6"/>
      <c r="AB5721" s="6"/>
      <c r="AE5721" s="41">
        <f t="shared" ca="1" si="1137"/>
        <v>-1.074255199231644</v>
      </c>
      <c r="AF5721" s="36">
        <f t="shared" ca="1" si="1139"/>
        <v>1.8223794459132789</v>
      </c>
    </row>
    <row r="5722" spans="2:32" x14ac:dyDescent="0.25">
      <c r="B5722" s="3">
        <f t="shared" si="1140"/>
        <v>5716</v>
      </c>
      <c r="C5722" s="15">
        <f t="shared" ca="1" si="1135"/>
        <v>1.4989622409024288</v>
      </c>
      <c r="D5722" s="15">
        <f t="shared" ca="1" si="1135"/>
        <v>0.95453635157096794</v>
      </c>
      <c r="E5722" s="15">
        <f t="shared" ca="1" si="1135"/>
        <v>11.392035253786329</v>
      </c>
      <c r="F5722" s="15">
        <f t="shared" ca="1" si="1135"/>
        <v>3.442528629444312</v>
      </c>
      <c r="G5722" s="15">
        <f t="shared" ca="1" si="1135"/>
        <v>8.6326239393340316</v>
      </c>
      <c r="H5722" s="6"/>
      <c r="I5722" s="15">
        <f t="shared" ca="1" si="1136"/>
        <v>5.1841372830076136</v>
      </c>
      <c r="J5722" s="6"/>
      <c r="K5722" s="15">
        <f t="shared" ca="1" si="1129"/>
        <v>0.54322060363819802</v>
      </c>
      <c r="L5722" s="15">
        <f t="shared" ca="1" si="1130"/>
        <v>0.71558096156838957</v>
      </c>
      <c r="M5722" s="15">
        <f t="shared" ca="1" si="1131"/>
        <v>1.5415198886239396</v>
      </c>
      <c r="N5722" s="15">
        <f t="shared" ca="1" si="1132"/>
        <v>0.12132802808666304</v>
      </c>
      <c r="O5722" s="15">
        <f t="shared" ca="1" si="1133"/>
        <v>0.47568240875445439</v>
      </c>
      <c r="P5722" s="6"/>
      <c r="Q5722" s="15">
        <f t="shared" ca="1" si="1134"/>
        <v>3.3973318906716443</v>
      </c>
      <c r="R5722" s="87">
        <f t="shared" ca="1" si="1138"/>
        <v>1.5451398362595572</v>
      </c>
      <c r="Y5722" s="6"/>
      <c r="Z5722" s="6"/>
      <c r="AA5722" s="6"/>
      <c r="AB5722" s="6"/>
      <c r="AE5722" s="41">
        <f t="shared" ca="1" si="1137"/>
        <v>1.4239894828993018</v>
      </c>
      <c r="AF5722" s="36">
        <f t="shared" ca="1" si="1139"/>
        <v>0.84933297266791108</v>
      </c>
    </row>
    <row r="5723" spans="2:32" x14ac:dyDescent="0.25">
      <c r="B5723" s="3">
        <f t="shared" si="1140"/>
        <v>5717</v>
      </c>
      <c r="C5723" s="15">
        <f t="shared" ca="1" si="1135"/>
        <v>-0.7684157463392598</v>
      </c>
      <c r="D5723" s="15">
        <f t="shared" ca="1" si="1135"/>
        <v>2.3412420321334411</v>
      </c>
      <c r="E5723" s="15">
        <f t="shared" ca="1" si="1135"/>
        <v>1.9959489493534688</v>
      </c>
      <c r="F5723" s="15">
        <f t="shared" ca="1" si="1135"/>
        <v>5.694560712561179</v>
      </c>
      <c r="G5723" s="15">
        <f t="shared" ca="1" si="1135"/>
        <v>-1.3675583560239652</v>
      </c>
      <c r="H5723" s="6"/>
      <c r="I5723" s="15">
        <f t="shared" ca="1" si="1136"/>
        <v>1.5791555183369728</v>
      </c>
      <c r="J5723" s="6"/>
      <c r="K5723" s="15">
        <f t="shared" ca="1" si="1129"/>
        <v>0.22044363370934258</v>
      </c>
      <c r="L5723" s="15">
        <f t="shared" ca="1" si="1130"/>
        <v>2.3231034180418188E-2</v>
      </c>
      <c r="M5723" s="15">
        <f t="shared" ca="1" si="1131"/>
        <v>6.948670565540104E-3</v>
      </c>
      <c r="N5723" s="15">
        <f t="shared" ca="1" si="1132"/>
        <v>0.67746239650590312</v>
      </c>
      <c r="O5723" s="15">
        <f t="shared" ca="1" si="1133"/>
        <v>0.34732490629405005</v>
      </c>
      <c r="P5723" s="6"/>
      <c r="Q5723" s="15">
        <f t="shared" ca="1" si="1134"/>
        <v>1.2754106412552539</v>
      </c>
      <c r="R5723" s="87">
        <f t="shared" ca="1" si="1138"/>
        <v>-0.33330483391014182</v>
      </c>
      <c r="Y5723" s="6"/>
      <c r="Z5723" s="6"/>
      <c r="AA5723" s="6"/>
      <c r="AB5723" s="6"/>
      <c r="AE5723" s="41">
        <f t="shared" ca="1" si="1137"/>
        <v>-0.18820737379083852</v>
      </c>
      <c r="AF5723" s="36">
        <f t="shared" ca="1" si="1139"/>
        <v>0.31885266031381349</v>
      </c>
    </row>
    <row r="5724" spans="2:32" x14ac:dyDescent="0.25">
      <c r="B5724" s="3">
        <f t="shared" si="1140"/>
        <v>5718</v>
      </c>
      <c r="C5724" s="15">
        <f t="shared" ca="1" si="1135"/>
        <v>1.3429654564737334</v>
      </c>
      <c r="D5724" s="15">
        <f t="shared" ca="1" si="1135"/>
        <v>-0.96699797663367582</v>
      </c>
      <c r="E5724" s="15">
        <f t="shared" ca="1" si="1135"/>
        <v>1.9666391148410975</v>
      </c>
      <c r="F5724" s="15">
        <f t="shared" ca="1" si="1135"/>
        <v>-3.2450196786912961</v>
      </c>
      <c r="G5724" s="15">
        <f t="shared" ca="1" si="1135"/>
        <v>13.383740979157892</v>
      </c>
      <c r="H5724" s="6"/>
      <c r="I5724" s="15">
        <f t="shared" ca="1" si="1136"/>
        <v>2.4962655790295498</v>
      </c>
      <c r="J5724" s="6"/>
      <c r="K5724" s="15">
        <f t="shared" ca="1" si="1129"/>
        <v>5.3204046907490442E-2</v>
      </c>
      <c r="L5724" s="15">
        <f t="shared" ca="1" si="1130"/>
        <v>0.47976777823940359</v>
      </c>
      <c r="M5724" s="15">
        <f t="shared" ca="1" si="1131"/>
        <v>1.1220167662750476E-2</v>
      </c>
      <c r="N5724" s="15">
        <f t="shared" ca="1" si="1132"/>
        <v>1.318494256420909</v>
      </c>
      <c r="O5724" s="15">
        <f t="shared" ca="1" si="1133"/>
        <v>4.7414848235359912</v>
      </c>
      <c r="P5724" s="6"/>
      <c r="Q5724" s="15">
        <f t="shared" ca="1" si="1134"/>
        <v>6.6041710727665448</v>
      </c>
      <c r="R5724" s="87">
        <f t="shared" ca="1" si="1138"/>
        <v>0.1727229272982152</v>
      </c>
      <c r="Y5724" s="6"/>
      <c r="Z5724" s="6"/>
      <c r="AA5724" s="6"/>
      <c r="AB5724" s="6"/>
      <c r="AE5724" s="41">
        <f t="shared" ca="1" si="1137"/>
        <v>0.22193671392067349</v>
      </c>
      <c r="AF5724" s="36">
        <f t="shared" ca="1" si="1139"/>
        <v>1.6510427681916362</v>
      </c>
    </row>
    <row r="5725" spans="2:32" x14ac:dyDescent="0.25">
      <c r="B5725" s="3">
        <f t="shared" si="1140"/>
        <v>5719</v>
      </c>
      <c r="C5725" s="15">
        <f t="shared" ca="1" si="1135"/>
        <v>8.2596104320698718</v>
      </c>
      <c r="D5725" s="15">
        <f t="shared" ca="1" si="1135"/>
        <v>-3.9847489010685511</v>
      </c>
      <c r="E5725" s="15">
        <f t="shared" ca="1" si="1135"/>
        <v>0.16733713019999596</v>
      </c>
      <c r="F5725" s="15">
        <f t="shared" ca="1" si="1135"/>
        <v>4.7654357641358729</v>
      </c>
      <c r="G5725" s="15">
        <f t="shared" ca="1" si="1135"/>
        <v>4.4539860349441955</v>
      </c>
      <c r="H5725" s="6"/>
      <c r="I5725" s="15">
        <f t="shared" ca="1" si="1136"/>
        <v>2.732324092056277</v>
      </c>
      <c r="J5725" s="6"/>
      <c r="K5725" s="15">
        <f t="shared" ca="1" si="1129"/>
        <v>1.2220357713800349</v>
      </c>
      <c r="L5725" s="15">
        <f t="shared" ca="1" si="1130"/>
        <v>1.8047627837986777</v>
      </c>
      <c r="M5725" s="15">
        <f t="shared" ca="1" si="1131"/>
        <v>0.26316632457970857</v>
      </c>
      <c r="N5725" s="15">
        <f t="shared" ca="1" si="1132"/>
        <v>0.16534172284585161</v>
      </c>
      <c r="O5725" s="15">
        <f t="shared" ca="1" si="1133"/>
        <v>0.11856479382354408</v>
      </c>
      <c r="P5725" s="6"/>
      <c r="Q5725" s="15">
        <f t="shared" ca="1" si="1134"/>
        <v>3.5738713964278168</v>
      </c>
      <c r="R5725" s="87">
        <f t="shared" ca="1" si="1138"/>
        <v>0.3464805459231825</v>
      </c>
      <c r="Y5725" s="6"/>
      <c r="Z5725" s="6"/>
      <c r="AA5725" s="6"/>
      <c r="AB5725" s="6"/>
      <c r="AE5725" s="41">
        <f t="shared" ca="1" si="1137"/>
        <v>0.3275052902797298</v>
      </c>
      <c r="AF5725" s="36">
        <f t="shared" ca="1" si="1139"/>
        <v>0.8934678491069542</v>
      </c>
    </row>
    <row r="5726" spans="2:32" x14ac:dyDescent="0.25">
      <c r="B5726" s="3">
        <f t="shared" si="1140"/>
        <v>5720</v>
      </c>
      <c r="C5726" s="15">
        <f t="shared" ca="1" si="1135"/>
        <v>2.1580286377279529</v>
      </c>
      <c r="D5726" s="15">
        <f t="shared" ca="1" si="1135"/>
        <v>0.24819888380856003</v>
      </c>
      <c r="E5726" s="15">
        <f t="shared" ca="1" si="1135"/>
        <v>10.26552595774394</v>
      </c>
      <c r="F5726" s="15">
        <f t="shared" ca="1" si="1135"/>
        <v>7.7566665245074713</v>
      </c>
      <c r="G5726" s="15">
        <f t="shared" ca="1" si="1135"/>
        <v>0.59352141109929435</v>
      </c>
      <c r="H5726" s="6"/>
      <c r="I5726" s="15">
        <f t="shared" ca="1" si="1136"/>
        <v>4.2043882829774439</v>
      </c>
      <c r="J5726" s="6"/>
      <c r="K5726" s="15">
        <f t="shared" ca="1" si="1129"/>
        <v>0.16750351190822488</v>
      </c>
      <c r="L5726" s="15">
        <f t="shared" ca="1" si="1130"/>
        <v>0.62605738248385023</v>
      </c>
      <c r="M5726" s="15">
        <f t="shared" ca="1" si="1131"/>
        <v>1.4694955964989522</v>
      </c>
      <c r="N5726" s="15">
        <f t="shared" ca="1" si="1132"/>
        <v>0.50474722820990658</v>
      </c>
      <c r="O5726" s="15">
        <f t="shared" ca="1" si="1133"/>
        <v>0.52153438265708385</v>
      </c>
      <c r="P5726" s="6"/>
      <c r="Q5726" s="15">
        <f t="shared" ca="1" si="1134"/>
        <v>3.2893381017580174</v>
      </c>
      <c r="R5726" s="87">
        <f t="shared" ca="1" si="1138"/>
        <v>1.0871233642137019</v>
      </c>
      <c r="Y5726" s="6"/>
      <c r="Z5726" s="6"/>
      <c r="AA5726" s="6"/>
      <c r="AB5726" s="6"/>
      <c r="AE5726" s="41">
        <f t="shared" ca="1" si="1137"/>
        <v>0.98583240990832133</v>
      </c>
      <c r="AF5726" s="36">
        <f t="shared" ca="1" si="1139"/>
        <v>0.82233452543950436</v>
      </c>
    </row>
    <row r="5727" spans="2:32" x14ac:dyDescent="0.25">
      <c r="B5727" s="3">
        <f t="shared" si="1140"/>
        <v>5721</v>
      </c>
      <c r="C5727" s="15">
        <f t="shared" ca="1" si="1135"/>
        <v>2.2737787775446101</v>
      </c>
      <c r="D5727" s="15">
        <f t="shared" ca="1" si="1135"/>
        <v>2.527891686211964</v>
      </c>
      <c r="E5727" s="15">
        <f t="shared" ca="1" si="1135"/>
        <v>-6.5559333063656382</v>
      </c>
      <c r="F5727" s="15">
        <f t="shared" ca="1" si="1135"/>
        <v>2.24876242196774</v>
      </c>
      <c r="G5727" s="15">
        <f t="shared" ca="1" si="1135"/>
        <v>9.3103059700385344</v>
      </c>
      <c r="H5727" s="6"/>
      <c r="I5727" s="15">
        <f t="shared" ca="1" si="1136"/>
        <v>1.9609611098794422</v>
      </c>
      <c r="J5727" s="6"/>
      <c r="K5727" s="15">
        <f t="shared" ca="1" si="1129"/>
        <v>3.9141957281390192E-3</v>
      </c>
      <c r="L5727" s="15">
        <f t="shared" ca="1" si="1130"/>
        <v>1.2856411135229015E-2</v>
      </c>
      <c r="M5727" s="15">
        <f t="shared" ca="1" si="1131"/>
        <v>2.9014996198986647</v>
      </c>
      <c r="N5727" s="15">
        <f t="shared" ca="1" si="1132"/>
        <v>3.3131838095898326E-3</v>
      </c>
      <c r="O5727" s="15">
        <f t="shared" ca="1" si="1133"/>
        <v>2.160514794941875</v>
      </c>
      <c r="P5727" s="6"/>
      <c r="Q5727" s="15">
        <f t="shared" ca="1" si="1134"/>
        <v>5.082098205513498</v>
      </c>
      <c r="R5727" s="87">
        <f t="shared" ca="1" si="1138"/>
        <v>-1.5488912598613808E-2</v>
      </c>
      <c r="Y5727" s="6"/>
      <c r="Z5727" s="6"/>
      <c r="AA5727" s="6"/>
      <c r="AB5727" s="6"/>
      <c r="AE5727" s="41">
        <f t="shared" ca="1" si="1137"/>
        <v>-1.7458722415142455E-2</v>
      </c>
      <c r="AF5727" s="36">
        <f t="shared" ca="1" si="1139"/>
        <v>1.2705245513783745</v>
      </c>
    </row>
    <row r="5728" spans="2:32" x14ac:dyDescent="0.25">
      <c r="B5728" s="3">
        <f t="shared" si="1140"/>
        <v>5722</v>
      </c>
      <c r="C5728" s="15">
        <f t="shared" ca="1" si="1135"/>
        <v>6.0652433772269134</v>
      </c>
      <c r="D5728" s="15">
        <f t="shared" ca="1" si="1135"/>
        <v>1.715916244006364</v>
      </c>
      <c r="E5728" s="15">
        <f t="shared" ca="1" si="1135"/>
        <v>-4.6980816209174634</v>
      </c>
      <c r="F5728" s="15">
        <f t="shared" ca="1" si="1135"/>
        <v>-1.7320436382571343</v>
      </c>
      <c r="G5728" s="15">
        <f t="shared" ca="1" si="1135"/>
        <v>1.8018850993501085</v>
      </c>
      <c r="H5728" s="6"/>
      <c r="I5728" s="15">
        <f t="shared" ca="1" si="1136"/>
        <v>0.6305838922817576</v>
      </c>
      <c r="J5728" s="6"/>
      <c r="K5728" s="15">
        <f t="shared" ca="1" si="1129"/>
        <v>1.1814209486921738</v>
      </c>
      <c r="L5728" s="15">
        <f t="shared" ca="1" si="1130"/>
        <v>4.7117852548002596E-2</v>
      </c>
      <c r="M5728" s="15">
        <f t="shared" ca="1" si="1131"/>
        <v>1.1357870460623487</v>
      </c>
      <c r="N5728" s="15">
        <f t="shared" ca="1" si="1132"/>
        <v>0.22328035392241205</v>
      </c>
      <c r="O5728" s="15">
        <f t="shared" ca="1" si="1133"/>
        <v>5.4877860707191049E-2</v>
      </c>
      <c r="P5728" s="6"/>
      <c r="Q5728" s="15">
        <f t="shared" ca="1" si="1134"/>
        <v>2.6424840619321284</v>
      </c>
      <c r="R5728" s="87">
        <f t="shared" ca="1" si="1138"/>
        <v>-0.75348435136135306</v>
      </c>
      <c r="Y5728" s="6"/>
      <c r="Z5728" s="6"/>
      <c r="AA5728" s="6"/>
      <c r="AB5728" s="6"/>
      <c r="AE5728" s="41">
        <f t="shared" ca="1" si="1137"/>
        <v>-0.61242150126823292</v>
      </c>
      <c r="AF5728" s="36">
        <f t="shared" ca="1" si="1139"/>
        <v>0.66062101548303209</v>
      </c>
    </row>
    <row r="5729" spans="2:32" x14ac:dyDescent="0.25">
      <c r="B5729" s="3">
        <f t="shared" si="1140"/>
        <v>5723</v>
      </c>
      <c r="C5729" s="15">
        <f t="shared" ca="1" si="1135"/>
        <v>5.4556280444050103</v>
      </c>
      <c r="D5729" s="15">
        <f t="shared" ca="1" si="1135"/>
        <v>3.3023965742615724</v>
      </c>
      <c r="E5729" s="15">
        <f t="shared" ca="1" si="1135"/>
        <v>0.91598573019486818</v>
      </c>
      <c r="F5729" s="15">
        <f t="shared" ca="1" si="1135"/>
        <v>-5.4792753103029233</v>
      </c>
      <c r="G5729" s="15">
        <f t="shared" ca="1" si="1135"/>
        <v>-5.5807738800572828</v>
      </c>
      <c r="H5729" s="6"/>
      <c r="I5729" s="15">
        <f t="shared" ca="1" si="1136"/>
        <v>-0.27720776829975102</v>
      </c>
      <c r="J5729" s="6"/>
      <c r="K5729" s="15">
        <f t="shared" ca="1" si="1129"/>
        <v>1.3146162582172101</v>
      </c>
      <c r="L5729" s="15">
        <f t="shared" ca="1" si="1130"/>
        <v>0.51254268997135533</v>
      </c>
      <c r="M5729" s="15">
        <f t="shared" ca="1" si="1131"/>
        <v>5.6948428993993168E-2</v>
      </c>
      <c r="N5729" s="15">
        <f t="shared" ca="1" si="1132"/>
        <v>1.0824602684625171</v>
      </c>
      <c r="O5729" s="15">
        <f t="shared" ca="1" si="1133"/>
        <v>1.1251125400713162</v>
      </c>
      <c r="P5729" s="6"/>
      <c r="Q5729" s="15">
        <f t="shared" ca="1" si="1134"/>
        <v>4.0916801857163918</v>
      </c>
      <c r="R5729" s="87">
        <f t="shared" ca="1" si="1138"/>
        <v>-1.0069242719240767</v>
      </c>
      <c r="Y5729" s="6"/>
      <c r="Z5729" s="6"/>
      <c r="AA5729" s="6"/>
      <c r="AB5729" s="6"/>
      <c r="AE5729" s="41">
        <f t="shared" ca="1" si="1137"/>
        <v>-1.0183982737617667</v>
      </c>
      <c r="AF5729" s="36">
        <f t="shared" ca="1" si="1139"/>
        <v>1.022920046429098</v>
      </c>
    </row>
    <row r="5730" spans="2:32" x14ac:dyDescent="0.25">
      <c r="B5730" s="3">
        <f t="shared" si="1140"/>
        <v>5724</v>
      </c>
      <c r="C5730" s="15">
        <f t="shared" ca="1" si="1135"/>
        <v>-1.4802910592210039</v>
      </c>
      <c r="D5730" s="15">
        <f t="shared" ca="1" si="1135"/>
        <v>0.66026178278878178</v>
      </c>
      <c r="E5730" s="15">
        <f t="shared" ca="1" si="1135"/>
        <v>-8.1724640843137664</v>
      </c>
      <c r="F5730" s="15">
        <f t="shared" ca="1" si="1135"/>
        <v>3.7084492186853377</v>
      </c>
      <c r="G5730" s="15">
        <f t="shared" ca="1" si="1135"/>
        <v>-0.84326584020479167</v>
      </c>
      <c r="H5730" s="6"/>
      <c r="I5730" s="15">
        <f t="shared" ca="1" si="1136"/>
        <v>-1.2254619964530886</v>
      </c>
      <c r="J5730" s="6"/>
      <c r="K5730" s="15">
        <f t="shared" ca="1" si="1129"/>
        <v>2.5975140492469641E-3</v>
      </c>
      <c r="L5730" s="15">
        <f t="shared" ca="1" si="1130"/>
        <v>0.1422381668639297</v>
      </c>
      <c r="M5730" s="15">
        <f t="shared" ca="1" si="1131"/>
        <v>1.9304335203496252</v>
      </c>
      <c r="N5730" s="15">
        <f t="shared" ca="1" si="1132"/>
        <v>0.97373919515474971</v>
      </c>
      <c r="O5730" s="15">
        <f t="shared" ca="1" si="1133"/>
        <v>5.8429560740389042E-3</v>
      </c>
      <c r="P5730" s="6"/>
      <c r="Q5730" s="15">
        <f t="shared" ca="1" si="1134"/>
        <v>3.0548513524915908</v>
      </c>
      <c r="R5730" s="87">
        <f t="shared" ca="1" si="1138"/>
        <v>-1.6506001546770344</v>
      </c>
      <c r="Y5730" s="6"/>
      <c r="Z5730" s="6"/>
      <c r="AA5730" s="6"/>
      <c r="AB5730" s="6"/>
      <c r="AE5730" s="41">
        <f t="shared" ca="1" si="1137"/>
        <v>-1.4424704565822584</v>
      </c>
      <c r="AF5730" s="36">
        <f t="shared" ca="1" si="1139"/>
        <v>0.7637128381228977</v>
      </c>
    </row>
    <row r="5731" spans="2:32" x14ac:dyDescent="0.25">
      <c r="B5731" s="3">
        <f t="shared" si="1140"/>
        <v>5725</v>
      </c>
      <c r="C5731" s="15">
        <f t="shared" ca="1" si="1135"/>
        <v>-11.088095230323551</v>
      </c>
      <c r="D5731" s="15">
        <f t="shared" ca="1" si="1135"/>
        <v>3.9031260962965537</v>
      </c>
      <c r="E5731" s="15">
        <f t="shared" ca="1" si="1135"/>
        <v>1.5562922838999331</v>
      </c>
      <c r="F5731" s="15">
        <f t="shared" ca="1" si="1135"/>
        <v>7.3110946242442694</v>
      </c>
      <c r="G5731" s="15">
        <f t="shared" ca="1" si="1135"/>
        <v>-0.84743792292131914</v>
      </c>
      <c r="H5731" s="6"/>
      <c r="I5731" s="15">
        <f t="shared" ca="1" si="1136"/>
        <v>0.16699597023917701</v>
      </c>
      <c r="J5731" s="6"/>
      <c r="K5731" s="15">
        <f t="shared" ca="1" si="1129"/>
        <v>5.067083117319382</v>
      </c>
      <c r="L5731" s="15">
        <f t="shared" ca="1" si="1130"/>
        <v>0.55834673275334035</v>
      </c>
      <c r="M5731" s="15">
        <f t="shared" ca="1" si="1131"/>
        <v>7.720576988605464E-2</v>
      </c>
      <c r="N5731" s="15">
        <f t="shared" ca="1" si="1132"/>
        <v>2.0415258231262947</v>
      </c>
      <c r="O5731" s="15">
        <f t="shared" ca="1" si="1133"/>
        <v>4.1163044943710432E-2</v>
      </c>
      <c r="P5731" s="6"/>
      <c r="Q5731" s="15">
        <f t="shared" ca="1" si="1134"/>
        <v>7.7853244880287811</v>
      </c>
      <c r="R5731" s="87">
        <f t="shared" ca="1" si="1138"/>
        <v>-0.58758412533675386</v>
      </c>
      <c r="Y5731" s="6"/>
      <c r="Z5731" s="6"/>
      <c r="AA5731" s="6"/>
      <c r="AB5731" s="6"/>
      <c r="AE5731" s="41">
        <f t="shared" ca="1" si="1137"/>
        <v>-0.81974432271524955</v>
      </c>
      <c r="AF5731" s="36">
        <f t="shared" ca="1" si="1139"/>
        <v>1.9463311220071953</v>
      </c>
    </row>
    <row r="5732" spans="2:32" x14ac:dyDescent="0.25">
      <c r="B5732" s="3">
        <f t="shared" si="1140"/>
        <v>5726</v>
      </c>
      <c r="C5732" s="15">
        <f t="shared" ca="1" si="1135"/>
        <v>5.3942207949782066</v>
      </c>
      <c r="D5732" s="15">
        <f t="shared" ca="1" si="1135"/>
        <v>7.1765522813649456</v>
      </c>
      <c r="E5732" s="15">
        <f t="shared" ca="1" si="1135"/>
        <v>-4.7968025389112139</v>
      </c>
      <c r="F5732" s="15">
        <f t="shared" ca="1" si="1135"/>
        <v>-5.1698829763995411</v>
      </c>
      <c r="G5732" s="15">
        <f t="shared" ca="1" si="1135"/>
        <v>0.54500272773798875</v>
      </c>
      <c r="H5732" s="6"/>
      <c r="I5732" s="15">
        <f t="shared" ca="1" si="1136"/>
        <v>0.62981805775407707</v>
      </c>
      <c r="J5732" s="6"/>
      <c r="K5732" s="15">
        <f t="shared" ca="1" si="1129"/>
        <v>0.907981337698751</v>
      </c>
      <c r="L5732" s="15">
        <f t="shared" ca="1" si="1130"/>
        <v>1.714389159783912</v>
      </c>
      <c r="M5732" s="15">
        <f t="shared" ca="1" si="1131"/>
        <v>1.1779284440060784</v>
      </c>
      <c r="N5732" s="15">
        <f t="shared" ca="1" si="1132"/>
        <v>1.3454612834225019</v>
      </c>
      <c r="O5732" s="15">
        <f t="shared" ca="1" si="1133"/>
        <v>2.8774560822951889E-4</v>
      </c>
      <c r="P5732" s="6"/>
      <c r="Q5732" s="15">
        <f t="shared" ca="1" si="1134"/>
        <v>5.146047970519473</v>
      </c>
      <c r="R5732" s="87">
        <f t="shared" ca="1" si="1138"/>
        <v>-0.54023947908982539</v>
      </c>
      <c r="Y5732" s="6"/>
      <c r="Z5732" s="6"/>
      <c r="AA5732" s="6"/>
      <c r="AB5732" s="6"/>
      <c r="AE5732" s="41">
        <f t="shared" ca="1" si="1137"/>
        <v>-0.61276399288091488</v>
      </c>
      <c r="AF5732" s="36">
        <f t="shared" ca="1" si="1139"/>
        <v>1.2865119926298683</v>
      </c>
    </row>
    <row r="5733" spans="2:32" x14ac:dyDescent="0.25">
      <c r="B5733" s="3">
        <f t="shared" si="1140"/>
        <v>5727</v>
      </c>
      <c r="C5733" s="15">
        <f t="shared" ca="1" si="1135"/>
        <v>7.3559396935736565</v>
      </c>
      <c r="D5733" s="15">
        <f t="shared" ca="1" si="1135"/>
        <v>-0.6414190245085738</v>
      </c>
      <c r="E5733" s="15">
        <f t="shared" ca="1" si="1135"/>
        <v>1.4675352820257563</v>
      </c>
      <c r="F5733" s="15">
        <f t="shared" ca="1" si="1135"/>
        <v>9.0830701478570735</v>
      </c>
      <c r="G5733" s="15">
        <f t="shared" ca="1" si="1135"/>
        <v>-8.785548455165193E-2</v>
      </c>
      <c r="H5733" s="6"/>
      <c r="I5733" s="15">
        <f t="shared" ca="1" si="1136"/>
        <v>3.4354541228792512</v>
      </c>
      <c r="J5733" s="6"/>
      <c r="K5733" s="15">
        <f t="shared" ca="1" si="1129"/>
        <v>0.6148082844009215</v>
      </c>
      <c r="L5733" s="15">
        <f t="shared" ca="1" si="1130"/>
        <v>0.66483578639567664</v>
      </c>
      <c r="M5733" s="15">
        <f t="shared" ca="1" si="1131"/>
        <v>0.15490818256744651</v>
      </c>
      <c r="N5733" s="15">
        <f t="shared" ca="1" si="1132"/>
        <v>1.2758226706234517</v>
      </c>
      <c r="O5733" s="15">
        <f t="shared" ca="1" si="1133"/>
        <v>0.49654842359259627</v>
      </c>
      <c r="P5733" s="6"/>
      <c r="Q5733" s="15">
        <f t="shared" ca="1" si="1134"/>
        <v>3.2069233475800925</v>
      </c>
      <c r="R5733" s="87">
        <f t="shared" ca="1" si="1138"/>
        <v>0.71695190123516972</v>
      </c>
      <c r="Y5733" s="6"/>
      <c r="Z5733" s="6"/>
      <c r="AA5733" s="6"/>
      <c r="AB5733" s="6"/>
      <c r="AE5733" s="41">
        <f t="shared" ca="1" si="1137"/>
        <v>0.64195459946806832</v>
      </c>
      <c r="AF5733" s="36">
        <f t="shared" ca="1" si="1139"/>
        <v>0.80173083689502311</v>
      </c>
    </row>
    <row r="5734" spans="2:32" x14ac:dyDescent="0.25">
      <c r="B5734" s="3">
        <f t="shared" si="1140"/>
        <v>5728</v>
      </c>
      <c r="C5734" s="15">
        <f t="shared" ca="1" si="1135"/>
        <v>5.6648747683991987</v>
      </c>
      <c r="D5734" s="15">
        <f t="shared" ca="1" si="1135"/>
        <v>1.1026128137561169</v>
      </c>
      <c r="E5734" s="15">
        <f t="shared" ca="1" si="1135"/>
        <v>9.8752476274278145</v>
      </c>
      <c r="F5734" s="15">
        <f t="shared" ca="1" si="1135"/>
        <v>4.2980209807692127</v>
      </c>
      <c r="G5734" s="15">
        <f t="shared" ca="1" si="1135"/>
        <v>2.8768863841543686</v>
      </c>
      <c r="H5734" s="6"/>
      <c r="I5734" s="15">
        <f t="shared" ca="1" si="1136"/>
        <v>4.763528514901342</v>
      </c>
      <c r="J5734" s="6"/>
      <c r="K5734" s="15">
        <f t="shared" ca="1" si="1129"/>
        <v>3.2497002747784901E-2</v>
      </c>
      <c r="L5734" s="15">
        <f t="shared" ca="1" si="1130"/>
        <v>0.53609215083566553</v>
      </c>
      <c r="M5734" s="15">
        <f t="shared" ca="1" si="1131"/>
        <v>1.0451868914147371</v>
      </c>
      <c r="N5734" s="15">
        <f t="shared" ca="1" si="1132"/>
        <v>8.6678905733510205E-3</v>
      </c>
      <c r="O5734" s="15">
        <f t="shared" ca="1" si="1133"/>
        <v>0.14237674118037918</v>
      </c>
      <c r="P5734" s="6"/>
      <c r="Q5734" s="15">
        <f t="shared" ca="1" si="1134"/>
        <v>1.7648206767519177</v>
      </c>
      <c r="R5734" s="87">
        <f t="shared" ca="1" si="1138"/>
        <v>1.8606241429389359</v>
      </c>
      <c r="Y5734" s="6"/>
      <c r="Z5734" s="6"/>
      <c r="AA5734" s="6"/>
      <c r="AB5734" s="6"/>
      <c r="AE5734" s="41">
        <f t="shared" ca="1" si="1137"/>
        <v>1.2358875234156881</v>
      </c>
      <c r="AF5734" s="36">
        <f t="shared" ca="1" si="1139"/>
        <v>0.44120516918797942</v>
      </c>
    </row>
    <row r="5735" spans="2:32" x14ac:dyDescent="0.25">
      <c r="B5735" s="3">
        <f t="shared" si="1140"/>
        <v>5729</v>
      </c>
      <c r="C5735" s="15">
        <f t="shared" ca="1" si="1135"/>
        <v>3.0970892450057015</v>
      </c>
      <c r="D5735" s="15">
        <f t="shared" ca="1" si="1135"/>
        <v>8.9113346140525778</v>
      </c>
      <c r="E5735" s="15">
        <f t="shared" ca="1" si="1135"/>
        <v>-2.1433812945401645</v>
      </c>
      <c r="F5735" s="15">
        <f t="shared" ca="1" si="1135"/>
        <v>3.2239525908748146</v>
      </c>
      <c r="G5735" s="15">
        <f t="shared" ca="1" si="1135"/>
        <v>2.789322791953615</v>
      </c>
      <c r="H5735" s="6"/>
      <c r="I5735" s="15">
        <f t="shared" ca="1" si="1136"/>
        <v>3.175663589469309</v>
      </c>
      <c r="J5735" s="6"/>
      <c r="K5735" s="15">
        <f t="shared" ca="1" si="1129"/>
        <v>2.4695710431542621E-4</v>
      </c>
      <c r="L5735" s="15">
        <f t="shared" ca="1" si="1130"/>
        <v>1.3159168840897633</v>
      </c>
      <c r="M5735" s="15">
        <f t="shared" ca="1" si="1131"/>
        <v>1.1316895391242943</v>
      </c>
      <c r="N5735" s="15">
        <f t="shared" ca="1" si="1132"/>
        <v>9.327310626963655E-5</v>
      </c>
      <c r="O5735" s="15">
        <f t="shared" ca="1" si="1133"/>
        <v>5.9703684730025002E-3</v>
      </c>
      <c r="P5735" s="6"/>
      <c r="Q5735" s="15">
        <f t="shared" ca="1" si="1134"/>
        <v>2.4539170218976447</v>
      </c>
      <c r="R5735" s="87">
        <f t="shared" ca="1" si="1138"/>
        <v>0.67127137060646447</v>
      </c>
      <c r="Y5735" s="6"/>
      <c r="Z5735" s="6"/>
      <c r="AA5735" s="6"/>
      <c r="AB5735" s="6"/>
      <c r="AE5735" s="41">
        <f t="shared" ca="1" si="1137"/>
        <v>0.52577274094495619</v>
      </c>
      <c r="AF5735" s="36">
        <f t="shared" ca="1" si="1139"/>
        <v>0.61347925547441118</v>
      </c>
    </row>
    <row r="5736" spans="2:32" x14ac:dyDescent="0.25">
      <c r="B5736" s="3">
        <f t="shared" si="1140"/>
        <v>5730</v>
      </c>
      <c r="C5736" s="15">
        <f t="shared" ca="1" si="1135"/>
        <v>5.0348494323832238</v>
      </c>
      <c r="D5736" s="15">
        <f t="shared" ca="1" si="1135"/>
        <v>7.5299286092279747</v>
      </c>
      <c r="E5736" s="15">
        <f t="shared" ca="1" si="1135"/>
        <v>1.7694398819711565</v>
      </c>
      <c r="F5736" s="15">
        <f t="shared" ca="1" si="1135"/>
        <v>2.0565288651665412</v>
      </c>
      <c r="G5736" s="15">
        <f t="shared" ca="1" si="1135"/>
        <v>0.99968949618697467</v>
      </c>
      <c r="H5736" s="6"/>
      <c r="I5736" s="15">
        <f t="shared" ca="1" si="1136"/>
        <v>3.4780872569871741</v>
      </c>
      <c r="J5736" s="6"/>
      <c r="K5736" s="15">
        <f t="shared" ca="1" si="1129"/>
        <v>9.6940338829753656E-2</v>
      </c>
      <c r="L5736" s="15">
        <f t="shared" ca="1" si="1130"/>
        <v>0.65669673374914228</v>
      </c>
      <c r="M5736" s="15">
        <f t="shared" ca="1" si="1131"/>
        <v>0.11677903408596509</v>
      </c>
      <c r="N5736" s="15">
        <f t="shared" ca="1" si="1132"/>
        <v>8.0833130454226562E-2</v>
      </c>
      <c r="O5736" s="15">
        <f t="shared" ca="1" si="1133"/>
        <v>0.2456982184295777</v>
      </c>
      <c r="P5736" s="6"/>
      <c r="Q5736" s="15">
        <f t="shared" ca="1" si="1134"/>
        <v>1.1969474555486652</v>
      </c>
      <c r="R5736" s="87">
        <f t="shared" ca="1" si="1138"/>
        <v>1.2083911151337463</v>
      </c>
      <c r="Y5736" s="6"/>
      <c r="Z5736" s="6"/>
      <c r="AA5736" s="6"/>
      <c r="AB5736" s="6"/>
      <c r="AE5736" s="41">
        <f t="shared" ca="1" si="1137"/>
        <v>0.66102071665990447</v>
      </c>
      <c r="AF5736" s="36">
        <f t="shared" ca="1" si="1139"/>
        <v>0.2992368638871663</v>
      </c>
    </row>
    <row r="5737" spans="2:32" x14ac:dyDescent="0.25">
      <c r="B5737" s="3">
        <f t="shared" si="1140"/>
        <v>5731</v>
      </c>
      <c r="C5737" s="15">
        <f t="shared" ca="1" si="1135"/>
        <v>13.348541022654405</v>
      </c>
      <c r="D5737" s="15">
        <f t="shared" ca="1" si="1135"/>
        <v>-4.4936680002062888</v>
      </c>
      <c r="E5737" s="15">
        <f t="shared" ca="1" si="1135"/>
        <v>6.7446112452742764</v>
      </c>
      <c r="F5737" s="15">
        <f t="shared" ca="1" si="1135"/>
        <v>-12.955613155973204</v>
      </c>
      <c r="G5737" s="15">
        <f t="shared" ca="1" si="1135"/>
        <v>4.5083099912687601</v>
      </c>
      <c r="H5737" s="6"/>
      <c r="I5737" s="15">
        <f t="shared" ca="1" si="1136"/>
        <v>1.4304362206035901</v>
      </c>
      <c r="J5737" s="6"/>
      <c r="K5737" s="15">
        <f t="shared" ca="1" si="1129"/>
        <v>5.6816488829066678</v>
      </c>
      <c r="L5737" s="15">
        <f t="shared" ca="1" si="1130"/>
        <v>1.4038004327606965</v>
      </c>
      <c r="M5737" s="15">
        <f t="shared" ca="1" si="1131"/>
        <v>1.1296182477133476</v>
      </c>
      <c r="N5737" s="15">
        <f t="shared" ca="1" si="1132"/>
        <v>8.2783366666122244</v>
      </c>
      <c r="O5737" s="15">
        <f t="shared" ca="1" si="1133"/>
        <v>0.37893227792594536</v>
      </c>
      <c r="P5737" s="6"/>
      <c r="Q5737" s="15">
        <f t="shared" ca="1" si="1134"/>
        <v>16.872336507918881</v>
      </c>
      <c r="R5737" s="87">
        <f t="shared" ca="1" si="1138"/>
        <v>-0.12402228894510015</v>
      </c>
      <c r="Y5737" s="6"/>
      <c r="Z5737" s="6"/>
      <c r="AA5737" s="6"/>
      <c r="AB5737" s="6"/>
      <c r="AE5737" s="41">
        <f t="shared" ca="1" si="1137"/>
        <v>-0.25471666565041334</v>
      </c>
      <c r="AF5737" s="36">
        <f t="shared" ca="1" si="1139"/>
        <v>4.2180841269797202</v>
      </c>
    </row>
    <row r="5738" spans="2:32" x14ac:dyDescent="0.25">
      <c r="B5738" s="3">
        <f t="shared" si="1140"/>
        <v>5732</v>
      </c>
      <c r="C5738" s="15">
        <f t="shared" ca="1" si="1135"/>
        <v>3.6403277955868116</v>
      </c>
      <c r="D5738" s="15">
        <f t="shared" ca="1" si="1135"/>
        <v>-2.9167464201855751</v>
      </c>
      <c r="E5738" s="15">
        <f t="shared" ca="1" si="1135"/>
        <v>-3.142385050611308</v>
      </c>
      <c r="F5738" s="15">
        <f t="shared" ca="1" si="1135"/>
        <v>2.3513745792240206</v>
      </c>
      <c r="G5738" s="15">
        <f t="shared" ca="1" si="1135"/>
        <v>0.31060236690334531</v>
      </c>
      <c r="H5738" s="6"/>
      <c r="I5738" s="15">
        <f t="shared" ca="1" si="1136"/>
        <v>4.8634654183458893E-2</v>
      </c>
      <c r="J5738" s="6"/>
      <c r="K5738" s="15">
        <f t="shared" ca="1" si="1129"/>
        <v>0.51601038488015538</v>
      </c>
      <c r="L5738" s="15">
        <f t="shared" ca="1" si="1130"/>
        <v>0.35173939664904186</v>
      </c>
      <c r="M5738" s="15">
        <f t="shared" ca="1" si="1131"/>
        <v>0.40730427025553928</v>
      </c>
      <c r="N5738" s="15">
        <f t="shared" ca="1" si="1132"/>
        <v>0.21210444649503246</v>
      </c>
      <c r="O5738" s="15">
        <f t="shared" ca="1" si="1133"/>
        <v>2.7450833003075572E-3</v>
      </c>
      <c r="P5738" s="6"/>
      <c r="Q5738" s="15">
        <f t="shared" ca="1" si="1134"/>
        <v>1.4899035815800765</v>
      </c>
      <c r="R5738" s="87">
        <f t="shared" ca="1" si="1138"/>
        <v>-1.4298961589171186</v>
      </c>
      <c r="Y5738" s="6"/>
      <c r="Z5738" s="6"/>
      <c r="AA5738" s="6"/>
      <c r="AB5738" s="6"/>
      <c r="AE5738" s="41">
        <f t="shared" ca="1" si="1137"/>
        <v>-0.87267711243663415</v>
      </c>
      <c r="AF5738" s="36">
        <f t="shared" ca="1" si="1139"/>
        <v>0.37247589539501913</v>
      </c>
    </row>
    <row r="5739" spans="2:32" x14ac:dyDescent="0.25">
      <c r="B5739" s="3">
        <f t="shared" si="1140"/>
        <v>5733</v>
      </c>
      <c r="C5739" s="15">
        <f t="shared" ca="1" si="1135"/>
        <v>-6.7506726574273799</v>
      </c>
      <c r="D5739" s="15">
        <f t="shared" ca="1" si="1135"/>
        <v>4.9065685541928854</v>
      </c>
      <c r="E5739" s="15">
        <f t="shared" ca="1" si="1135"/>
        <v>5.2290072297654016</v>
      </c>
      <c r="F5739" s="15">
        <f t="shared" ca="1" si="1135"/>
        <v>-4.8278411580783773</v>
      </c>
      <c r="G5739" s="15">
        <f t="shared" ca="1" si="1135"/>
        <v>6.8532937792343791</v>
      </c>
      <c r="H5739" s="6"/>
      <c r="I5739" s="15">
        <f t="shared" ca="1" si="1136"/>
        <v>1.0820711495373818</v>
      </c>
      <c r="J5739" s="6"/>
      <c r="K5739" s="15">
        <f t="shared" ca="1" si="1129"/>
        <v>2.4540750218217928</v>
      </c>
      <c r="L5739" s="15">
        <f t="shared" ca="1" si="1130"/>
        <v>0.58507121592866729</v>
      </c>
      <c r="M5739" s="15">
        <f t="shared" ca="1" si="1131"/>
        <v>0.68788315413987733</v>
      </c>
      <c r="N5739" s="15">
        <f t="shared" ca="1" si="1132"/>
        <v>1.397082539348329</v>
      </c>
      <c r="O5739" s="15">
        <f t="shared" ca="1" si="1133"/>
        <v>1.332280425661069</v>
      </c>
      <c r="P5739" s="6"/>
      <c r="Q5739" s="15">
        <f t="shared" ca="1" si="1134"/>
        <v>6.4563923568997348</v>
      </c>
      <c r="R5739" s="87">
        <f t="shared" ca="1" si="1138"/>
        <v>-0.32311644059586619</v>
      </c>
      <c r="Y5739" s="6"/>
      <c r="Z5739" s="6"/>
      <c r="AA5739" s="6"/>
      <c r="AB5739" s="6"/>
      <c r="AE5739" s="41">
        <f t="shared" ca="1" si="1137"/>
        <v>-0.41051026162853071</v>
      </c>
      <c r="AF5739" s="36">
        <f t="shared" ca="1" si="1139"/>
        <v>1.6140980892249337</v>
      </c>
    </row>
    <row r="5740" spans="2:32" x14ac:dyDescent="0.25">
      <c r="B5740" s="3">
        <f t="shared" si="1140"/>
        <v>5734</v>
      </c>
      <c r="C5740" s="15">
        <f t="shared" ca="1" si="1135"/>
        <v>0.32724363354350161</v>
      </c>
      <c r="D5740" s="15">
        <f t="shared" ca="1" si="1135"/>
        <v>7.0180739443070665</v>
      </c>
      <c r="E5740" s="15">
        <f t="shared" ca="1" si="1135"/>
        <v>-4.65732354631756</v>
      </c>
      <c r="F5740" s="15">
        <f t="shared" ca="1" si="1135"/>
        <v>3.6442442577268022</v>
      </c>
      <c r="G5740" s="15">
        <f t="shared" ca="1" si="1135"/>
        <v>8.6401175573410356</v>
      </c>
      <c r="H5740" s="6"/>
      <c r="I5740" s="15">
        <f t="shared" ca="1" si="1136"/>
        <v>2.9944711693201689</v>
      </c>
      <c r="J5740" s="6"/>
      <c r="K5740" s="15">
        <f t="shared" ca="1" si="1129"/>
        <v>0.28456410910421093</v>
      </c>
      <c r="L5740" s="15">
        <f t="shared" ca="1" si="1130"/>
        <v>0.64757517163529066</v>
      </c>
      <c r="M5740" s="15">
        <f t="shared" ca="1" si="1131"/>
        <v>2.3419984948104595</v>
      </c>
      <c r="N5740" s="15">
        <f t="shared" ca="1" si="1132"/>
        <v>1.6888202656699779E-2</v>
      </c>
      <c r="O5740" s="15">
        <f t="shared" ca="1" si="1133"/>
        <v>1.2749329255429223</v>
      </c>
      <c r="P5740" s="6"/>
      <c r="Q5740" s="15">
        <f t="shared" ca="1" si="1134"/>
        <v>4.5659589037495829</v>
      </c>
      <c r="R5740" s="87">
        <f t="shared" ca="1" si="1138"/>
        <v>0.41626624114700433</v>
      </c>
      <c r="Y5740" s="6"/>
      <c r="Z5740" s="6"/>
      <c r="AA5740" s="6"/>
      <c r="AB5740" s="6"/>
      <c r="AE5740" s="41">
        <f t="shared" ca="1" si="1137"/>
        <v>0.44474102725272019</v>
      </c>
      <c r="AF5740" s="36">
        <f t="shared" ca="1" si="1139"/>
        <v>1.1414897259373957</v>
      </c>
    </row>
    <row r="5741" spans="2:32" x14ac:dyDescent="0.25">
      <c r="B5741" s="3">
        <f t="shared" si="1140"/>
        <v>5735</v>
      </c>
      <c r="C5741" s="15">
        <f t="shared" ca="1" si="1135"/>
        <v>2.315720841375343</v>
      </c>
      <c r="D5741" s="15">
        <f t="shared" ca="1" si="1135"/>
        <v>-2.4815149422137175</v>
      </c>
      <c r="E5741" s="15">
        <f t="shared" ca="1" si="1135"/>
        <v>11.039468678373506</v>
      </c>
      <c r="F5741" s="15">
        <f t="shared" ca="1" si="1135"/>
        <v>3.4911291799360056</v>
      </c>
      <c r="G5741" s="15">
        <f t="shared" ca="1" si="1135"/>
        <v>4.3033862930994591</v>
      </c>
      <c r="H5741" s="6"/>
      <c r="I5741" s="15">
        <f t="shared" ca="1" si="1136"/>
        <v>3.7336380101141189</v>
      </c>
      <c r="J5741" s="6"/>
      <c r="K5741" s="15">
        <f t="shared" ca="1" si="1129"/>
        <v>8.0419563896167459E-2</v>
      </c>
      <c r="L5741" s="15">
        <f t="shared" ca="1" si="1130"/>
        <v>1.5451250488331767</v>
      </c>
      <c r="M5741" s="15">
        <f t="shared" ca="1" si="1131"/>
        <v>2.1350064701311764</v>
      </c>
      <c r="N5741" s="15">
        <f t="shared" ca="1" si="1132"/>
        <v>2.3524213085742798E-3</v>
      </c>
      <c r="O5741" s="15">
        <f t="shared" ca="1" si="1133"/>
        <v>1.2984524238589732E-2</v>
      </c>
      <c r="P5741" s="6"/>
      <c r="Q5741" s="15">
        <f t="shared" ca="1" si="1134"/>
        <v>3.7758880284076848</v>
      </c>
      <c r="R5741" s="87">
        <f t="shared" ca="1" si="1138"/>
        <v>0.79798340595308148</v>
      </c>
      <c r="Y5741" s="6"/>
      <c r="Z5741" s="6"/>
      <c r="AA5741" s="6"/>
      <c r="AB5741" s="6"/>
      <c r="AE5741" s="41">
        <f t="shared" ca="1" si="1137"/>
        <v>0.77530648779852751</v>
      </c>
      <c r="AF5741" s="36">
        <f t="shared" ca="1" si="1139"/>
        <v>0.9439720071019212</v>
      </c>
    </row>
    <row r="5742" spans="2:32" x14ac:dyDescent="0.25">
      <c r="B5742" s="3">
        <f t="shared" si="1140"/>
        <v>5736</v>
      </c>
      <c r="C5742" s="15">
        <f t="shared" ca="1" si="1135"/>
        <v>-7.6012536866923615</v>
      </c>
      <c r="D5742" s="15">
        <f t="shared" ca="1" si="1135"/>
        <v>-4.2947407909744495</v>
      </c>
      <c r="E5742" s="15">
        <f t="shared" ca="1" si="1135"/>
        <v>9.9466121129894809</v>
      </c>
      <c r="F5742" s="15">
        <f t="shared" ca="1" si="1135"/>
        <v>-2.8937925880839641</v>
      </c>
      <c r="G5742" s="15">
        <f t="shared" ca="1" si="1135"/>
        <v>-7.5458572626248319</v>
      </c>
      <c r="H5742" s="6"/>
      <c r="I5742" s="15">
        <f t="shared" ca="1" si="1136"/>
        <v>-2.4778064430772253</v>
      </c>
      <c r="J5742" s="6"/>
      <c r="K5742" s="15">
        <f t="shared" ca="1" si="1129"/>
        <v>1.0499884663243013</v>
      </c>
      <c r="L5742" s="15">
        <f t="shared" ca="1" si="1130"/>
        <v>0.13205001698274843</v>
      </c>
      <c r="M5742" s="15">
        <f t="shared" ca="1" si="1131"/>
        <v>6.174647058253389</v>
      </c>
      <c r="N5742" s="15">
        <f t="shared" ca="1" si="1132"/>
        <v>6.9217789135027023E-3</v>
      </c>
      <c r="O5742" s="15">
        <f t="shared" ca="1" si="1133"/>
        <v>1.0274055643806863</v>
      </c>
      <c r="P5742" s="6"/>
      <c r="Q5742" s="15">
        <f t="shared" ca="1" si="1134"/>
        <v>8.3910128848546286</v>
      </c>
      <c r="R5742" s="87">
        <f t="shared" ca="1" si="1138"/>
        <v>-1.3826208965917322</v>
      </c>
      <c r="Y5742" s="6"/>
      <c r="Z5742" s="6"/>
      <c r="AA5742" s="6"/>
      <c r="AB5742" s="6"/>
      <c r="AE5742" s="41">
        <f t="shared" ca="1" si="1137"/>
        <v>-2.0025359193614438</v>
      </c>
      <c r="AF5742" s="36">
        <f t="shared" ca="1" si="1139"/>
        <v>2.0977532212136571</v>
      </c>
    </row>
    <row r="5743" spans="2:32" x14ac:dyDescent="0.25">
      <c r="B5743" s="3">
        <f t="shared" si="1140"/>
        <v>5737</v>
      </c>
      <c r="C5743" s="15">
        <f t="shared" ca="1" si="1135"/>
        <v>5.9565608128777399</v>
      </c>
      <c r="D5743" s="15">
        <f t="shared" ca="1" si="1135"/>
        <v>4.0393167491435342</v>
      </c>
      <c r="E5743" s="15">
        <f t="shared" ca="1" si="1135"/>
        <v>8.5158890606534365E-2</v>
      </c>
      <c r="F5743" s="15">
        <f t="shared" ca="1" si="1135"/>
        <v>2.0587876868574124</v>
      </c>
      <c r="G5743" s="15">
        <f t="shared" ca="1" si="1135"/>
        <v>-7.1829178847442492</v>
      </c>
      <c r="H5743" s="6"/>
      <c r="I5743" s="15">
        <f t="shared" ca="1" si="1136"/>
        <v>0.99138125094819429</v>
      </c>
      <c r="J5743" s="6"/>
      <c r="K5743" s="15">
        <f t="shared" ref="K5743:K5806" ca="1" si="1141">((C5743-$I5743)/$B$2)^2</f>
        <v>0.98612032328811505</v>
      </c>
      <c r="L5743" s="15">
        <f t="shared" ref="L5743:L5806" ca="1" si="1142">((D5743-$I5743)/$B$2)^2</f>
        <v>0.37159643204637099</v>
      </c>
      <c r="M5743" s="15">
        <f t="shared" ref="M5743:M5806" ca="1" si="1143">((E5743-$I5743)/$B$2)^2</f>
        <v>3.2849558655328376E-2</v>
      </c>
      <c r="N5743" s="15">
        <f t="shared" ref="N5743:N5806" ca="1" si="1144">((F5743-$I5743)/$B$2)^2</f>
        <v>4.5574259976816786E-2</v>
      </c>
      <c r="O5743" s="15">
        <f t="shared" ref="O5743:O5806" ca="1" si="1145">((G5743-$I5743)/$B$2)^2</f>
        <v>2.6727666543912889</v>
      </c>
      <c r="P5743" s="6"/>
      <c r="Q5743" s="15">
        <f t="shared" ref="Q5743:Q5806" ca="1" si="1146">SUM(K5743:O5743)</f>
        <v>4.1089072283579195</v>
      </c>
      <c r="R5743" s="87">
        <f t="shared" ca="1" si="1138"/>
        <v>-0.44505005857033819</v>
      </c>
      <c r="Y5743" s="6"/>
      <c r="Z5743" s="6"/>
      <c r="AA5743" s="6"/>
      <c r="AB5743" s="6"/>
      <c r="AE5743" s="41">
        <f t="shared" ca="1" si="1137"/>
        <v>-0.45106801725212781</v>
      </c>
      <c r="AF5743" s="36">
        <f t="shared" ca="1" si="1139"/>
        <v>1.0272268070894799</v>
      </c>
    </row>
    <row r="5744" spans="2:32" x14ac:dyDescent="0.25">
      <c r="B5744" s="3">
        <f t="shared" si="1140"/>
        <v>5738</v>
      </c>
      <c r="C5744" s="15">
        <f t="shared" ca="1" si="1135"/>
        <v>-0.50011114814522539</v>
      </c>
      <c r="D5744" s="15">
        <f t="shared" ca="1" si="1135"/>
        <v>4.6405780444560083</v>
      </c>
      <c r="E5744" s="15">
        <f t="shared" ca="1" si="1135"/>
        <v>2.5146334291476715</v>
      </c>
      <c r="F5744" s="15">
        <f t="shared" ca="1" si="1135"/>
        <v>-2.8918977994585449</v>
      </c>
      <c r="G5744" s="15">
        <f t="shared" ca="1" si="1135"/>
        <v>2.9202039148870775</v>
      </c>
      <c r="H5744" s="6"/>
      <c r="I5744" s="15">
        <f t="shared" ca="1" si="1136"/>
        <v>1.3366812881773975</v>
      </c>
      <c r="J5744" s="6"/>
      <c r="K5744" s="15">
        <f t="shared" ca="1" si="1141"/>
        <v>0.13495225816527986</v>
      </c>
      <c r="L5744" s="15">
        <f t="shared" ca="1" si="1142"/>
        <v>0.43662935104593309</v>
      </c>
      <c r="M5744" s="15">
        <f t="shared" ca="1" si="1143"/>
        <v>5.5502849856658085E-2</v>
      </c>
      <c r="N5744" s="15">
        <f t="shared" ca="1" si="1144"/>
        <v>0.71523524401568095</v>
      </c>
      <c r="O5744" s="15">
        <f t="shared" ca="1" si="1145"/>
        <v>0.10030175637206099</v>
      </c>
      <c r="P5744" s="6"/>
      <c r="Q5744" s="15">
        <f t="shared" ca="1" si="1146"/>
        <v>1.442621459455613</v>
      </c>
      <c r="R5744" s="87">
        <f t="shared" ca="1" si="1138"/>
        <v>-0.4939591652889781</v>
      </c>
      <c r="Y5744" s="6"/>
      <c r="Z5744" s="6"/>
      <c r="AA5744" s="6"/>
      <c r="AB5744" s="6"/>
      <c r="AE5744" s="41">
        <f t="shared" ca="1" si="1137"/>
        <v>-0.29664514607658649</v>
      </c>
      <c r="AF5744" s="36">
        <f t="shared" ca="1" si="1139"/>
        <v>0.36065536486390326</v>
      </c>
    </row>
    <row r="5745" spans="2:32" x14ac:dyDescent="0.25">
      <c r="B5745" s="3">
        <f t="shared" si="1140"/>
        <v>5739</v>
      </c>
      <c r="C5745" s="15">
        <f t="shared" ca="1" si="1135"/>
        <v>13.349402579012192</v>
      </c>
      <c r="D5745" s="15">
        <f t="shared" ca="1" si="1135"/>
        <v>-4.2321898417227075</v>
      </c>
      <c r="E5745" s="15">
        <f t="shared" ca="1" si="1135"/>
        <v>-4.3672109094534726</v>
      </c>
      <c r="F5745" s="15">
        <f t="shared" ca="1" si="1135"/>
        <v>-2.8242268174088334</v>
      </c>
      <c r="G5745" s="15">
        <f t="shared" ca="1" si="1135"/>
        <v>1.9112023772530513</v>
      </c>
      <c r="H5745" s="6"/>
      <c r="I5745" s="15">
        <f t="shared" ca="1" si="1136"/>
        <v>0.76739547753604609</v>
      </c>
      <c r="J5745" s="6"/>
      <c r="K5745" s="15">
        <f t="shared" ca="1" si="1141"/>
        <v>6.3322761080638452</v>
      </c>
      <c r="L5745" s="15">
        <f t="shared" ca="1" si="1142"/>
        <v>0.99983413458190618</v>
      </c>
      <c r="M5745" s="15">
        <f t="shared" ca="1" si="1143"/>
        <v>1.0545673099725423</v>
      </c>
      <c r="N5745" s="15">
        <f t="shared" ca="1" si="1144"/>
        <v>0.51599002838180497</v>
      </c>
      <c r="O5745" s="15">
        <f t="shared" ca="1" si="1145"/>
        <v>5.2331768953609088E-2</v>
      </c>
      <c r="P5745" s="6"/>
      <c r="Q5745" s="15">
        <f t="shared" ca="1" si="1146"/>
        <v>8.9549993499537095</v>
      </c>
      <c r="R5745" s="87">
        <f t="shared" ca="1" si="1138"/>
        <v>-0.36841386907185797</v>
      </c>
      <c r="Y5745" s="6"/>
      <c r="Z5745" s="6"/>
      <c r="AA5745" s="6"/>
      <c r="AB5745" s="6"/>
      <c r="AE5745" s="41">
        <f t="shared" ca="1" si="1137"/>
        <v>-0.55123750032061347</v>
      </c>
      <c r="AF5745" s="36">
        <f t="shared" ca="1" si="1139"/>
        <v>2.2387498374884274</v>
      </c>
    </row>
    <row r="5746" spans="2:32" x14ac:dyDescent="0.25">
      <c r="B5746" s="3">
        <f t="shared" si="1140"/>
        <v>5740</v>
      </c>
      <c r="C5746" s="15">
        <f t="shared" ca="1" si="1135"/>
        <v>1.9217656789487823</v>
      </c>
      <c r="D5746" s="15">
        <f t="shared" ca="1" si="1135"/>
        <v>3.2153336835002015</v>
      </c>
      <c r="E5746" s="15">
        <f t="shared" ca="1" si="1135"/>
        <v>0.46478546675238586</v>
      </c>
      <c r="F5746" s="15">
        <f t="shared" ca="1" si="1135"/>
        <v>-9.2260997717811541</v>
      </c>
      <c r="G5746" s="15">
        <f t="shared" ca="1" si="1135"/>
        <v>-0.4952853746505701</v>
      </c>
      <c r="H5746" s="6"/>
      <c r="I5746" s="15">
        <f t="shared" ca="1" si="1136"/>
        <v>-0.82390006344607092</v>
      </c>
      <c r="J5746" s="6"/>
      <c r="K5746" s="15">
        <f t="shared" ca="1" si="1141"/>
        <v>0.30154721475842711</v>
      </c>
      <c r="L5746" s="15">
        <f t="shared" ca="1" si="1142"/>
        <v>0.65261637049878496</v>
      </c>
      <c r="M5746" s="15">
        <f t="shared" ca="1" si="1143"/>
        <v>6.6428415829715107E-2</v>
      </c>
      <c r="N5746" s="15">
        <f t="shared" ca="1" si="1144"/>
        <v>2.823878397549846</v>
      </c>
      <c r="O5746" s="15">
        <f t="shared" ca="1" si="1145"/>
        <v>4.3195045476865541E-3</v>
      </c>
      <c r="P5746" s="6"/>
      <c r="Q5746" s="15">
        <f t="shared" ca="1" si="1146"/>
        <v>3.8487899031844597</v>
      </c>
      <c r="R5746" s="87">
        <f t="shared" ca="1" si="1138"/>
        <v>-1.2874554628977031</v>
      </c>
      <c r="Y5746" s="6"/>
      <c r="Z5746" s="6"/>
      <c r="AA5746" s="6"/>
      <c r="AB5746" s="6"/>
      <c r="AE5746" s="41">
        <f t="shared" ca="1" si="1137"/>
        <v>-1.2628865007062766</v>
      </c>
      <c r="AF5746" s="36">
        <f t="shared" ca="1" si="1139"/>
        <v>0.96219747579611492</v>
      </c>
    </row>
    <row r="5747" spans="2:32" x14ac:dyDescent="0.25">
      <c r="B5747" s="3">
        <f t="shared" si="1140"/>
        <v>5741</v>
      </c>
      <c r="C5747" s="15">
        <f t="shared" ca="1" si="1135"/>
        <v>11.370480346856279</v>
      </c>
      <c r="D5747" s="15">
        <f t="shared" ca="1" si="1135"/>
        <v>13.335142430606236</v>
      </c>
      <c r="E5747" s="15">
        <f t="shared" ca="1" si="1135"/>
        <v>6.4450031480822032</v>
      </c>
      <c r="F5747" s="15">
        <f t="shared" ca="1" si="1135"/>
        <v>-0.41419658406758675</v>
      </c>
      <c r="G5747" s="15">
        <f t="shared" ca="1" si="1135"/>
        <v>2.1781018024335213</v>
      </c>
      <c r="H5747" s="6"/>
      <c r="I5747" s="15">
        <f t="shared" ca="1" si="1136"/>
        <v>6.5829062287821314</v>
      </c>
      <c r="J5747" s="6"/>
      <c r="K5747" s="15">
        <f t="shared" ca="1" si="1141"/>
        <v>0.91683463744213833</v>
      </c>
      <c r="L5747" s="15">
        <f t="shared" ca="1" si="1142"/>
        <v>1.8237077490089604</v>
      </c>
      <c r="M5747" s="15">
        <f t="shared" ca="1" si="1143"/>
        <v>7.6069038666123619E-4</v>
      </c>
      <c r="N5747" s="15">
        <f t="shared" ca="1" si="1144"/>
        <v>1.9583779109435775</v>
      </c>
      <c r="O5747" s="15">
        <f t="shared" ca="1" si="1145"/>
        <v>0.77609208137521235</v>
      </c>
      <c r="P5747" s="6"/>
      <c r="Q5747" s="15">
        <f t="shared" ca="1" si="1146"/>
        <v>5.47577306915655</v>
      </c>
      <c r="R5747" s="87">
        <f t="shared" ca="1" si="1138"/>
        <v>1.7517141734681974</v>
      </c>
      <c r="Y5747" s="6"/>
      <c r="Z5747" s="6"/>
      <c r="AA5747" s="6"/>
      <c r="AB5747" s="6"/>
      <c r="AE5747" s="41">
        <f t="shared" ca="1" si="1137"/>
        <v>2.0495379724128098</v>
      </c>
      <c r="AF5747" s="36">
        <f t="shared" ca="1" si="1139"/>
        <v>1.3689432672891375</v>
      </c>
    </row>
    <row r="5748" spans="2:32" x14ac:dyDescent="0.25">
      <c r="B5748" s="3">
        <f t="shared" si="1140"/>
        <v>5742</v>
      </c>
      <c r="C5748" s="15">
        <f t="shared" ca="1" si="1135"/>
        <v>5.0090478423055309</v>
      </c>
      <c r="D5748" s="15">
        <f t="shared" ca="1" si="1135"/>
        <v>-2.1585330799087199</v>
      </c>
      <c r="E5748" s="15">
        <f t="shared" ca="1" si="1135"/>
        <v>5.9749527012536063</v>
      </c>
      <c r="F5748" s="15">
        <f t="shared" ca="1" si="1135"/>
        <v>3.3858437470598965</v>
      </c>
      <c r="G5748" s="15">
        <f t="shared" ca="1" si="1135"/>
        <v>2.4193620550348172</v>
      </c>
      <c r="H5748" s="6"/>
      <c r="I5748" s="15">
        <f t="shared" ca="1" si="1136"/>
        <v>2.9261346531490262</v>
      </c>
      <c r="J5748" s="6"/>
      <c r="K5748" s="15">
        <f t="shared" ca="1" si="1141"/>
        <v>0.17354109414248486</v>
      </c>
      <c r="L5748" s="15">
        <f t="shared" ca="1" si="1142"/>
        <v>1.0341538382239439</v>
      </c>
      <c r="M5748" s="15">
        <f t="shared" ca="1" si="1143"/>
        <v>0.37181165961792889</v>
      </c>
      <c r="N5748" s="15">
        <f t="shared" ca="1" si="1144"/>
        <v>8.453298040974137E-3</v>
      </c>
      <c r="O5748" s="15">
        <f t="shared" ca="1" si="1145"/>
        <v>1.0272738647977026E-2</v>
      </c>
      <c r="P5748" s="6"/>
      <c r="Q5748" s="15">
        <f t="shared" ca="1" si="1146"/>
        <v>1.5982326286733088</v>
      </c>
      <c r="R5748" s="87">
        <f t="shared" ca="1" si="1138"/>
        <v>0.65523808383839022</v>
      </c>
      <c r="Y5748" s="6"/>
      <c r="Z5748" s="6"/>
      <c r="AA5748" s="6"/>
      <c r="AB5748" s="6"/>
      <c r="AE5748" s="41">
        <f t="shared" ca="1" si="1137"/>
        <v>0.41418000815188244</v>
      </c>
      <c r="AF5748" s="36">
        <f t="shared" ca="1" si="1139"/>
        <v>0.39955815716832721</v>
      </c>
    </row>
    <row r="5749" spans="2:32" x14ac:dyDescent="0.25">
      <c r="B5749" s="3">
        <f t="shared" si="1140"/>
        <v>5743</v>
      </c>
      <c r="C5749" s="15">
        <f t="shared" ca="1" si="1135"/>
        <v>2.0363425637488337</v>
      </c>
      <c r="D5749" s="15">
        <f t="shared" ca="1" si="1135"/>
        <v>3.6199292680668287</v>
      </c>
      <c r="E5749" s="15">
        <f t="shared" ca="1" si="1135"/>
        <v>-0.75752170654290252</v>
      </c>
      <c r="F5749" s="15">
        <f t="shared" ca="1" si="1135"/>
        <v>5.1619419314483803</v>
      </c>
      <c r="G5749" s="15">
        <f t="shared" ca="1" si="1135"/>
        <v>3.6320317532617175</v>
      </c>
      <c r="H5749" s="6"/>
      <c r="I5749" s="15">
        <f t="shared" ca="1" si="1136"/>
        <v>2.7385447619965713</v>
      </c>
      <c r="J5749" s="6"/>
      <c r="K5749" s="15">
        <f t="shared" ca="1" si="1141"/>
        <v>1.9723517088958194E-2</v>
      </c>
      <c r="L5749" s="15">
        <f t="shared" ca="1" si="1142"/>
        <v>3.1073545901628467E-2</v>
      </c>
      <c r="M5749" s="15">
        <f t="shared" ca="1" si="1143"/>
        <v>0.4888992300978427</v>
      </c>
      <c r="N5749" s="15">
        <f t="shared" ca="1" si="1144"/>
        <v>0.23491415363628163</v>
      </c>
      <c r="O5749" s="15">
        <f t="shared" ca="1" si="1145"/>
        <v>3.1932760142401741E-2</v>
      </c>
      <c r="P5749" s="6"/>
      <c r="Q5749" s="15">
        <f t="shared" ca="1" si="1146"/>
        <v>0.80654320686711278</v>
      </c>
      <c r="R5749" s="87">
        <f t="shared" ca="1" si="1138"/>
        <v>0.73554288182552852</v>
      </c>
      <c r="Y5749" s="6"/>
      <c r="Z5749" s="6"/>
      <c r="AA5749" s="6"/>
      <c r="AB5749" s="6"/>
      <c r="AE5749" s="41">
        <f t="shared" ca="1" si="1137"/>
        <v>0.33028725845014734</v>
      </c>
      <c r="AF5749" s="36">
        <f t="shared" ca="1" si="1139"/>
        <v>0.2016358017167782</v>
      </c>
    </row>
    <row r="5750" spans="2:32" x14ac:dyDescent="0.25">
      <c r="B5750" s="3">
        <f t="shared" si="1140"/>
        <v>5744</v>
      </c>
      <c r="C5750" s="15">
        <f t="shared" ca="1" si="1135"/>
        <v>-7.7519488137700279</v>
      </c>
      <c r="D5750" s="15">
        <f t="shared" ca="1" si="1135"/>
        <v>-1.1532777467917752</v>
      </c>
      <c r="E5750" s="15">
        <f t="shared" ca="1" si="1135"/>
        <v>8.673228310947195</v>
      </c>
      <c r="F5750" s="15">
        <f t="shared" ca="1" si="1135"/>
        <v>5.079573866829505</v>
      </c>
      <c r="G5750" s="15">
        <f t="shared" ca="1" si="1135"/>
        <v>4.7826778020553533</v>
      </c>
      <c r="H5750" s="6"/>
      <c r="I5750" s="15">
        <f t="shared" ca="1" si="1136"/>
        <v>1.9260506838540501</v>
      </c>
      <c r="J5750" s="6"/>
      <c r="K5750" s="15">
        <f t="shared" ca="1" si="1141"/>
        <v>3.7465469710404773</v>
      </c>
      <c r="L5750" s="15">
        <f t="shared" ca="1" si="1142"/>
        <v>0.37929054335134721</v>
      </c>
      <c r="M5750" s="15">
        <f t="shared" ca="1" si="1143"/>
        <v>1.8209762372618512</v>
      </c>
      <c r="N5750" s="15">
        <f t="shared" ca="1" si="1144"/>
        <v>0.39778833862254581</v>
      </c>
      <c r="O5750" s="15">
        <f t="shared" ca="1" si="1145"/>
        <v>0.32641273969772339</v>
      </c>
      <c r="P5750" s="6"/>
      <c r="Q5750" s="15">
        <f t="shared" ca="1" si="1146"/>
        <v>6.6710148299739451</v>
      </c>
      <c r="R5750" s="87">
        <f t="shared" ca="1" si="1138"/>
        <v>-2.5608444683761857E-2</v>
      </c>
      <c r="Y5750" s="6"/>
      <c r="Z5750" s="6"/>
      <c r="AA5750" s="6"/>
      <c r="AB5750" s="6"/>
      <c r="AE5750" s="41">
        <f t="shared" ca="1" si="1137"/>
        <v>-3.3071139558393345E-2</v>
      </c>
      <c r="AF5750" s="36">
        <f t="shared" ca="1" si="1139"/>
        <v>1.6677537074934863</v>
      </c>
    </row>
    <row r="5751" spans="2:32" x14ac:dyDescent="0.25">
      <c r="B5751" s="3">
        <f t="shared" si="1140"/>
        <v>5745</v>
      </c>
      <c r="C5751" s="15">
        <f t="shared" ref="C5751:G5801" ca="1" si="1147">$B$1+NORMINV(RAND(),0,1)*$B$2</f>
        <v>7.0575654378258426</v>
      </c>
      <c r="D5751" s="15">
        <f t="shared" ca="1" si="1147"/>
        <v>0.16497521968004181</v>
      </c>
      <c r="E5751" s="15">
        <f t="shared" ca="1" si="1147"/>
        <v>-1.5256366693125161</v>
      </c>
      <c r="F5751" s="15">
        <f t="shared" ca="1" si="1147"/>
        <v>-0.84679287094694278</v>
      </c>
      <c r="G5751" s="15">
        <f t="shared" ca="1" si="1147"/>
        <v>-0.4737301888843497</v>
      </c>
      <c r="H5751" s="6"/>
      <c r="I5751" s="15">
        <f t="shared" ca="1" si="1136"/>
        <v>0.87527618567241527</v>
      </c>
      <c r="J5751" s="6"/>
      <c r="K5751" s="15">
        <f t="shared" ca="1" si="1141"/>
        <v>1.5288280158916709</v>
      </c>
      <c r="L5751" s="15">
        <f t="shared" ca="1" si="1142"/>
        <v>2.0181098491587952E-2</v>
      </c>
      <c r="M5751" s="15">
        <f t="shared" ca="1" si="1143"/>
        <v>0.23057530148927574</v>
      </c>
      <c r="N5751" s="15">
        <f t="shared" ca="1" si="1144"/>
        <v>0.11862087343063543</v>
      </c>
      <c r="O5751" s="15">
        <f t="shared" ca="1" si="1145"/>
        <v>7.2792727943791463E-2</v>
      </c>
      <c r="P5751" s="6"/>
      <c r="Q5751" s="15">
        <f t="shared" ca="1" si="1146"/>
        <v>1.9709980172469617</v>
      </c>
      <c r="R5751" s="87">
        <f t="shared" ca="1" si="1138"/>
        <v>-0.71655212877192664</v>
      </c>
      <c r="Y5751" s="6"/>
      <c r="Z5751" s="6"/>
      <c r="AA5751" s="6"/>
      <c r="AB5751" s="6"/>
      <c r="AE5751" s="41">
        <f t="shared" ca="1" si="1137"/>
        <v>-0.5029917809498663</v>
      </c>
      <c r="AF5751" s="36">
        <f t="shared" ca="1" si="1139"/>
        <v>0.49274950431174042</v>
      </c>
    </row>
    <row r="5752" spans="2:32" x14ac:dyDescent="0.25">
      <c r="B5752" s="3">
        <f t="shared" si="1140"/>
        <v>5746</v>
      </c>
      <c r="C5752" s="15">
        <f t="shared" ca="1" si="1147"/>
        <v>8.2270613352443398</v>
      </c>
      <c r="D5752" s="15">
        <f t="shared" ca="1" si="1147"/>
        <v>6.7853213123702929</v>
      </c>
      <c r="E5752" s="15">
        <f t="shared" ca="1" si="1147"/>
        <v>0.86272535488732638</v>
      </c>
      <c r="F5752" s="15">
        <f t="shared" ca="1" si="1147"/>
        <v>6.9159890116220444</v>
      </c>
      <c r="G5752" s="15">
        <f t="shared" ca="1" si="1147"/>
        <v>0.76882290022460231</v>
      </c>
      <c r="H5752" s="6"/>
      <c r="I5752" s="15">
        <f t="shared" ca="1" si="1136"/>
        <v>4.7119839828697208</v>
      </c>
      <c r="J5752" s="6"/>
      <c r="K5752" s="15">
        <f t="shared" ca="1" si="1141"/>
        <v>0.49423075172707853</v>
      </c>
      <c r="L5752" s="15">
        <f t="shared" ca="1" si="1142"/>
        <v>0.17194910727602258</v>
      </c>
      <c r="M5752" s="15">
        <f t="shared" ca="1" si="1143"/>
        <v>0.59267167940387622</v>
      </c>
      <c r="N5752" s="15">
        <f t="shared" ca="1" si="1144"/>
        <v>0.19430552667062123</v>
      </c>
      <c r="O5752" s="15">
        <f t="shared" ca="1" si="1145"/>
        <v>0.62194077294748074</v>
      </c>
      <c r="P5752" s="6"/>
      <c r="Q5752" s="15">
        <f t="shared" ca="1" si="1146"/>
        <v>2.0750978380250795</v>
      </c>
      <c r="R5752" s="87">
        <f t="shared" ca="1" si="1138"/>
        <v>1.6838865373317657</v>
      </c>
      <c r="Y5752" s="6"/>
      <c r="Z5752" s="6"/>
      <c r="AA5752" s="6"/>
      <c r="AB5752" s="6"/>
      <c r="AE5752" s="41">
        <f t="shared" ca="1" si="1137"/>
        <v>1.2128361079174641</v>
      </c>
      <c r="AF5752" s="36">
        <f t="shared" ca="1" si="1139"/>
        <v>0.51877445950626988</v>
      </c>
    </row>
    <row r="5753" spans="2:32" x14ac:dyDescent="0.25">
      <c r="B5753" s="3">
        <f t="shared" si="1140"/>
        <v>5747</v>
      </c>
      <c r="C5753" s="15">
        <f t="shared" ca="1" si="1147"/>
        <v>-3.6806245397732278</v>
      </c>
      <c r="D5753" s="15">
        <f t="shared" ca="1" si="1147"/>
        <v>-5.1732767265590365</v>
      </c>
      <c r="E5753" s="15">
        <f t="shared" ca="1" si="1147"/>
        <v>-1.5415574124349374</v>
      </c>
      <c r="F5753" s="15">
        <f t="shared" ca="1" si="1147"/>
        <v>5.6341631486615258</v>
      </c>
      <c r="G5753" s="15">
        <f t="shared" ca="1" si="1147"/>
        <v>9.8446753753022698E-2</v>
      </c>
      <c r="H5753" s="6"/>
      <c r="I5753" s="15">
        <f t="shared" ca="1" si="1136"/>
        <v>-0.93256975527053076</v>
      </c>
      <c r="J5753" s="6"/>
      <c r="K5753" s="15">
        <f t="shared" ca="1" si="1141"/>
        <v>0.30207220394512657</v>
      </c>
      <c r="L5753" s="15">
        <f t="shared" ca="1" si="1142"/>
        <v>0.7193438246533973</v>
      </c>
      <c r="M5753" s="15">
        <f t="shared" ca="1" si="1143"/>
        <v>1.4834638663143716E-2</v>
      </c>
      <c r="N5753" s="15">
        <f t="shared" ca="1" si="1144"/>
        <v>1.7248792412633576</v>
      </c>
      <c r="O5753" s="15">
        <f t="shared" ca="1" si="1145"/>
        <v>4.2519801675164601E-2</v>
      </c>
      <c r="P5753" s="6"/>
      <c r="Q5753" s="15">
        <f t="shared" ca="1" si="1146"/>
        <v>2.8036497102001898</v>
      </c>
      <c r="R5753" s="87">
        <f t="shared" ca="1" si="1138"/>
        <v>-1.5665038582823676</v>
      </c>
      <c r="Y5753" s="6"/>
      <c r="Z5753" s="6"/>
      <c r="AA5753" s="6"/>
      <c r="AB5753" s="6"/>
      <c r="AE5753" s="41">
        <f t="shared" ca="1" si="1137"/>
        <v>-1.3114850643089657</v>
      </c>
      <c r="AF5753" s="36">
        <f t="shared" ca="1" si="1139"/>
        <v>0.70091242755004746</v>
      </c>
    </row>
    <row r="5754" spans="2:32" x14ac:dyDescent="0.25">
      <c r="B5754" s="3">
        <f t="shared" si="1140"/>
        <v>5748</v>
      </c>
      <c r="C5754" s="15">
        <f t="shared" ca="1" si="1147"/>
        <v>-2.1564772030307093</v>
      </c>
      <c r="D5754" s="15">
        <f t="shared" ca="1" si="1147"/>
        <v>-2.5549530722318483</v>
      </c>
      <c r="E5754" s="15">
        <f t="shared" ca="1" si="1147"/>
        <v>9.4646681553400391</v>
      </c>
      <c r="F5754" s="15">
        <f t="shared" ca="1" si="1147"/>
        <v>6.1522626034444707</v>
      </c>
      <c r="G5754" s="15">
        <f t="shared" ca="1" si="1147"/>
        <v>-9.0225105692021401</v>
      </c>
      <c r="H5754" s="6"/>
      <c r="I5754" s="15">
        <f t="shared" ca="1" si="1136"/>
        <v>0.37659798286396223</v>
      </c>
      <c r="J5754" s="6"/>
      <c r="K5754" s="15">
        <f t="shared" ca="1" si="1141"/>
        <v>0.25665879589581297</v>
      </c>
      <c r="L5754" s="15">
        <f t="shared" ca="1" si="1142"/>
        <v>0.34375966354533433</v>
      </c>
      <c r="M5754" s="15">
        <f t="shared" ca="1" si="1143"/>
        <v>3.3037207783939735</v>
      </c>
      <c r="N5754" s="15">
        <f t="shared" ca="1" si="1144"/>
        <v>1.3343320723770156</v>
      </c>
      <c r="O5754" s="15">
        <f t="shared" ca="1" si="1145"/>
        <v>3.5337296629408863</v>
      </c>
      <c r="P5754" s="6"/>
      <c r="Q5754" s="15">
        <f t="shared" ca="1" si="1146"/>
        <v>8.7722009731530228</v>
      </c>
      <c r="R5754" s="87">
        <f t="shared" ca="1" si="1138"/>
        <v>-0.49024908107918946</v>
      </c>
      <c r="Y5754" s="6"/>
      <c r="Z5754" s="6"/>
      <c r="AA5754" s="6"/>
      <c r="AB5754" s="6"/>
      <c r="AE5754" s="41">
        <f t="shared" ca="1" si="1137"/>
        <v>-0.72600745302529168</v>
      </c>
      <c r="AF5754" s="36">
        <f t="shared" ca="1" si="1139"/>
        <v>2.1930502432882557</v>
      </c>
    </row>
    <row r="5755" spans="2:32" x14ac:dyDescent="0.25">
      <c r="B5755" s="3">
        <f t="shared" si="1140"/>
        <v>5749</v>
      </c>
      <c r="C5755" s="15">
        <f t="shared" ca="1" si="1147"/>
        <v>0.82180638502989689</v>
      </c>
      <c r="D5755" s="15">
        <f t="shared" ca="1" si="1147"/>
        <v>-2.2603840723014734</v>
      </c>
      <c r="E5755" s="15">
        <f t="shared" ca="1" si="1147"/>
        <v>9.9902165419654114</v>
      </c>
      <c r="F5755" s="15">
        <f t="shared" ca="1" si="1147"/>
        <v>-5.1644693124437842</v>
      </c>
      <c r="G5755" s="15">
        <f t="shared" ca="1" si="1147"/>
        <v>3.1939432986452392</v>
      </c>
      <c r="H5755" s="6"/>
      <c r="I5755" s="15">
        <f t="shared" ca="1" si="1136"/>
        <v>1.3162225681790578</v>
      </c>
      <c r="J5755" s="6"/>
      <c r="K5755" s="15">
        <f t="shared" ca="1" si="1141"/>
        <v>9.777894486391386E-3</v>
      </c>
      <c r="L5755" s="15">
        <f t="shared" ca="1" si="1142"/>
        <v>0.51168460242917735</v>
      </c>
      <c r="M5755" s="15">
        <f t="shared" ca="1" si="1143"/>
        <v>3.0095268582912791</v>
      </c>
      <c r="N5755" s="15">
        <f t="shared" ca="1" si="1144"/>
        <v>1.6799746900628332</v>
      </c>
      <c r="O5755" s="15">
        <f t="shared" ca="1" si="1145"/>
        <v>0.141033405664898</v>
      </c>
      <c r="P5755" s="6"/>
      <c r="Q5755" s="15">
        <f t="shared" ca="1" si="1146"/>
        <v>5.3519974509345793</v>
      </c>
      <c r="R5755" s="87">
        <f t="shared" ca="1" si="1138"/>
        <v>-0.26436369130177723</v>
      </c>
      <c r="Y5755" s="6"/>
      <c r="Z5755" s="6"/>
      <c r="AA5755" s="6"/>
      <c r="AB5755" s="6"/>
      <c r="AE5755" s="41">
        <f t="shared" ca="1" si="1137"/>
        <v>-0.30579456380637088</v>
      </c>
      <c r="AF5755" s="36">
        <f t="shared" ca="1" si="1139"/>
        <v>1.3379993627336448</v>
      </c>
    </row>
    <row r="5756" spans="2:32" x14ac:dyDescent="0.25">
      <c r="B5756" s="3">
        <f t="shared" si="1140"/>
        <v>5750</v>
      </c>
      <c r="C5756" s="15">
        <f t="shared" ca="1" si="1147"/>
        <v>5.0489432336883686</v>
      </c>
      <c r="D5756" s="15">
        <f t="shared" ca="1" si="1147"/>
        <v>-3.8002783913445715</v>
      </c>
      <c r="E5756" s="15">
        <f t="shared" ca="1" si="1147"/>
        <v>10.156524822257399</v>
      </c>
      <c r="F5756" s="15">
        <f t="shared" ca="1" si="1147"/>
        <v>-1.4830271634837189E-2</v>
      </c>
      <c r="G5756" s="15">
        <f t="shared" ca="1" si="1147"/>
        <v>4.7556200008849903</v>
      </c>
      <c r="H5756" s="6"/>
      <c r="I5756" s="15">
        <f t="shared" ca="1" si="1136"/>
        <v>3.2291958787702697</v>
      </c>
      <c r="J5756" s="6"/>
      <c r="K5756" s="15">
        <f t="shared" ca="1" si="1141"/>
        <v>0.1324592174292567</v>
      </c>
      <c r="L5756" s="15">
        <f t="shared" ca="1" si="1142"/>
        <v>1.9765403405682633</v>
      </c>
      <c r="M5756" s="15">
        <f t="shared" ca="1" si="1143"/>
        <v>1.9195154516509807</v>
      </c>
      <c r="N5756" s="15">
        <f t="shared" ca="1" si="1144"/>
        <v>0.42094822658048714</v>
      </c>
      <c r="O5756" s="15">
        <f t="shared" ca="1" si="1145"/>
        <v>9.3198824022947824E-2</v>
      </c>
      <c r="P5756" s="6"/>
      <c r="Q5756" s="15">
        <f t="shared" ca="1" si="1146"/>
        <v>4.5426620602519359</v>
      </c>
      <c r="R5756" s="87">
        <f t="shared" ca="1" si="1138"/>
        <v>0.51583508066009953</v>
      </c>
      <c r="Y5756" s="6"/>
      <c r="Z5756" s="6"/>
      <c r="AA5756" s="6"/>
      <c r="AB5756" s="6"/>
      <c r="AE5756" s="41">
        <f t="shared" ca="1" si="1137"/>
        <v>0.54971310851858268</v>
      </c>
      <c r="AF5756" s="36">
        <f t="shared" ca="1" si="1139"/>
        <v>1.135665515062984</v>
      </c>
    </row>
    <row r="5757" spans="2:32" x14ac:dyDescent="0.25">
      <c r="B5757" s="3">
        <f t="shared" si="1140"/>
        <v>5751</v>
      </c>
      <c r="C5757" s="15">
        <f t="shared" ca="1" si="1147"/>
        <v>-5.0240684181220221</v>
      </c>
      <c r="D5757" s="15">
        <f t="shared" ca="1" si="1147"/>
        <v>-10.221035093038488</v>
      </c>
      <c r="E5757" s="15">
        <f t="shared" ca="1" si="1147"/>
        <v>-4.7371582254727631</v>
      </c>
      <c r="F5757" s="15">
        <f t="shared" ca="1" si="1147"/>
        <v>9.3586461301275889</v>
      </c>
      <c r="G5757" s="15">
        <f t="shared" ca="1" si="1147"/>
        <v>1.2405133792400802</v>
      </c>
      <c r="H5757" s="6"/>
      <c r="I5757" s="15">
        <f t="shared" ca="1" si="1136"/>
        <v>-1.8766204454531206</v>
      </c>
      <c r="J5757" s="6"/>
      <c r="K5757" s="15">
        <f t="shared" ca="1" si="1141"/>
        <v>0.3962571496263031</v>
      </c>
      <c r="L5757" s="15">
        <f t="shared" ca="1" si="1142"/>
        <v>2.7851702324334893</v>
      </c>
      <c r="M5757" s="15">
        <f t="shared" ca="1" si="1143"/>
        <v>0.32730705563678819</v>
      </c>
      <c r="N5757" s="15">
        <f t="shared" ca="1" si="1144"/>
        <v>5.0492486009744431</v>
      </c>
      <c r="O5757" s="15">
        <f t="shared" ca="1" si="1145"/>
        <v>0.38866093124185846</v>
      </c>
      <c r="P5757" s="6"/>
      <c r="Q5757" s="15">
        <f t="shared" ca="1" si="1146"/>
        <v>8.9466439699128824</v>
      </c>
      <c r="R5757" s="87">
        <f t="shared" ca="1" si="1138"/>
        <v>-1.1592262259382278</v>
      </c>
      <c r="Y5757" s="6"/>
      <c r="Z5757" s="6"/>
      <c r="AA5757" s="6"/>
      <c r="AB5757" s="6"/>
      <c r="AE5757" s="41">
        <f t="shared" ca="1" si="1137"/>
        <v>-1.7336773677997386</v>
      </c>
      <c r="AF5757" s="36">
        <f t="shared" ca="1" si="1139"/>
        <v>2.2366609924782206</v>
      </c>
    </row>
    <row r="5758" spans="2:32" x14ac:dyDescent="0.25">
      <c r="B5758" s="3">
        <f t="shared" si="1140"/>
        <v>5752</v>
      </c>
      <c r="C5758" s="15">
        <f t="shared" ca="1" si="1147"/>
        <v>-1.0145612772079322</v>
      </c>
      <c r="D5758" s="15">
        <f t="shared" ca="1" si="1147"/>
        <v>-5.8412329502710456</v>
      </c>
      <c r="E5758" s="15">
        <f t="shared" ca="1" si="1147"/>
        <v>0.3176267730105391</v>
      </c>
      <c r="F5758" s="15">
        <f t="shared" ca="1" si="1147"/>
        <v>8.4211147252636707</v>
      </c>
      <c r="G5758" s="15">
        <f t="shared" ca="1" si="1147"/>
        <v>-6.5816236491504192</v>
      </c>
      <c r="H5758" s="6"/>
      <c r="I5758" s="15">
        <f t="shared" ca="1" si="1136"/>
        <v>-0.93973527567103743</v>
      </c>
      <c r="J5758" s="6"/>
      <c r="K5758" s="15">
        <f t="shared" ca="1" si="1141"/>
        <v>2.2395722023997523E-4</v>
      </c>
      <c r="L5758" s="15">
        <f t="shared" ca="1" si="1142"/>
        <v>0.96098717816437129</v>
      </c>
      <c r="M5758" s="15">
        <f t="shared" ca="1" si="1143"/>
        <v>6.323837285858927E-2</v>
      </c>
      <c r="N5758" s="15">
        <f t="shared" ca="1" si="1144"/>
        <v>3.5050205095999725</v>
      </c>
      <c r="O5758" s="15">
        <f t="shared" ca="1" si="1145"/>
        <v>1.2732361767520728</v>
      </c>
      <c r="P5758" s="6"/>
      <c r="Q5758" s="15">
        <f t="shared" ca="1" si="1146"/>
        <v>5.8027061945952454</v>
      </c>
      <c r="R5758" s="87">
        <f t="shared" ca="1" si="1138"/>
        <v>-1.0915356547983623</v>
      </c>
      <c r="Y5758" s="6"/>
      <c r="Z5758" s="6"/>
      <c r="AA5758" s="6"/>
      <c r="AB5758" s="6"/>
      <c r="AE5758" s="41">
        <f t="shared" ca="1" si="1137"/>
        <v>-1.3146895824509046</v>
      </c>
      <c r="AF5758" s="36">
        <f t="shared" ca="1" si="1139"/>
        <v>1.4506765486488113</v>
      </c>
    </row>
    <row r="5759" spans="2:32" x14ac:dyDescent="0.25">
      <c r="B5759" s="3">
        <f t="shared" si="1140"/>
        <v>5753</v>
      </c>
      <c r="C5759" s="15">
        <f t="shared" ca="1" si="1147"/>
        <v>2.8745980767145807</v>
      </c>
      <c r="D5759" s="15">
        <f t="shared" ca="1" si="1147"/>
        <v>1.1171053619903111</v>
      </c>
      <c r="E5759" s="15">
        <f t="shared" ca="1" si="1147"/>
        <v>13.414565322989416</v>
      </c>
      <c r="F5759" s="15">
        <f t="shared" ca="1" si="1147"/>
        <v>9.7810577670321734</v>
      </c>
      <c r="G5759" s="15">
        <f t="shared" ca="1" si="1147"/>
        <v>-0.4749618188612077</v>
      </c>
      <c r="H5759" s="6"/>
      <c r="I5759" s="15">
        <f t="shared" ca="1" si="1136"/>
        <v>5.342472941973055</v>
      </c>
      <c r="J5759" s="6"/>
      <c r="K5759" s="15">
        <f t="shared" ca="1" si="1141"/>
        <v>0.24361625402298129</v>
      </c>
      <c r="L5759" s="15">
        <f t="shared" ca="1" si="1142"/>
        <v>0.71414924743876917</v>
      </c>
      <c r="M5759" s="15">
        <f t="shared" ca="1" si="1143"/>
        <v>2.6063470163064957</v>
      </c>
      <c r="N5759" s="15">
        <f t="shared" ca="1" si="1144"/>
        <v>0.78804140996980343</v>
      </c>
      <c r="O5759" s="15">
        <f t="shared" ca="1" si="1145"/>
        <v>1.3537018878625118</v>
      </c>
      <c r="P5759" s="6"/>
      <c r="Q5759" s="15">
        <f t="shared" ca="1" si="1146"/>
        <v>5.705855815600561</v>
      </c>
      <c r="R5759" s="87">
        <f t="shared" ca="1" si="1138"/>
        <v>1.2515623706659238</v>
      </c>
      <c r="Y5759" s="6"/>
      <c r="Z5759" s="6"/>
      <c r="AA5759" s="6"/>
      <c r="AB5759" s="6"/>
      <c r="AE5759" s="41">
        <f t="shared" ca="1" si="1137"/>
        <v>1.4947993422410921</v>
      </c>
      <c r="AF5759" s="36">
        <f t="shared" ca="1" si="1139"/>
        <v>1.4264639539001402</v>
      </c>
    </row>
    <row r="5760" spans="2:32" x14ac:dyDescent="0.25">
      <c r="B5760" s="3">
        <f t="shared" si="1140"/>
        <v>5754</v>
      </c>
      <c r="C5760" s="15">
        <f t="shared" ca="1" si="1147"/>
        <v>5.0105202946034204</v>
      </c>
      <c r="D5760" s="15">
        <f t="shared" ca="1" si="1147"/>
        <v>-2.9193328301153381</v>
      </c>
      <c r="E5760" s="15">
        <f t="shared" ca="1" si="1147"/>
        <v>-5.3397831947591481</v>
      </c>
      <c r="F5760" s="15">
        <f t="shared" ca="1" si="1147"/>
        <v>10.911715752291574</v>
      </c>
      <c r="G5760" s="15">
        <f t="shared" ca="1" si="1147"/>
        <v>5.0370514923530472</v>
      </c>
      <c r="H5760" s="6"/>
      <c r="I5760" s="15">
        <f t="shared" ca="1" si="1136"/>
        <v>2.540034302874711</v>
      </c>
      <c r="J5760" s="6"/>
      <c r="K5760" s="15">
        <f t="shared" ca="1" si="1141"/>
        <v>0.2441320414131114</v>
      </c>
      <c r="L5760" s="15">
        <f t="shared" ca="1" si="1142"/>
        <v>1.1921875797108796</v>
      </c>
      <c r="M5760" s="15">
        <f t="shared" ca="1" si="1143"/>
        <v>2.4836609518406689</v>
      </c>
      <c r="N5760" s="15">
        <f t="shared" ca="1" si="1144"/>
        <v>2.8034020116204172</v>
      </c>
      <c r="O5760" s="15">
        <f t="shared" ca="1" si="1145"/>
        <v>0.24940379378201155</v>
      </c>
      <c r="P5760" s="6"/>
      <c r="Q5760" s="15">
        <f t="shared" ca="1" si="1146"/>
        <v>6.9727863783670889</v>
      </c>
      <c r="R5760" s="87">
        <f t="shared" ca="1" si="1138"/>
        <v>0.18292082877983082</v>
      </c>
      <c r="Y5760" s="6"/>
      <c r="Z5760" s="6"/>
      <c r="AA5760" s="6"/>
      <c r="AB5760" s="6"/>
      <c r="AE5760" s="41">
        <f t="shared" ca="1" si="1137"/>
        <v>0.24151068228191278</v>
      </c>
      <c r="AF5760" s="36">
        <f t="shared" ca="1" si="1139"/>
        <v>1.7431965945917722</v>
      </c>
    </row>
    <row r="5761" spans="2:32" x14ac:dyDescent="0.25">
      <c r="B5761" s="3">
        <f t="shared" si="1140"/>
        <v>5755</v>
      </c>
      <c r="C5761" s="15">
        <f t="shared" ca="1" si="1147"/>
        <v>-7.5624535665876547</v>
      </c>
      <c r="D5761" s="15">
        <f t="shared" ca="1" si="1147"/>
        <v>0.1777413082330952</v>
      </c>
      <c r="E5761" s="15">
        <f t="shared" ca="1" si="1147"/>
        <v>3.2480667084399926</v>
      </c>
      <c r="F5761" s="15">
        <f t="shared" ca="1" si="1147"/>
        <v>2.4782322134387749</v>
      </c>
      <c r="G5761" s="15">
        <f t="shared" ca="1" si="1147"/>
        <v>-3.2440294260332889</v>
      </c>
      <c r="H5761" s="6"/>
      <c r="I5761" s="15">
        <f t="shared" ca="1" si="1136"/>
        <v>-0.9804885525018161</v>
      </c>
      <c r="J5761" s="6"/>
      <c r="K5761" s="15">
        <f t="shared" ca="1" si="1141"/>
        <v>1.7328905378659998</v>
      </c>
      <c r="L5761" s="15">
        <f t="shared" ca="1" si="1142"/>
        <v>5.3659856411920483E-2</v>
      </c>
      <c r="M5761" s="15">
        <f t="shared" ca="1" si="1143"/>
        <v>0.71522718379354588</v>
      </c>
      <c r="N5761" s="15">
        <f t="shared" ca="1" si="1144"/>
        <v>0.47850997346994678</v>
      </c>
      <c r="O5761" s="15">
        <f t="shared" ca="1" si="1145"/>
        <v>0.20494469144590491</v>
      </c>
      <c r="P5761" s="6"/>
      <c r="Q5761" s="15">
        <f t="shared" ca="1" si="1146"/>
        <v>3.1852322429873174</v>
      </c>
      <c r="R5761" s="87">
        <f t="shared" ca="1" si="1138"/>
        <v>-1.493694906238876</v>
      </c>
      <c r="Y5761" s="6"/>
      <c r="Z5761" s="6"/>
      <c r="AA5761" s="6"/>
      <c r="AB5761" s="6"/>
      <c r="AE5761" s="41">
        <f t="shared" ca="1" si="1137"/>
        <v>-1.3329150019108023</v>
      </c>
      <c r="AF5761" s="36">
        <f t="shared" ca="1" si="1139"/>
        <v>0.79630806074682936</v>
      </c>
    </row>
    <row r="5762" spans="2:32" x14ac:dyDescent="0.25">
      <c r="B5762" s="3">
        <f t="shared" si="1140"/>
        <v>5756</v>
      </c>
      <c r="C5762" s="15">
        <f t="shared" ca="1" si="1147"/>
        <v>-3.5421073921012649</v>
      </c>
      <c r="D5762" s="15">
        <f t="shared" ca="1" si="1147"/>
        <v>-3.2199407203124837</v>
      </c>
      <c r="E5762" s="15">
        <f t="shared" ca="1" si="1147"/>
        <v>-10.622704586336656</v>
      </c>
      <c r="F5762" s="15">
        <f t="shared" ca="1" si="1147"/>
        <v>-2.373063652538594</v>
      </c>
      <c r="G5762" s="15">
        <f t="shared" ca="1" si="1147"/>
        <v>14.146475928148529</v>
      </c>
      <c r="H5762" s="6"/>
      <c r="I5762" s="15">
        <f t="shared" ca="1" si="1136"/>
        <v>-1.1222680846280937</v>
      </c>
      <c r="J5762" s="6"/>
      <c r="K5762" s="15">
        <f t="shared" ca="1" si="1141"/>
        <v>0.23422489095968946</v>
      </c>
      <c r="L5762" s="15">
        <f t="shared" ca="1" si="1142"/>
        <v>0.17600921945996378</v>
      </c>
      <c r="M5762" s="15">
        <f t="shared" ca="1" si="1143"/>
        <v>3.6103317489198581</v>
      </c>
      <c r="N5762" s="15">
        <f t="shared" ca="1" si="1144"/>
        <v>6.2579582108182041E-2</v>
      </c>
      <c r="O5762" s="15">
        <f t="shared" ca="1" si="1145"/>
        <v>9.3253817491080788</v>
      </c>
      <c r="P5762" s="6"/>
      <c r="Q5762" s="15">
        <f t="shared" ca="1" si="1146"/>
        <v>13.408527190555771</v>
      </c>
      <c r="R5762" s="87">
        <f t="shared" ca="1" si="1138"/>
        <v>-0.76264889397965552</v>
      </c>
      <c r="Y5762" s="6"/>
      <c r="Z5762" s="6"/>
      <c r="AA5762" s="6"/>
      <c r="AB5762" s="6"/>
      <c r="AE5762" s="41">
        <f t="shared" ca="1" si="1137"/>
        <v>-1.3963207362412968</v>
      </c>
      <c r="AF5762" s="36">
        <f t="shared" ca="1" si="1139"/>
        <v>3.3521317976389429</v>
      </c>
    </row>
    <row r="5763" spans="2:32" x14ac:dyDescent="0.25">
      <c r="B5763" s="3">
        <f t="shared" si="1140"/>
        <v>5757</v>
      </c>
      <c r="C5763" s="15">
        <f t="shared" ca="1" si="1147"/>
        <v>9.0802533964832843E-2</v>
      </c>
      <c r="D5763" s="15">
        <f t="shared" ca="1" si="1147"/>
        <v>9.205136764001038</v>
      </c>
      <c r="E5763" s="15">
        <f t="shared" ca="1" si="1147"/>
        <v>-1.0925039591493593</v>
      </c>
      <c r="F5763" s="15">
        <f t="shared" ca="1" si="1147"/>
        <v>3.5995621931804496</v>
      </c>
      <c r="G5763" s="15">
        <f t="shared" ca="1" si="1147"/>
        <v>7.2966215987938412</v>
      </c>
      <c r="H5763" s="6"/>
      <c r="I5763" s="15">
        <f t="shared" ca="1" si="1136"/>
        <v>3.8199238261581607</v>
      </c>
      <c r="J5763" s="6"/>
      <c r="K5763" s="15">
        <f t="shared" ca="1" si="1141"/>
        <v>0.55625382447558547</v>
      </c>
      <c r="L5763" s="15">
        <f t="shared" ca="1" si="1142"/>
        <v>1.1600207354364125</v>
      </c>
      <c r="M5763" s="15">
        <f t="shared" ca="1" si="1143"/>
        <v>0.96527786983445352</v>
      </c>
      <c r="N5763" s="15">
        <f t="shared" ca="1" si="1144"/>
        <v>1.9423699715441394E-3</v>
      </c>
      <c r="O5763" s="15">
        <f t="shared" ca="1" si="1145"/>
        <v>0.48349709608999614</v>
      </c>
      <c r="P5763" s="6"/>
      <c r="Q5763" s="15">
        <f t="shared" ca="1" si="1146"/>
        <v>3.1669918958079921</v>
      </c>
      <c r="R5763" s="87">
        <f t="shared" ca="1" si="1138"/>
        <v>0.9146916788420355</v>
      </c>
      <c r="Y5763" s="6"/>
      <c r="Z5763" s="6"/>
      <c r="AA5763" s="6"/>
      <c r="AB5763" s="6"/>
      <c r="AE5763" s="41">
        <f t="shared" ca="1" si="1137"/>
        <v>0.81389467783223146</v>
      </c>
      <c r="AF5763" s="36">
        <f t="shared" ca="1" si="1139"/>
        <v>0.79174797395199803</v>
      </c>
    </row>
    <row r="5764" spans="2:32" x14ac:dyDescent="0.25">
      <c r="B5764" s="3">
        <f t="shared" si="1140"/>
        <v>5758</v>
      </c>
      <c r="C5764" s="15">
        <f t="shared" ca="1" si="1147"/>
        <v>0.89190905155599043</v>
      </c>
      <c r="D5764" s="15">
        <f t="shared" ca="1" si="1147"/>
        <v>1.1448836586983957</v>
      </c>
      <c r="E5764" s="15">
        <f t="shared" ca="1" si="1147"/>
        <v>-4.6906686999591258</v>
      </c>
      <c r="F5764" s="15">
        <f t="shared" ca="1" si="1147"/>
        <v>-9.151849602302482</v>
      </c>
      <c r="G5764" s="15">
        <f t="shared" ca="1" si="1147"/>
        <v>2.7074561938089383</v>
      </c>
      <c r="H5764" s="6"/>
      <c r="I5764" s="15">
        <f t="shared" ca="1" si="1136"/>
        <v>-1.8196538796396566</v>
      </c>
      <c r="J5764" s="6"/>
      <c r="K5764" s="15">
        <f t="shared" ca="1" si="1141"/>
        <v>0.2941029411933731</v>
      </c>
      <c r="L5764" s="15">
        <f t="shared" ca="1" si="1142"/>
        <v>0.35153931264861754</v>
      </c>
      <c r="M5764" s="15">
        <f t="shared" ca="1" si="1143"/>
        <v>0.32970904393976136</v>
      </c>
      <c r="N5764" s="15">
        <f t="shared" ca="1" si="1144"/>
        <v>2.1504437646174015</v>
      </c>
      <c r="O5764" s="15">
        <f t="shared" ca="1" si="1145"/>
        <v>0.81978902468478987</v>
      </c>
      <c r="P5764" s="6"/>
      <c r="Q5764" s="15">
        <f t="shared" ca="1" si="1146"/>
        <v>3.9455840870839434</v>
      </c>
      <c r="R5764" s="87">
        <f t="shared" ca="1" si="1138"/>
        <v>-1.7199402209876924</v>
      </c>
      <c r="Y5764" s="6"/>
      <c r="Z5764" s="6"/>
      <c r="AA5764" s="6"/>
      <c r="AB5764" s="6"/>
      <c r="AE5764" s="41">
        <f t="shared" ca="1" si="1137"/>
        <v>-1.7082011450790144</v>
      </c>
      <c r="AF5764" s="36">
        <f t="shared" ca="1" si="1139"/>
        <v>0.98639602177098584</v>
      </c>
    </row>
    <row r="5765" spans="2:32" x14ac:dyDescent="0.25">
      <c r="B5765" s="3">
        <f t="shared" si="1140"/>
        <v>5759</v>
      </c>
      <c r="C5765" s="15">
        <f t="shared" ca="1" si="1147"/>
        <v>11.580721722340016</v>
      </c>
      <c r="D5765" s="15">
        <f t="shared" ca="1" si="1147"/>
        <v>-3.4459337945384618</v>
      </c>
      <c r="E5765" s="15">
        <f t="shared" ca="1" si="1147"/>
        <v>8.9368875790764619</v>
      </c>
      <c r="F5765" s="15">
        <f t="shared" ca="1" si="1147"/>
        <v>1.9969961809332386</v>
      </c>
      <c r="G5765" s="15">
        <f t="shared" ca="1" si="1147"/>
        <v>-7.9521608962526837</v>
      </c>
      <c r="H5765" s="6"/>
      <c r="I5765" s="15">
        <f t="shared" ca="1" si="1136"/>
        <v>2.2233021583117138</v>
      </c>
      <c r="J5765" s="6"/>
      <c r="K5765" s="15">
        <f t="shared" ca="1" si="1141"/>
        <v>3.5024520358903848</v>
      </c>
      <c r="L5765" s="15">
        <f t="shared" ca="1" si="1142"/>
        <v>1.2856094515635617</v>
      </c>
      <c r="M5765" s="15">
        <f t="shared" ca="1" si="1143"/>
        <v>1.8028891680761987</v>
      </c>
      <c r="N5765" s="15">
        <f t="shared" ca="1" si="1144"/>
        <v>2.048575815889078E-3</v>
      </c>
      <c r="O5765" s="15">
        <f t="shared" ca="1" si="1145"/>
        <v>4.1416019349922006</v>
      </c>
      <c r="P5765" s="6"/>
      <c r="Q5765" s="15">
        <f t="shared" ca="1" si="1146"/>
        <v>10.734601166338235</v>
      </c>
      <c r="R5765" s="87">
        <f t="shared" ca="1" si="1138"/>
        <v>6.0959999895871912E-2</v>
      </c>
      <c r="Y5765" s="6"/>
      <c r="Z5765" s="6"/>
      <c r="AA5765" s="6"/>
      <c r="AB5765" s="6"/>
      <c r="AE5765" s="41">
        <f t="shared" ca="1" si="1137"/>
        <v>9.986376110148236E-2</v>
      </c>
      <c r="AF5765" s="36">
        <f t="shared" ca="1" si="1139"/>
        <v>2.6836502915845588</v>
      </c>
    </row>
    <row r="5766" spans="2:32" x14ac:dyDescent="0.25">
      <c r="B5766" s="3">
        <f t="shared" si="1140"/>
        <v>5760</v>
      </c>
      <c r="C5766" s="15">
        <f t="shared" ca="1" si="1147"/>
        <v>-7.4086382576967669</v>
      </c>
      <c r="D5766" s="15">
        <f t="shared" ca="1" si="1147"/>
        <v>-0.68096089118872438</v>
      </c>
      <c r="E5766" s="15">
        <f t="shared" ca="1" si="1147"/>
        <v>8.8113982674418168E-2</v>
      </c>
      <c r="F5766" s="15">
        <f t="shared" ca="1" si="1147"/>
        <v>2.2590009967219822</v>
      </c>
      <c r="G5766" s="15">
        <f t="shared" ca="1" si="1147"/>
        <v>1.8562263093529887</v>
      </c>
      <c r="H5766" s="6"/>
      <c r="I5766" s="15">
        <f t="shared" ca="1" si="1136"/>
        <v>-0.77725157202722028</v>
      </c>
      <c r="J5766" s="6"/>
      <c r="K5766" s="15">
        <f t="shared" ca="1" si="1141"/>
        <v>1.7590115749950135</v>
      </c>
      <c r="L5766" s="15">
        <f t="shared" ca="1" si="1142"/>
        <v>3.7087580865364324E-4</v>
      </c>
      <c r="M5766" s="15">
        <f t="shared" ca="1" si="1143"/>
        <v>2.9954301730562974E-2</v>
      </c>
      <c r="N5766" s="15">
        <f t="shared" ca="1" si="1144"/>
        <v>0.36875318644944527</v>
      </c>
      <c r="O5766" s="15">
        <f t="shared" ca="1" si="1145"/>
        <v>0.27740823006875176</v>
      </c>
      <c r="P5766" s="6"/>
      <c r="Q5766" s="15">
        <f t="shared" ca="1" si="1146"/>
        <v>2.4354981690524271</v>
      </c>
      <c r="R5766" s="87">
        <f t="shared" ca="1" si="1138"/>
        <v>-1.5917186725991659</v>
      </c>
      <c r="Y5766" s="6"/>
      <c r="Z5766" s="6"/>
      <c r="AA5766" s="6"/>
      <c r="AB5766" s="6"/>
      <c r="AE5766" s="41">
        <f t="shared" ca="1" si="1137"/>
        <v>-1.2420246611342036</v>
      </c>
      <c r="AF5766" s="36">
        <f t="shared" ca="1" si="1139"/>
        <v>0.60887454226310678</v>
      </c>
    </row>
    <row r="5767" spans="2:32" x14ac:dyDescent="0.25">
      <c r="B5767" s="3">
        <f t="shared" si="1140"/>
        <v>5761</v>
      </c>
      <c r="C5767" s="15">
        <f t="shared" ca="1" si="1147"/>
        <v>-12.059944944658575</v>
      </c>
      <c r="D5767" s="15">
        <f t="shared" ca="1" si="1147"/>
        <v>9.1994927796095389</v>
      </c>
      <c r="E5767" s="15">
        <f t="shared" ca="1" si="1147"/>
        <v>11.216681120168357</v>
      </c>
      <c r="F5767" s="15">
        <f t="shared" ca="1" si="1147"/>
        <v>2.6397817122140053</v>
      </c>
      <c r="G5767" s="15">
        <f t="shared" ca="1" si="1147"/>
        <v>10.209985015959848</v>
      </c>
      <c r="H5767" s="6"/>
      <c r="I5767" s="15">
        <f t="shared" ref="I5767:I5830" ca="1" si="1148">($A$8=1)*$B$1+(($A$8)=2)*AVERAGE($C5767:$G5767)</f>
        <v>4.2411991366586346</v>
      </c>
      <c r="J5767" s="6"/>
      <c r="K5767" s="15">
        <f t="shared" ca="1" si="1141"/>
        <v>10.629091934394527</v>
      </c>
      <c r="L5767" s="15">
        <f t="shared" ca="1" si="1142"/>
        <v>0.98338703398909411</v>
      </c>
      <c r="M5767" s="15">
        <f t="shared" ca="1" si="1143"/>
        <v>1.9462939560907488</v>
      </c>
      <c r="N5767" s="15">
        <f t="shared" ca="1" si="1144"/>
        <v>0.10258151069259482</v>
      </c>
      <c r="O5767" s="15">
        <f t="shared" ca="1" si="1145"/>
        <v>1.4250561949178226</v>
      </c>
      <c r="P5767" s="6"/>
      <c r="Q5767" s="15">
        <f t="shared" ca="1" si="1146"/>
        <v>15.086410630084787</v>
      </c>
      <c r="R5767" s="87">
        <f t="shared" ca="1" si="1138"/>
        <v>0.5160983585434612</v>
      </c>
      <c r="Y5767" s="6"/>
      <c r="Z5767" s="6"/>
      <c r="AA5767" s="6"/>
      <c r="AB5767" s="6"/>
      <c r="AE5767" s="41">
        <f t="shared" ref="AE5767:AE5830" ca="1" si="1149">((AVERAGE(C5767:G5767)-$B$1)/($B$2/SQRT(COUNT(C5767:G5767))))</f>
        <v>1.0022947241365094</v>
      </c>
      <c r="AF5767" s="36">
        <f t="shared" ca="1" si="1139"/>
        <v>3.7716026575211967</v>
      </c>
    </row>
    <row r="5768" spans="2:32" x14ac:dyDescent="0.25">
      <c r="B5768" s="3">
        <f t="shared" si="1140"/>
        <v>5762</v>
      </c>
      <c r="C5768" s="15">
        <f t="shared" ca="1" si="1147"/>
        <v>3.9575260009677393</v>
      </c>
      <c r="D5768" s="15">
        <f t="shared" ca="1" si="1147"/>
        <v>12.269194060324057</v>
      </c>
      <c r="E5768" s="15">
        <f t="shared" ca="1" si="1147"/>
        <v>5.0855454209088125</v>
      </c>
      <c r="F5768" s="15">
        <f t="shared" ca="1" si="1147"/>
        <v>-2.5212644670940598</v>
      </c>
      <c r="G5768" s="15">
        <f t="shared" ca="1" si="1147"/>
        <v>2.9766646852550398</v>
      </c>
      <c r="H5768" s="6"/>
      <c r="I5768" s="15">
        <f t="shared" ca="1" si="1148"/>
        <v>4.3535331400723178</v>
      </c>
      <c r="J5768" s="6"/>
      <c r="K5768" s="15">
        <f t="shared" ca="1" si="1141"/>
        <v>6.2728661688717198E-3</v>
      </c>
      <c r="L5768" s="15">
        <f t="shared" ca="1" si="1142"/>
        <v>2.5063075121760243</v>
      </c>
      <c r="M5768" s="15">
        <f t="shared" ca="1" si="1143"/>
        <v>2.143367917181788E-2</v>
      </c>
      <c r="N5768" s="15">
        <f t="shared" ca="1" si="1144"/>
        <v>1.890513685580022</v>
      </c>
      <c r="O5768" s="15">
        <f t="shared" ca="1" si="1145"/>
        <v>7.5830669674836745E-2</v>
      </c>
      <c r="P5768" s="6"/>
      <c r="Q5768" s="15">
        <f t="shared" ca="1" si="1146"/>
        <v>4.5003584127715719</v>
      </c>
      <c r="R5768" s="87">
        <f t="shared" ref="R5768:R5831" ca="1" si="1150">((AVERAGE(C5768:G5768)-$B$1)/($B$2/SQRT(COUNT(C5768:G5768))))/SQRT(Q5768/$B$3)</f>
        <v>0.99229718674182521</v>
      </c>
      <c r="Y5768" s="6"/>
      <c r="Z5768" s="6"/>
      <c r="AA5768" s="6"/>
      <c r="AB5768" s="6"/>
      <c r="AE5768" s="41">
        <f t="shared" ca="1" si="1149"/>
        <v>1.0525320177000475</v>
      </c>
      <c r="AF5768" s="36">
        <f t="shared" ref="AF5768:AF5831" ca="1" si="1151">Q5768/(COUNT(C5768:G5768)-1)</f>
        <v>1.125089603192893</v>
      </c>
    </row>
    <row r="5769" spans="2:32" x14ac:dyDescent="0.25">
      <c r="B5769" s="3">
        <f t="shared" ref="B5769:B5832" si="1152">B5768+1</f>
        <v>5763</v>
      </c>
      <c r="C5769" s="15">
        <f t="shared" ca="1" si="1147"/>
        <v>-0.88513485974905315</v>
      </c>
      <c r="D5769" s="15">
        <f t="shared" ca="1" si="1147"/>
        <v>-2.5383910983374767</v>
      </c>
      <c r="E5769" s="15">
        <f t="shared" ca="1" si="1147"/>
        <v>-1.4861552623448269</v>
      </c>
      <c r="F5769" s="15">
        <f t="shared" ca="1" si="1147"/>
        <v>3.1721871352499798</v>
      </c>
      <c r="G5769" s="15">
        <f t="shared" ca="1" si="1147"/>
        <v>7.7766916345014305</v>
      </c>
      <c r="H5769" s="6"/>
      <c r="I5769" s="15">
        <f t="shared" ca="1" si="1148"/>
        <v>1.2078395098640109</v>
      </c>
      <c r="J5769" s="6"/>
      <c r="K5769" s="15">
        <f t="shared" ca="1" si="1141"/>
        <v>0.17522166847428811</v>
      </c>
      <c r="L5769" s="15">
        <f t="shared" ca="1" si="1142"/>
        <v>0.56136975079302742</v>
      </c>
      <c r="M5769" s="15">
        <f t="shared" ca="1" si="1143"/>
        <v>0.29030431330754186</v>
      </c>
      <c r="N5769" s="15">
        <f t="shared" ca="1" si="1144"/>
        <v>0.15434646373437977</v>
      </c>
      <c r="O5769" s="15">
        <f t="shared" ca="1" si="1145"/>
        <v>1.7259927294141417</v>
      </c>
      <c r="P5769" s="6"/>
      <c r="Q5769" s="15">
        <f t="shared" ca="1" si="1146"/>
        <v>2.9072349257233787</v>
      </c>
      <c r="R5769" s="87">
        <f t="shared" ca="1" si="1150"/>
        <v>-0.41554504444347901</v>
      </c>
      <c r="Y5769" s="6"/>
      <c r="Z5769" s="6"/>
      <c r="AA5769" s="6"/>
      <c r="AB5769" s="6"/>
      <c r="AE5769" s="41">
        <f t="shared" ca="1" si="1149"/>
        <v>-0.35426494100672462</v>
      </c>
      <c r="AF5769" s="36">
        <f t="shared" ca="1" si="1151"/>
        <v>0.72680873143084468</v>
      </c>
    </row>
    <row r="5770" spans="2:32" x14ac:dyDescent="0.25">
      <c r="B5770" s="3">
        <f t="shared" si="1152"/>
        <v>5764</v>
      </c>
      <c r="C5770" s="15">
        <f t="shared" ca="1" si="1147"/>
        <v>-0.44594016484595578</v>
      </c>
      <c r="D5770" s="15">
        <f t="shared" ca="1" si="1147"/>
        <v>3.3300221516238873</v>
      </c>
      <c r="E5770" s="15">
        <f t="shared" ca="1" si="1147"/>
        <v>2.0444805835548072</v>
      </c>
      <c r="F5770" s="15">
        <f t="shared" ca="1" si="1147"/>
        <v>7.0283545644217096</v>
      </c>
      <c r="G5770" s="15">
        <f t="shared" ca="1" si="1147"/>
        <v>-4.7790195192608929</v>
      </c>
      <c r="H5770" s="6"/>
      <c r="I5770" s="15">
        <f t="shared" ca="1" si="1148"/>
        <v>1.4355795230987112</v>
      </c>
      <c r="J5770" s="6"/>
      <c r="K5770" s="15">
        <f t="shared" ca="1" si="1141"/>
        <v>0.14160465344493586</v>
      </c>
      <c r="L5770" s="15">
        <f t="shared" ca="1" si="1142"/>
        <v>0.14355651491093513</v>
      </c>
      <c r="M5770" s="15">
        <f t="shared" ca="1" si="1143"/>
        <v>1.4830420056982334E-2</v>
      </c>
      <c r="N5770" s="15">
        <f t="shared" ca="1" si="1144"/>
        <v>1.2511653065138186</v>
      </c>
      <c r="O5770" s="15">
        <f t="shared" ca="1" si="1145"/>
        <v>1.5448496502918758</v>
      </c>
      <c r="P5770" s="6"/>
      <c r="Q5770" s="15">
        <f t="shared" ca="1" si="1146"/>
        <v>3.0960065452185477</v>
      </c>
      <c r="R5770" s="87">
        <f t="shared" ca="1" si="1150"/>
        <v>-0.28691074936908839</v>
      </c>
      <c r="Y5770" s="6"/>
      <c r="Z5770" s="6"/>
      <c r="AA5770" s="6"/>
      <c r="AB5770" s="6"/>
      <c r="AE5770" s="41">
        <f t="shared" ca="1" si="1149"/>
        <v>-0.25241651084882633</v>
      </c>
      <c r="AF5770" s="36">
        <f t="shared" ca="1" si="1151"/>
        <v>0.77400163630463692</v>
      </c>
    </row>
    <row r="5771" spans="2:32" x14ac:dyDescent="0.25">
      <c r="B5771" s="3">
        <f t="shared" si="1152"/>
        <v>5765</v>
      </c>
      <c r="C5771" s="15">
        <f t="shared" ca="1" si="1147"/>
        <v>-1.1298780647261153</v>
      </c>
      <c r="D5771" s="15">
        <f t="shared" ca="1" si="1147"/>
        <v>-3.2131212056841285</v>
      </c>
      <c r="E5771" s="15">
        <f t="shared" ca="1" si="1147"/>
        <v>4.6381068450119587</v>
      </c>
      <c r="F5771" s="15">
        <f t="shared" ca="1" si="1147"/>
        <v>-0.81323383769411706</v>
      </c>
      <c r="G5771" s="15">
        <f t="shared" ca="1" si="1147"/>
        <v>1.7939204286695096</v>
      </c>
      <c r="H5771" s="6"/>
      <c r="I5771" s="15">
        <f t="shared" ca="1" si="1148"/>
        <v>0.25515883311542142</v>
      </c>
      <c r="J5771" s="6"/>
      <c r="K5771" s="15">
        <f t="shared" ca="1" si="1141"/>
        <v>7.6733088335300292E-2</v>
      </c>
      <c r="L5771" s="15">
        <f t="shared" ca="1" si="1142"/>
        <v>0.48115865710141631</v>
      </c>
      <c r="M5771" s="15">
        <f t="shared" ca="1" si="1143"/>
        <v>0.76840933099951225</v>
      </c>
      <c r="N5771" s="15">
        <f t="shared" ca="1" si="1144"/>
        <v>4.5658515961581547E-2</v>
      </c>
      <c r="O5771" s="15">
        <f t="shared" ca="1" si="1145"/>
        <v>9.4711489918086561E-2</v>
      </c>
      <c r="P5771" s="6"/>
      <c r="Q5771" s="15">
        <f t="shared" ca="1" si="1146"/>
        <v>1.4666710823158968</v>
      </c>
      <c r="R5771" s="87">
        <f t="shared" ca="1" si="1150"/>
        <v>-1.2886486646772168</v>
      </c>
      <c r="Y5771" s="6"/>
      <c r="Z5771" s="6"/>
      <c r="AA5771" s="6"/>
      <c r="AB5771" s="6"/>
      <c r="AE5771" s="41">
        <f t="shared" ca="1" si="1149"/>
        <v>-0.78031669181879459</v>
      </c>
      <c r="AF5771" s="36">
        <f t="shared" ca="1" si="1151"/>
        <v>0.36666777057897421</v>
      </c>
    </row>
    <row r="5772" spans="2:32" x14ac:dyDescent="0.25">
      <c r="B5772" s="3">
        <f t="shared" si="1152"/>
        <v>5766</v>
      </c>
      <c r="C5772" s="15">
        <f t="shared" ca="1" si="1147"/>
        <v>2.4723392501441395</v>
      </c>
      <c r="D5772" s="15">
        <f t="shared" ca="1" si="1147"/>
        <v>1.1727740354784157</v>
      </c>
      <c r="E5772" s="15">
        <f t="shared" ca="1" si="1147"/>
        <v>-3.3778954316416794</v>
      </c>
      <c r="F5772" s="15">
        <f t="shared" ca="1" si="1147"/>
        <v>0.84804286476045676</v>
      </c>
      <c r="G5772" s="15">
        <f t="shared" ca="1" si="1147"/>
        <v>3.760140436696755</v>
      </c>
      <c r="H5772" s="6"/>
      <c r="I5772" s="15">
        <f t="shared" ca="1" si="1148"/>
        <v>0.97508023108761743</v>
      </c>
      <c r="J5772" s="6"/>
      <c r="K5772" s="15">
        <f t="shared" ca="1" si="1141"/>
        <v>8.9671382805843955E-2</v>
      </c>
      <c r="L5772" s="15">
        <f t="shared" ca="1" si="1142"/>
        <v>1.563313611780289E-3</v>
      </c>
      <c r="M5772" s="15">
        <f t="shared" ca="1" si="1143"/>
        <v>0.75793588481254248</v>
      </c>
      <c r="N5772" s="15">
        <f t="shared" ca="1" si="1144"/>
        <v>6.4553969773364862E-4</v>
      </c>
      <c r="O5772" s="15">
        <f t="shared" ca="1" si="1145"/>
        <v>0.31026241395470439</v>
      </c>
      <c r="P5772" s="6"/>
      <c r="Q5772" s="15">
        <f t="shared" ca="1" si="1146"/>
        <v>1.1600785348826048</v>
      </c>
      <c r="R5772" s="87">
        <f t="shared" ca="1" si="1150"/>
        <v>-0.8511207292025641</v>
      </c>
      <c r="Y5772" s="6"/>
      <c r="Z5772" s="6"/>
      <c r="AA5772" s="6"/>
      <c r="AB5772" s="6"/>
      <c r="AE5772" s="41">
        <f t="shared" ca="1" si="1149"/>
        <v>-0.4583580549542926</v>
      </c>
      <c r="AF5772" s="36">
        <f t="shared" ca="1" si="1151"/>
        <v>0.2900196337206512</v>
      </c>
    </row>
    <row r="5773" spans="2:32" x14ac:dyDescent="0.25">
      <c r="B5773" s="3">
        <f t="shared" si="1152"/>
        <v>5767</v>
      </c>
      <c r="C5773" s="15">
        <f t="shared" ca="1" si="1147"/>
        <v>3.2769802897798117</v>
      </c>
      <c r="D5773" s="15">
        <f t="shared" ca="1" si="1147"/>
        <v>0.87099947478261264</v>
      </c>
      <c r="E5773" s="15">
        <f t="shared" ca="1" si="1147"/>
        <v>3.1923708939189357</v>
      </c>
      <c r="F5773" s="15">
        <f t="shared" ca="1" si="1147"/>
        <v>-1.2516690108272552</v>
      </c>
      <c r="G5773" s="15">
        <f t="shared" ca="1" si="1147"/>
        <v>-3.2210248524922376</v>
      </c>
      <c r="H5773" s="6"/>
      <c r="I5773" s="15">
        <f t="shared" ca="1" si="1148"/>
        <v>0.5735313590323734</v>
      </c>
      <c r="J5773" s="6"/>
      <c r="K5773" s="15">
        <f t="shared" ca="1" si="1141"/>
        <v>0.29234544484637864</v>
      </c>
      <c r="L5773" s="15">
        <f t="shared" ca="1" si="1142"/>
        <v>3.5394911955199089E-3</v>
      </c>
      <c r="M5773" s="15">
        <f t="shared" ca="1" si="1143"/>
        <v>0.27433282037939466</v>
      </c>
      <c r="N5773" s="15">
        <f t="shared" ca="1" si="1144"/>
        <v>0.133254255605429</v>
      </c>
      <c r="O5773" s="15">
        <f t="shared" ca="1" si="1145"/>
        <v>0.5759462736968004</v>
      </c>
      <c r="P5773" s="6"/>
      <c r="Q5773" s="15">
        <f t="shared" ca="1" si="1146"/>
        <v>1.2794182857235226</v>
      </c>
      <c r="R5773" s="87">
        <f t="shared" ca="1" si="1150"/>
        <v>-1.1279788212341446</v>
      </c>
      <c r="Y5773" s="6"/>
      <c r="Z5773" s="6"/>
      <c r="AA5773" s="6"/>
      <c r="AB5773" s="6"/>
      <c r="AE5773" s="41">
        <f t="shared" ca="1" si="1149"/>
        <v>-0.63793616979507084</v>
      </c>
      <c r="AF5773" s="36">
        <f t="shared" ca="1" si="1151"/>
        <v>0.31985457143088064</v>
      </c>
    </row>
    <row r="5774" spans="2:32" x14ac:dyDescent="0.25">
      <c r="B5774" s="3">
        <f t="shared" si="1152"/>
        <v>5768</v>
      </c>
      <c r="C5774" s="15">
        <f t="shared" ca="1" si="1147"/>
        <v>1.6309583939631389</v>
      </c>
      <c r="D5774" s="15">
        <f t="shared" ca="1" si="1147"/>
        <v>-0.12972909260288912</v>
      </c>
      <c r="E5774" s="15">
        <f t="shared" ca="1" si="1147"/>
        <v>-3.2977527389065902</v>
      </c>
      <c r="F5774" s="15">
        <f t="shared" ca="1" si="1147"/>
        <v>4.9415829976822199</v>
      </c>
      <c r="G5774" s="15">
        <f t="shared" ca="1" si="1147"/>
        <v>-1.7006995323578455</v>
      </c>
      <c r="H5774" s="6"/>
      <c r="I5774" s="15">
        <f t="shared" ca="1" si="1148"/>
        <v>0.28887200555560683</v>
      </c>
      <c r="J5774" s="6"/>
      <c r="K5774" s="15">
        <f t="shared" ca="1" si="1141"/>
        <v>7.2047834957950918E-2</v>
      </c>
      <c r="L5774" s="15">
        <f t="shared" ca="1" si="1142"/>
        <v>7.0090751751799504E-3</v>
      </c>
      <c r="M5774" s="15">
        <f t="shared" ca="1" si="1143"/>
        <v>0.51455508230354075</v>
      </c>
      <c r="N5774" s="15">
        <f t="shared" ca="1" si="1144"/>
        <v>0.86590878305023244</v>
      </c>
      <c r="O5774" s="15">
        <f t="shared" ca="1" si="1145"/>
        <v>0.158335796179012</v>
      </c>
      <c r="P5774" s="6"/>
      <c r="Q5774" s="15">
        <f t="shared" ca="1" si="1146"/>
        <v>1.6178565716659159</v>
      </c>
      <c r="R5774" s="87">
        <f t="shared" ca="1" si="1150"/>
        <v>-1.2032544633797044</v>
      </c>
      <c r="Y5774" s="6"/>
      <c r="Z5774" s="6"/>
      <c r="AA5774" s="6"/>
      <c r="AB5774" s="6"/>
      <c r="AE5774" s="41">
        <f t="shared" ca="1" si="1149"/>
        <v>-0.76523970275610909</v>
      </c>
      <c r="AF5774" s="36">
        <f t="shared" ca="1" si="1151"/>
        <v>0.40446414291647897</v>
      </c>
    </row>
    <row r="5775" spans="2:32" x14ac:dyDescent="0.25">
      <c r="B5775" s="3">
        <f t="shared" si="1152"/>
        <v>5769</v>
      </c>
      <c r="C5775" s="15">
        <f t="shared" ca="1" si="1147"/>
        <v>4.5507381572146617</v>
      </c>
      <c r="D5775" s="15">
        <f t="shared" ca="1" si="1147"/>
        <v>-2.7478644867752777</v>
      </c>
      <c r="E5775" s="15">
        <f t="shared" ca="1" si="1147"/>
        <v>2.561907562151986</v>
      </c>
      <c r="F5775" s="15">
        <f t="shared" ca="1" si="1147"/>
        <v>4.2358095379157668</v>
      </c>
      <c r="G5775" s="15">
        <f t="shared" ca="1" si="1147"/>
        <v>1.6233264181545062</v>
      </c>
      <c r="H5775" s="6"/>
      <c r="I5775" s="15">
        <f t="shared" ca="1" si="1148"/>
        <v>2.0447834377323284</v>
      </c>
      <c r="J5775" s="6"/>
      <c r="K5775" s="15">
        <f t="shared" ca="1" si="1141"/>
        <v>0.25119236224383124</v>
      </c>
      <c r="L5775" s="15">
        <f t="shared" ca="1" si="1142"/>
        <v>0.91877896513148249</v>
      </c>
      <c r="M5775" s="15">
        <f t="shared" ca="1" si="1143"/>
        <v>1.0696694402271901E-2</v>
      </c>
      <c r="N5775" s="15">
        <f t="shared" ca="1" si="1144"/>
        <v>0.19202381486740186</v>
      </c>
      <c r="O5775" s="15">
        <f t="shared" ca="1" si="1145"/>
        <v>7.1050407740568334E-3</v>
      </c>
      <c r="P5775" s="6"/>
      <c r="Q5775" s="15">
        <f t="shared" ca="1" si="1146"/>
        <v>1.3797968774190446</v>
      </c>
      <c r="R5775" s="87">
        <f t="shared" ca="1" si="1150"/>
        <v>3.4100036439835904E-2</v>
      </c>
      <c r="Y5775" s="6"/>
      <c r="Z5775" s="6"/>
      <c r="AA5775" s="6"/>
      <c r="AB5775" s="6"/>
      <c r="AE5775" s="41">
        <f t="shared" ca="1" si="1149"/>
        <v>2.0027762207123066E-2</v>
      </c>
      <c r="AF5775" s="36">
        <f t="shared" ca="1" si="1151"/>
        <v>0.34494921935476114</v>
      </c>
    </row>
    <row r="5776" spans="2:32" x14ac:dyDescent="0.25">
      <c r="B5776" s="3">
        <f t="shared" si="1152"/>
        <v>5770</v>
      </c>
      <c r="C5776" s="15">
        <f t="shared" ca="1" si="1147"/>
        <v>-1.714553096319317</v>
      </c>
      <c r="D5776" s="15">
        <f t="shared" ca="1" si="1147"/>
        <v>4.808897510505532</v>
      </c>
      <c r="E5776" s="15">
        <f t="shared" ca="1" si="1147"/>
        <v>8.5613524034940589</v>
      </c>
      <c r="F5776" s="15">
        <f t="shared" ca="1" si="1147"/>
        <v>-1.2547529027493649</v>
      </c>
      <c r="G5776" s="15">
        <f t="shared" ca="1" si="1147"/>
        <v>9.5128207648927994</v>
      </c>
      <c r="H5776" s="6"/>
      <c r="I5776" s="15">
        <f t="shared" ca="1" si="1148"/>
        <v>3.9827529359647413</v>
      </c>
      <c r="J5776" s="6"/>
      <c r="K5776" s="15">
        <f t="shared" ca="1" si="1141"/>
        <v>1.2983718410200129</v>
      </c>
      <c r="L5776" s="15">
        <f t="shared" ca="1" si="1142"/>
        <v>2.7300594321727361E-2</v>
      </c>
      <c r="M5776" s="15">
        <f t="shared" ca="1" si="1143"/>
        <v>0.83854292336238989</v>
      </c>
      <c r="N5776" s="15">
        <f t="shared" ca="1" si="1144"/>
        <v>1.0972586964225746</v>
      </c>
      <c r="O5776" s="15">
        <f t="shared" ca="1" si="1145"/>
        <v>1.2232660077018034</v>
      </c>
      <c r="P5776" s="6"/>
      <c r="Q5776" s="15">
        <f t="shared" ca="1" si="1146"/>
        <v>4.4847400628285081</v>
      </c>
      <c r="R5776" s="87">
        <f t="shared" ca="1" si="1150"/>
        <v>0.83742313940792423</v>
      </c>
      <c r="Y5776" s="6"/>
      <c r="Z5776" s="6"/>
      <c r="AA5776" s="6"/>
      <c r="AB5776" s="6"/>
      <c r="AE5776" s="41">
        <f t="shared" ca="1" si="1149"/>
        <v>0.88671406948088982</v>
      </c>
      <c r="AF5776" s="36">
        <f t="shared" ca="1" si="1151"/>
        <v>1.121185015707127</v>
      </c>
    </row>
    <row r="5777" spans="2:32" x14ac:dyDescent="0.25">
      <c r="B5777" s="3">
        <f t="shared" si="1152"/>
        <v>5771</v>
      </c>
      <c r="C5777" s="15">
        <f t="shared" ca="1" si="1147"/>
        <v>-2.5056657941202225</v>
      </c>
      <c r="D5777" s="15">
        <f t="shared" ca="1" si="1147"/>
        <v>2.2860698438495417</v>
      </c>
      <c r="E5777" s="15">
        <f t="shared" ca="1" si="1147"/>
        <v>0.82171099820422344</v>
      </c>
      <c r="F5777" s="15">
        <f t="shared" ca="1" si="1147"/>
        <v>3.1045755394030019</v>
      </c>
      <c r="G5777" s="15">
        <f t="shared" ca="1" si="1147"/>
        <v>6.1396855219015185</v>
      </c>
      <c r="H5777" s="6"/>
      <c r="I5777" s="15">
        <f t="shared" ca="1" si="1148"/>
        <v>1.9692752218476126</v>
      </c>
      <c r="J5777" s="6"/>
      <c r="K5777" s="15">
        <f t="shared" ca="1" si="1141"/>
        <v>0.80100388385564969</v>
      </c>
      <c r="L5777" s="15">
        <f t="shared" ca="1" si="1142"/>
        <v>4.0143533011738055E-3</v>
      </c>
      <c r="M5777" s="15">
        <f t="shared" ca="1" si="1143"/>
        <v>5.267614589545018E-2</v>
      </c>
      <c r="N5777" s="15">
        <f t="shared" ca="1" si="1144"/>
        <v>5.1556272441654706E-2</v>
      </c>
      <c r="O5777" s="15">
        <f t="shared" ca="1" si="1145"/>
        <v>0.69569288283182829</v>
      </c>
      <c r="P5777" s="6"/>
      <c r="Q5777" s="15">
        <f t="shared" ca="1" si="1146"/>
        <v>1.6049435383257569</v>
      </c>
      <c r="R5777" s="87">
        <f t="shared" ca="1" si="1150"/>
        <v>-2.1692213486954392E-2</v>
      </c>
      <c r="Y5777" s="6"/>
      <c r="Z5777" s="6"/>
      <c r="AA5777" s="6"/>
      <c r="AB5777" s="6"/>
      <c r="AE5777" s="41">
        <f t="shared" ca="1" si="1149"/>
        <v>-1.3740538508467718E-2</v>
      </c>
      <c r="AF5777" s="36">
        <f t="shared" ca="1" si="1151"/>
        <v>0.40123588458143922</v>
      </c>
    </row>
    <row r="5778" spans="2:32" x14ac:dyDescent="0.25">
      <c r="B5778" s="3">
        <f t="shared" si="1152"/>
        <v>5772</v>
      </c>
      <c r="C5778" s="15">
        <f t="shared" ca="1" si="1147"/>
        <v>-2.2041644982412265</v>
      </c>
      <c r="D5778" s="15">
        <f t="shared" ca="1" si="1147"/>
        <v>-0.69903904497968972</v>
      </c>
      <c r="E5778" s="15">
        <f t="shared" ca="1" si="1147"/>
        <v>4.0198282543190587</v>
      </c>
      <c r="F5778" s="15">
        <f t="shared" ca="1" si="1147"/>
        <v>9.480229542163622</v>
      </c>
      <c r="G5778" s="15">
        <f t="shared" ca="1" si="1147"/>
        <v>4.557102269862618</v>
      </c>
      <c r="H5778" s="6"/>
      <c r="I5778" s="15">
        <f t="shared" ca="1" si="1148"/>
        <v>3.0307913046248762</v>
      </c>
      <c r="J5778" s="6"/>
      <c r="K5778" s="15">
        <f t="shared" ca="1" si="1141"/>
        <v>1.0961904903184592</v>
      </c>
      <c r="L5778" s="15">
        <f t="shared" ca="1" si="1142"/>
        <v>0.55646537747325275</v>
      </c>
      <c r="M5778" s="15">
        <f t="shared" ca="1" si="1143"/>
        <v>3.9127763514414909E-2</v>
      </c>
      <c r="N5778" s="15">
        <f t="shared" ca="1" si="1144"/>
        <v>1.6638101431930754</v>
      </c>
      <c r="O5778" s="15">
        <f t="shared" ca="1" si="1145"/>
        <v>9.3185006504198684E-2</v>
      </c>
      <c r="P5778" s="6"/>
      <c r="Q5778" s="15">
        <f t="shared" ca="1" si="1146"/>
        <v>3.448778781003401</v>
      </c>
      <c r="R5778" s="87">
        <f t="shared" ca="1" si="1150"/>
        <v>0.4964586373703333</v>
      </c>
      <c r="Y5778" s="6"/>
      <c r="Z5778" s="6"/>
      <c r="AA5778" s="6"/>
      <c r="AB5778" s="6"/>
      <c r="AE5778" s="41">
        <f t="shared" ca="1" si="1149"/>
        <v>0.46098388555138331</v>
      </c>
      <c r="AF5778" s="36">
        <f t="shared" ca="1" si="1151"/>
        <v>0.86219469525085024</v>
      </c>
    </row>
    <row r="5779" spans="2:32" x14ac:dyDescent="0.25">
      <c r="B5779" s="3">
        <f t="shared" si="1152"/>
        <v>5773</v>
      </c>
      <c r="C5779" s="15">
        <f t="shared" ca="1" si="1147"/>
        <v>13.854696126902862</v>
      </c>
      <c r="D5779" s="15">
        <f t="shared" ca="1" si="1147"/>
        <v>4.9224495378735371</v>
      </c>
      <c r="E5779" s="15">
        <f t="shared" ca="1" si="1147"/>
        <v>7.2895242141586607</v>
      </c>
      <c r="F5779" s="15">
        <f t="shared" ca="1" si="1147"/>
        <v>-0.66320178009618713</v>
      </c>
      <c r="G5779" s="15">
        <f t="shared" ca="1" si="1147"/>
        <v>4.9393980086726739</v>
      </c>
      <c r="H5779" s="6"/>
      <c r="I5779" s="15">
        <f t="shared" ca="1" si="1148"/>
        <v>6.0685732215023096</v>
      </c>
      <c r="J5779" s="6"/>
      <c r="K5779" s="15">
        <f t="shared" ca="1" si="1141"/>
        <v>2.4249483959201252</v>
      </c>
      <c r="L5779" s="15">
        <f t="shared" ca="1" si="1142"/>
        <v>5.254397992699146E-2</v>
      </c>
      <c r="M5779" s="15">
        <f t="shared" ca="1" si="1143"/>
        <v>5.9628853058741167E-2</v>
      </c>
      <c r="N5779" s="15">
        <f t="shared" ca="1" si="1144"/>
        <v>1.8126717868858577</v>
      </c>
      <c r="O5779" s="15">
        <f t="shared" ca="1" si="1145"/>
        <v>5.1001466450754131E-2</v>
      </c>
      <c r="P5779" s="6"/>
      <c r="Q5779" s="15">
        <f t="shared" ca="1" si="1146"/>
        <v>4.4007944822424694</v>
      </c>
      <c r="R5779" s="87">
        <f t="shared" ca="1" si="1150"/>
        <v>1.7346888465029648</v>
      </c>
      <c r="Y5779" s="6"/>
      <c r="Z5779" s="6"/>
      <c r="AA5779" s="6"/>
      <c r="AB5779" s="6"/>
      <c r="AE5779" s="41">
        <f t="shared" ca="1" si="1149"/>
        <v>1.8195212589428946</v>
      </c>
      <c r="AF5779" s="36">
        <f t="shared" ca="1" si="1151"/>
        <v>1.1001986205606173</v>
      </c>
    </row>
    <row r="5780" spans="2:32" x14ac:dyDescent="0.25">
      <c r="B5780" s="3">
        <f t="shared" si="1152"/>
        <v>5774</v>
      </c>
      <c r="C5780" s="15">
        <f t="shared" ca="1" si="1147"/>
        <v>3.9171500774190595</v>
      </c>
      <c r="D5780" s="15">
        <f t="shared" ca="1" si="1147"/>
        <v>10.24183153897245</v>
      </c>
      <c r="E5780" s="15">
        <f t="shared" ca="1" si="1147"/>
        <v>2.5189721934796592</v>
      </c>
      <c r="F5780" s="15">
        <f t="shared" ca="1" si="1147"/>
        <v>4.1474830606947979</v>
      </c>
      <c r="G5780" s="15">
        <f t="shared" ca="1" si="1147"/>
        <v>0.8521865405888307</v>
      </c>
      <c r="H5780" s="6"/>
      <c r="I5780" s="15">
        <f t="shared" ca="1" si="1148"/>
        <v>4.3355246822309592</v>
      </c>
      <c r="J5780" s="6"/>
      <c r="K5780" s="15">
        <f t="shared" ca="1" si="1141"/>
        <v>7.0014923980605296E-3</v>
      </c>
      <c r="L5780" s="15">
        <f t="shared" ca="1" si="1142"/>
        <v>1.3953784274396621</v>
      </c>
      <c r="M5780" s="15">
        <f t="shared" ca="1" si="1143"/>
        <v>0.13199451777554169</v>
      </c>
      <c r="N5780" s="15">
        <f t="shared" ca="1" si="1144"/>
        <v>1.4143860571979572E-3</v>
      </c>
      <c r="O5780" s="15">
        <f t="shared" ca="1" si="1145"/>
        <v>0.48534578436075343</v>
      </c>
      <c r="P5780" s="6"/>
      <c r="Q5780" s="15">
        <f t="shared" ca="1" si="1146"/>
        <v>2.021134608031216</v>
      </c>
      <c r="R5780" s="87">
        <f t="shared" ca="1" si="1150"/>
        <v>1.4693722563641147</v>
      </c>
      <c r="Y5780" s="6"/>
      <c r="Z5780" s="6"/>
      <c r="AA5780" s="6"/>
      <c r="AB5780" s="6"/>
      <c r="AE5780" s="41">
        <f t="shared" ca="1" si="1149"/>
        <v>1.0444783905194039</v>
      </c>
      <c r="AF5780" s="36">
        <f t="shared" ca="1" si="1151"/>
        <v>0.50528365200780401</v>
      </c>
    </row>
    <row r="5781" spans="2:32" x14ac:dyDescent="0.25">
      <c r="B5781" s="3">
        <f t="shared" si="1152"/>
        <v>5775</v>
      </c>
      <c r="C5781" s="15">
        <f t="shared" ca="1" si="1147"/>
        <v>-0.87302718869403773</v>
      </c>
      <c r="D5781" s="15">
        <f t="shared" ca="1" si="1147"/>
        <v>1.5594309058187896</v>
      </c>
      <c r="E5781" s="15">
        <f t="shared" ca="1" si="1147"/>
        <v>4.2413114703462558</v>
      </c>
      <c r="F5781" s="15">
        <f t="shared" ca="1" si="1147"/>
        <v>-0.13124752868544443</v>
      </c>
      <c r="G5781" s="15">
        <f t="shared" ca="1" si="1147"/>
        <v>5.7281609299670553</v>
      </c>
      <c r="H5781" s="6"/>
      <c r="I5781" s="15">
        <f t="shared" ca="1" si="1148"/>
        <v>2.1049257177505236</v>
      </c>
      <c r="J5781" s="6"/>
      <c r="K5781" s="15">
        <f t="shared" ca="1" si="1141"/>
        <v>0.35472814052006446</v>
      </c>
      <c r="L5781" s="15">
        <f t="shared" ca="1" si="1142"/>
        <v>1.1902583593777513E-2</v>
      </c>
      <c r="M5781" s="15">
        <f t="shared" ca="1" si="1143"/>
        <v>0.18256576335576133</v>
      </c>
      <c r="N5781" s="15">
        <f t="shared" ca="1" si="1144"/>
        <v>0.20001883152303904</v>
      </c>
      <c r="O5781" s="15">
        <f t="shared" ca="1" si="1145"/>
        <v>0.52511333612183109</v>
      </c>
      <c r="P5781" s="6"/>
      <c r="Q5781" s="15">
        <f t="shared" ca="1" si="1146"/>
        <v>1.2743286551144735</v>
      </c>
      <c r="R5781" s="87">
        <f t="shared" ca="1" si="1150"/>
        <v>8.3135443458895023E-2</v>
      </c>
      <c r="Y5781" s="6"/>
      <c r="Z5781" s="6"/>
      <c r="AA5781" s="6"/>
      <c r="AB5781" s="6"/>
      <c r="AE5781" s="41">
        <f t="shared" ca="1" si="1149"/>
        <v>4.6924207495625425E-2</v>
      </c>
      <c r="AF5781" s="36">
        <f t="shared" ca="1" si="1151"/>
        <v>0.31858216377861837</v>
      </c>
    </row>
    <row r="5782" spans="2:32" x14ac:dyDescent="0.25">
      <c r="B5782" s="3">
        <f t="shared" si="1152"/>
        <v>5776</v>
      </c>
      <c r="C5782" s="15">
        <f t="shared" ca="1" si="1147"/>
        <v>-7.7329789958061124</v>
      </c>
      <c r="D5782" s="15">
        <f t="shared" ca="1" si="1147"/>
        <v>4.6808343558037446</v>
      </c>
      <c r="E5782" s="15">
        <f t="shared" ca="1" si="1147"/>
        <v>4.7317218115925668</v>
      </c>
      <c r="F5782" s="15">
        <f t="shared" ca="1" si="1147"/>
        <v>-7.3941932005447217</v>
      </c>
      <c r="G5782" s="15">
        <f t="shared" ca="1" si="1147"/>
        <v>5.5537125124685573</v>
      </c>
      <c r="H5782" s="6"/>
      <c r="I5782" s="15">
        <f t="shared" ca="1" si="1148"/>
        <v>-3.2180703297193067E-2</v>
      </c>
      <c r="J5782" s="6"/>
      <c r="K5782" s="15">
        <f t="shared" ca="1" si="1141"/>
        <v>2.3720917736763312</v>
      </c>
      <c r="L5782" s="15">
        <f t="shared" ca="1" si="1142"/>
        <v>0.88850043789248867</v>
      </c>
      <c r="M5782" s="15">
        <f t="shared" ca="1" si="1143"/>
        <v>0.90779068685491926</v>
      </c>
      <c r="N5782" s="15">
        <f t="shared" ca="1" si="1144"/>
        <v>2.1679691203851519</v>
      </c>
      <c r="O5782" s="15">
        <f t="shared" ca="1" si="1145"/>
        <v>1.2480881207175134</v>
      </c>
      <c r="P5782" s="6"/>
      <c r="Q5782" s="15">
        <f t="shared" ca="1" si="1146"/>
        <v>7.5844401395264045</v>
      </c>
      <c r="R5782" s="87">
        <f t="shared" ca="1" si="1150"/>
        <v>-0.66000245756931075</v>
      </c>
      <c r="Y5782" s="6"/>
      <c r="Z5782" s="6"/>
      <c r="AA5782" s="6"/>
      <c r="AB5782" s="6"/>
      <c r="AE5782" s="41">
        <f t="shared" ca="1" si="1149"/>
        <v>-0.90881883902717098</v>
      </c>
      <c r="AF5782" s="36">
        <f t="shared" ca="1" si="1151"/>
        <v>1.8961100348816011</v>
      </c>
    </row>
    <row r="5783" spans="2:32" x14ac:dyDescent="0.25">
      <c r="B5783" s="3">
        <f t="shared" si="1152"/>
        <v>5777</v>
      </c>
      <c r="C5783" s="15">
        <f t="shared" ca="1" si="1147"/>
        <v>-3.9295598568714105</v>
      </c>
      <c r="D5783" s="15">
        <f t="shared" ca="1" si="1147"/>
        <v>6.8502560216730624</v>
      </c>
      <c r="E5783" s="15">
        <f t="shared" ca="1" si="1147"/>
        <v>7.8307880306171223</v>
      </c>
      <c r="F5783" s="15">
        <f t="shared" ca="1" si="1147"/>
        <v>-4.4533435878670788</v>
      </c>
      <c r="G5783" s="15">
        <f t="shared" ca="1" si="1147"/>
        <v>-7.3498689014739629</v>
      </c>
      <c r="H5783" s="6"/>
      <c r="I5783" s="15">
        <f t="shared" ca="1" si="1148"/>
        <v>-0.21034565878445352</v>
      </c>
      <c r="J5783" s="6"/>
      <c r="K5783" s="15">
        <f t="shared" ca="1" si="1141"/>
        <v>0.55330217005006421</v>
      </c>
      <c r="L5783" s="15">
        <f t="shared" ca="1" si="1142"/>
        <v>1.9940838436031803</v>
      </c>
      <c r="M5783" s="15">
        <f t="shared" ca="1" si="1143"/>
        <v>2.5863932404331602</v>
      </c>
      <c r="N5783" s="15">
        <f t="shared" ca="1" si="1144"/>
        <v>0.72012125704797769</v>
      </c>
      <c r="O5783" s="15">
        <f t="shared" ca="1" si="1145"/>
        <v>2.0389116853161493</v>
      </c>
      <c r="P5783" s="6"/>
      <c r="Q5783" s="15">
        <f t="shared" ca="1" si="1146"/>
        <v>7.8928121964505307</v>
      </c>
      <c r="R5783" s="87">
        <f t="shared" ca="1" si="1150"/>
        <v>-0.70370284011236428</v>
      </c>
      <c r="Y5783" s="6"/>
      <c r="Z5783" s="6"/>
      <c r="AA5783" s="6"/>
      <c r="AB5783" s="6"/>
      <c r="AE5783" s="41">
        <f t="shared" ca="1" si="1149"/>
        <v>-0.98849662936271854</v>
      </c>
      <c r="AF5783" s="36">
        <f t="shared" ca="1" si="1151"/>
        <v>1.9732030491126327</v>
      </c>
    </row>
    <row r="5784" spans="2:32" x14ac:dyDescent="0.25">
      <c r="B5784" s="3">
        <f t="shared" si="1152"/>
        <v>5778</v>
      </c>
      <c r="C5784" s="15">
        <f t="shared" ca="1" si="1147"/>
        <v>6.4986136922571358</v>
      </c>
      <c r="D5784" s="15">
        <f t="shared" ca="1" si="1147"/>
        <v>6.5364038124769079</v>
      </c>
      <c r="E5784" s="15">
        <f t="shared" ca="1" si="1147"/>
        <v>12.746220954925523</v>
      </c>
      <c r="F5784" s="15">
        <f t="shared" ca="1" si="1147"/>
        <v>-5.606665583253152</v>
      </c>
      <c r="G5784" s="15">
        <f t="shared" ca="1" si="1147"/>
        <v>5.187185447983218</v>
      </c>
      <c r="H5784" s="6"/>
      <c r="I5784" s="15">
        <f t="shared" ca="1" si="1148"/>
        <v>5.0723516648779263</v>
      </c>
      <c r="J5784" s="6"/>
      <c r="K5784" s="15">
        <f t="shared" ca="1" si="1141"/>
        <v>8.1368934829754117E-2</v>
      </c>
      <c r="L5784" s="15">
        <f t="shared" ca="1" si="1142"/>
        <v>8.5737947635567593E-2</v>
      </c>
      <c r="M5784" s="15">
        <f t="shared" ca="1" si="1143"/>
        <v>2.3555307952294244</v>
      </c>
      <c r="N5784" s="15">
        <f t="shared" ca="1" si="1144"/>
        <v>4.5616563754352422</v>
      </c>
      <c r="O5784" s="15">
        <f t="shared" ca="1" si="1145"/>
        <v>5.2747190969092703E-4</v>
      </c>
      <c r="P5784" s="6"/>
      <c r="Q5784" s="15">
        <f t="shared" ca="1" si="1146"/>
        <v>7.0848215250396791</v>
      </c>
      <c r="R5784" s="87">
        <f t="shared" ca="1" si="1150"/>
        <v>1.0324082358125064</v>
      </c>
      <c r="Y5784" s="6"/>
      <c r="Z5784" s="6"/>
      <c r="AA5784" s="6"/>
      <c r="AB5784" s="6"/>
      <c r="AE5784" s="41">
        <f t="shared" ca="1" si="1149"/>
        <v>1.3739974346903392</v>
      </c>
      <c r="AF5784" s="36">
        <f t="shared" ca="1" si="1151"/>
        <v>1.7712053812599198</v>
      </c>
    </row>
    <row r="5785" spans="2:32" x14ac:dyDescent="0.25">
      <c r="B5785" s="3">
        <f t="shared" si="1152"/>
        <v>5779</v>
      </c>
      <c r="C5785" s="15">
        <f t="shared" ca="1" si="1147"/>
        <v>7.569116719097722</v>
      </c>
      <c r="D5785" s="15">
        <f t="shared" ca="1" si="1147"/>
        <v>2.647808652680772</v>
      </c>
      <c r="E5785" s="15">
        <f t="shared" ca="1" si="1147"/>
        <v>1.6856732079429406</v>
      </c>
      <c r="F5785" s="15">
        <f t="shared" ca="1" si="1147"/>
        <v>11.012749413481941</v>
      </c>
      <c r="G5785" s="15">
        <f t="shared" ca="1" si="1147"/>
        <v>7.4837431587278687</v>
      </c>
      <c r="H5785" s="6"/>
      <c r="I5785" s="15">
        <f t="shared" ca="1" si="1148"/>
        <v>6.0798182303862491</v>
      </c>
      <c r="J5785" s="6"/>
      <c r="K5785" s="15">
        <f t="shared" ca="1" si="1141"/>
        <v>8.8720399539131092E-2</v>
      </c>
      <c r="L5785" s="15">
        <f t="shared" ca="1" si="1142"/>
        <v>0.47114758965848508</v>
      </c>
      <c r="M5785" s="15">
        <f t="shared" ca="1" si="1143"/>
        <v>0.7723404191305322</v>
      </c>
      <c r="N5785" s="15">
        <f t="shared" ca="1" si="1144"/>
        <v>0.9733524022863147</v>
      </c>
      <c r="O5785" s="15">
        <f t="shared" ca="1" si="1145"/>
        <v>7.8840208176760851E-2</v>
      </c>
      <c r="P5785" s="6"/>
      <c r="Q5785" s="15">
        <f t="shared" ca="1" si="1146"/>
        <v>2.3844010187912237</v>
      </c>
      <c r="R5785" s="87">
        <f t="shared" ca="1" si="1150"/>
        <v>2.3631764952028007</v>
      </c>
      <c r="Y5785" s="6"/>
      <c r="Z5785" s="6"/>
      <c r="AA5785" s="6"/>
      <c r="AB5785" s="6"/>
      <c r="AE5785" s="41">
        <f t="shared" ca="1" si="1149"/>
        <v>1.82455017979731</v>
      </c>
      <c r="AF5785" s="36">
        <f t="shared" ca="1" si="1151"/>
        <v>0.59610025469780592</v>
      </c>
    </row>
    <row r="5786" spans="2:32" x14ac:dyDescent="0.25">
      <c r="B5786" s="3">
        <f t="shared" si="1152"/>
        <v>5780</v>
      </c>
      <c r="C5786" s="15">
        <f t="shared" ca="1" si="1147"/>
        <v>5.4075570868227256</v>
      </c>
      <c r="D5786" s="15">
        <f t="shared" ca="1" si="1147"/>
        <v>8.7527743193163641</v>
      </c>
      <c r="E5786" s="15">
        <f t="shared" ca="1" si="1147"/>
        <v>2.6806328482306716</v>
      </c>
      <c r="F5786" s="15">
        <f t="shared" ca="1" si="1147"/>
        <v>6.8475722536224115</v>
      </c>
      <c r="G5786" s="15">
        <f t="shared" ca="1" si="1147"/>
        <v>-4.2586972175954889</v>
      </c>
      <c r="H5786" s="6"/>
      <c r="I5786" s="15">
        <f t="shared" ca="1" si="1148"/>
        <v>3.8859678580793373</v>
      </c>
      <c r="J5786" s="6"/>
      <c r="K5786" s="15">
        <f t="shared" ca="1" si="1141"/>
        <v>9.2609351241115967E-2</v>
      </c>
      <c r="L5786" s="15">
        <f t="shared" ca="1" si="1142"/>
        <v>0.94743220524553873</v>
      </c>
      <c r="M5786" s="15">
        <f t="shared" ca="1" si="1143"/>
        <v>5.8113299438675318E-2</v>
      </c>
      <c r="N5786" s="15">
        <f t="shared" ca="1" si="1144"/>
        <v>0.35084402382800234</v>
      </c>
      <c r="O5786" s="15">
        <f t="shared" ca="1" si="1145"/>
        <v>2.6534227677966888</v>
      </c>
      <c r="P5786" s="6"/>
      <c r="Q5786" s="15">
        <f t="shared" ca="1" si="1146"/>
        <v>4.1024216475500213</v>
      </c>
      <c r="R5786" s="87">
        <f t="shared" ca="1" si="1150"/>
        <v>0.83283531577331826</v>
      </c>
      <c r="Y5786" s="6"/>
      <c r="Z5786" s="6"/>
      <c r="AA5786" s="6"/>
      <c r="AB5786" s="6"/>
      <c r="AE5786" s="41">
        <f t="shared" ca="1" si="1149"/>
        <v>0.84343046680901479</v>
      </c>
      <c r="AF5786" s="36">
        <f t="shared" ca="1" si="1151"/>
        <v>1.0256054118875053</v>
      </c>
    </row>
    <row r="5787" spans="2:32" x14ac:dyDescent="0.25">
      <c r="B5787" s="3">
        <f t="shared" si="1152"/>
        <v>5781</v>
      </c>
      <c r="C5787" s="15">
        <f t="shared" ca="1" si="1147"/>
        <v>-9.2326140241460628</v>
      </c>
      <c r="D5787" s="15">
        <f t="shared" ca="1" si="1147"/>
        <v>0.51687336327622391</v>
      </c>
      <c r="E5787" s="15">
        <f t="shared" ca="1" si="1147"/>
        <v>-4.0213509560949792</v>
      </c>
      <c r="F5787" s="15">
        <f t="shared" ca="1" si="1147"/>
        <v>-0.81785788094313538</v>
      </c>
      <c r="G5787" s="15">
        <f t="shared" ca="1" si="1147"/>
        <v>1.0305161512158416</v>
      </c>
      <c r="H5787" s="6"/>
      <c r="I5787" s="15">
        <f t="shared" ca="1" si="1148"/>
        <v>-2.5048866693384224</v>
      </c>
      <c r="J5787" s="6"/>
      <c r="K5787" s="15">
        <f t="shared" ca="1" si="1141"/>
        <v>1.8104926144250808</v>
      </c>
      <c r="L5787" s="15">
        <f t="shared" ca="1" si="1142"/>
        <v>0.36524134778829082</v>
      </c>
      <c r="M5787" s="15">
        <f t="shared" ca="1" si="1143"/>
        <v>9.198655732032289E-2</v>
      </c>
      <c r="N5787" s="15">
        <f t="shared" ca="1" si="1144"/>
        <v>0.1138426453149788</v>
      </c>
      <c r="O5787" s="15">
        <f t="shared" ca="1" si="1145"/>
        <v>0.49996292414332189</v>
      </c>
      <c r="P5787" s="6"/>
      <c r="Q5787" s="15">
        <f t="shared" ca="1" si="1146"/>
        <v>2.8815260889919951</v>
      </c>
      <c r="R5787" s="87">
        <f t="shared" ca="1" si="1150"/>
        <v>-2.3736549389008443</v>
      </c>
      <c r="Y5787" s="6"/>
      <c r="Z5787" s="6"/>
      <c r="AA5787" s="6"/>
      <c r="AB5787" s="6"/>
      <c r="AE5787" s="41">
        <f t="shared" ca="1" si="1149"/>
        <v>-2.0146465647146656</v>
      </c>
      <c r="AF5787" s="36">
        <f t="shared" ca="1" si="1151"/>
        <v>0.72038152224799878</v>
      </c>
    </row>
    <row r="5788" spans="2:32" x14ac:dyDescent="0.25">
      <c r="B5788" s="3">
        <f t="shared" si="1152"/>
        <v>5782</v>
      </c>
      <c r="C5788" s="15">
        <f t="shared" ca="1" si="1147"/>
        <v>7.941293722887055E-2</v>
      </c>
      <c r="D5788" s="15">
        <f t="shared" ca="1" si="1147"/>
        <v>-4.7203374684777266</v>
      </c>
      <c r="E5788" s="15">
        <f t="shared" ca="1" si="1147"/>
        <v>4.7518409723448549</v>
      </c>
      <c r="F5788" s="15">
        <f t="shared" ca="1" si="1147"/>
        <v>4.9087824216977598</v>
      </c>
      <c r="G5788" s="15">
        <f t="shared" ca="1" si="1147"/>
        <v>-2.664924349069123</v>
      </c>
      <c r="H5788" s="6"/>
      <c r="I5788" s="15">
        <f t="shared" ca="1" si="1148"/>
        <v>0.47095490274492702</v>
      </c>
      <c r="J5788" s="6"/>
      <c r="K5788" s="15">
        <f t="shared" ca="1" si="1141"/>
        <v>6.1322044304070698E-3</v>
      </c>
      <c r="L5788" s="15">
        <f t="shared" ca="1" si="1142"/>
        <v>1.0779806593405807</v>
      </c>
      <c r="M5788" s="15">
        <f t="shared" ca="1" si="1143"/>
        <v>0.73303942163578895</v>
      </c>
      <c r="N5788" s="15">
        <f t="shared" ca="1" si="1144"/>
        <v>0.7877725235190024</v>
      </c>
      <c r="O5788" s="15">
        <f t="shared" ca="1" si="1145"/>
        <v>0.39334954727831384</v>
      </c>
      <c r="P5788" s="6"/>
      <c r="Q5788" s="15">
        <f t="shared" ca="1" si="1146"/>
        <v>2.9982743562040932</v>
      </c>
      <c r="R5788" s="87">
        <f t="shared" ca="1" si="1150"/>
        <v>-0.78982268441406245</v>
      </c>
      <c r="Y5788" s="6"/>
      <c r="Z5788" s="6"/>
      <c r="AA5788" s="6"/>
      <c r="AB5788" s="6"/>
      <c r="AE5788" s="41">
        <f t="shared" ca="1" si="1149"/>
        <v>-0.683809755625024</v>
      </c>
      <c r="AF5788" s="36">
        <f t="shared" ca="1" si="1151"/>
        <v>0.7495685890510233</v>
      </c>
    </row>
    <row r="5789" spans="2:32" x14ac:dyDescent="0.25">
      <c r="B5789" s="3">
        <f t="shared" si="1152"/>
        <v>5783</v>
      </c>
      <c r="C5789" s="15">
        <f t="shared" ca="1" si="1147"/>
        <v>3.5298997132186933</v>
      </c>
      <c r="D5789" s="15">
        <f t="shared" ca="1" si="1147"/>
        <v>1.7661980661430166</v>
      </c>
      <c r="E5789" s="15">
        <f t="shared" ca="1" si="1147"/>
        <v>6.0309107134147313</v>
      </c>
      <c r="F5789" s="15">
        <f t="shared" ca="1" si="1147"/>
        <v>2.7806725336695441</v>
      </c>
      <c r="G5789" s="15">
        <f t="shared" ca="1" si="1147"/>
        <v>6.3457029534212381</v>
      </c>
      <c r="H5789" s="6"/>
      <c r="I5789" s="15">
        <f t="shared" ca="1" si="1148"/>
        <v>4.0906767959734447</v>
      </c>
      <c r="J5789" s="6"/>
      <c r="K5789" s="15">
        <f t="shared" ca="1" si="1141"/>
        <v>1.2578837461717169E-2</v>
      </c>
      <c r="L5789" s="15">
        <f t="shared" ca="1" si="1142"/>
        <v>0.21612805461736323</v>
      </c>
      <c r="M5789" s="15">
        <f t="shared" ca="1" si="1143"/>
        <v>0.15058030617558246</v>
      </c>
      <c r="N5789" s="15">
        <f t="shared" ca="1" si="1144"/>
        <v>6.8644446690175456E-2</v>
      </c>
      <c r="O5789" s="15">
        <f t="shared" ca="1" si="1145"/>
        <v>0.2034057188309504</v>
      </c>
      <c r="P5789" s="6"/>
      <c r="Q5789" s="15">
        <f t="shared" ca="1" si="1146"/>
        <v>0.65133736377578866</v>
      </c>
      <c r="R5789" s="87">
        <f t="shared" ca="1" si="1150"/>
        <v>2.317015273281894</v>
      </c>
      <c r="Y5789" s="6"/>
      <c r="Z5789" s="6"/>
      <c r="AA5789" s="6"/>
      <c r="AB5789" s="6"/>
      <c r="AE5789" s="41">
        <f t="shared" ca="1" si="1149"/>
        <v>0.93497908695561616</v>
      </c>
      <c r="AF5789" s="36">
        <f t="shared" ca="1" si="1151"/>
        <v>0.16283434094394716</v>
      </c>
    </row>
    <row r="5790" spans="2:32" x14ac:dyDescent="0.25">
      <c r="B5790" s="3">
        <f t="shared" si="1152"/>
        <v>5784</v>
      </c>
      <c r="C5790" s="15">
        <f t="shared" ca="1" si="1147"/>
        <v>-5.5302952925253894</v>
      </c>
      <c r="D5790" s="15">
        <f t="shared" ca="1" si="1147"/>
        <v>-5.3676078362844724</v>
      </c>
      <c r="E5790" s="15">
        <f t="shared" ca="1" si="1147"/>
        <v>5.6060205026877217</v>
      </c>
      <c r="F5790" s="15">
        <f t="shared" ca="1" si="1147"/>
        <v>2.7567182314558618</v>
      </c>
      <c r="G5790" s="15">
        <f t="shared" ca="1" si="1147"/>
        <v>6.173974494189193</v>
      </c>
      <c r="H5790" s="6"/>
      <c r="I5790" s="15">
        <f t="shared" ca="1" si="1148"/>
        <v>0.72776201990458289</v>
      </c>
      <c r="J5790" s="6"/>
      <c r="K5790" s="15">
        <f t="shared" ca="1" si="1141"/>
        <v>1.5665312530263298</v>
      </c>
      <c r="L5790" s="15">
        <f t="shared" ca="1" si="1142"/>
        <v>1.4861413473495275</v>
      </c>
      <c r="M5790" s="15">
        <f t="shared" ca="1" si="1143"/>
        <v>0.95189623299382609</v>
      </c>
      <c r="N5790" s="15">
        <f t="shared" ca="1" si="1144"/>
        <v>0.16466653233570069</v>
      </c>
      <c r="O5790" s="15">
        <f t="shared" ca="1" si="1145"/>
        <v>1.1864492126021315</v>
      </c>
      <c r="P5790" s="6"/>
      <c r="Q5790" s="15">
        <f t="shared" ca="1" si="1146"/>
        <v>5.3556845783075158</v>
      </c>
      <c r="R5790" s="87">
        <f t="shared" ca="1" si="1150"/>
        <v>-0.49170639223397994</v>
      </c>
      <c r="Y5790" s="6"/>
      <c r="Z5790" s="6"/>
      <c r="AA5790" s="6"/>
      <c r="AB5790" s="6"/>
      <c r="AE5790" s="41">
        <f t="shared" ca="1" si="1149"/>
        <v>-0.56896212141007541</v>
      </c>
      <c r="AF5790" s="36">
        <f t="shared" ca="1" si="1151"/>
        <v>1.3389211445768789</v>
      </c>
    </row>
    <row r="5791" spans="2:32" x14ac:dyDescent="0.25">
      <c r="B5791" s="3">
        <f t="shared" si="1152"/>
        <v>5785</v>
      </c>
      <c r="C5791" s="15">
        <f t="shared" ca="1" si="1147"/>
        <v>17.870080732208066</v>
      </c>
      <c r="D5791" s="15">
        <f t="shared" ca="1" si="1147"/>
        <v>1.2890358029308984</v>
      </c>
      <c r="E5791" s="15">
        <f t="shared" ca="1" si="1147"/>
        <v>5.0728212670908448</v>
      </c>
      <c r="F5791" s="15">
        <f t="shared" ca="1" si="1147"/>
        <v>3.6354907976277611</v>
      </c>
      <c r="G5791" s="15">
        <f t="shared" ca="1" si="1147"/>
        <v>7.9188577454522573</v>
      </c>
      <c r="H5791" s="6"/>
      <c r="I5791" s="15">
        <f t="shared" ca="1" si="1148"/>
        <v>7.1572572690619651</v>
      </c>
      <c r="J5791" s="6"/>
      <c r="K5791" s="15">
        <f t="shared" ca="1" si="1141"/>
        <v>4.5905834621013453</v>
      </c>
      <c r="L5791" s="15">
        <f t="shared" ca="1" si="1142"/>
        <v>1.3774409270224575</v>
      </c>
      <c r="M5791" s="15">
        <f t="shared" ca="1" si="1143"/>
        <v>0.17379493785253392</v>
      </c>
      <c r="N5791" s="15">
        <f t="shared" ca="1" si="1144"/>
        <v>0.49611356317272493</v>
      </c>
      <c r="O5791" s="15">
        <f t="shared" ca="1" si="1145"/>
        <v>2.3201411425516797E-2</v>
      </c>
      <c r="P5791" s="6"/>
      <c r="Q5791" s="15">
        <f t="shared" ca="1" si="1146"/>
        <v>6.6611343015745792</v>
      </c>
      <c r="R5791" s="87">
        <f t="shared" ca="1" si="1150"/>
        <v>1.787268063918509</v>
      </c>
      <c r="Y5791" s="6"/>
      <c r="Z5791" s="6"/>
      <c r="AA5791" s="6"/>
      <c r="AB5791" s="6"/>
      <c r="AE5791" s="41">
        <f t="shared" ca="1" si="1149"/>
        <v>2.3063955662154951</v>
      </c>
      <c r="AF5791" s="36">
        <f t="shared" ca="1" si="1151"/>
        <v>1.6652835753936448</v>
      </c>
    </row>
    <row r="5792" spans="2:32" x14ac:dyDescent="0.25">
      <c r="B5792" s="3">
        <f t="shared" si="1152"/>
        <v>5786</v>
      </c>
      <c r="C5792" s="15">
        <f t="shared" ca="1" si="1147"/>
        <v>-2.9230447787300751</v>
      </c>
      <c r="D5792" s="15">
        <f t="shared" ca="1" si="1147"/>
        <v>6.7891260686607922</v>
      </c>
      <c r="E5792" s="15">
        <f t="shared" ca="1" si="1147"/>
        <v>14.758117101610262</v>
      </c>
      <c r="F5792" s="15">
        <f t="shared" ca="1" si="1147"/>
        <v>-2.8380926139192395</v>
      </c>
      <c r="G5792" s="15">
        <f t="shared" ca="1" si="1147"/>
        <v>-2.3327404398702312</v>
      </c>
      <c r="H5792" s="6"/>
      <c r="I5792" s="15">
        <f t="shared" ca="1" si="1148"/>
        <v>2.6906730675503012</v>
      </c>
      <c r="J5792" s="6"/>
      <c r="K5792" s="15">
        <f t="shared" ca="1" si="1141"/>
        <v>1.2605531223058719</v>
      </c>
      <c r="L5792" s="15">
        <f t="shared" ca="1" si="1142"/>
        <v>0.67189268009246339</v>
      </c>
      <c r="M5792" s="15">
        <f t="shared" ca="1" si="1143"/>
        <v>5.8249282206067727</v>
      </c>
      <c r="N5792" s="15">
        <f t="shared" ca="1" si="1144"/>
        <v>1.2226899984238142</v>
      </c>
      <c r="O5792" s="15">
        <f t="shared" ca="1" si="1145"/>
        <v>1.0093873306614021</v>
      </c>
      <c r="P5792" s="6"/>
      <c r="Q5792" s="15">
        <f t="shared" ca="1" si="1146"/>
        <v>9.9894513520903239</v>
      </c>
      <c r="R5792" s="87">
        <f t="shared" ca="1" si="1150"/>
        <v>0.19545496033769386</v>
      </c>
      <c r="Y5792" s="6"/>
      <c r="Z5792" s="6"/>
      <c r="AA5792" s="6"/>
      <c r="AB5792" s="6"/>
      <c r="AE5792" s="41">
        <f t="shared" ca="1" si="1149"/>
        <v>0.3088783858541555</v>
      </c>
      <c r="AF5792" s="36">
        <f t="shared" ca="1" si="1151"/>
        <v>2.497362838022581</v>
      </c>
    </row>
    <row r="5793" spans="2:32" x14ac:dyDescent="0.25">
      <c r="B5793" s="3">
        <f t="shared" si="1152"/>
        <v>5787</v>
      </c>
      <c r="C5793" s="15">
        <f t="shared" ca="1" si="1147"/>
        <v>-2.6546925820580434</v>
      </c>
      <c r="D5793" s="15">
        <f t="shared" ca="1" si="1147"/>
        <v>-7.1453959087910839</v>
      </c>
      <c r="E5793" s="15">
        <f t="shared" ca="1" si="1147"/>
        <v>9.5332609964553132</v>
      </c>
      <c r="F5793" s="15">
        <f t="shared" ca="1" si="1147"/>
        <v>-1.5795675176181256</v>
      </c>
      <c r="G5793" s="15">
        <f t="shared" ca="1" si="1147"/>
        <v>5.4437123970207049</v>
      </c>
      <c r="H5793" s="6"/>
      <c r="I5793" s="15">
        <f t="shared" ca="1" si="1148"/>
        <v>0.71946347700175306</v>
      </c>
      <c r="J5793" s="6"/>
      <c r="K5793" s="15">
        <f t="shared" ca="1" si="1141"/>
        <v>0.45539716443559741</v>
      </c>
      <c r="L5793" s="15">
        <f t="shared" ca="1" si="1142"/>
        <v>2.4742405263317475</v>
      </c>
      <c r="M5793" s="15">
        <f t="shared" ca="1" si="1143"/>
        <v>3.1073210685570292</v>
      </c>
      <c r="N5793" s="15">
        <f t="shared" ca="1" si="1144"/>
        <v>0.21142174056891475</v>
      </c>
      <c r="O5793" s="15">
        <f t="shared" ca="1" si="1145"/>
        <v>0.89274111433200931</v>
      </c>
      <c r="P5793" s="6"/>
      <c r="Q5793" s="15">
        <f t="shared" ca="1" si="1146"/>
        <v>7.1411216142252991</v>
      </c>
      <c r="R5793" s="87">
        <f t="shared" ca="1" si="1150"/>
        <v>-0.42860156120677473</v>
      </c>
      <c r="Y5793" s="6"/>
      <c r="Z5793" s="6"/>
      <c r="AA5793" s="6"/>
      <c r="AB5793" s="6"/>
      <c r="AE5793" s="41">
        <f t="shared" ca="1" si="1149"/>
        <v>-0.57267334261906067</v>
      </c>
      <c r="AF5793" s="36">
        <f t="shared" ca="1" si="1151"/>
        <v>1.7852804035563248</v>
      </c>
    </row>
    <row r="5794" spans="2:32" x14ac:dyDescent="0.25">
      <c r="B5794" s="3">
        <f t="shared" si="1152"/>
        <v>5788</v>
      </c>
      <c r="C5794" s="15">
        <f t="shared" ca="1" si="1147"/>
        <v>-0.69888438352167981</v>
      </c>
      <c r="D5794" s="15">
        <f t="shared" ca="1" si="1147"/>
        <v>4.9382457148547001</v>
      </c>
      <c r="E5794" s="15">
        <f t="shared" ca="1" si="1147"/>
        <v>15.945567797033231</v>
      </c>
      <c r="F5794" s="15">
        <f t="shared" ca="1" si="1147"/>
        <v>9.2468315878590399</v>
      </c>
      <c r="G5794" s="15">
        <f t="shared" ca="1" si="1147"/>
        <v>1.7390061976869207</v>
      </c>
      <c r="H5794" s="6"/>
      <c r="I5794" s="15">
        <f t="shared" ca="1" si="1148"/>
        <v>6.2341533827824422</v>
      </c>
      <c r="J5794" s="6"/>
      <c r="K5794" s="15">
        <f t="shared" ca="1" si="1141"/>
        <v>1.9226805067599699</v>
      </c>
      <c r="L5794" s="15">
        <f t="shared" ca="1" si="1142"/>
        <v>6.7175067351756754E-2</v>
      </c>
      <c r="M5794" s="15">
        <f t="shared" ca="1" si="1143"/>
        <v>3.7724627970127202</v>
      </c>
      <c r="N5794" s="15">
        <f t="shared" ca="1" si="1144"/>
        <v>0.36304919869374203</v>
      </c>
      <c r="O5794" s="15">
        <f t="shared" ca="1" si="1145"/>
        <v>0.80825392862688761</v>
      </c>
      <c r="P5794" s="6"/>
      <c r="Q5794" s="15">
        <f t="shared" ca="1" si="1146"/>
        <v>6.9336214984450768</v>
      </c>
      <c r="R5794" s="87">
        <f t="shared" ca="1" si="1150"/>
        <v>1.4382405023474489</v>
      </c>
      <c r="Y5794" s="6"/>
      <c r="Z5794" s="6"/>
      <c r="AA5794" s="6"/>
      <c r="AB5794" s="6"/>
      <c r="AE5794" s="41">
        <f t="shared" ca="1" si="1149"/>
        <v>1.8935709582124456</v>
      </c>
      <c r="AF5794" s="36">
        <f t="shared" ca="1" si="1151"/>
        <v>1.7334053746112692</v>
      </c>
    </row>
    <row r="5795" spans="2:32" x14ac:dyDescent="0.25">
      <c r="B5795" s="3">
        <f t="shared" si="1152"/>
        <v>5789</v>
      </c>
      <c r="C5795" s="15">
        <f t="shared" ca="1" si="1147"/>
        <v>5.9318521120732273</v>
      </c>
      <c r="D5795" s="15">
        <f t="shared" ca="1" si="1147"/>
        <v>-3.6121103299447164</v>
      </c>
      <c r="E5795" s="15">
        <f t="shared" ca="1" si="1147"/>
        <v>-0.13600910814354261</v>
      </c>
      <c r="F5795" s="15">
        <f t="shared" ca="1" si="1147"/>
        <v>1.3490432707388715</v>
      </c>
      <c r="G5795" s="15">
        <f t="shared" ca="1" si="1147"/>
        <v>0.27453409784521532</v>
      </c>
      <c r="H5795" s="6"/>
      <c r="I5795" s="15">
        <f t="shared" ca="1" si="1148"/>
        <v>0.76146200851381107</v>
      </c>
      <c r="J5795" s="6"/>
      <c r="K5795" s="15">
        <f t="shared" ca="1" si="1141"/>
        <v>1.0693173529194062</v>
      </c>
      <c r="L5795" s="15">
        <f t="shared" ca="1" si="1142"/>
        <v>0.76512539998918361</v>
      </c>
      <c r="M5795" s="15">
        <f t="shared" ca="1" si="1143"/>
        <v>3.2218176209367899E-2</v>
      </c>
      <c r="N5795" s="15">
        <f t="shared" ca="1" si="1144"/>
        <v>1.3810069588719812E-2</v>
      </c>
      <c r="O5795" s="15">
        <f t="shared" ca="1" si="1145"/>
        <v>9.4839516075233572E-3</v>
      </c>
      <c r="P5795" s="6"/>
      <c r="Q5795" s="15">
        <f t="shared" ca="1" si="1146"/>
        <v>1.8899549503142008</v>
      </c>
      <c r="R5795" s="87">
        <f t="shared" ca="1" si="1150"/>
        <v>-0.80580248102962371</v>
      </c>
      <c r="Y5795" s="6"/>
      <c r="Z5795" s="6"/>
      <c r="AA5795" s="6"/>
      <c r="AB5795" s="6"/>
      <c r="AE5795" s="41">
        <f t="shared" ca="1" si="1149"/>
        <v>-0.55389102833583481</v>
      </c>
      <c r="AF5795" s="36">
        <f t="shared" ca="1" si="1151"/>
        <v>0.4724887375785502</v>
      </c>
    </row>
    <row r="5796" spans="2:32" x14ac:dyDescent="0.25">
      <c r="B5796" s="3">
        <f t="shared" si="1152"/>
        <v>5790</v>
      </c>
      <c r="C5796" s="15">
        <f t="shared" ca="1" si="1147"/>
        <v>2.2906491979079702</v>
      </c>
      <c r="D5796" s="15">
        <f t="shared" ca="1" si="1147"/>
        <v>13.875522099508002</v>
      </c>
      <c r="E5796" s="15">
        <f t="shared" ca="1" si="1147"/>
        <v>-5.368281157870717</v>
      </c>
      <c r="F5796" s="15">
        <f t="shared" ca="1" si="1147"/>
        <v>10.698191764262749</v>
      </c>
      <c r="G5796" s="15">
        <f t="shared" ca="1" si="1147"/>
        <v>14.296395414996947</v>
      </c>
      <c r="H5796" s="6"/>
      <c r="I5796" s="15">
        <f t="shared" ca="1" si="1148"/>
        <v>7.1584954637609908</v>
      </c>
      <c r="J5796" s="6"/>
      <c r="K5796" s="15">
        <f t="shared" ca="1" si="1141"/>
        <v>0.947837090719168</v>
      </c>
      <c r="L5796" s="15">
        <f t="shared" ca="1" si="1142"/>
        <v>1.8047378730133923</v>
      </c>
      <c r="M5796" s="15">
        <f t="shared" ca="1" si="1143"/>
        <v>6.2768053011303477</v>
      </c>
      <c r="N5796" s="15">
        <f t="shared" ca="1" si="1144"/>
        <v>0.5011779959914332</v>
      </c>
      <c r="O5796" s="15">
        <f t="shared" ca="1" si="1145"/>
        <v>2.0379846285541707</v>
      </c>
      <c r="P5796" s="6"/>
      <c r="Q5796" s="15">
        <f t="shared" ca="1" si="1146"/>
        <v>11.568542889408512</v>
      </c>
      <c r="R5796" s="87">
        <f t="shared" ca="1" si="1150"/>
        <v>1.3565278548166102</v>
      </c>
      <c r="Y5796" s="6"/>
      <c r="Z5796" s="6"/>
      <c r="AA5796" s="6"/>
      <c r="AB5796" s="6"/>
      <c r="AE5796" s="41">
        <f t="shared" ca="1" si="1149"/>
        <v>2.3069493037187754</v>
      </c>
      <c r="AF5796" s="36">
        <f t="shared" ca="1" si="1151"/>
        <v>2.892135722352128</v>
      </c>
    </row>
    <row r="5797" spans="2:32" x14ac:dyDescent="0.25">
      <c r="B5797" s="3">
        <f t="shared" si="1152"/>
        <v>5791</v>
      </c>
      <c r="C5797" s="15">
        <f t="shared" ca="1" si="1147"/>
        <v>1.5506421532858807</v>
      </c>
      <c r="D5797" s="15">
        <f t="shared" ca="1" si="1147"/>
        <v>8.8190127381465793</v>
      </c>
      <c r="E5797" s="15">
        <f t="shared" ca="1" si="1147"/>
        <v>-0.48525047966101686</v>
      </c>
      <c r="F5797" s="15">
        <f t="shared" ca="1" si="1147"/>
        <v>-2.4762228489747296</v>
      </c>
      <c r="G5797" s="15">
        <f t="shared" ca="1" si="1147"/>
        <v>2.5523783689289821</v>
      </c>
      <c r="H5797" s="6"/>
      <c r="I5797" s="15">
        <f t="shared" ca="1" si="1148"/>
        <v>1.9921119863451391</v>
      </c>
      <c r="J5797" s="6"/>
      <c r="K5797" s="15">
        <f t="shared" ca="1" si="1141"/>
        <v>7.7958245400547767E-3</v>
      </c>
      <c r="L5797" s="15">
        <f t="shared" ca="1" si="1142"/>
        <v>1.8642629549978829</v>
      </c>
      <c r="M5797" s="15">
        <f t="shared" ca="1" si="1143"/>
        <v>0.24549299151904405</v>
      </c>
      <c r="N5797" s="15">
        <f t="shared" ca="1" si="1144"/>
        <v>0.79864064802132151</v>
      </c>
      <c r="O5797" s="15">
        <f t="shared" ca="1" si="1145"/>
        <v>1.2555936778143404E-2</v>
      </c>
      <c r="P5797" s="6"/>
      <c r="Q5797" s="15">
        <f t="shared" ca="1" si="1146"/>
        <v>2.9287483558564467</v>
      </c>
      <c r="R5797" s="87">
        <f t="shared" ca="1" si="1150"/>
        <v>-4.1226039812881123E-3</v>
      </c>
      <c r="Y5797" s="6"/>
      <c r="Z5797" s="6"/>
      <c r="AA5797" s="6"/>
      <c r="AB5797" s="6"/>
      <c r="AE5797" s="41">
        <f t="shared" ca="1" si="1149"/>
        <v>-3.5276269479431136E-3</v>
      </c>
      <c r="AF5797" s="36">
        <f t="shared" ca="1" si="1151"/>
        <v>0.73218708896411167</v>
      </c>
    </row>
    <row r="5798" spans="2:32" x14ac:dyDescent="0.25">
      <c r="B5798" s="3">
        <f t="shared" si="1152"/>
        <v>5792</v>
      </c>
      <c r="C5798" s="15">
        <f t="shared" ca="1" si="1147"/>
        <v>-0.59636476874423483</v>
      </c>
      <c r="D5798" s="15">
        <f t="shared" ca="1" si="1147"/>
        <v>-1.1935704452791618</v>
      </c>
      <c r="E5798" s="15">
        <f t="shared" ca="1" si="1147"/>
        <v>12.487169304428477</v>
      </c>
      <c r="F5798" s="15">
        <f t="shared" ca="1" si="1147"/>
        <v>-5.7935829536121259</v>
      </c>
      <c r="G5798" s="15">
        <f t="shared" ca="1" si="1147"/>
        <v>7.7090273009137293</v>
      </c>
      <c r="H5798" s="6"/>
      <c r="I5798" s="15">
        <f t="shared" ca="1" si="1148"/>
        <v>2.5225356875413367</v>
      </c>
      <c r="J5798" s="6"/>
      <c r="K5798" s="15">
        <f t="shared" ca="1" si="1141"/>
        <v>0.38910160224873386</v>
      </c>
      <c r="L5798" s="15">
        <f t="shared" ca="1" si="1142"/>
        <v>0.55237779161544487</v>
      </c>
      <c r="M5798" s="15">
        <f t="shared" ca="1" si="1143"/>
        <v>3.9717569247518911</v>
      </c>
      <c r="N5798" s="15">
        <f t="shared" ca="1" si="1144"/>
        <v>2.7663131701496044</v>
      </c>
      <c r="O5798" s="15">
        <f t="shared" ca="1" si="1145"/>
        <v>1.0759878102232865</v>
      </c>
      <c r="P5798" s="6"/>
      <c r="Q5798" s="15">
        <f t="shared" ca="1" si="1146"/>
        <v>8.7555372989889619</v>
      </c>
      <c r="R5798" s="87">
        <f t="shared" ca="1" si="1150"/>
        <v>0.15794997045127779</v>
      </c>
      <c r="Y5798" s="6"/>
      <c r="Z5798" s="6"/>
      <c r="AA5798" s="6"/>
      <c r="AB5798" s="6"/>
      <c r="AE5798" s="41">
        <f t="shared" ca="1" si="1149"/>
        <v>0.23368506360240376</v>
      </c>
      <c r="AF5798" s="36">
        <f t="shared" ca="1" si="1151"/>
        <v>2.1888843247472405</v>
      </c>
    </row>
    <row r="5799" spans="2:32" x14ac:dyDescent="0.25">
      <c r="B5799" s="3">
        <f t="shared" si="1152"/>
        <v>5793</v>
      </c>
      <c r="C5799" s="15">
        <f t="shared" ca="1" si="1147"/>
        <v>-0.95704833695349301</v>
      </c>
      <c r="D5799" s="15">
        <f t="shared" ca="1" si="1147"/>
        <v>1.3154515729307801</v>
      </c>
      <c r="E5799" s="15">
        <f t="shared" ca="1" si="1147"/>
        <v>4.8546114433976388</v>
      </c>
      <c r="F5799" s="15">
        <f t="shared" ca="1" si="1147"/>
        <v>0.27433277693965685</v>
      </c>
      <c r="G5799" s="15">
        <f t="shared" ca="1" si="1147"/>
        <v>5.0790078281149054</v>
      </c>
      <c r="H5799" s="6"/>
      <c r="I5799" s="15">
        <f t="shared" ca="1" si="1148"/>
        <v>2.1132710568858974</v>
      </c>
      <c r="J5799" s="6"/>
      <c r="K5799" s="15">
        <f t="shared" ca="1" si="1141"/>
        <v>0.3770744472074512</v>
      </c>
      <c r="L5799" s="15">
        <f t="shared" ca="1" si="1142"/>
        <v>2.5460637159136393E-2</v>
      </c>
      <c r="M5799" s="15">
        <f t="shared" ca="1" si="1143"/>
        <v>0.30059788458881376</v>
      </c>
      <c r="N5799" s="15">
        <f t="shared" ca="1" si="1144"/>
        <v>0.13526775989806553</v>
      </c>
      <c r="O5799" s="15">
        <f t="shared" ca="1" si="1145"/>
        <v>0.35182378384879442</v>
      </c>
      <c r="P5799" s="6"/>
      <c r="Q5799" s="15">
        <f t="shared" ca="1" si="1146"/>
        <v>1.1902245127022613</v>
      </c>
      <c r="R5799" s="87">
        <f t="shared" ca="1" si="1150"/>
        <v>9.2864452174116374E-2</v>
      </c>
      <c r="Y5799" s="6"/>
      <c r="Z5799" s="6"/>
      <c r="AA5799" s="6"/>
      <c r="AB5799" s="6"/>
      <c r="AE5799" s="41">
        <f t="shared" ca="1" si="1149"/>
        <v>5.0656356616022462E-2</v>
      </c>
      <c r="AF5799" s="36">
        <f t="shared" ca="1" si="1151"/>
        <v>0.29755612817556532</v>
      </c>
    </row>
    <row r="5800" spans="2:32" x14ac:dyDescent="0.25">
      <c r="B5800" s="3">
        <f t="shared" si="1152"/>
        <v>5794</v>
      </c>
      <c r="C5800" s="15">
        <f t="shared" ca="1" si="1147"/>
        <v>-5.7553641848533736</v>
      </c>
      <c r="D5800" s="15">
        <f t="shared" ca="1" si="1147"/>
        <v>-6.0045752556462908</v>
      </c>
      <c r="E5800" s="15">
        <f t="shared" ca="1" si="1147"/>
        <v>6.5882020721302617</v>
      </c>
      <c r="F5800" s="15">
        <f t="shared" ca="1" si="1147"/>
        <v>-7.6542111984902981</v>
      </c>
      <c r="G5800" s="15">
        <f t="shared" ca="1" si="1147"/>
        <v>3.1531883673911913</v>
      </c>
      <c r="H5800" s="6"/>
      <c r="I5800" s="15">
        <f t="shared" ca="1" si="1148"/>
        <v>-1.9345520398937019</v>
      </c>
      <c r="J5800" s="6"/>
      <c r="K5800" s="15">
        <f t="shared" ca="1" si="1141"/>
        <v>0.58394421788285322</v>
      </c>
      <c r="L5800" s="15">
        <f t="shared" ca="1" si="1142"/>
        <v>0.66260355907060187</v>
      </c>
      <c r="M5800" s="15">
        <f t="shared" ca="1" si="1143"/>
        <v>2.9054935061608558</v>
      </c>
      <c r="N5800" s="15">
        <f t="shared" ca="1" si="1144"/>
        <v>1.3085800356207169</v>
      </c>
      <c r="O5800" s="15">
        <f t="shared" ca="1" si="1145"/>
        <v>1.035404098076778</v>
      </c>
      <c r="P5800" s="6"/>
      <c r="Q5800" s="15">
        <f t="shared" ca="1" si="1146"/>
        <v>6.4960254168118059</v>
      </c>
      <c r="R5800" s="87">
        <f t="shared" ca="1" si="1150"/>
        <v>-1.3807543800750484</v>
      </c>
      <c r="Y5800" s="6"/>
      <c r="Z5800" s="6"/>
      <c r="AA5800" s="6"/>
      <c r="AB5800" s="6"/>
      <c r="AE5800" s="41">
        <f t="shared" ca="1" si="1149"/>
        <v>-1.7595851644425562</v>
      </c>
      <c r="AF5800" s="36">
        <f t="shared" ca="1" si="1151"/>
        <v>1.6240063542029515</v>
      </c>
    </row>
    <row r="5801" spans="2:32" x14ac:dyDescent="0.25">
      <c r="B5801" s="3">
        <f t="shared" si="1152"/>
        <v>5795</v>
      </c>
      <c r="C5801" s="15">
        <f t="shared" ca="1" si="1147"/>
        <v>10.457834475413971</v>
      </c>
      <c r="D5801" s="15">
        <f t="shared" ca="1" si="1147"/>
        <v>-2.3492152422122805</v>
      </c>
      <c r="E5801" s="15">
        <f t="shared" ca="1" si="1147"/>
        <v>7.0720658023755405</v>
      </c>
      <c r="F5801" s="15">
        <f t="shared" ca="1" si="1147"/>
        <v>-1.7054760144944487</v>
      </c>
      <c r="G5801" s="15">
        <f t="shared" ca="1" si="1147"/>
        <v>6.389389064698948</v>
      </c>
      <c r="H5801" s="6"/>
      <c r="I5801" s="15">
        <f t="shared" ca="1" si="1148"/>
        <v>3.9729196171563457</v>
      </c>
      <c r="J5801" s="6"/>
      <c r="K5801" s="15">
        <f t="shared" ca="1" si="1141"/>
        <v>1.6821648287540207</v>
      </c>
      <c r="L5801" s="15">
        <f t="shared" ca="1" si="1142"/>
        <v>1.5987755672017585</v>
      </c>
      <c r="M5801" s="15">
        <f t="shared" ca="1" si="1143"/>
        <v>0.38418828309434749</v>
      </c>
      <c r="N5801" s="15">
        <f t="shared" ca="1" si="1144"/>
        <v>1.2897670779820329</v>
      </c>
      <c r="O5801" s="15">
        <f t="shared" ca="1" si="1145"/>
        <v>0.23357298363627399</v>
      </c>
      <c r="P5801" s="6"/>
      <c r="Q5801" s="15">
        <f t="shared" ca="1" si="1146"/>
        <v>5.1884687406684344</v>
      </c>
      <c r="R5801" s="87">
        <f t="shared" ca="1" si="1150"/>
        <v>0.77470218760943255</v>
      </c>
      <c r="Y5801" s="6"/>
      <c r="Z5801" s="6"/>
      <c r="AA5801" s="6"/>
      <c r="AB5801" s="6"/>
      <c r="AE5801" s="41">
        <f t="shared" ca="1" si="1149"/>
        <v>0.88231647562088977</v>
      </c>
      <c r="AF5801" s="36">
        <f t="shared" ca="1" si="1151"/>
        <v>1.2971171851671086</v>
      </c>
    </row>
    <row r="5802" spans="2:32" x14ac:dyDescent="0.25">
      <c r="B5802" s="3">
        <f t="shared" si="1152"/>
        <v>5796</v>
      </c>
      <c r="C5802" s="15">
        <f t="shared" ref="C5802:G5852" ca="1" si="1153">$B$1+NORMINV(RAND(),0,1)*$B$2</f>
        <v>0.56986196217427931</v>
      </c>
      <c r="D5802" s="15">
        <f t="shared" ca="1" si="1153"/>
        <v>-3.5608261929481042</v>
      </c>
      <c r="E5802" s="15">
        <f t="shared" ca="1" si="1153"/>
        <v>-5.6641109860984535</v>
      </c>
      <c r="F5802" s="15">
        <f t="shared" ca="1" si="1153"/>
        <v>2.2526775678959154</v>
      </c>
      <c r="G5802" s="15">
        <f t="shared" ca="1" si="1153"/>
        <v>1.8026317146413302</v>
      </c>
      <c r="H5802" s="6"/>
      <c r="I5802" s="15">
        <f t="shared" ca="1" si="1148"/>
        <v>-0.91995318686700656</v>
      </c>
      <c r="J5802" s="6"/>
      <c r="K5802" s="15">
        <f t="shared" ca="1" si="1141"/>
        <v>8.8781967132516348E-2</v>
      </c>
      <c r="L5802" s="15">
        <f t="shared" ca="1" si="1142"/>
        <v>0.27896840936991252</v>
      </c>
      <c r="M5802" s="15">
        <f t="shared" ca="1" si="1143"/>
        <v>0.90028132896034252</v>
      </c>
      <c r="N5802" s="15">
        <f t="shared" ca="1" si="1144"/>
        <v>0.40262343624270203</v>
      </c>
      <c r="O5802" s="15">
        <f t="shared" ca="1" si="1145"/>
        <v>0.29649874183684644</v>
      </c>
      <c r="P5802" s="6"/>
      <c r="Q5802" s="15">
        <f t="shared" ca="1" si="1146"/>
        <v>1.9671538835423199</v>
      </c>
      <c r="R5802" s="87">
        <f t="shared" ca="1" si="1150"/>
        <v>-1.8620944900841785</v>
      </c>
      <c r="Y5802" s="6"/>
      <c r="Z5802" s="6"/>
      <c r="AA5802" s="6"/>
      <c r="AB5802" s="6"/>
      <c r="AE5802" s="41">
        <f t="shared" ca="1" si="1149"/>
        <v>-1.3058427633903547</v>
      </c>
      <c r="AF5802" s="36">
        <f t="shared" ca="1" si="1151"/>
        <v>0.49178847088557998</v>
      </c>
    </row>
    <row r="5803" spans="2:32" x14ac:dyDescent="0.25">
      <c r="B5803" s="3">
        <f t="shared" si="1152"/>
        <v>5797</v>
      </c>
      <c r="C5803" s="15">
        <f t="shared" ca="1" si="1153"/>
        <v>-5.817185046695351</v>
      </c>
      <c r="D5803" s="15">
        <f t="shared" ca="1" si="1153"/>
        <v>5.1886899489738303</v>
      </c>
      <c r="E5803" s="15">
        <f t="shared" ca="1" si="1153"/>
        <v>1.5584829863303866</v>
      </c>
      <c r="F5803" s="15">
        <f t="shared" ca="1" si="1153"/>
        <v>8.600346371157169</v>
      </c>
      <c r="G5803" s="15">
        <f t="shared" ca="1" si="1153"/>
        <v>-2.9353472344843334</v>
      </c>
      <c r="H5803" s="6"/>
      <c r="I5803" s="15">
        <f t="shared" ca="1" si="1148"/>
        <v>1.3189974050563402</v>
      </c>
      <c r="J5803" s="6"/>
      <c r="K5803" s="15">
        <f t="shared" ca="1" si="1141"/>
        <v>2.0370039993875513</v>
      </c>
      <c r="L5803" s="15">
        <f t="shared" ca="1" si="1142"/>
        <v>0.59898081537802461</v>
      </c>
      <c r="M5803" s="15">
        <f t="shared" ca="1" si="1143"/>
        <v>2.2941337455267153E-3</v>
      </c>
      <c r="N5803" s="15">
        <f t="shared" ca="1" si="1144"/>
        <v>2.1207217106455043</v>
      </c>
      <c r="O5803" s="15">
        <f t="shared" ca="1" si="1145"/>
        <v>0.72397793247953857</v>
      </c>
      <c r="P5803" s="6"/>
      <c r="Q5803" s="15">
        <f t="shared" ca="1" si="1146"/>
        <v>5.4829785916361455</v>
      </c>
      <c r="R5803" s="87">
        <f t="shared" ca="1" si="1150"/>
        <v>-0.26012703166307488</v>
      </c>
      <c r="Y5803" s="6"/>
      <c r="Z5803" s="6"/>
      <c r="AA5803" s="6"/>
      <c r="AB5803" s="6"/>
      <c r="AE5803" s="41">
        <f t="shared" ca="1" si="1149"/>
        <v>-0.30455361902955558</v>
      </c>
      <c r="AF5803" s="36">
        <f t="shared" ca="1" si="1151"/>
        <v>1.3707446479090364</v>
      </c>
    </row>
    <row r="5804" spans="2:32" x14ac:dyDescent="0.25">
      <c r="B5804" s="3">
        <f t="shared" si="1152"/>
        <v>5798</v>
      </c>
      <c r="C5804" s="15">
        <f t="shared" ca="1" si="1153"/>
        <v>-2.9776017566996318</v>
      </c>
      <c r="D5804" s="15">
        <f t="shared" ca="1" si="1153"/>
        <v>-5.4019291602043404</v>
      </c>
      <c r="E5804" s="15">
        <f t="shared" ca="1" si="1153"/>
        <v>-2.789503012897975</v>
      </c>
      <c r="F5804" s="15">
        <f t="shared" ca="1" si="1153"/>
        <v>12.517110439639685</v>
      </c>
      <c r="G5804" s="15">
        <f t="shared" ca="1" si="1153"/>
        <v>-5.25806249170226</v>
      </c>
      <c r="H5804" s="6"/>
      <c r="I5804" s="15">
        <f t="shared" ca="1" si="1148"/>
        <v>-0.78199719637290455</v>
      </c>
      <c r="J5804" s="6"/>
      <c r="K5804" s="15">
        <f t="shared" ca="1" si="1141"/>
        <v>0.19282717541310082</v>
      </c>
      <c r="L5804" s="15">
        <f t="shared" ca="1" si="1142"/>
        <v>0.85375085401725559</v>
      </c>
      <c r="M5804" s="15">
        <f t="shared" ca="1" si="1143"/>
        <v>0.16120318413527956</v>
      </c>
      <c r="N5804" s="15">
        <f t="shared" ca="1" si="1144"/>
        <v>7.074650556569936</v>
      </c>
      <c r="O5804" s="15">
        <f t="shared" ca="1" si="1145"/>
        <v>0.80140642112207483</v>
      </c>
      <c r="P5804" s="6"/>
      <c r="Q5804" s="15">
        <f t="shared" ca="1" si="1146"/>
        <v>9.0838381912576462</v>
      </c>
      <c r="R5804" s="87">
        <f t="shared" ca="1" si="1150"/>
        <v>-0.82559487182776803</v>
      </c>
      <c r="Y5804" s="6"/>
      <c r="Z5804" s="6"/>
      <c r="AA5804" s="6"/>
      <c r="AB5804" s="6"/>
      <c r="AE5804" s="41">
        <f t="shared" ca="1" si="1149"/>
        <v>-1.2441469688607292</v>
      </c>
      <c r="AF5804" s="36">
        <f t="shared" ca="1" si="1151"/>
        <v>2.2709595478144116</v>
      </c>
    </row>
    <row r="5805" spans="2:32" x14ac:dyDescent="0.25">
      <c r="B5805" s="3">
        <f t="shared" si="1152"/>
        <v>5799</v>
      </c>
      <c r="C5805" s="15">
        <f t="shared" ca="1" si="1153"/>
        <v>1.3109172420987636</v>
      </c>
      <c r="D5805" s="15">
        <f t="shared" ca="1" si="1153"/>
        <v>-4.13839160923931</v>
      </c>
      <c r="E5805" s="15">
        <f t="shared" ca="1" si="1153"/>
        <v>1.7831448826061211</v>
      </c>
      <c r="F5805" s="15">
        <f t="shared" ca="1" si="1153"/>
        <v>0.21034045619947284</v>
      </c>
      <c r="G5805" s="15">
        <f t="shared" ca="1" si="1153"/>
        <v>4.7997336673957447E-2</v>
      </c>
      <c r="H5805" s="6"/>
      <c r="I5805" s="15">
        <f t="shared" ca="1" si="1148"/>
        <v>-0.15719833833219901</v>
      </c>
      <c r="J5805" s="6"/>
      <c r="K5805" s="15">
        <f t="shared" ca="1" si="1141"/>
        <v>8.6214534300165679E-2</v>
      </c>
      <c r="L5805" s="15">
        <f t="shared" ca="1" si="1142"/>
        <v>0.63399599441264254</v>
      </c>
      <c r="M5805" s="15">
        <f t="shared" ca="1" si="1143"/>
        <v>0.15059727260165182</v>
      </c>
      <c r="N5805" s="15">
        <f t="shared" ca="1" si="1144"/>
        <v>5.4033906194317785E-3</v>
      </c>
      <c r="O5805" s="15">
        <f t="shared" ca="1" si="1145"/>
        <v>1.6842106016492873E-3</v>
      </c>
      <c r="P5805" s="6"/>
      <c r="Q5805" s="15">
        <f t="shared" ca="1" si="1146"/>
        <v>0.87789540253554099</v>
      </c>
      <c r="R5805" s="87">
        <f t="shared" ca="1" si="1150"/>
        <v>-2.0592718521999847</v>
      </c>
      <c r="Y5805" s="6"/>
      <c r="Z5805" s="6"/>
      <c r="AA5805" s="6"/>
      <c r="AB5805" s="6"/>
      <c r="AE5805" s="41">
        <f t="shared" ca="1" si="1149"/>
        <v>-0.96472842509207735</v>
      </c>
      <c r="AF5805" s="36">
        <f t="shared" ca="1" si="1151"/>
        <v>0.21947385063388525</v>
      </c>
    </row>
    <row r="5806" spans="2:32" x14ac:dyDescent="0.25">
      <c r="B5806" s="3">
        <f t="shared" si="1152"/>
        <v>5800</v>
      </c>
      <c r="C5806" s="15">
        <f t="shared" ca="1" si="1153"/>
        <v>-0.40828170529486085</v>
      </c>
      <c r="D5806" s="15">
        <f t="shared" ca="1" si="1153"/>
        <v>10.020263781100741</v>
      </c>
      <c r="E5806" s="15">
        <f t="shared" ca="1" si="1153"/>
        <v>-6.9798882456812343</v>
      </c>
      <c r="F5806" s="15">
        <f t="shared" ca="1" si="1153"/>
        <v>-4.1158665977135671</v>
      </c>
      <c r="G5806" s="15">
        <f t="shared" ca="1" si="1153"/>
        <v>0.31179798349523158</v>
      </c>
      <c r="H5806" s="6"/>
      <c r="I5806" s="15">
        <f t="shared" ca="1" si="1148"/>
        <v>-0.23439495681873795</v>
      </c>
      <c r="J5806" s="6"/>
      <c r="K5806" s="15">
        <f t="shared" ca="1" si="1141"/>
        <v>1.209464051823937E-3</v>
      </c>
      <c r="L5806" s="15">
        <f t="shared" ca="1" si="1142"/>
        <v>4.2063210332475336</v>
      </c>
      <c r="M5806" s="15">
        <f t="shared" ca="1" si="1143"/>
        <v>1.8200671884035591</v>
      </c>
      <c r="N5806" s="15">
        <f t="shared" ca="1" si="1144"/>
        <v>0.60263288396283188</v>
      </c>
      <c r="O5806" s="15">
        <f t="shared" ca="1" si="1145"/>
        <v>1.1933069121952782E-2</v>
      </c>
      <c r="P5806" s="6"/>
      <c r="Q5806" s="15">
        <f t="shared" ca="1" si="1146"/>
        <v>6.642163638787701</v>
      </c>
      <c r="R5806" s="87">
        <f t="shared" ca="1" si="1150"/>
        <v>-0.77544348321535328</v>
      </c>
      <c r="Y5806" s="6"/>
      <c r="Z5806" s="6"/>
      <c r="AA5806" s="6"/>
      <c r="AB5806" s="6"/>
      <c r="AE5806" s="41">
        <f t="shared" ca="1" si="1149"/>
        <v>-0.99925180240588107</v>
      </c>
      <c r="AF5806" s="36">
        <f t="shared" ca="1" si="1151"/>
        <v>1.6605409096969252</v>
      </c>
    </row>
    <row r="5807" spans="2:32" x14ac:dyDescent="0.25">
      <c r="B5807" s="3">
        <f t="shared" si="1152"/>
        <v>5801</v>
      </c>
      <c r="C5807" s="15">
        <f t="shared" ca="1" si="1153"/>
        <v>-3.7696410936785858</v>
      </c>
      <c r="D5807" s="15">
        <f t="shared" ca="1" si="1153"/>
        <v>5.3534461080722657</v>
      </c>
      <c r="E5807" s="15">
        <f t="shared" ca="1" si="1153"/>
        <v>2.6935295032464692</v>
      </c>
      <c r="F5807" s="15">
        <f t="shared" ca="1" si="1153"/>
        <v>3.8444772508120755</v>
      </c>
      <c r="G5807" s="15">
        <f t="shared" ca="1" si="1153"/>
        <v>1.7303384732483891</v>
      </c>
      <c r="H5807" s="6"/>
      <c r="I5807" s="15">
        <f t="shared" ca="1" si="1148"/>
        <v>1.9704300483401229</v>
      </c>
      <c r="J5807" s="6"/>
      <c r="K5807" s="15">
        <f t="shared" ref="K5807:K5870" ca="1" si="1154">((C5807-$I5807)/$B$2)^2</f>
        <v>1.3179366686174381</v>
      </c>
      <c r="L5807" s="15">
        <f t="shared" ref="L5807:L5870" ca="1" si="1155">((D5807-$I5807)/$B$2)^2</f>
        <v>0.45779190641622375</v>
      </c>
      <c r="M5807" s="15">
        <f t="shared" ref="M5807:M5870" ca="1" si="1156">((E5807-$I5807)/$B$2)^2</f>
        <v>2.0914912867434205E-2</v>
      </c>
      <c r="N5807" s="15">
        <f t="shared" ref="N5807:N5870" ca="1" si="1157">((F5807-$I5807)/$B$2)^2</f>
        <v>0.14048211668371807</v>
      </c>
      <c r="O5807" s="15">
        <f t="shared" ref="O5807:O5870" ca="1" si="1158">((G5807-$I5807)/$B$2)^2</f>
        <v>2.3057585772011868E-3</v>
      </c>
      <c r="P5807" s="6"/>
      <c r="Q5807" s="15">
        <f t="shared" ref="Q5807:Q5870" ca="1" si="1159">SUM(K5807:O5807)</f>
        <v>1.9394313631620153</v>
      </c>
      <c r="R5807" s="87">
        <f t="shared" ca="1" si="1150"/>
        <v>-1.8991462085821805E-2</v>
      </c>
      <c r="Y5807" s="6"/>
      <c r="Z5807" s="6"/>
      <c r="AA5807" s="6"/>
      <c r="AB5807" s="6"/>
      <c r="AE5807" s="41">
        <f t="shared" ca="1" si="1149"/>
        <v>-1.3224084400573578E-2</v>
      </c>
      <c r="AF5807" s="36">
        <f t="shared" ca="1" si="1151"/>
        <v>0.48485784079050381</v>
      </c>
    </row>
    <row r="5808" spans="2:32" x14ac:dyDescent="0.25">
      <c r="B5808" s="3">
        <f t="shared" si="1152"/>
        <v>5802</v>
      </c>
      <c r="C5808" s="15">
        <f t="shared" ca="1" si="1153"/>
        <v>9.0656953668570353</v>
      </c>
      <c r="D5808" s="15">
        <f t="shared" ca="1" si="1153"/>
        <v>-6.1382004172816593</v>
      </c>
      <c r="E5808" s="15">
        <f t="shared" ca="1" si="1153"/>
        <v>-2.6518791504442856</v>
      </c>
      <c r="F5808" s="15">
        <f t="shared" ca="1" si="1153"/>
        <v>4.9320297044611294</v>
      </c>
      <c r="G5808" s="15">
        <f t="shared" ca="1" si="1153"/>
        <v>2.9886903904502256</v>
      </c>
      <c r="H5808" s="6"/>
      <c r="I5808" s="15">
        <f t="shared" ca="1" si="1148"/>
        <v>1.6392671788084889</v>
      </c>
      <c r="J5808" s="6"/>
      <c r="K5808" s="15">
        <f t="shared" ca="1" si="1154"/>
        <v>2.2060734252896803</v>
      </c>
      <c r="L5808" s="15">
        <f t="shared" ca="1" si="1155"/>
        <v>2.4195600883292907</v>
      </c>
      <c r="M5808" s="15">
        <f t="shared" ca="1" si="1156"/>
        <v>0.73655747276238248</v>
      </c>
      <c r="N5808" s="15">
        <f t="shared" ca="1" si="1157"/>
        <v>0.43369140201369422</v>
      </c>
      <c r="O5808" s="15">
        <f t="shared" ca="1" si="1158"/>
        <v>7.2837720164699957E-2</v>
      </c>
      <c r="P5808" s="6"/>
      <c r="Q5808" s="15">
        <f t="shared" ca="1" si="1159"/>
        <v>5.8687201085597476</v>
      </c>
      <c r="R5808" s="87">
        <f t="shared" ca="1" si="1150"/>
        <v>-0.13318611565369276</v>
      </c>
      <c r="Y5808" s="6"/>
      <c r="Z5808" s="6"/>
      <c r="AA5808" s="6"/>
      <c r="AB5808" s="6"/>
      <c r="AE5808" s="41">
        <f t="shared" ca="1" si="1149"/>
        <v>-0.16132462197989908</v>
      </c>
      <c r="AF5808" s="36">
        <f t="shared" ca="1" si="1151"/>
        <v>1.4671800271399369</v>
      </c>
    </row>
    <row r="5809" spans="2:32" x14ac:dyDescent="0.25">
      <c r="B5809" s="3">
        <f t="shared" si="1152"/>
        <v>5803</v>
      </c>
      <c r="C5809" s="15">
        <f t="shared" ca="1" si="1153"/>
        <v>-0.90897412614388529</v>
      </c>
      <c r="D5809" s="15">
        <f t="shared" ca="1" si="1153"/>
        <v>2.7338986038322592</v>
      </c>
      <c r="E5809" s="15">
        <f t="shared" ca="1" si="1153"/>
        <v>4.6777373680739167</v>
      </c>
      <c r="F5809" s="15">
        <f t="shared" ca="1" si="1153"/>
        <v>1.0186521262435475</v>
      </c>
      <c r="G5809" s="15">
        <f t="shared" ca="1" si="1153"/>
        <v>3.5229537235404607</v>
      </c>
      <c r="H5809" s="6"/>
      <c r="I5809" s="15">
        <f t="shared" ca="1" si="1148"/>
        <v>2.2088535391092599</v>
      </c>
      <c r="J5809" s="6"/>
      <c r="K5809" s="15">
        <f t="shared" ca="1" si="1154"/>
        <v>0.38883397400871511</v>
      </c>
      <c r="L5809" s="15">
        <f t="shared" ca="1" si="1155"/>
        <v>1.1026892799599146E-2</v>
      </c>
      <c r="M5809" s="15">
        <f t="shared" ca="1" si="1156"/>
        <v>0.24381549443692743</v>
      </c>
      <c r="N5809" s="15">
        <f t="shared" ca="1" si="1157"/>
        <v>5.6663176127501512E-2</v>
      </c>
      <c r="O5809" s="15">
        <f t="shared" ca="1" si="1158"/>
        <v>6.9074371788884648E-2</v>
      </c>
      <c r="P5809" s="6"/>
      <c r="Q5809" s="15">
        <f t="shared" ca="1" si="1159"/>
        <v>0.76941390916162777</v>
      </c>
      <c r="R5809" s="87">
        <f t="shared" ca="1" si="1150"/>
        <v>0.21296430431477931</v>
      </c>
      <c r="Y5809" s="6"/>
      <c r="Z5809" s="6"/>
      <c r="AA5809" s="6"/>
      <c r="AB5809" s="6"/>
      <c r="AE5809" s="41">
        <f t="shared" ca="1" si="1149"/>
        <v>9.340214215794318E-2</v>
      </c>
      <c r="AF5809" s="36">
        <f t="shared" ca="1" si="1151"/>
        <v>0.19235347729040694</v>
      </c>
    </row>
    <row r="5810" spans="2:32" x14ac:dyDescent="0.25">
      <c r="B5810" s="3">
        <f t="shared" si="1152"/>
        <v>5804</v>
      </c>
      <c r="C5810" s="15">
        <f t="shared" ca="1" si="1153"/>
        <v>9.7919834397560095</v>
      </c>
      <c r="D5810" s="15">
        <f t="shared" ca="1" si="1153"/>
        <v>-7.1430839910467352</v>
      </c>
      <c r="E5810" s="15">
        <f t="shared" ca="1" si="1153"/>
        <v>7.6557143048226033</v>
      </c>
      <c r="F5810" s="15">
        <f t="shared" ca="1" si="1153"/>
        <v>6.9040739387621288</v>
      </c>
      <c r="G5810" s="15">
        <f t="shared" ca="1" si="1153"/>
        <v>4.9640947179011787</v>
      </c>
      <c r="H5810" s="6"/>
      <c r="I5810" s="15">
        <f t="shared" ca="1" si="1148"/>
        <v>4.4345564820390369</v>
      </c>
      <c r="J5810" s="6"/>
      <c r="K5810" s="15">
        <f t="shared" ca="1" si="1154"/>
        <v>1.1480809442909017</v>
      </c>
      <c r="L5810" s="15">
        <f t="shared" ca="1" si="1155"/>
        <v>5.3616703569613504</v>
      </c>
      <c r="M5810" s="15">
        <f t="shared" ca="1" si="1156"/>
        <v>0.41503430877119063</v>
      </c>
      <c r="N5810" s="15">
        <f t="shared" ca="1" si="1157"/>
        <v>0.24394065876240356</v>
      </c>
      <c r="O5810" s="15">
        <f t="shared" ca="1" si="1158"/>
        <v>1.1216429729599575E-2</v>
      </c>
      <c r="P5810" s="6"/>
      <c r="Q5810" s="15">
        <f t="shared" ca="1" si="1159"/>
        <v>7.179942698515446</v>
      </c>
      <c r="R5810" s="87">
        <f t="shared" ca="1" si="1150"/>
        <v>0.81265153319611982</v>
      </c>
      <c r="Y5810" s="6"/>
      <c r="Z5810" s="6"/>
      <c r="AA5810" s="6"/>
      <c r="AB5810" s="6"/>
      <c r="AE5810" s="41">
        <f t="shared" ca="1" si="1149"/>
        <v>1.0887667577804063</v>
      </c>
      <c r="AF5810" s="36">
        <f t="shared" ca="1" si="1151"/>
        <v>1.7949856746288615</v>
      </c>
    </row>
    <row r="5811" spans="2:32" x14ac:dyDescent="0.25">
      <c r="B5811" s="3">
        <f t="shared" si="1152"/>
        <v>5805</v>
      </c>
      <c r="C5811" s="15">
        <f t="shared" ca="1" si="1153"/>
        <v>11.906601731598524</v>
      </c>
      <c r="D5811" s="15">
        <f t="shared" ca="1" si="1153"/>
        <v>6.5301309213155294</v>
      </c>
      <c r="E5811" s="15">
        <f t="shared" ca="1" si="1153"/>
        <v>5.1589272873790257</v>
      </c>
      <c r="F5811" s="15">
        <f t="shared" ca="1" si="1153"/>
        <v>0.12038685243331404</v>
      </c>
      <c r="G5811" s="15">
        <f t="shared" ca="1" si="1153"/>
        <v>3.5102679707382634</v>
      </c>
      <c r="H5811" s="6"/>
      <c r="I5811" s="15">
        <f t="shared" ca="1" si="1148"/>
        <v>5.4452629526929304</v>
      </c>
      <c r="J5811" s="6"/>
      <c r="K5811" s="15">
        <f t="shared" ca="1" si="1154"/>
        <v>1.6699559526315695</v>
      </c>
      <c r="L5811" s="15">
        <f t="shared" ca="1" si="1155"/>
        <v>4.7077540373732976E-2</v>
      </c>
      <c r="M5811" s="15">
        <f t="shared" ca="1" si="1156"/>
        <v>3.2795245292302566E-3</v>
      </c>
      <c r="N5811" s="15">
        <f t="shared" ca="1" si="1157"/>
        <v>1.1341722193246426</v>
      </c>
      <c r="O5811" s="15">
        <f t="shared" ca="1" si="1158"/>
        <v>0.14976822320758967</v>
      </c>
      <c r="P5811" s="6"/>
      <c r="Q5811" s="15">
        <f t="shared" ca="1" si="1159"/>
        <v>3.004253460066765</v>
      </c>
      <c r="R5811" s="87">
        <f t="shared" ca="1" si="1150"/>
        <v>1.7778662377902157</v>
      </c>
      <c r="Y5811" s="6"/>
      <c r="Z5811" s="6"/>
      <c r="AA5811" s="6"/>
      <c r="AB5811" s="6"/>
      <c r="AE5811" s="41">
        <f t="shared" ca="1" si="1149"/>
        <v>1.5407684325166069</v>
      </c>
      <c r="AF5811" s="36">
        <f t="shared" ca="1" si="1151"/>
        <v>0.75106336501669124</v>
      </c>
    </row>
    <row r="5812" spans="2:32" x14ac:dyDescent="0.25">
      <c r="B5812" s="3">
        <f t="shared" si="1152"/>
        <v>5806</v>
      </c>
      <c r="C5812" s="15">
        <f t="shared" ca="1" si="1153"/>
        <v>-5.2000054648266172</v>
      </c>
      <c r="D5812" s="15">
        <f t="shared" ca="1" si="1153"/>
        <v>-3.6563992615017611</v>
      </c>
      <c r="E5812" s="15">
        <f t="shared" ca="1" si="1153"/>
        <v>1.1187756838790011</v>
      </c>
      <c r="F5812" s="15">
        <f t="shared" ca="1" si="1153"/>
        <v>-1.6400602133588293E-3</v>
      </c>
      <c r="G5812" s="15">
        <f t="shared" ca="1" si="1153"/>
        <v>1.4474682059465453</v>
      </c>
      <c r="H5812" s="6"/>
      <c r="I5812" s="15">
        <f t="shared" ca="1" si="1148"/>
        <v>-1.2583601793432382</v>
      </c>
      <c r="J5812" s="6"/>
      <c r="K5812" s="15">
        <f t="shared" ca="1" si="1154"/>
        <v>0.62146270226293387</v>
      </c>
      <c r="L5812" s="15">
        <f t="shared" ca="1" si="1155"/>
        <v>0.23002365758238763</v>
      </c>
      <c r="M5812" s="15">
        <f t="shared" ca="1" si="1156"/>
        <v>0.22603099648869365</v>
      </c>
      <c r="N5812" s="15">
        <f t="shared" ca="1" si="1157"/>
        <v>6.3173818313032731E-2</v>
      </c>
      <c r="O5812" s="15">
        <f t="shared" ca="1" si="1158"/>
        <v>0.29286029002559671</v>
      </c>
      <c r="P5812" s="6"/>
      <c r="Q5812" s="15">
        <f t="shared" ca="1" si="1159"/>
        <v>1.4335514646726448</v>
      </c>
      <c r="R5812" s="87">
        <f t="shared" ca="1" si="1150"/>
        <v>-2.4340945203292166</v>
      </c>
      <c r="Y5812" s="6"/>
      <c r="Z5812" s="6"/>
      <c r="AA5812" s="6"/>
      <c r="AB5812" s="6"/>
      <c r="AE5812" s="41">
        <f t="shared" ca="1" si="1149"/>
        <v>-1.4571829712379774</v>
      </c>
      <c r="AF5812" s="36">
        <f t="shared" ca="1" si="1151"/>
        <v>0.35838786616816121</v>
      </c>
    </row>
    <row r="5813" spans="2:32" x14ac:dyDescent="0.25">
      <c r="B5813" s="3">
        <f t="shared" si="1152"/>
        <v>5807</v>
      </c>
      <c r="C5813" s="15">
        <f t="shared" ca="1" si="1153"/>
        <v>3.3327914986997307</v>
      </c>
      <c r="D5813" s="15">
        <f t="shared" ca="1" si="1153"/>
        <v>8.0773914291829243</v>
      </c>
      <c r="E5813" s="15">
        <f t="shared" ca="1" si="1153"/>
        <v>0.5496082666996045</v>
      </c>
      <c r="F5813" s="15">
        <f t="shared" ca="1" si="1153"/>
        <v>0.79594101665483685</v>
      </c>
      <c r="G5813" s="15">
        <f t="shared" ca="1" si="1153"/>
        <v>4.3115262909383389</v>
      </c>
      <c r="H5813" s="6"/>
      <c r="I5813" s="15">
        <f t="shared" ca="1" si="1148"/>
        <v>3.4134517004350871</v>
      </c>
      <c r="J5813" s="6"/>
      <c r="K5813" s="15">
        <f t="shared" ca="1" si="1154"/>
        <v>2.6024272575953547E-4</v>
      </c>
      <c r="L5813" s="15">
        <f t="shared" ca="1" si="1155"/>
        <v>0.87009335173569802</v>
      </c>
      <c r="M5813" s="15">
        <f t="shared" ca="1" si="1156"/>
        <v>0.32806396851799352</v>
      </c>
      <c r="N5813" s="15">
        <f t="shared" ca="1" si="1157"/>
        <v>0.27405448718815012</v>
      </c>
      <c r="O5813" s="15">
        <f t="shared" ca="1" si="1158"/>
        <v>3.2261518804303349E-2</v>
      </c>
      <c r="P5813" s="6"/>
      <c r="Q5813" s="15">
        <f t="shared" ca="1" si="1159"/>
        <v>1.5047335689719046</v>
      </c>
      <c r="R5813" s="87">
        <f t="shared" ca="1" si="1150"/>
        <v>1.0306142933202982</v>
      </c>
      <c r="Y5813" s="6"/>
      <c r="Z5813" s="6"/>
      <c r="AA5813" s="6"/>
      <c r="AB5813" s="6"/>
      <c r="AE5813" s="41">
        <f t="shared" ca="1" si="1149"/>
        <v>0.6321148170171047</v>
      </c>
      <c r="AF5813" s="36">
        <f t="shared" ca="1" si="1151"/>
        <v>0.37618339224297614</v>
      </c>
    </row>
    <row r="5814" spans="2:32" x14ac:dyDescent="0.25">
      <c r="B5814" s="3">
        <f t="shared" si="1152"/>
        <v>5808</v>
      </c>
      <c r="C5814" s="15">
        <f t="shared" ca="1" si="1153"/>
        <v>-4.4363371906316775</v>
      </c>
      <c r="D5814" s="15">
        <f t="shared" ca="1" si="1153"/>
        <v>6.6744209820193579E-2</v>
      </c>
      <c r="E5814" s="15">
        <f t="shared" ca="1" si="1153"/>
        <v>5.3083671377555239</v>
      </c>
      <c r="F5814" s="15">
        <f t="shared" ca="1" si="1153"/>
        <v>9.2578920250288821</v>
      </c>
      <c r="G5814" s="15">
        <f t="shared" ca="1" si="1153"/>
        <v>2.4970242193962311</v>
      </c>
      <c r="H5814" s="6"/>
      <c r="I5814" s="15">
        <f t="shared" ca="1" si="1148"/>
        <v>2.5387380802738306</v>
      </c>
      <c r="J5814" s="6"/>
      <c r="K5814" s="15">
        <f t="shared" ca="1" si="1154"/>
        <v>1.9460670013919021</v>
      </c>
      <c r="L5814" s="15">
        <f t="shared" ca="1" si="1155"/>
        <v>0.24443014782241412</v>
      </c>
      <c r="M5814" s="15">
        <f t="shared" ca="1" si="1156"/>
        <v>0.30683380464187732</v>
      </c>
      <c r="N5814" s="15">
        <f t="shared" ca="1" si="1157"/>
        <v>1.8058811893326949</v>
      </c>
      <c r="O5814" s="15">
        <f t="shared" ca="1" si="1158"/>
        <v>6.9601847572629174E-5</v>
      </c>
      <c r="P5814" s="6"/>
      <c r="Q5814" s="15">
        <f t="shared" ca="1" si="1159"/>
        <v>4.3032817450364611</v>
      </c>
      <c r="R5814" s="87">
        <f t="shared" ca="1" si="1150"/>
        <v>0.232285861930109</v>
      </c>
      <c r="Y5814" s="6"/>
      <c r="Z5814" s="6"/>
      <c r="AA5814" s="6"/>
      <c r="AB5814" s="6"/>
      <c r="AE5814" s="41">
        <f t="shared" ca="1" si="1149"/>
        <v>0.24093099391200476</v>
      </c>
      <c r="AF5814" s="36">
        <f t="shared" ca="1" si="1151"/>
        <v>1.0758204362591153</v>
      </c>
    </row>
    <row r="5815" spans="2:32" x14ac:dyDescent="0.25">
      <c r="B5815" s="3">
        <f t="shared" si="1152"/>
        <v>5809</v>
      </c>
      <c r="C5815" s="15">
        <f t="shared" ca="1" si="1153"/>
        <v>6.8180021952987726</v>
      </c>
      <c r="D5815" s="15">
        <f t="shared" ca="1" si="1153"/>
        <v>4.5217232690633988</v>
      </c>
      <c r="E5815" s="15">
        <f t="shared" ca="1" si="1153"/>
        <v>2.5630110125393202</v>
      </c>
      <c r="F5815" s="15">
        <f t="shared" ca="1" si="1153"/>
        <v>3.1716256930839366</v>
      </c>
      <c r="G5815" s="15">
        <f t="shared" ca="1" si="1153"/>
        <v>6.5053713880161457</v>
      </c>
      <c r="H5815" s="6"/>
      <c r="I5815" s="15">
        <f t="shared" ca="1" si="1148"/>
        <v>4.7159467116003144</v>
      </c>
      <c r="J5815" s="6"/>
      <c r="K5815" s="15">
        <f t="shared" ca="1" si="1154"/>
        <v>0.17674549026187036</v>
      </c>
      <c r="L5815" s="15">
        <f t="shared" ca="1" si="1155"/>
        <v>1.5089098252356219E-3</v>
      </c>
      <c r="M5815" s="15">
        <f t="shared" ca="1" si="1156"/>
        <v>0.1854052849716501</v>
      </c>
      <c r="N5815" s="15">
        <f t="shared" ca="1" si="1157"/>
        <v>9.5397096329258496E-2</v>
      </c>
      <c r="O5815" s="15">
        <f t="shared" ca="1" si="1158"/>
        <v>0.12808162690263608</v>
      </c>
      <c r="P5815" s="6"/>
      <c r="Q5815" s="15">
        <f t="shared" ca="1" si="1159"/>
        <v>0.58713840829065078</v>
      </c>
      <c r="R5815" s="87">
        <f t="shared" ca="1" si="1150"/>
        <v>3.1702681129124137</v>
      </c>
      <c r="Y5815" s="6"/>
      <c r="Z5815" s="6"/>
      <c r="AA5815" s="6"/>
      <c r="AB5815" s="6"/>
      <c r="AE5815" s="41">
        <f t="shared" ca="1" si="1149"/>
        <v>1.2146082940810639</v>
      </c>
      <c r="AF5815" s="36">
        <f t="shared" ca="1" si="1151"/>
        <v>0.1467846020726627</v>
      </c>
    </row>
    <row r="5816" spans="2:32" x14ac:dyDescent="0.25">
      <c r="B5816" s="3">
        <f t="shared" si="1152"/>
        <v>5810</v>
      </c>
      <c r="C5816" s="15">
        <f t="shared" ca="1" si="1153"/>
        <v>-0.42750805199087694</v>
      </c>
      <c r="D5816" s="15">
        <f t="shared" ca="1" si="1153"/>
        <v>-1.6372579708656385</v>
      </c>
      <c r="E5816" s="15">
        <f t="shared" ca="1" si="1153"/>
        <v>2.7044797944055592</v>
      </c>
      <c r="F5816" s="15">
        <f t="shared" ca="1" si="1153"/>
        <v>7.8598654709759801</v>
      </c>
      <c r="G5816" s="15">
        <f t="shared" ca="1" si="1153"/>
        <v>-1.6375059739284725</v>
      </c>
      <c r="H5816" s="6"/>
      <c r="I5816" s="15">
        <f t="shared" ca="1" si="1148"/>
        <v>1.37241465371931</v>
      </c>
      <c r="J5816" s="6"/>
      <c r="K5816" s="15">
        <f t="shared" ca="1" si="1154"/>
        <v>0.12958886986124321</v>
      </c>
      <c r="L5816" s="15">
        <f t="shared" ca="1" si="1155"/>
        <v>0.36232517228704197</v>
      </c>
      <c r="M5816" s="15">
        <f t="shared" ca="1" si="1156"/>
        <v>7.0975901561259061E-2</v>
      </c>
      <c r="N5816" s="15">
        <f t="shared" ca="1" si="1157"/>
        <v>1.6834807242529695</v>
      </c>
      <c r="O5816" s="15">
        <f t="shared" ca="1" si="1158"/>
        <v>0.36238488738958496</v>
      </c>
      <c r="P5816" s="6"/>
      <c r="Q5816" s="15">
        <f t="shared" ca="1" si="1159"/>
        <v>2.6087555553520985</v>
      </c>
      <c r="R5816" s="87">
        <f t="shared" ca="1" si="1150"/>
        <v>-0.34753703735859265</v>
      </c>
      <c r="Y5816" s="6"/>
      <c r="Z5816" s="6"/>
      <c r="AA5816" s="6"/>
      <c r="AB5816" s="6"/>
      <c r="AE5816" s="41">
        <f t="shared" ca="1" si="1149"/>
        <v>-0.28066469919327353</v>
      </c>
      <c r="AF5816" s="36">
        <f t="shared" ca="1" si="1151"/>
        <v>0.65218888883802462</v>
      </c>
    </row>
    <row r="5817" spans="2:32" x14ac:dyDescent="0.25">
      <c r="B5817" s="3">
        <f t="shared" si="1152"/>
        <v>5811</v>
      </c>
      <c r="C5817" s="15">
        <f t="shared" ca="1" si="1153"/>
        <v>-0.12758353021887237</v>
      </c>
      <c r="D5817" s="15">
        <f t="shared" ca="1" si="1153"/>
        <v>3.8740594110203679</v>
      </c>
      <c r="E5817" s="15">
        <f t="shared" ca="1" si="1153"/>
        <v>7.2860004504463811</v>
      </c>
      <c r="F5817" s="15">
        <f t="shared" ca="1" si="1153"/>
        <v>-0.95298611932368615</v>
      </c>
      <c r="G5817" s="15">
        <f t="shared" ca="1" si="1153"/>
        <v>12.636057988152663</v>
      </c>
      <c r="H5817" s="6"/>
      <c r="I5817" s="15">
        <f t="shared" ca="1" si="1148"/>
        <v>4.5431096400153708</v>
      </c>
      <c r="J5817" s="6"/>
      <c r="K5817" s="15">
        <f t="shared" ca="1" si="1154"/>
        <v>0.87261498761891187</v>
      </c>
      <c r="L5817" s="15">
        <f t="shared" ca="1" si="1155"/>
        <v>1.790512835673063E-2</v>
      </c>
      <c r="M5817" s="15">
        <f t="shared" ca="1" si="1156"/>
        <v>0.30093799991787534</v>
      </c>
      <c r="N5817" s="15">
        <f t="shared" ca="1" si="1157"/>
        <v>1.2082827438329906</v>
      </c>
      <c r="O5817" s="15">
        <f t="shared" ca="1" si="1158"/>
        <v>2.6198325186247242</v>
      </c>
      <c r="P5817" s="6"/>
      <c r="Q5817" s="15">
        <f t="shared" ca="1" si="1159"/>
        <v>5.0195733783512324</v>
      </c>
      <c r="R5817" s="87">
        <f t="shared" ca="1" si="1150"/>
        <v>1.0152585929671709</v>
      </c>
      <c r="Y5817" s="6"/>
      <c r="Z5817" s="6"/>
      <c r="AA5817" s="6"/>
      <c r="AB5817" s="6"/>
      <c r="AE5817" s="41">
        <f t="shared" ca="1" si="1149"/>
        <v>1.1373132058618776</v>
      </c>
      <c r="AF5817" s="36">
        <f t="shared" ca="1" si="1151"/>
        <v>1.2548933445878081</v>
      </c>
    </row>
    <row r="5818" spans="2:32" x14ac:dyDescent="0.25">
      <c r="B5818" s="3">
        <f t="shared" si="1152"/>
        <v>5812</v>
      </c>
      <c r="C5818" s="15">
        <f t="shared" ca="1" si="1153"/>
        <v>-3.8582025734851007</v>
      </c>
      <c r="D5818" s="15">
        <f t="shared" ca="1" si="1153"/>
        <v>-4.3749857094746796</v>
      </c>
      <c r="E5818" s="15">
        <f t="shared" ca="1" si="1153"/>
        <v>-8.0262943367597401</v>
      </c>
      <c r="F5818" s="15">
        <f t="shared" ca="1" si="1153"/>
        <v>-3.2885110758900575</v>
      </c>
      <c r="G5818" s="15">
        <f t="shared" ca="1" si="1153"/>
        <v>4.6024603212122415</v>
      </c>
      <c r="H5818" s="6"/>
      <c r="I5818" s="15">
        <f t="shared" ca="1" si="1148"/>
        <v>-2.989106674879467</v>
      </c>
      <c r="J5818" s="6"/>
      <c r="K5818" s="15">
        <f t="shared" ca="1" si="1154"/>
        <v>3.0213107238925355E-2</v>
      </c>
      <c r="L5818" s="15">
        <f t="shared" ca="1" si="1155"/>
        <v>7.6826427941222353E-2</v>
      </c>
      <c r="M5818" s="15">
        <f t="shared" ca="1" si="1156"/>
        <v>1.0149303816399537</v>
      </c>
      <c r="N5818" s="15">
        <f t="shared" ca="1" si="1157"/>
        <v>3.58571981378042E-3</v>
      </c>
      <c r="O5818" s="15">
        <f t="shared" ca="1" si="1158"/>
        <v>2.3052755782459555</v>
      </c>
      <c r="P5818" s="6"/>
      <c r="Q5818" s="15">
        <f t="shared" ca="1" si="1159"/>
        <v>3.4308312148798374</v>
      </c>
      <c r="R5818" s="87">
        <f t="shared" ca="1" si="1150"/>
        <v>-2.4091736641253139</v>
      </c>
      <c r="Y5818" s="6"/>
      <c r="Z5818" s="6"/>
      <c r="AA5818" s="6"/>
      <c r="AB5818" s="6"/>
      <c r="AE5818" s="41">
        <f t="shared" ca="1" si="1149"/>
        <v>-2.2311963344056864</v>
      </c>
      <c r="AF5818" s="36">
        <f t="shared" ca="1" si="1151"/>
        <v>0.85770780371995936</v>
      </c>
    </row>
    <row r="5819" spans="2:32" x14ac:dyDescent="0.25">
      <c r="B5819" s="3">
        <f t="shared" si="1152"/>
        <v>5813</v>
      </c>
      <c r="C5819" s="15">
        <f t="shared" ca="1" si="1153"/>
        <v>4.3499939180574207</v>
      </c>
      <c r="D5819" s="15">
        <f t="shared" ca="1" si="1153"/>
        <v>6.7047230850757851</v>
      </c>
      <c r="E5819" s="15">
        <f t="shared" ca="1" si="1153"/>
        <v>9.8831935150077399</v>
      </c>
      <c r="F5819" s="15">
        <f t="shared" ca="1" si="1153"/>
        <v>-9.2960760647485934</v>
      </c>
      <c r="G5819" s="15">
        <f t="shared" ca="1" si="1153"/>
        <v>4.4737112150787652</v>
      </c>
      <c r="H5819" s="6"/>
      <c r="I5819" s="15">
        <f t="shared" ca="1" si="1148"/>
        <v>3.2231091336942237</v>
      </c>
      <c r="J5819" s="6"/>
      <c r="K5819" s="15">
        <f t="shared" ca="1" si="1154"/>
        <v>5.0794772689171569E-2</v>
      </c>
      <c r="L5819" s="15">
        <f t="shared" ca="1" si="1155"/>
        <v>0.48486542825818918</v>
      </c>
      <c r="M5819" s="15">
        <f t="shared" ca="1" si="1156"/>
        <v>1.7742689586486495</v>
      </c>
      <c r="N5819" s="15">
        <f t="shared" ca="1" si="1157"/>
        <v>6.2691999213163889</v>
      </c>
      <c r="O5819" s="15">
        <f t="shared" ca="1" si="1158"/>
        <v>6.2560222638533891E-2</v>
      </c>
      <c r="P5819" s="6"/>
      <c r="Q5819" s="15">
        <f t="shared" ca="1" si="1159"/>
        <v>8.6416893035509332</v>
      </c>
      <c r="R5819" s="87">
        <f t="shared" ca="1" si="1150"/>
        <v>0.37214387788051145</v>
      </c>
      <c r="Y5819" s="6"/>
      <c r="Z5819" s="6"/>
      <c r="AA5819" s="6"/>
      <c r="AB5819" s="6"/>
      <c r="AE5819" s="41">
        <f t="shared" ca="1" si="1149"/>
        <v>0.54699103336823252</v>
      </c>
      <c r="AF5819" s="36">
        <f t="shared" ca="1" si="1151"/>
        <v>2.1604223258877333</v>
      </c>
    </row>
    <row r="5820" spans="2:32" x14ac:dyDescent="0.25">
      <c r="B5820" s="3">
        <f t="shared" si="1152"/>
        <v>5814</v>
      </c>
      <c r="C5820" s="15">
        <f t="shared" ca="1" si="1153"/>
        <v>-2.9691606777158635</v>
      </c>
      <c r="D5820" s="15">
        <f t="shared" ca="1" si="1153"/>
        <v>3.7416310415181213</v>
      </c>
      <c r="E5820" s="15">
        <f t="shared" ca="1" si="1153"/>
        <v>-13.754435362415558</v>
      </c>
      <c r="F5820" s="15">
        <f t="shared" ca="1" si="1153"/>
        <v>-2.293556392179851</v>
      </c>
      <c r="G5820" s="15">
        <f t="shared" ca="1" si="1153"/>
        <v>-3.4666834867386029</v>
      </c>
      <c r="H5820" s="6"/>
      <c r="I5820" s="15">
        <f t="shared" ca="1" si="1148"/>
        <v>-3.7484409755063508</v>
      </c>
      <c r="J5820" s="6"/>
      <c r="K5820" s="15">
        <f t="shared" ca="1" si="1154"/>
        <v>2.4291111300977226E-2</v>
      </c>
      <c r="L5820" s="15">
        <f t="shared" ca="1" si="1155"/>
        <v>2.2440471528085215</v>
      </c>
      <c r="M5820" s="15">
        <f t="shared" ca="1" si="1156"/>
        <v>4.0047969468343423</v>
      </c>
      <c r="N5820" s="15">
        <f t="shared" ca="1" si="1157"/>
        <v>8.4667566032044922E-2</v>
      </c>
      <c r="O5820" s="15">
        <f t="shared" ca="1" si="1158"/>
        <v>3.1754912990683021E-3</v>
      </c>
      <c r="P5820" s="6"/>
      <c r="Q5820" s="15">
        <f t="shared" ca="1" si="1159"/>
        <v>6.3609782682749545</v>
      </c>
      <c r="R5820" s="87">
        <f t="shared" ca="1" si="1150"/>
        <v>-2.0386051358447705</v>
      </c>
      <c r="Y5820" s="6"/>
      <c r="Z5820" s="6"/>
      <c r="AA5820" s="6"/>
      <c r="AB5820" s="6"/>
      <c r="AE5820" s="41">
        <f t="shared" ca="1" si="1149"/>
        <v>-2.5707809571754807</v>
      </c>
      <c r="AF5820" s="36">
        <f t="shared" ca="1" si="1151"/>
        <v>1.5902445670687386</v>
      </c>
    </row>
    <row r="5821" spans="2:32" x14ac:dyDescent="0.25">
      <c r="B5821" s="3">
        <f t="shared" si="1152"/>
        <v>5815</v>
      </c>
      <c r="C5821" s="15">
        <f t="shared" ca="1" si="1153"/>
        <v>-2.5317950361557182</v>
      </c>
      <c r="D5821" s="15">
        <f t="shared" ca="1" si="1153"/>
        <v>5.0326051380812906</v>
      </c>
      <c r="E5821" s="15">
        <f t="shared" ca="1" si="1153"/>
        <v>1.5709429690563845</v>
      </c>
      <c r="F5821" s="15">
        <f t="shared" ca="1" si="1153"/>
        <v>-2.2625809052100818</v>
      </c>
      <c r="G5821" s="15">
        <f t="shared" ca="1" si="1153"/>
        <v>-6.0571875880579551</v>
      </c>
      <c r="H5821" s="6"/>
      <c r="I5821" s="15">
        <f t="shared" ca="1" si="1148"/>
        <v>-0.84960308445721588</v>
      </c>
      <c r="J5821" s="6"/>
      <c r="K5821" s="15">
        <f t="shared" ca="1" si="1154"/>
        <v>0.11319079049436866</v>
      </c>
      <c r="L5821" s="15">
        <f t="shared" ca="1" si="1155"/>
        <v>1.3840149429319846</v>
      </c>
      <c r="M5821" s="15">
        <f t="shared" ca="1" si="1156"/>
        <v>0.23436172788721066</v>
      </c>
      <c r="N5821" s="15">
        <f t="shared" ca="1" si="1157"/>
        <v>7.9860252877580723E-2</v>
      </c>
      <c r="O5821" s="15">
        <f t="shared" ca="1" si="1158"/>
        <v>1.0847574544857024</v>
      </c>
      <c r="P5821" s="6"/>
      <c r="Q5821" s="15">
        <f t="shared" ca="1" si="1159"/>
        <v>2.8961851686768467</v>
      </c>
      <c r="R5821" s="87">
        <f t="shared" ca="1" si="1150"/>
        <v>-1.4976702504726127</v>
      </c>
      <c r="Y5821" s="6"/>
      <c r="Z5821" s="6"/>
      <c r="AA5821" s="6"/>
      <c r="AB5821" s="6"/>
      <c r="AE5821" s="41">
        <f t="shared" ca="1" si="1149"/>
        <v>-1.2743812411478819</v>
      </c>
      <c r="AF5821" s="36">
        <f t="shared" ca="1" si="1151"/>
        <v>0.72404629216921168</v>
      </c>
    </row>
    <row r="5822" spans="2:32" x14ac:dyDescent="0.25">
      <c r="B5822" s="3">
        <f t="shared" si="1152"/>
        <v>5816</v>
      </c>
      <c r="C5822" s="15">
        <f t="shared" ca="1" si="1153"/>
        <v>-1.265996782922624</v>
      </c>
      <c r="D5822" s="15">
        <f t="shared" ca="1" si="1153"/>
        <v>2.2525258705410094</v>
      </c>
      <c r="E5822" s="15">
        <f t="shared" ca="1" si="1153"/>
        <v>9.886097983234162</v>
      </c>
      <c r="F5822" s="15">
        <f t="shared" ca="1" si="1153"/>
        <v>-1.211928740678343</v>
      </c>
      <c r="G5822" s="15">
        <f t="shared" ca="1" si="1153"/>
        <v>-1.471038510745549</v>
      </c>
      <c r="H5822" s="6"/>
      <c r="I5822" s="15">
        <f t="shared" ca="1" si="1148"/>
        <v>1.6379319638857315</v>
      </c>
      <c r="J5822" s="6"/>
      <c r="K5822" s="15">
        <f t="shared" ca="1" si="1154"/>
        <v>0.33731208666159779</v>
      </c>
      <c r="L5822" s="15">
        <f t="shared" ca="1" si="1155"/>
        <v>1.5109026803911857E-2</v>
      </c>
      <c r="M5822" s="15">
        <f t="shared" ca="1" si="1156"/>
        <v>2.7212897073093649</v>
      </c>
      <c r="N5822" s="15">
        <f t="shared" ca="1" si="1157"/>
        <v>0.3248682414167377</v>
      </c>
      <c r="O5822" s="15">
        <f t="shared" ca="1" si="1158"/>
        <v>0.38662789648516188</v>
      </c>
      <c r="P5822" s="6"/>
      <c r="Q5822" s="15">
        <f t="shared" ca="1" si="1159"/>
        <v>3.785206958676774</v>
      </c>
      <c r="R5822" s="87">
        <f t="shared" ca="1" si="1150"/>
        <v>-0.16645251633267052</v>
      </c>
      <c r="Y5822" s="6"/>
      <c r="Z5822" s="6"/>
      <c r="AA5822" s="6"/>
      <c r="AB5822" s="6"/>
      <c r="AE5822" s="41">
        <f t="shared" ca="1" si="1149"/>
        <v>-0.16192174824627065</v>
      </c>
      <c r="AF5822" s="36">
        <f t="shared" ca="1" si="1151"/>
        <v>0.94630173966919351</v>
      </c>
    </row>
    <row r="5823" spans="2:32" x14ac:dyDescent="0.25">
      <c r="B5823" s="3">
        <f t="shared" si="1152"/>
        <v>5817</v>
      </c>
      <c r="C5823" s="15">
        <f t="shared" ca="1" si="1153"/>
        <v>9.1270479251598644</v>
      </c>
      <c r="D5823" s="15">
        <f t="shared" ca="1" si="1153"/>
        <v>4.7534189770647099</v>
      </c>
      <c r="E5823" s="15">
        <f t="shared" ca="1" si="1153"/>
        <v>4.057629863415662</v>
      </c>
      <c r="F5823" s="15">
        <f t="shared" ca="1" si="1153"/>
        <v>4.453952381907472</v>
      </c>
      <c r="G5823" s="15">
        <f t="shared" ca="1" si="1153"/>
        <v>-3.1959466645711769</v>
      </c>
      <c r="H5823" s="6"/>
      <c r="I5823" s="15">
        <f t="shared" ca="1" si="1148"/>
        <v>3.8392204965953063</v>
      </c>
      <c r="J5823" s="6"/>
      <c r="K5823" s="15">
        <f t="shared" ca="1" si="1154"/>
        <v>1.1184447565711866</v>
      </c>
      <c r="L5823" s="15">
        <f t="shared" ca="1" si="1155"/>
        <v>3.3430354467702664E-2</v>
      </c>
      <c r="M5823" s="15">
        <f t="shared" ca="1" si="1156"/>
        <v>1.9081060605947481E-3</v>
      </c>
      <c r="N5823" s="15">
        <f t="shared" ca="1" si="1157"/>
        <v>1.5115811632777984E-2</v>
      </c>
      <c r="O5823" s="15">
        <f t="shared" ca="1" si="1158"/>
        <v>1.9797430794222111</v>
      </c>
      <c r="P5823" s="6"/>
      <c r="Q5823" s="15">
        <f t="shared" ca="1" si="1159"/>
        <v>3.1486421081544731</v>
      </c>
      <c r="R5823" s="87">
        <f t="shared" ca="1" si="1150"/>
        <v>0.92707985049379693</v>
      </c>
      <c r="Y5823" s="6"/>
      <c r="Z5823" s="6"/>
      <c r="AA5823" s="6"/>
      <c r="AB5823" s="6"/>
      <c r="AE5823" s="41">
        <f t="shared" ca="1" si="1149"/>
        <v>0.82252441119960507</v>
      </c>
      <c r="AF5823" s="36">
        <f t="shared" ca="1" si="1151"/>
        <v>0.78716052703861827</v>
      </c>
    </row>
    <row r="5824" spans="2:32" x14ac:dyDescent="0.25">
      <c r="B5824" s="3">
        <f t="shared" si="1152"/>
        <v>5818</v>
      </c>
      <c r="C5824" s="15">
        <f t="shared" ca="1" si="1153"/>
        <v>-0.58664734212685543</v>
      </c>
      <c r="D5824" s="15">
        <f t="shared" ca="1" si="1153"/>
        <v>-7.2712479361514468</v>
      </c>
      <c r="E5824" s="15">
        <f t="shared" ca="1" si="1153"/>
        <v>3.6265609074702203</v>
      </c>
      <c r="F5824" s="15">
        <f t="shared" ca="1" si="1153"/>
        <v>2.3578109230420878</v>
      </c>
      <c r="G5824" s="15">
        <f t="shared" ca="1" si="1153"/>
        <v>-0.58327375320790509</v>
      </c>
      <c r="H5824" s="6"/>
      <c r="I5824" s="15">
        <f t="shared" ca="1" si="1148"/>
        <v>-0.49135944019477995</v>
      </c>
      <c r="J5824" s="6"/>
      <c r="K5824" s="15">
        <f t="shared" ca="1" si="1154"/>
        <v>3.6319137018467335E-4</v>
      </c>
      <c r="L5824" s="15">
        <f t="shared" ca="1" si="1155"/>
        <v>1.8386755207042218</v>
      </c>
      <c r="M5824" s="15">
        <f t="shared" ca="1" si="1156"/>
        <v>0.67829071958853759</v>
      </c>
      <c r="N5824" s="15">
        <f t="shared" ca="1" si="1157"/>
        <v>0.32471087034989216</v>
      </c>
      <c r="O5824" s="15">
        <f t="shared" ca="1" si="1158"/>
        <v>3.3792963746698973E-4</v>
      </c>
      <c r="P5824" s="6"/>
      <c r="Q5824" s="15">
        <f t="shared" ca="1" si="1159"/>
        <v>2.8423782316503035</v>
      </c>
      <c r="R5824" s="87">
        <f t="shared" ca="1" si="1150"/>
        <v>-1.3217230048458417</v>
      </c>
      <c r="Y5824" s="6"/>
      <c r="Z5824" s="6"/>
      <c r="AA5824" s="6"/>
      <c r="AB5824" s="6"/>
      <c r="AE5824" s="41">
        <f t="shared" ca="1" si="1149"/>
        <v>-1.1141698129322699</v>
      </c>
      <c r="AF5824" s="36">
        <f t="shared" ca="1" si="1151"/>
        <v>0.71059455791257586</v>
      </c>
    </row>
    <row r="5825" spans="2:32" x14ac:dyDescent="0.25">
      <c r="B5825" s="3">
        <f t="shared" si="1152"/>
        <v>5819</v>
      </c>
      <c r="C5825" s="15">
        <f t="shared" ca="1" si="1153"/>
        <v>-6.5820316838287098</v>
      </c>
      <c r="D5825" s="15">
        <f t="shared" ca="1" si="1153"/>
        <v>-2.4904006923388531</v>
      </c>
      <c r="E5825" s="15">
        <f t="shared" ca="1" si="1153"/>
        <v>2.6428929709112841</v>
      </c>
      <c r="F5825" s="15">
        <f t="shared" ca="1" si="1153"/>
        <v>-11.732387482943242</v>
      </c>
      <c r="G5825" s="15">
        <f t="shared" ca="1" si="1153"/>
        <v>5.4191707793909192</v>
      </c>
      <c r="H5825" s="6"/>
      <c r="I5825" s="15">
        <f t="shared" ca="1" si="1148"/>
        <v>-2.5485512217617203</v>
      </c>
      <c r="J5825" s="6"/>
      <c r="K5825" s="15">
        <f t="shared" ca="1" si="1154"/>
        <v>0.65075858551504562</v>
      </c>
      <c r="L5825" s="15">
        <f t="shared" ca="1" si="1155"/>
        <v>1.3525936288638998E-4</v>
      </c>
      <c r="M5825" s="15">
        <f t="shared" ca="1" si="1156"/>
        <v>1.0780437122255306</v>
      </c>
      <c r="N5825" s="15">
        <f t="shared" ca="1" si="1157"/>
        <v>3.3737139388877035</v>
      </c>
      <c r="O5825" s="15">
        <f t="shared" ca="1" si="1158"/>
        <v>2.5393837555060728</v>
      </c>
      <c r="P5825" s="6"/>
      <c r="Q5825" s="15">
        <f t="shared" ca="1" si="1159"/>
        <v>7.6420352514972389</v>
      </c>
      <c r="R5825" s="87">
        <f t="shared" ca="1" si="1150"/>
        <v>-1.4716805997011495</v>
      </c>
      <c r="Y5825" s="6"/>
      <c r="Z5825" s="6"/>
      <c r="AA5825" s="6"/>
      <c r="AB5825" s="6"/>
      <c r="AE5825" s="41">
        <f t="shared" ca="1" si="1149"/>
        <v>-2.0341739461997852</v>
      </c>
      <c r="AF5825" s="36">
        <f t="shared" ca="1" si="1151"/>
        <v>1.9105088128743097</v>
      </c>
    </row>
    <row r="5826" spans="2:32" x14ac:dyDescent="0.25">
      <c r="B5826" s="3">
        <f t="shared" si="1152"/>
        <v>5820</v>
      </c>
      <c r="C5826" s="15">
        <f t="shared" ca="1" si="1153"/>
        <v>-7.7838029452635027</v>
      </c>
      <c r="D5826" s="15">
        <f t="shared" ca="1" si="1153"/>
        <v>1.6480124089958343</v>
      </c>
      <c r="E5826" s="15">
        <f t="shared" ca="1" si="1153"/>
        <v>-0.41629431449663468</v>
      </c>
      <c r="F5826" s="15">
        <f t="shared" ca="1" si="1153"/>
        <v>3.5509334268513708</v>
      </c>
      <c r="G5826" s="15">
        <f t="shared" ca="1" si="1153"/>
        <v>0.38247862618606909</v>
      </c>
      <c r="H5826" s="6"/>
      <c r="I5826" s="15">
        <f t="shared" ca="1" si="1148"/>
        <v>-0.52373455954537262</v>
      </c>
      <c r="J5826" s="6"/>
      <c r="K5826" s="15">
        <f t="shared" ca="1" si="1154"/>
        <v>2.1083437186121543</v>
      </c>
      <c r="L5826" s="15">
        <f t="shared" ca="1" si="1155"/>
        <v>0.18865939581471688</v>
      </c>
      <c r="M5826" s="15">
        <f t="shared" ca="1" si="1156"/>
        <v>4.6173625024531441E-4</v>
      </c>
      <c r="N5826" s="15">
        <f t="shared" ca="1" si="1157"/>
        <v>0.66411676797465979</v>
      </c>
      <c r="O5826" s="15">
        <f t="shared" ca="1" si="1158"/>
        <v>3.2848893519741143E-2</v>
      </c>
      <c r="P5826" s="6"/>
      <c r="Q5826" s="15">
        <f t="shared" ca="1" si="1159"/>
        <v>2.9944305121715176</v>
      </c>
      <c r="R5826" s="87">
        <f t="shared" ca="1" si="1150"/>
        <v>-1.3044623496256824</v>
      </c>
      <c r="Y5826" s="6"/>
      <c r="Z5826" s="6"/>
      <c r="AA5826" s="6"/>
      <c r="AB5826" s="6"/>
      <c r="AE5826" s="41">
        <f t="shared" ca="1" si="1149"/>
        <v>-1.1286484064617888</v>
      </c>
      <c r="AF5826" s="36">
        <f t="shared" ca="1" si="1151"/>
        <v>0.74860762804287939</v>
      </c>
    </row>
    <row r="5827" spans="2:32" x14ac:dyDescent="0.25">
      <c r="B5827" s="3">
        <f t="shared" si="1152"/>
        <v>5821</v>
      </c>
      <c r="C5827" s="15">
        <f t="shared" ca="1" si="1153"/>
        <v>3.5463427361717725</v>
      </c>
      <c r="D5827" s="15">
        <f t="shared" ca="1" si="1153"/>
        <v>5.84612918066186</v>
      </c>
      <c r="E5827" s="15">
        <f t="shared" ca="1" si="1153"/>
        <v>-3.657819587484787</v>
      </c>
      <c r="F5827" s="15">
        <f t="shared" ca="1" si="1153"/>
        <v>2.3674426436396194</v>
      </c>
      <c r="G5827" s="15">
        <f t="shared" ca="1" si="1153"/>
        <v>1.999380210852344</v>
      </c>
      <c r="H5827" s="6"/>
      <c r="I5827" s="15">
        <f t="shared" ca="1" si="1148"/>
        <v>2.0202950367681618</v>
      </c>
      <c r="J5827" s="6"/>
      <c r="K5827" s="15">
        <f t="shared" ca="1" si="1154"/>
        <v>9.3152863234202118E-2</v>
      </c>
      <c r="L5827" s="15">
        <f t="shared" ca="1" si="1155"/>
        <v>0.58548027586331308</v>
      </c>
      <c r="M5827" s="15">
        <f t="shared" ca="1" si="1156"/>
        <v>1.2896394274462084</v>
      </c>
      <c r="N5827" s="15">
        <f t="shared" ca="1" si="1157"/>
        <v>4.8204584382632032E-3</v>
      </c>
      <c r="O5827" s="15">
        <f t="shared" ca="1" si="1158"/>
        <v>1.7497197723558614E-5</v>
      </c>
      <c r="P5827" s="6"/>
      <c r="Q5827" s="15">
        <f t="shared" ca="1" si="1159"/>
        <v>1.9731105221797105</v>
      </c>
      <c r="R5827" s="87">
        <f t="shared" ca="1" si="1150"/>
        <v>1.2922874587767324E-2</v>
      </c>
      <c r="Y5827" s="6"/>
      <c r="Z5827" s="6"/>
      <c r="AA5827" s="6"/>
      <c r="AB5827" s="6"/>
      <c r="AE5827" s="41">
        <f t="shared" ca="1" si="1149"/>
        <v>9.0762163638934846E-3</v>
      </c>
      <c r="AF5827" s="36">
        <f t="shared" ca="1" si="1151"/>
        <v>0.49327763054492763</v>
      </c>
    </row>
    <row r="5828" spans="2:32" x14ac:dyDescent="0.25">
      <c r="B5828" s="3">
        <f t="shared" si="1152"/>
        <v>5822</v>
      </c>
      <c r="C5828" s="15">
        <f t="shared" ca="1" si="1153"/>
        <v>-8.5788001940119276</v>
      </c>
      <c r="D5828" s="15">
        <f t="shared" ca="1" si="1153"/>
        <v>3.3735058889435345</v>
      </c>
      <c r="E5828" s="15">
        <f t="shared" ca="1" si="1153"/>
        <v>1.909304863850219</v>
      </c>
      <c r="F5828" s="15">
        <f t="shared" ca="1" si="1153"/>
        <v>9.9040601631091647</v>
      </c>
      <c r="G5828" s="15">
        <f t="shared" ca="1" si="1153"/>
        <v>7.5457539559936242</v>
      </c>
      <c r="H5828" s="6"/>
      <c r="I5828" s="15">
        <f t="shared" ca="1" si="1148"/>
        <v>2.8307649355769229</v>
      </c>
      <c r="J5828" s="6"/>
      <c r="K5828" s="15">
        <f t="shared" ca="1" si="1154"/>
        <v>5.2071270578531932</v>
      </c>
      <c r="L5828" s="15">
        <f t="shared" ca="1" si="1155"/>
        <v>1.1782709698451941E-2</v>
      </c>
      <c r="M5828" s="15">
        <f t="shared" ca="1" si="1156"/>
        <v>3.3963546551463282E-2</v>
      </c>
      <c r="N5828" s="15">
        <f t="shared" ca="1" si="1157"/>
        <v>2.0012602150332155</v>
      </c>
      <c r="O5828" s="15">
        <f t="shared" ca="1" si="1158"/>
        <v>0.88924485850600166</v>
      </c>
      <c r="P5828" s="6"/>
      <c r="Q5828" s="15">
        <f t="shared" ca="1" si="1159"/>
        <v>8.1433783876423256</v>
      </c>
      <c r="R5828" s="87">
        <f t="shared" ca="1" si="1150"/>
        <v>0.26038792680342293</v>
      </c>
      <c r="Y5828" s="6"/>
      <c r="Z5828" s="6"/>
      <c r="AA5828" s="6"/>
      <c r="AB5828" s="6"/>
      <c r="AE5828" s="41">
        <f t="shared" ca="1" si="1149"/>
        <v>0.37152937385464657</v>
      </c>
      <c r="AF5828" s="36">
        <f t="shared" ca="1" si="1151"/>
        <v>2.0358445969105814</v>
      </c>
    </row>
    <row r="5829" spans="2:32" x14ac:dyDescent="0.25">
      <c r="B5829" s="3">
        <f t="shared" si="1152"/>
        <v>5823</v>
      </c>
      <c r="C5829" s="15">
        <f t="shared" ca="1" si="1153"/>
        <v>-3.767700937443097E-2</v>
      </c>
      <c r="D5829" s="15">
        <f t="shared" ca="1" si="1153"/>
        <v>4.4983115632698594</v>
      </c>
      <c r="E5829" s="15">
        <f t="shared" ca="1" si="1153"/>
        <v>-2.4509336239146915</v>
      </c>
      <c r="F5829" s="15">
        <f t="shared" ca="1" si="1153"/>
        <v>3.0440456653152479</v>
      </c>
      <c r="G5829" s="15">
        <f t="shared" ca="1" si="1153"/>
        <v>7.4112247822197972</v>
      </c>
      <c r="H5829" s="6"/>
      <c r="I5829" s="15">
        <f t="shared" ca="1" si="1148"/>
        <v>2.4929942755031562</v>
      </c>
      <c r="J5829" s="6"/>
      <c r="K5829" s="15">
        <f t="shared" ca="1" si="1154"/>
        <v>0.25617188608415908</v>
      </c>
      <c r="L5829" s="15">
        <f t="shared" ca="1" si="1155"/>
        <v>0.16085189698464025</v>
      </c>
      <c r="M5829" s="15">
        <f t="shared" ca="1" si="1156"/>
        <v>0.97769692298568667</v>
      </c>
      <c r="N5829" s="15">
        <f t="shared" ca="1" si="1157"/>
        <v>1.2146305368553512E-2</v>
      </c>
      <c r="O5829" s="15">
        <f t="shared" ca="1" si="1158"/>
        <v>0.96755965268792932</v>
      </c>
      <c r="P5829" s="6"/>
      <c r="Q5829" s="15">
        <f t="shared" ca="1" si="1159"/>
        <v>2.3744266641109686</v>
      </c>
      <c r="R5829" s="87">
        <f t="shared" ca="1" si="1150"/>
        <v>0.28615905279263987</v>
      </c>
      <c r="Y5829" s="6"/>
      <c r="Z5829" s="6"/>
      <c r="AA5829" s="6"/>
      <c r="AB5829" s="6"/>
      <c r="AE5829" s="41">
        <f t="shared" ca="1" si="1149"/>
        <v>0.22047374250866331</v>
      </c>
      <c r="AF5829" s="36">
        <f t="shared" ca="1" si="1151"/>
        <v>0.59360666602774215</v>
      </c>
    </row>
    <row r="5830" spans="2:32" x14ac:dyDescent="0.25">
      <c r="B5830" s="3">
        <f t="shared" si="1152"/>
        <v>5824</v>
      </c>
      <c r="C5830" s="15">
        <f t="shared" ca="1" si="1153"/>
        <v>-1.636889519019916</v>
      </c>
      <c r="D5830" s="15">
        <f t="shared" ca="1" si="1153"/>
        <v>10.657222605241282</v>
      </c>
      <c r="E5830" s="15">
        <f t="shared" ca="1" si="1153"/>
        <v>7.0276793591166955</v>
      </c>
      <c r="F5830" s="15">
        <f t="shared" ca="1" si="1153"/>
        <v>-3.6105055292960753</v>
      </c>
      <c r="G5830" s="15">
        <f t="shared" ca="1" si="1153"/>
        <v>0.5223715591719349</v>
      </c>
      <c r="H5830" s="6"/>
      <c r="I5830" s="15">
        <f t="shared" ca="1" si="1148"/>
        <v>2.5919756950427848</v>
      </c>
      <c r="J5830" s="6"/>
      <c r="K5830" s="15">
        <f t="shared" ca="1" si="1154"/>
        <v>0.7153320399483829</v>
      </c>
      <c r="L5830" s="15">
        <f t="shared" ca="1" si="1155"/>
        <v>2.6019283088986556</v>
      </c>
      <c r="M5830" s="15">
        <f t="shared" ca="1" si="1156"/>
        <v>0.78701867981914864</v>
      </c>
      <c r="N5830" s="15">
        <f t="shared" ca="1" si="1157"/>
        <v>1.5388309335310435</v>
      </c>
      <c r="O5830" s="15">
        <f t="shared" ca="1" si="1158"/>
        <v>0.17133045116854906</v>
      </c>
      <c r="P5830" s="6"/>
      <c r="Q5830" s="15">
        <f t="shared" ca="1" si="1159"/>
        <v>5.8144404133657792</v>
      </c>
      <c r="R5830" s="87">
        <f t="shared" ca="1" si="1150"/>
        <v>0.21958107529164592</v>
      </c>
      <c r="Y5830" s="6"/>
      <c r="Z5830" s="6"/>
      <c r="AA5830" s="6"/>
      <c r="AB5830" s="6"/>
      <c r="AE5830" s="41">
        <f t="shared" ca="1" si="1149"/>
        <v>0.2647395790286704</v>
      </c>
      <c r="AF5830" s="36">
        <f t="shared" ca="1" si="1151"/>
        <v>1.4536101033414448</v>
      </c>
    </row>
    <row r="5831" spans="2:32" x14ac:dyDescent="0.25">
      <c r="B5831" s="3">
        <f t="shared" si="1152"/>
        <v>5825</v>
      </c>
      <c r="C5831" s="15">
        <f t="shared" ca="1" si="1153"/>
        <v>-3.3364480165092623</v>
      </c>
      <c r="D5831" s="15">
        <f t="shared" ca="1" si="1153"/>
        <v>-4.2603140493631315</v>
      </c>
      <c r="E5831" s="15">
        <f t="shared" ca="1" si="1153"/>
        <v>0.10197230951931302</v>
      </c>
      <c r="F5831" s="15">
        <f t="shared" ca="1" si="1153"/>
        <v>-3.7104798004994457</v>
      </c>
      <c r="G5831" s="15">
        <f t="shared" ca="1" si="1153"/>
        <v>2.9850501960643001</v>
      </c>
      <c r="H5831" s="6"/>
      <c r="I5831" s="15">
        <f t="shared" ref="I5831:I5894" ca="1" si="1160">($A$8=1)*$B$1+(($A$8)=2)*AVERAGE($C5831:$G5831)</f>
        <v>-1.6440438721576451</v>
      </c>
      <c r="J5831" s="6"/>
      <c r="K5831" s="15">
        <f t="shared" ca="1" si="1154"/>
        <v>0.11456927151274118</v>
      </c>
      <c r="L5831" s="15">
        <f t="shared" ca="1" si="1155"/>
        <v>0.27379478560539311</v>
      </c>
      <c r="M5831" s="15">
        <f t="shared" ca="1" si="1156"/>
        <v>0.12194290026711138</v>
      </c>
      <c r="N5831" s="15">
        <f t="shared" ca="1" si="1157"/>
        <v>0.17080629783767354</v>
      </c>
      <c r="O5831" s="15">
        <f t="shared" ca="1" si="1158"/>
        <v>0.85714047569790408</v>
      </c>
      <c r="P5831" s="6"/>
      <c r="Q5831" s="15">
        <f t="shared" ca="1" si="1159"/>
        <v>1.5382537309208233</v>
      </c>
      <c r="R5831" s="87">
        <f t="shared" ca="1" si="1150"/>
        <v>-2.6279348962383433</v>
      </c>
      <c r="Y5831" s="6"/>
      <c r="Z5831" s="6"/>
      <c r="AA5831" s="6"/>
      <c r="AB5831" s="6"/>
      <c r="AE5831" s="41">
        <f t="shared" ref="AE5831:AE5894" ca="1" si="1161">((AVERAGE(C5831:G5831)-$B$1)/($B$2/SQRT(COUNT(C5831:G5831))))</f>
        <v>-1.6296659622272094</v>
      </c>
      <c r="AF5831" s="36">
        <f t="shared" ca="1" si="1151"/>
        <v>0.38456343273020582</v>
      </c>
    </row>
    <row r="5832" spans="2:32" x14ac:dyDescent="0.25">
      <c r="B5832" s="3">
        <f t="shared" si="1152"/>
        <v>5826</v>
      </c>
      <c r="C5832" s="15">
        <f t="shared" ca="1" si="1153"/>
        <v>7.2456700473244489</v>
      </c>
      <c r="D5832" s="15">
        <f t="shared" ca="1" si="1153"/>
        <v>2.8780929585745962</v>
      </c>
      <c r="E5832" s="15">
        <f t="shared" ca="1" si="1153"/>
        <v>8.1410051340690348</v>
      </c>
      <c r="F5832" s="15">
        <f t="shared" ca="1" si="1153"/>
        <v>-4.9280528892075246</v>
      </c>
      <c r="G5832" s="15">
        <f t="shared" ca="1" si="1153"/>
        <v>8.9442906077003279</v>
      </c>
      <c r="H5832" s="6"/>
      <c r="I5832" s="15">
        <f t="shared" ca="1" si="1160"/>
        <v>4.456201171692177</v>
      </c>
      <c r="J5832" s="6"/>
      <c r="K5832" s="15">
        <f t="shared" ca="1" si="1154"/>
        <v>0.31124546432484679</v>
      </c>
      <c r="L5832" s="15">
        <f t="shared" ca="1" si="1155"/>
        <v>9.9617021292366562E-2</v>
      </c>
      <c r="M5832" s="15">
        <f t="shared" ca="1" si="1156"/>
        <v>0.54311120964592774</v>
      </c>
      <c r="N5832" s="15">
        <f t="shared" ca="1" si="1157"/>
        <v>3.5225689711805015</v>
      </c>
      <c r="O5832" s="15">
        <f t="shared" ca="1" si="1158"/>
        <v>0.8057178714243185</v>
      </c>
      <c r="P5832" s="6"/>
      <c r="Q5832" s="15">
        <f t="shared" ca="1" si="1159"/>
        <v>5.2822605378679608</v>
      </c>
      <c r="R5832" s="87">
        <f t="shared" ref="R5832:R5895" ca="1" si="1162">((AVERAGE(C5832:G5832)-$B$1)/($B$2/SQRT(COUNT(C5832:G5832))))/SQRT(Q5832/$B$3)</f>
        <v>0.95587041186390886</v>
      </c>
      <c r="Y5832" s="6"/>
      <c r="Z5832" s="6"/>
      <c r="AA5832" s="6"/>
      <c r="AB5832" s="6"/>
      <c r="AE5832" s="41">
        <f t="shared" ca="1" si="1161"/>
        <v>1.0984465572636679</v>
      </c>
      <c r="AF5832" s="36">
        <f t="shared" ref="AF5832:AF5895" ca="1" si="1163">Q5832/(COUNT(C5832:G5832)-1)</f>
        <v>1.3205651344669902</v>
      </c>
    </row>
    <row r="5833" spans="2:32" x14ac:dyDescent="0.25">
      <c r="B5833" s="3">
        <f t="shared" ref="B5833:B5896" si="1164">B5832+1</f>
        <v>5827</v>
      </c>
      <c r="C5833" s="15">
        <f t="shared" ca="1" si="1153"/>
        <v>17.909800369898594</v>
      </c>
      <c r="D5833" s="15">
        <f t="shared" ca="1" si="1153"/>
        <v>0.60466799534536664</v>
      </c>
      <c r="E5833" s="15">
        <f t="shared" ca="1" si="1153"/>
        <v>-0.3620267384010436</v>
      </c>
      <c r="F5833" s="15">
        <f t="shared" ca="1" si="1153"/>
        <v>7.0443859031108076</v>
      </c>
      <c r="G5833" s="15">
        <f t="shared" ca="1" si="1153"/>
        <v>3.8147460632572052</v>
      </c>
      <c r="H5833" s="6"/>
      <c r="I5833" s="15">
        <f t="shared" ca="1" si="1160"/>
        <v>5.8023147186421848</v>
      </c>
      <c r="J5833" s="6"/>
      <c r="K5833" s="15">
        <f t="shared" ca="1" si="1154"/>
        <v>5.8636483518151934</v>
      </c>
      <c r="L5833" s="15">
        <f t="shared" ca="1" si="1155"/>
        <v>1.080621258407926</v>
      </c>
      <c r="M5833" s="15">
        <f t="shared" ca="1" si="1156"/>
        <v>1.5199642239608735</v>
      </c>
      <c r="N5833" s="15">
        <f t="shared" ca="1" si="1157"/>
        <v>6.1709633091491502E-2</v>
      </c>
      <c r="O5833" s="15">
        <f t="shared" ca="1" si="1158"/>
        <v>0.15801716639475424</v>
      </c>
      <c r="P5833" s="6"/>
      <c r="Q5833" s="15">
        <f t="shared" ca="1" si="1159"/>
        <v>8.6839606336702388</v>
      </c>
      <c r="R5833" s="87">
        <f t="shared" ca="1" si="1162"/>
        <v>1.154075260130228</v>
      </c>
      <c r="Y5833" s="6"/>
      <c r="Z5833" s="6"/>
      <c r="AA5833" s="6"/>
      <c r="AB5833" s="6"/>
      <c r="AE5833" s="41">
        <f t="shared" ca="1" si="1161"/>
        <v>1.7004468365463823</v>
      </c>
      <c r="AF5833" s="36">
        <f t="shared" ca="1" si="1163"/>
        <v>2.1709901584175597</v>
      </c>
    </row>
    <row r="5834" spans="2:32" x14ac:dyDescent="0.25">
      <c r="B5834" s="3">
        <f t="shared" si="1164"/>
        <v>5828</v>
      </c>
      <c r="C5834" s="15">
        <f t="shared" ca="1" si="1153"/>
        <v>8.4637655645261773</v>
      </c>
      <c r="D5834" s="15">
        <f t="shared" ca="1" si="1153"/>
        <v>-6.116691289193442</v>
      </c>
      <c r="E5834" s="15">
        <f t="shared" ca="1" si="1153"/>
        <v>10.092292886787163</v>
      </c>
      <c r="F5834" s="15">
        <f t="shared" ca="1" si="1153"/>
        <v>-4.59879840910423</v>
      </c>
      <c r="G5834" s="15">
        <f t="shared" ca="1" si="1153"/>
        <v>-0.42734371903100143</v>
      </c>
      <c r="H5834" s="6"/>
      <c r="I5834" s="15">
        <f t="shared" ca="1" si="1160"/>
        <v>1.4826450067969335</v>
      </c>
      <c r="J5834" s="6"/>
      <c r="K5834" s="15">
        <f t="shared" ca="1" si="1154"/>
        <v>1.9494417696619946</v>
      </c>
      <c r="L5834" s="15">
        <f t="shared" ca="1" si="1155"/>
        <v>2.3099964855822686</v>
      </c>
      <c r="M5834" s="15">
        <f t="shared" ca="1" si="1156"/>
        <v>2.9650414646968111</v>
      </c>
      <c r="N5834" s="15">
        <f t="shared" ca="1" si="1157"/>
        <v>1.4793581608323043</v>
      </c>
      <c r="O5834" s="15">
        <f t="shared" ca="1" si="1158"/>
        <v>0.14592227731159274</v>
      </c>
      <c r="P5834" s="6"/>
      <c r="Q5834" s="15">
        <f t="shared" ca="1" si="1159"/>
        <v>8.8497601580849707</v>
      </c>
      <c r="R5834" s="87">
        <f t="shared" ca="1" si="1162"/>
        <v>-0.15554923805063234</v>
      </c>
      <c r="Y5834" s="6"/>
      <c r="Z5834" s="6"/>
      <c r="AA5834" s="6"/>
      <c r="AB5834" s="6"/>
      <c r="AE5834" s="41">
        <f t="shared" ca="1" si="1161"/>
        <v>-0.23136818666019968</v>
      </c>
      <c r="AF5834" s="36">
        <f t="shared" ca="1" si="1163"/>
        <v>2.2124400395212427</v>
      </c>
    </row>
    <row r="5835" spans="2:32" x14ac:dyDescent="0.25">
      <c r="B5835" s="3">
        <f t="shared" si="1164"/>
        <v>5829</v>
      </c>
      <c r="C5835" s="15">
        <f t="shared" ca="1" si="1153"/>
        <v>-2.1804682697599898</v>
      </c>
      <c r="D5835" s="15">
        <f t="shared" ca="1" si="1153"/>
        <v>5.4308573310811257</v>
      </c>
      <c r="E5835" s="15">
        <f t="shared" ca="1" si="1153"/>
        <v>-2.6051802023060526</v>
      </c>
      <c r="F5835" s="15">
        <f t="shared" ca="1" si="1153"/>
        <v>-2.0232810087936226</v>
      </c>
      <c r="G5835" s="15">
        <f t="shared" ca="1" si="1153"/>
        <v>0.95738834413289742</v>
      </c>
      <c r="H5835" s="6"/>
      <c r="I5835" s="15">
        <f t="shared" ca="1" si="1160"/>
        <v>-8.4136761129128379E-2</v>
      </c>
      <c r="J5835" s="6"/>
      <c r="K5835" s="15">
        <f t="shared" ca="1" si="1154"/>
        <v>0.1757842317631417</v>
      </c>
      <c r="L5835" s="15">
        <f t="shared" ca="1" si="1155"/>
        <v>1.2166063934845606</v>
      </c>
      <c r="M5835" s="15">
        <f t="shared" ca="1" si="1156"/>
        <v>0.25422640129204743</v>
      </c>
      <c r="N5835" s="15">
        <f t="shared" ca="1" si="1157"/>
        <v>0.15041121653001191</v>
      </c>
      <c r="O5835" s="15">
        <f t="shared" ca="1" si="1158"/>
        <v>4.3390981795642963E-2</v>
      </c>
      <c r="P5835" s="6"/>
      <c r="Q5835" s="15">
        <f t="shared" ca="1" si="1159"/>
        <v>1.8404192248654048</v>
      </c>
      <c r="R5835" s="87">
        <f t="shared" ca="1" si="1162"/>
        <v>-1.3740825578793998</v>
      </c>
      <c r="Y5835" s="6"/>
      <c r="Z5835" s="6"/>
      <c r="AA5835" s="6"/>
      <c r="AB5835" s="6"/>
      <c r="AE5835" s="41">
        <f t="shared" ca="1" si="1161"/>
        <v>-0.93205429445819454</v>
      </c>
      <c r="AF5835" s="36">
        <f t="shared" ca="1" si="1163"/>
        <v>0.46010480621635119</v>
      </c>
    </row>
    <row r="5836" spans="2:32" x14ac:dyDescent="0.25">
      <c r="B5836" s="3">
        <f t="shared" si="1164"/>
        <v>5830</v>
      </c>
      <c r="C5836" s="15">
        <f t="shared" ca="1" si="1153"/>
        <v>-3.0727383614920978</v>
      </c>
      <c r="D5836" s="15">
        <f t="shared" ca="1" si="1153"/>
        <v>4.5930362699955412</v>
      </c>
      <c r="E5836" s="15">
        <f t="shared" ca="1" si="1153"/>
        <v>0.75268479768575958</v>
      </c>
      <c r="F5836" s="15">
        <f t="shared" ca="1" si="1153"/>
        <v>3.9371088370177949</v>
      </c>
      <c r="G5836" s="15">
        <f t="shared" ca="1" si="1153"/>
        <v>3.7053679718329287</v>
      </c>
      <c r="H5836" s="6"/>
      <c r="I5836" s="15">
        <f t="shared" ca="1" si="1160"/>
        <v>1.9830919030079854</v>
      </c>
      <c r="J5836" s="6"/>
      <c r="K5836" s="15">
        <f t="shared" ca="1" si="1154"/>
        <v>1.0224567865373992</v>
      </c>
      <c r="L5836" s="15">
        <f t="shared" ca="1" si="1155"/>
        <v>0.27247238395080287</v>
      </c>
      <c r="M5836" s="15">
        <f t="shared" ca="1" si="1156"/>
        <v>6.0556065793096754E-2</v>
      </c>
      <c r="N5836" s="15">
        <f t="shared" ca="1" si="1157"/>
        <v>0.15272728713588385</v>
      </c>
      <c r="O5836" s="15">
        <f t="shared" ca="1" si="1158"/>
        <v>0.11864939428988404</v>
      </c>
      <c r="P5836" s="6"/>
      <c r="Q5836" s="15">
        <f t="shared" ca="1" si="1159"/>
        <v>1.6268619177070667</v>
      </c>
      <c r="R5836" s="87">
        <f t="shared" ca="1" si="1162"/>
        <v>-1.1856714905733853E-2</v>
      </c>
      <c r="Y5836" s="6"/>
      <c r="Z5836" s="6"/>
      <c r="AA5836" s="6"/>
      <c r="AB5836" s="6"/>
      <c r="AE5836" s="41">
        <f t="shared" ca="1" si="1161"/>
        <v>-7.5615308488608569E-3</v>
      </c>
      <c r="AF5836" s="36">
        <f t="shared" ca="1" si="1163"/>
        <v>0.40671547942676667</v>
      </c>
    </row>
    <row r="5837" spans="2:32" x14ac:dyDescent="0.25">
      <c r="B5837" s="3">
        <f t="shared" si="1164"/>
        <v>5831</v>
      </c>
      <c r="C5837" s="15">
        <f t="shared" ca="1" si="1153"/>
        <v>3.8540819208377228</v>
      </c>
      <c r="D5837" s="15">
        <f t="shared" ca="1" si="1153"/>
        <v>14.669994434130441</v>
      </c>
      <c r="E5837" s="15">
        <f t="shared" ca="1" si="1153"/>
        <v>3.2137267676245784</v>
      </c>
      <c r="F5837" s="15">
        <f t="shared" ca="1" si="1153"/>
        <v>-7.6936879718828592</v>
      </c>
      <c r="G5837" s="15">
        <f t="shared" ca="1" si="1153"/>
        <v>1.911577058006487</v>
      </c>
      <c r="H5837" s="6"/>
      <c r="I5837" s="15">
        <f t="shared" ca="1" si="1160"/>
        <v>3.1911384417432735</v>
      </c>
      <c r="J5837" s="6"/>
      <c r="K5837" s="15">
        <f t="shared" ca="1" si="1154"/>
        <v>1.75797622589541E-2</v>
      </c>
      <c r="L5837" s="15">
        <f t="shared" ca="1" si="1155"/>
        <v>5.2705653957585108</v>
      </c>
      <c r="M5837" s="15">
        <f t="shared" ca="1" si="1156"/>
        <v>2.0409298644801123E-5</v>
      </c>
      <c r="N5837" s="15">
        <f t="shared" ca="1" si="1157"/>
        <v>4.7391778421909247</v>
      </c>
      <c r="O5837" s="15">
        <f t="shared" ca="1" si="1158"/>
        <v>6.5491093390015978E-2</v>
      </c>
      <c r="P5837" s="6"/>
      <c r="Q5837" s="15">
        <f t="shared" ca="1" si="1159"/>
        <v>10.09283450289705</v>
      </c>
      <c r="R5837" s="87">
        <f t="shared" ca="1" si="1162"/>
        <v>0.33535181286100596</v>
      </c>
      <c r="Y5837" s="6"/>
      <c r="Z5837" s="6"/>
      <c r="AA5837" s="6"/>
      <c r="AB5837" s="6"/>
      <c r="AE5837" s="41">
        <f t="shared" ca="1" si="1161"/>
        <v>0.53269330527022651</v>
      </c>
      <c r="AF5837" s="36">
        <f t="shared" ca="1" si="1163"/>
        <v>2.5232086257242625</v>
      </c>
    </row>
    <row r="5838" spans="2:32" x14ac:dyDescent="0.25">
      <c r="B5838" s="3">
        <f t="shared" si="1164"/>
        <v>5832</v>
      </c>
      <c r="C5838" s="15">
        <f t="shared" ca="1" si="1153"/>
        <v>-2.1295919781693353</v>
      </c>
      <c r="D5838" s="15">
        <f t="shared" ca="1" si="1153"/>
        <v>6.6842175891526505</v>
      </c>
      <c r="E5838" s="15">
        <f t="shared" ca="1" si="1153"/>
        <v>1.8990356102732868</v>
      </c>
      <c r="F5838" s="15">
        <f t="shared" ca="1" si="1153"/>
        <v>-7.1805183483594099</v>
      </c>
      <c r="G5838" s="15">
        <f t="shared" ca="1" si="1153"/>
        <v>16.930345280485817</v>
      </c>
      <c r="H5838" s="6"/>
      <c r="I5838" s="15">
        <f t="shared" ca="1" si="1160"/>
        <v>3.240697630676602</v>
      </c>
      <c r="J5838" s="6"/>
      <c r="K5838" s="15">
        <f t="shared" ca="1" si="1154"/>
        <v>1.1536004193151461</v>
      </c>
      <c r="L5838" s="15">
        <f t="shared" ca="1" si="1155"/>
        <v>0.47431318817691542</v>
      </c>
      <c r="M5838" s="15">
        <f t="shared" ca="1" si="1156"/>
        <v>7.2002279079708242E-2</v>
      </c>
      <c r="N5838" s="15">
        <f t="shared" ca="1" si="1157"/>
        <v>4.3440696992686201</v>
      </c>
      <c r="O5838" s="15">
        <f t="shared" ca="1" si="1158"/>
        <v>7.4962581110370792</v>
      </c>
      <c r="P5838" s="6"/>
      <c r="Q5838" s="15">
        <f t="shared" ca="1" si="1159"/>
        <v>13.540243696877468</v>
      </c>
      <c r="R5838" s="87">
        <f t="shared" ca="1" si="1162"/>
        <v>0.30157664535685252</v>
      </c>
      <c r="Y5838" s="6"/>
      <c r="Z5838" s="6"/>
      <c r="AA5838" s="6"/>
      <c r="AB5838" s="6"/>
      <c r="AE5838" s="41">
        <f t="shared" ca="1" si="1161"/>
        <v>0.55485684834316207</v>
      </c>
      <c r="AF5838" s="36">
        <f t="shared" ca="1" si="1163"/>
        <v>3.385060924219367</v>
      </c>
    </row>
    <row r="5839" spans="2:32" x14ac:dyDescent="0.25">
      <c r="B5839" s="3">
        <f t="shared" si="1164"/>
        <v>5833</v>
      </c>
      <c r="C5839" s="15">
        <f t="shared" ca="1" si="1153"/>
        <v>8.9359626774100569</v>
      </c>
      <c r="D5839" s="15">
        <f t="shared" ca="1" si="1153"/>
        <v>-0.1069550980367846</v>
      </c>
      <c r="E5839" s="15">
        <f t="shared" ca="1" si="1153"/>
        <v>4.0980503320422272</v>
      </c>
      <c r="F5839" s="15">
        <f t="shared" ca="1" si="1153"/>
        <v>-3.9834237694742543</v>
      </c>
      <c r="G5839" s="15">
        <f t="shared" ca="1" si="1153"/>
        <v>11.996795249065052</v>
      </c>
      <c r="H5839" s="6"/>
      <c r="I5839" s="15">
        <f t="shared" ca="1" si="1160"/>
        <v>4.1880858782012593</v>
      </c>
      <c r="J5839" s="6"/>
      <c r="K5839" s="15">
        <f t="shared" ca="1" si="1154"/>
        <v>0.90169336401860711</v>
      </c>
      <c r="L5839" s="15">
        <f t="shared" ca="1" si="1155"/>
        <v>0.73789507950255395</v>
      </c>
      <c r="M5839" s="15">
        <f t="shared" ca="1" si="1156"/>
        <v>3.2425598288620793E-4</v>
      </c>
      <c r="N5839" s="15">
        <f t="shared" ca="1" si="1157"/>
        <v>2.6709427968821595</v>
      </c>
      <c r="O5839" s="15">
        <f t="shared" ca="1" si="1158"/>
        <v>2.4390376815446402</v>
      </c>
      <c r="P5839" s="6"/>
      <c r="Q5839" s="15">
        <f t="shared" ca="1" si="1159"/>
        <v>6.7498931779308471</v>
      </c>
      <c r="R5839" s="87">
        <f t="shared" ca="1" si="1162"/>
        <v>0.75328775316214469</v>
      </c>
      <c r="Y5839" s="6"/>
      <c r="Z5839" s="6"/>
      <c r="AA5839" s="6"/>
      <c r="AB5839" s="6"/>
      <c r="AE5839" s="41">
        <f t="shared" ca="1" si="1161"/>
        <v>0.97854175285306821</v>
      </c>
      <c r="AF5839" s="36">
        <f t="shared" ca="1" si="1163"/>
        <v>1.6874732944827118</v>
      </c>
    </row>
    <row r="5840" spans="2:32" x14ac:dyDescent="0.25">
      <c r="B5840" s="3">
        <f t="shared" si="1164"/>
        <v>5834</v>
      </c>
      <c r="C5840" s="15">
        <f t="shared" ca="1" si="1153"/>
        <v>3.681727348455369</v>
      </c>
      <c r="D5840" s="15">
        <f t="shared" ca="1" si="1153"/>
        <v>9.7040240445512627</v>
      </c>
      <c r="E5840" s="15">
        <f t="shared" ca="1" si="1153"/>
        <v>4.0254960098216088</v>
      </c>
      <c r="F5840" s="15">
        <f t="shared" ca="1" si="1153"/>
        <v>-2.8683882333401813</v>
      </c>
      <c r="G5840" s="15">
        <f t="shared" ca="1" si="1153"/>
        <v>-5.7827334692260539</v>
      </c>
      <c r="H5840" s="6"/>
      <c r="I5840" s="15">
        <f t="shared" ca="1" si="1160"/>
        <v>1.7520251400524014</v>
      </c>
      <c r="J5840" s="6"/>
      <c r="K5840" s="15">
        <f t="shared" ca="1" si="1154"/>
        <v>0.14895002452461159</v>
      </c>
      <c r="L5840" s="15">
        <f t="shared" ca="1" si="1155"/>
        <v>2.5293714630860435</v>
      </c>
      <c r="M5840" s="15">
        <f t="shared" ca="1" si="1156"/>
        <v>0.20674679182756625</v>
      </c>
      <c r="N5840" s="15">
        <f t="shared" ca="1" si="1157"/>
        <v>0.85392878964100105</v>
      </c>
      <c r="O5840" s="15">
        <f t="shared" ca="1" si="1158"/>
        <v>2.2709034920038325</v>
      </c>
      <c r="P5840" s="6"/>
      <c r="Q5840" s="15">
        <f t="shared" ca="1" si="1159"/>
        <v>6.0099005610830556</v>
      </c>
      <c r="R5840" s="87">
        <f t="shared" ca="1" si="1162"/>
        <v>-9.0473002634781224E-2</v>
      </c>
      <c r="Y5840" s="6"/>
      <c r="Z5840" s="6"/>
      <c r="AA5840" s="6"/>
      <c r="AB5840" s="6"/>
      <c r="AE5840" s="41">
        <f t="shared" ca="1" si="1161"/>
        <v>-0.11089772871076407</v>
      </c>
      <c r="AF5840" s="36">
        <f t="shared" ca="1" si="1163"/>
        <v>1.5024751402707639</v>
      </c>
    </row>
    <row r="5841" spans="2:32" x14ac:dyDescent="0.25">
      <c r="B5841" s="3">
        <f t="shared" si="1164"/>
        <v>5835</v>
      </c>
      <c r="C5841" s="15">
        <f t="shared" ca="1" si="1153"/>
        <v>-4.2877438878890892</v>
      </c>
      <c r="D5841" s="15">
        <f t="shared" ca="1" si="1153"/>
        <v>9.4618684375930293</v>
      </c>
      <c r="E5841" s="15">
        <f t="shared" ca="1" si="1153"/>
        <v>1.6854247616624125</v>
      </c>
      <c r="F5841" s="15">
        <f t="shared" ca="1" si="1153"/>
        <v>-4.3388692160553886</v>
      </c>
      <c r="G5841" s="15">
        <f t="shared" ca="1" si="1153"/>
        <v>-2.561608729469679</v>
      </c>
      <c r="H5841" s="6"/>
      <c r="I5841" s="15">
        <f t="shared" ca="1" si="1160"/>
        <v>-8.1857268317429895E-3</v>
      </c>
      <c r="J5841" s="6"/>
      <c r="K5841" s="15">
        <f t="shared" ca="1" si="1154"/>
        <v>0.73258472215490122</v>
      </c>
      <c r="L5841" s="15">
        <f t="shared" ca="1" si="1155"/>
        <v>3.5872770350855583</v>
      </c>
      <c r="M5841" s="15">
        <f t="shared" ca="1" si="1156"/>
        <v>0.11473265946949648</v>
      </c>
      <c r="N5841" s="15">
        <f t="shared" ca="1" si="1157"/>
        <v>0.75019277935337136</v>
      </c>
      <c r="O5841" s="15">
        <f t="shared" ca="1" si="1158"/>
        <v>0.26079876121602136</v>
      </c>
      <c r="P5841" s="6"/>
      <c r="Q5841" s="15">
        <f t="shared" ca="1" si="1159"/>
        <v>5.4455859572793486</v>
      </c>
      <c r="R5841" s="87">
        <f t="shared" ca="1" si="1162"/>
        <v>-0.76970899289551797</v>
      </c>
      <c r="Y5841" s="6"/>
      <c r="Z5841" s="6"/>
      <c r="AA5841" s="6"/>
      <c r="AB5841" s="6"/>
      <c r="AE5841" s="41">
        <f t="shared" ca="1" si="1161"/>
        <v>-0.89808795932812002</v>
      </c>
      <c r="AF5841" s="36">
        <f t="shared" ca="1" si="1163"/>
        <v>1.3613964893198371</v>
      </c>
    </row>
    <row r="5842" spans="2:32" x14ac:dyDescent="0.25">
      <c r="B5842" s="3">
        <f t="shared" si="1164"/>
        <v>5836</v>
      </c>
      <c r="C5842" s="15">
        <f t="shared" ca="1" si="1153"/>
        <v>1.9978739766465612</v>
      </c>
      <c r="D5842" s="15">
        <f t="shared" ca="1" si="1153"/>
        <v>5.6181748695810327</v>
      </c>
      <c r="E5842" s="15">
        <f t="shared" ca="1" si="1153"/>
        <v>-6.4772832400331914</v>
      </c>
      <c r="F5842" s="15">
        <f t="shared" ca="1" si="1153"/>
        <v>-4.5080629139120738</v>
      </c>
      <c r="G5842" s="15">
        <f t="shared" ca="1" si="1153"/>
        <v>-5.7409333533939844E-3</v>
      </c>
      <c r="H5842" s="6"/>
      <c r="I5842" s="15">
        <f t="shared" ca="1" si="1160"/>
        <v>-0.67500764821421311</v>
      </c>
      <c r="J5842" s="6"/>
      <c r="K5842" s="15">
        <f t="shared" ca="1" si="1154"/>
        <v>0.28577184722073484</v>
      </c>
      <c r="L5842" s="15">
        <f t="shared" ca="1" si="1155"/>
        <v>1.5841658480913485</v>
      </c>
      <c r="M5842" s="15">
        <f t="shared" ca="1" si="1156"/>
        <v>1.346656081736731</v>
      </c>
      <c r="N5842" s="15">
        <f t="shared" ca="1" si="1157"/>
        <v>0.58769250679576401</v>
      </c>
      <c r="O5842" s="15">
        <f t="shared" ca="1" si="1158"/>
        <v>1.791671742482372E-2</v>
      </c>
      <c r="P5842" s="6"/>
      <c r="Q5842" s="15">
        <f t="shared" ca="1" si="1159"/>
        <v>3.8222030012694019</v>
      </c>
      <c r="R5842" s="87">
        <f t="shared" ca="1" si="1162"/>
        <v>-1.2238076030519089</v>
      </c>
      <c r="Y5842" s="6"/>
      <c r="Z5842" s="6"/>
      <c r="AA5842" s="6"/>
      <c r="AB5842" s="6"/>
      <c r="AE5842" s="41">
        <f t="shared" ca="1" si="1161"/>
        <v>-1.1962997883477646</v>
      </c>
      <c r="AF5842" s="36">
        <f t="shared" ca="1" si="1163"/>
        <v>0.95555075031735048</v>
      </c>
    </row>
    <row r="5843" spans="2:32" x14ac:dyDescent="0.25">
      <c r="B5843" s="3">
        <f t="shared" si="1164"/>
        <v>5837</v>
      </c>
      <c r="C5843" s="15">
        <f t="shared" ca="1" si="1153"/>
        <v>-1.9020861939820173</v>
      </c>
      <c r="D5843" s="15">
        <f t="shared" ca="1" si="1153"/>
        <v>2.7091610094596836</v>
      </c>
      <c r="E5843" s="15">
        <f t="shared" ca="1" si="1153"/>
        <v>7.8452606988723677</v>
      </c>
      <c r="F5843" s="15">
        <f t="shared" ca="1" si="1153"/>
        <v>0.43392023852821637</v>
      </c>
      <c r="G5843" s="15">
        <f t="shared" ca="1" si="1153"/>
        <v>-0.80602612064955981</v>
      </c>
      <c r="H5843" s="6"/>
      <c r="I5843" s="15">
        <f t="shared" ca="1" si="1160"/>
        <v>1.6560459264457379</v>
      </c>
      <c r="J5843" s="6"/>
      <c r="K5843" s="15">
        <f t="shared" ca="1" si="1154"/>
        <v>0.50641216745678863</v>
      </c>
      <c r="L5843" s="15">
        <f t="shared" ca="1" si="1155"/>
        <v>4.436205512285879E-2</v>
      </c>
      <c r="M5843" s="15">
        <f t="shared" ca="1" si="1156"/>
        <v>1.5322551799689608</v>
      </c>
      <c r="N5843" s="15">
        <f t="shared" ca="1" si="1157"/>
        <v>5.9743647882715016E-2</v>
      </c>
      <c r="O5843" s="15">
        <f t="shared" ca="1" si="1158"/>
        <v>0.24247195060352117</v>
      </c>
      <c r="P5843" s="6"/>
      <c r="Q5843" s="15">
        <f t="shared" ca="1" si="1159"/>
        <v>2.3852450010348449</v>
      </c>
      <c r="R5843" s="87">
        <f t="shared" ca="1" si="1162"/>
        <v>-0.1991952388005431</v>
      </c>
      <c r="Y5843" s="6"/>
      <c r="Z5843" s="6"/>
      <c r="AA5843" s="6"/>
      <c r="AB5843" s="6"/>
      <c r="AE5843" s="41">
        <f t="shared" ca="1" si="1161"/>
        <v>-0.15382093792105855</v>
      </c>
      <c r="AF5843" s="36">
        <f t="shared" ca="1" si="1163"/>
        <v>0.59631125025871123</v>
      </c>
    </row>
    <row r="5844" spans="2:32" x14ac:dyDescent="0.25">
      <c r="B5844" s="3">
        <f t="shared" si="1164"/>
        <v>5838</v>
      </c>
      <c r="C5844" s="15">
        <f t="shared" ca="1" si="1153"/>
        <v>8.819512332203562</v>
      </c>
      <c r="D5844" s="15">
        <f t="shared" ca="1" si="1153"/>
        <v>7.2848066909037428</v>
      </c>
      <c r="E5844" s="15">
        <f t="shared" ca="1" si="1153"/>
        <v>-5.4673564323993507</v>
      </c>
      <c r="F5844" s="15">
        <f t="shared" ca="1" si="1153"/>
        <v>-1.0428712494361205</v>
      </c>
      <c r="G5844" s="15">
        <f t="shared" ca="1" si="1153"/>
        <v>5.7310299933592095</v>
      </c>
      <c r="H5844" s="6"/>
      <c r="I5844" s="15">
        <f t="shared" ca="1" si="1160"/>
        <v>3.0650242669262089</v>
      </c>
      <c r="J5844" s="6"/>
      <c r="K5844" s="15">
        <f t="shared" ca="1" si="1154"/>
        <v>1.3245653157367798</v>
      </c>
      <c r="L5844" s="15">
        <f t="shared" ca="1" si="1155"/>
        <v>0.71226254822838864</v>
      </c>
      <c r="M5844" s="15">
        <f t="shared" ca="1" si="1156"/>
        <v>2.9120608159289327</v>
      </c>
      <c r="N5844" s="15">
        <f t="shared" ca="1" si="1157"/>
        <v>0.67499222293398931</v>
      </c>
      <c r="O5844" s="15">
        <f t="shared" ca="1" si="1158"/>
        <v>0.28430346133494205</v>
      </c>
      <c r="P5844" s="6"/>
      <c r="Q5844" s="15">
        <f t="shared" ca="1" si="1159"/>
        <v>5.9081843641630325</v>
      </c>
      <c r="R5844" s="87">
        <f t="shared" ca="1" si="1162"/>
        <v>0.39190199785298629</v>
      </c>
      <c r="Y5844" s="6"/>
      <c r="Z5844" s="6"/>
      <c r="AA5844" s="6"/>
      <c r="AB5844" s="6"/>
      <c r="AE5844" s="41">
        <f t="shared" ca="1" si="1161"/>
        <v>0.47629333170677679</v>
      </c>
      <c r="AF5844" s="36">
        <f t="shared" ca="1" si="1163"/>
        <v>1.4770460910407581</v>
      </c>
    </row>
    <row r="5845" spans="2:32" x14ac:dyDescent="0.25">
      <c r="B5845" s="3">
        <f t="shared" si="1164"/>
        <v>5839</v>
      </c>
      <c r="C5845" s="15">
        <f t="shared" ca="1" si="1153"/>
        <v>-8.6558657336833988E-2</v>
      </c>
      <c r="D5845" s="15">
        <f t="shared" ca="1" si="1153"/>
        <v>2.2662993876307649</v>
      </c>
      <c r="E5845" s="15">
        <f t="shared" ca="1" si="1153"/>
        <v>5.9151757477008822</v>
      </c>
      <c r="F5845" s="15">
        <f t="shared" ca="1" si="1153"/>
        <v>4.2408094703793839</v>
      </c>
      <c r="G5845" s="15">
        <f t="shared" ca="1" si="1153"/>
        <v>2.6477562301100313</v>
      </c>
      <c r="H5845" s="6"/>
      <c r="I5845" s="15">
        <f t="shared" ca="1" si="1160"/>
        <v>2.9966964356968457</v>
      </c>
      <c r="J5845" s="6"/>
      <c r="K5845" s="15">
        <f t="shared" ca="1" si="1154"/>
        <v>0.38025847874872504</v>
      </c>
      <c r="L5845" s="15">
        <f t="shared" ca="1" si="1155"/>
        <v>2.1339193912945791E-2</v>
      </c>
      <c r="M5845" s="15">
        <f t="shared" ca="1" si="1156"/>
        <v>0.34070085978382214</v>
      </c>
      <c r="N5845" s="15">
        <f t="shared" ca="1" si="1157"/>
        <v>6.1912689722679784E-2</v>
      </c>
      <c r="O5845" s="15">
        <f t="shared" ca="1" si="1158"/>
        <v>4.8703706829987337E-3</v>
      </c>
      <c r="P5845" s="6"/>
      <c r="Q5845" s="15">
        <f t="shared" ca="1" si="1159"/>
        <v>0.80908159285117154</v>
      </c>
      <c r="R5845" s="87">
        <f t="shared" ca="1" si="1162"/>
        <v>0.99108690575559955</v>
      </c>
      <c r="Y5845" s="6"/>
      <c r="Z5845" s="6"/>
      <c r="AA5845" s="6"/>
      <c r="AB5845" s="6"/>
      <c r="AE5845" s="41">
        <f t="shared" ca="1" si="1161"/>
        <v>0.44573619662997899</v>
      </c>
      <c r="AF5845" s="36">
        <f t="shared" ca="1" si="1163"/>
        <v>0.20227039821279288</v>
      </c>
    </row>
    <row r="5846" spans="2:32" x14ac:dyDescent="0.25">
      <c r="B5846" s="3">
        <f t="shared" si="1164"/>
        <v>5840</v>
      </c>
      <c r="C5846" s="15">
        <f t="shared" ca="1" si="1153"/>
        <v>2.0158157793424651</v>
      </c>
      <c r="D5846" s="15">
        <f t="shared" ca="1" si="1153"/>
        <v>-0.3556289770626786</v>
      </c>
      <c r="E5846" s="15">
        <f t="shared" ca="1" si="1153"/>
        <v>-5.5751868404271017</v>
      </c>
      <c r="F5846" s="15">
        <f t="shared" ca="1" si="1153"/>
        <v>3.5707283686332052</v>
      </c>
      <c r="G5846" s="15">
        <f t="shared" ca="1" si="1153"/>
        <v>-1.4484963220964087</v>
      </c>
      <c r="H5846" s="6"/>
      <c r="I5846" s="15">
        <f t="shared" ca="1" si="1160"/>
        <v>-0.35855359832210371</v>
      </c>
      <c r="J5846" s="6"/>
      <c r="K5846" s="15">
        <f t="shared" ca="1" si="1154"/>
        <v>0.22550519766364924</v>
      </c>
      <c r="L5846" s="15">
        <f t="shared" ca="1" si="1155"/>
        <v>3.4213638044325236E-7</v>
      </c>
      <c r="M5846" s="15">
        <f t="shared" ca="1" si="1156"/>
        <v>1.088530495305396</v>
      </c>
      <c r="N5846" s="15">
        <f t="shared" ca="1" si="1157"/>
        <v>0.61757027103360718</v>
      </c>
      <c r="O5846" s="15">
        <f t="shared" ca="1" si="1158"/>
        <v>4.7519005644342034E-2</v>
      </c>
      <c r="P5846" s="6"/>
      <c r="Q5846" s="15">
        <f t="shared" ca="1" si="1159"/>
        <v>1.9791253117833747</v>
      </c>
      <c r="R5846" s="87">
        <f t="shared" ca="1" si="1162"/>
        <v>-1.4995263337452935</v>
      </c>
      <c r="Y5846" s="6"/>
      <c r="Z5846" s="6"/>
      <c r="AA5846" s="6"/>
      <c r="AB5846" s="6"/>
      <c r="AE5846" s="41">
        <f t="shared" ca="1" si="1161"/>
        <v>-1.0547772348849915</v>
      </c>
      <c r="AF5846" s="36">
        <f t="shared" ca="1" si="1163"/>
        <v>0.49478132794584367</v>
      </c>
    </row>
    <row r="5847" spans="2:32" x14ac:dyDescent="0.25">
      <c r="B5847" s="3">
        <f t="shared" si="1164"/>
        <v>5841</v>
      </c>
      <c r="C5847" s="15">
        <f t="shared" ca="1" si="1153"/>
        <v>-3.1918486592867632</v>
      </c>
      <c r="D5847" s="15">
        <f t="shared" ca="1" si="1153"/>
        <v>-2.3569480998476671</v>
      </c>
      <c r="E5847" s="15">
        <f t="shared" ca="1" si="1153"/>
        <v>4.2546822306961758</v>
      </c>
      <c r="F5847" s="15">
        <f t="shared" ca="1" si="1153"/>
        <v>6.9088585427300107</v>
      </c>
      <c r="G5847" s="15">
        <f t="shared" ca="1" si="1153"/>
        <v>3.2198956016752978</v>
      </c>
      <c r="H5847" s="6"/>
      <c r="I5847" s="15">
        <f t="shared" ca="1" si="1160"/>
        <v>1.766927923193411</v>
      </c>
      <c r="J5847" s="6"/>
      <c r="K5847" s="15">
        <f t="shared" ca="1" si="1154"/>
        <v>0.98357860779815032</v>
      </c>
      <c r="L5847" s="15">
        <f t="shared" ca="1" si="1155"/>
        <v>0.6802541381365238</v>
      </c>
      <c r="M5847" s="15">
        <f t="shared" ca="1" si="1156"/>
        <v>0.24755685977994241</v>
      </c>
      <c r="N5847" s="15">
        <f t="shared" ca="1" si="1157"/>
        <v>1.0575780198451217</v>
      </c>
      <c r="O5847" s="15">
        <f t="shared" ca="1" si="1158"/>
        <v>8.4444602988521744E-2</v>
      </c>
      <c r="P5847" s="6"/>
      <c r="Q5847" s="15">
        <f t="shared" ca="1" si="1159"/>
        <v>3.0534122285482601</v>
      </c>
      <c r="R5847" s="87">
        <f t="shared" ca="1" si="1162"/>
        <v>-0.11930057015056866</v>
      </c>
      <c r="Y5847" s="6"/>
      <c r="Z5847" s="6"/>
      <c r="AA5847" s="6"/>
      <c r="AB5847" s="6"/>
      <c r="AE5847" s="41">
        <f t="shared" ca="1" si="1161"/>
        <v>-0.10423300147931704</v>
      </c>
      <c r="AF5847" s="36">
        <f t="shared" ca="1" si="1163"/>
        <v>0.76335305713706503</v>
      </c>
    </row>
    <row r="5848" spans="2:32" x14ac:dyDescent="0.25">
      <c r="B5848" s="3">
        <f t="shared" si="1164"/>
        <v>5842</v>
      </c>
      <c r="C5848" s="15">
        <f t="shared" ca="1" si="1153"/>
        <v>-2.5046301601690661</v>
      </c>
      <c r="D5848" s="15">
        <f t="shared" ca="1" si="1153"/>
        <v>2.2941264039764317</v>
      </c>
      <c r="E5848" s="15">
        <f t="shared" ca="1" si="1153"/>
        <v>6.0167436602479816</v>
      </c>
      <c r="F5848" s="15">
        <f t="shared" ca="1" si="1153"/>
        <v>6.4433348108617396</v>
      </c>
      <c r="G5848" s="15">
        <f t="shared" ca="1" si="1153"/>
        <v>9.1146134210662879</v>
      </c>
      <c r="H5848" s="6"/>
      <c r="I5848" s="15">
        <f t="shared" ca="1" si="1160"/>
        <v>4.272837627196675</v>
      </c>
      <c r="J5848" s="6"/>
      <c r="K5848" s="15">
        <f t="shared" ca="1" si="1154"/>
        <v>1.8373627843512108</v>
      </c>
      <c r="L5848" s="15">
        <f t="shared" ca="1" si="1155"/>
        <v>0.15661192419591008</v>
      </c>
      <c r="M5848" s="15">
        <f t="shared" ca="1" si="1156"/>
        <v>0.12164833008450977</v>
      </c>
      <c r="N5848" s="15">
        <f t="shared" ca="1" si="1157"/>
        <v>0.1884423209719191</v>
      </c>
      <c r="O5848" s="15">
        <f t="shared" ca="1" si="1158"/>
        <v>0.93771171352406868</v>
      </c>
      <c r="P5848" s="6"/>
      <c r="Q5848" s="15">
        <f t="shared" ca="1" si="1159"/>
        <v>3.2417770731276185</v>
      </c>
      <c r="R5848" s="87">
        <f t="shared" ca="1" si="1162"/>
        <v>1.1290725029038022</v>
      </c>
      <c r="Y5848" s="6"/>
      <c r="Z5848" s="6"/>
      <c r="AA5848" s="6"/>
      <c r="AB5848" s="6"/>
      <c r="AE5848" s="41">
        <f t="shared" ca="1" si="1161"/>
        <v>1.016443887246218</v>
      </c>
      <c r="AF5848" s="36">
        <f t="shared" ca="1" si="1163"/>
        <v>0.81044426828190463</v>
      </c>
    </row>
    <row r="5849" spans="2:32" x14ac:dyDescent="0.25">
      <c r="B5849" s="3">
        <f t="shared" si="1164"/>
        <v>5843</v>
      </c>
      <c r="C5849" s="15">
        <f t="shared" ca="1" si="1153"/>
        <v>-4.1222385815053579</v>
      </c>
      <c r="D5849" s="15">
        <f t="shared" ca="1" si="1153"/>
        <v>1.8459769497534535</v>
      </c>
      <c r="E5849" s="15">
        <f t="shared" ca="1" si="1153"/>
        <v>-0.18428404420169553</v>
      </c>
      <c r="F5849" s="15">
        <f t="shared" ca="1" si="1153"/>
        <v>-0.15165993328767557</v>
      </c>
      <c r="G5849" s="15">
        <f t="shared" ca="1" si="1153"/>
        <v>1.1188880220216046</v>
      </c>
      <c r="H5849" s="6"/>
      <c r="I5849" s="15">
        <f t="shared" ca="1" si="1160"/>
        <v>-0.29866351744393416</v>
      </c>
      <c r="J5849" s="6"/>
      <c r="K5849" s="15">
        <f t="shared" ca="1" si="1154"/>
        <v>0.58478905082049282</v>
      </c>
      <c r="L5849" s="15">
        <f t="shared" ca="1" si="1155"/>
        <v>0.18397930934162521</v>
      </c>
      <c r="M5849" s="15">
        <f t="shared" ca="1" si="1156"/>
        <v>5.2330655596687938E-4</v>
      </c>
      <c r="N5849" s="15">
        <f t="shared" ca="1" si="1157"/>
        <v>8.6440215019144805E-4</v>
      </c>
      <c r="O5849" s="15">
        <f t="shared" ca="1" si="1158"/>
        <v>8.0378094681644766E-2</v>
      </c>
      <c r="P5849" s="6"/>
      <c r="Q5849" s="15">
        <f t="shared" ca="1" si="1159"/>
        <v>0.85053416354992117</v>
      </c>
      <c r="R5849" s="87">
        <f t="shared" ca="1" si="1162"/>
        <v>-2.2293307952041164</v>
      </c>
      <c r="Y5849" s="6"/>
      <c r="Z5849" s="6"/>
      <c r="AA5849" s="6"/>
      <c r="AB5849" s="6"/>
      <c r="AE5849" s="41">
        <f t="shared" ca="1" si="1161"/>
        <v>-1.027993576480682</v>
      </c>
      <c r="AF5849" s="36">
        <f t="shared" ca="1" si="1163"/>
        <v>0.21263354088748029</v>
      </c>
    </row>
    <row r="5850" spans="2:32" x14ac:dyDescent="0.25">
      <c r="B5850" s="3">
        <f t="shared" si="1164"/>
        <v>5844</v>
      </c>
      <c r="C5850" s="15">
        <f t="shared" ca="1" si="1153"/>
        <v>5.2292381743613303</v>
      </c>
      <c r="D5850" s="15">
        <f t="shared" ca="1" si="1153"/>
        <v>0.78001482964641289</v>
      </c>
      <c r="E5850" s="15">
        <f t="shared" ca="1" si="1153"/>
        <v>1.4766686195709893</v>
      </c>
      <c r="F5850" s="15">
        <f t="shared" ca="1" si="1153"/>
        <v>4.1287124790884597</v>
      </c>
      <c r="G5850" s="15">
        <f t="shared" ca="1" si="1153"/>
        <v>5.2355193343800828</v>
      </c>
      <c r="H5850" s="6"/>
      <c r="I5850" s="15">
        <f t="shared" ca="1" si="1160"/>
        <v>3.370030687409455</v>
      </c>
      <c r="J5850" s="6"/>
      <c r="K5850" s="15">
        <f t="shared" ca="1" si="1154"/>
        <v>0.13826609918151633</v>
      </c>
      <c r="L5850" s="15">
        <f t="shared" ca="1" si="1155"/>
        <v>0.26832728573856107</v>
      </c>
      <c r="M5850" s="15">
        <f t="shared" ca="1" si="1156"/>
        <v>0.14339279679718203</v>
      </c>
      <c r="N5850" s="15">
        <f t="shared" ca="1" si="1157"/>
        <v>2.3023922441010591E-2</v>
      </c>
      <c r="O5850" s="15">
        <f t="shared" ca="1" si="1158"/>
        <v>0.13920191567905213</v>
      </c>
      <c r="P5850" s="6"/>
      <c r="Q5850" s="15">
        <f t="shared" ca="1" si="1159"/>
        <v>0.71221201983732219</v>
      </c>
      <c r="R5850" s="87">
        <f t="shared" ca="1" si="1162"/>
        <v>1.4520134495204291</v>
      </c>
      <c r="Y5850" s="6"/>
      <c r="Z5850" s="6"/>
      <c r="AA5850" s="6"/>
      <c r="AB5850" s="6"/>
      <c r="AE5850" s="41">
        <f t="shared" ca="1" si="1161"/>
        <v>0.61269634966166131</v>
      </c>
      <c r="AF5850" s="36">
        <f t="shared" ca="1" si="1163"/>
        <v>0.17805300495933055</v>
      </c>
    </row>
    <row r="5851" spans="2:32" x14ac:dyDescent="0.25">
      <c r="B5851" s="3">
        <f t="shared" si="1164"/>
        <v>5845</v>
      </c>
      <c r="C5851" s="15">
        <f t="shared" ca="1" si="1153"/>
        <v>5.7895189858623235</v>
      </c>
      <c r="D5851" s="15">
        <f t="shared" ca="1" si="1153"/>
        <v>10.909857366563205</v>
      </c>
      <c r="E5851" s="15">
        <f t="shared" ca="1" si="1153"/>
        <v>8.4281844588736554</v>
      </c>
      <c r="F5851" s="15">
        <f t="shared" ca="1" si="1153"/>
        <v>-0.48341909742668276</v>
      </c>
      <c r="G5851" s="15">
        <f t="shared" ca="1" si="1153"/>
        <v>3.7107721876295972</v>
      </c>
      <c r="H5851" s="6"/>
      <c r="I5851" s="15">
        <f t="shared" ca="1" si="1160"/>
        <v>5.6709827803004194</v>
      </c>
      <c r="J5851" s="6"/>
      <c r="K5851" s="15">
        <f t="shared" ca="1" si="1154"/>
        <v>5.6203328116055976E-4</v>
      </c>
      <c r="L5851" s="15">
        <f t="shared" ca="1" si="1155"/>
        <v>1.0978322772236031</v>
      </c>
      <c r="M5851" s="15">
        <f t="shared" ca="1" si="1156"/>
        <v>0.30408644385308287</v>
      </c>
      <c r="N5851" s="15">
        <f t="shared" ca="1" si="1157"/>
        <v>1.5150664989028348</v>
      </c>
      <c r="O5851" s="15">
        <f t="shared" ca="1" si="1158"/>
        <v>0.15369702270475583</v>
      </c>
      <c r="P5851" s="6"/>
      <c r="Q5851" s="15">
        <f t="shared" ca="1" si="1159"/>
        <v>3.0712442759654373</v>
      </c>
      <c r="R5851" s="87">
        <f t="shared" ca="1" si="1162"/>
        <v>1.8735710225553617</v>
      </c>
      <c r="Y5851" s="6"/>
      <c r="Z5851" s="6"/>
      <c r="AA5851" s="6"/>
      <c r="AB5851" s="6"/>
      <c r="AE5851" s="41">
        <f t="shared" ca="1" si="1161"/>
        <v>1.6417134081965827</v>
      </c>
      <c r="AF5851" s="36">
        <f t="shared" ca="1" si="1163"/>
        <v>0.76781106899135931</v>
      </c>
    </row>
    <row r="5852" spans="2:32" x14ac:dyDescent="0.25">
      <c r="B5852" s="3">
        <f t="shared" si="1164"/>
        <v>5846</v>
      </c>
      <c r="C5852" s="15">
        <f t="shared" ca="1" si="1153"/>
        <v>4.6498917156238315</v>
      </c>
      <c r="D5852" s="15">
        <f t="shared" ca="1" si="1153"/>
        <v>3.1783718932111062</v>
      </c>
      <c r="E5852" s="15">
        <f t="shared" ca="1" si="1153"/>
        <v>5.0626597345046651</v>
      </c>
      <c r="F5852" s="15">
        <f t="shared" ca="1" si="1153"/>
        <v>13.966060055990402</v>
      </c>
      <c r="G5852" s="15">
        <f t="shared" ca="1" si="1153"/>
        <v>-2.3472240603679531</v>
      </c>
      <c r="H5852" s="6"/>
      <c r="I5852" s="15">
        <f t="shared" ca="1" si="1160"/>
        <v>4.9019518677924108</v>
      </c>
      <c r="J5852" s="6"/>
      <c r="K5852" s="15">
        <f t="shared" ca="1" si="1154"/>
        <v>2.541372812449893E-3</v>
      </c>
      <c r="L5852" s="15">
        <f t="shared" ca="1" si="1155"/>
        <v>0.11882911715110762</v>
      </c>
      <c r="M5852" s="15">
        <f t="shared" ca="1" si="1156"/>
        <v>1.0330807369281481E-3</v>
      </c>
      <c r="N5852" s="15">
        <f t="shared" ca="1" si="1157"/>
        <v>3.286322289894315</v>
      </c>
      <c r="O5852" s="15">
        <f t="shared" ca="1" si="1158"/>
        <v>2.1020220654967869</v>
      </c>
      <c r="P5852" s="6"/>
      <c r="Q5852" s="15">
        <f t="shared" ca="1" si="1159"/>
        <v>5.5107479260915877</v>
      </c>
      <c r="R5852" s="87">
        <f t="shared" ca="1" si="1162"/>
        <v>1.1056812003506375</v>
      </c>
      <c r="Y5852" s="6"/>
      <c r="Z5852" s="6"/>
      <c r="AA5852" s="6"/>
      <c r="AB5852" s="6"/>
      <c r="AE5852" s="41">
        <f t="shared" ca="1" si="1161"/>
        <v>1.2977923287632624</v>
      </c>
      <c r="AF5852" s="36">
        <f t="shared" ca="1" si="1163"/>
        <v>1.3776869815228969</v>
      </c>
    </row>
    <row r="5853" spans="2:32" x14ac:dyDescent="0.25">
      <c r="B5853" s="3">
        <f t="shared" si="1164"/>
        <v>5847</v>
      </c>
      <c r="C5853" s="15">
        <f t="shared" ref="C5853:G5903" ca="1" si="1165">$B$1+NORMINV(RAND(),0,1)*$B$2</f>
        <v>6.4219939019356094</v>
      </c>
      <c r="D5853" s="15">
        <f t="shared" ca="1" si="1165"/>
        <v>0.80614123248754765</v>
      </c>
      <c r="E5853" s="15">
        <f t="shared" ca="1" si="1165"/>
        <v>4.1308892834393465</v>
      </c>
      <c r="F5853" s="15">
        <f t="shared" ca="1" si="1165"/>
        <v>4.0353751457581266</v>
      </c>
      <c r="G5853" s="15">
        <f t="shared" ca="1" si="1165"/>
        <v>3.6906176248148346</v>
      </c>
      <c r="H5853" s="6"/>
      <c r="I5853" s="15">
        <f t="shared" ca="1" si="1160"/>
        <v>3.8170034376870929</v>
      </c>
      <c r="J5853" s="6"/>
      <c r="K5853" s="15">
        <f t="shared" ca="1" si="1154"/>
        <v>0.27143901275302812</v>
      </c>
      <c r="L5853" s="15">
        <f t="shared" ca="1" si="1155"/>
        <v>0.36261164874796276</v>
      </c>
      <c r="M5853" s="15">
        <f t="shared" ca="1" si="1156"/>
        <v>3.9409729665442995E-3</v>
      </c>
      <c r="N5853" s="15">
        <f t="shared" ca="1" si="1157"/>
        <v>1.90744811543443E-3</v>
      </c>
      <c r="O5853" s="15">
        <f t="shared" ca="1" si="1158"/>
        <v>6.3893494781526027E-4</v>
      </c>
      <c r="P5853" s="6"/>
      <c r="Q5853" s="15">
        <f t="shared" ca="1" si="1159"/>
        <v>0.64053801753078488</v>
      </c>
      <c r="R5853" s="87">
        <f t="shared" ca="1" si="1162"/>
        <v>2.0306182582651777</v>
      </c>
      <c r="Y5853" s="6"/>
      <c r="Z5853" s="6"/>
      <c r="AA5853" s="6"/>
      <c r="AB5853" s="6"/>
      <c r="AE5853" s="41">
        <f t="shared" ca="1" si="1161"/>
        <v>0.81258864040382861</v>
      </c>
      <c r="AF5853" s="36">
        <f t="shared" ca="1" si="1163"/>
        <v>0.16013450438269622</v>
      </c>
    </row>
    <row r="5854" spans="2:32" x14ac:dyDescent="0.25">
      <c r="B5854" s="3">
        <f t="shared" si="1164"/>
        <v>5848</v>
      </c>
      <c r="C5854" s="15">
        <f t="shared" ca="1" si="1165"/>
        <v>2.9423835824664266</v>
      </c>
      <c r="D5854" s="15">
        <f t="shared" ca="1" si="1165"/>
        <v>5.7174903931973695</v>
      </c>
      <c r="E5854" s="15">
        <f t="shared" ca="1" si="1165"/>
        <v>0.32852368171787738</v>
      </c>
      <c r="F5854" s="15">
        <f t="shared" ca="1" si="1165"/>
        <v>1.9727298236484359</v>
      </c>
      <c r="G5854" s="15">
        <f t="shared" ca="1" si="1165"/>
        <v>0.3217211408805889</v>
      </c>
      <c r="H5854" s="6"/>
      <c r="I5854" s="15">
        <f t="shared" ca="1" si="1160"/>
        <v>2.2565697243821399</v>
      </c>
      <c r="J5854" s="6"/>
      <c r="K5854" s="15">
        <f t="shared" ca="1" si="1154"/>
        <v>1.8813625917618169E-2</v>
      </c>
      <c r="L5854" s="15">
        <f t="shared" ca="1" si="1155"/>
        <v>0.4791188750332982</v>
      </c>
      <c r="M5854" s="15">
        <f t="shared" ca="1" si="1156"/>
        <v>0.14869446170533293</v>
      </c>
      <c r="N5854" s="15">
        <f t="shared" ca="1" si="1157"/>
        <v>3.2226035699407579E-3</v>
      </c>
      <c r="O5854" s="15">
        <f t="shared" ca="1" si="1158"/>
        <v>0.14974556164311834</v>
      </c>
      <c r="P5854" s="6"/>
      <c r="Q5854" s="15">
        <f t="shared" ca="1" si="1159"/>
        <v>0.79959512786930842</v>
      </c>
      <c r="R5854" s="87">
        <f t="shared" ca="1" si="1162"/>
        <v>0.25663467274233792</v>
      </c>
      <c r="Y5854" s="6"/>
      <c r="Z5854" s="6"/>
      <c r="AA5854" s="6"/>
      <c r="AB5854" s="6"/>
      <c r="AE5854" s="41">
        <f t="shared" ca="1" si="1161"/>
        <v>0.11474146893736999</v>
      </c>
      <c r="AF5854" s="36">
        <f t="shared" ca="1" si="1163"/>
        <v>0.1998987819673271</v>
      </c>
    </row>
    <row r="5855" spans="2:32" x14ac:dyDescent="0.25">
      <c r="B5855" s="3">
        <f t="shared" si="1164"/>
        <v>5849</v>
      </c>
      <c r="C5855" s="15">
        <f t="shared" ca="1" si="1165"/>
        <v>-2.8387584758257898</v>
      </c>
      <c r="D5855" s="15">
        <f t="shared" ca="1" si="1165"/>
        <v>-3.9261906986799211</v>
      </c>
      <c r="E5855" s="15">
        <f t="shared" ca="1" si="1165"/>
        <v>7.8603567412621285</v>
      </c>
      <c r="F5855" s="15">
        <f t="shared" ca="1" si="1165"/>
        <v>0.11250081340133589</v>
      </c>
      <c r="G5855" s="15">
        <f t="shared" ca="1" si="1165"/>
        <v>3.2939446875182234</v>
      </c>
      <c r="H5855" s="6"/>
      <c r="I5855" s="15">
        <f t="shared" ca="1" si="1160"/>
        <v>0.90037061353519543</v>
      </c>
      <c r="J5855" s="6"/>
      <c r="K5855" s="15">
        <f t="shared" ca="1" si="1154"/>
        <v>0.55924345387622043</v>
      </c>
      <c r="L5855" s="15">
        <f t="shared" ca="1" si="1155"/>
        <v>0.93182776402286838</v>
      </c>
      <c r="M5855" s="15">
        <f t="shared" ca="1" si="1156"/>
        <v>1.9376562759260536</v>
      </c>
      <c r="N5855" s="15">
        <f t="shared" ca="1" si="1157"/>
        <v>2.482955287851871E-2</v>
      </c>
      <c r="O5855" s="15">
        <f t="shared" ca="1" si="1158"/>
        <v>0.22916787390574836</v>
      </c>
      <c r="P5855" s="6"/>
      <c r="Q5855" s="15">
        <f t="shared" ca="1" si="1159"/>
        <v>3.6827249206094095</v>
      </c>
      <c r="R5855" s="87">
        <f t="shared" ca="1" si="1162"/>
        <v>-0.51251512978038294</v>
      </c>
      <c r="Y5855" s="6"/>
      <c r="Z5855" s="6"/>
      <c r="AA5855" s="6"/>
      <c r="AB5855" s="6"/>
      <c r="AE5855" s="41">
        <f t="shared" ca="1" si="1161"/>
        <v>-0.49176921163833803</v>
      </c>
      <c r="AF5855" s="36">
        <f t="shared" ca="1" si="1163"/>
        <v>0.92068123015235237</v>
      </c>
    </row>
    <row r="5856" spans="2:32" x14ac:dyDescent="0.25">
      <c r="B5856" s="3">
        <f t="shared" si="1164"/>
        <v>5850</v>
      </c>
      <c r="C5856" s="15">
        <f t="shared" ca="1" si="1165"/>
        <v>-2.880596380225029</v>
      </c>
      <c r="D5856" s="15">
        <f t="shared" ca="1" si="1165"/>
        <v>3.4883444546440541</v>
      </c>
      <c r="E5856" s="15">
        <f t="shared" ca="1" si="1165"/>
        <v>-2.7768699951988687</v>
      </c>
      <c r="F5856" s="15">
        <f t="shared" ca="1" si="1165"/>
        <v>-1.9996628694637399</v>
      </c>
      <c r="G5856" s="15">
        <f t="shared" ca="1" si="1165"/>
        <v>5.4547632346583041</v>
      </c>
      <c r="H5856" s="6"/>
      <c r="I5856" s="15">
        <f t="shared" ca="1" si="1160"/>
        <v>0.2571956888829442</v>
      </c>
      <c r="J5856" s="6"/>
      <c r="K5856" s="15">
        <f t="shared" ca="1" si="1154"/>
        <v>0.3938295627582758</v>
      </c>
      <c r="L5856" s="15">
        <f t="shared" ca="1" si="1155"/>
        <v>0.41761289385918177</v>
      </c>
      <c r="M5856" s="15">
        <f t="shared" ca="1" si="1156"/>
        <v>0.3682221830129136</v>
      </c>
      <c r="N5856" s="15">
        <f t="shared" ca="1" si="1157"/>
        <v>0.20373642209530698</v>
      </c>
      <c r="O5856" s="15">
        <f t="shared" ca="1" si="1158"/>
        <v>1.0805883357158921</v>
      </c>
      <c r="P5856" s="6"/>
      <c r="Q5856" s="15">
        <f t="shared" ca="1" si="1159"/>
        <v>2.4639893974415701</v>
      </c>
      <c r="R5856" s="87">
        <f t="shared" ca="1" si="1162"/>
        <v>-0.99305705631399954</v>
      </c>
      <c r="Y5856" s="6"/>
      <c r="Z5856" s="6"/>
      <c r="AA5856" s="6"/>
      <c r="AB5856" s="6"/>
      <c r="AE5856" s="41">
        <f t="shared" ca="1" si="1161"/>
        <v>-0.7794057822274858</v>
      </c>
      <c r="AF5856" s="36">
        <f t="shared" ca="1" si="1163"/>
        <v>0.61599734936039252</v>
      </c>
    </row>
    <row r="5857" spans="2:32" x14ac:dyDescent="0.25">
      <c r="B5857" s="3">
        <f t="shared" si="1164"/>
        <v>5851</v>
      </c>
      <c r="C5857" s="15">
        <f t="shared" ca="1" si="1165"/>
        <v>5.0525366371809737</v>
      </c>
      <c r="D5857" s="15">
        <f t="shared" ca="1" si="1165"/>
        <v>2.35039340768774</v>
      </c>
      <c r="E5857" s="15">
        <f t="shared" ca="1" si="1165"/>
        <v>5.2829957956323579</v>
      </c>
      <c r="F5857" s="15">
        <f t="shared" ca="1" si="1165"/>
        <v>-1.5005001588942615</v>
      </c>
      <c r="G5857" s="15">
        <f t="shared" ca="1" si="1165"/>
        <v>7.4784510531989374</v>
      </c>
      <c r="H5857" s="6"/>
      <c r="I5857" s="15">
        <f t="shared" ca="1" si="1160"/>
        <v>3.7327753469611493</v>
      </c>
      <c r="J5857" s="6"/>
      <c r="K5857" s="15">
        <f t="shared" ca="1" si="1154"/>
        <v>6.9670794526507818E-2</v>
      </c>
      <c r="L5857" s="15">
        <f t="shared" ca="1" si="1155"/>
        <v>7.6439193041172485E-2</v>
      </c>
      <c r="M5857" s="15">
        <f t="shared" ca="1" si="1156"/>
        <v>9.6127337579134511E-2</v>
      </c>
      <c r="N5857" s="15">
        <f t="shared" ca="1" si="1157"/>
        <v>1.0954869008074481</v>
      </c>
      <c r="O5857" s="15">
        <f t="shared" ca="1" si="1158"/>
        <v>0.56120345985199815</v>
      </c>
      <c r="P5857" s="6"/>
      <c r="Q5857" s="15">
        <f t="shared" ca="1" si="1159"/>
        <v>1.8989276858062611</v>
      </c>
      <c r="R5857" s="87">
        <f t="shared" ca="1" si="1162"/>
        <v>1.1246905360417032</v>
      </c>
      <c r="Y5857" s="6"/>
      <c r="Z5857" s="6"/>
      <c r="AA5857" s="6"/>
      <c r="AB5857" s="6"/>
      <c r="AE5857" s="41">
        <f t="shared" ca="1" si="1161"/>
        <v>0.77492069310818268</v>
      </c>
      <c r="AF5857" s="36">
        <f t="shared" ca="1" si="1163"/>
        <v>0.47473192145156529</v>
      </c>
    </row>
    <row r="5858" spans="2:32" x14ac:dyDescent="0.25">
      <c r="B5858" s="3">
        <f t="shared" si="1164"/>
        <v>5852</v>
      </c>
      <c r="C5858" s="15">
        <f t="shared" ca="1" si="1165"/>
        <v>4.6359435478839632</v>
      </c>
      <c r="D5858" s="15">
        <f t="shared" ca="1" si="1165"/>
        <v>3.0071926847840755</v>
      </c>
      <c r="E5858" s="15">
        <f t="shared" ca="1" si="1165"/>
        <v>0.6193001673822931</v>
      </c>
      <c r="F5858" s="15">
        <f t="shared" ca="1" si="1165"/>
        <v>2.1000025819031594</v>
      </c>
      <c r="G5858" s="15">
        <f t="shared" ca="1" si="1165"/>
        <v>11.113419933266817</v>
      </c>
      <c r="H5858" s="6"/>
      <c r="I5858" s="15">
        <f t="shared" ca="1" si="1160"/>
        <v>4.2951717830440614</v>
      </c>
      <c r="J5858" s="6"/>
      <c r="K5858" s="15">
        <f t="shared" ca="1" si="1154"/>
        <v>4.6450158284840537E-3</v>
      </c>
      <c r="L5858" s="15">
        <f t="shared" ca="1" si="1155"/>
        <v>6.6355606302184261E-2</v>
      </c>
      <c r="M5858" s="15">
        <f t="shared" ca="1" si="1156"/>
        <v>0.54048128539311446</v>
      </c>
      <c r="N5858" s="15">
        <f t="shared" ca="1" si="1157"/>
        <v>0.19275071286550347</v>
      </c>
      <c r="O5858" s="15">
        <f t="shared" ca="1" si="1158"/>
        <v>1.859540313520641</v>
      </c>
      <c r="P5858" s="6"/>
      <c r="Q5858" s="15">
        <f t="shared" ca="1" si="1159"/>
        <v>2.663772933909927</v>
      </c>
      <c r="R5858" s="87">
        <f t="shared" ca="1" si="1162"/>
        <v>1.257799994859641</v>
      </c>
      <c r="Y5858" s="6"/>
      <c r="Z5858" s="6"/>
      <c r="AA5858" s="6"/>
      <c r="AB5858" s="6"/>
      <c r="AE5858" s="41">
        <f t="shared" ca="1" si="1161"/>
        <v>1.026432025385184</v>
      </c>
      <c r="AF5858" s="36">
        <f t="shared" ca="1" si="1163"/>
        <v>0.66594323347748174</v>
      </c>
    </row>
    <row r="5859" spans="2:32" x14ac:dyDescent="0.25">
      <c r="B5859" s="3">
        <f t="shared" si="1164"/>
        <v>5853</v>
      </c>
      <c r="C5859" s="15">
        <f t="shared" ca="1" si="1165"/>
        <v>-9.223777271001417</v>
      </c>
      <c r="D5859" s="15">
        <f t="shared" ca="1" si="1165"/>
        <v>10.366843385946003</v>
      </c>
      <c r="E5859" s="15">
        <f t="shared" ca="1" si="1165"/>
        <v>4.2574801100363908</v>
      </c>
      <c r="F5859" s="15">
        <f t="shared" ca="1" si="1165"/>
        <v>1.3161120454446027</v>
      </c>
      <c r="G5859" s="15">
        <f t="shared" ca="1" si="1165"/>
        <v>-3.0000910812026653</v>
      </c>
      <c r="H5859" s="6"/>
      <c r="I5859" s="15">
        <f t="shared" ca="1" si="1160"/>
        <v>0.74331343784458281</v>
      </c>
      <c r="J5859" s="6"/>
      <c r="K5859" s="15">
        <f t="shared" ca="1" si="1154"/>
        <v>3.9737158879345698</v>
      </c>
      <c r="L5859" s="15">
        <f t="shared" ca="1" si="1155"/>
        <v>3.704493146480198</v>
      </c>
      <c r="M5859" s="15">
        <f t="shared" ca="1" si="1156"/>
        <v>0.49397469599774585</v>
      </c>
      <c r="N5859" s="15">
        <f t="shared" ca="1" si="1157"/>
        <v>1.3123929794740861E-2</v>
      </c>
      <c r="O5859" s="15">
        <f t="shared" ca="1" si="1158"/>
        <v>0.56052309572893433</v>
      </c>
      <c r="P5859" s="6"/>
      <c r="Q5859" s="15">
        <f t="shared" ca="1" si="1159"/>
        <v>8.7458307559361881</v>
      </c>
      <c r="R5859" s="87">
        <f t="shared" ca="1" si="1162"/>
        <v>-0.38007686061961787</v>
      </c>
      <c r="Y5859" s="6"/>
      <c r="Z5859" s="6"/>
      <c r="AA5859" s="6"/>
      <c r="AB5859" s="6"/>
      <c r="AE5859" s="41">
        <f t="shared" ca="1" si="1161"/>
        <v>-0.56200731587800545</v>
      </c>
      <c r="AF5859" s="36">
        <f t="shared" ca="1" si="1163"/>
        <v>2.186457688984047</v>
      </c>
    </row>
    <row r="5860" spans="2:32" x14ac:dyDescent="0.25">
      <c r="B5860" s="3">
        <f t="shared" si="1164"/>
        <v>5854</v>
      </c>
      <c r="C5860" s="15">
        <f t="shared" ca="1" si="1165"/>
        <v>-2.4598991308415137</v>
      </c>
      <c r="D5860" s="15">
        <f t="shared" ca="1" si="1165"/>
        <v>-0.27146463092954143</v>
      </c>
      <c r="E5860" s="15">
        <f t="shared" ca="1" si="1165"/>
        <v>4.8165447833932529</v>
      </c>
      <c r="F5860" s="15">
        <f t="shared" ca="1" si="1165"/>
        <v>11.306756423519776</v>
      </c>
      <c r="G5860" s="15">
        <f t="shared" ca="1" si="1165"/>
        <v>-5.2472909735753888</v>
      </c>
      <c r="H5860" s="6"/>
      <c r="I5860" s="15">
        <f t="shared" ca="1" si="1160"/>
        <v>1.6289292943133169</v>
      </c>
      <c r="J5860" s="6"/>
      <c r="K5860" s="15">
        <f t="shared" ca="1" si="1154"/>
        <v>0.66874071561416537</v>
      </c>
      <c r="L5860" s="15">
        <f t="shared" ca="1" si="1155"/>
        <v>0.14445988284399836</v>
      </c>
      <c r="M5860" s="15">
        <f t="shared" ca="1" si="1156"/>
        <v>0.4064357002488927</v>
      </c>
      <c r="N5860" s="15">
        <f t="shared" ca="1" si="1157"/>
        <v>3.746413517712182</v>
      </c>
      <c r="O5860" s="15">
        <f t="shared" ca="1" si="1158"/>
        <v>1.8912962069009374</v>
      </c>
      <c r="P5860" s="6"/>
      <c r="Q5860" s="15">
        <f t="shared" ca="1" si="1159"/>
        <v>6.8573460233201757</v>
      </c>
      <c r="R5860" s="87">
        <f t="shared" ca="1" si="1162"/>
        <v>-0.12674289748126522</v>
      </c>
      <c r="Y5860" s="6"/>
      <c r="Z5860" s="6"/>
      <c r="AA5860" s="6"/>
      <c r="AB5860" s="6"/>
      <c r="AE5860" s="41">
        <f t="shared" ca="1" si="1161"/>
        <v>-0.16594786447484822</v>
      </c>
      <c r="AF5860" s="36">
        <f t="shared" ca="1" si="1163"/>
        <v>1.7143365058300439</v>
      </c>
    </row>
    <row r="5861" spans="2:32" x14ac:dyDescent="0.25">
      <c r="B5861" s="3">
        <f t="shared" si="1164"/>
        <v>5855</v>
      </c>
      <c r="C5861" s="15">
        <f t="shared" ca="1" si="1165"/>
        <v>4.5845430098953894</v>
      </c>
      <c r="D5861" s="15">
        <f t="shared" ca="1" si="1165"/>
        <v>-6.3537194032199622</v>
      </c>
      <c r="E5861" s="15">
        <f t="shared" ca="1" si="1165"/>
        <v>6.0558542056813183</v>
      </c>
      <c r="F5861" s="15">
        <f t="shared" ca="1" si="1165"/>
        <v>2.2204446573404657</v>
      </c>
      <c r="G5861" s="15">
        <f t="shared" ca="1" si="1165"/>
        <v>1.0989932900689119</v>
      </c>
      <c r="H5861" s="6"/>
      <c r="I5861" s="15">
        <f t="shared" ca="1" si="1160"/>
        <v>1.5212231519532247</v>
      </c>
      <c r="J5861" s="6"/>
      <c r="K5861" s="15">
        <f t="shared" ca="1" si="1154"/>
        <v>0.37535714208251225</v>
      </c>
      <c r="L5861" s="15">
        <f t="shared" ca="1" si="1155"/>
        <v>2.480588809891104</v>
      </c>
      <c r="M5861" s="15">
        <f t="shared" ca="1" si="1156"/>
        <v>0.8225151517374063</v>
      </c>
      <c r="N5861" s="15">
        <f t="shared" ca="1" si="1157"/>
        <v>1.9556428543839984E-2</v>
      </c>
      <c r="O5861" s="15">
        <f t="shared" ca="1" si="1158"/>
        <v>7.1311222506738325E-3</v>
      </c>
      <c r="P5861" s="6"/>
      <c r="Q5861" s="15">
        <f t="shared" ca="1" si="1159"/>
        <v>3.7051486545055363</v>
      </c>
      <c r="R5861" s="87">
        <f t="shared" ca="1" si="1162"/>
        <v>-0.22247197807255117</v>
      </c>
      <c r="Y5861" s="6"/>
      <c r="Z5861" s="6"/>
      <c r="AA5861" s="6"/>
      <c r="AB5861" s="6"/>
      <c r="AE5861" s="41">
        <f t="shared" ca="1" si="1161"/>
        <v>-0.21411551565713541</v>
      </c>
      <c r="AF5861" s="36">
        <f t="shared" ca="1" si="1163"/>
        <v>0.92628716362638408</v>
      </c>
    </row>
    <row r="5862" spans="2:32" x14ac:dyDescent="0.25">
      <c r="B5862" s="3">
        <f t="shared" si="1164"/>
        <v>5856</v>
      </c>
      <c r="C5862" s="15">
        <f t="shared" ca="1" si="1165"/>
        <v>-3.2159339193439527</v>
      </c>
      <c r="D5862" s="15">
        <f t="shared" ca="1" si="1165"/>
        <v>0.4875050480452261</v>
      </c>
      <c r="E5862" s="15">
        <f t="shared" ca="1" si="1165"/>
        <v>2.0753404757029208</v>
      </c>
      <c r="F5862" s="15">
        <f t="shared" ca="1" si="1165"/>
        <v>-1.079541995278896</v>
      </c>
      <c r="G5862" s="15">
        <f t="shared" ca="1" si="1165"/>
        <v>-11.554859930978033</v>
      </c>
      <c r="H5862" s="6"/>
      <c r="I5862" s="15">
        <f t="shared" ca="1" si="1160"/>
        <v>-2.657498064370547</v>
      </c>
      <c r="J5862" s="6"/>
      <c r="K5862" s="15">
        <f t="shared" ca="1" si="1154"/>
        <v>1.2474024164795143E-2</v>
      </c>
      <c r="L5862" s="15">
        <f t="shared" ca="1" si="1155"/>
        <v>0.39564178308419595</v>
      </c>
      <c r="M5862" s="15">
        <f t="shared" ca="1" si="1156"/>
        <v>0.89599042585619026</v>
      </c>
      <c r="N5862" s="15">
        <f t="shared" ca="1" si="1157"/>
        <v>9.9597814239327023E-2</v>
      </c>
      <c r="O5862" s="15">
        <f t="shared" ca="1" si="1158"/>
        <v>3.1665219274144421</v>
      </c>
      <c r="P5862" s="6"/>
      <c r="Q5862" s="15">
        <f t="shared" ca="1" si="1159"/>
        <v>4.5702259747589506</v>
      </c>
      <c r="R5862" s="87">
        <f t="shared" ca="1" si="1162"/>
        <v>-1.9486275547160548</v>
      </c>
      <c r="Y5862" s="6"/>
      <c r="Z5862" s="6"/>
      <c r="AA5862" s="6"/>
      <c r="AB5862" s="6"/>
      <c r="AE5862" s="41">
        <f t="shared" ca="1" si="1161"/>
        <v>-2.0828964554012468</v>
      </c>
      <c r="AF5862" s="36">
        <f t="shared" ca="1" si="1163"/>
        <v>1.1425564936897377</v>
      </c>
    </row>
    <row r="5863" spans="2:32" x14ac:dyDescent="0.25">
      <c r="B5863" s="3">
        <f t="shared" si="1164"/>
        <v>5857</v>
      </c>
      <c r="C5863" s="15">
        <f t="shared" ca="1" si="1165"/>
        <v>-6.3132159406885204</v>
      </c>
      <c r="D5863" s="15">
        <f t="shared" ca="1" si="1165"/>
        <v>1.2774852387068591</v>
      </c>
      <c r="E5863" s="15">
        <f t="shared" ca="1" si="1165"/>
        <v>5.353428190773081</v>
      </c>
      <c r="F5863" s="15">
        <f t="shared" ca="1" si="1165"/>
        <v>6.2685983356983908</v>
      </c>
      <c r="G5863" s="15">
        <f t="shared" ca="1" si="1165"/>
        <v>-5.4469380582769498</v>
      </c>
      <c r="H5863" s="6"/>
      <c r="I5863" s="15">
        <f t="shared" ca="1" si="1160"/>
        <v>0.22787155324257213</v>
      </c>
      <c r="J5863" s="6"/>
      <c r="K5863" s="15">
        <f t="shared" ca="1" si="1154"/>
        <v>1.7114330241304696</v>
      </c>
      <c r="L5863" s="15">
        <f t="shared" ca="1" si="1155"/>
        <v>4.4067555548556937E-2</v>
      </c>
      <c r="M5863" s="15">
        <f t="shared" ca="1" si="1156"/>
        <v>1.0508532337813221</v>
      </c>
      <c r="N5863" s="15">
        <f t="shared" ca="1" si="1157"/>
        <v>1.4596152024111611</v>
      </c>
      <c r="O5863" s="15">
        <f t="shared" ca="1" si="1158"/>
        <v>1.2881385650797741</v>
      </c>
      <c r="P5863" s="6"/>
      <c r="Q5863" s="15">
        <f t="shared" ca="1" si="1159"/>
        <v>5.5541075809512837</v>
      </c>
      <c r="R5863" s="87">
        <f t="shared" ca="1" si="1162"/>
        <v>-0.67256311637540911</v>
      </c>
      <c r="Y5863" s="6"/>
      <c r="Z5863" s="6"/>
      <c r="AA5863" s="6"/>
      <c r="AB5863" s="6"/>
      <c r="AE5863" s="41">
        <f t="shared" ca="1" si="1161"/>
        <v>-0.79251993436214507</v>
      </c>
      <c r="AF5863" s="36">
        <f t="shared" ca="1" si="1163"/>
        <v>1.3885268952378209</v>
      </c>
    </row>
    <row r="5864" spans="2:32" x14ac:dyDescent="0.25">
      <c r="B5864" s="3">
        <f t="shared" si="1164"/>
        <v>5858</v>
      </c>
      <c r="C5864" s="15">
        <f t="shared" ca="1" si="1165"/>
        <v>1.3494364668429317</v>
      </c>
      <c r="D5864" s="15">
        <f t="shared" ca="1" si="1165"/>
        <v>0.30984326930448791</v>
      </c>
      <c r="E5864" s="15">
        <f t="shared" ca="1" si="1165"/>
        <v>-3.4930648223414513</v>
      </c>
      <c r="F5864" s="15">
        <f t="shared" ca="1" si="1165"/>
        <v>-0.96861366096176393</v>
      </c>
      <c r="G5864" s="15">
        <f t="shared" ca="1" si="1165"/>
        <v>7.8016593753793941</v>
      </c>
      <c r="H5864" s="6"/>
      <c r="I5864" s="15">
        <f t="shared" ca="1" si="1160"/>
        <v>0.99985212564471981</v>
      </c>
      <c r="J5864" s="6"/>
      <c r="K5864" s="15">
        <f t="shared" ca="1" si="1154"/>
        <v>4.8883684644395135E-3</v>
      </c>
      <c r="L5864" s="15">
        <f t="shared" ca="1" si="1155"/>
        <v>1.9044488873118194E-2</v>
      </c>
      <c r="M5864" s="15">
        <f t="shared" ca="1" si="1156"/>
        <v>0.80745210806005496</v>
      </c>
      <c r="N5864" s="15">
        <f t="shared" ca="1" si="1157"/>
        <v>0.1549943021216113</v>
      </c>
      <c r="O5864" s="15">
        <f t="shared" ca="1" si="1158"/>
        <v>1.8505832745017268</v>
      </c>
      <c r="P5864" s="6"/>
      <c r="Q5864" s="15">
        <f t="shared" ca="1" si="1159"/>
        <v>2.8369625420209506</v>
      </c>
      <c r="R5864" s="87">
        <f t="shared" ca="1" si="1162"/>
        <v>-0.53110746898515582</v>
      </c>
      <c r="Y5864" s="6"/>
      <c r="Z5864" s="6"/>
      <c r="AA5864" s="6"/>
      <c r="AB5864" s="6"/>
      <c r="AE5864" s="41">
        <f t="shared" ca="1" si="1161"/>
        <v>-0.44727972692206508</v>
      </c>
      <c r="AF5864" s="36">
        <f t="shared" ca="1" si="1163"/>
        <v>0.70924063550523764</v>
      </c>
    </row>
    <row r="5865" spans="2:32" x14ac:dyDescent="0.25">
      <c r="B5865" s="3">
        <f t="shared" si="1164"/>
        <v>5859</v>
      </c>
      <c r="C5865" s="15">
        <f t="shared" ca="1" si="1165"/>
        <v>5.464699321537843</v>
      </c>
      <c r="D5865" s="15">
        <f t="shared" ca="1" si="1165"/>
        <v>4.5199109266512831</v>
      </c>
      <c r="E5865" s="15">
        <f t="shared" ca="1" si="1165"/>
        <v>-4.1093669988691914</v>
      </c>
      <c r="F5865" s="15">
        <f t="shared" ca="1" si="1165"/>
        <v>-5.5551428388829329</v>
      </c>
      <c r="G5865" s="15">
        <f t="shared" ca="1" si="1165"/>
        <v>-3.1993133637114388</v>
      </c>
      <c r="H5865" s="6"/>
      <c r="I5865" s="15">
        <f t="shared" ca="1" si="1160"/>
        <v>-0.57584259065488741</v>
      </c>
      <c r="J5865" s="6"/>
      <c r="K5865" s="15">
        <f t="shared" ca="1" si="1154"/>
        <v>1.4595258637182804</v>
      </c>
      <c r="L5865" s="15">
        <f t="shared" ca="1" si="1155"/>
        <v>1.0386681563655284</v>
      </c>
      <c r="M5865" s="15">
        <f t="shared" ca="1" si="1156"/>
        <v>0.49943178973784991</v>
      </c>
      <c r="N5865" s="15">
        <f t="shared" ca="1" si="1157"/>
        <v>0.99173723848015516</v>
      </c>
      <c r="O5865" s="15">
        <f t="shared" ca="1" si="1158"/>
        <v>0.27530395588327761</v>
      </c>
      <c r="P5865" s="6"/>
      <c r="Q5865" s="15">
        <f t="shared" ca="1" si="1159"/>
        <v>4.2646670041850916</v>
      </c>
      <c r="R5865" s="87">
        <f t="shared" ca="1" si="1162"/>
        <v>-1.115634023064719</v>
      </c>
      <c r="Y5865" s="6"/>
      <c r="Z5865" s="6"/>
      <c r="AA5865" s="6"/>
      <c r="AB5865" s="6"/>
      <c r="AE5865" s="41">
        <f t="shared" ca="1" si="1161"/>
        <v>-1.1519518264086985</v>
      </c>
      <c r="AF5865" s="36">
        <f t="shared" ca="1" si="1163"/>
        <v>1.0661667510462729</v>
      </c>
    </row>
    <row r="5866" spans="2:32" x14ac:dyDescent="0.25">
      <c r="B5866" s="3">
        <f t="shared" si="1164"/>
        <v>5860</v>
      </c>
      <c r="C5866" s="15">
        <f t="shared" ca="1" si="1165"/>
        <v>-1.8087418044578025</v>
      </c>
      <c r="D5866" s="15">
        <f t="shared" ca="1" si="1165"/>
        <v>6.7434406077509417</v>
      </c>
      <c r="E5866" s="15">
        <f t="shared" ca="1" si="1165"/>
        <v>8.3276392445175116</v>
      </c>
      <c r="F5866" s="15">
        <f t="shared" ca="1" si="1165"/>
        <v>7.6010704708873957</v>
      </c>
      <c r="G5866" s="15">
        <f t="shared" ca="1" si="1165"/>
        <v>0.75184657971481283</v>
      </c>
      <c r="H5866" s="6"/>
      <c r="I5866" s="15">
        <f t="shared" ca="1" si="1160"/>
        <v>4.3230510196825715</v>
      </c>
      <c r="J5866" s="6"/>
      <c r="K5866" s="15">
        <f t="shared" ca="1" si="1154"/>
        <v>1.5039553295271755</v>
      </c>
      <c r="L5866" s="15">
        <f t="shared" ca="1" si="1155"/>
        <v>0.23433143032119097</v>
      </c>
      <c r="M5866" s="15">
        <f t="shared" ca="1" si="1156"/>
        <v>0.64146907401946629</v>
      </c>
      <c r="N5866" s="15">
        <f t="shared" ca="1" si="1157"/>
        <v>0.42981646089908715</v>
      </c>
      <c r="O5866" s="15">
        <f t="shared" ca="1" si="1158"/>
        <v>0.5101400460818174</v>
      </c>
      <c r="P5866" s="6"/>
      <c r="Q5866" s="15">
        <f t="shared" ca="1" si="1159"/>
        <v>3.3197123408487372</v>
      </c>
      <c r="R5866" s="87">
        <f t="shared" ca="1" si="1162"/>
        <v>1.1403903012242547</v>
      </c>
      <c r="Y5866" s="6"/>
      <c r="Z5866" s="6"/>
      <c r="AA5866" s="6"/>
      <c r="AB5866" s="6"/>
      <c r="AE5866" s="41">
        <f t="shared" ca="1" si="1161"/>
        <v>1.0388999990420864</v>
      </c>
      <c r="AF5866" s="36">
        <f t="shared" ca="1" si="1163"/>
        <v>0.82992808521218431</v>
      </c>
    </row>
    <row r="5867" spans="2:32" x14ac:dyDescent="0.25">
      <c r="B5867" s="3">
        <f t="shared" si="1164"/>
        <v>5861</v>
      </c>
      <c r="C5867" s="15">
        <f t="shared" ca="1" si="1165"/>
        <v>9.5935515465122787</v>
      </c>
      <c r="D5867" s="15">
        <f t="shared" ca="1" si="1165"/>
        <v>3.4236381535137999</v>
      </c>
      <c r="E5867" s="15">
        <f t="shared" ca="1" si="1165"/>
        <v>-9.0617113502776689</v>
      </c>
      <c r="F5867" s="15">
        <f t="shared" ca="1" si="1165"/>
        <v>-1.1673716908622991</v>
      </c>
      <c r="G5867" s="15">
        <f t="shared" ca="1" si="1165"/>
        <v>9.6434595926186688</v>
      </c>
      <c r="H5867" s="6"/>
      <c r="I5867" s="15">
        <f t="shared" ca="1" si="1160"/>
        <v>2.486313250300956</v>
      </c>
      <c r="J5867" s="6"/>
      <c r="K5867" s="15">
        <f t="shared" ca="1" si="1154"/>
        <v>2.0205134479653126</v>
      </c>
      <c r="L5867" s="15">
        <f t="shared" ca="1" si="1155"/>
        <v>3.5143118967318684E-2</v>
      </c>
      <c r="M5867" s="15">
        <f t="shared" ca="1" si="1156"/>
        <v>5.3342748870227652</v>
      </c>
      <c r="N5867" s="15">
        <f t="shared" ca="1" si="1157"/>
        <v>0.53397654597132549</v>
      </c>
      <c r="O5867" s="15">
        <f t="shared" ca="1" si="1158"/>
        <v>2.0489897506140728</v>
      </c>
      <c r="P5867" s="6"/>
      <c r="Q5867" s="15">
        <f t="shared" ca="1" si="1159"/>
        <v>9.9728977505407954</v>
      </c>
      <c r="R5867" s="87">
        <f t="shared" ca="1" si="1162"/>
        <v>0.13773693450228716</v>
      </c>
      <c r="Y5867" s="6"/>
      <c r="Z5867" s="6"/>
      <c r="AA5867" s="6"/>
      <c r="AB5867" s="6"/>
      <c r="AE5867" s="41">
        <f t="shared" ca="1" si="1161"/>
        <v>0.21748589720636149</v>
      </c>
      <c r="AF5867" s="36">
        <f t="shared" ca="1" si="1163"/>
        <v>2.4932244376351989</v>
      </c>
    </row>
    <row r="5868" spans="2:32" x14ac:dyDescent="0.25">
      <c r="B5868" s="3">
        <f t="shared" si="1164"/>
        <v>5862</v>
      </c>
      <c r="C5868" s="15">
        <f t="shared" ca="1" si="1165"/>
        <v>11.993065337972549</v>
      </c>
      <c r="D5868" s="15">
        <f t="shared" ca="1" si="1165"/>
        <v>-1.3665923195096821</v>
      </c>
      <c r="E5868" s="15">
        <f t="shared" ca="1" si="1165"/>
        <v>2.0434135601961927</v>
      </c>
      <c r="F5868" s="15">
        <f t="shared" ca="1" si="1165"/>
        <v>12.467785754150103</v>
      </c>
      <c r="G5868" s="15">
        <f t="shared" ca="1" si="1165"/>
        <v>-1.3785336681726017</v>
      </c>
      <c r="H5868" s="6"/>
      <c r="I5868" s="15">
        <f t="shared" ca="1" si="1160"/>
        <v>4.7518277329273122</v>
      </c>
      <c r="J5868" s="6"/>
      <c r="K5868" s="15">
        <f t="shared" ca="1" si="1154"/>
        <v>2.0974208821088509</v>
      </c>
      <c r="L5868" s="15">
        <f t="shared" ca="1" si="1155"/>
        <v>1.497402557522524</v>
      </c>
      <c r="M5868" s="15">
        <f t="shared" ca="1" si="1156"/>
        <v>0.29342029324203178</v>
      </c>
      <c r="N5868" s="15">
        <f t="shared" ca="1" si="1157"/>
        <v>2.3814403274108931</v>
      </c>
      <c r="O5868" s="15">
        <f t="shared" ca="1" si="1158"/>
        <v>1.503253236323828</v>
      </c>
      <c r="P5868" s="6"/>
      <c r="Q5868" s="15">
        <f t="shared" ca="1" si="1159"/>
        <v>7.772937296608128</v>
      </c>
      <c r="R5868" s="87">
        <f t="shared" ca="1" si="1162"/>
        <v>0.88282303106025561</v>
      </c>
      <c r="Y5868" s="6"/>
      <c r="Z5868" s="6"/>
      <c r="AA5868" s="6"/>
      <c r="AB5868" s="6"/>
      <c r="AE5868" s="41">
        <f t="shared" ca="1" si="1161"/>
        <v>1.2306547746389211</v>
      </c>
      <c r="AF5868" s="36">
        <f t="shared" ca="1" si="1163"/>
        <v>1.943234324152032</v>
      </c>
    </row>
    <row r="5869" spans="2:32" x14ac:dyDescent="0.25">
      <c r="B5869" s="3">
        <f t="shared" si="1164"/>
        <v>5863</v>
      </c>
      <c r="C5869" s="15">
        <f t="shared" ca="1" si="1165"/>
        <v>3.259479573915554</v>
      </c>
      <c r="D5869" s="15">
        <f t="shared" ca="1" si="1165"/>
        <v>5.9831883970111663</v>
      </c>
      <c r="E5869" s="15">
        <f t="shared" ca="1" si="1165"/>
        <v>2.4241848734395179</v>
      </c>
      <c r="F5869" s="15">
        <f t="shared" ca="1" si="1165"/>
        <v>9.8507057227505133</v>
      </c>
      <c r="G5869" s="15">
        <f t="shared" ca="1" si="1165"/>
        <v>2.3326207847318781</v>
      </c>
      <c r="H5869" s="6"/>
      <c r="I5869" s="15">
        <f t="shared" ca="1" si="1160"/>
        <v>4.7700358703697265</v>
      </c>
      <c r="J5869" s="6"/>
      <c r="K5869" s="15">
        <f t="shared" ca="1" si="1154"/>
        <v>9.1271212990293824E-2</v>
      </c>
      <c r="L5869" s="15">
        <f t="shared" ca="1" si="1155"/>
        <v>5.8869562115860363E-2</v>
      </c>
      <c r="M5869" s="15">
        <f t="shared" ca="1" si="1156"/>
        <v>0.22012067599193813</v>
      </c>
      <c r="N5869" s="15">
        <f t="shared" ca="1" si="1157"/>
        <v>1.0325282459556402</v>
      </c>
      <c r="O5869" s="15">
        <f t="shared" ca="1" si="1158"/>
        <v>0.23763969198779841</v>
      </c>
      <c r="P5869" s="6"/>
      <c r="Q5869" s="15">
        <f t="shared" ca="1" si="1159"/>
        <v>1.6404293890415309</v>
      </c>
      <c r="R5869" s="87">
        <f t="shared" ca="1" si="1162"/>
        <v>1.9344237508936217</v>
      </c>
      <c r="Y5869" s="6"/>
      <c r="Z5869" s="6"/>
      <c r="AA5869" s="6"/>
      <c r="AB5869" s="6"/>
      <c r="AE5869" s="41">
        <f t="shared" ca="1" si="1161"/>
        <v>1.2387977012519007</v>
      </c>
      <c r="AF5869" s="36">
        <f t="shared" ca="1" si="1163"/>
        <v>0.41010734726038273</v>
      </c>
    </row>
    <row r="5870" spans="2:32" x14ac:dyDescent="0.25">
      <c r="B5870" s="3">
        <f t="shared" si="1164"/>
        <v>5864</v>
      </c>
      <c r="C5870" s="15">
        <f t="shared" ca="1" si="1165"/>
        <v>9.6236434892585869</v>
      </c>
      <c r="D5870" s="15">
        <f t="shared" ca="1" si="1165"/>
        <v>-6.1494890301502725</v>
      </c>
      <c r="E5870" s="15">
        <f t="shared" ca="1" si="1165"/>
        <v>-6.795026262140663</v>
      </c>
      <c r="F5870" s="15">
        <f t="shared" ca="1" si="1165"/>
        <v>-6.8658417454911636</v>
      </c>
      <c r="G5870" s="15">
        <f t="shared" ca="1" si="1165"/>
        <v>-4.9353932888346046</v>
      </c>
      <c r="H5870" s="6"/>
      <c r="I5870" s="15">
        <f t="shared" ca="1" si="1160"/>
        <v>-3.0244213674716236</v>
      </c>
      <c r="J5870" s="6"/>
      <c r="K5870" s="15">
        <f t="shared" ca="1" si="1154"/>
        <v>6.3989417848021519</v>
      </c>
      <c r="L5870" s="15">
        <f t="shared" ca="1" si="1155"/>
        <v>0.39064191585279173</v>
      </c>
      <c r="M5870" s="15">
        <f t="shared" ca="1" si="1156"/>
        <v>0.56869845086808479</v>
      </c>
      <c r="N5870" s="15">
        <f t="shared" ca="1" si="1157"/>
        <v>0.59026042082655139</v>
      </c>
      <c r="O5870" s="15">
        <f t="shared" ca="1" si="1158"/>
        <v>0.14607254736950895</v>
      </c>
      <c r="P5870" s="6"/>
      <c r="Q5870" s="15">
        <f t="shared" ca="1" si="1159"/>
        <v>8.0946151197190872</v>
      </c>
      <c r="R5870" s="87">
        <f t="shared" ca="1" si="1162"/>
        <v>-1.5795484272057039</v>
      </c>
      <c r="Y5870" s="6"/>
      <c r="Z5870" s="6"/>
      <c r="AA5870" s="6"/>
      <c r="AB5870" s="6"/>
      <c r="AE5870" s="41">
        <f t="shared" ca="1" si="1161"/>
        <v>-2.2469895450538</v>
      </c>
      <c r="AF5870" s="36">
        <f t="shared" ca="1" si="1163"/>
        <v>2.0236537799297718</v>
      </c>
    </row>
    <row r="5871" spans="2:32" x14ac:dyDescent="0.25">
      <c r="B5871" s="3">
        <f t="shared" si="1164"/>
        <v>5865</v>
      </c>
      <c r="C5871" s="15">
        <f t="shared" ca="1" si="1165"/>
        <v>5.1059400580576941</v>
      </c>
      <c r="D5871" s="15">
        <f t="shared" ca="1" si="1165"/>
        <v>-2.1927247442540976</v>
      </c>
      <c r="E5871" s="15">
        <f t="shared" ca="1" si="1165"/>
        <v>3.8410432353894715</v>
      </c>
      <c r="F5871" s="15">
        <f t="shared" ca="1" si="1165"/>
        <v>6.0348848764799836</v>
      </c>
      <c r="G5871" s="15">
        <f t="shared" ca="1" si="1165"/>
        <v>-5.0902783960256945</v>
      </c>
      <c r="H5871" s="6"/>
      <c r="I5871" s="15">
        <f t="shared" ca="1" si="1160"/>
        <v>1.5397730059294714</v>
      </c>
      <c r="J5871" s="6"/>
      <c r="K5871" s="15">
        <f t="shared" ref="K5871:K5934" ca="1" si="1166">((C5871-$I5871)/$B$2)^2</f>
        <v>0.50870189774739594</v>
      </c>
      <c r="L5871" s="15">
        <f t="shared" ref="L5871:L5934" ca="1" si="1167">((D5871-$I5871)/$B$2)^2</f>
        <v>0.55726157820501609</v>
      </c>
      <c r="M5871" s="15">
        <f t="shared" ref="M5871:M5934" ca="1" si="1168">((E5871-$I5871)/$B$2)^2</f>
        <v>0.21183378675995526</v>
      </c>
      <c r="N5871" s="15">
        <f t="shared" ref="N5871:N5934" ca="1" si="1169">((F5871-$I5871)/$B$2)^2</f>
        <v>0.80824122915056495</v>
      </c>
      <c r="O5871" s="15">
        <f t="shared" ref="O5871:O5934" ca="1" si="1170">((G5871-$I5871)/$B$2)^2</f>
        <v>1.7583032637027065</v>
      </c>
      <c r="P5871" s="6"/>
      <c r="Q5871" s="15">
        <f t="shared" ref="Q5871:Q5934" ca="1" si="1171">SUM(K5871:O5871)</f>
        <v>3.844341755565639</v>
      </c>
      <c r="R5871" s="87">
        <f t="shared" ca="1" si="1162"/>
        <v>-0.20994526644869399</v>
      </c>
      <c r="Y5871" s="6"/>
      <c r="Z5871" s="6"/>
      <c r="AA5871" s="6"/>
      <c r="AB5871" s="6"/>
      <c r="AE5871" s="41">
        <f t="shared" ca="1" si="1161"/>
        <v>-0.2058197687644189</v>
      </c>
      <c r="AF5871" s="36">
        <f t="shared" ca="1" si="1163"/>
        <v>0.96108543889140974</v>
      </c>
    </row>
    <row r="5872" spans="2:32" x14ac:dyDescent="0.25">
      <c r="B5872" s="3">
        <f t="shared" si="1164"/>
        <v>5866</v>
      </c>
      <c r="C5872" s="15">
        <f t="shared" ca="1" si="1165"/>
        <v>-2.7542992510962403</v>
      </c>
      <c r="D5872" s="15">
        <f t="shared" ca="1" si="1165"/>
        <v>-1.8793208912580557</v>
      </c>
      <c r="E5872" s="15">
        <f t="shared" ca="1" si="1165"/>
        <v>4.817709495384392</v>
      </c>
      <c r="F5872" s="15">
        <f t="shared" ca="1" si="1165"/>
        <v>6.314669887315306</v>
      </c>
      <c r="G5872" s="15">
        <f t="shared" ca="1" si="1165"/>
        <v>-3.9361174710119684E-2</v>
      </c>
      <c r="H5872" s="6"/>
      <c r="I5872" s="15">
        <f t="shared" ca="1" si="1160"/>
        <v>1.2918796131270565</v>
      </c>
      <c r="J5872" s="6"/>
      <c r="K5872" s="15">
        <f t="shared" ca="1" si="1166"/>
        <v>0.65486253605149303</v>
      </c>
      <c r="L5872" s="15">
        <f t="shared" ca="1" si="1167"/>
        <v>0.40226050556049558</v>
      </c>
      <c r="M5872" s="15">
        <f t="shared" ca="1" si="1168"/>
        <v>0.49725905434475098</v>
      </c>
      <c r="N5872" s="15">
        <f t="shared" ca="1" si="1169"/>
        <v>1.0091368855392027</v>
      </c>
      <c r="O5872" s="15">
        <f t="shared" ca="1" si="1170"/>
        <v>7.0888081408053832E-2</v>
      </c>
      <c r="P5872" s="6"/>
      <c r="Q5872" s="15">
        <f t="shared" ca="1" si="1171"/>
        <v>2.6344070629039962</v>
      </c>
      <c r="R5872" s="87">
        <f t="shared" ca="1" si="1162"/>
        <v>-0.39022101158549155</v>
      </c>
      <c r="Y5872" s="6"/>
      <c r="Z5872" s="6"/>
      <c r="AA5872" s="6"/>
      <c r="AB5872" s="6"/>
      <c r="AE5872" s="41">
        <f t="shared" ca="1" si="1161"/>
        <v>-0.31668106426027026</v>
      </c>
      <c r="AF5872" s="36">
        <f t="shared" ca="1" si="1163"/>
        <v>0.65860176572599904</v>
      </c>
    </row>
    <row r="5873" spans="2:32" x14ac:dyDescent="0.25">
      <c r="B5873" s="3">
        <f t="shared" si="1164"/>
        <v>5867</v>
      </c>
      <c r="C5873" s="15">
        <f t="shared" ca="1" si="1165"/>
        <v>0.9116060744953618</v>
      </c>
      <c r="D5873" s="15">
        <f t="shared" ca="1" si="1165"/>
        <v>7.3517747722758049</v>
      </c>
      <c r="E5873" s="15">
        <f t="shared" ca="1" si="1165"/>
        <v>3.7361358409604426</v>
      </c>
      <c r="F5873" s="15">
        <f t="shared" ca="1" si="1165"/>
        <v>-6.321277929412652</v>
      </c>
      <c r="G5873" s="15">
        <f t="shared" ca="1" si="1165"/>
        <v>1.1900348788788795</v>
      </c>
      <c r="H5873" s="6"/>
      <c r="I5873" s="15">
        <f t="shared" ca="1" si="1160"/>
        <v>1.3736547274395676</v>
      </c>
      <c r="J5873" s="6"/>
      <c r="K5873" s="15">
        <f t="shared" ca="1" si="1166"/>
        <v>8.5395583075022069E-3</v>
      </c>
      <c r="L5873" s="15">
        <f t="shared" ca="1" si="1167"/>
        <v>1.4295167708189125</v>
      </c>
      <c r="M5873" s="15">
        <f t="shared" ca="1" si="1168"/>
        <v>0.22325268046971336</v>
      </c>
      <c r="N5873" s="15">
        <f t="shared" ca="1" si="1169"/>
        <v>2.36847954373963</v>
      </c>
      <c r="O5873" s="15">
        <f t="shared" ca="1" si="1170"/>
        <v>1.3486499514180018E-3</v>
      </c>
      <c r="P5873" s="6"/>
      <c r="Q5873" s="15">
        <f t="shared" ca="1" si="1171"/>
        <v>4.0311372032871757</v>
      </c>
      <c r="R5873" s="87">
        <f t="shared" ca="1" si="1162"/>
        <v>-0.27902621464508404</v>
      </c>
      <c r="Y5873" s="6"/>
      <c r="Z5873" s="6"/>
      <c r="AA5873" s="6"/>
      <c r="AB5873" s="6"/>
      <c r="AE5873" s="41">
        <f t="shared" ca="1" si="1161"/>
        <v>-0.2801101213661521</v>
      </c>
      <c r="AF5873" s="36">
        <f t="shared" ca="1" si="1163"/>
        <v>1.0077843008217939</v>
      </c>
    </row>
    <row r="5874" spans="2:32" x14ac:dyDescent="0.25">
      <c r="B5874" s="3">
        <f t="shared" si="1164"/>
        <v>5868</v>
      </c>
      <c r="C5874" s="15">
        <f t="shared" ca="1" si="1165"/>
        <v>6.5789294889292158</v>
      </c>
      <c r="D5874" s="15">
        <f t="shared" ca="1" si="1165"/>
        <v>1.1451101232484455</v>
      </c>
      <c r="E5874" s="15">
        <f t="shared" ca="1" si="1165"/>
        <v>-0.68355023124169279</v>
      </c>
      <c r="F5874" s="15">
        <f t="shared" ca="1" si="1165"/>
        <v>-2.5573205538699542</v>
      </c>
      <c r="G5874" s="15">
        <f t="shared" ca="1" si="1165"/>
        <v>11.57797863373078</v>
      </c>
      <c r="H5874" s="6"/>
      <c r="I5874" s="15">
        <f t="shared" ca="1" si="1160"/>
        <v>3.2122294921593584</v>
      </c>
      <c r="J5874" s="6"/>
      <c r="K5874" s="15">
        <f t="shared" ca="1" si="1166"/>
        <v>0.45338675473000634</v>
      </c>
      <c r="L5874" s="15">
        <f t="shared" ca="1" si="1167"/>
        <v>0.17091929941306605</v>
      </c>
      <c r="M5874" s="15">
        <f t="shared" ca="1" si="1168"/>
        <v>0.60708398613051084</v>
      </c>
      <c r="N5874" s="15">
        <f t="shared" ca="1" si="1169"/>
        <v>1.3315083093454736</v>
      </c>
      <c r="O5874" s="15">
        <f t="shared" ca="1" si="1170"/>
        <v>2.7994303479881184</v>
      </c>
      <c r="P5874" s="6"/>
      <c r="Q5874" s="15">
        <f t="shared" ca="1" si="1171"/>
        <v>5.3623286976071753</v>
      </c>
      <c r="R5874" s="87">
        <f t="shared" ca="1" si="1162"/>
        <v>0.46822340980636973</v>
      </c>
      <c r="Y5874" s="6"/>
      <c r="Z5874" s="6"/>
      <c r="AA5874" s="6"/>
      <c r="AB5874" s="6"/>
      <c r="AE5874" s="41">
        <f t="shared" ca="1" si="1161"/>
        <v>0.54212550975967466</v>
      </c>
      <c r="AF5874" s="36">
        <f t="shared" ca="1" si="1163"/>
        <v>1.3405821744017938</v>
      </c>
    </row>
    <row r="5875" spans="2:32" x14ac:dyDescent="0.25">
      <c r="B5875" s="3">
        <f t="shared" si="1164"/>
        <v>5869</v>
      </c>
      <c r="C5875" s="15">
        <f t="shared" ca="1" si="1165"/>
        <v>1.9025939095512554</v>
      </c>
      <c r="D5875" s="15">
        <f t="shared" ca="1" si="1165"/>
        <v>7.1007934876986427</v>
      </c>
      <c r="E5875" s="15">
        <f t="shared" ca="1" si="1165"/>
        <v>5.4636505737804075</v>
      </c>
      <c r="F5875" s="15">
        <f t="shared" ca="1" si="1165"/>
        <v>-3.4614928179119069</v>
      </c>
      <c r="G5875" s="15">
        <f t="shared" ca="1" si="1165"/>
        <v>0.64011616190323317</v>
      </c>
      <c r="H5875" s="6"/>
      <c r="I5875" s="15">
        <f t="shared" ca="1" si="1160"/>
        <v>2.3291322630043263</v>
      </c>
      <c r="J5875" s="6"/>
      <c r="K5875" s="15">
        <f t="shared" ca="1" si="1166"/>
        <v>7.2773986786582737E-3</v>
      </c>
      <c r="L5875" s="15">
        <f t="shared" ca="1" si="1167"/>
        <v>0.91075003373005048</v>
      </c>
      <c r="M5875" s="15">
        <f t="shared" ca="1" si="1168"/>
        <v>0.39300820162362143</v>
      </c>
      <c r="N5875" s="15">
        <f t="shared" ca="1" si="1169"/>
        <v>1.3412535531094452</v>
      </c>
      <c r="O5875" s="15">
        <f t="shared" ca="1" si="1170"/>
        <v>0.11411101559114953</v>
      </c>
      <c r="P5875" s="6"/>
      <c r="Q5875" s="15">
        <f t="shared" ca="1" si="1171"/>
        <v>2.7664002027329251</v>
      </c>
      <c r="R5875" s="87">
        <f t="shared" ca="1" si="1162"/>
        <v>0.176993755964891</v>
      </c>
      <c r="Y5875" s="6"/>
      <c r="Z5875" s="6"/>
      <c r="AA5875" s="6"/>
      <c r="AB5875" s="6"/>
      <c r="AE5875" s="41">
        <f t="shared" ca="1" si="1161"/>
        <v>0.14719242273320254</v>
      </c>
      <c r="AF5875" s="36">
        <f t="shared" ca="1" si="1163"/>
        <v>0.69160005068323127</v>
      </c>
    </row>
    <row r="5876" spans="2:32" x14ac:dyDescent="0.25">
      <c r="B5876" s="3">
        <f t="shared" si="1164"/>
        <v>5870</v>
      </c>
      <c r="C5876" s="15">
        <f t="shared" ca="1" si="1165"/>
        <v>-1.7605861549218806</v>
      </c>
      <c r="D5876" s="15">
        <f t="shared" ca="1" si="1165"/>
        <v>7.1629816258556458</v>
      </c>
      <c r="E5876" s="15">
        <f t="shared" ca="1" si="1165"/>
        <v>0.95318175249620674</v>
      </c>
      <c r="F5876" s="15">
        <f t="shared" ca="1" si="1165"/>
        <v>5.091294591366613</v>
      </c>
      <c r="G5876" s="15">
        <f t="shared" ca="1" si="1165"/>
        <v>-0.73078017049993838</v>
      </c>
      <c r="H5876" s="6"/>
      <c r="I5876" s="15">
        <f t="shared" ca="1" si="1160"/>
        <v>2.1432183288593292</v>
      </c>
      <c r="J5876" s="6"/>
      <c r="K5876" s="15">
        <f t="shared" ca="1" si="1166"/>
        <v>0.60958757790361107</v>
      </c>
      <c r="L5876" s="15">
        <f t="shared" ca="1" si="1167"/>
        <v>1.0079209423148534</v>
      </c>
      <c r="M5876" s="15">
        <f t="shared" ca="1" si="1168"/>
        <v>5.6647482123282467E-2</v>
      </c>
      <c r="N5876" s="15">
        <f t="shared" ca="1" si="1169"/>
        <v>0.3476461459823566</v>
      </c>
      <c r="O5876" s="15">
        <f t="shared" ca="1" si="1170"/>
        <v>0.33039469497277291</v>
      </c>
      <c r="P5876" s="6"/>
      <c r="Q5876" s="15">
        <f t="shared" ca="1" si="1171"/>
        <v>2.3521968432968765</v>
      </c>
      <c r="R5876" s="87">
        <f t="shared" ca="1" si="1162"/>
        <v>8.3523130569176138E-2</v>
      </c>
      <c r="Y5876" s="6"/>
      <c r="Z5876" s="6"/>
      <c r="AA5876" s="6"/>
      <c r="AB5876" s="6"/>
      <c r="AE5876" s="41">
        <f t="shared" ca="1" si="1161"/>
        <v>6.4049183790675979E-2</v>
      </c>
      <c r="AF5876" s="36">
        <f t="shared" ca="1" si="1163"/>
        <v>0.58804921082421913</v>
      </c>
    </row>
    <row r="5877" spans="2:32" x14ac:dyDescent="0.25">
      <c r="B5877" s="3">
        <f t="shared" si="1164"/>
        <v>5871</v>
      </c>
      <c r="C5877" s="15">
        <f t="shared" ca="1" si="1165"/>
        <v>0.13478204891133583</v>
      </c>
      <c r="D5877" s="15">
        <f t="shared" ca="1" si="1165"/>
        <v>-7.8873684778861293</v>
      </c>
      <c r="E5877" s="15">
        <f t="shared" ca="1" si="1165"/>
        <v>7.8489317001255419</v>
      </c>
      <c r="F5877" s="15">
        <f t="shared" ca="1" si="1165"/>
        <v>14.028066022716928</v>
      </c>
      <c r="G5877" s="15">
        <f t="shared" ca="1" si="1165"/>
        <v>-3.1898006140127029</v>
      </c>
      <c r="H5877" s="6"/>
      <c r="I5877" s="15">
        <f t="shared" ca="1" si="1160"/>
        <v>2.1869221359709945</v>
      </c>
      <c r="J5877" s="6"/>
      <c r="K5877" s="15">
        <f t="shared" ca="1" si="1166"/>
        <v>0.16845115747668896</v>
      </c>
      <c r="L5877" s="15">
        <f t="shared" ca="1" si="1167"/>
        <v>4.059653254897988</v>
      </c>
      <c r="M5877" s="15">
        <f t="shared" ca="1" si="1168"/>
        <v>1.2823340921831028</v>
      </c>
      <c r="N5877" s="15">
        <f t="shared" ca="1" si="1169"/>
        <v>5.6085075418648227</v>
      </c>
      <c r="O5877" s="15">
        <f t="shared" ca="1" si="1170"/>
        <v>1.1563659012076903</v>
      </c>
      <c r="P5877" s="6"/>
      <c r="Q5877" s="15">
        <f t="shared" ca="1" si="1171"/>
        <v>12.275311947630293</v>
      </c>
      <c r="R5877" s="87">
        <f t="shared" ca="1" si="1162"/>
        <v>4.7718794072153993E-2</v>
      </c>
      <c r="Y5877" s="6"/>
      <c r="Z5877" s="6"/>
      <c r="AA5877" s="6"/>
      <c r="AB5877" s="6"/>
      <c r="AE5877" s="41">
        <f t="shared" ca="1" si="1161"/>
        <v>8.3594120506120473E-2</v>
      </c>
      <c r="AF5877" s="36">
        <f t="shared" ca="1" si="1163"/>
        <v>3.0688279869075732</v>
      </c>
    </row>
    <row r="5878" spans="2:32" x14ac:dyDescent="0.25">
      <c r="B5878" s="3">
        <f t="shared" si="1164"/>
        <v>5872</v>
      </c>
      <c r="C5878" s="15">
        <f t="shared" ca="1" si="1165"/>
        <v>3.0007417664387495</v>
      </c>
      <c r="D5878" s="15">
        <f t="shared" ca="1" si="1165"/>
        <v>2.5560958701627756</v>
      </c>
      <c r="E5878" s="15">
        <f t="shared" ca="1" si="1165"/>
        <v>8.9982513516734599</v>
      </c>
      <c r="F5878" s="15">
        <f t="shared" ca="1" si="1165"/>
        <v>-4.0758697357864353</v>
      </c>
      <c r="G5878" s="15">
        <f t="shared" ca="1" si="1165"/>
        <v>0.2240940072964055</v>
      </c>
      <c r="H5878" s="6"/>
      <c r="I5878" s="15">
        <f t="shared" ca="1" si="1160"/>
        <v>2.1406626519569913</v>
      </c>
      <c r="J5878" s="6"/>
      <c r="K5878" s="15">
        <f t="shared" ca="1" si="1166"/>
        <v>2.9589443326709004E-2</v>
      </c>
      <c r="L5878" s="15">
        <f t="shared" ca="1" si="1167"/>
        <v>6.9033903515525906E-3</v>
      </c>
      <c r="M5878" s="15">
        <f t="shared" ca="1" si="1168"/>
        <v>1.8810609109791601</v>
      </c>
      <c r="N5878" s="15">
        <f t="shared" ca="1" si="1169"/>
        <v>1.5458109971145195</v>
      </c>
      <c r="O5878" s="15">
        <f t="shared" ca="1" si="1170"/>
        <v>0.1469294147878446</v>
      </c>
      <c r="P5878" s="6"/>
      <c r="Q5878" s="15">
        <f t="shared" ca="1" si="1171"/>
        <v>3.6102941565597857</v>
      </c>
      <c r="R5878" s="87">
        <f t="shared" ca="1" si="1162"/>
        <v>6.6214407968776312E-2</v>
      </c>
      <c r="Y5878" s="6"/>
      <c r="Z5878" s="6"/>
      <c r="AA5878" s="6"/>
      <c r="AB5878" s="6"/>
      <c r="AE5878" s="41">
        <f t="shared" ca="1" si="1161"/>
        <v>6.2906250334245295E-2</v>
      </c>
      <c r="AF5878" s="36">
        <f t="shared" ca="1" si="1163"/>
        <v>0.90257353913994642</v>
      </c>
    </row>
    <row r="5879" spans="2:32" x14ac:dyDescent="0.25">
      <c r="B5879" s="3">
        <f t="shared" si="1164"/>
        <v>5873</v>
      </c>
      <c r="C5879" s="15">
        <f t="shared" ca="1" si="1165"/>
        <v>4.2424888401462644</v>
      </c>
      <c r="D5879" s="15">
        <f t="shared" ca="1" si="1165"/>
        <v>10.879373827061661</v>
      </c>
      <c r="E5879" s="15">
        <f t="shared" ca="1" si="1165"/>
        <v>-0.36557492709989381</v>
      </c>
      <c r="F5879" s="15">
        <f t="shared" ca="1" si="1165"/>
        <v>5.7771726097631397</v>
      </c>
      <c r="G5879" s="15">
        <f t="shared" ca="1" si="1165"/>
        <v>9.7432445574363982</v>
      </c>
      <c r="H5879" s="6"/>
      <c r="I5879" s="15">
        <f t="shared" ca="1" si="1160"/>
        <v>6.055340981461514</v>
      </c>
      <c r="J5879" s="6"/>
      <c r="K5879" s="15">
        <f t="shared" ca="1" si="1166"/>
        <v>0.13145731545085143</v>
      </c>
      <c r="L5879" s="15">
        <f t="shared" ca="1" si="1167"/>
        <v>0.93085171581716197</v>
      </c>
      <c r="M5879" s="15">
        <f t="shared" ca="1" si="1168"/>
        <v>1.6491264441926792</v>
      </c>
      <c r="N5879" s="15">
        <f t="shared" ca="1" si="1169"/>
        <v>3.095105720532996E-3</v>
      </c>
      <c r="O5879" s="15">
        <f t="shared" ca="1" si="1170"/>
        <v>0.54402531142753352</v>
      </c>
      <c r="P5879" s="6"/>
      <c r="Q5879" s="15">
        <f t="shared" ca="1" si="1171"/>
        <v>3.2585558926087592</v>
      </c>
      <c r="R5879" s="87">
        <f t="shared" ca="1" si="1162"/>
        <v>2.0093693924792242</v>
      </c>
      <c r="Y5879" s="6"/>
      <c r="Z5879" s="6"/>
      <c r="AA5879" s="6"/>
      <c r="AB5879" s="6"/>
      <c r="AE5879" s="41">
        <f t="shared" ca="1" si="1161"/>
        <v>1.8136036212977318</v>
      </c>
      <c r="AF5879" s="36">
        <f t="shared" ca="1" si="1163"/>
        <v>0.8146389731521898</v>
      </c>
    </row>
    <row r="5880" spans="2:32" x14ac:dyDescent="0.25">
      <c r="B5880" s="3">
        <f t="shared" si="1164"/>
        <v>5874</v>
      </c>
      <c r="C5880" s="15">
        <f t="shared" ca="1" si="1165"/>
        <v>1.5054317498848504</v>
      </c>
      <c r="D5880" s="15">
        <f t="shared" ca="1" si="1165"/>
        <v>0.8787723966791352</v>
      </c>
      <c r="E5880" s="15">
        <f t="shared" ca="1" si="1165"/>
        <v>0.51808983016653332</v>
      </c>
      <c r="F5880" s="15">
        <f t="shared" ca="1" si="1165"/>
        <v>7.6865338479919467</v>
      </c>
      <c r="G5880" s="15">
        <f t="shared" ca="1" si="1165"/>
        <v>-10.601022060350237</v>
      </c>
      <c r="H5880" s="6"/>
      <c r="I5880" s="15">
        <f t="shared" ca="1" si="1160"/>
        <v>-2.4388471255544887E-3</v>
      </c>
      <c r="J5880" s="6"/>
      <c r="K5880" s="15">
        <f t="shared" ca="1" si="1166"/>
        <v>9.0946949493140611E-2</v>
      </c>
      <c r="L5880" s="15">
        <f t="shared" ca="1" si="1167"/>
        <v>3.1061330248312331E-2</v>
      </c>
      <c r="M5880" s="15">
        <f t="shared" ca="1" si="1168"/>
        <v>1.0838004155338022E-2</v>
      </c>
      <c r="N5880" s="15">
        <f t="shared" ca="1" si="1169"/>
        <v>2.3648120442504994</v>
      </c>
      <c r="O5880" s="15">
        <f t="shared" ca="1" si="1170"/>
        <v>4.4931986451059203</v>
      </c>
      <c r="P5880" s="6"/>
      <c r="Q5880" s="15">
        <f t="shared" ca="1" si="1171"/>
        <v>6.9908569732532104</v>
      </c>
      <c r="R5880" s="87">
        <f t="shared" ca="1" si="1162"/>
        <v>-0.67739041476228856</v>
      </c>
      <c r="Y5880" s="6"/>
      <c r="Z5880" s="6"/>
      <c r="AA5880" s="6"/>
      <c r="AB5880" s="6"/>
      <c r="AE5880" s="41">
        <f t="shared" ca="1" si="1161"/>
        <v>-0.8955178765918097</v>
      </c>
      <c r="AF5880" s="36">
        <f t="shared" ca="1" si="1163"/>
        <v>1.7477142433133026</v>
      </c>
    </row>
    <row r="5881" spans="2:32" x14ac:dyDescent="0.25">
      <c r="B5881" s="3">
        <f t="shared" si="1164"/>
        <v>5875</v>
      </c>
      <c r="C5881" s="15">
        <f t="shared" ca="1" si="1165"/>
        <v>3.2503467063217899</v>
      </c>
      <c r="D5881" s="15">
        <f t="shared" ca="1" si="1165"/>
        <v>10.393216721683665</v>
      </c>
      <c r="E5881" s="15">
        <f t="shared" ca="1" si="1165"/>
        <v>7.7166536946439965</v>
      </c>
      <c r="F5881" s="15">
        <f t="shared" ca="1" si="1165"/>
        <v>0.28897277308671221</v>
      </c>
      <c r="G5881" s="15">
        <f t="shared" ca="1" si="1165"/>
        <v>-4.7732881838122081</v>
      </c>
      <c r="H5881" s="6"/>
      <c r="I5881" s="15">
        <f t="shared" ca="1" si="1160"/>
        <v>3.375180342384791</v>
      </c>
      <c r="J5881" s="6"/>
      <c r="K5881" s="15">
        <f t="shared" ca="1" si="1166"/>
        <v>6.233374677083927E-4</v>
      </c>
      <c r="L5881" s="15">
        <f t="shared" ca="1" si="1167"/>
        <v>1.9701133848464976</v>
      </c>
      <c r="M5881" s="15">
        <f t="shared" ca="1" si="1168"/>
        <v>0.7539356347350713</v>
      </c>
      <c r="N5881" s="15">
        <f t="shared" ca="1" si="1169"/>
        <v>0.38098708643171025</v>
      </c>
      <c r="O5881" s="15">
        <f t="shared" ca="1" si="1170"/>
        <v>2.6559015728969246</v>
      </c>
      <c r="P5881" s="6"/>
      <c r="Q5881" s="15">
        <f t="shared" ca="1" si="1171"/>
        <v>5.7615610163779127</v>
      </c>
      <c r="R5881" s="87">
        <f t="shared" ca="1" si="1162"/>
        <v>0.51243002241035263</v>
      </c>
      <c r="Y5881" s="6"/>
      <c r="Z5881" s="6"/>
      <c r="AA5881" s="6"/>
      <c r="AB5881" s="6"/>
      <c r="AE5881" s="41">
        <f t="shared" ca="1" si="1161"/>
        <v>0.61499934537876555</v>
      </c>
      <c r="AF5881" s="36">
        <f t="shared" ca="1" si="1163"/>
        <v>1.4403902540944782</v>
      </c>
    </row>
    <row r="5882" spans="2:32" x14ac:dyDescent="0.25">
      <c r="B5882" s="3">
        <f t="shared" si="1164"/>
        <v>5876</v>
      </c>
      <c r="C5882" s="15">
        <f t="shared" ca="1" si="1165"/>
        <v>6.4870491757813582</v>
      </c>
      <c r="D5882" s="15">
        <f t="shared" ca="1" si="1165"/>
        <v>3.9892009357171614</v>
      </c>
      <c r="E5882" s="15">
        <f t="shared" ca="1" si="1165"/>
        <v>4.2161184614810363</v>
      </c>
      <c r="F5882" s="15">
        <f t="shared" ca="1" si="1165"/>
        <v>-1.0933256693040767</v>
      </c>
      <c r="G5882" s="15">
        <f t="shared" ca="1" si="1165"/>
        <v>-5.0536357564825538</v>
      </c>
      <c r="H5882" s="6"/>
      <c r="I5882" s="15">
        <f t="shared" ca="1" si="1160"/>
        <v>1.709081429438585</v>
      </c>
      <c r="J5882" s="6"/>
      <c r="K5882" s="15">
        <f t="shared" ca="1" si="1166"/>
        <v>0.91315903140367338</v>
      </c>
      <c r="L5882" s="15">
        <f t="shared" ca="1" si="1167"/>
        <v>0.20795779851648238</v>
      </c>
      <c r="M5882" s="15">
        <f t="shared" ca="1" si="1168"/>
        <v>0.25140938720128891</v>
      </c>
      <c r="N5882" s="15">
        <f t="shared" ca="1" si="1169"/>
        <v>0.31413942188333055</v>
      </c>
      <c r="O5882" s="15">
        <f t="shared" ca="1" si="1170"/>
        <v>1.829373749470125</v>
      </c>
      <c r="P5882" s="6"/>
      <c r="Q5882" s="15">
        <f t="shared" ca="1" si="1171"/>
        <v>3.5160393884748999</v>
      </c>
      <c r="R5882" s="87">
        <f t="shared" ca="1" si="1162"/>
        <v>-0.13876807784403206</v>
      </c>
      <c r="Y5882" s="6"/>
      <c r="Z5882" s="6"/>
      <c r="AA5882" s="6"/>
      <c r="AB5882" s="6"/>
      <c r="AE5882" s="41">
        <f t="shared" ca="1" si="1161"/>
        <v>-0.13010273993847862</v>
      </c>
      <c r="AF5882" s="36">
        <f t="shared" ca="1" si="1163"/>
        <v>0.87900984711872499</v>
      </c>
    </row>
    <row r="5883" spans="2:32" x14ac:dyDescent="0.25">
      <c r="B5883" s="3">
        <f t="shared" si="1164"/>
        <v>5877</v>
      </c>
      <c r="C5883" s="15">
        <f t="shared" ca="1" si="1165"/>
        <v>-6.2134455255941639</v>
      </c>
      <c r="D5883" s="15">
        <f t="shared" ca="1" si="1165"/>
        <v>4.658599671665117</v>
      </c>
      <c r="E5883" s="15">
        <f t="shared" ca="1" si="1165"/>
        <v>0.99108580965916349</v>
      </c>
      <c r="F5883" s="15">
        <f t="shared" ca="1" si="1165"/>
        <v>6.1222878853499161</v>
      </c>
      <c r="G5883" s="15">
        <f t="shared" ca="1" si="1165"/>
        <v>3.1663031890095263</v>
      </c>
      <c r="H5883" s="6"/>
      <c r="I5883" s="15">
        <f t="shared" ca="1" si="1160"/>
        <v>1.7449662060179119</v>
      </c>
      <c r="J5883" s="6"/>
      <c r="K5883" s="15">
        <f t="shared" ca="1" si="1166"/>
        <v>2.5334526915944289</v>
      </c>
      <c r="L5883" s="15">
        <f t="shared" ca="1" si="1167"/>
        <v>0.33957039888557372</v>
      </c>
      <c r="M5883" s="15">
        <f t="shared" ca="1" si="1168"/>
        <v>2.2733426080560944E-2</v>
      </c>
      <c r="N5883" s="15">
        <f t="shared" ca="1" si="1169"/>
        <v>0.76643780337399825</v>
      </c>
      <c r="O5883" s="15">
        <f t="shared" ca="1" si="1170"/>
        <v>8.0807952768788202E-2</v>
      </c>
      <c r="P5883" s="6"/>
      <c r="Q5883" s="15">
        <f t="shared" ca="1" si="1171"/>
        <v>3.7430022727033498</v>
      </c>
      <c r="R5883" s="87">
        <f t="shared" ca="1" si="1162"/>
        <v>-0.11790512410929128</v>
      </c>
      <c r="Y5883" s="6"/>
      <c r="Z5883" s="6"/>
      <c r="AA5883" s="6"/>
      <c r="AB5883" s="6"/>
      <c r="AE5883" s="41">
        <f t="shared" ca="1" si="1161"/>
        <v>-0.11405457998072517</v>
      </c>
      <c r="AF5883" s="36">
        <f t="shared" ca="1" si="1163"/>
        <v>0.93575056817583746</v>
      </c>
    </row>
    <row r="5884" spans="2:32" x14ac:dyDescent="0.25">
      <c r="B5884" s="3">
        <f t="shared" si="1164"/>
        <v>5878</v>
      </c>
      <c r="C5884" s="15">
        <f t="shared" ca="1" si="1165"/>
        <v>-0.8761161929577721</v>
      </c>
      <c r="D5884" s="15">
        <f t="shared" ca="1" si="1165"/>
        <v>16.143440496881738</v>
      </c>
      <c r="E5884" s="15">
        <f t="shared" ca="1" si="1165"/>
        <v>5.1509675224812437</v>
      </c>
      <c r="F5884" s="15">
        <f t="shared" ca="1" si="1165"/>
        <v>-0.44417581890589108</v>
      </c>
      <c r="G5884" s="15">
        <f t="shared" ca="1" si="1165"/>
        <v>2.1542484173388523</v>
      </c>
      <c r="H5884" s="6"/>
      <c r="I5884" s="15">
        <f t="shared" ca="1" si="1160"/>
        <v>4.4256728849676339</v>
      </c>
      <c r="J5884" s="6"/>
      <c r="K5884" s="15">
        <f t="shared" ca="1" si="1166"/>
        <v>1.1243586970723651</v>
      </c>
      <c r="L5884" s="15">
        <f t="shared" ca="1" si="1167"/>
        <v>5.4922431122729254</v>
      </c>
      <c r="M5884" s="15">
        <f t="shared" ca="1" si="1168"/>
        <v>2.1042092448239944E-2</v>
      </c>
      <c r="N5884" s="15">
        <f t="shared" ca="1" si="1169"/>
        <v>0.94861705594474599</v>
      </c>
      <c r="O5884" s="15">
        <f t="shared" ca="1" si="1170"/>
        <v>0.20637476448570774</v>
      </c>
      <c r="P5884" s="6"/>
      <c r="Q5884" s="15">
        <f t="shared" ca="1" si="1171"/>
        <v>7.7926357222239844</v>
      </c>
      <c r="R5884" s="87">
        <f t="shared" ca="1" si="1162"/>
        <v>0.77720402224454621</v>
      </c>
      <c r="Y5884" s="6"/>
      <c r="Z5884" s="6"/>
      <c r="AA5884" s="6"/>
      <c r="AB5884" s="6"/>
      <c r="AE5884" s="41">
        <f t="shared" ca="1" si="1161"/>
        <v>1.0847938923931313</v>
      </c>
      <c r="AF5884" s="36">
        <f t="shared" ca="1" si="1163"/>
        <v>1.9481589305559961</v>
      </c>
    </row>
    <row r="5885" spans="2:32" x14ac:dyDescent="0.25">
      <c r="B5885" s="3">
        <f t="shared" si="1164"/>
        <v>5879</v>
      </c>
      <c r="C5885" s="15">
        <f t="shared" ca="1" si="1165"/>
        <v>8.3360677563965631</v>
      </c>
      <c r="D5885" s="15">
        <f t="shared" ca="1" si="1165"/>
        <v>5.0959569699699525</v>
      </c>
      <c r="E5885" s="15">
        <f t="shared" ca="1" si="1165"/>
        <v>3.8880630001761514</v>
      </c>
      <c r="F5885" s="15">
        <f t="shared" ca="1" si="1165"/>
        <v>0.98450191969717493</v>
      </c>
      <c r="G5885" s="15">
        <f t="shared" ca="1" si="1165"/>
        <v>10.217085302590576</v>
      </c>
      <c r="H5885" s="6"/>
      <c r="I5885" s="15">
        <f t="shared" ca="1" si="1160"/>
        <v>5.7043349897660836</v>
      </c>
      <c r="J5885" s="6"/>
      <c r="K5885" s="15">
        <f t="shared" ca="1" si="1166"/>
        <v>0.27704069419826072</v>
      </c>
      <c r="L5885" s="15">
        <f t="shared" ca="1" si="1167"/>
        <v>1.4804952598842463E-2</v>
      </c>
      <c r="M5885" s="15">
        <f t="shared" ca="1" si="1168"/>
        <v>0.13195375760675881</v>
      </c>
      <c r="N5885" s="15">
        <f t="shared" ca="1" si="1169"/>
        <v>0.89107296837264394</v>
      </c>
      <c r="O5885" s="15">
        <f t="shared" ca="1" si="1170"/>
        <v>0.81459661543590212</v>
      </c>
      <c r="P5885" s="6"/>
      <c r="Q5885" s="15">
        <f t="shared" ca="1" si="1171"/>
        <v>2.129468988212408</v>
      </c>
      <c r="R5885" s="87">
        <f t="shared" ca="1" si="1162"/>
        <v>2.2704899685381523</v>
      </c>
      <c r="Y5885" s="6"/>
      <c r="Z5885" s="6"/>
      <c r="AA5885" s="6"/>
      <c r="AB5885" s="6"/>
      <c r="AE5885" s="41">
        <f t="shared" ca="1" si="1161"/>
        <v>1.6566289697095899</v>
      </c>
      <c r="AF5885" s="36">
        <f t="shared" ca="1" si="1163"/>
        <v>0.53236724705310201</v>
      </c>
    </row>
    <row r="5886" spans="2:32" x14ac:dyDescent="0.25">
      <c r="B5886" s="3">
        <f t="shared" si="1164"/>
        <v>5880</v>
      </c>
      <c r="C5886" s="15">
        <f t="shared" ca="1" si="1165"/>
        <v>6.0100967528029194</v>
      </c>
      <c r="D5886" s="15">
        <f t="shared" ca="1" si="1165"/>
        <v>2.6174305976375125</v>
      </c>
      <c r="E5886" s="15">
        <f t="shared" ca="1" si="1165"/>
        <v>-5.558394031664017</v>
      </c>
      <c r="F5886" s="15">
        <f t="shared" ca="1" si="1165"/>
        <v>-3.5767491590763303</v>
      </c>
      <c r="G5886" s="15">
        <f t="shared" ca="1" si="1165"/>
        <v>-3.7042528500223</v>
      </c>
      <c r="H5886" s="6"/>
      <c r="I5886" s="15">
        <f t="shared" ca="1" si="1160"/>
        <v>-0.84237373806444327</v>
      </c>
      <c r="J5886" s="6"/>
      <c r="K5886" s="15">
        <f t="shared" ca="1" si="1166"/>
        <v>1.8782540731283199</v>
      </c>
      <c r="L5886" s="15">
        <f t="shared" ca="1" si="1167"/>
        <v>0.47880984165368207</v>
      </c>
      <c r="M5886" s="15">
        <f t="shared" ca="1" si="1168"/>
        <v>0.88963389638572021</v>
      </c>
      <c r="N5886" s="15">
        <f t="shared" ca="1" si="1169"/>
        <v>0.29907235772135737</v>
      </c>
      <c r="O5886" s="15">
        <f t="shared" ca="1" si="1170"/>
        <v>0.32761408205842762</v>
      </c>
      <c r="P5886" s="6"/>
      <c r="Q5886" s="15">
        <f t="shared" ca="1" si="1171"/>
        <v>3.8733842509475069</v>
      </c>
      <c r="R5886" s="87">
        <f t="shared" ca="1" si="1162"/>
        <v>-1.2917571799679881</v>
      </c>
      <c r="Y5886" s="6"/>
      <c r="Z5886" s="6"/>
      <c r="AA5886" s="6"/>
      <c r="AB5886" s="6"/>
      <c r="AE5886" s="41">
        <f t="shared" ca="1" si="1161"/>
        <v>-1.2711481791544552</v>
      </c>
      <c r="AF5886" s="36">
        <f t="shared" ca="1" si="1163"/>
        <v>0.96834606273687673</v>
      </c>
    </row>
    <row r="5887" spans="2:32" x14ac:dyDescent="0.25">
      <c r="B5887" s="3">
        <f t="shared" si="1164"/>
        <v>5881</v>
      </c>
      <c r="C5887" s="15">
        <f t="shared" ca="1" si="1165"/>
        <v>1.1894434123475079</v>
      </c>
      <c r="D5887" s="15">
        <f t="shared" ca="1" si="1165"/>
        <v>0.68042292751069855</v>
      </c>
      <c r="E5887" s="15">
        <f t="shared" ca="1" si="1165"/>
        <v>3.7189805952340631</v>
      </c>
      <c r="F5887" s="15">
        <f t="shared" ca="1" si="1165"/>
        <v>2.7210292712396482</v>
      </c>
      <c r="G5887" s="15">
        <f t="shared" ca="1" si="1165"/>
        <v>4.2364297390869883</v>
      </c>
      <c r="H5887" s="6"/>
      <c r="I5887" s="15">
        <f t="shared" ca="1" si="1160"/>
        <v>2.509261189083781</v>
      </c>
      <c r="J5887" s="6"/>
      <c r="K5887" s="15">
        <f t="shared" ca="1" si="1166"/>
        <v>6.9676758551563162E-2</v>
      </c>
      <c r="L5887" s="15">
        <f t="shared" ca="1" si="1167"/>
        <v>0.13378597547974619</v>
      </c>
      <c r="M5887" s="15">
        <f t="shared" ca="1" si="1168"/>
        <v>5.853684166466365E-2</v>
      </c>
      <c r="N5887" s="15">
        <f t="shared" ca="1" si="1169"/>
        <v>1.7938288247989643E-3</v>
      </c>
      <c r="O5887" s="15">
        <f t="shared" ca="1" si="1170"/>
        <v>0.11932444800480725</v>
      </c>
      <c r="P5887" s="6"/>
      <c r="Q5887" s="15">
        <f t="shared" ca="1" si="1171"/>
        <v>0.38311785252557917</v>
      </c>
      <c r="R5887" s="87">
        <f t="shared" ca="1" si="1162"/>
        <v>0.7359009751139266</v>
      </c>
      <c r="Y5887" s="6"/>
      <c r="Z5887" s="6"/>
      <c r="AA5887" s="6"/>
      <c r="AB5887" s="6"/>
      <c r="AE5887" s="41">
        <f t="shared" ca="1" si="1161"/>
        <v>0.22774852741874163</v>
      </c>
      <c r="AF5887" s="36">
        <f t="shared" ca="1" si="1163"/>
        <v>9.5779463131394793E-2</v>
      </c>
    </row>
    <row r="5888" spans="2:32" x14ac:dyDescent="0.25">
      <c r="B5888" s="3">
        <f t="shared" si="1164"/>
        <v>5882</v>
      </c>
      <c r="C5888" s="15">
        <f t="shared" ca="1" si="1165"/>
        <v>-6.7255215813757285</v>
      </c>
      <c r="D5888" s="15">
        <f t="shared" ca="1" si="1165"/>
        <v>2.1318062818917181</v>
      </c>
      <c r="E5888" s="15">
        <f t="shared" ca="1" si="1165"/>
        <v>8.5973045247691076</v>
      </c>
      <c r="F5888" s="15">
        <f t="shared" ca="1" si="1165"/>
        <v>-2.085877659611862</v>
      </c>
      <c r="G5888" s="15">
        <f t="shared" ca="1" si="1165"/>
        <v>1.6273369533924296</v>
      </c>
      <c r="H5888" s="6"/>
      <c r="I5888" s="15">
        <f t="shared" ca="1" si="1160"/>
        <v>0.70900970381313289</v>
      </c>
      <c r="J5888" s="6"/>
      <c r="K5888" s="15">
        <f t="shared" ca="1" si="1166"/>
        <v>2.2108902172180778</v>
      </c>
      <c r="L5888" s="15">
        <f t="shared" ca="1" si="1167"/>
        <v>8.0974004103685243E-2</v>
      </c>
      <c r="M5888" s="15">
        <f t="shared" ca="1" si="1168"/>
        <v>2.4890078072928339</v>
      </c>
      <c r="N5888" s="15">
        <f t="shared" ca="1" si="1169"/>
        <v>0.3124558149693088</v>
      </c>
      <c r="O5888" s="15">
        <f t="shared" ca="1" si="1170"/>
        <v>3.3732997492795035E-2</v>
      </c>
      <c r="P5888" s="6"/>
      <c r="Q5888" s="15">
        <f t="shared" ca="1" si="1171"/>
        <v>5.1270608410767009</v>
      </c>
      <c r="R5888" s="87">
        <f t="shared" ca="1" si="1162"/>
        <v>-0.50995720931143185</v>
      </c>
      <c r="Y5888" s="6"/>
      <c r="Z5888" s="6"/>
      <c r="AA5888" s="6"/>
      <c r="AB5888" s="6"/>
      <c r="AE5888" s="41">
        <f t="shared" ca="1" si="1161"/>
        <v>-0.57734841211328447</v>
      </c>
      <c r="AF5888" s="36">
        <f t="shared" ca="1" si="1163"/>
        <v>1.2817652102691752</v>
      </c>
    </row>
    <row r="5889" spans="2:32" x14ac:dyDescent="0.25">
      <c r="B5889" s="3">
        <f t="shared" si="1164"/>
        <v>5883</v>
      </c>
      <c r="C5889" s="15">
        <f t="shared" ca="1" si="1165"/>
        <v>2.639442060417601</v>
      </c>
      <c r="D5889" s="15">
        <f t="shared" ca="1" si="1165"/>
        <v>-15.803348650600125</v>
      </c>
      <c r="E5889" s="15">
        <f t="shared" ca="1" si="1165"/>
        <v>12.076101464080725</v>
      </c>
      <c r="F5889" s="15">
        <f t="shared" ca="1" si="1165"/>
        <v>-0.71731252435232573</v>
      </c>
      <c r="G5889" s="15">
        <f t="shared" ca="1" si="1165"/>
        <v>3.5931419584505644</v>
      </c>
      <c r="H5889" s="6"/>
      <c r="I5889" s="15">
        <f t="shared" ca="1" si="1160"/>
        <v>0.357604861599288</v>
      </c>
      <c r="J5889" s="6"/>
      <c r="K5889" s="15">
        <f t="shared" ca="1" si="1166"/>
        <v>0.20827124007644018</v>
      </c>
      <c r="L5889" s="15">
        <f t="shared" ca="1" si="1167"/>
        <v>10.447056736938821</v>
      </c>
      <c r="M5889" s="15">
        <f t="shared" ca="1" si="1168"/>
        <v>5.4929265048947586</v>
      </c>
      <c r="N5889" s="15">
        <f t="shared" ca="1" si="1169"/>
        <v>4.6217895464842014E-2</v>
      </c>
      <c r="O5889" s="15">
        <f t="shared" ca="1" si="1170"/>
        <v>0.41874801220403146</v>
      </c>
      <c r="P5889" s="6"/>
      <c r="Q5889" s="15">
        <f t="shared" ca="1" si="1171"/>
        <v>16.613220389578892</v>
      </c>
      <c r="R5889" s="87">
        <f t="shared" ca="1" si="1162"/>
        <v>-0.36040908599570204</v>
      </c>
      <c r="Y5889" s="6"/>
      <c r="Z5889" s="6"/>
      <c r="AA5889" s="6"/>
      <c r="AB5889" s="6"/>
      <c r="AE5889" s="41">
        <f t="shared" ca="1" si="1161"/>
        <v>-0.73450143507583343</v>
      </c>
      <c r="AF5889" s="36">
        <f t="shared" ca="1" si="1163"/>
        <v>4.153305097394723</v>
      </c>
    </row>
    <row r="5890" spans="2:32" x14ac:dyDescent="0.25">
      <c r="B5890" s="3">
        <f t="shared" si="1164"/>
        <v>5884</v>
      </c>
      <c r="C5890" s="15">
        <f t="shared" ca="1" si="1165"/>
        <v>1.5566081099869944</v>
      </c>
      <c r="D5890" s="15">
        <f t="shared" ca="1" si="1165"/>
        <v>-2.3004759580408178</v>
      </c>
      <c r="E5890" s="15">
        <f t="shared" ca="1" si="1165"/>
        <v>-1.9491078539662885</v>
      </c>
      <c r="F5890" s="15">
        <f t="shared" ca="1" si="1165"/>
        <v>-1.1485164054474399</v>
      </c>
      <c r="G5890" s="15">
        <f t="shared" ca="1" si="1165"/>
        <v>3.8574749769513383</v>
      </c>
      <c r="H5890" s="6"/>
      <c r="I5890" s="15">
        <f t="shared" ca="1" si="1160"/>
        <v>3.1965738967572933E-3</v>
      </c>
      <c r="J5890" s="6"/>
      <c r="K5890" s="15">
        <f t="shared" ca="1" si="1166"/>
        <v>9.6523496018329227E-2</v>
      </c>
      <c r="L5890" s="15">
        <f t="shared" ca="1" si="1167"/>
        <v>0.21227628537614709</v>
      </c>
      <c r="M5890" s="15">
        <f t="shared" ca="1" si="1168"/>
        <v>0.15245970316214619</v>
      </c>
      <c r="N5890" s="15">
        <f t="shared" ca="1" si="1169"/>
        <v>5.3057711471595485E-2</v>
      </c>
      <c r="O5890" s="15">
        <f t="shared" ca="1" si="1170"/>
        <v>0.59421848033011893</v>
      </c>
      <c r="P5890" s="6"/>
      <c r="Q5890" s="15">
        <f t="shared" ca="1" si="1171"/>
        <v>1.1085356763583369</v>
      </c>
      <c r="R5890" s="87">
        <f t="shared" ca="1" si="1162"/>
        <v>-1.6963109646738939</v>
      </c>
      <c r="Y5890" s="6"/>
      <c r="Z5890" s="6"/>
      <c r="AA5890" s="6"/>
      <c r="AB5890" s="6"/>
      <c r="AE5890" s="41">
        <f t="shared" ca="1" si="1161"/>
        <v>-0.89299763969426571</v>
      </c>
      <c r="AF5890" s="36">
        <f t="shared" ca="1" si="1163"/>
        <v>0.27713391908958424</v>
      </c>
    </row>
    <row r="5891" spans="2:32" x14ac:dyDescent="0.25">
      <c r="B5891" s="3">
        <f t="shared" si="1164"/>
        <v>5885</v>
      </c>
      <c r="C5891" s="15">
        <f t="shared" ca="1" si="1165"/>
        <v>5.6235197474491576</v>
      </c>
      <c r="D5891" s="15">
        <f t="shared" ca="1" si="1165"/>
        <v>5.1992363668804504</v>
      </c>
      <c r="E5891" s="15">
        <f t="shared" ca="1" si="1165"/>
        <v>2.3967624264838276</v>
      </c>
      <c r="F5891" s="15">
        <f t="shared" ca="1" si="1165"/>
        <v>4.2852677828047678</v>
      </c>
      <c r="G5891" s="15">
        <f t="shared" ca="1" si="1165"/>
        <v>19.255056301887116</v>
      </c>
      <c r="H5891" s="6"/>
      <c r="I5891" s="15">
        <f t="shared" ca="1" si="1160"/>
        <v>7.3519685251010642</v>
      </c>
      <c r="J5891" s="6"/>
      <c r="K5891" s="15">
        <f t="shared" ca="1" si="1166"/>
        <v>0.11950140707865481</v>
      </c>
      <c r="L5891" s="15">
        <f t="shared" ca="1" si="1167"/>
        <v>0.18537022980148726</v>
      </c>
      <c r="M5891" s="15">
        <f t="shared" ca="1" si="1168"/>
        <v>0.98216269919093813</v>
      </c>
      <c r="N5891" s="15">
        <f t="shared" ca="1" si="1169"/>
        <v>0.37618613771202625</v>
      </c>
      <c r="O5891" s="15">
        <f t="shared" ca="1" si="1170"/>
        <v>5.6673399448749411</v>
      </c>
      <c r="P5891" s="6"/>
      <c r="Q5891" s="15">
        <f t="shared" ca="1" si="1171"/>
        <v>7.3305604186580471</v>
      </c>
      <c r="R5891" s="87">
        <f t="shared" ca="1" si="1162"/>
        <v>1.7680313252570301</v>
      </c>
      <c r="Y5891" s="6"/>
      <c r="Z5891" s="6"/>
      <c r="AA5891" s="6"/>
      <c r="AB5891" s="6"/>
      <c r="AE5891" s="41">
        <f t="shared" ca="1" si="1161"/>
        <v>2.3934730871130538</v>
      </c>
      <c r="AF5891" s="36">
        <f t="shared" ca="1" si="1163"/>
        <v>1.8326401046645118</v>
      </c>
    </row>
    <row r="5892" spans="2:32" x14ac:dyDescent="0.25">
      <c r="B5892" s="3">
        <f t="shared" si="1164"/>
        <v>5886</v>
      </c>
      <c r="C5892" s="15">
        <f t="shared" ca="1" si="1165"/>
        <v>5.0374021332448322</v>
      </c>
      <c r="D5892" s="15">
        <f t="shared" ca="1" si="1165"/>
        <v>-0.19699751498901463</v>
      </c>
      <c r="E5892" s="15">
        <f t="shared" ca="1" si="1165"/>
        <v>-2.8015018475133138</v>
      </c>
      <c r="F5892" s="15">
        <f t="shared" ca="1" si="1165"/>
        <v>-2.0722299970669003</v>
      </c>
      <c r="G5892" s="15">
        <f t="shared" ca="1" si="1165"/>
        <v>5.955379215846941</v>
      </c>
      <c r="H5892" s="6"/>
      <c r="I5892" s="15">
        <f t="shared" ca="1" si="1160"/>
        <v>1.1844103979045089</v>
      </c>
      <c r="J5892" s="6"/>
      <c r="K5892" s="15">
        <f t="shared" ca="1" si="1166"/>
        <v>0.59382181250403343</v>
      </c>
      <c r="L5892" s="15">
        <f t="shared" ca="1" si="1167"/>
        <v>7.6331512872193641E-2</v>
      </c>
      <c r="M5892" s="15">
        <f t="shared" ca="1" si="1168"/>
        <v>0.63549985712687007</v>
      </c>
      <c r="N5892" s="15">
        <f t="shared" ca="1" si="1169"/>
        <v>0.42422826648638151</v>
      </c>
      <c r="O5892" s="15">
        <f t="shared" ca="1" si="1170"/>
        <v>0.91048573847116032</v>
      </c>
      <c r="P5892" s="6"/>
      <c r="Q5892" s="15">
        <f t="shared" ca="1" si="1171"/>
        <v>2.6403671874606389</v>
      </c>
      <c r="R5892" s="87">
        <f t="shared" ca="1" si="1162"/>
        <v>-0.4489360802483931</v>
      </c>
      <c r="Y5892" s="6"/>
      <c r="Z5892" s="6"/>
      <c r="AA5892" s="6"/>
      <c r="AB5892" s="6"/>
      <c r="AE5892" s="41">
        <f t="shared" ca="1" si="1161"/>
        <v>-0.36474275840550463</v>
      </c>
      <c r="AF5892" s="36">
        <f t="shared" ca="1" si="1163"/>
        <v>0.66009179686515973</v>
      </c>
    </row>
    <row r="5893" spans="2:32" x14ac:dyDescent="0.25">
      <c r="B5893" s="3">
        <f t="shared" si="1164"/>
        <v>5887</v>
      </c>
      <c r="C5893" s="15">
        <f t="shared" ca="1" si="1165"/>
        <v>4.701965155942478</v>
      </c>
      <c r="D5893" s="15">
        <f t="shared" ca="1" si="1165"/>
        <v>1.30535565483253</v>
      </c>
      <c r="E5893" s="15">
        <f t="shared" ca="1" si="1165"/>
        <v>13.569618446796339</v>
      </c>
      <c r="F5893" s="15">
        <f t="shared" ca="1" si="1165"/>
        <v>-2.8743196279905918</v>
      </c>
      <c r="G5893" s="15">
        <f t="shared" ca="1" si="1165"/>
        <v>2.9662658969209801</v>
      </c>
      <c r="H5893" s="6"/>
      <c r="I5893" s="15">
        <f t="shared" ca="1" si="1160"/>
        <v>3.9337771053003472</v>
      </c>
      <c r="J5893" s="6"/>
      <c r="K5893" s="15">
        <f t="shared" ca="1" si="1166"/>
        <v>2.3604515245974279E-2</v>
      </c>
      <c r="L5893" s="15">
        <f t="shared" ca="1" si="1167"/>
        <v>0.27634397285117374</v>
      </c>
      <c r="M5893" s="15">
        <f t="shared" ca="1" si="1168"/>
        <v>3.7139775343393313</v>
      </c>
      <c r="N5893" s="15">
        <f t="shared" ca="1" si="1169"/>
        <v>1.8540072451938703</v>
      </c>
      <c r="O5893" s="15">
        <f t="shared" ca="1" si="1170"/>
        <v>3.744311753358813E-2</v>
      </c>
      <c r="P5893" s="6"/>
      <c r="Q5893" s="15">
        <f t="shared" ca="1" si="1171"/>
        <v>5.9053763851639367</v>
      </c>
      <c r="R5893" s="87">
        <f t="shared" ca="1" si="1162"/>
        <v>0.71175022995759274</v>
      </c>
      <c r="Y5893" s="6"/>
      <c r="Z5893" s="6"/>
      <c r="AA5893" s="6"/>
      <c r="AB5893" s="6"/>
      <c r="AE5893" s="41">
        <f t="shared" ca="1" si="1161"/>
        <v>0.86481141215686896</v>
      </c>
      <c r="AF5893" s="36">
        <f t="shared" ca="1" si="1163"/>
        <v>1.4763440962909842</v>
      </c>
    </row>
    <row r="5894" spans="2:32" x14ac:dyDescent="0.25">
      <c r="B5894" s="3">
        <f t="shared" si="1164"/>
        <v>5888</v>
      </c>
      <c r="C5894" s="15">
        <f t="shared" ca="1" si="1165"/>
        <v>8.4142655550217818</v>
      </c>
      <c r="D5894" s="15">
        <f t="shared" ca="1" si="1165"/>
        <v>2.4832000075508098</v>
      </c>
      <c r="E5894" s="15">
        <f t="shared" ca="1" si="1165"/>
        <v>-1.9967185876069085</v>
      </c>
      <c r="F5894" s="15">
        <f t="shared" ca="1" si="1165"/>
        <v>-0.99380161209003903</v>
      </c>
      <c r="G5894" s="15">
        <f t="shared" ca="1" si="1165"/>
        <v>9.7387134324449853</v>
      </c>
      <c r="H5894" s="6"/>
      <c r="I5894" s="15">
        <f t="shared" ca="1" si="1160"/>
        <v>3.5291317590641258</v>
      </c>
      <c r="J5894" s="6"/>
      <c r="K5894" s="15">
        <f t="shared" ca="1" si="1166"/>
        <v>0.95458128817630616</v>
      </c>
      <c r="L5894" s="15">
        <f t="shared" ca="1" si="1167"/>
        <v>4.3758929152948517E-2</v>
      </c>
      <c r="M5894" s="15">
        <f t="shared" ca="1" si="1168"/>
        <v>1.2214008821521756</v>
      </c>
      <c r="N5894" s="15">
        <f t="shared" ca="1" si="1169"/>
        <v>0.81827705119599925</v>
      </c>
      <c r="O5894" s="15">
        <f t="shared" ca="1" si="1170"/>
        <v>1.5423561823354974</v>
      </c>
      <c r="P5894" s="6"/>
      <c r="Q5894" s="15">
        <f t="shared" ca="1" si="1171"/>
        <v>4.5803743330129265</v>
      </c>
      <c r="R5894" s="87">
        <f t="shared" ca="1" si="1162"/>
        <v>0.63905673427843634</v>
      </c>
      <c r="Y5894" s="6"/>
      <c r="Z5894" s="6"/>
      <c r="AA5894" s="6"/>
      <c r="AB5894" s="6"/>
      <c r="AE5894" s="41">
        <f t="shared" ca="1" si="1161"/>
        <v>0.68384851196424301</v>
      </c>
      <c r="AF5894" s="36">
        <f t="shared" ca="1" si="1163"/>
        <v>1.1450935832532316</v>
      </c>
    </row>
    <row r="5895" spans="2:32" x14ac:dyDescent="0.25">
      <c r="B5895" s="3">
        <f t="shared" si="1164"/>
        <v>5889</v>
      </c>
      <c r="C5895" s="15">
        <f t="shared" ca="1" si="1165"/>
        <v>-0.37760918182221559</v>
      </c>
      <c r="D5895" s="15">
        <f t="shared" ca="1" si="1165"/>
        <v>-1.3855745839774936</v>
      </c>
      <c r="E5895" s="15">
        <f t="shared" ca="1" si="1165"/>
        <v>-1.592411579546221</v>
      </c>
      <c r="F5895" s="15">
        <f t="shared" ca="1" si="1165"/>
        <v>-1.4576213811144023</v>
      </c>
      <c r="G5895" s="15">
        <f t="shared" ca="1" si="1165"/>
        <v>-3.3122454724988666</v>
      </c>
      <c r="H5895" s="6"/>
      <c r="I5895" s="15">
        <f t="shared" ref="I5895:I5958" ca="1" si="1172">($A$8=1)*$B$1+(($A$8)=2)*AVERAGE($C5895:$G5895)</f>
        <v>-1.6250924397918396</v>
      </c>
      <c r="J5895" s="6"/>
      <c r="K5895" s="15">
        <f t="shared" ca="1" si="1166"/>
        <v>6.2248579156580303E-2</v>
      </c>
      <c r="L5895" s="15">
        <f t="shared" ca="1" si="1167"/>
        <v>2.2947521301560744E-3</v>
      </c>
      <c r="M5895" s="15">
        <f t="shared" ca="1" si="1168"/>
        <v>4.2721545055746061E-5</v>
      </c>
      <c r="N5895" s="15">
        <f t="shared" ca="1" si="1169"/>
        <v>1.1218622197816657E-3</v>
      </c>
      <c r="O5895" s="15">
        <f t="shared" ca="1" si="1170"/>
        <v>0.11385941423090074</v>
      </c>
      <c r="P5895" s="6"/>
      <c r="Q5895" s="15">
        <f t="shared" ca="1" si="1171"/>
        <v>0.17956732928247454</v>
      </c>
      <c r="R5895" s="87">
        <f t="shared" ca="1" si="1162"/>
        <v>-7.6515675619087675</v>
      </c>
      <c r="Y5895" s="6"/>
      <c r="Z5895" s="6"/>
      <c r="AA5895" s="6"/>
      <c r="AB5895" s="6"/>
      <c r="AE5895" s="41">
        <f t="shared" ref="AE5895:AE5958" ca="1" si="1173">((AVERAGE(C5895:G5895)-$B$1)/($B$2/SQRT(COUNT(C5895:G5895))))</f>
        <v>-1.6211906240190235</v>
      </c>
      <c r="AF5895" s="36">
        <f t="shared" ca="1" si="1163"/>
        <v>4.4891832320618635E-2</v>
      </c>
    </row>
    <row r="5896" spans="2:32" x14ac:dyDescent="0.25">
      <c r="B5896" s="3">
        <f t="shared" si="1164"/>
        <v>5890</v>
      </c>
      <c r="C5896" s="15">
        <f t="shared" ca="1" si="1165"/>
        <v>7.536472452670874</v>
      </c>
      <c r="D5896" s="15">
        <f t="shared" ca="1" si="1165"/>
        <v>5.2165441096289404</v>
      </c>
      <c r="E5896" s="15">
        <f t="shared" ca="1" si="1165"/>
        <v>-2.553815905983158</v>
      </c>
      <c r="F5896" s="15">
        <f t="shared" ca="1" si="1165"/>
        <v>8.3460816728330158</v>
      </c>
      <c r="G5896" s="15">
        <f t="shared" ca="1" si="1165"/>
        <v>0.64763599695781604</v>
      </c>
      <c r="H5896" s="6"/>
      <c r="I5896" s="15">
        <f t="shared" ca="1" si="1172"/>
        <v>3.8385836652214977</v>
      </c>
      <c r="J5896" s="6"/>
      <c r="K5896" s="15">
        <f t="shared" ca="1" si="1166"/>
        <v>0.54697525937375269</v>
      </c>
      <c r="L5896" s="15">
        <f t="shared" ca="1" si="1167"/>
        <v>7.5950999454062293E-2</v>
      </c>
      <c r="M5896" s="15">
        <f t="shared" ca="1" si="1168"/>
        <v>1.634510891117499</v>
      </c>
      <c r="N5896" s="15">
        <f t="shared" ca="1" si="1169"/>
        <v>0.81270153154487235</v>
      </c>
      <c r="O5896" s="15">
        <f t="shared" ca="1" si="1170"/>
        <v>0.40728588086389711</v>
      </c>
      <c r="P5896" s="6"/>
      <c r="Q5896" s="15">
        <f t="shared" ca="1" si="1171"/>
        <v>3.4774245623540834</v>
      </c>
      <c r="R5896" s="87">
        <f t="shared" ref="R5896:R5959" ca="1" si="1174">((AVERAGE(C5896:G5896)-$B$1)/($B$2/SQRT(COUNT(C5896:G5896))))/SQRT(Q5896/$B$3)</f>
        <v>0.88185977280761607</v>
      </c>
      <c r="Y5896" s="6"/>
      <c r="Z5896" s="6"/>
      <c r="AA5896" s="6"/>
      <c r="AB5896" s="6"/>
      <c r="AE5896" s="41">
        <f t="shared" ca="1" si="1173"/>
        <v>0.82223961155119696</v>
      </c>
      <c r="AF5896" s="36">
        <f t="shared" ref="AF5896:AF5959" ca="1" si="1175">Q5896/(COUNT(C5896:G5896)-1)</f>
        <v>0.86935614058852084</v>
      </c>
    </row>
    <row r="5897" spans="2:32" x14ac:dyDescent="0.25">
      <c r="B5897" s="3">
        <f t="shared" ref="B5897:B5960" si="1176">B5896+1</f>
        <v>5891</v>
      </c>
      <c r="C5897" s="15">
        <f t="shared" ca="1" si="1165"/>
        <v>1.7781478626936031</v>
      </c>
      <c r="D5897" s="15">
        <f t="shared" ca="1" si="1165"/>
        <v>2.8470779093589167</v>
      </c>
      <c r="E5897" s="15">
        <f t="shared" ca="1" si="1165"/>
        <v>-1.451009197999992</v>
      </c>
      <c r="F5897" s="15">
        <f t="shared" ca="1" si="1165"/>
        <v>2.02009019722649</v>
      </c>
      <c r="G5897" s="15">
        <f t="shared" ca="1" si="1165"/>
        <v>8.8394502982606387</v>
      </c>
      <c r="H5897" s="6"/>
      <c r="I5897" s="15">
        <f t="shared" ca="1" si="1172"/>
        <v>2.8067514139079313</v>
      </c>
      <c r="J5897" s="6"/>
      <c r="K5897" s="15">
        <f t="shared" ca="1" si="1166"/>
        <v>4.2321010622829072E-2</v>
      </c>
      <c r="L5897" s="15">
        <f t="shared" ca="1" si="1167"/>
        <v>6.504904941433396E-5</v>
      </c>
      <c r="M5897" s="15">
        <f t="shared" ca="1" si="1168"/>
        <v>0.72514101713258106</v>
      </c>
      <c r="N5897" s="15">
        <f t="shared" ca="1" si="1169"/>
        <v>2.4753434793229022E-2</v>
      </c>
      <c r="O5897" s="15">
        <f t="shared" ca="1" si="1170"/>
        <v>1.455738233170816</v>
      </c>
      <c r="P5897" s="6"/>
      <c r="Q5897" s="15">
        <f t="shared" ca="1" si="1171"/>
        <v>2.2480187447688693</v>
      </c>
      <c r="R5897" s="87">
        <f t="shared" ca="1" si="1174"/>
        <v>0.48126553839861858</v>
      </c>
      <c r="Y5897" s="6"/>
      <c r="Z5897" s="6"/>
      <c r="AA5897" s="6"/>
      <c r="AB5897" s="6"/>
      <c r="AE5897" s="41">
        <f t="shared" ca="1" si="1173"/>
        <v>0.36079020048844068</v>
      </c>
      <c r="AF5897" s="36">
        <f t="shared" ca="1" si="1175"/>
        <v>0.56200468619221733</v>
      </c>
    </row>
    <row r="5898" spans="2:32" x14ac:dyDescent="0.25">
      <c r="B5898" s="3">
        <f t="shared" si="1176"/>
        <v>5892</v>
      </c>
      <c r="C5898" s="15">
        <f t="shared" ca="1" si="1165"/>
        <v>5.1890817254302632</v>
      </c>
      <c r="D5898" s="15">
        <f t="shared" ca="1" si="1165"/>
        <v>6.4463106912232009</v>
      </c>
      <c r="E5898" s="15">
        <f t="shared" ca="1" si="1165"/>
        <v>10.058260240572242</v>
      </c>
      <c r="F5898" s="15">
        <f t="shared" ca="1" si="1165"/>
        <v>0.70097514704643471</v>
      </c>
      <c r="G5898" s="15">
        <f t="shared" ca="1" si="1165"/>
        <v>14.768491208774055</v>
      </c>
      <c r="H5898" s="6"/>
      <c r="I5898" s="15">
        <f t="shared" ca="1" si="1172"/>
        <v>7.4326238026092399</v>
      </c>
      <c r="J5898" s="6"/>
      <c r="K5898" s="15">
        <f t="shared" ca="1" si="1166"/>
        <v>0.20133924208290227</v>
      </c>
      <c r="L5898" s="15">
        <f t="shared" ca="1" si="1167"/>
        <v>3.8912542147680362E-2</v>
      </c>
      <c r="M5898" s="15">
        <f t="shared" ca="1" si="1168"/>
        <v>0.27575866817436168</v>
      </c>
      <c r="N5898" s="15">
        <f t="shared" ca="1" si="1169"/>
        <v>1.8126037448776209</v>
      </c>
      <c r="O5898" s="15">
        <f t="shared" ca="1" si="1170"/>
        <v>2.1525980240332521</v>
      </c>
      <c r="P5898" s="6"/>
      <c r="Q5898" s="15">
        <f t="shared" ca="1" si="1171"/>
        <v>4.4812122213158174</v>
      </c>
      <c r="R5898" s="87">
        <f t="shared" ca="1" si="1174"/>
        <v>2.295392032103333</v>
      </c>
      <c r="Y5898" s="6"/>
      <c r="Z5898" s="6"/>
      <c r="AA5898" s="6"/>
      <c r="AB5898" s="6"/>
      <c r="AE5898" s="41">
        <f t="shared" ca="1" si="1173"/>
        <v>2.4295432237635319</v>
      </c>
      <c r="AF5898" s="36">
        <f t="shared" ca="1" si="1175"/>
        <v>1.1203030553289544</v>
      </c>
    </row>
    <row r="5899" spans="2:32" x14ac:dyDescent="0.25">
      <c r="B5899" s="3">
        <f t="shared" si="1176"/>
        <v>5893</v>
      </c>
      <c r="C5899" s="15">
        <f t="shared" ca="1" si="1165"/>
        <v>-0.60035171055563552</v>
      </c>
      <c r="D5899" s="15">
        <f t="shared" ca="1" si="1165"/>
        <v>3.5618293939490711</v>
      </c>
      <c r="E5899" s="15">
        <f t="shared" ca="1" si="1165"/>
        <v>-2.5499318112376228</v>
      </c>
      <c r="F5899" s="15">
        <f t="shared" ca="1" si="1165"/>
        <v>-0.6788263667093859</v>
      </c>
      <c r="G5899" s="15">
        <f t="shared" ca="1" si="1165"/>
        <v>6.2637573206970591</v>
      </c>
      <c r="H5899" s="6"/>
      <c r="I5899" s="15">
        <f t="shared" ca="1" si="1172"/>
        <v>1.1992953652286971</v>
      </c>
      <c r="J5899" s="6"/>
      <c r="K5899" s="15">
        <f t="shared" ca="1" si="1166"/>
        <v>0.12954918389516396</v>
      </c>
      <c r="L5899" s="15">
        <f t="shared" ca="1" si="1167"/>
        <v>0.22326268147446882</v>
      </c>
      <c r="M5899" s="15">
        <f t="shared" ca="1" si="1168"/>
        <v>0.56226817683014452</v>
      </c>
      <c r="N5899" s="15">
        <f t="shared" ca="1" si="1169"/>
        <v>0.14109364959912418</v>
      </c>
      <c r="O5899" s="15">
        <f t="shared" ca="1" si="1170"/>
        <v>1.0259509959354571</v>
      </c>
      <c r="P5899" s="6"/>
      <c r="Q5899" s="15">
        <f t="shared" ca="1" si="1171"/>
        <v>2.0821246877343587</v>
      </c>
      <c r="R5899" s="87">
        <f t="shared" ca="1" si="1174"/>
        <v>-0.49632250612231199</v>
      </c>
      <c r="Y5899" s="6"/>
      <c r="Z5899" s="6"/>
      <c r="AA5899" s="6"/>
      <c r="AB5899" s="6"/>
      <c r="AE5899" s="41">
        <f t="shared" ca="1" si="1173"/>
        <v>-0.35808599864955504</v>
      </c>
      <c r="AF5899" s="36">
        <f t="shared" ca="1" si="1175"/>
        <v>0.52053117193358966</v>
      </c>
    </row>
    <row r="5900" spans="2:32" x14ac:dyDescent="0.25">
      <c r="B5900" s="3">
        <f t="shared" si="1176"/>
        <v>5894</v>
      </c>
      <c r="C5900" s="15">
        <f t="shared" ca="1" si="1165"/>
        <v>0.95930639796636741</v>
      </c>
      <c r="D5900" s="15">
        <f t="shared" ca="1" si="1165"/>
        <v>4.2295311596065526</v>
      </c>
      <c r="E5900" s="15">
        <f t="shared" ca="1" si="1165"/>
        <v>1.6257706140149313</v>
      </c>
      <c r="F5900" s="15">
        <f t="shared" ca="1" si="1165"/>
        <v>3.9831367153763777</v>
      </c>
      <c r="G5900" s="15">
        <f t="shared" ca="1" si="1165"/>
        <v>-2.0294527828781153</v>
      </c>
      <c r="H5900" s="6"/>
      <c r="I5900" s="15">
        <f t="shared" ca="1" si="1172"/>
        <v>1.7536584208172226</v>
      </c>
      <c r="J5900" s="6"/>
      <c r="K5900" s="15">
        <f t="shared" ca="1" si="1166"/>
        <v>2.5239805448289823E-2</v>
      </c>
      <c r="L5900" s="15">
        <f t="shared" ca="1" si="1167"/>
        <v>0.24519783274720713</v>
      </c>
      <c r="M5900" s="15">
        <f t="shared" ca="1" si="1168"/>
        <v>6.542116451480072E-4</v>
      </c>
      <c r="N5900" s="15">
        <f t="shared" ca="1" si="1169"/>
        <v>0.19882293863641595</v>
      </c>
      <c r="O5900" s="15">
        <f t="shared" ca="1" si="1170"/>
        <v>0.57247721518100758</v>
      </c>
      <c r="P5900" s="6"/>
      <c r="Q5900" s="15">
        <f t="shared" ca="1" si="1171"/>
        <v>1.0423920036580685</v>
      </c>
      <c r="R5900" s="87">
        <f t="shared" ca="1" si="1174"/>
        <v>-0.21580782067717966</v>
      </c>
      <c r="Y5900" s="6"/>
      <c r="Z5900" s="6"/>
      <c r="AA5900" s="6"/>
      <c r="AB5900" s="6"/>
      <c r="AE5900" s="41">
        <f t="shared" ca="1" si="1173"/>
        <v>-0.11016730334746748</v>
      </c>
      <c r="AF5900" s="36">
        <f t="shared" ca="1" si="1175"/>
        <v>0.26059800091451713</v>
      </c>
    </row>
    <row r="5901" spans="2:32" x14ac:dyDescent="0.25">
      <c r="B5901" s="3">
        <f t="shared" si="1176"/>
        <v>5895</v>
      </c>
      <c r="C5901" s="15">
        <f t="shared" ca="1" si="1165"/>
        <v>9.184229749619746</v>
      </c>
      <c r="D5901" s="15">
        <f t="shared" ca="1" si="1165"/>
        <v>2.1768765699492336</v>
      </c>
      <c r="E5901" s="15">
        <f t="shared" ca="1" si="1165"/>
        <v>4.2372604180020108</v>
      </c>
      <c r="F5901" s="15">
        <f t="shared" ca="1" si="1165"/>
        <v>0.66449213712492372</v>
      </c>
      <c r="G5901" s="15">
        <f t="shared" ca="1" si="1165"/>
        <v>3.0380124755736944</v>
      </c>
      <c r="H5901" s="6"/>
      <c r="I5901" s="15">
        <f t="shared" ca="1" si="1172"/>
        <v>3.8601742700539212</v>
      </c>
      <c r="J5901" s="6"/>
      <c r="K5901" s="15">
        <f t="shared" ca="1" si="1166"/>
        <v>1.1338226699797953</v>
      </c>
      <c r="L5901" s="15">
        <f t="shared" ca="1" si="1167"/>
        <v>0.11333964588710922</v>
      </c>
      <c r="M5901" s="15">
        <f t="shared" ca="1" si="1168"/>
        <v>5.6877585189731399E-3</v>
      </c>
      <c r="N5901" s="15">
        <f t="shared" ca="1" si="1169"/>
        <v>0.40849537178886508</v>
      </c>
      <c r="O5901" s="15">
        <f t="shared" ca="1" si="1170"/>
        <v>2.7038000652117873E-2</v>
      </c>
      <c r="P5901" s="6"/>
      <c r="Q5901" s="15">
        <f t="shared" ca="1" si="1171"/>
        <v>1.6883834468268606</v>
      </c>
      <c r="R5901" s="87">
        <f t="shared" ca="1" si="1174"/>
        <v>1.2804513536910558</v>
      </c>
      <c r="Y5901" s="6"/>
      <c r="Z5901" s="6"/>
      <c r="AA5901" s="6"/>
      <c r="AB5901" s="6"/>
      <c r="AE5901" s="41">
        <f t="shared" ca="1" si="1173"/>
        <v>0.83189522356732382</v>
      </c>
      <c r="AF5901" s="36">
        <f t="shared" ca="1" si="1175"/>
        <v>0.42209586170671515</v>
      </c>
    </row>
    <row r="5902" spans="2:32" x14ac:dyDescent="0.25">
      <c r="B5902" s="3">
        <f t="shared" si="1176"/>
        <v>5896</v>
      </c>
      <c r="C5902" s="15">
        <f t="shared" ca="1" si="1165"/>
        <v>5.8047384238453166</v>
      </c>
      <c r="D5902" s="15">
        <f t="shared" ca="1" si="1165"/>
        <v>4.8751092211768068</v>
      </c>
      <c r="E5902" s="15">
        <f t="shared" ca="1" si="1165"/>
        <v>-0.27935299371523747</v>
      </c>
      <c r="F5902" s="15">
        <f t="shared" ca="1" si="1165"/>
        <v>13.138309476014967</v>
      </c>
      <c r="G5902" s="15">
        <f t="shared" ca="1" si="1165"/>
        <v>4.9598730663543815</v>
      </c>
      <c r="H5902" s="6"/>
      <c r="I5902" s="15">
        <f t="shared" ca="1" si="1172"/>
        <v>5.6997354387352477</v>
      </c>
      <c r="J5902" s="6"/>
      <c r="K5902" s="15">
        <f t="shared" ca="1" si="1166"/>
        <v>4.4102507528101401E-4</v>
      </c>
      <c r="L5902" s="15">
        <f t="shared" ca="1" si="1167"/>
        <v>2.7200335947389648E-2</v>
      </c>
      <c r="M5902" s="15">
        <f t="shared" ca="1" si="1168"/>
        <v>1.4299799393225283</v>
      </c>
      <c r="N5902" s="15">
        <f t="shared" ca="1" si="1169"/>
        <v>2.2132953483236761</v>
      </c>
      <c r="O5902" s="15">
        <f t="shared" ca="1" si="1170"/>
        <v>2.1895853202601737E-2</v>
      </c>
      <c r="P5902" s="6"/>
      <c r="Q5902" s="15">
        <f t="shared" ca="1" si="1171"/>
        <v>3.6928125018714768</v>
      </c>
      <c r="R5902" s="87">
        <f t="shared" ca="1" si="1174"/>
        <v>1.7220154131873793</v>
      </c>
      <c r="Y5902" s="6"/>
      <c r="Z5902" s="6"/>
      <c r="AA5902" s="6"/>
      <c r="AB5902" s="6"/>
      <c r="AE5902" s="41">
        <f t="shared" ca="1" si="1173"/>
        <v>1.6545719879554044</v>
      </c>
      <c r="AF5902" s="36">
        <f t="shared" ca="1" si="1175"/>
        <v>0.9232031254678692</v>
      </c>
    </row>
    <row r="5903" spans="2:32" x14ac:dyDescent="0.25">
      <c r="B5903" s="3">
        <f t="shared" si="1176"/>
        <v>5897</v>
      </c>
      <c r="C5903" s="15">
        <f t="shared" ca="1" si="1165"/>
        <v>0.88042142442971816</v>
      </c>
      <c r="D5903" s="15">
        <f t="shared" ca="1" si="1165"/>
        <v>0.4243690287163453</v>
      </c>
      <c r="E5903" s="15">
        <f t="shared" ca="1" si="1165"/>
        <v>-0.31548922992563533</v>
      </c>
      <c r="F5903" s="15">
        <f t="shared" ca="1" si="1165"/>
        <v>3.3714155102890078</v>
      </c>
      <c r="G5903" s="15">
        <f t="shared" ca="1" si="1165"/>
        <v>2.8200790107512472</v>
      </c>
      <c r="H5903" s="6"/>
      <c r="I5903" s="15">
        <f t="shared" ca="1" si="1172"/>
        <v>1.4361591488521366</v>
      </c>
      <c r="J5903" s="6"/>
      <c r="K5903" s="15">
        <f t="shared" ca="1" si="1166"/>
        <v>1.2353776733848314E-2</v>
      </c>
      <c r="L5903" s="15">
        <f t="shared" ca="1" si="1167"/>
        <v>4.0948769888175952E-2</v>
      </c>
      <c r="M5903" s="15">
        <f t="shared" ca="1" si="1168"/>
        <v>0.12273088171499189</v>
      </c>
      <c r="N5903" s="15">
        <f t="shared" ca="1" si="1169"/>
        <v>0.14980868737927511</v>
      </c>
      <c r="O5903" s="15">
        <f t="shared" ca="1" si="1170"/>
        <v>7.6609367366354125E-2</v>
      </c>
      <c r="P5903" s="6"/>
      <c r="Q5903" s="15">
        <f t="shared" ca="1" si="1171"/>
        <v>0.40245148308264544</v>
      </c>
      <c r="R5903" s="87">
        <f t="shared" ca="1" si="1174"/>
        <v>-0.79495906388672188</v>
      </c>
      <c r="Y5903" s="6"/>
      <c r="Z5903" s="6"/>
      <c r="AA5903" s="6"/>
      <c r="AB5903" s="6"/>
      <c r="AE5903" s="41">
        <f t="shared" ca="1" si="1173"/>
        <v>-0.25215729433159256</v>
      </c>
      <c r="AF5903" s="36">
        <f t="shared" ca="1" si="1175"/>
        <v>0.10061287077066136</v>
      </c>
    </row>
    <row r="5904" spans="2:32" x14ac:dyDescent="0.25">
      <c r="B5904" s="3">
        <f t="shared" si="1176"/>
        <v>5898</v>
      </c>
      <c r="C5904" s="15">
        <f t="shared" ref="C5904:G5954" ca="1" si="1177">$B$1+NORMINV(RAND(),0,1)*$B$2</f>
        <v>6.1791072339062527</v>
      </c>
      <c r="D5904" s="15">
        <f t="shared" ca="1" si="1177"/>
        <v>-2.9467486288314451</v>
      </c>
      <c r="E5904" s="15">
        <f t="shared" ca="1" si="1177"/>
        <v>-1.2781592894991212</v>
      </c>
      <c r="F5904" s="15">
        <f t="shared" ca="1" si="1177"/>
        <v>0.2294459900157233</v>
      </c>
      <c r="G5904" s="15">
        <f t="shared" ca="1" si="1177"/>
        <v>7.4016036139670334</v>
      </c>
      <c r="H5904" s="6"/>
      <c r="I5904" s="15">
        <f t="shared" ca="1" si="1172"/>
        <v>1.9170497839116887</v>
      </c>
      <c r="J5904" s="6"/>
      <c r="K5904" s="15">
        <f t="shared" ca="1" si="1166"/>
        <v>0.72660534828216661</v>
      </c>
      <c r="L5904" s="15">
        <f t="shared" ca="1" si="1167"/>
        <v>0.94626139999210512</v>
      </c>
      <c r="M5904" s="15">
        <f t="shared" ca="1" si="1168"/>
        <v>0.40837444091227071</v>
      </c>
      <c r="N5904" s="15">
        <f t="shared" ca="1" si="1169"/>
        <v>0.11392026260688223</v>
      </c>
      <c r="O5904" s="15">
        <f t="shared" ca="1" si="1170"/>
        <v>1.2032132285909898</v>
      </c>
      <c r="P5904" s="6"/>
      <c r="Q5904" s="15">
        <f t="shared" ca="1" si="1171"/>
        <v>3.3983746803844141</v>
      </c>
      <c r="R5904" s="87">
        <f t="shared" ca="1" si="1174"/>
        <v>-4.0246385755806698E-2</v>
      </c>
      <c r="Y5904" s="6"/>
      <c r="Z5904" s="6"/>
      <c r="AA5904" s="6"/>
      <c r="AB5904" s="6"/>
      <c r="AE5904" s="41">
        <f t="shared" ca="1" si="1173"/>
        <v>-3.7096464384352164E-2</v>
      </c>
      <c r="AF5904" s="36">
        <f t="shared" ca="1" si="1175"/>
        <v>0.84959367009610354</v>
      </c>
    </row>
    <row r="5905" spans="2:32" x14ac:dyDescent="0.25">
      <c r="B5905" s="3">
        <f t="shared" si="1176"/>
        <v>5899</v>
      </c>
      <c r="C5905" s="15">
        <f t="shared" ca="1" si="1177"/>
        <v>-1.841260560538915</v>
      </c>
      <c r="D5905" s="15">
        <f t="shared" ca="1" si="1177"/>
        <v>-0.59144392600791829</v>
      </c>
      <c r="E5905" s="15">
        <f t="shared" ca="1" si="1177"/>
        <v>5.8917528626640356</v>
      </c>
      <c r="F5905" s="15">
        <f t="shared" ca="1" si="1177"/>
        <v>4.5936494550792348</v>
      </c>
      <c r="G5905" s="15">
        <f t="shared" ca="1" si="1177"/>
        <v>-0.16655273051291219</v>
      </c>
      <c r="H5905" s="6"/>
      <c r="I5905" s="15">
        <f t="shared" ca="1" si="1172"/>
        <v>1.577229020136705</v>
      </c>
      <c r="J5905" s="6"/>
      <c r="K5905" s="15">
        <f t="shared" ca="1" si="1166"/>
        <v>0.46744284052751101</v>
      </c>
      <c r="L5905" s="15">
        <f t="shared" ca="1" si="1167"/>
        <v>0.18812569389358397</v>
      </c>
      <c r="M5905" s="15">
        <f t="shared" ca="1" si="1168"/>
        <v>0.74460463950947209</v>
      </c>
      <c r="N5905" s="15">
        <f t="shared" ca="1" si="1169"/>
        <v>0.36395168961355528</v>
      </c>
      <c r="O5905" s="15">
        <f t="shared" ca="1" si="1170"/>
        <v>0.12163099175594576</v>
      </c>
      <c r="P5905" s="6"/>
      <c r="Q5905" s="15">
        <f t="shared" ca="1" si="1171"/>
        <v>1.885755855300068</v>
      </c>
      <c r="R5905" s="87">
        <f t="shared" ca="1" si="1174"/>
        <v>-0.27536416985136991</v>
      </c>
      <c r="Y5905" s="6"/>
      <c r="Z5905" s="6"/>
      <c r="AA5905" s="6"/>
      <c r="AB5905" s="6"/>
      <c r="AE5905" s="41">
        <f t="shared" ca="1" si="1173"/>
        <v>-0.18906892997770447</v>
      </c>
      <c r="AF5905" s="36">
        <f t="shared" ca="1" si="1175"/>
        <v>0.47143896382501699</v>
      </c>
    </row>
    <row r="5906" spans="2:32" x14ac:dyDescent="0.25">
      <c r="B5906" s="3">
        <f t="shared" si="1176"/>
        <v>5900</v>
      </c>
      <c r="C5906" s="15">
        <f t="shared" ca="1" si="1177"/>
        <v>8.2863531403635591</v>
      </c>
      <c r="D5906" s="15">
        <f t="shared" ca="1" si="1177"/>
        <v>-3.4071428000134407</v>
      </c>
      <c r="E5906" s="15">
        <f t="shared" ca="1" si="1177"/>
        <v>-10.702582428584643</v>
      </c>
      <c r="F5906" s="15">
        <f t="shared" ca="1" si="1177"/>
        <v>4.190527095780304</v>
      </c>
      <c r="G5906" s="15">
        <f t="shared" ca="1" si="1177"/>
        <v>1.5638861128492436</v>
      </c>
      <c r="H5906" s="6"/>
      <c r="I5906" s="15">
        <f t="shared" ca="1" si="1172"/>
        <v>-1.3791775920995387E-2</v>
      </c>
      <c r="J5906" s="6"/>
      <c r="K5906" s="15">
        <f t="shared" ca="1" si="1166"/>
        <v>2.755696225252974</v>
      </c>
      <c r="L5906" s="15">
        <f t="shared" ca="1" si="1167"/>
        <v>0.46059324690836989</v>
      </c>
      <c r="M5906" s="15">
        <f t="shared" ca="1" si="1168"/>
        <v>4.5700098246587899</v>
      </c>
      <c r="N5906" s="15">
        <f t="shared" ca="1" si="1169"/>
        <v>0.70705188699774746</v>
      </c>
      <c r="O5906" s="15">
        <f t="shared" ca="1" si="1170"/>
        <v>9.9562700828580736E-2</v>
      </c>
      <c r="P5906" s="6"/>
      <c r="Q5906" s="15">
        <f t="shared" ca="1" si="1171"/>
        <v>8.5929138846464639</v>
      </c>
      <c r="R5906" s="87">
        <f t="shared" ca="1" si="1174"/>
        <v>-0.61445393056892172</v>
      </c>
      <c r="Y5906" s="6"/>
      <c r="Z5906" s="6"/>
      <c r="AA5906" s="6"/>
      <c r="AB5906" s="6"/>
      <c r="AE5906" s="41">
        <f t="shared" ca="1" si="1173"/>
        <v>-0.90059506069787387</v>
      </c>
      <c r="AF5906" s="36">
        <f t="shared" ca="1" si="1175"/>
        <v>2.148228471161616</v>
      </c>
    </row>
    <row r="5907" spans="2:32" x14ac:dyDescent="0.25">
      <c r="B5907" s="3">
        <f t="shared" si="1176"/>
        <v>5901</v>
      </c>
      <c r="C5907" s="15">
        <f t="shared" ca="1" si="1177"/>
        <v>3.7046494760840085</v>
      </c>
      <c r="D5907" s="15">
        <f t="shared" ca="1" si="1177"/>
        <v>8.9168890920196979</v>
      </c>
      <c r="E5907" s="15">
        <f t="shared" ca="1" si="1177"/>
        <v>-8.9244669385990019</v>
      </c>
      <c r="F5907" s="15">
        <f t="shared" ca="1" si="1177"/>
        <v>-6.457950585808252</v>
      </c>
      <c r="G5907" s="15">
        <f t="shared" ca="1" si="1177"/>
        <v>2.1115406412073541</v>
      </c>
      <c r="H5907" s="6"/>
      <c r="I5907" s="15">
        <f t="shared" ca="1" si="1172"/>
        <v>-0.12986766301923885</v>
      </c>
      <c r="J5907" s="6"/>
      <c r="K5907" s="15">
        <f t="shared" ca="1" si="1166"/>
        <v>0.58814086760306206</v>
      </c>
      <c r="L5907" s="15">
        <f t="shared" ca="1" si="1167"/>
        <v>3.2737523113937046</v>
      </c>
      <c r="M5907" s="15">
        <f t="shared" ca="1" si="1168"/>
        <v>3.0937990567211235</v>
      </c>
      <c r="N5907" s="15">
        <f t="shared" ca="1" si="1169"/>
        <v>1.6017853391077577</v>
      </c>
      <c r="O5907" s="15">
        <f t="shared" ca="1" si="1170"/>
        <v>0.20095644745023727</v>
      </c>
      <c r="P5907" s="6"/>
      <c r="Q5907" s="15">
        <f t="shared" ca="1" si="1171"/>
        <v>8.7584340222758854</v>
      </c>
      <c r="R5907" s="87">
        <f t="shared" ca="1" si="1174"/>
        <v>-0.64370129372624107</v>
      </c>
      <c r="Y5907" s="6"/>
      <c r="Z5907" s="6"/>
      <c r="AA5907" s="6"/>
      <c r="AB5907" s="6"/>
      <c r="AE5907" s="41">
        <f t="shared" ca="1" si="1173"/>
        <v>-0.95250577551792659</v>
      </c>
      <c r="AF5907" s="36">
        <f t="shared" ca="1" si="1175"/>
        <v>2.1896085055689714</v>
      </c>
    </row>
    <row r="5908" spans="2:32" x14ac:dyDescent="0.25">
      <c r="B5908" s="3">
        <f t="shared" si="1176"/>
        <v>5902</v>
      </c>
      <c r="C5908" s="15">
        <f t="shared" ca="1" si="1177"/>
        <v>7.3880511140458704</v>
      </c>
      <c r="D5908" s="15">
        <f t="shared" ca="1" si="1177"/>
        <v>-1.1290342463915559</v>
      </c>
      <c r="E5908" s="15">
        <f t="shared" ca="1" si="1177"/>
        <v>7.0382560798282192</v>
      </c>
      <c r="F5908" s="15">
        <f t="shared" ca="1" si="1177"/>
        <v>-1.0074250485676988</v>
      </c>
      <c r="G5908" s="15">
        <f t="shared" ca="1" si="1177"/>
        <v>3.3321582846375977</v>
      </c>
      <c r="H5908" s="6"/>
      <c r="I5908" s="15">
        <f t="shared" ca="1" si="1172"/>
        <v>3.1244012367104865</v>
      </c>
      <c r="J5908" s="6"/>
      <c r="K5908" s="15">
        <f t="shared" ca="1" si="1166"/>
        <v>0.72714841106008132</v>
      </c>
      <c r="L5908" s="15">
        <f t="shared" ca="1" si="1167"/>
        <v>0.72366853635646033</v>
      </c>
      <c r="M5908" s="15">
        <f t="shared" ca="1" si="1168"/>
        <v>0.61273038931984536</v>
      </c>
      <c r="N5908" s="15">
        <f t="shared" ca="1" si="1169"/>
        <v>0.682879538068629</v>
      </c>
      <c r="O5908" s="15">
        <f t="shared" ca="1" si="1170"/>
        <v>1.7265196385355182E-3</v>
      </c>
      <c r="P5908" s="6"/>
      <c r="Q5908" s="15">
        <f t="shared" ca="1" si="1171"/>
        <v>2.7481533944435514</v>
      </c>
      <c r="R5908" s="87">
        <f t="shared" ca="1" si="1174"/>
        <v>0.60666064568669997</v>
      </c>
      <c r="Y5908" s="6"/>
      <c r="Z5908" s="6"/>
      <c r="AA5908" s="6"/>
      <c r="AB5908" s="6"/>
      <c r="AE5908" s="41">
        <f t="shared" ca="1" si="1173"/>
        <v>0.50284751985389597</v>
      </c>
      <c r="AF5908" s="36">
        <f t="shared" ca="1" si="1175"/>
        <v>0.68703834861088786</v>
      </c>
    </row>
    <row r="5909" spans="2:32" x14ac:dyDescent="0.25">
      <c r="B5909" s="3">
        <f t="shared" si="1176"/>
        <v>5903</v>
      </c>
      <c r="C5909" s="15">
        <f t="shared" ca="1" si="1177"/>
        <v>-1.0208937031417848</v>
      </c>
      <c r="D5909" s="15">
        <f t="shared" ca="1" si="1177"/>
        <v>3.4959103053686715</v>
      </c>
      <c r="E5909" s="15">
        <f t="shared" ca="1" si="1177"/>
        <v>1.159531077717354</v>
      </c>
      <c r="F5909" s="15">
        <f t="shared" ca="1" si="1177"/>
        <v>-5.2426337779649543</v>
      </c>
      <c r="G5909" s="15">
        <f t="shared" ca="1" si="1177"/>
        <v>4.6294845599803454</v>
      </c>
      <c r="H5909" s="6"/>
      <c r="I5909" s="15">
        <f t="shared" ca="1" si="1172"/>
        <v>0.60427969239192636</v>
      </c>
      <c r="J5909" s="6"/>
      <c r="K5909" s="15">
        <f t="shared" ca="1" si="1166"/>
        <v>0.10564754262202292</v>
      </c>
      <c r="L5909" s="15">
        <f t="shared" ca="1" si="1167"/>
        <v>0.33446110407617063</v>
      </c>
      <c r="M5909" s="15">
        <f t="shared" ca="1" si="1168"/>
        <v>1.233216403623226E-2</v>
      </c>
      <c r="N5909" s="15">
        <f t="shared" ca="1" si="1169"/>
        <v>1.3674558851936296</v>
      </c>
      <c r="O5909" s="15">
        <f t="shared" ca="1" si="1170"/>
        <v>0.64809096904230024</v>
      </c>
      <c r="P5909" s="6"/>
      <c r="Q5909" s="15">
        <f t="shared" ca="1" si="1171"/>
        <v>2.4679876649703556</v>
      </c>
      <c r="R5909" s="87">
        <f t="shared" ca="1" si="1174"/>
        <v>-0.79464270094324629</v>
      </c>
      <c r="Y5909" s="6"/>
      <c r="Z5909" s="6"/>
      <c r="AA5909" s="6"/>
      <c r="AB5909" s="6"/>
      <c r="AE5909" s="41">
        <f t="shared" ca="1" si="1173"/>
        <v>-0.62418509707771386</v>
      </c>
      <c r="AF5909" s="36">
        <f t="shared" ca="1" si="1175"/>
        <v>0.6169969162425889</v>
      </c>
    </row>
    <row r="5910" spans="2:32" x14ac:dyDescent="0.25">
      <c r="B5910" s="3">
        <f t="shared" si="1176"/>
        <v>5904</v>
      </c>
      <c r="C5910" s="15">
        <f t="shared" ca="1" si="1177"/>
        <v>-2.0710537783748197</v>
      </c>
      <c r="D5910" s="15">
        <f t="shared" ca="1" si="1177"/>
        <v>-2.2101010450618546</v>
      </c>
      <c r="E5910" s="15">
        <f t="shared" ca="1" si="1177"/>
        <v>1.3701413496486983</v>
      </c>
      <c r="F5910" s="15">
        <f t="shared" ca="1" si="1177"/>
        <v>4.410749778979306</v>
      </c>
      <c r="G5910" s="15">
        <f t="shared" ca="1" si="1177"/>
        <v>12.697514772892678</v>
      </c>
      <c r="H5910" s="6"/>
      <c r="I5910" s="15">
        <f t="shared" ca="1" si="1172"/>
        <v>2.8394502156168016</v>
      </c>
      <c r="J5910" s="6"/>
      <c r="K5910" s="15">
        <f t="shared" ca="1" si="1166"/>
        <v>0.96452197900030678</v>
      </c>
      <c r="L5910" s="15">
        <f t="shared" ca="1" si="1167"/>
        <v>1.0199187173688562</v>
      </c>
      <c r="M5910" s="15">
        <f t="shared" ca="1" si="1168"/>
        <v>8.6354741744498961E-2</v>
      </c>
      <c r="N5910" s="15">
        <f t="shared" ca="1" si="1169"/>
        <v>9.8759292712927868E-2</v>
      </c>
      <c r="O5910" s="15">
        <f t="shared" ca="1" si="1170"/>
        <v>3.8872574726167528</v>
      </c>
      <c r="P5910" s="6"/>
      <c r="Q5910" s="15">
        <f t="shared" ca="1" si="1171"/>
        <v>6.0568122034433429</v>
      </c>
      <c r="R5910" s="87">
        <f t="shared" ca="1" si="1174"/>
        <v>0.30508291293754008</v>
      </c>
      <c r="Y5910" s="6"/>
      <c r="Z5910" s="6"/>
      <c r="AA5910" s="6"/>
      <c r="AB5910" s="6"/>
      <c r="AE5910" s="41">
        <f t="shared" ca="1" si="1173"/>
        <v>0.37541354916920477</v>
      </c>
      <c r="AF5910" s="36">
        <f t="shared" ca="1" si="1175"/>
        <v>1.5142030508608357</v>
      </c>
    </row>
    <row r="5911" spans="2:32" x14ac:dyDescent="0.25">
      <c r="B5911" s="3">
        <f t="shared" si="1176"/>
        <v>5905</v>
      </c>
      <c r="C5911" s="15">
        <f t="shared" ca="1" si="1177"/>
        <v>-1.1147982939383079</v>
      </c>
      <c r="D5911" s="15">
        <f t="shared" ca="1" si="1177"/>
        <v>8.0553239347702501</v>
      </c>
      <c r="E5911" s="15">
        <f t="shared" ca="1" si="1177"/>
        <v>5.6395953811561128</v>
      </c>
      <c r="F5911" s="15">
        <f t="shared" ca="1" si="1177"/>
        <v>-7.1643848821597</v>
      </c>
      <c r="G5911" s="15">
        <f t="shared" ca="1" si="1177"/>
        <v>-5.3818990352949152</v>
      </c>
      <c r="H5911" s="6"/>
      <c r="I5911" s="15">
        <f t="shared" ca="1" si="1172"/>
        <v>6.7674209066881374E-3</v>
      </c>
      <c r="J5911" s="6"/>
      <c r="K5911" s="15">
        <f t="shared" ca="1" si="1166"/>
        <v>5.0316386108630679E-2</v>
      </c>
      <c r="L5911" s="15">
        <f t="shared" ca="1" si="1167"/>
        <v>2.5911704782742233</v>
      </c>
      <c r="M5911" s="15">
        <f t="shared" ca="1" si="1168"/>
        <v>1.2691500331907077</v>
      </c>
      <c r="N5911" s="15">
        <f t="shared" ca="1" si="1169"/>
        <v>2.0570170141509747</v>
      </c>
      <c r="O5911" s="15">
        <f t="shared" ca="1" si="1170"/>
        <v>1.1615090470476936</v>
      </c>
      <c r="P5911" s="6"/>
      <c r="Q5911" s="15">
        <f t="shared" ca="1" si="1171"/>
        <v>7.1291629587722296</v>
      </c>
      <c r="R5911" s="87">
        <f t="shared" ca="1" si="1174"/>
        <v>-0.66770357197006747</v>
      </c>
      <c r="Y5911" s="6"/>
      <c r="Z5911" s="6"/>
      <c r="AA5911" s="6"/>
      <c r="AB5911" s="6"/>
      <c r="AE5911" s="41">
        <f t="shared" ca="1" si="1173"/>
        <v>-0.89140070836397423</v>
      </c>
      <c r="AF5911" s="36">
        <f t="shared" ca="1" si="1175"/>
        <v>1.7822907396930574</v>
      </c>
    </row>
    <row r="5912" spans="2:32" x14ac:dyDescent="0.25">
      <c r="B5912" s="3">
        <f t="shared" si="1176"/>
        <v>5906</v>
      </c>
      <c r="C5912" s="15">
        <f t="shared" ca="1" si="1177"/>
        <v>0.59859424613399925</v>
      </c>
      <c r="D5912" s="15">
        <f t="shared" ca="1" si="1177"/>
        <v>6.7715333551038341</v>
      </c>
      <c r="E5912" s="15">
        <f t="shared" ca="1" si="1177"/>
        <v>7.6645711591788324</v>
      </c>
      <c r="F5912" s="15">
        <f t="shared" ca="1" si="1177"/>
        <v>-5.5111442009171618E-2</v>
      </c>
      <c r="G5912" s="15">
        <f t="shared" ca="1" si="1177"/>
        <v>-1.4861100283240538</v>
      </c>
      <c r="H5912" s="6"/>
      <c r="I5912" s="15">
        <f t="shared" ca="1" si="1172"/>
        <v>2.6986954580166875</v>
      </c>
      <c r="J5912" s="6"/>
      <c r="K5912" s="15">
        <f t="shared" ca="1" si="1166"/>
        <v>0.17641700400604546</v>
      </c>
      <c r="L5912" s="15">
        <f t="shared" ca="1" si="1167"/>
        <v>0.66352034143797001</v>
      </c>
      <c r="M5912" s="15">
        <f t="shared" ca="1" si="1168"/>
        <v>0.98639685917570485</v>
      </c>
      <c r="N5912" s="15">
        <f t="shared" ca="1" si="1169"/>
        <v>0.30333809770520131</v>
      </c>
      <c r="O5912" s="15">
        <f t="shared" ca="1" si="1170"/>
        <v>0.70050387834030259</v>
      </c>
      <c r="P5912" s="6"/>
      <c r="Q5912" s="15">
        <f t="shared" ca="1" si="1171"/>
        <v>2.8301761806652244</v>
      </c>
      <c r="R5912" s="87">
        <f t="shared" ca="1" si="1174"/>
        <v>0.37147208019304007</v>
      </c>
      <c r="Y5912" s="6"/>
      <c r="Z5912" s="6"/>
      <c r="AA5912" s="6"/>
      <c r="AB5912" s="6"/>
      <c r="AE5912" s="41">
        <f t="shared" ca="1" si="1173"/>
        <v>0.31246610793913271</v>
      </c>
      <c r="AF5912" s="36">
        <f t="shared" ca="1" si="1175"/>
        <v>0.70754404516630609</v>
      </c>
    </row>
    <row r="5913" spans="2:32" x14ac:dyDescent="0.25">
      <c r="B5913" s="3">
        <f t="shared" si="1176"/>
        <v>5907</v>
      </c>
      <c r="C5913" s="15">
        <f t="shared" ca="1" si="1177"/>
        <v>4.0024915550119209</v>
      </c>
      <c r="D5913" s="15">
        <f t="shared" ca="1" si="1177"/>
        <v>-5.4560393152296722</v>
      </c>
      <c r="E5913" s="15">
        <f t="shared" ca="1" si="1177"/>
        <v>-0.94431824193703306</v>
      </c>
      <c r="F5913" s="15">
        <f t="shared" ca="1" si="1177"/>
        <v>-5.4697439221576811</v>
      </c>
      <c r="G5913" s="15">
        <f t="shared" ca="1" si="1177"/>
        <v>6.6149717969783559</v>
      </c>
      <c r="H5913" s="6"/>
      <c r="I5913" s="15">
        <f t="shared" ca="1" si="1172"/>
        <v>-0.25052762546682195</v>
      </c>
      <c r="J5913" s="6"/>
      <c r="K5913" s="15">
        <f t="shared" ca="1" si="1166"/>
        <v>0.72352688598080317</v>
      </c>
      <c r="L5913" s="15">
        <f t="shared" ca="1" si="1167"/>
        <v>1.083894078090307</v>
      </c>
      <c r="M5913" s="15">
        <f t="shared" ca="1" si="1168"/>
        <v>1.9253816780084622E-2</v>
      </c>
      <c r="N5913" s="15">
        <f t="shared" ca="1" si="1169"/>
        <v>1.0896087500657374</v>
      </c>
      <c r="O5913" s="15">
        <f t="shared" ca="1" si="1170"/>
        <v>1.8854032927838029</v>
      </c>
      <c r="P5913" s="6"/>
      <c r="Q5913" s="15">
        <f t="shared" ca="1" si="1171"/>
        <v>4.8016868237007353</v>
      </c>
      <c r="R5913" s="87">
        <f t="shared" ca="1" si="1174"/>
        <v>-0.91861265974947193</v>
      </c>
      <c r="Y5913" s="6"/>
      <c r="Z5913" s="6"/>
      <c r="AA5913" s="6"/>
      <c r="AB5913" s="6"/>
      <c r="AE5913" s="41">
        <f t="shared" ca="1" si="1173"/>
        <v>-1.0064665511570001</v>
      </c>
      <c r="AF5913" s="36">
        <f t="shared" ca="1" si="1175"/>
        <v>1.2004217059251838</v>
      </c>
    </row>
    <row r="5914" spans="2:32" x14ac:dyDescent="0.25">
      <c r="B5914" s="3">
        <f t="shared" si="1176"/>
        <v>5908</v>
      </c>
      <c r="C5914" s="15">
        <f t="shared" ca="1" si="1177"/>
        <v>6.1722441378799706</v>
      </c>
      <c r="D5914" s="15">
        <f t="shared" ca="1" si="1177"/>
        <v>-2.8702203577340848</v>
      </c>
      <c r="E5914" s="15">
        <f t="shared" ca="1" si="1177"/>
        <v>-0.14533070909675505</v>
      </c>
      <c r="F5914" s="15">
        <f t="shared" ca="1" si="1177"/>
        <v>-3.1837895001351679</v>
      </c>
      <c r="G5914" s="15">
        <f t="shared" ca="1" si="1177"/>
        <v>3.9932238649156271</v>
      </c>
      <c r="H5914" s="6"/>
      <c r="I5914" s="15">
        <f t="shared" ca="1" si="1172"/>
        <v>0.79322548716591801</v>
      </c>
      <c r="J5914" s="6"/>
      <c r="K5914" s="15">
        <f t="shared" ca="1" si="1166"/>
        <v>1.157353665789185</v>
      </c>
      <c r="L5914" s="15">
        <f t="shared" ca="1" si="1167"/>
        <v>0.53683341834060383</v>
      </c>
      <c r="M5914" s="15">
        <f t="shared" ca="1" si="1168"/>
        <v>3.5235509341722288E-2</v>
      </c>
      <c r="N5914" s="15">
        <f t="shared" ca="1" si="1169"/>
        <v>0.63266592836869817</v>
      </c>
      <c r="O5914" s="15">
        <f t="shared" ca="1" si="1170"/>
        <v>0.40959958470403085</v>
      </c>
      <c r="P5914" s="6"/>
      <c r="Q5914" s="15">
        <f t="shared" ca="1" si="1171"/>
        <v>2.7716881065442402</v>
      </c>
      <c r="R5914" s="87">
        <f t="shared" ca="1" si="1174"/>
        <v>-0.64833421813582592</v>
      </c>
      <c r="Y5914" s="6"/>
      <c r="Z5914" s="6"/>
      <c r="AA5914" s="6"/>
      <c r="AB5914" s="6"/>
      <c r="AE5914" s="41">
        <f t="shared" ca="1" si="1173"/>
        <v>-0.53968596884223996</v>
      </c>
      <c r="AF5914" s="36">
        <f t="shared" ca="1" si="1175"/>
        <v>0.69292202663606006</v>
      </c>
    </row>
    <row r="5915" spans="2:32" x14ac:dyDescent="0.25">
      <c r="B5915" s="3">
        <f t="shared" si="1176"/>
        <v>5909</v>
      </c>
      <c r="C5915" s="15">
        <f t="shared" ca="1" si="1177"/>
        <v>5.287620722785058</v>
      </c>
      <c r="D5915" s="15">
        <f t="shared" ca="1" si="1177"/>
        <v>6.6461124050790783</v>
      </c>
      <c r="E5915" s="15">
        <f t="shared" ca="1" si="1177"/>
        <v>6.144790132169982</v>
      </c>
      <c r="F5915" s="15">
        <f t="shared" ca="1" si="1177"/>
        <v>2.0548163586713444</v>
      </c>
      <c r="G5915" s="15">
        <f t="shared" ca="1" si="1177"/>
        <v>-1.7034149521093269</v>
      </c>
      <c r="H5915" s="6"/>
      <c r="I5915" s="15">
        <f t="shared" ca="1" si="1172"/>
        <v>3.6859849333192272</v>
      </c>
      <c r="J5915" s="6"/>
      <c r="K5915" s="15">
        <f t="shared" ca="1" si="1166"/>
        <v>0.10260948808391342</v>
      </c>
      <c r="L5915" s="15">
        <f t="shared" ca="1" si="1167"/>
        <v>0.35049418596269477</v>
      </c>
      <c r="M5915" s="15">
        <f t="shared" ca="1" si="1168"/>
        <v>0.24182892023581998</v>
      </c>
      <c r="N5915" s="15">
        <f t="shared" ca="1" si="1169"/>
        <v>0.1064284367567522</v>
      </c>
      <c r="O5915" s="15">
        <f t="shared" ca="1" si="1170"/>
        <v>1.1618252450022926</v>
      </c>
      <c r="P5915" s="6"/>
      <c r="Q5915" s="15">
        <f t="shared" ca="1" si="1171"/>
        <v>1.9631862760414729</v>
      </c>
      <c r="R5915" s="87">
        <f t="shared" ca="1" si="1174"/>
        <v>1.0762618050249679</v>
      </c>
      <c r="Y5915" s="6"/>
      <c r="Z5915" s="6"/>
      <c r="AA5915" s="6"/>
      <c r="AB5915" s="6"/>
      <c r="AE5915" s="41">
        <f t="shared" ca="1" si="1173"/>
        <v>0.75399538398844834</v>
      </c>
      <c r="AF5915" s="36">
        <f t="shared" ca="1" si="1175"/>
        <v>0.49079656901036822</v>
      </c>
    </row>
    <row r="5916" spans="2:32" x14ac:dyDescent="0.25">
      <c r="B5916" s="3">
        <f t="shared" si="1176"/>
        <v>5910</v>
      </c>
      <c r="C5916" s="15">
        <f t="shared" ca="1" si="1177"/>
        <v>9.5579122114698638</v>
      </c>
      <c r="D5916" s="15">
        <f t="shared" ca="1" si="1177"/>
        <v>1.0056037260881421</v>
      </c>
      <c r="E5916" s="15">
        <f t="shared" ca="1" si="1177"/>
        <v>3.3342988331424372</v>
      </c>
      <c r="F5916" s="15">
        <f t="shared" ca="1" si="1177"/>
        <v>1.4063657848485946</v>
      </c>
      <c r="G5916" s="15">
        <f t="shared" ca="1" si="1177"/>
        <v>2.0438646941304643</v>
      </c>
      <c r="H5916" s="6"/>
      <c r="I5916" s="15">
        <f t="shared" ca="1" si="1172"/>
        <v>3.4696090499359</v>
      </c>
      <c r="J5916" s="6"/>
      <c r="K5916" s="15">
        <f t="shared" ca="1" si="1166"/>
        <v>1.4826974154697781</v>
      </c>
      <c r="L5916" s="15">
        <f t="shared" ca="1" si="1167"/>
        <v>0.24285288943800373</v>
      </c>
      <c r="M5916" s="15">
        <f t="shared" ca="1" si="1168"/>
        <v>7.3235419074775586E-4</v>
      </c>
      <c r="N5916" s="15">
        <f t="shared" ca="1" si="1169"/>
        <v>0.17027891083712499</v>
      </c>
      <c r="O5916" s="15">
        <f t="shared" ca="1" si="1170"/>
        <v>8.1309878724442258E-2</v>
      </c>
      <c r="P5916" s="6"/>
      <c r="Q5916" s="15">
        <f t="shared" ca="1" si="1171"/>
        <v>1.9778714486600968</v>
      </c>
      <c r="R5916" s="87">
        <f t="shared" ca="1" si="1174"/>
        <v>0.93464735344878802</v>
      </c>
      <c r="Y5916" s="6"/>
      <c r="Z5916" s="6"/>
      <c r="AA5916" s="6"/>
      <c r="AB5916" s="6"/>
      <c r="AE5916" s="41">
        <f t="shared" ca="1" si="1173"/>
        <v>0.65722914720111103</v>
      </c>
      <c r="AF5916" s="36">
        <f t="shared" ca="1" si="1175"/>
        <v>0.4944678621650242</v>
      </c>
    </row>
    <row r="5917" spans="2:32" x14ac:dyDescent="0.25">
      <c r="B5917" s="3">
        <f t="shared" si="1176"/>
        <v>5911</v>
      </c>
      <c r="C5917" s="15">
        <f t="shared" ca="1" si="1177"/>
        <v>-2.4585566395559368</v>
      </c>
      <c r="D5917" s="15">
        <f t="shared" ca="1" si="1177"/>
        <v>7.9157713344288076</v>
      </c>
      <c r="E5917" s="15">
        <f t="shared" ca="1" si="1177"/>
        <v>0.17813831775021516</v>
      </c>
      <c r="F5917" s="15">
        <f t="shared" ca="1" si="1177"/>
        <v>4.9542822374939881</v>
      </c>
      <c r="G5917" s="15">
        <f t="shared" ca="1" si="1177"/>
        <v>4.7007741519510127</v>
      </c>
      <c r="H5917" s="6"/>
      <c r="I5917" s="15">
        <f t="shared" ca="1" si="1172"/>
        <v>3.0580818804136172</v>
      </c>
      <c r="J5917" s="6"/>
      <c r="K5917" s="15">
        <f t="shared" ca="1" si="1166"/>
        <v>1.2173320224004751</v>
      </c>
      <c r="L5917" s="15">
        <f t="shared" ca="1" si="1167"/>
        <v>0.94388587326601603</v>
      </c>
      <c r="M5917" s="15">
        <f t="shared" ca="1" si="1168"/>
        <v>0.33176299696505468</v>
      </c>
      <c r="N5917" s="15">
        <f t="shared" ca="1" si="1169"/>
        <v>0.14382303176766906</v>
      </c>
      <c r="O5917" s="15">
        <f t="shared" ca="1" si="1170"/>
        <v>0.10793751595874752</v>
      </c>
      <c r="P5917" s="6"/>
      <c r="Q5917" s="15">
        <f t="shared" ca="1" si="1171"/>
        <v>2.7447414403579624</v>
      </c>
      <c r="R5917" s="87">
        <f t="shared" ca="1" si="1174"/>
        <v>0.57123334514334456</v>
      </c>
      <c r="Y5917" s="6"/>
      <c r="Z5917" s="6"/>
      <c r="AA5917" s="6"/>
      <c r="AB5917" s="6"/>
      <c r="AE5917" s="41">
        <f t="shared" ca="1" si="1173"/>
        <v>0.47318860207313024</v>
      </c>
      <c r="AF5917" s="36">
        <f t="shared" ca="1" si="1175"/>
        <v>0.6861853600894906</v>
      </c>
    </row>
    <row r="5918" spans="2:32" x14ac:dyDescent="0.25">
      <c r="B5918" s="3">
        <f t="shared" si="1176"/>
        <v>5912</v>
      </c>
      <c r="C5918" s="15">
        <f t="shared" ca="1" si="1177"/>
        <v>-4.9379796022087898</v>
      </c>
      <c r="D5918" s="15">
        <f t="shared" ca="1" si="1177"/>
        <v>1.2672383058252716</v>
      </c>
      <c r="E5918" s="15">
        <f t="shared" ca="1" si="1177"/>
        <v>6.2283981067391778</v>
      </c>
      <c r="F5918" s="15">
        <f t="shared" ca="1" si="1177"/>
        <v>6.6357699292226142</v>
      </c>
      <c r="G5918" s="15">
        <f t="shared" ca="1" si="1177"/>
        <v>-7.2868621412577816</v>
      </c>
      <c r="H5918" s="6"/>
      <c r="I5918" s="15">
        <f t="shared" ca="1" si="1172"/>
        <v>0.38131291966409864</v>
      </c>
      <c r="J5918" s="6"/>
      <c r="K5918" s="15">
        <f t="shared" ca="1" si="1166"/>
        <v>1.1317949173301136</v>
      </c>
      <c r="L5918" s="15">
        <f t="shared" ca="1" si="1167"/>
        <v>3.1394551593792938E-2</v>
      </c>
      <c r="M5918" s="15">
        <f t="shared" ca="1" si="1168"/>
        <v>1.3675362073965123</v>
      </c>
      <c r="N5918" s="15">
        <f t="shared" ca="1" si="1169"/>
        <v>1.5647292993766257</v>
      </c>
      <c r="O5918" s="15">
        <f t="shared" ca="1" si="1170"/>
        <v>2.3520363505977713</v>
      </c>
      <c r="P5918" s="6"/>
      <c r="Q5918" s="15">
        <f t="shared" ca="1" si="1171"/>
        <v>6.4474913262948155</v>
      </c>
      <c r="R5918" s="87">
        <f t="shared" ca="1" si="1174"/>
        <v>-0.57018069707296004</v>
      </c>
      <c r="Y5918" s="6"/>
      <c r="Z5918" s="6"/>
      <c r="AA5918" s="6"/>
      <c r="AB5918" s="6"/>
      <c r="AE5918" s="41">
        <f t="shared" ca="1" si="1173"/>
        <v>-0.72389886918634772</v>
      </c>
      <c r="AF5918" s="36">
        <f t="shared" ca="1" si="1175"/>
        <v>1.6118728315737039</v>
      </c>
    </row>
    <row r="5919" spans="2:32" x14ac:dyDescent="0.25">
      <c r="B5919" s="3">
        <f t="shared" si="1176"/>
        <v>5913</v>
      </c>
      <c r="C5919" s="15">
        <f t="shared" ca="1" si="1177"/>
        <v>6.386663374182735</v>
      </c>
      <c r="D5919" s="15">
        <f t="shared" ca="1" si="1177"/>
        <v>-3.5150841356377756</v>
      </c>
      <c r="E5919" s="15">
        <f t="shared" ca="1" si="1177"/>
        <v>14.912768494603936</v>
      </c>
      <c r="F5919" s="15">
        <f t="shared" ca="1" si="1177"/>
        <v>-0.28880234956657702</v>
      </c>
      <c r="G5919" s="15">
        <f t="shared" ca="1" si="1177"/>
        <v>1.0727785933148219</v>
      </c>
      <c r="H5919" s="6"/>
      <c r="I5919" s="15">
        <f t="shared" ca="1" si="1172"/>
        <v>3.7136647953794282</v>
      </c>
      <c r="J5919" s="6"/>
      <c r="K5919" s="15">
        <f t="shared" ca="1" si="1166"/>
        <v>0.28579685609137989</v>
      </c>
      <c r="L5919" s="15">
        <f t="shared" ca="1" si="1167"/>
        <v>2.0901924443072946</v>
      </c>
      <c r="M5919" s="15">
        <f t="shared" ca="1" si="1168"/>
        <v>5.0167969466393627</v>
      </c>
      <c r="N5919" s="15">
        <f t="shared" ca="1" si="1169"/>
        <v>0.64078972985488891</v>
      </c>
      <c r="O5919" s="15">
        <f t="shared" ca="1" si="1170"/>
        <v>0.27897119729020881</v>
      </c>
      <c r="P5919" s="6"/>
      <c r="Q5919" s="15">
        <f t="shared" ca="1" si="1171"/>
        <v>8.3125471741831358</v>
      </c>
      <c r="R5919" s="87">
        <f t="shared" ca="1" si="1174"/>
        <v>0.53162305513300656</v>
      </c>
      <c r="Y5919" s="6"/>
      <c r="Z5919" s="6"/>
      <c r="AA5919" s="6"/>
      <c r="AB5919" s="6"/>
      <c r="AE5919" s="41">
        <f t="shared" ca="1" si="1173"/>
        <v>0.76637419462333378</v>
      </c>
      <c r="AF5919" s="36">
        <f t="shared" ca="1" si="1175"/>
        <v>2.078136793545784</v>
      </c>
    </row>
    <row r="5920" spans="2:32" x14ac:dyDescent="0.25">
      <c r="B5920" s="3">
        <f t="shared" si="1176"/>
        <v>5914</v>
      </c>
      <c r="C5920" s="15">
        <f t="shared" ca="1" si="1177"/>
        <v>-4.1688166303124774E-2</v>
      </c>
      <c r="D5920" s="15">
        <f t="shared" ca="1" si="1177"/>
        <v>0.38826030100294506</v>
      </c>
      <c r="E5920" s="15">
        <f t="shared" ca="1" si="1177"/>
        <v>3.3284528000500728</v>
      </c>
      <c r="F5920" s="15">
        <f t="shared" ca="1" si="1177"/>
        <v>1.3346338829497115</v>
      </c>
      <c r="G5920" s="15">
        <f t="shared" ca="1" si="1177"/>
        <v>6.9441816611738627</v>
      </c>
      <c r="H5920" s="6"/>
      <c r="I5920" s="15">
        <f t="shared" ca="1" si="1172"/>
        <v>2.3907680957746935</v>
      </c>
      <c r="J5920" s="6"/>
      <c r="K5920" s="15">
        <f t="shared" ca="1" si="1166"/>
        <v>0.2366737386768637</v>
      </c>
      <c r="L5920" s="15">
        <f t="shared" ca="1" si="1167"/>
        <v>0.16040149872486445</v>
      </c>
      <c r="M5920" s="15">
        <f t="shared" ca="1" si="1168"/>
        <v>3.5170104185280222E-2</v>
      </c>
      <c r="N5920" s="15">
        <f t="shared" ca="1" si="1169"/>
        <v>4.4616779019977779E-2</v>
      </c>
      <c r="O5920" s="15">
        <f t="shared" ca="1" si="1170"/>
        <v>0.82934300390244697</v>
      </c>
      <c r="P5920" s="6"/>
      <c r="Q5920" s="15">
        <f t="shared" ca="1" si="1171"/>
        <v>1.306205124509433</v>
      </c>
      <c r="R5920" s="87">
        <f t="shared" ca="1" si="1174"/>
        <v>0.30581473031018996</v>
      </c>
      <c r="Y5920" s="6"/>
      <c r="Z5920" s="6"/>
      <c r="AA5920" s="6"/>
      <c r="AB5920" s="6"/>
      <c r="AE5920" s="41">
        <f t="shared" ca="1" si="1173"/>
        <v>0.17475680511807259</v>
      </c>
      <c r="AF5920" s="36">
        <f t="shared" ca="1" si="1175"/>
        <v>0.32655128112735826</v>
      </c>
    </row>
    <row r="5921" spans="2:32" x14ac:dyDescent="0.25">
      <c r="B5921" s="3">
        <f t="shared" si="1176"/>
        <v>5915</v>
      </c>
      <c r="C5921" s="15">
        <f t="shared" ca="1" si="1177"/>
        <v>-7.2782271686976188</v>
      </c>
      <c r="D5921" s="15">
        <f t="shared" ca="1" si="1177"/>
        <v>9.7056198863545227</v>
      </c>
      <c r="E5921" s="15">
        <f t="shared" ca="1" si="1177"/>
        <v>-2.45242752488147</v>
      </c>
      <c r="F5921" s="15">
        <f t="shared" ca="1" si="1177"/>
        <v>3.3991422305774273</v>
      </c>
      <c r="G5921" s="15">
        <f t="shared" ca="1" si="1177"/>
        <v>9.7022018498523277</v>
      </c>
      <c r="H5921" s="6"/>
      <c r="I5921" s="15">
        <f t="shared" ca="1" si="1172"/>
        <v>2.6152618546410378</v>
      </c>
      <c r="J5921" s="6"/>
      <c r="K5921" s="15">
        <f t="shared" ca="1" si="1166"/>
        <v>3.9152450021968992</v>
      </c>
      <c r="L5921" s="15">
        <f t="shared" ca="1" si="1167"/>
        <v>2.0109270807153572</v>
      </c>
      <c r="M5921" s="15">
        <f t="shared" ca="1" si="1168"/>
        <v>1.0272590258930088</v>
      </c>
      <c r="N5921" s="15">
        <f t="shared" ca="1" si="1169"/>
        <v>2.4578737751127015E-2</v>
      </c>
      <c r="O5921" s="15">
        <f t="shared" ca="1" si="1170"/>
        <v>2.0089887398290158</v>
      </c>
      <c r="P5921" s="6"/>
      <c r="Q5921" s="15">
        <f t="shared" ca="1" si="1171"/>
        <v>8.9869985863854076</v>
      </c>
      <c r="R5921" s="87">
        <f t="shared" ca="1" si="1174"/>
        <v>0.18356828355547727</v>
      </c>
      <c r="Y5921" s="6"/>
      <c r="Z5921" s="6"/>
      <c r="AA5921" s="6"/>
      <c r="AB5921" s="6"/>
      <c r="AE5921" s="41">
        <f t="shared" ca="1" si="1173"/>
        <v>0.27515346618799097</v>
      </c>
      <c r="AF5921" s="36">
        <f t="shared" ca="1" si="1175"/>
        <v>2.2467496465963519</v>
      </c>
    </row>
    <row r="5922" spans="2:32" x14ac:dyDescent="0.25">
      <c r="B5922" s="3">
        <f t="shared" si="1176"/>
        <v>5916</v>
      </c>
      <c r="C5922" s="15">
        <f t="shared" ca="1" si="1177"/>
        <v>5.0367631036355665</v>
      </c>
      <c r="D5922" s="15">
        <f t="shared" ca="1" si="1177"/>
        <v>-2.5347202465572787</v>
      </c>
      <c r="E5922" s="15">
        <f t="shared" ca="1" si="1177"/>
        <v>4.3943763222624792</v>
      </c>
      <c r="F5922" s="15">
        <f t="shared" ca="1" si="1177"/>
        <v>-4.5454963969176703</v>
      </c>
      <c r="G5922" s="15">
        <f t="shared" ca="1" si="1177"/>
        <v>-1.0993344935079312</v>
      </c>
      <c r="H5922" s="6"/>
      <c r="I5922" s="15">
        <f t="shared" ca="1" si="1172"/>
        <v>0.25031765778303311</v>
      </c>
      <c r="J5922" s="6"/>
      <c r="K5922" s="15">
        <f t="shared" ca="1" si="1166"/>
        <v>0.91640240024489816</v>
      </c>
      <c r="L5922" s="15">
        <f t="shared" ca="1" si="1167"/>
        <v>0.310257445144491</v>
      </c>
      <c r="M5922" s="15">
        <f t="shared" ca="1" si="1168"/>
        <v>0.68692888858588674</v>
      </c>
      <c r="N5922" s="15">
        <f t="shared" ca="1" si="1169"/>
        <v>0.91999329789059203</v>
      </c>
      <c r="O5922" s="15">
        <f t="shared" ca="1" si="1170"/>
        <v>7.2862437179373116E-2</v>
      </c>
      <c r="P5922" s="6"/>
      <c r="Q5922" s="15">
        <f t="shared" ca="1" si="1171"/>
        <v>2.9064444690452409</v>
      </c>
      <c r="R5922" s="87">
        <f t="shared" ca="1" si="1174"/>
        <v>-0.91795879588225526</v>
      </c>
      <c r="Y5922" s="6"/>
      <c r="Z5922" s="6"/>
      <c r="AA5922" s="6"/>
      <c r="AB5922" s="6"/>
      <c r="AE5922" s="41">
        <f t="shared" ca="1" si="1173"/>
        <v>-0.78248173124563758</v>
      </c>
      <c r="AF5922" s="36">
        <f t="shared" ca="1" si="1175"/>
        <v>0.72661111726131022</v>
      </c>
    </row>
    <row r="5923" spans="2:32" x14ac:dyDescent="0.25">
      <c r="B5923" s="3">
        <f t="shared" si="1176"/>
        <v>5917</v>
      </c>
      <c r="C5923" s="15">
        <f t="shared" ca="1" si="1177"/>
        <v>4.5758613007460003</v>
      </c>
      <c r="D5923" s="15">
        <f t="shared" ca="1" si="1177"/>
        <v>7.0460646733454784</v>
      </c>
      <c r="E5923" s="15">
        <f t="shared" ca="1" si="1177"/>
        <v>3.604789178075253</v>
      </c>
      <c r="F5923" s="15">
        <f t="shared" ca="1" si="1177"/>
        <v>-2.9324510126058208</v>
      </c>
      <c r="G5923" s="15">
        <f t="shared" ca="1" si="1177"/>
        <v>7.5815483396164822</v>
      </c>
      <c r="H5923" s="6"/>
      <c r="I5923" s="15">
        <f t="shared" ca="1" si="1172"/>
        <v>3.9751624958354781</v>
      </c>
      <c r="J5923" s="6"/>
      <c r="K5923" s="15">
        <f t="shared" ca="1" si="1166"/>
        <v>1.4433562168837184E-2</v>
      </c>
      <c r="L5923" s="15">
        <f t="shared" ca="1" si="1167"/>
        <v>0.37721760735342647</v>
      </c>
      <c r="M5923" s="15">
        <f t="shared" ca="1" si="1168"/>
        <v>5.487055780348667E-3</v>
      </c>
      <c r="N5923" s="15">
        <f t="shared" ca="1" si="1169"/>
        <v>1.9086049752800287</v>
      </c>
      <c r="O5923" s="15">
        <f t="shared" ca="1" si="1170"/>
        <v>0.52024075416896098</v>
      </c>
      <c r="P5923" s="6"/>
      <c r="Q5923" s="15">
        <f t="shared" ca="1" si="1171"/>
        <v>2.8259839547516017</v>
      </c>
      <c r="R5923" s="87">
        <f t="shared" ca="1" si="1174"/>
        <v>1.0509038384543632</v>
      </c>
      <c r="Y5923" s="6"/>
      <c r="Z5923" s="6"/>
      <c r="AA5923" s="6"/>
      <c r="AB5923" s="6"/>
      <c r="AE5923" s="41">
        <f t="shared" ca="1" si="1173"/>
        <v>0.88331952145925485</v>
      </c>
      <c r="AF5923" s="36">
        <f t="shared" ca="1" si="1175"/>
        <v>0.70649598868790042</v>
      </c>
    </row>
    <row r="5924" spans="2:32" x14ac:dyDescent="0.25">
      <c r="B5924" s="3">
        <f t="shared" si="1176"/>
        <v>5918</v>
      </c>
      <c r="C5924" s="15">
        <f t="shared" ca="1" si="1177"/>
        <v>2.9601888772710323</v>
      </c>
      <c r="D5924" s="15">
        <f t="shared" ca="1" si="1177"/>
        <v>4.3875121985807493</v>
      </c>
      <c r="E5924" s="15">
        <f t="shared" ca="1" si="1177"/>
        <v>9.9569602786838374</v>
      </c>
      <c r="F5924" s="15">
        <f t="shared" ca="1" si="1177"/>
        <v>3.7163518717141439</v>
      </c>
      <c r="G5924" s="15">
        <f t="shared" ca="1" si="1177"/>
        <v>0.26087763608271741</v>
      </c>
      <c r="H5924" s="6"/>
      <c r="I5924" s="15">
        <f t="shared" ca="1" si="1172"/>
        <v>4.256378172466496</v>
      </c>
      <c r="J5924" s="6"/>
      <c r="K5924" s="15">
        <f t="shared" ca="1" si="1166"/>
        <v>6.7204267559172526E-2</v>
      </c>
      <c r="L5924" s="15">
        <f t="shared" ca="1" si="1167"/>
        <v>6.878453121973465E-4</v>
      </c>
      <c r="M5924" s="15">
        <f t="shared" ca="1" si="1168"/>
        <v>1.2998654539890135</v>
      </c>
      <c r="N5924" s="15">
        <f t="shared" ca="1" si="1169"/>
        <v>1.1665136220170791E-2</v>
      </c>
      <c r="O5924" s="15">
        <f t="shared" ca="1" si="1170"/>
        <v>0.63856098144972251</v>
      </c>
      <c r="P5924" s="6"/>
      <c r="Q5924" s="15">
        <f t="shared" ca="1" si="1171"/>
        <v>2.0179836845302765</v>
      </c>
      <c r="R5924" s="87">
        <f t="shared" ca="1" si="1174"/>
        <v>1.4206858601410981</v>
      </c>
      <c r="Y5924" s="6"/>
      <c r="Z5924" s="6"/>
      <c r="AA5924" s="6"/>
      <c r="AB5924" s="6"/>
      <c r="AE5924" s="41">
        <f t="shared" ca="1" si="1173"/>
        <v>1.0090829953163658</v>
      </c>
      <c r="AF5924" s="36">
        <f t="shared" ca="1" si="1175"/>
        <v>0.50449592113256914</v>
      </c>
    </row>
    <row r="5925" spans="2:32" x14ac:dyDescent="0.25">
      <c r="B5925" s="3">
        <f t="shared" si="1176"/>
        <v>5919</v>
      </c>
      <c r="C5925" s="15">
        <f t="shared" ca="1" si="1177"/>
        <v>4.7288343435958629</v>
      </c>
      <c r="D5925" s="15">
        <f t="shared" ca="1" si="1177"/>
        <v>0.77808731014272969</v>
      </c>
      <c r="E5925" s="15">
        <f t="shared" ca="1" si="1177"/>
        <v>4.4332745159819691</v>
      </c>
      <c r="F5925" s="15">
        <f t="shared" ca="1" si="1177"/>
        <v>1.8102045939881228</v>
      </c>
      <c r="G5925" s="15">
        <f t="shared" ca="1" si="1177"/>
        <v>-2.5784661229121077</v>
      </c>
      <c r="H5925" s="6"/>
      <c r="I5925" s="15">
        <f t="shared" ca="1" si="1172"/>
        <v>1.8343869281593155</v>
      </c>
      <c r="J5925" s="6"/>
      <c r="K5925" s="15">
        <f t="shared" ca="1" si="1166"/>
        <v>0.33511303362909234</v>
      </c>
      <c r="L5925" s="15">
        <f t="shared" ca="1" si="1167"/>
        <v>4.4630755320879401E-2</v>
      </c>
      <c r="M5925" s="15">
        <f t="shared" ca="1" si="1168"/>
        <v>0.27016866776554604</v>
      </c>
      <c r="N5925" s="15">
        <f t="shared" ca="1" si="1169"/>
        <v>2.3391411438689251E-5</v>
      </c>
      <c r="O5925" s="15">
        <f t="shared" ca="1" si="1170"/>
        <v>0.7789308820140145</v>
      </c>
      <c r="P5925" s="6"/>
      <c r="Q5925" s="15">
        <f t="shared" ca="1" si="1171"/>
        <v>1.428866730140971</v>
      </c>
      <c r="R5925" s="87">
        <f t="shared" ca="1" si="1174"/>
        <v>-0.12392066749295561</v>
      </c>
      <c r="Y5925" s="6"/>
      <c r="Z5925" s="6"/>
      <c r="AA5925" s="6"/>
      <c r="AB5925" s="6"/>
      <c r="AE5925" s="41">
        <f t="shared" ca="1" si="1173"/>
        <v>-7.4064417319665357E-2</v>
      </c>
      <c r="AF5925" s="36">
        <f t="shared" ca="1" si="1175"/>
        <v>0.35721668253524275</v>
      </c>
    </row>
    <row r="5926" spans="2:32" x14ac:dyDescent="0.25">
      <c r="B5926" s="3">
        <f t="shared" si="1176"/>
        <v>5920</v>
      </c>
      <c r="C5926" s="15">
        <f t="shared" ca="1" si="1177"/>
        <v>6.2049425035843528</v>
      </c>
      <c r="D5926" s="15">
        <f t="shared" ca="1" si="1177"/>
        <v>5.5940149171116769</v>
      </c>
      <c r="E5926" s="15">
        <f t="shared" ca="1" si="1177"/>
        <v>10.327924451011375</v>
      </c>
      <c r="F5926" s="15">
        <f t="shared" ca="1" si="1177"/>
        <v>3.9123596730631265</v>
      </c>
      <c r="G5926" s="15">
        <f t="shared" ca="1" si="1177"/>
        <v>5.9915105404851356</v>
      </c>
      <c r="H5926" s="6"/>
      <c r="I5926" s="15">
        <f t="shared" ca="1" si="1172"/>
        <v>6.4061504170511325</v>
      </c>
      <c r="J5926" s="6"/>
      <c r="K5926" s="15">
        <f t="shared" ca="1" si="1166"/>
        <v>1.6193849776662043E-3</v>
      </c>
      <c r="L5926" s="15">
        <f t="shared" ca="1" si="1167"/>
        <v>2.6382562810476379E-2</v>
      </c>
      <c r="M5926" s="15">
        <f t="shared" ca="1" si="1168"/>
        <v>0.61521246293779175</v>
      </c>
      <c r="N5926" s="15">
        <f t="shared" ca="1" si="1169"/>
        <v>0.24875969099201012</v>
      </c>
      <c r="O5926" s="15">
        <f t="shared" ca="1" si="1170"/>
        <v>6.8770490895466042E-3</v>
      </c>
      <c r="P5926" s="6"/>
      <c r="Q5926" s="15">
        <f t="shared" ca="1" si="1171"/>
        <v>0.89885115080749101</v>
      </c>
      <c r="R5926" s="87">
        <f t="shared" ca="1" si="1174"/>
        <v>4.1568123826103518</v>
      </c>
      <c r="Y5926" s="6"/>
      <c r="Z5926" s="6"/>
      <c r="AA5926" s="6"/>
      <c r="AB5926" s="6"/>
      <c r="AE5926" s="41">
        <f t="shared" ca="1" si="1173"/>
        <v>1.9704903703230761</v>
      </c>
      <c r="AF5926" s="36">
        <f t="shared" ca="1" si="1175"/>
        <v>0.22471278770187275</v>
      </c>
    </row>
    <row r="5927" spans="2:32" x14ac:dyDescent="0.25">
      <c r="B5927" s="3">
        <f t="shared" si="1176"/>
        <v>5921</v>
      </c>
      <c r="C5927" s="15">
        <f t="shared" ca="1" si="1177"/>
        <v>3.1331660631789937</v>
      </c>
      <c r="D5927" s="15">
        <f t="shared" ca="1" si="1177"/>
        <v>-4.0286559986658865</v>
      </c>
      <c r="E5927" s="15">
        <f t="shared" ca="1" si="1177"/>
        <v>11.808194163421943</v>
      </c>
      <c r="F5927" s="15">
        <f t="shared" ca="1" si="1177"/>
        <v>1.9759303754424735</v>
      </c>
      <c r="G5927" s="15">
        <f t="shared" ca="1" si="1177"/>
        <v>0.32979298224154663</v>
      </c>
      <c r="H5927" s="6"/>
      <c r="I5927" s="15">
        <f t="shared" ca="1" si="1172"/>
        <v>2.6436855171238141</v>
      </c>
      <c r="J5927" s="6"/>
      <c r="K5927" s="15">
        <f t="shared" ca="1" si="1166"/>
        <v>9.5836481986590737E-3</v>
      </c>
      <c r="L5927" s="15">
        <f t="shared" ca="1" si="1167"/>
        <v>1.7808056521332318</v>
      </c>
      <c r="M5927" s="15">
        <f t="shared" ca="1" si="1168"/>
        <v>3.3595287491229269</v>
      </c>
      <c r="N5927" s="15">
        <f t="shared" ca="1" si="1169"/>
        <v>1.7835877169674687E-2</v>
      </c>
      <c r="O5927" s="15">
        <f t="shared" ca="1" si="1170"/>
        <v>0.21416394651935544</v>
      </c>
      <c r="P5927" s="6"/>
      <c r="Q5927" s="15">
        <f t="shared" ca="1" si="1171"/>
        <v>5.3819178731438475</v>
      </c>
      <c r="R5927" s="87">
        <f t="shared" ca="1" si="1174"/>
        <v>0.24817052418692595</v>
      </c>
      <c r="Y5927" s="6"/>
      <c r="Z5927" s="6"/>
      <c r="AA5927" s="6"/>
      <c r="AB5927" s="6"/>
      <c r="AE5927" s="41">
        <f t="shared" ca="1" si="1173"/>
        <v>0.2878649144841906</v>
      </c>
      <c r="AF5927" s="36">
        <f t="shared" ca="1" si="1175"/>
        <v>1.3454794682859619</v>
      </c>
    </row>
    <row r="5928" spans="2:32" x14ac:dyDescent="0.25">
      <c r="B5928" s="3">
        <f t="shared" si="1176"/>
        <v>5922</v>
      </c>
      <c r="C5928" s="15">
        <f t="shared" ca="1" si="1177"/>
        <v>1.07951015843106</v>
      </c>
      <c r="D5928" s="15">
        <f t="shared" ca="1" si="1177"/>
        <v>7.0639562926618193</v>
      </c>
      <c r="E5928" s="15">
        <f t="shared" ca="1" si="1177"/>
        <v>-3.8224421115902008</v>
      </c>
      <c r="F5928" s="15">
        <f t="shared" ca="1" si="1177"/>
        <v>1.0843748433091447</v>
      </c>
      <c r="G5928" s="15">
        <f t="shared" ca="1" si="1177"/>
        <v>1.2534273625420416</v>
      </c>
      <c r="H5928" s="6"/>
      <c r="I5928" s="15">
        <f t="shared" ca="1" si="1172"/>
        <v>1.3317653090707728</v>
      </c>
      <c r="J5928" s="6"/>
      <c r="K5928" s="15">
        <f t="shared" ca="1" si="1166"/>
        <v>2.5453064409705684E-3</v>
      </c>
      <c r="L5928" s="15">
        <f t="shared" ca="1" si="1167"/>
        <v>1.3143205388944992</v>
      </c>
      <c r="M5928" s="15">
        <f t="shared" ca="1" si="1168"/>
        <v>1.0626341654078661</v>
      </c>
      <c r="N5928" s="15">
        <f t="shared" ca="1" si="1169"/>
        <v>2.4480817019902124E-3</v>
      </c>
      <c r="O5928" s="15">
        <f t="shared" ca="1" si="1170"/>
        <v>2.4547335465353436E-4</v>
      </c>
      <c r="P5928" s="6"/>
      <c r="Q5928" s="15">
        <f t="shared" ca="1" si="1171"/>
        <v>2.3821935657999802</v>
      </c>
      <c r="R5928" s="87">
        <f t="shared" ca="1" si="1174"/>
        <v>-0.38724470472144512</v>
      </c>
      <c r="Y5928" s="6"/>
      <c r="Z5928" s="6"/>
      <c r="AA5928" s="6"/>
      <c r="AB5928" s="6"/>
      <c r="AE5928" s="41">
        <f t="shared" ca="1" si="1173"/>
        <v>-0.29884363876826281</v>
      </c>
      <c r="AF5928" s="36">
        <f t="shared" ca="1" si="1175"/>
        <v>0.59554839144999505</v>
      </c>
    </row>
    <row r="5929" spans="2:32" x14ac:dyDescent="0.25">
      <c r="B5929" s="3">
        <f t="shared" si="1176"/>
        <v>5923</v>
      </c>
      <c r="C5929" s="15">
        <f t="shared" ca="1" si="1177"/>
        <v>3.9040418033603101</v>
      </c>
      <c r="D5929" s="15">
        <f t="shared" ca="1" si="1177"/>
        <v>6.8082065849368441</v>
      </c>
      <c r="E5929" s="15">
        <f t="shared" ca="1" si="1177"/>
        <v>-0.15069460739624363</v>
      </c>
      <c r="F5929" s="15">
        <f t="shared" ca="1" si="1177"/>
        <v>1.558313879519978</v>
      </c>
      <c r="G5929" s="15">
        <f t="shared" ca="1" si="1177"/>
        <v>-0.45722811490217641</v>
      </c>
      <c r="H5929" s="6"/>
      <c r="I5929" s="15">
        <f t="shared" ca="1" si="1172"/>
        <v>2.3325279091037432</v>
      </c>
      <c r="J5929" s="6"/>
      <c r="K5929" s="15">
        <f t="shared" ca="1" si="1166"/>
        <v>9.8786236793657625E-2</v>
      </c>
      <c r="L5929" s="15">
        <f t="shared" ca="1" si="1167"/>
        <v>0.80126798437228552</v>
      </c>
      <c r="M5929" s="15">
        <f t="shared" ca="1" si="1168"/>
        <v>0.2466557626581011</v>
      </c>
      <c r="N5929" s="15">
        <f t="shared" ca="1" si="1169"/>
        <v>2.397629454417325E-2</v>
      </c>
      <c r="O5929" s="15">
        <f t="shared" ca="1" si="1170"/>
        <v>0.31130954693909263</v>
      </c>
      <c r="P5929" s="6"/>
      <c r="Q5929" s="15">
        <f t="shared" ca="1" si="1171"/>
        <v>1.48199582530731</v>
      </c>
      <c r="R5929" s="87">
        <f t="shared" ca="1" si="1174"/>
        <v>0.24431470359827692</v>
      </c>
      <c r="Y5929" s="6"/>
      <c r="Z5929" s="6"/>
      <c r="AA5929" s="6"/>
      <c r="AB5929" s="6"/>
      <c r="AE5929" s="41">
        <f t="shared" ca="1" si="1173"/>
        <v>0.14871100183436819</v>
      </c>
      <c r="AF5929" s="36">
        <f t="shared" ca="1" si="1175"/>
        <v>0.3704989563268275</v>
      </c>
    </row>
    <row r="5930" spans="2:32" x14ac:dyDescent="0.25">
      <c r="B5930" s="3">
        <f t="shared" si="1176"/>
        <v>5924</v>
      </c>
      <c r="C5930" s="15">
        <f t="shared" ca="1" si="1177"/>
        <v>7.2545982326526408</v>
      </c>
      <c r="D5930" s="15">
        <f t="shared" ca="1" si="1177"/>
        <v>7.4199683783596413</v>
      </c>
      <c r="E5930" s="15">
        <f t="shared" ca="1" si="1177"/>
        <v>4.2992406030782737</v>
      </c>
      <c r="F5930" s="15">
        <f t="shared" ca="1" si="1177"/>
        <v>5.7069723266350891</v>
      </c>
      <c r="G5930" s="15">
        <f t="shared" ca="1" si="1177"/>
        <v>18.225820714410432</v>
      </c>
      <c r="H5930" s="6"/>
      <c r="I5930" s="15">
        <f t="shared" ca="1" si="1172"/>
        <v>8.5813200510272161</v>
      </c>
      <c r="J5930" s="6"/>
      <c r="K5930" s="15">
        <f t="shared" ca="1" si="1166"/>
        <v>7.0407631334045567E-2</v>
      </c>
      <c r="L5930" s="15">
        <f t="shared" ca="1" si="1167"/>
        <v>5.3949508304310945E-2</v>
      </c>
      <c r="M5930" s="15">
        <f t="shared" ca="1" si="1168"/>
        <v>0.73344817594186873</v>
      </c>
      <c r="N5930" s="15">
        <f t="shared" ca="1" si="1169"/>
        <v>0.3304749936287279</v>
      </c>
      <c r="O5930" s="15">
        <f t="shared" ca="1" si="1170"/>
        <v>3.7206557218399712</v>
      </c>
      <c r="P5930" s="6"/>
      <c r="Q5930" s="15">
        <f t="shared" ca="1" si="1171"/>
        <v>4.9089360310489241</v>
      </c>
      <c r="R5930" s="87">
        <f t="shared" ca="1" si="1174"/>
        <v>2.6568333752447391</v>
      </c>
      <c r="Y5930" s="6"/>
      <c r="Z5930" s="6"/>
      <c r="AA5930" s="6"/>
      <c r="AB5930" s="6"/>
      <c r="AE5930" s="41">
        <f t="shared" ca="1" si="1173"/>
        <v>2.9432558031558478</v>
      </c>
      <c r="AF5930" s="36">
        <f t="shared" ca="1" si="1175"/>
        <v>1.227234007762231</v>
      </c>
    </row>
    <row r="5931" spans="2:32" x14ac:dyDescent="0.25">
      <c r="B5931" s="3">
        <f t="shared" si="1176"/>
        <v>5925</v>
      </c>
      <c r="C5931" s="15">
        <f t="shared" ca="1" si="1177"/>
        <v>-1.3345107072556326</v>
      </c>
      <c r="D5931" s="15">
        <f t="shared" ca="1" si="1177"/>
        <v>-0.23451854465155897</v>
      </c>
      <c r="E5931" s="15">
        <f t="shared" ca="1" si="1177"/>
        <v>5.1327575237278094</v>
      </c>
      <c r="F5931" s="15">
        <f t="shared" ca="1" si="1177"/>
        <v>9.5191329662000612</v>
      </c>
      <c r="G5931" s="15">
        <f t="shared" ca="1" si="1177"/>
        <v>12.839000517028198</v>
      </c>
      <c r="H5931" s="6"/>
      <c r="I5931" s="15">
        <f t="shared" ca="1" si="1172"/>
        <v>5.1843723510097757</v>
      </c>
      <c r="J5931" s="6"/>
      <c r="K5931" s="15">
        <f t="shared" ca="1" si="1166"/>
        <v>1.6998334530935904</v>
      </c>
      <c r="L5931" s="15">
        <f t="shared" ca="1" si="1167"/>
        <v>1.1745751415632522</v>
      </c>
      <c r="M5931" s="15">
        <f t="shared" ca="1" si="1168"/>
        <v>1.0656361581388857E-4</v>
      </c>
      <c r="N5931" s="15">
        <f t="shared" ca="1" si="1169"/>
        <v>0.7516059836401946</v>
      </c>
      <c r="O5931" s="15">
        <f t="shared" ca="1" si="1170"/>
        <v>2.3437332944001024</v>
      </c>
      <c r="P5931" s="6"/>
      <c r="Q5931" s="15">
        <f t="shared" ca="1" si="1171"/>
        <v>5.9698544363129535</v>
      </c>
      <c r="R5931" s="87">
        <f t="shared" ca="1" si="1174"/>
        <v>1.1657004577314067</v>
      </c>
      <c r="Y5931" s="6"/>
      <c r="Z5931" s="6"/>
      <c r="AA5931" s="6"/>
      <c r="AB5931" s="6"/>
      <c r="AE5931" s="41">
        <f t="shared" ca="1" si="1173"/>
        <v>1.4240946085057358</v>
      </c>
      <c r="AF5931" s="36">
        <f t="shared" ca="1" si="1175"/>
        <v>1.4924636090782384</v>
      </c>
    </row>
    <row r="5932" spans="2:32" x14ac:dyDescent="0.25">
      <c r="B5932" s="3">
        <f t="shared" si="1176"/>
        <v>5926</v>
      </c>
      <c r="C5932" s="15">
        <f t="shared" ca="1" si="1177"/>
        <v>-2.2063806795367285</v>
      </c>
      <c r="D5932" s="15">
        <f t="shared" ca="1" si="1177"/>
        <v>1.5973537259267196</v>
      </c>
      <c r="E5932" s="15">
        <f t="shared" ca="1" si="1177"/>
        <v>-1.020384543062486</v>
      </c>
      <c r="F5932" s="15">
        <f t="shared" ca="1" si="1177"/>
        <v>-1.4324384296901456</v>
      </c>
      <c r="G5932" s="15">
        <f t="shared" ca="1" si="1177"/>
        <v>10.788469989089343</v>
      </c>
      <c r="H5932" s="6"/>
      <c r="I5932" s="15">
        <f t="shared" ca="1" si="1172"/>
        <v>1.5453240125453405</v>
      </c>
      <c r="J5932" s="6"/>
      <c r="K5932" s="15">
        <f t="shared" ca="1" si="1166"/>
        <v>0.56301152386362452</v>
      </c>
      <c r="L5932" s="15">
        <f t="shared" ca="1" si="1167"/>
        <v>1.0828364298193874E-4</v>
      </c>
      <c r="M5932" s="15">
        <f t="shared" ca="1" si="1168"/>
        <v>0.26331441569276792</v>
      </c>
      <c r="N5932" s="15">
        <f t="shared" ca="1" si="1169"/>
        <v>0.35468276649552982</v>
      </c>
      <c r="O5932" s="15">
        <f t="shared" ca="1" si="1170"/>
        <v>3.4174299017480636</v>
      </c>
      <c r="P5932" s="6"/>
      <c r="Q5932" s="15">
        <f t="shared" ca="1" si="1171"/>
        <v>4.5985468914429681</v>
      </c>
      <c r="R5932" s="87">
        <f t="shared" ca="1" si="1174"/>
        <v>-0.18964295004157081</v>
      </c>
      <c r="Y5932" s="6"/>
      <c r="Z5932" s="6"/>
      <c r="AA5932" s="6"/>
      <c r="AB5932" s="6"/>
      <c r="AE5932" s="41">
        <f t="shared" ca="1" si="1173"/>
        <v>-0.20333728313709204</v>
      </c>
      <c r="AF5932" s="36">
        <f t="shared" ca="1" si="1175"/>
        <v>1.149636722860742</v>
      </c>
    </row>
    <row r="5933" spans="2:32" x14ac:dyDescent="0.25">
      <c r="B5933" s="3">
        <f t="shared" si="1176"/>
        <v>5927</v>
      </c>
      <c r="C5933" s="15">
        <f t="shared" ca="1" si="1177"/>
        <v>4.7692922603976129</v>
      </c>
      <c r="D5933" s="15">
        <f t="shared" ca="1" si="1177"/>
        <v>15.315127240177985</v>
      </c>
      <c r="E5933" s="15">
        <f t="shared" ca="1" si="1177"/>
        <v>5.1619398783167831</v>
      </c>
      <c r="F5933" s="15">
        <f t="shared" ca="1" si="1177"/>
        <v>1.3137906615535724</v>
      </c>
      <c r="G5933" s="15">
        <f t="shared" ca="1" si="1177"/>
        <v>5.9324445462375852</v>
      </c>
      <c r="H5933" s="6"/>
      <c r="I5933" s="15">
        <f t="shared" ca="1" si="1172"/>
        <v>6.4985189173367077</v>
      </c>
      <c r="J5933" s="6"/>
      <c r="K5933" s="15">
        <f t="shared" ca="1" si="1166"/>
        <v>0.11960899324275033</v>
      </c>
      <c r="L5933" s="15">
        <f t="shared" ca="1" si="1167"/>
        <v>3.1093032927357624</v>
      </c>
      <c r="M5933" s="15">
        <f t="shared" ca="1" si="1168"/>
        <v>7.1457741101896996E-2</v>
      </c>
      <c r="N5933" s="15">
        <f t="shared" ca="1" si="1169"/>
        <v>1.0752562834526413</v>
      </c>
      <c r="O5933" s="15">
        <f t="shared" ca="1" si="1170"/>
        <v>1.2817607744610682E-2</v>
      </c>
      <c r="P5933" s="6"/>
      <c r="Q5933" s="15">
        <f t="shared" ca="1" si="1171"/>
        <v>4.3884439182776607</v>
      </c>
      <c r="R5933" s="87">
        <f t="shared" ca="1" si="1174"/>
        <v>1.9206988143017953</v>
      </c>
      <c r="Y5933" s="6"/>
      <c r="Z5933" s="6"/>
      <c r="AA5933" s="6"/>
      <c r="AB5933" s="6"/>
      <c r="AE5933" s="41">
        <f t="shared" ca="1" si="1173"/>
        <v>2.0117988194467271</v>
      </c>
      <c r="AF5933" s="36">
        <f t="shared" ca="1" si="1175"/>
        <v>1.0971109795694152</v>
      </c>
    </row>
    <row r="5934" spans="2:32" x14ac:dyDescent="0.25">
      <c r="B5934" s="3">
        <f t="shared" si="1176"/>
        <v>5928</v>
      </c>
      <c r="C5934" s="15">
        <f t="shared" ca="1" si="1177"/>
        <v>-1.5265793915707189</v>
      </c>
      <c r="D5934" s="15">
        <f t="shared" ca="1" si="1177"/>
        <v>-0.27813595545832293</v>
      </c>
      <c r="E5934" s="15">
        <f t="shared" ca="1" si="1177"/>
        <v>8.1300216295769037</v>
      </c>
      <c r="F5934" s="15">
        <f t="shared" ca="1" si="1177"/>
        <v>1.032171403353332</v>
      </c>
      <c r="G5934" s="15">
        <f t="shared" ca="1" si="1177"/>
        <v>9.8080617179882541</v>
      </c>
      <c r="H5934" s="6"/>
      <c r="I5934" s="15">
        <f t="shared" ca="1" si="1172"/>
        <v>3.4331078807778894</v>
      </c>
      <c r="J5934" s="6"/>
      <c r="K5934" s="15">
        <f t="shared" ca="1" si="1166"/>
        <v>0.98393991357987121</v>
      </c>
      <c r="L5934" s="15">
        <f t="shared" ca="1" si="1167"/>
        <v>0.5509332324800511</v>
      </c>
      <c r="M5934" s="15">
        <f t="shared" ca="1" si="1168"/>
        <v>0.88243995054628843</v>
      </c>
      <c r="N5934" s="15">
        <f t="shared" ca="1" si="1169"/>
        <v>0.23057983874511367</v>
      </c>
      <c r="O5934" s="15">
        <f t="shared" ca="1" si="1170"/>
        <v>1.6256014570625259</v>
      </c>
      <c r="P5934" s="6"/>
      <c r="Q5934" s="15">
        <f t="shared" ca="1" si="1171"/>
        <v>4.2734943924138502</v>
      </c>
      <c r="R5934" s="87">
        <f t="shared" ca="1" si="1174"/>
        <v>0.62005799053170141</v>
      </c>
      <c r="Y5934" s="6"/>
      <c r="Z5934" s="6"/>
      <c r="AA5934" s="6"/>
      <c r="AB5934" s="6"/>
      <c r="AE5934" s="41">
        <f t="shared" ca="1" si="1173"/>
        <v>0.64090532810200496</v>
      </c>
      <c r="AF5934" s="36">
        <f t="shared" ca="1" si="1175"/>
        <v>1.0683735981034626</v>
      </c>
    </row>
    <row r="5935" spans="2:32" x14ac:dyDescent="0.25">
      <c r="B5935" s="3">
        <f t="shared" si="1176"/>
        <v>5929</v>
      </c>
      <c r="C5935" s="15">
        <f t="shared" ca="1" si="1177"/>
        <v>-2.017567240697665</v>
      </c>
      <c r="D5935" s="15">
        <f t="shared" ca="1" si="1177"/>
        <v>2.025785584455742</v>
      </c>
      <c r="E5935" s="15">
        <f t="shared" ca="1" si="1177"/>
        <v>-6.3653141485149902</v>
      </c>
      <c r="F5935" s="15">
        <f t="shared" ca="1" si="1177"/>
        <v>-1.275363585887864</v>
      </c>
      <c r="G5935" s="15">
        <f t="shared" ca="1" si="1177"/>
        <v>4.4736665029946652</v>
      </c>
      <c r="H5935" s="6"/>
      <c r="I5935" s="15">
        <f t="shared" ca="1" si="1172"/>
        <v>-0.63175857753002229</v>
      </c>
      <c r="J5935" s="6"/>
      <c r="K5935" s="15">
        <f t="shared" ref="K5935:K5998" ca="1" si="1178">((C5935-$I5935)/$B$2)^2</f>
        <v>7.6818626036419563E-2</v>
      </c>
      <c r="L5935" s="15">
        <f t="shared" ref="L5935:L5998" ca="1" si="1179">((D5935-$I5935)/$B$2)^2</f>
        <v>0.28250163891618474</v>
      </c>
      <c r="M5935" s="15">
        <f t="shared" ref="M5935:M5998" ca="1" si="1180">((E5935-$I5935)/$B$2)^2</f>
        <v>1.3149463794229101</v>
      </c>
      <c r="N5935" s="15">
        <f t="shared" ref="N5935:N5998" ca="1" si="1181">((F5935-$I5935)/$B$2)^2</f>
        <v>1.6569096271331903E-2</v>
      </c>
      <c r="O5935" s="15">
        <f t="shared" ref="O5935:O5998" ca="1" si="1182">((G5935-$I5935)/$B$2)^2</f>
        <v>1.0426146101140208</v>
      </c>
      <c r="P5935" s="6"/>
      <c r="Q5935" s="15">
        <f t="shared" ref="Q5935:Q5998" ca="1" si="1183">SUM(K5935:O5935)</f>
        <v>2.733450350760867</v>
      </c>
      <c r="R5935" s="87">
        <f t="shared" ca="1" si="1174"/>
        <v>-1.4237556010254848</v>
      </c>
      <c r="Y5935" s="6"/>
      <c r="Z5935" s="6"/>
      <c r="AA5935" s="6"/>
      <c r="AB5935" s="6"/>
      <c r="AE5935" s="41">
        <f t="shared" ca="1" si="1173"/>
        <v>-1.1769582159450562</v>
      </c>
      <c r="AF5935" s="36">
        <f t="shared" ca="1" si="1175"/>
        <v>0.68336258769021674</v>
      </c>
    </row>
    <row r="5936" spans="2:32" x14ac:dyDescent="0.25">
      <c r="B5936" s="3">
        <f t="shared" si="1176"/>
        <v>5930</v>
      </c>
      <c r="C5936" s="15">
        <f t="shared" ca="1" si="1177"/>
        <v>2.9061995325527148</v>
      </c>
      <c r="D5936" s="15">
        <f t="shared" ca="1" si="1177"/>
        <v>2.3599753271407917</v>
      </c>
      <c r="E5936" s="15">
        <f t="shared" ca="1" si="1177"/>
        <v>-4.3751810715576953</v>
      </c>
      <c r="F5936" s="15">
        <f t="shared" ca="1" si="1177"/>
        <v>0.90177054773080556</v>
      </c>
      <c r="G5936" s="15">
        <f t="shared" ca="1" si="1177"/>
        <v>-1.9180957701082275</v>
      </c>
      <c r="H5936" s="6"/>
      <c r="I5936" s="15">
        <f t="shared" ca="1" si="1172"/>
        <v>-2.5066286848322062E-2</v>
      </c>
      <c r="J5936" s="6"/>
      <c r="K5936" s="15">
        <f t="shared" ca="1" si="1178"/>
        <v>0.34369277215955335</v>
      </c>
      <c r="L5936" s="15">
        <f t="shared" ca="1" si="1179"/>
        <v>0.22753694001839192</v>
      </c>
      <c r="M5936" s="15">
        <f t="shared" ca="1" si="1180"/>
        <v>0.75693994560588318</v>
      </c>
      <c r="N5936" s="15">
        <f t="shared" ca="1" si="1181"/>
        <v>3.4361060717306283E-2</v>
      </c>
      <c r="O5936" s="15">
        <f t="shared" ca="1" si="1182"/>
        <v>0.14334242497965058</v>
      </c>
      <c r="P5936" s="6"/>
      <c r="Q5936" s="15">
        <f t="shared" ca="1" si="1183"/>
        <v>1.5058731434807855</v>
      </c>
      <c r="R5936" s="87">
        <f t="shared" ca="1" si="1174"/>
        <v>-1.4760125262109796</v>
      </c>
      <c r="Y5936" s="6"/>
      <c r="Z5936" s="6"/>
      <c r="AA5936" s="6"/>
      <c r="AB5936" s="6"/>
      <c r="AE5936" s="41">
        <f t="shared" ca="1" si="1173"/>
        <v>-0.90563717526718734</v>
      </c>
      <c r="AF5936" s="36">
        <f t="shared" ca="1" si="1175"/>
        <v>0.37646828587019637</v>
      </c>
    </row>
    <row r="5937" spans="2:32" x14ac:dyDescent="0.25">
      <c r="B5937" s="3">
        <f t="shared" si="1176"/>
        <v>5931</v>
      </c>
      <c r="C5937" s="15">
        <f t="shared" ca="1" si="1177"/>
        <v>7.5129745314490988</v>
      </c>
      <c r="D5937" s="15">
        <f t="shared" ca="1" si="1177"/>
        <v>6.0985182974513981</v>
      </c>
      <c r="E5937" s="15">
        <f t="shared" ca="1" si="1177"/>
        <v>2.9220777171188921</v>
      </c>
      <c r="F5937" s="15">
        <f t="shared" ca="1" si="1177"/>
        <v>6.3482786300385765</v>
      </c>
      <c r="G5937" s="15">
        <f t="shared" ca="1" si="1177"/>
        <v>5.2159939118293233</v>
      </c>
      <c r="H5937" s="6"/>
      <c r="I5937" s="15">
        <f t="shared" ca="1" si="1172"/>
        <v>5.6195686175774586</v>
      </c>
      <c r="J5937" s="6"/>
      <c r="K5937" s="15">
        <f t="shared" ca="1" si="1178"/>
        <v>0.14339943818736406</v>
      </c>
      <c r="L5937" s="15">
        <f t="shared" ca="1" si="1179"/>
        <v>9.1757118340539609E-3</v>
      </c>
      <c r="M5937" s="15">
        <f t="shared" ca="1" si="1180"/>
        <v>0.29105828632227077</v>
      </c>
      <c r="N5937" s="15">
        <f t="shared" ca="1" si="1181"/>
        <v>2.1240731290443304E-2</v>
      </c>
      <c r="O5937" s="15">
        <f t="shared" ca="1" si="1182"/>
        <v>6.514901724787762E-3</v>
      </c>
      <c r="P5937" s="6"/>
      <c r="Q5937" s="15">
        <f t="shared" ca="1" si="1183"/>
        <v>0.47138906935891983</v>
      </c>
      <c r="R5937" s="87">
        <f t="shared" ca="1" si="1174"/>
        <v>4.7153295841744249</v>
      </c>
      <c r="Y5937" s="6"/>
      <c r="Z5937" s="6"/>
      <c r="AA5937" s="6"/>
      <c r="AB5937" s="6"/>
      <c r="AE5937" s="41">
        <f t="shared" ca="1" si="1173"/>
        <v>1.6187202956256275</v>
      </c>
      <c r="AF5937" s="36">
        <f t="shared" ca="1" si="1175"/>
        <v>0.11784726733972996</v>
      </c>
    </row>
    <row r="5938" spans="2:32" x14ac:dyDescent="0.25">
      <c r="B5938" s="3">
        <f t="shared" si="1176"/>
        <v>5932</v>
      </c>
      <c r="C5938" s="15">
        <f t="shared" ca="1" si="1177"/>
        <v>4.9729455879277102</v>
      </c>
      <c r="D5938" s="15">
        <f t="shared" ca="1" si="1177"/>
        <v>7.9592162546291227</v>
      </c>
      <c r="E5938" s="15">
        <f t="shared" ca="1" si="1177"/>
        <v>0.38961595497377122</v>
      </c>
      <c r="F5938" s="15">
        <f t="shared" ca="1" si="1177"/>
        <v>1.9848569243821572</v>
      </c>
      <c r="G5938" s="15">
        <f t="shared" ca="1" si="1177"/>
        <v>2.5732154410289927</v>
      </c>
      <c r="H5938" s="6"/>
      <c r="I5938" s="15">
        <f t="shared" ca="1" si="1172"/>
        <v>3.5759700325883506</v>
      </c>
      <c r="J5938" s="6"/>
      <c r="K5938" s="15">
        <f t="shared" ca="1" si="1178"/>
        <v>7.8061628088628515E-2</v>
      </c>
      <c r="L5938" s="15">
        <f t="shared" ca="1" si="1179"/>
        <v>0.76851389772138801</v>
      </c>
      <c r="M5938" s="15">
        <f t="shared" ca="1" si="1180"/>
        <v>0.40611409231724227</v>
      </c>
      <c r="N5938" s="15">
        <f t="shared" ca="1" si="1181"/>
        <v>0.10126563692422293</v>
      </c>
      <c r="O5938" s="15">
        <f t="shared" ca="1" si="1182"/>
        <v>4.0220670835734988E-2</v>
      </c>
      <c r="P5938" s="6"/>
      <c r="Q5938" s="15">
        <f t="shared" ca="1" si="1183"/>
        <v>1.3941759258872166</v>
      </c>
      <c r="R5938" s="87">
        <f t="shared" ca="1" si="1174"/>
        <v>1.1938071039610707</v>
      </c>
      <c r="Y5938" s="6"/>
      <c r="Z5938" s="6"/>
      <c r="AA5938" s="6"/>
      <c r="AB5938" s="6"/>
      <c r="AE5938" s="41">
        <f t="shared" ca="1" si="1173"/>
        <v>0.70479522467402211</v>
      </c>
      <c r="AF5938" s="36">
        <f t="shared" ca="1" si="1175"/>
        <v>0.34854398147180415</v>
      </c>
    </row>
    <row r="5939" spans="2:32" x14ac:dyDescent="0.25">
      <c r="B5939" s="3">
        <f t="shared" si="1176"/>
        <v>5933</v>
      </c>
      <c r="C5939" s="15">
        <f t="shared" ca="1" si="1177"/>
        <v>3.9225373897726694</v>
      </c>
      <c r="D5939" s="15">
        <f t="shared" ca="1" si="1177"/>
        <v>-3.9476066285791092</v>
      </c>
      <c r="E5939" s="15">
        <f t="shared" ca="1" si="1177"/>
        <v>0.49418742537586979</v>
      </c>
      <c r="F5939" s="15">
        <f t="shared" ca="1" si="1177"/>
        <v>1.0159965694705066</v>
      </c>
      <c r="G5939" s="15">
        <f t="shared" ca="1" si="1177"/>
        <v>2.1186821935188203</v>
      </c>
      <c r="H5939" s="6"/>
      <c r="I5939" s="15">
        <f t="shared" ca="1" si="1172"/>
        <v>0.72075938991175137</v>
      </c>
      <c r="J5939" s="6"/>
      <c r="K5939" s="15">
        <f t="shared" ca="1" si="1178"/>
        <v>0.41005529441573524</v>
      </c>
      <c r="L5939" s="15">
        <f t="shared" ca="1" si="1179"/>
        <v>0.87174565130400838</v>
      </c>
      <c r="M5939" s="15">
        <f t="shared" ca="1" si="1180"/>
        <v>2.053394204545951E-3</v>
      </c>
      <c r="N5939" s="15">
        <f t="shared" ca="1" si="1181"/>
        <v>3.4865996877523485E-3</v>
      </c>
      <c r="O5939" s="15">
        <f t="shared" ca="1" si="1182"/>
        <v>7.8167526593785883E-2</v>
      </c>
      <c r="P5939" s="6"/>
      <c r="Q5939" s="15">
        <f t="shared" ca="1" si="1183"/>
        <v>1.3655084662058279</v>
      </c>
      <c r="R5939" s="87">
        <f t="shared" ca="1" si="1174"/>
        <v>-0.97915181385152239</v>
      </c>
      <c r="Y5939" s="6"/>
      <c r="Z5939" s="6"/>
      <c r="AA5939" s="6"/>
      <c r="AB5939" s="6"/>
      <c r="AE5939" s="41">
        <f t="shared" ca="1" si="1173"/>
        <v>-0.57209379274712535</v>
      </c>
      <c r="AF5939" s="36">
        <f t="shared" ca="1" si="1175"/>
        <v>0.34137711655145697</v>
      </c>
    </row>
    <row r="5940" spans="2:32" x14ac:dyDescent="0.25">
      <c r="B5940" s="3">
        <f t="shared" si="1176"/>
        <v>5934</v>
      </c>
      <c r="C5940" s="15">
        <f t="shared" ca="1" si="1177"/>
        <v>-1.4874644521036084</v>
      </c>
      <c r="D5940" s="15">
        <f t="shared" ca="1" si="1177"/>
        <v>-5.4742365767815997</v>
      </c>
      <c r="E5940" s="15">
        <f t="shared" ca="1" si="1177"/>
        <v>2.3016172584666381</v>
      </c>
      <c r="F5940" s="15">
        <f t="shared" ca="1" si="1177"/>
        <v>1.3799299717419857</v>
      </c>
      <c r="G5940" s="15">
        <f t="shared" ca="1" si="1177"/>
        <v>-0.20205261438903799</v>
      </c>
      <c r="H5940" s="6"/>
      <c r="I5940" s="15">
        <f t="shared" ca="1" si="1172"/>
        <v>-0.69644128261312443</v>
      </c>
      <c r="J5940" s="6"/>
      <c r="K5940" s="15">
        <f t="shared" ca="1" si="1178"/>
        <v>2.502870618683084E-2</v>
      </c>
      <c r="L5940" s="15">
        <f t="shared" ca="1" si="1179"/>
        <v>0.91309311491913714</v>
      </c>
      <c r="M5940" s="15">
        <f t="shared" ca="1" si="1180"/>
        <v>0.35953420062965263</v>
      </c>
      <c r="N5940" s="15">
        <f t="shared" ca="1" si="1181"/>
        <v>0.17245270343648855</v>
      </c>
      <c r="O5940" s="15">
        <f t="shared" ca="1" si="1182"/>
        <v>9.7768062107354333E-3</v>
      </c>
      <c r="P5940" s="6"/>
      <c r="Q5940" s="15">
        <f t="shared" ca="1" si="1183"/>
        <v>1.4798855313828447</v>
      </c>
      <c r="R5940" s="87">
        <f t="shared" ca="1" si="1174"/>
        <v>-1.9825397285166497</v>
      </c>
      <c r="Y5940" s="6"/>
      <c r="Z5940" s="6"/>
      <c r="AA5940" s="6"/>
      <c r="AB5940" s="6"/>
      <c r="AE5940" s="41">
        <f t="shared" ca="1" si="1173"/>
        <v>-1.2058852010519336</v>
      </c>
      <c r="AF5940" s="36">
        <f t="shared" ca="1" si="1175"/>
        <v>0.36997138284571118</v>
      </c>
    </row>
    <row r="5941" spans="2:32" x14ac:dyDescent="0.25">
      <c r="B5941" s="3">
        <f t="shared" si="1176"/>
        <v>5935</v>
      </c>
      <c r="C5941" s="15">
        <f t="shared" ca="1" si="1177"/>
        <v>-3.1190143292292287</v>
      </c>
      <c r="D5941" s="15">
        <f t="shared" ca="1" si="1177"/>
        <v>7.5304763555652778</v>
      </c>
      <c r="E5941" s="15">
        <f t="shared" ca="1" si="1177"/>
        <v>9.7218529444907418</v>
      </c>
      <c r="F5941" s="15">
        <f t="shared" ca="1" si="1177"/>
        <v>0.72195515014552125</v>
      </c>
      <c r="G5941" s="15">
        <f t="shared" ca="1" si="1177"/>
        <v>3.523855535198019</v>
      </c>
      <c r="H5941" s="6"/>
      <c r="I5941" s="15">
        <f t="shared" ca="1" si="1172"/>
        <v>3.6758251312340668</v>
      </c>
      <c r="J5941" s="6"/>
      <c r="K5941" s="15">
        <f t="shared" ca="1" si="1178"/>
        <v>1.8467937317387653</v>
      </c>
      <c r="L5941" s="15">
        <f t="shared" ca="1" si="1179"/>
        <v>0.59433344244952413</v>
      </c>
      <c r="M5941" s="15">
        <f t="shared" ca="1" si="1180"/>
        <v>1.4621780927469314</v>
      </c>
      <c r="N5941" s="15">
        <f t="shared" ca="1" si="1181"/>
        <v>0.34901391460704179</v>
      </c>
      <c r="O5941" s="15">
        <f t="shared" ca="1" si="1182"/>
        <v>9.2379032477438313E-4</v>
      </c>
      <c r="P5941" s="6"/>
      <c r="Q5941" s="15">
        <f t="shared" ca="1" si="1183"/>
        <v>4.2532429718670377</v>
      </c>
      <c r="R5941" s="87">
        <f t="shared" ca="1" si="1174"/>
        <v>0.72679778643578519</v>
      </c>
      <c r="Y5941" s="6"/>
      <c r="Z5941" s="6"/>
      <c r="AA5941" s="6"/>
      <c r="AB5941" s="6"/>
      <c r="AE5941" s="41">
        <f t="shared" ca="1" si="1173"/>
        <v>0.74945178236837584</v>
      </c>
      <c r="AF5941" s="36">
        <f t="shared" ca="1" si="1175"/>
        <v>1.0633107429667594</v>
      </c>
    </row>
    <row r="5942" spans="2:32" x14ac:dyDescent="0.25">
      <c r="B5942" s="3">
        <f t="shared" si="1176"/>
        <v>5936</v>
      </c>
      <c r="C5942" s="15">
        <f t="shared" ca="1" si="1177"/>
        <v>0.18975615597453643</v>
      </c>
      <c r="D5942" s="15">
        <f t="shared" ca="1" si="1177"/>
        <v>2.4350003751913816</v>
      </c>
      <c r="E5942" s="15">
        <f t="shared" ca="1" si="1177"/>
        <v>-7.982901043182439</v>
      </c>
      <c r="F5942" s="15">
        <f t="shared" ca="1" si="1177"/>
        <v>-4.7184712857235738</v>
      </c>
      <c r="G5942" s="15">
        <f t="shared" ca="1" si="1177"/>
        <v>8.0009520628394348</v>
      </c>
      <c r="H5942" s="6"/>
      <c r="I5942" s="15">
        <f t="shared" ca="1" si="1172"/>
        <v>-0.41513274698013197</v>
      </c>
      <c r="J5942" s="6"/>
      <c r="K5942" s="15">
        <f t="shared" ca="1" si="1178"/>
        <v>1.4635623396708094E-2</v>
      </c>
      <c r="L5942" s="15">
        <f t="shared" ca="1" si="1179"/>
        <v>0.32493035256396552</v>
      </c>
      <c r="M5942" s="15">
        <f t="shared" ca="1" si="1180"/>
        <v>2.2908446794001911</v>
      </c>
      <c r="N5942" s="15">
        <f t="shared" ca="1" si="1181"/>
        <v>0.74074890316138164</v>
      </c>
      <c r="O5942" s="15">
        <f t="shared" ca="1" si="1182"/>
        <v>2.8332193410430264</v>
      </c>
      <c r="P5942" s="6"/>
      <c r="Q5942" s="15">
        <f t="shared" ca="1" si="1183"/>
        <v>6.2043788995652722</v>
      </c>
      <c r="R5942" s="87">
        <f t="shared" ca="1" si="1174"/>
        <v>-0.86723509411481892</v>
      </c>
      <c r="Y5942" s="6"/>
      <c r="Z5942" s="6"/>
      <c r="AA5942" s="6"/>
      <c r="AB5942" s="6"/>
      <c r="AE5942" s="41">
        <f t="shared" ca="1" si="1173"/>
        <v>-1.0800801993866749</v>
      </c>
      <c r="AF5942" s="36">
        <f t="shared" ca="1" si="1175"/>
        <v>1.5510947248913181</v>
      </c>
    </row>
    <row r="5943" spans="2:32" x14ac:dyDescent="0.25">
      <c r="B5943" s="3">
        <f t="shared" si="1176"/>
        <v>5937</v>
      </c>
      <c r="C5943" s="15">
        <f t="shared" ca="1" si="1177"/>
        <v>-6.9909064480252017</v>
      </c>
      <c r="D5943" s="15">
        <f t="shared" ca="1" si="1177"/>
        <v>2.0112441238948984</v>
      </c>
      <c r="E5943" s="15">
        <f t="shared" ca="1" si="1177"/>
        <v>8.8304186340819584</v>
      </c>
      <c r="F5943" s="15">
        <f t="shared" ca="1" si="1177"/>
        <v>2.2168375240184899</v>
      </c>
      <c r="G5943" s="15">
        <f t="shared" ca="1" si="1177"/>
        <v>0.73984623618417911</v>
      </c>
      <c r="H5943" s="6"/>
      <c r="I5943" s="15">
        <f t="shared" ca="1" si="1172"/>
        <v>1.3614880140308647</v>
      </c>
      <c r="J5943" s="6"/>
      <c r="K5943" s="15">
        <f t="shared" ca="1" si="1178"/>
        <v>2.7904997299913941</v>
      </c>
      <c r="L5943" s="15">
        <f t="shared" ca="1" si="1179"/>
        <v>1.6887320092225686E-2</v>
      </c>
      <c r="M5943" s="15">
        <f t="shared" ca="1" si="1180"/>
        <v>2.231396984285472</v>
      </c>
      <c r="N5943" s="15">
        <f t="shared" ca="1" si="1181"/>
        <v>2.9264911369442818E-2</v>
      </c>
      <c r="O5943" s="15">
        <f t="shared" ca="1" si="1182"/>
        <v>1.545753999857552E-2</v>
      </c>
      <c r="P5943" s="6"/>
      <c r="Q5943" s="15">
        <f t="shared" ca="1" si="1183"/>
        <v>5.0835064857371099</v>
      </c>
      <c r="R5943" s="87">
        <f t="shared" ca="1" si="1174"/>
        <v>-0.2532983475823013</v>
      </c>
      <c r="Y5943" s="6"/>
      <c r="Z5943" s="6"/>
      <c r="AA5943" s="6"/>
      <c r="AB5943" s="6"/>
      <c r="AE5943" s="41">
        <f t="shared" ca="1" si="1173"/>
        <v>-0.28555124101507567</v>
      </c>
      <c r="AF5943" s="36">
        <f t="shared" ca="1" si="1175"/>
        <v>1.2708766214342775</v>
      </c>
    </row>
    <row r="5944" spans="2:32" x14ac:dyDescent="0.25">
      <c r="B5944" s="3">
        <f t="shared" si="1176"/>
        <v>5938</v>
      </c>
      <c r="C5944" s="15">
        <f t="shared" ca="1" si="1177"/>
        <v>-1.8298564652753035</v>
      </c>
      <c r="D5944" s="15">
        <f t="shared" ca="1" si="1177"/>
        <v>4.5553331010259557</v>
      </c>
      <c r="E5944" s="15">
        <f t="shared" ca="1" si="1177"/>
        <v>-5.0266105349296097E-2</v>
      </c>
      <c r="F5944" s="15">
        <f t="shared" ca="1" si="1177"/>
        <v>1.8455219181944045</v>
      </c>
      <c r="G5944" s="15">
        <f t="shared" ca="1" si="1177"/>
        <v>-5.3625820338661487</v>
      </c>
      <c r="H5944" s="6"/>
      <c r="I5944" s="15">
        <f t="shared" ca="1" si="1172"/>
        <v>-0.16836991705407769</v>
      </c>
      <c r="J5944" s="6"/>
      <c r="K5944" s="15">
        <f t="shared" ca="1" si="1178"/>
        <v>0.11042150199680334</v>
      </c>
      <c r="L5944" s="15">
        <f t="shared" ca="1" si="1179"/>
        <v>0.8925348081207366</v>
      </c>
      <c r="M5944" s="15">
        <f t="shared" ca="1" si="1180"/>
        <v>5.5794041356794024E-4</v>
      </c>
      <c r="N5944" s="15">
        <f t="shared" ca="1" si="1181"/>
        <v>0.16223041296321994</v>
      </c>
      <c r="O5944" s="15">
        <f t="shared" ca="1" si="1182"/>
        <v>1.0791935805774935</v>
      </c>
      <c r="P5944" s="6"/>
      <c r="Q5944" s="15">
        <f t="shared" ca="1" si="1183"/>
        <v>2.2449382440718213</v>
      </c>
      <c r="R5944" s="87">
        <f t="shared" ca="1" si="1174"/>
        <v>-1.2944228407788345</v>
      </c>
      <c r="Y5944" s="6"/>
      <c r="Z5944" s="6"/>
      <c r="AA5944" s="6"/>
      <c r="AB5944" s="6"/>
      <c r="AE5944" s="41">
        <f t="shared" ca="1" si="1173"/>
        <v>-0.96972450697969959</v>
      </c>
      <c r="AF5944" s="36">
        <f t="shared" ca="1" si="1175"/>
        <v>0.56123456101795532</v>
      </c>
    </row>
    <row r="5945" spans="2:32" x14ac:dyDescent="0.25">
      <c r="B5945" s="3">
        <f t="shared" si="1176"/>
        <v>5939</v>
      </c>
      <c r="C5945" s="15">
        <f t="shared" ca="1" si="1177"/>
        <v>-2.1954312634777553</v>
      </c>
      <c r="D5945" s="15">
        <f t="shared" ca="1" si="1177"/>
        <v>3.7141293270369284</v>
      </c>
      <c r="E5945" s="15">
        <f t="shared" ca="1" si="1177"/>
        <v>1.0121033733058458</v>
      </c>
      <c r="F5945" s="15">
        <f t="shared" ca="1" si="1177"/>
        <v>-0.81260518628997813</v>
      </c>
      <c r="G5945" s="15">
        <f t="shared" ca="1" si="1177"/>
        <v>9.36120568211037</v>
      </c>
      <c r="H5945" s="6"/>
      <c r="I5945" s="15">
        <f t="shared" ca="1" si="1172"/>
        <v>2.2158803865370822</v>
      </c>
      <c r="J5945" s="6"/>
      <c r="K5945" s="15">
        <f t="shared" ca="1" si="1178"/>
        <v>0.77838681894226536</v>
      </c>
      <c r="L5945" s="15">
        <f t="shared" ca="1" si="1179"/>
        <v>8.9789995508356465E-2</v>
      </c>
      <c r="M5945" s="15">
        <f t="shared" ca="1" si="1180"/>
        <v>5.7963163903356651E-2</v>
      </c>
      <c r="N5945" s="15">
        <f t="shared" ca="1" si="1181"/>
        <v>0.36686899459286593</v>
      </c>
      <c r="O5945" s="15">
        <f t="shared" ca="1" si="1182"/>
        <v>2.0422269431823801</v>
      </c>
      <c r="P5945" s="6"/>
      <c r="Q5945" s="15">
        <f t="shared" ca="1" si="1183"/>
        <v>3.3352359161292244</v>
      </c>
      <c r="R5945" s="87">
        <f t="shared" ca="1" si="1174"/>
        <v>0.10572918902210188</v>
      </c>
      <c r="Y5945" s="6"/>
      <c r="Z5945" s="6"/>
      <c r="AA5945" s="6"/>
      <c r="AB5945" s="6"/>
      <c r="AE5945" s="41">
        <f t="shared" ca="1" si="1173"/>
        <v>9.6544643861169233E-2</v>
      </c>
      <c r="AF5945" s="36">
        <f t="shared" ca="1" si="1175"/>
        <v>0.83380897903230611</v>
      </c>
    </row>
    <row r="5946" spans="2:32" x14ac:dyDescent="0.25">
      <c r="B5946" s="3">
        <f t="shared" si="1176"/>
        <v>5940</v>
      </c>
      <c r="C5946" s="15">
        <f t="shared" ca="1" si="1177"/>
        <v>-2.6004176492737354</v>
      </c>
      <c r="D5946" s="15">
        <f t="shared" ca="1" si="1177"/>
        <v>-0.24245573308607593</v>
      </c>
      <c r="E5946" s="15">
        <f t="shared" ca="1" si="1177"/>
        <v>-3.9040468618340629</v>
      </c>
      <c r="F5946" s="15">
        <f t="shared" ca="1" si="1177"/>
        <v>-3.8505782762468037</v>
      </c>
      <c r="G5946" s="15">
        <f t="shared" ca="1" si="1177"/>
        <v>8.5467111186043443E-2</v>
      </c>
      <c r="H5946" s="6"/>
      <c r="I5946" s="15">
        <f t="shared" ca="1" si="1172"/>
        <v>-2.1024062818509268</v>
      </c>
      <c r="J5946" s="6"/>
      <c r="K5946" s="15">
        <f t="shared" ca="1" si="1178"/>
        <v>9.920612883293425E-3</v>
      </c>
      <c r="L5946" s="15">
        <f t="shared" ca="1" si="1179"/>
        <v>0.13837664175402681</v>
      </c>
      <c r="M5946" s="15">
        <f t="shared" ca="1" si="1180"/>
        <v>0.12983635117767886</v>
      </c>
      <c r="N5946" s="15">
        <f t="shared" ca="1" si="1181"/>
        <v>0.1222442128796023</v>
      </c>
      <c r="O5946" s="15">
        <f t="shared" ca="1" si="1182"/>
        <v>0.19147159935836422</v>
      </c>
      <c r="P5946" s="6"/>
      <c r="Q5946" s="15">
        <f t="shared" ca="1" si="1183"/>
        <v>0.59184941805296565</v>
      </c>
      <c r="R5946" s="87">
        <f t="shared" ca="1" si="1174"/>
        <v>-4.769557068507897</v>
      </c>
      <c r="Y5946" s="6"/>
      <c r="Z5946" s="6"/>
      <c r="AA5946" s="6"/>
      <c r="AB5946" s="6"/>
      <c r="AE5946" s="41">
        <f t="shared" ca="1" si="1173"/>
        <v>-1.8346518635081668</v>
      </c>
      <c r="AF5946" s="36">
        <f t="shared" ca="1" si="1175"/>
        <v>0.14796235451324141</v>
      </c>
    </row>
    <row r="5947" spans="2:32" x14ac:dyDescent="0.25">
      <c r="B5947" s="3">
        <f t="shared" si="1176"/>
        <v>5941</v>
      </c>
      <c r="C5947" s="15">
        <f t="shared" ca="1" si="1177"/>
        <v>6.1336495549506669</v>
      </c>
      <c r="D5947" s="15">
        <f t="shared" ca="1" si="1177"/>
        <v>3.6864456551521316</v>
      </c>
      <c r="E5947" s="15">
        <f t="shared" ca="1" si="1177"/>
        <v>4.0091287095092287</v>
      </c>
      <c r="F5947" s="15">
        <f t="shared" ca="1" si="1177"/>
        <v>2.9202790533264</v>
      </c>
      <c r="G5947" s="15">
        <f t="shared" ca="1" si="1177"/>
        <v>0.11734288976467133</v>
      </c>
      <c r="H5947" s="6"/>
      <c r="I5947" s="15">
        <f t="shared" ca="1" si="1172"/>
        <v>3.3733691725406203</v>
      </c>
      <c r="J5947" s="6"/>
      <c r="K5947" s="15">
        <f t="shared" ca="1" si="1178"/>
        <v>0.30476591158071009</v>
      </c>
      <c r="L5947" s="15">
        <f t="shared" ca="1" si="1179"/>
        <v>3.9206753585758394E-3</v>
      </c>
      <c r="M5947" s="15">
        <f t="shared" ca="1" si="1180"/>
        <v>1.6167607553861572E-2</v>
      </c>
      <c r="N5947" s="15">
        <f t="shared" ca="1" si="1181"/>
        <v>8.2116262451822526E-3</v>
      </c>
      <c r="O5947" s="15">
        <f t="shared" ca="1" si="1182"/>
        <v>0.42406828616511055</v>
      </c>
      <c r="P5947" s="6"/>
      <c r="Q5947" s="15">
        <f t="shared" ca="1" si="1183"/>
        <v>0.7571341069034403</v>
      </c>
      <c r="R5947" s="87">
        <f t="shared" ca="1" si="1174"/>
        <v>1.4117112739374842</v>
      </c>
      <c r="Y5947" s="6"/>
      <c r="Z5947" s="6"/>
      <c r="AA5947" s="6"/>
      <c r="AB5947" s="6"/>
      <c r="AE5947" s="41">
        <f t="shared" ca="1" si="1173"/>
        <v>0.61418936560069293</v>
      </c>
      <c r="AF5947" s="36">
        <f t="shared" ca="1" si="1175"/>
        <v>0.18928352672586007</v>
      </c>
    </row>
    <row r="5948" spans="2:32" x14ac:dyDescent="0.25">
      <c r="B5948" s="3">
        <f t="shared" si="1176"/>
        <v>5942</v>
      </c>
      <c r="C5948" s="15">
        <f t="shared" ca="1" si="1177"/>
        <v>0.31997340280045239</v>
      </c>
      <c r="D5948" s="15">
        <f t="shared" ca="1" si="1177"/>
        <v>-2.3483006482115041</v>
      </c>
      <c r="E5948" s="15">
        <f t="shared" ca="1" si="1177"/>
        <v>2.0846168159374825</v>
      </c>
      <c r="F5948" s="15">
        <f t="shared" ca="1" si="1177"/>
        <v>6.6316855121358254</v>
      </c>
      <c r="G5948" s="15">
        <f t="shared" ca="1" si="1177"/>
        <v>2.3787013459807786</v>
      </c>
      <c r="H5948" s="6"/>
      <c r="I5948" s="15">
        <f t="shared" ca="1" si="1172"/>
        <v>1.8133352857286069</v>
      </c>
      <c r="J5948" s="6"/>
      <c r="K5948" s="15">
        <f t="shared" ca="1" si="1178"/>
        <v>8.9205188535308913E-2</v>
      </c>
      <c r="L5948" s="15">
        <f t="shared" ca="1" si="1179"/>
        <v>0.69276854586646341</v>
      </c>
      <c r="M5948" s="15">
        <f t="shared" ca="1" si="1180"/>
        <v>2.9437467452987629E-3</v>
      </c>
      <c r="N5948" s="15">
        <f t="shared" ca="1" si="1181"/>
        <v>0.92865995617273978</v>
      </c>
      <c r="O5948" s="15">
        <f t="shared" ca="1" si="1182"/>
        <v>1.278555128340249E-2</v>
      </c>
      <c r="P5948" s="6"/>
      <c r="Q5948" s="15">
        <f t="shared" ca="1" si="1183"/>
        <v>1.7263629886032135</v>
      </c>
      <c r="R5948" s="87">
        <f t="shared" ca="1" si="1174"/>
        <v>-0.12706945435851322</v>
      </c>
      <c r="Y5948" s="6"/>
      <c r="Z5948" s="6"/>
      <c r="AA5948" s="6"/>
      <c r="AB5948" s="6"/>
      <c r="AE5948" s="41">
        <f t="shared" ca="1" si="1173"/>
        <v>-8.3478998022282008E-2</v>
      </c>
      <c r="AF5948" s="36">
        <f t="shared" ca="1" si="1175"/>
        <v>0.43159074715080337</v>
      </c>
    </row>
    <row r="5949" spans="2:32" x14ac:dyDescent="0.25">
      <c r="B5949" s="3">
        <f t="shared" si="1176"/>
        <v>5943</v>
      </c>
      <c r="C5949" s="15">
        <f t="shared" ca="1" si="1177"/>
        <v>4.9835712468679159</v>
      </c>
      <c r="D5949" s="15">
        <f t="shared" ca="1" si="1177"/>
        <v>3.1077195086090104</v>
      </c>
      <c r="E5949" s="15">
        <f t="shared" ca="1" si="1177"/>
        <v>-4.1246842808650195</v>
      </c>
      <c r="F5949" s="15">
        <f t="shared" ca="1" si="1177"/>
        <v>-1.233348207261499</v>
      </c>
      <c r="G5949" s="15">
        <f t="shared" ca="1" si="1177"/>
        <v>3.62150154382106</v>
      </c>
      <c r="H5949" s="6"/>
      <c r="I5949" s="15">
        <f t="shared" ca="1" si="1172"/>
        <v>1.2709519622342935</v>
      </c>
      <c r="J5949" s="6"/>
      <c r="K5949" s="15">
        <f t="shared" ca="1" si="1178"/>
        <v>0.55134167810533885</v>
      </c>
      <c r="L5949" s="15">
        <f t="shared" ca="1" si="1179"/>
        <v>0.13494860077661591</v>
      </c>
      <c r="M5949" s="15">
        <f t="shared" ca="1" si="1180"/>
        <v>1.1645156187138748</v>
      </c>
      <c r="N5949" s="15">
        <f t="shared" ca="1" si="1181"/>
        <v>0.25086077355746617</v>
      </c>
      <c r="O5949" s="15">
        <f t="shared" ca="1" si="1182"/>
        <v>0.22100333341990888</v>
      </c>
      <c r="P5949" s="6"/>
      <c r="Q5949" s="15">
        <f t="shared" ca="1" si="1183"/>
        <v>2.3226700045732045</v>
      </c>
      <c r="R5949" s="87">
        <f t="shared" ca="1" si="1174"/>
        <v>-0.42786561199723216</v>
      </c>
      <c r="Y5949" s="6"/>
      <c r="Z5949" s="6"/>
      <c r="AA5949" s="6"/>
      <c r="AB5949" s="6"/>
      <c r="AE5949" s="41">
        <f t="shared" ca="1" si="1173"/>
        <v>-0.32604019426139069</v>
      </c>
      <c r="AF5949" s="36">
        <f t="shared" ca="1" si="1175"/>
        <v>0.58066750114330112</v>
      </c>
    </row>
    <row r="5950" spans="2:32" x14ac:dyDescent="0.25">
      <c r="B5950" s="3">
        <f t="shared" si="1176"/>
        <v>5944</v>
      </c>
      <c r="C5950" s="15">
        <f t="shared" ca="1" si="1177"/>
        <v>6.285484242155607</v>
      </c>
      <c r="D5950" s="15">
        <f t="shared" ca="1" si="1177"/>
        <v>0.40622580437812239</v>
      </c>
      <c r="E5950" s="15">
        <f t="shared" ca="1" si="1177"/>
        <v>3.52172926317327</v>
      </c>
      <c r="F5950" s="15">
        <f t="shared" ca="1" si="1177"/>
        <v>0.9827438005315936</v>
      </c>
      <c r="G5950" s="15">
        <f t="shared" ca="1" si="1177"/>
        <v>-1.8530673069756545</v>
      </c>
      <c r="H5950" s="6"/>
      <c r="I5950" s="15">
        <f t="shared" ca="1" si="1172"/>
        <v>1.8686231606525876</v>
      </c>
      <c r="J5950" s="6"/>
      <c r="K5950" s="15">
        <f t="shared" ca="1" si="1178"/>
        <v>0.78034647253184097</v>
      </c>
      <c r="L5950" s="15">
        <f t="shared" ca="1" si="1179"/>
        <v>8.5544241105541804E-2</v>
      </c>
      <c r="M5950" s="15">
        <f t="shared" ca="1" si="1180"/>
        <v>0.10931039144764482</v>
      </c>
      <c r="N5950" s="15">
        <f t="shared" ca="1" si="1181"/>
        <v>3.139128962753527E-2</v>
      </c>
      <c r="O5950" s="15">
        <f t="shared" ca="1" si="1182"/>
        <v>0.55403919747339692</v>
      </c>
      <c r="P5950" s="6"/>
      <c r="Q5950" s="15">
        <f t="shared" ca="1" si="1183"/>
        <v>1.5606315921859597</v>
      </c>
      <c r="R5950" s="87">
        <f t="shared" ca="1" si="1174"/>
        <v>-9.4061869424501274E-2</v>
      </c>
      <c r="Y5950" s="6"/>
      <c r="Z5950" s="6"/>
      <c r="AA5950" s="6"/>
      <c r="AB5950" s="6"/>
      <c r="AE5950" s="41">
        <f t="shared" ca="1" si="1173"/>
        <v>-5.8753508689976641E-2</v>
      </c>
      <c r="AF5950" s="36">
        <f t="shared" ca="1" si="1175"/>
        <v>0.39015789804648993</v>
      </c>
    </row>
    <row r="5951" spans="2:32" x14ac:dyDescent="0.25">
      <c r="B5951" s="3">
        <f t="shared" si="1176"/>
        <v>5945</v>
      </c>
      <c r="C5951" s="15">
        <f t="shared" ca="1" si="1177"/>
        <v>3.8342585944028058</v>
      </c>
      <c r="D5951" s="15">
        <f t="shared" ca="1" si="1177"/>
        <v>0.26453848499504895</v>
      </c>
      <c r="E5951" s="15">
        <f t="shared" ca="1" si="1177"/>
        <v>-0.86515555250976606</v>
      </c>
      <c r="F5951" s="15">
        <f t="shared" ca="1" si="1177"/>
        <v>-4.6915648294151477</v>
      </c>
      <c r="G5951" s="15">
        <f t="shared" ca="1" si="1177"/>
        <v>-6.0523713426465964</v>
      </c>
      <c r="H5951" s="6"/>
      <c r="I5951" s="15">
        <f t="shared" ca="1" si="1172"/>
        <v>-1.502058929034731</v>
      </c>
      <c r="J5951" s="6"/>
      <c r="K5951" s="15">
        <f t="shared" ca="1" si="1178"/>
        <v>1.1390513884378612</v>
      </c>
      <c r="L5951" s="15">
        <f t="shared" ca="1" si="1179"/>
        <v>0.12483465693026823</v>
      </c>
      <c r="M5951" s="15">
        <f t="shared" ca="1" si="1180"/>
        <v>1.6225836441156053E-2</v>
      </c>
      <c r="N5951" s="15">
        <f t="shared" ca="1" si="1181"/>
        <v>0.40691791554245982</v>
      </c>
      <c r="O5951" s="15">
        <f t="shared" ca="1" si="1182"/>
        <v>0.82821372245880964</v>
      </c>
      <c r="P5951" s="6"/>
      <c r="Q5951" s="15">
        <f t="shared" ca="1" si="1183"/>
        <v>2.5152435198105549</v>
      </c>
      <c r="R5951" s="87">
        <f t="shared" ca="1" si="1174"/>
        <v>-1.9750514969201649</v>
      </c>
      <c r="Y5951" s="6"/>
      <c r="Z5951" s="6"/>
      <c r="AA5951" s="6"/>
      <c r="AB5951" s="6"/>
      <c r="AE5951" s="41">
        <f t="shared" ca="1" si="1173"/>
        <v>-1.5661683653063538</v>
      </c>
      <c r="AF5951" s="36">
        <f t="shared" ca="1" si="1175"/>
        <v>0.62881087995263873</v>
      </c>
    </row>
    <row r="5952" spans="2:32" x14ac:dyDescent="0.25">
      <c r="B5952" s="3">
        <f t="shared" si="1176"/>
        <v>5946</v>
      </c>
      <c r="C5952" s="15">
        <f t="shared" ca="1" si="1177"/>
        <v>2.8638473167536898</v>
      </c>
      <c r="D5952" s="15">
        <f t="shared" ca="1" si="1177"/>
        <v>-5.3705512558280883</v>
      </c>
      <c r="E5952" s="15">
        <f t="shared" ca="1" si="1177"/>
        <v>6.3736953026831458</v>
      </c>
      <c r="F5952" s="15">
        <f t="shared" ca="1" si="1177"/>
        <v>0.25327127648508019</v>
      </c>
      <c r="G5952" s="15">
        <f t="shared" ca="1" si="1177"/>
        <v>1.1191736171645448</v>
      </c>
      <c r="H5952" s="6"/>
      <c r="I5952" s="15">
        <f t="shared" ca="1" si="1172"/>
        <v>1.0478872514516744</v>
      </c>
      <c r="J5952" s="6"/>
      <c r="K5952" s="15">
        <f t="shared" ca="1" si="1178"/>
        <v>0.13190843835086799</v>
      </c>
      <c r="L5952" s="15">
        <f t="shared" ca="1" si="1179"/>
        <v>1.6478541148692671</v>
      </c>
      <c r="M5952" s="15">
        <f t="shared" ca="1" si="1180"/>
        <v>1.1345692559424783</v>
      </c>
      <c r="N5952" s="15">
        <f t="shared" ca="1" si="1181"/>
        <v>2.5256581906884439E-2</v>
      </c>
      <c r="O5952" s="15">
        <f t="shared" ca="1" si="1182"/>
        <v>2.0326983746196415E-4</v>
      </c>
      <c r="P5952" s="6"/>
      <c r="Q5952" s="15">
        <f t="shared" ca="1" si="1183"/>
        <v>2.9397916609069599</v>
      </c>
      <c r="R5952" s="87">
        <f t="shared" ca="1" si="1174"/>
        <v>-0.496678198207537</v>
      </c>
      <c r="Y5952" s="6"/>
      <c r="Z5952" s="6"/>
      <c r="AA5952" s="6"/>
      <c r="AB5952" s="6"/>
      <c r="AE5952" s="41">
        <f t="shared" ca="1" si="1173"/>
        <v>-0.42579776559964405</v>
      </c>
      <c r="AF5952" s="36">
        <f t="shared" ca="1" si="1175"/>
        <v>0.73494791522673997</v>
      </c>
    </row>
    <row r="5953" spans="2:32" x14ac:dyDescent="0.25">
      <c r="B5953" s="3">
        <f t="shared" si="1176"/>
        <v>5947</v>
      </c>
      <c r="C5953" s="15">
        <f t="shared" ca="1" si="1177"/>
        <v>-4.9348305134191426</v>
      </c>
      <c r="D5953" s="15">
        <f t="shared" ca="1" si="1177"/>
        <v>3.035346144010449</v>
      </c>
      <c r="E5953" s="15">
        <f t="shared" ca="1" si="1177"/>
        <v>-6.0191034073172336</v>
      </c>
      <c r="F5953" s="15">
        <f t="shared" ca="1" si="1177"/>
        <v>2.7661891369505875</v>
      </c>
      <c r="G5953" s="15">
        <f t="shared" ca="1" si="1177"/>
        <v>4.7166023253248337</v>
      </c>
      <c r="H5953" s="6"/>
      <c r="I5953" s="15">
        <f t="shared" ca="1" si="1172"/>
        <v>-8.7159262890101091E-2</v>
      </c>
      <c r="J5953" s="6"/>
      <c r="K5953" s="15">
        <f t="shared" ca="1" si="1178"/>
        <v>0.93999666212823185</v>
      </c>
      <c r="L5953" s="15">
        <f t="shared" ca="1" si="1179"/>
        <v>0.39000160064492673</v>
      </c>
      <c r="M5953" s="15">
        <f t="shared" ca="1" si="1180"/>
        <v>1.4075184533041338</v>
      </c>
      <c r="N5953" s="15">
        <f t="shared" ca="1" si="1181"/>
        <v>0.32566388363493665</v>
      </c>
      <c r="O5953" s="15">
        <f t="shared" ca="1" si="1182"/>
        <v>0.92304501585637111</v>
      </c>
      <c r="P5953" s="6"/>
      <c r="Q5953" s="15">
        <f t="shared" ca="1" si="1183"/>
        <v>3.9862256155686002</v>
      </c>
      <c r="R5953" s="87">
        <f t="shared" ca="1" si="1174"/>
        <v>-0.93501729766392006</v>
      </c>
      <c r="Y5953" s="6"/>
      <c r="Z5953" s="6"/>
      <c r="AA5953" s="6"/>
      <c r="AB5953" s="6"/>
      <c r="AE5953" s="41">
        <f t="shared" ca="1" si="1173"/>
        <v>-0.93340599833812399</v>
      </c>
      <c r="AF5953" s="36">
        <f t="shared" ca="1" si="1175"/>
        <v>0.99655640389215006</v>
      </c>
    </row>
    <row r="5954" spans="2:32" x14ac:dyDescent="0.25">
      <c r="B5954" s="3">
        <f t="shared" si="1176"/>
        <v>5948</v>
      </c>
      <c r="C5954" s="15">
        <f t="shared" ca="1" si="1177"/>
        <v>8.1452981166554181</v>
      </c>
      <c r="D5954" s="15">
        <f t="shared" ca="1" si="1177"/>
        <v>-2.5237810851420583</v>
      </c>
      <c r="E5954" s="15">
        <f t="shared" ca="1" si="1177"/>
        <v>-2.9553799151480069</v>
      </c>
      <c r="F5954" s="15">
        <f t="shared" ca="1" si="1177"/>
        <v>7.7749687857165437</v>
      </c>
      <c r="G5954" s="15">
        <f t="shared" ca="1" si="1177"/>
        <v>0.4424162644397458</v>
      </c>
      <c r="H5954" s="6"/>
      <c r="I5954" s="15">
        <f t="shared" ca="1" si="1172"/>
        <v>2.1767044333043288</v>
      </c>
      <c r="J5954" s="6"/>
      <c r="K5954" s="15">
        <f t="shared" ca="1" si="1178"/>
        <v>1.4249644222775413</v>
      </c>
      <c r="L5954" s="15">
        <f t="shared" ca="1" si="1179"/>
        <v>0.88378256436496794</v>
      </c>
      <c r="M5954" s="15">
        <f t="shared" ca="1" si="1180"/>
        <v>1.0535315903851774</v>
      </c>
      <c r="N5954" s="15">
        <f t="shared" ca="1" si="1181"/>
        <v>1.2536225503795746</v>
      </c>
      <c r="O5954" s="15">
        <f t="shared" ca="1" si="1182"/>
        <v>0.12031021810654674</v>
      </c>
      <c r="P5954" s="6"/>
      <c r="Q5954" s="15">
        <f t="shared" ca="1" si="1183"/>
        <v>4.7362113455138086</v>
      </c>
      <c r="R5954" s="87">
        <f t="shared" ca="1" si="1174"/>
        <v>7.2623454314643301E-2</v>
      </c>
      <c r="Y5954" s="6"/>
      <c r="Z5954" s="6"/>
      <c r="AA5954" s="6"/>
      <c r="AB5954" s="6"/>
      <c r="AE5954" s="41">
        <f t="shared" ca="1" si="1173"/>
        <v>7.9024624958811407E-2</v>
      </c>
      <c r="AF5954" s="36">
        <f t="shared" ca="1" si="1175"/>
        <v>1.1840528363784522</v>
      </c>
    </row>
    <row r="5955" spans="2:32" x14ac:dyDescent="0.25">
      <c r="B5955" s="3">
        <f t="shared" si="1176"/>
        <v>5949</v>
      </c>
      <c r="C5955" s="15">
        <f t="shared" ref="C5955:G6005" ca="1" si="1184">$B$1+NORMINV(RAND(),0,1)*$B$2</f>
        <v>11.256376893436789</v>
      </c>
      <c r="D5955" s="15">
        <f t="shared" ca="1" si="1184"/>
        <v>2.6985163973565385</v>
      </c>
      <c r="E5955" s="15">
        <f t="shared" ca="1" si="1184"/>
        <v>-7.8402854136155042</v>
      </c>
      <c r="F5955" s="15">
        <f t="shared" ca="1" si="1184"/>
        <v>4.0413622084643812</v>
      </c>
      <c r="G5955" s="15">
        <f t="shared" ca="1" si="1184"/>
        <v>3.665366468296734</v>
      </c>
      <c r="H5955" s="6"/>
      <c r="I5955" s="15">
        <f t="shared" ca="1" si="1172"/>
        <v>2.7642673107877878</v>
      </c>
      <c r="J5955" s="6"/>
      <c r="K5955" s="15">
        <f t="shared" ca="1" si="1178"/>
        <v>2.884637006548759</v>
      </c>
      <c r="L5955" s="15">
        <f t="shared" ca="1" si="1179"/>
        <v>1.7292730468174546E-4</v>
      </c>
      <c r="M5955" s="15">
        <f t="shared" ca="1" si="1180"/>
        <v>4.4982615393859708</v>
      </c>
      <c r="N5955" s="15">
        <f t="shared" ca="1" si="1181"/>
        <v>6.523885510686353E-2</v>
      </c>
      <c r="O5955" s="15">
        <f t="shared" ca="1" si="1182"/>
        <v>3.2479187666533307E-2</v>
      </c>
      <c r="P5955" s="6"/>
      <c r="Q5955" s="15">
        <f t="shared" ca="1" si="1183"/>
        <v>7.4807895160128082</v>
      </c>
      <c r="R5955" s="87">
        <f t="shared" ca="1" si="1174"/>
        <v>0.24992894743376634</v>
      </c>
      <c r="Y5955" s="6"/>
      <c r="Z5955" s="6"/>
      <c r="AA5955" s="6"/>
      <c r="AB5955" s="6"/>
      <c r="AE5955" s="41">
        <f t="shared" ca="1" si="1173"/>
        <v>0.34179073198049031</v>
      </c>
      <c r="AF5955" s="36">
        <f t="shared" ca="1" si="1175"/>
        <v>1.870197379003202</v>
      </c>
    </row>
    <row r="5956" spans="2:32" x14ac:dyDescent="0.25">
      <c r="B5956" s="3">
        <f t="shared" si="1176"/>
        <v>5950</v>
      </c>
      <c r="C5956" s="15">
        <f t="shared" ca="1" si="1184"/>
        <v>3.904457406137273</v>
      </c>
      <c r="D5956" s="15">
        <f t="shared" ca="1" si="1184"/>
        <v>10.255106768129238</v>
      </c>
      <c r="E5956" s="15">
        <f t="shared" ca="1" si="1184"/>
        <v>3.2147160190433883</v>
      </c>
      <c r="F5956" s="15">
        <f t="shared" ca="1" si="1184"/>
        <v>-1.0696744819692734</v>
      </c>
      <c r="G5956" s="15">
        <f t="shared" ca="1" si="1184"/>
        <v>8.8363717019321317</v>
      </c>
      <c r="H5956" s="6"/>
      <c r="I5956" s="15">
        <f t="shared" ca="1" si="1172"/>
        <v>5.0281954826545512</v>
      </c>
      <c r="J5956" s="6"/>
      <c r="K5956" s="15">
        <f t="shared" ca="1" si="1178"/>
        <v>5.0511490584590084E-2</v>
      </c>
      <c r="L5956" s="15">
        <f t="shared" ca="1" si="1179"/>
        <v>1.0928240634489057</v>
      </c>
      <c r="M5956" s="15">
        <f t="shared" ca="1" si="1180"/>
        <v>0.13154831059757724</v>
      </c>
      <c r="N5956" s="15">
        <f t="shared" ca="1" si="1181"/>
        <v>1.4873607242184543</v>
      </c>
      <c r="O5956" s="15">
        <f t="shared" ca="1" si="1182"/>
        <v>0.58008824468285147</v>
      </c>
      <c r="P5956" s="6"/>
      <c r="Q5956" s="15">
        <f t="shared" ca="1" si="1183"/>
        <v>3.342332833532379</v>
      </c>
      <c r="R5956" s="87">
        <f t="shared" ca="1" si="1174"/>
        <v>1.4815081778649264</v>
      </c>
      <c r="Y5956" s="6"/>
      <c r="Z5956" s="6"/>
      <c r="AA5956" s="6"/>
      <c r="AB5956" s="6"/>
      <c r="AE5956" s="41">
        <f t="shared" ca="1" si="1173"/>
        <v>1.3542501896746724</v>
      </c>
      <c r="AF5956" s="36">
        <f t="shared" ca="1" si="1175"/>
        <v>0.83558320838309474</v>
      </c>
    </row>
    <row r="5957" spans="2:32" x14ac:dyDescent="0.25">
      <c r="B5957" s="3">
        <f t="shared" si="1176"/>
        <v>5951</v>
      </c>
      <c r="C5957" s="15">
        <f t="shared" ca="1" si="1184"/>
        <v>2.479865537978259</v>
      </c>
      <c r="D5957" s="15">
        <f t="shared" ca="1" si="1184"/>
        <v>-5.8967468164061616</v>
      </c>
      <c r="E5957" s="15">
        <f t="shared" ca="1" si="1184"/>
        <v>5.6196972302680388</v>
      </c>
      <c r="F5957" s="15">
        <f t="shared" ca="1" si="1184"/>
        <v>0.11276536507515056</v>
      </c>
      <c r="G5957" s="15">
        <f t="shared" ca="1" si="1184"/>
        <v>4.7950509348302468</v>
      </c>
      <c r="H5957" s="6"/>
      <c r="I5957" s="15">
        <f t="shared" ca="1" si="1172"/>
        <v>1.4221264503491067</v>
      </c>
      <c r="J5957" s="6"/>
      <c r="K5957" s="15">
        <f t="shared" ca="1" si="1178"/>
        <v>4.4752479099942059E-2</v>
      </c>
      <c r="L5957" s="15">
        <f t="shared" ca="1" si="1179"/>
        <v>2.1426362357929971</v>
      </c>
      <c r="M5957" s="15">
        <f t="shared" ca="1" si="1180"/>
        <v>0.70478401809716928</v>
      </c>
      <c r="N5957" s="15">
        <f t="shared" ca="1" si="1181"/>
        <v>6.8577058065191696E-2</v>
      </c>
      <c r="O5957" s="15">
        <f t="shared" ca="1" si="1182"/>
        <v>0.45506478312049459</v>
      </c>
      <c r="P5957" s="6"/>
      <c r="Q5957" s="15">
        <f t="shared" ca="1" si="1183"/>
        <v>3.4158145741757941</v>
      </c>
      <c r="R5957" s="87">
        <f t="shared" ca="1" si="1174"/>
        <v>-0.27966020157728433</v>
      </c>
      <c r="Y5957" s="6"/>
      <c r="Z5957" s="6"/>
      <c r="AA5957" s="6"/>
      <c r="AB5957" s="6"/>
      <c r="AE5957" s="41">
        <f t="shared" ca="1" si="1173"/>
        <v>-0.25843290788369944</v>
      </c>
      <c r="AF5957" s="36">
        <f t="shared" ca="1" si="1175"/>
        <v>0.85395364354394854</v>
      </c>
    </row>
    <row r="5958" spans="2:32" x14ac:dyDescent="0.25">
      <c r="B5958" s="3">
        <f t="shared" si="1176"/>
        <v>5952</v>
      </c>
      <c r="C5958" s="15">
        <f t="shared" ca="1" si="1184"/>
        <v>-1.4395970275524057</v>
      </c>
      <c r="D5958" s="15">
        <f t="shared" ca="1" si="1184"/>
        <v>-0.91771827443818532</v>
      </c>
      <c r="E5958" s="15">
        <f t="shared" ca="1" si="1184"/>
        <v>11.68415433346162</v>
      </c>
      <c r="F5958" s="15">
        <f t="shared" ca="1" si="1184"/>
        <v>-5.6183940687314324</v>
      </c>
      <c r="G5958" s="15">
        <f t="shared" ca="1" si="1184"/>
        <v>1.0264316391293629</v>
      </c>
      <c r="H5958" s="6"/>
      <c r="I5958" s="15">
        <f t="shared" ca="1" si="1172"/>
        <v>0.94697532037379195</v>
      </c>
      <c r="J5958" s="6"/>
      <c r="K5958" s="15">
        <f t="shared" ca="1" si="1178"/>
        <v>0.22782910287543856</v>
      </c>
      <c r="L5958" s="15">
        <f t="shared" ca="1" si="1179"/>
        <v>0.13908328810131262</v>
      </c>
      <c r="M5958" s="15">
        <f t="shared" ca="1" si="1180"/>
        <v>4.6114805263637493</v>
      </c>
      <c r="N5958" s="15">
        <f t="shared" ca="1" si="1181"/>
        <v>1.7241630086159963</v>
      </c>
      <c r="O5958" s="15">
        <f t="shared" ca="1" si="1182"/>
        <v>2.5253226360747556E-4</v>
      </c>
      <c r="P5958" s="6"/>
      <c r="Q5958" s="15">
        <f t="shared" ca="1" si="1183"/>
        <v>6.7028084582201046</v>
      </c>
      <c r="R5958" s="87">
        <f t="shared" ca="1" si="1174"/>
        <v>-0.36379367060495954</v>
      </c>
      <c r="Y5958" s="6"/>
      <c r="Z5958" s="6"/>
      <c r="AA5958" s="6"/>
      <c r="AB5958" s="6"/>
      <c r="AE5958" s="41">
        <f t="shared" ca="1" si="1173"/>
        <v>-0.47092695312582772</v>
      </c>
      <c r="AF5958" s="36">
        <f t="shared" ca="1" si="1175"/>
        <v>1.6757021145550262</v>
      </c>
    </row>
    <row r="5959" spans="2:32" x14ac:dyDescent="0.25">
      <c r="B5959" s="3">
        <f t="shared" si="1176"/>
        <v>5953</v>
      </c>
      <c r="C5959" s="15">
        <f t="shared" ca="1" si="1184"/>
        <v>-0.9288014696099065</v>
      </c>
      <c r="D5959" s="15">
        <f t="shared" ca="1" si="1184"/>
        <v>-0.69363952480616486</v>
      </c>
      <c r="E5959" s="15">
        <f t="shared" ca="1" si="1184"/>
        <v>5.7332851953160624</v>
      </c>
      <c r="F5959" s="15">
        <f t="shared" ca="1" si="1184"/>
        <v>5.9297466175529872</v>
      </c>
      <c r="G5959" s="15">
        <f t="shared" ca="1" si="1184"/>
        <v>6.557211397489346</v>
      </c>
      <c r="H5959" s="6"/>
      <c r="I5959" s="15">
        <f t="shared" ref="I5959:I6022" ca="1" si="1185">($A$8=1)*$B$1+(($A$8)=2)*AVERAGE($C5959:$G5959)</f>
        <v>3.3195604431884647</v>
      </c>
      <c r="J5959" s="6"/>
      <c r="K5959" s="15">
        <f t="shared" ca="1" si="1178"/>
        <v>0.72194315768463346</v>
      </c>
      <c r="L5959" s="15">
        <f t="shared" ca="1" si="1179"/>
        <v>0.64423095932448382</v>
      </c>
      <c r="M5959" s="15">
        <f t="shared" ca="1" si="1180"/>
        <v>0.23304268716133736</v>
      </c>
      <c r="N5959" s="15">
        <f t="shared" ca="1" si="1181"/>
        <v>0.27252287459374808</v>
      </c>
      <c r="O5959" s="15">
        <f t="shared" ca="1" si="1182"/>
        <v>0.4192953480754163</v>
      </c>
      <c r="P5959" s="6"/>
      <c r="Q5959" s="15">
        <f t="shared" ca="1" si="1183"/>
        <v>2.2910350268396189</v>
      </c>
      <c r="R5959" s="87">
        <f t="shared" ca="1" si="1174"/>
        <v>0.77975544678662911</v>
      </c>
      <c r="Y5959" s="6"/>
      <c r="Z5959" s="6"/>
      <c r="AA5959" s="6"/>
      <c r="AB5959" s="6"/>
      <c r="AE5959" s="41">
        <f t="shared" ref="AE5959:AE6022" ca="1" si="1186">((AVERAGE(C5959:G5959)-$B$1)/($B$2/SQRT(COUNT(C5959:G5959))))</f>
        <v>0.59012537027783118</v>
      </c>
      <c r="AF5959" s="36">
        <f t="shared" ca="1" si="1175"/>
        <v>0.57275875670990473</v>
      </c>
    </row>
    <row r="5960" spans="2:32" x14ac:dyDescent="0.25">
      <c r="B5960" s="3">
        <f t="shared" si="1176"/>
        <v>5954</v>
      </c>
      <c r="C5960" s="15">
        <f t="shared" ca="1" si="1184"/>
        <v>10.389599544766382</v>
      </c>
      <c r="D5960" s="15">
        <f t="shared" ca="1" si="1184"/>
        <v>2.0857856639313859</v>
      </c>
      <c r="E5960" s="15">
        <f t="shared" ca="1" si="1184"/>
        <v>-9.8213246472125064</v>
      </c>
      <c r="F5960" s="15">
        <f t="shared" ca="1" si="1184"/>
        <v>9.0136151806267826</v>
      </c>
      <c r="G5960" s="15">
        <f t="shared" ca="1" si="1184"/>
        <v>1.4150006207175991</v>
      </c>
      <c r="H5960" s="6"/>
      <c r="I5960" s="15">
        <f t="shared" ca="1" si="1185"/>
        <v>2.6165352725659288</v>
      </c>
      <c r="J5960" s="6"/>
      <c r="K5960" s="15">
        <f t="shared" ca="1" si="1178"/>
        <v>2.4168211271903663</v>
      </c>
      <c r="L5960" s="15">
        <f t="shared" ca="1" si="1179"/>
        <v>1.126780588262882E-2</v>
      </c>
      <c r="M5960" s="15">
        <f t="shared" ca="1" si="1180"/>
        <v>6.1880143753612336</v>
      </c>
      <c r="N5960" s="15">
        <f t="shared" ca="1" si="1181"/>
        <v>1.6369052540046347</v>
      </c>
      <c r="O5960" s="15">
        <f t="shared" ca="1" si="1182"/>
        <v>5.7747420783691474E-2</v>
      </c>
      <c r="P5960" s="6"/>
      <c r="Q5960" s="15">
        <f t="shared" ca="1" si="1183"/>
        <v>10.310755983222554</v>
      </c>
      <c r="R5960" s="87">
        <f t="shared" ref="R5960:R6023" ca="1" si="1187">((AVERAGE(C5960:G5960)-$B$1)/($B$2/SQRT(COUNT(C5960:G5960))))/SQRT(Q5960/$B$3)</f>
        <v>0.17173454631027554</v>
      </c>
      <c r="Y5960" s="6"/>
      <c r="Z5960" s="6"/>
      <c r="AA5960" s="6"/>
      <c r="AB5960" s="6"/>
      <c r="AE5960" s="41">
        <f t="shared" ca="1" si="1186"/>
        <v>0.27572295599675556</v>
      </c>
      <c r="AF5960" s="36">
        <f t="shared" ref="AF5960:AF6023" ca="1" si="1188">Q5960/(COUNT(C5960:G5960)-1)</f>
        <v>2.5776889958056386</v>
      </c>
    </row>
    <row r="5961" spans="2:32" x14ac:dyDescent="0.25">
      <c r="B5961" s="3">
        <f t="shared" ref="B5961:B6024" si="1189">B5960+1</f>
        <v>5955</v>
      </c>
      <c r="C5961" s="15">
        <f t="shared" ca="1" si="1184"/>
        <v>-1.0318211589998185</v>
      </c>
      <c r="D5961" s="15">
        <f t="shared" ca="1" si="1184"/>
        <v>8.8373323599195501</v>
      </c>
      <c r="E5961" s="15">
        <f t="shared" ca="1" si="1184"/>
        <v>-6.3573480365933523</v>
      </c>
      <c r="F5961" s="15">
        <f t="shared" ca="1" si="1184"/>
        <v>-0.71658493623782471</v>
      </c>
      <c r="G5961" s="15">
        <f t="shared" ca="1" si="1184"/>
        <v>6.6181801034101477</v>
      </c>
      <c r="H5961" s="6"/>
      <c r="I5961" s="15">
        <f t="shared" ca="1" si="1185"/>
        <v>1.4699516662997403</v>
      </c>
      <c r="J5961" s="6"/>
      <c r="K5961" s="15">
        <f t="shared" ca="1" si="1178"/>
        <v>0.25035469077629341</v>
      </c>
      <c r="L5961" s="15">
        <f t="shared" ca="1" si="1179"/>
        <v>2.1711319313888762</v>
      </c>
      <c r="M5961" s="15">
        <f t="shared" ca="1" si="1180"/>
        <v>2.4506648255564123</v>
      </c>
      <c r="N5961" s="15">
        <f t="shared" ca="1" si="1181"/>
        <v>0.19123769256946069</v>
      </c>
      <c r="O5961" s="15">
        <f t="shared" ca="1" si="1182"/>
        <v>1.060170241626891</v>
      </c>
      <c r="P5961" s="6"/>
      <c r="Q5961" s="15">
        <f t="shared" ca="1" si="1183"/>
        <v>6.123559381917933</v>
      </c>
      <c r="R5961" s="87">
        <f t="shared" ca="1" si="1187"/>
        <v>-0.19158367521594455</v>
      </c>
      <c r="Y5961" s="6"/>
      <c r="Z5961" s="6"/>
      <c r="AA5961" s="6"/>
      <c r="AB5961" s="6"/>
      <c r="AE5961" s="41">
        <f t="shared" ca="1" si="1186"/>
        <v>-0.23704482110285466</v>
      </c>
      <c r="AF5961" s="36">
        <f t="shared" ca="1" si="1188"/>
        <v>1.5308898454794833</v>
      </c>
    </row>
    <row r="5962" spans="2:32" x14ac:dyDescent="0.25">
      <c r="B5962" s="3">
        <f t="shared" si="1189"/>
        <v>5956</v>
      </c>
      <c r="C5962" s="15">
        <f t="shared" ca="1" si="1184"/>
        <v>10.227737668679373</v>
      </c>
      <c r="D5962" s="15">
        <f t="shared" ca="1" si="1184"/>
        <v>1.3368891672520662</v>
      </c>
      <c r="E5962" s="15">
        <f t="shared" ca="1" si="1184"/>
        <v>6.292640779741042</v>
      </c>
      <c r="F5962" s="15">
        <f t="shared" ca="1" si="1184"/>
        <v>5.7784615909958141</v>
      </c>
      <c r="G5962" s="15">
        <f t="shared" ca="1" si="1184"/>
        <v>-3.5286309070336435</v>
      </c>
      <c r="H5962" s="6"/>
      <c r="I5962" s="15">
        <f t="shared" ca="1" si="1185"/>
        <v>4.0214196599269298</v>
      </c>
      <c r="J5962" s="6"/>
      <c r="K5962" s="15">
        <f t="shared" ca="1" si="1178"/>
        <v>1.5407353290305954</v>
      </c>
      <c r="L5962" s="15">
        <f t="shared" ca="1" si="1179"/>
        <v>0.28826815864404587</v>
      </c>
      <c r="M5962" s="15">
        <f t="shared" ca="1" si="1180"/>
        <v>0.20633781500358678</v>
      </c>
      <c r="N5962" s="15">
        <f t="shared" ca="1" si="1181"/>
        <v>0.12348785390137094</v>
      </c>
      <c r="O5962" s="15">
        <f t="shared" ca="1" si="1182"/>
        <v>2.2801305425464671</v>
      </c>
      <c r="P5962" s="6"/>
      <c r="Q5962" s="15">
        <f t="shared" ca="1" si="1183"/>
        <v>4.438959699126066</v>
      </c>
      <c r="R5962" s="87">
        <f t="shared" ca="1" si="1187"/>
        <v>0.85814539771410581</v>
      </c>
      <c r="Y5962" s="6"/>
      <c r="Z5962" s="6"/>
      <c r="AA5962" s="6"/>
      <c r="AB5962" s="6"/>
      <c r="AE5962" s="41">
        <f t="shared" ca="1" si="1186"/>
        <v>0.90400635413022445</v>
      </c>
      <c r="AF5962" s="36">
        <f t="shared" ca="1" si="1188"/>
        <v>1.1097399247815165</v>
      </c>
    </row>
    <row r="5963" spans="2:32" x14ac:dyDescent="0.25">
      <c r="B5963" s="3">
        <f t="shared" si="1189"/>
        <v>5957</v>
      </c>
      <c r="C5963" s="15">
        <f t="shared" ca="1" si="1184"/>
        <v>8.4157410878672145</v>
      </c>
      <c r="D5963" s="15">
        <f t="shared" ca="1" si="1184"/>
        <v>9.9445342034425099</v>
      </c>
      <c r="E5963" s="15">
        <f t="shared" ca="1" si="1184"/>
        <v>2.8912493384305984</v>
      </c>
      <c r="F5963" s="15">
        <f t="shared" ca="1" si="1184"/>
        <v>13.215657628752197</v>
      </c>
      <c r="G5963" s="15">
        <f t="shared" ca="1" si="1184"/>
        <v>-1.9215538950427176</v>
      </c>
      <c r="H5963" s="6"/>
      <c r="I5963" s="15">
        <f t="shared" ca="1" si="1185"/>
        <v>6.5091256726899598</v>
      </c>
      <c r="J5963" s="6"/>
      <c r="K5963" s="15">
        <f t="shared" ca="1" si="1178"/>
        <v>0.14540729365566141</v>
      </c>
      <c r="L5963" s="15">
        <f t="shared" ca="1" si="1179"/>
        <v>0.47208127092669577</v>
      </c>
      <c r="M5963" s="15">
        <f t="shared" ca="1" si="1180"/>
        <v>0.52356116679975806</v>
      </c>
      <c r="N5963" s="15">
        <f t="shared" ca="1" si="1181"/>
        <v>1.799102835107359</v>
      </c>
      <c r="O5963" s="15">
        <f t="shared" ca="1" si="1182"/>
        <v>2.8430543189514106</v>
      </c>
      <c r="P5963" s="6"/>
      <c r="Q5963" s="15">
        <f t="shared" ca="1" si="1183"/>
        <v>5.7832068854408849</v>
      </c>
      <c r="R5963" s="87">
        <f t="shared" ca="1" si="1187"/>
        <v>1.6770768677699164</v>
      </c>
      <c r="Y5963" s="6"/>
      <c r="Z5963" s="6"/>
      <c r="AA5963" s="6"/>
      <c r="AB5963" s="6"/>
      <c r="AE5963" s="41">
        <f t="shared" ca="1" si="1186"/>
        <v>2.0165423046448434</v>
      </c>
      <c r="AF5963" s="36">
        <f t="shared" ca="1" si="1188"/>
        <v>1.4458017213602212</v>
      </c>
    </row>
    <row r="5964" spans="2:32" x14ac:dyDescent="0.25">
      <c r="B5964" s="3">
        <f t="shared" si="1189"/>
        <v>5958</v>
      </c>
      <c r="C5964" s="15">
        <f t="shared" ca="1" si="1184"/>
        <v>2.1285046171779567</v>
      </c>
      <c r="D5964" s="15">
        <f t="shared" ca="1" si="1184"/>
        <v>4.2230400456383155</v>
      </c>
      <c r="E5964" s="15">
        <f t="shared" ca="1" si="1184"/>
        <v>2.0127954487643698</v>
      </c>
      <c r="F5964" s="15">
        <f t="shared" ca="1" si="1184"/>
        <v>2.3777453645909494</v>
      </c>
      <c r="G5964" s="15">
        <f t="shared" ca="1" si="1184"/>
        <v>5.559598374105442</v>
      </c>
      <c r="H5964" s="6"/>
      <c r="I5964" s="15">
        <f t="shared" ca="1" si="1185"/>
        <v>3.2603367700554067</v>
      </c>
      <c r="J5964" s="6"/>
      <c r="K5964" s="15">
        <f t="shared" ca="1" si="1178"/>
        <v>5.1241760891488131E-2</v>
      </c>
      <c r="L5964" s="15">
        <f t="shared" ca="1" si="1179"/>
        <v>3.7071903872722481E-2</v>
      </c>
      <c r="M5964" s="15">
        <f t="shared" ca="1" si="1180"/>
        <v>6.2254373933143446E-2</v>
      </c>
      <c r="N5964" s="15">
        <f t="shared" ca="1" si="1181"/>
        <v>3.1158703559989037E-2</v>
      </c>
      <c r="O5964" s="15">
        <f t="shared" ca="1" si="1182"/>
        <v>0.21146415695434964</v>
      </c>
      <c r="P5964" s="6"/>
      <c r="Q5964" s="15">
        <f t="shared" ca="1" si="1183"/>
        <v>0.3931908992116927</v>
      </c>
      <c r="R5964" s="87">
        <f t="shared" ca="1" si="1187"/>
        <v>1.7977523777513096</v>
      </c>
      <c r="Y5964" s="6"/>
      <c r="Z5964" s="6"/>
      <c r="AA5964" s="6"/>
      <c r="AB5964" s="6"/>
      <c r="AE5964" s="41">
        <f t="shared" ca="1" si="1186"/>
        <v>0.5636397384772821</v>
      </c>
      <c r="AF5964" s="36">
        <f t="shared" ca="1" si="1188"/>
        <v>9.8297724802923175E-2</v>
      </c>
    </row>
    <row r="5965" spans="2:32" x14ac:dyDescent="0.25">
      <c r="B5965" s="3">
        <f t="shared" si="1189"/>
        <v>5959</v>
      </c>
      <c r="C5965" s="15">
        <f t="shared" ca="1" si="1184"/>
        <v>-0.71405082402160147</v>
      </c>
      <c r="D5965" s="15">
        <f t="shared" ca="1" si="1184"/>
        <v>4.3926595263551027</v>
      </c>
      <c r="E5965" s="15">
        <f t="shared" ca="1" si="1184"/>
        <v>6.3464569824242858</v>
      </c>
      <c r="F5965" s="15">
        <f t="shared" ca="1" si="1184"/>
        <v>-2.7398071662754262</v>
      </c>
      <c r="G5965" s="15">
        <f t="shared" ca="1" si="1184"/>
        <v>3.3267934235028225</v>
      </c>
      <c r="H5965" s="6"/>
      <c r="I5965" s="15">
        <f t="shared" ca="1" si="1185"/>
        <v>2.1224103883970367</v>
      </c>
      <c r="J5965" s="6"/>
      <c r="K5965" s="15">
        <f t="shared" ca="1" si="1178"/>
        <v>0.3218204883822165</v>
      </c>
      <c r="L5965" s="15">
        <f t="shared" ca="1" si="1179"/>
        <v>0.20616124593597368</v>
      </c>
      <c r="M5965" s="15">
        <f t="shared" ca="1" si="1180"/>
        <v>0.71370278514052821</v>
      </c>
      <c r="N5965" s="15">
        <f t="shared" ca="1" si="1181"/>
        <v>0.94564638195860251</v>
      </c>
      <c r="O5965" s="15">
        <f t="shared" ca="1" si="1182"/>
        <v>5.8021539810024975E-2</v>
      </c>
      <c r="P5965" s="6"/>
      <c r="Q5965" s="15">
        <f t="shared" ca="1" si="1183"/>
        <v>2.2453524412273458</v>
      </c>
      <c r="R5965" s="87">
        <f t="shared" ca="1" si="1187"/>
        <v>7.3066955119600097E-2</v>
      </c>
      <c r="Y5965" s="6"/>
      <c r="Z5965" s="6"/>
      <c r="AA5965" s="6"/>
      <c r="AB5965" s="6"/>
      <c r="AE5965" s="41">
        <f t="shared" ca="1" si="1186"/>
        <v>5.4743589921585095E-2</v>
      </c>
      <c r="AF5965" s="36">
        <f t="shared" ca="1" si="1188"/>
        <v>0.56133811030683645</v>
      </c>
    </row>
    <row r="5966" spans="2:32" x14ac:dyDescent="0.25">
      <c r="B5966" s="3">
        <f t="shared" si="1189"/>
        <v>5960</v>
      </c>
      <c r="C5966" s="15">
        <f t="shared" ca="1" si="1184"/>
        <v>-0.1557224997320672</v>
      </c>
      <c r="D5966" s="15">
        <f t="shared" ca="1" si="1184"/>
        <v>2.1000051127934518</v>
      </c>
      <c r="E5966" s="15">
        <f t="shared" ca="1" si="1184"/>
        <v>5.7135535449143724</v>
      </c>
      <c r="F5966" s="15">
        <f t="shared" ca="1" si="1184"/>
        <v>2.4534056906116994</v>
      </c>
      <c r="G5966" s="15">
        <f t="shared" ca="1" si="1184"/>
        <v>1.3538148957433158</v>
      </c>
      <c r="H5966" s="6"/>
      <c r="I5966" s="15">
        <f t="shared" ca="1" si="1185"/>
        <v>2.2930113488661545</v>
      </c>
      <c r="J5966" s="6"/>
      <c r="K5966" s="15">
        <f t="shared" ca="1" si="1178"/>
        <v>0.23985189845082638</v>
      </c>
      <c r="L5966" s="15">
        <f t="shared" ca="1" si="1179"/>
        <v>1.490056286518074E-3</v>
      </c>
      <c r="M5966" s="15">
        <f t="shared" ca="1" si="1180"/>
        <v>0.46800435659785461</v>
      </c>
      <c r="N5966" s="15">
        <f t="shared" ca="1" si="1181"/>
        <v>1.029053794559466E-3</v>
      </c>
      <c r="O5966" s="15">
        <f t="shared" ca="1" si="1182"/>
        <v>3.5283599102340829E-2</v>
      </c>
      <c r="P5966" s="6"/>
      <c r="Q5966" s="15">
        <f t="shared" ca="1" si="1183"/>
        <v>0.74565896423209932</v>
      </c>
      <c r="R5966" s="87">
        <f t="shared" ca="1" si="1187"/>
        <v>0.30350043198583138</v>
      </c>
      <c r="Y5966" s="6"/>
      <c r="Z5966" s="6"/>
      <c r="AA5966" s="6"/>
      <c r="AB5966" s="6"/>
      <c r="AE5966" s="41">
        <f t="shared" ca="1" si="1186"/>
        <v>0.13103865884872548</v>
      </c>
      <c r="AF5966" s="36">
        <f t="shared" ca="1" si="1188"/>
        <v>0.18641474105802483</v>
      </c>
    </row>
    <row r="5967" spans="2:32" x14ac:dyDescent="0.25">
      <c r="B5967" s="3">
        <f t="shared" si="1189"/>
        <v>5961</v>
      </c>
      <c r="C5967" s="15">
        <f t="shared" ca="1" si="1184"/>
        <v>-2.1972964305082137</v>
      </c>
      <c r="D5967" s="15">
        <f t="shared" ca="1" si="1184"/>
        <v>1.2778819085153685</v>
      </c>
      <c r="E5967" s="15">
        <f t="shared" ca="1" si="1184"/>
        <v>1.9839114951147589</v>
      </c>
      <c r="F5967" s="15">
        <f t="shared" ca="1" si="1184"/>
        <v>8.9789212781437033</v>
      </c>
      <c r="G5967" s="15">
        <f t="shared" ca="1" si="1184"/>
        <v>0.11550683049710653</v>
      </c>
      <c r="H5967" s="6"/>
      <c r="I5967" s="15">
        <f t="shared" ca="1" si="1185"/>
        <v>2.0317850163525448</v>
      </c>
      <c r="J5967" s="6"/>
      <c r="K5967" s="15">
        <f t="shared" ca="1" si="1178"/>
        <v>0.71540519536727565</v>
      </c>
      <c r="L5967" s="15">
        <f t="shared" ca="1" si="1179"/>
        <v>2.2734795840262126E-2</v>
      </c>
      <c r="M5967" s="15">
        <f t="shared" ca="1" si="1180"/>
        <v>9.1674961428189425E-5</v>
      </c>
      <c r="N5967" s="15">
        <f t="shared" ca="1" si="1181"/>
        <v>1.9305080895957449</v>
      </c>
      <c r="O5967" s="15">
        <f t="shared" ca="1" si="1182"/>
        <v>0.14688488342341641</v>
      </c>
      <c r="P5967" s="6"/>
      <c r="Q5967" s="15">
        <f t="shared" ca="1" si="1183"/>
        <v>2.815624639188127</v>
      </c>
      <c r="R5967" s="87">
        <f t="shared" ca="1" si="1187"/>
        <v>1.6942599865192316E-2</v>
      </c>
      <c r="Y5967" s="6"/>
      <c r="Z5967" s="6"/>
      <c r="AA5967" s="6"/>
      <c r="AB5967" s="6"/>
      <c r="AE5967" s="41">
        <f t="shared" ca="1" si="1186"/>
        <v>1.4214691446046529E-2</v>
      </c>
      <c r="AF5967" s="36">
        <f t="shared" ca="1" si="1188"/>
        <v>0.70390615979703175</v>
      </c>
    </row>
    <row r="5968" spans="2:32" x14ac:dyDescent="0.25">
      <c r="B5968" s="3">
        <f t="shared" si="1189"/>
        <v>5962</v>
      </c>
      <c r="C5968" s="15">
        <f t="shared" ca="1" si="1184"/>
        <v>3.484821038796059</v>
      </c>
      <c r="D5968" s="15">
        <f t="shared" ca="1" si="1184"/>
        <v>-4.1159616917638697E-2</v>
      </c>
      <c r="E5968" s="15">
        <f t="shared" ca="1" si="1184"/>
        <v>2.5643728923686484</v>
      </c>
      <c r="F5968" s="15">
        <f t="shared" ca="1" si="1184"/>
        <v>4.7044783630415683</v>
      </c>
      <c r="G5968" s="15">
        <f t="shared" ca="1" si="1184"/>
        <v>2.3934229619736653</v>
      </c>
      <c r="H5968" s="6"/>
      <c r="I5968" s="15">
        <f t="shared" ca="1" si="1185"/>
        <v>2.6211871278524606</v>
      </c>
      <c r="J5968" s="6"/>
      <c r="K5968" s="15">
        <f t="shared" ca="1" si="1178"/>
        <v>2.9834541285269408E-2</v>
      </c>
      <c r="L5968" s="15">
        <f t="shared" ca="1" si="1179"/>
        <v>0.28352360757551781</v>
      </c>
      <c r="M5968" s="15">
        <f t="shared" ca="1" si="1180"/>
        <v>1.2911429414440238E-4</v>
      </c>
      <c r="N5968" s="15">
        <f t="shared" ca="1" si="1181"/>
        <v>0.17360409482463035</v>
      </c>
      <c r="O5968" s="15">
        <f t="shared" ca="1" si="1182"/>
        <v>2.0750606103385342E-3</v>
      </c>
      <c r="P5968" s="6"/>
      <c r="Q5968" s="15">
        <f t="shared" ca="1" si="1183"/>
        <v>0.48916641858990051</v>
      </c>
      <c r="R5968" s="87">
        <f t="shared" ca="1" si="1187"/>
        <v>0.79439979567583718</v>
      </c>
      <c r="Y5968" s="6"/>
      <c r="Z5968" s="6"/>
      <c r="AA5968" s="6"/>
      <c r="AB5968" s="6"/>
      <c r="AE5968" s="41">
        <f t="shared" ca="1" si="1186"/>
        <v>0.27780332892519094</v>
      </c>
      <c r="AF5968" s="36">
        <f t="shared" ca="1" si="1188"/>
        <v>0.12229160464747513</v>
      </c>
    </row>
    <row r="5969" spans="2:32" x14ac:dyDescent="0.25">
      <c r="B5969" s="3">
        <f t="shared" si="1189"/>
        <v>5963</v>
      </c>
      <c r="C5969" s="15">
        <f t="shared" ca="1" si="1184"/>
        <v>-12.312286674471395</v>
      </c>
      <c r="D5969" s="15">
        <f t="shared" ca="1" si="1184"/>
        <v>5.4680276564319978</v>
      </c>
      <c r="E5969" s="15">
        <f t="shared" ca="1" si="1184"/>
        <v>-7.1760591738671202</v>
      </c>
      <c r="F5969" s="15">
        <f t="shared" ca="1" si="1184"/>
        <v>6.2389807091770813</v>
      </c>
      <c r="G5969" s="15">
        <f t="shared" ca="1" si="1184"/>
        <v>9.1201373681177156</v>
      </c>
      <c r="H5969" s="6"/>
      <c r="I5969" s="15">
        <f t="shared" ca="1" si="1185"/>
        <v>0.26775997707765598</v>
      </c>
      <c r="J5969" s="6"/>
      <c r="K5969" s="15">
        <f t="shared" ca="1" si="1178"/>
        <v>6.3303029502060193</v>
      </c>
      <c r="L5969" s="15">
        <f t="shared" ca="1" si="1179"/>
        <v>1.0817113574774959</v>
      </c>
      <c r="M5969" s="15">
        <f t="shared" ca="1" si="1180"/>
        <v>2.2164177420788884</v>
      </c>
      <c r="N5969" s="15">
        <f t="shared" ca="1" si="1181"/>
        <v>1.4262190812581597</v>
      </c>
      <c r="O5969" s="15">
        <f t="shared" ca="1" si="1182"/>
        <v>3.1345834189358883</v>
      </c>
      <c r="P5969" s="6"/>
      <c r="Q5969" s="15">
        <f t="shared" ca="1" si="1183"/>
        <v>14.189234549956451</v>
      </c>
      <c r="R5969" s="87">
        <f t="shared" ca="1" si="1187"/>
        <v>-0.41131408175181489</v>
      </c>
      <c r="Y5969" s="6"/>
      <c r="Z5969" s="6"/>
      <c r="AA5969" s="6"/>
      <c r="AB5969" s="6"/>
      <c r="AE5969" s="41">
        <f t="shared" ca="1" si="1186"/>
        <v>-0.77468128892003096</v>
      </c>
      <c r="AF5969" s="36">
        <f t="shared" ca="1" si="1188"/>
        <v>3.5473086374891127</v>
      </c>
    </row>
    <row r="5970" spans="2:32" x14ac:dyDescent="0.25">
      <c r="B5970" s="3">
        <f t="shared" si="1189"/>
        <v>5964</v>
      </c>
      <c r="C5970" s="15">
        <f t="shared" ca="1" si="1184"/>
        <v>-7.1494684144755194</v>
      </c>
      <c r="D5970" s="15">
        <f t="shared" ca="1" si="1184"/>
        <v>3.9951957506012485</v>
      </c>
      <c r="E5970" s="15">
        <f t="shared" ca="1" si="1184"/>
        <v>2.2658610570767586</v>
      </c>
      <c r="F5970" s="15">
        <f t="shared" ca="1" si="1184"/>
        <v>12.293610273842805</v>
      </c>
      <c r="G5970" s="15">
        <f t="shared" ca="1" si="1184"/>
        <v>5.7206946404647745</v>
      </c>
      <c r="H5970" s="6"/>
      <c r="I5970" s="15">
        <f t="shared" ca="1" si="1185"/>
        <v>3.4251786615020139</v>
      </c>
      <c r="J5970" s="6"/>
      <c r="K5970" s="15">
        <f t="shared" ca="1" si="1178"/>
        <v>4.472926431259209</v>
      </c>
      <c r="L5970" s="15">
        <f t="shared" ca="1" si="1179"/>
        <v>1.2996779274606594E-2</v>
      </c>
      <c r="M5970" s="15">
        <f t="shared" ca="1" si="1180"/>
        <v>5.3760692317212519E-2</v>
      </c>
      <c r="N5970" s="15">
        <f t="shared" ca="1" si="1181"/>
        <v>3.1459631705106204</v>
      </c>
      <c r="O5970" s="15">
        <f t="shared" ca="1" si="1182"/>
        <v>0.21077574438693442</v>
      </c>
      <c r="P5970" s="6"/>
      <c r="Q5970" s="15">
        <f t="shared" ca="1" si="1183"/>
        <v>7.8964228177485829</v>
      </c>
      <c r="R5970" s="87">
        <f t="shared" ca="1" si="1187"/>
        <v>0.45362722078277118</v>
      </c>
      <c r="Y5970" s="6"/>
      <c r="Z5970" s="6"/>
      <c r="AA5970" s="6"/>
      <c r="AB5970" s="6"/>
      <c r="AE5970" s="41">
        <f t="shared" ca="1" si="1186"/>
        <v>0.6373592734401331</v>
      </c>
      <c r="AF5970" s="36">
        <f t="shared" ca="1" si="1188"/>
        <v>1.9741057044371457</v>
      </c>
    </row>
    <row r="5971" spans="2:32" x14ac:dyDescent="0.25">
      <c r="B5971" s="3">
        <f t="shared" si="1189"/>
        <v>5965</v>
      </c>
      <c r="C5971" s="15">
        <f t="shared" ca="1" si="1184"/>
        <v>2.3163864551654667</v>
      </c>
      <c r="D5971" s="15">
        <f t="shared" ca="1" si="1184"/>
        <v>8.2656237589729411</v>
      </c>
      <c r="E5971" s="15">
        <f t="shared" ca="1" si="1184"/>
        <v>2.7840278810953283</v>
      </c>
      <c r="F5971" s="15">
        <f t="shared" ca="1" si="1184"/>
        <v>-3.5624728791094427</v>
      </c>
      <c r="G5971" s="15">
        <f t="shared" ca="1" si="1184"/>
        <v>0.98241538548384932</v>
      </c>
      <c r="H5971" s="6"/>
      <c r="I5971" s="15">
        <f t="shared" ca="1" si="1185"/>
        <v>2.1571961203216281</v>
      </c>
      <c r="J5971" s="6"/>
      <c r="K5971" s="15">
        <f t="shared" ca="1" si="1178"/>
        <v>1.0136625083077379E-3</v>
      </c>
      <c r="L5971" s="15">
        <f t="shared" ca="1" si="1179"/>
        <v>1.49251552866557</v>
      </c>
      <c r="M5971" s="15">
        <f t="shared" ca="1" si="1180"/>
        <v>1.5716722252586291E-2</v>
      </c>
      <c r="N5971" s="15">
        <f t="shared" ca="1" si="1181"/>
        <v>1.3085845385221133</v>
      </c>
      <c r="O5971" s="15">
        <f t="shared" ca="1" si="1182"/>
        <v>5.5204390997839664E-2</v>
      </c>
      <c r="P5971" s="6"/>
      <c r="Q5971" s="15">
        <f t="shared" ca="1" si="1183"/>
        <v>2.8730348429464168</v>
      </c>
      <c r="R5971" s="87">
        <f t="shared" ca="1" si="1187"/>
        <v>8.2949996158264816E-2</v>
      </c>
      <c r="Y5971" s="6"/>
      <c r="Z5971" s="6"/>
      <c r="AA5971" s="6"/>
      <c r="AB5971" s="6"/>
      <c r="AE5971" s="41">
        <f t="shared" ca="1" si="1186"/>
        <v>7.0300242167679314E-2</v>
      </c>
      <c r="AF5971" s="36">
        <f t="shared" ca="1" si="1188"/>
        <v>0.71825871073660419</v>
      </c>
    </row>
    <row r="5972" spans="2:32" x14ac:dyDescent="0.25">
      <c r="B5972" s="3">
        <f t="shared" si="1189"/>
        <v>5966</v>
      </c>
      <c r="C5972" s="15">
        <f t="shared" ca="1" si="1184"/>
        <v>-1.3548579547779105</v>
      </c>
      <c r="D5972" s="15">
        <f t="shared" ca="1" si="1184"/>
        <v>7.6206101079928503</v>
      </c>
      <c r="E5972" s="15">
        <f t="shared" ca="1" si="1184"/>
        <v>-0.36421399729732151</v>
      </c>
      <c r="F5972" s="15">
        <f t="shared" ca="1" si="1184"/>
        <v>10.827102532578323</v>
      </c>
      <c r="G5972" s="15">
        <f t="shared" ca="1" si="1184"/>
        <v>-2.2549145602803371</v>
      </c>
      <c r="H5972" s="6"/>
      <c r="I5972" s="15">
        <f t="shared" ca="1" si="1185"/>
        <v>2.8947452256431214</v>
      </c>
      <c r="J5972" s="6"/>
      <c r="K5972" s="15">
        <f t="shared" ca="1" si="1178"/>
        <v>0.72236508764178187</v>
      </c>
      <c r="L5972" s="15">
        <f t="shared" ca="1" si="1179"/>
        <v>0.89335195544905677</v>
      </c>
      <c r="M5972" s="15">
        <f t="shared" ca="1" si="1180"/>
        <v>0.42483260867154304</v>
      </c>
      <c r="N5972" s="15">
        <f t="shared" ca="1" si="1181"/>
        <v>2.5168916977955313</v>
      </c>
      <c r="O5972" s="15">
        <f t="shared" ca="1" si="1182"/>
        <v>1.0607598364302895</v>
      </c>
      <c r="P5972" s="6"/>
      <c r="Q5972" s="15">
        <f t="shared" ca="1" si="1183"/>
        <v>5.6182011859882017</v>
      </c>
      <c r="R5972" s="87">
        <f t="shared" ca="1" si="1187"/>
        <v>0.33763366235074294</v>
      </c>
      <c r="Y5972" s="6"/>
      <c r="Z5972" s="6"/>
      <c r="AA5972" s="6"/>
      <c r="AB5972" s="6"/>
      <c r="AE5972" s="41">
        <f t="shared" ca="1" si="1186"/>
        <v>0.40014222941628147</v>
      </c>
      <c r="AF5972" s="36">
        <f t="shared" ca="1" si="1188"/>
        <v>1.4045502964970504</v>
      </c>
    </row>
    <row r="5973" spans="2:32" x14ac:dyDescent="0.25">
      <c r="B5973" s="3">
        <f t="shared" si="1189"/>
        <v>5967</v>
      </c>
      <c r="C5973" s="15">
        <f t="shared" ca="1" si="1184"/>
        <v>-2.8220461417769496</v>
      </c>
      <c r="D5973" s="15">
        <f t="shared" ca="1" si="1184"/>
        <v>4.2690122064487825</v>
      </c>
      <c r="E5973" s="15">
        <f t="shared" ca="1" si="1184"/>
        <v>-3.8479076159251697</v>
      </c>
      <c r="F5973" s="15">
        <f t="shared" ca="1" si="1184"/>
        <v>-4.2000752788263096</v>
      </c>
      <c r="G5973" s="15">
        <f t="shared" ca="1" si="1184"/>
        <v>6.3761580498965165</v>
      </c>
      <c r="H5973" s="6"/>
      <c r="I5973" s="15">
        <f t="shared" ca="1" si="1185"/>
        <v>-4.4971756036625975E-2</v>
      </c>
      <c r="J5973" s="6"/>
      <c r="K5973" s="15">
        <f t="shared" ca="1" si="1178"/>
        <v>0.30848568575739982</v>
      </c>
      <c r="L5973" s="15">
        <f t="shared" ca="1" si="1179"/>
        <v>0.74441830514325213</v>
      </c>
      <c r="M5973" s="15">
        <f t="shared" ca="1" si="1180"/>
        <v>0.57849284617704866</v>
      </c>
      <c r="N5973" s="15">
        <f t="shared" ca="1" si="1181"/>
        <v>0.69059541140396963</v>
      </c>
      <c r="O5973" s="15">
        <f t="shared" ca="1" si="1182"/>
        <v>1.6492363193857198</v>
      </c>
      <c r="P5973" s="6"/>
      <c r="Q5973" s="15">
        <f t="shared" ca="1" si="1183"/>
        <v>3.97122856786739</v>
      </c>
      <c r="R5973" s="87">
        <f t="shared" ca="1" si="1187"/>
        <v>-0.91784609734371203</v>
      </c>
      <c r="Y5973" s="6"/>
      <c r="Z5973" s="6"/>
      <c r="AA5973" s="6"/>
      <c r="AB5973" s="6"/>
      <c r="AE5973" s="41">
        <f t="shared" ca="1" si="1186"/>
        <v>-0.91453917171300236</v>
      </c>
      <c r="AF5973" s="36">
        <f t="shared" ca="1" si="1188"/>
        <v>0.9928071419668475</v>
      </c>
    </row>
    <row r="5974" spans="2:32" x14ac:dyDescent="0.25">
      <c r="B5974" s="3">
        <f t="shared" si="1189"/>
        <v>5968</v>
      </c>
      <c r="C5974" s="15">
        <f t="shared" ca="1" si="1184"/>
        <v>1.9688904221631942</v>
      </c>
      <c r="D5974" s="15">
        <f t="shared" ca="1" si="1184"/>
        <v>13.511379604104439</v>
      </c>
      <c r="E5974" s="15">
        <f t="shared" ca="1" si="1184"/>
        <v>-5.1288147052423252</v>
      </c>
      <c r="F5974" s="15">
        <f t="shared" ca="1" si="1184"/>
        <v>-0.9006758955889862</v>
      </c>
      <c r="G5974" s="15">
        <f t="shared" ca="1" si="1184"/>
        <v>1.9415334818353132</v>
      </c>
      <c r="H5974" s="6"/>
      <c r="I5974" s="15">
        <f t="shared" ca="1" si="1185"/>
        <v>2.2784625814543267</v>
      </c>
      <c r="J5974" s="6"/>
      <c r="K5974" s="15">
        <f t="shared" ca="1" si="1178"/>
        <v>3.8333968723269721E-3</v>
      </c>
      <c r="L5974" s="15">
        <f t="shared" ca="1" si="1179"/>
        <v>5.0471369935097075</v>
      </c>
      <c r="M5974" s="15">
        <f t="shared" ca="1" si="1180"/>
        <v>2.1947102720804845</v>
      </c>
      <c r="N5974" s="15">
        <f t="shared" ca="1" si="1181"/>
        <v>0.40427685824869097</v>
      </c>
      <c r="O5974" s="15">
        <f t="shared" ca="1" si="1182"/>
        <v>4.5408487268031646E-3</v>
      </c>
      <c r="P5974" s="6"/>
      <c r="Q5974" s="15">
        <f t="shared" ca="1" si="1183"/>
        <v>7.6544983694380129</v>
      </c>
      <c r="R5974" s="87">
        <f t="shared" ca="1" si="1187"/>
        <v>9.0022997787806175E-2</v>
      </c>
      <c r="Y5974" s="6"/>
      <c r="Z5974" s="6"/>
      <c r="AA5974" s="6"/>
      <c r="AB5974" s="6"/>
      <c r="AE5974" s="41">
        <f t="shared" ca="1" si="1186"/>
        <v>0.12453225226438933</v>
      </c>
      <c r="AF5974" s="36">
        <f t="shared" ca="1" si="1188"/>
        <v>1.9136245923595032</v>
      </c>
    </row>
    <row r="5975" spans="2:32" x14ac:dyDescent="0.25">
      <c r="B5975" s="3">
        <f t="shared" si="1189"/>
        <v>5969</v>
      </c>
      <c r="C5975" s="15">
        <f t="shared" ca="1" si="1184"/>
        <v>-1.9042818195479274</v>
      </c>
      <c r="D5975" s="15">
        <f t="shared" ca="1" si="1184"/>
        <v>6.7807350324581153</v>
      </c>
      <c r="E5975" s="15">
        <f t="shared" ca="1" si="1184"/>
        <v>-3.1199179070202492</v>
      </c>
      <c r="F5975" s="15">
        <f t="shared" ca="1" si="1184"/>
        <v>1.4520864876029775</v>
      </c>
      <c r="G5975" s="15">
        <f t="shared" ca="1" si="1184"/>
        <v>5.8608145036236818</v>
      </c>
      <c r="H5975" s="6"/>
      <c r="I5975" s="15">
        <f t="shared" ca="1" si="1185"/>
        <v>1.8138872594233195</v>
      </c>
      <c r="J5975" s="6"/>
      <c r="K5975" s="15">
        <f t="shared" ca="1" si="1178"/>
        <v>0.55299125199271559</v>
      </c>
      <c r="L5975" s="15">
        <f t="shared" ca="1" si="1179"/>
        <v>0.98678307202002846</v>
      </c>
      <c r="M5975" s="15">
        <f t="shared" ca="1" si="1180"/>
        <v>0.9736973368170101</v>
      </c>
      <c r="N5975" s="15">
        <f t="shared" ca="1" si="1181"/>
        <v>5.2359919395918069E-3</v>
      </c>
      <c r="O5975" s="15">
        <f t="shared" ca="1" si="1182"/>
        <v>0.65510480479404554</v>
      </c>
      <c r="P5975" s="6"/>
      <c r="Q5975" s="15">
        <f t="shared" ca="1" si="1183"/>
        <v>3.1738124575633915</v>
      </c>
      <c r="R5975" s="87">
        <f t="shared" ca="1" si="1187"/>
        <v>-9.3439491767465216E-2</v>
      </c>
      <c r="Y5975" s="6"/>
      <c r="Z5975" s="6"/>
      <c r="AA5975" s="6"/>
      <c r="AB5975" s="6"/>
      <c r="AE5975" s="41">
        <f t="shared" ca="1" si="1186"/>
        <v>-8.3232147881648191E-2</v>
      </c>
      <c r="AF5975" s="36">
        <f t="shared" ca="1" si="1188"/>
        <v>0.79345311439084787</v>
      </c>
    </row>
    <row r="5976" spans="2:32" x14ac:dyDescent="0.25">
      <c r="B5976" s="3">
        <f t="shared" si="1189"/>
        <v>5970</v>
      </c>
      <c r="C5976" s="15">
        <f t="shared" ca="1" si="1184"/>
        <v>8.1880083984542065</v>
      </c>
      <c r="D5976" s="15">
        <f t="shared" ca="1" si="1184"/>
        <v>9.0508650730604536</v>
      </c>
      <c r="E5976" s="15">
        <f t="shared" ca="1" si="1184"/>
        <v>5.8975962244700249</v>
      </c>
      <c r="F5976" s="15">
        <f t="shared" ca="1" si="1184"/>
        <v>-8.0687939888859361</v>
      </c>
      <c r="G5976" s="15">
        <f t="shared" ca="1" si="1184"/>
        <v>1.173297744775367</v>
      </c>
      <c r="H5976" s="6"/>
      <c r="I5976" s="15">
        <f t="shared" ca="1" si="1185"/>
        <v>3.2481946903748229</v>
      </c>
      <c r="J5976" s="6"/>
      <c r="K5976" s="15">
        <f t="shared" ca="1" si="1178"/>
        <v>0.97607037882115955</v>
      </c>
      <c r="L5976" s="15">
        <f t="shared" ca="1" si="1179"/>
        <v>1.3468393428038801</v>
      </c>
      <c r="M5976" s="15">
        <f t="shared" ca="1" si="1180"/>
        <v>0.28077313955464039</v>
      </c>
      <c r="N5976" s="15">
        <f t="shared" ca="1" si="1181"/>
        <v>5.1229693106606478</v>
      </c>
      <c r="O5976" s="15">
        <f t="shared" ca="1" si="1182"/>
        <v>0.17220789339431805</v>
      </c>
      <c r="P5976" s="6"/>
      <c r="Q5976" s="15">
        <f t="shared" ca="1" si="1183"/>
        <v>7.8988600652346461</v>
      </c>
      <c r="R5976" s="87">
        <f t="shared" ca="1" si="1187"/>
        <v>0.39723281169431518</v>
      </c>
      <c r="Y5976" s="6"/>
      <c r="Z5976" s="6"/>
      <c r="AA5976" s="6"/>
      <c r="AB5976" s="6"/>
      <c r="AE5976" s="41">
        <f t="shared" ca="1" si="1186"/>
        <v>0.55820963536648127</v>
      </c>
      <c r="AF5976" s="36">
        <f t="shared" ca="1" si="1188"/>
        <v>1.9747150163086615</v>
      </c>
    </row>
    <row r="5977" spans="2:32" x14ac:dyDescent="0.25">
      <c r="B5977" s="3">
        <f t="shared" si="1189"/>
        <v>5971</v>
      </c>
      <c r="C5977" s="15">
        <f t="shared" ca="1" si="1184"/>
        <v>1.3811001458074594</v>
      </c>
      <c r="D5977" s="15">
        <f t="shared" ca="1" si="1184"/>
        <v>3.7142876988242701</v>
      </c>
      <c r="E5977" s="15">
        <f t="shared" ca="1" si="1184"/>
        <v>1.2880051914849027</v>
      </c>
      <c r="F5977" s="15">
        <f t="shared" ca="1" si="1184"/>
        <v>-4.7518752776668283</v>
      </c>
      <c r="G5977" s="15">
        <f t="shared" ca="1" si="1184"/>
        <v>4.2764976823628107</v>
      </c>
      <c r="H5977" s="6"/>
      <c r="I5977" s="15">
        <f t="shared" ca="1" si="1185"/>
        <v>1.181603088162523</v>
      </c>
      <c r="J5977" s="6"/>
      <c r="K5977" s="15">
        <f t="shared" ca="1" si="1178"/>
        <v>1.5919630403594832E-3</v>
      </c>
      <c r="L5977" s="15">
        <f t="shared" ca="1" si="1179"/>
        <v>0.25657965348331385</v>
      </c>
      <c r="M5977" s="15">
        <f t="shared" ca="1" si="1180"/>
        <v>4.5285630365705422E-4</v>
      </c>
      <c r="N5977" s="15">
        <f t="shared" ca="1" si="1181"/>
        <v>1.4082466207105984</v>
      </c>
      <c r="O5977" s="15">
        <f t="shared" ca="1" si="1182"/>
        <v>0.38313490196840649</v>
      </c>
      <c r="P5977" s="6"/>
      <c r="Q5977" s="15">
        <f t="shared" ca="1" si="1183"/>
        <v>2.0500059955063352</v>
      </c>
      <c r="R5977" s="87">
        <f t="shared" ca="1" si="1187"/>
        <v>-0.51124775015214963</v>
      </c>
      <c r="Y5977" s="6"/>
      <c r="Z5977" s="6"/>
      <c r="AA5977" s="6"/>
      <c r="AB5977" s="6"/>
      <c r="AE5977" s="41">
        <f t="shared" ca="1" si="1186"/>
        <v>-0.36599822548890015</v>
      </c>
      <c r="AF5977" s="36">
        <f t="shared" ca="1" si="1188"/>
        <v>0.51250149887658381</v>
      </c>
    </row>
    <row r="5978" spans="2:32" x14ac:dyDescent="0.25">
      <c r="B5978" s="3">
        <f t="shared" si="1189"/>
        <v>5972</v>
      </c>
      <c r="C5978" s="15">
        <f t="shared" ca="1" si="1184"/>
        <v>3.4080878964981371</v>
      </c>
      <c r="D5978" s="15">
        <f t="shared" ca="1" si="1184"/>
        <v>-3.1316287059240793</v>
      </c>
      <c r="E5978" s="15">
        <f t="shared" ca="1" si="1184"/>
        <v>3.9138116354720145</v>
      </c>
      <c r="F5978" s="15">
        <f t="shared" ca="1" si="1184"/>
        <v>-2.7052673673554191</v>
      </c>
      <c r="G5978" s="15">
        <f t="shared" ca="1" si="1184"/>
        <v>9.2114242071287915</v>
      </c>
      <c r="H5978" s="6"/>
      <c r="I5978" s="15">
        <f t="shared" ca="1" si="1185"/>
        <v>2.1392855331638891</v>
      </c>
      <c r="J5978" s="6"/>
      <c r="K5978" s="15">
        <f t="shared" ca="1" si="1178"/>
        <v>6.4394377488102922E-2</v>
      </c>
      <c r="L5978" s="15">
        <f t="shared" ca="1" si="1179"/>
        <v>1.1113014766328118</v>
      </c>
      <c r="M5978" s="15">
        <f t="shared" ca="1" si="1180"/>
        <v>0.1259577155109147</v>
      </c>
      <c r="N5978" s="15">
        <f t="shared" ca="1" si="1181"/>
        <v>0.9387877122372017</v>
      </c>
      <c r="O5978" s="15">
        <f t="shared" ca="1" si="1182"/>
        <v>2.0006058169516021</v>
      </c>
      <c r="P5978" s="6"/>
      <c r="Q5978" s="15">
        <f t="shared" ca="1" si="1183"/>
        <v>4.2410470988206335</v>
      </c>
      <c r="R5978" s="87">
        <f t="shared" ca="1" si="1187"/>
        <v>6.0494300132393049E-2</v>
      </c>
      <c r="Y5978" s="6"/>
      <c r="Z5978" s="6"/>
      <c r="AA5978" s="6"/>
      <c r="AB5978" s="6"/>
      <c r="AE5978" s="41">
        <f t="shared" ca="1" si="1186"/>
        <v>6.2290384087351491E-2</v>
      </c>
      <c r="AF5978" s="36">
        <f t="shared" ca="1" si="1188"/>
        <v>1.0602617747051584</v>
      </c>
    </row>
    <row r="5979" spans="2:32" x14ac:dyDescent="0.25">
      <c r="B5979" s="3">
        <f t="shared" si="1189"/>
        <v>5973</v>
      </c>
      <c r="C5979" s="15">
        <f t="shared" ca="1" si="1184"/>
        <v>-2.9171791562847087</v>
      </c>
      <c r="D5979" s="15">
        <f t="shared" ca="1" si="1184"/>
        <v>5.6941701007961303</v>
      </c>
      <c r="E5979" s="15">
        <f t="shared" ca="1" si="1184"/>
        <v>-6.17808627231034</v>
      </c>
      <c r="F5979" s="15">
        <f t="shared" ca="1" si="1184"/>
        <v>4.0701362963706744</v>
      </c>
      <c r="G5979" s="15">
        <f t="shared" ca="1" si="1184"/>
        <v>9.1261091654698419</v>
      </c>
      <c r="H5979" s="6"/>
      <c r="I5979" s="15">
        <f t="shared" ca="1" si="1185"/>
        <v>1.9590300268083198</v>
      </c>
      <c r="J5979" s="6"/>
      <c r="K5979" s="15">
        <f t="shared" ca="1" si="1178"/>
        <v>0.95109663989123105</v>
      </c>
      <c r="L5979" s="15">
        <f t="shared" ca="1" si="1179"/>
        <v>0.55805085489238659</v>
      </c>
      <c r="M5979" s="15">
        <f t="shared" ca="1" si="1180"/>
        <v>2.6485064666153022</v>
      </c>
      <c r="N5979" s="15">
        <f t="shared" ca="1" si="1181"/>
        <v>0.17827078725541923</v>
      </c>
      <c r="O5979" s="15">
        <f t="shared" ca="1" si="1182"/>
        <v>2.0546809351934878</v>
      </c>
      <c r="P5979" s="6"/>
      <c r="Q5979" s="15">
        <f t="shared" ca="1" si="1183"/>
        <v>6.3906056838478271</v>
      </c>
      <c r="R5979" s="87">
        <f t="shared" ca="1" si="1187"/>
        <v>-1.4495715695776935E-2</v>
      </c>
      <c r="Y5979" s="6"/>
      <c r="Z5979" s="6"/>
      <c r="AA5979" s="6"/>
      <c r="AB5979" s="6"/>
      <c r="AE5979" s="41">
        <f t="shared" ca="1" si="1186"/>
        <v>-1.8322329018588174E-2</v>
      </c>
      <c r="AF5979" s="36">
        <f t="shared" ca="1" si="1188"/>
        <v>1.5976514209619568</v>
      </c>
    </row>
    <row r="5980" spans="2:32" x14ac:dyDescent="0.25">
      <c r="B5980" s="3">
        <f t="shared" si="1189"/>
        <v>5974</v>
      </c>
      <c r="C5980" s="15">
        <f t="shared" ca="1" si="1184"/>
        <v>4.7302093920963877</v>
      </c>
      <c r="D5980" s="15">
        <f t="shared" ca="1" si="1184"/>
        <v>6.8358996759939723</v>
      </c>
      <c r="E5980" s="15">
        <f t="shared" ca="1" si="1184"/>
        <v>2.8883582215703858</v>
      </c>
      <c r="F5980" s="15">
        <f t="shared" ca="1" si="1184"/>
        <v>-0.35668133679103331</v>
      </c>
      <c r="G5980" s="15">
        <f t="shared" ca="1" si="1184"/>
        <v>3.6540407392051515</v>
      </c>
      <c r="H5980" s="6"/>
      <c r="I5980" s="15">
        <f t="shared" ca="1" si="1185"/>
        <v>3.5503653384149723</v>
      </c>
      <c r="J5980" s="6"/>
      <c r="K5980" s="15">
        <f t="shared" ca="1" si="1178"/>
        <v>5.5681279640295789E-2</v>
      </c>
      <c r="L5980" s="15">
        <f t="shared" ca="1" si="1179"/>
        <v>0.43178943533642722</v>
      </c>
      <c r="M5980" s="15">
        <f t="shared" ca="1" si="1180"/>
        <v>1.753013691011528E-2</v>
      </c>
      <c r="N5980" s="15">
        <f t="shared" ca="1" si="1181"/>
        <v>0.61060054888953208</v>
      </c>
      <c r="O5980" s="15">
        <f t="shared" ca="1" si="1182"/>
        <v>4.2994354916017178E-4</v>
      </c>
      <c r="P5980" s="6"/>
      <c r="Q5980" s="15">
        <f t="shared" ca="1" si="1183"/>
        <v>1.1160313443255305</v>
      </c>
      <c r="R5980" s="87">
        <f t="shared" ca="1" si="1187"/>
        <v>1.3126255325594844</v>
      </c>
      <c r="Y5980" s="6"/>
      <c r="Z5980" s="6"/>
      <c r="AA5980" s="6"/>
      <c r="AB5980" s="6"/>
      <c r="AE5980" s="41">
        <f t="shared" ca="1" si="1186"/>
        <v>0.69334445733106875</v>
      </c>
      <c r="AF5980" s="36">
        <f t="shared" ca="1" si="1188"/>
        <v>0.27900783608138263</v>
      </c>
    </row>
    <row r="5981" spans="2:32" x14ac:dyDescent="0.25">
      <c r="B5981" s="3">
        <f t="shared" si="1189"/>
        <v>5975</v>
      </c>
      <c r="C5981" s="15">
        <f t="shared" ca="1" si="1184"/>
        <v>-3.0813567661861656</v>
      </c>
      <c r="D5981" s="15">
        <f t="shared" ca="1" si="1184"/>
        <v>-1.0359836857298266</v>
      </c>
      <c r="E5981" s="15">
        <f t="shared" ca="1" si="1184"/>
        <v>6.5871444019639647</v>
      </c>
      <c r="F5981" s="15">
        <f t="shared" ca="1" si="1184"/>
        <v>6.1092982393093962</v>
      </c>
      <c r="G5981" s="15">
        <f t="shared" ca="1" si="1184"/>
        <v>-1.2141791846343537</v>
      </c>
      <c r="H5981" s="6"/>
      <c r="I5981" s="15">
        <f t="shared" ca="1" si="1185"/>
        <v>1.4729846009446028</v>
      </c>
      <c r="J5981" s="6"/>
      <c r="K5981" s="15">
        <f t="shared" ca="1" si="1178"/>
        <v>0.82968101153434237</v>
      </c>
      <c r="L5981" s="15">
        <f t="shared" ca="1" si="1179"/>
        <v>0.25179687454152089</v>
      </c>
      <c r="M5981" s="15">
        <f t="shared" ca="1" si="1180"/>
        <v>1.0461852188144962</v>
      </c>
      <c r="N5981" s="15">
        <f t="shared" ca="1" si="1181"/>
        <v>0.85981616613149559</v>
      </c>
      <c r="O5981" s="15">
        <f t="shared" ca="1" si="1182"/>
        <v>0.28883396842108111</v>
      </c>
      <c r="P5981" s="6"/>
      <c r="Q5981" s="15">
        <f t="shared" ca="1" si="1183"/>
        <v>3.2763132394429362</v>
      </c>
      <c r="R5981" s="87">
        <f t="shared" ca="1" si="1187"/>
        <v>-0.26042075299198325</v>
      </c>
      <c r="Y5981" s="6"/>
      <c r="Z5981" s="6"/>
      <c r="AA5981" s="6"/>
      <c r="AB5981" s="6"/>
      <c r="AE5981" s="41">
        <f t="shared" ca="1" si="1186"/>
        <v>-0.23568845149540929</v>
      </c>
      <c r="AF5981" s="36">
        <f t="shared" ca="1" si="1188"/>
        <v>0.81907830986073404</v>
      </c>
    </row>
    <row r="5982" spans="2:32" x14ac:dyDescent="0.25">
      <c r="B5982" s="3">
        <f t="shared" si="1189"/>
        <v>5976</v>
      </c>
      <c r="C5982" s="15">
        <f t="shared" ca="1" si="1184"/>
        <v>1.4205516938437333</v>
      </c>
      <c r="D5982" s="15">
        <f t="shared" ca="1" si="1184"/>
        <v>6.1434717520005586</v>
      </c>
      <c r="E5982" s="15">
        <f t="shared" ca="1" si="1184"/>
        <v>-5.4946104458977203</v>
      </c>
      <c r="F5982" s="15">
        <f t="shared" ca="1" si="1184"/>
        <v>-3.4831744721386766</v>
      </c>
      <c r="G5982" s="15">
        <f t="shared" ca="1" si="1184"/>
        <v>1.2708141657757124</v>
      </c>
      <c r="H5982" s="6"/>
      <c r="I5982" s="15">
        <f t="shared" ca="1" si="1185"/>
        <v>-2.8589461283278529E-2</v>
      </c>
      <c r="J5982" s="6"/>
      <c r="K5982" s="15">
        <f t="shared" ca="1" si="1178"/>
        <v>8.4000403499313994E-2</v>
      </c>
      <c r="L5982" s="15">
        <f t="shared" ca="1" si="1179"/>
        <v>1.52377358482091</v>
      </c>
      <c r="M5982" s="15">
        <f t="shared" ca="1" si="1180"/>
        <v>1.1950954161698171</v>
      </c>
      <c r="N5982" s="15">
        <f t="shared" ca="1" si="1181"/>
        <v>0.4773663038890717</v>
      </c>
      <c r="O5982" s="15">
        <f t="shared" ca="1" si="1182"/>
        <v>6.7537991440562453E-2</v>
      </c>
      <c r="P5982" s="6"/>
      <c r="Q5982" s="15">
        <f t="shared" ca="1" si="1183"/>
        <v>3.3477736998196748</v>
      </c>
      <c r="R5982" s="87">
        <f t="shared" ca="1" si="1187"/>
        <v>-0.99165615509801053</v>
      </c>
      <c r="Y5982" s="6"/>
      <c r="Z5982" s="6"/>
      <c r="AA5982" s="6"/>
      <c r="AB5982" s="6"/>
      <c r="AE5982" s="41">
        <f t="shared" ca="1" si="1186"/>
        <v>-0.90721278677381767</v>
      </c>
      <c r="AF5982" s="36">
        <f t="shared" ca="1" si="1188"/>
        <v>0.83694342495491869</v>
      </c>
    </row>
    <row r="5983" spans="2:32" x14ac:dyDescent="0.25">
      <c r="B5983" s="3">
        <f t="shared" si="1189"/>
        <v>5977</v>
      </c>
      <c r="C5983" s="15">
        <f t="shared" ca="1" si="1184"/>
        <v>-9.7731577972913311</v>
      </c>
      <c r="D5983" s="15">
        <f t="shared" ca="1" si="1184"/>
        <v>-0.70936858012557513</v>
      </c>
      <c r="E5983" s="15">
        <f t="shared" ca="1" si="1184"/>
        <v>12.658426134663879</v>
      </c>
      <c r="F5983" s="15">
        <f t="shared" ca="1" si="1184"/>
        <v>9.5293264639296744</v>
      </c>
      <c r="G5983" s="15">
        <f t="shared" ca="1" si="1184"/>
        <v>6.9033216330260547</v>
      </c>
      <c r="H5983" s="6"/>
      <c r="I5983" s="15">
        <f t="shared" ca="1" si="1185"/>
        <v>3.7217095708405403</v>
      </c>
      <c r="J5983" s="6"/>
      <c r="K5983" s="15">
        <f t="shared" ca="1" si="1178"/>
        <v>7.2844578113388163</v>
      </c>
      <c r="L5983" s="15">
        <f t="shared" ca="1" si="1179"/>
        <v>0.78537814319877164</v>
      </c>
      <c r="M5983" s="15">
        <f t="shared" ca="1" si="1180"/>
        <v>3.1945961176845774</v>
      </c>
      <c r="N5983" s="15">
        <f t="shared" ca="1" si="1181"/>
        <v>1.3491365590757718</v>
      </c>
      <c r="O5983" s="15">
        <f t="shared" ca="1" si="1182"/>
        <v>0.40490621256977444</v>
      </c>
      <c r="P5983" s="6"/>
      <c r="Q5983" s="15">
        <f t="shared" ca="1" si="1183"/>
        <v>13.018474843867711</v>
      </c>
      <c r="R5983" s="87">
        <f t="shared" ca="1" si="1187"/>
        <v>0.42680041502673288</v>
      </c>
      <c r="Y5983" s="6"/>
      <c r="Z5983" s="6"/>
      <c r="AA5983" s="6"/>
      <c r="AB5983" s="6"/>
      <c r="AE5983" s="41">
        <f t="shared" ca="1" si="1186"/>
        <v>0.7699719275822875</v>
      </c>
      <c r="AF5983" s="36">
        <f t="shared" ca="1" si="1188"/>
        <v>3.2546187109669278</v>
      </c>
    </row>
    <row r="5984" spans="2:32" x14ac:dyDescent="0.25">
      <c r="B5984" s="3">
        <f t="shared" si="1189"/>
        <v>5978</v>
      </c>
      <c r="C5984" s="15">
        <f t="shared" ca="1" si="1184"/>
        <v>6.3811204011528364</v>
      </c>
      <c r="D5984" s="15">
        <f t="shared" ca="1" si="1184"/>
        <v>4.2649417426442682</v>
      </c>
      <c r="E5984" s="15">
        <f t="shared" ca="1" si="1184"/>
        <v>4.8379722152778744</v>
      </c>
      <c r="F5984" s="15">
        <f t="shared" ca="1" si="1184"/>
        <v>4.4301563734868203</v>
      </c>
      <c r="G5984" s="15">
        <f t="shared" ca="1" si="1184"/>
        <v>-2.6632319931244393</v>
      </c>
      <c r="H5984" s="6"/>
      <c r="I5984" s="15">
        <f t="shared" ca="1" si="1185"/>
        <v>3.4501917478874717</v>
      </c>
      <c r="J5984" s="6"/>
      <c r="K5984" s="15">
        <f t="shared" ca="1" si="1178"/>
        <v>0.3436137108212769</v>
      </c>
      <c r="L5984" s="15">
        <f t="shared" ca="1" si="1179"/>
        <v>2.6552702158247992E-2</v>
      </c>
      <c r="M5984" s="15">
        <f t="shared" ca="1" si="1180"/>
        <v>7.7037385026812968E-2</v>
      </c>
      <c r="N5984" s="15">
        <f t="shared" ca="1" si="1181"/>
        <v>3.8413226697042856E-2</v>
      </c>
      <c r="O5984" s="15">
        <f t="shared" ca="1" si="1182"/>
        <v>1.4949579934867228</v>
      </c>
      <c r="P5984" s="6"/>
      <c r="Q5984" s="15">
        <f t="shared" ca="1" si="1183"/>
        <v>1.9805750181901034</v>
      </c>
      <c r="R5984" s="87">
        <f t="shared" ca="1" si="1187"/>
        <v>0.92166856323986146</v>
      </c>
      <c r="Y5984" s="6"/>
      <c r="Z5984" s="6"/>
      <c r="AA5984" s="6"/>
      <c r="AB5984" s="6"/>
      <c r="AE5984" s="41">
        <f t="shared" ca="1" si="1186"/>
        <v>0.64854546573712479</v>
      </c>
      <c r="AF5984" s="36">
        <f t="shared" ca="1" si="1188"/>
        <v>0.49514375454752585</v>
      </c>
    </row>
    <row r="5985" spans="2:32" x14ac:dyDescent="0.25">
      <c r="B5985" s="3">
        <f t="shared" si="1189"/>
        <v>5979</v>
      </c>
      <c r="C5985" s="15">
        <f t="shared" ca="1" si="1184"/>
        <v>1.2902304969317711</v>
      </c>
      <c r="D5985" s="15">
        <f t="shared" ca="1" si="1184"/>
        <v>-8.6317502572584424</v>
      </c>
      <c r="E5985" s="15">
        <f t="shared" ca="1" si="1184"/>
        <v>4.163703389167825</v>
      </c>
      <c r="F5985" s="15">
        <f t="shared" ca="1" si="1184"/>
        <v>5.4320770175064128</v>
      </c>
      <c r="G5985" s="15">
        <f t="shared" ca="1" si="1184"/>
        <v>0.10763361510304459</v>
      </c>
      <c r="H5985" s="6"/>
      <c r="I5985" s="15">
        <f t="shared" ca="1" si="1185"/>
        <v>0.47237885229012233</v>
      </c>
      <c r="J5985" s="6"/>
      <c r="K5985" s="15">
        <f t="shared" ca="1" si="1178"/>
        <v>2.6755252505721982E-2</v>
      </c>
      <c r="L5985" s="15">
        <f t="shared" ca="1" si="1179"/>
        <v>3.3154066737331815</v>
      </c>
      <c r="M5985" s="15">
        <f t="shared" ca="1" si="1180"/>
        <v>0.54503507346221536</v>
      </c>
      <c r="N5985" s="15">
        <f t="shared" ca="1" si="1181"/>
        <v>0.98394423560199362</v>
      </c>
      <c r="O5985" s="15">
        <f t="shared" ca="1" si="1182"/>
        <v>5.3215635220263046E-3</v>
      </c>
      <c r="P5985" s="6"/>
      <c r="Q5985" s="15">
        <f t="shared" ca="1" si="1183"/>
        <v>4.8764627988251394</v>
      </c>
      <c r="R5985" s="87">
        <f t="shared" ca="1" si="1187"/>
        <v>-0.61874000670815266</v>
      </c>
      <c r="Y5985" s="6"/>
      <c r="Z5985" s="6"/>
      <c r="AA5985" s="6"/>
      <c r="AB5985" s="6"/>
      <c r="AE5985" s="41">
        <f t="shared" ca="1" si="1186"/>
        <v>-0.68317294602910661</v>
      </c>
      <c r="AF5985" s="36">
        <f t="shared" ca="1" si="1188"/>
        <v>1.2191156997062849</v>
      </c>
    </row>
    <row r="5986" spans="2:32" x14ac:dyDescent="0.25">
      <c r="B5986" s="3">
        <f t="shared" si="1189"/>
        <v>5980</v>
      </c>
      <c r="C5986" s="15">
        <f t="shared" ca="1" si="1184"/>
        <v>4.8635218806487277</v>
      </c>
      <c r="D5986" s="15">
        <f t="shared" ca="1" si="1184"/>
        <v>-1.3047735404352254</v>
      </c>
      <c r="E5986" s="15">
        <f t="shared" ca="1" si="1184"/>
        <v>-0.59699405378637316</v>
      </c>
      <c r="F5986" s="15">
        <f t="shared" ca="1" si="1184"/>
        <v>7.5283986189980814</v>
      </c>
      <c r="G5986" s="15">
        <f t="shared" ca="1" si="1184"/>
        <v>4.0100359165472348</v>
      </c>
      <c r="H5986" s="6"/>
      <c r="I5986" s="15">
        <f t="shared" ca="1" si="1185"/>
        <v>2.9000377643944892</v>
      </c>
      <c r="J5986" s="6"/>
      <c r="K5986" s="15">
        <f t="shared" ca="1" si="1178"/>
        <v>0.15421079499130752</v>
      </c>
      <c r="L5986" s="15">
        <f t="shared" ca="1" si="1179"/>
        <v>0.70721752436895069</v>
      </c>
      <c r="M5986" s="15">
        <f t="shared" ca="1" si="1180"/>
        <v>0.48916926149477391</v>
      </c>
      <c r="N5986" s="15">
        <f t="shared" ca="1" si="1181"/>
        <v>0.85686896801707568</v>
      </c>
      <c r="O5986" s="15">
        <f t="shared" ca="1" si="1182"/>
        <v>4.928383591130038E-2</v>
      </c>
      <c r="P5986" s="6"/>
      <c r="Q5986" s="15">
        <f t="shared" ca="1" si="1183"/>
        <v>2.2567503847834085</v>
      </c>
      <c r="R5986" s="87">
        <f t="shared" ca="1" si="1187"/>
        <v>0.53587557577513956</v>
      </c>
      <c r="Y5986" s="6"/>
      <c r="Z5986" s="6"/>
      <c r="AA5986" s="6"/>
      <c r="AB5986" s="6"/>
      <c r="AE5986" s="41">
        <f t="shared" ca="1" si="1186"/>
        <v>0.40250912470060352</v>
      </c>
      <c r="AF5986" s="36">
        <f t="shared" ca="1" si="1188"/>
        <v>0.56418759619585213</v>
      </c>
    </row>
    <row r="5987" spans="2:32" x14ac:dyDescent="0.25">
      <c r="B5987" s="3">
        <f t="shared" si="1189"/>
        <v>5981</v>
      </c>
      <c r="C5987" s="15">
        <f t="shared" ca="1" si="1184"/>
        <v>-8.022491452560649</v>
      </c>
      <c r="D5987" s="15">
        <f t="shared" ca="1" si="1184"/>
        <v>-3.6935278761211325</v>
      </c>
      <c r="E5987" s="15">
        <f t="shared" ca="1" si="1184"/>
        <v>7.5347520256480811</v>
      </c>
      <c r="F5987" s="15">
        <f t="shared" ca="1" si="1184"/>
        <v>7.3442520185663813</v>
      </c>
      <c r="G5987" s="15">
        <f t="shared" ca="1" si="1184"/>
        <v>0.15950603629120108</v>
      </c>
      <c r="H5987" s="6"/>
      <c r="I5987" s="15">
        <f t="shared" ca="1" si="1185"/>
        <v>0.66449815036477644</v>
      </c>
      <c r="J5987" s="6"/>
      <c r="K5987" s="15">
        <f t="shared" ca="1" si="1178"/>
        <v>3.018551534453378</v>
      </c>
      <c r="L5987" s="15">
        <f t="shared" ca="1" si="1179"/>
        <v>0.75969563390114259</v>
      </c>
      <c r="M5987" s="15">
        <f t="shared" ca="1" si="1180"/>
        <v>1.8880155324338104</v>
      </c>
      <c r="N5987" s="15">
        <f t="shared" ca="1" si="1181"/>
        <v>1.7847644695901719</v>
      </c>
      <c r="O5987" s="15">
        <f t="shared" ca="1" si="1182"/>
        <v>1.0200681411059958E-2</v>
      </c>
      <c r="P5987" s="6"/>
      <c r="Q5987" s="15">
        <f t="shared" ca="1" si="1183"/>
        <v>7.4612278517895634</v>
      </c>
      <c r="R5987" s="87">
        <f t="shared" ca="1" si="1187"/>
        <v>-0.43730489228462815</v>
      </c>
      <c r="Y5987" s="6"/>
      <c r="Z5987" s="6"/>
      <c r="AA5987" s="6"/>
      <c r="AB5987" s="6"/>
      <c r="AE5987" s="41">
        <f t="shared" ca="1" si="1186"/>
        <v>-0.59725458397221254</v>
      </c>
      <c r="AF5987" s="36">
        <f t="shared" ca="1" si="1188"/>
        <v>1.8653069629473908</v>
      </c>
    </row>
    <row r="5988" spans="2:32" x14ac:dyDescent="0.25">
      <c r="B5988" s="3">
        <f t="shared" si="1189"/>
        <v>5982</v>
      </c>
      <c r="C5988" s="15">
        <f t="shared" ca="1" si="1184"/>
        <v>-0.55897888806678475</v>
      </c>
      <c r="D5988" s="15">
        <f t="shared" ca="1" si="1184"/>
        <v>4.0014971973664606</v>
      </c>
      <c r="E5988" s="15">
        <f t="shared" ca="1" si="1184"/>
        <v>1.9426605061597666</v>
      </c>
      <c r="F5988" s="15">
        <f t="shared" ca="1" si="1184"/>
        <v>-1.1446032803309327</v>
      </c>
      <c r="G5988" s="15">
        <f t="shared" ca="1" si="1184"/>
        <v>-3.5349316437673579</v>
      </c>
      <c r="H5988" s="6"/>
      <c r="I5988" s="15">
        <f t="shared" ca="1" si="1185"/>
        <v>0.14112877827223028</v>
      </c>
      <c r="J5988" s="6"/>
      <c r="K5988" s="15">
        <f t="shared" ca="1" si="1178"/>
        <v>1.9606029778666465E-2</v>
      </c>
      <c r="L5988" s="15">
        <f t="shared" ca="1" si="1179"/>
        <v>0.59609777324560342</v>
      </c>
      <c r="M5988" s="15">
        <f t="shared" ca="1" si="1180"/>
        <v>0.12982066266341807</v>
      </c>
      <c r="N5988" s="15">
        <f t="shared" ca="1" si="1181"/>
        <v>6.6124277060797113E-2</v>
      </c>
      <c r="O5988" s="15">
        <f t="shared" ca="1" si="1182"/>
        <v>0.54053680905943502</v>
      </c>
      <c r="P5988" s="6"/>
      <c r="Q5988" s="15">
        <f t="shared" ca="1" si="1183"/>
        <v>1.3521855518079202</v>
      </c>
      <c r="R5988" s="87">
        <f t="shared" ca="1" si="1187"/>
        <v>-1.4298028283269462</v>
      </c>
      <c r="Y5988" s="6"/>
      <c r="Z5988" s="6"/>
      <c r="AA5988" s="6"/>
      <c r="AB5988" s="6"/>
      <c r="AE5988" s="41">
        <f t="shared" ca="1" si="1186"/>
        <v>-0.83131248264027535</v>
      </c>
      <c r="AF5988" s="36">
        <f t="shared" ca="1" si="1188"/>
        <v>0.33804638795198005</v>
      </c>
    </row>
    <row r="5989" spans="2:32" x14ac:dyDescent="0.25">
      <c r="B5989" s="3">
        <f t="shared" si="1189"/>
        <v>5983</v>
      </c>
      <c r="C5989" s="15">
        <f t="shared" ca="1" si="1184"/>
        <v>-5.041482345687017</v>
      </c>
      <c r="D5989" s="15">
        <f t="shared" ca="1" si="1184"/>
        <v>3.5258027294406427</v>
      </c>
      <c r="E5989" s="15">
        <f t="shared" ca="1" si="1184"/>
        <v>8.2268300697565024</v>
      </c>
      <c r="F5989" s="15">
        <f t="shared" ca="1" si="1184"/>
        <v>11.363684956851742</v>
      </c>
      <c r="G5989" s="15">
        <f t="shared" ca="1" si="1184"/>
        <v>6.4241059895941746</v>
      </c>
      <c r="H5989" s="6"/>
      <c r="I5989" s="15">
        <f t="shared" ca="1" si="1185"/>
        <v>4.8997882799912089</v>
      </c>
      <c r="J5989" s="6"/>
      <c r="K5989" s="15">
        <f t="shared" ca="1" si="1178"/>
        <v>3.9531544661189089</v>
      </c>
      <c r="L5989" s="15">
        <f t="shared" ca="1" si="1179"/>
        <v>7.5513451724869715E-2</v>
      </c>
      <c r="M5989" s="15">
        <f t="shared" ca="1" si="1180"/>
        <v>0.44276828283378594</v>
      </c>
      <c r="N5989" s="15">
        <f t="shared" ca="1" si="1181"/>
        <v>1.6712784099651459</v>
      </c>
      <c r="O5989" s="15">
        <f t="shared" ca="1" si="1182"/>
        <v>9.2941779192369234E-2</v>
      </c>
      <c r="P5989" s="6"/>
      <c r="Q5989" s="15">
        <f t="shared" ca="1" si="1183"/>
        <v>6.2356563898350785</v>
      </c>
      <c r="R5989" s="87">
        <f t="shared" ca="1" si="1187"/>
        <v>1.0386523208241782</v>
      </c>
      <c r="Y5989" s="6"/>
      <c r="Z5989" s="6"/>
      <c r="AA5989" s="6"/>
      <c r="AB5989" s="6"/>
      <c r="AE5989" s="41">
        <f t="shared" ca="1" si="1186"/>
        <v>1.2968247428835071</v>
      </c>
      <c r="AF5989" s="36">
        <f t="shared" ca="1" si="1188"/>
        <v>1.5589140974587696</v>
      </c>
    </row>
    <row r="5990" spans="2:32" x14ac:dyDescent="0.25">
      <c r="B5990" s="3">
        <f t="shared" si="1189"/>
        <v>5984</v>
      </c>
      <c r="C5990" s="15">
        <f t="shared" ca="1" si="1184"/>
        <v>-7.0996564392315999</v>
      </c>
      <c r="D5990" s="15">
        <f t="shared" ca="1" si="1184"/>
        <v>2.6082091502375064</v>
      </c>
      <c r="E5990" s="15">
        <f t="shared" ca="1" si="1184"/>
        <v>-9.0477626605056205</v>
      </c>
      <c r="F5990" s="15">
        <f t="shared" ca="1" si="1184"/>
        <v>2.7965601282276933</v>
      </c>
      <c r="G5990" s="15">
        <f t="shared" ca="1" si="1184"/>
        <v>4.2882076853840765</v>
      </c>
      <c r="H5990" s="6"/>
      <c r="I5990" s="15">
        <f t="shared" ca="1" si="1185"/>
        <v>-1.2908884271775889</v>
      </c>
      <c r="J5990" s="6"/>
      <c r="K5990" s="15">
        <f t="shared" ca="1" si="1178"/>
        <v>1.3496714327144761</v>
      </c>
      <c r="L5990" s="15">
        <f t="shared" ca="1" si="1179"/>
        <v>0.60811847672817065</v>
      </c>
      <c r="M5990" s="15">
        <f t="shared" ca="1" si="1180"/>
        <v>2.4067639148667337</v>
      </c>
      <c r="N5990" s="15">
        <f t="shared" ca="1" si="1181"/>
        <v>0.66828942772338906</v>
      </c>
      <c r="O5990" s="15">
        <f t="shared" ca="1" si="1182"/>
        <v>1.2450525373280277</v>
      </c>
      <c r="P5990" s="6"/>
      <c r="Q5990" s="15">
        <f t="shared" ca="1" si="1183"/>
        <v>6.2778957893607972</v>
      </c>
      <c r="R5990" s="87">
        <f t="shared" ca="1" si="1187"/>
        <v>-1.174765275196102</v>
      </c>
      <c r="Y5990" s="6"/>
      <c r="Z5990" s="6"/>
      <c r="AA5990" s="6"/>
      <c r="AB5990" s="6"/>
      <c r="AE5990" s="41">
        <f t="shared" ca="1" si="1186"/>
        <v>-1.4717300459072911</v>
      </c>
      <c r="AF5990" s="36">
        <f t="shared" ca="1" si="1188"/>
        <v>1.5694739473401993</v>
      </c>
    </row>
    <row r="5991" spans="2:32" x14ac:dyDescent="0.25">
      <c r="B5991" s="3">
        <f t="shared" si="1189"/>
        <v>5985</v>
      </c>
      <c r="C5991" s="15">
        <f t="shared" ca="1" si="1184"/>
        <v>3.187878441079306</v>
      </c>
      <c r="D5991" s="15">
        <f t="shared" ca="1" si="1184"/>
        <v>-1.6356370190821785</v>
      </c>
      <c r="E5991" s="15">
        <f t="shared" ca="1" si="1184"/>
        <v>3.1933526051896548</v>
      </c>
      <c r="F5991" s="15">
        <f t="shared" ca="1" si="1184"/>
        <v>4.196128674514954</v>
      </c>
      <c r="G5991" s="15">
        <f t="shared" ca="1" si="1184"/>
        <v>5.3757337312743374</v>
      </c>
      <c r="H5991" s="6"/>
      <c r="I5991" s="15">
        <f t="shared" ca="1" si="1185"/>
        <v>2.8634912865952145</v>
      </c>
      <c r="J5991" s="6"/>
      <c r="K5991" s="15">
        <f t="shared" ca="1" si="1178"/>
        <v>4.2090810397714335E-3</v>
      </c>
      <c r="L5991" s="15">
        <f t="shared" ca="1" si="1179"/>
        <v>0.80968622043790128</v>
      </c>
      <c r="M5991" s="15">
        <f t="shared" ca="1" si="1180"/>
        <v>4.3523395801945142E-3</v>
      </c>
      <c r="N5991" s="15">
        <f t="shared" ca="1" si="1181"/>
        <v>7.1036896307261857E-2</v>
      </c>
      <c r="O5991" s="15">
        <f t="shared" ca="1" si="1182"/>
        <v>0.25245448403389348</v>
      </c>
      <c r="P5991" s="6"/>
      <c r="Q5991" s="15">
        <f t="shared" ca="1" si="1183"/>
        <v>1.1417390213990226</v>
      </c>
      <c r="R5991" s="87">
        <f t="shared" ca="1" si="1187"/>
        <v>0.72280230836590187</v>
      </c>
      <c r="Y5991" s="6"/>
      <c r="Z5991" s="6"/>
      <c r="AA5991" s="6"/>
      <c r="AB5991" s="6"/>
      <c r="AE5991" s="41">
        <f t="shared" ca="1" si="1186"/>
        <v>0.38616504296113047</v>
      </c>
      <c r="AF5991" s="36">
        <f t="shared" ca="1" si="1188"/>
        <v>0.28543475534975565</v>
      </c>
    </row>
    <row r="5992" spans="2:32" x14ac:dyDescent="0.25">
      <c r="B5992" s="3">
        <f t="shared" si="1189"/>
        <v>5986</v>
      </c>
      <c r="C5992" s="15">
        <f t="shared" ca="1" si="1184"/>
        <v>4.113006573577394</v>
      </c>
      <c r="D5992" s="15">
        <f t="shared" ca="1" si="1184"/>
        <v>7.2546121461593795</v>
      </c>
      <c r="E5992" s="15">
        <f t="shared" ca="1" si="1184"/>
        <v>-0.42148087300424653</v>
      </c>
      <c r="F5992" s="15">
        <f t="shared" ca="1" si="1184"/>
        <v>5.115765916687673</v>
      </c>
      <c r="G5992" s="15">
        <f t="shared" ca="1" si="1184"/>
        <v>10.386515603493335</v>
      </c>
      <c r="H5992" s="6"/>
      <c r="I5992" s="15">
        <f t="shared" ca="1" si="1185"/>
        <v>5.2896838733827067</v>
      </c>
      <c r="J5992" s="6"/>
      <c r="K5992" s="15">
        <f t="shared" ca="1" si="1178"/>
        <v>5.5382778715084881E-2</v>
      </c>
      <c r="L5992" s="15">
        <f t="shared" ca="1" si="1179"/>
        <v>0.15443772468628475</v>
      </c>
      <c r="M5992" s="15">
        <f t="shared" ca="1" si="1180"/>
        <v>1.3046961104149259</v>
      </c>
      <c r="N5992" s="15">
        <f t="shared" ca="1" si="1181"/>
        <v>1.2098982264390253E-3</v>
      </c>
      <c r="O5992" s="15">
        <f t="shared" ca="1" si="1182"/>
        <v>1.0391077474024999</v>
      </c>
      <c r="P5992" s="6"/>
      <c r="Q5992" s="15">
        <f t="shared" ca="1" si="1183"/>
        <v>2.5548342594452347</v>
      </c>
      <c r="R5992" s="87">
        <f t="shared" ca="1" si="1187"/>
        <v>1.8408474222361189</v>
      </c>
      <c r="Y5992" s="6"/>
      <c r="Z5992" s="6"/>
      <c r="AA5992" s="6"/>
      <c r="AB5992" s="6"/>
      <c r="AE5992" s="41">
        <f t="shared" ca="1" si="1186"/>
        <v>1.4711913530737086</v>
      </c>
      <c r="AF5992" s="36">
        <f t="shared" ca="1" si="1188"/>
        <v>0.63870856486130867</v>
      </c>
    </row>
    <row r="5993" spans="2:32" x14ac:dyDescent="0.25">
      <c r="B5993" s="3">
        <f t="shared" si="1189"/>
        <v>5987</v>
      </c>
      <c r="C5993" s="15">
        <f t="shared" ca="1" si="1184"/>
        <v>-4.6891246875014829</v>
      </c>
      <c r="D5993" s="15">
        <f t="shared" ca="1" si="1184"/>
        <v>1.4763382815928503</v>
      </c>
      <c r="E5993" s="15">
        <f t="shared" ca="1" si="1184"/>
        <v>3.7425342310570686</v>
      </c>
      <c r="F5993" s="15">
        <f t="shared" ca="1" si="1184"/>
        <v>2.448047194777649</v>
      </c>
      <c r="G5993" s="15">
        <f t="shared" ca="1" si="1184"/>
        <v>5.2736962963342879</v>
      </c>
      <c r="H5993" s="6"/>
      <c r="I5993" s="15">
        <f t="shared" ca="1" si="1185"/>
        <v>1.6502982632520748</v>
      </c>
      <c r="J5993" s="6"/>
      <c r="K5993" s="15">
        <f t="shared" ca="1" si="1178"/>
        <v>1.6075313339416375</v>
      </c>
      <c r="L5993" s="15">
        <f t="shared" ca="1" si="1179"/>
        <v>1.2104830087551097E-3</v>
      </c>
      <c r="M5993" s="15">
        <f t="shared" ca="1" si="1180"/>
        <v>0.175098053799076</v>
      </c>
      <c r="N5993" s="15">
        <f t="shared" ca="1" si="1181"/>
        <v>2.5456134310007806E-2</v>
      </c>
      <c r="O5993" s="15">
        <f t="shared" ca="1" si="1182"/>
        <v>0.5251605322457622</v>
      </c>
      <c r="P5993" s="6"/>
      <c r="Q5993" s="15">
        <f t="shared" ca="1" si="1183"/>
        <v>2.3344565373052388</v>
      </c>
      <c r="R5993" s="87">
        <f t="shared" ca="1" si="1187"/>
        <v>-0.20471510399439827</v>
      </c>
      <c r="Y5993" s="6"/>
      <c r="Z5993" s="6"/>
      <c r="AA5993" s="6"/>
      <c r="AB5993" s="6"/>
      <c r="AE5993" s="41">
        <f t="shared" ca="1" si="1186"/>
        <v>-0.15639137104361936</v>
      </c>
      <c r="AF5993" s="36">
        <f t="shared" ca="1" si="1188"/>
        <v>0.58361413432630971</v>
      </c>
    </row>
    <row r="5994" spans="2:32" x14ac:dyDescent="0.25">
      <c r="B5994" s="3">
        <f t="shared" si="1189"/>
        <v>5988</v>
      </c>
      <c r="C5994" s="15">
        <f t="shared" ca="1" si="1184"/>
        <v>-3.1957440020519616</v>
      </c>
      <c r="D5994" s="15">
        <f t="shared" ca="1" si="1184"/>
        <v>-1.0140344066737521</v>
      </c>
      <c r="E5994" s="15">
        <f t="shared" ca="1" si="1184"/>
        <v>-5.9231251592492455</v>
      </c>
      <c r="F5994" s="15">
        <f t="shared" ca="1" si="1184"/>
        <v>-2.2974617225968768</v>
      </c>
      <c r="G5994" s="15">
        <f t="shared" ca="1" si="1184"/>
        <v>4.4766596307940016</v>
      </c>
      <c r="H5994" s="6"/>
      <c r="I5994" s="15">
        <f t="shared" ca="1" si="1185"/>
        <v>-1.5907411319555671</v>
      </c>
      <c r="J5994" s="6"/>
      <c r="K5994" s="15">
        <f t="shared" ca="1" si="1178"/>
        <v>0.10304136852070656</v>
      </c>
      <c r="L5994" s="15">
        <f t="shared" ca="1" si="1179"/>
        <v>1.3303625879410993E-2</v>
      </c>
      <c r="M5994" s="15">
        <f t="shared" ca="1" si="1180"/>
        <v>0.75078205439797574</v>
      </c>
      <c r="N5994" s="15">
        <f t="shared" ca="1" si="1181"/>
        <v>1.997815972945606E-2</v>
      </c>
      <c r="O5994" s="15">
        <f t="shared" ca="1" si="1182"/>
        <v>1.4725340806325617</v>
      </c>
      <c r="P5994" s="6"/>
      <c r="Q5994" s="15">
        <f t="shared" ca="1" si="1183"/>
        <v>2.359639289160111</v>
      </c>
      <c r="R5994" s="87">
        <f t="shared" ca="1" si="1187"/>
        <v>-2.0907701001677221</v>
      </c>
      <c r="Y5994" s="6"/>
      <c r="Z5994" s="6"/>
      <c r="AA5994" s="6"/>
      <c r="AB5994" s="6"/>
      <c r="AE5994" s="41">
        <f t="shared" ca="1" si="1186"/>
        <v>-1.605828252131438</v>
      </c>
      <c r="AF5994" s="36">
        <f t="shared" ca="1" si="1188"/>
        <v>0.58990982229002775</v>
      </c>
    </row>
    <row r="5995" spans="2:32" x14ac:dyDescent="0.25">
      <c r="B5995" s="3">
        <f t="shared" si="1189"/>
        <v>5989</v>
      </c>
      <c r="C5995" s="15">
        <f t="shared" ca="1" si="1184"/>
        <v>4.6968380468605773</v>
      </c>
      <c r="D5995" s="15">
        <f t="shared" ca="1" si="1184"/>
        <v>1.9987628734035006</v>
      </c>
      <c r="E5995" s="15">
        <f t="shared" ca="1" si="1184"/>
        <v>-4.1068653019435928</v>
      </c>
      <c r="F5995" s="15">
        <f t="shared" ca="1" si="1184"/>
        <v>10.712712259866532</v>
      </c>
      <c r="G5995" s="15">
        <f t="shared" ca="1" si="1184"/>
        <v>4.2087987679310963</v>
      </c>
      <c r="H5995" s="6"/>
      <c r="I5995" s="15">
        <f t="shared" ca="1" si="1185"/>
        <v>3.5020493292236226</v>
      </c>
      <c r="J5995" s="6"/>
      <c r="K5995" s="15">
        <f t="shared" ca="1" si="1178"/>
        <v>5.7100803191702347E-2</v>
      </c>
      <c r="L5995" s="15">
        <f t="shared" ca="1" si="1179"/>
        <v>9.0394806730088942E-2</v>
      </c>
      <c r="M5995" s="15">
        <f t="shared" ca="1" si="1180"/>
        <v>2.3158232745756209</v>
      </c>
      <c r="N5995" s="15">
        <f t="shared" ca="1" si="1181"/>
        <v>2.0797463959739115</v>
      </c>
      <c r="O5995" s="15">
        <f t="shared" ca="1" si="1182"/>
        <v>1.997979076453317E-2</v>
      </c>
      <c r="P5995" s="6"/>
      <c r="Q5995" s="15">
        <f t="shared" ca="1" si="1183"/>
        <v>4.563045071235857</v>
      </c>
      <c r="R5995" s="87">
        <f t="shared" ca="1" si="1187"/>
        <v>0.62892927422605993</v>
      </c>
      <c r="Y5995" s="6"/>
      <c r="Z5995" s="6"/>
      <c r="AA5995" s="6"/>
      <c r="AB5995" s="6"/>
      <c r="AE5995" s="41">
        <f t="shared" ca="1" si="1186"/>
        <v>0.6717368811403962</v>
      </c>
      <c r="AF5995" s="36">
        <f t="shared" ca="1" si="1188"/>
        <v>1.1407612678089643</v>
      </c>
    </row>
    <row r="5996" spans="2:32" x14ac:dyDescent="0.25">
      <c r="B5996" s="3">
        <f t="shared" si="1189"/>
        <v>5990</v>
      </c>
      <c r="C5996" s="15">
        <f t="shared" ca="1" si="1184"/>
        <v>-1.8705969797863737</v>
      </c>
      <c r="D5996" s="15">
        <f t="shared" ca="1" si="1184"/>
        <v>-0.27512628292860031</v>
      </c>
      <c r="E5996" s="15">
        <f t="shared" ca="1" si="1184"/>
        <v>-1.4566862229769764</v>
      </c>
      <c r="F5996" s="15">
        <f t="shared" ca="1" si="1184"/>
        <v>-6.7771382782868645</v>
      </c>
      <c r="G5996" s="15">
        <f t="shared" ca="1" si="1184"/>
        <v>-5.5769661866291083</v>
      </c>
      <c r="H5996" s="6"/>
      <c r="I5996" s="15">
        <f t="shared" ca="1" si="1185"/>
        <v>-3.1913027901215849</v>
      </c>
      <c r="J5996" s="6"/>
      <c r="K5996" s="15">
        <f t="shared" ca="1" si="1178"/>
        <v>6.9770553498127483E-2</v>
      </c>
      <c r="L5996" s="15">
        <f t="shared" ca="1" si="1179"/>
        <v>0.34016341684417101</v>
      </c>
      <c r="M5996" s="15">
        <f t="shared" ca="1" si="1180"/>
        <v>0.12035578540050183</v>
      </c>
      <c r="N5996" s="15">
        <f t="shared" ca="1" si="1181"/>
        <v>0.51432864592742122</v>
      </c>
      <c r="O5996" s="15">
        <f t="shared" ca="1" si="1182"/>
        <v>0.22765559365743249</v>
      </c>
      <c r="P5996" s="6"/>
      <c r="Q5996" s="15">
        <f t="shared" ca="1" si="1183"/>
        <v>1.2722739953276541</v>
      </c>
      <c r="R5996" s="87">
        <f t="shared" ca="1" si="1187"/>
        <v>-4.1165275729397024</v>
      </c>
      <c r="Y5996" s="6"/>
      <c r="Z5996" s="6"/>
      <c r="AA5996" s="6"/>
      <c r="AB5996" s="6"/>
      <c r="AE5996" s="41">
        <f t="shared" ca="1" si="1186"/>
        <v>-2.3216211860992373</v>
      </c>
      <c r="AF5996" s="36">
        <f t="shared" ca="1" si="1188"/>
        <v>0.31806849883191352</v>
      </c>
    </row>
    <row r="5997" spans="2:32" x14ac:dyDescent="0.25">
      <c r="B5997" s="3">
        <f t="shared" si="1189"/>
        <v>5991</v>
      </c>
      <c r="C5997" s="15">
        <f t="shared" ca="1" si="1184"/>
        <v>-1.1163620077480116</v>
      </c>
      <c r="D5997" s="15">
        <f t="shared" ca="1" si="1184"/>
        <v>3.0091147302695815</v>
      </c>
      <c r="E5997" s="15">
        <f t="shared" ca="1" si="1184"/>
        <v>2.0625336149461631</v>
      </c>
      <c r="F5997" s="15">
        <f t="shared" ca="1" si="1184"/>
        <v>3.259502016744702</v>
      </c>
      <c r="G5997" s="15">
        <f t="shared" ca="1" si="1184"/>
        <v>6.7778551765804247</v>
      </c>
      <c r="H5997" s="6"/>
      <c r="I5997" s="15">
        <f t="shared" ca="1" si="1185"/>
        <v>2.7985287061585717</v>
      </c>
      <c r="J5997" s="6"/>
      <c r="K5997" s="15">
        <f t="shared" ca="1" si="1178"/>
        <v>0.61305477207327996</v>
      </c>
      <c r="L5997" s="15">
        <f t="shared" ca="1" si="1179"/>
        <v>1.7738589420353119E-3</v>
      </c>
      <c r="M5997" s="15">
        <f t="shared" ca="1" si="1180"/>
        <v>2.1667550971550473E-2</v>
      </c>
      <c r="N5997" s="15">
        <f t="shared" ca="1" si="1181"/>
        <v>8.4998557229094759E-3</v>
      </c>
      <c r="O5997" s="15">
        <f t="shared" ca="1" si="1182"/>
        <v>0.6334015663280016</v>
      </c>
      <c r="P5997" s="6"/>
      <c r="Q5997" s="15">
        <f t="shared" ca="1" si="1183"/>
        <v>1.2783976040377767</v>
      </c>
      <c r="R5997" s="87">
        <f t="shared" ca="1" si="1187"/>
        <v>0.63168789208956688</v>
      </c>
      <c r="Y5997" s="6"/>
      <c r="Z5997" s="6"/>
      <c r="AA5997" s="6"/>
      <c r="AB5997" s="6"/>
      <c r="AE5997" s="41">
        <f t="shared" ca="1" si="1186"/>
        <v>0.35711289379110428</v>
      </c>
      <c r="AF5997" s="36">
        <f t="shared" ca="1" si="1188"/>
        <v>0.31959940100944417</v>
      </c>
    </row>
    <row r="5998" spans="2:32" x14ac:dyDescent="0.25">
      <c r="B5998" s="3">
        <f t="shared" si="1189"/>
        <v>5992</v>
      </c>
      <c r="C5998" s="15">
        <f t="shared" ca="1" si="1184"/>
        <v>2.4635915632749867</v>
      </c>
      <c r="D5998" s="15">
        <f t="shared" ca="1" si="1184"/>
        <v>0.43375347636936579</v>
      </c>
      <c r="E5998" s="15">
        <f t="shared" ca="1" si="1184"/>
        <v>-2.5532061350296154</v>
      </c>
      <c r="F5998" s="15">
        <f t="shared" ca="1" si="1184"/>
        <v>0.67077040912398567</v>
      </c>
      <c r="G5998" s="15">
        <f t="shared" ca="1" si="1184"/>
        <v>-3.0748973203366869</v>
      </c>
      <c r="H5998" s="6"/>
      <c r="I5998" s="15">
        <f t="shared" ca="1" si="1185"/>
        <v>-0.4119976013195929</v>
      </c>
      <c r="J5998" s="6"/>
      <c r="K5998" s="15">
        <f t="shared" ca="1" si="1178"/>
        <v>0.33076052174135012</v>
      </c>
      <c r="L5998" s="15">
        <f t="shared" ca="1" si="1179"/>
        <v>2.8611795416481404E-2</v>
      </c>
      <c r="M5998" s="15">
        <f t="shared" ca="1" si="1180"/>
        <v>0.18339095939330499</v>
      </c>
      <c r="N5998" s="15">
        <f t="shared" ca="1" si="1181"/>
        <v>4.6895462577597816E-2</v>
      </c>
      <c r="O5998" s="15">
        <f t="shared" ca="1" si="1182"/>
        <v>0.28364139654165282</v>
      </c>
      <c r="P5998" s="6"/>
      <c r="Q5998" s="15">
        <f t="shared" ca="1" si="1183"/>
        <v>0.87330013567038711</v>
      </c>
      <c r="R5998" s="87">
        <f t="shared" ca="1" si="1187"/>
        <v>-2.3085543378101576</v>
      </c>
      <c r="Y5998" s="6"/>
      <c r="Z5998" s="6"/>
      <c r="AA5998" s="6"/>
      <c r="AB5998" s="6"/>
      <c r="AE5998" s="41">
        <f t="shared" ca="1" si="1186"/>
        <v>-1.0786781196234092</v>
      </c>
      <c r="AF5998" s="36">
        <f t="shared" ca="1" si="1188"/>
        <v>0.21832503391759678</v>
      </c>
    </row>
    <row r="5999" spans="2:32" x14ac:dyDescent="0.25">
      <c r="B5999" s="3">
        <f t="shared" si="1189"/>
        <v>5993</v>
      </c>
      <c r="C5999" s="15">
        <f t="shared" ca="1" si="1184"/>
        <v>-6.29519217162267</v>
      </c>
      <c r="D5999" s="15">
        <f t="shared" ca="1" si="1184"/>
        <v>-2.9161572389169885</v>
      </c>
      <c r="E5999" s="15">
        <f t="shared" ca="1" si="1184"/>
        <v>3.4206586071607612</v>
      </c>
      <c r="F5999" s="15">
        <f t="shared" ca="1" si="1184"/>
        <v>7.8936692369612933</v>
      </c>
      <c r="G5999" s="15">
        <f t="shared" ca="1" si="1184"/>
        <v>3.8572548270809377</v>
      </c>
      <c r="H5999" s="6"/>
      <c r="I5999" s="15">
        <f t="shared" ca="1" si="1185"/>
        <v>1.1920466521326669</v>
      </c>
      <c r="J5999" s="6"/>
      <c r="K5999" s="15">
        <f t="shared" ref="K5999:K6062" ca="1" si="1190">((C5999-$I5999)/$B$2)^2</f>
        <v>2.2423498081579685</v>
      </c>
      <c r="L5999" s="15">
        <f t="shared" ref="L5999:L6062" ca="1" si="1191">((D5999-$I5999)/$B$2)^2</f>
        <v>0.67509356841742096</v>
      </c>
      <c r="M5999" s="15">
        <f t="shared" ref="M5999:M6062" ca="1" si="1192">((E5999-$I5999)/$B$2)^2</f>
        <v>0.19866844984376575</v>
      </c>
      <c r="N5999" s="15">
        <f t="shared" ref="N5999:N6062" ca="1" si="1193">((F5999-$I5999)/$B$2)^2</f>
        <v>1.796469810779405</v>
      </c>
      <c r="O5999" s="15">
        <f t="shared" ref="O5999:O6062" ca="1" si="1194">((G5999-$I5999)/$B$2)^2</f>
        <v>0.2841333846324437</v>
      </c>
      <c r="P5999" s="6"/>
      <c r="Q5999" s="15">
        <f t="shared" ref="Q5999:Q6062" ca="1" si="1195">SUM(K5999:O5999)</f>
        <v>5.1967150218310039</v>
      </c>
      <c r="R5999" s="87">
        <f t="shared" ca="1" si="1187"/>
        <v>-0.31700552213588989</v>
      </c>
      <c r="Y5999" s="6"/>
      <c r="Z5999" s="6"/>
      <c r="AA5999" s="6"/>
      <c r="AB5999" s="6"/>
      <c r="AE5999" s="41">
        <f t="shared" ca="1" si="1186"/>
        <v>-0.36132772169597827</v>
      </c>
      <c r="AF5999" s="36">
        <f t="shared" ca="1" si="1188"/>
        <v>1.299178755457751</v>
      </c>
    </row>
    <row r="6000" spans="2:32" x14ac:dyDescent="0.25">
      <c r="B6000" s="3">
        <f t="shared" si="1189"/>
        <v>5994</v>
      </c>
      <c r="C6000" s="15">
        <f t="shared" ca="1" si="1184"/>
        <v>9.4388818654285416</v>
      </c>
      <c r="D6000" s="15">
        <f t="shared" ca="1" si="1184"/>
        <v>-4.9445549249251517</v>
      </c>
      <c r="E6000" s="15">
        <f t="shared" ca="1" si="1184"/>
        <v>-2.8916698016758531</v>
      </c>
      <c r="F6000" s="15">
        <f t="shared" ca="1" si="1184"/>
        <v>-2.8113408706006551</v>
      </c>
      <c r="G6000" s="15">
        <f t="shared" ca="1" si="1184"/>
        <v>-3.9011412417188245</v>
      </c>
      <c r="H6000" s="6"/>
      <c r="I6000" s="15">
        <f t="shared" ca="1" si="1185"/>
        <v>-1.0219649946983886</v>
      </c>
      <c r="J6000" s="6"/>
      <c r="K6000" s="15">
        <f t="shared" ca="1" si="1190"/>
        <v>4.3771726812410972</v>
      </c>
      <c r="L6000" s="15">
        <f t="shared" ca="1" si="1191"/>
        <v>0.61546847042865604</v>
      </c>
      <c r="M6000" s="15">
        <f t="shared" ca="1" si="1192"/>
        <v>0.1398318426093855</v>
      </c>
      <c r="N6000" s="15">
        <f t="shared" ca="1" si="1193"/>
        <v>0.12807464101044014</v>
      </c>
      <c r="O6000" s="15">
        <f t="shared" ca="1" si="1194"/>
        <v>0.33158623445626723</v>
      </c>
      <c r="P6000" s="6"/>
      <c r="Q6000" s="15">
        <f t="shared" ca="1" si="1195"/>
        <v>5.5921338697458465</v>
      </c>
      <c r="R6000" s="87">
        <f t="shared" ca="1" si="1187"/>
        <v>-1.142998454376299</v>
      </c>
      <c r="Y6000" s="6"/>
      <c r="Z6000" s="6"/>
      <c r="AA6000" s="6"/>
      <c r="AB6000" s="6"/>
      <c r="AE6000" s="41">
        <f t="shared" ca="1" si="1186"/>
        <v>-1.3514638307540776</v>
      </c>
      <c r="AF6000" s="36">
        <f t="shared" ca="1" si="1188"/>
        <v>1.3980334674364616</v>
      </c>
    </row>
    <row r="6001" spans="2:32" x14ac:dyDescent="0.25">
      <c r="B6001" s="3">
        <f t="shared" si="1189"/>
        <v>5995</v>
      </c>
      <c r="C6001" s="15">
        <f t="shared" ca="1" si="1184"/>
        <v>-1.1324120766784231</v>
      </c>
      <c r="D6001" s="15">
        <f t="shared" ca="1" si="1184"/>
        <v>2.0182417217459272</v>
      </c>
      <c r="E6001" s="15">
        <f t="shared" ca="1" si="1184"/>
        <v>5.0111244349732846</v>
      </c>
      <c r="F6001" s="15">
        <f t="shared" ca="1" si="1184"/>
        <v>1.0844392949221473</v>
      </c>
      <c r="G6001" s="15">
        <f t="shared" ca="1" si="1184"/>
        <v>7.7613806807592809</v>
      </c>
      <c r="H6001" s="6"/>
      <c r="I6001" s="15">
        <f t="shared" ca="1" si="1185"/>
        <v>2.9485548111444433</v>
      </c>
      <c r="J6001" s="6"/>
      <c r="K6001" s="15">
        <f t="shared" ca="1" si="1190"/>
        <v>0.66617162958026599</v>
      </c>
      <c r="L6001" s="15">
        <f t="shared" ca="1" si="1191"/>
        <v>3.4619297772248453E-2</v>
      </c>
      <c r="M6001" s="15">
        <f t="shared" ca="1" si="1192"/>
        <v>0.17016773812565791</v>
      </c>
      <c r="N6001" s="15">
        <f t="shared" ca="1" si="1193"/>
        <v>0.13899706631282871</v>
      </c>
      <c r="O6001" s="15">
        <f t="shared" ca="1" si="1194"/>
        <v>0.92653171404935264</v>
      </c>
      <c r="P6001" s="6"/>
      <c r="Q6001" s="15">
        <f t="shared" ca="1" si="1195"/>
        <v>1.9364874458403536</v>
      </c>
      <c r="R6001" s="87">
        <f t="shared" ca="1" si="1187"/>
        <v>0.60967737920789888</v>
      </c>
      <c r="Y6001" s="6"/>
      <c r="Z6001" s="6"/>
      <c r="AA6001" s="6"/>
      <c r="AB6001" s="6"/>
      <c r="AE6001" s="41">
        <f t="shared" ca="1" si="1186"/>
        <v>0.42420660762069001</v>
      </c>
      <c r="AF6001" s="36">
        <f t="shared" ca="1" si="1188"/>
        <v>0.4841218614600884</v>
      </c>
    </row>
    <row r="6002" spans="2:32" x14ac:dyDescent="0.25">
      <c r="B6002" s="3">
        <f t="shared" si="1189"/>
        <v>5996</v>
      </c>
      <c r="C6002" s="15">
        <f t="shared" ca="1" si="1184"/>
        <v>8.4513722474969324</v>
      </c>
      <c r="D6002" s="15">
        <f t="shared" ca="1" si="1184"/>
        <v>0.57267217698882833</v>
      </c>
      <c r="E6002" s="15">
        <f t="shared" ca="1" si="1184"/>
        <v>2.5750225343711497</v>
      </c>
      <c r="F6002" s="15">
        <f t="shared" ca="1" si="1184"/>
        <v>-5.6474192330255679</v>
      </c>
      <c r="G6002" s="15">
        <f t="shared" ca="1" si="1184"/>
        <v>4.6586347508302168</v>
      </c>
      <c r="H6002" s="6"/>
      <c r="I6002" s="15">
        <f t="shared" ca="1" si="1185"/>
        <v>2.1220564953323118</v>
      </c>
      <c r="J6002" s="6"/>
      <c r="K6002" s="15">
        <f t="shared" ca="1" si="1190"/>
        <v>1.6024095156239677</v>
      </c>
      <c r="L6002" s="15">
        <f t="shared" ca="1" si="1191"/>
        <v>9.6023670637148048E-2</v>
      </c>
      <c r="M6002" s="15">
        <f t="shared" ca="1" si="1192"/>
        <v>8.2071293009013616E-3</v>
      </c>
      <c r="N6002" s="15">
        <f t="shared" ca="1" si="1193"/>
        <v>2.414590123741688</v>
      </c>
      <c r="O6002" s="15">
        <f t="shared" ca="1" si="1194"/>
        <v>0.25736916985059177</v>
      </c>
      <c r="P6002" s="6"/>
      <c r="Q6002" s="15">
        <f t="shared" ca="1" si="1195"/>
        <v>4.3785996091542971</v>
      </c>
      <c r="R6002" s="87">
        <f t="shared" ca="1" si="1187"/>
        <v>5.217209449460939E-2</v>
      </c>
      <c r="Y6002" s="6"/>
      <c r="Z6002" s="6"/>
      <c r="AA6002" s="6"/>
      <c r="AB6002" s="6"/>
      <c r="AE6002" s="41">
        <f t="shared" ca="1" si="1186"/>
        <v>5.4585324131686978E-2</v>
      </c>
      <c r="AF6002" s="36">
        <f t="shared" ca="1" si="1188"/>
        <v>1.0946499022885743</v>
      </c>
    </row>
    <row r="6003" spans="2:32" x14ac:dyDescent="0.25">
      <c r="B6003" s="3">
        <f t="shared" si="1189"/>
        <v>5997</v>
      </c>
      <c r="C6003" s="15">
        <f t="shared" ca="1" si="1184"/>
        <v>-6.9865262644210127</v>
      </c>
      <c r="D6003" s="15">
        <f t="shared" ca="1" si="1184"/>
        <v>6.2429506720033023</v>
      </c>
      <c r="E6003" s="15">
        <f t="shared" ca="1" si="1184"/>
        <v>-1.2110026831049598</v>
      </c>
      <c r="F6003" s="15">
        <f t="shared" ca="1" si="1184"/>
        <v>4.187692062463479</v>
      </c>
      <c r="G6003" s="15">
        <f t="shared" ca="1" si="1184"/>
        <v>11.226597448377181</v>
      </c>
      <c r="H6003" s="6"/>
      <c r="I6003" s="15">
        <f t="shared" ca="1" si="1185"/>
        <v>2.6919422470635981</v>
      </c>
      <c r="J6003" s="6"/>
      <c r="K6003" s="15">
        <f t="shared" ca="1" si="1190"/>
        <v>3.746910109111965</v>
      </c>
      <c r="L6003" s="15">
        <f t="shared" ca="1" si="1191"/>
        <v>0.50438643335971045</v>
      </c>
      <c r="M6003" s="15">
        <f t="shared" ca="1" si="1192"/>
        <v>0.60931916511713802</v>
      </c>
      <c r="N6003" s="15">
        <f t="shared" ca="1" si="1193"/>
        <v>8.9490700410751134E-2</v>
      </c>
      <c r="O6003" s="15">
        <f t="shared" ca="1" si="1194"/>
        <v>2.9136135762123603</v>
      </c>
      <c r="P6003" s="6"/>
      <c r="Q6003" s="15">
        <f t="shared" ca="1" si="1195"/>
        <v>7.863719984211925</v>
      </c>
      <c r="R6003" s="87">
        <f t="shared" ca="1" si="1187"/>
        <v>0.22069923147048659</v>
      </c>
      <c r="Y6003" s="6"/>
      <c r="Z6003" s="6"/>
      <c r="AA6003" s="6"/>
      <c r="AB6003" s="6"/>
      <c r="AE6003" s="41">
        <f t="shared" ca="1" si="1186"/>
        <v>0.30944598018763192</v>
      </c>
      <c r="AF6003" s="36">
        <f t="shared" ca="1" si="1188"/>
        <v>1.9659299960529812</v>
      </c>
    </row>
    <row r="6004" spans="2:32" x14ac:dyDescent="0.25">
      <c r="B6004" s="3">
        <f t="shared" si="1189"/>
        <v>5998</v>
      </c>
      <c r="C6004" s="15">
        <f t="shared" ca="1" si="1184"/>
        <v>12.30525343886543</v>
      </c>
      <c r="D6004" s="15">
        <f t="shared" ca="1" si="1184"/>
        <v>9.0288783198168332</v>
      </c>
      <c r="E6004" s="15">
        <f t="shared" ca="1" si="1184"/>
        <v>7.3604429249772467</v>
      </c>
      <c r="F6004" s="15">
        <f t="shared" ca="1" si="1184"/>
        <v>0.98016022512599377</v>
      </c>
      <c r="G6004" s="15">
        <f t="shared" ca="1" si="1184"/>
        <v>8.8767311562116973</v>
      </c>
      <c r="H6004" s="6"/>
      <c r="I6004" s="15">
        <f t="shared" ca="1" si="1185"/>
        <v>7.7102932129994404</v>
      </c>
      <c r="J6004" s="6"/>
      <c r="K6004" s="15">
        <f t="shared" ca="1" si="1190"/>
        <v>0.84454637909161701</v>
      </c>
      <c r="L6004" s="15">
        <f t="shared" ca="1" si="1191"/>
        <v>6.9546667356825409E-2</v>
      </c>
      <c r="M6004" s="15">
        <f t="shared" ca="1" si="1192"/>
        <v>4.8958089611684736E-3</v>
      </c>
      <c r="N6004" s="15">
        <f t="shared" ca="1" si="1193"/>
        <v>1.8117876013784944</v>
      </c>
      <c r="O6004" s="15">
        <f t="shared" ca="1" si="1194"/>
        <v>5.4423099014609615E-2</v>
      </c>
      <c r="P6004" s="6"/>
      <c r="Q6004" s="15">
        <f t="shared" ca="1" si="1195"/>
        <v>2.7851995558027149</v>
      </c>
      <c r="R6004" s="87">
        <f t="shared" ca="1" si="1187"/>
        <v>3.0603792162948218</v>
      </c>
      <c r="Y6004" s="6"/>
      <c r="Z6004" s="6"/>
      <c r="AA6004" s="6"/>
      <c r="AB6004" s="6"/>
      <c r="AE6004" s="41">
        <f t="shared" ca="1" si="1186"/>
        <v>2.5537207591444866</v>
      </c>
      <c r="AF6004" s="36">
        <f t="shared" ca="1" si="1188"/>
        <v>0.69629988895067874</v>
      </c>
    </row>
    <row r="6005" spans="2:32" x14ac:dyDescent="0.25">
      <c r="B6005" s="3">
        <f t="shared" si="1189"/>
        <v>5999</v>
      </c>
      <c r="C6005" s="15">
        <f t="shared" ca="1" si="1184"/>
        <v>-3.6043471501528694</v>
      </c>
      <c r="D6005" s="15">
        <f t="shared" ca="1" si="1184"/>
        <v>-3.8948720319434251</v>
      </c>
      <c r="E6005" s="15">
        <f t="shared" ca="1" si="1184"/>
        <v>-1.5104487503735631</v>
      </c>
      <c r="F6005" s="15">
        <f t="shared" ca="1" si="1184"/>
        <v>-6.0116870654501167</v>
      </c>
      <c r="G6005" s="15">
        <f t="shared" ca="1" si="1184"/>
        <v>2.3367097244395949</v>
      </c>
      <c r="H6005" s="6"/>
      <c r="I6005" s="15">
        <f t="shared" ca="1" si="1185"/>
        <v>-2.5369290546960759</v>
      </c>
      <c r="J6005" s="6"/>
      <c r="K6005" s="15">
        <f t="shared" ca="1" si="1190"/>
        <v>4.557525562034434E-2</v>
      </c>
      <c r="L6005" s="15">
        <f t="shared" ca="1" si="1191"/>
        <v>7.3760365178215784E-2</v>
      </c>
      <c r="M6005" s="15">
        <f t="shared" ca="1" si="1192"/>
        <v>4.2146472606481536E-2</v>
      </c>
      <c r="N6005" s="15">
        <f t="shared" ca="1" si="1193"/>
        <v>0.48295772933197523</v>
      </c>
      <c r="O6005" s="15">
        <f t="shared" ca="1" si="1194"/>
        <v>0.95009419797980144</v>
      </c>
      <c r="P6005" s="6"/>
      <c r="Q6005" s="15">
        <f t="shared" ca="1" si="1195"/>
        <v>1.5945340207168184</v>
      </c>
      <c r="R6005" s="87">
        <f t="shared" ca="1" si="1187"/>
        <v>-3.2135871842588446</v>
      </c>
      <c r="Y6005" s="6"/>
      <c r="Z6005" s="6"/>
      <c r="AA6005" s="6"/>
      <c r="AB6005" s="6"/>
      <c r="AE6005" s="41">
        <f t="shared" ca="1" si="1186"/>
        <v>-2.0289763550788575</v>
      </c>
      <c r="AF6005" s="36">
        <f t="shared" ca="1" si="1188"/>
        <v>0.39863350517920459</v>
      </c>
    </row>
    <row r="6006" spans="2:32" x14ac:dyDescent="0.25">
      <c r="B6006" s="3">
        <f t="shared" si="1189"/>
        <v>6000</v>
      </c>
      <c r="C6006" s="15">
        <f t="shared" ref="C6006:G6056" ca="1" si="1196">$B$1+NORMINV(RAND(),0,1)*$B$2</f>
        <v>-3.1066101799251093</v>
      </c>
      <c r="D6006" s="15">
        <f t="shared" ca="1" si="1196"/>
        <v>4.5939580901718546</v>
      </c>
      <c r="E6006" s="15">
        <f t="shared" ca="1" si="1196"/>
        <v>3.6964650501420655</v>
      </c>
      <c r="F6006" s="15">
        <f t="shared" ca="1" si="1196"/>
        <v>7.7366881213053977</v>
      </c>
      <c r="G6006" s="15">
        <f t="shared" ca="1" si="1196"/>
        <v>2.5784466830591395</v>
      </c>
      <c r="H6006" s="6"/>
      <c r="I6006" s="15">
        <f t="shared" ca="1" si="1185"/>
        <v>3.0997895529506696</v>
      </c>
      <c r="J6006" s="6"/>
      <c r="K6006" s="15">
        <f t="shared" ca="1" si="1190"/>
        <v>1.5407759057696218</v>
      </c>
      <c r="L6006" s="15">
        <f t="shared" ca="1" si="1191"/>
        <v>8.930158470486782E-2</v>
      </c>
      <c r="M6006" s="15">
        <f t="shared" ca="1" si="1192"/>
        <v>1.4240865957943979E-2</v>
      </c>
      <c r="N6006" s="15">
        <f t="shared" ca="1" si="1193"/>
        <v>0.86003313332840514</v>
      </c>
      <c r="O6006" s="15">
        <f t="shared" ca="1" si="1194"/>
        <v>1.0871935519469475E-2</v>
      </c>
      <c r="P6006" s="6"/>
      <c r="Q6006" s="15">
        <f t="shared" ca="1" si="1195"/>
        <v>2.5152234252803081</v>
      </c>
      <c r="R6006" s="87">
        <f t="shared" ca="1" si="1187"/>
        <v>0.62024932293990853</v>
      </c>
      <c r="Y6006" s="6"/>
      <c r="Z6006" s="6"/>
      <c r="AA6006" s="6"/>
      <c r="AB6006" s="6"/>
      <c r="AE6006" s="41">
        <f t="shared" ca="1" si="1186"/>
        <v>0.49184084026836028</v>
      </c>
      <c r="AF6006" s="36">
        <f t="shared" ca="1" si="1188"/>
        <v>0.62880585632007702</v>
      </c>
    </row>
    <row r="6007" spans="2:32" x14ac:dyDescent="0.25">
      <c r="B6007" s="3">
        <f t="shared" si="1189"/>
        <v>6001</v>
      </c>
      <c r="C6007" s="15">
        <f t="shared" ca="1" si="1196"/>
        <v>5.6545509859056953</v>
      </c>
      <c r="D6007" s="15">
        <f t="shared" ca="1" si="1196"/>
        <v>0.44157453977318029</v>
      </c>
      <c r="E6007" s="15">
        <f t="shared" ca="1" si="1196"/>
        <v>2.9578030674463447</v>
      </c>
      <c r="F6007" s="15">
        <f t="shared" ca="1" si="1196"/>
        <v>3.4417160397906432</v>
      </c>
      <c r="G6007" s="15">
        <f t="shared" ca="1" si="1196"/>
        <v>-0.93517026476778042</v>
      </c>
      <c r="H6007" s="6"/>
      <c r="I6007" s="15">
        <f t="shared" ca="1" si="1185"/>
        <v>2.3120948736296167</v>
      </c>
      <c r="J6007" s="6"/>
      <c r="K6007" s="15">
        <f t="shared" ca="1" si="1190"/>
        <v>0.44688051449966876</v>
      </c>
      <c r="L6007" s="15">
        <f t="shared" ca="1" si="1191"/>
        <v>0.13995385277481576</v>
      </c>
      <c r="M6007" s="15">
        <f t="shared" ca="1" si="1192"/>
        <v>1.6677562862482443E-2</v>
      </c>
      <c r="N6007" s="15">
        <f t="shared" ca="1" si="1193"/>
        <v>5.104175916155989E-2</v>
      </c>
      <c r="O6007" s="15">
        <f t="shared" ca="1" si="1194"/>
        <v>0.4217892351620427</v>
      </c>
      <c r="P6007" s="6"/>
      <c r="Q6007" s="15">
        <f t="shared" ca="1" si="1195"/>
        <v>1.0763429244605693</v>
      </c>
      <c r="R6007" s="87">
        <f t="shared" ca="1" si="1187"/>
        <v>0.26906443630327798</v>
      </c>
      <c r="Y6007" s="6"/>
      <c r="Z6007" s="6"/>
      <c r="AA6007" s="6"/>
      <c r="AB6007" s="6"/>
      <c r="AE6007" s="41">
        <f t="shared" ca="1" si="1186"/>
        <v>0.13957307057300591</v>
      </c>
      <c r="AF6007" s="36">
        <f t="shared" ca="1" si="1188"/>
        <v>0.26908573111514233</v>
      </c>
    </row>
    <row r="6008" spans="2:32" x14ac:dyDescent="0.25">
      <c r="B6008" s="3">
        <f t="shared" si="1189"/>
        <v>6002</v>
      </c>
      <c r="C6008" s="15">
        <f t="shared" ca="1" si="1196"/>
        <v>1.1277081521140757</v>
      </c>
      <c r="D6008" s="15">
        <f t="shared" ca="1" si="1196"/>
        <v>4.5906642201536147</v>
      </c>
      <c r="E6008" s="15">
        <f t="shared" ca="1" si="1196"/>
        <v>-1.3563867976937756</v>
      </c>
      <c r="F6008" s="15">
        <f t="shared" ca="1" si="1196"/>
        <v>-4.008886068915718</v>
      </c>
      <c r="G6008" s="15">
        <f t="shared" ca="1" si="1196"/>
        <v>5.5388093921736115</v>
      </c>
      <c r="H6008" s="6"/>
      <c r="I6008" s="15">
        <f t="shared" ca="1" si="1185"/>
        <v>1.1783817795663618</v>
      </c>
      <c r="J6008" s="6"/>
      <c r="K6008" s="15">
        <f t="shared" ca="1" si="1190"/>
        <v>1.0271266076692332E-4</v>
      </c>
      <c r="L6008" s="15">
        <f t="shared" ca="1" si="1191"/>
        <v>0.46574685817360406</v>
      </c>
      <c r="M6008" s="15">
        <f t="shared" ca="1" si="1192"/>
        <v>0.25700206961061517</v>
      </c>
      <c r="N6008" s="15">
        <f t="shared" ca="1" si="1193"/>
        <v>1.0763099092758364</v>
      </c>
      <c r="O6008" s="15">
        <f t="shared" ca="1" si="1194"/>
        <v>0.76053315859151049</v>
      </c>
      <c r="P6008" s="6"/>
      <c r="Q6008" s="15">
        <f t="shared" ca="1" si="1195"/>
        <v>2.5596947083123327</v>
      </c>
      <c r="R6008" s="87">
        <f t="shared" ca="1" si="1187"/>
        <v>-0.4593259372846365</v>
      </c>
      <c r="Y6008" s="6"/>
      <c r="Z6008" s="6"/>
      <c r="AA6008" s="6"/>
      <c r="AB6008" s="6"/>
      <c r="AE6008" s="41">
        <f t="shared" ca="1" si="1186"/>
        <v>-0.36743883848840431</v>
      </c>
      <c r="AF6008" s="36">
        <f t="shared" ca="1" si="1188"/>
        <v>0.63992367707808318</v>
      </c>
    </row>
    <row r="6009" spans="2:32" x14ac:dyDescent="0.25">
      <c r="B6009" s="3">
        <f t="shared" si="1189"/>
        <v>6003</v>
      </c>
      <c r="C6009" s="15">
        <f t="shared" ca="1" si="1196"/>
        <v>9.9755802540793965</v>
      </c>
      <c r="D6009" s="15">
        <f t="shared" ca="1" si="1196"/>
        <v>0.20222228300693867</v>
      </c>
      <c r="E6009" s="15">
        <f t="shared" ca="1" si="1196"/>
        <v>-5.3937623074704728</v>
      </c>
      <c r="F6009" s="15">
        <f t="shared" ca="1" si="1196"/>
        <v>7.2273185833821447</v>
      </c>
      <c r="G6009" s="15">
        <f t="shared" ca="1" si="1196"/>
        <v>-7.8086176913839047</v>
      </c>
      <c r="H6009" s="6"/>
      <c r="I6009" s="15">
        <f t="shared" ca="1" si="1185"/>
        <v>0.84054822432282061</v>
      </c>
      <c r="J6009" s="6"/>
      <c r="K6009" s="15">
        <f t="shared" ca="1" si="1190"/>
        <v>3.3379524073871427</v>
      </c>
      <c r="L6009" s="15">
        <f t="shared" ca="1" si="1191"/>
        <v>1.6298400294272267E-2</v>
      </c>
      <c r="M6009" s="15">
        <f t="shared" ca="1" si="1192"/>
        <v>1.5546651122731512</v>
      </c>
      <c r="N6009" s="15">
        <f t="shared" ca="1" si="1193"/>
        <v>1.6316334247743507</v>
      </c>
      <c r="O6009" s="15">
        <f t="shared" ca="1" si="1194"/>
        <v>2.9923228414969176</v>
      </c>
      <c r="P6009" s="6"/>
      <c r="Q6009" s="15">
        <f t="shared" ca="1" si="1195"/>
        <v>9.5328721862258341</v>
      </c>
      <c r="R6009" s="87">
        <f t="shared" ca="1" si="1187"/>
        <v>-0.33588127912831767</v>
      </c>
      <c r="Y6009" s="6"/>
      <c r="Z6009" s="6"/>
      <c r="AA6009" s="6"/>
      <c r="AB6009" s="6"/>
      <c r="AE6009" s="41">
        <f t="shared" ca="1" si="1186"/>
        <v>-0.5185225974094021</v>
      </c>
      <c r="AF6009" s="36">
        <f t="shared" ca="1" si="1188"/>
        <v>2.3832180465564585</v>
      </c>
    </row>
    <row r="6010" spans="2:32" x14ac:dyDescent="0.25">
      <c r="B6010" s="3">
        <f t="shared" si="1189"/>
        <v>6004</v>
      </c>
      <c r="C6010" s="15">
        <f t="shared" ca="1" si="1196"/>
        <v>4.0778573633213036</v>
      </c>
      <c r="D6010" s="15">
        <f t="shared" ca="1" si="1196"/>
        <v>1.4041463576905955</v>
      </c>
      <c r="E6010" s="15">
        <f t="shared" ca="1" si="1196"/>
        <v>-3.3351249022473777</v>
      </c>
      <c r="F6010" s="15">
        <f t="shared" ca="1" si="1196"/>
        <v>-7.2136170019463375</v>
      </c>
      <c r="G6010" s="15">
        <f t="shared" ca="1" si="1196"/>
        <v>0.32683419024222848</v>
      </c>
      <c r="H6010" s="6"/>
      <c r="I6010" s="15">
        <f t="shared" ca="1" si="1185"/>
        <v>-0.94798079858791762</v>
      </c>
      <c r="J6010" s="6"/>
      <c r="K6010" s="15">
        <f t="shared" ca="1" si="1190"/>
        <v>1.0103619691881227</v>
      </c>
      <c r="L6010" s="15">
        <f t="shared" ca="1" si="1191"/>
        <v>0.22130008637211379</v>
      </c>
      <c r="M6010" s="15">
        <f t="shared" ca="1" si="1192"/>
        <v>0.22793827886544504</v>
      </c>
      <c r="N6010" s="15">
        <f t="shared" ca="1" si="1193"/>
        <v>1.5703278813134287</v>
      </c>
      <c r="O6010" s="15">
        <f t="shared" ca="1" si="1194"/>
        <v>6.5006130229840212E-2</v>
      </c>
      <c r="P6010" s="6"/>
      <c r="Q6010" s="15">
        <f t="shared" ca="1" si="1195"/>
        <v>3.0949343459689502</v>
      </c>
      <c r="R6010" s="87">
        <f t="shared" ca="1" si="1187"/>
        <v>-1.4988008256195386</v>
      </c>
      <c r="Y6010" s="6"/>
      <c r="Z6010" s="6"/>
      <c r="AA6010" s="6"/>
      <c r="AB6010" s="6"/>
      <c r="AE6010" s="41">
        <f t="shared" ca="1" si="1186"/>
        <v>-1.31837709240134</v>
      </c>
      <c r="AF6010" s="36">
        <f t="shared" ca="1" si="1188"/>
        <v>0.77373358649223756</v>
      </c>
    </row>
    <row r="6011" spans="2:32" x14ac:dyDescent="0.25">
      <c r="B6011" s="3">
        <f t="shared" si="1189"/>
        <v>6005</v>
      </c>
      <c r="C6011" s="15">
        <f t="shared" ca="1" si="1196"/>
        <v>-2.9440970763175702</v>
      </c>
      <c r="D6011" s="15">
        <f t="shared" ca="1" si="1196"/>
        <v>3.9884566169067006</v>
      </c>
      <c r="E6011" s="15">
        <f t="shared" ca="1" si="1196"/>
        <v>0.41373562875938252</v>
      </c>
      <c r="F6011" s="15">
        <f t="shared" ca="1" si="1196"/>
        <v>1.5815952146029622</v>
      </c>
      <c r="G6011" s="15">
        <f t="shared" ca="1" si="1196"/>
        <v>-1.7014319944933267</v>
      </c>
      <c r="H6011" s="6"/>
      <c r="I6011" s="15">
        <f t="shared" ca="1" si="1185"/>
        <v>0.26765167789162969</v>
      </c>
      <c r="J6011" s="6"/>
      <c r="K6011" s="15">
        <f t="shared" ca="1" si="1190"/>
        <v>0.4126132024065739</v>
      </c>
      <c r="L6011" s="15">
        <f t="shared" ca="1" si="1191"/>
        <v>0.55377557576795788</v>
      </c>
      <c r="M6011" s="15">
        <f t="shared" ca="1" si="1192"/>
        <v>8.5362082804528092E-4</v>
      </c>
      <c r="N6011" s="15">
        <f t="shared" ca="1" si="1193"/>
        <v>6.9057904706619364E-2</v>
      </c>
      <c r="O6011" s="15">
        <f t="shared" ca="1" si="1194"/>
        <v>0.15509162035412105</v>
      </c>
      <c r="P6011" s="6"/>
      <c r="Q6011" s="15">
        <f t="shared" ca="1" si="1195"/>
        <v>1.1913919240633175</v>
      </c>
      <c r="R6011" s="87">
        <f t="shared" ca="1" si="1187"/>
        <v>-1.4195571690484832</v>
      </c>
      <c r="Y6011" s="6"/>
      <c r="Z6011" s="6"/>
      <c r="AA6011" s="6"/>
      <c r="AB6011" s="6"/>
      <c r="AE6011" s="41">
        <f t="shared" ca="1" si="1186"/>
        <v>-0.77472972178840349</v>
      </c>
      <c r="AF6011" s="36">
        <f t="shared" ca="1" si="1188"/>
        <v>0.29784798101582938</v>
      </c>
    </row>
    <row r="6012" spans="2:32" x14ac:dyDescent="0.25">
      <c r="B6012" s="3">
        <f t="shared" si="1189"/>
        <v>6006</v>
      </c>
      <c r="C6012" s="15">
        <f t="shared" ca="1" si="1196"/>
        <v>1.975146688545818</v>
      </c>
      <c r="D6012" s="15">
        <f t="shared" ca="1" si="1196"/>
        <v>10.334342664398482</v>
      </c>
      <c r="E6012" s="15">
        <f t="shared" ca="1" si="1196"/>
        <v>-2.196721967817707</v>
      </c>
      <c r="F6012" s="15">
        <f t="shared" ca="1" si="1196"/>
        <v>6.6810692567290957</v>
      </c>
      <c r="G6012" s="15">
        <f t="shared" ca="1" si="1196"/>
        <v>12.432088193401079</v>
      </c>
      <c r="H6012" s="6"/>
      <c r="I6012" s="15">
        <f t="shared" ca="1" si="1185"/>
        <v>5.8451849670513543</v>
      </c>
      <c r="J6012" s="6"/>
      <c r="K6012" s="15">
        <f t="shared" ca="1" si="1190"/>
        <v>0.59908785108392371</v>
      </c>
      <c r="L6012" s="15">
        <f t="shared" ca="1" si="1191"/>
        <v>0.80610147326603876</v>
      </c>
      <c r="M6012" s="15">
        <f t="shared" ca="1" si="1192"/>
        <v>2.5868906859638039</v>
      </c>
      <c r="N6012" s="15">
        <f t="shared" ca="1" si="1193"/>
        <v>2.7948101829202494E-2</v>
      </c>
      <c r="O6012" s="15">
        <f t="shared" ca="1" si="1194"/>
        <v>1.7354917645318562</v>
      </c>
      <c r="P6012" s="6"/>
      <c r="Q6012" s="15">
        <f t="shared" ca="1" si="1195"/>
        <v>5.7555198766748248</v>
      </c>
      <c r="R6012" s="87">
        <f t="shared" ca="1" si="1187"/>
        <v>1.4335734533165154</v>
      </c>
      <c r="Y6012" s="6"/>
      <c r="Z6012" s="6"/>
      <c r="AA6012" s="6"/>
      <c r="AB6012" s="6"/>
      <c r="AE6012" s="41">
        <f t="shared" ca="1" si="1186"/>
        <v>1.7196189944774234</v>
      </c>
      <c r="AF6012" s="36">
        <f t="shared" ca="1" si="1188"/>
        <v>1.4388799691687062</v>
      </c>
    </row>
    <row r="6013" spans="2:32" x14ac:dyDescent="0.25">
      <c r="B6013" s="3">
        <f t="shared" si="1189"/>
        <v>6007</v>
      </c>
      <c r="C6013" s="15">
        <f t="shared" ca="1" si="1196"/>
        <v>3.0776455574224393</v>
      </c>
      <c r="D6013" s="15">
        <f t="shared" ca="1" si="1196"/>
        <v>2.4745924216504234E-2</v>
      </c>
      <c r="E6013" s="15">
        <f t="shared" ca="1" si="1196"/>
        <v>2.5984342771551963</v>
      </c>
      <c r="F6013" s="15">
        <f t="shared" ca="1" si="1196"/>
        <v>11.381684602749246</v>
      </c>
      <c r="G6013" s="15">
        <f t="shared" ca="1" si="1196"/>
        <v>7.5350717598450414</v>
      </c>
      <c r="H6013" s="6"/>
      <c r="I6013" s="15">
        <f t="shared" ca="1" si="1185"/>
        <v>4.9235164242776852</v>
      </c>
      <c r="J6013" s="6"/>
      <c r="K6013" s="15">
        <f t="shared" ca="1" si="1190"/>
        <v>0.13628957028419747</v>
      </c>
      <c r="L6013" s="15">
        <f t="shared" ca="1" si="1191"/>
        <v>0.95991809649078685</v>
      </c>
      <c r="M6013" s="15">
        <f t="shared" ca="1" si="1192"/>
        <v>0.21624027963470893</v>
      </c>
      <c r="N6013" s="15">
        <f t="shared" ca="1" si="1193"/>
        <v>1.668317448856907</v>
      </c>
      <c r="O6013" s="15">
        <f t="shared" ca="1" si="1194"/>
        <v>0.27280885082921302</v>
      </c>
      <c r="P6013" s="6"/>
      <c r="Q6013" s="15">
        <f t="shared" ca="1" si="1195"/>
        <v>3.2535742460958135</v>
      </c>
      <c r="R6013" s="87">
        <f t="shared" ca="1" si="1187"/>
        <v>1.4496734018298354</v>
      </c>
      <c r="Y6013" s="6"/>
      <c r="Z6013" s="6"/>
      <c r="AA6013" s="6"/>
      <c r="AB6013" s="6"/>
      <c r="AE6013" s="41">
        <f t="shared" ca="1" si="1186"/>
        <v>1.307436291604404</v>
      </c>
      <c r="AF6013" s="36">
        <f t="shared" ca="1" si="1188"/>
        <v>0.81339356152395337</v>
      </c>
    </row>
    <row r="6014" spans="2:32" x14ac:dyDescent="0.25">
      <c r="B6014" s="3">
        <f t="shared" si="1189"/>
        <v>6008</v>
      </c>
      <c r="C6014" s="15">
        <f t="shared" ca="1" si="1196"/>
        <v>-4.5806583609410376</v>
      </c>
      <c r="D6014" s="15">
        <f t="shared" ca="1" si="1196"/>
        <v>2.6880383522246944</v>
      </c>
      <c r="E6014" s="15">
        <f t="shared" ca="1" si="1196"/>
        <v>2.5498280951139014</v>
      </c>
      <c r="F6014" s="15">
        <f t="shared" ca="1" si="1196"/>
        <v>0.96298632639373216</v>
      </c>
      <c r="G6014" s="15">
        <f t="shared" ca="1" si="1196"/>
        <v>4.6506221557346645</v>
      </c>
      <c r="H6014" s="6"/>
      <c r="I6014" s="15">
        <f t="shared" ca="1" si="1185"/>
        <v>1.2541633137051911</v>
      </c>
      <c r="J6014" s="6"/>
      <c r="K6014" s="15">
        <f t="shared" ca="1" si="1190"/>
        <v>1.3618057589968569</v>
      </c>
      <c r="L6014" s="15">
        <f t="shared" ca="1" si="1191"/>
        <v>8.2239905043572301E-2</v>
      </c>
      <c r="M6014" s="15">
        <f t="shared" ca="1" si="1192"/>
        <v>6.7149889031315232E-2</v>
      </c>
      <c r="N6014" s="15">
        <f t="shared" ca="1" si="1193"/>
        <v>3.3913615175911E-3</v>
      </c>
      <c r="O6014" s="15">
        <f t="shared" ca="1" si="1194"/>
        <v>0.46143730662400778</v>
      </c>
      <c r="P6014" s="6"/>
      <c r="Q6014" s="15">
        <f t="shared" ca="1" si="1195"/>
        <v>1.9760242212133432</v>
      </c>
      <c r="R6014" s="87">
        <f t="shared" ca="1" si="1187"/>
        <v>-0.4745616106499404</v>
      </c>
      <c r="Y6014" s="6"/>
      <c r="Z6014" s="6"/>
      <c r="AA6014" s="6"/>
      <c r="AB6014" s="6"/>
      <c r="AE6014" s="41">
        <f t="shared" ca="1" si="1186"/>
        <v>-0.3335483061336757</v>
      </c>
      <c r="AF6014" s="36">
        <f t="shared" ca="1" si="1188"/>
        <v>0.4940060553033358</v>
      </c>
    </row>
    <row r="6015" spans="2:32" x14ac:dyDescent="0.25">
      <c r="B6015" s="3">
        <f t="shared" si="1189"/>
        <v>6009</v>
      </c>
      <c r="C6015" s="15">
        <f t="shared" ca="1" si="1196"/>
        <v>2.1327466867242553</v>
      </c>
      <c r="D6015" s="15">
        <f t="shared" ca="1" si="1196"/>
        <v>-4.275663838593025</v>
      </c>
      <c r="E6015" s="15">
        <f t="shared" ca="1" si="1196"/>
        <v>2.705664086149242</v>
      </c>
      <c r="F6015" s="15">
        <f t="shared" ca="1" si="1196"/>
        <v>9.5899165056062508</v>
      </c>
      <c r="G6015" s="15">
        <f t="shared" ca="1" si="1196"/>
        <v>6.0693269149873625</v>
      </c>
      <c r="H6015" s="6"/>
      <c r="I6015" s="15">
        <f t="shared" ca="1" si="1185"/>
        <v>3.2443980709748175</v>
      </c>
      <c r="J6015" s="6"/>
      <c r="K6015" s="15">
        <f t="shared" ca="1" si="1190"/>
        <v>4.9430752004247645E-2</v>
      </c>
      <c r="L6015" s="15">
        <f t="shared" ca="1" si="1191"/>
        <v>2.2620532449493256</v>
      </c>
      <c r="M6015" s="15">
        <f t="shared" ca="1" si="1192"/>
        <v>1.1609372256241734E-2</v>
      </c>
      <c r="N6015" s="15">
        <f t="shared" ca="1" si="1193"/>
        <v>1.6106241681698941</v>
      </c>
      <c r="O6015" s="15">
        <f t="shared" ca="1" si="1194"/>
        <v>0.31920891894936221</v>
      </c>
      <c r="P6015" s="6"/>
      <c r="Q6015" s="15">
        <f t="shared" ca="1" si="1195"/>
        <v>4.2529264563290718</v>
      </c>
      <c r="R6015" s="87">
        <f t="shared" ca="1" si="1187"/>
        <v>0.5397099022949633</v>
      </c>
      <c r="Y6015" s="6"/>
      <c r="Z6015" s="6"/>
      <c r="AA6015" s="6"/>
      <c r="AB6015" s="6"/>
      <c r="AE6015" s="41">
        <f t="shared" ca="1" si="1186"/>
        <v>0.55651173555385991</v>
      </c>
      <c r="AF6015" s="36">
        <f t="shared" ca="1" si="1188"/>
        <v>1.063231614082268</v>
      </c>
    </row>
    <row r="6016" spans="2:32" x14ac:dyDescent="0.25">
      <c r="B6016" s="3">
        <f t="shared" si="1189"/>
        <v>6010</v>
      </c>
      <c r="C6016" s="15">
        <f t="shared" ca="1" si="1196"/>
        <v>6.2587117421626521</v>
      </c>
      <c r="D6016" s="15">
        <f t="shared" ca="1" si="1196"/>
        <v>4.2264157854530415E-2</v>
      </c>
      <c r="E6016" s="15">
        <f t="shared" ca="1" si="1196"/>
        <v>5.5483898515213745</v>
      </c>
      <c r="F6016" s="15">
        <f t="shared" ca="1" si="1196"/>
        <v>-0.89449459475022319</v>
      </c>
      <c r="G6016" s="15">
        <f t="shared" ca="1" si="1196"/>
        <v>0.56599013705416135</v>
      </c>
      <c r="H6016" s="6"/>
      <c r="I6016" s="15">
        <f t="shared" ca="1" si="1185"/>
        <v>2.3041722587684985</v>
      </c>
      <c r="J6016" s="6"/>
      <c r="K6016" s="15">
        <f t="shared" ca="1" si="1190"/>
        <v>0.62553530102893207</v>
      </c>
      <c r="L6016" s="15">
        <f t="shared" ca="1" si="1191"/>
        <v>0.20464913027920933</v>
      </c>
      <c r="M6016" s="15">
        <f t="shared" ca="1" si="1192"/>
        <v>0.42099791156509064</v>
      </c>
      <c r="N6016" s="15">
        <f t="shared" ca="1" si="1193"/>
        <v>0.40925878559197443</v>
      </c>
      <c r="O6016" s="15">
        <f t="shared" ca="1" si="1194"/>
        <v>0.12085108352989421</v>
      </c>
      <c r="P6016" s="6"/>
      <c r="Q6016" s="15">
        <f t="shared" ca="1" si="1195"/>
        <v>1.7812922119951007</v>
      </c>
      <c r="R6016" s="87">
        <f t="shared" ca="1" si="1187"/>
        <v>0.20384356768229023</v>
      </c>
      <c r="Y6016" s="6"/>
      <c r="Z6016" s="6"/>
      <c r="AA6016" s="6"/>
      <c r="AB6016" s="6"/>
      <c r="AE6016" s="41">
        <f t="shared" ca="1" si="1186"/>
        <v>0.13602996949520382</v>
      </c>
      <c r="AF6016" s="36">
        <f t="shared" ca="1" si="1188"/>
        <v>0.44532305299877517</v>
      </c>
    </row>
    <row r="6017" spans="2:32" x14ac:dyDescent="0.25">
      <c r="B6017" s="3">
        <f t="shared" si="1189"/>
        <v>6011</v>
      </c>
      <c r="C6017" s="15">
        <f t="shared" ca="1" si="1196"/>
        <v>9.4345526021994548</v>
      </c>
      <c r="D6017" s="15">
        <f t="shared" ca="1" si="1196"/>
        <v>-3.0614319402515715</v>
      </c>
      <c r="E6017" s="15">
        <f t="shared" ca="1" si="1196"/>
        <v>1.7215691812976841</v>
      </c>
      <c r="F6017" s="15">
        <f t="shared" ca="1" si="1196"/>
        <v>1.2767981986827255</v>
      </c>
      <c r="G6017" s="15">
        <f t="shared" ca="1" si="1196"/>
        <v>5.5773944427283331</v>
      </c>
      <c r="H6017" s="6"/>
      <c r="I6017" s="15">
        <f t="shared" ca="1" si="1185"/>
        <v>2.989776496931325</v>
      </c>
      <c r="J6017" s="6"/>
      <c r="K6017" s="15">
        <f t="shared" ca="1" si="1190"/>
        <v>1.6614055618814016</v>
      </c>
      <c r="L6017" s="15">
        <f t="shared" ca="1" si="1191"/>
        <v>1.4646849420093391</v>
      </c>
      <c r="M6017" s="15">
        <f t="shared" ca="1" si="1192"/>
        <v>6.4333991817067421E-2</v>
      </c>
      <c r="N6017" s="15">
        <f t="shared" ca="1" si="1193"/>
        <v>0.11737178601082671</v>
      </c>
      <c r="O6017" s="15">
        <f t="shared" ca="1" si="1194"/>
        <v>0.26783066533642919</v>
      </c>
      <c r="P6017" s="6"/>
      <c r="Q6017" s="15">
        <f t="shared" ca="1" si="1195"/>
        <v>3.5756269470550639</v>
      </c>
      <c r="R6017" s="87">
        <f t="shared" ca="1" si="1187"/>
        <v>0.46817263964255873</v>
      </c>
      <c r="Y6017" s="6"/>
      <c r="Z6017" s="6"/>
      <c r="AA6017" s="6"/>
      <c r="AB6017" s="6"/>
      <c r="AE6017" s="41">
        <f t="shared" ca="1" si="1186"/>
        <v>0.44264150593401091</v>
      </c>
      <c r="AF6017" s="36">
        <f t="shared" ca="1" si="1188"/>
        <v>0.89390673676376597</v>
      </c>
    </row>
    <row r="6018" spans="2:32" x14ac:dyDescent="0.25">
      <c r="B6018" s="3">
        <f t="shared" si="1189"/>
        <v>6012</v>
      </c>
      <c r="C6018" s="15">
        <f t="shared" ca="1" si="1196"/>
        <v>3.3233526022381907</v>
      </c>
      <c r="D6018" s="15">
        <f t="shared" ca="1" si="1196"/>
        <v>5.2348918279373677</v>
      </c>
      <c r="E6018" s="15">
        <f t="shared" ca="1" si="1196"/>
        <v>-3.7448092332505709</v>
      </c>
      <c r="F6018" s="15">
        <f t="shared" ca="1" si="1196"/>
        <v>2.5197382323247117</v>
      </c>
      <c r="G6018" s="15">
        <f t="shared" ca="1" si="1196"/>
        <v>0.17965358524841002</v>
      </c>
      <c r="H6018" s="6"/>
      <c r="I6018" s="15">
        <f t="shared" ca="1" si="1185"/>
        <v>1.502565402899622</v>
      </c>
      <c r="J6018" s="6"/>
      <c r="K6018" s="15">
        <f t="shared" ca="1" si="1190"/>
        <v>0.13261064101100756</v>
      </c>
      <c r="L6018" s="15">
        <f t="shared" ca="1" si="1191"/>
        <v>0.55721042172140156</v>
      </c>
      <c r="M6018" s="15">
        <f t="shared" ca="1" si="1192"/>
        <v>1.1013976228844946</v>
      </c>
      <c r="N6018" s="15">
        <f t="shared" ca="1" si="1193"/>
        <v>4.1385622596825704E-2</v>
      </c>
      <c r="O6018" s="15">
        <f t="shared" ca="1" si="1194"/>
        <v>7.0003827091249346E-2</v>
      </c>
      <c r="P6018" s="6"/>
      <c r="Q6018" s="15">
        <f t="shared" ca="1" si="1195"/>
        <v>1.9026081353049786</v>
      </c>
      <c r="R6018" s="87">
        <f t="shared" ca="1" si="1187"/>
        <v>-0.32255687760434032</v>
      </c>
      <c r="Y6018" s="6"/>
      <c r="Z6018" s="6"/>
      <c r="AA6018" s="6"/>
      <c r="AB6018" s="6"/>
      <c r="AE6018" s="41">
        <f t="shared" ca="1" si="1186"/>
        <v>-0.22245951469533298</v>
      </c>
      <c r="AF6018" s="36">
        <f t="shared" ca="1" si="1188"/>
        <v>0.47565203382624466</v>
      </c>
    </row>
    <row r="6019" spans="2:32" x14ac:dyDescent="0.25">
      <c r="B6019" s="3">
        <f t="shared" si="1189"/>
        <v>6013</v>
      </c>
      <c r="C6019" s="15">
        <f t="shared" ca="1" si="1196"/>
        <v>-0.68005539443537977</v>
      </c>
      <c r="D6019" s="15">
        <f t="shared" ca="1" si="1196"/>
        <v>4.9519395922854805</v>
      </c>
      <c r="E6019" s="15">
        <f t="shared" ca="1" si="1196"/>
        <v>-4.8617848888272883</v>
      </c>
      <c r="F6019" s="15">
        <f t="shared" ca="1" si="1196"/>
        <v>-1.6162706020705695</v>
      </c>
      <c r="G6019" s="15">
        <f t="shared" ca="1" si="1196"/>
        <v>5.411527238780911</v>
      </c>
      <c r="H6019" s="6"/>
      <c r="I6019" s="15">
        <f t="shared" ca="1" si="1185"/>
        <v>0.64107118914663075</v>
      </c>
      <c r="J6019" s="6"/>
      <c r="K6019" s="15">
        <f t="shared" ca="1" si="1190"/>
        <v>6.9815017993882997E-2</v>
      </c>
      <c r="L6019" s="15">
        <f t="shared" ca="1" si="1191"/>
        <v>0.7433434555672358</v>
      </c>
      <c r="M6019" s="15">
        <f t="shared" ca="1" si="1192"/>
        <v>1.2112570005957801</v>
      </c>
      <c r="N6019" s="15">
        <f t="shared" ca="1" si="1193"/>
        <v>0.20382367849502719</v>
      </c>
      <c r="O6019" s="15">
        <f t="shared" ca="1" si="1194"/>
        <v>0.91029003685969212</v>
      </c>
      <c r="P6019" s="6"/>
      <c r="Q6019" s="15">
        <f t="shared" ca="1" si="1195"/>
        <v>3.1385291895116181</v>
      </c>
      <c r="R6019" s="87">
        <f t="shared" ca="1" si="1187"/>
        <v>-0.68608608901629808</v>
      </c>
      <c r="Y6019" s="6"/>
      <c r="Z6019" s="6"/>
      <c r="AA6019" s="6"/>
      <c r="AB6019" s="6"/>
      <c r="AE6019" s="41">
        <f t="shared" ca="1" si="1186"/>
        <v>-0.60773143953021747</v>
      </c>
      <c r="AF6019" s="36">
        <f t="shared" ca="1" si="1188"/>
        <v>0.78463229737790452</v>
      </c>
    </row>
    <row r="6020" spans="2:32" x14ac:dyDescent="0.25">
      <c r="B6020" s="3">
        <f t="shared" si="1189"/>
        <v>6014</v>
      </c>
      <c r="C6020" s="15">
        <f t="shared" ca="1" si="1196"/>
        <v>2.7021175878280923</v>
      </c>
      <c r="D6020" s="15">
        <f t="shared" ca="1" si="1196"/>
        <v>9.5980085340224246</v>
      </c>
      <c r="E6020" s="15">
        <f t="shared" ca="1" si="1196"/>
        <v>4.9497198741387542</v>
      </c>
      <c r="F6020" s="15">
        <f t="shared" ca="1" si="1196"/>
        <v>-1.2252775246281606</v>
      </c>
      <c r="G6020" s="15">
        <f t="shared" ca="1" si="1196"/>
        <v>-2.0966920279750427</v>
      </c>
      <c r="H6020" s="6"/>
      <c r="I6020" s="15">
        <f t="shared" ca="1" si="1185"/>
        <v>2.7855752886772138</v>
      </c>
      <c r="J6020" s="6"/>
      <c r="K6020" s="15">
        <f t="shared" ca="1" si="1190"/>
        <v>2.7860751324085839E-4</v>
      </c>
      <c r="L6020" s="15">
        <f t="shared" ca="1" si="1191"/>
        <v>1.8563698688913872</v>
      </c>
      <c r="M6020" s="15">
        <f t="shared" ca="1" si="1192"/>
        <v>0.1873408714713001</v>
      </c>
      <c r="N6020" s="15">
        <f t="shared" ca="1" si="1193"/>
        <v>0.64347761159998562</v>
      </c>
      <c r="O6020" s="15">
        <f t="shared" ca="1" si="1194"/>
        <v>0.95346136605003307</v>
      </c>
      <c r="P6020" s="6"/>
      <c r="Q6020" s="15">
        <f t="shared" ca="1" si="1195"/>
        <v>3.6409283255259473</v>
      </c>
      <c r="R6020" s="87">
        <f t="shared" ca="1" si="1187"/>
        <v>0.36823642227878856</v>
      </c>
      <c r="Y6020" s="6"/>
      <c r="Z6020" s="6"/>
      <c r="AA6020" s="6"/>
      <c r="AB6020" s="6"/>
      <c r="AE6020" s="41">
        <f t="shared" ca="1" si="1186"/>
        <v>0.35131994938525418</v>
      </c>
      <c r="AF6020" s="36">
        <f t="shared" ca="1" si="1188"/>
        <v>0.91023208138148681</v>
      </c>
    </row>
    <row r="6021" spans="2:32" x14ac:dyDescent="0.25">
      <c r="B6021" s="3">
        <f t="shared" si="1189"/>
        <v>6015</v>
      </c>
      <c r="C6021" s="15">
        <f t="shared" ca="1" si="1196"/>
        <v>1.823761830988045</v>
      </c>
      <c r="D6021" s="15">
        <f t="shared" ca="1" si="1196"/>
        <v>-3.4269954145662158</v>
      </c>
      <c r="E6021" s="15">
        <f t="shared" ca="1" si="1196"/>
        <v>-4.1198540757717428</v>
      </c>
      <c r="F6021" s="15">
        <f t="shared" ca="1" si="1196"/>
        <v>6.6057321683650256</v>
      </c>
      <c r="G6021" s="15">
        <f t="shared" ca="1" si="1196"/>
        <v>-4.3685791555041495</v>
      </c>
      <c r="H6021" s="6"/>
      <c r="I6021" s="15">
        <f t="shared" ca="1" si="1185"/>
        <v>-0.69718692929780757</v>
      </c>
      <c r="J6021" s="6"/>
      <c r="K6021" s="15">
        <f t="shared" ca="1" si="1190"/>
        <v>0.25420730607947112</v>
      </c>
      <c r="L6021" s="15">
        <f t="shared" ca="1" si="1191"/>
        <v>0.29807417464973612</v>
      </c>
      <c r="M6021" s="15">
        <f t="shared" ca="1" si="1192"/>
        <v>0.46858601582208131</v>
      </c>
      <c r="N6021" s="15">
        <f t="shared" ca="1" si="1193"/>
        <v>2.1333050938803413</v>
      </c>
      <c r="O6021" s="15">
        <f t="shared" ca="1" si="1194"/>
        <v>0.53916483514593438</v>
      </c>
      <c r="P6021" s="6"/>
      <c r="Q6021" s="15">
        <f t="shared" ca="1" si="1195"/>
        <v>3.6933374255775639</v>
      </c>
      <c r="R6021" s="87">
        <f t="shared" ca="1" si="1187"/>
        <v>-1.2552971605293064</v>
      </c>
      <c r="Y6021" s="6"/>
      <c r="Z6021" s="6"/>
      <c r="AA6021" s="6"/>
      <c r="AB6021" s="6"/>
      <c r="AE6021" s="41">
        <f t="shared" ca="1" si="1186"/>
        <v>-1.2062186643867632</v>
      </c>
      <c r="AF6021" s="36">
        <f t="shared" ca="1" si="1188"/>
        <v>0.92333435639439099</v>
      </c>
    </row>
    <row r="6022" spans="2:32" x14ac:dyDescent="0.25">
      <c r="B6022" s="3">
        <f t="shared" si="1189"/>
        <v>6016</v>
      </c>
      <c r="C6022" s="15">
        <f t="shared" ca="1" si="1196"/>
        <v>6.086358651237342</v>
      </c>
      <c r="D6022" s="15">
        <f t="shared" ca="1" si="1196"/>
        <v>-2.6042444816249004</v>
      </c>
      <c r="E6022" s="15">
        <f t="shared" ca="1" si="1196"/>
        <v>-5.6477984631032392</v>
      </c>
      <c r="F6022" s="15">
        <f t="shared" ca="1" si="1196"/>
        <v>5.8637812585904401</v>
      </c>
      <c r="G6022" s="15">
        <f t="shared" ca="1" si="1196"/>
        <v>-2.8531143492103919</v>
      </c>
      <c r="H6022" s="6"/>
      <c r="I6022" s="15">
        <f t="shared" ca="1" si="1185"/>
        <v>0.16899652317785013</v>
      </c>
      <c r="J6022" s="6"/>
      <c r="K6022" s="15">
        <f t="shared" ca="1" si="1190"/>
        <v>1.4006069821837099</v>
      </c>
      <c r="L6022" s="15">
        <f t="shared" ca="1" si="1191"/>
        <v>0.30763462682877479</v>
      </c>
      <c r="M6022" s="15">
        <f t="shared" ca="1" si="1192"/>
        <v>1.353404156496993</v>
      </c>
      <c r="N6022" s="15">
        <f t="shared" ca="1" si="1193"/>
        <v>1.2972229273075297</v>
      </c>
      <c r="O6022" s="15">
        <f t="shared" ca="1" si="1194"/>
        <v>0.36532616500028892</v>
      </c>
      <c r="P6022" s="6"/>
      <c r="Q6022" s="15">
        <f t="shared" ca="1" si="1195"/>
        <v>4.7241948578172961</v>
      </c>
      <c r="R6022" s="87">
        <f t="shared" ca="1" si="1187"/>
        <v>-0.75347745323044557</v>
      </c>
      <c r="Y6022" s="6"/>
      <c r="Z6022" s="6"/>
      <c r="AA6022" s="6"/>
      <c r="AB6022" s="6"/>
      <c r="AE6022" s="41">
        <f t="shared" ca="1" si="1186"/>
        <v>-0.81884964824255757</v>
      </c>
      <c r="AF6022" s="36">
        <f t="shared" ca="1" si="1188"/>
        <v>1.181048714454324</v>
      </c>
    </row>
    <row r="6023" spans="2:32" x14ac:dyDescent="0.25">
      <c r="B6023" s="3">
        <f t="shared" si="1189"/>
        <v>6017</v>
      </c>
      <c r="C6023" s="15">
        <f t="shared" ca="1" si="1196"/>
        <v>10.956034859463362</v>
      </c>
      <c r="D6023" s="15">
        <f t="shared" ca="1" si="1196"/>
        <v>8.444884213748832</v>
      </c>
      <c r="E6023" s="15">
        <f t="shared" ca="1" si="1196"/>
        <v>3.5821028559710477E-2</v>
      </c>
      <c r="F6023" s="15">
        <f t="shared" ca="1" si="1196"/>
        <v>4.7763685785965295</v>
      </c>
      <c r="G6023" s="15">
        <f t="shared" ca="1" si="1196"/>
        <v>13.780818572463904</v>
      </c>
      <c r="H6023" s="6"/>
      <c r="I6023" s="15">
        <f t="shared" ref="I6023:I6086" ca="1" si="1197">($A$8=1)*$B$1+(($A$8)=2)*AVERAGE($C6023:$G6023)</f>
        <v>7.5987854505664671</v>
      </c>
      <c r="J6023" s="6"/>
      <c r="K6023" s="15">
        <f t="shared" ca="1" si="1190"/>
        <v>0.45084494374154194</v>
      </c>
      <c r="L6023" s="15">
        <f t="shared" ca="1" si="1191"/>
        <v>2.8635324682349108E-2</v>
      </c>
      <c r="M6023" s="15">
        <f t="shared" ca="1" si="1192"/>
        <v>2.2879372339416002</v>
      </c>
      <c r="N6023" s="15">
        <f t="shared" ca="1" si="1193"/>
        <v>0.3186414799672227</v>
      </c>
      <c r="O6023" s="15">
        <f t="shared" ca="1" si="1194"/>
        <v>1.5287013408094787</v>
      </c>
      <c r="P6023" s="6"/>
      <c r="Q6023" s="15">
        <f t="shared" ca="1" si="1195"/>
        <v>4.6147603231421925</v>
      </c>
      <c r="R6023" s="87">
        <f t="shared" ca="1" si="1187"/>
        <v>2.3311179248556244</v>
      </c>
      <c r="Y6023" s="6"/>
      <c r="Z6023" s="6"/>
      <c r="AA6023" s="6"/>
      <c r="AB6023" s="6"/>
      <c r="AE6023" s="41">
        <f t="shared" ref="AE6023:AE6086" ca="1" si="1198">((AVERAGE(C6023:G6023)-$B$1)/($B$2/SQRT(COUNT(C6023:G6023))))</f>
        <v>2.5038529717806819</v>
      </c>
      <c r="AF6023" s="36">
        <f t="shared" ca="1" si="1188"/>
        <v>1.1536900807855481</v>
      </c>
    </row>
    <row r="6024" spans="2:32" x14ac:dyDescent="0.25">
      <c r="B6024" s="3">
        <f t="shared" si="1189"/>
        <v>6018</v>
      </c>
      <c r="C6024" s="15">
        <f t="shared" ca="1" si="1196"/>
        <v>-5.7179135619239059</v>
      </c>
      <c r="D6024" s="15">
        <f t="shared" ca="1" si="1196"/>
        <v>1.3886370089835118</v>
      </c>
      <c r="E6024" s="15">
        <f t="shared" ca="1" si="1196"/>
        <v>-3.4792662463330348</v>
      </c>
      <c r="F6024" s="15">
        <f t="shared" ca="1" si="1196"/>
        <v>-1.2430877745839877</v>
      </c>
      <c r="G6024" s="15">
        <f t="shared" ca="1" si="1196"/>
        <v>9.4369083244126664</v>
      </c>
      <c r="H6024" s="6"/>
      <c r="I6024" s="15">
        <f t="shared" ca="1" si="1197"/>
        <v>7.7055550111050058E-2</v>
      </c>
      <c r="J6024" s="6"/>
      <c r="K6024" s="15">
        <f t="shared" ca="1" si="1190"/>
        <v>1.3432666803775681</v>
      </c>
      <c r="L6024" s="15">
        <f t="shared" ca="1" si="1191"/>
        <v>6.8809836930320598E-2</v>
      </c>
      <c r="M6024" s="15">
        <f t="shared" ca="1" si="1192"/>
        <v>0.50589698879453138</v>
      </c>
      <c r="N6024" s="15">
        <f t="shared" ca="1" si="1193"/>
        <v>6.9711135909474725E-2</v>
      </c>
      <c r="O6024" s="15">
        <f t="shared" ca="1" si="1194"/>
        <v>3.5042737582640671</v>
      </c>
      <c r="P6024" s="6"/>
      <c r="Q6024" s="15">
        <f t="shared" ca="1" si="1195"/>
        <v>5.491958400275962</v>
      </c>
      <c r="R6024" s="87">
        <f t="shared" ref="R6024:R6087" ca="1" si="1199">((AVERAGE(C6024:G6024)-$B$1)/($B$2/SQRT(COUNT(C6024:G6024))))/SQRT(Q6024/$B$3)</f>
        <v>-0.73391896870787288</v>
      </c>
      <c r="Y6024" s="6"/>
      <c r="Z6024" s="6"/>
      <c r="AA6024" s="6"/>
      <c r="AB6024" s="6"/>
      <c r="AE6024" s="41">
        <f t="shared" ca="1" si="1198"/>
        <v>-0.85996690138152587</v>
      </c>
      <c r="AF6024" s="36">
        <f t="shared" ref="AF6024:AF6087" ca="1" si="1200">Q6024/(COUNT(C6024:G6024)-1)</f>
        <v>1.3729896000689905</v>
      </c>
    </row>
    <row r="6025" spans="2:32" x14ac:dyDescent="0.25">
      <c r="B6025" s="3">
        <f t="shared" ref="B6025:B6088" si="1201">B6024+1</f>
        <v>6019</v>
      </c>
      <c r="C6025" s="15">
        <f t="shared" ca="1" si="1196"/>
        <v>3.242527160894046</v>
      </c>
      <c r="D6025" s="15">
        <f t="shared" ca="1" si="1196"/>
        <v>-3.5521524340310799</v>
      </c>
      <c r="E6025" s="15">
        <f t="shared" ca="1" si="1196"/>
        <v>1.0327346270016333</v>
      </c>
      <c r="F6025" s="15">
        <f t="shared" ca="1" si="1196"/>
        <v>1.7228327540275807</v>
      </c>
      <c r="G6025" s="15">
        <f t="shared" ca="1" si="1196"/>
        <v>-1.1033399942948314</v>
      </c>
      <c r="H6025" s="6"/>
      <c r="I6025" s="15">
        <f t="shared" ca="1" si="1197"/>
        <v>0.26852042271946974</v>
      </c>
      <c r="J6025" s="6"/>
      <c r="K6025" s="15">
        <f t="shared" ca="1" si="1190"/>
        <v>0.35378864314831127</v>
      </c>
      <c r="L6025" s="15">
        <f t="shared" ca="1" si="1191"/>
        <v>0.58390164313241633</v>
      </c>
      <c r="M6025" s="15">
        <f t="shared" ca="1" si="1192"/>
        <v>2.3360934001064815E-2</v>
      </c>
      <c r="N6025" s="15">
        <f t="shared" ca="1" si="1193"/>
        <v>8.4600974279793323E-2</v>
      </c>
      <c r="O6025" s="15">
        <f t="shared" ca="1" si="1194"/>
        <v>7.5280040150826094E-2</v>
      </c>
      <c r="P6025" s="6"/>
      <c r="Q6025" s="15">
        <f t="shared" ca="1" si="1195"/>
        <v>1.1209322347124118</v>
      </c>
      <c r="R6025" s="87">
        <f t="shared" ca="1" si="1199"/>
        <v>-1.4627586929680156</v>
      </c>
      <c r="Y6025" s="6"/>
      <c r="Z6025" s="6"/>
      <c r="AA6025" s="6"/>
      <c r="AB6025" s="6"/>
      <c r="AE6025" s="41">
        <f t="shared" ca="1" si="1198"/>
        <v>-0.77434120729037315</v>
      </c>
      <c r="AF6025" s="36">
        <f t="shared" ca="1" si="1200"/>
        <v>0.28023305867810294</v>
      </c>
    </row>
    <row r="6026" spans="2:32" x14ac:dyDescent="0.25">
      <c r="B6026" s="3">
        <f t="shared" si="1201"/>
        <v>6020</v>
      </c>
      <c r="C6026" s="15">
        <f t="shared" ca="1" si="1196"/>
        <v>6.329542412577621</v>
      </c>
      <c r="D6026" s="15">
        <f t="shared" ca="1" si="1196"/>
        <v>8.4491270479708351</v>
      </c>
      <c r="E6026" s="15">
        <f t="shared" ca="1" si="1196"/>
        <v>-1.4912847999842604E-2</v>
      </c>
      <c r="F6026" s="15">
        <f t="shared" ca="1" si="1196"/>
        <v>-1.4326736112678087</v>
      </c>
      <c r="G6026" s="15">
        <f t="shared" ca="1" si="1196"/>
        <v>-8.4478763683922775</v>
      </c>
      <c r="H6026" s="6"/>
      <c r="I6026" s="15">
        <f t="shared" ca="1" si="1197"/>
        <v>0.97664132657770575</v>
      </c>
      <c r="J6026" s="6"/>
      <c r="K6026" s="15">
        <f t="shared" ca="1" si="1190"/>
        <v>1.1461420014599628</v>
      </c>
      <c r="L6026" s="15">
        <f t="shared" ca="1" si="1191"/>
        <v>2.2335217142569679</v>
      </c>
      <c r="M6026" s="15">
        <f t="shared" ca="1" si="1192"/>
        <v>3.9327187244886527E-2</v>
      </c>
      <c r="N6026" s="15">
        <f t="shared" ca="1" si="1193"/>
        <v>0.23219193878902136</v>
      </c>
      <c r="O6026" s="15">
        <f t="shared" ca="1" si="1194"/>
        <v>3.5528613513120937</v>
      </c>
      <c r="P6026" s="6"/>
      <c r="Q6026" s="15">
        <f t="shared" ca="1" si="1195"/>
        <v>7.2040441930629324</v>
      </c>
      <c r="R6026" s="87">
        <f t="shared" ca="1" si="1199"/>
        <v>-0.34102379583127729</v>
      </c>
      <c r="Y6026" s="6"/>
      <c r="Z6026" s="6"/>
      <c r="AA6026" s="6"/>
      <c r="AB6026" s="6"/>
      <c r="AE6026" s="41">
        <f t="shared" ca="1" si="1198"/>
        <v>-0.45765991182725146</v>
      </c>
      <c r="AF6026" s="36">
        <f t="shared" ca="1" si="1200"/>
        <v>1.8010110482657331</v>
      </c>
    </row>
    <row r="6027" spans="2:32" x14ac:dyDescent="0.25">
      <c r="B6027" s="3">
        <f t="shared" si="1201"/>
        <v>6021</v>
      </c>
      <c r="C6027" s="15">
        <f t="shared" ca="1" si="1196"/>
        <v>13.114777294363654</v>
      </c>
      <c r="D6027" s="15">
        <f t="shared" ca="1" si="1196"/>
        <v>3.3576104251412504</v>
      </c>
      <c r="E6027" s="15">
        <f t="shared" ca="1" si="1196"/>
        <v>0.56482618990096456</v>
      </c>
      <c r="F6027" s="15">
        <f t="shared" ca="1" si="1196"/>
        <v>-2.4424056477752352</v>
      </c>
      <c r="G6027" s="15">
        <f t="shared" ca="1" si="1196"/>
        <v>5.4735382337960363</v>
      </c>
      <c r="H6027" s="6"/>
      <c r="I6027" s="15">
        <f t="shared" ca="1" si="1197"/>
        <v>4.0136692990853344</v>
      </c>
      <c r="J6027" s="6"/>
      <c r="K6027" s="15">
        <f t="shared" ca="1" si="1190"/>
        <v>3.3132066696687579</v>
      </c>
      <c r="L6027" s="15">
        <f t="shared" ca="1" si="1191"/>
        <v>1.7216529843231177E-2</v>
      </c>
      <c r="M6027" s="15">
        <f t="shared" ca="1" si="1192"/>
        <v>0.47578075167074052</v>
      </c>
      <c r="N6027" s="15">
        <f t="shared" ca="1" si="1193"/>
        <v>1.6672361487792282</v>
      </c>
      <c r="O6027" s="15">
        <f t="shared" ca="1" si="1194"/>
        <v>8.5248692261334386E-2</v>
      </c>
      <c r="P6027" s="6"/>
      <c r="Q6027" s="15">
        <f t="shared" ca="1" si="1195"/>
        <v>5.5586887922232924</v>
      </c>
      <c r="R6027" s="87">
        <f t="shared" ca="1" si="1199"/>
        <v>0.76391838476173701</v>
      </c>
      <c r="Y6027" s="6"/>
      <c r="Z6027" s="6"/>
      <c r="AA6027" s="6"/>
      <c r="AB6027" s="6"/>
      <c r="AE6027" s="41">
        <f t="shared" ca="1" si="1198"/>
        <v>0.90054028739183256</v>
      </c>
      <c r="AF6027" s="36">
        <f t="shared" ca="1" si="1200"/>
        <v>1.3896721980558231</v>
      </c>
    </row>
    <row r="6028" spans="2:32" x14ac:dyDescent="0.25">
      <c r="B6028" s="3">
        <f t="shared" si="1201"/>
        <v>6022</v>
      </c>
      <c r="C6028" s="15">
        <f t="shared" ca="1" si="1196"/>
        <v>-3.4295503908872558</v>
      </c>
      <c r="D6028" s="15">
        <f t="shared" ca="1" si="1196"/>
        <v>2.6820780212408954</v>
      </c>
      <c r="E6028" s="15">
        <f t="shared" ca="1" si="1196"/>
        <v>5.6628897915194152</v>
      </c>
      <c r="F6028" s="15">
        <f t="shared" ca="1" si="1196"/>
        <v>2.0908852528636119</v>
      </c>
      <c r="G6028" s="15">
        <f t="shared" ca="1" si="1196"/>
        <v>-0.62117997486163423</v>
      </c>
      <c r="H6028" s="6"/>
      <c r="I6028" s="15">
        <f t="shared" ca="1" si="1197"/>
        <v>1.2770245399750066</v>
      </c>
      <c r="J6028" s="6"/>
      <c r="K6028" s="15">
        <f t="shared" ca="1" si="1190"/>
        <v>0.88607390319284463</v>
      </c>
      <c r="L6028" s="15">
        <f t="shared" ca="1" si="1191"/>
        <v>7.8967011408695734E-2</v>
      </c>
      <c r="M6028" s="15">
        <f t="shared" ca="1" si="1192"/>
        <v>0.76943256018818795</v>
      </c>
      <c r="N6028" s="15">
        <f t="shared" ca="1" si="1193"/>
        <v>2.6494770399341949E-2</v>
      </c>
      <c r="O6028" s="15">
        <f t="shared" ca="1" si="1194"/>
        <v>0.14412721520584829</v>
      </c>
      <c r="P6028" s="6"/>
      <c r="Q6028" s="15">
        <f t="shared" ca="1" si="1195"/>
        <v>1.9050954603949186</v>
      </c>
      <c r="R6028" s="87">
        <f t="shared" ca="1" si="1199"/>
        <v>-0.46850062942532256</v>
      </c>
      <c r="Y6028" s="6"/>
      <c r="Z6028" s="6"/>
      <c r="AA6028" s="6"/>
      <c r="AB6028" s="6"/>
      <c r="AE6028" s="41">
        <f t="shared" ca="1" si="1198"/>
        <v>-0.32332445493601336</v>
      </c>
      <c r="AF6028" s="36">
        <f t="shared" ca="1" si="1200"/>
        <v>0.47627386509872965</v>
      </c>
    </row>
    <row r="6029" spans="2:32" x14ac:dyDescent="0.25">
      <c r="B6029" s="3">
        <f t="shared" si="1201"/>
        <v>6023</v>
      </c>
      <c r="C6029" s="15">
        <f t="shared" ca="1" si="1196"/>
        <v>-4.7841440618206716</v>
      </c>
      <c r="D6029" s="15">
        <f t="shared" ca="1" si="1196"/>
        <v>8.9777681193225156E-2</v>
      </c>
      <c r="E6029" s="15">
        <f t="shared" ca="1" si="1196"/>
        <v>6.2541392992091955</v>
      </c>
      <c r="F6029" s="15">
        <f t="shared" ca="1" si="1196"/>
        <v>-0.2295447289785959</v>
      </c>
      <c r="G6029" s="15">
        <f t="shared" ca="1" si="1196"/>
        <v>0.93591762446410076</v>
      </c>
      <c r="H6029" s="6"/>
      <c r="I6029" s="15">
        <f t="shared" ca="1" si="1197"/>
        <v>0.45322916281345077</v>
      </c>
      <c r="J6029" s="6"/>
      <c r="K6029" s="15">
        <f t="shared" ca="1" si="1190"/>
        <v>1.0972031317645774</v>
      </c>
      <c r="L6029" s="15">
        <f t="shared" ca="1" si="1191"/>
        <v>5.2838791796774882E-3</v>
      </c>
      <c r="M6029" s="15">
        <f t="shared" ca="1" si="1192"/>
        <v>1.346022336421556</v>
      </c>
      <c r="N6029" s="15">
        <f t="shared" ca="1" si="1193"/>
        <v>1.8647207492514303E-2</v>
      </c>
      <c r="O6029" s="15">
        <f t="shared" ca="1" si="1194"/>
        <v>9.3195260404268405E-3</v>
      </c>
      <c r="P6029" s="6"/>
      <c r="Q6029" s="15">
        <f t="shared" ca="1" si="1195"/>
        <v>2.476476080898752</v>
      </c>
      <c r="R6029" s="87">
        <f t="shared" ca="1" si="1199"/>
        <v>-0.87913161837965692</v>
      </c>
      <c r="Y6029" s="6"/>
      <c r="Z6029" s="6"/>
      <c r="AA6029" s="6"/>
      <c r="AB6029" s="6"/>
      <c r="AE6029" s="41">
        <f t="shared" ca="1" si="1198"/>
        <v>-0.69173694751267667</v>
      </c>
      <c r="AF6029" s="36">
        <f t="shared" ca="1" si="1200"/>
        <v>0.61911902022468801</v>
      </c>
    </row>
    <row r="6030" spans="2:32" x14ac:dyDescent="0.25">
      <c r="B6030" s="3">
        <f t="shared" si="1201"/>
        <v>6024</v>
      </c>
      <c r="C6030" s="15">
        <f t="shared" ca="1" si="1196"/>
        <v>-1.1305596378629046</v>
      </c>
      <c r="D6030" s="15">
        <f t="shared" ca="1" si="1196"/>
        <v>-1.021795321171183</v>
      </c>
      <c r="E6030" s="15">
        <f t="shared" ca="1" si="1196"/>
        <v>0.10866804682849729</v>
      </c>
      <c r="F6030" s="15">
        <f t="shared" ca="1" si="1196"/>
        <v>-0.23652049600553315</v>
      </c>
      <c r="G6030" s="15">
        <f t="shared" ca="1" si="1196"/>
        <v>2.1317536256873009</v>
      </c>
      <c r="H6030" s="6"/>
      <c r="I6030" s="15">
        <f t="shared" ca="1" si="1197"/>
        <v>-2.9690756504764514E-2</v>
      </c>
      <c r="J6030" s="6"/>
      <c r="K6030" s="15">
        <f t="shared" ca="1" si="1190"/>
        <v>4.8476491757708892E-2</v>
      </c>
      <c r="L6030" s="15">
        <f t="shared" ca="1" si="1191"/>
        <v>3.9370858689277755E-2</v>
      </c>
      <c r="M6030" s="15">
        <f t="shared" ca="1" si="1192"/>
        <v>7.6572633839248872E-4</v>
      </c>
      <c r="N6030" s="15">
        <f t="shared" ca="1" si="1193"/>
        <v>1.7111416456782327E-3</v>
      </c>
      <c r="O6030" s="15">
        <f t="shared" ca="1" si="1194"/>
        <v>0.18687367269238556</v>
      </c>
      <c r="P6030" s="6"/>
      <c r="Q6030" s="15">
        <f t="shared" ca="1" si="1195"/>
        <v>0.27719789112344295</v>
      </c>
      <c r="R6030" s="87">
        <f t="shared" ca="1" si="1199"/>
        <v>-3.4481004280178591</v>
      </c>
      <c r="Y6030" s="6"/>
      <c r="Z6030" s="6"/>
      <c r="AA6030" s="6"/>
      <c r="AB6030" s="6"/>
      <c r="AE6030" s="41">
        <f t="shared" ca="1" si="1198"/>
        <v>-0.9077053009695254</v>
      </c>
      <c r="AF6030" s="36">
        <f t="shared" ca="1" si="1200"/>
        <v>6.9299472780860738E-2</v>
      </c>
    </row>
    <row r="6031" spans="2:32" x14ac:dyDescent="0.25">
      <c r="B6031" s="3">
        <f t="shared" si="1201"/>
        <v>6025</v>
      </c>
      <c r="C6031" s="15">
        <f t="shared" ca="1" si="1196"/>
        <v>-10.876751909584982</v>
      </c>
      <c r="D6031" s="15">
        <f t="shared" ca="1" si="1196"/>
        <v>-8.1336294565761271</v>
      </c>
      <c r="E6031" s="15">
        <f t="shared" ca="1" si="1196"/>
        <v>9.1905909731700461</v>
      </c>
      <c r="F6031" s="15">
        <f t="shared" ca="1" si="1196"/>
        <v>3.0864028225859217</v>
      </c>
      <c r="G6031" s="15">
        <f t="shared" ca="1" si="1196"/>
        <v>3.4453680291865116</v>
      </c>
      <c r="H6031" s="6"/>
      <c r="I6031" s="15">
        <f t="shared" ca="1" si="1197"/>
        <v>-0.65760390824372594</v>
      </c>
      <c r="J6031" s="6"/>
      <c r="K6031" s="15">
        <f t="shared" ca="1" si="1190"/>
        <v>4.1772394349326794</v>
      </c>
      <c r="L6031" s="15">
        <f t="shared" ca="1" si="1191"/>
        <v>2.2356383199727512</v>
      </c>
      <c r="M6031" s="15">
        <f t="shared" ca="1" si="1192"/>
        <v>3.8794776968921769</v>
      </c>
      <c r="N6031" s="15">
        <f t="shared" ca="1" si="1193"/>
        <v>0.56070345601990823</v>
      </c>
      <c r="O6031" s="15">
        <f t="shared" ca="1" si="1194"/>
        <v>0.6733751487736015</v>
      </c>
      <c r="P6031" s="6"/>
      <c r="Q6031" s="15">
        <f t="shared" ca="1" si="1195"/>
        <v>11.526434056591118</v>
      </c>
      <c r="R6031" s="87">
        <f t="shared" ca="1" si="1199"/>
        <v>-0.70014463013825601</v>
      </c>
      <c r="Y6031" s="6"/>
      <c r="Z6031" s="6"/>
      <c r="AA6031" s="6"/>
      <c r="AB6031" s="6"/>
      <c r="AE6031" s="41">
        <f t="shared" ca="1" si="1198"/>
        <v>-1.188516599220417</v>
      </c>
      <c r="AF6031" s="36">
        <f t="shared" ca="1" si="1200"/>
        <v>2.8816085141477794</v>
      </c>
    </row>
    <row r="6032" spans="2:32" x14ac:dyDescent="0.25">
      <c r="B6032" s="3">
        <f t="shared" si="1201"/>
        <v>6026</v>
      </c>
      <c r="C6032" s="15">
        <f t="shared" ca="1" si="1196"/>
        <v>0.59758534802532259</v>
      </c>
      <c r="D6032" s="15">
        <f t="shared" ca="1" si="1196"/>
        <v>-3.6984909734234428</v>
      </c>
      <c r="E6032" s="15">
        <f t="shared" ca="1" si="1196"/>
        <v>2.2541441362823296</v>
      </c>
      <c r="F6032" s="15">
        <f t="shared" ca="1" si="1196"/>
        <v>-1.8051789051919083</v>
      </c>
      <c r="G6032" s="15">
        <f t="shared" ca="1" si="1196"/>
        <v>-3.2366567003116904</v>
      </c>
      <c r="H6032" s="6"/>
      <c r="I6032" s="15">
        <f t="shared" ca="1" si="1197"/>
        <v>-1.1777194189238778</v>
      </c>
      <c r="J6032" s="6"/>
      <c r="K6032" s="15">
        <f t="shared" ca="1" si="1190"/>
        <v>0.12606828062210218</v>
      </c>
      <c r="L6032" s="15">
        <f t="shared" ca="1" si="1191"/>
        <v>0.25417156919896616</v>
      </c>
      <c r="M6032" s="15">
        <f t="shared" ca="1" si="1192"/>
        <v>0.47110749846210348</v>
      </c>
      <c r="N6032" s="15">
        <f t="shared" ca="1" si="1193"/>
        <v>1.574821627630963E-2</v>
      </c>
      <c r="O6032" s="15">
        <f t="shared" ca="1" si="1194"/>
        <v>0.16956890914754552</v>
      </c>
      <c r="P6032" s="6"/>
      <c r="Q6032" s="15">
        <f t="shared" ca="1" si="1195"/>
        <v>1.036664473707027</v>
      </c>
      <c r="R6032" s="87">
        <f t="shared" ca="1" si="1199"/>
        <v>-2.7915244345487391</v>
      </c>
      <c r="Y6032" s="6"/>
      <c r="Z6032" s="6"/>
      <c r="AA6032" s="6"/>
      <c r="AB6032" s="6"/>
      <c r="AE6032" s="41">
        <f t="shared" ca="1" si="1198"/>
        <v>-1.4211193268269844</v>
      </c>
      <c r="AF6032" s="36">
        <f t="shared" ca="1" si="1200"/>
        <v>0.25916611842675674</v>
      </c>
    </row>
    <row r="6033" spans="2:32" x14ac:dyDescent="0.25">
      <c r="B6033" s="3">
        <f t="shared" si="1201"/>
        <v>6027</v>
      </c>
      <c r="C6033" s="15">
        <f t="shared" ca="1" si="1196"/>
        <v>4.1378042837997313</v>
      </c>
      <c r="D6033" s="15">
        <f t="shared" ca="1" si="1196"/>
        <v>-3.3024067239649249</v>
      </c>
      <c r="E6033" s="15">
        <f t="shared" ca="1" si="1196"/>
        <v>8.5806869478249972</v>
      </c>
      <c r="F6033" s="15">
        <f t="shared" ca="1" si="1196"/>
        <v>6.5283144724120774</v>
      </c>
      <c r="G6033" s="15">
        <f t="shared" ca="1" si="1196"/>
        <v>7.1671132014516719</v>
      </c>
      <c r="H6033" s="6"/>
      <c r="I6033" s="15">
        <f t="shared" ca="1" si="1197"/>
        <v>4.62230243630471</v>
      </c>
      <c r="J6033" s="6"/>
      <c r="K6033" s="15">
        <f t="shared" ca="1" si="1190"/>
        <v>9.3895383912295047E-3</v>
      </c>
      <c r="L6033" s="15">
        <f t="shared" ca="1" si="1191"/>
        <v>2.5120406109944584</v>
      </c>
      <c r="M6033" s="15">
        <f t="shared" ca="1" si="1192"/>
        <v>0.6267523176417481</v>
      </c>
      <c r="N6033" s="15">
        <f t="shared" ca="1" si="1193"/>
        <v>0.14531527527144608</v>
      </c>
      <c r="O6033" s="15">
        <f t="shared" ca="1" si="1194"/>
        <v>0.25904247321631463</v>
      </c>
      <c r="P6033" s="6"/>
      <c r="Q6033" s="15">
        <f t="shared" ca="1" si="1195"/>
        <v>3.5525402155151968</v>
      </c>
      <c r="R6033" s="87">
        <f t="shared" ca="1" si="1199"/>
        <v>1.2443950373572228</v>
      </c>
      <c r="Y6033" s="6"/>
      <c r="Z6033" s="6"/>
      <c r="AA6033" s="6"/>
      <c r="AB6033" s="6"/>
      <c r="AE6033" s="41">
        <f t="shared" ca="1" si="1198"/>
        <v>1.1727293010281288</v>
      </c>
      <c r="AF6033" s="36">
        <f t="shared" ca="1" si="1200"/>
        <v>0.88813505387879921</v>
      </c>
    </row>
    <row r="6034" spans="2:32" x14ac:dyDescent="0.25">
      <c r="B6034" s="3">
        <f t="shared" si="1201"/>
        <v>6028</v>
      </c>
      <c r="C6034" s="15">
        <f t="shared" ca="1" si="1196"/>
        <v>8.7217234620457518</v>
      </c>
      <c r="D6034" s="15">
        <f t="shared" ca="1" si="1196"/>
        <v>9.0637356985284789</v>
      </c>
      <c r="E6034" s="15">
        <f t="shared" ca="1" si="1196"/>
        <v>-4.6422811553798846</v>
      </c>
      <c r="F6034" s="15">
        <f t="shared" ca="1" si="1196"/>
        <v>-1.8663235003376668</v>
      </c>
      <c r="G6034" s="15">
        <f t="shared" ca="1" si="1196"/>
        <v>-1.4401750991720919</v>
      </c>
      <c r="H6034" s="6"/>
      <c r="I6034" s="15">
        <f t="shared" ca="1" si="1197"/>
        <v>1.9673358811369177</v>
      </c>
      <c r="J6034" s="6"/>
      <c r="K6034" s="15">
        <f t="shared" ca="1" si="1190"/>
        <v>1.8248700637254196</v>
      </c>
      <c r="L6034" s="15">
        <f t="shared" ca="1" si="1191"/>
        <v>2.0143556147309991</v>
      </c>
      <c r="M6034" s="15">
        <f t="shared" ca="1" si="1192"/>
        <v>1.7474814947765258</v>
      </c>
      <c r="N6034" s="15">
        <f t="shared" ca="1" si="1193"/>
        <v>0.58787777012672371</v>
      </c>
      <c r="O6034" s="15">
        <f t="shared" ca="1" si="1194"/>
        <v>0.4644452432370586</v>
      </c>
      <c r="P6034" s="6"/>
      <c r="Q6034" s="15">
        <f t="shared" ca="1" si="1195"/>
        <v>6.6390301865967274</v>
      </c>
      <c r="R6034" s="87">
        <f t="shared" ca="1" si="1199"/>
        <v>-1.1338709249473651E-2</v>
      </c>
      <c r="Y6034" s="6"/>
      <c r="Z6034" s="6"/>
      <c r="AA6034" s="6"/>
      <c r="AB6034" s="6"/>
      <c r="AE6034" s="41">
        <f t="shared" ca="1" si="1198"/>
        <v>-1.4607838040597029E-2</v>
      </c>
      <c r="AF6034" s="36">
        <f t="shared" ca="1" si="1200"/>
        <v>1.6597575466491818</v>
      </c>
    </row>
    <row r="6035" spans="2:32" x14ac:dyDescent="0.25">
      <c r="B6035" s="3">
        <f t="shared" si="1201"/>
        <v>6029</v>
      </c>
      <c r="C6035" s="15">
        <f t="shared" ca="1" si="1196"/>
        <v>-3.809124731253438</v>
      </c>
      <c r="D6035" s="15">
        <f t="shared" ca="1" si="1196"/>
        <v>6.6477470503243561</v>
      </c>
      <c r="E6035" s="15">
        <f t="shared" ca="1" si="1196"/>
        <v>0.94420620625873175</v>
      </c>
      <c r="F6035" s="15">
        <f t="shared" ca="1" si="1196"/>
        <v>2.1377110636895154</v>
      </c>
      <c r="G6035" s="15">
        <f t="shared" ca="1" si="1196"/>
        <v>-0.54695894714503979</v>
      </c>
      <c r="H6035" s="6"/>
      <c r="I6035" s="15">
        <f t="shared" ca="1" si="1197"/>
        <v>1.0747161283748252</v>
      </c>
      <c r="J6035" s="6"/>
      <c r="K6035" s="15">
        <f t="shared" ca="1" si="1190"/>
        <v>0.95407606168698122</v>
      </c>
      <c r="L6035" s="15">
        <f t="shared" ca="1" si="1191"/>
        <v>1.2423469462802257</v>
      </c>
      <c r="M6035" s="15">
        <f t="shared" ca="1" si="1192"/>
        <v>6.8131359082995138E-4</v>
      </c>
      <c r="N6035" s="15">
        <f t="shared" ca="1" si="1193"/>
        <v>4.5198329300187294E-2</v>
      </c>
      <c r="O6035" s="15">
        <f t="shared" ca="1" si="1194"/>
        <v>0.10519320202249439</v>
      </c>
      <c r="P6035" s="6"/>
      <c r="Q6035" s="15">
        <f t="shared" ca="1" si="1195"/>
        <v>2.3474958528807184</v>
      </c>
      <c r="R6035" s="87">
        <f t="shared" ca="1" si="1199"/>
        <v>-0.54015396553189854</v>
      </c>
      <c r="Y6035" s="6"/>
      <c r="Z6035" s="6"/>
      <c r="AA6035" s="6"/>
      <c r="AB6035" s="6"/>
      <c r="AE6035" s="41">
        <f t="shared" ca="1" si="1198"/>
        <v>-0.41379952708761591</v>
      </c>
      <c r="AF6035" s="36">
        <f t="shared" ca="1" si="1200"/>
        <v>0.5868739632201796</v>
      </c>
    </row>
    <row r="6036" spans="2:32" x14ac:dyDescent="0.25">
      <c r="B6036" s="3">
        <f t="shared" si="1201"/>
        <v>6030</v>
      </c>
      <c r="C6036" s="15">
        <f t="shared" ca="1" si="1196"/>
        <v>4.0113938703043583</v>
      </c>
      <c r="D6036" s="15">
        <f t="shared" ca="1" si="1196"/>
        <v>7.8700153030273068</v>
      </c>
      <c r="E6036" s="15">
        <f t="shared" ca="1" si="1196"/>
        <v>3.2880304132918132</v>
      </c>
      <c r="F6036" s="15">
        <f t="shared" ca="1" si="1196"/>
        <v>-6.5193837328095725</v>
      </c>
      <c r="G6036" s="15">
        <f t="shared" ca="1" si="1196"/>
        <v>1.1071495972009313</v>
      </c>
      <c r="H6036" s="6"/>
      <c r="I6036" s="15">
        <f t="shared" ca="1" si="1197"/>
        <v>1.9514410902029677</v>
      </c>
      <c r="J6036" s="6"/>
      <c r="K6036" s="15">
        <f t="shared" ca="1" si="1190"/>
        <v>0.16973621824989793</v>
      </c>
      <c r="L6036" s="15">
        <f t="shared" ca="1" si="1191"/>
        <v>1.4011808285083698</v>
      </c>
      <c r="M6036" s="15">
        <f t="shared" ca="1" si="1192"/>
        <v>7.1458840743803917E-2</v>
      </c>
      <c r="N6036" s="15">
        <f t="shared" ca="1" si="1193"/>
        <v>2.8701949272866174</v>
      </c>
      <c r="O6036" s="15">
        <f t="shared" ca="1" si="1194"/>
        <v>2.8513125006224313E-2</v>
      </c>
      <c r="P6036" s="6"/>
      <c r="Q6036" s="15">
        <f t="shared" ca="1" si="1195"/>
        <v>4.5410839397949134</v>
      </c>
      <c r="R6036" s="87">
        <f t="shared" ca="1" si="1199"/>
        <v>-2.0381406757716471E-2</v>
      </c>
      <c r="Y6036" s="6"/>
      <c r="Z6036" s="6"/>
      <c r="AA6036" s="6"/>
      <c r="AB6036" s="6"/>
      <c r="AE6036" s="41">
        <f t="shared" ca="1" si="1198"/>
        <v>-2.1716204643888928E-2</v>
      </c>
      <c r="AF6036" s="36">
        <f t="shared" ca="1" si="1200"/>
        <v>1.1352709849487284</v>
      </c>
    </row>
    <row r="6037" spans="2:32" x14ac:dyDescent="0.25">
      <c r="B6037" s="3">
        <f t="shared" si="1201"/>
        <v>6031</v>
      </c>
      <c r="C6037" s="15">
        <f t="shared" ca="1" si="1196"/>
        <v>-2.5584523506794676</v>
      </c>
      <c r="D6037" s="15">
        <f t="shared" ca="1" si="1196"/>
        <v>-9.7495008620162817</v>
      </c>
      <c r="E6037" s="15">
        <f t="shared" ca="1" si="1196"/>
        <v>3.7985328629277322</v>
      </c>
      <c r="F6037" s="15">
        <f t="shared" ca="1" si="1196"/>
        <v>5.3005299144604168</v>
      </c>
      <c r="G6037" s="15">
        <f t="shared" ca="1" si="1196"/>
        <v>-5.3158882729300787</v>
      </c>
      <c r="H6037" s="6"/>
      <c r="I6037" s="15">
        <f t="shared" ca="1" si="1197"/>
        <v>-1.7049557416475358</v>
      </c>
      <c r="J6037" s="6"/>
      <c r="K6037" s="15">
        <f t="shared" ca="1" si="1190"/>
        <v>2.9138258465160251E-2</v>
      </c>
      <c r="L6037" s="15">
        <f t="shared" ca="1" si="1191"/>
        <v>2.5885882477459439</v>
      </c>
      <c r="M6037" s="15">
        <f t="shared" ca="1" si="1192"/>
        <v>1.2115354728275933</v>
      </c>
      <c r="N6037" s="15">
        <f t="shared" ca="1" si="1193"/>
        <v>1.9630731711173708</v>
      </c>
      <c r="O6037" s="15">
        <f t="shared" ca="1" si="1194"/>
        <v>0.52155334981898216</v>
      </c>
      <c r="P6037" s="6"/>
      <c r="Q6037" s="15">
        <f t="shared" ca="1" si="1195"/>
        <v>6.3138884999750502</v>
      </c>
      <c r="R6037" s="87">
        <f t="shared" ca="1" si="1199"/>
        <v>-1.3188018988452548</v>
      </c>
      <c r="Y6037" s="6"/>
      <c r="Z6037" s="6"/>
      <c r="AA6037" s="6"/>
      <c r="AB6037" s="6"/>
      <c r="AE6037" s="41">
        <f t="shared" ca="1" si="1198"/>
        <v>-1.6569065783904078</v>
      </c>
      <c r="AF6037" s="36">
        <f t="shared" ca="1" si="1200"/>
        <v>1.5784721249937625</v>
      </c>
    </row>
    <row r="6038" spans="2:32" x14ac:dyDescent="0.25">
      <c r="B6038" s="3">
        <f t="shared" si="1201"/>
        <v>6032</v>
      </c>
      <c r="C6038" s="15">
        <f t="shared" ca="1" si="1196"/>
        <v>7.9389447562107716</v>
      </c>
      <c r="D6038" s="15">
        <f t="shared" ca="1" si="1196"/>
        <v>-4.1777085757667773</v>
      </c>
      <c r="E6038" s="15">
        <f t="shared" ca="1" si="1196"/>
        <v>7.1164647715232858</v>
      </c>
      <c r="F6038" s="15">
        <f t="shared" ca="1" si="1196"/>
        <v>2.5450897467149018</v>
      </c>
      <c r="G6038" s="15">
        <f t="shared" ca="1" si="1196"/>
        <v>10.562796174441425</v>
      </c>
      <c r="H6038" s="6"/>
      <c r="I6038" s="15">
        <f t="shared" ca="1" si="1197"/>
        <v>4.7971173746247215</v>
      </c>
      <c r="J6038" s="6"/>
      <c r="K6038" s="15">
        <f t="shared" ca="1" si="1190"/>
        <v>0.39484317182735412</v>
      </c>
      <c r="L6038" s="15">
        <f t="shared" ca="1" si="1191"/>
        <v>3.2219000335928265</v>
      </c>
      <c r="M6038" s="15">
        <f t="shared" ca="1" si="1192"/>
        <v>0.21517489390000585</v>
      </c>
      <c r="N6038" s="15">
        <f t="shared" ca="1" si="1193"/>
        <v>0.20286513747476517</v>
      </c>
      <c r="O6038" s="15">
        <f t="shared" ca="1" si="1194"/>
        <v>1.3297220809062313</v>
      </c>
      <c r="P6038" s="6"/>
      <c r="Q6038" s="15">
        <f t="shared" ca="1" si="1195"/>
        <v>5.364505317701183</v>
      </c>
      <c r="R6038" s="87">
        <f t="shared" ca="1" si="1199"/>
        <v>1.0801668489451148</v>
      </c>
      <c r="Y6038" s="6"/>
      <c r="Z6038" s="6"/>
      <c r="AA6038" s="6"/>
      <c r="AB6038" s="6"/>
      <c r="AE6038" s="41">
        <f t="shared" ca="1" si="1198"/>
        <v>1.2509089181413244</v>
      </c>
      <c r="AF6038" s="36">
        <f t="shared" ca="1" si="1200"/>
        <v>1.3411263294252957</v>
      </c>
    </row>
    <row r="6039" spans="2:32" x14ac:dyDescent="0.25">
      <c r="B6039" s="3">
        <f t="shared" si="1201"/>
        <v>6033</v>
      </c>
      <c r="C6039" s="15">
        <f t="shared" ca="1" si="1196"/>
        <v>2.50133746247554</v>
      </c>
      <c r="D6039" s="15">
        <f t="shared" ca="1" si="1196"/>
        <v>-6.2116024295214789</v>
      </c>
      <c r="E6039" s="15">
        <f t="shared" ca="1" si="1196"/>
        <v>4.4271935165797647</v>
      </c>
      <c r="F6039" s="15">
        <f t="shared" ca="1" si="1196"/>
        <v>3.1207196029100901</v>
      </c>
      <c r="G6039" s="15">
        <f t="shared" ca="1" si="1196"/>
        <v>6.7908482679225823</v>
      </c>
      <c r="H6039" s="6"/>
      <c r="I6039" s="15">
        <f t="shared" ca="1" si="1197"/>
        <v>2.1256992840733</v>
      </c>
      <c r="J6039" s="6"/>
      <c r="K6039" s="15">
        <f t="shared" ca="1" si="1190"/>
        <v>5.6441616429341234E-3</v>
      </c>
      <c r="L6039" s="15">
        <f t="shared" ca="1" si="1191"/>
        <v>2.7804239945404183</v>
      </c>
      <c r="M6039" s="15">
        <f t="shared" ca="1" si="1192"/>
        <v>0.21187502809042083</v>
      </c>
      <c r="N6039" s="15">
        <f t="shared" ca="1" si="1193"/>
        <v>3.9602617395922697E-2</v>
      </c>
      <c r="O6039" s="15">
        <f t="shared" ca="1" si="1194"/>
        <v>0.8705446016603996</v>
      </c>
      <c r="P6039" s="6"/>
      <c r="Q6039" s="15">
        <f t="shared" ca="1" si="1195"/>
        <v>3.9080904033300952</v>
      </c>
      <c r="R6039" s="87">
        <f t="shared" ca="1" si="1199"/>
        <v>5.6871606582250184E-2</v>
      </c>
      <c r="Y6039" s="6"/>
      <c r="Z6039" s="6"/>
      <c r="AA6039" s="6"/>
      <c r="AB6039" s="6"/>
      <c r="AE6039" s="41">
        <f t="shared" ca="1" si="1198"/>
        <v>5.6214428782191087E-2</v>
      </c>
      <c r="AF6039" s="36">
        <f t="shared" ca="1" si="1200"/>
        <v>0.97702260083252379</v>
      </c>
    </row>
    <row r="6040" spans="2:32" x14ac:dyDescent="0.25">
      <c r="B6040" s="3">
        <f t="shared" si="1201"/>
        <v>6034</v>
      </c>
      <c r="C6040" s="15">
        <f t="shared" ca="1" si="1196"/>
        <v>0.52468316723571728</v>
      </c>
      <c r="D6040" s="15">
        <f t="shared" ca="1" si="1196"/>
        <v>2.0503187965916911</v>
      </c>
      <c r="E6040" s="15">
        <f t="shared" ca="1" si="1196"/>
        <v>5.2447438246212776</v>
      </c>
      <c r="F6040" s="15">
        <f t="shared" ca="1" si="1196"/>
        <v>12.00972538687434</v>
      </c>
      <c r="G6040" s="15">
        <f t="shared" ca="1" si="1196"/>
        <v>2.6609149968976</v>
      </c>
      <c r="H6040" s="6"/>
      <c r="I6040" s="15">
        <f t="shared" ca="1" si="1197"/>
        <v>4.4980772344441249</v>
      </c>
      <c r="J6040" s="6"/>
      <c r="K6040" s="15">
        <f t="shared" ca="1" si="1190"/>
        <v>0.63151441653307894</v>
      </c>
      <c r="L6040" s="15">
        <f t="shared" ca="1" si="1191"/>
        <v>0.23966085480311144</v>
      </c>
      <c r="M6040" s="15">
        <f t="shared" ca="1" si="1192"/>
        <v>2.2300439875471045E-2</v>
      </c>
      <c r="N6040" s="15">
        <f t="shared" ca="1" si="1193"/>
        <v>2.2569943186363304</v>
      </c>
      <c r="O6040" s="15">
        <f t="shared" ca="1" si="1194"/>
        <v>0.13500660348267815</v>
      </c>
      <c r="P6040" s="6"/>
      <c r="Q6040" s="15">
        <f t="shared" ca="1" si="1195"/>
        <v>3.2854766333306702</v>
      </c>
      <c r="R6040" s="87">
        <f t="shared" ca="1" si="1199"/>
        <v>1.232683729539348</v>
      </c>
      <c r="Y6040" s="6"/>
      <c r="Z6040" s="6"/>
      <c r="AA6040" s="6"/>
      <c r="AB6040" s="6"/>
      <c r="AE6040" s="41">
        <f t="shared" ca="1" si="1198"/>
        <v>1.1171741018523484</v>
      </c>
      <c r="AF6040" s="36">
        <f t="shared" ca="1" si="1200"/>
        <v>0.82136915833266755</v>
      </c>
    </row>
    <row r="6041" spans="2:32" x14ac:dyDescent="0.25">
      <c r="B6041" s="3">
        <f t="shared" si="1201"/>
        <v>6035</v>
      </c>
      <c r="C6041" s="15">
        <f t="shared" ca="1" si="1196"/>
        <v>0.52654302128546449</v>
      </c>
      <c r="D6041" s="15">
        <f t="shared" ca="1" si="1196"/>
        <v>13.802080653995919</v>
      </c>
      <c r="E6041" s="15">
        <f t="shared" ca="1" si="1196"/>
        <v>-1.6461337455537963</v>
      </c>
      <c r="F6041" s="15">
        <f t="shared" ca="1" si="1196"/>
        <v>-5.9313249660140563</v>
      </c>
      <c r="G6041" s="15">
        <f t="shared" ca="1" si="1196"/>
        <v>1.7636740126453665E-2</v>
      </c>
      <c r="H6041" s="6"/>
      <c r="I6041" s="15">
        <f t="shared" ca="1" si="1197"/>
        <v>1.353760340767997</v>
      </c>
      <c r="J6041" s="6"/>
      <c r="K6041" s="15">
        <f t="shared" ca="1" si="1190"/>
        <v>2.7371539746074647E-2</v>
      </c>
      <c r="L6041" s="15">
        <f t="shared" ca="1" si="1191"/>
        <v>6.1984271448289174</v>
      </c>
      <c r="M6041" s="15">
        <f t="shared" ca="1" si="1192"/>
        <v>0.35997458116593878</v>
      </c>
      <c r="N6041" s="15">
        <f t="shared" ca="1" si="1193"/>
        <v>2.1228987170836704</v>
      </c>
      <c r="O6041" s="15">
        <f t="shared" ca="1" si="1194"/>
        <v>7.1409051047652897E-2</v>
      </c>
      <c r="P6041" s="6"/>
      <c r="Q6041" s="15">
        <f t="shared" ca="1" si="1195"/>
        <v>8.7800810338722535</v>
      </c>
      <c r="R6041" s="87">
        <f t="shared" ca="1" si="1199"/>
        <v>-0.19506948537770577</v>
      </c>
      <c r="Y6041" s="6"/>
      <c r="Z6041" s="6"/>
      <c r="AA6041" s="6"/>
      <c r="AB6041" s="6"/>
      <c r="AE6041" s="41">
        <f t="shared" ca="1" si="1198"/>
        <v>-0.28900716155981165</v>
      </c>
      <c r="AF6041" s="36">
        <f t="shared" ca="1" si="1200"/>
        <v>2.1950202584680634</v>
      </c>
    </row>
    <row r="6042" spans="2:32" x14ac:dyDescent="0.25">
      <c r="B6042" s="3">
        <f t="shared" si="1201"/>
        <v>6036</v>
      </c>
      <c r="C6042" s="15">
        <f t="shared" ca="1" si="1196"/>
        <v>4.0178737834661629</v>
      </c>
      <c r="D6042" s="15">
        <f t="shared" ca="1" si="1196"/>
        <v>1.4288588509224001</v>
      </c>
      <c r="E6042" s="15">
        <f t="shared" ca="1" si="1196"/>
        <v>8.3256026237069793</v>
      </c>
      <c r="F6042" s="15">
        <f t="shared" ca="1" si="1196"/>
        <v>4.983621350018737</v>
      </c>
      <c r="G6042" s="15">
        <f t="shared" ca="1" si="1196"/>
        <v>-4.8609518463217896</v>
      </c>
      <c r="H6042" s="6"/>
      <c r="I6042" s="15">
        <f t="shared" ca="1" si="1197"/>
        <v>2.7790009523584978</v>
      </c>
      <c r="J6042" s="6"/>
      <c r="K6042" s="15">
        <f t="shared" ca="1" si="1190"/>
        <v>6.1392235666268849E-2</v>
      </c>
      <c r="L6042" s="15">
        <f t="shared" ca="1" si="1191"/>
        <v>7.2915347762811264E-2</v>
      </c>
      <c r="M6042" s="15">
        <f t="shared" ca="1" si="1192"/>
        <v>1.2305916040242306</v>
      </c>
      <c r="N6042" s="15">
        <f t="shared" ca="1" si="1193"/>
        <v>0.19441404391118364</v>
      </c>
      <c r="O6042" s="15">
        <f t="shared" ca="1" si="1194"/>
        <v>2.3347551506425104</v>
      </c>
      <c r="P6042" s="6"/>
      <c r="Q6042" s="15">
        <f t="shared" ca="1" si="1195"/>
        <v>3.8940683820070046</v>
      </c>
      <c r="R6042" s="87">
        <f t="shared" ca="1" si="1199"/>
        <v>0.35308656691492601</v>
      </c>
      <c r="Y6042" s="6"/>
      <c r="Z6042" s="6"/>
      <c r="AA6042" s="6"/>
      <c r="AB6042" s="6"/>
      <c r="AE6042" s="41">
        <f t="shared" ca="1" si="1198"/>
        <v>0.3483798168021352</v>
      </c>
      <c r="AF6042" s="36">
        <f t="shared" ca="1" si="1200"/>
        <v>0.97351709550175114</v>
      </c>
    </row>
    <row r="6043" spans="2:32" x14ac:dyDescent="0.25">
      <c r="B6043" s="3">
        <f t="shared" si="1201"/>
        <v>6037</v>
      </c>
      <c r="C6043" s="15">
        <f t="shared" ca="1" si="1196"/>
        <v>-0.66973917944444539</v>
      </c>
      <c r="D6043" s="15">
        <f t="shared" ca="1" si="1196"/>
        <v>2.1774664196457389</v>
      </c>
      <c r="E6043" s="15">
        <f t="shared" ca="1" si="1196"/>
        <v>6.1023899362371097</v>
      </c>
      <c r="F6043" s="15">
        <f t="shared" ca="1" si="1196"/>
        <v>6.7917183130796897</v>
      </c>
      <c r="G6043" s="15">
        <f t="shared" ca="1" si="1196"/>
        <v>2.4430408395178604</v>
      </c>
      <c r="H6043" s="6"/>
      <c r="I6043" s="15">
        <f t="shared" ca="1" si="1197"/>
        <v>3.3689752658071903</v>
      </c>
      <c r="J6043" s="6"/>
      <c r="K6043" s="15">
        <f t="shared" ca="1" si="1190"/>
        <v>0.65244857481136898</v>
      </c>
      <c r="L6043" s="15">
        <f t="shared" ca="1" si="1191"/>
        <v>5.6787733219239724E-2</v>
      </c>
      <c r="M6043" s="15">
        <f t="shared" ca="1" si="1192"/>
        <v>0.29886223042086019</v>
      </c>
      <c r="N6043" s="15">
        <f t="shared" ca="1" si="1193"/>
        <v>0.46860679870608946</v>
      </c>
      <c r="O6043" s="15">
        <f t="shared" ca="1" si="1194"/>
        <v>3.4294182471510018E-2</v>
      </c>
      <c r="P6043" s="6"/>
      <c r="Q6043" s="15">
        <f t="shared" ca="1" si="1195"/>
        <v>1.5109995196290682</v>
      </c>
      <c r="R6043" s="87">
        <f t="shared" ca="1" si="1199"/>
        <v>0.99611259604952951</v>
      </c>
      <c r="Y6043" s="6"/>
      <c r="Z6043" s="6"/>
      <c r="AA6043" s="6"/>
      <c r="AB6043" s="6"/>
      <c r="AE6043" s="41">
        <f t="shared" ca="1" si="1198"/>
        <v>0.61222435077214421</v>
      </c>
      <c r="AF6043" s="36">
        <f t="shared" ca="1" si="1200"/>
        <v>0.37774987990726705</v>
      </c>
    </row>
    <row r="6044" spans="2:32" x14ac:dyDescent="0.25">
      <c r="B6044" s="3">
        <f t="shared" si="1201"/>
        <v>6038</v>
      </c>
      <c r="C6044" s="15">
        <f t="shared" ca="1" si="1196"/>
        <v>14.030575059358631</v>
      </c>
      <c r="D6044" s="15">
        <f t="shared" ca="1" si="1196"/>
        <v>5.505687124307113</v>
      </c>
      <c r="E6044" s="15">
        <f t="shared" ca="1" si="1196"/>
        <v>-8.3343480174143494</v>
      </c>
      <c r="F6044" s="15">
        <f t="shared" ca="1" si="1196"/>
        <v>2.3413503505076405</v>
      </c>
      <c r="G6044" s="15">
        <f t="shared" ca="1" si="1196"/>
        <v>8.6695362231816446</v>
      </c>
      <c r="H6044" s="6"/>
      <c r="I6044" s="15">
        <f t="shared" ca="1" si="1197"/>
        <v>4.4425601479881367</v>
      </c>
      <c r="J6044" s="6"/>
      <c r="K6044" s="15">
        <f t="shared" ca="1" si="1190"/>
        <v>3.6772011976265166</v>
      </c>
      <c r="L6044" s="15">
        <f t="shared" ca="1" si="1191"/>
        <v>4.5209558711085167E-2</v>
      </c>
      <c r="M6044" s="15">
        <f t="shared" ca="1" si="1192"/>
        <v>6.5299752906851483</v>
      </c>
      <c r="N6044" s="15">
        <f t="shared" ca="1" si="1193"/>
        <v>0.17660330452112111</v>
      </c>
      <c r="O6044" s="15">
        <f t="shared" ca="1" si="1194"/>
        <v>0.71469306961033252</v>
      </c>
      <c r="P6044" s="6"/>
      <c r="Q6044" s="15">
        <f t="shared" ca="1" si="1195"/>
        <v>11.143682421154203</v>
      </c>
      <c r="R6044" s="87">
        <f t="shared" ca="1" si="1199"/>
        <v>0.65444913359925949</v>
      </c>
      <c r="Y6044" s="6"/>
      <c r="Z6044" s="6"/>
      <c r="AA6044" s="6"/>
      <c r="AB6044" s="6"/>
      <c r="AE6044" s="41">
        <f t="shared" ca="1" si="1198"/>
        <v>1.0923461060066839</v>
      </c>
      <c r="AF6044" s="36">
        <f t="shared" ca="1" si="1200"/>
        <v>2.7859206052885508</v>
      </c>
    </row>
    <row r="6045" spans="2:32" x14ac:dyDescent="0.25">
      <c r="B6045" s="3">
        <f t="shared" si="1201"/>
        <v>6039</v>
      </c>
      <c r="C6045" s="15">
        <f t="shared" ca="1" si="1196"/>
        <v>7.1483087187879644</v>
      </c>
      <c r="D6045" s="15">
        <f t="shared" ca="1" si="1196"/>
        <v>-6.0469677997416316</v>
      </c>
      <c r="E6045" s="15">
        <f t="shared" ca="1" si="1196"/>
        <v>-2.0695864543278244</v>
      </c>
      <c r="F6045" s="15">
        <f t="shared" ca="1" si="1196"/>
        <v>-1.7792977935541705</v>
      </c>
      <c r="G6045" s="15">
        <f t="shared" ca="1" si="1196"/>
        <v>0.48868769705700466</v>
      </c>
      <c r="H6045" s="6"/>
      <c r="I6045" s="15">
        <f t="shared" ca="1" si="1197"/>
        <v>-0.45177112635573147</v>
      </c>
      <c r="J6045" s="6"/>
      <c r="K6045" s="15">
        <f t="shared" ca="1" si="1190"/>
        <v>2.3104485461023767</v>
      </c>
      <c r="L6045" s="15">
        <f t="shared" ca="1" si="1191"/>
        <v>1.252249032554746</v>
      </c>
      <c r="M6045" s="15">
        <f t="shared" ca="1" si="1192"/>
        <v>0.104693057416858</v>
      </c>
      <c r="N6045" s="15">
        <f t="shared" ca="1" si="1193"/>
        <v>7.0493082084919792E-2</v>
      </c>
      <c r="O6045" s="15">
        <f t="shared" ca="1" si="1194"/>
        <v>3.537851194139472E-2</v>
      </c>
      <c r="P6045" s="6"/>
      <c r="Q6045" s="15">
        <f t="shared" ca="1" si="1195"/>
        <v>3.7732622301002952</v>
      </c>
      <c r="R6045" s="87">
        <f t="shared" ca="1" si="1199"/>
        <v>-1.1289284700880391</v>
      </c>
      <c r="Y6045" s="6"/>
      <c r="Z6045" s="6"/>
      <c r="AA6045" s="6"/>
      <c r="AB6045" s="6"/>
      <c r="AE6045" s="41">
        <f t="shared" ca="1" si="1198"/>
        <v>-1.0964653807605285</v>
      </c>
      <c r="AF6045" s="36">
        <f t="shared" ca="1" si="1200"/>
        <v>0.94331555752507379</v>
      </c>
    </row>
    <row r="6046" spans="2:32" x14ac:dyDescent="0.25">
      <c r="B6046" s="3">
        <f t="shared" si="1201"/>
        <v>6040</v>
      </c>
      <c r="C6046" s="15">
        <f t="shared" ca="1" si="1196"/>
        <v>4.5803916045888435</v>
      </c>
      <c r="D6046" s="15">
        <f t="shared" ca="1" si="1196"/>
        <v>-2.1629064597277408</v>
      </c>
      <c r="E6046" s="15">
        <f t="shared" ca="1" si="1196"/>
        <v>-0.54243142208525619</v>
      </c>
      <c r="F6046" s="15">
        <f t="shared" ca="1" si="1196"/>
        <v>-1.3975749883766948</v>
      </c>
      <c r="G6046" s="15">
        <f t="shared" ca="1" si="1196"/>
        <v>-7.6328020416804581</v>
      </c>
      <c r="H6046" s="6"/>
      <c r="I6046" s="15">
        <f t="shared" ca="1" si="1197"/>
        <v>-1.4310646614562612</v>
      </c>
      <c r="J6046" s="6"/>
      <c r="K6046" s="15">
        <f t="shared" ca="1" si="1190"/>
        <v>1.4455042575429184</v>
      </c>
      <c r="L6046" s="15">
        <f t="shared" ca="1" si="1191"/>
        <v>2.1423696707889316E-2</v>
      </c>
      <c r="M6046" s="15">
        <f t="shared" ca="1" si="1192"/>
        <v>3.1586761364600237E-2</v>
      </c>
      <c r="N6046" s="15">
        <f t="shared" ca="1" si="1193"/>
        <v>4.4862328119049392E-5</v>
      </c>
      <c r="O6046" s="15">
        <f t="shared" ca="1" si="1194"/>
        <v>1.5384618613308034</v>
      </c>
      <c r="P6046" s="6"/>
      <c r="Q6046" s="15">
        <f t="shared" ca="1" si="1195"/>
        <v>3.0370214392743304</v>
      </c>
      <c r="R6046" s="87">
        <f t="shared" ca="1" si="1199"/>
        <v>-1.760961931237669</v>
      </c>
      <c r="Y6046" s="6"/>
      <c r="Z6046" s="6"/>
      <c r="AA6046" s="6"/>
      <c r="AB6046" s="6"/>
      <c r="AE6046" s="41">
        <f t="shared" ca="1" si="1198"/>
        <v>-1.5344187636427005</v>
      </c>
      <c r="AF6046" s="36">
        <f t="shared" ca="1" si="1200"/>
        <v>0.75925535981858261</v>
      </c>
    </row>
    <row r="6047" spans="2:32" x14ac:dyDescent="0.25">
      <c r="B6047" s="3">
        <f t="shared" si="1201"/>
        <v>6041</v>
      </c>
      <c r="C6047" s="15">
        <f t="shared" ca="1" si="1196"/>
        <v>-4.8503130075975065</v>
      </c>
      <c r="D6047" s="15">
        <f t="shared" ca="1" si="1196"/>
        <v>-8.6757865451909684</v>
      </c>
      <c r="E6047" s="15">
        <f t="shared" ca="1" si="1196"/>
        <v>0.90894035430481157</v>
      </c>
      <c r="F6047" s="15">
        <f t="shared" ca="1" si="1196"/>
        <v>-2.6923887298637919</v>
      </c>
      <c r="G6047" s="15">
        <f t="shared" ca="1" si="1196"/>
        <v>6.0567143831783934</v>
      </c>
      <c r="H6047" s="6"/>
      <c r="I6047" s="15">
        <f t="shared" ca="1" si="1197"/>
        <v>-1.8505667090338123</v>
      </c>
      <c r="J6047" s="6"/>
      <c r="K6047" s="15">
        <f t="shared" ca="1" si="1190"/>
        <v>0.35993911422986336</v>
      </c>
      <c r="L6047" s="15">
        <f t="shared" ca="1" si="1191"/>
        <v>1.8633450324749252</v>
      </c>
      <c r="M6047" s="15">
        <f t="shared" ca="1" si="1192"/>
        <v>0.30459516930463021</v>
      </c>
      <c r="N6047" s="15">
        <f t="shared" ca="1" si="1193"/>
        <v>2.8346572590170819E-2</v>
      </c>
      <c r="O6047" s="15">
        <f t="shared" ca="1" si="1194"/>
        <v>2.5010037708502657</v>
      </c>
      <c r="P6047" s="6"/>
      <c r="Q6047" s="15">
        <f t="shared" ca="1" si="1195"/>
        <v>5.0572296594498551</v>
      </c>
      <c r="R6047" s="87">
        <f t="shared" ca="1" si="1199"/>
        <v>-1.531486973198406</v>
      </c>
      <c r="Y6047" s="6"/>
      <c r="Z6047" s="6"/>
      <c r="AA6047" s="6"/>
      <c r="AB6047" s="6"/>
      <c r="AE6047" s="41">
        <f t="shared" ca="1" si="1198"/>
        <v>-1.7220257826594514</v>
      </c>
      <c r="AF6047" s="36">
        <f t="shared" ca="1" si="1200"/>
        <v>1.2643074148624638</v>
      </c>
    </row>
    <row r="6048" spans="2:32" x14ac:dyDescent="0.25">
      <c r="B6048" s="3">
        <f t="shared" si="1201"/>
        <v>6042</v>
      </c>
      <c r="C6048" s="15">
        <f t="shared" ca="1" si="1196"/>
        <v>1.5185161832074767</v>
      </c>
      <c r="D6048" s="15">
        <f t="shared" ca="1" si="1196"/>
        <v>-0.72992242302263843</v>
      </c>
      <c r="E6048" s="15">
        <f t="shared" ca="1" si="1196"/>
        <v>2.6349121094873715</v>
      </c>
      <c r="F6048" s="15">
        <f t="shared" ca="1" si="1196"/>
        <v>3.9703679263777092</v>
      </c>
      <c r="G6048" s="15">
        <f t="shared" ca="1" si="1196"/>
        <v>4.2080668417611715</v>
      </c>
      <c r="H6048" s="6"/>
      <c r="I6048" s="15">
        <f t="shared" ca="1" si="1197"/>
        <v>2.320388127562218</v>
      </c>
      <c r="J6048" s="6"/>
      <c r="K6048" s="15">
        <f t="shared" ca="1" si="1190"/>
        <v>2.5719944605730134E-2</v>
      </c>
      <c r="L6048" s="15">
        <f t="shared" ca="1" si="1191"/>
        <v>0.37217577820037162</v>
      </c>
      <c r="M6048" s="15">
        <f t="shared" ca="1" si="1192"/>
        <v>3.9570134082421715E-3</v>
      </c>
      <c r="N6048" s="15">
        <f t="shared" ca="1" si="1193"/>
        <v>0.10889733345996837</v>
      </c>
      <c r="O6048" s="15">
        <f t="shared" ca="1" si="1194"/>
        <v>0.14253323712159258</v>
      </c>
      <c r="P6048" s="6"/>
      <c r="Q6048" s="15">
        <f t="shared" ca="1" si="1195"/>
        <v>0.65328330679590485</v>
      </c>
      <c r="R6048" s="87">
        <f t="shared" ca="1" si="1199"/>
        <v>0.35454439774488539</v>
      </c>
      <c r="Y6048" s="6"/>
      <c r="Z6048" s="6"/>
      <c r="AA6048" s="6"/>
      <c r="AB6048" s="6"/>
      <c r="AE6048" s="41">
        <f t="shared" ca="1" si="1198"/>
        <v>0.14328192648259869</v>
      </c>
      <c r="AF6048" s="36">
        <f t="shared" ca="1" si="1200"/>
        <v>0.16332082669897621</v>
      </c>
    </row>
    <row r="6049" spans="2:32" x14ac:dyDescent="0.25">
      <c r="B6049" s="3">
        <f t="shared" si="1201"/>
        <v>6043</v>
      </c>
      <c r="C6049" s="15">
        <f t="shared" ca="1" si="1196"/>
        <v>1.146811289105214</v>
      </c>
      <c r="D6049" s="15">
        <f t="shared" ca="1" si="1196"/>
        <v>-4.6071104221154933</v>
      </c>
      <c r="E6049" s="15">
        <f t="shared" ca="1" si="1196"/>
        <v>-2.5163052464742215</v>
      </c>
      <c r="F6049" s="15">
        <f t="shared" ca="1" si="1196"/>
        <v>3.9387433009345898</v>
      </c>
      <c r="G6049" s="15">
        <f t="shared" ca="1" si="1196"/>
        <v>10.922366785129141</v>
      </c>
      <c r="H6049" s="6"/>
      <c r="I6049" s="15">
        <f t="shared" ca="1" si="1197"/>
        <v>1.776901141315846</v>
      </c>
      <c r="J6049" s="6"/>
      <c r="K6049" s="15">
        <f t="shared" ca="1" si="1190"/>
        <v>1.5880528874352644E-2</v>
      </c>
      <c r="L6049" s="15">
        <f t="shared" ca="1" si="1191"/>
        <v>1.6302241456810018</v>
      </c>
      <c r="M6049" s="15">
        <f t="shared" ca="1" si="1192"/>
        <v>0.73726484352645749</v>
      </c>
      <c r="N6049" s="15">
        <f t="shared" ca="1" si="1193"/>
        <v>0.18694246092420139</v>
      </c>
      <c r="O6049" s="15">
        <f t="shared" ca="1" si="1194"/>
        <v>3.3455816736867723</v>
      </c>
      <c r="P6049" s="6"/>
      <c r="Q6049" s="15">
        <f t="shared" ca="1" si="1195"/>
        <v>5.9158936526927857</v>
      </c>
      <c r="R6049" s="87">
        <f t="shared" ca="1" si="1199"/>
        <v>-8.2041230003397761E-2</v>
      </c>
      <c r="Y6049" s="6"/>
      <c r="Z6049" s="6"/>
      <c r="AA6049" s="6"/>
      <c r="AB6049" s="6"/>
      <c r="AE6049" s="41">
        <f t="shared" ca="1" si="1198"/>
        <v>-9.9772842744077536E-2</v>
      </c>
      <c r="AF6049" s="36">
        <f t="shared" ca="1" si="1200"/>
        <v>1.4789734131731964</v>
      </c>
    </row>
    <row r="6050" spans="2:32" x14ac:dyDescent="0.25">
      <c r="B6050" s="3">
        <f t="shared" si="1201"/>
        <v>6044</v>
      </c>
      <c r="C6050" s="15">
        <f t="shared" ca="1" si="1196"/>
        <v>-3.5129849638246551</v>
      </c>
      <c r="D6050" s="15">
        <f t="shared" ca="1" si="1196"/>
        <v>16.597199827911304</v>
      </c>
      <c r="E6050" s="15">
        <f t="shared" ca="1" si="1196"/>
        <v>1.2429996106917858</v>
      </c>
      <c r="F6050" s="15">
        <f t="shared" ca="1" si="1196"/>
        <v>-0.34048943875927851</v>
      </c>
      <c r="G6050" s="15">
        <f t="shared" ca="1" si="1196"/>
        <v>-3.3168352354270443</v>
      </c>
      <c r="H6050" s="6"/>
      <c r="I6050" s="15">
        <f t="shared" ca="1" si="1197"/>
        <v>2.1339779601184223</v>
      </c>
      <c r="J6050" s="6"/>
      <c r="K6050" s="15">
        <f t="shared" ca="1" si="1190"/>
        <v>1.27552761057551</v>
      </c>
      <c r="L6050" s="15">
        <f t="shared" ca="1" si="1191"/>
        <v>8.3673914718800884</v>
      </c>
      <c r="M6050" s="15">
        <f t="shared" ca="1" si="1192"/>
        <v>3.1753696765880544E-2</v>
      </c>
      <c r="N6050" s="15">
        <f t="shared" ca="1" si="1193"/>
        <v>0.24491955632434298</v>
      </c>
      <c r="O6050" s="15">
        <f t="shared" ca="1" si="1194"/>
        <v>1.1884545797093031</v>
      </c>
      <c r="P6050" s="6"/>
      <c r="Q6050" s="15">
        <f t="shared" ca="1" si="1195"/>
        <v>11.108046915255125</v>
      </c>
      <c r="R6050" s="87">
        <f t="shared" ca="1" si="1199"/>
        <v>3.5955017293919853E-2</v>
      </c>
      <c r="Y6050" s="6"/>
      <c r="Z6050" s="6"/>
      <c r="AA6050" s="6"/>
      <c r="AB6050" s="6"/>
      <c r="AE6050" s="41">
        <f t="shared" ca="1" si="1198"/>
        <v>5.9916765262309622E-2</v>
      </c>
      <c r="AF6050" s="36">
        <f t="shared" ca="1" si="1200"/>
        <v>2.7770117288137812</v>
      </c>
    </row>
    <row r="6051" spans="2:32" x14ac:dyDescent="0.25">
      <c r="B6051" s="3">
        <f t="shared" si="1201"/>
        <v>6045</v>
      </c>
      <c r="C6051" s="15">
        <f t="shared" ca="1" si="1196"/>
        <v>5.3872035714007591</v>
      </c>
      <c r="D6051" s="15">
        <f t="shared" ca="1" si="1196"/>
        <v>0.37910684967630304</v>
      </c>
      <c r="E6051" s="15">
        <f t="shared" ca="1" si="1196"/>
        <v>3.1565146570601437</v>
      </c>
      <c r="F6051" s="15">
        <f t="shared" ca="1" si="1196"/>
        <v>-1.6635924628765566</v>
      </c>
      <c r="G6051" s="15">
        <f t="shared" ca="1" si="1196"/>
        <v>9.0446107954402333</v>
      </c>
      <c r="H6051" s="6"/>
      <c r="I6051" s="15">
        <f t="shared" ca="1" si="1197"/>
        <v>3.2607686821401765</v>
      </c>
      <c r="J6051" s="6"/>
      <c r="K6051" s="15">
        <f t="shared" ca="1" si="1190"/>
        <v>0.18086901353058668</v>
      </c>
      <c r="L6051" s="15">
        <f t="shared" ca="1" si="1191"/>
        <v>0.33215899666716192</v>
      </c>
      <c r="M6051" s="15">
        <f t="shared" ca="1" si="1192"/>
        <v>4.3475606981552419E-4</v>
      </c>
      <c r="N6051" s="15">
        <f t="shared" ca="1" si="1193"/>
        <v>0.96997330746202037</v>
      </c>
      <c r="O6051" s="15">
        <f t="shared" ca="1" si="1194"/>
        <v>1.3381131836633309</v>
      </c>
      <c r="P6051" s="6"/>
      <c r="Q6051" s="15">
        <f t="shared" ca="1" si="1195"/>
        <v>2.8215492573929151</v>
      </c>
      <c r="R6051" s="87">
        <f t="shared" ca="1" si="1199"/>
        <v>0.67133082307495351</v>
      </c>
      <c r="Y6051" s="6"/>
      <c r="Z6051" s="6"/>
      <c r="AA6051" s="6"/>
      <c r="AB6051" s="6"/>
      <c r="AE6051" s="41">
        <f t="shared" ca="1" si="1198"/>
        <v>0.56383289543365189</v>
      </c>
      <c r="AF6051" s="36">
        <f t="shared" ca="1" si="1200"/>
        <v>0.70538731434822877</v>
      </c>
    </row>
    <row r="6052" spans="2:32" x14ac:dyDescent="0.25">
      <c r="B6052" s="3">
        <f t="shared" si="1201"/>
        <v>6046</v>
      </c>
      <c r="C6052" s="15">
        <f t="shared" ca="1" si="1196"/>
        <v>-3.4637290305680235</v>
      </c>
      <c r="D6052" s="15">
        <f t="shared" ca="1" si="1196"/>
        <v>7.9643749250627334</v>
      </c>
      <c r="E6052" s="15">
        <f t="shared" ca="1" si="1196"/>
        <v>6.1077668845761908</v>
      </c>
      <c r="F6052" s="15">
        <f t="shared" ca="1" si="1196"/>
        <v>-3.3266919261122201</v>
      </c>
      <c r="G6052" s="15">
        <f t="shared" ca="1" si="1196"/>
        <v>-2.3682310797087585</v>
      </c>
      <c r="H6052" s="6"/>
      <c r="I6052" s="15">
        <f t="shared" ca="1" si="1197"/>
        <v>0.98269795464998422</v>
      </c>
      <c r="J6052" s="6"/>
      <c r="K6052" s="15">
        <f t="shared" ca="1" si="1190"/>
        <v>0.79082851739499582</v>
      </c>
      <c r="L6052" s="15">
        <f t="shared" ca="1" si="1191"/>
        <v>1.9497525327676697</v>
      </c>
      <c r="M6052" s="15">
        <f t="shared" ca="1" si="1192"/>
        <v>1.0506532614597981</v>
      </c>
      <c r="N6052" s="15">
        <f t="shared" ca="1" si="1193"/>
        <v>0.74283364577662725</v>
      </c>
      <c r="O6052" s="15">
        <f t="shared" ca="1" si="1194"/>
        <v>0.44914901573233668</v>
      </c>
      <c r="P6052" s="6"/>
      <c r="Q6052" s="15">
        <f t="shared" ca="1" si="1195"/>
        <v>4.9832169731314275</v>
      </c>
      <c r="R6052" s="87">
        <f t="shared" ca="1" si="1199"/>
        <v>-0.40760547852640949</v>
      </c>
      <c r="Y6052" s="6"/>
      <c r="Z6052" s="6"/>
      <c r="AA6052" s="6"/>
      <c r="AB6052" s="6"/>
      <c r="AE6052" s="41">
        <f t="shared" ca="1" si="1198"/>
        <v>-0.45495130541044176</v>
      </c>
      <c r="AF6052" s="36">
        <f t="shared" ca="1" si="1200"/>
        <v>1.2458042432828569</v>
      </c>
    </row>
    <row r="6053" spans="2:32" x14ac:dyDescent="0.25">
      <c r="B6053" s="3">
        <f t="shared" si="1201"/>
        <v>6047</v>
      </c>
      <c r="C6053" s="15">
        <f t="shared" ca="1" si="1196"/>
        <v>2.82374715448349</v>
      </c>
      <c r="D6053" s="15">
        <f t="shared" ca="1" si="1196"/>
        <v>-7.2995854892239347</v>
      </c>
      <c r="E6053" s="15">
        <f t="shared" ca="1" si="1196"/>
        <v>9.8718819595635736</v>
      </c>
      <c r="F6053" s="15">
        <f t="shared" ca="1" si="1196"/>
        <v>9.2564339682064567</v>
      </c>
      <c r="G6053" s="15">
        <f t="shared" ca="1" si="1196"/>
        <v>-5.1886589926592661</v>
      </c>
      <c r="H6053" s="6"/>
      <c r="I6053" s="15">
        <f t="shared" ca="1" si="1197"/>
        <v>1.8927637200740641</v>
      </c>
      <c r="J6053" s="6"/>
      <c r="K6053" s="15">
        <f t="shared" ca="1" si="1190"/>
        <v>3.4669206205790788E-2</v>
      </c>
      <c r="L6053" s="15">
        <f t="shared" ca="1" si="1191"/>
        <v>3.3799713594272625</v>
      </c>
      <c r="M6053" s="15">
        <f t="shared" ca="1" si="1192"/>
        <v>2.5466531151901672</v>
      </c>
      <c r="N6053" s="15">
        <f t="shared" ca="1" si="1193"/>
        <v>2.1689455809292069</v>
      </c>
      <c r="O6053" s="15">
        <f t="shared" ca="1" si="1194"/>
        <v>2.0058619054566189</v>
      </c>
      <c r="P6053" s="6"/>
      <c r="Q6053" s="15">
        <f t="shared" ca="1" si="1195"/>
        <v>10.136101167209047</v>
      </c>
      <c r="R6053" s="87">
        <f t="shared" ca="1" si="1199"/>
        <v>-3.0126679337341322E-2</v>
      </c>
      <c r="Y6053" s="6"/>
      <c r="Z6053" s="6"/>
      <c r="AA6053" s="6"/>
      <c r="AB6053" s="6"/>
      <c r="AE6053" s="41">
        <f t="shared" ca="1" si="1198"/>
        <v>-4.7957522313717742E-2</v>
      </c>
      <c r="AF6053" s="36">
        <f t="shared" ca="1" si="1200"/>
        <v>2.5340252918022617</v>
      </c>
    </row>
    <row r="6054" spans="2:32" x14ac:dyDescent="0.25">
      <c r="B6054" s="3">
        <f t="shared" si="1201"/>
        <v>6048</v>
      </c>
      <c r="C6054" s="15">
        <f t="shared" ca="1" si="1196"/>
        <v>4.1351532266674766</v>
      </c>
      <c r="D6054" s="15">
        <f t="shared" ca="1" si="1196"/>
        <v>5.5885132587033439</v>
      </c>
      <c r="E6054" s="15">
        <f t="shared" ca="1" si="1196"/>
        <v>1.1749586120914275</v>
      </c>
      <c r="F6054" s="15">
        <f t="shared" ca="1" si="1196"/>
        <v>4.1371807296901437</v>
      </c>
      <c r="G6054" s="15">
        <f t="shared" ca="1" si="1196"/>
        <v>6.0189225323006283</v>
      </c>
      <c r="H6054" s="6"/>
      <c r="I6054" s="15">
        <f t="shared" ca="1" si="1197"/>
        <v>4.2109456718906042</v>
      </c>
      <c r="J6054" s="6"/>
      <c r="K6054" s="15">
        <f t="shared" ca="1" si="1190"/>
        <v>2.2977979011603168E-4</v>
      </c>
      <c r="L6054" s="15">
        <f t="shared" ca="1" si="1191"/>
        <v>7.5907698249482999E-2</v>
      </c>
      <c r="M6054" s="15">
        <f t="shared" ca="1" si="1192"/>
        <v>0.368688697090722</v>
      </c>
      <c r="N6054" s="15">
        <f t="shared" ca="1" si="1193"/>
        <v>2.1765066791349101E-4</v>
      </c>
      <c r="O6054" s="15">
        <f t="shared" ca="1" si="1194"/>
        <v>0.1307512131111235</v>
      </c>
      <c r="P6054" s="6"/>
      <c r="Q6054" s="15">
        <f t="shared" ca="1" si="1195"/>
        <v>0.57579503890935801</v>
      </c>
      <c r="R6054" s="87">
        <f t="shared" ca="1" si="1199"/>
        <v>2.6060881726242644</v>
      </c>
      <c r="Y6054" s="6"/>
      <c r="Z6054" s="6"/>
      <c r="AA6054" s="6"/>
      <c r="AB6054" s="6"/>
      <c r="AE6054" s="41">
        <f t="shared" ca="1" si="1198"/>
        <v>0.98876496338126729</v>
      </c>
      <c r="AF6054" s="36">
        <f t="shared" ca="1" si="1200"/>
        <v>0.1439487597273395</v>
      </c>
    </row>
    <row r="6055" spans="2:32" x14ac:dyDescent="0.25">
      <c r="B6055" s="3">
        <f t="shared" si="1201"/>
        <v>6049</v>
      </c>
      <c r="C6055" s="15">
        <f t="shared" ca="1" si="1196"/>
        <v>2.8328635285707588</v>
      </c>
      <c r="D6055" s="15">
        <f t="shared" ca="1" si="1196"/>
        <v>10.455587670297284</v>
      </c>
      <c r="E6055" s="15">
        <f t="shared" ca="1" si="1196"/>
        <v>-2.8666216835232143</v>
      </c>
      <c r="F6055" s="15">
        <f t="shared" ca="1" si="1196"/>
        <v>10.507599066432826</v>
      </c>
      <c r="G6055" s="15">
        <f t="shared" ca="1" si="1196"/>
        <v>1.8910409781675521</v>
      </c>
      <c r="H6055" s="6"/>
      <c r="I6055" s="15">
        <f t="shared" ca="1" si="1197"/>
        <v>4.5640939119890422</v>
      </c>
      <c r="J6055" s="6"/>
      <c r="K6055" s="15">
        <f t="shared" ca="1" si="1190"/>
        <v>0.11988634561882468</v>
      </c>
      <c r="L6055" s="15">
        <f t="shared" ca="1" si="1191"/>
        <v>1.3883879481673989</v>
      </c>
      <c r="M6055" s="15">
        <f t="shared" ca="1" si="1192"/>
        <v>2.2086213704555626</v>
      </c>
      <c r="N6055" s="15">
        <f t="shared" ca="1" si="1193"/>
        <v>1.4130101408359934</v>
      </c>
      <c r="O6055" s="15">
        <f t="shared" ca="1" si="1194"/>
        <v>0.28580847948046706</v>
      </c>
      <c r="P6055" s="6"/>
      <c r="Q6055" s="15">
        <f t="shared" ca="1" si="1195"/>
        <v>5.4157142845582467</v>
      </c>
      <c r="R6055" s="87">
        <f t="shared" ca="1" si="1199"/>
        <v>0.98548733850643777</v>
      </c>
      <c r="Y6055" s="6"/>
      <c r="Z6055" s="6"/>
      <c r="AA6055" s="6"/>
      <c r="AB6055" s="6"/>
      <c r="AE6055" s="41">
        <f t="shared" ca="1" si="1198"/>
        <v>1.1466976575801722</v>
      </c>
      <c r="AF6055" s="36">
        <f t="shared" ca="1" si="1200"/>
        <v>1.3539285711395617</v>
      </c>
    </row>
    <row r="6056" spans="2:32" x14ac:dyDescent="0.25">
      <c r="B6056" s="3">
        <f t="shared" si="1201"/>
        <v>6050</v>
      </c>
      <c r="C6056" s="15">
        <f t="shared" ca="1" si="1196"/>
        <v>5.0321302219100277</v>
      </c>
      <c r="D6056" s="15">
        <f t="shared" ca="1" si="1196"/>
        <v>2.498860928104468</v>
      </c>
      <c r="E6056" s="15">
        <f t="shared" ca="1" si="1196"/>
        <v>11.029186046626297</v>
      </c>
      <c r="F6056" s="15">
        <f t="shared" ca="1" si="1196"/>
        <v>-3.4567431259873995</v>
      </c>
      <c r="G6056" s="15">
        <f t="shared" ca="1" si="1196"/>
        <v>-3.9302567729445741</v>
      </c>
      <c r="H6056" s="6"/>
      <c r="I6056" s="15">
        <f t="shared" ca="1" si="1197"/>
        <v>2.2346354595417641</v>
      </c>
      <c r="J6056" s="6"/>
      <c r="K6056" s="15">
        <f t="shared" ca="1" si="1190"/>
        <v>0.31303907781911466</v>
      </c>
      <c r="L6056" s="15">
        <f t="shared" ca="1" si="1191"/>
        <v>2.7926039294872171E-3</v>
      </c>
      <c r="M6056" s="15">
        <f t="shared" ca="1" si="1192"/>
        <v>3.0937648011515564</v>
      </c>
      <c r="N6056" s="15">
        <f t="shared" ca="1" si="1193"/>
        <v>1.2956716081527975</v>
      </c>
      <c r="O6056" s="15">
        <f t="shared" ca="1" si="1194"/>
        <v>1.5202358495268151</v>
      </c>
      <c r="P6056" s="6"/>
      <c r="Q6056" s="15">
        <f t="shared" ca="1" si="1195"/>
        <v>6.2255039405797703</v>
      </c>
      <c r="R6056" s="87">
        <f t="shared" ca="1" si="1199"/>
        <v>8.4110726327965249E-2</v>
      </c>
      <c r="Y6056" s="6"/>
      <c r="Z6056" s="6"/>
      <c r="AA6056" s="6"/>
      <c r="AB6056" s="6"/>
      <c r="AE6056" s="41">
        <f t="shared" ca="1" si="1198"/>
        <v>0.10493216749345724</v>
      </c>
      <c r="AF6056" s="36">
        <f t="shared" ca="1" si="1200"/>
        <v>1.5563759851449426</v>
      </c>
    </row>
    <row r="6057" spans="2:32" x14ac:dyDescent="0.25">
      <c r="B6057" s="3">
        <f t="shared" si="1201"/>
        <v>6051</v>
      </c>
      <c r="C6057" s="15">
        <f t="shared" ref="C6057:G6107" ca="1" si="1202">$B$1+NORMINV(RAND(),0,1)*$B$2</f>
        <v>-5.1746331015045639</v>
      </c>
      <c r="D6057" s="15">
        <f t="shared" ca="1" si="1202"/>
        <v>2.7996311581853668</v>
      </c>
      <c r="E6057" s="15">
        <f t="shared" ca="1" si="1202"/>
        <v>-6.7493174645641965</v>
      </c>
      <c r="F6057" s="15">
        <f t="shared" ca="1" si="1202"/>
        <v>7.8531432101009724</v>
      </c>
      <c r="G6057" s="15">
        <f t="shared" ca="1" si="1202"/>
        <v>7.2905157082801768</v>
      </c>
      <c r="H6057" s="6"/>
      <c r="I6057" s="15">
        <f t="shared" ca="1" si="1197"/>
        <v>1.2038679020995509</v>
      </c>
      <c r="J6057" s="6"/>
      <c r="K6057" s="15">
        <f t="shared" ca="1" si="1190"/>
        <v>1.6274110021191479</v>
      </c>
      <c r="L6057" s="15">
        <f t="shared" ca="1" si="1191"/>
        <v>0.10185841477894421</v>
      </c>
      <c r="M6057" s="15">
        <f t="shared" ca="1" si="1192"/>
        <v>2.5301262990605746</v>
      </c>
      <c r="N6057" s="15">
        <f t="shared" ca="1" si="1193"/>
        <v>1.7685144848638956</v>
      </c>
      <c r="O6057" s="15">
        <f t="shared" ca="1" si="1194"/>
        <v>1.4818912606593366</v>
      </c>
      <c r="P6057" s="6"/>
      <c r="Q6057" s="15">
        <f t="shared" ca="1" si="1195"/>
        <v>7.5098014614818993</v>
      </c>
      <c r="R6057" s="87">
        <f t="shared" ca="1" si="1199"/>
        <v>-0.25984591848081595</v>
      </c>
      <c r="Y6057" s="6"/>
      <c r="Z6057" s="6"/>
      <c r="AA6057" s="6"/>
      <c r="AB6057" s="6"/>
      <c r="AE6057" s="41">
        <f t="shared" ca="1" si="1198"/>
        <v>-0.35604109799498435</v>
      </c>
      <c r="AF6057" s="36">
        <f t="shared" ca="1" si="1200"/>
        <v>1.8774503653704748</v>
      </c>
    </row>
    <row r="6058" spans="2:32" x14ac:dyDescent="0.25">
      <c r="B6058" s="3">
        <f t="shared" si="1201"/>
        <v>6052</v>
      </c>
      <c r="C6058" s="15">
        <f t="shared" ca="1" si="1202"/>
        <v>1.6313533262911242</v>
      </c>
      <c r="D6058" s="15">
        <f t="shared" ca="1" si="1202"/>
        <v>7.7745849811747005</v>
      </c>
      <c r="E6058" s="15">
        <f t="shared" ca="1" si="1202"/>
        <v>4.7004149685362773</v>
      </c>
      <c r="F6058" s="15">
        <f t="shared" ca="1" si="1202"/>
        <v>4.4202983257094699</v>
      </c>
      <c r="G6058" s="15">
        <f t="shared" ca="1" si="1202"/>
        <v>-3.2029221879060561</v>
      </c>
      <c r="H6058" s="6"/>
      <c r="I6058" s="15">
        <f t="shared" ca="1" si="1197"/>
        <v>3.0647458827611027</v>
      </c>
      <c r="J6058" s="6"/>
      <c r="K6058" s="15">
        <f t="shared" ca="1" si="1190"/>
        <v>8.2184568837741612E-2</v>
      </c>
      <c r="L6058" s="15">
        <f t="shared" ca="1" si="1191"/>
        <v>0.8873033733178165</v>
      </c>
      <c r="M6058" s="15">
        <f t="shared" ca="1" si="1192"/>
        <v>0.10701653432642382</v>
      </c>
      <c r="N6058" s="15">
        <f t="shared" ca="1" si="1193"/>
        <v>7.3500897023331457E-2</v>
      </c>
      <c r="O6058" s="15">
        <f t="shared" ca="1" si="1194"/>
        <v>1.5713465217624232</v>
      </c>
      <c r="P6058" s="6"/>
      <c r="Q6058" s="15">
        <f t="shared" ca="1" si="1195"/>
        <v>2.7213518952677367</v>
      </c>
      <c r="R6058" s="87">
        <f t="shared" ca="1" si="1199"/>
        <v>0.57729608339966254</v>
      </c>
      <c r="Y6058" s="6"/>
      <c r="Z6058" s="6"/>
      <c r="AA6058" s="6"/>
      <c r="AB6058" s="6"/>
      <c r="AE6058" s="41">
        <f t="shared" ca="1" si="1198"/>
        <v>0.47616883452336939</v>
      </c>
      <c r="AF6058" s="36">
        <f t="shared" ca="1" si="1200"/>
        <v>0.68033797381693417</v>
      </c>
    </row>
    <row r="6059" spans="2:32" x14ac:dyDescent="0.25">
      <c r="B6059" s="3">
        <f t="shared" si="1201"/>
        <v>6053</v>
      </c>
      <c r="C6059" s="15">
        <f t="shared" ca="1" si="1202"/>
        <v>-4.0319775644785745</v>
      </c>
      <c r="D6059" s="15">
        <f t="shared" ca="1" si="1202"/>
        <v>3.778920125285171</v>
      </c>
      <c r="E6059" s="15">
        <f t="shared" ca="1" si="1202"/>
        <v>-1.0999646600915032</v>
      </c>
      <c r="F6059" s="15">
        <f t="shared" ca="1" si="1202"/>
        <v>-0.88099585317412465</v>
      </c>
      <c r="G6059" s="15">
        <f t="shared" ca="1" si="1202"/>
        <v>1.040683461631128</v>
      </c>
      <c r="H6059" s="6"/>
      <c r="I6059" s="15">
        <f t="shared" ca="1" si="1197"/>
        <v>-0.23866689816558068</v>
      </c>
      <c r="J6059" s="6"/>
      <c r="K6059" s="15">
        <f t="shared" ca="1" si="1190"/>
        <v>0.57556823244655708</v>
      </c>
      <c r="L6059" s="15">
        <f t="shared" ca="1" si="1191"/>
        <v>0.64564021963999485</v>
      </c>
      <c r="M6059" s="15">
        <f t="shared" ca="1" si="1192"/>
        <v>2.9673353387944124E-2</v>
      </c>
      <c r="N6059" s="15">
        <f t="shared" ca="1" si="1193"/>
        <v>1.6503459457694724E-2</v>
      </c>
      <c r="O6059" s="15">
        <f t="shared" ca="1" si="1194"/>
        <v>6.5469493724478731E-2</v>
      </c>
      <c r="P6059" s="6"/>
      <c r="Q6059" s="15">
        <f t="shared" ca="1" si="1195"/>
        <v>1.3328547586566695</v>
      </c>
      <c r="R6059" s="87">
        <f t="shared" ca="1" si="1199"/>
        <v>-1.7343752113164872</v>
      </c>
      <c r="Y6059" s="6"/>
      <c r="Z6059" s="6"/>
      <c r="AA6059" s="6"/>
      <c r="AB6059" s="6"/>
      <c r="AE6059" s="41">
        <f t="shared" ca="1" si="1198"/>
        <v>-1.0011622726553675</v>
      </c>
      <c r="AF6059" s="36">
        <f t="shared" ca="1" si="1200"/>
        <v>0.33321368966416737</v>
      </c>
    </row>
    <row r="6060" spans="2:32" x14ac:dyDescent="0.25">
      <c r="B6060" s="3">
        <f t="shared" si="1201"/>
        <v>6054</v>
      </c>
      <c r="C6060" s="15">
        <f t="shared" ca="1" si="1202"/>
        <v>1.0805466526340715</v>
      </c>
      <c r="D6060" s="15">
        <f t="shared" ca="1" si="1202"/>
        <v>0.80746630750628556</v>
      </c>
      <c r="E6060" s="15">
        <f t="shared" ca="1" si="1202"/>
        <v>3.3246988649159404</v>
      </c>
      <c r="F6060" s="15">
        <f t="shared" ca="1" si="1202"/>
        <v>-3.7426800444127704</v>
      </c>
      <c r="G6060" s="15">
        <f t="shared" ca="1" si="1202"/>
        <v>2.4962952460404018</v>
      </c>
      <c r="H6060" s="6"/>
      <c r="I6060" s="15">
        <f t="shared" ca="1" si="1197"/>
        <v>0.7932654053367858</v>
      </c>
      <c r="J6060" s="6"/>
      <c r="K6060" s="15">
        <f t="shared" ca="1" si="1190"/>
        <v>3.3012206019473679E-3</v>
      </c>
      <c r="L6060" s="15">
        <f t="shared" ca="1" si="1191"/>
        <v>8.0666248971081246E-6</v>
      </c>
      <c r="M6060" s="15">
        <f t="shared" ca="1" si="1192"/>
        <v>0.25632621441107545</v>
      </c>
      <c r="N6060" s="15">
        <f t="shared" ca="1" si="1193"/>
        <v>0.82299204492414835</v>
      </c>
      <c r="O6060" s="15">
        <f t="shared" ca="1" si="1194"/>
        <v>0.11601242553307935</v>
      </c>
      <c r="P6060" s="6"/>
      <c r="Q6060" s="15">
        <f t="shared" ca="1" si="1195"/>
        <v>1.1986399720951477</v>
      </c>
      <c r="R6060" s="87">
        <f t="shared" ca="1" si="1199"/>
        <v>-0.98585349078421802</v>
      </c>
      <c r="Y6060" s="6"/>
      <c r="Z6060" s="6"/>
      <c r="AA6060" s="6"/>
      <c r="AB6060" s="6"/>
      <c r="AE6060" s="41">
        <f t="shared" ca="1" si="1198"/>
        <v>-0.53966811689352034</v>
      </c>
      <c r="AF6060" s="36">
        <f t="shared" ca="1" si="1200"/>
        <v>0.29965999302378693</v>
      </c>
    </row>
    <row r="6061" spans="2:32" x14ac:dyDescent="0.25">
      <c r="B6061" s="3">
        <f t="shared" si="1201"/>
        <v>6055</v>
      </c>
      <c r="C6061" s="15">
        <f t="shared" ca="1" si="1202"/>
        <v>-1.1221168349633119</v>
      </c>
      <c r="D6061" s="15">
        <f t="shared" ca="1" si="1202"/>
        <v>0.33415906053746247</v>
      </c>
      <c r="E6061" s="15">
        <f t="shared" ca="1" si="1202"/>
        <v>0.18407378522876972</v>
      </c>
      <c r="F6061" s="15">
        <f t="shared" ca="1" si="1202"/>
        <v>-2.2802563708516947</v>
      </c>
      <c r="G6061" s="15">
        <f t="shared" ca="1" si="1202"/>
        <v>-4.965251003710847</v>
      </c>
      <c r="H6061" s="6"/>
      <c r="I6061" s="15">
        <f t="shared" ca="1" si="1197"/>
        <v>-1.5698782727519243</v>
      </c>
      <c r="J6061" s="6"/>
      <c r="K6061" s="15">
        <f t="shared" ca="1" si="1190"/>
        <v>8.0196122068210123E-3</v>
      </c>
      <c r="L6061" s="15">
        <f t="shared" ca="1" si="1191"/>
        <v>0.14501432666239036</v>
      </c>
      <c r="M6061" s="15">
        <f t="shared" ca="1" si="1192"/>
        <v>0.12305391286778845</v>
      </c>
      <c r="N6061" s="15">
        <f t="shared" ca="1" si="1193"/>
        <v>2.0185481690393886E-2</v>
      </c>
      <c r="O6061" s="15">
        <f t="shared" ca="1" si="1194"/>
        <v>0.46114223928557813</v>
      </c>
      <c r="P6061" s="6"/>
      <c r="Q6061" s="15">
        <f t="shared" ca="1" si="1195"/>
        <v>0.75741557271297189</v>
      </c>
      <c r="R6061" s="87">
        <f t="shared" ca="1" si="1199"/>
        <v>-3.6688612351697403</v>
      </c>
      <c r="Y6061" s="6"/>
      <c r="Z6061" s="6"/>
      <c r="AA6061" s="6"/>
      <c r="AB6061" s="6"/>
      <c r="AE6061" s="41">
        <f t="shared" ca="1" si="1198"/>
        <v>-1.5964980978545675</v>
      </c>
      <c r="AF6061" s="36">
        <f t="shared" ca="1" si="1200"/>
        <v>0.18935389317824297</v>
      </c>
    </row>
    <row r="6062" spans="2:32" x14ac:dyDescent="0.25">
      <c r="B6062" s="3">
        <f t="shared" si="1201"/>
        <v>6056</v>
      </c>
      <c r="C6062" s="15">
        <f t="shared" ca="1" si="1202"/>
        <v>5.9876852342946147</v>
      </c>
      <c r="D6062" s="15">
        <f t="shared" ca="1" si="1202"/>
        <v>-6.925354969198473</v>
      </c>
      <c r="E6062" s="15">
        <f t="shared" ca="1" si="1202"/>
        <v>4.6579125297990345</v>
      </c>
      <c r="F6062" s="15">
        <f t="shared" ca="1" si="1202"/>
        <v>2.5183589756029345</v>
      </c>
      <c r="G6062" s="15">
        <f t="shared" ca="1" si="1202"/>
        <v>-5.5222780130338416</v>
      </c>
      <c r="H6062" s="6"/>
      <c r="I6062" s="15">
        <f t="shared" ca="1" si="1197"/>
        <v>0.14326475149285384</v>
      </c>
      <c r="J6062" s="6"/>
      <c r="K6062" s="15">
        <f t="shared" ca="1" si="1190"/>
        <v>1.3662900311917108</v>
      </c>
      <c r="L6062" s="15">
        <f t="shared" ca="1" si="1191"/>
        <v>1.9986153902298534</v>
      </c>
      <c r="M6062" s="15">
        <f t="shared" ca="1" si="1192"/>
        <v>0.81528178248659733</v>
      </c>
      <c r="N6062" s="15">
        <f t="shared" ca="1" si="1193"/>
        <v>0.22564290293604264</v>
      </c>
      <c r="O6062" s="15">
        <f t="shared" ca="1" si="1194"/>
        <v>1.2839349926672317</v>
      </c>
      <c r="P6062" s="6"/>
      <c r="Q6062" s="15">
        <f t="shared" ca="1" si="1195"/>
        <v>5.6897650995114359</v>
      </c>
      <c r="R6062" s="87">
        <f t="shared" ca="1" si="1199"/>
        <v>-0.69622210370350723</v>
      </c>
      <c r="Y6062" s="6"/>
      <c r="Z6062" s="6"/>
      <c r="AA6062" s="6"/>
      <c r="AB6062" s="6"/>
      <c r="AE6062" s="41">
        <f t="shared" ca="1" si="1198"/>
        <v>-0.83035724637638875</v>
      </c>
      <c r="AF6062" s="36">
        <f t="shared" ca="1" si="1200"/>
        <v>1.422441274877859</v>
      </c>
    </row>
    <row r="6063" spans="2:32" x14ac:dyDescent="0.25">
      <c r="B6063" s="3">
        <f t="shared" si="1201"/>
        <v>6057</v>
      </c>
      <c r="C6063" s="15">
        <f t="shared" ca="1" si="1202"/>
        <v>-7.6740468658822181</v>
      </c>
      <c r="D6063" s="15">
        <f t="shared" ca="1" si="1202"/>
        <v>5.4691474051807356</v>
      </c>
      <c r="E6063" s="15">
        <f t="shared" ca="1" si="1202"/>
        <v>-3.3436054261644994</v>
      </c>
      <c r="F6063" s="15">
        <f t="shared" ca="1" si="1202"/>
        <v>7.938431712754527</v>
      </c>
      <c r="G6063" s="15">
        <f t="shared" ca="1" si="1202"/>
        <v>2.7096544843184001</v>
      </c>
      <c r="H6063" s="6"/>
      <c r="I6063" s="15">
        <f t="shared" ca="1" si="1197"/>
        <v>1.0199162620413891</v>
      </c>
      <c r="J6063" s="6"/>
      <c r="K6063" s="15">
        <f t="shared" ref="K6063:K6126" ca="1" si="1203">((C6063-$I6063)/$B$2)^2</f>
        <v>3.0233997947878093</v>
      </c>
      <c r="L6063" s="15">
        <f t="shared" ref="L6063:L6126" ca="1" si="1204">((D6063-$I6063)/$B$2)^2</f>
        <v>0.79182631060324227</v>
      </c>
      <c r="M6063" s="15">
        <f t="shared" ref="M6063:M6126" ca="1" si="1205">((E6063-$I6063)/$B$2)^2</f>
        <v>0.76161286093772651</v>
      </c>
      <c r="N6063" s="15">
        <f t="shared" ref="N6063:N6126" ca="1" si="1206">((F6063-$I6063)/$B$2)^2</f>
        <v>1.9146342416702569</v>
      </c>
      <c r="O6063" s="15">
        <f t="shared" ref="O6063:O6126" ca="1" si="1207">((G6063-$I6063)/$B$2)^2</f>
        <v>0.11420861039295495</v>
      </c>
      <c r="P6063" s="6"/>
      <c r="Q6063" s="15">
        <f t="shared" ref="Q6063:Q6126" ca="1" si="1208">SUM(K6063:O6063)</f>
        <v>6.6056818183919903</v>
      </c>
      <c r="R6063" s="87">
        <f t="shared" ca="1" si="1199"/>
        <v>-0.34107457866154056</v>
      </c>
      <c r="Y6063" s="6"/>
      <c r="Z6063" s="6"/>
      <c r="AA6063" s="6"/>
      <c r="AB6063" s="6"/>
      <c r="AE6063" s="41">
        <f t="shared" ca="1" si="1198"/>
        <v>-0.43830677234350895</v>
      </c>
      <c r="AF6063" s="36">
        <f t="shared" ca="1" si="1200"/>
        <v>1.6514204545979976</v>
      </c>
    </row>
    <row r="6064" spans="2:32" x14ac:dyDescent="0.25">
      <c r="B6064" s="3">
        <f t="shared" si="1201"/>
        <v>6058</v>
      </c>
      <c r="C6064" s="15">
        <f t="shared" ca="1" si="1202"/>
        <v>3.7614766415401939</v>
      </c>
      <c r="D6064" s="15">
        <f t="shared" ca="1" si="1202"/>
        <v>-0.94799058803601088</v>
      </c>
      <c r="E6064" s="15">
        <f t="shared" ca="1" si="1202"/>
        <v>9.1044420060186422</v>
      </c>
      <c r="F6064" s="15">
        <f t="shared" ca="1" si="1202"/>
        <v>9.2748201404812054</v>
      </c>
      <c r="G6064" s="15">
        <f t="shared" ca="1" si="1202"/>
        <v>-7.9201539538049079</v>
      </c>
      <c r="H6064" s="6"/>
      <c r="I6064" s="15">
        <f t="shared" ca="1" si="1197"/>
        <v>2.6545188492398251</v>
      </c>
      <c r="J6064" s="6"/>
      <c r="K6064" s="15">
        <f t="shared" ca="1" si="1203"/>
        <v>4.9014222157380265E-2</v>
      </c>
      <c r="L6064" s="15">
        <f t="shared" ca="1" si="1204"/>
        <v>0.51912296982645845</v>
      </c>
      <c r="M6064" s="15">
        <f t="shared" ca="1" si="1205"/>
        <v>1.6640603491340649</v>
      </c>
      <c r="N6064" s="15">
        <f t="shared" ca="1" si="1206"/>
        <v>1.7531355674724916</v>
      </c>
      <c r="O6064" s="15">
        <f t="shared" ca="1" si="1207"/>
        <v>4.4729481956581587</v>
      </c>
      <c r="P6064" s="6"/>
      <c r="Q6064" s="15">
        <f t="shared" ca="1" si="1208"/>
        <v>8.4582813042485547</v>
      </c>
      <c r="R6064" s="87">
        <f t="shared" ca="1" si="1199"/>
        <v>0.20129180269858396</v>
      </c>
      <c r="Y6064" s="6"/>
      <c r="Z6064" s="6"/>
      <c r="AA6064" s="6"/>
      <c r="AB6064" s="6"/>
      <c r="AE6064" s="41">
        <f t="shared" ca="1" si="1198"/>
        <v>0.29270972789103705</v>
      </c>
      <c r="AF6064" s="36">
        <f t="shared" ca="1" si="1200"/>
        <v>2.1145703260621387</v>
      </c>
    </row>
    <row r="6065" spans="2:32" x14ac:dyDescent="0.25">
      <c r="B6065" s="3">
        <f t="shared" si="1201"/>
        <v>6059</v>
      </c>
      <c r="C6065" s="15">
        <f t="shared" ca="1" si="1202"/>
        <v>-2.2113287494706952</v>
      </c>
      <c r="D6065" s="15">
        <f t="shared" ca="1" si="1202"/>
        <v>0.76472632664742779</v>
      </c>
      <c r="E6065" s="15">
        <f t="shared" ca="1" si="1202"/>
        <v>7.435246908429674</v>
      </c>
      <c r="F6065" s="15">
        <f t="shared" ca="1" si="1202"/>
        <v>-1.7883641595652113</v>
      </c>
      <c r="G6065" s="15">
        <f t="shared" ca="1" si="1202"/>
        <v>1.615565435143665</v>
      </c>
      <c r="H6065" s="6"/>
      <c r="I6065" s="15">
        <f t="shared" ca="1" si="1197"/>
        <v>1.163169152236972</v>
      </c>
      <c r="J6065" s="6"/>
      <c r="K6065" s="15">
        <f t="shared" ca="1" si="1203"/>
        <v>0.45548944354517806</v>
      </c>
      <c r="L6065" s="15">
        <f t="shared" ca="1" si="1204"/>
        <v>6.3502674105511995E-3</v>
      </c>
      <c r="M6065" s="15">
        <f t="shared" ca="1" si="1205"/>
        <v>1.5735583751890911</v>
      </c>
      <c r="N6065" s="15">
        <f t="shared" ca="1" si="1206"/>
        <v>0.34846195562711862</v>
      </c>
      <c r="O6065" s="15">
        <f t="shared" ca="1" si="1207"/>
        <v>8.1864958715117033E-3</v>
      </c>
      <c r="P6065" s="6"/>
      <c r="Q6065" s="15">
        <f t="shared" ca="1" si="1208"/>
        <v>2.3920465376434508</v>
      </c>
      <c r="R6065" s="87">
        <f t="shared" ca="1" si="1199"/>
        <v>-0.48394706708929586</v>
      </c>
      <c r="Y6065" s="6"/>
      <c r="Z6065" s="6"/>
      <c r="AA6065" s="6"/>
      <c r="AB6065" s="6"/>
      <c r="AE6065" s="41">
        <f t="shared" ca="1" si="1198"/>
        <v>-0.37424213225338165</v>
      </c>
      <c r="AF6065" s="36">
        <f t="shared" ca="1" si="1200"/>
        <v>0.59801163441086269</v>
      </c>
    </row>
    <row r="6066" spans="2:32" x14ac:dyDescent="0.25">
      <c r="B6066" s="3">
        <f t="shared" si="1201"/>
        <v>6060</v>
      </c>
      <c r="C6066" s="15">
        <f t="shared" ca="1" si="1202"/>
        <v>11.6669070945477</v>
      </c>
      <c r="D6066" s="15">
        <f t="shared" ca="1" si="1202"/>
        <v>6.687237542230859</v>
      </c>
      <c r="E6066" s="15">
        <f t="shared" ca="1" si="1202"/>
        <v>6.3687183520718822</v>
      </c>
      <c r="F6066" s="15">
        <f t="shared" ca="1" si="1202"/>
        <v>-1.8008785029242089</v>
      </c>
      <c r="G6066" s="15">
        <f t="shared" ca="1" si="1202"/>
        <v>8.4554647118476929</v>
      </c>
      <c r="H6066" s="6"/>
      <c r="I6066" s="15">
        <f t="shared" ca="1" si="1197"/>
        <v>6.2754898395547842</v>
      </c>
      <c r="J6066" s="6"/>
      <c r="K6066" s="15">
        <f t="shared" ca="1" si="1203"/>
        <v>1.1626952006974136</v>
      </c>
      <c r="L6066" s="15">
        <f t="shared" ca="1" si="1204"/>
        <v>6.7814468263610109E-3</v>
      </c>
      <c r="M6066" s="15">
        <f t="shared" ca="1" si="1205"/>
        <v>3.476622218460276E-4</v>
      </c>
      <c r="N6066" s="15">
        <f t="shared" ca="1" si="1206"/>
        <v>2.6091090241358752</v>
      </c>
      <c r="O6066" s="15">
        <f t="shared" ca="1" si="1207"/>
        <v>0.19009161775313932</v>
      </c>
      <c r="P6066" s="6"/>
      <c r="Q6066" s="15">
        <f t="shared" ca="1" si="1208"/>
        <v>3.9690249516346352</v>
      </c>
      <c r="R6066" s="87">
        <f t="shared" ca="1" si="1199"/>
        <v>1.9195037177972312</v>
      </c>
      <c r="Y6066" s="6"/>
      <c r="Z6066" s="6"/>
      <c r="AA6066" s="6"/>
      <c r="AB6066" s="6"/>
      <c r="AE6066" s="41">
        <f t="shared" ca="1" si="1198"/>
        <v>1.9120571836708333</v>
      </c>
      <c r="AF6066" s="36">
        <f t="shared" ca="1" si="1200"/>
        <v>0.9922562379086588</v>
      </c>
    </row>
    <row r="6067" spans="2:32" x14ac:dyDescent="0.25">
      <c r="B6067" s="3">
        <f t="shared" si="1201"/>
        <v>6061</v>
      </c>
      <c r="C6067" s="15">
        <f t="shared" ca="1" si="1202"/>
        <v>3.3728958709798285</v>
      </c>
      <c r="D6067" s="15">
        <f t="shared" ca="1" si="1202"/>
        <v>8.3694282271206859</v>
      </c>
      <c r="E6067" s="15">
        <f t="shared" ca="1" si="1202"/>
        <v>8.2624440241137016</v>
      </c>
      <c r="F6067" s="15">
        <f t="shared" ca="1" si="1202"/>
        <v>9.2760597871847814</v>
      </c>
      <c r="G6067" s="15">
        <f t="shared" ca="1" si="1202"/>
        <v>3.8294154347336455</v>
      </c>
      <c r="H6067" s="6"/>
      <c r="I6067" s="15">
        <f t="shared" ca="1" si="1197"/>
        <v>6.6220486688265279</v>
      </c>
      <c r="J6067" s="6"/>
      <c r="K6067" s="15">
        <f t="shared" ca="1" si="1203"/>
        <v>0.42227975615020141</v>
      </c>
      <c r="L6067" s="15">
        <f t="shared" ca="1" si="1204"/>
        <v>0.12213341282977148</v>
      </c>
      <c r="M6067" s="15">
        <f t="shared" ca="1" si="1205"/>
        <v>0.10763587686590931</v>
      </c>
      <c r="N6067" s="15">
        <f t="shared" ca="1" si="1206"/>
        <v>0.28175100065476916</v>
      </c>
      <c r="O6067" s="15">
        <f t="shared" ca="1" si="1207"/>
        <v>0.31195201520640281</v>
      </c>
      <c r="P6067" s="6"/>
      <c r="Q6067" s="15">
        <f t="shared" ca="1" si="1208"/>
        <v>1.2457520617070543</v>
      </c>
      <c r="R6067" s="87">
        <f t="shared" ca="1" si="1199"/>
        <v>3.7039379310736886</v>
      </c>
      <c r="Y6067" s="6"/>
      <c r="Z6067" s="6"/>
      <c r="AA6067" s="6"/>
      <c r="AB6067" s="6"/>
      <c r="AE6067" s="41">
        <f t="shared" ca="1" si="1198"/>
        <v>2.0670430037617056</v>
      </c>
      <c r="AF6067" s="36">
        <f t="shared" ca="1" si="1200"/>
        <v>0.31143801542676358</v>
      </c>
    </row>
    <row r="6068" spans="2:32" x14ac:dyDescent="0.25">
      <c r="B6068" s="3">
        <f t="shared" si="1201"/>
        <v>6062</v>
      </c>
      <c r="C6068" s="15">
        <f t="shared" ca="1" si="1202"/>
        <v>-3.5048808897733368</v>
      </c>
      <c r="D6068" s="15">
        <f t="shared" ca="1" si="1202"/>
        <v>2.4351109980706553E-2</v>
      </c>
      <c r="E6068" s="15">
        <f t="shared" ca="1" si="1202"/>
        <v>2.0335431651994478</v>
      </c>
      <c r="F6068" s="15">
        <f t="shared" ca="1" si="1202"/>
        <v>-1.4249453571164521</v>
      </c>
      <c r="G6068" s="15">
        <f t="shared" ca="1" si="1202"/>
        <v>-3.5717776376112855</v>
      </c>
      <c r="H6068" s="6"/>
      <c r="I6068" s="15">
        <f t="shared" ca="1" si="1197"/>
        <v>-1.288741921864184</v>
      </c>
      <c r="J6068" s="6"/>
      <c r="K6068" s="15">
        <f t="shared" ca="1" si="1203"/>
        <v>0.19645087700341779</v>
      </c>
      <c r="L6068" s="15">
        <f t="shared" ca="1" si="1204"/>
        <v>6.8968532411184266E-2</v>
      </c>
      <c r="M6068" s="15">
        <f t="shared" ca="1" si="1205"/>
        <v>0.44150312798901609</v>
      </c>
      <c r="N6068" s="15">
        <f t="shared" ca="1" si="1206"/>
        <v>7.4205503098075131E-4</v>
      </c>
      <c r="O6068" s="15">
        <f t="shared" ca="1" si="1207"/>
        <v>0.2084900831750752</v>
      </c>
      <c r="P6068" s="6"/>
      <c r="Q6068" s="15">
        <f t="shared" ca="1" si="1208"/>
        <v>0.91615467560967412</v>
      </c>
      <c r="R6068" s="87">
        <f t="shared" ca="1" si="1199"/>
        <v>-3.0731969015118796</v>
      </c>
      <c r="Y6068" s="6"/>
      <c r="Z6068" s="6"/>
      <c r="AA6068" s="6"/>
      <c r="AB6068" s="6"/>
      <c r="AE6068" s="41">
        <f t="shared" ca="1" si="1198"/>
        <v>-1.4707700995483235</v>
      </c>
      <c r="AF6068" s="36">
        <f t="shared" ca="1" si="1200"/>
        <v>0.22903866890241853</v>
      </c>
    </row>
    <row r="6069" spans="2:32" x14ac:dyDescent="0.25">
      <c r="B6069" s="3">
        <f t="shared" si="1201"/>
        <v>6063</v>
      </c>
      <c r="C6069" s="15">
        <f t="shared" ca="1" si="1202"/>
        <v>1.3220320512576467</v>
      </c>
      <c r="D6069" s="15">
        <f t="shared" ca="1" si="1202"/>
        <v>-2.7760616458268768</v>
      </c>
      <c r="E6069" s="15">
        <f t="shared" ca="1" si="1202"/>
        <v>-2.507862495152767</v>
      </c>
      <c r="F6069" s="15">
        <f t="shared" ca="1" si="1202"/>
        <v>6.1568402742682711</v>
      </c>
      <c r="G6069" s="15">
        <f t="shared" ca="1" si="1202"/>
        <v>-0.21617459905365122</v>
      </c>
      <c r="H6069" s="6"/>
      <c r="I6069" s="15">
        <f t="shared" ca="1" si="1197"/>
        <v>0.39575471709852456</v>
      </c>
      <c r="J6069" s="6"/>
      <c r="K6069" s="15">
        <f t="shared" ca="1" si="1203"/>
        <v>3.4319587991077198E-2</v>
      </c>
      <c r="L6069" s="15">
        <f t="shared" ca="1" si="1204"/>
        <v>0.4024167616048529</v>
      </c>
      <c r="M6069" s="15">
        <f t="shared" ca="1" si="1205"/>
        <v>0.33723971661127849</v>
      </c>
      <c r="N6069" s="15">
        <f t="shared" ca="1" si="1206"/>
        <v>1.3276042718811938</v>
      </c>
      <c r="O6069" s="15">
        <f t="shared" ca="1" si="1207"/>
        <v>1.4978299518658776E-2</v>
      </c>
      <c r="P6069" s="6"/>
      <c r="Q6069" s="15">
        <f t="shared" ca="1" si="1208"/>
        <v>2.1165586376070613</v>
      </c>
      <c r="R6069" s="87">
        <f t="shared" ca="1" si="1199"/>
        <v>-0.98628087567210609</v>
      </c>
      <c r="Y6069" s="6"/>
      <c r="Z6069" s="6"/>
      <c r="AA6069" s="6"/>
      <c r="AB6069" s="6"/>
      <c r="AE6069" s="41">
        <f t="shared" ca="1" si="1198"/>
        <v>-0.71744030103021605</v>
      </c>
      <c r="AF6069" s="36">
        <f t="shared" ca="1" si="1200"/>
        <v>0.52913965940176533</v>
      </c>
    </row>
    <row r="6070" spans="2:32" x14ac:dyDescent="0.25">
      <c r="B6070" s="3">
        <f t="shared" si="1201"/>
        <v>6064</v>
      </c>
      <c r="C6070" s="15">
        <f t="shared" ca="1" si="1202"/>
        <v>3.635440873264999</v>
      </c>
      <c r="D6070" s="15">
        <f t="shared" ca="1" si="1202"/>
        <v>4.0180257708158926</v>
      </c>
      <c r="E6070" s="15">
        <f t="shared" ca="1" si="1202"/>
        <v>1.9121525743376773</v>
      </c>
      <c r="F6070" s="15">
        <f t="shared" ca="1" si="1202"/>
        <v>-0.24240750220886031</v>
      </c>
      <c r="G6070" s="15">
        <f t="shared" ca="1" si="1202"/>
        <v>2.6581947391268779</v>
      </c>
      <c r="H6070" s="6"/>
      <c r="I6070" s="15">
        <f t="shared" ca="1" si="1197"/>
        <v>2.396281291067317</v>
      </c>
      <c r="J6070" s="6"/>
      <c r="K6070" s="15">
        <f t="shared" ca="1" si="1203"/>
        <v>6.1420658806093348E-2</v>
      </c>
      <c r="L6070" s="15">
        <f t="shared" ca="1" si="1204"/>
        <v>0.10520220630379912</v>
      </c>
      <c r="M6070" s="15">
        <f t="shared" ca="1" si="1205"/>
        <v>9.3752245744915096E-3</v>
      </c>
      <c r="N6070" s="15">
        <f t="shared" ca="1" si="1206"/>
        <v>0.27850714191045151</v>
      </c>
      <c r="O6070" s="15">
        <f t="shared" ca="1" si="1207"/>
        <v>2.7439461709779312E-3</v>
      </c>
      <c r="P6070" s="6"/>
      <c r="Q6070" s="15">
        <f t="shared" ca="1" si="1208"/>
        <v>0.45724917776581342</v>
      </c>
      <c r="R6070" s="87">
        <f t="shared" ca="1" si="1199"/>
        <v>0.52416992147271779</v>
      </c>
      <c r="Y6070" s="6"/>
      <c r="Z6070" s="6"/>
      <c r="AA6070" s="6"/>
      <c r="AB6070" s="6"/>
      <c r="AE6070" s="41">
        <f t="shared" ca="1" si="1198"/>
        <v>0.1772223810075802</v>
      </c>
      <c r="AF6070" s="36">
        <f t="shared" ca="1" si="1200"/>
        <v>0.11431229444145335</v>
      </c>
    </row>
    <row r="6071" spans="2:32" x14ac:dyDescent="0.25">
      <c r="B6071" s="3">
        <f t="shared" si="1201"/>
        <v>6065</v>
      </c>
      <c r="C6071" s="15">
        <f t="shared" ca="1" si="1202"/>
        <v>7.700017535185129</v>
      </c>
      <c r="D6071" s="15">
        <f t="shared" ca="1" si="1202"/>
        <v>-8.8164173488136655E-4</v>
      </c>
      <c r="E6071" s="15">
        <f t="shared" ca="1" si="1202"/>
        <v>1.5794551102392831</v>
      </c>
      <c r="F6071" s="15">
        <f t="shared" ca="1" si="1202"/>
        <v>-1.2934168047137247</v>
      </c>
      <c r="G6071" s="15">
        <f t="shared" ca="1" si="1202"/>
        <v>1.1706555262570348</v>
      </c>
      <c r="H6071" s="6"/>
      <c r="I6071" s="15">
        <f t="shared" ca="1" si="1197"/>
        <v>1.8311659450465683</v>
      </c>
      <c r="J6071" s="6"/>
      <c r="K6071" s="15">
        <f t="shared" ca="1" si="1203"/>
        <v>1.3777367594828764</v>
      </c>
      <c r="L6071" s="15">
        <f t="shared" ca="1" si="1204"/>
        <v>0.13425593440926931</v>
      </c>
      <c r="M6071" s="15">
        <f t="shared" ca="1" si="1205"/>
        <v>2.534333774375216E-3</v>
      </c>
      <c r="N6071" s="15">
        <f t="shared" ca="1" si="1206"/>
        <v>0.39052069440398374</v>
      </c>
      <c r="O6071" s="15">
        <f t="shared" ca="1" si="1207"/>
        <v>1.7450960533180994E-2</v>
      </c>
      <c r="P6071" s="6"/>
      <c r="Q6071" s="15">
        <f t="shared" ca="1" si="1208"/>
        <v>1.9224986826036858</v>
      </c>
      <c r="R6071" s="87">
        <f t="shared" ca="1" si="1199"/>
        <v>-0.10891106861387669</v>
      </c>
      <c r="Y6071" s="6"/>
      <c r="Z6071" s="6"/>
      <c r="AA6071" s="6"/>
      <c r="AB6071" s="6"/>
      <c r="AE6071" s="41">
        <f t="shared" ca="1" si="1198"/>
        <v>-7.550488475856168E-2</v>
      </c>
      <c r="AF6071" s="36">
        <f t="shared" ca="1" si="1200"/>
        <v>0.48062467065092146</v>
      </c>
    </row>
    <row r="6072" spans="2:32" x14ac:dyDescent="0.25">
      <c r="B6072" s="3">
        <f t="shared" si="1201"/>
        <v>6066</v>
      </c>
      <c r="C6072" s="15">
        <f t="shared" ca="1" si="1202"/>
        <v>6.928624785919034</v>
      </c>
      <c r="D6072" s="15">
        <f t="shared" ca="1" si="1202"/>
        <v>7.8208222587599137</v>
      </c>
      <c r="E6072" s="15">
        <f t="shared" ca="1" si="1202"/>
        <v>1.726410493338622</v>
      </c>
      <c r="F6072" s="15">
        <f t="shared" ca="1" si="1202"/>
        <v>-3.6727111065525895</v>
      </c>
      <c r="G6072" s="15">
        <f t="shared" ca="1" si="1202"/>
        <v>3.9579254481511574</v>
      </c>
      <c r="H6072" s="6"/>
      <c r="I6072" s="15">
        <f t="shared" ca="1" si="1197"/>
        <v>3.3522143759232277</v>
      </c>
      <c r="J6072" s="6"/>
      <c r="K6072" s="15">
        <f t="shared" ca="1" si="1203"/>
        <v>0.51162845682905478</v>
      </c>
      <c r="L6072" s="15">
        <f t="shared" ca="1" si="1204"/>
        <v>0.7987382564220068</v>
      </c>
      <c r="M6072" s="15">
        <f t="shared" ca="1" si="1205"/>
        <v>0.10572953058508715</v>
      </c>
      <c r="N6072" s="15">
        <f t="shared" ca="1" si="1206"/>
        <v>1.9739831213735235</v>
      </c>
      <c r="O6072" s="15">
        <f t="shared" ca="1" si="1207"/>
        <v>1.4675436120780334E-2</v>
      </c>
      <c r="P6072" s="6"/>
      <c r="Q6072" s="15">
        <f t="shared" ca="1" si="1208"/>
        <v>3.4047548013304527</v>
      </c>
      <c r="R6072" s="87">
        <f t="shared" ca="1" si="1199"/>
        <v>0.65546215541973607</v>
      </c>
      <c r="Y6072" s="6"/>
      <c r="Z6072" s="6"/>
      <c r="AA6072" s="6"/>
      <c r="AB6072" s="6"/>
      <c r="AE6072" s="41">
        <f t="shared" ca="1" si="1198"/>
        <v>0.60472865294335842</v>
      </c>
      <c r="AF6072" s="36">
        <f t="shared" ca="1" si="1200"/>
        <v>0.85118870033261318</v>
      </c>
    </row>
    <row r="6073" spans="2:32" x14ac:dyDescent="0.25">
      <c r="B6073" s="3">
        <f t="shared" si="1201"/>
        <v>6067</v>
      </c>
      <c r="C6073" s="15">
        <f t="shared" ca="1" si="1202"/>
        <v>-1.757421629820282</v>
      </c>
      <c r="D6073" s="15">
        <f t="shared" ca="1" si="1202"/>
        <v>2.1261448226039241</v>
      </c>
      <c r="E6073" s="15">
        <f t="shared" ca="1" si="1202"/>
        <v>11.041519944383955</v>
      </c>
      <c r="F6073" s="15">
        <f t="shared" ca="1" si="1202"/>
        <v>-0.64544948792743106</v>
      </c>
      <c r="G6073" s="15">
        <f t="shared" ca="1" si="1202"/>
        <v>-0.96673574458449618</v>
      </c>
      <c r="H6073" s="6"/>
      <c r="I6073" s="15">
        <f t="shared" ca="1" si="1197"/>
        <v>1.9596115809311343</v>
      </c>
      <c r="J6073" s="6"/>
      <c r="K6073" s="15">
        <f t="shared" ca="1" si="1203"/>
        <v>0.55265343559315916</v>
      </c>
      <c r="L6073" s="15">
        <f t="shared" ca="1" si="1204"/>
        <v>1.1093328232819129E-3</v>
      </c>
      <c r="M6073" s="15">
        <f t="shared" ca="1" si="1205"/>
        <v>3.2992423808861711</v>
      </c>
      <c r="N6073" s="15">
        <f t="shared" ca="1" si="1206"/>
        <v>0.2714537268993012</v>
      </c>
      <c r="O6073" s="15">
        <f t="shared" ca="1" si="1207"/>
        <v>0.34254034678209927</v>
      </c>
      <c r="P6073" s="6"/>
      <c r="Q6073" s="15">
        <f t="shared" ca="1" si="1208"/>
        <v>4.466999222984013</v>
      </c>
      <c r="R6073" s="87">
        <f t="shared" ca="1" si="1199"/>
        <v>-1.7092040328809854E-2</v>
      </c>
      <c r="Y6073" s="6"/>
      <c r="Z6073" s="6"/>
      <c r="AA6073" s="6"/>
      <c r="AB6073" s="6"/>
      <c r="AE6073" s="41">
        <f t="shared" ca="1" si="1198"/>
        <v>-1.8062250108346493E-2</v>
      </c>
      <c r="AF6073" s="36">
        <f t="shared" ca="1" si="1200"/>
        <v>1.1167498057460032</v>
      </c>
    </row>
    <row r="6074" spans="2:32" x14ac:dyDescent="0.25">
      <c r="B6074" s="3">
        <f t="shared" si="1201"/>
        <v>6068</v>
      </c>
      <c r="C6074" s="15">
        <f t="shared" ca="1" si="1202"/>
        <v>11.395608759799325</v>
      </c>
      <c r="D6074" s="15">
        <f t="shared" ca="1" si="1202"/>
        <v>3.8028076125224626</v>
      </c>
      <c r="E6074" s="15">
        <f t="shared" ca="1" si="1202"/>
        <v>-2.9437091458523383</v>
      </c>
      <c r="F6074" s="15">
        <f t="shared" ca="1" si="1202"/>
        <v>3.3592239652266946</v>
      </c>
      <c r="G6074" s="15">
        <f t="shared" ca="1" si="1202"/>
        <v>11.980148490685377</v>
      </c>
      <c r="H6074" s="6"/>
      <c r="I6074" s="15">
        <f t="shared" ca="1" si="1197"/>
        <v>5.5188159364763036</v>
      </c>
      <c r="J6074" s="6"/>
      <c r="K6074" s="15">
        <f t="shared" ca="1" si="1203"/>
        <v>1.3814677555304389</v>
      </c>
      <c r="L6074" s="15">
        <f t="shared" ca="1" si="1204"/>
        <v>0.11778738271515482</v>
      </c>
      <c r="M6074" s="15">
        <f t="shared" ca="1" si="1205"/>
        <v>2.864573230761656</v>
      </c>
      <c r="N6074" s="15">
        <f t="shared" ca="1" si="1206"/>
        <v>0.18655349929143086</v>
      </c>
      <c r="O6074" s="15">
        <f t="shared" ca="1" si="1207"/>
        <v>1.6699527350432777</v>
      </c>
      <c r="P6074" s="6"/>
      <c r="Q6074" s="15">
        <f t="shared" ca="1" si="1208"/>
        <v>6.2203346033419589</v>
      </c>
      <c r="R6074" s="87">
        <f t="shared" ca="1" si="1199"/>
        <v>1.2619282718958305</v>
      </c>
      <c r="Y6074" s="6"/>
      <c r="Z6074" s="6"/>
      <c r="AA6074" s="6"/>
      <c r="AB6074" s="6"/>
      <c r="AE6074" s="41">
        <f t="shared" ca="1" si="1198"/>
        <v>1.5736623268541192</v>
      </c>
      <c r="AF6074" s="36">
        <f t="shared" ca="1" si="1200"/>
        <v>1.5550836508354897</v>
      </c>
    </row>
    <row r="6075" spans="2:32" x14ac:dyDescent="0.25">
      <c r="B6075" s="3">
        <f t="shared" si="1201"/>
        <v>6069</v>
      </c>
      <c r="C6075" s="15">
        <f t="shared" ca="1" si="1202"/>
        <v>3.2606503133481279</v>
      </c>
      <c r="D6075" s="15">
        <f t="shared" ca="1" si="1202"/>
        <v>-0.38421476286858791</v>
      </c>
      <c r="E6075" s="15">
        <f t="shared" ca="1" si="1202"/>
        <v>-1.1316765859459506</v>
      </c>
      <c r="F6075" s="15">
        <f t="shared" ca="1" si="1202"/>
        <v>0.93091932313893921</v>
      </c>
      <c r="G6075" s="15">
        <f t="shared" ca="1" si="1202"/>
        <v>10.169808310972098</v>
      </c>
      <c r="H6075" s="6"/>
      <c r="I6075" s="15">
        <f t="shared" ca="1" si="1197"/>
        <v>2.5690973197289253</v>
      </c>
      <c r="J6075" s="6"/>
      <c r="K6075" s="15">
        <f t="shared" ca="1" si="1203"/>
        <v>1.9129821719347236E-2</v>
      </c>
      <c r="L6075" s="15">
        <f t="shared" ca="1" si="1204"/>
        <v>0.34888209028865846</v>
      </c>
      <c r="M6075" s="15">
        <f t="shared" ca="1" si="1205"/>
        <v>0.54782910003696295</v>
      </c>
      <c r="N6075" s="15">
        <f t="shared" ca="1" si="1206"/>
        <v>0.10734508594046323</v>
      </c>
      <c r="O6075" s="15">
        <f t="shared" ca="1" si="1207"/>
        <v>2.3108323028961908</v>
      </c>
      <c r="P6075" s="6"/>
      <c r="Q6075" s="15">
        <f t="shared" ca="1" si="1208"/>
        <v>3.3340184008816225</v>
      </c>
      <c r="R6075" s="87">
        <f t="shared" ca="1" si="1199"/>
        <v>0.27877096439482335</v>
      </c>
      <c r="Y6075" s="6"/>
      <c r="Z6075" s="6"/>
      <c r="AA6075" s="6"/>
      <c r="AB6075" s="6"/>
      <c r="AE6075" s="41">
        <f t="shared" ca="1" si="1198"/>
        <v>0.25450805854536179</v>
      </c>
      <c r="AF6075" s="36">
        <f t="shared" ca="1" si="1200"/>
        <v>0.83350460022040562</v>
      </c>
    </row>
    <row r="6076" spans="2:32" x14ac:dyDescent="0.25">
      <c r="B6076" s="3">
        <f t="shared" si="1201"/>
        <v>6070</v>
      </c>
      <c r="C6076" s="15">
        <f t="shared" ca="1" si="1202"/>
        <v>-2.2914192695283004</v>
      </c>
      <c r="D6076" s="15">
        <f t="shared" ca="1" si="1202"/>
        <v>0.42692612859748547</v>
      </c>
      <c r="E6076" s="15">
        <f t="shared" ca="1" si="1202"/>
        <v>5.9666464860230288</v>
      </c>
      <c r="F6076" s="15">
        <f t="shared" ca="1" si="1202"/>
        <v>-0.61058970136556168</v>
      </c>
      <c r="G6076" s="15">
        <f t="shared" ca="1" si="1202"/>
        <v>11.934669079232059</v>
      </c>
      <c r="H6076" s="6"/>
      <c r="I6076" s="15">
        <f t="shared" ca="1" si="1197"/>
        <v>3.0852465445917421</v>
      </c>
      <c r="J6076" s="6"/>
      <c r="K6076" s="15">
        <f t="shared" ca="1" si="1203"/>
        <v>1.1563414110690857</v>
      </c>
      <c r="L6076" s="15">
        <f t="shared" ca="1" si="1204"/>
        <v>0.28266669736367506</v>
      </c>
      <c r="M6076" s="15">
        <f t="shared" ca="1" si="1205"/>
        <v>0.33209862489920894</v>
      </c>
      <c r="N6076" s="15">
        <f t="shared" ca="1" si="1206"/>
        <v>0.546368222277271</v>
      </c>
      <c r="O6076" s="15">
        <f t="shared" ca="1" si="1207"/>
        <v>3.1324911678639937</v>
      </c>
      <c r="P6076" s="6"/>
      <c r="Q6076" s="15">
        <f t="shared" ca="1" si="1208"/>
        <v>5.4499661234732351</v>
      </c>
      <c r="R6076" s="87">
        <f t="shared" ca="1" si="1199"/>
        <v>0.41579235880113757</v>
      </c>
      <c r="Y6076" s="6"/>
      <c r="Z6076" s="6"/>
      <c r="AA6076" s="6"/>
      <c r="AB6076" s="6"/>
      <c r="AE6076" s="41">
        <f t="shared" ca="1" si="1198"/>
        <v>0.48533700921077838</v>
      </c>
      <c r="AF6076" s="36">
        <f t="shared" ca="1" si="1200"/>
        <v>1.3624915308683088</v>
      </c>
    </row>
    <row r="6077" spans="2:32" x14ac:dyDescent="0.25">
      <c r="B6077" s="3">
        <f t="shared" si="1201"/>
        <v>6071</v>
      </c>
      <c r="C6077" s="15">
        <f t="shared" ca="1" si="1202"/>
        <v>-0.65427780825639781</v>
      </c>
      <c r="D6077" s="15">
        <f t="shared" ca="1" si="1202"/>
        <v>-5.3186417883362909</v>
      </c>
      <c r="E6077" s="15">
        <f t="shared" ca="1" si="1202"/>
        <v>-3.9861322911806969</v>
      </c>
      <c r="F6077" s="15">
        <f t="shared" ca="1" si="1202"/>
        <v>-4.4110985426163305</v>
      </c>
      <c r="G6077" s="15">
        <f t="shared" ca="1" si="1202"/>
        <v>1.9787706227723607</v>
      </c>
      <c r="H6077" s="6"/>
      <c r="I6077" s="15">
        <f t="shared" ca="1" si="1197"/>
        <v>-2.4782759615234715</v>
      </c>
      <c r="J6077" s="6"/>
      <c r="K6077" s="15">
        <f t="shared" ca="1" si="1203"/>
        <v>0.13307877052486783</v>
      </c>
      <c r="L6077" s="15">
        <f t="shared" ca="1" si="1204"/>
        <v>0.32270712120504291</v>
      </c>
      <c r="M6077" s="15">
        <f t="shared" ca="1" si="1205"/>
        <v>9.0945228435494366E-2</v>
      </c>
      <c r="N6077" s="15">
        <f t="shared" ca="1" si="1206"/>
        <v>0.14943212519929847</v>
      </c>
      <c r="O6077" s="15">
        <f t="shared" ca="1" si="1207"/>
        <v>0.79461057018332582</v>
      </c>
      <c r="P6077" s="6"/>
      <c r="Q6077" s="15">
        <f t="shared" ca="1" si="1208"/>
        <v>1.4907738155480295</v>
      </c>
      <c r="R6077" s="87">
        <f t="shared" ca="1" si="1199"/>
        <v>-3.2805749755792428</v>
      </c>
      <c r="Y6077" s="6"/>
      <c r="Z6077" s="6"/>
      <c r="AA6077" s="6"/>
      <c r="AB6077" s="6"/>
      <c r="AE6077" s="41">
        <f t="shared" ca="1" si="1198"/>
        <v>-2.0027458943939429</v>
      </c>
      <c r="AF6077" s="36">
        <f t="shared" ca="1" si="1200"/>
        <v>0.37269345388700736</v>
      </c>
    </row>
    <row r="6078" spans="2:32" x14ac:dyDescent="0.25">
      <c r="B6078" s="3">
        <f t="shared" si="1201"/>
        <v>6072</v>
      </c>
      <c r="C6078" s="15">
        <f t="shared" ca="1" si="1202"/>
        <v>2.9954757199171178E-2</v>
      </c>
      <c r="D6078" s="15">
        <f t="shared" ca="1" si="1202"/>
        <v>8.4862277124483798E-2</v>
      </c>
      <c r="E6078" s="15">
        <f t="shared" ca="1" si="1202"/>
        <v>-1.8697189912374377</v>
      </c>
      <c r="F6078" s="15">
        <f t="shared" ca="1" si="1202"/>
        <v>10.123702124773683</v>
      </c>
      <c r="G6078" s="15">
        <f t="shared" ca="1" si="1202"/>
        <v>4.5114356248911953</v>
      </c>
      <c r="H6078" s="6"/>
      <c r="I6078" s="15">
        <f t="shared" ca="1" si="1197"/>
        <v>2.5760471585502192</v>
      </c>
      <c r="J6078" s="6"/>
      <c r="K6078" s="15">
        <f t="shared" ca="1" si="1203"/>
        <v>0.25930346064870191</v>
      </c>
      <c r="L6078" s="15">
        <f t="shared" ca="1" si="1204"/>
        <v>0.24824008453776625</v>
      </c>
      <c r="M6078" s="15">
        <f t="shared" ca="1" si="1205"/>
        <v>0.79059346634391059</v>
      </c>
      <c r="N6078" s="15">
        <f t="shared" ca="1" si="1206"/>
        <v>2.2786838195663086</v>
      </c>
      <c r="O6078" s="15">
        <f t="shared" ca="1" si="1207"/>
        <v>0.14982914062582703</v>
      </c>
      <c r="P6078" s="6"/>
      <c r="Q6078" s="15">
        <f t="shared" ca="1" si="1208"/>
        <v>3.7266499717225141</v>
      </c>
      <c r="R6078" s="87">
        <f t="shared" ca="1" si="1199"/>
        <v>0.26689702359195461</v>
      </c>
      <c r="Y6078" s="6"/>
      <c r="Z6078" s="6"/>
      <c r="AA6078" s="6"/>
      <c r="AB6078" s="6"/>
      <c r="AE6078" s="41">
        <f t="shared" ca="1" si="1198"/>
        <v>0.25761612095277781</v>
      </c>
      <c r="AF6078" s="36">
        <f t="shared" ca="1" si="1200"/>
        <v>0.93166249293062853</v>
      </c>
    </row>
    <row r="6079" spans="2:32" x14ac:dyDescent="0.25">
      <c r="B6079" s="3">
        <f t="shared" si="1201"/>
        <v>6073</v>
      </c>
      <c r="C6079" s="15">
        <f t="shared" ca="1" si="1202"/>
        <v>4.1465976816429793</v>
      </c>
      <c r="D6079" s="15">
        <f t="shared" ca="1" si="1202"/>
        <v>-1.0611566841060056</v>
      </c>
      <c r="E6079" s="15">
        <f t="shared" ca="1" si="1202"/>
        <v>-3.5489797575377553</v>
      </c>
      <c r="F6079" s="15">
        <f t="shared" ca="1" si="1202"/>
        <v>0.40603836752583988</v>
      </c>
      <c r="G6079" s="15">
        <f t="shared" ca="1" si="1202"/>
        <v>7.0341716432020576</v>
      </c>
      <c r="H6079" s="6"/>
      <c r="I6079" s="15">
        <f t="shared" ca="1" si="1197"/>
        <v>1.3953342501454231</v>
      </c>
      <c r="J6079" s="6"/>
      <c r="K6079" s="15">
        <f t="shared" ca="1" si="1203"/>
        <v>0.30277801877982824</v>
      </c>
      <c r="L6079" s="15">
        <f t="shared" ca="1" si="1204"/>
        <v>0.2413739084023783</v>
      </c>
      <c r="M6079" s="15">
        <f t="shared" ca="1" si="1205"/>
        <v>0.9778496402628839</v>
      </c>
      <c r="N6079" s="15">
        <f t="shared" ca="1" si="1206"/>
        <v>3.9148253734722416E-2</v>
      </c>
      <c r="O6079" s="15">
        <f t="shared" ca="1" si="1207"/>
        <v>1.2718594858133498</v>
      </c>
      <c r="P6079" s="6"/>
      <c r="Q6079" s="15">
        <f t="shared" ca="1" si="1208"/>
        <v>2.833009306993163</v>
      </c>
      <c r="R6079" s="87">
        <f t="shared" ca="1" si="1199"/>
        <v>-0.32131896721187542</v>
      </c>
      <c r="Y6079" s="6"/>
      <c r="Z6079" s="6"/>
      <c r="AA6079" s="6"/>
      <c r="AB6079" s="6"/>
      <c r="AE6079" s="41">
        <f t="shared" ca="1" si="1198"/>
        <v>-0.27041474406814348</v>
      </c>
      <c r="AF6079" s="36">
        <f t="shared" ca="1" si="1200"/>
        <v>0.70825232674829075</v>
      </c>
    </row>
    <row r="6080" spans="2:32" x14ac:dyDescent="0.25">
      <c r="B6080" s="3">
        <f t="shared" si="1201"/>
        <v>6074</v>
      </c>
      <c r="C6080" s="15">
        <f t="shared" ca="1" si="1202"/>
        <v>1.9553333961458665</v>
      </c>
      <c r="D6080" s="15">
        <f t="shared" ca="1" si="1202"/>
        <v>1.7014210643270384</v>
      </c>
      <c r="E6080" s="15">
        <f t="shared" ca="1" si="1202"/>
        <v>12.023782574608687</v>
      </c>
      <c r="F6080" s="15">
        <f t="shared" ca="1" si="1202"/>
        <v>9.5334720021434087</v>
      </c>
      <c r="G6080" s="15">
        <f t="shared" ca="1" si="1202"/>
        <v>2.1128665986923716</v>
      </c>
      <c r="H6080" s="6"/>
      <c r="I6080" s="15">
        <f t="shared" ca="1" si="1197"/>
        <v>5.4653751271834743</v>
      </c>
      <c r="J6080" s="6"/>
      <c r="K6080" s="15">
        <f t="shared" ca="1" si="1203"/>
        <v>0.4928157181450194</v>
      </c>
      <c r="L6080" s="15">
        <f t="shared" ca="1" si="1204"/>
        <v>0.5666940074917387</v>
      </c>
      <c r="M6080" s="15">
        <f t="shared" ca="1" si="1205"/>
        <v>1.7205083298576993</v>
      </c>
      <c r="N6080" s="15">
        <f t="shared" ca="1" si="1206"/>
        <v>0.66197648736235137</v>
      </c>
      <c r="O6080" s="15">
        <f t="shared" ca="1" si="1207"/>
        <v>0.44957253734422314</v>
      </c>
      <c r="P6080" s="6"/>
      <c r="Q6080" s="15">
        <f t="shared" ca="1" si="1208"/>
        <v>3.8915670802010318</v>
      </c>
      <c r="R6080" s="87">
        <f t="shared" ca="1" si="1199"/>
        <v>1.5712054864443532</v>
      </c>
      <c r="Y6080" s="6"/>
      <c r="Z6080" s="6"/>
      <c r="AA6080" s="6"/>
      <c r="AB6080" s="6"/>
      <c r="AE6080" s="41">
        <f t="shared" ca="1" si="1198"/>
        <v>1.5497628703838455</v>
      </c>
      <c r="AF6080" s="36">
        <f t="shared" ca="1" si="1200"/>
        <v>0.97289177005025795</v>
      </c>
    </row>
    <row r="6081" spans="2:32" x14ac:dyDescent="0.25">
      <c r="B6081" s="3">
        <f t="shared" si="1201"/>
        <v>6075</v>
      </c>
      <c r="C6081" s="15">
        <f t="shared" ca="1" si="1202"/>
        <v>4.1423716383698901</v>
      </c>
      <c r="D6081" s="15">
        <f t="shared" ca="1" si="1202"/>
        <v>6.9162997453676818</v>
      </c>
      <c r="E6081" s="15">
        <f t="shared" ca="1" si="1202"/>
        <v>-2.0491249727803051</v>
      </c>
      <c r="F6081" s="15">
        <f t="shared" ca="1" si="1202"/>
        <v>-0.84767663292985862</v>
      </c>
      <c r="G6081" s="15">
        <f t="shared" ca="1" si="1202"/>
        <v>3.2182961524101552</v>
      </c>
      <c r="H6081" s="6"/>
      <c r="I6081" s="15">
        <f t="shared" ca="1" si="1197"/>
        <v>2.2760331860875125</v>
      </c>
      <c r="J6081" s="6"/>
      <c r="K6081" s="15">
        <f t="shared" ca="1" si="1203"/>
        <v>0.13932876873871122</v>
      </c>
      <c r="L6081" s="15">
        <f t="shared" ca="1" si="1204"/>
        <v>0.86128294964695296</v>
      </c>
      <c r="M6081" s="15">
        <f t="shared" ca="1" si="1205"/>
        <v>0.74827972396883402</v>
      </c>
      <c r="N6081" s="15">
        <f t="shared" ca="1" si="1206"/>
        <v>0.39030252133702154</v>
      </c>
      <c r="O6081" s="15">
        <f t="shared" ca="1" si="1207"/>
        <v>3.551437990812583E-2</v>
      </c>
      <c r="P6081" s="6"/>
      <c r="Q6081" s="15">
        <f t="shared" ca="1" si="1208"/>
        <v>2.1747083435996459</v>
      </c>
      <c r="R6081" s="87">
        <f t="shared" ca="1" si="1199"/>
        <v>0.16741940008854761</v>
      </c>
      <c r="Y6081" s="6"/>
      <c r="Z6081" s="6"/>
      <c r="AA6081" s="6"/>
      <c r="AB6081" s="6"/>
      <c r="AE6081" s="41">
        <f t="shared" ca="1" si="1198"/>
        <v>0.12344579362750542</v>
      </c>
      <c r="AF6081" s="36">
        <f t="shared" ca="1" si="1200"/>
        <v>0.54367708589991148</v>
      </c>
    </row>
    <row r="6082" spans="2:32" x14ac:dyDescent="0.25">
      <c r="B6082" s="3">
        <f t="shared" si="1201"/>
        <v>6076</v>
      </c>
      <c r="C6082" s="15">
        <f t="shared" ca="1" si="1202"/>
        <v>6.3871715480421427</v>
      </c>
      <c r="D6082" s="15">
        <f t="shared" ca="1" si="1202"/>
        <v>3.1820383054901686</v>
      </c>
      <c r="E6082" s="15">
        <f t="shared" ca="1" si="1202"/>
        <v>4.5248594417865631</v>
      </c>
      <c r="F6082" s="15">
        <f t="shared" ca="1" si="1202"/>
        <v>-0.26303489947618974</v>
      </c>
      <c r="G6082" s="15">
        <f t="shared" ca="1" si="1202"/>
        <v>5.6269198049969589</v>
      </c>
      <c r="H6082" s="6"/>
      <c r="I6082" s="15">
        <f t="shared" ca="1" si="1197"/>
        <v>3.8915908401679289</v>
      </c>
      <c r="J6082" s="6"/>
      <c r="K6082" s="15">
        <f t="shared" ca="1" si="1203"/>
        <v>0.24911692278055847</v>
      </c>
      <c r="L6082" s="15">
        <f t="shared" ca="1" si="1204"/>
        <v>2.0138591978705364E-2</v>
      </c>
      <c r="M6082" s="15">
        <f t="shared" ca="1" si="1205"/>
        <v>1.6041164871840818E-2</v>
      </c>
      <c r="N6082" s="15">
        <f t="shared" ca="1" si="1206"/>
        <v>0.69043660146053765</v>
      </c>
      <c r="O6082" s="15">
        <f t="shared" ca="1" si="1207"/>
        <v>0.12045466464698369</v>
      </c>
      <c r="P6082" s="6"/>
      <c r="Q6082" s="15">
        <f t="shared" ca="1" si="1208"/>
        <v>1.0961879457386261</v>
      </c>
      <c r="R6082" s="87">
        <f t="shared" ca="1" si="1199"/>
        <v>1.615956570690269</v>
      </c>
      <c r="Y6082" s="6"/>
      <c r="Z6082" s="6"/>
      <c r="AA6082" s="6"/>
      <c r="AB6082" s="6"/>
      <c r="AE6082" s="41">
        <f t="shared" ca="1" si="1198"/>
        <v>0.84594514084628569</v>
      </c>
      <c r="AF6082" s="36">
        <f t="shared" ca="1" si="1200"/>
        <v>0.27404698643465653</v>
      </c>
    </row>
    <row r="6083" spans="2:32" x14ac:dyDescent="0.25">
      <c r="B6083" s="3">
        <f t="shared" si="1201"/>
        <v>6077</v>
      </c>
      <c r="C6083" s="15">
        <f t="shared" ca="1" si="1202"/>
        <v>1.7392432911490516</v>
      </c>
      <c r="D6083" s="15">
        <f t="shared" ca="1" si="1202"/>
        <v>7.982294954181465</v>
      </c>
      <c r="E6083" s="15">
        <f t="shared" ca="1" si="1202"/>
        <v>4.0335651282237901</v>
      </c>
      <c r="F6083" s="15">
        <f t="shared" ca="1" si="1202"/>
        <v>-3.5952725042476494</v>
      </c>
      <c r="G6083" s="15">
        <f t="shared" ca="1" si="1202"/>
        <v>5.8726406832744704</v>
      </c>
      <c r="H6083" s="6"/>
      <c r="I6083" s="15">
        <f t="shared" ca="1" si="1197"/>
        <v>3.2064943105162258</v>
      </c>
      <c r="J6083" s="6"/>
      <c r="K6083" s="15">
        <f t="shared" ca="1" si="1203"/>
        <v>8.6113022153360474E-2</v>
      </c>
      <c r="L6083" s="15">
        <f t="shared" ca="1" si="1204"/>
        <v>0.91233087152133241</v>
      </c>
      <c r="M6083" s="15">
        <f t="shared" ca="1" si="1205"/>
        <v>2.7361845500138364E-2</v>
      </c>
      <c r="N6083" s="15">
        <f t="shared" ca="1" si="1206"/>
        <v>1.850561272096924</v>
      </c>
      <c r="O6083" s="15">
        <f t="shared" ca="1" si="1207"/>
        <v>0.28433345923887776</v>
      </c>
      <c r="P6083" s="6"/>
      <c r="Q6083" s="15">
        <f t="shared" ca="1" si="1208"/>
        <v>3.160700470510633</v>
      </c>
      <c r="R6083" s="87">
        <f t="shared" ca="1" si="1199"/>
        <v>0.60698589784547929</v>
      </c>
      <c r="Y6083" s="6"/>
      <c r="Z6083" s="6"/>
      <c r="AA6083" s="6"/>
      <c r="AB6083" s="6"/>
      <c r="AE6083" s="41">
        <f t="shared" ca="1" si="1198"/>
        <v>0.53956065855620405</v>
      </c>
      <c r="AF6083" s="36">
        <f t="shared" ca="1" si="1200"/>
        <v>0.79017511762765824</v>
      </c>
    </row>
    <row r="6084" spans="2:32" x14ac:dyDescent="0.25">
      <c r="B6084" s="3">
        <f t="shared" si="1201"/>
        <v>6078</v>
      </c>
      <c r="C6084" s="15">
        <f t="shared" ca="1" si="1202"/>
        <v>-0.70892316654678034</v>
      </c>
      <c r="D6084" s="15">
        <f t="shared" ca="1" si="1202"/>
        <v>1.5170414165536921</v>
      </c>
      <c r="E6084" s="15">
        <f t="shared" ca="1" si="1202"/>
        <v>4.3793257304527451</v>
      </c>
      <c r="F6084" s="15">
        <f t="shared" ca="1" si="1202"/>
        <v>1.6166362722674807</v>
      </c>
      <c r="G6084" s="15">
        <f t="shared" ca="1" si="1202"/>
        <v>-4.6145942237824862</v>
      </c>
      <c r="H6084" s="6"/>
      <c r="I6084" s="15">
        <f t="shared" ca="1" si="1197"/>
        <v>0.43789720578893032</v>
      </c>
      <c r="J6084" s="6"/>
      <c r="K6084" s="15">
        <f t="shared" ca="1" si="1203"/>
        <v>5.260787865616872E-2</v>
      </c>
      <c r="L6084" s="15">
        <f t="shared" ca="1" si="1204"/>
        <v>4.6582089105084018E-2</v>
      </c>
      <c r="M6084" s="15">
        <f t="shared" ca="1" si="1205"/>
        <v>0.62139435260134301</v>
      </c>
      <c r="N6084" s="15">
        <f t="shared" ca="1" si="1206"/>
        <v>5.5577031473708988E-2</v>
      </c>
      <c r="O6084" s="15">
        <f t="shared" ca="1" si="1207"/>
        <v>1.0211067858357046</v>
      </c>
      <c r="P6084" s="6"/>
      <c r="Q6084" s="15">
        <f t="shared" ca="1" si="1208"/>
        <v>1.7972681376720092</v>
      </c>
      <c r="R6084" s="87">
        <f t="shared" ca="1" si="1199"/>
        <v>-1.0421930319672372</v>
      </c>
      <c r="Y6084" s="6"/>
      <c r="Z6084" s="6"/>
      <c r="AA6084" s="6"/>
      <c r="AB6084" s="6"/>
      <c r="AE6084" s="41">
        <f t="shared" ca="1" si="1198"/>
        <v>-0.69859360713966334</v>
      </c>
      <c r="AF6084" s="36">
        <f t="shared" ca="1" si="1200"/>
        <v>0.4493170344180023</v>
      </c>
    </row>
    <row r="6085" spans="2:32" x14ac:dyDescent="0.25">
      <c r="B6085" s="3">
        <f t="shared" si="1201"/>
        <v>6079</v>
      </c>
      <c r="C6085" s="15">
        <f t="shared" ca="1" si="1202"/>
        <v>-5.8083265091100724</v>
      </c>
      <c r="D6085" s="15">
        <f t="shared" ca="1" si="1202"/>
        <v>5.5255353211519473</v>
      </c>
      <c r="E6085" s="15">
        <f t="shared" ca="1" si="1202"/>
        <v>0.78778679743866831</v>
      </c>
      <c r="F6085" s="15">
        <f t="shared" ca="1" si="1202"/>
        <v>-5.3331932390982431</v>
      </c>
      <c r="G6085" s="15">
        <f t="shared" ca="1" si="1202"/>
        <v>-4.644321788252717</v>
      </c>
      <c r="H6085" s="6"/>
      <c r="I6085" s="15">
        <f t="shared" ca="1" si="1197"/>
        <v>-1.8945038835740831</v>
      </c>
      <c r="J6085" s="6"/>
      <c r="K6085" s="15">
        <f t="shared" ca="1" si="1203"/>
        <v>0.61272030176629699</v>
      </c>
      <c r="L6085" s="15">
        <f t="shared" ca="1" si="1204"/>
        <v>2.2022792719868525</v>
      </c>
      <c r="M6085" s="15">
        <f t="shared" ca="1" si="1205"/>
        <v>0.28778733189791394</v>
      </c>
      <c r="N6085" s="15">
        <f t="shared" ca="1" si="1206"/>
        <v>0.47298337935180651</v>
      </c>
      <c r="O6085" s="15">
        <f t="shared" ca="1" si="1207"/>
        <v>0.30245994035564777</v>
      </c>
      <c r="P6085" s="6"/>
      <c r="Q6085" s="15">
        <f t="shared" ca="1" si="1208"/>
        <v>3.8782302253585175</v>
      </c>
      <c r="R6085" s="87">
        <f t="shared" ca="1" si="1199"/>
        <v>-1.7688065645728017</v>
      </c>
      <c r="Y6085" s="6"/>
      <c r="Z6085" s="6"/>
      <c r="AA6085" s="6"/>
      <c r="AB6085" s="6"/>
      <c r="AE6085" s="41">
        <f t="shared" ca="1" si="1198"/>
        <v>-1.7416750844617153</v>
      </c>
      <c r="AF6085" s="36">
        <f t="shared" ca="1" si="1200"/>
        <v>0.96955755633962937</v>
      </c>
    </row>
    <row r="6086" spans="2:32" x14ac:dyDescent="0.25">
      <c r="B6086" s="3">
        <f t="shared" si="1201"/>
        <v>6080</v>
      </c>
      <c r="C6086" s="15">
        <f t="shared" ca="1" si="1202"/>
        <v>2.2918096954450164</v>
      </c>
      <c r="D6086" s="15">
        <f t="shared" ca="1" si="1202"/>
        <v>-1.1508668923036143</v>
      </c>
      <c r="E6086" s="15">
        <f t="shared" ca="1" si="1202"/>
        <v>3.7118191065632118</v>
      </c>
      <c r="F6086" s="15">
        <f t="shared" ca="1" si="1202"/>
        <v>-1.770230391693965</v>
      </c>
      <c r="G6086" s="15">
        <f t="shared" ca="1" si="1202"/>
        <v>2.5846287582739063</v>
      </c>
      <c r="H6086" s="6"/>
      <c r="I6086" s="15">
        <f t="shared" ca="1" si="1197"/>
        <v>1.133432055256911</v>
      </c>
      <c r="J6086" s="6"/>
      <c r="K6086" s="15">
        <f t="shared" ca="1" si="1203"/>
        <v>5.3673550291510559E-2</v>
      </c>
      <c r="L6086" s="15">
        <f t="shared" ca="1" si="1204"/>
        <v>0.20872086727304492</v>
      </c>
      <c r="M6086" s="15">
        <f t="shared" ca="1" si="1205"/>
        <v>0.26592319145375998</v>
      </c>
      <c r="N6086" s="15">
        <f t="shared" ca="1" si="1206"/>
        <v>0.33725022423330991</v>
      </c>
      <c r="O6086" s="15">
        <f t="shared" ca="1" si="1207"/>
        <v>8.4238874833895888E-2</v>
      </c>
      <c r="P6086" s="6"/>
      <c r="Q6086" s="15">
        <f t="shared" ca="1" si="1208"/>
        <v>0.94980670808552137</v>
      </c>
      <c r="R6086" s="87">
        <f t="shared" ca="1" si="1199"/>
        <v>-0.79529819582621042</v>
      </c>
      <c r="Y6086" s="6"/>
      <c r="Z6086" s="6"/>
      <c r="AA6086" s="6"/>
      <c r="AB6086" s="6"/>
      <c r="AE6086" s="41">
        <f t="shared" ca="1" si="1198"/>
        <v>-0.38754096631356566</v>
      </c>
      <c r="AF6086" s="36">
        <f t="shared" ca="1" si="1200"/>
        <v>0.23745167702138034</v>
      </c>
    </row>
    <row r="6087" spans="2:32" x14ac:dyDescent="0.25">
      <c r="B6087" s="3">
        <f t="shared" si="1201"/>
        <v>6081</v>
      </c>
      <c r="C6087" s="15">
        <f t="shared" ca="1" si="1202"/>
        <v>6.4529280111372245</v>
      </c>
      <c r="D6087" s="15">
        <f t="shared" ca="1" si="1202"/>
        <v>1.5982910788078546</v>
      </c>
      <c r="E6087" s="15">
        <f t="shared" ca="1" si="1202"/>
        <v>1.2269392761654894</v>
      </c>
      <c r="F6087" s="15">
        <f t="shared" ca="1" si="1202"/>
        <v>4.8375477741746762</v>
      </c>
      <c r="G6087" s="15">
        <f t="shared" ca="1" si="1202"/>
        <v>-3.1586233417166003</v>
      </c>
      <c r="H6087" s="6"/>
      <c r="I6087" s="15">
        <f t="shared" ref="I6087:I6150" ca="1" si="1209">($A$8=1)*$B$1+(($A$8)=2)*AVERAGE($C6087:$G6087)</f>
        <v>2.191416559713729</v>
      </c>
      <c r="J6087" s="6"/>
      <c r="K6087" s="15">
        <f t="shared" ca="1" si="1203"/>
        <v>0.72641919402454347</v>
      </c>
      <c r="L6087" s="15">
        <f t="shared" ca="1" si="1204"/>
        <v>1.4071913443992988E-2</v>
      </c>
      <c r="M6087" s="15">
        <f t="shared" ca="1" si="1205"/>
        <v>3.7208657219223652E-2</v>
      </c>
      <c r="N6087" s="15">
        <f t="shared" ca="1" si="1206"/>
        <v>0.28008041616578272</v>
      </c>
      <c r="O6087" s="15">
        <f t="shared" ca="1" si="1207"/>
        <v>1.1449170778758657</v>
      </c>
      <c r="P6087" s="6"/>
      <c r="Q6087" s="15">
        <f t="shared" ca="1" si="1208"/>
        <v>2.2026972587294082</v>
      </c>
      <c r="R6087" s="87">
        <f t="shared" ca="1" si="1199"/>
        <v>0.11535783435687828</v>
      </c>
      <c r="Y6087" s="6"/>
      <c r="Z6087" s="6"/>
      <c r="AA6087" s="6"/>
      <c r="AB6087" s="6"/>
      <c r="AE6087" s="41">
        <f t="shared" ref="AE6087:AE6150" ca="1" si="1210">((AVERAGE(C6087:G6087)-$B$1)/($B$2/SQRT(COUNT(C6087:G6087))))</f>
        <v>8.5604087907809115E-2</v>
      </c>
      <c r="AF6087" s="36">
        <f t="shared" ca="1" si="1200"/>
        <v>0.55067431468235206</v>
      </c>
    </row>
    <row r="6088" spans="2:32" x14ac:dyDescent="0.25">
      <c r="B6088" s="3">
        <f t="shared" si="1201"/>
        <v>6082</v>
      </c>
      <c r="C6088" s="15">
        <f t="shared" ca="1" si="1202"/>
        <v>0.88542344615927493</v>
      </c>
      <c r="D6088" s="15">
        <f t="shared" ca="1" si="1202"/>
        <v>3.9812031082661226</v>
      </c>
      <c r="E6088" s="15">
        <f t="shared" ca="1" si="1202"/>
        <v>5.9719601142744754</v>
      </c>
      <c r="F6088" s="15">
        <f t="shared" ca="1" si="1202"/>
        <v>3.5313975172146574</v>
      </c>
      <c r="G6088" s="15">
        <f t="shared" ca="1" si="1202"/>
        <v>-5.1993284277966296</v>
      </c>
      <c r="H6088" s="6"/>
      <c r="I6088" s="15">
        <f t="shared" ca="1" si="1209"/>
        <v>1.8341311516235799</v>
      </c>
      <c r="J6088" s="6"/>
      <c r="K6088" s="15">
        <f t="shared" ca="1" si="1203"/>
        <v>3.6001852416293854E-2</v>
      </c>
      <c r="L6088" s="15">
        <f t="shared" ca="1" si="1204"/>
        <v>0.18439671948003344</v>
      </c>
      <c r="M6088" s="15">
        <f t="shared" ca="1" si="1205"/>
        <v>0.68486514096610351</v>
      </c>
      <c r="N6088" s="15">
        <f t="shared" ca="1" si="1206"/>
        <v>0.11522852463066981</v>
      </c>
      <c r="O6088" s="15">
        <f t="shared" ca="1" si="1207"/>
        <v>1.9787821462135162</v>
      </c>
      <c r="P6088" s="6"/>
      <c r="Q6088" s="15">
        <f t="shared" ca="1" si="1208"/>
        <v>2.9992743837066169</v>
      </c>
      <c r="R6088" s="87">
        <f t="shared" ref="R6088:R6151" ca="1" si="1211">((AVERAGE(C6088:G6088)-$B$1)/($B$2/SQRT(COUNT(C6088:G6088))))/SQRT(Q6088/$B$3)</f>
        <v>-8.5664665561568126E-2</v>
      </c>
      <c r="Y6088" s="6"/>
      <c r="Z6088" s="6"/>
      <c r="AA6088" s="6"/>
      <c r="AB6088" s="6"/>
      <c r="AE6088" s="41">
        <f t="shared" ca="1" si="1210"/>
        <v>-7.4178804063856199E-2</v>
      </c>
      <c r="AF6088" s="36">
        <f t="shared" ref="AF6088:AF6151" ca="1" si="1212">Q6088/(COUNT(C6088:G6088)-1)</f>
        <v>0.74981859592665423</v>
      </c>
    </row>
    <row r="6089" spans="2:32" x14ac:dyDescent="0.25">
      <c r="B6089" s="3">
        <f t="shared" ref="B6089:B6152" si="1213">B6088+1</f>
        <v>6083</v>
      </c>
      <c r="C6089" s="15">
        <f t="shared" ca="1" si="1202"/>
        <v>12.181934619603759</v>
      </c>
      <c r="D6089" s="15">
        <f t="shared" ca="1" si="1202"/>
        <v>-0.29429674967195396</v>
      </c>
      <c r="E6089" s="15">
        <f t="shared" ca="1" si="1202"/>
        <v>7.694195352107851</v>
      </c>
      <c r="F6089" s="15">
        <f t="shared" ca="1" si="1202"/>
        <v>-0.53924122987359491</v>
      </c>
      <c r="G6089" s="15">
        <f t="shared" ca="1" si="1202"/>
        <v>2.9605239321740413</v>
      </c>
      <c r="H6089" s="6"/>
      <c r="I6089" s="15">
        <f t="shared" ca="1" si="1209"/>
        <v>4.40062318486802</v>
      </c>
      <c r="J6089" s="6"/>
      <c r="K6089" s="15">
        <f t="shared" ca="1" si="1203"/>
        <v>2.4219523057739663</v>
      </c>
      <c r="L6089" s="15">
        <f t="shared" ca="1" si="1204"/>
        <v>0.88169092766963331</v>
      </c>
      <c r="M6089" s="15">
        <f t="shared" ca="1" si="1205"/>
        <v>0.43390470483267513</v>
      </c>
      <c r="N6089" s="15">
        <f t="shared" ca="1" si="1206"/>
        <v>0.97609041744122094</v>
      </c>
      <c r="O6089" s="15">
        <f t="shared" ca="1" si="1207"/>
        <v>8.2955434304390244E-2</v>
      </c>
      <c r="P6089" s="6"/>
      <c r="Q6089" s="15">
        <f t="shared" ca="1" si="1208"/>
        <v>4.7965937900218858</v>
      </c>
      <c r="R6089" s="87">
        <f t="shared" ca="1" si="1211"/>
        <v>0.98039823157120654</v>
      </c>
      <c r="Y6089" s="6"/>
      <c r="Z6089" s="6"/>
      <c r="AA6089" s="6"/>
      <c r="AB6089" s="6"/>
      <c r="AE6089" s="41">
        <f t="shared" ca="1" si="1210"/>
        <v>1.0735913259453873</v>
      </c>
      <c r="AF6089" s="36">
        <f t="shared" ca="1" si="1212"/>
        <v>1.1991484475054714</v>
      </c>
    </row>
    <row r="6090" spans="2:32" x14ac:dyDescent="0.25">
      <c r="B6090" s="3">
        <f t="shared" si="1213"/>
        <v>6084</v>
      </c>
      <c r="C6090" s="15">
        <f t="shared" ca="1" si="1202"/>
        <v>4.1419231953736331</v>
      </c>
      <c r="D6090" s="15">
        <f t="shared" ca="1" si="1202"/>
        <v>15.385398346054316</v>
      </c>
      <c r="E6090" s="15">
        <f t="shared" ca="1" si="1202"/>
        <v>-3.7832429389979065</v>
      </c>
      <c r="F6090" s="15">
        <f t="shared" ca="1" si="1202"/>
        <v>-3.1270770712034563</v>
      </c>
      <c r="G6090" s="15">
        <f t="shared" ca="1" si="1202"/>
        <v>5.3861144771509784</v>
      </c>
      <c r="H6090" s="6"/>
      <c r="I6090" s="15">
        <f t="shared" ca="1" si="1209"/>
        <v>3.6006232016755129</v>
      </c>
      <c r="J6090" s="6"/>
      <c r="K6090" s="15">
        <f t="shared" ca="1" si="1203"/>
        <v>1.1720227327103398E-2</v>
      </c>
      <c r="L6090" s="15">
        <f t="shared" ca="1" si="1204"/>
        <v>5.5552370081427371</v>
      </c>
      <c r="M6090" s="15">
        <f t="shared" ca="1" si="1205"/>
        <v>2.1808591673353344</v>
      </c>
      <c r="N6090" s="15">
        <f t="shared" ca="1" si="1206"/>
        <v>1.8104780384678303</v>
      </c>
      <c r="O6090" s="15">
        <f t="shared" ca="1" si="1207"/>
        <v>0.12751916379196016</v>
      </c>
      <c r="P6090" s="6"/>
      <c r="Q6090" s="15">
        <f t="shared" ca="1" si="1208"/>
        <v>9.6858136050649648</v>
      </c>
      <c r="R6090" s="87">
        <f t="shared" ca="1" si="1211"/>
        <v>0.46000870248864589</v>
      </c>
      <c r="Y6090" s="6"/>
      <c r="Z6090" s="6"/>
      <c r="AA6090" s="6"/>
      <c r="AB6090" s="6"/>
      <c r="AE6090" s="41">
        <f t="shared" ca="1" si="1210"/>
        <v>0.7158204570619604</v>
      </c>
      <c r="AF6090" s="36">
        <f t="shared" ca="1" si="1212"/>
        <v>2.4214534012662412</v>
      </c>
    </row>
    <row r="6091" spans="2:32" x14ac:dyDescent="0.25">
      <c r="B6091" s="3">
        <f t="shared" si="1213"/>
        <v>6085</v>
      </c>
      <c r="C6091" s="15">
        <f t="shared" ca="1" si="1202"/>
        <v>11.12501912870391</v>
      </c>
      <c r="D6091" s="15">
        <f t="shared" ca="1" si="1202"/>
        <v>-3.0742611758698661</v>
      </c>
      <c r="E6091" s="15">
        <f t="shared" ca="1" si="1202"/>
        <v>1.5119793895233127</v>
      </c>
      <c r="F6091" s="15">
        <f t="shared" ca="1" si="1202"/>
        <v>3.2570013315714945</v>
      </c>
      <c r="G6091" s="15">
        <f t="shared" ca="1" si="1202"/>
        <v>2.4934980020639128</v>
      </c>
      <c r="H6091" s="6"/>
      <c r="I6091" s="15">
        <f t="shared" ca="1" si="1209"/>
        <v>3.0626473351985526</v>
      </c>
      <c r="J6091" s="6"/>
      <c r="K6091" s="15">
        <f t="shared" ca="1" si="1203"/>
        <v>2.6000735574684311</v>
      </c>
      <c r="L6091" s="15">
        <f t="shared" ca="1" si="1204"/>
        <v>1.5064658429289597</v>
      </c>
      <c r="M6091" s="15">
        <f t="shared" ca="1" si="1205"/>
        <v>9.6182843109786739E-2</v>
      </c>
      <c r="N6091" s="15">
        <f t="shared" ca="1" si="1206"/>
        <v>1.5109390362453409E-3</v>
      </c>
      <c r="O6091" s="15">
        <f t="shared" ca="1" si="1207"/>
        <v>1.2957238536304207E-2</v>
      </c>
      <c r="P6091" s="6"/>
      <c r="Q6091" s="15">
        <f t="shared" ca="1" si="1208"/>
        <v>4.217190421079728</v>
      </c>
      <c r="R6091" s="87">
        <f t="shared" ca="1" si="1211"/>
        <v>0.46283111229821722</v>
      </c>
      <c r="Y6091" s="6"/>
      <c r="Z6091" s="6"/>
      <c r="AA6091" s="6"/>
      <c r="AB6091" s="6"/>
      <c r="AE6091" s="41">
        <f t="shared" ca="1" si="1210"/>
        <v>0.47523033552259369</v>
      </c>
      <c r="AF6091" s="36">
        <f t="shared" ca="1" si="1212"/>
        <v>1.054297605269932</v>
      </c>
    </row>
    <row r="6092" spans="2:32" x14ac:dyDescent="0.25">
      <c r="B6092" s="3">
        <f t="shared" si="1213"/>
        <v>6086</v>
      </c>
      <c r="C6092" s="15">
        <f t="shared" ca="1" si="1202"/>
        <v>-1.9060605600084193</v>
      </c>
      <c r="D6092" s="15">
        <f t="shared" ca="1" si="1202"/>
        <v>6.22802043703871</v>
      </c>
      <c r="E6092" s="15">
        <f t="shared" ca="1" si="1202"/>
        <v>-0.36375190498367882</v>
      </c>
      <c r="F6092" s="15">
        <f t="shared" ca="1" si="1202"/>
        <v>3.0281102652106702</v>
      </c>
      <c r="G6092" s="15">
        <f t="shared" ca="1" si="1202"/>
        <v>1.740463985086907</v>
      </c>
      <c r="H6092" s="6"/>
      <c r="I6092" s="15">
        <f t="shared" ca="1" si="1209"/>
        <v>1.7453564444688379</v>
      </c>
      <c r="J6092" s="6"/>
      <c r="K6092" s="15">
        <f t="shared" ca="1" si="1203"/>
        <v>0.53331384562342654</v>
      </c>
      <c r="L6092" s="15">
        <f t="shared" ca="1" si="1204"/>
        <v>0.80377105881129862</v>
      </c>
      <c r="M6092" s="15">
        <f t="shared" ca="1" si="1205"/>
        <v>0.17793352118921277</v>
      </c>
      <c r="N6092" s="15">
        <f t="shared" ca="1" si="1206"/>
        <v>6.5818294585110765E-2</v>
      </c>
      <c r="O6092" s="15">
        <f t="shared" ca="1" si="1207"/>
        <v>9.5744635215372223E-7</v>
      </c>
      <c r="P6092" s="6"/>
      <c r="Q6092" s="15">
        <f t="shared" ca="1" si="1208"/>
        <v>1.580837677655401</v>
      </c>
      <c r="R6092" s="87">
        <f t="shared" ca="1" si="1211"/>
        <v>-0.18114820874543666</v>
      </c>
      <c r="Y6092" s="6"/>
      <c r="Z6092" s="6"/>
      <c r="AA6092" s="6"/>
      <c r="AB6092" s="6"/>
      <c r="AE6092" s="41">
        <f t="shared" ca="1" si="1210"/>
        <v>-0.11388006003998422</v>
      </c>
      <c r="AF6092" s="36">
        <f t="shared" ca="1" si="1212"/>
        <v>0.39520941941385024</v>
      </c>
    </row>
    <row r="6093" spans="2:32" x14ac:dyDescent="0.25">
      <c r="B6093" s="3">
        <f t="shared" si="1213"/>
        <v>6087</v>
      </c>
      <c r="C6093" s="15">
        <f t="shared" ca="1" si="1202"/>
        <v>11.163550704972627</v>
      </c>
      <c r="D6093" s="15">
        <f t="shared" ca="1" si="1202"/>
        <v>-5.637558938450959</v>
      </c>
      <c r="E6093" s="15">
        <f t="shared" ca="1" si="1202"/>
        <v>-1.4289604590406397</v>
      </c>
      <c r="F6093" s="15">
        <f t="shared" ca="1" si="1202"/>
        <v>2.9911387867626527</v>
      </c>
      <c r="G6093" s="15">
        <f t="shared" ca="1" si="1202"/>
        <v>7.4285769231374115</v>
      </c>
      <c r="H6093" s="6"/>
      <c r="I6093" s="15">
        <f t="shared" ca="1" si="1209"/>
        <v>2.9033494034762186</v>
      </c>
      <c r="J6093" s="6"/>
      <c r="K6093" s="15">
        <f t="shared" ca="1" si="1203"/>
        <v>2.7292370216497184</v>
      </c>
      <c r="L6093" s="15">
        <f t="shared" ca="1" si="1204"/>
        <v>2.9178846122080504</v>
      </c>
      <c r="M6093" s="15">
        <f t="shared" ca="1" si="1205"/>
        <v>0.75075634979443351</v>
      </c>
      <c r="N6093" s="15">
        <f t="shared" ca="1" si="1206"/>
        <v>3.08279032712497E-4</v>
      </c>
      <c r="O6093" s="15">
        <f t="shared" ca="1" si="1207"/>
        <v>0.81910736418795993</v>
      </c>
      <c r="P6093" s="6"/>
      <c r="Q6093" s="15">
        <f t="shared" ca="1" si="1208"/>
        <v>7.2172936268728742</v>
      </c>
      <c r="R6093" s="87">
        <f t="shared" ca="1" si="1211"/>
        <v>0.30075549325093082</v>
      </c>
      <c r="Y6093" s="6"/>
      <c r="Z6093" s="6"/>
      <c r="AA6093" s="6"/>
      <c r="AB6093" s="6"/>
      <c r="AE6093" s="41">
        <f t="shared" ca="1" si="1210"/>
        <v>0.40399013472134193</v>
      </c>
      <c r="AF6093" s="36">
        <f t="shared" ca="1" si="1212"/>
        <v>1.8043234067182186</v>
      </c>
    </row>
    <row r="6094" spans="2:32" x14ac:dyDescent="0.25">
      <c r="B6094" s="3">
        <f t="shared" si="1213"/>
        <v>6088</v>
      </c>
      <c r="C6094" s="15">
        <f t="shared" ca="1" si="1202"/>
        <v>11.550867903367816</v>
      </c>
      <c r="D6094" s="15">
        <f t="shared" ca="1" si="1202"/>
        <v>-3.7420546428688235</v>
      </c>
      <c r="E6094" s="15">
        <f t="shared" ca="1" si="1202"/>
        <v>-3.3677176361480949</v>
      </c>
      <c r="F6094" s="15">
        <f t="shared" ca="1" si="1202"/>
        <v>5.6719884345187168</v>
      </c>
      <c r="G6094" s="15">
        <f t="shared" ca="1" si="1202"/>
        <v>0.65389742643691795</v>
      </c>
      <c r="H6094" s="6"/>
      <c r="I6094" s="15">
        <f t="shared" ca="1" si="1209"/>
        <v>2.1533962970613065</v>
      </c>
      <c r="J6094" s="6"/>
      <c r="K6094" s="15">
        <f t="shared" ca="1" si="1203"/>
        <v>3.5324989036534822</v>
      </c>
      <c r="L6094" s="15">
        <f t="shared" ca="1" si="1204"/>
        <v>1.3902536714049223</v>
      </c>
      <c r="M6094" s="15">
        <f t="shared" ca="1" si="1205"/>
        <v>1.2193079625391592</v>
      </c>
      <c r="N6094" s="15">
        <f t="shared" ca="1" si="1206"/>
        <v>0.49521962519108431</v>
      </c>
      <c r="O6094" s="15">
        <f t="shared" ca="1" si="1207"/>
        <v>8.9939874520152674E-2</v>
      </c>
      <c r="P6094" s="6"/>
      <c r="Q6094" s="15">
        <f t="shared" ca="1" si="1208"/>
        <v>6.7272200373088005</v>
      </c>
      <c r="R6094" s="87">
        <f t="shared" ca="1" si="1211"/>
        <v>5.2898341133531611E-2</v>
      </c>
      <c r="Y6094" s="6"/>
      <c r="Z6094" s="6"/>
      <c r="AA6094" s="6"/>
      <c r="AB6094" s="6"/>
      <c r="AE6094" s="41">
        <f t="shared" ca="1" si="1210"/>
        <v>6.8600909545166525E-2</v>
      </c>
      <c r="AF6094" s="36">
        <f t="shared" ca="1" si="1212"/>
        <v>1.6818050093272001</v>
      </c>
    </row>
    <row r="6095" spans="2:32" x14ac:dyDescent="0.25">
      <c r="B6095" s="3">
        <f t="shared" si="1213"/>
        <v>6089</v>
      </c>
      <c r="C6095" s="15">
        <f t="shared" ca="1" si="1202"/>
        <v>-2.0479664078098745</v>
      </c>
      <c r="D6095" s="15">
        <f t="shared" ca="1" si="1202"/>
        <v>3.5793567065643659</v>
      </c>
      <c r="E6095" s="15">
        <f t="shared" ca="1" si="1202"/>
        <v>4.6848672990549165</v>
      </c>
      <c r="F6095" s="15">
        <f t="shared" ca="1" si="1202"/>
        <v>-2.0651593837671003</v>
      </c>
      <c r="G6095" s="15">
        <f t="shared" ca="1" si="1202"/>
        <v>4.2224608203989478</v>
      </c>
      <c r="H6095" s="6"/>
      <c r="I6095" s="15">
        <f t="shared" ca="1" si="1209"/>
        <v>1.6747118068882512</v>
      </c>
      <c r="J6095" s="6"/>
      <c r="K6095" s="15">
        <f t="shared" ca="1" si="1203"/>
        <v>0.55433332360752097</v>
      </c>
      <c r="L6095" s="15">
        <f t="shared" ca="1" si="1204"/>
        <v>0.14510688775448949</v>
      </c>
      <c r="M6095" s="15">
        <f t="shared" ca="1" si="1205"/>
        <v>0.3624414434808455</v>
      </c>
      <c r="N6095" s="15">
        <f t="shared" ca="1" si="1206"/>
        <v>0.55946546090775506</v>
      </c>
      <c r="O6095" s="15">
        <f t="shared" ca="1" si="1207"/>
        <v>0.25964100143378915</v>
      </c>
      <c r="P6095" s="6"/>
      <c r="Q6095" s="15">
        <f t="shared" ca="1" si="1208"/>
        <v>1.8809881171844001</v>
      </c>
      <c r="R6095" s="87">
        <f t="shared" ca="1" si="1211"/>
        <v>-0.21213887803616838</v>
      </c>
      <c r="Y6095" s="6"/>
      <c r="Z6095" s="6"/>
      <c r="AA6095" s="6"/>
      <c r="AB6095" s="6"/>
      <c r="AE6095" s="41">
        <f t="shared" ca="1" si="1210"/>
        <v>-0.14547330241518985</v>
      </c>
      <c r="AF6095" s="36">
        <f t="shared" ca="1" si="1212"/>
        <v>0.47024702929610002</v>
      </c>
    </row>
    <row r="6096" spans="2:32" x14ac:dyDescent="0.25">
      <c r="B6096" s="3">
        <f t="shared" si="1213"/>
        <v>6090</v>
      </c>
      <c r="C6096" s="15">
        <f t="shared" ca="1" si="1202"/>
        <v>-1.8260391355780077</v>
      </c>
      <c r="D6096" s="15">
        <f t="shared" ca="1" si="1202"/>
        <v>3.4238900384407795</v>
      </c>
      <c r="E6096" s="15">
        <f t="shared" ca="1" si="1202"/>
        <v>7.3437326434500152</v>
      </c>
      <c r="F6096" s="15">
        <f t="shared" ca="1" si="1202"/>
        <v>-9.4270993408577954</v>
      </c>
      <c r="G6096" s="15">
        <f t="shared" ca="1" si="1202"/>
        <v>1.6538113949647613</v>
      </c>
      <c r="H6096" s="6"/>
      <c r="I6096" s="15">
        <f t="shared" ca="1" si="1209"/>
        <v>0.23365912008395048</v>
      </c>
      <c r="J6096" s="6"/>
      <c r="K6096" s="15">
        <f t="shared" ca="1" si="1203"/>
        <v>0.16969427617507657</v>
      </c>
      <c r="L6096" s="15">
        <f t="shared" ca="1" si="1204"/>
        <v>0.40710293249759422</v>
      </c>
      <c r="M6096" s="15">
        <f t="shared" ca="1" si="1205"/>
        <v>2.0221258203068451</v>
      </c>
      <c r="N6096" s="15">
        <f t="shared" ca="1" si="1206"/>
        <v>3.7332101616263014</v>
      </c>
      <c r="O6096" s="15">
        <f t="shared" ca="1" si="1207"/>
        <v>8.0673299353965694E-2</v>
      </c>
      <c r="P6096" s="6"/>
      <c r="Q6096" s="15">
        <f t="shared" ca="1" si="1208"/>
        <v>6.4128064899597828</v>
      </c>
      <c r="R6096" s="87">
        <f t="shared" ca="1" si="1211"/>
        <v>-0.62387193072684</v>
      </c>
      <c r="Y6096" s="6"/>
      <c r="Z6096" s="6"/>
      <c r="AA6096" s="6"/>
      <c r="AB6096" s="6"/>
      <c r="AE6096" s="41">
        <f t="shared" ca="1" si="1210"/>
        <v>-0.78993165578581592</v>
      </c>
      <c r="AF6096" s="36">
        <f t="shared" ca="1" si="1212"/>
        <v>1.6032016224899457</v>
      </c>
    </row>
    <row r="6097" spans="2:32" x14ac:dyDescent="0.25">
      <c r="B6097" s="3">
        <f t="shared" si="1213"/>
        <v>6091</v>
      </c>
      <c r="C6097" s="15">
        <f t="shared" ca="1" si="1202"/>
        <v>6.7507775637512424</v>
      </c>
      <c r="D6097" s="15">
        <f t="shared" ca="1" si="1202"/>
        <v>1.6380773373728958</v>
      </c>
      <c r="E6097" s="15">
        <f t="shared" ca="1" si="1202"/>
        <v>6.9907680521301021</v>
      </c>
      <c r="F6097" s="15">
        <f t="shared" ca="1" si="1202"/>
        <v>7.3058519746848196</v>
      </c>
      <c r="G6097" s="15">
        <f t="shared" ca="1" si="1202"/>
        <v>5.7900918151619969</v>
      </c>
      <c r="H6097" s="6"/>
      <c r="I6097" s="15">
        <f t="shared" ca="1" si="1209"/>
        <v>5.695113348620211</v>
      </c>
      <c r="J6097" s="6"/>
      <c r="K6097" s="15">
        <f t="shared" ca="1" si="1203"/>
        <v>4.4577077404328661E-2</v>
      </c>
      <c r="L6097" s="15">
        <f t="shared" ca="1" si="1204"/>
        <v>0.65838164786230102</v>
      </c>
      <c r="M6097" s="15">
        <f t="shared" ca="1" si="1205"/>
        <v>6.7148844429092164E-2</v>
      </c>
      <c r="N6097" s="15">
        <f t="shared" ca="1" si="1206"/>
        <v>0.10377915685986012</v>
      </c>
      <c r="O6097" s="15">
        <f t="shared" ca="1" si="1207"/>
        <v>3.6083636426516552E-4</v>
      </c>
      <c r="P6097" s="6"/>
      <c r="Q6097" s="15">
        <f t="shared" ca="1" si="1208"/>
        <v>0.87424756291984729</v>
      </c>
      <c r="R6097" s="87">
        <f t="shared" ca="1" si="1211"/>
        <v>3.5347242824278693</v>
      </c>
      <c r="Y6097" s="6"/>
      <c r="Z6097" s="6"/>
      <c r="AA6097" s="6"/>
      <c r="AB6097" s="6"/>
      <c r="AE6097" s="41">
        <f t="shared" ca="1" si="1210"/>
        <v>1.6525049264163341</v>
      </c>
      <c r="AF6097" s="36">
        <f t="shared" ca="1" si="1212"/>
        <v>0.21856189072996182</v>
      </c>
    </row>
    <row r="6098" spans="2:32" x14ac:dyDescent="0.25">
      <c r="B6098" s="3">
        <f t="shared" si="1213"/>
        <v>6092</v>
      </c>
      <c r="C6098" s="15">
        <f t="shared" ca="1" si="1202"/>
        <v>-1.528242967869506</v>
      </c>
      <c r="D6098" s="15">
        <f t="shared" ca="1" si="1202"/>
        <v>1.438214739140413</v>
      </c>
      <c r="E6098" s="15">
        <f t="shared" ca="1" si="1202"/>
        <v>-0.78074872609041446</v>
      </c>
      <c r="F6098" s="15">
        <f t="shared" ca="1" si="1202"/>
        <v>-8.4875911365279872</v>
      </c>
      <c r="G6098" s="15">
        <f t="shared" ca="1" si="1202"/>
        <v>5.5878144099666578</v>
      </c>
      <c r="H6098" s="6"/>
      <c r="I6098" s="15">
        <f t="shared" ca="1" si="1209"/>
        <v>-0.75411073627616754</v>
      </c>
      <c r="J6098" s="6"/>
      <c r="K6098" s="15">
        <f t="shared" ca="1" si="1203"/>
        <v>2.3971228479667286E-2</v>
      </c>
      <c r="L6098" s="15">
        <f t="shared" ca="1" si="1204"/>
        <v>0.19225163960642144</v>
      </c>
      <c r="M6098" s="15">
        <f t="shared" ca="1" si="1205"/>
        <v>2.8383300053756909E-5</v>
      </c>
      <c r="N6098" s="15">
        <f t="shared" ca="1" si="1206"/>
        <v>2.3922687640431617</v>
      </c>
      <c r="O6098" s="15">
        <f t="shared" ca="1" si="1207"/>
        <v>1.6088005824218836</v>
      </c>
      <c r="P6098" s="6"/>
      <c r="Q6098" s="15">
        <f t="shared" ca="1" si="1208"/>
        <v>4.2173205978511881</v>
      </c>
      <c r="R6098" s="87">
        <f t="shared" ca="1" si="1211"/>
        <v>-1.1995216287466857</v>
      </c>
      <c r="Y6098" s="6"/>
      <c r="Z6098" s="6"/>
      <c r="AA6098" s="6"/>
      <c r="AB6098" s="6"/>
      <c r="AE6098" s="41">
        <f t="shared" ca="1" si="1210"/>
        <v>-1.2316757647751013</v>
      </c>
      <c r="AF6098" s="36">
        <f t="shared" ca="1" si="1212"/>
        <v>1.054330149462797</v>
      </c>
    </row>
    <row r="6099" spans="2:32" x14ac:dyDescent="0.25">
      <c r="B6099" s="3">
        <f t="shared" si="1213"/>
        <v>6093</v>
      </c>
      <c r="C6099" s="15">
        <f t="shared" ca="1" si="1202"/>
        <v>-5.6612942765520531</v>
      </c>
      <c r="D6099" s="15">
        <f t="shared" ca="1" si="1202"/>
        <v>6.2412435313130272</v>
      </c>
      <c r="E6099" s="15">
        <f t="shared" ca="1" si="1202"/>
        <v>1.3890499593536485</v>
      </c>
      <c r="F6099" s="15">
        <f t="shared" ca="1" si="1202"/>
        <v>-8.523406648326052</v>
      </c>
      <c r="G6099" s="15">
        <f t="shared" ca="1" si="1202"/>
        <v>6.0005312479657826</v>
      </c>
      <c r="H6099" s="6"/>
      <c r="I6099" s="15">
        <f t="shared" ca="1" si="1209"/>
        <v>-0.11077523724912926</v>
      </c>
      <c r="J6099" s="6"/>
      <c r="K6099" s="15">
        <f t="shared" ca="1" si="1203"/>
        <v>1.23233046422657</v>
      </c>
      <c r="L6099" s="15">
        <f t="shared" ca="1" si="1204"/>
        <v>1.6139256974466358</v>
      </c>
      <c r="M6099" s="15">
        <f t="shared" ca="1" si="1205"/>
        <v>8.9979024814582448E-2</v>
      </c>
      <c r="N6099" s="15">
        <f t="shared" ca="1" si="1206"/>
        <v>2.8308946903455241</v>
      </c>
      <c r="O6099" s="15">
        <f t="shared" ca="1" si="1207"/>
        <v>1.4939226782491932</v>
      </c>
      <c r="P6099" s="6"/>
      <c r="Q6099" s="15">
        <f t="shared" ca="1" si="1208"/>
        <v>7.2610525550825056</v>
      </c>
      <c r="R6099" s="87">
        <f t="shared" ca="1" si="1211"/>
        <v>-0.7006275231952821</v>
      </c>
      <c r="Y6099" s="6"/>
      <c r="Z6099" s="6"/>
      <c r="AA6099" s="6"/>
      <c r="AB6099" s="6"/>
      <c r="AE6099" s="41">
        <f t="shared" ca="1" si="1210"/>
        <v>-0.94396738314245976</v>
      </c>
      <c r="AF6099" s="36">
        <f t="shared" ca="1" si="1212"/>
        <v>1.8152631387706264</v>
      </c>
    </row>
    <row r="6100" spans="2:32" x14ac:dyDescent="0.25">
      <c r="B6100" s="3">
        <f t="shared" si="1213"/>
        <v>6094</v>
      </c>
      <c r="C6100" s="15">
        <f t="shared" ca="1" si="1202"/>
        <v>3.3039939136057184</v>
      </c>
      <c r="D6100" s="15">
        <f t="shared" ca="1" si="1202"/>
        <v>-0.80134168306793985</v>
      </c>
      <c r="E6100" s="15">
        <f t="shared" ca="1" si="1202"/>
        <v>-6.2355813386723629</v>
      </c>
      <c r="F6100" s="15">
        <f t="shared" ca="1" si="1202"/>
        <v>-1.8918090967742724</v>
      </c>
      <c r="G6100" s="15">
        <f t="shared" ca="1" si="1202"/>
        <v>5.7195618916139956</v>
      </c>
      <c r="H6100" s="6"/>
      <c r="I6100" s="15">
        <f t="shared" ca="1" si="1209"/>
        <v>1.8964737341027771E-2</v>
      </c>
      <c r="J6100" s="6"/>
      <c r="K6100" s="15">
        <f t="shared" ca="1" si="1203"/>
        <v>0.43165666755641086</v>
      </c>
      <c r="L6100" s="15">
        <f t="shared" ca="1" si="1204"/>
        <v>2.6916104934566955E-2</v>
      </c>
      <c r="M6100" s="15">
        <f t="shared" ca="1" si="1205"/>
        <v>1.5647738646789802</v>
      </c>
      <c r="N6100" s="15">
        <f t="shared" ca="1" si="1206"/>
        <v>0.14604226580558741</v>
      </c>
      <c r="O6100" s="15">
        <f t="shared" ca="1" si="1207"/>
        <v>1.2998723166122026</v>
      </c>
      <c r="P6100" s="6"/>
      <c r="Q6100" s="15">
        <f t="shared" ca="1" si="1208"/>
        <v>3.4692612195877475</v>
      </c>
      <c r="R6100" s="87">
        <f t="shared" ca="1" si="1211"/>
        <v>-0.95130263317117059</v>
      </c>
      <c r="Y6100" s="6"/>
      <c r="Z6100" s="6"/>
      <c r="AA6100" s="6"/>
      <c r="AB6100" s="6"/>
      <c r="AE6100" s="41">
        <f t="shared" ca="1" si="1210"/>
        <v>-0.88594590262592254</v>
      </c>
      <c r="AF6100" s="36">
        <f t="shared" ca="1" si="1212"/>
        <v>0.86731530489693687</v>
      </c>
    </row>
    <row r="6101" spans="2:32" x14ac:dyDescent="0.25">
      <c r="B6101" s="3">
        <f t="shared" si="1213"/>
        <v>6095</v>
      </c>
      <c r="C6101" s="15">
        <f t="shared" ca="1" si="1202"/>
        <v>10.996861307050439</v>
      </c>
      <c r="D6101" s="15">
        <f t="shared" ca="1" si="1202"/>
        <v>3.2521860586286895</v>
      </c>
      <c r="E6101" s="15">
        <f t="shared" ca="1" si="1202"/>
        <v>-11.028798875863481</v>
      </c>
      <c r="F6101" s="15">
        <f t="shared" ca="1" si="1202"/>
        <v>-5.0537496359203979</v>
      </c>
      <c r="G6101" s="15">
        <f t="shared" ca="1" si="1202"/>
        <v>-2.0413078991083351</v>
      </c>
      <c r="H6101" s="6"/>
      <c r="I6101" s="15">
        <f t="shared" ca="1" si="1209"/>
        <v>-0.77496180904261713</v>
      </c>
      <c r="J6101" s="6"/>
      <c r="K6101" s="15">
        <f t="shared" ca="1" si="1203"/>
        <v>5.5430327790633136</v>
      </c>
      <c r="L6101" s="15">
        <f t="shared" ca="1" si="1204"/>
        <v>0.64871679792358217</v>
      </c>
      <c r="M6101" s="15">
        <f t="shared" ca="1" si="1205"/>
        <v>4.2056469837163792</v>
      </c>
      <c r="N6101" s="15">
        <f t="shared" ca="1" si="1206"/>
        <v>0.73232101069749922</v>
      </c>
      <c r="O6101" s="15">
        <f t="shared" ca="1" si="1207"/>
        <v>6.4145296792989276E-2</v>
      </c>
      <c r="P6101" s="6"/>
      <c r="Q6101" s="15">
        <f t="shared" ca="1" si="1208"/>
        <v>11.193862868193763</v>
      </c>
      <c r="R6101" s="87">
        <f t="shared" ca="1" si="1211"/>
        <v>-0.74184301667589536</v>
      </c>
      <c r="Y6101" s="6"/>
      <c r="Z6101" s="6"/>
      <c r="AA6101" s="6"/>
      <c r="AB6101" s="6"/>
      <c r="AE6101" s="41">
        <f t="shared" ca="1" si="1210"/>
        <v>-1.2410006479970164</v>
      </c>
      <c r="AF6101" s="36">
        <f t="shared" ca="1" si="1212"/>
        <v>2.7984657170484408</v>
      </c>
    </row>
    <row r="6102" spans="2:32" x14ac:dyDescent="0.25">
      <c r="B6102" s="3">
        <f t="shared" si="1213"/>
        <v>6096</v>
      </c>
      <c r="C6102" s="15">
        <f t="shared" ca="1" si="1202"/>
        <v>2.7683701937087637</v>
      </c>
      <c r="D6102" s="15">
        <f t="shared" ca="1" si="1202"/>
        <v>-1.5047090438414621</v>
      </c>
      <c r="E6102" s="15">
        <f t="shared" ca="1" si="1202"/>
        <v>5.2219710676949687</v>
      </c>
      <c r="F6102" s="15">
        <f t="shared" ca="1" si="1202"/>
        <v>9.557204949456386</v>
      </c>
      <c r="G6102" s="15">
        <f t="shared" ca="1" si="1202"/>
        <v>4.0575295326696867</v>
      </c>
      <c r="H6102" s="6"/>
      <c r="I6102" s="15">
        <f t="shared" ca="1" si="1209"/>
        <v>4.0200733399376691</v>
      </c>
      <c r="J6102" s="6"/>
      <c r="K6102" s="15">
        <f t="shared" ca="1" si="1203"/>
        <v>6.2670430651173628E-2</v>
      </c>
      <c r="L6102" s="15">
        <f t="shared" ca="1" si="1204"/>
        <v>1.2209288155246487</v>
      </c>
      <c r="M6102" s="15">
        <f t="shared" ca="1" si="1205"/>
        <v>5.7782325919526388E-2</v>
      </c>
      <c r="N6102" s="15">
        <f t="shared" ca="1" si="1206"/>
        <v>1.2263930584452536</v>
      </c>
      <c r="O6102" s="15">
        <f t="shared" ca="1" si="1207"/>
        <v>5.6118654959121958E-5</v>
      </c>
      <c r="P6102" s="6"/>
      <c r="Q6102" s="15">
        <f t="shared" ca="1" si="1208"/>
        <v>2.5678307491955614</v>
      </c>
      <c r="R6102" s="87">
        <f t="shared" ca="1" si="1211"/>
        <v>1.1275321472774473</v>
      </c>
      <c r="Y6102" s="6"/>
      <c r="Z6102" s="6"/>
      <c r="AA6102" s="6"/>
      <c r="AB6102" s="6"/>
      <c r="AE6102" s="41">
        <f t="shared" ca="1" si="1210"/>
        <v>0.90340426152713371</v>
      </c>
      <c r="AF6102" s="36">
        <f t="shared" ca="1" si="1212"/>
        <v>0.64195768729889036</v>
      </c>
    </row>
    <row r="6103" spans="2:32" x14ac:dyDescent="0.25">
      <c r="B6103" s="3">
        <f t="shared" si="1213"/>
        <v>6097</v>
      </c>
      <c r="C6103" s="15">
        <f t="shared" ca="1" si="1202"/>
        <v>11.925516918404059</v>
      </c>
      <c r="D6103" s="15">
        <f t="shared" ca="1" si="1202"/>
        <v>-1.1231745442430006</v>
      </c>
      <c r="E6103" s="15">
        <f t="shared" ca="1" si="1202"/>
        <v>0.53367016089247366</v>
      </c>
      <c r="F6103" s="15">
        <f t="shared" ca="1" si="1202"/>
        <v>-2.6494626737118114</v>
      </c>
      <c r="G6103" s="15">
        <f t="shared" ca="1" si="1202"/>
        <v>-3.9438207570832757</v>
      </c>
      <c r="H6103" s="6"/>
      <c r="I6103" s="15">
        <f t="shared" ca="1" si="1209"/>
        <v>0.9485458208516887</v>
      </c>
      <c r="J6103" s="6"/>
      <c r="K6103" s="15">
        <f t="shared" ca="1" si="1203"/>
        <v>4.8197557790600039</v>
      </c>
      <c r="L6103" s="15">
        <f t="shared" ca="1" si="1204"/>
        <v>0.17168101084592288</v>
      </c>
      <c r="M6103" s="15">
        <f t="shared" ca="1" si="1205"/>
        <v>6.8848725290637687E-3</v>
      </c>
      <c r="N6103" s="15">
        <f t="shared" ca="1" si="1206"/>
        <v>0.51782660507804412</v>
      </c>
      <c r="O6103" s="15">
        <f t="shared" ca="1" si="1207"/>
        <v>0.95741002931580299</v>
      </c>
      <c r="P6103" s="6"/>
      <c r="Q6103" s="15">
        <f t="shared" ca="1" si="1208"/>
        <v>6.4735582968288377</v>
      </c>
      <c r="R6103" s="87">
        <f t="shared" ca="1" si="1211"/>
        <v>-0.36962710714305447</v>
      </c>
      <c r="Y6103" s="6"/>
      <c r="Z6103" s="6"/>
      <c r="AA6103" s="6"/>
      <c r="AB6103" s="6"/>
      <c r="AE6103" s="41">
        <f t="shared" ca="1" si="1210"/>
        <v>-0.47022460396037324</v>
      </c>
      <c r="AF6103" s="36">
        <f t="shared" ca="1" si="1212"/>
        <v>1.6183895742072094</v>
      </c>
    </row>
    <row r="6104" spans="2:32" x14ac:dyDescent="0.25">
      <c r="B6104" s="3">
        <f t="shared" si="1213"/>
        <v>6098</v>
      </c>
      <c r="C6104" s="15">
        <f t="shared" ca="1" si="1202"/>
        <v>9.2177385354620203</v>
      </c>
      <c r="D6104" s="15">
        <f t="shared" ca="1" si="1202"/>
        <v>0.29752351856076786</v>
      </c>
      <c r="E6104" s="15">
        <f t="shared" ca="1" si="1202"/>
        <v>5.9575501105245001</v>
      </c>
      <c r="F6104" s="15">
        <f t="shared" ca="1" si="1202"/>
        <v>11.214460072367769</v>
      </c>
      <c r="G6104" s="15">
        <f t="shared" ca="1" si="1202"/>
        <v>-10.318607451649457</v>
      </c>
      <c r="H6104" s="6"/>
      <c r="I6104" s="15">
        <f t="shared" ca="1" si="1209"/>
        <v>3.2737329570531202</v>
      </c>
      <c r="J6104" s="6"/>
      <c r="K6104" s="15">
        <f t="shared" ca="1" si="1203"/>
        <v>1.4132480926462447</v>
      </c>
      <c r="L6104" s="15">
        <f t="shared" ca="1" si="1204"/>
        <v>0.35431290487083861</v>
      </c>
      <c r="M6104" s="15">
        <f t="shared" ca="1" si="1205"/>
        <v>0.28811498053068885</v>
      </c>
      <c r="N6104" s="15">
        <f t="shared" ca="1" si="1206"/>
        <v>2.5222058847957327</v>
      </c>
      <c r="O6104" s="15">
        <f t="shared" ca="1" si="1207"/>
        <v>7.3900687114419572</v>
      </c>
      <c r="P6104" s="6"/>
      <c r="Q6104" s="15">
        <f t="shared" ca="1" si="1208"/>
        <v>11.967950574285462</v>
      </c>
      <c r="R6104" s="87">
        <f t="shared" ca="1" si="1211"/>
        <v>0.32931649622658565</v>
      </c>
      <c r="Y6104" s="6"/>
      <c r="Z6104" s="6"/>
      <c r="AA6104" s="6"/>
      <c r="AB6104" s="6"/>
      <c r="AE6104" s="41">
        <f t="shared" ca="1" si="1210"/>
        <v>0.56963069543051936</v>
      </c>
      <c r="AF6104" s="36">
        <f t="shared" ca="1" si="1212"/>
        <v>2.9919876435713655</v>
      </c>
    </row>
    <row r="6105" spans="2:32" x14ac:dyDescent="0.25">
      <c r="B6105" s="3">
        <f t="shared" si="1213"/>
        <v>6099</v>
      </c>
      <c r="C6105" s="15">
        <f t="shared" ca="1" si="1202"/>
        <v>4.3450892444938543</v>
      </c>
      <c r="D6105" s="15">
        <f t="shared" ca="1" si="1202"/>
        <v>8.2897967130457655</v>
      </c>
      <c r="E6105" s="15">
        <f t="shared" ca="1" si="1202"/>
        <v>6.2596279968097388</v>
      </c>
      <c r="F6105" s="15">
        <f t="shared" ca="1" si="1202"/>
        <v>5.8476618647755592</v>
      </c>
      <c r="G6105" s="15">
        <f t="shared" ca="1" si="1202"/>
        <v>3.0893523035030963</v>
      </c>
      <c r="H6105" s="6"/>
      <c r="I6105" s="15">
        <f t="shared" ca="1" si="1209"/>
        <v>5.5663056245256026</v>
      </c>
      <c r="J6105" s="6"/>
      <c r="K6105" s="15">
        <f t="shared" ca="1" si="1203"/>
        <v>5.9654777874313912E-2</v>
      </c>
      <c r="L6105" s="15">
        <f t="shared" ca="1" si="1204"/>
        <v>0.29669614836994967</v>
      </c>
      <c r="M6105" s="15">
        <f t="shared" ca="1" si="1205"/>
        <v>1.922783647638809E-2</v>
      </c>
      <c r="N6105" s="15">
        <f t="shared" ca="1" si="1206"/>
        <v>3.1664533571036505E-3</v>
      </c>
      <c r="O6105" s="15">
        <f t="shared" ca="1" si="1207"/>
        <v>0.24541191018097694</v>
      </c>
      <c r="P6105" s="6"/>
      <c r="Q6105" s="15">
        <f t="shared" ca="1" si="1208"/>
        <v>0.62415712625873221</v>
      </c>
      <c r="R6105" s="87">
        <f t="shared" ca="1" si="1211"/>
        <v>4.0375376515014239</v>
      </c>
      <c r="Y6105" s="6"/>
      <c r="Z6105" s="6"/>
      <c r="AA6105" s="6"/>
      <c r="AB6105" s="6"/>
      <c r="AE6105" s="41">
        <f t="shared" ca="1" si="1210"/>
        <v>1.5949003609958177</v>
      </c>
      <c r="AF6105" s="36">
        <f t="shared" ca="1" si="1212"/>
        <v>0.15603928156468305</v>
      </c>
    </row>
    <row r="6106" spans="2:32" x14ac:dyDescent="0.25">
      <c r="B6106" s="3">
        <f t="shared" si="1213"/>
        <v>6100</v>
      </c>
      <c r="C6106" s="15">
        <f t="shared" ca="1" si="1202"/>
        <v>-4.7908501690744156</v>
      </c>
      <c r="D6106" s="15">
        <f t="shared" ca="1" si="1202"/>
        <v>8.9716744321487525</v>
      </c>
      <c r="E6106" s="15">
        <f t="shared" ca="1" si="1202"/>
        <v>-5.4538968416914164</v>
      </c>
      <c r="F6106" s="15">
        <f t="shared" ca="1" si="1202"/>
        <v>1.6550747995657784</v>
      </c>
      <c r="G6106" s="15">
        <f t="shared" ca="1" si="1202"/>
        <v>-4.3287522857170551</v>
      </c>
      <c r="H6106" s="6"/>
      <c r="I6106" s="15">
        <f t="shared" ca="1" si="1209"/>
        <v>-0.78935001295367124</v>
      </c>
      <c r="J6106" s="6"/>
      <c r="K6106" s="15">
        <f t="shared" ca="1" si="1203"/>
        <v>0.64048013997737374</v>
      </c>
      <c r="L6106" s="15">
        <f t="shared" ca="1" si="1204"/>
        <v>3.8111039287154824</v>
      </c>
      <c r="M6106" s="15">
        <f t="shared" ca="1" si="1205"/>
        <v>0.87031988469949395</v>
      </c>
      <c r="N6106" s="15">
        <f t="shared" ca="1" si="1206"/>
        <v>0.23900850656242983</v>
      </c>
      <c r="O6106" s="15">
        <f t="shared" ca="1" si="1207"/>
        <v>0.50109473793770432</v>
      </c>
      <c r="P6106" s="6"/>
      <c r="Q6106" s="15">
        <f t="shared" ca="1" si="1208"/>
        <v>6.0620071978924841</v>
      </c>
      <c r="R6106" s="87">
        <f t="shared" ca="1" si="1211"/>
        <v>-1.0133040616060769</v>
      </c>
      <c r="Y6106" s="6"/>
      <c r="Z6106" s="6"/>
      <c r="AA6106" s="6"/>
      <c r="AB6106" s="6"/>
      <c r="AE6106" s="41">
        <f t="shared" ca="1" si="1210"/>
        <v>-1.2474352484008655</v>
      </c>
      <c r="AF6106" s="36">
        <f t="shared" ca="1" si="1212"/>
        <v>1.515501799473121</v>
      </c>
    </row>
    <row r="6107" spans="2:32" x14ac:dyDescent="0.25">
      <c r="B6107" s="3">
        <f t="shared" si="1213"/>
        <v>6101</v>
      </c>
      <c r="C6107" s="15">
        <f t="shared" ca="1" si="1202"/>
        <v>1.3889775087660881</v>
      </c>
      <c r="D6107" s="15">
        <f t="shared" ca="1" si="1202"/>
        <v>1.2504885613207475</v>
      </c>
      <c r="E6107" s="15">
        <f t="shared" ca="1" si="1202"/>
        <v>-2.8434287517766688</v>
      </c>
      <c r="F6107" s="15">
        <f t="shared" ca="1" si="1202"/>
        <v>6.1093912959565611</v>
      </c>
      <c r="G6107" s="15">
        <f t="shared" ca="1" si="1202"/>
        <v>3.3454518352416822</v>
      </c>
      <c r="H6107" s="6"/>
      <c r="I6107" s="15">
        <f t="shared" ca="1" si="1209"/>
        <v>1.8501760899016819</v>
      </c>
      <c r="J6107" s="6"/>
      <c r="K6107" s="15">
        <f t="shared" ca="1" si="1203"/>
        <v>8.5081652496593971E-3</v>
      </c>
      <c r="L6107" s="15">
        <f t="shared" ca="1" si="1204"/>
        <v>1.4385005277420362E-2</v>
      </c>
      <c r="M6107" s="15">
        <f t="shared" ca="1" si="1205"/>
        <v>0.88119705639305812</v>
      </c>
      <c r="N6107" s="15">
        <f t="shared" ca="1" si="1206"/>
        <v>0.72563656685956435</v>
      </c>
      <c r="O6107" s="15">
        <f t="shared" ca="1" si="1207"/>
        <v>8.9433982184083743E-2</v>
      </c>
      <c r="P6107" s="6"/>
      <c r="Q6107" s="15">
        <f t="shared" ca="1" si="1208"/>
        <v>1.7191607759637859</v>
      </c>
      <c r="R6107" s="87">
        <f t="shared" ca="1" si="1211"/>
        <v>-0.10220399538187727</v>
      </c>
      <c r="Y6107" s="6"/>
      <c r="Z6107" s="6"/>
      <c r="AA6107" s="6"/>
      <c r="AB6107" s="6"/>
      <c r="AE6107" s="41">
        <f t="shared" ca="1" si="1210"/>
        <v>-6.7003289526931284E-2</v>
      </c>
      <c r="AF6107" s="36">
        <f t="shared" ca="1" si="1212"/>
        <v>0.42979019399094648</v>
      </c>
    </row>
    <row r="6108" spans="2:32" x14ac:dyDescent="0.25">
      <c r="B6108" s="3">
        <f t="shared" si="1213"/>
        <v>6102</v>
      </c>
      <c r="C6108" s="15">
        <f t="shared" ref="C6108:G6158" ca="1" si="1214">$B$1+NORMINV(RAND(),0,1)*$B$2</f>
        <v>3.1996158708052955</v>
      </c>
      <c r="D6108" s="15">
        <f t="shared" ca="1" si="1214"/>
        <v>2.2736063821199006</v>
      </c>
      <c r="E6108" s="15">
        <f t="shared" ca="1" si="1214"/>
        <v>9.6711240334522586</v>
      </c>
      <c r="F6108" s="15">
        <f t="shared" ca="1" si="1214"/>
        <v>-0.79219167751476638</v>
      </c>
      <c r="G6108" s="15">
        <f t="shared" ca="1" si="1214"/>
        <v>1.3427168347599587</v>
      </c>
      <c r="H6108" s="6"/>
      <c r="I6108" s="15">
        <f t="shared" ca="1" si="1209"/>
        <v>3.1389742887245293</v>
      </c>
      <c r="J6108" s="6"/>
      <c r="K6108" s="15">
        <f t="shared" ca="1" si="1203"/>
        <v>1.4709605909033217E-4</v>
      </c>
      <c r="L6108" s="15">
        <f t="shared" ca="1" si="1204"/>
        <v>2.9954464551251093E-2</v>
      </c>
      <c r="M6108" s="15">
        <f t="shared" ca="1" si="1205"/>
        <v>1.7067592115018613</v>
      </c>
      <c r="N6108" s="15">
        <f t="shared" ca="1" si="1206"/>
        <v>0.61816263416472539</v>
      </c>
      <c r="O6108" s="15">
        <f t="shared" ca="1" si="1207"/>
        <v>0.12906163363693127</v>
      </c>
      <c r="P6108" s="6"/>
      <c r="Q6108" s="15">
        <f t="shared" ca="1" si="1208"/>
        <v>2.4840850399138596</v>
      </c>
      <c r="R6108" s="87">
        <f t="shared" ca="1" si="1211"/>
        <v>0.64636180373593555</v>
      </c>
      <c r="Y6108" s="6"/>
      <c r="Z6108" s="6"/>
      <c r="AA6108" s="6"/>
      <c r="AB6108" s="6"/>
      <c r="AE6108" s="41">
        <f t="shared" ca="1" si="1210"/>
        <v>0.50936478684250397</v>
      </c>
      <c r="AF6108" s="36">
        <f t="shared" ca="1" si="1212"/>
        <v>0.62102125997846491</v>
      </c>
    </row>
    <row r="6109" spans="2:32" x14ac:dyDescent="0.25">
      <c r="B6109" s="3">
        <f t="shared" si="1213"/>
        <v>6103</v>
      </c>
      <c r="C6109" s="15">
        <f t="shared" ca="1" si="1214"/>
        <v>4.5102652088278887</v>
      </c>
      <c r="D6109" s="15">
        <f t="shared" ca="1" si="1214"/>
        <v>-6.6406283703640376</v>
      </c>
      <c r="E6109" s="15">
        <f t="shared" ca="1" si="1214"/>
        <v>5.3631240077123152</v>
      </c>
      <c r="F6109" s="15">
        <f t="shared" ca="1" si="1214"/>
        <v>4.0155766906326544</v>
      </c>
      <c r="G6109" s="15">
        <f t="shared" ca="1" si="1214"/>
        <v>0.29492372060698724</v>
      </c>
      <c r="H6109" s="6"/>
      <c r="I6109" s="15">
        <f t="shared" ca="1" si="1209"/>
        <v>1.5086522514831615</v>
      </c>
      <c r="J6109" s="6"/>
      <c r="K6109" s="15">
        <f t="shared" ca="1" si="1203"/>
        <v>0.36038721382799033</v>
      </c>
      <c r="L6109" s="15">
        <f t="shared" ca="1" si="1204"/>
        <v>2.6564309861445707</v>
      </c>
      <c r="M6109" s="15">
        <f t="shared" ca="1" si="1205"/>
        <v>0.59427810078273025</v>
      </c>
      <c r="N6109" s="15">
        <f t="shared" ca="1" si="1206"/>
        <v>0.25138680574419991</v>
      </c>
      <c r="O6109" s="15">
        <f t="shared" ca="1" si="1207"/>
        <v>5.8925477866513455E-2</v>
      </c>
      <c r="P6109" s="6"/>
      <c r="Q6109" s="15">
        <f t="shared" ca="1" si="1208"/>
        <v>3.9214085843660045</v>
      </c>
      <c r="R6109" s="87">
        <f t="shared" ca="1" si="1211"/>
        <v>-0.22192841743724034</v>
      </c>
      <c r="Y6109" s="6"/>
      <c r="Z6109" s="6"/>
      <c r="AA6109" s="6"/>
      <c r="AB6109" s="6"/>
      <c r="AE6109" s="41">
        <f t="shared" ca="1" si="1210"/>
        <v>-0.21973739325502445</v>
      </c>
      <c r="AF6109" s="36">
        <f t="shared" ca="1" si="1212"/>
        <v>0.98035214609150112</v>
      </c>
    </row>
    <row r="6110" spans="2:32" x14ac:dyDescent="0.25">
      <c r="B6110" s="3">
        <f t="shared" si="1213"/>
        <v>6104</v>
      </c>
      <c r="C6110" s="15">
        <f t="shared" ca="1" si="1214"/>
        <v>6.9578766237762739</v>
      </c>
      <c r="D6110" s="15">
        <f t="shared" ca="1" si="1214"/>
        <v>0.21406248317143373</v>
      </c>
      <c r="E6110" s="15">
        <f t="shared" ca="1" si="1214"/>
        <v>3.7096788231346798</v>
      </c>
      <c r="F6110" s="15">
        <f t="shared" ca="1" si="1214"/>
        <v>0.89413227967085351</v>
      </c>
      <c r="G6110" s="15">
        <f t="shared" ca="1" si="1214"/>
        <v>-3.2995725352998821</v>
      </c>
      <c r="H6110" s="6"/>
      <c r="I6110" s="15">
        <f t="shared" ca="1" si="1209"/>
        <v>1.6952355348906718</v>
      </c>
      <c r="J6110" s="6"/>
      <c r="K6110" s="15">
        <f t="shared" ca="1" si="1203"/>
        <v>1.1078156492170814</v>
      </c>
      <c r="L6110" s="15">
        <f t="shared" ca="1" si="1204"/>
        <v>8.7754944365571241E-2</v>
      </c>
      <c r="M6110" s="15">
        <f t="shared" ca="1" si="1205"/>
        <v>0.1623192704620533</v>
      </c>
      <c r="N6110" s="15">
        <f t="shared" ca="1" si="1206"/>
        <v>2.5670657020951573E-2</v>
      </c>
      <c r="O6110" s="15">
        <f t="shared" ca="1" si="1207"/>
        <v>0.99792430632162743</v>
      </c>
      <c r="P6110" s="6"/>
      <c r="Q6110" s="15">
        <f t="shared" ca="1" si="1208"/>
        <v>2.3814848273872848</v>
      </c>
      <c r="R6110" s="87">
        <f t="shared" ca="1" si="1211"/>
        <v>-0.17663851779877457</v>
      </c>
      <c r="Y6110" s="6"/>
      <c r="Z6110" s="6"/>
      <c r="AA6110" s="6"/>
      <c r="AB6110" s="6"/>
      <c r="AE6110" s="41">
        <f t="shared" ca="1" si="1210"/>
        <v>-0.13629481222216414</v>
      </c>
      <c r="AF6110" s="36">
        <f t="shared" ca="1" si="1212"/>
        <v>0.59537120684682121</v>
      </c>
    </row>
    <row r="6111" spans="2:32" x14ac:dyDescent="0.25">
      <c r="B6111" s="3">
        <f t="shared" si="1213"/>
        <v>6105</v>
      </c>
      <c r="C6111" s="15">
        <f t="shared" ca="1" si="1214"/>
        <v>2.7857969367877349</v>
      </c>
      <c r="D6111" s="15">
        <f t="shared" ca="1" si="1214"/>
        <v>11.376818368315869</v>
      </c>
      <c r="E6111" s="15">
        <f t="shared" ca="1" si="1214"/>
        <v>6.413687706671678</v>
      </c>
      <c r="F6111" s="15">
        <f t="shared" ca="1" si="1214"/>
        <v>7.8797617852579673</v>
      </c>
      <c r="G6111" s="15">
        <f t="shared" ca="1" si="1214"/>
        <v>-3.1893477269588217</v>
      </c>
      <c r="H6111" s="6"/>
      <c r="I6111" s="15">
        <f t="shared" ca="1" si="1209"/>
        <v>5.0533434140148854</v>
      </c>
      <c r="J6111" s="6"/>
      <c r="K6111" s="15">
        <f t="shared" ca="1" si="1203"/>
        <v>0.20567068105541042</v>
      </c>
      <c r="L6111" s="15">
        <f t="shared" ca="1" si="1204"/>
        <v>1.5994534199068726</v>
      </c>
      <c r="M6111" s="15">
        <f t="shared" ca="1" si="1205"/>
        <v>7.402146378255639E-2</v>
      </c>
      <c r="N6111" s="15">
        <f t="shared" ca="1" si="1206"/>
        <v>0.31954563237201583</v>
      </c>
      <c r="O6111" s="15">
        <f t="shared" ca="1" si="1207"/>
        <v>2.717678289819458</v>
      </c>
      <c r="P6111" s="6"/>
      <c r="Q6111" s="15">
        <f t="shared" ca="1" si="1208"/>
        <v>4.916369486936313</v>
      </c>
      <c r="R6111" s="87">
        <f t="shared" ca="1" si="1211"/>
        <v>1.2316814167991283</v>
      </c>
      <c r="Y6111" s="6"/>
      <c r="Z6111" s="6"/>
      <c r="AA6111" s="6"/>
      <c r="AB6111" s="6"/>
      <c r="AE6111" s="41">
        <f t="shared" ca="1" si="1210"/>
        <v>1.3654966864777136</v>
      </c>
      <c r="AF6111" s="36">
        <f t="shared" ca="1" si="1212"/>
        <v>1.2290923717340783</v>
      </c>
    </row>
    <row r="6112" spans="2:32" x14ac:dyDescent="0.25">
      <c r="B6112" s="3">
        <f t="shared" si="1213"/>
        <v>6106</v>
      </c>
      <c r="C6112" s="15">
        <f t="shared" ca="1" si="1214"/>
        <v>1.7330665092851942</v>
      </c>
      <c r="D6112" s="15">
        <f t="shared" ca="1" si="1214"/>
        <v>10.306402640911086</v>
      </c>
      <c r="E6112" s="15">
        <f t="shared" ca="1" si="1214"/>
        <v>2.3620511596664078</v>
      </c>
      <c r="F6112" s="15">
        <f t="shared" ca="1" si="1214"/>
        <v>1.2734655884986441</v>
      </c>
      <c r="G6112" s="15">
        <f t="shared" ca="1" si="1214"/>
        <v>2.1813921766649402</v>
      </c>
      <c r="H6112" s="6"/>
      <c r="I6112" s="15">
        <f t="shared" ca="1" si="1209"/>
        <v>3.5712756150052543</v>
      </c>
      <c r="J6112" s="6"/>
      <c r="K6112" s="15">
        <f t="shared" ca="1" si="1203"/>
        <v>0.13516050865408571</v>
      </c>
      <c r="L6112" s="15">
        <f t="shared" ca="1" si="1204"/>
        <v>1.8144774422034859</v>
      </c>
      <c r="M6112" s="15">
        <f t="shared" ca="1" si="1205"/>
        <v>5.8488951335581199E-2</v>
      </c>
      <c r="N6112" s="15">
        <f t="shared" ca="1" si="1206"/>
        <v>0.21119723671657237</v>
      </c>
      <c r="O6112" s="15">
        <f t="shared" ca="1" si="1207"/>
        <v>7.7271038886907756E-2</v>
      </c>
      <c r="P6112" s="6"/>
      <c r="Q6112" s="15">
        <f t="shared" ca="1" si="1208"/>
        <v>2.2965951777966329</v>
      </c>
      <c r="R6112" s="87">
        <f t="shared" ca="1" si="1211"/>
        <v>0.9273744784383019</v>
      </c>
      <c r="Y6112" s="6"/>
      <c r="Z6112" s="6"/>
      <c r="AA6112" s="6"/>
      <c r="AB6112" s="6"/>
      <c r="AE6112" s="41">
        <f t="shared" ca="1" si="1210"/>
        <v>0.70269581730790742</v>
      </c>
      <c r="AF6112" s="36">
        <f t="shared" ca="1" si="1212"/>
        <v>0.57414879444915823</v>
      </c>
    </row>
    <row r="6113" spans="2:32" x14ac:dyDescent="0.25">
      <c r="B6113" s="3">
        <f t="shared" si="1213"/>
        <v>6107</v>
      </c>
      <c r="C6113" s="15">
        <f t="shared" ca="1" si="1214"/>
        <v>2.9324557941585905</v>
      </c>
      <c r="D6113" s="15">
        <f t="shared" ca="1" si="1214"/>
        <v>7.0746975091479261</v>
      </c>
      <c r="E6113" s="15">
        <f t="shared" ca="1" si="1214"/>
        <v>5.1046688694652183</v>
      </c>
      <c r="F6113" s="15">
        <f t="shared" ca="1" si="1214"/>
        <v>-0.23376837226005964</v>
      </c>
      <c r="G6113" s="15">
        <f t="shared" ca="1" si="1214"/>
        <v>7.9942050844707486</v>
      </c>
      <c r="H6113" s="6"/>
      <c r="I6113" s="15">
        <f t="shared" ca="1" si="1209"/>
        <v>4.5744517769964848</v>
      </c>
      <c r="J6113" s="6"/>
      <c r="K6113" s="15">
        <f t="shared" ca="1" si="1203"/>
        <v>0.10784603230623131</v>
      </c>
      <c r="L6113" s="15">
        <f t="shared" ca="1" si="1204"/>
        <v>0.25004914884565993</v>
      </c>
      <c r="M6113" s="15">
        <f t="shared" ca="1" si="1205"/>
        <v>1.12452066058399E-2</v>
      </c>
      <c r="N6113" s="15">
        <f t="shared" ca="1" si="1206"/>
        <v>0.92475924014866517</v>
      </c>
      <c r="O6113" s="15">
        <f t="shared" ca="1" si="1207"/>
        <v>0.4677885073592466</v>
      </c>
      <c r="P6113" s="6"/>
      <c r="Q6113" s="15">
        <f t="shared" ca="1" si="1208"/>
        <v>1.7616881352656431</v>
      </c>
      <c r="R6113" s="87">
        <f t="shared" ca="1" si="1211"/>
        <v>1.7348632209447985</v>
      </c>
      <c r="Y6113" s="6"/>
      <c r="Z6113" s="6"/>
      <c r="AA6113" s="6"/>
      <c r="AB6113" s="6"/>
      <c r="AE6113" s="41">
        <f t="shared" ca="1" si="1210"/>
        <v>1.1513298356318538</v>
      </c>
      <c r="AF6113" s="36">
        <f t="shared" ca="1" si="1212"/>
        <v>0.44042203381641076</v>
      </c>
    </row>
    <row r="6114" spans="2:32" x14ac:dyDescent="0.25">
      <c r="B6114" s="3">
        <f t="shared" si="1213"/>
        <v>6108</v>
      </c>
      <c r="C6114" s="15">
        <f t="shared" ca="1" si="1214"/>
        <v>0.70298389521399485</v>
      </c>
      <c r="D6114" s="15">
        <f t="shared" ca="1" si="1214"/>
        <v>11.642256478831023</v>
      </c>
      <c r="E6114" s="15">
        <f t="shared" ca="1" si="1214"/>
        <v>9.4035126305412291</v>
      </c>
      <c r="F6114" s="15">
        <f t="shared" ca="1" si="1214"/>
        <v>0.15180922203313374</v>
      </c>
      <c r="G6114" s="15">
        <f t="shared" ca="1" si="1214"/>
        <v>-1.2804782124253689</v>
      </c>
      <c r="H6114" s="6"/>
      <c r="I6114" s="15">
        <f t="shared" ca="1" si="1209"/>
        <v>4.1240168028388027</v>
      </c>
      <c r="J6114" s="6"/>
      <c r="K6114" s="15">
        <f t="shared" ca="1" si="1203"/>
        <v>0.46813864620207379</v>
      </c>
      <c r="L6114" s="15">
        <f t="shared" ca="1" si="1204"/>
        <v>2.260957113026544</v>
      </c>
      <c r="M6114" s="15">
        <f t="shared" ca="1" si="1205"/>
        <v>1.114923047789093</v>
      </c>
      <c r="N6114" s="15">
        <f t="shared" ca="1" si="1206"/>
        <v>0.63113732260040101</v>
      </c>
      <c r="O6114" s="15">
        <f t="shared" ca="1" si="1207"/>
        <v>1.1683426548006111</v>
      </c>
      <c r="P6114" s="6"/>
      <c r="Q6114" s="15">
        <f t="shared" ca="1" si="1208"/>
        <v>5.643498784418723</v>
      </c>
      <c r="R6114" s="87">
        <f t="shared" ca="1" si="1211"/>
        <v>0.7997029970951649</v>
      </c>
      <c r="Y6114" s="6"/>
      <c r="Z6114" s="6"/>
      <c r="AA6114" s="6"/>
      <c r="AB6114" s="6"/>
      <c r="AE6114" s="41">
        <f t="shared" ca="1" si="1210"/>
        <v>0.94988919129986615</v>
      </c>
      <c r="AF6114" s="36">
        <f t="shared" ca="1" si="1212"/>
        <v>1.4108746961046807</v>
      </c>
    </row>
    <row r="6115" spans="2:32" x14ac:dyDescent="0.25">
      <c r="B6115" s="3">
        <f t="shared" si="1213"/>
        <v>6109</v>
      </c>
      <c r="C6115" s="15">
        <f t="shared" ca="1" si="1214"/>
        <v>8.738108374621504</v>
      </c>
      <c r="D6115" s="15">
        <f t="shared" ca="1" si="1214"/>
        <v>-2.1415818805045728</v>
      </c>
      <c r="E6115" s="15">
        <f t="shared" ca="1" si="1214"/>
        <v>-2.112859553247481</v>
      </c>
      <c r="F6115" s="15">
        <f t="shared" ca="1" si="1214"/>
        <v>0.29639247438657335</v>
      </c>
      <c r="G6115" s="15">
        <f t="shared" ca="1" si="1214"/>
        <v>10.855385680602128</v>
      </c>
      <c r="H6115" s="6"/>
      <c r="I6115" s="15">
        <f t="shared" ca="1" si="1209"/>
        <v>3.1270890191716303</v>
      </c>
      <c r="J6115" s="6"/>
      <c r="K6115" s="15">
        <f t="shared" ca="1" si="1203"/>
        <v>1.2593415282893246</v>
      </c>
      <c r="L6115" s="15">
        <f t="shared" ca="1" si="1204"/>
        <v>1.1103557219637941</v>
      </c>
      <c r="M6115" s="15">
        <f t="shared" ca="1" si="1205"/>
        <v>1.098282441663883</v>
      </c>
      <c r="N6115" s="15">
        <f t="shared" ca="1" si="1206"/>
        <v>0.32051371714632237</v>
      </c>
      <c r="O6115" s="15">
        <f t="shared" ca="1" si="1207"/>
        <v>2.3890627714831107</v>
      </c>
      <c r="P6115" s="6"/>
      <c r="Q6115" s="15">
        <f t="shared" ca="1" si="1208"/>
        <v>6.1775561805464347</v>
      </c>
      <c r="R6115" s="87">
        <f t="shared" ca="1" si="1211"/>
        <v>0.40559711785942754</v>
      </c>
      <c r="Y6115" s="6"/>
      <c r="Z6115" s="6"/>
      <c r="AA6115" s="6"/>
      <c r="AB6115" s="6"/>
      <c r="AE6115" s="41">
        <f t="shared" ca="1" si="1210"/>
        <v>0.50404953271226582</v>
      </c>
      <c r="AF6115" s="36">
        <f t="shared" ca="1" si="1212"/>
        <v>1.5443890451366087</v>
      </c>
    </row>
    <row r="6116" spans="2:32" x14ac:dyDescent="0.25">
      <c r="B6116" s="3">
        <f t="shared" si="1213"/>
        <v>6110</v>
      </c>
      <c r="C6116" s="15">
        <f t="shared" ca="1" si="1214"/>
        <v>-2.0000608823181247</v>
      </c>
      <c r="D6116" s="15">
        <f t="shared" ca="1" si="1214"/>
        <v>15.366885214734467</v>
      </c>
      <c r="E6116" s="15">
        <f t="shared" ca="1" si="1214"/>
        <v>3.1930382403602895</v>
      </c>
      <c r="F6116" s="15">
        <f t="shared" ca="1" si="1214"/>
        <v>-7.2180683225594464</v>
      </c>
      <c r="G6116" s="15">
        <f t="shared" ca="1" si="1214"/>
        <v>-1.92375874169654</v>
      </c>
      <c r="H6116" s="6"/>
      <c r="I6116" s="15">
        <f t="shared" ca="1" si="1209"/>
        <v>1.4836071017041288</v>
      </c>
      <c r="J6116" s="6"/>
      <c r="K6116" s="15">
        <f t="shared" ca="1" si="1203"/>
        <v>0.48543770491606686</v>
      </c>
      <c r="L6116" s="15">
        <f t="shared" ca="1" si="1204"/>
        <v>7.7098164465498877</v>
      </c>
      <c r="M6116" s="15">
        <f t="shared" ca="1" si="1205"/>
        <v>0.11688619271229191</v>
      </c>
      <c r="N6116" s="15">
        <f t="shared" ca="1" si="1206"/>
        <v>3.0287662075693067</v>
      </c>
      <c r="O6116" s="15">
        <f t="shared" ca="1" si="1207"/>
        <v>0.46440567963094204</v>
      </c>
      <c r="P6116" s="6"/>
      <c r="Q6116" s="15">
        <f t="shared" ca="1" si="1208"/>
        <v>11.805312231378496</v>
      </c>
      <c r="R6116" s="87">
        <f t="shared" ca="1" si="1211"/>
        <v>-0.13442700275383498</v>
      </c>
      <c r="Y6116" s="6"/>
      <c r="Z6116" s="6"/>
      <c r="AA6116" s="6"/>
      <c r="AB6116" s="6"/>
      <c r="AE6116" s="41">
        <f t="shared" ca="1" si="1210"/>
        <v>-0.23093792473754066</v>
      </c>
      <c r="AF6116" s="36">
        <f t="shared" ca="1" si="1212"/>
        <v>2.9513280578446239</v>
      </c>
    </row>
    <row r="6117" spans="2:32" x14ac:dyDescent="0.25">
      <c r="B6117" s="3">
        <f t="shared" si="1213"/>
        <v>6111</v>
      </c>
      <c r="C6117" s="15">
        <f t="shared" ca="1" si="1214"/>
        <v>3.133667618879751</v>
      </c>
      <c r="D6117" s="15">
        <f t="shared" ca="1" si="1214"/>
        <v>-4.5358139630070609</v>
      </c>
      <c r="E6117" s="15">
        <f t="shared" ca="1" si="1214"/>
        <v>2.1159196702651348</v>
      </c>
      <c r="F6117" s="15">
        <f t="shared" ca="1" si="1214"/>
        <v>-2.7450405775190498</v>
      </c>
      <c r="G6117" s="15">
        <f t="shared" ca="1" si="1214"/>
        <v>4.4596812900431937E-2</v>
      </c>
      <c r="H6117" s="6"/>
      <c r="I6117" s="15">
        <f t="shared" ca="1" si="1209"/>
        <v>-0.39733408769615858</v>
      </c>
      <c r="J6117" s="6"/>
      <c r="K6117" s="15">
        <f t="shared" ca="1" si="1203"/>
        <v>0.49871892207367946</v>
      </c>
      <c r="L6117" s="15">
        <f t="shared" ca="1" si="1204"/>
        <v>0.68508062713413354</v>
      </c>
      <c r="M6117" s="15">
        <f t="shared" ca="1" si="1205"/>
        <v>0.25265777807626255</v>
      </c>
      <c r="N6117" s="15">
        <f t="shared" ca="1" si="1206"/>
        <v>0.22046903049426084</v>
      </c>
      <c r="O6117" s="15">
        <f t="shared" ca="1" si="1207"/>
        <v>7.8121168360845428E-3</v>
      </c>
      <c r="P6117" s="6"/>
      <c r="Q6117" s="15">
        <f t="shared" ca="1" si="1208"/>
        <v>1.6647384746144211</v>
      </c>
      <c r="R6117" s="87">
        <f t="shared" ca="1" si="1211"/>
        <v>-1.6618833843476717</v>
      </c>
      <c r="Y6117" s="6"/>
      <c r="Z6117" s="6"/>
      <c r="AA6117" s="6"/>
      <c r="AB6117" s="6"/>
      <c r="AE6117" s="41">
        <f t="shared" ca="1" si="1210"/>
        <v>-1.0721203969732105</v>
      </c>
      <c r="AF6117" s="36">
        <f t="shared" ca="1" si="1212"/>
        <v>0.41618461865360529</v>
      </c>
    </row>
    <row r="6118" spans="2:32" x14ac:dyDescent="0.25">
      <c r="B6118" s="3">
        <f t="shared" si="1213"/>
        <v>6112</v>
      </c>
      <c r="C6118" s="15">
        <f t="shared" ca="1" si="1214"/>
        <v>2.8054921913034758</v>
      </c>
      <c r="D6118" s="15">
        <f t="shared" ca="1" si="1214"/>
        <v>1.5549683823769831</v>
      </c>
      <c r="E6118" s="15">
        <f t="shared" ca="1" si="1214"/>
        <v>-7.2829780380966262</v>
      </c>
      <c r="F6118" s="15">
        <f t="shared" ca="1" si="1214"/>
        <v>1.1662675183740583</v>
      </c>
      <c r="G6118" s="15">
        <f t="shared" ca="1" si="1214"/>
        <v>11.304033296385986</v>
      </c>
      <c r="H6118" s="6"/>
      <c r="I6118" s="15">
        <f t="shared" ca="1" si="1209"/>
        <v>1.9095566700687754</v>
      </c>
      <c r="J6118" s="6"/>
      <c r="K6118" s="15">
        <f t="shared" ca="1" si="1203"/>
        <v>3.2108018328403778E-2</v>
      </c>
      <c r="L6118" s="15">
        <f t="shared" ca="1" si="1204"/>
        <v>5.0293141507278911E-3</v>
      </c>
      <c r="M6118" s="15">
        <f t="shared" ca="1" si="1205"/>
        <v>3.3801077744330228</v>
      </c>
      <c r="N6118" s="15">
        <f t="shared" ca="1" si="1206"/>
        <v>2.2099150521082085E-2</v>
      </c>
      <c r="O6118" s="15">
        <f t="shared" ca="1" si="1207"/>
        <v>3.530247643296816</v>
      </c>
      <c r="P6118" s="6"/>
      <c r="Q6118" s="15">
        <f t="shared" ca="1" si="1208"/>
        <v>6.9695919007300526</v>
      </c>
      <c r="R6118" s="87">
        <f t="shared" ca="1" si="1211"/>
        <v>-3.0642053234293941E-2</v>
      </c>
      <c r="Y6118" s="6"/>
      <c r="Z6118" s="6"/>
      <c r="AA6118" s="6"/>
      <c r="AB6118" s="6"/>
      <c r="AE6118" s="41">
        <f t="shared" ca="1" si="1210"/>
        <v>-4.0447486767531925E-2</v>
      </c>
      <c r="AF6118" s="36">
        <f t="shared" ca="1" si="1212"/>
        <v>1.7423979751825132</v>
      </c>
    </row>
    <row r="6119" spans="2:32" x14ac:dyDescent="0.25">
      <c r="B6119" s="3">
        <f t="shared" si="1213"/>
        <v>6113</v>
      </c>
      <c r="C6119" s="15">
        <f t="shared" ca="1" si="1214"/>
        <v>0.98249464143641907</v>
      </c>
      <c r="D6119" s="15">
        <f t="shared" ca="1" si="1214"/>
        <v>8.2655840080048488</v>
      </c>
      <c r="E6119" s="15">
        <f t="shared" ca="1" si="1214"/>
        <v>5.4568899420457093</v>
      </c>
      <c r="F6119" s="15">
        <f t="shared" ca="1" si="1214"/>
        <v>7.379049493296554</v>
      </c>
      <c r="G6119" s="15">
        <f t="shared" ca="1" si="1214"/>
        <v>4.881837222575836</v>
      </c>
      <c r="H6119" s="6"/>
      <c r="I6119" s="15">
        <f t="shared" ca="1" si="1209"/>
        <v>5.3931710614718735</v>
      </c>
      <c r="J6119" s="6"/>
      <c r="K6119" s="15">
        <f t="shared" ca="1" si="1203"/>
        <v>0.77816265929027084</v>
      </c>
      <c r="L6119" s="15">
        <f t="shared" ca="1" si="1204"/>
        <v>0.33003024541640991</v>
      </c>
      <c r="M6119" s="15">
        <f t="shared" ca="1" si="1205"/>
        <v>1.6240382966330991E-4</v>
      </c>
      <c r="N6119" s="15">
        <f t="shared" ca="1" si="1206"/>
        <v>0.15774852583945809</v>
      </c>
      <c r="O6119" s="15">
        <f t="shared" ca="1" si="1207"/>
        <v>1.0458491792006357E-2</v>
      </c>
      <c r="P6119" s="6"/>
      <c r="Q6119" s="15">
        <f t="shared" ca="1" si="1208"/>
        <v>1.2765623261678083</v>
      </c>
      <c r="R6119" s="87">
        <f t="shared" ca="1" si="1211"/>
        <v>2.6861467552339673</v>
      </c>
      <c r="Y6119" s="6"/>
      <c r="Z6119" s="6"/>
      <c r="AA6119" s="6"/>
      <c r="AB6119" s="6"/>
      <c r="AE6119" s="41">
        <f t="shared" ca="1" si="1210"/>
        <v>1.5174722305472452</v>
      </c>
      <c r="AF6119" s="36">
        <f t="shared" ca="1" si="1212"/>
        <v>0.31914058154195207</v>
      </c>
    </row>
    <row r="6120" spans="2:32" x14ac:dyDescent="0.25">
      <c r="B6120" s="3">
        <f t="shared" si="1213"/>
        <v>6114</v>
      </c>
      <c r="C6120" s="15">
        <f t="shared" ca="1" si="1214"/>
        <v>-0.66302372942095689</v>
      </c>
      <c r="D6120" s="15">
        <f t="shared" ca="1" si="1214"/>
        <v>-8.6958543379093705</v>
      </c>
      <c r="E6120" s="15">
        <f t="shared" ca="1" si="1214"/>
        <v>-3.5820439773131794</v>
      </c>
      <c r="F6120" s="15">
        <f t="shared" ca="1" si="1214"/>
        <v>10.565758829905551</v>
      </c>
      <c r="G6120" s="15">
        <f t="shared" ca="1" si="1214"/>
        <v>5.3585008535912557</v>
      </c>
      <c r="H6120" s="6"/>
      <c r="I6120" s="15">
        <f t="shared" ca="1" si="1209"/>
        <v>0.5966675277706599</v>
      </c>
      <c r="J6120" s="6"/>
      <c r="K6120" s="15">
        <f t="shared" ca="1" si="1203"/>
        <v>6.3472882537799855E-2</v>
      </c>
      <c r="L6120" s="15">
        <f t="shared" ca="1" si="1204"/>
        <v>3.4540385049656588</v>
      </c>
      <c r="M6120" s="15">
        <f t="shared" ca="1" si="1205"/>
        <v>0.698465193708802</v>
      </c>
      <c r="N6120" s="15">
        <f t="shared" ca="1" si="1206"/>
        <v>3.9753112556120618</v>
      </c>
      <c r="O6120" s="15">
        <f t="shared" ca="1" si="1207"/>
        <v>0.90700226491582547</v>
      </c>
      <c r="P6120" s="6"/>
      <c r="Q6120" s="15">
        <f t="shared" ca="1" si="1208"/>
        <v>9.0982901017401474</v>
      </c>
      <c r="R6120" s="87">
        <f t="shared" ca="1" si="1211"/>
        <v>-0.41612679157293841</v>
      </c>
      <c r="Y6120" s="6"/>
      <c r="Z6120" s="6"/>
      <c r="AA6120" s="6"/>
      <c r="AB6120" s="6"/>
      <c r="AE6120" s="41">
        <f t="shared" ca="1" si="1210"/>
        <v>-0.62758936058752801</v>
      </c>
      <c r="AF6120" s="36">
        <f t="shared" ca="1" si="1212"/>
        <v>2.2745725254350369</v>
      </c>
    </row>
    <row r="6121" spans="2:32" x14ac:dyDescent="0.25">
      <c r="B6121" s="3">
        <f t="shared" si="1213"/>
        <v>6115</v>
      </c>
      <c r="C6121" s="15">
        <f t="shared" ca="1" si="1214"/>
        <v>0.7606451534699803</v>
      </c>
      <c r="D6121" s="15">
        <f t="shared" ca="1" si="1214"/>
        <v>-3.751263810105236</v>
      </c>
      <c r="E6121" s="15">
        <f t="shared" ca="1" si="1214"/>
        <v>1.327686063968464</v>
      </c>
      <c r="F6121" s="15">
        <f t="shared" ca="1" si="1214"/>
        <v>1.5628762063685175</v>
      </c>
      <c r="G6121" s="15">
        <f t="shared" ca="1" si="1214"/>
        <v>0.63328824121331939</v>
      </c>
      <c r="H6121" s="6"/>
      <c r="I6121" s="15">
        <f t="shared" ca="1" si="1209"/>
        <v>0.106646370983009</v>
      </c>
      <c r="J6121" s="6"/>
      <c r="K6121" s="15">
        <f t="shared" ca="1" si="1203"/>
        <v>1.710857629977763E-2</v>
      </c>
      <c r="L6121" s="15">
        <f t="shared" ca="1" si="1204"/>
        <v>0.59533883861377357</v>
      </c>
      <c r="M6121" s="15">
        <f t="shared" ca="1" si="1205"/>
        <v>5.9637517273840569E-2</v>
      </c>
      <c r="N6121" s="15">
        <f t="shared" ca="1" si="1206"/>
        <v>8.4824213338676208E-2</v>
      </c>
      <c r="O6121" s="15">
        <f t="shared" ca="1" si="1207"/>
        <v>1.1094066379187162E-2</v>
      </c>
      <c r="P6121" s="6"/>
      <c r="Q6121" s="15">
        <f t="shared" ca="1" si="1208"/>
        <v>0.76800321190525511</v>
      </c>
      <c r="R6121" s="87">
        <f t="shared" ca="1" si="1211"/>
        <v>-1.9323919149344631</v>
      </c>
      <c r="Y6121" s="6"/>
      <c r="Z6121" s="6"/>
      <c r="AA6121" s="6"/>
      <c r="AB6121" s="6"/>
      <c r="AE6121" s="41">
        <f t="shared" ca="1" si="1210"/>
        <v>-0.84673348398558201</v>
      </c>
      <c r="AF6121" s="36">
        <f t="shared" ca="1" si="1212"/>
        <v>0.19200080297631378</v>
      </c>
    </row>
    <row r="6122" spans="2:32" x14ac:dyDescent="0.25">
      <c r="B6122" s="3">
        <f t="shared" si="1213"/>
        <v>6116</v>
      </c>
      <c r="C6122" s="15">
        <f t="shared" ca="1" si="1214"/>
        <v>0.64733958088901722</v>
      </c>
      <c r="D6122" s="15">
        <f t="shared" ca="1" si="1214"/>
        <v>-7.6227659441427313</v>
      </c>
      <c r="E6122" s="15">
        <f t="shared" ca="1" si="1214"/>
        <v>3.0473883739117982</v>
      </c>
      <c r="F6122" s="15">
        <f t="shared" ca="1" si="1214"/>
        <v>3.5937528568573045</v>
      </c>
      <c r="G6122" s="15">
        <f t="shared" ca="1" si="1214"/>
        <v>-12.641450304638358</v>
      </c>
      <c r="H6122" s="6"/>
      <c r="I6122" s="15">
        <f t="shared" ca="1" si="1209"/>
        <v>-2.5951470874245937</v>
      </c>
      <c r="J6122" s="6"/>
      <c r="K6122" s="15">
        <f t="shared" ca="1" si="1203"/>
        <v>0.42054879176766008</v>
      </c>
      <c r="L6122" s="15">
        <f t="shared" ca="1" si="1204"/>
        <v>1.0110780547371119</v>
      </c>
      <c r="M6122" s="15">
        <f t="shared" ca="1" si="1205"/>
        <v>1.2735282572975477</v>
      </c>
      <c r="N6122" s="15">
        <f t="shared" ca="1" si="1206"/>
        <v>1.5320993008132993</v>
      </c>
      <c r="O6122" s="15">
        <f t="shared" ca="1" si="1207"/>
        <v>4.0371283332879866</v>
      </c>
      <c r="P6122" s="6"/>
      <c r="Q6122" s="15">
        <f t="shared" ca="1" si="1208"/>
        <v>8.2743827379036059</v>
      </c>
      <c r="R6122" s="87">
        <f t="shared" ca="1" si="1211"/>
        <v>-1.4288169976517153</v>
      </c>
      <c r="Y6122" s="6"/>
      <c r="Z6122" s="6"/>
      <c r="AA6122" s="6"/>
      <c r="AB6122" s="6"/>
      <c r="AE6122" s="41">
        <f t="shared" ca="1" si="1210"/>
        <v>-2.055012250818312</v>
      </c>
      <c r="AF6122" s="36">
        <f t="shared" ca="1" si="1212"/>
        <v>2.0685956844759015</v>
      </c>
    </row>
    <row r="6123" spans="2:32" x14ac:dyDescent="0.25">
      <c r="B6123" s="3">
        <f t="shared" si="1213"/>
        <v>6117</v>
      </c>
      <c r="C6123" s="15">
        <f t="shared" ca="1" si="1214"/>
        <v>-1.8550809419124543</v>
      </c>
      <c r="D6123" s="15">
        <f t="shared" ca="1" si="1214"/>
        <v>4.5416608986891962</v>
      </c>
      <c r="E6123" s="15">
        <f t="shared" ca="1" si="1214"/>
        <v>0.40049287596701078</v>
      </c>
      <c r="F6123" s="15">
        <f t="shared" ca="1" si="1214"/>
        <v>3.6740000329736353</v>
      </c>
      <c r="G6123" s="15">
        <f t="shared" ca="1" si="1214"/>
        <v>-4.5053101558394246</v>
      </c>
      <c r="H6123" s="6"/>
      <c r="I6123" s="15">
        <f t="shared" ca="1" si="1209"/>
        <v>0.45115254197559268</v>
      </c>
      <c r="J6123" s="6"/>
      <c r="K6123" s="15">
        <f t="shared" ca="1" si="1203"/>
        <v>0.21274851528825597</v>
      </c>
      <c r="L6123" s="15">
        <f t="shared" ca="1" si="1204"/>
        <v>0.66929034465375303</v>
      </c>
      <c r="M6123" s="15">
        <f t="shared" ca="1" si="1205"/>
        <v>1.0265607040404274E-4</v>
      </c>
      <c r="N6123" s="15">
        <f t="shared" ca="1" si="1206"/>
        <v>0.4154698380092951</v>
      </c>
      <c r="O6123" s="15">
        <f t="shared" ca="1" si="1207"/>
        <v>0.98266089899326881</v>
      </c>
      <c r="P6123" s="6"/>
      <c r="Q6123" s="15">
        <f t="shared" ca="1" si="1208"/>
        <v>2.280272253014977</v>
      </c>
      <c r="R6123" s="87">
        <f t="shared" ca="1" si="1211"/>
        <v>-0.91740328201195642</v>
      </c>
      <c r="Y6123" s="6"/>
      <c r="Z6123" s="6"/>
      <c r="AA6123" s="6"/>
      <c r="AB6123" s="6"/>
      <c r="AE6123" s="41">
        <f t="shared" ca="1" si="1210"/>
        <v>-0.69266564058406532</v>
      </c>
      <c r="AF6123" s="36">
        <f t="shared" ca="1" si="1212"/>
        <v>0.57006806325374426</v>
      </c>
    </row>
    <row r="6124" spans="2:32" x14ac:dyDescent="0.25">
      <c r="B6124" s="3">
        <f t="shared" si="1213"/>
        <v>6118</v>
      </c>
      <c r="C6124" s="15">
        <f t="shared" ca="1" si="1214"/>
        <v>2.434050900362192</v>
      </c>
      <c r="D6124" s="15">
        <f t="shared" ca="1" si="1214"/>
        <v>1.1700771198711934</v>
      </c>
      <c r="E6124" s="15">
        <f t="shared" ca="1" si="1214"/>
        <v>2.4254428678396551</v>
      </c>
      <c r="F6124" s="15">
        <f t="shared" ca="1" si="1214"/>
        <v>-0.41517066430341343</v>
      </c>
      <c r="G6124" s="15">
        <f t="shared" ca="1" si="1214"/>
        <v>1.3096724708485437</v>
      </c>
      <c r="H6124" s="6"/>
      <c r="I6124" s="15">
        <f t="shared" ca="1" si="1209"/>
        <v>1.3848145389236339</v>
      </c>
      <c r="J6124" s="6"/>
      <c r="K6124" s="15">
        <f t="shared" ca="1" si="1203"/>
        <v>4.4035877686592978E-2</v>
      </c>
      <c r="L6124" s="15">
        <f t="shared" ca="1" si="1204"/>
        <v>1.844486365652137E-3</v>
      </c>
      <c r="M6124" s="15">
        <f t="shared" ca="1" si="1205"/>
        <v>4.3316292757702032E-2</v>
      </c>
      <c r="N6124" s="15">
        <f t="shared" ca="1" si="1206"/>
        <v>0.12959786927345263</v>
      </c>
      <c r="O6124" s="15">
        <f t="shared" ca="1" si="1207"/>
        <v>2.2585321578406003E-4</v>
      </c>
      <c r="P6124" s="6"/>
      <c r="Q6124" s="15">
        <f t="shared" ca="1" si="1208"/>
        <v>0.21902037929918383</v>
      </c>
      <c r="R6124" s="87">
        <f t="shared" ca="1" si="1211"/>
        <v>-1.1757332306987682</v>
      </c>
      <c r="Y6124" s="6"/>
      <c r="Z6124" s="6"/>
      <c r="AA6124" s="6"/>
      <c r="AB6124" s="6"/>
      <c r="AE6124" s="41">
        <f t="shared" ca="1" si="1210"/>
        <v>-0.27511930194726109</v>
      </c>
      <c r="AF6124" s="36">
        <f t="shared" ca="1" si="1212"/>
        <v>5.4755094824795958E-2</v>
      </c>
    </row>
    <row r="6125" spans="2:32" x14ac:dyDescent="0.25">
      <c r="B6125" s="3">
        <f t="shared" si="1213"/>
        <v>6119</v>
      </c>
      <c r="C6125" s="15">
        <f t="shared" ca="1" si="1214"/>
        <v>2.026086596895345</v>
      </c>
      <c r="D6125" s="15">
        <f t="shared" ca="1" si="1214"/>
        <v>-1.2728744257944804</v>
      </c>
      <c r="E6125" s="15">
        <f t="shared" ca="1" si="1214"/>
        <v>0.5438233586088097</v>
      </c>
      <c r="F6125" s="15">
        <f t="shared" ca="1" si="1214"/>
        <v>1.8103542054141646</v>
      </c>
      <c r="G6125" s="15">
        <f t="shared" ca="1" si="1214"/>
        <v>-1.4715954373667985</v>
      </c>
      <c r="H6125" s="6"/>
      <c r="I6125" s="15">
        <f t="shared" ca="1" si="1209"/>
        <v>0.327158859551408</v>
      </c>
      <c r="J6125" s="6"/>
      <c r="K6125" s="15">
        <f t="shared" ca="1" si="1203"/>
        <v>0.11545421826866355</v>
      </c>
      <c r="L6125" s="15">
        <f t="shared" ca="1" si="1204"/>
        <v>0.1024042605685903</v>
      </c>
      <c r="M6125" s="15">
        <f t="shared" ca="1" si="1205"/>
        <v>1.877740206071793E-3</v>
      </c>
      <c r="N6125" s="15">
        <f t="shared" ca="1" si="1206"/>
        <v>8.7994737359557665E-2</v>
      </c>
      <c r="O6125" s="15">
        <f t="shared" ca="1" si="1207"/>
        <v>0.12942068082726846</v>
      </c>
      <c r="P6125" s="6"/>
      <c r="Q6125" s="15">
        <f t="shared" ca="1" si="1208"/>
        <v>0.43715163723015171</v>
      </c>
      <c r="R6125" s="87">
        <f t="shared" ca="1" si="1211"/>
        <v>-2.262995234915266</v>
      </c>
      <c r="Y6125" s="6"/>
      <c r="Z6125" s="6"/>
      <c r="AA6125" s="6"/>
      <c r="AB6125" s="6"/>
      <c r="AE6125" s="41">
        <f t="shared" ca="1" si="1210"/>
        <v>-0.74811730112026487</v>
      </c>
      <c r="AF6125" s="36">
        <f t="shared" ca="1" si="1212"/>
        <v>0.10928790930753793</v>
      </c>
    </row>
    <row r="6126" spans="2:32" x14ac:dyDescent="0.25">
      <c r="B6126" s="3">
        <f t="shared" si="1213"/>
        <v>6120</v>
      </c>
      <c r="C6126" s="15">
        <f t="shared" ca="1" si="1214"/>
        <v>6.2858589739503943</v>
      </c>
      <c r="D6126" s="15">
        <f t="shared" ca="1" si="1214"/>
        <v>-4.6559559522157805</v>
      </c>
      <c r="E6126" s="15">
        <f t="shared" ca="1" si="1214"/>
        <v>-7.3553655824221469</v>
      </c>
      <c r="F6126" s="15">
        <f t="shared" ca="1" si="1214"/>
        <v>-2.3538211739281012</v>
      </c>
      <c r="G6126" s="15">
        <f t="shared" ca="1" si="1214"/>
        <v>0.85777294557082184</v>
      </c>
      <c r="H6126" s="6"/>
      <c r="I6126" s="15">
        <f t="shared" ca="1" si="1209"/>
        <v>-1.4443021578089623</v>
      </c>
      <c r="J6126" s="6"/>
      <c r="K6126" s="15">
        <f t="shared" ca="1" si="1203"/>
        <v>2.3902156449185239</v>
      </c>
      <c r="L6126" s="15">
        <f t="shared" ca="1" si="1204"/>
        <v>0.41258880380510848</v>
      </c>
      <c r="M6126" s="15">
        <f t="shared" ca="1" si="1205"/>
        <v>1.3976268323919898</v>
      </c>
      <c r="N6126" s="15">
        <f t="shared" ca="1" si="1206"/>
        <v>3.3088993627293055E-2</v>
      </c>
      <c r="O6126" s="15">
        <f t="shared" ca="1" si="1207"/>
        <v>0.21198199126404177</v>
      </c>
      <c r="P6126" s="6"/>
      <c r="Q6126" s="15">
        <f t="shared" ca="1" si="1208"/>
        <v>4.4455022660069572</v>
      </c>
      <c r="R6126" s="87">
        <f t="shared" ca="1" si="1211"/>
        <v>-1.4611197772397391</v>
      </c>
      <c r="Y6126" s="6"/>
      <c r="Z6126" s="6"/>
      <c r="AA6126" s="6"/>
      <c r="AB6126" s="6"/>
      <c r="AE6126" s="41">
        <f t="shared" ca="1" si="1210"/>
        <v>-1.5403387519820095</v>
      </c>
      <c r="AF6126" s="36">
        <f t="shared" ca="1" si="1212"/>
        <v>1.1113755665017393</v>
      </c>
    </row>
    <row r="6127" spans="2:32" x14ac:dyDescent="0.25">
      <c r="B6127" s="3">
        <f t="shared" si="1213"/>
        <v>6121</v>
      </c>
      <c r="C6127" s="15">
        <f t="shared" ca="1" si="1214"/>
        <v>6.3686206607196061</v>
      </c>
      <c r="D6127" s="15">
        <f t="shared" ca="1" si="1214"/>
        <v>3.4906828407120027</v>
      </c>
      <c r="E6127" s="15">
        <f t="shared" ca="1" si="1214"/>
        <v>2.9507587953332957</v>
      </c>
      <c r="F6127" s="15">
        <f t="shared" ca="1" si="1214"/>
        <v>4.3981472573973601</v>
      </c>
      <c r="G6127" s="15">
        <f t="shared" ca="1" si="1214"/>
        <v>15.633473399117404</v>
      </c>
      <c r="H6127" s="6"/>
      <c r="I6127" s="15">
        <f t="shared" ca="1" si="1209"/>
        <v>6.5683365906559343</v>
      </c>
      <c r="J6127" s="6"/>
      <c r="K6127" s="15">
        <f t="shared" ref="K6127:K6190" ca="1" si="1215">((C6127-$I6127)/$B$2)^2</f>
        <v>1.5954581068132951E-3</v>
      </c>
      <c r="L6127" s="15">
        <f t="shared" ref="L6127:L6190" ca="1" si="1216">((D6127-$I6127)/$B$2)^2</f>
        <v>0.37887810418175777</v>
      </c>
      <c r="M6127" s="15">
        <f t="shared" ref="M6127:M6190" ca="1" si="1217">((E6127-$I6127)/$B$2)^2</f>
        <v>0.52347476420845607</v>
      </c>
      <c r="N6127" s="15">
        <f t="shared" ref="N6127:N6190" ca="1" si="1218">((F6127-$I6127)/$B$2)^2</f>
        <v>0.18838886968757179</v>
      </c>
      <c r="O6127" s="15">
        <f t="shared" ref="O6127:O6190" ca="1" si="1219">((G6127-$I6127)/$B$2)^2</f>
        <v>3.2870682142449215</v>
      </c>
      <c r="P6127" s="6"/>
      <c r="Q6127" s="15">
        <f t="shared" ref="Q6127:Q6190" ca="1" si="1220">SUM(K6127:O6127)</f>
        <v>4.3794054104295199</v>
      </c>
      <c r="R6127" s="87">
        <f t="shared" ca="1" si="1211"/>
        <v>1.9525200984643249</v>
      </c>
      <c r="Y6127" s="6"/>
      <c r="Z6127" s="6"/>
      <c r="AA6127" s="6"/>
      <c r="AB6127" s="6"/>
      <c r="AE6127" s="41">
        <f t="shared" ca="1" si="1210"/>
        <v>2.0430222321612597</v>
      </c>
      <c r="AF6127" s="36">
        <f t="shared" ca="1" si="1212"/>
        <v>1.09485135260738</v>
      </c>
    </row>
    <row r="6128" spans="2:32" x14ac:dyDescent="0.25">
      <c r="B6128" s="3">
        <f t="shared" si="1213"/>
        <v>6122</v>
      </c>
      <c r="C6128" s="15">
        <f t="shared" ca="1" si="1214"/>
        <v>-6.6032040125992122</v>
      </c>
      <c r="D6128" s="15">
        <f t="shared" ca="1" si="1214"/>
        <v>3.5988333760081037E-2</v>
      </c>
      <c r="E6128" s="15">
        <f t="shared" ca="1" si="1214"/>
        <v>4.9874223989092128</v>
      </c>
      <c r="F6128" s="15">
        <f t="shared" ca="1" si="1214"/>
        <v>2.4736491541725445</v>
      </c>
      <c r="G6128" s="15">
        <f t="shared" ca="1" si="1214"/>
        <v>-0.79436694581482525</v>
      </c>
      <c r="H6128" s="6"/>
      <c r="I6128" s="15">
        <f t="shared" ca="1" si="1209"/>
        <v>1.9897785685560089E-2</v>
      </c>
      <c r="J6128" s="6"/>
      <c r="K6128" s="15">
        <f t="shared" ca="1" si="1215"/>
        <v>1.7546190972177196</v>
      </c>
      <c r="L6128" s="15">
        <f t="shared" ca="1" si="1216"/>
        <v>1.035622949353879E-5</v>
      </c>
      <c r="M6128" s="15">
        <f t="shared" ca="1" si="1217"/>
        <v>0.98705203131931185</v>
      </c>
      <c r="N6128" s="15">
        <f t="shared" ca="1" si="1218"/>
        <v>0.24083583113406995</v>
      </c>
      <c r="O6128" s="15">
        <f t="shared" ca="1" si="1219"/>
        <v>2.6521082118615785E-2</v>
      </c>
      <c r="P6128" s="6"/>
      <c r="Q6128" s="15">
        <f t="shared" ca="1" si="1220"/>
        <v>3.0090383980192108</v>
      </c>
      <c r="R6128" s="87">
        <f t="shared" ca="1" si="1211"/>
        <v>-1.0209835340716433</v>
      </c>
      <c r="Y6128" s="6"/>
      <c r="Z6128" s="6"/>
      <c r="AA6128" s="6"/>
      <c r="AB6128" s="6"/>
      <c r="AE6128" s="41">
        <f t="shared" ca="1" si="1210"/>
        <v>-0.88552863072098897</v>
      </c>
      <c r="AF6128" s="36">
        <f t="shared" ca="1" si="1212"/>
        <v>0.7522595995048027</v>
      </c>
    </row>
    <row r="6129" spans="2:32" x14ac:dyDescent="0.25">
      <c r="B6129" s="3">
        <f t="shared" si="1213"/>
        <v>6123</v>
      </c>
      <c r="C6129" s="15">
        <f t="shared" ca="1" si="1214"/>
        <v>-0.46362709899034904</v>
      </c>
      <c r="D6129" s="15">
        <f t="shared" ca="1" si="1214"/>
        <v>6.4886626011451023</v>
      </c>
      <c r="E6129" s="15">
        <f t="shared" ca="1" si="1214"/>
        <v>9.3291457207457036</v>
      </c>
      <c r="F6129" s="15">
        <f t="shared" ca="1" si="1214"/>
        <v>-4.4950381243461628</v>
      </c>
      <c r="G6129" s="15">
        <f t="shared" ca="1" si="1214"/>
        <v>3.8738963302769123</v>
      </c>
      <c r="H6129" s="6"/>
      <c r="I6129" s="15">
        <f t="shared" ca="1" si="1209"/>
        <v>2.9466078857662414</v>
      </c>
      <c r="J6129" s="6"/>
      <c r="K6129" s="15">
        <f t="shared" ca="1" si="1215"/>
        <v>0.4651881060503113</v>
      </c>
      <c r="L6129" s="15">
        <f t="shared" ca="1" si="1216"/>
        <v>0.50184606426950484</v>
      </c>
      <c r="M6129" s="15">
        <f t="shared" ca="1" si="1217"/>
        <v>1.629471568597773</v>
      </c>
      <c r="N6129" s="15">
        <f t="shared" ca="1" si="1218"/>
        <v>2.2151238135928741</v>
      </c>
      <c r="O6129" s="15">
        <f t="shared" ca="1" si="1219"/>
        <v>3.4394554372920771E-2</v>
      </c>
      <c r="P6129" s="6"/>
      <c r="Q6129" s="15">
        <f t="shared" ca="1" si="1220"/>
        <v>4.8460241068833838</v>
      </c>
      <c r="R6129" s="87">
        <f t="shared" ca="1" si="1211"/>
        <v>0.38461155384946161</v>
      </c>
      <c r="Y6129" s="6"/>
      <c r="Z6129" s="6"/>
      <c r="AA6129" s="6"/>
      <c r="AB6129" s="6"/>
      <c r="AE6129" s="41">
        <f t="shared" ca="1" si="1210"/>
        <v>0.42333591612213428</v>
      </c>
      <c r="AF6129" s="36">
        <f t="shared" ca="1" si="1212"/>
        <v>1.211506026720846</v>
      </c>
    </row>
    <row r="6130" spans="2:32" x14ac:dyDescent="0.25">
      <c r="B6130" s="3">
        <f t="shared" si="1213"/>
        <v>6124</v>
      </c>
      <c r="C6130" s="15">
        <f t="shared" ca="1" si="1214"/>
        <v>-1.1384605521559634</v>
      </c>
      <c r="D6130" s="15">
        <f t="shared" ca="1" si="1214"/>
        <v>-4.8852700780507838</v>
      </c>
      <c r="E6130" s="15">
        <f t="shared" ca="1" si="1214"/>
        <v>1.7544786419034</v>
      </c>
      <c r="F6130" s="15">
        <f t="shared" ca="1" si="1214"/>
        <v>4.5010363982455086</v>
      </c>
      <c r="G6130" s="15">
        <f t="shared" ca="1" si="1214"/>
        <v>4.8951186682711292</v>
      </c>
      <c r="H6130" s="6"/>
      <c r="I6130" s="15">
        <f t="shared" ca="1" si="1209"/>
        <v>1.0253806156426581</v>
      </c>
      <c r="J6130" s="6"/>
      <c r="K6130" s="15">
        <f t="shared" ca="1" si="1215"/>
        <v>0.18728834397840416</v>
      </c>
      <c r="L6130" s="15">
        <f t="shared" ca="1" si="1216"/>
        <v>1.3974316649143508</v>
      </c>
      <c r="M6130" s="15">
        <f t="shared" ca="1" si="1217"/>
        <v>2.1263357275892378E-2</v>
      </c>
      <c r="N6130" s="15">
        <f t="shared" ca="1" si="1218"/>
        <v>0.48320732476562533</v>
      </c>
      <c r="O6130" s="15">
        <f t="shared" ca="1" si="1219"/>
        <v>0.59899490383843179</v>
      </c>
      <c r="P6130" s="6"/>
      <c r="Q6130" s="15">
        <f t="shared" ca="1" si="1220"/>
        <v>2.6881855947727047</v>
      </c>
      <c r="R6130" s="87">
        <f t="shared" ca="1" si="1211"/>
        <v>-0.53168010980486136</v>
      </c>
      <c r="Y6130" s="6"/>
      <c r="Z6130" s="6"/>
      <c r="AA6130" s="6"/>
      <c r="AB6130" s="6"/>
      <c r="AE6130" s="41">
        <f t="shared" ca="1" si="1210"/>
        <v>-0.43586303912240232</v>
      </c>
      <c r="AF6130" s="36">
        <f t="shared" ca="1" si="1212"/>
        <v>0.67204639869317617</v>
      </c>
    </row>
    <row r="6131" spans="2:32" x14ac:dyDescent="0.25">
      <c r="B6131" s="3">
        <f t="shared" si="1213"/>
        <v>6125</v>
      </c>
      <c r="C6131" s="15">
        <f t="shared" ca="1" si="1214"/>
        <v>1.2600395083328055</v>
      </c>
      <c r="D6131" s="15">
        <f t="shared" ca="1" si="1214"/>
        <v>10.453858254233637</v>
      </c>
      <c r="E6131" s="15">
        <f t="shared" ca="1" si="1214"/>
        <v>0.16181769274595736</v>
      </c>
      <c r="F6131" s="15">
        <f t="shared" ca="1" si="1214"/>
        <v>3.4180926634268065</v>
      </c>
      <c r="G6131" s="15">
        <f t="shared" ca="1" si="1214"/>
        <v>-7.8285797980027141</v>
      </c>
      <c r="H6131" s="6"/>
      <c r="I6131" s="15">
        <f t="shared" ca="1" si="1209"/>
        <v>1.4930456641472987</v>
      </c>
      <c r="J6131" s="6"/>
      <c r="K6131" s="15">
        <f t="shared" ca="1" si="1215"/>
        <v>2.1716747458979139E-3</v>
      </c>
      <c r="L6131" s="15">
        <f t="shared" ca="1" si="1216"/>
        <v>3.2118464909859927</v>
      </c>
      <c r="M6131" s="15">
        <f t="shared" ca="1" si="1217"/>
        <v>7.088671647365323E-2</v>
      </c>
      <c r="N6131" s="15">
        <f t="shared" ca="1" si="1218"/>
        <v>0.14823223797740148</v>
      </c>
      <c r="O6131" s="15">
        <f t="shared" ca="1" si="1219"/>
        <v>3.4757080502641382</v>
      </c>
      <c r="P6131" s="6"/>
      <c r="Q6131" s="15">
        <f t="shared" ca="1" si="1220"/>
        <v>6.9088451704470835</v>
      </c>
      <c r="R6131" s="87">
        <f t="shared" ca="1" si="1211"/>
        <v>-0.1725087408558954</v>
      </c>
      <c r="Y6131" s="6"/>
      <c r="Z6131" s="6"/>
      <c r="AA6131" s="6"/>
      <c r="AB6131" s="6"/>
      <c r="AE6131" s="41">
        <f t="shared" ca="1" si="1210"/>
        <v>-0.22671687129097978</v>
      </c>
      <c r="AF6131" s="36">
        <f t="shared" ca="1" si="1212"/>
        <v>1.7272112926117709</v>
      </c>
    </row>
    <row r="6132" spans="2:32" x14ac:dyDescent="0.25">
      <c r="B6132" s="3">
        <f t="shared" si="1213"/>
        <v>6126</v>
      </c>
      <c r="C6132" s="15">
        <f t="shared" ca="1" si="1214"/>
        <v>3.0825465009276778</v>
      </c>
      <c r="D6132" s="15">
        <f t="shared" ca="1" si="1214"/>
        <v>-0.57111360406687695</v>
      </c>
      <c r="E6132" s="15">
        <f t="shared" ca="1" si="1214"/>
        <v>-1.4052276981699041</v>
      </c>
      <c r="F6132" s="15">
        <f t="shared" ca="1" si="1214"/>
        <v>6.9494531433500821</v>
      </c>
      <c r="G6132" s="15">
        <f t="shared" ca="1" si="1214"/>
        <v>5.6620958938217409</v>
      </c>
      <c r="H6132" s="6"/>
      <c r="I6132" s="15">
        <f t="shared" ca="1" si="1209"/>
        <v>2.7435508471725436</v>
      </c>
      <c r="J6132" s="6"/>
      <c r="K6132" s="15">
        <f t="shared" ca="1" si="1215"/>
        <v>4.5967221305948328E-3</v>
      </c>
      <c r="L6132" s="15">
        <f t="shared" ca="1" si="1216"/>
        <v>0.43948001697241323</v>
      </c>
      <c r="M6132" s="15">
        <f t="shared" ca="1" si="1217"/>
        <v>0.68849453673175176</v>
      </c>
      <c r="N6132" s="15">
        <f t="shared" ca="1" si="1218"/>
        <v>0.7075845649996596</v>
      </c>
      <c r="O6132" s="15">
        <f t="shared" ca="1" si="1219"/>
        <v>0.34071620757282267</v>
      </c>
      <c r="P6132" s="6"/>
      <c r="Q6132" s="15">
        <f t="shared" ca="1" si="1220"/>
        <v>2.1808720484072421</v>
      </c>
      <c r="R6132" s="87">
        <f t="shared" ca="1" si="1211"/>
        <v>0.4503400514729764</v>
      </c>
      <c r="Y6132" s="6"/>
      <c r="Z6132" s="6"/>
      <c r="AA6132" s="6"/>
      <c r="AB6132" s="6"/>
      <c r="AE6132" s="41">
        <f t="shared" ca="1" si="1210"/>
        <v>0.33252604780107292</v>
      </c>
      <c r="AF6132" s="36">
        <f t="shared" ca="1" si="1212"/>
        <v>0.54521801210181053</v>
      </c>
    </row>
    <row r="6133" spans="2:32" x14ac:dyDescent="0.25">
      <c r="B6133" s="3">
        <f t="shared" si="1213"/>
        <v>6127</v>
      </c>
      <c r="C6133" s="15">
        <f t="shared" ca="1" si="1214"/>
        <v>4.3555389615267348</v>
      </c>
      <c r="D6133" s="15">
        <f t="shared" ca="1" si="1214"/>
        <v>-0.76726780356606383</v>
      </c>
      <c r="E6133" s="15">
        <f t="shared" ca="1" si="1214"/>
        <v>0.86421873641544167</v>
      </c>
      <c r="F6133" s="15">
        <f t="shared" ca="1" si="1214"/>
        <v>1.1312136078432755</v>
      </c>
      <c r="G6133" s="15">
        <f t="shared" ca="1" si="1214"/>
        <v>0.96046206989914418</v>
      </c>
      <c r="H6133" s="6"/>
      <c r="I6133" s="15">
        <f t="shared" ca="1" si="1209"/>
        <v>1.3088331144237064</v>
      </c>
      <c r="J6133" s="6"/>
      <c r="K6133" s="15">
        <f t="shared" ca="1" si="1215"/>
        <v>0.37129666075087125</v>
      </c>
      <c r="L6133" s="15">
        <f t="shared" ca="1" si="1216"/>
        <v>0.17240780086711865</v>
      </c>
      <c r="M6133" s="15">
        <f t="shared" ca="1" si="1217"/>
        <v>7.9072778052670448E-3</v>
      </c>
      <c r="N6133" s="15">
        <f t="shared" ca="1" si="1218"/>
        <v>1.2619475647150295E-3</v>
      </c>
      <c r="O6133" s="15">
        <f t="shared" ca="1" si="1219"/>
        <v>4.8544953865253815E-3</v>
      </c>
      <c r="P6133" s="6"/>
      <c r="Q6133" s="15">
        <f t="shared" ca="1" si="1220"/>
        <v>0.55772818237449728</v>
      </c>
      <c r="R6133" s="87">
        <f t="shared" ca="1" si="1211"/>
        <v>-0.82778322446780295</v>
      </c>
      <c r="Y6133" s="6"/>
      <c r="Z6133" s="6"/>
      <c r="AA6133" s="6"/>
      <c r="AB6133" s="6"/>
      <c r="AE6133" s="41">
        <f t="shared" ca="1" si="1210"/>
        <v>-0.30909922798908224</v>
      </c>
      <c r="AF6133" s="36">
        <f t="shared" ca="1" si="1212"/>
        <v>0.13943204559362432</v>
      </c>
    </row>
    <row r="6134" spans="2:32" x14ac:dyDescent="0.25">
      <c r="B6134" s="3">
        <f t="shared" si="1213"/>
        <v>6128</v>
      </c>
      <c r="C6134" s="15">
        <f t="shared" ca="1" si="1214"/>
        <v>8.884746125001449</v>
      </c>
      <c r="D6134" s="15">
        <f t="shared" ca="1" si="1214"/>
        <v>3.6354762986602553</v>
      </c>
      <c r="E6134" s="15">
        <f t="shared" ca="1" si="1214"/>
        <v>8.5266524642436998</v>
      </c>
      <c r="F6134" s="15">
        <f t="shared" ca="1" si="1214"/>
        <v>-3.5276566656650097</v>
      </c>
      <c r="G6134" s="15">
        <f t="shared" ca="1" si="1214"/>
        <v>10.985783212774528</v>
      </c>
      <c r="H6134" s="6"/>
      <c r="I6134" s="15">
        <f t="shared" ca="1" si="1209"/>
        <v>5.7010002870029846</v>
      </c>
      <c r="J6134" s="6"/>
      <c r="K6134" s="15">
        <f t="shared" ca="1" si="1215"/>
        <v>0.40544950243890182</v>
      </c>
      <c r="L6134" s="15">
        <f t="shared" ca="1" si="1216"/>
        <v>0.17065557385677022</v>
      </c>
      <c r="M6134" s="15">
        <f t="shared" ca="1" si="1217"/>
        <v>0.31937240906980774</v>
      </c>
      <c r="N6134" s="15">
        <f t="shared" ca="1" si="1218"/>
        <v>3.4067243660010913</v>
      </c>
      <c r="O6134" s="15">
        <f t="shared" ca="1" si="1219"/>
        <v>1.1171572229010576</v>
      </c>
      <c r="P6134" s="6"/>
      <c r="Q6134" s="15">
        <f t="shared" ca="1" si="1220"/>
        <v>5.4193590742676285</v>
      </c>
      <c r="R6134" s="87">
        <f t="shared" ca="1" si="1211"/>
        <v>1.4219690656845219</v>
      </c>
      <c r="Y6134" s="6"/>
      <c r="Z6134" s="6"/>
      <c r="AA6134" s="6"/>
      <c r="AB6134" s="6"/>
      <c r="AE6134" s="41">
        <f t="shared" ca="1" si="1210"/>
        <v>1.6551376452969808</v>
      </c>
      <c r="AF6134" s="36">
        <f t="shared" ca="1" si="1212"/>
        <v>1.3548397685669071</v>
      </c>
    </row>
    <row r="6135" spans="2:32" x14ac:dyDescent="0.25">
      <c r="B6135" s="3">
        <f t="shared" si="1213"/>
        <v>6129</v>
      </c>
      <c r="C6135" s="15">
        <f t="shared" ca="1" si="1214"/>
        <v>-0.98092647488019935</v>
      </c>
      <c r="D6135" s="15">
        <f t="shared" ca="1" si="1214"/>
        <v>-8.1864671221372589</v>
      </c>
      <c r="E6135" s="15">
        <f t="shared" ca="1" si="1214"/>
        <v>4.6961829953701404</v>
      </c>
      <c r="F6135" s="15">
        <f t="shared" ca="1" si="1214"/>
        <v>5.586966035562515</v>
      </c>
      <c r="G6135" s="15">
        <f t="shared" ca="1" si="1214"/>
        <v>3.0306633409717998</v>
      </c>
      <c r="H6135" s="6"/>
      <c r="I6135" s="15">
        <f t="shared" ca="1" si="1209"/>
        <v>0.82928375497739937</v>
      </c>
      <c r="J6135" s="6"/>
      <c r="K6135" s="15">
        <f t="shared" ca="1" si="1215"/>
        <v>0.13107444305124405</v>
      </c>
      <c r="L6135" s="15">
        <f t="shared" ca="1" si="1216"/>
        <v>3.2513505551277495</v>
      </c>
      <c r="M6135" s="15">
        <f t="shared" ca="1" si="1217"/>
        <v>0.59811638941399825</v>
      </c>
      <c r="N6135" s="15">
        <f t="shared" ca="1" si="1218"/>
        <v>0.90542162731974363</v>
      </c>
      <c r="O6135" s="15">
        <f t="shared" ca="1" si="1219"/>
        <v>0.19384288326531507</v>
      </c>
      <c r="P6135" s="6"/>
      <c r="Q6135" s="15">
        <f t="shared" ca="1" si="1220"/>
        <v>5.0798058981780505</v>
      </c>
      <c r="R6135" s="87">
        <f t="shared" ca="1" si="1211"/>
        <v>-0.46459344630960214</v>
      </c>
      <c r="Y6135" s="6"/>
      <c r="Z6135" s="6"/>
      <c r="AA6135" s="6"/>
      <c r="AB6135" s="6"/>
      <c r="AE6135" s="41">
        <f t="shared" ca="1" si="1210"/>
        <v>-0.52356022124676693</v>
      </c>
      <c r="AF6135" s="36">
        <f t="shared" ca="1" si="1212"/>
        <v>1.2699514745445126</v>
      </c>
    </row>
    <row r="6136" spans="2:32" x14ac:dyDescent="0.25">
      <c r="B6136" s="3">
        <f t="shared" si="1213"/>
        <v>6130</v>
      </c>
      <c r="C6136" s="15">
        <f t="shared" ca="1" si="1214"/>
        <v>1.5207690933798752</v>
      </c>
      <c r="D6136" s="15">
        <f t="shared" ca="1" si="1214"/>
        <v>6.6434873601312496</v>
      </c>
      <c r="E6136" s="15">
        <f t="shared" ca="1" si="1214"/>
        <v>-2.2641242822287895</v>
      </c>
      <c r="F6136" s="15">
        <f t="shared" ca="1" si="1214"/>
        <v>4.9165047400073183</v>
      </c>
      <c r="G6136" s="15">
        <f t="shared" ca="1" si="1214"/>
        <v>-1.1494390902410268</v>
      </c>
      <c r="H6136" s="6"/>
      <c r="I6136" s="15">
        <f t="shared" ca="1" si="1209"/>
        <v>1.9334395642097255</v>
      </c>
      <c r="J6136" s="6"/>
      <c r="K6136" s="15">
        <f t="shared" ca="1" si="1215"/>
        <v>6.8118766997972129E-3</v>
      </c>
      <c r="L6136" s="15">
        <f t="shared" ca="1" si="1216"/>
        <v>0.88738200959460811</v>
      </c>
      <c r="M6136" s="15">
        <f t="shared" ca="1" si="1217"/>
        <v>0.70478168979710787</v>
      </c>
      <c r="N6136" s="15">
        <f t="shared" ca="1" si="1218"/>
        <v>0.35594711372225296</v>
      </c>
      <c r="O6136" s="15">
        <f t="shared" ca="1" si="1219"/>
        <v>0.38016563192272329</v>
      </c>
      <c r="P6136" s="6"/>
      <c r="Q6136" s="15">
        <f t="shared" ca="1" si="1220"/>
        <v>2.3350883217364893</v>
      </c>
      <c r="R6136" s="87">
        <f t="shared" ca="1" si="1211"/>
        <v>-3.8959151912747216E-2</v>
      </c>
      <c r="Y6136" s="6"/>
      <c r="Z6136" s="6"/>
      <c r="AA6136" s="6"/>
      <c r="AB6136" s="6"/>
      <c r="AE6136" s="41">
        <f t="shared" ca="1" si="1210"/>
        <v>-2.9766731807812735E-2</v>
      </c>
      <c r="AF6136" s="36">
        <f t="shared" ca="1" si="1212"/>
        <v>0.58377208043412232</v>
      </c>
    </row>
    <row r="6137" spans="2:32" x14ac:dyDescent="0.25">
      <c r="B6137" s="3">
        <f t="shared" si="1213"/>
        <v>6131</v>
      </c>
      <c r="C6137" s="15">
        <f t="shared" ca="1" si="1214"/>
        <v>-7.3715915040284496</v>
      </c>
      <c r="D6137" s="15">
        <f t="shared" ca="1" si="1214"/>
        <v>4.3730870376301914</v>
      </c>
      <c r="E6137" s="15">
        <f t="shared" ca="1" si="1214"/>
        <v>0.64361580011399733</v>
      </c>
      <c r="F6137" s="15">
        <f t="shared" ca="1" si="1214"/>
        <v>2.7761216515250231</v>
      </c>
      <c r="G6137" s="15">
        <f t="shared" ca="1" si="1214"/>
        <v>0.8737086925392703</v>
      </c>
      <c r="H6137" s="6"/>
      <c r="I6137" s="15">
        <f t="shared" ca="1" si="1209"/>
        <v>0.25898833555600648</v>
      </c>
      <c r="J6137" s="6"/>
      <c r="K6137" s="15">
        <f t="shared" ca="1" si="1215"/>
        <v>2.3290299475309095</v>
      </c>
      <c r="L6137" s="15">
        <f t="shared" ca="1" si="1216"/>
        <v>0.67703232521633971</v>
      </c>
      <c r="M6137" s="15">
        <f t="shared" ca="1" si="1217"/>
        <v>5.9175314596923399E-3</v>
      </c>
      <c r="N6137" s="15">
        <f t="shared" ca="1" si="1218"/>
        <v>0.2534384052144471</v>
      </c>
      <c r="O6137" s="15">
        <f t="shared" ca="1" si="1219"/>
        <v>1.5115244691585251E-2</v>
      </c>
      <c r="P6137" s="6"/>
      <c r="Q6137" s="15">
        <f t="shared" ca="1" si="1220"/>
        <v>3.280533454112974</v>
      </c>
      <c r="R6137" s="87">
        <f t="shared" ca="1" si="1211"/>
        <v>-0.85975446281800605</v>
      </c>
      <c r="Y6137" s="6"/>
      <c r="Z6137" s="6"/>
      <c r="AA6137" s="6"/>
      <c r="AB6137" s="6"/>
      <c r="AE6137" s="41">
        <f t="shared" ca="1" si="1210"/>
        <v>-0.77860408626336453</v>
      </c>
      <c r="AF6137" s="36">
        <f t="shared" ca="1" si="1212"/>
        <v>0.82013336352824351</v>
      </c>
    </row>
    <row r="6138" spans="2:32" x14ac:dyDescent="0.25">
      <c r="B6138" s="3">
        <f t="shared" si="1213"/>
        <v>6132</v>
      </c>
      <c r="C6138" s="15">
        <f t="shared" ca="1" si="1214"/>
        <v>-3.0701948869338862</v>
      </c>
      <c r="D6138" s="15">
        <f t="shared" ca="1" si="1214"/>
        <v>-2.6412775035268687</v>
      </c>
      <c r="E6138" s="15">
        <f t="shared" ca="1" si="1214"/>
        <v>2.7664940012512802</v>
      </c>
      <c r="F6138" s="15">
        <f t="shared" ca="1" si="1214"/>
        <v>-1.5961246271641611</v>
      </c>
      <c r="G6138" s="15">
        <f t="shared" ca="1" si="1214"/>
        <v>0.85893845687520431</v>
      </c>
      <c r="H6138" s="6"/>
      <c r="I6138" s="15">
        <f t="shared" ca="1" si="1209"/>
        <v>-0.7364329118996864</v>
      </c>
      <c r="J6138" s="6"/>
      <c r="K6138" s="15">
        <f t="shared" ca="1" si="1215"/>
        <v>0.2178577982446212</v>
      </c>
      <c r="L6138" s="15">
        <f t="shared" ca="1" si="1216"/>
        <v>0.14513731673005306</v>
      </c>
      <c r="M6138" s="15">
        <f t="shared" ca="1" si="1217"/>
        <v>0.49081987835509439</v>
      </c>
      <c r="N6138" s="15">
        <f t="shared" ca="1" si="1218"/>
        <v>2.9562793811774991E-2</v>
      </c>
      <c r="O6138" s="15">
        <f t="shared" ca="1" si="1219"/>
        <v>0.10180839217226674</v>
      </c>
      <c r="P6138" s="6"/>
      <c r="Q6138" s="15">
        <f t="shared" ca="1" si="1220"/>
        <v>0.98518617931381047</v>
      </c>
      <c r="R6138" s="87">
        <f t="shared" ca="1" si="1211"/>
        <v>-2.4658726478219659</v>
      </c>
      <c r="Y6138" s="6"/>
      <c r="Z6138" s="6"/>
      <c r="AA6138" s="6"/>
      <c r="AB6138" s="6"/>
      <c r="AE6138" s="41">
        <f t="shared" ca="1" si="1210"/>
        <v>-1.2237700013750783</v>
      </c>
      <c r="AF6138" s="36">
        <f t="shared" ca="1" si="1212"/>
        <v>0.24629654482845262</v>
      </c>
    </row>
    <row r="6139" spans="2:32" x14ac:dyDescent="0.25">
      <c r="B6139" s="3">
        <f t="shared" si="1213"/>
        <v>6133</v>
      </c>
      <c r="C6139" s="15">
        <f t="shared" ca="1" si="1214"/>
        <v>2.4404135759491661</v>
      </c>
      <c r="D6139" s="15">
        <f t="shared" ca="1" si="1214"/>
        <v>15.174105798041008</v>
      </c>
      <c r="E6139" s="15">
        <f t="shared" ca="1" si="1214"/>
        <v>-4.0515947005305328</v>
      </c>
      <c r="F6139" s="15">
        <f t="shared" ca="1" si="1214"/>
        <v>1.7947532296720927</v>
      </c>
      <c r="G6139" s="15">
        <f t="shared" ca="1" si="1214"/>
        <v>4.2051403845062687</v>
      </c>
      <c r="H6139" s="6"/>
      <c r="I6139" s="15">
        <f t="shared" ca="1" si="1209"/>
        <v>3.9125636575276004</v>
      </c>
      <c r="J6139" s="6"/>
      <c r="K6139" s="15">
        <f t="shared" ca="1" si="1215"/>
        <v>8.6689034507655638E-2</v>
      </c>
      <c r="L6139" s="15">
        <f t="shared" ca="1" si="1216"/>
        <v>5.0728932553023718</v>
      </c>
      <c r="M6139" s="15">
        <f t="shared" ca="1" si="1217"/>
        <v>2.5371127340890887</v>
      </c>
      <c r="N6139" s="15">
        <f t="shared" ca="1" si="1218"/>
        <v>0.17940484033334117</v>
      </c>
      <c r="O6139" s="15">
        <f t="shared" ca="1" si="1219"/>
        <v>3.4240456467820092E-3</v>
      </c>
      <c r="P6139" s="6"/>
      <c r="Q6139" s="15">
        <f t="shared" ca="1" si="1220"/>
        <v>7.8795239098792393</v>
      </c>
      <c r="R6139" s="87">
        <f t="shared" ca="1" si="1211"/>
        <v>0.60941186248958323</v>
      </c>
      <c r="Y6139" s="6"/>
      <c r="Z6139" s="6"/>
      <c r="AA6139" s="6"/>
      <c r="AB6139" s="6"/>
      <c r="AE6139" s="41">
        <f t="shared" ca="1" si="1210"/>
        <v>0.85532446990546829</v>
      </c>
      <c r="AF6139" s="36">
        <f t="shared" ca="1" si="1212"/>
        <v>1.9698809774698098</v>
      </c>
    </row>
    <row r="6140" spans="2:32" x14ac:dyDescent="0.25">
      <c r="B6140" s="3">
        <f t="shared" si="1213"/>
        <v>6134</v>
      </c>
      <c r="C6140" s="15">
        <f t="shared" ca="1" si="1214"/>
        <v>0.69892094344349021</v>
      </c>
      <c r="D6140" s="15">
        <f t="shared" ca="1" si="1214"/>
        <v>3.6449981133414</v>
      </c>
      <c r="E6140" s="15">
        <f t="shared" ca="1" si="1214"/>
        <v>-3.2614178779265757</v>
      </c>
      <c r="F6140" s="15">
        <f t="shared" ca="1" si="1214"/>
        <v>4.4702401625334254</v>
      </c>
      <c r="G6140" s="15">
        <f t="shared" ca="1" si="1214"/>
        <v>-1.86028592091249</v>
      </c>
      <c r="H6140" s="6"/>
      <c r="I6140" s="15">
        <f t="shared" ca="1" si="1209"/>
        <v>0.73849108409584996</v>
      </c>
      <c r="J6140" s="6"/>
      <c r="K6140" s="15">
        <f t="shared" ca="1" si="1215"/>
        <v>6.2631841249901368E-5</v>
      </c>
      <c r="L6140" s="15">
        <f t="shared" ca="1" si="1216"/>
        <v>0.33791132444215161</v>
      </c>
      <c r="M6140" s="15">
        <f t="shared" ca="1" si="1217"/>
        <v>0.63997086817869286</v>
      </c>
      <c r="N6140" s="15">
        <f t="shared" ca="1" si="1218"/>
        <v>0.55703804737678764</v>
      </c>
      <c r="O6140" s="15">
        <f t="shared" ca="1" si="1219"/>
        <v>0.27014567687040475</v>
      </c>
      <c r="P6140" s="6"/>
      <c r="Q6140" s="15">
        <f t="shared" ca="1" si="1220"/>
        <v>1.8051285487092865</v>
      </c>
      <c r="R6140" s="87">
        <f t="shared" ca="1" si="1211"/>
        <v>-0.83981040364473003</v>
      </c>
      <c r="Y6140" s="6"/>
      <c r="Z6140" s="6"/>
      <c r="AA6140" s="6"/>
      <c r="AB6140" s="6"/>
      <c r="AE6140" s="41">
        <f t="shared" ca="1" si="1210"/>
        <v>-0.56416393803674891</v>
      </c>
      <c r="AF6140" s="36">
        <f t="shared" ca="1" si="1212"/>
        <v>0.45128213717732163</v>
      </c>
    </row>
    <row r="6141" spans="2:32" x14ac:dyDescent="0.25">
      <c r="B6141" s="3">
        <f t="shared" si="1213"/>
        <v>6135</v>
      </c>
      <c r="C6141" s="15">
        <f t="shared" ca="1" si="1214"/>
        <v>4.2632133866060995</v>
      </c>
      <c r="D6141" s="15">
        <f t="shared" ca="1" si="1214"/>
        <v>16.729538834587764</v>
      </c>
      <c r="E6141" s="15">
        <f t="shared" ca="1" si="1214"/>
        <v>-1.0197185450123891</v>
      </c>
      <c r="F6141" s="15">
        <f t="shared" ca="1" si="1214"/>
        <v>3.2454235701943142</v>
      </c>
      <c r="G6141" s="15">
        <f t="shared" ca="1" si="1214"/>
        <v>2.3426828532532848</v>
      </c>
      <c r="H6141" s="6"/>
      <c r="I6141" s="15">
        <f t="shared" ca="1" si="1209"/>
        <v>5.1122280199258157</v>
      </c>
      <c r="J6141" s="6"/>
      <c r="K6141" s="15">
        <f t="shared" ca="1" si="1215"/>
        <v>2.8833033903640483E-2</v>
      </c>
      <c r="L6141" s="15">
        <f t="shared" ca="1" si="1216"/>
        <v>5.3984764225784581</v>
      </c>
      <c r="M6141" s="15">
        <f t="shared" ca="1" si="1217"/>
        <v>1.5040307470102978</v>
      </c>
      <c r="N6141" s="15">
        <f t="shared" ca="1" si="1218"/>
        <v>0.13939835414149335</v>
      </c>
      <c r="O6141" s="15">
        <f t="shared" ca="1" si="1219"/>
        <v>0.30681521720956706</v>
      </c>
      <c r="P6141" s="6"/>
      <c r="Q6141" s="15">
        <f t="shared" ca="1" si="1220"/>
        <v>7.3775537748434568</v>
      </c>
      <c r="R6141" s="87">
        <f t="shared" ca="1" si="1211"/>
        <v>1.0248497748613459</v>
      </c>
      <c r="Y6141" s="6"/>
      <c r="Z6141" s="6"/>
      <c r="AA6141" s="6"/>
      <c r="AB6141" s="6"/>
      <c r="AE6141" s="41">
        <f t="shared" ca="1" si="1210"/>
        <v>1.3918306828067386</v>
      </c>
      <c r="AF6141" s="36">
        <f t="shared" ca="1" si="1212"/>
        <v>1.8443884437108642</v>
      </c>
    </row>
    <row r="6142" spans="2:32" x14ac:dyDescent="0.25">
      <c r="B6142" s="3">
        <f t="shared" si="1213"/>
        <v>6136</v>
      </c>
      <c r="C6142" s="15">
        <f t="shared" ca="1" si="1214"/>
        <v>0.83751522231683317</v>
      </c>
      <c r="D6142" s="15">
        <f t="shared" ca="1" si="1214"/>
        <v>-4.8796133503120203</v>
      </c>
      <c r="E6142" s="15">
        <f t="shared" ca="1" si="1214"/>
        <v>3.1434187793149064</v>
      </c>
      <c r="F6142" s="15">
        <f t="shared" ca="1" si="1214"/>
        <v>0.41070456463779892</v>
      </c>
      <c r="G6142" s="15">
        <f t="shared" ca="1" si="1214"/>
        <v>-6.291286709182824</v>
      </c>
      <c r="H6142" s="6"/>
      <c r="I6142" s="15">
        <f t="shared" ca="1" si="1209"/>
        <v>-1.3558522986450612</v>
      </c>
      <c r="J6142" s="6"/>
      <c r="K6142" s="15">
        <f t="shared" ca="1" si="1215"/>
        <v>0.19243444328042106</v>
      </c>
      <c r="L6142" s="15">
        <f t="shared" ca="1" si="1216"/>
        <v>0.49667567796980139</v>
      </c>
      <c r="M6142" s="15">
        <f t="shared" ca="1" si="1217"/>
        <v>0.80973760931868199</v>
      </c>
      <c r="N6142" s="15">
        <f t="shared" ca="1" si="1218"/>
        <v>0.12482892604847111</v>
      </c>
      <c r="O6142" s="15">
        <f t="shared" ca="1" si="1219"/>
        <v>0.9743405128288094</v>
      </c>
      <c r="P6142" s="6"/>
      <c r="Q6142" s="15">
        <f t="shared" ca="1" si="1220"/>
        <v>2.5980171694461851</v>
      </c>
      <c r="R6142" s="87">
        <f t="shared" ca="1" si="1211"/>
        <v>-1.8622021469401437</v>
      </c>
      <c r="Y6142" s="6"/>
      <c r="Z6142" s="6"/>
      <c r="AA6142" s="6"/>
      <c r="AB6142" s="6"/>
      <c r="AE6142" s="41">
        <f t="shared" ca="1" si="1210"/>
        <v>-1.5007827724438563</v>
      </c>
      <c r="AF6142" s="36">
        <f t="shared" ca="1" si="1212"/>
        <v>0.64950429236154628</v>
      </c>
    </row>
    <row r="6143" spans="2:32" x14ac:dyDescent="0.25">
      <c r="B6143" s="3">
        <f t="shared" si="1213"/>
        <v>6137</v>
      </c>
      <c r="C6143" s="15">
        <f t="shared" ca="1" si="1214"/>
        <v>14.815724592375993</v>
      </c>
      <c r="D6143" s="15">
        <f t="shared" ca="1" si="1214"/>
        <v>-5.4366749352401751</v>
      </c>
      <c r="E6143" s="15">
        <f t="shared" ca="1" si="1214"/>
        <v>5.5672038765564418</v>
      </c>
      <c r="F6143" s="15">
        <f t="shared" ca="1" si="1214"/>
        <v>-2.7945447764107758</v>
      </c>
      <c r="G6143" s="15">
        <f t="shared" ca="1" si="1214"/>
        <v>2.4398828133883201</v>
      </c>
      <c r="H6143" s="6"/>
      <c r="I6143" s="15">
        <f t="shared" ca="1" si="1209"/>
        <v>2.9183183141339613</v>
      </c>
      <c r="J6143" s="6"/>
      <c r="K6143" s="15">
        <f t="shared" ca="1" si="1215"/>
        <v>5.6619310459821177</v>
      </c>
      <c r="L6143" s="15">
        <f t="shared" ca="1" si="1216"/>
        <v>2.7922364878834958</v>
      </c>
      <c r="M6143" s="15">
        <f t="shared" ca="1" si="1217"/>
        <v>0.28066378891241045</v>
      </c>
      <c r="N6143" s="15">
        <f t="shared" ca="1" si="1218"/>
        <v>1.3054721876523343</v>
      </c>
      <c r="O6143" s="15">
        <f t="shared" ca="1" si="1219"/>
        <v>9.1560211349492934E-3</v>
      </c>
      <c r="P6143" s="6"/>
      <c r="Q6143" s="15">
        <f t="shared" ca="1" si="1220"/>
        <v>10.049459531565306</v>
      </c>
      <c r="R6143" s="87">
        <f t="shared" ca="1" si="1211"/>
        <v>0.25909968575394088</v>
      </c>
      <c r="Y6143" s="6"/>
      <c r="Z6143" s="6"/>
      <c r="AA6143" s="6"/>
      <c r="AB6143" s="6"/>
      <c r="AE6143" s="41">
        <f t="shared" ca="1" si="1210"/>
        <v>0.41068443507730862</v>
      </c>
      <c r="AF6143" s="36">
        <f t="shared" ca="1" si="1212"/>
        <v>2.5123648828913265</v>
      </c>
    </row>
    <row r="6144" spans="2:32" x14ac:dyDescent="0.25">
      <c r="B6144" s="3">
        <f t="shared" si="1213"/>
        <v>6138</v>
      </c>
      <c r="C6144" s="15">
        <f t="shared" ca="1" si="1214"/>
        <v>8.4121842994504838</v>
      </c>
      <c r="D6144" s="15">
        <f t="shared" ca="1" si="1214"/>
        <v>1.8055543956761233</v>
      </c>
      <c r="E6144" s="15">
        <f t="shared" ca="1" si="1214"/>
        <v>3.6792503180701628</v>
      </c>
      <c r="F6144" s="15">
        <f t="shared" ca="1" si="1214"/>
        <v>6.1555283193301458</v>
      </c>
      <c r="G6144" s="15">
        <f t="shared" ca="1" si="1214"/>
        <v>2.4369678718094629</v>
      </c>
      <c r="H6144" s="6"/>
      <c r="I6144" s="15">
        <f t="shared" ca="1" si="1209"/>
        <v>4.4978970408672749</v>
      </c>
      <c r="J6144" s="6"/>
      <c r="K6144" s="15">
        <f t="shared" ca="1" si="1215"/>
        <v>0.6128657897082741</v>
      </c>
      <c r="L6144" s="15">
        <f t="shared" ca="1" si="1216"/>
        <v>0.28994835676459546</v>
      </c>
      <c r="M6144" s="15">
        <f t="shared" ca="1" si="1217"/>
        <v>2.680729826985807E-2</v>
      </c>
      <c r="N6144" s="15">
        <f t="shared" ca="1" si="1218"/>
        <v>0.10990965821353806</v>
      </c>
      <c r="O6144" s="15">
        <f t="shared" ca="1" si="1219"/>
        <v>0.16989716159493293</v>
      </c>
      <c r="P6144" s="6"/>
      <c r="Q6144" s="15">
        <f t="shared" ca="1" si="1220"/>
        <v>1.2094282645511987</v>
      </c>
      <c r="R6144" s="87">
        <f t="shared" ca="1" si="1211"/>
        <v>2.0315591428474966</v>
      </c>
      <c r="Y6144" s="6"/>
      <c r="Z6144" s="6"/>
      <c r="AA6144" s="6"/>
      <c r="AB6144" s="6"/>
      <c r="AE6144" s="41">
        <f t="shared" ca="1" si="1210"/>
        <v>1.1170935168349594</v>
      </c>
      <c r="AF6144" s="36">
        <f t="shared" ca="1" si="1212"/>
        <v>0.30235706613779967</v>
      </c>
    </row>
    <row r="6145" spans="2:32" x14ac:dyDescent="0.25">
      <c r="B6145" s="3">
        <f t="shared" si="1213"/>
        <v>6139</v>
      </c>
      <c r="C6145" s="15">
        <f t="shared" ca="1" si="1214"/>
        <v>9.9407427186567698E-2</v>
      </c>
      <c r="D6145" s="15">
        <f t="shared" ca="1" si="1214"/>
        <v>0.38792323537374296</v>
      </c>
      <c r="E6145" s="15">
        <f t="shared" ca="1" si="1214"/>
        <v>-3.6597178896966831</v>
      </c>
      <c r="F6145" s="15">
        <f t="shared" ca="1" si="1214"/>
        <v>-2.7256548367677</v>
      </c>
      <c r="G6145" s="15">
        <f t="shared" ca="1" si="1214"/>
        <v>-4.4025463368404694</v>
      </c>
      <c r="H6145" s="6"/>
      <c r="I6145" s="15">
        <f t="shared" ca="1" si="1209"/>
        <v>-2.0601176801489083</v>
      </c>
      <c r="J6145" s="6"/>
      <c r="K6145" s="15">
        <f t="shared" ca="1" si="1215"/>
        <v>0.18654194756849196</v>
      </c>
      <c r="L6145" s="15">
        <f t="shared" ca="1" si="1216"/>
        <v>0.23971617296291922</v>
      </c>
      <c r="M6145" s="15">
        <f t="shared" ca="1" si="1217"/>
        <v>0.10234883321541141</v>
      </c>
      <c r="N6145" s="15">
        <f t="shared" ca="1" si="1218"/>
        <v>1.7717588273609045E-2</v>
      </c>
      <c r="O6145" s="15">
        <f t="shared" ca="1" si="1219"/>
        <v>0.21947888046759326</v>
      </c>
      <c r="P6145" s="6"/>
      <c r="Q6145" s="15">
        <f t="shared" ca="1" si="1220"/>
        <v>0.76580342248802491</v>
      </c>
      <c r="R6145" s="87">
        <f t="shared" ca="1" si="1211"/>
        <v>-4.1497789517516122</v>
      </c>
      <c r="Y6145" s="6"/>
      <c r="Z6145" s="6"/>
      <c r="AA6145" s="6"/>
      <c r="AB6145" s="6"/>
      <c r="AE6145" s="41">
        <f t="shared" ca="1" si="1210"/>
        <v>-1.8157398258923412</v>
      </c>
      <c r="AF6145" s="36">
        <f t="shared" ca="1" si="1212"/>
        <v>0.19145085562200623</v>
      </c>
    </row>
    <row r="6146" spans="2:32" x14ac:dyDescent="0.25">
      <c r="B6146" s="3">
        <f t="shared" si="1213"/>
        <v>6140</v>
      </c>
      <c r="C6146" s="15">
        <f t="shared" ca="1" si="1214"/>
        <v>7.286683655326577</v>
      </c>
      <c r="D6146" s="15">
        <f t="shared" ca="1" si="1214"/>
        <v>-6.6138703247601587</v>
      </c>
      <c r="E6146" s="15">
        <f t="shared" ca="1" si="1214"/>
        <v>6.4948027202553194</v>
      </c>
      <c r="F6146" s="15">
        <f t="shared" ca="1" si="1214"/>
        <v>1.3309897153380126</v>
      </c>
      <c r="G6146" s="15">
        <f t="shared" ca="1" si="1214"/>
        <v>3.406732347555498</v>
      </c>
      <c r="H6146" s="6"/>
      <c r="I6146" s="15">
        <f t="shared" ca="1" si="1209"/>
        <v>2.3810676227430498</v>
      </c>
      <c r="J6146" s="6"/>
      <c r="K6146" s="15">
        <f t="shared" ca="1" si="1215"/>
        <v>0.96260274636562193</v>
      </c>
      <c r="L6146" s="15">
        <f t="shared" ca="1" si="1216"/>
        <v>3.2363563471773293</v>
      </c>
      <c r="M6146" s="15">
        <f t="shared" ca="1" si="1217"/>
        <v>0.67691265810017121</v>
      </c>
      <c r="N6146" s="15">
        <f t="shared" ca="1" si="1218"/>
        <v>4.4106544464805685E-2</v>
      </c>
      <c r="O6146" s="15">
        <f t="shared" ca="1" si="1219"/>
        <v>4.2079525108983801E-2</v>
      </c>
      <c r="P6146" s="6"/>
      <c r="Q6146" s="15">
        <f t="shared" ca="1" si="1220"/>
        <v>4.9620578212169129</v>
      </c>
      <c r="R6146" s="87">
        <f t="shared" ca="1" si="1211"/>
        <v>0.15300870301595471</v>
      </c>
      <c r="Y6146" s="6"/>
      <c r="Z6146" s="6"/>
      <c r="AA6146" s="6"/>
      <c r="AB6146" s="6"/>
      <c r="AE6146" s="41">
        <f t="shared" ca="1" si="1210"/>
        <v>0.17041862169554087</v>
      </c>
      <c r="AF6146" s="36">
        <f t="shared" ca="1" si="1212"/>
        <v>1.2405144553042282</v>
      </c>
    </row>
    <row r="6147" spans="2:32" x14ac:dyDescent="0.25">
      <c r="B6147" s="3">
        <f t="shared" si="1213"/>
        <v>6141</v>
      </c>
      <c r="C6147" s="15">
        <f t="shared" ca="1" si="1214"/>
        <v>3.9822053189186271</v>
      </c>
      <c r="D6147" s="15">
        <f t="shared" ca="1" si="1214"/>
        <v>-6.3889275101235565</v>
      </c>
      <c r="E6147" s="15">
        <f t="shared" ca="1" si="1214"/>
        <v>2.8079795847716551</v>
      </c>
      <c r="F6147" s="15">
        <f t="shared" ca="1" si="1214"/>
        <v>-3.0324037187405786</v>
      </c>
      <c r="G6147" s="15">
        <f t="shared" ca="1" si="1214"/>
        <v>-3.6673136523108791</v>
      </c>
      <c r="H6147" s="6"/>
      <c r="I6147" s="15">
        <f t="shared" ca="1" si="1209"/>
        <v>-1.2596919954969465</v>
      </c>
      <c r="J6147" s="6"/>
      <c r="K6147" s="15">
        <f t="shared" ca="1" si="1215"/>
        <v>1.0990994981950881</v>
      </c>
      <c r="L6147" s="15">
        <f t="shared" ca="1" si="1216"/>
        <v>1.0523622785802762</v>
      </c>
      <c r="M6147" s="15">
        <f t="shared" ca="1" si="1217"/>
        <v>0.66183808339699468</v>
      </c>
      <c r="N6147" s="15">
        <f t="shared" ca="1" si="1218"/>
        <v>0.1257002741490163</v>
      </c>
      <c r="O6147" s="15">
        <f t="shared" ca="1" si="1219"/>
        <v>0.23186568169437866</v>
      </c>
      <c r="P6147" s="6"/>
      <c r="Q6147" s="15">
        <f t="shared" ca="1" si="1220"/>
        <v>3.1708658160157541</v>
      </c>
      <c r="R6147" s="87">
        <f t="shared" ca="1" si="1211"/>
        <v>-1.6373164587907778</v>
      </c>
      <c r="Y6147" s="6"/>
      <c r="Z6147" s="6"/>
      <c r="AA6147" s="6"/>
      <c r="AB6147" s="6"/>
      <c r="AE6147" s="41">
        <f t="shared" ca="1" si="1210"/>
        <v>-1.4577785775286221</v>
      </c>
      <c r="AF6147" s="36">
        <f t="shared" ca="1" si="1212"/>
        <v>0.79271645400393853</v>
      </c>
    </row>
    <row r="6148" spans="2:32" x14ac:dyDescent="0.25">
      <c r="B6148" s="3">
        <f t="shared" si="1213"/>
        <v>6142</v>
      </c>
      <c r="C6148" s="15">
        <f t="shared" ca="1" si="1214"/>
        <v>-1.2982968312487557</v>
      </c>
      <c r="D6148" s="15">
        <f t="shared" ca="1" si="1214"/>
        <v>-10.082027691370174</v>
      </c>
      <c r="E6148" s="15">
        <f t="shared" ca="1" si="1214"/>
        <v>2.2925884327370221</v>
      </c>
      <c r="F6148" s="15">
        <f t="shared" ca="1" si="1214"/>
        <v>5.7471923521181694</v>
      </c>
      <c r="G6148" s="15">
        <f t="shared" ca="1" si="1214"/>
        <v>10.828623025553151</v>
      </c>
      <c r="H6148" s="6"/>
      <c r="I6148" s="15">
        <f t="shared" ca="1" si="1209"/>
        <v>1.4976158575578826</v>
      </c>
      <c r="J6148" s="6"/>
      <c r="K6148" s="15">
        <f t="shared" ca="1" si="1215"/>
        <v>0.31268511053719861</v>
      </c>
      <c r="L6148" s="15">
        <f t="shared" ca="1" si="1216"/>
        <v>5.3635257888092456</v>
      </c>
      <c r="M6148" s="15">
        <f t="shared" ca="1" si="1217"/>
        <v>2.5279255811478104E-2</v>
      </c>
      <c r="N6148" s="15">
        <f t="shared" ca="1" si="1218"/>
        <v>0.72235601532477189</v>
      </c>
      <c r="O6148" s="15">
        <f t="shared" ca="1" si="1219"/>
        <v>3.4827077907671633</v>
      </c>
      <c r="P6148" s="6"/>
      <c r="Q6148" s="15">
        <f t="shared" ca="1" si="1220"/>
        <v>9.9065539612498572</v>
      </c>
      <c r="R6148" s="87">
        <f t="shared" ca="1" si="1211"/>
        <v>-0.1427642970793119</v>
      </c>
      <c r="Y6148" s="6"/>
      <c r="Z6148" s="6"/>
      <c r="AA6148" s="6"/>
      <c r="AB6148" s="6"/>
      <c r="AE6148" s="41">
        <f t="shared" ca="1" si="1210"/>
        <v>-0.22467301866370232</v>
      </c>
      <c r="AF6148" s="36">
        <f t="shared" ca="1" si="1212"/>
        <v>2.4766384903124643</v>
      </c>
    </row>
    <row r="6149" spans="2:32" x14ac:dyDescent="0.25">
      <c r="B6149" s="3">
        <f t="shared" si="1213"/>
        <v>6143</v>
      </c>
      <c r="C6149" s="15">
        <f t="shared" ca="1" si="1214"/>
        <v>-5.7277617934347376</v>
      </c>
      <c r="D6149" s="15">
        <f t="shared" ca="1" si="1214"/>
        <v>1.8140385153489826</v>
      </c>
      <c r="E6149" s="15">
        <f t="shared" ca="1" si="1214"/>
        <v>1.9274327392849402</v>
      </c>
      <c r="F6149" s="15">
        <f t="shared" ca="1" si="1214"/>
        <v>-2.6341609838922757</v>
      </c>
      <c r="G6149" s="15">
        <f t="shared" ca="1" si="1214"/>
        <v>6.5167696500421197</v>
      </c>
      <c r="H6149" s="6"/>
      <c r="I6149" s="15">
        <f t="shared" ca="1" si="1209"/>
        <v>0.3792636254698058</v>
      </c>
      <c r="J6149" s="6"/>
      <c r="K6149" s="15">
        <f t="shared" ca="1" si="1215"/>
        <v>1.4918303786858487</v>
      </c>
      <c r="L6149" s="15">
        <f t="shared" ca="1" si="1216"/>
        <v>8.234315938511215E-2</v>
      </c>
      <c r="M6149" s="15">
        <f t="shared" ca="1" si="1217"/>
        <v>9.5873104198845538E-2</v>
      </c>
      <c r="N6149" s="15">
        <f t="shared" ca="1" si="1218"/>
        <v>0.36322911505236055</v>
      </c>
      <c r="O6149" s="15">
        <f t="shared" ca="1" si="1219"/>
        <v>1.5067592080664582</v>
      </c>
      <c r="P6149" s="6"/>
      <c r="Q6149" s="15">
        <f t="shared" ca="1" si="1220"/>
        <v>3.5400349653886254</v>
      </c>
      <c r="R6149" s="87">
        <f t="shared" ca="1" si="1211"/>
        <v>-0.7704662101152332</v>
      </c>
      <c r="Y6149" s="6"/>
      <c r="Z6149" s="6"/>
      <c r="AA6149" s="6"/>
      <c r="AB6149" s="6"/>
      <c r="AE6149" s="41">
        <f t="shared" ca="1" si="1210"/>
        <v>-0.72481534141121451</v>
      </c>
      <c r="AF6149" s="36">
        <f t="shared" ca="1" si="1212"/>
        <v>0.88500874134715635</v>
      </c>
    </row>
    <row r="6150" spans="2:32" x14ac:dyDescent="0.25">
      <c r="B6150" s="3">
        <f t="shared" si="1213"/>
        <v>6144</v>
      </c>
      <c r="C6150" s="15">
        <f t="shared" ca="1" si="1214"/>
        <v>-1.0608502285987611</v>
      </c>
      <c r="D6150" s="15">
        <f t="shared" ca="1" si="1214"/>
        <v>3.5413026930955014</v>
      </c>
      <c r="E6150" s="15">
        <f t="shared" ca="1" si="1214"/>
        <v>4.9775306540010096</v>
      </c>
      <c r="F6150" s="15">
        <f t="shared" ca="1" si="1214"/>
        <v>6.5662130160971159</v>
      </c>
      <c r="G6150" s="15">
        <f t="shared" ca="1" si="1214"/>
        <v>6.0656298300307752</v>
      </c>
      <c r="H6150" s="6"/>
      <c r="I6150" s="15">
        <f t="shared" ca="1" si="1209"/>
        <v>4.0179651929251285</v>
      </c>
      <c r="J6150" s="6"/>
      <c r="K6150" s="15">
        <f t="shared" ca="1" si="1215"/>
        <v>1.0317746434363555</v>
      </c>
      <c r="L6150" s="15">
        <f t="shared" ca="1" si="1216"/>
        <v>9.0882855497531733E-3</v>
      </c>
      <c r="M6150" s="15">
        <f t="shared" ca="1" si="1217"/>
        <v>3.6830634963590729E-2</v>
      </c>
      <c r="N6150" s="15">
        <f t="shared" ca="1" si="1218"/>
        <v>0.25974267873203088</v>
      </c>
      <c r="O6150" s="15">
        <f t="shared" ca="1" si="1219"/>
        <v>0.16771721864212</v>
      </c>
      <c r="P6150" s="6"/>
      <c r="Q6150" s="15">
        <f t="shared" ca="1" si="1220"/>
        <v>1.5051534613238504</v>
      </c>
      <c r="R6150" s="87">
        <f t="shared" ca="1" si="1211"/>
        <v>1.4711883381161486</v>
      </c>
      <c r="Y6150" s="6"/>
      <c r="Z6150" s="6"/>
      <c r="AA6150" s="6"/>
      <c r="AB6150" s="6"/>
      <c r="AE6150" s="41">
        <f t="shared" ca="1" si="1210"/>
        <v>0.90246146952181294</v>
      </c>
      <c r="AF6150" s="36">
        <f t="shared" ca="1" si="1212"/>
        <v>0.3762883653309626</v>
      </c>
    </row>
    <row r="6151" spans="2:32" x14ac:dyDescent="0.25">
      <c r="B6151" s="3">
        <f t="shared" si="1213"/>
        <v>6145</v>
      </c>
      <c r="C6151" s="15">
        <f t="shared" ca="1" si="1214"/>
        <v>1.1422677516400934</v>
      </c>
      <c r="D6151" s="15">
        <f t="shared" ca="1" si="1214"/>
        <v>-9.35614268804974E-2</v>
      </c>
      <c r="E6151" s="15">
        <f t="shared" ca="1" si="1214"/>
        <v>11.431930853419875</v>
      </c>
      <c r="F6151" s="15">
        <f t="shared" ca="1" si="1214"/>
        <v>3.5016753475292708</v>
      </c>
      <c r="G6151" s="15">
        <f t="shared" ca="1" si="1214"/>
        <v>0.44794485791884964</v>
      </c>
      <c r="H6151" s="6"/>
      <c r="I6151" s="15">
        <f t="shared" ref="I6151:I6214" ca="1" si="1221">($A$8=1)*$B$1+(($A$8)=2)*AVERAGE($C6151:$G6151)</f>
        <v>3.2860514767255182</v>
      </c>
      <c r="J6151" s="6"/>
      <c r="K6151" s="15">
        <f t="shared" ca="1" si="1215"/>
        <v>0.18383234639764559</v>
      </c>
      <c r="L6151" s="15">
        <f t="shared" ca="1" si="1216"/>
        <v>0.4568713351288114</v>
      </c>
      <c r="M6151" s="15">
        <f t="shared" ca="1" si="1217"/>
        <v>2.6542140327861774</v>
      </c>
      <c r="N6151" s="15">
        <f t="shared" ca="1" si="1218"/>
        <v>1.8597461464157352E-3</v>
      </c>
      <c r="O6151" s="15">
        <f t="shared" ca="1" si="1219"/>
        <v>0.32219396718856891</v>
      </c>
      <c r="P6151" s="6"/>
      <c r="Q6151" s="15">
        <f t="shared" ca="1" si="1220"/>
        <v>3.6189714276476188</v>
      </c>
      <c r="R6151" s="87">
        <f t="shared" ca="1" si="1211"/>
        <v>0.60465934429628276</v>
      </c>
      <c r="Y6151" s="6"/>
      <c r="Z6151" s="6"/>
      <c r="AA6151" s="6"/>
      <c r="AB6151" s="6"/>
      <c r="AE6151" s="41">
        <f t="shared" ref="AE6151:AE6214" ca="1" si="1222">((AVERAGE(C6151:G6151)-$B$1)/($B$2/SQRT(COUNT(C6151:G6151))))</f>
        <v>0.57513970490444943</v>
      </c>
      <c r="AF6151" s="36">
        <f t="shared" ca="1" si="1212"/>
        <v>0.9047428569119047</v>
      </c>
    </row>
    <row r="6152" spans="2:32" x14ac:dyDescent="0.25">
      <c r="B6152" s="3">
        <f t="shared" si="1213"/>
        <v>6146</v>
      </c>
      <c r="C6152" s="15">
        <f t="shared" ca="1" si="1214"/>
        <v>-5.8871465278807573</v>
      </c>
      <c r="D6152" s="15">
        <f t="shared" ca="1" si="1214"/>
        <v>-11.716946041997966</v>
      </c>
      <c r="E6152" s="15">
        <f t="shared" ca="1" si="1214"/>
        <v>-8.60033896059082</v>
      </c>
      <c r="F6152" s="15">
        <f t="shared" ca="1" si="1214"/>
        <v>-12.45174203142701</v>
      </c>
      <c r="G6152" s="15">
        <f t="shared" ca="1" si="1214"/>
        <v>5.8511363023456937</v>
      </c>
      <c r="H6152" s="6"/>
      <c r="I6152" s="15">
        <f t="shared" ca="1" si="1221"/>
        <v>-6.5610074519101715</v>
      </c>
      <c r="J6152" s="6"/>
      <c r="K6152" s="15">
        <f t="shared" ca="1" si="1215"/>
        <v>1.8163541797351041E-2</v>
      </c>
      <c r="L6152" s="15">
        <f t="shared" ca="1" si="1216"/>
        <v>1.0633481097902604</v>
      </c>
      <c r="M6152" s="15">
        <f t="shared" ca="1" si="1217"/>
        <v>0.16635492009190761</v>
      </c>
      <c r="N6152" s="15">
        <f t="shared" ca="1" si="1218"/>
        <v>1.3880301554526171</v>
      </c>
      <c r="O6152" s="15">
        <f t="shared" ca="1" si="1219"/>
        <v>6.1624525030525144</v>
      </c>
      <c r="P6152" s="6"/>
      <c r="Q6152" s="15">
        <f t="shared" ca="1" si="1220"/>
        <v>8.7983492301846518</v>
      </c>
      <c r="R6152" s="87">
        <f t="shared" ref="R6152:R6215" ca="1" si="1223">((AVERAGE(C6152:G6152)-$B$1)/($B$2/SQRT(COUNT(C6152:G6152))))/SQRT(Q6152/$B$3)</f>
        <v>-2.5814830060663669</v>
      </c>
      <c r="Y6152" s="6"/>
      <c r="Z6152" s="6"/>
      <c r="AA6152" s="6"/>
      <c r="AB6152" s="6"/>
      <c r="AE6152" s="41">
        <f t="shared" ca="1" si="1222"/>
        <v>-3.8285989236706808</v>
      </c>
      <c r="AF6152" s="36">
        <f t="shared" ref="AF6152:AF6215" ca="1" si="1224">Q6152/(COUNT(C6152:G6152)-1)</f>
        <v>2.1995873075461629</v>
      </c>
    </row>
    <row r="6153" spans="2:32" x14ac:dyDescent="0.25">
      <c r="B6153" s="3">
        <f t="shared" ref="B6153:B6216" si="1225">B6152+1</f>
        <v>6147</v>
      </c>
      <c r="C6153" s="15">
        <f t="shared" ca="1" si="1214"/>
        <v>1.2671497917033721</v>
      </c>
      <c r="D6153" s="15">
        <f t="shared" ca="1" si="1214"/>
        <v>6.2919524916258354</v>
      </c>
      <c r="E6153" s="15">
        <f t="shared" ca="1" si="1214"/>
        <v>8.7555862008142853</v>
      </c>
      <c r="F6153" s="15">
        <f t="shared" ca="1" si="1214"/>
        <v>-3.8342706024643318</v>
      </c>
      <c r="G6153" s="15">
        <f t="shared" ca="1" si="1214"/>
        <v>9.4122562746881115</v>
      </c>
      <c r="H6153" s="6"/>
      <c r="I6153" s="15">
        <f t="shared" ca="1" si="1221"/>
        <v>4.3785348312734538</v>
      </c>
      <c r="J6153" s="6"/>
      <c r="K6153" s="15">
        <f t="shared" ca="1" si="1215"/>
        <v>0.3872286745784207</v>
      </c>
      <c r="L6153" s="15">
        <f t="shared" ca="1" si="1216"/>
        <v>0.14644668571793529</v>
      </c>
      <c r="M6153" s="15">
        <f t="shared" ca="1" si="1217"/>
        <v>0.76634314766397071</v>
      </c>
      <c r="N6153" s="15">
        <f t="shared" ca="1" si="1218"/>
        <v>2.698006923697315</v>
      </c>
      <c r="O6153" s="15">
        <f t="shared" ca="1" si="1219"/>
        <v>1.0135340627957019</v>
      </c>
      <c r="P6153" s="6"/>
      <c r="Q6153" s="15">
        <f t="shared" ca="1" si="1220"/>
        <v>5.0115594944533441</v>
      </c>
      <c r="R6153" s="87">
        <f t="shared" ca="1" si="1223"/>
        <v>0.95031604938157288</v>
      </c>
      <c r="Y6153" s="6"/>
      <c r="Z6153" s="6"/>
      <c r="AA6153" s="6"/>
      <c r="AB6153" s="6"/>
      <c r="AE6153" s="41">
        <f t="shared" ca="1" si="1222"/>
        <v>1.063713113915687</v>
      </c>
      <c r="AF6153" s="36">
        <f t="shared" ca="1" si="1224"/>
        <v>1.252889873613336</v>
      </c>
    </row>
    <row r="6154" spans="2:32" x14ac:dyDescent="0.25">
      <c r="B6154" s="3">
        <f t="shared" si="1225"/>
        <v>6148</v>
      </c>
      <c r="C6154" s="15">
        <f t="shared" ca="1" si="1214"/>
        <v>4.6172701285574718</v>
      </c>
      <c r="D6154" s="15">
        <f t="shared" ca="1" si="1214"/>
        <v>-1.7936333031279772</v>
      </c>
      <c r="E6154" s="15">
        <f t="shared" ca="1" si="1214"/>
        <v>-8.9400856461016165</v>
      </c>
      <c r="F6154" s="15">
        <f t="shared" ca="1" si="1214"/>
        <v>5.5188027639671047</v>
      </c>
      <c r="G6154" s="15">
        <f t="shared" ca="1" si="1214"/>
        <v>-5.8715912544320155</v>
      </c>
      <c r="H6154" s="6"/>
      <c r="I6154" s="15">
        <f t="shared" ca="1" si="1221"/>
        <v>-1.2938474622274065</v>
      </c>
      <c r="J6154" s="6"/>
      <c r="K6154" s="15">
        <f t="shared" ca="1" si="1215"/>
        <v>1.3976524468834568</v>
      </c>
      <c r="L6154" s="15">
        <f t="shared" ca="1" si="1216"/>
        <v>9.9914354705876209E-3</v>
      </c>
      <c r="M6154" s="15">
        <f t="shared" ca="1" si="1217"/>
        <v>2.3385983345814392</v>
      </c>
      <c r="N6154" s="15">
        <f t="shared" ca="1" si="1218"/>
        <v>1.8564881241787254</v>
      </c>
      <c r="O6154" s="15">
        <f t="shared" ca="1" si="1219"/>
        <v>0.83822952908271353</v>
      </c>
      <c r="P6154" s="6"/>
      <c r="Q6154" s="15">
        <f t="shared" ca="1" si="1220"/>
        <v>6.4409598701969228</v>
      </c>
      <c r="R6154" s="87">
        <f t="shared" ca="1" si="1223"/>
        <v>-1.1608421796954378</v>
      </c>
      <c r="Y6154" s="6"/>
      <c r="Z6154" s="6"/>
      <c r="AA6154" s="6"/>
      <c r="AB6154" s="6"/>
      <c r="AE6154" s="41">
        <f t="shared" ca="1" si="1222"/>
        <v>-1.4730533666111303</v>
      </c>
      <c r="AF6154" s="36">
        <f t="shared" ca="1" si="1224"/>
        <v>1.6102399675492307</v>
      </c>
    </row>
    <row r="6155" spans="2:32" x14ac:dyDescent="0.25">
      <c r="B6155" s="3">
        <f t="shared" si="1225"/>
        <v>6149</v>
      </c>
      <c r="C6155" s="15">
        <f t="shared" ca="1" si="1214"/>
        <v>4.2620904197661105</v>
      </c>
      <c r="D6155" s="15">
        <f t="shared" ca="1" si="1214"/>
        <v>-3.4368108932232326</v>
      </c>
      <c r="E6155" s="15">
        <f t="shared" ca="1" si="1214"/>
        <v>2.2495882320953142</v>
      </c>
      <c r="F6155" s="15">
        <f t="shared" ca="1" si="1214"/>
        <v>-2.3248813598967111</v>
      </c>
      <c r="G6155" s="15">
        <f t="shared" ca="1" si="1214"/>
        <v>0.96910341878619155</v>
      </c>
      <c r="H6155" s="6"/>
      <c r="I6155" s="15">
        <f t="shared" ca="1" si="1221"/>
        <v>0.34381796350553451</v>
      </c>
      <c r="J6155" s="6"/>
      <c r="K6155" s="15">
        <f t="shared" ca="1" si="1215"/>
        <v>0.61411436165961142</v>
      </c>
      <c r="L6155" s="15">
        <f t="shared" ca="1" si="1216"/>
        <v>0.57172618209321058</v>
      </c>
      <c r="M6155" s="15">
        <f t="shared" ca="1" si="1217"/>
        <v>0.14527841266563046</v>
      </c>
      <c r="N6155" s="15">
        <f t="shared" ca="1" si="1218"/>
        <v>0.28487824314910409</v>
      </c>
      <c r="O6155" s="15">
        <f t="shared" ca="1" si="1219"/>
        <v>1.5639276023421543E-2</v>
      </c>
      <c r="P6155" s="6"/>
      <c r="Q6155" s="15">
        <f t="shared" ca="1" si="1220"/>
        <v>1.6316364755909782</v>
      </c>
      <c r="R6155" s="87">
        <f t="shared" ca="1" si="1223"/>
        <v>-1.1596885268411632</v>
      </c>
      <c r="Y6155" s="6"/>
      <c r="Z6155" s="6"/>
      <c r="AA6155" s="6"/>
      <c r="AB6155" s="6"/>
      <c r="AE6155" s="41">
        <f t="shared" ca="1" si="1222"/>
        <v>-0.74066712334313245</v>
      </c>
      <c r="AF6155" s="36">
        <f t="shared" ca="1" si="1224"/>
        <v>0.40790911889774456</v>
      </c>
    </row>
    <row r="6156" spans="2:32" x14ac:dyDescent="0.25">
      <c r="B6156" s="3">
        <f t="shared" si="1225"/>
        <v>6150</v>
      </c>
      <c r="C6156" s="15">
        <f t="shared" ca="1" si="1214"/>
        <v>-4.4836674775134959</v>
      </c>
      <c r="D6156" s="15">
        <f t="shared" ca="1" si="1214"/>
        <v>-7.2868790981422915</v>
      </c>
      <c r="E6156" s="15">
        <f t="shared" ca="1" si="1214"/>
        <v>4.0894476731575242</v>
      </c>
      <c r="F6156" s="15">
        <f t="shared" ca="1" si="1214"/>
        <v>1.9041960932659006</v>
      </c>
      <c r="G6156" s="15">
        <f t="shared" ca="1" si="1214"/>
        <v>4.9204919466751544</v>
      </c>
      <c r="H6156" s="6"/>
      <c r="I6156" s="15">
        <f t="shared" ca="1" si="1221"/>
        <v>-0.17128217251144165</v>
      </c>
      <c r="J6156" s="6"/>
      <c r="K6156" s="15">
        <f t="shared" ca="1" si="1215"/>
        <v>0.74386668075190643</v>
      </c>
      <c r="L6156" s="15">
        <f t="shared" ca="1" si="1216"/>
        <v>2.0252687843218884</v>
      </c>
      <c r="M6156" s="15">
        <f t="shared" ca="1" si="1217"/>
        <v>0.72615275271097157</v>
      </c>
      <c r="N6156" s="15">
        <f t="shared" ca="1" si="1218"/>
        <v>0.172304401268565</v>
      </c>
      <c r="O6156" s="15">
        <f t="shared" ca="1" si="1219"/>
        <v>1.0370465472327375</v>
      </c>
      <c r="P6156" s="6"/>
      <c r="Q6156" s="15">
        <f t="shared" ca="1" si="1220"/>
        <v>4.7046391662860696</v>
      </c>
      <c r="R6156" s="87">
        <f t="shared" ca="1" si="1223"/>
        <v>-0.8953608487854029</v>
      </c>
      <c r="Y6156" s="6"/>
      <c r="Z6156" s="6"/>
      <c r="AA6156" s="6"/>
      <c r="AB6156" s="6"/>
      <c r="AE6156" s="41">
        <f t="shared" ca="1" si="1222"/>
        <v>-0.9710269072138018</v>
      </c>
      <c r="AF6156" s="36">
        <f t="shared" ca="1" si="1224"/>
        <v>1.1761597915715174</v>
      </c>
    </row>
    <row r="6157" spans="2:32" x14ac:dyDescent="0.25">
      <c r="B6157" s="3">
        <f t="shared" si="1225"/>
        <v>6151</v>
      </c>
      <c r="C6157" s="15">
        <f t="shared" ca="1" si="1214"/>
        <v>5.1623388306516693</v>
      </c>
      <c r="D6157" s="15">
        <f t="shared" ca="1" si="1214"/>
        <v>5.9198362661114388</v>
      </c>
      <c r="E6157" s="15">
        <f t="shared" ca="1" si="1214"/>
        <v>-2.5157594692915248</v>
      </c>
      <c r="F6157" s="15">
        <f t="shared" ca="1" si="1214"/>
        <v>2.7094149004847301E-2</v>
      </c>
      <c r="G6157" s="15">
        <f t="shared" ca="1" si="1214"/>
        <v>2.1518023846314085</v>
      </c>
      <c r="H6157" s="6"/>
      <c r="I6157" s="15">
        <f t="shared" ca="1" si="1221"/>
        <v>2.1490624322215681</v>
      </c>
      <c r="J6157" s="6"/>
      <c r="K6157" s="15">
        <f t="shared" ca="1" si="1215"/>
        <v>0.36319338613343533</v>
      </c>
      <c r="L6157" s="15">
        <f t="shared" ca="1" si="1216"/>
        <v>0.56874941225394049</v>
      </c>
      <c r="M6157" s="15">
        <f t="shared" ca="1" si="1217"/>
        <v>0.87042253491344923</v>
      </c>
      <c r="N6157" s="15">
        <f t="shared" ca="1" si="1218"/>
        <v>0.18010997579910876</v>
      </c>
      <c r="O6157" s="15">
        <f t="shared" ca="1" si="1219"/>
        <v>3.0029356832760288E-7</v>
      </c>
      <c r="P6157" s="6"/>
      <c r="Q6157" s="15">
        <f t="shared" ca="1" si="1220"/>
        <v>1.9824756093935021</v>
      </c>
      <c r="R6157" s="87">
        <f t="shared" ca="1" si="1223"/>
        <v>9.4691123691327844E-2</v>
      </c>
      <c r="Y6157" s="6"/>
      <c r="Z6157" s="6"/>
      <c r="AA6157" s="6"/>
      <c r="AB6157" s="6"/>
      <c r="AE6157" s="41">
        <f t="shared" ca="1" si="1222"/>
        <v>6.6662746267776254E-2</v>
      </c>
      <c r="AF6157" s="36">
        <f t="shared" ca="1" si="1224"/>
        <v>0.49561890234837552</v>
      </c>
    </row>
    <row r="6158" spans="2:32" x14ac:dyDescent="0.25">
      <c r="B6158" s="3">
        <f t="shared" si="1225"/>
        <v>6152</v>
      </c>
      <c r="C6158" s="15">
        <f t="shared" ca="1" si="1214"/>
        <v>-6.6718458943131811</v>
      </c>
      <c r="D6158" s="15">
        <f t="shared" ca="1" si="1214"/>
        <v>-5.0766657188328752</v>
      </c>
      <c r="E6158" s="15">
        <f t="shared" ca="1" si="1214"/>
        <v>6.2944620433897924E-2</v>
      </c>
      <c r="F6158" s="15">
        <f t="shared" ca="1" si="1214"/>
        <v>-2.0039010422430881</v>
      </c>
      <c r="G6158" s="15">
        <f t="shared" ca="1" si="1214"/>
        <v>-10.638313644123516</v>
      </c>
      <c r="H6158" s="6"/>
      <c r="I6158" s="15">
        <f t="shared" ca="1" si="1221"/>
        <v>-4.8655563358157519</v>
      </c>
      <c r="J6158" s="6"/>
      <c r="K6158" s="15">
        <f t="shared" ca="1" si="1215"/>
        <v>0.13050727876547352</v>
      </c>
      <c r="L6158" s="15">
        <f t="shared" ca="1" si="1216"/>
        <v>1.7826868639148196E-3</v>
      </c>
      <c r="M6158" s="15">
        <f t="shared" ca="1" si="1217"/>
        <v>0.97160486703014837</v>
      </c>
      <c r="N6158" s="15">
        <f t="shared" ca="1" si="1218"/>
        <v>0.32756284076929787</v>
      </c>
      <c r="O6158" s="15">
        <f t="shared" ca="1" si="1219"/>
        <v>1.3329890776248277</v>
      </c>
      <c r="P6158" s="6"/>
      <c r="Q6158" s="15">
        <f t="shared" ca="1" si="1220"/>
        <v>2.7644467510536623</v>
      </c>
      <c r="R6158" s="87">
        <f t="shared" ca="1" si="1223"/>
        <v>-3.6933172474895781</v>
      </c>
      <c r="Y6158" s="6"/>
      <c r="Z6158" s="6"/>
      <c r="AA6158" s="6"/>
      <c r="AB6158" s="6"/>
      <c r="AE6158" s="41">
        <f t="shared" ca="1" si="1222"/>
        <v>-3.0703701340476788</v>
      </c>
      <c r="AF6158" s="36">
        <f t="shared" ca="1" si="1224"/>
        <v>0.69111168776341558</v>
      </c>
    </row>
    <row r="6159" spans="2:32" x14ac:dyDescent="0.25">
      <c r="B6159" s="3">
        <f t="shared" si="1225"/>
        <v>6153</v>
      </c>
      <c r="C6159" s="15">
        <f t="shared" ref="C6159:G6209" ca="1" si="1226">$B$1+NORMINV(RAND(),0,1)*$B$2</f>
        <v>10.64809626063858</v>
      </c>
      <c r="D6159" s="15">
        <f t="shared" ca="1" si="1226"/>
        <v>-1.3664026684348238</v>
      </c>
      <c r="E6159" s="15">
        <f t="shared" ca="1" si="1226"/>
        <v>1.7706665798548684</v>
      </c>
      <c r="F6159" s="15">
        <f t="shared" ca="1" si="1226"/>
        <v>5.9869275470968706</v>
      </c>
      <c r="G6159" s="15">
        <f t="shared" ca="1" si="1226"/>
        <v>9.9207254513395249</v>
      </c>
      <c r="H6159" s="6"/>
      <c r="I6159" s="15">
        <f t="shared" ca="1" si="1221"/>
        <v>5.3920026340990042</v>
      </c>
      <c r="J6159" s="6"/>
      <c r="K6159" s="15">
        <f t="shared" ca="1" si="1215"/>
        <v>1.1050608084379978</v>
      </c>
      <c r="L6159" s="15">
        <f t="shared" ca="1" si="1216"/>
        <v>1.8270416893326942</v>
      </c>
      <c r="M6159" s="15">
        <f t="shared" ca="1" si="1217"/>
        <v>0.52456299271073947</v>
      </c>
      <c r="N6159" s="15">
        <f t="shared" ca="1" si="1218"/>
        <v>1.4157426084220756E-2</v>
      </c>
      <c r="O6159" s="15">
        <f t="shared" ca="1" si="1219"/>
        <v>0.82037321421579679</v>
      </c>
      <c r="P6159" s="6"/>
      <c r="Q6159" s="15">
        <f t="shared" ca="1" si="1220"/>
        <v>4.291196130781449</v>
      </c>
      <c r="R6159" s="87">
        <f t="shared" ca="1" si="1223"/>
        <v>1.4645762663038753</v>
      </c>
      <c r="Y6159" s="6"/>
      <c r="Z6159" s="6"/>
      <c r="AA6159" s="6"/>
      <c r="AB6159" s="6"/>
      <c r="AE6159" s="41">
        <f t="shared" ca="1" si="1222"/>
        <v>1.5169496939407439</v>
      </c>
      <c r="AF6159" s="36">
        <f t="shared" ca="1" si="1224"/>
        <v>1.0727990326953623</v>
      </c>
    </row>
    <row r="6160" spans="2:32" x14ac:dyDescent="0.25">
      <c r="B6160" s="3">
        <f t="shared" si="1225"/>
        <v>6154</v>
      </c>
      <c r="C6160" s="15">
        <f t="shared" ca="1" si="1226"/>
        <v>-1.494537224411256</v>
      </c>
      <c r="D6160" s="15">
        <f t="shared" ca="1" si="1226"/>
        <v>9.0697703197897646</v>
      </c>
      <c r="E6160" s="15">
        <f t="shared" ca="1" si="1226"/>
        <v>-1.0854756665510852</v>
      </c>
      <c r="F6160" s="15">
        <f t="shared" ca="1" si="1226"/>
        <v>-0.67551651755162645</v>
      </c>
      <c r="G6160" s="15">
        <f t="shared" ca="1" si="1226"/>
        <v>9.9081882842984186</v>
      </c>
      <c r="H6160" s="6"/>
      <c r="I6160" s="15">
        <f t="shared" ca="1" si="1221"/>
        <v>3.1444858391148429</v>
      </c>
      <c r="J6160" s="6"/>
      <c r="K6160" s="15">
        <f t="shared" ca="1" si="1215"/>
        <v>0.86082139935708279</v>
      </c>
      <c r="L6160" s="15">
        <f t="shared" ca="1" si="1216"/>
        <v>1.4043598470770831</v>
      </c>
      <c r="M6160" s="15">
        <f t="shared" ca="1" si="1217"/>
        <v>0.71570297357662249</v>
      </c>
      <c r="N6160" s="15">
        <f t="shared" ca="1" si="1218"/>
        <v>0.58369672019749519</v>
      </c>
      <c r="O6160" s="15">
        <f t="shared" ca="1" si="1219"/>
        <v>1.8299068306792914</v>
      </c>
      <c r="P6160" s="6"/>
      <c r="Q6160" s="15">
        <f t="shared" ca="1" si="1220"/>
        <v>5.394487770887574</v>
      </c>
      <c r="R6160" s="87">
        <f t="shared" ca="1" si="1223"/>
        <v>0.44073781116955429</v>
      </c>
      <c r="Y6160" s="6"/>
      <c r="Z6160" s="6"/>
      <c r="AA6160" s="6"/>
      <c r="AB6160" s="6"/>
      <c r="AE6160" s="41">
        <f t="shared" ca="1" si="1222"/>
        <v>0.51182962710933533</v>
      </c>
      <c r="AF6160" s="36">
        <f t="shared" ca="1" si="1224"/>
        <v>1.3486219427218935</v>
      </c>
    </row>
    <row r="6161" spans="2:32" x14ac:dyDescent="0.25">
      <c r="B6161" s="3">
        <f t="shared" si="1225"/>
        <v>6155</v>
      </c>
      <c r="C6161" s="15">
        <f t="shared" ca="1" si="1226"/>
        <v>-4.2505380834369371</v>
      </c>
      <c r="D6161" s="15">
        <f t="shared" ca="1" si="1226"/>
        <v>1.765743196344276</v>
      </c>
      <c r="E6161" s="15">
        <f t="shared" ca="1" si="1226"/>
        <v>2.479412906919781</v>
      </c>
      <c r="F6161" s="15">
        <f t="shared" ca="1" si="1226"/>
        <v>7.5434725731226866</v>
      </c>
      <c r="G6161" s="15">
        <f t="shared" ca="1" si="1226"/>
        <v>10.785550741662876</v>
      </c>
      <c r="H6161" s="6"/>
      <c r="I6161" s="15">
        <f t="shared" ca="1" si="1221"/>
        <v>3.6647282669225363</v>
      </c>
      <c r="J6161" s="6"/>
      <c r="K6161" s="15">
        <f t="shared" ca="1" si="1215"/>
        <v>2.5060576558853191</v>
      </c>
      <c r="L6161" s="15">
        <f t="shared" ca="1" si="1216"/>
        <v>0.14424577193116478</v>
      </c>
      <c r="M6161" s="15">
        <f t="shared" ca="1" si="1217"/>
        <v>5.6198900106338448E-2</v>
      </c>
      <c r="N6161" s="15">
        <f t="shared" ca="1" si="1218"/>
        <v>0.60178629571520337</v>
      </c>
      <c r="O6161" s="15">
        <f t="shared" ca="1" si="1219"/>
        <v>2.028244508670686</v>
      </c>
      <c r="P6161" s="6"/>
      <c r="Q6161" s="15">
        <f t="shared" ca="1" si="1220"/>
        <v>5.3365331323087117</v>
      </c>
      <c r="R6161" s="87">
        <f t="shared" ca="1" si="1223"/>
        <v>0.64455316056683987</v>
      </c>
      <c r="Y6161" s="6"/>
      <c r="Z6161" s="6"/>
      <c r="AA6161" s="6"/>
      <c r="AB6161" s="6"/>
      <c r="AE6161" s="41">
        <f t="shared" ca="1" si="1222"/>
        <v>0.74448911378084115</v>
      </c>
      <c r="AF6161" s="36">
        <f t="shared" ca="1" si="1224"/>
        <v>1.3341332830771779</v>
      </c>
    </row>
    <row r="6162" spans="2:32" x14ac:dyDescent="0.25">
      <c r="B6162" s="3">
        <f t="shared" si="1225"/>
        <v>6156</v>
      </c>
      <c r="C6162" s="15">
        <f t="shared" ca="1" si="1226"/>
        <v>-10.464705095136232</v>
      </c>
      <c r="D6162" s="15">
        <f t="shared" ca="1" si="1226"/>
        <v>8.4834387332415027</v>
      </c>
      <c r="E6162" s="15">
        <f t="shared" ca="1" si="1226"/>
        <v>5.9038515439652297</v>
      </c>
      <c r="F6162" s="15">
        <f t="shared" ca="1" si="1226"/>
        <v>0.44787117868953996</v>
      </c>
      <c r="G6162" s="15">
        <f t="shared" ca="1" si="1226"/>
        <v>0.50770030390960308</v>
      </c>
      <c r="H6162" s="6"/>
      <c r="I6162" s="15">
        <f t="shared" ca="1" si="1221"/>
        <v>0.97563133293392867</v>
      </c>
      <c r="J6162" s="6"/>
      <c r="K6162" s="15">
        <f t="shared" ca="1" si="1215"/>
        <v>5.2352519034971658</v>
      </c>
      <c r="L6162" s="15">
        <f t="shared" ca="1" si="1216"/>
        <v>2.2546868784045273</v>
      </c>
      <c r="M6162" s="15">
        <f t="shared" ca="1" si="1217"/>
        <v>0.97149417793669612</v>
      </c>
      <c r="N6162" s="15">
        <f t="shared" ca="1" si="1218"/>
        <v>1.1141231216322437E-2</v>
      </c>
      <c r="O6162" s="15">
        <f t="shared" ca="1" si="1219"/>
        <v>8.7583779169505705E-3</v>
      </c>
      <c r="P6162" s="6"/>
      <c r="Q6162" s="15">
        <f t="shared" ca="1" si="1220"/>
        <v>8.4813325689716628</v>
      </c>
      <c r="R6162" s="87">
        <f t="shared" ca="1" si="1223"/>
        <v>-0.31460761685490568</v>
      </c>
      <c r="Y6162" s="6"/>
      <c r="Z6162" s="6"/>
      <c r="AA6162" s="6"/>
      <c r="AB6162" s="6"/>
      <c r="AE6162" s="41">
        <f t="shared" ca="1" si="1222"/>
        <v>-0.45811159471611701</v>
      </c>
      <c r="AF6162" s="36">
        <f t="shared" ca="1" si="1224"/>
        <v>2.1203331422429157</v>
      </c>
    </row>
    <row r="6163" spans="2:32" x14ac:dyDescent="0.25">
      <c r="B6163" s="3">
        <f t="shared" si="1225"/>
        <v>6157</v>
      </c>
      <c r="C6163" s="15">
        <f t="shared" ca="1" si="1226"/>
        <v>-7.1370787742852286</v>
      </c>
      <c r="D6163" s="15">
        <f t="shared" ca="1" si="1226"/>
        <v>-6.4399664651279274</v>
      </c>
      <c r="E6163" s="15">
        <f t="shared" ca="1" si="1226"/>
        <v>-1.3312084126424164</v>
      </c>
      <c r="F6163" s="15">
        <f t="shared" ca="1" si="1226"/>
        <v>5.0292580978543198</v>
      </c>
      <c r="G6163" s="15">
        <f t="shared" ca="1" si="1226"/>
        <v>9.0451932656300791</v>
      </c>
      <c r="H6163" s="6"/>
      <c r="I6163" s="15">
        <f t="shared" ca="1" si="1221"/>
        <v>-0.16676045771423489</v>
      </c>
      <c r="J6163" s="6"/>
      <c r="K6163" s="15">
        <f t="shared" ca="1" si="1215"/>
        <v>1.9434134973730037</v>
      </c>
      <c r="L6163" s="15">
        <f t="shared" ca="1" si="1216"/>
        <v>1.5741245444580498</v>
      </c>
      <c r="M6163" s="15">
        <f t="shared" ca="1" si="1217"/>
        <v>5.4237561589456959E-2</v>
      </c>
      <c r="N6163" s="15">
        <f t="shared" ca="1" si="1218"/>
        <v>1.079944353192509</v>
      </c>
      <c r="O6163" s="15">
        <f t="shared" ca="1" si="1219"/>
        <v>3.3944036560414865</v>
      </c>
      <c r="P6163" s="6"/>
      <c r="Q6163" s="15">
        <f t="shared" ca="1" si="1220"/>
        <v>8.0461236126545046</v>
      </c>
      <c r="R6163" s="87">
        <f t="shared" ca="1" si="1223"/>
        <v>-0.68322310484600557</v>
      </c>
      <c r="Y6163" s="6"/>
      <c r="Z6163" s="6"/>
      <c r="AA6163" s="6"/>
      <c r="AB6163" s="6"/>
      <c r="AE6163" s="41">
        <f t="shared" ca="1" si="1222"/>
        <v>-0.9690047348815175</v>
      </c>
      <c r="AF6163" s="36">
        <f t="shared" ca="1" si="1224"/>
        <v>2.0115309031636261</v>
      </c>
    </row>
    <row r="6164" spans="2:32" x14ac:dyDescent="0.25">
      <c r="B6164" s="3">
        <f t="shared" si="1225"/>
        <v>6158</v>
      </c>
      <c r="C6164" s="15">
        <f t="shared" ca="1" si="1226"/>
        <v>4.3392209209249195</v>
      </c>
      <c r="D6164" s="15">
        <f t="shared" ca="1" si="1226"/>
        <v>0.50995346103958239</v>
      </c>
      <c r="E6164" s="15">
        <f t="shared" ca="1" si="1226"/>
        <v>1.3647435260945353</v>
      </c>
      <c r="F6164" s="15">
        <f t="shared" ca="1" si="1226"/>
        <v>1.8701565724285418</v>
      </c>
      <c r="G6164" s="15">
        <f t="shared" ca="1" si="1226"/>
        <v>10.869624364122613</v>
      </c>
      <c r="H6164" s="6"/>
      <c r="I6164" s="15">
        <f t="shared" ca="1" si="1221"/>
        <v>3.7907397689220388</v>
      </c>
      <c r="J6164" s="6"/>
      <c r="K6164" s="15">
        <f t="shared" ca="1" si="1215"/>
        <v>1.2033262964096287E-2</v>
      </c>
      <c r="L6164" s="15">
        <f t="shared" ca="1" si="1216"/>
        <v>0.43054235191955992</v>
      </c>
      <c r="M6164" s="15">
        <f t="shared" ca="1" si="1217"/>
        <v>0.23541831080852652</v>
      </c>
      <c r="N6164" s="15">
        <f t="shared" ca="1" si="1218"/>
        <v>0.14754559258612712</v>
      </c>
      <c r="O6164" s="15">
        <f t="shared" ca="1" si="1219"/>
        <v>2.0044242844867197</v>
      </c>
      <c r="P6164" s="6"/>
      <c r="Q6164" s="15">
        <f t="shared" ca="1" si="1220"/>
        <v>2.8299638027650298</v>
      </c>
      <c r="R6164" s="87">
        <f t="shared" ca="1" si="1223"/>
        <v>0.95210979213401614</v>
      </c>
      <c r="Y6164" s="6"/>
      <c r="Z6164" s="6"/>
      <c r="AA6164" s="6"/>
      <c r="AB6164" s="6"/>
      <c r="AE6164" s="41">
        <f t="shared" ca="1" si="1222"/>
        <v>0.80084317066438881</v>
      </c>
      <c r="AF6164" s="36">
        <f t="shared" ca="1" si="1224"/>
        <v>0.70749095069125745</v>
      </c>
    </row>
    <row r="6165" spans="2:32" x14ac:dyDescent="0.25">
      <c r="B6165" s="3">
        <f t="shared" si="1225"/>
        <v>6159</v>
      </c>
      <c r="C6165" s="15">
        <f t="shared" ca="1" si="1226"/>
        <v>-7.1576683668260106</v>
      </c>
      <c r="D6165" s="15">
        <f t="shared" ca="1" si="1226"/>
        <v>11.236257724217426</v>
      </c>
      <c r="E6165" s="15">
        <f t="shared" ca="1" si="1226"/>
        <v>8.0518570141042645</v>
      </c>
      <c r="F6165" s="15">
        <f t="shared" ca="1" si="1226"/>
        <v>0.86746870654692887</v>
      </c>
      <c r="G6165" s="15">
        <f t="shared" ca="1" si="1226"/>
        <v>10.310613656071963</v>
      </c>
      <c r="H6165" s="6"/>
      <c r="I6165" s="15">
        <f t="shared" ca="1" si="1221"/>
        <v>4.6617057468229142</v>
      </c>
      <c r="J6165" s="6"/>
      <c r="K6165" s="15">
        <f t="shared" ca="1" si="1215"/>
        <v>5.587904177535771</v>
      </c>
      <c r="L6165" s="15">
        <f t="shared" ca="1" si="1216"/>
        <v>1.7289893481384833</v>
      </c>
      <c r="M6165" s="15">
        <f t="shared" ca="1" si="1217"/>
        <v>0.4597250246019739</v>
      </c>
      <c r="N6165" s="15">
        <f t="shared" ca="1" si="1218"/>
        <v>0.57584938871209068</v>
      </c>
      <c r="O6165" s="15">
        <f t="shared" ca="1" si="1219"/>
        <v>1.2764064226870586</v>
      </c>
      <c r="P6165" s="6"/>
      <c r="Q6165" s="15">
        <f t="shared" ca="1" si="1220"/>
        <v>9.6288743616753774</v>
      </c>
      <c r="R6165" s="87">
        <f t="shared" ca="1" si="1223"/>
        <v>0.76721533656090668</v>
      </c>
      <c r="Y6165" s="6"/>
      <c r="Z6165" s="6"/>
      <c r="AA6165" s="6"/>
      <c r="AB6165" s="6"/>
      <c r="AE6165" s="41">
        <f t="shared" ca="1" si="1222"/>
        <v>1.190350997199576</v>
      </c>
      <c r="AF6165" s="36">
        <f t="shared" ca="1" si="1224"/>
        <v>2.4072185904188443</v>
      </c>
    </row>
    <row r="6166" spans="2:32" x14ac:dyDescent="0.25">
      <c r="B6166" s="3">
        <f t="shared" si="1225"/>
        <v>6160</v>
      </c>
      <c r="C6166" s="15">
        <f t="shared" ca="1" si="1226"/>
        <v>0.12190152582033953</v>
      </c>
      <c r="D6166" s="15">
        <f t="shared" ca="1" si="1226"/>
        <v>2.0846710914185644</v>
      </c>
      <c r="E6166" s="15">
        <f t="shared" ca="1" si="1226"/>
        <v>-3.3968043879535923</v>
      </c>
      <c r="F6166" s="15">
        <f t="shared" ca="1" si="1226"/>
        <v>10.100261049115343</v>
      </c>
      <c r="G6166" s="15">
        <f t="shared" ca="1" si="1226"/>
        <v>0.16387763366981734</v>
      </c>
      <c r="H6166" s="6"/>
      <c r="I6166" s="15">
        <f t="shared" ca="1" si="1221"/>
        <v>1.8147813824140939</v>
      </c>
      <c r="J6166" s="6"/>
      <c r="K6166" s="15">
        <f t="shared" ca="1" si="1215"/>
        <v>0.11463368835443563</v>
      </c>
      <c r="L6166" s="15">
        <f t="shared" ca="1" si="1216"/>
        <v>2.9136182010607108E-3</v>
      </c>
      <c r="M6166" s="15">
        <f t="shared" ca="1" si="1217"/>
        <v>1.086425049675958</v>
      </c>
      <c r="N6166" s="15">
        <f t="shared" ca="1" si="1218"/>
        <v>2.7459669322927942</v>
      </c>
      <c r="O6166" s="15">
        <f t="shared" ca="1" si="1219"/>
        <v>0.10901932750471621</v>
      </c>
      <c r="P6166" s="6"/>
      <c r="Q6166" s="15">
        <f t="shared" ca="1" si="1220"/>
        <v>4.0589586160289652</v>
      </c>
      <c r="R6166" s="87">
        <f t="shared" ca="1" si="1223"/>
        <v>-8.2228490957075032E-2</v>
      </c>
      <c r="Y6166" s="6"/>
      <c r="Z6166" s="6"/>
      <c r="AA6166" s="6"/>
      <c r="AB6166" s="6"/>
      <c r="AE6166" s="41">
        <f t="shared" ca="1" si="1222"/>
        <v>-8.2832283924124797E-2</v>
      </c>
      <c r="AF6166" s="36">
        <f t="shared" ca="1" si="1224"/>
        <v>1.0147396540072413</v>
      </c>
    </row>
    <row r="6167" spans="2:32" x14ac:dyDescent="0.25">
      <c r="B6167" s="3">
        <f t="shared" si="1225"/>
        <v>6161</v>
      </c>
      <c r="C6167" s="15">
        <f t="shared" ca="1" si="1226"/>
        <v>-1.8684146654124558</v>
      </c>
      <c r="D6167" s="15">
        <f t="shared" ca="1" si="1226"/>
        <v>-3.9890453923026516</v>
      </c>
      <c r="E6167" s="15">
        <f t="shared" ca="1" si="1226"/>
        <v>-5.7030665716357829</v>
      </c>
      <c r="F6167" s="15">
        <f t="shared" ca="1" si="1226"/>
        <v>0.48952573717249415</v>
      </c>
      <c r="G6167" s="15">
        <f t="shared" ca="1" si="1226"/>
        <v>1.8963774069702102</v>
      </c>
      <c r="H6167" s="6"/>
      <c r="I6167" s="15">
        <f t="shared" ca="1" si="1221"/>
        <v>-1.8349246970416371</v>
      </c>
      <c r="J6167" s="6"/>
      <c r="K6167" s="15">
        <f t="shared" ca="1" si="1215"/>
        <v>4.48631192591376E-5</v>
      </c>
      <c r="L6167" s="15">
        <f t="shared" ca="1" si="1216"/>
        <v>0.18560943879007191</v>
      </c>
      <c r="M6167" s="15">
        <f t="shared" ca="1" si="1217"/>
        <v>0.59850086247954859</v>
      </c>
      <c r="N6167" s="15">
        <f t="shared" ca="1" si="1218"/>
        <v>0.21612279284473046</v>
      </c>
      <c r="O6167" s="15">
        <f t="shared" ca="1" si="1219"/>
        <v>0.5569046156561297</v>
      </c>
      <c r="P6167" s="6"/>
      <c r="Q6167" s="15">
        <f t="shared" ca="1" si="1220"/>
        <v>1.5571825728897399</v>
      </c>
      <c r="R6167" s="87">
        <f t="shared" ca="1" si="1223"/>
        <v>-2.7487299003331551</v>
      </c>
      <c r="Y6167" s="6"/>
      <c r="Z6167" s="6"/>
      <c r="AA6167" s="6"/>
      <c r="AB6167" s="6"/>
      <c r="AE6167" s="41">
        <f t="shared" ca="1" si="1222"/>
        <v>-1.7150304622355772</v>
      </c>
      <c r="AF6167" s="36">
        <f t="shared" ca="1" si="1224"/>
        <v>0.38929564322243498</v>
      </c>
    </row>
    <row r="6168" spans="2:32" x14ac:dyDescent="0.25">
      <c r="B6168" s="3">
        <f t="shared" si="1225"/>
        <v>6162</v>
      </c>
      <c r="C6168" s="15">
        <f t="shared" ca="1" si="1226"/>
        <v>-1.92979701082219</v>
      </c>
      <c r="D6168" s="15">
        <f t="shared" ca="1" si="1226"/>
        <v>9.6361206760317</v>
      </c>
      <c r="E6168" s="15">
        <f t="shared" ca="1" si="1226"/>
        <v>-0.44916270809940695</v>
      </c>
      <c r="F6168" s="15">
        <f t="shared" ca="1" si="1226"/>
        <v>-7.706813516939242</v>
      </c>
      <c r="G6168" s="15">
        <f t="shared" ca="1" si="1226"/>
        <v>0.49402363814344219</v>
      </c>
      <c r="H6168" s="6"/>
      <c r="I6168" s="15">
        <f t="shared" ca="1" si="1221"/>
        <v>8.8742156628606409E-3</v>
      </c>
      <c r="J6168" s="6"/>
      <c r="K6168" s="15">
        <f t="shared" ca="1" si="1215"/>
        <v>0.15033784497604205</v>
      </c>
      <c r="L6168" s="15">
        <f t="shared" ca="1" si="1216"/>
        <v>3.7073549763473737</v>
      </c>
      <c r="M6168" s="15">
        <f t="shared" ca="1" si="1217"/>
        <v>8.3919129411840522E-3</v>
      </c>
      <c r="N6168" s="15">
        <f t="shared" ca="1" si="1218"/>
        <v>2.3812734874810628</v>
      </c>
      <c r="O6168" s="15">
        <f t="shared" ca="1" si="1219"/>
        <v>9.4147984853296725E-3</v>
      </c>
      <c r="P6168" s="6"/>
      <c r="Q6168" s="15">
        <f t="shared" ca="1" si="1220"/>
        <v>6.2567730202309919</v>
      </c>
      <c r="R6168" s="87">
        <f t="shared" ca="1" si="1223"/>
        <v>-0.71198114033097648</v>
      </c>
      <c r="Y6168" s="6"/>
      <c r="Z6168" s="6"/>
      <c r="AA6168" s="6"/>
      <c r="AB6168" s="6"/>
      <c r="AE6168" s="41">
        <f t="shared" ca="1" si="1222"/>
        <v>-0.89045852110608581</v>
      </c>
      <c r="AF6168" s="36">
        <f t="shared" ca="1" si="1224"/>
        <v>1.564193255057748</v>
      </c>
    </row>
    <row r="6169" spans="2:32" x14ac:dyDescent="0.25">
      <c r="B6169" s="3">
        <f t="shared" si="1225"/>
        <v>6163</v>
      </c>
      <c r="C6169" s="15">
        <f t="shared" ca="1" si="1226"/>
        <v>-2.1370793722168226</v>
      </c>
      <c r="D6169" s="15">
        <f t="shared" ca="1" si="1226"/>
        <v>-8.1543828472611715</v>
      </c>
      <c r="E6169" s="15">
        <f t="shared" ca="1" si="1226"/>
        <v>-3.5550554038344728</v>
      </c>
      <c r="F6169" s="15">
        <f t="shared" ca="1" si="1226"/>
        <v>-2.7921237104035974</v>
      </c>
      <c r="G6169" s="15">
        <f t="shared" ca="1" si="1226"/>
        <v>-2.689303858686678</v>
      </c>
      <c r="H6169" s="6"/>
      <c r="I6169" s="15">
        <f t="shared" ca="1" si="1221"/>
        <v>-3.8655890384805489</v>
      </c>
      <c r="J6169" s="6"/>
      <c r="K6169" s="15">
        <f t="shared" ca="1" si="1215"/>
        <v>0.11950982665468551</v>
      </c>
      <c r="L6169" s="15">
        <f t="shared" ca="1" si="1216"/>
        <v>0.73575009336940023</v>
      </c>
      <c r="M6169" s="15">
        <f t="shared" ca="1" si="1217"/>
        <v>3.8572455298601068E-3</v>
      </c>
      <c r="N6169" s="15">
        <f t="shared" ca="1" si="1218"/>
        <v>4.609311242333429E-2</v>
      </c>
      <c r="O6169" s="15">
        <f t="shared" ca="1" si="1219"/>
        <v>5.5345872968107966E-2</v>
      </c>
      <c r="P6169" s="6"/>
      <c r="Q6169" s="15">
        <f t="shared" ca="1" si="1220"/>
        <v>0.96055615094538815</v>
      </c>
      <c r="R6169" s="87">
        <f t="shared" ca="1" si="1223"/>
        <v>-5.3529753869284269</v>
      </c>
      <c r="Y6169" s="6"/>
      <c r="Z6169" s="6"/>
      <c r="AA6169" s="6"/>
      <c r="AB6169" s="6"/>
      <c r="AE6169" s="41">
        <f t="shared" ca="1" si="1222"/>
        <v>-2.6231711636240269</v>
      </c>
      <c r="AF6169" s="36">
        <f t="shared" ca="1" si="1224"/>
        <v>0.24013903773634704</v>
      </c>
    </row>
    <row r="6170" spans="2:32" x14ac:dyDescent="0.25">
      <c r="B6170" s="3">
        <f t="shared" si="1225"/>
        <v>6164</v>
      </c>
      <c r="C6170" s="15">
        <f t="shared" ca="1" si="1226"/>
        <v>4.1962018431336343</v>
      </c>
      <c r="D6170" s="15">
        <f t="shared" ca="1" si="1226"/>
        <v>-3.1465044104756146E-2</v>
      </c>
      <c r="E6170" s="15">
        <f t="shared" ca="1" si="1226"/>
        <v>-1.5148407243657824</v>
      </c>
      <c r="F6170" s="15">
        <f t="shared" ca="1" si="1226"/>
        <v>-5.7659378906937926</v>
      </c>
      <c r="G6170" s="15">
        <f t="shared" ca="1" si="1226"/>
        <v>10.175738819871382</v>
      </c>
      <c r="H6170" s="6"/>
      <c r="I6170" s="15">
        <f t="shared" ca="1" si="1221"/>
        <v>1.4119394007681372</v>
      </c>
      <c r="J6170" s="6"/>
      <c r="K6170" s="15">
        <f t="shared" ca="1" si="1215"/>
        <v>0.31008469391868332</v>
      </c>
      <c r="L6170" s="15">
        <f t="shared" ca="1" si="1216"/>
        <v>8.3336655659153019E-2</v>
      </c>
      <c r="M6170" s="15">
        <f t="shared" ca="1" si="1217"/>
        <v>0.34264167603515694</v>
      </c>
      <c r="N6170" s="15">
        <f t="shared" ca="1" si="1218"/>
        <v>2.0608768964513935</v>
      </c>
      <c r="O6170" s="15">
        <f t="shared" ca="1" si="1219"/>
        <v>3.0721672103309752</v>
      </c>
      <c r="P6170" s="6"/>
      <c r="Q6170" s="15">
        <f t="shared" ca="1" si="1220"/>
        <v>5.8691071323953619</v>
      </c>
      <c r="R6170" s="87">
        <f t="shared" ca="1" si="1223"/>
        <v>-0.21711061477531537</v>
      </c>
      <c r="Y6170" s="6"/>
      <c r="Z6170" s="6"/>
      <c r="AA6170" s="6"/>
      <c r="AB6170" s="6"/>
      <c r="AE6170" s="41">
        <f t="shared" ca="1" si="1222"/>
        <v>-0.26298869495434118</v>
      </c>
      <c r="AF6170" s="36">
        <f t="shared" ca="1" si="1224"/>
        <v>1.4672767830988405</v>
      </c>
    </row>
    <row r="6171" spans="2:32" x14ac:dyDescent="0.25">
      <c r="B6171" s="3">
        <f t="shared" si="1225"/>
        <v>6165</v>
      </c>
      <c r="C6171" s="15">
        <f t="shared" ca="1" si="1226"/>
        <v>6.5940711057059271</v>
      </c>
      <c r="D6171" s="15">
        <f t="shared" ca="1" si="1226"/>
        <v>3.0568751673830823</v>
      </c>
      <c r="E6171" s="15">
        <f t="shared" ca="1" si="1226"/>
        <v>3.2808771409371165</v>
      </c>
      <c r="F6171" s="15">
        <f t="shared" ca="1" si="1226"/>
        <v>6.0936543135329053</v>
      </c>
      <c r="G6171" s="15">
        <f t="shared" ca="1" si="1226"/>
        <v>-8.5642184864201703</v>
      </c>
      <c r="H6171" s="6"/>
      <c r="I6171" s="15">
        <f t="shared" ca="1" si="1221"/>
        <v>2.0922518482277717</v>
      </c>
      <c r="J6171" s="6"/>
      <c r="K6171" s="15">
        <f t="shared" ca="1" si="1215"/>
        <v>0.81065506508004692</v>
      </c>
      <c r="L6171" s="15">
        <f t="shared" ca="1" si="1216"/>
        <v>3.7219925914328336E-2</v>
      </c>
      <c r="M6171" s="15">
        <f t="shared" ca="1" si="1217"/>
        <v>5.651320345873502E-2</v>
      </c>
      <c r="N6171" s="15">
        <f t="shared" ca="1" si="1218"/>
        <v>0.6404488675740001</v>
      </c>
      <c r="O6171" s="15">
        <f t="shared" ca="1" si="1219"/>
        <v>4.5424143997292656</v>
      </c>
      <c r="P6171" s="6"/>
      <c r="Q6171" s="15">
        <f t="shared" ca="1" si="1220"/>
        <v>6.0872514617563755</v>
      </c>
      <c r="R6171" s="87">
        <f t="shared" ca="1" si="1223"/>
        <v>3.3443324899393147E-2</v>
      </c>
      <c r="Y6171" s="6"/>
      <c r="Z6171" s="6"/>
      <c r="AA6171" s="6"/>
      <c r="AB6171" s="6"/>
      <c r="AE6171" s="41">
        <f t="shared" ca="1" si="1222"/>
        <v>4.1256280737458184E-2</v>
      </c>
      <c r="AF6171" s="36">
        <f t="shared" ca="1" si="1224"/>
        <v>1.5218128654390939</v>
      </c>
    </row>
    <row r="6172" spans="2:32" x14ac:dyDescent="0.25">
      <c r="B6172" s="3">
        <f t="shared" si="1225"/>
        <v>6166</v>
      </c>
      <c r="C6172" s="15">
        <f t="shared" ca="1" si="1226"/>
        <v>4.8951368053912452</v>
      </c>
      <c r="D6172" s="15">
        <f t="shared" ca="1" si="1226"/>
        <v>2.3972861527868012</v>
      </c>
      <c r="E6172" s="15">
        <f t="shared" ca="1" si="1226"/>
        <v>-1.0896605532440957</v>
      </c>
      <c r="F6172" s="15">
        <f t="shared" ca="1" si="1226"/>
        <v>9.0691459168108803</v>
      </c>
      <c r="G6172" s="15">
        <f t="shared" ca="1" si="1226"/>
        <v>3.0420667205506597</v>
      </c>
      <c r="H6172" s="6"/>
      <c r="I6172" s="15">
        <f t="shared" ca="1" si="1221"/>
        <v>3.6627950084590983</v>
      </c>
      <c r="J6172" s="6"/>
      <c r="K6172" s="15">
        <f t="shared" ca="1" si="1215"/>
        <v>6.0746652178638103E-2</v>
      </c>
      <c r="L6172" s="15">
        <f t="shared" ca="1" si="1216"/>
        <v>6.4060506551400276E-2</v>
      </c>
      <c r="M6172" s="15">
        <f t="shared" ca="1" si="1217"/>
        <v>0.90343335463854479</v>
      </c>
      <c r="N6172" s="15">
        <f t="shared" ca="1" si="1218"/>
        <v>1.1691452057694458</v>
      </c>
      <c r="O6172" s="15">
        <f t="shared" ca="1" si="1219"/>
        <v>1.5412144296389657E-2</v>
      </c>
      <c r="P6172" s="6"/>
      <c r="Q6172" s="15">
        <f t="shared" ca="1" si="1220"/>
        <v>2.2127978634344183</v>
      </c>
      <c r="R6172" s="87">
        <f t="shared" ca="1" si="1223"/>
        <v>0.99979931279645606</v>
      </c>
      <c r="Y6172" s="6"/>
      <c r="Z6172" s="6"/>
      <c r="AA6172" s="6"/>
      <c r="AB6172" s="6"/>
      <c r="AE6172" s="41">
        <f t="shared" ca="1" si="1222"/>
        <v>0.7436245343123763</v>
      </c>
      <c r="AF6172" s="36">
        <f t="shared" ca="1" si="1224"/>
        <v>0.55319946585860458</v>
      </c>
    </row>
    <row r="6173" spans="2:32" x14ac:dyDescent="0.25">
      <c r="B6173" s="3">
        <f t="shared" si="1225"/>
        <v>6167</v>
      </c>
      <c r="C6173" s="15">
        <f t="shared" ca="1" si="1226"/>
        <v>6.0744284907771418</v>
      </c>
      <c r="D6173" s="15">
        <f t="shared" ca="1" si="1226"/>
        <v>5.8488703852714679</v>
      </c>
      <c r="E6173" s="15">
        <f t="shared" ca="1" si="1226"/>
        <v>-0.79635585172148016</v>
      </c>
      <c r="F6173" s="15">
        <f t="shared" ca="1" si="1226"/>
        <v>-0.23669410350085629</v>
      </c>
      <c r="G6173" s="15">
        <f t="shared" ca="1" si="1226"/>
        <v>2.8625384371900777</v>
      </c>
      <c r="H6173" s="6"/>
      <c r="I6173" s="15">
        <f t="shared" ca="1" si="1221"/>
        <v>2.7505574716032704</v>
      </c>
      <c r="J6173" s="6"/>
      <c r="K6173" s="15">
        <f t="shared" ca="1" si="1215"/>
        <v>0.441924742084158</v>
      </c>
      <c r="L6173" s="15">
        <f t="shared" ca="1" si="1216"/>
        <v>0.38398171644012463</v>
      </c>
      <c r="M6173" s="15">
        <f t="shared" ca="1" si="1217"/>
        <v>0.50322376492714516</v>
      </c>
      <c r="N6173" s="15">
        <f t="shared" ca="1" si="1218"/>
        <v>0.35694687891848342</v>
      </c>
      <c r="O6173" s="15">
        <f t="shared" ca="1" si="1219"/>
        <v>5.0158946615014939E-4</v>
      </c>
      <c r="P6173" s="6"/>
      <c r="Q6173" s="15">
        <f t="shared" ca="1" si="1220"/>
        <v>1.6865786918360615</v>
      </c>
      <c r="R6173" s="87">
        <f t="shared" ca="1" si="1223"/>
        <v>0.51692274456290244</v>
      </c>
      <c r="Y6173" s="6"/>
      <c r="Z6173" s="6"/>
      <c r="AA6173" s="6"/>
      <c r="AB6173" s="6"/>
      <c r="AE6173" s="41">
        <f t="shared" ca="1" si="1222"/>
        <v>0.33565950550505608</v>
      </c>
      <c r="AF6173" s="36">
        <f t="shared" ca="1" si="1224"/>
        <v>0.42164467295901537</v>
      </c>
    </row>
    <row r="6174" spans="2:32" x14ac:dyDescent="0.25">
      <c r="B6174" s="3">
        <f t="shared" si="1225"/>
        <v>6168</v>
      </c>
      <c r="C6174" s="15">
        <f t="shared" ca="1" si="1226"/>
        <v>4.7722239041142718</v>
      </c>
      <c r="D6174" s="15">
        <f t="shared" ca="1" si="1226"/>
        <v>-5.1505927083413372</v>
      </c>
      <c r="E6174" s="15">
        <f t="shared" ca="1" si="1226"/>
        <v>4.317060964621021</v>
      </c>
      <c r="F6174" s="15">
        <f t="shared" ca="1" si="1226"/>
        <v>5.3462755547777823</v>
      </c>
      <c r="G6174" s="15">
        <f t="shared" ca="1" si="1226"/>
        <v>4.7046701762832219</v>
      </c>
      <c r="H6174" s="6"/>
      <c r="I6174" s="15">
        <f t="shared" ca="1" si="1221"/>
        <v>2.7979275782909925</v>
      </c>
      <c r="J6174" s="6"/>
      <c r="K6174" s="15">
        <f t="shared" ca="1" si="1215"/>
        <v>0.15591383928637201</v>
      </c>
      <c r="L6174" s="15">
        <f t="shared" ca="1" si="1216"/>
        <v>2.527158989880228</v>
      </c>
      <c r="M6174" s="15">
        <f t="shared" ca="1" si="1217"/>
        <v>9.2310649818501594E-2</v>
      </c>
      <c r="N6174" s="15">
        <f t="shared" ca="1" si="1218"/>
        <v>0.25976309637057271</v>
      </c>
      <c r="O6174" s="15">
        <f t="shared" ca="1" si="1219"/>
        <v>0.14542669339992628</v>
      </c>
      <c r="P6174" s="6"/>
      <c r="Q6174" s="15">
        <f t="shared" ca="1" si="1220"/>
        <v>3.1805732687556008</v>
      </c>
      <c r="R6174" s="87">
        <f t="shared" ca="1" si="1223"/>
        <v>0.40018035651869738</v>
      </c>
      <c r="Y6174" s="6"/>
      <c r="Z6174" s="6"/>
      <c r="AA6174" s="6"/>
      <c r="AB6174" s="6"/>
      <c r="AE6174" s="41">
        <f t="shared" ca="1" si="1222"/>
        <v>0.35684406123608892</v>
      </c>
      <c r="AF6174" s="36">
        <f t="shared" ca="1" si="1224"/>
        <v>0.79514331718890019</v>
      </c>
    </row>
    <row r="6175" spans="2:32" x14ac:dyDescent="0.25">
      <c r="B6175" s="3">
        <f t="shared" si="1225"/>
        <v>6169</v>
      </c>
      <c r="C6175" s="15">
        <f t="shared" ca="1" si="1226"/>
        <v>4.3542315353474397</v>
      </c>
      <c r="D6175" s="15">
        <f t="shared" ca="1" si="1226"/>
        <v>3.1748251222594939</v>
      </c>
      <c r="E6175" s="15">
        <f t="shared" ca="1" si="1226"/>
        <v>7.1861912599783295</v>
      </c>
      <c r="F6175" s="15">
        <f t="shared" ca="1" si="1226"/>
        <v>-8.6682229636910968E-2</v>
      </c>
      <c r="G6175" s="15">
        <f t="shared" ca="1" si="1226"/>
        <v>-0.63501543107718961</v>
      </c>
      <c r="H6175" s="6"/>
      <c r="I6175" s="15">
        <f t="shared" ca="1" si="1221"/>
        <v>2.7987100513742327</v>
      </c>
      <c r="J6175" s="6"/>
      <c r="K6175" s="15">
        <f t="shared" ca="1" si="1215"/>
        <v>9.6785883484088328E-2</v>
      </c>
      <c r="L6175" s="15">
        <f t="shared" ca="1" si="1216"/>
        <v>5.6585018618810021E-3</v>
      </c>
      <c r="M6175" s="15">
        <f t="shared" ca="1" si="1217"/>
        <v>0.76999965423416272</v>
      </c>
      <c r="N6175" s="15">
        <f t="shared" ca="1" si="1218"/>
        <v>0.33301954461274763</v>
      </c>
      <c r="O6175" s="15">
        <f t="shared" ca="1" si="1219"/>
        <v>0.47161882755345014</v>
      </c>
      <c r="P6175" s="6"/>
      <c r="Q6175" s="15">
        <f t="shared" ca="1" si="1220"/>
        <v>1.6770824117463299</v>
      </c>
      <c r="R6175" s="87">
        <f t="shared" ca="1" si="1223"/>
        <v>0.55164151328818112</v>
      </c>
      <c r="Y6175" s="6"/>
      <c r="Z6175" s="6"/>
      <c r="AA6175" s="6"/>
      <c r="AB6175" s="6"/>
      <c r="AE6175" s="41">
        <f t="shared" ca="1" si="1222"/>
        <v>0.35719399383702671</v>
      </c>
      <c r="AF6175" s="36">
        <f t="shared" ca="1" si="1224"/>
        <v>0.41927060293658247</v>
      </c>
    </row>
    <row r="6176" spans="2:32" x14ac:dyDescent="0.25">
      <c r="B6176" s="3">
        <f t="shared" si="1225"/>
        <v>6170</v>
      </c>
      <c r="C6176" s="15">
        <f t="shared" ca="1" si="1226"/>
        <v>0.77846571737938364</v>
      </c>
      <c r="D6176" s="15">
        <f t="shared" ca="1" si="1226"/>
        <v>5.8865973165114998</v>
      </c>
      <c r="E6176" s="15">
        <f t="shared" ca="1" si="1226"/>
        <v>12.284288018125363</v>
      </c>
      <c r="F6176" s="15">
        <f t="shared" ca="1" si="1226"/>
        <v>2.5881138060691309</v>
      </c>
      <c r="G6176" s="15">
        <f t="shared" ca="1" si="1226"/>
        <v>3.6771299050896973</v>
      </c>
      <c r="H6176" s="6"/>
      <c r="I6176" s="15">
        <f t="shared" ca="1" si="1221"/>
        <v>5.0429189526350147</v>
      </c>
      <c r="J6176" s="6"/>
      <c r="K6176" s="15">
        <f t="shared" ca="1" si="1215"/>
        <v>0.72742245582728882</v>
      </c>
      <c r="L6176" s="15">
        <f t="shared" ca="1" si="1216"/>
        <v>2.8471727266932114E-2</v>
      </c>
      <c r="M6176" s="15">
        <f t="shared" ca="1" si="1217"/>
        <v>2.0974970377056223</v>
      </c>
      <c r="N6176" s="15">
        <f t="shared" ca="1" si="1218"/>
        <v>0.24104273230425399</v>
      </c>
      <c r="O6176" s="15">
        <f t="shared" ca="1" si="1219"/>
        <v>7.4615188895789816E-2</v>
      </c>
      <c r="P6176" s="6"/>
      <c r="Q6176" s="15">
        <f t="shared" ca="1" si="1220"/>
        <v>3.1690491419998872</v>
      </c>
      <c r="R6176" s="87">
        <f t="shared" ca="1" si="1223"/>
        <v>1.5288711720068495</v>
      </c>
      <c r="Y6176" s="6"/>
      <c r="Z6176" s="6"/>
      <c r="AA6176" s="6"/>
      <c r="AB6176" s="6"/>
      <c r="AE6176" s="41">
        <f t="shared" ca="1" si="1222"/>
        <v>1.360834725622871</v>
      </c>
      <c r="AF6176" s="36">
        <f t="shared" ca="1" si="1224"/>
        <v>0.7922622854999718</v>
      </c>
    </row>
    <row r="6177" spans="2:32" x14ac:dyDescent="0.25">
      <c r="B6177" s="3">
        <f t="shared" si="1225"/>
        <v>6171</v>
      </c>
      <c r="C6177" s="15">
        <f t="shared" ca="1" si="1226"/>
        <v>8.8512753074108605</v>
      </c>
      <c r="D6177" s="15">
        <f t="shared" ca="1" si="1226"/>
        <v>0.48932841456097309</v>
      </c>
      <c r="E6177" s="15">
        <f t="shared" ca="1" si="1226"/>
        <v>-1.591309085334121</v>
      </c>
      <c r="F6177" s="15">
        <f t="shared" ca="1" si="1226"/>
        <v>0.52684174462424771</v>
      </c>
      <c r="G6177" s="15">
        <f t="shared" ca="1" si="1226"/>
        <v>5.5100673029307856</v>
      </c>
      <c r="H6177" s="6"/>
      <c r="I6177" s="15">
        <f t="shared" ca="1" si="1221"/>
        <v>2.7572407368385492</v>
      </c>
      <c r="J6177" s="6"/>
      <c r="K6177" s="15">
        <f t="shared" ca="1" si="1215"/>
        <v>1.4854902938932186</v>
      </c>
      <c r="L6177" s="15">
        <f t="shared" ca="1" si="1216"/>
        <v>0.20573705206153872</v>
      </c>
      <c r="M6177" s="15">
        <f t="shared" ca="1" si="1217"/>
        <v>0.7563954222367183</v>
      </c>
      <c r="N6177" s="15">
        <f t="shared" ca="1" si="1218"/>
        <v>0.19898718657882286</v>
      </c>
      <c r="O6177" s="15">
        <f t="shared" ca="1" si="1219"/>
        <v>0.30312216411932696</v>
      </c>
      <c r="P6177" s="6"/>
      <c r="Q6177" s="15">
        <f t="shared" ca="1" si="1220"/>
        <v>2.9497321188896257</v>
      </c>
      <c r="R6177" s="87">
        <f t="shared" ca="1" si="1223"/>
        <v>0.39435529306512668</v>
      </c>
      <c r="Y6177" s="6"/>
      <c r="Z6177" s="6"/>
      <c r="AA6177" s="6"/>
      <c r="AB6177" s="6"/>
      <c r="AE6177" s="41">
        <f t="shared" ca="1" si="1222"/>
        <v>0.33864835258060505</v>
      </c>
      <c r="AF6177" s="36">
        <f t="shared" ca="1" si="1224"/>
        <v>0.73743302972240643</v>
      </c>
    </row>
    <row r="6178" spans="2:32" x14ac:dyDescent="0.25">
      <c r="B6178" s="3">
        <f t="shared" si="1225"/>
        <v>6172</v>
      </c>
      <c r="C6178" s="15">
        <f t="shared" ca="1" si="1226"/>
        <v>11.57317797404939</v>
      </c>
      <c r="D6178" s="15">
        <f t="shared" ca="1" si="1226"/>
        <v>-1.7931631291044772</v>
      </c>
      <c r="E6178" s="15">
        <f t="shared" ca="1" si="1226"/>
        <v>3.7275146500066767</v>
      </c>
      <c r="F6178" s="15">
        <f t="shared" ca="1" si="1226"/>
        <v>-3.2454644196599016</v>
      </c>
      <c r="G6178" s="15">
        <f t="shared" ca="1" si="1226"/>
        <v>4.4250524793954522</v>
      </c>
      <c r="H6178" s="6"/>
      <c r="I6178" s="15">
        <f t="shared" ca="1" si="1221"/>
        <v>2.9374235109374278</v>
      </c>
      <c r="J6178" s="6"/>
      <c r="K6178" s="15">
        <f t="shared" ca="1" si="1215"/>
        <v>2.9830502058863271</v>
      </c>
      <c r="L6178" s="15">
        <f t="shared" ca="1" si="1216"/>
        <v>0.89513799835771823</v>
      </c>
      <c r="M6178" s="15">
        <f t="shared" ca="1" si="1217"/>
        <v>2.4969760321429727E-2</v>
      </c>
      <c r="N6178" s="15">
        <f t="shared" ca="1" si="1218"/>
        <v>1.5291241264930451</v>
      </c>
      <c r="O6178" s="15">
        <f t="shared" ca="1" si="1219"/>
        <v>8.8521597911819419E-2</v>
      </c>
      <c r="P6178" s="6"/>
      <c r="Q6178" s="15">
        <f t="shared" ca="1" si="1220"/>
        <v>5.5208036889703402</v>
      </c>
      <c r="R6178" s="87">
        <f t="shared" ca="1" si="1223"/>
        <v>0.35684505493150598</v>
      </c>
      <c r="Y6178" s="6"/>
      <c r="Z6178" s="6"/>
      <c r="AA6178" s="6"/>
      <c r="AB6178" s="6"/>
      <c r="AE6178" s="41">
        <f t="shared" ca="1" si="1222"/>
        <v>0.4192285388325212</v>
      </c>
      <c r="AF6178" s="36">
        <f t="shared" ca="1" si="1224"/>
        <v>1.3802009222425851</v>
      </c>
    </row>
    <row r="6179" spans="2:32" x14ac:dyDescent="0.25">
      <c r="B6179" s="3">
        <f t="shared" si="1225"/>
        <v>6173</v>
      </c>
      <c r="C6179" s="15">
        <f t="shared" ca="1" si="1226"/>
        <v>1.5750124875523899</v>
      </c>
      <c r="D6179" s="15">
        <f t="shared" ca="1" si="1226"/>
        <v>-0.20593652668764006</v>
      </c>
      <c r="E6179" s="15">
        <f t="shared" ca="1" si="1226"/>
        <v>0.6417157744369375</v>
      </c>
      <c r="F6179" s="15">
        <f t="shared" ca="1" si="1226"/>
        <v>8.1787982151713017</v>
      </c>
      <c r="G6179" s="15">
        <f t="shared" ca="1" si="1226"/>
        <v>2.7213524360791794</v>
      </c>
      <c r="H6179" s="6"/>
      <c r="I6179" s="15">
        <f t="shared" ca="1" si="1221"/>
        <v>2.5821884773104338</v>
      </c>
      <c r="J6179" s="6"/>
      <c r="K6179" s="15">
        <f t="shared" ca="1" si="1215"/>
        <v>4.0576138973803813E-2</v>
      </c>
      <c r="L6179" s="15">
        <f t="shared" ca="1" si="1216"/>
        <v>0.31094564151677034</v>
      </c>
      <c r="M6179" s="15">
        <f t="shared" ca="1" si="1217"/>
        <v>0.1506173724238869</v>
      </c>
      <c r="N6179" s="15">
        <f t="shared" ca="1" si="1218"/>
        <v>1.2528816223167638</v>
      </c>
      <c r="O6179" s="15">
        <f t="shared" ca="1" si="1219"/>
        <v>7.7466429680756572E-4</v>
      </c>
      <c r="P6179" s="6"/>
      <c r="Q6179" s="15">
        <f t="shared" ca="1" si="1220"/>
        <v>1.7557954395280324</v>
      </c>
      <c r="R6179" s="87">
        <f t="shared" ca="1" si="1223"/>
        <v>0.39298107903399865</v>
      </c>
      <c r="Y6179" s="6"/>
      <c r="Z6179" s="6"/>
      <c r="AA6179" s="6"/>
      <c r="AB6179" s="6"/>
      <c r="AE6179" s="41">
        <f t="shared" ca="1" si="1222"/>
        <v>0.26036260219664475</v>
      </c>
      <c r="AF6179" s="36">
        <f t="shared" ca="1" si="1224"/>
        <v>0.4389488598820081</v>
      </c>
    </row>
    <row r="6180" spans="2:32" x14ac:dyDescent="0.25">
      <c r="B6180" s="3">
        <f t="shared" si="1225"/>
        <v>6174</v>
      </c>
      <c r="C6180" s="15">
        <f t="shared" ca="1" si="1226"/>
        <v>14.028125443756593</v>
      </c>
      <c r="D6180" s="15">
        <f t="shared" ca="1" si="1226"/>
        <v>-2.4440268982832869</v>
      </c>
      <c r="E6180" s="15">
        <f t="shared" ca="1" si="1226"/>
        <v>-1.5984596752351812</v>
      </c>
      <c r="F6180" s="15">
        <f t="shared" ca="1" si="1226"/>
        <v>5.4528094927344757</v>
      </c>
      <c r="G6180" s="15">
        <f t="shared" ca="1" si="1226"/>
        <v>8.0948693532268585</v>
      </c>
      <c r="H6180" s="6"/>
      <c r="I6180" s="15">
        <f t="shared" ca="1" si="1221"/>
        <v>4.706663543239892</v>
      </c>
      <c r="J6180" s="6"/>
      <c r="K6180" s="15">
        <f t="shared" ca="1" si="1215"/>
        <v>3.4755860785113781</v>
      </c>
      <c r="L6180" s="15">
        <f t="shared" ca="1" si="1216"/>
        <v>2.0452949516196379</v>
      </c>
      <c r="M6180" s="15">
        <f t="shared" ca="1" si="1217"/>
        <v>1.5901831520061385</v>
      </c>
      <c r="N6180" s="15">
        <f t="shared" ca="1" si="1218"/>
        <v>2.226935111788695E-2</v>
      </c>
      <c r="O6180" s="15">
        <f t="shared" ca="1" si="1219"/>
        <v>0.45919754443317745</v>
      </c>
      <c r="P6180" s="6"/>
      <c r="Q6180" s="15">
        <f t="shared" ca="1" si="1220"/>
        <v>7.5925310776882187</v>
      </c>
      <c r="R6180" s="87">
        <f t="shared" ca="1" si="1223"/>
        <v>0.87858943730904993</v>
      </c>
      <c r="Y6180" s="6"/>
      <c r="Z6180" s="6"/>
      <c r="AA6180" s="6"/>
      <c r="AB6180" s="6"/>
      <c r="AE6180" s="41">
        <f t="shared" ca="1" si="1222"/>
        <v>1.2104567349809678</v>
      </c>
      <c r="AF6180" s="36">
        <f t="shared" ca="1" si="1224"/>
        <v>1.8981327694220547</v>
      </c>
    </row>
    <row r="6181" spans="2:32" x14ac:dyDescent="0.25">
      <c r="B6181" s="3">
        <f t="shared" si="1225"/>
        <v>6175</v>
      </c>
      <c r="C6181" s="15">
        <f t="shared" ca="1" si="1226"/>
        <v>-3.8313110125561334</v>
      </c>
      <c r="D6181" s="15">
        <f t="shared" ca="1" si="1226"/>
        <v>-10.407160026031308</v>
      </c>
      <c r="E6181" s="15">
        <f t="shared" ca="1" si="1226"/>
        <v>-2.7132998797345316</v>
      </c>
      <c r="F6181" s="15">
        <f t="shared" ca="1" si="1226"/>
        <v>6.0187035945234335</v>
      </c>
      <c r="G6181" s="15">
        <f t="shared" ca="1" si="1226"/>
        <v>0.63113252586663871</v>
      </c>
      <c r="H6181" s="6"/>
      <c r="I6181" s="15">
        <f t="shared" ca="1" si="1221"/>
        <v>-2.0603869595863804</v>
      </c>
      <c r="J6181" s="6"/>
      <c r="K6181" s="15">
        <f t="shared" ca="1" si="1215"/>
        <v>0.12544688005547264</v>
      </c>
      <c r="L6181" s="15">
        <f t="shared" ca="1" si="1216"/>
        <v>2.7867448249092188</v>
      </c>
      <c r="M6181" s="15">
        <f t="shared" ca="1" si="1217"/>
        <v>1.7051811251855443E-2</v>
      </c>
      <c r="N6181" s="15">
        <f t="shared" ca="1" si="1218"/>
        <v>2.6108681672602572</v>
      </c>
      <c r="O6181" s="15">
        <f t="shared" ca="1" si="1219"/>
        <v>0.28977108562293136</v>
      </c>
      <c r="P6181" s="6"/>
      <c r="Q6181" s="15">
        <f t="shared" ca="1" si="1220"/>
        <v>5.8298827690997346</v>
      </c>
      <c r="R6181" s="87">
        <f t="shared" ca="1" si="1223"/>
        <v>-1.5041200723585015</v>
      </c>
      <c r="Y6181" s="6"/>
      <c r="Z6181" s="6"/>
      <c r="AA6181" s="6"/>
      <c r="AB6181" s="6"/>
      <c r="AE6181" s="41">
        <f t="shared" ca="1" si="1222"/>
        <v>-1.8158602513177675</v>
      </c>
      <c r="AF6181" s="36">
        <f t="shared" ca="1" si="1224"/>
        <v>1.4574706922749336</v>
      </c>
    </row>
    <row r="6182" spans="2:32" x14ac:dyDescent="0.25">
      <c r="B6182" s="3">
        <f t="shared" si="1225"/>
        <v>6176</v>
      </c>
      <c r="C6182" s="15">
        <f t="shared" ca="1" si="1226"/>
        <v>-4.3688294624731734</v>
      </c>
      <c r="D6182" s="15">
        <f t="shared" ca="1" si="1226"/>
        <v>2.3947451056832265</v>
      </c>
      <c r="E6182" s="15">
        <f t="shared" ca="1" si="1226"/>
        <v>1.7078225557716684</v>
      </c>
      <c r="F6182" s="15">
        <f t="shared" ca="1" si="1226"/>
        <v>4.8819931913884513</v>
      </c>
      <c r="G6182" s="15">
        <f t="shared" ca="1" si="1226"/>
        <v>2.1070146218249675</v>
      </c>
      <c r="H6182" s="6"/>
      <c r="I6182" s="15">
        <f t="shared" ca="1" si="1221"/>
        <v>1.344549202439028</v>
      </c>
      <c r="J6182" s="6"/>
      <c r="K6182" s="15">
        <f t="shared" ca="1" si="1215"/>
        <v>1.305707830746957</v>
      </c>
      <c r="L6182" s="15">
        <f t="shared" ca="1" si="1216"/>
        <v>4.4116457407635916E-2</v>
      </c>
      <c r="M6182" s="15">
        <f t="shared" ca="1" si="1217"/>
        <v>5.2787011696616565E-3</v>
      </c>
      <c r="N6182" s="15">
        <f t="shared" ca="1" si="1218"/>
        <v>0.50054039899817637</v>
      </c>
      <c r="O6182" s="15">
        <f t="shared" ca="1" si="1219"/>
        <v>2.3254140630375068E-2</v>
      </c>
      <c r="P6182" s="6"/>
      <c r="Q6182" s="15">
        <f t="shared" ca="1" si="1220"/>
        <v>1.8788975289528058</v>
      </c>
      <c r="R6182" s="87">
        <f t="shared" ca="1" si="1223"/>
        <v>-0.42769437857798343</v>
      </c>
      <c r="Y6182" s="6"/>
      <c r="Z6182" s="6"/>
      <c r="AA6182" s="6"/>
      <c r="AB6182" s="6"/>
      <c r="AE6182" s="41">
        <f t="shared" ca="1" si="1222"/>
        <v>-0.29312650785055733</v>
      </c>
      <c r="AF6182" s="36">
        <f t="shared" ca="1" si="1224"/>
        <v>0.46972438223820145</v>
      </c>
    </row>
    <row r="6183" spans="2:32" x14ac:dyDescent="0.25">
      <c r="B6183" s="3">
        <f t="shared" si="1225"/>
        <v>6177</v>
      </c>
      <c r="C6183" s="15">
        <f t="shared" ca="1" si="1226"/>
        <v>3.911068005515915</v>
      </c>
      <c r="D6183" s="15">
        <f t="shared" ca="1" si="1226"/>
        <v>-1.2806949596740882</v>
      </c>
      <c r="E6183" s="15">
        <f t="shared" ca="1" si="1226"/>
        <v>5.7229213870850089</v>
      </c>
      <c r="F6183" s="15">
        <f t="shared" ca="1" si="1226"/>
        <v>9.1815536659226318</v>
      </c>
      <c r="G6183" s="15">
        <f t="shared" ca="1" si="1226"/>
        <v>-2.9778451490690818</v>
      </c>
      <c r="H6183" s="6"/>
      <c r="I6183" s="15">
        <f t="shared" ca="1" si="1221"/>
        <v>2.9114005899560764</v>
      </c>
      <c r="J6183" s="6"/>
      <c r="K6183" s="15">
        <f t="shared" ca="1" si="1215"/>
        <v>3.9973397669283491E-2</v>
      </c>
      <c r="L6183" s="15">
        <f t="shared" ca="1" si="1216"/>
        <v>0.7029466038891613</v>
      </c>
      <c r="M6183" s="15">
        <f t="shared" ca="1" si="1217"/>
        <v>0.31618596770754032</v>
      </c>
      <c r="N6183" s="15">
        <f t="shared" ca="1" si="1218"/>
        <v>1.5725927838421145</v>
      </c>
      <c r="O6183" s="15">
        <f t="shared" ca="1" si="1219"/>
        <v>1.3873286149850395</v>
      </c>
      <c r="P6183" s="6"/>
      <c r="Q6183" s="15">
        <f t="shared" ca="1" si="1220"/>
        <v>4.0190273680931394</v>
      </c>
      <c r="R6183" s="87">
        <f t="shared" ca="1" si="1223"/>
        <v>0.40662475729613223</v>
      </c>
      <c r="Y6183" s="6"/>
      <c r="Z6183" s="6"/>
      <c r="AA6183" s="6"/>
      <c r="AB6183" s="6"/>
      <c r="AE6183" s="41">
        <f t="shared" ca="1" si="1222"/>
        <v>0.40759073477503976</v>
      </c>
      <c r="AF6183" s="36">
        <f t="shared" ca="1" si="1224"/>
        <v>1.0047568420232849</v>
      </c>
    </row>
    <row r="6184" spans="2:32" x14ac:dyDescent="0.25">
      <c r="B6184" s="3">
        <f t="shared" si="1225"/>
        <v>6178</v>
      </c>
      <c r="C6184" s="15">
        <f t="shared" ca="1" si="1226"/>
        <v>9.1357529987867654</v>
      </c>
      <c r="D6184" s="15">
        <f t="shared" ca="1" si="1226"/>
        <v>6.7596669499273707</v>
      </c>
      <c r="E6184" s="15">
        <f t="shared" ca="1" si="1226"/>
        <v>-3.1509220368130917</v>
      </c>
      <c r="F6184" s="15">
        <f t="shared" ca="1" si="1226"/>
        <v>-8.3110083513837552</v>
      </c>
      <c r="G6184" s="15">
        <f t="shared" ca="1" si="1226"/>
        <v>4.6650136825025577</v>
      </c>
      <c r="H6184" s="6"/>
      <c r="I6184" s="15">
        <f t="shared" ca="1" si="1221"/>
        <v>1.8197006486039691</v>
      </c>
      <c r="J6184" s="6"/>
      <c r="K6184" s="15">
        <f t="shared" ca="1" si="1215"/>
        <v>2.1409848796246091</v>
      </c>
      <c r="L6184" s="15">
        <f t="shared" ca="1" si="1216"/>
        <v>0.97613068232843248</v>
      </c>
      <c r="M6184" s="15">
        <f t="shared" ca="1" si="1217"/>
        <v>0.98828359523130838</v>
      </c>
      <c r="N6184" s="15">
        <f t="shared" ca="1" si="1218"/>
        <v>4.1052505936972921</v>
      </c>
      <c r="O6184" s="15">
        <f t="shared" ca="1" si="1219"/>
        <v>0.32383225043492769</v>
      </c>
      <c r="P6184" s="6"/>
      <c r="Q6184" s="15">
        <f t="shared" ca="1" si="1220"/>
        <v>8.5344820013165705</v>
      </c>
      <c r="R6184" s="87">
        <f t="shared" ca="1" si="1223"/>
        <v>-5.5201461288040772E-2</v>
      </c>
      <c r="Y6184" s="6"/>
      <c r="Z6184" s="6"/>
      <c r="AA6184" s="6"/>
      <c r="AB6184" s="6"/>
      <c r="AE6184" s="41">
        <f t="shared" ca="1" si="1222"/>
        <v>-8.0632321204129345E-2</v>
      </c>
      <c r="AF6184" s="36">
        <f t="shared" ca="1" si="1224"/>
        <v>2.1336205003291426</v>
      </c>
    </row>
    <row r="6185" spans="2:32" x14ac:dyDescent="0.25">
      <c r="B6185" s="3">
        <f t="shared" si="1225"/>
        <v>6179</v>
      </c>
      <c r="C6185" s="15">
        <f t="shared" ca="1" si="1226"/>
        <v>3.2129413375951041</v>
      </c>
      <c r="D6185" s="15">
        <f t="shared" ca="1" si="1226"/>
        <v>-1.9721481320711205</v>
      </c>
      <c r="E6185" s="15">
        <f t="shared" ca="1" si="1226"/>
        <v>-4.3119935061898333</v>
      </c>
      <c r="F6185" s="15">
        <f t="shared" ca="1" si="1226"/>
        <v>-2.544965414666251</v>
      </c>
      <c r="G6185" s="15">
        <f t="shared" ca="1" si="1226"/>
        <v>-0.11730063441770167</v>
      </c>
      <c r="H6185" s="6"/>
      <c r="I6185" s="15">
        <f t="shared" ca="1" si="1221"/>
        <v>-1.1466932699499606</v>
      </c>
      <c r="J6185" s="6"/>
      <c r="K6185" s="15">
        <f t="shared" ca="1" si="1215"/>
        <v>0.76025655645218448</v>
      </c>
      <c r="L6185" s="15">
        <f t="shared" ca="1" si="1216"/>
        <v>2.7255029175978527E-2</v>
      </c>
      <c r="M6185" s="15">
        <f t="shared" ca="1" si="1217"/>
        <v>0.40076502342160786</v>
      </c>
      <c r="N6185" s="15">
        <f t="shared" ca="1" si="1218"/>
        <v>7.8206599627579795E-2</v>
      </c>
      <c r="O6185" s="15">
        <f t="shared" ca="1" si="1219"/>
        <v>4.2385967923521999E-2</v>
      </c>
      <c r="P6185" s="6"/>
      <c r="Q6185" s="15">
        <f t="shared" ca="1" si="1220"/>
        <v>1.3088691766008727</v>
      </c>
      <c r="R6185" s="87">
        <f t="shared" ca="1" si="1223"/>
        <v>-2.4600916368530621</v>
      </c>
      <c r="Y6185" s="6"/>
      <c r="Z6185" s="6"/>
      <c r="AA6185" s="6"/>
      <c r="AB6185" s="6"/>
      <c r="AE6185" s="41">
        <f t="shared" ca="1" si="1222"/>
        <v>-1.4072440111898417</v>
      </c>
      <c r="AF6185" s="36">
        <f t="shared" ca="1" si="1224"/>
        <v>0.32721729415021816</v>
      </c>
    </row>
    <row r="6186" spans="2:32" x14ac:dyDescent="0.25">
      <c r="B6186" s="3">
        <f t="shared" si="1225"/>
        <v>6180</v>
      </c>
      <c r="C6186" s="15">
        <f t="shared" ca="1" si="1226"/>
        <v>0.98485733791849217</v>
      </c>
      <c r="D6186" s="15">
        <f t="shared" ca="1" si="1226"/>
        <v>1.8809695828378838</v>
      </c>
      <c r="E6186" s="15">
        <f t="shared" ca="1" si="1226"/>
        <v>-7.4405971612202304E-2</v>
      </c>
      <c r="F6186" s="15">
        <f t="shared" ca="1" si="1226"/>
        <v>2.2601006349390529</v>
      </c>
      <c r="G6186" s="15">
        <f t="shared" ca="1" si="1226"/>
        <v>6.4286439442320322</v>
      </c>
      <c r="H6186" s="6"/>
      <c r="I6186" s="15">
        <f t="shared" ca="1" si="1221"/>
        <v>2.2960331056630521</v>
      </c>
      <c r="J6186" s="6"/>
      <c r="K6186" s="15">
        <f t="shared" ca="1" si="1215"/>
        <v>6.8767275756821442E-2</v>
      </c>
      <c r="L6186" s="15">
        <f t="shared" ca="1" si="1216"/>
        <v>6.8911091192015586E-3</v>
      </c>
      <c r="M6186" s="15">
        <f t="shared" ca="1" si="1217"/>
        <v>0.22475925676294237</v>
      </c>
      <c r="N6186" s="15">
        <f t="shared" ca="1" si="1218"/>
        <v>5.1645698093242349E-5</v>
      </c>
      <c r="O6186" s="15">
        <f t="shared" ca="1" si="1219"/>
        <v>0.6831388937223124</v>
      </c>
      <c r="P6186" s="6"/>
      <c r="Q6186" s="15">
        <f t="shared" ca="1" si="1220"/>
        <v>0.98360818105937098</v>
      </c>
      <c r="R6186" s="87">
        <f t="shared" ca="1" si="1223"/>
        <v>0.26697722135231094</v>
      </c>
      <c r="Y6186" s="6"/>
      <c r="Z6186" s="6"/>
      <c r="AA6186" s="6"/>
      <c r="AB6186" s="6"/>
      <c r="AE6186" s="41">
        <f t="shared" ca="1" si="1222"/>
        <v>0.13239002957059248</v>
      </c>
      <c r="AF6186" s="36">
        <f t="shared" ca="1" si="1224"/>
        <v>0.24590204526484274</v>
      </c>
    </row>
    <row r="6187" spans="2:32" x14ac:dyDescent="0.25">
      <c r="B6187" s="3">
        <f t="shared" si="1225"/>
        <v>6181</v>
      </c>
      <c r="C6187" s="15">
        <f t="shared" ca="1" si="1226"/>
        <v>-0.24451643488875163</v>
      </c>
      <c r="D6187" s="15">
        <f t="shared" ca="1" si="1226"/>
        <v>-0.48948196723661708</v>
      </c>
      <c r="E6187" s="15">
        <f t="shared" ca="1" si="1226"/>
        <v>1.224309594682905</v>
      </c>
      <c r="F6187" s="15">
        <f t="shared" ca="1" si="1226"/>
        <v>8.5375729879659303</v>
      </c>
      <c r="G6187" s="15">
        <f t="shared" ca="1" si="1226"/>
        <v>-10.021144428075715</v>
      </c>
      <c r="H6187" s="6"/>
      <c r="I6187" s="15">
        <f t="shared" ca="1" si="1221"/>
        <v>-0.19865204951044965</v>
      </c>
      <c r="J6187" s="6"/>
      <c r="K6187" s="15">
        <f t="shared" ca="1" si="1215"/>
        <v>8.4141673845176008E-5</v>
      </c>
      <c r="L6187" s="15">
        <f t="shared" ca="1" si="1216"/>
        <v>3.3832816417843719E-3</v>
      </c>
      <c r="M6187" s="15">
        <f t="shared" ca="1" si="1217"/>
        <v>8.09927936338182E-2</v>
      </c>
      <c r="N6187" s="15">
        <f t="shared" ca="1" si="1218"/>
        <v>3.0528651162171676</v>
      </c>
      <c r="O6187" s="15">
        <f t="shared" ca="1" si="1219"/>
        <v>3.8592542610789087</v>
      </c>
      <c r="P6187" s="6"/>
      <c r="Q6187" s="15">
        <f t="shared" ca="1" si="1220"/>
        <v>6.9965795942455244</v>
      </c>
      <c r="R6187" s="87">
        <f t="shared" ca="1" si="1223"/>
        <v>-0.74346171454177923</v>
      </c>
      <c r="Y6187" s="6"/>
      <c r="Z6187" s="6"/>
      <c r="AA6187" s="6"/>
      <c r="AB6187" s="6"/>
      <c r="AE6187" s="41">
        <f t="shared" ca="1" si="1222"/>
        <v>-0.9832670883149196</v>
      </c>
      <c r="AF6187" s="36">
        <f t="shared" ca="1" si="1224"/>
        <v>1.7491448985613811</v>
      </c>
    </row>
    <row r="6188" spans="2:32" x14ac:dyDescent="0.25">
      <c r="B6188" s="3">
        <f t="shared" si="1225"/>
        <v>6182</v>
      </c>
      <c r="C6188" s="15">
        <f t="shared" ca="1" si="1226"/>
        <v>0.89944793662662148</v>
      </c>
      <c r="D6188" s="15">
        <f t="shared" ca="1" si="1226"/>
        <v>3.3694554957644884</v>
      </c>
      <c r="E6188" s="15">
        <f t="shared" ca="1" si="1226"/>
        <v>-6.0655841326761504</v>
      </c>
      <c r="F6188" s="15">
        <f t="shared" ca="1" si="1226"/>
        <v>2.1316498407610869</v>
      </c>
      <c r="G6188" s="15">
        <f t="shared" ca="1" si="1226"/>
        <v>3.7098603958624907</v>
      </c>
      <c r="H6188" s="6"/>
      <c r="I6188" s="15">
        <f t="shared" ca="1" si="1221"/>
        <v>0.80896590726770723</v>
      </c>
      <c r="J6188" s="6"/>
      <c r="K6188" s="15">
        <f t="shared" ca="1" si="1215"/>
        <v>3.2747990547629679E-4</v>
      </c>
      <c r="L6188" s="15">
        <f t="shared" ca="1" si="1216"/>
        <v>0.2622442773120166</v>
      </c>
      <c r="M6188" s="15">
        <f t="shared" ca="1" si="1217"/>
        <v>1.8903775300676837</v>
      </c>
      <c r="N6188" s="15">
        <f t="shared" ca="1" si="1218"/>
        <v>6.9979711516860763E-2</v>
      </c>
      <c r="O6188" s="15">
        <f t="shared" ca="1" si="1219"/>
        <v>0.3366075533583836</v>
      </c>
      <c r="P6188" s="6"/>
      <c r="Q6188" s="15">
        <f t="shared" ca="1" si="1220"/>
        <v>2.5595365521604205</v>
      </c>
      <c r="R6188" s="87">
        <f t="shared" ca="1" si="1223"/>
        <v>-0.66586857397509236</v>
      </c>
      <c r="Y6188" s="6"/>
      <c r="Z6188" s="6"/>
      <c r="AA6188" s="6"/>
      <c r="AB6188" s="6"/>
      <c r="AE6188" s="41">
        <f t="shared" ca="1" si="1222"/>
        <v>-0.5326466389738389</v>
      </c>
      <c r="AF6188" s="36">
        <f t="shared" ca="1" si="1224"/>
        <v>0.63988413804010513</v>
      </c>
    </row>
    <row r="6189" spans="2:32" x14ac:dyDescent="0.25">
      <c r="B6189" s="3">
        <f t="shared" si="1225"/>
        <v>6183</v>
      </c>
      <c r="C6189" s="15">
        <f t="shared" ca="1" si="1226"/>
        <v>4.9455783618493045</v>
      </c>
      <c r="D6189" s="15">
        <f t="shared" ca="1" si="1226"/>
        <v>-0.21170782540381339</v>
      </c>
      <c r="E6189" s="15">
        <f t="shared" ca="1" si="1226"/>
        <v>9.8891848125993072</v>
      </c>
      <c r="F6189" s="15">
        <f t="shared" ca="1" si="1226"/>
        <v>3.7741155575881189</v>
      </c>
      <c r="G6189" s="15">
        <f t="shared" ca="1" si="1226"/>
        <v>0.28586953723176967</v>
      </c>
      <c r="H6189" s="6"/>
      <c r="I6189" s="15">
        <f t="shared" ca="1" si="1221"/>
        <v>3.7366080887729369</v>
      </c>
      <c r="J6189" s="6"/>
      <c r="K6189" s="15">
        <f t="shared" ca="1" si="1215"/>
        <v>5.8464364847293879E-2</v>
      </c>
      <c r="L6189" s="15">
        <f t="shared" ca="1" si="1216"/>
        <v>0.62356794232565549</v>
      </c>
      <c r="M6189" s="15">
        <f t="shared" ca="1" si="1217"/>
        <v>1.5141680137028015</v>
      </c>
      <c r="N6189" s="15">
        <f t="shared" ca="1" si="1218"/>
        <v>5.627240867687391E-5</v>
      </c>
      <c r="O6189" s="15">
        <f t="shared" ca="1" si="1219"/>
        <v>0.47630386204369723</v>
      </c>
      <c r="P6189" s="6"/>
      <c r="Q6189" s="15">
        <f t="shared" ca="1" si="1220"/>
        <v>2.6725604553281253</v>
      </c>
      <c r="R6189" s="87">
        <f t="shared" ca="1" si="1223"/>
        <v>0.95013002848463124</v>
      </c>
      <c r="Y6189" s="6"/>
      <c r="Z6189" s="6"/>
      <c r="AA6189" s="6"/>
      <c r="AB6189" s="6"/>
      <c r="AE6189" s="41">
        <f t="shared" ca="1" si="1222"/>
        <v>0.77663474735445526</v>
      </c>
      <c r="AF6189" s="36">
        <f t="shared" ca="1" si="1224"/>
        <v>0.66814011383203131</v>
      </c>
    </row>
    <row r="6190" spans="2:32" x14ac:dyDescent="0.25">
      <c r="B6190" s="3">
        <f t="shared" si="1225"/>
        <v>6184</v>
      </c>
      <c r="C6190" s="15">
        <f t="shared" ca="1" si="1226"/>
        <v>6.051637291569647</v>
      </c>
      <c r="D6190" s="15">
        <f t="shared" ca="1" si="1226"/>
        <v>1.5917905053248282</v>
      </c>
      <c r="E6190" s="15">
        <f t="shared" ca="1" si="1226"/>
        <v>0.55647686846191191</v>
      </c>
      <c r="F6190" s="15">
        <f t="shared" ca="1" si="1226"/>
        <v>17.45800892278789</v>
      </c>
      <c r="G6190" s="15">
        <f t="shared" ca="1" si="1226"/>
        <v>-0.77046324259573318</v>
      </c>
      <c r="H6190" s="6"/>
      <c r="I6190" s="15">
        <f t="shared" ca="1" si="1221"/>
        <v>4.9774900691097086</v>
      </c>
      <c r="J6190" s="6"/>
      <c r="K6190" s="15">
        <f t="shared" ca="1" si="1215"/>
        <v>4.6151690220736015E-2</v>
      </c>
      <c r="L6190" s="15">
        <f t="shared" ca="1" si="1216"/>
        <v>0.45851846144852515</v>
      </c>
      <c r="M6190" s="15">
        <f t="shared" ca="1" si="1217"/>
        <v>0.78181430881208291</v>
      </c>
      <c r="N6190" s="15">
        <f t="shared" ca="1" si="1218"/>
        <v>6.2305340342806605</v>
      </c>
      <c r="O6190" s="15">
        <f t="shared" ca="1" si="1219"/>
        <v>1.3215586909418222</v>
      </c>
      <c r="P6190" s="6"/>
      <c r="Q6190" s="15">
        <f t="shared" ca="1" si="1220"/>
        <v>8.8385771857038264</v>
      </c>
      <c r="R6190" s="87">
        <f t="shared" ca="1" si="1223"/>
        <v>0.89578572155986913</v>
      </c>
      <c r="Y6190" s="6"/>
      <c r="Z6190" s="6"/>
      <c r="AA6190" s="6"/>
      <c r="AB6190" s="6"/>
      <c r="AE6190" s="41">
        <f t="shared" ca="1" si="1222"/>
        <v>1.3315740393719711</v>
      </c>
      <c r="AF6190" s="36">
        <f t="shared" ca="1" si="1224"/>
        <v>2.2096442964259566</v>
      </c>
    </row>
    <row r="6191" spans="2:32" x14ac:dyDescent="0.25">
      <c r="B6191" s="3">
        <f t="shared" si="1225"/>
        <v>6185</v>
      </c>
      <c r="C6191" s="15">
        <f t="shared" ca="1" si="1226"/>
        <v>3.5553390208870206</v>
      </c>
      <c r="D6191" s="15">
        <f t="shared" ca="1" si="1226"/>
        <v>10.343847689001501</v>
      </c>
      <c r="E6191" s="15">
        <f t="shared" ca="1" si="1226"/>
        <v>3.9257844801973132</v>
      </c>
      <c r="F6191" s="15">
        <f t="shared" ca="1" si="1226"/>
        <v>-1.4661067247837001</v>
      </c>
      <c r="G6191" s="15">
        <f t="shared" ca="1" si="1226"/>
        <v>3.9588992711976374</v>
      </c>
      <c r="H6191" s="6"/>
      <c r="I6191" s="15">
        <f t="shared" ca="1" si="1221"/>
        <v>4.063552747299954</v>
      </c>
      <c r="J6191" s="6"/>
      <c r="K6191" s="15">
        <f t="shared" ref="K6191:K6254" ca="1" si="1227">((C6191-$I6191)/$B$2)^2</f>
        <v>1.0331247668580797E-2</v>
      </c>
      <c r="L6191" s="15">
        <f t="shared" ref="L6191:L6254" ca="1" si="1228">((D6191-$I6191)/$B$2)^2</f>
        <v>1.5776841821904817</v>
      </c>
      <c r="M6191" s="15">
        <f t="shared" ref="M6191:M6254" ca="1" si="1229">((E6191-$I6191)/$B$2)^2</f>
        <v>7.5920381681858311E-4</v>
      </c>
      <c r="N6191" s="15">
        <f t="shared" ref="N6191:N6254" ca="1" si="1230">((F6191-$I6191)/$B$2)^2</f>
        <v>1.2230853550881793</v>
      </c>
      <c r="O6191" s="15">
        <f t="shared" ref="O6191:O6254" ca="1" si="1231">((G6191-$I6191)/$B$2)^2</f>
        <v>4.3809400241192579E-4</v>
      </c>
      <c r="P6191" s="6"/>
      <c r="Q6191" s="15">
        <f t="shared" ref="Q6191:Q6254" ca="1" si="1232">SUM(K6191:O6191)</f>
        <v>2.8122980827664721</v>
      </c>
      <c r="R6191" s="87">
        <f t="shared" ca="1" si="1223"/>
        <v>1.1006009735453217</v>
      </c>
      <c r="Y6191" s="6"/>
      <c r="Z6191" s="6"/>
      <c r="AA6191" s="6"/>
      <c r="AB6191" s="6"/>
      <c r="AE6191" s="41">
        <f t="shared" ca="1" si="1222"/>
        <v>0.92284884362382846</v>
      </c>
      <c r="AF6191" s="36">
        <f t="shared" ca="1" si="1224"/>
        <v>0.70307452069161802</v>
      </c>
    </row>
    <row r="6192" spans="2:32" x14ac:dyDescent="0.25">
      <c r="B6192" s="3">
        <f t="shared" si="1225"/>
        <v>6186</v>
      </c>
      <c r="C6192" s="15">
        <f t="shared" ca="1" si="1226"/>
        <v>3.8243139894890845</v>
      </c>
      <c r="D6192" s="15">
        <f t="shared" ca="1" si="1226"/>
        <v>6.6938538866510839</v>
      </c>
      <c r="E6192" s="15">
        <f t="shared" ca="1" si="1226"/>
        <v>4.3445612766281396</v>
      </c>
      <c r="F6192" s="15">
        <f t="shared" ca="1" si="1226"/>
        <v>-6.958359282258515</v>
      </c>
      <c r="G6192" s="15">
        <f t="shared" ca="1" si="1226"/>
        <v>8.1659790349900767</v>
      </c>
      <c r="H6192" s="6"/>
      <c r="I6192" s="15">
        <f t="shared" ca="1" si="1221"/>
        <v>3.2140697810999739</v>
      </c>
      <c r="J6192" s="6"/>
      <c r="K6192" s="15">
        <f t="shared" ca="1" si="1227"/>
        <v>1.4895919754898091E-2</v>
      </c>
      <c r="L6192" s="15">
        <f t="shared" ca="1" si="1228"/>
        <v>0.48435589684984565</v>
      </c>
      <c r="M6192" s="15">
        <f t="shared" ca="1" si="1229"/>
        <v>5.1120440858460348E-2</v>
      </c>
      <c r="N6192" s="15">
        <f t="shared" ca="1" si="1230"/>
        <v>4.13913252196242</v>
      </c>
      <c r="O6192" s="15">
        <f t="shared" ca="1" si="1231"/>
        <v>0.98085621035049708</v>
      </c>
      <c r="P6192" s="6"/>
      <c r="Q6192" s="15">
        <f t="shared" ca="1" si="1232"/>
        <v>5.6703609897761211</v>
      </c>
      <c r="R6192" s="87">
        <f t="shared" ca="1" si="1223"/>
        <v>0.45601936852746955</v>
      </c>
      <c r="Y6192" s="6"/>
      <c r="Z6192" s="6"/>
      <c r="AA6192" s="6"/>
      <c r="AB6192" s="6"/>
      <c r="AE6192" s="41">
        <f t="shared" ca="1" si="1222"/>
        <v>0.5429485119935662</v>
      </c>
      <c r="AF6192" s="36">
        <f t="shared" ca="1" si="1224"/>
        <v>1.4175902474440303</v>
      </c>
    </row>
    <row r="6193" spans="2:32" x14ac:dyDescent="0.25">
      <c r="B6193" s="3">
        <f t="shared" si="1225"/>
        <v>6187</v>
      </c>
      <c r="C6193" s="15">
        <f t="shared" ca="1" si="1226"/>
        <v>0.65712402242203027</v>
      </c>
      <c r="D6193" s="15">
        <f t="shared" ca="1" si="1226"/>
        <v>7.7707139445118418</v>
      </c>
      <c r="E6193" s="15">
        <f t="shared" ca="1" si="1226"/>
        <v>0.3389750053446412</v>
      </c>
      <c r="F6193" s="15">
        <f t="shared" ca="1" si="1226"/>
        <v>11.345746944365384</v>
      </c>
      <c r="G6193" s="15">
        <f t="shared" ca="1" si="1226"/>
        <v>1.5490955002661853</v>
      </c>
      <c r="H6193" s="6"/>
      <c r="I6193" s="15">
        <f t="shared" ca="1" si="1221"/>
        <v>4.3323310833820159</v>
      </c>
      <c r="J6193" s="6"/>
      <c r="K6193" s="15">
        <f t="shared" ca="1" si="1227"/>
        <v>0.54028587763720548</v>
      </c>
      <c r="L6193" s="15">
        <f t="shared" ca="1" si="1228"/>
        <v>0.47289906798845316</v>
      </c>
      <c r="M6193" s="15">
        <f t="shared" ca="1" si="1229"/>
        <v>0.63787571063992166</v>
      </c>
      <c r="N6193" s="15">
        <f t="shared" ca="1" si="1230"/>
        <v>1.9675200815637235</v>
      </c>
      <c r="O6193" s="15">
        <f t="shared" ca="1" si="1231"/>
        <v>0.3098560124448847</v>
      </c>
      <c r="P6193" s="6"/>
      <c r="Q6193" s="15">
        <f t="shared" ca="1" si="1232"/>
        <v>3.9284367502741886</v>
      </c>
      <c r="R6193" s="87">
        <f t="shared" ca="1" si="1223"/>
        <v>1.0525077712095923</v>
      </c>
      <c r="Y6193" s="6"/>
      <c r="Z6193" s="6"/>
      <c r="AA6193" s="6"/>
      <c r="AB6193" s="6"/>
      <c r="AE6193" s="41">
        <f t="shared" ca="1" si="1222"/>
        <v>1.0430501696955834</v>
      </c>
      <c r="AF6193" s="36">
        <f t="shared" ca="1" si="1224"/>
        <v>0.98210918756854715</v>
      </c>
    </row>
    <row r="6194" spans="2:32" x14ac:dyDescent="0.25">
      <c r="B6194" s="3">
        <f t="shared" si="1225"/>
        <v>6188</v>
      </c>
      <c r="C6194" s="15">
        <f t="shared" ca="1" si="1226"/>
        <v>9.713139606870282</v>
      </c>
      <c r="D6194" s="15">
        <f t="shared" ca="1" si="1226"/>
        <v>5.4898574222902123</v>
      </c>
      <c r="E6194" s="15">
        <f t="shared" ca="1" si="1226"/>
        <v>-7.232911264991337</v>
      </c>
      <c r="F6194" s="15">
        <f t="shared" ca="1" si="1226"/>
        <v>-4.8472264786939983</v>
      </c>
      <c r="G6194" s="15">
        <f t="shared" ca="1" si="1226"/>
        <v>2.9640354783892882</v>
      </c>
      <c r="H6194" s="6"/>
      <c r="I6194" s="15">
        <f t="shared" ca="1" si="1221"/>
        <v>1.2173789527728895</v>
      </c>
      <c r="J6194" s="6"/>
      <c r="K6194" s="15">
        <f t="shared" ca="1" si="1227"/>
        <v>2.8871179636683735</v>
      </c>
      <c r="L6194" s="15">
        <f t="shared" ca="1" si="1228"/>
        <v>0.73016289089956321</v>
      </c>
      <c r="M6194" s="15">
        <f t="shared" ca="1" si="1229"/>
        <v>2.8562961905776714</v>
      </c>
      <c r="N6194" s="15">
        <f t="shared" ca="1" si="1230"/>
        <v>1.4711775615751068</v>
      </c>
      <c r="O6194" s="15">
        <f t="shared" ca="1" si="1231"/>
        <v>0.12203236073913394</v>
      </c>
      <c r="P6194" s="6"/>
      <c r="Q6194" s="15">
        <f t="shared" ca="1" si="1232"/>
        <v>8.0667869674598478</v>
      </c>
      <c r="R6194" s="87">
        <f t="shared" ca="1" si="1223"/>
        <v>-0.24645987439738681</v>
      </c>
      <c r="Y6194" s="6"/>
      <c r="Z6194" s="6"/>
      <c r="AA6194" s="6"/>
      <c r="AB6194" s="6"/>
      <c r="AE6194" s="41">
        <f t="shared" ca="1" si="1222"/>
        <v>-0.34999877244437844</v>
      </c>
      <c r="AF6194" s="36">
        <f t="shared" ca="1" si="1224"/>
        <v>2.016696741864962</v>
      </c>
    </row>
    <row r="6195" spans="2:32" x14ac:dyDescent="0.25">
      <c r="B6195" s="3">
        <f t="shared" si="1225"/>
        <v>6189</v>
      </c>
      <c r="C6195" s="15">
        <f t="shared" ca="1" si="1226"/>
        <v>-5.5517815487241826</v>
      </c>
      <c r="D6195" s="15">
        <f t="shared" ca="1" si="1226"/>
        <v>5.6184653366869748</v>
      </c>
      <c r="E6195" s="15">
        <f t="shared" ca="1" si="1226"/>
        <v>7.5286484630645507</v>
      </c>
      <c r="F6195" s="15">
        <f t="shared" ca="1" si="1226"/>
        <v>-6.0198569301102509</v>
      </c>
      <c r="G6195" s="15">
        <f t="shared" ca="1" si="1226"/>
        <v>5.442518341323467</v>
      </c>
      <c r="H6195" s="6"/>
      <c r="I6195" s="15">
        <f t="shared" ca="1" si="1221"/>
        <v>1.4035987324481118</v>
      </c>
      <c r="J6195" s="6"/>
      <c r="K6195" s="15">
        <f t="shared" ca="1" si="1227"/>
        <v>1.9350925942288153</v>
      </c>
      <c r="L6195" s="15">
        <f t="shared" ca="1" si="1228"/>
        <v>0.71060401966112186</v>
      </c>
      <c r="M6195" s="15">
        <f t="shared" ca="1" si="1229"/>
        <v>1.5006493681009803</v>
      </c>
      <c r="N6195" s="15">
        <f t="shared" ca="1" si="1230"/>
        <v>2.2043077589587927</v>
      </c>
      <c r="O6195" s="15">
        <f t="shared" ca="1" si="1231"/>
        <v>0.65251486427831418</v>
      </c>
      <c r="P6195" s="6"/>
      <c r="Q6195" s="15">
        <f t="shared" ca="1" si="1232"/>
        <v>7.0031686052280238</v>
      </c>
      <c r="R6195" s="87">
        <f t="shared" ca="1" si="1223"/>
        <v>-0.20157481046626613</v>
      </c>
      <c r="Y6195" s="6"/>
      <c r="Z6195" s="6"/>
      <c r="AA6195" s="6"/>
      <c r="AB6195" s="6"/>
      <c r="AE6195" s="41">
        <f t="shared" ca="1" si="1222"/>
        <v>-0.26671875522261229</v>
      </c>
      <c r="AF6195" s="36">
        <f t="shared" ca="1" si="1224"/>
        <v>1.7507921513070059</v>
      </c>
    </row>
    <row r="6196" spans="2:32" x14ac:dyDescent="0.25">
      <c r="B6196" s="3">
        <f t="shared" si="1225"/>
        <v>6190</v>
      </c>
      <c r="C6196" s="15">
        <f t="shared" ca="1" si="1226"/>
        <v>-0.2898081696679804</v>
      </c>
      <c r="D6196" s="15">
        <f t="shared" ca="1" si="1226"/>
        <v>-8.1347216003273317</v>
      </c>
      <c r="E6196" s="15">
        <f t="shared" ca="1" si="1226"/>
        <v>8.136562446118905</v>
      </c>
      <c r="F6196" s="15">
        <f t="shared" ca="1" si="1226"/>
        <v>1.4810548897011326</v>
      </c>
      <c r="G6196" s="15">
        <f t="shared" ca="1" si="1226"/>
        <v>-2.6142598507015631</v>
      </c>
      <c r="H6196" s="6"/>
      <c r="I6196" s="15">
        <f t="shared" ca="1" si="1221"/>
        <v>-0.28423445697536742</v>
      </c>
      <c r="J6196" s="6"/>
      <c r="K6196" s="15">
        <f t="shared" ca="1" si="1227"/>
        <v>1.2426509271917995E-6</v>
      </c>
      <c r="L6196" s="15">
        <f t="shared" ca="1" si="1228"/>
        <v>2.4652059355173792</v>
      </c>
      <c r="M6196" s="15">
        <f t="shared" ca="1" si="1229"/>
        <v>2.8363928193264831</v>
      </c>
      <c r="N6196" s="15">
        <f t="shared" ca="1" si="1230"/>
        <v>0.12464985909958179</v>
      </c>
      <c r="O6196" s="15">
        <f t="shared" ca="1" si="1231"/>
        <v>0.2171607334163565</v>
      </c>
      <c r="P6196" s="6"/>
      <c r="Q6196" s="15">
        <f t="shared" ca="1" si="1232"/>
        <v>5.6434105900107276</v>
      </c>
      <c r="R6196" s="87">
        <f t="shared" ca="1" si="1223"/>
        <v>-0.86003246894644014</v>
      </c>
      <c r="Y6196" s="6"/>
      <c r="Z6196" s="6"/>
      <c r="AA6196" s="6"/>
      <c r="AB6196" s="6"/>
      <c r="AE6196" s="41">
        <f t="shared" ca="1" si="1222"/>
        <v>-1.021540704468848</v>
      </c>
      <c r="AF6196" s="36">
        <f t="shared" ca="1" si="1224"/>
        <v>1.4108526475026819</v>
      </c>
    </row>
    <row r="6197" spans="2:32" x14ac:dyDescent="0.25">
      <c r="B6197" s="3">
        <f t="shared" si="1225"/>
        <v>6191</v>
      </c>
      <c r="C6197" s="15">
        <f t="shared" ca="1" si="1226"/>
        <v>9.6393456405709372</v>
      </c>
      <c r="D6197" s="15">
        <f t="shared" ca="1" si="1226"/>
        <v>5.15710766480918</v>
      </c>
      <c r="E6197" s="15">
        <f t="shared" ca="1" si="1226"/>
        <v>8.5539655956902845</v>
      </c>
      <c r="F6197" s="15">
        <f t="shared" ca="1" si="1226"/>
        <v>12.579153347322004</v>
      </c>
      <c r="G6197" s="15">
        <f t="shared" ca="1" si="1226"/>
        <v>1.8973667595301835</v>
      </c>
      <c r="H6197" s="6"/>
      <c r="I6197" s="15">
        <f t="shared" ca="1" si="1221"/>
        <v>7.5653878015845182</v>
      </c>
      <c r="J6197" s="6"/>
      <c r="K6197" s="15">
        <f t="shared" ca="1" si="1227"/>
        <v>0.17205204471572871</v>
      </c>
      <c r="L6197" s="15">
        <f t="shared" ca="1" si="1228"/>
        <v>0.23199252868746564</v>
      </c>
      <c r="M6197" s="15">
        <f t="shared" ca="1" si="1229"/>
        <v>3.909144219996092E-2</v>
      </c>
      <c r="N6197" s="15">
        <f t="shared" ca="1" si="1230"/>
        <v>1.0055137979049722</v>
      </c>
      <c r="O6197" s="15">
        <f t="shared" ca="1" si="1231"/>
        <v>1.2850585013268281</v>
      </c>
      <c r="P6197" s="6"/>
      <c r="Q6197" s="15">
        <f t="shared" ca="1" si="1232"/>
        <v>2.7337083148349555</v>
      </c>
      <c r="R6197" s="87">
        <f t="shared" ca="1" si="1223"/>
        <v>3.0106782035907886</v>
      </c>
      <c r="Y6197" s="6"/>
      <c r="Z6197" s="6"/>
      <c r="AA6197" s="6"/>
      <c r="AB6197" s="6"/>
      <c r="AE6197" s="41">
        <f t="shared" ca="1" si="1222"/>
        <v>2.4889170890982188</v>
      </c>
      <c r="AF6197" s="36">
        <f t="shared" ca="1" si="1224"/>
        <v>0.68342707870873887</v>
      </c>
    </row>
    <row r="6198" spans="2:32" x14ac:dyDescent="0.25">
      <c r="B6198" s="3">
        <f t="shared" si="1225"/>
        <v>6192</v>
      </c>
      <c r="C6198" s="15">
        <f t="shared" ca="1" si="1226"/>
        <v>-4.8265431477785441</v>
      </c>
      <c r="D6198" s="15">
        <f t="shared" ca="1" si="1226"/>
        <v>1.5985306116287004</v>
      </c>
      <c r="E6198" s="15">
        <f t="shared" ca="1" si="1226"/>
        <v>10.407135253444318</v>
      </c>
      <c r="F6198" s="15">
        <f t="shared" ca="1" si="1226"/>
        <v>0.21725786539332637</v>
      </c>
      <c r="G6198" s="15">
        <f t="shared" ca="1" si="1226"/>
        <v>-1.9676478567799869</v>
      </c>
      <c r="H6198" s="6"/>
      <c r="I6198" s="15">
        <f t="shared" ca="1" si="1221"/>
        <v>1.0857465451815629</v>
      </c>
      <c r="J6198" s="6"/>
      <c r="K6198" s="15">
        <f t="shared" ca="1" si="1227"/>
        <v>1.3982067765392925</v>
      </c>
      <c r="L6198" s="15">
        <f t="shared" ca="1" si="1228"/>
        <v>1.0517899952082492E-2</v>
      </c>
      <c r="M6198" s="15">
        <f t="shared" ca="1" si="1229"/>
        <v>3.475531498021136</v>
      </c>
      <c r="N6198" s="15">
        <f t="shared" ca="1" si="1230"/>
        <v>3.0170903476812564E-2</v>
      </c>
      <c r="O6198" s="15">
        <f t="shared" ca="1" si="1231"/>
        <v>0.37292869495720526</v>
      </c>
      <c r="P6198" s="6"/>
      <c r="Q6198" s="15">
        <f t="shared" ca="1" si="1232"/>
        <v>5.2873557729465288</v>
      </c>
      <c r="R6198" s="87">
        <f t="shared" ca="1" si="1223"/>
        <v>-0.3556250433264348</v>
      </c>
      <c r="Y6198" s="6"/>
      <c r="Z6198" s="6"/>
      <c r="AA6198" s="6"/>
      <c r="AB6198" s="6"/>
      <c r="AE6198" s="41">
        <f t="shared" ca="1" si="1222"/>
        <v>-0.40886657472761156</v>
      </c>
      <c r="AF6198" s="36">
        <f t="shared" ca="1" si="1224"/>
        <v>1.3218389432366322</v>
      </c>
    </row>
    <row r="6199" spans="2:32" x14ac:dyDescent="0.25">
      <c r="B6199" s="3">
        <f t="shared" si="1225"/>
        <v>6193</v>
      </c>
      <c r="C6199" s="15">
        <f t="shared" ca="1" si="1226"/>
        <v>12.008034337712539</v>
      </c>
      <c r="D6199" s="15">
        <f t="shared" ca="1" si="1226"/>
        <v>6.7123317505809572</v>
      </c>
      <c r="E6199" s="15">
        <f t="shared" ca="1" si="1226"/>
        <v>4.5242882376508931</v>
      </c>
      <c r="F6199" s="15">
        <f t="shared" ca="1" si="1226"/>
        <v>5.8382262856939011</v>
      </c>
      <c r="G6199" s="15">
        <f t="shared" ca="1" si="1226"/>
        <v>9.0498490795485331</v>
      </c>
      <c r="H6199" s="6"/>
      <c r="I6199" s="15">
        <f t="shared" ca="1" si="1221"/>
        <v>7.6265459382373653</v>
      </c>
      <c r="J6199" s="6"/>
      <c r="K6199" s="15">
        <f t="shared" ca="1" si="1227"/>
        <v>0.76789762378942095</v>
      </c>
      <c r="L6199" s="15">
        <f t="shared" ca="1" si="1228"/>
        <v>3.3431503236490641E-2</v>
      </c>
      <c r="M6199" s="15">
        <f t="shared" ca="1" si="1229"/>
        <v>0.38496011363392263</v>
      </c>
      <c r="N6199" s="15">
        <f t="shared" ca="1" si="1230"/>
        <v>0.12792348718692706</v>
      </c>
      <c r="O6199" s="15">
        <f t="shared" ca="1" si="1231"/>
        <v>8.1031673282649541E-2</v>
      </c>
      <c r="P6199" s="6"/>
      <c r="Q6199" s="15">
        <f t="shared" ca="1" si="1232"/>
        <v>1.3952444011294107</v>
      </c>
      <c r="R6199" s="87">
        <f t="shared" ca="1" si="1223"/>
        <v>4.2605112686839153</v>
      </c>
      <c r="Y6199" s="6"/>
      <c r="Z6199" s="6"/>
      <c r="AA6199" s="6"/>
      <c r="AB6199" s="6"/>
      <c r="AE6199" s="41">
        <f t="shared" ca="1" si="1222"/>
        <v>2.5162678392848163</v>
      </c>
      <c r="AF6199" s="36">
        <f t="shared" ca="1" si="1224"/>
        <v>0.34881110028235268</v>
      </c>
    </row>
    <row r="6200" spans="2:32" x14ac:dyDescent="0.25">
      <c r="B6200" s="3">
        <f t="shared" si="1225"/>
        <v>6194</v>
      </c>
      <c r="C6200" s="15">
        <f t="shared" ca="1" si="1226"/>
        <v>6.473329437487763</v>
      </c>
      <c r="D6200" s="15">
        <f t="shared" ca="1" si="1226"/>
        <v>1.6476613977808339</v>
      </c>
      <c r="E6200" s="15">
        <f t="shared" ca="1" si="1226"/>
        <v>-9.8720437746585787E-2</v>
      </c>
      <c r="F6200" s="15">
        <f t="shared" ca="1" si="1226"/>
        <v>16.404365318385182</v>
      </c>
      <c r="G6200" s="15">
        <f t="shared" ca="1" si="1226"/>
        <v>-5.1976914605742799</v>
      </c>
      <c r="H6200" s="6"/>
      <c r="I6200" s="15">
        <f t="shared" ca="1" si="1221"/>
        <v>3.8457888510665823</v>
      </c>
      <c r="J6200" s="6"/>
      <c r="K6200" s="15">
        <f t="shared" ca="1" si="1227"/>
        <v>0.27615878133162253</v>
      </c>
      <c r="L6200" s="15">
        <f t="shared" ca="1" si="1228"/>
        <v>0.1932705720355396</v>
      </c>
      <c r="M6200" s="15">
        <f t="shared" ca="1" si="1229"/>
        <v>0.62236614118133471</v>
      </c>
      <c r="N6200" s="15">
        <f t="shared" ca="1" si="1230"/>
        <v>6.3087137154195396</v>
      </c>
      <c r="O6200" s="15">
        <f t="shared" ca="1" si="1231"/>
        <v>3.2713814458814374</v>
      </c>
      <c r="P6200" s="6"/>
      <c r="Q6200" s="15">
        <f t="shared" ca="1" si="1232"/>
        <v>10.671890655849474</v>
      </c>
      <c r="R6200" s="87">
        <f t="shared" ca="1" si="1223"/>
        <v>0.50536635887753723</v>
      </c>
      <c r="Y6200" s="6"/>
      <c r="Z6200" s="6"/>
      <c r="AA6200" s="6"/>
      <c r="AB6200" s="6"/>
      <c r="AE6200" s="41">
        <f t="shared" ca="1" si="1222"/>
        <v>0.82546186861922266</v>
      </c>
      <c r="AF6200" s="36">
        <f t="shared" ca="1" si="1224"/>
        <v>2.6679726639623684</v>
      </c>
    </row>
    <row r="6201" spans="2:32" x14ac:dyDescent="0.25">
      <c r="B6201" s="3">
        <f t="shared" si="1225"/>
        <v>6195</v>
      </c>
      <c r="C6201" s="15">
        <f t="shared" ca="1" si="1226"/>
        <v>-4.7528487888740498</v>
      </c>
      <c r="D6201" s="15">
        <f t="shared" ca="1" si="1226"/>
        <v>2.8181047721555772</v>
      </c>
      <c r="E6201" s="15">
        <f t="shared" ca="1" si="1226"/>
        <v>-3.434285083599506</v>
      </c>
      <c r="F6201" s="15">
        <f t="shared" ca="1" si="1226"/>
        <v>2.140541984890572</v>
      </c>
      <c r="G6201" s="15">
        <f t="shared" ca="1" si="1226"/>
        <v>5.1609330007123155</v>
      </c>
      <c r="H6201" s="6"/>
      <c r="I6201" s="15">
        <f t="shared" ca="1" si="1221"/>
        <v>0.38648917705698171</v>
      </c>
      <c r="J6201" s="6"/>
      <c r="K6201" s="15">
        <f t="shared" ca="1" si="1227"/>
        <v>1.0565117891224043</v>
      </c>
      <c r="L6201" s="15">
        <f t="shared" ca="1" si="1228"/>
        <v>0.2365101760930679</v>
      </c>
      <c r="M6201" s="15">
        <f t="shared" ca="1" si="1229"/>
        <v>0.5839326380358052</v>
      </c>
      <c r="N6201" s="15">
        <f t="shared" ca="1" si="1230"/>
        <v>0.1230680501067561</v>
      </c>
      <c r="O6201" s="15">
        <f t="shared" ca="1" si="1231"/>
        <v>0.91181255300962261</v>
      </c>
      <c r="P6201" s="6"/>
      <c r="Q6201" s="15">
        <f t="shared" ca="1" si="1232"/>
        <v>2.9118352063676562</v>
      </c>
      <c r="R6201" s="87">
        <f t="shared" ca="1" si="1223"/>
        <v>-0.84573339566979411</v>
      </c>
      <c r="Y6201" s="6"/>
      <c r="Z6201" s="6"/>
      <c r="AA6201" s="6"/>
      <c r="AB6201" s="6"/>
      <c r="AE6201" s="41">
        <f t="shared" ca="1" si="1222"/>
        <v>-0.72158397650644324</v>
      </c>
      <c r="AF6201" s="36">
        <f t="shared" ca="1" si="1224"/>
        <v>0.72795880159191406</v>
      </c>
    </row>
    <row r="6202" spans="2:32" x14ac:dyDescent="0.25">
      <c r="B6202" s="3">
        <f t="shared" si="1225"/>
        <v>6196</v>
      </c>
      <c r="C6202" s="15">
        <f t="shared" ca="1" si="1226"/>
        <v>6.9502899707830732</v>
      </c>
      <c r="D6202" s="15">
        <f t="shared" ca="1" si="1226"/>
        <v>9.5395326405481935</v>
      </c>
      <c r="E6202" s="15">
        <f t="shared" ca="1" si="1226"/>
        <v>9.7351931345358373</v>
      </c>
      <c r="F6202" s="15">
        <f t="shared" ca="1" si="1226"/>
        <v>-7.6939633016586075</v>
      </c>
      <c r="G6202" s="15">
        <f t="shared" ca="1" si="1226"/>
        <v>-0.7189202712879097</v>
      </c>
      <c r="H6202" s="6"/>
      <c r="I6202" s="15">
        <f t="shared" ca="1" si="1221"/>
        <v>3.5624264345841175</v>
      </c>
      <c r="J6202" s="6"/>
      <c r="K6202" s="15">
        <f t="shared" ca="1" si="1227"/>
        <v>0.45910477359625967</v>
      </c>
      <c r="L6202" s="15">
        <f t="shared" ca="1" si="1228"/>
        <v>1.4290319438949706</v>
      </c>
      <c r="M6202" s="15">
        <f t="shared" ca="1" si="1229"/>
        <v>1.5241219492813136</v>
      </c>
      <c r="N6202" s="15">
        <f t="shared" ca="1" si="1230"/>
        <v>5.0682523957676224</v>
      </c>
      <c r="O6202" s="15">
        <f t="shared" ca="1" si="1231"/>
        <v>0.73319718463525019</v>
      </c>
      <c r="P6202" s="6"/>
      <c r="Q6202" s="15">
        <f t="shared" ca="1" si="1232"/>
        <v>9.2137082471754166</v>
      </c>
      <c r="R6202" s="87">
        <f t="shared" ca="1" si="1223"/>
        <v>0.46039154951129263</v>
      </c>
      <c r="Y6202" s="6"/>
      <c r="Z6202" s="6"/>
      <c r="AA6202" s="6"/>
      <c r="AB6202" s="6"/>
      <c r="AE6202" s="41">
        <f t="shared" ca="1" si="1222"/>
        <v>0.698738343514543</v>
      </c>
      <c r="AF6202" s="36">
        <f t="shared" ca="1" si="1224"/>
        <v>2.3034270617938541</v>
      </c>
    </row>
    <row r="6203" spans="2:32" x14ac:dyDescent="0.25">
      <c r="B6203" s="3">
        <f t="shared" si="1225"/>
        <v>6197</v>
      </c>
      <c r="C6203" s="15">
        <f t="shared" ca="1" si="1226"/>
        <v>-3.1842895846085622</v>
      </c>
      <c r="D6203" s="15">
        <f t="shared" ca="1" si="1226"/>
        <v>5.6875282879555318</v>
      </c>
      <c r="E6203" s="15">
        <f t="shared" ca="1" si="1226"/>
        <v>-3.5971879867394296</v>
      </c>
      <c r="F6203" s="15">
        <f t="shared" ca="1" si="1226"/>
        <v>-2.5416661672215568</v>
      </c>
      <c r="G6203" s="15">
        <f t="shared" ca="1" si="1226"/>
        <v>7.6996598065896551</v>
      </c>
      <c r="H6203" s="6"/>
      <c r="I6203" s="15">
        <f t="shared" ca="1" si="1221"/>
        <v>0.81280887119512768</v>
      </c>
      <c r="J6203" s="6"/>
      <c r="K6203" s="15">
        <f t="shared" ca="1" si="1227"/>
        <v>0.63907184261552963</v>
      </c>
      <c r="L6203" s="15">
        <f t="shared" ca="1" si="1228"/>
        <v>0.95051557568563561</v>
      </c>
      <c r="M6203" s="15">
        <f t="shared" ca="1" si="1229"/>
        <v>0.77792289147970684</v>
      </c>
      <c r="N6203" s="15">
        <f t="shared" ca="1" si="1230"/>
        <v>0.45010011133442462</v>
      </c>
      <c r="O6203" s="15">
        <f t="shared" ca="1" si="1231"/>
        <v>1.8971486322537789</v>
      </c>
      <c r="P6203" s="6"/>
      <c r="Q6203" s="15">
        <f t="shared" ca="1" si="1232"/>
        <v>4.7147590533690753</v>
      </c>
      <c r="R6203" s="87">
        <f t="shared" ca="1" si="1223"/>
        <v>-0.48903043071747976</v>
      </c>
      <c r="Y6203" s="6"/>
      <c r="Z6203" s="6"/>
      <c r="AA6203" s="6"/>
      <c r="AB6203" s="6"/>
      <c r="AE6203" s="41">
        <f t="shared" ca="1" si="1222"/>
        <v>-0.53092801325848071</v>
      </c>
      <c r="AF6203" s="36">
        <f t="shared" ca="1" si="1224"/>
        <v>1.1786897633422688</v>
      </c>
    </row>
    <row r="6204" spans="2:32" x14ac:dyDescent="0.25">
      <c r="B6204" s="3">
        <f t="shared" si="1225"/>
        <v>6198</v>
      </c>
      <c r="C6204" s="15">
        <f t="shared" ca="1" si="1226"/>
        <v>7.7384060524799905</v>
      </c>
      <c r="D6204" s="15">
        <f t="shared" ca="1" si="1226"/>
        <v>3.2809166835160317</v>
      </c>
      <c r="E6204" s="15">
        <f t="shared" ca="1" si="1226"/>
        <v>3.1295615850983936</v>
      </c>
      <c r="F6204" s="15">
        <f t="shared" ca="1" si="1226"/>
        <v>6.1962981129550299</v>
      </c>
      <c r="G6204" s="15">
        <f t="shared" ca="1" si="1226"/>
        <v>0.59012092311281172</v>
      </c>
      <c r="H6204" s="6"/>
      <c r="I6204" s="15">
        <f t="shared" ca="1" si="1221"/>
        <v>4.1870606714324508</v>
      </c>
      <c r="J6204" s="6"/>
      <c r="K6204" s="15">
        <f t="shared" ca="1" si="1227"/>
        <v>0.50448216061950779</v>
      </c>
      <c r="L6204" s="15">
        <f t="shared" ca="1" si="1228"/>
        <v>3.2843877073482852E-2</v>
      </c>
      <c r="M6204" s="15">
        <f t="shared" ca="1" si="1229"/>
        <v>4.4732172703894631E-2</v>
      </c>
      <c r="N6204" s="15">
        <f t="shared" ca="1" si="1230"/>
        <v>0.161481403856648</v>
      </c>
      <c r="O6204" s="15">
        <f t="shared" ca="1" si="1231"/>
        <v>0.51751902212167</v>
      </c>
      <c r="P6204" s="6"/>
      <c r="Q6204" s="15">
        <f t="shared" ca="1" si="1232"/>
        <v>1.2610586363752034</v>
      </c>
      <c r="R6204" s="87">
        <f t="shared" ca="1" si="1223"/>
        <v>1.7419600236038582</v>
      </c>
      <c r="Y6204" s="6"/>
      <c r="Z6204" s="6"/>
      <c r="AA6204" s="6"/>
      <c r="AB6204" s="6"/>
      <c r="AE6204" s="41">
        <f t="shared" ca="1" si="1222"/>
        <v>0.97808326644785837</v>
      </c>
      <c r="AF6204" s="36">
        <f t="shared" ca="1" si="1224"/>
        <v>0.31526465909380086</v>
      </c>
    </row>
    <row r="6205" spans="2:32" x14ac:dyDescent="0.25">
      <c r="B6205" s="3">
        <f t="shared" si="1225"/>
        <v>6199</v>
      </c>
      <c r="C6205" s="15">
        <f t="shared" ca="1" si="1226"/>
        <v>4.5063807365921962</v>
      </c>
      <c r="D6205" s="15">
        <f t="shared" ca="1" si="1226"/>
        <v>-1.2126284437188306</v>
      </c>
      <c r="E6205" s="15">
        <f t="shared" ca="1" si="1226"/>
        <v>5.490576563663236</v>
      </c>
      <c r="F6205" s="15">
        <f t="shared" ca="1" si="1226"/>
        <v>-2.1058006021081903</v>
      </c>
      <c r="G6205" s="15">
        <f t="shared" ca="1" si="1226"/>
        <v>3.4914892331371501</v>
      </c>
      <c r="H6205" s="6"/>
      <c r="I6205" s="15">
        <f t="shared" ca="1" si="1221"/>
        <v>2.0340034975131127</v>
      </c>
      <c r="J6205" s="6"/>
      <c r="K6205" s="15">
        <f t="shared" ca="1" si="1227"/>
        <v>0.24450596849265246</v>
      </c>
      <c r="L6205" s="15">
        <f t="shared" ca="1" si="1228"/>
        <v>0.42162475847309988</v>
      </c>
      <c r="M6205" s="15">
        <f t="shared" ca="1" si="1229"/>
        <v>0.47791589446537852</v>
      </c>
      <c r="N6205" s="15">
        <f t="shared" ca="1" si="1230"/>
        <v>0.68551911932965393</v>
      </c>
      <c r="O6205" s="15">
        <f t="shared" ca="1" si="1231"/>
        <v>8.4970586781901641E-2</v>
      </c>
      <c r="P6205" s="6"/>
      <c r="Q6205" s="15">
        <f t="shared" ca="1" si="1232"/>
        <v>1.9145363275426865</v>
      </c>
      <c r="R6205" s="87">
        <f t="shared" ca="1" si="1223"/>
        <v>2.1980460032430899E-2</v>
      </c>
      <c r="Y6205" s="6"/>
      <c r="Z6205" s="6"/>
      <c r="AA6205" s="6"/>
      <c r="AB6205" s="6"/>
      <c r="AE6205" s="41">
        <f t="shared" ca="1" si="1222"/>
        <v>1.5206826382413014E-2</v>
      </c>
      <c r="AF6205" s="36">
        <f t="shared" ca="1" si="1224"/>
        <v>0.47863408188567164</v>
      </c>
    </row>
    <row r="6206" spans="2:32" x14ac:dyDescent="0.25">
      <c r="B6206" s="3">
        <f t="shared" si="1225"/>
        <v>6200</v>
      </c>
      <c r="C6206" s="15">
        <f t="shared" ca="1" si="1226"/>
        <v>3.6452895901507869</v>
      </c>
      <c r="D6206" s="15">
        <f t="shared" ca="1" si="1226"/>
        <v>1.2486036408819294</v>
      </c>
      <c r="E6206" s="15">
        <f t="shared" ca="1" si="1226"/>
        <v>6.3397834848689092</v>
      </c>
      <c r="F6206" s="15">
        <f t="shared" ca="1" si="1226"/>
        <v>6.2016652605019686</v>
      </c>
      <c r="G6206" s="15">
        <f t="shared" ca="1" si="1226"/>
        <v>-1.7311187627113385</v>
      </c>
      <c r="H6206" s="6"/>
      <c r="I6206" s="15">
        <f t="shared" ca="1" si="1221"/>
        <v>3.1408446427384513</v>
      </c>
      <c r="J6206" s="6"/>
      <c r="K6206" s="15">
        <f t="shared" ca="1" si="1227"/>
        <v>1.0178588198793361E-2</v>
      </c>
      <c r="L6206" s="15">
        <f t="shared" ca="1" si="1228"/>
        <v>0.14322304036427896</v>
      </c>
      <c r="M6206" s="15">
        <f t="shared" ca="1" si="1229"/>
        <v>0.4093283886276381</v>
      </c>
      <c r="N6206" s="15">
        <f t="shared" ca="1" si="1230"/>
        <v>0.37474491416504957</v>
      </c>
      <c r="O6206" s="15">
        <f t="shared" ca="1" si="1231"/>
        <v>0.94944109696167667</v>
      </c>
      <c r="P6206" s="6"/>
      <c r="Q6206" s="15">
        <f t="shared" ca="1" si="1232"/>
        <v>1.8869160283174367</v>
      </c>
      <c r="R6206" s="87">
        <f t="shared" ca="1" si="1223"/>
        <v>0.74283988493253306</v>
      </c>
      <c r="Y6206" s="6"/>
      <c r="Z6206" s="6"/>
      <c r="AA6206" s="6"/>
      <c r="AB6206" s="6"/>
      <c r="AE6206" s="41">
        <f t="shared" ca="1" si="1222"/>
        <v>0.51020123458592781</v>
      </c>
      <c r="AF6206" s="36">
        <f t="shared" ca="1" si="1224"/>
        <v>0.47172900707935916</v>
      </c>
    </row>
    <row r="6207" spans="2:32" x14ac:dyDescent="0.25">
      <c r="B6207" s="3">
        <f t="shared" si="1225"/>
        <v>6201</v>
      </c>
      <c r="C6207" s="15">
        <f t="shared" ca="1" si="1226"/>
        <v>7.7041645331483251</v>
      </c>
      <c r="D6207" s="15">
        <f t="shared" ca="1" si="1226"/>
        <v>-2.0536139040539929</v>
      </c>
      <c r="E6207" s="15">
        <f t="shared" ca="1" si="1226"/>
        <v>6.4354548923862867</v>
      </c>
      <c r="F6207" s="15">
        <f t="shared" ca="1" si="1226"/>
        <v>-6.0002741693281543</v>
      </c>
      <c r="G6207" s="15">
        <f t="shared" ca="1" si="1226"/>
        <v>7.2352382341229315</v>
      </c>
      <c r="H6207" s="6"/>
      <c r="I6207" s="15">
        <f t="shared" ca="1" si="1221"/>
        <v>2.664193917255079</v>
      </c>
      <c r="J6207" s="6"/>
      <c r="K6207" s="15">
        <f t="shared" ca="1" si="1227"/>
        <v>1.0160521523626938</v>
      </c>
      <c r="L6207" s="15">
        <f t="shared" ca="1" si="1228"/>
        <v>0.89030842555220202</v>
      </c>
      <c r="M6207" s="15">
        <f t="shared" ca="1" si="1229"/>
        <v>0.56889637370190349</v>
      </c>
      <c r="N6207" s="15">
        <f t="shared" ca="1" si="1230"/>
        <v>3.0029202889367737</v>
      </c>
      <c r="O6207" s="15">
        <f t="shared" ca="1" si="1231"/>
        <v>0.83577784587079573</v>
      </c>
      <c r="P6207" s="6"/>
      <c r="Q6207" s="15">
        <f t="shared" ca="1" si="1232"/>
        <v>6.313955086424369</v>
      </c>
      <c r="R6207" s="87">
        <f t="shared" ca="1" si="1223"/>
        <v>0.23642268398036093</v>
      </c>
      <c r="Y6207" s="6"/>
      <c r="Z6207" s="6"/>
      <c r="AA6207" s="6"/>
      <c r="AB6207" s="6"/>
      <c r="AE6207" s="41">
        <f t="shared" ca="1" si="1222"/>
        <v>0.29703654984484545</v>
      </c>
      <c r="AF6207" s="36">
        <f t="shared" ca="1" si="1224"/>
        <v>1.5784887716060922</v>
      </c>
    </row>
    <row r="6208" spans="2:32" x14ac:dyDescent="0.25">
      <c r="B6208" s="3">
        <f t="shared" si="1225"/>
        <v>6202</v>
      </c>
      <c r="C6208" s="15">
        <f t="shared" ca="1" si="1226"/>
        <v>-0.59181627464440911</v>
      </c>
      <c r="D6208" s="15">
        <f t="shared" ca="1" si="1226"/>
        <v>-3.6081714409080838</v>
      </c>
      <c r="E6208" s="15">
        <f t="shared" ca="1" si="1226"/>
        <v>4.9377522260720301</v>
      </c>
      <c r="F6208" s="15">
        <f t="shared" ca="1" si="1226"/>
        <v>-2.6530671289268604</v>
      </c>
      <c r="G6208" s="15">
        <f t="shared" ca="1" si="1226"/>
        <v>1.6976172440002122</v>
      </c>
      <c r="H6208" s="6"/>
      <c r="I6208" s="15">
        <f t="shared" ca="1" si="1221"/>
        <v>-4.3537074881422201E-2</v>
      </c>
      <c r="J6208" s="6"/>
      <c r="K6208" s="15">
        <f t="shared" ca="1" si="1227"/>
        <v>1.2024403235709653E-2</v>
      </c>
      <c r="L6208" s="15">
        <f t="shared" ca="1" si="1228"/>
        <v>0.50826472653833199</v>
      </c>
      <c r="M6208" s="15">
        <f t="shared" ca="1" si="1229"/>
        <v>0.99252972399173345</v>
      </c>
      <c r="N6208" s="15">
        <f t="shared" ca="1" si="1230"/>
        <v>0.27238588411865544</v>
      </c>
      <c r="O6208" s="15">
        <f t="shared" ca="1" si="1231"/>
        <v>0.12126473448640671</v>
      </c>
      <c r="P6208" s="6"/>
      <c r="Q6208" s="15">
        <f t="shared" ca="1" si="1232"/>
        <v>1.9064694723708373</v>
      </c>
      <c r="R6208" s="87">
        <f t="shared" ca="1" si="1223"/>
        <v>-1.3237701598129141</v>
      </c>
      <c r="Y6208" s="6"/>
      <c r="Z6208" s="6"/>
      <c r="AA6208" s="6"/>
      <c r="AB6208" s="6"/>
      <c r="AE6208" s="41">
        <f t="shared" ca="1" si="1222"/>
        <v>-0.91389756279518752</v>
      </c>
      <c r="AF6208" s="36">
        <f t="shared" ca="1" si="1224"/>
        <v>0.47661736809270933</v>
      </c>
    </row>
    <row r="6209" spans="2:32" x14ac:dyDescent="0.25">
      <c r="B6209" s="3">
        <f t="shared" si="1225"/>
        <v>6203</v>
      </c>
      <c r="C6209" s="15">
        <f t="shared" ca="1" si="1226"/>
        <v>-0.75733100300231682</v>
      </c>
      <c r="D6209" s="15">
        <f t="shared" ca="1" si="1226"/>
        <v>4.470425685132982</v>
      </c>
      <c r="E6209" s="15">
        <f t="shared" ca="1" si="1226"/>
        <v>9.273508655993858</v>
      </c>
      <c r="F6209" s="15">
        <f t="shared" ca="1" si="1226"/>
        <v>-8.3208896225881492</v>
      </c>
      <c r="G6209" s="15">
        <f t="shared" ca="1" si="1226"/>
        <v>13.507919875870737</v>
      </c>
      <c r="H6209" s="6"/>
      <c r="I6209" s="15">
        <f t="shared" ca="1" si="1221"/>
        <v>3.634726718281422</v>
      </c>
      <c r="J6209" s="6"/>
      <c r="K6209" s="15">
        <f t="shared" ca="1" si="1227"/>
        <v>0.77160684108352429</v>
      </c>
      <c r="L6209" s="15">
        <f t="shared" ca="1" si="1228"/>
        <v>2.7935710527870587E-2</v>
      </c>
      <c r="M6209" s="15">
        <f t="shared" ca="1" si="1229"/>
        <v>1.2718344696428805</v>
      </c>
      <c r="N6209" s="15">
        <f t="shared" ca="1" si="1230"/>
        <v>5.7174704836027015</v>
      </c>
      <c r="O6209" s="15">
        <f t="shared" ca="1" si="1231"/>
        <v>3.8991977250827388</v>
      </c>
      <c r="P6209" s="6"/>
      <c r="Q6209" s="15">
        <f t="shared" ca="1" si="1232"/>
        <v>11.688045229939714</v>
      </c>
      <c r="R6209" s="87">
        <f t="shared" ca="1" si="1223"/>
        <v>0.42768026705332352</v>
      </c>
      <c r="Y6209" s="6"/>
      <c r="Z6209" s="6"/>
      <c r="AA6209" s="6"/>
      <c r="AB6209" s="6"/>
      <c r="AE6209" s="41">
        <f t="shared" ca="1" si="1222"/>
        <v>0.73107201334248151</v>
      </c>
      <c r="AF6209" s="36">
        <f t="shared" ca="1" si="1224"/>
        <v>2.9220113074849285</v>
      </c>
    </row>
    <row r="6210" spans="2:32" x14ac:dyDescent="0.25">
      <c r="B6210" s="3">
        <f t="shared" si="1225"/>
        <v>6204</v>
      </c>
      <c r="C6210" s="15">
        <f t="shared" ref="C6210:G6260" ca="1" si="1233">$B$1+NORMINV(RAND(),0,1)*$B$2</f>
        <v>-5.3293478655590771</v>
      </c>
      <c r="D6210" s="15">
        <f t="shared" ca="1" si="1233"/>
        <v>1.0414661613708593</v>
      </c>
      <c r="E6210" s="15">
        <f t="shared" ca="1" si="1233"/>
        <v>-3.2200603655078943</v>
      </c>
      <c r="F6210" s="15">
        <f t="shared" ca="1" si="1233"/>
        <v>5.0534305342010102</v>
      </c>
      <c r="G6210" s="15">
        <f t="shared" ca="1" si="1233"/>
        <v>4.504515417903205</v>
      </c>
      <c r="H6210" s="6"/>
      <c r="I6210" s="15">
        <f t="shared" ca="1" si="1221"/>
        <v>0.41000077648162064</v>
      </c>
      <c r="J6210" s="6"/>
      <c r="K6210" s="15">
        <f t="shared" ca="1" si="1227"/>
        <v>1.3176049133957761</v>
      </c>
      <c r="L6210" s="15">
        <f t="shared" ca="1" si="1228"/>
        <v>1.594994129253257E-2</v>
      </c>
      <c r="M6210" s="15">
        <f t="shared" ca="1" si="1229"/>
        <v>0.52709375578328876</v>
      </c>
      <c r="N6210" s="15">
        <f t="shared" ca="1" si="1230"/>
        <v>0.86245759659495791</v>
      </c>
      <c r="O6210" s="15">
        <f t="shared" ca="1" si="1231"/>
        <v>0.67060200595262898</v>
      </c>
      <c r="P6210" s="6"/>
      <c r="Q6210" s="15">
        <f t="shared" ca="1" si="1232"/>
        <v>3.3937082130191847</v>
      </c>
      <c r="R6210" s="87">
        <f t="shared" ca="1" si="1223"/>
        <v>-0.77197752380053952</v>
      </c>
      <c r="Y6210" s="6"/>
      <c r="Z6210" s="6"/>
      <c r="AA6210" s="6"/>
      <c r="AB6210" s="6"/>
      <c r="AE6210" s="41">
        <f t="shared" ca="1" si="1222"/>
        <v>-0.71106926959179562</v>
      </c>
      <c r="AF6210" s="36">
        <f t="shared" ca="1" si="1224"/>
        <v>0.84842705325479617</v>
      </c>
    </row>
    <row r="6211" spans="2:32" x14ac:dyDescent="0.25">
      <c r="B6211" s="3">
        <f t="shared" si="1225"/>
        <v>6205</v>
      </c>
      <c r="C6211" s="15">
        <f t="shared" ca="1" si="1233"/>
        <v>-1.3046848368798933</v>
      </c>
      <c r="D6211" s="15">
        <f t="shared" ca="1" si="1233"/>
        <v>6.797030654691679</v>
      </c>
      <c r="E6211" s="15">
        <f t="shared" ca="1" si="1233"/>
        <v>3.0828471614145854</v>
      </c>
      <c r="F6211" s="15">
        <f t="shared" ca="1" si="1233"/>
        <v>9.2495664026367095</v>
      </c>
      <c r="G6211" s="15">
        <f t="shared" ca="1" si="1233"/>
        <v>1.9508312286786083</v>
      </c>
      <c r="H6211" s="6"/>
      <c r="I6211" s="15">
        <f t="shared" ca="1" si="1221"/>
        <v>3.9551181221083382</v>
      </c>
      <c r="J6211" s="6"/>
      <c r="K6211" s="15">
        <f t="shared" ca="1" si="1227"/>
        <v>1.1066210866952542</v>
      </c>
      <c r="L6211" s="15">
        <f t="shared" ca="1" si="1228"/>
        <v>0.32305867371417024</v>
      </c>
      <c r="M6211" s="15">
        <f t="shared" ca="1" si="1229"/>
        <v>3.0434265154784104E-2</v>
      </c>
      <c r="N6211" s="15">
        <f t="shared" ca="1" si="1230"/>
        <v>1.121247303807593</v>
      </c>
      <c r="O6211" s="15">
        <f t="shared" ca="1" si="1231"/>
        <v>0.16068663804696787</v>
      </c>
      <c r="P6211" s="6"/>
      <c r="Q6211" s="15">
        <f t="shared" ca="1" si="1232"/>
        <v>2.7420479674187694</v>
      </c>
      <c r="R6211" s="87">
        <f t="shared" ca="1" si="1223"/>
        <v>1.0560402490444059</v>
      </c>
      <c r="Y6211" s="6"/>
      <c r="Z6211" s="6"/>
      <c r="AA6211" s="6"/>
      <c r="AB6211" s="6"/>
      <c r="AE6211" s="41">
        <f t="shared" ca="1" si="1222"/>
        <v>0.87435540501519571</v>
      </c>
      <c r="AF6211" s="36">
        <f t="shared" ca="1" si="1224"/>
        <v>0.68551199185469236</v>
      </c>
    </row>
    <row r="6212" spans="2:32" x14ac:dyDescent="0.25">
      <c r="B6212" s="3">
        <f t="shared" si="1225"/>
        <v>6206</v>
      </c>
      <c r="C6212" s="15">
        <f t="shared" ca="1" si="1233"/>
        <v>0.24570561802477697</v>
      </c>
      <c r="D6212" s="15">
        <f t="shared" ca="1" si="1233"/>
        <v>6.6100422329153448</v>
      </c>
      <c r="E6212" s="15">
        <f t="shared" ca="1" si="1233"/>
        <v>-1.8153822072342063</v>
      </c>
      <c r="F6212" s="15">
        <f t="shared" ca="1" si="1233"/>
        <v>2.9713120478726189</v>
      </c>
      <c r="G6212" s="15">
        <f t="shared" ca="1" si="1233"/>
        <v>2.7223425356049233</v>
      </c>
      <c r="H6212" s="6"/>
      <c r="I6212" s="15">
        <f t="shared" ca="1" si="1221"/>
        <v>2.1468040454366912</v>
      </c>
      <c r="J6212" s="6"/>
      <c r="K6212" s="15">
        <f t="shared" ca="1" si="1227"/>
        <v>0.14456700922832211</v>
      </c>
      <c r="L6212" s="15">
        <f t="shared" ca="1" si="1228"/>
        <v>0.79681980472670955</v>
      </c>
      <c r="M6212" s="15">
        <f t="shared" ca="1" si="1229"/>
        <v>0.62795679603416987</v>
      </c>
      <c r="N6212" s="15">
        <f t="shared" ca="1" si="1230"/>
        <v>2.7192537843235352E-2</v>
      </c>
      <c r="O6212" s="15">
        <f t="shared" ca="1" si="1231"/>
        <v>1.3249782146605129E-2</v>
      </c>
      <c r="P6212" s="6"/>
      <c r="Q6212" s="15">
        <f t="shared" ca="1" si="1232"/>
        <v>1.609785929979042</v>
      </c>
      <c r="R6212" s="87">
        <f t="shared" ca="1" si="1223"/>
        <v>0.1034901349747601</v>
      </c>
      <c r="Y6212" s="6"/>
      <c r="Z6212" s="6"/>
      <c r="AA6212" s="6"/>
      <c r="AB6212" s="6"/>
      <c r="AE6212" s="41">
        <f t="shared" ca="1" si="1222"/>
        <v>6.5652764993681875E-2</v>
      </c>
      <c r="AF6212" s="36">
        <f t="shared" ca="1" si="1224"/>
        <v>0.4024464824947605</v>
      </c>
    </row>
    <row r="6213" spans="2:32" x14ac:dyDescent="0.25">
      <c r="B6213" s="3">
        <f t="shared" si="1225"/>
        <v>6207</v>
      </c>
      <c r="C6213" s="15">
        <f t="shared" ca="1" si="1233"/>
        <v>1.4427680363848634</v>
      </c>
      <c r="D6213" s="15">
        <f t="shared" ca="1" si="1233"/>
        <v>-6.7963382826638732</v>
      </c>
      <c r="E6213" s="15">
        <f t="shared" ca="1" si="1233"/>
        <v>3.5901785810897255</v>
      </c>
      <c r="F6213" s="15">
        <f t="shared" ca="1" si="1233"/>
        <v>-1.3047029884130614</v>
      </c>
      <c r="G6213" s="15">
        <f t="shared" ca="1" si="1233"/>
        <v>9.3425625701634036</v>
      </c>
      <c r="H6213" s="6"/>
      <c r="I6213" s="15">
        <f t="shared" ca="1" si="1221"/>
        <v>1.2548935833122115</v>
      </c>
      <c r="J6213" s="6"/>
      <c r="K6213" s="15">
        <f t="shared" ca="1" si="1227"/>
        <v>1.4118724046939236E-3</v>
      </c>
      <c r="L6213" s="15">
        <f t="shared" ca="1" si="1228"/>
        <v>2.59289338238835</v>
      </c>
      <c r="M6213" s="15">
        <f t="shared" ca="1" si="1229"/>
        <v>0.21814224083378897</v>
      </c>
      <c r="N6213" s="15">
        <f t="shared" ca="1" si="1230"/>
        <v>0.26206138439951077</v>
      </c>
      <c r="O6213" s="15">
        <f t="shared" ca="1" si="1231"/>
        <v>2.6164155856349836</v>
      </c>
      <c r="P6213" s="6"/>
      <c r="Q6213" s="15">
        <f t="shared" ca="1" si="1232"/>
        <v>5.6909244656613271</v>
      </c>
      <c r="R6213" s="87">
        <f t="shared" ca="1" si="1223"/>
        <v>-0.27936493007512198</v>
      </c>
      <c r="Y6213" s="6"/>
      <c r="Z6213" s="6"/>
      <c r="AA6213" s="6"/>
      <c r="AB6213" s="6"/>
      <c r="AE6213" s="41">
        <f t="shared" ca="1" si="1222"/>
        <v>-0.33322171963703578</v>
      </c>
      <c r="AF6213" s="36">
        <f t="shared" ca="1" si="1224"/>
        <v>1.4227311164153318</v>
      </c>
    </row>
    <row r="6214" spans="2:32" x14ac:dyDescent="0.25">
      <c r="B6214" s="3">
        <f t="shared" si="1225"/>
        <v>6208</v>
      </c>
      <c r="C6214" s="15">
        <f t="shared" ca="1" si="1233"/>
        <v>3.6806978604655862</v>
      </c>
      <c r="D6214" s="15">
        <f t="shared" ca="1" si="1233"/>
        <v>-5.6900677613995807</v>
      </c>
      <c r="E6214" s="15">
        <f t="shared" ca="1" si="1233"/>
        <v>6.3884633768133616</v>
      </c>
      <c r="F6214" s="15">
        <f t="shared" ca="1" si="1233"/>
        <v>3.2536998856109425</v>
      </c>
      <c r="G6214" s="15">
        <f t="shared" ca="1" si="1233"/>
        <v>8.4034476142943006</v>
      </c>
      <c r="H6214" s="6"/>
      <c r="I6214" s="15">
        <f t="shared" ca="1" si="1221"/>
        <v>3.2072481951569216</v>
      </c>
      <c r="J6214" s="6"/>
      <c r="K6214" s="15">
        <f t="shared" ca="1" si="1227"/>
        <v>8.9661834232354631E-3</v>
      </c>
      <c r="L6214" s="15">
        <f t="shared" ca="1" si="1228"/>
        <v>3.1664892492317978</v>
      </c>
      <c r="M6214" s="15">
        <f t="shared" ca="1" si="1229"/>
        <v>0.40480520128005665</v>
      </c>
      <c r="N6214" s="15">
        <f t="shared" ca="1" si="1230"/>
        <v>8.6310381841446935E-5</v>
      </c>
      <c r="O6214" s="15">
        <f t="shared" ca="1" si="1231"/>
        <v>1.0800195361377456</v>
      </c>
      <c r="P6214" s="6"/>
      <c r="Q6214" s="15">
        <f t="shared" ca="1" si="1232"/>
        <v>4.6603664804546767</v>
      </c>
      <c r="R6214" s="87">
        <f t="shared" ca="1" si="1223"/>
        <v>0.50018599018867982</v>
      </c>
      <c r="Y6214" s="6"/>
      <c r="Z6214" s="6"/>
      <c r="AA6214" s="6"/>
      <c r="AB6214" s="6"/>
      <c r="AE6214" s="41">
        <f t="shared" ca="1" si="1222"/>
        <v>0.5398978060169618</v>
      </c>
      <c r="AF6214" s="36">
        <f t="shared" ca="1" si="1224"/>
        <v>1.1650916201136692</v>
      </c>
    </row>
    <row r="6215" spans="2:32" x14ac:dyDescent="0.25">
      <c r="B6215" s="3">
        <f t="shared" si="1225"/>
        <v>6209</v>
      </c>
      <c r="C6215" s="15">
        <f t="shared" ca="1" si="1233"/>
        <v>10.751058156868755</v>
      </c>
      <c r="D6215" s="15">
        <f t="shared" ca="1" si="1233"/>
        <v>-0.28162857461045432</v>
      </c>
      <c r="E6215" s="15">
        <f t="shared" ca="1" si="1233"/>
        <v>3.395919252867114</v>
      </c>
      <c r="F6215" s="15">
        <f t="shared" ca="1" si="1233"/>
        <v>-1.4071547093340233</v>
      </c>
      <c r="G6215" s="15">
        <f t="shared" ca="1" si="1233"/>
        <v>16.691155505056209</v>
      </c>
      <c r="H6215" s="6"/>
      <c r="I6215" s="15">
        <f t="shared" ref="I6215:I6278" ca="1" si="1234">($A$8=1)*$B$1+(($A$8)=2)*AVERAGE($C6215:$G6215)</f>
        <v>5.8298699261695202</v>
      </c>
      <c r="J6215" s="6"/>
      <c r="K6215" s="15">
        <f t="shared" ca="1" si="1227"/>
        <v>0.96872374407890671</v>
      </c>
      <c r="L6215" s="15">
        <f t="shared" ca="1" si="1228"/>
        <v>1.4940165570014352</v>
      </c>
      <c r="M6215" s="15">
        <f t="shared" ca="1" si="1229"/>
        <v>0.23696463520276942</v>
      </c>
      <c r="N6215" s="15">
        <f t="shared" ca="1" si="1230"/>
        <v>2.0949810229954076</v>
      </c>
      <c r="O6215" s="15">
        <f t="shared" ca="1" si="1231"/>
        <v>4.7187009770452777</v>
      </c>
      <c r="P6215" s="6"/>
      <c r="Q6215" s="15">
        <f t="shared" ca="1" si="1232"/>
        <v>9.5133869363237977</v>
      </c>
      <c r="R6215" s="87">
        <f t="shared" ca="1" si="1223"/>
        <v>1.1106096360065465</v>
      </c>
      <c r="Y6215" s="6"/>
      <c r="Z6215" s="6"/>
      <c r="AA6215" s="6"/>
      <c r="AB6215" s="6"/>
      <c r="AE6215" s="41">
        <f t="shared" ref="AE6215:AE6278" ca="1" si="1235">((AVERAGE(C6215:G6215)-$B$1)/($B$2/SQRT(COUNT(C6215:G6215))))</f>
        <v>1.7127698999794294</v>
      </c>
      <c r="AF6215" s="36">
        <f t="shared" ca="1" si="1224"/>
        <v>2.3783467340809494</v>
      </c>
    </row>
    <row r="6216" spans="2:32" x14ac:dyDescent="0.25">
      <c r="B6216" s="3">
        <f t="shared" si="1225"/>
        <v>6210</v>
      </c>
      <c r="C6216" s="15">
        <f t="shared" ca="1" si="1233"/>
        <v>1.9884063153951539</v>
      </c>
      <c r="D6216" s="15">
        <f t="shared" ca="1" si="1233"/>
        <v>0.83869995549399046</v>
      </c>
      <c r="E6216" s="15">
        <f t="shared" ca="1" si="1233"/>
        <v>-4.0715898412951184</v>
      </c>
      <c r="F6216" s="15">
        <f t="shared" ca="1" si="1233"/>
        <v>6.4724765666723307</v>
      </c>
      <c r="G6216" s="15">
        <f t="shared" ca="1" si="1233"/>
        <v>7.7082512122006834</v>
      </c>
      <c r="H6216" s="6"/>
      <c r="I6216" s="15">
        <f t="shared" ca="1" si="1234"/>
        <v>2.5872488416934081</v>
      </c>
      <c r="J6216" s="6"/>
      <c r="K6216" s="15">
        <f t="shared" ca="1" si="1227"/>
        <v>1.4344494852131011E-2</v>
      </c>
      <c r="L6216" s="15">
        <f t="shared" ca="1" si="1228"/>
        <v>0.12229692829716894</v>
      </c>
      <c r="M6216" s="15">
        <f t="shared" ca="1" si="1229"/>
        <v>1.7736053042425748</v>
      </c>
      <c r="N6216" s="15">
        <f t="shared" ca="1" si="1230"/>
        <v>0.60379977899779569</v>
      </c>
      <c r="O6216" s="15">
        <f t="shared" ca="1" si="1231"/>
        <v>1.0489866111496451</v>
      </c>
      <c r="P6216" s="6"/>
      <c r="Q6216" s="15">
        <f t="shared" ca="1" si="1232"/>
        <v>3.5630331175393151</v>
      </c>
      <c r="R6216" s="87">
        <f t="shared" ref="R6216:R6279" ca="1" si="1236">((AVERAGE(C6216:G6216)-$B$1)/($B$2/SQRT(COUNT(C6216:G6216))))/SQRT(Q6216/$B$3)</f>
        <v>0.27826413395241129</v>
      </c>
      <c r="Y6216" s="6"/>
      <c r="Z6216" s="6"/>
      <c r="AA6216" s="6"/>
      <c r="AB6216" s="6"/>
      <c r="AE6216" s="41">
        <f t="shared" ca="1" si="1235"/>
        <v>0.26262566594689463</v>
      </c>
      <c r="AF6216" s="36">
        <f t="shared" ref="AF6216:AF6279" ca="1" si="1237">Q6216/(COUNT(C6216:G6216)-1)</f>
        <v>0.89075827938482877</v>
      </c>
    </row>
    <row r="6217" spans="2:32" x14ac:dyDescent="0.25">
      <c r="B6217" s="3">
        <f t="shared" ref="B6217:B6280" si="1238">B6216+1</f>
        <v>6211</v>
      </c>
      <c r="C6217" s="15">
        <f t="shared" ca="1" si="1233"/>
        <v>-7.123194009483651</v>
      </c>
      <c r="D6217" s="15">
        <f t="shared" ca="1" si="1233"/>
        <v>2.2292081708359879</v>
      </c>
      <c r="E6217" s="15">
        <f t="shared" ca="1" si="1233"/>
        <v>0.75931112242234833</v>
      </c>
      <c r="F6217" s="15">
        <f t="shared" ca="1" si="1233"/>
        <v>5.7262741692917931</v>
      </c>
      <c r="G6217" s="15">
        <f t="shared" ca="1" si="1233"/>
        <v>-7.9812055882598507</v>
      </c>
      <c r="H6217" s="6"/>
      <c r="I6217" s="15">
        <f t="shared" ca="1" si="1234"/>
        <v>-1.2779212270386746</v>
      </c>
      <c r="J6217" s="6"/>
      <c r="K6217" s="15">
        <f t="shared" ca="1" si="1227"/>
        <v>1.3666885560476811</v>
      </c>
      <c r="L6217" s="15">
        <f t="shared" ca="1" si="1228"/>
        <v>0.49199826453746776</v>
      </c>
      <c r="M6217" s="15">
        <f t="shared" ca="1" si="1229"/>
        <v>0.16601262582761922</v>
      </c>
      <c r="N6217" s="15">
        <f t="shared" ca="1" si="1230"/>
        <v>1.962350125999077</v>
      </c>
      <c r="O6217" s="15">
        <f t="shared" ca="1" si="1231"/>
        <v>1.7973608490956954</v>
      </c>
      <c r="P6217" s="6"/>
      <c r="Q6217" s="15">
        <f t="shared" ca="1" si="1232"/>
        <v>5.7844104215075403</v>
      </c>
      <c r="R6217" s="87">
        <f t="shared" ca="1" si="1236"/>
        <v>-1.2190287722378415</v>
      </c>
      <c r="Y6217" s="6"/>
      <c r="Z6217" s="6"/>
      <c r="AA6217" s="6"/>
      <c r="AB6217" s="6"/>
      <c r="AE6217" s="41">
        <f t="shared" ca="1" si="1235"/>
        <v>-1.4659309377095995</v>
      </c>
      <c r="AF6217" s="36">
        <f t="shared" ca="1" si="1237"/>
        <v>1.4461026053768851</v>
      </c>
    </row>
    <row r="6218" spans="2:32" x14ac:dyDescent="0.25">
      <c r="B6218" s="3">
        <f t="shared" si="1238"/>
        <v>6212</v>
      </c>
      <c r="C6218" s="15">
        <f t="shared" ca="1" si="1233"/>
        <v>5.1738649973154223</v>
      </c>
      <c r="D6218" s="15">
        <f t="shared" ca="1" si="1233"/>
        <v>8.3782488654052898</v>
      </c>
      <c r="E6218" s="15">
        <f t="shared" ca="1" si="1233"/>
        <v>1.4639985540389193</v>
      </c>
      <c r="F6218" s="15">
        <f t="shared" ca="1" si="1233"/>
        <v>8.9569939918314283</v>
      </c>
      <c r="G6218" s="15">
        <f t="shared" ca="1" si="1233"/>
        <v>0.83299373369295249</v>
      </c>
      <c r="H6218" s="6"/>
      <c r="I6218" s="15">
        <f t="shared" ca="1" si="1234"/>
        <v>4.9612200284568022</v>
      </c>
      <c r="J6218" s="6"/>
      <c r="K6218" s="15">
        <f t="shared" ca="1" si="1227"/>
        <v>1.8087153112353398E-3</v>
      </c>
      <c r="L6218" s="15">
        <f t="shared" ca="1" si="1228"/>
        <v>0.46704344290150129</v>
      </c>
      <c r="M6218" s="15">
        <f t="shared" ca="1" si="1229"/>
        <v>0.4892223216451837</v>
      </c>
      <c r="N6218" s="15">
        <f t="shared" ca="1" si="1230"/>
        <v>0.63864838265530266</v>
      </c>
      <c r="O6218" s="15">
        <f t="shared" ca="1" si="1231"/>
        <v>0.68169009363118638</v>
      </c>
      <c r="P6218" s="6"/>
      <c r="Q6218" s="15">
        <f t="shared" ca="1" si="1232"/>
        <v>2.2784129561444093</v>
      </c>
      <c r="R6218" s="87">
        <f t="shared" ca="1" si="1236"/>
        <v>1.7546861607983593</v>
      </c>
      <c r="Y6218" s="6"/>
      <c r="Z6218" s="6"/>
      <c r="AA6218" s="6"/>
      <c r="AB6218" s="6"/>
      <c r="AE6218" s="41">
        <f t="shared" ca="1" si="1235"/>
        <v>1.3242978559926541</v>
      </c>
      <c r="AF6218" s="36">
        <f t="shared" ca="1" si="1237"/>
        <v>0.56960323903610233</v>
      </c>
    </row>
    <row r="6219" spans="2:32" x14ac:dyDescent="0.25">
      <c r="B6219" s="3">
        <f t="shared" si="1238"/>
        <v>6213</v>
      </c>
      <c r="C6219" s="15">
        <f t="shared" ca="1" si="1233"/>
        <v>2.3933482094518226</v>
      </c>
      <c r="D6219" s="15">
        <f t="shared" ca="1" si="1233"/>
        <v>-8.7527108458427456</v>
      </c>
      <c r="E6219" s="15">
        <f t="shared" ca="1" si="1233"/>
        <v>6.0216297175646272</v>
      </c>
      <c r="F6219" s="15">
        <f t="shared" ca="1" si="1233"/>
        <v>1.9594003450788053</v>
      </c>
      <c r="G6219" s="15">
        <f t="shared" ca="1" si="1233"/>
        <v>2.5732541357538103</v>
      </c>
      <c r="H6219" s="6"/>
      <c r="I6219" s="15">
        <f t="shared" ca="1" si="1234"/>
        <v>0.83898431240126392</v>
      </c>
      <c r="J6219" s="6"/>
      <c r="K6219" s="15">
        <f t="shared" ca="1" si="1227"/>
        <v>9.6641884978167975E-2</v>
      </c>
      <c r="L6219" s="15">
        <f t="shared" ca="1" si="1228"/>
        <v>3.6800246403472627</v>
      </c>
      <c r="M6219" s="15">
        <f t="shared" ca="1" si="1229"/>
        <v>1.0743925358264368</v>
      </c>
      <c r="N6219" s="15">
        <f t="shared" ca="1" si="1230"/>
        <v>5.0213283451235262E-2</v>
      </c>
      <c r="O6219" s="15">
        <f t="shared" ca="1" si="1231"/>
        <v>0.12030767280765089</v>
      </c>
      <c r="P6219" s="6"/>
      <c r="Q6219" s="15">
        <f t="shared" ca="1" si="1232"/>
        <v>5.0215800174107539</v>
      </c>
      <c r="R6219" s="87">
        <f t="shared" ca="1" si="1236"/>
        <v>-0.46340731795555684</v>
      </c>
      <c r="Y6219" s="6"/>
      <c r="Z6219" s="6"/>
      <c r="AA6219" s="6"/>
      <c r="AB6219" s="6"/>
      <c r="AE6219" s="41">
        <f t="shared" ca="1" si="1235"/>
        <v>-0.51922200008288666</v>
      </c>
      <c r="AF6219" s="36">
        <f t="shared" ca="1" si="1237"/>
        <v>1.2553950043526885</v>
      </c>
    </row>
    <row r="6220" spans="2:32" x14ac:dyDescent="0.25">
      <c r="B6220" s="3">
        <f t="shared" si="1238"/>
        <v>6214</v>
      </c>
      <c r="C6220" s="15">
        <f t="shared" ca="1" si="1233"/>
        <v>0.63845215381351883</v>
      </c>
      <c r="D6220" s="15">
        <f t="shared" ca="1" si="1233"/>
        <v>-0.5453430443190177</v>
      </c>
      <c r="E6220" s="15">
        <f t="shared" ca="1" si="1233"/>
        <v>-0.65570236813435434</v>
      </c>
      <c r="F6220" s="15">
        <f t="shared" ca="1" si="1233"/>
        <v>5.7085077301980611</v>
      </c>
      <c r="G6220" s="15">
        <f t="shared" ca="1" si="1233"/>
        <v>-6.3725083007927683</v>
      </c>
      <c r="H6220" s="6"/>
      <c r="I6220" s="15">
        <f t="shared" ca="1" si="1234"/>
        <v>-0.24531876584691209</v>
      </c>
      <c r="J6220" s="6"/>
      <c r="K6220" s="15">
        <f t="shared" ca="1" si="1227"/>
        <v>3.1242041537497749E-2</v>
      </c>
      <c r="L6220" s="15">
        <f t="shared" ca="1" si="1228"/>
        <v>3.6005827069083029E-3</v>
      </c>
      <c r="M6220" s="15">
        <f t="shared" ca="1" si="1229"/>
        <v>6.736588041056704E-3</v>
      </c>
      <c r="N6220" s="15">
        <f t="shared" ca="1" si="1230"/>
        <v>1.4179219978002868</v>
      </c>
      <c r="O6220" s="15">
        <f t="shared" ca="1" si="1231"/>
        <v>1.5016980638860007</v>
      </c>
      <c r="P6220" s="6"/>
      <c r="Q6220" s="15">
        <f t="shared" ca="1" si="1232"/>
        <v>2.9611992739717503</v>
      </c>
      <c r="R6220" s="87">
        <f t="shared" ca="1" si="1236"/>
        <v>-1.1670492463283886</v>
      </c>
      <c r="Y6220" s="6"/>
      <c r="Z6220" s="6"/>
      <c r="AA6220" s="6"/>
      <c r="AB6220" s="6"/>
      <c r="AE6220" s="41">
        <f t="shared" ca="1" si="1235"/>
        <v>-1.0041370783179258</v>
      </c>
      <c r="AF6220" s="36">
        <f t="shared" ca="1" si="1237"/>
        <v>0.74029981849293758</v>
      </c>
    </row>
    <row r="6221" spans="2:32" x14ac:dyDescent="0.25">
      <c r="B6221" s="3">
        <f t="shared" si="1238"/>
        <v>6215</v>
      </c>
      <c r="C6221" s="15">
        <f t="shared" ca="1" si="1233"/>
        <v>2.4580733077061749</v>
      </c>
      <c r="D6221" s="15">
        <f t="shared" ca="1" si="1233"/>
        <v>-0.46334772006906499</v>
      </c>
      <c r="E6221" s="15">
        <f t="shared" ca="1" si="1233"/>
        <v>4.0184191997850718</v>
      </c>
      <c r="F6221" s="15">
        <f t="shared" ca="1" si="1233"/>
        <v>-2.2665507180740994</v>
      </c>
      <c r="G6221" s="15">
        <f t="shared" ca="1" si="1233"/>
        <v>-4.482275869609035</v>
      </c>
      <c r="H6221" s="6"/>
      <c r="I6221" s="15">
        <f t="shared" ca="1" si="1234"/>
        <v>-0.14713636005219061</v>
      </c>
      <c r="J6221" s="6"/>
      <c r="K6221" s="15">
        <f t="shared" ca="1" si="1227"/>
        <v>0.2714846965192661</v>
      </c>
      <c r="L6221" s="15">
        <f t="shared" ca="1" si="1228"/>
        <v>3.9995849681488532E-3</v>
      </c>
      <c r="M6221" s="15">
        <f t="shared" ca="1" si="1229"/>
        <v>0.69407412488364517</v>
      </c>
      <c r="N6221" s="15">
        <f t="shared" ca="1" si="1230"/>
        <v>0.1796766888395768</v>
      </c>
      <c r="O6221" s="15">
        <f t="shared" ca="1" si="1231"/>
        <v>0.7517373826928303</v>
      </c>
      <c r="P6221" s="6"/>
      <c r="Q6221" s="15">
        <f t="shared" ca="1" si="1232"/>
        <v>1.9009724779034674</v>
      </c>
      <c r="R6221" s="87">
        <f t="shared" ca="1" si="1236"/>
        <v>-1.3928896306761145</v>
      </c>
      <c r="Y6221" s="6"/>
      <c r="Z6221" s="6"/>
      <c r="AA6221" s="6"/>
      <c r="AB6221" s="6"/>
      <c r="AE6221" s="41">
        <f t="shared" ca="1" si="1235"/>
        <v>-0.96022857160763231</v>
      </c>
      <c r="AF6221" s="36">
        <f t="shared" ca="1" si="1237"/>
        <v>0.47524311947586684</v>
      </c>
    </row>
    <row r="6222" spans="2:32" x14ac:dyDescent="0.25">
      <c r="B6222" s="3">
        <f t="shared" si="1238"/>
        <v>6216</v>
      </c>
      <c r="C6222" s="15">
        <f t="shared" ca="1" si="1233"/>
        <v>-6.205058422669131</v>
      </c>
      <c r="D6222" s="15">
        <f t="shared" ca="1" si="1233"/>
        <v>-10.104037298565105</v>
      </c>
      <c r="E6222" s="15">
        <f t="shared" ca="1" si="1233"/>
        <v>-3.3381562894860259</v>
      </c>
      <c r="F6222" s="15">
        <f t="shared" ca="1" si="1233"/>
        <v>6.8254421704817494</v>
      </c>
      <c r="G6222" s="15">
        <f t="shared" ca="1" si="1233"/>
        <v>4.1664550065740187</v>
      </c>
      <c r="H6222" s="6"/>
      <c r="I6222" s="15">
        <f t="shared" ca="1" si="1234"/>
        <v>-1.7310709667328985</v>
      </c>
      <c r="J6222" s="6"/>
      <c r="K6222" s="15">
        <f t="shared" ca="1" si="1227"/>
        <v>0.80066255023499022</v>
      </c>
      <c r="L6222" s="15">
        <f t="shared" ca="1" si="1228"/>
        <v>2.8042626077598265</v>
      </c>
      <c r="M6222" s="15">
        <f t="shared" ca="1" si="1229"/>
        <v>0.10330892938434094</v>
      </c>
      <c r="N6222" s="15">
        <f t="shared" ca="1" si="1230"/>
        <v>2.928556682693074</v>
      </c>
      <c r="O6222" s="15">
        <f t="shared" ca="1" si="1231"/>
        <v>1.3912325042331881</v>
      </c>
      <c r="P6222" s="6"/>
      <c r="Q6222" s="15">
        <f t="shared" ca="1" si="1232"/>
        <v>8.0280232743054185</v>
      </c>
      <c r="R6222" s="87">
        <f t="shared" ca="1" si="1236"/>
        <v>-1.1778071641922652</v>
      </c>
      <c r="Y6222" s="6"/>
      <c r="Z6222" s="6"/>
      <c r="AA6222" s="6"/>
      <c r="AB6222" s="6"/>
      <c r="AE6222" s="41">
        <f t="shared" ca="1" si="1235"/>
        <v>-1.6685856620981234</v>
      </c>
      <c r="AF6222" s="36">
        <f t="shared" ca="1" si="1237"/>
        <v>2.0070058185763546</v>
      </c>
    </row>
    <row r="6223" spans="2:32" x14ac:dyDescent="0.25">
      <c r="B6223" s="3">
        <f t="shared" si="1238"/>
        <v>6217</v>
      </c>
      <c r="C6223" s="15">
        <f t="shared" ca="1" si="1233"/>
        <v>-5.6392108092075706</v>
      </c>
      <c r="D6223" s="15">
        <f t="shared" ca="1" si="1233"/>
        <v>11.697729821842264</v>
      </c>
      <c r="E6223" s="15">
        <f t="shared" ca="1" si="1233"/>
        <v>-0.59590877058781722</v>
      </c>
      <c r="F6223" s="15">
        <f t="shared" ca="1" si="1233"/>
        <v>1.7685767721490053</v>
      </c>
      <c r="G6223" s="15">
        <f t="shared" ca="1" si="1233"/>
        <v>-7.0153426793466807</v>
      </c>
      <c r="H6223" s="6"/>
      <c r="I6223" s="15">
        <f t="shared" ca="1" si="1234"/>
        <v>4.3168866969840278E-2</v>
      </c>
      <c r="J6223" s="6"/>
      <c r="K6223" s="15">
        <f t="shared" ca="1" si="1227"/>
        <v>1.2915775513693641</v>
      </c>
      <c r="L6223" s="15">
        <f t="shared" ca="1" si="1228"/>
        <v>5.4331516420334731</v>
      </c>
      <c r="M6223" s="15">
        <f t="shared" ca="1" si="1229"/>
        <v>1.6336809073051066E-2</v>
      </c>
      <c r="N6223" s="15">
        <f t="shared" ca="1" si="1230"/>
        <v>0.1190812975701902</v>
      </c>
      <c r="O6223" s="15">
        <f t="shared" ca="1" si="1231"/>
        <v>1.9929034099793461</v>
      </c>
      <c r="P6223" s="6"/>
      <c r="Q6223" s="15">
        <f t="shared" ca="1" si="1232"/>
        <v>8.8530507100254248</v>
      </c>
      <c r="R6223" s="87">
        <f t="shared" ca="1" si="1236"/>
        <v>-0.58823636182187167</v>
      </c>
      <c r="Y6223" s="6"/>
      <c r="Z6223" s="6"/>
      <c r="AA6223" s="6"/>
      <c r="AB6223" s="6"/>
      <c r="AE6223" s="41">
        <f t="shared" ca="1" si="1235"/>
        <v>-0.87512148678867419</v>
      </c>
      <c r="AF6223" s="36">
        <f t="shared" ca="1" si="1237"/>
        <v>2.2132626775063562</v>
      </c>
    </row>
    <row r="6224" spans="2:32" x14ac:dyDescent="0.25">
      <c r="B6224" s="3">
        <f t="shared" si="1238"/>
        <v>6218</v>
      </c>
      <c r="C6224" s="15">
        <f t="shared" ca="1" si="1233"/>
        <v>-6.3541463488677099</v>
      </c>
      <c r="D6224" s="15">
        <f t="shared" ca="1" si="1233"/>
        <v>7.0289803900364287</v>
      </c>
      <c r="E6224" s="15">
        <f t="shared" ca="1" si="1233"/>
        <v>5.3811523352316346</v>
      </c>
      <c r="F6224" s="15">
        <f t="shared" ca="1" si="1233"/>
        <v>-7.5208885308893372</v>
      </c>
      <c r="G6224" s="15">
        <f t="shared" ca="1" si="1233"/>
        <v>2.8814928029873927</v>
      </c>
      <c r="H6224" s="6"/>
      <c r="I6224" s="15">
        <f t="shared" ca="1" si="1234"/>
        <v>0.28331812969968179</v>
      </c>
      <c r="J6224" s="6"/>
      <c r="K6224" s="15">
        <f t="shared" ca="1" si="1227"/>
        <v>1.7622373881697559</v>
      </c>
      <c r="L6224" s="15">
        <f t="shared" ca="1" si="1228"/>
        <v>1.8201583732212587</v>
      </c>
      <c r="M6224" s="15">
        <f t="shared" ca="1" si="1229"/>
        <v>1.0395165434836637</v>
      </c>
      <c r="N6224" s="15">
        <f t="shared" ca="1" si="1230"/>
        <v>2.4362256640472806</v>
      </c>
      <c r="O6224" s="15">
        <f t="shared" ca="1" si="1231"/>
        <v>0.27002046531654811</v>
      </c>
      <c r="P6224" s="6"/>
      <c r="Q6224" s="15">
        <f t="shared" ca="1" si="1232"/>
        <v>7.3281584342385067</v>
      </c>
      <c r="R6224" s="87">
        <f t="shared" ca="1" si="1236"/>
        <v>-0.56720152395250745</v>
      </c>
      <c r="Y6224" s="6"/>
      <c r="Z6224" s="6"/>
      <c r="AA6224" s="6"/>
      <c r="AB6224" s="6"/>
      <c r="AE6224" s="41">
        <f t="shared" ca="1" si="1235"/>
        <v>-0.7677234715465977</v>
      </c>
      <c r="AF6224" s="36">
        <f t="shared" ca="1" si="1237"/>
        <v>1.8320396085596267</v>
      </c>
    </row>
    <row r="6225" spans="2:32" x14ac:dyDescent="0.25">
      <c r="B6225" s="3">
        <f t="shared" si="1238"/>
        <v>6219</v>
      </c>
      <c r="C6225" s="15">
        <f t="shared" ca="1" si="1233"/>
        <v>9.5389109401889058</v>
      </c>
      <c r="D6225" s="15">
        <f t="shared" ca="1" si="1233"/>
        <v>1.6262024200355951</v>
      </c>
      <c r="E6225" s="15">
        <f t="shared" ca="1" si="1233"/>
        <v>7.3285975310808373</v>
      </c>
      <c r="F6225" s="15">
        <f t="shared" ca="1" si="1233"/>
        <v>-3.9482528166668649</v>
      </c>
      <c r="G6225" s="15">
        <f t="shared" ca="1" si="1233"/>
        <v>5.1352117586929351</v>
      </c>
      <c r="H6225" s="6"/>
      <c r="I6225" s="15">
        <f t="shared" ca="1" si="1234"/>
        <v>3.9361339666662816</v>
      </c>
      <c r="J6225" s="6"/>
      <c r="K6225" s="15">
        <f t="shared" ca="1" si="1227"/>
        <v>1.2556443926014138</v>
      </c>
      <c r="L6225" s="15">
        <f t="shared" ca="1" si="1228"/>
        <v>0.21343135000478539</v>
      </c>
      <c r="M6225" s="15">
        <f t="shared" ca="1" si="1229"/>
        <v>0.46035236143521246</v>
      </c>
      <c r="N6225" s="15">
        <f t="shared" ca="1" si="1230"/>
        <v>2.4865421979679363</v>
      </c>
      <c r="O6225" s="15">
        <f t="shared" ca="1" si="1231"/>
        <v>5.7511502053260576E-2</v>
      </c>
      <c r="P6225" s="6"/>
      <c r="Q6225" s="15">
        <f t="shared" ca="1" si="1232"/>
        <v>4.4734818040626081</v>
      </c>
      <c r="R6225" s="87">
        <f t="shared" ca="1" si="1236"/>
        <v>0.81876177718351506</v>
      </c>
      <c r="Y6225" s="6"/>
      <c r="Z6225" s="6"/>
      <c r="AA6225" s="6"/>
      <c r="AB6225" s="6"/>
      <c r="AE6225" s="41">
        <f t="shared" ca="1" si="1235"/>
        <v>0.86586543260242343</v>
      </c>
      <c r="AF6225" s="36">
        <f t="shared" ca="1" si="1237"/>
        <v>1.118370451015652</v>
      </c>
    </row>
    <row r="6226" spans="2:32" x14ac:dyDescent="0.25">
      <c r="B6226" s="3">
        <f t="shared" si="1238"/>
        <v>6220</v>
      </c>
      <c r="C6226" s="15">
        <f t="shared" ca="1" si="1233"/>
        <v>4.5307054967049556</v>
      </c>
      <c r="D6226" s="15">
        <f t="shared" ca="1" si="1233"/>
        <v>3.9030739826823146</v>
      </c>
      <c r="E6226" s="15">
        <f t="shared" ca="1" si="1233"/>
        <v>1.6849038557738409</v>
      </c>
      <c r="F6226" s="15">
        <f t="shared" ca="1" si="1233"/>
        <v>0.77102088195846608</v>
      </c>
      <c r="G6226" s="15">
        <f t="shared" ca="1" si="1233"/>
        <v>10.839461731794053</v>
      </c>
      <c r="H6226" s="6"/>
      <c r="I6226" s="15">
        <f t="shared" ca="1" si="1234"/>
        <v>4.3458331897827263</v>
      </c>
      <c r="J6226" s="6"/>
      <c r="K6226" s="15">
        <f t="shared" ca="1" si="1227"/>
        <v>1.3671107946698785E-3</v>
      </c>
      <c r="L6226" s="15">
        <f t="shared" ca="1" si="1228"/>
        <v>7.8414286188874076E-3</v>
      </c>
      <c r="M6226" s="15">
        <f t="shared" ca="1" si="1229"/>
        <v>0.28322179682355875</v>
      </c>
      <c r="N6226" s="15">
        <f t="shared" ca="1" si="1230"/>
        <v>0.5111713214468725</v>
      </c>
      <c r="O6226" s="15">
        <f t="shared" ca="1" si="1231"/>
        <v>1.6866884656649661</v>
      </c>
      <c r="P6226" s="6"/>
      <c r="Q6226" s="15">
        <f t="shared" ca="1" si="1232"/>
        <v>2.4902901233489545</v>
      </c>
      <c r="R6226" s="87">
        <f t="shared" ca="1" si="1236"/>
        <v>1.3295881842728812</v>
      </c>
      <c r="Y6226" s="6"/>
      <c r="Z6226" s="6"/>
      <c r="AA6226" s="6"/>
      <c r="AB6226" s="6"/>
      <c r="AE6226" s="41">
        <f t="shared" ca="1" si="1235"/>
        <v>1.0490884952458681</v>
      </c>
      <c r="AF6226" s="36">
        <f t="shared" ca="1" si="1237"/>
        <v>0.62257253083723862</v>
      </c>
    </row>
    <row r="6227" spans="2:32" x14ac:dyDescent="0.25">
      <c r="B6227" s="3">
        <f t="shared" si="1238"/>
        <v>6221</v>
      </c>
      <c r="C6227" s="15">
        <f t="shared" ca="1" si="1233"/>
        <v>-3.2030581873317017</v>
      </c>
      <c r="D6227" s="15">
        <f t="shared" ca="1" si="1233"/>
        <v>2.0629430688214843</v>
      </c>
      <c r="E6227" s="15">
        <f t="shared" ca="1" si="1233"/>
        <v>7.4304214342803832</v>
      </c>
      <c r="F6227" s="15">
        <f t="shared" ca="1" si="1233"/>
        <v>14.949518785318972</v>
      </c>
      <c r="G6227" s="15">
        <f t="shared" ca="1" si="1233"/>
        <v>1.6945148763521645</v>
      </c>
      <c r="H6227" s="6"/>
      <c r="I6227" s="15">
        <f t="shared" ca="1" si="1234"/>
        <v>4.5868679954882605</v>
      </c>
      <c r="J6227" s="6"/>
      <c r="K6227" s="15">
        <f t="shared" ca="1" si="1227"/>
        <v>2.4273179973513592</v>
      </c>
      <c r="L6227" s="15">
        <f t="shared" ca="1" si="1228"/>
        <v>0.25480788141799565</v>
      </c>
      <c r="M6227" s="15">
        <f t="shared" ca="1" si="1229"/>
        <v>0.32343184637066019</v>
      </c>
      <c r="N6227" s="15">
        <f t="shared" ca="1" si="1230"/>
        <v>4.2953812556791631</v>
      </c>
      <c r="O6227" s="15">
        <f t="shared" ca="1" si="1231"/>
        <v>0.33462826263105222</v>
      </c>
      <c r="P6227" s="6"/>
      <c r="Q6227" s="15">
        <f t="shared" ca="1" si="1232"/>
        <v>7.6355672434502297</v>
      </c>
      <c r="R6227" s="87">
        <f t="shared" ca="1" si="1236"/>
        <v>0.83733377266669073</v>
      </c>
      <c r="Y6227" s="6"/>
      <c r="Z6227" s="6"/>
      <c r="AA6227" s="6"/>
      <c r="AB6227" s="6"/>
      <c r="AE6227" s="41">
        <f t="shared" ca="1" si="1235"/>
        <v>1.1568825373460738</v>
      </c>
      <c r="AF6227" s="36">
        <f t="shared" ca="1" si="1237"/>
        <v>1.9088918108625574</v>
      </c>
    </row>
    <row r="6228" spans="2:32" x14ac:dyDescent="0.25">
      <c r="B6228" s="3">
        <f t="shared" si="1238"/>
        <v>6222</v>
      </c>
      <c r="C6228" s="15">
        <f t="shared" ca="1" si="1233"/>
        <v>-1.6706121232623259</v>
      </c>
      <c r="D6228" s="15">
        <f t="shared" ca="1" si="1233"/>
        <v>0.63129220188726398</v>
      </c>
      <c r="E6228" s="15">
        <f t="shared" ca="1" si="1233"/>
        <v>4.1232722649127753</v>
      </c>
      <c r="F6228" s="15">
        <f t="shared" ca="1" si="1233"/>
        <v>1.5054946531265232</v>
      </c>
      <c r="G6228" s="15">
        <f t="shared" ca="1" si="1233"/>
        <v>2.1108462814409239</v>
      </c>
      <c r="H6228" s="6"/>
      <c r="I6228" s="15">
        <f t="shared" ca="1" si="1234"/>
        <v>1.3400586556210321</v>
      </c>
      <c r="J6228" s="6"/>
      <c r="K6228" s="15">
        <f t="shared" ca="1" si="1227"/>
        <v>0.36256554155288506</v>
      </c>
      <c r="L6228" s="15">
        <f t="shared" ca="1" si="1228"/>
        <v>2.0093995437533669E-2</v>
      </c>
      <c r="M6228" s="15">
        <f t="shared" ca="1" si="1229"/>
        <v>0.30985111979787089</v>
      </c>
      <c r="N6228" s="15">
        <f t="shared" ca="1" si="1230"/>
        <v>1.094762770825474E-3</v>
      </c>
      <c r="O6228" s="15">
        <f t="shared" ca="1" si="1231"/>
        <v>2.3764542564682616E-2</v>
      </c>
      <c r="P6228" s="6"/>
      <c r="Q6228" s="15">
        <f t="shared" ca="1" si="1232"/>
        <v>0.71736996212379767</v>
      </c>
      <c r="R6228" s="87">
        <f t="shared" ca="1" si="1236"/>
        <v>-0.69691327428208627</v>
      </c>
      <c r="Y6228" s="6"/>
      <c r="Z6228" s="6"/>
      <c r="AA6228" s="6"/>
      <c r="AB6228" s="6"/>
      <c r="AE6228" s="41">
        <f t="shared" ca="1" si="1235"/>
        <v>-0.2951347414387942</v>
      </c>
      <c r="AF6228" s="36">
        <f t="shared" ca="1" si="1237"/>
        <v>0.17934249053094942</v>
      </c>
    </row>
    <row r="6229" spans="2:32" x14ac:dyDescent="0.25">
      <c r="B6229" s="3">
        <f t="shared" si="1238"/>
        <v>6223</v>
      </c>
      <c r="C6229" s="15">
        <f t="shared" ca="1" si="1233"/>
        <v>5.5688305611685989</v>
      </c>
      <c r="D6229" s="15">
        <f t="shared" ca="1" si="1233"/>
        <v>3.3976065526248664</v>
      </c>
      <c r="E6229" s="15">
        <f t="shared" ca="1" si="1233"/>
        <v>-1.9142980061743344</v>
      </c>
      <c r="F6229" s="15">
        <f t="shared" ca="1" si="1233"/>
        <v>-1.1625007346136997</v>
      </c>
      <c r="G6229" s="15">
        <f t="shared" ca="1" si="1233"/>
        <v>-0.1114919452751586</v>
      </c>
      <c r="H6229" s="6"/>
      <c r="I6229" s="15">
        <f t="shared" ca="1" si="1234"/>
        <v>1.1556292855460544</v>
      </c>
      <c r="J6229" s="6"/>
      <c r="K6229" s="15">
        <f t="shared" ca="1" si="1227"/>
        <v>0.779053819966258</v>
      </c>
      <c r="L6229" s="15">
        <f t="shared" ca="1" si="1228"/>
        <v>0.20105848264392712</v>
      </c>
      <c r="M6229" s="15">
        <f t="shared" ca="1" si="1229"/>
        <v>0.37697814305798732</v>
      </c>
      <c r="N6229" s="15">
        <f t="shared" ca="1" si="1230"/>
        <v>0.21494907161463442</v>
      </c>
      <c r="O6229" s="15">
        <f t="shared" ca="1" si="1231"/>
        <v>6.4223848543914622E-2</v>
      </c>
      <c r="P6229" s="6"/>
      <c r="Q6229" s="15">
        <f t="shared" ca="1" si="1232"/>
        <v>1.6362633658267216</v>
      </c>
      <c r="R6229" s="87">
        <f t="shared" ca="1" si="1236"/>
        <v>-0.59040707360206524</v>
      </c>
      <c r="Y6229" s="6"/>
      <c r="Z6229" s="6"/>
      <c r="AA6229" s="6"/>
      <c r="AB6229" s="6"/>
      <c r="AE6229" s="41">
        <f t="shared" ca="1" si="1235"/>
        <v>-0.3776140631458173</v>
      </c>
      <c r="AF6229" s="36">
        <f t="shared" ca="1" si="1237"/>
        <v>0.4090658414566804</v>
      </c>
    </row>
    <row r="6230" spans="2:32" x14ac:dyDescent="0.25">
      <c r="B6230" s="3">
        <f t="shared" si="1238"/>
        <v>6224</v>
      </c>
      <c r="C6230" s="15">
        <f t="shared" ca="1" si="1233"/>
        <v>1.2444744259465472</v>
      </c>
      <c r="D6230" s="15">
        <f t="shared" ca="1" si="1233"/>
        <v>-2.2719790264784789</v>
      </c>
      <c r="E6230" s="15">
        <f t="shared" ca="1" si="1233"/>
        <v>-6.7908302990575784</v>
      </c>
      <c r="F6230" s="15">
        <f t="shared" ca="1" si="1233"/>
        <v>2.7434145924871185</v>
      </c>
      <c r="G6230" s="15">
        <f t="shared" ca="1" si="1233"/>
        <v>-2.4397519914044716</v>
      </c>
      <c r="H6230" s="6"/>
      <c r="I6230" s="15">
        <f t="shared" ca="1" si="1234"/>
        <v>-1.5029344597013727</v>
      </c>
      <c r="J6230" s="6"/>
      <c r="K6230" s="15">
        <f t="shared" ca="1" si="1227"/>
        <v>0.30193022339748582</v>
      </c>
      <c r="L6230" s="15">
        <f t="shared" ca="1" si="1228"/>
        <v>2.365718182757548E-2</v>
      </c>
      <c r="M6230" s="15">
        <f t="shared" ca="1" si="1229"/>
        <v>1.1184736963152269</v>
      </c>
      <c r="N6230" s="15">
        <f t="shared" ca="1" si="1230"/>
        <v>0.72125921092088385</v>
      </c>
      <c r="O6230" s="15">
        <f t="shared" ca="1" si="1231"/>
        <v>3.5105083508251464E-2</v>
      </c>
      <c r="P6230" s="6"/>
      <c r="Q6230" s="15">
        <f t="shared" ca="1" si="1232"/>
        <v>2.2004253959694235</v>
      </c>
      <c r="R6230" s="87">
        <f t="shared" ca="1" si="1236"/>
        <v>-2.1121447636338457</v>
      </c>
      <c r="Y6230" s="6"/>
      <c r="Z6230" s="6"/>
      <c r="AA6230" s="6"/>
      <c r="AB6230" s="6"/>
      <c r="AE6230" s="41">
        <f t="shared" ca="1" si="1235"/>
        <v>-1.5665599145237534</v>
      </c>
      <c r="AF6230" s="36">
        <f t="shared" ca="1" si="1237"/>
        <v>0.55010634899235589</v>
      </c>
    </row>
    <row r="6231" spans="2:32" x14ac:dyDescent="0.25">
      <c r="B6231" s="3">
        <f t="shared" si="1238"/>
        <v>6225</v>
      </c>
      <c r="C6231" s="15">
        <f t="shared" ca="1" si="1233"/>
        <v>-2.824801831475293</v>
      </c>
      <c r="D6231" s="15">
        <f t="shared" ca="1" si="1233"/>
        <v>8.8995269192397259</v>
      </c>
      <c r="E6231" s="15">
        <f t="shared" ca="1" si="1233"/>
        <v>0.25494514129949475</v>
      </c>
      <c r="F6231" s="15">
        <f t="shared" ca="1" si="1233"/>
        <v>-0.86043571152446541</v>
      </c>
      <c r="G6231" s="15">
        <f t="shared" ca="1" si="1233"/>
        <v>-1.5082590309413666</v>
      </c>
      <c r="H6231" s="6"/>
      <c r="I6231" s="15">
        <f t="shared" ca="1" si="1234"/>
        <v>0.79219509731961912</v>
      </c>
      <c r="J6231" s="6"/>
      <c r="K6231" s="15">
        <f t="shared" ca="1" si="1227"/>
        <v>0.52330667131647313</v>
      </c>
      <c r="L6231" s="15">
        <f t="shared" ca="1" si="1228"/>
        <v>2.6291531708287361</v>
      </c>
      <c r="M6231" s="15">
        <f t="shared" ca="1" si="1229"/>
        <v>1.1545500609745024E-2</v>
      </c>
      <c r="N6231" s="15">
        <f t="shared" ca="1" si="1230"/>
        <v>0.10924754361362611</v>
      </c>
      <c r="O6231" s="15">
        <f t="shared" ca="1" si="1231"/>
        <v>0.21168356784932044</v>
      </c>
      <c r="P6231" s="6"/>
      <c r="Q6231" s="15">
        <f t="shared" ca="1" si="1232"/>
        <v>3.4849364542179004</v>
      </c>
      <c r="R6231" s="87">
        <f t="shared" ca="1" si="1236"/>
        <v>-0.57868783112582101</v>
      </c>
      <c r="Y6231" s="6"/>
      <c r="Z6231" s="6"/>
      <c r="AA6231" s="6"/>
      <c r="AB6231" s="6"/>
      <c r="AE6231" s="41">
        <f t="shared" ca="1" si="1235"/>
        <v>-0.5401467731901699</v>
      </c>
      <c r="AF6231" s="36">
        <f t="shared" ca="1" si="1237"/>
        <v>0.87123411355447511</v>
      </c>
    </row>
    <row r="6232" spans="2:32" x14ac:dyDescent="0.25">
      <c r="B6232" s="3">
        <f t="shared" si="1238"/>
        <v>6226</v>
      </c>
      <c r="C6232" s="15">
        <f t="shared" ca="1" si="1233"/>
        <v>-5.1856893748655493</v>
      </c>
      <c r="D6232" s="15">
        <f t="shared" ca="1" si="1233"/>
        <v>8.6496580792074305</v>
      </c>
      <c r="E6232" s="15">
        <f t="shared" ca="1" si="1233"/>
        <v>-0.31278051546661167</v>
      </c>
      <c r="F6232" s="15">
        <f t="shared" ca="1" si="1233"/>
        <v>-1.1187538986867618</v>
      </c>
      <c r="G6232" s="15">
        <f t="shared" ca="1" si="1233"/>
        <v>8.1417919339448765</v>
      </c>
      <c r="H6232" s="6"/>
      <c r="I6232" s="15">
        <f t="shared" ca="1" si="1234"/>
        <v>2.0348452448266769</v>
      </c>
      <c r="J6232" s="6"/>
      <c r="K6232" s="15">
        <f t="shared" ca="1" si="1227"/>
        <v>2.0854448077669585</v>
      </c>
      <c r="L6232" s="15">
        <f t="shared" ca="1" si="1228"/>
        <v>1.7502299533555334</v>
      </c>
      <c r="M6232" s="15">
        <f t="shared" ca="1" si="1229"/>
        <v>0.22045386841570569</v>
      </c>
      <c r="N6232" s="15">
        <f t="shared" ca="1" si="1230"/>
        <v>0.39780750231874773</v>
      </c>
      <c r="O6232" s="15">
        <f t="shared" ca="1" si="1231"/>
        <v>1.4917919145492697</v>
      </c>
      <c r="P6232" s="6"/>
      <c r="Q6232" s="15">
        <f t="shared" ca="1" si="1232"/>
        <v>5.9457280464062148</v>
      </c>
      <c r="R6232" s="87">
        <f t="shared" ca="1" si="1236"/>
        <v>1.2781622693665591E-2</v>
      </c>
      <c r="Y6232" s="6"/>
      <c r="Z6232" s="6"/>
      <c r="AA6232" s="6"/>
      <c r="AB6232" s="6"/>
      <c r="AE6232" s="41">
        <f t="shared" ca="1" si="1235"/>
        <v>1.5583267225014505E-2</v>
      </c>
      <c r="AF6232" s="36">
        <f t="shared" ca="1" si="1237"/>
        <v>1.4864320116015537</v>
      </c>
    </row>
    <row r="6233" spans="2:32" x14ac:dyDescent="0.25">
      <c r="B6233" s="3">
        <f t="shared" si="1238"/>
        <v>6227</v>
      </c>
      <c r="C6233" s="15">
        <f t="shared" ca="1" si="1233"/>
        <v>2.6193380310934988</v>
      </c>
      <c r="D6233" s="15">
        <f t="shared" ca="1" si="1233"/>
        <v>-2.3249173036543684</v>
      </c>
      <c r="E6233" s="15">
        <f t="shared" ca="1" si="1233"/>
        <v>10.411233320375658</v>
      </c>
      <c r="F6233" s="15">
        <f t="shared" ca="1" si="1233"/>
        <v>0.74421008383257203</v>
      </c>
      <c r="G6233" s="15">
        <f t="shared" ca="1" si="1233"/>
        <v>7.7163040636281792</v>
      </c>
      <c r="H6233" s="6"/>
      <c r="I6233" s="15">
        <f t="shared" ca="1" si="1234"/>
        <v>3.8332336390551078</v>
      </c>
      <c r="J6233" s="6"/>
      <c r="K6233" s="15">
        <f t="shared" ca="1" si="1227"/>
        <v>5.8941701881139369E-2</v>
      </c>
      <c r="L6233" s="15">
        <f t="shared" ca="1" si="1228"/>
        <v>1.5169129213277444</v>
      </c>
      <c r="M6233" s="15">
        <f t="shared" ca="1" si="1229"/>
        <v>1.7308031922981302</v>
      </c>
      <c r="N6233" s="15">
        <f t="shared" ca="1" si="1230"/>
        <v>0.38168266098878689</v>
      </c>
      <c r="O6233" s="15">
        <f t="shared" ca="1" si="1231"/>
        <v>0.60312943688776366</v>
      </c>
      <c r="P6233" s="6"/>
      <c r="Q6233" s="15">
        <f t="shared" ca="1" si="1232"/>
        <v>4.2914699133835645</v>
      </c>
      <c r="R6233" s="87">
        <f t="shared" ca="1" si="1236"/>
        <v>0.79151614019171534</v>
      </c>
      <c r="Y6233" s="6"/>
      <c r="Z6233" s="6"/>
      <c r="AA6233" s="6"/>
      <c r="AB6233" s="6"/>
      <c r="AE6233" s="41">
        <f t="shared" ca="1" si="1235"/>
        <v>0.81984700711330682</v>
      </c>
      <c r="AF6233" s="36">
        <f t="shared" ca="1" si="1237"/>
        <v>1.0728674783458911</v>
      </c>
    </row>
    <row r="6234" spans="2:32" x14ac:dyDescent="0.25">
      <c r="B6234" s="3">
        <f t="shared" si="1238"/>
        <v>6228</v>
      </c>
      <c r="C6234" s="15">
        <f t="shared" ca="1" si="1233"/>
        <v>-0.20075958592713672</v>
      </c>
      <c r="D6234" s="15">
        <f t="shared" ca="1" si="1233"/>
        <v>10.770713694592461</v>
      </c>
      <c r="E6234" s="15">
        <f t="shared" ca="1" si="1233"/>
        <v>0.26002516970212852</v>
      </c>
      <c r="F6234" s="15">
        <f t="shared" ca="1" si="1233"/>
        <v>-8.5756983900586015</v>
      </c>
      <c r="G6234" s="15">
        <f t="shared" ca="1" si="1233"/>
        <v>1.1824169333932573</v>
      </c>
      <c r="H6234" s="6"/>
      <c r="I6234" s="15">
        <f t="shared" ca="1" si="1234"/>
        <v>0.68733956434042187</v>
      </c>
      <c r="J6234" s="6"/>
      <c r="K6234" s="15">
        <f t="shared" ca="1" si="1227"/>
        <v>3.1548804028238391E-2</v>
      </c>
      <c r="L6234" s="15">
        <f t="shared" ca="1" si="1228"/>
        <v>4.0669773540254424</v>
      </c>
      <c r="M6234" s="15">
        <f t="shared" ca="1" si="1229"/>
        <v>7.3039036746036434E-3</v>
      </c>
      <c r="N6234" s="15">
        <f t="shared" ca="1" si="1230"/>
        <v>3.4321548857854731</v>
      </c>
      <c r="O6234" s="15">
        <f t="shared" ca="1" si="1231"/>
        <v>9.8040640539310952E-3</v>
      </c>
      <c r="P6234" s="6"/>
      <c r="Q6234" s="15">
        <f t="shared" ca="1" si="1232"/>
        <v>7.5477890115676889</v>
      </c>
      <c r="R6234" s="87">
        <f t="shared" ca="1" si="1236"/>
        <v>-0.42735374416128474</v>
      </c>
      <c r="Y6234" s="6"/>
      <c r="Z6234" s="6"/>
      <c r="AA6234" s="6"/>
      <c r="AB6234" s="6"/>
      <c r="AE6234" s="41">
        <f t="shared" ca="1" si="1235"/>
        <v>-0.58703959310186116</v>
      </c>
      <c r="AF6234" s="36">
        <f t="shared" ca="1" si="1237"/>
        <v>1.8869472528919222</v>
      </c>
    </row>
    <row r="6235" spans="2:32" x14ac:dyDescent="0.25">
      <c r="B6235" s="3">
        <f t="shared" si="1238"/>
        <v>6229</v>
      </c>
      <c r="C6235" s="15">
        <f t="shared" ca="1" si="1233"/>
        <v>1.8300760655344894</v>
      </c>
      <c r="D6235" s="15">
        <f t="shared" ca="1" si="1233"/>
        <v>-2.171980766393518</v>
      </c>
      <c r="E6235" s="15">
        <f t="shared" ca="1" si="1233"/>
        <v>-1.6301967262409658</v>
      </c>
      <c r="F6235" s="15">
        <f t="shared" ca="1" si="1233"/>
        <v>1.8735813985660752</v>
      </c>
      <c r="G6235" s="15">
        <f t="shared" ca="1" si="1233"/>
        <v>6.3067427525844213</v>
      </c>
      <c r="H6235" s="6"/>
      <c r="I6235" s="15">
        <f t="shared" ca="1" si="1234"/>
        <v>1.2416445448101006</v>
      </c>
      <c r="J6235" s="6"/>
      <c r="K6235" s="15">
        <f t="shared" ca="1" si="1227"/>
        <v>1.3850066183280675E-2</v>
      </c>
      <c r="L6235" s="15">
        <f t="shared" ca="1" si="1228"/>
        <v>0.46611351061160006</v>
      </c>
      <c r="M6235" s="15">
        <f t="shared" ca="1" si="1229"/>
        <v>0.32989889144448825</v>
      </c>
      <c r="N6235" s="15">
        <f t="shared" ca="1" si="1230"/>
        <v>1.5973767485400005E-2</v>
      </c>
      <c r="O6235" s="15">
        <f t="shared" ca="1" si="1231"/>
        <v>1.0262087941759457</v>
      </c>
      <c r="P6235" s="6"/>
      <c r="Q6235" s="15">
        <f t="shared" ca="1" si="1232"/>
        <v>1.8520450299007147</v>
      </c>
      <c r="R6235" s="87">
        <f t="shared" ca="1" si="1236"/>
        <v>-0.49841607155351297</v>
      </c>
      <c r="Y6235" s="6"/>
      <c r="Z6235" s="6"/>
      <c r="AA6235" s="6"/>
      <c r="AB6235" s="6"/>
      <c r="AE6235" s="41">
        <f t="shared" ca="1" si="1235"/>
        <v>-0.33914686978248215</v>
      </c>
      <c r="AF6235" s="36">
        <f t="shared" ca="1" si="1237"/>
        <v>0.46301125747517868</v>
      </c>
    </row>
    <row r="6236" spans="2:32" x14ac:dyDescent="0.25">
      <c r="B6236" s="3">
        <f t="shared" si="1238"/>
        <v>6230</v>
      </c>
      <c r="C6236" s="15">
        <f t="shared" ca="1" si="1233"/>
        <v>0.82049576051956308</v>
      </c>
      <c r="D6236" s="15">
        <f t="shared" ca="1" si="1233"/>
        <v>12.453787517339144</v>
      </c>
      <c r="E6236" s="15">
        <f t="shared" ca="1" si="1233"/>
        <v>7.1138194432668316</v>
      </c>
      <c r="F6236" s="15">
        <f t="shared" ca="1" si="1233"/>
        <v>-5.4562485905837939</v>
      </c>
      <c r="G6236" s="15">
        <f t="shared" ca="1" si="1233"/>
        <v>-4.2567605209203814</v>
      </c>
      <c r="H6236" s="6"/>
      <c r="I6236" s="15">
        <f t="shared" ca="1" si="1234"/>
        <v>2.1350187219242729</v>
      </c>
      <c r="J6236" s="6"/>
      <c r="K6236" s="15">
        <f t="shared" ca="1" si="1227"/>
        <v>6.9118824642408344E-2</v>
      </c>
      <c r="L6236" s="15">
        <f t="shared" ca="1" si="1228"/>
        <v>4.259079578129108</v>
      </c>
      <c r="M6236" s="15">
        <f t="shared" ca="1" si="1229"/>
        <v>0.99153826491364738</v>
      </c>
      <c r="N6236" s="15">
        <f t="shared" ca="1" si="1230"/>
        <v>2.3050935763981375</v>
      </c>
      <c r="O6236" s="15">
        <f t="shared" ca="1" si="1231"/>
        <v>1.6341936755703912</v>
      </c>
      <c r="P6236" s="6"/>
      <c r="Q6236" s="15">
        <f t="shared" ca="1" si="1232"/>
        <v>9.2590239196536928</v>
      </c>
      <c r="R6236" s="87">
        <f t="shared" ca="1" si="1236"/>
        <v>3.9687741300927649E-2</v>
      </c>
      <c r="Y6236" s="6"/>
      <c r="Z6236" s="6"/>
      <c r="AA6236" s="6"/>
      <c r="AB6236" s="6"/>
      <c r="AE6236" s="41">
        <f t="shared" ca="1" si="1235"/>
        <v>6.0382208091563076E-2</v>
      </c>
      <c r="AF6236" s="36">
        <f t="shared" ca="1" si="1237"/>
        <v>2.3147559799134232</v>
      </c>
    </row>
    <row r="6237" spans="2:32" x14ac:dyDescent="0.25">
      <c r="B6237" s="3">
        <f t="shared" si="1238"/>
        <v>6231</v>
      </c>
      <c r="C6237" s="15">
        <f t="shared" ca="1" si="1233"/>
        <v>-2.0941957232391122</v>
      </c>
      <c r="D6237" s="15">
        <f t="shared" ca="1" si="1233"/>
        <v>2.4756742153103075</v>
      </c>
      <c r="E6237" s="15">
        <f t="shared" ca="1" si="1233"/>
        <v>2.2077094057463649</v>
      </c>
      <c r="F6237" s="15">
        <f t="shared" ca="1" si="1233"/>
        <v>1.8482272720507829</v>
      </c>
      <c r="G6237" s="15">
        <f t="shared" ca="1" si="1233"/>
        <v>-0.19786533774882198</v>
      </c>
      <c r="H6237" s="6"/>
      <c r="I6237" s="15">
        <f t="shared" ca="1" si="1234"/>
        <v>0.84790996642390426</v>
      </c>
      <c r="J6237" s="6"/>
      <c r="K6237" s="15">
        <f t="shared" ca="1" si="1227"/>
        <v>0.34623943556589964</v>
      </c>
      <c r="L6237" s="15">
        <f t="shared" ca="1" si="1228"/>
        <v>0.10598465799810868</v>
      </c>
      <c r="M6237" s="15">
        <f t="shared" ca="1" si="1229"/>
        <v>7.3962180607267114E-2</v>
      </c>
      <c r="N6237" s="15">
        <f t="shared" ca="1" si="1230"/>
        <v>4.0025388477464716E-2</v>
      </c>
      <c r="O6237" s="15">
        <f t="shared" ca="1" si="1231"/>
        <v>4.3745839472702323E-2</v>
      </c>
      <c r="P6237" s="6"/>
      <c r="Q6237" s="15">
        <f t="shared" ca="1" si="1232"/>
        <v>0.60995750212144251</v>
      </c>
      <c r="R6237" s="87">
        <f t="shared" ca="1" si="1236"/>
        <v>-1.3194156301661955</v>
      </c>
      <c r="Y6237" s="6"/>
      <c r="Z6237" s="6"/>
      <c r="AA6237" s="6"/>
      <c r="AB6237" s="6"/>
      <c r="AE6237" s="41">
        <f t="shared" ca="1" si="1235"/>
        <v>-0.51523032625523302</v>
      </c>
      <c r="AF6237" s="36">
        <f t="shared" ca="1" si="1237"/>
        <v>0.15248937553036063</v>
      </c>
    </row>
    <row r="6238" spans="2:32" x14ac:dyDescent="0.25">
      <c r="B6238" s="3">
        <f t="shared" si="1238"/>
        <v>6232</v>
      </c>
      <c r="C6238" s="15">
        <f t="shared" ca="1" si="1233"/>
        <v>15.134076970700272</v>
      </c>
      <c r="D6238" s="15">
        <f t="shared" ca="1" si="1233"/>
        <v>1.573615145799526</v>
      </c>
      <c r="E6238" s="15">
        <f t="shared" ca="1" si="1233"/>
        <v>2.8423601411444763</v>
      </c>
      <c r="F6238" s="15">
        <f t="shared" ca="1" si="1233"/>
        <v>-3.5733646310972249</v>
      </c>
      <c r="G6238" s="15">
        <f t="shared" ca="1" si="1233"/>
        <v>0.35160805089357217</v>
      </c>
      <c r="H6238" s="6"/>
      <c r="I6238" s="15">
        <f t="shared" ca="1" si="1234"/>
        <v>3.2656591354881241</v>
      </c>
      <c r="J6238" s="6"/>
      <c r="K6238" s="15">
        <f t="shared" ca="1" si="1227"/>
        <v>5.6343736764472725</v>
      </c>
      <c r="L6238" s="15">
        <f t="shared" ca="1" si="1228"/>
        <v>0.11452051452165234</v>
      </c>
      <c r="M6238" s="15">
        <f t="shared" ca="1" si="1229"/>
        <v>7.1672815444937445E-3</v>
      </c>
      <c r="N6238" s="15">
        <f t="shared" ca="1" si="1230"/>
        <v>1.8708898431967702</v>
      </c>
      <c r="O6238" s="15">
        <f t="shared" ca="1" si="1231"/>
        <v>0.33966774894506746</v>
      </c>
      <c r="P6238" s="6"/>
      <c r="Q6238" s="15">
        <f t="shared" ca="1" si="1232"/>
        <v>7.9666190646552559</v>
      </c>
      <c r="R6238" s="87">
        <f t="shared" ca="1" si="1236"/>
        <v>0.40107420015096412</v>
      </c>
      <c r="Y6238" s="6"/>
      <c r="Z6238" s="6"/>
      <c r="AA6238" s="6"/>
      <c r="AB6238" s="6"/>
      <c r="AE6238" s="41">
        <f t="shared" ca="1" si="1235"/>
        <v>0.56601997265901238</v>
      </c>
      <c r="AF6238" s="36">
        <f t="shared" ca="1" si="1237"/>
        <v>1.991654766163814</v>
      </c>
    </row>
    <row r="6239" spans="2:32" x14ac:dyDescent="0.25">
      <c r="B6239" s="3">
        <f t="shared" si="1238"/>
        <v>6233</v>
      </c>
      <c r="C6239" s="15">
        <f t="shared" ca="1" si="1233"/>
        <v>1.2902512129492933</v>
      </c>
      <c r="D6239" s="15">
        <f t="shared" ca="1" si="1233"/>
        <v>2.2925030859843063</v>
      </c>
      <c r="E6239" s="15">
        <f t="shared" ca="1" si="1233"/>
        <v>-7.8030949868399624</v>
      </c>
      <c r="F6239" s="15">
        <f t="shared" ca="1" si="1233"/>
        <v>6.8392088733068119</v>
      </c>
      <c r="G6239" s="15">
        <f t="shared" ca="1" si="1233"/>
        <v>4.2480963569713399</v>
      </c>
      <c r="H6239" s="6"/>
      <c r="I6239" s="15">
        <f t="shared" ca="1" si="1234"/>
        <v>1.3733929084743577</v>
      </c>
      <c r="J6239" s="6"/>
      <c r="K6239" s="15">
        <f t="shared" ca="1" si="1227"/>
        <v>2.7650166139130019E-4</v>
      </c>
      <c r="L6239" s="15">
        <f t="shared" ca="1" si="1228"/>
        <v>3.3790540736094769E-2</v>
      </c>
      <c r="M6239" s="15">
        <f t="shared" ca="1" si="1229"/>
        <v>3.3683172037140099</v>
      </c>
      <c r="N6239" s="15">
        <f t="shared" ca="1" si="1230"/>
        <v>1.1950057664566933</v>
      </c>
      <c r="O6239" s="15">
        <f t="shared" ca="1" si="1231"/>
        <v>0.33055679667201759</v>
      </c>
      <c r="P6239" s="6"/>
      <c r="Q6239" s="15">
        <f t="shared" ca="1" si="1232"/>
        <v>4.9279468092402068</v>
      </c>
      <c r="R6239" s="87">
        <f t="shared" ca="1" si="1236"/>
        <v>-0.25246855440964161</v>
      </c>
      <c r="Y6239" s="6"/>
      <c r="Z6239" s="6"/>
      <c r="AA6239" s="6"/>
      <c r="AB6239" s="6"/>
      <c r="AE6239" s="41">
        <f t="shared" ca="1" si="1235"/>
        <v>-0.28022721036695369</v>
      </c>
      <c r="AF6239" s="36">
        <f t="shared" ca="1" si="1237"/>
        <v>1.2319867023100517</v>
      </c>
    </row>
    <row r="6240" spans="2:32" x14ac:dyDescent="0.25">
      <c r="B6240" s="3">
        <f t="shared" si="1238"/>
        <v>6234</v>
      </c>
      <c r="C6240" s="15">
        <f t="shared" ca="1" si="1233"/>
        <v>-5.7905251698493565</v>
      </c>
      <c r="D6240" s="15">
        <f t="shared" ca="1" si="1233"/>
        <v>-1.3909108556030136</v>
      </c>
      <c r="E6240" s="15">
        <f t="shared" ca="1" si="1233"/>
        <v>6.8247450300448786</v>
      </c>
      <c r="F6240" s="15">
        <f t="shared" ca="1" si="1233"/>
        <v>8.2018466392908422</v>
      </c>
      <c r="G6240" s="15">
        <f t="shared" ca="1" si="1233"/>
        <v>-2.7629156773311641</v>
      </c>
      <c r="H6240" s="6"/>
      <c r="I6240" s="15">
        <f t="shared" ca="1" si="1234"/>
        <v>1.0164479933104373</v>
      </c>
      <c r="J6240" s="6"/>
      <c r="K6240" s="15">
        <f t="shared" ca="1" si="1227"/>
        <v>1.8533953457591061</v>
      </c>
      <c r="L6240" s="15">
        <f t="shared" ca="1" si="1228"/>
        <v>0.23181506509767583</v>
      </c>
      <c r="M6240" s="15">
        <f t="shared" ca="1" si="1229"/>
        <v>1.3494525786775236</v>
      </c>
      <c r="N6240" s="15">
        <f t="shared" ca="1" si="1230"/>
        <v>2.0651981480662811</v>
      </c>
      <c r="O6240" s="15">
        <f t="shared" ca="1" si="1231"/>
        <v>0.57134359019862224</v>
      </c>
      <c r="P6240" s="6"/>
      <c r="Q6240" s="15">
        <f t="shared" ca="1" si="1232"/>
        <v>6.0712047277992083</v>
      </c>
      <c r="R6240" s="87">
        <f t="shared" ca="1" si="1236"/>
        <v>-0.35703014252331156</v>
      </c>
      <c r="Y6240" s="6"/>
      <c r="Z6240" s="6"/>
      <c r="AA6240" s="6"/>
      <c r="AB6240" s="6"/>
      <c r="AE6240" s="41">
        <f t="shared" ca="1" si="1235"/>
        <v>-0.43985782927283801</v>
      </c>
      <c r="AF6240" s="36">
        <f t="shared" ca="1" si="1237"/>
        <v>1.5178011819498021</v>
      </c>
    </row>
    <row r="6241" spans="2:32" x14ac:dyDescent="0.25">
      <c r="B6241" s="3">
        <f t="shared" si="1238"/>
        <v>6235</v>
      </c>
      <c r="C6241" s="15">
        <f t="shared" ca="1" si="1233"/>
        <v>-4.9339273872523899</v>
      </c>
      <c r="D6241" s="15">
        <f t="shared" ca="1" si="1233"/>
        <v>-3.0696707832307926</v>
      </c>
      <c r="E6241" s="15">
        <f t="shared" ca="1" si="1233"/>
        <v>7.5889533585756288</v>
      </c>
      <c r="F6241" s="15">
        <f t="shared" ca="1" si="1233"/>
        <v>1.0717149939071695</v>
      </c>
      <c r="G6241" s="15">
        <f t="shared" ca="1" si="1233"/>
        <v>0.92600631529263921</v>
      </c>
      <c r="H6241" s="6"/>
      <c r="I6241" s="15">
        <f t="shared" ca="1" si="1234"/>
        <v>0.31661529945845085</v>
      </c>
      <c r="J6241" s="6"/>
      <c r="K6241" s="15">
        <f t="shared" ca="1" si="1227"/>
        <v>1.1027279401989076</v>
      </c>
      <c r="L6241" s="15">
        <f t="shared" ca="1" si="1228"/>
        <v>0.45867733735259458</v>
      </c>
      <c r="M6241" s="15">
        <f t="shared" ca="1" si="1229"/>
        <v>2.1154760338433682</v>
      </c>
      <c r="N6241" s="15">
        <f t="shared" ca="1" si="1230"/>
        <v>2.2807021942261935E-2</v>
      </c>
      <c r="O6241" s="15">
        <f t="shared" ca="1" si="1231"/>
        <v>1.4854296407176963E-2</v>
      </c>
      <c r="P6241" s="6"/>
      <c r="Q6241" s="15">
        <f t="shared" ca="1" si="1232"/>
        <v>3.7145426297443098</v>
      </c>
      <c r="R6241" s="87">
        <f t="shared" ca="1" si="1236"/>
        <v>-0.78122421412937537</v>
      </c>
      <c r="Y6241" s="6"/>
      <c r="Z6241" s="6"/>
      <c r="AA6241" s="6"/>
      <c r="AB6241" s="6"/>
      <c r="AE6241" s="41">
        <f t="shared" ca="1" si="1235"/>
        <v>-0.75283252453880622</v>
      </c>
      <c r="AF6241" s="36">
        <f t="shared" ca="1" si="1237"/>
        <v>0.92863565743607746</v>
      </c>
    </row>
    <row r="6242" spans="2:32" x14ac:dyDescent="0.25">
      <c r="B6242" s="3">
        <f t="shared" si="1238"/>
        <v>6236</v>
      </c>
      <c r="C6242" s="15">
        <f t="shared" ca="1" si="1233"/>
        <v>-7.5197766026476707</v>
      </c>
      <c r="D6242" s="15">
        <f t="shared" ca="1" si="1233"/>
        <v>7.2944167901608417</v>
      </c>
      <c r="E6242" s="15">
        <f t="shared" ca="1" si="1233"/>
        <v>-5.9956630876586479</v>
      </c>
      <c r="F6242" s="15">
        <f t="shared" ca="1" si="1233"/>
        <v>12.940682676375706</v>
      </c>
      <c r="G6242" s="15">
        <f t="shared" ca="1" si="1233"/>
        <v>7.3244586048076128</v>
      </c>
      <c r="H6242" s="6"/>
      <c r="I6242" s="15">
        <f t="shared" ca="1" si="1234"/>
        <v>2.8088236762075685</v>
      </c>
      <c r="J6242" s="6"/>
      <c r="K6242" s="15">
        <f t="shared" ca="1" si="1227"/>
        <v>4.2671993488147413</v>
      </c>
      <c r="L6242" s="15">
        <f t="shared" ca="1" si="1228"/>
        <v>0.80482182335780095</v>
      </c>
      <c r="M6242" s="15">
        <f t="shared" ca="1" si="1229"/>
        <v>3.1007594870038151</v>
      </c>
      <c r="N6242" s="15">
        <f t="shared" ca="1" si="1230"/>
        <v>4.1061826719715233</v>
      </c>
      <c r="O6242" s="15">
        <f t="shared" ca="1" si="1231"/>
        <v>0.81563835233570903</v>
      </c>
      <c r="P6242" s="6"/>
      <c r="Q6242" s="15">
        <f t="shared" ca="1" si="1232"/>
        <v>13.094601683483591</v>
      </c>
      <c r="R6242" s="87">
        <f t="shared" ca="1" si="1236"/>
        <v>0.1999183703236723</v>
      </c>
      <c r="Y6242" s="6"/>
      <c r="Z6242" s="6"/>
      <c r="AA6242" s="6"/>
      <c r="AB6242" s="6"/>
      <c r="AE6242" s="41">
        <f t="shared" ca="1" si="1235"/>
        <v>0.36171694436228047</v>
      </c>
      <c r="AF6242" s="36">
        <f t="shared" ca="1" si="1237"/>
        <v>3.2736504208708976</v>
      </c>
    </row>
    <row r="6243" spans="2:32" x14ac:dyDescent="0.25">
      <c r="B6243" s="3">
        <f t="shared" si="1238"/>
        <v>6237</v>
      </c>
      <c r="C6243" s="15">
        <f t="shared" ca="1" si="1233"/>
        <v>7.777835534177739</v>
      </c>
      <c r="D6243" s="15">
        <f t="shared" ca="1" si="1233"/>
        <v>-1.0567018341296119</v>
      </c>
      <c r="E6243" s="15">
        <f t="shared" ca="1" si="1233"/>
        <v>-4.1379476935273471</v>
      </c>
      <c r="F6243" s="15">
        <f t="shared" ca="1" si="1233"/>
        <v>6.3950971381999446</v>
      </c>
      <c r="G6243" s="15">
        <f t="shared" ca="1" si="1233"/>
        <v>0.41044049124384774</v>
      </c>
      <c r="H6243" s="6"/>
      <c r="I6243" s="15">
        <f t="shared" ca="1" si="1234"/>
        <v>1.8777447271929142</v>
      </c>
      <c r="J6243" s="6"/>
      <c r="K6243" s="15">
        <f t="shared" ca="1" si="1227"/>
        <v>1.3924428612266735</v>
      </c>
      <c r="L6243" s="15">
        <f t="shared" ca="1" si="1228"/>
        <v>0.34443906485030396</v>
      </c>
      <c r="M6243" s="15">
        <f t="shared" ca="1" si="1229"/>
        <v>1.4475422120284482</v>
      </c>
      <c r="N6243" s="15">
        <f t="shared" ca="1" si="1230"/>
        <v>0.81625891220924107</v>
      </c>
      <c r="O6243" s="15">
        <f t="shared" ca="1" si="1231"/>
        <v>8.6119268833362947E-2</v>
      </c>
      <c r="P6243" s="6"/>
      <c r="Q6243" s="15">
        <f t="shared" ca="1" si="1232"/>
        <v>4.0868023191480294</v>
      </c>
      <c r="R6243" s="87">
        <f t="shared" ca="1" si="1236"/>
        <v>-5.4090472728479763E-2</v>
      </c>
      <c r="Y6243" s="6"/>
      <c r="Z6243" s="6"/>
      <c r="AA6243" s="6"/>
      <c r="AB6243" s="6"/>
      <c r="AE6243" s="41">
        <f t="shared" ca="1" si="1235"/>
        <v>-5.4674220120885082E-2</v>
      </c>
      <c r="AF6243" s="36">
        <f t="shared" ca="1" si="1237"/>
        <v>1.0217005797870073</v>
      </c>
    </row>
    <row r="6244" spans="2:32" x14ac:dyDescent="0.25">
      <c r="B6244" s="3">
        <f t="shared" si="1238"/>
        <v>6238</v>
      </c>
      <c r="C6244" s="15">
        <f t="shared" ca="1" si="1233"/>
        <v>-3.1440190674439599</v>
      </c>
      <c r="D6244" s="15">
        <f t="shared" ca="1" si="1233"/>
        <v>-3.9307082464983285</v>
      </c>
      <c r="E6244" s="15">
        <f t="shared" ca="1" si="1233"/>
        <v>6.9773530739378282</v>
      </c>
      <c r="F6244" s="15">
        <f t="shared" ca="1" si="1233"/>
        <v>-3.3693085556703144</v>
      </c>
      <c r="G6244" s="15">
        <f t="shared" ca="1" si="1233"/>
        <v>-1.9881189691578891</v>
      </c>
      <c r="H6244" s="6"/>
      <c r="I6244" s="15">
        <f t="shared" ca="1" si="1234"/>
        <v>-1.0909603529665328</v>
      </c>
      <c r="J6244" s="6"/>
      <c r="K6244" s="15">
        <f t="shared" ca="1" si="1227"/>
        <v>0.16860200340366821</v>
      </c>
      <c r="L6244" s="15">
        <f t="shared" ca="1" si="1228"/>
        <v>0.32256672395273078</v>
      </c>
      <c r="M6244" s="15">
        <f t="shared" ca="1" si="1229"/>
        <v>2.6039072621906079</v>
      </c>
      <c r="N6244" s="15">
        <f t="shared" ca="1" si="1230"/>
        <v>0.20763482131054206</v>
      </c>
      <c r="O6244" s="15">
        <f t="shared" ca="1" si="1231"/>
        <v>3.2195743304255571E-2</v>
      </c>
      <c r="P6244" s="6"/>
      <c r="Q6244" s="15">
        <f t="shared" ca="1" si="1232"/>
        <v>3.3349065541618046</v>
      </c>
      <c r="R6244" s="87">
        <f t="shared" ca="1" si="1236"/>
        <v>-1.5138979237693764</v>
      </c>
      <c r="Y6244" s="6"/>
      <c r="Z6244" s="6"/>
      <c r="AA6244" s="6"/>
      <c r="AB6244" s="6"/>
      <c r="AE6244" s="41">
        <f t="shared" ca="1" si="1235"/>
        <v>-1.3823194929979821</v>
      </c>
      <c r="AF6244" s="36">
        <f t="shared" ca="1" si="1237"/>
        <v>0.83372663854045115</v>
      </c>
    </row>
    <row r="6245" spans="2:32" x14ac:dyDescent="0.25">
      <c r="B6245" s="3">
        <f t="shared" si="1238"/>
        <v>6239</v>
      </c>
      <c r="C6245" s="15">
        <f t="shared" ca="1" si="1233"/>
        <v>8.415417580065057</v>
      </c>
      <c r="D6245" s="15">
        <f t="shared" ca="1" si="1233"/>
        <v>6.9739166552184964</v>
      </c>
      <c r="E6245" s="15">
        <f t="shared" ca="1" si="1233"/>
        <v>3.0685495135634988</v>
      </c>
      <c r="F6245" s="15">
        <f t="shared" ca="1" si="1233"/>
        <v>-2.9856470739138423</v>
      </c>
      <c r="G6245" s="15">
        <f t="shared" ca="1" si="1233"/>
        <v>6.491944729958119</v>
      </c>
      <c r="H6245" s="6"/>
      <c r="I6245" s="15">
        <f t="shared" ca="1" si="1234"/>
        <v>4.3928362809782655</v>
      </c>
      <c r="J6245" s="6"/>
      <c r="K6245" s="15">
        <f t="shared" ca="1" si="1227"/>
        <v>0.64724641231051117</v>
      </c>
      <c r="L6245" s="15">
        <f t="shared" ca="1" si="1228"/>
        <v>0.26647903593152367</v>
      </c>
      <c r="M6245" s="15">
        <f t="shared" ca="1" si="1229"/>
        <v>7.0149417693994104E-2</v>
      </c>
      <c r="N6245" s="15">
        <f t="shared" ca="1" si="1230"/>
        <v>2.1776806647367959</v>
      </c>
      <c r="O6245" s="15">
        <f t="shared" ca="1" si="1231"/>
        <v>0.17625025122314422</v>
      </c>
      <c r="P6245" s="6"/>
      <c r="Q6245" s="15">
        <f t="shared" ca="1" si="1232"/>
        <v>3.3378057818959688</v>
      </c>
      <c r="R6245" s="87">
        <f t="shared" ca="1" si="1236"/>
        <v>1.1714599545632829</v>
      </c>
      <c r="Y6245" s="6"/>
      <c r="Z6245" s="6"/>
      <c r="AA6245" s="6"/>
      <c r="AB6245" s="6"/>
      <c r="AE6245" s="41">
        <f t="shared" ca="1" si="1235"/>
        <v>1.0701089166590376</v>
      </c>
      <c r="AF6245" s="36">
        <f t="shared" ca="1" si="1237"/>
        <v>0.83445144547399219</v>
      </c>
    </row>
    <row r="6246" spans="2:32" x14ac:dyDescent="0.25">
      <c r="B6246" s="3">
        <f t="shared" si="1238"/>
        <v>6240</v>
      </c>
      <c r="C6246" s="15">
        <f t="shared" ca="1" si="1233"/>
        <v>-4.1779054371416979</v>
      </c>
      <c r="D6246" s="15">
        <f t="shared" ca="1" si="1233"/>
        <v>0.48514867901700365</v>
      </c>
      <c r="E6246" s="15">
        <f t="shared" ca="1" si="1233"/>
        <v>4.9521080738248919</v>
      </c>
      <c r="F6246" s="15">
        <f t="shared" ca="1" si="1233"/>
        <v>-6.3135242706822581</v>
      </c>
      <c r="G6246" s="15">
        <f t="shared" ca="1" si="1233"/>
        <v>-4.3528654268653835</v>
      </c>
      <c r="H6246" s="6"/>
      <c r="I6246" s="15">
        <f t="shared" ca="1" si="1234"/>
        <v>-1.8814076763694889</v>
      </c>
      <c r="J6246" s="6"/>
      <c r="K6246" s="15">
        <f t="shared" ca="1" si="1227"/>
        <v>0.21095607860927085</v>
      </c>
      <c r="L6246" s="15">
        <f t="shared" ca="1" si="1228"/>
        <v>0.22402355932880796</v>
      </c>
      <c r="M6246" s="15">
        <f t="shared" ca="1" si="1229"/>
        <v>1.8678775003261869</v>
      </c>
      <c r="N6246" s="15">
        <f t="shared" ca="1" si="1230"/>
        <v>0.78574630022330483</v>
      </c>
      <c r="O6246" s="15">
        <f t="shared" ca="1" si="1231"/>
        <v>0.24432413649944915</v>
      </c>
      <c r="P6246" s="6"/>
      <c r="Q6246" s="15">
        <f t="shared" ca="1" si="1232"/>
        <v>3.33292757498702</v>
      </c>
      <c r="R6246" s="87">
        <f t="shared" ca="1" si="1236"/>
        <v>-1.9016094007706308</v>
      </c>
      <c r="Y6246" s="6"/>
      <c r="Z6246" s="6"/>
      <c r="AA6246" s="6"/>
      <c r="AB6246" s="6"/>
      <c r="AE6246" s="41">
        <f t="shared" ca="1" si="1235"/>
        <v>-1.7358182825503361</v>
      </c>
      <c r="AF6246" s="36">
        <f t="shared" ca="1" si="1237"/>
        <v>0.83323189374675499</v>
      </c>
    </row>
    <row r="6247" spans="2:32" x14ac:dyDescent="0.25">
      <c r="B6247" s="3">
        <f t="shared" si="1238"/>
        <v>6241</v>
      </c>
      <c r="C6247" s="15">
        <f t="shared" ca="1" si="1233"/>
        <v>8.66208121243357E-2</v>
      </c>
      <c r="D6247" s="15">
        <f t="shared" ca="1" si="1233"/>
        <v>-1.2794995596547984</v>
      </c>
      <c r="E6247" s="15">
        <f t="shared" ca="1" si="1233"/>
        <v>-0.92178939267041349</v>
      </c>
      <c r="F6247" s="15">
        <f t="shared" ca="1" si="1233"/>
        <v>1.9921676798380148</v>
      </c>
      <c r="G6247" s="15">
        <f t="shared" ca="1" si="1233"/>
        <v>6.7706009068898316</v>
      </c>
      <c r="H6247" s="6"/>
      <c r="I6247" s="15">
        <f t="shared" ca="1" si="1234"/>
        <v>1.329620089305394</v>
      </c>
      <c r="J6247" s="6"/>
      <c r="K6247" s="15">
        <f t="shared" ca="1" si="1227"/>
        <v>6.1801888122905338E-2</v>
      </c>
      <c r="L6247" s="15">
        <f t="shared" ca="1" si="1228"/>
        <v>0.27230021370360635</v>
      </c>
      <c r="M6247" s="15">
        <f t="shared" ca="1" si="1229"/>
        <v>0.20275378622122292</v>
      </c>
      <c r="N6247" s="15">
        <f t="shared" ca="1" si="1230"/>
        <v>1.7558772388823259E-2</v>
      </c>
      <c r="O6247" s="15">
        <f t="shared" ca="1" si="1231"/>
        <v>1.1841708902928727</v>
      </c>
      <c r="P6247" s="6"/>
      <c r="Q6247" s="15">
        <f t="shared" ca="1" si="1232"/>
        <v>1.7385855507294306</v>
      </c>
      <c r="R6247" s="87">
        <f t="shared" ca="1" si="1236"/>
        <v>-0.45474502012114848</v>
      </c>
      <c r="Y6247" s="6"/>
      <c r="Z6247" s="6"/>
      <c r="AA6247" s="6"/>
      <c r="AB6247" s="6"/>
      <c r="AE6247" s="41">
        <f t="shared" ca="1" si="1235"/>
        <v>-0.29980301021267547</v>
      </c>
      <c r="AF6247" s="36">
        <f t="shared" ca="1" si="1237"/>
        <v>0.43464638768235764</v>
      </c>
    </row>
    <row r="6248" spans="2:32" x14ac:dyDescent="0.25">
      <c r="B6248" s="3">
        <f t="shared" si="1238"/>
        <v>6242</v>
      </c>
      <c r="C6248" s="15">
        <f t="shared" ca="1" si="1233"/>
        <v>6.2972339491288638</v>
      </c>
      <c r="D6248" s="15">
        <f t="shared" ca="1" si="1233"/>
        <v>2.2909414360499984</v>
      </c>
      <c r="E6248" s="15">
        <f t="shared" ca="1" si="1233"/>
        <v>-0.92705153112059424</v>
      </c>
      <c r="F6248" s="15">
        <f t="shared" ca="1" si="1233"/>
        <v>-0.50137444743548665</v>
      </c>
      <c r="G6248" s="15">
        <f t="shared" ca="1" si="1233"/>
        <v>-1.382924651428723</v>
      </c>
      <c r="H6248" s="6"/>
      <c r="I6248" s="15">
        <f t="shared" ca="1" si="1234"/>
        <v>1.1553649510388115</v>
      </c>
      <c r="J6248" s="6"/>
      <c r="K6248" s="15">
        <f t="shared" ca="1" si="1227"/>
        <v>1.0575526717407839</v>
      </c>
      <c r="L6248" s="15">
        <f t="shared" ca="1" si="1228"/>
        <v>5.158135813241449E-2</v>
      </c>
      <c r="M6248" s="15">
        <f t="shared" ca="1" si="1229"/>
        <v>0.17345833620676623</v>
      </c>
      <c r="N6248" s="15">
        <f t="shared" ca="1" si="1230"/>
        <v>0.10979141737827917</v>
      </c>
      <c r="O6248" s="15">
        <f t="shared" ca="1" si="1231"/>
        <v>0.25771656423979178</v>
      </c>
      <c r="P6248" s="6"/>
      <c r="Q6248" s="15">
        <f t="shared" ca="1" si="1232"/>
        <v>1.6501003476980358</v>
      </c>
      <c r="R6248" s="87">
        <f t="shared" ca="1" si="1236"/>
        <v>-0.58811047462201282</v>
      </c>
      <c r="Y6248" s="6"/>
      <c r="Z6248" s="6"/>
      <c r="AA6248" s="6"/>
      <c r="AB6248" s="6"/>
      <c r="AE6248" s="41">
        <f t="shared" ca="1" si="1235"/>
        <v>-0.3777322771312161</v>
      </c>
      <c r="AF6248" s="36">
        <f t="shared" ca="1" si="1237"/>
        <v>0.41252508692450895</v>
      </c>
    </row>
    <row r="6249" spans="2:32" x14ac:dyDescent="0.25">
      <c r="B6249" s="3">
        <f t="shared" si="1238"/>
        <v>6243</v>
      </c>
      <c r="C6249" s="15">
        <f t="shared" ca="1" si="1233"/>
        <v>3.8618151053582284</v>
      </c>
      <c r="D6249" s="15">
        <f t="shared" ca="1" si="1233"/>
        <v>-5.0827147207936143</v>
      </c>
      <c r="E6249" s="15">
        <f t="shared" ca="1" si="1233"/>
        <v>3.2958232539723342</v>
      </c>
      <c r="F6249" s="15">
        <f t="shared" ca="1" si="1233"/>
        <v>0.28215890685801925</v>
      </c>
      <c r="G6249" s="15">
        <f t="shared" ca="1" si="1233"/>
        <v>6.288543973803713</v>
      </c>
      <c r="H6249" s="6"/>
      <c r="I6249" s="15">
        <f t="shared" ca="1" si="1234"/>
        <v>1.7291253038397361</v>
      </c>
      <c r="J6249" s="6"/>
      <c r="K6249" s="15">
        <f t="shared" ca="1" si="1227"/>
        <v>0.18193463158003947</v>
      </c>
      <c r="L6249" s="15">
        <f t="shared" ca="1" si="1228"/>
        <v>1.8560465808478757</v>
      </c>
      <c r="M6249" s="15">
        <f t="shared" ca="1" si="1229"/>
        <v>9.81816986779874E-2</v>
      </c>
      <c r="N6249" s="15">
        <f t="shared" ca="1" si="1230"/>
        <v>8.374847015977005E-2</v>
      </c>
      <c r="O6249" s="15">
        <f t="shared" ca="1" si="1231"/>
        <v>0.83153194432064315</v>
      </c>
      <c r="P6249" s="6"/>
      <c r="Q6249" s="15">
        <f t="shared" ca="1" si="1232"/>
        <v>3.0514433255863156</v>
      </c>
      <c r="R6249" s="87">
        <f t="shared" ca="1" si="1236"/>
        <v>-0.13869499095191468</v>
      </c>
      <c r="Y6249" s="6"/>
      <c r="Z6249" s="6"/>
      <c r="AA6249" s="6"/>
      <c r="AB6249" s="6"/>
      <c r="AE6249" s="41">
        <f t="shared" ca="1" si="1235"/>
        <v>-0.12113884679979028</v>
      </c>
      <c r="AF6249" s="36">
        <f t="shared" ca="1" si="1237"/>
        <v>0.7628608313965789</v>
      </c>
    </row>
    <row r="6250" spans="2:32" x14ac:dyDescent="0.25">
      <c r="B6250" s="3">
        <f t="shared" si="1238"/>
        <v>6244</v>
      </c>
      <c r="C6250" s="15">
        <f t="shared" ca="1" si="1233"/>
        <v>-0.50573716647395317</v>
      </c>
      <c r="D6250" s="15">
        <f t="shared" ca="1" si="1233"/>
        <v>7.075686304491601</v>
      </c>
      <c r="E6250" s="15">
        <f t="shared" ca="1" si="1233"/>
        <v>10.855924167548558</v>
      </c>
      <c r="F6250" s="15">
        <f t="shared" ca="1" si="1233"/>
        <v>5.4900377861424126</v>
      </c>
      <c r="G6250" s="15">
        <f t="shared" ca="1" si="1233"/>
        <v>-5.7487208434301156</v>
      </c>
      <c r="H6250" s="6"/>
      <c r="I6250" s="15">
        <f t="shared" ca="1" si="1234"/>
        <v>3.4334380496557002</v>
      </c>
      <c r="J6250" s="6"/>
      <c r="K6250" s="15">
        <f t="shared" ca="1" si="1227"/>
        <v>0.62068405533480409</v>
      </c>
      <c r="L6250" s="15">
        <f t="shared" ca="1" si="1228"/>
        <v>0.53063889399420661</v>
      </c>
      <c r="M6250" s="15">
        <f t="shared" ca="1" si="1229"/>
        <v>2.203732006812487</v>
      </c>
      <c r="N6250" s="15">
        <f t="shared" ca="1" si="1230"/>
        <v>0.16918409904468856</v>
      </c>
      <c r="O6250" s="15">
        <f t="shared" ca="1" si="1231"/>
        <v>3.3724816775149979</v>
      </c>
      <c r="P6250" s="6"/>
      <c r="Q6250" s="15">
        <f t="shared" ca="1" si="1232"/>
        <v>6.8967207327011835</v>
      </c>
      <c r="R6250" s="87">
        <f t="shared" ca="1" si="1236"/>
        <v>0.48820542558071484</v>
      </c>
      <c r="Y6250" s="6"/>
      <c r="Z6250" s="6"/>
      <c r="AA6250" s="6"/>
      <c r="AB6250" s="6"/>
      <c r="AE6250" s="41">
        <f t="shared" ca="1" si="1235"/>
        <v>0.64105298411297296</v>
      </c>
      <c r="AF6250" s="36">
        <f t="shared" ca="1" si="1237"/>
        <v>1.7241801831752959</v>
      </c>
    </row>
    <row r="6251" spans="2:32" x14ac:dyDescent="0.25">
      <c r="B6251" s="3">
        <f t="shared" si="1238"/>
        <v>6245</v>
      </c>
      <c r="C6251" s="15">
        <f t="shared" ca="1" si="1233"/>
        <v>-4.6537701643228022</v>
      </c>
      <c r="D6251" s="15">
        <f t="shared" ca="1" si="1233"/>
        <v>3.8568651280678132</v>
      </c>
      <c r="E6251" s="15">
        <f t="shared" ca="1" si="1233"/>
        <v>0.92635658987100822</v>
      </c>
      <c r="F6251" s="15">
        <f t="shared" ca="1" si="1233"/>
        <v>0.39739859419204171</v>
      </c>
      <c r="G6251" s="15">
        <f t="shared" ca="1" si="1233"/>
        <v>1.3360566936736862</v>
      </c>
      <c r="H6251" s="6"/>
      <c r="I6251" s="15">
        <f t="shared" ca="1" si="1234"/>
        <v>0.37258136829634941</v>
      </c>
      <c r="J6251" s="6"/>
      <c r="K6251" s="15">
        <f t="shared" ca="1" si="1227"/>
        <v>1.0105683891785155</v>
      </c>
      <c r="L6251" s="15">
        <f t="shared" ca="1" si="1228"/>
        <v>0.48560933274428669</v>
      </c>
      <c r="M6251" s="15">
        <f t="shared" ca="1" si="1229"/>
        <v>1.2266679841202494E-2</v>
      </c>
      <c r="N6251" s="15">
        <f t="shared" ca="1" si="1230"/>
        <v>2.4635788046312817E-5</v>
      </c>
      <c r="O6251" s="15">
        <f t="shared" ca="1" si="1231"/>
        <v>3.7131388104438598E-2</v>
      </c>
      <c r="P6251" s="6"/>
      <c r="Q6251" s="15">
        <f t="shared" ca="1" si="1232"/>
        <v>1.5456004256564897</v>
      </c>
      <c r="R6251" s="87">
        <f t="shared" ca="1" si="1236"/>
        <v>-1.1708349097249653</v>
      </c>
      <c r="Y6251" s="6"/>
      <c r="Z6251" s="6"/>
      <c r="AA6251" s="6"/>
      <c r="AB6251" s="6"/>
      <c r="AE6251" s="41">
        <f t="shared" ca="1" si="1235"/>
        <v>-0.72780373766781137</v>
      </c>
      <c r="AF6251" s="36">
        <f t="shared" ca="1" si="1237"/>
        <v>0.38640010641412242</v>
      </c>
    </row>
    <row r="6252" spans="2:32" x14ac:dyDescent="0.25">
      <c r="B6252" s="3">
        <f t="shared" si="1238"/>
        <v>6246</v>
      </c>
      <c r="C6252" s="15">
        <f t="shared" ca="1" si="1233"/>
        <v>-2.0886326459704332</v>
      </c>
      <c r="D6252" s="15">
        <f t="shared" ca="1" si="1233"/>
        <v>12.432544761271744</v>
      </c>
      <c r="E6252" s="15">
        <f t="shared" ca="1" si="1233"/>
        <v>-3.9048495932818632</v>
      </c>
      <c r="F6252" s="15">
        <f t="shared" ca="1" si="1233"/>
        <v>3.4020885319252998</v>
      </c>
      <c r="G6252" s="15">
        <f t="shared" ca="1" si="1233"/>
        <v>-0.26956166172838136</v>
      </c>
      <c r="H6252" s="6"/>
      <c r="I6252" s="15">
        <f t="shared" ca="1" si="1234"/>
        <v>1.9143178784432731</v>
      </c>
      <c r="J6252" s="6"/>
      <c r="K6252" s="15">
        <f t="shared" ca="1" si="1227"/>
        <v>0.64094451603615865</v>
      </c>
      <c r="L6252" s="15">
        <f t="shared" ca="1" si="1228"/>
        <v>4.4253238703462223</v>
      </c>
      <c r="M6252" s="15">
        <f t="shared" ca="1" si="1229"/>
        <v>1.3545084025593566</v>
      </c>
      <c r="N6252" s="15">
        <f t="shared" ca="1" si="1230"/>
        <v>8.8538460694493476E-2</v>
      </c>
      <c r="O6252" s="15">
        <f t="shared" ca="1" si="1231"/>
        <v>0.19077319383921426</v>
      </c>
      <c r="P6252" s="6"/>
      <c r="Q6252" s="15">
        <f t="shared" ca="1" si="1232"/>
        <v>6.7000884434754457</v>
      </c>
      <c r="R6252" s="87">
        <f t="shared" ca="1" si="1236"/>
        <v>-2.9607036366398103E-2</v>
      </c>
      <c r="Y6252" s="6"/>
      <c r="Z6252" s="6"/>
      <c r="AA6252" s="6"/>
      <c r="AB6252" s="6"/>
      <c r="AE6252" s="41">
        <f t="shared" ca="1" si="1235"/>
        <v>-3.8318209651448304E-2</v>
      </c>
      <c r="AF6252" s="36">
        <f t="shared" ca="1" si="1237"/>
        <v>1.6750221108688614</v>
      </c>
    </row>
    <row r="6253" spans="2:32" x14ac:dyDescent="0.25">
      <c r="B6253" s="3">
        <f t="shared" si="1238"/>
        <v>6247</v>
      </c>
      <c r="C6253" s="15">
        <f t="shared" ca="1" si="1233"/>
        <v>1.8925710998473022</v>
      </c>
      <c r="D6253" s="15">
        <f t="shared" ca="1" si="1233"/>
        <v>3.4180051967097538</v>
      </c>
      <c r="E6253" s="15">
        <f t="shared" ca="1" si="1233"/>
        <v>2.7040512862590784</v>
      </c>
      <c r="F6253" s="15">
        <f t="shared" ca="1" si="1233"/>
        <v>1.6916717236331114</v>
      </c>
      <c r="G6253" s="15">
        <f t="shared" ca="1" si="1233"/>
        <v>-0.90894852619092026</v>
      </c>
      <c r="H6253" s="6"/>
      <c r="I6253" s="15">
        <f t="shared" ca="1" si="1234"/>
        <v>1.759470156051665</v>
      </c>
      <c r="J6253" s="6"/>
      <c r="K6253" s="15">
        <f t="shared" ca="1" si="1227"/>
        <v>7.0863444957157482E-4</v>
      </c>
      <c r="L6253" s="15">
        <f t="shared" ca="1" si="1228"/>
        <v>0.11002953924362911</v>
      </c>
      <c r="M6253" s="15">
        <f t="shared" ca="1" si="1229"/>
        <v>3.5689340461756577E-2</v>
      </c>
      <c r="N6253" s="15">
        <f t="shared" ca="1" si="1230"/>
        <v>1.8386509753652748E-4</v>
      </c>
      <c r="O6253" s="15">
        <f t="shared" ca="1" si="1231"/>
        <v>0.28481833054965011</v>
      </c>
      <c r="P6253" s="6"/>
      <c r="Q6253" s="15">
        <f t="shared" ca="1" si="1232"/>
        <v>0.4314297098021439</v>
      </c>
      <c r="R6253" s="87">
        <f t="shared" ca="1" si="1236"/>
        <v>-0.32753592279385124</v>
      </c>
      <c r="Y6253" s="6"/>
      <c r="Z6253" s="6"/>
      <c r="AA6253" s="6"/>
      <c r="AB6253" s="6"/>
      <c r="AE6253" s="41">
        <f t="shared" ca="1" si="1235"/>
        <v>-0.10756821633717868</v>
      </c>
      <c r="AF6253" s="36">
        <f t="shared" ca="1" si="1237"/>
        <v>0.10785742745053598</v>
      </c>
    </row>
    <row r="6254" spans="2:32" x14ac:dyDescent="0.25">
      <c r="B6254" s="3">
        <f t="shared" si="1238"/>
        <v>6248</v>
      </c>
      <c r="C6254" s="15">
        <f t="shared" ca="1" si="1233"/>
        <v>9.8876374199826635</v>
      </c>
      <c r="D6254" s="15">
        <f t="shared" ca="1" si="1233"/>
        <v>3.1862736907354154</v>
      </c>
      <c r="E6254" s="15">
        <f t="shared" ca="1" si="1233"/>
        <v>6.2996427658979925</v>
      </c>
      <c r="F6254" s="15">
        <f t="shared" ca="1" si="1233"/>
        <v>-2.3569742137861853</v>
      </c>
      <c r="G6254" s="15">
        <f t="shared" ca="1" si="1233"/>
        <v>-3.2805954134215458</v>
      </c>
      <c r="H6254" s="6"/>
      <c r="I6254" s="15">
        <f t="shared" ca="1" si="1234"/>
        <v>2.7471968498816683</v>
      </c>
      <c r="J6254" s="6"/>
      <c r="K6254" s="15">
        <f t="shared" ca="1" si="1227"/>
        <v>2.0394356614057689</v>
      </c>
      <c r="L6254" s="15">
        <f t="shared" ca="1" si="1228"/>
        <v>7.7115388869642698E-3</v>
      </c>
      <c r="M6254" s="15">
        <f t="shared" ca="1" si="1229"/>
        <v>0.50479487944884238</v>
      </c>
      <c r="N6254" s="15">
        <f t="shared" ca="1" si="1230"/>
        <v>1.0421024898873692</v>
      </c>
      <c r="O6254" s="15">
        <f t="shared" ca="1" si="1231"/>
        <v>1.453371182781523</v>
      </c>
      <c r="P6254" s="6"/>
      <c r="Q6254" s="15">
        <f t="shared" ca="1" si="1232"/>
        <v>5.0474157524104672</v>
      </c>
      <c r="R6254" s="87">
        <f t="shared" ca="1" si="1236"/>
        <v>0.29747158424937081</v>
      </c>
      <c r="Y6254" s="6"/>
      <c r="Z6254" s="6"/>
      <c r="AA6254" s="6"/>
      <c r="AB6254" s="6"/>
      <c r="AE6254" s="41">
        <f t="shared" ca="1" si="1235"/>
        <v>0.33415658978182322</v>
      </c>
      <c r="AF6254" s="36">
        <f t="shared" ca="1" si="1237"/>
        <v>1.2618539381026168</v>
      </c>
    </row>
    <row r="6255" spans="2:32" x14ac:dyDescent="0.25">
      <c r="B6255" s="3">
        <f t="shared" si="1238"/>
        <v>6249</v>
      </c>
      <c r="C6255" s="15">
        <f t="shared" ca="1" si="1233"/>
        <v>2.6716406800698893</v>
      </c>
      <c r="D6255" s="15">
        <f t="shared" ca="1" si="1233"/>
        <v>-2.5628733506174974</v>
      </c>
      <c r="E6255" s="15">
        <f t="shared" ca="1" si="1233"/>
        <v>5.5549282619693372</v>
      </c>
      <c r="F6255" s="15">
        <f t="shared" ca="1" si="1233"/>
        <v>2.4474341920541951</v>
      </c>
      <c r="G6255" s="15">
        <f t="shared" ca="1" si="1233"/>
        <v>-3.3335464355840942</v>
      </c>
      <c r="H6255" s="6"/>
      <c r="I6255" s="15">
        <f t="shared" ca="1" si="1234"/>
        <v>0.95551666957836601</v>
      </c>
      <c r="J6255" s="6"/>
      <c r="K6255" s="15">
        <f t="shared" ref="K6255:K6318" ca="1" si="1239">((C6255-$I6255)/$B$2)^2</f>
        <v>0.11780326477542043</v>
      </c>
      <c r="L6255" s="15">
        <f t="shared" ref="L6255:L6318" ca="1" si="1240">((D6255-$I6255)/$B$2)^2</f>
        <v>0.49516273336855393</v>
      </c>
      <c r="M6255" s="15">
        <f t="shared" ref="M6255:M6318" ca="1" si="1241">((E6255-$I6255)/$B$2)^2</f>
        <v>0.84618347984881781</v>
      </c>
      <c r="N6255" s="15">
        <f t="shared" ref="N6255:N6318" ca="1" si="1242">((F6255-$I6255)/$B$2)^2</f>
        <v>8.9032715754816638E-2</v>
      </c>
      <c r="O6255" s="15">
        <f t="shared" ref="O6255:O6318" ca="1" si="1243">((G6255-$I6255)/$B$2)^2</f>
        <v>0.73584249280263392</v>
      </c>
      <c r="P6255" s="6"/>
      <c r="Q6255" s="15">
        <f t="shared" ref="Q6255:Q6318" ca="1" si="1244">SUM(K6255:O6255)</f>
        <v>2.2840246865502429</v>
      </c>
      <c r="R6255" s="87">
        <f t="shared" ca="1" si="1236"/>
        <v>-0.61815318302932565</v>
      </c>
      <c r="Y6255" s="6"/>
      <c r="Z6255" s="6"/>
      <c r="AA6255" s="6"/>
      <c r="AB6255" s="6"/>
      <c r="AE6255" s="41">
        <f t="shared" ca="1" si="1235"/>
        <v>-0.46710714563762956</v>
      </c>
      <c r="AF6255" s="36">
        <f t="shared" ca="1" si="1237"/>
        <v>0.57100617163756073</v>
      </c>
    </row>
    <row r="6256" spans="2:32" x14ac:dyDescent="0.25">
      <c r="B6256" s="3">
        <f t="shared" si="1238"/>
        <v>6250</v>
      </c>
      <c r="C6256" s="15">
        <f t="shared" ca="1" si="1233"/>
        <v>-1.6658985895952947</v>
      </c>
      <c r="D6256" s="15">
        <f t="shared" ca="1" si="1233"/>
        <v>1.59050013746065</v>
      </c>
      <c r="E6256" s="15">
        <f t="shared" ca="1" si="1233"/>
        <v>8.8066207337432232</v>
      </c>
      <c r="F6256" s="15">
        <f t="shared" ca="1" si="1233"/>
        <v>-4.1055908363910358</v>
      </c>
      <c r="G6256" s="15">
        <f t="shared" ca="1" si="1233"/>
        <v>0.71121900057062426</v>
      </c>
      <c r="H6256" s="6"/>
      <c r="I6256" s="15">
        <f t="shared" ca="1" si="1234"/>
        <v>1.0673700891576334</v>
      </c>
      <c r="J6256" s="6"/>
      <c r="K6256" s="15">
        <f t="shared" ca="1" si="1239"/>
        <v>0.29883030681007111</v>
      </c>
      <c r="L6256" s="15">
        <f t="shared" ca="1" si="1240"/>
        <v>1.0946601897500657E-2</v>
      </c>
      <c r="M6256" s="15">
        <f t="shared" ca="1" si="1241"/>
        <v>2.3958400215887381</v>
      </c>
      <c r="N6256" s="15">
        <f t="shared" ca="1" si="1242"/>
        <v>1.0703809894901339</v>
      </c>
      <c r="O6256" s="15">
        <f t="shared" ca="1" si="1243"/>
        <v>5.0737439160684654E-3</v>
      </c>
      <c r="P6256" s="6"/>
      <c r="Q6256" s="15">
        <f t="shared" ca="1" si="1244"/>
        <v>3.7810716637025124</v>
      </c>
      <c r="R6256" s="87">
        <f t="shared" ca="1" si="1236"/>
        <v>-0.42898971382837742</v>
      </c>
      <c r="Y6256" s="6"/>
      <c r="Z6256" s="6"/>
      <c r="AA6256" s="6"/>
      <c r="AB6256" s="6"/>
      <c r="AE6256" s="41">
        <f t="shared" ca="1" si="1235"/>
        <v>-0.41708477569861996</v>
      </c>
      <c r="AF6256" s="36">
        <f t="shared" ca="1" si="1237"/>
        <v>0.94526791592562809</v>
      </c>
    </row>
    <row r="6257" spans="2:32" x14ac:dyDescent="0.25">
      <c r="B6257" s="3">
        <f t="shared" si="1238"/>
        <v>6251</v>
      </c>
      <c r="C6257" s="15">
        <f t="shared" ca="1" si="1233"/>
        <v>4.7666738651813194</v>
      </c>
      <c r="D6257" s="15">
        <f t="shared" ca="1" si="1233"/>
        <v>1.119941184728928</v>
      </c>
      <c r="E6257" s="15">
        <f t="shared" ca="1" si="1233"/>
        <v>5.2852404400687796</v>
      </c>
      <c r="F6257" s="15">
        <f t="shared" ca="1" si="1233"/>
        <v>-0.53373751712906925</v>
      </c>
      <c r="G6257" s="15">
        <f t="shared" ca="1" si="1233"/>
        <v>-2.029208510642607</v>
      </c>
      <c r="H6257" s="6"/>
      <c r="I6257" s="15">
        <f t="shared" ca="1" si="1234"/>
        <v>1.7217818924414701</v>
      </c>
      <c r="J6257" s="6"/>
      <c r="K6257" s="15">
        <f t="shared" ca="1" si="1239"/>
        <v>0.37085468502622287</v>
      </c>
      <c r="L6257" s="15">
        <f t="shared" ca="1" si="1240"/>
        <v>1.4488489498397339E-2</v>
      </c>
      <c r="M6257" s="15">
        <f t="shared" ca="1" si="1241"/>
        <v>0.50792947282632539</v>
      </c>
      <c r="N6257" s="15">
        <f t="shared" ca="1" si="1242"/>
        <v>0.20349471227797739</v>
      </c>
      <c r="O6257" s="15">
        <f t="shared" ca="1" si="1243"/>
        <v>0.56279716016115378</v>
      </c>
      <c r="P6257" s="6"/>
      <c r="Q6257" s="15">
        <f t="shared" ca="1" si="1244"/>
        <v>1.6595645197900768</v>
      </c>
      <c r="R6257" s="87">
        <f t="shared" ca="1" si="1236"/>
        <v>-0.19316716902444767</v>
      </c>
      <c r="Y6257" s="6"/>
      <c r="Z6257" s="6"/>
      <c r="AA6257" s="6"/>
      <c r="AB6257" s="6"/>
      <c r="AE6257" s="41">
        <f t="shared" ca="1" si="1235"/>
        <v>-0.12442292021444419</v>
      </c>
      <c r="AF6257" s="36">
        <f t="shared" ca="1" si="1237"/>
        <v>0.4148911299475192</v>
      </c>
    </row>
    <row r="6258" spans="2:32" x14ac:dyDescent="0.25">
      <c r="B6258" s="3">
        <f t="shared" si="1238"/>
        <v>6252</v>
      </c>
      <c r="C6258" s="15">
        <f t="shared" ca="1" si="1233"/>
        <v>-7.1177939618219668</v>
      </c>
      <c r="D6258" s="15">
        <f t="shared" ca="1" si="1233"/>
        <v>3.862193565966944</v>
      </c>
      <c r="E6258" s="15">
        <f t="shared" ca="1" si="1233"/>
        <v>-2.0358713559528674E-2</v>
      </c>
      <c r="F6258" s="15">
        <f t="shared" ca="1" si="1233"/>
        <v>1.1801145612578909</v>
      </c>
      <c r="G6258" s="15">
        <f t="shared" ca="1" si="1233"/>
        <v>6.1502157184180675</v>
      </c>
      <c r="H6258" s="6"/>
      <c r="I6258" s="15">
        <f t="shared" ca="1" si="1234"/>
        <v>0.81087423405228132</v>
      </c>
      <c r="J6258" s="6"/>
      <c r="K6258" s="15">
        <f t="shared" ca="1" si="1239"/>
        <v>2.5145511744107125</v>
      </c>
      <c r="L6258" s="15">
        <f t="shared" ca="1" si="1240"/>
        <v>0.37242198661264569</v>
      </c>
      <c r="M6258" s="15">
        <f t="shared" ca="1" si="1241"/>
        <v>2.763792852781672E-2</v>
      </c>
      <c r="N6258" s="15">
        <f t="shared" ca="1" si="1242"/>
        <v>5.4535367693962257E-3</v>
      </c>
      <c r="O6258" s="15">
        <f t="shared" ca="1" si="1243"/>
        <v>1.1403426994667774</v>
      </c>
      <c r="P6258" s="6"/>
      <c r="Q6258" s="15">
        <f t="shared" ca="1" si="1244"/>
        <v>4.0604073257873488</v>
      </c>
      <c r="R6258" s="87">
        <f t="shared" ca="1" si="1236"/>
        <v>-0.52782260001547376</v>
      </c>
      <c r="Y6258" s="6"/>
      <c r="Z6258" s="6"/>
      <c r="AA6258" s="6"/>
      <c r="AB6258" s="6"/>
      <c r="AE6258" s="41">
        <f t="shared" ca="1" si="1235"/>
        <v>-0.53179320929112073</v>
      </c>
      <c r="AF6258" s="36">
        <f t="shared" ca="1" si="1237"/>
        <v>1.0151018314468372</v>
      </c>
    </row>
    <row r="6259" spans="2:32" x14ac:dyDescent="0.25">
      <c r="B6259" s="3">
        <f t="shared" si="1238"/>
        <v>6253</v>
      </c>
      <c r="C6259" s="15">
        <f t="shared" ca="1" si="1233"/>
        <v>-2.8085159764187466</v>
      </c>
      <c r="D6259" s="15">
        <f t="shared" ca="1" si="1233"/>
        <v>2.9007014020083992</v>
      </c>
      <c r="E6259" s="15">
        <f t="shared" ca="1" si="1233"/>
        <v>0.15598935981429984</v>
      </c>
      <c r="F6259" s="15">
        <f t="shared" ca="1" si="1233"/>
        <v>7.7005026872659945</v>
      </c>
      <c r="G6259" s="15">
        <f t="shared" ca="1" si="1233"/>
        <v>4.2143809688380642</v>
      </c>
      <c r="H6259" s="6"/>
      <c r="I6259" s="15">
        <f t="shared" ca="1" si="1234"/>
        <v>2.432611688301602</v>
      </c>
      <c r="J6259" s="6"/>
      <c r="K6259" s="15">
        <f t="shared" ca="1" si="1239"/>
        <v>1.0987767679158791</v>
      </c>
      <c r="L6259" s="15">
        <f t="shared" ca="1" si="1240"/>
        <v>8.7643192031244543E-3</v>
      </c>
      <c r="M6259" s="15">
        <f t="shared" ca="1" si="1241"/>
        <v>0.20732036906267778</v>
      </c>
      <c r="N6259" s="15">
        <f t="shared" ca="1" si="1242"/>
        <v>1.1100270230788027</v>
      </c>
      <c r="O6259" s="15">
        <f t="shared" ca="1" si="1243"/>
        <v>0.12698807076253688</v>
      </c>
      <c r="P6259" s="6"/>
      <c r="Q6259" s="15">
        <f t="shared" ca="1" si="1244"/>
        <v>2.5518765500230209</v>
      </c>
      <c r="R6259" s="87">
        <f t="shared" ca="1" si="1236"/>
        <v>0.24222190310170466</v>
      </c>
      <c r="Y6259" s="6"/>
      <c r="Z6259" s="6"/>
      <c r="AA6259" s="6"/>
      <c r="AB6259" s="6"/>
      <c r="AE6259" s="41">
        <f t="shared" ca="1" si="1235"/>
        <v>0.19346982858066653</v>
      </c>
      <c r="AF6259" s="36">
        <f t="shared" ca="1" si="1237"/>
        <v>0.63796913750575523</v>
      </c>
    </row>
    <row r="6260" spans="2:32" x14ac:dyDescent="0.25">
      <c r="B6260" s="3">
        <f t="shared" si="1238"/>
        <v>6254</v>
      </c>
      <c r="C6260" s="15">
        <f t="shared" ca="1" si="1233"/>
        <v>-6.8372721423001739</v>
      </c>
      <c r="D6260" s="15">
        <f t="shared" ca="1" si="1233"/>
        <v>-3.2786800408264334</v>
      </c>
      <c r="E6260" s="15">
        <f t="shared" ca="1" si="1233"/>
        <v>8.1436204767616829</v>
      </c>
      <c r="F6260" s="15">
        <f t="shared" ca="1" si="1233"/>
        <v>3.8458870569605592</v>
      </c>
      <c r="G6260" s="15">
        <f t="shared" ca="1" si="1233"/>
        <v>4.529184483851628</v>
      </c>
      <c r="H6260" s="6"/>
      <c r="I6260" s="15">
        <f t="shared" ca="1" si="1234"/>
        <v>1.2805479668894526</v>
      </c>
      <c r="J6260" s="6"/>
      <c r="K6260" s="15">
        <f t="shared" ca="1" si="1239"/>
        <v>2.635960133006539</v>
      </c>
      <c r="L6260" s="15">
        <f t="shared" ca="1" si="1240"/>
        <v>0.83146240105363867</v>
      </c>
      <c r="M6260" s="15">
        <f t="shared" ca="1" si="1241"/>
        <v>1.8840705710305565</v>
      </c>
      <c r="N6260" s="15">
        <f t="shared" ca="1" si="1242"/>
        <v>0.26323858588187421</v>
      </c>
      <c r="O6260" s="15">
        <f t="shared" ca="1" si="1243"/>
        <v>0.42214556877360543</v>
      </c>
      <c r="P6260" s="6"/>
      <c r="Q6260" s="15">
        <f t="shared" ca="1" si="1244"/>
        <v>6.0368772597462135</v>
      </c>
      <c r="R6260" s="87">
        <f t="shared" ca="1" si="1236"/>
        <v>-0.26190311553389573</v>
      </c>
      <c r="Y6260" s="6"/>
      <c r="Z6260" s="6"/>
      <c r="AA6260" s="6"/>
      <c r="AB6260" s="6"/>
      <c r="AE6260" s="41">
        <f t="shared" ca="1" si="1235"/>
        <v>-0.32174873051712266</v>
      </c>
      <c r="AF6260" s="36">
        <f t="shared" ca="1" si="1237"/>
        <v>1.5092193149365534</v>
      </c>
    </row>
    <row r="6261" spans="2:32" x14ac:dyDescent="0.25">
      <c r="B6261" s="3">
        <f t="shared" si="1238"/>
        <v>6255</v>
      </c>
      <c r="C6261" s="15">
        <f t="shared" ref="C6261:G6311" ca="1" si="1245">$B$1+NORMINV(RAND(),0,1)*$B$2</f>
        <v>-3.0977343335630358</v>
      </c>
      <c r="D6261" s="15">
        <f t="shared" ca="1" si="1245"/>
        <v>-0.79490883591056116</v>
      </c>
      <c r="E6261" s="15">
        <f t="shared" ca="1" si="1245"/>
        <v>3.0069699120298301</v>
      </c>
      <c r="F6261" s="15">
        <f t="shared" ca="1" si="1245"/>
        <v>5.6724625332818128</v>
      </c>
      <c r="G6261" s="15">
        <f t="shared" ca="1" si="1245"/>
        <v>-4.0184570102522592</v>
      </c>
      <c r="H6261" s="6"/>
      <c r="I6261" s="15">
        <f t="shared" ca="1" si="1234"/>
        <v>0.15366645311715743</v>
      </c>
      <c r="J6261" s="6"/>
      <c r="K6261" s="15">
        <f t="shared" ca="1" si="1239"/>
        <v>0.42286428302498313</v>
      </c>
      <c r="L6261" s="15">
        <f t="shared" ca="1" si="1240"/>
        <v>3.5991803158160793E-2</v>
      </c>
      <c r="M6261" s="15">
        <f t="shared" ca="1" si="1241"/>
        <v>0.32565362514572088</v>
      </c>
      <c r="N6261" s="15">
        <f t="shared" ca="1" si="1242"/>
        <v>1.2182844069776306</v>
      </c>
      <c r="O6261" s="15">
        <f t="shared" ca="1" si="1243"/>
        <v>0.69626456774390455</v>
      </c>
      <c r="P6261" s="6"/>
      <c r="Q6261" s="15">
        <f t="shared" ca="1" si="1244"/>
        <v>2.6990586860504</v>
      </c>
      <c r="R6261" s="87">
        <f t="shared" ca="1" si="1236"/>
        <v>-1.0051919232367814</v>
      </c>
      <c r="Y6261" s="6"/>
      <c r="Z6261" s="6"/>
      <c r="AA6261" s="6"/>
      <c r="AB6261" s="6"/>
      <c r="AE6261" s="41">
        <f t="shared" ca="1" si="1235"/>
        <v>-0.82570546399366618</v>
      </c>
      <c r="AF6261" s="36">
        <f t="shared" ca="1" si="1237"/>
        <v>0.6747646715126</v>
      </c>
    </row>
    <row r="6262" spans="2:32" x14ac:dyDescent="0.25">
      <c r="B6262" s="3">
        <f t="shared" si="1238"/>
        <v>6256</v>
      </c>
      <c r="C6262" s="15">
        <f t="shared" ca="1" si="1245"/>
        <v>0.41618691336220603</v>
      </c>
      <c r="D6262" s="15">
        <f t="shared" ca="1" si="1245"/>
        <v>3.4129020358940512</v>
      </c>
      <c r="E6262" s="15">
        <f t="shared" ca="1" si="1245"/>
        <v>8.4268475762073525E-2</v>
      </c>
      <c r="F6262" s="15">
        <f t="shared" ca="1" si="1245"/>
        <v>11.900557532217055</v>
      </c>
      <c r="G6262" s="15">
        <f t="shared" ca="1" si="1245"/>
        <v>0.32592903865329936</v>
      </c>
      <c r="H6262" s="6"/>
      <c r="I6262" s="15">
        <f t="shared" ca="1" si="1234"/>
        <v>3.227968799177737</v>
      </c>
      <c r="J6262" s="6"/>
      <c r="K6262" s="15">
        <f t="shared" ca="1" si="1239"/>
        <v>0.3162446949360137</v>
      </c>
      <c r="L6262" s="15">
        <f t="shared" ca="1" si="1240"/>
        <v>1.3680120816948909E-3</v>
      </c>
      <c r="M6262" s="15">
        <f t="shared" ca="1" si="1241"/>
        <v>0.3953140689377499</v>
      </c>
      <c r="N6262" s="15">
        <f t="shared" ca="1" si="1242"/>
        <v>3.0085518132976219</v>
      </c>
      <c r="O6262" s="15">
        <f t="shared" ca="1" si="1243"/>
        <v>0.33687339086658935</v>
      </c>
      <c r="P6262" s="6"/>
      <c r="Q6262" s="15">
        <f t="shared" ca="1" si="1244"/>
        <v>4.0583519801196699</v>
      </c>
      <c r="R6262" s="87">
        <f t="shared" ca="1" si="1236"/>
        <v>0.54520203773175269</v>
      </c>
      <c r="Y6262" s="6"/>
      <c r="Z6262" s="6"/>
      <c r="AA6262" s="6"/>
      <c r="AB6262" s="6"/>
      <c r="AE6262" s="41">
        <f t="shared" ca="1" si="1235"/>
        <v>0.54916434184204155</v>
      </c>
      <c r="AF6262" s="36">
        <f t="shared" ca="1" si="1237"/>
        <v>1.0145879950299175</v>
      </c>
    </row>
    <row r="6263" spans="2:32" x14ac:dyDescent="0.25">
      <c r="B6263" s="3">
        <f t="shared" si="1238"/>
        <v>6257</v>
      </c>
      <c r="C6263" s="15">
        <f t="shared" ca="1" si="1245"/>
        <v>1.8695798159970123</v>
      </c>
      <c r="D6263" s="15">
        <f t="shared" ca="1" si="1245"/>
        <v>-2.0697663581853654</v>
      </c>
      <c r="E6263" s="15">
        <f t="shared" ca="1" si="1245"/>
        <v>-0.21995423668882719</v>
      </c>
      <c r="F6263" s="15">
        <f t="shared" ca="1" si="1245"/>
        <v>-5.1991809786049776</v>
      </c>
      <c r="G6263" s="15">
        <f t="shared" ca="1" si="1245"/>
        <v>4.0219005413906643</v>
      </c>
      <c r="H6263" s="6"/>
      <c r="I6263" s="15">
        <f t="shared" ca="1" si="1234"/>
        <v>-0.31948424321829877</v>
      </c>
      <c r="J6263" s="6"/>
      <c r="K6263" s="15">
        <f t="shared" ca="1" si="1239"/>
        <v>0.19168005821392858</v>
      </c>
      <c r="L6263" s="15">
        <f t="shared" ca="1" si="1240"/>
        <v>0.12253949927894352</v>
      </c>
      <c r="M6263" s="15">
        <f t="shared" ca="1" si="1241"/>
        <v>3.962488879902662E-4</v>
      </c>
      <c r="N6263" s="15">
        <f t="shared" ca="1" si="1242"/>
        <v>0.95245760917373645</v>
      </c>
      <c r="O6263" s="15">
        <f t="shared" ca="1" si="1243"/>
        <v>0.75390487392136851</v>
      </c>
      <c r="P6263" s="6"/>
      <c r="Q6263" s="15">
        <f t="shared" ca="1" si="1244"/>
        <v>2.0209782894759671</v>
      </c>
      <c r="R6263" s="87">
        <f t="shared" ca="1" si="1236"/>
        <v>-1.4593370078922914</v>
      </c>
      <c r="Y6263" s="6"/>
      <c r="Z6263" s="6"/>
      <c r="AA6263" s="6"/>
      <c r="AB6263" s="6"/>
      <c r="AE6263" s="41">
        <f t="shared" ca="1" si="1235"/>
        <v>-1.0373048881151543</v>
      </c>
      <c r="AF6263" s="36">
        <f t="shared" ca="1" si="1237"/>
        <v>0.50524457236899178</v>
      </c>
    </row>
    <row r="6264" spans="2:32" x14ac:dyDescent="0.25">
      <c r="B6264" s="3">
        <f t="shared" si="1238"/>
        <v>6258</v>
      </c>
      <c r="C6264" s="15">
        <f t="shared" ca="1" si="1245"/>
        <v>5.1703212457427075</v>
      </c>
      <c r="D6264" s="15">
        <f t="shared" ca="1" si="1245"/>
        <v>-1.1028983377591812</v>
      </c>
      <c r="E6264" s="15">
        <f t="shared" ca="1" si="1245"/>
        <v>-5.9096432978231066</v>
      </c>
      <c r="F6264" s="15">
        <f t="shared" ca="1" si="1245"/>
        <v>4.4820982927024549</v>
      </c>
      <c r="G6264" s="15">
        <f t="shared" ca="1" si="1245"/>
        <v>3.9065969341043627</v>
      </c>
      <c r="H6264" s="6"/>
      <c r="I6264" s="15">
        <f t="shared" ca="1" si="1234"/>
        <v>1.3092949673934473</v>
      </c>
      <c r="J6264" s="6"/>
      <c r="K6264" s="15">
        <f t="shared" ca="1" si="1239"/>
        <v>0.59630095688414142</v>
      </c>
      <c r="L6264" s="15">
        <f t="shared" ca="1" si="1240"/>
        <v>0.23274706165692652</v>
      </c>
      <c r="M6264" s="15">
        <f t="shared" ca="1" si="1241"/>
        <v>2.0845227870803118</v>
      </c>
      <c r="N6264" s="15">
        <f t="shared" ca="1" si="1242"/>
        <v>0.40266723764367574</v>
      </c>
      <c r="O6264" s="15">
        <f t="shared" ca="1" si="1243"/>
        <v>0.26983910025121555</v>
      </c>
      <c r="P6264" s="6"/>
      <c r="Q6264" s="15">
        <f t="shared" ca="1" si="1244"/>
        <v>3.5860771435162713</v>
      </c>
      <c r="R6264" s="87">
        <f t="shared" ca="1" si="1236"/>
        <v>-0.32623293245992901</v>
      </c>
      <c r="Y6264" s="6"/>
      <c r="Z6264" s="6"/>
      <c r="AA6264" s="6"/>
      <c r="AB6264" s="6"/>
      <c r="AE6264" s="41">
        <f t="shared" ca="1" si="1235"/>
        <v>-0.3088926810618921</v>
      </c>
      <c r="AF6264" s="36">
        <f t="shared" ca="1" si="1237"/>
        <v>0.89651928587906782</v>
      </c>
    </row>
    <row r="6265" spans="2:32" x14ac:dyDescent="0.25">
      <c r="B6265" s="3">
        <f t="shared" si="1238"/>
        <v>6259</v>
      </c>
      <c r="C6265" s="15">
        <f t="shared" ca="1" si="1245"/>
        <v>-5.6482034125195657</v>
      </c>
      <c r="D6265" s="15">
        <f t="shared" ca="1" si="1245"/>
        <v>0.79273045862083791</v>
      </c>
      <c r="E6265" s="15">
        <f t="shared" ca="1" si="1245"/>
        <v>2.7448040344804663</v>
      </c>
      <c r="F6265" s="15">
        <f t="shared" ca="1" si="1245"/>
        <v>2.6009824083427509</v>
      </c>
      <c r="G6265" s="15">
        <f t="shared" ca="1" si="1245"/>
        <v>2.7045241173804633</v>
      </c>
      <c r="H6265" s="6"/>
      <c r="I6265" s="15">
        <f t="shared" ca="1" si="1234"/>
        <v>0.63896752126099055</v>
      </c>
      <c r="J6265" s="6"/>
      <c r="K6265" s="15">
        <f t="shared" ca="1" si="1239"/>
        <v>1.5811407340230033</v>
      </c>
      <c r="L6265" s="15">
        <f t="shared" ca="1" si="1240"/>
        <v>9.4572163622113367E-4</v>
      </c>
      <c r="M6265" s="15">
        <f t="shared" ca="1" si="1241"/>
        <v>0.1773818968163344</v>
      </c>
      <c r="N6265" s="15">
        <f t="shared" ca="1" si="1242"/>
        <v>0.15398009668521814</v>
      </c>
      <c r="O6265" s="15">
        <f t="shared" ca="1" si="1243"/>
        <v>0.1706609620709065</v>
      </c>
      <c r="P6265" s="6"/>
      <c r="Q6265" s="15">
        <f t="shared" ca="1" si="1244"/>
        <v>2.0841094112316831</v>
      </c>
      <c r="R6265" s="87">
        <f t="shared" ca="1" si="1236"/>
        <v>-0.84324393291786492</v>
      </c>
      <c r="Y6265" s="6"/>
      <c r="Z6265" s="6"/>
      <c r="AA6265" s="6"/>
      <c r="AB6265" s="6"/>
      <c r="AE6265" s="41">
        <f t="shared" ca="1" si="1235"/>
        <v>-0.60867222840909252</v>
      </c>
      <c r="AF6265" s="36">
        <f t="shared" ca="1" si="1237"/>
        <v>0.52102735280792078</v>
      </c>
    </row>
    <row r="6266" spans="2:32" x14ac:dyDescent="0.25">
      <c r="B6266" s="3">
        <f t="shared" si="1238"/>
        <v>6260</v>
      </c>
      <c r="C6266" s="15">
        <f t="shared" ca="1" si="1245"/>
        <v>7.33207091430008</v>
      </c>
      <c r="D6266" s="15">
        <f t="shared" ca="1" si="1245"/>
        <v>-5.256727019488225</v>
      </c>
      <c r="E6266" s="15">
        <f t="shared" ca="1" si="1245"/>
        <v>1.5710218708428134</v>
      </c>
      <c r="F6266" s="15">
        <f t="shared" ca="1" si="1245"/>
        <v>6.0833631897416174</v>
      </c>
      <c r="G6266" s="15">
        <f t="shared" ca="1" si="1245"/>
        <v>-2.2136287258394507</v>
      </c>
      <c r="H6266" s="6"/>
      <c r="I6266" s="15">
        <f t="shared" ca="1" si="1234"/>
        <v>1.5032200459113672</v>
      </c>
      <c r="J6266" s="6"/>
      <c r="K6266" s="15">
        <f t="shared" ca="1" si="1239"/>
        <v>1.3590200978366342</v>
      </c>
      <c r="L6266" s="15">
        <f t="shared" ca="1" si="1240"/>
        <v>1.8278753730801822</v>
      </c>
      <c r="M6266" s="15">
        <f t="shared" ca="1" si="1241"/>
        <v>1.8388349856137955E-4</v>
      </c>
      <c r="N6266" s="15">
        <f t="shared" ca="1" si="1242"/>
        <v>0.83910844871901002</v>
      </c>
      <c r="O6266" s="15">
        <f t="shared" ca="1" si="1243"/>
        <v>0.55259859168262238</v>
      </c>
      <c r="P6266" s="6"/>
      <c r="Q6266" s="15">
        <f t="shared" ca="1" si="1244"/>
        <v>4.5787863948170102</v>
      </c>
      <c r="R6266" s="87">
        <f t="shared" ca="1" si="1236"/>
        <v>-0.20765092241460778</v>
      </c>
      <c r="Y6266" s="6"/>
      <c r="Z6266" s="6"/>
      <c r="AA6266" s="6"/>
      <c r="AB6266" s="6"/>
      <c r="AE6266" s="41">
        <f t="shared" ca="1" si="1235"/>
        <v>-0.2221667494402815</v>
      </c>
      <c r="AF6266" s="36">
        <f t="shared" ca="1" si="1237"/>
        <v>1.1446965987042526</v>
      </c>
    </row>
    <row r="6267" spans="2:32" x14ac:dyDescent="0.25">
      <c r="B6267" s="3">
        <f t="shared" si="1238"/>
        <v>6261</v>
      </c>
      <c r="C6267" s="15">
        <f t="shared" ca="1" si="1245"/>
        <v>-1.6206939571017727</v>
      </c>
      <c r="D6267" s="15">
        <f t="shared" ca="1" si="1245"/>
        <v>2.4427923303585199</v>
      </c>
      <c r="E6267" s="15">
        <f t="shared" ca="1" si="1245"/>
        <v>-3.4875728730116569</v>
      </c>
      <c r="F6267" s="15">
        <f t="shared" ca="1" si="1245"/>
        <v>2.5929598613166984</v>
      </c>
      <c r="G6267" s="15">
        <f t="shared" ca="1" si="1245"/>
        <v>2.7698199496358615</v>
      </c>
      <c r="H6267" s="6"/>
      <c r="I6267" s="15">
        <f t="shared" ca="1" si="1234"/>
        <v>0.53946106223953005</v>
      </c>
      <c r="J6267" s="6"/>
      <c r="K6267" s="15">
        <f t="shared" ca="1" si="1239"/>
        <v>0.18665078830341697</v>
      </c>
      <c r="L6267" s="15">
        <f t="shared" ca="1" si="1240"/>
        <v>0.14490679664797768</v>
      </c>
      <c r="M6267" s="15">
        <f t="shared" ca="1" si="1241"/>
        <v>0.64868009262658644</v>
      </c>
      <c r="N6267" s="15">
        <f t="shared" ca="1" si="1242"/>
        <v>0.1686742927124549</v>
      </c>
      <c r="O6267" s="15">
        <f t="shared" ca="1" si="1243"/>
        <v>0.19898003066351205</v>
      </c>
      <c r="P6267" s="6"/>
      <c r="Q6267" s="15">
        <f t="shared" ca="1" si="1244"/>
        <v>1.3478920009539481</v>
      </c>
      <c r="R6267" s="87">
        <f t="shared" ca="1" si="1236"/>
        <v>-1.1252022325355198</v>
      </c>
      <c r="Y6267" s="6"/>
      <c r="Z6267" s="6"/>
      <c r="AA6267" s="6"/>
      <c r="AB6267" s="6"/>
      <c r="AE6267" s="41">
        <f t="shared" ca="1" si="1235"/>
        <v>-0.65317286972354893</v>
      </c>
      <c r="AF6267" s="36">
        <f t="shared" ca="1" si="1237"/>
        <v>0.33697300023848703</v>
      </c>
    </row>
    <row r="6268" spans="2:32" x14ac:dyDescent="0.25">
      <c r="B6268" s="3">
        <f t="shared" si="1238"/>
        <v>6262</v>
      </c>
      <c r="C6268" s="15">
        <f t="shared" ca="1" si="1245"/>
        <v>9.093692882756816</v>
      </c>
      <c r="D6268" s="15">
        <f t="shared" ca="1" si="1245"/>
        <v>-8.9307270750855565</v>
      </c>
      <c r="E6268" s="15">
        <f t="shared" ca="1" si="1245"/>
        <v>-9.9161771153372271</v>
      </c>
      <c r="F6268" s="15">
        <f t="shared" ca="1" si="1245"/>
        <v>2.4915624958752063</v>
      </c>
      <c r="G6268" s="15">
        <f t="shared" ca="1" si="1245"/>
        <v>2.8058482210670963</v>
      </c>
      <c r="H6268" s="6"/>
      <c r="I6268" s="15">
        <f t="shared" ca="1" si="1234"/>
        <v>-0.89116011814473306</v>
      </c>
      <c r="J6268" s="6"/>
      <c r="K6268" s="15">
        <f t="shared" ca="1" si="1239"/>
        <v>3.9878915779845059</v>
      </c>
      <c r="L6268" s="15">
        <f t="shared" ca="1" si="1240"/>
        <v>2.5853854742053901</v>
      </c>
      <c r="M6268" s="15">
        <f t="shared" ca="1" si="1241"/>
        <v>3.258037271984537</v>
      </c>
      <c r="N6268" s="15">
        <f t="shared" ca="1" si="1242"/>
        <v>0.45771249133607556</v>
      </c>
      <c r="O6268" s="15">
        <f t="shared" ca="1" si="1243"/>
        <v>0.54671482640807245</v>
      </c>
      <c r="P6268" s="6"/>
      <c r="Q6268" s="15">
        <f t="shared" ca="1" si="1244"/>
        <v>10.835741641918579</v>
      </c>
      <c r="R6268" s="87">
        <f t="shared" ca="1" si="1236"/>
        <v>-0.78557529494855827</v>
      </c>
      <c r="Y6268" s="6"/>
      <c r="Z6268" s="6"/>
      <c r="AA6268" s="6"/>
      <c r="AB6268" s="6"/>
      <c r="AE6268" s="41">
        <f t="shared" ca="1" si="1235"/>
        <v>-1.2929661116015894</v>
      </c>
      <c r="AF6268" s="36">
        <f t="shared" ca="1" si="1237"/>
        <v>2.7089354104796448</v>
      </c>
    </row>
    <row r="6269" spans="2:32" x14ac:dyDescent="0.25">
      <c r="B6269" s="3">
        <f t="shared" si="1238"/>
        <v>6263</v>
      </c>
      <c r="C6269" s="15">
        <f t="shared" ca="1" si="1245"/>
        <v>6.1088604635306485</v>
      </c>
      <c r="D6269" s="15">
        <f t="shared" ca="1" si="1245"/>
        <v>3.7533928461384676</v>
      </c>
      <c r="E6269" s="15">
        <f t="shared" ca="1" si="1245"/>
        <v>6.1301368761298507</v>
      </c>
      <c r="F6269" s="15">
        <f t="shared" ca="1" si="1245"/>
        <v>-1.0811201012902019</v>
      </c>
      <c r="G6269" s="15">
        <f t="shared" ca="1" si="1245"/>
        <v>-3.0475954382007604</v>
      </c>
      <c r="H6269" s="6"/>
      <c r="I6269" s="15">
        <f t="shared" ca="1" si="1234"/>
        <v>2.3727349292616013</v>
      </c>
      <c r="J6269" s="6"/>
      <c r="K6269" s="15">
        <f t="shared" ca="1" si="1239"/>
        <v>0.55834536031268689</v>
      </c>
      <c r="L6269" s="15">
        <f t="shared" ca="1" si="1240"/>
        <v>7.6248651337390713E-2</v>
      </c>
      <c r="M6269" s="15">
        <f t="shared" ca="1" si="1241"/>
        <v>0.56472277561317252</v>
      </c>
      <c r="N6269" s="15">
        <f t="shared" ca="1" si="1242"/>
        <v>0.47716458288271996</v>
      </c>
      <c r="O6269" s="15">
        <f t="shared" ca="1" si="1243"/>
        <v>1.1751992516973864</v>
      </c>
      <c r="P6269" s="6"/>
      <c r="Q6269" s="15">
        <f t="shared" ca="1" si="1244"/>
        <v>2.8516806218433564</v>
      </c>
      <c r="R6269" s="87">
        <f t="shared" ca="1" si="1236"/>
        <v>0.19742158939135077</v>
      </c>
      <c r="Y6269" s="6"/>
      <c r="Z6269" s="6"/>
      <c r="AA6269" s="6"/>
      <c r="AB6269" s="6"/>
      <c r="AE6269" s="41">
        <f t="shared" ca="1" si="1235"/>
        <v>0.16669212788350321</v>
      </c>
      <c r="AF6269" s="36">
        <f t="shared" ca="1" si="1237"/>
        <v>0.71292015546083909</v>
      </c>
    </row>
    <row r="6270" spans="2:32" x14ac:dyDescent="0.25">
      <c r="B6270" s="3">
        <f t="shared" si="1238"/>
        <v>6264</v>
      </c>
      <c r="C6270" s="15">
        <f t="shared" ca="1" si="1245"/>
        <v>9.5071220392216844</v>
      </c>
      <c r="D6270" s="15">
        <f t="shared" ca="1" si="1245"/>
        <v>8.9268593254213968</v>
      </c>
      <c r="E6270" s="15">
        <f t="shared" ca="1" si="1245"/>
        <v>1.7776265986636859</v>
      </c>
      <c r="F6270" s="15">
        <f t="shared" ca="1" si="1245"/>
        <v>5.7997745469845583</v>
      </c>
      <c r="G6270" s="15">
        <f t="shared" ca="1" si="1245"/>
        <v>8.7839276073627452</v>
      </c>
      <c r="H6270" s="6"/>
      <c r="I6270" s="15">
        <f t="shared" ca="1" si="1234"/>
        <v>6.959062023530814</v>
      </c>
      <c r="J6270" s="6"/>
      <c r="K6270" s="15">
        <f t="shared" ca="1" si="1239"/>
        <v>0.25970439374250237</v>
      </c>
      <c r="L6270" s="15">
        <f t="shared" ca="1" si="1240"/>
        <v>0.1548890488531143</v>
      </c>
      <c r="M6270" s="15">
        <f t="shared" ca="1" si="1241"/>
        <v>1.0738909224827202</v>
      </c>
      <c r="N6270" s="15">
        <f t="shared" ca="1" si="1242"/>
        <v>5.3757898131079417E-2</v>
      </c>
      <c r="O6270" s="15">
        <f t="shared" ca="1" si="1243"/>
        <v>0.13320537596217019</v>
      </c>
      <c r="P6270" s="6"/>
      <c r="Q6270" s="15">
        <f t="shared" ca="1" si="1244"/>
        <v>1.6754476391715865</v>
      </c>
      <c r="R6270" s="87">
        <f t="shared" ca="1" si="1236"/>
        <v>3.4267238214034004</v>
      </c>
      <c r="Y6270" s="6"/>
      <c r="Z6270" s="6"/>
      <c r="AA6270" s="6"/>
      <c r="AB6270" s="6"/>
      <c r="AE6270" s="41">
        <f t="shared" ca="1" si="1235"/>
        <v>2.2177599578505123</v>
      </c>
      <c r="AF6270" s="36">
        <f t="shared" ca="1" si="1237"/>
        <v>0.41886190979289661</v>
      </c>
    </row>
    <row r="6271" spans="2:32" x14ac:dyDescent="0.25">
      <c r="B6271" s="3">
        <f t="shared" si="1238"/>
        <v>6265</v>
      </c>
      <c r="C6271" s="15">
        <f t="shared" ca="1" si="1245"/>
        <v>-2.4621042730696789</v>
      </c>
      <c r="D6271" s="15">
        <f t="shared" ca="1" si="1245"/>
        <v>11.233762081646638</v>
      </c>
      <c r="E6271" s="15">
        <f t="shared" ca="1" si="1245"/>
        <v>9.6613690311896132</v>
      </c>
      <c r="F6271" s="15">
        <f t="shared" ca="1" si="1245"/>
        <v>-1.3342948972603659</v>
      </c>
      <c r="G6271" s="15">
        <f t="shared" ca="1" si="1245"/>
        <v>2.0423173135452157</v>
      </c>
      <c r="H6271" s="6"/>
      <c r="I6271" s="15">
        <f t="shared" ca="1" si="1234"/>
        <v>3.8282098512102842</v>
      </c>
      <c r="J6271" s="6"/>
      <c r="K6271" s="15">
        <f t="shared" ca="1" si="1239"/>
        <v>1.5827220712846399</v>
      </c>
      <c r="L6271" s="15">
        <f t="shared" ca="1" si="1240"/>
        <v>2.1936881535088344</v>
      </c>
      <c r="M6271" s="15">
        <f t="shared" ca="1" si="1241"/>
        <v>1.3610298407590848</v>
      </c>
      <c r="N6271" s="15">
        <f t="shared" ca="1" si="1242"/>
        <v>1.0660582111192802</v>
      </c>
      <c r="O6271" s="15">
        <f t="shared" ca="1" si="1243"/>
        <v>0.12757648624351114</v>
      </c>
      <c r="P6271" s="6"/>
      <c r="Q6271" s="15">
        <f t="shared" ca="1" si="1244"/>
        <v>6.3310747629153497</v>
      </c>
      <c r="R6271" s="87">
        <f t="shared" ca="1" si="1236"/>
        <v>0.64987872123550428</v>
      </c>
      <c r="Y6271" s="6"/>
      <c r="Z6271" s="6"/>
      <c r="AA6271" s="6"/>
      <c r="AB6271" s="6"/>
      <c r="AE6271" s="41">
        <f t="shared" ca="1" si="1235"/>
        <v>0.81760030088819435</v>
      </c>
      <c r="AF6271" s="36">
        <f t="shared" ca="1" si="1237"/>
        <v>1.5827686907288374</v>
      </c>
    </row>
    <row r="6272" spans="2:32" x14ac:dyDescent="0.25">
      <c r="B6272" s="3">
        <f t="shared" si="1238"/>
        <v>6266</v>
      </c>
      <c r="C6272" s="15">
        <f t="shared" ca="1" si="1245"/>
        <v>10.526631978548242</v>
      </c>
      <c r="D6272" s="15">
        <f t="shared" ca="1" si="1245"/>
        <v>-4.0255957142368466</v>
      </c>
      <c r="E6272" s="15">
        <f t="shared" ca="1" si="1245"/>
        <v>2.052476554343043</v>
      </c>
      <c r="F6272" s="15">
        <f t="shared" ca="1" si="1245"/>
        <v>9.2705280969083397</v>
      </c>
      <c r="G6272" s="15">
        <f t="shared" ca="1" si="1245"/>
        <v>-5.9463316738786371</v>
      </c>
      <c r="H6272" s="6"/>
      <c r="I6272" s="15">
        <f t="shared" ca="1" si="1234"/>
        <v>2.3755418483368276</v>
      </c>
      <c r="J6272" s="6"/>
      <c r="K6272" s="15">
        <f t="shared" ca="1" si="1239"/>
        <v>2.6576108124331976</v>
      </c>
      <c r="L6272" s="15">
        <f t="shared" ca="1" si="1240"/>
        <v>1.6389824837996656</v>
      </c>
      <c r="M6272" s="15">
        <f t="shared" ca="1" si="1241"/>
        <v>4.1748473673316197E-3</v>
      </c>
      <c r="N6272" s="15">
        <f t="shared" ca="1" si="1242"/>
        <v>1.9016334147196101</v>
      </c>
      <c r="O6272" s="15">
        <f t="shared" ca="1" si="1243"/>
        <v>2.7701431567900339</v>
      </c>
      <c r="P6272" s="6"/>
      <c r="Q6272" s="15">
        <f t="shared" ca="1" si="1244"/>
        <v>8.972544715109839</v>
      </c>
      <c r="R6272" s="87">
        <f t="shared" ca="1" si="1236"/>
        <v>0.11213611798343034</v>
      </c>
      <c r="Y6272" s="6"/>
      <c r="Z6272" s="6"/>
      <c r="AA6272" s="6"/>
      <c r="AB6272" s="6"/>
      <c r="AE6272" s="41">
        <f t="shared" ca="1" si="1235"/>
        <v>0.16794742025541254</v>
      </c>
      <c r="AF6272" s="36">
        <f t="shared" ca="1" si="1237"/>
        <v>2.2431361787774597</v>
      </c>
    </row>
    <row r="6273" spans="2:32" x14ac:dyDescent="0.25">
      <c r="B6273" s="3">
        <f t="shared" si="1238"/>
        <v>6267</v>
      </c>
      <c r="C6273" s="15">
        <f t="shared" ca="1" si="1245"/>
        <v>4.1663894637354577</v>
      </c>
      <c r="D6273" s="15">
        <f t="shared" ca="1" si="1245"/>
        <v>-2.7893205233348919</v>
      </c>
      <c r="E6273" s="15">
        <f t="shared" ca="1" si="1245"/>
        <v>-1.9259120036980022</v>
      </c>
      <c r="F6273" s="15">
        <f t="shared" ca="1" si="1245"/>
        <v>5.2720506710394091</v>
      </c>
      <c r="G6273" s="15">
        <f t="shared" ca="1" si="1245"/>
        <v>-1.9325301042167293</v>
      </c>
      <c r="H6273" s="6"/>
      <c r="I6273" s="15">
        <f t="shared" ca="1" si="1234"/>
        <v>0.55813550070504869</v>
      </c>
      <c r="J6273" s="6"/>
      <c r="K6273" s="15">
        <f t="shared" ca="1" si="1239"/>
        <v>0.52077986646898611</v>
      </c>
      <c r="L6273" s="15">
        <f t="shared" ca="1" si="1240"/>
        <v>0.44821847331525144</v>
      </c>
      <c r="M6273" s="15">
        <f t="shared" ca="1" si="1241"/>
        <v>0.24681968016524097</v>
      </c>
      <c r="N6273" s="15">
        <f t="shared" ca="1" si="1242"/>
        <v>0.88883984932433679</v>
      </c>
      <c r="O6273" s="15">
        <f t="shared" ca="1" si="1243"/>
        <v>0.24813660622161463</v>
      </c>
      <c r="P6273" s="6"/>
      <c r="Q6273" s="15">
        <f t="shared" ca="1" si="1244"/>
        <v>2.35279447549543</v>
      </c>
      <c r="R6273" s="87">
        <f t="shared" ca="1" si="1236"/>
        <v>-0.84077046397843325</v>
      </c>
      <c r="Y6273" s="6"/>
      <c r="Z6273" s="6"/>
      <c r="AA6273" s="6"/>
      <c r="AB6273" s="6"/>
      <c r="AE6273" s="41">
        <f t="shared" ca="1" si="1235"/>
        <v>-0.64482140695344181</v>
      </c>
      <c r="AF6273" s="36">
        <f t="shared" ca="1" si="1237"/>
        <v>0.58819861887385749</v>
      </c>
    </row>
    <row r="6274" spans="2:32" x14ac:dyDescent="0.25">
      <c r="B6274" s="3">
        <f t="shared" si="1238"/>
        <v>6268</v>
      </c>
      <c r="C6274" s="15">
        <f t="shared" ca="1" si="1245"/>
        <v>3.1628442218143178</v>
      </c>
      <c r="D6274" s="15">
        <f t="shared" ca="1" si="1245"/>
        <v>-5.9741925201118296</v>
      </c>
      <c r="E6274" s="15">
        <f t="shared" ca="1" si="1245"/>
        <v>-2.6187413394892651</v>
      </c>
      <c r="F6274" s="15">
        <f t="shared" ca="1" si="1245"/>
        <v>7.8640664090454342</v>
      </c>
      <c r="G6274" s="15">
        <f t="shared" ca="1" si="1245"/>
        <v>0.21799662163455213</v>
      </c>
      <c r="H6274" s="6"/>
      <c r="I6274" s="15">
        <f t="shared" ca="1" si="1234"/>
        <v>0.53039467857864186</v>
      </c>
      <c r="J6274" s="6"/>
      <c r="K6274" s="15">
        <f t="shared" ca="1" si="1239"/>
        <v>0.27719162390726876</v>
      </c>
      <c r="L6274" s="15">
        <f t="shared" ca="1" si="1240"/>
        <v>1.6923861850147182</v>
      </c>
      <c r="M6274" s="15">
        <f t="shared" ca="1" si="1241"/>
        <v>0.39668230641170382</v>
      </c>
      <c r="N6274" s="15">
        <f t="shared" ca="1" si="1242"/>
        <v>2.1513096420099123</v>
      </c>
      <c r="O6274" s="15">
        <f t="shared" ca="1" si="1243"/>
        <v>3.9037018392977093E-3</v>
      </c>
      <c r="P6274" s="6"/>
      <c r="Q6274" s="15">
        <f t="shared" ca="1" si="1244"/>
        <v>4.5214734591829009</v>
      </c>
      <c r="R6274" s="87">
        <f t="shared" ca="1" si="1236"/>
        <v>-0.61816685665532178</v>
      </c>
      <c r="Y6274" s="6"/>
      <c r="Z6274" s="6"/>
      <c r="AA6274" s="6"/>
      <c r="AB6274" s="6"/>
      <c r="AE6274" s="41">
        <f t="shared" ca="1" si="1235"/>
        <v>-0.65722747975871687</v>
      </c>
      <c r="AF6274" s="36">
        <f t="shared" ca="1" si="1237"/>
        <v>1.1303683647957252</v>
      </c>
    </row>
    <row r="6275" spans="2:32" x14ac:dyDescent="0.25">
      <c r="B6275" s="3">
        <f t="shared" si="1238"/>
        <v>6269</v>
      </c>
      <c r="C6275" s="15">
        <f t="shared" ca="1" si="1245"/>
        <v>9.1346944414844664</v>
      </c>
      <c r="D6275" s="15">
        <f t="shared" ca="1" si="1245"/>
        <v>-7.9758349499385108</v>
      </c>
      <c r="E6275" s="15">
        <f t="shared" ca="1" si="1245"/>
        <v>-4.2179806070871759</v>
      </c>
      <c r="F6275" s="15">
        <f t="shared" ca="1" si="1245"/>
        <v>-3.5209854135796874</v>
      </c>
      <c r="G6275" s="15">
        <f t="shared" ca="1" si="1245"/>
        <v>-2.9603219867797836</v>
      </c>
      <c r="H6275" s="6"/>
      <c r="I6275" s="15">
        <f t="shared" ca="1" si="1234"/>
        <v>-1.9080857031801384</v>
      </c>
      <c r="J6275" s="6"/>
      <c r="K6275" s="15">
        <f t="shared" ca="1" si="1239"/>
        <v>4.8777197329359518</v>
      </c>
      <c r="L6275" s="15">
        <f t="shared" ca="1" si="1240"/>
        <v>1.4727032368614719</v>
      </c>
      <c r="M6275" s="15">
        <f t="shared" ca="1" si="1241"/>
        <v>0.21342457868382811</v>
      </c>
      <c r="N6275" s="15">
        <f t="shared" ca="1" si="1242"/>
        <v>0.10405781903227797</v>
      </c>
      <c r="O6275" s="15">
        <f t="shared" ca="1" si="1243"/>
        <v>4.428804786094373E-2</v>
      </c>
      <c r="P6275" s="6"/>
      <c r="Q6275" s="15">
        <f t="shared" ca="1" si="1244"/>
        <v>6.7121934153744727</v>
      </c>
      <c r="R6275" s="87">
        <f t="shared" ca="1" si="1236"/>
        <v>-1.3492015808783471</v>
      </c>
      <c r="Y6275" s="6"/>
      <c r="Z6275" s="6"/>
      <c r="AA6275" s="6"/>
      <c r="AB6275" s="6"/>
      <c r="AE6275" s="41">
        <f t="shared" ca="1" si="1235"/>
        <v>-1.747749058841171</v>
      </c>
      <c r="AF6275" s="36">
        <f t="shared" ca="1" si="1237"/>
        <v>1.6780483538436182</v>
      </c>
    </row>
    <row r="6276" spans="2:32" x14ac:dyDescent="0.25">
      <c r="B6276" s="3">
        <f t="shared" si="1238"/>
        <v>6270</v>
      </c>
      <c r="C6276" s="15">
        <f t="shared" ca="1" si="1245"/>
        <v>-7.2360612516289002E-2</v>
      </c>
      <c r="D6276" s="15">
        <f t="shared" ca="1" si="1245"/>
        <v>0.74658119253939015</v>
      </c>
      <c r="E6276" s="15">
        <f t="shared" ca="1" si="1245"/>
        <v>-5.4946627739600666</v>
      </c>
      <c r="F6276" s="15">
        <f t="shared" ca="1" si="1245"/>
        <v>8.1123122121745723</v>
      </c>
      <c r="G6276" s="15">
        <f t="shared" ca="1" si="1245"/>
        <v>6.8139499608375518</v>
      </c>
      <c r="H6276" s="6"/>
      <c r="I6276" s="15">
        <f t="shared" ca="1" si="1234"/>
        <v>2.0211639958150314</v>
      </c>
      <c r="J6276" s="6"/>
      <c r="K6276" s="15">
        <f t="shared" ca="1" si="1239"/>
        <v>0.17531381142755231</v>
      </c>
      <c r="L6276" s="15">
        <f t="shared" ca="1" si="1240"/>
        <v>6.4982452896239676E-2</v>
      </c>
      <c r="M6276" s="15">
        <f t="shared" ca="1" si="1241"/>
        <v>2.2595060813307195</v>
      </c>
      <c r="N6276" s="15">
        <f t="shared" ca="1" si="1242"/>
        <v>1.4840834637464007</v>
      </c>
      <c r="O6276" s="15">
        <f t="shared" ca="1" si="1243"/>
        <v>0.91883189226067419</v>
      </c>
      <c r="P6276" s="6"/>
      <c r="Q6276" s="15">
        <f t="shared" ca="1" si="1244"/>
        <v>4.9027177016615866</v>
      </c>
      <c r="R6276" s="87">
        <f t="shared" ca="1" si="1236"/>
        <v>8.5491751915136513E-3</v>
      </c>
      <c r="Y6276" s="6"/>
      <c r="Z6276" s="6"/>
      <c r="AA6276" s="6"/>
      <c r="AB6276" s="6"/>
      <c r="AE6276" s="41">
        <f t="shared" ca="1" si="1235"/>
        <v>9.4648266635862406E-3</v>
      </c>
      <c r="AF6276" s="36">
        <f t="shared" ca="1" si="1237"/>
        <v>1.2256794254153967</v>
      </c>
    </row>
    <row r="6277" spans="2:32" x14ac:dyDescent="0.25">
      <c r="B6277" s="3">
        <f t="shared" si="1238"/>
        <v>6271</v>
      </c>
      <c r="C6277" s="15">
        <f t="shared" ca="1" si="1245"/>
        <v>1.2381921449422764</v>
      </c>
      <c r="D6277" s="15">
        <f t="shared" ca="1" si="1245"/>
        <v>-7.647013529934199E-2</v>
      </c>
      <c r="E6277" s="15">
        <f t="shared" ca="1" si="1245"/>
        <v>-1.777195798558294</v>
      </c>
      <c r="F6277" s="15">
        <f t="shared" ca="1" si="1245"/>
        <v>-4.1372074089520625</v>
      </c>
      <c r="G6277" s="15">
        <f t="shared" ca="1" si="1245"/>
        <v>7.7790218316322104</v>
      </c>
      <c r="H6277" s="6"/>
      <c r="I6277" s="15">
        <f t="shared" ca="1" si="1234"/>
        <v>0.60526812675295771</v>
      </c>
      <c r="J6277" s="6"/>
      <c r="K6277" s="15">
        <f t="shared" ca="1" si="1239"/>
        <v>1.602371251203652E-2</v>
      </c>
      <c r="L6277" s="15">
        <f t="shared" ca="1" si="1240"/>
        <v>1.8590682317843599E-2</v>
      </c>
      <c r="M6277" s="15">
        <f t="shared" ca="1" si="1241"/>
        <v>0.22704537421637991</v>
      </c>
      <c r="N6277" s="15">
        <f t="shared" ca="1" si="1242"/>
        <v>0.899642968270425</v>
      </c>
      <c r="O6277" s="15">
        <f t="shared" ca="1" si="1243"/>
        <v>2.0585096887307519</v>
      </c>
      <c r="P6277" s="6"/>
      <c r="Q6277" s="15">
        <f t="shared" ca="1" si="1244"/>
        <v>3.219812426047437</v>
      </c>
      <c r="R6277" s="87">
        <f t="shared" ca="1" si="1236"/>
        <v>-0.6952170799362577</v>
      </c>
      <c r="Y6277" s="6"/>
      <c r="Z6277" s="6"/>
      <c r="AA6277" s="6"/>
      <c r="AB6277" s="6"/>
      <c r="AE6277" s="41">
        <f t="shared" ca="1" si="1235"/>
        <v>-0.62374305579320144</v>
      </c>
      <c r="AF6277" s="36">
        <f t="shared" ca="1" si="1237"/>
        <v>0.80495310651185925</v>
      </c>
    </row>
    <row r="6278" spans="2:32" x14ac:dyDescent="0.25">
      <c r="B6278" s="3">
        <f t="shared" si="1238"/>
        <v>6272</v>
      </c>
      <c r="C6278" s="15">
        <f t="shared" ca="1" si="1245"/>
        <v>9.5701840894752515</v>
      </c>
      <c r="D6278" s="15">
        <f t="shared" ca="1" si="1245"/>
        <v>1.2790491048060937</v>
      </c>
      <c r="E6278" s="15">
        <f t="shared" ca="1" si="1245"/>
        <v>3.9555651563999228</v>
      </c>
      <c r="F6278" s="15">
        <f t="shared" ca="1" si="1245"/>
        <v>1.2575877505055495</v>
      </c>
      <c r="G6278" s="15">
        <f t="shared" ca="1" si="1245"/>
        <v>3.6019535883611438</v>
      </c>
      <c r="H6278" s="6"/>
      <c r="I6278" s="15">
        <f t="shared" ca="1" si="1234"/>
        <v>3.9328679379095925</v>
      </c>
      <c r="J6278" s="6"/>
      <c r="K6278" s="15">
        <f t="shared" ca="1" si="1239"/>
        <v>1.2711733357081221</v>
      </c>
      <c r="L6278" s="15">
        <f t="shared" ca="1" si="1240"/>
        <v>0.28171017595739267</v>
      </c>
      <c r="M6278" s="15">
        <f t="shared" ca="1" si="1241"/>
        <v>2.0606549087911561E-5</v>
      </c>
      <c r="N6278" s="15">
        <f t="shared" ca="1" si="1242"/>
        <v>0.28628496324466451</v>
      </c>
      <c r="O6278" s="15">
        <f t="shared" ca="1" si="1243"/>
        <v>4.3801722694829185E-3</v>
      </c>
      <c r="P6278" s="6"/>
      <c r="Q6278" s="15">
        <f t="shared" ca="1" si="1244"/>
        <v>1.8435692537287502</v>
      </c>
      <c r="R6278" s="87">
        <f t="shared" ca="1" si="1236"/>
        <v>1.2732610308278109</v>
      </c>
      <c r="Y6278" s="6"/>
      <c r="Z6278" s="6"/>
      <c r="AA6278" s="6"/>
      <c r="AB6278" s="6"/>
      <c r="AE6278" s="41">
        <f t="shared" ca="1" si="1235"/>
        <v>0.86440482013913833</v>
      </c>
      <c r="AF6278" s="36">
        <f t="shared" ca="1" si="1237"/>
        <v>0.46089231343218756</v>
      </c>
    </row>
    <row r="6279" spans="2:32" x14ac:dyDescent="0.25">
      <c r="B6279" s="3">
        <f t="shared" si="1238"/>
        <v>6273</v>
      </c>
      <c r="C6279" s="15">
        <f t="shared" ca="1" si="1245"/>
        <v>-1.8655098015868559</v>
      </c>
      <c r="D6279" s="15">
        <f t="shared" ca="1" si="1245"/>
        <v>-1.3520262882858018</v>
      </c>
      <c r="E6279" s="15">
        <f t="shared" ca="1" si="1245"/>
        <v>2.6328854303011209</v>
      </c>
      <c r="F6279" s="15">
        <f t="shared" ca="1" si="1245"/>
        <v>-3.0438582463210135</v>
      </c>
      <c r="G6279" s="15">
        <f t="shared" ca="1" si="1245"/>
        <v>-0.60680693583217238</v>
      </c>
      <c r="H6279" s="6"/>
      <c r="I6279" s="15">
        <f t="shared" ref="I6279:I6342" ca="1" si="1246">($A$8=1)*$B$1+(($A$8)=2)*AVERAGE($C6279:$G6279)</f>
        <v>-0.84706316834494455</v>
      </c>
      <c r="J6279" s="6"/>
      <c r="K6279" s="15">
        <f t="shared" ca="1" si="1239"/>
        <v>4.1489341790471368E-2</v>
      </c>
      <c r="L6279" s="15">
        <f t="shared" ca="1" si="1240"/>
        <v>1.0199510100016186E-2</v>
      </c>
      <c r="M6279" s="15">
        <f t="shared" ca="1" si="1241"/>
        <v>0.48440168996874861</v>
      </c>
      <c r="N6279" s="15">
        <f t="shared" ca="1" si="1242"/>
        <v>0.19303634458479532</v>
      </c>
      <c r="O6279" s="15">
        <f t="shared" ca="1" si="1243"/>
        <v>2.3089222904492499E-3</v>
      </c>
      <c r="P6279" s="6"/>
      <c r="Q6279" s="15">
        <f t="shared" ca="1" si="1244"/>
        <v>0.73143580873448066</v>
      </c>
      <c r="R6279" s="87">
        <f t="shared" ca="1" si="1236"/>
        <v>-2.9775152016105446</v>
      </c>
      <c r="Y6279" s="6"/>
      <c r="Z6279" s="6"/>
      <c r="AA6279" s="6"/>
      <c r="AB6279" s="6"/>
      <c r="AE6279" s="41">
        <f t="shared" ref="AE6279:AE6342" ca="1" si="1247">((AVERAGE(C6279:G6279)-$B$1)/($B$2/SQRT(COUNT(C6279:G6279))))</f>
        <v>-1.2732453561310446</v>
      </c>
      <c r="AF6279" s="36">
        <f t="shared" ca="1" si="1237"/>
        <v>0.18285895218362017</v>
      </c>
    </row>
    <row r="6280" spans="2:32" x14ac:dyDescent="0.25">
      <c r="B6280" s="3">
        <f t="shared" si="1238"/>
        <v>6274</v>
      </c>
      <c r="C6280" s="15">
        <f t="shared" ca="1" si="1245"/>
        <v>0.73102007545058645</v>
      </c>
      <c r="D6280" s="15">
        <f t="shared" ca="1" si="1245"/>
        <v>3.2723222819300402</v>
      </c>
      <c r="E6280" s="15">
        <f t="shared" ca="1" si="1245"/>
        <v>8.7981065351203931</v>
      </c>
      <c r="F6280" s="15">
        <f t="shared" ca="1" si="1245"/>
        <v>1.4233597111502918</v>
      </c>
      <c r="G6280" s="15">
        <f t="shared" ca="1" si="1245"/>
        <v>-3.6128609309179183</v>
      </c>
      <c r="H6280" s="6"/>
      <c r="I6280" s="15">
        <f t="shared" ca="1" si="1246"/>
        <v>2.1223895345466786</v>
      </c>
      <c r="J6280" s="6"/>
      <c r="K6280" s="15">
        <f t="shared" ca="1" si="1239"/>
        <v>7.7436358868214067E-2</v>
      </c>
      <c r="L6280" s="15">
        <f t="shared" ca="1" si="1240"/>
        <v>5.2893812940185844E-2</v>
      </c>
      <c r="M6280" s="15">
        <f t="shared" ca="1" si="1241"/>
        <v>1.7826078988699563</v>
      </c>
      <c r="N6280" s="15">
        <f t="shared" ca="1" si="1242"/>
        <v>1.9545707759903348E-2</v>
      </c>
      <c r="O6280" s="15">
        <f t="shared" ca="1" si="1243"/>
        <v>1.3157239160644754</v>
      </c>
      <c r="P6280" s="6"/>
      <c r="Q6280" s="15">
        <f t="shared" ca="1" si="1244"/>
        <v>3.2482076945027347</v>
      </c>
      <c r="R6280" s="87">
        <f t="shared" ref="R6280:R6343" ca="1" si="1248">((AVERAGE(C6280:G6280)-$B$1)/($B$2/SQRT(COUNT(C6280:G6280))))/SQRT(Q6280/$B$3)</f>
        <v>6.073896416557395E-2</v>
      </c>
      <c r="Y6280" s="6"/>
      <c r="Z6280" s="6"/>
      <c r="AA6280" s="6"/>
      <c r="AB6280" s="6"/>
      <c r="AE6280" s="41">
        <f t="shared" ca="1" si="1247"/>
        <v>5.4734263796186428E-2</v>
      </c>
      <c r="AF6280" s="36">
        <f t="shared" ref="AF6280:AF6343" ca="1" si="1249">Q6280/(COUNT(C6280:G6280)-1)</f>
        <v>0.81205192362568368</v>
      </c>
    </row>
    <row r="6281" spans="2:32" x14ac:dyDescent="0.25">
      <c r="B6281" s="3">
        <f t="shared" ref="B6281:B6344" si="1250">B6280+1</f>
        <v>6275</v>
      </c>
      <c r="C6281" s="15">
        <f t="shared" ca="1" si="1245"/>
        <v>3.1547234039280059</v>
      </c>
      <c r="D6281" s="15">
        <f t="shared" ca="1" si="1245"/>
        <v>6.2317689969790377</v>
      </c>
      <c r="E6281" s="15">
        <f t="shared" ca="1" si="1245"/>
        <v>-1.3301452558884033</v>
      </c>
      <c r="F6281" s="15">
        <f t="shared" ca="1" si="1245"/>
        <v>9.7570082518717385</v>
      </c>
      <c r="G6281" s="15">
        <f t="shared" ca="1" si="1245"/>
        <v>7.5493786367885134</v>
      </c>
      <c r="H6281" s="6"/>
      <c r="I6281" s="15">
        <f t="shared" ca="1" si="1246"/>
        <v>5.0725468067357786</v>
      </c>
      <c r="J6281" s="6"/>
      <c r="K6281" s="15">
        <f t="shared" ca="1" si="1239"/>
        <v>0.14712186417428741</v>
      </c>
      <c r="L6281" s="15">
        <f t="shared" ca="1" si="1240"/>
        <v>5.3751843454095151E-2</v>
      </c>
      <c r="M6281" s="15">
        <f t="shared" ca="1" si="1241"/>
        <v>1.6397786259516276</v>
      </c>
      <c r="N6281" s="15">
        <f t="shared" ca="1" si="1242"/>
        <v>0.87776716123861154</v>
      </c>
      <c r="O6281" s="15">
        <f t="shared" ca="1" si="1243"/>
        <v>0.24538783657449517</v>
      </c>
      <c r="P6281" s="6"/>
      <c r="Q6281" s="15">
        <f t="shared" ca="1" si="1244"/>
        <v>2.9638073313931166</v>
      </c>
      <c r="R6281" s="87">
        <f t="shared" ca="1" si="1248"/>
        <v>1.5963147152019901</v>
      </c>
      <c r="Y6281" s="6"/>
      <c r="Z6281" s="6"/>
      <c r="AA6281" s="6"/>
      <c r="AB6281" s="6"/>
      <c r="AE6281" s="41">
        <f t="shared" ca="1" si="1247"/>
        <v>1.3740847047822218</v>
      </c>
      <c r="AF6281" s="36">
        <f t="shared" ca="1" si="1249"/>
        <v>0.74095183284827915</v>
      </c>
    </row>
    <row r="6282" spans="2:32" x14ac:dyDescent="0.25">
      <c r="B6282" s="3">
        <f t="shared" si="1250"/>
        <v>6276</v>
      </c>
      <c r="C6282" s="15">
        <f t="shared" ca="1" si="1245"/>
        <v>3.4871933048487946</v>
      </c>
      <c r="D6282" s="15">
        <f t="shared" ca="1" si="1245"/>
        <v>3.7096464013407622</v>
      </c>
      <c r="E6282" s="15">
        <f t="shared" ca="1" si="1245"/>
        <v>-3.3701791245526511</v>
      </c>
      <c r="F6282" s="15">
        <f t="shared" ca="1" si="1245"/>
        <v>7.5836413891573269</v>
      </c>
      <c r="G6282" s="15">
        <f t="shared" ca="1" si="1245"/>
        <v>7.1257825406770596</v>
      </c>
      <c r="H6282" s="6"/>
      <c r="I6282" s="15">
        <f t="shared" ca="1" si="1246"/>
        <v>3.7072169022942587</v>
      </c>
      <c r="J6282" s="6"/>
      <c r="K6282" s="15">
        <f t="shared" ca="1" si="1239"/>
        <v>1.9364153373137448E-3</v>
      </c>
      <c r="L6282" s="15">
        <f t="shared" ca="1" si="1240"/>
        <v>2.3609862467845067E-7</v>
      </c>
      <c r="M6282" s="15">
        <f t="shared" ca="1" si="1241"/>
        <v>2.0035813808331366</v>
      </c>
      <c r="N6282" s="15">
        <f t="shared" ca="1" si="1242"/>
        <v>0.60106667209406406</v>
      </c>
      <c r="O6282" s="15">
        <f t="shared" ca="1" si="1243"/>
        <v>0.46746364095726434</v>
      </c>
      <c r="P6282" s="6"/>
      <c r="Q6282" s="15">
        <f t="shared" ca="1" si="1244"/>
        <v>3.0740483453204037</v>
      </c>
      <c r="R6282" s="87">
        <f t="shared" ca="1" si="1248"/>
        <v>0.87092016997749355</v>
      </c>
      <c r="Y6282" s="6"/>
      <c r="Z6282" s="6"/>
      <c r="AA6282" s="6"/>
      <c r="AB6282" s="6"/>
      <c r="AE6282" s="41">
        <f t="shared" ca="1" si="1247"/>
        <v>0.76349060917331579</v>
      </c>
      <c r="AF6282" s="36">
        <f t="shared" ca="1" si="1249"/>
        <v>0.76851208633010093</v>
      </c>
    </row>
    <row r="6283" spans="2:32" x14ac:dyDescent="0.25">
      <c r="B6283" s="3">
        <f t="shared" si="1250"/>
        <v>6277</v>
      </c>
      <c r="C6283" s="15">
        <f t="shared" ca="1" si="1245"/>
        <v>5.4131362318197702</v>
      </c>
      <c r="D6283" s="15">
        <f t="shared" ca="1" si="1245"/>
        <v>9.327811870024064</v>
      </c>
      <c r="E6283" s="15">
        <f t="shared" ca="1" si="1245"/>
        <v>2.770123855008908</v>
      </c>
      <c r="F6283" s="15">
        <f t="shared" ca="1" si="1245"/>
        <v>6.2885365168776488</v>
      </c>
      <c r="G6283" s="15">
        <f t="shared" ca="1" si="1245"/>
        <v>-1.7436458950175289</v>
      </c>
      <c r="H6283" s="6"/>
      <c r="I6283" s="15">
        <f t="shared" ca="1" si="1246"/>
        <v>4.411192515742572</v>
      </c>
      <c r="J6283" s="6"/>
      <c r="K6283" s="15">
        <f t="shared" ca="1" si="1239"/>
        <v>4.0155648407463412E-2</v>
      </c>
      <c r="L6283" s="15">
        <f t="shared" ca="1" si="1240"/>
        <v>0.96692583499581408</v>
      </c>
      <c r="M6283" s="15">
        <f t="shared" ca="1" si="1241"/>
        <v>0.10772425396968724</v>
      </c>
      <c r="N6283" s="15">
        <f t="shared" ca="1" si="1242"/>
        <v>0.14097681994391437</v>
      </c>
      <c r="O6283" s="15">
        <f t="shared" ca="1" si="1243"/>
        <v>1.5152814345027175</v>
      </c>
      <c r="P6283" s="6"/>
      <c r="Q6283" s="15">
        <f t="shared" ca="1" si="1244"/>
        <v>2.7710639918195965</v>
      </c>
      <c r="R6283" s="87">
        <f t="shared" ca="1" si="1248"/>
        <v>1.2955482825576901</v>
      </c>
      <c r="Y6283" s="6"/>
      <c r="Z6283" s="6"/>
      <c r="AA6283" s="6"/>
      <c r="AB6283" s="6"/>
      <c r="AE6283" s="41">
        <f t="shared" ca="1" si="1247"/>
        <v>1.0783180744078245</v>
      </c>
      <c r="AF6283" s="36">
        <f t="shared" ca="1" si="1249"/>
        <v>0.69276599795489913</v>
      </c>
    </row>
    <row r="6284" spans="2:32" x14ac:dyDescent="0.25">
      <c r="B6284" s="3">
        <f t="shared" si="1250"/>
        <v>6278</v>
      </c>
      <c r="C6284" s="15">
        <f t="shared" ca="1" si="1245"/>
        <v>-1.2930919162821031</v>
      </c>
      <c r="D6284" s="15">
        <f t="shared" ca="1" si="1245"/>
        <v>-3.1529862803547699</v>
      </c>
      <c r="E6284" s="15">
        <f t="shared" ca="1" si="1245"/>
        <v>2.0489333018268345</v>
      </c>
      <c r="F6284" s="15">
        <f t="shared" ca="1" si="1245"/>
        <v>2.0495045941875087</v>
      </c>
      <c r="G6284" s="15">
        <f t="shared" ca="1" si="1245"/>
        <v>-1.782063071462197</v>
      </c>
      <c r="H6284" s="6"/>
      <c r="I6284" s="15">
        <f t="shared" ca="1" si="1246"/>
        <v>-0.42594067441694533</v>
      </c>
      <c r="J6284" s="6"/>
      <c r="K6284" s="15">
        <f t="shared" ca="1" si="1239"/>
        <v>3.0078051050731407E-2</v>
      </c>
      <c r="L6284" s="15">
        <f t="shared" ca="1" si="1240"/>
        <v>0.29747110947459188</v>
      </c>
      <c r="M6284" s="15">
        <f t="shared" ca="1" si="1241"/>
        <v>0.24500004793154787</v>
      </c>
      <c r="N6284" s="15">
        <f t="shared" ca="1" si="1242"/>
        <v>0.2451131711142471</v>
      </c>
      <c r="O6284" s="15">
        <f t="shared" ca="1" si="1243"/>
        <v>7.3562718230710353E-2</v>
      </c>
      <c r="P6284" s="6"/>
      <c r="Q6284" s="15">
        <f t="shared" ca="1" si="1244"/>
        <v>0.89122509780182868</v>
      </c>
      <c r="R6284" s="87">
        <f t="shared" ca="1" si="1248"/>
        <v>-2.2984309734669681</v>
      </c>
      <c r="Y6284" s="6"/>
      <c r="Z6284" s="6"/>
      <c r="AA6284" s="6"/>
      <c r="AB6284" s="6"/>
      <c r="AE6284" s="41">
        <f t="shared" ca="1" si="1247"/>
        <v>-1.0849136514755948</v>
      </c>
      <c r="AF6284" s="36">
        <f t="shared" ca="1" si="1249"/>
        <v>0.22280627445045717</v>
      </c>
    </row>
    <row r="6285" spans="2:32" x14ac:dyDescent="0.25">
      <c r="B6285" s="3">
        <f t="shared" si="1250"/>
        <v>6279</v>
      </c>
      <c r="C6285" s="15">
        <f t="shared" ca="1" si="1245"/>
        <v>3.2007497785292287</v>
      </c>
      <c r="D6285" s="15">
        <f t="shared" ca="1" si="1245"/>
        <v>3.3717203742460757</v>
      </c>
      <c r="E6285" s="15">
        <f t="shared" ca="1" si="1245"/>
        <v>10.682200077898015</v>
      </c>
      <c r="F6285" s="15">
        <f t="shared" ca="1" si="1245"/>
        <v>-0.30963285877614855</v>
      </c>
      <c r="G6285" s="15">
        <f t="shared" ca="1" si="1245"/>
        <v>-7.7524658479799058</v>
      </c>
      <c r="H6285" s="6"/>
      <c r="I6285" s="15">
        <f t="shared" ca="1" si="1246"/>
        <v>1.8385143047834531</v>
      </c>
      <c r="J6285" s="6"/>
      <c r="K6285" s="15">
        <f t="shared" ca="1" si="1239"/>
        <v>7.422741943725511E-2</v>
      </c>
      <c r="L6285" s="15">
        <f t="shared" ca="1" si="1240"/>
        <v>9.402883405748097E-2</v>
      </c>
      <c r="M6285" s="15">
        <f t="shared" ca="1" si="1241"/>
        <v>3.1284311221435557</v>
      </c>
      <c r="N6285" s="15">
        <f t="shared" ca="1" si="1242"/>
        <v>0.18458144945236649</v>
      </c>
      <c r="O6285" s="15">
        <f t="shared" ca="1" si="1243"/>
        <v>3.6794760116280272</v>
      </c>
      <c r="P6285" s="6"/>
      <c r="Q6285" s="15">
        <f t="shared" ca="1" si="1244"/>
        <v>7.1607448367186857</v>
      </c>
      <c r="R6285" s="87">
        <f t="shared" ca="1" si="1248"/>
        <v>-5.3975907362614879E-2</v>
      </c>
      <c r="Y6285" s="6"/>
      <c r="Z6285" s="6"/>
      <c r="AA6285" s="6"/>
      <c r="AB6285" s="6"/>
      <c r="AE6285" s="41">
        <f t="shared" ca="1" si="1247"/>
        <v>-7.2218598379602289E-2</v>
      </c>
      <c r="AF6285" s="36">
        <f t="shared" ca="1" si="1249"/>
        <v>1.7901862091796714</v>
      </c>
    </row>
    <row r="6286" spans="2:32" x14ac:dyDescent="0.25">
      <c r="B6286" s="3">
        <f t="shared" si="1250"/>
        <v>6280</v>
      </c>
      <c r="C6286" s="15">
        <f t="shared" ca="1" si="1245"/>
        <v>1.7820464743553242</v>
      </c>
      <c r="D6286" s="15">
        <f t="shared" ca="1" si="1245"/>
        <v>2.0393922202544577</v>
      </c>
      <c r="E6286" s="15">
        <f t="shared" ca="1" si="1245"/>
        <v>5.759047110862725</v>
      </c>
      <c r="F6286" s="15">
        <f t="shared" ca="1" si="1245"/>
        <v>-0.38548850691384473</v>
      </c>
      <c r="G6286" s="15">
        <f t="shared" ca="1" si="1245"/>
        <v>-3.8196430405843653</v>
      </c>
      <c r="H6286" s="6"/>
      <c r="I6286" s="15">
        <f t="shared" ca="1" si="1246"/>
        <v>1.0750708515948593</v>
      </c>
      <c r="J6286" s="6"/>
      <c r="K6286" s="15">
        <f t="shared" ca="1" si="1239"/>
        <v>1.9992581247101883E-2</v>
      </c>
      <c r="L6286" s="15">
        <f t="shared" ca="1" si="1240"/>
        <v>3.7196628082140838E-2</v>
      </c>
      <c r="M6286" s="15">
        <f t="shared" ca="1" si="1241"/>
        <v>0.87758534389539933</v>
      </c>
      <c r="N6286" s="15">
        <f t="shared" ca="1" si="1242"/>
        <v>8.5329345589094274E-2</v>
      </c>
      <c r="O6286" s="15">
        <f t="shared" ca="1" si="1243"/>
        <v>0.95832896345169172</v>
      </c>
      <c r="P6286" s="6"/>
      <c r="Q6286" s="15">
        <f t="shared" ca="1" si="1244"/>
        <v>1.9784328622654281</v>
      </c>
      <c r="R6286" s="87">
        <f t="shared" ca="1" si="1248"/>
        <v>-0.58815636463478771</v>
      </c>
      <c r="Y6286" s="6"/>
      <c r="Z6286" s="6"/>
      <c r="AA6286" s="6"/>
      <c r="AB6286" s="6"/>
      <c r="AE6286" s="41">
        <f t="shared" ca="1" si="1247"/>
        <v>-0.41364089004097715</v>
      </c>
      <c r="AF6286" s="36">
        <f t="shared" ca="1" si="1249"/>
        <v>0.49460821556635703</v>
      </c>
    </row>
    <row r="6287" spans="2:32" x14ac:dyDescent="0.25">
      <c r="B6287" s="3">
        <f t="shared" si="1250"/>
        <v>6281</v>
      </c>
      <c r="C6287" s="15">
        <f t="shared" ca="1" si="1245"/>
        <v>1.5753152689459979</v>
      </c>
      <c r="D6287" s="15">
        <f t="shared" ca="1" si="1245"/>
        <v>1.6482222795431776</v>
      </c>
      <c r="E6287" s="15">
        <f t="shared" ca="1" si="1245"/>
        <v>4.6910363283385763</v>
      </c>
      <c r="F6287" s="15">
        <f t="shared" ca="1" si="1245"/>
        <v>3.0352845914737925</v>
      </c>
      <c r="G6287" s="15">
        <f t="shared" ca="1" si="1245"/>
        <v>1.0219848980913322</v>
      </c>
      <c r="H6287" s="6"/>
      <c r="I6287" s="15">
        <f t="shared" ca="1" si="1246"/>
        <v>2.3943686732785752</v>
      </c>
      <c r="J6287" s="6"/>
      <c r="K6287" s="15">
        <f t="shared" ca="1" si="1239"/>
        <v>2.6833939165951372E-2</v>
      </c>
      <c r="L6287" s="15">
        <f t="shared" ca="1" si="1240"/>
        <v>2.2269377635373563E-2</v>
      </c>
      <c r="M6287" s="15">
        <f t="shared" ca="1" si="1241"/>
        <v>0.21098729271195218</v>
      </c>
      <c r="N6287" s="15">
        <f t="shared" ca="1" si="1242"/>
        <v>1.6430928567840741E-2</v>
      </c>
      <c r="O6287" s="15">
        <f t="shared" ca="1" si="1243"/>
        <v>7.533748905588758E-2</v>
      </c>
      <c r="P6287" s="6"/>
      <c r="Q6287" s="15">
        <f t="shared" ca="1" si="1244"/>
        <v>0.35185902713700545</v>
      </c>
      <c r="R6287" s="87">
        <f t="shared" ca="1" si="1248"/>
        <v>0.59465223308243298</v>
      </c>
      <c r="Y6287" s="6"/>
      <c r="Z6287" s="6"/>
      <c r="AA6287" s="6"/>
      <c r="AB6287" s="6"/>
      <c r="AE6287" s="41">
        <f t="shared" ca="1" si="1247"/>
        <v>0.17636703232945977</v>
      </c>
      <c r="AF6287" s="36">
        <f t="shared" ca="1" si="1249"/>
        <v>8.7964756784251363E-2</v>
      </c>
    </row>
    <row r="6288" spans="2:32" x14ac:dyDescent="0.25">
      <c r="B6288" s="3">
        <f t="shared" si="1250"/>
        <v>6282</v>
      </c>
      <c r="C6288" s="15">
        <f t="shared" ca="1" si="1245"/>
        <v>-2.8735939052890576</v>
      </c>
      <c r="D6288" s="15">
        <f t="shared" ca="1" si="1245"/>
        <v>-3.3552516387447309</v>
      </c>
      <c r="E6288" s="15">
        <f t="shared" ca="1" si="1245"/>
        <v>8.9526861657322581</v>
      </c>
      <c r="F6288" s="15">
        <f t="shared" ca="1" si="1245"/>
        <v>0.62432244968748596</v>
      </c>
      <c r="G6288" s="15">
        <f t="shared" ca="1" si="1245"/>
        <v>-5.4477720212443792</v>
      </c>
      <c r="H6288" s="6"/>
      <c r="I6288" s="15">
        <f t="shared" ca="1" si="1246"/>
        <v>-0.41992178997168478</v>
      </c>
      <c r="J6288" s="6"/>
      <c r="K6288" s="15">
        <f t="shared" ca="1" si="1239"/>
        <v>0.2408202739794412</v>
      </c>
      <c r="L6288" s="15">
        <f t="shared" ca="1" si="1240"/>
        <v>0.34464645284391976</v>
      </c>
      <c r="M6288" s="15">
        <f t="shared" ca="1" si="1241"/>
        <v>3.513831195652994</v>
      </c>
      <c r="N6288" s="15">
        <f t="shared" ca="1" si="1242"/>
        <v>4.3617841282454384E-2</v>
      </c>
      <c r="O6288" s="15">
        <f t="shared" ca="1" si="1243"/>
        <v>1.0111711179243557</v>
      </c>
      <c r="P6288" s="6"/>
      <c r="Q6288" s="15">
        <f t="shared" ca="1" si="1244"/>
        <v>5.1540868816831651</v>
      </c>
      <c r="R6288" s="87">
        <f t="shared" ca="1" si="1248"/>
        <v>-0.9533897008517197</v>
      </c>
      <c r="Y6288" s="6"/>
      <c r="Z6288" s="6"/>
      <c r="AA6288" s="6"/>
      <c r="AB6288" s="6"/>
      <c r="AE6288" s="41">
        <f t="shared" ca="1" si="1247"/>
        <v>-1.0822219245219313</v>
      </c>
      <c r="AF6288" s="36">
        <f t="shared" ca="1" si="1249"/>
        <v>1.2885217204207913</v>
      </c>
    </row>
    <row r="6289" spans="2:32" x14ac:dyDescent="0.25">
      <c r="B6289" s="3">
        <f t="shared" si="1250"/>
        <v>6283</v>
      </c>
      <c r="C6289" s="15">
        <f t="shared" ca="1" si="1245"/>
        <v>1.2770083719381957</v>
      </c>
      <c r="D6289" s="15">
        <f t="shared" ca="1" si="1245"/>
        <v>-1.7224094648175181</v>
      </c>
      <c r="E6289" s="15">
        <f t="shared" ca="1" si="1245"/>
        <v>-4.2122138723408318</v>
      </c>
      <c r="F6289" s="15">
        <f t="shared" ca="1" si="1245"/>
        <v>5.4150287781122008</v>
      </c>
      <c r="G6289" s="15">
        <f t="shared" ca="1" si="1245"/>
        <v>10.817968006231713</v>
      </c>
      <c r="H6289" s="6"/>
      <c r="I6289" s="15">
        <f t="shared" ca="1" si="1246"/>
        <v>2.315076363824752</v>
      </c>
      <c r="J6289" s="6"/>
      <c r="K6289" s="15">
        <f t="shared" ca="1" si="1239"/>
        <v>4.3103406231175492E-2</v>
      </c>
      <c r="L6289" s="15">
        <f t="shared" ca="1" si="1240"/>
        <v>0.65205167265948627</v>
      </c>
      <c r="M6289" s="15">
        <f t="shared" ca="1" si="1241"/>
        <v>1.7042207130857026</v>
      </c>
      <c r="N6289" s="15">
        <f t="shared" ca="1" si="1242"/>
        <v>0.38438819883386338</v>
      </c>
      <c r="O6289" s="15">
        <f t="shared" ca="1" si="1243"/>
        <v>2.891966651300566</v>
      </c>
      <c r="P6289" s="6"/>
      <c r="Q6289" s="15">
        <f t="shared" ca="1" si="1244"/>
        <v>5.6757306421107945</v>
      </c>
      <c r="R6289" s="87">
        <f t="shared" ca="1" si="1248"/>
        <v>0.11829051702032325</v>
      </c>
      <c r="Y6289" s="6"/>
      <c r="Z6289" s="6"/>
      <c r="AA6289" s="6"/>
      <c r="AB6289" s="6"/>
      <c r="AE6289" s="41">
        <f t="shared" ca="1" si="1247"/>
        <v>0.14090643352312021</v>
      </c>
      <c r="AF6289" s="36">
        <f t="shared" ca="1" si="1249"/>
        <v>1.4189326605276986</v>
      </c>
    </row>
    <row r="6290" spans="2:32" x14ac:dyDescent="0.25">
      <c r="B6290" s="3">
        <f t="shared" si="1250"/>
        <v>6284</v>
      </c>
      <c r="C6290" s="15">
        <f t="shared" ca="1" si="1245"/>
        <v>7.1923262629718074</v>
      </c>
      <c r="D6290" s="15">
        <f t="shared" ca="1" si="1245"/>
        <v>-1.1765761133620041</v>
      </c>
      <c r="E6290" s="15">
        <f t="shared" ca="1" si="1245"/>
        <v>-3.3615650151169083</v>
      </c>
      <c r="F6290" s="15">
        <f t="shared" ca="1" si="1245"/>
        <v>-5.9020480057073357</v>
      </c>
      <c r="G6290" s="15">
        <f t="shared" ca="1" si="1245"/>
        <v>-3.3870302588730024</v>
      </c>
      <c r="H6290" s="6"/>
      <c r="I6290" s="15">
        <f t="shared" ca="1" si="1246"/>
        <v>-1.3269786260174885</v>
      </c>
      <c r="J6290" s="6"/>
      <c r="K6290" s="15">
        <f t="shared" ca="1" si="1239"/>
        <v>2.9031422316622773</v>
      </c>
      <c r="L6290" s="15">
        <f t="shared" ca="1" si="1240"/>
        <v>9.0483663252332626E-4</v>
      </c>
      <c r="M6290" s="15">
        <f t="shared" ca="1" si="1241"/>
        <v>0.16558167098834461</v>
      </c>
      <c r="N6290" s="15">
        <f t="shared" ca="1" si="1242"/>
        <v>0.83725039315902561</v>
      </c>
      <c r="O6290" s="15">
        <f t="shared" ca="1" si="1243"/>
        <v>0.16975250920122675</v>
      </c>
      <c r="P6290" s="6"/>
      <c r="Q6290" s="15">
        <f t="shared" ca="1" si="1244"/>
        <v>4.0766316416433979</v>
      </c>
      <c r="R6290" s="87">
        <f t="shared" ca="1" si="1248"/>
        <v>-1.4738193996120352</v>
      </c>
      <c r="Y6290" s="6"/>
      <c r="Z6290" s="6"/>
      <c r="AA6290" s="6"/>
      <c r="AB6290" s="6"/>
      <c r="AE6290" s="41">
        <f t="shared" ca="1" si="1247"/>
        <v>-1.4878700734927908</v>
      </c>
      <c r="AF6290" s="36">
        <f t="shared" ca="1" si="1249"/>
        <v>1.0191579104108495</v>
      </c>
    </row>
    <row r="6291" spans="2:32" x14ac:dyDescent="0.25">
      <c r="B6291" s="3">
        <f t="shared" si="1250"/>
        <v>6285</v>
      </c>
      <c r="C6291" s="15">
        <f t="shared" ca="1" si="1245"/>
        <v>1.9232729783088267</v>
      </c>
      <c r="D6291" s="15">
        <f t="shared" ca="1" si="1245"/>
        <v>8.9973433336518607</v>
      </c>
      <c r="E6291" s="15">
        <f t="shared" ca="1" si="1245"/>
        <v>3.0119529400607714</v>
      </c>
      <c r="F6291" s="15">
        <f t="shared" ca="1" si="1245"/>
        <v>10.541010300943753</v>
      </c>
      <c r="G6291" s="15">
        <f t="shared" ca="1" si="1245"/>
        <v>7.9362165195688466</v>
      </c>
      <c r="H6291" s="6"/>
      <c r="I6291" s="15">
        <f t="shared" ca="1" si="1246"/>
        <v>6.4819592145068112</v>
      </c>
      <c r="J6291" s="6"/>
      <c r="K6291" s="15">
        <f t="shared" ca="1" si="1239"/>
        <v>0.8312648080040379</v>
      </c>
      <c r="L6291" s="15">
        <f t="shared" ca="1" si="1240"/>
        <v>0.25308629067388461</v>
      </c>
      <c r="M6291" s="15">
        <f t="shared" ca="1" si="1241"/>
        <v>0.48163774178779539</v>
      </c>
      <c r="N6291" s="15">
        <f t="shared" ca="1" si="1242"/>
        <v>0.65903582889219681</v>
      </c>
      <c r="O6291" s="15">
        <f t="shared" ca="1" si="1243"/>
        <v>8.4594572373051735E-2</v>
      </c>
      <c r="P6291" s="6"/>
      <c r="Q6291" s="15">
        <f t="shared" ca="1" si="1244"/>
        <v>2.3096192417309664</v>
      </c>
      <c r="R6291" s="87">
        <f t="shared" ca="1" si="1248"/>
        <v>2.637805072927375</v>
      </c>
      <c r="Y6291" s="6"/>
      <c r="Z6291" s="6"/>
      <c r="AA6291" s="6"/>
      <c r="AB6291" s="6"/>
      <c r="AE6291" s="41">
        <f t="shared" ca="1" si="1247"/>
        <v>2.0043930952037581</v>
      </c>
      <c r="AF6291" s="36">
        <f t="shared" ca="1" si="1249"/>
        <v>0.57740481043274161</v>
      </c>
    </row>
    <row r="6292" spans="2:32" x14ac:dyDescent="0.25">
      <c r="B6292" s="3">
        <f t="shared" si="1250"/>
        <v>6286</v>
      </c>
      <c r="C6292" s="15">
        <f t="shared" ca="1" si="1245"/>
        <v>3.3170555652241767</v>
      </c>
      <c r="D6292" s="15">
        <f t="shared" ca="1" si="1245"/>
        <v>4.071821127968887</v>
      </c>
      <c r="E6292" s="15">
        <f t="shared" ca="1" si="1245"/>
        <v>2.7733683230763493</v>
      </c>
      <c r="F6292" s="15">
        <f t="shared" ca="1" si="1245"/>
        <v>-0.88798787992958239</v>
      </c>
      <c r="G6292" s="15">
        <f t="shared" ca="1" si="1245"/>
        <v>2.5877219467568802</v>
      </c>
      <c r="H6292" s="6"/>
      <c r="I6292" s="15">
        <f t="shared" ca="1" si="1246"/>
        <v>2.372395816619342</v>
      </c>
      <c r="J6292" s="6"/>
      <c r="K6292" s="15">
        <f t="shared" ca="1" si="1239"/>
        <v>3.5695281625365984E-2</v>
      </c>
      <c r="L6292" s="15">
        <f t="shared" ca="1" si="1240"/>
        <v>0.11552185555421991</v>
      </c>
      <c r="M6292" s="15">
        <f t="shared" ca="1" si="1241"/>
        <v>6.4311580373765907E-3</v>
      </c>
      <c r="N6292" s="15">
        <f t="shared" ca="1" si="1242"/>
        <v>0.4252040739488811</v>
      </c>
      <c r="O6292" s="15">
        <f t="shared" ca="1" si="1243"/>
        <v>1.8546136928003214E-3</v>
      </c>
      <c r="P6292" s="6"/>
      <c r="Q6292" s="15">
        <f t="shared" ca="1" si="1244"/>
        <v>0.58470698285864386</v>
      </c>
      <c r="R6292" s="87">
        <f t="shared" ca="1" si="1248"/>
        <v>0.43559275414808896</v>
      </c>
      <c r="Y6292" s="6"/>
      <c r="Z6292" s="6"/>
      <c r="AA6292" s="6"/>
      <c r="AB6292" s="6"/>
      <c r="AE6292" s="41">
        <f t="shared" ca="1" si="1247"/>
        <v>0.16654047209947889</v>
      </c>
      <c r="AF6292" s="36">
        <f t="shared" ca="1" si="1249"/>
        <v>0.14617674571466097</v>
      </c>
    </row>
    <row r="6293" spans="2:32" x14ac:dyDescent="0.25">
      <c r="B6293" s="3">
        <f t="shared" si="1250"/>
        <v>6287</v>
      </c>
      <c r="C6293" s="15">
        <f t="shared" ca="1" si="1245"/>
        <v>2.5717488792330077</v>
      </c>
      <c r="D6293" s="15">
        <f t="shared" ca="1" si="1245"/>
        <v>1.7134024668162935</v>
      </c>
      <c r="E6293" s="15">
        <f t="shared" ca="1" si="1245"/>
        <v>-8.0331797088686248</v>
      </c>
      <c r="F6293" s="15">
        <f t="shared" ca="1" si="1245"/>
        <v>5.0769588233254108</v>
      </c>
      <c r="G6293" s="15">
        <f t="shared" ca="1" si="1245"/>
        <v>-2.9083905241702439</v>
      </c>
      <c r="H6293" s="6"/>
      <c r="I6293" s="15">
        <f t="shared" ca="1" si="1246"/>
        <v>-0.31589201273283135</v>
      </c>
      <c r="J6293" s="6"/>
      <c r="K6293" s="15">
        <f t="shared" ca="1" si="1239"/>
        <v>0.3335387968381307</v>
      </c>
      <c r="L6293" s="15">
        <f t="shared" ca="1" si="1240"/>
        <v>0.16472144338914216</v>
      </c>
      <c r="M6293" s="15">
        <f t="shared" ca="1" si="1241"/>
        <v>2.3822611753971557</v>
      </c>
      <c r="N6293" s="15">
        <f t="shared" ca="1" si="1242"/>
        <v>1.1633136055989635</v>
      </c>
      <c r="O6293" s="15">
        <f t="shared" ca="1" si="1243"/>
        <v>0.2688419412722079</v>
      </c>
      <c r="P6293" s="6"/>
      <c r="Q6293" s="15">
        <f t="shared" ca="1" si="1244"/>
        <v>4.3126769624956003</v>
      </c>
      <c r="R6293" s="87">
        <f t="shared" ca="1" si="1248"/>
        <v>-0.99744701262091751</v>
      </c>
      <c r="Y6293" s="6"/>
      <c r="Z6293" s="6"/>
      <c r="AA6293" s="6"/>
      <c r="AB6293" s="6"/>
      <c r="AE6293" s="41">
        <f t="shared" ca="1" si="1247"/>
        <v>-1.035698393803884</v>
      </c>
      <c r="AF6293" s="36">
        <f t="shared" ca="1" si="1249"/>
        <v>1.0781692406239001</v>
      </c>
    </row>
    <row r="6294" spans="2:32" x14ac:dyDescent="0.25">
      <c r="B6294" s="3">
        <f t="shared" si="1250"/>
        <v>6288</v>
      </c>
      <c r="C6294" s="15">
        <f t="shared" ca="1" si="1245"/>
        <v>5.6784106706821174</v>
      </c>
      <c r="D6294" s="15">
        <f t="shared" ca="1" si="1245"/>
        <v>3.5190795942171276</v>
      </c>
      <c r="E6294" s="15">
        <f t="shared" ca="1" si="1245"/>
        <v>1.5150445634839949</v>
      </c>
      <c r="F6294" s="15">
        <f t="shared" ca="1" si="1245"/>
        <v>1.1462738584491878</v>
      </c>
      <c r="G6294" s="15">
        <f t="shared" ca="1" si="1245"/>
        <v>-5.2438387058486695</v>
      </c>
      <c r="H6294" s="6"/>
      <c r="I6294" s="15">
        <f t="shared" ca="1" si="1246"/>
        <v>1.3229939961967516</v>
      </c>
      <c r="J6294" s="6"/>
      <c r="K6294" s="15">
        <f t="shared" ca="1" si="1239"/>
        <v>0.75878617633540624</v>
      </c>
      <c r="L6294" s="15">
        <f t="shared" ca="1" si="1240"/>
        <v>0.19291167815330046</v>
      </c>
      <c r="M6294" s="15">
        <f t="shared" ca="1" si="1241"/>
        <v>1.4753368158140774E-3</v>
      </c>
      <c r="N6294" s="15">
        <f t="shared" ca="1" si="1242"/>
        <v>1.2492002834207166E-3</v>
      </c>
      <c r="O6294" s="15">
        <f t="shared" ca="1" si="1243"/>
        <v>1.7249316694661265</v>
      </c>
      <c r="P6294" s="6"/>
      <c r="Q6294" s="15">
        <f t="shared" ca="1" si="1244"/>
        <v>2.679354061054068</v>
      </c>
      <c r="R6294" s="87">
        <f t="shared" ca="1" si="1248"/>
        <v>-0.3699324767538496</v>
      </c>
      <c r="Y6294" s="6"/>
      <c r="Z6294" s="6"/>
      <c r="AA6294" s="6"/>
      <c r="AB6294" s="6"/>
      <c r="AE6294" s="41">
        <f t="shared" ca="1" si="1247"/>
        <v>-0.30276628913590892</v>
      </c>
      <c r="AF6294" s="36">
        <f t="shared" ca="1" si="1249"/>
        <v>0.66983851526351701</v>
      </c>
    </row>
    <row r="6295" spans="2:32" x14ac:dyDescent="0.25">
      <c r="B6295" s="3">
        <f t="shared" si="1250"/>
        <v>6289</v>
      </c>
      <c r="C6295" s="15">
        <f t="shared" ca="1" si="1245"/>
        <v>6.4415064884144213</v>
      </c>
      <c r="D6295" s="15">
        <f t="shared" ca="1" si="1245"/>
        <v>-2.3362067502576158</v>
      </c>
      <c r="E6295" s="15">
        <f t="shared" ca="1" si="1245"/>
        <v>0.68323202214125711</v>
      </c>
      <c r="F6295" s="15">
        <f t="shared" ca="1" si="1245"/>
        <v>8.1948177578007382</v>
      </c>
      <c r="G6295" s="15">
        <f t="shared" ca="1" si="1245"/>
        <v>3.5800144025630036</v>
      </c>
      <c r="H6295" s="6"/>
      <c r="I6295" s="15">
        <f t="shared" ca="1" si="1246"/>
        <v>3.3126727841323613</v>
      </c>
      <c r="J6295" s="6"/>
      <c r="K6295" s="15">
        <f t="shared" ca="1" si="1239"/>
        <v>0.39158401396205594</v>
      </c>
      <c r="L6295" s="15">
        <f t="shared" ca="1" si="1240"/>
        <v>1.2763935997619968</v>
      </c>
      <c r="M6295" s="15">
        <f t="shared" ca="1" si="1241"/>
        <v>0.27655834883281433</v>
      </c>
      <c r="N6295" s="15">
        <f t="shared" ca="1" si="1242"/>
        <v>0.95341358175661572</v>
      </c>
      <c r="O6295" s="15">
        <f t="shared" ca="1" si="1243"/>
        <v>2.8588616378046054E-3</v>
      </c>
      <c r="P6295" s="6"/>
      <c r="Q6295" s="15">
        <f t="shared" ca="1" si="1244"/>
        <v>2.9008084059512873</v>
      </c>
      <c r="R6295" s="87">
        <f t="shared" ca="1" si="1248"/>
        <v>0.68935344756546346</v>
      </c>
      <c r="Y6295" s="6"/>
      <c r="Z6295" s="6"/>
      <c r="AA6295" s="6"/>
      <c r="AB6295" s="6"/>
      <c r="AE6295" s="41">
        <f t="shared" ca="1" si="1247"/>
        <v>0.58704511550677341</v>
      </c>
      <c r="AF6295" s="36">
        <f t="shared" ca="1" si="1249"/>
        <v>0.72520210148782183</v>
      </c>
    </row>
    <row r="6296" spans="2:32" x14ac:dyDescent="0.25">
      <c r="B6296" s="3">
        <f t="shared" si="1250"/>
        <v>6290</v>
      </c>
      <c r="C6296" s="15">
        <f t="shared" ca="1" si="1245"/>
        <v>5.5758136926219271</v>
      </c>
      <c r="D6296" s="15">
        <f t="shared" ca="1" si="1245"/>
        <v>7.3031728845181565</v>
      </c>
      <c r="E6296" s="15">
        <f t="shared" ca="1" si="1245"/>
        <v>-3.4416194741197002</v>
      </c>
      <c r="F6296" s="15">
        <f t="shared" ca="1" si="1245"/>
        <v>7.2624989597670782</v>
      </c>
      <c r="G6296" s="15">
        <f t="shared" ca="1" si="1245"/>
        <v>-0.18179208193812313</v>
      </c>
      <c r="H6296" s="6"/>
      <c r="I6296" s="15">
        <f t="shared" ca="1" si="1246"/>
        <v>3.3036147961698674</v>
      </c>
      <c r="J6296" s="6"/>
      <c r="K6296" s="15">
        <f t="shared" ca="1" si="1239"/>
        <v>0.2065155130015183</v>
      </c>
      <c r="L6296" s="15">
        <f t="shared" ca="1" si="1240"/>
        <v>0.63985859608288875</v>
      </c>
      <c r="M6296" s="15">
        <f t="shared" ca="1" si="1241"/>
        <v>1.8199274144435533</v>
      </c>
      <c r="N6296" s="15">
        <f t="shared" ca="1" si="1242"/>
        <v>0.62691055283123143</v>
      </c>
      <c r="O6296" s="15">
        <f t="shared" ca="1" si="1243"/>
        <v>0.48592244423849956</v>
      </c>
      <c r="P6296" s="6"/>
      <c r="Q6296" s="15">
        <f t="shared" ca="1" si="1244"/>
        <v>3.7791345205976916</v>
      </c>
      <c r="R6296" s="87">
        <f t="shared" ca="1" si="1248"/>
        <v>0.59978845087782651</v>
      </c>
      <c r="Y6296" s="6"/>
      <c r="Z6296" s="6"/>
      <c r="AA6296" s="6"/>
      <c r="AB6296" s="6"/>
      <c r="AE6296" s="41">
        <f t="shared" ca="1" si="1247"/>
        <v>0.58299426014207123</v>
      </c>
      <c r="AF6296" s="36">
        <f t="shared" ca="1" si="1249"/>
        <v>0.9447836301494229</v>
      </c>
    </row>
    <row r="6297" spans="2:32" x14ac:dyDescent="0.25">
      <c r="B6297" s="3">
        <f t="shared" si="1250"/>
        <v>6291</v>
      </c>
      <c r="C6297" s="15">
        <f t="shared" ca="1" si="1245"/>
        <v>-5.5420450381404978</v>
      </c>
      <c r="D6297" s="15">
        <f t="shared" ca="1" si="1245"/>
        <v>-4.0631376814411624</v>
      </c>
      <c r="E6297" s="15">
        <f t="shared" ca="1" si="1245"/>
        <v>-3.9870175145185662</v>
      </c>
      <c r="F6297" s="15">
        <f t="shared" ca="1" si="1245"/>
        <v>0.13661937754442466</v>
      </c>
      <c r="G6297" s="15">
        <f t="shared" ca="1" si="1245"/>
        <v>1.9695336907443657</v>
      </c>
      <c r="H6297" s="6"/>
      <c r="I6297" s="15">
        <f t="shared" ca="1" si="1246"/>
        <v>-2.2972094331622874</v>
      </c>
      <c r="J6297" s="6"/>
      <c r="K6297" s="15">
        <f t="shared" ca="1" si="1239"/>
        <v>0.42115832413337229</v>
      </c>
      <c r="L6297" s="15">
        <f t="shared" ca="1" si="1240"/>
        <v>0.12474010312277183</v>
      </c>
      <c r="M6297" s="15">
        <f t="shared" ca="1" si="1241"/>
        <v>0.11421805407267953</v>
      </c>
      <c r="N6297" s="15">
        <f t="shared" ca="1" si="1242"/>
        <v>0.23694090719304195</v>
      </c>
      <c r="O6297" s="15">
        <f t="shared" ca="1" si="1243"/>
        <v>0.72820387541618814</v>
      </c>
      <c r="P6297" s="6"/>
      <c r="Q6297" s="15">
        <f t="shared" ca="1" si="1244"/>
        <v>1.6252612639380537</v>
      </c>
      <c r="R6297" s="87">
        <f t="shared" ca="1" si="1248"/>
        <v>-3.0148792421002817</v>
      </c>
      <c r="Y6297" s="6"/>
      <c r="Z6297" s="6"/>
      <c r="AA6297" s="6"/>
      <c r="AB6297" s="6"/>
      <c r="AE6297" s="41">
        <f t="shared" ca="1" si="1247"/>
        <v>-1.9217704812208425</v>
      </c>
      <c r="AF6297" s="36">
        <f t="shared" ca="1" si="1249"/>
        <v>0.40631531598451343</v>
      </c>
    </row>
    <row r="6298" spans="2:32" x14ac:dyDescent="0.25">
      <c r="B6298" s="3">
        <f t="shared" si="1250"/>
        <v>6292</v>
      </c>
      <c r="C6298" s="15">
        <f t="shared" ca="1" si="1245"/>
        <v>-7.6615898075284754</v>
      </c>
      <c r="D6298" s="15">
        <f t="shared" ca="1" si="1245"/>
        <v>0.41363956081303521</v>
      </c>
      <c r="E6298" s="15">
        <f t="shared" ca="1" si="1245"/>
        <v>-2.1276146552044191</v>
      </c>
      <c r="F6298" s="15">
        <f t="shared" ca="1" si="1245"/>
        <v>-1.622429345645259</v>
      </c>
      <c r="G6298" s="15">
        <f t="shared" ca="1" si="1245"/>
        <v>0.33788763235418351</v>
      </c>
      <c r="H6298" s="6"/>
      <c r="I6298" s="15">
        <f t="shared" ca="1" si="1246"/>
        <v>-2.1320213230421867</v>
      </c>
      <c r="J6298" s="6"/>
      <c r="K6298" s="15">
        <f t="shared" ca="1" si="1239"/>
        <v>1.2230451049849598</v>
      </c>
      <c r="L6298" s="15">
        <f t="shared" ca="1" si="1240"/>
        <v>0.259215573423622</v>
      </c>
      <c r="M6298" s="15">
        <f t="shared" ca="1" si="1241"/>
        <v>7.7674885729663761E-7</v>
      </c>
      <c r="N6298" s="15">
        <f t="shared" ca="1" si="1242"/>
        <v>1.0387359337092438E-2</v>
      </c>
      <c r="O6298" s="15">
        <f t="shared" ca="1" si="1243"/>
        <v>0.24401800991788755</v>
      </c>
      <c r="P6298" s="6"/>
      <c r="Q6298" s="15">
        <f t="shared" ca="1" si="1244"/>
        <v>1.736666824412419</v>
      </c>
      <c r="R6298" s="87">
        <f t="shared" ca="1" si="1248"/>
        <v>-2.8044602804873642</v>
      </c>
      <c r="Y6298" s="6"/>
      <c r="Z6298" s="6"/>
      <c r="AA6298" s="6"/>
      <c r="AB6298" s="6"/>
      <c r="AE6298" s="41">
        <f t="shared" ca="1" si="1247"/>
        <v>-1.8478961125601894</v>
      </c>
      <c r="AF6298" s="36">
        <f t="shared" ca="1" si="1249"/>
        <v>0.43416670610310476</v>
      </c>
    </row>
    <row r="6299" spans="2:32" x14ac:dyDescent="0.25">
      <c r="B6299" s="3">
        <f t="shared" si="1250"/>
        <v>6293</v>
      </c>
      <c r="C6299" s="15">
        <f t="shared" ca="1" si="1245"/>
        <v>5.7074945246414472</v>
      </c>
      <c r="D6299" s="15">
        <f t="shared" ca="1" si="1245"/>
        <v>0.39035276034498523</v>
      </c>
      <c r="E6299" s="15">
        <f t="shared" ca="1" si="1245"/>
        <v>5.6990230914834488</v>
      </c>
      <c r="F6299" s="15">
        <f t="shared" ca="1" si="1245"/>
        <v>5.2761590492242503</v>
      </c>
      <c r="G6299" s="15">
        <f t="shared" ca="1" si="1245"/>
        <v>1.6043504760646892</v>
      </c>
      <c r="H6299" s="6"/>
      <c r="I6299" s="15">
        <f t="shared" ca="1" si="1246"/>
        <v>3.7354759803517639</v>
      </c>
      <c r="J6299" s="6"/>
      <c r="K6299" s="15">
        <f t="shared" ca="1" si="1239"/>
        <v>0.15555428556089609</v>
      </c>
      <c r="L6299" s="15">
        <f t="shared" ca="1" si="1240"/>
        <v>0.44759397428114078</v>
      </c>
      <c r="M6299" s="15">
        <f t="shared" ca="1" si="1241"/>
        <v>0.15422069030534341</v>
      </c>
      <c r="N6299" s="15">
        <f t="shared" ca="1" si="1242"/>
        <v>9.4948172748413717E-2</v>
      </c>
      <c r="O6299" s="15">
        <f t="shared" ca="1" si="1243"/>
        <v>0.18166783660091354</v>
      </c>
      <c r="P6299" s="6"/>
      <c r="Q6299" s="15">
        <f t="shared" ca="1" si="1244"/>
        <v>1.0339849594967077</v>
      </c>
      <c r="R6299" s="87">
        <f t="shared" ca="1" si="1248"/>
        <v>1.5265340293696521</v>
      </c>
      <c r="Y6299" s="6"/>
      <c r="Z6299" s="6"/>
      <c r="AA6299" s="6"/>
      <c r="AB6299" s="6"/>
      <c r="AE6299" s="41">
        <f t="shared" ca="1" si="1247"/>
        <v>0.77612845307692668</v>
      </c>
      <c r="AF6299" s="36">
        <f t="shared" ca="1" si="1249"/>
        <v>0.25849623987417691</v>
      </c>
    </row>
    <row r="6300" spans="2:32" x14ac:dyDescent="0.25">
      <c r="B6300" s="3">
        <f t="shared" si="1250"/>
        <v>6294</v>
      </c>
      <c r="C6300" s="15">
        <f t="shared" ca="1" si="1245"/>
        <v>12.528360615696259</v>
      </c>
      <c r="D6300" s="15">
        <f t="shared" ca="1" si="1245"/>
        <v>1.0309044941729675</v>
      </c>
      <c r="E6300" s="15">
        <f t="shared" ca="1" si="1245"/>
        <v>-6.8270012321411784</v>
      </c>
      <c r="F6300" s="15">
        <f t="shared" ca="1" si="1245"/>
        <v>2.3360136693712539</v>
      </c>
      <c r="G6300" s="15">
        <f t="shared" ca="1" si="1245"/>
        <v>4.8888653180842709</v>
      </c>
      <c r="H6300" s="6"/>
      <c r="I6300" s="15">
        <f t="shared" ca="1" si="1246"/>
        <v>2.7914285730367148</v>
      </c>
      <c r="J6300" s="6"/>
      <c r="K6300" s="15">
        <f t="shared" ca="1" si="1239"/>
        <v>3.7923138241348071</v>
      </c>
      <c r="L6300" s="15">
        <f t="shared" ca="1" si="1240"/>
        <v>0.12397780129036182</v>
      </c>
      <c r="M6300" s="15">
        <f t="shared" ca="1" si="1241"/>
        <v>3.7005676766853774</v>
      </c>
      <c r="N6300" s="15">
        <f t="shared" ca="1" si="1242"/>
        <v>8.2961093792248402E-3</v>
      </c>
      <c r="O6300" s="15">
        <f t="shared" ca="1" si="1243"/>
        <v>0.17596963597902748</v>
      </c>
      <c r="P6300" s="6"/>
      <c r="Q6300" s="15">
        <f t="shared" ca="1" si="1244"/>
        <v>7.8011250474687976</v>
      </c>
      <c r="R6300" s="87">
        <f t="shared" ca="1" si="1248"/>
        <v>0.25344171537899091</v>
      </c>
      <c r="Y6300" s="6"/>
      <c r="Z6300" s="6"/>
      <c r="AA6300" s="6"/>
      <c r="AB6300" s="6"/>
      <c r="AE6300" s="41">
        <f t="shared" ca="1" si="1247"/>
        <v>0.35393761772915028</v>
      </c>
      <c r="AF6300" s="36">
        <f t="shared" ca="1" si="1249"/>
        <v>1.9502812618671994</v>
      </c>
    </row>
    <row r="6301" spans="2:32" x14ac:dyDescent="0.25">
      <c r="B6301" s="3">
        <f t="shared" si="1250"/>
        <v>6295</v>
      </c>
      <c r="C6301" s="15">
        <f t="shared" ca="1" si="1245"/>
        <v>-5.5355362105673231</v>
      </c>
      <c r="D6301" s="15">
        <f t="shared" ca="1" si="1245"/>
        <v>8.2876698286964547</v>
      </c>
      <c r="E6301" s="15">
        <f t="shared" ca="1" si="1245"/>
        <v>-2.8184848951385515</v>
      </c>
      <c r="F6301" s="15">
        <f t="shared" ca="1" si="1245"/>
        <v>-0.47378522196489348</v>
      </c>
      <c r="G6301" s="15">
        <f t="shared" ca="1" si="1245"/>
        <v>-4.8375598673054387</v>
      </c>
      <c r="H6301" s="6"/>
      <c r="I6301" s="15">
        <f t="shared" ca="1" si="1246"/>
        <v>-1.0755392732559503</v>
      </c>
      <c r="J6301" s="6"/>
      <c r="K6301" s="15">
        <f t="shared" ca="1" si="1239"/>
        <v>0.79566290723307309</v>
      </c>
      <c r="L6301" s="15">
        <f t="shared" ca="1" si="1240"/>
        <v>3.506787387475375</v>
      </c>
      <c r="M6301" s="15">
        <f t="shared" ca="1" si="1241"/>
        <v>0.12151437763358909</v>
      </c>
      <c r="N6301" s="15">
        <f t="shared" ca="1" si="1242"/>
        <v>1.4484317529807996E-2</v>
      </c>
      <c r="O6301" s="15">
        <f t="shared" ca="1" si="1243"/>
        <v>0.56611195800209857</v>
      </c>
      <c r="P6301" s="6"/>
      <c r="Q6301" s="15">
        <f t="shared" ca="1" si="1244"/>
        <v>5.0045609478739435</v>
      </c>
      <c r="R6301" s="87">
        <f t="shared" ca="1" si="1248"/>
        <v>-1.2296549979071665</v>
      </c>
      <c r="Y6301" s="6"/>
      <c r="Z6301" s="6"/>
      <c r="AA6301" s="6"/>
      <c r="AB6301" s="6"/>
      <c r="AE6301" s="41">
        <f t="shared" ca="1" si="1247"/>
        <v>-1.375422976494121</v>
      </c>
      <c r="AF6301" s="36">
        <f t="shared" ca="1" si="1249"/>
        <v>1.2511402369684859</v>
      </c>
    </row>
    <row r="6302" spans="2:32" x14ac:dyDescent="0.25">
      <c r="B6302" s="3">
        <f t="shared" si="1250"/>
        <v>6296</v>
      </c>
      <c r="C6302" s="15">
        <f t="shared" ca="1" si="1245"/>
        <v>-0.80465379483375088</v>
      </c>
      <c r="D6302" s="15">
        <f t="shared" ca="1" si="1245"/>
        <v>7.3976132964233168</v>
      </c>
      <c r="E6302" s="15">
        <f t="shared" ca="1" si="1245"/>
        <v>-8.6256141128217791</v>
      </c>
      <c r="F6302" s="15">
        <f t="shared" ca="1" si="1245"/>
        <v>9.323664857381857</v>
      </c>
      <c r="G6302" s="15">
        <f t="shared" ca="1" si="1245"/>
        <v>-7.3849935396126511</v>
      </c>
      <c r="H6302" s="6"/>
      <c r="I6302" s="15">
        <f t="shared" ca="1" si="1246"/>
        <v>-1.8796658692601477E-2</v>
      </c>
      <c r="J6302" s="6"/>
      <c r="K6302" s="15">
        <f t="shared" ca="1" si="1239"/>
        <v>2.470285753695876E-2</v>
      </c>
      <c r="L6302" s="15">
        <f t="shared" ca="1" si="1240"/>
        <v>2.2001254648937003</v>
      </c>
      <c r="M6302" s="15">
        <f t="shared" ca="1" si="1241"/>
        <v>2.9630922675481068</v>
      </c>
      <c r="N6302" s="15">
        <f t="shared" ca="1" si="1242"/>
        <v>3.4912634871732906</v>
      </c>
      <c r="O6302" s="15">
        <f t="shared" ca="1" si="1243"/>
        <v>2.1704342595390504</v>
      </c>
      <c r="P6302" s="6"/>
      <c r="Q6302" s="15">
        <f t="shared" ca="1" si="1244"/>
        <v>10.849618336691107</v>
      </c>
      <c r="R6302" s="87">
        <f t="shared" ca="1" si="1248"/>
        <v>-0.54818902971237304</v>
      </c>
      <c r="Y6302" s="6"/>
      <c r="Z6302" s="6"/>
      <c r="AA6302" s="6"/>
      <c r="AB6302" s="6"/>
      <c r="AE6302" s="41">
        <f t="shared" ca="1" si="1247"/>
        <v>-0.90283331231721964</v>
      </c>
      <c r="AF6302" s="36">
        <f t="shared" ca="1" si="1249"/>
        <v>2.7124045841727766</v>
      </c>
    </row>
    <row r="6303" spans="2:32" x14ac:dyDescent="0.25">
      <c r="B6303" s="3">
        <f t="shared" si="1250"/>
        <v>6297</v>
      </c>
      <c r="C6303" s="15">
        <f t="shared" ca="1" si="1245"/>
        <v>-0.34481909310856551</v>
      </c>
      <c r="D6303" s="15">
        <f t="shared" ca="1" si="1245"/>
        <v>2.6583091762391433</v>
      </c>
      <c r="E6303" s="15">
        <f t="shared" ca="1" si="1245"/>
        <v>-3.0943090311434638</v>
      </c>
      <c r="F6303" s="15">
        <f t="shared" ca="1" si="1245"/>
        <v>-6.7557469219366837</v>
      </c>
      <c r="G6303" s="15">
        <f t="shared" ca="1" si="1245"/>
        <v>4.9705388711455081</v>
      </c>
      <c r="H6303" s="6"/>
      <c r="I6303" s="15">
        <f t="shared" ca="1" si="1246"/>
        <v>-0.51320539976081236</v>
      </c>
      <c r="J6303" s="6"/>
      <c r="K6303" s="15">
        <f t="shared" ca="1" si="1239"/>
        <v>1.1341579307193805E-3</v>
      </c>
      <c r="L6303" s="15">
        <f t="shared" ca="1" si="1240"/>
        <v>0.40234018823120704</v>
      </c>
      <c r="M6303" s="15">
        <f t="shared" ca="1" si="1241"/>
        <v>0.26648383823746852</v>
      </c>
      <c r="N6303" s="15">
        <f t="shared" ca="1" si="1242"/>
        <v>1.5587729862435939</v>
      </c>
      <c r="O6303" s="15">
        <f t="shared" ca="1" si="1243"/>
        <v>1.2028580491479155</v>
      </c>
      <c r="P6303" s="6"/>
      <c r="Q6303" s="15">
        <f t="shared" ca="1" si="1244"/>
        <v>3.4315892197909044</v>
      </c>
      <c r="R6303" s="87">
        <f t="shared" ca="1" si="1248"/>
        <v>-1.2134596234410431</v>
      </c>
      <c r="Y6303" s="6"/>
      <c r="Z6303" s="6"/>
      <c r="AA6303" s="6"/>
      <c r="AB6303" s="6"/>
      <c r="AE6303" s="41">
        <f t="shared" ca="1" si="1247"/>
        <v>-1.1239396230569418</v>
      </c>
      <c r="AF6303" s="36">
        <f t="shared" ca="1" si="1249"/>
        <v>0.85789730494772609</v>
      </c>
    </row>
    <row r="6304" spans="2:32" x14ac:dyDescent="0.25">
      <c r="B6304" s="3">
        <f t="shared" si="1250"/>
        <v>6298</v>
      </c>
      <c r="C6304" s="15">
        <f t="shared" ca="1" si="1245"/>
        <v>12.5972417775331</v>
      </c>
      <c r="D6304" s="15">
        <f t="shared" ca="1" si="1245"/>
        <v>1.2871489775148497</v>
      </c>
      <c r="E6304" s="15">
        <f t="shared" ca="1" si="1245"/>
        <v>-2.4133887596608998</v>
      </c>
      <c r="F6304" s="15">
        <f t="shared" ca="1" si="1245"/>
        <v>-2.0164747285423372</v>
      </c>
      <c r="G6304" s="15">
        <f t="shared" ca="1" si="1245"/>
        <v>4.6308742490373263</v>
      </c>
      <c r="H6304" s="6"/>
      <c r="I6304" s="15">
        <f t="shared" ca="1" si="1246"/>
        <v>2.8170803031764073</v>
      </c>
      <c r="J6304" s="6"/>
      <c r="K6304" s="15">
        <f t="shared" ca="1" si="1239"/>
        <v>3.8260623385796348</v>
      </c>
      <c r="L6304" s="15">
        <f t="shared" ca="1" si="1240"/>
        <v>9.3627594449621251E-2</v>
      </c>
      <c r="M6304" s="15">
        <f t="shared" ca="1" si="1241"/>
        <v>1.0943122646919272</v>
      </c>
      <c r="N6304" s="15">
        <f t="shared" ca="1" si="1242"/>
        <v>0.93453016978614378</v>
      </c>
      <c r="O6304" s="15">
        <f t="shared" ca="1" si="1243"/>
        <v>0.13159393912166889</v>
      </c>
      <c r="P6304" s="6"/>
      <c r="Q6304" s="15">
        <f t="shared" ca="1" si="1244"/>
        <v>6.0801263066289959</v>
      </c>
      <c r="R6304" s="87">
        <f t="shared" ca="1" si="1248"/>
        <v>0.29638309866104751</v>
      </c>
      <c r="Y6304" s="6"/>
      <c r="Z6304" s="6"/>
      <c r="AA6304" s="6"/>
      <c r="AB6304" s="6"/>
      <c r="AE6304" s="41">
        <f t="shared" ca="1" si="1247"/>
        <v>0.36540942019571682</v>
      </c>
      <c r="AF6304" s="36">
        <f t="shared" ca="1" si="1249"/>
        <v>1.520031576657249</v>
      </c>
    </row>
    <row r="6305" spans="2:32" x14ac:dyDescent="0.25">
      <c r="B6305" s="3">
        <f t="shared" si="1250"/>
        <v>6299</v>
      </c>
      <c r="C6305" s="15">
        <f t="shared" ca="1" si="1245"/>
        <v>4.3281937056448312</v>
      </c>
      <c r="D6305" s="15">
        <f t="shared" ca="1" si="1245"/>
        <v>-4.9814976107864162</v>
      </c>
      <c r="E6305" s="15">
        <f t="shared" ca="1" si="1245"/>
        <v>-0.5059893465382439</v>
      </c>
      <c r="F6305" s="15">
        <f t="shared" ca="1" si="1245"/>
        <v>1.5486609775268161</v>
      </c>
      <c r="G6305" s="15">
        <f t="shared" ca="1" si="1245"/>
        <v>0.22263387292483716</v>
      </c>
      <c r="H6305" s="6"/>
      <c r="I6305" s="15">
        <f t="shared" ca="1" si="1246"/>
        <v>0.12240031975436487</v>
      </c>
      <c r="J6305" s="6"/>
      <c r="K6305" s="15">
        <f t="shared" ca="1" si="1239"/>
        <v>0.70754792019199964</v>
      </c>
      <c r="L6305" s="15">
        <f t="shared" ca="1" si="1240"/>
        <v>1.041990963415139</v>
      </c>
      <c r="M6305" s="15">
        <f t="shared" ca="1" si="1241"/>
        <v>1.5794942908133446E-2</v>
      </c>
      <c r="N6305" s="15">
        <f t="shared" ca="1" si="1242"/>
        <v>8.1368778556380209E-2</v>
      </c>
      <c r="O6305" s="15">
        <f t="shared" ca="1" si="1243"/>
        <v>4.018706072471159E-4</v>
      </c>
      <c r="P6305" s="6"/>
      <c r="Q6305" s="15">
        <f t="shared" ca="1" si="1244"/>
        <v>1.8471044756788992</v>
      </c>
      <c r="R6305" s="87">
        <f t="shared" ca="1" si="1248"/>
        <v>-1.235669325521874</v>
      </c>
      <c r="Y6305" s="6"/>
      <c r="Z6305" s="6"/>
      <c r="AA6305" s="6"/>
      <c r="AB6305" s="6"/>
      <c r="AE6305" s="41">
        <f t="shared" ca="1" si="1247"/>
        <v>-0.83968810391222182</v>
      </c>
      <c r="AF6305" s="36">
        <f t="shared" ca="1" si="1249"/>
        <v>0.46177611891972481</v>
      </c>
    </row>
    <row r="6306" spans="2:32" x14ac:dyDescent="0.25">
      <c r="B6306" s="3">
        <f t="shared" si="1250"/>
        <v>6300</v>
      </c>
      <c r="C6306" s="15">
        <f t="shared" ca="1" si="1245"/>
        <v>-1.3311406561461272</v>
      </c>
      <c r="D6306" s="15">
        <f t="shared" ca="1" si="1245"/>
        <v>0.35066896825353844</v>
      </c>
      <c r="E6306" s="15">
        <f t="shared" ca="1" si="1245"/>
        <v>6.2338944322786753</v>
      </c>
      <c r="F6306" s="15">
        <f t="shared" ca="1" si="1245"/>
        <v>3.5424054450675775</v>
      </c>
      <c r="G6306" s="15">
        <f t="shared" ca="1" si="1245"/>
        <v>3.3134845800555639</v>
      </c>
      <c r="H6306" s="6"/>
      <c r="I6306" s="15">
        <f t="shared" ca="1" si="1246"/>
        <v>2.4218625539018452</v>
      </c>
      <c r="J6306" s="6"/>
      <c r="K6306" s="15">
        <f t="shared" ca="1" si="1239"/>
        <v>0.56340132378521546</v>
      </c>
      <c r="L6306" s="15">
        <f t="shared" ca="1" si="1240"/>
        <v>0.17159371476922761</v>
      </c>
      <c r="M6306" s="15">
        <f t="shared" ca="1" si="1241"/>
        <v>0.58126348167044739</v>
      </c>
      <c r="N6306" s="15">
        <f t="shared" ca="1" si="1242"/>
        <v>5.022465483768232E-2</v>
      </c>
      <c r="O6306" s="15">
        <f t="shared" ca="1" si="1243"/>
        <v>3.1799593500898497E-2</v>
      </c>
      <c r="P6306" s="6"/>
      <c r="Q6306" s="15">
        <f t="shared" ca="1" si="1244"/>
        <v>1.3982827685634713</v>
      </c>
      <c r="R6306" s="87">
        <f t="shared" ca="1" si="1248"/>
        <v>0.31909387508107445</v>
      </c>
      <c r="Y6306" s="6"/>
      <c r="Z6306" s="6"/>
      <c r="AA6306" s="6"/>
      <c r="AB6306" s="6"/>
      <c r="AE6306" s="41">
        <f t="shared" ca="1" si="1247"/>
        <v>0.18866266953723901</v>
      </c>
      <c r="AF6306" s="36">
        <f t="shared" ca="1" si="1249"/>
        <v>0.34957069214086783</v>
      </c>
    </row>
    <row r="6307" spans="2:32" x14ac:dyDescent="0.25">
      <c r="B6307" s="3">
        <f t="shared" si="1250"/>
        <v>6301</v>
      </c>
      <c r="C6307" s="15">
        <f t="shared" ca="1" si="1245"/>
        <v>-1.1180324161963275</v>
      </c>
      <c r="D6307" s="15">
        <f t="shared" ca="1" si="1245"/>
        <v>0.64761416837150154</v>
      </c>
      <c r="E6307" s="15">
        <f t="shared" ca="1" si="1245"/>
        <v>2.4712350426089769</v>
      </c>
      <c r="F6307" s="15">
        <f t="shared" ca="1" si="1245"/>
        <v>-3.1439408944380709</v>
      </c>
      <c r="G6307" s="15">
        <f t="shared" ca="1" si="1245"/>
        <v>-1.34116322617301</v>
      </c>
      <c r="H6307" s="6"/>
      <c r="I6307" s="15">
        <f t="shared" ca="1" si="1246"/>
        <v>-0.49685746516538598</v>
      </c>
      <c r="J6307" s="6"/>
      <c r="K6307" s="15">
        <f t="shared" ca="1" si="1239"/>
        <v>1.5434332791531705E-2</v>
      </c>
      <c r="L6307" s="15">
        <f t="shared" ca="1" si="1240"/>
        <v>5.2392612798823679E-2</v>
      </c>
      <c r="M6307" s="15">
        <f t="shared" ca="1" si="1241"/>
        <v>0.35238292538825228</v>
      </c>
      <c r="N6307" s="15">
        <f t="shared" ca="1" si="1242"/>
        <v>0.28028202726120144</v>
      </c>
      <c r="O6307" s="15">
        <f t="shared" ca="1" si="1243"/>
        <v>2.8514088722826528E-2</v>
      </c>
      <c r="P6307" s="6"/>
      <c r="Q6307" s="15">
        <f t="shared" ca="1" si="1244"/>
        <v>0.72900598696263574</v>
      </c>
      <c r="R6307" s="87">
        <f t="shared" ca="1" si="1248"/>
        <v>-2.6156112525779567</v>
      </c>
      <c r="Y6307" s="6"/>
      <c r="Z6307" s="6"/>
      <c r="AA6307" s="6"/>
      <c r="AB6307" s="6"/>
      <c r="AE6307" s="41">
        <f t="shared" ca="1" si="1247"/>
        <v>-1.1166286044475233</v>
      </c>
      <c r="AF6307" s="36">
        <f t="shared" ca="1" si="1249"/>
        <v>0.18225149674065894</v>
      </c>
    </row>
    <row r="6308" spans="2:32" x14ac:dyDescent="0.25">
      <c r="B6308" s="3">
        <f t="shared" si="1250"/>
        <v>6302</v>
      </c>
      <c r="C6308" s="15">
        <f t="shared" ca="1" si="1245"/>
        <v>1.3470336275809833</v>
      </c>
      <c r="D6308" s="15">
        <f t="shared" ca="1" si="1245"/>
        <v>-0.94483289616855703</v>
      </c>
      <c r="E6308" s="15">
        <f t="shared" ca="1" si="1245"/>
        <v>-1.0361318961478374</v>
      </c>
      <c r="F6308" s="15">
        <f t="shared" ca="1" si="1245"/>
        <v>3.6195022584116172</v>
      </c>
      <c r="G6308" s="15">
        <f t="shared" ca="1" si="1245"/>
        <v>11.33680415092269</v>
      </c>
      <c r="H6308" s="6"/>
      <c r="I6308" s="15">
        <f t="shared" ca="1" si="1246"/>
        <v>2.8644750489197794</v>
      </c>
      <c r="J6308" s="6"/>
      <c r="K6308" s="15">
        <f t="shared" ca="1" si="1239"/>
        <v>9.2105138687788218E-2</v>
      </c>
      <c r="L6308" s="15">
        <f t="shared" ca="1" si="1240"/>
        <v>0.58043308082052503</v>
      </c>
      <c r="M6308" s="15">
        <f t="shared" ca="1" si="1241"/>
        <v>0.60858938159638898</v>
      </c>
      <c r="N6308" s="15">
        <f t="shared" ca="1" si="1242"/>
        <v>2.2802643482921263E-2</v>
      </c>
      <c r="O6308" s="15">
        <f t="shared" ca="1" si="1243"/>
        <v>2.8712144165058184</v>
      </c>
      <c r="P6308" s="6"/>
      <c r="Q6308" s="15">
        <f t="shared" ca="1" si="1244"/>
        <v>4.1751446610934417</v>
      </c>
      <c r="R6308" s="87">
        <f t="shared" ca="1" si="1248"/>
        <v>0.37840920525058996</v>
      </c>
      <c r="Y6308" s="6"/>
      <c r="Z6308" s="6"/>
      <c r="AA6308" s="6"/>
      <c r="AB6308" s="6"/>
      <c r="AE6308" s="41">
        <f t="shared" ca="1" si="1247"/>
        <v>0.38660499484741656</v>
      </c>
      <c r="AF6308" s="36">
        <f t="shared" ca="1" si="1249"/>
        <v>1.0437861652733604</v>
      </c>
    </row>
    <row r="6309" spans="2:32" x14ac:dyDescent="0.25">
      <c r="B6309" s="3">
        <f t="shared" si="1250"/>
        <v>6303</v>
      </c>
      <c r="C6309" s="15">
        <f t="shared" ca="1" si="1245"/>
        <v>7.1540968670709733</v>
      </c>
      <c r="D6309" s="15">
        <f t="shared" ca="1" si="1245"/>
        <v>-2.2604005199387487</v>
      </c>
      <c r="E6309" s="15">
        <f t="shared" ca="1" si="1245"/>
        <v>4.7663347170442325</v>
      </c>
      <c r="F6309" s="15">
        <f t="shared" ca="1" si="1245"/>
        <v>4.9618437855539339</v>
      </c>
      <c r="G6309" s="15">
        <f t="shared" ca="1" si="1245"/>
        <v>4.0835663204856143</v>
      </c>
      <c r="H6309" s="6"/>
      <c r="I6309" s="15">
        <f t="shared" ca="1" si="1246"/>
        <v>3.7410882340432012</v>
      </c>
      <c r="J6309" s="6"/>
      <c r="K6309" s="15">
        <f t="shared" ca="1" si="1239"/>
        <v>0.46594511716488402</v>
      </c>
      <c r="L6309" s="15">
        <f t="shared" ca="1" si="1240"/>
        <v>1.4407146905668724</v>
      </c>
      <c r="M6309" s="15">
        <f t="shared" ca="1" si="1241"/>
        <v>4.2045214036239363E-2</v>
      </c>
      <c r="N6309" s="15">
        <f t="shared" ca="1" si="1242"/>
        <v>5.9609764661770925E-2</v>
      </c>
      <c r="O6309" s="15">
        <f t="shared" ca="1" si="1243"/>
        <v>4.6916495877302776E-3</v>
      </c>
      <c r="P6309" s="6"/>
      <c r="Q6309" s="15">
        <f t="shared" ca="1" si="1244"/>
        <v>2.0130064360174971</v>
      </c>
      <c r="R6309" s="87">
        <f t="shared" ca="1" si="1248"/>
        <v>1.0975977104190526</v>
      </c>
      <c r="Y6309" s="6"/>
      <c r="Z6309" s="6"/>
      <c r="AA6309" s="6"/>
      <c r="AB6309" s="6"/>
      <c r="AE6309" s="41">
        <f t="shared" ca="1" si="1247"/>
        <v>0.77863832922913223</v>
      </c>
      <c r="AF6309" s="36">
        <f t="shared" ca="1" si="1249"/>
        <v>0.50325160900437427</v>
      </c>
    </row>
    <row r="6310" spans="2:32" x14ac:dyDescent="0.25">
      <c r="B6310" s="3">
        <f t="shared" si="1250"/>
        <v>6304</v>
      </c>
      <c r="C6310" s="15">
        <f t="shared" ca="1" si="1245"/>
        <v>-0.69769734176562981</v>
      </c>
      <c r="D6310" s="15">
        <f t="shared" ca="1" si="1245"/>
        <v>3.5792235470122256</v>
      </c>
      <c r="E6310" s="15">
        <f t="shared" ca="1" si="1245"/>
        <v>3.0940009785605183</v>
      </c>
      <c r="F6310" s="15">
        <f t="shared" ca="1" si="1245"/>
        <v>8.4631763910446871</v>
      </c>
      <c r="G6310" s="15">
        <f t="shared" ca="1" si="1245"/>
        <v>4.2882952821699964</v>
      </c>
      <c r="H6310" s="6"/>
      <c r="I6310" s="15">
        <f t="shared" ca="1" si="1246"/>
        <v>3.7453997714043594</v>
      </c>
      <c r="J6310" s="6"/>
      <c r="K6310" s="15">
        <f t="shared" ca="1" si="1239"/>
        <v>0.78964447828237949</v>
      </c>
      <c r="L6310" s="15">
        <f t="shared" ca="1" si="1240"/>
        <v>1.104581502128993E-3</v>
      </c>
      <c r="M6310" s="15">
        <f t="shared" ca="1" si="1241"/>
        <v>1.6972815492736538E-2</v>
      </c>
      <c r="N6310" s="15">
        <f t="shared" ca="1" si="1242"/>
        <v>0.89029664931299646</v>
      </c>
      <c r="O6310" s="15">
        <f t="shared" ca="1" si="1243"/>
        <v>1.1789421424379278E-2</v>
      </c>
      <c r="P6310" s="6"/>
      <c r="Q6310" s="15">
        <f t="shared" ca="1" si="1244"/>
        <v>1.7098079460146207</v>
      </c>
      <c r="R6310" s="87">
        <f t="shared" ca="1" si="1248"/>
        <v>1.1938953005597117</v>
      </c>
      <c r="Y6310" s="6"/>
      <c r="Z6310" s="6"/>
      <c r="AA6310" s="6"/>
      <c r="AB6310" s="6"/>
      <c r="AE6310" s="41">
        <f t="shared" ca="1" si="1247"/>
        <v>0.78056650735454824</v>
      </c>
      <c r="AF6310" s="36">
        <f t="shared" ca="1" si="1249"/>
        <v>0.42745198650365518</v>
      </c>
    </row>
    <row r="6311" spans="2:32" x14ac:dyDescent="0.25">
      <c r="B6311" s="3">
        <f t="shared" si="1250"/>
        <v>6305</v>
      </c>
      <c r="C6311" s="15">
        <f t="shared" ca="1" si="1245"/>
        <v>-1.0666063584968772</v>
      </c>
      <c r="D6311" s="15">
        <f t="shared" ca="1" si="1245"/>
        <v>11.690606631878666</v>
      </c>
      <c r="E6311" s="15">
        <f t="shared" ca="1" si="1245"/>
        <v>-12.530469606638921</v>
      </c>
      <c r="F6311" s="15">
        <f t="shared" ca="1" si="1245"/>
        <v>5.3880292882390446</v>
      </c>
      <c r="G6311" s="15">
        <f t="shared" ca="1" si="1245"/>
        <v>-2.8819612319230901</v>
      </c>
      <c r="H6311" s="6"/>
      <c r="I6311" s="15">
        <f t="shared" ca="1" si="1246"/>
        <v>0.11991974461176458</v>
      </c>
      <c r="J6311" s="6"/>
      <c r="K6311" s="15">
        <f t="shared" ca="1" si="1239"/>
        <v>5.6313767734327176E-2</v>
      </c>
      <c r="L6311" s="15">
        <f t="shared" ca="1" si="1240"/>
        <v>5.3552318017268083</v>
      </c>
      <c r="M6311" s="15">
        <f t="shared" ca="1" si="1241"/>
        <v>6.4012940295294678</v>
      </c>
      <c r="N6311" s="15">
        <f t="shared" ca="1" si="1242"/>
        <v>1.1101191265462729</v>
      </c>
      <c r="O6311" s="15">
        <f t="shared" ca="1" si="1243"/>
        <v>0.36045157589127413</v>
      </c>
      <c r="P6311" s="6"/>
      <c r="Q6311" s="15">
        <f t="shared" ca="1" si="1244"/>
        <v>13.28341030142815</v>
      </c>
      <c r="R6311" s="87">
        <f t="shared" ca="1" si="1248"/>
        <v>-0.46138831155204379</v>
      </c>
      <c r="Y6311" s="6"/>
      <c r="Z6311" s="6"/>
      <c r="AA6311" s="6"/>
      <c r="AB6311" s="6"/>
      <c r="AE6311" s="41">
        <f t="shared" ca="1" si="1247"/>
        <v>-0.84079745084065194</v>
      </c>
      <c r="AF6311" s="36">
        <f t="shared" ca="1" si="1249"/>
        <v>3.3208525753570375</v>
      </c>
    </row>
    <row r="6312" spans="2:32" x14ac:dyDescent="0.25">
      <c r="B6312" s="3">
        <f t="shared" si="1250"/>
        <v>6306</v>
      </c>
      <c r="C6312" s="15">
        <f t="shared" ref="C6312:G6362" ca="1" si="1251">$B$1+NORMINV(RAND(),0,1)*$B$2</f>
        <v>4.1943423203602812</v>
      </c>
      <c r="D6312" s="15">
        <f t="shared" ca="1" si="1251"/>
        <v>4.4100917560555528</v>
      </c>
      <c r="E6312" s="15">
        <f t="shared" ca="1" si="1251"/>
        <v>-0.70048903684566977</v>
      </c>
      <c r="F6312" s="15">
        <f t="shared" ca="1" si="1251"/>
        <v>1.7895094857417357</v>
      </c>
      <c r="G6312" s="15">
        <f t="shared" ca="1" si="1251"/>
        <v>0.56937621278615103</v>
      </c>
      <c r="H6312" s="6"/>
      <c r="I6312" s="15">
        <f t="shared" ca="1" si="1246"/>
        <v>2.0525661476196104</v>
      </c>
      <c r="J6312" s="6"/>
      <c r="K6312" s="15">
        <f t="shared" ca="1" si="1239"/>
        <v>0.18348820696478704</v>
      </c>
      <c r="L6312" s="15">
        <f t="shared" ca="1" si="1240"/>
        <v>0.22231707977725043</v>
      </c>
      <c r="M6312" s="15">
        <f t="shared" ca="1" si="1241"/>
        <v>0.3031725139484463</v>
      </c>
      <c r="N6312" s="15">
        <f t="shared" ca="1" si="1242"/>
        <v>2.7679522943332194E-3</v>
      </c>
      <c r="O6312" s="15">
        <f t="shared" ca="1" si="1243"/>
        <v>8.7994095311651255E-2</v>
      </c>
      <c r="P6312" s="6"/>
      <c r="Q6312" s="15">
        <f t="shared" ca="1" si="1244"/>
        <v>0.79973984829646827</v>
      </c>
      <c r="R6312" s="87">
        <f t="shared" ca="1" si="1248"/>
        <v>5.257469668775025E-2</v>
      </c>
      <c r="Y6312" s="6"/>
      <c r="Z6312" s="6"/>
      <c r="AA6312" s="6"/>
      <c r="AB6312" s="6"/>
      <c r="AE6312" s="41">
        <f t="shared" ca="1" si="1247"/>
        <v>2.3508295878547532E-2</v>
      </c>
      <c r="AF6312" s="36">
        <f t="shared" ca="1" si="1249"/>
        <v>0.19993496207411707</v>
      </c>
    </row>
    <row r="6313" spans="2:32" x14ac:dyDescent="0.25">
      <c r="B6313" s="3">
        <f t="shared" si="1250"/>
        <v>6307</v>
      </c>
      <c r="C6313" s="15">
        <f t="shared" ca="1" si="1251"/>
        <v>5.2453580780815603</v>
      </c>
      <c r="D6313" s="15">
        <f t="shared" ca="1" si="1251"/>
        <v>-3.1465592743009996</v>
      </c>
      <c r="E6313" s="15">
        <f t="shared" ca="1" si="1251"/>
        <v>-2.5737985287864529</v>
      </c>
      <c r="F6313" s="15">
        <f t="shared" ca="1" si="1251"/>
        <v>-0.51662321717175175</v>
      </c>
      <c r="G6313" s="15">
        <f t="shared" ca="1" si="1251"/>
        <v>0.32988486949362361</v>
      </c>
      <c r="H6313" s="6"/>
      <c r="I6313" s="15">
        <f t="shared" ca="1" si="1246"/>
        <v>-0.13234761453680405</v>
      </c>
      <c r="J6313" s="6"/>
      <c r="K6313" s="15">
        <f t="shared" ca="1" si="1239"/>
        <v>1.1567887406567985</v>
      </c>
      <c r="L6313" s="15">
        <f t="shared" ca="1" si="1240"/>
        <v>0.36341887719433702</v>
      </c>
      <c r="M6313" s="15">
        <f t="shared" ca="1" si="1241"/>
        <v>0.23842730266761789</v>
      </c>
      <c r="N6313" s="15">
        <f t="shared" ca="1" si="1242"/>
        <v>5.9067095512180881E-3</v>
      </c>
      <c r="O6313" s="15">
        <f t="shared" ca="1" si="1243"/>
        <v>8.546354771717583E-3</v>
      </c>
      <c r="P6313" s="6"/>
      <c r="Q6313" s="15">
        <f t="shared" ca="1" si="1244"/>
        <v>1.7730879848416889</v>
      </c>
      <c r="R6313" s="87">
        <f t="shared" ca="1" si="1248"/>
        <v>-1.4323127395340349</v>
      </c>
      <c r="Y6313" s="6"/>
      <c r="Z6313" s="6"/>
      <c r="AA6313" s="6"/>
      <c r="AB6313" s="6"/>
      <c r="AE6313" s="41">
        <f t="shared" ca="1" si="1247"/>
        <v>-0.95361484355276238</v>
      </c>
      <c r="AF6313" s="36">
        <f t="shared" ca="1" si="1249"/>
        <v>0.44327199621042224</v>
      </c>
    </row>
    <row r="6314" spans="2:32" x14ac:dyDescent="0.25">
      <c r="B6314" s="3">
        <f t="shared" si="1250"/>
        <v>6308</v>
      </c>
      <c r="C6314" s="15">
        <f t="shared" ca="1" si="1251"/>
        <v>-5.4016511803130065</v>
      </c>
      <c r="D6314" s="15">
        <f t="shared" ca="1" si="1251"/>
        <v>-4.3380220095923558</v>
      </c>
      <c r="E6314" s="15">
        <f t="shared" ca="1" si="1251"/>
        <v>0.52180718773981405</v>
      </c>
      <c r="F6314" s="15">
        <f t="shared" ca="1" si="1251"/>
        <v>-0.5382072568021119</v>
      </c>
      <c r="G6314" s="15">
        <f t="shared" ca="1" si="1251"/>
        <v>5.1383866258548139</v>
      </c>
      <c r="H6314" s="6"/>
      <c r="I6314" s="15">
        <f t="shared" ca="1" si="1246"/>
        <v>-0.92353732662256927</v>
      </c>
      <c r="J6314" s="6"/>
      <c r="K6314" s="15">
        <f t="shared" ca="1" si="1239"/>
        <v>0.80214014746456863</v>
      </c>
      <c r="L6314" s="15">
        <f t="shared" ca="1" si="1240"/>
        <v>0.46634822600941123</v>
      </c>
      <c r="M6314" s="15">
        <f t="shared" ca="1" si="1241"/>
        <v>8.3560830607897346E-2</v>
      </c>
      <c r="N6314" s="15">
        <f t="shared" ca="1" si="1242"/>
        <v>5.939170508313542E-3</v>
      </c>
      <c r="O6314" s="15">
        <f t="shared" ca="1" si="1243"/>
        <v>1.469876880224761</v>
      </c>
      <c r="P6314" s="6"/>
      <c r="Q6314" s="15">
        <f t="shared" ca="1" si="1244"/>
        <v>2.8278652548149519</v>
      </c>
      <c r="R6314" s="87">
        <f t="shared" ca="1" si="1248"/>
        <v>-1.5549781135389495</v>
      </c>
      <c r="Y6314" s="6"/>
      <c r="Z6314" s="6"/>
      <c r="AA6314" s="6"/>
      <c r="AB6314" s="6"/>
      <c r="AE6314" s="41">
        <f t="shared" ca="1" si="1247"/>
        <v>-1.307445639417214</v>
      </c>
      <c r="AF6314" s="36">
        <f t="shared" ca="1" si="1249"/>
        <v>0.70696631370373797</v>
      </c>
    </row>
    <row r="6315" spans="2:32" x14ac:dyDescent="0.25">
      <c r="B6315" s="3">
        <f t="shared" si="1250"/>
        <v>6309</v>
      </c>
      <c r="C6315" s="15">
        <f t="shared" ca="1" si="1251"/>
        <v>3.6976325773320333</v>
      </c>
      <c r="D6315" s="15">
        <f t="shared" ca="1" si="1251"/>
        <v>-0.34144783261834855</v>
      </c>
      <c r="E6315" s="15">
        <f t="shared" ca="1" si="1251"/>
        <v>2.8408256427817156</v>
      </c>
      <c r="F6315" s="15">
        <f t="shared" ca="1" si="1251"/>
        <v>-2.1879873602880755</v>
      </c>
      <c r="G6315" s="15">
        <f t="shared" ca="1" si="1251"/>
        <v>1.2071790563059239</v>
      </c>
      <c r="H6315" s="6"/>
      <c r="I6315" s="15">
        <f t="shared" ca="1" si="1246"/>
        <v>1.0432404167026497</v>
      </c>
      <c r="J6315" s="6"/>
      <c r="K6315" s="15">
        <f t="shared" ca="1" si="1239"/>
        <v>0.28183190969642907</v>
      </c>
      <c r="L6315" s="15">
        <f t="shared" ca="1" si="1240"/>
        <v>7.6694461912306042E-2</v>
      </c>
      <c r="M6315" s="15">
        <f t="shared" ca="1" si="1241"/>
        <v>0.12925250580070907</v>
      </c>
      <c r="N6315" s="15">
        <f t="shared" ca="1" si="1242"/>
        <v>0.41763331787185687</v>
      </c>
      <c r="O6315" s="15">
        <f t="shared" ca="1" si="1243"/>
        <v>1.0750351021988898E-3</v>
      </c>
      <c r="P6315" s="6"/>
      <c r="Q6315" s="15">
        <f t="shared" ca="1" si="1244"/>
        <v>0.90648723038349988</v>
      </c>
      <c r="R6315" s="87">
        <f t="shared" ca="1" si="1248"/>
        <v>-0.89880808258946665</v>
      </c>
      <c r="Y6315" s="6"/>
      <c r="Z6315" s="6"/>
      <c r="AA6315" s="6"/>
      <c r="AB6315" s="6"/>
      <c r="AE6315" s="41">
        <f t="shared" ca="1" si="1247"/>
        <v>-0.4278758932754495</v>
      </c>
      <c r="AF6315" s="36">
        <f t="shared" ca="1" si="1249"/>
        <v>0.22662180759587497</v>
      </c>
    </row>
    <row r="6316" spans="2:32" x14ac:dyDescent="0.25">
      <c r="B6316" s="3">
        <f t="shared" si="1250"/>
        <v>6310</v>
      </c>
      <c r="C6316" s="15">
        <f t="shared" ca="1" si="1251"/>
        <v>11.722172276413607</v>
      </c>
      <c r="D6316" s="15">
        <f t="shared" ca="1" si="1251"/>
        <v>8.3996837135807869</v>
      </c>
      <c r="E6316" s="15">
        <f t="shared" ca="1" si="1251"/>
        <v>-1.0316824169378438</v>
      </c>
      <c r="F6316" s="15">
        <f t="shared" ca="1" si="1251"/>
        <v>5.8592589591717257</v>
      </c>
      <c r="G6316" s="15">
        <f t="shared" ca="1" si="1251"/>
        <v>-3.4340367747017613</v>
      </c>
      <c r="H6316" s="6"/>
      <c r="I6316" s="15">
        <f t="shared" ca="1" si="1246"/>
        <v>4.3030791515053028</v>
      </c>
      <c r="J6316" s="6"/>
      <c r="K6316" s="15">
        <f t="shared" ca="1" si="1239"/>
        <v>2.2017177118424671</v>
      </c>
      <c r="L6316" s="15">
        <f t="shared" ca="1" si="1240"/>
        <v>0.67128675752070677</v>
      </c>
      <c r="M6316" s="15">
        <f t="shared" ca="1" si="1241"/>
        <v>1.1383872396855195</v>
      </c>
      <c r="N6316" s="15">
        <f t="shared" ca="1" si="1242"/>
        <v>9.6867823751548204E-2</v>
      </c>
      <c r="O6316" s="15">
        <f t="shared" ca="1" si="1243"/>
        <v>2.3945185142226801</v>
      </c>
      <c r="P6316" s="6"/>
      <c r="Q6316" s="15">
        <f t="shared" ca="1" si="1244"/>
        <v>6.5027780470229217</v>
      </c>
      <c r="R6316" s="87">
        <f t="shared" ca="1" si="1248"/>
        <v>0.80780101022721351</v>
      </c>
      <c r="Y6316" s="6"/>
      <c r="Z6316" s="6"/>
      <c r="AA6316" s="6"/>
      <c r="AB6316" s="6"/>
      <c r="AE6316" s="41">
        <f t="shared" ca="1" si="1247"/>
        <v>1.0299683080656787</v>
      </c>
      <c r="AF6316" s="36">
        <f t="shared" ca="1" si="1249"/>
        <v>1.6256945117557304</v>
      </c>
    </row>
    <row r="6317" spans="2:32" x14ac:dyDescent="0.25">
      <c r="B6317" s="3">
        <f t="shared" si="1250"/>
        <v>6311</v>
      </c>
      <c r="C6317" s="15">
        <f t="shared" ca="1" si="1251"/>
        <v>13.683129294253851</v>
      </c>
      <c r="D6317" s="15">
        <f t="shared" ca="1" si="1251"/>
        <v>0.96993124118380813</v>
      </c>
      <c r="E6317" s="15">
        <f t="shared" ca="1" si="1251"/>
        <v>-2.2607507326529097</v>
      </c>
      <c r="F6317" s="15">
        <f t="shared" ca="1" si="1251"/>
        <v>-0.52754342076668026</v>
      </c>
      <c r="G6317" s="15">
        <f t="shared" ca="1" si="1251"/>
        <v>12.153871445149839</v>
      </c>
      <c r="H6317" s="6"/>
      <c r="I6317" s="15">
        <f t="shared" ca="1" si="1246"/>
        <v>4.8037275654335811</v>
      </c>
      <c r="J6317" s="6"/>
      <c r="K6317" s="15">
        <f t="shared" ca="1" si="1239"/>
        <v>3.153751002471056</v>
      </c>
      <c r="L6317" s="15">
        <f t="shared" ca="1" si="1240"/>
        <v>0.58791977023324282</v>
      </c>
      <c r="M6317" s="15">
        <f t="shared" ca="1" si="1241"/>
        <v>1.9962741449654</v>
      </c>
      <c r="N6317" s="15">
        <f t="shared" ca="1" si="1242"/>
        <v>1.1368980131320279</v>
      </c>
      <c r="O6317" s="15">
        <f t="shared" ca="1" si="1243"/>
        <v>2.1609846021012142</v>
      </c>
      <c r="P6317" s="6"/>
      <c r="Q6317" s="15">
        <f t="shared" ca="1" si="1244"/>
        <v>9.0358275329029407</v>
      </c>
      <c r="R6317" s="87">
        <f t="shared" ca="1" si="1248"/>
        <v>0.83425119715411045</v>
      </c>
      <c r="Y6317" s="6"/>
      <c r="Z6317" s="6"/>
      <c r="AA6317" s="6"/>
      <c r="AB6317" s="6"/>
      <c r="AE6317" s="41">
        <f t="shared" ca="1" si="1247"/>
        <v>1.2538650853398954</v>
      </c>
      <c r="AF6317" s="36">
        <f t="shared" ca="1" si="1249"/>
        <v>2.2589568832257352</v>
      </c>
    </row>
    <row r="6318" spans="2:32" x14ac:dyDescent="0.25">
      <c r="B6318" s="3">
        <f t="shared" si="1250"/>
        <v>6312</v>
      </c>
      <c r="C6318" s="15">
        <f t="shared" ca="1" si="1251"/>
        <v>4.9525958041783795</v>
      </c>
      <c r="D6318" s="15">
        <f t="shared" ca="1" si="1251"/>
        <v>8.8341654747262393</v>
      </c>
      <c r="E6318" s="15">
        <f t="shared" ca="1" si="1251"/>
        <v>1.3476451198988539</v>
      </c>
      <c r="F6318" s="15">
        <f t="shared" ca="1" si="1251"/>
        <v>1.0791116317786136</v>
      </c>
      <c r="G6318" s="15">
        <f t="shared" ca="1" si="1251"/>
        <v>2.2819738419379423</v>
      </c>
      <c r="H6318" s="6"/>
      <c r="I6318" s="15">
        <f t="shared" ca="1" si="1246"/>
        <v>3.6990983745040054</v>
      </c>
      <c r="J6318" s="6"/>
      <c r="K6318" s="15">
        <f t="shared" ca="1" si="1239"/>
        <v>6.2850232248010507E-2</v>
      </c>
      <c r="L6318" s="15">
        <f t="shared" ca="1" si="1240"/>
        <v>1.0547565649513913</v>
      </c>
      <c r="M6318" s="15">
        <f t="shared" ca="1" si="1241"/>
        <v>0.22117329634372637</v>
      </c>
      <c r="N6318" s="15">
        <f t="shared" ca="1" si="1242"/>
        <v>0.27457322128227235</v>
      </c>
      <c r="O6318" s="15">
        <f t="shared" ca="1" si="1243"/>
        <v>8.0329677632023311E-2</v>
      </c>
      <c r="P6318" s="6"/>
      <c r="Q6318" s="15">
        <f t="shared" ca="1" si="1244"/>
        <v>1.6936829924574237</v>
      </c>
      <c r="R6318" s="87">
        <f t="shared" ca="1" si="1248"/>
        <v>1.1677434895363934</v>
      </c>
      <c r="Y6318" s="6"/>
      <c r="Z6318" s="6"/>
      <c r="AA6318" s="6"/>
      <c r="AB6318" s="6"/>
      <c r="AE6318" s="41">
        <f t="shared" ca="1" si="1247"/>
        <v>0.7598598931700703</v>
      </c>
      <c r="AF6318" s="36">
        <f t="shared" ca="1" si="1249"/>
        <v>0.42342074811435593</v>
      </c>
    </row>
    <row r="6319" spans="2:32" x14ac:dyDescent="0.25">
      <c r="B6319" s="3">
        <f t="shared" si="1250"/>
        <v>6313</v>
      </c>
      <c r="C6319" s="15">
        <f t="shared" ca="1" si="1251"/>
        <v>6.6564616305180024</v>
      </c>
      <c r="D6319" s="15">
        <f t="shared" ca="1" si="1251"/>
        <v>-2.558679246436407</v>
      </c>
      <c r="E6319" s="15">
        <f t="shared" ca="1" si="1251"/>
        <v>2.3688061958596474</v>
      </c>
      <c r="F6319" s="15">
        <f t="shared" ca="1" si="1251"/>
        <v>8.2704116823507476</v>
      </c>
      <c r="G6319" s="15">
        <f t="shared" ca="1" si="1251"/>
        <v>0.38083122720001739</v>
      </c>
      <c r="H6319" s="6"/>
      <c r="I6319" s="15">
        <f t="shared" ca="1" si="1246"/>
        <v>3.0235662978984017</v>
      </c>
      <c r="J6319" s="6"/>
      <c r="K6319" s="15">
        <f t="shared" ref="K6319:K6382" ca="1" si="1252">((C6319-$I6319)/$B$2)^2</f>
        <v>0.52791713991077116</v>
      </c>
      <c r="L6319" s="15">
        <f t="shared" ref="L6319:L6382" ca="1" si="1253">((D6319-$I6319)/$B$2)^2</f>
        <v>1.2464586126898329</v>
      </c>
      <c r="M6319" s="15">
        <f t="shared" ref="M6319:M6382" ca="1" si="1254">((E6319-$I6319)/$B$2)^2</f>
        <v>1.7148431648872E-2</v>
      </c>
      <c r="N6319" s="15">
        <f t="shared" ref="N6319:N6382" ca="1" si="1255">((F6319-$I6319)/$B$2)^2</f>
        <v>1.1011754595339553</v>
      </c>
      <c r="O6319" s="15">
        <f t="shared" ref="O6319:O6382" ca="1" si="1256">((G6319-$I6319)/$B$2)^2</f>
        <v>0.27936194615596777</v>
      </c>
      <c r="P6319" s="6"/>
      <c r="Q6319" s="15">
        <f t="shared" ref="Q6319:Q6382" ca="1" si="1257">SUM(K6319:O6319)</f>
        <v>3.1720615899393989</v>
      </c>
      <c r="R6319" s="87">
        <f t="shared" ca="1" si="1248"/>
        <v>0.5140320115767909</v>
      </c>
      <c r="Y6319" s="6"/>
      <c r="Z6319" s="6"/>
      <c r="AA6319" s="6"/>
      <c r="AB6319" s="6"/>
      <c r="AE6319" s="41">
        <f t="shared" ca="1" si="1247"/>
        <v>0.45775276431572526</v>
      </c>
      <c r="AF6319" s="36">
        <f t="shared" ca="1" si="1249"/>
        <v>0.79301539748484973</v>
      </c>
    </row>
    <row r="6320" spans="2:32" x14ac:dyDescent="0.25">
      <c r="B6320" s="3">
        <f t="shared" si="1250"/>
        <v>6314</v>
      </c>
      <c r="C6320" s="15">
        <f t="shared" ca="1" si="1251"/>
        <v>3.6689808228227285</v>
      </c>
      <c r="D6320" s="15">
        <f t="shared" ca="1" si="1251"/>
        <v>-0.41610133592836362</v>
      </c>
      <c r="E6320" s="15">
        <f t="shared" ca="1" si="1251"/>
        <v>-2.6921500547480157</v>
      </c>
      <c r="F6320" s="15">
        <f t="shared" ca="1" si="1251"/>
        <v>5.0355728993358291</v>
      </c>
      <c r="G6320" s="15">
        <f t="shared" ca="1" si="1251"/>
        <v>6.810018650382589</v>
      </c>
      <c r="H6320" s="6"/>
      <c r="I6320" s="15">
        <f t="shared" ca="1" si="1246"/>
        <v>2.4812641963729534</v>
      </c>
      <c r="J6320" s="6"/>
      <c r="K6320" s="15">
        <f t="shared" ca="1" si="1252"/>
        <v>5.642683138980939E-2</v>
      </c>
      <c r="L6320" s="15">
        <f t="shared" ca="1" si="1253"/>
        <v>0.33578908111070777</v>
      </c>
      <c r="M6320" s="15">
        <f t="shared" ca="1" si="1254"/>
        <v>1.0705686005480615</v>
      </c>
      <c r="N6320" s="15">
        <f t="shared" ca="1" si="1255"/>
        <v>0.26097971800127556</v>
      </c>
      <c r="O6320" s="15">
        <f t="shared" ca="1" si="1256"/>
        <v>0.74952460492433015</v>
      </c>
      <c r="P6320" s="6"/>
      <c r="Q6320" s="15">
        <f t="shared" ca="1" si="1257"/>
        <v>2.4732888359741843</v>
      </c>
      <c r="R6320" s="87">
        <f t="shared" ca="1" si="1248"/>
        <v>0.27371029231752519</v>
      </c>
      <c r="Y6320" s="6"/>
      <c r="Z6320" s="6"/>
      <c r="AA6320" s="6"/>
      <c r="AB6320" s="6"/>
      <c r="AE6320" s="41">
        <f t="shared" ca="1" si="1247"/>
        <v>0.21522789164534628</v>
      </c>
      <c r="AF6320" s="36">
        <f t="shared" ca="1" si="1249"/>
        <v>0.61832220899354606</v>
      </c>
    </row>
    <row r="6321" spans="2:32" x14ac:dyDescent="0.25">
      <c r="B6321" s="3">
        <f t="shared" si="1250"/>
        <v>6315</v>
      </c>
      <c r="C6321" s="15">
        <f t="shared" ca="1" si="1251"/>
        <v>0.66760172697720122</v>
      </c>
      <c r="D6321" s="15">
        <f t="shared" ca="1" si="1251"/>
        <v>4.7004244793773688</v>
      </c>
      <c r="E6321" s="15">
        <f t="shared" ca="1" si="1251"/>
        <v>1.7214547040687112</v>
      </c>
      <c r="F6321" s="15">
        <f t="shared" ca="1" si="1251"/>
        <v>2.1989797820629247</v>
      </c>
      <c r="G6321" s="15">
        <f t="shared" ca="1" si="1251"/>
        <v>8.4461537829035347</v>
      </c>
      <c r="H6321" s="6"/>
      <c r="I6321" s="15">
        <f t="shared" ca="1" si="1246"/>
        <v>3.5469228950779481</v>
      </c>
      <c r="J6321" s="6"/>
      <c r="K6321" s="15">
        <f t="shared" ca="1" si="1252"/>
        <v>0.33161961556292197</v>
      </c>
      <c r="L6321" s="15">
        <f t="shared" ca="1" si="1253"/>
        <v>5.3222636199250946E-2</v>
      </c>
      <c r="M6321" s="15">
        <f t="shared" ca="1" si="1254"/>
        <v>0.13329336465546143</v>
      </c>
      <c r="N6321" s="15">
        <f t="shared" ca="1" si="1255"/>
        <v>7.2678025436985302E-2</v>
      </c>
      <c r="O6321" s="15">
        <f t="shared" ca="1" si="1256"/>
        <v>0.9600985316889713</v>
      </c>
      <c r="P6321" s="6"/>
      <c r="Q6321" s="15">
        <f t="shared" ca="1" si="1257"/>
        <v>1.5509121735435909</v>
      </c>
      <c r="R6321" s="87">
        <f t="shared" ca="1" si="1248"/>
        <v>1.1110153474696587</v>
      </c>
      <c r="Y6321" s="6"/>
      <c r="Z6321" s="6"/>
      <c r="AA6321" s="6"/>
      <c r="AB6321" s="6"/>
      <c r="AE6321" s="41">
        <f t="shared" ca="1" si="1247"/>
        <v>0.69180494986901331</v>
      </c>
      <c r="AF6321" s="36">
        <f t="shared" ca="1" si="1249"/>
        <v>0.38772804338589772</v>
      </c>
    </row>
    <row r="6322" spans="2:32" x14ac:dyDescent="0.25">
      <c r="B6322" s="3">
        <f t="shared" si="1250"/>
        <v>6316</v>
      </c>
      <c r="C6322" s="15">
        <f t="shared" ca="1" si="1251"/>
        <v>8.1106201219705589</v>
      </c>
      <c r="D6322" s="15">
        <f t="shared" ca="1" si="1251"/>
        <v>2.9772507585604266</v>
      </c>
      <c r="E6322" s="15">
        <f t="shared" ca="1" si="1251"/>
        <v>11.987044534623827</v>
      </c>
      <c r="F6322" s="15">
        <f t="shared" ca="1" si="1251"/>
        <v>8.0250746751370379</v>
      </c>
      <c r="G6322" s="15">
        <f t="shared" ca="1" si="1251"/>
        <v>3.8416406976681934</v>
      </c>
      <c r="H6322" s="6"/>
      <c r="I6322" s="15">
        <f t="shared" ca="1" si="1246"/>
        <v>6.9883261575920086</v>
      </c>
      <c r="J6322" s="6"/>
      <c r="K6322" s="15">
        <f t="shared" ca="1" si="1252"/>
        <v>5.0381749699220921E-2</v>
      </c>
      <c r="L6322" s="15">
        <f t="shared" ca="1" si="1253"/>
        <v>0.64354903426865451</v>
      </c>
      <c r="M6322" s="15">
        <f t="shared" ca="1" si="1254"/>
        <v>0.9994874165150246</v>
      </c>
      <c r="N6322" s="15">
        <f t="shared" ca="1" si="1255"/>
        <v>4.2993899545272635E-2</v>
      </c>
      <c r="O6322" s="15">
        <f t="shared" ca="1" si="1256"/>
        <v>0.39606517534783814</v>
      </c>
      <c r="P6322" s="6"/>
      <c r="Q6322" s="15">
        <f t="shared" ca="1" si="1257"/>
        <v>2.1324772753760106</v>
      </c>
      <c r="R6322" s="87">
        <f t="shared" ca="1" si="1248"/>
        <v>3.0553265170646431</v>
      </c>
      <c r="Y6322" s="6"/>
      <c r="Z6322" s="6"/>
      <c r="AA6322" s="6"/>
      <c r="AB6322" s="6"/>
      <c r="AE6322" s="41">
        <f t="shared" ca="1" si="1247"/>
        <v>2.2308472764632117</v>
      </c>
      <c r="AF6322" s="36">
        <f t="shared" ca="1" si="1249"/>
        <v>0.53311931884400265</v>
      </c>
    </row>
    <row r="6323" spans="2:32" x14ac:dyDescent="0.25">
      <c r="B6323" s="3">
        <f t="shared" si="1250"/>
        <v>6317</v>
      </c>
      <c r="C6323" s="15">
        <f t="shared" ca="1" si="1251"/>
        <v>-5.6074813382093032</v>
      </c>
      <c r="D6323" s="15">
        <f t="shared" ca="1" si="1251"/>
        <v>0.3409345755620703</v>
      </c>
      <c r="E6323" s="15">
        <f t="shared" ca="1" si="1251"/>
        <v>10.195555452306809</v>
      </c>
      <c r="F6323" s="15">
        <f t="shared" ca="1" si="1251"/>
        <v>-2.5803134928923397</v>
      </c>
      <c r="G6323" s="15">
        <f t="shared" ca="1" si="1251"/>
        <v>-3.715549743833205</v>
      </c>
      <c r="H6323" s="6"/>
      <c r="I6323" s="15">
        <f t="shared" ca="1" si="1246"/>
        <v>-0.27337090941319353</v>
      </c>
      <c r="J6323" s="6"/>
      <c r="K6323" s="15">
        <f t="shared" ca="1" si="1252"/>
        <v>1.1381093626636565</v>
      </c>
      <c r="L6323" s="15">
        <f t="shared" ca="1" si="1253"/>
        <v>1.5094849154827764E-2</v>
      </c>
      <c r="M6323" s="15">
        <f t="shared" ca="1" si="1254"/>
        <v>4.3839367666846414</v>
      </c>
      <c r="N6323" s="15">
        <f t="shared" ca="1" si="1255"/>
        <v>0.21287936333877752</v>
      </c>
      <c r="O6323" s="15">
        <f t="shared" ca="1" si="1256"/>
        <v>0.47394380512516437</v>
      </c>
      <c r="P6323" s="6"/>
      <c r="Q6323" s="15">
        <f t="shared" ca="1" si="1257"/>
        <v>6.2239641469670675</v>
      </c>
      <c r="R6323" s="87">
        <f t="shared" ca="1" si="1248"/>
        <v>-0.81504530629167238</v>
      </c>
      <c r="Y6323" s="6"/>
      <c r="Z6323" s="6"/>
      <c r="AA6323" s="6"/>
      <c r="AB6323" s="6"/>
      <c r="AE6323" s="41">
        <f t="shared" ca="1" si="1247"/>
        <v>-1.0166823783036834</v>
      </c>
      <c r="AF6323" s="36">
        <f t="shared" ca="1" si="1249"/>
        <v>1.5559910367417669</v>
      </c>
    </row>
    <row r="6324" spans="2:32" x14ac:dyDescent="0.25">
      <c r="B6324" s="3">
        <f t="shared" si="1250"/>
        <v>6318</v>
      </c>
      <c r="C6324" s="15">
        <f t="shared" ca="1" si="1251"/>
        <v>2.0682936674873207</v>
      </c>
      <c r="D6324" s="15">
        <f t="shared" ca="1" si="1251"/>
        <v>-2.9294080022133944</v>
      </c>
      <c r="E6324" s="15">
        <f t="shared" ca="1" si="1251"/>
        <v>4.8491572961714109</v>
      </c>
      <c r="F6324" s="15">
        <f t="shared" ca="1" si="1251"/>
        <v>2.3978828465918194</v>
      </c>
      <c r="G6324" s="15">
        <f t="shared" ca="1" si="1251"/>
        <v>4.1389978346131802</v>
      </c>
      <c r="H6324" s="6"/>
      <c r="I6324" s="15">
        <f t="shared" ca="1" si="1246"/>
        <v>2.1049847285300674</v>
      </c>
      <c r="J6324" s="6"/>
      <c r="K6324" s="15">
        <f t="shared" ca="1" si="1252"/>
        <v>5.3849358417702472E-5</v>
      </c>
      <c r="L6324" s="15">
        <f t="shared" ca="1" si="1253"/>
        <v>1.0138044066945047</v>
      </c>
      <c r="M6324" s="15">
        <f t="shared" ca="1" si="1254"/>
        <v>0.30121932323981138</v>
      </c>
      <c r="N6324" s="15">
        <f t="shared" ca="1" si="1255"/>
        <v>3.4315723025646408E-3</v>
      </c>
      <c r="O6324" s="15">
        <f t="shared" ca="1" si="1256"/>
        <v>0.16548837262871491</v>
      </c>
      <c r="P6324" s="6"/>
      <c r="Q6324" s="15">
        <f t="shared" ca="1" si="1257"/>
        <v>1.4839975242240133</v>
      </c>
      <c r="R6324" s="87">
        <f t="shared" ca="1" si="1248"/>
        <v>7.7082276945234798E-2</v>
      </c>
      <c r="Y6324" s="6"/>
      <c r="Z6324" s="6"/>
      <c r="AA6324" s="6"/>
      <c r="AB6324" s="6"/>
      <c r="AE6324" s="41">
        <f t="shared" ca="1" si="1247"/>
        <v>4.6950597918518432E-2</v>
      </c>
      <c r="AF6324" s="36">
        <f t="shared" ca="1" si="1249"/>
        <v>0.37099938105600333</v>
      </c>
    </row>
    <row r="6325" spans="2:32" x14ac:dyDescent="0.25">
      <c r="B6325" s="3">
        <f t="shared" si="1250"/>
        <v>6319</v>
      </c>
      <c r="C6325" s="15">
        <f t="shared" ca="1" si="1251"/>
        <v>4.2431124262316011</v>
      </c>
      <c r="D6325" s="15">
        <f t="shared" ca="1" si="1251"/>
        <v>4.1438973277440709</v>
      </c>
      <c r="E6325" s="15">
        <f t="shared" ca="1" si="1251"/>
        <v>-0.81640960991902478</v>
      </c>
      <c r="F6325" s="15">
        <f t="shared" ca="1" si="1251"/>
        <v>-0.27490281833712382</v>
      </c>
      <c r="G6325" s="15">
        <f t="shared" ca="1" si="1251"/>
        <v>-1.5560638822231723</v>
      </c>
      <c r="H6325" s="6"/>
      <c r="I6325" s="15">
        <f t="shared" ca="1" si="1246"/>
        <v>1.1479266886992701</v>
      </c>
      <c r="J6325" s="6"/>
      <c r="K6325" s="15">
        <f t="shared" ca="1" si="1252"/>
        <v>0.38320698999294239</v>
      </c>
      <c r="L6325" s="15">
        <f t="shared" ca="1" si="1253"/>
        <v>0.35903360280074054</v>
      </c>
      <c r="M6325" s="15">
        <f t="shared" ca="1" si="1254"/>
        <v>0.15434468376277694</v>
      </c>
      <c r="N6325" s="15">
        <f t="shared" ca="1" si="1255"/>
        <v>8.09777522437371E-2</v>
      </c>
      <c r="O6325" s="15">
        <f t="shared" ca="1" si="1256"/>
        <v>0.29246260030549898</v>
      </c>
      <c r="P6325" s="6"/>
      <c r="Q6325" s="15">
        <f t="shared" ca="1" si="1257"/>
        <v>1.2700256291056959</v>
      </c>
      <c r="R6325" s="87">
        <f t="shared" ca="1" si="1248"/>
        <v>-0.67626313500221502</v>
      </c>
      <c r="Y6325" s="6"/>
      <c r="Z6325" s="6"/>
      <c r="AA6325" s="6"/>
      <c r="AB6325" s="6"/>
      <c r="AE6325" s="41">
        <f t="shared" ca="1" si="1247"/>
        <v>-0.38105876917635434</v>
      </c>
      <c r="AF6325" s="36">
        <f t="shared" ca="1" si="1249"/>
        <v>0.31750640727642399</v>
      </c>
    </row>
    <row r="6326" spans="2:32" x14ac:dyDescent="0.25">
      <c r="B6326" s="3">
        <f t="shared" si="1250"/>
        <v>6320</v>
      </c>
      <c r="C6326" s="15">
        <f t="shared" ca="1" si="1251"/>
        <v>6.1559747266716283</v>
      </c>
      <c r="D6326" s="15">
        <f t="shared" ca="1" si="1251"/>
        <v>4.4885703682519775</v>
      </c>
      <c r="E6326" s="15">
        <f t="shared" ca="1" si="1251"/>
        <v>-5.2414764930261244</v>
      </c>
      <c r="F6326" s="15">
        <f t="shared" ca="1" si="1251"/>
        <v>8.1313564666187403</v>
      </c>
      <c r="G6326" s="15">
        <f t="shared" ca="1" si="1251"/>
        <v>-2.4143153872059013</v>
      </c>
      <c r="H6326" s="6"/>
      <c r="I6326" s="15">
        <f t="shared" ca="1" si="1246"/>
        <v>2.2240219362620639</v>
      </c>
      <c r="J6326" s="6"/>
      <c r="K6326" s="15">
        <f t="shared" ca="1" si="1252"/>
        <v>0.61841010984038236</v>
      </c>
      <c r="L6326" s="15">
        <f t="shared" ca="1" si="1253"/>
        <v>0.20512718403311908</v>
      </c>
      <c r="M6326" s="15">
        <f t="shared" ca="1" si="1254"/>
        <v>2.2293466719081767</v>
      </c>
      <c r="N6326" s="15">
        <f t="shared" ca="1" si="1255"/>
        <v>1.3958640501417732</v>
      </c>
      <c r="O6326" s="15">
        <f t="shared" ca="1" si="1256"/>
        <v>0.86056692505103871</v>
      </c>
      <c r="P6326" s="6"/>
      <c r="Q6326" s="15">
        <f t="shared" ca="1" si="1257"/>
        <v>5.30931494097449</v>
      </c>
      <c r="R6326" s="87">
        <f t="shared" ca="1" si="1248"/>
        <v>8.6959352269167844E-2</v>
      </c>
      <c r="Y6326" s="6"/>
      <c r="Z6326" s="6"/>
      <c r="AA6326" s="6"/>
      <c r="AB6326" s="6"/>
      <c r="AE6326" s="41">
        <f t="shared" ca="1" si="1247"/>
        <v>0.10018565558662</v>
      </c>
      <c r="AF6326" s="36">
        <f t="shared" ca="1" si="1249"/>
        <v>1.3273287352436225</v>
      </c>
    </row>
    <row r="6327" spans="2:32" x14ac:dyDescent="0.25">
      <c r="B6327" s="3">
        <f t="shared" si="1250"/>
        <v>6321</v>
      </c>
      <c r="C6327" s="15">
        <f t="shared" ca="1" si="1251"/>
        <v>3.6812411037961867</v>
      </c>
      <c r="D6327" s="15">
        <f t="shared" ca="1" si="1251"/>
        <v>2.8716961234601892</v>
      </c>
      <c r="E6327" s="15">
        <f t="shared" ca="1" si="1251"/>
        <v>-2.5680782377456968</v>
      </c>
      <c r="F6327" s="15">
        <f t="shared" ca="1" si="1251"/>
        <v>10.435013137430655</v>
      </c>
      <c r="G6327" s="15">
        <f t="shared" ca="1" si="1251"/>
        <v>5.5516209708309798</v>
      </c>
      <c r="H6327" s="6"/>
      <c r="I6327" s="15">
        <f t="shared" ca="1" si="1246"/>
        <v>3.9942986195544625</v>
      </c>
      <c r="J6327" s="6"/>
      <c r="K6327" s="15">
        <f t="shared" ca="1" si="1252"/>
        <v>3.9202003269097237E-3</v>
      </c>
      <c r="L6327" s="15">
        <f t="shared" ca="1" si="1253"/>
        <v>5.0409454569483723E-2</v>
      </c>
      <c r="M6327" s="15">
        <f t="shared" ca="1" si="1254"/>
        <v>1.7225916006891486</v>
      </c>
      <c r="N6327" s="15">
        <f t="shared" ca="1" si="1255"/>
        <v>1.6593121400312463</v>
      </c>
      <c r="O6327" s="15">
        <f t="shared" ca="1" si="1256"/>
        <v>9.7010116231416796E-2</v>
      </c>
      <c r="P6327" s="6"/>
      <c r="Q6327" s="15">
        <f t="shared" ca="1" si="1257"/>
        <v>3.5332435118482053</v>
      </c>
      <c r="R6327" s="87">
        <f t="shared" ca="1" si="1248"/>
        <v>0.94896107150931164</v>
      </c>
      <c r="Y6327" s="6"/>
      <c r="Z6327" s="6"/>
      <c r="AA6327" s="6"/>
      <c r="AB6327" s="6"/>
      <c r="AE6327" s="41">
        <f t="shared" ca="1" si="1247"/>
        <v>0.89187745615155389</v>
      </c>
      <c r="AF6327" s="36">
        <f t="shared" ca="1" si="1249"/>
        <v>0.88331087796205132</v>
      </c>
    </row>
    <row r="6328" spans="2:32" x14ac:dyDescent="0.25">
      <c r="B6328" s="3">
        <f t="shared" si="1250"/>
        <v>6322</v>
      </c>
      <c r="C6328" s="15">
        <f t="shared" ca="1" si="1251"/>
        <v>-3.1062563215459411</v>
      </c>
      <c r="D6328" s="15">
        <f t="shared" ca="1" si="1251"/>
        <v>3.0507837621700595</v>
      </c>
      <c r="E6328" s="15">
        <f t="shared" ca="1" si="1251"/>
        <v>-4.1452490064249154</v>
      </c>
      <c r="F6328" s="15">
        <f t="shared" ca="1" si="1251"/>
        <v>3.4954371272790099</v>
      </c>
      <c r="G6328" s="15">
        <f t="shared" ca="1" si="1251"/>
        <v>3.9927200165468344</v>
      </c>
      <c r="H6328" s="6"/>
      <c r="I6328" s="15">
        <f t="shared" ca="1" si="1246"/>
        <v>0.6574871156050095</v>
      </c>
      <c r="J6328" s="6"/>
      <c r="K6328" s="15">
        <f t="shared" ca="1" si="1252"/>
        <v>0.56663058642787412</v>
      </c>
      <c r="L6328" s="15">
        <f t="shared" ca="1" si="1253"/>
        <v>0.22911475353838054</v>
      </c>
      <c r="M6328" s="15">
        <f t="shared" ca="1" si="1254"/>
        <v>0.92265097031404186</v>
      </c>
      <c r="N6328" s="15">
        <f t="shared" ca="1" si="1255"/>
        <v>0.32215841075041846</v>
      </c>
      <c r="O6328" s="15">
        <f t="shared" ca="1" si="1256"/>
        <v>0.4449511401409928</v>
      </c>
      <c r="P6328" s="6"/>
      <c r="Q6328" s="15">
        <f t="shared" ca="1" si="1257"/>
        <v>2.4855058611717076</v>
      </c>
      <c r="R6328" s="87">
        <f t="shared" ca="1" si="1248"/>
        <v>-0.76165107626094486</v>
      </c>
      <c r="Y6328" s="6"/>
      <c r="Z6328" s="6"/>
      <c r="AA6328" s="6"/>
      <c r="AB6328" s="6"/>
      <c r="AE6328" s="41">
        <f t="shared" ca="1" si="1247"/>
        <v>-0.60039001403530301</v>
      </c>
      <c r="AF6328" s="36">
        <f t="shared" ca="1" si="1249"/>
        <v>0.62137646529292689</v>
      </c>
    </row>
    <row r="6329" spans="2:32" x14ac:dyDescent="0.25">
      <c r="B6329" s="3">
        <f t="shared" si="1250"/>
        <v>6323</v>
      </c>
      <c r="C6329" s="15">
        <f t="shared" ca="1" si="1251"/>
        <v>1.0681082929789181</v>
      </c>
      <c r="D6329" s="15">
        <f t="shared" ca="1" si="1251"/>
        <v>6.0542259458180574</v>
      </c>
      <c r="E6329" s="15">
        <f t="shared" ca="1" si="1251"/>
        <v>2.3466545504742404</v>
      </c>
      <c r="F6329" s="15">
        <f t="shared" ca="1" si="1251"/>
        <v>2.4967437710794975</v>
      </c>
      <c r="G6329" s="15">
        <f t="shared" ca="1" si="1251"/>
        <v>-4.5754809184696894</v>
      </c>
      <c r="H6329" s="6"/>
      <c r="I6329" s="15">
        <f t="shared" ca="1" si="1246"/>
        <v>1.4780503283762045</v>
      </c>
      <c r="J6329" s="6"/>
      <c r="K6329" s="15">
        <f t="shared" ca="1" si="1252"/>
        <v>6.7220988954268014E-3</v>
      </c>
      <c r="L6329" s="15">
        <f t="shared" ca="1" si="1253"/>
        <v>0.83765533126677305</v>
      </c>
      <c r="M6329" s="15">
        <f t="shared" ca="1" si="1254"/>
        <v>3.0178931785861358E-2</v>
      </c>
      <c r="N6329" s="15">
        <f t="shared" ca="1" si="1255"/>
        <v>4.1509453208267495E-2</v>
      </c>
      <c r="O6329" s="15">
        <f t="shared" ca="1" si="1256"/>
        <v>1.4658096222615844</v>
      </c>
      <c r="P6329" s="6"/>
      <c r="Q6329" s="15">
        <f t="shared" ca="1" si="1257"/>
        <v>2.3818754374179134</v>
      </c>
      <c r="R6329" s="87">
        <f t="shared" ca="1" si="1248"/>
        <v>-0.30249214340489461</v>
      </c>
      <c r="Y6329" s="6"/>
      <c r="Z6329" s="6"/>
      <c r="AA6329" s="6"/>
      <c r="AB6329" s="6"/>
      <c r="AE6329" s="41">
        <f t="shared" ca="1" si="1247"/>
        <v>-0.23342298931689992</v>
      </c>
      <c r="AF6329" s="36">
        <f t="shared" ca="1" si="1249"/>
        <v>0.59546885935447835</v>
      </c>
    </row>
    <row r="6330" spans="2:32" x14ac:dyDescent="0.25">
      <c r="B6330" s="3">
        <f t="shared" si="1250"/>
        <v>6324</v>
      </c>
      <c r="C6330" s="15">
        <f t="shared" ca="1" si="1251"/>
        <v>8.2598161920123587</v>
      </c>
      <c r="D6330" s="15">
        <f t="shared" ca="1" si="1251"/>
        <v>4.3079065649865491</v>
      </c>
      <c r="E6330" s="15">
        <f t="shared" ca="1" si="1251"/>
        <v>7.690512288886552</v>
      </c>
      <c r="F6330" s="15">
        <f t="shared" ca="1" si="1251"/>
        <v>0.60725331215573819</v>
      </c>
      <c r="G6330" s="15">
        <f t="shared" ca="1" si="1251"/>
        <v>-4.4498084746442066</v>
      </c>
      <c r="H6330" s="6"/>
      <c r="I6330" s="15">
        <f t="shared" ca="1" si="1246"/>
        <v>3.2831359766793979</v>
      </c>
      <c r="J6330" s="6"/>
      <c r="K6330" s="15">
        <f t="shared" ca="1" si="1252"/>
        <v>0.99069383862746085</v>
      </c>
      <c r="L6330" s="15">
        <f t="shared" ca="1" si="1253"/>
        <v>4.2006190346375392E-2</v>
      </c>
      <c r="M6330" s="15">
        <f t="shared" ca="1" si="1254"/>
        <v>0.77699863829618909</v>
      </c>
      <c r="N6330" s="15">
        <f t="shared" ca="1" si="1255"/>
        <v>0.28641392137192967</v>
      </c>
      <c r="O6330" s="15">
        <f t="shared" ca="1" si="1256"/>
        <v>2.3919371954902608</v>
      </c>
      <c r="P6330" s="6"/>
      <c r="Q6330" s="15">
        <f t="shared" ca="1" si="1257"/>
        <v>4.4880497841322153</v>
      </c>
      <c r="R6330" s="87">
        <f t="shared" ca="1" si="1248"/>
        <v>0.54173742930759139</v>
      </c>
      <c r="Y6330" s="6"/>
      <c r="Z6330" s="6"/>
      <c r="AA6330" s="6"/>
      <c r="AB6330" s="6"/>
      <c r="AE6330" s="41">
        <f t="shared" ca="1" si="1247"/>
        <v>0.57383585364614376</v>
      </c>
      <c r="AF6330" s="36">
        <f t="shared" ca="1" si="1249"/>
        <v>1.1220124460330538</v>
      </c>
    </row>
    <row r="6331" spans="2:32" x14ac:dyDescent="0.25">
      <c r="B6331" s="3">
        <f t="shared" si="1250"/>
        <v>6325</v>
      </c>
      <c r="C6331" s="15">
        <f t="shared" ca="1" si="1251"/>
        <v>-5.7167101922997494</v>
      </c>
      <c r="D6331" s="15">
        <f t="shared" ca="1" si="1251"/>
        <v>-2.792106055626868</v>
      </c>
      <c r="E6331" s="15">
        <f t="shared" ca="1" si="1251"/>
        <v>5.0060237551154589</v>
      </c>
      <c r="F6331" s="15">
        <f t="shared" ca="1" si="1251"/>
        <v>-8.1569524789865078</v>
      </c>
      <c r="G6331" s="15">
        <f t="shared" ca="1" si="1251"/>
        <v>-0.26051921207723616</v>
      </c>
      <c r="H6331" s="6"/>
      <c r="I6331" s="15">
        <f t="shared" ca="1" si="1246"/>
        <v>-2.3840528367749805</v>
      </c>
      <c r="J6331" s="6"/>
      <c r="K6331" s="15">
        <f t="shared" ca="1" si="1252"/>
        <v>0.44426420197333388</v>
      </c>
      <c r="L6331" s="15">
        <f t="shared" ca="1" si="1253"/>
        <v>6.6602971766154548E-3</v>
      </c>
      <c r="M6331" s="15">
        <f t="shared" ca="1" si="1254"/>
        <v>2.1845292813602808</v>
      </c>
      <c r="N6331" s="15">
        <f t="shared" ca="1" si="1255"/>
        <v>1.3330548111618392</v>
      </c>
      <c r="O6331" s="15">
        <f t="shared" ca="1" si="1256"/>
        <v>0.18037580220887761</v>
      </c>
      <c r="P6331" s="6"/>
      <c r="Q6331" s="15">
        <f t="shared" ca="1" si="1257"/>
        <v>4.1488843938809472</v>
      </c>
      <c r="R6331" s="87">
        <f t="shared" ca="1" si="1248"/>
        <v>-1.9251080334234236</v>
      </c>
      <c r="Y6331" s="6"/>
      <c r="Z6331" s="6"/>
      <c r="AA6331" s="6"/>
      <c r="AB6331" s="6"/>
      <c r="AE6331" s="41">
        <f t="shared" ca="1" si="1247"/>
        <v>-1.9606080319959291</v>
      </c>
      <c r="AF6331" s="36">
        <f t="shared" ca="1" si="1249"/>
        <v>1.0372210984702368</v>
      </c>
    </row>
    <row r="6332" spans="2:32" x14ac:dyDescent="0.25">
      <c r="B6332" s="3">
        <f t="shared" si="1250"/>
        <v>6326</v>
      </c>
      <c r="C6332" s="15">
        <f t="shared" ca="1" si="1251"/>
        <v>4.3212114070761345</v>
      </c>
      <c r="D6332" s="15">
        <f t="shared" ca="1" si="1251"/>
        <v>9.9209320166223165</v>
      </c>
      <c r="E6332" s="15">
        <f t="shared" ca="1" si="1251"/>
        <v>1.5964994279264124</v>
      </c>
      <c r="F6332" s="15">
        <f t="shared" ca="1" si="1251"/>
        <v>5.6267724619899653</v>
      </c>
      <c r="G6332" s="15">
        <f t="shared" ca="1" si="1251"/>
        <v>-1.2512900266849614</v>
      </c>
      <c r="H6332" s="6"/>
      <c r="I6332" s="15">
        <f t="shared" ca="1" si="1246"/>
        <v>4.042825057385973</v>
      </c>
      <c r="J6332" s="6"/>
      <c r="K6332" s="15">
        <f t="shared" ca="1" si="1252"/>
        <v>3.0999583877525157E-3</v>
      </c>
      <c r="L6332" s="15">
        <f t="shared" ca="1" si="1253"/>
        <v>1.3820856569689093</v>
      </c>
      <c r="M6332" s="15">
        <f t="shared" ca="1" si="1254"/>
        <v>0.23938036341402869</v>
      </c>
      <c r="N6332" s="15">
        <f t="shared" ca="1" si="1255"/>
        <v>0.10035557522206892</v>
      </c>
      <c r="O6332" s="15">
        <f t="shared" ca="1" si="1256"/>
        <v>1.1211061809354961</v>
      </c>
      <c r="P6332" s="6"/>
      <c r="Q6332" s="15">
        <f t="shared" ca="1" si="1257"/>
        <v>2.8460277349282554</v>
      </c>
      <c r="R6332" s="87">
        <f t="shared" ca="1" si="1248"/>
        <v>1.0830701977980508</v>
      </c>
      <c r="Y6332" s="6"/>
      <c r="Z6332" s="6"/>
      <c r="AA6332" s="6"/>
      <c r="AB6332" s="6"/>
      <c r="AE6332" s="41">
        <f t="shared" ca="1" si="1247"/>
        <v>0.91357913889098885</v>
      </c>
      <c r="AF6332" s="36">
        <f t="shared" ca="1" si="1249"/>
        <v>0.71150693373206386</v>
      </c>
    </row>
    <row r="6333" spans="2:32" x14ac:dyDescent="0.25">
      <c r="B6333" s="3">
        <f t="shared" si="1250"/>
        <v>6327</v>
      </c>
      <c r="C6333" s="15">
        <f t="shared" ca="1" si="1251"/>
        <v>4.3632876189451864</v>
      </c>
      <c r="D6333" s="15">
        <f t="shared" ca="1" si="1251"/>
        <v>-4.5370032734340651</v>
      </c>
      <c r="E6333" s="15">
        <f t="shared" ca="1" si="1251"/>
        <v>4.6562822590243229</v>
      </c>
      <c r="F6333" s="15">
        <f t="shared" ca="1" si="1251"/>
        <v>7.9768166344499889</v>
      </c>
      <c r="G6333" s="15">
        <f t="shared" ca="1" si="1251"/>
        <v>1.9147759806696882</v>
      </c>
      <c r="H6333" s="6"/>
      <c r="I6333" s="15">
        <f t="shared" ca="1" si="1246"/>
        <v>2.8748318439310241</v>
      </c>
      <c r="J6333" s="6"/>
      <c r="K6333" s="15">
        <f t="shared" ca="1" si="1252"/>
        <v>8.8620023766920408E-2</v>
      </c>
      <c r="L6333" s="15">
        <f t="shared" ca="1" si="1253"/>
        <v>2.1974119922802542</v>
      </c>
      <c r="M6333" s="15">
        <f t="shared" ca="1" si="1254"/>
        <v>0.12694262325744349</v>
      </c>
      <c r="N6333" s="15">
        <f t="shared" ca="1" si="1255"/>
        <v>1.041209952107474</v>
      </c>
      <c r="O6333" s="15">
        <f t="shared" ca="1" si="1256"/>
        <v>3.6868290423298748E-2</v>
      </c>
      <c r="P6333" s="6"/>
      <c r="Q6333" s="15">
        <f t="shared" ca="1" si="1257"/>
        <v>3.4910528818353912</v>
      </c>
      <c r="R6333" s="87">
        <f t="shared" ca="1" si="1248"/>
        <v>0.41878523623804131</v>
      </c>
      <c r="Y6333" s="6"/>
      <c r="Z6333" s="6"/>
      <c r="AA6333" s="6"/>
      <c r="AB6333" s="6"/>
      <c r="AE6333" s="41">
        <f t="shared" ca="1" si="1247"/>
        <v>0.39123669438225134</v>
      </c>
      <c r="AF6333" s="36">
        <f t="shared" ca="1" si="1249"/>
        <v>0.8727632204588478</v>
      </c>
    </row>
    <row r="6334" spans="2:32" x14ac:dyDescent="0.25">
      <c r="B6334" s="3">
        <f t="shared" si="1250"/>
        <v>6328</v>
      </c>
      <c r="C6334" s="15">
        <f t="shared" ca="1" si="1251"/>
        <v>1.8229811864508032</v>
      </c>
      <c r="D6334" s="15">
        <f t="shared" ca="1" si="1251"/>
        <v>4.2900463452465019</v>
      </c>
      <c r="E6334" s="15">
        <f t="shared" ca="1" si="1251"/>
        <v>8.3614885220327722</v>
      </c>
      <c r="F6334" s="15">
        <f t="shared" ca="1" si="1251"/>
        <v>0.92007359324334481</v>
      </c>
      <c r="G6334" s="15">
        <f t="shared" ca="1" si="1251"/>
        <v>-3.0816836115114041</v>
      </c>
      <c r="H6334" s="6"/>
      <c r="I6334" s="15">
        <f t="shared" ca="1" si="1246"/>
        <v>2.4625812070924034</v>
      </c>
      <c r="J6334" s="6"/>
      <c r="K6334" s="15">
        <f t="shared" ca="1" si="1252"/>
        <v>1.6363527456189412E-2</v>
      </c>
      <c r="L6334" s="15">
        <f t="shared" ca="1" si="1253"/>
        <v>0.13358515324674314</v>
      </c>
      <c r="M6334" s="15">
        <f t="shared" ca="1" si="1254"/>
        <v>1.3918843004102794</v>
      </c>
      <c r="N6334" s="15">
        <f t="shared" ca="1" si="1255"/>
        <v>9.5173189551292642E-2</v>
      </c>
      <c r="O6334" s="15">
        <f t="shared" ca="1" si="1256"/>
        <v>1.2295548951523161</v>
      </c>
      <c r="P6334" s="6"/>
      <c r="Q6334" s="15">
        <f t="shared" ca="1" si="1257"/>
        <v>2.8665610658168204</v>
      </c>
      <c r="R6334" s="87">
        <f t="shared" ca="1" si="1248"/>
        <v>0.24437252689886074</v>
      </c>
      <c r="Y6334" s="6"/>
      <c r="Z6334" s="6"/>
      <c r="AA6334" s="6"/>
      <c r="AB6334" s="6"/>
      <c r="AE6334" s="41">
        <f t="shared" ca="1" si="1247"/>
        <v>0.20687260483450434</v>
      </c>
      <c r="AF6334" s="36">
        <f t="shared" ca="1" si="1249"/>
        <v>0.71664026645420509</v>
      </c>
    </row>
    <row r="6335" spans="2:32" x14ac:dyDescent="0.25">
      <c r="B6335" s="3">
        <f t="shared" si="1250"/>
        <v>6329</v>
      </c>
      <c r="C6335" s="15">
        <f t="shared" ca="1" si="1251"/>
        <v>5.1124725999607588</v>
      </c>
      <c r="D6335" s="15">
        <f t="shared" ca="1" si="1251"/>
        <v>7.4337408866286543</v>
      </c>
      <c r="E6335" s="15">
        <f t="shared" ca="1" si="1251"/>
        <v>4.3223475989748312</v>
      </c>
      <c r="F6335" s="15">
        <f t="shared" ca="1" si="1251"/>
        <v>11.401674218627027</v>
      </c>
      <c r="G6335" s="15">
        <f t="shared" ca="1" si="1251"/>
        <v>0.21577463480769188</v>
      </c>
      <c r="H6335" s="6"/>
      <c r="I6335" s="15">
        <f t="shared" ca="1" si="1246"/>
        <v>5.6972019877997928</v>
      </c>
      <c r="J6335" s="6"/>
      <c r="K6335" s="15">
        <f t="shared" ca="1" si="1252"/>
        <v>1.3676338280104458E-2</v>
      </c>
      <c r="L6335" s="15">
        <f t="shared" ca="1" si="1253"/>
        <v>0.1206226938858302</v>
      </c>
      <c r="M6335" s="15">
        <f t="shared" ca="1" si="1254"/>
        <v>7.5608983618850337E-2</v>
      </c>
      <c r="N6335" s="15">
        <f t="shared" ca="1" si="1255"/>
        <v>1.3016401372911617</v>
      </c>
      <c r="O6335" s="15">
        <f t="shared" ca="1" si="1256"/>
        <v>1.2018418330451996</v>
      </c>
      <c r="P6335" s="6"/>
      <c r="Q6335" s="15">
        <f t="shared" ca="1" si="1257"/>
        <v>2.7133899861211463</v>
      </c>
      <c r="R6335" s="87">
        <f t="shared" ca="1" si="1248"/>
        <v>2.0075300852134803</v>
      </c>
      <c r="Y6335" s="6"/>
      <c r="Z6335" s="6"/>
      <c r="AA6335" s="6"/>
      <c r="AB6335" s="6"/>
      <c r="AE6335" s="41">
        <f t="shared" ca="1" si="1247"/>
        <v>1.6534389942535368</v>
      </c>
      <c r="AF6335" s="36">
        <f t="shared" ca="1" si="1249"/>
        <v>0.67834749653028659</v>
      </c>
    </row>
    <row r="6336" spans="2:32" x14ac:dyDescent="0.25">
      <c r="B6336" s="3">
        <f t="shared" si="1250"/>
        <v>6330</v>
      </c>
      <c r="C6336" s="15">
        <f t="shared" ca="1" si="1251"/>
        <v>5.7422967307163582</v>
      </c>
      <c r="D6336" s="15">
        <f t="shared" ca="1" si="1251"/>
        <v>-1.7566502763007037</v>
      </c>
      <c r="E6336" s="15">
        <f t="shared" ca="1" si="1251"/>
        <v>1.6211465866766459</v>
      </c>
      <c r="F6336" s="15">
        <f t="shared" ca="1" si="1251"/>
        <v>13.727403248580025</v>
      </c>
      <c r="G6336" s="15">
        <f t="shared" ca="1" si="1251"/>
        <v>4.0914897639139802</v>
      </c>
      <c r="H6336" s="6"/>
      <c r="I6336" s="15">
        <f t="shared" ca="1" si="1246"/>
        <v>4.6851372107172615</v>
      </c>
      <c r="J6336" s="6"/>
      <c r="K6336" s="15">
        <f t="shared" ca="1" si="1252"/>
        <v>4.470345002898881E-2</v>
      </c>
      <c r="L6336" s="15">
        <f t="shared" ca="1" si="1253"/>
        <v>1.6598650411160489</v>
      </c>
      <c r="M6336" s="15">
        <f t="shared" ca="1" si="1254"/>
        <v>0.37552154176835206</v>
      </c>
      <c r="N6336" s="15">
        <f t="shared" ca="1" si="1255"/>
        <v>3.2705030039794538</v>
      </c>
      <c r="O6336" s="15">
        <f t="shared" ca="1" si="1256"/>
        <v>1.4096691643842189E-2</v>
      </c>
      <c r="P6336" s="6"/>
      <c r="Q6336" s="15">
        <f t="shared" ca="1" si="1257"/>
        <v>5.3646897285366864</v>
      </c>
      <c r="R6336" s="87">
        <f t="shared" ca="1" si="1248"/>
        <v>1.0369054853795157</v>
      </c>
      <c r="Y6336" s="6"/>
      <c r="Z6336" s="6"/>
      <c r="AA6336" s="6"/>
      <c r="AB6336" s="6"/>
      <c r="AE6336" s="41">
        <f t="shared" ca="1" si="1247"/>
        <v>1.2008298664155947</v>
      </c>
      <c r="AF6336" s="36">
        <f t="shared" ca="1" si="1249"/>
        <v>1.3411724321341716</v>
      </c>
    </row>
    <row r="6337" spans="2:32" x14ac:dyDescent="0.25">
      <c r="B6337" s="3">
        <f t="shared" si="1250"/>
        <v>6331</v>
      </c>
      <c r="C6337" s="15">
        <f t="shared" ca="1" si="1251"/>
        <v>5.2305591437868824</v>
      </c>
      <c r="D6337" s="15">
        <f t="shared" ca="1" si="1251"/>
        <v>4.2301334973048874</v>
      </c>
      <c r="E6337" s="15">
        <f t="shared" ca="1" si="1251"/>
        <v>-2.9868621333625942</v>
      </c>
      <c r="F6337" s="15">
        <f t="shared" ca="1" si="1251"/>
        <v>-10.39610798519543</v>
      </c>
      <c r="G6337" s="15">
        <f t="shared" ca="1" si="1251"/>
        <v>1.2240509741120671</v>
      </c>
      <c r="H6337" s="6"/>
      <c r="I6337" s="15">
        <f t="shared" ca="1" si="1246"/>
        <v>-0.53964530067083749</v>
      </c>
      <c r="J6337" s="6"/>
      <c r="K6337" s="15">
        <f t="shared" ca="1" si="1252"/>
        <v>1.3318103732335853</v>
      </c>
      <c r="L6337" s="15">
        <f t="shared" ca="1" si="1253"/>
        <v>0.91003159126475008</v>
      </c>
      <c r="M6337" s="15">
        <f t="shared" ca="1" si="1254"/>
        <v>0.23955480904839491</v>
      </c>
      <c r="N6337" s="15">
        <f t="shared" ca="1" si="1255"/>
        <v>3.885994266057029</v>
      </c>
      <c r="O6337" s="15">
        <f t="shared" ca="1" si="1256"/>
        <v>0.1244249819873238</v>
      </c>
      <c r="P6337" s="6"/>
      <c r="Q6337" s="15">
        <f t="shared" ca="1" si="1257"/>
        <v>6.4918160215910836</v>
      </c>
      <c r="R6337" s="87">
        <f t="shared" ca="1" si="1248"/>
        <v>-0.89152793727982194</v>
      </c>
      <c r="Y6337" s="6"/>
      <c r="Z6337" s="6"/>
      <c r="AA6337" s="6"/>
      <c r="AB6337" s="6"/>
      <c r="AE6337" s="41">
        <f t="shared" ca="1" si="1247"/>
        <v>-1.1357639062075771</v>
      </c>
      <c r="AF6337" s="36">
        <f t="shared" ca="1" si="1249"/>
        <v>1.6229540053977709</v>
      </c>
    </row>
    <row r="6338" spans="2:32" x14ac:dyDescent="0.25">
      <c r="B6338" s="3">
        <f t="shared" si="1250"/>
        <v>6332</v>
      </c>
      <c r="C6338" s="15">
        <f t="shared" ca="1" si="1251"/>
        <v>-6.8493585028465898</v>
      </c>
      <c r="D6338" s="15">
        <f t="shared" ca="1" si="1251"/>
        <v>5.624273406780075</v>
      </c>
      <c r="E6338" s="15">
        <f t="shared" ca="1" si="1251"/>
        <v>2.2779572154760341</v>
      </c>
      <c r="F6338" s="15">
        <f t="shared" ca="1" si="1251"/>
        <v>6.8375253305265504E-2</v>
      </c>
      <c r="G6338" s="15">
        <f t="shared" ca="1" si="1251"/>
        <v>3.7612696780576607</v>
      </c>
      <c r="H6338" s="6"/>
      <c r="I6338" s="15">
        <f t="shared" ca="1" si="1246"/>
        <v>0.97650341015448916</v>
      </c>
      <c r="J6338" s="6"/>
      <c r="K6338" s="15">
        <f t="shared" ca="1" si="1252"/>
        <v>2.4497645872544362</v>
      </c>
      <c r="L6338" s="15">
        <f t="shared" ca="1" si="1253"/>
        <v>0.86407063766131997</v>
      </c>
      <c r="M6338" s="15">
        <f t="shared" ca="1" si="1254"/>
        <v>6.7751280295437186E-2</v>
      </c>
      <c r="N6338" s="15">
        <f t="shared" ca="1" si="1255"/>
        <v>3.2987869970494722E-2</v>
      </c>
      <c r="O6338" s="15">
        <f t="shared" ca="1" si="1256"/>
        <v>0.31019692667405435</v>
      </c>
      <c r="P6338" s="6"/>
      <c r="Q6338" s="15">
        <f t="shared" ca="1" si="1257"/>
        <v>3.7247713018557422</v>
      </c>
      <c r="R6338" s="87">
        <f t="shared" ca="1" si="1248"/>
        <v>-0.47433108543750463</v>
      </c>
      <c r="Y6338" s="6"/>
      <c r="Z6338" s="6"/>
      <c r="AA6338" s="6"/>
      <c r="AB6338" s="6"/>
      <c r="AE6338" s="41">
        <f t="shared" ca="1" si="1247"/>
        <v>-0.4577215899267566</v>
      </c>
      <c r="AF6338" s="36">
        <f t="shared" ca="1" si="1249"/>
        <v>0.93119282546393556</v>
      </c>
    </row>
    <row r="6339" spans="2:32" x14ac:dyDescent="0.25">
      <c r="B6339" s="3">
        <f t="shared" si="1250"/>
        <v>6333</v>
      </c>
      <c r="C6339" s="15">
        <f t="shared" ca="1" si="1251"/>
        <v>-3.5509644571783241</v>
      </c>
      <c r="D6339" s="15">
        <f t="shared" ca="1" si="1251"/>
        <v>2.6298131893424395</v>
      </c>
      <c r="E6339" s="15">
        <f t="shared" ca="1" si="1251"/>
        <v>-4.4918230051844628</v>
      </c>
      <c r="F6339" s="15">
        <f t="shared" ca="1" si="1251"/>
        <v>-3.1429018167416194</v>
      </c>
      <c r="G6339" s="15">
        <f t="shared" ca="1" si="1251"/>
        <v>3.8564820269811819</v>
      </c>
      <c r="H6339" s="6"/>
      <c r="I6339" s="15">
        <f t="shared" ca="1" si="1246"/>
        <v>-0.93987881255615702</v>
      </c>
      <c r="J6339" s="6"/>
      <c r="K6339" s="15">
        <f t="shared" ca="1" si="1252"/>
        <v>0.27271072974207838</v>
      </c>
      <c r="L6339" s="15">
        <f t="shared" ca="1" si="1253"/>
        <v>0.50970803953675248</v>
      </c>
      <c r="M6339" s="15">
        <f t="shared" ca="1" si="1254"/>
        <v>0.50465230190183785</v>
      </c>
      <c r="N6339" s="15">
        <f t="shared" ca="1" si="1255"/>
        <v>0.19413241427881364</v>
      </c>
      <c r="O6339" s="15">
        <f t="shared" ca="1" si="1256"/>
        <v>0.92020309212189311</v>
      </c>
      <c r="P6339" s="6"/>
      <c r="Q6339" s="15">
        <f t="shared" ca="1" si="1257"/>
        <v>2.4014065775813753</v>
      </c>
      <c r="R6339" s="87">
        <f t="shared" ca="1" si="1248"/>
        <v>-1.6968426589716776</v>
      </c>
      <c r="Y6339" s="6"/>
      <c r="Z6339" s="6"/>
      <c r="AA6339" s="6"/>
      <c r="AB6339" s="6"/>
      <c r="AE6339" s="41">
        <f t="shared" ca="1" si="1247"/>
        <v>-1.3147537740973858</v>
      </c>
      <c r="AF6339" s="36">
        <f t="shared" ca="1" si="1249"/>
        <v>0.60035164439534383</v>
      </c>
    </row>
    <row r="6340" spans="2:32" x14ac:dyDescent="0.25">
      <c r="B6340" s="3">
        <f t="shared" si="1250"/>
        <v>6334</v>
      </c>
      <c r="C6340" s="15">
        <f t="shared" ca="1" si="1251"/>
        <v>1.251111485936951E-2</v>
      </c>
      <c r="D6340" s="15">
        <f t="shared" ca="1" si="1251"/>
        <v>7.4726702639475588</v>
      </c>
      <c r="E6340" s="15">
        <f t="shared" ca="1" si="1251"/>
        <v>0.60487932711328662</v>
      </c>
      <c r="F6340" s="15">
        <f t="shared" ca="1" si="1251"/>
        <v>-1.7167108026219058</v>
      </c>
      <c r="G6340" s="15">
        <f t="shared" ca="1" si="1251"/>
        <v>4.1048664917728734</v>
      </c>
      <c r="H6340" s="6"/>
      <c r="I6340" s="15">
        <f t="shared" ca="1" si="1246"/>
        <v>2.0956432790142365</v>
      </c>
      <c r="J6340" s="6"/>
      <c r="K6340" s="15">
        <f t="shared" ca="1" si="1252"/>
        <v>0.17357758453346159</v>
      </c>
      <c r="L6340" s="15">
        <f t="shared" ca="1" si="1253"/>
        <v>1.1564967678680451</v>
      </c>
      <c r="M6340" s="15">
        <f t="shared" ca="1" si="1254"/>
        <v>8.8895086411493518E-2</v>
      </c>
      <c r="N6340" s="15">
        <f t="shared" ca="1" si="1255"/>
        <v>0.5813617457507102</v>
      </c>
      <c r="O6340" s="15">
        <f t="shared" ca="1" si="1256"/>
        <v>0.16147911674752552</v>
      </c>
      <c r="P6340" s="6"/>
      <c r="Q6340" s="15">
        <f t="shared" ca="1" si="1257"/>
        <v>2.1618103013112355</v>
      </c>
      <c r="R6340" s="87">
        <f t="shared" ca="1" si="1248"/>
        <v>5.8182269743440644E-2</v>
      </c>
      <c r="Y6340" s="6"/>
      <c r="Z6340" s="6"/>
      <c r="AA6340" s="6"/>
      <c r="AB6340" s="6"/>
      <c r="AE6340" s="41">
        <f t="shared" ca="1" si="1247"/>
        <v>4.2772974693362387E-2</v>
      </c>
      <c r="AF6340" s="36">
        <f t="shared" ca="1" si="1249"/>
        <v>0.54045257532780888</v>
      </c>
    </row>
    <row r="6341" spans="2:32" x14ac:dyDescent="0.25">
      <c r="B6341" s="3">
        <f t="shared" si="1250"/>
        <v>6335</v>
      </c>
      <c r="C6341" s="15">
        <f t="shared" ca="1" si="1251"/>
        <v>-5.1947087298077754</v>
      </c>
      <c r="D6341" s="15">
        <f t="shared" ca="1" si="1251"/>
        <v>-3.1485227956651265</v>
      </c>
      <c r="E6341" s="15">
        <f t="shared" ca="1" si="1251"/>
        <v>9.6967593056930586</v>
      </c>
      <c r="F6341" s="15">
        <f t="shared" ca="1" si="1251"/>
        <v>-5.6828274625581496</v>
      </c>
      <c r="G6341" s="15">
        <f t="shared" ca="1" si="1251"/>
        <v>7.3651337247205255</v>
      </c>
      <c r="H6341" s="6"/>
      <c r="I6341" s="15">
        <f t="shared" ca="1" si="1246"/>
        <v>0.6071668084765065</v>
      </c>
      <c r="J6341" s="6"/>
      <c r="K6341" s="15">
        <f t="shared" ca="1" si="1252"/>
        <v>1.3464703904696613</v>
      </c>
      <c r="L6341" s="15">
        <f t="shared" ca="1" si="1253"/>
        <v>0.56420817610630147</v>
      </c>
      <c r="M6341" s="15">
        <f t="shared" ca="1" si="1254"/>
        <v>3.3048276706182174</v>
      </c>
      <c r="N6341" s="15">
        <f t="shared" ca="1" si="1255"/>
        <v>1.5825611171859515</v>
      </c>
      <c r="O6341" s="15">
        <f t="shared" ca="1" si="1256"/>
        <v>1.8268046736419479</v>
      </c>
      <c r="P6341" s="6"/>
      <c r="Q6341" s="15">
        <f t="shared" ca="1" si="1257"/>
        <v>8.6248720280220805</v>
      </c>
      <c r="R6341" s="87">
        <f t="shared" ca="1" si="1248"/>
        <v>-0.42419717417288932</v>
      </c>
      <c r="Y6341" s="6"/>
      <c r="Z6341" s="6"/>
      <c r="AA6341" s="6"/>
      <c r="AB6341" s="6"/>
      <c r="AE6341" s="41">
        <f t="shared" ca="1" si="1247"/>
        <v>-0.62289393951290306</v>
      </c>
      <c r="AF6341" s="36">
        <f t="shared" ca="1" si="1249"/>
        <v>2.1562180070055201</v>
      </c>
    </row>
    <row r="6342" spans="2:32" x14ac:dyDescent="0.25">
      <c r="B6342" s="3">
        <f t="shared" si="1250"/>
        <v>6336</v>
      </c>
      <c r="C6342" s="15">
        <f t="shared" ca="1" si="1251"/>
        <v>11.087162757826043</v>
      </c>
      <c r="D6342" s="15">
        <f t="shared" ca="1" si="1251"/>
        <v>-3.0850857092585375</v>
      </c>
      <c r="E6342" s="15">
        <f t="shared" ca="1" si="1251"/>
        <v>7.8338879220468423</v>
      </c>
      <c r="F6342" s="15">
        <f t="shared" ca="1" si="1251"/>
        <v>-2.3043535105886876</v>
      </c>
      <c r="G6342" s="15">
        <f t="shared" ca="1" si="1251"/>
        <v>2.0588445592599238</v>
      </c>
      <c r="H6342" s="6"/>
      <c r="I6342" s="15">
        <f t="shared" ca="1" si="1246"/>
        <v>3.1180912038571171</v>
      </c>
      <c r="J6342" s="6"/>
      <c r="K6342" s="15">
        <f t="shared" ca="1" si="1252"/>
        <v>2.5402440572910678</v>
      </c>
      <c r="L6342" s="15">
        <f t="shared" ca="1" si="1253"/>
        <v>1.5391761526164429</v>
      </c>
      <c r="M6342" s="15">
        <f t="shared" ca="1" si="1254"/>
        <v>0.88954954749155934</v>
      </c>
      <c r="N6342" s="15">
        <f t="shared" ca="1" si="1255"/>
        <v>1.1761162672488497</v>
      </c>
      <c r="O6342" s="15">
        <f t="shared" ca="1" si="1256"/>
        <v>4.4880138163616509E-2</v>
      </c>
      <c r="P6342" s="6"/>
      <c r="Q6342" s="15">
        <f t="shared" ca="1" si="1257"/>
        <v>6.1899661628115368</v>
      </c>
      <c r="R6342" s="87">
        <f t="shared" ca="1" si="1248"/>
        <v>0.4019556030289424</v>
      </c>
      <c r="Y6342" s="6"/>
      <c r="Z6342" s="6"/>
      <c r="AA6342" s="6"/>
      <c r="AB6342" s="6"/>
      <c r="AE6342" s="41">
        <f t="shared" ca="1" si="1247"/>
        <v>0.50002558737381775</v>
      </c>
      <c r="AF6342" s="36">
        <f t="shared" ca="1" si="1249"/>
        <v>1.5474915407028842</v>
      </c>
    </row>
    <row r="6343" spans="2:32" x14ac:dyDescent="0.25">
      <c r="B6343" s="3">
        <f t="shared" si="1250"/>
        <v>6337</v>
      </c>
      <c r="C6343" s="15">
        <f t="shared" ca="1" si="1251"/>
        <v>10.275055211163584</v>
      </c>
      <c r="D6343" s="15">
        <f t="shared" ca="1" si="1251"/>
        <v>0.80128615791986957</v>
      </c>
      <c r="E6343" s="15">
        <f t="shared" ca="1" si="1251"/>
        <v>3.0019967813467732</v>
      </c>
      <c r="F6343" s="15">
        <f t="shared" ca="1" si="1251"/>
        <v>7.4991246860773373</v>
      </c>
      <c r="G6343" s="15">
        <f t="shared" ca="1" si="1251"/>
        <v>10.337754692013178</v>
      </c>
      <c r="H6343" s="6"/>
      <c r="I6343" s="15">
        <f t="shared" ref="I6343:I6406" ca="1" si="1258">($A$8=1)*$B$1+(($A$8)=2)*AVERAGE($C6343:$G6343)</f>
        <v>6.3830435057041486</v>
      </c>
      <c r="J6343" s="6"/>
      <c r="K6343" s="15">
        <f t="shared" ca="1" si="1252"/>
        <v>0.60591020461733069</v>
      </c>
      <c r="L6343" s="15">
        <f t="shared" ca="1" si="1253"/>
        <v>1.2462406035817519</v>
      </c>
      <c r="M6343" s="15">
        <f t="shared" ca="1" si="1254"/>
        <v>0.45725907809150956</v>
      </c>
      <c r="N6343" s="15">
        <f t="shared" ca="1" si="1255"/>
        <v>4.9825488047328413E-2</v>
      </c>
      <c r="O6343" s="15">
        <f t="shared" ca="1" si="1256"/>
        <v>0.62558962268471063</v>
      </c>
      <c r="P6343" s="6"/>
      <c r="Q6343" s="15">
        <f t="shared" ca="1" si="1257"/>
        <v>2.9848249970226317</v>
      </c>
      <c r="R6343" s="87">
        <f t="shared" ca="1" si="1248"/>
        <v>2.2691402446705231</v>
      </c>
      <c r="Y6343" s="6"/>
      <c r="Z6343" s="6"/>
      <c r="AA6343" s="6"/>
      <c r="AB6343" s="6"/>
      <c r="AE6343" s="41">
        <f t="shared" ref="AE6343:AE6406" ca="1" si="1259">((AVERAGE(C6343:G6343)-$B$1)/($B$2/SQRT(COUNT(C6343:G6343))))</f>
        <v>1.9601566454186925</v>
      </c>
      <c r="AF6343" s="36">
        <f t="shared" ca="1" si="1249"/>
        <v>0.74620624925565793</v>
      </c>
    </row>
    <row r="6344" spans="2:32" x14ac:dyDescent="0.25">
      <c r="B6344" s="3">
        <f t="shared" si="1250"/>
        <v>6338</v>
      </c>
      <c r="C6344" s="15">
        <f t="shared" ca="1" si="1251"/>
        <v>-4.2440951052459903</v>
      </c>
      <c r="D6344" s="15">
        <f t="shared" ca="1" si="1251"/>
        <v>-0.36179824435628705</v>
      </c>
      <c r="E6344" s="15">
        <f t="shared" ca="1" si="1251"/>
        <v>7.620729044316831</v>
      </c>
      <c r="F6344" s="15">
        <f t="shared" ca="1" si="1251"/>
        <v>7.7916888043495867</v>
      </c>
      <c r="G6344" s="15">
        <f t="shared" ca="1" si="1251"/>
        <v>-2.8838112846257866</v>
      </c>
      <c r="H6344" s="6"/>
      <c r="I6344" s="15">
        <f t="shared" ca="1" si="1258"/>
        <v>1.5845426428876705</v>
      </c>
      <c r="J6344" s="6"/>
      <c r="K6344" s="15">
        <f t="shared" ca="1" si="1252"/>
        <v>1.3589207199587452</v>
      </c>
      <c r="L6344" s="15">
        <f t="shared" ca="1" si="1253"/>
        <v>0.15152971397430381</v>
      </c>
      <c r="M6344" s="15">
        <f t="shared" ca="1" si="1254"/>
        <v>1.457421850911933</v>
      </c>
      <c r="N6344" s="15">
        <f t="shared" ca="1" si="1255"/>
        <v>1.541146538790056</v>
      </c>
      <c r="O6344" s="15">
        <f t="shared" ca="1" si="1256"/>
        <v>0.79864747286099724</v>
      </c>
      <c r="P6344" s="6"/>
      <c r="Q6344" s="15">
        <f t="shared" ca="1" si="1257"/>
        <v>5.3076662964960359</v>
      </c>
      <c r="R6344" s="87">
        <f t="shared" ref="R6344:R6407" ca="1" si="1260">((AVERAGE(C6344:G6344)-$B$1)/($B$2/SQRT(COUNT(C6344:G6344))))/SQRT(Q6344/$B$3)</f>
        <v>-0.16129453116997922</v>
      </c>
      <c r="Y6344" s="6"/>
      <c r="Z6344" s="6"/>
      <c r="AA6344" s="6"/>
      <c r="AB6344" s="6"/>
      <c r="AE6344" s="41">
        <f t="shared" ca="1" si="1259"/>
        <v>-0.18579817845111488</v>
      </c>
      <c r="AF6344" s="36">
        <f t="shared" ref="AF6344:AF6407" ca="1" si="1261">Q6344/(COUNT(C6344:G6344)-1)</f>
        <v>1.326916574124009</v>
      </c>
    </row>
    <row r="6345" spans="2:32" x14ac:dyDescent="0.25">
      <c r="B6345" s="3">
        <f t="shared" ref="B6345:B6408" si="1262">B6344+1</f>
        <v>6339</v>
      </c>
      <c r="C6345" s="15">
        <f t="shared" ca="1" si="1251"/>
        <v>1.2200031593078857</v>
      </c>
      <c r="D6345" s="15">
        <f t="shared" ca="1" si="1251"/>
        <v>-5.7423111008792089</v>
      </c>
      <c r="E6345" s="15">
        <f t="shared" ca="1" si="1251"/>
        <v>-8.1444895500752814</v>
      </c>
      <c r="F6345" s="15">
        <f t="shared" ca="1" si="1251"/>
        <v>4.6872910147436357</v>
      </c>
      <c r="G6345" s="15">
        <f t="shared" ca="1" si="1251"/>
        <v>9.6811990004394595</v>
      </c>
      <c r="H6345" s="6"/>
      <c r="I6345" s="15">
        <f t="shared" ca="1" si="1258"/>
        <v>0.34033850470729804</v>
      </c>
      <c r="J6345" s="6"/>
      <c r="K6345" s="15">
        <f t="shared" ca="1" si="1252"/>
        <v>3.0952396182142856E-2</v>
      </c>
      <c r="L6345" s="15">
        <f t="shared" ca="1" si="1253"/>
        <v>1.4799450489736679</v>
      </c>
      <c r="M6345" s="15">
        <f t="shared" ca="1" si="1254"/>
        <v>2.8796922847690203</v>
      </c>
      <c r="N6345" s="15">
        <f t="shared" ca="1" si="1255"/>
        <v>0.75583984498044865</v>
      </c>
      <c r="O6345" s="15">
        <f t="shared" ca="1" si="1256"/>
        <v>3.4900669920291874</v>
      </c>
      <c r="P6345" s="6"/>
      <c r="Q6345" s="15">
        <f t="shared" ca="1" si="1257"/>
        <v>8.6364965669344684</v>
      </c>
      <c r="R6345" s="87">
        <f t="shared" ca="1" si="1260"/>
        <v>-0.50512133163392836</v>
      </c>
      <c r="Y6345" s="6"/>
      <c r="Z6345" s="6"/>
      <c r="AA6345" s="6"/>
      <c r="AB6345" s="6"/>
      <c r="AE6345" s="41">
        <f t="shared" ca="1" si="1259"/>
        <v>-0.74222318462268577</v>
      </c>
      <c r="AF6345" s="36">
        <f t="shared" ca="1" si="1261"/>
        <v>2.1591241417336171</v>
      </c>
    </row>
    <row r="6346" spans="2:32" x14ac:dyDescent="0.25">
      <c r="B6346" s="3">
        <f t="shared" si="1262"/>
        <v>6340</v>
      </c>
      <c r="C6346" s="15">
        <f t="shared" ca="1" si="1251"/>
        <v>5.1917156903393789</v>
      </c>
      <c r="D6346" s="15">
        <f t="shared" ca="1" si="1251"/>
        <v>6.0259513723861646</v>
      </c>
      <c r="E6346" s="15">
        <f t="shared" ca="1" si="1251"/>
        <v>5.2521110194316689</v>
      </c>
      <c r="F6346" s="15">
        <f t="shared" ca="1" si="1251"/>
        <v>2.2943885960495076</v>
      </c>
      <c r="G6346" s="15">
        <f t="shared" ca="1" si="1251"/>
        <v>1.1200868051061255</v>
      </c>
      <c r="H6346" s="6"/>
      <c r="I6346" s="15">
        <f t="shared" ca="1" si="1258"/>
        <v>3.9768506966625692</v>
      </c>
      <c r="J6346" s="6"/>
      <c r="K6346" s="15">
        <f t="shared" ca="1" si="1252"/>
        <v>5.9035878114454189E-2</v>
      </c>
      <c r="L6346" s="15">
        <f t="shared" ca="1" si="1253"/>
        <v>0.16795254317003583</v>
      </c>
      <c r="M6346" s="15">
        <f t="shared" ca="1" si="1254"/>
        <v>6.5051555633165947E-2</v>
      </c>
      <c r="N6346" s="15">
        <f t="shared" ca="1" si="1255"/>
        <v>0.11322714879997263</v>
      </c>
      <c r="O6346" s="15">
        <f t="shared" ca="1" si="1256"/>
        <v>0.32644399728402862</v>
      </c>
      <c r="P6346" s="6"/>
      <c r="Q6346" s="15">
        <f t="shared" ca="1" si="1257"/>
        <v>0.73171112300165719</v>
      </c>
      <c r="R6346" s="87">
        <f t="shared" ca="1" si="1260"/>
        <v>2.0670407340253116</v>
      </c>
      <c r="Y6346" s="6"/>
      <c r="Z6346" s="6"/>
      <c r="AA6346" s="6"/>
      <c r="AB6346" s="6"/>
      <c r="AE6346" s="41">
        <f t="shared" ca="1" si="1259"/>
        <v>0.88407450782106423</v>
      </c>
      <c r="AF6346" s="36">
        <f t="shared" ca="1" si="1261"/>
        <v>0.1829277807504143</v>
      </c>
    </row>
    <row r="6347" spans="2:32" x14ac:dyDescent="0.25">
      <c r="B6347" s="3">
        <f t="shared" si="1262"/>
        <v>6341</v>
      </c>
      <c r="C6347" s="15">
        <f t="shared" ca="1" si="1251"/>
        <v>-4.6855943878312907</v>
      </c>
      <c r="D6347" s="15">
        <f t="shared" ca="1" si="1251"/>
        <v>7.8019050372550538</v>
      </c>
      <c r="E6347" s="15">
        <f t="shared" ca="1" si="1251"/>
        <v>4.786351960096721</v>
      </c>
      <c r="F6347" s="15">
        <f t="shared" ca="1" si="1251"/>
        <v>2.2815127494011596</v>
      </c>
      <c r="G6347" s="15">
        <f t="shared" ca="1" si="1251"/>
        <v>2.9915639923167796</v>
      </c>
      <c r="H6347" s="6"/>
      <c r="I6347" s="15">
        <f t="shared" ca="1" si="1258"/>
        <v>2.6351478702476845</v>
      </c>
      <c r="J6347" s="6"/>
      <c r="K6347" s="15">
        <f t="shared" ca="1" si="1252"/>
        <v>2.14373068836893</v>
      </c>
      <c r="L6347" s="15">
        <f t="shared" ca="1" si="1253"/>
        <v>1.0678151849128807</v>
      </c>
      <c r="M6347" s="15">
        <f t="shared" ca="1" si="1254"/>
        <v>0.18510716144732886</v>
      </c>
      <c r="N6347" s="15">
        <f t="shared" ca="1" si="1255"/>
        <v>5.002311947845452E-3</v>
      </c>
      <c r="O6347" s="15">
        <f t="shared" ca="1" si="1256"/>
        <v>5.0812980828308851E-3</v>
      </c>
      <c r="P6347" s="6"/>
      <c r="Q6347" s="15">
        <f t="shared" ca="1" si="1257"/>
        <v>3.4067366447598157</v>
      </c>
      <c r="R6347" s="87">
        <f t="shared" ca="1" si="1260"/>
        <v>0.30778720272626703</v>
      </c>
      <c r="Y6347" s="6"/>
      <c r="Z6347" s="6"/>
      <c r="AA6347" s="6"/>
      <c r="AB6347" s="6"/>
      <c r="AE6347" s="41">
        <f t="shared" ca="1" si="1259"/>
        <v>0.2840467627276077</v>
      </c>
      <c r="AF6347" s="36">
        <f t="shared" ca="1" si="1261"/>
        <v>0.85168416118995394</v>
      </c>
    </row>
    <row r="6348" spans="2:32" x14ac:dyDescent="0.25">
      <c r="B6348" s="3">
        <f t="shared" si="1262"/>
        <v>6342</v>
      </c>
      <c r="C6348" s="15">
        <f t="shared" ca="1" si="1251"/>
        <v>5.1261183174779479</v>
      </c>
      <c r="D6348" s="15">
        <f t="shared" ca="1" si="1251"/>
        <v>4.0950558154934953</v>
      </c>
      <c r="E6348" s="15">
        <f t="shared" ca="1" si="1251"/>
        <v>6.7342296005491065</v>
      </c>
      <c r="F6348" s="15">
        <f t="shared" ca="1" si="1251"/>
        <v>4.1158190808270891</v>
      </c>
      <c r="G6348" s="15">
        <f t="shared" ca="1" si="1251"/>
        <v>8.9261128322447512</v>
      </c>
      <c r="H6348" s="6"/>
      <c r="I6348" s="15">
        <f t="shared" ca="1" si="1258"/>
        <v>5.7994671293184776</v>
      </c>
      <c r="J6348" s="6"/>
      <c r="K6348" s="15">
        <f t="shared" ca="1" si="1252"/>
        <v>1.8135944896282129E-2</v>
      </c>
      <c r="L6348" s="15">
        <f t="shared" ca="1" si="1253"/>
        <v>0.11620071706778408</v>
      </c>
      <c r="M6348" s="15">
        <f t="shared" ca="1" si="1254"/>
        <v>3.4951235104847683E-2</v>
      </c>
      <c r="N6348" s="15">
        <f t="shared" ca="1" si="1255"/>
        <v>0.11338683004755444</v>
      </c>
      <c r="O6348" s="15">
        <f t="shared" ca="1" si="1256"/>
        <v>0.3910365340650932</v>
      </c>
      <c r="P6348" s="6"/>
      <c r="Q6348" s="15">
        <f t="shared" ca="1" si="1257"/>
        <v>0.67371126118156155</v>
      </c>
      <c r="R6348" s="87">
        <f t="shared" ca="1" si="1260"/>
        <v>4.1402901916443717</v>
      </c>
      <c r="Y6348" s="6"/>
      <c r="Z6348" s="6"/>
      <c r="AA6348" s="6"/>
      <c r="AB6348" s="6"/>
      <c r="AE6348" s="41">
        <f t="shared" ca="1" si="1259"/>
        <v>1.6991733558864199</v>
      </c>
      <c r="AF6348" s="36">
        <f t="shared" ca="1" si="1261"/>
        <v>0.16842781529539039</v>
      </c>
    </row>
    <row r="6349" spans="2:32" x14ac:dyDescent="0.25">
      <c r="B6349" s="3">
        <f t="shared" si="1262"/>
        <v>6343</v>
      </c>
      <c r="C6349" s="15">
        <f t="shared" ca="1" si="1251"/>
        <v>-4.4947405865105976</v>
      </c>
      <c r="D6349" s="15">
        <f t="shared" ca="1" si="1251"/>
        <v>-3.213021970852834</v>
      </c>
      <c r="E6349" s="15">
        <f t="shared" ca="1" si="1251"/>
        <v>9.2994602758864602</v>
      </c>
      <c r="F6349" s="15">
        <f t="shared" ca="1" si="1251"/>
        <v>7.4852025951767294</v>
      </c>
      <c r="G6349" s="15">
        <f t="shared" ca="1" si="1251"/>
        <v>-1.5162797752722259</v>
      </c>
      <c r="H6349" s="6"/>
      <c r="I6349" s="15">
        <f t="shared" ca="1" si="1258"/>
        <v>1.5121241076855063</v>
      </c>
      <c r="J6349" s="6"/>
      <c r="K6349" s="15">
        <f t="shared" ca="1" si="1252"/>
        <v>1.4432969381751859</v>
      </c>
      <c r="L6349" s="15">
        <f t="shared" ca="1" si="1253"/>
        <v>0.89308021854105046</v>
      </c>
      <c r="M6349" s="15">
        <f t="shared" ca="1" si="1254"/>
        <v>2.4257041838628282</v>
      </c>
      <c r="N6349" s="15">
        <f t="shared" ca="1" si="1255"/>
        <v>1.4271066647092177</v>
      </c>
      <c r="O6349" s="15">
        <f t="shared" ca="1" si="1256"/>
        <v>0.36684920313253871</v>
      </c>
      <c r="P6349" s="6"/>
      <c r="Q6349" s="15">
        <f t="shared" ca="1" si="1257"/>
        <v>6.5560372084208201</v>
      </c>
      <c r="R6349" s="87">
        <f t="shared" ca="1" si="1260"/>
        <v>-0.17042513521596392</v>
      </c>
      <c r="Y6349" s="6"/>
      <c r="Z6349" s="6"/>
      <c r="AA6349" s="6"/>
      <c r="AB6349" s="6"/>
      <c r="AE6349" s="41">
        <f t="shared" ca="1" si="1259"/>
        <v>-0.21818473195971499</v>
      </c>
      <c r="AF6349" s="36">
        <f t="shared" ca="1" si="1261"/>
        <v>1.639009302105205</v>
      </c>
    </row>
    <row r="6350" spans="2:32" x14ac:dyDescent="0.25">
      <c r="B6350" s="3">
        <f t="shared" si="1262"/>
        <v>6344</v>
      </c>
      <c r="C6350" s="15">
        <f t="shared" ca="1" si="1251"/>
        <v>0.20502190394742836</v>
      </c>
      <c r="D6350" s="15">
        <f t="shared" ca="1" si="1251"/>
        <v>6.6762912782259347</v>
      </c>
      <c r="E6350" s="15">
        <f t="shared" ca="1" si="1251"/>
        <v>0.7426519719136111</v>
      </c>
      <c r="F6350" s="15">
        <f t="shared" ca="1" si="1251"/>
        <v>2.82254849622894</v>
      </c>
      <c r="G6350" s="15">
        <f t="shared" ca="1" si="1251"/>
        <v>-0.87695646904422775</v>
      </c>
      <c r="H6350" s="6"/>
      <c r="I6350" s="15">
        <f t="shared" ca="1" si="1258"/>
        <v>1.9139114362543375</v>
      </c>
      <c r="J6350" s="6"/>
      <c r="K6350" s="15">
        <f t="shared" ca="1" si="1252"/>
        <v>0.11681213734512508</v>
      </c>
      <c r="L6350" s="15">
        <f t="shared" ca="1" si="1253"/>
        <v>0.90721047036869662</v>
      </c>
      <c r="M6350" s="15">
        <f t="shared" ca="1" si="1254"/>
        <v>5.487394931230901E-2</v>
      </c>
      <c r="N6350" s="15">
        <f t="shared" ca="1" si="1255"/>
        <v>3.302485227037158E-2</v>
      </c>
      <c r="O6350" s="15">
        <f t="shared" ca="1" si="1256"/>
        <v>0.31155774659302404</v>
      </c>
      <c r="P6350" s="6"/>
      <c r="Q6350" s="15">
        <f t="shared" ca="1" si="1257"/>
        <v>1.4234791558895261</v>
      </c>
      <c r="R6350" s="87">
        <f t="shared" ca="1" si="1260"/>
        <v>-6.4537910402398549E-2</v>
      </c>
      <c r="Y6350" s="6"/>
      <c r="Z6350" s="6"/>
      <c r="AA6350" s="6"/>
      <c r="AB6350" s="6"/>
      <c r="AE6350" s="41">
        <f t="shared" ca="1" si="1259"/>
        <v>-3.849997612412507E-2</v>
      </c>
      <c r="AF6350" s="36">
        <f t="shared" ca="1" si="1261"/>
        <v>0.35586978897238153</v>
      </c>
    </row>
    <row r="6351" spans="2:32" x14ac:dyDescent="0.25">
      <c r="B6351" s="3">
        <f t="shared" si="1262"/>
        <v>6345</v>
      </c>
      <c r="C6351" s="15">
        <f t="shared" ca="1" si="1251"/>
        <v>10.199972900501946</v>
      </c>
      <c r="D6351" s="15">
        <f t="shared" ca="1" si="1251"/>
        <v>3.3268687008151376</v>
      </c>
      <c r="E6351" s="15">
        <f t="shared" ca="1" si="1251"/>
        <v>-4.3896900360482878</v>
      </c>
      <c r="F6351" s="15">
        <f t="shared" ca="1" si="1251"/>
        <v>8.1976962164754053</v>
      </c>
      <c r="G6351" s="15">
        <f t="shared" ca="1" si="1251"/>
        <v>1.9810739349629221</v>
      </c>
      <c r="H6351" s="6"/>
      <c r="I6351" s="15">
        <f t="shared" ca="1" si="1258"/>
        <v>3.8631843433414246</v>
      </c>
      <c r="J6351" s="6"/>
      <c r="K6351" s="15">
        <f t="shared" ca="1" si="1252"/>
        <v>1.6061955687264207</v>
      </c>
      <c r="L6351" s="15">
        <f t="shared" ca="1" si="1253"/>
        <v>1.150537873673536E-2</v>
      </c>
      <c r="M6351" s="15">
        <f t="shared" ca="1" si="1254"/>
        <v>2.7243974208794857</v>
      </c>
      <c r="N6351" s="15">
        <f t="shared" ca="1" si="1255"/>
        <v>0.75151972713357795</v>
      </c>
      <c r="O6351" s="15">
        <f t="shared" ca="1" si="1256"/>
        <v>0.14169358357306774</v>
      </c>
      <c r="P6351" s="6"/>
      <c r="Q6351" s="15">
        <f t="shared" ca="1" si="1257"/>
        <v>5.2353116790492882</v>
      </c>
      <c r="R6351" s="87">
        <f t="shared" ca="1" si="1260"/>
        <v>0.7283322633155791</v>
      </c>
      <c r="Y6351" s="6"/>
      <c r="Z6351" s="6"/>
      <c r="AA6351" s="6"/>
      <c r="AB6351" s="6"/>
      <c r="AE6351" s="41">
        <f t="shared" ca="1" si="1259"/>
        <v>0.83324136926494652</v>
      </c>
      <c r="AF6351" s="36">
        <f t="shared" ca="1" si="1261"/>
        <v>1.308827919762322</v>
      </c>
    </row>
    <row r="6352" spans="2:32" x14ac:dyDescent="0.25">
      <c r="B6352" s="3">
        <f t="shared" si="1262"/>
        <v>6346</v>
      </c>
      <c r="C6352" s="15">
        <f t="shared" ca="1" si="1251"/>
        <v>-2.935350538731667</v>
      </c>
      <c r="D6352" s="15">
        <f t="shared" ca="1" si="1251"/>
        <v>-1.3805837091189499</v>
      </c>
      <c r="E6352" s="15">
        <f t="shared" ca="1" si="1251"/>
        <v>5.6244144538611156</v>
      </c>
      <c r="F6352" s="15">
        <f t="shared" ca="1" si="1251"/>
        <v>0.15850800245948538</v>
      </c>
      <c r="G6352" s="15">
        <f t="shared" ca="1" si="1251"/>
        <v>1.5485320437873311</v>
      </c>
      <c r="H6352" s="6"/>
      <c r="I6352" s="15">
        <f t="shared" ca="1" si="1258"/>
        <v>0.60310405045146298</v>
      </c>
      <c r="J6352" s="6"/>
      <c r="K6352" s="15">
        <f t="shared" ca="1" si="1252"/>
        <v>0.50082643518844605</v>
      </c>
      <c r="L6352" s="15">
        <f t="shared" ca="1" si="1253"/>
        <v>0.15740068509877939</v>
      </c>
      <c r="M6352" s="15">
        <f t="shared" ca="1" si="1254"/>
        <v>1.0085423266956006</v>
      </c>
      <c r="N6352" s="15">
        <f t="shared" ca="1" si="1255"/>
        <v>7.906625835603396E-3</v>
      </c>
      <c r="O6352" s="15">
        <f t="shared" ca="1" si="1256"/>
        <v>3.5753363623323452E-2</v>
      </c>
      <c r="P6352" s="6"/>
      <c r="Q6352" s="15">
        <f t="shared" ca="1" si="1257"/>
        <v>1.7104294364417527</v>
      </c>
      <c r="R6352" s="87">
        <f t="shared" ca="1" si="1260"/>
        <v>-0.95533671908646534</v>
      </c>
      <c r="Y6352" s="6"/>
      <c r="Z6352" s="6"/>
      <c r="AA6352" s="6"/>
      <c r="AB6352" s="6"/>
      <c r="AE6352" s="41">
        <f t="shared" ca="1" si="1259"/>
        <v>-0.624710860136929</v>
      </c>
      <c r="AF6352" s="36">
        <f t="shared" ca="1" si="1261"/>
        <v>0.42760735911043818</v>
      </c>
    </row>
    <row r="6353" spans="2:32" x14ac:dyDescent="0.25">
      <c r="B6353" s="3">
        <f t="shared" si="1262"/>
        <v>6347</v>
      </c>
      <c r="C6353" s="15">
        <f t="shared" ca="1" si="1251"/>
        <v>-6.4414333840060216</v>
      </c>
      <c r="D6353" s="15">
        <f t="shared" ca="1" si="1251"/>
        <v>4.1611349649077152</v>
      </c>
      <c r="E6353" s="15">
        <f t="shared" ca="1" si="1251"/>
        <v>3.635159566265401</v>
      </c>
      <c r="F6353" s="15">
        <f t="shared" ca="1" si="1251"/>
        <v>3.6734497037384997</v>
      </c>
      <c r="G6353" s="15">
        <f t="shared" ca="1" si="1251"/>
        <v>9.4647394976663879</v>
      </c>
      <c r="H6353" s="6"/>
      <c r="I6353" s="15">
        <f t="shared" ca="1" si="1258"/>
        <v>2.8986100697143966</v>
      </c>
      <c r="J6353" s="6"/>
      <c r="K6353" s="15">
        <f t="shared" ca="1" si="1252"/>
        <v>3.4894564686954261</v>
      </c>
      <c r="L6353" s="15">
        <f t="shared" ca="1" si="1253"/>
        <v>6.3758764439315996E-2</v>
      </c>
      <c r="M6353" s="15">
        <f t="shared" ca="1" si="1254"/>
        <v>2.1700206434781523E-2</v>
      </c>
      <c r="N6353" s="15">
        <f t="shared" ca="1" si="1255"/>
        <v>2.4015058338184236E-2</v>
      </c>
      <c r="O6353" s="15">
        <f t="shared" ca="1" si="1256"/>
        <v>1.7245622265846856</v>
      </c>
      <c r="P6353" s="6"/>
      <c r="Q6353" s="15">
        <f t="shared" ca="1" si="1257"/>
        <v>5.3234927244923931</v>
      </c>
      <c r="R6353" s="87">
        <f t="shared" ca="1" si="1260"/>
        <v>0.34835170618628514</v>
      </c>
      <c r="Y6353" s="6"/>
      <c r="Z6353" s="6"/>
      <c r="AA6353" s="6"/>
      <c r="AB6353" s="6"/>
      <c r="AE6353" s="41">
        <f t="shared" ca="1" si="1259"/>
        <v>0.40187064022944313</v>
      </c>
      <c r="AF6353" s="36">
        <f t="shared" ca="1" si="1261"/>
        <v>1.3308731811230983</v>
      </c>
    </row>
    <row r="6354" spans="2:32" x14ac:dyDescent="0.25">
      <c r="B6354" s="3">
        <f t="shared" si="1262"/>
        <v>6348</v>
      </c>
      <c r="C6354" s="15">
        <f t="shared" ca="1" si="1251"/>
        <v>1.8533137102435071</v>
      </c>
      <c r="D6354" s="15">
        <f t="shared" ca="1" si="1251"/>
        <v>2.0152195599213227</v>
      </c>
      <c r="E6354" s="15">
        <f t="shared" ca="1" si="1251"/>
        <v>13.836796725762921</v>
      </c>
      <c r="F6354" s="15">
        <f t="shared" ca="1" si="1251"/>
        <v>7.0584789484538986</v>
      </c>
      <c r="G6354" s="15">
        <f t="shared" ca="1" si="1251"/>
        <v>7.2581179402515623</v>
      </c>
      <c r="H6354" s="6"/>
      <c r="I6354" s="15">
        <f t="shared" ca="1" si="1258"/>
        <v>6.4043853769266432</v>
      </c>
      <c r="J6354" s="6"/>
      <c r="K6354" s="15">
        <f t="shared" ca="1" si="1252"/>
        <v>0.82849013261144067</v>
      </c>
      <c r="L6354" s="15">
        <f t="shared" ca="1" si="1253"/>
        <v>0.77059106276671929</v>
      </c>
      <c r="M6354" s="15">
        <f t="shared" ca="1" si="1254"/>
        <v>2.2096295383324125</v>
      </c>
      <c r="N6354" s="15">
        <f t="shared" ca="1" si="1255"/>
        <v>1.7113536012531225E-2</v>
      </c>
      <c r="O6354" s="15">
        <f t="shared" ca="1" si="1256"/>
        <v>2.9154371587253477E-2</v>
      </c>
      <c r="P6354" s="6"/>
      <c r="Q6354" s="15">
        <f t="shared" ca="1" si="1257"/>
        <v>3.8549786413103573</v>
      </c>
      <c r="R6354" s="87">
        <f t="shared" ca="1" si="1260"/>
        <v>2.0064083080995587</v>
      </c>
      <c r="Y6354" s="6"/>
      <c r="Z6354" s="6"/>
      <c r="AA6354" s="6"/>
      <c r="AB6354" s="6"/>
      <c r="AE6354" s="41">
        <f t="shared" ca="1" si="1259"/>
        <v>1.9697010203828016</v>
      </c>
      <c r="AF6354" s="36">
        <f t="shared" ca="1" si="1261"/>
        <v>0.96374466032758932</v>
      </c>
    </row>
    <row r="6355" spans="2:32" x14ac:dyDescent="0.25">
      <c r="B6355" s="3">
        <f t="shared" si="1262"/>
        <v>6349</v>
      </c>
      <c r="C6355" s="15">
        <f t="shared" ca="1" si="1251"/>
        <v>-2.8116226119326075</v>
      </c>
      <c r="D6355" s="15">
        <f t="shared" ca="1" si="1251"/>
        <v>3.5748128513108264</v>
      </c>
      <c r="E6355" s="15">
        <f t="shared" ca="1" si="1251"/>
        <v>8.9291877697911559</v>
      </c>
      <c r="F6355" s="15">
        <f t="shared" ca="1" si="1251"/>
        <v>-3.231823391567846</v>
      </c>
      <c r="G6355" s="15">
        <f t="shared" ca="1" si="1251"/>
        <v>-2.6945084267250481</v>
      </c>
      <c r="H6355" s="6"/>
      <c r="I6355" s="15">
        <f t="shared" ca="1" si="1258"/>
        <v>0.75320923817529606</v>
      </c>
      <c r="J6355" s="6"/>
      <c r="K6355" s="15">
        <f t="shared" ca="1" si="1252"/>
        <v>0.50832104478174955</v>
      </c>
      <c r="L6355" s="15">
        <f t="shared" ca="1" si="1253"/>
        <v>0.3184578779863792</v>
      </c>
      <c r="M6355" s="15">
        <f t="shared" ca="1" si="1254"/>
        <v>2.6738649979777369</v>
      </c>
      <c r="N6355" s="15">
        <f t="shared" ca="1" si="1255"/>
        <v>0.63521940240470176</v>
      </c>
      <c r="O6355" s="15">
        <f t="shared" ca="1" si="1256"/>
        <v>0.47547028387463519</v>
      </c>
      <c r="P6355" s="6"/>
      <c r="Q6355" s="15">
        <f t="shared" ca="1" si="1257"/>
        <v>4.6113336070252027</v>
      </c>
      <c r="R6355" s="87">
        <f t="shared" ca="1" si="1260"/>
        <v>-0.51930834076167787</v>
      </c>
      <c r="Y6355" s="6"/>
      <c r="Z6355" s="6"/>
      <c r="AA6355" s="6"/>
      <c r="AB6355" s="6"/>
      <c r="AE6355" s="41">
        <f t="shared" ca="1" si="1259"/>
        <v>-0.55758177943175757</v>
      </c>
      <c r="AF6355" s="36">
        <f t="shared" ca="1" si="1261"/>
        <v>1.1528334017563007</v>
      </c>
    </row>
    <row r="6356" spans="2:32" x14ac:dyDescent="0.25">
      <c r="B6356" s="3">
        <f t="shared" si="1262"/>
        <v>6350</v>
      </c>
      <c r="C6356" s="15">
        <f t="shared" ca="1" si="1251"/>
        <v>10.874424900156303</v>
      </c>
      <c r="D6356" s="15">
        <f t="shared" ca="1" si="1251"/>
        <v>4.5821327426650793</v>
      </c>
      <c r="E6356" s="15">
        <f t="shared" ca="1" si="1251"/>
        <v>-3.8996974686383563</v>
      </c>
      <c r="F6356" s="15">
        <f t="shared" ca="1" si="1251"/>
        <v>9.1942595309542501</v>
      </c>
      <c r="G6356" s="15">
        <f t="shared" ca="1" si="1251"/>
        <v>-2.067128505489138</v>
      </c>
      <c r="H6356" s="6"/>
      <c r="I6356" s="15">
        <f t="shared" ca="1" si="1258"/>
        <v>3.736798239929628</v>
      </c>
      <c r="J6356" s="6"/>
      <c r="K6356" s="15">
        <f t="shared" ca="1" si="1252"/>
        <v>2.0378285736311437</v>
      </c>
      <c r="L6356" s="15">
        <f t="shared" ca="1" si="1253"/>
        <v>2.8583616860599705E-2</v>
      </c>
      <c r="M6356" s="15">
        <f t="shared" ca="1" si="1254"/>
        <v>2.3326426682790902</v>
      </c>
      <c r="N6356" s="15">
        <f t="shared" ca="1" si="1255"/>
        <v>1.191355349721285</v>
      </c>
      <c r="O6356" s="15">
        <f t="shared" ca="1" si="1256"/>
        <v>1.3474226266474907</v>
      </c>
      <c r="P6356" s="6"/>
      <c r="Q6356" s="15">
        <f t="shared" ca="1" si="1257"/>
        <v>6.9378328351396092</v>
      </c>
      <c r="R6356" s="87">
        <f t="shared" ca="1" si="1260"/>
        <v>0.58976968862593038</v>
      </c>
      <c r="Y6356" s="6"/>
      <c r="Z6356" s="6"/>
      <c r="AA6356" s="6"/>
      <c r="AB6356" s="6"/>
      <c r="AE6356" s="41">
        <f t="shared" ca="1" si="1259"/>
        <v>0.77671978553692755</v>
      </c>
      <c r="AF6356" s="36">
        <f t="shared" ca="1" si="1261"/>
        <v>1.7344582087849023</v>
      </c>
    </row>
    <row r="6357" spans="2:32" x14ac:dyDescent="0.25">
      <c r="B6357" s="3">
        <f t="shared" si="1262"/>
        <v>6351</v>
      </c>
      <c r="C6357" s="15">
        <f t="shared" ca="1" si="1251"/>
        <v>-9.9248453675568342</v>
      </c>
      <c r="D6357" s="15">
        <f t="shared" ca="1" si="1251"/>
        <v>-0.76894330717899262</v>
      </c>
      <c r="E6357" s="15">
        <f t="shared" ca="1" si="1251"/>
        <v>8.9690519623456382</v>
      </c>
      <c r="F6357" s="15">
        <f t="shared" ca="1" si="1251"/>
        <v>2.2774708419185292</v>
      </c>
      <c r="G6357" s="15">
        <f t="shared" ca="1" si="1251"/>
        <v>-9.6046828620880476</v>
      </c>
      <c r="H6357" s="6"/>
      <c r="I6357" s="15">
        <f t="shared" ca="1" si="1258"/>
        <v>-1.8103897465119416</v>
      </c>
      <c r="J6357" s="6"/>
      <c r="K6357" s="15">
        <f t="shared" ca="1" si="1252"/>
        <v>2.6337756010362829</v>
      </c>
      <c r="L6357" s="15">
        <f t="shared" ca="1" si="1253"/>
        <v>4.3384427439971111E-2</v>
      </c>
      <c r="M6357" s="15">
        <f t="shared" ca="1" si="1254"/>
        <v>4.6478545421863373</v>
      </c>
      <c r="N6357" s="15">
        <f t="shared" ca="1" si="1255"/>
        <v>0.66842416761772461</v>
      </c>
      <c r="O6357" s="15">
        <f t="shared" ca="1" si="1256"/>
        <v>2.4300402068606828</v>
      </c>
      <c r="P6357" s="6"/>
      <c r="Q6357" s="15">
        <f t="shared" ca="1" si="1257"/>
        <v>10.423478945140999</v>
      </c>
      <c r="R6357" s="87">
        <f t="shared" ca="1" si="1260"/>
        <v>-1.0556210615693749</v>
      </c>
      <c r="Y6357" s="6"/>
      <c r="Z6357" s="6"/>
      <c r="AA6357" s="6"/>
      <c r="AB6357" s="6"/>
      <c r="AE6357" s="41">
        <f t="shared" ca="1" si="1259"/>
        <v>-1.7040580987937788</v>
      </c>
      <c r="AF6357" s="36">
        <f t="shared" ca="1" si="1261"/>
        <v>2.6058697362852499</v>
      </c>
    </row>
    <row r="6358" spans="2:32" x14ac:dyDescent="0.25">
      <c r="B6358" s="3">
        <f t="shared" si="1262"/>
        <v>6352</v>
      </c>
      <c r="C6358" s="15">
        <f t="shared" ca="1" si="1251"/>
        <v>5.8591044337517477</v>
      </c>
      <c r="D6358" s="15">
        <f t="shared" ca="1" si="1251"/>
        <v>-14.090097574251391</v>
      </c>
      <c r="E6358" s="15">
        <f t="shared" ca="1" si="1251"/>
        <v>1.9084009995729498</v>
      </c>
      <c r="F6358" s="15">
        <f t="shared" ca="1" si="1251"/>
        <v>7.1070539604021494</v>
      </c>
      <c r="G6358" s="15">
        <f t="shared" ca="1" si="1251"/>
        <v>-4.113519780192699</v>
      </c>
      <c r="H6358" s="6"/>
      <c r="I6358" s="15">
        <f t="shared" ca="1" si="1258"/>
        <v>-0.66581159214344865</v>
      </c>
      <c r="J6358" s="6"/>
      <c r="K6358" s="15">
        <f t="shared" ca="1" si="1252"/>
        <v>1.7029811657993585</v>
      </c>
      <c r="L6358" s="15">
        <f t="shared" ca="1" si="1253"/>
        <v>7.2084581651767916</v>
      </c>
      <c r="M6358" s="15">
        <f t="shared" ca="1" si="1254"/>
        <v>0.26506281869405035</v>
      </c>
      <c r="N6358" s="15">
        <f t="shared" ca="1" si="1255"/>
        <v>2.4166975559179993</v>
      </c>
      <c r="O6358" s="15">
        <f t="shared" ca="1" si="1256"/>
        <v>0.47546766999767381</v>
      </c>
      <c r="P6358" s="6"/>
      <c r="Q6358" s="15">
        <f t="shared" ca="1" si="1257"/>
        <v>12.068667375585873</v>
      </c>
      <c r="R6358" s="87">
        <f t="shared" ca="1" si="1260"/>
        <v>-0.68634865459037309</v>
      </c>
      <c r="Y6358" s="6"/>
      <c r="Z6358" s="6"/>
      <c r="AA6358" s="6"/>
      <c r="AB6358" s="6"/>
      <c r="AE6358" s="41">
        <f t="shared" ca="1" si="1259"/>
        <v>-1.192187187047939</v>
      </c>
      <c r="AF6358" s="36">
        <f t="shared" ca="1" si="1261"/>
        <v>3.0171668438964683</v>
      </c>
    </row>
    <row r="6359" spans="2:32" x14ac:dyDescent="0.25">
      <c r="B6359" s="3">
        <f t="shared" si="1262"/>
        <v>6353</v>
      </c>
      <c r="C6359" s="15">
        <f t="shared" ca="1" si="1251"/>
        <v>2.7338915112147792</v>
      </c>
      <c r="D6359" s="15">
        <f t="shared" ca="1" si="1251"/>
        <v>-0.17287743564829139</v>
      </c>
      <c r="E6359" s="15">
        <f t="shared" ca="1" si="1251"/>
        <v>11.1603794834129</v>
      </c>
      <c r="F6359" s="15">
        <f t="shared" ca="1" si="1251"/>
        <v>-4.0382123856073147</v>
      </c>
      <c r="G6359" s="15">
        <f t="shared" ca="1" si="1251"/>
        <v>6.8344219689065948</v>
      </c>
      <c r="H6359" s="6"/>
      <c r="I6359" s="15">
        <f t="shared" ca="1" si="1258"/>
        <v>3.3035206284557335</v>
      </c>
      <c r="J6359" s="6"/>
      <c r="K6359" s="15">
        <f t="shared" ca="1" si="1252"/>
        <v>1.2979093248348349E-2</v>
      </c>
      <c r="L6359" s="15">
        <f t="shared" ca="1" si="1253"/>
        <v>0.48341374000424847</v>
      </c>
      <c r="M6359" s="15">
        <f t="shared" ca="1" si="1254"/>
        <v>2.4692092426687533</v>
      </c>
      <c r="N6359" s="15">
        <f t="shared" ca="1" si="1255"/>
        <v>2.1560417459913315</v>
      </c>
      <c r="O6359" s="15">
        <f t="shared" ca="1" si="1256"/>
        <v>0.49869057103990766</v>
      </c>
      <c r="P6359" s="6"/>
      <c r="Q6359" s="15">
        <f t="shared" ca="1" si="1257"/>
        <v>5.6203343929525893</v>
      </c>
      <c r="R6359" s="87">
        <f t="shared" ca="1" si="1260"/>
        <v>0.49179241252614259</v>
      </c>
      <c r="Y6359" s="6"/>
      <c r="Z6359" s="6"/>
      <c r="AA6359" s="6"/>
      <c r="AB6359" s="6"/>
      <c r="AE6359" s="41">
        <f t="shared" ca="1" si="1259"/>
        <v>0.58295214706005327</v>
      </c>
      <c r="AF6359" s="36">
        <f t="shared" ca="1" si="1261"/>
        <v>1.4050835982381473</v>
      </c>
    </row>
    <row r="6360" spans="2:32" x14ac:dyDescent="0.25">
      <c r="B6360" s="3">
        <f t="shared" si="1262"/>
        <v>6354</v>
      </c>
      <c r="C6360" s="15">
        <f t="shared" ca="1" si="1251"/>
        <v>2.5079856604243904</v>
      </c>
      <c r="D6360" s="15">
        <f t="shared" ca="1" si="1251"/>
        <v>4.6890067595897529</v>
      </c>
      <c r="E6360" s="15">
        <f t="shared" ca="1" si="1251"/>
        <v>-3.9007455553169805</v>
      </c>
      <c r="F6360" s="15">
        <f t="shared" ca="1" si="1251"/>
        <v>2.8854082883122572</v>
      </c>
      <c r="G6360" s="15">
        <f t="shared" ca="1" si="1251"/>
        <v>-7.1300448243063279</v>
      </c>
      <c r="H6360" s="6"/>
      <c r="I6360" s="15">
        <f t="shared" ca="1" si="1258"/>
        <v>-0.18967793425938168</v>
      </c>
      <c r="J6360" s="6"/>
      <c r="K6360" s="15">
        <f t="shared" ca="1" si="1252"/>
        <v>0.2910955548032868</v>
      </c>
      <c r="L6360" s="15">
        <f t="shared" ca="1" si="1253"/>
        <v>0.95206257367991298</v>
      </c>
      <c r="M6360" s="15">
        <f t="shared" ca="1" si="1254"/>
        <v>0.55088091552248419</v>
      </c>
      <c r="N6360" s="15">
        <f t="shared" ca="1" si="1255"/>
        <v>0.37824621104999634</v>
      </c>
      <c r="O6360" s="15">
        <f t="shared" ca="1" si="1256"/>
        <v>1.9267477027383968</v>
      </c>
      <c r="P6360" s="6"/>
      <c r="Q6360" s="15">
        <f t="shared" ca="1" si="1257"/>
        <v>4.0990329577940772</v>
      </c>
      <c r="R6360" s="87">
        <f t="shared" ca="1" si="1260"/>
        <v>-0.96735199203068856</v>
      </c>
      <c r="Y6360" s="6"/>
      <c r="Z6360" s="6"/>
      <c r="AA6360" s="6"/>
      <c r="AB6360" s="6"/>
      <c r="AE6360" s="41">
        <f t="shared" ca="1" si="1259"/>
        <v>-0.9792537419670585</v>
      </c>
      <c r="AF6360" s="36">
        <f t="shared" ca="1" si="1261"/>
        <v>1.0247582394485193</v>
      </c>
    </row>
    <row r="6361" spans="2:32" x14ac:dyDescent="0.25">
      <c r="B6361" s="3">
        <f t="shared" si="1262"/>
        <v>6355</v>
      </c>
      <c r="C6361" s="15">
        <f t="shared" ca="1" si="1251"/>
        <v>-3.9707688809417103</v>
      </c>
      <c r="D6361" s="15">
        <f t="shared" ca="1" si="1251"/>
        <v>-3.0710424510351002</v>
      </c>
      <c r="E6361" s="15">
        <f t="shared" ca="1" si="1251"/>
        <v>11.370813651993151</v>
      </c>
      <c r="F6361" s="15">
        <f t="shared" ca="1" si="1251"/>
        <v>-2.1174097841826303</v>
      </c>
      <c r="G6361" s="15">
        <f t="shared" ca="1" si="1251"/>
        <v>5.8201954286912354</v>
      </c>
      <c r="H6361" s="6"/>
      <c r="I6361" s="15">
        <f t="shared" ca="1" si="1258"/>
        <v>1.6063575929049889</v>
      </c>
      <c r="J6361" s="6"/>
      <c r="K6361" s="15">
        <f t="shared" ca="1" si="1252"/>
        <v>1.2441735882112688</v>
      </c>
      <c r="L6361" s="15">
        <f t="shared" ca="1" si="1253"/>
        <v>0.8751228468420299</v>
      </c>
      <c r="M6361" s="15">
        <f t="shared" ca="1" si="1254"/>
        <v>3.8137840851945413</v>
      </c>
      <c r="N6361" s="15">
        <f t="shared" ca="1" si="1255"/>
        <v>0.55465773914648042</v>
      </c>
      <c r="O6361" s="15">
        <f t="shared" ca="1" si="1256"/>
        <v>0.71025717225214857</v>
      </c>
      <c r="P6361" s="6"/>
      <c r="Q6361" s="15">
        <f t="shared" ca="1" si="1257"/>
        <v>7.1979954316464694</v>
      </c>
      <c r="R6361" s="87">
        <f t="shared" ca="1" si="1260"/>
        <v>-0.13123240532606673</v>
      </c>
      <c r="Y6361" s="6"/>
      <c r="Z6361" s="6"/>
      <c r="AA6361" s="6"/>
      <c r="AB6361" s="6"/>
      <c r="AE6361" s="41">
        <f t="shared" ca="1" si="1259"/>
        <v>-0.17604223621821805</v>
      </c>
      <c r="AF6361" s="36">
        <f t="shared" ca="1" si="1261"/>
        <v>1.7994988579116173</v>
      </c>
    </row>
    <row r="6362" spans="2:32" x14ac:dyDescent="0.25">
      <c r="B6362" s="3">
        <f t="shared" si="1262"/>
        <v>6356</v>
      </c>
      <c r="C6362" s="15">
        <f t="shared" ca="1" si="1251"/>
        <v>3.2118817609846175</v>
      </c>
      <c r="D6362" s="15">
        <f t="shared" ca="1" si="1251"/>
        <v>7.9055510394756192</v>
      </c>
      <c r="E6362" s="15">
        <f t="shared" ca="1" si="1251"/>
        <v>2.7813081439379159</v>
      </c>
      <c r="F6362" s="15">
        <f t="shared" ca="1" si="1251"/>
        <v>2.5591604169866322</v>
      </c>
      <c r="G6362" s="15">
        <f t="shared" ca="1" si="1251"/>
        <v>5.3559124284295088</v>
      </c>
      <c r="H6362" s="6"/>
      <c r="I6362" s="15">
        <f t="shared" ca="1" si="1258"/>
        <v>4.3627627579628587</v>
      </c>
      <c r="J6362" s="6"/>
      <c r="K6362" s="15">
        <f t="shared" ca="1" si="1252"/>
        <v>5.2981082768225211E-2</v>
      </c>
      <c r="L6362" s="15">
        <f t="shared" ca="1" si="1253"/>
        <v>0.50205395230496552</v>
      </c>
      <c r="M6362" s="15">
        <f t="shared" ca="1" si="1254"/>
        <v>0.10003994784883123</v>
      </c>
      <c r="N6362" s="15">
        <f t="shared" ca="1" si="1255"/>
        <v>0.13011925617499695</v>
      </c>
      <c r="O6362" s="15">
        <f t="shared" ca="1" si="1256"/>
        <v>3.9453850717920624E-2</v>
      </c>
      <c r="P6362" s="6"/>
      <c r="Q6362" s="15">
        <f t="shared" ca="1" si="1257"/>
        <v>0.82464808981493953</v>
      </c>
      <c r="R6362" s="87">
        <f t="shared" ca="1" si="1260"/>
        <v>2.3271843179168594</v>
      </c>
      <c r="Y6362" s="6"/>
      <c r="Z6362" s="6"/>
      <c r="AA6362" s="6"/>
      <c r="AB6362" s="6"/>
      <c r="AE6362" s="41">
        <f t="shared" ca="1" si="1259"/>
        <v>1.0566596283019669</v>
      </c>
      <c r="AF6362" s="36">
        <f t="shared" ca="1" si="1261"/>
        <v>0.20616202245373488</v>
      </c>
    </row>
    <row r="6363" spans="2:32" x14ac:dyDescent="0.25">
      <c r="B6363" s="3">
        <f t="shared" si="1262"/>
        <v>6357</v>
      </c>
      <c r="C6363" s="15">
        <f t="shared" ref="C6363:G6413" ca="1" si="1263">$B$1+NORMINV(RAND(),0,1)*$B$2</f>
        <v>5.1570862026214499</v>
      </c>
      <c r="D6363" s="15">
        <f t="shared" ca="1" si="1263"/>
        <v>5.0875354474821055</v>
      </c>
      <c r="E6363" s="15">
        <f t="shared" ca="1" si="1263"/>
        <v>-0.54402190804428496</v>
      </c>
      <c r="F6363" s="15">
        <f t="shared" ca="1" si="1263"/>
        <v>-4.639861949123147</v>
      </c>
      <c r="G6363" s="15">
        <f t="shared" ca="1" si="1263"/>
        <v>-4.2993507017235482</v>
      </c>
      <c r="H6363" s="6"/>
      <c r="I6363" s="15">
        <f t="shared" ca="1" si="1258"/>
        <v>0.15227741824251523</v>
      </c>
      <c r="J6363" s="6"/>
      <c r="K6363" s="15">
        <f t="shared" ca="1" si="1252"/>
        <v>1.0019244387278621</v>
      </c>
      <c r="L6363" s="15">
        <f t="shared" ca="1" si="1253"/>
        <v>0.97427087260695378</v>
      </c>
      <c r="M6363" s="15">
        <f t="shared" ca="1" si="1254"/>
        <v>1.9393310071498079E-2</v>
      </c>
      <c r="N6363" s="15">
        <f t="shared" ca="1" si="1255"/>
        <v>0.91858398865023072</v>
      </c>
      <c r="O6363" s="15">
        <f t="shared" ca="1" si="1256"/>
        <v>0.79267971673890358</v>
      </c>
      <c r="P6363" s="6"/>
      <c r="Q6363" s="15">
        <f t="shared" ca="1" si="1257"/>
        <v>3.7068523267954481</v>
      </c>
      <c r="R6363" s="87">
        <f t="shared" ca="1" si="1260"/>
        <v>-0.85837906587976032</v>
      </c>
      <c r="Y6363" s="6"/>
      <c r="Z6363" s="6"/>
      <c r="AA6363" s="6"/>
      <c r="AB6363" s="6"/>
      <c r="AE6363" s="41">
        <f t="shared" ca="1" si="1259"/>
        <v>-0.82632665927422966</v>
      </c>
      <c r="AF6363" s="36">
        <f t="shared" ca="1" si="1261"/>
        <v>0.92671308169886202</v>
      </c>
    </row>
    <row r="6364" spans="2:32" x14ac:dyDescent="0.25">
      <c r="B6364" s="3">
        <f t="shared" si="1262"/>
        <v>6358</v>
      </c>
      <c r="C6364" s="15">
        <f t="shared" ca="1" si="1263"/>
        <v>-1.0962049523944741</v>
      </c>
      <c r="D6364" s="15">
        <f t="shared" ca="1" si="1263"/>
        <v>-9.6807223219790508</v>
      </c>
      <c r="E6364" s="15">
        <f t="shared" ca="1" si="1263"/>
        <v>-5.1096048065833637</v>
      </c>
      <c r="F6364" s="15">
        <f t="shared" ca="1" si="1263"/>
        <v>6.3844070385082983</v>
      </c>
      <c r="G6364" s="15">
        <f t="shared" ca="1" si="1263"/>
        <v>4.7648862294924808</v>
      </c>
      <c r="H6364" s="6"/>
      <c r="I6364" s="15">
        <f t="shared" ca="1" si="1258"/>
        <v>-0.94744776259122221</v>
      </c>
      <c r="J6364" s="6"/>
      <c r="K6364" s="15">
        <f t="shared" ca="1" si="1252"/>
        <v>8.8514806072642865E-4</v>
      </c>
      <c r="L6364" s="15">
        <f t="shared" ca="1" si="1253"/>
        <v>3.0508033811860265</v>
      </c>
      <c r="M6364" s="15">
        <f t="shared" ca="1" si="1254"/>
        <v>0.69294205035413592</v>
      </c>
      <c r="N6364" s="15">
        <f t="shared" ca="1" si="1255"/>
        <v>2.1502437929762439</v>
      </c>
      <c r="O6364" s="15">
        <f t="shared" ca="1" si="1256"/>
        <v>1.3052303854845977</v>
      </c>
      <c r="P6364" s="6"/>
      <c r="Q6364" s="15">
        <f t="shared" ca="1" si="1257"/>
        <v>7.2001047580617312</v>
      </c>
      <c r="R6364" s="87">
        <f t="shared" ca="1" si="1260"/>
        <v>-0.98247544017982125</v>
      </c>
      <c r="Y6364" s="6"/>
      <c r="Z6364" s="6"/>
      <c r="AA6364" s="6"/>
      <c r="AB6364" s="6"/>
      <c r="AE6364" s="41">
        <f t="shared" ca="1" si="1259"/>
        <v>-1.3181387114567269</v>
      </c>
      <c r="AF6364" s="36">
        <f t="shared" ca="1" si="1261"/>
        <v>1.8000261895154328</v>
      </c>
    </row>
    <row r="6365" spans="2:32" x14ac:dyDescent="0.25">
      <c r="B6365" s="3">
        <f t="shared" si="1262"/>
        <v>6359</v>
      </c>
      <c r="C6365" s="15">
        <f t="shared" ca="1" si="1263"/>
        <v>4.2587686814727981</v>
      </c>
      <c r="D6365" s="15">
        <f t="shared" ca="1" si="1263"/>
        <v>-6.5970059592120691</v>
      </c>
      <c r="E6365" s="15">
        <f t="shared" ca="1" si="1263"/>
        <v>2.9489129511463874</v>
      </c>
      <c r="F6365" s="15">
        <f t="shared" ca="1" si="1263"/>
        <v>2.100374142620165</v>
      </c>
      <c r="G6365" s="15">
        <f t="shared" ca="1" si="1263"/>
        <v>-8.2403273313757541</v>
      </c>
      <c r="H6365" s="6"/>
      <c r="I6365" s="15">
        <f t="shared" ca="1" si="1258"/>
        <v>-1.1058555030696946</v>
      </c>
      <c r="J6365" s="6"/>
      <c r="K6365" s="15">
        <f t="shared" ca="1" si="1252"/>
        <v>1.1511677056551282</v>
      </c>
      <c r="L6365" s="15">
        <f t="shared" ca="1" si="1253"/>
        <v>1.2061093332797046</v>
      </c>
      <c r="M6365" s="15">
        <f t="shared" ca="1" si="1254"/>
        <v>0.65764588869223495</v>
      </c>
      <c r="N6365" s="15">
        <f t="shared" ca="1" si="1255"/>
        <v>0.41119634163602081</v>
      </c>
      <c r="O6365" s="15">
        <f t="shared" ca="1" si="1256"/>
        <v>2.0360275307557121</v>
      </c>
      <c r="P6365" s="6"/>
      <c r="Q6365" s="15">
        <f t="shared" ca="1" si="1257"/>
        <v>5.4621468000188003</v>
      </c>
      <c r="R6365" s="87">
        <f t="shared" ca="1" si="1260"/>
        <v>-1.1886241674768701</v>
      </c>
      <c r="Y6365" s="6"/>
      <c r="Z6365" s="6"/>
      <c r="AA6365" s="6"/>
      <c r="AB6365" s="6"/>
      <c r="AE6365" s="41">
        <f t="shared" ca="1" si="1259"/>
        <v>-1.3889808066311287</v>
      </c>
      <c r="AF6365" s="36">
        <f t="shared" ca="1" si="1261"/>
        <v>1.3655367000047001</v>
      </c>
    </row>
    <row r="6366" spans="2:32" x14ac:dyDescent="0.25">
      <c r="B6366" s="3">
        <f t="shared" si="1262"/>
        <v>6360</v>
      </c>
      <c r="C6366" s="15">
        <f t="shared" ca="1" si="1263"/>
        <v>6.5948924448246737</v>
      </c>
      <c r="D6366" s="15">
        <f t="shared" ca="1" si="1263"/>
        <v>0.31002653824707282</v>
      </c>
      <c r="E6366" s="15">
        <f t="shared" ca="1" si="1263"/>
        <v>5.9352387192495462</v>
      </c>
      <c r="F6366" s="15">
        <f t="shared" ca="1" si="1263"/>
        <v>1.975815200756337</v>
      </c>
      <c r="G6366" s="15">
        <f t="shared" ca="1" si="1263"/>
        <v>10.819450027158258</v>
      </c>
      <c r="H6366" s="6"/>
      <c r="I6366" s="15">
        <f t="shared" ca="1" si="1258"/>
        <v>5.127084586047177</v>
      </c>
      <c r="J6366" s="6"/>
      <c r="K6366" s="15">
        <f t="shared" ca="1" si="1252"/>
        <v>8.6178396411559194E-2</v>
      </c>
      <c r="L6366" s="15">
        <f t="shared" ca="1" si="1253"/>
        <v>0.92816192943503018</v>
      </c>
      <c r="M6366" s="15">
        <f t="shared" ca="1" si="1254"/>
        <v>2.6124524120482912E-2</v>
      </c>
      <c r="N6366" s="15">
        <f t="shared" ca="1" si="1255"/>
        <v>0.39721994954685241</v>
      </c>
      <c r="O6366" s="15">
        <f t="shared" ca="1" si="1256"/>
        <v>1.2961209726062297</v>
      </c>
      <c r="P6366" s="6"/>
      <c r="Q6366" s="15">
        <f t="shared" ca="1" si="1257"/>
        <v>2.7338057721201543</v>
      </c>
      <c r="R6366" s="87">
        <f t="shared" ca="1" si="1260"/>
        <v>1.6916121440349423</v>
      </c>
      <c r="Y6366" s="6"/>
      <c r="Z6366" s="6"/>
      <c r="AA6366" s="6"/>
      <c r="AB6366" s="6"/>
      <c r="AE6366" s="41">
        <f t="shared" ca="1" si="1259"/>
        <v>1.3984747411586556</v>
      </c>
      <c r="AF6366" s="36">
        <f t="shared" ca="1" si="1261"/>
        <v>0.68345144303003857</v>
      </c>
    </row>
    <row r="6367" spans="2:32" x14ac:dyDescent="0.25">
      <c r="B6367" s="3">
        <f t="shared" si="1262"/>
        <v>6361</v>
      </c>
      <c r="C6367" s="15">
        <f t="shared" ca="1" si="1263"/>
        <v>-1.7854008675903037</v>
      </c>
      <c r="D6367" s="15">
        <f t="shared" ca="1" si="1263"/>
        <v>12.225131751771762</v>
      </c>
      <c r="E6367" s="15">
        <f t="shared" ca="1" si="1263"/>
        <v>7.1317774407661005</v>
      </c>
      <c r="F6367" s="15">
        <f t="shared" ca="1" si="1263"/>
        <v>11.871232837282612</v>
      </c>
      <c r="G6367" s="15">
        <f t="shared" ca="1" si="1263"/>
        <v>1.6561624762199734</v>
      </c>
      <c r="H6367" s="6"/>
      <c r="I6367" s="15">
        <f t="shared" ca="1" si="1258"/>
        <v>6.2197807276900283</v>
      </c>
      <c r="J6367" s="6"/>
      <c r="K6367" s="15">
        <f t="shared" ca="1" si="1252"/>
        <v>2.5633172949365983</v>
      </c>
      <c r="L6367" s="15">
        <f t="shared" ca="1" si="1253"/>
        <v>1.4425696368975813</v>
      </c>
      <c r="M6367" s="15">
        <f t="shared" ca="1" si="1254"/>
        <v>3.3269520186462391E-2</v>
      </c>
      <c r="N6367" s="15">
        <f t="shared" ca="1" si="1255"/>
        <v>1.2775564378807387</v>
      </c>
      <c r="O6367" s="15">
        <f t="shared" ca="1" si="1256"/>
        <v>0.83306446180602411</v>
      </c>
      <c r="P6367" s="6"/>
      <c r="Q6367" s="15">
        <f t="shared" ca="1" si="1257"/>
        <v>6.1497773517074048</v>
      </c>
      <c r="R6367" s="87">
        <f t="shared" ca="1" si="1260"/>
        <v>1.5219668089572425</v>
      </c>
      <c r="Y6367" s="6"/>
      <c r="Z6367" s="6"/>
      <c r="AA6367" s="6"/>
      <c r="AB6367" s="6"/>
      <c r="AE6367" s="41">
        <f t="shared" ca="1" si="1259"/>
        <v>1.8871433114516865</v>
      </c>
      <c r="AF6367" s="36">
        <f t="shared" ca="1" si="1261"/>
        <v>1.5374443379268512</v>
      </c>
    </row>
    <row r="6368" spans="2:32" x14ac:dyDescent="0.25">
      <c r="B6368" s="3">
        <f t="shared" si="1262"/>
        <v>6362</v>
      </c>
      <c r="C6368" s="15">
        <f t="shared" ca="1" si="1263"/>
        <v>-2.3543895831872774</v>
      </c>
      <c r="D6368" s="15">
        <f t="shared" ca="1" si="1263"/>
        <v>-3.1530208741650192</v>
      </c>
      <c r="E6368" s="15">
        <f t="shared" ca="1" si="1263"/>
        <v>6.5794371195515433</v>
      </c>
      <c r="F6368" s="15">
        <f t="shared" ca="1" si="1263"/>
        <v>-0.25496536643542145</v>
      </c>
      <c r="G6368" s="15">
        <f t="shared" ca="1" si="1263"/>
        <v>3.1053949748816341</v>
      </c>
      <c r="H6368" s="6"/>
      <c r="I6368" s="15">
        <f t="shared" ca="1" si="1258"/>
        <v>0.78449125412909182</v>
      </c>
      <c r="J6368" s="6"/>
      <c r="K6368" s="15">
        <f t="shared" ca="1" si="1252"/>
        <v>0.39410291643487655</v>
      </c>
      <c r="L6368" s="15">
        <f t="shared" ca="1" si="1253"/>
        <v>0.62016007041852883</v>
      </c>
      <c r="M6368" s="15">
        <f t="shared" ca="1" si="1254"/>
        <v>1.3432559033270708</v>
      </c>
      <c r="N6368" s="15">
        <f t="shared" ca="1" si="1255"/>
        <v>4.3218802641415935E-2</v>
      </c>
      <c r="O6368" s="15">
        <f t="shared" ca="1" si="1256"/>
        <v>0.21546376324011982</v>
      </c>
      <c r="P6368" s="6"/>
      <c r="Q6368" s="15">
        <f t="shared" ca="1" si="1257"/>
        <v>2.6162014560620119</v>
      </c>
      <c r="R6368" s="87">
        <f t="shared" ca="1" si="1260"/>
        <v>-0.6721519919501312</v>
      </c>
      <c r="Y6368" s="6"/>
      <c r="Z6368" s="6"/>
      <c r="AA6368" s="6"/>
      <c r="AB6368" s="6"/>
      <c r="AE6368" s="41">
        <f t="shared" ca="1" si="1259"/>
        <v>-0.54359203660257349</v>
      </c>
      <c r="AF6368" s="36">
        <f t="shared" ca="1" si="1261"/>
        <v>0.65405036401550298</v>
      </c>
    </row>
    <row r="6369" spans="2:32" x14ac:dyDescent="0.25">
      <c r="B6369" s="3">
        <f t="shared" si="1262"/>
        <v>6363</v>
      </c>
      <c r="C6369" s="15">
        <f t="shared" ca="1" si="1263"/>
        <v>-5.725759811313889</v>
      </c>
      <c r="D6369" s="15">
        <f t="shared" ca="1" si="1263"/>
        <v>7.0808086425727419</v>
      </c>
      <c r="E6369" s="15">
        <f t="shared" ca="1" si="1263"/>
        <v>-1.9014354078461588</v>
      </c>
      <c r="F6369" s="15">
        <f t="shared" ca="1" si="1263"/>
        <v>4.5393554409639512</v>
      </c>
      <c r="G6369" s="15">
        <f t="shared" ca="1" si="1263"/>
        <v>-5.3150755355880044</v>
      </c>
      <c r="H6369" s="6"/>
      <c r="I6369" s="15">
        <f t="shared" ca="1" si="1258"/>
        <v>-0.26442133424227182</v>
      </c>
      <c r="J6369" s="6"/>
      <c r="K6369" s="15">
        <f t="shared" ca="1" si="1252"/>
        <v>1.1930487184457175</v>
      </c>
      <c r="L6369" s="15">
        <f t="shared" ca="1" si="1253"/>
        <v>2.158096136492075</v>
      </c>
      <c r="M6369" s="15">
        <f t="shared" ca="1" si="1254"/>
        <v>0.10719260308708767</v>
      </c>
      <c r="N6369" s="15">
        <f t="shared" ca="1" si="1255"/>
        <v>0.92305085224042782</v>
      </c>
      <c r="O6369" s="15">
        <f t="shared" ca="1" si="1256"/>
        <v>1.0203643144628518</v>
      </c>
      <c r="P6369" s="6"/>
      <c r="Q6369" s="15">
        <f t="shared" ca="1" si="1257"/>
        <v>5.40175262472816</v>
      </c>
      <c r="R6369" s="87">
        <f t="shared" ca="1" si="1260"/>
        <v>-0.87143477290131499</v>
      </c>
      <c r="Y6369" s="6"/>
      <c r="Z6369" s="6"/>
      <c r="AA6369" s="6"/>
      <c r="AB6369" s="6"/>
      <c r="AE6369" s="41">
        <f t="shared" ca="1" si="1259"/>
        <v>-1.0126800066132984</v>
      </c>
      <c r="AF6369" s="36">
        <f t="shared" ca="1" si="1261"/>
        <v>1.35043815618204</v>
      </c>
    </row>
    <row r="6370" spans="2:32" x14ac:dyDescent="0.25">
      <c r="B6370" s="3">
        <f t="shared" si="1262"/>
        <v>6364</v>
      </c>
      <c r="C6370" s="15">
        <f t="shared" ca="1" si="1263"/>
        <v>3.7648172877770953</v>
      </c>
      <c r="D6370" s="15">
        <f t="shared" ca="1" si="1263"/>
        <v>-0.30604198479593991</v>
      </c>
      <c r="E6370" s="15">
        <f t="shared" ca="1" si="1263"/>
        <v>1.7745855624728772</v>
      </c>
      <c r="F6370" s="15">
        <f t="shared" ca="1" si="1263"/>
        <v>4.0013138483222894</v>
      </c>
      <c r="G6370" s="15">
        <f t="shared" ca="1" si="1263"/>
        <v>2.8895673727316549</v>
      </c>
      <c r="H6370" s="6"/>
      <c r="I6370" s="15">
        <f t="shared" ca="1" si="1258"/>
        <v>2.4248484173015954</v>
      </c>
      <c r="J6370" s="6"/>
      <c r="K6370" s="15">
        <f t="shared" ca="1" si="1252"/>
        <v>7.1820662953735487E-2</v>
      </c>
      <c r="L6370" s="15">
        <f t="shared" ca="1" si="1253"/>
        <v>0.29831049553073757</v>
      </c>
      <c r="M6370" s="15">
        <f t="shared" ca="1" si="1254"/>
        <v>1.6913671214799784E-2</v>
      </c>
      <c r="N6370" s="15">
        <f t="shared" ca="1" si="1255"/>
        <v>9.9409730208130515E-2</v>
      </c>
      <c r="O6370" s="15">
        <f t="shared" ca="1" si="1256"/>
        <v>8.6385483014402228E-3</v>
      </c>
      <c r="P6370" s="6"/>
      <c r="Q6370" s="15">
        <f t="shared" ca="1" si="1257"/>
        <v>0.49509310820884361</v>
      </c>
      <c r="R6370" s="87">
        <f t="shared" ca="1" si="1260"/>
        <v>0.54005197386741843</v>
      </c>
      <c r="Y6370" s="6"/>
      <c r="Z6370" s="6"/>
      <c r="AA6370" s="6"/>
      <c r="AB6370" s="6"/>
      <c r="AE6370" s="41">
        <f t="shared" ca="1" si="1259"/>
        <v>0.18999798824391301</v>
      </c>
      <c r="AF6370" s="36">
        <f t="shared" ca="1" si="1261"/>
        <v>0.1237732770522109</v>
      </c>
    </row>
    <row r="6371" spans="2:32" x14ac:dyDescent="0.25">
      <c r="B6371" s="3">
        <f t="shared" si="1262"/>
        <v>6365</v>
      </c>
      <c r="C6371" s="15">
        <f t="shared" ca="1" si="1263"/>
        <v>-2.871212131379302</v>
      </c>
      <c r="D6371" s="15">
        <f t="shared" ca="1" si="1263"/>
        <v>0.22723311734574514</v>
      </c>
      <c r="E6371" s="15">
        <f t="shared" ca="1" si="1263"/>
        <v>-0.7963113576316867</v>
      </c>
      <c r="F6371" s="15">
        <f t="shared" ca="1" si="1263"/>
        <v>4.5495171718493932</v>
      </c>
      <c r="G6371" s="15">
        <f t="shared" ca="1" si="1263"/>
        <v>-5.5398087271089587</v>
      </c>
      <c r="H6371" s="6"/>
      <c r="I6371" s="15">
        <f t="shared" ca="1" si="1258"/>
        <v>-0.88611638538496185</v>
      </c>
      <c r="J6371" s="6"/>
      <c r="K6371" s="15">
        <f t="shared" ca="1" si="1252"/>
        <v>0.15762420483059306</v>
      </c>
      <c r="L6371" s="15">
        <f t="shared" ca="1" si="1253"/>
        <v>4.9581884609228494E-2</v>
      </c>
      <c r="M6371" s="15">
        <f t="shared" ca="1" si="1254"/>
        <v>3.225977203906608E-4</v>
      </c>
      <c r="N6371" s="15">
        <f t="shared" ca="1" si="1255"/>
        <v>1.1818444867412883</v>
      </c>
      <c r="O6371" s="15">
        <f t="shared" ca="1" si="1256"/>
        <v>0.86627409645682329</v>
      </c>
      <c r="P6371" s="6"/>
      <c r="Q6371" s="15">
        <f t="shared" ca="1" si="1257"/>
        <v>2.2556472703583239</v>
      </c>
      <c r="R6371" s="87">
        <f t="shared" ca="1" si="1260"/>
        <v>-1.7187916702494455</v>
      </c>
      <c r="Y6371" s="6"/>
      <c r="Z6371" s="6"/>
      <c r="AA6371" s="6"/>
      <c r="AB6371" s="6"/>
      <c r="AE6371" s="41">
        <f t="shared" ca="1" si="1259"/>
        <v>-1.290710485739351</v>
      </c>
      <c r="AF6371" s="36">
        <f t="shared" ca="1" si="1261"/>
        <v>0.56391181758958098</v>
      </c>
    </row>
    <row r="6372" spans="2:32" x14ac:dyDescent="0.25">
      <c r="B6372" s="3">
        <f t="shared" si="1262"/>
        <v>6366</v>
      </c>
      <c r="C6372" s="15">
        <f t="shared" ca="1" si="1263"/>
        <v>7.7500046268115561</v>
      </c>
      <c r="D6372" s="15">
        <f t="shared" ca="1" si="1263"/>
        <v>1.9032590179804727</v>
      </c>
      <c r="E6372" s="15">
        <f t="shared" ca="1" si="1263"/>
        <v>-1.723022878810669</v>
      </c>
      <c r="F6372" s="15">
        <f t="shared" ca="1" si="1263"/>
        <v>1.4127913065836026</v>
      </c>
      <c r="G6372" s="15">
        <f t="shared" ca="1" si="1263"/>
        <v>-2.2171821394593261</v>
      </c>
      <c r="H6372" s="6"/>
      <c r="I6372" s="15">
        <f t="shared" ca="1" si="1258"/>
        <v>1.4251699866211274</v>
      </c>
      <c r="J6372" s="6"/>
      <c r="K6372" s="15">
        <f t="shared" ca="1" si="1252"/>
        <v>1.6001413290301116</v>
      </c>
      <c r="L6372" s="15">
        <f t="shared" ca="1" si="1253"/>
        <v>9.1427648762446839E-3</v>
      </c>
      <c r="M6372" s="15">
        <f t="shared" ca="1" si="1254"/>
        <v>0.39644473271822661</v>
      </c>
      <c r="N6372" s="15">
        <f t="shared" ca="1" si="1255"/>
        <v>6.1292687788565366E-6</v>
      </c>
      <c r="O6372" s="15">
        <f t="shared" ca="1" si="1256"/>
        <v>0.53066916041451206</v>
      </c>
      <c r="P6372" s="6"/>
      <c r="Q6372" s="15">
        <f t="shared" ca="1" si="1257"/>
        <v>2.5364041163078737</v>
      </c>
      <c r="R6372" s="87">
        <f t="shared" ca="1" si="1260"/>
        <v>-0.32283098004188276</v>
      </c>
      <c r="Y6372" s="6"/>
      <c r="Z6372" s="6"/>
      <c r="AA6372" s="6"/>
      <c r="AB6372" s="6"/>
      <c r="AE6372" s="41">
        <f t="shared" ca="1" si="1259"/>
        <v>-0.25707179708445455</v>
      </c>
      <c r="AF6372" s="36">
        <f t="shared" ca="1" si="1261"/>
        <v>0.63410102907696841</v>
      </c>
    </row>
    <row r="6373" spans="2:32" x14ac:dyDescent="0.25">
      <c r="B6373" s="3">
        <f t="shared" si="1262"/>
        <v>6367</v>
      </c>
      <c r="C6373" s="15">
        <f t="shared" ca="1" si="1263"/>
        <v>3.1675504123490295</v>
      </c>
      <c r="D6373" s="15">
        <f t="shared" ca="1" si="1263"/>
        <v>-7.8884640879746222</v>
      </c>
      <c r="E6373" s="15">
        <f t="shared" ca="1" si="1263"/>
        <v>-3.2728967080639508</v>
      </c>
      <c r="F6373" s="15">
        <f t="shared" ca="1" si="1263"/>
        <v>-4.1503779518024224</v>
      </c>
      <c r="G6373" s="15">
        <f t="shared" ca="1" si="1263"/>
        <v>-2.5520949652637626E-3</v>
      </c>
      <c r="H6373" s="6"/>
      <c r="I6373" s="15">
        <f t="shared" ca="1" si="1258"/>
        <v>-2.4293480860914456</v>
      </c>
      <c r="J6373" s="6"/>
      <c r="K6373" s="15">
        <f t="shared" ca="1" si="1252"/>
        <v>1.2530109120738095</v>
      </c>
      <c r="L6373" s="15">
        <f t="shared" ca="1" si="1253"/>
        <v>1.1920779008806783</v>
      </c>
      <c r="M6373" s="15">
        <f t="shared" ca="1" si="1254"/>
        <v>2.8462971105268502E-2</v>
      </c>
      <c r="N6373" s="15">
        <f t="shared" ca="1" si="1255"/>
        <v>0.11847775194676571</v>
      </c>
      <c r="O6373" s="15">
        <f t="shared" ca="1" si="1256"/>
        <v>0.23557355130184429</v>
      </c>
      <c r="P6373" s="6"/>
      <c r="Q6373" s="15">
        <f t="shared" ca="1" si="1257"/>
        <v>2.8276030873083662</v>
      </c>
      <c r="R6373" s="87">
        <f t="shared" ca="1" si="1260"/>
        <v>-2.3560016004430784</v>
      </c>
      <c r="Y6373" s="6"/>
      <c r="Z6373" s="6"/>
      <c r="AA6373" s="6"/>
      <c r="AB6373" s="6"/>
      <c r="AE6373" s="41">
        <f t="shared" ca="1" si="1259"/>
        <v>-1.9808646833018126</v>
      </c>
      <c r="AF6373" s="36">
        <f t="shared" ca="1" si="1261"/>
        <v>0.70690077182709155</v>
      </c>
    </row>
    <row r="6374" spans="2:32" x14ac:dyDescent="0.25">
      <c r="B6374" s="3">
        <f t="shared" si="1262"/>
        <v>6368</v>
      </c>
      <c r="C6374" s="15">
        <f t="shared" ca="1" si="1263"/>
        <v>-2.8231619228808666</v>
      </c>
      <c r="D6374" s="15">
        <f t="shared" ca="1" si="1263"/>
        <v>6.0960047655691465</v>
      </c>
      <c r="E6374" s="15">
        <f t="shared" ca="1" si="1263"/>
        <v>5.6281701448434962</v>
      </c>
      <c r="F6374" s="15">
        <f t="shared" ca="1" si="1263"/>
        <v>4.9190795133939504</v>
      </c>
      <c r="G6374" s="15">
        <f t="shared" ca="1" si="1263"/>
        <v>1.1627176510792938</v>
      </c>
      <c r="H6374" s="6"/>
      <c r="I6374" s="15">
        <f t="shared" ca="1" si="1258"/>
        <v>2.9965620304010039</v>
      </c>
      <c r="J6374" s="6"/>
      <c r="K6374" s="15">
        <f t="shared" ca="1" si="1252"/>
        <v>1.3547674756961108</v>
      </c>
      <c r="L6374" s="15">
        <f t="shared" ca="1" si="1253"/>
        <v>0.38426181074346305</v>
      </c>
      <c r="M6374" s="15">
        <f t="shared" ca="1" si="1254"/>
        <v>0.27701445071998282</v>
      </c>
      <c r="N6374" s="15">
        <f t="shared" ca="1" si="1255"/>
        <v>0.14784293889654138</v>
      </c>
      <c r="O6374" s="15">
        <f t="shared" ca="1" si="1256"/>
        <v>0.13451940830279313</v>
      </c>
      <c r="P6374" s="6"/>
      <c r="Q6374" s="15">
        <f t="shared" ca="1" si="1257"/>
        <v>2.2984060843588909</v>
      </c>
      <c r="R6374" s="87">
        <f t="shared" ca="1" si="1260"/>
        <v>0.58794398066439846</v>
      </c>
      <c r="Y6374" s="6"/>
      <c r="Z6374" s="6"/>
      <c r="AA6374" s="6"/>
      <c r="AB6374" s="6"/>
      <c r="AE6374" s="41">
        <f t="shared" ca="1" si="1259"/>
        <v>0.44567608875437131</v>
      </c>
      <c r="AF6374" s="36">
        <f t="shared" ca="1" si="1261"/>
        <v>0.57460152108972273</v>
      </c>
    </row>
    <row r="6375" spans="2:32" x14ac:dyDescent="0.25">
      <c r="B6375" s="3">
        <f t="shared" si="1262"/>
        <v>6369</v>
      </c>
      <c r="C6375" s="15">
        <f t="shared" ca="1" si="1263"/>
        <v>2.8166819217226404</v>
      </c>
      <c r="D6375" s="15">
        <f t="shared" ca="1" si="1263"/>
        <v>1.1018482929198787</v>
      </c>
      <c r="E6375" s="15">
        <f t="shared" ca="1" si="1263"/>
        <v>8.1429312134084544</v>
      </c>
      <c r="F6375" s="15">
        <f t="shared" ca="1" si="1263"/>
        <v>5.2031584778432469</v>
      </c>
      <c r="G6375" s="15">
        <f t="shared" ca="1" si="1263"/>
        <v>6.7398468312918682</v>
      </c>
      <c r="H6375" s="6"/>
      <c r="I6375" s="15">
        <f t="shared" ca="1" si="1258"/>
        <v>4.800893347437218</v>
      </c>
      <c r="J6375" s="6"/>
      <c r="K6375" s="15">
        <f t="shared" ca="1" si="1252"/>
        <v>0.15748379927745107</v>
      </c>
      <c r="L6375" s="15">
        <f t="shared" ca="1" si="1253"/>
        <v>0.5473173726139674</v>
      </c>
      <c r="M6375" s="15">
        <f t="shared" ca="1" si="1254"/>
        <v>0.446768683903423</v>
      </c>
      <c r="N6375" s="15">
        <f t="shared" ca="1" si="1255"/>
        <v>6.4726894056231785E-3</v>
      </c>
      <c r="O6375" s="15">
        <f t="shared" ca="1" si="1256"/>
        <v>0.15038162450208339</v>
      </c>
      <c r="P6375" s="6"/>
      <c r="Q6375" s="15">
        <f t="shared" ca="1" si="1257"/>
        <v>1.3084241697025483</v>
      </c>
      <c r="R6375" s="87">
        <f t="shared" ca="1" si="1260"/>
        <v>2.1901168502414174</v>
      </c>
      <c r="Y6375" s="6"/>
      <c r="Z6375" s="6"/>
      <c r="AA6375" s="6"/>
      <c r="AB6375" s="6"/>
      <c r="AE6375" s="41">
        <f t="shared" ca="1" si="1259"/>
        <v>1.2525975845193111</v>
      </c>
      <c r="AF6375" s="36">
        <f t="shared" ca="1" si="1261"/>
        <v>0.32710604242563707</v>
      </c>
    </row>
    <row r="6376" spans="2:32" x14ac:dyDescent="0.25">
      <c r="B6376" s="3">
        <f t="shared" si="1262"/>
        <v>6370</v>
      </c>
      <c r="C6376" s="15">
        <f t="shared" ca="1" si="1263"/>
        <v>6.0186356885117398</v>
      </c>
      <c r="D6376" s="15">
        <f t="shared" ca="1" si="1263"/>
        <v>5.040970323226297</v>
      </c>
      <c r="E6376" s="15">
        <f t="shared" ca="1" si="1263"/>
        <v>1.1167058951272884</v>
      </c>
      <c r="F6376" s="15">
        <f t="shared" ca="1" si="1263"/>
        <v>3.7120918584034719</v>
      </c>
      <c r="G6376" s="15">
        <f t="shared" ca="1" si="1263"/>
        <v>0.81197076587931294</v>
      </c>
      <c r="H6376" s="6"/>
      <c r="I6376" s="15">
        <f t="shared" ca="1" si="1258"/>
        <v>3.340074906229622</v>
      </c>
      <c r="J6376" s="6"/>
      <c r="K6376" s="15">
        <f t="shared" ca="1" si="1252"/>
        <v>0.28698751457519162</v>
      </c>
      <c r="L6376" s="15">
        <f t="shared" ca="1" si="1253"/>
        <v>0.11572180878241171</v>
      </c>
      <c r="M6376" s="15">
        <f t="shared" ca="1" si="1254"/>
        <v>0.19773479038120675</v>
      </c>
      <c r="N6376" s="15">
        <f t="shared" ca="1" si="1255"/>
        <v>5.5358645081888215E-3</v>
      </c>
      <c r="O6376" s="15">
        <f t="shared" ca="1" si="1256"/>
        <v>0.25565242177825498</v>
      </c>
      <c r="P6376" s="6"/>
      <c r="Q6376" s="15">
        <f t="shared" ca="1" si="1257"/>
        <v>0.86163240002525388</v>
      </c>
      <c r="R6376" s="87">
        <f t="shared" ca="1" si="1260"/>
        <v>1.2912580963480922</v>
      </c>
      <c r="Y6376" s="6"/>
      <c r="Z6376" s="6"/>
      <c r="AA6376" s="6"/>
      <c r="AB6376" s="6"/>
      <c r="AE6376" s="41">
        <f t="shared" ca="1" si="1259"/>
        <v>0.59929971705421825</v>
      </c>
      <c r="AF6376" s="36">
        <f t="shared" ca="1" si="1261"/>
        <v>0.21540810000631347</v>
      </c>
    </row>
    <row r="6377" spans="2:32" x14ac:dyDescent="0.25">
      <c r="B6377" s="3">
        <f t="shared" si="1262"/>
        <v>6371</v>
      </c>
      <c r="C6377" s="15">
        <f t="shared" ca="1" si="1263"/>
        <v>-1.8316292043636828E-2</v>
      </c>
      <c r="D6377" s="15">
        <f t="shared" ca="1" si="1263"/>
        <v>2.4852058177628225</v>
      </c>
      <c r="E6377" s="15">
        <f t="shared" ca="1" si="1263"/>
        <v>11.077532315849735</v>
      </c>
      <c r="F6377" s="15">
        <f t="shared" ca="1" si="1263"/>
        <v>15.178941048632613</v>
      </c>
      <c r="G6377" s="15">
        <f t="shared" ca="1" si="1263"/>
        <v>16.599581328902392</v>
      </c>
      <c r="H6377" s="6"/>
      <c r="I6377" s="15">
        <f t="shared" ca="1" si="1258"/>
        <v>9.0645888438207862</v>
      </c>
      <c r="J6377" s="6"/>
      <c r="K6377" s="15">
        <f t="shared" ca="1" si="1252"/>
        <v>3.2999666282844919</v>
      </c>
      <c r="L6377" s="15">
        <f t="shared" ca="1" si="1253"/>
        <v>1.7315312401431857</v>
      </c>
      <c r="M6377" s="15">
        <f t="shared" ca="1" si="1254"/>
        <v>0.16207765686335843</v>
      </c>
      <c r="N6377" s="15">
        <f t="shared" ca="1" si="1255"/>
        <v>1.4954121153794895</v>
      </c>
      <c r="O6377" s="15">
        <f t="shared" ca="1" si="1256"/>
        <v>2.2710444700094512</v>
      </c>
      <c r="P6377" s="6"/>
      <c r="Q6377" s="15">
        <f t="shared" ca="1" si="1257"/>
        <v>8.9600321106799772</v>
      </c>
      <c r="R6377" s="87">
        <f t="shared" ca="1" si="1260"/>
        <v>2.1109458922490347</v>
      </c>
      <c r="Y6377" s="6"/>
      <c r="Z6377" s="6"/>
      <c r="AA6377" s="6"/>
      <c r="AB6377" s="6"/>
      <c r="AE6377" s="41">
        <f t="shared" ca="1" si="1259"/>
        <v>3.1593801775739845</v>
      </c>
      <c r="AF6377" s="36">
        <f t="shared" ca="1" si="1261"/>
        <v>2.2400080276699943</v>
      </c>
    </row>
    <row r="6378" spans="2:32" x14ac:dyDescent="0.25">
      <c r="B6378" s="3">
        <f t="shared" si="1262"/>
        <v>6372</v>
      </c>
      <c r="C6378" s="15">
        <f t="shared" ca="1" si="1263"/>
        <v>1.0604870642530722</v>
      </c>
      <c r="D6378" s="15">
        <f t="shared" ca="1" si="1263"/>
        <v>-1.1079619085729209</v>
      </c>
      <c r="E6378" s="15">
        <f t="shared" ca="1" si="1263"/>
        <v>5.5668018076968915</v>
      </c>
      <c r="F6378" s="15">
        <f t="shared" ca="1" si="1263"/>
        <v>-1.001235757271246</v>
      </c>
      <c r="G6378" s="15">
        <f t="shared" ca="1" si="1263"/>
        <v>2.029061881017876</v>
      </c>
      <c r="H6378" s="6"/>
      <c r="I6378" s="15">
        <f t="shared" ca="1" si="1258"/>
        <v>1.3094306174247345</v>
      </c>
      <c r="J6378" s="6"/>
      <c r="K6378" s="15">
        <f t="shared" ca="1" si="1252"/>
        <v>2.4789157066292919E-3</v>
      </c>
      <c r="L6378" s="15">
        <f t="shared" ca="1" si="1253"/>
        <v>0.23375146498997304</v>
      </c>
      <c r="M6378" s="15">
        <f t="shared" ca="1" si="1254"/>
        <v>0.72500837807037466</v>
      </c>
      <c r="N6378" s="15">
        <f t="shared" ca="1" si="1255"/>
        <v>0.21356716380602661</v>
      </c>
      <c r="O6378" s="15">
        <f t="shared" ca="1" si="1256"/>
        <v>2.0714766221626459E-2</v>
      </c>
      <c r="P6378" s="6"/>
      <c r="Q6378" s="15">
        <f t="shared" ca="1" si="1257"/>
        <v>1.1955206887946301</v>
      </c>
      <c r="R6378" s="87">
        <f t="shared" ca="1" si="1260"/>
        <v>-0.56490284868204155</v>
      </c>
      <c r="Y6378" s="6"/>
      <c r="Z6378" s="6"/>
      <c r="AA6378" s="6"/>
      <c r="AB6378" s="6"/>
      <c r="AE6378" s="41">
        <f t="shared" ca="1" si="1259"/>
        <v>-0.30883201652367043</v>
      </c>
      <c r="AF6378" s="36">
        <f t="shared" ca="1" si="1261"/>
        <v>0.29888017219865753</v>
      </c>
    </row>
    <row r="6379" spans="2:32" x14ac:dyDescent="0.25">
      <c r="B6379" s="3">
        <f t="shared" si="1262"/>
        <v>6373</v>
      </c>
      <c r="C6379" s="15">
        <f t="shared" ca="1" si="1263"/>
        <v>4.7650391376680883</v>
      </c>
      <c r="D6379" s="15">
        <f t="shared" ca="1" si="1263"/>
        <v>-0.50523250668722008</v>
      </c>
      <c r="E6379" s="15">
        <f t="shared" ca="1" si="1263"/>
        <v>6.3070395619377235</v>
      </c>
      <c r="F6379" s="15">
        <f t="shared" ca="1" si="1263"/>
        <v>-6.1040792973915785</v>
      </c>
      <c r="G6379" s="15">
        <f t="shared" ca="1" si="1263"/>
        <v>0.54494875974022494</v>
      </c>
      <c r="H6379" s="6"/>
      <c r="I6379" s="15">
        <f t="shared" ca="1" si="1258"/>
        <v>1.0015431310534479</v>
      </c>
      <c r="J6379" s="6"/>
      <c r="K6379" s="15">
        <f t="shared" ca="1" si="1252"/>
        <v>0.56655608767217391</v>
      </c>
      <c r="L6379" s="15">
        <f t="shared" ca="1" si="1253"/>
        <v>9.0814912899551861E-2</v>
      </c>
      <c r="M6379" s="15">
        <f t="shared" ca="1" si="1254"/>
        <v>1.1259316951250316</v>
      </c>
      <c r="N6379" s="15">
        <f t="shared" ca="1" si="1255"/>
        <v>2.0195948038248397</v>
      </c>
      <c r="O6379" s="15">
        <f t="shared" ca="1" si="1256"/>
        <v>8.3391367965966936E-3</v>
      </c>
      <c r="P6379" s="6"/>
      <c r="Q6379" s="15">
        <f t="shared" ca="1" si="1257"/>
        <v>3.8112366363181938</v>
      </c>
      <c r="R6379" s="87">
        <f t="shared" ca="1" si="1260"/>
        <v>-0.4574475914519307</v>
      </c>
      <c r="Y6379" s="6"/>
      <c r="Z6379" s="6"/>
      <c r="AA6379" s="6"/>
      <c r="AB6379" s="6"/>
      <c r="AE6379" s="41">
        <f t="shared" ca="1" si="1259"/>
        <v>-0.44652348631321781</v>
      </c>
      <c r="AF6379" s="36">
        <f t="shared" ca="1" si="1261"/>
        <v>0.95280915907954844</v>
      </c>
    </row>
    <row r="6380" spans="2:32" x14ac:dyDescent="0.25">
      <c r="B6380" s="3">
        <f t="shared" si="1262"/>
        <v>6374</v>
      </c>
      <c r="C6380" s="15">
        <f t="shared" ca="1" si="1263"/>
        <v>2.2926512544648765</v>
      </c>
      <c r="D6380" s="15">
        <f t="shared" ca="1" si="1263"/>
        <v>-2.6452171907404596</v>
      </c>
      <c r="E6380" s="15">
        <f t="shared" ca="1" si="1263"/>
        <v>-6.8629104144025455</v>
      </c>
      <c r="F6380" s="15">
        <f t="shared" ca="1" si="1263"/>
        <v>6.730888902323108</v>
      </c>
      <c r="G6380" s="15">
        <f t="shared" ca="1" si="1263"/>
        <v>3.2595446409321451</v>
      </c>
      <c r="H6380" s="6"/>
      <c r="I6380" s="15">
        <f t="shared" ca="1" si="1258"/>
        <v>0.55499143851542487</v>
      </c>
      <c r="J6380" s="6"/>
      <c r="K6380" s="15">
        <f t="shared" ca="1" si="1252"/>
        <v>0.12077846543861928</v>
      </c>
      <c r="L6380" s="15">
        <f t="shared" ca="1" si="1253"/>
        <v>0.40965341083055312</v>
      </c>
      <c r="M6380" s="15">
        <f t="shared" ca="1" si="1254"/>
        <v>2.2010107159809547</v>
      </c>
      <c r="N6380" s="15">
        <f t="shared" ca="1" si="1255"/>
        <v>1.5256683793386465</v>
      </c>
      <c r="O6380" s="15">
        <f t="shared" ca="1" si="1256"/>
        <v>0.29258432098810155</v>
      </c>
      <c r="P6380" s="6"/>
      <c r="Q6380" s="15">
        <f t="shared" ca="1" si="1257"/>
        <v>4.5496952925768754</v>
      </c>
      <c r="R6380" s="87">
        <f t="shared" ca="1" si="1260"/>
        <v>-0.60593251516038538</v>
      </c>
      <c r="Y6380" s="6"/>
      <c r="Z6380" s="6"/>
      <c r="AA6380" s="6"/>
      <c r="AB6380" s="6"/>
      <c r="AE6380" s="41">
        <f t="shared" ca="1" si="1259"/>
        <v>-0.64622747430973881</v>
      </c>
      <c r="AF6380" s="36">
        <f t="shared" ca="1" si="1261"/>
        <v>1.1374238231442189</v>
      </c>
    </row>
    <row r="6381" spans="2:32" x14ac:dyDescent="0.25">
      <c r="B6381" s="3">
        <f t="shared" si="1262"/>
        <v>6375</v>
      </c>
      <c r="C6381" s="15">
        <f t="shared" ca="1" si="1263"/>
        <v>-0.14025161162276856</v>
      </c>
      <c r="D6381" s="15">
        <f t="shared" ca="1" si="1263"/>
        <v>6.6114530344612596</v>
      </c>
      <c r="E6381" s="15">
        <f t="shared" ca="1" si="1263"/>
        <v>2.2774697805905504</v>
      </c>
      <c r="F6381" s="15">
        <f t="shared" ca="1" si="1263"/>
        <v>-2.3559010459878564</v>
      </c>
      <c r="G6381" s="15">
        <f t="shared" ca="1" si="1263"/>
        <v>0.69173430093984511</v>
      </c>
      <c r="H6381" s="6"/>
      <c r="I6381" s="15">
        <f t="shared" ca="1" si="1258"/>
        <v>1.4169008916762058</v>
      </c>
      <c r="J6381" s="6"/>
      <c r="K6381" s="15">
        <f t="shared" ca="1" si="1252"/>
        <v>9.6988956741210497E-2</v>
      </c>
      <c r="L6381" s="15">
        <f t="shared" ca="1" si="1253"/>
        <v>1.0793348785645118</v>
      </c>
      <c r="M6381" s="15">
        <f t="shared" ca="1" si="1254"/>
        <v>2.9623152502690778E-2</v>
      </c>
      <c r="N6381" s="15">
        <f t="shared" ca="1" si="1255"/>
        <v>0.56936137843366807</v>
      </c>
      <c r="O6381" s="15">
        <f t="shared" ca="1" si="1256"/>
        <v>2.1034663372807856E-2</v>
      </c>
      <c r="P6381" s="6"/>
      <c r="Q6381" s="15">
        <f t="shared" ca="1" si="1257"/>
        <v>1.7963430296148892</v>
      </c>
      <c r="R6381" s="87">
        <f t="shared" ca="1" si="1260"/>
        <v>-0.38912822607945541</v>
      </c>
      <c r="Y6381" s="6"/>
      <c r="Z6381" s="6"/>
      <c r="AA6381" s="6"/>
      <c r="AB6381" s="6"/>
      <c r="AE6381" s="41">
        <f t="shared" ca="1" si="1259"/>
        <v>-0.26076984876630344</v>
      </c>
      <c r="AF6381" s="36">
        <f t="shared" ca="1" si="1261"/>
        <v>0.44908575740372231</v>
      </c>
    </row>
    <row r="6382" spans="2:32" x14ac:dyDescent="0.25">
      <c r="B6382" s="3">
        <f t="shared" si="1262"/>
        <v>6376</v>
      </c>
      <c r="C6382" s="15">
        <f t="shared" ca="1" si="1263"/>
        <v>4.8189593589440634</v>
      </c>
      <c r="D6382" s="15">
        <f t="shared" ca="1" si="1263"/>
        <v>3.9311123306956794</v>
      </c>
      <c r="E6382" s="15">
        <f t="shared" ca="1" si="1263"/>
        <v>0.79514402127560624</v>
      </c>
      <c r="F6382" s="15">
        <f t="shared" ca="1" si="1263"/>
        <v>1.9387738772289489</v>
      </c>
      <c r="G6382" s="15">
        <f t="shared" ca="1" si="1263"/>
        <v>13.701087451756983</v>
      </c>
      <c r="H6382" s="6"/>
      <c r="I6382" s="15">
        <f t="shared" ca="1" si="1258"/>
        <v>5.037015407980256</v>
      </c>
      <c r="J6382" s="6"/>
      <c r="K6382" s="15">
        <f t="shared" ca="1" si="1252"/>
        <v>1.9019376208509787E-3</v>
      </c>
      <c r="L6382" s="15">
        <f t="shared" ca="1" si="1253"/>
        <v>4.8920864653899845E-2</v>
      </c>
      <c r="M6382" s="15">
        <f t="shared" ca="1" si="1254"/>
        <v>0.71973891445374538</v>
      </c>
      <c r="N6382" s="15">
        <f t="shared" ca="1" si="1255"/>
        <v>0.38396402331488816</v>
      </c>
      <c r="O6382" s="15">
        <f t="shared" ca="1" si="1256"/>
        <v>3.0026457751901372</v>
      </c>
      <c r="P6382" s="6"/>
      <c r="Q6382" s="15">
        <f t="shared" ca="1" si="1257"/>
        <v>4.1571715152335216</v>
      </c>
      <c r="R6382" s="87">
        <f t="shared" ca="1" si="1260"/>
        <v>1.3322723583022404</v>
      </c>
      <c r="Y6382" s="6"/>
      <c r="Z6382" s="6"/>
      <c r="AA6382" s="6"/>
      <c r="AB6382" s="6"/>
      <c r="AE6382" s="41">
        <f t="shared" ca="1" si="1259"/>
        <v>1.358194580191622</v>
      </c>
      <c r="AF6382" s="36">
        <f t="shared" ca="1" si="1261"/>
        <v>1.0392928788083804</v>
      </c>
    </row>
    <row r="6383" spans="2:32" x14ac:dyDescent="0.25">
      <c r="B6383" s="3">
        <f t="shared" si="1262"/>
        <v>6377</v>
      </c>
      <c r="C6383" s="15">
        <f t="shared" ca="1" si="1263"/>
        <v>4.0868674278496018</v>
      </c>
      <c r="D6383" s="15">
        <f t="shared" ca="1" si="1263"/>
        <v>7.1743312582494365</v>
      </c>
      <c r="E6383" s="15">
        <f t="shared" ca="1" si="1263"/>
        <v>-1.6783375849717412</v>
      </c>
      <c r="F6383" s="15">
        <f t="shared" ca="1" si="1263"/>
        <v>4.9573551558413964</v>
      </c>
      <c r="G6383" s="15">
        <f t="shared" ca="1" si="1263"/>
        <v>-2.2575298853299701</v>
      </c>
      <c r="H6383" s="6"/>
      <c r="I6383" s="15">
        <f t="shared" ca="1" si="1258"/>
        <v>2.4565372743277449</v>
      </c>
      <c r="J6383" s="6"/>
      <c r="K6383" s="15">
        <f t="shared" ref="K6383:K6446" ca="1" si="1264">((C6383-$I6383)/$B$2)^2</f>
        <v>0.10631905637930404</v>
      </c>
      <c r="L6383" s="15">
        <f t="shared" ref="L6383:L6446" ca="1" si="1265">((D6383-$I6383)/$B$2)^2</f>
        <v>0.89030320298910803</v>
      </c>
      <c r="M6383" s="15">
        <f t="shared" ref="M6383:M6446" ca="1" si="1266">((E6383-$I6383)/$B$2)^2</f>
        <v>0.68388760408267801</v>
      </c>
      <c r="N6383" s="15">
        <f t="shared" ref="N6383:N6446" ca="1" si="1267">((F6383-$I6383)/$B$2)^2</f>
        <v>0.25016360305993718</v>
      </c>
      <c r="O6383" s="15">
        <f t="shared" ref="O6383:O6446" ca="1" si="1268">((G6383-$I6383)/$B$2)^2</f>
        <v>0.88889716743053404</v>
      </c>
      <c r="P6383" s="6"/>
      <c r="Q6383" s="15">
        <f t="shared" ref="Q6383:Q6446" ca="1" si="1269">SUM(K6383:O6383)</f>
        <v>2.8195706339415612</v>
      </c>
      <c r="R6383" s="87">
        <f t="shared" ca="1" si="1260"/>
        <v>0.24318105920850719</v>
      </c>
      <c r="Y6383" s="6"/>
      <c r="Z6383" s="6"/>
      <c r="AA6383" s="6"/>
      <c r="AB6383" s="6"/>
      <c r="AE6383" s="41">
        <f t="shared" ca="1" si="1259"/>
        <v>0.20416967593186144</v>
      </c>
      <c r="AF6383" s="36">
        <f t="shared" ca="1" si="1261"/>
        <v>0.70489265848539029</v>
      </c>
    </row>
    <row r="6384" spans="2:32" x14ac:dyDescent="0.25">
      <c r="B6384" s="3">
        <f t="shared" si="1262"/>
        <v>6378</v>
      </c>
      <c r="C6384" s="15">
        <f t="shared" ca="1" si="1263"/>
        <v>1.103007459716888</v>
      </c>
      <c r="D6384" s="15">
        <f t="shared" ca="1" si="1263"/>
        <v>-1.4274140306284639</v>
      </c>
      <c r="E6384" s="15">
        <f t="shared" ca="1" si="1263"/>
        <v>7.7428496326177818</v>
      </c>
      <c r="F6384" s="15">
        <f t="shared" ca="1" si="1263"/>
        <v>1.1583296575735291</v>
      </c>
      <c r="G6384" s="15">
        <f t="shared" ca="1" si="1263"/>
        <v>8.6453603274285804</v>
      </c>
      <c r="H6384" s="6"/>
      <c r="I6384" s="15">
        <f t="shared" ca="1" si="1258"/>
        <v>3.4444266093416629</v>
      </c>
      <c r="J6384" s="6"/>
      <c r="K6384" s="15">
        <f t="shared" ca="1" si="1264"/>
        <v>0.21928974536918416</v>
      </c>
      <c r="L6384" s="15">
        <f t="shared" ca="1" si="1265"/>
        <v>0.94939324885058163</v>
      </c>
      <c r="M6384" s="15">
        <f t="shared" ca="1" si="1266"/>
        <v>0.73905761948120818</v>
      </c>
      <c r="N6384" s="15">
        <f t="shared" ca="1" si="1267"/>
        <v>0.2090495709153421</v>
      </c>
      <c r="O6384" s="15">
        <f t="shared" ca="1" si="1268"/>
        <v>1.0819884615973363</v>
      </c>
      <c r="P6384" s="6"/>
      <c r="Q6384" s="15">
        <f t="shared" ca="1" si="1269"/>
        <v>3.1987786462136523</v>
      </c>
      <c r="R6384" s="87">
        <f t="shared" ca="1" si="1260"/>
        <v>0.7223511688167048</v>
      </c>
      <c r="Y6384" s="6"/>
      <c r="Z6384" s="6"/>
      <c r="AA6384" s="6"/>
      <c r="AB6384" s="6"/>
      <c r="AE6384" s="41">
        <f t="shared" ca="1" si="1259"/>
        <v>0.64596721739949814</v>
      </c>
      <c r="AF6384" s="36">
        <f t="shared" ca="1" si="1261"/>
        <v>0.79969466155341307</v>
      </c>
    </row>
    <row r="6385" spans="2:32" x14ac:dyDescent="0.25">
      <c r="B6385" s="3">
        <f t="shared" si="1262"/>
        <v>6379</v>
      </c>
      <c r="C6385" s="15">
        <f t="shared" ca="1" si="1263"/>
        <v>9.0994521093490928</v>
      </c>
      <c r="D6385" s="15">
        <f t="shared" ca="1" si="1263"/>
        <v>-1.3356950704935384</v>
      </c>
      <c r="E6385" s="15">
        <f t="shared" ca="1" si="1263"/>
        <v>5.5899606230230505</v>
      </c>
      <c r="F6385" s="15">
        <f t="shared" ca="1" si="1263"/>
        <v>-3.8836731248752239</v>
      </c>
      <c r="G6385" s="15">
        <f t="shared" ca="1" si="1263"/>
        <v>-9.2099827041840694</v>
      </c>
      <c r="H6385" s="6"/>
      <c r="I6385" s="15">
        <f t="shared" ca="1" si="1258"/>
        <v>5.2012366563862503E-2</v>
      </c>
      <c r="J6385" s="6"/>
      <c r="K6385" s="15">
        <f t="shared" ca="1" si="1264"/>
        <v>3.2742466359731863</v>
      </c>
      <c r="L6385" s="15">
        <f t="shared" ca="1" si="1265"/>
        <v>7.7029277234576823E-2</v>
      </c>
      <c r="M6385" s="15">
        <f t="shared" ca="1" si="1266"/>
        <v>1.2267548356487747</v>
      </c>
      <c r="N6385" s="15">
        <f t="shared" ca="1" si="1267"/>
        <v>0.61958481150096478</v>
      </c>
      <c r="O6385" s="15">
        <f t="shared" ca="1" si="1268"/>
        <v>3.4313821076223601</v>
      </c>
      <c r="P6385" s="6"/>
      <c r="Q6385" s="15">
        <f t="shared" ca="1" si="1269"/>
        <v>8.6289976679798635</v>
      </c>
      <c r="R6385" s="87">
        <f t="shared" ca="1" si="1260"/>
        <v>-0.59313153282512665</v>
      </c>
      <c r="Y6385" s="6"/>
      <c r="Z6385" s="6"/>
      <c r="AA6385" s="6"/>
      <c r="AB6385" s="6"/>
      <c r="AE6385" s="41">
        <f t="shared" ca="1" si="1259"/>
        <v>-0.87116655353842909</v>
      </c>
      <c r="AF6385" s="36">
        <f t="shared" ca="1" si="1261"/>
        <v>2.1572494169949659</v>
      </c>
    </row>
    <row r="6386" spans="2:32" x14ac:dyDescent="0.25">
      <c r="B6386" s="3">
        <f t="shared" si="1262"/>
        <v>6380</v>
      </c>
      <c r="C6386" s="15">
        <f t="shared" ca="1" si="1263"/>
        <v>-3.0995238472518531</v>
      </c>
      <c r="D6386" s="15">
        <f t="shared" ca="1" si="1263"/>
        <v>0.25603416845053339</v>
      </c>
      <c r="E6386" s="15">
        <f t="shared" ca="1" si="1263"/>
        <v>6.7480056897227572</v>
      </c>
      <c r="F6386" s="15">
        <f t="shared" ca="1" si="1263"/>
        <v>4.1219940001603259</v>
      </c>
      <c r="G6386" s="15">
        <f t="shared" ca="1" si="1263"/>
        <v>14.246748566951883</v>
      </c>
      <c r="H6386" s="6"/>
      <c r="I6386" s="15">
        <f t="shared" ca="1" si="1258"/>
        <v>4.4546517156067296</v>
      </c>
      <c r="J6386" s="6"/>
      <c r="K6386" s="15">
        <f t="shared" ca="1" si="1264"/>
        <v>2.2826227373795915</v>
      </c>
      <c r="L6386" s="15">
        <f t="shared" ca="1" si="1265"/>
        <v>0.70513557229151669</v>
      </c>
      <c r="M6386" s="15">
        <f t="shared" ca="1" si="1266"/>
        <v>0.21037889802375107</v>
      </c>
      <c r="N6386" s="15">
        <f t="shared" ca="1" si="1267"/>
        <v>4.4264462258408188E-3</v>
      </c>
      <c r="O6386" s="15">
        <f t="shared" ca="1" si="1268"/>
        <v>3.8354064298449466</v>
      </c>
      <c r="P6386" s="6"/>
      <c r="Q6386" s="15">
        <f t="shared" ca="1" si="1269"/>
        <v>7.0379700837656465</v>
      </c>
      <c r="R6386" s="87">
        <f t="shared" ca="1" si="1260"/>
        <v>0.82758224581773487</v>
      </c>
      <c r="Y6386" s="6"/>
      <c r="Z6386" s="6"/>
      <c r="AA6386" s="6"/>
      <c r="AB6386" s="6"/>
      <c r="AE6386" s="41">
        <f t="shared" ca="1" si="1259"/>
        <v>1.0977536194366257</v>
      </c>
      <c r="AF6386" s="36">
        <f t="shared" ca="1" si="1261"/>
        <v>1.7594925209414116</v>
      </c>
    </row>
    <row r="6387" spans="2:32" x14ac:dyDescent="0.25">
      <c r="B6387" s="3">
        <f t="shared" si="1262"/>
        <v>6381</v>
      </c>
      <c r="C6387" s="15">
        <f t="shared" ca="1" si="1263"/>
        <v>9.2806283084066798</v>
      </c>
      <c r="D6387" s="15">
        <f t="shared" ca="1" si="1263"/>
        <v>6.808494895582573</v>
      </c>
      <c r="E6387" s="15">
        <f t="shared" ca="1" si="1263"/>
        <v>-0.31750491364260025</v>
      </c>
      <c r="F6387" s="15">
        <f t="shared" ca="1" si="1263"/>
        <v>0.16067916860479059</v>
      </c>
      <c r="G6387" s="15">
        <f t="shared" ca="1" si="1263"/>
        <v>8.5428703644855055</v>
      </c>
      <c r="H6387" s="6"/>
      <c r="I6387" s="15">
        <f t="shared" ca="1" si="1258"/>
        <v>4.8950335646873899</v>
      </c>
      <c r="J6387" s="6"/>
      <c r="K6387" s="15">
        <f t="shared" ca="1" si="1264"/>
        <v>0.76933765024553058</v>
      </c>
      <c r="L6387" s="15">
        <f t="shared" ca="1" si="1265"/>
        <v>0.14645337059324662</v>
      </c>
      <c r="M6387" s="15">
        <f t="shared" ca="1" si="1266"/>
        <v>1.0868222955228291</v>
      </c>
      <c r="N6387" s="15">
        <f t="shared" ca="1" si="1267"/>
        <v>0.89656446190826544</v>
      </c>
      <c r="O6387" s="15">
        <f t="shared" ca="1" si="1268"/>
        <v>0.5322685327184542</v>
      </c>
      <c r="P6387" s="6"/>
      <c r="Q6387" s="15">
        <f t="shared" ca="1" si="1269"/>
        <v>3.431446310988326</v>
      </c>
      <c r="R6387" s="87">
        <f t="shared" ca="1" si="1260"/>
        <v>1.3978481391080766</v>
      </c>
      <c r="Y6387" s="6"/>
      <c r="Z6387" s="6"/>
      <c r="AA6387" s="6"/>
      <c r="AB6387" s="6"/>
      <c r="AE6387" s="41">
        <f t="shared" ca="1" si="1259"/>
        <v>1.2946983695569076</v>
      </c>
      <c r="AF6387" s="36">
        <f t="shared" ca="1" si="1261"/>
        <v>0.85786157774708149</v>
      </c>
    </row>
    <row r="6388" spans="2:32" x14ac:dyDescent="0.25">
      <c r="B6388" s="3">
        <f t="shared" si="1262"/>
        <v>6382</v>
      </c>
      <c r="C6388" s="15">
        <f t="shared" ca="1" si="1263"/>
        <v>0.25539112328706004</v>
      </c>
      <c r="D6388" s="15">
        <f t="shared" ca="1" si="1263"/>
        <v>0.93925126723513808</v>
      </c>
      <c r="E6388" s="15">
        <f t="shared" ca="1" si="1263"/>
        <v>-4.3847744154742925</v>
      </c>
      <c r="F6388" s="15">
        <f t="shared" ca="1" si="1263"/>
        <v>-0.3541561156014259</v>
      </c>
      <c r="G6388" s="15">
        <f t="shared" ca="1" si="1263"/>
        <v>4.2805463547139411</v>
      </c>
      <c r="H6388" s="6"/>
      <c r="I6388" s="15">
        <f t="shared" ca="1" si="1258"/>
        <v>0.14725164283208417</v>
      </c>
      <c r="J6388" s="6"/>
      <c r="K6388" s="15">
        <f t="shared" ca="1" si="1264"/>
        <v>4.677658893228843E-4</v>
      </c>
      <c r="L6388" s="15">
        <f t="shared" ca="1" si="1265"/>
        <v>2.5090536202183138E-2</v>
      </c>
      <c r="M6388" s="15">
        <f t="shared" ca="1" si="1266"/>
        <v>0.8215704077267213</v>
      </c>
      <c r="N6388" s="15">
        <f t="shared" ca="1" si="1267"/>
        <v>1.0056389608692687E-2</v>
      </c>
      <c r="O6388" s="15">
        <f t="shared" ca="1" si="1268"/>
        <v>0.68336500701082092</v>
      </c>
      <c r="P6388" s="6"/>
      <c r="Q6388" s="15">
        <f t="shared" ca="1" si="1269"/>
        <v>1.5405501064377409</v>
      </c>
      <c r="R6388" s="87">
        <f t="shared" ca="1" si="1260"/>
        <v>-1.335129882238338</v>
      </c>
      <c r="Y6388" s="6"/>
      <c r="Z6388" s="6"/>
      <c r="AA6388" s="6"/>
      <c r="AB6388" s="6"/>
      <c r="AE6388" s="41">
        <f t="shared" ca="1" si="1259"/>
        <v>-0.82857425436570387</v>
      </c>
      <c r="AF6388" s="36">
        <f t="shared" ca="1" si="1261"/>
        <v>0.38513752660943523</v>
      </c>
    </row>
    <row r="6389" spans="2:32" x14ac:dyDescent="0.25">
      <c r="B6389" s="3">
        <f t="shared" si="1262"/>
        <v>6383</v>
      </c>
      <c r="C6389" s="15">
        <f t="shared" ca="1" si="1263"/>
        <v>-5.6879176347770306</v>
      </c>
      <c r="D6389" s="15">
        <f t="shared" ca="1" si="1263"/>
        <v>1.9341020977735597</v>
      </c>
      <c r="E6389" s="15">
        <f t="shared" ca="1" si="1263"/>
        <v>5.7651995011852737</v>
      </c>
      <c r="F6389" s="15">
        <f t="shared" ca="1" si="1263"/>
        <v>0.76924377864453408</v>
      </c>
      <c r="G6389" s="15">
        <f t="shared" ca="1" si="1263"/>
        <v>6.2195004375207095</v>
      </c>
      <c r="H6389" s="6"/>
      <c r="I6389" s="15">
        <f t="shared" ca="1" si="1258"/>
        <v>1.8000256360694091</v>
      </c>
      <c r="J6389" s="6"/>
      <c r="K6389" s="15">
        <f t="shared" ca="1" si="1264"/>
        <v>2.2427717770965794</v>
      </c>
      <c r="L6389" s="15">
        <f t="shared" ca="1" si="1265"/>
        <v>7.1905990332418203E-4</v>
      </c>
      <c r="M6389" s="15">
        <f t="shared" ca="1" si="1266"/>
        <v>0.62890415122391519</v>
      </c>
      <c r="N6389" s="15">
        <f t="shared" ca="1" si="1267"/>
        <v>4.2500449503851019E-2</v>
      </c>
      <c r="O6389" s="15">
        <f t="shared" ca="1" si="1268"/>
        <v>0.78127030082652038</v>
      </c>
      <c r="P6389" s="6"/>
      <c r="Q6389" s="15">
        <f t="shared" ca="1" si="1269"/>
        <v>3.69616573855419</v>
      </c>
      <c r="R6389" s="87">
        <f t="shared" ca="1" si="1260"/>
        <v>-9.3034408128122109E-2</v>
      </c>
      <c r="Y6389" s="6"/>
      <c r="Z6389" s="6"/>
      <c r="AA6389" s="6"/>
      <c r="AB6389" s="6"/>
      <c r="AE6389" s="41">
        <f t="shared" ca="1" si="1259"/>
        <v>-8.9431254301216637E-2</v>
      </c>
      <c r="AF6389" s="36">
        <f t="shared" ca="1" si="1261"/>
        <v>0.92404143463854749</v>
      </c>
    </row>
    <row r="6390" spans="2:32" x14ac:dyDescent="0.25">
      <c r="B6390" s="3">
        <f t="shared" si="1262"/>
        <v>6384</v>
      </c>
      <c r="C6390" s="15">
        <f t="shared" ca="1" si="1263"/>
        <v>-6.4527766137645699</v>
      </c>
      <c r="D6390" s="15">
        <f t="shared" ca="1" si="1263"/>
        <v>-3.5067455047259966</v>
      </c>
      <c r="E6390" s="15">
        <f t="shared" ca="1" si="1263"/>
        <v>9.3823160879161307</v>
      </c>
      <c r="F6390" s="15">
        <f t="shared" ca="1" si="1263"/>
        <v>1.1389319179117012</v>
      </c>
      <c r="G6390" s="15">
        <f t="shared" ca="1" si="1263"/>
        <v>0.488854930982763</v>
      </c>
      <c r="H6390" s="6"/>
      <c r="I6390" s="15">
        <f t="shared" ca="1" si="1258"/>
        <v>0.21011616366400571</v>
      </c>
      <c r="J6390" s="6"/>
      <c r="K6390" s="15">
        <f t="shared" ca="1" si="1264"/>
        <v>1.7757656065403955</v>
      </c>
      <c r="L6390" s="15">
        <f t="shared" ca="1" si="1265"/>
        <v>0.5526024264778765</v>
      </c>
      <c r="M6390" s="15">
        <f t="shared" ca="1" si="1266"/>
        <v>3.3651700580180273</v>
      </c>
      <c r="N6390" s="15">
        <f t="shared" ca="1" si="1267"/>
        <v>3.4507948213548627E-2</v>
      </c>
      <c r="O6390" s="15">
        <f t="shared" ca="1" si="1268"/>
        <v>3.1078120162552126E-3</v>
      </c>
      <c r="P6390" s="6"/>
      <c r="Q6390" s="15">
        <f t="shared" ca="1" si="1269"/>
        <v>5.731153851266102</v>
      </c>
      <c r="R6390" s="87">
        <f t="shared" ca="1" si="1260"/>
        <v>-0.66872691958278907</v>
      </c>
      <c r="Y6390" s="6"/>
      <c r="Z6390" s="6"/>
      <c r="AA6390" s="6"/>
      <c r="AB6390" s="6"/>
      <c r="AE6390" s="41">
        <f t="shared" ca="1" si="1259"/>
        <v>-0.80046038597507829</v>
      </c>
      <c r="AF6390" s="36">
        <f t="shared" ca="1" si="1261"/>
        <v>1.4327884628165255</v>
      </c>
    </row>
    <row r="6391" spans="2:32" x14ac:dyDescent="0.25">
      <c r="B6391" s="3">
        <f t="shared" si="1262"/>
        <v>6385</v>
      </c>
      <c r="C6391" s="15">
        <f t="shared" ca="1" si="1263"/>
        <v>9.7755150010937442</v>
      </c>
      <c r="D6391" s="15">
        <f t="shared" ca="1" si="1263"/>
        <v>9.9438785015316284</v>
      </c>
      <c r="E6391" s="15">
        <f t="shared" ca="1" si="1263"/>
        <v>1.2424493181518241</v>
      </c>
      <c r="F6391" s="15">
        <f t="shared" ca="1" si="1263"/>
        <v>-1.8816304438948084</v>
      </c>
      <c r="G6391" s="15">
        <f t="shared" ca="1" si="1263"/>
        <v>0.81662902735331633</v>
      </c>
      <c r="H6391" s="6"/>
      <c r="I6391" s="15">
        <f t="shared" ca="1" si="1258"/>
        <v>3.9793682808471402</v>
      </c>
      <c r="J6391" s="6"/>
      <c r="K6391" s="15">
        <f t="shared" ca="1" si="1264"/>
        <v>1.3438126721050188</v>
      </c>
      <c r="L6391" s="15">
        <f t="shared" ca="1" si="1265"/>
        <v>1.4230152869059889</v>
      </c>
      <c r="M6391" s="15">
        <f t="shared" ca="1" si="1266"/>
        <v>0.29962901633444822</v>
      </c>
      <c r="N6391" s="15">
        <f t="shared" ca="1" si="1267"/>
        <v>1.3740522420570698</v>
      </c>
      <c r="O6391" s="15">
        <f t="shared" ca="1" si="1268"/>
        <v>0.40011678342362678</v>
      </c>
      <c r="P6391" s="6"/>
      <c r="Q6391" s="15">
        <f t="shared" ca="1" si="1269"/>
        <v>4.8406260008261528</v>
      </c>
      <c r="R6391" s="87">
        <f t="shared" ca="1" si="1260"/>
        <v>0.80467560524999171</v>
      </c>
      <c r="Y6391" s="6"/>
      <c r="Z6391" s="6"/>
      <c r="AA6391" s="6"/>
      <c r="AB6391" s="6"/>
      <c r="AE6391" s="41">
        <f t="shared" ca="1" si="1259"/>
        <v>0.88520040569622005</v>
      </c>
      <c r="AF6391" s="36">
        <f t="shared" ca="1" si="1261"/>
        <v>1.2101565002065382</v>
      </c>
    </row>
    <row r="6392" spans="2:32" x14ac:dyDescent="0.25">
      <c r="B6392" s="3">
        <f t="shared" si="1262"/>
        <v>6386</v>
      </c>
      <c r="C6392" s="15">
        <f t="shared" ca="1" si="1263"/>
        <v>-7.1658729257988121</v>
      </c>
      <c r="D6392" s="15">
        <f t="shared" ca="1" si="1263"/>
        <v>0.88545597716737912</v>
      </c>
      <c r="E6392" s="15">
        <f t="shared" ca="1" si="1263"/>
        <v>4.278582978412321</v>
      </c>
      <c r="F6392" s="15">
        <f t="shared" ca="1" si="1263"/>
        <v>1.6098181711082276</v>
      </c>
      <c r="G6392" s="15">
        <f t="shared" ca="1" si="1263"/>
        <v>5.8303307679532832</v>
      </c>
      <c r="H6392" s="6"/>
      <c r="I6392" s="15">
        <f t="shared" ca="1" si="1258"/>
        <v>1.0876629937684799</v>
      </c>
      <c r="J6392" s="6"/>
      <c r="K6392" s="15">
        <f t="shared" ca="1" si="1264"/>
        <v>2.7248342070234992</v>
      </c>
      <c r="L6392" s="15">
        <f t="shared" ca="1" si="1265"/>
        <v>1.6355071025087133E-3</v>
      </c>
      <c r="M6392" s="15">
        <f t="shared" ca="1" si="1266"/>
        <v>0.40727881393597809</v>
      </c>
      <c r="N6392" s="15">
        <f t="shared" ca="1" si="1267"/>
        <v>1.0905841168908135E-2</v>
      </c>
      <c r="O6392" s="15">
        <f t="shared" ca="1" si="1268"/>
        <v>0.89971590465164142</v>
      </c>
      <c r="P6392" s="6"/>
      <c r="Q6392" s="15">
        <f t="shared" ca="1" si="1269"/>
        <v>4.0443702738825351</v>
      </c>
      <c r="R6392" s="87">
        <f t="shared" ca="1" si="1260"/>
        <v>-0.40576523011626492</v>
      </c>
      <c r="Y6392" s="6"/>
      <c r="Z6392" s="6"/>
      <c r="AA6392" s="6"/>
      <c r="AB6392" s="6"/>
      <c r="AE6392" s="41">
        <f t="shared" ca="1" si="1259"/>
        <v>-0.40800951286446563</v>
      </c>
      <c r="AF6392" s="36">
        <f t="shared" ca="1" si="1261"/>
        <v>1.0110925684706338</v>
      </c>
    </row>
    <row r="6393" spans="2:32" x14ac:dyDescent="0.25">
      <c r="B6393" s="3">
        <f t="shared" si="1262"/>
        <v>6387</v>
      </c>
      <c r="C6393" s="15">
        <f t="shared" ca="1" si="1263"/>
        <v>5.1782644483486662</v>
      </c>
      <c r="D6393" s="15">
        <f t="shared" ca="1" si="1263"/>
        <v>4.7128572094803536</v>
      </c>
      <c r="E6393" s="15">
        <f t="shared" ca="1" si="1263"/>
        <v>-0.81224006398915538</v>
      </c>
      <c r="F6393" s="15">
        <f t="shared" ca="1" si="1263"/>
        <v>-0.38386072173320596</v>
      </c>
      <c r="G6393" s="15">
        <f t="shared" ca="1" si="1263"/>
        <v>-7.3509726956542032</v>
      </c>
      <c r="H6393" s="6"/>
      <c r="I6393" s="15">
        <f t="shared" ca="1" si="1258"/>
        <v>0.26880963529049068</v>
      </c>
      <c r="J6393" s="6"/>
      <c r="K6393" s="15">
        <f t="shared" ca="1" si="1264"/>
        <v>0.96410986245840347</v>
      </c>
      <c r="L6393" s="15">
        <f t="shared" ca="1" si="1265"/>
        <v>0.78998235366651237</v>
      </c>
      <c r="M6393" s="15">
        <f t="shared" ca="1" si="1266"/>
        <v>4.6746738092504535E-2</v>
      </c>
      <c r="N6393" s="15">
        <f t="shared" ca="1" si="1267"/>
        <v>1.7039143797497585E-2</v>
      </c>
      <c r="O6393" s="15">
        <f t="shared" ca="1" si="1268"/>
        <v>2.3224433108390778</v>
      </c>
      <c r="P6393" s="6"/>
      <c r="Q6393" s="15">
        <f t="shared" ca="1" si="1269"/>
        <v>4.1403214088539961</v>
      </c>
      <c r="R6393" s="87">
        <f t="shared" ca="1" si="1260"/>
        <v>-0.76097920941398611</v>
      </c>
      <c r="Y6393" s="6"/>
      <c r="Z6393" s="6"/>
      <c r="AA6393" s="6"/>
      <c r="AB6393" s="6"/>
      <c r="AE6393" s="41">
        <f t="shared" ca="1" si="1259"/>
        <v>-0.77421186749662307</v>
      </c>
      <c r="AF6393" s="36">
        <f t="shared" ca="1" si="1261"/>
        <v>1.035080352213499</v>
      </c>
    </row>
    <row r="6394" spans="2:32" x14ac:dyDescent="0.25">
      <c r="B6394" s="3">
        <f t="shared" si="1262"/>
        <v>6388</v>
      </c>
      <c r="C6394" s="15">
        <f t="shared" ca="1" si="1263"/>
        <v>2.4693920618178562</v>
      </c>
      <c r="D6394" s="15">
        <f t="shared" ca="1" si="1263"/>
        <v>1.9026447080545905</v>
      </c>
      <c r="E6394" s="15">
        <f t="shared" ca="1" si="1263"/>
        <v>5.7277056432725626E-2</v>
      </c>
      <c r="F6394" s="15">
        <f t="shared" ca="1" si="1263"/>
        <v>2.5124249508761616</v>
      </c>
      <c r="G6394" s="15">
        <f t="shared" ca="1" si="1263"/>
        <v>-0.40776183979357761</v>
      </c>
      <c r="H6394" s="6"/>
      <c r="I6394" s="15">
        <f t="shared" ca="1" si="1258"/>
        <v>1.3067953874775511</v>
      </c>
      <c r="J6394" s="6"/>
      <c r="K6394" s="15">
        <f t="shared" ca="1" si="1264"/>
        <v>5.4065241087485505E-2</v>
      </c>
      <c r="L6394" s="15">
        <f t="shared" ca="1" si="1265"/>
        <v>1.4201456513284782E-2</v>
      </c>
      <c r="M6394" s="15">
        <f t="shared" ca="1" si="1266"/>
        <v>6.2451842384681842E-2</v>
      </c>
      <c r="N6394" s="15">
        <f t="shared" ca="1" si="1267"/>
        <v>5.8141705765628972E-2</v>
      </c>
      <c r="O6394" s="15">
        <f t="shared" ca="1" si="1268"/>
        <v>0.11758825942350644</v>
      </c>
      <c r="P6394" s="6"/>
      <c r="Q6394" s="15">
        <f t="shared" ca="1" si="1269"/>
        <v>0.30644850517458755</v>
      </c>
      <c r="R6394" s="87">
        <f t="shared" ca="1" si="1260"/>
        <v>-1.120024915011933</v>
      </c>
      <c r="Y6394" s="6"/>
      <c r="Z6394" s="6"/>
      <c r="AA6394" s="6"/>
      <c r="AB6394" s="6"/>
      <c r="AE6394" s="41">
        <f t="shared" ca="1" si="1259"/>
        <v>-0.31001052718331951</v>
      </c>
      <c r="AF6394" s="36">
        <f t="shared" ca="1" si="1261"/>
        <v>7.6612126293646887E-2</v>
      </c>
    </row>
    <row r="6395" spans="2:32" x14ac:dyDescent="0.25">
      <c r="B6395" s="3">
        <f t="shared" si="1262"/>
        <v>6389</v>
      </c>
      <c r="C6395" s="15">
        <f t="shared" ca="1" si="1263"/>
        <v>1.2426274711444867</v>
      </c>
      <c r="D6395" s="15">
        <f t="shared" ca="1" si="1263"/>
        <v>4.3678637334246577</v>
      </c>
      <c r="E6395" s="15">
        <f t="shared" ca="1" si="1263"/>
        <v>3.202045965917284</v>
      </c>
      <c r="F6395" s="15">
        <f t="shared" ca="1" si="1263"/>
        <v>6.8393383598874991</v>
      </c>
      <c r="G6395" s="15">
        <f t="shared" ca="1" si="1263"/>
        <v>7.2021634745147072</v>
      </c>
      <c r="H6395" s="6"/>
      <c r="I6395" s="15">
        <f t="shared" ca="1" si="1258"/>
        <v>4.5708078009777271</v>
      </c>
      <c r="J6395" s="6"/>
      <c r="K6395" s="15">
        <f t="shared" ca="1" si="1264"/>
        <v>0.44307137231555582</v>
      </c>
      <c r="L6395" s="15">
        <f t="shared" ca="1" si="1265"/>
        <v>1.6474517821993913E-3</v>
      </c>
      <c r="M6395" s="15">
        <f t="shared" ca="1" si="1266"/>
        <v>7.4940358444721258E-2</v>
      </c>
      <c r="N6395" s="15">
        <f t="shared" ca="1" si="1267"/>
        <v>0.20584923586829931</v>
      </c>
      <c r="O6395" s="15">
        <f t="shared" ca="1" si="1268"/>
        <v>0.27696130722621021</v>
      </c>
      <c r="P6395" s="6"/>
      <c r="Q6395" s="15">
        <f t="shared" ca="1" si="1269"/>
        <v>1.0024697256369859</v>
      </c>
      <c r="R6395" s="87">
        <f t="shared" ca="1" si="1260"/>
        <v>2.2965662046549631</v>
      </c>
      <c r="Y6395" s="6"/>
      <c r="Z6395" s="6"/>
      <c r="AA6395" s="6"/>
      <c r="AB6395" s="6"/>
      <c r="AE6395" s="41">
        <f t="shared" ca="1" si="1259"/>
        <v>1.1497002000145895</v>
      </c>
      <c r="AF6395" s="36">
        <f t="shared" ca="1" si="1261"/>
        <v>0.25061743140924647</v>
      </c>
    </row>
    <row r="6396" spans="2:32" x14ac:dyDescent="0.25">
      <c r="B6396" s="3">
        <f t="shared" si="1262"/>
        <v>6390</v>
      </c>
      <c r="C6396" s="15">
        <f t="shared" ca="1" si="1263"/>
        <v>-4.23957183443334</v>
      </c>
      <c r="D6396" s="15">
        <f t="shared" ca="1" si="1263"/>
        <v>13.181369881511294</v>
      </c>
      <c r="E6396" s="15">
        <f t="shared" ca="1" si="1263"/>
        <v>-1.0728876668353635</v>
      </c>
      <c r="F6396" s="15">
        <f t="shared" ca="1" si="1263"/>
        <v>-0.67144025338698965</v>
      </c>
      <c r="G6396" s="15">
        <f t="shared" ca="1" si="1263"/>
        <v>3.3679417539786618</v>
      </c>
      <c r="H6396" s="6"/>
      <c r="I6396" s="15">
        <f t="shared" ca="1" si="1258"/>
        <v>2.1130823761668522</v>
      </c>
      <c r="J6396" s="6"/>
      <c r="K6396" s="15">
        <f t="shared" ca="1" si="1264"/>
        <v>1.6142486207782543</v>
      </c>
      <c r="L6396" s="15">
        <f t="shared" ca="1" si="1265"/>
        <v>4.9002795320385548</v>
      </c>
      <c r="M6396" s="15">
        <f t="shared" ca="1" si="1266"/>
        <v>0.40601620459630167</v>
      </c>
      <c r="N6396" s="15">
        <f t="shared" ca="1" si="1267"/>
        <v>0.31014265097989763</v>
      </c>
      <c r="O6396" s="15">
        <f t="shared" ca="1" si="1268"/>
        <v>6.2986882323289667E-2</v>
      </c>
      <c r="P6396" s="6"/>
      <c r="Q6396" s="15">
        <f t="shared" ca="1" si="1269"/>
        <v>7.2936738907162981</v>
      </c>
      <c r="R6396" s="87">
        <f t="shared" ca="1" si="1260"/>
        <v>3.7451287143619276E-2</v>
      </c>
      <c r="Y6396" s="6"/>
      <c r="Z6396" s="6"/>
      <c r="AA6396" s="6"/>
      <c r="AB6396" s="6"/>
      <c r="AE6396" s="41">
        <f t="shared" ca="1" si="1259"/>
        <v>5.0571976033256742E-2</v>
      </c>
      <c r="AF6396" s="36">
        <f t="shared" ca="1" si="1261"/>
        <v>1.8234184726790745</v>
      </c>
    </row>
    <row r="6397" spans="2:32" x14ac:dyDescent="0.25">
      <c r="B6397" s="3">
        <f t="shared" si="1262"/>
        <v>6391</v>
      </c>
      <c r="C6397" s="15">
        <f t="shared" ca="1" si="1263"/>
        <v>9.6619243944765252</v>
      </c>
      <c r="D6397" s="15">
        <f t="shared" ca="1" si="1263"/>
        <v>11.153483333520384</v>
      </c>
      <c r="E6397" s="15">
        <f t="shared" ca="1" si="1263"/>
        <v>1.713726455261203</v>
      </c>
      <c r="F6397" s="15">
        <f t="shared" ca="1" si="1263"/>
        <v>8.907780238646037</v>
      </c>
      <c r="G6397" s="15">
        <f t="shared" ca="1" si="1263"/>
        <v>8.4361461470357613E-2</v>
      </c>
      <c r="H6397" s="6"/>
      <c r="I6397" s="15">
        <f t="shared" ca="1" si="1258"/>
        <v>6.3042551766749018</v>
      </c>
      <c r="J6397" s="6"/>
      <c r="K6397" s="15">
        <f t="shared" ca="1" si="1264"/>
        <v>0.45095770304690258</v>
      </c>
      <c r="L6397" s="15">
        <f t="shared" ca="1" si="1265"/>
        <v>0.9406005486857214</v>
      </c>
      <c r="M6397" s="15">
        <f t="shared" ca="1" si="1266"/>
        <v>0.84291815768496348</v>
      </c>
      <c r="N6397" s="15">
        <f t="shared" ca="1" si="1267"/>
        <v>0.27113370993247216</v>
      </c>
      <c r="O6397" s="15">
        <f t="shared" ca="1" si="1268"/>
        <v>1.5474831131376394</v>
      </c>
      <c r="P6397" s="6"/>
      <c r="Q6397" s="15">
        <f t="shared" ca="1" si="1269"/>
        <v>4.0530932324876989</v>
      </c>
      <c r="R6397" s="87">
        <f t="shared" ca="1" si="1260"/>
        <v>1.9122721805673566</v>
      </c>
      <c r="Y6397" s="6"/>
      <c r="Z6397" s="6"/>
      <c r="AA6397" s="6"/>
      <c r="AB6397" s="6"/>
      <c r="AE6397" s="41">
        <f t="shared" ca="1" si="1259"/>
        <v>1.9249214335100895</v>
      </c>
      <c r="AF6397" s="36">
        <f t="shared" ca="1" si="1261"/>
        <v>1.0132733081219247</v>
      </c>
    </row>
    <row r="6398" spans="2:32" x14ac:dyDescent="0.25">
      <c r="B6398" s="3">
        <f t="shared" si="1262"/>
        <v>6392</v>
      </c>
      <c r="C6398" s="15">
        <f t="shared" ca="1" si="1263"/>
        <v>7.9853424557036359</v>
      </c>
      <c r="D6398" s="15">
        <f t="shared" ca="1" si="1263"/>
        <v>-1.4220502544675946</v>
      </c>
      <c r="E6398" s="15">
        <f t="shared" ca="1" si="1263"/>
        <v>2.0647109004521473</v>
      </c>
      <c r="F6398" s="15">
        <f t="shared" ca="1" si="1263"/>
        <v>-5.0944704350079268</v>
      </c>
      <c r="G6398" s="15">
        <f t="shared" ca="1" si="1263"/>
        <v>4.6399968988522637</v>
      </c>
      <c r="H6398" s="6"/>
      <c r="I6398" s="15">
        <f t="shared" ca="1" si="1258"/>
        <v>1.6347059131065051</v>
      </c>
      <c r="J6398" s="6"/>
      <c r="K6398" s="15">
        <f t="shared" ca="1" si="1264"/>
        <v>1.6132233798468012</v>
      </c>
      <c r="L6398" s="15">
        <f t="shared" ca="1" si="1265"/>
        <v>0.37375033072009184</v>
      </c>
      <c r="M6398" s="15">
        <f t="shared" ca="1" si="1266"/>
        <v>7.3961715656850361E-3</v>
      </c>
      <c r="N6398" s="15">
        <f t="shared" ca="1" si="1267"/>
        <v>1.8112725729609072</v>
      </c>
      <c r="O6398" s="15">
        <f t="shared" ca="1" si="1268"/>
        <v>0.36127095636018847</v>
      </c>
      <c r="P6398" s="6"/>
      <c r="Q6398" s="15">
        <f t="shared" ca="1" si="1269"/>
        <v>4.1669134114536739</v>
      </c>
      <c r="R6398" s="87">
        <f t="shared" ca="1" si="1260"/>
        <v>-0.16005911003189496</v>
      </c>
      <c r="Y6398" s="6"/>
      <c r="Z6398" s="6"/>
      <c r="AA6398" s="6"/>
      <c r="AB6398" s="6"/>
      <c r="AE6398" s="41">
        <f t="shared" ca="1" si="1259"/>
        <v>-0.1633644820145139</v>
      </c>
      <c r="AF6398" s="36">
        <f t="shared" ca="1" si="1261"/>
        <v>1.0417283528634185</v>
      </c>
    </row>
    <row r="6399" spans="2:32" x14ac:dyDescent="0.25">
      <c r="B6399" s="3">
        <f t="shared" si="1262"/>
        <v>6393</v>
      </c>
      <c r="C6399" s="15">
        <f t="shared" ca="1" si="1263"/>
        <v>0.8990826140745023</v>
      </c>
      <c r="D6399" s="15">
        <f t="shared" ca="1" si="1263"/>
        <v>6.2750262114663302</v>
      </c>
      <c r="E6399" s="15">
        <f t="shared" ca="1" si="1263"/>
        <v>-5.5426678941775291</v>
      </c>
      <c r="F6399" s="15">
        <f t="shared" ca="1" si="1263"/>
        <v>-2.5202094198607359</v>
      </c>
      <c r="G6399" s="15">
        <f t="shared" ca="1" si="1263"/>
        <v>-1.0559771946149006</v>
      </c>
      <c r="H6399" s="6"/>
      <c r="I6399" s="15">
        <f t="shared" ca="1" si="1258"/>
        <v>-0.38894913662246661</v>
      </c>
      <c r="J6399" s="6"/>
      <c r="K6399" s="15">
        <f t="shared" ca="1" si="1264"/>
        <v>6.6361031632139966E-2</v>
      </c>
      <c r="L6399" s="15">
        <f t="shared" ca="1" si="1265"/>
        <v>1.7763426975974079</v>
      </c>
      <c r="M6399" s="15">
        <f t="shared" ca="1" si="1266"/>
        <v>1.0624326812789959</v>
      </c>
      <c r="N6399" s="15">
        <f t="shared" ca="1" si="1267"/>
        <v>0.18169081579635471</v>
      </c>
      <c r="O6399" s="15">
        <f t="shared" ca="1" si="1268"/>
        <v>1.7797057205966315E-2</v>
      </c>
      <c r="P6399" s="6"/>
      <c r="Q6399" s="15">
        <f t="shared" ca="1" si="1269"/>
        <v>3.1046242835108648</v>
      </c>
      <c r="R6399" s="87">
        <f t="shared" ca="1" si="1260"/>
        <v>-1.2126832296164902</v>
      </c>
      <c r="Y6399" s="6"/>
      <c r="Z6399" s="6"/>
      <c r="AA6399" s="6"/>
      <c r="AB6399" s="6"/>
      <c r="AE6399" s="41">
        <f t="shared" ca="1" si="1259"/>
        <v>-1.0683705328554534</v>
      </c>
      <c r="AF6399" s="36">
        <f t="shared" ca="1" si="1261"/>
        <v>0.77615607087771621</v>
      </c>
    </row>
    <row r="6400" spans="2:32" x14ac:dyDescent="0.25">
      <c r="B6400" s="3">
        <f t="shared" si="1262"/>
        <v>6394</v>
      </c>
      <c r="C6400" s="15">
        <f t="shared" ca="1" si="1263"/>
        <v>5.478657798510933E-2</v>
      </c>
      <c r="D6400" s="15">
        <f t="shared" ca="1" si="1263"/>
        <v>0.23389009593616805</v>
      </c>
      <c r="E6400" s="15">
        <f t="shared" ca="1" si="1263"/>
        <v>2.1078036747572391</v>
      </c>
      <c r="F6400" s="15">
        <f t="shared" ca="1" si="1263"/>
        <v>0.902025760082656</v>
      </c>
      <c r="G6400" s="15">
        <f t="shared" ca="1" si="1263"/>
        <v>2.4726889286346165</v>
      </c>
      <c r="H6400" s="6"/>
      <c r="I6400" s="15">
        <f t="shared" ca="1" si="1258"/>
        <v>1.1542390074791578</v>
      </c>
      <c r="J6400" s="6"/>
      <c r="K6400" s="15">
        <f t="shared" ca="1" si="1264"/>
        <v>4.8351825788814626E-2</v>
      </c>
      <c r="L6400" s="15">
        <f t="shared" ca="1" si="1265"/>
        <v>3.3881684759134632E-2</v>
      </c>
      <c r="M6400" s="15">
        <f t="shared" ca="1" si="1266"/>
        <v>3.637142298724632E-2</v>
      </c>
      <c r="N6400" s="15">
        <f t="shared" ca="1" si="1267"/>
        <v>2.5444608864915595E-3</v>
      </c>
      <c r="O6400" s="15">
        <f t="shared" ca="1" si="1268"/>
        <v>6.953240778379341E-2</v>
      </c>
      <c r="P6400" s="6"/>
      <c r="Q6400" s="15">
        <f t="shared" ca="1" si="1269"/>
        <v>0.19068180220548053</v>
      </c>
      <c r="R6400" s="87">
        <f t="shared" ca="1" si="1260"/>
        <v>-1.7323594944587348</v>
      </c>
      <c r="Y6400" s="6"/>
      <c r="Z6400" s="6"/>
      <c r="AA6400" s="6"/>
      <c r="AB6400" s="6"/>
      <c r="AE6400" s="41">
        <f t="shared" ca="1" si="1259"/>
        <v>-0.37823581439885889</v>
      </c>
      <c r="AF6400" s="36">
        <f t="shared" ca="1" si="1261"/>
        <v>4.7670450551370133E-2</v>
      </c>
    </row>
    <row r="6401" spans="2:32" x14ac:dyDescent="0.25">
      <c r="B6401" s="3">
        <f t="shared" si="1262"/>
        <v>6395</v>
      </c>
      <c r="C6401" s="15">
        <f t="shared" ca="1" si="1263"/>
        <v>5.5504097217722759</v>
      </c>
      <c r="D6401" s="15">
        <f t="shared" ca="1" si="1263"/>
        <v>-2.6083136797944224</v>
      </c>
      <c r="E6401" s="15">
        <f t="shared" ca="1" si="1263"/>
        <v>-3.275419612755412</v>
      </c>
      <c r="F6401" s="15">
        <f t="shared" ca="1" si="1263"/>
        <v>5.4351641336099963</v>
      </c>
      <c r="G6401" s="15">
        <f t="shared" ca="1" si="1263"/>
        <v>-2.9386981422541769</v>
      </c>
      <c r="H6401" s="6"/>
      <c r="I6401" s="15">
        <f t="shared" ca="1" si="1258"/>
        <v>0.43262848411565213</v>
      </c>
      <c r="J6401" s="6"/>
      <c r="K6401" s="15">
        <f t="shared" ca="1" si="1264"/>
        <v>1.0476673918604069</v>
      </c>
      <c r="L6401" s="15">
        <f t="shared" ca="1" si="1265"/>
        <v>0.36989316976984354</v>
      </c>
      <c r="M6401" s="15">
        <f t="shared" ca="1" si="1266"/>
        <v>0.54998482754836486</v>
      </c>
      <c r="N6401" s="15">
        <f t="shared" ca="1" si="1267"/>
        <v>1.0010145169784719</v>
      </c>
      <c r="O6401" s="15">
        <f t="shared" ca="1" si="1268"/>
        <v>0.45463372886680703</v>
      </c>
      <c r="P6401" s="6"/>
      <c r="Q6401" s="15">
        <f t="shared" ca="1" si="1269"/>
        <v>3.4231936350238943</v>
      </c>
      <c r="R6401" s="87">
        <f t="shared" ca="1" si="1260"/>
        <v>-0.7577068448184584</v>
      </c>
      <c r="Y6401" s="6"/>
      <c r="Z6401" s="6"/>
      <c r="AA6401" s="6"/>
      <c r="AB6401" s="6"/>
      <c r="AE6401" s="41">
        <f t="shared" ca="1" si="1259"/>
        <v>-0.70094985110285857</v>
      </c>
      <c r="AF6401" s="36">
        <f t="shared" ca="1" si="1261"/>
        <v>0.85579840875597357</v>
      </c>
    </row>
    <row r="6402" spans="2:32" x14ac:dyDescent="0.25">
      <c r="B6402" s="3">
        <f t="shared" si="1262"/>
        <v>6396</v>
      </c>
      <c r="C6402" s="15">
        <f t="shared" ca="1" si="1263"/>
        <v>2.6723042357125588</v>
      </c>
      <c r="D6402" s="15">
        <f t="shared" ca="1" si="1263"/>
        <v>-0.56665570973518786</v>
      </c>
      <c r="E6402" s="15">
        <f t="shared" ca="1" si="1263"/>
        <v>-5.1183426620049417</v>
      </c>
      <c r="F6402" s="15">
        <f t="shared" ca="1" si="1263"/>
        <v>2.2037984327939166</v>
      </c>
      <c r="G6402" s="15">
        <f t="shared" ca="1" si="1263"/>
        <v>7.8933661653975928</v>
      </c>
      <c r="H6402" s="6"/>
      <c r="I6402" s="15">
        <f t="shared" ca="1" si="1258"/>
        <v>1.4168940924327877</v>
      </c>
      <c r="J6402" s="6"/>
      <c r="K6402" s="15">
        <f t="shared" ca="1" si="1264"/>
        <v>6.3042185113989402E-2</v>
      </c>
      <c r="L6402" s="15">
        <f t="shared" ca="1" si="1265"/>
        <v>0.1573787927072246</v>
      </c>
      <c r="M6402" s="15">
        <f t="shared" ca="1" si="1266"/>
        <v>1.7083727774621518</v>
      </c>
      <c r="N6402" s="15">
        <f t="shared" ca="1" si="1267"/>
        <v>2.4768737635167338E-2</v>
      </c>
      <c r="O6402" s="15">
        <f t="shared" ca="1" si="1268"/>
        <v>1.6777876204757216</v>
      </c>
      <c r="P6402" s="6"/>
      <c r="Q6402" s="15">
        <f t="shared" ca="1" si="1269"/>
        <v>3.6313501133942547</v>
      </c>
      <c r="R6402" s="87">
        <f t="shared" ca="1" si="1260"/>
        <v>-0.27368964946051927</v>
      </c>
      <c r="Y6402" s="6"/>
      <c r="Z6402" s="6"/>
      <c r="AA6402" s="6"/>
      <c r="AB6402" s="6"/>
      <c r="AE6402" s="41">
        <f t="shared" ca="1" si="1259"/>
        <v>-0.26077288948039912</v>
      </c>
      <c r="AF6402" s="36">
        <f t="shared" ca="1" si="1261"/>
        <v>0.90783752834856368</v>
      </c>
    </row>
    <row r="6403" spans="2:32" x14ac:dyDescent="0.25">
      <c r="B6403" s="3">
        <f t="shared" si="1262"/>
        <v>6397</v>
      </c>
      <c r="C6403" s="15">
        <f t="shared" ca="1" si="1263"/>
        <v>10.047513652438735</v>
      </c>
      <c r="D6403" s="15">
        <f t="shared" ca="1" si="1263"/>
        <v>1.5712188896721941</v>
      </c>
      <c r="E6403" s="15">
        <f t="shared" ca="1" si="1263"/>
        <v>9.3815304420622496</v>
      </c>
      <c r="F6403" s="15">
        <f t="shared" ca="1" si="1263"/>
        <v>-3.1031631830886957</v>
      </c>
      <c r="G6403" s="15">
        <f t="shared" ca="1" si="1263"/>
        <v>-3.0215621619420787</v>
      </c>
      <c r="H6403" s="6"/>
      <c r="I6403" s="15">
        <f t="shared" ca="1" si="1258"/>
        <v>2.97510752782848</v>
      </c>
      <c r="J6403" s="6"/>
      <c r="K6403" s="15">
        <f t="shared" ca="1" si="1264"/>
        <v>2.0007571356569853</v>
      </c>
      <c r="L6403" s="15">
        <f t="shared" ca="1" si="1265"/>
        <v>7.8836132333772443E-2</v>
      </c>
      <c r="M6403" s="15">
        <f t="shared" ca="1" si="1266"/>
        <v>1.6416901822407799</v>
      </c>
      <c r="N6403" s="15">
        <f t="shared" ca="1" si="1267"/>
        <v>1.4778149934077434</v>
      </c>
      <c r="O6403" s="15">
        <f t="shared" ca="1" si="1268"/>
        <v>1.4384018947285171</v>
      </c>
      <c r="P6403" s="6"/>
      <c r="Q6403" s="15">
        <f t="shared" ca="1" si="1269"/>
        <v>6.637500338367798</v>
      </c>
      <c r="R6403" s="87">
        <f t="shared" ca="1" si="1260"/>
        <v>0.3385284904037289</v>
      </c>
      <c r="Y6403" s="6"/>
      <c r="Z6403" s="6"/>
      <c r="AA6403" s="6"/>
      <c r="AB6403" s="6"/>
      <c r="AE6403" s="41">
        <f t="shared" ca="1" si="1259"/>
        <v>0.43608134351924982</v>
      </c>
      <c r="AF6403" s="36">
        <f t="shared" ca="1" si="1261"/>
        <v>1.6593750845919495</v>
      </c>
    </row>
    <row r="6404" spans="2:32" x14ac:dyDescent="0.25">
      <c r="B6404" s="3">
        <f t="shared" si="1262"/>
        <v>6398</v>
      </c>
      <c r="C6404" s="15">
        <f t="shared" ca="1" si="1263"/>
        <v>-0.53551069711999855</v>
      </c>
      <c r="D6404" s="15">
        <f t="shared" ca="1" si="1263"/>
        <v>3.5745985872480013</v>
      </c>
      <c r="E6404" s="15">
        <f t="shared" ca="1" si="1263"/>
        <v>-5.2385172183026638</v>
      </c>
      <c r="F6404" s="15">
        <f t="shared" ca="1" si="1263"/>
        <v>11.695863862280961</v>
      </c>
      <c r="G6404" s="15">
        <f t="shared" ca="1" si="1263"/>
        <v>4.1932019668168561</v>
      </c>
      <c r="H6404" s="6"/>
      <c r="I6404" s="15">
        <f t="shared" ca="1" si="1258"/>
        <v>2.7379273001846309</v>
      </c>
      <c r="J6404" s="6"/>
      <c r="K6404" s="15">
        <f t="shared" ca="1" si="1264"/>
        <v>0.42861585288790977</v>
      </c>
      <c r="L6404" s="15">
        <f t="shared" ca="1" si="1265"/>
        <v>2.8000753703851067E-2</v>
      </c>
      <c r="M6404" s="15">
        <f t="shared" ca="1" si="1266"/>
        <v>2.5449466862602401</v>
      </c>
      <c r="N6404" s="15">
        <f t="shared" ca="1" si="1267"/>
        <v>3.2097850980216882</v>
      </c>
      <c r="O6404" s="15">
        <f t="shared" ca="1" si="1268"/>
        <v>8.4712974213661377E-2</v>
      </c>
      <c r="P6404" s="6"/>
      <c r="Q6404" s="15">
        <f t="shared" ca="1" si="1269"/>
        <v>6.2960613650873505</v>
      </c>
      <c r="R6404" s="87">
        <f t="shared" ca="1" si="1260"/>
        <v>0.26304139256776643</v>
      </c>
      <c r="Y6404" s="6"/>
      <c r="Z6404" s="6"/>
      <c r="AA6404" s="6"/>
      <c r="AB6404" s="6"/>
      <c r="AE6404" s="41">
        <f t="shared" ca="1" si="1259"/>
        <v>0.33001112113314557</v>
      </c>
      <c r="AF6404" s="36">
        <f t="shared" ca="1" si="1261"/>
        <v>1.5740153412718376</v>
      </c>
    </row>
    <row r="6405" spans="2:32" x14ac:dyDescent="0.25">
      <c r="B6405" s="3">
        <f t="shared" si="1262"/>
        <v>6399</v>
      </c>
      <c r="C6405" s="15">
        <f t="shared" ca="1" si="1263"/>
        <v>-7.7334106900645416</v>
      </c>
      <c r="D6405" s="15">
        <f t="shared" ca="1" si="1263"/>
        <v>11.571607191595325</v>
      </c>
      <c r="E6405" s="15">
        <f t="shared" ca="1" si="1263"/>
        <v>-9.7260277224470641</v>
      </c>
      <c r="F6405" s="15">
        <f t="shared" ca="1" si="1263"/>
        <v>9.9985096296184004</v>
      </c>
      <c r="G6405" s="15">
        <f t="shared" ca="1" si="1263"/>
        <v>1.2151234460500686</v>
      </c>
      <c r="H6405" s="6"/>
      <c r="I6405" s="15">
        <f t="shared" ca="1" si="1258"/>
        <v>1.0651603709504376</v>
      </c>
      <c r="J6405" s="6"/>
      <c r="K6405" s="15">
        <f t="shared" ca="1" si="1264"/>
        <v>3.0965941086292101</v>
      </c>
      <c r="L6405" s="15">
        <f t="shared" ca="1" si="1265"/>
        <v>4.4154169918015631</v>
      </c>
      <c r="M6405" s="15">
        <f t="shared" ca="1" si="1266"/>
        <v>4.6579896186833603</v>
      </c>
      <c r="N6405" s="15">
        <f t="shared" ca="1" si="1267"/>
        <v>3.1921891590937377</v>
      </c>
      <c r="O6405" s="15">
        <f t="shared" ca="1" si="1268"/>
        <v>8.9955695573350311E-4</v>
      </c>
      <c r="P6405" s="6"/>
      <c r="Q6405" s="15">
        <f t="shared" ca="1" si="1269"/>
        <v>15.363089435163605</v>
      </c>
      <c r="R6405" s="87">
        <f t="shared" ca="1" si="1260"/>
        <v>-0.2133255276528869</v>
      </c>
      <c r="Y6405" s="6"/>
      <c r="Z6405" s="6"/>
      <c r="AA6405" s="6"/>
      <c r="AB6405" s="6"/>
      <c r="AE6405" s="41">
        <f t="shared" ca="1" si="1259"/>
        <v>-0.41807299172310169</v>
      </c>
      <c r="AF6405" s="36">
        <f t="shared" ca="1" si="1261"/>
        <v>3.8407723587909013</v>
      </c>
    </row>
    <row r="6406" spans="2:32" x14ac:dyDescent="0.25">
      <c r="B6406" s="3">
        <f t="shared" si="1262"/>
        <v>6400</v>
      </c>
      <c r="C6406" s="15">
        <f t="shared" ca="1" si="1263"/>
        <v>-0.44174019917760221</v>
      </c>
      <c r="D6406" s="15">
        <f t="shared" ca="1" si="1263"/>
        <v>6.0458408146501066</v>
      </c>
      <c r="E6406" s="15">
        <f t="shared" ca="1" si="1263"/>
        <v>1.906125306965047</v>
      </c>
      <c r="F6406" s="15">
        <f t="shared" ca="1" si="1263"/>
        <v>6.3731744152766803</v>
      </c>
      <c r="G6406" s="15">
        <f t="shared" ca="1" si="1263"/>
        <v>-2.0181064000032558</v>
      </c>
      <c r="H6406" s="6"/>
      <c r="I6406" s="15">
        <f t="shared" ca="1" si="1258"/>
        <v>2.3730587875421953</v>
      </c>
      <c r="J6406" s="6"/>
      <c r="K6406" s="15">
        <f t="shared" ca="1" si="1264"/>
        <v>0.31692373342555197</v>
      </c>
      <c r="L6406" s="15">
        <f t="shared" ca="1" si="1265"/>
        <v>0.53957311274587594</v>
      </c>
      <c r="M6406" s="15">
        <f t="shared" ca="1" si="1266"/>
        <v>8.7210750113556074E-3</v>
      </c>
      <c r="N6406" s="15">
        <f t="shared" ca="1" si="1267"/>
        <v>0.64003700140982611</v>
      </c>
      <c r="O6406" s="15">
        <f t="shared" ca="1" si="1268"/>
        <v>0.77129326817244304</v>
      </c>
      <c r="P6406" s="6"/>
      <c r="Q6406" s="15">
        <f t="shared" ca="1" si="1269"/>
        <v>2.2765481907650527</v>
      </c>
      <c r="R6406" s="87">
        <f t="shared" ca="1" si="1260"/>
        <v>0.22114842153044398</v>
      </c>
      <c r="Y6406" s="6"/>
      <c r="Z6406" s="6"/>
      <c r="AA6406" s="6"/>
      <c r="AB6406" s="6"/>
      <c r="AE6406" s="41">
        <f t="shared" ca="1" si="1259"/>
        <v>0.16683696170960008</v>
      </c>
      <c r="AF6406" s="36">
        <f t="shared" ca="1" si="1261"/>
        <v>0.56913704769126316</v>
      </c>
    </row>
    <row r="6407" spans="2:32" x14ac:dyDescent="0.25">
      <c r="B6407" s="3">
        <f t="shared" si="1262"/>
        <v>6401</v>
      </c>
      <c r="C6407" s="15">
        <f t="shared" ca="1" si="1263"/>
        <v>-7.2035459235263524</v>
      </c>
      <c r="D6407" s="15">
        <f t="shared" ca="1" si="1263"/>
        <v>6.0654520685423972</v>
      </c>
      <c r="E6407" s="15">
        <f t="shared" ca="1" si="1263"/>
        <v>-8.4140902074174626</v>
      </c>
      <c r="F6407" s="15">
        <f t="shared" ca="1" si="1263"/>
        <v>-2.9848957706273298</v>
      </c>
      <c r="G6407" s="15">
        <f t="shared" ca="1" si="1263"/>
        <v>-7.9623059819541044</v>
      </c>
      <c r="H6407" s="6"/>
      <c r="I6407" s="15">
        <f t="shared" ref="I6407:I6470" ca="1" si="1270">($A$8=1)*$B$1+(($A$8)=2)*AVERAGE($C6407:$G6407)</f>
        <v>-4.0998771629965702</v>
      </c>
      <c r="J6407" s="6"/>
      <c r="K6407" s="15">
        <f t="shared" ca="1" si="1264"/>
        <v>0.38531039100353892</v>
      </c>
      <c r="L6407" s="15">
        <f t="shared" ca="1" si="1265"/>
        <v>4.1333567354232237</v>
      </c>
      <c r="M6407" s="15">
        <f t="shared" ca="1" si="1266"/>
        <v>0.74449736770605546</v>
      </c>
      <c r="N6407" s="15">
        <f t="shared" ca="1" si="1267"/>
        <v>4.9727340213186005E-2</v>
      </c>
      <c r="O6407" s="15">
        <f t="shared" ca="1" si="1268"/>
        <v>0.59673425526054769</v>
      </c>
      <c r="P6407" s="6"/>
      <c r="Q6407" s="15">
        <f t="shared" ca="1" si="1269"/>
        <v>5.9096260896065527</v>
      </c>
      <c r="R6407" s="87">
        <f t="shared" ca="1" si="1260"/>
        <v>-2.2443267264913169</v>
      </c>
      <c r="Y6407" s="6"/>
      <c r="Z6407" s="6"/>
      <c r="AA6407" s="6"/>
      <c r="AB6407" s="6"/>
      <c r="AE6407" s="41">
        <f t="shared" ref="AE6407:AE6470" ca="1" si="1271">((AVERAGE(C6407:G6407)-$B$1)/($B$2/SQRT(COUNT(C6407:G6407))))</f>
        <v>-2.7279479981717789</v>
      </c>
      <c r="AF6407" s="36">
        <f t="shared" ca="1" si="1261"/>
        <v>1.4774065224016382</v>
      </c>
    </row>
    <row r="6408" spans="2:32" x14ac:dyDescent="0.25">
      <c r="B6408" s="3">
        <f t="shared" si="1262"/>
        <v>6402</v>
      </c>
      <c r="C6408" s="15">
        <f t="shared" ca="1" si="1263"/>
        <v>7.8132096536302704</v>
      </c>
      <c r="D6408" s="15">
        <f t="shared" ca="1" si="1263"/>
        <v>6.3594861450800506</v>
      </c>
      <c r="E6408" s="15">
        <f t="shared" ca="1" si="1263"/>
        <v>6.8854439421725546</v>
      </c>
      <c r="F6408" s="15">
        <f t="shared" ca="1" si="1263"/>
        <v>4.4716484891389392</v>
      </c>
      <c r="G6408" s="15">
        <f t="shared" ca="1" si="1263"/>
        <v>-5.8609712186306453</v>
      </c>
      <c r="H6408" s="6"/>
      <c r="I6408" s="15">
        <f t="shared" ca="1" si="1270"/>
        <v>3.9337634022782337</v>
      </c>
      <c r="J6408" s="6"/>
      <c r="K6408" s="15">
        <f t="shared" ca="1" si="1264"/>
        <v>0.60200412868517483</v>
      </c>
      <c r="L6408" s="15">
        <f t="shared" ca="1" si="1265"/>
        <v>0.23536523299783876</v>
      </c>
      <c r="M6408" s="15">
        <f t="shared" ca="1" si="1266"/>
        <v>0.34849672038363316</v>
      </c>
      <c r="N6408" s="15">
        <f t="shared" ca="1" si="1267"/>
        <v>1.1572814666685947E-2</v>
      </c>
      <c r="O6408" s="15">
        <f t="shared" ca="1" si="1268"/>
        <v>3.8374730517612412</v>
      </c>
      <c r="P6408" s="6"/>
      <c r="Q6408" s="15">
        <f t="shared" ca="1" si="1269"/>
        <v>5.0349119484945737</v>
      </c>
      <c r="R6408" s="87">
        <f t="shared" ref="R6408:R6471" ca="1" si="1272">((AVERAGE(C6408:G6408)-$B$1)/($B$2/SQRT(COUNT(C6408:G6408))))/SQRT(Q6408/$B$3)</f>
        <v>0.77081896293014807</v>
      </c>
      <c r="Y6408" s="6"/>
      <c r="Z6408" s="6"/>
      <c r="AA6408" s="6"/>
      <c r="AB6408" s="6"/>
      <c r="AE6408" s="41">
        <f t="shared" ca="1" si="1271"/>
        <v>0.86480528397908041</v>
      </c>
      <c r="AF6408" s="36">
        <f t="shared" ref="AF6408:AF6471" ca="1" si="1273">Q6408/(COUNT(C6408:G6408)-1)</f>
        <v>1.2587279871236434</v>
      </c>
    </row>
    <row r="6409" spans="2:32" x14ac:dyDescent="0.25">
      <c r="B6409" s="3">
        <f t="shared" ref="B6409:B6472" si="1274">B6408+1</f>
        <v>6403</v>
      </c>
      <c r="C6409" s="15">
        <f t="shared" ca="1" si="1263"/>
        <v>4.2709404468077476</v>
      </c>
      <c r="D6409" s="15">
        <f t="shared" ca="1" si="1263"/>
        <v>1.5528318864837118</v>
      </c>
      <c r="E6409" s="15">
        <f t="shared" ca="1" si="1263"/>
        <v>-5.6055412313219941</v>
      </c>
      <c r="F6409" s="15">
        <f t="shared" ca="1" si="1263"/>
        <v>1.3766179599029384</v>
      </c>
      <c r="G6409" s="15">
        <f t="shared" ca="1" si="1263"/>
        <v>1.2661050616329654</v>
      </c>
      <c r="H6409" s="6"/>
      <c r="I6409" s="15">
        <f t="shared" ca="1" si="1270"/>
        <v>0.57219082470107385</v>
      </c>
      <c r="J6409" s="6"/>
      <c r="K6409" s="15">
        <f t="shared" ca="1" si="1264"/>
        <v>0.54722995068137059</v>
      </c>
      <c r="L6409" s="15">
        <f t="shared" ca="1" si="1265"/>
        <v>3.8466275682167192E-2</v>
      </c>
      <c r="M6409" s="15">
        <f t="shared" ca="1" si="1266"/>
        <v>1.5265749342405999</v>
      </c>
      <c r="N6409" s="15">
        <f t="shared" ca="1" si="1267"/>
        <v>2.588412063396316E-2</v>
      </c>
      <c r="O6409" s="15">
        <f t="shared" ca="1" si="1268"/>
        <v>1.9260678728670773E-2</v>
      </c>
      <c r="P6409" s="6"/>
      <c r="Q6409" s="15">
        <f t="shared" ca="1" si="1269"/>
        <v>2.1574159599667717</v>
      </c>
      <c r="R6409" s="87">
        <f t="shared" ca="1" si="1272"/>
        <v>-0.86945722027915395</v>
      </c>
      <c r="Y6409" s="6"/>
      <c r="Z6409" s="6"/>
      <c r="AA6409" s="6"/>
      <c r="AB6409" s="6"/>
      <c r="AE6409" s="41">
        <f t="shared" ca="1" si="1271"/>
        <v>-0.63853567497326247</v>
      </c>
      <c r="AF6409" s="36">
        <f t="shared" ca="1" si="1273"/>
        <v>0.53935398999169293</v>
      </c>
    </row>
    <row r="6410" spans="2:32" x14ac:dyDescent="0.25">
      <c r="B6410" s="3">
        <f t="shared" si="1274"/>
        <v>6404</v>
      </c>
      <c r="C6410" s="15">
        <f t="shared" ca="1" si="1263"/>
        <v>8.2771929924925249</v>
      </c>
      <c r="D6410" s="15">
        <f t="shared" ca="1" si="1263"/>
        <v>7.1746261203935342</v>
      </c>
      <c r="E6410" s="15">
        <f t="shared" ca="1" si="1263"/>
        <v>-4.4863887288097812</v>
      </c>
      <c r="F6410" s="15">
        <f t="shared" ca="1" si="1263"/>
        <v>-2.7564292640259511</v>
      </c>
      <c r="G6410" s="15">
        <f t="shared" ca="1" si="1263"/>
        <v>6.2801031832024892</v>
      </c>
      <c r="H6410" s="6"/>
      <c r="I6410" s="15">
        <f t="shared" ca="1" si="1270"/>
        <v>2.8978208606505631</v>
      </c>
      <c r="J6410" s="6"/>
      <c r="K6410" s="15">
        <f t="shared" ca="1" si="1264"/>
        <v>1.1575057813135172</v>
      </c>
      <c r="L6410" s="15">
        <f t="shared" ca="1" si="1265"/>
        <v>0.73164252919060591</v>
      </c>
      <c r="M6410" s="15">
        <f t="shared" ca="1" si="1266"/>
        <v>2.1810620504431242</v>
      </c>
      <c r="N6410" s="15">
        <f t="shared" ca="1" si="1267"/>
        <v>1.2788217788961751</v>
      </c>
      <c r="O6410" s="15">
        <f t="shared" ca="1" si="1268"/>
        <v>0.45759334837789006</v>
      </c>
      <c r="P6410" s="6"/>
      <c r="Q6410" s="15">
        <f t="shared" ca="1" si="1269"/>
        <v>5.8066254882213126</v>
      </c>
      <c r="R6410" s="87">
        <f t="shared" ca="1" si="1272"/>
        <v>0.33325200986507081</v>
      </c>
      <c r="Y6410" s="6"/>
      <c r="Z6410" s="6"/>
      <c r="AA6410" s="6"/>
      <c r="AB6410" s="6"/>
      <c r="AE6410" s="41">
        <f t="shared" ca="1" si="1271"/>
        <v>0.40151769520640501</v>
      </c>
      <c r="AF6410" s="36">
        <f t="shared" ca="1" si="1273"/>
        <v>1.4516563720553282</v>
      </c>
    </row>
    <row r="6411" spans="2:32" x14ac:dyDescent="0.25">
      <c r="B6411" s="3">
        <f t="shared" si="1274"/>
        <v>6405</v>
      </c>
      <c r="C6411" s="15">
        <f t="shared" ca="1" si="1263"/>
        <v>7.3305606176201223</v>
      </c>
      <c r="D6411" s="15">
        <f t="shared" ca="1" si="1263"/>
        <v>5.7375578334346766</v>
      </c>
      <c r="E6411" s="15">
        <f t="shared" ca="1" si="1263"/>
        <v>3.5207523682058022</v>
      </c>
      <c r="F6411" s="15">
        <f t="shared" ca="1" si="1263"/>
        <v>-5.4076343977393675</v>
      </c>
      <c r="G6411" s="15">
        <f t="shared" ca="1" si="1263"/>
        <v>1.210774867574691</v>
      </c>
      <c r="H6411" s="6"/>
      <c r="I6411" s="15">
        <f t="shared" ca="1" si="1270"/>
        <v>2.4784022578191851</v>
      </c>
      <c r="J6411" s="6"/>
      <c r="K6411" s="15">
        <f t="shared" ca="1" si="1264"/>
        <v>0.94173762994344457</v>
      </c>
      <c r="L6411" s="15">
        <f t="shared" ca="1" si="1265"/>
        <v>0.42488380264262188</v>
      </c>
      <c r="M6411" s="15">
        <f t="shared" ca="1" si="1266"/>
        <v>4.345975010491971E-2</v>
      </c>
      <c r="N6411" s="15">
        <f t="shared" ca="1" si="1267"/>
        <v>2.4875829653125248</v>
      </c>
      <c r="O6411" s="15">
        <f t="shared" ca="1" si="1268"/>
        <v>6.4275168019922668E-2</v>
      </c>
      <c r="P6411" s="6"/>
      <c r="Q6411" s="15">
        <f t="shared" ca="1" si="1269"/>
        <v>3.9619393160234333</v>
      </c>
      <c r="R6411" s="87">
        <f t="shared" ca="1" si="1272"/>
        <v>0.2149731917161235</v>
      </c>
      <c r="Y6411" s="6"/>
      <c r="Z6411" s="6"/>
      <c r="AA6411" s="6"/>
      <c r="AB6411" s="6"/>
      <c r="AE6411" s="41">
        <f t="shared" ca="1" si="1271"/>
        <v>0.21394799381461563</v>
      </c>
      <c r="AF6411" s="36">
        <f t="shared" ca="1" si="1273"/>
        <v>0.99048482900585832</v>
      </c>
    </row>
    <row r="6412" spans="2:32" x14ac:dyDescent="0.25">
      <c r="B6412" s="3">
        <f t="shared" si="1274"/>
        <v>6406</v>
      </c>
      <c r="C6412" s="15">
        <f t="shared" ca="1" si="1263"/>
        <v>-3.7440222292378937</v>
      </c>
      <c r="D6412" s="15">
        <f t="shared" ca="1" si="1263"/>
        <v>-9.1332104131722502</v>
      </c>
      <c r="E6412" s="15">
        <f t="shared" ca="1" si="1263"/>
        <v>4.2617181112924172</v>
      </c>
      <c r="F6412" s="15">
        <f t="shared" ca="1" si="1263"/>
        <v>-4.57660727353064</v>
      </c>
      <c r="G6412" s="15">
        <f t="shared" ca="1" si="1263"/>
        <v>0.74693514069554601</v>
      </c>
      <c r="H6412" s="6"/>
      <c r="I6412" s="15">
        <f t="shared" ca="1" si="1270"/>
        <v>-2.4890373327905637</v>
      </c>
      <c r="J6412" s="6"/>
      <c r="K6412" s="15">
        <f t="shared" ca="1" si="1264"/>
        <v>6.2999483612436638E-2</v>
      </c>
      <c r="L6412" s="15">
        <f t="shared" ca="1" si="1265"/>
        <v>1.7658014368827468</v>
      </c>
      <c r="M6412" s="15">
        <f t="shared" ca="1" si="1266"/>
        <v>1.8229079626326401</v>
      </c>
      <c r="N6412" s="15">
        <f t="shared" ca="1" si="1267"/>
        <v>0.17431793029926104</v>
      </c>
      <c r="O6412" s="15">
        <f t="shared" ca="1" si="1268"/>
        <v>0.41886071396639241</v>
      </c>
      <c r="P6412" s="6"/>
      <c r="Q6412" s="15">
        <f t="shared" ca="1" si="1269"/>
        <v>4.2448875273934767</v>
      </c>
      <c r="R6412" s="87">
        <f t="shared" ca="1" si="1272"/>
        <v>-1.9487903340349517</v>
      </c>
      <c r="Y6412" s="6"/>
      <c r="Z6412" s="6"/>
      <c r="AA6412" s="6"/>
      <c r="AB6412" s="6"/>
      <c r="AE6412" s="41">
        <f t="shared" ca="1" si="1271"/>
        <v>-2.0075585259308091</v>
      </c>
      <c r="AF6412" s="36">
        <f t="shared" ca="1" si="1273"/>
        <v>1.0612218818483692</v>
      </c>
    </row>
    <row r="6413" spans="2:32" x14ac:dyDescent="0.25">
      <c r="B6413" s="3">
        <f t="shared" si="1274"/>
        <v>6407</v>
      </c>
      <c r="C6413" s="15">
        <f t="shared" ca="1" si="1263"/>
        <v>-1.4292543663999426</v>
      </c>
      <c r="D6413" s="15">
        <f t="shared" ca="1" si="1263"/>
        <v>3.5918519837691836</v>
      </c>
      <c r="E6413" s="15">
        <f t="shared" ca="1" si="1263"/>
        <v>-1.1191141700071778</v>
      </c>
      <c r="F6413" s="15">
        <f t="shared" ca="1" si="1263"/>
        <v>7.90040265034943</v>
      </c>
      <c r="G6413" s="15">
        <f t="shared" ca="1" si="1263"/>
        <v>2.3751733839895355</v>
      </c>
      <c r="H6413" s="6"/>
      <c r="I6413" s="15">
        <f t="shared" ca="1" si="1270"/>
        <v>2.2638118963402056</v>
      </c>
      <c r="J6413" s="6"/>
      <c r="K6413" s="15">
        <f t="shared" ca="1" si="1264"/>
        <v>0.54554953683957952</v>
      </c>
      <c r="L6413" s="15">
        <f t="shared" ca="1" si="1265"/>
        <v>7.0547618952734703E-2</v>
      </c>
      <c r="M6413" s="15">
        <f t="shared" ca="1" si="1266"/>
        <v>0.45776755081490333</v>
      </c>
      <c r="N6413" s="15">
        <f t="shared" ca="1" si="1267"/>
        <v>1.2708462131272915</v>
      </c>
      <c r="O6413" s="15">
        <f t="shared" ca="1" si="1268"/>
        <v>4.9605523725887381E-4</v>
      </c>
      <c r="P6413" s="6"/>
      <c r="Q6413" s="15">
        <f t="shared" ca="1" si="1269"/>
        <v>2.3452069749717679</v>
      </c>
      <c r="R6413" s="87">
        <f t="shared" ca="1" si="1272"/>
        <v>0.15408089081488896</v>
      </c>
      <c r="Y6413" s="6"/>
      <c r="Z6413" s="6"/>
      <c r="AA6413" s="6"/>
      <c r="AB6413" s="6"/>
      <c r="AE6413" s="41">
        <f t="shared" ca="1" si="1271"/>
        <v>0.11798026669796555</v>
      </c>
      <c r="AF6413" s="36">
        <f t="shared" ca="1" si="1273"/>
        <v>0.58630174374294197</v>
      </c>
    </row>
    <row r="6414" spans="2:32" x14ac:dyDescent="0.25">
      <c r="B6414" s="3">
        <f t="shared" si="1274"/>
        <v>6408</v>
      </c>
      <c r="C6414" s="15">
        <f t="shared" ref="C6414:G6464" ca="1" si="1275">$B$1+NORMINV(RAND(),0,1)*$B$2</f>
        <v>10.973560504513264</v>
      </c>
      <c r="D6414" s="15">
        <f t="shared" ca="1" si="1275"/>
        <v>-0.77733776728382287</v>
      </c>
      <c r="E6414" s="15">
        <f t="shared" ca="1" si="1275"/>
        <v>0.18516257799508073</v>
      </c>
      <c r="F6414" s="15">
        <f t="shared" ca="1" si="1275"/>
        <v>3.0215118799377687</v>
      </c>
      <c r="G6414" s="15">
        <f t="shared" ca="1" si="1275"/>
        <v>-4.2541260706064445</v>
      </c>
      <c r="H6414" s="6"/>
      <c r="I6414" s="15">
        <f t="shared" ca="1" si="1270"/>
        <v>1.8297542249111693</v>
      </c>
      <c r="J6414" s="6"/>
      <c r="K6414" s="15">
        <f t="shared" ca="1" si="1264"/>
        <v>3.3443677311556272</v>
      </c>
      <c r="L6414" s="15">
        <f t="shared" ca="1" si="1265"/>
        <v>0.2718771462306902</v>
      </c>
      <c r="M6414" s="15">
        <f t="shared" ca="1" si="1266"/>
        <v>0.10818726740424692</v>
      </c>
      <c r="N6414" s="15">
        <f t="shared" ca="1" si="1267"/>
        <v>5.6811452332579955E-2</v>
      </c>
      <c r="O6414" s="15">
        <f t="shared" ca="1" si="1268"/>
        <v>1.4805439780074996</v>
      </c>
      <c r="P6414" s="6"/>
      <c r="Q6414" s="15">
        <f t="shared" ca="1" si="1269"/>
        <v>5.2617875751306435</v>
      </c>
      <c r="R6414" s="87">
        <f t="shared" ca="1" si="1272"/>
        <v>-6.6382664596448426E-2</v>
      </c>
      <c r="Y6414" s="6"/>
      <c r="Z6414" s="6"/>
      <c r="AA6414" s="6"/>
      <c r="AB6414" s="6"/>
      <c r="AE6414" s="41">
        <f t="shared" ca="1" si="1271"/>
        <v>-7.6136225196153123E-2</v>
      </c>
      <c r="AF6414" s="36">
        <f t="shared" ca="1" si="1273"/>
        <v>1.3154468937826609</v>
      </c>
    </row>
    <row r="6415" spans="2:32" x14ac:dyDescent="0.25">
      <c r="B6415" s="3">
        <f t="shared" si="1274"/>
        <v>6409</v>
      </c>
      <c r="C6415" s="15">
        <f t="shared" ca="1" si="1275"/>
        <v>-2.9328235225285502</v>
      </c>
      <c r="D6415" s="15">
        <f t="shared" ca="1" si="1275"/>
        <v>7.04692198473807</v>
      </c>
      <c r="E6415" s="15">
        <f t="shared" ca="1" si="1275"/>
        <v>5.8868014824064865</v>
      </c>
      <c r="F6415" s="15">
        <f t="shared" ca="1" si="1275"/>
        <v>6.4389406837687524</v>
      </c>
      <c r="G6415" s="15">
        <f t="shared" ca="1" si="1275"/>
        <v>7.529376207967859</v>
      </c>
      <c r="H6415" s="6"/>
      <c r="I6415" s="15">
        <f t="shared" ca="1" si="1270"/>
        <v>4.7938433672705232</v>
      </c>
      <c r="J6415" s="6"/>
      <c r="K6415" s="15">
        <f t="shared" ca="1" si="1264"/>
        <v>2.3880552490366913</v>
      </c>
      <c r="L6415" s="15">
        <f t="shared" ca="1" si="1265"/>
        <v>0.2030545302595789</v>
      </c>
      <c r="M6415" s="15">
        <f t="shared" ca="1" si="1266"/>
        <v>4.7782297657662301E-2</v>
      </c>
      <c r="N6415" s="15">
        <f t="shared" ca="1" si="1267"/>
        <v>0.10825380722998698</v>
      </c>
      <c r="O6415" s="15">
        <f t="shared" ca="1" si="1268"/>
        <v>0.29932559690134536</v>
      </c>
      <c r="P6415" s="6"/>
      <c r="Q6415" s="15">
        <f t="shared" ca="1" si="1269"/>
        <v>3.0464714810852644</v>
      </c>
      <c r="R6415" s="87">
        <f t="shared" ca="1" si="1272"/>
        <v>1.4316883447265722</v>
      </c>
      <c r="Y6415" s="6"/>
      <c r="Z6415" s="6"/>
      <c r="AA6415" s="6"/>
      <c r="AB6415" s="6"/>
      <c r="AE6415" s="41">
        <f t="shared" ca="1" si="1271"/>
        <v>1.24944473754076</v>
      </c>
      <c r="AF6415" s="36">
        <f t="shared" ca="1" si="1273"/>
        <v>0.76161787027131611</v>
      </c>
    </row>
    <row r="6416" spans="2:32" x14ac:dyDescent="0.25">
      <c r="B6416" s="3">
        <f t="shared" si="1274"/>
        <v>6410</v>
      </c>
      <c r="C6416" s="15">
        <f t="shared" ca="1" si="1275"/>
        <v>5.8567909237652476</v>
      </c>
      <c r="D6416" s="15">
        <f t="shared" ca="1" si="1275"/>
        <v>5.7119079307870315</v>
      </c>
      <c r="E6416" s="15">
        <f t="shared" ca="1" si="1275"/>
        <v>0.52467302815267391</v>
      </c>
      <c r="F6416" s="15">
        <f t="shared" ca="1" si="1275"/>
        <v>4.452916238246277</v>
      </c>
      <c r="G6416" s="15">
        <f t="shared" ca="1" si="1275"/>
        <v>9.0043079404491699</v>
      </c>
      <c r="H6416" s="6"/>
      <c r="I6416" s="15">
        <f t="shared" ca="1" si="1270"/>
        <v>5.1101192122800807</v>
      </c>
      <c r="J6416" s="6"/>
      <c r="K6416" s="15">
        <f t="shared" ca="1" si="1264"/>
        <v>2.2300745789287531E-2</v>
      </c>
      <c r="L6416" s="15">
        <f t="shared" ca="1" si="1265"/>
        <v>1.4485986468889522E-2</v>
      </c>
      <c r="M6416" s="15">
        <f t="shared" ca="1" si="1266"/>
        <v>0.84105266830114389</v>
      </c>
      <c r="N6416" s="15">
        <f t="shared" ca="1" si="1267"/>
        <v>1.7276629963155057E-2</v>
      </c>
      <c r="O6416" s="15">
        <f t="shared" ca="1" si="1268"/>
        <v>0.60658823402396744</v>
      </c>
      <c r="P6416" s="6"/>
      <c r="Q6416" s="15">
        <f t="shared" ca="1" si="1269"/>
        <v>1.5017042645464436</v>
      </c>
      <c r="R6416" s="87">
        <f t="shared" ca="1" si="1272"/>
        <v>2.2700207262675258</v>
      </c>
      <c r="Y6416" s="6"/>
      <c r="Z6416" s="6"/>
      <c r="AA6416" s="6"/>
      <c r="AB6416" s="6"/>
      <c r="AE6416" s="41">
        <f t="shared" ca="1" si="1271"/>
        <v>1.3908875953572717</v>
      </c>
      <c r="AF6416" s="36">
        <f t="shared" ca="1" si="1273"/>
        <v>0.37542606613661089</v>
      </c>
    </row>
    <row r="6417" spans="2:32" x14ac:dyDescent="0.25">
      <c r="B6417" s="3">
        <f t="shared" si="1274"/>
        <v>6411</v>
      </c>
      <c r="C6417" s="15">
        <f t="shared" ca="1" si="1275"/>
        <v>-3.791013396713832</v>
      </c>
      <c r="D6417" s="15">
        <f t="shared" ca="1" si="1275"/>
        <v>3.8413167535535848</v>
      </c>
      <c r="E6417" s="15">
        <f t="shared" ca="1" si="1275"/>
        <v>-0.13906452745139575</v>
      </c>
      <c r="F6417" s="15">
        <f t="shared" ca="1" si="1275"/>
        <v>5.1074919287988303</v>
      </c>
      <c r="G6417" s="15">
        <f t="shared" ca="1" si="1275"/>
        <v>8.2824785253899407</v>
      </c>
      <c r="H6417" s="6"/>
      <c r="I6417" s="15">
        <f t="shared" ca="1" si="1270"/>
        <v>2.6602418567154258</v>
      </c>
      <c r="J6417" s="6"/>
      <c r="K6417" s="15">
        <f t="shared" ca="1" si="1264"/>
        <v>1.664747773795944</v>
      </c>
      <c r="L6417" s="15">
        <f t="shared" ca="1" si="1265"/>
        <v>5.5797516477650723E-2</v>
      </c>
      <c r="M6417" s="15">
        <f t="shared" ca="1" si="1266"/>
        <v>0.31344464929748495</v>
      </c>
      <c r="N6417" s="15">
        <f t="shared" ca="1" si="1267"/>
        <v>0.23956131661248914</v>
      </c>
      <c r="O6417" s="15">
        <f t="shared" ca="1" si="1268"/>
        <v>1.2643818063435324</v>
      </c>
      <c r="P6417" s="6"/>
      <c r="Q6417" s="15">
        <f t="shared" ca="1" si="1269"/>
        <v>3.5379330625271015</v>
      </c>
      <c r="R6417" s="87">
        <f t="shared" ca="1" si="1272"/>
        <v>0.31395921967155732</v>
      </c>
      <c r="Y6417" s="6"/>
      <c r="Z6417" s="6"/>
      <c r="AA6417" s="6"/>
      <c r="AB6417" s="6"/>
      <c r="AE6417" s="41">
        <f t="shared" ca="1" si="1271"/>
        <v>0.29526913464127358</v>
      </c>
      <c r="AF6417" s="36">
        <f t="shared" ca="1" si="1273"/>
        <v>0.88448326563177537</v>
      </c>
    </row>
    <row r="6418" spans="2:32" x14ac:dyDescent="0.25">
      <c r="B6418" s="3">
        <f t="shared" si="1274"/>
        <v>6412</v>
      </c>
      <c r="C6418" s="15">
        <f t="shared" ca="1" si="1275"/>
        <v>3.6615303993454322</v>
      </c>
      <c r="D6418" s="15">
        <f t="shared" ca="1" si="1275"/>
        <v>-2.5529335159650213</v>
      </c>
      <c r="E6418" s="15">
        <f t="shared" ca="1" si="1275"/>
        <v>9.4807663667553577</v>
      </c>
      <c r="F6418" s="15">
        <f t="shared" ca="1" si="1275"/>
        <v>2.1688971091118634</v>
      </c>
      <c r="G6418" s="15">
        <f t="shared" ca="1" si="1275"/>
        <v>3.8105428927918332</v>
      </c>
      <c r="H6418" s="6"/>
      <c r="I6418" s="15">
        <f t="shared" ca="1" si="1270"/>
        <v>3.3137606504078931</v>
      </c>
      <c r="J6418" s="6"/>
      <c r="K6418" s="15">
        <f t="shared" ca="1" si="1264"/>
        <v>4.8377519310431579E-3</v>
      </c>
      <c r="L6418" s="15">
        <f t="shared" ca="1" si="1265"/>
        <v>1.3767240176701594</v>
      </c>
      <c r="M6418" s="15">
        <f t="shared" ca="1" si="1266"/>
        <v>1.5212783802184922</v>
      </c>
      <c r="N6418" s="15">
        <f t="shared" ca="1" si="1267"/>
        <v>5.2428501127555448E-2</v>
      </c>
      <c r="O6418" s="15">
        <f t="shared" ca="1" si="1268"/>
        <v>9.8717038539206312E-3</v>
      </c>
      <c r="P6418" s="6"/>
      <c r="Q6418" s="15">
        <f t="shared" ca="1" si="1269"/>
        <v>2.9651403548011706</v>
      </c>
      <c r="R6418" s="87">
        <f t="shared" ca="1" si="1272"/>
        <v>0.68239936737058315</v>
      </c>
      <c r="Y6418" s="6"/>
      <c r="Z6418" s="6"/>
      <c r="AA6418" s="6"/>
      <c r="AB6418" s="6"/>
      <c r="AE6418" s="41">
        <f t="shared" ca="1" si="1271"/>
        <v>0.58753162409527715</v>
      </c>
      <c r="AF6418" s="36">
        <f t="shared" ca="1" si="1273"/>
        <v>0.74128508870029264</v>
      </c>
    </row>
    <row r="6419" spans="2:32" x14ac:dyDescent="0.25">
      <c r="B6419" s="3">
        <f t="shared" si="1274"/>
        <v>6413</v>
      </c>
      <c r="C6419" s="15">
        <f t="shared" ca="1" si="1275"/>
        <v>-6.7290099459816961</v>
      </c>
      <c r="D6419" s="15">
        <f t="shared" ca="1" si="1275"/>
        <v>-7.0796923851559779</v>
      </c>
      <c r="E6419" s="15">
        <f t="shared" ca="1" si="1275"/>
        <v>-1.8101360983484596</v>
      </c>
      <c r="F6419" s="15">
        <f t="shared" ca="1" si="1275"/>
        <v>-3.0796423702196982</v>
      </c>
      <c r="G6419" s="15">
        <f t="shared" ca="1" si="1275"/>
        <v>13.01805091145626</v>
      </c>
      <c r="H6419" s="6"/>
      <c r="I6419" s="15">
        <f t="shared" ca="1" si="1270"/>
        <v>-1.1360859776499148</v>
      </c>
      <c r="J6419" s="6"/>
      <c r="K6419" s="15">
        <f t="shared" ca="1" si="1264"/>
        <v>1.2512319406216053</v>
      </c>
      <c r="L6419" s="15">
        <f t="shared" ca="1" si="1265"/>
        <v>1.4130582850938853</v>
      </c>
      <c r="M6419" s="15">
        <f t="shared" ca="1" si="1266"/>
        <v>1.8173742608548905E-2</v>
      </c>
      <c r="N6419" s="15">
        <f t="shared" ca="1" si="1267"/>
        <v>0.15109645804395483</v>
      </c>
      <c r="O6419" s="15">
        <f t="shared" ca="1" si="1268"/>
        <v>8.0135836430222493</v>
      </c>
      <c r="P6419" s="6"/>
      <c r="Q6419" s="15">
        <f t="shared" ca="1" si="1269"/>
        <v>10.847144069390243</v>
      </c>
      <c r="R6419" s="87">
        <f t="shared" ca="1" si="1272"/>
        <v>-0.85167764884846353</v>
      </c>
      <c r="Y6419" s="6"/>
      <c r="Z6419" s="6"/>
      <c r="AA6419" s="6"/>
      <c r="AB6419" s="6"/>
      <c r="AE6419" s="41">
        <f t="shared" ca="1" si="1271"/>
        <v>-1.402500285861819</v>
      </c>
      <c r="AF6419" s="36">
        <f t="shared" ca="1" si="1273"/>
        <v>2.7117860173475608</v>
      </c>
    </row>
    <row r="6420" spans="2:32" x14ac:dyDescent="0.25">
      <c r="B6420" s="3">
        <f t="shared" si="1274"/>
        <v>6414</v>
      </c>
      <c r="C6420" s="15">
        <f t="shared" ca="1" si="1275"/>
        <v>2.8137897036885922</v>
      </c>
      <c r="D6420" s="15">
        <f t="shared" ca="1" si="1275"/>
        <v>2.0157032220593067</v>
      </c>
      <c r="E6420" s="15">
        <f t="shared" ca="1" si="1275"/>
        <v>1.520540836462662</v>
      </c>
      <c r="F6420" s="15">
        <f t="shared" ca="1" si="1275"/>
        <v>-4.2099511448372997</v>
      </c>
      <c r="G6420" s="15">
        <f t="shared" ca="1" si="1275"/>
        <v>-4.0742331398867115</v>
      </c>
      <c r="H6420" s="6"/>
      <c r="I6420" s="15">
        <f t="shared" ca="1" si="1270"/>
        <v>-0.38683010450269001</v>
      </c>
      <c r="J6420" s="6"/>
      <c r="K6420" s="15">
        <f t="shared" ca="1" si="1264"/>
        <v>0.40975868626345591</v>
      </c>
      <c r="L6420" s="15">
        <f t="shared" ca="1" si="1265"/>
        <v>0.23088665540964215</v>
      </c>
      <c r="M6420" s="15">
        <f t="shared" ca="1" si="1266"/>
        <v>0.14552255625756214</v>
      </c>
      <c r="N6420" s="15">
        <f t="shared" ca="1" si="1267"/>
        <v>0.58465017956196763</v>
      </c>
      <c r="O6420" s="15">
        <f t="shared" ca="1" si="1268"/>
        <v>0.54387764581437181</v>
      </c>
      <c r="P6420" s="6"/>
      <c r="Q6420" s="15">
        <f t="shared" ca="1" si="1269"/>
        <v>1.9146957233069997</v>
      </c>
      <c r="R6420" s="87">
        <f t="shared" ca="1" si="1272"/>
        <v>-1.54282481937557</v>
      </c>
      <c r="Y6420" s="6"/>
      <c r="Z6420" s="6"/>
      <c r="AA6420" s="6"/>
      <c r="AB6420" s="6"/>
      <c r="AE6420" s="41">
        <f t="shared" ca="1" si="1271"/>
        <v>-1.0674228728821882</v>
      </c>
      <c r="AF6420" s="36">
        <f t="shared" ca="1" si="1273"/>
        <v>0.47867393082674992</v>
      </c>
    </row>
    <row r="6421" spans="2:32" x14ac:dyDescent="0.25">
      <c r="B6421" s="3">
        <f t="shared" si="1274"/>
        <v>6415</v>
      </c>
      <c r="C6421" s="15">
        <f t="shared" ca="1" si="1275"/>
        <v>2.283687824211023</v>
      </c>
      <c r="D6421" s="15">
        <f t="shared" ca="1" si="1275"/>
        <v>7.3987190093494553</v>
      </c>
      <c r="E6421" s="15">
        <f t="shared" ca="1" si="1275"/>
        <v>-6.8998901136685173</v>
      </c>
      <c r="F6421" s="15">
        <f t="shared" ca="1" si="1275"/>
        <v>-3.4403027640532198</v>
      </c>
      <c r="G6421" s="15">
        <f t="shared" ca="1" si="1275"/>
        <v>1.226523760101498</v>
      </c>
      <c r="H6421" s="6"/>
      <c r="I6421" s="15">
        <f t="shared" ca="1" si="1270"/>
        <v>0.11374754318804774</v>
      </c>
      <c r="J6421" s="6"/>
      <c r="K6421" s="15">
        <f t="shared" ca="1" si="1264"/>
        <v>0.18834563292824272</v>
      </c>
      <c r="L6421" s="15">
        <f t="shared" ca="1" si="1265"/>
        <v>2.1228323705114356</v>
      </c>
      <c r="M6421" s="15">
        <f t="shared" ca="1" si="1266"/>
        <v>1.967644527267058</v>
      </c>
      <c r="N6421" s="15">
        <f t="shared" ca="1" si="1267"/>
        <v>0.50525094345607002</v>
      </c>
      <c r="O6421" s="15">
        <f t="shared" ca="1" si="1268"/>
        <v>4.9530836357128405E-2</v>
      </c>
      <c r="P6421" s="6"/>
      <c r="Q6421" s="15">
        <f t="shared" ca="1" si="1269"/>
        <v>4.8336043105199344</v>
      </c>
      <c r="R6421" s="87">
        <f t="shared" ca="1" si="1272"/>
        <v>-0.767377858818723</v>
      </c>
      <c r="Y6421" s="6"/>
      <c r="Z6421" s="6"/>
      <c r="AA6421" s="6"/>
      <c r="AB6421" s="6"/>
      <c r="AE6421" s="41">
        <f t="shared" ca="1" si="1271"/>
        <v>-0.84355774323150223</v>
      </c>
      <c r="AF6421" s="36">
        <f t="shared" ca="1" si="1273"/>
        <v>1.2084010776299836</v>
      </c>
    </row>
    <row r="6422" spans="2:32" x14ac:dyDescent="0.25">
      <c r="B6422" s="3">
        <f t="shared" si="1274"/>
        <v>6416</v>
      </c>
      <c r="C6422" s="15">
        <f t="shared" ca="1" si="1275"/>
        <v>3.3740103227539606</v>
      </c>
      <c r="D6422" s="15">
        <f t="shared" ca="1" si="1275"/>
        <v>6.5572751503538154</v>
      </c>
      <c r="E6422" s="15">
        <f t="shared" ca="1" si="1275"/>
        <v>-0.71815020967163656</v>
      </c>
      <c r="F6422" s="15">
        <f t="shared" ca="1" si="1275"/>
        <v>-0.98272301775538251</v>
      </c>
      <c r="G6422" s="15">
        <f t="shared" ca="1" si="1275"/>
        <v>-0.27578275392419505</v>
      </c>
      <c r="H6422" s="6"/>
      <c r="I6422" s="15">
        <f t="shared" ca="1" si="1270"/>
        <v>1.5909258983513124</v>
      </c>
      <c r="J6422" s="6"/>
      <c r="K6422" s="15">
        <f t="shared" ca="1" si="1264"/>
        <v>0.12717560258189295</v>
      </c>
      <c r="L6422" s="15">
        <f t="shared" ca="1" si="1265"/>
        <v>0.98658499571463287</v>
      </c>
      <c r="M6422" s="15">
        <f t="shared" ca="1" si="1266"/>
        <v>0.21327329890569635</v>
      </c>
      <c r="N6422" s="15">
        <f t="shared" ca="1" si="1267"/>
        <v>0.26494674973508664</v>
      </c>
      <c r="O6422" s="15">
        <f t="shared" ca="1" si="1268"/>
        <v>0.13938404769920965</v>
      </c>
      <c r="P6422" s="6"/>
      <c r="Q6422" s="15">
        <f t="shared" ca="1" si="1269"/>
        <v>1.7313646946365182</v>
      </c>
      <c r="R6422" s="87">
        <f t="shared" ca="1" si="1272"/>
        <v>-0.27806908010702985</v>
      </c>
      <c r="Y6422" s="6"/>
      <c r="Z6422" s="6"/>
      <c r="AA6422" s="6"/>
      <c r="AB6422" s="6"/>
      <c r="AE6422" s="41">
        <f t="shared" ca="1" si="1271"/>
        <v>-0.18294349982422486</v>
      </c>
      <c r="AF6422" s="36">
        <f t="shared" ca="1" si="1273"/>
        <v>0.43284117365912955</v>
      </c>
    </row>
    <row r="6423" spans="2:32" x14ac:dyDescent="0.25">
      <c r="B6423" s="3">
        <f t="shared" si="1274"/>
        <v>6417</v>
      </c>
      <c r="C6423" s="15">
        <f t="shared" ca="1" si="1275"/>
        <v>6.4357888202685993</v>
      </c>
      <c r="D6423" s="15">
        <f t="shared" ca="1" si="1275"/>
        <v>1.7797904374255478</v>
      </c>
      <c r="E6423" s="15">
        <f t="shared" ca="1" si="1275"/>
        <v>-5.6493988121249181</v>
      </c>
      <c r="F6423" s="15">
        <f t="shared" ca="1" si="1275"/>
        <v>-0.52942004319581049</v>
      </c>
      <c r="G6423" s="15">
        <f t="shared" ca="1" si="1275"/>
        <v>-6.1618626523206501</v>
      </c>
      <c r="H6423" s="6"/>
      <c r="I6423" s="15">
        <f t="shared" ca="1" si="1270"/>
        <v>-0.82502044998944635</v>
      </c>
      <c r="J6423" s="6"/>
      <c r="K6423" s="15">
        <f t="shared" ca="1" si="1264"/>
        <v>2.1087740503626065</v>
      </c>
      <c r="L6423" s="15">
        <f t="shared" ca="1" si="1265"/>
        <v>0.27140159036782752</v>
      </c>
      <c r="M6423" s="15">
        <f t="shared" ca="1" si="1266"/>
        <v>0.93098506324163754</v>
      </c>
      <c r="N6423" s="15">
        <f t="shared" ca="1" si="1267"/>
        <v>3.4951840198625198E-3</v>
      </c>
      <c r="O6423" s="15">
        <f t="shared" ca="1" si="1268"/>
        <v>1.1392753877033353</v>
      </c>
      <c r="P6423" s="6"/>
      <c r="Q6423" s="15">
        <f t="shared" ca="1" si="1269"/>
        <v>4.4539312756952691</v>
      </c>
      <c r="R6423" s="87">
        <f t="shared" ca="1" si="1272"/>
        <v>-1.1972775348493403</v>
      </c>
      <c r="Y6423" s="6"/>
      <c r="Z6423" s="6"/>
      <c r="AA6423" s="6"/>
      <c r="AB6423" s="6"/>
      <c r="AE6423" s="41">
        <f t="shared" ca="1" si="1271"/>
        <v>-1.2633875528006895</v>
      </c>
      <c r="AF6423" s="36">
        <f t="shared" ca="1" si="1273"/>
        <v>1.1134828189238173</v>
      </c>
    </row>
    <row r="6424" spans="2:32" x14ac:dyDescent="0.25">
      <c r="B6424" s="3">
        <f t="shared" si="1274"/>
        <v>6418</v>
      </c>
      <c r="C6424" s="15">
        <f t="shared" ca="1" si="1275"/>
        <v>-1.9910170518037451</v>
      </c>
      <c r="D6424" s="15">
        <f t="shared" ca="1" si="1275"/>
        <v>-1.1412133033419405</v>
      </c>
      <c r="E6424" s="15">
        <f t="shared" ca="1" si="1275"/>
        <v>2.6793307159848339</v>
      </c>
      <c r="F6424" s="15">
        <f t="shared" ca="1" si="1275"/>
        <v>2.3180117029270471</v>
      </c>
      <c r="G6424" s="15">
        <f t="shared" ca="1" si="1275"/>
        <v>3.1703137563093038</v>
      </c>
      <c r="H6424" s="6"/>
      <c r="I6424" s="15">
        <f t="shared" ca="1" si="1270"/>
        <v>1.0070851640150997</v>
      </c>
      <c r="J6424" s="6"/>
      <c r="K6424" s="15">
        <f t="shared" ca="1" si="1264"/>
        <v>0.35954467585991468</v>
      </c>
      <c r="L6424" s="15">
        <f t="shared" ca="1" si="1265"/>
        <v>0.18460745219394431</v>
      </c>
      <c r="M6424" s="15">
        <f t="shared" ca="1" si="1266"/>
        <v>0.11185620744330242</v>
      </c>
      <c r="N6424" s="15">
        <f t="shared" ca="1" si="1267"/>
        <v>6.8741135616946294E-2</v>
      </c>
      <c r="O6424" s="15">
        <f t="shared" ca="1" si="1268"/>
        <v>0.18718231770076654</v>
      </c>
      <c r="P6424" s="6"/>
      <c r="Q6424" s="15">
        <f t="shared" ca="1" si="1269"/>
        <v>0.91193178881487424</v>
      </c>
      <c r="R6424" s="87">
        <f t="shared" ca="1" si="1272"/>
        <v>-0.92998472630081264</v>
      </c>
      <c r="Y6424" s="6"/>
      <c r="Z6424" s="6"/>
      <c r="AA6424" s="6"/>
      <c r="AB6424" s="6"/>
      <c r="AE6424" s="41">
        <f t="shared" ca="1" si="1271"/>
        <v>-0.44404501382605827</v>
      </c>
      <c r="AF6424" s="36">
        <f t="shared" ca="1" si="1273"/>
        <v>0.22798294720371856</v>
      </c>
    </row>
    <row r="6425" spans="2:32" x14ac:dyDescent="0.25">
      <c r="B6425" s="3">
        <f t="shared" si="1274"/>
        <v>6419</v>
      </c>
      <c r="C6425" s="15">
        <f t="shared" ca="1" si="1275"/>
        <v>-0.71554515434888977</v>
      </c>
      <c r="D6425" s="15">
        <f t="shared" ca="1" si="1275"/>
        <v>-1.6227287018349625</v>
      </c>
      <c r="E6425" s="15">
        <f t="shared" ca="1" si="1275"/>
        <v>0.37274649380586822</v>
      </c>
      <c r="F6425" s="15">
        <f t="shared" ca="1" si="1275"/>
        <v>8.6975624415832264</v>
      </c>
      <c r="G6425" s="15">
        <f t="shared" ca="1" si="1275"/>
        <v>8.1724300237447682</v>
      </c>
      <c r="H6425" s="6"/>
      <c r="I6425" s="15">
        <f t="shared" ca="1" si="1270"/>
        <v>2.9808930205900017</v>
      </c>
      <c r="J6425" s="6"/>
      <c r="K6425" s="15">
        <f t="shared" ca="1" si="1264"/>
        <v>0.54654620724582248</v>
      </c>
      <c r="L6425" s="15">
        <f t="shared" ca="1" si="1265"/>
        <v>0.84773331852732003</v>
      </c>
      <c r="M6425" s="15">
        <f t="shared" ca="1" si="1266"/>
        <v>0.27209713220704546</v>
      </c>
      <c r="N6425" s="15">
        <f t="shared" ca="1" si="1267"/>
        <v>1.3072123707567604</v>
      </c>
      <c r="O6425" s="15">
        <f t="shared" ca="1" si="1268"/>
        <v>1.0780822582050071</v>
      </c>
      <c r="P6425" s="6"/>
      <c r="Q6425" s="15">
        <f t="shared" ca="1" si="1269"/>
        <v>4.0516712869419553</v>
      </c>
      <c r="R6425" s="87">
        <f t="shared" ca="1" si="1272"/>
        <v>0.43586253060542307</v>
      </c>
      <c r="Y6425" s="6"/>
      <c r="Z6425" s="6"/>
      <c r="AA6425" s="6"/>
      <c r="AB6425" s="6"/>
      <c r="AE6425" s="41">
        <f t="shared" ca="1" si="1271"/>
        <v>0.43866869453886892</v>
      </c>
      <c r="AF6425" s="36">
        <f t="shared" ca="1" si="1273"/>
        <v>1.0129178217354888</v>
      </c>
    </row>
    <row r="6426" spans="2:32" x14ac:dyDescent="0.25">
      <c r="B6426" s="3">
        <f t="shared" si="1274"/>
        <v>6420</v>
      </c>
      <c r="C6426" s="15">
        <f t="shared" ca="1" si="1275"/>
        <v>1.9434745879268094</v>
      </c>
      <c r="D6426" s="15">
        <f t="shared" ca="1" si="1275"/>
        <v>6.016506093080622</v>
      </c>
      <c r="E6426" s="15">
        <f t="shared" ca="1" si="1275"/>
        <v>13.069736382555003</v>
      </c>
      <c r="F6426" s="15">
        <f t="shared" ca="1" si="1275"/>
        <v>-2.5331631451289036</v>
      </c>
      <c r="G6426" s="15">
        <f t="shared" ca="1" si="1275"/>
        <v>0.269820037759402</v>
      </c>
      <c r="H6426" s="6"/>
      <c r="I6426" s="15">
        <f t="shared" ca="1" si="1270"/>
        <v>3.7532747912385873</v>
      </c>
      <c r="J6426" s="6"/>
      <c r="K6426" s="15">
        <f t="shared" ca="1" si="1264"/>
        <v>0.13101507103629412</v>
      </c>
      <c r="L6426" s="15">
        <f t="shared" ca="1" si="1265"/>
        <v>0.20488863702550364</v>
      </c>
      <c r="M6426" s="15">
        <f t="shared" ca="1" si="1266"/>
        <v>3.4718582632989605</v>
      </c>
      <c r="N6426" s="15">
        <f t="shared" ca="1" si="1267"/>
        <v>1.5807720771120146</v>
      </c>
      <c r="O6426" s="15">
        <f t="shared" ca="1" si="1268"/>
        <v>0.48537828078146927</v>
      </c>
      <c r="P6426" s="6"/>
      <c r="Q6426" s="15">
        <f t="shared" ca="1" si="1269"/>
        <v>5.8739123292542414</v>
      </c>
      <c r="R6426" s="87">
        <f t="shared" ca="1" si="1272"/>
        <v>0.64704018227599114</v>
      </c>
      <c r="Y6426" s="6"/>
      <c r="Z6426" s="6"/>
      <c r="AA6426" s="6"/>
      <c r="AB6426" s="6"/>
      <c r="AE6426" s="41">
        <f t="shared" ca="1" si="1271"/>
        <v>0.78408832328924671</v>
      </c>
      <c r="AF6426" s="36">
        <f t="shared" ca="1" si="1273"/>
        <v>1.4684780823135604</v>
      </c>
    </row>
    <row r="6427" spans="2:32" x14ac:dyDescent="0.25">
      <c r="B6427" s="3">
        <f t="shared" si="1274"/>
        <v>6421</v>
      </c>
      <c r="C6427" s="15">
        <f t="shared" ca="1" si="1275"/>
        <v>5.6951378870408469</v>
      </c>
      <c r="D6427" s="15">
        <f t="shared" ca="1" si="1275"/>
        <v>1.0692790687599514</v>
      </c>
      <c r="E6427" s="15">
        <f t="shared" ca="1" si="1275"/>
        <v>7.5092545590913069</v>
      </c>
      <c r="F6427" s="15">
        <f t="shared" ca="1" si="1275"/>
        <v>-2.0297348294341155</v>
      </c>
      <c r="G6427" s="15">
        <f t="shared" ca="1" si="1275"/>
        <v>-2.5050675279212751</v>
      </c>
      <c r="H6427" s="6"/>
      <c r="I6427" s="15">
        <f t="shared" ca="1" si="1270"/>
        <v>1.9477738315073427</v>
      </c>
      <c r="J6427" s="6"/>
      <c r="K6427" s="15">
        <f t="shared" ca="1" si="1264"/>
        <v>0.56170949458818042</v>
      </c>
      <c r="L6427" s="15">
        <f t="shared" ca="1" si="1265"/>
        <v>3.0870121926983813E-2</v>
      </c>
      <c r="M6427" s="15">
        <f t="shared" ca="1" si="1266"/>
        <v>1.2372027153315144</v>
      </c>
      <c r="N6427" s="15">
        <f t="shared" ca="1" si="1267"/>
        <v>0.63282300591457252</v>
      </c>
      <c r="O6427" s="15">
        <f t="shared" ca="1" si="1268"/>
        <v>0.79311184688952396</v>
      </c>
      <c r="P6427" s="6"/>
      <c r="Q6427" s="15">
        <f t="shared" ca="1" si="1269"/>
        <v>3.2557171846507749</v>
      </c>
      <c r="R6427" s="87">
        <f t="shared" ca="1" si="1272"/>
        <v>-2.5888674975023968E-2</v>
      </c>
      <c r="Y6427" s="6"/>
      <c r="Z6427" s="6"/>
      <c r="AA6427" s="6"/>
      <c r="AB6427" s="6"/>
      <c r="AE6427" s="41">
        <f t="shared" ca="1" si="1271"/>
        <v>-2.3356252590787874E-2</v>
      </c>
      <c r="AF6427" s="36">
        <f t="shared" ca="1" si="1273"/>
        <v>0.81392929616269372</v>
      </c>
    </row>
    <row r="6428" spans="2:32" x14ac:dyDescent="0.25">
      <c r="B6428" s="3">
        <f t="shared" si="1274"/>
        <v>6422</v>
      </c>
      <c r="C6428" s="15">
        <f t="shared" ca="1" si="1275"/>
        <v>8.4166007768499469</v>
      </c>
      <c r="D6428" s="15">
        <f t="shared" ca="1" si="1275"/>
        <v>1.060483067390201</v>
      </c>
      <c r="E6428" s="15">
        <f t="shared" ca="1" si="1275"/>
        <v>0.11829089450097263</v>
      </c>
      <c r="F6428" s="15">
        <f t="shared" ca="1" si="1275"/>
        <v>-1.0011539883514358</v>
      </c>
      <c r="G6428" s="15">
        <f t="shared" ca="1" si="1275"/>
        <v>-1.0138820554525059</v>
      </c>
      <c r="H6428" s="6"/>
      <c r="I6428" s="15">
        <f t="shared" ca="1" si="1270"/>
        <v>1.5160677389874357</v>
      </c>
      <c r="J6428" s="6"/>
      <c r="K6428" s="15">
        <f t="shared" ca="1" si="1264"/>
        <v>1.9046942482652804</v>
      </c>
      <c r="L6428" s="15">
        <f t="shared" ca="1" si="1265"/>
        <v>8.3022957197744079E-3</v>
      </c>
      <c r="M6428" s="15">
        <f t="shared" ca="1" si="1266"/>
        <v>7.8151204279301348E-2</v>
      </c>
      <c r="N6428" s="15">
        <f t="shared" ca="1" si="1267"/>
        <v>0.25345620898347565</v>
      </c>
      <c r="O6428" s="15">
        <f t="shared" ca="1" si="1268"/>
        <v>0.25602583849546817</v>
      </c>
      <c r="P6428" s="6"/>
      <c r="Q6428" s="15">
        <f t="shared" ca="1" si="1269"/>
        <v>2.5006297957433001</v>
      </c>
      <c r="R6428" s="87">
        <f t="shared" ca="1" si="1272"/>
        <v>-0.27371895148253605</v>
      </c>
      <c r="Y6428" s="6"/>
      <c r="Z6428" s="6"/>
      <c r="AA6428" s="6"/>
      <c r="AB6428" s="6"/>
      <c r="AE6428" s="41">
        <f t="shared" ca="1" si="1271"/>
        <v>-0.21642108642585298</v>
      </c>
      <c r="AF6428" s="36">
        <f t="shared" ca="1" si="1273"/>
        <v>0.62515744893582503</v>
      </c>
    </row>
    <row r="6429" spans="2:32" x14ac:dyDescent="0.25">
      <c r="B6429" s="3">
        <f t="shared" si="1274"/>
        <v>6423</v>
      </c>
      <c r="C6429" s="15">
        <f t="shared" ca="1" si="1275"/>
        <v>-8.2980710123681689E-2</v>
      </c>
      <c r="D6429" s="15">
        <f t="shared" ca="1" si="1275"/>
        <v>4.5747163432817324</v>
      </c>
      <c r="E6429" s="15">
        <f t="shared" ca="1" si="1275"/>
        <v>-1.4782971984627737</v>
      </c>
      <c r="F6429" s="15">
        <f t="shared" ca="1" si="1275"/>
        <v>4.7306175583325691</v>
      </c>
      <c r="G6429" s="15">
        <f t="shared" ca="1" si="1275"/>
        <v>-4.7656665825660047</v>
      </c>
      <c r="H6429" s="6"/>
      <c r="I6429" s="15">
        <f t="shared" ca="1" si="1270"/>
        <v>0.59567788209236827</v>
      </c>
      <c r="J6429" s="6"/>
      <c r="K6429" s="15">
        <f t="shared" ca="1" si="1264"/>
        <v>1.8423099391546831E-2</v>
      </c>
      <c r="L6429" s="15">
        <f t="shared" ca="1" si="1265"/>
        <v>0.63330988302496893</v>
      </c>
      <c r="M6429" s="15">
        <f t="shared" ca="1" si="1266"/>
        <v>0.17205490539054832</v>
      </c>
      <c r="N6429" s="15">
        <f t="shared" ca="1" si="1267"/>
        <v>0.68390904504581662</v>
      </c>
      <c r="O6429" s="15">
        <f t="shared" ca="1" si="1268"/>
        <v>1.1497605787489191</v>
      </c>
      <c r="P6429" s="6"/>
      <c r="Q6429" s="15">
        <f t="shared" ca="1" si="1269"/>
        <v>2.6574575116018</v>
      </c>
      <c r="R6429" s="87">
        <f t="shared" ca="1" si="1272"/>
        <v>-0.77051050588845571</v>
      </c>
      <c r="Y6429" s="6"/>
      <c r="Z6429" s="6"/>
      <c r="AA6429" s="6"/>
      <c r="AB6429" s="6"/>
      <c r="AE6429" s="41">
        <f t="shared" ca="1" si="1271"/>
        <v>-0.6280319435895878</v>
      </c>
      <c r="AF6429" s="36">
        <f t="shared" ca="1" si="1273"/>
        <v>0.66436437790045</v>
      </c>
    </row>
    <row r="6430" spans="2:32" x14ac:dyDescent="0.25">
      <c r="B6430" s="3">
        <f t="shared" si="1274"/>
        <v>6424</v>
      </c>
      <c r="C6430" s="15">
        <f t="shared" ca="1" si="1275"/>
        <v>2.7459358679245374</v>
      </c>
      <c r="D6430" s="15">
        <f t="shared" ca="1" si="1275"/>
        <v>-6.5870591059934007</v>
      </c>
      <c r="E6430" s="15">
        <f t="shared" ca="1" si="1275"/>
        <v>1.202320150893551</v>
      </c>
      <c r="F6430" s="15">
        <f t="shared" ca="1" si="1275"/>
        <v>-3.3429815300275667</v>
      </c>
      <c r="G6430" s="15">
        <f t="shared" ca="1" si="1275"/>
        <v>1.7136332042495925</v>
      </c>
      <c r="H6430" s="6"/>
      <c r="I6430" s="15">
        <f t="shared" ca="1" si="1270"/>
        <v>-0.85363028259065743</v>
      </c>
      <c r="J6430" s="6"/>
      <c r="K6430" s="15">
        <f t="shared" ca="1" si="1264"/>
        <v>0.51827505887739111</v>
      </c>
      <c r="L6430" s="15">
        <f t="shared" ca="1" si="1265"/>
        <v>1.3148882429210145</v>
      </c>
      <c r="M6430" s="15">
        <f t="shared" ca="1" si="1266"/>
        <v>0.16907728739775624</v>
      </c>
      <c r="N6430" s="15">
        <f t="shared" ca="1" si="1267"/>
        <v>0.24787478532462784</v>
      </c>
      <c r="O6430" s="15">
        <f t="shared" ca="1" si="1268"/>
        <v>0.26363367243452634</v>
      </c>
      <c r="P6430" s="6"/>
      <c r="Q6430" s="15">
        <f t="shared" ca="1" si="1269"/>
        <v>2.5137490469553163</v>
      </c>
      <c r="R6430" s="87">
        <f t="shared" ca="1" si="1272"/>
        <v>-1.6098363855153754</v>
      </c>
      <c r="Y6430" s="6"/>
      <c r="Z6430" s="6"/>
      <c r="AA6430" s="6"/>
      <c r="AB6430" s="6"/>
      <c r="AE6430" s="41">
        <f t="shared" ca="1" si="1271"/>
        <v>-1.276182258904929</v>
      </c>
      <c r="AF6430" s="36">
        <f t="shared" ca="1" si="1273"/>
        <v>0.62843726173882908</v>
      </c>
    </row>
    <row r="6431" spans="2:32" x14ac:dyDescent="0.25">
      <c r="B6431" s="3">
        <f t="shared" si="1274"/>
        <v>6425</v>
      </c>
      <c r="C6431" s="15">
        <f t="shared" ca="1" si="1275"/>
        <v>2.2191760921952826</v>
      </c>
      <c r="D6431" s="15">
        <f t="shared" ca="1" si="1275"/>
        <v>2.1517241020088207</v>
      </c>
      <c r="E6431" s="15">
        <f t="shared" ca="1" si="1275"/>
        <v>3.3201762471893614</v>
      </c>
      <c r="F6431" s="15">
        <f t="shared" ca="1" si="1275"/>
        <v>10.087018065482463</v>
      </c>
      <c r="G6431" s="15">
        <f t="shared" ca="1" si="1275"/>
        <v>3.2226867060431115</v>
      </c>
      <c r="H6431" s="6"/>
      <c r="I6431" s="15">
        <f t="shared" ca="1" si="1270"/>
        <v>4.200156242583807</v>
      </c>
      <c r="J6431" s="6"/>
      <c r="K6431" s="15">
        <f t="shared" ca="1" si="1264"/>
        <v>0.15697129424933362</v>
      </c>
      <c r="L6431" s="15">
        <f t="shared" ca="1" si="1265"/>
        <v>0.16784296938162482</v>
      </c>
      <c r="M6431" s="15">
        <f t="shared" ca="1" si="1266"/>
        <v>3.0974591691776344E-2</v>
      </c>
      <c r="N6431" s="15">
        <f t="shared" ca="1" si="1267"/>
        <v>1.3862056848760673</v>
      </c>
      <c r="O6431" s="15">
        <f t="shared" ca="1" si="1268"/>
        <v>3.8217867794603289E-2</v>
      </c>
      <c r="P6431" s="6"/>
      <c r="Q6431" s="15">
        <f t="shared" ca="1" si="1269"/>
        <v>1.7802124079934054</v>
      </c>
      <c r="R6431" s="87">
        <f t="shared" ca="1" si="1272"/>
        <v>1.4749000986698275</v>
      </c>
      <c r="Y6431" s="6"/>
      <c r="Z6431" s="6"/>
      <c r="AA6431" s="6"/>
      <c r="AB6431" s="6"/>
      <c r="AE6431" s="41">
        <f t="shared" ca="1" si="1271"/>
        <v>0.98393978390758197</v>
      </c>
      <c r="AF6431" s="36">
        <f t="shared" ca="1" si="1273"/>
        <v>0.44505310199835135</v>
      </c>
    </row>
    <row r="6432" spans="2:32" x14ac:dyDescent="0.25">
      <c r="B6432" s="3">
        <f t="shared" si="1274"/>
        <v>6426</v>
      </c>
      <c r="C6432" s="15">
        <f t="shared" ca="1" si="1275"/>
        <v>2.2940418239980445</v>
      </c>
      <c r="D6432" s="15">
        <f t="shared" ca="1" si="1275"/>
        <v>3.9115468626116634</v>
      </c>
      <c r="E6432" s="15">
        <f t="shared" ca="1" si="1275"/>
        <v>-6.481580815825021</v>
      </c>
      <c r="F6432" s="15">
        <f t="shared" ca="1" si="1275"/>
        <v>-5.6533173258022034</v>
      </c>
      <c r="G6432" s="15">
        <f t="shared" ca="1" si="1275"/>
        <v>5.7846625662250082</v>
      </c>
      <c r="H6432" s="6"/>
      <c r="I6432" s="15">
        <f t="shared" ca="1" si="1270"/>
        <v>-2.8929377758501573E-2</v>
      </c>
      <c r="J6432" s="6"/>
      <c r="K6432" s="15">
        <f t="shared" ca="1" si="1264"/>
        <v>0.21584780816761007</v>
      </c>
      <c r="L6432" s="15">
        <f t="shared" ca="1" si="1265"/>
        <v>0.62109412003687159</v>
      </c>
      <c r="M6432" s="15">
        <f t="shared" ca="1" si="1266"/>
        <v>1.6654684232472765</v>
      </c>
      <c r="N6432" s="15">
        <f t="shared" ca="1" si="1267"/>
        <v>1.2653495916039699</v>
      </c>
      <c r="O6432" s="15">
        <f t="shared" ca="1" si="1268"/>
        <v>1.3519140516459984</v>
      </c>
      <c r="P6432" s="6"/>
      <c r="Q6432" s="15">
        <f t="shared" ca="1" si="1269"/>
        <v>5.119673994701726</v>
      </c>
      <c r="R6432" s="87">
        <f t="shared" ca="1" si="1272"/>
        <v>-0.80203028987575542</v>
      </c>
      <c r="Y6432" s="6"/>
      <c r="Z6432" s="6"/>
      <c r="AA6432" s="6"/>
      <c r="AB6432" s="6"/>
      <c r="AE6432" s="41">
        <f t="shared" ca="1" si="1271"/>
        <v>-0.90736480204287184</v>
      </c>
      <c r="AF6432" s="36">
        <f t="shared" ca="1" si="1273"/>
        <v>1.2799184986754315</v>
      </c>
    </row>
    <row r="6433" spans="2:32" x14ac:dyDescent="0.25">
      <c r="B6433" s="3">
        <f t="shared" si="1274"/>
        <v>6427</v>
      </c>
      <c r="C6433" s="15">
        <f t="shared" ca="1" si="1275"/>
        <v>-2.426462507428627</v>
      </c>
      <c r="D6433" s="15">
        <f t="shared" ca="1" si="1275"/>
        <v>11.209103477539951</v>
      </c>
      <c r="E6433" s="15">
        <f t="shared" ca="1" si="1275"/>
        <v>1.366615627484677</v>
      </c>
      <c r="F6433" s="15">
        <f t="shared" ca="1" si="1275"/>
        <v>9.1308341280650502</v>
      </c>
      <c r="G6433" s="15">
        <f t="shared" ca="1" si="1275"/>
        <v>-5.7971204583776634</v>
      </c>
      <c r="H6433" s="6"/>
      <c r="I6433" s="15">
        <f t="shared" ca="1" si="1270"/>
        <v>2.6965940534566775</v>
      </c>
      <c r="J6433" s="6"/>
      <c r="K6433" s="15">
        <f t="shared" ca="1" si="1264"/>
        <v>1.0498283410411984</v>
      </c>
      <c r="L6433" s="15">
        <f t="shared" ca="1" si="1265"/>
        <v>2.8985126678042614</v>
      </c>
      <c r="M6433" s="15">
        <f t="shared" ca="1" si="1266"/>
        <v>7.0753704542038401E-2</v>
      </c>
      <c r="N6433" s="15">
        <f t="shared" ca="1" si="1267"/>
        <v>1.6559778135078544</v>
      </c>
      <c r="O6433" s="15">
        <f t="shared" ca="1" si="1268"/>
        <v>2.8857274483418109</v>
      </c>
      <c r="P6433" s="6"/>
      <c r="Q6433" s="15">
        <f t="shared" ca="1" si="1269"/>
        <v>8.5607999752371633</v>
      </c>
      <c r="R6433" s="87">
        <f t="shared" ca="1" si="1272"/>
        <v>0.21294506577676406</v>
      </c>
      <c r="Y6433" s="6"/>
      <c r="Z6433" s="6"/>
      <c r="AA6433" s="6"/>
      <c r="AB6433" s="6"/>
      <c r="AE6433" s="41">
        <f t="shared" ca="1" si="1271"/>
        <v>0.31152633125025064</v>
      </c>
      <c r="AF6433" s="36">
        <f t="shared" ca="1" si="1273"/>
        <v>2.1401999938092908</v>
      </c>
    </row>
    <row r="6434" spans="2:32" x14ac:dyDescent="0.25">
      <c r="B6434" s="3">
        <f t="shared" si="1274"/>
        <v>6428</v>
      </c>
      <c r="C6434" s="15">
        <f t="shared" ca="1" si="1275"/>
        <v>2.2107952146014744</v>
      </c>
      <c r="D6434" s="15">
        <f t="shared" ca="1" si="1275"/>
        <v>12.768695732031476</v>
      </c>
      <c r="E6434" s="15">
        <f t="shared" ca="1" si="1275"/>
        <v>-4.2395069492419122</v>
      </c>
      <c r="F6434" s="15">
        <f t="shared" ca="1" si="1275"/>
        <v>4.0518552304284725</v>
      </c>
      <c r="G6434" s="15">
        <f t="shared" ca="1" si="1275"/>
        <v>5.9883237105149556</v>
      </c>
      <c r="H6434" s="6"/>
      <c r="I6434" s="15">
        <f t="shared" ca="1" si="1270"/>
        <v>4.1560325876668935</v>
      </c>
      <c r="J6434" s="6"/>
      <c r="K6434" s="15">
        <f t="shared" ca="1" si="1264"/>
        <v>0.15135793750281809</v>
      </c>
      <c r="L6434" s="15">
        <f t="shared" ca="1" si="1265"/>
        <v>2.9671186575318402</v>
      </c>
      <c r="M6434" s="15">
        <f t="shared" ca="1" si="1266"/>
        <v>2.8194033646319578</v>
      </c>
      <c r="N6434" s="15">
        <f t="shared" ca="1" si="1267"/>
        <v>4.3411687044726382E-4</v>
      </c>
      <c r="O6434" s="15">
        <f t="shared" ca="1" si="1268"/>
        <v>0.13429163035471248</v>
      </c>
      <c r="P6434" s="6"/>
      <c r="Q6434" s="15">
        <f t="shared" ca="1" si="1269"/>
        <v>6.0726057068917756</v>
      </c>
      <c r="R6434" s="87">
        <f t="shared" ca="1" si="1272"/>
        <v>0.7825512195155564</v>
      </c>
      <c r="Y6434" s="6"/>
      <c r="Z6434" s="6"/>
      <c r="AA6434" s="6"/>
      <c r="AB6434" s="6"/>
      <c r="AE6434" s="41">
        <f t="shared" ca="1" si="1271"/>
        <v>0.96420708554558965</v>
      </c>
      <c r="AF6434" s="36">
        <f t="shared" ca="1" si="1273"/>
        <v>1.5181514267229439</v>
      </c>
    </row>
    <row r="6435" spans="2:32" x14ac:dyDescent="0.25">
      <c r="B6435" s="3">
        <f t="shared" si="1274"/>
        <v>6429</v>
      </c>
      <c r="C6435" s="15">
        <f t="shared" ca="1" si="1275"/>
        <v>-3.7826354387747898</v>
      </c>
      <c r="D6435" s="15">
        <f t="shared" ca="1" si="1275"/>
        <v>1.8790419298002041</v>
      </c>
      <c r="E6435" s="15">
        <f t="shared" ca="1" si="1275"/>
        <v>8.7492586035349209</v>
      </c>
      <c r="F6435" s="15">
        <f t="shared" ca="1" si="1275"/>
        <v>-4.524297295760519</v>
      </c>
      <c r="G6435" s="15">
        <f t="shared" ca="1" si="1275"/>
        <v>2.5710964730288848</v>
      </c>
      <c r="H6435" s="6"/>
      <c r="I6435" s="15">
        <f t="shared" ca="1" si="1270"/>
        <v>0.97849285436574007</v>
      </c>
      <c r="J6435" s="6"/>
      <c r="K6435" s="15">
        <f t="shared" ca="1" si="1264"/>
        <v>0.90673370494973016</v>
      </c>
      <c r="L6435" s="15">
        <f t="shared" ca="1" si="1265"/>
        <v>3.2439545490634721E-2</v>
      </c>
      <c r="M6435" s="15">
        <f t="shared" ca="1" si="1266"/>
        <v>2.4153920131384341</v>
      </c>
      <c r="N6435" s="15">
        <f t="shared" ca="1" si="1267"/>
        <v>1.211227977453063</v>
      </c>
      <c r="O6435" s="15">
        <f t="shared" ca="1" si="1268"/>
        <v>0.10145545144715774</v>
      </c>
      <c r="P6435" s="6"/>
      <c r="Q6435" s="15">
        <f t="shared" ca="1" si="1269"/>
        <v>4.6672486924790197</v>
      </c>
      <c r="R6435" s="87">
        <f t="shared" ca="1" si="1272"/>
        <v>-0.42291776760357497</v>
      </c>
      <c r="Y6435" s="6"/>
      <c r="Z6435" s="6"/>
      <c r="AA6435" s="6"/>
      <c r="AB6435" s="6"/>
      <c r="AE6435" s="41">
        <f t="shared" ca="1" si="1271"/>
        <v>-0.45683188342799652</v>
      </c>
      <c r="AF6435" s="36">
        <f t="shared" ca="1" si="1273"/>
        <v>1.1668121731197549</v>
      </c>
    </row>
    <row r="6436" spans="2:32" x14ac:dyDescent="0.25">
      <c r="B6436" s="3">
        <f t="shared" si="1274"/>
        <v>6430</v>
      </c>
      <c r="C6436" s="15">
        <f t="shared" ca="1" si="1275"/>
        <v>14.343217556617006</v>
      </c>
      <c r="D6436" s="15">
        <f t="shared" ca="1" si="1275"/>
        <v>-1.9022529755010789</v>
      </c>
      <c r="E6436" s="15">
        <f t="shared" ca="1" si="1275"/>
        <v>8.7180609760374725</v>
      </c>
      <c r="F6436" s="15">
        <f t="shared" ca="1" si="1275"/>
        <v>0.22412850206029078</v>
      </c>
      <c r="G6436" s="15">
        <f t="shared" ca="1" si="1275"/>
        <v>14.982183372623568</v>
      </c>
      <c r="H6436" s="6"/>
      <c r="I6436" s="15">
        <f t="shared" ca="1" si="1270"/>
        <v>7.2730674863674523</v>
      </c>
      <c r="J6436" s="6"/>
      <c r="K6436" s="15">
        <f t="shared" ca="1" si="1264"/>
        <v>1.9994808806339905</v>
      </c>
      <c r="L6436" s="15">
        <f t="shared" ca="1" si="1265"/>
        <v>3.3674602231193336</v>
      </c>
      <c r="M6436" s="15">
        <f t="shared" ca="1" si="1266"/>
        <v>8.3520247407549722E-2</v>
      </c>
      <c r="N6436" s="15">
        <f t="shared" ca="1" si="1267"/>
        <v>1.987501632179411</v>
      </c>
      <c r="O6436" s="15">
        <f t="shared" ca="1" si="1268"/>
        <v>2.3772187099090569</v>
      </c>
      <c r="P6436" s="6"/>
      <c r="Q6436" s="15">
        <f t="shared" ca="1" si="1269"/>
        <v>9.8151816932493414</v>
      </c>
      <c r="R6436" s="87">
        <f t="shared" ca="1" si="1272"/>
        <v>1.5054250952160326</v>
      </c>
      <c r="Y6436" s="6"/>
      <c r="Z6436" s="6"/>
      <c r="AA6436" s="6"/>
      <c r="AB6436" s="6"/>
      <c r="AE6436" s="41">
        <f t="shared" ca="1" si="1271"/>
        <v>2.3581874698923135</v>
      </c>
      <c r="AF6436" s="36">
        <f t="shared" ca="1" si="1273"/>
        <v>2.4537954233123354</v>
      </c>
    </row>
    <row r="6437" spans="2:32" x14ac:dyDescent="0.25">
      <c r="B6437" s="3">
        <f t="shared" si="1274"/>
        <v>6431</v>
      </c>
      <c r="C6437" s="15">
        <f t="shared" ca="1" si="1275"/>
        <v>-1.5465164326374272</v>
      </c>
      <c r="D6437" s="15">
        <f t="shared" ca="1" si="1275"/>
        <v>4.7657761108043513</v>
      </c>
      <c r="E6437" s="15">
        <f t="shared" ca="1" si="1275"/>
        <v>-2.7859814276373145</v>
      </c>
      <c r="F6437" s="15">
        <f t="shared" ca="1" si="1275"/>
        <v>1.2903242285169891</v>
      </c>
      <c r="G6437" s="15">
        <f t="shared" ca="1" si="1275"/>
        <v>2.0102057424981727</v>
      </c>
      <c r="H6437" s="6"/>
      <c r="I6437" s="15">
        <f t="shared" ca="1" si="1270"/>
        <v>0.74676164430895431</v>
      </c>
      <c r="J6437" s="6"/>
      <c r="K6437" s="15">
        <f t="shared" ca="1" si="1264"/>
        <v>0.21036497352811578</v>
      </c>
      <c r="L6437" s="15">
        <f t="shared" ca="1" si="1265"/>
        <v>0.64609909127597143</v>
      </c>
      <c r="M6437" s="15">
        <f t="shared" ca="1" si="1266"/>
        <v>0.4992109444953744</v>
      </c>
      <c r="N6437" s="15">
        <f t="shared" ca="1" si="1267"/>
        <v>1.1818411318036678E-2</v>
      </c>
      <c r="O6437" s="15">
        <f t="shared" ca="1" si="1268"/>
        <v>6.3851639569966687E-2</v>
      </c>
      <c r="P6437" s="6"/>
      <c r="Q6437" s="15">
        <f t="shared" ca="1" si="1269"/>
        <v>1.4313450601874649</v>
      </c>
      <c r="R6437" s="87">
        <f t="shared" ca="1" si="1272"/>
        <v>-0.9369286080597633</v>
      </c>
      <c r="Y6437" s="6"/>
      <c r="Z6437" s="6"/>
      <c r="AA6437" s="6"/>
      <c r="AB6437" s="6"/>
      <c r="AE6437" s="41">
        <f t="shared" ca="1" si="1271"/>
        <v>-0.5604652310670476</v>
      </c>
      <c r="AF6437" s="36">
        <f t="shared" ca="1" si="1273"/>
        <v>0.35783626504686622</v>
      </c>
    </row>
    <row r="6438" spans="2:32" x14ac:dyDescent="0.25">
      <c r="B6438" s="3">
        <f t="shared" si="1274"/>
        <v>6432</v>
      </c>
      <c r="C6438" s="15">
        <f t="shared" ca="1" si="1275"/>
        <v>7.1402853796229939</v>
      </c>
      <c r="D6438" s="15">
        <f t="shared" ca="1" si="1275"/>
        <v>-5.3555529620560129</v>
      </c>
      <c r="E6438" s="15">
        <f t="shared" ca="1" si="1275"/>
        <v>2.5458210102742447</v>
      </c>
      <c r="F6438" s="15">
        <f t="shared" ca="1" si="1275"/>
        <v>-0.26803474174447528</v>
      </c>
      <c r="G6438" s="15">
        <f t="shared" ca="1" si="1275"/>
        <v>-1.8108007735266156</v>
      </c>
      <c r="H6438" s="6"/>
      <c r="I6438" s="15">
        <f t="shared" ca="1" si="1270"/>
        <v>0.45034358251402684</v>
      </c>
      <c r="J6438" s="6"/>
      <c r="K6438" s="15">
        <f t="shared" ca="1" si="1264"/>
        <v>1.7902128499482222</v>
      </c>
      <c r="L6438" s="15">
        <f t="shared" ca="1" si="1265"/>
        <v>1.3483373874500129</v>
      </c>
      <c r="M6438" s="15">
        <f t="shared" ca="1" si="1266"/>
        <v>0.17564102601010315</v>
      </c>
      <c r="N6438" s="15">
        <f t="shared" ca="1" si="1267"/>
        <v>2.064269667057814E-2</v>
      </c>
      <c r="O6438" s="15">
        <f t="shared" ca="1" si="1268"/>
        <v>0.20451095195417807</v>
      </c>
      <c r="P6438" s="6"/>
      <c r="Q6438" s="15">
        <f t="shared" ca="1" si="1269"/>
        <v>3.5393449120330942</v>
      </c>
      <c r="R6438" s="87">
        <f t="shared" ca="1" si="1272"/>
        <v>-0.73674800596458945</v>
      </c>
      <c r="Y6438" s="6"/>
      <c r="Z6438" s="6"/>
      <c r="AA6438" s="6"/>
      <c r="AB6438" s="6"/>
      <c r="AE6438" s="41">
        <f t="shared" ca="1" si="1271"/>
        <v>-0.69302741825348591</v>
      </c>
      <c r="AF6438" s="36">
        <f t="shared" ca="1" si="1273"/>
        <v>0.88483622800827355</v>
      </c>
    </row>
    <row r="6439" spans="2:32" x14ac:dyDescent="0.25">
      <c r="B6439" s="3">
        <f t="shared" si="1274"/>
        <v>6433</v>
      </c>
      <c r="C6439" s="15">
        <f t="shared" ca="1" si="1275"/>
        <v>11.08556528181464</v>
      </c>
      <c r="D6439" s="15">
        <f t="shared" ca="1" si="1275"/>
        <v>10.342640338749179</v>
      </c>
      <c r="E6439" s="15">
        <f t="shared" ca="1" si="1275"/>
        <v>-1.2781727047554741</v>
      </c>
      <c r="F6439" s="15">
        <f t="shared" ca="1" si="1275"/>
        <v>4.5425470703792534</v>
      </c>
      <c r="G6439" s="15">
        <f t="shared" ca="1" si="1275"/>
        <v>-0.10882798107651892</v>
      </c>
      <c r="H6439" s="6"/>
      <c r="I6439" s="15">
        <f t="shared" ca="1" si="1270"/>
        <v>4.9167504010222158</v>
      </c>
      <c r="J6439" s="6"/>
      <c r="K6439" s="15">
        <f t="shared" ca="1" si="1264"/>
        <v>1.5221710813394418</v>
      </c>
      <c r="L6439" s="15">
        <f t="shared" ca="1" si="1265"/>
        <v>1.1776112646530683</v>
      </c>
      <c r="M6439" s="15">
        <f t="shared" ca="1" si="1266"/>
        <v>1.5350828914599319</v>
      </c>
      <c r="N6439" s="15">
        <f t="shared" ca="1" si="1267"/>
        <v>5.6011253065714507E-3</v>
      </c>
      <c r="O6439" s="15">
        <f t="shared" ca="1" si="1268"/>
        <v>1.0102575229847253</v>
      </c>
      <c r="P6439" s="6"/>
      <c r="Q6439" s="15">
        <f t="shared" ca="1" si="1269"/>
        <v>5.2507238857437386</v>
      </c>
      <c r="R6439" s="87">
        <f t="shared" ca="1" si="1272"/>
        <v>1.138504284165099</v>
      </c>
      <c r="Y6439" s="6"/>
      <c r="Z6439" s="6"/>
      <c r="AA6439" s="6"/>
      <c r="AB6439" s="6"/>
      <c r="AE6439" s="41">
        <f t="shared" ca="1" si="1271"/>
        <v>1.3044104340170892</v>
      </c>
      <c r="AF6439" s="36">
        <f t="shared" ca="1" si="1273"/>
        <v>1.3126809714359347</v>
      </c>
    </row>
    <row r="6440" spans="2:32" x14ac:dyDescent="0.25">
      <c r="B6440" s="3">
        <f t="shared" si="1274"/>
        <v>6434</v>
      </c>
      <c r="C6440" s="15">
        <f t="shared" ca="1" si="1275"/>
        <v>1.659642068687146</v>
      </c>
      <c r="D6440" s="15">
        <f t="shared" ca="1" si="1275"/>
        <v>-7.878771214301544</v>
      </c>
      <c r="E6440" s="15">
        <f t="shared" ca="1" si="1275"/>
        <v>-7.2687643243549651</v>
      </c>
      <c r="F6440" s="15">
        <f t="shared" ca="1" si="1275"/>
        <v>1.3675191150888475</v>
      </c>
      <c r="G6440" s="15">
        <f t="shared" ca="1" si="1275"/>
        <v>2.9208363993487154</v>
      </c>
      <c r="H6440" s="6"/>
      <c r="I6440" s="15">
        <f t="shared" ca="1" si="1270"/>
        <v>-1.8399075911063598</v>
      </c>
      <c r="J6440" s="6"/>
      <c r="K6440" s="15">
        <f t="shared" ca="1" si="1264"/>
        <v>0.48987391285443377</v>
      </c>
      <c r="L6440" s="15">
        <f t="shared" ca="1" si="1265"/>
        <v>1.4587149543820026</v>
      </c>
      <c r="M6440" s="15">
        <f t="shared" ca="1" si="1266"/>
        <v>1.1788994172055489</v>
      </c>
      <c r="N6440" s="15">
        <f t="shared" ca="1" si="1267"/>
        <v>0.41150344302456943</v>
      </c>
      <c r="O6440" s="15">
        <f t="shared" ca="1" si="1268"/>
        <v>0.90658733370616451</v>
      </c>
      <c r="P6440" s="6"/>
      <c r="Q6440" s="15">
        <f t="shared" ca="1" si="1269"/>
        <v>4.4455790611727188</v>
      </c>
      <c r="R6440" s="87">
        <f t="shared" ca="1" si="1272"/>
        <v>-1.6289269079806561</v>
      </c>
      <c r="Y6440" s="6"/>
      <c r="Z6440" s="6"/>
      <c r="AA6440" s="6"/>
      <c r="AB6440" s="6"/>
      <c r="AE6440" s="41">
        <f t="shared" ca="1" si="1271"/>
        <v>-1.7172588802062574</v>
      </c>
      <c r="AF6440" s="36">
        <f t="shared" ca="1" si="1273"/>
        <v>1.1113947652931797</v>
      </c>
    </row>
    <row r="6441" spans="2:32" x14ac:dyDescent="0.25">
      <c r="B6441" s="3">
        <f t="shared" si="1274"/>
        <v>6435</v>
      </c>
      <c r="C6441" s="15">
        <f t="shared" ca="1" si="1275"/>
        <v>6.6373338157985637</v>
      </c>
      <c r="D6441" s="15">
        <f t="shared" ca="1" si="1275"/>
        <v>-6.3870098402104496</v>
      </c>
      <c r="E6441" s="15">
        <f t="shared" ca="1" si="1275"/>
        <v>9.6858509762287408</v>
      </c>
      <c r="F6441" s="15">
        <f t="shared" ca="1" si="1275"/>
        <v>15.593955013436252</v>
      </c>
      <c r="G6441" s="15">
        <f t="shared" ca="1" si="1275"/>
        <v>-4.26228899272808</v>
      </c>
      <c r="H6441" s="6"/>
      <c r="I6441" s="15">
        <f t="shared" ca="1" si="1270"/>
        <v>4.2535681945050055</v>
      </c>
      <c r="J6441" s="6"/>
      <c r="K6441" s="15">
        <f t="shared" ca="1" si="1264"/>
        <v>0.22729354149044254</v>
      </c>
      <c r="L6441" s="15">
        <f t="shared" ca="1" si="1265"/>
        <v>4.5288760365147613</v>
      </c>
      <c r="M6441" s="15">
        <f t="shared" ca="1" si="1266"/>
        <v>1.1803878488244866</v>
      </c>
      <c r="N6441" s="15">
        <f t="shared" ca="1" si="1267"/>
        <v>5.1441749281195834</v>
      </c>
      <c r="O6441" s="15">
        <f t="shared" ca="1" si="1268"/>
        <v>2.9007929453339751</v>
      </c>
      <c r="P6441" s="6"/>
      <c r="Q6441" s="15">
        <f t="shared" ca="1" si="1269"/>
        <v>13.981525300283248</v>
      </c>
      <c r="R6441" s="87">
        <f t="shared" ca="1" si="1272"/>
        <v>0.53906163188438372</v>
      </c>
      <c r="Y6441" s="6"/>
      <c r="Z6441" s="6"/>
      <c r="AA6441" s="6"/>
      <c r="AB6441" s="6"/>
      <c r="AE6441" s="41">
        <f t="shared" ca="1" si="1271"/>
        <v>1.007826334968932</v>
      </c>
      <c r="AF6441" s="36">
        <f t="shared" ca="1" si="1273"/>
        <v>3.4953813250708121</v>
      </c>
    </row>
    <row r="6442" spans="2:32" x14ac:dyDescent="0.25">
      <c r="B6442" s="3">
        <f t="shared" si="1274"/>
        <v>6436</v>
      </c>
      <c r="C6442" s="15">
        <f t="shared" ca="1" si="1275"/>
        <v>-1.0079493437870362</v>
      </c>
      <c r="D6442" s="15">
        <f t="shared" ca="1" si="1275"/>
        <v>-1.654706920703275</v>
      </c>
      <c r="E6442" s="15">
        <f t="shared" ca="1" si="1275"/>
        <v>6.0287262321644137</v>
      </c>
      <c r="F6442" s="15">
        <f t="shared" ca="1" si="1275"/>
        <v>4.9893666971389514</v>
      </c>
      <c r="G6442" s="15">
        <f t="shared" ca="1" si="1275"/>
        <v>-0.83543569239220705</v>
      </c>
      <c r="H6442" s="6"/>
      <c r="I6442" s="15">
        <f t="shared" ca="1" si="1270"/>
        <v>1.5040001944841692</v>
      </c>
      <c r="J6442" s="6"/>
      <c r="K6442" s="15">
        <f t="shared" ca="1" si="1264"/>
        <v>0.25239561931283688</v>
      </c>
      <c r="L6442" s="15">
        <f t="shared" ca="1" si="1265"/>
        <v>0.3990972255814314</v>
      </c>
      <c r="M6442" s="15">
        <f t="shared" ca="1" si="1266"/>
        <v>0.81892582864246244</v>
      </c>
      <c r="N6442" s="15">
        <f t="shared" ca="1" si="1267"/>
        <v>0.48591118631312108</v>
      </c>
      <c r="O6442" s="15">
        <f t="shared" ca="1" si="1268"/>
        <v>0.21891841075220228</v>
      </c>
      <c r="P6442" s="6"/>
      <c r="Q6442" s="15">
        <f t="shared" ca="1" si="1269"/>
        <v>2.1752482706020544</v>
      </c>
      <c r="R6442" s="87">
        <f t="shared" ca="1" si="1272"/>
        <v>-0.30079601868931422</v>
      </c>
      <c r="Y6442" s="6"/>
      <c r="Z6442" s="6"/>
      <c r="AA6442" s="6"/>
      <c r="AB6442" s="6"/>
      <c r="AE6442" s="41">
        <f t="shared" ca="1" si="1271"/>
        <v>-0.22181785639201454</v>
      </c>
      <c r="AF6442" s="36">
        <f t="shared" ca="1" si="1273"/>
        <v>0.5438120676505136</v>
      </c>
    </row>
    <row r="6443" spans="2:32" x14ac:dyDescent="0.25">
      <c r="B6443" s="3">
        <f t="shared" si="1274"/>
        <v>6437</v>
      </c>
      <c r="C6443" s="15">
        <f t="shared" ca="1" si="1275"/>
        <v>0.98086588733033087</v>
      </c>
      <c r="D6443" s="15">
        <f t="shared" ca="1" si="1275"/>
        <v>-4.616287062719115</v>
      </c>
      <c r="E6443" s="15">
        <f t="shared" ca="1" si="1275"/>
        <v>3.0589480977204433</v>
      </c>
      <c r="F6443" s="15">
        <f t="shared" ca="1" si="1275"/>
        <v>-6.8095658082681521</v>
      </c>
      <c r="G6443" s="15">
        <f t="shared" ca="1" si="1275"/>
        <v>-0.45248587389803641</v>
      </c>
      <c r="H6443" s="6"/>
      <c r="I6443" s="15">
        <f t="shared" ca="1" si="1270"/>
        <v>-1.5677049519669057</v>
      </c>
      <c r="J6443" s="6"/>
      <c r="K6443" s="15">
        <f t="shared" ca="1" si="1264"/>
        <v>0.25980853291664885</v>
      </c>
      <c r="L6443" s="15">
        <f t="shared" ca="1" si="1265"/>
        <v>0.37175411543993581</v>
      </c>
      <c r="M6443" s="15">
        <f t="shared" ca="1" si="1266"/>
        <v>0.85623673768724973</v>
      </c>
      <c r="N6443" s="15">
        <f t="shared" ca="1" si="1267"/>
        <v>1.0990842094729292</v>
      </c>
      <c r="O6443" s="15">
        <f t="shared" ca="1" si="1268"/>
        <v>4.9748543683551159E-2</v>
      </c>
      <c r="P6443" s="6"/>
      <c r="Q6443" s="15">
        <f t="shared" ca="1" si="1269"/>
        <v>2.6366321392003145</v>
      </c>
      <c r="R6443" s="87">
        <f t="shared" ca="1" si="1272"/>
        <v>-1.965210852929131</v>
      </c>
      <c r="Y6443" s="6"/>
      <c r="Z6443" s="6"/>
      <c r="AA6443" s="6"/>
      <c r="AB6443" s="6"/>
      <c r="AE6443" s="41">
        <f t="shared" ca="1" si="1271"/>
        <v>-1.5955261592521246</v>
      </c>
      <c r="AF6443" s="36">
        <f t="shared" ca="1" si="1273"/>
        <v>0.65915803480007862</v>
      </c>
    </row>
    <row r="6444" spans="2:32" x14ac:dyDescent="0.25">
      <c r="B6444" s="3">
        <f t="shared" si="1274"/>
        <v>6438</v>
      </c>
      <c r="C6444" s="15">
        <f t="shared" ca="1" si="1275"/>
        <v>5.7345995851161078</v>
      </c>
      <c r="D6444" s="15">
        <f t="shared" ca="1" si="1275"/>
        <v>-3.5105450455730489</v>
      </c>
      <c r="E6444" s="15">
        <f t="shared" ca="1" si="1275"/>
        <v>-3.6452232552534944</v>
      </c>
      <c r="F6444" s="15">
        <f t="shared" ca="1" si="1275"/>
        <v>-7.7991309097163253</v>
      </c>
      <c r="G6444" s="15">
        <f t="shared" ca="1" si="1275"/>
        <v>0.2659489661476917</v>
      </c>
      <c r="H6444" s="6"/>
      <c r="I6444" s="15">
        <f t="shared" ca="1" si="1270"/>
        <v>-1.790870131855814</v>
      </c>
      <c r="J6444" s="6"/>
      <c r="K6444" s="15">
        <f t="shared" ca="1" si="1264"/>
        <v>2.2653077784424585</v>
      </c>
      <c r="L6444" s="15">
        <f t="shared" ca="1" si="1265"/>
        <v>0.11829127235473516</v>
      </c>
      <c r="M6444" s="15">
        <f t="shared" ca="1" si="1266"/>
        <v>0.1375450202501893</v>
      </c>
      <c r="N6444" s="15">
        <f t="shared" ca="1" si="1267"/>
        <v>1.4439679029910799</v>
      </c>
      <c r="O6444" s="15">
        <f t="shared" ca="1" si="1268"/>
        <v>0.16922019207647818</v>
      </c>
      <c r="P6444" s="6"/>
      <c r="Q6444" s="15">
        <f t="shared" ca="1" si="1269"/>
        <v>4.134332166114941</v>
      </c>
      <c r="R6444" s="87">
        <f t="shared" ca="1" si="1272"/>
        <v>-1.6675590315444355</v>
      </c>
      <c r="Y6444" s="6"/>
      <c r="Z6444" s="6"/>
      <c r="AA6444" s="6"/>
      <c r="AB6444" s="6"/>
      <c r="AE6444" s="41">
        <f t="shared" ca="1" si="1271"/>
        <v>-1.6953286617406382</v>
      </c>
      <c r="AF6444" s="36">
        <f t="shared" ca="1" si="1273"/>
        <v>1.0335830415287353</v>
      </c>
    </row>
    <row r="6445" spans="2:32" x14ac:dyDescent="0.25">
      <c r="B6445" s="3">
        <f t="shared" si="1274"/>
        <v>6439</v>
      </c>
      <c r="C6445" s="15">
        <f t="shared" ca="1" si="1275"/>
        <v>1.4147668594356735</v>
      </c>
      <c r="D6445" s="15">
        <f t="shared" ca="1" si="1275"/>
        <v>3.6101556583961472</v>
      </c>
      <c r="E6445" s="15">
        <f t="shared" ca="1" si="1275"/>
        <v>4.0242185412987856</v>
      </c>
      <c r="F6445" s="15">
        <f t="shared" ca="1" si="1275"/>
        <v>7.529899742505914</v>
      </c>
      <c r="G6445" s="15">
        <f t="shared" ca="1" si="1275"/>
        <v>9.6032677599408274</v>
      </c>
      <c r="H6445" s="6"/>
      <c r="I6445" s="15">
        <f t="shared" ca="1" si="1270"/>
        <v>5.2364617123154691</v>
      </c>
      <c r="J6445" s="6"/>
      <c r="K6445" s="15">
        <f t="shared" ca="1" si="1264"/>
        <v>0.58421406194111691</v>
      </c>
      <c r="L6445" s="15">
        <f t="shared" ca="1" si="1265"/>
        <v>0.10579485524058546</v>
      </c>
      <c r="M6445" s="15">
        <f t="shared" ca="1" si="1266"/>
        <v>5.8781340227063356E-2</v>
      </c>
      <c r="N6445" s="15">
        <f t="shared" ca="1" si="1267"/>
        <v>0.21039431993295316</v>
      </c>
      <c r="O6445" s="15">
        <f t="shared" ca="1" si="1268"/>
        <v>0.76275980230309615</v>
      </c>
      <c r="P6445" s="6"/>
      <c r="Q6445" s="15">
        <f t="shared" ca="1" si="1269"/>
        <v>1.7219443796448151</v>
      </c>
      <c r="R6445" s="87">
        <f t="shared" ca="1" si="1272"/>
        <v>2.2060020287844413</v>
      </c>
      <c r="Y6445" s="6"/>
      <c r="Z6445" s="6"/>
      <c r="AA6445" s="6"/>
      <c r="AB6445" s="6"/>
      <c r="AE6445" s="41">
        <f t="shared" ca="1" si="1271"/>
        <v>1.4473896790625513</v>
      </c>
      <c r="AF6445" s="36">
        <f t="shared" ca="1" si="1273"/>
        <v>0.43048609491120376</v>
      </c>
    </row>
    <row r="6446" spans="2:32" x14ac:dyDescent="0.25">
      <c r="B6446" s="3">
        <f t="shared" si="1274"/>
        <v>6440</v>
      </c>
      <c r="C6446" s="15">
        <f t="shared" ca="1" si="1275"/>
        <v>2.3915224716424852</v>
      </c>
      <c r="D6446" s="15">
        <f t="shared" ca="1" si="1275"/>
        <v>-4.5147402926076312</v>
      </c>
      <c r="E6446" s="15">
        <f t="shared" ca="1" si="1275"/>
        <v>3.4019352485459926</v>
      </c>
      <c r="F6446" s="15">
        <f t="shared" ca="1" si="1275"/>
        <v>2.2879460316537128</v>
      </c>
      <c r="G6446" s="15">
        <f t="shared" ca="1" si="1275"/>
        <v>-9.255136498187877E-2</v>
      </c>
      <c r="H6446" s="6"/>
      <c r="I6446" s="15">
        <f t="shared" ca="1" si="1270"/>
        <v>0.69482241885053608</v>
      </c>
      <c r="J6446" s="6"/>
      <c r="K6446" s="15">
        <f t="shared" ca="1" si="1264"/>
        <v>0.1151516427657681</v>
      </c>
      <c r="L6446" s="15">
        <f t="shared" ca="1" si="1265"/>
        <v>1.0855817457846146</v>
      </c>
      <c r="M6446" s="15">
        <f t="shared" ca="1" si="1266"/>
        <v>0.2931383949080697</v>
      </c>
      <c r="N6446" s="15">
        <f t="shared" ca="1" si="1267"/>
        <v>0.10152171382684184</v>
      </c>
      <c r="O6446" s="15">
        <f t="shared" ca="1" si="1268"/>
        <v>2.4798299018662977E-2</v>
      </c>
      <c r="P6446" s="6"/>
      <c r="Q6446" s="15">
        <f t="shared" ca="1" si="1269"/>
        <v>1.6201917963039574</v>
      </c>
      <c r="R6446" s="87">
        <f t="shared" ca="1" si="1272"/>
        <v>-0.91713102352131015</v>
      </c>
      <c r="Y6446" s="6"/>
      <c r="Z6446" s="6"/>
      <c r="AA6446" s="6"/>
      <c r="AB6446" s="6"/>
      <c r="AE6446" s="41">
        <f t="shared" ca="1" si="1271"/>
        <v>-0.58369315883178985</v>
      </c>
      <c r="AF6446" s="36">
        <f t="shared" ca="1" si="1273"/>
        <v>0.40504794907598934</v>
      </c>
    </row>
    <row r="6447" spans="2:32" x14ac:dyDescent="0.25">
      <c r="B6447" s="3">
        <f t="shared" si="1274"/>
        <v>6441</v>
      </c>
      <c r="C6447" s="15">
        <f t="shared" ca="1" si="1275"/>
        <v>6.7473072729992936</v>
      </c>
      <c r="D6447" s="15">
        <f t="shared" ca="1" si="1275"/>
        <v>-1.2549819445128803</v>
      </c>
      <c r="E6447" s="15">
        <f t="shared" ca="1" si="1275"/>
        <v>1.3221665640133291</v>
      </c>
      <c r="F6447" s="15">
        <f t="shared" ca="1" si="1275"/>
        <v>-3.6251054610432778</v>
      </c>
      <c r="G6447" s="15">
        <f t="shared" ca="1" si="1275"/>
        <v>3.0312373104758725</v>
      </c>
      <c r="H6447" s="6"/>
      <c r="I6447" s="15">
        <f t="shared" ca="1" si="1270"/>
        <v>1.2441247483864672</v>
      </c>
      <c r="J6447" s="6"/>
      <c r="K6447" s="15">
        <f t="shared" ref="K6447:K6510" ca="1" si="1276">((C6447-$I6447)/$B$2)^2</f>
        <v>1.2114007159681601</v>
      </c>
      <c r="L6447" s="15">
        <f t="shared" ref="L6447:L6510" ca="1" si="1277">((D6447-$I6447)/$B$2)^2</f>
        <v>0.24982137049977254</v>
      </c>
      <c r="M6447" s="15">
        <f t="shared" ref="M6447:M6510" ca="1" si="1278">((E6447-$I6447)/$B$2)^2</f>
        <v>2.4362099945348395E-4</v>
      </c>
      <c r="N6447" s="15">
        <f t="shared" ref="N6447:N6510" ca="1" si="1279">((F6447-$I6447)/$B$2)^2</f>
        <v>0.94837611329692939</v>
      </c>
      <c r="O6447" s="15">
        <f t="shared" ref="O6447:O6510" ca="1" si="1280">((G6447-$I6447)/$B$2)^2</f>
        <v>0.12775085238311032</v>
      </c>
      <c r="P6447" s="6"/>
      <c r="Q6447" s="15">
        <f t="shared" ref="Q6447:Q6510" ca="1" si="1281">SUM(K6447:O6447)</f>
        <v>2.5375926731474254</v>
      </c>
      <c r="R6447" s="87">
        <f t="shared" ca="1" si="1272"/>
        <v>-0.42440858845934576</v>
      </c>
      <c r="Y6447" s="6"/>
      <c r="Z6447" s="6"/>
      <c r="AA6447" s="6"/>
      <c r="AB6447" s="6"/>
      <c r="AE6447" s="41">
        <f t="shared" ca="1" si="1271"/>
        <v>-0.33803768902352332</v>
      </c>
      <c r="AF6447" s="36">
        <f t="shared" ca="1" si="1273"/>
        <v>0.63439816828685636</v>
      </c>
    </row>
    <row r="6448" spans="2:32" x14ac:dyDescent="0.25">
      <c r="B6448" s="3">
        <f t="shared" si="1274"/>
        <v>6442</v>
      </c>
      <c r="C6448" s="15">
        <f t="shared" ca="1" si="1275"/>
        <v>9.2636505295685332</v>
      </c>
      <c r="D6448" s="15">
        <f t="shared" ca="1" si="1275"/>
        <v>-1.4551533426093943E-2</v>
      </c>
      <c r="E6448" s="15">
        <f t="shared" ca="1" si="1275"/>
        <v>2.9597261210538668</v>
      </c>
      <c r="F6448" s="15">
        <f t="shared" ca="1" si="1275"/>
        <v>7.3681020490115223</v>
      </c>
      <c r="G6448" s="15">
        <f t="shared" ca="1" si="1275"/>
        <v>5.2307992016444871E-3</v>
      </c>
      <c r="H6448" s="6"/>
      <c r="I6448" s="15">
        <f t="shared" ca="1" si="1270"/>
        <v>3.9164315930818949</v>
      </c>
      <c r="J6448" s="6"/>
      <c r="K6448" s="15">
        <f t="shared" ca="1" si="1276"/>
        <v>1.1437100141888519</v>
      </c>
      <c r="L6448" s="15">
        <f t="shared" ca="1" si="1277"/>
        <v>0.61810513363562081</v>
      </c>
      <c r="M6448" s="15">
        <f t="shared" ca="1" si="1278"/>
        <v>3.6611414408334882E-2</v>
      </c>
      <c r="N6448" s="15">
        <f t="shared" ca="1" si="1279"/>
        <v>0.4765611574534977</v>
      </c>
      <c r="O6448" s="15">
        <f t="shared" ca="1" si="1280"/>
        <v>0.61189966600198009</v>
      </c>
      <c r="P6448" s="6"/>
      <c r="Q6448" s="15">
        <f t="shared" ca="1" si="1281"/>
        <v>2.8868873856882851</v>
      </c>
      <c r="R6448" s="87">
        <f t="shared" ca="1" si="1272"/>
        <v>1.0088425560532099</v>
      </c>
      <c r="Y6448" s="6"/>
      <c r="Z6448" s="6"/>
      <c r="AA6448" s="6"/>
      <c r="AB6448" s="6"/>
      <c r="AE6448" s="41">
        <f t="shared" ca="1" si="1271"/>
        <v>0.85705426327186651</v>
      </c>
      <c r="AF6448" s="36">
        <f t="shared" ca="1" si="1273"/>
        <v>0.72172184642207127</v>
      </c>
    </row>
    <row r="6449" spans="2:32" x14ac:dyDescent="0.25">
      <c r="B6449" s="3">
        <f t="shared" si="1274"/>
        <v>6443</v>
      </c>
      <c r="C6449" s="15">
        <f t="shared" ca="1" si="1275"/>
        <v>2.6570197683502643</v>
      </c>
      <c r="D6449" s="15">
        <f t="shared" ca="1" si="1275"/>
        <v>0.96026052669976836</v>
      </c>
      <c r="E6449" s="15">
        <f t="shared" ca="1" si="1275"/>
        <v>6.8162497301478515</v>
      </c>
      <c r="F6449" s="15">
        <f t="shared" ca="1" si="1275"/>
        <v>-4.2571279812970708E-2</v>
      </c>
      <c r="G6449" s="15">
        <f t="shared" ca="1" si="1275"/>
        <v>-2.3192634832081591</v>
      </c>
      <c r="H6449" s="6"/>
      <c r="I6449" s="15">
        <f t="shared" ca="1" si="1270"/>
        <v>1.6143390524353509</v>
      </c>
      <c r="J6449" s="6"/>
      <c r="K6449" s="15">
        <f t="shared" ca="1" si="1276"/>
        <v>4.3487323013633457E-2</v>
      </c>
      <c r="L6449" s="15">
        <f t="shared" ca="1" si="1277"/>
        <v>1.7112748713137328E-2</v>
      </c>
      <c r="M6449" s="15">
        <f t="shared" ca="1" si="1278"/>
        <v>1.0823949879559733</v>
      </c>
      <c r="N6449" s="15">
        <f t="shared" ca="1" si="1279"/>
        <v>0.10981407396444975</v>
      </c>
      <c r="O6449" s="15">
        <f t="shared" ca="1" si="1280"/>
        <v>0.61892915633684209</v>
      </c>
      <c r="P6449" s="6"/>
      <c r="Q6449" s="15">
        <f t="shared" ca="1" si="1281"/>
        <v>1.871738289984036</v>
      </c>
      <c r="R6449" s="87">
        <f t="shared" ca="1" si="1272"/>
        <v>-0.25213207331236182</v>
      </c>
      <c r="Y6449" s="6"/>
      <c r="Z6449" s="6"/>
      <c r="AA6449" s="6"/>
      <c r="AB6449" s="6"/>
      <c r="AE6449" s="41">
        <f t="shared" ca="1" si="1271"/>
        <v>-0.17247281900430744</v>
      </c>
      <c r="AF6449" s="36">
        <f t="shared" ca="1" si="1273"/>
        <v>0.467934572496009</v>
      </c>
    </row>
    <row r="6450" spans="2:32" x14ac:dyDescent="0.25">
      <c r="B6450" s="3">
        <f t="shared" si="1274"/>
        <v>6444</v>
      </c>
      <c r="C6450" s="15">
        <f t="shared" ca="1" si="1275"/>
        <v>-4.9735963553601987</v>
      </c>
      <c r="D6450" s="15">
        <f t="shared" ca="1" si="1275"/>
        <v>3.5305047912086662</v>
      </c>
      <c r="E6450" s="15">
        <f t="shared" ca="1" si="1275"/>
        <v>2.5031465879195318</v>
      </c>
      <c r="F6450" s="15">
        <f t="shared" ca="1" si="1275"/>
        <v>-11.528367072635339</v>
      </c>
      <c r="G6450" s="15">
        <f t="shared" ca="1" si="1275"/>
        <v>-7.8044229146848956</v>
      </c>
      <c r="H6450" s="6"/>
      <c r="I6450" s="15">
        <f t="shared" ca="1" si="1270"/>
        <v>-3.654546992710447</v>
      </c>
      <c r="J6450" s="6"/>
      <c r="K6450" s="15">
        <f t="shared" ca="1" si="1276"/>
        <v>6.9595648844268665E-2</v>
      </c>
      <c r="L6450" s="15">
        <f t="shared" ca="1" si="1277"/>
        <v>2.0649987655039692</v>
      </c>
      <c r="M6450" s="15">
        <f t="shared" ca="1" si="1278"/>
        <v>1.5166876093172663</v>
      </c>
      <c r="N6450" s="15">
        <f t="shared" ca="1" si="1279"/>
        <v>2.4798817060411369</v>
      </c>
      <c r="O6450" s="15">
        <f t="shared" ca="1" si="1280"/>
        <v>0.68885880671133115</v>
      </c>
      <c r="P6450" s="6"/>
      <c r="Q6450" s="15">
        <f t="shared" ca="1" si="1281"/>
        <v>6.8200225364179721</v>
      </c>
      <c r="R6450" s="87">
        <f t="shared" ca="1" si="1272"/>
        <v>-1.9366444976959407</v>
      </c>
      <c r="Y6450" s="6"/>
      <c r="Z6450" s="6"/>
      <c r="AA6450" s="6"/>
      <c r="AB6450" s="6"/>
      <c r="AE6450" s="41">
        <f t="shared" ca="1" si="1271"/>
        <v>-2.5287902915335132</v>
      </c>
      <c r="AF6450" s="36">
        <f t="shared" ca="1" si="1273"/>
        <v>1.705005634104493</v>
      </c>
    </row>
    <row r="6451" spans="2:32" x14ac:dyDescent="0.25">
      <c r="B6451" s="3">
        <f t="shared" si="1274"/>
        <v>6445</v>
      </c>
      <c r="C6451" s="15">
        <f t="shared" ca="1" si="1275"/>
        <v>7.9459257273261628</v>
      </c>
      <c r="D6451" s="15">
        <f t="shared" ca="1" si="1275"/>
        <v>-0.20990184957048852</v>
      </c>
      <c r="E6451" s="15">
        <f t="shared" ca="1" si="1275"/>
        <v>4.7733137311569305</v>
      </c>
      <c r="F6451" s="15">
        <f t="shared" ca="1" si="1275"/>
        <v>5.2808064471205221</v>
      </c>
      <c r="G6451" s="15">
        <f t="shared" ca="1" si="1275"/>
        <v>-12.011950612952537</v>
      </c>
      <c r="H6451" s="6"/>
      <c r="I6451" s="15">
        <f t="shared" ca="1" si="1270"/>
        <v>1.1556386886161181</v>
      </c>
      <c r="J6451" s="6"/>
      <c r="K6451" s="15">
        <f t="shared" ca="1" si="1276"/>
        <v>1.844319922722945</v>
      </c>
      <c r="L6451" s="15">
        <f t="shared" ca="1" si="1277"/>
        <v>7.4588038457238673E-2</v>
      </c>
      <c r="M6451" s="15">
        <f t="shared" ca="1" si="1278"/>
        <v>0.52350290853690673</v>
      </c>
      <c r="N6451" s="15">
        <f t="shared" ca="1" si="1279"/>
        <v>0.6806803614321697</v>
      </c>
      <c r="O6451" s="15">
        <f t="shared" ca="1" si="1280"/>
        <v>6.935416320591413</v>
      </c>
      <c r="P6451" s="6"/>
      <c r="Q6451" s="15">
        <f t="shared" ca="1" si="1281"/>
        <v>10.058507551740673</v>
      </c>
      <c r="R6451" s="87">
        <f t="shared" ca="1" si="1272"/>
        <v>-0.23812585154233309</v>
      </c>
      <c r="Y6451" s="6"/>
      <c r="Z6451" s="6"/>
      <c r="AA6451" s="6"/>
      <c r="AB6451" s="6"/>
      <c r="AE6451" s="41">
        <f t="shared" ca="1" si="1271"/>
        <v>-0.37760985796504537</v>
      </c>
      <c r="AF6451" s="36">
        <f t="shared" ca="1" si="1273"/>
        <v>2.5146268879351683</v>
      </c>
    </row>
    <row r="6452" spans="2:32" x14ac:dyDescent="0.25">
      <c r="B6452" s="3">
        <f t="shared" si="1274"/>
        <v>6446</v>
      </c>
      <c r="C6452" s="15">
        <f t="shared" ca="1" si="1275"/>
        <v>-1.9412555248432279</v>
      </c>
      <c r="D6452" s="15">
        <f t="shared" ca="1" si="1275"/>
        <v>-0.76058851897698121</v>
      </c>
      <c r="E6452" s="15">
        <f t="shared" ca="1" si="1275"/>
        <v>1.6921895957954485</v>
      </c>
      <c r="F6452" s="15">
        <f t="shared" ca="1" si="1275"/>
        <v>1.6823376982988365</v>
      </c>
      <c r="G6452" s="15">
        <f t="shared" ca="1" si="1275"/>
        <v>11.080612468535737</v>
      </c>
      <c r="H6452" s="6"/>
      <c r="I6452" s="15">
        <f t="shared" ca="1" si="1270"/>
        <v>2.3506591437619626</v>
      </c>
      <c r="J6452" s="6"/>
      <c r="K6452" s="15">
        <f t="shared" ca="1" si="1276"/>
        <v>0.73682126090353628</v>
      </c>
      <c r="L6452" s="15">
        <f t="shared" ca="1" si="1277"/>
        <v>0.38719448075594171</v>
      </c>
      <c r="M6452" s="15">
        <f t="shared" ca="1" si="1278"/>
        <v>1.7343285823969018E-2</v>
      </c>
      <c r="N6452" s="15">
        <f t="shared" ca="1" si="1279"/>
        <v>1.7866142178636892E-2</v>
      </c>
      <c r="O6452" s="15">
        <f t="shared" ca="1" si="1280"/>
        <v>3.0484834021091465</v>
      </c>
      <c r="P6452" s="6"/>
      <c r="Q6452" s="15">
        <f t="shared" ca="1" si="1281"/>
        <v>4.2077085717712306</v>
      </c>
      <c r="R6452" s="87">
        <f t="shared" ca="1" si="1272"/>
        <v>0.15289994709926041</v>
      </c>
      <c r="Y6452" s="6"/>
      <c r="Z6452" s="6"/>
      <c r="AA6452" s="6"/>
      <c r="AB6452" s="6"/>
      <c r="AE6452" s="41">
        <f t="shared" ca="1" si="1271"/>
        <v>0.15681953647672395</v>
      </c>
      <c r="AF6452" s="36">
        <f t="shared" ca="1" si="1273"/>
        <v>1.0519271429428076</v>
      </c>
    </row>
    <row r="6453" spans="2:32" x14ac:dyDescent="0.25">
      <c r="B6453" s="3">
        <f t="shared" si="1274"/>
        <v>6447</v>
      </c>
      <c r="C6453" s="15">
        <f t="shared" ca="1" si="1275"/>
        <v>3.9273308693804658</v>
      </c>
      <c r="D6453" s="15">
        <f t="shared" ca="1" si="1275"/>
        <v>-4.633432367516102</v>
      </c>
      <c r="E6453" s="15">
        <f t="shared" ca="1" si="1275"/>
        <v>1.2187983521144299</v>
      </c>
      <c r="F6453" s="15">
        <f t="shared" ca="1" si="1275"/>
        <v>-10.974556101462555</v>
      </c>
      <c r="G6453" s="15">
        <f t="shared" ca="1" si="1275"/>
        <v>-10.700006674933286</v>
      </c>
      <c r="H6453" s="6"/>
      <c r="I6453" s="15">
        <f t="shared" ca="1" si="1270"/>
        <v>-4.2323731844834098</v>
      </c>
      <c r="J6453" s="6"/>
      <c r="K6453" s="15">
        <f t="shared" ca="1" si="1276"/>
        <v>2.6632308098657034</v>
      </c>
      <c r="L6453" s="15">
        <f t="shared" ca="1" si="1277"/>
        <v>6.4339387317940196E-3</v>
      </c>
      <c r="M6453" s="15">
        <f t="shared" ca="1" si="1278"/>
        <v>1.1886108448565782</v>
      </c>
      <c r="N6453" s="15">
        <f t="shared" ca="1" si="1279"/>
        <v>1.8182812194402169</v>
      </c>
      <c r="O6453" s="15">
        <f t="shared" ca="1" si="1280"/>
        <v>1.6732113186715543</v>
      </c>
      <c r="P6453" s="6"/>
      <c r="Q6453" s="15">
        <f t="shared" ca="1" si="1281"/>
        <v>7.3497681315658463</v>
      </c>
      <c r="R6453" s="87">
        <f t="shared" ca="1" si="1272"/>
        <v>-2.0561823393097813</v>
      </c>
      <c r="Y6453" s="6"/>
      <c r="Z6453" s="6"/>
      <c r="AA6453" s="6"/>
      <c r="AB6453" s="6"/>
      <c r="AE6453" s="41">
        <f t="shared" ca="1" si="1271"/>
        <v>-2.7872020203303483</v>
      </c>
      <c r="AF6453" s="36">
        <f t="shared" ca="1" si="1273"/>
        <v>1.8374420328914616</v>
      </c>
    </row>
    <row r="6454" spans="2:32" x14ac:dyDescent="0.25">
      <c r="B6454" s="3">
        <f t="shared" si="1274"/>
        <v>6448</v>
      </c>
      <c r="C6454" s="15">
        <f t="shared" ca="1" si="1275"/>
        <v>9.7692780098208623</v>
      </c>
      <c r="D6454" s="15">
        <f t="shared" ca="1" si="1275"/>
        <v>-7.5104962983869203</v>
      </c>
      <c r="E6454" s="15">
        <f t="shared" ca="1" si="1275"/>
        <v>4.5872959628969001</v>
      </c>
      <c r="F6454" s="15">
        <f t="shared" ca="1" si="1275"/>
        <v>10.520566073266453</v>
      </c>
      <c r="G6454" s="15">
        <f t="shared" ca="1" si="1275"/>
        <v>-3.2622863429229785</v>
      </c>
      <c r="H6454" s="6"/>
      <c r="I6454" s="15">
        <f t="shared" ca="1" si="1270"/>
        <v>2.820871480934863</v>
      </c>
      <c r="J6454" s="6"/>
      <c r="K6454" s="15">
        <f t="shared" ca="1" si="1276"/>
        <v>1.9312141316266236</v>
      </c>
      <c r="L6454" s="15">
        <f t="shared" ca="1" si="1277"/>
        <v>4.269486407664334</v>
      </c>
      <c r="M6454" s="15">
        <f t="shared" ca="1" si="1278"/>
        <v>0.12481021801899407</v>
      </c>
      <c r="N6454" s="15">
        <f t="shared" ca="1" si="1279"/>
        <v>2.3714118726072129</v>
      </c>
      <c r="O6454" s="15">
        <f t="shared" ca="1" si="1280"/>
        <v>1.4801923643985146</v>
      </c>
      <c r="P6454" s="6"/>
      <c r="Q6454" s="15">
        <f t="shared" ca="1" si="1281"/>
        <v>10.17711499431568</v>
      </c>
      <c r="R6454" s="87">
        <f t="shared" ca="1" si="1272"/>
        <v>0.23014832585458822</v>
      </c>
      <c r="Y6454" s="6"/>
      <c r="Z6454" s="6"/>
      <c r="AA6454" s="6"/>
      <c r="AB6454" s="6"/>
      <c r="AE6454" s="41">
        <f t="shared" ca="1" si="1271"/>
        <v>0.3671048864322552</v>
      </c>
      <c r="AF6454" s="36">
        <f t="shared" ca="1" si="1273"/>
        <v>2.54427874857892</v>
      </c>
    </row>
    <row r="6455" spans="2:32" x14ac:dyDescent="0.25">
      <c r="B6455" s="3">
        <f t="shared" si="1274"/>
        <v>6449</v>
      </c>
      <c r="C6455" s="15">
        <f t="shared" ca="1" si="1275"/>
        <v>6.157658114435864</v>
      </c>
      <c r="D6455" s="15">
        <f t="shared" ca="1" si="1275"/>
        <v>14.194690485642095</v>
      </c>
      <c r="E6455" s="15">
        <f t="shared" ca="1" si="1275"/>
        <v>2.6699100616061644</v>
      </c>
      <c r="F6455" s="15">
        <f t="shared" ca="1" si="1275"/>
        <v>-5.5633672068680537</v>
      </c>
      <c r="G6455" s="15">
        <f t="shared" ca="1" si="1275"/>
        <v>2.0741067469666463</v>
      </c>
      <c r="H6455" s="6"/>
      <c r="I6455" s="15">
        <f t="shared" ca="1" si="1270"/>
        <v>3.9065996403565428</v>
      </c>
      <c r="J6455" s="6"/>
      <c r="K6455" s="15">
        <f t="shared" ca="1" si="1276"/>
        <v>0.20269057014897285</v>
      </c>
      <c r="L6455" s="15">
        <f t="shared" ca="1" si="1277"/>
        <v>4.2337925296339352</v>
      </c>
      <c r="M6455" s="15">
        <f t="shared" ca="1" si="1278"/>
        <v>6.1176044567591542E-2</v>
      </c>
      <c r="N6455" s="15">
        <f t="shared" ca="1" si="1279"/>
        <v>3.5872108835013194</v>
      </c>
      <c r="O6455" s="15">
        <f t="shared" ca="1" si="1280"/>
        <v>0.13432120817297899</v>
      </c>
      <c r="P6455" s="6"/>
      <c r="Q6455" s="15">
        <f t="shared" ca="1" si="1281"/>
        <v>8.2191912360247983</v>
      </c>
      <c r="R6455" s="87">
        <f t="shared" ca="1" si="1272"/>
        <v>0.59482601947699076</v>
      </c>
      <c r="Y6455" s="6"/>
      <c r="Z6455" s="6"/>
      <c r="AA6455" s="6"/>
      <c r="AB6455" s="6"/>
      <c r="AE6455" s="41">
        <f t="shared" ca="1" si="1271"/>
        <v>0.85265728034277621</v>
      </c>
      <c r="AF6455" s="36">
        <f t="shared" ca="1" si="1273"/>
        <v>2.0547978090061996</v>
      </c>
    </row>
    <row r="6456" spans="2:32" x14ac:dyDescent="0.25">
      <c r="B6456" s="3">
        <f t="shared" si="1274"/>
        <v>6450</v>
      </c>
      <c r="C6456" s="15">
        <f t="shared" ca="1" si="1275"/>
        <v>11.873689820109941</v>
      </c>
      <c r="D6456" s="15">
        <f t="shared" ca="1" si="1275"/>
        <v>4.8832364027128747</v>
      </c>
      <c r="E6456" s="15">
        <f t="shared" ca="1" si="1275"/>
        <v>2.7519508917507101</v>
      </c>
      <c r="F6456" s="15">
        <f t="shared" ca="1" si="1275"/>
        <v>-0.95673156108288193</v>
      </c>
      <c r="G6456" s="15">
        <f t="shared" ca="1" si="1275"/>
        <v>-0.50711363937283727</v>
      </c>
      <c r="H6456" s="6"/>
      <c r="I6456" s="15">
        <f t="shared" ca="1" si="1270"/>
        <v>3.6090063828235612</v>
      </c>
      <c r="J6456" s="6"/>
      <c r="K6456" s="15">
        <f t="shared" ca="1" si="1276"/>
        <v>2.7321996927422325</v>
      </c>
      <c r="L6456" s="15">
        <f t="shared" ca="1" si="1277"/>
        <v>6.4946485743484828E-2</v>
      </c>
      <c r="M6456" s="15">
        <f t="shared" ca="1" si="1278"/>
        <v>2.9381764591125042E-2</v>
      </c>
      <c r="N6456" s="15">
        <f t="shared" ca="1" si="1279"/>
        <v>0.83383851889708149</v>
      </c>
      <c r="O6456" s="15">
        <f t="shared" ca="1" si="1280"/>
        <v>0.67769776148504302</v>
      </c>
      <c r="P6456" s="6"/>
      <c r="Q6456" s="15">
        <f t="shared" ca="1" si="1281"/>
        <v>4.338064223458967</v>
      </c>
      <c r="R6456" s="87">
        <f t="shared" ca="1" si="1272"/>
        <v>0.69096296749383912</v>
      </c>
      <c r="Y6456" s="6"/>
      <c r="Z6456" s="6"/>
      <c r="AA6456" s="6"/>
      <c r="AB6456" s="6"/>
      <c r="AE6456" s="41">
        <f t="shared" ca="1" si="1271"/>
        <v>0.7195695296449065</v>
      </c>
      <c r="AF6456" s="36">
        <f t="shared" ca="1" si="1273"/>
        <v>1.0845160558647418</v>
      </c>
    </row>
    <row r="6457" spans="2:32" x14ac:dyDescent="0.25">
      <c r="B6457" s="3">
        <f t="shared" si="1274"/>
        <v>6451</v>
      </c>
      <c r="C6457" s="15">
        <f t="shared" ca="1" si="1275"/>
        <v>-1.2154733378256957</v>
      </c>
      <c r="D6457" s="15">
        <f t="shared" ca="1" si="1275"/>
        <v>13.05063905674702</v>
      </c>
      <c r="E6457" s="15">
        <f t="shared" ca="1" si="1275"/>
        <v>2.3863433727418659</v>
      </c>
      <c r="F6457" s="15">
        <f t="shared" ca="1" si="1275"/>
        <v>-4.0079844608000261</v>
      </c>
      <c r="G6457" s="15">
        <f t="shared" ca="1" si="1275"/>
        <v>11.194183853670978</v>
      </c>
      <c r="H6457" s="6"/>
      <c r="I6457" s="15">
        <f t="shared" ca="1" si="1270"/>
        <v>4.2815416969068281</v>
      </c>
      <c r="J6457" s="6"/>
      <c r="K6457" s="15">
        <f t="shared" ca="1" si="1276"/>
        <v>1.2086869716830166</v>
      </c>
      <c r="L6457" s="15">
        <f t="shared" ca="1" si="1277"/>
        <v>3.075882740254249</v>
      </c>
      <c r="M6457" s="15">
        <f t="shared" ca="1" si="1278"/>
        <v>0.14367106751670725</v>
      </c>
      <c r="N6457" s="15">
        <f t="shared" ca="1" si="1279"/>
        <v>2.7486497567722465</v>
      </c>
      <c r="O6457" s="15">
        <f t="shared" ca="1" si="1280"/>
        <v>1.911384863498917</v>
      </c>
      <c r="P6457" s="6"/>
      <c r="Q6457" s="15">
        <f t="shared" ca="1" si="1281"/>
        <v>9.088275399725136</v>
      </c>
      <c r="R6457" s="87">
        <f t="shared" ca="1" si="1272"/>
        <v>0.67691270318252483</v>
      </c>
      <c r="Y6457" s="6"/>
      <c r="Z6457" s="6"/>
      <c r="AA6457" s="6"/>
      <c r="AB6457" s="6"/>
      <c r="AE6457" s="41">
        <f t="shared" ca="1" si="1271"/>
        <v>1.0203364655567777</v>
      </c>
      <c r="AF6457" s="36">
        <f t="shared" ca="1" si="1273"/>
        <v>2.272068849931284</v>
      </c>
    </row>
    <row r="6458" spans="2:32" x14ac:dyDescent="0.25">
      <c r="B6458" s="3">
        <f t="shared" si="1274"/>
        <v>6452</v>
      </c>
      <c r="C6458" s="15">
        <f t="shared" ca="1" si="1275"/>
        <v>-0.55631287644611671</v>
      </c>
      <c r="D6458" s="15">
        <f t="shared" ca="1" si="1275"/>
        <v>-4.5649924143939495</v>
      </c>
      <c r="E6458" s="15">
        <f t="shared" ca="1" si="1275"/>
        <v>4.4610926664824149</v>
      </c>
      <c r="F6458" s="15">
        <f t="shared" ca="1" si="1275"/>
        <v>5.5048073954691237</v>
      </c>
      <c r="G6458" s="15">
        <f t="shared" ca="1" si="1275"/>
        <v>-2.5893471697559143</v>
      </c>
      <c r="H6458" s="6"/>
      <c r="I6458" s="15">
        <f t="shared" ca="1" si="1270"/>
        <v>0.45104952027111161</v>
      </c>
      <c r="J6458" s="6"/>
      <c r="K6458" s="15">
        <f t="shared" ca="1" si="1276"/>
        <v>4.0591159932795134E-2</v>
      </c>
      <c r="L6458" s="15">
        <f t="shared" ca="1" si="1277"/>
        <v>1.0064270676127363</v>
      </c>
      <c r="M6458" s="15">
        <f t="shared" ca="1" si="1278"/>
        <v>0.6432178413790498</v>
      </c>
      <c r="N6458" s="15">
        <f t="shared" ca="1" si="1279"/>
        <v>1.0216187464450368</v>
      </c>
      <c r="O6458" s="15">
        <f t="shared" ca="1" si="1280"/>
        <v>0.36976048130909189</v>
      </c>
      <c r="P6458" s="6"/>
      <c r="Q6458" s="15">
        <f t="shared" ca="1" si="1281"/>
        <v>3.0816152966787098</v>
      </c>
      <c r="R6458" s="87">
        <f t="shared" ca="1" si="1272"/>
        <v>-0.78921133904707053</v>
      </c>
      <c r="Y6458" s="6"/>
      <c r="Z6458" s="6"/>
      <c r="AA6458" s="6"/>
      <c r="AB6458" s="6"/>
      <c r="AE6458" s="41">
        <f t="shared" ca="1" si="1271"/>
        <v>-0.69271171329094083</v>
      </c>
      <c r="AF6458" s="36">
        <f t="shared" ca="1" si="1273"/>
        <v>0.77040382416967745</v>
      </c>
    </row>
    <row r="6459" spans="2:32" x14ac:dyDescent="0.25">
      <c r="B6459" s="3">
        <f t="shared" si="1274"/>
        <v>6453</v>
      </c>
      <c r="C6459" s="15">
        <f t="shared" ca="1" si="1275"/>
        <v>3.3656090764058408</v>
      </c>
      <c r="D6459" s="15">
        <f t="shared" ca="1" si="1275"/>
        <v>-12.075910476660074</v>
      </c>
      <c r="E6459" s="15">
        <f t="shared" ca="1" si="1275"/>
        <v>2.0601620441115696</v>
      </c>
      <c r="F6459" s="15">
        <f t="shared" ca="1" si="1275"/>
        <v>6.1442945346084814</v>
      </c>
      <c r="G6459" s="15">
        <f t="shared" ca="1" si="1275"/>
        <v>2.6711143281852232</v>
      </c>
      <c r="H6459" s="6"/>
      <c r="I6459" s="15">
        <f t="shared" ca="1" si="1270"/>
        <v>0.43305390133020827</v>
      </c>
      <c r="J6459" s="6"/>
      <c r="K6459" s="15">
        <f t="shared" ca="1" si="1276"/>
        <v>0.34399519419451491</v>
      </c>
      <c r="L6459" s="15">
        <f t="shared" ca="1" si="1277"/>
        <v>6.2589675923931916</v>
      </c>
      <c r="M6459" s="15">
        <f t="shared" ca="1" si="1278"/>
        <v>0.1058992363322164</v>
      </c>
      <c r="N6459" s="15">
        <f t="shared" ca="1" si="1279"/>
        <v>1.3047307828483528</v>
      </c>
      <c r="O6459" s="15">
        <f t="shared" ca="1" si="1280"/>
        <v>0.20035657897017803</v>
      </c>
      <c r="P6459" s="6"/>
      <c r="Q6459" s="15">
        <f t="shared" ca="1" si="1281"/>
        <v>8.2139493847384539</v>
      </c>
      <c r="R6459" s="87">
        <f t="shared" ca="1" si="1272"/>
        <v>-0.48901596714988033</v>
      </c>
      <c r="Y6459" s="6"/>
      <c r="Z6459" s="6"/>
      <c r="AA6459" s="6"/>
      <c r="AB6459" s="6"/>
      <c r="AE6459" s="41">
        <f t="shared" ca="1" si="1271"/>
        <v>-0.70075959874074933</v>
      </c>
      <c r="AF6459" s="36">
        <f t="shared" ca="1" si="1273"/>
        <v>2.0534873461846135</v>
      </c>
    </row>
    <row r="6460" spans="2:32" x14ac:dyDescent="0.25">
      <c r="B6460" s="3">
        <f t="shared" si="1274"/>
        <v>6454</v>
      </c>
      <c r="C6460" s="15">
        <f t="shared" ca="1" si="1275"/>
        <v>8.7920373662625746</v>
      </c>
      <c r="D6460" s="15">
        <f t="shared" ca="1" si="1275"/>
        <v>5.8120428890955038</v>
      </c>
      <c r="E6460" s="15">
        <f t="shared" ca="1" si="1275"/>
        <v>-2.6010016451535138</v>
      </c>
      <c r="F6460" s="15">
        <f t="shared" ca="1" si="1275"/>
        <v>4.7824578110105236</v>
      </c>
      <c r="G6460" s="15">
        <f t="shared" ca="1" si="1275"/>
        <v>7.5192025923366481</v>
      </c>
      <c r="H6460" s="6"/>
      <c r="I6460" s="15">
        <f t="shared" ca="1" si="1270"/>
        <v>4.8609478027103474</v>
      </c>
      <c r="J6460" s="6"/>
      <c r="K6460" s="15">
        <f t="shared" ca="1" si="1276"/>
        <v>0.61813860626676953</v>
      </c>
      <c r="L6460" s="15">
        <f t="shared" ca="1" si="1277"/>
        <v>3.6183274533839523E-2</v>
      </c>
      <c r="M6460" s="15">
        <f t="shared" ca="1" si="1278"/>
        <v>2.2272275824990313</v>
      </c>
      <c r="N6460" s="15">
        <f t="shared" ca="1" si="1279"/>
        <v>2.4642715188153666E-4</v>
      </c>
      <c r="O6460" s="15">
        <f t="shared" ca="1" si="1280"/>
        <v>0.28265274106284677</v>
      </c>
      <c r="P6460" s="6"/>
      <c r="Q6460" s="15">
        <f t="shared" ca="1" si="1281"/>
        <v>3.1644486315143685</v>
      </c>
      <c r="R6460" s="87">
        <f t="shared" ca="1" si="1272"/>
        <v>1.4384868717761592</v>
      </c>
      <c r="Y6460" s="6"/>
      <c r="Z6460" s="6"/>
      <c r="AA6460" s="6"/>
      <c r="AB6460" s="6"/>
      <c r="AE6460" s="41">
        <f t="shared" ca="1" si="1271"/>
        <v>1.2794547533877987</v>
      </c>
      <c r="AF6460" s="36">
        <f t="shared" ca="1" si="1273"/>
        <v>0.79111215787859213</v>
      </c>
    </row>
    <row r="6461" spans="2:32" x14ac:dyDescent="0.25">
      <c r="B6461" s="3">
        <f t="shared" si="1274"/>
        <v>6455</v>
      </c>
      <c r="C6461" s="15">
        <f t="shared" ca="1" si="1275"/>
        <v>1.6739310092333974</v>
      </c>
      <c r="D6461" s="15">
        <f t="shared" ca="1" si="1275"/>
        <v>4.660859826299502</v>
      </c>
      <c r="E6461" s="15">
        <f t="shared" ca="1" si="1275"/>
        <v>-3.3630293752250662</v>
      </c>
      <c r="F6461" s="15">
        <f t="shared" ca="1" si="1275"/>
        <v>0.26918314118098197</v>
      </c>
      <c r="G6461" s="15">
        <f t="shared" ca="1" si="1275"/>
        <v>4.845457642214904</v>
      </c>
      <c r="H6461" s="6"/>
      <c r="I6461" s="15">
        <f t="shared" ca="1" si="1270"/>
        <v>1.6172804487407439</v>
      </c>
      <c r="J6461" s="6"/>
      <c r="K6461" s="15">
        <f t="shared" ca="1" si="1276"/>
        <v>1.2837144016527167E-4</v>
      </c>
      <c r="L6461" s="15">
        <f t="shared" ca="1" si="1277"/>
        <v>0.37053501710003822</v>
      </c>
      <c r="M6461" s="15">
        <f t="shared" ca="1" si="1278"/>
        <v>0.99213943770761448</v>
      </c>
      <c r="N6461" s="15">
        <f t="shared" ca="1" si="1279"/>
        <v>7.2694654025995162E-2</v>
      </c>
      <c r="O6461" s="15">
        <f t="shared" ca="1" si="1280"/>
        <v>0.41684511969866817</v>
      </c>
      <c r="P6461" s="6"/>
      <c r="Q6461" s="15">
        <f t="shared" ca="1" si="1281"/>
        <v>1.8523425999724814</v>
      </c>
      <c r="R6461" s="87">
        <f t="shared" ca="1" si="1272"/>
        <v>-0.25151563359253515</v>
      </c>
      <c r="Y6461" s="6"/>
      <c r="Z6461" s="6"/>
      <c r="AA6461" s="6"/>
      <c r="AB6461" s="6"/>
      <c r="AE6461" s="41">
        <f t="shared" ca="1" si="1271"/>
        <v>-0.17115738658678234</v>
      </c>
      <c r="AF6461" s="36">
        <f t="shared" ca="1" si="1273"/>
        <v>0.46308564999312035</v>
      </c>
    </row>
    <row r="6462" spans="2:32" x14ac:dyDescent="0.25">
      <c r="B6462" s="3">
        <f t="shared" si="1274"/>
        <v>6456</v>
      </c>
      <c r="C6462" s="15">
        <f t="shared" ca="1" si="1275"/>
        <v>-9.8675605542744211</v>
      </c>
      <c r="D6462" s="15">
        <f t="shared" ca="1" si="1275"/>
        <v>1.8449494021674828</v>
      </c>
      <c r="E6462" s="15">
        <f t="shared" ca="1" si="1275"/>
        <v>6.2648164759428413</v>
      </c>
      <c r="F6462" s="15">
        <f t="shared" ca="1" si="1275"/>
        <v>-2.23939563861774</v>
      </c>
      <c r="G6462" s="15">
        <f t="shared" ca="1" si="1275"/>
        <v>1.2356348022005501</v>
      </c>
      <c r="H6462" s="6"/>
      <c r="I6462" s="15">
        <f t="shared" ca="1" si="1270"/>
        <v>-0.55231110251625737</v>
      </c>
      <c r="J6462" s="6"/>
      <c r="K6462" s="15">
        <f t="shared" ca="1" si="1276"/>
        <v>3.4709548939392301</v>
      </c>
      <c r="L6462" s="15">
        <f t="shared" ca="1" si="1277"/>
        <v>0.22987431709266165</v>
      </c>
      <c r="M6462" s="15">
        <f t="shared" ca="1" si="1278"/>
        <v>1.8589291368395047</v>
      </c>
      <c r="N6462" s="15">
        <f t="shared" ca="1" si="1279"/>
        <v>0.1138501692781102</v>
      </c>
      <c r="O6462" s="15">
        <f t="shared" ca="1" si="1280"/>
        <v>0.12787002232774411</v>
      </c>
      <c r="P6462" s="6"/>
      <c r="Q6462" s="15">
        <f t="shared" ca="1" si="1281"/>
        <v>5.8014785394772499</v>
      </c>
      <c r="R6462" s="87">
        <f t="shared" ca="1" si="1272"/>
        <v>-0.94778374952670275</v>
      </c>
      <c r="Y6462" s="6"/>
      <c r="Z6462" s="6"/>
      <c r="AA6462" s="6"/>
      <c r="AB6462" s="6"/>
      <c r="AE6462" s="41">
        <f t="shared" ca="1" si="1271"/>
        <v>-1.141428224990757</v>
      </c>
      <c r="AF6462" s="36">
        <f t="shared" ca="1" si="1273"/>
        <v>1.4503696348693125</v>
      </c>
    </row>
    <row r="6463" spans="2:32" x14ac:dyDescent="0.25">
      <c r="B6463" s="3">
        <f t="shared" si="1274"/>
        <v>6457</v>
      </c>
      <c r="C6463" s="15">
        <f t="shared" ca="1" si="1275"/>
        <v>-4.4933316735813298</v>
      </c>
      <c r="D6463" s="15">
        <f t="shared" ca="1" si="1275"/>
        <v>0.62834304858567158</v>
      </c>
      <c r="E6463" s="15">
        <f t="shared" ca="1" si="1275"/>
        <v>1.3907000202306397</v>
      </c>
      <c r="F6463" s="15">
        <f t="shared" ca="1" si="1275"/>
        <v>4.9412321745870322</v>
      </c>
      <c r="G6463" s="15">
        <f t="shared" ca="1" si="1275"/>
        <v>6.2611120765837498</v>
      </c>
      <c r="H6463" s="6"/>
      <c r="I6463" s="15">
        <f t="shared" ca="1" si="1270"/>
        <v>1.7456111292811527</v>
      </c>
      <c r="J6463" s="6"/>
      <c r="K6463" s="15">
        <f t="shared" ca="1" si="1276"/>
        <v>1.5569762918955823</v>
      </c>
      <c r="L6463" s="15">
        <f t="shared" ca="1" si="1277"/>
        <v>4.9931518565638565E-2</v>
      </c>
      <c r="M6463" s="15">
        <f t="shared" ca="1" si="1278"/>
        <v>5.0384758130986064E-3</v>
      </c>
      <c r="N6463" s="15">
        <f t="shared" ca="1" si="1279"/>
        <v>0.40847975460807373</v>
      </c>
      <c r="O6463" s="15">
        <f t="shared" ca="1" si="1280"/>
        <v>0.81558995220362585</v>
      </c>
      <c r="P6463" s="6"/>
      <c r="Q6463" s="15">
        <f t="shared" ca="1" si="1281"/>
        <v>2.8360159930860189</v>
      </c>
      <c r="R6463" s="87">
        <f t="shared" ca="1" si="1272"/>
        <v>-0.13511039482215645</v>
      </c>
      <c r="Y6463" s="6"/>
      <c r="Z6463" s="6"/>
      <c r="AA6463" s="6"/>
      <c r="AB6463" s="6"/>
      <c r="AE6463" s="41">
        <f t="shared" ca="1" si="1271"/>
        <v>-0.11376616152934967</v>
      </c>
      <c r="AF6463" s="36">
        <f t="shared" ca="1" si="1273"/>
        <v>0.70900399827150473</v>
      </c>
    </row>
    <row r="6464" spans="2:32" x14ac:dyDescent="0.25">
      <c r="B6464" s="3">
        <f t="shared" si="1274"/>
        <v>6458</v>
      </c>
      <c r="C6464" s="15">
        <f t="shared" ca="1" si="1275"/>
        <v>9.5492321394843138</v>
      </c>
      <c r="D6464" s="15">
        <f t="shared" ca="1" si="1275"/>
        <v>4.6070111322682568</v>
      </c>
      <c r="E6464" s="15">
        <f t="shared" ca="1" si="1275"/>
        <v>4.7916325467370964</v>
      </c>
      <c r="F6464" s="15">
        <f t="shared" ca="1" si="1275"/>
        <v>-7.3076074061661789</v>
      </c>
      <c r="G6464" s="15">
        <f t="shared" ca="1" si="1275"/>
        <v>5.3420959916598676</v>
      </c>
      <c r="H6464" s="6"/>
      <c r="I6464" s="15">
        <f t="shared" ca="1" si="1270"/>
        <v>3.3964728807966709</v>
      </c>
      <c r="J6464" s="6"/>
      <c r="K6464" s="15">
        <f t="shared" ca="1" si="1276"/>
        <v>1.5142578598146608</v>
      </c>
      <c r="L6464" s="15">
        <f t="shared" ca="1" si="1277"/>
        <v>5.8616114331035384E-2</v>
      </c>
      <c r="M6464" s="15">
        <f t="shared" ca="1" si="1278"/>
        <v>7.7858819738679988E-2</v>
      </c>
      <c r="N6464" s="15">
        <f t="shared" ca="1" si="1279"/>
        <v>4.5830933915898671</v>
      </c>
      <c r="O6464" s="15">
        <f t="shared" ca="1" si="1280"/>
        <v>0.15141797158099932</v>
      </c>
      <c r="P6464" s="6"/>
      <c r="Q6464" s="15">
        <f t="shared" ca="1" si="1281"/>
        <v>6.3852441570552418</v>
      </c>
      <c r="R6464" s="87">
        <f t="shared" ca="1" si="1272"/>
        <v>0.49429787741137815</v>
      </c>
      <c r="Y6464" s="6"/>
      <c r="Z6464" s="6"/>
      <c r="AA6464" s="6"/>
      <c r="AB6464" s="6"/>
      <c r="AE6464" s="41">
        <f t="shared" ca="1" si="1271"/>
        <v>0.62452165803926329</v>
      </c>
      <c r="AF6464" s="36">
        <f t="shared" ca="1" si="1273"/>
        <v>1.5963110392638105</v>
      </c>
    </row>
    <row r="6465" spans="2:32" x14ac:dyDescent="0.25">
      <c r="B6465" s="3">
        <f t="shared" si="1274"/>
        <v>6459</v>
      </c>
      <c r="C6465" s="15">
        <f t="shared" ref="C6465:G6515" ca="1" si="1282">$B$1+NORMINV(RAND(),0,1)*$B$2</f>
        <v>-3.8080930844552547</v>
      </c>
      <c r="D6465" s="15">
        <f t="shared" ca="1" si="1282"/>
        <v>2.6700985241935475</v>
      </c>
      <c r="E6465" s="15">
        <f t="shared" ca="1" si="1282"/>
        <v>-2.807747659179415</v>
      </c>
      <c r="F6465" s="15">
        <f t="shared" ca="1" si="1282"/>
        <v>-8.3611915927192033</v>
      </c>
      <c r="G6465" s="15">
        <f t="shared" ca="1" si="1282"/>
        <v>0.50594082554503172</v>
      </c>
      <c r="H6465" s="6"/>
      <c r="I6465" s="15">
        <f t="shared" ca="1" si="1270"/>
        <v>-2.3601985973230586</v>
      </c>
      <c r="J6465" s="6"/>
      <c r="K6465" s="15">
        <f t="shared" ca="1" si="1276"/>
        <v>8.3855937834712208E-2</v>
      </c>
      <c r="L6465" s="15">
        <f t="shared" ca="1" si="1277"/>
        <v>1.01215556522953</v>
      </c>
      <c r="M6465" s="15">
        <f t="shared" ca="1" si="1278"/>
        <v>8.0120065107401901E-3</v>
      </c>
      <c r="N6465" s="15">
        <f t="shared" ca="1" si="1279"/>
        <v>1.4404766772317432</v>
      </c>
      <c r="O6465" s="15">
        <f t="shared" ca="1" si="1280"/>
        <v>0.32859020765274521</v>
      </c>
      <c r="P6465" s="6"/>
      <c r="Q6465" s="15">
        <f t="shared" ca="1" si="1281"/>
        <v>2.8730903944594712</v>
      </c>
      <c r="R6465" s="87">
        <f t="shared" ca="1" si="1272"/>
        <v>-2.3007880830284351</v>
      </c>
      <c r="Y6465" s="6"/>
      <c r="Z6465" s="6"/>
      <c r="AA6465" s="6"/>
      <c r="AB6465" s="6"/>
      <c r="AE6465" s="41">
        <f t="shared" ca="1" si="1271"/>
        <v>-1.9499400918027183</v>
      </c>
      <c r="AF6465" s="36">
        <f t="shared" ca="1" si="1273"/>
        <v>0.71827259861486781</v>
      </c>
    </row>
    <row r="6466" spans="2:32" x14ac:dyDescent="0.25">
      <c r="B6466" s="3">
        <f t="shared" si="1274"/>
        <v>6460</v>
      </c>
      <c r="C6466" s="15">
        <f t="shared" ca="1" si="1282"/>
        <v>5.7214820600967879</v>
      </c>
      <c r="D6466" s="15">
        <f t="shared" ca="1" si="1282"/>
        <v>-2.3932776605251203</v>
      </c>
      <c r="E6466" s="15">
        <f t="shared" ca="1" si="1282"/>
        <v>1.7169399905448288</v>
      </c>
      <c r="F6466" s="15">
        <f t="shared" ca="1" si="1282"/>
        <v>7.7895821813573889</v>
      </c>
      <c r="G6466" s="15">
        <f t="shared" ca="1" si="1282"/>
        <v>4.8034836839331865</v>
      </c>
      <c r="H6466" s="6"/>
      <c r="I6466" s="15">
        <f t="shared" ca="1" si="1270"/>
        <v>3.5276420510814139</v>
      </c>
      <c r="J6466" s="6"/>
      <c r="K6466" s="15">
        <f t="shared" ca="1" si="1276"/>
        <v>0.19251735940626305</v>
      </c>
      <c r="L6466" s="15">
        <f t="shared" ca="1" si="1277"/>
        <v>1.402291609251632</v>
      </c>
      <c r="M6466" s="15">
        <f t="shared" ca="1" si="1278"/>
        <v>0.13114567808125741</v>
      </c>
      <c r="N6466" s="15">
        <f t="shared" ca="1" si="1279"/>
        <v>0.72656534696227182</v>
      </c>
      <c r="O6466" s="15">
        <f t="shared" ca="1" si="1280"/>
        <v>6.5110874884715078E-2</v>
      </c>
      <c r="P6466" s="6"/>
      <c r="Q6466" s="15">
        <f t="shared" ca="1" si="1281"/>
        <v>2.5176308685861395</v>
      </c>
      <c r="R6466" s="87">
        <f t="shared" ca="1" si="1272"/>
        <v>0.86113367074992397</v>
      </c>
      <c r="Y6466" s="6"/>
      <c r="Z6466" s="6"/>
      <c r="AA6466" s="6"/>
      <c r="AB6466" s="6"/>
      <c r="AE6466" s="41">
        <f t="shared" ca="1" si="1271"/>
        <v>0.68318229430104949</v>
      </c>
      <c r="AF6466" s="36">
        <f t="shared" ca="1" si="1273"/>
        <v>0.62940771714653487</v>
      </c>
    </row>
    <row r="6467" spans="2:32" x14ac:dyDescent="0.25">
      <c r="B6467" s="3">
        <f t="shared" si="1274"/>
        <v>6461</v>
      </c>
      <c r="C6467" s="15">
        <f t="shared" ca="1" si="1282"/>
        <v>10.162810751657053</v>
      </c>
      <c r="D6467" s="15">
        <f t="shared" ca="1" si="1282"/>
        <v>-4.5564612829026414</v>
      </c>
      <c r="E6467" s="15">
        <f t="shared" ca="1" si="1282"/>
        <v>5.9075053823908803</v>
      </c>
      <c r="F6467" s="15">
        <f t="shared" ca="1" si="1282"/>
        <v>7.2865339021001869</v>
      </c>
      <c r="G6467" s="15">
        <f t="shared" ca="1" si="1282"/>
        <v>2.9813370996457706</v>
      </c>
      <c r="H6467" s="6"/>
      <c r="I6467" s="15">
        <f t="shared" ca="1" si="1270"/>
        <v>4.3563451705782494</v>
      </c>
      <c r="J6467" s="6"/>
      <c r="K6467" s="15">
        <f t="shared" ca="1" si="1276"/>
        <v>1.3486017017701122</v>
      </c>
      <c r="L6467" s="15">
        <f t="shared" ca="1" si="1277"/>
        <v>3.1775247550884242</v>
      </c>
      <c r="M6467" s="15">
        <f t="shared" ca="1" si="1278"/>
        <v>9.6243920108424225E-2</v>
      </c>
      <c r="N6467" s="15">
        <f t="shared" ca="1" si="1279"/>
        <v>0.34344024009352569</v>
      </c>
      <c r="O6467" s="15">
        <f t="shared" ca="1" si="1280"/>
        <v>7.5625887805178274E-2</v>
      </c>
      <c r="P6467" s="6"/>
      <c r="Q6467" s="15">
        <f t="shared" ca="1" si="1281"/>
        <v>5.0414365048656649</v>
      </c>
      <c r="R6467" s="87">
        <f t="shared" ca="1" si="1272"/>
        <v>0.93865662830965213</v>
      </c>
      <c r="Y6467" s="6"/>
      <c r="Z6467" s="6"/>
      <c r="AA6467" s="6"/>
      <c r="AB6467" s="6"/>
      <c r="AE6467" s="41">
        <f t="shared" ca="1" si="1271"/>
        <v>1.0537895959732606</v>
      </c>
      <c r="AF6467" s="36">
        <f t="shared" ca="1" si="1273"/>
        <v>1.2603591262164162</v>
      </c>
    </row>
    <row r="6468" spans="2:32" x14ac:dyDescent="0.25">
      <c r="B6468" s="3">
        <f t="shared" si="1274"/>
        <v>6462</v>
      </c>
      <c r="C6468" s="15">
        <f t="shared" ca="1" si="1282"/>
        <v>5.7882277053792937</v>
      </c>
      <c r="D6468" s="15">
        <f t="shared" ca="1" si="1282"/>
        <v>4.8470623034967577</v>
      </c>
      <c r="E6468" s="15">
        <f t="shared" ca="1" si="1282"/>
        <v>3.1017969973294144</v>
      </c>
      <c r="F6468" s="15">
        <f t="shared" ca="1" si="1282"/>
        <v>-1.7216890781217611</v>
      </c>
      <c r="G6468" s="15">
        <f t="shared" ca="1" si="1282"/>
        <v>6.0838438998370581</v>
      </c>
      <c r="H6468" s="6"/>
      <c r="I6468" s="15">
        <f t="shared" ca="1" si="1270"/>
        <v>3.6198483655841529</v>
      </c>
      <c r="J6468" s="6"/>
      <c r="K6468" s="15">
        <f t="shared" ca="1" si="1276"/>
        <v>0.18807475845001639</v>
      </c>
      <c r="L6468" s="15">
        <f t="shared" ca="1" si="1277"/>
        <v>6.0242161976278512E-2</v>
      </c>
      <c r="M6468" s="15">
        <f t="shared" ca="1" si="1278"/>
        <v>1.0735088806024267E-2</v>
      </c>
      <c r="N6468" s="15">
        <f t="shared" ca="1" si="1279"/>
        <v>1.1412808905004923</v>
      </c>
      <c r="O6468" s="15">
        <f t="shared" ca="1" si="1280"/>
        <v>0.24285095971273038</v>
      </c>
      <c r="P6468" s="6"/>
      <c r="Q6468" s="15">
        <f t="shared" ca="1" si="1281"/>
        <v>1.6431838594455419</v>
      </c>
      <c r="R6468" s="87">
        <f t="shared" ca="1" si="1272"/>
        <v>1.130254579520271</v>
      </c>
      <c r="Y6468" s="6"/>
      <c r="Z6468" s="6"/>
      <c r="AA6468" s="6"/>
      <c r="AB6468" s="6"/>
      <c r="AE6468" s="41">
        <f t="shared" ca="1" si="1271"/>
        <v>0.72441821173761933</v>
      </c>
      <c r="AF6468" s="36">
        <f t="shared" ca="1" si="1273"/>
        <v>0.41079596486138548</v>
      </c>
    </row>
    <row r="6469" spans="2:32" x14ac:dyDescent="0.25">
      <c r="B6469" s="3">
        <f t="shared" si="1274"/>
        <v>6463</v>
      </c>
      <c r="C6469" s="15">
        <f t="shared" ca="1" si="1282"/>
        <v>3.7210392736813764</v>
      </c>
      <c r="D6469" s="15">
        <f t="shared" ca="1" si="1282"/>
        <v>6.6483500921915795E-2</v>
      </c>
      <c r="E6469" s="15">
        <f t="shared" ca="1" si="1282"/>
        <v>-10.730676225809344</v>
      </c>
      <c r="F6469" s="15">
        <f t="shared" ca="1" si="1282"/>
        <v>7.3720112710467527</v>
      </c>
      <c r="G6469" s="15">
        <f t="shared" ca="1" si="1282"/>
        <v>0.96827309084930757</v>
      </c>
      <c r="H6469" s="6"/>
      <c r="I6469" s="15">
        <f t="shared" ca="1" si="1270"/>
        <v>0.27942618213800186</v>
      </c>
      <c r="J6469" s="6"/>
      <c r="K6469" s="15">
        <f t="shared" ca="1" si="1276"/>
        <v>0.4737880268753098</v>
      </c>
      <c r="L6469" s="15">
        <f t="shared" ca="1" si="1277"/>
        <v>1.8137834193398261E-3</v>
      </c>
      <c r="M6469" s="15">
        <f t="shared" ca="1" si="1278"/>
        <v>4.8488942013395162</v>
      </c>
      <c r="N6469" s="15">
        <f t="shared" ca="1" si="1279"/>
        <v>2.0121905297364306</v>
      </c>
      <c r="O6469" s="15">
        <f t="shared" ca="1" si="1280"/>
        <v>1.8980402545644877E-2</v>
      </c>
      <c r="P6469" s="6"/>
      <c r="Q6469" s="15">
        <f t="shared" ca="1" si="1281"/>
        <v>7.3556669439162414</v>
      </c>
      <c r="R6469" s="87">
        <f t="shared" ca="1" si="1272"/>
        <v>-0.56742344358678443</v>
      </c>
      <c r="Y6469" s="6"/>
      <c r="Z6469" s="6"/>
      <c r="AA6469" s="6"/>
      <c r="AB6469" s="6"/>
      <c r="AE6469" s="41">
        <f t="shared" ca="1" si="1271"/>
        <v>-0.76946400340915388</v>
      </c>
      <c r="AF6469" s="36">
        <f t="shared" ca="1" si="1273"/>
        <v>1.8389167359790604</v>
      </c>
    </row>
    <row r="6470" spans="2:32" x14ac:dyDescent="0.25">
      <c r="B6470" s="3">
        <f t="shared" si="1274"/>
        <v>6464</v>
      </c>
      <c r="C6470" s="15">
        <f t="shared" ca="1" si="1282"/>
        <v>-1.9524058461569811</v>
      </c>
      <c r="D6470" s="15">
        <f t="shared" ca="1" si="1282"/>
        <v>-1.6663809725200225</v>
      </c>
      <c r="E6470" s="15">
        <f t="shared" ca="1" si="1282"/>
        <v>1.8561599295141089</v>
      </c>
      <c r="F6470" s="15">
        <f t="shared" ca="1" si="1282"/>
        <v>9.6440818137934947</v>
      </c>
      <c r="G6470" s="15">
        <f t="shared" ca="1" si="1282"/>
        <v>12.99488548526341</v>
      </c>
      <c r="H6470" s="6"/>
      <c r="I6470" s="15">
        <f t="shared" ca="1" si="1270"/>
        <v>4.1752680819788015</v>
      </c>
      <c r="J6470" s="6"/>
      <c r="K6470" s="15">
        <f t="shared" ca="1" si="1276"/>
        <v>1.5019355107822006</v>
      </c>
      <c r="L6470" s="15">
        <f t="shared" ca="1" si="1277"/>
        <v>1.3649945470370797</v>
      </c>
      <c r="M6470" s="15">
        <f t="shared" ca="1" si="1278"/>
        <v>0.21513050491312793</v>
      </c>
      <c r="N6470" s="15">
        <f t="shared" ca="1" si="1279"/>
        <v>1.1963169453313982</v>
      </c>
      <c r="O6470" s="15">
        <f t="shared" ca="1" si="1280"/>
        <v>3.1114260456128298</v>
      </c>
      <c r="P6470" s="6"/>
      <c r="Q6470" s="15">
        <f t="shared" ca="1" si="1281"/>
        <v>7.3898035536766358</v>
      </c>
      <c r="R6470" s="87">
        <f t="shared" ca="1" si="1272"/>
        <v>0.71571700213214928</v>
      </c>
      <c r="Y6470" s="6"/>
      <c r="Z6470" s="6"/>
      <c r="AA6470" s="6"/>
      <c r="AB6470" s="6"/>
      <c r="AE6470" s="41">
        <f t="shared" ca="1" si="1271"/>
        <v>0.97280946011803704</v>
      </c>
      <c r="AF6470" s="36">
        <f t="shared" ca="1" si="1273"/>
        <v>1.8474508884191589</v>
      </c>
    </row>
    <row r="6471" spans="2:32" x14ac:dyDescent="0.25">
      <c r="B6471" s="3">
        <f t="shared" si="1274"/>
        <v>6465</v>
      </c>
      <c r="C6471" s="15">
        <f t="shared" ca="1" si="1282"/>
        <v>3.7650669348930337</v>
      </c>
      <c r="D6471" s="15">
        <f t="shared" ca="1" si="1282"/>
        <v>8.1658843931509608</v>
      </c>
      <c r="E6471" s="15">
        <f t="shared" ca="1" si="1282"/>
        <v>0.38234895935010793</v>
      </c>
      <c r="F6471" s="15">
        <f t="shared" ca="1" si="1282"/>
        <v>-2.8783028156490404</v>
      </c>
      <c r="G6471" s="15">
        <f t="shared" ca="1" si="1282"/>
        <v>2.9181833018951306</v>
      </c>
      <c r="H6471" s="6"/>
      <c r="I6471" s="15">
        <f t="shared" ref="I6471:I6534" ca="1" si="1283">($A$8=1)*$B$1+(($A$8)=2)*AVERAGE($C6471:$G6471)</f>
        <v>2.4706361547280382</v>
      </c>
      <c r="J6471" s="6"/>
      <c r="K6471" s="15">
        <f t="shared" ca="1" si="1276"/>
        <v>6.7022041785542344E-2</v>
      </c>
      <c r="L6471" s="15">
        <f t="shared" ca="1" si="1277"/>
        <v>1.2974340998903764</v>
      </c>
      <c r="M6471" s="15">
        <f t="shared" ca="1" si="1278"/>
        <v>0.17443773641517682</v>
      </c>
      <c r="N6471" s="15">
        <f t="shared" ca="1" si="1279"/>
        <v>1.1444459243527441</v>
      </c>
      <c r="O6471" s="15">
        <f t="shared" ca="1" si="1280"/>
        <v>8.0119379574961225E-3</v>
      </c>
      <c r="P6471" s="6"/>
      <c r="Q6471" s="15">
        <f t="shared" ca="1" si="1281"/>
        <v>2.6913517404013358</v>
      </c>
      <c r="R6471" s="87">
        <f t="shared" ca="1" si="1272"/>
        <v>0.25659314523227483</v>
      </c>
      <c r="Y6471" s="6"/>
      <c r="Z6471" s="6"/>
      <c r="AA6471" s="6"/>
      <c r="AB6471" s="6"/>
      <c r="AE6471" s="41">
        <f t="shared" ref="AE6471:AE6534" ca="1" si="1284">((AVERAGE(C6471:G6471)-$B$1)/($B$2/SQRT(COUNT(C6471:G6471))))</f>
        <v>0.21047488692820049</v>
      </c>
      <c r="AF6471" s="36">
        <f t="shared" ca="1" si="1273"/>
        <v>0.67283793510033396</v>
      </c>
    </row>
    <row r="6472" spans="2:32" x14ac:dyDescent="0.25">
      <c r="B6472" s="3">
        <f t="shared" si="1274"/>
        <v>6466</v>
      </c>
      <c r="C6472" s="15">
        <f t="shared" ca="1" si="1282"/>
        <v>-2.0973577738258111</v>
      </c>
      <c r="D6472" s="15">
        <f t="shared" ca="1" si="1282"/>
        <v>9.300141237867269</v>
      </c>
      <c r="E6472" s="15">
        <f t="shared" ca="1" si="1282"/>
        <v>-11.78972969900807</v>
      </c>
      <c r="F6472" s="15">
        <f t="shared" ca="1" si="1282"/>
        <v>-2.4191029706142331</v>
      </c>
      <c r="G6472" s="15">
        <f t="shared" ca="1" si="1282"/>
        <v>8.9470424649731566</v>
      </c>
      <c r="H6472" s="6"/>
      <c r="I6472" s="15">
        <f t="shared" ca="1" si="1283"/>
        <v>0.3881986518784622</v>
      </c>
      <c r="J6472" s="6"/>
      <c r="K6472" s="15">
        <f t="shared" ca="1" si="1276"/>
        <v>0.24711962981439212</v>
      </c>
      <c r="L6472" s="15">
        <f t="shared" ca="1" si="1277"/>
        <v>3.1769088262384351</v>
      </c>
      <c r="M6472" s="15">
        <f t="shared" ca="1" si="1278"/>
        <v>5.9320775567730379</v>
      </c>
      <c r="N6472" s="15">
        <f t="shared" ca="1" si="1279"/>
        <v>0.31523769598600482</v>
      </c>
      <c r="O6472" s="15">
        <f t="shared" ca="1" si="1280"/>
        <v>2.9301522966779738</v>
      </c>
      <c r="P6472" s="6"/>
      <c r="Q6472" s="15">
        <f t="shared" ca="1" si="1281"/>
        <v>12.601496005489844</v>
      </c>
      <c r="R6472" s="87">
        <f t="shared" ref="R6472:R6535" ca="1" si="1285">((AVERAGE(C6472:G6472)-$B$1)/($B$2/SQRT(COUNT(C6472:G6472))))/SQRT(Q6472/$B$3)</f>
        <v>-0.40611165653526099</v>
      </c>
      <c r="Y6472" s="6"/>
      <c r="Z6472" s="6"/>
      <c r="AA6472" s="6"/>
      <c r="AB6472" s="6"/>
      <c r="AE6472" s="41">
        <f t="shared" ca="1" si="1284"/>
        <v>-0.72081947612511232</v>
      </c>
      <c r="AF6472" s="36">
        <f t="shared" ref="AF6472:AF6535" ca="1" si="1286">Q6472/(COUNT(C6472:G6472)-1)</f>
        <v>3.150374001372461</v>
      </c>
    </row>
    <row r="6473" spans="2:32" x14ac:dyDescent="0.25">
      <c r="B6473" s="3">
        <f t="shared" ref="B6473:B6536" si="1287">B6472+1</f>
        <v>6467</v>
      </c>
      <c r="C6473" s="15">
        <f t="shared" ca="1" si="1282"/>
        <v>8.1857698290900043</v>
      </c>
      <c r="D6473" s="15">
        <f t="shared" ca="1" si="1282"/>
        <v>-2.1803428677306798</v>
      </c>
      <c r="E6473" s="15">
        <f t="shared" ca="1" si="1282"/>
        <v>-3.60153092125746</v>
      </c>
      <c r="F6473" s="15">
        <f t="shared" ca="1" si="1282"/>
        <v>2.2389771871107773</v>
      </c>
      <c r="G6473" s="15">
        <f t="shared" ca="1" si="1282"/>
        <v>5.6042856520122566</v>
      </c>
      <c r="H6473" s="6"/>
      <c r="I6473" s="15">
        <f t="shared" ca="1" si="1283"/>
        <v>2.0494317758449796</v>
      </c>
      <c r="J6473" s="6"/>
      <c r="K6473" s="15">
        <f t="shared" ca="1" si="1276"/>
        <v>1.5061857881481178</v>
      </c>
      <c r="L6473" s="15">
        <f t="shared" ca="1" si="1277"/>
        <v>0.71563974141742392</v>
      </c>
      <c r="M6473" s="15">
        <f t="shared" ca="1" si="1278"/>
        <v>1.2773351761617311</v>
      </c>
      <c r="N6473" s="15">
        <f t="shared" ca="1" si="1279"/>
        <v>1.4370985172768159E-3</v>
      </c>
      <c r="O6473" s="15">
        <f t="shared" ca="1" si="1280"/>
        <v>0.50547944323606053</v>
      </c>
      <c r="P6473" s="6"/>
      <c r="Q6473" s="15">
        <f t="shared" ca="1" si="1281"/>
        <v>4.0060772474806097</v>
      </c>
      <c r="R6473" s="87">
        <f t="shared" ca="1" si="1285"/>
        <v>2.208978793798818E-2</v>
      </c>
      <c r="Y6473" s="6"/>
      <c r="Z6473" s="6"/>
      <c r="AA6473" s="6"/>
      <c r="AB6473" s="6"/>
      <c r="AE6473" s="41">
        <f t="shared" ca="1" si="1284"/>
        <v>2.2106562207581296E-2</v>
      </c>
      <c r="AF6473" s="36">
        <f t="shared" ca="1" si="1286"/>
        <v>1.0015193118701524</v>
      </c>
    </row>
    <row r="6474" spans="2:32" x14ac:dyDescent="0.25">
      <c r="B6474" s="3">
        <f t="shared" si="1287"/>
        <v>6468</v>
      </c>
      <c r="C6474" s="15">
        <f t="shared" ca="1" si="1282"/>
        <v>2.8148441396222195</v>
      </c>
      <c r="D6474" s="15">
        <f t="shared" ca="1" si="1282"/>
        <v>1.6905491901516434</v>
      </c>
      <c r="E6474" s="15">
        <f t="shared" ca="1" si="1282"/>
        <v>1.767324909972561</v>
      </c>
      <c r="F6474" s="15">
        <f t="shared" ca="1" si="1282"/>
        <v>3.7002115286575235</v>
      </c>
      <c r="G6474" s="15">
        <f t="shared" ca="1" si="1282"/>
        <v>-5.4522362490910732</v>
      </c>
      <c r="H6474" s="6"/>
      <c r="I6474" s="15">
        <f t="shared" ca="1" si="1283"/>
        <v>0.90413870386257478</v>
      </c>
      <c r="J6474" s="6"/>
      <c r="K6474" s="15">
        <f t="shared" ca="1" si="1276"/>
        <v>0.14603181048965816</v>
      </c>
      <c r="L6474" s="15">
        <f t="shared" ca="1" si="1277"/>
        <v>2.4737658117816374E-2</v>
      </c>
      <c r="M6474" s="15">
        <f t="shared" ca="1" si="1278"/>
        <v>2.9803617056742067E-2</v>
      </c>
      <c r="N6474" s="15">
        <f t="shared" ca="1" si="1279"/>
        <v>0.31272092966227211</v>
      </c>
      <c r="O6474" s="15">
        <f t="shared" ca="1" si="1280"/>
        <v>1.6161401017014598</v>
      </c>
      <c r="P6474" s="6"/>
      <c r="Q6474" s="15">
        <f t="shared" ca="1" si="1281"/>
        <v>2.1294341170279485</v>
      </c>
      <c r="R6474" s="87">
        <f t="shared" ca="1" si="1285"/>
        <v>-0.67168937454003919</v>
      </c>
      <c r="Y6474" s="6"/>
      <c r="Z6474" s="6"/>
      <c r="AA6474" s="6"/>
      <c r="AB6474" s="6"/>
      <c r="AE6474" s="41">
        <f t="shared" ca="1" si="1284"/>
        <v>-0.49008407041486207</v>
      </c>
      <c r="AF6474" s="36">
        <f t="shared" ca="1" si="1286"/>
        <v>0.53235852925698712</v>
      </c>
    </row>
    <row r="6475" spans="2:32" x14ac:dyDescent="0.25">
      <c r="B6475" s="3">
        <f t="shared" si="1287"/>
        <v>6469</v>
      </c>
      <c r="C6475" s="15">
        <f t="shared" ca="1" si="1282"/>
        <v>4.5951479479715784</v>
      </c>
      <c r="D6475" s="15">
        <f t="shared" ca="1" si="1282"/>
        <v>4.6575236384234788</v>
      </c>
      <c r="E6475" s="15">
        <f t="shared" ca="1" si="1282"/>
        <v>-4.9258680428046526</v>
      </c>
      <c r="F6475" s="15">
        <f t="shared" ca="1" si="1282"/>
        <v>-0.48242863362644606</v>
      </c>
      <c r="G6475" s="15">
        <f t="shared" ca="1" si="1282"/>
        <v>-2.9795973706457284</v>
      </c>
      <c r="H6475" s="6"/>
      <c r="I6475" s="15">
        <f t="shared" ca="1" si="1283"/>
        <v>0.17295550786364586</v>
      </c>
      <c r="J6475" s="6"/>
      <c r="K6475" s="15">
        <f t="shared" ca="1" si="1276"/>
        <v>0.78223143909390991</v>
      </c>
      <c r="L6475" s="15">
        <f t="shared" ca="1" si="1277"/>
        <v>0.80445405270531656</v>
      </c>
      <c r="M6475" s="15">
        <f t="shared" ca="1" si="1278"/>
        <v>1.0399200640339872</v>
      </c>
      <c r="N6475" s="15">
        <f t="shared" ca="1" si="1279"/>
        <v>1.7181134916668197E-2</v>
      </c>
      <c r="O6475" s="15">
        <f t="shared" ca="1" si="1280"/>
        <v>0.39754358607190965</v>
      </c>
      <c r="P6475" s="6"/>
      <c r="Q6475" s="15">
        <f t="shared" ca="1" si="1281"/>
        <v>3.0413302768217916</v>
      </c>
      <c r="R6475" s="87">
        <f t="shared" ca="1" si="1285"/>
        <v>-0.93704904889501994</v>
      </c>
      <c r="Y6475" s="6"/>
      <c r="Z6475" s="6"/>
      <c r="AA6475" s="6"/>
      <c r="AB6475" s="6"/>
      <c r="AE6475" s="41">
        <f t="shared" ca="1" si="1284"/>
        <v>-0.81707913646669361</v>
      </c>
      <c r="AF6475" s="36">
        <f t="shared" ca="1" si="1286"/>
        <v>0.76033256920544789</v>
      </c>
    </row>
    <row r="6476" spans="2:32" x14ac:dyDescent="0.25">
      <c r="B6476" s="3">
        <f t="shared" si="1287"/>
        <v>6470</v>
      </c>
      <c r="C6476" s="15">
        <f t="shared" ca="1" si="1282"/>
        <v>-5.3764871988994649</v>
      </c>
      <c r="D6476" s="15">
        <f t="shared" ca="1" si="1282"/>
        <v>4.9706982243216373</v>
      </c>
      <c r="E6476" s="15">
        <f t="shared" ca="1" si="1282"/>
        <v>3.3786706638000679</v>
      </c>
      <c r="F6476" s="15">
        <f t="shared" ca="1" si="1282"/>
        <v>-1.3083817577930468</v>
      </c>
      <c r="G6476" s="15">
        <f t="shared" ca="1" si="1282"/>
        <v>-3.8217549489411908</v>
      </c>
      <c r="H6476" s="6"/>
      <c r="I6476" s="15">
        <f t="shared" ca="1" si="1283"/>
        <v>-0.43145100350239945</v>
      </c>
      <c r="J6476" s="6"/>
      <c r="K6476" s="15">
        <f t="shared" ca="1" si="1276"/>
        <v>0.97813531895148342</v>
      </c>
      <c r="L6476" s="15">
        <f t="shared" ca="1" si="1277"/>
        <v>1.1673286511871934</v>
      </c>
      <c r="M6476" s="15">
        <f t="shared" ca="1" si="1278"/>
        <v>0.58068108478590941</v>
      </c>
      <c r="N6476" s="15">
        <f t="shared" ca="1" si="1279"/>
        <v>3.0760301912830541E-2</v>
      </c>
      <c r="O6476" s="15">
        <f t="shared" ca="1" si="1280"/>
        <v>0.45976643369831349</v>
      </c>
      <c r="P6476" s="6"/>
      <c r="Q6476" s="15">
        <f t="shared" ca="1" si="1281"/>
        <v>3.2166717905357305</v>
      </c>
      <c r="R6476" s="87">
        <f t="shared" ca="1" si="1285"/>
        <v>-1.2125708977309293</v>
      </c>
      <c r="Y6476" s="6"/>
      <c r="Z6476" s="6"/>
      <c r="AA6476" s="6"/>
      <c r="AB6476" s="6"/>
      <c r="AE6476" s="41">
        <f t="shared" ca="1" si="1284"/>
        <v>-1.0873779455582888</v>
      </c>
      <c r="AF6476" s="36">
        <f t="shared" ca="1" si="1286"/>
        <v>0.80416794763393262</v>
      </c>
    </row>
    <row r="6477" spans="2:32" x14ac:dyDescent="0.25">
      <c r="B6477" s="3">
        <f t="shared" si="1287"/>
        <v>6471</v>
      </c>
      <c r="C6477" s="15">
        <f t="shared" ca="1" si="1282"/>
        <v>-4.7691461190988722</v>
      </c>
      <c r="D6477" s="15">
        <f t="shared" ca="1" si="1282"/>
        <v>-6.7927173333074897</v>
      </c>
      <c r="E6477" s="15">
        <f t="shared" ca="1" si="1282"/>
        <v>-3.2171924849774491E-2</v>
      </c>
      <c r="F6477" s="15">
        <f t="shared" ca="1" si="1282"/>
        <v>8.7433652770178352</v>
      </c>
      <c r="G6477" s="15">
        <f t="shared" ca="1" si="1282"/>
        <v>-8.8321405955780197E-2</v>
      </c>
      <c r="H6477" s="6"/>
      <c r="I6477" s="15">
        <f t="shared" ca="1" si="1283"/>
        <v>-0.58779830123881649</v>
      </c>
      <c r="J6477" s="6"/>
      <c r="K6477" s="15">
        <f t="shared" ca="1" si="1276"/>
        <v>0.6993467829569221</v>
      </c>
      <c r="L6477" s="15">
        <f t="shared" ca="1" si="1277"/>
        <v>1.5400408077811216</v>
      </c>
      <c r="M6477" s="15">
        <f t="shared" ca="1" si="1278"/>
        <v>1.2348826805568694E-2</v>
      </c>
      <c r="N6477" s="15">
        <f t="shared" ca="1" si="1279"/>
        <v>3.4828245489673391</v>
      </c>
      <c r="O6477" s="15">
        <f t="shared" ca="1" si="1280"/>
        <v>9.9790867568632473E-3</v>
      </c>
      <c r="P6477" s="6"/>
      <c r="Q6477" s="15">
        <f t="shared" ca="1" si="1281"/>
        <v>5.7445400532678148</v>
      </c>
      <c r="R6477" s="87">
        <f t="shared" ca="1" si="1285"/>
        <v>-0.96571235131507793</v>
      </c>
      <c r="Y6477" s="6"/>
      <c r="Z6477" s="6"/>
      <c r="AA6477" s="6"/>
      <c r="AB6477" s="6"/>
      <c r="AE6477" s="41">
        <f t="shared" ca="1" si="1284"/>
        <v>-1.1572985827256943</v>
      </c>
      <c r="AF6477" s="36">
        <f t="shared" ca="1" si="1286"/>
        <v>1.4361350133169537</v>
      </c>
    </row>
    <row r="6478" spans="2:32" x14ac:dyDescent="0.25">
      <c r="B6478" s="3">
        <f t="shared" si="1287"/>
        <v>6472</v>
      </c>
      <c r="C6478" s="15">
        <f t="shared" ca="1" si="1282"/>
        <v>3.4701270999333156</v>
      </c>
      <c r="D6478" s="15">
        <f t="shared" ca="1" si="1282"/>
        <v>5.7931843093037214</v>
      </c>
      <c r="E6478" s="15">
        <f t="shared" ca="1" si="1282"/>
        <v>-7.4877611116243745</v>
      </c>
      <c r="F6478" s="15">
        <f t="shared" ca="1" si="1282"/>
        <v>-1.5091562152710636</v>
      </c>
      <c r="G6478" s="15">
        <f t="shared" ca="1" si="1282"/>
        <v>-1.9199362089339802</v>
      </c>
      <c r="H6478" s="6"/>
      <c r="I6478" s="15">
        <f t="shared" ca="1" si="1283"/>
        <v>-0.33070842531847627</v>
      </c>
      <c r="J6478" s="6"/>
      <c r="K6478" s="15">
        <f t="shared" ca="1" si="1276"/>
        <v>0.57785402760064275</v>
      </c>
      <c r="L6478" s="15">
        <f t="shared" ca="1" si="1277"/>
        <v>1.5000824890063413</v>
      </c>
      <c r="M6478" s="15">
        <f t="shared" ca="1" si="1278"/>
        <v>2.0489361261823387</v>
      </c>
      <c r="N6478" s="15">
        <f t="shared" ca="1" si="1279"/>
        <v>5.5549567745765499E-2</v>
      </c>
      <c r="O6478" s="15">
        <f t="shared" ca="1" si="1280"/>
        <v>0.10102579792861788</v>
      </c>
      <c r="P6478" s="6"/>
      <c r="Q6478" s="15">
        <f t="shared" ca="1" si="1281"/>
        <v>4.2834480084637061</v>
      </c>
      <c r="R6478" s="87">
        <f t="shared" ca="1" si="1285"/>
        <v>-1.0072474803275009</v>
      </c>
      <c r="Y6478" s="6"/>
      <c r="Z6478" s="6"/>
      <c r="AA6478" s="6"/>
      <c r="AB6478" s="6"/>
      <c r="AE6478" s="41">
        <f t="shared" ca="1" si="1284"/>
        <v>-1.0423244949487209</v>
      </c>
      <c r="AF6478" s="36">
        <f t="shared" ca="1" si="1286"/>
        <v>1.0708620021159265</v>
      </c>
    </row>
    <row r="6479" spans="2:32" x14ac:dyDescent="0.25">
      <c r="B6479" s="3">
        <f t="shared" si="1287"/>
        <v>6473</v>
      </c>
      <c r="C6479" s="15">
        <f t="shared" ca="1" si="1282"/>
        <v>4.1900788928944044</v>
      </c>
      <c r="D6479" s="15">
        <f t="shared" ca="1" si="1282"/>
        <v>-3.9025302545795952</v>
      </c>
      <c r="E6479" s="15">
        <f t="shared" ca="1" si="1282"/>
        <v>-1.1247277604053569</v>
      </c>
      <c r="F6479" s="15">
        <f t="shared" ca="1" si="1282"/>
        <v>6.4205956587123687</v>
      </c>
      <c r="G6479" s="15">
        <f t="shared" ca="1" si="1282"/>
        <v>-6.9865647564845759</v>
      </c>
      <c r="H6479" s="6"/>
      <c r="I6479" s="15">
        <f t="shared" ca="1" si="1283"/>
        <v>-0.28062964397255108</v>
      </c>
      <c r="J6479" s="6"/>
      <c r="K6479" s="15">
        <f t="shared" ca="1" si="1276"/>
        <v>0.79948939286460285</v>
      </c>
      <c r="L6479" s="15">
        <f t="shared" ca="1" si="1277"/>
        <v>0.52472656132462714</v>
      </c>
      <c r="M6479" s="15">
        <f t="shared" ca="1" si="1278"/>
        <v>2.8500065206616423E-2</v>
      </c>
      <c r="N6479" s="15">
        <f t="shared" ca="1" si="1279"/>
        <v>1.7962568222937838</v>
      </c>
      <c r="O6479" s="15">
        <f t="shared" ca="1" si="1280"/>
        <v>1.7987826293288665</v>
      </c>
      <c r="P6479" s="6"/>
      <c r="Q6479" s="15">
        <f t="shared" ca="1" si="1281"/>
        <v>4.947755471018497</v>
      </c>
      <c r="R6479" s="87">
        <f t="shared" ca="1" si="1285"/>
        <v>-0.91705555241778103</v>
      </c>
      <c r="Y6479" s="6"/>
      <c r="Z6479" s="6"/>
      <c r="AA6479" s="6"/>
      <c r="AB6479" s="6"/>
      <c r="AE6479" s="41">
        <f t="shared" ca="1" si="1284"/>
        <v>-1.0199285830847535</v>
      </c>
      <c r="AF6479" s="36">
        <f t="shared" ca="1" si="1286"/>
        <v>1.2369388677546242</v>
      </c>
    </row>
    <row r="6480" spans="2:32" x14ac:dyDescent="0.25">
      <c r="B6480" s="3">
        <f t="shared" si="1287"/>
        <v>6474</v>
      </c>
      <c r="C6480" s="15">
        <f t="shared" ca="1" si="1282"/>
        <v>0.99588756747491769</v>
      </c>
      <c r="D6480" s="15">
        <f t="shared" ca="1" si="1282"/>
        <v>8.529606692445725</v>
      </c>
      <c r="E6480" s="15">
        <f t="shared" ca="1" si="1282"/>
        <v>-4.234964324619801</v>
      </c>
      <c r="F6480" s="15">
        <f t="shared" ca="1" si="1282"/>
        <v>-2.3210776283125742</v>
      </c>
      <c r="G6480" s="15">
        <f t="shared" ca="1" si="1282"/>
        <v>5.1856689594547856</v>
      </c>
      <c r="H6480" s="6"/>
      <c r="I6480" s="15">
        <f t="shared" ca="1" si="1283"/>
        <v>1.6310242532886108</v>
      </c>
      <c r="J6480" s="6"/>
      <c r="K6480" s="15">
        <f t="shared" ca="1" si="1276"/>
        <v>1.6135944386656075E-2</v>
      </c>
      <c r="L6480" s="15">
        <f t="shared" ca="1" si="1277"/>
        <v>1.9036175867938772</v>
      </c>
      <c r="M6480" s="15">
        <f t="shared" ca="1" si="1278"/>
        <v>1.3763928798460781</v>
      </c>
      <c r="N6480" s="15">
        <f t="shared" ca="1" si="1279"/>
        <v>0.62476437130222506</v>
      </c>
      <c r="O6480" s="15">
        <f t="shared" ca="1" si="1280"/>
        <v>0.50541995948300855</v>
      </c>
      <c r="P6480" s="6"/>
      <c r="Q6480" s="15">
        <f t="shared" ca="1" si="1281"/>
        <v>4.4263307418118449</v>
      </c>
      <c r="R6480" s="87">
        <f t="shared" ca="1" si="1285"/>
        <v>-0.15686313228053669</v>
      </c>
      <c r="Y6480" s="6"/>
      <c r="Z6480" s="6"/>
      <c r="AA6480" s="6"/>
      <c r="AB6480" s="6"/>
      <c r="AE6480" s="41">
        <f t="shared" ca="1" si="1284"/>
        <v>-0.16501097033908216</v>
      </c>
      <c r="AF6480" s="36">
        <f t="shared" ca="1" si="1286"/>
        <v>1.1065826854529612</v>
      </c>
    </row>
    <row r="6481" spans="2:32" x14ac:dyDescent="0.25">
      <c r="B6481" s="3">
        <f t="shared" si="1287"/>
        <v>6475</v>
      </c>
      <c r="C6481" s="15">
        <f t="shared" ca="1" si="1282"/>
        <v>8.7278194131581746</v>
      </c>
      <c r="D6481" s="15">
        <f t="shared" ca="1" si="1282"/>
        <v>3.5098783826185773</v>
      </c>
      <c r="E6481" s="15">
        <f t="shared" ca="1" si="1282"/>
        <v>11.901494666619515</v>
      </c>
      <c r="F6481" s="15">
        <f t="shared" ca="1" si="1282"/>
        <v>1.2817101758423193</v>
      </c>
      <c r="G6481" s="15">
        <f t="shared" ca="1" si="1282"/>
        <v>2.4116646864014615</v>
      </c>
      <c r="H6481" s="6"/>
      <c r="I6481" s="15">
        <f t="shared" ca="1" si="1283"/>
        <v>5.5665134649280095</v>
      </c>
      <c r="J6481" s="6"/>
      <c r="K6481" s="15">
        <f t="shared" ca="1" si="1276"/>
        <v>0.39975421193261701</v>
      </c>
      <c r="L6481" s="15">
        <f t="shared" ca="1" si="1277"/>
        <v>0.16918991447143697</v>
      </c>
      <c r="M6481" s="15">
        <f t="shared" ca="1" si="1278"/>
        <v>1.60527947303139</v>
      </c>
      <c r="N6481" s="15">
        <f t="shared" ca="1" si="1279"/>
        <v>0.73438156904638219</v>
      </c>
      <c r="O6481" s="15">
        <f t="shared" ca="1" si="1280"/>
        <v>0.39812283261481801</v>
      </c>
      <c r="P6481" s="6"/>
      <c r="Q6481" s="15">
        <f t="shared" ca="1" si="1281"/>
        <v>3.3067280010966442</v>
      </c>
      <c r="R6481" s="87">
        <f t="shared" ca="1" si="1285"/>
        <v>1.7542424860785533</v>
      </c>
      <c r="Y6481" s="6"/>
      <c r="Z6481" s="6"/>
      <c r="AA6481" s="6"/>
      <c r="AB6481" s="6"/>
      <c r="AE6481" s="41">
        <f t="shared" ca="1" si="1284"/>
        <v>1.5949933100494682</v>
      </c>
      <c r="AF6481" s="36">
        <f t="shared" ca="1" si="1286"/>
        <v>0.82668200027416106</v>
      </c>
    </row>
    <row r="6482" spans="2:32" x14ac:dyDescent="0.25">
      <c r="B6482" s="3">
        <f t="shared" si="1287"/>
        <v>6476</v>
      </c>
      <c r="C6482" s="15">
        <f t="shared" ca="1" si="1282"/>
        <v>10.215717782147941</v>
      </c>
      <c r="D6482" s="15">
        <f t="shared" ca="1" si="1282"/>
        <v>-4.8910264169403455</v>
      </c>
      <c r="E6482" s="15">
        <f t="shared" ca="1" si="1282"/>
        <v>-1.5213498637539025</v>
      </c>
      <c r="F6482" s="15">
        <f t="shared" ca="1" si="1282"/>
        <v>9.489901208252153</v>
      </c>
      <c r="G6482" s="15">
        <f t="shared" ca="1" si="1282"/>
        <v>-1.7856737022916498</v>
      </c>
      <c r="H6482" s="6"/>
      <c r="I6482" s="15">
        <f t="shared" ca="1" si="1283"/>
        <v>2.3015138014828391</v>
      </c>
      <c r="J6482" s="6"/>
      <c r="K6482" s="15">
        <f t="shared" ca="1" si="1276"/>
        <v>2.5053849859030137</v>
      </c>
      <c r="L6482" s="15">
        <f t="shared" ca="1" si="1277"/>
        <v>2.0693053917454014</v>
      </c>
      <c r="M6482" s="15">
        <f t="shared" ca="1" si="1278"/>
        <v>0.58457146411949168</v>
      </c>
      <c r="N6482" s="15">
        <f t="shared" ca="1" si="1279"/>
        <v>2.0669165403919867</v>
      </c>
      <c r="O6482" s="15">
        <f t="shared" ca="1" si="1280"/>
        <v>0.6682040676404134</v>
      </c>
      <c r="P6482" s="6"/>
      <c r="Q6482" s="15">
        <f t="shared" ca="1" si="1281"/>
        <v>7.8943824498003075</v>
      </c>
      <c r="R6482" s="87">
        <f t="shared" ca="1" si="1285"/>
        <v>9.5982732299600373E-2</v>
      </c>
      <c r="Y6482" s="6"/>
      <c r="Z6482" s="6"/>
      <c r="AA6482" s="6"/>
      <c r="AB6482" s="6"/>
      <c r="AE6482" s="41">
        <f t="shared" ca="1" si="1284"/>
        <v>0.13484107125400102</v>
      </c>
      <c r="AF6482" s="36">
        <f t="shared" ca="1" si="1286"/>
        <v>1.9735956124500769</v>
      </c>
    </row>
    <row r="6483" spans="2:32" x14ac:dyDescent="0.25">
      <c r="B6483" s="3">
        <f t="shared" si="1287"/>
        <v>6477</v>
      </c>
      <c r="C6483" s="15">
        <f t="shared" ca="1" si="1282"/>
        <v>0.89978957304258733</v>
      </c>
      <c r="D6483" s="15">
        <f t="shared" ca="1" si="1282"/>
        <v>9.5299049678606824</v>
      </c>
      <c r="E6483" s="15">
        <f t="shared" ca="1" si="1282"/>
        <v>4.682066677659332</v>
      </c>
      <c r="F6483" s="15">
        <f t="shared" ca="1" si="1282"/>
        <v>5.178283769472813</v>
      </c>
      <c r="G6483" s="15">
        <f t="shared" ca="1" si="1282"/>
        <v>4.4067732723894206</v>
      </c>
      <c r="H6483" s="6"/>
      <c r="I6483" s="15">
        <f t="shared" ca="1" si="1283"/>
        <v>4.9393636520849666</v>
      </c>
      <c r="J6483" s="6"/>
      <c r="K6483" s="15">
        <f t="shared" ca="1" si="1276"/>
        <v>0.65272634960284359</v>
      </c>
      <c r="L6483" s="15">
        <f t="shared" ca="1" si="1277"/>
        <v>0.84292278287375355</v>
      </c>
      <c r="M6483" s="15">
        <f t="shared" ca="1" si="1278"/>
        <v>2.6480693219434266E-3</v>
      </c>
      <c r="N6483" s="15">
        <f t="shared" ca="1" si="1279"/>
        <v>2.2833128997048913E-3</v>
      </c>
      <c r="O6483" s="15">
        <f t="shared" ca="1" si="1280"/>
        <v>1.1346100501769834E-2</v>
      </c>
      <c r="P6483" s="6"/>
      <c r="Q6483" s="15">
        <f t="shared" ca="1" si="1281"/>
        <v>1.5119266152000153</v>
      </c>
      <c r="R6483" s="87">
        <f t="shared" ca="1" si="1285"/>
        <v>2.1381243367915586</v>
      </c>
      <c r="Y6483" s="6"/>
      <c r="Z6483" s="6"/>
      <c r="AA6483" s="6"/>
      <c r="AB6483" s="6"/>
      <c r="AE6483" s="41">
        <f t="shared" ca="1" si="1284"/>
        <v>1.3145233873308053</v>
      </c>
      <c r="AF6483" s="36">
        <f t="shared" ca="1" si="1286"/>
        <v>0.37798165380000381</v>
      </c>
    </row>
    <row r="6484" spans="2:32" x14ac:dyDescent="0.25">
      <c r="B6484" s="3">
        <f t="shared" si="1287"/>
        <v>6478</v>
      </c>
      <c r="C6484" s="15">
        <f t="shared" ca="1" si="1282"/>
        <v>11.418937492041099</v>
      </c>
      <c r="D6484" s="15">
        <f t="shared" ca="1" si="1282"/>
        <v>0.70444269997650544</v>
      </c>
      <c r="E6484" s="15">
        <f t="shared" ca="1" si="1282"/>
        <v>9.7791507156133033</v>
      </c>
      <c r="F6484" s="15">
        <f t="shared" ca="1" si="1282"/>
        <v>0.65674702933734874</v>
      </c>
      <c r="G6484" s="15">
        <f t="shared" ca="1" si="1282"/>
        <v>-5.9807547334589941</v>
      </c>
      <c r="H6484" s="6"/>
      <c r="I6484" s="15">
        <f t="shared" ca="1" si="1283"/>
        <v>3.3157046407018527</v>
      </c>
      <c r="J6484" s="6"/>
      <c r="K6484" s="15">
        <f t="shared" ca="1" si="1276"/>
        <v>2.6264953057209426</v>
      </c>
      <c r="L6484" s="15">
        <f t="shared" ca="1" si="1277"/>
        <v>0.27274755692322827</v>
      </c>
      <c r="M6484" s="15">
        <f t="shared" ca="1" si="1278"/>
        <v>1.6710454065315297</v>
      </c>
      <c r="N6484" s="15">
        <f t="shared" ca="1" si="1279"/>
        <v>0.28280222316132919</v>
      </c>
      <c r="O6484" s="15">
        <f t="shared" ca="1" si="1280"/>
        <v>3.4569662758169235</v>
      </c>
      <c r="P6484" s="6"/>
      <c r="Q6484" s="15">
        <f t="shared" ca="1" si="1281"/>
        <v>8.3100567681539523</v>
      </c>
      <c r="R6484" s="87">
        <f t="shared" ca="1" si="1285"/>
        <v>0.4082266985535728</v>
      </c>
      <c r="Y6484" s="6"/>
      <c r="Z6484" s="6"/>
      <c r="AA6484" s="6"/>
      <c r="AB6484" s="6"/>
      <c r="AE6484" s="41">
        <f t="shared" ca="1" si="1284"/>
        <v>0.58840100298425579</v>
      </c>
      <c r="AF6484" s="36">
        <f t="shared" ca="1" si="1286"/>
        <v>2.0775141920384881</v>
      </c>
    </row>
    <row r="6485" spans="2:32" x14ac:dyDescent="0.25">
      <c r="B6485" s="3">
        <f t="shared" si="1287"/>
        <v>6479</v>
      </c>
      <c r="C6485" s="15">
        <f t="shared" ca="1" si="1282"/>
        <v>-9.7339089377373078</v>
      </c>
      <c r="D6485" s="15">
        <f t="shared" ca="1" si="1282"/>
        <v>6.0083704145082182</v>
      </c>
      <c r="E6485" s="15">
        <f t="shared" ca="1" si="1282"/>
        <v>-2.0843709184756163</v>
      </c>
      <c r="F6485" s="15">
        <f t="shared" ca="1" si="1282"/>
        <v>2.774883794966585</v>
      </c>
      <c r="G6485" s="15">
        <f t="shared" ca="1" si="1282"/>
        <v>4.2609063873610449</v>
      </c>
      <c r="H6485" s="6"/>
      <c r="I6485" s="15">
        <f t="shared" ca="1" si="1283"/>
        <v>0.2451761481245848</v>
      </c>
      <c r="J6485" s="6"/>
      <c r="K6485" s="15">
        <f t="shared" ca="1" si="1276"/>
        <v>3.9832855660348505</v>
      </c>
      <c r="L6485" s="15">
        <f t="shared" ca="1" si="1277"/>
        <v>1.3285763260830874</v>
      </c>
      <c r="M6485" s="15">
        <f t="shared" ca="1" si="1278"/>
        <v>0.21707158142022406</v>
      </c>
      <c r="N6485" s="15">
        <f t="shared" ca="1" si="1279"/>
        <v>0.25597683113963554</v>
      </c>
      <c r="O6485" s="15">
        <f t="shared" ca="1" si="1280"/>
        <v>0.64504357417272473</v>
      </c>
      <c r="P6485" s="6"/>
      <c r="Q6485" s="15">
        <f t="shared" ca="1" si="1281"/>
        <v>6.4299538788505224</v>
      </c>
      <c r="R6485" s="87">
        <f t="shared" ca="1" si="1285"/>
        <v>-0.61897711630919117</v>
      </c>
      <c r="Y6485" s="6"/>
      <c r="Z6485" s="6"/>
      <c r="AA6485" s="6"/>
      <c r="AB6485" s="6"/>
      <c r="AE6485" s="41">
        <f t="shared" ca="1" si="1284"/>
        <v>-0.78478108426629001</v>
      </c>
      <c r="AF6485" s="36">
        <f t="shared" ca="1" si="1286"/>
        <v>1.6074884697126306</v>
      </c>
    </row>
    <row r="6486" spans="2:32" x14ac:dyDescent="0.25">
      <c r="B6486" s="3">
        <f t="shared" si="1287"/>
        <v>6480</v>
      </c>
      <c r="C6486" s="15">
        <f t="shared" ca="1" si="1282"/>
        <v>-2.8488136294580109</v>
      </c>
      <c r="D6486" s="15">
        <f t="shared" ca="1" si="1282"/>
        <v>-9.3620975746288693</v>
      </c>
      <c r="E6486" s="15">
        <f t="shared" ca="1" si="1282"/>
        <v>5.4781554721808838</v>
      </c>
      <c r="F6486" s="15">
        <f t="shared" ca="1" si="1282"/>
        <v>10.150122329635193</v>
      </c>
      <c r="G6486" s="15">
        <f t="shared" ca="1" si="1282"/>
        <v>2.006328668299191</v>
      </c>
      <c r="H6486" s="6"/>
      <c r="I6486" s="15">
        <f t="shared" ca="1" si="1283"/>
        <v>1.0847390532056775</v>
      </c>
      <c r="J6486" s="6"/>
      <c r="K6486" s="15">
        <f t="shared" ca="1" si="1276"/>
        <v>0.61891346829162808</v>
      </c>
      <c r="L6486" s="15">
        <f t="shared" ca="1" si="1277"/>
        <v>4.365455821146619</v>
      </c>
      <c r="M6486" s="15">
        <f t="shared" ca="1" si="1278"/>
        <v>0.77208431322083715</v>
      </c>
      <c r="N6486" s="15">
        <f t="shared" ca="1" si="1279"/>
        <v>3.2872469579427182</v>
      </c>
      <c r="O6486" s="15">
        <f t="shared" ca="1" si="1280"/>
        <v>3.3973096745928417E-2</v>
      </c>
      <c r="P6486" s="6"/>
      <c r="Q6486" s="15">
        <f t="shared" ca="1" si="1281"/>
        <v>9.0776736573477308</v>
      </c>
      <c r="R6486" s="87">
        <f t="shared" ca="1" si="1285"/>
        <v>-0.27170813562311075</v>
      </c>
      <c r="Y6486" s="6"/>
      <c r="Z6486" s="6"/>
      <c r="AA6486" s="6"/>
      <c r="AB6486" s="6"/>
      <c r="AE6486" s="41">
        <f t="shared" ca="1" si="1284"/>
        <v>-0.4093171388365846</v>
      </c>
      <c r="AF6486" s="36">
        <f t="shared" ca="1" si="1286"/>
        <v>2.2694184143369327</v>
      </c>
    </row>
    <row r="6487" spans="2:32" x14ac:dyDescent="0.25">
      <c r="B6487" s="3">
        <f t="shared" si="1287"/>
        <v>6481</v>
      </c>
      <c r="C6487" s="15">
        <f t="shared" ca="1" si="1282"/>
        <v>2.0995492245836638</v>
      </c>
      <c r="D6487" s="15">
        <f t="shared" ca="1" si="1282"/>
        <v>-8.2409166582425364</v>
      </c>
      <c r="E6487" s="15">
        <f t="shared" ca="1" si="1282"/>
        <v>4.2713596616134586</v>
      </c>
      <c r="F6487" s="15">
        <f t="shared" ca="1" si="1282"/>
        <v>-2.669282931029441</v>
      </c>
      <c r="G6487" s="15">
        <f t="shared" ca="1" si="1282"/>
        <v>2.0969110826265722</v>
      </c>
      <c r="H6487" s="6"/>
      <c r="I6487" s="15">
        <f t="shared" ca="1" si="1283"/>
        <v>-0.48847592408965668</v>
      </c>
      <c r="J6487" s="6"/>
      <c r="K6487" s="15">
        <f t="shared" ca="1" si="1276"/>
        <v>0.26791496680662247</v>
      </c>
      <c r="L6487" s="15">
        <f t="shared" ca="1" si="1277"/>
        <v>2.4040134934621138</v>
      </c>
      <c r="M6487" s="15">
        <f t="shared" ca="1" si="1278"/>
        <v>0.90624139211702859</v>
      </c>
      <c r="N6487" s="15">
        <f t="shared" ca="1" si="1279"/>
        <v>0.19023676806070644</v>
      </c>
      <c r="O6487" s="15">
        <f t="shared" ca="1" si="1280"/>
        <v>0.26736903897988407</v>
      </c>
      <c r="P6487" s="6"/>
      <c r="Q6487" s="15">
        <f t="shared" ca="1" si="1281"/>
        <v>4.0357756594263554</v>
      </c>
      <c r="R6487" s="87">
        <f t="shared" ca="1" si="1285"/>
        <v>-1.1079366490142308</v>
      </c>
      <c r="Y6487" s="6"/>
      <c r="Z6487" s="6"/>
      <c r="AA6487" s="6"/>
      <c r="AB6487" s="6"/>
      <c r="AE6487" s="41">
        <f t="shared" ca="1" si="1284"/>
        <v>-1.1128802653272156</v>
      </c>
      <c r="AF6487" s="36">
        <f t="shared" ca="1" si="1286"/>
        <v>1.0089439148565889</v>
      </c>
    </row>
    <row r="6488" spans="2:32" x14ac:dyDescent="0.25">
      <c r="B6488" s="3">
        <f t="shared" si="1287"/>
        <v>6482</v>
      </c>
      <c r="C6488" s="15">
        <f t="shared" ca="1" si="1282"/>
        <v>3.5296430186717105</v>
      </c>
      <c r="D6488" s="15">
        <f t="shared" ca="1" si="1282"/>
        <v>6.5886378142852413</v>
      </c>
      <c r="E6488" s="15">
        <f t="shared" ca="1" si="1282"/>
        <v>2.2951999285415221</v>
      </c>
      <c r="F6488" s="15">
        <f t="shared" ca="1" si="1282"/>
        <v>8.1810054147337112</v>
      </c>
      <c r="G6488" s="15">
        <f t="shared" ca="1" si="1282"/>
        <v>-4.4883368038325537</v>
      </c>
      <c r="H6488" s="6"/>
      <c r="I6488" s="15">
        <f t="shared" ca="1" si="1283"/>
        <v>3.2212298744799264</v>
      </c>
      <c r="J6488" s="6"/>
      <c r="K6488" s="15">
        <f t="shared" ca="1" si="1276"/>
        <v>3.8047467004104891E-3</v>
      </c>
      <c r="L6488" s="15">
        <f t="shared" ca="1" si="1277"/>
        <v>0.45357744932255495</v>
      </c>
      <c r="M6488" s="15">
        <f t="shared" ca="1" si="1278"/>
        <v>3.4301258430987358E-2</v>
      </c>
      <c r="N6488" s="15">
        <f t="shared" ca="1" si="1279"/>
        <v>0.98397493638798905</v>
      </c>
      <c r="O6488" s="15">
        <f t="shared" ca="1" si="1280"/>
        <v>2.3774967346938456</v>
      </c>
      <c r="P6488" s="6"/>
      <c r="Q6488" s="15">
        <f t="shared" ca="1" si="1281"/>
        <v>3.8531551255357872</v>
      </c>
      <c r="R6488" s="87">
        <f t="shared" ca="1" si="1285"/>
        <v>0.55646027538774701</v>
      </c>
      <c r="Y6488" s="6"/>
      <c r="Z6488" s="6"/>
      <c r="AA6488" s="6"/>
      <c r="AB6488" s="6"/>
      <c r="AE6488" s="41">
        <f t="shared" ca="1" si="1284"/>
        <v>0.54615060309813013</v>
      </c>
      <c r="AF6488" s="36">
        <f t="shared" ca="1" si="1286"/>
        <v>0.9632887813839468</v>
      </c>
    </row>
    <row r="6489" spans="2:32" x14ac:dyDescent="0.25">
      <c r="B6489" s="3">
        <f t="shared" si="1287"/>
        <v>6483</v>
      </c>
      <c r="C6489" s="15">
        <f t="shared" ca="1" si="1282"/>
        <v>5.6673704272339434</v>
      </c>
      <c r="D6489" s="15">
        <f t="shared" ca="1" si="1282"/>
        <v>1.2912702272038814</v>
      </c>
      <c r="E6489" s="15">
        <f t="shared" ca="1" si="1282"/>
        <v>6.5694775643535932</v>
      </c>
      <c r="F6489" s="15">
        <f t="shared" ca="1" si="1282"/>
        <v>3.9986720729151672</v>
      </c>
      <c r="G6489" s="15">
        <f t="shared" ca="1" si="1282"/>
        <v>0.50734225312082026</v>
      </c>
      <c r="H6489" s="6"/>
      <c r="I6489" s="15">
        <f t="shared" ca="1" si="1283"/>
        <v>3.6068265089654816</v>
      </c>
      <c r="J6489" s="6"/>
      <c r="K6489" s="15">
        <f t="shared" ca="1" si="1276"/>
        <v>0.16983364956452582</v>
      </c>
      <c r="L6489" s="15">
        <f t="shared" ca="1" si="1277"/>
        <v>0.21447203576022428</v>
      </c>
      <c r="M6489" s="15">
        <f t="shared" ca="1" si="1278"/>
        <v>0.3510920510396916</v>
      </c>
      <c r="N6489" s="15">
        <f t="shared" ca="1" si="1279"/>
        <v>6.1417178394818856E-3</v>
      </c>
      <c r="O6489" s="15">
        <f t="shared" ca="1" si="1280"/>
        <v>0.38427210608915729</v>
      </c>
      <c r="P6489" s="6"/>
      <c r="Q6489" s="15">
        <f t="shared" ca="1" si="1281"/>
        <v>1.1258115602930809</v>
      </c>
      <c r="R6489" s="87">
        <f t="shared" ca="1" si="1285"/>
        <v>1.3545066125486351</v>
      </c>
      <c r="Y6489" s="6"/>
      <c r="Z6489" s="6"/>
      <c r="AA6489" s="6"/>
      <c r="AB6489" s="6"/>
      <c r="AE6489" s="41">
        <f t="shared" ca="1" si="1284"/>
        <v>0.71859466041909836</v>
      </c>
      <c r="AF6489" s="36">
        <f t="shared" ca="1" si="1286"/>
        <v>0.28145289007327023</v>
      </c>
    </row>
    <row r="6490" spans="2:32" x14ac:dyDescent="0.25">
      <c r="B6490" s="3">
        <f t="shared" si="1287"/>
        <v>6484</v>
      </c>
      <c r="C6490" s="15">
        <f t="shared" ca="1" si="1282"/>
        <v>3.512991251883725</v>
      </c>
      <c r="D6490" s="15">
        <f t="shared" ca="1" si="1282"/>
        <v>4.6677580901507998</v>
      </c>
      <c r="E6490" s="15">
        <f t="shared" ca="1" si="1282"/>
        <v>-1.6091846896445636</v>
      </c>
      <c r="F6490" s="15">
        <f t="shared" ca="1" si="1282"/>
        <v>-0.55191013255311194</v>
      </c>
      <c r="G6490" s="15">
        <f t="shared" ca="1" si="1282"/>
        <v>7.616327126242922</v>
      </c>
      <c r="H6490" s="6"/>
      <c r="I6490" s="15">
        <f t="shared" ca="1" si="1283"/>
        <v>2.7271963292159542</v>
      </c>
      <c r="J6490" s="6"/>
      <c r="K6490" s="15">
        <f t="shared" ca="1" si="1276"/>
        <v>2.4698946419617913E-2</v>
      </c>
      <c r="L6490" s="15">
        <f t="shared" ca="1" si="1277"/>
        <v>0.15063119792010193</v>
      </c>
      <c r="M6490" s="15">
        <f t="shared" ca="1" si="1278"/>
        <v>0.75216801362935126</v>
      </c>
      <c r="N6490" s="15">
        <f t="shared" ca="1" si="1279"/>
        <v>0.4301015675046258</v>
      </c>
      <c r="O6490" s="15">
        <f t="shared" ca="1" si="1280"/>
        <v>0.95614399801750205</v>
      </c>
      <c r="P6490" s="6"/>
      <c r="Q6490" s="15">
        <f t="shared" ca="1" si="1281"/>
        <v>2.3137437234911991</v>
      </c>
      <c r="R6490" s="87">
        <f t="shared" ca="1" si="1285"/>
        <v>0.42760132731888206</v>
      </c>
      <c r="Y6490" s="6"/>
      <c r="Z6490" s="6"/>
      <c r="AA6490" s="6"/>
      <c r="AB6490" s="6"/>
      <c r="AE6490" s="41">
        <f t="shared" ca="1" si="1284"/>
        <v>0.325212085023038</v>
      </c>
      <c r="AF6490" s="36">
        <f t="shared" ca="1" si="1286"/>
        <v>0.57843593087279976</v>
      </c>
    </row>
    <row r="6491" spans="2:32" x14ac:dyDescent="0.25">
      <c r="B6491" s="3">
        <f t="shared" si="1287"/>
        <v>6485</v>
      </c>
      <c r="C6491" s="15">
        <f t="shared" ca="1" si="1282"/>
        <v>2.8322671523486447</v>
      </c>
      <c r="D6491" s="15">
        <f t="shared" ca="1" si="1282"/>
        <v>0.59780597661245105</v>
      </c>
      <c r="E6491" s="15">
        <f t="shared" ca="1" si="1282"/>
        <v>3.4381124021915141</v>
      </c>
      <c r="F6491" s="15">
        <f t="shared" ca="1" si="1282"/>
        <v>-0.39439505149049614</v>
      </c>
      <c r="G6491" s="15">
        <f t="shared" ca="1" si="1282"/>
        <v>4.1893231379621909</v>
      </c>
      <c r="H6491" s="6"/>
      <c r="I6491" s="15">
        <f t="shared" ca="1" si="1283"/>
        <v>2.1326227235248609</v>
      </c>
      <c r="J6491" s="6"/>
      <c r="K6491" s="15">
        <f t="shared" ca="1" si="1276"/>
        <v>1.9580093071366347E-2</v>
      </c>
      <c r="L6491" s="15">
        <f t="shared" ca="1" si="1277"/>
        <v>9.4226497864111705E-2</v>
      </c>
      <c r="M6491" s="15">
        <f t="shared" ca="1" si="1278"/>
        <v>6.8172132044206454E-2</v>
      </c>
      <c r="N6491" s="15">
        <f t="shared" ca="1" si="1279"/>
        <v>0.25543275340974264</v>
      </c>
      <c r="O6491" s="15">
        <f t="shared" ca="1" si="1280"/>
        <v>0.16920066378986739</v>
      </c>
      <c r="P6491" s="6"/>
      <c r="Q6491" s="15">
        <f t="shared" ca="1" si="1281"/>
        <v>0.60661214017929455</v>
      </c>
      <c r="R6491" s="87">
        <f t="shared" ca="1" si="1285"/>
        <v>0.1523026244104255</v>
      </c>
      <c r="Y6491" s="6"/>
      <c r="Z6491" s="6"/>
      <c r="AA6491" s="6"/>
      <c r="AB6491" s="6"/>
      <c r="AE6491" s="41">
        <f t="shared" ca="1" si="1284"/>
        <v>5.9310685032549909E-2</v>
      </c>
      <c r="AF6491" s="36">
        <f t="shared" ca="1" si="1286"/>
        <v>0.15165303504482364</v>
      </c>
    </row>
    <row r="6492" spans="2:32" x14ac:dyDescent="0.25">
      <c r="B6492" s="3">
        <f t="shared" si="1287"/>
        <v>6486</v>
      </c>
      <c r="C6492" s="15">
        <f t="shared" ca="1" si="1282"/>
        <v>-10.313297296025148</v>
      </c>
      <c r="D6492" s="15">
        <f t="shared" ca="1" si="1282"/>
        <v>2.2400061699080602</v>
      </c>
      <c r="E6492" s="15">
        <f t="shared" ca="1" si="1282"/>
        <v>10.574477237532408</v>
      </c>
      <c r="F6492" s="15">
        <f t="shared" ca="1" si="1282"/>
        <v>0.26307930718311523</v>
      </c>
      <c r="G6492" s="15">
        <f t="shared" ca="1" si="1282"/>
        <v>-2.1548087686671984</v>
      </c>
      <c r="H6492" s="6"/>
      <c r="I6492" s="15">
        <f t="shared" ca="1" si="1283"/>
        <v>0.12189132998624741</v>
      </c>
      <c r="J6492" s="6"/>
      <c r="K6492" s="15">
        <f t="shared" ca="1" si="1276"/>
        <v>4.3557264664175044</v>
      </c>
      <c r="L6492" s="15">
        <f t="shared" ca="1" si="1277"/>
        <v>0.17945641900388026</v>
      </c>
      <c r="M6492" s="15">
        <f t="shared" ca="1" si="1278"/>
        <v>4.3702620861853028</v>
      </c>
      <c r="N6492" s="15">
        <f t="shared" ca="1" si="1279"/>
        <v>7.9736179619773059E-4</v>
      </c>
      <c r="O6492" s="15">
        <f t="shared" ca="1" si="1280"/>
        <v>0.20733453356834439</v>
      </c>
      <c r="P6492" s="6"/>
      <c r="Q6492" s="15">
        <f t="shared" ca="1" si="1281"/>
        <v>9.1135768669712292</v>
      </c>
      <c r="R6492" s="87">
        <f t="shared" ca="1" si="1285"/>
        <v>-0.55644376515030014</v>
      </c>
      <c r="Y6492" s="6"/>
      <c r="Z6492" s="6"/>
      <c r="AA6492" s="6"/>
      <c r="AB6492" s="6"/>
      <c r="AE6492" s="41">
        <f t="shared" ca="1" si="1284"/>
        <v>-0.83991573105649431</v>
      </c>
      <c r="AF6492" s="36">
        <f t="shared" ca="1" si="1286"/>
        <v>2.2783942167428073</v>
      </c>
    </row>
    <row r="6493" spans="2:32" x14ac:dyDescent="0.25">
      <c r="B6493" s="3">
        <f t="shared" si="1287"/>
        <v>6487</v>
      </c>
      <c r="C6493" s="15">
        <f t="shared" ca="1" si="1282"/>
        <v>8.2521667829040908</v>
      </c>
      <c r="D6493" s="15">
        <f t="shared" ca="1" si="1282"/>
        <v>-2.4708264685942165</v>
      </c>
      <c r="E6493" s="15">
        <f t="shared" ca="1" si="1282"/>
        <v>8.4461315491505093</v>
      </c>
      <c r="F6493" s="15">
        <f t="shared" ca="1" si="1282"/>
        <v>-3.9696729799639474</v>
      </c>
      <c r="G6493" s="15">
        <f t="shared" ca="1" si="1282"/>
        <v>-0.52875301833819455</v>
      </c>
      <c r="H6493" s="6"/>
      <c r="I6493" s="15">
        <f t="shared" ca="1" si="1283"/>
        <v>1.9458091730316482</v>
      </c>
      <c r="J6493" s="6"/>
      <c r="K6493" s="15">
        <f t="shared" ca="1" si="1276"/>
        <v>1.5908058521438428</v>
      </c>
      <c r="L6493" s="15">
        <f t="shared" ca="1" si="1277"/>
        <v>0.78026681563519651</v>
      </c>
      <c r="M6493" s="15">
        <f t="shared" ca="1" si="1278"/>
        <v>1.6901676397388623</v>
      </c>
      <c r="N6493" s="15">
        <f t="shared" ca="1" si="1279"/>
        <v>1.3997171640963764</v>
      </c>
      <c r="O6493" s="15">
        <f t="shared" ca="1" si="1280"/>
        <v>0.24493832155828477</v>
      </c>
      <c r="P6493" s="6"/>
      <c r="Q6493" s="15">
        <f t="shared" ca="1" si="1281"/>
        <v>5.7058957931725622</v>
      </c>
      <c r="R6493" s="87">
        <f t="shared" ca="1" si="1285"/>
        <v>-2.0291252449588099E-2</v>
      </c>
      <c r="Y6493" s="6"/>
      <c r="Z6493" s="6"/>
      <c r="AA6493" s="6"/>
      <c r="AB6493" s="6"/>
      <c r="AE6493" s="41">
        <f t="shared" ca="1" si="1284"/>
        <v>-2.4234874571632675E-2</v>
      </c>
      <c r="AF6493" s="36">
        <f t="shared" ca="1" si="1286"/>
        <v>1.4264739482931406</v>
      </c>
    </row>
    <row r="6494" spans="2:32" x14ac:dyDescent="0.25">
      <c r="B6494" s="3">
        <f t="shared" si="1287"/>
        <v>6488</v>
      </c>
      <c r="C6494" s="15">
        <f t="shared" ca="1" si="1282"/>
        <v>-2.0050432673682241</v>
      </c>
      <c r="D6494" s="15">
        <f t="shared" ca="1" si="1282"/>
        <v>-1.4462151101699861</v>
      </c>
      <c r="E6494" s="15">
        <f t="shared" ca="1" si="1282"/>
        <v>-1.7139994177395415</v>
      </c>
      <c r="F6494" s="15">
        <f t="shared" ca="1" si="1282"/>
        <v>-3.8400879267546877</v>
      </c>
      <c r="G6494" s="15">
        <f t="shared" ca="1" si="1282"/>
        <v>-3.8928614335967371</v>
      </c>
      <c r="H6494" s="6"/>
      <c r="I6494" s="15">
        <f t="shared" ca="1" si="1283"/>
        <v>-2.5796414311258351</v>
      </c>
      <c r="J6494" s="6"/>
      <c r="K6494" s="15">
        <f t="shared" ca="1" si="1276"/>
        <v>1.3206521991744734E-2</v>
      </c>
      <c r="L6494" s="15">
        <f t="shared" ca="1" si="1277"/>
        <v>5.1386209001420449E-2</v>
      </c>
      <c r="M6494" s="15">
        <f t="shared" ca="1" si="1278"/>
        <v>2.997344381357905E-2</v>
      </c>
      <c r="N6494" s="15">
        <f t="shared" ca="1" si="1279"/>
        <v>6.3549014733722195E-2</v>
      </c>
      <c r="O6494" s="15">
        <f t="shared" ca="1" si="1280"/>
        <v>6.8981870995587044E-2</v>
      </c>
      <c r="P6494" s="6"/>
      <c r="Q6494" s="15">
        <f t="shared" ca="1" si="1281"/>
        <v>0.2270970605360535</v>
      </c>
      <c r="R6494" s="87">
        <f t="shared" ca="1" si="1285"/>
        <v>-8.5954914515555565</v>
      </c>
      <c r="Y6494" s="6"/>
      <c r="Z6494" s="6"/>
      <c r="AA6494" s="6"/>
      <c r="AB6494" s="6"/>
      <c r="AE6494" s="41">
        <f t="shared" ca="1" si="1284"/>
        <v>-2.0480779105143574</v>
      </c>
      <c r="AF6494" s="36">
        <f t="shared" ca="1" si="1286"/>
        <v>5.6774265134013374E-2</v>
      </c>
    </row>
    <row r="6495" spans="2:32" x14ac:dyDescent="0.25">
      <c r="B6495" s="3">
        <f t="shared" si="1287"/>
        <v>6489</v>
      </c>
      <c r="C6495" s="15">
        <f t="shared" ca="1" si="1282"/>
        <v>-8.8475905752326511</v>
      </c>
      <c r="D6495" s="15">
        <f t="shared" ca="1" si="1282"/>
        <v>2.0046888999700005</v>
      </c>
      <c r="E6495" s="15">
        <f t="shared" ca="1" si="1282"/>
        <v>10.167492575452972</v>
      </c>
      <c r="F6495" s="15">
        <f t="shared" ca="1" si="1282"/>
        <v>2.7797198511526418</v>
      </c>
      <c r="G6495" s="15">
        <f t="shared" ca="1" si="1282"/>
        <v>14.473450268828136</v>
      </c>
      <c r="H6495" s="6"/>
      <c r="I6495" s="15">
        <f t="shared" ca="1" si="1283"/>
        <v>4.1155522040342198</v>
      </c>
      <c r="J6495" s="6"/>
      <c r="K6495" s="15">
        <f t="shared" ca="1" si="1276"/>
        <v>6.721722828626354</v>
      </c>
      <c r="L6495" s="15">
        <f t="shared" ca="1" si="1277"/>
        <v>0.17822975553779652</v>
      </c>
      <c r="M6495" s="15">
        <f t="shared" ca="1" si="1278"/>
        <v>1.4650392903683254</v>
      </c>
      <c r="N6495" s="15">
        <f t="shared" ca="1" si="1279"/>
        <v>7.1377923000205304E-2</v>
      </c>
      <c r="O6495" s="15">
        <f t="shared" ca="1" si="1280"/>
        <v>4.2914420928264621</v>
      </c>
      <c r="P6495" s="6"/>
      <c r="Q6495" s="15">
        <f t="shared" ca="1" si="1281"/>
        <v>12.727811890359146</v>
      </c>
      <c r="R6495" s="87">
        <f t="shared" ca="1" si="1285"/>
        <v>0.53038577294690481</v>
      </c>
      <c r="Y6495" s="6"/>
      <c r="Z6495" s="6"/>
      <c r="AA6495" s="6"/>
      <c r="AB6495" s="6"/>
      <c r="AE6495" s="41">
        <f t="shared" ca="1" si="1284"/>
        <v>0.94610370763400409</v>
      </c>
      <c r="AF6495" s="36">
        <f t="shared" ca="1" si="1286"/>
        <v>3.1819529725897864</v>
      </c>
    </row>
    <row r="6496" spans="2:32" x14ac:dyDescent="0.25">
      <c r="B6496" s="3">
        <f t="shared" si="1287"/>
        <v>6490</v>
      </c>
      <c r="C6496" s="15">
        <f t="shared" ca="1" si="1282"/>
        <v>0.77104774800506104</v>
      </c>
      <c r="D6496" s="15">
        <f t="shared" ca="1" si="1282"/>
        <v>3.2127956253539294</v>
      </c>
      <c r="E6496" s="15">
        <f t="shared" ca="1" si="1282"/>
        <v>-2.1833944961928857</v>
      </c>
      <c r="F6496" s="15">
        <f t="shared" ca="1" si="1282"/>
        <v>1.9746470175658113</v>
      </c>
      <c r="G6496" s="15">
        <f t="shared" ca="1" si="1282"/>
        <v>-0.55875670457420679</v>
      </c>
      <c r="H6496" s="6"/>
      <c r="I6496" s="15">
        <f t="shared" ca="1" si="1283"/>
        <v>0.64326783803154175</v>
      </c>
      <c r="J6496" s="6"/>
      <c r="K6496" s="15">
        <f t="shared" ca="1" si="1276"/>
        <v>6.5310821571362785E-4</v>
      </c>
      <c r="L6496" s="15">
        <f t="shared" ca="1" si="1277"/>
        <v>0.26409892199287544</v>
      </c>
      <c r="M6496" s="15">
        <f t="shared" ca="1" si="1278"/>
        <v>0.31960079806892355</v>
      </c>
      <c r="N6496" s="15">
        <f t="shared" ca="1" si="1279"/>
        <v>7.0902820787893783E-2</v>
      </c>
      <c r="O6496" s="15">
        <f t="shared" ca="1" si="1280"/>
        <v>5.7794520041062357E-2</v>
      </c>
      <c r="P6496" s="6"/>
      <c r="Q6496" s="15">
        <f t="shared" ca="1" si="1281"/>
        <v>0.71305016910646868</v>
      </c>
      <c r="R6496" s="87">
        <f t="shared" ca="1" si="1285"/>
        <v>-1.4370737951820105</v>
      </c>
      <c r="Y6496" s="6"/>
      <c r="Z6496" s="6"/>
      <c r="AA6496" s="6"/>
      <c r="AB6496" s="6"/>
      <c r="AE6496" s="41">
        <f t="shared" ca="1" si="1284"/>
        <v>-0.60674906828434549</v>
      </c>
      <c r="AF6496" s="36">
        <f t="shared" ca="1" si="1286"/>
        <v>0.17826254227661717</v>
      </c>
    </row>
    <row r="6497" spans="2:32" x14ac:dyDescent="0.25">
      <c r="B6497" s="3">
        <f t="shared" si="1287"/>
        <v>6491</v>
      </c>
      <c r="C6497" s="15">
        <f t="shared" ca="1" si="1282"/>
        <v>-5.2652453898657985</v>
      </c>
      <c r="D6497" s="15">
        <f t="shared" ca="1" si="1282"/>
        <v>2.6842975790870001</v>
      </c>
      <c r="E6497" s="15">
        <f t="shared" ca="1" si="1282"/>
        <v>4.0262349425717172</v>
      </c>
      <c r="F6497" s="15">
        <f t="shared" ca="1" si="1282"/>
        <v>-6.2277519711210125</v>
      </c>
      <c r="G6497" s="15">
        <f t="shared" ca="1" si="1282"/>
        <v>-3.3433434214560496</v>
      </c>
      <c r="H6497" s="6"/>
      <c r="I6497" s="15">
        <f t="shared" ca="1" si="1283"/>
        <v>-1.6251616521568288</v>
      </c>
      <c r="J6497" s="6"/>
      <c r="K6497" s="15">
        <f t="shared" ca="1" si="1276"/>
        <v>0.53000838470133205</v>
      </c>
      <c r="L6497" s="15">
        <f t="shared" ca="1" si="1277"/>
        <v>0.74285755463010616</v>
      </c>
      <c r="M6497" s="15">
        <f t="shared" ca="1" si="1278"/>
        <v>1.2775313388363763</v>
      </c>
      <c r="N6497" s="15">
        <f t="shared" ca="1" si="1279"/>
        <v>0.84735350576891322</v>
      </c>
      <c r="O6497" s="15">
        <f t="shared" ca="1" si="1280"/>
        <v>0.11808594369408802</v>
      </c>
      <c r="P6497" s="6"/>
      <c r="Q6497" s="15">
        <f t="shared" ca="1" si="1281"/>
        <v>3.5158367276308153</v>
      </c>
      <c r="R6497" s="87">
        <f t="shared" ca="1" si="1285"/>
        <v>-1.7292509441107984</v>
      </c>
      <c r="Y6497" s="6"/>
      <c r="Z6497" s="6"/>
      <c r="AA6497" s="6"/>
      <c r="AB6497" s="6"/>
      <c r="AE6497" s="41">
        <f t="shared" ca="1" si="1284"/>
        <v>-1.6212215767296232</v>
      </c>
      <c r="AF6497" s="36">
        <f t="shared" ca="1" si="1286"/>
        <v>0.87895918190770383</v>
      </c>
    </row>
    <row r="6498" spans="2:32" x14ac:dyDescent="0.25">
      <c r="B6498" s="3">
        <f t="shared" si="1287"/>
        <v>6492</v>
      </c>
      <c r="C6498" s="15">
        <f t="shared" ca="1" si="1282"/>
        <v>2.8312095316149266</v>
      </c>
      <c r="D6498" s="15">
        <f t="shared" ca="1" si="1282"/>
        <v>6.5687561457560824</v>
      </c>
      <c r="E6498" s="15">
        <f t="shared" ca="1" si="1282"/>
        <v>-0.71352607036425475</v>
      </c>
      <c r="F6498" s="15">
        <f t="shared" ca="1" si="1282"/>
        <v>-0.75137739735953879</v>
      </c>
      <c r="G6498" s="15">
        <f t="shared" ca="1" si="1282"/>
        <v>-4.847273457425425</v>
      </c>
      <c r="H6498" s="6"/>
      <c r="I6498" s="15">
        <f t="shared" ca="1" si="1283"/>
        <v>0.61755775044435812</v>
      </c>
      <c r="J6498" s="6"/>
      <c r="K6498" s="15">
        <f t="shared" ca="1" si="1276"/>
        <v>0.19601016833118523</v>
      </c>
      <c r="L6498" s="15">
        <f t="shared" ca="1" si="1277"/>
        <v>1.4166704936144336</v>
      </c>
      <c r="M6498" s="15">
        <f t="shared" ca="1" si="1278"/>
        <v>7.0871365520738222E-2</v>
      </c>
      <c r="N6498" s="15">
        <f t="shared" ca="1" si="1279"/>
        <v>7.4959337555715086E-2</v>
      </c>
      <c r="O6498" s="15">
        <f t="shared" ca="1" si="1280"/>
        <v>1.1945752052203003</v>
      </c>
      <c r="P6498" s="6"/>
      <c r="Q6498" s="15">
        <f t="shared" ca="1" si="1281"/>
        <v>2.9530865702423723</v>
      </c>
      <c r="R6498" s="87">
        <f t="shared" ca="1" si="1285"/>
        <v>-0.71953827761528899</v>
      </c>
      <c r="Y6498" s="6"/>
      <c r="Z6498" s="6"/>
      <c r="AA6498" s="6"/>
      <c r="AB6498" s="6"/>
      <c r="AE6498" s="41">
        <f t="shared" ca="1" si="1284"/>
        <v>-0.61824696899482867</v>
      </c>
      <c r="AF6498" s="36">
        <f t="shared" ca="1" si="1286"/>
        <v>0.73827164256059308</v>
      </c>
    </row>
    <row r="6499" spans="2:32" x14ac:dyDescent="0.25">
      <c r="B6499" s="3">
        <f t="shared" si="1287"/>
        <v>6493</v>
      </c>
      <c r="C6499" s="15">
        <f t="shared" ca="1" si="1282"/>
        <v>0.16924785359115679</v>
      </c>
      <c r="D6499" s="15">
        <f t="shared" ca="1" si="1282"/>
        <v>7.4062712111275495</v>
      </c>
      <c r="E6499" s="15">
        <f t="shared" ca="1" si="1282"/>
        <v>-0.56051217359599681</v>
      </c>
      <c r="F6499" s="15">
        <f t="shared" ca="1" si="1282"/>
        <v>0.78992889766786245</v>
      </c>
      <c r="G6499" s="15">
        <f t="shared" ca="1" si="1282"/>
        <v>7.3754322325608417</v>
      </c>
      <c r="H6499" s="6"/>
      <c r="I6499" s="15">
        <f t="shared" ca="1" si="1283"/>
        <v>3.0360736042702827</v>
      </c>
      <c r="J6499" s="6"/>
      <c r="K6499" s="15">
        <f t="shared" ca="1" si="1276"/>
        <v>0.32874759539027743</v>
      </c>
      <c r="L6499" s="15">
        <f t="shared" ca="1" si="1277"/>
        <v>0.76394508491923929</v>
      </c>
      <c r="M6499" s="15">
        <f t="shared" ca="1" si="1278"/>
        <v>0.51741717030199963</v>
      </c>
      <c r="N6499" s="15">
        <f t="shared" ca="1" si="1279"/>
        <v>0.20180664171992294</v>
      </c>
      <c r="O6499" s="15">
        <f t="shared" ca="1" si="1280"/>
        <v>0.75320133219678886</v>
      </c>
      <c r="P6499" s="6"/>
      <c r="Q6499" s="15">
        <f t="shared" ca="1" si="1281"/>
        <v>2.5651178245282282</v>
      </c>
      <c r="R6499" s="87">
        <f t="shared" ca="1" si="1285"/>
        <v>0.5786046821435169</v>
      </c>
      <c r="Y6499" s="6"/>
      <c r="Z6499" s="6"/>
      <c r="AA6499" s="6"/>
      <c r="AB6499" s="6"/>
      <c r="AE6499" s="41">
        <f t="shared" ca="1" si="1284"/>
        <v>0.4633462017683137</v>
      </c>
      <c r="AF6499" s="36">
        <f t="shared" ca="1" si="1286"/>
        <v>0.64127945613205706</v>
      </c>
    </row>
    <row r="6500" spans="2:32" x14ac:dyDescent="0.25">
      <c r="B6500" s="3">
        <f t="shared" si="1287"/>
        <v>6494</v>
      </c>
      <c r="C6500" s="15">
        <f t="shared" ca="1" si="1282"/>
        <v>13.365628979636334</v>
      </c>
      <c r="D6500" s="15">
        <f t="shared" ca="1" si="1282"/>
        <v>0.54173413761044742</v>
      </c>
      <c r="E6500" s="15">
        <f t="shared" ca="1" si="1282"/>
        <v>-0.60031353331372372</v>
      </c>
      <c r="F6500" s="15">
        <f t="shared" ca="1" si="1282"/>
        <v>-2.3641363526112418</v>
      </c>
      <c r="G6500" s="15">
        <f t="shared" ca="1" si="1282"/>
        <v>3.6606050155823571</v>
      </c>
      <c r="H6500" s="6"/>
      <c r="I6500" s="15">
        <f t="shared" ca="1" si="1283"/>
        <v>2.9207036493808345</v>
      </c>
      <c r="J6500" s="6"/>
      <c r="K6500" s="15">
        <f t="shared" ca="1" si="1276"/>
        <v>4.3638586061845182</v>
      </c>
      <c r="L6500" s="15">
        <f t="shared" ca="1" si="1277"/>
        <v>0.22637983751732135</v>
      </c>
      <c r="M6500" s="15">
        <f t="shared" ca="1" si="1278"/>
        <v>0.49590248003321291</v>
      </c>
      <c r="N6500" s="15">
        <f t="shared" ca="1" si="1279"/>
        <v>1.1171813538662247</v>
      </c>
      <c r="O6500" s="15">
        <f t="shared" ca="1" si="1280"/>
        <v>2.1898161268275186E-2</v>
      </c>
      <c r="P6500" s="6"/>
      <c r="Q6500" s="15">
        <f t="shared" ca="1" si="1281"/>
        <v>6.2252204388695525</v>
      </c>
      <c r="R6500" s="87">
        <f t="shared" ca="1" si="1285"/>
        <v>0.33005589256770257</v>
      </c>
      <c r="Y6500" s="6"/>
      <c r="Z6500" s="6"/>
      <c r="AA6500" s="6"/>
      <c r="AB6500" s="6"/>
      <c r="AE6500" s="41">
        <f t="shared" ca="1" si="1284"/>
        <v>0.41175118942953559</v>
      </c>
      <c r="AF6500" s="36">
        <f t="shared" ca="1" si="1286"/>
        <v>1.5563051097173881</v>
      </c>
    </row>
    <row r="6501" spans="2:32" x14ac:dyDescent="0.25">
      <c r="B6501" s="3">
        <f t="shared" si="1287"/>
        <v>6495</v>
      </c>
      <c r="C6501" s="15">
        <f t="shared" ca="1" si="1282"/>
        <v>-4.1748539946416159</v>
      </c>
      <c r="D6501" s="15">
        <f t="shared" ca="1" si="1282"/>
        <v>4.9229400133229273</v>
      </c>
      <c r="E6501" s="15">
        <f t="shared" ca="1" si="1282"/>
        <v>-1.858308839037635</v>
      </c>
      <c r="F6501" s="15">
        <f t="shared" ca="1" si="1282"/>
        <v>11.154190941529318</v>
      </c>
      <c r="G6501" s="15">
        <f t="shared" ca="1" si="1282"/>
        <v>1.2377810062547172</v>
      </c>
      <c r="H6501" s="6"/>
      <c r="I6501" s="15">
        <f t="shared" ca="1" si="1283"/>
        <v>2.2563498254855423</v>
      </c>
      <c r="J6501" s="6"/>
      <c r="K6501" s="15">
        <f t="shared" ca="1" si="1276"/>
        <v>1.654415303040726</v>
      </c>
      <c r="L6501" s="15">
        <f t="shared" ca="1" si="1277"/>
        <v>0.2844281291948248</v>
      </c>
      <c r="M6501" s="15">
        <f t="shared" ca="1" si="1278"/>
        <v>0.67721663702142632</v>
      </c>
      <c r="N6501" s="15">
        <f t="shared" ca="1" si="1279"/>
        <v>3.1668630610543653</v>
      </c>
      <c r="O6501" s="15">
        <f t="shared" ca="1" si="1280"/>
        <v>4.1499297580371089E-2</v>
      </c>
      <c r="P6501" s="6"/>
      <c r="Q6501" s="15">
        <f t="shared" ca="1" si="1281"/>
        <v>5.8244224278917134</v>
      </c>
      <c r="R6501" s="87">
        <f t="shared" ca="1" si="1285"/>
        <v>9.5006121041736918E-2</v>
      </c>
      <c r="Y6501" s="6"/>
      <c r="Z6501" s="6"/>
      <c r="AA6501" s="6"/>
      <c r="AB6501" s="6"/>
      <c r="AE6501" s="41">
        <f t="shared" ca="1" si="1284"/>
        <v>0.11464312716117613</v>
      </c>
      <c r="AF6501" s="36">
        <f t="shared" ca="1" si="1286"/>
        <v>1.4561056069729283</v>
      </c>
    </row>
    <row r="6502" spans="2:32" x14ac:dyDescent="0.25">
      <c r="B6502" s="3">
        <f t="shared" si="1287"/>
        <v>6496</v>
      </c>
      <c r="C6502" s="15">
        <f t="shared" ca="1" si="1282"/>
        <v>11.535599931252797</v>
      </c>
      <c r="D6502" s="15">
        <f t="shared" ca="1" si="1282"/>
        <v>12.345072570465597</v>
      </c>
      <c r="E6502" s="15">
        <f t="shared" ca="1" si="1282"/>
        <v>9.015854311392637</v>
      </c>
      <c r="F6502" s="15">
        <f t="shared" ca="1" si="1282"/>
        <v>-3.1647112201977086</v>
      </c>
      <c r="G6502" s="15">
        <f t="shared" ca="1" si="1282"/>
        <v>4.426220333303867</v>
      </c>
      <c r="H6502" s="6"/>
      <c r="I6502" s="15">
        <f t="shared" ca="1" si="1283"/>
        <v>6.8316071852434375</v>
      </c>
      <c r="J6502" s="6"/>
      <c r="K6502" s="15">
        <f t="shared" ca="1" si="1276"/>
        <v>0.88510191018034701</v>
      </c>
      <c r="L6502" s="15">
        <f t="shared" ca="1" si="1277"/>
        <v>1.2159320221617174</v>
      </c>
      <c r="M6502" s="15">
        <f t="shared" ca="1" si="1278"/>
        <v>0.19083742032364151</v>
      </c>
      <c r="N6502" s="15">
        <f t="shared" ca="1" si="1279"/>
        <v>3.9970552665184567</v>
      </c>
      <c r="O6502" s="15">
        <f t="shared" ca="1" si="1280"/>
        <v>0.23143543629935029</v>
      </c>
      <c r="P6502" s="6"/>
      <c r="Q6502" s="15">
        <f t="shared" ca="1" si="1281"/>
        <v>6.5203620554835124</v>
      </c>
      <c r="R6502" s="87">
        <f t="shared" ca="1" si="1285"/>
        <v>1.692391191373585</v>
      </c>
      <c r="Y6502" s="6"/>
      <c r="Z6502" s="6"/>
      <c r="AA6502" s="6"/>
      <c r="AB6502" s="6"/>
      <c r="AE6502" s="41">
        <f t="shared" ca="1" si="1284"/>
        <v>2.1607604213561489</v>
      </c>
      <c r="AF6502" s="36">
        <f t="shared" ca="1" si="1286"/>
        <v>1.6300905138708781</v>
      </c>
    </row>
    <row r="6503" spans="2:32" x14ac:dyDescent="0.25">
      <c r="B6503" s="3">
        <f t="shared" si="1287"/>
        <v>6497</v>
      </c>
      <c r="C6503" s="15">
        <f t="shared" ca="1" si="1282"/>
        <v>9.8736834299326723</v>
      </c>
      <c r="D6503" s="15">
        <f t="shared" ca="1" si="1282"/>
        <v>3.8844705047451695</v>
      </c>
      <c r="E6503" s="15">
        <f t="shared" ca="1" si="1282"/>
        <v>-3.9306827023532893</v>
      </c>
      <c r="F6503" s="15">
        <f t="shared" ca="1" si="1282"/>
        <v>-2.63206477952449</v>
      </c>
      <c r="G6503" s="15">
        <f t="shared" ca="1" si="1282"/>
        <v>8.1878077713630439</v>
      </c>
      <c r="H6503" s="6"/>
      <c r="I6503" s="15">
        <f t="shared" ca="1" si="1283"/>
        <v>3.0766428448326217</v>
      </c>
      <c r="J6503" s="6"/>
      <c r="K6503" s="15">
        <f t="shared" ca="1" si="1276"/>
        <v>1.84799042861989</v>
      </c>
      <c r="L6503" s="15">
        <f t="shared" ca="1" si="1277"/>
        <v>2.6103421124791318E-2</v>
      </c>
      <c r="M6503" s="15">
        <f t="shared" ca="1" si="1278"/>
        <v>1.9641044529697731</v>
      </c>
      <c r="N6503" s="15">
        <f t="shared" ca="1" si="1279"/>
        <v>1.3035737096157209</v>
      </c>
      <c r="O6503" s="15">
        <f t="shared" ca="1" si="1280"/>
        <v>1.0449602762477896</v>
      </c>
      <c r="P6503" s="6"/>
      <c r="Q6503" s="15">
        <f t="shared" ca="1" si="1281"/>
        <v>6.1867322885779652</v>
      </c>
      <c r="R6503" s="87">
        <f t="shared" ca="1" si="1285"/>
        <v>0.38715599640360759</v>
      </c>
      <c r="Y6503" s="6"/>
      <c r="Z6503" s="6"/>
      <c r="AA6503" s="6"/>
      <c r="AB6503" s="6"/>
      <c r="AE6503" s="41">
        <f t="shared" ca="1" si="1284"/>
        <v>0.48148931770690007</v>
      </c>
      <c r="AF6503" s="36">
        <f t="shared" ca="1" si="1286"/>
        <v>1.5466830721444913</v>
      </c>
    </row>
    <row r="6504" spans="2:32" x14ac:dyDescent="0.25">
      <c r="B6504" s="3">
        <f t="shared" si="1287"/>
        <v>6498</v>
      </c>
      <c r="C6504" s="15">
        <f t="shared" ca="1" si="1282"/>
        <v>-4.6402649985569759</v>
      </c>
      <c r="D6504" s="15">
        <f t="shared" ca="1" si="1282"/>
        <v>5.4882882627527492</v>
      </c>
      <c r="E6504" s="15">
        <f t="shared" ca="1" si="1282"/>
        <v>4.7521299199332523</v>
      </c>
      <c r="F6504" s="15">
        <f t="shared" ca="1" si="1282"/>
        <v>-1.6976204093596783</v>
      </c>
      <c r="G6504" s="15">
        <f t="shared" ca="1" si="1282"/>
        <v>14.195327866441074</v>
      </c>
      <c r="H6504" s="6"/>
      <c r="I6504" s="15">
        <f t="shared" ca="1" si="1283"/>
        <v>3.6195721282420843</v>
      </c>
      <c r="J6504" s="6"/>
      <c r="K6504" s="15">
        <f t="shared" ca="1" si="1276"/>
        <v>2.7289963744499253</v>
      </c>
      <c r="L6504" s="15">
        <f t="shared" ca="1" si="1277"/>
        <v>0.13968399965521924</v>
      </c>
      <c r="M6504" s="15">
        <f t="shared" ca="1" si="1278"/>
        <v>5.1307486060815005E-2</v>
      </c>
      <c r="N6504" s="15">
        <f t="shared" ca="1" si="1279"/>
        <v>1.1309014592771149</v>
      </c>
      <c r="O6504" s="15">
        <f t="shared" ca="1" si="1280"/>
        <v>4.4738643773619531</v>
      </c>
      <c r="P6504" s="6"/>
      <c r="Q6504" s="15">
        <f t="shared" ca="1" si="1281"/>
        <v>8.5247536968050284</v>
      </c>
      <c r="R6504" s="87">
        <f t="shared" ca="1" si="1285"/>
        <v>0.49614014334072082</v>
      </c>
      <c r="Y6504" s="6"/>
      <c r="Z6504" s="6"/>
      <c r="AA6504" s="6"/>
      <c r="AB6504" s="6"/>
      <c r="AE6504" s="41">
        <f t="shared" ca="1" si="1284"/>
        <v>0.72429467464266151</v>
      </c>
      <c r="AF6504" s="36">
        <f t="shared" ca="1" si="1286"/>
        <v>2.1311884242012571</v>
      </c>
    </row>
    <row r="6505" spans="2:32" x14ac:dyDescent="0.25">
      <c r="B6505" s="3">
        <f t="shared" si="1287"/>
        <v>6499</v>
      </c>
      <c r="C6505" s="15">
        <f t="shared" ca="1" si="1282"/>
        <v>-0.73812860463214136</v>
      </c>
      <c r="D6505" s="15">
        <f t="shared" ca="1" si="1282"/>
        <v>3.0178900282450902</v>
      </c>
      <c r="E6505" s="15">
        <f t="shared" ca="1" si="1282"/>
        <v>8.3652433364730072</v>
      </c>
      <c r="F6505" s="15">
        <f t="shared" ca="1" si="1282"/>
        <v>3.5391486017006804</v>
      </c>
      <c r="G6505" s="15">
        <f t="shared" ca="1" si="1282"/>
        <v>-5.1176157710810433</v>
      </c>
      <c r="H6505" s="6"/>
      <c r="I6505" s="15">
        <f t="shared" ca="1" si="1283"/>
        <v>1.8133075181411189</v>
      </c>
      <c r="J6505" s="6"/>
      <c r="K6505" s="15">
        <f t="shared" ca="1" si="1276"/>
        <v>0.26039305154368986</v>
      </c>
      <c r="L6505" s="15">
        <f t="shared" ca="1" si="1277"/>
        <v>5.8040760945935362E-2</v>
      </c>
      <c r="M6505" s="15">
        <f t="shared" ca="1" si="1278"/>
        <v>1.7171145187016137</v>
      </c>
      <c r="N6505" s="15">
        <f t="shared" ca="1" si="1279"/>
        <v>0.11914109782808163</v>
      </c>
      <c r="O6505" s="15">
        <f t="shared" ca="1" si="1280"/>
        <v>1.9215079056432867</v>
      </c>
      <c r="P6505" s="6"/>
      <c r="Q6505" s="15">
        <f t="shared" ca="1" si="1281"/>
        <v>4.0761973346626075</v>
      </c>
      <c r="R6505" s="87">
        <f t="shared" ca="1" si="1285"/>
        <v>-8.270737216430836E-2</v>
      </c>
      <c r="Y6505" s="6"/>
      <c r="Z6505" s="6"/>
      <c r="AA6505" s="6"/>
      <c r="AB6505" s="6"/>
      <c r="AE6505" s="41">
        <f t="shared" ca="1" si="1284"/>
        <v>-8.3491416064920887E-2</v>
      </c>
      <c r="AF6505" s="36">
        <f t="shared" ca="1" si="1286"/>
        <v>1.0190493336656519</v>
      </c>
    </row>
    <row r="6506" spans="2:32" x14ac:dyDescent="0.25">
      <c r="B6506" s="3">
        <f t="shared" si="1287"/>
        <v>6500</v>
      </c>
      <c r="C6506" s="15">
        <f t="shared" ca="1" si="1282"/>
        <v>8.854732624981235</v>
      </c>
      <c r="D6506" s="15">
        <f t="shared" ca="1" si="1282"/>
        <v>0.11067444314891794</v>
      </c>
      <c r="E6506" s="15">
        <f t="shared" ca="1" si="1282"/>
        <v>2.420557467242566</v>
      </c>
      <c r="F6506" s="15">
        <f t="shared" ca="1" si="1282"/>
        <v>-2.0450931571807551</v>
      </c>
      <c r="G6506" s="15">
        <f t="shared" ca="1" si="1282"/>
        <v>3.0415902351893394</v>
      </c>
      <c r="H6506" s="6"/>
      <c r="I6506" s="15">
        <f t="shared" ca="1" si="1283"/>
        <v>2.4764923226762603</v>
      </c>
      <c r="J6506" s="6"/>
      <c r="K6506" s="15">
        <f t="shared" ca="1" si="1276"/>
        <v>1.6272779741578984</v>
      </c>
      <c r="L6506" s="15">
        <f t="shared" ca="1" si="1277"/>
        <v>0.22388376956365003</v>
      </c>
      <c r="M6506" s="15">
        <f t="shared" ca="1" si="1278"/>
        <v>1.2514832209553102E-4</v>
      </c>
      <c r="N6506" s="15">
        <f t="shared" ca="1" si="1279"/>
        <v>0.81778941006615191</v>
      </c>
      <c r="O6506" s="15">
        <f t="shared" ca="1" si="1280"/>
        <v>1.2773426029065584E-2</v>
      </c>
      <c r="P6506" s="6"/>
      <c r="Q6506" s="15">
        <f t="shared" ca="1" si="1281"/>
        <v>2.6818497281388614</v>
      </c>
      <c r="R6506" s="87">
        <f t="shared" ca="1" si="1285"/>
        <v>0.26024577127078891</v>
      </c>
      <c r="Y6506" s="6"/>
      <c r="Z6506" s="6"/>
      <c r="AA6506" s="6"/>
      <c r="AB6506" s="6"/>
      <c r="AE6506" s="41">
        <f t="shared" ca="1" si="1284"/>
        <v>0.2130938448521765</v>
      </c>
      <c r="AF6506" s="36">
        <f t="shared" ca="1" si="1286"/>
        <v>0.67046243203471534</v>
      </c>
    </row>
    <row r="6507" spans="2:32" x14ac:dyDescent="0.25">
      <c r="B6507" s="3">
        <f t="shared" si="1287"/>
        <v>6501</v>
      </c>
      <c r="C6507" s="15">
        <f t="shared" ca="1" si="1282"/>
        <v>-2.2678467325974552</v>
      </c>
      <c r="D6507" s="15">
        <f t="shared" ca="1" si="1282"/>
        <v>-3.0830566123171455</v>
      </c>
      <c r="E6507" s="15">
        <f t="shared" ca="1" si="1282"/>
        <v>-5.0551171655489275</v>
      </c>
      <c r="F6507" s="15">
        <f t="shared" ca="1" si="1282"/>
        <v>0.8687630079750992</v>
      </c>
      <c r="G6507" s="15">
        <f t="shared" ca="1" si="1282"/>
        <v>8.7483790744254257</v>
      </c>
      <c r="H6507" s="6"/>
      <c r="I6507" s="15">
        <f t="shared" ca="1" si="1283"/>
        <v>-0.15777568561260047</v>
      </c>
      <c r="J6507" s="6"/>
      <c r="K6507" s="15">
        <f t="shared" ca="1" si="1276"/>
        <v>0.17809599293295042</v>
      </c>
      <c r="L6507" s="15">
        <f t="shared" ca="1" si="1277"/>
        <v>0.34229074000565601</v>
      </c>
      <c r="M6507" s="15">
        <f t="shared" ca="1" si="1278"/>
        <v>0.95935814284419729</v>
      </c>
      <c r="N6507" s="15">
        <f t="shared" ca="1" si="1279"/>
        <v>4.2151267577309644E-2</v>
      </c>
      <c r="O6507" s="15">
        <f t="shared" ca="1" si="1280"/>
        <v>3.1727837043899196</v>
      </c>
      <c r="P6507" s="6"/>
      <c r="Q6507" s="15">
        <f t="shared" ca="1" si="1281"/>
        <v>4.6946798477500327</v>
      </c>
      <c r="R6507" s="87">
        <f t="shared" ca="1" si="1285"/>
        <v>-0.89073454974279054</v>
      </c>
      <c r="Y6507" s="6"/>
      <c r="Z6507" s="6"/>
      <c r="AA6507" s="6"/>
      <c r="AB6507" s="6"/>
      <c r="AE6507" s="41">
        <f t="shared" ca="1" si="1284"/>
        <v>-0.96498662264519786</v>
      </c>
      <c r="AF6507" s="36">
        <f t="shared" ca="1" si="1286"/>
        <v>1.1736699619375082</v>
      </c>
    </row>
    <row r="6508" spans="2:32" x14ac:dyDescent="0.25">
      <c r="B6508" s="3">
        <f t="shared" si="1287"/>
        <v>6502</v>
      </c>
      <c r="C6508" s="15">
        <f t="shared" ca="1" si="1282"/>
        <v>0.11623426181515506</v>
      </c>
      <c r="D6508" s="15">
        <f t="shared" ca="1" si="1282"/>
        <v>-4.4053148204581785</v>
      </c>
      <c r="E6508" s="15">
        <f t="shared" ca="1" si="1282"/>
        <v>-4.4705347861095532</v>
      </c>
      <c r="F6508" s="15">
        <f t="shared" ca="1" si="1282"/>
        <v>9.5802537654371971</v>
      </c>
      <c r="G6508" s="15">
        <f t="shared" ca="1" si="1282"/>
        <v>-1.0811000233979384</v>
      </c>
      <c r="H6508" s="6"/>
      <c r="I6508" s="15">
        <f t="shared" ca="1" si="1283"/>
        <v>-5.2092320542663641E-2</v>
      </c>
      <c r="J6508" s="6"/>
      <c r="K6508" s="15">
        <f t="shared" ca="1" si="1276"/>
        <v>1.1333535331305409E-3</v>
      </c>
      <c r="L6508" s="15">
        <f t="shared" ca="1" si="1277"/>
        <v>0.75802184535082739</v>
      </c>
      <c r="M6508" s="15">
        <f t="shared" ca="1" si="1278"/>
        <v>0.78090535286099261</v>
      </c>
      <c r="N6508" s="15">
        <f t="shared" ca="1" si="1279"/>
        <v>3.7112836448036624</v>
      </c>
      <c r="O6508" s="15">
        <f t="shared" ca="1" si="1280"/>
        <v>4.2354274101419592E-2</v>
      </c>
      <c r="P6508" s="6"/>
      <c r="Q6508" s="15">
        <f t="shared" ca="1" si="1281"/>
        <v>5.2936984706500327</v>
      </c>
      <c r="R6508" s="87">
        <f t="shared" ca="1" si="1285"/>
        <v>-0.7977416893186603</v>
      </c>
      <c r="Y6508" s="6"/>
      <c r="Z6508" s="6"/>
      <c r="AA6508" s="6"/>
      <c r="AB6508" s="6"/>
      <c r="AE6508" s="41">
        <f t="shared" ca="1" si="1284"/>
        <v>-0.91772358496773676</v>
      </c>
      <c r="AF6508" s="36">
        <f t="shared" ca="1" si="1286"/>
        <v>1.3234246176625082</v>
      </c>
    </row>
    <row r="6509" spans="2:32" x14ac:dyDescent="0.25">
      <c r="B6509" s="3">
        <f t="shared" si="1287"/>
        <v>6503</v>
      </c>
      <c r="C6509" s="15">
        <f t="shared" ca="1" si="1282"/>
        <v>5.9896616067371795</v>
      </c>
      <c r="D6509" s="15">
        <f t="shared" ca="1" si="1282"/>
        <v>9.9151055494487146</v>
      </c>
      <c r="E6509" s="15">
        <f t="shared" ca="1" si="1282"/>
        <v>4.01271689567215</v>
      </c>
      <c r="F6509" s="15">
        <f t="shared" ca="1" si="1282"/>
        <v>-0.41639076298703603</v>
      </c>
      <c r="G6509" s="15">
        <f t="shared" ca="1" si="1282"/>
        <v>-1.5229129735077773</v>
      </c>
      <c r="H6509" s="6"/>
      <c r="I6509" s="15">
        <f t="shared" ca="1" si="1283"/>
        <v>3.5956360630726465</v>
      </c>
      <c r="J6509" s="6"/>
      <c r="K6509" s="15">
        <f t="shared" ca="1" si="1276"/>
        <v>0.22925433214873051</v>
      </c>
      <c r="L6509" s="15">
        <f t="shared" ca="1" si="1277"/>
        <v>1.5974277835695283</v>
      </c>
      <c r="M6509" s="15">
        <f t="shared" ca="1" si="1278"/>
        <v>6.9582568368758008E-3</v>
      </c>
      <c r="N6509" s="15">
        <f t="shared" ca="1" si="1279"/>
        <v>0.64385437012090119</v>
      </c>
      <c r="O6509" s="15">
        <f t="shared" ca="1" si="1280"/>
        <v>1.0479817695951357</v>
      </c>
      <c r="P6509" s="6"/>
      <c r="Q6509" s="15">
        <f t="shared" ca="1" si="1281"/>
        <v>3.5254765122711715</v>
      </c>
      <c r="R6509" s="87">
        <f t="shared" ca="1" si="1285"/>
        <v>0.7600985848200279</v>
      </c>
      <c r="Y6509" s="6"/>
      <c r="Z6509" s="6"/>
      <c r="AA6509" s="6"/>
      <c r="AB6509" s="6"/>
      <c r="AE6509" s="41">
        <f t="shared" ca="1" si="1284"/>
        <v>0.71359014087611583</v>
      </c>
      <c r="AF6509" s="36">
        <f t="shared" ca="1" si="1286"/>
        <v>0.88136912806779288</v>
      </c>
    </row>
    <row r="6510" spans="2:32" x14ac:dyDescent="0.25">
      <c r="B6510" s="3">
        <f t="shared" si="1287"/>
        <v>6504</v>
      </c>
      <c r="C6510" s="15">
        <f t="shared" ca="1" si="1282"/>
        <v>5.874212211681118E-2</v>
      </c>
      <c r="D6510" s="15">
        <f t="shared" ca="1" si="1282"/>
        <v>-1.1117028770768309</v>
      </c>
      <c r="E6510" s="15">
        <f t="shared" ca="1" si="1282"/>
        <v>3.4264197737112276</v>
      </c>
      <c r="F6510" s="15">
        <f t="shared" ca="1" si="1282"/>
        <v>1.2047332830800985</v>
      </c>
      <c r="G6510" s="15">
        <f t="shared" ca="1" si="1282"/>
        <v>5.1351836827713306</v>
      </c>
      <c r="H6510" s="6"/>
      <c r="I6510" s="15">
        <f t="shared" ca="1" si="1283"/>
        <v>1.7426751969205274</v>
      </c>
      <c r="J6510" s="6"/>
      <c r="K6510" s="15">
        <f t="shared" ca="1" si="1276"/>
        <v>0.11342522401671593</v>
      </c>
      <c r="L6510" s="15">
        <f t="shared" ca="1" si="1277"/>
        <v>0.32589896757267467</v>
      </c>
      <c r="M6510" s="15">
        <f t="shared" ca="1" si="1278"/>
        <v>0.11339983199488378</v>
      </c>
      <c r="N6510" s="15">
        <f t="shared" ca="1" si="1279"/>
        <v>1.1575260106652135E-2</v>
      </c>
      <c r="O6510" s="15">
        <f t="shared" ca="1" si="1280"/>
        <v>0.46036455306278851</v>
      </c>
      <c r="P6510" s="6"/>
      <c r="Q6510" s="15">
        <f t="shared" ca="1" si="1281"/>
        <v>1.0246638367537151</v>
      </c>
      <c r="R6510" s="87">
        <f t="shared" ca="1" si="1285"/>
        <v>-0.22737145350724233</v>
      </c>
      <c r="Y6510" s="6"/>
      <c r="Z6510" s="6"/>
      <c r="AA6510" s="6"/>
      <c r="AB6510" s="6"/>
      <c r="AE6510" s="41">
        <f t="shared" ca="1" si="1284"/>
        <v>-0.11507915039648958</v>
      </c>
      <c r="AF6510" s="36">
        <f t="shared" ca="1" si="1286"/>
        <v>0.25616595918842877</v>
      </c>
    </row>
    <row r="6511" spans="2:32" x14ac:dyDescent="0.25">
      <c r="B6511" s="3">
        <f t="shared" si="1287"/>
        <v>6505</v>
      </c>
      <c r="C6511" s="15">
        <f t="shared" ca="1" si="1282"/>
        <v>1.7401948999847536</v>
      </c>
      <c r="D6511" s="15">
        <f t="shared" ca="1" si="1282"/>
        <v>2.7779843828274693</v>
      </c>
      <c r="E6511" s="15">
        <f t="shared" ca="1" si="1282"/>
        <v>-4.5280780626674018</v>
      </c>
      <c r="F6511" s="15">
        <f t="shared" ca="1" si="1282"/>
        <v>1.3343372448296997</v>
      </c>
      <c r="G6511" s="15">
        <f t="shared" ca="1" si="1282"/>
        <v>-2.9668135894026788</v>
      </c>
      <c r="H6511" s="6"/>
      <c r="I6511" s="15">
        <f t="shared" ca="1" si="1283"/>
        <v>-0.32847502488563152</v>
      </c>
      <c r="J6511" s="6"/>
      <c r="K6511" s="15">
        <f t="shared" ref="K6511:K6574" ca="1" si="1288">((C6511-$I6511)/$B$2)^2</f>
        <v>0.17117581032252976</v>
      </c>
      <c r="L6511" s="15">
        <f t="shared" ref="L6511:L6574" ca="1" si="1289">((D6511-$I6511)/$B$2)^2</f>
        <v>0.38600360207076917</v>
      </c>
      <c r="M6511" s="15">
        <f t="shared" ref="M6511:M6574" ca="1" si="1290">((E6511-$I6511)/$B$2)^2</f>
        <v>0.70546662699783502</v>
      </c>
      <c r="N6511" s="15">
        <f t="shared" ref="N6511:N6574" ca="1" si="1291">((F6511-$I6511)/$B$2)^2</f>
        <v>0.11059778577263404</v>
      </c>
      <c r="O6511" s="15">
        <f t="shared" ref="O6511:O6574" ca="1" si="1292">((G6511-$I6511)/$B$2)^2</f>
        <v>0.27843321524071502</v>
      </c>
      <c r="P6511" s="6"/>
      <c r="Q6511" s="15">
        <f t="shared" ref="Q6511:Q6574" ca="1" si="1293">SUM(K6511:O6511)</f>
        <v>1.6516770404044832</v>
      </c>
      <c r="R6511" s="87">
        <f t="shared" ca="1" si="1285"/>
        <v>-1.6205185683724155</v>
      </c>
      <c r="Y6511" s="6"/>
      <c r="Z6511" s="6"/>
      <c r="AA6511" s="6"/>
      <c r="AB6511" s="6"/>
      <c r="AE6511" s="41">
        <f t="shared" ca="1" si="1284"/>
        <v>-1.0413256879109571</v>
      </c>
      <c r="AF6511" s="36">
        <f t="shared" ca="1" si="1286"/>
        <v>0.41291926010112079</v>
      </c>
    </row>
    <row r="6512" spans="2:32" x14ac:dyDescent="0.25">
      <c r="B6512" s="3">
        <f t="shared" si="1287"/>
        <v>6506</v>
      </c>
      <c r="C6512" s="15">
        <f t="shared" ca="1" si="1282"/>
        <v>1.0005131140827965</v>
      </c>
      <c r="D6512" s="15">
        <f t="shared" ca="1" si="1282"/>
        <v>19.437221991459666</v>
      </c>
      <c r="E6512" s="15">
        <f t="shared" ca="1" si="1282"/>
        <v>7.0408254143719535</v>
      </c>
      <c r="F6512" s="15">
        <f t="shared" ca="1" si="1282"/>
        <v>-3.8715807490687606</v>
      </c>
      <c r="G6512" s="15">
        <f t="shared" ca="1" si="1282"/>
        <v>1.712617817575957</v>
      </c>
      <c r="H6512" s="6"/>
      <c r="I6512" s="15">
        <f t="shared" ca="1" si="1283"/>
        <v>5.0639195176843224</v>
      </c>
      <c r="J6512" s="6"/>
      <c r="K6512" s="15">
        <f t="shared" ca="1" si="1288"/>
        <v>0.66045086403319553</v>
      </c>
      <c r="L6512" s="15">
        <f t="shared" ca="1" si="1289"/>
        <v>8.2636729601054544</v>
      </c>
      <c r="M6512" s="15">
        <f t="shared" ca="1" si="1290"/>
        <v>0.1563262769743331</v>
      </c>
      <c r="N6512" s="15">
        <f t="shared" ca="1" si="1291"/>
        <v>3.1937266006857765</v>
      </c>
      <c r="O6512" s="15">
        <f t="shared" ca="1" si="1292"/>
        <v>0.44924892340596884</v>
      </c>
      <c r="P6512" s="6"/>
      <c r="Q6512" s="15">
        <f t="shared" ca="1" si="1293"/>
        <v>12.72342562520473</v>
      </c>
      <c r="R6512" s="87">
        <f t="shared" ca="1" si="1285"/>
        <v>0.76828139968556897</v>
      </c>
      <c r="Y6512" s="6"/>
      <c r="Z6512" s="6"/>
      <c r="AA6512" s="6"/>
      <c r="AB6512" s="6"/>
      <c r="AE6512" s="41">
        <f t="shared" ca="1" si="1284"/>
        <v>1.3702264638261028</v>
      </c>
      <c r="AF6512" s="36">
        <f t="shared" ca="1" si="1286"/>
        <v>3.1808564063011824</v>
      </c>
    </row>
    <row r="6513" spans="2:32" x14ac:dyDescent="0.25">
      <c r="B6513" s="3">
        <f t="shared" si="1287"/>
        <v>6507</v>
      </c>
      <c r="C6513" s="15">
        <f t="shared" ca="1" si="1282"/>
        <v>-3.2598976454675048</v>
      </c>
      <c r="D6513" s="15">
        <f t="shared" ca="1" si="1282"/>
        <v>1.7702901241336826</v>
      </c>
      <c r="E6513" s="15">
        <f t="shared" ca="1" si="1282"/>
        <v>5.3138565627752374</v>
      </c>
      <c r="F6513" s="15">
        <f t="shared" ca="1" si="1282"/>
        <v>0.36090797931085183</v>
      </c>
      <c r="G6513" s="15">
        <f t="shared" ca="1" si="1282"/>
        <v>9.4772086857203082</v>
      </c>
      <c r="H6513" s="6"/>
      <c r="I6513" s="15">
        <f t="shared" ca="1" si="1283"/>
        <v>2.7324731412945149</v>
      </c>
      <c r="J6513" s="6"/>
      <c r="K6513" s="15">
        <f t="shared" ca="1" si="1288"/>
        <v>1.4363403058415549</v>
      </c>
      <c r="L6513" s="15">
        <f t="shared" ca="1" si="1289"/>
        <v>3.7031846340508899E-2</v>
      </c>
      <c r="M6513" s="15">
        <f t="shared" ca="1" si="1290"/>
        <v>0.26654161474782084</v>
      </c>
      <c r="N6513" s="15">
        <f t="shared" ca="1" si="1291"/>
        <v>0.22497285270138398</v>
      </c>
      <c r="O6513" s="15">
        <f t="shared" ca="1" si="1292"/>
        <v>1.8196583025696285</v>
      </c>
      <c r="P6513" s="6"/>
      <c r="Q6513" s="15">
        <f t="shared" ca="1" si="1293"/>
        <v>3.7845449222008969</v>
      </c>
      <c r="R6513" s="87">
        <f t="shared" ca="1" si="1285"/>
        <v>0.33676726164925641</v>
      </c>
      <c r="Y6513" s="6"/>
      <c r="Z6513" s="6"/>
      <c r="AA6513" s="6"/>
      <c r="AB6513" s="6"/>
      <c r="AE6513" s="41">
        <f t="shared" ca="1" si="1284"/>
        <v>0.32757194712546872</v>
      </c>
      <c r="AF6513" s="36">
        <f t="shared" ca="1" si="1286"/>
        <v>0.94613623055022422</v>
      </c>
    </row>
    <row r="6514" spans="2:32" x14ac:dyDescent="0.25">
      <c r="B6514" s="3">
        <f t="shared" si="1287"/>
        <v>6508</v>
      </c>
      <c r="C6514" s="15">
        <f t="shared" ca="1" si="1282"/>
        <v>-10.185629049584552</v>
      </c>
      <c r="D6514" s="15">
        <f t="shared" ca="1" si="1282"/>
        <v>-0.58036139053121616</v>
      </c>
      <c r="E6514" s="15">
        <f t="shared" ca="1" si="1282"/>
        <v>-3.0910812904567759</v>
      </c>
      <c r="F6514" s="15">
        <f t="shared" ca="1" si="1282"/>
        <v>-0.1750236764268438</v>
      </c>
      <c r="G6514" s="15">
        <f t="shared" ca="1" si="1282"/>
        <v>7.7155034177350439</v>
      </c>
      <c r="H6514" s="6"/>
      <c r="I6514" s="15">
        <f t="shared" ca="1" si="1283"/>
        <v>-1.263318397852869</v>
      </c>
      <c r="J6514" s="6"/>
      <c r="K6514" s="15">
        <f t="shared" ca="1" si="1288"/>
        <v>3.1843050946401861</v>
      </c>
      <c r="L6514" s="15">
        <f t="shared" ca="1" si="1289"/>
        <v>1.8657210953989929E-2</v>
      </c>
      <c r="M6514" s="15">
        <f t="shared" ca="1" si="1290"/>
        <v>0.13362868766319203</v>
      </c>
      <c r="N6514" s="15">
        <f t="shared" ca="1" si="1291"/>
        <v>4.7375416027349994E-2</v>
      </c>
      <c r="O6514" s="15">
        <f t="shared" ca="1" si="1292"/>
        <v>3.2247696478430976</v>
      </c>
      <c r="P6514" s="6"/>
      <c r="Q6514" s="15">
        <f t="shared" ca="1" si="1293"/>
        <v>6.6087360571278158</v>
      </c>
      <c r="R6514" s="87">
        <f t="shared" ca="1" si="1285"/>
        <v>-1.1353904562006774</v>
      </c>
      <c r="Y6514" s="6"/>
      <c r="Z6514" s="6"/>
      <c r="AA6514" s="6"/>
      <c r="AB6514" s="6"/>
      <c r="AE6514" s="41">
        <f t="shared" ca="1" si="1284"/>
        <v>-1.4594003539649436</v>
      </c>
      <c r="AF6514" s="36">
        <f t="shared" ca="1" si="1286"/>
        <v>1.6521840142819539</v>
      </c>
    </row>
    <row r="6515" spans="2:32" x14ac:dyDescent="0.25">
      <c r="B6515" s="3">
        <f t="shared" si="1287"/>
        <v>6509</v>
      </c>
      <c r="C6515" s="15">
        <f t="shared" ca="1" si="1282"/>
        <v>3.9890548803505093</v>
      </c>
      <c r="D6515" s="15">
        <f t="shared" ca="1" si="1282"/>
        <v>12.008691233996593</v>
      </c>
      <c r="E6515" s="15">
        <f t="shared" ca="1" si="1282"/>
        <v>2.8023819442323088</v>
      </c>
      <c r="F6515" s="15">
        <f t="shared" ca="1" si="1282"/>
        <v>3.9484844476493537</v>
      </c>
      <c r="G6515" s="15">
        <f t="shared" ca="1" si="1282"/>
        <v>5.122883322401119</v>
      </c>
      <c r="H6515" s="6"/>
      <c r="I6515" s="15">
        <f t="shared" ca="1" si="1283"/>
        <v>5.5742991657259768</v>
      </c>
      <c r="J6515" s="6"/>
      <c r="K6515" s="15">
        <f t="shared" ca="1" si="1288"/>
        <v>0.10051997777262307</v>
      </c>
      <c r="L6515" s="15">
        <f t="shared" ca="1" si="1289"/>
        <v>1.6560560515289531</v>
      </c>
      <c r="M6515" s="15">
        <f t="shared" ca="1" si="1290"/>
        <v>0.30734100331252712</v>
      </c>
      <c r="N6515" s="15">
        <f t="shared" ca="1" si="1291"/>
        <v>0.10573093990058277</v>
      </c>
      <c r="O6515" s="15">
        <f t="shared" ca="1" si="1292"/>
        <v>8.1510505441877053E-3</v>
      </c>
      <c r="P6515" s="6"/>
      <c r="Q6515" s="15">
        <f t="shared" ca="1" si="1293"/>
        <v>2.1777990230588737</v>
      </c>
      <c r="R6515" s="87">
        <f t="shared" ca="1" si="1285"/>
        <v>2.1663418715159999</v>
      </c>
      <c r="Y6515" s="6"/>
      <c r="Z6515" s="6"/>
      <c r="AA6515" s="6"/>
      <c r="AB6515" s="6"/>
      <c r="AE6515" s="41">
        <f t="shared" ca="1" si="1284"/>
        <v>1.5984751812968141</v>
      </c>
      <c r="AF6515" s="36">
        <f t="shared" ca="1" si="1286"/>
        <v>0.54444975576471843</v>
      </c>
    </row>
    <row r="6516" spans="2:32" x14ac:dyDescent="0.25">
      <c r="B6516" s="3">
        <f t="shared" si="1287"/>
        <v>6510</v>
      </c>
      <c r="C6516" s="15">
        <f t="shared" ref="C6516:G6566" ca="1" si="1294">$B$1+NORMINV(RAND(),0,1)*$B$2</f>
        <v>-4.1808312459462211</v>
      </c>
      <c r="D6516" s="15">
        <f t="shared" ca="1" si="1294"/>
        <v>2.517053657013324</v>
      </c>
      <c r="E6516" s="15">
        <f t="shared" ca="1" si="1294"/>
        <v>11.125023773682384</v>
      </c>
      <c r="F6516" s="15">
        <f t="shared" ca="1" si="1294"/>
        <v>-1.568052399887149</v>
      </c>
      <c r="G6516" s="15">
        <f t="shared" ca="1" si="1294"/>
        <v>8.2914276507167859</v>
      </c>
      <c r="H6516" s="6"/>
      <c r="I6516" s="15">
        <f t="shared" ca="1" si="1283"/>
        <v>3.236924287115825</v>
      </c>
      <c r="J6516" s="6"/>
      <c r="K6516" s="15">
        <f t="shared" ca="1" si="1288"/>
        <v>2.2009238859309037</v>
      </c>
      <c r="L6516" s="15">
        <f t="shared" ca="1" si="1289"/>
        <v>2.0728548963366879E-2</v>
      </c>
      <c r="M6516" s="15">
        <f t="shared" ca="1" si="1290"/>
        <v>2.4888845403988649</v>
      </c>
      <c r="N6516" s="15">
        <f t="shared" ca="1" si="1291"/>
        <v>0.92351203850568286</v>
      </c>
      <c r="O6516" s="15">
        <f t="shared" ca="1" si="1292"/>
        <v>1.0219201701061373</v>
      </c>
      <c r="P6516" s="6"/>
      <c r="Q6516" s="15">
        <f t="shared" ca="1" si="1293"/>
        <v>6.655969183904956</v>
      </c>
      <c r="R6516" s="87">
        <f t="shared" ca="1" si="1285"/>
        <v>0.42882733318506594</v>
      </c>
      <c r="Y6516" s="6"/>
      <c r="Z6516" s="6"/>
      <c r="AA6516" s="6"/>
      <c r="AB6516" s="6"/>
      <c r="AE6516" s="41">
        <f t="shared" ca="1" si="1284"/>
        <v>0.55316935780229037</v>
      </c>
      <c r="AF6516" s="36">
        <f t="shared" ca="1" si="1286"/>
        <v>1.663992295976239</v>
      </c>
    </row>
    <row r="6517" spans="2:32" x14ac:dyDescent="0.25">
      <c r="B6517" s="3">
        <f t="shared" si="1287"/>
        <v>6511</v>
      </c>
      <c r="C6517" s="15">
        <f t="shared" ca="1" si="1294"/>
        <v>0.14636767739178236</v>
      </c>
      <c r="D6517" s="15">
        <f t="shared" ca="1" si="1294"/>
        <v>8.9039223760284223</v>
      </c>
      <c r="E6517" s="15">
        <f t="shared" ca="1" si="1294"/>
        <v>5.940187536697465</v>
      </c>
      <c r="F6517" s="15">
        <f t="shared" ca="1" si="1294"/>
        <v>-6.3964160482650403</v>
      </c>
      <c r="G6517" s="15">
        <f t="shared" ca="1" si="1294"/>
        <v>6.1252108436489259</v>
      </c>
      <c r="H6517" s="6"/>
      <c r="I6517" s="15">
        <f t="shared" ca="1" si="1283"/>
        <v>2.9438544771003112</v>
      </c>
      <c r="J6517" s="6"/>
      <c r="K6517" s="15">
        <f t="shared" ca="1" si="1288"/>
        <v>0.31303729578173867</v>
      </c>
      <c r="L6517" s="15">
        <f t="shared" ca="1" si="1289"/>
        <v>1.4208963743933338</v>
      </c>
      <c r="M6517" s="15">
        <f t="shared" ca="1" si="1290"/>
        <v>0.35912047216139364</v>
      </c>
      <c r="N6517" s="15">
        <f t="shared" ca="1" si="1291"/>
        <v>3.4896261394803498</v>
      </c>
      <c r="O6517" s="15">
        <f t="shared" ca="1" si="1292"/>
        <v>0.40484113323917609</v>
      </c>
      <c r="P6517" s="6"/>
      <c r="Q6517" s="15">
        <f t="shared" ca="1" si="1293"/>
        <v>5.9875214150559923</v>
      </c>
      <c r="R6517" s="87">
        <f t="shared" ca="1" si="1285"/>
        <v>0.34500587756693818</v>
      </c>
      <c r="Y6517" s="6"/>
      <c r="Z6517" s="6"/>
      <c r="AA6517" s="6"/>
      <c r="AB6517" s="6"/>
      <c r="AE6517" s="41">
        <f t="shared" ca="1" si="1284"/>
        <v>0.42210455433276289</v>
      </c>
      <c r="AF6517" s="36">
        <f t="shared" ca="1" si="1286"/>
        <v>1.4968803537639981</v>
      </c>
    </row>
    <row r="6518" spans="2:32" x14ac:dyDescent="0.25">
      <c r="B6518" s="3">
        <f t="shared" si="1287"/>
        <v>6512</v>
      </c>
      <c r="C6518" s="15">
        <f t="shared" ca="1" si="1294"/>
        <v>-4.3165668069236078</v>
      </c>
      <c r="D6518" s="15">
        <f t="shared" ca="1" si="1294"/>
        <v>2.7064201778076402</v>
      </c>
      <c r="E6518" s="15">
        <f t="shared" ca="1" si="1294"/>
        <v>11.351987684895613</v>
      </c>
      <c r="F6518" s="15">
        <f t="shared" ca="1" si="1294"/>
        <v>-1.0148980325943326</v>
      </c>
      <c r="G6518" s="15">
        <f t="shared" ca="1" si="1294"/>
        <v>-1.0169924815794591</v>
      </c>
      <c r="H6518" s="6"/>
      <c r="I6518" s="15">
        <f t="shared" ca="1" si="1283"/>
        <v>1.5419901083211704</v>
      </c>
      <c r="J6518" s="6"/>
      <c r="K6518" s="15">
        <f t="shared" ca="1" si="1288"/>
        <v>1.3729075651664964</v>
      </c>
      <c r="L6518" s="15">
        <f t="shared" ca="1" si="1289"/>
        <v>5.4235895468970598E-2</v>
      </c>
      <c r="M6518" s="15">
        <f t="shared" ca="1" si="1290"/>
        <v>3.8494420980958579</v>
      </c>
      <c r="N6518" s="15">
        <f t="shared" ca="1" si="1291"/>
        <v>0.2615070786061735</v>
      </c>
      <c r="O6518" s="15">
        <f t="shared" ca="1" si="1292"/>
        <v>0.26193567581658139</v>
      </c>
      <c r="P6518" s="6"/>
      <c r="Q6518" s="15">
        <f t="shared" ca="1" si="1293"/>
        <v>5.8000283131540806</v>
      </c>
      <c r="R6518" s="87">
        <f t="shared" ca="1" si="1285"/>
        <v>-0.17010018826928389</v>
      </c>
      <c r="Y6518" s="6"/>
      <c r="Z6518" s="6"/>
      <c r="AA6518" s="6"/>
      <c r="AB6518" s="6"/>
      <c r="AE6518" s="41">
        <f t="shared" ca="1" si="1284"/>
        <v>-0.20482825043223563</v>
      </c>
      <c r="AF6518" s="36">
        <f t="shared" ca="1" si="1286"/>
        <v>1.4500070782885202</v>
      </c>
    </row>
    <row r="6519" spans="2:32" x14ac:dyDescent="0.25">
      <c r="B6519" s="3">
        <f t="shared" si="1287"/>
        <v>6513</v>
      </c>
      <c r="C6519" s="15">
        <f t="shared" ca="1" si="1294"/>
        <v>6.5822892774529551</v>
      </c>
      <c r="D6519" s="15">
        <f t="shared" ca="1" si="1294"/>
        <v>0.70457911588514577</v>
      </c>
      <c r="E6519" s="15">
        <f t="shared" ca="1" si="1294"/>
        <v>10.199099162151292</v>
      </c>
      <c r="F6519" s="15">
        <f t="shared" ca="1" si="1294"/>
        <v>1.9189486971070169</v>
      </c>
      <c r="G6519" s="15">
        <f t="shared" ca="1" si="1294"/>
        <v>2.5239955657269428</v>
      </c>
      <c r="H6519" s="6"/>
      <c r="I6519" s="15">
        <f t="shared" ca="1" si="1283"/>
        <v>4.3857823636646698</v>
      </c>
      <c r="J6519" s="6"/>
      <c r="K6519" s="15">
        <f t="shared" ca="1" si="1288"/>
        <v>0.19298570489278952</v>
      </c>
      <c r="L6519" s="15">
        <f t="shared" ca="1" si="1289"/>
        <v>0.54205029405850069</v>
      </c>
      <c r="M6519" s="15">
        <f t="shared" ca="1" si="1290"/>
        <v>1.35178608798267</v>
      </c>
      <c r="N6519" s="15">
        <f t="shared" ca="1" si="1291"/>
        <v>0.24341073353849094</v>
      </c>
      <c r="O6519" s="15">
        <f t="shared" ca="1" si="1292"/>
        <v>0.13865000323900858</v>
      </c>
      <c r="P6519" s="6"/>
      <c r="Q6519" s="15">
        <f t="shared" ca="1" si="1293"/>
        <v>2.4688828237114597</v>
      </c>
      <c r="R6519" s="87">
        <f t="shared" ca="1" si="1285"/>
        <v>1.3580807025251178</v>
      </c>
      <c r="Y6519" s="6"/>
      <c r="Z6519" s="6"/>
      <c r="AA6519" s="6"/>
      <c r="AB6519" s="6"/>
      <c r="AE6519" s="41">
        <f t="shared" ca="1" si="1284"/>
        <v>1.0669543089348652</v>
      </c>
      <c r="AF6519" s="36">
        <f t="shared" ca="1" si="1286"/>
        <v>0.61722070592786493</v>
      </c>
    </row>
    <row r="6520" spans="2:32" x14ac:dyDescent="0.25">
      <c r="B6520" s="3">
        <f t="shared" si="1287"/>
        <v>6514</v>
      </c>
      <c r="C6520" s="15">
        <f t="shared" ca="1" si="1294"/>
        <v>5.1725941934724622</v>
      </c>
      <c r="D6520" s="15">
        <f t="shared" ca="1" si="1294"/>
        <v>4.2267587221564114</v>
      </c>
      <c r="E6520" s="15">
        <f t="shared" ca="1" si="1294"/>
        <v>-3.3696007354322131</v>
      </c>
      <c r="F6520" s="15">
        <f t="shared" ca="1" si="1294"/>
        <v>14.514019896068371</v>
      </c>
      <c r="G6520" s="15">
        <f t="shared" ca="1" si="1294"/>
        <v>1.9186909048455127</v>
      </c>
      <c r="H6520" s="6"/>
      <c r="I6520" s="15">
        <f t="shared" ca="1" si="1283"/>
        <v>4.4924925962221085</v>
      </c>
      <c r="J6520" s="6"/>
      <c r="K6520" s="15">
        <f t="shared" ca="1" si="1288"/>
        <v>1.8501527303299289E-2</v>
      </c>
      <c r="L6520" s="15">
        <f t="shared" ca="1" si="1289"/>
        <v>2.8245796730385518E-3</v>
      </c>
      <c r="M6520" s="15">
        <f t="shared" ca="1" si="1290"/>
        <v>2.4725004622257343</v>
      </c>
      <c r="N6520" s="15">
        <f t="shared" ca="1" si="1291"/>
        <v>4.0172403768625564</v>
      </c>
      <c r="O6520" s="15">
        <f t="shared" ca="1" si="1292"/>
        <v>0.26497820586132093</v>
      </c>
      <c r="P6520" s="6"/>
      <c r="Q6520" s="15">
        <f t="shared" ca="1" si="1293"/>
        <v>6.7760451519259499</v>
      </c>
      <c r="R6520" s="87">
        <f t="shared" ca="1" si="1285"/>
        <v>0.85642773806256201</v>
      </c>
      <c r="Y6520" s="6"/>
      <c r="Z6520" s="6"/>
      <c r="AA6520" s="6"/>
      <c r="AB6520" s="6"/>
      <c r="AE6520" s="41">
        <f t="shared" ca="1" si="1284"/>
        <v>1.114676575713514</v>
      </c>
      <c r="AF6520" s="36">
        <f t="shared" ca="1" si="1286"/>
        <v>1.6940112879814875</v>
      </c>
    </row>
    <row r="6521" spans="2:32" x14ac:dyDescent="0.25">
      <c r="B6521" s="3">
        <f t="shared" si="1287"/>
        <v>6515</v>
      </c>
      <c r="C6521" s="15">
        <f t="shared" ca="1" si="1294"/>
        <v>4.4071058757841453E-2</v>
      </c>
      <c r="D6521" s="15">
        <f t="shared" ca="1" si="1294"/>
        <v>7.7029467927468822</v>
      </c>
      <c r="E6521" s="15">
        <f t="shared" ca="1" si="1294"/>
        <v>-5.2332015090260953</v>
      </c>
      <c r="F6521" s="15">
        <f t="shared" ca="1" si="1294"/>
        <v>2.5918060216668066</v>
      </c>
      <c r="G6521" s="15">
        <f t="shared" ca="1" si="1294"/>
        <v>-2.4333787647350382</v>
      </c>
      <c r="H6521" s="6"/>
      <c r="I6521" s="15">
        <f t="shared" ca="1" si="1283"/>
        <v>0.53444871988207954</v>
      </c>
      <c r="J6521" s="6"/>
      <c r="K6521" s="15">
        <f t="shared" ca="1" si="1288"/>
        <v>9.6188100211871234E-3</v>
      </c>
      <c r="L6521" s="15">
        <f t="shared" ca="1" si="1289"/>
        <v>2.0554945848266559</v>
      </c>
      <c r="M6521" s="15">
        <f t="shared" ca="1" si="1290"/>
        <v>1.3306315665209807</v>
      </c>
      <c r="N6521" s="15">
        <f t="shared" ca="1" si="1291"/>
        <v>0.16930876268827733</v>
      </c>
      <c r="O6521" s="15">
        <f t="shared" ca="1" si="1292"/>
        <v>0.3523199991379507</v>
      </c>
      <c r="P6521" s="6"/>
      <c r="Q6521" s="15">
        <f t="shared" ca="1" si="1293"/>
        <v>3.9173737231950518</v>
      </c>
      <c r="R6521" s="87">
        <f t="shared" ca="1" si="1285"/>
        <v>-0.66229047592389612</v>
      </c>
      <c r="Y6521" s="6"/>
      <c r="Z6521" s="6"/>
      <c r="AA6521" s="6"/>
      <c r="AB6521" s="6"/>
      <c r="AE6521" s="41">
        <f t="shared" ca="1" si="1284"/>
        <v>-0.65541445737110116</v>
      </c>
      <c r="AF6521" s="36">
        <f t="shared" ca="1" si="1286"/>
        <v>0.97934343079876296</v>
      </c>
    </row>
    <row r="6522" spans="2:32" x14ac:dyDescent="0.25">
      <c r="B6522" s="3">
        <f t="shared" si="1287"/>
        <v>6516</v>
      </c>
      <c r="C6522" s="15">
        <f t="shared" ca="1" si="1294"/>
        <v>3.4189008748463845</v>
      </c>
      <c r="D6522" s="15">
        <f t="shared" ca="1" si="1294"/>
        <v>7.8918938268959833</v>
      </c>
      <c r="E6522" s="15">
        <f t="shared" ca="1" si="1294"/>
        <v>5.0153089687266972</v>
      </c>
      <c r="F6522" s="15">
        <f t="shared" ca="1" si="1294"/>
        <v>7.1561052636287563</v>
      </c>
      <c r="G6522" s="15">
        <f t="shared" ca="1" si="1294"/>
        <v>2.2774295199603865</v>
      </c>
      <c r="H6522" s="6"/>
      <c r="I6522" s="15">
        <f t="shared" ca="1" si="1283"/>
        <v>5.1519276908116414</v>
      </c>
      <c r="J6522" s="6"/>
      <c r="K6522" s="15">
        <f t="shared" ca="1" si="1288"/>
        <v>0.12013527779418703</v>
      </c>
      <c r="L6522" s="15">
        <f t="shared" ca="1" si="1289"/>
        <v>0.30029657707555835</v>
      </c>
      <c r="M6522" s="15">
        <f t="shared" ca="1" si="1290"/>
        <v>7.4658700896492857E-4</v>
      </c>
      <c r="N6522" s="15">
        <f t="shared" ca="1" si="1291"/>
        <v>0.16066910973532408</v>
      </c>
      <c r="O6522" s="15">
        <f t="shared" ca="1" si="1292"/>
        <v>0.33050958936908847</v>
      </c>
      <c r="P6522" s="6"/>
      <c r="Q6522" s="15">
        <f t="shared" ca="1" si="1293"/>
        <v>0.91235714098312282</v>
      </c>
      <c r="R6522" s="87">
        <f t="shared" ca="1" si="1285"/>
        <v>2.9514729096303447</v>
      </c>
      <c r="Y6522" s="6"/>
      <c r="Z6522" s="6"/>
      <c r="AA6522" s="6"/>
      <c r="AB6522" s="6"/>
      <c r="AE6522" s="41">
        <f t="shared" ca="1" si="1284"/>
        <v>1.4095849153637539</v>
      </c>
      <c r="AF6522" s="36">
        <f t="shared" ca="1" si="1286"/>
        <v>0.2280892852457807</v>
      </c>
    </row>
    <row r="6523" spans="2:32" x14ac:dyDescent="0.25">
      <c r="B6523" s="3">
        <f t="shared" si="1287"/>
        <v>6517</v>
      </c>
      <c r="C6523" s="15">
        <f t="shared" ca="1" si="1294"/>
        <v>6.894018565242896</v>
      </c>
      <c r="D6523" s="15">
        <f t="shared" ca="1" si="1294"/>
        <v>2.6135975483835727</v>
      </c>
      <c r="E6523" s="15">
        <f t="shared" ca="1" si="1294"/>
        <v>-0.43421477610482651</v>
      </c>
      <c r="F6523" s="15">
        <f t="shared" ca="1" si="1294"/>
        <v>2.3616280426755192</v>
      </c>
      <c r="G6523" s="15">
        <f t="shared" ca="1" si="1294"/>
        <v>-0.56366498458010295</v>
      </c>
      <c r="H6523" s="6"/>
      <c r="I6523" s="15">
        <f t="shared" ca="1" si="1283"/>
        <v>2.1742728791234116</v>
      </c>
      <c r="J6523" s="6"/>
      <c r="K6523" s="15">
        <f t="shared" ca="1" si="1288"/>
        <v>0.89103997366573917</v>
      </c>
      <c r="L6523" s="15">
        <f t="shared" ca="1" si="1289"/>
        <v>7.720246600821999E-3</v>
      </c>
      <c r="M6523" s="15">
        <f t="shared" ca="1" si="1290"/>
        <v>0.27216831389912449</v>
      </c>
      <c r="N6523" s="15">
        <f t="shared" ca="1" si="1291"/>
        <v>1.4040782923854791E-3</v>
      </c>
      <c r="O6523" s="15">
        <f t="shared" ca="1" si="1292"/>
        <v>0.29985214982005459</v>
      </c>
      <c r="P6523" s="6"/>
      <c r="Q6523" s="15">
        <f t="shared" ca="1" si="1293"/>
        <v>1.4721847622781257</v>
      </c>
      <c r="R6523" s="87">
        <f t="shared" ca="1" si="1285"/>
        <v>0.12846760877733754</v>
      </c>
      <c r="Y6523" s="6"/>
      <c r="Z6523" s="6"/>
      <c r="AA6523" s="6"/>
      <c r="AB6523" s="6"/>
      <c r="AE6523" s="41">
        <f t="shared" ca="1" si="1284"/>
        <v>7.7937200870910453E-2</v>
      </c>
      <c r="AF6523" s="36">
        <f t="shared" ca="1" si="1286"/>
        <v>0.36804619056953142</v>
      </c>
    </row>
    <row r="6524" spans="2:32" x14ac:dyDescent="0.25">
      <c r="B6524" s="3">
        <f t="shared" si="1287"/>
        <v>6518</v>
      </c>
      <c r="C6524" s="15">
        <f t="shared" ca="1" si="1294"/>
        <v>-7.5646253651977968</v>
      </c>
      <c r="D6524" s="15">
        <f t="shared" ca="1" si="1294"/>
        <v>0.60522995189783013</v>
      </c>
      <c r="E6524" s="15">
        <f t="shared" ca="1" si="1294"/>
        <v>2.2139544265628888</v>
      </c>
      <c r="F6524" s="15">
        <f t="shared" ca="1" si="1294"/>
        <v>6.8650110998057441</v>
      </c>
      <c r="G6524" s="15">
        <f t="shared" ca="1" si="1294"/>
        <v>-2.5776804967929294</v>
      </c>
      <c r="H6524" s="6"/>
      <c r="I6524" s="15">
        <f t="shared" ca="1" si="1283"/>
        <v>-9.1622076744852704E-2</v>
      </c>
      <c r="J6524" s="6"/>
      <c r="K6524" s="15">
        <f t="shared" ca="1" si="1288"/>
        <v>2.2338311259691408</v>
      </c>
      <c r="L6524" s="15">
        <f t="shared" ca="1" si="1289"/>
        <v>1.9424109992936898E-2</v>
      </c>
      <c r="M6524" s="15">
        <f t="shared" ca="1" si="1290"/>
        <v>0.21262732050419011</v>
      </c>
      <c r="N6524" s="15">
        <f t="shared" ca="1" si="1291"/>
        <v>1.9357898061233776</v>
      </c>
      <c r="O6524" s="15">
        <f t="shared" ca="1" si="1292"/>
        <v>0.24721945871567758</v>
      </c>
      <c r="P6524" s="6"/>
      <c r="Q6524" s="15">
        <f t="shared" ca="1" si="1293"/>
        <v>4.6488918213053223</v>
      </c>
      <c r="R6524" s="87">
        <f t="shared" ca="1" si="1285"/>
        <v>-0.8676678194763473</v>
      </c>
      <c r="Y6524" s="6"/>
      <c r="Z6524" s="6"/>
      <c r="AA6524" s="6"/>
      <c r="AB6524" s="6"/>
      <c r="AE6524" s="41">
        <f t="shared" ca="1" si="1284"/>
        <v>-0.93540182936815452</v>
      </c>
      <c r="AF6524" s="36">
        <f t="shared" ca="1" si="1286"/>
        <v>1.1622229553263306</v>
      </c>
    </row>
    <row r="6525" spans="2:32" x14ac:dyDescent="0.25">
      <c r="B6525" s="3">
        <f t="shared" si="1287"/>
        <v>6519</v>
      </c>
      <c r="C6525" s="15">
        <f t="shared" ca="1" si="1294"/>
        <v>7.6095645376280965</v>
      </c>
      <c r="D6525" s="15">
        <f t="shared" ca="1" si="1294"/>
        <v>5.6888773836112065</v>
      </c>
      <c r="E6525" s="15">
        <f t="shared" ca="1" si="1294"/>
        <v>-3.0479551964055673</v>
      </c>
      <c r="F6525" s="15">
        <f t="shared" ca="1" si="1294"/>
        <v>1.2834165464809515</v>
      </c>
      <c r="G6525" s="15">
        <f t="shared" ca="1" si="1294"/>
        <v>3.1716785801117613</v>
      </c>
      <c r="H6525" s="6"/>
      <c r="I6525" s="15">
        <f t="shared" ca="1" si="1283"/>
        <v>2.9411163702852896</v>
      </c>
      <c r="J6525" s="6"/>
      <c r="K6525" s="15">
        <f t="shared" ca="1" si="1288"/>
        <v>0.87177633164665647</v>
      </c>
      <c r="L6525" s="15">
        <f t="shared" ca="1" si="1289"/>
        <v>0.30200762345415477</v>
      </c>
      <c r="M6525" s="15">
        <f t="shared" ca="1" si="1290"/>
        <v>1.434759129237795</v>
      </c>
      <c r="N6525" s="15">
        <f t="shared" ca="1" si="1291"/>
        <v>0.10991874823363734</v>
      </c>
      <c r="O6525" s="15">
        <f t="shared" ca="1" si="1292"/>
        <v>2.1263573040026379E-3</v>
      </c>
      <c r="P6525" s="6"/>
      <c r="Q6525" s="15">
        <f t="shared" ca="1" si="1293"/>
        <v>2.7205881898762461</v>
      </c>
      <c r="R6525" s="87">
        <f t="shared" ca="1" si="1285"/>
        <v>0.51033683642859229</v>
      </c>
      <c r="Y6525" s="6"/>
      <c r="Z6525" s="6"/>
      <c r="AA6525" s="6"/>
      <c r="AB6525" s="6"/>
      <c r="AE6525" s="41">
        <f t="shared" ca="1" si="1284"/>
        <v>0.42088003573915411</v>
      </c>
      <c r="AF6525" s="36">
        <f t="shared" ca="1" si="1286"/>
        <v>0.68014704746906152</v>
      </c>
    </row>
    <row r="6526" spans="2:32" x14ac:dyDescent="0.25">
      <c r="B6526" s="3">
        <f t="shared" si="1287"/>
        <v>6520</v>
      </c>
      <c r="C6526" s="15">
        <f t="shared" ca="1" si="1294"/>
        <v>1.1678749785550047</v>
      </c>
      <c r="D6526" s="15">
        <f t="shared" ca="1" si="1294"/>
        <v>2.7141369942618612</v>
      </c>
      <c r="E6526" s="15">
        <f t="shared" ca="1" si="1294"/>
        <v>0.37639681800323088</v>
      </c>
      <c r="F6526" s="15">
        <f t="shared" ca="1" si="1294"/>
        <v>-2.1028912563301585</v>
      </c>
      <c r="G6526" s="15">
        <f t="shared" ca="1" si="1294"/>
        <v>-1.8519097048446205</v>
      </c>
      <c r="H6526" s="6"/>
      <c r="I6526" s="15">
        <f t="shared" ca="1" si="1283"/>
        <v>6.0721565929063546E-2</v>
      </c>
      <c r="J6526" s="6"/>
      <c r="K6526" s="15">
        <f t="shared" ca="1" si="1288"/>
        <v>4.9031547163570693E-2</v>
      </c>
      <c r="L6526" s="15">
        <f t="shared" ca="1" si="1289"/>
        <v>0.28162453741258098</v>
      </c>
      <c r="M6526" s="15">
        <f t="shared" ca="1" si="1290"/>
        <v>3.9860345908835637E-3</v>
      </c>
      <c r="N6526" s="15">
        <f t="shared" ca="1" si="1291"/>
        <v>0.18724881778578065</v>
      </c>
      <c r="O6526" s="15">
        <f t="shared" ca="1" si="1292"/>
        <v>0.14632633511765433</v>
      </c>
      <c r="P6526" s="6"/>
      <c r="Q6526" s="15">
        <f t="shared" ca="1" si="1293"/>
        <v>0.66821727207047021</v>
      </c>
      <c r="R6526" s="87">
        <f t="shared" ca="1" si="1285"/>
        <v>-2.1219068403211878</v>
      </c>
      <c r="Y6526" s="6"/>
      <c r="Z6526" s="6"/>
      <c r="AA6526" s="6"/>
      <c r="AB6526" s="6"/>
      <c r="AE6526" s="41">
        <f t="shared" ca="1" si="1284"/>
        <v>-0.86727168117639153</v>
      </c>
      <c r="AF6526" s="36">
        <f t="shared" ca="1" si="1286"/>
        <v>0.16705431801761755</v>
      </c>
    </row>
    <row r="6527" spans="2:32" x14ac:dyDescent="0.25">
      <c r="B6527" s="3">
        <f t="shared" si="1287"/>
        <v>6521</v>
      </c>
      <c r="C6527" s="15">
        <f t="shared" ca="1" si="1294"/>
        <v>0.22019448803072939</v>
      </c>
      <c r="D6527" s="15">
        <f t="shared" ca="1" si="1294"/>
        <v>6.8944214072002614</v>
      </c>
      <c r="E6527" s="15">
        <f t="shared" ca="1" si="1294"/>
        <v>7.3850019419568067</v>
      </c>
      <c r="F6527" s="15">
        <f t="shared" ca="1" si="1294"/>
        <v>-0.33182714527647583</v>
      </c>
      <c r="G6527" s="15">
        <f t="shared" ca="1" si="1294"/>
        <v>1.3547709736772457</v>
      </c>
      <c r="H6527" s="6"/>
      <c r="I6527" s="15">
        <f t="shared" ca="1" si="1283"/>
        <v>3.1045123331177136</v>
      </c>
      <c r="J6527" s="6"/>
      <c r="K6527" s="15">
        <f t="shared" ca="1" si="1288"/>
        <v>0.33277157725948903</v>
      </c>
      <c r="L6527" s="15">
        <f t="shared" ca="1" si="1289"/>
        <v>0.57453643159252943</v>
      </c>
      <c r="M6527" s="15">
        <f t="shared" ca="1" si="1290"/>
        <v>0.73290365165517812</v>
      </c>
      <c r="N6527" s="15">
        <f t="shared" ca="1" si="1291"/>
        <v>0.47233716043081792</v>
      </c>
      <c r="O6527" s="15">
        <f t="shared" ca="1" si="1292"/>
        <v>0.12246379299746306</v>
      </c>
      <c r="P6527" s="6"/>
      <c r="Q6527" s="15">
        <f t="shared" ca="1" si="1293"/>
        <v>2.2350126139354773</v>
      </c>
      <c r="R6527" s="87">
        <f t="shared" ca="1" si="1285"/>
        <v>0.66080842871948686</v>
      </c>
      <c r="Y6527" s="6"/>
      <c r="Z6527" s="6"/>
      <c r="AA6527" s="6"/>
      <c r="AB6527" s="6"/>
      <c r="AE6527" s="41">
        <f t="shared" ca="1" si="1284"/>
        <v>0.49395293176761995</v>
      </c>
      <c r="AF6527" s="36">
        <f t="shared" ca="1" si="1286"/>
        <v>0.55875315348386934</v>
      </c>
    </row>
    <row r="6528" spans="2:32" x14ac:dyDescent="0.25">
      <c r="B6528" s="3">
        <f t="shared" si="1287"/>
        <v>6522</v>
      </c>
      <c r="C6528" s="15">
        <f t="shared" ca="1" si="1294"/>
        <v>0.25005787025539883</v>
      </c>
      <c r="D6528" s="15">
        <f t="shared" ca="1" si="1294"/>
        <v>10.870833828428209</v>
      </c>
      <c r="E6528" s="15">
        <f t="shared" ca="1" si="1294"/>
        <v>9.4395309598042925</v>
      </c>
      <c r="F6528" s="15">
        <f t="shared" ca="1" si="1294"/>
        <v>-2.2709606088419036</v>
      </c>
      <c r="G6528" s="15">
        <f t="shared" ca="1" si="1294"/>
        <v>-9.6205419366537939</v>
      </c>
      <c r="H6528" s="6"/>
      <c r="I6528" s="15">
        <f t="shared" ca="1" si="1283"/>
        <v>1.7337840225984409</v>
      </c>
      <c r="J6528" s="6"/>
      <c r="K6528" s="15">
        <f t="shared" ca="1" si="1288"/>
        <v>8.8057731805867512E-2</v>
      </c>
      <c r="L6528" s="15">
        <f t="shared" ca="1" si="1289"/>
        <v>3.3394271661685528</v>
      </c>
      <c r="M6528" s="15">
        <f t="shared" ca="1" si="1290"/>
        <v>2.3751414344102946</v>
      </c>
      <c r="N6528" s="15">
        <f t="shared" ca="1" si="1291"/>
        <v>0.64151918252201023</v>
      </c>
      <c r="O6528" s="15">
        <f t="shared" ca="1" si="1292"/>
        <v>5.1568287195579661</v>
      </c>
      <c r="P6528" s="6"/>
      <c r="Q6528" s="15">
        <f t="shared" ca="1" si="1293"/>
        <v>11.600974234464692</v>
      </c>
      <c r="R6528" s="87">
        <f t="shared" ca="1" si="1285"/>
        <v>-6.9908805116356915E-2</v>
      </c>
      <c r="Y6528" s="6"/>
      <c r="Z6528" s="6"/>
      <c r="AA6528" s="6"/>
      <c r="AB6528" s="6"/>
      <c r="AE6528" s="41">
        <f t="shared" ca="1" si="1284"/>
        <v>-0.1190554044332868</v>
      </c>
      <c r="AF6528" s="36">
        <f t="shared" ca="1" si="1286"/>
        <v>2.900243558616173</v>
      </c>
    </row>
    <row r="6529" spans="2:32" x14ac:dyDescent="0.25">
      <c r="B6529" s="3">
        <f t="shared" si="1287"/>
        <v>6523</v>
      </c>
      <c r="C6529" s="15">
        <f t="shared" ca="1" si="1294"/>
        <v>-12.015634319028369</v>
      </c>
      <c r="D6529" s="15">
        <f t="shared" ca="1" si="1294"/>
        <v>-6.8777360628798707</v>
      </c>
      <c r="E6529" s="15">
        <f t="shared" ca="1" si="1294"/>
        <v>-9.8259289463741002</v>
      </c>
      <c r="F6529" s="15">
        <f t="shared" ca="1" si="1294"/>
        <v>-6.502075593286909</v>
      </c>
      <c r="G6529" s="15">
        <f t="shared" ca="1" si="1294"/>
        <v>16.477603973333157</v>
      </c>
      <c r="H6529" s="6"/>
      <c r="I6529" s="15">
        <f t="shared" ca="1" si="1283"/>
        <v>-3.7487541896472187</v>
      </c>
      <c r="J6529" s="6"/>
      <c r="K6529" s="15">
        <f t="shared" ca="1" si="1288"/>
        <v>2.733652282942276</v>
      </c>
      <c r="L6529" s="15">
        <f t="shared" ca="1" si="1289"/>
        <v>0.39162110252074062</v>
      </c>
      <c r="M6529" s="15">
        <f t="shared" ca="1" si="1290"/>
        <v>1.4772821209519373</v>
      </c>
      <c r="N6529" s="15">
        <f t="shared" ca="1" si="1291"/>
        <v>0.30323115006961737</v>
      </c>
      <c r="O6529" s="15">
        <f t="shared" ca="1" si="1292"/>
        <v>16.364222581486512</v>
      </c>
      <c r="P6529" s="6"/>
      <c r="Q6529" s="15">
        <f t="shared" ca="1" si="1293"/>
        <v>21.270009237971085</v>
      </c>
      <c r="R6529" s="87">
        <f t="shared" ca="1" si="1285"/>
        <v>-1.1148973760305314</v>
      </c>
      <c r="Y6529" s="6"/>
      <c r="Z6529" s="6"/>
      <c r="AA6529" s="6"/>
      <c r="AB6529" s="6"/>
      <c r="AE6529" s="41">
        <f t="shared" ca="1" si="1284"/>
        <v>-2.5709210307975798</v>
      </c>
      <c r="AF6529" s="36">
        <f t="shared" ca="1" si="1286"/>
        <v>5.3175023094927711</v>
      </c>
    </row>
    <row r="6530" spans="2:32" x14ac:dyDescent="0.25">
      <c r="B6530" s="3">
        <f t="shared" si="1287"/>
        <v>6524</v>
      </c>
      <c r="C6530" s="15">
        <f t="shared" ca="1" si="1294"/>
        <v>-1.1313695826196755</v>
      </c>
      <c r="D6530" s="15">
        <f t="shared" ca="1" si="1294"/>
        <v>1.0516992041275741</v>
      </c>
      <c r="E6530" s="15">
        <f t="shared" ca="1" si="1294"/>
        <v>-1.3912820474594518</v>
      </c>
      <c r="F6530" s="15">
        <f t="shared" ca="1" si="1294"/>
        <v>3.6108016849013325</v>
      </c>
      <c r="G6530" s="15">
        <f t="shared" ca="1" si="1294"/>
        <v>9.5727071790631904</v>
      </c>
      <c r="H6530" s="6"/>
      <c r="I6530" s="15">
        <f t="shared" ca="1" si="1283"/>
        <v>2.3425112876025938</v>
      </c>
      <c r="J6530" s="6"/>
      <c r="K6530" s="15">
        <f t="shared" ca="1" si="1288"/>
        <v>0.48271393201984913</v>
      </c>
      <c r="L6530" s="15">
        <f t="shared" ca="1" si="1289"/>
        <v>6.6647833393804853E-2</v>
      </c>
      <c r="M6530" s="15">
        <f t="shared" ca="1" si="1290"/>
        <v>0.55764850675815014</v>
      </c>
      <c r="N6530" s="15">
        <f t="shared" ca="1" si="1291"/>
        <v>6.4342421275207687E-2</v>
      </c>
      <c r="O6530" s="15">
        <f t="shared" ca="1" si="1292"/>
        <v>2.0910293051557471</v>
      </c>
      <c r="P6530" s="6"/>
      <c r="Q6530" s="15">
        <f t="shared" ca="1" si="1293"/>
        <v>3.2623819986027591</v>
      </c>
      <c r="R6530" s="87">
        <f t="shared" ca="1" si="1285"/>
        <v>0.16961039903008995</v>
      </c>
      <c r="Y6530" s="6"/>
      <c r="Z6530" s="6"/>
      <c r="AA6530" s="6"/>
      <c r="AB6530" s="6"/>
      <c r="AE6530" s="41">
        <f t="shared" ca="1" si="1284"/>
        <v>0.15317570442807613</v>
      </c>
      <c r="AF6530" s="36">
        <f t="shared" ca="1" si="1286"/>
        <v>0.81559549965068978</v>
      </c>
    </row>
    <row r="6531" spans="2:32" x14ac:dyDescent="0.25">
      <c r="B6531" s="3">
        <f t="shared" si="1287"/>
        <v>6525</v>
      </c>
      <c r="C6531" s="15">
        <f t="shared" ca="1" si="1294"/>
        <v>8.1253907515312704</v>
      </c>
      <c r="D6531" s="15">
        <f t="shared" ca="1" si="1294"/>
        <v>4.1928994318986259</v>
      </c>
      <c r="E6531" s="15">
        <f t="shared" ca="1" si="1294"/>
        <v>2.9215240276682772</v>
      </c>
      <c r="F6531" s="15">
        <f t="shared" ca="1" si="1294"/>
        <v>0.83508541935306013</v>
      </c>
      <c r="G6531" s="15">
        <f t="shared" ca="1" si="1294"/>
        <v>-2.1754331912417051</v>
      </c>
      <c r="H6531" s="6"/>
      <c r="I6531" s="15">
        <f t="shared" ca="1" si="1283"/>
        <v>2.7798932878419058</v>
      </c>
      <c r="J6531" s="6"/>
      <c r="K6531" s="15">
        <f t="shared" ca="1" si="1288"/>
        <v>1.1429737253723768</v>
      </c>
      <c r="L6531" s="15">
        <f t="shared" ca="1" si="1289"/>
        <v>7.9863454525681624E-2</v>
      </c>
      <c r="M6531" s="15">
        <f t="shared" ca="1" si="1290"/>
        <v>8.0237065855061243E-4</v>
      </c>
      <c r="N6531" s="15">
        <f t="shared" ca="1" si="1291"/>
        <v>0.15129110581344507</v>
      </c>
      <c r="O6531" s="15">
        <f t="shared" ca="1" si="1292"/>
        <v>0.98221042057228736</v>
      </c>
      <c r="P6531" s="6"/>
      <c r="Q6531" s="15">
        <f t="shared" ca="1" si="1293"/>
        <v>2.3571410769423418</v>
      </c>
      <c r="R6531" s="87">
        <f t="shared" ca="1" si="1285"/>
        <v>0.4543467104086375</v>
      </c>
      <c r="Y6531" s="6"/>
      <c r="Z6531" s="6"/>
      <c r="AA6531" s="6"/>
      <c r="AB6531" s="6"/>
      <c r="AE6531" s="41">
        <f t="shared" ca="1" si="1284"/>
        <v>0.34877888136206231</v>
      </c>
      <c r="AF6531" s="36">
        <f t="shared" ca="1" si="1286"/>
        <v>0.58928526923558544</v>
      </c>
    </row>
    <row r="6532" spans="2:32" x14ac:dyDescent="0.25">
      <c r="B6532" s="3">
        <f t="shared" si="1287"/>
        <v>6526</v>
      </c>
      <c r="C6532" s="15">
        <f t="shared" ca="1" si="1294"/>
        <v>-2.6465001894962583</v>
      </c>
      <c r="D6532" s="15">
        <f t="shared" ca="1" si="1294"/>
        <v>-4.7734212771651823</v>
      </c>
      <c r="E6532" s="15">
        <f t="shared" ca="1" si="1294"/>
        <v>-5.7698539113239811</v>
      </c>
      <c r="F6532" s="15">
        <f t="shared" ca="1" si="1294"/>
        <v>8.0915950852815719</v>
      </c>
      <c r="G6532" s="15">
        <f t="shared" ca="1" si="1294"/>
        <v>0.75385334326845443</v>
      </c>
      <c r="H6532" s="6"/>
      <c r="I6532" s="15">
        <f t="shared" ca="1" si="1283"/>
        <v>-0.86886538988707895</v>
      </c>
      <c r="J6532" s="6"/>
      <c r="K6532" s="15">
        <f t="shared" ca="1" si="1288"/>
        <v>0.12639941923126269</v>
      </c>
      <c r="L6532" s="15">
        <f t="shared" ca="1" si="1289"/>
        <v>0.60982226707512388</v>
      </c>
      <c r="M6532" s="15">
        <f t="shared" ca="1" si="1290"/>
        <v>0.96078753949025109</v>
      </c>
      <c r="N6532" s="15">
        <f t="shared" ca="1" si="1291"/>
        <v>3.2115940770823834</v>
      </c>
      <c r="O6532" s="15">
        <f t="shared" ca="1" si="1292"/>
        <v>0.10532864347735597</v>
      </c>
      <c r="P6532" s="6"/>
      <c r="Q6532" s="15">
        <f t="shared" ca="1" si="1293"/>
        <v>5.0139319463563767</v>
      </c>
      <c r="R6532" s="87">
        <f t="shared" ca="1" si="1285"/>
        <v>-1.1459507341327964</v>
      </c>
      <c r="Y6532" s="6"/>
      <c r="Z6532" s="6"/>
      <c r="AA6532" s="6"/>
      <c r="AB6532" s="6"/>
      <c r="AE6532" s="41">
        <f t="shared" ca="1" si="1284"/>
        <v>-1.2829956060167893</v>
      </c>
      <c r="AF6532" s="36">
        <f t="shared" ca="1" si="1286"/>
        <v>1.2534829865890942</v>
      </c>
    </row>
    <row r="6533" spans="2:32" x14ac:dyDescent="0.25">
      <c r="B6533" s="3">
        <f t="shared" si="1287"/>
        <v>6527</v>
      </c>
      <c r="C6533" s="15">
        <f t="shared" ca="1" si="1294"/>
        <v>-3.2068455919099943</v>
      </c>
      <c r="D6533" s="15">
        <f t="shared" ca="1" si="1294"/>
        <v>8.4455703236010855</v>
      </c>
      <c r="E6533" s="15">
        <f t="shared" ca="1" si="1294"/>
        <v>-2.5256408420085474</v>
      </c>
      <c r="F6533" s="15">
        <f t="shared" ca="1" si="1294"/>
        <v>0.16243170370335891</v>
      </c>
      <c r="G6533" s="15">
        <f t="shared" ca="1" si="1294"/>
        <v>5.3992514287313353</v>
      </c>
      <c r="H6533" s="6"/>
      <c r="I6533" s="15">
        <f t="shared" ca="1" si="1283"/>
        <v>1.6549534044234477</v>
      </c>
      <c r="J6533" s="6"/>
      <c r="K6533" s="15">
        <f t="shared" ca="1" si="1288"/>
        <v>0.94548357922995452</v>
      </c>
      <c r="L6533" s="15">
        <f t="shared" ca="1" si="1289"/>
        <v>1.8444991257208636</v>
      </c>
      <c r="M6533" s="15">
        <f t="shared" ca="1" si="1290"/>
        <v>0.69909473013201207</v>
      </c>
      <c r="N6533" s="15">
        <f t="shared" ca="1" si="1291"/>
        <v>8.9104841084815464E-2</v>
      </c>
      <c r="O6533" s="15">
        <f t="shared" ca="1" si="1292"/>
        <v>0.56079070779343809</v>
      </c>
      <c r="P6533" s="6"/>
      <c r="Q6533" s="15">
        <f t="shared" ca="1" si="1293"/>
        <v>4.138972983961084</v>
      </c>
      <c r="R6533" s="87">
        <f t="shared" ca="1" si="1285"/>
        <v>-0.15169680868494451</v>
      </c>
      <c r="Y6533" s="6"/>
      <c r="Z6533" s="6"/>
      <c r="AA6533" s="6"/>
      <c r="AB6533" s="6"/>
      <c r="AE6533" s="41">
        <f t="shared" ca="1" si="1284"/>
        <v>-0.15430952862280981</v>
      </c>
      <c r="AF6533" s="36">
        <f t="shared" ca="1" si="1286"/>
        <v>1.034743245990271</v>
      </c>
    </row>
    <row r="6534" spans="2:32" x14ac:dyDescent="0.25">
      <c r="B6534" s="3">
        <f t="shared" si="1287"/>
        <v>6528</v>
      </c>
      <c r="C6534" s="15">
        <f t="shared" ca="1" si="1294"/>
        <v>-4.8114938106902523</v>
      </c>
      <c r="D6534" s="15">
        <f t="shared" ca="1" si="1294"/>
        <v>-0.64933930083407043</v>
      </c>
      <c r="E6534" s="15">
        <f t="shared" ca="1" si="1294"/>
        <v>-6.1895045258235939</v>
      </c>
      <c r="F6534" s="15">
        <f t="shared" ca="1" si="1294"/>
        <v>11.240525452922284</v>
      </c>
      <c r="G6534" s="15">
        <f t="shared" ca="1" si="1294"/>
        <v>-2.5936147386813646</v>
      </c>
      <c r="H6534" s="6"/>
      <c r="I6534" s="15">
        <f t="shared" ca="1" si="1283"/>
        <v>-0.60068538462139942</v>
      </c>
      <c r="J6534" s="6"/>
      <c r="K6534" s="15">
        <f t="shared" ca="1" si="1288"/>
        <v>0.70923630404209814</v>
      </c>
      <c r="L6534" s="15">
        <f t="shared" ca="1" si="1289"/>
        <v>9.4688142513184453E-5</v>
      </c>
      <c r="M6534" s="15">
        <f t="shared" ca="1" si="1290"/>
        <v>1.2493959757227215</v>
      </c>
      <c r="N6534" s="15">
        <f t="shared" ca="1" si="1291"/>
        <v>5.6085709639664811</v>
      </c>
      <c r="O6534" s="15">
        <f t="shared" ca="1" si="1292"/>
        <v>0.1588706964109548</v>
      </c>
      <c r="P6534" s="6"/>
      <c r="Q6534" s="15">
        <f t="shared" ca="1" si="1293"/>
        <v>7.7261686282847686</v>
      </c>
      <c r="R6534" s="87">
        <f t="shared" ca="1" si="1285"/>
        <v>-0.83685597101414599</v>
      </c>
      <c r="Y6534" s="6"/>
      <c r="Z6534" s="6"/>
      <c r="AA6534" s="6"/>
      <c r="AB6534" s="6"/>
      <c r="AE6534" s="41">
        <f t="shared" ca="1" si="1284"/>
        <v>-1.1630618616207271</v>
      </c>
      <c r="AF6534" s="36">
        <f t="shared" ca="1" si="1286"/>
        <v>1.9315421570711921</v>
      </c>
    </row>
    <row r="6535" spans="2:32" x14ac:dyDescent="0.25">
      <c r="B6535" s="3">
        <f t="shared" si="1287"/>
        <v>6529</v>
      </c>
      <c r="C6535" s="15">
        <f t="shared" ca="1" si="1294"/>
        <v>7.3545196280288154</v>
      </c>
      <c r="D6535" s="15">
        <f t="shared" ca="1" si="1294"/>
        <v>-3.6149051849463394</v>
      </c>
      <c r="E6535" s="15">
        <f t="shared" ca="1" si="1294"/>
        <v>-3.2883761659829807</v>
      </c>
      <c r="F6535" s="15">
        <f t="shared" ca="1" si="1294"/>
        <v>5.4453736218769375</v>
      </c>
      <c r="G6535" s="15">
        <f t="shared" ca="1" si="1294"/>
        <v>4.7204141465457132</v>
      </c>
      <c r="H6535" s="6"/>
      <c r="I6535" s="15">
        <f t="shared" ref="I6535:I6598" ca="1" si="1295">($A$8=1)*$B$1+(($A$8)=2)*AVERAGE($C6535:$G6535)</f>
        <v>2.1234052091044289</v>
      </c>
      <c r="J6535" s="6"/>
      <c r="K6535" s="15">
        <f t="shared" ca="1" si="1288"/>
        <v>1.0945823225551448</v>
      </c>
      <c r="L6535" s="15">
        <f t="shared" ca="1" si="1289"/>
        <v>1.3171282471388435</v>
      </c>
      <c r="M6535" s="15">
        <f t="shared" ca="1" si="1290"/>
        <v>1.1714951060697192</v>
      </c>
      <c r="N6535" s="15">
        <f t="shared" ca="1" si="1291"/>
        <v>0.44141896541833198</v>
      </c>
      <c r="O6535" s="15">
        <f t="shared" ca="1" si="1292"/>
        <v>0.26977821684599629</v>
      </c>
      <c r="P6535" s="6"/>
      <c r="Q6535" s="15">
        <f t="shared" ca="1" si="1293"/>
        <v>4.2944028580280351</v>
      </c>
      <c r="R6535" s="87">
        <f t="shared" ca="1" si="1285"/>
        <v>5.3263180290115661E-2</v>
      </c>
      <c r="Y6535" s="6"/>
      <c r="Z6535" s="6"/>
      <c r="AA6535" s="6"/>
      <c r="AB6535" s="6"/>
      <c r="AE6535" s="41">
        <f t="shared" ref="AE6535:AE6598" ca="1" si="1296">((AVERAGE(C6535:G6535)-$B$1)/($B$2/SQRT(COUNT(C6535:G6535))))</f>
        <v>5.5188487267015779E-2</v>
      </c>
      <c r="AF6535" s="36">
        <f t="shared" ca="1" si="1286"/>
        <v>1.0736007145070088</v>
      </c>
    </row>
    <row r="6536" spans="2:32" x14ac:dyDescent="0.25">
      <c r="B6536" s="3">
        <f t="shared" si="1287"/>
        <v>6530</v>
      </c>
      <c r="C6536" s="15">
        <f t="shared" ca="1" si="1294"/>
        <v>1.3980629719378652</v>
      </c>
      <c r="D6536" s="15">
        <f t="shared" ca="1" si="1294"/>
        <v>-1.5665311760316287</v>
      </c>
      <c r="E6536" s="15">
        <f t="shared" ca="1" si="1294"/>
        <v>-0.78998586133648896</v>
      </c>
      <c r="F6536" s="15">
        <f t="shared" ca="1" si="1294"/>
        <v>6.7132372047149387</v>
      </c>
      <c r="G6536" s="15">
        <f t="shared" ca="1" si="1294"/>
        <v>5.4932661494281785</v>
      </c>
      <c r="H6536" s="6"/>
      <c r="I6536" s="15">
        <f t="shared" ca="1" si="1295"/>
        <v>2.2496098577425729</v>
      </c>
      <c r="J6536" s="6"/>
      <c r="K6536" s="15">
        <f t="shared" ca="1" si="1288"/>
        <v>2.900528394894784E-2</v>
      </c>
      <c r="L6536" s="15">
        <f t="shared" ca="1" si="1289"/>
        <v>0.58251729558620935</v>
      </c>
      <c r="M6536" s="15">
        <f t="shared" ca="1" si="1290"/>
        <v>0.36956568541775037</v>
      </c>
      <c r="N6536" s="15">
        <f t="shared" ca="1" si="1291"/>
        <v>0.79695876370558261</v>
      </c>
      <c r="O6536" s="15">
        <f t="shared" ca="1" si="1292"/>
        <v>0.42085224554366452</v>
      </c>
      <c r="P6536" s="6"/>
      <c r="Q6536" s="15">
        <f t="shared" ca="1" si="1293"/>
        <v>2.1988992742021547</v>
      </c>
      <c r="R6536" s="87">
        <f t="shared" ref="R6536:R6599" ca="1" si="1297">((AVERAGE(C6536:G6536)-$B$1)/($B$2/SQRT(COUNT(C6536:G6536))))/SQRT(Q6536/$B$3)</f>
        <v>0.15055807672233054</v>
      </c>
      <c r="Y6536" s="6"/>
      <c r="Z6536" s="6"/>
      <c r="AA6536" s="6"/>
      <c r="AB6536" s="6"/>
      <c r="AE6536" s="41">
        <f t="shared" ca="1" si="1296"/>
        <v>0.11162892195328905</v>
      </c>
      <c r="AF6536" s="36">
        <f t="shared" ref="AF6536:AF6599" ca="1" si="1298">Q6536/(COUNT(C6536:G6536)-1)</f>
        <v>0.54972481855053867</v>
      </c>
    </row>
    <row r="6537" spans="2:32" x14ac:dyDescent="0.25">
      <c r="B6537" s="3">
        <f t="shared" ref="B6537:B6600" si="1299">B6536+1</f>
        <v>6531</v>
      </c>
      <c r="C6537" s="15">
        <f t="shared" ca="1" si="1294"/>
        <v>1.8309319590633546</v>
      </c>
      <c r="D6537" s="15">
        <f t="shared" ca="1" si="1294"/>
        <v>3.0319403369784226E-2</v>
      </c>
      <c r="E6537" s="15">
        <f t="shared" ca="1" si="1294"/>
        <v>-0.995458146239657</v>
      </c>
      <c r="F6537" s="15">
        <f t="shared" ca="1" si="1294"/>
        <v>7.2977285342436051</v>
      </c>
      <c r="G6537" s="15">
        <f t="shared" ca="1" si="1294"/>
        <v>0.34861835730029922</v>
      </c>
      <c r="H6537" s="6"/>
      <c r="I6537" s="15">
        <f t="shared" ca="1" si="1295"/>
        <v>1.7024280215474774</v>
      </c>
      <c r="J6537" s="6"/>
      <c r="K6537" s="15">
        <f t="shared" ca="1" si="1288"/>
        <v>6.6053047828337872E-4</v>
      </c>
      <c r="L6537" s="15">
        <f t="shared" ca="1" si="1289"/>
        <v>0.11183788923936458</v>
      </c>
      <c r="M6537" s="15">
        <f t="shared" ca="1" si="1290"/>
        <v>0.29114359097348602</v>
      </c>
      <c r="N6537" s="15">
        <f t="shared" ca="1" si="1291"/>
        <v>1.2522955130951019</v>
      </c>
      <c r="O6537" s="15">
        <f t="shared" ca="1" si="1292"/>
        <v>7.3312024280362278E-2</v>
      </c>
      <c r="P6537" s="6"/>
      <c r="Q6537" s="15">
        <f t="shared" ca="1" si="1293"/>
        <v>1.7292495480665981</v>
      </c>
      <c r="R6537" s="87">
        <f t="shared" ca="1" si="1297"/>
        <v>-0.20239891988590164</v>
      </c>
      <c r="Y6537" s="6"/>
      <c r="Z6537" s="6"/>
      <c r="AA6537" s="6"/>
      <c r="AB6537" s="6"/>
      <c r="AE6537" s="41">
        <f t="shared" ca="1" si="1296"/>
        <v>-0.13307823440378863</v>
      </c>
      <c r="AF6537" s="36">
        <f t="shared" ca="1" si="1298"/>
        <v>0.43231238701664954</v>
      </c>
    </row>
    <row r="6538" spans="2:32" x14ac:dyDescent="0.25">
      <c r="B6538" s="3">
        <f t="shared" si="1299"/>
        <v>6532</v>
      </c>
      <c r="C6538" s="15">
        <f t="shared" ca="1" si="1294"/>
        <v>7.4279174711359746</v>
      </c>
      <c r="D6538" s="15">
        <f t="shared" ca="1" si="1294"/>
        <v>2.2897759608285031</v>
      </c>
      <c r="E6538" s="15">
        <f t="shared" ca="1" si="1294"/>
        <v>-0.23355865323025515</v>
      </c>
      <c r="F6538" s="15">
        <f t="shared" ca="1" si="1294"/>
        <v>-2.2182893087309052</v>
      </c>
      <c r="G6538" s="15">
        <f t="shared" ca="1" si="1294"/>
        <v>-5.2549699453507985</v>
      </c>
      <c r="H6538" s="6"/>
      <c r="I6538" s="15">
        <f t="shared" ca="1" si="1295"/>
        <v>0.40217510493050385</v>
      </c>
      <c r="J6538" s="6"/>
      <c r="K6538" s="15">
        <f t="shared" ca="1" si="1288"/>
        <v>1.9744422318517778</v>
      </c>
      <c r="L6538" s="15">
        <f t="shared" ca="1" si="1289"/>
        <v>0.14252147964747439</v>
      </c>
      <c r="M6538" s="15">
        <f t="shared" ca="1" si="1290"/>
        <v>1.6166296450608089E-2</v>
      </c>
      <c r="N6538" s="15">
        <f t="shared" ca="1" si="1291"/>
        <v>0.27467334973063329</v>
      </c>
      <c r="O6538" s="15">
        <f t="shared" ca="1" si="1292"/>
        <v>1.2801316047968896</v>
      </c>
      <c r="P6538" s="6"/>
      <c r="Q6538" s="15">
        <f t="shared" ca="1" si="1293"/>
        <v>3.6879349624773834</v>
      </c>
      <c r="R6538" s="87">
        <f t="shared" ca="1" si="1297"/>
        <v>-0.74418780703863741</v>
      </c>
      <c r="Y6538" s="6"/>
      <c r="Z6538" s="6"/>
      <c r="AA6538" s="6"/>
      <c r="AB6538" s="6"/>
      <c r="AE6538" s="41">
        <f t="shared" ca="1" si="1296"/>
        <v>-0.71456901630337233</v>
      </c>
      <c r="AF6538" s="36">
        <f t="shared" ca="1" si="1298"/>
        <v>0.92198374061934585</v>
      </c>
    </row>
    <row r="6539" spans="2:32" x14ac:dyDescent="0.25">
      <c r="B6539" s="3">
        <f t="shared" si="1299"/>
        <v>6533</v>
      </c>
      <c r="C6539" s="15">
        <f t="shared" ca="1" si="1294"/>
        <v>6.0336285670770948</v>
      </c>
      <c r="D6539" s="15">
        <f t="shared" ca="1" si="1294"/>
        <v>-0.22299481200709659</v>
      </c>
      <c r="E6539" s="15">
        <f t="shared" ca="1" si="1294"/>
        <v>1.3470831927304057</v>
      </c>
      <c r="F6539" s="15">
        <f t="shared" ca="1" si="1294"/>
        <v>0.21935865243744934</v>
      </c>
      <c r="G6539" s="15">
        <f t="shared" ca="1" si="1294"/>
        <v>1.2589832510022749</v>
      </c>
      <c r="H6539" s="6"/>
      <c r="I6539" s="15">
        <f t="shared" ca="1" si="1295"/>
        <v>1.7272117702480259</v>
      </c>
      <c r="J6539" s="6"/>
      <c r="K6539" s="15">
        <f t="shared" ca="1" si="1288"/>
        <v>0.74180902512046154</v>
      </c>
      <c r="L6539" s="15">
        <f t="shared" ca="1" si="1289"/>
        <v>0.1521322285388482</v>
      </c>
      <c r="M6539" s="15">
        <f t="shared" ca="1" si="1290"/>
        <v>5.7799094178227753E-3</v>
      </c>
      <c r="N6539" s="15">
        <f t="shared" ca="1" si="1291"/>
        <v>9.0944840995643039E-2</v>
      </c>
      <c r="O6539" s="15">
        <f t="shared" ca="1" si="1292"/>
        <v>8.7695178494027436E-3</v>
      </c>
      <c r="P6539" s="6"/>
      <c r="Q6539" s="15">
        <f t="shared" ca="1" si="1293"/>
        <v>0.99943552192217833</v>
      </c>
      <c r="R6539" s="87">
        <f t="shared" ca="1" si="1297"/>
        <v>-0.24405810252263377</v>
      </c>
      <c r="Y6539" s="6"/>
      <c r="Z6539" s="6"/>
      <c r="AA6539" s="6"/>
      <c r="AB6539" s="6"/>
      <c r="AE6539" s="41">
        <f t="shared" ca="1" si="1296"/>
        <v>-0.12199460503744895</v>
      </c>
      <c r="AF6539" s="36">
        <f t="shared" ca="1" si="1298"/>
        <v>0.24985888048054458</v>
      </c>
    </row>
    <row r="6540" spans="2:32" x14ac:dyDescent="0.25">
      <c r="B6540" s="3">
        <f t="shared" si="1299"/>
        <v>6534</v>
      </c>
      <c r="C6540" s="15">
        <f t="shared" ca="1" si="1294"/>
        <v>-1.6926853493387086</v>
      </c>
      <c r="D6540" s="15">
        <f t="shared" ca="1" si="1294"/>
        <v>-7.7080483142720979E-2</v>
      </c>
      <c r="E6540" s="15">
        <f t="shared" ca="1" si="1294"/>
        <v>-8.9700467679942921</v>
      </c>
      <c r="F6540" s="15">
        <f t="shared" ca="1" si="1294"/>
        <v>12.462189961208168</v>
      </c>
      <c r="G6540" s="15">
        <f t="shared" ca="1" si="1294"/>
        <v>-3.9901614384744217</v>
      </c>
      <c r="H6540" s="6"/>
      <c r="I6540" s="15">
        <f t="shared" ca="1" si="1295"/>
        <v>-0.45355681554839505</v>
      </c>
      <c r="J6540" s="6"/>
      <c r="K6540" s="15">
        <f t="shared" ca="1" si="1288"/>
        <v>6.1417580930133282E-2</v>
      </c>
      <c r="L6540" s="15">
        <f t="shared" ca="1" si="1289"/>
        <v>5.6693771544651037E-3</v>
      </c>
      <c r="M6540" s="15">
        <f t="shared" ca="1" si="1290"/>
        <v>2.9012240444044761</v>
      </c>
      <c r="N6540" s="15">
        <f t="shared" ca="1" si="1291"/>
        <v>6.6726605920519013</v>
      </c>
      <c r="O6540" s="15">
        <f t="shared" ca="1" si="1292"/>
        <v>0.50030289035606978</v>
      </c>
      <c r="P6540" s="6"/>
      <c r="Q6540" s="15">
        <f t="shared" ca="1" si="1293"/>
        <v>10.141274484897044</v>
      </c>
      <c r="R6540" s="87">
        <f t="shared" ca="1" si="1297"/>
        <v>-0.68911998324197199</v>
      </c>
      <c r="Y6540" s="6"/>
      <c r="Z6540" s="6"/>
      <c r="AA6540" s="6"/>
      <c r="AB6540" s="6"/>
      <c r="AE6540" s="41">
        <f t="shared" ca="1" si="1296"/>
        <v>-1.0972639652448248</v>
      </c>
      <c r="AF6540" s="36">
        <f t="shared" ca="1" si="1298"/>
        <v>2.5353186212242611</v>
      </c>
    </row>
    <row r="6541" spans="2:32" x14ac:dyDescent="0.25">
      <c r="B6541" s="3">
        <f t="shared" si="1299"/>
        <v>6535</v>
      </c>
      <c r="C6541" s="15">
        <f t="shared" ca="1" si="1294"/>
        <v>0.77719024012387594</v>
      </c>
      <c r="D6541" s="15">
        <f t="shared" ca="1" si="1294"/>
        <v>-3.9213527211811172</v>
      </c>
      <c r="E6541" s="15">
        <f t="shared" ca="1" si="1294"/>
        <v>-1.164085437916262</v>
      </c>
      <c r="F6541" s="15">
        <f t="shared" ca="1" si="1294"/>
        <v>5.1166244082399936</v>
      </c>
      <c r="G6541" s="15">
        <f t="shared" ca="1" si="1294"/>
        <v>7.8848867560660532</v>
      </c>
      <c r="H6541" s="6"/>
      <c r="I6541" s="15">
        <f t="shared" ca="1" si="1295"/>
        <v>1.7386526490665086</v>
      </c>
      <c r="J6541" s="6"/>
      <c r="K6541" s="15">
        <f t="shared" ca="1" si="1288"/>
        <v>3.6976398552390807E-2</v>
      </c>
      <c r="L6541" s="15">
        <f t="shared" ca="1" si="1289"/>
        <v>1.2814264316492787</v>
      </c>
      <c r="M6541" s="15">
        <f t="shared" ca="1" si="1290"/>
        <v>0.33703553606481579</v>
      </c>
      <c r="N6541" s="15">
        <f t="shared" ca="1" si="1291"/>
        <v>0.4564277282309443</v>
      </c>
      <c r="O6541" s="15">
        <f t="shared" ca="1" si="1292"/>
        <v>1.5110477479217799</v>
      </c>
      <c r="P6541" s="6"/>
      <c r="Q6541" s="15">
        <f t="shared" ca="1" si="1293"/>
        <v>3.6229138424192096</v>
      </c>
      <c r="R6541" s="87">
        <f t="shared" ca="1" si="1297"/>
        <v>-0.12281010221356131</v>
      </c>
      <c r="Y6541" s="6"/>
      <c r="Z6541" s="6"/>
      <c r="AA6541" s="6"/>
      <c r="AB6541" s="6"/>
      <c r="AE6541" s="41">
        <f t="shared" ca="1" si="1296"/>
        <v>-0.11687808848535595</v>
      </c>
      <c r="AF6541" s="36">
        <f t="shared" ca="1" si="1298"/>
        <v>0.90572846060480239</v>
      </c>
    </row>
    <row r="6542" spans="2:32" x14ac:dyDescent="0.25">
      <c r="B6542" s="3">
        <f t="shared" si="1299"/>
        <v>6536</v>
      </c>
      <c r="C6542" s="15">
        <f t="shared" ca="1" si="1294"/>
        <v>17.189447620881733</v>
      </c>
      <c r="D6542" s="15">
        <f t="shared" ca="1" si="1294"/>
        <v>4.3524632757852491</v>
      </c>
      <c r="E6542" s="15">
        <f t="shared" ca="1" si="1294"/>
        <v>-0.87402815194172234</v>
      </c>
      <c r="F6542" s="15">
        <f t="shared" ca="1" si="1294"/>
        <v>0.80158830481432553</v>
      </c>
      <c r="G6542" s="15">
        <f t="shared" ca="1" si="1294"/>
        <v>-1.3906313262086156</v>
      </c>
      <c r="H6542" s="6"/>
      <c r="I6542" s="15">
        <f t="shared" ca="1" si="1295"/>
        <v>4.0157679446661936</v>
      </c>
      <c r="J6542" s="6"/>
      <c r="K6542" s="15">
        <f t="shared" ca="1" si="1288"/>
        <v>6.9418334484613746</v>
      </c>
      <c r="L6542" s="15">
        <f t="shared" ca="1" si="1289"/>
        <v>4.5345498398948166E-3</v>
      </c>
      <c r="M6542" s="15">
        <f t="shared" ca="1" si="1290"/>
        <v>0.95640423465608038</v>
      </c>
      <c r="N6542" s="15">
        <f t="shared" ca="1" si="1291"/>
        <v>0.41323803028953132</v>
      </c>
      <c r="O6542" s="15">
        <f t="shared" ca="1" si="1292"/>
        <v>1.1691661230446266</v>
      </c>
      <c r="P6542" s="6"/>
      <c r="Q6542" s="15">
        <f t="shared" ca="1" si="1293"/>
        <v>9.4851763862915064</v>
      </c>
      <c r="R6542" s="87">
        <f t="shared" ca="1" si="1297"/>
        <v>0.58541362011071896</v>
      </c>
      <c r="Y6542" s="6"/>
      <c r="Z6542" s="6"/>
      <c r="AA6542" s="6"/>
      <c r="AB6542" s="6"/>
      <c r="AE6542" s="41">
        <f t="shared" ca="1" si="1296"/>
        <v>0.90147883022772868</v>
      </c>
      <c r="AF6542" s="36">
        <f t="shared" ca="1" si="1298"/>
        <v>2.3712940965728766</v>
      </c>
    </row>
    <row r="6543" spans="2:32" x14ac:dyDescent="0.25">
      <c r="B6543" s="3">
        <f t="shared" si="1299"/>
        <v>6537</v>
      </c>
      <c r="C6543" s="15">
        <f t="shared" ca="1" si="1294"/>
        <v>3.8988684514705203</v>
      </c>
      <c r="D6543" s="15">
        <f t="shared" ca="1" si="1294"/>
        <v>4.4272408825449245</v>
      </c>
      <c r="E6543" s="15">
        <f t="shared" ca="1" si="1294"/>
        <v>-2.9766923554085043</v>
      </c>
      <c r="F6543" s="15">
        <f t="shared" ca="1" si="1294"/>
        <v>-2.616622584478093</v>
      </c>
      <c r="G6543" s="15">
        <f t="shared" ca="1" si="1294"/>
        <v>1.2634640570504845</v>
      </c>
      <c r="H6543" s="6"/>
      <c r="I6543" s="15">
        <f t="shared" ca="1" si="1295"/>
        <v>0.7992516902358664</v>
      </c>
      <c r="J6543" s="6"/>
      <c r="K6543" s="15">
        <f t="shared" ca="1" si="1288"/>
        <v>0.38430496266107228</v>
      </c>
      <c r="L6543" s="15">
        <f t="shared" ca="1" si="1289"/>
        <v>0.52649222318045319</v>
      </c>
      <c r="M6543" s="15">
        <f t="shared" ca="1" si="1290"/>
        <v>0.57031013743348724</v>
      </c>
      <c r="N6543" s="15">
        <f t="shared" ca="1" si="1291"/>
        <v>0.4667278824261048</v>
      </c>
      <c r="O6543" s="15">
        <f t="shared" ca="1" si="1292"/>
        <v>8.6197248601451813E-3</v>
      </c>
      <c r="P6543" s="6"/>
      <c r="Q6543" s="15">
        <f t="shared" ca="1" si="1293"/>
        <v>1.9564549305612626</v>
      </c>
      <c r="R6543" s="87">
        <f t="shared" ca="1" si="1297"/>
        <v>-0.76782465548421774</v>
      </c>
      <c r="Y6543" s="6"/>
      <c r="Z6543" s="6"/>
      <c r="AA6543" s="6"/>
      <c r="AB6543" s="6"/>
      <c r="AE6543" s="41">
        <f t="shared" ca="1" si="1296"/>
        <v>-0.53699096890011544</v>
      </c>
      <c r="AF6543" s="36">
        <f t="shared" ca="1" si="1298"/>
        <v>0.48911373264031566</v>
      </c>
    </row>
    <row r="6544" spans="2:32" x14ac:dyDescent="0.25">
      <c r="B6544" s="3">
        <f t="shared" si="1299"/>
        <v>6538</v>
      </c>
      <c r="C6544" s="15">
        <f t="shared" ca="1" si="1294"/>
        <v>13.271208709977733</v>
      </c>
      <c r="D6544" s="15">
        <f t="shared" ca="1" si="1294"/>
        <v>5.4388800599728881</v>
      </c>
      <c r="E6544" s="15">
        <f t="shared" ca="1" si="1294"/>
        <v>3.8198926987849968</v>
      </c>
      <c r="F6544" s="15">
        <f t="shared" ca="1" si="1294"/>
        <v>5.5556266251485411</v>
      </c>
      <c r="G6544" s="15">
        <f t="shared" ca="1" si="1294"/>
        <v>5.5784613492709232</v>
      </c>
      <c r="H6544" s="6"/>
      <c r="I6544" s="15">
        <f t="shared" ca="1" si="1295"/>
        <v>6.7328138886310169</v>
      </c>
      <c r="J6544" s="6"/>
      <c r="K6544" s="15">
        <f t="shared" ca="1" si="1288"/>
        <v>1.7100242735925422</v>
      </c>
      <c r="L6544" s="15">
        <f t="shared" ca="1" si="1289"/>
        <v>6.6970590117835335E-2</v>
      </c>
      <c r="M6544" s="15">
        <f t="shared" ca="1" si="1290"/>
        <v>0.33940439433015812</v>
      </c>
      <c r="N6544" s="15">
        <f t="shared" ca="1" si="1291"/>
        <v>5.5430794132214398E-2</v>
      </c>
      <c r="O6544" s="15">
        <f t="shared" ca="1" si="1292"/>
        <v>5.3301191405083867E-2</v>
      </c>
      <c r="P6544" s="6"/>
      <c r="Q6544" s="15">
        <f t="shared" ca="1" si="1293"/>
        <v>2.2251312435778341</v>
      </c>
      <c r="R6544" s="87">
        <f t="shared" ca="1" si="1297"/>
        <v>2.8378314953623964</v>
      </c>
      <c r="Y6544" s="6"/>
      <c r="Z6544" s="6"/>
      <c r="AA6544" s="6"/>
      <c r="AB6544" s="6"/>
      <c r="AE6544" s="41">
        <f t="shared" ca="1" si="1296"/>
        <v>2.1165787159668144</v>
      </c>
      <c r="AF6544" s="36">
        <f t="shared" ca="1" si="1298"/>
        <v>0.55628281089445852</v>
      </c>
    </row>
    <row r="6545" spans="2:32" x14ac:dyDescent="0.25">
      <c r="B6545" s="3">
        <f t="shared" si="1299"/>
        <v>6539</v>
      </c>
      <c r="C6545" s="15">
        <f t="shared" ca="1" si="1294"/>
        <v>-3.3693284944736668E-2</v>
      </c>
      <c r="D6545" s="15">
        <f t="shared" ca="1" si="1294"/>
        <v>6.8750246156163968</v>
      </c>
      <c r="E6545" s="15">
        <f t="shared" ca="1" si="1294"/>
        <v>-2.5187431922754966</v>
      </c>
      <c r="F6545" s="15">
        <f t="shared" ca="1" si="1294"/>
        <v>-0.59565460079671295</v>
      </c>
      <c r="G6545" s="15">
        <f t="shared" ca="1" si="1294"/>
        <v>7.5540689400314527</v>
      </c>
      <c r="H6545" s="6"/>
      <c r="I6545" s="15">
        <f t="shared" ca="1" si="1295"/>
        <v>2.2562004955261807</v>
      </c>
      <c r="J6545" s="6"/>
      <c r="K6545" s="15">
        <f t="shared" ca="1" si="1288"/>
        <v>0.20974454103357559</v>
      </c>
      <c r="L6545" s="15">
        <f t="shared" ca="1" si="1289"/>
        <v>0.85334145009308626</v>
      </c>
      <c r="M6545" s="15">
        <f t="shared" ca="1" si="1290"/>
        <v>0.91200348886708316</v>
      </c>
      <c r="N6545" s="15">
        <f t="shared" ca="1" si="1291"/>
        <v>0.32532309961691452</v>
      </c>
      <c r="O6545" s="15">
        <f t="shared" ca="1" si="1292"/>
        <v>1.1226964022113881</v>
      </c>
      <c r="P6545" s="6"/>
      <c r="Q6545" s="15">
        <f t="shared" ca="1" si="1293"/>
        <v>3.4231089818220477</v>
      </c>
      <c r="R6545" s="87">
        <f t="shared" ca="1" si="1297"/>
        <v>0.12385530008032022</v>
      </c>
      <c r="Y6545" s="6"/>
      <c r="Z6545" s="6"/>
      <c r="AA6545" s="6"/>
      <c r="AB6545" s="6"/>
      <c r="AE6545" s="41">
        <f t="shared" ca="1" si="1296"/>
        <v>0.11457634477313416</v>
      </c>
      <c r="AF6545" s="36">
        <f t="shared" ca="1" si="1298"/>
        <v>0.85577724545551193</v>
      </c>
    </row>
    <row r="6546" spans="2:32" x14ac:dyDescent="0.25">
      <c r="B6546" s="3">
        <f t="shared" si="1299"/>
        <v>6540</v>
      </c>
      <c r="C6546" s="15">
        <f t="shared" ca="1" si="1294"/>
        <v>5.0102902921676824</v>
      </c>
      <c r="D6546" s="15">
        <f t="shared" ca="1" si="1294"/>
        <v>-2.7364640272308813</v>
      </c>
      <c r="E6546" s="15">
        <f t="shared" ca="1" si="1294"/>
        <v>9.4090986007057147</v>
      </c>
      <c r="F6546" s="15">
        <f t="shared" ca="1" si="1294"/>
        <v>-10.576699392590902</v>
      </c>
      <c r="G6546" s="15">
        <f t="shared" ca="1" si="1294"/>
        <v>-1.3638562112314419</v>
      </c>
      <c r="H6546" s="6"/>
      <c r="I6546" s="15">
        <f t="shared" ca="1" si="1295"/>
        <v>-5.1526147635965545E-2</v>
      </c>
      <c r="J6546" s="6"/>
      <c r="K6546" s="15">
        <f t="shared" ca="1" si="1288"/>
        <v>1.0248794268106591</v>
      </c>
      <c r="L6546" s="15">
        <f t="shared" ca="1" si="1289"/>
        <v>0.28835565669134572</v>
      </c>
      <c r="M6546" s="15">
        <f t="shared" ca="1" si="1290"/>
        <v>3.5801368251574028</v>
      </c>
      <c r="N6546" s="15">
        <f t="shared" ca="1" si="1291"/>
        <v>4.4311708734526096</v>
      </c>
      <c r="O6546" s="15">
        <f t="shared" ca="1" si="1292"/>
        <v>6.8888407832660273E-2</v>
      </c>
      <c r="P6546" s="6"/>
      <c r="Q6546" s="15">
        <f t="shared" ca="1" si="1293"/>
        <v>9.3934311899446765</v>
      </c>
      <c r="R6546" s="87">
        <f t="shared" ca="1" si="1297"/>
        <v>-0.59870091369097223</v>
      </c>
      <c r="Y6546" s="6"/>
      <c r="Z6546" s="6"/>
      <c r="AA6546" s="6"/>
      <c r="AB6546" s="6"/>
      <c r="AE6546" s="41">
        <f t="shared" ca="1" si="1296"/>
        <v>-0.9174703847464577</v>
      </c>
      <c r="AF6546" s="36">
        <f t="shared" ca="1" si="1298"/>
        <v>2.3483577974861691</v>
      </c>
    </row>
    <row r="6547" spans="2:32" x14ac:dyDescent="0.25">
      <c r="B6547" s="3">
        <f t="shared" si="1299"/>
        <v>6541</v>
      </c>
      <c r="C6547" s="15">
        <f t="shared" ca="1" si="1294"/>
        <v>11.208890373492309</v>
      </c>
      <c r="D6547" s="15">
        <f t="shared" ca="1" si="1294"/>
        <v>9.3984624359545066</v>
      </c>
      <c r="E6547" s="15">
        <f t="shared" ca="1" si="1294"/>
        <v>0.24462277247786957</v>
      </c>
      <c r="F6547" s="15">
        <f t="shared" ca="1" si="1294"/>
        <v>3.5569189562699779</v>
      </c>
      <c r="G6547" s="15">
        <f t="shared" ca="1" si="1294"/>
        <v>3.3026664065798101</v>
      </c>
      <c r="H6547" s="6"/>
      <c r="I6547" s="15">
        <f t="shared" ca="1" si="1295"/>
        <v>5.5423121889548943</v>
      </c>
      <c r="J6547" s="6"/>
      <c r="K6547" s="15">
        <f t="shared" ca="1" si="1288"/>
        <v>1.284404332859014</v>
      </c>
      <c r="L6547" s="15">
        <f t="shared" ca="1" si="1289"/>
        <v>0.59479578909740682</v>
      </c>
      <c r="M6547" s="15">
        <f t="shared" ca="1" si="1290"/>
        <v>1.1226205261381073</v>
      </c>
      <c r="N6547" s="15">
        <f t="shared" ca="1" si="1291"/>
        <v>0.15767145153564249</v>
      </c>
      <c r="O6547" s="15">
        <f t="shared" ca="1" si="1292"/>
        <v>0.20064052922042014</v>
      </c>
      <c r="P6547" s="6"/>
      <c r="Q6547" s="15">
        <f t="shared" ca="1" si="1293"/>
        <v>3.3601326288505908</v>
      </c>
      <c r="R6547" s="87">
        <f t="shared" ca="1" si="1297"/>
        <v>1.7284372489490931</v>
      </c>
      <c r="Y6547" s="6"/>
      <c r="Z6547" s="6"/>
      <c r="AA6547" s="6"/>
      <c r="AB6547" s="6"/>
      <c r="AE6547" s="41">
        <f t="shared" ca="1" si="1296"/>
        <v>1.5841701704058446</v>
      </c>
      <c r="AF6547" s="36">
        <f t="shared" ca="1" si="1298"/>
        <v>0.84003315721264771</v>
      </c>
    </row>
    <row r="6548" spans="2:32" x14ac:dyDescent="0.25">
      <c r="B6548" s="3">
        <f t="shared" si="1299"/>
        <v>6542</v>
      </c>
      <c r="C6548" s="15">
        <f t="shared" ca="1" si="1294"/>
        <v>-2.2243643295896147</v>
      </c>
      <c r="D6548" s="15">
        <f t="shared" ca="1" si="1294"/>
        <v>3.0342209871137529</v>
      </c>
      <c r="E6548" s="15">
        <f t="shared" ca="1" si="1294"/>
        <v>1.7645368005903523</v>
      </c>
      <c r="F6548" s="15">
        <f t="shared" ca="1" si="1294"/>
        <v>3.9096343329897714</v>
      </c>
      <c r="G6548" s="15">
        <f t="shared" ca="1" si="1294"/>
        <v>3.0226121794191254</v>
      </c>
      <c r="H6548" s="6"/>
      <c r="I6548" s="15">
        <f t="shared" ca="1" si="1295"/>
        <v>1.9013279941046775</v>
      </c>
      <c r="J6548" s="6"/>
      <c r="K6548" s="15">
        <f t="shared" ca="1" si="1288"/>
        <v>0.68085348599160012</v>
      </c>
      <c r="L6548" s="15">
        <f t="shared" ca="1" si="1289"/>
        <v>5.133786134436244E-2</v>
      </c>
      <c r="M6548" s="15">
        <f t="shared" ca="1" si="1290"/>
        <v>7.4847322492294164E-4</v>
      </c>
      <c r="N6548" s="15">
        <f t="shared" ca="1" si="1291"/>
        <v>0.16133177403224197</v>
      </c>
      <c r="O6548" s="15">
        <f t="shared" ca="1" si="1292"/>
        <v>5.0291128969451412E-2</v>
      </c>
      <c r="P6548" s="6"/>
      <c r="Q6548" s="15">
        <f t="shared" ca="1" si="1293"/>
        <v>0.94456272356257898</v>
      </c>
      <c r="R6548" s="87">
        <f t="shared" ca="1" si="1297"/>
        <v>-9.0807882618903504E-2</v>
      </c>
      <c r="Y6548" s="6"/>
      <c r="Z6548" s="6"/>
      <c r="AA6548" s="6"/>
      <c r="AB6548" s="6"/>
      <c r="AE6548" s="41">
        <f t="shared" ca="1" si="1296"/>
        <v>-4.4127462531640238E-2</v>
      </c>
      <c r="AF6548" s="36">
        <f t="shared" ca="1" si="1298"/>
        <v>0.23614068089064474</v>
      </c>
    </row>
    <row r="6549" spans="2:32" x14ac:dyDescent="0.25">
      <c r="B6549" s="3">
        <f t="shared" si="1299"/>
        <v>6543</v>
      </c>
      <c r="C6549" s="15">
        <f t="shared" ca="1" si="1294"/>
        <v>7.2725796168539949</v>
      </c>
      <c r="D6549" s="15">
        <f t="shared" ca="1" si="1294"/>
        <v>3.2429831180715381</v>
      </c>
      <c r="E6549" s="15">
        <f t="shared" ca="1" si="1294"/>
        <v>-5.9024227265478428</v>
      </c>
      <c r="F6549" s="15">
        <f t="shared" ca="1" si="1294"/>
        <v>-1.0173037981951856</v>
      </c>
      <c r="G6549" s="15">
        <f t="shared" ca="1" si="1294"/>
        <v>1.1050960623431936</v>
      </c>
      <c r="H6549" s="6"/>
      <c r="I6549" s="15">
        <f t="shared" ca="1" si="1295"/>
        <v>0.9401864545051396</v>
      </c>
      <c r="J6549" s="6"/>
      <c r="K6549" s="15">
        <f t="shared" ca="1" si="1288"/>
        <v>1.6039681265025012</v>
      </c>
      <c r="L6549" s="15">
        <f t="shared" ca="1" si="1289"/>
        <v>0.21211489894930147</v>
      </c>
      <c r="M6549" s="15">
        <f t="shared" ca="1" si="1290"/>
        <v>1.8728520161852231</v>
      </c>
      <c r="N6549" s="15">
        <f t="shared" ca="1" si="1291"/>
        <v>0.15327072357667132</v>
      </c>
      <c r="O6549" s="15">
        <f t="shared" ca="1" si="1292"/>
        <v>1.0878071502920302E-3</v>
      </c>
      <c r="P6549" s="6"/>
      <c r="Q6549" s="15">
        <f t="shared" ca="1" si="1293"/>
        <v>3.8432935723639896</v>
      </c>
      <c r="R6549" s="87">
        <f t="shared" ca="1" si="1297"/>
        <v>-0.48352917069915602</v>
      </c>
      <c r="Y6549" s="6"/>
      <c r="Z6549" s="6"/>
      <c r="AA6549" s="6"/>
      <c r="AB6549" s="6"/>
      <c r="AE6549" s="41">
        <f t="shared" ca="1" si="1296"/>
        <v>-0.47396302624031478</v>
      </c>
      <c r="AF6549" s="36">
        <f t="shared" ca="1" si="1298"/>
        <v>0.9608233930909974</v>
      </c>
    </row>
    <row r="6550" spans="2:32" x14ac:dyDescent="0.25">
      <c r="B6550" s="3">
        <f t="shared" si="1299"/>
        <v>6544</v>
      </c>
      <c r="C6550" s="15">
        <f t="shared" ca="1" si="1294"/>
        <v>7.0150041221058022</v>
      </c>
      <c r="D6550" s="15">
        <f t="shared" ca="1" si="1294"/>
        <v>-3.2071453756569364</v>
      </c>
      <c r="E6550" s="15">
        <f t="shared" ca="1" si="1294"/>
        <v>6.5677150683456009</v>
      </c>
      <c r="F6550" s="15">
        <f t="shared" ca="1" si="1294"/>
        <v>5.1069626563530832</v>
      </c>
      <c r="G6550" s="15">
        <f t="shared" ca="1" si="1294"/>
        <v>1.0960660712485186</v>
      </c>
      <c r="H6550" s="6"/>
      <c r="I6550" s="15">
        <f t="shared" ca="1" si="1295"/>
        <v>3.3157205084792141</v>
      </c>
      <c r="J6550" s="6"/>
      <c r="K6550" s="15">
        <f t="shared" ca="1" si="1288"/>
        <v>0.54738797016184759</v>
      </c>
      <c r="L6550" s="15">
        <f t="shared" ca="1" si="1289"/>
        <v>1.7019111736970916</v>
      </c>
      <c r="M6550" s="15">
        <f t="shared" ca="1" si="1290"/>
        <v>0.42301874469602302</v>
      </c>
      <c r="N6550" s="15">
        <f t="shared" ca="1" si="1291"/>
        <v>0.12834193729279167</v>
      </c>
      <c r="O6550" s="15">
        <f t="shared" ca="1" si="1292"/>
        <v>0.19707463282871659</v>
      </c>
      <c r="P6550" s="6"/>
      <c r="Q6550" s="15">
        <f t="shared" ca="1" si="1293"/>
        <v>2.9977344586764705</v>
      </c>
      <c r="R6550" s="87">
        <f t="shared" ca="1" si="1297"/>
        <v>0.67969184247816394</v>
      </c>
      <c r="Y6550" s="6"/>
      <c r="Z6550" s="6"/>
      <c r="AA6550" s="6"/>
      <c r="AB6550" s="6"/>
      <c r="AE6550" s="41">
        <f t="shared" ca="1" si="1296"/>
        <v>0.58840809927002224</v>
      </c>
      <c r="AF6550" s="36">
        <f t="shared" ca="1" si="1298"/>
        <v>0.74943361466911762</v>
      </c>
    </row>
    <row r="6551" spans="2:32" x14ac:dyDescent="0.25">
      <c r="B6551" s="3">
        <f t="shared" si="1299"/>
        <v>6545</v>
      </c>
      <c r="C6551" s="15">
        <f t="shared" ca="1" si="1294"/>
        <v>2.8354916570657434</v>
      </c>
      <c r="D6551" s="15">
        <f t="shared" ca="1" si="1294"/>
        <v>-0.85503043580753468</v>
      </c>
      <c r="E6551" s="15">
        <f t="shared" ca="1" si="1294"/>
        <v>-11.17405143886274</v>
      </c>
      <c r="F6551" s="15">
        <f t="shared" ca="1" si="1294"/>
        <v>5.785584157175804</v>
      </c>
      <c r="G6551" s="15">
        <f t="shared" ca="1" si="1294"/>
        <v>4.9301582438247173</v>
      </c>
      <c r="H6551" s="6"/>
      <c r="I6551" s="15">
        <f t="shared" ca="1" si="1295"/>
        <v>0.30443043667919784</v>
      </c>
      <c r="J6551" s="6"/>
      <c r="K6551" s="15">
        <f t="shared" ca="1" si="1288"/>
        <v>0.25625083605378518</v>
      </c>
      <c r="L6551" s="15">
        <f t="shared" ca="1" si="1289"/>
        <v>5.3773980593107798E-2</v>
      </c>
      <c r="M6551" s="15">
        <f t="shared" ca="1" si="1290"/>
        <v>5.2702218466857902</v>
      </c>
      <c r="N6551" s="15">
        <f t="shared" ca="1" si="1291"/>
        <v>1.2017218443085518</v>
      </c>
      <c r="O6551" s="15">
        <f t="shared" ca="1" si="1292"/>
        <v>0.85589430983197201</v>
      </c>
      <c r="P6551" s="6"/>
      <c r="Q6551" s="15">
        <f t="shared" ca="1" si="1293"/>
        <v>7.6378628174732066</v>
      </c>
      <c r="R6551" s="87">
        <f t="shared" ca="1" si="1297"/>
        <v>-0.54875018373580475</v>
      </c>
      <c r="Y6551" s="6"/>
      <c r="Z6551" s="6"/>
      <c r="AA6551" s="6"/>
      <c r="AB6551" s="6"/>
      <c r="AE6551" s="41">
        <f t="shared" ca="1" si="1296"/>
        <v>-0.75828176083298948</v>
      </c>
      <c r="AF6551" s="36">
        <f t="shared" ca="1" si="1298"/>
        <v>1.9094657043683017</v>
      </c>
    </row>
    <row r="6552" spans="2:32" x14ac:dyDescent="0.25">
      <c r="B6552" s="3">
        <f t="shared" si="1299"/>
        <v>6546</v>
      </c>
      <c r="C6552" s="15">
        <f t="shared" ca="1" si="1294"/>
        <v>-0.92038637869287765</v>
      </c>
      <c r="D6552" s="15">
        <f t="shared" ca="1" si="1294"/>
        <v>5.6236664845180844</v>
      </c>
      <c r="E6552" s="15">
        <f t="shared" ca="1" si="1294"/>
        <v>-2.3821788198020881</v>
      </c>
      <c r="F6552" s="15">
        <f t="shared" ca="1" si="1294"/>
        <v>8.2442450251050516</v>
      </c>
      <c r="G6552" s="15">
        <f t="shared" ca="1" si="1294"/>
        <v>1.9892505355558978</v>
      </c>
      <c r="H6552" s="6"/>
      <c r="I6552" s="15">
        <f t="shared" ca="1" si="1295"/>
        <v>2.5109193693368139</v>
      </c>
      <c r="J6552" s="6"/>
      <c r="K6552" s="15">
        <f t="shared" ca="1" si="1288"/>
        <v>0.47095436545846403</v>
      </c>
      <c r="L6552" s="15">
        <f t="shared" ca="1" si="1289"/>
        <v>0.38756778412277282</v>
      </c>
      <c r="M6552" s="15">
        <f t="shared" ca="1" si="1290"/>
        <v>0.957696395542176</v>
      </c>
      <c r="N6552" s="15">
        <f t="shared" ca="1" si="1291"/>
        <v>1.3148409230036118</v>
      </c>
      <c r="O6552" s="15">
        <f t="shared" ca="1" si="1292"/>
        <v>1.0885534885533643E-2</v>
      </c>
      <c r="P6552" s="6"/>
      <c r="Q6552" s="15">
        <f t="shared" ca="1" si="1293"/>
        <v>3.1419450030125584</v>
      </c>
      <c r="R6552" s="87">
        <f t="shared" ca="1" si="1297"/>
        <v>0.25780899833381959</v>
      </c>
      <c r="Y6552" s="6"/>
      <c r="Z6552" s="6"/>
      <c r="AA6552" s="6"/>
      <c r="AB6552" s="6"/>
      <c r="AE6552" s="41">
        <f t="shared" ca="1" si="1296"/>
        <v>0.22849008817168751</v>
      </c>
      <c r="AF6552" s="36">
        <f t="shared" ca="1" si="1298"/>
        <v>0.7854862507531396</v>
      </c>
    </row>
    <row r="6553" spans="2:32" x14ac:dyDescent="0.25">
      <c r="B6553" s="3">
        <f t="shared" si="1299"/>
        <v>6547</v>
      </c>
      <c r="C6553" s="15">
        <f t="shared" ca="1" si="1294"/>
        <v>7.1369032693946357</v>
      </c>
      <c r="D6553" s="15">
        <f t="shared" ca="1" si="1294"/>
        <v>4.8370496418322677</v>
      </c>
      <c r="E6553" s="15">
        <f t="shared" ca="1" si="1294"/>
        <v>-2.5026921660854118</v>
      </c>
      <c r="F6553" s="15">
        <f t="shared" ca="1" si="1294"/>
        <v>7.4875937417769691</v>
      </c>
      <c r="G6553" s="15">
        <f t="shared" ca="1" si="1294"/>
        <v>-3.9362515171147585</v>
      </c>
      <c r="H6553" s="6"/>
      <c r="I6553" s="15">
        <f t="shared" ca="1" si="1295"/>
        <v>2.6045205939607405</v>
      </c>
      <c r="J6553" s="6"/>
      <c r="K6553" s="15">
        <f t="shared" ca="1" si="1288"/>
        <v>0.82169970866293274</v>
      </c>
      <c r="L6553" s="15">
        <f t="shared" ca="1" si="1289"/>
        <v>0.1993674379836059</v>
      </c>
      <c r="M6553" s="15">
        <f t="shared" ca="1" si="1290"/>
        <v>1.0433448870551296</v>
      </c>
      <c r="N6553" s="15">
        <f t="shared" ca="1" si="1291"/>
        <v>0.95377613467695543</v>
      </c>
      <c r="O6553" s="15">
        <f t="shared" ca="1" si="1292"/>
        <v>1.7112679923609215</v>
      </c>
      <c r="P6553" s="6"/>
      <c r="Q6553" s="15">
        <f t="shared" ca="1" si="1293"/>
        <v>4.7294561607395451</v>
      </c>
      <c r="R6553" s="87">
        <f t="shared" ca="1" si="1297"/>
        <v>0.24862826067614244</v>
      </c>
      <c r="Y6553" s="6"/>
      <c r="Z6553" s="6"/>
      <c r="AA6553" s="6"/>
      <c r="AB6553" s="6"/>
      <c r="AE6553" s="41">
        <f t="shared" ca="1" si="1296"/>
        <v>0.27034982837895294</v>
      </c>
      <c r="AF6553" s="36">
        <f t="shared" ca="1" si="1298"/>
        <v>1.1823640401848863</v>
      </c>
    </row>
    <row r="6554" spans="2:32" x14ac:dyDescent="0.25">
      <c r="B6554" s="3">
        <f t="shared" si="1299"/>
        <v>6548</v>
      </c>
      <c r="C6554" s="15">
        <f t="shared" ca="1" si="1294"/>
        <v>0.79201512829623977</v>
      </c>
      <c r="D6554" s="15">
        <f t="shared" ca="1" si="1294"/>
        <v>1.0874336814795535</v>
      </c>
      <c r="E6554" s="15">
        <f t="shared" ca="1" si="1294"/>
        <v>0.86970218537429678</v>
      </c>
      <c r="F6554" s="15">
        <f t="shared" ca="1" si="1294"/>
        <v>2.4347327150676938</v>
      </c>
      <c r="G6554" s="15">
        <f t="shared" ca="1" si="1294"/>
        <v>7.3587452665912334</v>
      </c>
      <c r="H6554" s="6"/>
      <c r="I6554" s="15">
        <f t="shared" ca="1" si="1295"/>
        <v>2.5085257953618032</v>
      </c>
      <c r="J6554" s="6"/>
      <c r="K6554" s="15">
        <f t="shared" ca="1" si="1288"/>
        <v>0.1178563548059946</v>
      </c>
      <c r="L6554" s="15">
        <f t="shared" ca="1" si="1289"/>
        <v>8.0780111845532826E-2</v>
      </c>
      <c r="M6554" s="15">
        <f t="shared" ca="1" si="1290"/>
        <v>0.1074297129860993</v>
      </c>
      <c r="N6554" s="15">
        <f t="shared" ca="1" si="1291"/>
        <v>2.1781674797171483E-4</v>
      </c>
      <c r="O6554" s="15">
        <f t="shared" ca="1" si="1292"/>
        <v>0.94098515676372363</v>
      </c>
      <c r="P6554" s="6"/>
      <c r="Q6554" s="15">
        <f t="shared" ca="1" si="1293"/>
        <v>1.2472691531493221</v>
      </c>
      <c r="R6554" s="87">
        <f t="shared" ca="1" si="1297"/>
        <v>0.40726575168891893</v>
      </c>
      <c r="Y6554" s="6"/>
      <c r="Z6554" s="6"/>
      <c r="AA6554" s="6"/>
      <c r="AB6554" s="6"/>
      <c r="AE6554" s="41">
        <f t="shared" ca="1" si="1296"/>
        <v>0.22741964934822784</v>
      </c>
      <c r="AF6554" s="36">
        <f t="shared" ca="1" si="1298"/>
        <v>0.31181728828733052</v>
      </c>
    </row>
    <row r="6555" spans="2:32" x14ac:dyDescent="0.25">
      <c r="B6555" s="3">
        <f t="shared" si="1299"/>
        <v>6549</v>
      </c>
      <c r="C6555" s="15">
        <f t="shared" ca="1" si="1294"/>
        <v>-5.6163661944392906</v>
      </c>
      <c r="D6555" s="15">
        <f t="shared" ca="1" si="1294"/>
        <v>-0.78274411689837198</v>
      </c>
      <c r="E6555" s="15">
        <f t="shared" ca="1" si="1294"/>
        <v>-2.2638088234564373</v>
      </c>
      <c r="F6555" s="15">
        <f t="shared" ca="1" si="1294"/>
        <v>0.59206383349986802</v>
      </c>
      <c r="G6555" s="15">
        <f t="shared" ca="1" si="1294"/>
        <v>0.31493700919292245</v>
      </c>
      <c r="H6555" s="6"/>
      <c r="I6555" s="15">
        <f t="shared" ca="1" si="1295"/>
        <v>-1.5511836584202618</v>
      </c>
      <c r="J6555" s="6"/>
      <c r="K6555" s="15">
        <f t="shared" ca="1" si="1288"/>
        <v>0.661028362046164</v>
      </c>
      <c r="L6555" s="15">
        <f t="shared" ca="1" si="1289"/>
        <v>2.3619973158974895E-2</v>
      </c>
      <c r="M6555" s="15">
        <f t="shared" ca="1" si="1290"/>
        <v>2.0313385033713455E-2</v>
      </c>
      <c r="N6555" s="15">
        <f t="shared" ca="1" si="1291"/>
        <v>0.18374039246487711</v>
      </c>
      <c r="O6555" s="15">
        <f t="shared" ca="1" si="1292"/>
        <v>0.13929625384372304</v>
      </c>
      <c r="P6555" s="6"/>
      <c r="Q6555" s="15">
        <f t="shared" ca="1" si="1293"/>
        <v>1.0279983665474526</v>
      </c>
      <c r="R6555" s="87">
        <f t="shared" ca="1" si="1297"/>
        <v>-3.1327224164622609</v>
      </c>
      <c r="Y6555" s="6"/>
      <c r="Z6555" s="6"/>
      <c r="AA6555" s="6"/>
      <c r="AB6555" s="6"/>
      <c r="AE6555" s="41">
        <f t="shared" ca="1" si="1296"/>
        <v>-1.5881376121628197</v>
      </c>
      <c r="AF6555" s="36">
        <f t="shared" ca="1" si="1298"/>
        <v>0.25699959163686315</v>
      </c>
    </row>
    <row r="6556" spans="2:32" x14ac:dyDescent="0.25">
      <c r="B6556" s="3">
        <f t="shared" si="1299"/>
        <v>6550</v>
      </c>
      <c r="C6556" s="15">
        <f t="shared" ca="1" si="1294"/>
        <v>5.9799438218894556</v>
      </c>
      <c r="D6556" s="15">
        <f t="shared" ca="1" si="1294"/>
        <v>8.8110323488895297</v>
      </c>
      <c r="E6556" s="15">
        <f t="shared" ca="1" si="1294"/>
        <v>-0.40987612694652054</v>
      </c>
      <c r="F6556" s="15">
        <f t="shared" ca="1" si="1294"/>
        <v>6.6400518390940046</v>
      </c>
      <c r="G6556" s="15">
        <f t="shared" ca="1" si="1294"/>
        <v>3.9302470315552469</v>
      </c>
      <c r="H6556" s="6"/>
      <c r="I6556" s="15">
        <f t="shared" ca="1" si="1295"/>
        <v>4.9902797828963426</v>
      </c>
      <c r="J6556" s="6"/>
      <c r="K6556" s="15">
        <f t="shared" ca="1" si="1288"/>
        <v>3.9177396403046474E-2</v>
      </c>
      <c r="L6556" s="15">
        <f t="shared" ca="1" si="1289"/>
        <v>0.58392600682174101</v>
      </c>
      <c r="M6556" s="15">
        <f t="shared" ca="1" si="1290"/>
        <v>1.1664673540244319</v>
      </c>
      <c r="N6556" s="15">
        <f t="shared" ca="1" si="1291"/>
        <v>0.10886991349642647</v>
      </c>
      <c r="O6556" s="15">
        <f t="shared" ca="1" si="1292"/>
        <v>4.4946777356630926E-2</v>
      </c>
      <c r="P6556" s="6"/>
      <c r="Q6556" s="15">
        <f t="shared" ca="1" si="1293"/>
        <v>1.9433874481022768</v>
      </c>
      <c r="R6556" s="87">
        <f t="shared" ca="1" si="1297"/>
        <v>1.9185676680356754</v>
      </c>
      <c r="Y6556" s="6"/>
      <c r="Z6556" s="6"/>
      <c r="AA6556" s="6"/>
      <c r="AB6556" s="6"/>
      <c r="AE6556" s="41">
        <f t="shared" ca="1" si="1296"/>
        <v>1.3372937732599068</v>
      </c>
      <c r="AF6556" s="36">
        <f t="shared" ca="1" si="1298"/>
        <v>0.4858468620255692</v>
      </c>
    </row>
    <row r="6557" spans="2:32" x14ac:dyDescent="0.25">
      <c r="B6557" s="3">
        <f t="shared" si="1299"/>
        <v>6551</v>
      </c>
      <c r="C6557" s="15">
        <f t="shared" ca="1" si="1294"/>
        <v>6.0899516284610566</v>
      </c>
      <c r="D6557" s="15">
        <f t="shared" ca="1" si="1294"/>
        <v>-7.1780731681978782</v>
      </c>
      <c r="E6557" s="15">
        <f t="shared" ca="1" si="1294"/>
        <v>4.4247950300095207E-2</v>
      </c>
      <c r="F6557" s="15">
        <f t="shared" ca="1" si="1294"/>
        <v>10.433531259146259</v>
      </c>
      <c r="G6557" s="15">
        <f t="shared" ca="1" si="1294"/>
        <v>-0.34250419717901925</v>
      </c>
      <c r="H6557" s="6"/>
      <c r="I6557" s="15">
        <f t="shared" ca="1" si="1295"/>
        <v>1.8094306945061025</v>
      </c>
      <c r="J6557" s="6"/>
      <c r="K6557" s="15">
        <f t="shared" ca="1" si="1288"/>
        <v>0.73291437864106379</v>
      </c>
      <c r="L6557" s="15">
        <f t="shared" ca="1" si="1289"/>
        <v>3.2310090272847596</v>
      </c>
      <c r="M6557" s="15">
        <f t="shared" ca="1" si="1290"/>
        <v>0.12463480481770602</v>
      </c>
      <c r="N6557" s="15">
        <f t="shared" ca="1" si="1291"/>
        <v>2.9750044219610663</v>
      </c>
      <c r="O6557" s="15">
        <f t="shared" ca="1" si="1292"/>
        <v>0.1852329511220743</v>
      </c>
      <c r="P6557" s="6"/>
      <c r="Q6557" s="15">
        <f t="shared" ca="1" si="1293"/>
        <v>7.24879558382667</v>
      </c>
      <c r="R6557" s="87">
        <f t="shared" ca="1" si="1297"/>
        <v>-6.3308936540824645E-2</v>
      </c>
      <c r="Y6557" s="6"/>
      <c r="Z6557" s="6"/>
      <c r="AA6557" s="6"/>
      <c r="AB6557" s="6"/>
      <c r="AE6557" s="41">
        <f t="shared" ca="1" si="1296"/>
        <v>-8.5225184301855786E-2</v>
      </c>
      <c r="AF6557" s="36">
        <f t="shared" ca="1" si="1298"/>
        <v>1.8121988959566675</v>
      </c>
    </row>
    <row r="6558" spans="2:32" x14ac:dyDescent="0.25">
      <c r="B6558" s="3">
        <f t="shared" si="1299"/>
        <v>6552</v>
      </c>
      <c r="C6558" s="15">
        <f t="shared" ca="1" si="1294"/>
        <v>-2.128187237137718</v>
      </c>
      <c r="D6558" s="15">
        <f t="shared" ca="1" si="1294"/>
        <v>6.3374872921689125</v>
      </c>
      <c r="E6558" s="15">
        <f t="shared" ca="1" si="1294"/>
        <v>-7.7153347062065443</v>
      </c>
      <c r="F6558" s="15">
        <f t="shared" ca="1" si="1294"/>
        <v>3.7488464025089563</v>
      </c>
      <c r="G6558" s="15">
        <f t="shared" ca="1" si="1294"/>
        <v>7.344264147095604</v>
      </c>
      <c r="H6558" s="6"/>
      <c r="I6558" s="15">
        <f t="shared" ca="1" si="1295"/>
        <v>1.5174151796858422</v>
      </c>
      <c r="J6558" s="6"/>
      <c r="K6558" s="15">
        <f t="shared" ca="1" si="1288"/>
        <v>0.5316166792619913</v>
      </c>
      <c r="L6558" s="15">
        <f t="shared" ca="1" si="1289"/>
        <v>0.9293238067814803</v>
      </c>
      <c r="M6558" s="15">
        <f t="shared" ca="1" si="1290"/>
        <v>3.4097468182178354</v>
      </c>
      <c r="N6558" s="15">
        <f t="shared" ca="1" si="1291"/>
        <v>0.19917141208759437</v>
      </c>
      <c r="O6558" s="15">
        <f t="shared" ca="1" si="1292"/>
        <v>1.3580867555601686</v>
      </c>
      <c r="P6558" s="6"/>
      <c r="Q6558" s="15">
        <f t="shared" ca="1" si="1293"/>
        <v>6.4279454719090694</v>
      </c>
      <c r="R6558" s="87">
        <f t="shared" ca="1" si="1297"/>
        <v>-0.17024821163032119</v>
      </c>
      <c r="Y6558" s="6"/>
      <c r="Z6558" s="6"/>
      <c r="AA6558" s="6"/>
      <c r="AB6558" s="6"/>
      <c r="AE6558" s="41">
        <f t="shared" ca="1" si="1296"/>
        <v>-0.21581849262639566</v>
      </c>
      <c r="AF6558" s="36">
        <f t="shared" ca="1" si="1298"/>
        <v>1.6069863679772673</v>
      </c>
    </row>
    <row r="6559" spans="2:32" x14ac:dyDescent="0.25">
      <c r="B6559" s="3">
        <f t="shared" si="1299"/>
        <v>6553</v>
      </c>
      <c r="C6559" s="15">
        <f t="shared" ca="1" si="1294"/>
        <v>-2.7013594955265168</v>
      </c>
      <c r="D6559" s="15">
        <f t="shared" ca="1" si="1294"/>
        <v>-7.5911875031542397</v>
      </c>
      <c r="E6559" s="15">
        <f t="shared" ca="1" si="1294"/>
        <v>-0.22652613107831732</v>
      </c>
      <c r="F6559" s="15">
        <f t="shared" ca="1" si="1294"/>
        <v>11.953092422439569</v>
      </c>
      <c r="G6559" s="15">
        <f t="shared" ca="1" si="1294"/>
        <v>-3.333863761036099</v>
      </c>
      <c r="H6559" s="6"/>
      <c r="I6559" s="15">
        <f t="shared" ca="1" si="1295"/>
        <v>-0.37996889367112063</v>
      </c>
      <c r="J6559" s="6"/>
      <c r="K6559" s="15">
        <f t="shared" ca="1" si="1288"/>
        <v>0.21555417305530233</v>
      </c>
      <c r="L6559" s="15">
        <f t="shared" ca="1" si="1289"/>
        <v>2.0800669533502258</v>
      </c>
      <c r="M6559" s="15">
        <f t="shared" ca="1" si="1290"/>
        <v>9.4178725568445606E-4</v>
      </c>
      <c r="N6559" s="15">
        <f t="shared" ca="1" si="1291"/>
        <v>6.0841760570778369</v>
      </c>
      <c r="O6559" s="15">
        <f t="shared" ca="1" si="1292"/>
        <v>0.34901979549780654</v>
      </c>
      <c r="P6559" s="6"/>
      <c r="Q6559" s="15">
        <f t="shared" ca="1" si="1293"/>
        <v>8.7297587662368556</v>
      </c>
      <c r="R6559" s="87">
        <f t="shared" ca="1" si="1297"/>
        <v>-0.72046875780102881</v>
      </c>
      <c r="Y6559" s="6"/>
      <c r="Z6559" s="6"/>
      <c r="AA6559" s="6"/>
      <c r="AB6559" s="6"/>
      <c r="AE6559" s="41">
        <f t="shared" ca="1" si="1296"/>
        <v>-1.0643544461167189</v>
      </c>
      <c r="AF6559" s="36">
        <f t="shared" ca="1" si="1298"/>
        <v>2.1824396915592139</v>
      </c>
    </row>
    <row r="6560" spans="2:32" x14ac:dyDescent="0.25">
      <c r="B6560" s="3">
        <f t="shared" si="1299"/>
        <v>6554</v>
      </c>
      <c r="C6560" s="15">
        <f t="shared" ca="1" si="1294"/>
        <v>1.0543388065626702</v>
      </c>
      <c r="D6560" s="15">
        <f t="shared" ca="1" si="1294"/>
        <v>3.279493669006277</v>
      </c>
      <c r="E6560" s="15">
        <f t="shared" ca="1" si="1294"/>
        <v>6.5160823301480804</v>
      </c>
      <c r="F6560" s="15">
        <f t="shared" ca="1" si="1294"/>
        <v>-3.8924655599208773</v>
      </c>
      <c r="G6560" s="15">
        <f t="shared" ca="1" si="1294"/>
        <v>0.28704376533366571</v>
      </c>
      <c r="H6560" s="6"/>
      <c r="I6560" s="15">
        <f t="shared" ca="1" si="1295"/>
        <v>1.4488986022259631</v>
      </c>
      <c r="J6560" s="6"/>
      <c r="K6560" s="15">
        <f t="shared" ca="1" si="1288"/>
        <v>6.227097294154378E-3</v>
      </c>
      <c r="L6560" s="15">
        <f t="shared" ca="1" si="1289"/>
        <v>0.13404313194081688</v>
      </c>
      <c r="M6560" s="15">
        <f t="shared" ca="1" si="1290"/>
        <v>1.0270540373007475</v>
      </c>
      <c r="N6560" s="15">
        <f t="shared" ca="1" si="1291"/>
        <v>1.1412068445066645</v>
      </c>
      <c r="O6560" s="15">
        <f t="shared" ca="1" si="1292"/>
        <v>5.3996266480401074E-2</v>
      </c>
      <c r="P6560" s="6"/>
      <c r="Q6560" s="15">
        <f t="shared" ca="1" si="1293"/>
        <v>2.3625273775227846</v>
      </c>
      <c r="R6560" s="87">
        <f t="shared" ca="1" si="1297"/>
        <v>-0.32069196673250894</v>
      </c>
      <c r="Y6560" s="6"/>
      <c r="Z6560" s="6"/>
      <c r="AA6560" s="6"/>
      <c r="AB6560" s="6"/>
      <c r="AE6560" s="41">
        <f t="shared" ca="1" si="1296"/>
        <v>-0.24646003758357954</v>
      </c>
      <c r="AF6560" s="36">
        <f t="shared" ca="1" si="1298"/>
        <v>0.59063184438069616</v>
      </c>
    </row>
    <row r="6561" spans="2:32" x14ac:dyDescent="0.25">
      <c r="B6561" s="3">
        <f t="shared" si="1299"/>
        <v>6555</v>
      </c>
      <c r="C6561" s="15">
        <f t="shared" ca="1" si="1294"/>
        <v>-2.4935917931672362</v>
      </c>
      <c r="D6561" s="15">
        <f t="shared" ca="1" si="1294"/>
        <v>4.9201447821495057</v>
      </c>
      <c r="E6561" s="15">
        <f t="shared" ca="1" si="1294"/>
        <v>3.0292186546100242</v>
      </c>
      <c r="F6561" s="15">
        <f t="shared" ca="1" si="1294"/>
        <v>0.91877140662230472</v>
      </c>
      <c r="G6561" s="15">
        <f t="shared" ca="1" si="1294"/>
        <v>9.7765195795759858</v>
      </c>
      <c r="H6561" s="6"/>
      <c r="I6561" s="15">
        <f t="shared" ca="1" si="1295"/>
        <v>3.2302125259581169</v>
      </c>
      <c r="J6561" s="6"/>
      <c r="K6561" s="15">
        <f t="shared" ca="1" si="1288"/>
        <v>1.3104774353455217</v>
      </c>
      <c r="L6561" s="15">
        <f t="shared" ca="1" si="1289"/>
        <v>0.1142348412206447</v>
      </c>
      <c r="M6561" s="15">
        <f t="shared" ca="1" si="1290"/>
        <v>1.6159414527797469E-3</v>
      </c>
      <c r="N6561" s="15">
        <f t="shared" ca="1" si="1291"/>
        <v>0.21371040192625571</v>
      </c>
      <c r="O6561" s="15">
        <f t="shared" ca="1" si="1292"/>
        <v>1.7141654416098826</v>
      </c>
      <c r="P6561" s="6"/>
      <c r="Q6561" s="15">
        <f t="shared" ca="1" si="1293"/>
        <v>3.3542040615550843</v>
      </c>
      <c r="R6561" s="87">
        <f t="shared" ca="1" si="1297"/>
        <v>0.60080065563240126</v>
      </c>
      <c r="Y6561" s="6"/>
      <c r="Z6561" s="6"/>
      <c r="AA6561" s="6"/>
      <c r="AB6561" s="6"/>
      <c r="AE6561" s="41">
        <f t="shared" ca="1" si="1296"/>
        <v>0.55016776696281477</v>
      </c>
      <c r="AF6561" s="36">
        <f t="shared" ca="1" si="1298"/>
        <v>0.83855101538877108</v>
      </c>
    </row>
    <row r="6562" spans="2:32" x14ac:dyDescent="0.25">
      <c r="B6562" s="3">
        <f t="shared" si="1299"/>
        <v>6556</v>
      </c>
      <c r="C6562" s="15">
        <f t="shared" ca="1" si="1294"/>
        <v>2.5504817911536266</v>
      </c>
      <c r="D6562" s="15">
        <f t="shared" ca="1" si="1294"/>
        <v>3.4723191393748349</v>
      </c>
      <c r="E6562" s="15">
        <f t="shared" ca="1" si="1294"/>
        <v>-0.68394431740718487</v>
      </c>
      <c r="F6562" s="15">
        <f t="shared" ca="1" si="1294"/>
        <v>0.44826003190698316</v>
      </c>
      <c r="G6562" s="15">
        <f t="shared" ca="1" si="1294"/>
        <v>1.3150252607813964</v>
      </c>
      <c r="H6562" s="6"/>
      <c r="I6562" s="15">
        <f t="shared" ca="1" si="1295"/>
        <v>1.4204283811619312</v>
      </c>
      <c r="J6562" s="6"/>
      <c r="K6562" s="15">
        <f t="shared" ca="1" si="1288"/>
        <v>5.1080828377354358E-2</v>
      </c>
      <c r="L6562" s="15">
        <f t="shared" ca="1" si="1289"/>
        <v>0.16841022734558098</v>
      </c>
      <c r="M6562" s="15">
        <f t="shared" ca="1" si="1290"/>
        <v>0.17713537817932257</v>
      </c>
      <c r="N6562" s="15">
        <f t="shared" ca="1" si="1291"/>
        <v>3.7804451971723614E-2</v>
      </c>
      <c r="O6562" s="15">
        <f t="shared" ca="1" si="1292"/>
        <v>4.4439271143814028E-4</v>
      </c>
      <c r="P6562" s="6"/>
      <c r="Q6562" s="15">
        <f t="shared" ca="1" si="1293"/>
        <v>0.43487527858541969</v>
      </c>
      <c r="R6562" s="87">
        <f t="shared" ca="1" si="1297"/>
        <v>-0.78608542460908992</v>
      </c>
      <c r="Y6562" s="6"/>
      <c r="Z6562" s="6"/>
      <c r="AA6562" s="6"/>
      <c r="AB6562" s="6"/>
      <c r="AE6562" s="41">
        <f t="shared" ca="1" si="1296"/>
        <v>-0.25919230751030392</v>
      </c>
      <c r="AF6562" s="36">
        <f t="shared" ca="1" si="1298"/>
        <v>0.10871881964635492</v>
      </c>
    </row>
    <row r="6563" spans="2:32" x14ac:dyDescent="0.25">
      <c r="B6563" s="3">
        <f t="shared" si="1299"/>
        <v>6557</v>
      </c>
      <c r="C6563" s="15">
        <f t="shared" ca="1" si="1294"/>
        <v>0.38945407739317717</v>
      </c>
      <c r="D6563" s="15">
        <f t="shared" ca="1" si="1294"/>
        <v>9.0202488404672767</v>
      </c>
      <c r="E6563" s="15">
        <f t="shared" ca="1" si="1294"/>
        <v>-1.7854798195097432</v>
      </c>
      <c r="F6563" s="15">
        <f t="shared" ca="1" si="1294"/>
        <v>1.2090127035339644</v>
      </c>
      <c r="G6563" s="15">
        <f t="shared" ca="1" si="1294"/>
        <v>-8.2608735817646863</v>
      </c>
      <c r="H6563" s="6"/>
      <c r="I6563" s="15">
        <f t="shared" ca="1" si="1295"/>
        <v>0.11447244402399762</v>
      </c>
      <c r="J6563" s="6"/>
      <c r="K6563" s="15">
        <f t="shared" ca="1" si="1288"/>
        <v>3.0245959476152759E-3</v>
      </c>
      <c r="L6563" s="15">
        <f t="shared" ca="1" si="1289"/>
        <v>3.1725141289378493</v>
      </c>
      <c r="M6563" s="15">
        <f t="shared" ca="1" si="1290"/>
        <v>0.14439274414827943</v>
      </c>
      <c r="N6563" s="15">
        <f t="shared" ca="1" si="1291"/>
        <v>4.7920735187525806E-2</v>
      </c>
      <c r="O6563" s="15">
        <f t="shared" ca="1" si="1292"/>
        <v>2.8058568420677719</v>
      </c>
      <c r="P6563" s="6"/>
      <c r="Q6563" s="15">
        <f t="shared" ca="1" si="1293"/>
        <v>6.1737090462890416</v>
      </c>
      <c r="R6563" s="87">
        <f t="shared" ca="1" si="1297"/>
        <v>-0.67874211616140157</v>
      </c>
      <c r="Y6563" s="6"/>
      <c r="Z6563" s="6"/>
      <c r="AA6563" s="6"/>
      <c r="AB6563" s="6"/>
      <c r="AE6563" s="41">
        <f t="shared" ca="1" si="1296"/>
        <v>-0.84323355772227615</v>
      </c>
      <c r="AF6563" s="36">
        <f t="shared" ca="1" si="1298"/>
        <v>1.5434272615722604</v>
      </c>
    </row>
    <row r="6564" spans="2:32" x14ac:dyDescent="0.25">
      <c r="B6564" s="3">
        <f t="shared" si="1299"/>
        <v>6558</v>
      </c>
      <c r="C6564" s="15">
        <f t="shared" ca="1" si="1294"/>
        <v>-3.2700793141419666</v>
      </c>
      <c r="D6564" s="15">
        <f t="shared" ca="1" si="1294"/>
        <v>-2.3891778563935331</v>
      </c>
      <c r="E6564" s="15">
        <f t="shared" ca="1" si="1294"/>
        <v>3.8598839465507284</v>
      </c>
      <c r="F6564" s="15">
        <f t="shared" ca="1" si="1294"/>
        <v>-0.47207187140237306</v>
      </c>
      <c r="G6564" s="15">
        <f t="shared" ca="1" si="1294"/>
        <v>-0.4088684114426786</v>
      </c>
      <c r="H6564" s="6"/>
      <c r="I6564" s="15">
        <f t="shared" ca="1" si="1295"/>
        <v>-0.53606270136596457</v>
      </c>
      <c r="J6564" s="6"/>
      <c r="K6564" s="15">
        <f t="shared" ca="1" si="1288"/>
        <v>0.29899387355740648</v>
      </c>
      <c r="L6564" s="15">
        <f t="shared" ca="1" si="1289"/>
        <v>0.13736143111171398</v>
      </c>
      <c r="M6564" s="15">
        <f t="shared" ca="1" si="1290"/>
        <v>0.77297387725320044</v>
      </c>
      <c r="N6564" s="15">
        <f t="shared" ca="1" si="1291"/>
        <v>1.6379305277717125E-4</v>
      </c>
      <c r="O6564" s="15">
        <f t="shared" ca="1" si="1292"/>
        <v>6.4713549556355695E-4</v>
      </c>
      <c r="P6564" s="6"/>
      <c r="Q6564" s="15">
        <f t="shared" ca="1" si="1293"/>
        <v>1.2101401104706615</v>
      </c>
      <c r="R6564" s="87">
        <f t="shared" ca="1" si="1297"/>
        <v>-2.0619928370154308</v>
      </c>
      <c r="Y6564" s="6"/>
      <c r="Z6564" s="6"/>
      <c r="AA6564" s="6"/>
      <c r="AB6564" s="6"/>
      <c r="AE6564" s="41">
        <f t="shared" ca="1" si="1296"/>
        <v>-1.134161719091209</v>
      </c>
      <c r="AF6564" s="36">
        <f t="shared" ca="1" si="1298"/>
        <v>0.30253502761766538</v>
      </c>
    </row>
    <row r="6565" spans="2:32" x14ac:dyDescent="0.25">
      <c r="B6565" s="3">
        <f t="shared" si="1299"/>
        <v>6559</v>
      </c>
      <c r="C6565" s="15">
        <f t="shared" ca="1" si="1294"/>
        <v>5.8629377847065571</v>
      </c>
      <c r="D6565" s="15">
        <f t="shared" ca="1" si="1294"/>
        <v>-2.95247223426479</v>
      </c>
      <c r="E6565" s="15">
        <f t="shared" ca="1" si="1294"/>
        <v>5.3332020093670689</v>
      </c>
      <c r="F6565" s="15">
        <f t="shared" ca="1" si="1294"/>
        <v>1.1430945334535643</v>
      </c>
      <c r="G6565" s="15">
        <f t="shared" ca="1" si="1294"/>
        <v>3.0284209172504086</v>
      </c>
      <c r="H6565" s="6"/>
      <c r="I6565" s="15">
        <f t="shared" ca="1" si="1295"/>
        <v>2.4830366021025618</v>
      </c>
      <c r="J6565" s="6"/>
      <c r="K6565" s="15">
        <f t="shared" ca="1" si="1288"/>
        <v>0.45694928016671549</v>
      </c>
      <c r="L6565" s="15">
        <f t="shared" ca="1" si="1289"/>
        <v>1.1817902524091026</v>
      </c>
      <c r="M6565" s="15">
        <f t="shared" ca="1" si="1290"/>
        <v>0.32493771395069015</v>
      </c>
      <c r="N6565" s="15">
        <f t="shared" ca="1" si="1291"/>
        <v>7.1817789893414211E-2</v>
      </c>
      <c r="O6565" s="15">
        <f t="shared" ca="1" si="1292"/>
        <v>1.1897762048371435E-2</v>
      </c>
      <c r="P6565" s="6"/>
      <c r="Q6565" s="15">
        <f t="shared" ca="1" si="1293"/>
        <v>2.0473927984682936</v>
      </c>
      <c r="R6565" s="87">
        <f t="shared" ca="1" si="1297"/>
        <v>0.30194264038273905</v>
      </c>
      <c r="Y6565" s="6"/>
      <c r="Z6565" s="6"/>
      <c r="AA6565" s="6"/>
      <c r="AB6565" s="6"/>
      <c r="AE6565" s="41">
        <f t="shared" ca="1" si="1296"/>
        <v>0.21602053558436921</v>
      </c>
      <c r="AF6565" s="36">
        <f t="shared" ca="1" si="1298"/>
        <v>0.5118481996170734</v>
      </c>
    </row>
    <row r="6566" spans="2:32" x14ac:dyDescent="0.25">
      <c r="B6566" s="3">
        <f t="shared" si="1299"/>
        <v>6560</v>
      </c>
      <c r="C6566" s="15">
        <f t="shared" ca="1" si="1294"/>
        <v>7.5455201633160511</v>
      </c>
      <c r="D6566" s="15">
        <f t="shared" ca="1" si="1294"/>
        <v>-2.1661186699391175</v>
      </c>
      <c r="E6566" s="15">
        <f t="shared" ca="1" si="1294"/>
        <v>-2.5416536045865099</v>
      </c>
      <c r="F6566" s="15">
        <f t="shared" ca="1" si="1294"/>
        <v>1.4376694171155415</v>
      </c>
      <c r="G6566" s="15">
        <f t="shared" ca="1" si="1294"/>
        <v>-2.1614900211889374</v>
      </c>
      <c r="H6566" s="6"/>
      <c r="I6566" s="15">
        <f t="shared" ca="1" si="1295"/>
        <v>0.42278545694340564</v>
      </c>
      <c r="J6566" s="6"/>
      <c r="K6566" s="15">
        <f t="shared" ca="1" si="1288"/>
        <v>2.0293339878946166</v>
      </c>
      <c r="L6566" s="15">
        <f t="shared" ca="1" si="1289"/>
        <v>0.26809698312757435</v>
      </c>
      <c r="M6566" s="15">
        <f t="shared" ca="1" si="1290"/>
        <v>0.35151595798097462</v>
      </c>
      <c r="N6566" s="15">
        <f t="shared" ca="1" si="1291"/>
        <v>4.119957810458709E-2</v>
      </c>
      <c r="O6566" s="15">
        <f t="shared" ca="1" si="1292"/>
        <v>0.26713918987504598</v>
      </c>
      <c r="P6566" s="6"/>
      <c r="Q6566" s="15">
        <f t="shared" ca="1" si="1293"/>
        <v>2.9572856969827988</v>
      </c>
      <c r="R6566" s="87">
        <f t="shared" ca="1" si="1297"/>
        <v>-0.82033100252297031</v>
      </c>
      <c r="Y6566" s="6"/>
      <c r="Z6566" s="6"/>
      <c r="AA6566" s="6"/>
      <c r="AB6566" s="6"/>
      <c r="AE6566" s="41">
        <f t="shared" ca="1" si="1296"/>
        <v>-0.70535178667516285</v>
      </c>
      <c r="AF6566" s="36">
        <f t="shared" ca="1" si="1298"/>
        <v>0.73932142424569969</v>
      </c>
    </row>
    <row r="6567" spans="2:32" x14ac:dyDescent="0.25">
      <c r="B6567" s="3">
        <f t="shared" si="1299"/>
        <v>6561</v>
      </c>
      <c r="C6567" s="15">
        <f t="shared" ref="C6567:G6617" ca="1" si="1300">$B$1+NORMINV(RAND(),0,1)*$B$2</f>
        <v>-10.449431320086637</v>
      </c>
      <c r="D6567" s="15">
        <f t="shared" ca="1" si="1300"/>
        <v>10.638517573638827</v>
      </c>
      <c r="E6567" s="15">
        <f t="shared" ca="1" si="1300"/>
        <v>-0.76350715953847903</v>
      </c>
      <c r="F6567" s="15">
        <f t="shared" ca="1" si="1300"/>
        <v>5.9838291583920871</v>
      </c>
      <c r="G6567" s="15">
        <f t="shared" ca="1" si="1300"/>
        <v>1.1909160847125624</v>
      </c>
      <c r="H6567" s="6"/>
      <c r="I6567" s="15">
        <f t="shared" ca="1" si="1295"/>
        <v>1.3200648674236721</v>
      </c>
      <c r="J6567" s="6"/>
      <c r="K6567" s="15">
        <f t="shared" ca="1" si="1288"/>
        <v>5.5408416203127882</v>
      </c>
      <c r="L6567" s="15">
        <f t="shared" ca="1" si="1289"/>
        <v>3.4733424335187415</v>
      </c>
      <c r="M6567" s="15">
        <f t="shared" ca="1" si="1290"/>
        <v>0.17365089566156666</v>
      </c>
      <c r="N6567" s="15">
        <f t="shared" ca="1" si="1291"/>
        <v>0.87002789446848494</v>
      </c>
      <c r="O6567" s="15">
        <f t="shared" ca="1" si="1292"/>
        <v>6.6717632303045765E-4</v>
      </c>
      <c r="P6567" s="6"/>
      <c r="Q6567" s="15">
        <f t="shared" ca="1" si="1293"/>
        <v>10.058530020284612</v>
      </c>
      <c r="R6567" s="87">
        <f t="shared" ca="1" si="1297"/>
        <v>-0.19175434665168042</v>
      </c>
      <c r="Y6567" s="6"/>
      <c r="Z6567" s="6"/>
      <c r="AA6567" s="6"/>
      <c r="AB6567" s="6"/>
      <c r="AE6567" s="41">
        <f t="shared" ca="1" si="1296"/>
        <v>-0.30407623534620015</v>
      </c>
      <c r="AF6567" s="36">
        <f t="shared" ca="1" si="1298"/>
        <v>2.5146325050711531</v>
      </c>
    </row>
    <row r="6568" spans="2:32" x14ac:dyDescent="0.25">
      <c r="B6568" s="3">
        <f t="shared" si="1299"/>
        <v>6562</v>
      </c>
      <c r="C6568" s="15">
        <f t="shared" ca="1" si="1300"/>
        <v>3.2717403629592461</v>
      </c>
      <c r="D6568" s="15">
        <f t="shared" ca="1" si="1300"/>
        <v>-1.7471551853498024</v>
      </c>
      <c r="E6568" s="15">
        <f t="shared" ca="1" si="1300"/>
        <v>12.130065881259059</v>
      </c>
      <c r="F6568" s="15">
        <f t="shared" ca="1" si="1300"/>
        <v>5.3388011600448664</v>
      </c>
      <c r="G6568" s="15">
        <f t="shared" ca="1" si="1300"/>
        <v>-4.1424249646658335</v>
      </c>
      <c r="H6568" s="6"/>
      <c r="I6568" s="15">
        <f t="shared" ca="1" si="1295"/>
        <v>2.970205450849507</v>
      </c>
      <c r="J6568" s="6"/>
      <c r="K6568" s="15">
        <f t="shared" ca="1" si="1288"/>
        <v>3.6369321288411216E-3</v>
      </c>
      <c r="L6568" s="15">
        <f t="shared" ca="1" si="1289"/>
        <v>0.8901396548785101</v>
      </c>
      <c r="M6568" s="15">
        <f t="shared" ca="1" si="1290"/>
        <v>3.3561217241833066</v>
      </c>
      <c r="N6568" s="15">
        <f t="shared" ca="1" si="1291"/>
        <v>0.22440982534474671</v>
      </c>
      <c r="O6568" s="15">
        <f t="shared" ca="1" si="1292"/>
        <v>2.0235804571085572</v>
      </c>
      <c r="P6568" s="6"/>
      <c r="Q6568" s="15">
        <f t="shared" ca="1" si="1293"/>
        <v>6.4978885936439621</v>
      </c>
      <c r="R6568" s="87">
        <f t="shared" ca="1" si="1297"/>
        <v>0.34042588347518377</v>
      </c>
      <c r="Y6568" s="6"/>
      <c r="Z6568" s="6"/>
      <c r="AA6568" s="6"/>
      <c r="AB6568" s="6"/>
      <c r="AE6568" s="41">
        <f t="shared" ca="1" si="1296"/>
        <v>0.43388906804806576</v>
      </c>
      <c r="AF6568" s="36">
        <f t="shared" ca="1" si="1298"/>
        <v>1.6244721484109905</v>
      </c>
    </row>
    <row r="6569" spans="2:32" x14ac:dyDescent="0.25">
      <c r="B6569" s="3">
        <f t="shared" si="1299"/>
        <v>6563</v>
      </c>
      <c r="C6569" s="15">
        <f t="shared" ca="1" si="1300"/>
        <v>4.3057140262176912</v>
      </c>
      <c r="D6569" s="15">
        <f t="shared" ca="1" si="1300"/>
        <v>8.3155627259410974</v>
      </c>
      <c r="E6569" s="15">
        <f t="shared" ca="1" si="1300"/>
        <v>10.370309074507787</v>
      </c>
      <c r="F6569" s="15">
        <f t="shared" ca="1" si="1300"/>
        <v>-1.5330535739440778</v>
      </c>
      <c r="G6569" s="15">
        <f t="shared" ca="1" si="1300"/>
        <v>4.8033854480810252</v>
      </c>
      <c r="H6569" s="6"/>
      <c r="I6569" s="15">
        <f t="shared" ca="1" si="1295"/>
        <v>5.2523835401607046</v>
      </c>
      <c r="J6569" s="6"/>
      <c r="K6569" s="15">
        <f t="shared" ca="1" si="1288"/>
        <v>3.5847326745164047E-2</v>
      </c>
      <c r="L6569" s="15">
        <f t="shared" ca="1" si="1289"/>
        <v>0.37532266896792915</v>
      </c>
      <c r="M6569" s="15">
        <f t="shared" ca="1" si="1290"/>
        <v>1.047726471004875</v>
      </c>
      <c r="N6569" s="15">
        <f t="shared" ca="1" si="1291"/>
        <v>1.8416862731788253</v>
      </c>
      <c r="O6569" s="15">
        <f t="shared" ca="1" si="1292"/>
        <v>8.0639714676476928E-3</v>
      </c>
      <c r="P6569" s="6"/>
      <c r="Q6569" s="15">
        <f t="shared" ca="1" si="1293"/>
        <v>3.3086467113644411</v>
      </c>
      <c r="R6569" s="87">
        <f t="shared" ca="1" si="1297"/>
        <v>1.5992691125529577</v>
      </c>
      <c r="Y6569" s="6"/>
      <c r="Z6569" s="6"/>
      <c r="AA6569" s="6"/>
      <c r="AB6569" s="6"/>
      <c r="AE6569" s="41">
        <f t="shared" ca="1" si="1296"/>
        <v>1.4545101369401505</v>
      </c>
      <c r="AF6569" s="36">
        <f t="shared" ca="1" si="1298"/>
        <v>0.82716167784111028</v>
      </c>
    </row>
    <row r="6570" spans="2:32" x14ac:dyDescent="0.25">
      <c r="B6570" s="3">
        <f t="shared" si="1299"/>
        <v>6564</v>
      </c>
      <c r="C6570" s="15">
        <f t="shared" ca="1" si="1300"/>
        <v>-3.2192180550498577</v>
      </c>
      <c r="D6570" s="15">
        <f t="shared" ca="1" si="1300"/>
        <v>6.7628607506728819</v>
      </c>
      <c r="E6570" s="15">
        <f t="shared" ca="1" si="1300"/>
        <v>-9.4793805542445604</v>
      </c>
      <c r="F6570" s="15">
        <f t="shared" ca="1" si="1300"/>
        <v>1.1977807773553999</v>
      </c>
      <c r="G6570" s="15">
        <f t="shared" ca="1" si="1300"/>
        <v>10.058091528832485</v>
      </c>
      <c r="H6570" s="6"/>
      <c r="I6570" s="15">
        <f t="shared" ca="1" si="1295"/>
        <v>1.0640268895132696</v>
      </c>
      <c r="J6570" s="6"/>
      <c r="K6570" s="15">
        <f t="shared" ca="1" si="1288"/>
        <v>0.73384749020502338</v>
      </c>
      <c r="L6570" s="15">
        <f t="shared" ca="1" si="1289"/>
        <v>1.2990682950839749</v>
      </c>
      <c r="M6570" s="15">
        <f t="shared" ca="1" si="1290"/>
        <v>4.4465376210035217</v>
      </c>
      <c r="N6570" s="15">
        <f t="shared" ca="1" si="1291"/>
        <v>7.1560410051540644E-4</v>
      </c>
      <c r="O6570" s="15">
        <f t="shared" ca="1" si="1292"/>
        <v>3.2357279494500912</v>
      </c>
      <c r="P6570" s="6"/>
      <c r="Q6570" s="15">
        <f t="shared" ca="1" si="1293"/>
        <v>9.7158969598431266</v>
      </c>
      <c r="R6570" s="87">
        <f t="shared" ca="1" si="1297"/>
        <v>-0.26857582313063066</v>
      </c>
      <c r="Y6570" s="6"/>
      <c r="Z6570" s="6"/>
      <c r="AA6570" s="6"/>
      <c r="AB6570" s="6"/>
      <c r="AE6570" s="41">
        <f t="shared" ca="1" si="1296"/>
        <v>-0.41857990003205003</v>
      </c>
      <c r="AF6570" s="36">
        <f t="shared" ca="1" si="1298"/>
        <v>2.4289742399607817</v>
      </c>
    </row>
    <row r="6571" spans="2:32" x14ac:dyDescent="0.25">
      <c r="B6571" s="3">
        <f t="shared" si="1299"/>
        <v>6565</v>
      </c>
      <c r="C6571" s="15">
        <f t="shared" ca="1" si="1300"/>
        <v>-0.20736839923464645</v>
      </c>
      <c r="D6571" s="15">
        <f t="shared" ca="1" si="1300"/>
        <v>4.8403910844655522</v>
      </c>
      <c r="E6571" s="15">
        <f t="shared" ca="1" si="1300"/>
        <v>-2.7706697477054512</v>
      </c>
      <c r="F6571" s="15">
        <f t="shared" ca="1" si="1300"/>
        <v>6.1088115482230627</v>
      </c>
      <c r="G6571" s="15">
        <f t="shared" ca="1" si="1300"/>
        <v>2.6744537902654795</v>
      </c>
      <c r="H6571" s="6"/>
      <c r="I6571" s="15">
        <f t="shared" ca="1" si="1295"/>
        <v>2.1291236552027994</v>
      </c>
      <c r="J6571" s="6"/>
      <c r="K6571" s="15">
        <f t="shared" ca="1" si="1288"/>
        <v>0.21836780481797269</v>
      </c>
      <c r="L6571" s="15">
        <f t="shared" ca="1" si="1289"/>
        <v>0.2940388429192422</v>
      </c>
      <c r="M6571" s="15">
        <f t="shared" ca="1" si="1290"/>
        <v>0.96031901564732858</v>
      </c>
      <c r="N6571" s="15">
        <f t="shared" ca="1" si="1291"/>
        <v>0.63351662903408257</v>
      </c>
      <c r="O6571" s="15">
        <f t="shared" ca="1" si="1292"/>
        <v>1.1895398248299235E-2</v>
      </c>
      <c r="P6571" s="6"/>
      <c r="Q6571" s="15">
        <f t="shared" ca="1" si="1293"/>
        <v>2.1181376906669254</v>
      </c>
      <c r="R6571" s="87">
        <f t="shared" ca="1" si="1297"/>
        <v>7.9354893082242389E-2</v>
      </c>
      <c r="Y6571" s="6"/>
      <c r="Z6571" s="6"/>
      <c r="AA6571" s="6"/>
      <c r="AB6571" s="6"/>
      <c r="AE6571" s="41">
        <f t="shared" ca="1" si="1296"/>
        <v>5.7745854107340788E-2</v>
      </c>
      <c r="AF6571" s="36">
        <f t="shared" ca="1" si="1298"/>
        <v>0.52953442266673134</v>
      </c>
    </row>
    <row r="6572" spans="2:32" x14ac:dyDescent="0.25">
      <c r="B6572" s="3">
        <f t="shared" si="1299"/>
        <v>6566</v>
      </c>
      <c r="C6572" s="15">
        <f t="shared" ca="1" si="1300"/>
        <v>4.7886439951894753</v>
      </c>
      <c r="D6572" s="15">
        <f t="shared" ca="1" si="1300"/>
        <v>11.137536041843919</v>
      </c>
      <c r="E6572" s="15">
        <f t="shared" ca="1" si="1300"/>
        <v>-4.073133992445598</v>
      </c>
      <c r="F6572" s="15">
        <f t="shared" ca="1" si="1300"/>
        <v>10.225986141304535</v>
      </c>
      <c r="G6572" s="15">
        <f t="shared" ca="1" si="1300"/>
        <v>-6.178056260581446</v>
      </c>
      <c r="H6572" s="6"/>
      <c r="I6572" s="15">
        <f t="shared" ca="1" si="1295"/>
        <v>3.180195185062177</v>
      </c>
      <c r="J6572" s="6"/>
      <c r="K6572" s="15">
        <f t="shared" ca="1" si="1288"/>
        <v>0.10348430299199685</v>
      </c>
      <c r="L6572" s="15">
        <f t="shared" ca="1" si="1289"/>
        <v>2.53277094044032</v>
      </c>
      <c r="M6572" s="15">
        <f t="shared" ca="1" si="1290"/>
        <v>2.1044313662914242</v>
      </c>
      <c r="N6572" s="15">
        <f t="shared" ca="1" si="1291"/>
        <v>1.9857268079626642</v>
      </c>
      <c r="O6572" s="15">
        <f t="shared" ca="1" si="1292"/>
        <v>3.5030748047956384</v>
      </c>
      <c r="P6572" s="6"/>
      <c r="Q6572" s="15">
        <f t="shared" ca="1" si="1293"/>
        <v>10.229488222482043</v>
      </c>
      <c r="R6572" s="87">
        <f t="shared" ca="1" si="1297"/>
        <v>0.33004402788721526</v>
      </c>
      <c r="Y6572" s="6"/>
      <c r="Z6572" s="6"/>
      <c r="AA6572" s="6"/>
      <c r="AB6572" s="6"/>
      <c r="AE6572" s="41">
        <f t="shared" ca="1" si="1296"/>
        <v>0.52779933210339436</v>
      </c>
      <c r="AF6572" s="36">
        <f t="shared" ca="1" si="1298"/>
        <v>2.5573720556205108</v>
      </c>
    </row>
    <row r="6573" spans="2:32" x14ac:dyDescent="0.25">
      <c r="B6573" s="3">
        <f t="shared" si="1299"/>
        <v>6567</v>
      </c>
      <c r="C6573" s="15">
        <f t="shared" ca="1" si="1300"/>
        <v>-2.3848713263992707</v>
      </c>
      <c r="D6573" s="15">
        <f t="shared" ca="1" si="1300"/>
        <v>6.0636293256206555</v>
      </c>
      <c r="E6573" s="15">
        <f t="shared" ca="1" si="1300"/>
        <v>-3.8102881673818194</v>
      </c>
      <c r="F6573" s="15">
        <f t="shared" ca="1" si="1300"/>
        <v>-0.30780487754902985</v>
      </c>
      <c r="G6573" s="15">
        <f t="shared" ca="1" si="1300"/>
        <v>-6.4082222977436984</v>
      </c>
      <c r="H6573" s="6"/>
      <c r="I6573" s="15">
        <f t="shared" ca="1" si="1295"/>
        <v>-1.3695114686906327</v>
      </c>
      <c r="J6573" s="6"/>
      <c r="K6573" s="15">
        <f t="shared" ca="1" si="1288"/>
        <v>4.123822562584422E-2</v>
      </c>
      <c r="L6573" s="15">
        <f t="shared" ca="1" si="1289"/>
        <v>2.210063282722186</v>
      </c>
      <c r="M6573" s="15">
        <f t="shared" ca="1" si="1290"/>
        <v>0.23829563571495391</v>
      </c>
      <c r="N6573" s="15">
        <f t="shared" ca="1" si="1291"/>
        <v>4.50888354269409E-2</v>
      </c>
      <c r="O6573" s="15">
        <f t="shared" ca="1" si="1292"/>
        <v>1.0155442727526653</v>
      </c>
      <c r="P6573" s="6"/>
      <c r="Q6573" s="15">
        <f t="shared" ca="1" si="1293"/>
        <v>3.5502302522425904</v>
      </c>
      <c r="R6573" s="87">
        <f t="shared" ca="1" si="1297"/>
        <v>-1.5994978925413923</v>
      </c>
      <c r="Y6573" s="6"/>
      <c r="Z6573" s="6"/>
      <c r="AA6573" s="6"/>
      <c r="AB6573" s="6"/>
      <c r="AE6573" s="41">
        <f t="shared" ca="1" si="1296"/>
        <v>-1.5068913389914818</v>
      </c>
      <c r="AF6573" s="36">
        <f t="shared" ca="1" si="1298"/>
        <v>0.88755756306064759</v>
      </c>
    </row>
    <row r="6574" spans="2:32" x14ac:dyDescent="0.25">
      <c r="B6574" s="3">
        <f t="shared" si="1299"/>
        <v>6568</v>
      </c>
      <c r="C6574" s="15">
        <f t="shared" ca="1" si="1300"/>
        <v>-2.4237325234296323</v>
      </c>
      <c r="D6574" s="15">
        <f t="shared" ca="1" si="1300"/>
        <v>3.0710072114636624</v>
      </c>
      <c r="E6574" s="15">
        <f t="shared" ca="1" si="1300"/>
        <v>9.2779158104741803</v>
      </c>
      <c r="F6574" s="15">
        <f t="shared" ca="1" si="1300"/>
        <v>3.3168148102748898</v>
      </c>
      <c r="G6574" s="15">
        <f t="shared" ca="1" si="1300"/>
        <v>4.063203161428369</v>
      </c>
      <c r="H6574" s="6"/>
      <c r="I6574" s="15">
        <f t="shared" ca="1" si="1295"/>
        <v>3.4610416940422937</v>
      </c>
      <c r="J6574" s="6"/>
      <c r="K6574" s="15">
        <f t="shared" ca="1" si="1288"/>
        <v>1.385222703624893</v>
      </c>
      <c r="L6574" s="15">
        <f t="shared" ca="1" si="1289"/>
        <v>6.0850759040152252E-3</v>
      </c>
      <c r="M6574" s="15">
        <f t="shared" ca="1" si="1290"/>
        <v>1.3534409794566098</v>
      </c>
      <c r="N6574" s="15">
        <f t="shared" ca="1" si="1291"/>
        <v>8.3205576005024925E-4</v>
      </c>
      <c r="O6574" s="15">
        <f t="shared" ca="1" si="1292"/>
        <v>1.4503937312182059E-2</v>
      </c>
      <c r="P6574" s="6"/>
      <c r="Q6574" s="15">
        <f t="shared" ca="1" si="1293"/>
        <v>2.7600847520577503</v>
      </c>
      <c r="R6574" s="87">
        <f t="shared" ca="1" si="1297"/>
        <v>0.78658632935914996</v>
      </c>
      <c r="Y6574" s="6"/>
      <c r="Z6574" s="6"/>
      <c r="AA6574" s="6"/>
      <c r="AB6574" s="6"/>
      <c r="AE6574" s="41">
        <f t="shared" ca="1" si="1296"/>
        <v>0.65339770916800355</v>
      </c>
      <c r="AF6574" s="36">
        <f t="shared" ca="1" si="1298"/>
        <v>0.69002118801443757</v>
      </c>
    </row>
    <row r="6575" spans="2:32" x14ac:dyDescent="0.25">
      <c r="B6575" s="3">
        <f t="shared" si="1299"/>
        <v>6569</v>
      </c>
      <c r="C6575" s="15">
        <f t="shared" ca="1" si="1300"/>
        <v>10.79063174800169</v>
      </c>
      <c r="D6575" s="15">
        <f t="shared" ca="1" si="1300"/>
        <v>-2.5997392510839603</v>
      </c>
      <c r="E6575" s="15">
        <f t="shared" ca="1" si="1300"/>
        <v>-2.880597785156727</v>
      </c>
      <c r="F6575" s="15">
        <f t="shared" ca="1" si="1300"/>
        <v>2.5017336809396178</v>
      </c>
      <c r="G6575" s="15">
        <f t="shared" ca="1" si="1300"/>
        <v>4.6954703107782354</v>
      </c>
      <c r="H6575" s="6"/>
      <c r="I6575" s="15">
        <f t="shared" ca="1" si="1295"/>
        <v>2.5014997406957713</v>
      </c>
      <c r="J6575" s="6"/>
      <c r="K6575" s="15">
        <f t="shared" ref="K6575:K6638" ca="1" si="1301">((C6575-$I6575)/$B$2)^2</f>
        <v>2.7483883773817386</v>
      </c>
      <c r="L6575" s="15">
        <f t="shared" ref="L6575:L6638" ca="1" si="1302">((D6575-$I6575)/$B$2)^2</f>
        <v>1.0409055700501557</v>
      </c>
      <c r="M6575" s="15">
        <f t="shared" ref="M6575:M6638" ca="1" si="1303">((E6575-$I6575)/$B$2)^2</f>
        <v>1.1586789511115034</v>
      </c>
      <c r="N6575" s="15">
        <f t="shared" ref="N6575:N6638" ca="1" si="1304">((F6575-$I6575)/$B$2)^2</f>
        <v>2.1891215076381441E-9</v>
      </c>
      <c r="O6575" s="15">
        <f t="shared" ref="O6575:O6638" ca="1" si="1305">((G6575-$I6575)/$B$2)^2</f>
        <v>0.19254027449551889</v>
      </c>
      <c r="P6575" s="6"/>
      <c r="Q6575" s="15">
        <f t="shared" ref="Q6575:Q6638" ca="1" si="1306">SUM(K6575:O6575)</f>
        <v>5.1405131752280386</v>
      </c>
      <c r="R6575" s="87">
        <f t="shared" ca="1" si="1297"/>
        <v>0.19783925502762612</v>
      </c>
      <c r="Y6575" s="6"/>
      <c r="Z6575" s="6"/>
      <c r="AA6575" s="6"/>
      <c r="AB6575" s="6"/>
      <c r="AE6575" s="41">
        <f t="shared" ca="1" si="1296"/>
        <v>0.22427750217885245</v>
      </c>
      <c r="AF6575" s="36">
        <f t="shared" ca="1" si="1298"/>
        <v>1.2851282938070097</v>
      </c>
    </row>
    <row r="6576" spans="2:32" x14ac:dyDescent="0.25">
      <c r="B6576" s="3">
        <f t="shared" si="1299"/>
        <v>6570</v>
      </c>
      <c r="C6576" s="15">
        <f t="shared" ca="1" si="1300"/>
        <v>16.574502093997605</v>
      </c>
      <c r="D6576" s="15">
        <f t="shared" ca="1" si="1300"/>
        <v>-8.9517498800103894</v>
      </c>
      <c r="E6576" s="15">
        <f t="shared" ca="1" si="1300"/>
        <v>3.0785301778016207</v>
      </c>
      <c r="F6576" s="15">
        <f t="shared" ca="1" si="1300"/>
        <v>-3.6006159087304406</v>
      </c>
      <c r="G6576" s="15">
        <f t="shared" ca="1" si="1300"/>
        <v>-2.3815688579481673</v>
      </c>
      <c r="H6576" s="6"/>
      <c r="I6576" s="15">
        <f t="shared" ca="1" si="1295"/>
        <v>0.9438195250220458</v>
      </c>
      <c r="J6576" s="6"/>
      <c r="K6576" s="15">
        <f t="shared" ca="1" si="1301"/>
        <v>9.7727295028830543</v>
      </c>
      <c r="L6576" s="15">
        <f t="shared" ca="1" si="1302"/>
        <v>3.9168917539925601</v>
      </c>
      <c r="M6576" s="15">
        <f t="shared" ca="1" si="1303"/>
        <v>0.18227958284362397</v>
      </c>
      <c r="N6576" s="15">
        <f t="shared" ca="1" si="1304"/>
        <v>0.82607573646180588</v>
      </c>
      <c r="O6576" s="15">
        <f t="shared" ca="1" si="1305"/>
        <v>0.4423283159037299</v>
      </c>
      <c r="P6576" s="6"/>
      <c r="Q6576" s="15">
        <f t="shared" ca="1" si="1306"/>
        <v>15.140304892084774</v>
      </c>
      <c r="R6576" s="87">
        <f t="shared" ca="1" si="1297"/>
        <v>-0.24278162708728945</v>
      </c>
      <c r="Y6576" s="6"/>
      <c r="Z6576" s="6"/>
      <c r="AA6576" s="6"/>
      <c r="AB6576" s="6"/>
      <c r="AE6576" s="41">
        <f t="shared" ca="1" si="1296"/>
        <v>-0.47233826771174425</v>
      </c>
      <c r="AF6576" s="36">
        <f t="shared" ca="1" si="1298"/>
        <v>3.7850762230211936</v>
      </c>
    </row>
    <row r="6577" spans="2:32" x14ac:dyDescent="0.25">
      <c r="B6577" s="3">
        <f t="shared" si="1299"/>
        <v>6571</v>
      </c>
      <c r="C6577" s="15">
        <f t="shared" ca="1" si="1300"/>
        <v>5.3931658556694329</v>
      </c>
      <c r="D6577" s="15">
        <f t="shared" ca="1" si="1300"/>
        <v>0.68507127189000472</v>
      </c>
      <c r="E6577" s="15">
        <f t="shared" ca="1" si="1300"/>
        <v>6.1680447253418027</v>
      </c>
      <c r="F6577" s="15">
        <f t="shared" ca="1" si="1300"/>
        <v>8.0741248371385073</v>
      </c>
      <c r="G6577" s="15">
        <f t="shared" ca="1" si="1300"/>
        <v>5.0972244102821751</v>
      </c>
      <c r="H6577" s="6"/>
      <c r="I6577" s="15">
        <f t="shared" ca="1" si="1295"/>
        <v>5.0835262200643836</v>
      </c>
      <c r="J6577" s="6"/>
      <c r="K6577" s="15">
        <f t="shared" ca="1" si="1301"/>
        <v>3.8350681575051071E-3</v>
      </c>
      <c r="L6577" s="15">
        <f t="shared" ca="1" si="1302"/>
        <v>0.77385623724478714</v>
      </c>
      <c r="M6577" s="15">
        <f t="shared" ca="1" si="1303"/>
        <v>4.704721553156669E-2</v>
      </c>
      <c r="N6577" s="15">
        <f t="shared" ca="1" si="1304"/>
        <v>0.35774720353782652</v>
      </c>
      <c r="O6577" s="15">
        <f t="shared" ca="1" si="1305"/>
        <v>7.5056166097119551E-6</v>
      </c>
      <c r="P6577" s="6"/>
      <c r="Q6577" s="15">
        <f t="shared" ca="1" si="1306"/>
        <v>1.1824932300882953</v>
      </c>
      <c r="R6577" s="87">
        <f t="shared" ca="1" si="1297"/>
        <v>2.5362572861531567</v>
      </c>
      <c r="Y6577" s="6"/>
      <c r="Z6577" s="6"/>
      <c r="AA6577" s="6"/>
      <c r="AB6577" s="6"/>
      <c r="AE6577" s="41">
        <f t="shared" ca="1" si="1296"/>
        <v>1.3789948476933875</v>
      </c>
      <c r="AF6577" s="36">
        <f t="shared" ca="1" si="1298"/>
        <v>0.29562330752207383</v>
      </c>
    </row>
    <row r="6578" spans="2:32" x14ac:dyDescent="0.25">
      <c r="B6578" s="3">
        <f t="shared" si="1299"/>
        <v>6572</v>
      </c>
      <c r="C6578" s="15">
        <f t="shared" ca="1" si="1300"/>
        <v>3.9658227650779416</v>
      </c>
      <c r="D6578" s="15">
        <f t="shared" ca="1" si="1300"/>
        <v>7.470335122541325</v>
      </c>
      <c r="E6578" s="15">
        <f t="shared" ca="1" si="1300"/>
        <v>-4.5444901886926363</v>
      </c>
      <c r="F6578" s="15">
        <f t="shared" ca="1" si="1300"/>
        <v>-4.304929070562185</v>
      </c>
      <c r="G6578" s="15">
        <f t="shared" ca="1" si="1300"/>
        <v>-0.73757501173574447</v>
      </c>
      <c r="H6578" s="6"/>
      <c r="I6578" s="15">
        <f t="shared" ca="1" si="1295"/>
        <v>0.36983272332574019</v>
      </c>
      <c r="J6578" s="6"/>
      <c r="K6578" s="15">
        <f t="shared" ca="1" si="1301"/>
        <v>0.51724577521523984</v>
      </c>
      <c r="L6578" s="15">
        <f t="shared" ca="1" si="1302"/>
        <v>2.0166853728506511</v>
      </c>
      <c r="M6578" s="15">
        <f t="shared" ca="1" si="1303"/>
        <v>0.96602278734355118</v>
      </c>
      <c r="N6578" s="15">
        <f t="shared" ca="1" si="1304"/>
        <v>0.87413591318377015</v>
      </c>
      <c r="O6578" s="15">
        <f t="shared" ca="1" si="1305"/>
        <v>4.9054075666960288E-2</v>
      </c>
      <c r="P6578" s="6"/>
      <c r="Q6578" s="15">
        <f t="shared" ca="1" si="1306"/>
        <v>4.4231439242601729</v>
      </c>
      <c r="R6578" s="87">
        <f t="shared" ca="1" si="1297"/>
        <v>-0.69328472087355808</v>
      </c>
      <c r="Y6578" s="6"/>
      <c r="Z6578" s="6"/>
      <c r="AA6578" s="6"/>
      <c r="AB6578" s="6"/>
      <c r="AE6578" s="41">
        <f t="shared" ca="1" si="1296"/>
        <v>-0.72903296906787041</v>
      </c>
      <c r="AF6578" s="36">
        <f t="shared" ca="1" si="1298"/>
        <v>1.1057859810650432</v>
      </c>
    </row>
    <row r="6579" spans="2:32" x14ac:dyDescent="0.25">
      <c r="B6579" s="3">
        <f t="shared" si="1299"/>
        <v>6573</v>
      </c>
      <c r="C6579" s="15">
        <f t="shared" ca="1" si="1300"/>
        <v>-7.6863143588851521</v>
      </c>
      <c r="D6579" s="15">
        <f t="shared" ca="1" si="1300"/>
        <v>6.320546837084235</v>
      </c>
      <c r="E6579" s="15">
        <f t="shared" ca="1" si="1300"/>
        <v>1.4962840514720135</v>
      </c>
      <c r="F6579" s="15">
        <f t="shared" ca="1" si="1300"/>
        <v>-6.9840468339719539</v>
      </c>
      <c r="G6579" s="15">
        <f t="shared" ca="1" si="1300"/>
        <v>-0.54173810913314702</v>
      </c>
      <c r="H6579" s="6"/>
      <c r="I6579" s="15">
        <f t="shared" ca="1" si="1295"/>
        <v>-1.479053682686801</v>
      </c>
      <c r="J6579" s="6"/>
      <c r="K6579" s="15">
        <f t="shared" ca="1" si="1301"/>
        <v>1.5412034040911367</v>
      </c>
      <c r="L6579" s="15">
        <f t="shared" ca="1" si="1302"/>
        <v>2.4333507307205045</v>
      </c>
      <c r="M6579" s="15">
        <f t="shared" ca="1" si="1303"/>
        <v>0.35410538529237229</v>
      </c>
      <c r="N6579" s="15">
        <f t="shared" ca="1" si="1304"/>
        <v>1.2121979838278578</v>
      </c>
      <c r="O6579" s="15">
        <f t="shared" ca="1" si="1305"/>
        <v>3.5142419377048609E-2</v>
      </c>
      <c r="P6579" s="6"/>
      <c r="Q6579" s="15">
        <f t="shared" ca="1" si="1306"/>
        <v>5.5759999233089195</v>
      </c>
      <c r="R6579" s="87">
        <f t="shared" ca="1" si="1297"/>
        <v>-1.3177855590170098</v>
      </c>
      <c r="Y6579" s="6"/>
      <c r="Z6579" s="6"/>
      <c r="AA6579" s="6"/>
      <c r="AB6579" s="6"/>
      <c r="AE6579" s="41">
        <f t="shared" ca="1" si="1296"/>
        <v>-1.5558801063717338</v>
      </c>
      <c r="AF6579" s="36">
        <f t="shared" ca="1" si="1298"/>
        <v>1.3939999808272299</v>
      </c>
    </row>
    <row r="6580" spans="2:32" x14ac:dyDescent="0.25">
      <c r="B6580" s="3">
        <f t="shared" si="1299"/>
        <v>6574</v>
      </c>
      <c r="C6580" s="15">
        <f t="shared" ca="1" si="1300"/>
        <v>3.4575410913874158</v>
      </c>
      <c r="D6580" s="15">
        <f t="shared" ca="1" si="1300"/>
        <v>-7.3383813857166889</v>
      </c>
      <c r="E6580" s="15">
        <f t="shared" ca="1" si="1300"/>
        <v>-7.837016185551656</v>
      </c>
      <c r="F6580" s="15">
        <f t="shared" ca="1" si="1300"/>
        <v>6.814578520622061</v>
      </c>
      <c r="G6580" s="15">
        <f t="shared" ca="1" si="1300"/>
        <v>8.5805162556937198</v>
      </c>
      <c r="H6580" s="6"/>
      <c r="I6580" s="15">
        <f t="shared" ca="1" si="1295"/>
        <v>0.73544765928697031</v>
      </c>
      <c r="J6580" s="6"/>
      <c r="K6580" s="15">
        <f t="shared" ca="1" si="1301"/>
        <v>0.29639170612337529</v>
      </c>
      <c r="L6580" s="15">
        <f t="shared" ca="1" si="1302"/>
        <v>2.6074686179177884</v>
      </c>
      <c r="M6580" s="15">
        <f t="shared" ca="1" si="1303"/>
        <v>2.9394854548426181</v>
      </c>
      <c r="N6580" s="15">
        <f t="shared" ca="1" si="1304"/>
        <v>1.4782332811694687</v>
      </c>
      <c r="O6580" s="15">
        <f t="shared" ca="1" si="1305"/>
        <v>2.4618040512930945</v>
      </c>
      <c r="P6580" s="6"/>
      <c r="Q6580" s="15">
        <f t="shared" ca="1" si="1306"/>
        <v>9.7833831113463443</v>
      </c>
      <c r="R6580" s="87">
        <f t="shared" ca="1" si="1297"/>
        <v>-0.36160736972862173</v>
      </c>
      <c r="Y6580" s="6"/>
      <c r="Z6580" s="6"/>
      <c r="AA6580" s="6"/>
      <c r="AB6580" s="6"/>
      <c r="AE6580" s="41">
        <f t="shared" ca="1" si="1296"/>
        <v>-0.56552499898816178</v>
      </c>
      <c r="AF6580" s="36">
        <f t="shared" ca="1" si="1298"/>
        <v>2.4458457778365861</v>
      </c>
    </row>
    <row r="6581" spans="2:32" x14ac:dyDescent="0.25">
      <c r="B6581" s="3">
        <f t="shared" si="1299"/>
        <v>6575</v>
      </c>
      <c r="C6581" s="15">
        <f t="shared" ca="1" si="1300"/>
        <v>0.79996044048990389</v>
      </c>
      <c r="D6581" s="15">
        <f t="shared" ca="1" si="1300"/>
        <v>2.3962785980024379</v>
      </c>
      <c r="E6581" s="15">
        <f t="shared" ca="1" si="1300"/>
        <v>-4.1614896301571784</v>
      </c>
      <c r="F6581" s="15">
        <f t="shared" ca="1" si="1300"/>
        <v>-1.5394681133201029</v>
      </c>
      <c r="G6581" s="15">
        <f t="shared" ca="1" si="1300"/>
        <v>6.8983079315843412</v>
      </c>
      <c r="H6581" s="6"/>
      <c r="I6581" s="15">
        <f t="shared" ca="1" si="1295"/>
        <v>0.8787178453198804</v>
      </c>
      <c r="J6581" s="6"/>
      <c r="K6581" s="15">
        <f t="shared" ca="1" si="1301"/>
        <v>2.4810915262211231E-4</v>
      </c>
      <c r="L6581" s="15">
        <f t="shared" ca="1" si="1302"/>
        <v>9.211962552329804E-2</v>
      </c>
      <c r="M6581" s="15">
        <f t="shared" ca="1" si="1303"/>
        <v>1.0161476558341931</v>
      </c>
      <c r="N6581" s="15">
        <f t="shared" ca="1" si="1304"/>
        <v>0.23390493322254297</v>
      </c>
      <c r="O6581" s="15">
        <f t="shared" ca="1" si="1305"/>
        <v>1.4494185922661349</v>
      </c>
      <c r="P6581" s="6"/>
      <c r="Q6581" s="15">
        <f t="shared" ca="1" si="1306"/>
        <v>2.7918389159987909</v>
      </c>
      <c r="R6581" s="87">
        <f t="shared" ca="1" si="1297"/>
        <v>-0.60022589176496954</v>
      </c>
      <c r="Y6581" s="6"/>
      <c r="Z6581" s="6"/>
      <c r="AA6581" s="6"/>
      <c r="AB6581" s="6"/>
      <c r="AE6581" s="41">
        <f t="shared" ca="1" si="1296"/>
        <v>-0.50145262396443635</v>
      </c>
      <c r="AF6581" s="36">
        <f t="shared" ca="1" si="1298"/>
        <v>0.69795972899969771</v>
      </c>
    </row>
    <row r="6582" spans="2:32" x14ac:dyDescent="0.25">
      <c r="B6582" s="3">
        <f t="shared" si="1299"/>
        <v>6576</v>
      </c>
      <c r="C6582" s="15">
        <f t="shared" ca="1" si="1300"/>
        <v>3.0289972298490362</v>
      </c>
      <c r="D6582" s="15">
        <f t="shared" ca="1" si="1300"/>
        <v>-0.32097107276174253</v>
      </c>
      <c r="E6582" s="15">
        <f t="shared" ca="1" si="1300"/>
        <v>4.8570265756559667</v>
      </c>
      <c r="F6582" s="15">
        <f t="shared" ca="1" si="1300"/>
        <v>-3.1552517662670363</v>
      </c>
      <c r="G6582" s="15">
        <f t="shared" ca="1" si="1300"/>
        <v>-4.4783409765611779</v>
      </c>
      <c r="H6582" s="6"/>
      <c r="I6582" s="15">
        <f t="shared" ca="1" si="1295"/>
        <v>-1.3708002016990762E-2</v>
      </c>
      <c r="J6582" s="6"/>
      <c r="K6582" s="15">
        <f t="shared" ca="1" si="1301"/>
        <v>0.37032220512099573</v>
      </c>
      <c r="L6582" s="15">
        <f t="shared" ca="1" si="1302"/>
        <v>3.7764237857397733E-3</v>
      </c>
      <c r="M6582" s="15">
        <f t="shared" ca="1" si="1303"/>
        <v>0.94896221304555839</v>
      </c>
      <c r="N6582" s="15">
        <f t="shared" ca="1" si="1304"/>
        <v>0.3947718889079338</v>
      </c>
      <c r="O6582" s="15">
        <f t="shared" ca="1" si="1305"/>
        <v>0.79731790389549118</v>
      </c>
      <c r="P6582" s="6"/>
      <c r="Q6582" s="15">
        <f t="shared" ca="1" si="1306"/>
        <v>2.5151506347557193</v>
      </c>
      <c r="R6582" s="87">
        <f t="shared" ca="1" si="1297"/>
        <v>-1.1356891824672468</v>
      </c>
      <c r="Y6582" s="6"/>
      <c r="Z6582" s="6"/>
      <c r="AA6582" s="6"/>
      <c r="AB6582" s="6"/>
      <c r="AE6582" s="41">
        <f t="shared" ca="1" si="1296"/>
        <v>-0.90055759586905504</v>
      </c>
      <c r="AF6582" s="36">
        <f t="shared" ca="1" si="1298"/>
        <v>0.62878765868892983</v>
      </c>
    </row>
    <row r="6583" spans="2:32" x14ac:dyDescent="0.25">
      <c r="B6583" s="3">
        <f t="shared" si="1299"/>
        <v>6577</v>
      </c>
      <c r="C6583" s="15">
        <f t="shared" ca="1" si="1300"/>
        <v>0.34618854782041986</v>
      </c>
      <c r="D6583" s="15">
        <f t="shared" ca="1" si="1300"/>
        <v>5.2863512744915919</v>
      </c>
      <c r="E6583" s="15">
        <f t="shared" ca="1" si="1300"/>
        <v>7.0615804968344547</v>
      </c>
      <c r="F6583" s="15">
        <f t="shared" ca="1" si="1300"/>
        <v>2.7002123932601574</v>
      </c>
      <c r="G6583" s="15">
        <f t="shared" ca="1" si="1300"/>
        <v>-1.0953786224928055</v>
      </c>
      <c r="H6583" s="6"/>
      <c r="I6583" s="15">
        <f t="shared" ca="1" si="1295"/>
        <v>2.8597908179827636</v>
      </c>
      <c r="J6583" s="6"/>
      <c r="K6583" s="15">
        <f t="shared" ca="1" si="1301"/>
        <v>0.25272785490261157</v>
      </c>
      <c r="L6583" s="15">
        <f t="shared" ca="1" si="1302"/>
        <v>0.23552782596369334</v>
      </c>
      <c r="M6583" s="15">
        <f t="shared" ca="1" si="1303"/>
        <v>0.70620146021218388</v>
      </c>
      <c r="N6583" s="15">
        <f t="shared" ca="1" si="1304"/>
        <v>1.0186109454779397E-3</v>
      </c>
      <c r="O6583" s="15">
        <f t="shared" ca="1" si="1305"/>
        <v>0.62573461211487302</v>
      </c>
      <c r="P6583" s="6"/>
      <c r="Q6583" s="15">
        <f t="shared" ca="1" si="1306"/>
        <v>1.8212103641388397</v>
      </c>
      <c r="R6583" s="87">
        <f t="shared" ca="1" si="1297"/>
        <v>0.56984630918045764</v>
      </c>
      <c r="Y6583" s="6"/>
      <c r="Z6583" s="6"/>
      <c r="AA6583" s="6"/>
      <c r="AB6583" s="6"/>
      <c r="AE6583" s="41">
        <f t="shared" ca="1" si="1296"/>
        <v>0.38451014308792159</v>
      </c>
      <c r="AF6583" s="36">
        <f t="shared" ca="1" si="1298"/>
        <v>0.45530259103470994</v>
      </c>
    </row>
    <row r="6584" spans="2:32" x14ac:dyDescent="0.25">
      <c r="B6584" s="3">
        <f t="shared" si="1299"/>
        <v>6578</v>
      </c>
      <c r="C6584" s="15">
        <f t="shared" ca="1" si="1300"/>
        <v>-0.59211868731616768</v>
      </c>
      <c r="D6584" s="15">
        <f t="shared" ca="1" si="1300"/>
        <v>0.92206579424799195</v>
      </c>
      <c r="E6584" s="15">
        <f t="shared" ca="1" si="1300"/>
        <v>-0.7425608073119867</v>
      </c>
      <c r="F6584" s="15">
        <f t="shared" ca="1" si="1300"/>
        <v>8.8302887405715289</v>
      </c>
      <c r="G6584" s="15">
        <f t="shared" ca="1" si="1300"/>
        <v>6.8702569648950842</v>
      </c>
      <c r="H6584" s="6"/>
      <c r="I6584" s="15">
        <f t="shared" ca="1" si="1295"/>
        <v>3.0575864010172902</v>
      </c>
      <c r="J6584" s="6"/>
      <c r="K6584" s="15">
        <f t="shared" ca="1" si="1301"/>
        <v>0.53281388927228546</v>
      </c>
      <c r="L6584" s="15">
        <f t="shared" ca="1" si="1302"/>
        <v>0.18241793047745247</v>
      </c>
      <c r="M6584" s="15">
        <f t="shared" ca="1" si="1303"/>
        <v>0.57764475219891187</v>
      </c>
      <c r="N6584" s="15">
        <f t="shared" ca="1" si="1304"/>
        <v>1.3329636920437993</v>
      </c>
      <c r="O6584" s="15">
        <f t="shared" ca="1" si="1305"/>
        <v>0.58145827314640863</v>
      </c>
      <c r="P6584" s="6"/>
      <c r="Q6584" s="15">
        <f t="shared" ca="1" si="1306"/>
        <v>3.207298537138858</v>
      </c>
      <c r="R6584" s="87">
        <f t="shared" ca="1" si="1297"/>
        <v>0.52819119622146626</v>
      </c>
      <c r="Y6584" s="6"/>
      <c r="Z6584" s="6"/>
      <c r="AA6584" s="6"/>
      <c r="AB6584" s="6"/>
      <c r="AE6584" s="41">
        <f t="shared" ca="1" si="1296"/>
        <v>0.47296701695080268</v>
      </c>
      <c r="AF6584" s="36">
        <f t="shared" ca="1" si="1298"/>
        <v>0.80182463428471451</v>
      </c>
    </row>
    <row r="6585" spans="2:32" x14ac:dyDescent="0.25">
      <c r="B6585" s="3">
        <f t="shared" si="1299"/>
        <v>6579</v>
      </c>
      <c r="C6585" s="15">
        <f t="shared" ca="1" si="1300"/>
        <v>5.8086460662444921</v>
      </c>
      <c r="D6585" s="15">
        <f t="shared" ca="1" si="1300"/>
        <v>1.457950938487989</v>
      </c>
      <c r="E6585" s="15">
        <f t="shared" ca="1" si="1300"/>
        <v>0.71585358850797842</v>
      </c>
      <c r="F6585" s="15">
        <f t="shared" ca="1" si="1300"/>
        <v>1.5226397588401404</v>
      </c>
      <c r="G6585" s="15">
        <f t="shared" ca="1" si="1300"/>
        <v>-5.1873507124829761</v>
      </c>
      <c r="H6585" s="6"/>
      <c r="I6585" s="15">
        <f t="shared" ca="1" si="1295"/>
        <v>0.86354792791952484</v>
      </c>
      <c r="J6585" s="6"/>
      <c r="K6585" s="15">
        <f t="shared" ca="1" si="1301"/>
        <v>0.97815982390660217</v>
      </c>
      <c r="L6585" s="15">
        <f t="shared" ca="1" si="1302"/>
        <v>1.4132597558914146E-2</v>
      </c>
      <c r="M6585" s="15">
        <f t="shared" ca="1" si="1303"/>
        <v>8.7254471576852296E-4</v>
      </c>
      <c r="N6585" s="15">
        <f t="shared" ca="1" si="1304"/>
        <v>1.737608166345157E-2</v>
      </c>
      <c r="O6585" s="15">
        <f t="shared" ca="1" si="1305"/>
        <v>1.4645349742569935</v>
      </c>
      <c r="P6585" s="6"/>
      <c r="Q6585" s="15">
        <f t="shared" ca="1" si="1306"/>
        <v>2.4750760221017298</v>
      </c>
      <c r="R6585" s="87">
        <f t="shared" ca="1" si="1297"/>
        <v>-0.64610313288105625</v>
      </c>
      <c r="Y6585" s="6"/>
      <c r="Z6585" s="6"/>
      <c r="AA6585" s="6"/>
      <c r="AB6585" s="6"/>
      <c r="AE6585" s="41">
        <f t="shared" ca="1" si="1296"/>
        <v>-0.50823681726848668</v>
      </c>
      <c r="AF6585" s="36">
        <f t="shared" ca="1" si="1298"/>
        <v>0.61876900552543246</v>
      </c>
    </row>
    <row r="6586" spans="2:32" x14ac:dyDescent="0.25">
      <c r="B6586" s="3">
        <f t="shared" si="1299"/>
        <v>6580</v>
      </c>
      <c r="C6586" s="15">
        <f t="shared" ca="1" si="1300"/>
        <v>8.7182304816848522E-3</v>
      </c>
      <c r="D6586" s="15">
        <f t="shared" ca="1" si="1300"/>
        <v>9.606700738633366</v>
      </c>
      <c r="E6586" s="15">
        <f t="shared" ca="1" si="1300"/>
        <v>-9.5862260401799571</v>
      </c>
      <c r="F6586" s="15">
        <f t="shared" ca="1" si="1300"/>
        <v>0.7939607306055918</v>
      </c>
      <c r="G6586" s="15">
        <f t="shared" ca="1" si="1300"/>
        <v>-3.4360625719730233</v>
      </c>
      <c r="H6586" s="6"/>
      <c r="I6586" s="15">
        <f t="shared" ca="1" si="1295"/>
        <v>-0.52258178248646747</v>
      </c>
      <c r="J6586" s="6"/>
      <c r="K6586" s="15">
        <f t="shared" ca="1" si="1301"/>
        <v>1.1291188151198355E-2</v>
      </c>
      <c r="L6586" s="15">
        <f t="shared" ca="1" si="1302"/>
        <v>4.1040945757065508</v>
      </c>
      <c r="M6586" s="15">
        <f t="shared" ca="1" si="1303"/>
        <v>3.2859858892008065</v>
      </c>
      <c r="N6586" s="15">
        <f t="shared" ca="1" si="1304"/>
        <v>6.9331367551150186E-2</v>
      </c>
      <c r="O6586" s="15">
        <f t="shared" ca="1" si="1305"/>
        <v>0.33953481242828826</v>
      </c>
      <c r="P6586" s="6"/>
      <c r="Q6586" s="15">
        <f t="shared" ca="1" si="1306"/>
        <v>7.8102378330379949</v>
      </c>
      <c r="R6586" s="87">
        <f t="shared" ca="1" si="1297"/>
        <v>-0.80734306492594299</v>
      </c>
      <c r="Y6586" s="6"/>
      <c r="Z6586" s="6"/>
      <c r="AA6586" s="6"/>
      <c r="AB6586" s="6"/>
      <c r="AE6586" s="41">
        <f t="shared" ca="1" si="1296"/>
        <v>-1.1281328688884658</v>
      </c>
      <c r="AF6586" s="36">
        <f t="shared" ca="1" si="1298"/>
        <v>1.9525594582594987</v>
      </c>
    </row>
    <row r="6587" spans="2:32" x14ac:dyDescent="0.25">
      <c r="B6587" s="3">
        <f t="shared" si="1299"/>
        <v>6581</v>
      </c>
      <c r="C6587" s="15">
        <f t="shared" ca="1" si="1300"/>
        <v>3.7088985867885746</v>
      </c>
      <c r="D6587" s="15">
        <f t="shared" ca="1" si="1300"/>
        <v>-1.5271609989230814</v>
      </c>
      <c r="E6587" s="15">
        <f t="shared" ca="1" si="1300"/>
        <v>16.920785954221941</v>
      </c>
      <c r="F6587" s="15">
        <f t="shared" ca="1" si="1300"/>
        <v>6.5278866671751317</v>
      </c>
      <c r="G6587" s="15">
        <f t="shared" ca="1" si="1300"/>
        <v>-5.8704466742241479</v>
      </c>
      <c r="H6587" s="6"/>
      <c r="I6587" s="15">
        <f t="shared" ca="1" si="1295"/>
        <v>3.9519927070076832</v>
      </c>
      <c r="J6587" s="6"/>
      <c r="K6587" s="15">
        <f t="shared" ca="1" si="1301"/>
        <v>2.3637900514040964E-3</v>
      </c>
      <c r="L6587" s="15">
        <f t="shared" ca="1" si="1302"/>
        <v>1.2008450133285935</v>
      </c>
      <c r="M6587" s="15">
        <f t="shared" ca="1" si="1303"/>
        <v>6.7275839315596064</v>
      </c>
      <c r="N6587" s="15">
        <f t="shared" ca="1" si="1304"/>
        <v>0.26540918776108563</v>
      </c>
      <c r="O6587" s="15">
        <f t="shared" ca="1" si="1305"/>
        <v>3.8592126159189584</v>
      </c>
      <c r="P6587" s="6"/>
      <c r="Q6587" s="15">
        <f t="shared" ca="1" si="1306"/>
        <v>12.055414538619647</v>
      </c>
      <c r="R6587" s="87">
        <f t="shared" ca="1" si="1297"/>
        <v>0.50284265396583228</v>
      </c>
      <c r="Y6587" s="6"/>
      <c r="Z6587" s="6"/>
      <c r="AA6587" s="6"/>
      <c r="AB6587" s="6"/>
      <c r="AE6587" s="41">
        <f t="shared" ca="1" si="1296"/>
        <v>0.87295767689060189</v>
      </c>
      <c r="AF6587" s="36">
        <f t="shared" ca="1" si="1298"/>
        <v>3.0138536346549119</v>
      </c>
    </row>
    <row r="6588" spans="2:32" x14ac:dyDescent="0.25">
      <c r="B6588" s="3">
        <f t="shared" si="1299"/>
        <v>6582</v>
      </c>
      <c r="C6588" s="15">
        <f t="shared" ca="1" si="1300"/>
        <v>-6.9454467501381583</v>
      </c>
      <c r="D6588" s="15">
        <f t="shared" ca="1" si="1300"/>
        <v>-2.5095030046295719</v>
      </c>
      <c r="E6588" s="15">
        <f t="shared" ca="1" si="1300"/>
        <v>4.0015559314357061</v>
      </c>
      <c r="F6588" s="15">
        <f t="shared" ca="1" si="1300"/>
        <v>1.3631510504335469</v>
      </c>
      <c r="G6588" s="15">
        <f t="shared" ca="1" si="1300"/>
        <v>1.4606057890952013</v>
      </c>
      <c r="H6588" s="6"/>
      <c r="I6588" s="15">
        <f t="shared" ca="1" si="1295"/>
        <v>-0.52592739676065525</v>
      </c>
      <c r="J6588" s="6"/>
      <c r="K6588" s="15">
        <f t="shared" ca="1" si="1301"/>
        <v>1.6484091491355326</v>
      </c>
      <c r="L6588" s="15">
        <f t="shared" ca="1" si="1302"/>
        <v>0.15738288768530168</v>
      </c>
      <c r="M6588" s="15">
        <f t="shared" ca="1" si="1303"/>
        <v>0.81992421148383998</v>
      </c>
      <c r="N6588" s="15">
        <f t="shared" ca="1" si="1304"/>
        <v>0.1427446951861463</v>
      </c>
      <c r="O6588" s="15">
        <f t="shared" ca="1" si="1305"/>
        <v>0.15785256394026476</v>
      </c>
      <c r="P6588" s="6"/>
      <c r="Q6588" s="15">
        <f t="shared" ca="1" si="1306"/>
        <v>2.9263135074310855</v>
      </c>
      <c r="R6588" s="87">
        <f t="shared" ca="1" si="1297"/>
        <v>-1.3207038106052529</v>
      </c>
      <c r="Y6588" s="6"/>
      <c r="Z6588" s="6"/>
      <c r="AA6588" s="6"/>
      <c r="AB6588" s="6"/>
      <c r="AE6588" s="41">
        <f t="shared" ca="1" si="1296"/>
        <v>-1.1296290730771814</v>
      </c>
      <c r="AF6588" s="36">
        <f t="shared" ca="1" si="1298"/>
        <v>0.73157837685777138</v>
      </c>
    </row>
    <row r="6589" spans="2:32" x14ac:dyDescent="0.25">
      <c r="B6589" s="3">
        <f t="shared" si="1299"/>
        <v>6583</v>
      </c>
      <c r="C6589" s="15">
        <f t="shared" ca="1" si="1300"/>
        <v>8.0503392752112735</v>
      </c>
      <c r="D6589" s="15">
        <f t="shared" ca="1" si="1300"/>
        <v>5.5365417671461037</v>
      </c>
      <c r="E6589" s="15">
        <f t="shared" ca="1" si="1300"/>
        <v>-3.388665196395225</v>
      </c>
      <c r="F6589" s="15">
        <f t="shared" ca="1" si="1300"/>
        <v>2.2785669420390038</v>
      </c>
      <c r="G6589" s="15">
        <f t="shared" ca="1" si="1300"/>
        <v>-2.7046096583121102</v>
      </c>
      <c r="H6589" s="6"/>
      <c r="I6589" s="15">
        <f t="shared" ca="1" si="1295"/>
        <v>1.9544346259378091</v>
      </c>
      <c r="J6589" s="6"/>
      <c r="K6589" s="15">
        <f t="shared" ca="1" si="1301"/>
        <v>1.4864021397213538</v>
      </c>
      <c r="L6589" s="15">
        <f t="shared" ca="1" si="1302"/>
        <v>0.51325966284381841</v>
      </c>
      <c r="M6589" s="15">
        <f t="shared" ca="1" si="1303"/>
        <v>1.141948628456612</v>
      </c>
      <c r="N6589" s="15">
        <f t="shared" ca="1" si="1304"/>
        <v>4.2024703336449899E-3</v>
      </c>
      <c r="O6589" s="15">
        <f t="shared" ca="1" si="1305"/>
        <v>0.86826774570407361</v>
      </c>
      <c r="P6589" s="6"/>
      <c r="Q6589" s="15">
        <f t="shared" ca="1" si="1306"/>
        <v>4.0140806470595036</v>
      </c>
      <c r="R6589" s="87">
        <f t="shared" ca="1" si="1297"/>
        <v>-2.0341683209678569E-2</v>
      </c>
      <c r="Y6589" s="6"/>
      <c r="Z6589" s="6"/>
      <c r="AA6589" s="6"/>
      <c r="AB6589" s="6"/>
      <c r="AE6589" s="41">
        <f t="shared" ca="1" si="1296"/>
        <v>-2.0377454764652896E-2</v>
      </c>
      <c r="AF6589" s="36">
        <f t="shared" ca="1" si="1298"/>
        <v>1.0035201617648759</v>
      </c>
    </row>
    <row r="6590" spans="2:32" x14ac:dyDescent="0.25">
      <c r="B6590" s="3">
        <f t="shared" si="1299"/>
        <v>6584</v>
      </c>
      <c r="C6590" s="15">
        <f t="shared" ca="1" si="1300"/>
        <v>4.7888644763339805</v>
      </c>
      <c r="D6590" s="15">
        <f t="shared" ca="1" si="1300"/>
        <v>5.3039070924270808</v>
      </c>
      <c r="E6590" s="15">
        <f t="shared" ca="1" si="1300"/>
        <v>-2.7508905813527749</v>
      </c>
      <c r="F6590" s="15">
        <f t="shared" ca="1" si="1300"/>
        <v>3.5938806429731831</v>
      </c>
      <c r="G6590" s="15">
        <f t="shared" ca="1" si="1300"/>
        <v>2.4544646455068788</v>
      </c>
      <c r="H6590" s="6"/>
      <c r="I6590" s="15">
        <f t="shared" ca="1" si="1295"/>
        <v>2.6780452551776697</v>
      </c>
      <c r="J6590" s="6"/>
      <c r="K6590" s="15">
        <f t="shared" ca="1" si="1301"/>
        <v>0.17822231137611741</v>
      </c>
      <c r="L6590" s="15">
        <f t="shared" ca="1" si="1302"/>
        <v>0.27580601553291417</v>
      </c>
      <c r="M6590" s="15">
        <f t="shared" ca="1" si="1303"/>
        <v>1.1789337726865805</v>
      </c>
      <c r="N6590" s="15">
        <f t="shared" ca="1" si="1304"/>
        <v>3.355017830154234E-2</v>
      </c>
      <c r="O6590" s="15">
        <f t="shared" ca="1" si="1305"/>
        <v>1.9995315608305015E-3</v>
      </c>
      <c r="P6590" s="6"/>
      <c r="Q6590" s="15">
        <f t="shared" ca="1" si="1306"/>
        <v>1.6685118094579852</v>
      </c>
      <c r="R6590" s="87">
        <f t="shared" ca="1" si="1297"/>
        <v>0.46950371419182063</v>
      </c>
      <c r="Y6590" s="6"/>
      <c r="Z6590" s="6"/>
      <c r="AA6590" s="6"/>
      <c r="AB6590" s="6"/>
      <c r="AE6590" s="41">
        <f t="shared" ca="1" si="1296"/>
        <v>0.30323105647969212</v>
      </c>
      <c r="AF6590" s="36">
        <f t="shared" ca="1" si="1298"/>
        <v>0.41712795236449629</v>
      </c>
    </row>
    <row r="6591" spans="2:32" x14ac:dyDescent="0.25">
      <c r="B6591" s="3">
        <f t="shared" si="1299"/>
        <v>6585</v>
      </c>
      <c r="C6591" s="15">
        <f t="shared" ca="1" si="1300"/>
        <v>0.32231640703316433</v>
      </c>
      <c r="D6591" s="15">
        <f t="shared" ca="1" si="1300"/>
        <v>6.7432454934981969</v>
      </c>
      <c r="E6591" s="15">
        <f t="shared" ca="1" si="1300"/>
        <v>3.9124376028061905</v>
      </c>
      <c r="F6591" s="15">
        <f t="shared" ca="1" si="1300"/>
        <v>1.3470761951735826</v>
      </c>
      <c r="G6591" s="15">
        <f t="shared" ca="1" si="1300"/>
        <v>3.2606883950558463</v>
      </c>
      <c r="H6591" s="6"/>
      <c r="I6591" s="15">
        <f t="shared" ca="1" si="1295"/>
        <v>3.1171528187133961</v>
      </c>
      <c r="J6591" s="6"/>
      <c r="K6591" s="15">
        <f t="shared" ca="1" si="1301"/>
        <v>0.31244442272214529</v>
      </c>
      <c r="L6591" s="15">
        <f t="shared" ca="1" si="1302"/>
        <v>0.5259419234451197</v>
      </c>
      <c r="M6591" s="15">
        <f t="shared" ca="1" si="1303"/>
        <v>2.5299115512380899E-2</v>
      </c>
      <c r="N6591" s="15">
        <f t="shared" ca="1" si="1304"/>
        <v>0.12532685012808428</v>
      </c>
      <c r="O6591" s="15">
        <f t="shared" ca="1" si="1305"/>
        <v>8.2409846703837368E-4</v>
      </c>
      <c r="P6591" s="6"/>
      <c r="Q6591" s="15">
        <f t="shared" ca="1" si="1306"/>
        <v>0.98983641027476854</v>
      </c>
      <c r="R6591" s="87">
        <f t="shared" ca="1" si="1297"/>
        <v>1.0043286844447423</v>
      </c>
      <c r="Y6591" s="6"/>
      <c r="Z6591" s="6"/>
      <c r="AA6591" s="6"/>
      <c r="AB6591" s="6"/>
      <c r="AE6591" s="41">
        <f t="shared" ca="1" si="1296"/>
        <v>0.49960592877973053</v>
      </c>
      <c r="AF6591" s="36">
        <f t="shared" ca="1" si="1298"/>
        <v>0.24745910256869214</v>
      </c>
    </row>
    <row r="6592" spans="2:32" x14ac:dyDescent="0.25">
      <c r="B6592" s="3">
        <f t="shared" si="1299"/>
        <v>6586</v>
      </c>
      <c r="C6592" s="15">
        <f t="shared" ca="1" si="1300"/>
        <v>-14.830179223006038</v>
      </c>
      <c r="D6592" s="15">
        <f t="shared" ca="1" si="1300"/>
        <v>-0.11959413618382397</v>
      </c>
      <c r="E6592" s="15">
        <f t="shared" ca="1" si="1300"/>
        <v>7.8619740389386168</v>
      </c>
      <c r="F6592" s="15">
        <f t="shared" ca="1" si="1300"/>
        <v>-5.1255371840533073</v>
      </c>
      <c r="G6592" s="15">
        <f t="shared" ca="1" si="1300"/>
        <v>5.4340796317193849</v>
      </c>
      <c r="H6592" s="6"/>
      <c r="I6592" s="15">
        <f t="shared" ca="1" si="1295"/>
        <v>-1.3558513745170337</v>
      </c>
      <c r="J6592" s="6"/>
      <c r="K6592" s="15">
        <f t="shared" ca="1" si="1301"/>
        <v>7.2623004387426535</v>
      </c>
      <c r="L6592" s="15">
        <f t="shared" ca="1" si="1302"/>
        <v>6.113327837325018E-2</v>
      </c>
      <c r="M6592" s="15">
        <f t="shared" ca="1" si="1303"/>
        <v>3.3987322141179526</v>
      </c>
      <c r="N6592" s="15">
        <f t="shared" ca="1" si="1304"/>
        <v>0.56842124410476591</v>
      </c>
      <c r="O6592" s="15">
        <f t="shared" ca="1" si="1305"/>
        <v>1.8441265227780279</v>
      </c>
      <c r="P6592" s="6"/>
      <c r="Q6592" s="15">
        <f t="shared" ca="1" si="1306"/>
        <v>13.13471369811665</v>
      </c>
      <c r="R6592" s="87">
        <f t="shared" ca="1" si="1297"/>
        <v>-0.82820415784443568</v>
      </c>
      <c r="Y6592" s="6"/>
      <c r="Z6592" s="6"/>
      <c r="AA6592" s="6"/>
      <c r="AB6592" s="6"/>
      <c r="AE6592" s="41">
        <f t="shared" ca="1" si="1296"/>
        <v>-1.5007823591612386</v>
      </c>
      <c r="AF6592" s="36">
        <f t="shared" ca="1" si="1298"/>
        <v>3.2836784245291626</v>
      </c>
    </row>
    <row r="6593" spans="2:32" x14ac:dyDescent="0.25">
      <c r="B6593" s="3">
        <f t="shared" si="1299"/>
        <v>6587</v>
      </c>
      <c r="C6593" s="15">
        <f t="shared" ca="1" si="1300"/>
        <v>-1.9756290354475192</v>
      </c>
      <c r="D6593" s="15">
        <f t="shared" ca="1" si="1300"/>
        <v>-6.0154357600545048</v>
      </c>
      <c r="E6593" s="15">
        <f t="shared" ca="1" si="1300"/>
        <v>0.32190020868414537</v>
      </c>
      <c r="F6593" s="15">
        <f t="shared" ca="1" si="1300"/>
        <v>9.420465062062755</v>
      </c>
      <c r="G6593" s="15">
        <f t="shared" ca="1" si="1300"/>
        <v>-10.548771858647047</v>
      </c>
      <c r="H6593" s="6"/>
      <c r="I6593" s="15">
        <f t="shared" ca="1" si="1295"/>
        <v>-1.759494276680434</v>
      </c>
      <c r="J6593" s="6"/>
      <c r="K6593" s="15">
        <f t="shared" ca="1" si="1301"/>
        <v>1.8685693578922447E-3</v>
      </c>
      <c r="L6593" s="15">
        <f t="shared" ca="1" si="1302"/>
        <v>0.72452151639617135</v>
      </c>
      <c r="M6593" s="15">
        <f t="shared" ca="1" si="1303"/>
        <v>0.17328812014824324</v>
      </c>
      <c r="N6593" s="15">
        <f t="shared" ca="1" si="1304"/>
        <v>4.9996596326380409</v>
      </c>
      <c r="O6593" s="15">
        <f t="shared" ca="1" si="1305"/>
        <v>3.0900560165144353</v>
      </c>
      <c r="P6593" s="6"/>
      <c r="Q6593" s="15">
        <f t="shared" ca="1" si="1306"/>
        <v>8.9893938550547823</v>
      </c>
      <c r="R6593" s="87">
        <f t="shared" ca="1" si="1297"/>
        <v>-1.1215256668413256</v>
      </c>
      <c r="Y6593" s="6"/>
      <c r="Z6593" s="6"/>
      <c r="AA6593" s="6"/>
      <c r="AB6593" s="6"/>
      <c r="AE6593" s="41">
        <f t="shared" ca="1" si="1296"/>
        <v>-1.6812969527357706</v>
      </c>
      <c r="AF6593" s="36">
        <f t="shared" ca="1" si="1298"/>
        <v>2.2473484637636956</v>
      </c>
    </row>
    <row r="6594" spans="2:32" x14ac:dyDescent="0.25">
      <c r="B6594" s="3">
        <f t="shared" si="1299"/>
        <v>6588</v>
      </c>
      <c r="C6594" s="15">
        <f t="shared" ca="1" si="1300"/>
        <v>1.9964002640757954</v>
      </c>
      <c r="D6594" s="15">
        <f t="shared" ca="1" si="1300"/>
        <v>-2.8726371520662326</v>
      </c>
      <c r="E6594" s="15">
        <f t="shared" ca="1" si="1300"/>
        <v>4.4725851616905477</v>
      </c>
      <c r="F6594" s="15">
        <f t="shared" ca="1" si="1300"/>
        <v>-4.3226754400116256</v>
      </c>
      <c r="G6594" s="15">
        <f t="shared" ca="1" si="1300"/>
        <v>7.0480192338871817</v>
      </c>
      <c r="H6594" s="6"/>
      <c r="I6594" s="15">
        <f t="shared" ca="1" si="1295"/>
        <v>1.2643384135151332</v>
      </c>
      <c r="J6594" s="6"/>
      <c r="K6594" s="15">
        <f t="shared" ca="1" si="1301"/>
        <v>2.1436582121852048E-2</v>
      </c>
      <c r="L6594" s="15">
        <f t="shared" ca="1" si="1302"/>
        <v>0.6845826732086906</v>
      </c>
      <c r="M6594" s="15">
        <f t="shared" ca="1" si="1303"/>
        <v>0.41171388788712487</v>
      </c>
      <c r="N6594" s="15">
        <f t="shared" ca="1" si="1304"/>
        <v>1.2485889519799969</v>
      </c>
      <c r="O6594" s="15">
        <f t="shared" ca="1" si="1305"/>
        <v>1.3380385532775794</v>
      </c>
      <c r="P6594" s="6"/>
      <c r="Q6594" s="15">
        <f t="shared" ca="1" si="1306"/>
        <v>3.7043606484752436</v>
      </c>
      <c r="R6594" s="87">
        <f t="shared" ca="1" si="1297"/>
        <v>-0.34187429010123371</v>
      </c>
      <c r="Y6594" s="6"/>
      <c r="Z6594" s="6"/>
      <c r="AA6594" s="6"/>
      <c r="AB6594" s="6"/>
      <c r="AE6594" s="41">
        <f t="shared" ca="1" si="1296"/>
        <v>-0.32899786316310053</v>
      </c>
      <c r="AF6594" s="36">
        <f t="shared" ca="1" si="1298"/>
        <v>0.9260901621188109</v>
      </c>
    </row>
    <row r="6595" spans="2:32" x14ac:dyDescent="0.25">
      <c r="B6595" s="3">
        <f t="shared" si="1299"/>
        <v>6589</v>
      </c>
      <c r="C6595" s="15">
        <f t="shared" ca="1" si="1300"/>
        <v>-4.9659123687506854</v>
      </c>
      <c r="D6595" s="15">
        <f t="shared" ca="1" si="1300"/>
        <v>2.1378572142875747</v>
      </c>
      <c r="E6595" s="15">
        <f t="shared" ca="1" si="1300"/>
        <v>6.8059304034679444</v>
      </c>
      <c r="F6595" s="15">
        <f t="shared" ca="1" si="1300"/>
        <v>3.3217962628442677</v>
      </c>
      <c r="G6595" s="15">
        <f t="shared" ca="1" si="1300"/>
        <v>2.9052373117829053</v>
      </c>
      <c r="H6595" s="6"/>
      <c r="I6595" s="15">
        <f t="shared" ca="1" si="1295"/>
        <v>2.0409817647264012</v>
      </c>
      <c r="J6595" s="6"/>
      <c r="K6595" s="15">
        <f t="shared" ca="1" si="1301"/>
        <v>1.9638626159102244</v>
      </c>
      <c r="L6595" s="15">
        <f t="shared" ca="1" si="1302"/>
        <v>3.753941091071784E-4</v>
      </c>
      <c r="M6595" s="15">
        <f t="shared" ca="1" si="1303"/>
        <v>0.90818942119379553</v>
      </c>
      <c r="N6595" s="15">
        <f t="shared" ca="1" si="1304"/>
        <v>6.5619431143556894E-2</v>
      </c>
      <c r="O6595" s="15">
        <f t="shared" ca="1" si="1305"/>
        <v>2.987750602471749E-2</v>
      </c>
      <c r="P6595" s="6"/>
      <c r="Q6595" s="15">
        <f t="shared" ca="1" si="1306"/>
        <v>2.9679243683814014</v>
      </c>
      <c r="R6595" s="87">
        <f t="shared" ca="1" si="1297"/>
        <v>2.1276943210359282E-2</v>
      </c>
      <c r="Y6595" s="6"/>
      <c r="Z6595" s="6"/>
      <c r="AA6595" s="6"/>
      <c r="AB6595" s="6"/>
      <c r="AE6595" s="41">
        <f t="shared" ca="1" si="1296"/>
        <v>1.8327602353227251E-2</v>
      </c>
      <c r="AF6595" s="36">
        <f t="shared" ca="1" si="1298"/>
        <v>0.74198109209535035</v>
      </c>
    </row>
    <row r="6596" spans="2:32" x14ac:dyDescent="0.25">
      <c r="B6596" s="3">
        <f t="shared" si="1299"/>
        <v>6590</v>
      </c>
      <c r="C6596" s="15">
        <f t="shared" ca="1" si="1300"/>
        <v>-2.4663580808228529</v>
      </c>
      <c r="D6596" s="15">
        <f t="shared" ca="1" si="1300"/>
        <v>7.1675578281212058</v>
      </c>
      <c r="E6596" s="15">
        <f t="shared" ca="1" si="1300"/>
        <v>-6.9210753688185065</v>
      </c>
      <c r="F6596" s="15">
        <f t="shared" ca="1" si="1300"/>
        <v>-6.4728877994180998</v>
      </c>
      <c r="G6596" s="15">
        <f t="shared" ca="1" si="1300"/>
        <v>6.1165528914549352</v>
      </c>
      <c r="H6596" s="6"/>
      <c r="I6596" s="15">
        <f t="shared" ca="1" si="1295"/>
        <v>-0.51524210589666342</v>
      </c>
      <c r="J6596" s="6"/>
      <c r="K6596" s="15">
        <f t="shared" ca="1" si="1301"/>
        <v>0.15227414190448699</v>
      </c>
      <c r="L6596" s="15">
        <f t="shared" ca="1" si="1302"/>
        <v>2.3610165930457994</v>
      </c>
      <c r="M6596" s="15">
        <f t="shared" ca="1" si="1303"/>
        <v>1.6413879916942362</v>
      </c>
      <c r="N6596" s="15">
        <f t="shared" ca="1" si="1304"/>
        <v>1.4197416883813805</v>
      </c>
      <c r="O6596" s="15">
        <f t="shared" ca="1" si="1305"/>
        <v>1.7592281954759077</v>
      </c>
      <c r="P6596" s="6"/>
      <c r="Q6596" s="15">
        <f t="shared" ca="1" si="1306"/>
        <v>7.333648610501811</v>
      </c>
      <c r="R6596" s="87">
        <f t="shared" ca="1" si="1297"/>
        <v>-0.83073926821262079</v>
      </c>
      <c r="Y6596" s="6"/>
      <c r="Z6596" s="6"/>
      <c r="AA6596" s="6"/>
      <c r="AB6596" s="6"/>
      <c r="AE6596" s="41">
        <f t="shared" ca="1" si="1296"/>
        <v>-1.1248504657309328</v>
      </c>
      <c r="AF6596" s="36">
        <f t="shared" ca="1" si="1298"/>
        <v>1.8334121526254528</v>
      </c>
    </row>
    <row r="6597" spans="2:32" x14ac:dyDescent="0.25">
      <c r="B6597" s="3">
        <f t="shared" si="1299"/>
        <v>6591</v>
      </c>
      <c r="C6597" s="15">
        <f t="shared" ca="1" si="1300"/>
        <v>5.1774498157162867</v>
      </c>
      <c r="D6597" s="15">
        <f t="shared" ca="1" si="1300"/>
        <v>6.6665393255622085</v>
      </c>
      <c r="E6597" s="15">
        <f t="shared" ca="1" si="1300"/>
        <v>2.4387966264178553</v>
      </c>
      <c r="F6597" s="15">
        <f t="shared" ca="1" si="1300"/>
        <v>8.1012118215553812</v>
      </c>
      <c r="G6597" s="15">
        <f t="shared" ca="1" si="1300"/>
        <v>-2.1119399170544728</v>
      </c>
      <c r="H6597" s="6"/>
      <c r="I6597" s="15">
        <f t="shared" ca="1" si="1295"/>
        <v>4.0544115344394509</v>
      </c>
      <c r="J6597" s="6"/>
      <c r="K6597" s="15">
        <f t="shared" ca="1" si="1301"/>
        <v>5.0448599248529173E-2</v>
      </c>
      <c r="L6597" s="15">
        <f t="shared" ca="1" si="1302"/>
        <v>0.27292846388623426</v>
      </c>
      <c r="M6597" s="15">
        <f t="shared" ca="1" si="1303"/>
        <v>0.10440846124086516</v>
      </c>
      <c r="N6597" s="15">
        <f t="shared" ca="1" si="1304"/>
        <v>0.65506370255206303</v>
      </c>
      <c r="O6597" s="15">
        <f t="shared" ca="1" si="1305"/>
        <v>1.5209556089336487</v>
      </c>
      <c r="P6597" s="6"/>
      <c r="Q6597" s="15">
        <f t="shared" ca="1" si="1306"/>
        <v>2.6038048358613404</v>
      </c>
      <c r="R6597" s="87">
        <f t="shared" ca="1" si="1297"/>
        <v>1.1387495637426222</v>
      </c>
      <c r="Y6597" s="6"/>
      <c r="Z6597" s="6"/>
      <c r="AA6597" s="6"/>
      <c r="AB6597" s="6"/>
      <c r="AE6597" s="41">
        <f t="shared" ca="1" si="1296"/>
        <v>0.91876076895325243</v>
      </c>
      <c r="AF6597" s="36">
        <f t="shared" ca="1" si="1298"/>
        <v>0.65095120896533509</v>
      </c>
    </row>
    <row r="6598" spans="2:32" x14ac:dyDescent="0.25">
      <c r="B6598" s="3">
        <f t="shared" si="1299"/>
        <v>6592</v>
      </c>
      <c r="C6598" s="15">
        <f t="shared" ca="1" si="1300"/>
        <v>-1.0933928994731956</v>
      </c>
      <c r="D6598" s="15">
        <f t="shared" ca="1" si="1300"/>
        <v>5.4596479769860613</v>
      </c>
      <c r="E6598" s="15">
        <f t="shared" ca="1" si="1300"/>
        <v>-1.8176440879960816</v>
      </c>
      <c r="F6598" s="15">
        <f t="shared" ca="1" si="1300"/>
        <v>4.0275451294556088</v>
      </c>
      <c r="G6598" s="15">
        <f t="shared" ca="1" si="1300"/>
        <v>6.1089050275619741</v>
      </c>
      <c r="H6598" s="6"/>
      <c r="I6598" s="15">
        <f t="shared" ca="1" si="1295"/>
        <v>2.5370122293068738</v>
      </c>
      <c r="J6598" s="6"/>
      <c r="K6598" s="15">
        <f t="shared" ca="1" si="1301"/>
        <v>0.52719365596290524</v>
      </c>
      <c r="L6598" s="15">
        <f t="shared" ca="1" si="1302"/>
        <v>0.34167198854449132</v>
      </c>
      <c r="M6598" s="15">
        <f t="shared" ca="1" si="1303"/>
        <v>0.75852126567306155</v>
      </c>
      <c r="N6598" s="15">
        <f t="shared" ca="1" si="1304"/>
        <v>8.8867533057031947E-2</v>
      </c>
      <c r="O6598" s="15">
        <f t="shared" ca="1" si="1305"/>
        <v>0.51033672648906603</v>
      </c>
      <c r="P6598" s="6"/>
      <c r="Q6598" s="15">
        <f t="shared" ca="1" si="1306"/>
        <v>2.2265911697265559</v>
      </c>
      <c r="R6598" s="87">
        <f t="shared" ca="1" si="1297"/>
        <v>0.32189106978864807</v>
      </c>
      <c r="Y6598" s="6"/>
      <c r="Z6598" s="6"/>
      <c r="AA6598" s="6"/>
      <c r="AB6598" s="6"/>
      <c r="AE6598" s="41">
        <f t="shared" ca="1" si="1296"/>
        <v>0.24015916989577488</v>
      </c>
      <c r="AF6598" s="36">
        <f t="shared" ca="1" si="1298"/>
        <v>0.55664779243163898</v>
      </c>
    </row>
    <row r="6599" spans="2:32" x14ac:dyDescent="0.25">
      <c r="B6599" s="3">
        <f t="shared" si="1299"/>
        <v>6593</v>
      </c>
      <c r="C6599" s="15">
        <f t="shared" ca="1" si="1300"/>
        <v>0.80363181832429986</v>
      </c>
      <c r="D6599" s="15">
        <f t="shared" ca="1" si="1300"/>
        <v>-3.4989546634730759</v>
      </c>
      <c r="E6599" s="15">
        <f t="shared" ca="1" si="1300"/>
        <v>1.5129121630204767</v>
      </c>
      <c r="F6599" s="15">
        <f t="shared" ca="1" si="1300"/>
        <v>-1.8910706629977847</v>
      </c>
      <c r="G6599" s="15">
        <f t="shared" ca="1" si="1300"/>
        <v>3.3705765316704337</v>
      </c>
      <c r="H6599" s="6"/>
      <c r="I6599" s="15">
        <f t="shared" ref="I6599:I6662" ca="1" si="1307">($A$8=1)*$B$1+(($A$8)=2)*AVERAGE($C6599:$G6599)</f>
        <v>5.9419037308869972E-2</v>
      </c>
      <c r="J6599" s="6"/>
      <c r="K6599" s="15">
        <f t="shared" ca="1" si="1301"/>
        <v>2.2154106537068809E-2</v>
      </c>
      <c r="L6599" s="15">
        <f t="shared" ca="1" si="1302"/>
        <v>0.50648093577666409</v>
      </c>
      <c r="M6599" s="15">
        <f t="shared" ca="1" si="1303"/>
        <v>8.4505690659635882E-2</v>
      </c>
      <c r="N6599" s="15">
        <f t="shared" ca="1" si="1304"/>
        <v>0.15217640284009373</v>
      </c>
      <c r="O6599" s="15">
        <f t="shared" ca="1" si="1305"/>
        <v>0.43855055809867005</v>
      </c>
      <c r="P6599" s="6"/>
      <c r="Q6599" s="15">
        <f t="shared" ca="1" si="1306"/>
        <v>1.2038676939121324</v>
      </c>
      <c r="R6599" s="87">
        <f t="shared" ca="1" si="1297"/>
        <v>-1.5819304291422416</v>
      </c>
      <c r="Y6599" s="6"/>
      <c r="Z6599" s="6"/>
      <c r="AA6599" s="6"/>
      <c r="AB6599" s="6"/>
      <c r="AE6599" s="41">
        <f t="shared" ref="AE6599:AE6662" ca="1" si="1308">((AVERAGE(C6599:G6599)-$B$1)/($B$2/SQRT(COUNT(C6599:G6599))))</f>
        <v>-0.86785418968386996</v>
      </c>
      <c r="AF6599" s="36">
        <f t="shared" ca="1" si="1298"/>
        <v>0.30096692347803311</v>
      </c>
    </row>
    <row r="6600" spans="2:32" x14ac:dyDescent="0.25">
      <c r="B6600" s="3">
        <f t="shared" si="1299"/>
        <v>6594</v>
      </c>
      <c r="C6600" s="15">
        <f t="shared" ca="1" si="1300"/>
        <v>-5.1666246590759011</v>
      </c>
      <c r="D6600" s="15">
        <f t="shared" ca="1" si="1300"/>
        <v>1.1633694648091439</v>
      </c>
      <c r="E6600" s="15">
        <f t="shared" ca="1" si="1300"/>
        <v>8.2797898233449754</v>
      </c>
      <c r="F6600" s="15">
        <f t="shared" ca="1" si="1300"/>
        <v>0.38048757105375386</v>
      </c>
      <c r="G6600" s="15">
        <f t="shared" ca="1" si="1300"/>
        <v>-5.9963286494112094</v>
      </c>
      <c r="H6600" s="6"/>
      <c r="I6600" s="15">
        <f t="shared" ca="1" si="1307"/>
        <v>-0.26786128985584734</v>
      </c>
      <c r="J6600" s="6"/>
      <c r="K6600" s="15">
        <f t="shared" ca="1" si="1301"/>
        <v>0.95991530190448837</v>
      </c>
      <c r="L6600" s="15">
        <f t="shared" ca="1" si="1302"/>
        <v>8.1936858923956787E-2</v>
      </c>
      <c r="M6600" s="15">
        <f t="shared" ca="1" si="1303"/>
        <v>2.9224935821201306</v>
      </c>
      <c r="N6600" s="15">
        <f t="shared" ca="1" si="1304"/>
        <v>1.6814249817711097E-2</v>
      </c>
      <c r="O6600" s="15">
        <f t="shared" ca="1" si="1305"/>
        <v>1.312613531579647</v>
      </c>
      <c r="P6600" s="6"/>
      <c r="Q6600" s="15">
        <f t="shared" ca="1" si="1306"/>
        <v>5.2937735243459336</v>
      </c>
      <c r="R6600" s="87">
        <f t="shared" ref="R6600:R6663" ca="1" si="1309">((AVERAGE(C6600:G6600)-$B$1)/($B$2/SQRT(COUNT(C6600:G6600))))/SQRT(Q6600/$B$3)</f>
        <v>-0.88161465905260072</v>
      </c>
      <c r="Y6600" s="6"/>
      <c r="Z6600" s="6"/>
      <c r="AA6600" s="6"/>
      <c r="AB6600" s="6"/>
      <c r="AE6600" s="41">
        <f t="shared" ca="1" si="1308"/>
        <v>-1.0142184015316056</v>
      </c>
      <c r="AF6600" s="36">
        <f t="shared" ref="AF6600:AF6663" ca="1" si="1310">Q6600/(COUNT(C6600:G6600)-1)</f>
        <v>1.3234433810864834</v>
      </c>
    </row>
    <row r="6601" spans="2:32" x14ac:dyDescent="0.25">
      <c r="B6601" s="3">
        <f t="shared" ref="B6601:B6664" si="1311">B6600+1</f>
        <v>6595</v>
      </c>
      <c r="C6601" s="15">
        <f t="shared" ca="1" si="1300"/>
        <v>-3.103014244128933</v>
      </c>
      <c r="D6601" s="15">
        <f t="shared" ca="1" si="1300"/>
        <v>1.6884430557227403</v>
      </c>
      <c r="E6601" s="15">
        <f t="shared" ca="1" si="1300"/>
        <v>7.7597412447126715</v>
      </c>
      <c r="F6601" s="15">
        <f t="shared" ca="1" si="1300"/>
        <v>6.4850037052395662</v>
      </c>
      <c r="G6601" s="15">
        <f t="shared" ca="1" si="1300"/>
        <v>5.6750576854877171</v>
      </c>
      <c r="H6601" s="6"/>
      <c r="I6601" s="15">
        <f t="shared" ca="1" si="1307"/>
        <v>3.7010462894067531</v>
      </c>
      <c r="J6601" s="6"/>
      <c r="K6601" s="15">
        <f t="shared" ca="1" si="1301"/>
        <v>1.8518095897607172</v>
      </c>
      <c r="L6601" s="15">
        <f t="shared" ca="1" si="1302"/>
        <v>0.16202287104941385</v>
      </c>
      <c r="M6601" s="15">
        <f t="shared" ca="1" si="1303"/>
        <v>0.65892018960902854</v>
      </c>
      <c r="N6601" s="15">
        <f t="shared" ca="1" si="1304"/>
        <v>0.31001675572682053</v>
      </c>
      <c r="O6601" s="15">
        <f t="shared" ca="1" si="1305"/>
        <v>0.15586883967430068</v>
      </c>
      <c r="P6601" s="6"/>
      <c r="Q6601" s="15">
        <f t="shared" ca="1" si="1306"/>
        <v>3.1386382458202808</v>
      </c>
      <c r="R6601" s="87">
        <f t="shared" ca="1" si="1309"/>
        <v>0.85879695154842506</v>
      </c>
      <c r="Y6601" s="6"/>
      <c r="Z6601" s="6"/>
      <c r="AA6601" s="6"/>
      <c r="AB6601" s="6"/>
      <c r="AE6601" s="41">
        <f t="shared" ca="1" si="1308"/>
        <v>0.760731027197456</v>
      </c>
      <c r="AF6601" s="36">
        <f t="shared" ca="1" si="1310"/>
        <v>0.78465956145507021</v>
      </c>
    </row>
    <row r="6602" spans="2:32" x14ac:dyDescent="0.25">
      <c r="B6602" s="3">
        <f t="shared" si="1311"/>
        <v>6596</v>
      </c>
      <c r="C6602" s="15">
        <f t="shared" ca="1" si="1300"/>
        <v>1.8775298979311315</v>
      </c>
      <c r="D6602" s="15">
        <f t="shared" ca="1" si="1300"/>
        <v>0.62484319674898936</v>
      </c>
      <c r="E6602" s="15">
        <f t="shared" ca="1" si="1300"/>
        <v>-0.21454745852187784</v>
      </c>
      <c r="F6602" s="15">
        <f t="shared" ca="1" si="1300"/>
        <v>9.3112056207699183</v>
      </c>
      <c r="G6602" s="15">
        <f t="shared" ca="1" si="1300"/>
        <v>-2.091971871265442</v>
      </c>
      <c r="H6602" s="6"/>
      <c r="I6602" s="15">
        <f t="shared" ca="1" si="1307"/>
        <v>1.9014118771325434</v>
      </c>
      <c r="J6602" s="6"/>
      <c r="K6602" s="15">
        <f t="shared" ca="1" si="1301"/>
        <v>2.2813957223067009E-5</v>
      </c>
      <c r="L6602" s="15">
        <f t="shared" ca="1" si="1302"/>
        <v>6.5185103829448351E-2</v>
      </c>
      <c r="M6602" s="15">
        <f t="shared" ca="1" si="1303"/>
        <v>0.17909135640572399</v>
      </c>
      <c r="N6602" s="15">
        <f t="shared" ca="1" si="1304"/>
        <v>2.1962017329299028</v>
      </c>
      <c r="O6602" s="15">
        <f t="shared" ca="1" si="1305"/>
        <v>0.6378845504787658</v>
      </c>
      <c r="P6602" s="6"/>
      <c r="Q6602" s="15">
        <f t="shared" ca="1" si="1306"/>
        <v>3.0783855576010639</v>
      </c>
      <c r="R6602" s="87">
        <f t="shared" ca="1" si="1309"/>
        <v>-5.0258333600605144E-2</v>
      </c>
      <c r="Y6602" s="6"/>
      <c r="Z6602" s="6"/>
      <c r="AA6602" s="6"/>
      <c r="AB6602" s="6"/>
      <c r="AE6602" s="41">
        <f t="shared" ca="1" si="1308"/>
        <v>-4.4089948901146862E-2</v>
      </c>
      <c r="AF6602" s="36">
        <f t="shared" ca="1" si="1310"/>
        <v>0.76959638940026598</v>
      </c>
    </row>
    <row r="6603" spans="2:32" x14ac:dyDescent="0.25">
      <c r="B6603" s="3">
        <f t="shared" si="1311"/>
        <v>6597</v>
      </c>
      <c r="C6603" s="15">
        <f t="shared" ca="1" si="1300"/>
        <v>1.6478738766833381</v>
      </c>
      <c r="D6603" s="15">
        <f t="shared" ca="1" si="1300"/>
        <v>11.082829015155692</v>
      </c>
      <c r="E6603" s="15">
        <f t="shared" ca="1" si="1300"/>
        <v>-0.57741890850630462</v>
      </c>
      <c r="F6603" s="15">
        <f t="shared" ca="1" si="1300"/>
        <v>1.6455457582758997</v>
      </c>
      <c r="G6603" s="15">
        <f t="shared" ca="1" si="1300"/>
        <v>-0.32377597872987751</v>
      </c>
      <c r="H6603" s="6"/>
      <c r="I6603" s="15">
        <f t="shared" ca="1" si="1307"/>
        <v>2.6950107525757496</v>
      </c>
      <c r="J6603" s="6"/>
      <c r="K6603" s="15">
        <f t="shared" ca="1" si="1301"/>
        <v>4.3859825474148788E-2</v>
      </c>
      <c r="L6603" s="15">
        <f t="shared" ca="1" si="1302"/>
        <v>2.8142198082427843</v>
      </c>
      <c r="M6603" s="15">
        <f t="shared" ca="1" si="1303"/>
        <v>0.42835183546918432</v>
      </c>
      <c r="N6603" s="15">
        <f t="shared" ca="1" si="1304"/>
        <v>4.4055070970431362E-2</v>
      </c>
      <c r="O6603" s="15">
        <f t="shared" ca="1" si="1305"/>
        <v>0.36452293316427653</v>
      </c>
      <c r="P6603" s="6"/>
      <c r="Q6603" s="15">
        <f t="shared" ca="1" si="1306"/>
        <v>3.6950094733208254</v>
      </c>
      <c r="R6603" s="87">
        <f t="shared" ca="1" si="1309"/>
        <v>0.32339160298525327</v>
      </c>
      <c r="Y6603" s="6"/>
      <c r="Z6603" s="6"/>
      <c r="AA6603" s="6"/>
      <c r="AB6603" s="6"/>
      <c r="AE6603" s="41">
        <f t="shared" ca="1" si="1308"/>
        <v>0.31081825757053261</v>
      </c>
      <c r="AF6603" s="36">
        <f t="shared" ca="1" si="1310"/>
        <v>0.92375236833020635</v>
      </c>
    </row>
    <row r="6604" spans="2:32" x14ac:dyDescent="0.25">
      <c r="B6604" s="3">
        <f t="shared" si="1311"/>
        <v>6598</v>
      </c>
      <c r="C6604" s="15">
        <f t="shared" ca="1" si="1300"/>
        <v>12.684185606677033</v>
      </c>
      <c r="D6604" s="15">
        <f t="shared" ca="1" si="1300"/>
        <v>-0.34335579670344085</v>
      </c>
      <c r="E6604" s="15">
        <f t="shared" ca="1" si="1300"/>
        <v>3.7387813327507353</v>
      </c>
      <c r="F6604" s="15">
        <f t="shared" ca="1" si="1300"/>
        <v>-4.3831586626203061</v>
      </c>
      <c r="G6604" s="15">
        <f t="shared" ca="1" si="1300"/>
        <v>2.028828906333664</v>
      </c>
      <c r="H6604" s="6"/>
      <c r="I6604" s="15">
        <f t="shared" ca="1" si="1307"/>
        <v>2.7450562772875373</v>
      </c>
      <c r="J6604" s="6"/>
      <c r="K6604" s="15">
        <f t="shared" ca="1" si="1301"/>
        <v>3.9514516730532203</v>
      </c>
      <c r="L6604" s="15">
        <f t="shared" ca="1" si="1302"/>
        <v>0.38153156555093021</v>
      </c>
      <c r="M6604" s="15">
        <f t="shared" ca="1" si="1303"/>
        <v>3.9499579434213436E-2</v>
      </c>
      <c r="N6604" s="15">
        <f t="shared" ca="1" si="1304"/>
        <v>2.0324579291810156</v>
      </c>
      <c r="O6604" s="15">
        <f t="shared" ca="1" si="1305"/>
        <v>2.0519265876139888E-2</v>
      </c>
      <c r="P6604" s="6"/>
      <c r="Q6604" s="15">
        <f t="shared" ca="1" si="1306"/>
        <v>6.4254600130955195</v>
      </c>
      <c r="R6604" s="87">
        <f t="shared" ca="1" si="1309"/>
        <v>0.26289477762835467</v>
      </c>
      <c r="Y6604" s="6"/>
      <c r="Z6604" s="6"/>
      <c r="AA6604" s="6"/>
      <c r="AB6604" s="6"/>
      <c r="AE6604" s="41">
        <f t="shared" ca="1" si="1308"/>
        <v>0.33319929661557318</v>
      </c>
      <c r="AF6604" s="36">
        <f t="shared" ca="1" si="1310"/>
        <v>1.6063650032738799</v>
      </c>
    </row>
    <row r="6605" spans="2:32" x14ac:dyDescent="0.25">
      <c r="B6605" s="3">
        <f t="shared" si="1311"/>
        <v>6599</v>
      </c>
      <c r="C6605" s="15">
        <f t="shared" ca="1" si="1300"/>
        <v>2.5616425367313593</v>
      </c>
      <c r="D6605" s="15">
        <f t="shared" ca="1" si="1300"/>
        <v>-0.36006704481126306</v>
      </c>
      <c r="E6605" s="15">
        <f t="shared" ca="1" si="1300"/>
        <v>7.9054818815826682</v>
      </c>
      <c r="F6605" s="15">
        <f t="shared" ca="1" si="1300"/>
        <v>-3.9911803564326753</v>
      </c>
      <c r="G6605" s="15">
        <f t="shared" ca="1" si="1300"/>
        <v>1.2113428792465752</v>
      </c>
      <c r="H6605" s="6"/>
      <c r="I6605" s="15">
        <f t="shared" ca="1" si="1307"/>
        <v>1.4654439792633327</v>
      </c>
      <c r="J6605" s="6"/>
      <c r="K6605" s="15">
        <f t="shared" ca="1" si="1301"/>
        <v>4.8066051095799298E-2</v>
      </c>
      <c r="L6605" s="15">
        <f t="shared" ca="1" si="1302"/>
        <v>0.13329961996071518</v>
      </c>
      <c r="M6605" s="15">
        <f t="shared" ca="1" si="1303"/>
        <v>1.6589635273323851</v>
      </c>
      <c r="N6605" s="15">
        <f t="shared" ca="1" si="1304"/>
        <v>1.1909899656363958</v>
      </c>
      <c r="O6605" s="15">
        <f t="shared" ca="1" si="1305"/>
        <v>2.5826947611890471E-3</v>
      </c>
      <c r="P6605" s="6"/>
      <c r="Q6605" s="15">
        <f t="shared" ca="1" si="1306"/>
        <v>3.0339018587864843</v>
      </c>
      <c r="R6605" s="87">
        <f t="shared" ca="1" si="1309"/>
        <v>-0.27449690677118921</v>
      </c>
      <c r="Y6605" s="6"/>
      <c r="Z6605" s="6"/>
      <c r="AA6605" s="6"/>
      <c r="AB6605" s="6"/>
      <c r="AE6605" s="41">
        <f t="shared" ca="1" si="1308"/>
        <v>-0.23906072002979506</v>
      </c>
      <c r="AF6605" s="36">
        <f t="shared" ca="1" si="1310"/>
        <v>0.75847546469662108</v>
      </c>
    </row>
    <row r="6606" spans="2:32" x14ac:dyDescent="0.25">
      <c r="B6606" s="3">
        <f t="shared" si="1311"/>
        <v>6600</v>
      </c>
      <c r="C6606" s="15">
        <f t="shared" ca="1" si="1300"/>
        <v>1.4871713214248148</v>
      </c>
      <c r="D6606" s="15">
        <f t="shared" ca="1" si="1300"/>
        <v>9.024614949923123</v>
      </c>
      <c r="E6606" s="15">
        <f t="shared" ca="1" si="1300"/>
        <v>9.227497584921549</v>
      </c>
      <c r="F6606" s="15">
        <f t="shared" ca="1" si="1300"/>
        <v>-7.53574203112648</v>
      </c>
      <c r="G6606" s="15">
        <f t="shared" ca="1" si="1300"/>
        <v>-4.4607744862205365</v>
      </c>
      <c r="H6606" s="6"/>
      <c r="I6606" s="15">
        <f t="shared" ca="1" si="1307"/>
        <v>1.5485534677844943</v>
      </c>
      <c r="J6606" s="6"/>
      <c r="K6606" s="15">
        <f t="shared" ca="1" si="1301"/>
        <v>1.5071071566884477E-4</v>
      </c>
      <c r="L6606" s="15">
        <f t="shared" ca="1" si="1302"/>
        <v>2.2356598113886736</v>
      </c>
      <c r="M6606" s="15">
        <f t="shared" ca="1" si="1303"/>
        <v>2.3586473101645518</v>
      </c>
      <c r="N6606" s="15">
        <f t="shared" ca="1" si="1304"/>
        <v>3.3009769884613669</v>
      </c>
      <c r="O6606" s="15">
        <f t="shared" ca="1" si="1305"/>
        <v>1.4444808983514514</v>
      </c>
      <c r="P6606" s="6"/>
      <c r="Q6606" s="15">
        <f t="shared" ca="1" si="1306"/>
        <v>9.3399157190817128</v>
      </c>
      <c r="R6606" s="87">
        <f t="shared" ca="1" si="1309"/>
        <v>-0.13212342893295803</v>
      </c>
      <c r="Y6606" s="6"/>
      <c r="Z6606" s="6"/>
      <c r="AA6606" s="6"/>
      <c r="AB6606" s="6"/>
      <c r="AE6606" s="41">
        <f t="shared" ca="1" si="1308"/>
        <v>-0.20189302684808388</v>
      </c>
      <c r="AF6606" s="36">
        <f t="shared" ca="1" si="1310"/>
        <v>2.3349789297704282</v>
      </c>
    </row>
    <row r="6607" spans="2:32" x14ac:dyDescent="0.25">
      <c r="B6607" s="3">
        <f t="shared" si="1311"/>
        <v>6601</v>
      </c>
      <c r="C6607" s="15">
        <f t="shared" ca="1" si="1300"/>
        <v>-4.6970492678688078</v>
      </c>
      <c r="D6607" s="15">
        <f t="shared" ca="1" si="1300"/>
        <v>-12.271858719118626</v>
      </c>
      <c r="E6607" s="15">
        <f t="shared" ca="1" si="1300"/>
        <v>-6.3787055106340844</v>
      </c>
      <c r="F6607" s="15">
        <f t="shared" ca="1" si="1300"/>
        <v>10.619804344982105</v>
      </c>
      <c r="G6607" s="15">
        <f t="shared" ca="1" si="1300"/>
        <v>-1.0003498321345567</v>
      </c>
      <c r="H6607" s="6"/>
      <c r="I6607" s="15">
        <f t="shared" ca="1" si="1307"/>
        <v>-2.7456317969547936</v>
      </c>
      <c r="J6607" s="6"/>
      <c r="K6607" s="15">
        <f t="shared" ca="1" si="1301"/>
        <v>0.15232120583153791</v>
      </c>
      <c r="L6607" s="15">
        <f t="shared" ca="1" si="1302"/>
        <v>3.6299599749023606</v>
      </c>
      <c r="M6607" s="15">
        <f t="shared" ca="1" si="1303"/>
        <v>0.52796898436109729</v>
      </c>
      <c r="N6607" s="15">
        <f t="shared" ca="1" si="1304"/>
        <v>7.145395330567724</v>
      </c>
      <c r="O6607" s="15">
        <f t="shared" ca="1" si="1305"/>
        <v>0.12184036546907147</v>
      </c>
      <c r="P6607" s="6"/>
      <c r="Q6607" s="15">
        <f t="shared" ca="1" si="1306"/>
        <v>11.577485861131789</v>
      </c>
      <c r="R6607" s="87">
        <f t="shared" ca="1" si="1309"/>
        <v>-1.2474751498891776</v>
      </c>
      <c r="Y6607" s="6"/>
      <c r="Z6607" s="6"/>
      <c r="AA6607" s="6"/>
      <c r="AB6607" s="6"/>
      <c r="AE6607" s="41">
        <f t="shared" ca="1" si="1308"/>
        <v>-2.1223110588350793</v>
      </c>
      <c r="AF6607" s="36">
        <f t="shared" ca="1" si="1310"/>
        <v>2.8943714652829473</v>
      </c>
    </row>
    <row r="6608" spans="2:32" x14ac:dyDescent="0.25">
      <c r="B6608" s="3">
        <f t="shared" si="1311"/>
        <v>6602</v>
      </c>
      <c r="C6608" s="15">
        <f t="shared" ca="1" si="1300"/>
        <v>2.6653500574988511</v>
      </c>
      <c r="D6608" s="15">
        <f t="shared" ca="1" si="1300"/>
        <v>-1.8654564482254909</v>
      </c>
      <c r="E6608" s="15">
        <f t="shared" ca="1" si="1300"/>
        <v>6.5874784556519703</v>
      </c>
      <c r="F6608" s="15">
        <f t="shared" ca="1" si="1300"/>
        <v>-0.28188870313451364</v>
      </c>
      <c r="G6608" s="15">
        <f t="shared" ca="1" si="1300"/>
        <v>5.4561274222860066</v>
      </c>
      <c r="H6608" s="6"/>
      <c r="I6608" s="15">
        <f t="shared" ca="1" si="1307"/>
        <v>2.5123221568153644</v>
      </c>
      <c r="J6608" s="6"/>
      <c r="K6608" s="15">
        <f t="shared" ca="1" si="1301"/>
        <v>9.3670153550380283E-4</v>
      </c>
      <c r="L6608" s="15">
        <f t="shared" ca="1" si="1302"/>
        <v>0.76659782059013837</v>
      </c>
      <c r="M6608" s="15">
        <f t="shared" ca="1" si="1303"/>
        <v>0.66427595439790654</v>
      </c>
      <c r="N6608" s="15">
        <f t="shared" ca="1" si="1304"/>
        <v>0.31230457319447352</v>
      </c>
      <c r="O6608" s="15">
        <f t="shared" ca="1" si="1305"/>
        <v>0.34663957764050707</v>
      </c>
      <c r="P6608" s="6"/>
      <c r="Q6608" s="15">
        <f t="shared" ca="1" si="1306"/>
        <v>2.0907546273585291</v>
      </c>
      <c r="R6608" s="87">
        <f t="shared" ca="1" si="1309"/>
        <v>0.31691047817997042</v>
      </c>
      <c r="Y6608" s="6"/>
      <c r="Z6608" s="6"/>
      <c r="AA6608" s="6"/>
      <c r="AB6608" s="6"/>
      <c r="AE6608" s="41">
        <f t="shared" ca="1" si="1308"/>
        <v>0.2291174338036924</v>
      </c>
      <c r="AF6608" s="36">
        <f t="shared" ca="1" si="1310"/>
        <v>0.52268865683963228</v>
      </c>
    </row>
    <row r="6609" spans="2:32" x14ac:dyDescent="0.25">
      <c r="B6609" s="3">
        <f t="shared" si="1311"/>
        <v>6603</v>
      </c>
      <c r="C6609" s="15">
        <f t="shared" ca="1" si="1300"/>
        <v>-4.5013978281255653</v>
      </c>
      <c r="D6609" s="15">
        <f t="shared" ca="1" si="1300"/>
        <v>2.1609703666914393</v>
      </c>
      <c r="E6609" s="15">
        <f t="shared" ca="1" si="1300"/>
        <v>-1.857551434082664</v>
      </c>
      <c r="F6609" s="15">
        <f t="shared" ca="1" si="1300"/>
        <v>5.9482125107912491</v>
      </c>
      <c r="G6609" s="15">
        <f t="shared" ca="1" si="1300"/>
        <v>-4.3581724349870488</v>
      </c>
      <c r="H6609" s="6"/>
      <c r="I6609" s="15">
        <f t="shared" ca="1" si="1307"/>
        <v>-0.52158776394251805</v>
      </c>
      <c r="J6609" s="6"/>
      <c r="K6609" s="15">
        <f t="shared" ca="1" si="1301"/>
        <v>0.63355552587890696</v>
      </c>
      <c r="L6609" s="15">
        <f t="shared" ca="1" si="1302"/>
        <v>0.28784472496921409</v>
      </c>
      <c r="M6609" s="15">
        <f t="shared" ca="1" si="1303"/>
        <v>7.1391957117373173E-2</v>
      </c>
      <c r="N6609" s="15">
        <f t="shared" ca="1" si="1304"/>
        <v>1.6743326237978056</v>
      </c>
      <c r="O6609" s="15">
        <f t="shared" ca="1" si="1305"/>
        <v>0.5887752775237548</v>
      </c>
      <c r="P6609" s="6"/>
      <c r="Q6609" s="15">
        <f t="shared" ca="1" si="1306"/>
        <v>3.2559001092870545</v>
      </c>
      <c r="R6609" s="87">
        <f t="shared" ca="1" si="1309"/>
        <v>-1.2499238233825247</v>
      </c>
      <c r="Y6609" s="6"/>
      <c r="Z6609" s="6"/>
      <c r="AA6609" s="6"/>
      <c r="AB6609" s="6"/>
      <c r="AE6609" s="41">
        <f t="shared" ca="1" si="1308"/>
        <v>-1.1276883302814327</v>
      </c>
      <c r="AF6609" s="36">
        <f t="shared" ca="1" si="1310"/>
        <v>0.81397502732176363</v>
      </c>
    </row>
    <row r="6610" spans="2:32" x14ac:dyDescent="0.25">
      <c r="B6610" s="3">
        <f t="shared" si="1311"/>
        <v>6604</v>
      </c>
      <c r="C6610" s="15">
        <f t="shared" ca="1" si="1300"/>
        <v>-1.8167605765297141</v>
      </c>
      <c r="D6610" s="15">
        <f t="shared" ca="1" si="1300"/>
        <v>5.9706452514188983</v>
      </c>
      <c r="E6610" s="15">
        <f t="shared" ca="1" si="1300"/>
        <v>0.44090317767033715</v>
      </c>
      <c r="F6610" s="15">
        <f t="shared" ca="1" si="1300"/>
        <v>-5.5376785863849758</v>
      </c>
      <c r="G6610" s="15">
        <f t="shared" ca="1" si="1300"/>
        <v>-2.6467866306606247</v>
      </c>
      <c r="H6610" s="6"/>
      <c r="I6610" s="15">
        <f t="shared" ca="1" si="1307"/>
        <v>-0.71793547289721571</v>
      </c>
      <c r="J6610" s="6"/>
      <c r="K6610" s="15">
        <f t="shared" ca="1" si="1301"/>
        <v>4.8296664334918832E-2</v>
      </c>
      <c r="L6610" s="15">
        <f t="shared" ca="1" si="1302"/>
        <v>1.7894844842277224</v>
      </c>
      <c r="M6610" s="15">
        <f t="shared" ca="1" si="1303"/>
        <v>5.3716280721969087E-2</v>
      </c>
      <c r="N6610" s="15">
        <f t="shared" ca="1" si="1304"/>
        <v>0.92919694720050772</v>
      </c>
      <c r="O6610" s="15">
        <f t="shared" ca="1" si="1305"/>
        <v>0.14881867155220971</v>
      </c>
      <c r="P6610" s="6"/>
      <c r="Q6610" s="15">
        <f t="shared" ca="1" si="1306"/>
        <v>2.969513048037328</v>
      </c>
      <c r="R6610" s="87">
        <f t="shared" ca="1" si="1309"/>
        <v>-1.4107222508568014</v>
      </c>
      <c r="Y6610" s="6"/>
      <c r="Z6610" s="6"/>
      <c r="AA6610" s="6"/>
      <c r="AB6610" s="6"/>
      <c r="AE6610" s="41">
        <f t="shared" ca="1" si="1308"/>
        <v>-1.2154976951712424</v>
      </c>
      <c r="AF6610" s="36">
        <f t="shared" ca="1" si="1310"/>
        <v>0.74237826200933199</v>
      </c>
    </row>
    <row r="6611" spans="2:32" x14ac:dyDescent="0.25">
      <c r="B6611" s="3">
        <f t="shared" si="1311"/>
        <v>6605</v>
      </c>
      <c r="C6611" s="15">
        <f t="shared" ca="1" si="1300"/>
        <v>-8.0129174739375948</v>
      </c>
      <c r="D6611" s="15">
        <f t="shared" ca="1" si="1300"/>
        <v>0.58565029120710088</v>
      </c>
      <c r="E6611" s="15">
        <f t="shared" ca="1" si="1300"/>
        <v>0.61224397740327308</v>
      </c>
      <c r="F6611" s="15">
        <f t="shared" ca="1" si="1300"/>
        <v>6.0598262775552083</v>
      </c>
      <c r="G6611" s="15">
        <f t="shared" ca="1" si="1300"/>
        <v>2.2561719337599029</v>
      </c>
      <c r="H6611" s="6"/>
      <c r="I6611" s="15">
        <f t="shared" ca="1" si="1307"/>
        <v>0.30019500119757803</v>
      </c>
      <c r="J6611" s="6"/>
      <c r="K6611" s="15">
        <f t="shared" ca="1" si="1301"/>
        <v>2.7643135609699216</v>
      </c>
      <c r="L6611" s="15">
        <f t="shared" ca="1" si="1302"/>
        <v>3.2593889037768322E-3</v>
      </c>
      <c r="M6611" s="15">
        <f t="shared" ca="1" si="1303"/>
        <v>3.8949825420408974E-3</v>
      </c>
      <c r="N6611" s="15">
        <f t="shared" ca="1" si="1304"/>
        <v>1.3269340975838813</v>
      </c>
      <c r="O6611" s="15">
        <f t="shared" ca="1" si="1305"/>
        <v>0.15303383042863689</v>
      </c>
      <c r="P6611" s="6"/>
      <c r="Q6611" s="15">
        <f t="shared" ca="1" si="1306"/>
        <v>4.2514358604282574</v>
      </c>
      <c r="R6611" s="87">
        <f t="shared" ca="1" si="1309"/>
        <v>-0.73735440629057392</v>
      </c>
      <c r="Y6611" s="6"/>
      <c r="Z6611" s="6"/>
      <c r="AA6611" s="6"/>
      <c r="AB6611" s="6"/>
      <c r="AE6611" s="41">
        <f t="shared" ca="1" si="1308"/>
        <v>-0.76017590516323275</v>
      </c>
      <c r="AF6611" s="36">
        <f t="shared" ca="1" si="1310"/>
        <v>1.0628589651070643</v>
      </c>
    </row>
    <row r="6612" spans="2:32" x14ac:dyDescent="0.25">
      <c r="B6612" s="3">
        <f t="shared" si="1311"/>
        <v>6606</v>
      </c>
      <c r="C6612" s="15">
        <f t="shared" ca="1" si="1300"/>
        <v>8.6643934802742191</v>
      </c>
      <c r="D6612" s="15">
        <f t="shared" ca="1" si="1300"/>
        <v>-0.75308019089064793</v>
      </c>
      <c r="E6612" s="15">
        <f t="shared" ca="1" si="1300"/>
        <v>-4.0860575914296273</v>
      </c>
      <c r="F6612" s="15">
        <f t="shared" ca="1" si="1300"/>
        <v>8.7030190989699214</v>
      </c>
      <c r="G6612" s="15">
        <f t="shared" ca="1" si="1300"/>
        <v>1.6321439799711011</v>
      </c>
      <c r="H6612" s="6"/>
      <c r="I6612" s="15">
        <f t="shared" ca="1" si="1307"/>
        <v>2.832083755378993</v>
      </c>
      <c r="J6612" s="6"/>
      <c r="K6612" s="15">
        <f t="shared" ca="1" si="1301"/>
        <v>1.3606334690842972</v>
      </c>
      <c r="L6612" s="15">
        <f t="shared" ca="1" si="1302"/>
        <v>0.51413602086526822</v>
      </c>
      <c r="M6612" s="15">
        <f t="shared" ca="1" si="1303"/>
        <v>1.9144271877769199</v>
      </c>
      <c r="N6612" s="15">
        <f t="shared" ca="1" si="1304"/>
        <v>1.3787152723450053</v>
      </c>
      <c r="O6612" s="15">
        <f t="shared" ca="1" si="1305"/>
        <v>5.7594218584237682E-2</v>
      </c>
      <c r="P6612" s="6"/>
      <c r="Q6612" s="15">
        <f t="shared" ca="1" si="1306"/>
        <v>5.2255061686557278</v>
      </c>
      <c r="R6612" s="87">
        <f t="shared" ca="1" si="1309"/>
        <v>0.32557260507753505</v>
      </c>
      <c r="Y6612" s="6"/>
      <c r="Z6612" s="6"/>
      <c r="AA6612" s="6"/>
      <c r="AB6612" s="6"/>
      <c r="AE6612" s="41">
        <f t="shared" ca="1" si="1308"/>
        <v>0.37211916800014694</v>
      </c>
      <c r="AF6612" s="36">
        <f t="shared" ca="1" si="1310"/>
        <v>1.306376542163932</v>
      </c>
    </row>
    <row r="6613" spans="2:32" x14ac:dyDescent="0.25">
      <c r="B6613" s="3">
        <f t="shared" si="1311"/>
        <v>6607</v>
      </c>
      <c r="C6613" s="15">
        <f t="shared" ca="1" si="1300"/>
        <v>-5.6845240243070556</v>
      </c>
      <c r="D6613" s="15">
        <f t="shared" ca="1" si="1300"/>
        <v>5.5910212072337382</v>
      </c>
      <c r="E6613" s="15">
        <f t="shared" ca="1" si="1300"/>
        <v>4.7221879041604744</v>
      </c>
      <c r="F6613" s="15">
        <f t="shared" ca="1" si="1300"/>
        <v>6.2202582507012458</v>
      </c>
      <c r="G6613" s="15">
        <f t="shared" ca="1" si="1300"/>
        <v>3.2701307876831427</v>
      </c>
      <c r="H6613" s="6"/>
      <c r="I6613" s="15">
        <f t="shared" ca="1" si="1307"/>
        <v>2.8238148250943089</v>
      </c>
      <c r="J6613" s="6"/>
      <c r="K6613" s="15">
        <f t="shared" ca="1" si="1301"/>
        <v>2.8956731990493023</v>
      </c>
      <c r="L6613" s="15">
        <f t="shared" ca="1" si="1302"/>
        <v>0.30629724645412759</v>
      </c>
      <c r="M6613" s="15">
        <f t="shared" ca="1" si="1303"/>
        <v>0.14415281389292614</v>
      </c>
      <c r="N6613" s="15">
        <f t="shared" ca="1" si="1304"/>
        <v>0.46143311773394341</v>
      </c>
      <c r="O6613" s="15">
        <f t="shared" ca="1" si="1305"/>
        <v>7.9679175384638895E-3</v>
      </c>
      <c r="P6613" s="6"/>
      <c r="Q6613" s="15">
        <f t="shared" ca="1" si="1306"/>
        <v>3.8155242946687631</v>
      </c>
      <c r="R6613" s="87">
        <f t="shared" ca="1" si="1309"/>
        <v>0.37722240969006543</v>
      </c>
      <c r="Y6613" s="6"/>
      <c r="Z6613" s="6"/>
      <c r="AA6613" s="6"/>
      <c r="AB6613" s="6"/>
      <c r="AE6613" s="41">
        <f t="shared" ca="1" si="1308"/>
        <v>0.36842118995659484</v>
      </c>
      <c r="AF6613" s="36">
        <f t="shared" ca="1" si="1310"/>
        <v>0.95388107366719077</v>
      </c>
    </row>
    <row r="6614" spans="2:32" x14ac:dyDescent="0.25">
      <c r="B6614" s="3">
        <f t="shared" si="1311"/>
        <v>6608</v>
      </c>
      <c r="C6614" s="15">
        <f t="shared" ca="1" si="1300"/>
        <v>-0.68785592372002347</v>
      </c>
      <c r="D6614" s="15">
        <f t="shared" ca="1" si="1300"/>
        <v>11.426085644217242</v>
      </c>
      <c r="E6614" s="15">
        <f t="shared" ca="1" si="1300"/>
        <v>3.8357805969035961</v>
      </c>
      <c r="F6614" s="15">
        <f t="shared" ca="1" si="1300"/>
        <v>12.206720137809233</v>
      </c>
      <c r="G6614" s="15">
        <f t="shared" ca="1" si="1300"/>
        <v>4.6739153849878097</v>
      </c>
      <c r="H6614" s="6"/>
      <c r="I6614" s="15">
        <f t="shared" ca="1" si="1307"/>
        <v>6.2909291680395709</v>
      </c>
      <c r="J6614" s="6"/>
      <c r="K6614" s="15">
        <f t="shared" ca="1" si="1301"/>
        <v>1.9481376542786386</v>
      </c>
      <c r="L6614" s="15">
        <f t="shared" ca="1" si="1302"/>
        <v>1.0547932813931791</v>
      </c>
      <c r="M6614" s="15">
        <f t="shared" ca="1" si="1303"/>
        <v>0.24111018025404077</v>
      </c>
      <c r="N6614" s="15">
        <f t="shared" ca="1" si="1304"/>
        <v>1.3998633119203312</v>
      </c>
      <c r="O6614" s="15">
        <f t="shared" ca="1" si="1305"/>
        <v>0.10458934298317472</v>
      </c>
      <c r="P6614" s="6"/>
      <c r="Q6614" s="15">
        <f t="shared" ca="1" si="1306"/>
        <v>4.7484937708293646</v>
      </c>
      <c r="R6614" s="87">
        <f t="shared" ca="1" si="1309"/>
        <v>1.7612394421232438</v>
      </c>
      <c r="Y6614" s="6"/>
      <c r="Z6614" s="6"/>
      <c r="AA6614" s="6"/>
      <c r="AB6614" s="6"/>
      <c r="AE6614" s="41">
        <f t="shared" ca="1" si="1308"/>
        <v>1.9189618612746195</v>
      </c>
      <c r="AF6614" s="36">
        <f t="shared" ca="1" si="1310"/>
        <v>1.1871234427073412</v>
      </c>
    </row>
    <row r="6615" spans="2:32" x14ac:dyDescent="0.25">
      <c r="B6615" s="3">
        <f t="shared" si="1311"/>
        <v>6609</v>
      </c>
      <c r="C6615" s="15">
        <f t="shared" ca="1" si="1300"/>
        <v>-2.763332450770613</v>
      </c>
      <c r="D6615" s="15">
        <f t="shared" ca="1" si="1300"/>
        <v>-2.2582097124423548</v>
      </c>
      <c r="E6615" s="15">
        <f t="shared" ca="1" si="1300"/>
        <v>7.3368056671239517</v>
      </c>
      <c r="F6615" s="15">
        <f t="shared" ca="1" si="1300"/>
        <v>-2.5209175025774986</v>
      </c>
      <c r="G6615" s="15">
        <f t="shared" ca="1" si="1300"/>
        <v>-1.0792295454399712</v>
      </c>
      <c r="H6615" s="6"/>
      <c r="I6615" s="15">
        <f t="shared" ca="1" si="1307"/>
        <v>-0.2569767088212972</v>
      </c>
      <c r="J6615" s="6"/>
      <c r="K6615" s="15">
        <f t="shared" ca="1" si="1301"/>
        <v>0.25127276420809225</v>
      </c>
      <c r="L6615" s="15">
        <f t="shared" ca="1" si="1302"/>
        <v>0.16019734139128641</v>
      </c>
      <c r="M6615" s="15">
        <f t="shared" ca="1" si="1303"/>
        <v>2.3066212309286671</v>
      </c>
      <c r="N6615" s="15">
        <f t="shared" ca="1" si="1304"/>
        <v>0.20501711670533837</v>
      </c>
      <c r="O6615" s="15">
        <f t="shared" ca="1" si="1305"/>
        <v>2.7043989093098235E-2</v>
      </c>
      <c r="P6615" s="6"/>
      <c r="Q6615" s="15">
        <f t="shared" ca="1" si="1306"/>
        <v>2.9501524423264822</v>
      </c>
      <c r="R6615" s="87">
        <f t="shared" ca="1" si="1309"/>
        <v>-1.1753029926089014</v>
      </c>
      <c r="Y6615" s="6"/>
      <c r="Z6615" s="6"/>
      <c r="AA6615" s="6"/>
      <c r="AB6615" s="6"/>
      <c r="AE6615" s="41">
        <f t="shared" ca="1" si="1308"/>
        <v>-1.0093506689116338</v>
      </c>
      <c r="AF6615" s="36">
        <f t="shared" ca="1" si="1310"/>
        <v>0.73753811058162055</v>
      </c>
    </row>
    <row r="6616" spans="2:32" x14ac:dyDescent="0.25">
      <c r="B6616" s="3">
        <f t="shared" si="1311"/>
        <v>6610</v>
      </c>
      <c r="C6616" s="15">
        <f t="shared" ca="1" si="1300"/>
        <v>1.0282354339191302</v>
      </c>
      <c r="D6616" s="15">
        <f t="shared" ca="1" si="1300"/>
        <v>18.350138564914776</v>
      </c>
      <c r="E6616" s="15">
        <f t="shared" ca="1" si="1300"/>
        <v>-1.3860458790611094</v>
      </c>
      <c r="F6616" s="15">
        <f t="shared" ca="1" si="1300"/>
        <v>6.2389409471356281</v>
      </c>
      <c r="G6616" s="15">
        <f t="shared" ca="1" si="1300"/>
        <v>0.41060285225003934</v>
      </c>
      <c r="H6616" s="6"/>
      <c r="I6616" s="15">
        <f t="shared" ca="1" si="1307"/>
        <v>4.9283743838316925</v>
      </c>
      <c r="J6616" s="6"/>
      <c r="K6616" s="15">
        <f t="shared" ca="1" si="1301"/>
        <v>0.60844335314500253</v>
      </c>
      <c r="L6616" s="15">
        <f t="shared" ca="1" si="1302"/>
        <v>7.2057501493041958</v>
      </c>
      <c r="M6616" s="15">
        <f t="shared" ca="1" si="1303"/>
        <v>1.5948761302572478</v>
      </c>
      <c r="N6616" s="15">
        <f t="shared" ca="1" si="1304"/>
        <v>6.8703388674011559E-2</v>
      </c>
      <c r="O6616" s="15">
        <f t="shared" ca="1" si="1305"/>
        <v>0.81641038446278535</v>
      </c>
      <c r="P6616" s="6"/>
      <c r="Q6616" s="15">
        <f t="shared" ca="1" si="1306"/>
        <v>10.294183405843242</v>
      </c>
      <c r="R6616" s="87">
        <f t="shared" ca="1" si="1309"/>
        <v>0.8163485804396502</v>
      </c>
      <c r="Y6616" s="6"/>
      <c r="Z6616" s="6"/>
      <c r="AA6616" s="6"/>
      <c r="AB6616" s="6"/>
      <c r="AE6616" s="41">
        <f t="shared" ca="1" si="1308"/>
        <v>1.309608837163345</v>
      </c>
      <c r="AF6616" s="36">
        <f t="shared" ca="1" si="1310"/>
        <v>2.5735458514608105</v>
      </c>
    </row>
    <row r="6617" spans="2:32" x14ac:dyDescent="0.25">
      <c r="B6617" s="3">
        <f t="shared" si="1311"/>
        <v>6611</v>
      </c>
      <c r="C6617" s="15">
        <f t="shared" ca="1" si="1300"/>
        <v>12.998300257739864</v>
      </c>
      <c r="D6617" s="15">
        <f t="shared" ca="1" si="1300"/>
        <v>-2.2919971707174218</v>
      </c>
      <c r="E6617" s="15">
        <f t="shared" ca="1" si="1300"/>
        <v>-4.8942645878724553</v>
      </c>
      <c r="F6617" s="15">
        <f t="shared" ca="1" si="1300"/>
        <v>8.5312493825155542</v>
      </c>
      <c r="G6617" s="15">
        <f t="shared" ca="1" si="1300"/>
        <v>3.3205165515925099</v>
      </c>
      <c r="H6617" s="6"/>
      <c r="I6617" s="15">
        <f t="shared" ca="1" si="1307"/>
        <v>3.53276088665161</v>
      </c>
      <c r="J6617" s="6"/>
      <c r="K6617" s="15">
        <f t="shared" ca="1" si="1301"/>
        <v>3.5838574234248721</v>
      </c>
      <c r="L6617" s="15">
        <f t="shared" ca="1" si="1302"/>
        <v>1.3571122570754182</v>
      </c>
      <c r="M6617" s="15">
        <f t="shared" ca="1" si="1303"/>
        <v>2.8405903339311016</v>
      </c>
      <c r="N6617" s="15">
        <f t="shared" ca="1" si="1304"/>
        <v>0.9993954897313676</v>
      </c>
      <c r="O6617" s="15">
        <f t="shared" ca="1" si="1305"/>
        <v>1.8019063105871823E-3</v>
      </c>
      <c r="P6617" s="6"/>
      <c r="Q6617" s="15">
        <f t="shared" ca="1" si="1306"/>
        <v>8.7827574104733479</v>
      </c>
      <c r="R6617" s="87">
        <f t="shared" ca="1" si="1309"/>
        <v>0.46259822211746265</v>
      </c>
      <c r="Y6617" s="6"/>
      <c r="Z6617" s="6"/>
      <c r="AA6617" s="6"/>
      <c r="AB6617" s="6"/>
      <c r="AE6617" s="41">
        <f t="shared" ca="1" si="1308"/>
        <v>0.68547150716117</v>
      </c>
      <c r="AF6617" s="36">
        <f t="shared" ca="1" si="1310"/>
        <v>2.195689352618337</v>
      </c>
    </row>
    <row r="6618" spans="2:32" x14ac:dyDescent="0.25">
      <c r="B6618" s="3">
        <f t="shared" si="1311"/>
        <v>6612</v>
      </c>
      <c r="C6618" s="15">
        <f t="shared" ref="C6618:G6668" ca="1" si="1312">$B$1+NORMINV(RAND(),0,1)*$B$2</f>
        <v>-15.865666871932046</v>
      </c>
      <c r="D6618" s="15">
        <f t="shared" ca="1" si="1312"/>
        <v>4.9743589224592277</v>
      </c>
      <c r="E6618" s="15">
        <f t="shared" ca="1" si="1312"/>
        <v>-5.53269345958548</v>
      </c>
      <c r="F6618" s="15">
        <f t="shared" ca="1" si="1312"/>
        <v>8.8430602762742261</v>
      </c>
      <c r="G6618" s="15">
        <f t="shared" ca="1" si="1312"/>
        <v>9.8850176239439271</v>
      </c>
      <c r="H6618" s="6"/>
      <c r="I6618" s="15">
        <f t="shared" ca="1" si="1307"/>
        <v>0.46081529823197087</v>
      </c>
      <c r="J6618" s="6"/>
      <c r="K6618" s="15">
        <f t="shared" ca="1" si="1301"/>
        <v>10.662160802107341</v>
      </c>
      <c r="L6618" s="15">
        <f t="shared" ca="1" si="1302"/>
        <v>0.81488304191210092</v>
      </c>
      <c r="M6618" s="15">
        <f t="shared" ca="1" si="1303"/>
        <v>1.4368858892013792</v>
      </c>
      <c r="N6618" s="15">
        <f t="shared" ca="1" si="1304"/>
        <v>2.8104812348765842</v>
      </c>
      <c r="O6618" s="15">
        <f t="shared" ca="1" si="1305"/>
        <v>3.5526235790381859</v>
      </c>
      <c r="P6618" s="6"/>
      <c r="Q6618" s="15">
        <f t="shared" ca="1" si="1306"/>
        <v>19.277034547135592</v>
      </c>
      <c r="R6618" s="87">
        <f t="shared" ca="1" si="1309"/>
        <v>-0.31355636336039466</v>
      </c>
      <c r="Y6618" s="6"/>
      <c r="Z6618" s="6"/>
      <c r="AA6618" s="6"/>
      <c r="AB6618" s="6"/>
      <c r="AE6618" s="41">
        <f t="shared" ca="1" si="1308"/>
        <v>-0.68834432461621076</v>
      </c>
      <c r="AF6618" s="36">
        <f t="shared" ca="1" si="1310"/>
        <v>4.8192586367838981</v>
      </c>
    </row>
    <row r="6619" spans="2:32" x14ac:dyDescent="0.25">
      <c r="B6619" s="3">
        <f t="shared" si="1311"/>
        <v>6613</v>
      </c>
      <c r="C6619" s="15">
        <f t="shared" ca="1" si="1312"/>
        <v>0.14173608050800768</v>
      </c>
      <c r="D6619" s="15">
        <f t="shared" ca="1" si="1312"/>
        <v>-2.3034907819261772</v>
      </c>
      <c r="E6619" s="15">
        <f t="shared" ca="1" si="1312"/>
        <v>3.9451049478624127</v>
      </c>
      <c r="F6619" s="15">
        <f t="shared" ca="1" si="1312"/>
        <v>4.7502253361102671</v>
      </c>
      <c r="G6619" s="15">
        <f t="shared" ca="1" si="1312"/>
        <v>-3.6276125653186257</v>
      </c>
      <c r="H6619" s="6"/>
      <c r="I6619" s="15">
        <f t="shared" ca="1" si="1307"/>
        <v>0.58119260344717694</v>
      </c>
      <c r="J6619" s="6"/>
      <c r="K6619" s="15">
        <f t="shared" ca="1" si="1301"/>
        <v>7.7248814221513844E-3</v>
      </c>
      <c r="L6619" s="15">
        <f t="shared" ca="1" si="1302"/>
        <v>0.33285592935396296</v>
      </c>
      <c r="M6619" s="15">
        <f t="shared" ca="1" si="1303"/>
        <v>0.45263625043636829</v>
      </c>
      <c r="N6619" s="15">
        <f t="shared" ca="1" si="1304"/>
        <v>0.69523335704065081</v>
      </c>
      <c r="O6619" s="15">
        <f t="shared" ca="1" si="1305"/>
        <v>0.70856163794518956</v>
      </c>
      <c r="P6619" s="6"/>
      <c r="Q6619" s="15">
        <f t="shared" ca="1" si="1306"/>
        <v>2.1970120561983233</v>
      </c>
      <c r="R6619" s="87">
        <f t="shared" ca="1" si="1309"/>
        <v>-0.85615464510499029</v>
      </c>
      <c r="Y6619" s="6"/>
      <c r="Z6619" s="6"/>
      <c r="AA6619" s="6"/>
      <c r="AB6619" s="6"/>
      <c r="AE6619" s="41">
        <f t="shared" ca="1" si="1308"/>
        <v>-0.63450995713432268</v>
      </c>
      <c r="AF6619" s="36">
        <f t="shared" ca="1" si="1310"/>
        <v>0.54925301404958082</v>
      </c>
    </row>
    <row r="6620" spans="2:32" x14ac:dyDescent="0.25">
      <c r="B6620" s="3">
        <f t="shared" si="1311"/>
        <v>6614</v>
      </c>
      <c r="C6620" s="15">
        <f t="shared" ca="1" si="1312"/>
        <v>-5.8413836362581772</v>
      </c>
      <c r="D6620" s="15">
        <f t="shared" ca="1" si="1312"/>
        <v>7.9745384664143462</v>
      </c>
      <c r="E6620" s="15">
        <f t="shared" ca="1" si="1312"/>
        <v>5.6500165317537832</v>
      </c>
      <c r="F6620" s="15">
        <f t="shared" ca="1" si="1312"/>
        <v>8.1724575940180131</v>
      </c>
      <c r="G6620" s="15">
        <f t="shared" ca="1" si="1312"/>
        <v>8.878174284573003</v>
      </c>
      <c r="H6620" s="6"/>
      <c r="I6620" s="15">
        <f t="shared" ca="1" si="1307"/>
        <v>4.9667606481001938</v>
      </c>
      <c r="J6620" s="6"/>
      <c r="K6620" s="15">
        <f t="shared" ca="1" si="1301"/>
        <v>4.6726393148603398</v>
      </c>
      <c r="L6620" s="15">
        <f t="shared" ca="1" si="1302"/>
        <v>0.36186909617370566</v>
      </c>
      <c r="M6620" s="15">
        <f t="shared" ca="1" si="1303"/>
        <v>1.8673544101889886E-2</v>
      </c>
      <c r="N6620" s="15">
        <f t="shared" ca="1" si="1304"/>
        <v>0.41105971636267336</v>
      </c>
      <c r="O6620" s="15">
        <f t="shared" ca="1" si="1305"/>
        <v>0.61196626542341781</v>
      </c>
      <c r="P6620" s="6"/>
      <c r="Q6620" s="15">
        <f t="shared" ca="1" si="1306"/>
        <v>6.0762079369220263</v>
      </c>
      <c r="R6620" s="87">
        <f t="shared" ca="1" si="1309"/>
        <v>1.076492948750523</v>
      </c>
      <c r="Y6620" s="6"/>
      <c r="Z6620" s="6"/>
      <c r="AA6620" s="6"/>
      <c r="AB6620" s="6"/>
      <c r="AE6620" s="41">
        <f t="shared" ca="1" si="1308"/>
        <v>1.3267756964246731</v>
      </c>
      <c r="AF6620" s="36">
        <f t="shared" ca="1" si="1310"/>
        <v>1.5190519842305066</v>
      </c>
    </row>
    <row r="6621" spans="2:32" x14ac:dyDescent="0.25">
      <c r="B6621" s="3">
        <f t="shared" si="1311"/>
        <v>6615</v>
      </c>
      <c r="C6621" s="15">
        <f t="shared" ca="1" si="1312"/>
        <v>-3.1119251297603814</v>
      </c>
      <c r="D6621" s="15">
        <f t="shared" ca="1" si="1312"/>
        <v>-2.4451570373830336</v>
      </c>
      <c r="E6621" s="15">
        <f t="shared" ca="1" si="1312"/>
        <v>-1.6855472034938881</v>
      </c>
      <c r="F6621" s="15">
        <f t="shared" ca="1" si="1312"/>
        <v>9.4757690042139195</v>
      </c>
      <c r="G6621" s="15">
        <f t="shared" ca="1" si="1312"/>
        <v>9.7019254963466945</v>
      </c>
      <c r="H6621" s="6"/>
      <c r="I6621" s="15">
        <f t="shared" ca="1" si="1307"/>
        <v>2.387013025984662</v>
      </c>
      <c r="J6621" s="6"/>
      <c r="K6621" s="15">
        <f t="shared" ca="1" si="1301"/>
        <v>1.209532833628348</v>
      </c>
      <c r="L6621" s="15">
        <f t="shared" ca="1" si="1302"/>
        <v>0.93399470085227843</v>
      </c>
      <c r="M6621" s="15">
        <f t="shared" ca="1" si="1303"/>
        <v>0.66342987290921518</v>
      </c>
      <c r="N6621" s="15">
        <f t="shared" ca="1" si="1304"/>
        <v>2.0100184527552414</v>
      </c>
      <c r="O6621" s="15">
        <f t="shared" ca="1" si="1305"/>
        <v>2.140317777962319</v>
      </c>
      <c r="P6621" s="6"/>
      <c r="Q6621" s="15">
        <f t="shared" ca="1" si="1306"/>
        <v>6.9572936381074024</v>
      </c>
      <c r="R6621" s="87">
        <f t="shared" ca="1" si="1309"/>
        <v>0.13123522174029073</v>
      </c>
      <c r="Y6621" s="6"/>
      <c r="Z6621" s="6"/>
      <c r="AA6621" s="6"/>
      <c r="AB6621" s="6"/>
      <c r="AE6621" s="41">
        <f t="shared" ca="1" si="1308"/>
        <v>0.17307748685591934</v>
      </c>
      <c r="AF6621" s="36">
        <f t="shared" ca="1" si="1310"/>
        <v>1.7393234095268506</v>
      </c>
    </row>
    <row r="6622" spans="2:32" x14ac:dyDescent="0.25">
      <c r="B6622" s="3">
        <f t="shared" si="1311"/>
        <v>6616</v>
      </c>
      <c r="C6622" s="15">
        <f t="shared" ca="1" si="1312"/>
        <v>-2.5008096085730989</v>
      </c>
      <c r="D6622" s="15">
        <f t="shared" ca="1" si="1312"/>
        <v>7.2532046229198652</v>
      </c>
      <c r="E6622" s="15">
        <f t="shared" ca="1" si="1312"/>
        <v>5.8727636887519052</v>
      </c>
      <c r="F6622" s="15">
        <f t="shared" ca="1" si="1312"/>
        <v>-2.6108218720019956</v>
      </c>
      <c r="G6622" s="15">
        <f t="shared" ca="1" si="1312"/>
        <v>12.994025204051249</v>
      </c>
      <c r="H6622" s="6"/>
      <c r="I6622" s="15">
        <f t="shared" ca="1" si="1307"/>
        <v>4.2016724070295854</v>
      </c>
      <c r="J6622" s="6"/>
      <c r="K6622" s="15">
        <f t="shared" ca="1" si="1301"/>
        <v>1.7969306067790969</v>
      </c>
      <c r="L6622" s="15">
        <f t="shared" ca="1" si="1302"/>
        <v>0.3724739545846496</v>
      </c>
      <c r="M6622" s="15">
        <f t="shared" ca="1" si="1303"/>
        <v>0.11170184287393381</v>
      </c>
      <c r="N6622" s="15">
        <f t="shared" ca="1" si="1304"/>
        <v>1.856403132073521</v>
      </c>
      <c r="O6622" s="15">
        <f t="shared" ca="1" si="1305"/>
        <v>3.0922187082917874</v>
      </c>
      <c r="P6622" s="6"/>
      <c r="Q6622" s="15">
        <f t="shared" ca="1" si="1306"/>
        <v>7.2297282446029882</v>
      </c>
      <c r="R6622" s="87">
        <f t="shared" ca="1" si="1309"/>
        <v>0.73238038876719191</v>
      </c>
      <c r="Y6622" s="6"/>
      <c r="Z6622" s="6"/>
      <c r="AA6622" s="6"/>
      <c r="AB6622" s="6"/>
      <c r="AE6622" s="41">
        <f t="shared" ca="1" si="1308"/>
        <v>0.9846178332607477</v>
      </c>
      <c r="AF6622" s="36">
        <f t="shared" ca="1" si="1310"/>
        <v>1.8074320611507471</v>
      </c>
    </row>
    <row r="6623" spans="2:32" x14ac:dyDescent="0.25">
      <c r="B6623" s="3">
        <f t="shared" si="1311"/>
        <v>6617</v>
      </c>
      <c r="C6623" s="15">
        <f t="shared" ca="1" si="1312"/>
        <v>-0.91064862552275727</v>
      </c>
      <c r="D6623" s="15">
        <f t="shared" ca="1" si="1312"/>
        <v>9.2338955359192632</v>
      </c>
      <c r="E6623" s="15">
        <f t="shared" ca="1" si="1312"/>
        <v>2.0078284169725742</v>
      </c>
      <c r="F6623" s="15">
        <f t="shared" ca="1" si="1312"/>
        <v>5.7413698879341499</v>
      </c>
      <c r="G6623" s="15">
        <f t="shared" ca="1" si="1312"/>
        <v>1.2262144184787829</v>
      </c>
      <c r="H6623" s="6"/>
      <c r="I6623" s="15">
        <f t="shared" ca="1" si="1307"/>
        <v>3.4597319267564024</v>
      </c>
      <c r="J6623" s="6"/>
      <c r="K6623" s="15">
        <f t="shared" ca="1" si="1301"/>
        <v>0.76400904686959581</v>
      </c>
      <c r="L6623" s="15">
        <f t="shared" ca="1" si="1302"/>
        <v>1.3336386154152267</v>
      </c>
      <c r="M6623" s="15">
        <f t="shared" ca="1" si="1303"/>
        <v>8.4320952068903957E-2</v>
      </c>
      <c r="N6623" s="15">
        <f t="shared" ca="1" si="1304"/>
        <v>0.20823487143549396</v>
      </c>
      <c r="O6623" s="15">
        <f t="shared" ca="1" si="1305"/>
        <v>0.19954401839130667</v>
      </c>
      <c r="P6623" s="6"/>
      <c r="Q6623" s="15">
        <f t="shared" ca="1" si="1306"/>
        <v>2.5897475041805271</v>
      </c>
      <c r="R6623" s="87">
        <f t="shared" ca="1" si="1309"/>
        <v>0.81131478190870276</v>
      </c>
      <c r="Y6623" s="6"/>
      <c r="Z6623" s="6"/>
      <c r="AA6623" s="6"/>
      <c r="AB6623" s="6"/>
      <c r="AE6623" s="41">
        <f t="shared" ca="1" si="1308"/>
        <v>0.65281196343081194</v>
      </c>
      <c r="AF6623" s="36">
        <f t="shared" ca="1" si="1310"/>
        <v>0.64743687604513178</v>
      </c>
    </row>
    <row r="6624" spans="2:32" x14ac:dyDescent="0.25">
      <c r="B6624" s="3">
        <f t="shared" si="1311"/>
        <v>6618</v>
      </c>
      <c r="C6624" s="15">
        <f t="shared" ca="1" si="1312"/>
        <v>-1.647259688573754</v>
      </c>
      <c r="D6624" s="15">
        <f t="shared" ca="1" si="1312"/>
        <v>2.0128818732633973</v>
      </c>
      <c r="E6624" s="15">
        <f t="shared" ca="1" si="1312"/>
        <v>5.724813275619681</v>
      </c>
      <c r="F6624" s="15">
        <f t="shared" ca="1" si="1312"/>
        <v>2.644741322296527</v>
      </c>
      <c r="G6624" s="15">
        <f t="shared" ca="1" si="1312"/>
        <v>7.6675760536415822</v>
      </c>
      <c r="H6624" s="6"/>
      <c r="I6624" s="15">
        <f t="shared" ca="1" si="1307"/>
        <v>3.2805505672494868</v>
      </c>
      <c r="J6624" s="6"/>
      <c r="K6624" s="15">
        <f t="shared" ca="1" si="1301"/>
        <v>0.97133255669586849</v>
      </c>
      <c r="L6624" s="15">
        <f t="shared" ca="1" si="1302"/>
        <v>6.4279356708495924E-2</v>
      </c>
      <c r="M6624" s="15">
        <f t="shared" ca="1" si="1303"/>
        <v>0.2389768075011679</v>
      </c>
      <c r="N6624" s="15">
        <f t="shared" ca="1" si="1304"/>
        <v>1.6170135838706114E-2</v>
      </c>
      <c r="O6624" s="15">
        <f t="shared" ca="1" si="1305"/>
        <v>0.76983970473015229</v>
      </c>
      <c r="P6624" s="6"/>
      <c r="Q6624" s="15">
        <f t="shared" ca="1" si="1306"/>
        <v>2.0605985614743907</v>
      </c>
      <c r="R6624" s="87">
        <f t="shared" ca="1" si="1309"/>
        <v>0.79789368936766958</v>
      </c>
      <c r="Y6624" s="6"/>
      <c r="Z6624" s="6"/>
      <c r="AA6624" s="6"/>
      <c r="AB6624" s="6"/>
      <c r="AE6624" s="41">
        <f t="shared" ca="1" si="1308"/>
        <v>0.57267962339915368</v>
      </c>
      <c r="AF6624" s="36">
        <f t="shared" ca="1" si="1310"/>
        <v>0.51514964036859767</v>
      </c>
    </row>
    <row r="6625" spans="2:32" x14ac:dyDescent="0.25">
      <c r="B6625" s="3">
        <f t="shared" si="1311"/>
        <v>6619</v>
      </c>
      <c r="C6625" s="15">
        <f t="shared" ca="1" si="1312"/>
        <v>-0.12040248085917682</v>
      </c>
      <c r="D6625" s="15">
        <f t="shared" ca="1" si="1312"/>
        <v>3.104152040672342</v>
      </c>
      <c r="E6625" s="15">
        <f t="shared" ca="1" si="1312"/>
        <v>0.55653404333075662</v>
      </c>
      <c r="F6625" s="15">
        <f t="shared" ca="1" si="1312"/>
        <v>4.241079821075056</v>
      </c>
      <c r="G6625" s="15">
        <f t="shared" ca="1" si="1312"/>
        <v>2.3298065802049153</v>
      </c>
      <c r="H6625" s="6"/>
      <c r="I6625" s="15">
        <f t="shared" ca="1" si="1307"/>
        <v>2.0222340008847786</v>
      </c>
      <c r="J6625" s="6"/>
      <c r="K6625" s="15">
        <f t="shared" ca="1" si="1301"/>
        <v>0.1836356437160046</v>
      </c>
      <c r="L6625" s="15">
        <f t="shared" ca="1" si="1302"/>
        <v>4.6821865792710547E-2</v>
      </c>
      <c r="M6625" s="15">
        <f t="shared" ca="1" si="1303"/>
        <v>8.5931054622954472E-2</v>
      </c>
      <c r="N6625" s="15">
        <f t="shared" ca="1" si="1304"/>
        <v>0.1969310709510346</v>
      </c>
      <c r="O6625" s="15">
        <f t="shared" ca="1" si="1305"/>
        <v>3.7840356619856714E-3</v>
      </c>
      <c r="P6625" s="6"/>
      <c r="Q6625" s="15">
        <f t="shared" ca="1" si="1306"/>
        <v>0.51710367074468988</v>
      </c>
      <c r="R6625" s="87">
        <f t="shared" ca="1" si="1309"/>
        <v>2.7655008848149754E-2</v>
      </c>
      <c r="Y6625" s="6"/>
      <c r="Z6625" s="6"/>
      <c r="AA6625" s="6"/>
      <c r="AB6625" s="6"/>
      <c r="AE6625" s="41">
        <f t="shared" ca="1" si="1308"/>
        <v>9.9433474780310661E-3</v>
      </c>
      <c r="AF6625" s="36">
        <f t="shared" ca="1" si="1310"/>
        <v>0.12927591768617247</v>
      </c>
    </row>
    <row r="6626" spans="2:32" x14ac:dyDescent="0.25">
      <c r="B6626" s="3">
        <f t="shared" si="1311"/>
        <v>6620</v>
      </c>
      <c r="C6626" s="15">
        <f t="shared" ca="1" si="1312"/>
        <v>8.7698861633188976</v>
      </c>
      <c r="D6626" s="15">
        <f t="shared" ca="1" si="1312"/>
        <v>13.366299153439304</v>
      </c>
      <c r="E6626" s="15">
        <f t="shared" ca="1" si="1312"/>
        <v>-2.5920768670743239</v>
      </c>
      <c r="F6626" s="15">
        <f t="shared" ca="1" si="1312"/>
        <v>8.753838917232045</v>
      </c>
      <c r="G6626" s="15">
        <f t="shared" ca="1" si="1312"/>
        <v>5.4259229506093405</v>
      </c>
      <c r="H6626" s="6"/>
      <c r="I6626" s="15">
        <f t="shared" ca="1" si="1307"/>
        <v>6.7447740635050524</v>
      </c>
      <c r="J6626" s="6"/>
      <c r="K6626" s="15">
        <f t="shared" ca="1" si="1301"/>
        <v>0.16404316067249766</v>
      </c>
      <c r="L6626" s="15">
        <f t="shared" ca="1" si="1302"/>
        <v>1.7537837806651519</v>
      </c>
      <c r="M6626" s="15">
        <f t="shared" ca="1" si="1303"/>
        <v>3.4870714119944388</v>
      </c>
      <c r="N6626" s="15">
        <f t="shared" ca="1" si="1304"/>
        <v>0.16145366345924247</v>
      </c>
      <c r="O6626" s="15">
        <f t="shared" ca="1" si="1305"/>
        <v>6.9574730319450329E-2</v>
      </c>
      <c r="P6626" s="6"/>
      <c r="Q6626" s="15">
        <f t="shared" ca="1" si="1306"/>
        <v>5.6359267471107808</v>
      </c>
      <c r="R6626" s="87">
        <f t="shared" ca="1" si="1309"/>
        <v>1.7876309314281469</v>
      </c>
      <c r="Y6626" s="6"/>
      <c r="Z6626" s="6"/>
      <c r="AA6626" s="6"/>
      <c r="AB6626" s="6"/>
      <c r="AE6626" s="41">
        <f t="shared" ca="1" si="1308"/>
        <v>2.12192746877504</v>
      </c>
      <c r="AF6626" s="36">
        <f t="shared" ca="1" si="1310"/>
        <v>1.4089816867776952</v>
      </c>
    </row>
    <row r="6627" spans="2:32" x14ac:dyDescent="0.25">
      <c r="B6627" s="3">
        <f t="shared" si="1311"/>
        <v>6621</v>
      </c>
      <c r="C6627" s="15">
        <f t="shared" ca="1" si="1312"/>
        <v>-2.2377585345022784</v>
      </c>
      <c r="D6627" s="15">
        <f t="shared" ca="1" si="1312"/>
        <v>3.4125613841198277E-2</v>
      </c>
      <c r="E6627" s="15">
        <f t="shared" ca="1" si="1312"/>
        <v>12.444793841558722</v>
      </c>
      <c r="F6627" s="15">
        <f t="shared" ca="1" si="1312"/>
        <v>7.2912230243162757</v>
      </c>
      <c r="G6627" s="15">
        <f t="shared" ca="1" si="1312"/>
        <v>7.0124612616977888</v>
      </c>
      <c r="H6627" s="6"/>
      <c r="I6627" s="15">
        <f t="shared" ca="1" si="1307"/>
        <v>4.9089690413823401</v>
      </c>
      <c r="J6627" s="6"/>
      <c r="K6627" s="15">
        <f t="shared" ca="1" si="1301"/>
        <v>2.0430286017563852</v>
      </c>
      <c r="L6627" s="15">
        <f t="shared" ca="1" si="1302"/>
        <v>0.95056393772164294</v>
      </c>
      <c r="M6627" s="15">
        <f t="shared" ca="1" si="1303"/>
        <v>2.2715462167581362</v>
      </c>
      <c r="N6627" s="15">
        <f t="shared" ca="1" si="1304"/>
        <v>0.22700536156818402</v>
      </c>
      <c r="O6627" s="15">
        <f t="shared" ca="1" si="1305"/>
        <v>0.17698718083710466</v>
      </c>
      <c r="P6627" s="6"/>
      <c r="Q6627" s="15">
        <f t="shared" ca="1" si="1306"/>
        <v>5.669131298641453</v>
      </c>
      <c r="R6627" s="87">
        <f t="shared" ca="1" si="1309"/>
        <v>1.0927626308837568</v>
      </c>
      <c r="Y6627" s="6"/>
      <c r="Z6627" s="6"/>
      <c r="AA6627" s="6"/>
      <c r="AB6627" s="6"/>
      <c r="AE6627" s="41">
        <f t="shared" ca="1" si="1308"/>
        <v>1.3009305041946622</v>
      </c>
      <c r="AF6627" s="36">
        <f t="shared" ca="1" si="1310"/>
        <v>1.4172828246603633</v>
      </c>
    </row>
    <row r="6628" spans="2:32" x14ac:dyDescent="0.25">
      <c r="B6628" s="3">
        <f t="shared" si="1311"/>
        <v>6622</v>
      </c>
      <c r="C6628" s="15">
        <f t="shared" ca="1" si="1312"/>
        <v>-0.52688470123749509</v>
      </c>
      <c r="D6628" s="15">
        <f t="shared" ca="1" si="1312"/>
        <v>-9.0592570736946207</v>
      </c>
      <c r="E6628" s="15">
        <f t="shared" ca="1" si="1312"/>
        <v>4.4352124881941419</v>
      </c>
      <c r="F6628" s="15">
        <f t="shared" ca="1" si="1312"/>
        <v>3.7892620797093928</v>
      </c>
      <c r="G6628" s="15">
        <f t="shared" ca="1" si="1312"/>
        <v>-0.25229948981995864</v>
      </c>
      <c r="H6628" s="6"/>
      <c r="I6628" s="15">
        <f t="shared" ca="1" si="1307"/>
        <v>-0.32279333936970805</v>
      </c>
      <c r="J6628" s="6"/>
      <c r="K6628" s="15">
        <f t="shared" ca="1" si="1301"/>
        <v>1.6661313595619201E-3</v>
      </c>
      <c r="L6628" s="15">
        <f t="shared" ca="1" si="1302"/>
        <v>3.0530319432469764</v>
      </c>
      <c r="M6628" s="15">
        <f t="shared" ca="1" si="1303"/>
        <v>0.90554477820526247</v>
      </c>
      <c r="N6628" s="15">
        <f t="shared" ca="1" si="1304"/>
        <v>0.67635999078311204</v>
      </c>
      <c r="O6628" s="15">
        <f t="shared" ca="1" si="1305"/>
        <v>1.987753129737082E-4</v>
      </c>
      <c r="P6628" s="6"/>
      <c r="Q6628" s="15">
        <f t="shared" ca="1" si="1306"/>
        <v>4.6368016189078869</v>
      </c>
      <c r="R6628" s="87">
        <f t="shared" ca="1" si="1309"/>
        <v>-0.96482002291388835</v>
      </c>
      <c r="Y6628" s="6"/>
      <c r="Z6628" s="6"/>
      <c r="AA6628" s="6"/>
      <c r="AB6628" s="6"/>
      <c r="AE6628" s="41">
        <f t="shared" ca="1" si="1308"/>
        <v>-1.0387847609028811</v>
      </c>
      <c r="AF6628" s="36">
        <f t="shared" ca="1" si="1310"/>
        <v>1.1592004047269717</v>
      </c>
    </row>
    <row r="6629" spans="2:32" x14ac:dyDescent="0.25">
      <c r="B6629" s="3">
        <f t="shared" si="1311"/>
        <v>6623</v>
      </c>
      <c r="C6629" s="15">
        <f t="shared" ca="1" si="1312"/>
        <v>-5.7735041296078622</v>
      </c>
      <c r="D6629" s="15">
        <f t="shared" ca="1" si="1312"/>
        <v>8.6751510079458285</v>
      </c>
      <c r="E6629" s="15">
        <f t="shared" ca="1" si="1312"/>
        <v>-2.4971061289838721</v>
      </c>
      <c r="F6629" s="15">
        <f t="shared" ca="1" si="1312"/>
        <v>3.1369848262543916</v>
      </c>
      <c r="G6629" s="15">
        <f t="shared" ca="1" si="1312"/>
        <v>1.2188285825107248</v>
      </c>
      <c r="H6629" s="6"/>
      <c r="I6629" s="15">
        <f t="shared" ca="1" si="1307"/>
        <v>0.9520708316238421</v>
      </c>
      <c r="J6629" s="6"/>
      <c r="K6629" s="15">
        <f t="shared" ca="1" si="1301"/>
        <v>1.8093343423658734</v>
      </c>
      <c r="L6629" s="15">
        <f t="shared" ca="1" si="1302"/>
        <v>2.385838696395906</v>
      </c>
      <c r="M6629" s="15">
        <f t="shared" ca="1" si="1303"/>
        <v>0.47587286822348285</v>
      </c>
      <c r="N6629" s="15">
        <f t="shared" ca="1" si="1304"/>
        <v>0.19095396655729696</v>
      </c>
      <c r="O6629" s="15">
        <f t="shared" ca="1" si="1305"/>
        <v>2.8463879063291269E-3</v>
      </c>
      <c r="P6629" s="6"/>
      <c r="Q6629" s="15">
        <f t="shared" ca="1" si="1306"/>
        <v>4.8648462614488883</v>
      </c>
      <c r="R6629" s="87">
        <f t="shared" ca="1" si="1309"/>
        <v>-0.42495443117486459</v>
      </c>
      <c r="Y6629" s="6"/>
      <c r="Z6629" s="6"/>
      <c r="AA6629" s="6"/>
      <c r="AB6629" s="6"/>
      <c r="AE6629" s="41">
        <f t="shared" ca="1" si="1308"/>
        <v>-0.46864817121878233</v>
      </c>
      <c r="AF6629" s="36">
        <f t="shared" ca="1" si="1310"/>
        <v>1.2162115653622221</v>
      </c>
    </row>
    <row r="6630" spans="2:32" x14ac:dyDescent="0.25">
      <c r="B6630" s="3">
        <f t="shared" si="1311"/>
        <v>6624</v>
      </c>
      <c r="C6630" s="15">
        <f t="shared" ca="1" si="1312"/>
        <v>5.8614469711431472</v>
      </c>
      <c r="D6630" s="15">
        <f t="shared" ca="1" si="1312"/>
        <v>1.616718488624064</v>
      </c>
      <c r="E6630" s="15">
        <f t="shared" ca="1" si="1312"/>
        <v>2.6112635656801975</v>
      </c>
      <c r="F6630" s="15">
        <f t="shared" ca="1" si="1312"/>
        <v>-8.2657192718973374</v>
      </c>
      <c r="G6630" s="15">
        <f t="shared" ca="1" si="1312"/>
        <v>9.04004064142738</v>
      </c>
      <c r="H6630" s="6"/>
      <c r="I6630" s="15">
        <f t="shared" ca="1" si="1307"/>
        <v>2.1727500789954903</v>
      </c>
      <c r="J6630" s="6"/>
      <c r="K6630" s="15">
        <f t="shared" ca="1" si="1301"/>
        <v>0.54425939048559135</v>
      </c>
      <c r="L6630" s="15">
        <f t="shared" ca="1" si="1302"/>
        <v>1.2366845179639107E-2</v>
      </c>
      <c r="M6630" s="15">
        <f t="shared" ca="1" si="1303"/>
        <v>7.6917631201751536E-3</v>
      </c>
      <c r="N6630" s="15">
        <f t="shared" ca="1" si="1304"/>
        <v>4.3584656955811569</v>
      </c>
      <c r="O6630" s="15">
        <f t="shared" ca="1" si="1305"/>
        <v>1.8863871867546442</v>
      </c>
      <c r="P6630" s="6"/>
      <c r="Q6630" s="15">
        <f t="shared" ca="1" si="1306"/>
        <v>6.8091708811212062</v>
      </c>
      <c r="R6630" s="87">
        <f t="shared" ca="1" si="1309"/>
        <v>5.9212872729024604E-2</v>
      </c>
      <c r="Y6630" s="6"/>
      <c r="Z6630" s="6"/>
      <c r="AA6630" s="6"/>
      <c r="AB6630" s="6"/>
      <c r="AE6630" s="41">
        <f t="shared" ca="1" si="1308"/>
        <v>7.7256183950474983E-2</v>
      </c>
      <c r="AF6630" s="36">
        <f t="shared" ca="1" si="1310"/>
        <v>1.7022927202803015</v>
      </c>
    </row>
    <row r="6631" spans="2:32" x14ac:dyDescent="0.25">
      <c r="B6631" s="3">
        <f t="shared" si="1311"/>
        <v>6625</v>
      </c>
      <c r="C6631" s="15">
        <f t="shared" ca="1" si="1312"/>
        <v>4.2062719207224033</v>
      </c>
      <c r="D6631" s="15">
        <f t="shared" ca="1" si="1312"/>
        <v>2.7472458797074832</v>
      </c>
      <c r="E6631" s="15">
        <f t="shared" ca="1" si="1312"/>
        <v>4.1145759482733215</v>
      </c>
      <c r="F6631" s="15">
        <f t="shared" ca="1" si="1312"/>
        <v>-5.1576453233315283</v>
      </c>
      <c r="G6631" s="15">
        <f t="shared" ca="1" si="1312"/>
        <v>7.9400330229191587</v>
      </c>
      <c r="H6631" s="6"/>
      <c r="I6631" s="15">
        <f t="shared" ca="1" si="1307"/>
        <v>2.7700962896581678</v>
      </c>
      <c r="J6631" s="6"/>
      <c r="K6631" s="15">
        <f t="shared" ca="1" si="1301"/>
        <v>8.2504017730510193E-2</v>
      </c>
      <c r="L6631" s="15">
        <f t="shared" ca="1" si="1302"/>
        <v>2.0885649396573734E-5</v>
      </c>
      <c r="M6631" s="15">
        <f t="shared" ca="1" si="1303"/>
        <v>7.2305022097196803E-2</v>
      </c>
      <c r="N6631" s="15">
        <f t="shared" ca="1" si="1304"/>
        <v>2.5139634832931388</v>
      </c>
      <c r="O6631" s="15">
        <f t="shared" ca="1" si="1305"/>
        <v>1.0691298330368533</v>
      </c>
      <c r="P6631" s="6"/>
      <c r="Q6631" s="15">
        <f t="shared" ca="1" si="1306"/>
        <v>3.7379232418070956</v>
      </c>
      <c r="R6631" s="87">
        <f t="shared" ca="1" si="1309"/>
        <v>0.35626637510952242</v>
      </c>
      <c r="Y6631" s="6"/>
      <c r="Z6631" s="6"/>
      <c r="AA6631" s="6"/>
      <c r="AB6631" s="6"/>
      <c r="AE6631" s="41">
        <f t="shared" ca="1" si="1308"/>
        <v>0.3443975305792063</v>
      </c>
      <c r="AF6631" s="36">
        <f t="shared" ca="1" si="1310"/>
        <v>0.93448081045177389</v>
      </c>
    </row>
    <row r="6632" spans="2:32" x14ac:dyDescent="0.25">
      <c r="B6632" s="3">
        <f t="shared" si="1311"/>
        <v>6626</v>
      </c>
      <c r="C6632" s="15">
        <f t="shared" ca="1" si="1312"/>
        <v>-3.5745278432249687</v>
      </c>
      <c r="D6632" s="15">
        <f t="shared" ca="1" si="1312"/>
        <v>7.658244613053153</v>
      </c>
      <c r="E6632" s="15">
        <f t="shared" ca="1" si="1312"/>
        <v>4.662482354442024</v>
      </c>
      <c r="F6632" s="15">
        <f t="shared" ca="1" si="1312"/>
        <v>7.0517574262084288</v>
      </c>
      <c r="G6632" s="15">
        <f t="shared" ca="1" si="1312"/>
        <v>-0.52454488824244727</v>
      </c>
      <c r="H6632" s="6"/>
      <c r="I6632" s="15">
        <f t="shared" ca="1" si="1307"/>
        <v>3.0546823324472383</v>
      </c>
      <c r="J6632" s="6"/>
      <c r="K6632" s="15">
        <f t="shared" ca="1" si="1301"/>
        <v>1.7578571021294371</v>
      </c>
      <c r="L6632" s="15">
        <f t="shared" ca="1" si="1302"/>
        <v>0.8477114268567012</v>
      </c>
      <c r="M6632" s="15">
        <f t="shared" ca="1" si="1303"/>
        <v>0.10340083642905734</v>
      </c>
      <c r="N6632" s="15">
        <f t="shared" ca="1" si="1304"/>
        <v>0.63906437220664114</v>
      </c>
      <c r="O6632" s="15">
        <f t="shared" ca="1" si="1305"/>
        <v>0.51243469989304047</v>
      </c>
      <c r="P6632" s="6"/>
      <c r="Q6632" s="15">
        <f t="shared" ca="1" si="1306"/>
        <v>3.8604684375148768</v>
      </c>
      <c r="R6632" s="87">
        <f t="shared" ca="1" si="1309"/>
        <v>0.48011653310332703</v>
      </c>
      <c r="Y6632" s="6"/>
      <c r="Z6632" s="6"/>
      <c r="AA6632" s="6"/>
      <c r="AB6632" s="6"/>
      <c r="AE6632" s="41">
        <f t="shared" ca="1" si="1308"/>
        <v>0.4716682780040114</v>
      </c>
      <c r="AF6632" s="36">
        <f t="shared" ca="1" si="1310"/>
        <v>0.9651171093787192</v>
      </c>
    </row>
    <row r="6633" spans="2:32" x14ac:dyDescent="0.25">
      <c r="B6633" s="3">
        <f t="shared" si="1311"/>
        <v>6627</v>
      </c>
      <c r="C6633" s="15">
        <f t="shared" ca="1" si="1312"/>
        <v>2.5418215998481042E-2</v>
      </c>
      <c r="D6633" s="15">
        <f t="shared" ca="1" si="1312"/>
        <v>10.505156613969557</v>
      </c>
      <c r="E6633" s="15">
        <f t="shared" ca="1" si="1312"/>
        <v>0.69458466452320367</v>
      </c>
      <c r="F6633" s="15">
        <f t="shared" ca="1" si="1312"/>
        <v>-0.26279611710062278</v>
      </c>
      <c r="G6633" s="15">
        <f t="shared" ca="1" si="1312"/>
        <v>-5.7534167234087779</v>
      </c>
      <c r="H6633" s="6"/>
      <c r="I6633" s="15">
        <f t="shared" ca="1" si="1307"/>
        <v>1.0417893307963684</v>
      </c>
      <c r="J6633" s="6"/>
      <c r="K6633" s="15">
        <f t="shared" ca="1" si="1301"/>
        <v>4.1320409719820018E-2</v>
      </c>
      <c r="L6633" s="15">
        <f t="shared" ca="1" si="1302"/>
        <v>3.5822128134493085</v>
      </c>
      <c r="M6633" s="15">
        <f t="shared" ca="1" si="1303"/>
        <v>4.8220432112743867E-3</v>
      </c>
      <c r="N6633" s="15">
        <f t="shared" ca="1" si="1304"/>
        <v>6.8077727634583723E-2</v>
      </c>
      <c r="O6633" s="15">
        <f t="shared" ca="1" si="1305"/>
        <v>1.8469930127642509</v>
      </c>
      <c r="P6633" s="6"/>
      <c r="Q6633" s="15">
        <f t="shared" ca="1" si="1306"/>
        <v>5.5434260067792378</v>
      </c>
      <c r="R6633" s="87">
        <f t="shared" ca="1" si="1309"/>
        <v>-0.36401297847882635</v>
      </c>
      <c r="Y6633" s="6"/>
      <c r="Z6633" s="6"/>
      <c r="AA6633" s="6"/>
      <c r="AB6633" s="6"/>
      <c r="AE6633" s="41">
        <f t="shared" ca="1" si="1308"/>
        <v>-0.4285248386209769</v>
      </c>
      <c r="AF6633" s="36">
        <f t="shared" ca="1" si="1310"/>
        <v>1.3858565016948095</v>
      </c>
    </row>
    <row r="6634" spans="2:32" x14ac:dyDescent="0.25">
      <c r="B6634" s="3">
        <f t="shared" si="1311"/>
        <v>6628</v>
      </c>
      <c r="C6634" s="15">
        <f t="shared" ca="1" si="1312"/>
        <v>3.7301179207166379</v>
      </c>
      <c r="D6634" s="15">
        <f t="shared" ca="1" si="1312"/>
        <v>-1.1002175044849483</v>
      </c>
      <c r="E6634" s="15">
        <f t="shared" ca="1" si="1312"/>
        <v>1.6890908059754821</v>
      </c>
      <c r="F6634" s="15">
        <f t="shared" ca="1" si="1312"/>
        <v>2.720829882767668</v>
      </c>
      <c r="G6634" s="15">
        <f t="shared" ca="1" si="1312"/>
        <v>9.8555964839116896</v>
      </c>
      <c r="H6634" s="6"/>
      <c r="I6634" s="15">
        <f t="shared" ca="1" si="1307"/>
        <v>3.379083517777306</v>
      </c>
      <c r="J6634" s="6"/>
      <c r="K6634" s="15">
        <f t="shared" ca="1" si="1301"/>
        <v>4.9290060818789313E-3</v>
      </c>
      <c r="L6634" s="15">
        <f t="shared" ca="1" si="1302"/>
        <v>0.80256550592158682</v>
      </c>
      <c r="M6634" s="15">
        <f t="shared" ca="1" si="1303"/>
        <v>0.11424301463773129</v>
      </c>
      <c r="N6634" s="15">
        <f t="shared" ca="1" si="1304"/>
        <v>1.7331913920136065E-2</v>
      </c>
      <c r="O6634" s="15">
        <f t="shared" ca="1" si="1305"/>
        <v>1.6778088080202715</v>
      </c>
      <c r="P6634" s="6"/>
      <c r="Q6634" s="15">
        <f t="shared" ca="1" si="1306"/>
        <v>2.6168782485816049</v>
      </c>
      <c r="R6634" s="87">
        <f t="shared" ca="1" si="1309"/>
        <v>0.76250694354132709</v>
      </c>
      <c r="Y6634" s="6"/>
      <c r="Z6634" s="6"/>
      <c r="AA6634" s="6"/>
      <c r="AB6634" s="6"/>
      <c r="AE6634" s="41">
        <f t="shared" ca="1" si="1308"/>
        <v>0.61674489847991909</v>
      </c>
      <c r="AF6634" s="36">
        <f t="shared" ca="1" si="1310"/>
        <v>0.65421956214540122</v>
      </c>
    </row>
    <row r="6635" spans="2:32" x14ac:dyDescent="0.25">
      <c r="B6635" s="3">
        <f t="shared" si="1311"/>
        <v>6629</v>
      </c>
      <c r="C6635" s="15">
        <f t="shared" ca="1" si="1312"/>
        <v>3.174299644882522</v>
      </c>
      <c r="D6635" s="15">
        <f t="shared" ca="1" si="1312"/>
        <v>-1.9599181172421072</v>
      </c>
      <c r="E6635" s="15">
        <f t="shared" ca="1" si="1312"/>
        <v>4.5310999728885699</v>
      </c>
      <c r="F6635" s="15">
        <f t="shared" ca="1" si="1312"/>
        <v>5.1650541928953153</v>
      </c>
      <c r="G6635" s="15">
        <f t="shared" ca="1" si="1312"/>
        <v>7.0790010794344216</v>
      </c>
      <c r="H6635" s="6"/>
      <c r="I6635" s="15">
        <f t="shared" ca="1" si="1307"/>
        <v>3.5979073545717442</v>
      </c>
      <c r="J6635" s="6"/>
      <c r="K6635" s="15">
        <f t="shared" ca="1" si="1301"/>
        <v>7.1777396683259317E-3</v>
      </c>
      <c r="L6635" s="15">
        <f t="shared" ca="1" si="1302"/>
        <v>1.2355769590057142</v>
      </c>
      <c r="M6635" s="15">
        <f t="shared" ca="1" si="1303"/>
        <v>3.4833938515240512E-2</v>
      </c>
      <c r="N6635" s="15">
        <f t="shared" ca="1" si="1304"/>
        <v>9.8237968514702623E-2</v>
      </c>
      <c r="O6635" s="15">
        <f t="shared" ca="1" si="1305"/>
        <v>0.48472054085113236</v>
      </c>
      <c r="P6635" s="6"/>
      <c r="Q6635" s="15">
        <f t="shared" ca="1" si="1306"/>
        <v>1.8605471465551155</v>
      </c>
      <c r="R6635" s="87">
        <f t="shared" ca="1" si="1309"/>
        <v>1.0477948254639939</v>
      </c>
      <c r="Y6635" s="6"/>
      <c r="Z6635" s="6"/>
      <c r="AA6635" s="6"/>
      <c r="AB6635" s="6"/>
      <c r="AE6635" s="41">
        <f t="shared" ca="1" si="1308"/>
        <v>0.71460589331385582</v>
      </c>
      <c r="AF6635" s="36">
        <f t="shared" ca="1" si="1310"/>
        <v>0.46513678663877889</v>
      </c>
    </row>
    <row r="6636" spans="2:32" x14ac:dyDescent="0.25">
      <c r="B6636" s="3">
        <f t="shared" si="1311"/>
        <v>6630</v>
      </c>
      <c r="C6636" s="15">
        <f t="shared" ca="1" si="1312"/>
        <v>-1.5964730776580955</v>
      </c>
      <c r="D6636" s="15">
        <f t="shared" ca="1" si="1312"/>
        <v>8.8223248918432091</v>
      </c>
      <c r="E6636" s="15">
        <f t="shared" ca="1" si="1312"/>
        <v>-4.9651515780598885</v>
      </c>
      <c r="F6636" s="15">
        <f t="shared" ca="1" si="1312"/>
        <v>0.32756242539637981</v>
      </c>
      <c r="G6636" s="15">
        <f t="shared" ca="1" si="1312"/>
        <v>-4.4298256325816618</v>
      </c>
      <c r="H6636" s="6"/>
      <c r="I6636" s="15">
        <f t="shared" ca="1" si="1307"/>
        <v>-0.3683125942120114</v>
      </c>
      <c r="J6636" s="6"/>
      <c r="K6636" s="15">
        <f t="shared" ca="1" si="1301"/>
        <v>6.0335126923940774E-2</v>
      </c>
      <c r="L6636" s="15">
        <f t="shared" ca="1" si="1302"/>
        <v>3.3787126960033365</v>
      </c>
      <c r="M6636" s="15">
        <f t="shared" ca="1" si="1303"/>
        <v>0.8452371457369432</v>
      </c>
      <c r="N6636" s="15">
        <f t="shared" ca="1" si="1304"/>
        <v>1.9369681716599148E-2</v>
      </c>
      <c r="O6636" s="15">
        <f t="shared" ca="1" si="1305"/>
        <v>0.65983552643386667</v>
      </c>
      <c r="P6636" s="6"/>
      <c r="Q6636" s="15">
        <f t="shared" ca="1" si="1306"/>
        <v>4.9634901768146857</v>
      </c>
      <c r="R6636" s="87">
        <f t="shared" ca="1" si="1309"/>
        <v>-0.95080276194369784</v>
      </c>
      <c r="Y6636" s="6"/>
      <c r="Z6636" s="6"/>
      <c r="AA6636" s="6"/>
      <c r="AB6636" s="6"/>
      <c r="AE6636" s="41">
        <f t="shared" ca="1" si="1308"/>
        <v>-1.0591415905253865</v>
      </c>
      <c r="AF6636" s="36">
        <f t="shared" ca="1" si="1310"/>
        <v>1.2408725442036714</v>
      </c>
    </row>
    <row r="6637" spans="2:32" x14ac:dyDescent="0.25">
      <c r="B6637" s="3">
        <f t="shared" si="1311"/>
        <v>6631</v>
      </c>
      <c r="C6637" s="15">
        <f t="shared" ca="1" si="1312"/>
        <v>-3.7849239476028753</v>
      </c>
      <c r="D6637" s="15">
        <f t="shared" ca="1" si="1312"/>
        <v>3.9554704190300041</v>
      </c>
      <c r="E6637" s="15">
        <f t="shared" ca="1" si="1312"/>
        <v>-0.15188270712288654</v>
      </c>
      <c r="F6637" s="15">
        <f t="shared" ca="1" si="1312"/>
        <v>4.8733434728564342</v>
      </c>
      <c r="G6637" s="15">
        <f t="shared" ca="1" si="1312"/>
        <v>3.0056320519806929</v>
      </c>
      <c r="H6637" s="6"/>
      <c r="I6637" s="15">
        <f t="shared" ca="1" si="1307"/>
        <v>1.5795278578282739</v>
      </c>
      <c r="J6637" s="6"/>
      <c r="K6637" s="15">
        <f t="shared" ca="1" si="1301"/>
        <v>1.1510937269117409</v>
      </c>
      <c r="L6637" s="15">
        <f t="shared" ca="1" si="1302"/>
        <v>0.22580412216519349</v>
      </c>
      <c r="M6637" s="15">
        <f t="shared" ca="1" si="1303"/>
        <v>0.11991130177697987</v>
      </c>
      <c r="N6637" s="15">
        <f t="shared" ca="1" si="1304"/>
        <v>0.43396885223213361</v>
      </c>
      <c r="O6637" s="15">
        <f t="shared" ca="1" si="1305"/>
        <v>8.1350926903164825E-2</v>
      </c>
      <c r="P6637" s="6"/>
      <c r="Q6637" s="15">
        <f t="shared" ca="1" si="1306"/>
        <v>2.0121289299892129</v>
      </c>
      <c r="R6637" s="87">
        <f t="shared" ca="1" si="1309"/>
        <v>-0.26512722017509721</v>
      </c>
      <c r="Y6637" s="6"/>
      <c r="Z6637" s="6"/>
      <c r="AA6637" s="6"/>
      <c r="AB6637" s="6"/>
      <c r="AE6637" s="41">
        <f t="shared" ca="1" si="1308"/>
        <v>-0.18804085850818714</v>
      </c>
      <c r="AF6637" s="36">
        <f t="shared" ca="1" si="1310"/>
        <v>0.50303223249730322</v>
      </c>
    </row>
    <row r="6638" spans="2:32" x14ac:dyDescent="0.25">
      <c r="B6638" s="3">
        <f t="shared" si="1311"/>
        <v>6632</v>
      </c>
      <c r="C6638" s="15">
        <f t="shared" ca="1" si="1312"/>
        <v>11.824957560315745</v>
      </c>
      <c r="D6638" s="15">
        <f t="shared" ca="1" si="1312"/>
        <v>5.5065759311634004</v>
      </c>
      <c r="E6638" s="15">
        <f t="shared" ca="1" si="1312"/>
        <v>-6.4438832080378177</v>
      </c>
      <c r="F6638" s="15">
        <f t="shared" ca="1" si="1312"/>
        <v>4.8921840839432154</v>
      </c>
      <c r="G6638" s="15">
        <f t="shared" ca="1" si="1312"/>
        <v>5.4101832129183265</v>
      </c>
      <c r="H6638" s="6"/>
      <c r="I6638" s="15">
        <f t="shared" ca="1" si="1307"/>
        <v>4.2380035160605747</v>
      </c>
      <c r="J6638" s="6"/>
      <c r="K6638" s="15">
        <f t="shared" ca="1" si="1301"/>
        <v>2.3024748667855959</v>
      </c>
      <c r="L6638" s="15">
        <f t="shared" ca="1" si="1302"/>
        <v>6.4371038894392649E-2</v>
      </c>
      <c r="M6638" s="15">
        <f t="shared" ca="1" si="1303"/>
        <v>4.5641081594587796</v>
      </c>
      <c r="N6638" s="15">
        <f t="shared" ca="1" si="1304"/>
        <v>1.711808861581017E-2</v>
      </c>
      <c r="O6638" s="15">
        <f t="shared" ca="1" si="1305"/>
        <v>5.4960209669021237E-2</v>
      </c>
      <c r="P6638" s="6"/>
      <c r="Q6638" s="15">
        <f t="shared" ca="1" si="1306"/>
        <v>7.0030323634235989</v>
      </c>
      <c r="R6638" s="87">
        <f t="shared" ca="1" si="1309"/>
        <v>0.75641945673993249</v>
      </c>
      <c r="Y6638" s="6"/>
      <c r="Z6638" s="6"/>
      <c r="AA6638" s="6"/>
      <c r="AB6638" s="6"/>
      <c r="AE6638" s="41">
        <f t="shared" ca="1" si="1308"/>
        <v>1.0008655991589974</v>
      </c>
      <c r="AF6638" s="36">
        <f t="shared" ca="1" si="1310"/>
        <v>1.7507580908558997</v>
      </c>
    </row>
    <row r="6639" spans="2:32" x14ac:dyDescent="0.25">
      <c r="B6639" s="3">
        <f t="shared" si="1311"/>
        <v>6633</v>
      </c>
      <c r="C6639" s="15">
        <f t="shared" ca="1" si="1312"/>
        <v>-2.0441884187871926</v>
      </c>
      <c r="D6639" s="15">
        <f t="shared" ca="1" si="1312"/>
        <v>-9.6333300826597945</v>
      </c>
      <c r="E6639" s="15">
        <f t="shared" ca="1" si="1312"/>
        <v>-7.6066591420735552</v>
      </c>
      <c r="F6639" s="15">
        <f t="shared" ca="1" si="1312"/>
        <v>1.2138527390895844</v>
      </c>
      <c r="G6639" s="15">
        <f t="shared" ca="1" si="1312"/>
        <v>-0.38938119411839756</v>
      </c>
      <c r="H6639" s="6"/>
      <c r="I6639" s="15">
        <f t="shared" ca="1" si="1307"/>
        <v>-3.6919412197098707</v>
      </c>
      <c r="J6639" s="6"/>
      <c r="K6639" s="15">
        <f t="shared" ref="K6639:K6702" ca="1" si="1313">((C6639-$I6639)/$B$2)^2</f>
        <v>0.10860357171794122</v>
      </c>
      <c r="L6639" s="15">
        <f t="shared" ref="L6639:L6702" ca="1" si="1314">((D6639-$I6639)/$B$2)^2</f>
        <v>1.4120040648314154</v>
      </c>
      <c r="M6639" s="15">
        <f t="shared" ref="M6639:M6702" ca="1" si="1315">((E6639-$I6639)/$B$2)^2</f>
        <v>0.61300065646701773</v>
      </c>
      <c r="N6639" s="15">
        <f t="shared" ref="N6639:N6702" ca="1" si="1316">((F6639-$I6639)/$B$2)^2</f>
        <v>0.96267257464772904</v>
      </c>
      <c r="O6639" s="15">
        <f t="shared" ref="O6639:O6702" ca="1" si="1317">((G6639-$I6639)/$B$2)^2</f>
        <v>0.43627610890539009</v>
      </c>
      <c r="P6639" s="6"/>
      <c r="Q6639" s="15">
        <f t="shared" ref="Q6639:Q6702" ca="1" si="1318">SUM(K6639:O6639)</f>
        <v>3.5325569765694933</v>
      </c>
      <c r="R6639" s="87">
        <f t="shared" ca="1" si="1309"/>
        <v>-2.7086994050206044</v>
      </c>
      <c r="Y6639" s="6"/>
      <c r="Z6639" s="6"/>
      <c r="AA6639" s="6"/>
      <c r="AB6639" s="6"/>
      <c r="AE6639" s="41">
        <f t="shared" ca="1" si="1308"/>
        <v>-2.5455134982408674</v>
      </c>
      <c r="AF6639" s="36">
        <f t="shared" ca="1" si="1310"/>
        <v>0.88313924414237333</v>
      </c>
    </row>
    <row r="6640" spans="2:32" x14ac:dyDescent="0.25">
      <c r="B6640" s="3">
        <f t="shared" si="1311"/>
        <v>6634</v>
      </c>
      <c r="C6640" s="15">
        <f t="shared" ca="1" si="1312"/>
        <v>4.2978037123312971</v>
      </c>
      <c r="D6640" s="15">
        <f t="shared" ca="1" si="1312"/>
        <v>7.3178662019710803</v>
      </c>
      <c r="E6640" s="15">
        <f t="shared" ca="1" si="1312"/>
        <v>7.1083869152774097</v>
      </c>
      <c r="F6640" s="15">
        <f t="shared" ca="1" si="1312"/>
        <v>4.8101962971200134</v>
      </c>
      <c r="G6640" s="15">
        <f t="shared" ca="1" si="1312"/>
        <v>-6.6007299598880138</v>
      </c>
      <c r="H6640" s="6"/>
      <c r="I6640" s="15">
        <f t="shared" ca="1" si="1307"/>
        <v>3.3867046333623576</v>
      </c>
      <c r="J6640" s="6"/>
      <c r="K6640" s="15">
        <f t="shared" ca="1" si="1313"/>
        <v>3.3204061267921997E-2</v>
      </c>
      <c r="L6640" s="15">
        <f t="shared" ca="1" si="1314"/>
        <v>0.61816125114024767</v>
      </c>
      <c r="M6640" s="15">
        <f t="shared" ca="1" si="1315"/>
        <v>0.55403676030081717</v>
      </c>
      <c r="N6640" s="15">
        <f t="shared" ca="1" si="1316"/>
        <v>8.1053140671501558E-2</v>
      </c>
      <c r="O6640" s="15">
        <f t="shared" ca="1" si="1317"/>
        <v>3.9899539901781687</v>
      </c>
      <c r="P6640" s="6"/>
      <c r="Q6640" s="15">
        <f t="shared" ca="1" si="1318"/>
        <v>5.2764092035586572</v>
      </c>
      <c r="R6640" s="87">
        <f t="shared" ca="1" si="1309"/>
        <v>0.53995768357870633</v>
      </c>
      <c r="Y6640" s="6"/>
      <c r="Z6640" s="6"/>
      <c r="AA6640" s="6"/>
      <c r="AB6640" s="6"/>
      <c r="AE6640" s="41">
        <f t="shared" ca="1" si="1308"/>
        <v>0.62015316498243089</v>
      </c>
      <c r="AF6640" s="36">
        <f t="shared" ca="1" si="1310"/>
        <v>1.3191023008896643</v>
      </c>
    </row>
    <row r="6641" spans="2:32" x14ac:dyDescent="0.25">
      <c r="B6641" s="3">
        <f t="shared" si="1311"/>
        <v>6635</v>
      </c>
      <c r="C6641" s="15">
        <f t="shared" ca="1" si="1312"/>
        <v>3.9735349295395648</v>
      </c>
      <c r="D6641" s="15">
        <f t="shared" ca="1" si="1312"/>
        <v>-0.92677903642692305</v>
      </c>
      <c r="E6641" s="15">
        <f t="shared" ca="1" si="1312"/>
        <v>3.2242243285134489</v>
      </c>
      <c r="F6641" s="15">
        <f t="shared" ca="1" si="1312"/>
        <v>8.213562811353107</v>
      </c>
      <c r="G6641" s="15">
        <f t="shared" ca="1" si="1312"/>
        <v>6.9534162632746668</v>
      </c>
      <c r="H6641" s="6"/>
      <c r="I6641" s="15">
        <f t="shared" ca="1" si="1307"/>
        <v>4.2875918592507727</v>
      </c>
      <c r="J6641" s="6"/>
      <c r="K6641" s="15">
        <f t="shared" ca="1" si="1313"/>
        <v>3.9452702039852244E-3</v>
      </c>
      <c r="L6641" s="15">
        <f t="shared" ca="1" si="1314"/>
        <v>1.0875865535076246</v>
      </c>
      <c r="M6641" s="15">
        <f t="shared" ca="1" si="1315"/>
        <v>4.5230020217055737E-2</v>
      </c>
      <c r="N6641" s="15">
        <f t="shared" ca="1" si="1316"/>
        <v>0.61652991667005241</v>
      </c>
      <c r="O6641" s="15">
        <f t="shared" ca="1" si="1317"/>
        <v>0.28426479012357403</v>
      </c>
      <c r="P6641" s="6"/>
      <c r="Q6641" s="15">
        <f t="shared" ca="1" si="1318"/>
        <v>2.0375565507222921</v>
      </c>
      <c r="R6641" s="87">
        <f t="shared" ca="1" si="1309"/>
        <v>1.4334042913541403</v>
      </c>
      <c r="Y6641" s="6"/>
      <c r="Z6641" s="6"/>
      <c r="AA6641" s="6"/>
      <c r="AB6641" s="6"/>
      <c r="AE6641" s="41">
        <f t="shared" ca="1" si="1308"/>
        <v>1.0230421804119718</v>
      </c>
      <c r="AF6641" s="36">
        <f t="shared" ca="1" si="1310"/>
        <v>0.50938913768057303</v>
      </c>
    </row>
    <row r="6642" spans="2:32" x14ac:dyDescent="0.25">
      <c r="B6642" s="3">
        <f t="shared" si="1311"/>
        <v>6636</v>
      </c>
      <c r="C6642" s="15">
        <f t="shared" ca="1" si="1312"/>
        <v>0.64022810587474588</v>
      </c>
      <c r="D6642" s="15">
        <f t="shared" ca="1" si="1312"/>
        <v>5.2418795659559478</v>
      </c>
      <c r="E6642" s="15">
        <f t="shared" ca="1" si="1312"/>
        <v>0.33532419311547779</v>
      </c>
      <c r="F6642" s="15">
        <f t="shared" ca="1" si="1312"/>
        <v>-1.1920253968308505</v>
      </c>
      <c r="G6642" s="15">
        <f t="shared" ca="1" si="1312"/>
        <v>7.8446822918927435</v>
      </c>
      <c r="H6642" s="6"/>
      <c r="I6642" s="15">
        <f t="shared" ca="1" si="1307"/>
        <v>2.574017752001613</v>
      </c>
      <c r="J6642" s="6"/>
      <c r="K6642" s="15">
        <f t="shared" ca="1" si="1313"/>
        <v>0.14958169581869898</v>
      </c>
      <c r="L6642" s="15">
        <f t="shared" ca="1" si="1314"/>
        <v>0.28469946633422855</v>
      </c>
      <c r="M6642" s="15">
        <f t="shared" ca="1" si="1315"/>
        <v>0.20046995402393078</v>
      </c>
      <c r="N6642" s="15">
        <f t="shared" ca="1" si="1316"/>
        <v>0.56732323995471745</v>
      </c>
      <c r="O6642" s="15">
        <f t="shared" ca="1" si="1317"/>
        <v>1.1111961876826315</v>
      </c>
      <c r="P6642" s="6"/>
      <c r="Q6642" s="15">
        <f t="shared" ca="1" si="1318"/>
        <v>2.3132705438142072</v>
      </c>
      <c r="R6642" s="87">
        <f t="shared" ca="1" si="1309"/>
        <v>0.33756476071217356</v>
      </c>
      <c r="Y6642" s="6"/>
      <c r="Z6642" s="6"/>
      <c r="AA6642" s="6"/>
      <c r="AB6642" s="6"/>
      <c r="AE6642" s="41">
        <f t="shared" ca="1" si="1308"/>
        <v>0.25670854275344451</v>
      </c>
      <c r="AF6642" s="36">
        <f t="shared" ca="1" si="1310"/>
        <v>0.57831763595355179</v>
      </c>
    </row>
    <row r="6643" spans="2:32" x14ac:dyDescent="0.25">
      <c r="B6643" s="3">
        <f t="shared" si="1311"/>
        <v>6637</v>
      </c>
      <c r="C6643" s="15">
        <f t="shared" ca="1" si="1312"/>
        <v>12.839158041846657</v>
      </c>
      <c r="D6643" s="15">
        <f t="shared" ca="1" si="1312"/>
        <v>-0.84814033159453839</v>
      </c>
      <c r="E6643" s="15">
        <f t="shared" ca="1" si="1312"/>
        <v>-1.6285571276979667</v>
      </c>
      <c r="F6643" s="15">
        <f t="shared" ca="1" si="1312"/>
        <v>1.9182277804778947</v>
      </c>
      <c r="G6643" s="15">
        <f t="shared" ca="1" si="1312"/>
        <v>-2.8661541769713885</v>
      </c>
      <c r="H6643" s="6"/>
      <c r="I6643" s="15">
        <f t="shared" ca="1" si="1307"/>
        <v>1.882906837212132</v>
      </c>
      <c r="J6643" s="6"/>
      <c r="K6643" s="15">
        <f t="shared" ca="1" si="1313"/>
        <v>4.8015776183622183</v>
      </c>
      <c r="L6643" s="15">
        <f t="shared" ca="1" si="1314"/>
        <v>0.29834474552987711</v>
      </c>
      <c r="M6643" s="15">
        <f t="shared" ca="1" si="1315"/>
        <v>0.49321516707448604</v>
      </c>
      <c r="N6643" s="15">
        <f t="shared" ca="1" si="1316"/>
        <v>4.9902761327328895E-5</v>
      </c>
      <c r="O6643" s="15">
        <f t="shared" ca="1" si="1317"/>
        <v>0.90214322065751229</v>
      </c>
      <c r="P6643" s="6"/>
      <c r="Q6643" s="15">
        <f t="shared" ca="1" si="1318"/>
        <v>6.4953306543854215</v>
      </c>
      <c r="R6643" s="87">
        <f t="shared" ca="1" si="1309"/>
        <v>-4.1093761698441658E-2</v>
      </c>
      <c r="Y6643" s="6"/>
      <c r="Z6643" s="6"/>
      <c r="AA6643" s="6"/>
      <c r="AB6643" s="6"/>
      <c r="AE6643" s="41">
        <f t="shared" ca="1" si="1308"/>
        <v>-5.2365654338824306E-2</v>
      </c>
      <c r="AF6643" s="36">
        <f t="shared" ca="1" si="1310"/>
        <v>1.6238326635963554</v>
      </c>
    </row>
    <row r="6644" spans="2:32" x14ac:dyDescent="0.25">
      <c r="B6644" s="3">
        <f t="shared" si="1311"/>
        <v>6638</v>
      </c>
      <c r="C6644" s="15">
        <f t="shared" ca="1" si="1312"/>
        <v>4.2450254120502446</v>
      </c>
      <c r="D6644" s="15">
        <f t="shared" ca="1" si="1312"/>
        <v>7.9982374344576517</v>
      </c>
      <c r="E6644" s="15">
        <f t="shared" ca="1" si="1312"/>
        <v>7.0138229749828742</v>
      </c>
      <c r="F6644" s="15">
        <f t="shared" ca="1" si="1312"/>
        <v>1.2668491220571569</v>
      </c>
      <c r="G6644" s="15">
        <f t="shared" ca="1" si="1312"/>
        <v>0.51670452910238884</v>
      </c>
      <c r="H6644" s="6"/>
      <c r="I6644" s="15">
        <f t="shared" ca="1" si="1307"/>
        <v>4.2081278945300626</v>
      </c>
      <c r="J6644" s="6"/>
      <c r="K6644" s="15">
        <f t="shared" ca="1" si="1313"/>
        <v>5.4457071966085506E-5</v>
      </c>
      <c r="L6644" s="15">
        <f t="shared" ca="1" si="1314"/>
        <v>0.57459721298600486</v>
      </c>
      <c r="M6644" s="15">
        <f t="shared" ca="1" si="1315"/>
        <v>0.31487699537908431</v>
      </c>
      <c r="N6644" s="15">
        <f t="shared" ca="1" si="1316"/>
        <v>0.3460448326959889</v>
      </c>
      <c r="O6644" s="15">
        <f t="shared" ca="1" si="1317"/>
        <v>0.54506425851301499</v>
      </c>
      <c r="P6644" s="6"/>
      <c r="Q6644" s="15">
        <f t="shared" ca="1" si="1318"/>
        <v>1.7806377566460592</v>
      </c>
      <c r="R6644" s="87">
        <f t="shared" ca="1" si="1309"/>
        <v>1.4800671807368535</v>
      </c>
      <c r="Y6644" s="6"/>
      <c r="Z6644" s="6"/>
      <c r="AA6644" s="6"/>
      <c r="AB6644" s="6"/>
      <c r="AE6644" s="41">
        <f t="shared" ca="1" si="1308"/>
        <v>0.98750481503654119</v>
      </c>
      <c r="AF6644" s="36">
        <f t="shared" ca="1" si="1310"/>
        <v>0.44515943916151479</v>
      </c>
    </row>
    <row r="6645" spans="2:32" x14ac:dyDescent="0.25">
      <c r="B6645" s="3">
        <f t="shared" si="1311"/>
        <v>6639</v>
      </c>
      <c r="C6645" s="15">
        <f t="shared" ca="1" si="1312"/>
        <v>0.9732218704798008</v>
      </c>
      <c r="D6645" s="15">
        <f t="shared" ca="1" si="1312"/>
        <v>-4.1700957274192429</v>
      </c>
      <c r="E6645" s="15">
        <f t="shared" ca="1" si="1312"/>
        <v>7.0330409034326928</v>
      </c>
      <c r="F6645" s="15">
        <f t="shared" ca="1" si="1312"/>
        <v>1.757866955371157</v>
      </c>
      <c r="G6645" s="15">
        <f t="shared" ca="1" si="1312"/>
        <v>1.2596404440042468</v>
      </c>
      <c r="H6645" s="6"/>
      <c r="I6645" s="15">
        <f t="shared" ca="1" si="1307"/>
        <v>1.370734889173731</v>
      </c>
      <c r="J6645" s="6"/>
      <c r="K6645" s="15">
        <f t="shared" ca="1" si="1313"/>
        <v>6.3206640012464354E-3</v>
      </c>
      <c r="L6645" s="15">
        <f t="shared" ca="1" si="1314"/>
        <v>1.2280321568709627</v>
      </c>
      <c r="M6645" s="15">
        <f t="shared" ca="1" si="1315"/>
        <v>1.2824683759645286</v>
      </c>
      <c r="N6645" s="15">
        <f t="shared" ca="1" si="1316"/>
        <v>5.9948494671315305E-3</v>
      </c>
      <c r="O6645" s="15">
        <f t="shared" ca="1" si="1317"/>
        <v>4.9367902990062116E-4</v>
      </c>
      <c r="P6645" s="6"/>
      <c r="Q6645" s="15">
        <f t="shared" ca="1" si="1318"/>
        <v>2.5233097253337702</v>
      </c>
      <c r="R6645" s="87">
        <f t="shared" ca="1" si="1309"/>
        <v>-0.35431812248175498</v>
      </c>
      <c r="Y6645" s="6"/>
      <c r="Z6645" s="6"/>
      <c r="AA6645" s="6"/>
      <c r="AB6645" s="6"/>
      <c r="AE6645" s="41">
        <f t="shared" ca="1" si="1308"/>
        <v>-0.28141591273529526</v>
      </c>
      <c r="AF6645" s="36">
        <f t="shared" ca="1" si="1310"/>
        <v>0.63082743133344255</v>
      </c>
    </row>
    <row r="6646" spans="2:32" x14ac:dyDescent="0.25">
      <c r="B6646" s="3">
        <f t="shared" si="1311"/>
        <v>6640</v>
      </c>
      <c r="C6646" s="15">
        <f t="shared" ca="1" si="1312"/>
        <v>-1.7174165817241005</v>
      </c>
      <c r="D6646" s="15">
        <f t="shared" ca="1" si="1312"/>
        <v>-1.6827648943232356</v>
      </c>
      <c r="E6646" s="15">
        <f t="shared" ca="1" si="1312"/>
        <v>-3.2365696801116082</v>
      </c>
      <c r="F6646" s="15">
        <f t="shared" ca="1" si="1312"/>
        <v>2.3105057315163458</v>
      </c>
      <c r="G6646" s="15">
        <f t="shared" ca="1" si="1312"/>
        <v>-2.0751348090852062</v>
      </c>
      <c r="H6646" s="6"/>
      <c r="I6646" s="15">
        <f t="shared" ca="1" si="1307"/>
        <v>-1.2802760467455609</v>
      </c>
      <c r="J6646" s="6"/>
      <c r="K6646" s="15">
        <f t="shared" ca="1" si="1313"/>
        <v>7.6436738928529506E-3</v>
      </c>
      <c r="L6646" s="15">
        <f t="shared" ca="1" si="1314"/>
        <v>6.4798908969761846E-3</v>
      </c>
      <c r="M6646" s="15">
        <f t="shared" ca="1" si="1315"/>
        <v>0.1530833911979412</v>
      </c>
      <c r="N6646" s="15">
        <f t="shared" ca="1" si="1316"/>
        <v>0.51574855116390961</v>
      </c>
      <c r="O6646" s="15">
        <f t="shared" ca="1" si="1317"/>
        <v>2.5272018082724505E-2</v>
      </c>
      <c r="P6646" s="6"/>
      <c r="Q6646" s="15">
        <f t="shared" ca="1" si="1318"/>
        <v>0.70822752523440446</v>
      </c>
      <c r="R6646" s="87">
        <f t="shared" ca="1" si="1309"/>
        <v>-3.4863339520925032</v>
      </c>
      <c r="Y6646" s="6"/>
      <c r="Z6646" s="6"/>
      <c r="AA6646" s="6"/>
      <c r="AB6646" s="6"/>
      <c r="AE6646" s="41">
        <f t="shared" ca="1" si="1308"/>
        <v>-1.4669840450974703</v>
      </c>
      <c r="AF6646" s="36">
        <f t="shared" ca="1" si="1310"/>
        <v>0.17705688130860112</v>
      </c>
    </row>
    <row r="6647" spans="2:32" x14ac:dyDescent="0.25">
      <c r="B6647" s="3">
        <f t="shared" si="1311"/>
        <v>6641</v>
      </c>
      <c r="C6647" s="15">
        <f t="shared" ca="1" si="1312"/>
        <v>-1.7104878457503192</v>
      </c>
      <c r="D6647" s="15">
        <f t="shared" ca="1" si="1312"/>
        <v>3.3468939509098075</v>
      </c>
      <c r="E6647" s="15">
        <f t="shared" ca="1" si="1312"/>
        <v>-4.6009625377642145</v>
      </c>
      <c r="F6647" s="15">
        <f t="shared" ca="1" si="1312"/>
        <v>-3.2436479692845701</v>
      </c>
      <c r="G6647" s="15">
        <f t="shared" ca="1" si="1312"/>
        <v>0.35771417939800143</v>
      </c>
      <c r="H6647" s="6"/>
      <c r="I6647" s="15">
        <f t="shared" ca="1" si="1307"/>
        <v>-1.1700980444982592</v>
      </c>
      <c r="J6647" s="6"/>
      <c r="K6647" s="15">
        <f t="shared" ca="1" si="1313"/>
        <v>1.1680845491889639E-2</v>
      </c>
      <c r="L6647" s="15">
        <f t="shared" ca="1" si="1314"/>
        <v>0.81612866746322177</v>
      </c>
      <c r="M6647" s="15">
        <f t="shared" ca="1" si="1315"/>
        <v>0.47083324684612243</v>
      </c>
      <c r="N6647" s="15">
        <f t="shared" ca="1" si="1316"/>
        <v>0.17198437162325264</v>
      </c>
      <c r="O6647" s="15">
        <f t="shared" ca="1" si="1317"/>
        <v>9.336840765947349E-2</v>
      </c>
      <c r="P6647" s="6"/>
      <c r="Q6647" s="15">
        <f t="shared" ca="1" si="1318"/>
        <v>1.5639955390839597</v>
      </c>
      <c r="R6647" s="87">
        <f t="shared" ca="1" si="1309"/>
        <v>-2.2672527259992701</v>
      </c>
      <c r="Y6647" s="6"/>
      <c r="Z6647" s="6"/>
      <c r="AA6647" s="6"/>
      <c r="AB6647" s="6"/>
      <c r="AE6647" s="41">
        <f t="shared" ca="1" si="1308"/>
        <v>-1.4177109445674521</v>
      </c>
      <c r="AF6647" s="36">
        <f t="shared" ca="1" si="1310"/>
        <v>0.39099888477098993</v>
      </c>
    </row>
    <row r="6648" spans="2:32" x14ac:dyDescent="0.25">
      <c r="B6648" s="3">
        <f t="shared" si="1311"/>
        <v>6642</v>
      </c>
      <c r="C6648" s="15">
        <f t="shared" ca="1" si="1312"/>
        <v>3.5370367088373627</v>
      </c>
      <c r="D6648" s="15">
        <f t="shared" ca="1" si="1312"/>
        <v>5.1212919589663182</v>
      </c>
      <c r="E6648" s="15">
        <f t="shared" ca="1" si="1312"/>
        <v>1.7274663650094846</v>
      </c>
      <c r="F6648" s="15">
        <f t="shared" ca="1" si="1312"/>
        <v>1.6544167385856605</v>
      </c>
      <c r="G6648" s="15">
        <f t="shared" ca="1" si="1312"/>
        <v>7.7685372432735296</v>
      </c>
      <c r="H6648" s="6"/>
      <c r="I6648" s="15">
        <f t="shared" ca="1" si="1307"/>
        <v>3.9617498029344702</v>
      </c>
      <c r="J6648" s="6"/>
      <c r="K6648" s="15">
        <f t="shared" ca="1" si="1313"/>
        <v>7.2152484919015417E-3</v>
      </c>
      <c r="L6648" s="15">
        <f t="shared" ca="1" si="1314"/>
        <v>5.3781520464599455E-2</v>
      </c>
      <c r="M6648" s="15">
        <f t="shared" ca="1" si="1315"/>
        <v>0.19968089923943574</v>
      </c>
      <c r="N6648" s="15">
        <f t="shared" ca="1" si="1316"/>
        <v>0.21295143479349071</v>
      </c>
      <c r="O6648" s="15">
        <f t="shared" ca="1" si="1317"/>
        <v>0.57966522463692838</v>
      </c>
      <c r="P6648" s="6"/>
      <c r="Q6648" s="15">
        <f t="shared" ca="1" si="1318"/>
        <v>1.0532943276263558</v>
      </c>
      <c r="R6648" s="87">
        <f t="shared" ca="1" si="1309"/>
        <v>1.7096756978680419</v>
      </c>
      <c r="Y6648" s="6"/>
      <c r="Z6648" s="6"/>
      <c r="AA6648" s="6"/>
      <c r="AB6648" s="6"/>
      <c r="AE6648" s="41">
        <f t="shared" ca="1" si="1308"/>
        <v>0.87732118284165828</v>
      </c>
      <c r="AF6648" s="36">
        <f t="shared" ca="1" si="1310"/>
        <v>0.26332358190658894</v>
      </c>
    </row>
    <row r="6649" spans="2:32" x14ac:dyDescent="0.25">
      <c r="B6649" s="3">
        <f t="shared" si="1311"/>
        <v>6643</v>
      </c>
      <c r="C6649" s="15">
        <f t="shared" ca="1" si="1312"/>
        <v>1.4333200544181772</v>
      </c>
      <c r="D6649" s="15">
        <f t="shared" ca="1" si="1312"/>
        <v>4.9060609341650547</v>
      </c>
      <c r="E6649" s="15">
        <f t="shared" ca="1" si="1312"/>
        <v>14.408814214407249</v>
      </c>
      <c r="F6649" s="15">
        <f t="shared" ca="1" si="1312"/>
        <v>-5.7812784142864642</v>
      </c>
      <c r="G6649" s="15">
        <f t="shared" ca="1" si="1312"/>
        <v>10.32651419767989</v>
      </c>
      <c r="H6649" s="6"/>
      <c r="I6649" s="15">
        <f t="shared" ca="1" si="1307"/>
        <v>5.0586861972767805</v>
      </c>
      <c r="J6649" s="6"/>
      <c r="K6649" s="15">
        <f t="shared" ca="1" si="1313"/>
        <v>0.52573118679141861</v>
      </c>
      <c r="L6649" s="15">
        <f t="shared" ca="1" si="1314"/>
        <v>9.3177883759694056E-4</v>
      </c>
      <c r="M6649" s="15">
        <f t="shared" ca="1" si="1315"/>
        <v>3.4969957574691262</v>
      </c>
      <c r="N6649" s="15">
        <f t="shared" ca="1" si="1316"/>
        <v>4.7001933111977392</v>
      </c>
      <c r="O6649" s="15">
        <f t="shared" ca="1" si="1317"/>
        <v>1.110000473673241</v>
      </c>
      <c r="P6649" s="6"/>
      <c r="Q6649" s="15">
        <f t="shared" ca="1" si="1318"/>
        <v>9.8338525079691212</v>
      </c>
      <c r="R6649" s="87">
        <f t="shared" ca="1" si="1309"/>
        <v>0.87240485066084572</v>
      </c>
      <c r="Y6649" s="6"/>
      <c r="Z6649" s="6"/>
      <c r="AA6649" s="6"/>
      <c r="AB6649" s="6"/>
      <c r="AE6649" s="41">
        <f t="shared" ca="1" si="1308"/>
        <v>1.3678860517902427</v>
      </c>
      <c r="AF6649" s="36">
        <f t="shared" ca="1" si="1310"/>
        <v>2.4584631269922803</v>
      </c>
    </row>
    <row r="6650" spans="2:32" x14ac:dyDescent="0.25">
      <c r="B6650" s="3">
        <f t="shared" si="1311"/>
        <v>6644</v>
      </c>
      <c r="C6650" s="15">
        <f t="shared" ca="1" si="1312"/>
        <v>2.4733552566388455</v>
      </c>
      <c r="D6650" s="15">
        <f t="shared" ca="1" si="1312"/>
        <v>5.491520996735618</v>
      </c>
      <c r="E6650" s="15">
        <f t="shared" ca="1" si="1312"/>
        <v>6.1966815611115802</v>
      </c>
      <c r="F6650" s="15">
        <f t="shared" ca="1" si="1312"/>
        <v>-5.5845957181439179</v>
      </c>
      <c r="G6650" s="15">
        <f t="shared" ca="1" si="1312"/>
        <v>3.2754792244157769</v>
      </c>
      <c r="H6650" s="6"/>
      <c r="I6650" s="15">
        <f t="shared" ca="1" si="1307"/>
        <v>2.3704882641515805</v>
      </c>
      <c r="J6650" s="6"/>
      <c r="K6650" s="15">
        <f t="shared" ca="1" si="1313"/>
        <v>4.2326472573500087E-4</v>
      </c>
      <c r="L6650" s="15">
        <f t="shared" ca="1" si="1314"/>
        <v>0.38963381271443936</v>
      </c>
      <c r="M6650" s="15">
        <f t="shared" ca="1" si="1315"/>
        <v>0.58559020582806531</v>
      </c>
      <c r="N6650" s="15">
        <f t="shared" ca="1" si="1316"/>
        <v>2.5313344466149763</v>
      </c>
      <c r="O6650" s="15">
        <f t="shared" ca="1" si="1317"/>
        <v>3.2760345526396485E-2</v>
      </c>
      <c r="P6650" s="6"/>
      <c r="Q6650" s="15">
        <f t="shared" ca="1" si="1318"/>
        <v>3.5397420754096123</v>
      </c>
      <c r="R6650" s="87">
        <f t="shared" ca="1" si="1309"/>
        <v>0.17613012362748187</v>
      </c>
      <c r="Y6650" s="6"/>
      <c r="Z6650" s="6"/>
      <c r="AA6650" s="6"/>
      <c r="AB6650" s="6"/>
      <c r="AE6650" s="41">
        <f t="shared" ca="1" si="1308"/>
        <v>0.1656873887017665</v>
      </c>
      <c r="AF6650" s="36">
        <f t="shared" ca="1" si="1310"/>
        <v>0.88493551885240307</v>
      </c>
    </row>
    <row r="6651" spans="2:32" x14ac:dyDescent="0.25">
      <c r="B6651" s="3">
        <f t="shared" si="1311"/>
        <v>6645</v>
      </c>
      <c r="C6651" s="15">
        <f t="shared" ca="1" si="1312"/>
        <v>1.6512037843728731</v>
      </c>
      <c r="D6651" s="15">
        <f t="shared" ca="1" si="1312"/>
        <v>-2.4335670200716919</v>
      </c>
      <c r="E6651" s="15">
        <f t="shared" ca="1" si="1312"/>
        <v>-2.7966186193795552</v>
      </c>
      <c r="F6651" s="15">
        <f t="shared" ca="1" si="1312"/>
        <v>1.6574832174211811</v>
      </c>
      <c r="G6651" s="15">
        <f t="shared" ca="1" si="1312"/>
        <v>-2.8061108396680723</v>
      </c>
      <c r="H6651" s="6"/>
      <c r="I6651" s="15">
        <f t="shared" ca="1" si="1307"/>
        <v>-0.94552189546505294</v>
      </c>
      <c r="J6651" s="6"/>
      <c r="K6651" s="15">
        <f t="shared" ca="1" si="1313"/>
        <v>0.26971937025318959</v>
      </c>
      <c r="L6651" s="15">
        <f t="shared" ca="1" si="1314"/>
        <v>8.8571131714623511E-2</v>
      </c>
      <c r="M6651" s="15">
        <f t="shared" ca="1" si="1315"/>
        <v>0.13706236325148011</v>
      </c>
      <c r="N6651" s="15">
        <f t="shared" ca="1" si="1316"/>
        <v>0.27102542470847507</v>
      </c>
      <c r="O6651" s="15">
        <f t="shared" ca="1" si="1317"/>
        <v>0.13847164877162024</v>
      </c>
      <c r="P6651" s="6"/>
      <c r="Q6651" s="15">
        <f t="shared" ca="1" si="1318"/>
        <v>0.90484993869938846</v>
      </c>
      <c r="R6651" s="87">
        <f t="shared" ca="1" si="1309"/>
        <v>-2.7696122297419987</v>
      </c>
      <c r="Y6651" s="6"/>
      <c r="Z6651" s="6"/>
      <c r="AA6651" s="6"/>
      <c r="AB6651" s="6"/>
      <c r="AE6651" s="41">
        <f t="shared" ca="1" si="1308"/>
        <v>-1.3172774374947775</v>
      </c>
      <c r="AF6651" s="36">
        <f t="shared" ca="1" si="1310"/>
        <v>0.22621248467484711</v>
      </c>
    </row>
    <row r="6652" spans="2:32" x14ac:dyDescent="0.25">
      <c r="B6652" s="3">
        <f t="shared" si="1311"/>
        <v>6646</v>
      </c>
      <c r="C6652" s="15">
        <f t="shared" ca="1" si="1312"/>
        <v>-8.1236236304827401</v>
      </c>
      <c r="D6652" s="15">
        <f t="shared" ca="1" si="1312"/>
        <v>8.1257828108065056</v>
      </c>
      <c r="E6652" s="15">
        <f t="shared" ca="1" si="1312"/>
        <v>9.238610586262082</v>
      </c>
      <c r="F6652" s="15">
        <f t="shared" ca="1" si="1312"/>
        <v>1.5921844090132029</v>
      </c>
      <c r="G6652" s="15">
        <f t="shared" ca="1" si="1312"/>
        <v>-6.5589583126382873</v>
      </c>
      <c r="H6652" s="6"/>
      <c r="I6652" s="15">
        <f t="shared" ca="1" si="1307"/>
        <v>0.85479917259215266</v>
      </c>
      <c r="J6652" s="6"/>
      <c r="K6652" s="15">
        <f t="shared" ca="1" si="1313"/>
        <v>3.2244830412310086</v>
      </c>
      <c r="L6652" s="15">
        <f t="shared" ca="1" si="1314"/>
        <v>2.1146881226872329</v>
      </c>
      <c r="M6652" s="15">
        <f t="shared" ca="1" si="1315"/>
        <v>2.8115317527992878</v>
      </c>
      <c r="N6652" s="15">
        <f t="shared" ca="1" si="1316"/>
        <v>2.1749479475669124E-2</v>
      </c>
      <c r="O6652" s="15">
        <f t="shared" ca="1" si="1317"/>
        <v>2.198552001992415</v>
      </c>
      <c r="P6652" s="6"/>
      <c r="Q6652" s="15">
        <f t="shared" ca="1" si="1318"/>
        <v>10.371004398185613</v>
      </c>
      <c r="R6652" s="87">
        <f t="shared" ca="1" si="1309"/>
        <v>-0.3180652604357122</v>
      </c>
      <c r="Y6652" s="6"/>
      <c r="Z6652" s="6"/>
      <c r="AA6652" s="6"/>
      <c r="AB6652" s="6"/>
      <c r="AE6652" s="41">
        <f t="shared" ca="1" si="1308"/>
        <v>-0.51214937959459017</v>
      </c>
      <c r="AF6652" s="36">
        <f t="shared" ca="1" si="1310"/>
        <v>2.5927510995464034</v>
      </c>
    </row>
    <row r="6653" spans="2:32" x14ac:dyDescent="0.25">
      <c r="B6653" s="3">
        <f t="shared" si="1311"/>
        <v>6647</v>
      </c>
      <c r="C6653" s="15">
        <f t="shared" ca="1" si="1312"/>
        <v>5.5629420869264576</v>
      </c>
      <c r="D6653" s="15">
        <f t="shared" ca="1" si="1312"/>
        <v>-6.4147138528437733</v>
      </c>
      <c r="E6653" s="15">
        <f t="shared" ca="1" si="1312"/>
        <v>11.329519108225522</v>
      </c>
      <c r="F6653" s="15">
        <f t="shared" ca="1" si="1312"/>
        <v>-1.3716359563049458</v>
      </c>
      <c r="G6653" s="15">
        <f t="shared" ca="1" si="1312"/>
        <v>-6.7422256941276846</v>
      </c>
      <c r="H6653" s="6"/>
      <c r="I6653" s="15">
        <f t="shared" ca="1" si="1307"/>
        <v>0.47277713837511504</v>
      </c>
      <c r="J6653" s="6"/>
      <c r="K6653" s="15">
        <f t="shared" ca="1" si="1313"/>
        <v>1.0363911681384279</v>
      </c>
      <c r="L6653" s="15">
        <f t="shared" ca="1" si="1314"/>
        <v>1.8975012861648533</v>
      </c>
      <c r="M6653" s="15">
        <f t="shared" ca="1" si="1315"/>
        <v>4.7147538479964526</v>
      </c>
      <c r="N6653" s="15">
        <f t="shared" ca="1" si="1316"/>
        <v>0.1360743865530912</v>
      </c>
      <c r="O6653" s="15">
        <f t="shared" ca="1" si="1317"/>
        <v>2.0822506349209369</v>
      </c>
      <c r="P6653" s="6"/>
      <c r="Q6653" s="15">
        <f t="shared" ca="1" si="1318"/>
        <v>9.8669713237737628</v>
      </c>
      <c r="R6653" s="87">
        <f t="shared" ca="1" si="1309"/>
        <v>-0.43486602340586489</v>
      </c>
      <c r="Y6653" s="6"/>
      <c r="Z6653" s="6"/>
      <c r="AA6653" s="6"/>
      <c r="AB6653" s="6"/>
      <c r="AE6653" s="41">
        <f t="shared" ca="1" si="1308"/>
        <v>-0.68299482707699943</v>
      </c>
      <c r="AF6653" s="36">
        <f t="shared" ca="1" si="1310"/>
        <v>2.4667428309434407</v>
      </c>
    </row>
    <row r="6654" spans="2:32" x14ac:dyDescent="0.25">
      <c r="B6654" s="3">
        <f t="shared" si="1311"/>
        <v>6648</v>
      </c>
      <c r="C6654" s="15">
        <f t="shared" ca="1" si="1312"/>
        <v>-3.0877032405516474</v>
      </c>
      <c r="D6654" s="15">
        <f t="shared" ca="1" si="1312"/>
        <v>5.6693736553436107</v>
      </c>
      <c r="E6654" s="15">
        <f t="shared" ca="1" si="1312"/>
        <v>5.0643358418296298</v>
      </c>
      <c r="F6654" s="15">
        <f t="shared" ca="1" si="1312"/>
        <v>-0.64280513511272241</v>
      </c>
      <c r="G6654" s="15">
        <f t="shared" ca="1" si="1312"/>
        <v>-0.85206211181426728</v>
      </c>
      <c r="H6654" s="6"/>
      <c r="I6654" s="15">
        <f t="shared" ca="1" si="1307"/>
        <v>1.2302278019389208</v>
      </c>
      <c r="J6654" s="6"/>
      <c r="K6654" s="15">
        <f t="shared" ca="1" si="1313"/>
        <v>0.74578113950814739</v>
      </c>
      <c r="L6654" s="15">
        <f t="shared" ca="1" si="1314"/>
        <v>0.78824063631200214</v>
      </c>
      <c r="M6654" s="15">
        <f t="shared" ca="1" si="1315"/>
        <v>0.58801537846218299</v>
      </c>
      <c r="N6654" s="15">
        <f t="shared" ca="1" si="1316"/>
        <v>0.14033009533121221</v>
      </c>
      <c r="O6654" s="15">
        <f t="shared" ca="1" si="1317"/>
        <v>0.17343725139673039</v>
      </c>
      <c r="P6654" s="6"/>
      <c r="Q6654" s="15">
        <f t="shared" ca="1" si="1318"/>
        <v>2.4358045010102751</v>
      </c>
      <c r="R6654" s="87">
        <f t="shared" ca="1" si="1309"/>
        <v>-0.44114971272947984</v>
      </c>
      <c r="Y6654" s="6"/>
      <c r="Z6654" s="6"/>
      <c r="AA6654" s="6"/>
      <c r="AB6654" s="6"/>
      <c r="AE6654" s="41">
        <f t="shared" ca="1" si="1308"/>
        <v>-0.34425259241080097</v>
      </c>
      <c r="AF6654" s="36">
        <f t="shared" ca="1" si="1310"/>
        <v>0.60895112525256878</v>
      </c>
    </row>
    <row r="6655" spans="2:32" x14ac:dyDescent="0.25">
      <c r="B6655" s="3">
        <f t="shared" si="1311"/>
        <v>6649</v>
      </c>
      <c r="C6655" s="15">
        <f t="shared" ca="1" si="1312"/>
        <v>10.313046634081857</v>
      </c>
      <c r="D6655" s="15">
        <f t="shared" ca="1" si="1312"/>
        <v>-0.79176905120571917</v>
      </c>
      <c r="E6655" s="15">
        <f t="shared" ca="1" si="1312"/>
        <v>-1.6565554500878554</v>
      </c>
      <c r="F6655" s="15">
        <f t="shared" ca="1" si="1312"/>
        <v>-6.1608434059247319</v>
      </c>
      <c r="G6655" s="15">
        <f t="shared" ca="1" si="1312"/>
        <v>6.9237969306355547</v>
      </c>
      <c r="H6655" s="6"/>
      <c r="I6655" s="15">
        <f t="shared" ca="1" si="1307"/>
        <v>1.7255351314998209</v>
      </c>
      <c r="J6655" s="6"/>
      <c r="K6655" s="15">
        <f t="shared" ca="1" si="1313"/>
        <v>2.949814152279151</v>
      </c>
      <c r="L6655" s="15">
        <f t="shared" ca="1" si="1314"/>
        <v>0.25347281393067222</v>
      </c>
      <c r="M6655" s="15">
        <f t="shared" ca="1" si="1315"/>
        <v>0.4575414680825628</v>
      </c>
      <c r="N6655" s="15">
        <f t="shared" ca="1" si="1316"/>
        <v>2.4877986574220246</v>
      </c>
      <c r="O6655" s="15">
        <f t="shared" ca="1" si="1317"/>
        <v>1.080877029294155</v>
      </c>
      <c r="P6655" s="6"/>
      <c r="Q6655" s="15">
        <f t="shared" ca="1" si="1318"/>
        <v>7.2295041210085653</v>
      </c>
      <c r="R6655" s="87">
        <f t="shared" ca="1" si="1309"/>
        <v>-9.1301413530207751E-2</v>
      </c>
      <c r="Y6655" s="6"/>
      <c r="Z6655" s="6"/>
      <c r="AA6655" s="6"/>
      <c r="AB6655" s="6"/>
      <c r="AE6655" s="41">
        <f t="shared" ca="1" si="1308"/>
        <v>-0.12274442068038825</v>
      </c>
      <c r="AF6655" s="36">
        <f t="shared" ca="1" si="1310"/>
        <v>1.8073760302521413</v>
      </c>
    </row>
    <row r="6656" spans="2:32" x14ac:dyDescent="0.25">
      <c r="B6656" s="3">
        <f t="shared" si="1311"/>
        <v>6650</v>
      </c>
      <c r="C6656" s="15">
        <f t="shared" ca="1" si="1312"/>
        <v>2.3213099609894341</v>
      </c>
      <c r="D6656" s="15">
        <f t="shared" ca="1" si="1312"/>
        <v>-3.6151156702382012</v>
      </c>
      <c r="E6656" s="15">
        <f t="shared" ca="1" si="1312"/>
        <v>4.7799811030567474</v>
      </c>
      <c r="F6656" s="15">
        <f t="shared" ca="1" si="1312"/>
        <v>0.65432594106245401</v>
      </c>
      <c r="G6656" s="15">
        <f t="shared" ca="1" si="1312"/>
        <v>-1.0547008055780451</v>
      </c>
      <c r="H6656" s="6"/>
      <c r="I6656" s="15">
        <f t="shared" ca="1" si="1307"/>
        <v>0.6171601058584778</v>
      </c>
      <c r="J6656" s="6"/>
      <c r="K6656" s="15">
        <f t="shared" ca="1" si="1313"/>
        <v>0.11616506914971439</v>
      </c>
      <c r="L6656" s="15">
        <f t="shared" ca="1" si="1314"/>
        <v>0.7164863297973898</v>
      </c>
      <c r="M6656" s="15">
        <f t="shared" ca="1" si="1315"/>
        <v>0.69316314618859198</v>
      </c>
      <c r="N6656" s="15">
        <f t="shared" ca="1" si="1316"/>
        <v>5.5251972256364688E-5</v>
      </c>
      <c r="O6656" s="15">
        <f t="shared" ca="1" si="1317"/>
        <v>0.11180475628757444</v>
      </c>
      <c r="P6656" s="6"/>
      <c r="Q6656" s="15">
        <f t="shared" ca="1" si="1318"/>
        <v>1.6376745533955268</v>
      </c>
      <c r="R6656" s="87">
        <f t="shared" ca="1" si="1309"/>
        <v>-0.96650274816687654</v>
      </c>
      <c r="Y6656" s="6"/>
      <c r="Z6656" s="6"/>
      <c r="AA6656" s="6"/>
      <c r="AB6656" s="6"/>
      <c r="AE6656" s="41">
        <f t="shared" ca="1" si="1308"/>
        <v>-0.61842480105981135</v>
      </c>
      <c r="AF6656" s="36">
        <f t="shared" ca="1" si="1310"/>
        <v>0.4094186383488817</v>
      </c>
    </row>
    <row r="6657" spans="2:32" x14ac:dyDescent="0.25">
      <c r="B6657" s="3">
        <f t="shared" si="1311"/>
        <v>6651</v>
      </c>
      <c r="C6657" s="15">
        <f t="shared" ca="1" si="1312"/>
        <v>2.2475226962391606</v>
      </c>
      <c r="D6657" s="15">
        <f t="shared" ca="1" si="1312"/>
        <v>0.38925465744317123</v>
      </c>
      <c r="E6657" s="15">
        <f t="shared" ca="1" si="1312"/>
        <v>14.708406187392873</v>
      </c>
      <c r="F6657" s="15">
        <f t="shared" ca="1" si="1312"/>
        <v>9.7049022019501336</v>
      </c>
      <c r="G6657" s="15">
        <f t="shared" ca="1" si="1312"/>
        <v>12.916041011515157</v>
      </c>
      <c r="H6657" s="6"/>
      <c r="I6657" s="15">
        <f t="shared" ca="1" si="1307"/>
        <v>7.9932253509080997</v>
      </c>
      <c r="J6657" s="6"/>
      <c r="K6657" s="15">
        <f t="shared" ca="1" si="1313"/>
        <v>1.320523959834788</v>
      </c>
      <c r="L6657" s="15">
        <f t="shared" ca="1" si="1314"/>
        <v>2.3128148122829404</v>
      </c>
      <c r="M6657" s="15">
        <f t="shared" ca="1" si="1315"/>
        <v>1.8037461466676936</v>
      </c>
      <c r="N6657" s="15">
        <f t="shared" ca="1" si="1316"/>
        <v>0.11719350569572691</v>
      </c>
      <c r="O6657" s="15">
        <f t="shared" ca="1" si="1317"/>
        <v>0.96936456113272385</v>
      </c>
      <c r="P6657" s="6"/>
      <c r="Q6657" s="15">
        <f t="shared" ca="1" si="1318"/>
        <v>6.523642985613872</v>
      </c>
      <c r="R6657" s="87">
        <f t="shared" ca="1" si="1309"/>
        <v>2.0987490304687104</v>
      </c>
      <c r="Y6657" s="6"/>
      <c r="Z6657" s="6"/>
      <c r="AA6657" s="6"/>
      <c r="AB6657" s="6"/>
      <c r="AE6657" s="41">
        <f t="shared" ca="1" si="1308"/>
        <v>2.6802518578211081</v>
      </c>
      <c r="AF6657" s="36">
        <f t="shared" ca="1" si="1310"/>
        <v>1.630910746403468</v>
      </c>
    </row>
    <row r="6658" spans="2:32" x14ac:dyDescent="0.25">
      <c r="B6658" s="3">
        <f t="shared" si="1311"/>
        <v>6652</v>
      </c>
      <c r="C6658" s="15">
        <f t="shared" ca="1" si="1312"/>
        <v>4.2229882170959412</v>
      </c>
      <c r="D6658" s="15">
        <f t="shared" ca="1" si="1312"/>
        <v>3.2119714427393022</v>
      </c>
      <c r="E6658" s="15">
        <f t="shared" ca="1" si="1312"/>
        <v>5.0126976547387141</v>
      </c>
      <c r="F6658" s="15">
        <f t="shared" ca="1" si="1312"/>
        <v>3.1310362414980153</v>
      </c>
      <c r="G6658" s="15">
        <f t="shared" ca="1" si="1312"/>
        <v>-1.3397410927891711</v>
      </c>
      <c r="H6658" s="6"/>
      <c r="I6658" s="15">
        <f t="shared" ca="1" si="1307"/>
        <v>2.8477904926565598</v>
      </c>
      <c r="J6658" s="6"/>
      <c r="K6658" s="15">
        <f t="shared" ca="1" si="1313"/>
        <v>7.5646751252130121E-2</v>
      </c>
      <c r="L6658" s="15">
        <f t="shared" ca="1" si="1314"/>
        <v>5.3051105761267566E-3</v>
      </c>
      <c r="M6658" s="15">
        <f t="shared" ca="1" si="1315"/>
        <v>0.18747292081738426</v>
      </c>
      <c r="N6658" s="15">
        <f t="shared" ca="1" si="1316"/>
        <v>3.2091261694702747E-3</v>
      </c>
      <c r="O6658" s="15">
        <f t="shared" ca="1" si="1317"/>
        <v>0.70141683116422537</v>
      </c>
      <c r="P6658" s="6"/>
      <c r="Q6658" s="15">
        <f t="shared" ca="1" si="1318"/>
        <v>0.97305073997933678</v>
      </c>
      <c r="R6658" s="87">
        <f t="shared" ca="1" si="1309"/>
        <v>0.76871577219411646</v>
      </c>
      <c r="Y6658" s="6"/>
      <c r="Z6658" s="6"/>
      <c r="AA6658" s="6"/>
      <c r="AB6658" s="6"/>
      <c r="AE6658" s="41">
        <f t="shared" ca="1" si="1308"/>
        <v>0.3791434344516208</v>
      </c>
      <c r="AF6658" s="36">
        <f t="shared" ca="1" si="1310"/>
        <v>0.24326268499483419</v>
      </c>
    </row>
    <row r="6659" spans="2:32" x14ac:dyDescent="0.25">
      <c r="B6659" s="3">
        <f t="shared" si="1311"/>
        <v>6653</v>
      </c>
      <c r="C6659" s="15">
        <f t="shared" ca="1" si="1312"/>
        <v>2.7074080521406692</v>
      </c>
      <c r="D6659" s="15">
        <f t="shared" ca="1" si="1312"/>
        <v>4.5021611201430547</v>
      </c>
      <c r="E6659" s="15">
        <f t="shared" ca="1" si="1312"/>
        <v>-2.1460441990116967</v>
      </c>
      <c r="F6659" s="15">
        <f t="shared" ca="1" si="1312"/>
        <v>-4.0265381607453081</v>
      </c>
      <c r="G6659" s="15">
        <f t="shared" ca="1" si="1312"/>
        <v>-4.294952667479925</v>
      </c>
      <c r="H6659" s="6"/>
      <c r="I6659" s="15">
        <f t="shared" ca="1" si="1307"/>
        <v>-0.65159317099064129</v>
      </c>
      <c r="J6659" s="6"/>
      <c r="K6659" s="15">
        <f t="shared" ca="1" si="1313"/>
        <v>0.45131556867990558</v>
      </c>
      <c r="L6659" s="15">
        <f t="shared" ca="1" si="1314"/>
        <v>1.0624473317351595</v>
      </c>
      <c r="M6659" s="15">
        <f t="shared" ca="1" si="1315"/>
        <v>8.9335355006127576E-2</v>
      </c>
      <c r="N6659" s="15">
        <f t="shared" ca="1" si="1316"/>
        <v>0.45561014735480515</v>
      </c>
      <c r="O6659" s="15">
        <f t="shared" ca="1" si="1317"/>
        <v>0.53096273682634576</v>
      </c>
      <c r="P6659" s="6"/>
      <c r="Q6659" s="15">
        <f t="shared" ca="1" si="1318"/>
        <v>2.5896711396023435</v>
      </c>
      <c r="R6659" s="87">
        <f t="shared" ca="1" si="1309"/>
        <v>-1.4737695422962072</v>
      </c>
      <c r="Y6659" s="6"/>
      <c r="Z6659" s="6"/>
      <c r="AA6659" s="6"/>
      <c r="AB6659" s="6"/>
      <c r="AE6659" s="41">
        <f t="shared" ca="1" si="1308"/>
        <v>-1.1858285158018593</v>
      </c>
      <c r="AF6659" s="36">
        <f t="shared" ca="1" si="1310"/>
        <v>0.64741778490058588</v>
      </c>
    </row>
    <row r="6660" spans="2:32" x14ac:dyDescent="0.25">
      <c r="B6660" s="3">
        <f t="shared" si="1311"/>
        <v>6654</v>
      </c>
      <c r="C6660" s="15">
        <f t="shared" ca="1" si="1312"/>
        <v>-0.65613025678416026</v>
      </c>
      <c r="D6660" s="15">
        <f t="shared" ca="1" si="1312"/>
        <v>2.9834596163994371</v>
      </c>
      <c r="E6660" s="15">
        <f t="shared" ca="1" si="1312"/>
        <v>4.682225332771047</v>
      </c>
      <c r="F6660" s="15">
        <f t="shared" ca="1" si="1312"/>
        <v>-1.3830582991982987</v>
      </c>
      <c r="G6660" s="15">
        <f t="shared" ca="1" si="1312"/>
        <v>5.8437461747632815</v>
      </c>
      <c r="H6660" s="6"/>
      <c r="I6660" s="15">
        <f t="shared" ca="1" si="1307"/>
        <v>2.2940485135902611</v>
      </c>
      <c r="J6660" s="6"/>
      <c r="K6660" s="15">
        <f t="shared" ca="1" si="1313"/>
        <v>0.34814219108671735</v>
      </c>
      <c r="L6660" s="15">
        <f t="shared" ca="1" si="1314"/>
        <v>1.9011506747062576E-2</v>
      </c>
      <c r="M6660" s="15">
        <f t="shared" ca="1" si="1315"/>
        <v>0.22813554078689824</v>
      </c>
      <c r="N6660" s="15">
        <f t="shared" ca="1" si="1316"/>
        <v>0.54084458050624162</v>
      </c>
      <c r="O6660" s="15">
        <f t="shared" ca="1" si="1317"/>
        <v>0.50401413942948836</v>
      </c>
      <c r="P6660" s="6"/>
      <c r="Q6660" s="15">
        <f t="shared" ca="1" si="1318"/>
        <v>1.640147958556408</v>
      </c>
      <c r="R6660" s="87">
        <f t="shared" ca="1" si="1309"/>
        <v>0.20536312673620891</v>
      </c>
      <c r="Y6660" s="6"/>
      <c r="Z6660" s="6"/>
      <c r="AA6660" s="6"/>
      <c r="AB6660" s="6"/>
      <c r="AE6660" s="41">
        <f t="shared" ca="1" si="1308"/>
        <v>0.1315024930141189</v>
      </c>
      <c r="AF6660" s="36">
        <f t="shared" ca="1" si="1310"/>
        <v>0.41003698963910201</v>
      </c>
    </row>
    <row r="6661" spans="2:32" x14ac:dyDescent="0.25">
      <c r="B6661" s="3">
        <f t="shared" si="1311"/>
        <v>6655</v>
      </c>
      <c r="C6661" s="15">
        <f t="shared" ca="1" si="1312"/>
        <v>-1.1485108066443503</v>
      </c>
      <c r="D6661" s="15">
        <f t="shared" ca="1" si="1312"/>
        <v>8.4491775122305555</v>
      </c>
      <c r="E6661" s="15">
        <f t="shared" ca="1" si="1312"/>
        <v>6.1892258153265418</v>
      </c>
      <c r="F6661" s="15">
        <f t="shared" ca="1" si="1312"/>
        <v>6.2878940573317283</v>
      </c>
      <c r="G6661" s="15">
        <f t="shared" ca="1" si="1312"/>
        <v>10.614927936460999</v>
      </c>
      <c r="H6661" s="6"/>
      <c r="I6661" s="15">
        <f t="shared" ca="1" si="1307"/>
        <v>6.0785429029410949</v>
      </c>
      <c r="J6661" s="6"/>
      <c r="K6661" s="15">
        <f t="shared" ca="1" si="1313"/>
        <v>2.0892122128493096</v>
      </c>
      <c r="L6661" s="15">
        <f t="shared" ca="1" si="1314"/>
        <v>0.22479633803043975</v>
      </c>
      <c r="M6661" s="15">
        <f t="shared" ca="1" si="1315"/>
        <v>4.900282837649808E-4</v>
      </c>
      <c r="N6661" s="15">
        <f t="shared" ca="1" si="1316"/>
        <v>1.7531162337876339E-3</v>
      </c>
      <c r="O6661" s="15">
        <f t="shared" ca="1" si="1317"/>
        <v>0.82315156689373525</v>
      </c>
      <c r="P6661" s="6"/>
      <c r="Q6661" s="15">
        <f t="shared" ca="1" si="1318"/>
        <v>3.1394032622910371</v>
      </c>
      <c r="R6661" s="87">
        <f t="shared" ca="1" si="1309"/>
        <v>2.0588583874532715</v>
      </c>
      <c r="Y6661" s="6"/>
      <c r="Z6661" s="6"/>
      <c r="AA6661" s="6"/>
      <c r="AB6661" s="6"/>
      <c r="AE6661" s="41">
        <f t="shared" ca="1" si="1308"/>
        <v>1.8239798360251229</v>
      </c>
      <c r="AF6661" s="36">
        <f t="shared" ca="1" si="1310"/>
        <v>0.78485081557275926</v>
      </c>
    </row>
    <row r="6662" spans="2:32" x14ac:dyDescent="0.25">
      <c r="B6662" s="3">
        <f t="shared" si="1311"/>
        <v>6656</v>
      </c>
      <c r="C6662" s="15">
        <f t="shared" ca="1" si="1312"/>
        <v>11.343046802383103</v>
      </c>
      <c r="D6662" s="15">
        <f t="shared" ca="1" si="1312"/>
        <v>5.9609195329922535</v>
      </c>
      <c r="E6662" s="15">
        <f t="shared" ca="1" si="1312"/>
        <v>1.0609421588180066</v>
      </c>
      <c r="F6662" s="15">
        <f t="shared" ca="1" si="1312"/>
        <v>4.6873343863263583</v>
      </c>
      <c r="G6662" s="15">
        <f t="shared" ca="1" si="1312"/>
        <v>15.921736765799794</v>
      </c>
      <c r="H6662" s="6"/>
      <c r="I6662" s="15">
        <f t="shared" ca="1" si="1307"/>
        <v>7.7947959292639037</v>
      </c>
      <c r="J6662" s="6"/>
      <c r="K6662" s="15">
        <f t="shared" ca="1" si="1313"/>
        <v>0.50360337034364655</v>
      </c>
      <c r="L6662" s="15">
        <f t="shared" ca="1" si="1314"/>
        <v>0.13452410547209182</v>
      </c>
      <c r="M6662" s="15">
        <f t="shared" ca="1" si="1315"/>
        <v>1.8137914640699369</v>
      </c>
      <c r="N6662" s="15">
        <f t="shared" ca="1" si="1316"/>
        <v>0.38625268963343157</v>
      </c>
      <c r="O6662" s="15">
        <f t="shared" ca="1" si="1317"/>
        <v>2.6418866944221873</v>
      </c>
      <c r="P6662" s="6"/>
      <c r="Q6662" s="15">
        <f t="shared" ca="1" si="1318"/>
        <v>5.4800583239412939</v>
      </c>
      <c r="R6662" s="87">
        <f t="shared" ca="1" si="1309"/>
        <v>2.2140659323110934</v>
      </c>
      <c r="Y6662" s="6"/>
      <c r="Z6662" s="6"/>
      <c r="AA6662" s="6"/>
      <c r="AB6662" s="6"/>
      <c r="AE6662" s="41">
        <f t="shared" ca="1" si="1308"/>
        <v>2.5915115227146304</v>
      </c>
      <c r="AF6662" s="36">
        <f t="shared" ca="1" si="1310"/>
        <v>1.3700145809853235</v>
      </c>
    </row>
    <row r="6663" spans="2:32" x14ac:dyDescent="0.25">
      <c r="B6663" s="3">
        <f t="shared" si="1311"/>
        <v>6657</v>
      </c>
      <c r="C6663" s="15">
        <f t="shared" ca="1" si="1312"/>
        <v>3.884853751447257</v>
      </c>
      <c r="D6663" s="15">
        <f t="shared" ca="1" si="1312"/>
        <v>-6.5848597454502791</v>
      </c>
      <c r="E6663" s="15">
        <f t="shared" ca="1" si="1312"/>
        <v>1.8700023213926946</v>
      </c>
      <c r="F6663" s="15">
        <f t="shared" ca="1" si="1312"/>
        <v>3.4013201118622165</v>
      </c>
      <c r="G6663" s="15">
        <f t="shared" ca="1" si="1312"/>
        <v>-1.1170865428400396</v>
      </c>
      <c r="H6663" s="6"/>
      <c r="I6663" s="15">
        <f t="shared" ref="I6663:I6726" ca="1" si="1319">($A$8=1)*$B$1+(($A$8)=2)*AVERAGE($C6663:$G6663)</f>
        <v>0.29084597928236988</v>
      </c>
      <c r="J6663" s="6"/>
      <c r="K6663" s="15">
        <f t="shared" ca="1" si="1313"/>
        <v>0.51667567465526465</v>
      </c>
      <c r="L6663" s="15">
        <f t="shared" ca="1" si="1314"/>
        <v>1.891013168524853</v>
      </c>
      <c r="M6663" s="15">
        <f t="shared" ca="1" si="1315"/>
        <v>9.9749390113090433E-2</v>
      </c>
      <c r="N6663" s="15">
        <f t="shared" ca="1" si="1316"/>
        <v>0.387001973177934</v>
      </c>
      <c r="O6663" s="15">
        <f t="shared" ca="1" si="1317"/>
        <v>7.9290959473998765E-2</v>
      </c>
      <c r="P6663" s="6"/>
      <c r="Q6663" s="15">
        <f t="shared" ca="1" si="1318"/>
        <v>2.9737311659451406</v>
      </c>
      <c r="R6663" s="87">
        <f t="shared" ca="1" si="1309"/>
        <v>-0.88649306457646004</v>
      </c>
      <c r="Y6663" s="6"/>
      <c r="Z6663" s="6"/>
      <c r="AA6663" s="6"/>
      <c r="AB6663" s="6"/>
      <c r="AE6663" s="41">
        <f t="shared" ref="AE6663:AE6726" ca="1" si="1320">((AVERAGE(C6663:G6663)-$B$1)/($B$2/SQRT(COUNT(C6663:G6663))))</f>
        <v>-0.7643569148683409</v>
      </c>
      <c r="AF6663" s="36">
        <f t="shared" ca="1" si="1310"/>
        <v>0.74343279148628516</v>
      </c>
    </row>
    <row r="6664" spans="2:32" x14ac:dyDescent="0.25">
      <c r="B6664" s="3">
        <f t="shared" si="1311"/>
        <v>6658</v>
      </c>
      <c r="C6664" s="15">
        <f t="shared" ca="1" si="1312"/>
        <v>-1.2172387874867292</v>
      </c>
      <c r="D6664" s="15">
        <f t="shared" ca="1" si="1312"/>
        <v>7.5406271275535603</v>
      </c>
      <c r="E6664" s="15">
        <f t="shared" ca="1" si="1312"/>
        <v>7.4945308624652736</v>
      </c>
      <c r="F6664" s="15">
        <f t="shared" ca="1" si="1312"/>
        <v>5.7660547611924997</v>
      </c>
      <c r="G6664" s="15">
        <f t="shared" ca="1" si="1312"/>
        <v>-2.5223807415800037</v>
      </c>
      <c r="H6664" s="6"/>
      <c r="I6664" s="15">
        <f t="shared" ca="1" si="1319"/>
        <v>3.4123186444289195</v>
      </c>
      <c r="J6664" s="6"/>
      <c r="K6664" s="15">
        <f t="shared" ca="1" si="1313"/>
        <v>0.85731208061621655</v>
      </c>
      <c r="L6664" s="15">
        <f t="shared" ca="1" si="1314"/>
        <v>0.68171723727355504</v>
      </c>
      <c r="M6664" s="15">
        <f t="shared" ca="1" si="1315"/>
        <v>0.66657826372341134</v>
      </c>
      <c r="N6664" s="15">
        <f t="shared" ca="1" si="1316"/>
        <v>0.22160294829429189</v>
      </c>
      <c r="O6664" s="15">
        <f t="shared" ca="1" si="1317"/>
        <v>1.4088262720917872</v>
      </c>
      <c r="P6664" s="6"/>
      <c r="Q6664" s="15">
        <f t="shared" ca="1" si="1318"/>
        <v>3.8360368019992621</v>
      </c>
      <c r="R6664" s="87">
        <f t="shared" ref="R6664:R6727" ca="1" si="1321">((AVERAGE(C6664:G6664)-$B$1)/($B$2/SQRT(COUNT(C6664:G6664))))/SQRT(Q6664/$B$3)</f>
        <v>0.64496523130175931</v>
      </c>
      <c r="Y6664" s="6"/>
      <c r="Z6664" s="6"/>
      <c r="AA6664" s="6"/>
      <c r="AB6664" s="6"/>
      <c r="AE6664" s="41">
        <f t="shared" ca="1" si="1320"/>
        <v>0.63160809896668368</v>
      </c>
      <c r="AF6664" s="36">
        <f t="shared" ref="AF6664:AF6727" ca="1" si="1322">Q6664/(COUNT(C6664:G6664)-1)</f>
        <v>0.95900920049981553</v>
      </c>
    </row>
    <row r="6665" spans="2:32" x14ac:dyDescent="0.25">
      <c r="B6665" s="3">
        <f t="shared" ref="B6665:B6728" si="1323">B6664+1</f>
        <v>6659</v>
      </c>
      <c r="C6665" s="15">
        <f t="shared" ca="1" si="1312"/>
        <v>2.6133013201857067</v>
      </c>
      <c r="D6665" s="15">
        <f t="shared" ca="1" si="1312"/>
        <v>-0.51427101472404502</v>
      </c>
      <c r="E6665" s="15">
        <f t="shared" ca="1" si="1312"/>
        <v>10.348292131152139</v>
      </c>
      <c r="F6665" s="15">
        <f t="shared" ca="1" si="1312"/>
        <v>1.7057960341626639</v>
      </c>
      <c r="G6665" s="15">
        <f t="shared" ca="1" si="1312"/>
        <v>1.0430991118419022</v>
      </c>
      <c r="H6665" s="6"/>
      <c r="I6665" s="15">
        <f t="shared" ca="1" si="1319"/>
        <v>3.0392435165236735</v>
      </c>
      <c r="J6665" s="6"/>
      <c r="K6665" s="15">
        <f t="shared" ca="1" si="1313"/>
        <v>7.2570701848484439E-3</v>
      </c>
      <c r="L6665" s="15">
        <f t="shared" ca="1" si="1314"/>
        <v>0.50509862095154767</v>
      </c>
      <c r="M6665" s="15">
        <f t="shared" ca="1" si="1315"/>
        <v>2.1368876660400913</v>
      </c>
      <c r="N6665" s="15">
        <f t="shared" ca="1" si="1316"/>
        <v>7.1123287528596604E-2</v>
      </c>
      <c r="O6665" s="15">
        <f t="shared" ca="1" si="1317"/>
        <v>0.15938369937369373</v>
      </c>
      <c r="P6665" s="6"/>
      <c r="Q6665" s="15">
        <f t="shared" ca="1" si="1318"/>
        <v>2.8797503440787775</v>
      </c>
      <c r="R6665" s="87">
        <f t="shared" ca="1" si="1321"/>
        <v>0.54775316776596195</v>
      </c>
      <c r="Y6665" s="6"/>
      <c r="Z6665" s="6"/>
      <c r="AA6665" s="6"/>
      <c r="AB6665" s="6"/>
      <c r="AE6665" s="41">
        <f t="shared" ca="1" si="1320"/>
        <v>0.46476382962457197</v>
      </c>
      <c r="AF6665" s="36">
        <f t="shared" ca="1" si="1322"/>
        <v>0.71993758601969438</v>
      </c>
    </row>
    <row r="6666" spans="2:32" x14ac:dyDescent="0.25">
      <c r="B6666" s="3">
        <f t="shared" si="1323"/>
        <v>6660</v>
      </c>
      <c r="C6666" s="15">
        <f t="shared" ca="1" si="1312"/>
        <v>2.8283387150577486</v>
      </c>
      <c r="D6666" s="15">
        <f t="shared" ca="1" si="1312"/>
        <v>0.37355243251902914</v>
      </c>
      <c r="E6666" s="15">
        <f t="shared" ca="1" si="1312"/>
        <v>-3.2604137831854736</v>
      </c>
      <c r="F6666" s="15">
        <f t="shared" ca="1" si="1312"/>
        <v>-5.428729429731491</v>
      </c>
      <c r="G6666" s="15">
        <f t="shared" ca="1" si="1312"/>
        <v>-7.358189392759984</v>
      </c>
      <c r="H6666" s="6"/>
      <c r="I6666" s="15">
        <f t="shared" ca="1" si="1319"/>
        <v>-2.5690882916200342</v>
      </c>
      <c r="J6666" s="6"/>
      <c r="K6666" s="15">
        <f t="shared" ca="1" si="1313"/>
        <v>1.1652887316965872</v>
      </c>
      <c r="L6666" s="15">
        <f t="shared" ca="1" si="1314"/>
        <v>0.34636537725446687</v>
      </c>
      <c r="M6666" s="15">
        <f t="shared" ca="1" si="1315"/>
        <v>1.9117237411527859E-2</v>
      </c>
      <c r="N6666" s="15">
        <f t="shared" ca="1" si="1316"/>
        <v>0.32710189755117547</v>
      </c>
      <c r="O6666" s="15">
        <f t="shared" ca="1" si="1317"/>
        <v>0.91741957427759535</v>
      </c>
      <c r="P6666" s="6"/>
      <c r="Q6666" s="15">
        <f t="shared" ca="1" si="1318"/>
        <v>2.7752928181913528</v>
      </c>
      <c r="R6666" s="87">
        <f t="shared" ca="1" si="1321"/>
        <v>-2.4531275953002321</v>
      </c>
      <c r="Y6666" s="6"/>
      <c r="Z6666" s="6"/>
      <c r="AA6666" s="6"/>
      <c r="AB6666" s="6"/>
      <c r="AE6666" s="41">
        <f t="shared" ca="1" si="1320"/>
        <v>-2.0433584030521557</v>
      </c>
      <c r="AF6666" s="36">
        <f t="shared" ca="1" si="1322"/>
        <v>0.69382320454783819</v>
      </c>
    </row>
    <row r="6667" spans="2:32" x14ac:dyDescent="0.25">
      <c r="B6667" s="3">
        <f t="shared" si="1323"/>
        <v>6661</v>
      </c>
      <c r="C6667" s="15">
        <f t="shared" ca="1" si="1312"/>
        <v>6.3373271018910993</v>
      </c>
      <c r="D6667" s="15">
        <f t="shared" ca="1" si="1312"/>
        <v>3.2251229813985756</v>
      </c>
      <c r="E6667" s="15">
        <f t="shared" ca="1" si="1312"/>
        <v>3.4407380313609721</v>
      </c>
      <c r="F6667" s="15">
        <f t="shared" ca="1" si="1312"/>
        <v>5.9357173384252961</v>
      </c>
      <c r="G6667" s="15">
        <f t="shared" ca="1" si="1312"/>
        <v>0.76908317533534509</v>
      </c>
      <c r="H6667" s="6"/>
      <c r="I6667" s="15">
        <f t="shared" ca="1" si="1319"/>
        <v>3.9415977256822581</v>
      </c>
      <c r="J6667" s="6"/>
      <c r="K6667" s="15">
        <f t="shared" ca="1" si="1313"/>
        <v>0.22958076976120012</v>
      </c>
      <c r="L6667" s="15">
        <f t="shared" ca="1" si="1314"/>
        <v>2.0533442367854728E-2</v>
      </c>
      <c r="M6667" s="15">
        <f t="shared" ca="1" si="1315"/>
        <v>1.0034417335824481E-2</v>
      </c>
      <c r="N6667" s="15">
        <f t="shared" ca="1" si="1316"/>
        <v>0.15906052119705774</v>
      </c>
      <c r="O6667" s="15">
        <f t="shared" ca="1" si="1317"/>
        <v>0.40259394288651507</v>
      </c>
      <c r="P6667" s="6"/>
      <c r="Q6667" s="15">
        <f t="shared" ca="1" si="1318"/>
        <v>0.82180309354845216</v>
      </c>
      <c r="R6667" s="87">
        <f t="shared" ca="1" si="1321"/>
        <v>1.915668518434952</v>
      </c>
      <c r="Y6667" s="6"/>
      <c r="Z6667" s="6"/>
      <c r="AA6667" s="6"/>
      <c r="AB6667" s="6"/>
      <c r="AE6667" s="41">
        <f t="shared" ca="1" si="1320"/>
        <v>0.86830889991690363</v>
      </c>
      <c r="AF6667" s="36">
        <f t="shared" ca="1" si="1322"/>
        <v>0.20545077338711304</v>
      </c>
    </row>
    <row r="6668" spans="2:32" x14ac:dyDescent="0.25">
      <c r="B6668" s="3">
        <f t="shared" si="1323"/>
        <v>6662</v>
      </c>
      <c r="C6668" s="15">
        <f t="shared" ca="1" si="1312"/>
        <v>2.5720190383008701</v>
      </c>
      <c r="D6668" s="15">
        <f t="shared" ca="1" si="1312"/>
        <v>7.8178450966175355</v>
      </c>
      <c r="E6668" s="15">
        <f t="shared" ca="1" si="1312"/>
        <v>5.5024156397888291</v>
      </c>
      <c r="F6668" s="15">
        <f t="shared" ca="1" si="1312"/>
        <v>4.4401326383193869</v>
      </c>
      <c r="G6668" s="15">
        <f t="shared" ca="1" si="1312"/>
        <v>3.5671020615239781</v>
      </c>
      <c r="H6668" s="6"/>
      <c r="I6668" s="15">
        <f t="shared" ca="1" si="1319"/>
        <v>4.7799028949101201</v>
      </c>
      <c r="J6668" s="6"/>
      <c r="K6668" s="15">
        <f t="shared" ca="1" si="1313"/>
        <v>0.19499004497102942</v>
      </c>
      <c r="L6668" s="15">
        <f t="shared" ca="1" si="1314"/>
        <v>0.36916371283659594</v>
      </c>
      <c r="M6668" s="15">
        <f t="shared" ca="1" si="1315"/>
        <v>2.0880986660486659E-2</v>
      </c>
      <c r="N6668" s="15">
        <f t="shared" ca="1" si="1316"/>
        <v>4.6177530905493081E-3</v>
      </c>
      <c r="O6668" s="15">
        <f t="shared" ca="1" si="1317"/>
        <v>5.8835434458484825E-2</v>
      </c>
      <c r="P6668" s="6"/>
      <c r="Q6668" s="15">
        <f t="shared" ca="1" si="1318"/>
        <v>0.64848793201714616</v>
      </c>
      <c r="R6668" s="87">
        <f t="shared" ca="1" si="1321"/>
        <v>3.0876187531775763</v>
      </c>
      <c r="Y6668" s="6"/>
      <c r="Z6668" s="6"/>
      <c r="AA6668" s="6"/>
      <c r="AB6668" s="6"/>
      <c r="AE6668" s="41">
        <f t="shared" ca="1" si="1320"/>
        <v>1.2432103687734966</v>
      </c>
      <c r="AF6668" s="36">
        <f t="shared" ca="1" si="1322"/>
        <v>0.16212198300428654</v>
      </c>
    </row>
    <row r="6669" spans="2:32" x14ac:dyDescent="0.25">
      <c r="B6669" s="3">
        <f t="shared" si="1323"/>
        <v>6663</v>
      </c>
      <c r="C6669" s="15">
        <f t="shared" ref="C6669:G6719" ca="1" si="1324">$B$1+NORMINV(RAND(),0,1)*$B$2</f>
        <v>2.5398905483895748</v>
      </c>
      <c r="D6669" s="15">
        <f t="shared" ca="1" si="1324"/>
        <v>1.1514627932783266</v>
      </c>
      <c r="E6669" s="15">
        <f t="shared" ca="1" si="1324"/>
        <v>5.726779849310649</v>
      </c>
      <c r="F6669" s="15">
        <f t="shared" ca="1" si="1324"/>
        <v>0.92895247597587649</v>
      </c>
      <c r="G6669" s="15">
        <f t="shared" ca="1" si="1324"/>
        <v>3.9439873921922146</v>
      </c>
      <c r="H6669" s="6"/>
      <c r="I6669" s="15">
        <f t="shared" ca="1" si="1319"/>
        <v>2.8582146118293283</v>
      </c>
      <c r="J6669" s="6"/>
      <c r="K6669" s="15">
        <f t="shared" ca="1" si="1313"/>
        <v>4.053208374591848E-3</v>
      </c>
      <c r="L6669" s="15">
        <f t="shared" ca="1" si="1314"/>
        <v>0.11652007080508606</v>
      </c>
      <c r="M6669" s="15">
        <f t="shared" ca="1" si="1315"/>
        <v>0.32914666086745065</v>
      </c>
      <c r="N6669" s="15">
        <f t="shared" ca="1" si="1316"/>
        <v>0.14888209555351289</v>
      </c>
      <c r="O6669" s="15">
        <f t="shared" ca="1" si="1317"/>
        <v>4.7156101223078097E-2</v>
      </c>
      <c r="P6669" s="6"/>
      <c r="Q6669" s="15">
        <f t="shared" ca="1" si="1318"/>
        <v>0.64575813682371952</v>
      </c>
      <c r="R6669" s="87">
        <f t="shared" ca="1" si="1321"/>
        <v>0.95522560305183879</v>
      </c>
      <c r="Y6669" s="6"/>
      <c r="Z6669" s="6"/>
      <c r="AA6669" s="6"/>
      <c r="AB6669" s="6"/>
      <c r="AE6669" s="41">
        <f t="shared" ca="1" si="1320"/>
        <v>0.38380524226679463</v>
      </c>
      <c r="AF6669" s="36">
        <f t="shared" ca="1" si="1322"/>
        <v>0.16143953420592988</v>
      </c>
    </row>
    <row r="6670" spans="2:32" x14ac:dyDescent="0.25">
      <c r="B6670" s="3">
        <f t="shared" si="1323"/>
        <v>6664</v>
      </c>
      <c r="C6670" s="15">
        <f t="shared" ca="1" si="1324"/>
        <v>-3.1609213232400917</v>
      </c>
      <c r="D6670" s="15">
        <f t="shared" ca="1" si="1324"/>
        <v>1.8121554370079147</v>
      </c>
      <c r="E6670" s="15">
        <f t="shared" ca="1" si="1324"/>
        <v>13.002943055066394</v>
      </c>
      <c r="F6670" s="15">
        <f t="shared" ca="1" si="1324"/>
        <v>5.1722242367361311</v>
      </c>
      <c r="G6670" s="15">
        <f t="shared" ca="1" si="1324"/>
        <v>0.20823925915493557</v>
      </c>
      <c r="H6670" s="6"/>
      <c r="I6670" s="15">
        <f t="shared" ca="1" si="1319"/>
        <v>3.4069281329450569</v>
      </c>
      <c r="J6670" s="6"/>
      <c r="K6670" s="15">
        <f t="shared" ca="1" si="1313"/>
        <v>1.725465859164462</v>
      </c>
      <c r="L6670" s="15">
        <f t="shared" ca="1" si="1314"/>
        <v>0.10173199806826483</v>
      </c>
      <c r="M6670" s="15">
        <f t="shared" ca="1" si="1315"/>
        <v>3.6833400954230151</v>
      </c>
      <c r="N6670" s="15">
        <f t="shared" ca="1" si="1316"/>
        <v>0.12465081336239787</v>
      </c>
      <c r="O6670" s="15">
        <f t="shared" ca="1" si="1317"/>
        <v>0.40926442045234862</v>
      </c>
      <c r="P6670" s="6"/>
      <c r="Q6670" s="15">
        <f t="shared" ca="1" si="1318"/>
        <v>6.0444531864704887</v>
      </c>
      <c r="R6670" s="87">
        <f t="shared" ca="1" si="1321"/>
        <v>0.51184492101930923</v>
      </c>
      <c r="Y6670" s="6"/>
      <c r="Z6670" s="6"/>
      <c r="AA6670" s="6"/>
      <c r="AB6670" s="6"/>
      <c r="AE6670" s="41">
        <f t="shared" ca="1" si="1320"/>
        <v>0.62919738894440169</v>
      </c>
      <c r="AF6670" s="36">
        <f t="shared" ca="1" si="1322"/>
        <v>1.5111132966176222</v>
      </c>
    </row>
    <row r="6671" spans="2:32" x14ac:dyDescent="0.25">
      <c r="B6671" s="3">
        <f t="shared" si="1323"/>
        <v>6665</v>
      </c>
      <c r="C6671" s="15">
        <f t="shared" ca="1" si="1324"/>
        <v>9.8605565116587197</v>
      </c>
      <c r="D6671" s="15">
        <f t="shared" ca="1" si="1324"/>
        <v>1.3974189641637214</v>
      </c>
      <c r="E6671" s="15">
        <f t="shared" ca="1" si="1324"/>
        <v>-2.7140752981048326</v>
      </c>
      <c r="F6671" s="15">
        <f t="shared" ca="1" si="1324"/>
        <v>-1.5182329273631217</v>
      </c>
      <c r="G6671" s="15">
        <f t="shared" ca="1" si="1324"/>
        <v>2.0967323362169101</v>
      </c>
      <c r="H6671" s="6"/>
      <c r="I6671" s="15">
        <f t="shared" ca="1" si="1319"/>
        <v>1.8244799173142794</v>
      </c>
      <c r="J6671" s="6"/>
      <c r="K6671" s="15">
        <f t="shared" ca="1" si="1313"/>
        <v>2.5831410812068212</v>
      </c>
      <c r="L6671" s="15">
        <f t="shared" ca="1" si="1314"/>
        <v>7.2952423082345242E-3</v>
      </c>
      <c r="M6671" s="15">
        <f t="shared" ca="1" si="1315"/>
        <v>0.823939337736321</v>
      </c>
      <c r="N6671" s="15">
        <f t="shared" ca="1" si="1316"/>
        <v>0.44694916647885136</v>
      </c>
      <c r="O6671" s="15">
        <f t="shared" ca="1" si="1317"/>
        <v>2.9648551839333414E-3</v>
      </c>
      <c r="P6671" s="6"/>
      <c r="Q6671" s="15">
        <f t="shared" ca="1" si="1318"/>
        <v>3.8642896829141611</v>
      </c>
      <c r="R6671" s="87">
        <f t="shared" ca="1" si="1321"/>
        <v>-7.9861409438051992E-2</v>
      </c>
      <c r="Y6671" s="6"/>
      <c r="Z6671" s="6"/>
      <c r="AA6671" s="6"/>
      <c r="AB6671" s="6"/>
      <c r="AE6671" s="41">
        <f t="shared" ca="1" si="1320"/>
        <v>-7.8494967260331019E-2</v>
      </c>
      <c r="AF6671" s="36">
        <f t="shared" ca="1" si="1322"/>
        <v>0.96607242072854027</v>
      </c>
    </row>
    <row r="6672" spans="2:32" x14ac:dyDescent="0.25">
      <c r="B6672" s="3">
        <f t="shared" si="1323"/>
        <v>6666</v>
      </c>
      <c r="C6672" s="15">
        <f t="shared" ca="1" si="1324"/>
        <v>-1.3903914487305604</v>
      </c>
      <c r="D6672" s="15">
        <f t="shared" ca="1" si="1324"/>
        <v>4.478531120317224</v>
      </c>
      <c r="E6672" s="15">
        <f t="shared" ca="1" si="1324"/>
        <v>4.2641247668667965</v>
      </c>
      <c r="F6672" s="15">
        <f t="shared" ca="1" si="1324"/>
        <v>1.1126529235001672</v>
      </c>
      <c r="G6672" s="15">
        <f t="shared" ca="1" si="1324"/>
        <v>-0.14283051244447309</v>
      </c>
      <c r="H6672" s="6"/>
      <c r="I6672" s="15">
        <f t="shared" ca="1" si="1319"/>
        <v>1.664417369901831</v>
      </c>
      <c r="J6672" s="6"/>
      <c r="K6672" s="15">
        <f t="shared" ca="1" si="1313"/>
        <v>0.37327427673576918</v>
      </c>
      <c r="L6672" s="15">
        <f t="shared" ca="1" si="1314"/>
        <v>0.31676944801107954</v>
      </c>
      <c r="M6672" s="15">
        <f t="shared" ca="1" si="1315"/>
        <v>0.27033914199337422</v>
      </c>
      <c r="N6672" s="15">
        <f t="shared" ca="1" si="1316"/>
        <v>1.217776017251738E-2</v>
      </c>
      <c r="O6672" s="15">
        <f t="shared" ca="1" si="1317"/>
        <v>0.13064579632980799</v>
      </c>
      <c r="P6672" s="6"/>
      <c r="Q6672" s="15">
        <f t="shared" ca="1" si="1318"/>
        <v>1.1032064232425483</v>
      </c>
      <c r="R6672" s="87">
        <f t="shared" ca="1" si="1321"/>
        <v>-0.28576963234002928</v>
      </c>
      <c r="Y6672" s="6"/>
      <c r="Z6672" s="6"/>
      <c r="AA6672" s="6"/>
      <c r="AB6672" s="6"/>
      <c r="AE6672" s="41">
        <f t="shared" ca="1" si="1320"/>
        <v>-0.15007711459353457</v>
      </c>
      <c r="AF6672" s="36">
        <f t="shared" ca="1" si="1322"/>
        <v>0.27580160581063706</v>
      </c>
    </row>
    <row r="6673" spans="2:32" x14ac:dyDescent="0.25">
      <c r="B6673" s="3">
        <f t="shared" si="1323"/>
        <v>6667</v>
      </c>
      <c r="C6673" s="15">
        <f t="shared" ca="1" si="1324"/>
        <v>-3.1881527128095817</v>
      </c>
      <c r="D6673" s="15">
        <f t="shared" ca="1" si="1324"/>
        <v>5.2049462984747459</v>
      </c>
      <c r="E6673" s="15">
        <f t="shared" ca="1" si="1324"/>
        <v>4.9936340077226822</v>
      </c>
      <c r="F6673" s="15">
        <f t="shared" ca="1" si="1324"/>
        <v>5.1774828646988196</v>
      </c>
      <c r="G6673" s="15">
        <f t="shared" ca="1" si="1324"/>
        <v>2.2625736649085257</v>
      </c>
      <c r="H6673" s="6"/>
      <c r="I6673" s="15">
        <f t="shared" ca="1" si="1319"/>
        <v>2.8900968245990386</v>
      </c>
      <c r="J6673" s="6"/>
      <c r="K6673" s="15">
        <f t="shared" ca="1" si="1313"/>
        <v>1.4778046975603241</v>
      </c>
      <c r="L6673" s="15">
        <f t="shared" ca="1" si="1314"/>
        <v>0.21434112346810555</v>
      </c>
      <c r="M6673" s="15">
        <f t="shared" ca="1" si="1315"/>
        <v>0.17699474723135011</v>
      </c>
      <c r="N6673" s="15">
        <f t="shared" ca="1" si="1316"/>
        <v>0.20928539585773426</v>
      </c>
      <c r="O6673" s="15">
        <f t="shared" ca="1" si="1317"/>
        <v>1.5751412637918596E-2</v>
      </c>
      <c r="P6673" s="6"/>
      <c r="Q6673" s="15">
        <f t="shared" ca="1" si="1318"/>
        <v>2.0941773767554328</v>
      </c>
      <c r="R6673" s="87">
        <f t="shared" ca="1" si="1321"/>
        <v>0.55014290119551668</v>
      </c>
      <c r="Y6673" s="6"/>
      <c r="Z6673" s="6"/>
      <c r="AA6673" s="6"/>
      <c r="AB6673" s="6"/>
      <c r="AE6673" s="41">
        <f t="shared" ca="1" si="1320"/>
        <v>0.39806340127203144</v>
      </c>
      <c r="AF6673" s="36">
        <f t="shared" ca="1" si="1322"/>
        <v>0.5235443441888582</v>
      </c>
    </row>
    <row r="6674" spans="2:32" x14ac:dyDescent="0.25">
      <c r="B6674" s="3">
        <f t="shared" si="1323"/>
        <v>6668</v>
      </c>
      <c r="C6674" s="15">
        <f t="shared" ca="1" si="1324"/>
        <v>6.4339139887095822</v>
      </c>
      <c r="D6674" s="15">
        <f t="shared" ca="1" si="1324"/>
        <v>4.1604685193507613</v>
      </c>
      <c r="E6674" s="15">
        <f t="shared" ca="1" si="1324"/>
        <v>5.6850952156881682</v>
      </c>
      <c r="F6674" s="15">
        <f t="shared" ca="1" si="1324"/>
        <v>5.0652985594637956</v>
      </c>
      <c r="G6674" s="15">
        <f t="shared" ca="1" si="1324"/>
        <v>-0.49725536694124006</v>
      </c>
      <c r="H6674" s="6"/>
      <c r="I6674" s="15">
        <f t="shared" ca="1" si="1319"/>
        <v>4.1695041832542135</v>
      </c>
      <c r="J6674" s="6"/>
      <c r="K6674" s="15">
        <f t="shared" ca="1" si="1313"/>
        <v>0.20510207068169684</v>
      </c>
      <c r="L6674" s="15">
        <f t="shared" ca="1" si="1314"/>
        <v>3.265728887045903E-6</v>
      </c>
      <c r="M6674" s="15">
        <f t="shared" ca="1" si="1315"/>
        <v>9.1880647103768837E-2</v>
      </c>
      <c r="N6674" s="15">
        <f t="shared" ca="1" si="1316"/>
        <v>3.2097902577948575E-2</v>
      </c>
      <c r="O6674" s="15">
        <f t="shared" ca="1" si="1317"/>
        <v>0.87114578797361886</v>
      </c>
      <c r="P6674" s="6"/>
      <c r="Q6674" s="15">
        <f t="shared" ca="1" si="1318"/>
        <v>1.2002296740659202</v>
      </c>
      <c r="R6674" s="87">
        <f t="shared" ca="1" si="1321"/>
        <v>1.7712232543591004</v>
      </c>
      <c r="Y6674" s="6"/>
      <c r="Z6674" s="6"/>
      <c r="AA6674" s="6"/>
      <c r="AB6674" s="6"/>
      <c r="AE6674" s="41">
        <f t="shared" ca="1" si="1320"/>
        <v>0.97023176624531637</v>
      </c>
      <c r="AF6674" s="36">
        <f t="shared" ca="1" si="1322"/>
        <v>0.30005741851648005</v>
      </c>
    </row>
    <row r="6675" spans="2:32" x14ac:dyDescent="0.25">
      <c r="B6675" s="3">
        <f t="shared" si="1323"/>
        <v>6669</v>
      </c>
      <c r="C6675" s="15">
        <f t="shared" ca="1" si="1324"/>
        <v>5.1823199190746188</v>
      </c>
      <c r="D6675" s="15">
        <f t="shared" ca="1" si="1324"/>
        <v>-5.1362220109525207</v>
      </c>
      <c r="E6675" s="15">
        <f t="shared" ca="1" si="1324"/>
        <v>4.4271779992036429</v>
      </c>
      <c r="F6675" s="15">
        <f t="shared" ca="1" si="1324"/>
        <v>7.3481071990759785</v>
      </c>
      <c r="G6675" s="15">
        <f t="shared" ca="1" si="1324"/>
        <v>2.8957087833935802E-2</v>
      </c>
      <c r="H6675" s="6"/>
      <c r="I6675" s="15">
        <f t="shared" ca="1" si="1319"/>
        <v>2.3700680388471307</v>
      </c>
      <c r="J6675" s="6"/>
      <c r="K6675" s="15">
        <f t="shared" ca="1" si="1313"/>
        <v>0.31635042551372172</v>
      </c>
      <c r="L6675" s="15">
        <f t="shared" ca="1" si="1314"/>
        <v>2.2537756124688499</v>
      </c>
      <c r="M6675" s="15">
        <f t="shared" ca="1" si="1315"/>
        <v>0.16926805555991883</v>
      </c>
      <c r="N6675" s="15">
        <f t="shared" ca="1" si="1316"/>
        <v>0.99123495523087723</v>
      </c>
      <c r="O6675" s="15">
        <f t="shared" ca="1" si="1317"/>
        <v>0.21923201939815626</v>
      </c>
      <c r="P6675" s="6"/>
      <c r="Q6675" s="15">
        <f t="shared" ca="1" si="1318"/>
        <v>3.9498610681715243</v>
      </c>
      <c r="R6675" s="87">
        <f t="shared" ca="1" si="1321"/>
        <v>0.16654655817525529</v>
      </c>
      <c r="Y6675" s="6"/>
      <c r="Z6675" s="6"/>
      <c r="AA6675" s="6"/>
      <c r="AB6675" s="6"/>
      <c r="AE6675" s="41">
        <f t="shared" ca="1" si="1320"/>
        <v>0.16549945823244341</v>
      </c>
      <c r="AF6675" s="36">
        <f t="shared" ca="1" si="1322"/>
        <v>0.98746526704288107</v>
      </c>
    </row>
    <row r="6676" spans="2:32" x14ac:dyDescent="0.25">
      <c r="B6676" s="3">
        <f t="shared" si="1323"/>
        <v>6670</v>
      </c>
      <c r="C6676" s="15">
        <f t="shared" ca="1" si="1324"/>
        <v>7.9135611167409703</v>
      </c>
      <c r="D6676" s="15">
        <f t="shared" ca="1" si="1324"/>
        <v>-3.1345546066577121</v>
      </c>
      <c r="E6676" s="15">
        <f t="shared" ca="1" si="1324"/>
        <v>5.8031136111110815</v>
      </c>
      <c r="F6676" s="15">
        <f t="shared" ca="1" si="1324"/>
        <v>4.7935548147772398</v>
      </c>
      <c r="G6676" s="15">
        <f t="shared" ca="1" si="1324"/>
        <v>0.48455388448046488</v>
      </c>
      <c r="H6676" s="6"/>
      <c r="I6676" s="15">
        <f t="shared" ca="1" si="1319"/>
        <v>3.1720457640904085</v>
      </c>
      <c r="J6676" s="6"/>
      <c r="K6676" s="15">
        <f t="shared" ca="1" si="1313"/>
        <v>0.89927871357683919</v>
      </c>
      <c r="L6676" s="15">
        <f t="shared" ca="1" si="1314"/>
        <v>1.5909283294528136</v>
      </c>
      <c r="M6676" s="15">
        <f t="shared" ca="1" si="1315"/>
        <v>0.27690072062503995</v>
      </c>
      <c r="N6676" s="15">
        <f t="shared" ca="1" si="1316"/>
        <v>0.10517166405837235</v>
      </c>
      <c r="O6676" s="15">
        <f t="shared" ca="1" si="1317"/>
        <v>0.28890450411877544</v>
      </c>
      <c r="P6676" s="6"/>
      <c r="Q6676" s="15">
        <f t="shared" ca="1" si="1318"/>
        <v>3.1611839318318404</v>
      </c>
      <c r="R6676" s="87">
        <f t="shared" ca="1" si="1321"/>
        <v>0.5896097821346078</v>
      </c>
      <c r="Y6676" s="6"/>
      <c r="Z6676" s="6"/>
      <c r="AA6676" s="6"/>
      <c r="AB6676" s="6"/>
      <c r="AE6676" s="41">
        <f t="shared" ca="1" si="1320"/>
        <v>0.524154800249367</v>
      </c>
      <c r="AF6676" s="36">
        <f t="shared" ca="1" si="1322"/>
        <v>0.79029598295796011</v>
      </c>
    </row>
    <row r="6677" spans="2:32" x14ac:dyDescent="0.25">
      <c r="B6677" s="3">
        <f t="shared" si="1323"/>
        <v>6671</v>
      </c>
      <c r="C6677" s="15">
        <f t="shared" ca="1" si="1324"/>
        <v>13.187726933675386</v>
      </c>
      <c r="D6677" s="15">
        <f t="shared" ca="1" si="1324"/>
        <v>4.7782262466694769</v>
      </c>
      <c r="E6677" s="15">
        <f t="shared" ca="1" si="1324"/>
        <v>1.7588303480940113</v>
      </c>
      <c r="F6677" s="15">
        <f t="shared" ca="1" si="1324"/>
        <v>10.139828155786876</v>
      </c>
      <c r="G6677" s="15">
        <f t="shared" ca="1" si="1324"/>
        <v>6.9670876158225949</v>
      </c>
      <c r="H6677" s="6"/>
      <c r="I6677" s="15">
        <f t="shared" ca="1" si="1319"/>
        <v>7.3663398600096688</v>
      </c>
      <c r="J6677" s="6"/>
      <c r="K6677" s="15">
        <f t="shared" ca="1" si="1313"/>
        <v>1.3555418984576919</v>
      </c>
      <c r="L6677" s="15">
        <f t="shared" ca="1" si="1314"/>
        <v>0.26793328302227293</v>
      </c>
      <c r="M6677" s="15">
        <f t="shared" ca="1" si="1315"/>
        <v>1.2577665170489833</v>
      </c>
      <c r="N6677" s="15">
        <f t="shared" ca="1" si="1316"/>
        <v>0.30768949307252641</v>
      </c>
      <c r="O6677" s="15">
        <f t="shared" ca="1" si="1317"/>
        <v>6.3760941795365936E-3</v>
      </c>
      <c r="P6677" s="6"/>
      <c r="Q6677" s="15">
        <f t="shared" ca="1" si="1318"/>
        <v>3.195307285781011</v>
      </c>
      <c r="R6677" s="87">
        <f t="shared" ca="1" si="1321"/>
        <v>2.6851394948932295</v>
      </c>
      <c r="Y6677" s="6"/>
      <c r="Z6677" s="6"/>
      <c r="AA6677" s="6"/>
      <c r="AB6677" s="6"/>
      <c r="AE6677" s="41">
        <f t="shared" ca="1" si="1320"/>
        <v>2.3999001434696647</v>
      </c>
      <c r="AF6677" s="36">
        <f t="shared" ca="1" si="1322"/>
        <v>0.79882682144525274</v>
      </c>
    </row>
    <row r="6678" spans="2:32" x14ac:dyDescent="0.25">
      <c r="B6678" s="3">
        <f t="shared" si="1323"/>
        <v>6672</v>
      </c>
      <c r="C6678" s="15">
        <f t="shared" ca="1" si="1324"/>
        <v>4.7626142873221724</v>
      </c>
      <c r="D6678" s="15">
        <f t="shared" ca="1" si="1324"/>
        <v>7.1583649933977247</v>
      </c>
      <c r="E6678" s="15">
        <f t="shared" ca="1" si="1324"/>
        <v>-3.1718118891812406</v>
      </c>
      <c r="F6678" s="15">
        <f t="shared" ca="1" si="1324"/>
        <v>7.2053088144626454</v>
      </c>
      <c r="G6678" s="15">
        <f t="shared" ca="1" si="1324"/>
        <v>1.889187440057414</v>
      </c>
      <c r="H6678" s="6"/>
      <c r="I6678" s="15">
        <f t="shared" ca="1" si="1319"/>
        <v>3.5687327292117432</v>
      </c>
      <c r="J6678" s="6"/>
      <c r="K6678" s="15">
        <f t="shared" ca="1" si="1313"/>
        <v>5.701412699184745E-2</v>
      </c>
      <c r="L6678" s="15">
        <f t="shared" ca="1" si="1314"/>
        <v>0.51541839168339898</v>
      </c>
      <c r="M6678" s="15">
        <f t="shared" ca="1" si="1315"/>
        <v>1.8173976701018648</v>
      </c>
      <c r="N6678" s="15">
        <f t="shared" ca="1" si="1316"/>
        <v>0.52898742495275108</v>
      </c>
      <c r="O6678" s="15">
        <f t="shared" ca="1" si="1317"/>
        <v>0.11283489513281997</v>
      </c>
      <c r="P6678" s="6"/>
      <c r="Q6678" s="15">
        <f t="shared" ca="1" si="1318"/>
        <v>3.031652508862682</v>
      </c>
      <c r="R6678" s="87">
        <f t="shared" ca="1" si="1321"/>
        <v>0.80585005662516562</v>
      </c>
      <c r="Y6678" s="6"/>
      <c r="Z6678" s="6"/>
      <c r="AA6678" s="6"/>
      <c r="AB6678" s="6"/>
      <c r="AE6678" s="41">
        <f t="shared" ca="1" si="1320"/>
        <v>0.70155860420924554</v>
      </c>
      <c r="AF6678" s="36">
        <f t="shared" ca="1" si="1322"/>
        <v>0.7579131272156705</v>
      </c>
    </row>
    <row r="6679" spans="2:32" x14ac:dyDescent="0.25">
      <c r="B6679" s="3">
        <f t="shared" si="1323"/>
        <v>6673</v>
      </c>
      <c r="C6679" s="15">
        <f t="shared" ca="1" si="1324"/>
        <v>-5.9430440586120765</v>
      </c>
      <c r="D6679" s="15">
        <f t="shared" ca="1" si="1324"/>
        <v>-4.517715612001326</v>
      </c>
      <c r="E6679" s="15">
        <f t="shared" ca="1" si="1324"/>
        <v>-0.73131455796511879</v>
      </c>
      <c r="F6679" s="15">
        <f t="shared" ca="1" si="1324"/>
        <v>-0.92044777887215323</v>
      </c>
      <c r="G6679" s="15">
        <f t="shared" ca="1" si="1324"/>
        <v>-1.333870614471111</v>
      </c>
      <c r="H6679" s="6"/>
      <c r="I6679" s="15">
        <f t="shared" ca="1" si="1319"/>
        <v>-2.6892785243843571</v>
      </c>
      <c r="J6679" s="6"/>
      <c r="K6679" s="15">
        <f t="shared" ca="1" si="1313"/>
        <v>0.42347960606912788</v>
      </c>
      <c r="L6679" s="15">
        <f t="shared" ca="1" si="1314"/>
        <v>0.13372728733492895</v>
      </c>
      <c r="M6679" s="15">
        <f t="shared" ca="1" si="1315"/>
        <v>0.15334491575184625</v>
      </c>
      <c r="N6679" s="15">
        <f t="shared" ca="1" si="1316"/>
        <v>0.12515048825077035</v>
      </c>
      <c r="O6679" s="15">
        <f t="shared" ca="1" si="1317"/>
        <v>7.3485224090215753E-2</v>
      </c>
      <c r="P6679" s="6"/>
      <c r="Q6679" s="15">
        <f t="shared" ca="1" si="1318"/>
        <v>0.90918752149688919</v>
      </c>
      <c r="R6679" s="87">
        <f t="shared" ca="1" si="1321"/>
        <v>-4.3986994518888949</v>
      </c>
      <c r="Y6679" s="6"/>
      <c r="Z6679" s="6"/>
      <c r="AA6679" s="6"/>
      <c r="AB6679" s="6"/>
      <c r="AE6679" s="41">
        <f t="shared" ca="1" si="1320"/>
        <v>-2.0971091091906655</v>
      </c>
      <c r="AF6679" s="36">
        <f t="shared" ca="1" si="1322"/>
        <v>0.2272968803742223</v>
      </c>
    </row>
    <row r="6680" spans="2:32" x14ac:dyDescent="0.25">
      <c r="B6680" s="3">
        <f t="shared" si="1323"/>
        <v>6674</v>
      </c>
      <c r="C6680" s="15">
        <f t="shared" ca="1" si="1324"/>
        <v>2.8515113082085524</v>
      </c>
      <c r="D6680" s="15">
        <f t="shared" ca="1" si="1324"/>
        <v>7.7852974724883088</v>
      </c>
      <c r="E6680" s="15">
        <f t="shared" ca="1" si="1324"/>
        <v>-2.7784278045977402</v>
      </c>
      <c r="F6680" s="15">
        <f t="shared" ca="1" si="1324"/>
        <v>-0.34716394558000552</v>
      </c>
      <c r="G6680" s="15">
        <f t="shared" ca="1" si="1324"/>
        <v>3.1438101646013168</v>
      </c>
      <c r="H6680" s="6"/>
      <c r="I6680" s="15">
        <f t="shared" ca="1" si="1319"/>
        <v>2.1310054390240865</v>
      </c>
      <c r="J6680" s="6"/>
      <c r="K6680" s="15">
        <f t="shared" ca="1" si="1313"/>
        <v>2.0765148301170513E-2</v>
      </c>
      <c r="L6680" s="15">
        <f t="shared" ca="1" si="1314"/>
        <v>1.2788407359878788</v>
      </c>
      <c r="M6680" s="15">
        <f t="shared" ca="1" si="1315"/>
        <v>0.96410139094316527</v>
      </c>
      <c r="N6680" s="15">
        <f t="shared" ca="1" si="1316"/>
        <v>0.24565293995156096</v>
      </c>
      <c r="O6680" s="15">
        <f t="shared" ca="1" si="1317"/>
        <v>4.103093648606275E-2</v>
      </c>
      <c r="P6680" s="6"/>
      <c r="Q6680" s="15">
        <f t="shared" ca="1" si="1318"/>
        <v>2.5503911516698383</v>
      </c>
      <c r="R6680" s="87">
        <f t="shared" ca="1" si="1321"/>
        <v>7.3372095705662485E-2</v>
      </c>
      <c r="Y6680" s="6"/>
      <c r="Z6680" s="6"/>
      <c r="AA6680" s="6"/>
      <c r="AB6680" s="6"/>
      <c r="AE6680" s="41">
        <f t="shared" ca="1" si="1320"/>
        <v>5.8587413416012202E-2</v>
      </c>
      <c r="AF6680" s="36">
        <f t="shared" ca="1" si="1322"/>
        <v>0.63759778791745958</v>
      </c>
    </row>
    <row r="6681" spans="2:32" x14ac:dyDescent="0.25">
      <c r="B6681" s="3">
        <f t="shared" si="1323"/>
        <v>6675</v>
      </c>
      <c r="C6681" s="15">
        <f t="shared" ca="1" si="1324"/>
        <v>6.8600949584181157</v>
      </c>
      <c r="D6681" s="15">
        <f t="shared" ca="1" si="1324"/>
        <v>4.732349448479594</v>
      </c>
      <c r="E6681" s="15">
        <f t="shared" ca="1" si="1324"/>
        <v>-4.4623090157225622</v>
      </c>
      <c r="F6681" s="15">
        <f t="shared" ca="1" si="1324"/>
        <v>3.2180309315498157</v>
      </c>
      <c r="G6681" s="15">
        <f t="shared" ca="1" si="1324"/>
        <v>-13.368751934960557</v>
      </c>
      <c r="H6681" s="6"/>
      <c r="I6681" s="15">
        <f t="shared" ca="1" si="1319"/>
        <v>-0.6041171224471189</v>
      </c>
      <c r="J6681" s="6"/>
      <c r="K6681" s="15">
        <f t="shared" ca="1" si="1313"/>
        <v>2.2285784795253805</v>
      </c>
      <c r="L6681" s="15">
        <f t="shared" ca="1" si="1314"/>
        <v>1.1391150185047321</v>
      </c>
      <c r="M6681" s="15">
        <f t="shared" ca="1" si="1315"/>
        <v>0.59542578741345398</v>
      </c>
      <c r="N6681" s="15">
        <f t="shared" ca="1" si="1316"/>
        <v>0.58435262986690206</v>
      </c>
      <c r="O6681" s="15">
        <f t="shared" ca="1" si="1317"/>
        <v>6.5174360758731984</v>
      </c>
      <c r="P6681" s="6"/>
      <c r="Q6681" s="15">
        <f t="shared" ca="1" si="1318"/>
        <v>11.064907991183667</v>
      </c>
      <c r="R6681" s="87">
        <f t="shared" ca="1" si="1321"/>
        <v>-0.70021531140884896</v>
      </c>
      <c r="Y6681" s="6"/>
      <c r="Z6681" s="6"/>
      <c r="AA6681" s="6"/>
      <c r="AB6681" s="6"/>
      <c r="AE6681" s="41">
        <f t="shared" ca="1" si="1320"/>
        <v>-1.16459658143258</v>
      </c>
      <c r="AF6681" s="36">
        <f t="shared" ca="1" si="1322"/>
        <v>2.7662269977959166</v>
      </c>
    </row>
    <row r="6682" spans="2:32" x14ac:dyDescent="0.25">
      <c r="B6682" s="3">
        <f t="shared" si="1323"/>
        <v>6676</v>
      </c>
      <c r="C6682" s="15">
        <f t="shared" ca="1" si="1324"/>
        <v>11.191653368541957</v>
      </c>
      <c r="D6682" s="15">
        <f t="shared" ca="1" si="1324"/>
        <v>3.2897133436048955</v>
      </c>
      <c r="E6682" s="15">
        <f t="shared" ca="1" si="1324"/>
        <v>6.5778775826379485</v>
      </c>
      <c r="F6682" s="15">
        <f t="shared" ca="1" si="1324"/>
        <v>2.0332127025739593</v>
      </c>
      <c r="G6682" s="15">
        <f t="shared" ca="1" si="1324"/>
        <v>6.3623900913090417</v>
      </c>
      <c r="H6682" s="6"/>
      <c r="I6682" s="15">
        <f t="shared" ca="1" si="1319"/>
        <v>5.8909694177335599</v>
      </c>
      <c r="J6682" s="6"/>
      <c r="K6682" s="15">
        <f t="shared" ca="1" si="1313"/>
        <v>1.1238900138543086</v>
      </c>
      <c r="L6682" s="15">
        <f t="shared" ca="1" si="1314"/>
        <v>0.27066132652765085</v>
      </c>
      <c r="M6682" s="15">
        <f t="shared" ca="1" si="1315"/>
        <v>1.8873713080492596E-2</v>
      </c>
      <c r="N6682" s="15">
        <f t="shared" ca="1" si="1316"/>
        <v>0.59529147493435963</v>
      </c>
      <c r="O6682" s="15">
        <f t="shared" ca="1" si="1317"/>
        <v>8.8894980589744391E-3</v>
      </c>
      <c r="P6682" s="6"/>
      <c r="Q6682" s="15">
        <f t="shared" ca="1" si="1318"/>
        <v>2.0176060264557858</v>
      </c>
      <c r="R6682" s="87">
        <f t="shared" ca="1" si="1321"/>
        <v>2.4501046109360813</v>
      </c>
      <c r="Y6682" s="6"/>
      <c r="Z6682" s="6"/>
      <c r="AA6682" s="6"/>
      <c r="AB6682" s="6"/>
      <c r="AE6682" s="41">
        <f t="shared" ca="1" si="1320"/>
        <v>1.7400944232850031</v>
      </c>
      <c r="AF6682" s="36">
        <f t="shared" ca="1" si="1322"/>
        <v>0.50440150661394645</v>
      </c>
    </row>
    <row r="6683" spans="2:32" x14ac:dyDescent="0.25">
      <c r="B6683" s="3">
        <f t="shared" si="1323"/>
        <v>6677</v>
      </c>
      <c r="C6683" s="15">
        <f t="shared" ca="1" si="1324"/>
        <v>12.123166491435496</v>
      </c>
      <c r="D6683" s="15">
        <f t="shared" ca="1" si="1324"/>
        <v>-0.47957010257592003</v>
      </c>
      <c r="E6683" s="15">
        <f t="shared" ca="1" si="1324"/>
        <v>2.1446680685847173</v>
      </c>
      <c r="F6683" s="15">
        <f t="shared" ca="1" si="1324"/>
        <v>-11.60477528039009</v>
      </c>
      <c r="G6683" s="15">
        <f t="shared" ca="1" si="1324"/>
        <v>-5.1847474635342889</v>
      </c>
      <c r="H6683" s="6"/>
      <c r="I6683" s="15">
        <f t="shared" ca="1" si="1319"/>
        <v>-0.60025165729601704</v>
      </c>
      <c r="J6683" s="6"/>
      <c r="K6683" s="15">
        <f t="shared" ca="1" si="1313"/>
        <v>6.4754147754988178</v>
      </c>
      <c r="L6683" s="15">
        <f t="shared" ca="1" si="1314"/>
        <v>5.825615059863908E-4</v>
      </c>
      <c r="M6683" s="15">
        <f t="shared" ca="1" si="1315"/>
        <v>0.30138337206116667</v>
      </c>
      <c r="N6683" s="15">
        <f t="shared" ca="1" si="1316"/>
        <v>4.8439816068494208</v>
      </c>
      <c r="O6683" s="15">
        <f t="shared" ca="1" si="1317"/>
        <v>0.84070407189665231</v>
      </c>
      <c r="P6683" s="6"/>
      <c r="Q6683" s="15">
        <f t="shared" ca="1" si="1318"/>
        <v>12.462066387812044</v>
      </c>
      <c r="R6683" s="87">
        <f t="shared" ca="1" si="1321"/>
        <v>-0.65881783130164306</v>
      </c>
      <c r="Y6683" s="6"/>
      <c r="Z6683" s="6"/>
      <c r="AA6683" s="6"/>
      <c r="AB6683" s="6"/>
      <c r="AE6683" s="41">
        <f t="shared" ca="1" si="1320"/>
        <v>-1.1628678928640761</v>
      </c>
      <c r="AF6683" s="36">
        <f t="shared" ca="1" si="1322"/>
        <v>3.115516596953011</v>
      </c>
    </row>
    <row r="6684" spans="2:32" x14ac:dyDescent="0.25">
      <c r="B6684" s="3">
        <f t="shared" si="1323"/>
        <v>6678</v>
      </c>
      <c r="C6684" s="15">
        <f t="shared" ca="1" si="1324"/>
        <v>7.7281764400411026</v>
      </c>
      <c r="D6684" s="15">
        <f t="shared" ca="1" si="1324"/>
        <v>5.4054303249839162</v>
      </c>
      <c r="E6684" s="15">
        <f t="shared" ca="1" si="1324"/>
        <v>-0.50272076410065747</v>
      </c>
      <c r="F6684" s="15">
        <f t="shared" ca="1" si="1324"/>
        <v>-2.5878247998841184</v>
      </c>
      <c r="G6684" s="15">
        <f t="shared" ca="1" si="1324"/>
        <v>7.5770605488802838</v>
      </c>
      <c r="H6684" s="6"/>
      <c r="I6684" s="15">
        <f t="shared" ca="1" si="1319"/>
        <v>3.5240243499841051</v>
      </c>
      <c r="J6684" s="6"/>
      <c r="K6684" s="15">
        <f t="shared" ca="1" si="1313"/>
        <v>0.7069957918532247</v>
      </c>
      <c r="L6684" s="15">
        <f t="shared" ca="1" si="1314"/>
        <v>0.14158753771059959</v>
      </c>
      <c r="M6684" s="15">
        <f t="shared" ca="1" si="1315"/>
        <v>0.64858704855222049</v>
      </c>
      <c r="N6684" s="15">
        <f t="shared" ca="1" si="1316"/>
        <v>1.4941880012297972</v>
      </c>
      <c r="O6684" s="15">
        <f t="shared" ca="1" si="1317"/>
        <v>0.65708409718251126</v>
      </c>
      <c r="P6684" s="6"/>
      <c r="Q6684" s="15">
        <f t="shared" ca="1" si="1318"/>
        <v>3.648442476528353</v>
      </c>
      <c r="R6684" s="87">
        <f t="shared" ca="1" si="1321"/>
        <v>0.71364651253198541</v>
      </c>
      <c r="Y6684" s="6"/>
      <c r="Z6684" s="6"/>
      <c r="AA6684" s="6"/>
      <c r="AB6684" s="6"/>
      <c r="AE6684" s="41">
        <f t="shared" ca="1" si="1320"/>
        <v>0.68156440918587791</v>
      </c>
      <c r="AF6684" s="36">
        <f t="shared" ca="1" si="1322"/>
        <v>0.91211061913208824</v>
      </c>
    </row>
    <row r="6685" spans="2:32" x14ac:dyDescent="0.25">
      <c r="B6685" s="3">
        <f t="shared" si="1323"/>
        <v>6679</v>
      </c>
      <c r="C6685" s="15">
        <f t="shared" ca="1" si="1324"/>
        <v>1.3534119072768096</v>
      </c>
      <c r="D6685" s="15">
        <f t="shared" ca="1" si="1324"/>
        <v>7.6296792104431361</v>
      </c>
      <c r="E6685" s="15">
        <f t="shared" ca="1" si="1324"/>
        <v>-3.5856781242618592</v>
      </c>
      <c r="F6685" s="15">
        <f t="shared" ca="1" si="1324"/>
        <v>1.6163757178947924</v>
      </c>
      <c r="G6685" s="15">
        <f t="shared" ca="1" si="1324"/>
        <v>3.6386260523305998</v>
      </c>
      <c r="H6685" s="6"/>
      <c r="I6685" s="15">
        <f t="shared" ca="1" si="1319"/>
        <v>2.1304829527366955</v>
      </c>
      <c r="J6685" s="6"/>
      <c r="K6685" s="15">
        <f t="shared" ca="1" si="1313"/>
        <v>2.41535763876848E-2</v>
      </c>
      <c r="L6685" s="15">
        <f t="shared" ca="1" si="1314"/>
        <v>1.2096463792309007</v>
      </c>
      <c r="M6685" s="15">
        <f t="shared" ca="1" si="1315"/>
        <v>1.3069798983277312</v>
      </c>
      <c r="N6685" s="15">
        <f t="shared" ca="1" si="1316"/>
        <v>1.0572249956671508E-2</v>
      </c>
      <c r="O6685" s="15">
        <f t="shared" ca="1" si="1317"/>
        <v>9.0979824354108368E-2</v>
      </c>
      <c r="P6685" s="6"/>
      <c r="Q6685" s="15">
        <f t="shared" ca="1" si="1318"/>
        <v>2.642331928257097</v>
      </c>
      <c r="R6685" s="87">
        <f t="shared" ca="1" si="1321"/>
        <v>7.1796799186634966E-2</v>
      </c>
      <c r="Y6685" s="6"/>
      <c r="Z6685" s="6"/>
      <c r="AA6685" s="6"/>
      <c r="AB6685" s="6"/>
      <c r="AE6685" s="41">
        <f t="shared" ca="1" si="1320"/>
        <v>5.8353750444828677E-2</v>
      </c>
      <c r="AF6685" s="36">
        <f t="shared" ca="1" si="1322"/>
        <v>0.66058298206427424</v>
      </c>
    </row>
    <row r="6686" spans="2:32" x14ac:dyDescent="0.25">
      <c r="B6686" s="3">
        <f t="shared" si="1323"/>
        <v>6680</v>
      </c>
      <c r="C6686" s="15">
        <f t="shared" ca="1" si="1324"/>
        <v>-2.8808194905638906E-2</v>
      </c>
      <c r="D6686" s="15">
        <f t="shared" ca="1" si="1324"/>
        <v>-4.5119054247085719</v>
      </c>
      <c r="E6686" s="15">
        <f t="shared" ca="1" si="1324"/>
        <v>1.0659369218019479</v>
      </c>
      <c r="F6686" s="15">
        <f t="shared" ca="1" si="1324"/>
        <v>-4.0145698556029634</v>
      </c>
      <c r="G6686" s="15">
        <f t="shared" ca="1" si="1324"/>
        <v>4.7860892421685879</v>
      </c>
      <c r="H6686" s="6"/>
      <c r="I6686" s="15">
        <f t="shared" ca="1" si="1319"/>
        <v>-0.54065146224932759</v>
      </c>
      <c r="J6686" s="6"/>
      <c r="K6686" s="15">
        <f t="shared" ca="1" si="1313"/>
        <v>1.0479341213002509E-2</v>
      </c>
      <c r="L6686" s="15">
        <f t="shared" ca="1" si="1314"/>
        <v>0.63083432137392992</v>
      </c>
      <c r="M6686" s="15">
        <f t="shared" ca="1" si="1315"/>
        <v>0.10324504943073957</v>
      </c>
      <c r="N6686" s="15">
        <f t="shared" ca="1" si="1316"/>
        <v>0.48272436014722819</v>
      </c>
      <c r="O6686" s="15">
        <f t="shared" ca="1" si="1317"/>
        <v>1.1349666612841065</v>
      </c>
      <c r="P6686" s="6"/>
      <c r="Q6686" s="15">
        <f t="shared" ca="1" si="1318"/>
        <v>2.3622497334490067</v>
      </c>
      <c r="R6686" s="87">
        <f t="shared" ca="1" si="1321"/>
        <v>-1.4785199191609242</v>
      </c>
      <c r="Y6686" s="6"/>
      <c r="Z6686" s="6"/>
      <c r="AA6686" s="6"/>
      <c r="AB6686" s="6"/>
      <c r="AE6686" s="41">
        <f t="shared" ca="1" si="1320"/>
        <v>-1.1362138753447475</v>
      </c>
      <c r="AF6686" s="36">
        <f t="shared" ca="1" si="1322"/>
        <v>0.59056243336225167</v>
      </c>
    </row>
    <row r="6687" spans="2:32" x14ac:dyDescent="0.25">
      <c r="B6687" s="3">
        <f t="shared" si="1323"/>
        <v>6681</v>
      </c>
      <c r="C6687" s="15">
        <f t="shared" ca="1" si="1324"/>
        <v>2.525675628296546</v>
      </c>
      <c r="D6687" s="15">
        <f t="shared" ca="1" si="1324"/>
        <v>-3.02993877645239E-2</v>
      </c>
      <c r="E6687" s="15">
        <f t="shared" ca="1" si="1324"/>
        <v>5.3787337639310886</v>
      </c>
      <c r="F6687" s="15">
        <f t="shared" ca="1" si="1324"/>
        <v>1.05401090271692</v>
      </c>
      <c r="G6687" s="15">
        <f t="shared" ca="1" si="1324"/>
        <v>-0.34699070161342549</v>
      </c>
      <c r="H6687" s="6"/>
      <c r="I6687" s="15">
        <f t="shared" ca="1" si="1319"/>
        <v>1.716226041113321</v>
      </c>
      <c r="J6687" s="6"/>
      <c r="K6687" s="15">
        <f t="shared" ca="1" si="1313"/>
        <v>2.6208345367643732E-2</v>
      </c>
      <c r="L6687" s="15">
        <f t="shared" ca="1" si="1314"/>
        <v>0.12201404294867758</v>
      </c>
      <c r="M6687" s="15">
        <f t="shared" ca="1" si="1315"/>
        <v>0.5365585127879916</v>
      </c>
      <c r="N6687" s="15">
        <f t="shared" ca="1" si="1316"/>
        <v>1.7541155580854582E-2</v>
      </c>
      <c r="O6687" s="15">
        <f t="shared" ca="1" si="1317"/>
        <v>0.17027453309871862</v>
      </c>
      <c r="P6687" s="6"/>
      <c r="Q6687" s="15">
        <f t="shared" ca="1" si="1318"/>
        <v>0.8725965897838861</v>
      </c>
      <c r="R6687" s="87">
        <f t="shared" ca="1" si="1321"/>
        <v>-0.27171322476274207</v>
      </c>
      <c r="Y6687" s="6"/>
      <c r="Z6687" s="6"/>
      <c r="AA6687" s="6"/>
      <c r="AB6687" s="6"/>
      <c r="AE6687" s="41">
        <f t="shared" ca="1" si="1320"/>
        <v>-0.12690757246296894</v>
      </c>
      <c r="AF6687" s="36">
        <f t="shared" ca="1" si="1322"/>
        <v>0.21814914744597153</v>
      </c>
    </row>
    <row r="6688" spans="2:32" x14ac:dyDescent="0.25">
      <c r="B6688" s="3">
        <f t="shared" si="1323"/>
        <v>6682</v>
      </c>
      <c r="C6688" s="15">
        <f t="shared" ca="1" si="1324"/>
        <v>0.5576476383969351</v>
      </c>
      <c r="D6688" s="15">
        <f t="shared" ca="1" si="1324"/>
        <v>4.8221347786603284</v>
      </c>
      <c r="E6688" s="15">
        <f t="shared" ca="1" si="1324"/>
        <v>4.7586158464539086</v>
      </c>
      <c r="F6688" s="15">
        <f t="shared" ca="1" si="1324"/>
        <v>-11.412387022011226</v>
      </c>
      <c r="G6688" s="15">
        <f t="shared" ca="1" si="1324"/>
        <v>9.7347883211500061</v>
      </c>
      <c r="H6688" s="6"/>
      <c r="I6688" s="15">
        <f t="shared" ca="1" si="1319"/>
        <v>1.6921599125299907</v>
      </c>
      <c r="J6688" s="6"/>
      <c r="K6688" s="15">
        <f t="shared" ca="1" si="1313"/>
        <v>5.1484724006342297E-2</v>
      </c>
      <c r="L6688" s="15">
        <f t="shared" ca="1" si="1314"/>
        <v>0.39186970650430503</v>
      </c>
      <c r="M6688" s="15">
        <f t="shared" ca="1" si="1315"/>
        <v>0.37612607978788842</v>
      </c>
      <c r="N6688" s="15">
        <f t="shared" ca="1" si="1316"/>
        <v>6.8691660143837439</v>
      </c>
      <c r="O6688" s="15">
        <f t="shared" ca="1" si="1317"/>
        <v>2.5873548687656687</v>
      </c>
      <c r="P6688" s="6"/>
      <c r="Q6688" s="15">
        <f t="shared" ca="1" si="1318"/>
        <v>10.276001393447949</v>
      </c>
      <c r="R6688" s="87">
        <f t="shared" ca="1" si="1321"/>
        <v>-8.589306295714412E-2</v>
      </c>
      <c r="Y6688" s="6"/>
      <c r="Z6688" s="6"/>
      <c r="AA6688" s="6"/>
      <c r="AB6688" s="6"/>
      <c r="AE6688" s="41">
        <f t="shared" ca="1" si="1320"/>
        <v>-0.13767027235648444</v>
      </c>
      <c r="AF6688" s="36">
        <f t="shared" ca="1" si="1322"/>
        <v>2.5690003483619872</v>
      </c>
    </row>
    <row r="6689" spans="2:32" x14ac:dyDescent="0.25">
      <c r="B6689" s="3">
        <f t="shared" si="1323"/>
        <v>6683</v>
      </c>
      <c r="C6689" s="15">
        <f t="shared" ca="1" si="1324"/>
        <v>4.2977521293488898</v>
      </c>
      <c r="D6689" s="15">
        <f t="shared" ca="1" si="1324"/>
        <v>7.1233384927443986</v>
      </c>
      <c r="E6689" s="15">
        <f t="shared" ca="1" si="1324"/>
        <v>4.7822963577061461</v>
      </c>
      <c r="F6689" s="15">
        <f t="shared" ca="1" si="1324"/>
        <v>2.3728721445503629</v>
      </c>
      <c r="G6689" s="15">
        <f t="shared" ca="1" si="1324"/>
        <v>3.7202889224741575</v>
      </c>
      <c r="H6689" s="6"/>
      <c r="I6689" s="15">
        <f t="shared" ca="1" si="1319"/>
        <v>4.4593096093647908</v>
      </c>
      <c r="J6689" s="6"/>
      <c r="K6689" s="15">
        <f t="shared" ca="1" si="1313"/>
        <v>1.0440327739635296E-3</v>
      </c>
      <c r="L6689" s="15">
        <f t="shared" ca="1" si="1314"/>
        <v>0.283881995659232</v>
      </c>
      <c r="M6689" s="15">
        <f t="shared" ca="1" si="1315"/>
        <v>4.1728175841648793E-3</v>
      </c>
      <c r="N6689" s="15">
        <f t="shared" ca="1" si="1316"/>
        <v>0.1741288517832503</v>
      </c>
      <c r="O6689" s="15">
        <f t="shared" ca="1" si="1317"/>
        <v>2.1846063026092134E-2</v>
      </c>
      <c r="P6689" s="6"/>
      <c r="Q6689" s="15">
        <f t="shared" ca="1" si="1318"/>
        <v>0.48507376082670284</v>
      </c>
      <c r="R6689" s="87">
        <f t="shared" ca="1" si="1321"/>
        <v>3.1583067520061636</v>
      </c>
      <c r="Y6689" s="6"/>
      <c r="Z6689" s="6"/>
      <c r="AA6689" s="6"/>
      <c r="AB6689" s="6"/>
      <c r="AE6689" s="41">
        <f t="shared" ca="1" si="1320"/>
        <v>1.099836692851625</v>
      </c>
      <c r="AF6689" s="36">
        <f t="shared" ca="1" si="1322"/>
        <v>0.12126844020667571</v>
      </c>
    </row>
    <row r="6690" spans="2:32" x14ac:dyDescent="0.25">
      <c r="B6690" s="3">
        <f t="shared" si="1323"/>
        <v>6684</v>
      </c>
      <c r="C6690" s="15">
        <f t="shared" ca="1" si="1324"/>
        <v>11.204531092484981</v>
      </c>
      <c r="D6690" s="15">
        <f t="shared" ca="1" si="1324"/>
        <v>3.8131444188539128</v>
      </c>
      <c r="E6690" s="15">
        <f t="shared" ca="1" si="1324"/>
        <v>3.0357905745379599</v>
      </c>
      <c r="F6690" s="15">
        <f t="shared" ca="1" si="1324"/>
        <v>14.04192783398485</v>
      </c>
      <c r="G6690" s="15">
        <f t="shared" ca="1" si="1324"/>
        <v>1.9920215898663769</v>
      </c>
      <c r="H6690" s="6"/>
      <c r="I6690" s="15">
        <f t="shared" ca="1" si="1319"/>
        <v>6.8174831019456166</v>
      </c>
      <c r="J6690" s="6"/>
      <c r="K6690" s="15">
        <f t="shared" ca="1" si="1313"/>
        <v>0.76984760285181897</v>
      </c>
      <c r="L6690" s="15">
        <f t="shared" ca="1" si="1314"/>
        <v>0.36104203690884779</v>
      </c>
      <c r="M6690" s="15">
        <f t="shared" ca="1" si="1315"/>
        <v>0.57204793487403649</v>
      </c>
      <c r="N6690" s="15">
        <f t="shared" ca="1" si="1316"/>
        <v>2.0877040674515772</v>
      </c>
      <c r="O6690" s="15">
        <f t="shared" ca="1" si="1317"/>
        <v>0.93140315218232261</v>
      </c>
      <c r="P6690" s="6"/>
      <c r="Q6690" s="15">
        <f t="shared" ca="1" si="1318"/>
        <v>4.7220447942686032</v>
      </c>
      <c r="R6690" s="87">
        <f t="shared" ca="1" si="1321"/>
        <v>1.9828969382577324</v>
      </c>
      <c r="Y6690" s="6"/>
      <c r="Z6690" s="6"/>
      <c r="AA6690" s="6"/>
      <c r="AB6690" s="6"/>
      <c r="AE6690" s="41">
        <f t="shared" ca="1" si="1320"/>
        <v>2.1544439392813897</v>
      </c>
      <c r="AF6690" s="36">
        <f t="shared" ca="1" si="1322"/>
        <v>1.1805111985671508</v>
      </c>
    </row>
    <row r="6691" spans="2:32" x14ac:dyDescent="0.25">
      <c r="B6691" s="3">
        <f t="shared" si="1323"/>
        <v>6685</v>
      </c>
      <c r="C6691" s="15">
        <f t="shared" ca="1" si="1324"/>
        <v>-6.7321961251183087</v>
      </c>
      <c r="D6691" s="15">
        <f t="shared" ca="1" si="1324"/>
        <v>3.4446307380075245</v>
      </c>
      <c r="E6691" s="15">
        <f t="shared" ca="1" si="1324"/>
        <v>-0.87073448688580823</v>
      </c>
      <c r="F6691" s="15">
        <f t="shared" ca="1" si="1324"/>
        <v>7.8166702864077289</v>
      </c>
      <c r="G6691" s="15">
        <f t="shared" ca="1" si="1324"/>
        <v>-3.7213336364148271</v>
      </c>
      <c r="H6691" s="6"/>
      <c r="I6691" s="15">
        <f t="shared" ca="1" si="1319"/>
        <v>-1.2592644800738028E-2</v>
      </c>
      <c r="J6691" s="6"/>
      <c r="K6691" s="15">
        <f t="shared" ca="1" si="1313"/>
        <v>1.8061228373078404</v>
      </c>
      <c r="L6691" s="15">
        <f t="shared" ca="1" si="1314"/>
        <v>0.47809574074544814</v>
      </c>
      <c r="M6691" s="15">
        <f t="shared" ca="1" si="1315"/>
        <v>2.9456296845486302E-2</v>
      </c>
      <c r="N6691" s="15">
        <f t="shared" ca="1" si="1316"/>
        <v>2.4518943218397999</v>
      </c>
      <c r="O6691" s="15">
        <f t="shared" ca="1" si="1317"/>
        <v>0.55019038971514622</v>
      </c>
      <c r="P6691" s="6"/>
      <c r="Q6691" s="15">
        <f t="shared" ca="1" si="1318"/>
        <v>5.315759586453721</v>
      </c>
      <c r="R6691" s="87">
        <f t="shared" ca="1" si="1321"/>
        <v>-0.78076117529989542</v>
      </c>
      <c r="Y6691" s="6"/>
      <c r="Z6691" s="6"/>
      <c r="AA6691" s="6"/>
      <c r="AB6691" s="6"/>
      <c r="AE6691" s="41">
        <f t="shared" ca="1" si="1320"/>
        <v>-0.90005879295810765</v>
      </c>
      <c r="AF6691" s="36">
        <f t="shared" ca="1" si="1322"/>
        <v>1.3289398966134303</v>
      </c>
    </row>
    <row r="6692" spans="2:32" x14ac:dyDescent="0.25">
      <c r="B6692" s="3">
        <f t="shared" si="1323"/>
        <v>6686</v>
      </c>
      <c r="C6692" s="15">
        <f t="shared" ca="1" si="1324"/>
        <v>3.790641994683654</v>
      </c>
      <c r="D6692" s="15">
        <f t="shared" ca="1" si="1324"/>
        <v>-0.97815123884393795</v>
      </c>
      <c r="E6692" s="15">
        <f t="shared" ca="1" si="1324"/>
        <v>-1.9706939763322966</v>
      </c>
      <c r="F6692" s="15">
        <f t="shared" ca="1" si="1324"/>
        <v>8.1198445373394126</v>
      </c>
      <c r="G6692" s="15">
        <f t="shared" ca="1" si="1324"/>
        <v>-2.4051571387738777</v>
      </c>
      <c r="H6692" s="6"/>
      <c r="I6692" s="15">
        <f t="shared" ca="1" si="1319"/>
        <v>1.3112968356145909</v>
      </c>
      <c r="J6692" s="6"/>
      <c r="K6692" s="15">
        <f t="shared" ca="1" si="1313"/>
        <v>0.24588609671196793</v>
      </c>
      <c r="L6692" s="15">
        <f t="shared" ca="1" si="1314"/>
        <v>0.20966289942567462</v>
      </c>
      <c r="M6692" s="15">
        <f t="shared" ca="1" si="1315"/>
        <v>0.43085854758815162</v>
      </c>
      <c r="N6692" s="15">
        <f t="shared" ca="1" si="1316"/>
        <v>1.8542528722664935</v>
      </c>
      <c r="O6692" s="15">
        <f t="shared" ca="1" si="1317"/>
        <v>0.55248120574991366</v>
      </c>
      <c r="P6692" s="6"/>
      <c r="Q6692" s="15">
        <f t="shared" ca="1" si="1318"/>
        <v>3.2931416217422016</v>
      </c>
      <c r="R6692" s="87">
        <f t="shared" ca="1" si="1321"/>
        <v>-0.33944691650792119</v>
      </c>
      <c r="Y6692" s="6"/>
      <c r="Z6692" s="6"/>
      <c r="AA6692" s="6"/>
      <c r="AB6692" s="6"/>
      <c r="AE6692" s="41">
        <f t="shared" ca="1" si="1320"/>
        <v>-0.3079974183769974</v>
      </c>
      <c r="AF6692" s="36">
        <f t="shared" ca="1" si="1322"/>
        <v>0.8232854054355504</v>
      </c>
    </row>
    <row r="6693" spans="2:32" x14ac:dyDescent="0.25">
      <c r="B6693" s="3">
        <f t="shared" si="1323"/>
        <v>6687</v>
      </c>
      <c r="C6693" s="15">
        <f t="shared" ca="1" si="1324"/>
        <v>2.4080077602828696</v>
      </c>
      <c r="D6693" s="15">
        <f t="shared" ca="1" si="1324"/>
        <v>-7.0318573387299743E-2</v>
      </c>
      <c r="E6693" s="15">
        <f t="shared" ca="1" si="1324"/>
        <v>-0.15178679538299544</v>
      </c>
      <c r="F6693" s="15">
        <f t="shared" ca="1" si="1324"/>
        <v>-0.5994976881369225</v>
      </c>
      <c r="G6693" s="15">
        <f t="shared" ca="1" si="1324"/>
        <v>4.335933732862868</v>
      </c>
      <c r="H6693" s="6"/>
      <c r="I6693" s="15">
        <f t="shared" ca="1" si="1319"/>
        <v>1.184467687247704</v>
      </c>
      <c r="J6693" s="6"/>
      <c r="K6693" s="15">
        <f t="shared" ca="1" si="1313"/>
        <v>5.9882012412915936E-2</v>
      </c>
      <c r="L6693" s="15">
        <f t="shared" ca="1" si="1314"/>
        <v>6.2979542395135035E-2</v>
      </c>
      <c r="M6693" s="15">
        <f t="shared" ca="1" si="1315"/>
        <v>7.1423041694025524E-2</v>
      </c>
      <c r="N6693" s="15">
        <f t="shared" ca="1" si="1316"/>
        <v>0.12730129842284846</v>
      </c>
      <c r="O6693" s="15">
        <f t="shared" ca="1" si="1317"/>
        <v>0.39726952946661126</v>
      </c>
      <c r="P6693" s="6"/>
      <c r="Q6693" s="15">
        <f t="shared" ca="1" si="1318"/>
        <v>0.71885542439153616</v>
      </c>
      <c r="R6693" s="87">
        <f t="shared" ca="1" si="1321"/>
        <v>-0.86033063870020621</v>
      </c>
      <c r="Y6693" s="6"/>
      <c r="Z6693" s="6"/>
      <c r="AA6693" s="6"/>
      <c r="AB6693" s="6"/>
      <c r="AE6693" s="41">
        <f t="shared" ca="1" si="1320"/>
        <v>-0.36471713783235049</v>
      </c>
      <c r="AF6693" s="36">
        <f t="shared" ca="1" si="1322"/>
        <v>0.17971385609788404</v>
      </c>
    </row>
    <row r="6694" spans="2:32" x14ac:dyDescent="0.25">
      <c r="B6694" s="3">
        <f t="shared" si="1323"/>
        <v>6688</v>
      </c>
      <c r="C6694" s="15">
        <f t="shared" ca="1" si="1324"/>
        <v>-7.7837197846127069</v>
      </c>
      <c r="D6694" s="15">
        <f t="shared" ca="1" si="1324"/>
        <v>-1.2345164129449144</v>
      </c>
      <c r="E6694" s="15">
        <f t="shared" ca="1" si="1324"/>
        <v>-1.3740464330404003</v>
      </c>
      <c r="F6694" s="15">
        <f t="shared" ca="1" si="1324"/>
        <v>1.6538773283565049</v>
      </c>
      <c r="G6694" s="15">
        <f t="shared" ca="1" si="1324"/>
        <v>-2.6210187569699537</v>
      </c>
      <c r="H6694" s="6"/>
      <c r="I6694" s="15">
        <f t="shared" ca="1" si="1319"/>
        <v>-2.2718848118422938</v>
      </c>
      <c r="J6694" s="6"/>
      <c r="K6694" s="15">
        <f t="shared" ca="1" si="1313"/>
        <v>1.2152129906822007</v>
      </c>
      <c r="L6694" s="15">
        <f t="shared" ca="1" si="1314"/>
        <v>4.3045327801236502E-2</v>
      </c>
      <c r="M6694" s="15">
        <f t="shared" ca="1" si="1315"/>
        <v>3.2244550177984499E-2</v>
      </c>
      <c r="N6694" s="15">
        <f t="shared" ca="1" si="1316"/>
        <v>0.61646433525673017</v>
      </c>
      <c r="O6694" s="15">
        <f t="shared" ca="1" si="1317"/>
        <v>4.8757804656161512E-3</v>
      </c>
      <c r="P6694" s="6"/>
      <c r="Q6694" s="15">
        <f t="shared" ca="1" si="1318"/>
        <v>1.9118429843837681</v>
      </c>
      <c r="R6694" s="87">
        <f t="shared" ca="1" si="1321"/>
        <v>-2.7633660419392942</v>
      </c>
      <c r="Y6694" s="6"/>
      <c r="Z6694" s="6"/>
      <c r="AA6694" s="6"/>
      <c r="AB6694" s="6"/>
      <c r="AE6694" s="41">
        <f t="shared" ca="1" si="1320"/>
        <v>-1.9104449662656535</v>
      </c>
      <c r="AF6694" s="36">
        <f t="shared" ca="1" si="1322"/>
        <v>0.47796074609594202</v>
      </c>
    </row>
    <row r="6695" spans="2:32" x14ac:dyDescent="0.25">
      <c r="B6695" s="3">
        <f t="shared" si="1323"/>
        <v>6689</v>
      </c>
      <c r="C6695" s="15">
        <f t="shared" ca="1" si="1324"/>
        <v>3.0866319479313971</v>
      </c>
      <c r="D6695" s="15">
        <f t="shared" ca="1" si="1324"/>
        <v>7.1933428198555429</v>
      </c>
      <c r="E6695" s="15">
        <f t="shared" ca="1" si="1324"/>
        <v>1.9269467006797216</v>
      </c>
      <c r="F6695" s="15">
        <f t="shared" ca="1" si="1324"/>
        <v>-6.266190051207289</v>
      </c>
      <c r="G6695" s="15">
        <f t="shared" ca="1" si="1324"/>
        <v>1.2119690353905661</v>
      </c>
      <c r="H6695" s="6"/>
      <c r="I6695" s="15">
        <f t="shared" ca="1" si="1319"/>
        <v>1.4305400905299874</v>
      </c>
      <c r="J6695" s="6"/>
      <c r="K6695" s="15">
        <f t="shared" ca="1" si="1313"/>
        <v>0.10970560960605004</v>
      </c>
      <c r="L6695" s="15">
        <f t="shared" ca="1" si="1314"/>
        <v>1.3283958118848829</v>
      </c>
      <c r="M6695" s="15">
        <f t="shared" ca="1" si="1315"/>
        <v>9.8567809040140085E-3</v>
      </c>
      <c r="N6695" s="15">
        <f t="shared" ca="1" si="1316"/>
        <v>2.3695861949890848</v>
      </c>
      <c r="O6695" s="15">
        <f t="shared" ca="1" si="1317"/>
        <v>1.9109322457903984E-3</v>
      </c>
      <c r="P6695" s="6"/>
      <c r="Q6695" s="15">
        <f t="shared" ca="1" si="1318"/>
        <v>3.8194553296298221</v>
      </c>
      <c r="R6695" s="87">
        <f t="shared" ca="1" si="1321"/>
        <v>-0.26061981410724311</v>
      </c>
      <c r="Y6695" s="6"/>
      <c r="Z6695" s="6"/>
      <c r="AA6695" s="6"/>
      <c r="AB6695" s="6"/>
      <c r="AE6695" s="41">
        <f t="shared" ca="1" si="1320"/>
        <v>-0.25467021360716485</v>
      </c>
      <c r="AF6695" s="36">
        <f t="shared" ca="1" si="1322"/>
        <v>0.95486383240745554</v>
      </c>
    </row>
    <row r="6696" spans="2:32" x14ac:dyDescent="0.25">
      <c r="B6696" s="3">
        <f t="shared" si="1323"/>
        <v>6690</v>
      </c>
      <c r="C6696" s="15">
        <f t="shared" ca="1" si="1324"/>
        <v>-7.1693047613936827</v>
      </c>
      <c r="D6696" s="15">
        <f t="shared" ca="1" si="1324"/>
        <v>0.23413108462776178</v>
      </c>
      <c r="E6696" s="15">
        <f t="shared" ca="1" si="1324"/>
        <v>7.156642347015409</v>
      </c>
      <c r="F6696" s="15">
        <f t="shared" ca="1" si="1324"/>
        <v>1.0266659814561656</v>
      </c>
      <c r="G6696" s="15">
        <f t="shared" ca="1" si="1324"/>
        <v>4.0016049516767653</v>
      </c>
      <c r="H6696" s="6"/>
      <c r="I6696" s="15">
        <f t="shared" ca="1" si="1319"/>
        <v>1.0499479206764839</v>
      </c>
      <c r="J6696" s="6"/>
      <c r="K6696" s="15">
        <f t="shared" ca="1" si="1313"/>
        <v>2.702244586068705</v>
      </c>
      <c r="L6696" s="15">
        <f t="shared" ca="1" si="1314"/>
        <v>2.6622284399221902E-2</v>
      </c>
      <c r="M6696" s="15">
        <f t="shared" ca="1" si="1315"/>
        <v>1.491668672667156</v>
      </c>
      <c r="N6696" s="15">
        <f t="shared" ca="1" si="1316"/>
        <v>2.1681947754343811E-5</v>
      </c>
      <c r="O6696" s="15">
        <f t="shared" ca="1" si="1317"/>
        <v>0.34849116914613587</v>
      </c>
      <c r="P6696" s="6"/>
      <c r="Q6696" s="15">
        <f t="shared" ca="1" si="1318"/>
        <v>4.5690483942289735</v>
      </c>
      <c r="R6696" s="87">
        <f t="shared" ca="1" si="1321"/>
        <v>-0.39753880444724232</v>
      </c>
      <c r="Y6696" s="6"/>
      <c r="Z6696" s="6"/>
      <c r="AA6696" s="6"/>
      <c r="AB6696" s="6"/>
      <c r="AE6696" s="41">
        <f t="shared" ca="1" si="1320"/>
        <v>-0.42487620630648087</v>
      </c>
      <c r="AF6696" s="36">
        <f t="shared" ca="1" si="1322"/>
        <v>1.1422620985572434</v>
      </c>
    </row>
    <row r="6697" spans="2:32" x14ac:dyDescent="0.25">
      <c r="B6697" s="3">
        <f t="shared" si="1323"/>
        <v>6691</v>
      </c>
      <c r="C6697" s="15">
        <f t="shared" ca="1" si="1324"/>
        <v>0.87800913819269777</v>
      </c>
      <c r="D6697" s="15">
        <f t="shared" ca="1" si="1324"/>
        <v>-1.9107773698922745</v>
      </c>
      <c r="E6697" s="15">
        <f t="shared" ca="1" si="1324"/>
        <v>-2.7380852781283487</v>
      </c>
      <c r="F6697" s="15">
        <f t="shared" ca="1" si="1324"/>
        <v>1.1402253127204254</v>
      </c>
      <c r="G6697" s="15">
        <f t="shared" ca="1" si="1324"/>
        <v>9.3580670814823605</v>
      </c>
      <c r="H6697" s="6"/>
      <c r="I6697" s="15">
        <f t="shared" ca="1" si="1319"/>
        <v>1.3454877768749722</v>
      </c>
      <c r="J6697" s="6"/>
      <c r="K6697" s="15">
        <f t="shared" ca="1" si="1313"/>
        <v>8.7414511049693014E-3</v>
      </c>
      <c r="L6697" s="15">
        <f t="shared" ca="1" si="1314"/>
        <v>0.42413050824204468</v>
      </c>
      <c r="M6697" s="15">
        <f t="shared" ca="1" si="1315"/>
        <v>0.66702275582196613</v>
      </c>
      <c r="N6697" s="15">
        <f t="shared" ca="1" si="1316"/>
        <v>1.6853071676318655E-3</v>
      </c>
      <c r="O6697" s="15">
        <f t="shared" ca="1" si="1317"/>
        <v>2.5680570845049053</v>
      </c>
      <c r="P6697" s="6"/>
      <c r="Q6697" s="15">
        <f t="shared" ca="1" si="1318"/>
        <v>3.6696371068415177</v>
      </c>
      <c r="R6697" s="87">
        <f t="shared" ca="1" si="1321"/>
        <v>-0.30559848411709956</v>
      </c>
      <c r="Y6697" s="6"/>
      <c r="Z6697" s="6"/>
      <c r="AA6697" s="6"/>
      <c r="AB6697" s="6"/>
      <c r="AE6697" s="41">
        <f t="shared" ca="1" si="1320"/>
        <v>-0.29270676460241435</v>
      </c>
      <c r="AF6697" s="36">
        <f t="shared" ca="1" si="1322"/>
        <v>0.91740927671037942</v>
      </c>
    </row>
    <row r="6698" spans="2:32" x14ac:dyDescent="0.25">
      <c r="B6698" s="3">
        <f t="shared" si="1323"/>
        <v>6692</v>
      </c>
      <c r="C6698" s="15">
        <f t="shared" ca="1" si="1324"/>
        <v>-8.5714101880098639</v>
      </c>
      <c r="D6698" s="15">
        <f t="shared" ca="1" si="1324"/>
        <v>2.5932580078946725</v>
      </c>
      <c r="E6698" s="15">
        <f t="shared" ca="1" si="1324"/>
        <v>1.2281505966364599</v>
      </c>
      <c r="F6698" s="15">
        <f t="shared" ca="1" si="1324"/>
        <v>4.3684236485985464</v>
      </c>
      <c r="G6698" s="15">
        <f t="shared" ca="1" si="1324"/>
        <v>2.0925646845054051</v>
      </c>
      <c r="H6698" s="6"/>
      <c r="I6698" s="15">
        <f t="shared" ca="1" si="1319"/>
        <v>0.34219734992504386</v>
      </c>
      <c r="J6698" s="6"/>
      <c r="K6698" s="15">
        <f t="shared" ca="1" si="1313"/>
        <v>3.1780959736132002</v>
      </c>
      <c r="L6698" s="15">
        <f t="shared" ca="1" si="1314"/>
        <v>0.20269096343434631</v>
      </c>
      <c r="M6698" s="15">
        <f t="shared" ca="1" si="1315"/>
        <v>3.1396526214339956E-2</v>
      </c>
      <c r="N6698" s="15">
        <f t="shared" ca="1" si="1316"/>
        <v>0.64841992832520512</v>
      </c>
      <c r="O6698" s="15">
        <f t="shared" ca="1" si="1317"/>
        <v>0.12255143223863831</v>
      </c>
      <c r="P6698" s="6"/>
      <c r="Q6698" s="15">
        <f t="shared" ca="1" si="1318"/>
        <v>4.1831548238257295</v>
      </c>
      <c r="R6698" s="87">
        <f t="shared" ca="1" si="1321"/>
        <v>-0.72497971260285921</v>
      </c>
      <c r="Y6698" s="6"/>
      <c r="Z6698" s="6"/>
      <c r="AA6698" s="6"/>
      <c r="AB6698" s="6"/>
      <c r="AE6698" s="41">
        <f t="shared" ca="1" si="1320"/>
        <v>-0.7413918837693797</v>
      </c>
      <c r="AF6698" s="36">
        <f t="shared" ca="1" si="1322"/>
        <v>1.0457887059564324</v>
      </c>
    </row>
    <row r="6699" spans="2:32" x14ac:dyDescent="0.25">
      <c r="B6699" s="3">
        <f t="shared" si="1323"/>
        <v>6693</v>
      </c>
      <c r="C6699" s="15">
        <f t="shared" ca="1" si="1324"/>
        <v>-9.2930378702099414</v>
      </c>
      <c r="D6699" s="15">
        <f t="shared" ca="1" si="1324"/>
        <v>5.2381410807036719</v>
      </c>
      <c r="E6699" s="15">
        <f t="shared" ca="1" si="1324"/>
        <v>1.2555184384844842</v>
      </c>
      <c r="F6699" s="15">
        <f t="shared" ca="1" si="1324"/>
        <v>-2.4938108603275113</v>
      </c>
      <c r="G6699" s="15">
        <f t="shared" ca="1" si="1324"/>
        <v>-3.5109971998290774</v>
      </c>
      <c r="H6699" s="6"/>
      <c r="I6699" s="15">
        <f t="shared" ca="1" si="1319"/>
        <v>-1.7608372822356748</v>
      </c>
      <c r="J6699" s="6"/>
      <c r="K6699" s="15">
        <f t="shared" ca="1" si="1313"/>
        <v>2.2693618278991949</v>
      </c>
      <c r="L6699" s="15">
        <f t="shared" ca="1" si="1314"/>
        <v>1.959427924995726</v>
      </c>
      <c r="M6699" s="15">
        <f t="shared" ca="1" si="1315"/>
        <v>0.36393607335684924</v>
      </c>
      <c r="N6699" s="15">
        <f t="shared" ca="1" si="1316"/>
        <v>2.1490010647229978E-2</v>
      </c>
      <c r="O6699" s="15">
        <f t="shared" ca="1" si="1317"/>
        <v>0.12252238948602184</v>
      </c>
      <c r="P6699" s="6"/>
      <c r="Q6699" s="15">
        <f t="shared" ca="1" si="1318"/>
        <v>4.7367382263850217</v>
      </c>
      <c r="R6699" s="87">
        <f t="shared" ca="1" si="1321"/>
        <v>-1.5455741476689071</v>
      </c>
      <c r="Y6699" s="6"/>
      <c r="Z6699" s="6"/>
      <c r="AA6699" s="6"/>
      <c r="AB6699" s="6"/>
      <c r="AE6699" s="41">
        <f t="shared" ca="1" si="1320"/>
        <v>-1.6818975630789061</v>
      </c>
      <c r="AF6699" s="36">
        <f t="shared" ca="1" si="1322"/>
        <v>1.1841845565962554</v>
      </c>
    </row>
    <row r="6700" spans="2:32" x14ac:dyDescent="0.25">
      <c r="B6700" s="3">
        <f t="shared" si="1323"/>
        <v>6694</v>
      </c>
      <c r="C6700" s="15">
        <f t="shared" ca="1" si="1324"/>
        <v>-0.93503365189329335</v>
      </c>
      <c r="D6700" s="15">
        <f t="shared" ca="1" si="1324"/>
        <v>0.17747487649297433</v>
      </c>
      <c r="E6700" s="15">
        <f t="shared" ca="1" si="1324"/>
        <v>2.7497205821323454</v>
      </c>
      <c r="F6700" s="15">
        <f t="shared" ca="1" si="1324"/>
        <v>-5.899363691118376</v>
      </c>
      <c r="G6700" s="15">
        <f t="shared" ca="1" si="1324"/>
        <v>7.7776505867388543</v>
      </c>
      <c r="H6700" s="6"/>
      <c r="I6700" s="15">
        <f t="shared" ca="1" si="1319"/>
        <v>0.77408974047050094</v>
      </c>
      <c r="J6700" s="6"/>
      <c r="K6700" s="15">
        <f t="shared" ca="1" si="1313"/>
        <v>0.11684411081300498</v>
      </c>
      <c r="L6700" s="15">
        <f t="shared" ca="1" si="1314"/>
        <v>1.4237971836756904E-2</v>
      </c>
      <c r="M6700" s="15">
        <f t="shared" ca="1" si="1315"/>
        <v>0.15612468890101952</v>
      </c>
      <c r="N6700" s="15">
        <f t="shared" ca="1" si="1316"/>
        <v>1.7813992281434143</v>
      </c>
      <c r="O6700" s="15">
        <f t="shared" ca="1" si="1317"/>
        <v>1.9619945810953234</v>
      </c>
      <c r="P6700" s="6"/>
      <c r="Q6700" s="15">
        <f t="shared" ca="1" si="1318"/>
        <v>4.0306005807895193</v>
      </c>
      <c r="R6700" s="87">
        <f t="shared" ca="1" si="1321"/>
        <v>-0.54615861881943584</v>
      </c>
      <c r="Y6700" s="6"/>
      <c r="Z6700" s="6"/>
      <c r="AA6700" s="6"/>
      <c r="AB6700" s="6"/>
      <c r="AE6700" s="41">
        <f t="shared" ca="1" si="1320"/>
        <v>-0.54824373492447387</v>
      </c>
      <c r="AF6700" s="36">
        <f t="shared" ca="1" si="1322"/>
        <v>1.0076501451973798</v>
      </c>
    </row>
    <row r="6701" spans="2:32" x14ac:dyDescent="0.25">
      <c r="B6701" s="3">
        <f t="shared" si="1323"/>
        <v>6695</v>
      </c>
      <c r="C6701" s="15">
        <f t="shared" ca="1" si="1324"/>
        <v>-2.1266751869155751</v>
      </c>
      <c r="D6701" s="15">
        <f t="shared" ca="1" si="1324"/>
        <v>5.8618369083089732</v>
      </c>
      <c r="E6701" s="15">
        <f t="shared" ca="1" si="1324"/>
        <v>-1.6812608731682399</v>
      </c>
      <c r="F6701" s="15">
        <f t="shared" ca="1" si="1324"/>
        <v>2.7491964916894496</v>
      </c>
      <c r="G6701" s="15">
        <f t="shared" ca="1" si="1324"/>
        <v>-2.5155301464389295</v>
      </c>
      <c r="H6701" s="6"/>
      <c r="I6701" s="15">
        <f t="shared" ca="1" si="1319"/>
        <v>0.45751343869513567</v>
      </c>
      <c r="J6701" s="6"/>
      <c r="K6701" s="15">
        <f t="shared" ca="1" si="1313"/>
        <v>0.267121234109431</v>
      </c>
      <c r="L6701" s="15">
        <f t="shared" ca="1" si="1314"/>
        <v>1.1682684865687578</v>
      </c>
      <c r="M6701" s="15">
        <f t="shared" ca="1" si="1315"/>
        <v>0.18297422228346624</v>
      </c>
      <c r="N6701" s="15">
        <f t="shared" ca="1" si="1316"/>
        <v>0.21007244861525357</v>
      </c>
      <c r="O6701" s="15">
        <f t="shared" ca="1" si="1317"/>
        <v>0.35355952636427262</v>
      </c>
      <c r="P6701" s="6"/>
      <c r="Q6701" s="15">
        <f t="shared" ca="1" si="1318"/>
        <v>2.1819959179411814</v>
      </c>
      <c r="R6701" s="87">
        <f t="shared" ca="1" si="1321"/>
        <v>-0.93398395519731148</v>
      </c>
      <c r="Y6701" s="6"/>
      <c r="Z6701" s="6"/>
      <c r="AA6701" s="6"/>
      <c r="AB6701" s="6"/>
      <c r="AE6701" s="41">
        <f t="shared" ca="1" si="1320"/>
        <v>-0.68982096109151469</v>
      </c>
      <c r="AF6701" s="36">
        <f t="shared" ca="1" si="1322"/>
        <v>0.54549897948529535</v>
      </c>
    </row>
    <row r="6702" spans="2:32" x14ac:dyDescent="0.25">
      <c r="B6702" s="3">
        <f t="shared" si="1323"/>
        <v>6696</v>
      </c>
      <c r="C6702" s="15">
        <f t="shared" ca="1" si="1324"/>
        <v>4.2742632254330024</v>
      </c>
      <c r="D6702" s="15">
        <f t="shared" ca="1" si="1324"/>
        <v>-1.3083814935505367</v>
      </c>
      <c r="E6702" s="15">
        <f t="shared" ca="1" si="1324"/>
        <v>6.8702812328337552</v>
      </c>
      <c r="F6702" s="15">
        <f t="shared" ca="1" si="1324"/>
        <v>5.0621199497554752</v>
      </c>
      <c r="G6702" s="15">
        <f t="shared" ca="1" si="1324"/>
        <v>6.3178266035591601</v>
      </c>
      <c r="H6702" s="6"/>
      <c r="I6702" s="15">
        <f t="shared" ca="1" si="1319"/>
        <v>4.2432219036061714</v>
      </c>
      <c r="J6702" s="6"/>
      <c r="K6702" s="15">
        <f t="shared" ca="1" si="1313"/>
        <v>3.8542546430275937E-5</v>
      </c>
      <c r="L6702" s="15">
        <f t="shared" ca="1" si="1314"/>
        <v>1.232812011172876</v>
      </c>
      <c r="M6702" s="15">
        <f t="shared" ca="1" si="1315"/>
        <v>0.27605762877126733</v>
      </c>
      <c r="N6702" s="15">
        <f t="shared" ca="1" si="1316"/>
        <v>2.6823760399485891E-2</v>
      </c>
      <c r="O6702" s="15">
        <f t="shared" ca="1" si="1317"/>
        <v>0.17215938644268122</v>
      </c>
      <c r="P6702" s="6"/>
      <c r="Q6702" s="15">
        <f t="shared" ca="1" si="1318"/>
        <v>1.7078913293327405</v>
      </c>
      <c r="R6702" s="87">
        <f t="shared" ca="1" si="1321"/>
        <v>1.5352783071351916</v>
      </c>
      <c r="Y6702" s="6"/>
      <c r="Z6702" s="6"/>
      <c r="AA6702" s="6"/>
      <c r="AB6702" s="6"/>
      <c r="AE6702" s="41">
        <f t="shared" ca="1" si="1320"/>
        <v>1.0031993330159759</v>
      </c>
      <c r="AF6702" s="36">
        <f t="shared" ca="1" si="1322"/>
        <v>0.42697283233318511</v>
      </c>
    </row>
    <row r="6703" spans="2:32" x14ac:dyDescent="0.25">
      <c r="B6703" s="3">
        <f t="shared" si="1323"/>
        <v>6697</v>
      </c>
      <c r="C6703" s="15">
        <f t="shared" ca="1" si="1324"/>
        <v>2.4865961990898295</v>
      </c>
      <c r="D6703" s="15">
        <f t="shared" ca="1" si="1324"/>
        <v>-8.2238269538826554</v>
      </c>
      <c r="E6703" s="15">
        <f t="shared" ca="1" si="1324"/>
        <v>0.6817630185662038</v>
      </c>
      <c r="F6703" s="15">
        <f t="shared" ca="1" si="1324"/>
        <v>-9.7245119226684196</v>
      </c>
      <c r="G6703" s="15">
        <f t="shared" ca="1" si="1324"/>
        <v>-2.7312632149460292</v>
      </c>
      <c r="H6703" s="6"/>
      <c r="I6703" s="15">
        <f t="shared" ca="1" si="1319"/>
        <v>-3.5022485747682142</v>
      </c>
      <c r="J6703" s="6"/>
      <c r="K6703" s="15">
        <f t="shared" ref="K6703:K6766" ca="1" si="1325">((C6703-$I6703)/$B$2)^2</f>
        <v>1.4346504690146724</v>
      </c>
      <c r="L6703" s="15">
        <f t="shared" ref="L6703:L6766" ca="1" si="1326">((D6703-$I6703)/$B$2)^2</f>
        <v>0.89173209560483813</v>
      </c>
      <c r="M6703" s="15">
        <f t="shared" ref="M6703:M6766" ca="1" si="1327">((E6703-$I6703)/$B$2)^2</f>
        <v>0.70023812052627254</v>
      </c>
      <c r="N6703" s="15">
        <f t="shared" ref="N6703:N6766" ca="1" si="1328">((F6703-$I6703)/$B$2)^2</f>
        <v>1.5486624468248908</v>
      </c>
      <c r="O6703" s="15">
        <f t="shared" ref="O6703:O6766" ca="1" si="1329">((G6703-$I6703)/$B$2)^2</f>
        <v>2.3776737002405762E-2</v>
      </c>
      <c r="P6703" s="6"/>
      <c r="Q6703" s="15">
        <f t="shared" ref="Q6703:Q6766" ca="1" si="1330">SUM(K6703:O6703)</f>
        <v>4.5990598689730797</v>
      </c>
      <c r="R6703" s="87">
        <f t="shared" ca="1" si="1321"/>
        <v>-2.2948307916362185</v>
      </c>
      <c r="Y6703" s="6"/>
      <c r="Z6703" s="6"/>
      <c r="AA6703" s="6"/>
      <c r="AB6703" s="6"/>
      <c r="AE6703" s="41">
        <f t="shared" ca="1" si="1320"/>
        <v>-2.4606803684566119</v>
      </c>
      <c r="AF6703" s="36">
        <f t="shared" ca="1" si="1322"/>
        <v>1.1497649672432699</v>
      </c>
    </row>
    <row r="6704" spans="2:32" x14ac:dyDescent="0.25">
      <c r="B6704" s="3">
        <f t="shared" si="1323"/>
        <v>6698</v>
      </c>
      <c r="C6704" s="15">
        <f t="shared" ca="1" si="1324"/>
        <v>8.3041824881945736</v>
      </c>
      <c r="D6704" s="15">
        <f t="shared" ca="1" si="1324"/>
        <v>3.475797318687774</v>
      </c>
      <c r="E6704" s="15">
        <f t="shared" ca="1" si="1324"/>
        <v>8.0858196230868487</v>
      </c>
      <c r="F6704" s="15">
        <f t="shared" ca="1" si="1324"/>
        <v>-4.3513562625590918</v>
      </c>
      <c r="G6704" s="15">
        <f t="shared" ca="1" si="1324"/>
        <v>7.3575144185655184</v>
      </c>
      <c r="H6704" s="6"/>
      <c r="I6704" s="15">
        <f t="shared" ca="1" si="1319"/>
        <v>4.5743915171951244</v>
      </c>
      <c r="J6704" s="6"/>
      <c r="K6704" s="15">
        <f t="shared" ca="1" si="1325"/>
        <v>0.55645362749396055</v>
      </c>
      <c r="L6704" s="15">
        <f t="shared" ca="1" si="1326"/>
        <v>4.8276368519760304E-2</v>
      </c>
      <c r="M6704" s="15">
        <f t="shared" ca="1" si="1327"/>
        <v>0.49320509371385363</v>
      </c>
      <c r="N6704" s="15">
        <f t="shared" ca="1" si="1328"/>
        <v>3.1867589371114926</v>
      </c>
      <c r="O6704" s="15">
        <f t="shared" ca="1" si="1329"/>
        <v>0.30983092336529439</v>
      </c>
      <c r="P6704" s="6"/>
      <c r="Q6704" s="15">
        <f t="shared" ca="1" si="1330"/>
        <v>4.5945249502043612</v>
      </c>
      <c r="R6704" s="87">
        <f t="shared" ca="1" si="1321"/>
        <v>1.0742349602425232</v>
      </c>
      <c r="Y6704" s="6"/>
      <c r="Z6704" s="6"/>
      <c r="AA6704" s="6"/>
      <c r="AB6704" s="6"/>
      <c r="AE6704" s="41">
        <f t="shared" ca="1" si="1320"/>
        <v>1.1513028866294233</v>
      </c>
      <c r="AF6704" s="36">
        <f t="shared" ca="1" si="1322"/>
        <v>1.1486312375510903</v>
      </c>
    </row>
    <row r="6705" spans="2:32" x14ac:dyDescent="0.25">
      <c r="B6705" s="3">
        <f t="shared" si="1323"/>
        <v>6699</v>
      </c>
      <c r="C6705" s="15">
        <f t="shared" ca="1" si="1324"/>
        <v>-1.4154658872137471</v>
      </c>
      <c r="D6705" s="15">
        <f t="shared" ca="1" si="1324"/>
        <v>-7.6248389925439088</v>
      </c>
      <c r="E6705" s="15">
        <f t="shared" ca="1" si="1324"/>
        <v>9.5739933749024075</v>
      </c>
      <c r="F6705" s="15">
        <f t="shared" ca="1" si="1324"/>
        <v>14.196463222062654</v>
      </c>
      <c r="G6705" s="15">
        <f t="shared" ca="1" si="1324"/>
        <v>2.3111857894655441</v>
      </c>
      <c r="H6705" s="6"/>
      <c r="I6705" s="15">
        <f t="shared" ca="1" si="1319"/>
        <v>3.4082675013345898</v>
      </c>
      <c r="J6705" s="6"/>
      <c r="K6705" s="15">
        <f t="shared" ca="1" si="1325"/>
        <v>0.93073615215184102</v>
      </c>
      <c r="L6705" s="15">
        <f t="shared" ca="1" si="1326"/>
        <v>4.8691775562105564</v>
      </c>
      <c r="M6705" s="15">
        <f t="shared" ca="1" si="1327"/>
        <v>1.5206470219193451</v>
      </c>
      <c r="N6705" s="15">
        <f t="shared" ca="1" si="1328"/>
        <v>4.6554066763494131</v>
      </c>
      <c r="O6705" s="15">
        <f t="shared" ca="1" si="1329"/>
        <v>4.8143531300700634E-2</v>
      </c>
      <c r="P6705" s="6"/>
      <c r="Q6705" s="15">
        <f t="shared" ca="1" si="1330"/>
        <v>12.024110937931857</v>
      </c>
      <c r="R6705" s="87">
        <f t="shared" ca="1" si="1321"/>
        <v>0.36324836098958552</v>
      </c>
      <c r="Y6705" s="6"/>
      <c r="Z6705" s="6"/>
      <c r="AA6705" s="6"/>
      <c r="AB6705" s="6"/>
      <c r="AE6705" s="41">
        <f t="shared" ca="1" si="1320"/>
        <v>0.62979637269758371</v>
      </c>
      <c r="AF6705" s="36">
        <f t="shared" ca="1" si="1322"/>
        <v>3.0060277344829642</v>
      </c>
    </row>
    <row r="6706" spans="2:32" x14ac:dyDescent="0.25">
      <c r="B6706" s="3">
        <f t="shared" si="1323"/>
        <v>6700</v>
      </c>
      <c r="C6706" s="15">
        <f t="shared" ca="1" si="1324"/>
        <v>-4.964155787487039</v>
      </c>
      <c r="D6706" s="15">
        <f t="shared" ca="1" si="1324"/>
        <v>2.5943370552438831</v>
      </c>
      <c r="E6706" s="15">
        <f t="shared" ca="1" si="1324"/>
        <v>-6.141558190022117</v>
      </c>
      <c r="F6706" s="15">
        <f t="shared" ca="1" si="1324"/>
        <v>-8.8361408719829004E-2</v>
      </c>
      <c r="G6706" s="15">
        <f t="shared" ca="1" si="1324"/>
        <v>4.1183906478646639</v>
      </c>
      <c r="H6706" s="6"/>
      <c r="I6706" s="15">
        <f t="shared" ca="1" si="1319"/>
        <v>-0.89626953662408737</v>
      </c>
      <c r="J6706" s="6"/>
      <c r="K6706" s="15">
        <f t="shared" ca="1" si="1325"/>
        <v>0.66190794199839365</v>
      </c>
      <c r="L6706" s="15">
        <f t="shared" ca="1" si="1326"/>
        <v>0.48737337516768503</v>
      </c>
      <c r="M6706" s="15">
        <f t="shared" ca="1" si="1327"/>
        <v>1.1005221222986443</v>
      </c>
      <c r="N6706" s="15">
        <f t="shared" ca="1" si="1328"/>
        <v>2.6108621725350542E-2</v>
      </c>
      <c r="O6706" s="15">
        <f t="shared" ca="1" si="1329"/>
        <v>1.0058726706358705</v>
      </c>
      <c r="P6706" s="6"/>
      <c r="Q6706" s="15">
        <f t="shared" ca="1" si="1330"/>
        <v>3.2817847318259443</v>
      </c>
      <c r="R6706" s="87">
        <f t="shared" ca="1" si="1321"/>
        <v>-1.4299765801054709</v>
      </c>
      <c r="Y6706" s="6"/>
      <c r="Z6706" s="6"/>
      <c r="AA6706" s="6"/>
      <c r="AB6706" s="6"/>
      <c r="AE6706" s="41">
        <f t="shared" ca="1" si="1320"/>
        <v>-1.2952511130106552</v>
      </c>
      <c r="AF6706" s="36">
        <f t="shared" ca="1" si="1322"/>
        <v>0.82044618295648608</v>
      </c>
    </row>
    <row r="6707" spans="2:32" x14ac:dyDescent="0.25">
      <c r="B6707" s="3">
        <f t="shared" si="1323"/>
        <v>6701</v>
      </c>
      <c r="C6707" s="15">
        <f t="shared" ca="1" si="1324"/>
        <v>1.7522364484059922</v>
      </c>
      <c r="D6707" s="15">
        <f t="shared" ca="1" si="1324"/>
        <v>-3.1878471224478897</v>
      </c>
      <c r="E6707" s="15">
        <f t="shared" ca="1" si="1324"/>
        <v>-0.17413286171629094</v>
      </c>
      <c r="F6707" s="15">
        <f t="shared" ca="1" si="1324"/>
        <v>-3.1301385922840463</v>
      </c>
      <c r="G6707" s="15">
        <f t="shared" ca="1" si="1324"/>
        <v>-2.6867308602379252</v>
      </c>
      <c r="H6707" s="6"/>
      <c r="I6707" s="15">
        <f t="shared" ca="1" si="1319"/>
        <v>-1.4853225976560318</v>
      </c>
      <c r="J6707" s="6"/>
      <c r="K6707" s="15">
        <f t="shared" ca="1" si="1325"/>
        <v>0.41927154306952175</v>
      </c>
      <c r="L6707" s="15">
        <f t="shared" ca="1" si="1326"/>
        <v>0.11594359030070968</v>
      </c>
      <c r="M6707" s="15">
        <f t="shared" ca="1" si="1327"/>
        <v>6.8768740945349099E-2</v>
      </c>
      <c r="N6707" s="15">
        <f t="shared" ca="1" si="1328"/>
        <v>0.10821678624736578</v>
      </c>
      <c r="O6707" s="15">
        <f t="shared" ca="1" si="1329"/>
        <v>5.7735272536001747E-2</v>
      </c>
      <c r="P6707" s="6"/>
      <c r="Q6707" s="15">
        <f t="shared" ca="1" si="1330"/>
        <v>0.76993593309894803</v>
      </c>
      <c r="R6707" s="87">
        <f t="shared" ca="1" si="1321"/>
        <v>-3.5527175491161262</v>
      </c>
      <c r="Y6707" s="6"/>
      <c r="Z6707" s="6"/>
      <c r="AA6707" s="6"/>
      <c r="AB6707" s="6"/>
      <c r="AE6707" s="41">
        <f t="shared" ca="1" si="1320"/>
        <v>-1.5586836503750072</v>
      </c>
      <c r="AF6707" s="36">
        <f t="shared" ca="1" si="1322"/>
        <v>0.19248398327473701</v>
      </c>
    </row>
    <row r="6708" spans="2:32" x14ac:dyDescent="0.25">
      <c r="B6708" s="3">
        <f t="shared" si="1323"/>
        <v>6702</v>
      </c>
      <c r="C6708" s="15">
        <f t="shared" ca="1" si="1324"/>
        <v>3.764614757165599</v>
      </c>
      <c r="D6708" s="15">
        <f t="shared" ca="1" si="1324"/>
        <v>-0.91657275070895006</v>
      </c>
      <c r="E6708" s="15">
        <f t="shared" ca="1" si="1324"/>
        <v>7.0221809649900031</v>
      </c>
      <c r="F6708" s="15">
        <f t="shared" ca="1" si="1324"/>
        <v>3.5860790517135825</v>
      </c>
      <c r="G6708" s="15">
        <f t="shared" ca="1" si="1324"/>
        <v>5.5372707716241099</v>
      </c>
      <c r="H6708" s="6"/>
      <c r="I6708" s="15">
        <f t="shared" ca="1" si="1319"/>
        <v>3.7987145589568683</v>
      </c>
      <c r="J6708" s="6"/>
      <c r="K6708" s="15">
        <f t="shared" ca="1" si="1325"/>
        <v>4.6511859288154007E-5</v>
      </c>
      <c r="L6708" s="15">
        <f t="shared" ca="1" si="1326"/>
        <v>0.88935737650782043</v>
      </c>
      <c r="M6708" s="15">
        <f t="shared" ca="1" si="1327"/>
        <v>0.41562942683296694</v>
      </c>
      <c r="N6708" s="15">
        <f t="shared" ca="1" si="1328"/>
        <v>1.8085543576243765E-3</v>
      </c>
      <c r="O6708" s="15">
        <f t="shared" ca="1" si="1329"/>
        <v>0.12090310818415452</v>
      </c>
      <c r="P6708" s="6"/>
      <c r="Q6708" s="15">
        <f t="shared" ca="1" si="1330"/>
        <v>1.4277449777418543</v>
      </c>
      <c r="R6708" s="87">
        <f t="shared" ca="1" si="1321"/>
        <v>1.3464242432892524</v>
      </c>
      <c r="Y6708" s="6"/>
      <c r="Z6708" s="6"/>
      <c r="AA6708" s="6"/>
      <c r="AB6708" s="6"/>
      <c r="AE6708" s="41">
        <f t="shared" ca="1" si="1320"/>
        <v>0.80440960518922211</v>
      </c>
      <c r="AF6708" s="36">
        <f t="shared" ca="1" si="1322"/>
        <v>0.35693624443546357</v>
      </c>
    </row>
    <row r="6709" spans="2:32" x14ac:dyDescent="0.25">
      <c r="B6709" s="3">
        <f t="shared" si="1323"/>
        <v>6703</v>
      </c>
      <c r="C6709" s="15">
        <f t="shared" ca="1" si="1324"/>
        <v>-6.006702816452627</v>
      </c>
      <c r="D6709" s="15">
        <f t="shared" ca="1" si="1324"/>
        <v>-0.99103493910317386</v>
      </c>
      <c r="E6709" s="15">
        <f t="shared" ca="1" si="1324"/>
        <v>6.8513110478218371</v>
      </c>
      <c r="F6709" s="15">
        <f t="shared" ca="1" si="1324"/>
        <v>-1.9774024340866858</v>
      </c>
      <c r="G6709" s="15">
        <f t="shared" ca="1" si="1324"/>
        <v>-6.5641981497208022</v>
      </c>
      <c r="H6709" s="6"/>
      <c r="I6709" s="15">
        <f t="shared" ca="1" si="1319"/>
        <v>-1.7376054583082905</v>
      </c>
      <c r="J6709" s="6"/>
      <c r="K6709" s="15">
        <f t="shared" ca="1" si="1325"/>
        <v>0.72900769013259825</v>
      </c>
      <c r="L6709" s="15">
        <f t="shared" ca="1" si="1326"/>
        <v>2.22947016058479E-2</v>
      </c>
      <c r="M6709" s="15">
        <f t="shared" ca="1" si="1327"/>
        <v>2.9507794699709824</v>
      </c>
      <c r="N6709" s="15">
        <f t="shared" ca="1" si="1328"/>
        <v>2.3001035836985721E-3</v>
      </c>
      <c r="O6709" s="15">
        <f t="shared" ca="1" si="1329"/>
        <v>0.93183988035186693</v>
      </c>
      <c r="P6709" s="6"/>
      <c r="Q6709" s="15">
        <f t="shared" ca="1" si="1330"/>
        <v>4.636221845644994</v>
      </c>
      <c r="R6709" s="87">
        <f t="shared" ca="1" si="1321"/>
        <v>-1.552588425982647</v>
      </c>
      <c r="Y6709" s="6"/>
      <c r="Z6709" s="6"/>
      <c r="AA6709" s="6"/>
      <c r="AB6709" s="6"/>
      <c r="AE6709" s="41">
        <f t="shared" ca="1" si="1320"/>
        <v>-1.6715079755703186</v>
      </c>
      <c r="AF6709" s="36">
        <f t="shared" ca="1" si="1322"/>
        <v>1.1590554614112485</v>
      </c>
    </row>
    <row r="6710" spans="2:32" x14ac:dyDescent="0.25">
      <c r="B6710" s="3">
        <f t="shared" si="1323"/>
        <v>6704</v>
      </c>
      <c r="C6710" s="15">
        <f t="shared" ca="1" si="1324"/>
        <v>-1.2167501057169012</v>
      </c>
      <c r="D6710" s="15">
        <f t="shared" ca="1" si="1324"/>
        <v>4.7713922480772091</v>
      </c>
      <c r="E6710" s="15">
        <f t="shared" ca="1" si="1324"/>
        <v>2.6187989702799239</v>
      </c>
      <c r="F6710" s="15">
        <f t="shared" ca="1" si="1324"/>
        <v>6.8339276658829169</v>
      </c>
      <c r="G6710" s="15">
        <f t="shared" ca="1" si="1324"/>
        <v>1.7482308554561894</v>
      </c>
      <c r="H6710" s="6"/>
      <c r="I6710" s="15">
        <f t="shared" ca="1" si="1319"/>
        <v>2.9511199267958674</v>
      </c>
      <c r="J6710" s="6"/>
      <c r="K6710" s="15">
        <f t="shared" ca="1" si="1325"/>
        <v>0.69484562431671937</v>
      </c>
      <c r="L6710" s="15">
        <f t="shared" ca="1" si="1326"/>
        <v>0.13253565294491854</v>
      </c>
      <c r="M6710" s="15">
        <f t="shared" ca="1" si="1327"/>
        <v>4.4174887255868647E-3</v>
      </c>
      <c r="N6710" s="15">
        <f t="shared" ca="1" si="1328"/>
        <v>0.6030478375485715</v>
      </c>
      <c r="O6710" s="15">
        <f t="shared" ca="1" si="1329"/>
        <v>5.7877684717937326E-2</v>
      </c>
      <c r="P6710" s="6"/>
      <c r="Q6710" s="15">
        <f t="shared" ca="1" si="1330"/>
        <v>1.4927242882537337</v>
      </c>
      <c r="R6710" s="87">
        <f t="shared" ca="1" si="1321"/>
        <v>0.6962905074331861</v>
      </c>
      <c r="Y6710" s="6"/>
      <c r="Z6710" s="6"/>
      <c r="AA6710" s="6"/>
      <c r="AB6710" s="6"/>
      <c r="AE6710" s="41">
        <f t="shared" ca="1" si="1320"/>
        <v>0.42535376221403665</v>
      </c>
      <c r="AF6710" s="36">
        <f t="shared" ca="1" si="1322"/>
        <v>0.37318107206343343</v>
      </c>
    </row>
    <row r="6711" spans="2:32" x14ac:dyDescent="0.25">
      <c r="B6711" s="3">
        <f t="shared" si="1323"/>
        <v>6705</v>
      </c>
      <c r="C6711" s="15">
        <f t="shared" ca="1" si="1324"/>
        <v>2.2949319918615849</v>
      </c>
      <c r="D6711" s="15">
        <f t="shared" ca="1" si="1324"/>
        <v>-7.7992356512126744</v>
      </c>
      <c r="E6711" s="15">
        <f t="shared" ca="1" si="1324"/>
        <v>9.745481763434185</v>
      </c>
      <c r="F6711" s="15">
        <f t="shared" ca="1" si="1324"/>
        <v>4.279680817488698</v>
      </c>
      <c r="G6711" s="15">
        <f t="shared" ca="1" si="1324"/>
        <v>3.9171529043562825</v>
      </c>
      <c r="H6711" s="6"/>
      <c r="I6711" s="15">
        <f t="shared" ca="1" si="1319"/>
        <v>2.4876023651856149</v>
      </c>
      <c r="J6711" s="6"/>
      <c r="K6711" s="15">
        <f t="shared" ca="1" si="1325"/>
        <v>1.4848749102728438E-3</v>
      </c>
      <c r="L6711" s="15">
        <f t="shared" ca="1" si="1326"/>
        <v>4.2327614550246819</v>
      </c>
      <c r="M6711" s="15">
        <f t="shared" ca="1" si="1327"/>
        <v>2.107072534380841</v>
      </c>
      <c r="N6711" s="15">
        <f t="shared" ca="1" si="1328"/>
        <v>0.12846180716836053</v>
      </c>
      <c r="O6711" s="15">
        <f t="shared" ca="1" si="1329"/>
        <v>8.1744589761725855E-2</v>
      </c>
      <c r="P6711" s="6"/>
      <c r="Q6711" s="15">
        <f t="shared" ca="1" si="1330"/>
        <v>6.5515252612458816</v>
      </c>
      <c r="R6711" s="87">
        <f t="shared" ca="1" si="1321"/>
        <v>0.17038822828606445</v>
      </c>
      <c r="Y6711" s="6"/>
      <c r="Z6711" s="6"/>
      <c r="AA6711" s="6"/>
      <c r="AB6711" s="6"/>
      <c r="AE6711" s="41">
        <f t="shared" ca="1" si="1320"/>
        <v>0.21806240690894238</v>
      </c>
      <c r="AF6711" s="36">
        <f t="shared" ca="1" si="1322"/>
        <v>1.6378813153114704</v>
      </c>
    </row>
    <row r="6712" spans="2:32" x14ac:dyDescent="0.25">
      <c r="B6712" s="3">
        <f t="shared" si="1323"/>
        <v>6706</v>
      </c>
      <c r="C6712" s="15">
        <f t="shared" ca="1" si="1324"/>
        <v>0.37965787969108344</v>
      </c>
      <c r="D6712" s="15">
        <f t="shared" ca="1" si="1324"/>
        <v>5.0791764582669341</v>
      </c>
      <c r="E6712" s="15">
        <f t="shared" ca="1" si="1324"/>
        <v>7.6316108811469059</v>
      </c>
      <c r="F6712" s="15">
        <f t="shared" ca="1" si="1324"/>
        <v>6.4867457807244318</v>
      </c>
      <c r="G6712" s="15">
        <f t="shared" ca="1" si="1324"/>
        <v>6.1846316843529454</v>
      </c>
      <c r="H6712" s="6"/>
      <c r="I6712" s="15">
        <f t="shared" ca="1" si="1319"/>
        <v>5.1523645368364601</v>
      </c>
      <c r="J6712" s="6"/>
      <c r="K6712" s="15">
        <f t="shared" ca="1" si="1325"/>
        <v>0.91114915340639191</v>
      </c>
      <c r="L6712" s="15">
        <f t="shared" ca="1" si="1326"/>
        <v>2.142597937879646E-4</v>
      </c>
      <c r="M6712" s="15">
        <f t="shared" ca="1" si="1327"/>
        <v>0.24586649743106836</v>
      </c>
      <c r="N6712" s="15">
        <f t="shared" ca="1" si="1328"/>
        <v>7.1222932161600402E-2</v>
      </c>
      <c r="O6712" s="15">
        <f t="shared" ca="1" si="1329"/>
        <v>4.2623018553672849E-2</v>
      </c>
      <c r="P6712" s="6"/>
      <c r="Q6712" s="15">
        <f t="shared" ca="1" si="1330"/>
        <v>1.2710758613465216</v>
      </c>
      <c r="R6712" s="87">
        <f t="shared" ca="1" si="1321"/>
        <v>2.5008963404978464</v>
      </c>
      <c r="Y6712" s="6"/>
      <c r="Z6712" s="6"/>
      <c r="AA6712" s="6"/>
      <c r="AB6712" s="6"/>
      <c r="AE6712" s="41">
        <f t="shared" ca="1" si="1320"/>
        <v>1.409780278845193</v>
      </c>
      <c r="AF6712" s="36">
        <f t="shared" ca="1" si="1322"/>
        <v>0.3177689653366304</v>
      </c>
    </row>
    <row r="6713" spans="2:32" x14ac:dyDescent="0.25">
      <c r="B6713" s="3">
        <f t="shared" si="1323"/>
        <v>6707</v>
      </c>
      <c r="C6713" s="15">
        <f t="shared" ca="1" si="1324"/>
        <v>-3.2663772579826649</v>
      </c>
      <c r="D6713" s="15">
        <f t="shared" ca="1" si="1324"/>
        <v>-0.4403761561630084</v>
      </c>
      <c r="E6713" s="15">
        <f t="shared" ca="1" si="1324"/>
        <v>0.89701775588826593</v>
      </c>
      <c r="F6713" s="15">
        <f t="shared" ca="1" si="1324"/>
        <v>-6.623845001801639</v>
      </c>
      <c r="G6713" s="15">
        <f t="shared" ca="1" si="1324"/>
        <v>2.6919127550031501</v>
      </c>
      <c r="H6713" s="6"/>
      <c r="I6713" s="15">
        <f t="shared" ca="1" si="1319"/>
        <v>-1.3483335810111794</v>
      </c>
      <c r="J6713" s="6"/>
      <c r="K6713" s="15">
        <f t="shared" ca="1" si="1325"/>
        <v>0.14715566187081183</v>
      </c>
      <c r="L6713" s="15">
        <f t="shared" ca="1" si="1326"/>
        <v>3.2975467413476886E-2</v>
      </c>
      <c r="M6713" s="15">
        <f t="shared" ca="1" si="1327"/>
        <v>0.20166410504464508</v>
      </c>
      <c r="N6713" s="15">
        <f t="shared" ca="1" si="1328"/>
        <v>1.1132408300356229</v>
      </c>
      <c r="O6713" s="15">
        <f t="shared" ca="1" si="1329"/>
        <v>0.65294361822708846</v>
      </c>
      <c r="P6713" s="6"/>
      <c r="Q6713" s="15">
        <f t="shared" ca="1" si="1330"/>
        <v>2.1479796825916448</v>
      </c>
      <c r="R6713" s="87">
        <f t="shared" ca="1" si="1321"/>
        <v>-2.0434246472596742</v>
      </c>
      <c r="Y6713" s="6"/>
      <c r="Z6713" s="6"/>
      <c r="AA6713" s="6"/>
      <c r="AB6713" s="6"/>
      <c r="AE6713" s="41">
        <f t="shared" ca="1" si="1320"/>
        <v>-1.4974202996972592</v>
      </c>
      <c r="AF6713" s="36">
        <f t="shared" ca="1" si="1322"/>
        <v>0.53699492064791121</v>
      </c>
    </row>
    <row r="6714" spans="2:32" x14ac:dyDescent="0.25">
      <c r="B6714" s="3">
        <f t="shared" si="1323"/>
        <v>6708</v>
      </c>
      <c r="C6714" s="15">
        <f t="shared" ca="1" si="1324"/>
        <v>-0.56373864359420933</v>
      </c>
      <c r="D6714" s="15">
        <f t="shared" ca="1" si="1324"/>
        <v>2.8828442315042793</v>
      </c>
      <c r="E6714" s="15">
        <f t="shared" ca="1" si="1324"/>
        <v>2.8832663319964604</v>
      </c>
      <c r="F6714" s="15">
        <f t="shared" ca="1" si="1324"/>
        <v>1.0221090350048465</v>
      </c>
      <c r="G6714" s="15">
        <f t="shared" ca="1" si="1324"/>
        <v>14.476935683711808</v>
      </c>
      <c r="H6714" s="6"/>
      <c r="I6714" s="15">
        <f t="shared" ca="1" si="1319"/>
        <v>4.1402833277246369</v>
      </c>
      <c r="J6714" s="6"/>
      <c r="K6714" s="15">
        <f t="shared" ca="1" si="1325"/>
        <v>0.88511290826601807</v>
      </c>
      <c r="L6714" s="15">
        <f t="shared" ca="1" si="1326"/>
        <v>6.3246123228138801E-2</v>
      </c>
      <c r="M6714" s="15">
        <f t="shared" ca="1" si="1327"/>
        <v>6.3203669101979623E-2</v>
      </c>
      <c r="N6714" s="15">
        <f t="shared" ca="1" si="1328"/>
        <v>0.38892043679114258</v>
      </c>
      <c r="O6714" s="15">
        <f t="shared" ca="1" si="1329"/>
        <v>4.2738552771414051</v>
      </c>
      <c r="P6714" s="6"/>
      <c r="Q6714" s="15">
        <f t="shared" ca="1" si="1330"/>
        <v>5.6743384145286839</v>
      </c>
      <c r="R6714" s="87">
        <f t="shared" ca="1" si="1321"/>
        <v>0.80363463427538795</v>
      </c>
      <c r="Y6714" s="6"/>
      <c r="Z6714" s="6"/>
      <c r="AA6714" s="6"/>
      <c r="AB6714" s="6"/>
      <c r="AE6714" s="41">
        <f t="shared" ca="1" si="1320"/>
        <v>0.95716380238034959</v>
      </c>
      <c r="AF6714" s="36">
        <f t="shared" ca="1" si="1322"/>
        <v>1.418584603632171</v>
      </c>
    </row>
    <row r="6715" spans="2:32" x14ac:dyDescent="0.25">
      <c r="B6715" s="3">
        <f t="shared" si="1323"/>
        <v>6709</v>
      </c>
      <c r="C6715" s="15">
        <f t="shared" ca="1" si="1324"/>
        <v>-1.3430441500352561</v>
      </c>
      <c r="D6715" s="15">
        <f t="shared" ca="1" si="1324"/>
        <v>-1.2117339025285889</v>
      </c>
      <c r="E6715" s="15">
        <f t="shared" ca="1" si="1324"/>
        <v>-2.405997272400521</v>
      </c>
      <c r="F6715" s="15">
        <f t="shared" ca="1" si="1324"/>
        <v>3.6327335369682627</v>
      </c>
      <c r="G6715" s="15">
        <f t="shared" ca="1" si="1324"/>
        <v>1.7522025679992181</v>
      </c>
      <c r="H6715" s="6"/>
      <c r="I6715" s="15">
        <f t="shared" ca="1" si="1319"/>
        <v>8.4832156000622883E-2</v>
      </c>
      <c r="J6715" s="6"/>
      <c r="K6715" s="15">
        <f t="shared" ca="1" si="1325"/>
        <v>8.1553229813546693E-2</v>
      </c>
      <c r="L6715" s="15">
        <f t="shared" ca="1" si="1326"/>
        <v>6.7243341765199027E-2</v>
      </c>
      <c r="M6715" s="15">
        <f t="shared" ca="1" si="1327"/>
        <v>0.24816924965556672</v>
      </c>
      <c r="N6715" s="15">
        <f t="shared" ca="1" si="1328"/>
        <v>0.50350416836288359</v>
      </c>
      <c r="O6715" s="15">
        <f t="shared" ca="1" si="1329"/>
        <v>0.11120496363233461</v>
      </c>
      <c r="P6715" s="6"/>
      <c r="Q6715" s="15">
        <f t="shared" ca="1" si="1330"/>
        <v>1.0116749532295306</v>
      </c>
      <c r="R6715" s="87">
        <f t="shared" ca="1" si="1321"/>
        <v>-1.7030654391101525</v>
      </c>
      <c r="Y6715" s="6"/>
      <c r="Z6715" s="6"/>
      <c r="AA6715" s="6"/>
      <c r="AB6715" s="6"/>
      <c r="AE6715" s="41">
        <f t="shared" ca="1" si="1320"/>
        <v>-0.85648909750086399</v>
      </c>
      <c r="AF6715" s="36">
        <f t="shared" ca="1" si="1322"/>
        <v>0.25291873830738265</v>
      </c>
    </row>
    <row r="6716" spans="2:32" x14ac:dyDescent="0.25">
      <c r="B6716" s="3">
        <f t="shared" si="1323"/>
        <v>6710</v>
      </c>
      <c r="C6716" s="15">
        <f t="shared" ca="1" si="1324"/>
        <v>0.20410763233243623</v>
      </c>
      <c r="D6716" s="15">
        <f t="shared" ca="1" si="1324"/>
        <v>-2.3260010319753937</v>
      </c>
      <c r="E6716" s="15">
        <f t="shared" ca="1" si="1324"/>
        <v>-9.1287901073650257E-2</v>
      </c>
      <c r="F6716" s="15">
        <f t="shared" ca="1" si="1324"/>
        <v>12.417155198430981</v>
      </c>
      <c r="G6716" s="15">
        <f t="shared" ca="1" si="1324"/>
        <v>2.0378477610081496</v>
      </c>
      <c r="H6716" s="6"/>
      <c r="I6716" s="15">
        <f t="shared" ca="1" si="1319"/>
        <v>2.4483643317445045</v>
      </c>
      <c r="J6716" s="6"/>
      <c r="K6716" s="15">
        <f t="shared" ca="1" si="1325"/>
        <v>0.20146752531423803</v>
      </c>
      <c r="L6716" s="15">
        <f t="shared" ca="1" si="1326"/>
        <v>0.91178258505152932</v>
      </c>
      <c r="M6716" s="15">
        <f t="shared" ca="1" si="1327"/>
        <v>0.25799333854632955</v>
      </c>
      <c r="N6716" s="15">
        <f t="shared" ca="1" si="1328"/>
        <v>3.9750716537492679</v>
      </c>
      <c r="O6716" s="15">
        <f t="shared" ca="1" si="1329"/>
        <v>6.7409541939654673E-3</v>
      </c>
      <c r="P6716" s="6"/>
      <c r="Q6716" s="15">
        <f t="shared" ca="1" si="1330"/>
        <v>5.3530560568553298</v>
      </c>
      <c r="R6716" s="87">
        <f t="shared" ca="1" si="1321"/>
        <v>0.17333056559479845</v>
      </c>
      <c r="Y6716" s="6"/>
      <c r="Z6716" s="6"/>
      <c r="AA6716" s="6"/>
      <c r="AB6716" s="6"/>
      <c r="AE6716" s="41">
        <f t="shared" ca="1" si="1320"/>
        <v>0.20051462489339578</v>
      </c>
      <c r="AF6716" s="36">
        <f t="shared" ca="1" si="1322"/>
        <v>1.3382640142138325</v>
      </c>
    </row>
    <row r="6717" spans="2:32" x14ac:dyDescent="0.25">
      <c r="B6717" s="3">
        <f t="shared" si="1323"/>
        <v>6711</v>
      </c>
      <c r="C6717" s="15">
        <f t="shared" ca="1" si="1324"/>
        <v>6.3492929946544479</v>
      </c>
      <c r="D6717" s="15">
        <f t="shared" ca="1" si="1324"/>
        <v>4.1874341249438221</v>
      </c>
      <c r="E6717" s="15">
        <f t="shared" ca="1" si="1324"/>
        <v>1.9214705406438508</v>
      </c>
      <c r="F6717" s="15">
        <f t="shared" ca="1" si="1324"/>
        <v>-3.3140011270982468</v>
      </c>
      <c r="G6717" s="15">
        <f t="shared" ca="1" si="1324"/>
        <v>1.9827388781710684</v>
      </c>
      <c r="H6717" s="6"/>
      <c r="I6717" s="15">
        <f t="shared" ca="1" si="1319"/>
        <v>2.225387082262988</v>
      </c>
      <c r="J6717" s="6"/>
      <c r="K6717" s="15">
        <f t="shared" ca="1" si="1325"/>
        <v>0.68026399897028966</v>
      </c>
      <c r="L6717" s="15">
        <f t="shared" ca="1" si="1326"/>
        <v>0.15398514390770426</v>
      </c>
      <c r="M6717" s="15">
        <f t="shared" ca="1" si="1327"/>
        <v>3.6946105707894692E-3</v>
      </c>
      <c r="N6717" s="15">
        <f t="shared" ca="1" si="1328"/>
        <v>1.2273928693604106</v>
      </c>
      <c r="O6717" s="15">
        <f t="shared" ca="1" si="1329"/>
        <v>2.355126037961354E-3</v>
      </c>
      <c r="P6717" s="6"/>
      <c r="Q6717" s="15">
        <f t="shared" ca="1" si="1330"/>
        <v>2.0676917488471553</v>
      </c>
      <c r="R6717" s="87">
        <f t="shared" ca="1" si="1321"/>
        <v>0.14019454569056533</v>
      </c>
      <c r="Y6717" s="6"/>
      <c r="Z6717" s="6"/>
      <c r="AA6717" s="6"/>
      <c r="AB6717" s="6"/>
      <c r="AE6717" s="41">
        <f t="shared" ca="1" si="1320"/>
        <v>0.10079616743807565</v>
      </c>
      <c r="AF6717" s="36">
        <f t="shared" ca="1" si="1322"/>
        <v>0.51692293721178884</v>
      </c>
    </row>
    <row r="6718" spans="2:32" x14ac:dyDescent="0.25">
      <c r="B6718" s="3">
        <f t="shared" si="1323"/>
        <v>6712</v>
      </c>
      <c r="C6718" s="15">
        <f t="shared" ca="1" si="1324"/>
        <v>1.1240792429656115</v>
      </c>
      <c r="D6718" s="15">
        <f t="shared" ca="1" si="1324"/>
        <v>5.4097817281590324</v>
      </c>
      <c r="E6718" s="15">
        <f t="shared" ca="1" si="1324"/>
        <v>1.4315905230166339</v>
      </c>
      <c r="F6718" s="15">
        <f t="shared" ca="1" si="1324"/>
        <v>4.3345792894511508</v>
      </c>
      <c r="G6718" s="15">
        <f t="shared" ca="1" si="1324"/>
        <v>4.9540052430027348</v>
      </c>
      <c r="H6718" s="6"/>
      <c r="I6718" s="15">
        <f t="shared" ca="1" si="1319"/>
        <v>3.4508072053190326</v>
      </c>
      <c r="J6718" s="6"/>
      <c r="K6718" s="15">
        <f t="shared" ca="1" si="1325"/>
        <v>0.2165465204318921</v>
      </c>
      <c r="L6718" s="15">
        <f t="shared" ca="1" si="1326"/>
        <v>0.15350324724544817</v>
      </c>
      <c r="M6718" s="15">
        <f t="shared" ca="1" si="1327"/>
        <v>0.16308944040353227</v>
      </c>
      <c r="N6718" s="15">
        <f t="shared" ca="1" si="1328"/>
        <v>3.1242123867649105E-2</v>
      </c>
      <c r="O6718" s="15">
        <f t="shared" ca="1" si="1329"/>
        <v>9.0384173619845326E-2</v>
      </c>
      <c r="P6718" s="6"/>
      <c r="Q6718" s="15">
        <f t="shared" ca="1" si="1330"/>
        <v>0.65476550556836699</v>
      </c>
      <c r="R6718" s="87">
        <f t="shared" ca="1" si="1321"/>
        <v>1.6036581708795257</v>
      </c>
      <c r="Y6718" s="6"/>
      <c r="Z6718" s="6"/>
      <c r="AA6718" s="6"/>
      <c r="AB6718" s="6"/>
      <c r="AE6718" s="41">
        <f t="shared" ca="1" si="1320"/>
        <v>0.6488207066679702</v>
      </c>
      <c r="AF6718" s="36">
        <f t="shared" ca="1" si="1322"/>
        <v>0.16369137639209175</v>
      </c>
    </row>
    <row r="6719" spans="2:32" x14ac:dyDescent="0.25">
      <c r="B6719" s="3">
        <f t="shared" si="1323"/>
        <v>6713</v>
      </c>
      <c r="C6719" s="15">
        <f t="shared" ca="1" si="1324"/>
        <v>-9.858376584233925</v>
      </c>
      <c r="D6719" s="15">
        <f t="shared" ca="1" si="1324"/>
        <v>5.2086858520266368</v>
      </c>
      <c r="E6719" s="15">
        <f t="shared" ca="1" si="1324"/>
        <v>-7.3353079788609978</v>
      </c>
      <c r="F6719" s="15">
        <f t="shared" ca="1" si="1324"/>
        <v>-1.6036080155404111</v>
      </c>
      <c r="G6719" s="15">
        <f t="shared" ca="1" si="1324"/>
        <v>-6.5226077720789135</v>
      </c>
      <c r="H6719" s="6"/>
      <c r="I6719" s="15">
        <f t="shared" ca="1" si="1319"/>
        <v>-4.0222428997375221</v>
      </c>
      <c r="J6719" s="6"/>
      <c r="K6719" s="15">
        <f t="shared" ca="1" si="1325"/>
        <v>1.3624182553325423</v>
      </c>
      <c r="L6719" s="15">
        <f t="shared" ca="1" si="1326"/>
        <v>3.4084018248058485</v>
      </c>
      <c r="M6719" s="15">
        <f t="shared" ca="1" si="1327"/>
        <v>0.43905600874029765</v>
      </c>
      <c r="N6719" s="15">
        <f t="shared" ca="1" si="1328"/>
        <v>0.23399178812220692</v>
      </c>
      <c r="O6719" s="15">
        <f t="shared" ca="1" si="1329"/>
        <v>0.25007297979355125</v>
      </c>
      <c r="P6719" s="6"/>
      <c r="Q6719" s="15">
        <f t="shared" ca="1" si="1330"/>
        <v>5.6939408567944465</v>
      </c>
      <c r="R6719" s="87">
        <f t="shared" ca="1" si="1321"/>
        <v>-2.2573390047678794</v>
      </c>
      <c r="Y6719" s="6"/>
      <c r="Z6719" s="6"/>
      <c r="AA6719" s="6"/>
      <c r="AB6719" s="6"/>
      <c r="AE6719" s="41">
        <f t="shared" ca="1" si="1320"/>
        <v>-2.6932289001657099</v>
      </c>
      <c r="AF6719" s="36">
        <f t="shared" ca="1" si="1322"/>
        <v>1.4234852141986116</v>
      </c>
    </row>
    <row r="6720" spans="2:32" x14ac:dyDescent="0.25">
      <c r="B6720" s="3">
        <f t="shared" si="1323"/>
        <v>6714</v>
      </c>
      <c r="C6720" s="15">
        <f t="shared" ref="C6720:G6770" ca="1" si="1331">$B$1+NORMINV(RAND(),0,1)*$B$2</f>
        <v>1.0807488157754577</v>
      </c>
      <c r="D6720" s="15">
        <f t="shared" ca="1" si="1331"/>
        <v>-1.9764165561464466</v>
      </c>
      <c r="E6720" s="15">
        <f t="shared" ca="1" si="1331"/>
        <v>-3.1487872227962805</v>
      </c>
      <c r="F6720" s="15">
        <f t="shared" ca="1" si="1331"/>
        <v>-4.2369848131588101</v>
      </c>
      <c r="G6720" s="15">
        <f t="shared" ca="1" si="1331"/>
        <v>-0.80270973697405434</v>
      </c>
      <c r="H6720" s="6"/>
      <c r="I6720" s="15">
        <f t="shared" ca="1" si="1319"/>
        <v>-1.8168299026600265</v>
      </c>
      <c r="J6720" s="6"/>
      <c r="K6720" s="15">
        <f t="shared" ca="1" si="1325"/>
        <v>0.33583849718120889</v>
      </c>
      <c r="L6720" s="15">
        <f t="shared" ca="1" si="1326"/>
        <v>1.0187159988397886E-3</v>
      </c>
      <c r="M6720" s="15">
        <f t="shared" ca="1" si="1327"/>
        <v>7.0964412106582039E-2</v>
      </c>
      <c r="N6720" s="15">
        <f t="shared" ca="1" si="1328"/>
        <v>0.234285991632455</v>
      </c>
      <c r="O6720" s="15">
        <f t="shared" ca="1" si="1329"/>
        <v>4.1137588418037746E-2</v>
      </c>
      <c r="P6720" s="6"/>
      <c r="Q6720" s="15">
        <f t="shared" ca="1" si="1330"/>
        <v>0.68324520533712352</v>
      </c>
      <c r="R6720" s="87">
        <f t="shared" ca="1" si="1321"/>
        <v>-4.1300898815919398</v>
      </c>
      <c r="Y6720" s="6"/>
      <c r="Z6720" s="6"/>
      <c r="AA6720" s="6"/>
      <c r="AB6720" s="6"/>
      <c r="AE6720" s="41">
        <f t="shared" ca="1" si="1320"/>
        <v>-1.7069382241803448</v>
      </c>
      <c r="AF6720" s="36">
        <f t="shared" ca="1" si="1322"/>
        <v>0.17081130133428088</v>
      </c>
    </row>
    <row r="6721" spans="2:32" x14ac:dyDescent="0.25">
      <c r="B6721" s="3">
        <f t="shared" si="1323"/>
        <v>6715</v>
      </c>
      <c r="C6721" s="15">
        <f t="shared" ca="1" si="1331"/>
        <v>4.2297167949056202</v>
      </c>
      <c r="D6721" s="15">
        <f t="shared" ca="1" si="1331"/>
        <v>4.2385355709230197</v>
      </c>
      <c r="E6721" s="15">
        <f t="shared" ca="1" si="1331"/>
        <v>6.9334387658040812</v>
      </c>
      <c r="F6721" s="15">
        <f t="shared" ca="1" si="1331"/>
        <v>5.4886675467887898</v>
      </c>
      <c r="G6721" s="15">
        <f t="shared" ca="1" si="1331"/>
        <v>6.9478267606468638</v>
      </c>
      <c r="H6721" s="6"/>
      <c r="I6721" s="15">
        <f t="shared" ca="1" si="1319"/>
        <v>5.5676370878136749</v>
      </c>
      <c r="J6721" s="6"/>
      <c r="K6721" s="15">
        <f t="shared" ca="1" si="1325"/>
        <v>7.1601228407007E-2</v>
      </c>
      <c r="L6721" s="15">
        <f t="shared" ca="1" si="1326"/>
        <v>7.0660433688041632E-2</v>
      </c>
      <c r="M6721" s="15">
        <f t="shared" ca="1" si="1327"/>
        <v>7.4616568944056397E-2</v>
      </c>
      <c r="N6721" s="15">
        <f t="shared" ca="1" si="1328"/>
        <v>2.4944753638724102E-4</v>
      </c>
      <c r="O6721" s="15">
        <f t="shared" ca="1" si="1329"/>
        <v>7.6196941319815401E-2</v>
      </c>
      <c r="P6721" s="6"/>
      <c r="Q6721" s="15">
        <f t="shared" ca="1" si="1330"/>
        <v>0.29332461989530767</v>
      </c>
      <c r="R6721" s="87">
        <f t="shared" ca="1" si="1321"/>
        <v>5.8918462502143392</v>
      </c>
      <c r="Y6721" s="6"/>
      <c r="Z6721" s="6"/>
      <c r="AA6721" s="6"/>
      <c r="AB6721" s="6"/>
      <c r="AE6721" s="41">
        <f t="shared" ca="1" si="1320"/>
        <v>1.5954958094801526</v>
      </c>
      <c r="AF6721" s="36">
        <f t="shared" ca="1" si="1322"/>
        <v>7.3331154973826917E-2</v>
      </c>
    </row>
    <row r="6722" spans="2:32" x14ac:dyDescent="0.25">
      <c r="B6722" s="3">
        <f t="shared" si="1323"/>
        <v>6716</v>
      </c>
      <c r="C6722" s="15">
        <f t="shared" ca="1" si="1331"/>
        <v>-2.6038500097582098</v>
      </c>
      <c r="D6722" s="15">
        <f t="shared" ca="1" si="1331"/>
        <v>8.0254833537426506</v>
      </c>
      <c r="E6722" s="15">
        <f t="shared" ca="1" si="1331"/>
        <v>-5.6325285572875314</v>
      </c>
      <c r="F6722" s="15">
        <f t="shared" ca="1" si="1331"/>
        <v>-14.973124038223904</v>
      </c>
      <c r="G6722" s="15">
        <f t="shared" ca="1" si="1331"/>
        <v>6.890145036546615</v>
      </c>
      <c r="H6722" s="6"/>
      <c r="I6722" s="15">
        <f t="shared" ca="1" si="1319"/>
        <v>-1.6587748429960758</v>
      </c>
      <c r="J6722" s="6"/>
      <c r="K6722" s="15">
        <f t="shared" ca="1" si="1325"/>
        <v>3.5726682833219017E-2</v>
      </c>
      <c r="L6722" s="15">
        <f t="shared" ca="1" si="1326"/>
        <v>3.7513942728440486</v>
      </c>
      <c r="M6722" s="15">
        <f t="shared" ca="1" si="1327"/>
        <v>0.63162874327380569</v>
      </c>
      <c r="N6722" s="15">
        <f t="shared" ca="1" si="1328"/>
        <v>7.0908757796985569</v>
      </c>
      <c r="O6722" s="15">
        <f t="shared" ca="1" si="1329"/>
        <v>2.9233612442736088</v>
      </c>
      <c r="P6722" s="6"/>
      <c r="Q6722" s="15">
        <f t="shared" ca="1" si="1330"/>
        <v>14.432986722923239</v>
      </c>
      <c r="R6722" s="87">
        <f t="shared" ca="1" si="1321"/>
        <v>-0.86139544664458356</v>
      </c>
      <c r="Y6722" s="6"/>
      <c r="Z6722" s="6"/>
      <c r="AA6722" s="6"/>
      <c r="AB6722" s="6"/>
      <c r="AE6722" s="41">
        <f t="shared" ca="1" si="1320"/>
        <v>-1.636253852661069</v>
      </c>
      <c r="AF6722" s="36">
        <f t="shared" ca="1" si="1322"/>
        <v>3.6082466807308098</v>
      </c>
    </row>
    <row r="6723" spans="2:32" x14ac:dyDescent="0.25">
      <c r="B6723" s="3">
        <f t="shared" si="1323"/>
        <v>6717</v>
      </c>
      <c r="C6723" s="15">
        <f t="shared" ca="1" si="1331"/>
        <v>0.53913381272151306</v>
      </c>
      <c r="D6723" s="15">
        <f t="shared" ca="1" si="1331"/>
        <v>-4.3118148665085432</v>
      </c>
      <c r="E6723" s="15">
        <f t="shared" ca="1" si="1331"/>
        <v>6.3479262174726943</v>
      </c>
      <c r="F6723" s="15">
        <f t="shared" ca="1" si="1331"/>
        <v>-1.127361285733492</v>
      </c>
      <c r="G6723" s="15">
        <f t="shared" ca="1" si="1331"/>
        <v>0.60552793661186777</v>
      </c>
      <c r="H6723" s="6"/>
      <c r="I6723" s="15">
        <f t="shared" ca="1" si="1319"/>
        <v>0.41068236291280796</v>
      </c>
      <c r="J6723" s="6"/>
      <c r="K6723" s="15">
        <f t="shared" ca="1" si="1325"/>
        <v>6.5999099831833138E-4</v>
      </c>
      <c r="L6723" s="15">
        <f t="shared" ca="1" si="1326"/>
        <v>0.89207920327569334</v>
      </c>
      <c r="M6723" s="15">
        <f t="shared" ca="1" si="1327"/>
        <v>1.4100345835403654</v>
      </c>
      <c r="N6723" s="15">
        <f t="shared" ca="1" si="1328"/>
        <v>9.4623130605648934E-2</v>
      </c>
      <c r="O6723" s="15">
        <f t="shared" ca="1" si="1329"/>
        <v>1.5185919036046298E-3</v>
      </c>
      <c r="P6723" s="6"/>
      <c r="Q6723" s="15">
        <f t="shared" ca="1" si="1330"/>
        <v>2.3989155003236307</v>
      </c>
      <c r="R6723" s="87">
        <f t="shared" ca="1" si="1321"/>
        <v>-0.91780035448692465</v>
      </c>
      <c r="Y6723" s="6"/>
      <c r="Z6723" s="6"/>
      <c r="AA6723" s="6"/>
      <c r="AB6723" s="6"/>
      <c r="AE6723" s="41">
        <f t="shared" ca="1" si="1320"/>
        <v>-0.71076445487326034</v>
      </c>
      <c r="AF6723" s="36">
        <f t="shared" ca="1" si="1322"/>
        <v>0.59972887508090766</v>
      </c>
    </row>
    <row r="6724" spans="2:32" x14ac:dyDescent="0.25">
      <c r="B6724" s="3">
        <f t="shared" si="1323"/>
        <v>6718</v>
      </c>
      <c r="C6724" s="15">
        <f t="shared" ca="1" si="1331"/>
        <v>15.462890692047768</v>
      </c>
      <c r="D6724" s="15">
        <f t="shared" ca="1" si="1331"/>
        <v>6.8298014243858276</v>
      </c>
      <c r="E6724" s="15">
        <f t="shared" ca="1" si="1331"/>
        <v>9.593456488456118</v>
      </c>
      <c r="F6724" s="15">
        <f t="shared" ca="1" si="1331"/>
        <v>-5.5501544334416826</v>
      </c>
      <c r="G6724" s="15">
        <f t="shared" ca="1" si="1331"/>
        <v>4.954517405865678</v>
      </c>
      <c r="H6724" s="6"/>
      <c r="I6724" s="15">
        <f t="shared" ca="1" si="1319"/>
        <v>6.2581023154627413</v>
      </c>
      <c r="J6724" s="6"/>
      <c r="K6724" s="15">
        <f t="shared" ca="1" si="1325"/>
        <v>3.3891251623085927</v>
      </c>
      <c r="L6724" s="15">
        <f t="shared" ca="1" si="1326"/>
        <v>1.3073594845738034E-2</v>
      </c>
      <c r="M6724" s="15">
        <f t="shared" ca="1" si="1327"/>
        <v>0.44498349837217327</v>
      </c>
      <c r="N6724" s="15">
        <f t="shared" ca="1" si="1328"/>
        <v>5.5773970979218737</v>
      </c>
      <c r="O6724" s="15">
        <f t="shared" ca="1" si="1329"/>
        <v>6.7973344661167348E-2</v>
      </c>
      <c r="P6724" s="6"/>
      <c r="Q6724" s="15">
        <f t="shared" ca="1" si="1330"/>
        <v>9.4925526981095452</v>
      </c>
      <c r="R6724" s="87">
        <f t="shared" ca="1" si="1321"/>
        <v>1.2361454587582552</v>
      </c>
      <c r="Y6724" s="6"/>
      <c r="Z6724" s="6"/>
      <c r="AA6724" s="6"/>
      <c r="AB6724" s="6"/>
      <c r="AE6724" s="41">
        <f t="shared" ca="1" si="1320"/>
        <v>1.9042812465047887</v>
      </c>
      <c r="AF6724" s="36">
        <f t="shared" ca="1" si="1322"/>
        <v>2.3731381745273863</v>
      </c>
    </row>
    <row r="6725" spans="2:32" x14ac:dyDescent="0.25">
      <c r="B6725" s="3">
        <f t="shared" si="1323"/>
        <v>6719</v>
      </c>
      <c r="C6725" s="15">
        <f t="shared" ca="1" si="1331"/>
        <v>-7.2033553562774646</v>
      </c>
      <c r="D6725" s="15">
        <f t="shared" ca="1" si="1331"/>
        <v>1.6768185011379868</v>
      </c>
      <c r="E6725" s="15">
        <f t="shared" ca="1" si="1331"/>
        <v>1.5759224035597286</v>
      </c>
      <c r="F6725" s="15">
        <f t="shared" ca="1" si="1331"/>
        <v>-0.81200563075242638</v>
      </c>
      <c r="G6725" s="15">
        <f t="shared" ca="1" si="1331"/>
        <v>-0.54717991458114801</v>
      </c>
      <c r="H6725" s="6"/>
      <c r="I6725" s="15">
        <f t="shared" ca="1" si="1319"/>
        <v>-1.0619599993826647</v>
      </c>
      <c r="J6725" s="6"/>
      <c r="K6725" s="15">
        <f t="shared" ca="1" si="1325"/>
        <v>1.5086694771875602</v>
      </c>
      <c r="L6725" s="15">
        <f t="shared" ca="1" si="1326"/>
        <v>0.30003630699656597</v>
      </c>
      <c r="M6725" s="15">
        <f t="shared" ca="1" si="1327"/>
        <v>0.27833694287012545</v>
      </c>
      <c r="N6725" s="15">
        <f t="shared" ca="1" si="1328"/>
        <v>2.4990874558936432E-3</v>
      </c>
      <c r="O6725" s="15">
        <f t="shared" ca="1" si="1329"/>
        <v>1.059994142833027E-2</v>
      </c>
      <c r="P6725" s="6"/>
      <c r="Q6725" s="15">
        <f t="shared" ca="1" si="1330"/>
        <v>2.1001417559384756</v>
      </c>
      <c r="R6725" s="87">
        <f t="shared" ca="1" si="1321"/>
        <v>-1.8898189584331395</v>
      </c>
      <c r="Y6725" s="6"/>
      <c r="Z6725" s="6"/>
      <c r="AA6725" s="6"/>
      <c r="AB6725" s="6"/>
      <c r="AE6725" s="41">
        <f t="shared" ca="1" si="1320"/>
        <v>-1.3693501406009703</v>
      </c>
      <c r="AF6725" s="36">
        <f t="shared" ca="1" si="1322"/>
        <v>0.52503543898461891</v>
      </c>
    </row>
    <row r="6726" spans="2:32" x14ac:dyDescent="0.25">
      <c r="B6726" s="3">
        <f t="shared" si="1323"/>
        <v>6720</v>
      </c>
      <c r="C6726" s="15">
        <f t="shared" ca="1" si="1331"/>
        <v>1.8423365543156991</v>
      </c>
      <c r="D6726" s="15">
        <f t="shared" ca="1" si="1331"/>
        <v>-1.6567552046974465</v>
      </c>
      <c r="E6726" s="15">
        <f t="shared" ca="1" si="1331"/>
        <v>5.7749122213100614</v>
      </c>
      <c r="F6726" s="15">
        <f t="shared" ca="1" si="1331"/>
        <v>-1.0078963868443696</v>
      </c>
      <c r="G6726" s="15">
        <f t="shared" ca="1" si="1331"/>
        <v>-0.83424467670039526</v>
      </c>
      <c r="H6726" s="6"/>
      <c r="I6726" s="15">
        <f t="shared" ca="1" si="1319"/>
        <v>0.82367050147670984</v>
      </c>
      <c r="J6726" s="6"/>
      <c r="K6726" s="15">
        <f t="shared" ca="1" si="1325"/>
        <v>4.1507221088262665E-2</v>
      </c>
      <c r="L6726" s="15">
        <f t="shared" ca="1" si="1326"/>
        <v>0.2461004673539825</v>
      </c>
      <c r="M6726" s="15">
        <f t="shared" ca="1" si="1327"/>
        <v>0.98059178272873293</v>
      </c>
      <c r="N6726" s="15">
        <f t="shared" ca="1" si="1328"/>
        <v>0.13418549065576646</v>
      </c>
      <c r="O6726" s="15">
        <f t="shared" ca="1" si="1329"/>
        <v>0.10994730952120088</v>
      </c>
      <c r="P6726" s="6"/>
      <c r="Q6726" s="15">
        <f t="shared" ca="1" si="1330"/>
        <v>1.5123322713479455</v>
      </c>
      <c r="R6726" s="87">
        <f t="shared" ca="1" si="1321"/>
        <v>-0.8555598025197676</v>
      </c>
      <c r="Y6726" s="6"/>
      <c r="Z6726" s="6"/>
      <c r="AA6726" s="6"/>
      <c r="AB6726" s="6"/>
      <c r="AE6726" s="41">
        <f t="shared" ca="1" si="1320"/>
        <v>-0.52607054452726298</v>
      </c>
      <c r="AF6726" s="36">
        <f t="shared" ca="1" si="1322"/>
        <v>0.37808306783698636</v>
      </c>
    </row>
    <row r="6727" spans="2:32" x14ac:dyDescent="0.25">
      <c r="B6727" s="3">
        <f t="shared" si="1323"/>
        <v>6721</v>
      </c>
      <c r="C6727" s="15">
        <f t="shared" ca="1" si="1331"/>
        <v>-3.7610790077957166</v>
      </c>
      <c r="D6727" s="15">
        <f t="shared" ca="1" si="1331"/>
        <v>-3.965271270530403</v>
      </c>
      <c r="E6727" s="15">
        <f t="shared" ca="1" si="1331"/>
        <v>7.0888950630572216</v>
      </c>
      <c r="F6727" s="15">
        <f t="shared" ca="1" si="1331"/>
        <v>2.548938558737452</v>
      </c>
      <c r="G6727" s="15">
        <f t="shared" ca="1" si="1331"/>
        <v>-6.2101769873019421</v>
      </c>
      <c r="H6727" s="6"/>
      <c r="I6727" s="15">
        <f t="shared" ref="I6727:I6790" ca="1" si="1332">($A$8=1)*$B$1+(($A$8)=2)*AVERAGE($C6727:$G6727)</f>
        <v>-0.85973872876667767</v>
      </c>
      <c r="J6727" s="6"/>
      <c r="K6727" s="15">
        <f t="shared" ca="1" si="1325"/>
        <v>0.33671101658865205</v>
      </c>
      <c r="L6727" s="15">
        <f t="shared" ca="1" si="1326"/>
        <v>0.38577329471813859</v>
      </c>
      <c r="M6727" s="15">
        <f t="shared" ca="1" si="1327"/>
        <v>2.5272311662609912</v>
      </c>
      <c r="N6727" s="15">
        <f t="shared" ca="1" si="1328"/>
        <v>0.46476323401386049</v>
      </c>
      <c r="O6727" s="15">
        <f t="shared" ca="1" si="1329"/>
        <v>1.1450875823359152</v>
      </c>
      <c r="P6727" s="6"/>
      <c r="Q6727" s="15">
        <f t="shared" ca="1" si="1330"/>
        <v>4.8595662939175579</v>
      </c>
      <c r="R6727" s="87">
        <f t="shared" ca="1" si="1321"/>
        <v>-1.1603061519900351</v>
      </c>
      <c r="Y6727" s="6"/>
      <c r="Z6727" s="6"/>
      <c r="AA6727" s="6"/>
      <c r="AB6727" s="6"/>
      <c r="AE6727" s="41">
        <f t="shared" ref="AE6727:AE6790" ca="1" si="1333">((AVERAGE(C6727:G6727)-$B$1)/($B$2/SQRT(COUNT(C6727:G6727))))</f>
        <v>-1.2789140390822249</v>
      </c>
      <c r="AF6727" s="36">
        <f t="shared" ca="1" si="1322"/>
        <v>1.2148915734793895</v>
      </c>
    </row>
    <row r="6728" spans="2:32" x14ac:dyDescent="0.25">
      <c r="B6728" s="3">
        <f t="shared" si="1323"/>
        <v>6722</v>
      </c>
      <c r="C6728" s="15">
        <f t="shared" ca="1" si="1331"/>
        <v>6.5593931771475633</v>
      </c>
      <c r="D6728" s="15">
        <f t="shared" ca="1" si="1331"/>
        <v>-6.8896565540889974</v>
      </c>
      <c r="E6728" s="15">
        <f t="shared" ca="1" si="1331"/>
        <v>-3.1392728555977554</v>
      </c>
      <c r="F6728" s="15">
        <f t="shared" ca="1" si="1331"/>
        <v>0.24850976661775981</v>
      </c>
      <c r="G6728" s="15">
        <f t="shared" ca="1" si="1331"/>
        <v>4.4477942512556332</v>
      </c>
      <c r="H6728" s="6"/>
      <c r="I6728" s="15">
        <f t="shared" ca="1" si="1332"/>
        <v>0.24535355706684073</v>
      </c>
      <c r="J6728" s="6"/>
      <c r="K6728" s="15">
        <f t="shared" ca="1" si="1325"/>
        <v>1.5946838529579646</v>
      </c>
      <c r="L6728" s="15">
        <f t="shared" ca="1" si="1326"/>
        <v>2.0363347714518412</v>
      </c>
      <c r="M6728" s="15">
        <f t="shared" ca="1" si="1327"/>
        <v>0.45822783813227258</v>
      </c>
      <c r="N6728" s="15">
        <f t="shared" ca="1" si="1328"/>
        <v>3.9846634917251317E-7</v>
      </c>
      <c r="O6728" s="15">
        <f t="shared" ca="1" si="1329"/>
        <v>0.70642031152695928</v>
      </c>
      <c r="P6728" s="6"/>
      <c r="Q6728" s="15">
        <f t="shared" ca="1" si="1330"/>
        <v>4.7956671725353868</v>
      </c>
      <c r="R6728" s="87">
        <f t="shared" ref="R6728:R6791" ca="1" si="1334">((AVERAGE(C6728:G6728)-$B$1)/($B$2/SQRT(COUNT(C6728:G6728))))/SQRT(Q6728/$B$3)</f>
        <v>-0.71665493603319674</v>
      </c>
      <c r="Y6728" s="6"/>
      <c r="Z6728" s="6"/>
      <c r="AA6728" s="6"/>
      <c r="AB6728" s="6"/>
      <c r="AE6728" s="41">
        <f t="shared" ca="1" si="1333"/>
        <v>-0.7847017445753498</v>
      </c>
      <c r="AF6728" s="36">
        <f t="shared" ref="AF6728:AF6791" ca="1" si="1335">Q6728/(COUNT(C6728:G6728)-1)</f>
        <v>1.1989167931338467</v>
      </c>
    </row>
    <row r="6729" spans="2:32" x14ac:dyDescent="0.25">
      <c r="B6729" s="3">
        <f t="shared" ref="B6729:B6792" si="1336">B6728+1</f>
        <v>6723</v>
      </c>
      <c r="C6729" s="15">
        <f t="shared" ca="1" si="1331"/>
        <v>-4.2744750885337597</v>
      </c>
      <c r="D6729" s="15">
        <f t="shared" ca="1" si="1331"/>
        <v>12.679480943808517</v>
      </c>
      <c r="E6729" s="15">
        <f t="shared" ca="1" si="1331"/>
        <v>2.0691506444820642</v>
      </c>
      <c r="F6729" s="15">
        <f t="shared" ca="1" si="1331"/>
        <v>5.1872575508948255</v>
      </c>
      <c r="G6729" s="15">
        <f t="shared" ca="1" si="1331"/>
        <v>5.2118040515608115</v>
      </c>
      <c r="H6729" s="6"/>
      <c r="I6729" s="15">
        <f t="shared" ca="1" si="1332"/>
        <v>4.1746436204424926</v>
      </c>
      <c r="J6729" s="6"/>
      <c r="K6729" s="15">
        <f t="shared" ca="1" si="1325"/>
        <v>2.8555042783349012</v>
      </c>
      <c r="L6729" s="15">
        <f t="shared" ca="1" si="1326"/>
        <v>2.8932903158767913</v>
      </c>
      <c r="M6729" s="15">
        <f t="shared" ca="1" si="1327"/>
        <v>0.17732402687274806</v>
      </c>
      <c r="N6729" s="15">
        <f t="shared" ca="1" si="1328"/>
        <v>4.1015478885844885E-2</v>
      </c>
      <c r="O6729" s="15">
        <f t="shared" ca="1" si="1329"/>
        <v>4.3028070395101481E-2</v>
      </c>
      <c r="P6729" s="6"/>
      <c r="Q6729" s="15">
        <f t="shared" ca="1" si="1330"/>
        <v>6.0101621703653869</v>
      </c>
      <c r="R6729" s="87">
        <f t="shared" ca="1" si="1334"/>
        <v>0.79339597579618792</v>
      </c>
      <c r="Y6729" s="6"/>
      <c r="Z6729" s="6"/>
      <c r="AA6729" s="6"/>
      <c r="AB6729" s="6"/>
      <c r="AE6729" s="41">
        <f t="shared" ca="1" si="1333"/>
        <v>0.97253019242913286</v>
      </c>
      <c r="AF6729" s="36">
        <f t="shared" ca="1" si="1335"/>
        <v>1.5025405425913467</v>
      </c>
    </row>
    <row r="6730" spans="2:32" x14ac:dyDescent="0.25">
      <c r="B6730" s="3">
        <f t="shared" si="1336"/>
        <v>6724</v>
      </c>
      <c r="C6730" s="15">
        <f t="shared" ca="1" si="1331"/>
        <v>-4.0836042586225219</v>
      </c>
      <c r="D6730" s="15">
        <f t="shared" ca="1" si="1331"/>
        <v>6.6226435014020026</v>
      </c>
      <c r="E6730" s="15">
        <f t="shared" ca="1" si="1331"/>
        <v>-3.1879275980497592</v>
      </c>
      <c r="F6730" s="15">
        <f t="shared" ca="1" si="1331"/>
        <v>2.714727352294132</v>
      </c>
      <c r="G6730" s="15">
        <f t="shared" ca="1" si="1331"/>
        <v>3.1554034186956201</v>
      </c>
      <c r="H6730" s="6"/>
      <c r="I6730" s="15">
        <f t="shared" ca="1" si="1332"/>
        <v>1.0442484831438947</v>
      </c>
      <c r="J6730" s="6"/>
      <c r="K6730" s="15">
        <f t="shared" ca="1" si="1325"/>
        <v>1.0517949496496541</v>
      </c>
      <c r="L6730" s="15">
        <f t="shared" ca="1" si="1326"/>
        <v>1.2447396391890755</v>
      </c>
      <c r="M6730" s="15">
        <f t="shared" ca="1" si="1327"/>
        <v>0.71645257528910689</v>
      </c>
      <c r="N6730" s="15">
        <f t="shared" ca="1" si="1328"/>
        <v>0.11161998609109823</v>
      </c>
      <c r="O6730" s="15">
        <f t="shared" ca="1" si="1329"/>
        <v>0.17827900647617639</v>
      </c>
      <c r="P6730" s="6"/>
      <c r="Q6730" s="15">
        <f t="shared" ca="1" si="1330"/>
        <v>3.3028861566951111</v>
      </c>
      <c r="R6730" s="87">
        <f t="shared" ca="1" si="1334"/>
        <v>-0.4703738689850292</v>
      </c>
      <c r="Y6730" s="6"/>
      <c r="Z6730" s="6"/>
      <c r="AA6730" s="6"/>
      <c r="AB6730" s="6"/>
      <c r="AE6730" s="41">
        <f t="shared" ca="1" si="1333"/>
        <v>-0.4274250722577575</v>
      </c>
      <c r="AF6730" s="36">
        <f t="shared" ca="1" si="1335"/>
        <v>0.82572153917377777</v>
      </c>
    </row>
    <row r="6731" spans="2:32" x14ac:dyDescent="0.25">
      <c r="B6731" s="3">
        <f t="shared" si="1336"/>
        <v>6725</v>
      </c>
      <c r="C6731" s="15">
        <f t="shared" ca="1" si="1331"/>
        <v>7.4402087047224885</v>
      </c>
      <c r="D6731" s="15">
        <f t="shared" ca="1" si="1331"/>
        <v>-0.91367072869038957</v>
      </c>
      <c r="E6731" s="15">
        <f t="shared" ca="1" si="1331"/>
        <v>4.2092810938191807</v>
      </c>
      <c r="F6731" s="15">
        <f t="shared" ca="1" si="1331"/>
        <v>4.1313421140718614</v>
      </c>
      <c r="G6731" s="15">
        <f t="shared" ca="1" si="1331"/>
        <v>4.0402442981442981</v>
      </c>
      <c r="H6731" s="6"/>
      <c r="I6731" s="15">
        <f t="shared" ca="1" si="1332"/>
        <v>3.7814810964134877</v>
      </c>
      <c r="J6731" s="6"/>
      <c r="K6731" s="15">
        <f t="shared" ca="1" si="1325"/>
        <v>0.5354515084721001</v>
      </c>
      <c r="L6731" s="15">
        <f t="shared" ca="1" si="1326"/>
        <v>0.88177802643105097</v>
      </c>
      <c r="M6731" s="15">
        <f t="shared" ca="1" si="1327"/>
        <v>7.3205135112124377E-3</v>
      </c>
      <c r="N6731" s="15">
        <f t="shared" ca="1" si="1328"/>
        <v>4.8961092670781131E-3</v>
      </c>
      <c r="O6731" s="15">
        <f t="shared" ca="1" si="1329"/>
        <v>2.6783357827992026E-3</v>
      </c>
      <c r="P6731" s="6"/>
      <c r="Q6731" s="15">
        <f t="shared" ca="1" si="1330"/>
        <v>1.4321244934642408</v>
      </c>
      <c r="R6731" s="87">
        <f t="shared" ca="1" si="1334"/>
        <v>1.3314836123447544</v>
      </c>
      <c r="Y6731" s="6"/>
      <c r="Z6731" s="6"/>
      <c r="AA6731" s="6"/>
      <c r="AB6731" s="6"/>
      <c r="AE6731" s="41">
        <f t="shared" ca="1" si="1333"/>
        <v>0.79670256644228299</v>
      </c>
      <c r="AF6731" s="36">
        <f t="shared" ca="1" si="1335"/>
        <v>0.35803112336606019</v>
      </c>
    </row>
    <row r="6732" spans="2:32" x14ac:dyDescent="0.25">
      <c r="B6732" s="3">
        <f t="shared" si="1336"/>
        <v>6726</v>
      </c>
      <c r="C6732" s="15">
        <f t="shared" ca="1" si="1331"/>
        <v>2.2570123654178462</v>
      </c>
      <c r="D6732" s="15">
        <f t="shared" ca="1" si="1331"/>
        <v>6.6336993739733128</v>
      </c>
      <c r="E6732" s="15">
        <f t="shared" ca="1" si="1331"/>
        <v>6.5575327226862168</v>
      </c>
      <c r="F6732" s="15">
        <f t="shared" ca="1" si="1331"/>
        <v>3.0200129625891305</v>
      </c>
      <c r="G6732" s="15">
        <f t="shared" ca="1" si="1331"/>
        <v>6.1048771866656182</v>
      </c>
      <c r="H6732" s="6"/>
      <c r="I6732" s="15">
        <f t="shared" ca="1" si="1332"/>
        <v>4.9146269222664252</v>
      </c>
      <c r="J6732" s="6"/>
      <c r="K6732" s="15">
        <f t="shared" ca="1" si="1325"/>
        <v>0.2825166053109387</v>
      </c>
      <c r="L6732" s="15">
        <f t="shared" ca="1" si="1326"/>
        <v>0.11820840376870118</v>
      </c>
      <c r="M6732" s="15">
        <f t="shared" ca="1" si="1327"/>
        <v>0.10796557876211985</v>
      </c>
      <c r="N6732" s="15">
        <f t="shared" ca="1" si="1328"/>
        <v>0.14358248224816308</v>
      </c>
      <c r="O6732" s="15">
        <f t="shared" ca="1" si="1329"/>
        <v>5.6667827676093956E-2</v>
      </c>
      <c r="P6732" s="6"/>
      <c r="Q6732" s="15">
        <f t="shared" ca="1" si="1330"/>
        <v>0.70894089776601665</v>
      </c>
      <c r="R6732" s="87">
        <f t="shared" ca="1" si="1334"/>
        <v>3.096156824683713</v>
      </c>
      <c r="Y6732" s="6"/>
      <c r="Z6732" s="6"/>
      <c r="AA6732" s="6"/>
      <c r="AB6732" s="6"/>
      <c r="AE6732" s="41">
        <f t="shared" ca="1" si="1333"/>
        <v>1.3034607854477445</v>
      </c>
      <c r="AF6732" s="36">
        <f t="shared" ca="1" si="1335"/>
        <v>0.17723522444150416</v>
      </c>
    </row>
    <row r="6733" spans="2:32" x14ac:dyDescent="0.25">
      <c r="B6733" s="3">
        <f t="shared" si="1336"/>
        <v>6727</v>
      </c>
      <c r="C6733" s="15">
        <f t="shared" ca="1" si="1331"/>
        <v>3.5016476011001023</v>
      </c>
      <c r="D6733" s="15">
        <f t="shared" ca="1" si="1331"/>
        <v>-1.1304022992845866</v>
      </c>
      <c r="E6733" s="15">
        <f t="shared" ca="1" si="1331"/>
        <v>11.971327793822253</v>
      </c>
      <c r="F6733" s="15">
        <f t="shared" ca="1" si="1331"/>
        <v>-4.0506680402917077</v>
      </c>
      <c r="G6733" s="15">
        <f t="shared" ca="1" si="1331"/>
        <v>6.0038553797988321</v>
      </c>
      <c r="H6733" s="6"/>
      <c r="I6733" s="15">
        <f t="shared" ca="1" si="1332"/>
        <v>3.2591520870289785</v>
      </c>
      <c r="J6733" s="6"/>
      <c r="K6733" s="15">
        <f t="shared" ca="1" si="1325"/>
        <v>2.3521629737847439E-3</v>
      </c>
      <c r="L6733" s="15">
        <f t="shared" ca="1" si="1326"/>
        <v>0.77072750841618609</v>
      </c>
      <c r="M6733" s="15">
        <f t="shared" ca="1" si="1327"/>
        <v>3.0360802218415559</v>
      </c>
      <c r="N6733" s="15">
        <f t="shared" ca="1" si="1328"/>
        <v>2.1373388117513041</v>
      </c>
      <c r="O6733" s="15">
        <f t="shared" ca="1" si="1329"/>
        <v>0.30133584661366702</v>
      </c>
      <c r="P6733" s="6"/>
      <c r="Q6733" s="15">
        <f t="shared" ca="1" si="1330"/>
        <v>6.2478345515964984</v>
      </c>
      <c r="R6733" s="87">
        <f t="shared" ca="1" si="1334"/>
        <v>0.45056600665445162</v>
      </c>
      <c r="Y6733" s="6"/>
      <c r="Z6733" s="6"/>
      <c r="AA6733" s="6"/>
      <c r="AB6733" s="6"/>
      <c r="AE6733" s="41">
        <f t="shared" ca="1" si="1333"/>
        <v>0.5631099321215054</v>
      </c>
      <c r="AF6733" s="36">
        <f t="shared" ca="1" si="1335"/>
        <v>1.5619586378991246</v>
      </c>
    </row>
    <row r="6734" spans="2:32" x14ac:dyDescent="0.25">
      <c r="B6734" s="3">
        <f t="shared" si="1336"/>
        <v>6728</v>
      </c>
      <c r="C6734" s="15">
        <f t="shared" ca="1" si="1331"/>
        <v>-1.9161386523990709</v>
      </c>
      <c r="D6734" s="15">
        <f t="shared" ca="1" si="1331"/>
        <v>7.3038780551163942</v>
      </c>
      <c r="E6734" s="15">
        <f t="shared" ca="1" si="1331"/>
        <v>5.5395647507318007</v>
      </c>
      <c r="F6734" s="15">
        <f t="shared" ca="1" si="1331"/>
        <v>3.8134516931936808</v>
      </c>
      <c r="G6734" s="15">
        <f t="shared" ca="1" si="1331"/>
        <v>-3.534952223677525</v>
      </c>
      <c r="H6734" s="6"/>
      <c r="I6734" s="15">
        <f t="shared" ca="1" si="1332"/>
        <v>2.241160724593056</v>
      </c>
      <c r="J6734" s="6"/>
      <c r="K6734" s="15">
        <f t="shared" ca="1" si="1325"/>
        <v>0.69132552439756489</v>
      </c>
      <c r="L6734" s="15">
        <f t="shared" ca="1" si="1326"/>
        <v>1.0252442707512539</v>
      </c>
      <c r="M6734" s="15">
        <f t="shared" ca="1" si="1327"/>
        <v>0.43517876478593126</v>
      </c>
      <c r="N6734" s="15">
        <f t="shared" ca="1" si="1328"/>
        <v>9.888395559772363E-2</v>
      </c>
      <c r="O6734" s="15">
        <f t="shared" ca="1" si="1329"/>
        <v>1.3345392316471629</v>
      </c>
      <c r="P6734" s="6"/>
      <c r="Q6734" s="15">
        <f t="shared" ca="1" si="1330"/>
        <v>3.5851717471796363</v>
      </c>
      <c r="R6734" s="87">
        <f t="shared" ca="1" si="1334"/>
        <v>0.11391911198313674</v>
      </c>
      <c r="Y6734" s="6"/>
      <c r="Z6734" s="6"/>
      <c r="AA6734" s="6"/>
      <c r="AB6734" s="6"/>
      <c r="AE6734" s="41">
        <f t="shared" ca="1" si="1333"/>
        <v>0.10785035473863572</v>
      </c>
      <c r="AF6734" s="36">
        <f t="shared" ca="1" si="1335"/>
        <v>0.89629293679490907</v>
      </c>
    </row>
    <row r="6735" spans="2:32" x14ac:dyDescent="0.25">
      <c r="B6735" s="3">
        <f t="shared" si="1336"/>
        <v>6729</v>
      </c>
      <c r="C6735" s="15">
        <f t="shared" ca="1" si="1331"/>
        <v>14.500787643083211</v>
      </c>
      <c r="D6735" s="15">
        <f t="shared" ca="1" si="1331"/>
        <v>-10.707202660807127</v>
      </c>
      <c r="E6735" s="15">
        <f t="shared" ca="1" si="1331"/>
        <v>4.7868428163931283</v>
      </c>
      <c r="F6735" s="15">
        <f t="shared" ca="1" si="1331"/>
        <v>5.0385135002107013</v>
      </c>
      <c r="G6735" s="15">
        <f t="shared" ca="1" si="1331"/>
        <v>8.1383035607278877</v>
      </c>
      <c r="H6735" s="6"/>
      <c r="I6735" s="15">
        <f t="shared" ca="1" si="1332"/>
        <v>4.3514489719215605</v>
      </c>
      <c r="J6735" s="6"/>
      <c r="K6735" s="15">
        <f t="shared" ca="1" si="1325"/>
        <v>4.1203630184774944</v>
      </c>
      <c r="L6735" s="15">
        <f t="shared" ca="1" si="1326"/>
        <v>9.0705195598352919</v>
      </c>
      <c r="M6735" s="15">
        <f t="shared" ca="1" si="1327"/>
        <v>7.582711992149267E-3</v>
      </c>
      <c r="N6735" s="15">
        <f t="shared" ca="1" si="1328"/>
        <v>1.888230664132718E-2</v>
      </c>
      <c r="O6735" s="15">
        <f t="shared" ca="1" si="1329"/>
        <v>0.57361070707054151</v>
      </c>
      <c r="P6735" s="6"/>
      <c r="Q6735" s="15">
        <f t="shared" ca="1" si="1330"/>
        <v>13.790958304016804</v>
      </c>
      <c r="R6735" s="87">
        <f t="shared" ca="1" si="1334"/>
        <v>0.56634794561849178</v>
      </c>
      <c r="Y6735" s="6"/>
      <c r="Z6735" s="6"/>
      <c r="AA6735" s="6"/>
      <c r="AB6735" s="6"/>
      <c r="AE6735" s="41">
        <f t="shared" ca="1" si="1333"/>
        <v>1.0515999493677206</v>
      </c>
      <c r="AF6735" s="36">
        <f t="shared" ca="1" si="1335"/>
        <v>3.4477395760042011</v>
      </c>
    </row>
    <row r="6736" spans="2:32" x14ac:dyDescent="0.25">
      <c r="B6736" s="3">
        <f t="shared" si="1336"/>
        <v>6730</v>
      </c>
      <c r="C6736" s="15">
        <f t="shared" ca="1" si="1331"/>
        <v>-1.6298795070581305</v>
      </c>
      <c r="D6736" s="15">
        <f t="shared" ca="1" si="1331"/>
        <v>1.7374805406525096</v>
      </c>
      <c r="E6736" s="15">
        <f t="shared" ca="1" si="1331"/>
        <v>1.9466259699900441</v>
      </c>
      <c r="F6736" s="15">
        <f t="shared" ca="1" si="1331"/>
        <v>3.9794513762915642</v>
      </c>
      <c r="G6736" s="15">
        <f t="shared" ca="1" si="1331"/>
        <v>0.85079755588456552</v>
      </c>
      <c r="H6736" s="6"/>
      <c r="I6736" s="15">
        <f t="shared" ca="1" si="1332"/>
        <v>1.3768951871521107</v>
      </c>
      <c r="J6736" s="6"/>
      <c r="K6736" s="15">
        <f t="shared" ca="1" si="1325"/>
        <v>0.36162776246972361</v>
      </c>
      <c r="L6736" s="15">
        <f t="shared" ca="1" si="1326"/>
        <v>5.2008718863603047E-3</v>
      </c>
      <c r="M6736" s="15">
        <f t="shared" ca="1" si="1327"/>
        <v>1.298372659652498E-2</v>
      </c>
      <c r="N6736" s="15">
        <f t="shared" ca="1" si="1328"/>
        <v>0.27093194870512294</v>
      </c>
      <c r="O6736" s="15">
        <f t="shared" ca="1" si="1329"/>
        <v>1.1071148705012876E-2</v>
      </c>
      <c r="P6736" s="6"/>
      <c r="Q6736" s="15">
        <f t="shared" ca="1" si="1330"/>
        <v>0.6618154583627448</v>
      </c>
      <c r="R6736" s="87">
        <f t="shared" ca="1" si="1334"/>
        <v>-0.68507425288217061</v>
      </c>
      <c r="Y6736" s="6"/>
      <c r="Z6736" s="6"/>
      <c r="AA6736" s="6"/>
      <c r="AB6736" s="6"/>
      <c r="AE6736" s="41">
        <f t="shared" ca="1" si="1333"/>
        <v>-0.27866094372703298</v>
      </c>
      <c r="AF6736" s="36">
        <f t="shared" ca="1" si="1335"/>
        <v>0.1654538645906862</v>
      </c>
    </row>
    <row r="6737" spans="2:32" x14ac:dyDescent="0.25">
      <c r="B6737" s="3">
        <f t="shared" si="1336"/>
        <v>6731</v>
      </c>
      <c r="C6737" s="15">
        <f t="shared" ca="1" si="1331"/>
        <v>2.3914238114647595</v>
      </c>
      <c r="D6737" s="15">
        <f t="shared" ca="1" si="1331"/>
        <v>-0.60327033270638086</v>
      </c>
      <c r="E6737" s="15">
        <f t="shared" ca="1" si="1331"/>
        <v>-3.1778812926635531</v>
      </c>
      <c r="F6737" s="15">
        <f t="shared" ca="1" si="1331"/>
        <v>1.4826297846091436</v>
      </c>
      <c r="G6737" s="15">
        <f t="shared" ca="1" si="1331"/>
        <v>5.3343713329637641</v>
      </c>
      <c r="H6737" s="6"/>
      <c r="I6737" s="15">
        <f t="shared" ca="1" si="1332"/>
        <v>1.0854546607335467</v>
      </c>
      <c r="J6737" s="6"/>
      <c r="K6737" s="15">
        <f t="shared" ca="1" si="1325"/>
        <v>6.8222216906464198E-2</v>
      </c>
      <c r="L6737" s="15">
        <f t="shared" ca="1" si="1326"/>
        <v>0.11407168413874734</v>
      </c>
      <c r="M6737" s="15">
        <f t="shared" ca="1" si="1327"/>
        <v>0.72704133806113413</v>
      </c>
      <c r="N6737" s="15">
        <f t="shared" ca="1" si="1328"/>
        <v>6.3099231610238317E-3</v>
      </c>
      <c r="O6737" s="15">
        <f t="shared" ca="1" si="1329"/>
        <v>0.7221317155022362</v>
      </c>
      <c r="P6737" s="6"/>
      <c r="Q6737" s="15">
        <f t="shared" ca="1" si="1330"/>
        <v>1.6377768777696056</v>
      </c>
      <c r="R6737" s="87">
        <f t="shared" ca="1" si="1334"/>
        <v>-0.63917954257043641</v>
      </c>
      <c r="Y6737" s="6"/>
      <c r="Z6737" s="6"/>
      <c r="AA6737" s="6"/>
      <c r="AB6737" s="6"/>
      <c r="AE6737" s="41">
        <f t="shared" ca="1" si="1333"/>
        <v>-0.40899710942107942</v>
      </c>
      <c r="AF6737" s="36">
        <f t="shared" ca="1" si="1335"/>
        <v>0.40944421944240139</v>
      </c>
    </row>
    <row r="6738" spans="2:32" x14ac:dyDescent="0.25">
      <c r="B6738" s="3">
        <f t="shared" si="1336"/>
        <v>6732</v>
      </c>
      <c r="C6738" s="15">
        <f t="shared" ca="1" si="1331"/>
        <v>7.7031485995313025</v>
      </c>
      <c r="D6738" s="15">
        <f t="shared" ca="1" si="1331"/>
        <v>-6.5149948603258547</v>
      </c>
      <c r="E6738" s="15">
        <f t="shared" ca="1" si="1331"/>
        <v>4.4853543145365258</v>
      </c>
      <c r="F6738" s="15">
        <f t="shared" ca="1" si="1331"/>
        <v>4.8452937182457472</v>
      </c>
      <c r="G6738" s="15">
        <f t="shared" ca="1" si="1331"/>
        <v>-6.8606651319456979</v>
      </c>
      <c r="H6738" s="6"/>
      <c r="I6738" s="15">
        <f t="shared" ca="1" si="1332"/>
        <v>0.73162732800840469</v>
      </c>
      <c r="J6738" s="6"/>
      <c r="K6738" s="15">
        <f t="shared" ca="1" si="1325"/>
        <v>1.9440843535718497</v>
      </c>
      <c r="L6738" s="15">
        <f t="shared" ca="1" si="1326"/>
        <v>2.1005413256183365</v>
      </c>
      <c r="M6738" s="15">
        <f t="shared" ca="1" si="1327"/>
        <v>0.56361865157557944</v>
      </c>
      <c r="N6738" s="15">
        <f t="shared" ca="1" si="1328"/>
        <v>0.67689004680673304</v>
      </c>
      <c r="O6738" s="15">
        <f t="shared" ca="1" si="1329"/>
        <v>2.305716191899037</v>
      </c>
      <c r="P6738" s="6"/>
      <c r="Q6738" s="15">
        <f t="shared" ca="1" si="1330"/>
        <v>7.5908505694715362</v>
      </c>
      <c r="R6738" s="87">
        <f t="shared" ca="1" si="1334"/>
        <v>-0.4117623640696344</v>
      </c>
      <c r="Y6738" s="6"/>
      <c r="Z6738" s="6"/>
      <c r="AA6738" s="6"/>
      <c r="AB6738" s="6"/>
      <c r="AE6738" s="41">
        <f t="shared" ca="1" si="1333"/>
        <v>-0.56723350307525011</v>
      </c>
      <c r="AF6738" s="36">
        <f t="shared" ca="1" si="1335"/>
        <v>1.8977126423678841</v>
      </c>
    </row>
    <row r="6739" spans="2:32" x14ac:dyDescent="0.25">
      <c r="B6739" s="3">
        <f t="shared" si="1336"/>
        <v>6733</v>
      </c>
      <c r="C6739" s="15">
        <f t="shared" ca="1" si="1331"/>
        <v>7.4091041828638264</v>
      </c>
      <c r="D6739" s="15">
        <f t="shared" ca="1" si="1331"/>
        <v>4.3867920939986833</v>
      </c>
      <c r="E6739" s="15">
        <f t="shared" ca="1" si="1331"/>
        <v>0.80410137191317133</v>
      </c>
      <c r="F6739" s="15">
        <f t="shared" ca="1" si="1331"/>
        <v>2.1227825080020084</v>
      </c>
      <c r="G6739" s="15">
        <f t="shared" ca="1" si="1331"/>
        <v>-2.1782297243856723</v>
      </c>
      <c r="H6739" s="6"/>
      <c r="I6739" s="15">
        <f t="shared" ca="1" si="1332"/>
        <v>2.5089100864784037</v>
      </c>
      <c r="J6739" s="6"/>
      <c r="K6739" s="15">
        <f t="shared" ca="1" si="1325"/>
        <v>0.9604760872900221</v>
      </c>
      <c r="L6739" s="15">
        <f t="shared" ca="1" si="1326"/>
        <v>0.14105763336673582</v>
      </c>
      <c r="M6739" s="15">
        <f t="shared" ca="1" si="1327"/>
        <v>0.11625491013030241</v>
      </c>
      <c r="N6739" s="15">
        <f t="shared" ca="1" si="1328"/>
        <v>5.9637802744017931E-3</v>
      </c>
      <c r="O6739" s="15">
        <f t="shared" ca="1" si="1329"/>
        <v>0.87877118426347722</v>
      </c>
      <c r="P6739" s="6"/>
      <c r="Q6739" s="15">
        <f t="shared" ca="1" si="1330"/>
        <v>2.1025235953249393</v>
      </c>
      <c r="R6739" s="87">
        <f t="shared" ca="1" si="1334"/>
        <v>0.31391756206493904</v>
      </c>
      <c r="Y6739" s="6"/>
      <c r="Z6739" s="6"/>
      <c r="AA6739" s="6"/>
      <c r="AB6739" s="6"/>
      <c r="AE6739" s="41">
        <f t="shared" ca="1" si="1333"/>
        <v>0.22759150956020147</v>
      </c>
      <c r="AF6739" s="36">
        <f t="shared" ca="1" si="1335"/>
        <v>0.52563089883123482</v>
      </c>
    </row>
    <row r="6740" spans="2:32" x14ac:dyDescent="0.25">
      <c r="B6740" s="3">
        <f t="shared" si="1336"/>
        <v>6734</v>
      </c>
      <c r="C6740" s="15">
        <f t="shared" ca="1" si="1331"/>
        <v>-7.2097445890855223</v>
      </c>
      <c r="D6740" s="15">
        <f t="shared" ca="1" si="1331"/>
        <v>8.8761714008907813</v>
      </c>
      <c r="E6740" s="15">
        <f t="shared" ca="1" si="1331"/>
        <v>8.8468661825927697</v>
      </c>
      <c r="F6740" s="15">
        <f t="shared" ca="1" si="1331"/>
        <v>10.779235810747636</v>
      </c>
      <c r="G6740" s="15">
        <f t="shared" ca="1" si="1331"/>
        <v>-0.83439038071494309</v>
      </c>
      <c r="H6740" s="6"/>
      <c r="I6740" s="15">
        <f t="shared" ca="1" si="1332"/>
        <v>4.0916276848861441</v>
      </c>
      <c r="J6740" s="6"/>
      <c r="K6740" s="15">
        <f t="shared" ca="1" si="1325"/>
        <v>5.10884061099582</v>
      </c>
      <c r="L6740" s="15">
        <f t="shared" ca="1" si="1326"/>
        <v>0.91567434281437854</v>
      </c>
      <c r="M6740" s="15">
        <f t="shared" ca="1" si="1327"/>
        <v>0.90449172680284651</v>
      </c>
      <c r="N6740" s="15">
        <f t="shared" ca="1" si="1328"/>
        <v>1.7889640978035461</v>
      </c>
      <c r="O6740" s="15">
        <f t="shared" ca="1" si="1329"/>
        <v>0.97062615930513108</v>
      </c>
      <c r="P6740" s="6"/>
      <c r="Q6740" s="15">
        <f t="shared" ca="1" si="1330"/>
        <v>9.6885969377217229</v>
      </c>
      <c r="R6740" s="87">
        <f t="shared" ca="1" si="1334"/>
        <v>0.60103384806090965</v>
      </c>
      <c r="Y6740" s="6"/>
      <c r="Z6740" s="6"/>
      <c r="AA6740" s="6"/>
      <c r="AB6740" s="6"/>
      <c r="AE6740" s="41">
        <f t="shared" ca="1" si="1333"/>
        <v>0.93540433740518547</v>
      </c>
      <c r="AF6740" s="36">
        <f t="shared" ca="1" si="1335"/>
        <v>2.4221492344304307</v>
      </c>
    </row>
    <row r="6741" spans="2:32" x14ac:dyDescent="0.25">
      <c r="B6741" s="3">
        <f t="shared" si="1336"/>
        <v>6735</v>
      </c>
      <c r="C6741" s="15">
        <f t="shared" ca="1" si="1331"/>
        <v>1.0984594324730295</v>
      </c>
      <c r="D6741" s="15">
        <f t="shared" ca="1" si="1331"/>
        <v>3.2644257999965394</v>
      </c>
      <c r="E6741" s="15">
        <f t="shared" ca="1" si="1331"/>
        <v>3.4560346058866136</v>
      </c>
      <c r="F6741" s="15">
        <f t="shared" ca="1" si="1331"/>
        <v>1.1848638287180924</v>
      </c>
      <c r="G6741" s="15">
        <f t="shared" ca="1" si="1331"/>
        <v>1.3839361673367656</v>
      </c>
      <c r="H6741" s="6"/>
      <c r="I6741" s="15">
        <f t="shared" ca="1" si="1332"/>
        <v>2.077543966882208</v>
      </c>
      <c r="J6741" s="6"/>
      <c r="K6741" s="15">
        <f t="shared" ca="1" si="1325"/>
        <v>3.8344261020769516E-2</v>
      </c>
      <c r="L6741" s="15">
        <f t="shared" ca="1" si="1326"/>
        <v>5.6347539431073415E-2</v>
      </c>
      <c r="M6741" s="15">
        <f t="shared" ca="1" si="1327"/>
        <v>7.6009457672910966E-2</v>
      </c>
      <c r="N6741" s="15">
        <f t="shared" ca="1" si="1328"/>
        <v>3.1875113162908177E-2</v>
      </c>
      <c r="O6741" s="15">
        <f t="shared" ca="1" si="1329"/>
        <v>1.9243671183610821E-2</v>
      </c>
      <c r="P6741" s="6"/>
      <c r="Q6741" s="15">
        <f t="shared" ca="1" si="1330"/>
        <v>0.22182004247127288</v>
      </c>
      <c r="R6741" s="87">
        <f t="shared" ca="1" si="1334"/>
        <v>0.14726265146635326</v>
      </c>
      <c r="Y6741" s="6"/>
      <c r="Z6741" s="6"/>
      <c r="AA6741" s="6"/>
      <c r="AB6741" s="6"/>
      <c r="AE6741" s="41">
        <f t="shared" ca="1" si="1333"/>
        <v>3.4678716238721902E-2</v>
      </c>
      <c r="AF6741" s="36">
        <f t="shared" ca="1" si="1335"/>
        <v>5.5455010617818219E-2</v>
      </c>
    </row>
    <row r="6742" spans="2:32" x14ac:dyDescent="0.25">
      <c r="B6742" s="3">
        <f t="shared" si="1336"/>
        <v>6736</v>
      </c>
      <c r="C6742" s="15">
        <f t="shared" ca="1" si="1331"/>
        <v>0.99049466530311547</v>
      </c>
      <c r="D6742" s="15">
        <f t="shared" ca="1" si="1331"/>
        <v>-7.1043791612922913</v>
      </c>
      <c r="E6742" s="15">
        <f t="shared" ca="1" si="1331"/>
        <v>6.4522200971545587</v>
      </c>
      <c r="F6742" s="15">
        <f t="shared" ca="1" si="1331"/>
        <v>-2.832284248535446</v>
      </c>
      <c r="G6742" s="15">
        <f t="shared" ca="1" si="1331"/>
        <v>9.9406894685475748</v>
      </c>
      <c r="H6742" s="6"/>
      <c r="I6742" s="15">
        <f t="shared" ca="1" si="1332"/>
        <v>1.4893481642355024</v>
      </c>
      <c r="J6742" s="6"/>
      <c r="K6742" s="15">
        <f t="shared" ca="1" si="1325"/>
        <v>9.954192535883399E-3</v>
      </c>
      <c r="L6742" s="15">
        <f t="shared" ca="1" si="1326"/>
        <v>2.954085973820924</v>
      </c>
      <c r="M6742" s="15">
        <f t="shared" ca="1" si="1327"/>
        <v>0.9852039129022292</v>
      </c>
      <c r="N6742" s="15">
        <f t="shared" ca="1" si="1328"/>
        <v>0.74706026844449791</v>
      </c>
      <c r="O6742" s="15">
        <f t="shared" ca="1" si="1329"/>
        <v>2.8570067936788512</v>
      </c>
      <c r="P6742" s="6"/>
      <c r="Q6742" s="15">
        <f t="shared" ca="1" si="1330"/>
        <v>7.5533111413823857</v>
      </c>
      <c r="R6742" s="87">
        <f t="shared" ca="1" si="1334"/>
        <v>-0.16618859017148302</v>
      </c>
      <c r="Y6742" s="6"/>
      <c r="Z6742" s="6"/>
      <c r="AA6742" s="6"/>
      <c r="AB6742" s="6"/>
      <c r="AE6742" s="41">
        <f t="shared" ca="1" si="1333"/>
        <v>-0.22837044352089497</v>
      </c>
      <c r="AF6742" s="36">
        <f t="shared" ca="1" si="1335"/>
        <v>1.8883277853455964</v>
      </c>
    </row>
    <row r="6743" spans="2:32" x14ac:dyDescent="0.25">
      <c r="B6743" s="3">
        <f t="shared" si="1336"/>
        <v>6737</v>
      </c>
      <c r="C6743" s="15">
        <f t="shared" ca="1" si="1331"/>
        <v>4.6965362911831292</v>
      </c>
      <c r="D6743" s="15">
        <f t="shared" ca="1" si="1331"/>
        <v>2.1245536620815995</v>
      </c>
      <c r="E6743" s="15">
        <f t="shared" ca="1" si="1331"/>
        <v>1.5258295784979223</v>
      </c>
      <c r="F6743" s="15">
        <f t="shared" ca="1" si="1331"/>
        <v>13.176201725390333</v>
      </c>
      <c r="G6743" s="15">
        <f t="shared" ca="1" si="1331"/>
        <v>6.1163764040663366</v>
      </c>
      <c r="H6743" s="6"/>
      <c r="I6743" s="15">
        <f t="shared" ca="1" si="1332"/>
        <v>5.5278995322438647</v>
      </c>
      <c r="J6743" s="6"/>
      <c r="K6743" s="15">
        <f t="shared" ca="1" si="1325"/>
        <v>2.7646593543480424E-2</v>
      </c>
      <c r="L6743" s="15">
        <f t="shared" ca="1" si="1326"/>
        <v>0.4633105244780219</v>
      </c>
      <c r="M6743" s="15">
        <f t="shared" ca="1" si="1327"/>
        <v>0.64066255658704208</v>
      </c>
      <c r="N6743" s="15">
        <f t="shared" ca="1" si="1328"/>
        <v>2.3398610575075636</v>
      </c>
      <c r="O6743" s="15">
        <f t="shared" ca="1" si="1329"/>
        <v>1.3852201146798485E-2</v>
      </c>
      <c r="P6743" s="6"/>
      <c r="Q6743" s="15">
        <f t="shared" ca="1" si="1330"/>
        <v>3.4853329332629062</v>
      </c>
      <c r="R6743" s="87">
        <f t="shared" ca="1" si="1334"/>
        <v>1.6902037746688727</v>
      </c>
      <c r="Y6743" s="6"/>
      <c r="Z6743" s="6"/>
      <c r="AA6743" s="6"/>
      <c r="AB6743" s="6"/>
      <c r="AE6743" s="41">
        <f t="shared" ca="1" si="1333"/>
        <v>1.5777246343773985</v>
      </c>
      <c r="AF6743" s="36">
        <f t="shared" ca="1" si="1335"/>
        <v>0.87133323331572654</v>
      </c>
    </row>
    <row r="6744" spans="2:32" x14ac:dyDescent="0.25">
      <c r="B6744" s="3">
        <f t="shared" si="1336"/>
        <v>6738</v>
      </c>
      <c r="C6744" s="15">
        <f t="shared" ca="1" si="1331"/>
        <v>3.9566487696087407</v>
      </c>
      <c r="D6744" s="15">
        <f t="shared" ca="1" si="1331"/>
        <v>-3.4668588793482886</v>
      </c>
      <c r="E6744" s="15">
        <f t="shared" ca="1" si="1331"/>
        <v>-4.8385039547635387</v>
      </c>
      <c r="F6744" s="15">
        <f t="shared" ca="1" si="1331"/>
        <v>2.9543092636576693</v>
      </c>
      <c r="G6744" s="15">
        <f t="shared" ca="1" si="1331"/>
        <v>4.0349822027323548</v>
      </c>
      <c r="H6744" s="6"/>
      <c r="I6744" s="15">
        <f t="shared" ca="1" si="1332"/>
        <v>0.52811548037738754</v>
      </c>
      <c r="J6744" s="6"/>
      <c r="K6744" s="15">
        <f t="shared" ca="1" si="1325"/>
        <v>0.4701936206147026</v>
      </c>
      <c r="L6744" s="15">
        <f t="shared" ca="1" si="1326"/>
        <v>0.63839280539462295</v>
      </c>
      <c r="M6744" s="15">
        <f t="shared" ca="1" si="1327"/>
        <v>1.1520241664652924</v>
      </c>
      <c r="N6744" s="15">
        <f t="shared" ca="1" si="1328"/>
        <v>0.23545665096111554</v>
      </c>
      <c r="O6744" s="15">
        <f t="shared" ca="1" si="1329"/>
        <v>0.49192456833442694</v>
      </c>
      <c r="P6744" s="6"/>
      <c r="Q6744" s="15">
        <f t="shared" ca="1" si="1330"/>
        <v>2.98799181177016</v>
      </c>
      <c r="R6744" s="87">
        <f t="shared" ca="1" si="1334"/>
        <v>-0.76160367266192452</v>
      </c>
      <c r="Y6744" s="6"/>
      <c r="Z6744" s="6"/>
      <c r="AA6744" s="6"/>
      <c r="AB6744" s="6"/>
      <c r="AE6744" s="41">
        <f t="shared" ca="1" si="1333"/>
        <v>-0.6582467681811569</v>
      </c>
      <c r="AF6744" s="36">
        <f t="shared" ca="1" si="1335"/>
        <v>0.74699795294254001</v>
      </c>
    </row>
    <row r="6745" spans="2:32" x14ac:dyDescent="0.25">
      <c r="B6745" s="3">
        <f t="shared" si="1336"/>
        <v>6739</v>
      </c>
      <c r="C6745" s="15">
        <f t="shared" ca="1" si="1331"/>
        <v>2.4540372830342601</v>
      </c>
      <c r="D6745" s="15">
        <f t="shared" ca="1" si="1331"/>
        <v>12.174864799234044</v>
      </c>
      <c r="E6745" s="15">
        <f t="shared" ca="1" si="1331"/>
        <v>2.8358555250080171</v>
      </c>
      <c r="F6745" s="15">
        <f t="shared" ca="1" si="1331"/>
        <v>1.9096381628856882</v>
      </c>
      <c r="G6745" s="15">
        <f t="shared" ca="1" si="1331"/>
        <v>3.1117484906521353</v>
      </c>
      <c r="H6745" s="6"/>
      <c r="I6745" s="15">
        <f t="shared" ca="1" si="1332"/>
        <v>4.497228852162829</v>
      </c>
      <c r="J6745" s="6"/>
      <c r="K6745" s="15">
        <f t="shared" ca="1" si="1325"/>
        <v>0.16698527152632256</v>
      </c>
      <c r="L6745" s="15">
        <f t="shared" ca="1" si="1326"/>
        <v>2.3578437494304048</v>
      </c>
      <c r="M6745" s="15">
        <f t="shared" ca="1" si="1327"/>
        <v>0.110406453287258</v>
      </c>
      <c r="N6745" s="15">
        <f t="shared" ca="1" si="1328"/>
        <v>0.26782502300934991</v>
      </c>
      <c r="O6745" s="15">
        <f t="shared" ca="1" si="1329"/>
        <v>7.6782233285272089E-2</v>
      </c>
      <c r="P6745" s="6"/>
      <c r="Q6745" s="15">
        <f t="shared" ca="1" si="1330"/>
        <v>2.9798427305386075</v>
      </c>
      <c r="R6745" s="87">
        <f t="shared" ca="1" si="1334"/>
        <v>1.293917735451531</v>
      </c>
      <c r="Y6745" s="6"/>
      <c r="Z6745" s="6"/>
      <c r="AA6745" s="6"/>
      <c r="AB6745" s="6"/>
      <c r="AE6745" s="41">
        <f t="shared" ca="1" si="1333"/>
        <v>1.1167946937619717</v>
      </c>
      <c r="AF6745" s="36">
        <f t="shared" ca="1" si="1335"/>
        <v>0.74496068263465187</v>
      </c>
    </row>
    <row r="6746" spans="2:32" x14ac:dyDescent="0.25">
      <c r="B6746" s="3">
        <f t="shared" si="1336"/>
        <v>6740</v>
      </c>
      <c r="C6746" s="15">
        <f t="shared" ca="1" si="1331"/>
        <v>-1.3774645525574458</v>
      </c>
      <c r="D6746" s="15">
        <f t="shared" ca="1" si="1331"/>
        <v>5.729400899063176</v>
      </c>
      <c r="E6746" s="15">
        <f t="shared" ca="1" si="1331"/>
        <v>0.27561272447162644</v>
      </c>
      <c r="F6746" s="15">
        <f t="shared" ca="1" si="1331"/>
        <v>0.59556451949387545</v>
      </c>
      <c r="G6746" s="15">
        <f t="shared" ca="1" si="1331"/>
        <v>-3.0980188124230601</v>
      </c>
      <c r="H6746" s="6"/>
      <c r="I6746" s="15">
        <f t="shared" ca="1" si="1332"/>
        <v>0.42501895560963449</v>
      </c>
      <c r="J6746" s="6"/>
      <c r="K6746" s="15">
        <f t="shared" ca="1" si="1325"/>
        <v>0.12995787188857222</v>
      </c>
      <c r="L6746" s="15">
        <f t="shared" ca="1" si="1326"/>
        <v>1.1254587120814386</v>
      </c>
      <c r="M6746" s="15">
        <f t="shared" ca="1" si="1327"/>
        <v>8.9288887611455557E-4</v>
      </c>
      <c r="N6746" s="15">
        <f t="shared" ca="1" si="1328"/>
        <v>1.1634315744237487E-3</v>
      </c>
      <c r="O6746" s="15">
        <f t="shared" ca="1" si="1329"/>
        <v>0.49647180459939161</v>
      </c>
      <c r="P6746" s="6"/>
      <c r="Q6746" s="15">
        <f t="shared" ca="1" si="1330"/>
        <v>1.7539447090199409</v>
      </c>
      <c r="R6746" s="87">
        <f t="shared" ca="1" si="1334"/>
        <v>-1.0636833847476621</v>
      </c>
      <c r="Y6746" s="6"/>
      <c r="Z6746" s="6"/>
      <c r="AA6746" s="6"/>
      <c r="AB6746" s="6"/>
      <c r="AE6746" s="41">
        <f t="shared" ca="1" si="1333"/>
        <v>-0.70435293570609425</v>
      </c>
      <c r="AF6746" s="36">
        <f t="shared" ca="1" si="1335"/>
        <v>0.43848617725498523</v>
      </c>
    </row>
    <row r="6747" spans="2:32" x14ac:dyDescent="0.25">
      <c r="B6747" s="3">
        <f t="shared" si="1336"/>
        <v>6741</v>
      </c>
      <c r="C6747" s="15">
        <f t="shared" ca="1" si="1331"/>
        <v>3.8870457349953309</v>
      </c>
      <c r="D6747" s="15">
        <f t="shared" ca="1" si="1331"/>
        <v>0.94376691626235365</v>
      </c>
      <c r="E6747" s="15">
        <f t="shared" ca="1" si="1331"/>
        <v>1.9493307266552866</v>
      </c>
      <c r="F6747" s="15">
        <f t="shared" ca="1" si="1331"/>
        <v>-2.6478407730865232</v>
      </c>
      <c r="G6747" s="15">
        <f t="shared" ca="1" si="1331"/>
        <v>8.6978162152068723</v>
      </c>
      <c r="H6747" s="6"/>
      <c r="I6747" s="15">
        <f t="shared" ca="1" si="1332"/>
        <v>2.5660237640066641</v>
      </c>
      <c r="J6747" s="6"/>
      <c r="K6747" s="15">
        <f t="shared" ca="1" si="1325"/>
        <v>6.9803961913391263E-2</v>
      </c>
      <c r="L6747" s="15">
        <f t="shared" ca="1" si="1326"/>
        <v>0.10526869120213229</v>
      </c>
      <c r="M6747" s="15">
        <f t="shared" ca="1" si="1327"/>
        <v>1.52124120927067E-2</v>
      </c>
      <c r="N6747" s="15">
        <f t="shared" ca="1" si="1328"/>
        <v>1.0873753364463181</v>
      </c>
      <c r="O6747" s="15">
        <f t="shared" ca="1" si="1329"/>
        <v>1.5039551465838346</v>
      </c>
      <c r="P6747" s="6"/>
      <c r="Q6747" s="15">
        <f t="shared" ca="1" si="1330"/>
        <v>2.7816155482383831</v>
      </c>
      <c r="R6747" s="87">
        <f t="shared" ca="1" si="1334"/>
        <v>0.30355060718578092</v>
      </c>
      <c r="Y6747" s="6"/>
      <c r="Z6747" s="6"/>
      <c r="AA6747" s="6"/>
      <c r="AB6747" s="6"/>
      <c r="AE6747" s="41">
        <f t="shared" ca="1" si="1333"/>
        <v>0.2531335226398399</v>
      </c>
      <c r="AF6747" s="36">
        <f t="shared" ca="1" si="1335"/>
        <v>0.69540388705959577</v>
      </c>
    </row>
    <row r="6748" spans="2:32" x14ac:dyDescent="0.25">
      <c r="B6748" s="3">
        <f t="shared" si="1336"/>
        <v>6742</v>
      </c>
      <c r="C6748" s="15">
        <f t="shared" ca="1" si="1331"/>
        <v>7.0366489360148741</v>
      </c>
      <c r="D6748" s="15">
        <f t="shared" ca="1" si="1331"/>
        <v>2.4871323882105716</v>
      </c>
      <c r="E6748" s="15">
        <f t="shared" ca="1" si="1331"/>
        <v>7.8650544177159727</v>
      </c>
      <c r="F6748" s="15">
        <f t="shared" ca="1" si="1331"/>
        <v>6.0056375283111523</v>
      </c>
      <c r="G6748" s="15">
        <f t="shared" ca="1" si="1331"/>
        <v>10.925981397435882</v>
      </c>
      <c r="H6748" s="6"/>
      <c r="I6748" s="15">
        <f t="shared" ca="1" si="1332"/>
        <v>6.8640909335376907</v>
      </c>
      <c r="J6748" s="6"/>
      <c r="K6748" s="15">
        <f t="shared" ca="1" si="1325"/>
        <v>1.1910505687566244E-3</v>
      </c>
      <c r="L6748" s="15">
        <f t="shared" ca="1" si="1326"/>
        <v>0.76631064430048346</v>
      </c>
      <c r="M6748" s="15">
        <f t="shared" ca="1" si="1327"/>
        <v>4.0077115866333023E-2</v>
      </c>
      <c r="N6748" s="15">
        <f t="shared" ca="1" si="1328"/>
        <v>2.9477689957801576E-2</v>
      </c>
      <c r="O6748" s="15">
        <f t="shared" ca="1" si="1329"/>
        <v>0.65995816562828247</v>
      </c>
      <c r="P6748" s="6"/>
      <c r="Q6748" s="15">
        <f t="shared" ca="1" si="1330"/>
        <v>1.497014666321657</v>
      </c>
      <c r="R6748" s="87">
        <f t="shared" ca="1" si="1334"/>
        <v>3.5557699169333077</v>
      </c>
      <c r="Y6748" s="6"/>
      <c r="Z6748" s="6"/>
      <c r="AA6748" s="6"/>
      <c r="AB6748" s="6"/>
      <c r="AE6748" s="41">
        <f t="shared" ca="1" si="1333"/>
        <v>2.1752875952261377</v>
      </c>
      <c r="AF6748" s="36">
        <f t="shared" ca="1" si="1335"/>
        <v>0.37425366658041426</v>
      </c>
    </row>
    <row r="6749" spans="2:32" x14ac:dyDescent="0.25">
      <c r="B6749" s="3">
        <f t="shared" si="1336"/>
        <v>6743</v>
      </c>
      <c r="C6749" s="15">
        <f t="shared" ca="1" si="1331"/>
        <v>0.28029625551426296</v>
      </c>
      <c r="D6749" s="15">
        <f t="shared" ca="1" si="1331"/>
        <v>12.394606596024424</v>
      </c>
      <c r="E6749" s="15">
        <f t="shared" ca="1" si="1331"/>
        <v>2.4201974741477832</v>
      </c>
      <c r="F6749" s="15">
        <f t="shared" ca="1" si="1331"/>
        <v>1.2055333709603429</v>
      </c>
      <c r="G6749" s="15">
        <f t="shared" ca="1" si="1331"/>
        <v>-3.914873066933489</v>
      </c>
      <c r="H6749" s="6"/>
      <c r="I6749" s="15">
        <f t="shared" ca="1" si="1332"/>
        <v>2.477152125942665</v>
      </c>
      <c r="J6749" s="6"/>
      <c r="K6749" s="15">
        <f t="shared" ca="1" si="1325"/>
        <v>0.19304702861742926</v>
      </c>
      <c r="L6749" s="15">
        <f t="shared" ca="1" si="1326"/>
        <v>3.9342361266457866</v>
      </c>
      <c r="M6749" s="15">
        <f t="shared" ca="1" si="1327"/>
        <v>1.2975329444304929E-4</v>
      </c>
      <c r="N6749" s="15">
        <f t="shared" ca="1" si="1328"/>
        <v>6.4680570320911637E-2</v>
      </c>
      <c r="O6749" s="15">
        <f t="shared" ca="1" si="1329"/>
        <v>1.6343194426545373</v>
      </c>
      <c r="P6749" s="6"/>
      <c r="Q6749" s="15">
        <f t="shared" ca="1" si="1330"/>
        <v>5.826412921533108</v>
      </c>
      <c r="R6749" s="87">
        <f t="shared" ca="1" si="1334"/>
        <v>0.17680772114073828</v>
      </c>
      <c r="Y6749" s="6"/>
      <c r="Z6749" s="6"/>
      <c r="AA6749" s="6"/>
      <c r="AB6749" s="6"/>
      <c r="AE6749" s="41">
        <f t="shared" ca="1" si="1333"/>
        <v>0.21338891784326797</v>
      </c>
      <c r="AF6749" s="36">
        <f t="shared" ca="1" si="1335"/>
        <v>1.456603230383277</v>
      </c>
    </row>
    <row r="6750" spans="2:32" x14ac:dyDescent="0.25">
      <c r="B6750" s="3">
        <f t="shared" si="1336"/>
        <v>6744</v>
      </c>
      <c r="C6750" s="15">
        <f t="shared" ca="1" si="1331"/>
        <v>5.8921577710716981</v>
      </c>
      <c r="D6750" s="15">
        <f t="shared" ca="1" si="1331"/>
        <v>2.4925270793908063</v>
      </c>
      <c r="E6750" s="15">
        <f t="shared" ca="1" si="1331"/>
        <v>-10.909198954157565</v>
      </c>
      <c r="F6750" s="15">
        <f t="shared" ca="1" si="1331"/>
        <v>-4.6099310783472518</v>
      </c>
      <c r="G6750" s="15">
        <f t="shared" ca="1" si="1331"/>
        <v>7.073228154761483</v>
      </c>
      <c r="H6750" s="6"/>
      <c r="I6750" s="15">
        <f t="shared" ca="1" si="1332"/>
        <v>-1.2243405456166024E-2</v>
      </c>
      <c r="J6750" s="6"/>
      <c r="K6750" s="15">
        <f t="shared" ca="1" si="1325"/>
        <v>1.3944781301353453</v>
      </c>
      <c r="L6750" s="15">
        <f t="shared" ca="1" si="1326"/>
        <v>0.25095500727042153</v>
      </c>
      <c r="M6750" s="15">
        <f t="shared" ca="1" si="1327"/>
        <v>4.7497456092149681</v>
      </c>
      <c r="N6750" s="15">
        <f t="shared" ca="1" si="1328"/>
        <v>0.84554927749818576</v>
      </c>
      <c r="O6750" s="15">
        <f t="shared" ca="1" si="1329"/>
        <v>2.0081562892261249</v>
      </c>
      <c r="P6750" s="6"/>
      <c r="Q6750" s="15">
        <f t="shared" ca="1" si="1330"/>
        <v>9.2488843133450445</v>
      </c>
      <c r="R6750" s="87">
        <f t="shared" ca="1" si="1334"/>
        <v>-0.59180800143157353</v>
      </c>
      <c r="Y6750" s="6"/>
      <c r="Z6750" s="6"/>
      <c r="AA6750" s="6"/>
      <c r="AB6750" s="6"/>
      <c r="AE6750" s="41">
        <f t="shared" ca="1" si="1333"/>
        <v>-0.8999026083751317</v>
      </c>
      <c r="AF6750" s="36">
        <f t="shared" ca="1" si="1335"/>
        <v>2.3122210783362611</v>
      </c>
    </row>
    <row r="6751" spans="2:32" x14ac:dyDescent="0.25">
      <c r="B6751" s="3">
        <f t="shared" si="1336"/>
        <v>6745</v>
      </c>
      <c r="C6751" s="15">
        <f t="shared" ca="1" si="1331"/>
        <v>7.4159728544118639</v>
      </c>
      <c r="D6751" s="15">
        <f t="shared" ca="1" si="1331"/>
        <v>2.5714429448015879</v>
      </c>
      <c r="E6751" s="15">
        <f t="shared" ca="1" si="1331"/>
        <v>-0.29842101316581182</v>
      </c>
      <c r="F6751" s="15">
        <f t="shared" ca="1" si="1331"/>
        <v>4.2154232355207579</v>
      </c>
      <c r="G6751" s="15">
        <f t="shared" ca="1" si="1331"/>
        <v>2.7555675533447461</v>
      </c>
      <c r="H6751" s="6"/>
      <c r="I6751" s="15">
        <f t="shared" ca="1" si="1332"/>
        <v>3.3319971149826286</v>
      </c>
      <c r="J6751" s="6"/>
      <c r="K6751" s="15">
        <f t="shared" ca="1" si="1325"/>
        <v>0.66715431360986255</v>
      </c>
      <c r="L6751" s="15">
        <f t="shared" ca="1" si="1326"/>
        <v>2.3137705831190861E-2</v>
      </c>
      <c r="M6751" s="15">
        <f t="shared" ca="1" si="1327"/>
        <v>0.52719743140755304</v>
      </c>
      <c r="N6751" s="15">
        <f t="shared" ca="1" si="1328"/>
        <v>3.1217668417961971E-2</v>
      </c>
      <c r="O6751" s="15">
        <f t="shared" ca="1" si="1329"/>
        <v>1.3290841581201654E-2</v>
      </c>
      <c r="P6751" s="6"/>
      <c r="Q6751" s="15">
        <f t="shared" ca="1" si="1330"/>
        <v>1.2619979608477701</v>
      </c>
      <c r="R6751" s="87">
        <f t="shared" ca="1" si="1334"/>
        <v>1.0605202147578716</v>
      </c>
      <c r="Y6751" s="6"/>
      <c r="Z6751" s="6"/>
      <c r="AA6751" s="6"/>
      <c r="AB6751" s="6"/>
      <c r="AE6751" s="41">
        <f t="shared" ca="1" si="1333"/>
        <v>0.5956872189869522</v>
      </c>
      <c r="AF6751" s="36">
        <f t="shared" ca="1" si="1335"/>
        <v>0.31549949021194251</v>
      </c>
    </row>
    <row r="6752" spans="2:32" x14ac:dyDescent="0.25">
      <c r="B6752" s="3">
        <f t="shared" si="1336"/>
        <v>6746</v>
      </c>
      <c r="C6752" s="15">
        <f t="shared" ca="1" si="1331"/>
        <v>11.206770761313313</v>
      </c>
      <c r="D6752" s="15">
        <f t="shared" ca="1" si="1331"/>
        <v>6.9781001844895121</v>
      </c>
      <c r="E6752" s="15">
        <f t="shared" ca="1" si="1331"/>
        <v>-1.0970388578967829</v>
      </c>
      <c r="F6752" s="15">
        <f t="shared" ca="1" si="1331"/>
        <v>5.7742481090543052</v>
      </c>
      <c r="G6752" s="15">
        <f t="shared" ca="1" si="1331"/>
        <v>12.57918745742162</v>
      </c>
      <c r="H6752" s="6"/>
      <c r="I6752" s="15">
        <f t="shared" ca="1" si="1332"/>
        <v>7.0882535308763934</v>
      </c>
      <c r="J6752" s="6"/>
      <c r="K6752" s="15">
        <f t="shared" ca="1" si="1325"/>
        <v>0.67848736709623192</v>
      </c>
      <c r="L6752" s="15">
        <f t="shared" ca="1" si="1326"/>
        <v>4.8535038880913068E-4</v>
      </c>
      <c r="M6752" s="15">
        <f t="shared" ca="1" si="1327"/>
        <v>2.6799604595883229</v>
      </c>
      <c r="N6752" s="15">
        <f t="shared" ca="1" si="1328"/>
        <v>6.9064409943113747E-2</v>
      </c>
      <c r="O6752" s="15">
        <f t="shared" ca="1" si="1329"/>
        <v>1.2060142154274149</v>
      </c>
      <c r="P6752" s="6"/>
      <c r="Q6752" s="15">
        <f t="shared" ca="1" si="1330"/>
        <v>4.6340118024438928</v>
      </c>
      <c r="R6752" s="87">
        <f t="shared" ca="1" si="1334"/>
        <v>2.1141469374241244</v>
      </c>
      <c r="Y6752" s="6"/>
      <c r="Z6752" s="6"/>
      <c r="AA6752" s="6"/>
      <c r="AB6752" s="6"/>
      <c r="AE6752" s="41">
        <f t="shared" ca="1" si="1333"/>
        <v>2.2755361563585881</v>
      </c>
      <c r="AF6752" s="36">
        <f t="shared" ca="1" si="1335"/>
        <v>1.1585029506109732</v>
      </c>
    </row>
    <row r="6753" spans="2:32" x14ac:dyDescent="0.25">
      <c r="B6753" s="3">
        <f t="shared" si="1336"/>
        <v>6747</v>
      </c>
      <c r="C6753" s="15">
        <f t="shared" ca="1" si="1331"/>
        <v>6.6023367657883831</v>
      </c>
      <c r="D6753" s="15">
        <f t="shared" ca="1" si="1331"/>
        <v>11.444130081273681</v>
      </c>
      <c r="E6753" s="15">
        <f t="shared" ca="1" si="1331"/>
        <v>-3.233152153222588</v>
      </c>
      <c r="F6753" s="15">
        <f t="shared" ca="1" si="1331"/>
        <v>1.8676159305395228</v>
      </c>
      <c r="G6753" s="15">
        <f t="shared" ca="1" si="1331"/>
        <v>6.4686593844238089</v>
      </c>
      <c r="H6753" s="6"/>
      <c r="I6753" s="15">
        <f t="shared" ca="1" si="1332"/>
        <v>4.6299180017605615</v>
      </c>
      <c r="J6753" s="6"/>
      <c r="K6753" s="15">
        <f t="shared" ca="1" si="1325"/>
        <v>0.15561743122756161</v>
      </c>
      <c r="L6753" s="15">
        <f t="shared" ca="1" si="1326"/>
        <v>1.8573394505833001</v>
      </c>
      <c r="M6753" s="15">
        <f t="shared" ca="1" si="1327"/>
        <v>2.4731148904874694</v>
      </c>
      <c r="N6753" s="15">
        <f t="shared" ca="1" si="1328"/>
        <v>0.30521250930688165</v>
      </c>
      <c r="O6753" s="15">
        <f t="shared" ca="1" si="1329"/>
        <v>0.13523879489273405</v>
      </c>
      <c r="P6753" s="6"/>
      <c r="Q6753" s="15">
        <f t="shared" ca="1" si="1330"/>
        <v>4.9265230764979471</v>
      </c>
      <c r="R6753" s="87">
        <f t="shared" ca="1" si="1334"/>
        <v>1.0597829802458509</v>
      </c>
      <c r="Y6753" s="6"/>
      <c r="Z6753" s="6"/>
      <c r="AA6753" s="6"/>
      <c r="AB6753" s="6"/>
      <c r="AE6753" s="41">
        <f t="shared" ca="1" si="1333"/>
        <v>1.1761350854374053</v>
      </c>
      <c r="AF6753" s="36">
        <f t="shared" ca="1" si="1335"/>
        <v>1.2316307691244868</v>
      </c>
    </row>
    <row r="6754" spans="2:32" x14ac:dyDescent="0.25">
      <c r="B6754" s="3">
        <f t="shared" si="1336"/>
        <v>6748</v>
      </c>
      <c r="C6754" s="15">
        <f t="shared" ca="1" si="1331"/>
        <v>9.1300359828840705</v>
      </c>
      <c r="D6754" s="15">
        <f t="shared" ca="1" si="1331"/>
        <v>0.7535613773094223</v>
      </c>
      <c r="E6754" s="15">
        <f t="shared" ca="1" si="1331"/>
        <v>0.18727862363339942</v>
      </c>
      <c r="F6754" s="15">
        <f t="shared" ca="1" si="1331"/>
        <v>3.6089471820621442</v>
      </c>
      <c r="G6754" s="15">
        <f t="shared" ca="1" si="1331"/>
        <v>1.4201859080315966</v>
      </c>
      <c r="H6754" s="6"/>
      <c r="I6754" s="15">
        <f t="shared" ca="1" si="1332"/>
        <v>3.0200018147841265</v>
      </c>
      <c r="J6754" s="6"/>
      <c r="K6754" s="15">
        <f t="shared" ca="1" si="1325"/>
        <v>1.4933007014139508</v>
      </c>
      <c r="L6754" s="15">
        <f t="shared" ca="1" si="1326"/>
        <v>0.20547009026482116</v>
      </c>
      <c r="M6754" s="15">
        <f t="shared" ca="1" si="1327"/>
        <v>0.32097282710732628</v>
      </c>
      <c r="N6754" s="15">
        <f t="shared" ca="1" si="1328"/>
        <v>1.3874265825529562E-2</v>
      </c>
      <c r="O6754" s="15">
        <f t="shared" ca="1" si="1329"/>
        <v>0.10237643741993679</v>
      </c>
      <c r="P6754" s="6"/>
      <c r="Q6754" s="15">
        <f t="shared" ca="1" si="1330"/>
        <v>2.1359943220315647</v>
      </c>
      <c r="R6754" s="87">
        <f t="shared" ca="1" si="1334"/>
        <v>0.62423180289401503</v>
      </c>
      <c r="Y6754" s="6"/>
      <c r="Z6754" s="6"/>
      <c r="AA6754" s="6"/>
      <c r="AB6754" s="6"/>
      <c r="AE6754" s="41">
        <f t="shared" ca="1" si="1333"/>
        <v>0.45615867900609136</v>
      </c>
      <c r="AF6754" s="36">
        <f t="shared" ca="1" si="1335"/>
        <v>0.53399858050789117</v>
      </c>
    </row>
    <row r="6755" spans="2:32" x14ac:dyDescent="0.25">
      <c r="B6755" s="3">
        <f t="shared" si="1336"/>
        <v>6749</v>
      </c>
      <c r="C6755" s="15">
        <f t="shared" ca="1" si="1331"/>
        <v>-0.47751165454250666</v>
      </c>
      <c r="D6755" s="15">
        <f t="shared" ca="1" si="1331"/>
        <v>9.510902256324421</v>
      </c>
      <c r="E6755" s="15">
        <f t="shared" ca="1" si="1331"/>
        <v>2.4259017603072857</v>
      </c>
      <c r="F6755" s="15">
        <f t="shared" ca="1" si="1331"/>
        <v>6.5499797658790033</v>
      </c>
      <c r="G6755" s="15">
        <f t="shared" ca="1" si="1331"/>
        <v>9.4459123551514761</v>
      </c>
      <c r="H6755" s="6"/>
      <c r="I6755" s="15">
        <f t="shared" ca="1" si="1332"/>
        <v>5.4910368966239362</v>
      </c>
      <c r="J6755" s="6"/>
      <c r="K6755" s="15">
        <f t="shared" ca="1" si="1325"/>
        <v>1.4249428723052417</v>
      </c>
      <c r="L6755" s="15">
        <f t="shared" ca="1" si="1326"/>
        <v>0.64637270040479622</v>
      </c>
      <c r="M6755" s="15">
        <f t="shared" ca="1" si="1327"/>
        <v>0.37580213615531571</v>
      </c>
      <c r="N6755" s="15">
        <f t="shared" ca="1" si="1328"/>
        <v>4.4854400013846163E-2</v>
      </c>
      <c r="O6755" s="15">
        <f t="shared" ca="1" si="1329"/>
        <v>0.62564159569853672</v>
      </c>
      <c r="P6755" s="6"/>
      <c r="Q6755" s="15">
        <f t="shared" ca="1" si="1330"/>
        <v>3.1176137045777361</v>
      </c>
      <c r="R6755" s="87">
        <f t="shared" ca="1" si="1334"/>
        <v>1.7684316600487844</v>
      </c>
      <c r="Y6755" s="6"/>
      <c r="Z6755" s="6"/>
      <c r="AA6755" s="6"/>
      <c r="AB6755" s="6"/>
      <c r="AE6755" s="41">
        <f t="shared" ca="1" si="1333"/>
        <v>1.5612391625622055</v>
      </c>
      <c r="AF6755" s="36">
        <f t="shared" ca="1" si="1335"/>
        <v>0.77940342614443403</v>
      </c>
    </row>
    <row r="6756" spans="2:32" x14ac:dyDescent="0.25">
      <c r="B6756" s="3">
        <f t="shared" si="1336"/>
        <v>6750</v>
      </c>
      <c r="C6756" s="15">
        <f t="shared" ca="1" si="1331"/>
        <v>4.647610179186084</v>
      </c>
      <c r="D6756" s="15">
        <f t="shared" ca="1" si="1331"/>
        <v>-8.5080384834429772</v>
      </c>
      <c r="E6756" s="15">
        <f t="shared" ca="1" si="1331"/>
        <v>-2.2298989275864978</v>
      </c>
      <c r="F6756" s="15">
        <f t="shared" ca="1" si="1331"/>
        <v>9.7743513737195009</v>
      </c>
      <c r="G6756" s="15">
        <f t="shared" ca="1" si="1331"/>
        <v>12.697765239998986</v>
      </c>
      <c r="H6756" s="6"/>
      <c r="I6756" s="15">
        <f t="shared" ca="1" si="1332"/>
        <v>3.2763578763750187</v>
      </c>
      <c r="J6756" s="6"/>
      <c r="K6756" s="15">
        <f t="shared" ca="1" si="1325"/>
        <v>7.5213315118585963E-2</v>
      </c>
      <c r="L6756" s="15">
        <f t="shared" ca="1" si="1326"/>
        <v>5.554879902611666</v>
      </c>
      <c r="M6756" s="15">
        <f t="shared" ca="1" si="1327"/>
        <v>1.2127545596468998</v>
      </c>
      <c r="N6756" s="15">
        <f t="shared" ca="1" si="1328"/>
        <v>1.6889567796612468</v>
      </c>
      <c r="O6756" s="15">
        <f t="shared" ca="1" si="1329"/>
        <v>3.5505166684539162</v>
      </c>
      <c r="P6756" s="6"/>
      <c r="Q6756" s="15">
        <f t="shared" ca="1" si="1330"/>
        <v>12.082321225492315</v>
      </c>
      <c r="R6756" s="87">
        <f t="shared" ca="1" si="1334"/>
        <v>0.32842958179363035</v>
      </c>
      <c r="Y6756" s="6"/>
      <c r="Z6756" s="6"/>
      <c r="AA6756" s="6"/>
      <c r="AB6756" s="6"/>
      <c r="AE6756" s="41">
        <f t="shared" ca="1" si="1333"/>
        <v>0.57080459503836289</v>
      </c>
      <c r="AF6756" s="36">
        <f t="shared" ca="1" si="1335"/>
        <v>3.0205803063730787</v>
      </c>
    </row>
    <row r="6757" spans="2:32" x14ac:dyDescent="0.25">
      <c r="B6757" s="3">
        <f t="shared" si="1336"/>
        <v>6751</v>
      </c>
      <c r="C6757" s="15">
        <f t="shared" ca="1" si="1331"/>
        <v>5.856926557900044</v>
      </c>
      <c r="D6757" s="15">
        <f t="shared" ca="1" si="1331"/>
        <v>4.6367468195331156</v>
      </c>
      <c r="E6757" s="15">
        <f t="shared" ca="1" si="1331"/>
        <v>1.6196552040529775</v>
      </c>
      <c r="F6757" s="15">
        <f t="shared" ca="1" si="1331"/>
        <v>-6.8909334735644858</v>
      </c>
      <c r="G6757" s="15">
        <f t="shared" ca="1" si="1331"/>
        <v>3.6049546049767476</v>
      </c>
      <c r="H6757" s="6"/>
      <c r="I6757" s="15">
        <f t="shared" ca="1" si="1332"/>
        <v>1.7654699425796796</v>
      </c>
      <c r="J6757" s="6"/>
      <c r="K6757" s="15">
        <f t="shared" ca="1" si="1325"/>
        <v>0.66960068940195094</v>
      </c>
      <c r="L6757" s="15">
        <f t="shared" ca="1" si="1326"/>
        <v>0.32976923616509901</v>
      </c>
      <c r="M6757" s="15">
        <f t="shared" ca="1" si="1327"/>
        <v>8.5047751886442049E-4</v>
      </c>
      <c r="N6757" s="15">
        <f t="shared" ca="1" si="1328"/>
        <v>2.997332804121295</v>
      </c>
      <c r="O6757" s="15">
        <f t="shared" ca="1" si="1329"/>
        <v>0.1353481529277622</v>
      </c>
      <c r="P6757" s="6"/>
      <c r="Q6757" s="15">
        <f t="shared" ca="1" si="1330"/>
        <v>4.132901360134972</v>
      </c>
      <c r="R6757" s="87">
        <f t="shared" ca="1" si="1334"/>
        <v>-0.10318486096691325</v>
      </c>
      <c r="Y6757" s="6"/>
      <c r="Z6757" s="6"/>
      <c r="AA6757" s="6"/>
      <c r="AB6757" s="6"/>
      <c r="AE6757" s="41">
        <f t="shared" ca="1" si="1333"/>
        <v>-0.10488503023175308</v>
      </c>
      <c r="AF6757" s="36">
        <f t="shared" ca="1" si="1335"/>
        <v>1.033225340033743</v>
      </c>
    </row>
    <row r="6758" spans="2:32" x14ac:dyDescent="0.25">
      <c r="B6758" s="3">
        <f t="shared" si="1336"/>
        <v>6752</v>
      </c>
      <c r="C6758" s="15">
        <f t="shared" ca="1" si="1331"/>
        <v>5.3217195560543358</v>
      </c>
      <c r="D6758" s="15">
        <f t="shared" ca="1" si="1331"/>
        <v>4.5600803247690216</v>
      </c>
      <c r="E6758" s="15">
        <f t="shared" ca="1" si="1331"/>
        <v>3.5048064427192451</v>
      </c>
      <c r="F6758" s="15">
        <f t="shared" ca="1" si="1331"/>
        <v>0.20185485418175686</v>
      </c>
      <c r="G6758" s="15">
        <f t="shared" ca="1" si="1331"/>
        <v>6.0332967573824554</v>
      </c>
      <c r="H6758" s="6"/>
      <c r="I6758" s="15">
        <f t="shared" ca="1" si="1332"/>
        <v>3.9243515870213628</v>
      </c>
      <c r="J6758" s="6"/>
      <c r="K6758" s="15">
        <f t="shared" ca="1" si="1325"/>
        <v>7.8105489635173428E-2</v>
      </c>
      <c r="L6758" s="15">
        <f t="shared" ca="1" si="1326"/>
        <v>1.616604111992926E-2</v>
      </c>
      <c r="M6758" s="15">
        <f t="shared" ca="1" si="1327"/>
        <v>7.0407251242993896E-3</v>
      </c>
      <c r="N6758" s="15">
        <f t="shared" ca="1" si="1328"/>
        <v>0.55427927704006164</v>
      </c>
      <c r="O6758" s="15">
        <f t="shared" ca="1" si="1329"/>
        <v>0.17790598926357512</v>
      </c>
      <c r="P6758" s="6"/>
      <c r="Q6758" s="15">
        <f t="shared" ca="1" si="1330"/>
        <v>0.83349752218303885</v>
      </c>
      <c r="R6758" s="87">
        <f t="shared" ca="1" si="1334"/>
        <v>1.8852860729432628</v>
      </c>
      <c r="Y6758" s="6"/>
      <c r="Z6758" s="6"/>
      <c r="AA6758" s="6"/>
      <c r="AB6758" s="6"/>
      <c r="AE6758" s="41">
        <f t="shared" ca="1" si="1333"/>
        <v>0.86059619223787376</v>
      </c>
      <c r="AF6758" s="36">
        <f t="shared" ca="1" si="1335"/>
        <v>0.20837438054575971</v>
      </c>
    </row>
    <row r="6759" spans="2:32" x14ac:dyDescent="0.25">
      <c r="B6759" s="3">
        <f t="shared" si="1336"/>
        <v>6753</v>
      </c>
      <c r="C6759" s="15">
        <f t="shared" ca="1" si="1331"/>
        <v>4.4231056258028447</v>
      </c>
      <c r="D6759" s="15">
        <f t="shared" ca="1" si="1331"/>
        <v>-6.9192143887180784</v>
      </c>
      <c r="E6759" s="15">
        <f t="shared" ca="1" si="1331"/>
        <v>4.9940405697968044</v>
      </c>
      <c r="F6759" s="15">
        <f t="shared" ca="1" si="1331"/>
        <v>3.6968990839545977</v>
      </c>
      <c r="G6759" s="15">
        <f t="shared" ca="1" si="1331"/>
        <v>18.386111820768818</v>
      </c>
      <c r="H6759" s="6"/>
      <c r="I6759" s="15">
        <f t="shared" ca="1" si="1332"/>
        <v>4.916188542320997</v>
      </c>
      <c r="J6759" s="6"/>
      <c r="K6759" s="15">
        <f t="shared" ca="1" si="1325"/>
        <v>9.7252305024818856E-3</v>
      </c>
      <c r="L6759" s="15">
        <f t="shared" ca="1" si="1326"/>
        <v>5.603070501601934</v>
      </c>
      <c r="M6759" s="15">
        <f t="shared" ca="1" si="1327"/>
        <v>2.4243752728375504E-4</v>
      </c>
      <c r="N6759" s="15">
        <f t="shared" ca="1" si="1328"/>
        <v>5.9466671331337102E-2</v>
      </c>
      <c r="O6759" s="15">
        <f t="shared" ca="1" si="1329"/>
        <v>7.2575533250908206</v>
      </c>
      <c r="P6759" s="6"/>
      <c r="Q6759" s="15">
        <f t="shared" ca="1" si="1330"/>
        <v>12.930058166053858</v>
      </c>
      <c r="R6759" s="87">
        <f t="shared" ca="1" si="1334"/>
        <v>0.7253712752645638</v>
      </c>
      <c r="Y6759" s="6"/>
      <c r="Z6759" s="6"/>
      <c r="AA6759" s="6"/>
      <c r="AB6759" s="6"/>
      <c r="AE6759" s="41">
        <f t="shared" ca="1" si="1333"/>
        <v>1.3041591631671543</v>
      </c>
      <c r="AF6759" s="36">
        <f t="shared" ca="1" si="1335"/>
        <v>3.2325145415134644</v>
      </c>
    </row>
    <row r="6760" spans="2:32" x14ac:dyDescent="0.25">
      <c r="B6760" s="3">
        <f t="shared" si="1336"/>
        <v>6754</v>
      </c>
      <c r="C6760" s="15">
        <f t="shared" ca="1" si="1331"/>
        <v>-3.3208620036363588</v>
      </c>
      <c r="D6760" s="15">
        <f t="shared" ca="1" si="1331"/>
        <v>-2.9115499960645854</v>
      </c>
      <c r="E6760" s="15">
        <f t="shared" ca="1" si="1331"/>
        <v>3.2974848834049135</v>
      </c>
      <c r="F6760" s="15">
        <f t="shared" ca="1" si="1331"/>
        <v>4.082204426541657</v>
      </c>
      <c r="G6760" s="15">
        <f t="shared" ca="1" si="1331"/>
        <v>7.9649361747961605</v>
      </c>
      <c r="H6760" s="6"/>
      <c r="I6760" s="15">
        <f t="shared" ca="1" si="1332"/>
        <v>1.8224426970083574</v>
      </c>
      <c r="J6760" s="6"/>
      <c r="K6760" s="15">
        <f t="shared" ca="1" si="1325"/>
        <v>1.0581433297469613</v>
      </c>
      <c r="L6760" s="15">
        <f t="shared" ca="1" si="1326"/>
        <v>0.8964274727227205</v>
      </c>
      <c r="M6760" s="15">
        <f t="shared" ca="1" si="1327"/>
        <v>8.7029978065981325E-2</v>
      </c>
      <c r="N6760" s="15">
        <f t="shared" ca="1" si="1328"/>
        <v>0.20426092297053319</v>
      </c>
      <c r="O6760" s="15">
        <f t="shared" ca="1" si="1329"/>
        <v>1.5092090449866278</v>
      </c>
      <c r="P6760" s="6"/>
      <c r="Q6760" s="15">
        <f t="shared" ca="1" si="1330"/>
        <v>3.7550707484928241</v>
      </c>
      <c r="R6760" s="87">
        <f t="shared" ca="1" si="1334"/>
        <v>-8.1954814428049208E-2</v>
      </c>
      <c r="Y6760" s="6"/>
      <c r="Z6760" s="6"/>
      <c r="AA6760" s="6"/>
      <c r="AB6760" s="6"/>
      <c r="AE6760" s="41">
        <f t="shared" ca="1" si="1333"/>
        <v>-7.9406039878167939E-2</v>
      </c>
      <c r="AF6760" s="36">
        <f t="shared" ca="1" si="1335"/>
        <v>0.93876768712320602</v>
      </c>
    </row>
    <row r="6761" spans="2:32" x14ac:dyDescent="0.25">
      <c r="B6761" s="3">
        <f t="shared" si="1336"/>
        <v>6755</v>
      </c>
      <c r="C6761" s="15">
        <f t="shared" ca="1" si="1331"/>
        <v>5.6125829159191243</v>
      </c>
      <c r="D6761" s="15">
        <f t="shared" ca="1" si="1331"/>
        <v>15.947420576415777</v>
      </c>
      <c r="E6761" s="15">
        <f t="shared" ca="1" si="1331"/>
        <v>-0.1766825182926679</v>
      </c>
      <c r="F6761" s="15">
        <f t="shared" ca="1" si="1331"/>
        <v>1.1556415275744372</v>
      </c>
      <c r="G6761" s="15">
        <f t="shared" ca="1" si="1331"/>
        <v>-1.9999745551046644</v>
      </c>
      <c r="H6761" s="6"/>
      <c r="I6761" s="15">
        <f t="shared" ca="1" si="1332"/>
        <v>4.1077975893024012</v>
      </c>
      <c r="J6761" s="6"/>
      <c r="K6761" s="15">
        <f t="shared" ca="1" si="1325"/>
        <v>9.0575155168039906E-2</v>
      </c>
      <c r="L6761" s="15">
        <f t="shared" ca="1" si="1326"/>
        <v>5.6070668990793386</v>
      </c>
      <c r="M6761" s="15">
        <f t="shared" ca="1" si="1327"/>
        <v>0.73427079169511411</v>
      </c>
      <c r="N6761" s="15">
        <f t="shared" ca="1" si="1328"/>
        <v>0.34860901651188653</v>
      </c>
      <c r="O6761" s="15">
        <f t="shared" ca="1" si="1329"/>
        <v>1.4921952227197952</v>
      </c>
      <c r="P6761" s="6"/>
      <c r="Q6761" s="15">
        <f t="shared" ca="1" si="1330"/>
        <v>8.2727170851741754</v>
      </c>
      <c r="R6761" s="87">
        <f t="shared" ca="1" si="1334"/>
        <v>0.65546545921138855</v>
      </c>
      <c r="Y6761" s="6"/>
      <c r="Z6761" s="6"/>
      <c r="AA6761" s="6"/>
      <c r="AB6761" s="6"/>
      <c r="AE6761" s="41">
        <f t="shared" ca="1" si="1333"/>
        <v>0.94263573849807047</v>
      </c>
      <c r="AF6761" s="36">
        <f t="shared" ca="1" si="1335"/>
        <v>2.0681792712935438</v>
      </c>
    </row>
    <row r="6762" spans="2:32" x14ac:dyDescent="0.25">
      <c r="B6762" s="3">
        <f t="shared" si="1336"/>
        <v>6756</v>
      </c>
      <c r="C6762" s="15">
        <f t="shared" ca="1" si="1331"/>
        <v>7.9848059472031512</v>
      </c>
      <c r="D6762" s="15">
        <f t="shared" ca="1" si="1331"/>
        <v>1.0656658153546243</v>
      </c>
      <c r="E6762" s="15">
        <f t="shared" ca="1" si="1331"/>
        <v>-5.88277362748717</v>
      </c>
      <c r="F6762" s="15">
        <f t="shared" ca="1" si="1331"/>
        <v>3.3269514447266717</v>
      </c>
      <c r="G6762" s="15">
        <f t="shared" ca="1" si="1331"/>
        <v>12.598007994676134</v>
      </c>
      <c r="H6762" s="6"/>
      <c r="I6762" s="15">
        <f t="shared" ca="1" si="1332"/>
        <v>3.8185315148946821</v>
      </c>
      <c r="J6762" s="6"/>
      <c r="K6762" s="15">
        <f t="shared" ca="1" si="1325"/>
        <v>0.69431370581229035</v>
      </c>
      <c r="L6762" s="15">
        <f t="shared" ca="1" si="1326"/>
        <v>0.30313078238816693</v>
      </c>
      <c r="M6762" s="15">
        <f t="shared" ca="1" si="1327"/>
        <v>3.7646128586241825</v>
      </c>
      <c r="N6762" s="15">
        <f t="shared" ca="1" si="1328"/>
        <v>9.6660386154554419E-3</v>
      </c>
      <c r="O6762" s="15">
        <f t="shared" ca="1" si="1329"/>
        <v>3.0831682903614293</v>
      </c>
      <c r="P6762" s="6"/>
      <c r="Q6762" s="15">
        <f t="shared" ca="1" si="1330"/>
        <v>7.8548916758015235</v>
      </c>
      <c r="R6762" s="87">
        <f t="shared" ca="1" si="1334"/>
        <v>0.58035766554370516</v>
      </c>
      <c r="Y6762" s="6"/>
      <c r="Z6762" s="6"/>
      <c r="AA6762" s="6"/>
      <c r="AB6762" s="6"/>
      <c r="AE6762" s="41">
        <f t="shared" ca="1" si="1333"/>
        <v>0.81327201730603604</v>
      </c>
      <c r="AF6762" s="36">
        <f t="shared" ca="1" si="1335"/>
        <v>1.9637229189503809</v>
      </c>
    </row>
    <row r="6763" spans="2:32" x14ac:dyDescent="0.25">
      <c r="B6763" s="3">
        <f t="shared" si="1336"/>
        <v>6757</v>
      </c>
      <c r="C6763" s="15">
        <f t="shared" ca="1" si="1331"/>
        <v>8.7853906782897564</v>
      </c>
      <c r="D6763" s="15">
        <f t="shared" ca="1" si="1331"/>
        <v>5.5146976996686039</v>
      </c>
      <c r="E6763" s="15">
        <f t="shared" ca="1" si="1331"/>
        <v>1.3559744768977953</v>
      </c>
      <c r="F6763" s="15">
        <f t="shared" ca="1" si="1331"/>
        <v>7.114337815794272</v>
      </c>
      <c r="G6763" s="15">
        <f t="shared" ca="1" si="1331"/>
        <v>7.5857084642202528</v>
      </c>
      <c r="H6763" s="6"/>
      <c r="I6763" s="15">
        <f t="shared" ca="1" si="1332"/>
        <v>6.0712218269741367</v>
      </c>
      <c r="J6763" s="6"/>
      <c r="K6763" s="15">
        <f t="shared" ca="1" si="1325"/>
        <v>0.29466850213807805</v>
      </c>
      <c r="L6763" s="15">
        <f t="shared" ca="1" si="1326"/>
        <v>1.2388764170927397E-2</v>
      </c>
      <c r="M6763" s="15">
        <f t="shared" ca="1" si="1327"/>
        <v>0.88934230289607819</v>
      </c>
      <c r="N6763" s="15">
        <f t="shared" ca="1" si="1328"/>
        <v>4.3523638645288354E-2</v>
      </c>
      <c r="O6763" s="15">
        <f t="shared" ca="1" si="1329"/>
        <v>9.1746790975881953E-2</v>
      </c>
      <c r="P6763" s="6"/>
      <c r="Q6763" s="15">
        <f t="shared" ca="1" si="1330"/>
        <v>1.3316699988262539</v>
      </c>
      <c r="R6763" s="87">
        <f t="shared" ca="1" si="1334"/>
        <v>3.1555237404739302</v>
      </c>
      <c r="Y6763" s="6"/>
      <c r="Z6763" s="6"/>
      <c r="AA6763" s="6"/>
      <c r="AB6763" s="6"/>
      <c r="AE6763" s="41">
        <f t="shared" ca="1" si="1333"/>
        <v>1.8207057513190112</v>
      </c>
      <c r="AF6763" s="36">
        <f t="shared" ca="1" si="1335"/>
        <v>0.33291749970656348</v>
      </c>
    </row>
    <row r="6764" spans="2:32" x14ac:dyDescent="0.25">
      <c r="B6764" s="3">
        <f t="shared" si="1336"/>
        <v>6758</v>
      </c>
      <c r="C6764" s="15">
        <f t="shared" ca="1" si="1331"/>
        <v>8.1274097576155562</v>
      </c>
      <c r="D6764" s="15">
        <f t="shared" ca="1" si="1331"/>
        <v>12.037220446560189</v>
      </c>
      <c r="E6764" s="15">
        <f t="shared" ca="1" si="1331"/>
        <v>9.693463457525664E-2</v>
      </c>
      <c r="F6764" s="15">
        <f t="shared" ca="1" si="1331"/>
        <v>7.0969097544713122</v>
      </c>
      <c r="G6764" s="15">
        <f t="shared" ca="1" si="1331"/>
        <v>1.2585259779838993</v>
      </c>
      <c r="H6764" s="6"/>
      <c r="I6764" s="15">
        <f t="shared" ca="1" si="1332"/>
        <v>5.7234001142412421</v>
      </c>
      <c r="J6764" s="6"/>
      <c r="K6764" s="15">
        <f t="shared" ca="1" si="1325"/>
        <v>0.23117049461746789</v>
      </c>
      <c r="L6764" s="15">
        <f t="shared" ca="1" si="1326"/>
        <v>1.5945730875521655</v>
      </c>
      <c r="M6764" s="15">
        <f t="shared" ca="1" si="1327"/>
        <v>1.2662845517549195</v>
      </c>
      <c r="N6764" s="15">
        <f t="shared" ca="1" si="1328"/>
        <v>7.5461149272197464E-2</v>
      </c>
      <c r="O6764" s="15">
        <f t="shared" ca="1" si="1329"/>
        <v>0.79740404210479021</v>
      </c>
      <c r="P6764" s="6"/>
      <c r="Q6764" s="15">
        <f t="shared" ca="1" si="1330"/>
        <v>3.9648933253015408</v>
      </c>
      <c r="R6764" s="87">
        <f t="shared" ca="1" si="1334"/>
        <v>1.6725108646630453</v>
      </c>
      <c r="Y6764" s="6"/>
      <c r="Z6764" s="6"/>
      <c r="AA6764" s="6"/>
      <c r="AB6764" s="6"/>
      <c r="AE6764" s="41">
        <f t="shared" ca="1" si="1333"/>
        <v>1.6651551525747799</v>
      </c>
      <c r="AF6764" s="36">
        <f t="shared" ca="1" si="1335"/>
        <v>0.9912233313253852</v>
      </c>
    </row>
    <row r="6765" spans="2:32" x14ac:dyDescent="0.25">
      <c r="B6765" s="3">
        <f t="shared" si="1336"/>
        <v>6759</v>
      </c>
      <c r="C6765" s="15">
        <f t="shared" ca="1" si="1331"/>
        <v>-0.53864170550059765</v>
      </c>
      <c r="D6765" s="15">
        <f t="shared" ca="1" si="1331"/>
        <v>-5.065056015566336</v>
      </c>
      <c r="E6765" s="15">
        <f t="shared" ca="1" si="1331"/>
        <v>-2.2837768527125624</v>
      </c>
      <c r="F6765" s="15">
        <f t="shared" ca="1" si="1331"/>
        <v>-1.113804613529517</v>
      </c>
      <c r="G6765" s="15">
        <f t="shared" ca="1" si="1331"/>
        <v>2.2265053659631886</v>
      </c>
      <c r="H6765" s="6"/>
      <c r="I6765" s="15">
        <f t="shared" ca="1" si="1332"/>
        <v>-1.3549547642691651</v>
      </c>
      <c r="J6765" s="6"/>
      <c r="K6765" s="15">
        <f t="shared" ca="1" si="1325"/>
        <v>2.6654680396643784E-2</v>
      </c>
      <c r="L6765" s="15">
        <f t="shared" ca="1" si="1326"/>
        <v>0.55059405179507337</v>
      </c>
      <c r="M6765" s="15">
        <f t="shared" ca="1" si="1327"/>
        <v>3.4508418879214166E-2</v>
      </c>
      <c r="N6765" s="15">
        <f t="shared" ca="1" si="1328"/>
        <v>2.3261358080701993E-3</v>
      </c>
      <c r="O6765" s="15">
        <f t="shared" ca="1" si="1329"/>
        <v>0.51307426657775779</v>
      </c>
      <c r="P6765" s="6"/>
      <c r="Q6765" s="15">
        <f t="shared" ca="1" si="1330"/>
        <v>1.1271575534567593</v>
      </c>
      <c r="R6765" s="87">
        <f t="shared" ca="1" si="1334"/>
        <v>-2.8264372589738134</v>
      </c>
      <c r="Y6765" s="6"/>
      <c r="Z6765" s="6"/>
      <c r="AA6765" s="6"/>
      <c r="AB6765" s="6"/>
      <c r="AE6765" s="41">
        <f t="shared" ca="1" si="1333"/>
        <v>-1.5003813828685271</v>
      </c>
      <c r="AF6765" s="36">
        <f t="shared" ca="1" si="1335"/>
        <v>0.28178938836418982</v>
      </c>
    </row>
    <row r="6766" spans="2:32" x14ac:dyDescent="0.25">
      <c r="B6766" s="3">
        <f t="shared" si="1336"/>
        <v>6760</v>
      </c>
      <c r="C6766" s="15">
        <f t="shared" ca="1" si="1331"/>
        <v>3.2532596886284866</v>
      </c>
      <c r="D6766" s="15">
        <f t="shared" ca="1" si="1331"/>
        <v>-6.6973426373090774</v>
      </c>
      <c r="E6766" s="15">
        <f t="shared" ca="1" si="1331"/>
        <v>7.7598713328515405</v>
      </c>
      <c r="F6766" s="15">
        <f t="shared" ca="1" si="1331"/>
        <v>-4.1909833850359721</v>
      </c>
      <c r="G6766" s="15">
        <f t="shared" ca="1" si="1331"/>
        <v>4.1771701384738016</v>
      </c>
      <c r="H6766" s="6"/>
      <c r="I6766" s="15">
        <f t="shared" ca="1" si="1332"/>
        <v>0.86039502752175578</v>
      </c>
      <c r="J6766" s="6"/>
      <c r="K6766" s="15">
        <f t="shared" ca="1" si="1325"/>
        <v>0.22903205145493713</v>
      </c>
      <c r="L6766" s="15">
        <f t="shared" ca="1" si="1326"/>
        <v>2.2847759444161051</v>
      </c>
      <c r="M6766" s="15">
        <f t="shared" ca="1" si="1327"/>
        <v>1.9041109315122855</v>
      </c>
      <c r="N6766" s="15">
        <f t="shared" ca="1" si="1328"/>
        <v>1.0206569546741691</v>
      </c>
      <c r="O6766" s="15">
        <f t="shared" ca="1" si="1329"/>
        <v>0.44003988546523815</v>
      </c>
      <c r="P6766" s="6"/>
      <c r="Q6766" s="15">
        <f t="shared" ca="1" si="1330"/>
        <v>5.8786157675227351</v>
      </c>
      <c r="R6766" s="87">
        <f t="shared" ca="1" si="1334"/>
        <v>-0.42039911339981295</v>
      </c>
      <c r="Y6766" s="6"/>
      <c r="Z6766" s="6"/>
      <c r="AA6766" s="6"/>
      <c r="AB6766" s="6"/>
      <c r="AE6766" s="41">
        <f t="shared" ca="1" si="1333"/>
        <v>-0.50964683719162618</v>
      </c>
      <c r="AF6766" s="36">
        <f t="shared" ca="1" si="1335"/>
        <v>1.4696539418806838</v>
      </c>
    </row>
    <row r="6767" spans="2:32" x14ac:dyDescent="0.25">
      <c r="B6767" s="3">
        <f t="shared" si="1336"/>
        <v>6761</v>
      </c>
      <c r="C6767" s="15">
        <f t="shared" ca="1" si="1331"/>
        <v>6.1927612739223914</v>
      </c>
      <c r="D6767" s="15">
        <f t="shared" ca="1" si="1331"/>
        <v>-0.59185204147111881</v>
      </c>
      <c r="E6767" s="15">
        <f t="shared" ca="1" si="1331"/>
        <v>2.6996888276835929</v>
      </c>
      <c r="F6767" s="15">
        <f t="shared" ca="1" si="1331"/>
        <v>7.300173629406868</v>
      </c>
      <c r="G6767" s="15">
        <f t="shared" ca="1" si="1331"/>
        <v>4.3254216877454468</v>
      </c>
      <c r="H6767" s="6"/>
      <c r="I6767" s="15">
        <f t="shared" ca="1" si="1332"/>
        <v>3.985238675457436</v>
      </c>
      <c r="J6767" s="6"/>
      <c r="K6767" s="15">
        <f t="shared" ref="K6767:K6830" ca="1" si="1337">((C6767-$I6767)/$B$2)^2</f>
        <v>0.19492624090933877</v>
      </c>
      <c r="L6767" s="15">
        <f t="shared" ref="L6767:L6830" ca="1" si="1338">((D6767-$I6767)/$B$2)^2</f>
        <v>0.83799037723974201</v>
      </c>
      <c r="M6767" s="15">
        <f t="shared" ref="M6767:M6830" ca="1" si="1339">((E6767-$I6767)/$B$2)^2</f>
        <v>6.6105536444454049E-2</v>
      </c>
      <c r="N6767" s="15">
        <f t="shared" ref="N6767:N6830" ca="1" si="1340">((F6767-$I6767)/$B$2)^2</f>
        <v>0.43955174995662893</v>
      </c>
      <c r="O6767" s="15">
        <f t="shared" ref="O6767:O6830" ca="1" si="1341">((G6767-$I6767)/$B$2)^2</f>
        <v>4.6289792739737951E-3</v>
      </c>
      <c r="P6767" s="6"/>
      <c r="Q6767" s="15">
        <f t="shared" ref="Q6767:Q6830" ca="1" si="1342">SUM(K6767:O6767)</f>
        <v>1.5432028838241374</v>
      </c>
      <c r="R6767" s="87">
        <f t="shared" ca="1" si="1334"/>
        <v>1.4293750847837896</v>
      </c>
      <c r="Y6767" s="6"/>
      <c r="Z6767" s="6"/>
      <c r="AA6767" s="6"/>
      <c r="AB6767" s="6"/>
      <c r="AE6767" s="41">
        <f t="shared" ca="1" si="1333"/>
        <v>0.88782572597689402</v>
      </c>
      <c r="AF6767" s="36">
        <f t="shared" ca="1" si="1335"/>
        <v>0.38580072095603435</v>
      </c>
    </row>
    <row r="6768" spans="2:32" x14ac:dyDescent="0.25">
      <c r="B6768" s="3">
        <f t="shared" si="1336"/>
        <v>6762</v>
      </c>
      <c r="C6768" s="15">
        <f t="shared" ca="1" si="1331"/>
        <v>3.5904834228297853</v>
      </c>
      <c r="D6768" s="15">
        <f t="shared" ca="1" si="1331"/>
        <v>-3.2404869138256682</v>
      </c>
      <c r="E6768" s="15">
        <f t="shared" ca="1" si="1331"/>
        <v>-6.0199948597032371</v>
      </c>
      <c r="F6768" s="15">
        <f t="shared" ca="1" si="1331"/>
        <v>3.1094452500958019</v>
      </c>
      <c r="G6768" s="15">
        <f t="shared" ca="1" si="1331"/>
        <v>3.2392010826895676</v>
      </c>
      <c r="H6768" s="6"/>
      <c r="I6768" s="15">
        <f t="shared" ca="1" si="1332"/>
        <v>0.13572959641724988</v>
      </c>
      <c r="J6768" s="6"/>
      <c r="K6768" s="15">
        <f t="shared" ca="1" si="1337"/>
        <v>0.47741296004448219</v>
      </c>
      <c r="L6768" s="15">
        <f t="shared" ca="1" si="1338"/>
        <v>0.45595351696147474</v>
      </c>
      <c r="M6768" s="15">
        <f t="shared" ca="1" si="1339"/>
        <v>1.5157177431871947</v>
      </c>
      <c r="N6768" s="15">
        <f t="shared" ca="1" si="1340"/>
        <v>0.3537193915573143</v>
      </c>
      <c r="O6768" s="15">
        <f t="shared" ca="1" si="1341"/>
        <v>0.38526141064421238</v>
      </c>
      <c r="P6768" s="6"/>
      <c r="Q6768" s="15">
        <f t="shared" ca="1" si="1342"/>
        <v>3.1880650223946785</v>
      </c>
      <c r="R6768" s="87">
        <f t="shared" ca="1" si="1334"/>
        <v>-0.93387836262797974</v>
      </c>
      <c r="Y6768" s="6"/>
      <c r="Z6768" s="6"/>
      <c r="AA6768" s="6"/>
      <c r="AB6768" s="6"/>
      <c r="AE6768" s="41">
        <f t="shared" ca="1" si="1333"/>
        <v>-0.83372707017039938</v>
      </c>
      <c r="AF6768" s="36">
        <f t="shared" ca="1" si="1335"/>
        <v>0.79701625559866962</v>
      </c>
    </row>
    <row r="6769" spans="2:32" x14ac:dyDescent="0.25">
      <c r="B6769" s="3">
        <f t="shared" si="1336"/>
        <v>6763</v>
      </c>
      <c r="C6769" s="15">
        <f t="shared" ca="1" si="1331"/>
        <v>10.698972867283185</v>
      </c>
      <c r="D6769" s="15">
        <f t="shared" ca="1" si="1331"/>
        <v>-2.4579237372031875</v>
      </c>
      <c r="E6769" s="15">
        <f t="shared" ca="1" si="1331"/>
        <v>2.2988303561136467</v>
      </c>
      <c r="F6769" s="15">
        <f t="shared" ca="1" si="1331"/>
        <v>0.22761323930012423</v>
      </c>
      <c r="G6769" s="15">
        <f t="shared" ca="1" si="1331"/>
        <v>2.0891248118062755E-2</v>
      </c>
      <c r="H6769" s="6"/>
      <c r="I6769" s="15">
        <f t="shared" ca="1" si="1332"/>
        <v>2.1576767947223665</v>
      </c>
      <c r="J6769" s="6"/>
      <c r="K6769" s="15">
        <f t="shared" ca="1" si="1337"/>
        <v>2.9181495439657148</v>
      </c>
      <c r="L6769" s="15">
        <f t="shared" ca="1" si="1338"/>
        <v>0.85215073081245818</v>
      </c>
      <c r="M6769" s="15">
        <f t="shared" ca="1" si="1339"/>
        <v>7.9697311573767636E-4</v>
      </c>
      <c r="N6769" s="15">
        <f t="shared" ca="1" si="1340"/>
        <v>0.14900581311876587</v>
      </c>
      <c r="O6769" s="15">
        <f t="shared" ca="1" si="1341"/>
        <v>0.18263409888708212</v>
      </c>
      <c r="P6769" s="6"/>
      <c r="Q6769" s="15">
        <f t="shared" ca="1" si="1342"/>
        <v>4.1027371598997586</v>
      </c>
      <c r="R6769" s="87">
        <f t="shared" ca="1" si="1334"/>
        <v>6.9626718750951958E-2</v>
      </c>
      <c r="Y6769" s="6"/>
      <c r="Z6769" s="6"/>
      <c r="AA6769" s="6"/>
      <c r="AB6769" s="6"/>
      <c r="AE6769" s="41">
        <f t="shared" ca="1" si="1333"/>
        <v>7.0515206294698318E-2</v>
      </c>
      <c r="AF6769" s="36">
        <f t="shared" ca="1" si="1335"/>
        <v>1.0256842899749397</v>
      </c>
    </row>
    <row r="6770" spans="2:32" x14ac:dyDescent="0.25">
      <c r="B6770" s="3">
        <f t="shared" si="1336"/>
        <v>6764</v>
      </c>
      <c r="C6770" s="15">
        <f t="shared" ca="1" si="1331"/>
        <v>0.40172563804262862</v>
      </c>
      <c r="D6770" s="15">
        <f t="shared" ca="1" si="1331"/>
        <v>1.4706965294362608</v>
      </c>
      <c r="E6770" s="15">
        <f t="shared" ca="1" si="1331"/>
        <v>-2.9994100474264664</v>
      </c>
      <c r="F6770" s="15">
        <f t="shared" ca="1" si="1331"/>
        <v>1.6222789038939434</v>
      </c>
      <c r="G6770" s="15">
        <f t="shared" ca="1" si="1331"/>
        <v>-1.034993244198025</v>
      </c>
      <c r="H6770" s="6"/>
      <c r="I6770" s="15">
        <f t="shared" ca="1" si="1332"/>
        <v>-0.10794044405033172</v>
      </c>
      <c r="J6770" s="6"/>
      <c r="K6770" s="15">
        <f t="shared" ca="1" si="1337"/>
        <v>1.0390380609439528E-2</v>
      </c>
      <c r="L6770" s="15">
        <f t="shared" ca="1" si="1338"/>
        <v>9.9683787762356368E-2</v>
      </c>
      <c r="M6770" s="15">
        <f t="shared" ca="1" si="1339"/>
        <v>0.33442385868992563</v>
      </c>
      <c r="N6770" s="15">
        <f t="shared" ca="1" si="1340"/>
        <v>0.1197463596800285</v>
      </c>
      <c r="O6770" s="15">
        <f t="shared" ca="1" si="1341"/>
        <v>3.4377075770467155E-2</v>
      </c>
      <c r="P6770" s="6"/>
      <c r="Q6770" s="15">
        <f t="shared" ca="1" si="1342"/>
        <v>0.59862146251221715</v>
      </c>
      <c r="R6770" s="87">
        <f t="shared" ca="1" si="1334"/>
        <v>-2.4368409726073965</v>
      </c>
      <c r="Y6770" s="6"/>
      <c r="Z6770" s="6"/>
      <c r="AA6770" s="6"/>
      <c r="AB6770" s="6"/>
      <c r="AE6770" s="41">
        <f t="shared" ca="1" si="1333"/>
        <v>-0.94269962508352678</v>
      </c>
      <c r="AF6770" s="36">
        <f t="shared" ca="1" si="1335"/>
        <v>0.14965536562805429</v>
      </c>
    </row>
    <row r="6771" spans="2:32" x14ac:dyDescent="0.25">
      <c r="B6771" s="3">
        <f t="shared" si="1336"/>
        <v>6765</v>
      </c>
      <c r="C6771" s="15">
        <f t="shared" ref="C6771:G6821" ca="1" si="1343">$B$1+NORMINV(RAND(),0,1)*$B$2</f>
        <v>-0.13998851885513997</v>
      </c>
      <c r="D6771" s="15">
        <f t="shared" ca="1" si="1343"/>
        <v>-1.7498592103861856</v>
      </c>
      <c r="E6771" s="15">
        <f t="shared" ca="1" si="1343"/>
        <v>1.4297812963359864</v>
      </c>
      <c r="F6771" s="15">
        <f t="shared" ca="1" si="1343"/>
        <v>6.0828753070652608</v>
      </c>
      <c r="G6771" s="15">
        <f t="shared" ca="1" si="1343"/>
        <v>5.0805337109667468</v>
      </c>
      <c r="H6771" s="6"/>
      <c r="I6771" s="15">
        <f t="shared" ca="1" si="1332"/>
        <v>2.1406685170253335</v>
      </c>
      <c r="J6771" s="6"/>
      <c r="K6771" s="15">
        <f t="shared" ca="1" si="1337"/>
        <v>0.20805586061244427</v>
      </c>
      <c r="L6771" s="15">
        <f t="shared" ca="1" si="1338"/>
        <v>0.6054482399103136</v>
      </c>
      <c r="M6771" s="15">
        <f t="shared" ca="1" si="1339"/>
        <v>2.0214425621576982E-2</v>
      </c>
      <c r="N6771" s="15">
        <f t="shared" ca="1" si="1340"/>
        <v>0.62163977501747625</v>
      </c>
      <c r="O6771" s="15">
        <f t="shared" ca="1" si="1341"/>
        <v>0.34571229434192735</v>
      </c>
      <c r="P6771" s="6"/>
      <c r="Q6771" s="15">
        <f t="shared" ca="1" si="1342"/>
        <v>1.8010705955037383</v>
      </c>
      <c r="R6771" s="87">
        <f t="shared" ca="1" si="1334"/>
        <v>9.3751135065839625E-2</v>
      </c>
      <c r="Y6771" s="6"/>
      <c r="Z6771" s="6"/>
      <c r="AA6771" s="6"/>
      <c r="AB6771" s="6"/>
      <c r="AE6771" s="41">
        <f t="shared" ca="1" si="1333"/>
        <v>6.290887327254642E-2</v>
      </c>
      <c r="AF6771" s="36">
        <f t="shared" ca="1" si="1335"/>
        <v>0.45026764887593457</v>
      </c>
    </row>
    <row r="6772" spans="2:32" x14ac:dyDescent="0.25">
      <c r="B6772" s="3">
        <f t="shared" si="1336"/>
        <v>6766</v>
      </c>
      <c r="C6772" s="15">
        <f t="shared" ca="1" si="1343"/>
        <v>-3.5044936845220951</v>
      </c>
      <c r="D6772" s="15">
        <f t="shared" ca="1" si="1343"/>
        <v>2.3943412404861157</v>
      </c>
      <c r="E6772" s="15">
        <f t="shared" ca="1" si="1343"/>
        <v>3.9789227252115476</v>
      </c>
      <c r="F6772" s="15">
        <f t="shared" ca="1" si="1343"/>
        <v>4.2073001123659477</v>
      </c>
      <c r="G6772" s="15">
        <f t="shared" ca="1" si="1343"/>
        <v>5.3998646362373739</v>
      </c>
      <c r="H6772" s="6"/>
      <c r="I6772" s="15">
        <f t="shared" ca="1" si="1332"/>
        <v>2.4951870059557777</v>
      </c>
      <c r="J6772" s="6"/>
      <c r="K6772" s="15">
        <f t="shared" ca="1" si="1337"/>
        <v>1.439846735507722</v>
      </c>
      <c r="L6772" s="15">
        <f t="shared" ca="1" si="1338"/>
        <v>4.0679473652648258E-4</v>
      </c>
      <c r="M6772" s="15">
        <f t="shared" ca="1" si="1339"/>
        <v>8.8058867383817463E-2</v>
      </c>
      <c r="N6772" s="15">
        <f t="shared" ca="1" si="1340"/>
        <v>0.11725325156565927</v>
      </c>
      <c r="O6772" s="15">
        <f t="shared" ca="1" si="1341"/>
        <v>0.33748608543433239</v>
      </c>
      <c r="P6772" s="6"/>
      <c r="Q6772" s="15">
        <f t="shared" ca="1" si="1342"/>
        <v>1.9830517346280576</v>
      </c>
      <c r="R6772" s="87">
        <f t="shared" ca="1" si="1334"/>
        <v>0.31451923544026261</v>
      </c>
      <c r="Y6772" s="6"/>
      <c r="Z6772" s="6"/>
      <c r="AA6772" s="6"/>
      <c r="AB6772" s="6"/>
      <c r="AE6772" s="41">
        <f t="shared" ca="1" si="1333"/>
        <v>0.22145436137834243</v>
      </c>
      <c r="AF6772" s="36">
        <f t="shared" ca="1" si="1335"/>
        <v>0.4957629336570144</v>
      </c>
    </row>
    <row r="6773" spans="2:32" x14ac:dyDescent="0.25">
      <c r="B6773" s="3">
        <f t="shared" si="1336"/>
        <v>6767</v>
      </c>
      <c r="C6773" s="15">
        <f t="shared" ca="1" si="1343"/>
        <v>1.2694365779024028</v>
      </c>
      <c r="D6773" s="15">
        <f t="shared" ca="1" si="1343"/>
        <v>8.8854215876399003</v>
      </c>
      <c r="E6773" s="15">
        <f t="shared" ca="1" si="1343"/>
        <v>6.2696451790849759</v>
      </c>
      <c r="F6773" s="15">
        <f t="shared" ca="1" si="1343"/>
        <v>8.615456798082457</v>
      </c>
      <c r="G6773" s="15">
        <f t="shared" ca="1" si="1343"/>
        <v>0.35218298869384679</v>
      </c>
      <c r="H6773" s="6"/>
      <c r="I6773" s="15">
        <f t="shared" ca="1" si="1332"/>
        <v>5.0784286262807168</v>
      </c>
      <c r="J6773" s="6"/>
      <c r="K6773" s="15">
        <f t="shared" ca="1" si="1337"/>
        <v>0.58033681698436879</v>
      </c>
      <c r="L6773" s="15">
        <f t="shared" ca="1" si="1338"/>
        <v>0.57972781631353465</v>
      </c>
      <c r="M6773" s="15">
        <f t="shared" ca="1" si="1339"/>
        <v>5.6759875026994491E-2</v>
      </c>
      <c r="N6773" s="15">
        <f t="shared" ca="1" si="1340"/>
        <v>0.50042273152476646</v>
      </c>
      <c r="O6773" s="15">
        <f t="shared" ca="1" si="1341"/>
        <v>0.89349591307235676</v>
      </c>
      <c r="P6773" s="6"/>
      <c r="Q6773" s="15">
        <f t="shared" ca="1" si="1342"/>
        <v>2.6107431529220211</v>
      </c>
      <c r="R6773" s="87">
        <f t="shared" ca="1" si="1334"/>
        <v>1.7040879620624696</v>
      </c>
      <c r="Y6773" s="6"/>
      <c r="Z6773" s="6"/>
      <c r="AA6773" s="6"/>
      <c r="AB6773" s="6"/>
      <c r="AE6773" s="41">
        <f t="shared" ca="1" si="1333"/>
        <v>1.3767151344489956</v>
      </c>
      <c r="AF6773" s="36">
        <f t="shared" ca="1" si="1335"/>
        <v>0.65268578823050527</v>
      </c>
    </row>
    <row r="6774" spans="2:32" x14ac:dyDescent="0.25">
      <c r="B6774" s="3">
        <f t="shared" si="1336"/>
        <v>6768</v>
      </c>
      <c r="C6774" s="15">
        <f t="shared" ca="1" si="1343"/>
        <v>5.1025244857115091</v>
      </c>
      <c r="D6774" s="15">
        <f t="shared" ca="1" si="1343"/>
        <v>-3.2004550377223877</v>
      </c>
      <c r="E6774" s="15">
        <f t="shared" ca="1" si="1343"/>
        <v>10.366610194236078</v>
      </c>
      <c r="F6774" s="15">
        <f t="shared" ca="1" si="1343"/>
        <v>3.8054383088363815</v>
      </c>
      <c r="G6774" s="15">
        <f t="shared" ca="1" si="1343"/>
        <v>-11.917264050234905</v>
      </c>
      <c r="H6774" s="6"/>
      <c r="I6774" s="15">
        <f t="shared" ca="1" si="1332"/>
        <v>0.83137078016533505</v>
      </c>
      <c r="J6774" s="6"/>
      <c r="K6774" s="15">
        <f t="shared" ca="1" si="1337"/>
        <v>0.72971015905603276</v>
      </c>
      <c r="L6774" s="15">
        <f t="shared" ca="1" si="1338"/>
        <v>0.6502247770314401</v>
      </c>
      <c r="M6774" s="15">
        <f t="shared" ca="1" si="1339"/>
        <v>3.6368316273459267</v>
      </c>
      <c r="N6774" s="15">
        <f t="shared" ca="1" si="1340"/>
        <v>0.35380310660382014</v>
      </c>
      <c r="O6774" s="15">
        <f t="shared" ca="1" si="1341"/>
        <v>6.5011076015557672</v>
      </c>
      <c r="P6774" s="6"/>
      <c r="Q6774" s="15">
        <f t="shared" ca="1" si="1342"/>
        <v>11.871677271592986</v>
      </c>
      <c r="R6774" s="87">
        <f t="shared" ca="1" si="1334"/>
        <v>-0.30336515358158667</v>
      </c>
      <c r="Y6774" s="6"/>
      <c r="Z6774" s="6"/>
      <c r="AA6774" s="6"/>
      <c r="AB6774" s="6"/>
      <c r="AE6774" s="41">
        <f t="shared" ca="1" si="1333"/>
        <v>-0.52262687520857121</v>
      </c>
      <c r="AF6774" s="36">
        <f t="shared" ca="1" si="1335"/>
        <v>2.9679193178982466</v>
      </c>
    </row>
    <row r="6775" spans="2:32" x14ac:dyDescent="0.25">
      <c r="B6775" s="3">
        <f t="shared" si="1336"/>
        <v>6769</v>
      </c>
      <c r="C6775" s="15">
        <f t="shared" ca="1" si="1343"/>
        <v>0.22884028946200763</v>
      </c>
      <c r="D6775" s="15">
        <f t="shared" ca="1" si="1343"/>
        <v>8.2000374513753975</v>
      </c>
      <c r="E6775" s="15">
        <f t="shared" ca="1" si="1343"/>
        <v>8.8427820117624805</v>
      </c>
      <c r="F6775" s="15">
        <f t="shared" ca="1" si="1343"/>
        <v>-6.1398578864930435</v>
      </c>
      <c r="G6775" s="15">
        <f t="shared" ca="1" si="1343"/>
        <v>11.982467587204503</v>
      </c>
      <c r="H6775" s="6"/>
      <c r="I6775" s="15">
        <f t="shared" ca="1" si="1332"/>
        <v>4.6228538906622694</v>
      </c>
      <c r="J6775" s="6"/>
      <c r="K6775" s="15">
        <f t="shared" ca="1" si="1337"/>
        <v>0.77229422110131596</v>
      </c>
      <c r="L6775" s="15">
        <f t="shared" ca="1" si="1338"/>
        <v>0.51184968908145012</v>
      </c>
      <c r="M6775" s="15">
        <f t="shared" ca="1" si="1339"/>
        <v>0.71231173389009428</v>
      </c>
      <c r="N6775" s="15">
        <f t="shared" ca="1" si="1340"/>
        <v>4.6334385919247074</v>
      </c>
      <c r="O6775" s="15">
        <f t="shared" ca="1" si="1341"/>
        <v>2.166556550493282</v>
      </c>
      <c r="P6775" s="6"/>
      <c r="Q6775" s="15">
        <f t="shared" ca="1" si="1342"/>
        <v>8.7964507864908512</v>
      </c>
      <c r="R6775" s="87">
        <f t="shared" ca="1" si="1334"/>
        <v>0.7909797281511457</v>
      </c>
      <c r="Y6775" s="6"/>
      <c r="Z6775" s="6"/>
      <c r="AA6775" s="6"/>
      <c r="AB6775" s="6"/>
      <c r="AE6775" s="41">
        <f t="shared" ca="1" si="1333"/>
        <v>1.1729759189141269</v>
      </c>
      <c r="AF6775" s="36">
        <f t="shared" ca="1" si="1335"/>
        <v>2.1991126966227128</v>
      </c>
    </row>
    <row r="6776" spans="2:32" x14ac:dyDescent="0.25">
      <c r="B6776" s="3">
        <f t="shared" si="1336"/>
        <v>6770</v>
      </c>
      <c r="C6776" s="15">
        <f t="shared" ca="1" si="1343"/>
        <v>4.766218678872459</v>
      </c>
      <c r="D6776" s="15">
        <f t="shared" ca="1" si="1343"/>
        <v>-1.4475070413075826</v>
      </c>
      <c r="E6776" s="15">
        <f t="shared" ca="1" si="1343"/>
        <v>0.22337620936648306</v>
      </c>
      <c r="F6776" s="15">
        <f t="shared" ca="1" si="1343"/>
        <v>1.0660410748711182</v>
      </c>
      <c r="G6776" s="15">
        <f t="shared" ca="1" si="1343"/>
        <v>4.1191933505184135</v>
      </c>
      <c r="H6776" s="6"/>
      <c r="I6776" s="15">
        <f t="shared" ca="1" si="1332"/>
        <v>1.745464454464178</v>
      </c>
      <c r="J6776" s="6"/>
      <c r="K6776" s="15">
        <f t="shared" ca="1" si="1337"/>
        <v>0.36499824337121894</v>
      </c>
      <c r="L6776" s="15">
        <f t="shared" ca="1" si="1338"/>
        <v>0.4078026789124381</v>
      </c>
      <c r="M6776" s="15">
        <f t="shared" ca="1" si="1339"/>
        <v>9.2670105034583228E-2</v>
      </c>
      <c r="N6776" s="15">
        <f t="shared" ca="1" si="1340"/>
        <v>1.8464645149506197E-2</v>
      </c>
      <c r="O6776" s="15">
        <f t="shared" ca="1" si="1341"/>
        <v>0.22538355487851439</v>
      </c>
      <c r="P6776" s="6"/>
      <c r="Q6776" s="15">
        <f t="shared" ca="1" si="1342"/>
        <v>1.1093192273462609</v>
      </c>
      <c r="R6776" s="87">
        <f t="shared" ca="1" si="1334"/>
        <v>-0.21615493872642869</v>
      </c>
      <c r="Y6776" s="6"/>
      <c r="Z6776" s="6"/>
      <c r="AA6776" s="6"/>
      <c r="AB6776" s="6"/>
      <c r="AE6776" s="41">
        <f t="shared" ca="1" si="1333"/>
        <v>-0.11383175650161823</v>
      </c>
      <c r="AF6776" s="36">
        <f t="shared" ca="1" si="1335"/>
        <v>0.27732980683656522</v>
      </c>
    </row>
    <row r="6777" spans="2:32" x14ac:dyDescent="0.25">
      <c r="B6777" s="3">
        <f t="shared" si="1336"/>
        <v>6771</v>
      </c>
      <c r="C6777" s="15">
        <f t="shared" ca="1" si="1343"/>
        <v>-4.8209501369539893</v>
      </c>
      <c r="D6777" s="15">
        <f t="shared" ca="1" si="1343"/>
        <v>7.192235814240477</v>
      </c>
      <c r="E6777" s="15">
        <f t="shared" ca="1" si="1343"/>
        <v>-0.28556353162248982</v>
      </c>
      <c r="F6777" s="15">
        <f t="shared" ca="1" si="1343"/>
        <v>-4.5233110418595475</v>
      </c>
      <c r="G6777" s="15">
        <f t="shared" ca="1" si="1343"/>
        <v>5.3705625708481204</v>
      </c>
      <c r="H6777" s="6"/>
      <c r="I6777" s="15">
        <f t="shared" ca="1" si="1332"/>
        <v>0.58659473493051417</v>
      </c>
      <c r="J6777" s="6"/>
      <c r="K6777" s="15">
        <f t="shared" ca="1" si="1337"/>
        <v>1.169661661657776</v>
      </c>
      <c r="L6777" s="15">
        <f t="shared" ca="1" si="1338"/>
        <v>1.7453797627466916</v>
      </c>
      <c r="M6777" s="15">
        <f t="shared" ca="1" si="1339"/>
        <v>3.0426401676669625E-2</v>
      </c>
      <c r="N6777" s="15">
        <f t="shared" ca="1" si="1340"/>
        <v>1.044445481906898</v>
      </c>
      <c r="O6777" s="15">
        <f t="shared" ca="1" si="1341"/>
        <v>0.9154539302037672</v>
      </c>
      <c r="P6777" s="6"/>
      <c r="Q6777" s="15">
        <f t="shared" ca="1" si="1342"/>
        <v>4.9053672381918023</v>
      </c>
      <c r="R6777" s="87">
        <f t="shared" ca="1" si="1334"/>
        <v>-0.57078944709359503</v>
      </c>
      <c r="Y6777" s="6"/>
      <c r="Z6777" s="6"/>
      <c r="AA6777" s="6"/>
      <c r="AB6777" s="6"/>
      <c r="AE6777" s="41">
        <f t="shared" ca="1" si="1333"/>
        <v>-0.63209405049029588</v>
      </c>
      <c r="AF6777" s="36">
        <f t="shared" ca="1" si="1335"/>
        <v>1.2263418095479506</v>
      </c>
    </row>
    <row r="6778" spans="2:32" x14ac:dyDescent="0.25">
      <c r="B6778" s="3">
        <f t="shared" si="1336"/>
        <v>6772</v>
      </c>
      <c r="C6778" s="15">
        <f t="shared" ca="1" si="1343"/>
        <v>-12.101927348491621</v>
      </c>
      <c r="D6778" s="15">
        <f t="shared" ca="1" si="1343"/>
        <v>7.2388734644476651</v>
      </c>
      <c r="E6778" s="15">
        <f t="shared" ca="1" si="1343"/>
        <v>4.0453097076260498</v>
      </c>
      <c r="F6778" s="15">
        <f t="shared" ca="1" si="1343"/>
        <v>2.0350860623511084</v>
      </c>
      <c r="G6778" s="15">
        <f t="shared" ca="1" si="1343"/>
        <v>8.120685824534668</v>
      </c>
      <c r="H6778" s="6"/>
      <c r="I6778" s="15">
        <f t="shared" ca="1" si="1332"/>
        <v>1.867605542093574</v>
      </c>
      <c r="J6778" s="6"/>
      <c r="K6778" s="15">
        <f t="shared" ca="1" si="1337"/>
        <v>7.8059139672456643</v>
      </c>
      <c r="L6778" s="15">
        <f t="shared" ca="1" si="1338"/>
        <v>1.1540207637484017</v>
      </c>
      <c r="M6778" s="15">
        <f t="shared" ca="1" si="1339"/>
        <v>0.18969581730309992</v>
      </c>
      <c r="N6778" s="15">
        <f t="shared" ca="1" si="1340"/>
        <v>1.1219889866293767E-3</v>
      </c>
      <c r="O6778" s="15">
        <f t="shared" ca="1" si="1341"/>
        <v>1.5640405207461441</v>
      </c>
      <c r="P6778" s="6"/>
      <c r="Q6778" s="15">
        <f t="shared" ca="1" si="1342"/>
        <v>10.714793058029938</v>
      </c>
      <c r="R6778" s="87">
        <f t="shared" ca="1" si="1334"/>
        <v>-3.6176196617091975E-2</v>
      </c>
      <c r="Y6778" s="6"/>
      <c r="Z6778" s="6"/>
      <c r="AA6778" s="6"/>
      <c r="AB6778" s="6"/>
      <c r="AE6778" s="41">
        <f t="shared" ca="1" si="1333"/>
        <v>-5.9208601544600607E-2</v>
      </c>
      <c r="AF6778" s="36">
        <f t="shared" ca="1" si="1335"/>
        <v>2.6786982645074846</v>
      </c>
    </row>
    <row r="6779" spans="2:32" x14ac:dyDescent="0.25">
      <c r="B6779" s="3">
        <f t="shared" si="1336"/>
        <v>6773</v>
      </c>
      <c r="C6779" s="15">
        <f t="shared" ca="1" si="1343"/>
        <v>6.2225928605025604</v>
      </c>
      <c r="D6779" s="15">
        <f t="shared" ca="1" si="1343"/>
        <v>-5.2669828923995352</v>
      </c>
      <c r="E6779" s="15">
        <f t="shared" ca="1" si="1343"/>
        <v>-6.6963978457299866</v>
      </c>
      <c r="F6779" s="15">
        <f t="shared" ca="1" si="1343"/>
        <v>13.63166514788222</v>
      </c>
      <c r="G6779" s="15">
        <f t="shared" ca="1" si="1343"/>
        <v>-1.9134593827160176</v>
      </c>
      <c r="H6779" s="6"/>
      <c r="I6779" s="15">
        <f t="shared" ca="1" si="1332"/>
        <v>1.1954835775078483</v>
      </c>
      <c r="J6779" s="6"/>
      <c r="K6779" s="15">
        <f t="shared" ca="1" si="1337"/>
        <v>1.0108731097268646</v>
      </c>
      <c r="L6779" s="15">
        <f t="shared" ca="1" si="1338"/>
        <v>1.6705389149870877</v>
      </c>
      <c r="M6779" s="15">
        <f t="shared" ca="1" si="1339"/>
        <v>2.4912716959378569</v>
      </c>
      <c r="N6779" s="15">
        <f t="shared" ca="1" si="1340"/>
        <v>6.1863444820527667</v>
      </c>
      <c r="O6779" s="15">
        <f t="shared" ca="1" si="1341"/>
        <v>0.38662105319702128</v>
      </c>
      <c r="P6779" s="6"/>
      <c r="Q6779" s="15">
        <f t="shared" ca="1" si="1342"/>
        <v>11.745649255901597</v>
      </c>
      <c r="R6779" s="87">
        <f t="shared" ca="1" si="1334"/>
        <v>-0.20996233466520167</v>
      </c>
      <c r="Y6779" s="6"/>
      <c r="Z6779" s="6"/>
      <c r="AA6779" s="6"/>
      <c r="AB6779" s="6"/>
      <c r="AE6779" s="41">
        <f t="shared" ca="1" si="1333"/>
        <v>-0.3597906819414784</v>
      </c>
      <c r="AF6779" s="36">
        <f t="shared" ca="1" si="1335"/>
        <v>2.9364123139753993</v>
      </c>
    </row>
    <row r="6780" spans="2:32" x14ac:dyDescent="0.25">
      <c r="B6780" s="3">
        <f t="shared" si="1336"/>
        <v>6774</v>
      </c>
      <c r="C6780" s="15">
        <f t="shared" ca="1" si="1343"/>
        <v>3.1305039326275672</v>
      </c>
      <c r="D6780" s="15">
        <f t="shared" ca="1" si="1343"/>
        <v>14.287796194112222</v>
      </c>
      <c r="E6780" s="15">
        <f t="shared" ca="1" si="1343"/>
        <v>-1.1887545293592892</v>
      </c>
      <c r="F6780" s="15">
        <f t="shared" ca="1" si="1343"/>
        <v>-4.2826281119704284</v>
      </c>
      <c r="G6780" s="15">
        <f t="shared" ca="1" si="1343"/>
        <v>-3.021548878374289</v>
      </c>
      <c r="H6780" s="6"/>
      <c r="I6780" s="15">
        <f t="shared" ca="1" si="1332"/>
        <v>1.7850737214071557</v>
      </c>
      <c r="J6780" s="6"/>
      <c r="K6780" s="15">
        <f t="shared" ca="1" si="1337"/>
        <v>7.2407298130584039E-2</v>
      </c>
      <c r="L6780" s="15">
        <f t="shared" ca="1" si="1338"/>
        <v>6.2527227691793712</v>
      </c>
      <c r="M6780" s="15">
        <f t="shared" ca="1" si="1339"/>
        <v>0.35374617860226454</v>
      </c>
      <c r="N6780" s="15">
        <f t="shared" ca="1" si="1340"/>
        <v>1.472680221550948</v>
      </c>
      <c r="O6780" s="15">
        <f t="shared" ca="1" si="1341"/>
        <v>0.92414483266918945</v>
      </c>
      <c r="P6780" s="6"/>
      <c r="Q6780" s="15">
        <f t="shared" ca="1" si="1342"/>
        <v>9.0757013001323568</v>
      </c>
      <c r="R6780" s="87">
        <f t="shared" ca="1" si="1334"/>
        <v>-6.3810833224669489E-2</v>
      </c>
      <c r="Y6780" s="6"/>
      <c r="Z6780" s="6"/>
      <c r="AA6780" s="6"/>
      <c r="AB6780" s="6"/>
      <c r="AE6780" s="41">
        <f t="shared" ca="1" si="1333"/>
        <v>-9.6117953816931528E-2</v>
      </c>
      <c r="AF6780" s="36">
        <f t="shared" ca="1" si="1335"/>
        <v>2.2689253250330892</v>
      </c>
    </row>
    <row r="6781" spans="2:32" x14ac:dyDescent="0.25">
      <c r="B6781" s="3">
        <f t="shared" si="1336"/>
        <v>6775</v>
      </c>
      <c r="C6781" s="15">
        <f t="shared" ca="1" si="1343"/>
        <v>-0.9492553065576721</v>
      </c>
      <c r="D6781" s="15">
        <f t="shared" ca="1" si="1343"/>
        <v>1.9210757348101792</v>
      </c>
      <c r="E6781" s="15">
        <f t="shared" ca="1" si="1343"/>
        <v>-2.9851344068276173</v>
      </c>
      <c r="F6781" s="15">
        <f t="shared" ca="1" si="1343"/>
        <v>-4.8481071750859757</v>
      </c>
      <c r="G6781" s="15">
        <f t="shared" ca="1" si="1343"/>
        <v>-0.69424629775953095</v>
      </c>
      <c r="H6781" s="6"/>
      <c r="I6781" s="15">
        <f t="shared" ca="1" si="1332"/>
        <v>-1.5111334902841231</v>
      </c>
      <c r="J6781" s="6"/>
      <c r="K6781" s="15">
        <f t="shared" ca="1" si="1337"/>
        <v>1.2628283733909418E-2</v>
      </c>
      <c r="L6781" s="15">
        <f t="shared" ca="1" si="1338"/>
        <v>0.4712024065928973</v>
      </c>
      <c r="M6781" s="15">
        <f t="shared" ca="1" si="1339"/>
        <v>8.6907148078842436E-2</v>
      </c>
      <c r="N6781" s="15">
        <f t="shared" ca="1" si="1340"/>
        <v>0.44541573492240222</v>
      </c>
      <c r="O6781" s="15">
        <f t="shared" ca="1" si="1341"/>
        <v>2.6692187412428403E-2</v>
      </c>
      <c r="P6781" s="6"/>
      <c r="Q6781" s="15">
        <f t="shared" ca="1" si="1342"/>
        <v>1.0428457607404797</v>
      </c>
      <c r="R6781" s="87">
        <f t="shared" ca="1" si="1334"/>
        <v>-3.0752632244862079</v>
      </c>
      <c r="Y6781" s="6"/>
      <c r="Z6781" s="6"/>
      <c r="AA6781" s="6"/>
      <c r="AB6781" s="6"/>
      <c r="AE6781" s="41">
        <f t="shared" ca="1" si="1333"/>
        <v>-1.5702266324702792</v>
      </c>
      <c r="AF6781" s="36">
        <f t="shared" ca="1" si="1335"/>
        <v>0.26071144018511994</v>
      </c>
    </row>
    <row r="6782" spans="2:32" x14ac:dyDescent="0.25">
      <c r="B6782" s="3">
        <f t="shared" si="1336"/>
        <v>6776</v>
      </c>
      <c r="C6782" s="15">
        <f t="shared" ca="1" si="1343"/>
        <v>15.602250664275273</v>
      </c>
      <c r="D6782" s="15">
        <f t="shared" ca="1" si="1343"/>
        <v>11.659850426630388</v>
      </c>
      <c r="E6782" s="15">
        <f t="shared" ca="1" si="1343"/>
        <v>7.5797109094732775</v>
      </c>
      <c r="F6782" s="15">
        <f t="shared" ca="1" si="1343"/>
        <v>4.7339874910963484</v>
      </c>
      <c r="G6782" s="15">
        <f t="shared" ca="1" si="1343"/>
        <v>2.2895113958871662</v>
      </c>
      <c r="H6782" s="6"/>
      <c r="I6782" s="15">
        <f t="shared" ca="1" si="1332"/>
        <v>8.3730621774724909</v>
      </c>
      <c r="J6782" s="6"/>
      <c r="K6782" s="15">
        <f t="shared" ca="1" si="1337"/>
        <v>2.0904466471088758</v>
      </c>
      <c r="L6782" s="15">
        <f t="shared" ca="1" si="1338"/>
        <v>0.43211907979209752</v>
      </c>
      <c r="M6782" s="15">
        <f t="shared" ca="1" si="1339"/>
        <v>2.5176249377438391E-2</v>
      </c>
      <c r="N6782" s="15">
        <f t="shared" ca="1" si="1340"/>
        <v>0.52971458292094475</v>
      </c>
      <c r="O6782" s="15">
        <f t="shared" ca="1" si="1341"/>
        <v>1.4803836044850969</v>
      </c>
      <c r="P6782" s="6"/>
      <c r="Q6782" s="15">
        <f t="shared" ca="1" si="1342"/>
        <v>4.5578401636844532</v>
      </c>
      <c r="R6782" s="87">
        <f t="shared" ca="1" si="1334"/>
        <v>2.6700143996233159</v>
      </c>
      <c r="Y6782" s="6"/>
      <c r="Z6782" s="6"/>
      <c r="AA6782" s="6"/>
      <c r="AB6782" s="6"/>
      <c r="AE6782" s="41">
        <f t="shared" ca="1" si="1333"/>
        <v>2.8501200507322637</v>
      </c>
      <c r="AF6782" s="36">
        <f t="shared" ca="1" si="1335"/>
        <v>1.1394600409211133</v>
      </c>
    </row>
    <row r="6783" spans="2:32" x14ac:dyDescent="0.25">
      <c r="B6783" s="3">
        <f t="shared" si="1336"/>
        <v>6777</v>
      </c>
      <c r="C6783" s="15">
        <f t="shared" ca="1" si="1343"/>
        <v>-4.6485182315568494</v>
      </c>
      <c r="D6783" s="15">
        <f t="shared" ca="1" si="1343"/>
        <v>-3.1572854544651445</v>
      </c>
      <c r="E6783" s="15">
        <f t="shared" ca="1" si="1343"/>
        <v>9.5208899090306183</v>
      </c>
      <c r="F6783" s="15">
        <f t="shared" ca="1" si="1343"/>
        <v>-9.0347393914079532</v>
      </c>
      <c r="G6783" s="15">
        <f t="shared" ca="1" si="1343"/>
        <v>-4.0514763239108982</v>
      </c>
      <c r="H6783" s="6"/>
      <c r="I6783" s="15">
        <f t="shared" ca="1" si="1332"/>
        <v>-2.2742258984620456</v>
      </c>
      <c r="J6783" s="6"/>
      <c r="K6783" s="15">
        <f t="shared" ca="1" si="1337"/>
        <v>0.22549056331971065</v>
      </c>
      <c r="L6783" s="15">
        <f t="shared" ca="1" si="1338"/>
        <v>3.1191767177935606E-2</v>
      </c>
      <c r="M6783" s="15">
        <f t="shared" ca="1" si="1339"/>
        <v>5.5649902764865331</v>
      </c>
      <c r="N6783" s="15">
        <f t="shared" ca="1" si="1340"/>
        <v>1.8281817075321471</v>
      </c>
      <c r="O6783" s="15">
        <f t="shared" ca="1" si="1341"/>
        <v>0.1263447629903251</v>
      </c>
      <c r="P6783" s="6"/>
      <c r="Q6783" s="15">
        <f t="shared" ca="1" si="1342"/>
        <v>7.7761990775066518</v>
      </c>
      <c r="R6783" s="87">
        <f t="shared" ca="1" si="1334"/>
        <v>-1.3709410471586152</v>
      </c>
      <c r="Y6783" s="6"/>
      <c r="Z6783" s="6"/>
      <c r="AA6783" s="6"/>
      <c r="AB6783" s="6"/>
      <c r="AE6783" s="41">
        <f t="shared" ca="1" si="1333"/>
        <v>-1.9114919320302495</v>
      </c>
      <c r="AF6783" s="36">
        <f t="shared" ca="1" si="1335"/>
        <v>1.944049769376663</v>
      </c>
    </row>
    <row r="6784" spans="2:32" x14ac:dyDescent="0.25">
      <c r="B6784" s="3">
        <f t="shared" si="1336"/>
        <v>6778</v>
      </c>
      <c r="C6784" s="15">
        <f t="shared" ca="1" si="1343"/>
        <v>3.0855107691024664</v>
      </c>
      <c r="D6784" s="15">
        <f t="shared" ca="1" si="1343"/>
        <v>1.5344436436976994</v>
      </c>
      <c r="E6784" s="15">
        <f t="shared" ca="1" si="1343"/>
        <v>-2.7844834060196373</v>
      </c>
      <c r="F6784" s="15">
        <f t="shared" ca="1" si="1343"/>
        <v>12.408710363353936</v>
      </c>
      <c r="G6784" s="15">
        <f t="shared" ca="1" si="1343"/>
        <v>-4.4262276039645441</v>
      </c>
      <c r="H6784" s="6"/>
      <c r="I6784" s="15">
        <f t="shared" ca="1" si="1332"/>
        <v>1.9635907532339842</v>
      </c>
      <c r="J6784" s="6"/>
      <c r="K6784" s="15">
        <f t="shared" ca="1" si="1337"/>
        <v>5.0348180880253404E-2</v>
      </c>
      <c r="L6784" s="15">
        <f t="shared" ca="1" si="1338"/>
        <v>7.3666896649339248E-3</v>
      </c>
      <c r="M6784" s="15">
        <f t="shared" ca="1" si="1339"/>
        <v>0.90176832887087954</v>
      </c>
      <c r="N6784" s="15">
        <f t="shared" ca="1" si="1340"/>
        <v>4.3640209467884956</v>
      </c>
      <c r="O6784" s="15">
        <f t="shared" ca="1" si="1341"/>
        <v>1.6331911455196524</v>
      </c>
      <c r="P6784" s="6"/>
      <c r="Q6784" s="15">
        <f t="shared" ca="1" si="1342"/>
        <v>6.9566952917242153</v>
      </c>
      <c r="R6784" s="87">
        <f t="shared" ca="1" si="1334"/>
        <v>-1.2346822285762886E-2</v>
      </c>
      <c r="Y6784" s="6"/>
      <c r="Z6784" s="6"/>
      <c r="AA6784" s="6"/>
      <c r="AB6784" s="6"/>
      <c r="AE6784" s="41">
        <f t="shared" ca="1" si="1333"/>
        <v>-1.6282710155675121E-2</v>
      </c>
      <c r="AF6784" s="36">
        <f t="shared" ca="1" si="1335"/>
        <v>1.7391738229310538</v>
      </c>
    </row>
    <row r="6785" spans="2:32" x14ac:dyDescent="0.25">
      <c r="B6785" s="3">
        <f t="shared" si="1336"/>
        <v>6779</v>
      </c>
      <c r="C6785" s="15">
        <f t="shared" ca="1" si="1343"/>
        <v>7.2363692365173211</v>
      </c>
      <c r="D6785" s="15">
        <f t="shared" ca="1" si="1343"/>
        <v>9.1029204678633722</v>
      </c>
      <c r="E6785" s="15">
        <f t="shared" ca="1" si="1343"/>
        <v>-2.904982184985835</v>
      </c>
      <c r="F6785" s="15">
        <f t="shared" ca="1" si="1343"/>
        <v>-3.3069468863757807</v>
      </c>
      <c r="G6785" s="15">
        <f t="shared" ca="1" si="1343"/>
        <v>4.8841477644646663</v>
      </c>
      <c r="H6785" s="6"/>
      <c r="I6785" s="15">
        <f t="shared" ca="1" si="1332"/>
        <v>3.0023016794967488</v>
      </c>
      <c r="J6785" s="6"/>
      <c r="K6785" s="15">
        <f t="shared" ca="1" si="1337"/>
        <v>0.71709312309656625</v>
      </c>
      <c r="L6785" s="15">
        <f t="shared" ca="1" si="1338"/>
        <v>1.4887019840388738</v>
      </c>
      <c r="M6785" s="15">
        <f t="shared" ca="1" si="1339"/>
        <v>1.3958401062230519</v>
      </c>
      <c r="N6785" s="15">
        <f t="shared" ca="1" si="1340"/>
        <v>1.5922646986385829</v>
      </c>
      <c r="O6785" s="15">
        <f t="shared" ca="1" si="1341"/>
        <v>0.14165378750036314</v>
      </c>
      <c r="P6785" s="6"/>
      <c r="Q6785" s="15">
        <f t="shared" ca="1" si="1342"/>
        <v>5.3355536994974386</v>
      </c>
      <c r="R6785" s="87">
        <f t="shared" ca="1" si="1334"/>
        <v>0.38810899115660874</v>
      </c>
      <c r="Y6785" s="6"/>
      <c r="Z6785" s="6"/>
      <c r="AA6785" s="6"/>
      <c r="AB6785" s="6"/>
      <c r="AE6785" s="41">
        <f t="shared" ca="1" si="1333"/>
        <v>0.44824293786338748</v>
      </c>
      <c r="AF6785" s="36">
        <f t="shared" ca="1" si="1335"/>
        <v>1.3338884248743597</v>
      </c>
    </row>
    <row r="6786" spans="2:32" x14ac:dyDescent="0.25">
      <c r="B6786" s="3">
        <f t="shared" si="1336"/>
        <v>6780</v>
      </c>
      <c r="C6786" s="15">
        <f t="shared" ca="1" si="1343"/>
        <v>2.0890754042805844</v>
      </c>
      <c r="D6786" s="15">
        <f t="shared" ca="1" si="1343"/>
        <v>4.4876465530600633</v>
      </c>
      <c r="E6786" s="15">
        <f t="shared" ca="1" si="1343"/>
        <v>2.8771390560692405</v>
      </c>
      <c r="F6786" s="15">
        <f t="shared" ca="1" si="1343"/>
        <v>-0.84779631730452376</v>
      </c>
      <c r="G6786" s="15">
        <f t="shared" ca="1" si="1343"/>
        <v>5.5456432244728795</v>
      </c>
      <c r="H6786" s="6"/>
      <c r="I6786" s="15">
        <f t="shared" ca="1" si="1332"/>
        <v>2.8303415841156485</v>
      </c>
      <c r="J6786" s="6"/>
      <c r="K6786" s="15">
        <f t="shared" ca="1" si="1337"/>
        <v>2.1979021974690791E-2</v>
      </c>
      <c r="L6786" s="15">
        <f t="shared" ca="1" si="1338"/>
        <v>0.1098663904035139</v>
      </c>
      <c r="M6786" s="15">
        <f t="shared" ca="1" si="1339"/>
        <v>8.7600135249889062E-5</v>
      </c>
      <c r="N6786" s="15">
        <f t="shared" ca="1" si="1340"/>
        <v>0.54114793687454354</v>
      </c>
      <c r="O6786" s="15">
        <f t="shared" ca="1" si="1341"/>
        <v>0.29491451992506679</v>
      </c>
      <c r="P6786" s="6"/>
      <c r="Q6786" s="15">
        <f t="shared" ca="1" si="1342"/>
        <v>0.9679954693130649</v>
      </c>
      <c r="R6786" s="87">
        <f t="shared" ca="1" si="1334"/>
        <v>0.75485775210315009</v>
      </c>
      <c r="Y6786" s="6"/>
      <c r="Z6786" s="6"/>
      <c r="AA6786" s="6"/>
      <c r="AB6786" s="6"/>
      <c r="AE6786" s="41">
        <f t="shared" ca="1" si="1333"/>
        <v>0.37134004532548992</v>
      </c>
      <c r="AF6786" s="36">
        <f t="shared" ca="1" si="1335"/>
        <v>0.24199886732826623</v>
      </c>
    </row>
    <row r="6787" spans="2:32" x14ac:dyDescent="0.25">
      <c r="B6787" s="3">
        <f t="shared" si="1336"/>
        <v>6781</v>
      </c>
      <c r="C6787" s="15">
        <f t="shared" ca="1" si="1343"/>
        <v>8.8855182633096597</v>
      </c>
      <c r="D6787" s="15">
        <f t="shared" ca="1" si="1343"/>
        <v>-1.4595963036504367</v>
      </c>
      <c r="E6787" s="15">
        <f t="shared" ca="1" si="1343"/>
        <v>-0.68837970787603542</v>
      </c>
      <c r="F6787" s="15">
        <f t="shared" ca="1" si="1343"/>
        <v>9.6827313195625475</v>
      </c>
      <c r="G6787" s="15">
        <f t="shared" ca="1" si="1343"/>
        <v>9.9713454333806872</v>
      </c>
      <c r="H6787" s="6"/>
      <c r="I6787" s="15">
        <f t="shared" ca="1" si="1332"/>
        <v>5.2783238009452846</v>
      </c>
      <c r="J6787" s="6"/>
      <c r="K6787" s="15">
        <f t="shared" ca="1" si="1337"/>
        <v>0.52047407557248848</v>
      </c>
      <c r="L6787" s="15">
        <f t="shared" ca="1" si="1338"/>
        <v>1.8159826934366088</v>
      </c>
      <c r="M6787" s="15">
        <f t="shared" ca="1" si="1339"/>
        <v>1.4240620304872262</v>
      </c>
      <c r="N6787" s="15">
        <f t="shared" ca="1" si="1340"/>
        <v>0.77595222360209093</v>
      </c>
      <c r="O6787" s="15">
        <f t="shared" ca="1" si="1341"/>
        <v>0.88097808170026592</v>
      </c>
      <c r="P6787" s="6"/>
      <c r="Q6787" s="15">
        <f t="shared" ca="1" si="1342"/>
        <v>5.4174491047986804</v>
      </c>
      <c r="R6787" s="87">
        <f t="shared" ca="1" si="1334"/>
        <v>1.2597936653841619</v>
      </c>
      <c r="Y6787" s="6"/>
      <c r="Z6787" s="6"/>
      <c r="AA6787" s="6"/>
      <c r="AB6787" s="6"/>
      <c r="AE6787" s="41">
        <f t="shared" ca="1" si="1333"/>
        <v>1.4661109742338292</v>
      </c>
      <c r="AF6787" s="36">
        <f t="shared" ca="1" si="1335"/>
        <v>1.3543622761996701</v>
      </c>
    </row>
    <row r="6788" spans="2:32" x14ac:dyDescent="0.25">
      <c r="B6788" s="3">
        <f t="shared" si="1336"/>
        <v>6782</v>
      </c>
      <c r="C6788" s="15">
        <f t="shared" ca="1" si="1343"/>
        <v>6.552625463535243</v>
      </c>
      <c r="D6788" s="15">
        <f t="shared" ca="1" si="1343"/>
        <v>9.0107608713515521</v>
      </c>
      <c r="E6788" s="15">
        <f t="shared" ca="1" si="1343"/>
        <v>2.2844574210171142</v>
      </c>
      <c r="F6788" s="15">
        <f t="shared" ca="1" si="1343"/>
        <v>7.0183939770487989</v>
      </c>
      <c r="G6788" s="15">
        <f t="shared" ca="1" si="1343"/>
        <v>6.5910228473609651</v>
      </c>
      <c r="H6788" s="6"/>
      <c r="I6788" s="15">
        <f t="shared" ca="1" si="1332"/>
        <v>6.2914521160627341</v>
      </c>
      <c r="J6788" s="6"/>
      <c r="K6788" s="15">
        <f t="shared" ca="1" si="1337"/>
        <v>2.7284606971998337E-3</v>
      </c>
      <c r="L6788" s="15">
        <f t="shared" ca="1" si="1338"/>
        <v>0.29578560426361677</v>
      </c>
      <c r="M6788" s="15">
        <f t="shared" ca="1" si="1339"/>
        <v>0.64224025944494956</v>
      </c>
      <c r="N6788" s="15">
        <f t="shared" ca="1" si="1340"/>
        <v>2.1137778770155324E-2</v>
      </c>
      <c r="O6788" s="15">
        <f t="shared" ca="1" si="1341"/>
        <v>3.5897049220222762E-3</v>
      </c>
      <c r="P6788" s="6"/>
      <c r="Q6788" s="15">
        <f t="shared" ca="1" si="1342"/>
        <v>0.96548180809794371</v>
      </c>
      <c r="R6788" s="87">
        <f t="shared" ca="1" si="1334"/>
        <v>3.9064045488338524</v>
      </c>
      <c r="Y6788" s="6"/>
      <c r="Z6788" s="6"/>
      <c r="AA6788" s="6"/>
      <c r="AB6788" s="6"/>
      <c r="AE6788" s="41">
        <f t="shared" ca="1" si="1333"/>
        <v>1.919195730740318</v>
      </c>
      <c r="AF6788" s="36">
        <f t="shared" ca="1" si="1335"/>
        <v>0.24137045202448593</v>
      </c>
    </row>
    <row r="6789" spans="2:32" x14ac:dyDescent="0.25">
      <c r="B6789" s="3">
        <f t="shared" si="1336"/>
        <v>6783</v>
      </c>
      <c r="C6789" s="15">
        <f t="shared" ca="1" si="1343"/>
        <v>0.27021450971428074</v>
      </c>
      <c r="D6789" s="15">
        <f t="shared" ca="1" si="1343"/>
        <v>-1.8538516676649226</v>
      </c>
      <c r="E6789" s="15">
        <f t="shared" ca="1" si="1343"/>
        <v>4.265887326325295</v>
      </c>
      <c r="F6789" s="15">
        <f t="shared" ca="1" si="1343"/>
        <v>2.225973940192969</v>
      </c>
      <c r="G6789" s="15">
        <f t="shared" ca="1" si="1343"/>
        <v>-1.1160951099367367</v>
      </c>
      <c r="H6789" s="6"/>
      <c r="I6789" s="15">
        <f t="shared" ca="1" si="1332"/>
        <v>0.75842579972617707</v>
      </c>
      <c r="J6789" s="6"/>
      <c r="K6789" s="15">
        <f t="shared" ca="1" si="1337"/>
        <v>9.5340105478031994E-3</v>
      </c>
      <c r="L6789" s="15">
        <f t="shared" ca="1" si="1338"/>
        <v>0.27295974266557033</v>
      </c>
      <c r="M6789" s="15">
        <f t="shared" ca="1" si="1339"/>
        <v>0.49209145442292052</v>
      </c>
      <c r="N6789" s="15">
        <f t="shared" ca="1" si="1340"/>
        <v>8.6147901783501526E-2</v>
      </c>
      <c r="O6789" s="15">
        <f t="shared" ca="1" si="1341"/>
        <v>0.14055314563053914</v>
      </c>
      <c r="P6789" s="6"/>
      <c r="Q6789" s="15">
        <f t="shared" ca="1" si="1342"/>
        <v>1.0012862550503348</v>
      </c>
      <c r="R6789" s="87">
        <f t="shared" ca="1" si="1334"/>
        <v>-1.1097842209525035</v>
      </c>
      <c r="Y6789" s="6"/>
      <c r="Z6789" s="6"/>
      <c r="AA6789" s="6"/>
      <c r="AB6789" s="6"/>
      <c r="AE6789" s="41">
        <f t="shared" ca="1" si="1333"/>
        <v>-0.55524886218444114</v>
      </c>
      <c r="AF6789" s="36">
        <f t="shared" ca="1" si="1335"/>
        <v>0.25032156376258369</v>
      </c>
    </row>
    <row r="6790" spans="2:32" x14ac:dyDescent="0.25">
      <c r="B6790" s="3">
        <f t="shared" si="1336"/>
        <v>6784</v>
      </c>
      <c r="C6790" s="15">
        <f t="shared" ca="1" si="1343"/>
        <v>-0.16625062558626835</v>
      </c>
      <c r="D6790" s="15">
        <f t="shared" ca="1" si="1343"/>
        <v>4.076323111026797</v>
      </c>
      <c r="E6790" s="15">
        <f t="shared" ca="1" si="1343"/>
        <v>0.68550025165615525</v>
      </c>
      <c r="F6790" s="15">
        <f t="shared" ca="1" si="1343"/>
        <v>9.5907998737862457</v>
      </c>
      <c r="G6790" s="15">
        <f t="shared" ca="1" si="1343"/>
        <v>-1.5936806886085471</v>
      </c>
      <c r="H6790" s="6"/>
      <c r="I6790" s="15">
        <f t="shared" ca="1" si="1332"/>
        <v>2.5185383844548768</v>
      </c>
      <c r="J6790" s="6"/>
      <c r="K6790" s="15">
        <f t="shared" ca="1" si="1337"/>
        <v>0.2883236811375085</v>
      </c>
      <c r="L6790" s="15">
        <f t="shared" ca="1" si="1338"/>
        <v>9.7067730173630087E-2</v>
      </c>
      <c r="M6790" s="15">
        <f t="shared" ca="1" si="1339"/>
        <v>0.13440115185176896</v>
      </c>
      <c r="N6790" s="15">
        <f t="shared" ca="1" si="1340"/>
        <v>2.0006753029391824</v>
      </c>
      <c r="O6790" s="15">
        <f t="shared" ca="1" si="1341"/>
        <v>0.676413828194664</v>
      </c>
      <c r="P6790" s="6"/>
      <c r="Q6790" s="15">
        <f t="shared" ca="1" si="1342"/>
        <v>3.1968816942967542</v>
      </c>
      <c r="R6790" s="87">
        <f t="shared" ca="1" si="1334"/>
        <v>0.25939560972141162</v>
      </c>
      <c r="Y6790" s="6"/>
      <c r="Z6790" s="6"/>
      <c r="AA6790" s="6"/>
      <c r="AB6790" s="6"/>
      <c r="AE6790" s="41">
        <f t="shared" ca="1" si="1333"/>
        <v>0.23189741531680491</v>
      </c>
      <c r="AF6790" s="36">
        <f t="shared" ca="1" si="1335"/>
        <v>0.79922042357418854</v>
      </c>
    </row>
    <row r="6791" spans="2:32" x14ac:dyDescent="0.25">
      <c r="B6791" s="3">
        <f t="shared" si="1336"/>
        <v>6785</v>
      </c>
      <c r="C6791" s="15">
        <f t="shared" ca="1" si="1343"/>
        <v>3.2842931476096684</v>
      </c>
      <c r="D6791" s="15">
        <f t="shared" ca="1" si="1343"/>
        <v>2.024434629052311</v>
      </c>
      <c r="E6791" s="15">
        <f t="shared" ca="1" si="1343"/>
        <v>5.581629613365175</v>
      </c>
      <c r="F6791" s="15">
        <f t="shared" ca="1" si="1343"/>
        <v>2.6680323860022552</v>
      </c>
      <c r="G6791" s="15">
        <f t="shared" ca="1" si="1343"/>
        <v>-0.54415157269960623</v>
      </c>
      <c r="H6791" s="6"/>
      <c r="I6791" s="15">
        <f t="shared" ref="I6791:I6854" ca="1" si="1344">($A$8=1)*$B$1+(($A$8)=2)*AVERAGE($C6791:$G6791)</f>
        <v>2.6028476406659609</v>
      </c>
      <c r="J6791" s="6"/>
      <c r="K6791" s="15">
        <f t="shared" ca="1" si="1337"/>
        <v>1.8574719157350664E-2</v>
      </c>
      <c r="L6791" s="15">
        <f t="shared" ca="1" si="1338"/>
        <v>1.338246448015889E-2</v>
      </c>
      <c r="M6791" s="15">
        <f t="shared" ca="1" si="1339"/>
        <v>0.3549256816351129</v>
      </c>
      <c r="N6791" s="15">
        <f t="shared" ca="1" si="1340"/>
        <v>1.6996204098230203E-4</v>
      </c>
      <c r="O6791" s="15">
        <f t="shared" ca="1" si="1341"/>
        <v>0.39614416195693997</v>
      </c>
      <c r="P6791" s="6"/>
      <c r="Q6791" s="15">
        <f t="shared" ca="1" si="1342"/>
        <v>0.78319698927054471</v>
      </c>
      <c r="R6791" s="87">
        <f t="shared" ca="1" si="1334"/>
        <v>0.60928018525645644</v>
      </c>
      <c r="Y6791" s="6"/>
      <c r="Z6791" s="6"/>
      <c r="AA6791" s="6"/>
      <c r="AB6791" s="6"/>
      <c r="AE6791" s="41">
        <f t="shared" ref="AE6791:AE6854" ca="1" si="1345">((AVERAGE(C6791:G6791)-$B$1)/($B$2/SQRT(COUNT(C6791:G6791))))</f>
        <v>0.269601660920891</v>
      </c>
      <c r="AF6791" s="36">
        <f t="shared" ca="1" si="1335"/>
        <v>0.19579924731763618</v>
      </c>
    </row>
    <row r="6792" spans="2:32" x14ac:dyDescent="0.25">
      <c r="B6792" s="3">
        <f t="shared" si="1336"/>
        <v>6786</v>
      </c>
      <c r="C6792" s="15">
        <f t="shared" ca="1" si="1343"/>
        <v>6.5180067993244339</v>
      </c>
      <c r="D6792" s="15">
        <f t="shared" ca="1" si="1343"/>
        <v>8.9298334724571617</v>
      </c>
      <c r="E6792" s="15">
        <f t="shared" ca="1" si="1343"/>
        <v>3.5525408930356357</v>
      </c>
      <c r="F6792" s="15">
        <f t="shared" ca="1" si="1343"/>
        <v>6.950661543388704</v>
      </c>
      <c r="G6792" s="15">
        <f t="shared" ca="1" si="1343"/>
        <v>2.3782049120609288</v>
      </c>
      <c r="H6792" s="6"/>
      <c r="I6792" s="15">
        <f t="shared" ca="1" si="1344"/>
        <v>5.6658495240533728</v>
      </c>
      <c r="J6792" s="6"/>
      <c r="K6792" s="15">
        <f t="shared" ca="1" si="1337"/>
        <v>2.9046880871895962E-2</v>
      </c>
      <c r="L6792" s="15">
        <f t="shared" ca="1" si="1338"/>
        <v>0.42614364861750359</v>
      </c>
      <c r="M6792" s="15">
        <f t="shared" ca="1" si="1339"/>
        <v>0.17864293479736248</v>
      </c>
      <c r="N6792" s="15">
        <f t="shared" ca="1" si="1340"/>
        <v>6.6029677001141263E-2</v>
      </c>
      <c r="O6792" s="15">
        <f t="shared" ca="1" si="1341"/>
        <v>0.43234428379051792</v>
      </c>
      <c r="P6792" s="6"/>
      <c r="Q6792" s="15">
        <f t="shared" ca="1" si="1342"/>
        <v>1.1322074250784211</v>
      </c>
      <c r="R6792" s="87">
        <f t="shared" ref="R6792:R6855" ca="1" si="1346">((AVERAGE(C6792:G6792)-$B$1)/($B$2/SQRT(COUNT(C6792:G6792))))/SQRT(Q6792/$B$3)</f>
        <v>3.0814606642623485</v>
      </c>
      <c r="Y6792" s="6"/>
      <c r="Z6792" s="6"/>
      <c r="AA6792" s="6"/>
      <c r="AB6792" s="6"/>
      <c r="AE6792" s="41">
        <f t="shared" ca="1" si="1345"/>
        <v>1.6394177462137183</v>
      </c>
      <c r="AF6792" s="36">
        <f t="shared" ref="AF6792:AF6855" ca="1" si="1347">Q6792/(COUNT(C6792:G6792)-1)</f>
        <v>0.28305185626960527</v>
      </c>
    </row>
    <row r="6793" spans="2:32" x14ac:dyDescent="0.25">
      <c r="B6793" s="3">
        <f t="shared" ref="B6793:B6856" si="1348">B6792+1</f>
        <v>6787</v>
      </c>
      <c r="C6793" s="15">
        <f t="shared" ca="1" si="1343"/>
        <v>10.565544500726851</v>
      </c>
      <c r="D6793" s="15">
        <f t="shared" ca="1" si="1343"/>
        <v>11.920862171017834</v>
      </c>
      <c r="E6793" s="15">
        <f t="shared" ca="1" si="1343"/>
        <v>3.0390055294282261</v>
      </c>
      <c r="F6793" s="15">
        <f t="shared" ca="1" si="1343"/>
        <v>4.6464238944330818</v>
      </c>
      <c r="G6793" s="15">
        <f t="shared" ca="1" si="1343"/>
        <v>-5.3519937568336431</v>
      </c>
      <c r="H6793" s="6"/>
      <c r="I6793" s="15">
        <f t="shared" ca="1" si="1344"/>
        <v>4.9639684677544702</v>
      </c>
      <c r="J6793" s="6"/>
      <c r="K6793" s="15">
        <f t="shared" ca="1" si="1337"/>
        <v>1.2551061621268238</v>
      </c>
      <c r="L6793" s="15">
        <f t="shared" ca="1" si="1338"/>
        <v>1.9359347999402177</v>
      </c>
      <c r="M6793" s="15">
        <f t="shared" ca="1" si="1339"/>
        <v>0.14821929255718427</v>
      </c>
      <c r="N6793" s="15">
        <f t="shared" ca="1" si="1340"/>
        <v>4.0333822418345058E-3</v>
      </c>
      <c r="O6793" s="15">
        <f t="shared" ca="1" si="1341"/>
        <v>4.2567630647651571</v>
      </c>
      <c r="P6793" s="6"/>
      <c r="Q6793" s="15">
        <f t="shared" ca="1" si="1342"/>
        <v>7.6000567016312175</v>
      </c>
      <c r="R6793" s="87">
        <f t="shared" ca="1" si="1346"/>
        <v>0.96163476680454696</v>
      </c>
      <c r="Y6793" s="6"/>
      <c r="Z6793" s="6"/>
      <c r="AA6793" s="6"/>
      <c r="AB6793" s="6"/>
      <c r="AE6793" s="41">
        <f t="shared" ca="1" si="1345"/>
        <v>1.3255269954129778</v>
      </c>
      <c r="AF6793" s="36">
        <f t="shared" ca="1" si="1347"/>
        <v>1.9000141754078044</v>
      </c>
    </row>
    <row r="6794" spans="2:32" x14ac:dyDescent="0.25">
      <c r="B6794" s="3">
        <f t="shared" si="1348"/>
        <v>6788</v>
      </c>
      <c r="C6794" s="15">
        <f t="shared" ca="1" si="1343"/>
        <v>0.49525547404249459</v>
      </c>
      <c r="D6794" s="15">
        <f t="shared" ca="1" si="1343"/>
        <v>7.0493854403448859</v>
      </c>
      <c r="E6794" s="15">
        <f t="shared" ca="1" si="1343"/>
        <v>2.281988757008766</v>
      </c>
      <c r="F6794" s="15">
        <f t="shared" ca="1" si="1343"/>
        <v>3.8399657336346587</v>
      </c>
      <c r="G6794" s="15">
        <f t="shared" ca="1" si="1343"/>
        <v>6.7501173083776047</v>
      </c>
      <c r="H6794" s="6"/>
      <c r="I6794" s="15">
        <f t="shared" ca="1" si="1344"/>
        <v>4.0833425426816818</v>
      </c>
      <c r="J6794" s="6"/>
      <c r="K6794" s="15">
        <f t="shared" ca="1" si="1337"/>
        <v>0.51497475248543034</v>
      </c>
      <c r="L6794" s="15">
        <f t="shared" ca="1" si="1338"/>
        <v>0.35189641883113348</v>
      </c>
      <c r="M6794" s="15">
        <f t="shared" ca="1" si="1339"/>
        <v>0.12979501844632582</v>
      </c>
      <c r="N6794" s="15">
        <f t="shared" ca="1" si="1340"/>
        <v>2.3692908472764478E-3</v>
      </c>
      <c r="O6794" s="15">
        <f t="shared" ca="1" si="1341"/>
        <v>0.28446750603810178</v>
      </c>
      <c r="P6794" s="6"/>
      <c r="Q6794" s="15">
        <f t="shared" ca="1" si="1342"/>
        <v>1.2835029866482679</v>
      </c>
      <c r="R6794" s="87">
        <f t="shared" ca="1" si="1346"/>
        <v>1.6447777944955084</v>
      </c>
      <c r="Y6794" s="6"/>
      <c r="Z6794" s="6"/>
      <c r="AA6794" s="6"/>
      <c r="AB6794" s="6"/>
      <c r="AE6794" s="41">
        <f t="shared" ca="1" si="1345"/>
        <v>0.93169910917069942</v>
      </c>
      <c r="AF6794" s="36">
        <f t="shared" ca="1" si="1347"/>
        <v>0.32087574666206697</v>
      </c>
    </row>
    <row r="6795" spans="2:32" x14ac:dyDescent="0.25">
      <c r="B6795" s="3">
        <f t="shared" si="1348"/>
        <v>6789</v>
      </c>
      <c r="C6795" s="15">
        <f t="shared" ca="1" si="1343"/>
        <v>-2.9786663285815944</v>
      </c>
      <c r="D6795" s="15">
        <f t="shared" ca="1" si="1343"/>
        <v>1.4968550069292192</v>
      </c>
      <c r="E6795" s="15">
        <f t="shared" ca="1" si="1343"/>
        <v>8.5683233277358344</v>
      </c>
      <c r="F6795" s="15">
        <f t="shared" ca="1" si="1343"/>
        <v>1.9624506649088489</v>
      </c>
      <c r="G6795" s="15">
        <f t="shared" ca="1" si="1343"/>
        <v>8.2589713427208018</v>
      </c>
      <c r="H6795" s="6"/>
      <c r="I6795" s="15">
        <f t="shared" ca="1" si="1344"/>
        <v>3.4615868027426218</v>
      </c>
      <c r="J6795" s="6"/>
      <c r="K6795" s="15">
        <f t="shared" ca="1" si="1337"/>
        <v>1.6590744158212549</v>
      </c>
      <c r="L6795" s="15">
        <f t="shared" ca="1" si="1338"/>
        <v>0.15440684117920631</v>
      </c>
      <c r="M6795" s="15">
        <f t="shared" ca="1" si="1339"/>
        <v>1.0431503174279901</v>
      </c>
      <c r="N6795" s="15">
        <f t="shared" ca="1" si="1340"/>
        <v>8.9896366390366425E-2</v>
      </c>
      <c r="O6795" s="15">
        <f t="shared" ca="1" si="1341"/>
        <v>0.92059593697686637</v>
      </c>
      <c r="P6795" s="6"/>
      <c r="Q6795" s="15">
        <f t="shared" ca="1" si="1342"/>
        <v>3.8671238777956845</v>
      </c>
      <c r="R6795" s="87">
        <f t="shared" ca="1" si="1346"/>
        <v>0.66477635557643955</v>
      </c>
      <c r="Y6795" s="6"/>
      <c r="Z6795" s="6"/>
      <c r="AA6795" s="6"/>
      <c r="AB6795" s="6"/>
      <c r="AE6795" s="41">
        <f t="shared" ca="1" si="1345"/>
        <v>0.65364148918981568</v>
      </c>
      <c r="AF6795" s="36">
        <f t="shared" ca="1" si="1347"/>
        <v>0.96678096944892111</v>
      </c>
    </row>
    <row r="6796" spans="2:32" x14ac:dyDescent="0.25">
      <c r="B6796" s="3">
        <f t="shared" si="1348"/>
        <v>6790</v>
      </c>
      <c r="C6796" s="15">
        <f t="shared" ca="1" si="1343"/>
        <v>6.8792131131966787</v>
      </c>
      <c r="D6796" s="15">
        <f t="shared" ca="1" si="1343"/>
        <v>7.0900689906465519</v>
      </c>
      <c r="E6796" s="15">
        <f t="shared" ca="1" si="1343"/>
        <v>-5.5920318570810004</v>
      </c>
      <c r="F6796" s="15">
        <f t="shared" ca="1" si="1343"/>
        <v>-10.108517012724606</v>
      </c>
      <c r="G6796" s="15">
        <f t="shared" ca="1" si="1343"/>
        <v>-6.6754414189827713</v>
      </c>
      <c r="H6796" s="6"/>
      <c r="I6796" s="15">
        <f t="shared" ca="1" si="1344"/>
        <v>-1.6813416369890295</v>
      </c>
      <c r="J6796" s="6"/>
      <c r="K6796" s="15">
        <f t="shared" ca="1" si="1337"/>
        <v>2.9313239052370843</v>
      </c>
      <c r="L6796" s="15">
        <f t="shared" ca="1" si="1338"/>
        <v>3.0775057759439375</v>
      </c>
      <c r="M6796" s="15">
        <f t="shared" ca="1" si="1339"/>
        <v>0.61173991990091969</v>
      </c>
      <c r="N6796" s="15">
        <f t="shared" ca="1" si="1340"/>
        <v>2.8406913925361619</v>
      </c>
      <c r="O6796" s="15">
        <f t="shared" ca="1" si="1341"/>
        <v>0.99764130530039774</v>
      </c>
      <c r="P6796" s="6"/>
      <c r="Q6796" s="15">
        <f t="shared" ca="1" si="1342"/>
        <v>10.458902298918501</v>
      </c>
      <c r="R6796" s="87">
        <f t="shared" ca="1" si="1346"/>
        <v>-1.018141320453585</v>
      </c>
      <c r="Y6796" s="6"/>
      <c r="Z6796" s="6"/>
      <c r="AA6796" s="6"/>
      <c r="AB6796" s="6"/>
      <c r="AE6796" s="41">
        <f t="shared" ca="1" si="1345"/>
        <v>-1.6463460297415646</v>
      </c>
      <c r="AF6796" s="36">
        <f t="shared" ca="1" si="1347"/>
        <v>2.6147255747296252</v>
      </c>
    </row>
    <row r="6797" spans="2:32" x14ac:dyDescent="0.25">
      <c r="B6797" s="3">
        <f t="shared" si="1348"/>
        <v>6791</v>
      </c>
      <c r="C6797" s="15">
        <f t="shared" ca="1" si="1343"/>
        <v>1.6747513663321112</v>
      </c>
      <c r="D6797" s="15">
        <f t="shared" ca="1" si="1343"/>
        <v>11.600912906665688</v>
      </c>
      <c r="E6797" s="15">
        <f t="shared" ca="1" si="1343"/>
        <v>3.2617977827685407</v>
      </c>
      <c r="F6797" s="15">
        <f t="shared" ca="1" si="1343"/>
        <v>-2.206916763017416</v>
      </c>
      <c r="G6797" s="15">
        <f t="shared" ca="1" si="1343"/>
        <v>-3.7704760852850177</v>
      </c>
      <c r="H6797" s="6"/>
      <c r="I6797" s="15">
        <f t="shared" ca="1" si="1344"/>
        <v>2.1120138414927814</v>
      </c>
      <c r="J6797" s="6"/>
      <c r="K6797" s="15">
        <f t="shared" ca="1" si="1337"/>
        <v>7.647938887345428E-3</v>
      </c>
      <c r="L6797" s="15">
        <f t="shared" ca="1" si="1338"/>
        <v>3.6015682187615696</v>
      </c>
      <c r="M6797" s="15">
        <f t="shared" ca="1" si="1339"/>
        <v>5.2880124464624749E-2</v>
      </c>
      <c r="N6797" s="15">
        <f t="shared" ca="1" si="1340"/>
        <v>0.74612646266299265</v>
      </c>
      <c r="O6797" s="15">
        <f t="shared" ca="1" si="1341"/>
        <v>1.3841475095456908</v>
      </c>
      <c r="P6797" s="6"/>
      <c r="Q6797" s="15">
        <f t="shared" ca="1" si="1342"/>
        <v>5.7923702543222229</v>
      </c>
      <c r="R6797" s="87">
        <f t="shared" ca="1" si="1346"/>
        <v>4.1628285814703597E-2</v>
      </c>
      <c r="Y6797" s="6"/>
      <c r="Z6797" s="6"/>
      <c r="AA6797" s="6"/>
      <c r="AB6797" s="6"/>
      <c r="AE6797" s="41">
        <f t="shared" ca="1" si="1345"/>
        <v>5.0094112799749131E-2</v>
      </c>
      <c r="AF6797" s="36">
        <f t="shared" ca="1" si="1347"/>
        <v>1.4480925635805557</v>
      </c>
    </row>
    <row r="6798" spans="2:32" x14ac:dyDescent="0.25">
      <c r="B6798" s="3">
        <f t="shared" si="1348"/>
        <v>6792</v>
      </c>
      <c r="C6798" s="15">
        <f t="shared" ca="1" si="1343"/>
        <v>-1.6198725103441127</v>
      </c>
      <c r="D6798" s="15">
        <f t="shared" ca="1" si="1343"/>
        <v>3.960085211697737</v>
      </c>
      <c r="E6798" s="15">
        <f t="shared" ca="1" si="1343"/>
        <v>9.5416497579444499</v>
      </c>
      <c r="F6798" s="15">
        <f t="shared" ca="1" si="1343"/>
        <v>2.4043068390075302</v>
      </c>
      <c r="G6798" s="15">
        <f t="shared" ca="1" si="1343"/>
        <v>-7.4978720632514353</v>
      </c>
      <c r="H6798" s="6"/>
      <c r="I6798" s="15">
        <f t="shared" ca="1" si="1344"/>
        <v>1.3576594470108336</v>
      </c>
      <c r="J6798" s="6"/>
      <c r="K6798" s="15">
        <f t="shared" ca="1" si="1337"/>
        <v>0.35462786228279913</v>
      </c>
      <c r="L6798" s="15">
        <f t="shared" ca="1" si="1338"/>
        <v>0.2709047944282485</v>
      </c>
      <c r="M6798" s="15">
        <f t="shared" ca="1" si="1339"/>
        <v>2.6791078963782127</v>
      </c>
      <c r="N6798" s="15">
        <f t="shared" ca="1" si="1340"/>
        <v>4.381883052693946E-2</v>
      </c>
      <c r="O6798" s="15">
        <f t="shared" ca="1" si="1341"/>
        <v>3.1368175331699177</v>
      </c>
      <c r="P6798" s="6"/>
      <c r="Q6798" s="15">
        <f t="shared" ca="1" si="1342"/>
        <v>6.485276916786118</v>
      </c>
      <c r="R6798" s="87">
        <f t="shared" ca="1" si="1346"/>
        <v>-0.22560362432604739</v>
      </c>
      <c r="Y6798" s="6"/>
      <c r="Z6798" s="6"/>
      <c r="AA6798" s="6"/>
      <c r="AB6798" s="6"/>
      <c r="AE6798" s="41">
        <f t="shared" ca="1" si="1345"/>
        <v>-0.28726342823771633</v>
      </c>
      <c r="AF6798" s="36">
        <f t="shared" ca="1" si="1347"/>
        <v>1.6213192291965295</v>
      </c>
    </row>
    <row r="6799" spans="2:32" x14ac:dyDescent="0.25">
      <c r="B6799" s="3">
        <f t="shared" si="1348"/>
        <v>6793</v>
      </c>
      <c r="C6799" s="15">
        <f t="shared" ca="1" si="1343"/>
        <v>2.0997507913084297</v>
      </c>
      <c r="D6799" s="15">
        <f t="shared" ca="1" si="1343"/>
        <v>0.52083496997575729</v>
      </c>
      <c r="E6799" s="15">
        <f t="shared" ca="1" si="1343"/>
        <v>4.6601614424471123</v>
      </c>
      <c r="F6799" s="15">
        <f t="shared" ca="1" si="1343"/>
        <v>-1.4740150269970722</v>
      </c>
      <c r="G6799" s="15">
        <f t="shared" ca="1" si="1343"/>
        <v>0.32869368435462554</v>
      </c>
      <c r="H6799" s="6"/>
      <c r="I6799" s="15">
        <f t="shared" ca="1" si="1344"/>
        <v>1.2270851722177707</v>
      </c>
      <c r="J6799" s="6"/>
      <c r="K6799" s="15">
        <f t="shared" ca="1" si="1337"/>
        <v>3.0461811309715325E-2</v>
      </c>
      <c r="L6799" s="15">
        <f t="shared" ca="1" si="1338"/>
        <v>1.9951573926675389E-2</v>
      </c>
      <c r="M6799" s="15">
        <f t="shared" ca="1" si="1339"/>
        <v>0.47144050708847229</v>
      </c>
      <c r="N6799" s="15">
        <f t="shared" ca="1" si="1340"/>
        <v>0.29183769144793859</v>
      </c>
      <c r="O6799" s="15">
        <f t="shared" ca="1" si="1341"/>
        <v>3.2284290618598228E-2</v>
      </c>
      <c r="P6799" s="6"/>
      <c r="Q6799" s="15">
        <f t="shared" ca="1" si="1342"/>
        <v>0.84597587439139987</v>
      </c>
      <c r="R6799" s="87">
        <f t="shared" ca="1" si="1346"/>
        <v>-0.75161881568762667</v>
      </c>
      <c r="Y6799" s="6"/>
      <c r="Z6799" s="6"/>
      <c r="AA6799" s="6"/>
      <c r="AB6799" s="6"/>
      <c r="AE6799" s="41">
        <f t="shared" ca="1" si="1345"/>
        <v>-0.34565801914772154</v>
      </c>
      <c r="AF6799" s="36">
        <f t="shared" ca="1" si="1347"/>
        <v>0.21149396859784997</v>
      </c>
    </row>
    <row r="6800" spans="2:32" x14ac:dyDescent="0.25">
      <c r="B6800" s="3">
        <f t="shared" si="1348"/>
        <v>6794</v>
      </c>
      <c r="C6800" s="15">
        <f t="shared" ca="1" si="1343"/>
        <v>6.6134123173787769</v>
      </c>
      <c r="D6800" s="15">
        <f t="shared" ca="1" si="1343"/>
        <v>0.88881754212661312</v>
      </c>
      <c r="E6800" s="15">
        <f t="shared" ca="1" si="1343"/>
        <v>9.0785329534996926</v>
      </c>
      <c r="F6800" s="15">
        <f t="shared" ca="1" si="1343"/>
        <v>-8.5571158210773213E-3</v>
      </c>
      <c r="G6800" s="15">
        <f t="shared" ca="1" si="1343"/>
        <v>-3.6762922016873549</v>
      </c>
      <c r="H6800" s="6"/>
      <c r="I6800" s="15">
        <f t="shared" ca="1" si="1344"/>
        <v>2.5791826990993303</v>
      </c>
      <c r="J6800" s="6"/>
      <c r="K6800" s="15">
        <f t="shared" ca="1" si="1337"/>
        <v>0.65100034452012523</v>
      </c>
      <c r="L6800" s="15">
        <f t="shared" ca="1" si="1338"/>
        <v>0.11429337455629594</v>
      </c>
      <c r="M6800" s="15">
        <f t="shared" ca="1" si="1339"/>
        <v>1.6896621491749622</v>
      </c>
      <c r="N6800" s="15">
        <f t="shared" ca="1" si="1340"/>
        <v>0.26785589398897225</v>
      </c>
      <c r="O6800" s="15">
        <f t="shared" ca="1" si="1341"/>
        <v>1.565238649374888</v>
      </c>
      <c r="P6800" s="6"/>
      <c r="Q6800" s="15">
        <f t="shared" ca="1" si="1342"/>
        <v>4.2880504116152434</v>
      </c>
      <c r="R6800" s="87">
        <f t="shared" ca="1" si="1346"/>
        <v>0.25016735266302159</v>
      </c>
      <c r="Y6800" s="6"/>
      <c r="Z6800" s="6"/>
      <c r="AA6800" s="6"/>
      <c r="AB6800" s="6"/>
      <c r="AE6800" s="41">
        <f t="shared" ca="1" si="1345"/>
        <v>0.25901837731558175</v>
      </c>
      <c r="AF6800" s="36">
        <f t="shared" ca="1" si="1347"/>
        <v>1.0720126029038108</v>
      </c>
    </row>
    <row r="6801" spans="2:32" x14ac:dyDescent="0.25">
      <c r="B6801" s="3">
        <f t="shared" si="1348"/>
        <v>6795</v>
      </c>
      <c r="C6801" s="15">
        <f t="shared" ca="1" si="1343"/>
        <v>8.9902095447411234</v>
      </c>
      <c r="D6801" s="15">
        <f t="shared" ca="1" si="1343"/>
        <v>-1.6447458985585901</v>
      </c>
      <c r="E6801" s="15">
        <f t="shared" ca="1" si="1343"/>
        <v>3.3842235420877227</v>
      </c>
      <c r="F6801" s="15">
        <f t="shared" ca="1" si="1343"/>
        <v>-2.9537548585545945</v>
      </c>
      <c r="G6801" s="15">
        <f t="shared" ca="1" si="1343"/>
        <v>8.4480054340185742</v>
      </c>
      <c r="H6801" s="6"/>
      <c r="I6801" s="15">
        <f t="shared" ca="1" si="1344"/>
        <v>3.244787552746847</v>
      </c>
      <c r="J6801" s="6"/>
      <c r="K6801" s="15">
        <f t="shared" ca="1" si="1337"/>
        <v>1.3203949546436591</v>
      </c>
      <c r="L6801" s="15">
        <f t="shared" ca="1" si="1338"/>
        <v>0.95630149485739468</v>
      </c>
      <c r="M6801" s="15">
        <f t="shared" ca="1" si="1339"/>
        <v>7.7769580493875141E-4</v>
      </c>
      <c r="N6801" s="15">
        <f t="shared" ca="1" si="1340"/>
        <v>1.5368771209881078</v>
      </c>
      <c r="O6801" s="15">
        <f t="shared" ca="1" si="1341"/>
        <v>1.0829390527994334</v>
      </c>
      <c r="P6801" s="6"/>
      <c r="Q6801" s="15">
        <f t="shared" ca="1" si="1342"/>
        <v>4.8972903190935337</v>
      </c>
      <c r="R6801" s="87">
        <f t="shared" ca="1" si="1346"/>
        <v>0.50310925349899904</v>
      </c>
      <c r="Y6801" s="6"/>
      <c r="Z6801" s="6"/>
      <c r="AA6801" s="6"/>
      <c r="AB6801" s="6"/>
      <c r="AE6801" s="41">
        <f t="shared" ca="1" si="1345"/>
        <v>0.55668591709751103</v>
      </c>
      <c r="AF6801" s="36">
        <f t="shared" ca="1" si="1347"/>
        <v>1.2243225797733834</v>
      </c>
    </row>
    <row r="6802" spans="2:32" x14ac:dyDescent="0.25">
      <c r="B6802" s="3">
        <f t="shared" si="1348"/>
        <v>6796</v>
      </c>
      <c r="C6802" s="15">
        <f t="shared" ca="1" si="1343"/>
        <v>2.5486538954795881</v>
      </c>
      <c r="D6802" s="15">
        <f t="shared" ca="1" si="1343"/>
        <v>5.8920472451422636</v>
      </c>
      <c r="E6802" s="15">
        <f t="shared" ca="1" si="1343"/>
        <v>-9.870871128813473</v>
      </c>
      <c r="F6802" s="15">
        <f t="shared" ca="1" si="1343"/>
        <v>1.6091029548572022</v>
      </c>
      <c r="G6802" s="15">
        <f t="shared" ca="1" si="1343"/>
        <v>1.4417485804631616</v>
      </c>
      <c r="H6802" s="6"/>
      <c r="I6802" s="15">
        <f t="shared" ca="1" si="1344"/>
        <v>0.32413630942574834</v>
      </c>
      <c r="J6802" s="6"/>
      <c r="K6802" s="15">
        <f t="shared" ca="1" si="1337"/>
        <v>0.19793913962651208</v>
      </c>
      <c r="L6802" s="15">
        <f t="shared" ca="1" si="1338"/>
        <v>1.2400652875228626</v>
      </c>
      <c r="M6802" s="15">
        <f t="shared" ca="1" si="1339"/>
        <v>4.1575270666301218</v>
      </c>
      <c r="N6802" s="15">
        <f t="shared" ca="1" si="1340"/>
        <v>6.604557119485456E-2</v>
      </c>
      <c r="O6802" s="15">
        <f t="shared" ca="1" si="1341"/>
        <v>4.996228753493618E-2</v>
      </c>
      <c r="P6802" s="6"/>
      <c r="Q6802" s="15">
        <f t="shared" ca="1" si="1342"/>
        <v>5.7115393525092877</v>
      </c>
      <c r="R6802" s="87">
        <f t="shared" ca="1" si="1346"/>
        <v>-0.62720151451852457</v>
      </c>
      <c r="Y6802" s="6"/>
      <c r="Z6802" s="6"/>
      <c r="AA6802" s="6"/>
      <c r="AB6802" s="6"/>
      <c r="AE6802" s="41">
        <f t="shared" ca="1" si="1345"/>
        <v>-0.74946902662954007</v>
      </c>
      <c r="AF6802" s="36">
        <f t="shared" ca="1" si="1347"/>
        <v>1.4278848381273219</v>
      </c>
    </row>
    <row r="6803" spans="2:32" x14ac:dyDescent="0.25">
      <c r="B6803" s="3">
        <f t="shared" si="1348"/>
        <v>6797</v>
      </c>
      <c r="C6803" s="15">
        <f t="shared" ca="1" si="1343"/>
        <v>4.7647279685016315</v>
      </c>
      <c r="D6803" s="15">
        <f t="shared" ca="1" si="1343"/>
        <v>-3.3576497243499102</v>
      </c>
      <c r="E6803" s="15">
        <f t="shared" ca="1" si="1343"/>
        <v>-3.7735658589177952</v>
      </c>
      <c r="F6803" s="15">
        <f t="shared" ca="1" si="1343"/>
        <v>5.6270054437703765</v>
      </c>
      <c r="G6803" s="15">
        <f t="shared" ca="1" si="1343"/>
        <v>3.4972792956881111</v>
      </c>
      <c r="H6803" s="6"/>
      <c r="I6803" s="15">
        <f t="shared" ca="1" si="1344"/>
        <v>1.3515594249384828</v>
      </c>
      <c r="J6803" s="6"/>
      <c r="K6803" s="15">
        <f t="shared" ca="1" si="1337"/>
        <v>0.46598878027075941</v>
      </c>
      <c r="L6803" s="15">
        <f t="shared" ca="1" si="1338"/>
        <v>0.8870660324696602</v>
      </c>
      <c r="M6803" s="15">
        <f t="shared" ca="1" si="1339"/>
        <v>1.0506763670089156</v>
      </c>
      <c r="N6803" s="15">
        <f t="shared" ca="1" si="1340"/>
        <v>0.73117754639781962</v>
      </c>
      <c r="O6803" s="15">
        <f t="shared" ca="1" si="1341"/>
        <v>0.18416455054919212</v>
      </c>
      <c r="P6803" s="6"/>
      <c r="Q6803" s="15">
        <f t="shared" ca="1" si="1342"/>
        <v>3.3190732766963467</v>
      </c>
      <c r="R6803" s="87">
        <f t="shared" ca="1" si="1346"/>
        <v>-0.31835139366682574</v>
      </c>
      <c r="Y6803" s="6"/>
      <c r="Z6803" s="6"/>
      <c r="AA6803" s="6"/>
      <c r="AB6803" s="6"/>
      <c r="AE6803" s="41">
        <f t="shared" ca="1" si="1345"/>
        <v>-0.28999144104132146</v>
      </c>
      <c r="AF6803" s="36">
        <f t="shared" ca="1" si="1347"/>
        <v>0.82976831917408667</v>
      </c>
    </row>
    <row r="6804" spans="2:32" x14ac:dyDescent="0.25">
      <c r="B6804" s="3">
        <f t="shared" si="1348"/>
        <v>6798</v>
      </c>
      <c r="C6804" s="15">
        <f t="shared" ca="1" si="1343"/>
        <v>-9.1963275213959328</v>
      </c>
      <c r="D6804" s="15">
        <f t="shared" ca="1" si="1343"/>
        <v>-1.7986137807730285</v>
      </c>
      <c r="E6804" s="15">
        <f t="shared" ca="1" si="1343"/>
        <v>0.43815528555743355</v>
      </c>
      <c r="F6804" s="15">
        <f t="shared" ca="1" si="1343"/>
        <v>-0.35824231354359348</v>
      </c>
      <c r="G6804" s="15">
        <f t="shared" ca="1" si="1343"/>
        <v>7.3650184143481496</v>
      </c>
      <c r="H6804" s="6"/>
      <c r="I6804" s="15">
        <f t="shared" ca="1" si="1344"/>
        <v>-0.71000198316139418</v>
      </c>
      <c r="J6804" s="6"/>
      <c r="K6804" s="15">
        <f t="shared" ca="1" si="1337"/>
        <v>2.8807088456356689</v>
      </c>
      <c r="L6804" s="15">
        <f t="shared" ca="1" si="1338"/>
        <v>4.7403025835969351E-2</v>
      </c>
      <c r="M6804" s="15">
        <f t="shared" ca="1" si="1339"/>
        <v>5.2730604548475134E-2</v>
      </c>
      <c r="N6804" s="15">
        <f t="shared" ca="1" si="1340"/>
        <v>4.9493946067849714E-3</v>
      </c>
      <c r="O6804" s="15">
        <f t="shared" ca="1" si="1341"/>
        <v>2.6082381768078076</v>
      </c>
      <c r="P6804" s="6"/>
      <c r="Q6804" s="15">
        <f t="shared" ca="1" si="1342"/>
        <v>5.594030047434706</v>
      </c>
      <c r="R6804" s="87">
        <f t="shared" ca="1" si="1346"/>
        <v>-1.0248308842079776</v>
      </c>
      <c r="Y6804" s="6"/>
      <c r="Z6804" s="6"/>
      <c r="AA6804" s="6"/>
      <c r="AB6804" s="6"/>
      <c r="AE6804" s="41">
        <f t="shared" ca="1" si="1345"/>
        <v>-1.2119497307016236</v>
      </c>
      <c r="AF6804" s="36">
        <f t="shared" ca="1" si="1347"/>
        <v>1.3985075118586765</v>
      </c>
    </row>
    <row r="6805" spans="2:32" x14ac:dyDescent="0.25">
      <c r="B6805" s="3">
        <f t="shared" si="1348"/>
        <v>6799</v>
      </c>
      <c r="C6805" s="15">
        <f t="shared" ca="1" si="1343"/>
        <v>-4.2565803470441583</v>
      </c>
      <c r="D6805" s="15">
        <f t="shared" ca="1" si="1343"/>
        <v>1.6419217163310977</v>
      </c>
      <c r="E6805" s="15">
        <f t="shared" ca="1" si="1343"/>
        <v>-0.71346977786366628</v>
      </c>
      <c r="F6805" s="15">
        <f t="shared" ca="1" si="1343"/>
        <v>-1.8941423490339702</v>
      </c>
      <c r="G6805" s="15">
        <f t="shared" ca="1" si="1343"/>
        <v>-6.1581926438983956</v>
      </c>
      <c r="H6805" s="6"/>
      <c r="I6805" s="15">
        <f t="shared" ca="1" si="1344"/>
        <v>-2.2760926803018187</v>
      </c>
      <c r="J6805" s="6"/>
      <c r="K6805" s="15">
        <f t="shared" ca="1" si="1337"/>
        <v>0.15689325592474065</v>
      </c>
      <c r="L6805" s="15">
        <f t="shared" ca="1" si="1338"/>
        <v>0.61403347248891171</v>
      </c>
      <c r="M6805" s="15">
        <f t="shared" ca="1" si="1339"/>
        <v>9.7671613408969432E-2</v>
      </c>
      <c r="N6805" s="15">
        <f t="shared" ca="1" si="1340"/>
        <v>5.8354422222247678E-3</v>
      </c>
      <c r="O6805" s="15">
        <f t="shared" ca="1" si="1341"/>
        <v>0.60282800509426171</v>
      </c>
      <c r="P6805" s="6"/>
      <c r="Q6805" s="15">
        <f t="shared" ca="1" si="1342"/>
        <v>1.4772617891391082</v>
      </c>
      <c r="R6805" s="87">
        <f t="shared" ca="1" si="1346"/>
        <v>-3.1467581871510921</v>
      </c>
      <c r="Y6805" s="6"/>
      <c r="Z6805" s="6"/>
      <c r="AA6805" s="6"/>
      <c r="AB6805" s="6"/>
      <c r="AE6805" s="41">
        <f t="shared" ca="1" si="1345"/>
        <v>-1.9123267822488283</v>
      </c>
      <c r="AF6805" s="36">
        <f t="shared" ca="1" si="1347"/>
        <v>0.36931544728477705</v>
      </c>
    </row>
    <row r="6806" spans="2:32" x14ac:dyDescent="0.25">
      <c r="B6806" s="3">
        <f t="shared" si="1348"/>
        <v>6800</v>
      </c>
      <c r="C6806" s="15">
        <f t="shared" ca="1" si="1343"/>
        <v>-5.6284010962360629</v>
      </c>
      <c r="D6806" s="15">
        <f t="shared" ca="1" si="1343"/>
        <v>6.6739685309120098</v>
      </c>
      <c r="E6806" s="15">
        <f t="shared" ca="1" si="1343"/>
        <v>4.7842967580564695</v>
      </c>
      <c r="F6806" s="15">
        <f t="shared" ca="1" si="1343"/>
        <v>-0.43540048997766778</v>
      </c>
      <c r="G6806" s="15">
        <f t="shared" ca="1" si="1343"/>
        <v>1.7214170171846175</v>
      </c>
      <c r="H6806" s="6"/>
      <c r="I6806" s="15">
        <f t="shared" ca="1" si="1344"/>
        <v>1.4231761439878732</v>
      </c>
      <c r="J6806" s="6"/>
      <c r="K6806" s="15">
        <f t="shared" ca="1" si="1337"/>
        <v>1.9889896629937691</v>
      </c>
      <c r="L6806" s="15">
        <f t="shared" ca="1" si="1338"/>
        <v>1.1028328276232189</v>
      </c>
      <c r="M6806" s="15">
        <f t="shared" ca="1" si="1339"/>
        <v>0.45188527129267442</v>
      </c>
      <c r="N6806" s="15">
        <f t="shared" ca="1" si="1340"/>
        <v>0.13817228417290722</v>
      </c>
      <c r="O6806" s="15">
        <f t="shared" ca="1" si="1341"/>
        <v>3.5579047378062612E-3</v>
      </c>
      <c r="P6806" s="6"/>
      <c r="Q6806" s="15">
        <f t="shared" ca="1" si="1342"/>
        <v>3.6854379508203761</v>
      </c>
      <c r="R6806" s="87">
        <f t="shared" ca="1" si="1346"/>
        <v>-0.26874701864428802</v>
      </c>
      <c r="Y6806" s="6"/>
      <c r="Z6806" s="6"/>
      <c r="AA6806" s="6"/>
      <c r="AB6806" s="6"/>
      <c r="AE6806" s="41">
        <f t="shared" ca="1" si="1345"/>
        <v>-0.25796347061733327</v>
      </c>
      <c r="AF6806" s="36">
        <f t="shared" ca="1" si="1347"/>
        <v>0.92135948770509402</v>
      </c>
    </row>
    <row r="6807" spans="2:32" x14ac:dyDescent="0.25">
      <c r="B6807" s="3">
        <f t="shared" si="1348"/>
        <v>6801</v>
      </c>
      <c r="C6807" s="15">
        <f t="shared" ca="1" si="1343"/>
        <v>-5.6607284679845762</v>
      </c>
      <c r="D6807" s="15">
        <f t="shared" ca="1" si="1343"/>
        <v>8.3503355490127831</v>
      </c>
      <c r="E6807" s="15">
        <f t="shared" ca="1" si="1343"/>
        <v>10.239040023093814</v>
      </c>
      <c r="F6807" s="15">
        <f t="shared" ca="1" si="1343"/>
        <v>0.4113760241760529</v>
      </c>
      <c r="G6807" s="15">
        <f t="shared" ca="1" si="1343"/>
        <v>0.82010362533744896</v>
      </c>
      <c r="H6807" s="6"/>
      <c r="I6807" s="15">
        <f t="shared" ca="1" si="1344"/>
        <v>2.8320253507271049</v>
      </c>
      <c r="J6807" s="6"/>
      <c r="K6807" s="15">
        <f t="shared" ca="1" si="1337"/>
        <v>2.885074697009673</v>
      </c>
      <c r="L6807" s="15">
        <f t="shared" ca="1" si="1338"/>
        <v>1.218069897780149</v>
      </c>
      <c r="M6807" s="15">
        <f t="shared" ca="1" si="1339"/>
        <v>2.1945546542662284</v>
      </c>
      <c r="N6807" s="15">
        <f t="shared" ca="1" si="1340"/>
        <v>0.23438172648528247</v>
      </c>
      <c r="O6807" s="15">
        <f t="shared" ca="1" si="1341"/>
        <v>0.16191316116379562</v>
      </c>
      <c r="P6807" s="6"/>
      <c r="Q6807" s="15">
        <f t="shared" ca="1" si="1342"/>
        <v>6.6939941367051281</v>
      </c>
      <c r="R6807" s="87">
        <f t="shared" ca="1" si="1346"/>
        <v>0.28763311761843102</v>
      </c>
      <c r="Y6807" s="6"/>
      <c r="Z6807" s="6"/>
      <c r="AA6807" s="6"/>
      <c r="AB6807" s="6"/>
      <c r="AE6807" s="41">
        <f t="shared" ca="1" si="1345"/>
        <v>0.37209304864578213</v>
      </c>
      <c r="AF6807" s="36">
        <f t="shared" ca="1" si="1347"/>
        <v>1.673498534176282</v>
      </c>
    </row>
    <row r="6808" spans="2:32" x14ac:dyDescent="0.25">
      <c r="B6808" s="3">
        <f t="shared" si="1348"/>
        <v>6802</v>
      </c>
      <c r="C6808" s="15">
        <f t="shared" ca="1" si="1343"/>
        <v>5.6404492268063482</v>
      </c>
      <c r="D6808" s="15">
        <f t="shared" ca="1" si="1343"/>
        <v>-2.2482470934920755</v>
      </c>
      <c r="E6808" s="15">
        <f t="shared" ca="1" si="1343"/>
        <v>0.22619434868655985</v>
      </c>
      <c r="F6808" s="15">
        <f t="shared" ca="1" si="1343"/>
        <v>9.1957307690088719</v>
      </c>
      <c r="G6808" s="15">
        <f t="shared" ca="1" si="1343"/>
        <v>5.136065202605514</v>
      </c>
      <c r="H6808" s="6"/>
      <c r="I6808" s="15">
        <f t="shared" ca="1" si="1344"/>
        <v>3.5900384907230438</v>
      </c>
      <c r="J6808" s="6"/>
      <c r="K6808" s="15">
        <f t="shared" ca="1" si="1337"/>
        <v>0.16816736746582711</v>
      </c>
      <c r="L6808" s="15">
        <f t="shared" ca="1" si="1338"/>
        <v>1.3634231425141632</v>
      </c>
      <c r="M6808" s="15">
        <f t="shared" ca="1" si="1339"/>
        <v>0.45261789647652678</v>
      </c>
      <c r="N6808" s="15">
        <f t="shared" ca="1" si="1340"/>
        <v>1.2569514367533341</v>
      </c>
      <c r="O6808" s="15">
        <f t="shared" ca="1" si="1341"/>
        <v>9.5607943754164912E-2</v>
      </c>
      <c r="P6808" s="6"/>
      <c r="Q6808" s="15">
        <f t="shared" ca="1" si="1342"/>
        <v>3.3367677869640158</v>
      </c>
      <c r="R6808" s="87">
        <f t="shared" ca="1" si="1346"/>
        <v>0.77855561101997062</v>
      </c>
      <c r="Y6808" s="6"/>
      <c r="Z6808" s="6"/>
      <c r="AA6808" s="6"/>
      <c r="AB6808" s="6"/>
      <c r="AE6808" s="41">
        <f t="shared" ca="1" si="1345"/>
        <v>0.71108683041957887</v>
      </c>
      <c r="AF6808" s="36">
        <f t="shared" ca="1" si="1347"/>
        <v>0.83419194674100394</v>
      </c>
    </row>
    <row r="6809" spans="2:32" x14ac:dyDescent="0.25">
      <c r="B6809" s="3">
        <f t="shared" si="1348"/>
        <v>6803</v>
      </c>
      <c r="C6809" s="15">
        <f t="shared" ca="1" si="1343"/>
        <v>7.3024087986044419</v>
      </c>
      <c r="D6809" s="15">
        <f t="shared" ca="1" si="1343"/>
        <v>11.772193171877104</v>
      </c>
      <c r="E6809" s="15">
        <f t="shared" ca="1" si="1343"/>
        <v>0.32676712178413725</v>
      </c>
      <c r="F6809" s="15">
        <f t="shared" ca="1" si="1343"/>
        <v>3.251468643503717</v>
      </c>
      <c r="G6809" s="15">
        <f t="shared" ca="1" si="1343"/>
        <v>8.5001379167220321</v>
      </c>
      <c r="H6809" s="6"/>
      <c r="I6809" s="15">
        <f t="shared" ca="1" si="1344"/>
        <v>6.2305951304982861</v>
      </c>
      <c r="J6809" s="6"/>
      <c r="K6809" s="15">
        <f t="shared" ca="1" si="1337"/>
        <v>4.5951381565566912E-2</v>
      </c>
      <c r="L6809" s="15">
        <f t="shared" ca="1" si="1338"/>
        <v>1.2283723540885421</v>
      </c>
      <c r="M6809" s="15">
        <f t="shared" ca="1" si="1339"/>
        <v>1.3942074062591066</v>
      </c>
      <c r="N6809" s="15">
        <f t="shared" ca="1" si="1340"/>
        <v>0.35500778502050406</v>
      </c>
      <c r="O6809" s="15">
        <f t="shared" ca="1" si="1341"/>
        <v>0.20603297834000978</v>
      </c>
      <c r="P6809" s="6"/>
      <c r="Q6809" s="15">
        <f t="shared" ca="1" si="1342"/>
        <v>3.2295719052737297</v>
      </c>
      <c r="R6809" s="87">
        <f t="shared" ca="1" si="1346"/>
        <v>2.1055908247694775</v>
      </c>
      <c r="Y6809" s="6"/>
      <c r="Z6809" s="6"/>
      <c r="AA6809" s="6"/>
      <c r="AB6809" s="6"/>
      <c r="AE6809" s="41">
        <f t="shared" ca="1" si="1345"/>
        <v>1.8919796594147522</v>
      </c>
      <c r="AF6809" s="36">
        <f t="shared" ca="1" si="1347"/>
        <v>0.80739297631843243</v>
      </c>
    </row>
    <row r="6810" spans="2:32" x14ac:dyDescent="0.25">
      <c r="B6810" s="3">
        <f t="shared" si="1348"/>
        <v>6804</v>
      </c>
      <c r="C6810" s="15">
        <f t="shared" ca="1" si="1343"/>
        <v>7.7039203692048757</v>
      </c>
      <c r="D6810" s="15">
        <f t="shared" ca="1" si="1343"/>
        <v>-3.1203123165158946</v>
      </c>
      <c r="E6810" s="15">
        <f t="shared" ca="1" si="1343"/>
        <v>2.304053338126518</v>
      </c>
      <c r="F6810" s="15">
        <f t="shared" ca="1" si="1343"/>
        <v>-8.044248770464435E-2</v>
      </c>
      <c r="G6810" s="15">
        <f t="shared" ca="1" si="1343"/>
        <v>0.64126675629343</v>
      </c>
      <c r="H6810" s="6"/>
      <c r="I6810" s="15">
        <f t="shared" ca="1" si="1344"/>
        <v>1.4896971318808567</v>
      </c>
      <c r="J6810" s="6"/>
      <c r="K6810" s="15">
        <f t="shared" ca="1" si="1337"/>
        <v>1.5446628177319126</v>
      </c>
      <c r="L6810" s="15">
        <f t="shared" ca="1" si="1338"/>
        <v>0.85008748457229277</v>
      </c>
      <c r="M6810" s="15">
        <f t="shared" ca="1" si="1339"/>
        <v>2.6527041226033044E-2</v>
      </c>
      <c r="N6810" s="15">
        <f t="shared" ca="1" si="1340"/>
        <v>9.8613536999684087E-2</v>
      </c>
      <c r="O6810" s="15">
        <f t="shared" ca="1" si="1341"/>
        <v>2.879336408877688E-2</v>
      </c>
      <c r="P6810" s="6"/>
      <c r="Q6810" s="15">
        <f t="shared" ca="1" si="1342"/>
        <v>2.5486842446186992</v>
      </c>
      <c r="R6810" s="87">
        <f t="shared" ca="1" si="1346"/>
        <v>-0.28590054657673575</v>
      </c>
      <c r="Y6810" s="6"/>
      <c r="Z6810" s="6"/>
      <c r="AA6810" s="6"/>
      <c r="AB6810" s="6"/>
      <c r="AE6810" s="41">
        <f t="shared" ca="1" si="1345"/>
        <v>-0.22821438044550291</v>
      </c>
      <c r="AF6810" s="36">
        <f t="shared" ca="1" si="1347"/>
        <v>0.63717106115467481</v>
      </c>
    </row>
    <row r="6811" spans="2:32" x14ac:dyDescent="0.25">
      <c r="B6811" s="3">
        <f t="shared" si="1348"/>
        <v>6805</v>
      </c>
      <c r="C6811" s="15">
        <f t="shared" ca="1" si="1343"/>
        <v>6.3273100958769621</v>
      </c>
      <c r="D6811" s="15">
        <f t="shared" ca="1" si="1343"/>
        <v>13.842063119117572</v>
      </c>
      <c r="E6811" s="15">
        <f t="shared" ca="1" si="1343"/>
        <v>3.7274118153218896</v>
      </c>
      <c r="F6811" s="15">
        <f t="shared" ca="1" si="1343"/>
        <v>3.0996499313236234</v>
      </c>
      <c r="G6811" s="15">
        <f t="shared" ca="1" si="1343"/>
        <v>2.945979669324462</v>
      </c>
      <c r="H6811" s="6"/>
      <c r="I6811" s="15">
        <f t="shared" ca="1" si="1344"/>
        <v>5.9884829261929022</v>
      </c>
      <c r="J6811" s="6"/>
      <c r="K6811" s="15">
        <f t="shared" ca="1" si="1337"/>
        <v>4.5921540366444281E-3</v>
      </c>
      <c r="L6811" s="15">
        <f t="shared" ca="1" si="1338"/>
        <v>2.4671488738679477</v>
      </c>
      <c r="M6811" s="15">
        <f t="shared" ca="1" si="1339"/>
        <v>0.20449770273661902</v>
      </c>
      <c r="N6811" s="15">
        <f t="shared" ca="1" si="1340"/>
        <v>0.33381424288981626</v>
      </c>
      <c r="O6811" s="15">
        <f t="shared" ca="1" si="1341"/>
        <v>0.37027304272220263</v>
      </c>
      <c r="P6811" s="6"/>
      <c r="Q6811" s="15">
        <f t="shared" ca="1" si="1342"/>
        <v>3.38032601625323</v>
      </c>
      <c r="R6811" s="87">
        <f t="shared" ca="1" si="1346"/>
        <v>1.9403203421547759</v>
      </c>
      <c r="Y6811" s="6"/>
      <c r="Z6811" s="6"/>
      <c r="AA6811" s="6"/>
      <c r="AB6811" s="6"/>
      <c r="AE6811" s="41">
        <f t="shared" ca="1" si="1345"/>
        <v>1.7837037900129211</v>
      </c>
      <c r="AF6811" s="36">
        <f t="shared" ca="1" si="1347"/>
        <v>0.84508150406330751</v>
      </c>
    </row>
    <row r="6812" spans="2:32" x14ac:dyDescent="0.25">
      <c r="B6812" s="3">
        <f t="shared" si="1348"/>
        <v>6806</v>
      </c>
      <c r="C6812" s="15">
        <f t="shared" ca="1" si="1343"/>
        <v>-3.069763333577832</v>
      </c>
      <c r="D6812" s="15">
        <f t="shared" ca="1" si="1343"/>
        <v>8.72825344431293</v>
      </c>
      <c r="E6812" s="15">
        <f t="shared" ca="1" si="1343"/>
        <v>-8.6610438597612305E-2</v>
      </c>
      <c r="F6812" s="15">
        <f t="shared" ca="1" si="1343"/>
        <v>-10.42523256090645</v>
      </c>
      <c r="G6812" s="15">
        <f t="shared" ca="1" si="1343"/>
        <v>0.69226876365240075</v>
      </c>
      <c r="H6812" s="6"/>
      <c r="I6812" s="15">
        <f t="shared" ca="1" si="1344"/>
        <v>-0.83221682502331262</v>
      </c>
      <c r="J6812" s="6"/>
      <c r="K6812" s="15">
        <f t="shared" ca="1" si="1337"/>
        <v>0.20026457511778079</v>
      </c>
      <c r="L6812" s="15">
        <f t="shared" ca="1" si="1338"/>
        <v>3.6561036708344887</v>
      </c>
      <c r="M6812" s="15">
        <f t="shared" ca="1" si="1339"/>
        <v>2.2237155339151632E-2</v>
      </c>
      <c r="N6812" s="15">
        <f t="shared" ca="1" si="1340"/>
        <v>3.6810380363560595</v>
      </c>
      <c r="O6812" s="15">
        <f t="shared" ca="1" si="1341"/>
        <v>9.2962252403197443E-2</v>
      </c>
      <c r="P6812" s="6"/>
      <c r="Q6812" s="15">
        <f t="shared" ca="1" si="1342"/>
        <v>7.6526056900506774</v>
      </c>
      <c r="R6812" s="87">
        <f t="shared" ca="1" si="1346"/>
        <v>-0.91572869588661421</v>
      </c>
      <c r="Y6812" s="6"/>
      <c r="Z6812" s="6"/>
      <c r="AA6812" s="6"/>
      <c r="AB6812" s="6"/>
      <c r="AE6812" s="41">
        <f t="shared" ca="1" si="1345"/>
        <v>-1.2666058695541509</v>
      </c>
      <c r="AF6812" s="36">
        <f t="shared" ca="1" si="1347"/>
        <v>1.9131514225126693</v>
      </c>
    </row>
    <row r="6813" spans="2:32" x14ac:dyDescent="0.25">
      <c r="B6813" s="3">
        <f t="shared" si="1348"/>
        <v>6807</v>
      </c>
      <c r="C6813" s="15">
        <f t="shared" ca="1" si="1343"/>
        <v>1.807392812155483</v>
      </c>
      <c r="D6813" s="15">
        <f t="shared" ca="1" si="1343"/>
        <v>3.4127873535635134</v>
      </c>
      <c r="E6813" s="15">
        <f t="shared" ca="1" si="1343"/>
        <v>-3.2187558834481438</v>
      </c>
      <c r="F6813" s="15">
        <f t="shared" ca="1" si="1343"/>
        <v>0.5036590402682144</v>
      </c>
      <c r="G6813" s="15">
        <f t="shared" ca="1" si="1343"/>
        <v>6.6322393458103814</v>
      </c>
      <c r="H6813" s="6"/>
      <c r="I6813" s="15">
        <f t="shared" ca="1" si="1344"/>
        <v>1.8274645336698896</v>
      </c>
      <c r="J6813" s="6"/>
      <c r="K6813" s="15">
        <f t="shared" ca="1" si="1337"/>
        <v>1.6114960182075734E-5</v>
      </c>
      <c r="L6813" s="15">
        <f t="shared" ca="1" si="1338"/>
        <v>0.10052993773101883</v>
      </c>
      <c r="M6813" s="15">
        <f t="shared" ca="1" si="1339"/>
        <v>1.018573619925556</v>
      </c>
      <c r="N6813" s="15">
        <f t="shared" ca="1" si="1340"/>
        <v>7.0098439374418106E-2</v>
      </c>
      <c r="O6813" s="15">
        <f t="shared" ca="1" si="1341"/>
        <v>0.92343443981518802</v>
      </c>
      <c r="P6813" s="6"/>
      <c r="Q6813" s="15">
        <f t="shared" ca="1" si="1342"/>
        <v>2.112652551806363</v>
      </c>
      <c r="R6813" s="87">
        <f t="shared" ca="1" si="1346"/>
        <v>-0.10617183811715825</v>
      </c>
      <c r="Y6813" s="6"/>
      <c r="Z6813" s="6"/>
      <c r="AA6813" s="6"/>
      <c r="AB6813" s="6"/>
      <c r="AE6813" s="41">
        <f t="shared" ca="1" si="1345"/>
        <v>-7.7160206248750612E-2</v>
      </c>
      <c r="AF6813" s="36">
        <f t="shared" ca="1" si="1347"/>
        <v>0.52816313795159076</v>
      </c>
    </row>
    <row r="6814" spans="2:32" x14ac:dyDescent="0.25">
      <c r="B6814" s="3">
        <f t="shared" si="1348"/>
        <v>6808</v>
      </c>
      <c r="C6814" s="15">
        <f t="shared" ca="1" si="1343"/>
        <v>8.8968653595269842E-2</v>
      </c>
      <c r="D6814" s="15">
        <f t="shared" ca="1" si="1343"/>
        <v>11.663726440109425</v>
      </c>
      <c r="E6814" s="15">
        <f t="shared" ca="1" si="1343"/>
        <v>2.0340729674532358</v>
      </c>
      <c r="F6814" s="15">
        <f t="shared" ca="1" si="1343"/>
        <v>-2.074130034410727</v>
      </c>
      <c r="G6814" s="15">
        <f t="shared" ca="1" si="1343"/>
        <v>8.6500162993851752</v>
      </c>
      <c r="H6814" s="6"/>
      <c r="I6814" s="15">
        <f t="shared" ca="1" si="1344"/>
        <v>4.0725308652264758</v>
      </c>
      <c r="J6814" s="6"/>
      <c r="K6814" s="15">
        <f t="shared" ca="1" si="1337"/>
        <v>0.63475071575744413</v>
      </c>
      <c r="L6814" s="15">
        <f t="shared" ca="1" si="1338"/>
        <v>2.3050500102448992</v>
      </c>
      <c r="M6814" s="15">
        <f t="shared" ca="1" si="1339"/>
        <v>0.16621242403976386</v>
      </c>
      <c r="N6814" s="15">
        <f t="shared" ca="1" si="1340"/>
        <v>1.5112576086051532</v>
      </c>
      <c r="O6814" s="15">
        <f t="shared" ca="1" si="1341"/>
        <v>0.83813491599740231</v>
      </c>
      <c r="P6814" s="6"/>
      <c r="Q6814" s="15">
        <f t="shared" ca="1" si="1342"/>
        <v>5.4554056746446635</v>
      </c>
      <c r="R6814" s="87">
        <f t="shared" ca="1" si="1346"/>
        <v>0.79365631269377335</v>
      </c>
      <c r="Y6814" s="6"/>
      <c r="Z6814" s="6"/>
      <c r="AA6814" s="6"/>
      <c r="AB6814" s="6"/>
      <c r="AE6814" s="41">
        <f t="shared" ca="1" si="1345"/>
        <v>0.92686398002257098</v>
      </c>
      <c r="AF6814" s="36">
        <f t="shared" ca="1" si="1347"/>
        <v>1.3638514186611659</v>
      </c>
    </row>
    <row r="6815" spans="2:32" x14ac:dyDescent="0.25">
      <c r="B6815" s="3">
        <f t="shared" si="1348"/>
        <v>6809</v>
      </c>
      <c r="C6815" s="15">
        <f t="shared" ca="1" si="1343"/>
        <v>-0.2958428078987807</v>
      </c>
      <c r="D6815" s="15">
        <f t="shared" ca="1" si="1343"/>
        <v>8.9563272387072921</v>
      </c>
      <c r="E6815" s="15">
        <f t="shared" ca="1" si="1343"/>
        <v>-0.33072636454525073</v>
      </c>
      <c r="F6815" s="15">
        <f t="shared" ca="1" si="1343"/>
        <v>3.4519880951200226</v>
      </c>
      <c r="G6815" s="15">
        <f t="shared" ca="1" si="1343"/>
        <v>10.090561947046155</v>
      </c>
      <c r="H6815" s="6"/>
      <c r="I6815" s="15">
        <f t="shared" ca="1" si="1344"/>
        <v>4.3744616216858869</v>
      </c>
      <c r="J6815" s="6"/>
      <c r="K6815" s="15">
        <f t="shared" ca="1" si="1337"/>
        <v>0.87246973859992683</v>
      </c>
      <c r="L6815" s="15">
        <f t="shared" ca="1" si="1338"/>
        <v>0.83973970129771758</v>
      </c>
      <c r="M6815" s="15">
        <f t="shared" ca="1" si="1339"/>
        <v>0.88555175943095321</v>
      </c>
      <c r="N6815" s="15">
        <f t="shared" ca="1" si="1340"/>
        <v>3.4038296288594491E-2</v>
      </c>
      <c r="O6815" s="15">
        <f t="shared" ca="1" si="1341"/>
        <v>1.30695211718335</v>
      </c>
      <c r="P6815" s="6"/>
      <c r="Q6815" s="15">
        <f t="shared" ca="1" si="1342"/>
        <v>3.9387516128005418</v>
      </c>
      <c r="R6815" s="87">
        <f t="shared" ca="1" si="1346"/>
        <v>1.0701159838777283</v>
      </c>
      <c r="Y6815" s="6"/>
      <c r="Z6815" s="6"/>
      <c r="AA6815" s="6"/>
      <c r="AB6815" s="6"/>
      <c r="AE6815" s="41">
        <f t="shared" ca="1" si="1345"/>
        <v>1.0618915192108063</v>
      </c>
      <c r="AF6815" s="36">
        <f t="shared" ca="1" si="1347"/>
        <v>0.98468790320013544</v>
      </c>
    </row>
    <row r="6816" spans="2:32" x14ac:dyDescent="0.25">
      <c r="B6816" s="3">
        <f t="shared" si="1348"/>
        <v>6810</v>
      </c>
      <c r="C6816" s="15">
        <f t="shared" ca="1" si="1343"/>
        <v>-5.456485264887089</v>
      </c>
      <c r="D6816" s="15">
        <f t="shared" ca="1" si="1343"/>
        <v>-1.2467057597885924</v>
      </c>
      <c r="E6816" s="15">
        <f t="shared" ca="1" si="1343"/>
        <v>4.7438320567696257</v>
      </c>
      <c r="F6816" s="15">
        <f t="shared" ca="1" si="1343"/>
        <v>-0.47468099349995185</v>
      </c>
      <c r="G6816" s="15">
        <f t="shared" ca="1" si="1343"/>
        <v>4.1814653106206165</v>
      </c>
      <c r="H6816" s="6"/>
      <c r="I6816" s="15">
        <f t="shared" ca="1" si="1344"/>
        <v>0.34948506984292182</v>
      </c>
      <c r="J6816" s="6"/>
      <c r="K6816" s="15">
        <f t="shared" ca="1" si="1337"/>
        <v>1.3483716611105965</v>
      </c>
      <c r="L6816" s="15">
        <f t="shared" ca="1" si="1338"/>
        <v>0.10191300658398966</v>
      </c>
      <c r="M6816" s="15">
        <f t="shared" ca="1" si="1339"/>
        <v>0.77241141766047205</v>
      </c>
      <c r="N6816" s="15">
        <f t="shared" ca="1" si="1340"/>
        <v>2.7169987998643584E-2</v>
      </c>
      <c r="O6816" s="15">
        <f t="shared" ca="1" si="1341"/>
        <v>0.58736290262842716</v>
      </c>
      <c r="P6816" s="6"/>
      <c r="Q6816" s="15">
        <f t="shared" ca="1" si="1342"/>
        <v>2.837228975982129</v>
      </c>
      <c r="R6816" s="87">
        <f t="shared" ca="1" si="1346"/>
        <v>-0.87643004537037139</v>
      </c>
      <c r="Y6816" s="6"/>
      <c r="Z6816" s="6"/>
      <c r="AA6816" s="6"/>
      <c r="AB6816" s="6"/>
      <c r="AE6816" s="41">
        <f t="shared" ca="1" si="1345"/>
        <v>-0.73813271634190891</v>
      </c>
      <c r="AF6816" s="36">
        <f t="shared" ca="1" si="1347"/>
        <v>0.70930724399553224</v>
      </c>
    </row>
    <row r="6817" spans="2:32" x14ac:dyDescent="0.25">
      <c r="B6817" s="3">
        <f t="shared" si="1348"/>
        <v>6811</v>
      </c>
      <c r="C6817" s="15">
        <f t="shared" ca="1" si="1343"/>
        <v>1.1320622396854034</v>
      </c>
      <c r="D6817" s="15">
        <f t="shared" ca="1" si="1343"/>
        <v>9.2124785758757994</v>
      </c>
      <c r="E6817" s="15">
        <f t="shared" ca="1" si="1343"/>
        <v>2.7716175340717131</v>
      </c>
      <c r="F6817" s="15">
        <f t="shared" ca="1" si="1343"/>
        <v>0.39133139465576572</v>
      </c>
      <c r="G6817" s="15">
        <f t="shared" ca="1" si="1343"/>
        <v>1.1490212701668301</v>
      </c>
      <c r="H6817" s="6"/>
      <c r="I6817" s="15">
        <f t="shared" ca="1" si="1344"/>
        <v>2.9313022028911022</v>
      </c>
      <c r="J6817" s="6"/>
      <c r="K6817" s="15">
        <f t="shared" ca="1" si="1337"/>
        <v>0.12949057780785778</v>
      </c>
      <c r="L6817" s="15">
        <f t="shared" ca="1" si="1338"/>
        <v>1.5781270651416484</v>
      </c>
      <c r="M6817" s="15">
        <f t="shared" ca="1" si="1339"/>
        <v>1.0199677382383197E-3</v>
      </c>
      <c r="N6817" s="15">
        <f t="shared" ca="1" si="1340"/>
        <v>0.25805806826750677</v>
      </c>
      <c r="O6817" s="15">
        <f t="shared" ca="1" si="1341"/>
        <v>0.12706101292610009</v>
      </c>
      <c r="P6817" s="6"/>
      <c r="Q6817" s="15">
        <f t="shared" ca="1" si="1342"/>
        <v>2.0937566918813513</v>
      </c>
      <c r="R6817" s="87">
        <f t="shared" ca="1" si="1346"/>
        <v>0.57566856834348223</v>
      </c>
      <c r="Y6817" s="6"/>
      <c r="Z6817" s="6"/>
      <c r="AA6817" s="6"/>
      <c r="AB6817" s="6"/>
      <c r="AE6817" s="41">
        <f t="shared" ca="1" si="1345"/>
        <v>0.41649100665196115</v>
      </c>
      <c r="AF6817" s="36">
        <f t="shared" ca="1" si="1347"/>
        <v>0.52343917297033782</v>
      </c>
    </row>
    <row r="6818" spans="2:32" x14ac:dyDescent="0.25">
      <c r="B6818" s="3">
        <f t="shared" si="1348"/>
        <v>6812</v>
      </c>
      <c r="C6818" s="15">
        <f t="shared" ca="1" si="1343"/>
        <v>0.64265743480486126</v>
      </c>
      <c r="D6818" s="15">
        <f t="shared" ca="1" si="1343"/>
        <v>0.15553735893455811</v>
      </c>
      <c r="E6818" s="15">
        <f t="shared" ca="1" si="1343"/>
        <v>-0.53551164301408782</v>
      </c>
      <c r="F6818" s="15">
        <f t="shared" ca="1" si="1343"/>
        <v>0.84144473183440072</v>
      </c>
      <c r="G6818" s="15">
        <f t="shared" ca="1" si="1343"/>
        <v>-3.6587374907563603</v>
      </c>
      <c r="H6818" s="6"/>
      <c r="I6818" s="15">
        <f t="shared" ca="1" si="1344"/>
        <v>-0.5109219216393257</v>
      </c>
      <c r="J6818" s="6"/>
      <c r="K6818" s="15">
        <f t="shared" ca="1" si="1337"/>
        <v>5.3229813264567383E-2</v>
      </c>
      <c r="L6818" s="15">
        <f t="shared" ca="1" si="1338"/>
        <v>1.7766718906522351E-2</v>
      </c>
      <c r="M6818" s="15">
        <f t="shared" ca="1" si="1339"/>
        <v>2.4186175891537326E-5</v>
      </c>
      <c r="N6818" s="15">
        <f t="shared" ca="1" si="1340"/>
        <v>7.315582261710904E-2</v>
      </c>
      <c r="O6818" s="15">
        <f t="shared" ca="1" si="1341"/>
        <v>0.39634971428702415</v>
      </c>
      <c r="P6818" s="6"/>
      <c r="Q6818" s="15">
        <f t="shared" ca="1" si="1342"/>
        <v>0.54052625525111442</v>
      </c>
      <c r="R6818" s="87">
        <f t="shared" ca="1" si="1346"/>
        <v>-3.0547087211504378</v>
      </c>
      <c r="Y6818" s="6"/>
      <c r="Z6818" s="6"/>
      <c r="AA6818" s="6"/>
      <c r="AB6818" s="6"/>
      <c r="AE6818" s="41">
        <f t="shared" ca="1" si="1345"/>
        <v>-1.1229184205959863</v>
      </c>
      <c r="AF6818" s="36">
        <f t="shared" ca="1" si="1347"/>
        <v>0.1351315638127786</v>
      </c>
    </row>
    <row r="6819" spans="2:32" x14ac:dyDescent="0.25">
      <c r="B6819" s="3">
        <f t="shared" si="1348"/>
        <v>6813</v>
      </c>
      <c r="C6819" s="15">
        <f t="shared" ca="1" si="1343"/>
        <v>4.4102930686277295</v>
      </c>
      <c r="D6819" s="15">
        <f t="shared" ca="1" si="1343"/>
        <v>3.0793187152069059</v>
      </c>
      <c r="E6819" s="15">
        <f t="shared" ca="1" si="1343"/>
        <v>7.2586432149705011</v>
      </c>
      <c r="F6819" s="15">
        <f t="shared" ca="1" si="1343"/>
        <v>-5.3921202231458905</v>
      </c>
      <c r="G6819" s="15">
        <f t="shared" ca="1" si="1343"/>
        <v>8.6554466368912824</v>
      </c>
      <c r="H6819" s="6"/>
      <c r="I6819" s="15">
        <f t="shared" ca="1" si="1344"/>
        <v>3.6023162825101052</v>
      </c>
      <c r="J6819" s="6"/>
      <c r="K6819" s="15">
        <f t="shared" ca="1" si="1337"/>
        <v>2.6113059476198609E-2</v>
      </c>
      <c r="L6819" s="15">
        <f t="shared" ca="1" si="1338"/>
        <v>1.0941058216202577E-2</v>
      </c>
      <c r="M6819" s="15">
        <f t="shared" ca="1" si="1339"/>
        <v>0.53474906548140988</v>
      </c>
      <c r="N6819" s="15">
        <f t="shared" ca="1" si="1340"/>
        <v>3.2359955221710899</v>
      </c>
      <c r="O6819" s="15">
        <f t="shared" ca="1" si="1341"/>
        <v>1.0213650551347375</v>
      </c>
      <c r="P6819" s="6"/>
      <c r="Q6819" s="15">
        <f t="shared" ca="1" si="1342"/>
        <v>4.8291637604796378</v>
      </c>
      <c r="R6819" s="87">
        <f t="shared" ca="1" si="1346"/>
        <v>0.65216467768161301</v>
      </c>
      <c r="Y6819" s="6"/>
      <c r="Z6819" s="6"/>
      <c r="AA6819" s="6"/>
      <c r="AB6819" s="6"/>
      <c r="AE6819" s="41">
        <f t="shared" ca="1" si="1345"/>
        <v>0.71657762582947049</v>
      </c>
      <c r="AF6819" s="36">
        <f t="shared" ca="1" si="1347"/>
        <v>1.2072909401199095</v>
      </c>
    </row>
    <row r="6820" spans="2:32" x14ac:dyDescent="0.25">
      <c r="B6820" s="3">
        <f t="shared" si="1348"/>
        <v>6814</v>
      </c>
      <c r="C6820" s="15">
        <f t="shared" ca="1" si="1343"/>
        <v>6.3401620789028268</v>
      </c>
      <c r="D6820" s="15">
        <f t="shared" ca="1" si="1343"/>
        <v>2.4360292099680101</v>
      </c>
      <c r="E6820" s="15">
        <f t="shared" ca="1" si="1343"/>
        <v>-3.7253385616490498</v>
      </c>
      <c r="F6820" s="15">
        <f t="shared" ca="1" si="1343"/>
        <v>8.7220411641167424</v>
      </c>
      <c r="G6820" s="15">
        <f t="shared" ca="1" si="1343"/>
        <v>1.7707566727867448</v>
      </c>
      <c r="H6820" s="6"/>
      <c r="I6820" s="15">
        <f t="shared" ca="1" si="1344"/>
        <v>3.1087301128250546</v>
      </c>
      <c r="J6820" s="6"/>
      <c r="K6820" s="15">
        <f t="shared" ca="1" si="1337"/>
        <v>0.41768610205557027</v>
      </c>
      <c r="L6820" s="15">
        <f t="shared" ca="1" si="1338"/>
        <v>1.8101060188187312E-2</v>
      </c>
      <c r="M6820" s="15">
        <f t="shared" ca="1" si="1339"/>
        <v>1.8681797858971296</v>
      </c>
      <c r="N6820" s="15">
        <f t="shared" ca="1" si="1340"/>
        <v>1.2603704383421355</v>
      </c>
      <c r="O6820" s="15">
        <f t="shared" ca="1" si="1341"/>
        <v>7.1606917049917937E-2</v>
      </c>
      <c r="P6820" s="6"/>
      <c r="Q6820" s="15">
        <f t="shared" ca="1" si="1342"/>
        <v>3.6359443035329404</v>
      </c>
      <c r="R6820" s="87">
        <f t="shared" ca="1" si="1346"/>
        <v>0.52007050668576305</v>
      </c>
      <c r="Y6820" s="6"/>
      <c r="Z6820" s="6"/>
      <c r="AA6820" s="6"/>
      <c r="AB6820" s="6"/>
      <c r="AE6820" s="41">
        <f t="shared" ca="1" si="1345"/>
        <v>0.49583918019556666</v>
      </c>
      <c r="AF6820" s="36">
        <f t="shared" ca="1" si="1347"/>
        <v>0.9089860758832351</v>
      </c>
    </row>
    <row r="6821" spans="2:32" x14ac:dyDescent="0.25">
      <c r="B6821" s="3">
        <f t="shared" si="1348"/>
        <v>6815</v>
      </c>
      <c r="C6821" s="15">
        <f t="shared" ca="1" si="1343"/>
        <v>-6.3944133697165473</v>
      </c>
      <c r="D6821" s="15">
        <f t="shared" ca="1" si="1343"/>
        <v>-6.8136630737257189</v>
      </c>
      <c r="E6821" s="15">
        <f t="shared" ca="1" si="1343"/>
        <v>6.4923043286833924</v>
      </c>
      <c r="F6821" s="15">
        <f t="shared" ca="1" si="1343"/>
        <v>1.8908947069273943</v>
      </c>
      <c r="G6821" s="15">
        <f t="shared" ca="1" si="1343"/>
        <v>-1.0104394105721393</v>
      </c>
      <c r="H6821" s="6"/>
      <c r="I6821" s="15">
        <f t="shared" ca="1" si="1344"/>
        <v>-1.1670633636807239</v>
      </c>
      <c r="J6821" s="6"/>
      <c r="K6821" s="15">
        <f t="shared" ca="1" si="1337"/>
        <v>1.093007523424109</v>
      </c>
      <c r="L6821" s="15">
        <f t="shared" ca="1" si="1338"/>
        <v>1.2753635314192089</v>
      </c>
      <c r="M6821" s="15">
        <f t="shared" ca="1" si="1339"/>
        <v>2.3466365378732483</v>
      </c>
      <c r="N6821" s="15">
        <f t="shared" ca="1" si="1340"/>
        <v>0.37404430246389303</v>
      </c>
      <c r="O6821" s="15">
        <f t="shared" ca="1" si="1341"/>
        <v>9.8124250749440502E-4</v>
      </c>
      <c r="P6821" s="6"/>
      <c r="Q6821" s="15">
        <f t="shared" ca="1" si="1342"/>
        <v>5.0900331376879535</v>
      </c>
      <c r="R6821" s="87">
        <f t="shared" ca="1" si="1346"/>
        <v>-1.2555714765381991</v>
      </c>
      <c r="Y6821" s="6"/>
      <c r="Z6821" s="6"/>
      <c r="AA6821" s="6"/>
      <c r="AB6821" s="6"/>
      <c r="AE6821" s="41">
        <f t="shared" ca="1" si="1345"/>
        <v>-1.4163537940478474</v>
      </c>
      <c r="AF6821" s="36">
        <f t="shared" ca="1" si="1347"/>
        <v>1.2725082844219884</v>
      </c>
    </row>
    <row r="6822" spans="2:32" x14ac:dyDescent="0.25">
      <c r="B6822" s="3">
        <f t="shared" si="1348"/>
        <v>6816</v>
      </c>
      <c r="C6822" s="15">
        <f t="shared" ref="C6822:G6872" ca="1" si="1349">$B$1+NORMINV(RAND(),0,1)*$B$2</f>
        <v>-0.35902782093225349</v>
      </c>
      <c r="D6822" s="15">
        <f t="shared" ca="1" si="1349"/>
        <v>0.96502570992049619</v>
      </c>
      <c r="E6822" s="15">
        <f t="shared" ca="1" si="1349"/>
        <v>-10.681062316440352</v>
      </c>
      <c r="F6822" s="15">
        <f t="shared" ca="1" si="1349"/>
        <v>5.5909239389965029</v>
      </c>
      <c r="G6822" s="15">
        <f t="shared" ca="1" si="1349"/>
        <v>-2.4725174881725485</v>
      </c>
      <c r="H6822" s="6"/>
      <c r="I6822" s="15">
        <f t="shared" ca="1" si="1344"/>
        <v>-1.3913315953256309</v>
      </c>
      <c r="J6822" s="6"/>
      <c r="K6822" s="15">
        <f t="shared" ca="1" si="1337"/>
        <v>4.2626043305072525E-2</v>
      </c>
      <c r="L6822" s="15">
        <f t="shared" ca="1" si="1338"/>
        <v>0.22209678999947158</v>
      </c>
      <c r="M6822" s="15">
        <f t="shared" ca="1" si="1339"/>
        <v>3.4519638748329049</v>
      </c>
      <c r="N6822" s="15">
        <f t="shared" ca="1" si="1340"/>
        <v>1.9500756938628827</v>
      </c>
      <c r="O6822" s="15">
        <f t="shared" ca="1" si="1341"/>
        <v>4.6758517395647452E-2</v>
      </c>
      <c r="P6822" s="6"/>
      <c r="Q6822" s="15">
        <f t="shared" ca="1" si="1342"/>
        <v>5.7135209193959797</v>
      </c>
      <c r="R6822" s="87">
        <f t="shared" ca="1" si="1346"/>
        <v>-1.269005015554844</v>
      </c>
      <c r="Y6822" s="6"/>
      <c r="Z6822" s="6"/>
      <c r="AA6822" s="6"/>
      <c r="AB6822" s="6"/>
      <c r="AE6822" s="41">
        <f t="shared" ca="1" si="1345"/>
        <v>-1.5166495962781836</v>
      </c>
      <c r="AF6822" s="36">
        <f t="shared" ca="1" si="1347"/>
        <v>1.4283802298489949</v>
      </c>
    </row>
    <row r="6823" spans="2:32" x14ac:dyDescent="0.25">
      <c r="B6823" s="3">
        <f t="shared" si="1348"/>
        <v>6817</v>
      </c>
      <c r="C6823" s="15">
        <f t="shared" ca="1" si="1349"/>
        <v>-0.45413226560705811</v>
      </c>
      <c r="D6823" s="15">
        <f t="shared" ca="1" si="1349"/>
        <v>0.52565503955295112</v>
      </c>
      <c r="E6823" s="15">
        <f t="shared" ca="1" si="1349"/>
        <v>6.4291521114091426</v>
      </c>
      <c r="F6823" s="15">
        <f t="shared" ca="1" si="1349"/>
        <v>-4.4980843919275983</v>
      </c>
      <c r="G6823" s="15">
        <f t="shared" ca="1" si="1349"/>
        <v>5.2816217987195131</v>
      </c>
      <c r="H6823" s="6"/>
      <c r="I6823" s="15">
        <f t="shared" ca="1" si="1344"/>
        <v>1.45684245842939</v>
      </c>
      <c r="J6823" s="6"/>
      <c r="K6823" s="15">
        <f t="shared" ca="1" si="1337"/>
        <v>0.14607297583624715</v>
      </c>
      <c r="L6823" s="15">
        <f t="shared" ca="1" si="1338"/>
        <v>3.468440036295057E-2</v>
      </c>
      <c r="M6823" s="15">
        <f t="shared" ca="1" si="1339"/>
        <v>0.98895453140462519</v>
      </c>
      <c r="N6823" s="15">
        <f t="shared" ca="1" si="1340"/>
        <v>1.418446151724104</v>
      </c>
      <c r="O6823" s="15">
        <f t="shared" ca="1" si="1341"/>
        <v>0.585157480076406</v>
      </c>
      <c r="P6823" s="6"/>
      <c r="Q6823" s="15">
        <f t="shared" ca="1" si="1342"/>
        <v>3.1733155394043329</v>
      </c>
      <c r="R6823" s="87">
        <f t="shared" ca="1" si="1346"/>
        <v>-0.27271823544691831</v>
      </c>
      <c r="Y6823" s="6"/>
      <c r="Z6823" s="6"/>
      <c r="AA6823" s="6"/>
      <c r="AB6823" s="6"/>
      <c r="AE6823" s="41">
        <f t="shared" ca="1" si="1345"/>
        <v>-0.24290743708871038</v>
      </c>
      <c r="AF6823" s="36">
        <f t="shared" ca="1" si="1347"/>
        <v>0.79332888485108322</v>
      </c>
    </row>
    <row r="6824" spans="2:32" x14ac:dyDescent="0.25">
      <c r="B6824" s="3">
        <f t="shared" si="1348"/>
        <v>6818</v>
      </c>
      <c r="C6824" s="15">
        <f t="shared" ca="1" si="1349"/>
        <v>-0.70843347870262363</v>
      </c>
      <c r="D6824" s="15">
        <f t="shared" ca="1" si="1349"/>
        <v>-0.35423656235745149</v>
      </c>
      <c r="E6824" s="15">
        <f t="shared" ca="1" si="1349"/>
        <v>6.4484692342810792</v>
      </c>
      <c r="F6824" s="15">
        <f t="shared" ca="1" si="1349"/>
        <v>-4.2765843492807258</v>
      </c>
      <c r="G6824" s="15">
        <f t="shared" ca="1" si="1349"/>
        <v>0.14750643736983937</v>
      </c>
      <c r="H6824" s="6"/>
      <c r="I6824" s="15">
        <f t="shared" ca="1" si="1344"/>
        <v>0.2513442562620235</v>
      </c>
      <c r="J6824" s="6"/>
      <c r="K6824" s="15">
        <f t="shared" ca="1" si="1337"/>
        <v>3.6846932021354743E-2</v>
      </c>
      <c r="L6824" s="15">
        <f t="shared" ca="1" si="1338"/>
        <v>1.4669125115193339E-2</v>
      </c>
      <c r="M6824" s="15">
        <f t="shared" ca="1" si="1339"/>
        <v>1.5361743197275071</v>
      </c>
      <c r="N6824" s="15">
        <f t="shared" ca="1" si="1340"/>
        <v>0.82008549827569222</v>
      </c>
      <c r="O6824" s="15">
        <f t="shared" ca="1" si="1341"/>
        <v>4.3129170529144118E-4</v>
      </c>
      <c r="P6824" s="6"/>
      <c r="Q6824" s="15">
        <f t="shared" ca="1" si="1342"/>
        <v>2.4082071668450387</v>
      </c>
      <c r="R6824" s="87">
        <f t="shared" ca="1" si="1346"/>
        <v>-1.0078650607886279</v>
      </c>
      <c r="Y6824" s="6"/>
      <c r="Z6824" s="6"/>
      <c r="AA6824" s="6"/>
      <c r="AB6824" s="6"/>
      <c r="AE6824" s="41">
        <f t="shared" ca="1" si="1345"/>
        <v>-0.78202262244871346</v>
      </c>
      <c r="AF6824" s="36">
        <f t="shared" ca="1" si="1347"/>
        <v>0.60205179171125967</v>
      </c>
    </row>
    <row r="6825" spans="2:32" x14ac:dyDescent="0.25">
      <c r="B6825" s="3">
        <f t="shared" si="1348"/>
        <v>6819</v>
      </c>
      <c r="C6825" s="15">
        <f t="shared" ca="1" si="1349"/>
        <v>0.94050316091825237</v>
      </c>
      <c r="D6825" s="15">
        <f t="shared" ca="1" si="1349"/>
        <v>3.5527150006336039</v>
      </c>
      <c r="E6825" s="15">
        <f t="shared" ca="1" si="1349"/>
        <v>14.76417236925071</v>
      </c>
      <c r="F6825" s="15">
        <f t="shared" ca="1" si="1349"/>
        <v>1.8307829167550611</v>
      </c>
      <c r="G6825" s="15">
        <f t="shared" ca="1" si="1349"/>
        <v>7.8454211162194643</v>
      </c>
      <c r="H6825" s="6"/>
      <c r="I6825" s="15">
        <f t="shared" ca="1" si="1344"/>
        <v>5.7867189127554184</v>
      </c>
      <c r="J6825" s="6"/>
      <c r="K6825" s="15">
        <f t="shared" ca="1" si="1337"/>
        <v>0.93943228453418659</v>
      </c>
      <c r="L6825" s="15">
        <f t="shared" ca="1" si="1338"/>
        <v>0.19963093917502286</v>
      </c>
      <c r="M6825" s="15">
        <f t="shared" ca="1" si="1339"/>
        <v>3.2237868225415709</v>
      </c>
      <c r="N6825" s="15">
        <f t="shared" ca="1" si="1340"/>
        <v>0.62597718417805348</v>
      </c>
      <c r="O6825" s="15">
        <f t="shared" ca="1" si="1341"/>
        <v>0.16953019050190871</v>
      </c>
      <c r="P6825" s="6"/>
      <c r="Q6825" s="15">
        <f t="shared" ca="1" si="1342"/>
        <v>5.1583574209307423</v>
      </c>
      <c r="R6825" s="87">
        <f t="shared" ca="1" si="1346"/>
        <v>1.4912564900172294</v>
      </c>
      <c r="Y6825" s="6"/>
      <c r="Z6825" s="6"/>
      <c r="AA6825" s="6"/>
      <c r="AB6825" s="6"/>
      <c r="AE6825" s="41">
        <f t="shared" ca="1" si="1345"/>
        <v>1.6934721801210422</v>
      </c>
      <c r="AF6825" s="36">
        <f t="shared" ca="1" si="1347"/>
        <v>1.2895893552326856</v>
      </c>
    </row>
    <row r="6826" spans="2:32" x14ac:dyDescent="0.25">
      <c r="B6826" s="3">
        <f t="shared" si="1348"/>
        <v>6820</v>
      </c>
      <c r="C6826" s="15">
        <f t="shared" ca="1" si="1349"/>
        <v>-4.3123986697600429</v>
      </c>
      <c r="D6826" s="15">
        <f t="shared" ca="1" si="1349"/>
        <v>14.562544023438891</v>
      </c>
      <c r="E6826" s="15">
        <f t="shared" ca="1" si="1349"/>
        <v>3.9241687171120292</v>
      </c>
      <c r="F6826" s="15">
        <f t="shared" ca="1" si="1349"/>
        <v>4.8202109231371253</v>
      </c>
      <c r="G6826" s="15">
        <f t="shared" ca="1" si="1349"/>
        <v>4.8293413045048954</v>
      </c>
      <c r="H6826" s="6"/>
      <c r="I6826" s="15">
        <f t="shared" ca="1" si="1344"/>
        <v>4.7647732596865797</v>
      </c>
      <c r="J6826" s="6"/>
      <c r="K6826" s="15">
        <f t="shared" ca="1" si="1337"/>
        <v>3.2958020094693485</v>
      </c>
      <c r="L6826" s="15">
        <f t="shared" ca="1" si="1338"/>
        <v>3.8398524775615823</v>
      </c>
      <c r="M6826" s="15">
        <f t="shared" ca="1" si="1339"/>
        <v>2.8264639879878772E-2</v>
      </c>
      <c r="N6826" s="15">
        <f t="shared" ca="1" si="1340"/>
        <v>1.2293338115423825E-4</v>
      </c>
      <c r="O6826" s="15">
        <f t="shared" ca="1" si="1341"/>
        <v>1.6676129646640093E-4</v>
      </c>
      <c r="P6826" s="6"/>
      <c r="Q6826" s="15">
        <f t="shared" ca="1" si="1342"/>
        <v>7.1642088215884296</v>
      </c>
      <c r="R6826" s="87">
        <f t="shared" ca="1" si="1346"/>
        <v>0.92389027533133516</v>
      </c>
      <c r="Y6826" s="6"/>
      <c r="Z6826" s="6"/>
      <c r="AA6826" s="6"/>
      <c r="AB6826" s="6"/>
      <c r="AE6826" s="41">
        <f t="shared" ca="1" si="1345"/>
        <v>1.2364441902065741</v>
      </c>
      <c r="AF6826" s="36">
        <f t="shared" ca="1" si="1347"/>
        <v>1.7910522053971074</v>
      </c>
    </row>
    <row r="6827" spans="2:32" x14ac:dyDescent="0.25">
      <c r="B6827" s="3">
        <f t="shared" si="1348"/>
        <v>6821</v>
      </c>
      <c r="C6827" s="15">
        <f t="shared" ca="1" si="1349"/>
        <v>-4.5783715917261807</v>
      </c>
      <c r="D6827" s="15">
        <f t="shared" ca="1" si="1349"/>
        <v>6.8264120871455471</v>
      </c>
      <c r="E6827" s="15">
        <f t="shared" ca="1" si="1349"/>
        <v>11.426960486289177</v>
      </c>
      <c r="F6827" s="15">
        <f t="shared" ca="1" si="1349"/>
        <v>-9.095628237970141</v>
      </c>
      <c r="G6827" s="15">
        <f t="shared" ca="1" si="1349"/>
        <v>-0.23956218454958789</v>
      </c>
      <c r="H6827" s="6"/>
      <c r="I6827" s="15">
        <f t="shared" ca="1" si="1344"/>
        <v>0.86796211183776284</v>
      </c>
      <c r="J6827" s="6"/>
      <c r="K6827" s="15">
        <f t="shared" ca="1" si="1337"/>
        <v>1.1865020324230617</v>
      </c>
      <c r="L6827" s="15">
        <f t="shared" ca="1" si="1338"/>
        <v>1.4201250443298137</v>
      </c>
      <c r="M6827" s="15">
        <f t="shared" ca="1" si="1339"/>
        <v>4.459697866866704</v>
      </c>
      <c r="N6827" s="15">
        <f t="shared" ca="1" si="1340"/>
        <v>3.9709253063514076</v>
      </c>
      <c r="O6827" s="15">
        <f t="shared" ca="1" si="1341"/>
        <v>4.9064402683531856E-2</v>
      </c>
      <c r="P6827" s="6"/>
      <c r="Q6827" s="15">
        <f t="shared" ca="1" si="1342"/>
        <v>11.08631465265452</v>
      </c>
      <c r="R6827" s="87">
        <f t="shared" ca="1" si="1346"/>
        <v>-0.30409715401167986</v>
      </c>
      <c r="Y6827" s="6"/>
      <c r="Z6827" s="6"/>
      <c r="AA6827" s="6"/>
      <c r="AB6827" s="6"/>
      <c r="AE6827" s="41">
        <f t="shared" ca="1" si="1345"/>
        <v>-0.50626273420721324</v>
      </c>
      <c r="AF6827" s="36">
        <f t="shared" ca="1" si="1347"/>
        <v>2.7715786631636301</v>
      </c>
    </row>
    <row r="6828" spans="2:32" x14ac:dyDescent="0.25">
      <c r="B6828" s="3">
        <f t="shared" si="1348"/>
        <v>6822</v>
      </c>
      <c r="C6828" s="15">
        <f t="shared" ca="1" si="1349"/>
        <v>3.3978656003025489</v>
      </c>
      <c r="D6828" s="15">
        <f t="shared" ca="1" si="1349"/>
        <v>1.099244680892365</v>
      </c>
      <c r="E6828" s="15">
        <f t="shared" ca="1" si="1349"/>
        <v>-1.9966021500342794</v>
      </c>
      <c r="F6828" s="15">
        <f t="shared" ca="1" si="1349"/>
        <v>6.0854743785520062</v>
      </c>
      <c r="G6828" s="15">
        <f t="shared" ca="1" si="1349"/>
        <v>4.1276352153857818</v>
      </c>
      <c r="H6828" s="6"/>
      <c r="I6828" s="15">
        <f t="shared" ca="1" si="1344"/>
        <v>2.5427235450196841</v>
      </c>
      <c r="J6828" s="6"/>
      <c r="K6828" s="15">
        <f t="shared" ca="1" si="1337"/>
        <v>2.9250717388536088E-2</v>
      </c>
      <c r="L6828" s="15">
        <f t="shared" ca="1" si="1338"/>
        <v>8.3345249247291822E-2</v>
      </c>
      <c r="M6828" s="15">
        <f t="shared" ca="1" si="1339"/>
        <v>0.82421911063108588</v>
      </c>
      <c r="N6828" s="15">
        <f t="shared" ca="1" si="1340"/>
        <v>0.50204333873975848</v>
      </c>
      <c r="O6828" s="15">
        <f t="shared" ca="1" si="1341"/>
        <v>0.10047780011450615</v>
      </c>
      <c r="P6828" s="6"/>
      <c r="Q6828" s="15">
        <f t="shared" ca="1" si="1342"/>
        <v>1.5393362161211785</v>
      </c>
      <c r="R6828" s="87">
        <f t="shared" ca="1" si="1346"/>
        <v>0.39125230841061381</v>
      </c>
      <c r="Y6828" s="6"/>
      <c r="Z6828" s="6"/>
      <c r="AA6828" s="6"/>
      <c r="AB6828" s="6"/>
      <c r="AE6828" s="41">
        <f t="shared" ca="1" si="1345"/>
        <v>0.24271334793073621</v>
      </c>
      <c r="AF6828" s="36">
        <f t="shared" ca="1" si="1347"/>
        <v>0.38483405403029464</v>
      </c>
    </row>
    <row r="6829" spans="2:32" x14ac:dyDescent="0.25">
      <c r="B6829" s="3">
        <f t="shared" si="1348"/>
        <v>6823</v>
      </c>
      <c r="C6829" s="15">
        <f t="shared" ca="1" si="1349"/>
        <v>2.3780978617389814</v>
      </c>
      <c r="D6829" s="15">
        <f t="shared" ca="1" si="1349"/>
        <v>6.0607480517163665</v>
      </c>
      <c r="E6829" s="15">
        <f t="shared" ca="1" si="1349"/>
        <v>-8.1283283080918256E-2</v>
      </c>
      <c r="F6829" s="15">
        <f t="shared" ca="1" si="1349"/>
        <v>-1.0759744949355632</v>
      </c>
      <c r="G6829" s="15">
        <f t="shared" ca="1" si="1349"/>
        <v>10.556080229731501</v>
      </c>
      <c r="H6829" s="6"/>
      <c r="I6829" s="15">
        <f t="shared" ca="1" si="1344"/>
        <v>3.567533673034073</v>
      </c>
      <c r="J6829" s="6"/>
      <c r="K6829" s="15">
        <f t="shared" ca="1" si="1337"/>
        <v>5.6590301967648513E-2</v>
      </c>
      <c r="L6829" s="15">
        <f t="shared" ca="1" si="1338"/>
        <v>0.24864471752272541</v>
      </c>
      <c r="M6829" s="15">
        <f t="shared" ca="1" si="1339"/>
        <v>0.53255460716929082</v>
      </c>
      <c r="N6829" s="15">
        <f t="shared" ca="1" si="1340"/>
        <v>0.86248672424002903</v>
      </c>
      <c r="O6829" s="15">
        <f t="shared" ca="1" si="1341"/>
        <v>1.9535913190050991</v>
      </c>
      <c r="P6829" s="6"/>
      <c r="Q6829" s="15">
        <f t="shared" ca="1" si="1342"/>
        <v>3.6538676699047929</v>
      </c>
      <c r="R6829" s="87">
        <f t="shared" ca="1" si="1346"/>
        <v>0.73347525209228237</v>
      </c>
      <c r="Y6829" s="6"/>
      <c r="Z6829" s="6"/>
      <c r="AA6829" s="6"/>
      <c r="AB6829" s="6"/>
      <c r="AE6829" s="41">
        <f t="shared" ca="1" si="1345"/>
        <v>0.70102236998482326</v>
      </c>
      <c r="AF6829" s="36">
        <f t="shared" ca="1" si="1347"/>
        <v>0.91346691747619824</v>
      </c>
    </row>
    <row r="6830" spans="2:32" x14ac:dyDescent="0.25">
      <c r="B6830" s="3">
        <f t="shared" si="1348"/>
        <v>6824</v>
      </c>
      <c r="C6830" s="15">
        <f t="shared" ca="1" si="1349"/>
        <v>1.7437151883238342</v>
      </c>
      <c r="D6830" s="15">
        <f t="shared" ca="1" si="1349"/>
        <v>10.833744120666012</v>
      </c>
      <c r="E6830" s="15">
        <f t="shared" ca="1" si="1349"/>
        <v>5.3262879376622045</v>
      </c>
      <c r="F6830" s="15">
        <f t="shared" ca="1" si="1349"/>
        <v>11.269725785664622</v>
      </c>
      <c r="G6830" s="15">
        <f t="shared" ca="1" si="1349"/>
        <v>-8.2401510028680658</v>
      </c>
      <c r="H6830" s="6"/>
      <c r="I6830" s="15">
        <f t="shared" ca="1" si="1344"/>
        <v>4.1866644058897222</v>
      </c>
      <c r="J6830" s="6"/>
      <c r="K6830" s="15">
        <f t="shared" ca="1" si="1337"/>
        <v>0.23872003518423135</v>
      </c>
      <c r="L6830" s="15">
        <f t="shared" ca="1" si="1338"/>
        <v>1.7673467493836175</v>
      </c>
      <c r="M6830" s="15">
        <f t="shared" ca="1" si="1339"/>
        <v>5.1949671766783438E-2</v>
      </c>
      <c r="N6830" s="15">
        <f t="shared" ca="1" si="1340"/>
        <v>2.0067903403863485</v>
      </c>
      <c r="O6830" s="15">
        <f t="shared" ca="1" si="1341"/>
        <v>6.1770296481335993</v>
      </c>
      <c r="P6830" s="6"/>
      <c r="Q6830" s="15">
        <f t="shared" ca="1" si="1342"/>
        <v>10.241836444854581</v>
      </c>
      <c r="R6830" s="87">
        <f t="shared" ca="1" si="1346"/>
        <v>0.61113648369473828</v>
      </c>
      <c r="Y6830" s="6"/>
      <c r="Z6830" s="6"/>
      <c r="AA6830" s="6"/>
      <c r="AB6830" s="6"/>
      <c r="AE6830" s="41">
        <f t="shared" ca="1" si="1345"/>
        <v>0.97790605110972206</v>
      </c>
      <c r="AF6830" s="36">
        <f t="shared" ca="1" si="1347"/>
        <v>2.5604591112136452</v>
      </c>
    </row>
    <row r="6831" spans="2:32" x14ac:dyDescent="0.25">
      <c r="B6831" s="3">
        <f t="shared" si="1348"/>
        <v>6825</v>
      </c>
      <c r="C6831" s="15">
        <f t="shared" ca="1" si="1349"/>
        <v>-3.3488548361754766</v>
      </c>
      <c r="D6831" s="15">
        <f t="shared" ca="1" si="1349"/>
        <v>-0.99142999240026608</v>
      </c>
      <c r="E6831" s="15">
        <f t="shared" ca="1" si="1349"/>
        <v>9.6361866611792024</v>
      </c>
      <c r="F6831" s="15">
        <f t="shared" ca="1" si="1349"/>
        <v>0.67603608318185637</v>
      </c>
      <c r="G6831" s="15">
        <f t="shared" ca="1" si="1349"/>
        <v>0.28392188210835911</v>
      </c>
      <c r="H6831" s="6"/>
      <c r="I6831" s="15">
        <f t="shared" ca="1" si="1344"/>
        <v>1.2511719595787352</v>
      </c>
      <c r="J6831" s="6"/>
      <c r="K6831" s="15">
        <f t="shared" ref="K6831:K6894" ca="1" si="1350">((C6831-$I6831)/$B$2)^2</f>
        <v>0.84640986086627046</v>
      </c>
      <c r="L6831" s="15">
        <f t="shared" ref="L6831:L6894" ca="1" si="1351">((D6831-$I6831)/$B$2)^2</f>
        <v>0.20117054060080103</v>
      </c>
      <c r="M6831" s="15">
        <f t="shared" ref="M6831:M6894" ca="1" si="1352">((E6831-$I6831)/$B$2)^2</f>
        <v>2.812338861842238</v>
      </c>
      <c r="N6831" s="15">
        <f t="shared" ref="N6831:N6894" ca="1" si="1353">((F6831-$I6831)/$B$2)^2</f>
        <v>1.3231251052752233E-2</v>
      </c>
      <c r="O6831" s="15">
        <f t="shared" ref="O6831:O6894" ca="1" si="1354">((G6831-$I6831)/$B$2)^2</f>
        <v>3.7422908494657937E-2</v>
      </c>
      <c r="P6831" s="6"/>
      <c r="Q6831" s="15">
        <f t="shared" ref="Q6831:Q6894" ca="1" si="1355">SUM(K6831:O6831)</f>
        <v>3.9105734228567197</v>
      </c>
      <c r="R6831" s="87">
        <f t="shared" ca="1" si="1346"/>
        <v>-0.33869350608991861</v>
      </c>
      <c r="Y6831" s="6"/>
      <c r="Z6831" s="6"/>
      <c r="AA6831" s="6"/>
      <c r="AB6831" s="6"/>
      <c r="AE6831" s="41">
        <f t="shared" ca="1" si="1345"/>
        <v>-0.33488608036798168</v>
      </c>
      <c r="AF6831" s="36">
        <f t="shared" ca="1" si="1347"/>
        <v>0.97764335571417993</v>
      </c>
    </row>
    <row r="6832" spans="2:32" x14ac:dyDescent="0.25">
      <c r="B6832" s="3">
        <f t="shared" si="1348"/>
        <v>6826</v>
      </c>
      <c r="C6832" s="15">
        <f t="shared" ca="1" si="1349"/>
        <v>0.40095660025327939</v>
      </c>
      <c r="D6832" s="15">
        <f t="shared" ca="1" si="1349"/>
        <v>1.1559752188175043</v>
      </c>
      <c r="E6832" s="15">
        <f t="shared" ca="1" si="1349"/>
        <v>6.3181528393656556</v>
      </c>
      <c r="F6832" s="15">
        <f t="shared" ca="1" si="1349"/>
        <v>0.26241009896160672</v>
      </c>
      <c r="G6832" s="15">
        <f t="shared" ca="1" si="1349"/>
        <v>9.3522726227597985</v>
      </c>
      <c r="H6832" s="6"/>
      <c r="I6832" s="15">
        <f t="shared" ca="1" si="1344"/>
        <v>3.4979534760315687</v>
      </c>
      <c r="J6832" s="6"/>
      <c r="K6832" s="15">
        <f t="shared" ca="1" si="1350"/>
        <v>0.38365558594321947</v>
      </c>
      <c r="L6832" s="15">
        <f t="shared" ca="1" si="1351"/>
        <v>0.21939448629053704</v>
      </c>
      <c r="M6832" s="15">
        <f t="shared" ca="1" si="1352"/>
        <v>0.31814097795799962</v>
      </c>
      <c r="N6832" s="15">
        <f t="shared" ca="1" si="1353"/>
        <v>0.41874963779605168</v>
      </c>
      <c r="O6832" s="15">
        <f t="shared" ca="1" si="1354"/>
        <v>1.3709221068699498</v>
      </c>
      <c r="P6832" s="6"/>
      <c r="Q6832" s="15">
        <f t="shared" ca="1" si="1355"/>
        <v>2.7108627948577579</v>
      </c>
      <c r="R6832" s="87">
        <f t="shared" ca="1" si="1346"/>
        <v>0.81374728018550291</v>
      </c>
      <c r="Y6832" s="6"/>
      <c r="Z6832" s="6"/>
      <c r="AA6832" s="6"/>
      <c r="AB6832" s="6"/>
      <c r="AE6832" s="41">
        <f t="shared" ca="1" si="1345"/>
        <v>0.66990515990773791</v>
      </c>
      <c r="AF6832" s="36">
        <f t="shared" ca="1" si="1347"/>
        <v>0.67771569871443949</v>
      </c>
    </row>
    <row r="6833" spans="2:32" x14ac:dyDescent="0.25">
      <c r="B6833" s="3">
        <f t="shared" si="1348"/>
        <v>6827</v>
      </c>
      <c r="C6833" s="15">
        <f t="shared" ca="1" si="1349"/>
        <v>4.3011422386760145</v>
      </c>
      <c r="D6833" s="15">
        <f t="shared" ca="1" si="1349"/>
        <v>2.1583665711265478</v>
      </c>
      <c r="E6833" s="15">
        <f t="shared" ca="1" si="1349"/>
        <v>1.7718976919186189</v>
      </c>
      <c r="F6833" s="15">
        <f t="shared" ca="1" si="1349"/>
        <v>11.440856520165706</v>
      </c>
      <c r="G6833" s="15">
        <f t="shared" ca="1" si="1349"/>
        <v>7.1830544934752112</v>
      </c>
      <c r="H6833" s="6"/>
      <c r="I6833" s="15">
        <f t="shared" ca="1" si="1344"/>
        <v>5.3710635030724196</v>
      </c>
      <c r="J6833" s="6"/>
      <c r="K6833" s="15">
        <f t="shared" ca="1" si="1350"/>
        <v>4.5789260480304086E-2</v>
      </c>
      <c r="L6833" s="15">
        <f t="shared" ca="1" si="1351"/>
        <v>0.41285686306137676</v>
      </c>
      <c r="M6833" s="15">
        <f t="shared" ca="1" si="1352"/>
        <v>0.51815978144713581</v>
      </c>
      <c r="N6833" s="15">
        <f t="shared" ca="1" si="1353"/>
        <v>1.4736954908141771</v>
      </c>
      <c r="O6833" s="15">
        <f t="shared" ca="1" si="1354"/>
        <v>0.13133245397203555</v>
      </c>
      <c r="P6833" s="6"/>
      <c r="Q6833" s="15">
        <f t="shared" ca="1" si="1355"/>
        <v>2.5818338497750295</v>
      </c>
      <c r="R6833" s="87">
        <f t="shared" ca="1" si="1346"/>
        <v>1.8764966005611656</v>
      </c>
      <c r="Y6833" s="6"/>
      <c r="Z6833" s="6"/>
      <c r="AA6833" s="6"/>
      <c r="AB6833" s="6"/>
      <c r="AE6833" s="41">
        <f t="shared" ca="1" si="1345"/>
        <v>1.5075854298677003</v>
      </c>
      <c r="AF6833" s="36">
        <f t="shared" ca="1" si="1347"/>
        <v>0.64545846244375737</v>
      </c>
    </row>
    <row r="6834" spans="2:32" x14ac:dyDescent="0.25">
      <c r="B6834" s="3">
        <f t="shared" si="1348"/>
        <v>6828</v>
      </c>
      <c r="C6834" s="15">
        <f t="shared" ca="1" si="1349"/>
        <v>0.18191801062705393</v>
      </c>
      <c r="D6834" s="15">
        <f t="shared" ca="1" si="1349"/>
        <v>-0.23677032849483526</v>
      </c>
      <c r="E6834" s="15">
        <f t="shared" ca="1" si="1349"/>
        <v>-6.554297432112433</v>
      </c>
      <c r="F6834" s="15">
        <f t="shared" ca="1" si="1349"/>
        <v>-6.0765523704920099</v>
      </c>
      <c r="G6834" s="15">
        <f t="shared" ca="1" si="1349"/>
        <v>-3.941326679789956</v>
      </c>
      <c r="H6834" s="6"/>
      <c r="I6834" s="15">
        <f t="shared" ca="1" si="1344"/>
        <v>-3.325405760052436</v>
      </c>
      <c r="J6834" s="6"/>
      <c r="K6834" s="15">
        <f t="shared" ca="1" si="1350"/>
        <v>0.49205280129493589</v>
      </c>
      <c r="L6834" s="15">
        <f t="shared" ca="1" si="1351"/>
        <v>0.38158675316292029</v>
      </c>
      <c r="M6834" s="15">
        <f t="shared" ca="1" si="1352"/>
        <v>0.4170296571959361</v>
      </c>
      <c r="N6834" s="15">
        <f t="shared" ca="1" si="1353"/>
        <v>0.30275230688532623</v>
      </c>
      <c r="O6834" s="15">
        <f t="shared" ca="1" si="1354"/>
        <v>1.5174343174812501E-2</v>
      </c>
      <c r="P6834" s="6"/>
      <c r="Q6834" s="15">
        <f t="shared" ca="1" si="1355"/>
        <v>1.6085958617139309</v>
      </c>
      <c r="R6834" s="87">
        <f t="shared" ca="1" si="1346"/>
        <v>-3.7555558391442458</v>
      </c>
      <c r="Y6834" s="6"/>
      <c r="Z6834" s="6"/>
      <c r="AA6834" s="6"/>
      <c r="AB6834" s="6"/>
      <c r="AE6834" s="41">
        <f t="shared" ca="1" si="1345"/>
        <v>-2.3815938574492361</v>
      </c>
      <c r="AF6834" s="36">
        <f t="shared" ca="1" si="1347"/>
        <v>0.40214896542848272</v>
      </c>
    </row>
    <row r="6835" spans="2:32" x14ac:dyDescent="0.25">
      <c r="B6835" s="3">
        <f t="shared" si="1348"/>
        <v>6829</v>
      </c>
      <c r="C6835" s="15">
        <f t="shared" ca="1" si="1349"/>
        <v>-8.2398677935073845</v>
      </c>
      <c r="D6835" s="15">
        <f t="shared" ca="1" si="1349"/>
        <v>2.2617910725167252</v>
      </c>
      <c r="E6835" s="15">
        <f t="shared" ca="1" si="1349"/>
        <v>1.2377153892966257</v>
      </c>
      <c r="F6835" s="15">
        <f t="shared" ca="1" si="1349"/>
        <v>1.3374628040018213</v>
      </c>
      <c r="G6835" s="15">
        <f t="shared" ca="1" si="1349"/>
        <v>3.2705285439375094</v>
      </c>
      <c r="H6835" s="6"/>
      <c r="I6835" s="15">
        <f t="shared" ca="1" si="1344"/>
        <v>-2.6473996750940552E-2</v>
      </c>
      <c r="J6835" s="6"/>
      <c r="K6835" s="15">
        <f t="shared" ca="1" si="1350"/>
        <v>2.6983935064238893</v>
      </c>
      <c r="L6835" s="15">
        <f t="shared" ca="1" si="1351"/>
        <v>0.20944628108922222</v>
      </c>
      <c r="M6835" s="15">
        <f t="shared" ca="1" si="1352"/>
        <v>6.3926992151812911E-2</v>
      </c>
      <c r="N6835" s="15">
        <f t="shared" ca="1" si="1353"/>
        <v>7.4412943857907171E-2</v>
      </c>
      <c r="O6835" s="15">
        <f t="shared" ca="1" si="1354"/>
        <v>0.43480903013224381</v>
      </c>
      <c r="P6835" s="6"/>
      <c r="Q6835" s="15">
        <f t="shared" ca="1" si="1355"/>
        <v>3.4809887536550757</v>
      </c>
      <c r="R6835" s="87">
        <f t="shared" ca="1" si="1346"/>
        <v>-0.97148191169681808</v>
      </c>
      <c r="Y6835" s="6"/>
      <c r="Z6835" s="6"/>
      <c r="AA6835" s="6"/>
      <c r="AB6835" s="6"/>
      <c r="AE6835" s="41">
        <f t="shared" ca="1" si="1345"/>
        <v>-0.90626672227415817</v>
      </c>
      <c r="AF6835" s="36">
        <f t="shared" ca="1" si="1347"/>
        <v>0.87024718841376891</v>
      </c>
    </row>
    <row r="6836" spans="2:32" x14ac:dyDescent="0.25">
      <c r="B6836" s="3">
        <f t="shared" si="1348"/>
        <v>6830</v>
      </c>
      <c r="C6836" s="15">
        <f t="shared" ca="1" si="1349"/>
        <v>2.8374963448938915</v>
      </c>
      <c r="D6836" s="15">
        <f t="shared" ca="1" si="1349"/>
        <v>5.4883308602687926</v>
      </c>
      <c r="E6836" s="15">
        <f t="shared" ca="1" si="1349"/>
        <v>1.5199897940244134</v>
      </c>
      <c r="F6836" s="15">
        <f t="shared" ca="1" si="1349"/>
        <v>-3.6622966520761917</v>
      </c>
      <c r="G6836" s="15">
        <f t="shared" ca="1" si="1349"/>
        <v>15.766312895170866</v>
      </c>
      <c r="H6836" s="6"/>
      <c r="I6836" s="15">
        <f t="shared" ca="1" si="1344"/>
        <v>4.3899666484563538</v>
      </c>
      <c r="J6836" s="6"/>
      <c r="K6836" s="15">
        <f t="shared" ca="1" si="1350"/>
        <v>9.640656173773296E-2</v>
      </c>
      <c r="L6836" s="15">
        <f t="shared" ca="1" si="1351"/>
        <v>4.8256157671614404E-2</v>
      </c>
      <c r="M6836" s="15">
        <f t="shared" ca="1" si="1352"/>
        <v>0.32947068579900218</v>
      </c>
      <c r="N6836" s="15">
        <f t="shared" ca="1" si="1353"/>
        <v>2.5935577704441308</v>
      </c>
      <c r="O6836" s="15">
        <f t="shared" ca="1" si="1354"/>
        <v>5.1768501570054148</v>
      </c>
      <c r="P6836" s="6"/>
      <c r="Q6836" s="15">
        <f t="shared" ca="1" si="1355"/>
        <v>8.2445413326578958</v>
      </c>
      <c r="R6836" s="87">
        <f t="shared" ca="1" si="1346"/>
        <v>0.74448094109785556</v>
      </c>
      <c r="Y6836" s="6"/>
      <c r="Z6836" s="6"/>
      <c r="AA6836" s="6"/>
      <c r="AB6836" s="6"/>
      <c r="AE6836" s="41">
        <f t="shared" ca="1" si="1345"/>
        <v>1.06882557798115</v>
      </c>
      <c r="AF6836" s="36">
        <f t="shared" ca="1" si="1347"/>
        <v>2.0611353331644739</v>
      </c>
    </row>
    <row r="6837" spans="2:32" x14ac:dyDescent="0.25">
      <c r="B6837" s="3">
        <f t="shared" si="1348"/>
        <v>6831</v>
      </c>
      <c r="C6837" s="15">
        <f t="shared" ca="1" si="1349"/>
        <v>-7.3089335133163225</v>
      </c>
      <c r="D6837" s="15">
        <f t="shared" ca="1" si="1349"/>
        <v>-0.4287007356103536</v>
      </c>
      <c r="E6837" s="15">
        <f t="shared" ca="1" si="1349"/>
        <v>8.7467524250628443</v>
      </c>
      <c r="F6837" s="15">
        <f t="shared" ca="1" si="1349"/>
        <v>4.6539448605897276</v>
      </c>
      <c r="G6837" s="15">
        <f t="shared" ca="1" si="1349"/>
        <v>5.9424256418386712</v>
      </c>
      <c r="H6837" s="6"/>
      <c r="I6837" s="15">
        <f t="shared" ca="1" si="1344"/>
        <v>2.3210977357129132</v>
      </c>
      <c r="J6837" s="6"/>
      <c r="K6837" s="15">
        <f t="shared" ca="1" si="1350"/>
        <v>3.7095000742911828</v>
      </c>
      <c r="L6837" s="15">
        <f t="shared" ca="1" si="1351"/>
        <v>0.30245566531567103</v>
      </c>
      <c r="M6837" s="15">
        <f t="shared" ca="1" si="1352"/>
        <v>1.6515615274705904</v>
      </c>
      <c r="N6837" s="15">
        <f t="shared" ca="1" si="1353"/>
        <v>0.21768702832184075</v>
      </c>
      <c r="O6837" s="15">
        <f t="shared" ca="1" si="1354"/>
        <v>0.52456063214740667</v>
      </c>
      <c r="P6837" s="6"/>
      <c r="Q6837" s="15">
        <f t="shared" ca="1" si="1355"/>
        <v>6.4057649275466906</v>
      </c>
      <c r="R6837" s="87">
        <f t="shared" ca="1" si="1346"/>
        <v>0.11347409764941008</v>
      </c>
      <c r="Y6837" s="6"/>
      <c r="Z6837" s="6"/>
      <c r="AA6837" s="6"/>
      <c r="AB6837" s="6"/>
      <c r="AE6837" s="41">
        <f t="shared" ca="1" si="1345"/>
        <v>0.14359927289506716</v>
      </c>
      <c r="AF6837" s="36">
        <f t="shared" ca="1" si="1347"/>
        <v>1.6014412318866726</v>
      </c>
    </row>
    <row r="6838" spans="2:32" x14ac:dyDescent="0.25">
      <c r="B6838" s="3">
        <f t="shared" si="1348"/>
        <v>6832</v>
      </c>
      <c r="C6838" s="15">
        <f t="shared" ca="1" si="1349"/>
        <v>6.8740213635102085</v>
      </c>
      <c r="D6838" s="15">
        <f t="shared" ca="1" si="1349"/>
        <v>-0.79402745643743078</v>
      </c>
      <c r="E6838" s="15">
        <f t="shared" ca="1" si="1349"/>
        <v>0.7166139682525885</v>
      </c>
      <c r="F6838" s="15">
        <f t="shared" ca="1" si="1349"/>
        <v>-1.487708396309368</v>
      </c>
      <c r="G6838" s="15">
        <f t="shared" ca="1" si="1349"/>
        <v>-4.2858025302387617</v>
      </c>
      <c r="H6838" s="6"/>
      <c r="I6838" s="15">
        <f t="shared" ca="1" si="1344"/>
        <v>0.20461938975544722</v>
      </c>
      <c r="J6838" s="6"/>
      <c r="K6838" s="15">
        <f t="shared" ca="1" si="1350"/>
        <v>1.7792369075009558</v>
      </c>
      <c r="L6838" s="15">
        <f t="shared" ca="1" si="1351"/>
        <v>3.9891820936439268E-2</v>
      </c>
      <c r="M6838" s="15">
        <f t="shared" ca="1" si="1352"/>
        <v>1.0485537936418612E-2</v>
      </c>
      <c r="N6838" s="15">
        <f t="shared" ca="1" si="1353"/>
        <v>0.11455893341948153</v>
      </c>
      <c r="O6838" s="15">
        <f t="shared" ca="1" si="1354"/>
        <v>0.80655556078257917</v>
      </c>
      <c r="P6838" s="6"/>
      <c r="Q6838" s="15">
        <f t="shared" ca="1" si="1355"/>
        <v>2.7507287605758739</v>
      </c>
      <c r="R6838" s="87">
        <f t="shared" ca="1" si="1346"/>
        <v>-0.96822800482275517</v>
      </c>
      <c r="Y6838" s="6"/>
      <c r="Z6838" s="6"/>
      <c r="AA6838" s="6"/>
      <c r="AB6838" s="6"/>
      <c r="AE6838" s="41">
        <f t="shared" ca="1" si="1345"/>
        <v>-0.80291861799837505</v>
      </c>
      <c r="AF6838" s="36">
        <f t="shared" ca="1" si="1347"/>
        <v>0.68768219014396847</v>
      </c>
    </row>
    <row r="6839" spans="2:32" x14ac:dyDescent="0.25">
      <c r="B6839" s="3">
        <f t="shared" si="1348"/>
        <v>6833</v>
      </c>
      <c r="C6839" s="15">
        <f t="shared" ca="1" si="1349"/>
        <v>6.7104604508039314</v>
      </c>
      <c r="D6839" s="15">
        <f t="shared" ca="1" si="1349"/>
        <v>4.1764630072658626</v>
      </c>
      <c r="E6839" s="15">
        <f t="shared" ca="1" si="1349"/>
        <v>7.1706510711412266</v>
      </c>
      <c r="F6839" s="15">
        <f t="shared" ca="1" si="1349"/>
        <v>3.2521435050264182</v>
      </c>
      <c r="G6839" s="15">
        <f t="shared" ca="1" si="1349"/>
        <v>1.3423058530172702</v>
      </c>
      <c r="H6839" s="6"/>
      <c r="I6839" s="15">
        <f t="shared" ca="1" si="1344"/>
        <v>4.5304047774509417</v>
      </c>
      <c r="J6839" s="6"/>
      <c r="K6839" s="15">
        <f t="shared" ca="1" si="1350"/>
        <v>0.19010570955674228</v>
      </c>
      <c r="L6839" s="15">
        <f t="shared" ca="1" si="1351"/>
        <v>5.0109910672698939E-3</v>
      </c>
      <c r="M6839" s="15">
        <f t="shared" ca="1" si="1352"/>
        <v>0.27883601965381144</v>
      </c>
      <c r="N6839" s="15">
        <f t="shared" ca="1" si="1353"/>
        <v>6.5358075223214476E-2</v>
      </c>
      <c r="O6839" s="15">
        <f t="shared" ca="1" si="1354"/>
        <v>0.40655899007900537</v>
      </c>
      <c r="P6839" s="6"/>
      <c r="Q6839" s="15">
        <f t="shared" ca="1" si="1355"/>
        <v>0.94586978558004353</v>
      </c>
      <c r="R6839" s="87">
        <f t="shared" ca="1" si="1346"/>
        <v>2.3271228791848566</v>
      </c>
      <c r="Y6839" s="6"/>
      <c r="Z6839" s="6"/>
      <c r="AA6839" s="6"/>
      <c r="AB6839" s="6"/>
      <c r="AE6839" s="41">
        <f t="shared" ca="1" si="1345"/>
        <v>1.1316314185941065</v>
      </c>
      <c r="AF6839" s="36">
        <f t="shared" ca="1" si="1347"/>
        <v>0.23646744639501088</v>
      </c>
    </row>
    <row r="6840" spans="2:32" x14ac:dyDescent="0.25">
      <c r="B6840" s="3">
        <f t="shared" si="1348"/>
        <v>6834</v>
      </c>
      <c r="C6840" s="15">
        <f t="shared" ca="1" si="1349"/>
        <v>1.3994136140382962</v>
      </c>
      <c r="D6840" s="15">
        <f t="shared" ca="1" si="1349"/>
        <v>2.7061996918307836</v>
      </c>
      <c r="E6840" s="15">
        <f t="shared" ca="1" si="1349"/>
        <v>3.3816952595936876</v>
      </c>
      <c r="F6840" s="15">
        <f t="shared" ca="1" si="1349"/>
        <v>8.7445899502114646</v>
      </c>
      <c r="G6840" s="15">
        <f t="shared" ca="1" si="1349"/>
        <v>-2.8574748572677162</v>
      </c>
      <c r="H6840" s="6"/>
      <c r="I6840" s="15">
        <f t="shared" ca="1" si="1344"/>
        <v>2.6748847316813031</v>
      </c>
      <c r="J6840" s="6"/>
      <c r="K6840" s="15">
        <f t="shared" ca="1" si="1350"/>
        <v>6.5073062877660057E-2</v>
      </c>
      <c r="L6840" s="15">
        <f t="shared" ca="1" si="1351"/>
        <v>3.922506916654189E-5</v>
      </c>
      <c r="M6840" s="15">
        <f t="shared" ca="1" si="1352"/>
        <v>1.9983244894711344E-2</v>
      </c>
      <c r="N6840" s="15">
        <f t="shared" ca="1" si="1353"/>
        <v>1.473652857594091</v>
      </c>
      <c r="O6840" s="15">
        <f t="shared" ca="1" si="1354"/>
        <v>1.2242801048574461</v>
      </c>
      <c r="P6840" s="6"/>
      <c r="Q6840" s="15">
        <f t="shared" ca="1" si="1355"/>
        <v>2.7830284952930748</v>
      </c>
      <c r="R6840" s="87">
        <f t="shared" ca="1" si="1346"/>
        <v>0.36183932944238195</v>
      </c>
      <c r="Y6840" s="6"/>
      <c r="Z6840" s="6"/>
      <c r="AA6840" s="6"/>
      <c r="AB6840" s="6"/>
      <c r="AE6840" s="41">
        <f t="shared" ca="1" si="1345"/>
        <v>0.30181762740321993</v>
      </c>
      <c r="AF6840" s="36">
        <f t="shared" ca="1" si="1347"/>
        <v>0.69575712382326871</v>
      </c>
    </row>
    <row r="6841" spans="2:32" x14ac:dyDescent="0.25">
      <c r="B6841" s="3">
        <f t="shared" si="1348"/>
        <v>6835</v>
      </c>
      <c r="C6841" s="15">
        <f t="shared" ca="1" si="1349"/>
        <v>8.2521378235289937</v>
      </c>
      <c r="D6841" s="15">
        <f t="shared" ca="1" si="1349"/>
        <v>-5.3859483905033763</v>
      </c>
      <c r="E6841" s="15">
        <f t="shared" ca="1" si="1349"/>
        <v>2.9018343193974654</v>
      </c>
      <c r="F6841" s="15">
        <f t="shared" ca="1" si="1349"/>
        <v>3.7998382298609155</v>
      </c>
      <c r="G6841" s="15">
        <f t="shared" ca="1" si="1349"/>
        <v>-4.3111666929471006</v>
      </c>
      <c r="H6841" s="6"/>
      <c r="I6841" s="15">
        <f t="shared" ca="1" si="1344"/>
        <v>1.0513390578673796</v>
      </c>
      <c r="J6841" s="6"/>
      <c r="K6841" s="15">
        <f t="shared" ca="1" si="1350"/>
        <v>2.0740601145421524</v>
      </c>
      <c r="L6841" s="15">
        <f t="shared" ca="1" si="1351"/>
        <v>1.6575467877180674</v>
      </c>
      <c r="M6841" s="15">
        <f t="shared" ca="1" si="1352"/>
        <v>0.136973308517812</v>
      </c>
      <c r="N6841" s="15">
        <f t="shared" ca="1" si="1353"/>
        <v>0.30216990793796611</v>
      </c>
      <c r="O6841" s="15">
        <f t="shared" ca="1" si="1354"/>
        <v>1.1502587171007348</v>
      </c>
      <c r="P6841" s="6"/>
      <c r="Q6841" s="15">
        <f t="shared" ca="1" si="1355"/>
        <v>5.3210088358167322</v>
      </c>
      <c r="R6841" s="87">
        <f t="shared" ca="1" si="1346"/>
        <v>-0.36784005919014895</v>
      </c>
      <c r="Y6841" s="6"/>
      <c r="Z6841" s="6"/>
      <c r="AA6841" s="6"/>
      <c r="AB6841" s="6"/>
      <c r="AE6841" s="41">
        <f t="shared" ca="1" si="1345"/>
        <v>-0.42425407084150668</v>
      </c>
      <c r="AF6841" s="36">
        <f t="shared" ca="1" si="1347"/>
        <v>1.3302522089541831</v>
      </c>
    </row>
    <row r="6842" spans="2:32" x14ac:dyDescent="0.25">
      <c r="B6842" s="3">
        <f t="shared" si="1348"/>
        <v>6836</v>
      </c>
      <c r="C6842" s="15">
        <f t="shared" ca="1" si="1349"/>
        <v>0.83665744486798777</v>
      </c>
      <c r="D6842" s="15">
        <f t="shared" ca="1" si="1349"/>
        <v>-0.19057292144225535</v>
      </c>
      <c r="E6842" s="15">
        <f t="shared" ca="1" si="1349"/>
        <v>3.5552968323756993</v>
      </c>
      <c r="F6842" s="15">
        <f t="shared" ca="1" si="1349"/>
        <v>-6.9223351615110253</v>
      </c>
      <c r="G6842" s="15">
        <f t="shared" ca="1" si="1349"/>
        <v>-5.9323523150344784</v>
      </c>
      <c r="H6842" s="6"/>
      <c r="I6842" s="15">
        <f t="shared" ca="1" si="1344"/>
        <v>-1.7306612241488146</v>
      </c>
      <c r="J6842" s="6"/>
      <c r="K6842" s="15">
        <f t="shared" ca="1" si="1350"/>
        <v>0.26364500593128815</v>
      </c>
      <c r="L6842" s="15">
        <f t="shared" ca="1" si="1351"/>
        <v>9.4874879205342821E-2</v>
      </c>
      <c r="M6842" s="15">
        <f t="shared" ca="1" si="1352"/>
        <v>1.1176541030134564</v>
      </c>
      <c r="N6842" s="15">
        <f t="shared" ca="1" si="1353"/>
        <v>1.0781391308754418</v>
      </c>
      <c r="O6842" s="15">
        <f t="shared" ca="1" si="1354"/>
        <v>0.7061683209291183</v>
      </c>
      <c r="P6842" s="6"/>
      <c r="Q6842" s="15">
        <f t="shared" ca="1" si="1355"/>
        <v>3.2604814399546473</v>
      </c>
      <c r="R6842" s="87">
        <f t="shared" ca="1" si="1346"/>
        <v>-1.8479488263301824</v>
      </c>
      <c r="Y6842" s="6"/>
      <c r="Z6842" s="6"/>
      <c r="AA6842" s="6"/>
      <c r="AB6842" s="6"/>
      <c r="AE6842" s="41">
        <f t="shared" ca="1" si="1345"/>
        <v>-1.6684024196438658</v>
      </c>
      <c r="AF6842" s="36">
        <f t="shared" ca="1" si="1347"/>
        <v>0.81512035998866184</v>
      </c>
    </row>
    <row r="6843" spans="2:32" x14ac:dyDescent="0.25">
      <c r="B6843" s="3">
        <f t="shared" si="1348"/>
        <v>6837</v>
      </c>
      <c r="C6843" s="15">
        <f t="shared" ca="1" si="1349"/>
        <v>-0.30130667399854838</v>
      </c>
      <c r="D6843" s="15">
        <f t="shared" ca="1" si="1349"/>
        <v>1.1294629286491611</v>
      </c>
      <c r="E6843" s="15">
        <f t="shared" ca="1" si="1349"/>
        <v>-4.7872901829959229</v>
      </c>
      <c r="F6843" s="15">
        <f t="shared" ca="1" si="1349"/>
        <v>-0.76310420372140486</v>
      </c>
      <c r="G6843" s="15">
        <f t="shared" ca="1" si="1349"/>
        <v>3.788871697183247</v>
      </c>
      <c r="H6843" s="6"/>
      <c r="I6843" s="15">
        <f t="shared" ca="1" si="1344"/>
        <v>-0.18667328697669375</v>
      </c>
      <c r="J6843" s="6"/>
      <c r="K6843" s="15">
        <f t="shared" ca="1" si="1350"/>
        <v>5.2563253680409233E-4</v>
      </c>
      <c r="L6843" s="15">
        <f t="shared" ca="1" si="1351"/>
        <v>6.9288581523277881E-2</v>
      </c>
      <c r="M6843" s="15">
        <f t="shared" ca="1" si="1352"/>
        <v>0.84662703295750419</v>
      </c>
      <c r="N6843" s="15">
        <f t="shared" ca="1" si="1353"/>
        <v>1.3290904071165923E-2</v>
      </c>
      <c r="O6843" s="15">
        <f t="shared" ca="1" si="1354"/>
        <v>0.63219831684317063</v>
      </c>
      <c r="P6843" s="6"/>
      <c r="Q6843" s="15">
        <f t="shared" ca="1" si="1355"/>
        <v>1.5619304679319228</v>
      </c>
      <c r="R6843" s="87">
        <f t="shared" ca="1" si="1346"/>
        <v>-1.5649412735154931</v>
      </c>
      <c r="Y6843" s="6"/>
      <c r="Z6843" s="6"/>
      <c r="AA6843" s="6"/>
      <c r="AB6843" s="6"/>
      <c r="AE6843" s="41">
        <f t="shared" ca="1" si="1345"/>
        <v>-0.97791002285255857</v>
      </c>
      <c r="AF6843" s="36">
        <f t="shared" ca="1" si="1347"/>
        <v>0.3904826169829807</v>
      </c>
    </row>
    <row r="6844" spans="2:32" x14ac:dyDescent="0.25">
      <c r="B6844" s="3">
        <f t="shared" si="1348"/>
        <v>6838</v>
      </c>
      <c r="C6844" s="15">
        <f t="shared" ca="1" si="1349"/>
        <v>0.5980866298056422</v>
      </c>
      <c r="D6844" s="15">
        <f t="shared" ca="1" si="1349"/>
        <v>3.3271287358342239</v>
      </c>
      <c r="E6844" s="15">
        <f t="shared" ca="1" si="1349"/>
        <v>-0.77557084718929303</v>
      </c>
      <c r="F6844" s="15">
        <f t="shared" ca="1" si="1349"/>
        <v>-1.3244493080031017</v>
      </c>
      <c r="G6844" s="15">
        <f t="shared" ca="1" si="1349"/>
        <v>-2.2791268142430718</v>
      </c>
      <c r="H6844" s="6"/>
      <c r="I6844" s="15">
        <f t="shared" ca="1" si="1344"/>
        <v>-9.0786320759120104E-2</v>
      </c>
      <c r="J6844" s="6"/>
      <c r="K6844" s="15">
        <f t="shared" ca="1" si="1350"/>
        <v>1.8981837680792056E-2</v>
      </c>
      <c r="L6844" s="15">
        <f t="shared" ca="1" si="1351"/>
        <v>0.46728573336349932</v>
      </c>
      <c r="M6844" s="15">
        <f t="shared" ca="1" si="1352"/>
        <v>1.8757193905527852E-2</v>
      </c>
      <c r="N6844" s="15">
        <f t="shared" ca="1" si="1353"/>
        <v>6.0876974643829768E-2</v>
      </c>
      <c r="O6844" s="15">
        <f t="shared" ca="1" si="1354"/>
        <v>0.19155336461686343</v>
      </c>
      <c r="P6844" s="6"/>
      <c r="Q6844" s="15">
        <f t="shared" ca="1" si="1355"/>
        <v>0.75745510421051243</v>
      </c>
      <c r="R6844" s="87">
        <f t="shared" ca="1" si="1346"/>
        <v>-2.1487020355753303</v>
      </c>
      <c r="Y6844" s="6"/>
      <c r="Z6844" s="6"/>
      <c r="AA6844" s="6"/>
      <c r="AB6844" s="6"/>
      <c r="AE6844" s="41">
        <f t="shared" ca="1" si="1345"/>
        <v>-0.93502806792881443</v>
      </c>
      <c r="AF6844" s="36">
        <f t="shared" ca="1" si="1347"/>
        <v>0.18936377605262811</v>
      </c>
    </row>
    <row r="6845" spans="2:32" x14ac:dyDescent="0.25">
      <c r="B6845" s="3">
        <f t="shared" si="1348"/>
        <v>6839</v>
      </c>
      <c r="C6845" s="15">
        <f t="shared" ca="1" si="1349"/>
        <v>4.1801008084161371</v>
      </c>
      <c r="D6845" s="15">
        <f t="shared" ca="1" si="1349"/>
        <v>4.4827139829712683</v>
      </c>
      <c r="E6845" s="15">
        <f t="shared" ca="1" si="1349"/>
        <v>10.208906407004285</v>
      </c>
      <c r="F6845" s="15">
        <f t="shared" ca="1" si="1349"/>
        <v>-1.3984682774736434</v>
      </c>
      <c r="G6845" s="15">
        <f t="shared" ca="1" si="1349"/>
        <v>8.4009880571317268</v>
      </c>
      <c r="H6845" s="6"/>
      <c r="I6845" s="15">
        <f t="shared" ca="1" si="1344"/>
        <v>5.1748481956099548</v>
      </c>
      <c r="J6845" s="6"/>
      <c r="K6845" s="15">
        <f t="shared" ca="1" si="1350"/>
        <v>3.9580894573157083E-2</v>
      </c>
      <c r="L6845" s="15">
        <f t="shared" ca="1" si="1351"/>
        <v>1.9161990732198979E-2</v>
      </c>
      <c r="M6845" s="15">
        <f t="shared" ca="1" si="1352"/>
        <v>1.0136696830282672</v>
      </c>
      <c r="N6845" s="15">
        <f t="shared" ca="1" si="1353"/>
        <v>1.7283395782124877</v>
      </c>
      <c r="O6845" s="15">
        <f t="shared" ca="1" si="1354"/>
        <v>0.4163191362439887</v>
      </c>
      <c r="P6845" s="6"/>
      <c r="Q6845" s="15">
        <f t="shared" ca="1" si="1355"/>
        <v>3.2170712827900996</v>
      </c>
      <c r="R6845" s="87">
        <f t="shared" ca="1" si="1346"/>
        <v>1.5832066886350331</v>
      </c>
      <c r="Y6845" s="6"/>
      <c r="Z6845" s="6"/>
      <c r="AA6845" s="6"/>
      <c r="AB6845" s="6"/>
      <c r="AE6845" s="41">
        <f t="shared" ca="1" si="1345"/>
        <v>1.4198352767252815</v>
      </c>
      <c r="AF6845" s="36">
        <f t="shared" ca="1" si="1347"/>
        <v>0.80426782069752489</v>
      </c>
    </row>
    <row r="6846" spans="2:32" x14ac:dyDescent="0.25">
      <c r="B6846" s="3">
        <f t="shared" si="1348"/>
        <v>6840</v>
      </c>
      <c r="C6846" s="15">
        <f t="shared" ca="1" si="1349"/>
        <v>1.2273293789926865</v>
      </c>
      <c r="D6846" s="15">
        <f t="shared" ca="1" si="1349"/>
        <v>8.621580926726935</v>
      </c>
      <c r="E6846" s="15">
        <f t="shared" ca="1" si="1349"/>
        <v>4.2780269398146338</v>
      </c>
      <c r="F6846" s="15">
        <f t="shared" ca="1" si="1349"/>
        <v>6.4211202287249289</v>
      </c>
      <c r="G6846" s="15">
        <f t="shared" ca="1" si="1349"/>
        <v>1.3191384718821315</v>
      </c>
      <c r="H6846" s="6"/>
      <c r="I6846" s="15">
        <f t="shared" ca="1" si="1344"/>
        <v>4.3734391892282627</v>
      </c>
      <c r="J6846" s="6"/>
      <c r="K6846" s="15">
        <f t="shared" ca="1" si="1350"/>
        <v>0.39592027752242143</v>
      </c>
      <c r="L6846" s="15">
        <f t="shared" ca="1" si="1351"/>
        <v>0.72186832887512953</v>
      </c>
      <c r="M6846" s="15">
        <f t="shared" ca="1" si="1352"/>
        <v>3.6413989352674124E-4</v>
      </c>
      <c r="N6846" s="15">
        <f t="shared" ca="1" si="1353"/>
        <v>0.1677199055805659</v>
      </c>
      <c r="O6846" s="15">
        <f t="shared" ca="1" si="1354"/>
        <v>0.37315011487924366</v>
      </c>
      <c r="P6846" s="6"/>
      <c r="Q6846" s="15">
        <f t="shared" ca="1" si="1355"/>
        <v>1.659022766750887</v>
      </c>
      <c r="R6846" s="87">
        <f t="shared" ca="1" si="1346"/>
        <v>1.6481507390282435</v>
      </c>
      <c r="Y6846" s="6"/>
      <c r="Z6846" s="6"/>
      <c r="AA6846" s="6"/>
      <c r="AB6846" s="6"/>
      <c r="AE6846" s="41">
        <f t="shared" ca="1" si="1345"/>
        <v>1.0614342735152764</v>
      </c>
      <c r="AF6846" s="36">
        <f t="shared" ca="1" si="1347"/>
        <v>0.41475569168772175</v>
      </c>
    </row>
    <row r="6847" spans="2:32" x14ac:dyDescent="0.25">
      <c r="B6847" s="3">
        <f t="shared" si="1348"/>
        <v>6841</v>
      </c>
      <c r="C6847" s="15">
        <f t="shared" ca="1" si="1349"/>
        <v>4.8439785754832076</v>
      </c>
      <c r="D6847" s="15">
        <f t="shared" ca="1" si="1349"/>
        <v>2.5761090227977363</v>
      </c>
      <c r="E6847" s="15">
        <f t="shared" ca="1" si="1349"/>
        <v>-5.4009095949542125</v>
      </c>
      <c r="F6847" s="15">
        <f t="shared" ca="1" si="1349"/>
        <v>5.58513927612168</v>
      </c>
      <c r="G6847" s="15">
        <f t="shared" ca="1" si="1349"/>
        <v>-5.3033963429490107</v>
      </c>
      <c r="H6847" s="6"/>
      <c r="I6847" s="15">
        <f t="shared" ca="1" si="1344"/>
        <v>0.46018418729988009</v>
      </c>
      <c r="J6847" s="6"/>
      <c r="K6847" s="15">
        <f t="shared" ca="1" si="1350"/>
        <v>0.76870612951470541</v>
      </c>
      <c r="L6847" s="15">
        <f t="shared" ca="1" si="1351"/>
        <v>0.17908551637906522</v>
      </c>
      <c r="M6847" s="15">
        <f t="shared" ca="1" si="1352"/>
        <v>1.3740968129751037</v>
      </c>
      <c r="N6847" s="15">
        <f t="shared" ca="1" si="1353"/>
        <v>1.0506065864976184</v>
      </c>
      <c r="O6847" s="15">
        <f t="shared" ca="1" si="1354"/>
        <v>1.3287544211465634</v>
      </c>
      <c r="P6847" s="6"/>
      <c r="Q6847" s="15">
        <f t="shared" ca="1" si="1355"/>
        <v>4.7012494665130564</v>
      </c>
      <c r="R6847" s="87">
        <f t="shared" ca="1" si="1346"/>
        <v>-0.63519507204833181</v>
      </c>
      <c r="Y6847" s="6"/>
      <c r="Z6847" s="6"/>
      <c r="AA6847" s="6"/>
      <c r="AB6847" s="6"/>
      <c r="AE6847" s="41">
        <f t="shared" ca="1" si="1345"/>
        <v>-0.68862656600531047</v>
      </c>
      <c r="AF6847" s="36">
        <f t="shared" ca="1" si="1347"/>
        <v>1.1753123666282641</v>
      </c>
    </row>
    <row r="6848" spans="2:32" x14ac:dyDescent="0.25">
      <c r="B6848" s="3">
        <f t="shared" si="1348"/>
        <v>6842</v>
      </c>
      <c r="C6848" s="15">
        <f t="shared" ca="1" si="1349"/>
        <v>6.2720599097650895</v>
      </c>
      <c r="D6848" s="15">
        <f t="shared" ca="1" si="1349"/>
        <v>3.580200786784435</v>
      </c>
      <c r="E6848" s="15">
        <f t="shared" ca="1" si="1349"/>
        <v>-3.7505427932487336</v>
      </c>
      <c r="F6848" s="15">
        <f t="shared" ca="1" si="1349"/>
        <v>-0.48087728670159047</v>
      </c>
      <c r="G6848" s="15">
        <f t="shared" ca="1" si="1349"/>
        <v>-0.66103965076446425</v>
      </c>
      <c r="H6848" s="6"/>
      <c r="I6848" s="15">
        <f t="shared" ca="1" si="1344"/>
        <v>0.99196019316694739</v>
      </c>
      <c r="J6848" s="6"/>
      <c r="K6848" s="15">
        <f t="shared" ca="1" si="1350"/>
        <v>1.1151781206887912</v>
      </c>
      <c r="L6848" s="15">
        <f t="shared" ca="1" si="1351"/>
        <v>0.26795957481797611</v>
      </c>
      <c r="M6848" s="15">
        <f t="shared" ca="1" si="1352"/>
        <v>0.89965338304646614</v>
      </c>
      <c r="N6848" s="15">
        <f t="shared" ca="1" si="1353"/>
        <v>8.6770009684220231E-2</v>
      </c>
      <c r="O6848" s="15">
        <f t="shared" ca="1" si="1354"/>
        <v>0.10929633936149086</v>
      </c>
      <c r="P6848" s="6"/>
      <c r="Q6848" s="15">
        <f t="shared" ca="1" si="1355"/>
        <v>2.4788574275989448</v>
      </c>
      <c r="R6848" s="87">
        <f t="shared" ca="1" si="1346"/>
        <v>-0.57266006933009761</v>
      </c>
      <c r="Y6848" s="6"/>
      <c r="Z6848" s="6"/>
      <c r="AA6848" s="6"/>
      <c r="AB6848" s="6"/>
      <c r="AE6848" s="41">
        <f t="shared" ca="1" si="1345"/>
        <v>-0.45080910642089245</v>
      </c>
      <c r="AF6848" s="36">
        <f t="shared" ca="1" si="1347"/>
        <v>0.6197143568997362</v>
      </c>
    </row>
    <row r="6849" spans="2:32" x14ac:dyDescent="0.25">
      <c r="B6849" s="3">
        <f t="shared" si="1348"/>
        <v>6843</v>
      </c>
      <c r="C6849" s="15">
        <f t="shared" ca="1" si="1349"/>
        <v>4.0166780522231722</v>
      </c>
      <c r="D6849" s="15">
        <f t="shared" ca="1" si="1349"/>
        <v>0.93533502032072513</v>
      </c>
      <c r="E6849" s="15">
        <f t="shared" ca="1" si="1349"/>
        <v>6.9833133979203472</v>
      </c>
      <c r="F6849" s="15">
        <f t="shared" ca="1" si="1349"/>
        <v>9.4036326258048941</v>
      </c>
      <c r="G6849" s="15">
        <f t="shared" ca="1" si="1349"/>
        <v>-0.79684450383382188</v>
      </c>
      <c r="H6849" s="6"/>
      <c r="I6849" s="15">
        <f t="shared" ca="1" si="1344"/>
        <v>4.1084229184870633</v>
      </c>
      <c r="J6849" s="6"/>
      <c r="K6849" s="15">
        <f t="shared" ca="1" si="1350"/>
        <v>3.3668481943117067E-4</v>
      </c>
      <c r="L6849" s="15">
        <f t="shared" ca="1" si="1351"/>
        <v>0.40273947237958685</v>
      </c>
      <c r="M6849" s="15">
        <f t="shared" ca="1" si="1352"/>
        <v>0.33059981074944556</v>
      </c>
      <c r="N6849" s="15">
        <f t="shared" ca="1" si="1353"/>
        <v>1.1215698337789195</v>
      </c>
      <c r="O6849" s="15">
        <f t="shared" ca="1" si="1354"/>
        <v>0.96246593937930325</v>
      </c>
      <c r="P6849" s="6"/>
      <c r="Q6849" s="15">
        <f t="shared" ca="1" si="1355"/>
        <v>2.8177117411066863</v>
      </c>
      <c r="R6849" s="87">
        <f t="shared" ca="1" si="1346"/>
        <v>1.1234517912099147</v>
      </c>
      <c r="Y6849" s="6"/>
      <c r="Z6849" s="6"/>
      <c r="AA6849" s="6"/>
      <c r="AB6849" s="6"/>
      <c r="AE6849" s="41">
        <f t="shared" ca="1" si="1345"/>
        <v>0.94291539421111426</v>
      </c>
      <c r="AF6849" s="36">
        <f t="shared" ca="1" si="1347"/>
        <v>0.70442793527667158</v>
      </c>
    </row>
    <row r="6850" spans="2:32" x14ac:dyDescent="0.25">
      <c r="B6850" s="3">
        <f t="shared" si="1348"/>
        <v>6844</v>
      </c>
      <c r="C6850" s="15">
        <f t="shared" ca="1" si="1349"/>
        <v>-2.3282068718893729</v>
      </c>
      <c r="D6850" s="15">
        <f t="shared" ca="1" si="1349"/>
        <v>8.2634898250056477</v>
      </c>
      <c r="E6850" s="15">
        <f t="shared" ca="1" si="1349"/>
        <v>4.5575403380072599</v>
      </c>
      <c r="F6850" s="15">
        <f t="shared" ca="1" si="1349"/>
        <v>0.499280626794121</v>
      </c>
      <c r="G6850" s="15">
        <f t="shared" ca="1" si="1349"/>
        <v>12.875043940060937</v>
      </c>
      <c r="H6850" s="6"/>
      <c r="I6850" s="15">
        <f t="shared" ca="1" si="1344"/>
        <v>4.7734295715957185</v>
      </c>
      <c r="J6850" s="6"/>
      <c r="K6850" s="15">
        <f t="shared" ca="1" si="1350"/>
        <v>2.0173296070174227</v>
      </c>
      <c r="L6850" s="15">
        <f t="shared" ca="1" si="1351"/>
        <v>0.48722082289727109</v>
      </c>
      <c r="M6850" s="15">
        <f t="shared" ca="1" si="1352"/>
        <v>1.8643264471764815E-3</v>
      </c>
      <c r="N6850" s="15">
        <f t="shared" ca="1" si="1353"/>
        <v>0.73073396809394431</v>
      </c>
      <c r="O6850" s="15">
        <f t="shared" ca="1" si="1354"/>
        <v>2.6254462150128832</v>
      </c>
      <c r="P6850" s="6"/>
      <c r="Q6850" s="15">
        <f t="shared" ca="1" si="1355"/>
        <v>5.862594939468698</v>
      </c>
      <c r="R6850" s="87">
        <f t="shared" ca="1" si="1346"/>
        <v>1.0245123335196149</v>
      </c>
      <c r="Y6850" s="6"/>
      <c r="Z6850" s="6"/>
      <c r="AA6850" s="6"/>
      <c r="AB6850" s="6"/>
      <c r="AE6850" s="41">
        <f t="shared" ca="1" si="1345"/>
        <v>1.2403154105792291</v>
      </c>
      <c r="AF6850" s="36">
        <f t="shared" ca="1" si="1347"/>
        <v>1.4656487348671745</v>
      </c>
    </row>
    <row r="6851" spans="2:32" x14ac:dyDescent="0.25">
      <c r="B6851" s="3">
        <f t="shared" si="1348"/>
        <v>6845</v>
      </c>
      <c r="C6851" s="15">
        <f t="shared" ca="1" si="1349"/>
        <v>6.3310483017925678</v>
      </c>
      <c r="D6851" s="15">
        <f t="shared" ca="1" si="1349"/>
        <v>1.2166506713798269</v>
      </c>
      <c r="E6851" s="15">
        <f t="shared" ca="1" si="1349"/>
        <v>6.0636527058665521</v>
      </c>
      <c r="F6851" s="15">
        <f t="shared" ca="1" si="1349"/>
        <v>11.330295375543248</v>
      </c>
      <c r="G6851" s="15">
        <f t="shared" ca="1" si="1349"/>
        <v>5.73861737386264</v>
      </c>
      <c r="H6851" s="6"/>
      <c r="I6851" s="15">
        <f t="shared" ca="1" si="1344"/>
        <v>6.1360528856889669</v>
      </c>
      <c r="J6851" s="6"/>
      <c r="K6851" s="15">
        <f t="shared" ca="1" si="1350"/>
        <v>1.520928492056659E-3</v>
      </c>
      <c r="L6851" s="15">
        <f t="shared" ca="1" si="1351"/>
        <v>0.96802072584598675</v>
      </c>
      <c r="M6851" s="15">
        <f t="shared" ca="1" si="1352"/>
        <v>2.0967144153271968E-4</v>
      </c>
      <c r="N6851" s="15">
        <f t="shared" ca="1" si="1353"/>
        <v>1.0792062017363038</v>
      </c>
      <c r="O6851" s="15">
        <f t="shared" ca="1" si="1354"/>
        <v>6.3181994424261765E-3</v>
      </c>
      <c r="P6851" s="6"/>
      <c r="Q6851" s="15">
        <f t="shared" ca="1" si="1355"/>
        <v>2.0552757269583064</v>
      </c>
      <c r="R6851" s="87">
        <f t="shared" ca="1" si="1346"/>
        <v>2.5804534564854409</v>
      </c>
      <c r="Y6851" s="6"/>
      <c r="Z6851" s="6"/>
      <c r="AA6851" s="6"/>
      <c r="AB6851" s="6"/>
      <c r="AE6851" s="41">
        <f t="shared" ca="1" si="1345"/>
        <v>1.8496990821869392</v>
      </c>
      <c r="AF6851" s="36">
        <f t="shared" ca="1" si="1347"/>
        <v>0.5138189317395766</v>
      </c>
    </row>
    <row r="6852" spans="2:32" x14ac:dyDescent="0.25">
      <c r="B6852" s="3">
        <f t="shared" si="1348"/>
        <v>6846</v>
      </c>
      <c r="C6852" s="15">
        <f t="shared" ca="1" si="1349"/>
        <v>3.7026325609234165</v>
      </c>
      <c r="D6852" s="15">
        <f t="shared" ca="1" si="1349"/>
        <v>10.055769855445858</v>
      </c>
      <c r="E6852" s="15">
        <f t="shared" ca="1" si="1349"/>
        <v>3.1413859698060902</v>
      </c>
      <c r="F6852" s="15">
        <f t="shared" ca="1" si="1349"/>
        <v>7.3612782207058247E-2</v>
      </c>
      <c r="G6852" s="15">
        <f t="shared" ca="1" si="1349"/>
        <v>0.26029176317668679</v>
      </c>
      <c r="H6852" s="6"/>
      <c r="I6852" s="15">
        <f t="shared" ca="1" si="1344"/>
        <v>3.4467385863118225</v>
      </c>
      <c r="J6852" s="6"/>
      <c r="K6852" s="15">
        <f t="shared" ca="1" si="1350"/>
        <v>2.6192690497007652E-3</v>
      </c>
      <c r="L6852" s="15">
        <f t="shared" ca="1" si="1351"/>
        <v>1.7471717726556577</v>
      </c>
      <c r="M6852" s="15">
        <f t="shared" ca="1" si="1352"/>
        <v>3.729608816275873E-3</v>
      </c>
      <c r="N6852" s="15">
        <f t="shared" ca="1" si="1353"/>
        <v>0.45511910761269642</v>
      </c>
      <c r="O6852" s="15">
        <f t="shared" ca="1" si="1354"/>
        <v>0.40613773426671995</v>
      </c>
      <c r="P6852" s="6"/>
      <c r="Q6852" s="15">
        <f t="shared" ca="1" si="1355"/>
        <v>2.6147774924010507</v>
      </c>
      <c r="R6852" s="87">
        <f t="shared" ca="1" si="1346"/>
        <v>0.80023527093384883</v>
      </c>
      <c r="Y6852" s="6"/>
      <c r="Z6852" s="6"/>
      <c r="AA6852" s="6"/>
      <c r="AB6852" s="6"/>
      <c r="AE6852" s="41">
        <f t="shared" ca="1" si="1345"/>
        <v>0.64700116493303639</v>
      </c>
      <c r="AF6852" s="36">
        <f t="shared" ca="1" si="1347"/>
        <v>0.65369437310026268</v>
      </c>
    </row>
    <row r="6853" spans="2:32" x14ac:dyDescent="0.25">
      <c r="B6853" s="3">
        <f t="shared" si="1348"/>
        <v>6847</v>
      </c>
      <c r="C6853" s="15">
        <f t="shared" ca="1" si="1349"/>
        <v>2.7670122626850358</v>
      </c>
      <c r="D6853" s="15">
        <f t="shared" ca="1" si="1349"/>
        <v>0.89367048579216246</v>
      </c>
      <c r="E6853" s="15">
        <f t="shared" ca="1" si="1349"/>
        <v>0.9204806372097436</v>
      </c>
      <c r="F6853" s="15">
        <f t="shared" ca="1" si="1349"/>
        <v>5.9107276535833488</v>
      </c>
      <c r="G6853" s="15">
        <f t="shared" ca="1" si="1349"/>
        <v>-0.87118799968877081</v>
      </c>
      <c r="H6853" s="6"/>
      <c r="I6853" s="15">
        <f t="shared" ca="1" si="1344"/>
        <v>1.9241406079163041</v>
      </c>
      <c r="J6853" s="6"/>
      <c r="K6853" s="15">
        <f t="shared" ca="1" si="1350"/>
        <v>2.8417305056503198E-2</v>
      </c>
      <c r="L6853" s="15">
        <f t="shared" ca="1" si="1351"/>
        <v>4.2474746903621734E-2</v>
      </c>
      <c r="M6853" s="15">
        <f t="shared" ca="1" si="1352"/>
        <v>4.0293333471947752E-2</v>
      </c>
      <c r="N6853" s="15">
        <f t="shared" ca="1" si="1353"/>
        <v>0.6357150509072117</v>
      </c>
      <c r="O6853" s="15">
        <f t="shared" ca="1" si="1354"/>
        <v>0.3125544809798132</v>
      </c>
      <c r="P6853" s="6"/>
      <c r="Q6853" s="15">
        <f t="shared" ca="1" si="1355"/>
        <v>1.0594549173190977</v>
      </c>
      <c r="R6853" s="87">
        <f t="shared" ca="1" si="1346"/>
        <v>-6.5919379554007451E-2</v>
      </c>
      <c r="Y6853" s="6"/>
      <c r="Z6853" s="6"/>
      <c r="AA6853" s="6"/>
      <c r="AB6853" s="6"/>
      <c r="AE6853" s="41">
        <f t="shared" ca="1" si="1345"/>
        <v>-3.392535148619067E-2</v>
      </c>
      <c r="AF6853" s="36">
        <f t="shared" ca="1" si="1347"/>
        <v>0.26486372932977442</v>
      </c>
    </row>
    <row r="6854" spans="2:32" x14ac:dyDescent="0.25">
      <c r="B6854" s="3">
        <f t="shared" si="1348"/>
        <v>6848</v>
      </c>
      <c r="C6854" s="15">
        <f t="shared" ca="1" si="1349"/>
        <v>-1.6424923340241007</v>
      </c>
      <c r="D6854" s="15">
        <f t="shared" ca="1" si="1349"/>
        <v>-3.9697845881122973</v>
      </c>
      <c r="E6854" s="15">
        <f t="shared" ca="1" si="1349"/>
        <v>11.241836795989753</v>
      </c>
      <c r="F6854" s="15">
        <f t="shared" ca="1" si="1349"/>
        <v>4.7893969221998347</v>
      </c>
      <c r="G6854" s="15">
        <f t="shared" ca="1" si="1349"/>
        <v>3.0738090993310676</v>
      </c>
      <c r="H6854" s="6"/>
      <c r="I6854" s="15">
        <f t="shared" ca="1" si="1344"/>
        <v>2.698553179076852</v>
      </c>
      <c r="J6854" s="6"/>
      <c r="K6854" s="15">
        <f t="shared" ca="1" si="1350"/>
        <v>0.75378704587255663</v>
      </c>
      <c r="L6854" s="15">
        <f t="shared" ca="1" si="1351"/>
        <v>1.7786691430928463</v>
      </c>
      <c r="M6854" s="15">
        <f t="shared" ca="1" si="1352"/>
        <v>2.9195077983604962</v>
      </c>
      <c r="N6854" s="15">
        <f t="shared" ca="1" si="1353"/>
        <v>0.17486510232626098</v>
      </c>
      <c r="O6854" s="15">
        <f t="shared" ca="1" si="1354"/>
        <v>5.6326802274335296E-3</v>
      </c>
      <c r="P6854" s="6"/>
      <c r="Q6854" s="15">
        <f t="shared" ca="1" si="1355"/>
        <v>5.632461769879594</v>
      </c>
      <c r="R6854" s="87">
        <f t="shared" ca="1" si="1346"/>
        <v>0.26326634291924289</v>
      </c>
      <c r="Y6854" s="6"/>
      <c r="Z6854" s="6"/>
      <c r="AA6854" s="6"/>
      <c r="AB6854" s="6"/>
      <c r="AE6854" s="41">
        <f t="shared" ca="1" si="1345"/>
        <v>0.31240247886288497</v>
      </c>
      <c r="AF6854" s="36">
        <f t="shared" ca="1" si="1347"/>
        <v>1.4081154424698985</v>
      </c>
    </row>
    <row r="6855" spans="2:32" x14ac:dyDescent="0.25">
      <c r="B6855" s="3">
        <f t="shared" si="1348"/>
        <v>6849</v>
      </c>
      <c r="C6855" s="15">
        <f t="shared" ca="1" si="1349"/>
        <v>-0.52398803906120595</v>
      </c>
      <c r="D6855" s="15">
        <f t="shared" ca="1" si="1349"/>
        <v>0.19123296784524069</v>
      </c>
      <c r="E6855" s="15">
        <f t="shared" ca="1" si="1349"/>
        <v>3.8117193141381875</v>
      </c>
      <c r="F6855" s="15">
        <f t="shared" ca="1" si="1349"/>
        <v>-1.4827288926596953</v>
      </c>
      <c r="G6855" s="15">
        <f t="shared" ca="1" si="1349"/>
        <v>1.7177711396199549</v>
      </c>
      <c r="H6855" s="6"/>
      <c r="I6855" s="15">
        <f t="shared" ref="I6855:I6918" ca="1" si="1356">($A$8=1)*$B$1+(($A$8)=2)*AVERAGE($C6855:$G6855)</f>
        <v>0.7428012979764963</v>
      </c>
      <c r="J6855" s="6"/>
      <c r="K6855" s="15">
        <f t="shared" ca="1" si="1350"/>
        <v>6.4190208977296853E-2</v>
      </c>
      <c r="L6855" s="15">
        <f t="shared" ca="1" si="1351"/>
        <v>1.2169104912151269E-2</v>
      </c>
      <c r="M6855" s="15">
        <f t="shared" ca="1" si="1352"/>
        <v>0.37673031159687242</v>
      </c>
      <c r="N6855" s="15">
        <f t="shared" ca="1" si="1353"/>
        <v>0.19811938517732658</v>
      </c>
      <c r="O6855" s="15">
        <f t="shared" ca="1" si="1354"/>
        <v>3.8022647684570823E-2</v>
      </c>
      <c r="P6855" s="6"/>
      <c r="Q6855" s="15">
        <f t="shared" ca="1" si="1355"/>
        <v>0.68923165834821798</v>
      </c>
      <c r="R6855" s="87">
        <f t="shared" ca="1" si="1346"/>
        <v>-1.3544603889539855</v>
      </c>
      <c r="Y6855" s="6"/>
      <c r="Z6855" s="6"/>
      <c r="AA6855" s="6"/>
      <c r="AB6855" s="6"/>
      <c r="AE6855" s="41">
        <f t="shared" ref="AE6855:AE6918" ca="1" si="1357">((AVERAGE(C6855:G6855)-$B$1)/($B$2/SQRT(COUNT(C6855:G6855))))</f>
        <v>-0.56223635178981124</v>
      </c>
      <c r="AF6855" s="36">
        <f t="shared" ca="1" si="1347"/>
        <v>0.17230791458705449</v>
      </c>
    </row>
    <row r="6856" spans="2:32" x14ac:dyDescent="0.25">
      <c r="B6856" s="3">
        <f t="shared" si="1348"/>
        <v>6850</v>
      </c>
      <c r="C6856" s="15">
        <f t="shared" ca="1" si="1349"/>
        <v>-2.3656393095374986</v>
      </c>
      <c r="D6856" s="15">
        <f t="shared" ca="1" si="1349"/>
        <v>12.227737986702355</v>
      </c>
      <c r="E6856" s="15">
        <f t="shared" ca="1" si="1349"/>
        <v>10.03249785240137</v>
      </c>
      <c r="F6856" s="15">
        <f t="shared" ca="1" si="1349"/>
        <v>-2.0463090787217961</v>
      </c>
      <c r="G6856" s="15">
        <f t="shared" ca="1" si="1349"/>
        <v>6.5094574576961897</v>
      </c>
      <c r="H6856" s="6"/>
      <c r="I6856" s="15">
        <f t="shared" ca="1" si="1356"/>
        <v>4.8715489817081243</v>
      </c>
      <c r="J6856" s="6"/>
      <c r="K6856" s="15">
        <f t="shared" ca="1" si="1350"/>
        <v>2.0950757745177095</v>
      </c>
      <c r="L6856" s="15">
        <f t="shared" ca="1" si="1351"/>
        <v>2.1645406670879201</v>
      </c>
      <c r="M6856" s="15">
        <f t="shared" ca="1" si="1352"/>
        <v>1.0654157298363958</v>
      </c>
      <c r="N6856" s="15">
        <f t="shared" ca="1" si="1353"/>
        <v>1.9142704057702087</v>
      </c>
      <c r="O6856" s="15">
        <f t="shared" ca="1" si="1354"/>
        <v>0.10730976702854185</v>
      </c>
      <c r="P6856" s="6"/>
      <c r="Q6856" s="15">
        <f t="shared" ca="1" si="1355"/>
        <v>7.3466123442407758</v>
      </c>
      <c r="R6856" s="87">
        <f t="shared" ref="R6856:R6919" ca="1" si="1358">((AVERAGE(C6856:G6856)-$B$1)/($B$2/SQRT(COUNT(C6856:G6856))))/SQRT(Q6856/$B$3)</f>
        <v>0.94758387140180989</v>
      </c>
      <c r="Y6856" s="6"/>
      <c r="Z6856" s="6"/>
      <c r="AA6856" s="6"/>
      <c r="AB6856" s="6"/>
      <c r="AE6856" s="41">
        <f t="shared" ca="1" si="1357"/>
        <v>1.2841957447639332</v>
      </c>
      <c r="AF6856" s="36">
        <f t="shared" ref="AF6856:AF6919" ca="1" si="1359">Q6856/(COUNT(C6856:G6856)-1)</f>
        <v>1.836653086060194</v>
      </c>
    </row>
    <row r="6857" spans="2:32" x14ac:dyDescent="0.25">
      <c r="B6857" s="3">
        <f t="shared" ref="B6857:B6920" si="1360">B6856+1</f>
        <v>6851</v>
      </c>
      <c r="C6857" s="15">
        <f t="shared" ca="1" si="1349"/>
        <v>10.556849936728307</v>
      </c>
      <c r="D6857" s="15">
        <f t="shared" ca="1" si="1349"/>
        <v>10.391951088711899</v>
      </c>
      <c r="E6857" s="15">
        <f t="shared" ca="1" si="1349"/>
        <v>8.8481363080984412</v>
      </c>
      <c r="F6857" s="15">
        <f t="shared" ca="1" si="1349"/>
        <v>3.1398231734767053</v>
      </c>
      <c r="G6857" s="15">
        <f t="shared" ca="1" si="1349"/>
        <v>11.587592805593951</v>
      </c>
      <c r="H6857" s="6"/>
      <c r="I6857" s="15">
        <f t="shared" ca="1" si="1356"/>
        <v>8.9048706625218603</v>
      </c>
      <c r="J6857" s="6"/>
      <c r="K6857" s="15">
        <f t="shared" ca="1" si="1350"/>
        <v>0.10916142089630634</v>
      </c>
      <c r="L6857" s="15">
        <f t="shared" ca="1" si="1351"/>
        <v>8.8456327758301881E-2</v>
      </c>
      <c r="M6857" s="15">
        <f t="shared" ca="1" si="1352"/>
        <v>1.2875147887368547E-4</v>
      </c>
      <c r="N6857" s="15">
        <f t="shared" ca="1" si="1353"/>
        <v>1.3294309020378341</v>
      </c>
      <c r="O6857" s="15">
        <f t="shared" ca="1" si="1354"/>
        <v>0.28787992387717248</v>
      </c>
      <c r="P6857" s="6"/>
      <c r="Q6857" s="15">
        <f t="shared" ca="1" si="1355"/>
        <v>1.8150573260484886</v>
      </c>
      <c r="R6857" s="87">
        <f t="shared" ca="1" si="1358"/>
        <v>4.5841135687166048</v>
      </c>
      <c r="Y6857" s="6"/>
      <c r="Z6857" s="6"/>
      <c r="AA6857" s="6"/>
      <c r="AB6857" s="6"/>
      <c r="AE6857" s="41">
        <f t="shared" ca="1" si="1357"/>
        <v>3.0879520354485779</v>
      </c>
      <c r="AF6857" s="36">
        <f t="shared" ca="1" si="1359"/>
        <v>0.45376433151212214</v>
      </c>
    </row>
    <row r="6858" spans="2:32" x14ac:dyDescent="0.25">
      <c r="B6858" s="3">
        <f t="shared" si="1360"/>
        <v>6852</v>
      </c>
      <c r="C6858" s="15">
        <f t="shared" ca="1" si="1349"/>
        <v>0.37950377041576644</v>
      </c>
      <c r="D6858" s="15">
        <f t="shared" ca="1" si="1349"/>
        <v>1.9264649862487753</v>
      </c>
      <c r="E6858" s="15">
        <f t="shared" ca="1" si="1349"/>
        <v>-0.3111610611434914</v>
      </c>
      <c r="F6858" s="15">
        <f t="shared" ca="1" si="1349"/>
        <v>-0.8985007420373976</v>
      </c>
      <c r="G6858" s="15">
        <f t="shared" ca="1" si="1349"/>
        <v>-1.2766049369171553</v>
      </c>
      <c r="H6858" s="6"/>
      <c r="I6858" s="15">
        <f t="shared" ca="1" si="1356"/>
        <v>-3.6059596686700515E-2</v>
      </c>
      <c r="J6858" s="6"/>
      <c r="K6858" s="15">
        <f t="shared" ca="1" si="1350"/>
        <v>6.9077164831015878E-3</v>
      </c>
      <c r="L6858" s="15">
        <f t="shared" ca="1" si="1351"/>
        <v>0.15406010954504254</v>
      </c>
      <c r="M6858" s="15">
        <f t="shared" ca="1" si="1352"/>
        <v>3.0272326298508394E-3</v>
      </c>
      <c r="N6858" s="15">
        <f t="shared" ca="1" si="1353"/>
        <v>2.9752189167752886E-2</v>
      </c>
      <c r="O6858" s="15">
        <f t="shared" ca="1" si="1354"/>
        <v>6.1558109646699791E-2</v>
      </c>
      <c r="P6858" s="6"/>
      <c r="Q6858" s="15">
        <f t="shared" ca="1" si="1355"/>
        <v>0.25530535747244765</v>
      </c>
      <c r="R6858" s="87">
        <f t="shared" ca="1" si="1358"/>
        <v>-3.6041720564987823</v>
      </c>
      <c r="Y6858" s="6"/>
      <c r="Z6858" s="6"/>
      <c r="AA6858" s="6"/>
      <c r="AB6858" s="6"/>
      <c r="AE6858" s="41">
        <f t="shared" ca="1" si="1357"/>
        <v>-0.91055353288645346</v>
      </c>
      <c r="AF6858" s="36">
        <f t="shared" ca="1" si="1359"/>
        <v>6.3826339368111912E-2</v>
      </c>
    </row>
    <row r="6859" spans="2:32" x14ac:dyDescent="0.25">
      <c r="B6859" s="3">
        <f t="shared" si="1360"/>
        <v>6853</v>
      </c>
      <c r="C6859" s="15">
        <f t="shared" ca="1" si="1349"/>
        <v>4.0002005638095</v>
      </c>
      <c r="D6859" s="15">
        <f t="shared" ca="1" si="1349"/>
        <v>6.2710729777173437</v>
      </c>
      <c r="E6859" s="15">
        <f t="shared" ca="1" si="1349"/>
        <v>8.8654192875778435</v>
      </c>
      <c r="F6859" s="15">
        <f t="shared" ca="1" si="1349"/>
        <v>1.1248974798832001</v>
      </c>
      <c r="G6859" s="15">
        <f t="shared" ca="1" si="1349"/>
        <v>3.5682224359006582</v>
      </c>
      <c r="H6859" s="6"/>
      <c r="I6859" s="15">
        <f t="shared" ca="1" si="1356"/>
        <v>4.7659625489777095</v>
      </c>
      <c r="J6859" s="6"/>
      <c r="K6859" s="15">
        <f t="shared" ca="1" si="1350"/>
        <v>2.3455656717150289E-2</v>
      </c>
      <c r="L6859" s="15">
        <f t="shared" ca="1" si="1351"/>
        <v>9.0614296108032205E-2</v>
      </c>
      <c r="M6859" s="15">
        <f t="shared" ca="1" si="1352"/>
        <v>0.67222182206616188</v>
      </c>
      <c r="N6859" s="15">
        <f t="shared" ca="1" si="1353"/>
        <v>0.53029419349520823</v>
      </c>
      <c r="O6859" s="15">
        <f t="shared" ca="1" si="1354"/>
        <v>5.73832551389531E-2</v>
      </c>
      <c r="P6859" s="6"/>
      <c r="Q6859" s="15">
        <f t="shared" ca="1" si="1355"/>
        <v>1.3739692235255057</v>
      </c>
      <c r="R6859" s="87">
        <f t="shared" ca="1" si="1358"/>
        <v>2.1105847051240687</v>
      </c>
      <c r="Y6859" s="6"/>
      <c r="Z6859" s="6"/>
      <c r="AA6859" s="6"/>
      <c r="AB6859" s="6"/>
      <c r="AE6859" s="41">
        <f t="shared" ca="1" si="1357"/>
        <v>1.23697605654655</v>
      </c>
      <c r="AF6859" s="36">
        <f t="shared" ca="1" si="1359"/>
        <v>0.34349230588137641</v>
      </c>
    </row>
    <row r="6860" spans="2:32" x14ac:dyDescent="0.25">
      <c r="B6860" s="3">
        <f t="shared" si="1360"/>
        <v>6854</v>
      </c>
      <c r="C6860" s="15">
        <f t="shared" ca="1" si="1349"/>
        <v>9.3914070889699346</v>
      </c>
      <c r="D6860" s="15">
        <f t="shared" ca="1" si="1349"/>
        <v>5.8516670859766968</v>
      </c>
      <c r="E6860" s="15">
        <f t="shared" ca="1" si="1349"/>
        <v>0.28027473385815971</v>
      </c>
      <c r="F6860" s="15">
        <f t="shared" ca="1" si="1349"/>
        <v>11.170564330213256</v>
      </c>
      <c r="G6860" s="15">
        <f t="shared" ca="1" si="1349"/>
        <v>-3.4183153204154832</v>
      </c>
      <c r="H6860" s="6"/>
      <c r="I6860" s="15">
        <f t="shared" ca="1" si="1356"/>
        <v>4.6551195837205128</v>
      </c>
      <c r="J6860" s="6"/>
      <c r="K6860" s="15">
        <f t="shared" ca="1" si="1350"/>
        <v>0.89729677329527169</v>
      </c>
      <c r="L6860" s="15">
        <f t="shared" ca="1" si="1351"/>
        <v>5.7269037006220512E-2</v>
      </c>
      <c r="M6860" s="15">
        <f t="shared" ca="1" si="1352"/>
        <v>0.76557069841468628</v>
      </c>
      <c r="N6860" s="15">
        <f t="shared" ca="1" si="1353"/>
        <v>1.6980408097839956</v>
      </c>
      <c r="O6860" s="15">
        <f t="shared" ca="1" si="1354"/>
        <v>2.6072140460528561</v>
      </c>
      <c r="P6860" s="6"/>
      <c r="Q6860" s="15">
        <f t="shared" ca="1" si="1355"/>
        <v>6.0253913645530304</v>
      </c>
      <c r="R6860" s="87">
        <f t="shared" ca="1" si="1358"/>
        <v>0.96746764350040926</v>
      </c>
      <c r="Y6860" s="6"/>
      <c r="Z6860" s="6"/>
      <c r="AA6860" s="6"/>
      <c r="AB6860" s="6"/>
      <c r="AE6860" s="41">
        <f t="shared" ca="1" si="1357"/>
        <v>1.187405575518002</v>
      </c>
      <c r="AF6860" s="36">
        <f t="shared" ca="1" si="1359"/>
        <v>1.5063478411382576</v>
      </c>
    </row>
    <row r="6861" spans="2:32" x14ac:dyDescent="0.25">
      <c r="B6861" s="3">
        <f t="shared" si="1360"/>
        <v>6855</v>
      </c>
      <c r="C6861" s="15">
        <f t="shared" ca="1" si="1349"/>
        <v>6.4104585866360155</v>
      </c>
      <c r="D6861" s="15">
        <f t="shared" ca="1" si="1349"/>
        <v>0.21283939870802282</v>
      </c>
      <c r="E6861" s="15">
        <f t="shared" ca="1" si="1349"/>
        <v>2.2136441462985714</v>
      </c>
      <c r="F6861" s="15">
        <f t="shared" ca="1" si="1349"/>
        <v>3.8901520638613638</v>
      </c>
      <c r="G6861" s="15">
        <f t="shared" ca="1" si="1349"/>
        <v>-2.6003815743967493</v>
      </c>
      <c r="H6861" s="6"/>
      <c r="I6861" s="15">
        <f t="shared" ca="1" si="1356"/>
        <v>2.0253425242214447</v>
      </c>
      <c r="J6861" s="6"/>
      <c r="K6861" s="15">
        <f t="shared" ca="1" si="1350"/>
        <v>0.76916971523385103</v>
      </c>
      <c r="L6861" s="15">
        <f t="shared" ca="1" si="1351"/>
        <v>0.13140670319983694</v>
      </c>
      <c r="M6861" s="15">
        <f t="shared" ca="1" si="1352"/>
        <v>1.4183000350750825E-3</v>
      </c>
      <c r="N6861" s="15">
        <f t="shared" ca="1" si="1353"/>
        <v>0.13910058476528189</v>
      </c>
      <c r="O6861" s="15">
        <f t="shared" ca="1" si="1354"/>
        <v>0.85589293746148443</v>
      </c>
      <c r="P6861" s="6"/>
      <c r="Q6861" s="15">
        <f t="shared" ca="1" si="1355"/>
        <v>1.8969882406955292</v>
      </c>
      <c r="R6861" s="87">
        <f t="shared" ca="1" si="1358"/>
        <v>1.6457450002217686E-2</v>
      </c>
      <c r="Y6861" s="6"/>
      <c r="Z6861" s="6"/>
      <c r="AA6861" s="6"/>
      <c r="AB6861" s="6"/>
      <c r="AE6861" s="41">
        <f t="shared" ca="1" si="1357"/>
        <v>1.1333521376117045E-2</v>
      </c>
      <c r="AF6861" s="36">
        <f t="shared" ca="1" si="1359"/>
        <v>0.4742470601738823</v>
      </c>
    </row>
    <row r="6862" spans="2:32" x14ac:dyDescent="0.25">
      <c r="B6862" s="3">
        <f t="shared" si="1360"/>
        <v>6856</v>
      </c>
      <c r="C6862" s="15">
        <f t="shared" ca="1" si="1349"/>
        <v>4.2078565025918326</v>
      </c>
      <c r="D6862" s="15">
        <f t="shared" ca="1" si="1349"/>
        <v>6.3327976629668825</v>
      </c>
      <c r="E6862" s="15">
        <f t="shared" ca="1" si="1349"/>
        <v>0.70405768392467882</v>
      </c>
      <c r="F6862" s="15">
        <f t="shared" ca="1" si="1349"/>
        <v>1.4433962349158727</v>
      </c>
      <c r="G6862" s="15">
        <f t="shared" ca="1" si="1349"/>
        <v>-4.4094782447096579</v>
      </c>
      <c r="H6862" s="6"/>
      <c r="I6862" s="15">
        <f t="shared" ca="1" si="1356"/>
        <v>1.6557259679379221</v>
      </c>
      <c r="J6862" s="6"/>
      <c r="K6862" s="15">
        <f t="shared" ca="1" si="1350"/>
        <v>0.26053481063651418</v>
      </c>
      <c r="L6862" s="15">
        <f t="shared" ca="1" si="1351"/>
        <v>0.87499998561764292</v>
      </c>
      <c r="M6862" s="15">
        <f t="shared" ca="1" si="1352"/>
        <v>3.6226900911868441E-2</v>
      </c>
      <c r="N6862" s="15">
        <f t="shared" ca="1" si="1353"/>
        <v>1.8033566210085927E-3</v>
      </c>
      <c r="O6862" s="15">
        <f t="shared" ca="1" si="1354"/>
        <v>1.4714680856447182</v>
      </c>
      <c r="P6862" s="6"/>
      <c r="Q6862" s="15">
        <f t="shared" ca="1" si="1355"/>
        <v>2.6450331394317521</v>
      </c>
      <c r="R6862" s="87">
        <f t="shared" ca="1" si="1358"/>
        <v>-0.18933621921468041</v>
      </c>
      <c r="Y6862" s="6"/>
      <c r="Z6862" s="6"/>
      <c r="AA6862" s="6"/>
      <c r="AB6862" s="6"/>
      <c r="AE6862" s="41">
        <f t="shared" ca="1" si="1357"/>
        <v>-0.15396402771574963</v>
      </c>
      <c r="AF6862" s="36">
        <f t="shared" ca="1" si="1359"/>
        <v>0.66125828485793803</v>
      </c>
    </row>
    <row r="6863" spans="2:32" x14ac:dyDescent="0.25">
      <c r="B6863" s="3">
        <f t="shared" si="1360"/>
        <v>6857</v>
      </c>
      <c r="C6863" s="15">
        <f t="shared" ca="1" si="1349"/>
        <v>4.9148066544126054</v>
      </c>
      <c r="D6863" s="15">
        <f t="shared" ca="1" si="1349"/>
        <v>-3.3790114011963848</v>
      </c>
      <c r="E6863" s="15">
        <f t="shared" ca="1" si="1349"/>
        <v>1.2619181350144251</v>
      </c>
      <c r="F6863" s="15">
        <f t="shared" ca="1" si="1349"/>
        <v>5.079931464027398</v>
      </c>
      <c r="G6863" s="15">
        <f t="shared" ca="1" si="1349"/>
        <v>1.5554144543500426</v>
      </c>
      <c r="H6863" s="6"/>
      <c r="I6863" s="15">
        <f t="shared" ca="1" si="1356"/>
        <v>1.8866118613216174</v>
      </c>
      <c r="J6863" s="6"/>
      <c r="K6863" s="15">
        <f t="shared" ca="1" si="1350"/>
        <v>0.36679854819613489</v>
      </c>
      <c r="L6863" s="15">
        <f t="shared" ca="1" si="1351"/>
        <v>1.1090715337108292</v>
      </c>
      <c r="M6863" s="15">
        <f t="shared" ca="1" si="1352"/>
        <v>1.5609690067502614E-2</v>
      </c>
      <c r="N6863" s="15">
        <f t="shared" ca="1" si="1353"/>
        <v>0.40789160340100022</v>
      </c>
      <c r="O6863" s="15">
        <f t="shared" ca="1" si="1354"/>
        <v>4.3876688953877994E-3</v>
      </c>
      <c r="P6863" s="6"/>
      <c r="Q6863" s="15">
        <f t="shared" ca="1" si="1355"/>
        <v>1.903759044270855</v>
      </c>
      <c r="R6863" s="87">
        <f t="shared" ca="1" si="1358"/>
        <v>-7.3503264851641617E-2</v>
      </c>
      <c r="Y6863" s="6"/>
      <c r="Z6863" s="6"/>
      <c r="AA6863" s="6"/>
      <c r="AB6863" s="6"/>
      <c r="AE6863" s="41">
        <f t="shared" ca="1" si="1357"/>
        <v>-5.0708717185407329E-2</v>
      </c>
      <c r="AF6863" s="36">
        <f t="shared" ca="1" si="1359"/>
        <v>0.47593976106771374</v>
      </c>
    </row>
    <row r="6864" spans="2:32" x14ac:dyDescent="0.25">
      <c r="B6864" s="3">
        <f t="shared" si="1360"/>
        <v>6858</v>
      </c>
      <c r="C6864" s="15">
        <f t="shared" ca="1" si="1349"/>
        <v>1.9680187507585571</v>
      </c>
      <c r="D6864" s="15">
        <f t="shared" ca="1" si="1349"/>
        <v>-2.656942405596789</v>
      </c>
      <c r="E6864" s="15">
        <f t="shared" ca="1" si="1349"/>
        <v>5.5110441667928196</v>
      </c>
      <c r="F6864" s="15">
        <f t="shared" ca="1" si="1349"/>
        <v>4.6417460410298306</v>
      </c>
      <c r="G6864" s="15">
        <f t="shared" ca="1" si="1349"/>
        <v>0.5693538576022108</v>
      </c>
      <c r="H6864" s="6"/>
      <c r="I6864" s="15">
        <f t="shared" ca="1" si="1356"/>
        <v>2.0066440821173259</v>
      </c>
      <c r="J6864" s="6"/>
      <c r="K6864" s="15">
        <f t="shared" ca="1" si="1350"/>
        <v>5.9676648902987471E-5</v>
      </c>
      <c r="L6864" s="15">
        <f t="shared" ca="1" si="1351"/>
        <v>0.86996155713558687</v>
      </c>
      <c r="M6864" s="15">
        <f t="shared" ca="1" si="1352"/>
        <v>0.49123279813894427</v>
      </c>
      <c r="N6864" s="15">
        <f t="shared" ca="1" si="1353"/>
        <v>0.2777504933545808</v>
      </c>
      <c r="O6864" s="15">
        <f t="shared" ca="1" si="1354"/>
        <v>8.263212757946839E-2</v>
      </c>
      <c r="P6864" s="6"/>
      <c r="Q6864" s="15">
        <f t="shared" ca="1" si="1355"/>
        <v>1.7216366528574831</v>
      </c>
      <c r="R6864" s="87">
        <f t="shared" ca="1" si="1358"/>
        <v>4.5290721053682674E-3</v>
      </c>
      <c r="Y6864" s="6"/>
      <c r="Z6864" s="6"/>
      <c r="AA6864" s="6"/>
      <c r="AB6864" s="6"/>
      <c r="AE6864" s="41">
        <f t="shared" ca="1" si="1357"/>
        <v>2.9713238524862991E-3</v>
      </c>
      <c r="AF6864" s="36">
        <f t="shared" ca="1" si="1359"/>
        <v>0.43040916321437078</v>
      </c>
    </row>
    <row r="6865" spans="2:32" x14ac:dyDescent="0.25">
      <c r="B6865" s="3">
        <f t="shared" si="1360"/>
        <v>6859</v>
      </c>
      <c r="C6865" s="15">
        <f t="shared" ca="1" si="1349"/>
        <v>-0.71831605006220567</v>
      </c>
      <c r="D6865" s="15">
        <f t="shared" ca="1" si="1349"/>
        <v>11.009234635281638</v>
      </c>
      <c r="E6865" s="15">
        <f t="shared" ca="1" si="1349"/>
        <v>1.5667393160993708</v>
      </c>
      <c r="F6865" s="15">
        <f t="shared" ca="1" si="1349"/>
        <v>5.8072462561345013</v>
      </c>
      <c r="G6865" s="15">
        <f t="shared" ca="1" si="1349"/>
        <v>-0.62842550858674251</v>
      </c>
      <c r="H6865" s="6"/>
      <c r="I6865" s="15">
        <f t="shared" ca="1" si="1356"/>
        <v>3.4072957297733124</v>
      </c>
      <c r="J6865" s="6"/>
      <c r="K6865" s="15">
        <f t="shared" ca="1" si="1350"/>
        <v>0.68082690231670362</v>
      </c>
      <c r="L6865" s="15">
        <f t="shared" ca="1" si="1351"/>
        <v>2.3115790049232445</v>
      </c>
      <c r="M6865" s="15">
        <f t="shared" ca="1" si="1352"/>
        <v>0.13550591647665128</v>
      </c>
      <c r="N6865" s="15">
        <f t="shared" ca="1" si="1353"/>
        <v>0.23039050115925391</v>
      </c>
      <c r="O6865" s="15">
        <f t="shared" ca="1" si="1354"/>
        <v>0.65148183655001657</v>
      </c>
      <c r="P6865" s="6"/>
      <c r="Q6865" s="15">
        <f t="shared" ca="1" si="1355"/>
        <v>4.0097841614258698</v>
      </c>
      <c r="R6865" s="87">
        <f t="shared" ca="1" si="1358"/>
        <v>0.62859347028975709</v>
      </c>
      <c r="Y6865" s="6"/>
      <c r="Z6865" s="6"/>
      <c r="AA6865" s="6"/>
      <c r="AB6865" s="6"/>
      <c r="AE6865" s="41">
        <f t="shared" ca="1" si="1357"/>
        <v>0.62936178324366021</v>
      </c>
      <c r="AF6865" s="36">
        <f t="shared" ca="1" si="1359"/>
        <v>1.0024460403564674</v>
      </c>
    </row>
    <row r="6866" spans="2:32" x14ac:dyDescent="0.25">
      <c r="B6866" s="3">
        <f t="shared" si="1360"/>
        <v>6860</v>
      </c>
      <c r="C6866" s="15">
        <f t="shared" ca="1" si="1349"/>
        <v>-3.9641767162142498</v>
      </c>
      <c r="D6866" s="15">
        <f t="shared" ca="1" si="1349"/>
        <v>-3.1830060115146503</v>
      </c>
      <c r="E6866" s="15">
        <f t="shared" ca="1" si="1349"/>
        <v>1.8487079742363415</v>
      </c>
      <c r="F6866" s="15">
        <f t="shared" ca="1" si="1349"/>
        <v>7.7996770022148425</v>
      </c>
      <c r="G6866" s="15">
        <f t="shared" ca="1" si="1349"/>
        <v>0.45746101772443915</v>
      </c>
      <c r="H6866" s="6"/>
      <c r="I6866" s="15">
        <f t="shared" ca="1" si="1356"/>
        <v>0.59173265328934455</v>
      </c>
      <c r="J6866" s="6"/>
      <c r="K6866" s="15">
        <f t="shared" ca="1" si="1350"/>
        <v>0.83025240732522565</v>
      </c>
      <c r="L6866" s="15">
        <f t="shared" ca="1" si="1351"/>
        <v>0.56994607950264986</v>
      </c>
      <c r="M6866" s="15">
        <f t="shared" ca="1" si="1352"/>
        <v>6.3199478298792244E-2</v>
      </c>
      <c r="N6866" s="15">
        <f t="shared" ca="1" si="1353"/>
        <v>2.078178469488281</v>
      </c>
      <c r="O6866" s="15">
        <f t="shared" ca="1" si="1354"/>
        <v>7.2115488469099071E-4</v>
      </c>
      <c r="P6866" s="6"/>
      <c r="Q6866" s="15">
        <f t="shared" ca="1" si="1355"/>
        <v>3.5422975894996394</v>
      </c>
      <c r="R6866" s="87">
        <f t="shared" ca="1" si="1358"/>
        <v>-0.66924876922634569</v>
      </c>
      <c r="Y6866" s="6"/>
      <c r="Z6866" s="6"/>
      <c r="AA6866" s="6"/>
      <c r="AB6866" s="6"/>
      <c r="AE6866" s="41">
        <f t="shared" ca="1" si="1357"/>
        <v>-0.62979630354765803</v>
      </c>
      <c r="AF6866" s="36">
        <f t="shared" ca="1" si="1359"/>
        <v>0.88557439737490984</v>
      </c>
    </row>
    <row r="6867" spans="2:32" x14ac:dyDescent="0.25">
      <c r="B6867" s="3">
        <f t="shared" si="1360"/>
        <v>6861</v>
      </c>
      <c r="C6867" s="15">
        <f t="shared" ca="1" si="1349"/>
        <v>4.246791348092243</v>
      </c>
      <c r="D6867" s="15">
        <f t="shared" ca="1" si="1349"/>
        <v>-7.1934411612679643</v>
      </c>
      <c r="E6867" s="15">
        <f t="shared" ca="1" si="1349"/>
        <v>-2.064373123787492</v>
      </c>
      <c r="F6867" s="15">
        <f t="shared" ca="1" si="1349"/>
        <v>0.54018015842451383</v>
      </c>
      <c r="G6867" s="15">
        <f t="shared" ca="1" si="1349"/>
        <v>-1.1983594105931785</v>
      </c>
      <c r="H6867" s="6"/>
      <c r="I6867" s="15">
        <f t="shared" ca="1" si="1356"/>
        <v>-1.1338404378263758</v>
      </c>
      <c r="J6867" s="6"/>
      <c r="K6867" s="15">
        <f t="shared" ca="1" si="1350"/>
        <v>1.1580479366255112</v>
      </c>
      <c r="L6867" s="15">
        <f t="shared" ca="1" si="1351"/>
        <v>1.4687504371013533</v>
      </c>
      <c r="M6867" s="15">
        <f t="shared" ca="1" si="1352"/>
        <v>3.4635643185680375E-2</v>
      </c>
      <c r="N6867" s="15">
        <f t="shared" ca="1" si="1353"/>
        <v>0.11209379826688737</v>
      </c>
      <c r="O6867" s="15">
        <f t="shared" ca="1" si="1354"/>
        <v>1.6650791387533734E-4</v>
      </c>
      <c r="P6867" s="6"/>
      <c r="Q6867" s="15">
        <f t="shared" ca="1" si="1355"/>
        <v>2.773694323093308</v>
      </c>
      <c r="R6867" s="87">
        <f t="shared" ca="1" si="1358"/>
        <v>-1.6830327807345515</v>
      </c>
      <c r="Y6867" s="6"/>
      <c r="Z6867" s="6"/>
      <c r="AA6867" s="6"/>
      <c r="AB6867" s="6"/>
      <c r="AE6867" s="41">
        <f t="shared" ca="1" si="1357"/>
        <v>-1.4014960499234959</v>
      </c>
      <c r="AF6867" s="36">
        <f t="shared" ca="1" si="1359"/>
        <v>0.693423580773327</v>
      </c>
    </row>
    <row r="6868" spans="2:32" x14ac:dyDescent="0.25">
      <c r="B6868" s="3">
        <f t="shared" si="1360"/>
        <v>6862</v>
      </c>
      <c r="C6868" s="15">
        <f t="shared" ca="1" si="1349"/>
        <v>-3.9313787022168221</v>
      </c>
      <c r="D6868" s="15">
        <f t="shared" ca="1" si="1349"/>
        <v>-2.7364132178154525</v>
      </c>
      <c r="E6868" s="15">
        <f t="shared" ca="1" si="1349"/>
        <v>3.413959156627941</v>
      </c>
      <c r="F6868" s="15">
        <f t="shared" ca="1" si="1349"/>
        <v>-7.3400479195068229</v>
      </c>
      <c r="G6868" s="15">
        <f t="shared" ca="1" si="1349"/>
        <v>5.8752069170027186</v>
      </c>
      <c r="H6868" s="6"/>
      <c r="I6868" s="15">
        <f t="shared" ca="1" si="1356"/>
        <v>-0.94373475318168742</v>
      </c>
      <c r="J6868" s="6"/>
      <c r="K6868" s="15">
        <f t="shared" ca="1" si="1350"/>
        <v>0.35704065464825019</v>
      </c>
      <c r="L6868" s="15">
        <f t="shared" ca="1" si="1351"/>
        <v>0.12854784310246695</v>
      </c>
      <c r="M6868" s="15">
        <f t="shared" ca="1" si="1352"/>
        <v>0.75957984846367721</v>
      </c>
      <c r="N6868" s="15">
        <f t="shared" ca="1" si="1353"/>
        <v>1.6365128848681709</v>
      </c>
      <c r="O6868" s="15">
        <f t="shared" ca="1" si="1354"/>
        <v>1.8599186200550921</v>
      </c>
      <c r="P6868" s="6"/>
      <c r="Q6868" s="15">
        <f t="shared" ca="1" si="1355"/>
        <v>4.7415998511376571</v>
      </c>
      <c r="R6868" s="87">
        <f t="shared" ca="1" si="1358"/>
        <v>-1.2091528901887048</v>
      </c>
      <c r="Y6868" s="6"/>
      <c r="Z6868" s="6"/>
      <c r="AA6868" s="6"/>
      <c r="AB6868" s="6"/>
      <c r="AE6868" s="41">
        <f t="shared" ca="1" si="1357"/>
        <v>-1.3164782031685636</v>
      </c>
      <c r="AF6868" s="36">
        <f t="shared" ca="1" si="1359"/>
        <v>1.1853999627844143</v>
      </c>
    </row>
    <row r="6869" spans="2:32" x14ac:dyDescent="0.25">
      <c r="B6869" s="3">
        <f t="shared" si="1360"/>
        <v>6863</v>
      </c>
      <c r="C6869" s="15">
        <f t="shared" ca="1" si="1349"/>
        <v>14.044080719727702</v>
      </c>
      <c r="D6869" s="15">
        <f t="shared" ca="1" si="1349"/>
        <v>-1.8507786635751491</v>
      </c>
      <c r="E6869" s="15">
        <f t="shared" ca="1" si="1349"/>
        <v>5.7191499273513484</v>
      </c>
      <c r="F6869" s="15">
        <f t="shared" ca="1" si="1349"/>
        <v>-2.4537320112939192</v>
      </c>
      <c r="G6869" s="15">
        <f t="shared" ca="1" si="1349"/>
        <v>1.6389517745898561</v>
      </c>
      <c r="H6869" s="6"/>
      <c r="I6869" s="15">
        <f t="shared" ca="1" si="1356"/>
        <v>3.4195343493599681</v>
      </c>
      <c r="J6869" s="6"/>
      <c r="K6869" s="15">
        <f t="shared" ca="1" si="1350"/>
        <v>4.5152394230437691</v>
      </c>
      <c r="L6869" s="15">
        <f t="shared" ca="1" si="1351"/>
        <v>1.1110479701725293</v>
      </c>
      <c r="M6869" s="15">
        <f t="shared" ca="1" si="1352"/>
        <v>0.21152927226162518</v>
      </c>
      <c r="N6869" s="15">
        <f t="shared" ca="1" si="1353"/>
        <v>1.3798103097275423</v>
      </c>
      <c r="O6869" s="15">
        <f t="shared" ca="1" si="1354"/>
        <v>0.12681897222299846</v>
      </c>
      <c r="P6869" s="6"/>
      <c r="Q6869" s="15">
        <f t="shared" ca="1" si="1355"/>
        <v>7.344445947428464</v>
      </c>
      <c r="R6869" s="87">
        <f t="shared" ca="1" si="1358"/>
        <v>0.46850192526415063</v>
      </c>
      <c r="Y6869" s="6"/>
      <c r="Z6869" s="6"/>
      <c r="AA6869" s="6"/>
      <c r="AB6869" s="6"/>
      <c r="AE6869" s="41">
        <f t="shared" ca="1" si="1357"/>
        <v>0.63483506031296477</v>
      </c>
      <c r="AF6869" s="36">
        <f t="shared" ca="1" si="1359"/>
        <v>1.836111486857116</v>
      </c>
    </row>
    <row r="6870" spans="2:32" x14ac:dyDescent="0.25">
      <c r="B6870" s="3">
        <f t="shared" si="1360"/>
        <v>6864</v>
      </c>
      <c r="C6870" s="15">
        <f t="shared" ca="1" si="1349"/>
        <v>-5.2748518325071441</v>
      </c>
      <c r="D6870" s="15">
        <f t="shared" ca="1" si="1349"/>
        <v>1.8471835089305766</v>
      </c>
      <c r="E6870" s="15">
        <f t="shared" ca="1" si="1349"/>
        <v>-5.5693480927374619</v>
      </c>
      <c r="F6870" s="15">
        <f t="shared" ca="1" si="1349"/>
        <v>6.8227528373734225</v>
      </c>
      <c r="G6870" s="15">
        <f t="shared" ca="1" si="1349"/>
        <v>-2.8144778285397836</v>
      </c>
      <c r="H6870" s="6"/>
      <c r="I6870" s="15">
        <f t="shared" ca="1" si="1356"/>
        <v>-0.99774828149607797</v>
      </c>
      <c r="J6870" s="6"/>
      <c r="K6870" s="15">
        <f t="shared" ca="1" si="1350"/>
        <v>0.73174459144285908</v>
      </c>
      <c r="L6870" s="15">
        <f t="shared" ca="1" si="1351"/>
        <v>0.32374547568720846</v>
      </c>
      <c r="M6870" s="15">
        <f t="shared" ca="1" si="1352"/>
        <v>0.83598099336569032</v>
      </c>
      <c r="N6870" s="15">
        <f t="shared" ca="1" si="1353"/>
        <v>2.4464095100095644</v>
      </c>
      <c r="O6870" s="15">
        <f t="shared" ca="1" si="1354"/>
        <v>0.13202024988406511</v>
      </c>
      <c r="P6870" s="6"/>
      <c r="Q6870" s="15">
        <f t="shared" ca="1" si="1355"/>
        <v>4.4699008203893875</v>
      </c>
      <c r="R6870" s="87">
        <f t="shared" ca="1" si="1358"/>
        <v>-1.2682101149476996</v>
      </c>
      <c r="Y6870" s="6"/>
      <c r="Z6870" s="6"/>
      <c r="AA6870" s="6"/>
      <c r="AB6870" s="6"/>
      <c r="AE6870" s="41">
        <f t="shared" ca="1" si="1357"/>
        <v>-1.3406337873716812</v>
      </c>
      <c r="AF6870" s="36">
        <f t="shared" ca="1" si="1359"/>
        <v>1.1174752050973469</v>
      </c>
    </row>
    <row r="6871" spans="2:32" x14ac:dyDescent="0.25">
      <c r="B6871" s="3">
        <f t="shared" si="1360"/>
        <v>6865</v>
      </c>
      <c r="C6871" s="15">
        <f t="shared" ca="1" si="1349"/>
        <v>4.0228258083661741</v>
      </c>
      <c r="D6871" s="15">
        <f t="shared" ca="1" si="1349"/>
        <v>5.0622600017552788</v>
      </c>
      <c r="E6871" s="15">
        <f t="shared" ca="1" si="1349"/>
        <v>1.1358814677875892</v>
      </c>
      <c r="F6871" s="15">
        <f t="shared" ca="1" si="1349"/>
        <v>-0.34223197443584308</v>
      </c>
      <c r="G6871" s="15">
        <f t="shared" ca="1" si="1349"/>
        <v>3.6658873206626188</v>
      </c>
      <c r="H6871" s="6"/>
      <c r="I6871" s="15">
        <f t="shared" ca="1" si="1356"/>
        <v>2.7089245248271636</v>
      </c>
      <c r="J6871" s="6"/>
      <c r="K6871" s="15">
        <f t="shared" ca="1" si="1350"/>
        <v>6.9053463315418367E-2</v>
      </c>
      <c r="L6871" s="15">
        <f t="shared" ca="1" si="1351"/>
        <v>0.22152751467873916</v>
      </c>
      <c r="M6871" s="15">
        <f t="shared" ca="1" si="1352"/>
        <v>9.8978578372016374E-2</v>
      </c>
      <c r="N6871" s="15">
        <f t="shared" ca="1" si="1353"/>
        <v>0.37238223931979553</v>
      </c>
      <c r="O6871" s="15">
        <f t="shared" ca="1" si="1354"/>
        <v>3.6631111704528437E-2</v>
      </c>
      <c r="P6871" s="6"/>
      <c r="Q6871" s="15">
        <f t="shared" ca="1" si="1355"/>
        <v>0.79857290739049791</v>
      </c>
      <c r="R6871" s="87">
        <f t="shared" ca="1" si="1358"/>
        <v>0.70955768515176876</v>
      </c>
      <c r="Y6871" s="6"/>
      <c r="Z6871" s="6"/>
      <c r="AA6871" s="6"/>
      <c r="AB6871" s="6"/>
      <c r="AE6871" s="41">
        <f t="shared" ca="1" si="1357"/>
        <v>0.31704068568605503</v>
      </c>
      <c r="AF6871" s="36">
        <f t="shared" ca="1" si="1359"/>
        <v>0.19964322684762448</v>
      </c>
    </row>
    <row r="6872" spans="2:32" x14ac:dyDescent="0.25">
      <c r="B6872" s="3">
        <f t="shared" si="1360"/>
        <v>6866</v>
      </c>
      <c r="C6872" s="15">
        <f t="shared" ca="1" si="1349"/>
        <v>-0.49198499370277293</v>
      </c>
      <c r="D6872" s="15">
        <f t="shared" ca="1" si="1349"/>
        <v>-1.6069176061432691</v>
      </c>
      <c r="E6872" s="15">
        <f t="shared" ca="1" si="1349"/>
        <v>-1.8176829714915623</v>
      </c>
      <c r="F6872" s="15">
        <f t="shared" ca="1" si="1349"/>
        <v>1.9954498169257635</v>
      </c>
      <c r="G6872" s="15">
        <f t="shared" ca="1" si="1349"/>
        <v>7.172297405127174</v>
      </c>
      <c r="H6872" s="6"/>
      <c r="I6872" s="15">
        <f t="shared" ca="1" si="1356"/>
        <v>1.0502323301430665</v>
      </c>
      <c r="J6872" s="6"/>
      <c r="K6872" s="15">
        <f t="shared" ca="1" si="1350"/>
        <v>9.513737095880892E-2</v>
      </c>
      <c r="L6872" s="15">
        <f t="shared" ca="1" si="1351"/>
        <v>0.28241783135625909</v>
      </c>
      <c r="M6872" s="15">
        <f t="shared" ca="1" si="1352"/>
        <v>0.32899752709400176</v>
      </c>
      <c r="N6872" s="15">
        <f t="shared" ca="1" si="1353"/>
        <v>3.5737443892791924E-2</v>
      </c>
      <c r="O6872" s="15">
        <f t="shared" ca="1" si="1354"/>
        <v>1.4991872312936061</v>
      </c>
      <c r="P6872" s="6"/>
      <c r="Q6872" s="15">
        <f t="shared" ca="1" si="1355"/>
        <v>2.241477404595468</v>
      </c>
      <c r="R6872" s="87">
        <f t="shared" ca="1" si="1358"/>
        <v>-0.56740765800484316</v>
      </c>
      <c r="Y6872" s="6"/>
      <c r="Z6872" s="6"/>
      <c r="AA6872" s="6"/>
      <c r="AB6872" s="6"/>
      <c r="AE6872" s="41">
        <f t="shared" ca="1" si="1357"/>
        <v>-0.42474901452633623</v>
      </c>
      <c r="AF6872" s="36">
        <f t="shared" ca="1" si="1359"/>
        <v>0.56036935114886699</v>
      </c>
    </row>
    <row r="6873" spans="2:32" x14ac:dyDescent="0.25">
      <c r="B6873" s="3">
        <f t="shared" si="1360"/>
        <v>6867</v>
      </c>
      <c r="C6873" s="15">
        <f t="shared" ref="C6873:G6923" ca="1" si="1361">$B$1+NORMINV(RAND(),0,1)*$B$2</f>
        <v>-0.97695221798340537</v>
      </c>
      <c r="D6873" s="15">
        <f t="shared" ca="1" si="1361"/>
        <v>-2.0300072944615897</v>
      </c>
      <c r="E6873" s="15">
        <f t="shared" ca="1" si="1361"/>
        <v>7.1202025409411114</v>
      </c>
      <c r="F6873" s="15">
        <f t="shared" ca="1" si="1361"/>
        <v>2.5031548163871511</v>
      </c>
      <c r="G6873" s="15">
        <f t="shared" ca="1" si="1361"/>
        <v>-2.9132581329209497</v>
      </c>
      <c r="H6873" s="6"/>
      <c r="I6873" s="15">
        <f t="shared" ca="1" si="1356"/>
        <v>0.74062794239246355</v>
      </c>
      <c r="J6873" s="6"/>
      <c r="K6873" s="15">
        <f t="shared" ca="1" si="1350"/>
        <v>0.11800326429267183</v>
      </c>
      <c r="L6873" s="15">
        <f t="shared" ca="1" si="1351"/>
        <v>0.3070567846278926</v>
      </c>
      <c r="M6873" s="15">
        <f t="shared" ca="1" si="1352"/>
        <v>1.6279588823378854</v>
      </c>
      <c r="N6873" s="15">
        <f t="shared" ca="1" si="1353"/>
        <v>0.12426003926213941</v>
      </c>
      <c r="O6873" s="15">
        <f t="shared" ca="1" si="1354"/>
        <v>0.53403533805477033</v>
      </c>
      <c r="P6873" s="6"/>
      <c r="Q6873" s="15">
        <f t="shared" ca="1" si="1355"/>
        <v>2.7113143085753593</v>
      </c>
      <c r="R6873" s="87">
        <f t="shared" ca="1" si="1358"/>
        <v>-0.6840834971744344</v>
      </c>
      <c r="Y6873" s="6"/>
      <c r="Z6873" s="6"/>
      <c r="AA6873" s="6"/>
      <c r="AB6873" s="6"/>
      <c r="AE6873" s="41">
        <f t="shared" ca="1" si="1357"/>
        <v>-0.5632083059548465</v>
      </c>
      <c r="AF6873" s="36">
        <f t="shared" ca="1" si="1359"/>
        <v>0.67782857714383982</v>
      </c>
    </row>
    <row r="6874" spans="2:32" x14ac:dyDescent="0.25">
      <c r="B6874" s="3">
        <f t="shared" si="1360"/>
        <v>6868</v>
      </c>
      <c r="C6874" s="15">
        <f t="shared" ca="1" si="1361"/>
        <v>8.9908879301661493</v>
      </c>
      <c r="D6874" s="15">
        <f t="shared" ca="1" si="1361"/>
        <v>1.4001363037933292</v>
      </c>
      <c r="E6874" s="15">
        <f t="shared" ca="1" si="1361"/>
        <v>-6.7925737318164092</v>
      </c>
      <c r="F6874" s="15">
        <f t="shared" ca="1" si="1361"/>
        <v>-0.22364029409442132</v>
      </c>
      <c r="G6874" s="15">
        <f t="shared" ca="1" si="1361"/>
        <v>2.0716574272601207E-3</v>
      </c>
      <c r="H6874" s="6"/>
      <c r="I6874" s="15">
        <f t="shared" ca="1" si="1356"/>
        <v>0.67537637309518173</v>
      </c>
      <c r="J6874" s="6"/>
      <c r="K6874" s="15">
        <f t="shared" ca="1" si="1350"/>
        <v>2.7659092982312337</v>
      </c>
      <c r="L6874" s="15">
        <f t="shared" ca="1" si="1351"/>
        <v>2.1011078285823343E-2</v>
      </c>
      <c r="M6874" s="15">
        <f t="shared" ca="1" si="1352"/>
        <v>2.2308111507779613</v>
      </c>
      <c r="N6874" s="15">
        <f t="shared" ca="1" si="1353"/>
        <v>3.2329238715388058E-2</v>
      </c>
      <c r="O6874" s="15">
        <f t="shared" ca="1" si="1354"/>
        <v>1.813356960562643E-2</v>
      </c>
      <c r="P6874" s="6"/>
      <c r="Q6874" s="15">
        <f t="shared" ca="1" si="1355"/>
        <v>5.0681943356160319</v>
      </c>
      <c r="R6874" s="87">
        <f t="shared" ca="1" si="1358"/>
        <v>-0.52627272321614915</v>
      </c>
      <c r="Y6874" s="6"/>
      <c r="Z6874" s="6"/>
      <c r="AA6874" s="6"/>
      <c r="AB6874" s="6"/>
      <c r="AE6874" s="41">
        <f t="shared" ca="1" si="1357"/>
        <v>-0.59238969487229853</v>
      </c>
      <c r="AF6874" s="36">
        <f t="shared" ca="1" si="1359"/>
        <v>1.267048583904008</v>
      </c>
    </row>
    <row r="6875" spans="2:32" x14ac:dyDescent="0.25">
      <c r="B6875" s="3">
        <f t="shared" si="1360"/>
        <v>6869</v>
      </c>
      <c r="C6875" s="15">
        <f t="shared" ca="1" si="1361"/>
        <v>3.6844348081993177</v>
      </c>
      <c r="D6875" s="15">
        <f t="shared" ca="1" si="1361"/>
        <v>5.4089160239743554</v>
      </c>
      <c r="E6875" s="15">
        <f t="shared" ca="1" si="1361"/>
        <v>1.6229535447492813</v>
      </c>
      <c r="F6875" s="15">
        <f t="shared" ca="1" si="1361"/>
        <v>-1.6207621609650968</v>
      </c>
      <c r="G6875" s="15">
        <f t="shared" ca="1" si="1361"/>
        <v>-7.8920328444072361</v>
      </c>
      <c r="H6875" s="6"/>
      <c r="I6875" s="15">
        <f t="shared" ca="1" si="1356"/>
        <v>0.24070187431012435</v>
      </c>
      <c r="J6875" s="6"/>
      <c r="K6875" s="15">
        <f t="shared" ca="1" si="1350"/>
        <v>0.47437186079812277</v>
      </c>
      <c r="L6875" s="15">
        <f t="shared" ca="1" si="1351"/>
        <v>1.0684174998715827</v>
      </c>
      <c r="M6875" s="15">
        <f t="shared" ca="1" si="1352"/>
        <v>7.6424787217273582E-2</v>
      </c>
      <c r="N6875" s="15">
        <f t="shared" ca="1" si="1353"/>
        <v>0.13860193418492442</v>
      </c>
      <c r="O6875" s="15">
        <f t="shared" ca="1" si="1354"/>
        <v>2.6456549602012296</v>
      </c>
      <c r="P6875" s="6"/>
      <c r="Q6875" s="15">
        <f t="shared" ca="1" si="1355"/>
        <v>4.4034710422731331</v>
      </c>
      <c r="R6875" s="87">
        <f t="shared" ca="1" si="1358"/>
        <v>-0.7498715228795515</v>
      </c>
      <c r="Y6875" s="6"/>
      <c r="Z6875" s="6"/>
      <c r="AA6875" s="6"/>
      <c r="AB6875" s="6"/>
      <c r="AE6875" s="41">
        <f t="shared" ca="1" si="1357"/>
        <v>-0.78678204034610622</v>
      </c>
      <c r="AF6875" s="36">
        <f t="shared" ca="1" si="1359"/>
        <v>1.1008677605682833</v>
      </c>
    </row>
    <row r="6876" spans="2:32" x14ac:dyDescent="0.25">
      <c r="B6876" s="3">
        <f t="shared" si="1360"/>
        <v>6870</v>
      </c>
      <c r="C6876" s="15">
        <f t="shared" ca="1" si="1361"/>
        <v>-3.0276862041257377</v>
      </c>
      <c r="D6876" s="15">
        <f t="shared" ca="1" si="1361"/>
        <v>-1.8098383081972829</v>
      </c>
      <c r="E6876" s="15">
        <f t="shared" ca="1" si="1361"/>
        <v>3.9082209502107839</v>
      </c>
      <c r="F6876" s="15">
        <f t="shared" ca="1" si="1361"/>
        <v>6.2661168022211724</v>
      </c>
      <c r="G6876" s="15">
        <f t="shared" ca="1" si="1361"/>
        <v>6.9073330584758592</v>
      </c>
      <c r="H6876" s="6"/>
      <c r="I6876" s="15">
        <f t="shared" ca="1" si="1356"/>
        <v>2.448829259716959</v>
      </c>
      <c r="J6876" s="6"/>
      <c r="K6876" s="15">
        <f t="shared" ca="1" si="1350"/>
        <v>1.1996888650283277</v>
      </c>
      <c r="L6876" s="15">
        <f t="shared" ca="1" si="1351"/>
        <v>0.72544997816018408</v>
      </c>
      <c r="M6876" s="15">
        <f t="shared" ca="1" si="1352"/>
        <v>8.5192964251296951E-2</v>
      </c>
      <c r="N6876" s="15">
        <f t="shared" ca="1" si="1353"/>
        <v>0.58286736728631428</v>
      </c>
      <c r="O6876" s="15">
        <f t="shared" ca="1" si="1354"/>
        <v>0.79513024494190188</v>
      </c>
      <c r="P6876" s="6"/>
      <c r="Q6876" s="15">
        <f t="shared" ca="1" si="1355"/>
        <v>3.3883294196680245</v>
      </c>
      <c r="R6876" s="87">
        <f t="shared" ca="1" si="1358"/>
        <v>0.21808878928977254</v>
      </c>
      <c r="Y6876" s="6"/>
      <c r="Z6876" s="6"/>
      <c r="AA6876" s="6"/>
      <c r="AB6876" s="6"/>
      <c r="AE6876" s="41">
        <f t="shared" ca="1" si="1357"/>
        <v>0.20072254700360564</v>
      </c>
      <c r="AF6876" s="36">
        <f t="shared" ca="1" si="1359"/>
        <v>0.84708235491700612</v>
      </c>
    </row>
    <row r="6877" spans="2:32" x14ac:dyDescent="0.25">
      <c r="B6877" s="3">
        <f t="shared" si="1360"/>
        <v>6871</v>
      </c>
      <c r="C6877" s="15">
        <f t="shared" ca="1" si="1361"/>
        <v>7.4118846916986136</v>
      </c>
      <c r="D6877" s="15">
        <f t="shared" ca="1" si="1361"/>
        <v>11.740212061159752</v>
      </c>
      <c r="E6877" s="15">
        <f t="shared" ca="1" si="1361"/>
        <v>-0.70612027166523017</v>
      </c>
      <c r="F6877" s="15">
        <f t="shared" ca="1" si="1361"/>
        <v>-3.2255447510794619</v>
      </c>
      <c r="G6877" s="15">
        <f t="shared" ca="1" si="1361"/>
        <v>4.4843315229179588</v>
      </c>
      <c r="H6877" s="6"/>
      <c r="I6877" s="15">
        <f t="shared" ca="1" si="1356"/>
        <v>3.9409526506063264</v>
      </c>
      <c r="J6877" s="6"/>
      <c r="K6877" s="15">
        <f t="shared" ca="1" si="1350"/>
        <v>0.48189476935524284</v>
      </c>
      <c r="L6877" s="15">
        <f t="shared" ca="1" si="1351"/>
        <v>2.433137894124247</v>
      </c>
      <c r="M6877" s="15">
        <f t="shared" ca="1" si="1352"/>
        <v>0.86381146979638024</v>
      </c>
      <c r="N6877" s="15">
        <f t="shared" ca="1" si="1353"/>
        <v>2.0543474003347661</v>
      </c>
      <c r="O6877" s="15">
        <f t="shared" ca="1" si="1354"/>
        <v>1.1810423954986453E-2</v>
      </c>
      <c r="P6877" s="6"/>
      <c r="Q6877" s="15">
        <f t="shared" ca="1" si="1355"/>
        <v>5.8450019575656222</v>
      </c>
      <c r="R6877" s="87">
        <f t="shared" ca="1" si="1358"/>
        <v>0.71807135760890251</v>
      </c>
      <c r="Y6877" s="6"/>
      <c r="Z6877" s="6"/>
      <c r="AA6877" s="6"/>
      <c r="AB6877" s="6"/>
      <c r="AE6877" s="41">
        <f t="shared" ca="1" si="1357"/>
        <v>0.86802041357282878</v>
      </c>
      <c r="AF6877" s="36">
        <f t="shared" ca="1" si="1359"/>
        <v>1.4612504893914056</v>
      </c>
    </row>
    <row r="6878" spans="2:32" x14ac:dyDescent="0.25">
      <c r="B6878" s="3">
        <f t="shared" si="1360"/>
        <v>6872</v>
      </c>
      <c r="C6878" s="15">
        <f t="shared" ca="1" si="1361"/>
        <v>1.1565654207250999</v>
      </c>
      <c r="D6878" s="15">
        <f t="shared" ca="1" si="1361"/>
        <v>7.17536434439908</v>
      </c>
      <c r="E6878" s="15">
        <f t="shared" ca="1" si="1361"/>
        <v>3.2327092601044449</v>
      </c>
      <c r="F6878" s="15">
        <f t="shared" ca="1" si="1361"/>
        <v>12.874155569190807</v>
      </c>
      <c r="G6878" s="15">
        <f t="shared" ca="1" si="1361"/>
        <v>-3.8641496497966266</v>
      </c>
      <c r="H6878" s="6"/>
      <c r="I6878" s="15">
        <f t="shared" ca="1" si="1356"/>
        <v>4.1149289889245608</v>
      </c>
      <c r="J6878" s="6"/>
      <c r="K6878" s="15">
        <f t="shared" ca="1" si="1350"/>
        <v>0.35007660006599395</v>
      </c>
      <c r="L6878" s="15">
        <f t="shared" ca="1" si="1351"/>
        <v>0.37465058260153783</v>
      </c>
      <c r="M6878" s="15">
        <f t="shared" ca="1" si="1352"/>
        <v>3.1132465996777551E-2</v>
      </c>
      <c r="N6878" s="15">
        <f t="shared" ca="1" si="1353"/>
        <v>3.0689620113777085</v>
      </c>
      <c r="O6878" s="15">
        <f t="shared" ca="1" si="1354"/>
        <v>2.5466278369158704</v>
      </c>
      <c r="P6878" s="6"/>
      <c r="Q6878" s="15">
        <f t="shared" ca="1" si="1355"/>
        <v>6.3714494969578883</v>
      </c>
      <c r="R6878" s="87">
        <f t="shared" ca="1" si="1358"/>
        <v>0.74941375671432797</v>
      </c>
      <c r="Y6878" s="6"/>
      <c r="Z6878" s="6"/>
      <c r="AA6878" s="6"/>
      <c r="AB6878" s="6"/>
      <c r="AE6878" s="41">
        <f t="shared" ca="1" si="1357"/>
        <v>0.94582499736404357</v>
      </c>
      <c r="AF6878" s="36">
        <f t="shared" ca="1" si="1359"/>
        <v>1.5928623742394721</v>
      </c>
    </row>
    <row r="6879" spans="2:32" x14ac:dyDescent="0.25">
      <c r="B6879" s="3">
        <f t="shared" si="1360"/>
        <v>6873</v>
      </c>
      <c r="C6879" s="15">
        <f t="shared" ca="1" si="1361"/>
        <v>-5.0591056646521002</v>
      </c>
      <c r="D6879" s="15">
        <f t="shared" ca="1" si="1361"/>
        <v>4.4291471089287127</v>
      </c>
      <c r="E6879" s="15">
        <f t="shared" ca="1" si="1361"/>
        <v>-1.6369367737353437</v>
      </c>
      <c r="F6879" s="15">
        <f t="shared" ca="1" si="1361"/>
        <v>2.2513656144551275</v>
      </c>
      <c r="G6879" s="15">
        <f t="shared" ca="1" si="1361"/>
        <v>-1.0872934981050064</v>
      </c>
      <c r="H6879" s="6"/>
      <c r="I6879" s="15">
        <f t="shared" ca="1" si="1356"/>
        <v>-0.22056464262172204</v>
      </c>
      <c r="J6879" s="6"/>
      <c r="K6879" s="15">
        <f t="shared" ca="1" si="1350"/>
        <v>0.93645916887483127</v>
      </c>
      <c r="L6879" s="15">
        <f t="shared" ca="1" si="1351"/>
        <v>0.86479277490024831</v>
      </c>
      <c r="M6879" s="15">
        <f t="shared" ca="1" si="1352"/>
        <v>8.0244400551813713E-2</v>
      </c>
      <c r="N6879" s="15">
        <f t="shared" ca="1" si="1353"/>
        <v>0.24441756783408078</v>
      </c>
      <c r="O6879" s="15">
        <f t="shared" ca="1" si="1354"/>
        <v>3.0048756357094565E-2</v>
      </c>
      <c r="P6879" s="6"/>
      <c r="Q6879" s="15">
        <f t="shared" ca="1" si="1355"/>
        <v>2.1559626685180686</v>
      </c>
      <c r="R6879" s="87">
        <f t="shared" ca="1" si="1358"/>
        <v>-1.352657346562909</v>
      </c>
      <c r="Y6879" s="6"/>
      <c r="Z6879" s="6"/>
      <c r="AA6879" s="6"/>
      <c r="AB6879" s="6"/>
      <c r="AE6879" s="41">
        <f t="shared" ca="1" si="1357"/>
        <v>-0.99306669786693946</v>
      </c>
      <c r="AF6879" s="36">
        <f t="shared" ca="1" si="1359"/>
        <v>0.53899066712951715</v>
      </c>
    </row>
    <row r="6880" spans="2:32" x14ac:dyDescent="0.25">
      <c r="B6880" s="3">
        <f t="shared" si="1360"/>
        <v>6874</v>
      </c>
      <c r="C6880" s="15">
        <f t="shared" ca="1" si="1361"/>
        <v>-0.30892314927993603</v>
      </c>
      <c r="D6880" s="15">
        <f t="shared" ca="1" si="1361"/>
        <v>0.70451087577792348</v>
      </c>
      <c r="E6880" s="15">
        <f t="shared" ca="1" si="1361"/>
        <v>-0.73609696531485413</v>
      </c>
      <c r="F6880" s="15">
        <f t="shared" ca="1" si="1361"/>
        <v>4.9067421510376512</v>
      </c>
      <c r="G6880" s="15">
        <f t="shared" ca="1" si="1361"/>
        <v>-5.0315268113425233</v>
      </c>
      <c r="H6880" s="6"/>
      <c r="I6880" s="15">
        <f t="shared" ca="1" si="1356"/>
        <v>-9.3058779824347765E-2</v>
      </c>
      <c r="J6880" s="6"/>
      <c r="K6880" s="15">
        <f t="shared" ca="1" si="1350"/>
        <v>1.8638970400183482E-3</v>
      </c>
      <c r="L6880" s="15">
        <f t="shared" ca="1" si="1351"/>
        <v>2.5444694221501026E-2</v>
      </c>
      <c r="M6880" s="15">
        <f t="shared" ca="1" si="1352"/>
        <v>1.6539924319956916E-2</v>
      </c>
      <c r="N6880" s="15">
        <f t="shared" ca="1" si="1353"/>
        <v>0.99992037392994026</v>
      </c>
      <c r="O6880" s="15">
        <f t="shared" ca="1" si="1354"/>
        <v>0.97553865993308042</v>
      </c>
      <c r="P6880" s="6"/>
      <c r="Q6880" s="15">
        <f t="shared" ca="1" si="1355"/>
        <v>2.019307549444497</v>
      </c>
      <c r="R6880" s="87">
        <f t="shared" ca="1" si="1358"/>
        <v>-1.3174228261602849</v>
      </c>
      <c r="Y6880" s="6"/>
      <c r="Z6880" s="6"/>
      <c r="AA6880" s="6"/>
      <c r="AB6880" s="6"/>
      <c r="AE6880" s="41">
        <f t="shared" ca="1" si="1357"/>
        <v>-0.93604434251800139</v>
      </c>
      <c r="AF6880" s="36">
        <f t="shared" ca="1" si="1359"/>
        <v>0.50482688736112424</v>
      </c>
    </row>
    <row r="6881" spans="2:32" x14ac:dyDescent="0.25">
      <c r="B6881" s="3">
        <f t="shared" si="1360"/>
        <v>6875</v>
      </c>
      <c r="C6881" s="15">
        <f t="shared" ca="1" si="1361"/>
        <v>10.214724850394269</v>
      </c>
      <c r="D6881" s="15">
        <f t="shared" ca="1" si="1361"/>
        <v>-0.83349195173778279</v>
      </c>
      <c r="E6881" s="15">
        <f t="shared" ca="1" si="1361"/>
        <v>2.3030912392598459</v>
      </c>
      <c r="F6881" s="15">
        <f t="shared" ca="1" si="1361"/>
        <v>9.7398661425198139</v>
      </c>
      <c r="G6881" s="15">
        <f t="shared" ca="1" si="1361"/>
        <v>4.6802037877088765</v>
      </c>
      <c r="H6881" s="6"/>
      <c r="I6881" s="15">
        <f t="shared" ca="1" si="1356"/>
        <v>5.220878813629005</v>
      </c>
      <c r="J6881" s="6"/>
      <c r="K6881" s="15">
        <f t="shared" ca="1" si="1350"/>
        <v>0.9975399295566455</v>
      </c>
      <c r="L6881" s="15">
        <f t="shared" ca="1" si="1351"/>
        <v>1.4662162145811208</v>
      </c>
      <c r="M6881" s="15">
        <f t="shared" ca="1" si="1352"/>
        <v>0.34053937316572241</v>
      </c>
      <c r="N6881" s="15">
        <f t="shared" ca="1" si="1353"/>
        <v>0.81684985914702746</v>
      </c>
      <c r="O6881" s="15">
        <f t="shared" ca="1" si="1354"/>
        <v>1.1693179346149265E-2</v>
      </c>
      <c r="P6881" s="6"/>
      <c r="Q6881" s="15">
        <f t="shared" ca="1" si="1355"/>
        <v>3.6328385557966656</v>
      </c>
      <c r="R6881" s="87">
        <f t="shared" ca="1" si="1358"/>
        <v>1.5114588543817207</v>
      </c>
      <c r="Y6881" s="6"/>
      <c r="Z6881" s="6"/>
      <c r="AA6881" s="6"/>
      <c r="AB6881" s="6"/>
      <c r="AE6881" s="41">
        <f t="shared" ca="1" si="1357"/>
        <v>1.4404207949126662</v>
      </c>
      <c r="AF6881" s="36">
        <f t="shared" ca="1" si="1359"/>
        <v>0.9082096389491664</v>
      </c>
    </row>
    <row r="6882" spans="2:32" x14ac:dyDescent="0.25">
      <c r="B6882" s="3">
        <f t="shared" si="1360"/>
        <v>6876</v>
      </c>
      <c r="C6882" s="15">
        <f t="shared" ca="1" si="1361"/>
        <v>0.77884410818278127</v>
      </c>
      <c r="D6882" s="15">
        <f t="shared" ca="1" si="1361"/>
        <v>0.23451035827692768</v>
      </c>
      <c r="E6882" s="15">
        <f t="shared" ca="1" si="1361"/>
        <v>0.18859529050212775</v>
      </c>
      <c r="F6882" s="15">
        <f t="shared" ca="1" si="1361"/>
        <v>-6.5243367622489359</v>
      </c>
      <c r="G6882" s="15">
        <f t="shared" ca="1" si="1361"/>
        <v>-5.921708176403909</v>
      </c>
      <c r="H6882" s="6"/>
      <c r="I6882" s="15">
        <f t="shared" ca="1" si="1356"/>
        <v>-2.2488190363382019</v>
      </c>
      <c r="J6882" s="6"/>
      <c r="K6882" s="15">
        <f t="shared" ca="1" si="1350"/>
        <v>0.36666976466762757</v>
      </c>
      <c r="L6882" s="15">
        <f t="shared" ca="1" si="1351"/>
        <v>0.24667699528638182</v>
      </c>
      <c r="M6882" s="15">
        <f t="shared" ca="1" si="1352"/>
        <v>0.23763954402745988</v>
      </c>
      <c r="N6882" s="15">
        <f t="shared" ca="1" si="1353"/>
        <v>0.73120207298307582</v>
      </c>
      <c r="O6882" s="15">
        <f t="shared" ca="1" si="1354"/>
        <v>0.53960458540850442</v>
      </c>
      <c r="P6882" s="6"/>
      <c r="Q6882" s="15">
        <f t="shared" ca="1" si="1355"/>
        <v>2.1217929623730498</v>
      </c>
      <c r="R6882" s="87">
        <f t="shared" ca="1" si="1358"/>
        <v>-2.6089257870032645</v>
      </c>
      <c r="Y6882" s="6"/>
      <c r="Z6882" s="6"/>
      <c r="AA6882" s="6"/>
      <c r="AB6882" s="6"/>
      <c r="AE6882" s="41">
        <f t="shared" ca="1" si="1357"/>
        <v>-1.9001296378694736</v>
      </c>
      <c r="AF6882" s="36">
        <f t="shared" ca="1" si="1359"/>
        <v>0.53044824059326245</v>
      </c>
    </row>
    <row r="6883" spans="2:32" x14ac:dyDescent="0.25">
      <c r="B6883" s="3">
        <f t="shared" si="1360"/>
        <v>6877</v>
      </c>
      <c r="C6883" s="15">
        <f t="shared" ca="1" si="1361"/>
        <v>-3.8773935677963207</v>
      </c>
      <c r="D6883" s="15">
        <f t="shared" ca="1" si="1361"/>
        <v>5.8933375050473398</v>
      </c>
      <c r="E6883" s="15">
        <f t="shared" ca="1" si="1361"/>
        <v>3.9984066404845251</v>
      </c>
      <c r="F6883" s="15">
        <f t="shared" ca="1" si="1361"/>
        <v>3.6514726495096745</v>
      </c>
      <c r="G6883" s="15">
        <f t="shared" ca="1" si="1361"/>
        <v>0.72893363591458438</v>
      </c>
      <c r="H6883" s="6"/>
      <c r="I6883" s="15">
        <f t="shared" ca="1" si="1356"/>
        <v>2.0789513726319608</v>
      </c>
      <c r="J6883" s="6"/>
      <c r="K6883" s="15">
        <f t="shared" ca="1" si="1350"/>
        <v>1.4191218019746237</v>
      </c>
      <c r="L6883" s="15">
        <f t="shared" ca="1" si="1351"/>
        <v>0.58198166268651008</v>
      </c>
      <c r="M6883" s="15">
        <f t="shared" ca="1" si="1352"/>
        <v>0.14737234101147836</v>
      </c>
      <c r="N6883" s="15">
        <f t="shared" ca="1" si="1353"/>
        <v>9.8912926649324592E-2</v>
      </c>
      <c r="O6883" s="15">
        <f t="shared" ca="1" si="1354"/>
        <v>7.290191557806032E-2</v>
      </c>
      <c r="P6883" s="6"/>
      <c r="Q6883" s="15">
        <f t="shared" ca="1" si="1355"/>
        <v>2.3202906478999972</v>
      </c>
      <c r="R6883" s="87">
        <f t="shared" ca="1" si="1358"/>
        <v>4.6358938551945422E-2</v>
      </c>
      <c r="Y6883" s="6"/>
      <c r="Z6883" s="6"/>
      <c r="AA6883" s="6"/>
      <c r="AB6883" s="6"/>
      <c r="AE6883" s="41">
        <f t="shared" ca="1" si="1357"/>
        <v>3.5308127224396184E-2</v>
      </c>
      <c r="AF6883" s="36">
        <f t="shared" ca="1" si="1359"/>
        <v>0.58007266197499929</v>
      </c>
    </row>
    <row r="6884" spans="2:32" x14ac:dyDescent="0.25">
      <c r="B6884" s="3">
        <f t="shared" si="1360"/>
        <v>6878</v>
      </c>
      <c r="C6884" s="15">
        <f t="shared" ca="1" si="1361"/>
        <v>4.7542382579797753</v>
      </c>
      <c r="D6884" s="15">
        <f t="shared" ca="1" si="1361"/>
        <v>4.2948329540685073</v>
      </c>
      <c r="E6884" s="15">
        <f t="shared" ca="1" si="1361"/>
        <v>5.9661439158486438</v>
      </c>
      <c r="F6884" s="15">
        <f t="shared" ca="1" si="1361"/>
        <v>-2.4715176128846572</v>
      </c>
      <c r="G6884" s="15">
        <f t="shared" ca="1" si="1361"/>
        <v>1.7737509774462021</v>
      </c>
      <c r="H6884" s="6"/>
      <c r="I6884" s="15">
        <f t="shared" ca="1" si="1356"/>
        <v>2.8634896984916942</v>
      </c>
      <c r="J6884" s="6"/>
      <c r="K6884" s="15">
        <f t="shared" ca="1" si="1350"/>
        <v>0.14299720460825013</v>
      </c>
      <c r="L6884" s="15">
        <f t="shared" ca="1" si="1351"/>
        <v>8.1949740611409194E-2</v>
      </c>
      <c r="M6884" s="15">
        <f t="shared" ca="1" si="1352"/>
        <v>0.38505852769931453</v>
      </c>
      <c r="N6884" s="15">
        <f t="shared" ca="1" si="1353"/>
        <v>1.1384921204975653</v>
      </c>
      <c r="O6884" s="15">
        <f t="shared" ca="1" si="1354"/>
        <v>4.750121920583459E-2</v>
      </c>
      <c r="P6884" s="6"/>
      <c r="Q6884" s="15">
        <f t="shared" ca="1" si="1355"/>
        <v>1.7959988126223738</v>
      </c>
      <c r="R6884" s="87">
        <f t="shared" ca="1" si="1358"/>
        <v>0.57630067951096242</v>
      </c>
      <c r="Y6884" s="6"/>
      <c r="Z6884" s="6"/>
      <c r="AA6884" s="6"/>
      <c r="AB6884" s="6"/>
      <c r="AE6884" s="41">
        <f t="shared" ca="1" si="1357"/>
        <v>0.38616433273964518</v>
      </c>
      <c r="AF6884" s="36">
        <f t="shared" ca="1" si="1359"/>
        <v>0.44899970315559345</v>
      </c>
    </row>
    <row r="6885" spans="2:32" x14ac:dyDescent="0.25">
      <c r="B6885" s="3">
        <f t="shared" si="1360"/>
        <v>6879</v>
      </c>
      <c r="C6885" s="15">
        <f t="shared" ca="1" si="1361"/>
        <v>4.2178781843052917</v>
      </c>
      <c r="D6885" s="15">
        <f t="shared" ca="1" si="1361"/>
        <v>1.4878499831843017</v>
      </c>
      <c r="E6885" s="15">
        <f t="shared" ca="1" si="1361"/>
        <v>1.0532200916514172</v>
      </c>
      <c r="F6885" s="15">
        <f t="shared" ca="1" si="1361"/>
        <v>1.7220850781732322</v>
      </c>
      <c r="G6885" s="15">
        <f t="shared" ca="1" si="1361"/>
        <v>4.3810826794719349</v>
      </c>
      <c r="H6885" s="6"/>
      <c r="I6885" s="15">
        <f t="shared" ca="1" si="1356"/>
        <v>2.5724232033572356</v>
      </c>
      <c r="J6885" s="6"/>
      <c r="K6885" s="15">
        <f t="shared" ca="1" si="1350"/>
        <v>0.10830088377307072</v>
      </c>
      <c r="L6885" s="15">
        <f t="shared" ca="1" si="1351"/>
        <v>4.7051962796651491E-2</v>
      </c>
      <c r="M6885" s="15">
        <f t="shared" ca="1" si="1352"/>
        <v>9.2319123784665669E-2</v>
      </c>
      <c r="N6885" s="15">
        <f t="shared" ca="1" si="1353"/>
        <v>2.892299708565783E-2</v>
      </c>
      <c r="O6885" s="15">
        <f t="shared" ca="1" si="1354"/>
        <v>0.13084996402157995</v>
      </c>
      <c r="P6885" s="6"/>
      <c r="Q6885" s="15">
        <f t="shared" ca="1" si="1355"/>
        <v>0.40744493146162564</v>
      </c>
      <c r="R6885" s="87">
        <f t="shared" ca="1" si="1358"/>
        <v>0.8020986093750393</v>
      </c>
      <c r="Y6885" s="6"/>
      <c r="Z6885" s="6"/>
      <c r="AA6885" s="6"/>
      <c r="AB6885" s="6"/>
      <c r="AE6885" s="41">
        <f t="shared" ca="1" si="1357"/>
        <v>0.25599543892099291</v>
      </c>
      <c r="AF6885" s="36">
        <f t="shared" ca="1" si="1359"/>
        <v>0.10186123286540641</v>
      </c>
    </row>
    <row r="6886" spans="2:32" x14ac:dyDescent="0.25">
      <c r="B6886" s="3">
        <f t="shared" si="1360"/>
        <v>6880</v>
      </c>
      <c r="C6886" s="15">
        <f t="shared" ca="1" si="1361"/>
        <v>-0.53416355358250689</v>
      </c>
      <c r="D6886" s="15">
        <f t="shared" ca="1" si="1361"/>
        <v>-1.3394122325844484</v>
      </c>
      <c r="E6886" s="15">
        <f t="shared" ca="1" si="1361"/>
        <v>-9.5100648263837222</v>
      </c>
      <c r="F6886" s="15">
        <f t="shared" ca="1" si="1361"/>
        <v>-4.9363384650699045</v>
      </c>
      <c r="G6886" s="15">
        <f t="shared" ca="1" si="1361"/>
        <v>5.9595063186952331</v>
      </c>
      <c r="H6886" s="6"/>
      <c r="I6886" s="15">
        <f t="shared" ca="1" si="1356"/>
        <v>-2.07209455178507</v>
      </c>
      <c r="J6886" s="6"/>
      <c r="K6886" s="15">
        <f t="shared" ca="1" si="1350"/>
        <v>9.4609270209293272E-2</v>
      </c>
      <c r="L6886" s="15">
        <f t="shared" ca="1" si="1351"/>
        <v>2.1472935234768058E-2</v>
      </c>
      <c r="M6886" s="15">
        <f t="shared" ca="1" si="1352"/>
        <v>2.2129360722325258</v>
      </c>
      <c r="N6886" s="15">
        <f t="shared" ca="1" si="1353"/>
        <v>0.32815572779156893</v>
      </c>
      <c r="O6886" s="15">
        <f t="shared" ca="1" si="1354"/>
        <v>2.5802645017079993</v>
      </c>
      <c r="P6886" s="6"/>
      <c r="Q6886" s="15">
        <f t="shared" ca="1" si="1355"/>
        <v>5.2374385071761553</v>
      </c>
      <c r="R6886" s="87">
        <f t="shared" ca="1" si="1358"/>
        <v>-1.5914880373999551</v>
      </c>
      <c r="Y6886" s="6"/>
      <c r="Z6886" s="6"/>
      <c r="AA6886" s="6"/>
      <c r="AB6886" s="6"/>
      <c r="AE6886" s="41">
        <f t="shared" ca="1" si="1357"/>
        <v>-1.8210960457195906</v>
      </c>
      <c r="AF6886" s="36">
        <f t="shared" ca="1" si="1359"/>
        <v>1.3093596267940388</v>
      </c>
    </row>
    <row r="6887" spans="2:32" x14ac:dyDescent="0.25">
      <c r="B6887" s="3">
        <f t="shared" si="1360"/>
        <v>6881</v>
      </c>
      <c r="C6887" s="15">
        <f t="shared" ca="1" si="1361"/>
        <v>3.7240078902654128</v>
      </c>
      <c r="D6887" s="15">
        <f t="shared" ca="1" si="1361"/>
        <v>3.6573732637701912</v>
      </c>
      <c r="E6887" s="15">
        <f t="shared" ca="1" si="1361"/>
        <v>-4.5925613915592498</v>
      </c>
      <c r="F6887" s="15">
        <f t="shared" ca="1" si="1361"/>
        <v>-1.0154170038090911</v>
      </c>
      <c r="G6887" s="15">
        <f t="shared" ca="1" si="1361"/>
        <v>-0.41578082616705325</v>
      </c>
      <c r="H6887" s="6"/>
      <c r="I6887" s="15">
        <f t="shared" ca="1" si="1356"/>
        <v>0.27152438650004196</v>
      </c>
      <c r="J6887" s="6"/>
      <c r="K6887" s="15">
        <f t="shared" ca="1" si="1350"/>
        <v>0.47678569375088037</v>
      </c>
      <c r="L6887" s="15">
        <f t="shared" ca="1" si="1351"/>
        <v>0.45855890478846112</v>
      </c>
      <c r="M6887" s="15">
        <f t="shared" ca="1" si="1352"/>
        <v>0.94637321825274656</v>
      </c>
      <c r="N6887" s="15">
        <f t="shared" ca="1" si="1353"/>
        <v>6.6248725683632187E-2</v>
      </c>
      <c r="O6887" s="15">
        <f t="shared" ca="1" si="1354"/>
        <v>1.8895538214374438E-2</v>
      </c>
      <c r="P6887" s="6"/>
      <c r="Q6887" s="15">
        <f t="shared" ca="1" si="1355"/>
        <v>1.9668620806900947</v>
      </c>
      <c r="R6887" s="87">
        <f t="shared" ca="1" si="1358"/>
        <v>-1.1023545431259676</v>
      </c>
      <c r="Y6887" s="6"/>
      <c r="Z6887" s="6"/>
      <c r="AA6887" s="6"/>
      <c r="AB6887" s="6"/>
      <c r="AE6887" s="41">
        <f t="shared" ca="1" si="1357"/>
        <v>-0.77299779384731182</v>
      </c>
      <c r="AF6887" s="36">
        <f t="shared" ca="1" si="1359"/>
        <v>0.49171552017252368</v>
      </c>
    </row>
    <row r="6888" spans="2:32" x14ac:dyDescent="0.25">
      <c r="B6888" s="3">
        <f t="shared" si="1360"/>
        <v>6882</v>
      </c>
      <c r="C6888" s="15">
        <f t="shared" ca="1" si="1361"/>
        <v>5.1648838425368009</v>
      </c>
      <c r="D6888" s="15">
        <f t="shared" ca="1" si="1361"/>
        <v>3.7631519319228861</v>
      </c>
      <c r="E6888" s="15">
        <f t="shared" ca="1" si="1361"/>
        <v>-0.48205004391581152</v>
      </c>
      <c r="F6888" s="15">
        <f t="shared" ca="1" si="1361"/>
        <v>8.8716915250072663</v>
      </c>
      <c r="G6888" s="15">
        <f t="shared" ca="1" si="1361"/>
        <v>3.6356756819542566</v>
      </c>
      <c r="H6888" s="6"/>
      <c r="I6888" s="15">
        <f t="shared" ca="1" si="1356"/>
        <v>4.1906705875010797</v>
      </c>
      <c r="J6888" s="6"/>
      <c r="K6888" s="15">
        <f t="shared" ca="1" si="1350"/>
        <v>3.7963658651491802E-2</v>
      </c>
      <c r="L6888" s="15">
        <f t="shared" ca="1" si="1351"/>
        <v>7.3108880346954451E-3</v>
      </c>
      <c r="M6888" s="15">
        <f t="shared" ca="1" si="1352"/>
        <v>0.87337272397076282</v>
      </c>
      <c r="N6888" s="15">
        <f t="shared" ca="1" si="1353"/>
        <v>0.87647828069485201</v>
      </c>
      <c r="O6888" s="15">
        <f t="shared" ca="1" si="1354"/>
        <v>1.2320773807317081E-2</v>
      </c>
      <c r="P6888" s="6"/>
      <c r="Q6888" s="15">
        <f t="shared" ca="1" si="1355"/>
        <v>1.8074463251591191</v>
      </c>
      <c r="R6888" s="87">
        <f t="shared" ca="1" si="1358"/>
        <v>1.4574355754106212</v>
      </c>
      <c r="Y6888" s="6"/>
      <c r="Z6888" s="6"/>
      <c r="AA6888" s="6"/>
      <c r="AB6888" s="6"/>
      <c r="AE6888" s="41">
        <f t="shared" ca="1" si="1357"/>
        <v>0.97969766999236296</v>
      </c>
      <c r="AF6888" s="36">
        <f t="shared" ca="1" si="1359"/>
        <v>0.45186158128977977</v>
      </c>
    </row>
    <row r="6889" spans="2:32" x14ac:dyDescent="0.25">
      <c r="B6889" s="3">
        <f t="shared" si="1360"/>
        <v>6883</v>
      </c>
      <c r="C6889" s="15">
        <f t="shared" ca="1" si="1361"/>
        <v>3.0138303829569058</v>
      </c>
      <c r="D6889" s="15">
        <f t="shared" ca="1" si="1361"/>
        <v>7.635918154561919</v>
      </c>
      <c r="E6889" s="15">
        <f t="shared" ca="1" si="1361"/>
        <v>-0.57652992899002964</v>
      </c>
      <c r="F6889" s="15">
        <f t="shared" ca="1" si="1361"/>
        <v>-3.486751964470824</v>
      </c>
      <c r="G6889" s="15">
        <f t="shared" ca="1" si="1361"/>
        <v>0.86484340273656835</v>
      </c>
      <c r="H6889" s="6"/>
      <c r="I6889" s="15">
        <f t="shared" ca="1" si="1356"/>
        <v>1.4902620093589076</v>
      </c>
      <c r="J6889" s="6"/>
      <c r="K6889" s="15">
        <f t="shared" ca="1" si="1350"/>
        <v>9.2850423561121984E-2</v>
      </c>
      <c r="L6889" s="15">
        <f t="shared" ca="1" si="1351"/>
        <v>1.5107635782028614</v>
      </c>
      <c r="M6889" s="15">
        <f t="shared" ca="1" si="1352"/>
        <v>0.17086515665696633</v>
      </c>
      <c r="N6889" s="15">
        <f t="shared" ca="1" si="1353"/>
        <v>0.99082672382785686</v>
      </c>
      <c r="O6889" s="15">
        <f t="shared" ca="1" si="1354"/>
        <v>1.5645937340377135E-2</v>
      </c>
      <c r="P6889" s="6"/>
      <c r="Q6889" s="15">
        <f t="shared" ca="1" si="1355"/>
        <v>2.7809518195891836</v>
      </c>
      <c r="R6889" s="87">
        <f t="shared" ca="1" si="1358"/>
        <v>-0.2733979562861808</v>
      </c>
      <c r="Y6889" s="6"/>
      <c r="Z6889" s="6"/>
      <c r="AA6889" s="6"/>
      <c r="AB6889" s="6"/>
      <c r="AE6889" s="41">
        <f t="shared" ca="1" si="1357"/>
        <v>-0.22796175955752682</v>
      </c>
      <c r="AF6889" s="36">
        <f t="shared" ca="1" si="1359"/>
        <v>0.6952379548972959</v>
      </c>
    </row>
    <row r="6890" spans="2:32" x14ac:dyDescent="0.25">
      <c r="B6890" s="3">
        <f t="shared" si="1360"/>
        <v>6884</v>
      </c>
      <c r="C6890" s="15">
        <f t="shared" ca="1" si="1361"/>
        <v>-8.5482939112066525</v>
      </c>
      <c r="D6890" s="15">
        <f t="shared" ca="1" si="1361"/>
        <v>0.82588704173130778</v>
      </c>
      <c r="E6890" s="15">
        <f t="shared" ca="1" si="1361"/>
        <v>4.5827380845430365E-2</v>
      </c>
      <c r="F6890" s="15">
        <f t="shared" ca="1" si="1361"/>
        <v>-0.79115147922191875</v>
      </c>
      <c r="G6890" s="15">
        <f t="shared" ca="1" si="1361"/>
        <v>1.5997447104376419</v>
      </c>
      <c r="H6890" s="6"/>
      <c r="I6890" s="15">
        <f t="shared" ca="1" si="1356"/>
        <v>-1.3735972514828378</v>
      </c>
      <c r="J6890" s="6"/>
      <c r="K6890" s="15">
        <f t="shared" ca="1" si="1350"/>
        <v>2.059050886362082</v>
      </c>
      <c r="L6890" s="15">
        <f t="shared" ca="1" si="1351"/>
        <v>0.19350924624382915</v>
      </c>
      <c r="M6890" s="15">
        <f t="shared" ca="1" si="1352"/>
        <v>8.0590651474409594E-2</v>
      </c>
      <c r="N6890" s="15">
        <f t="shared" ca="1" si="1353"/>
        <v>1.3569723104984737E-2</v>
      </c>
      <c r="O6890" s="15">
        <f t="shared" ca="1" si="1354"/>
        <v>0.35363049690068515</v>
      </c>
      <c r="P6890" s="6"/>
      <c r="Q6890" s="15">
        <f t="shared" ca="1" si="1355"/>
        <v>2.7003510040859906</v>
      </c>
      <c r="R6890" s="87">
        <f t="shared" ca="1" si="1358"/>
        <v>-1.8362343947624169</v>
      </c>
      <c r="Y6890" s="6"/>
      <c r="Z6890" s="6"/>
      <c r="AA6890" s="6"/>
      <c r="AB6890" s="6"/>
      <c r="AE6890" s="41">
        <f t="shared" ca="1" si="1357"/>
        <v>-1.5087185566044157</v>
      </c>
      <c r="AF6890" s="36">
        <f t="shared" ca="1" si="1359"/>
        <v>0.67508775102149765</v>
      </c>
    </row>
    <row r="6891" spans="2:32" x14ac:dyDescent="0.25">
      <c r="B6891" s="3">
        <f t="shared" si="1360"/>
        <v>6885</v>
      </c>
      <c r="C6891" s="15">
        <f t="shared" ca="1" si="1361"/>
        <v>-3.3720258473461797</v>
      </c>
      <c r="D6891" s="15">
        <f t="shared" ca="1" si="1361"/>
        <v>1.9417871432732881E-2</v>
      </c>
      <c r="E6891" s="15">
        <f t="shared" ca="1" si="1361"/>
        <v>7.9128661619695961</v>
      </c>
      <c r="F6891" s="15">
        <f t="shared" ca="1" si="1361"/>
        <v>8.8632082288084764</v>
      </c>
      <c r="G6891" s="15">
        <f t="shared" ca="1" si="1361"/>
        <v>4.9907910831718407</v>
      </c>
      <c r="H6891" s="6"/>
      <c r="I6891" s="15">
        <f t="shared" ca="1" si="1356"/>
        <v>3.6828514996072932</v>
      </c>
      <c r="J6891" s="6"/>
      <c r="K6891" s="15">
        <f t="shared" ca="1" si="1350"/>
        <v>1.990851775222291</v>
      </c>
      <c r="L6891" s="15">
        <f t="shared" ca="1" si="1351"/>
        <v>0.53682983792160899</v>
      </c>
      <c r="M6891" s="15">
        <f t="shared" ca="1" si="1352"/>
        <v>0.71572096175200262</v>
      </c>
      <c r="N6891" s="15">
        <f t="shared" ca="1" si="1353"/>
        <v>1.0734438336711993</v>
      </c>
      <c r="O6891" s="15">
        <f t="shared" ca="1" si="1354"/>
        <v>6.8428238170200065E-2</v>
      </c>
      <c r="P6891" s="6"/>
      <c r="Q6891" s="15">
        <f t="shared" ca="1" si="1355"/>
        <v>4.3852746467373018</v>
      </c>
      <c r="R6891" s="87">
        <f t="shared" ca="1" si="1358"/>
        <v>0.7187740486651274</v>
      </c>
      <c r="Y6891" s="6"/>
      <c r="Z6891" s="6"/>
      <c r="AA6891" s="6"/>
      <c r="AB6891" s="6"/>
      <c r="AE6891" s="41">
        <f t="shared" ca="1" si="1357"/>
        <v>0.7525940698318736</v>
      </c>
      <c r="AF6891" s="36">
        <f t="shared" ca="1" si="1359"/>
        <v>1.0963186616843255</v>
      </c>
    </row>
    <row r="6892" spans="2:32" x14ac:dyDescent="0.25">
      <c r="B6892" s="3">
        <f t="shared" si="1360"/>
        <v>6886</v>
      </c>
      <c r="C6892" s="15">
        <f t="shared" ca="1" si="1361"/>
        <v>1.9974164055604331</v>
      </c>
      <c r="D6892" s="15">
        <f t="shared" ca="1" si="1361"/>
        <v>-5.4193949227458873</v>
      </c>
      <c r="E6892" s="15">
        <f t="shared" ca="1" si="1361"/>
        <v>7.2639950851027271</v>
      </c>
      <c r="F6892" s="15">
        <f t="shared" ca="1" si="1361"/>
        <v>11.757838762765079</v>
      </c>
      <c r="G6892" s="15">
        <f t="shared" ca="1" si="1361"/>
        <v>3.4901754143326995</v>
      </c>
      <c r="H6892" s="6"/>
      <c r="I6892" s="15">
        <f t="shared" ca="1" si="1356"/>
        <v>3.8180061490030104</v>
      </c>
      <c r="J6892" s="6"/>
      <c r="K6892" s="15">
        <f t="shared" ca="1" si="1350"/>
        <v>0.13258188055713235</v>
      </c>
      <c r="L6892" s="15">
        <f t="shared" ca="1" si="1351"/>
        <v>3.4131831424139079</v>
      </c>
      <c r="M6892" s="15">
        <f t="shared" ca="1" si="1352"/>
        <v>0.47499358990886625</v>
      </c>
      <c r="N6892" s="15">
        <f t="shared" ca="1" si="1353"/>
        <v>2.5216376773823921</v>
      </c>
      <c r="O6892" s="15">
        <f t="shared" ca="1" si="1354"/>
        <v>4.2989196237790319E-3</v>
      </c>
      <c r="P6892" s="6"/>
      <c r="Q6892" s="15">
        <f t="shared" ca="1" si="1355"/>
        <v>6.546695209886078</v>
      </c>
      <c r="R6892" s="87">
        <f t="shared" ca="1" si="1358"/>
        <v>0.63552008442392005</v>
      </c>
      <c r="Y6892" s="6"/>
      <c r="Z6892" s="6"/>
      <c r="AA6892" s="6"/>
      <c r="AB6892" s="6"/>
      <c r="AE6892" s="41">
        <f t="shared" ca="1" si="1357"/>
        <v>0.81303706653666852</v>
      </c>
      <c r="AF6892" s="36">
        <f t="shared" ca="1" si="1359"/>
        <v>1.6366738024715195</v>
      </c>
    </row>
    <row r="6893" spans="2:32" x14ac:dyDescent="0.25">
      <c r="B6893" s="3">
        <f t="shared" si="1360"/>
        <v>6887</v>
      </c>
      <c r="C6893" s="15">
        <f t="shared" ca="1" si="1361"/>
        <v>-1.2328806746523613</v>
      </c>
      <c r="D6893" s="15">
        <f t="shared" ca="1" si="1361"/>
        <v>6.7999327494892627</v>
      </c>
      <c r="E6893" s="15">
        <f t="shared" ca="1" si="1361"/>
        <v>1.2691189530546072</v>
      </c>
      <c r="F6893" s="15">
        <f t="shared" ca="1" si="1361"/>
        <v>7.7889995260983573</v>
      </c>
      <c r="G6893" s="15">
        <f t="shared" ca="1" si="1361"/>
        <v>-7.2469932711193916</v>
      </c>
      <c r="H6893" s="6"/>
      <c r="I6893" s="15">
        <f t="shared" ca="1" si="1356"/>
        <v>1.475635456574095</v>
      </c>
      <c r="J6893" s="6"/>
      <c r="K6893" s="15">
        <f t="shared" ca="1" si="1350"/>
        <v>0.29344238532455719</v>
      </c>
      <c r="L6893" s="15">
        <f t="shared" ca="1" si="1351"/>
        <v>1.1339256665337514</v>
      </c>
      <c r="M6893" s="15">
        <f t="shared" ca="1" si="1352"/>
        <v>1.7059626490365846E-3</v>
      </c>
      <c r="N6893" s="15">
        <f t="shared" ca="1" si="1353"/>
        <v>1.5943426349743981</v>
      </c>
      <c r="O6893" s="15">
        <f t="shared" ca="1" si="1354"/>
        <v>3.0433700768473479</v>
      </c>
      <c r="P6893" s="6"/>
      <c r="Q6893" s="15">
        <f t="shared" ca="1" si="1355"/>
        <v>6.0667867263290916</v>
      </c>
      <c r="R6893" s="87">
        <f t="shared" ca="1" si="1358"/>
        <v>-0.19041403115931702</v>
      </c>
      <c r="Y6893" s="6"/>
      <c r="Z6893" s="6"/>
      <c r="AA6893" s="6"/>
      <c r="AB6893" s="6"/>
      <c r="AE6893" s="41">
        <f t="shared" ca="1" si="1357"/>
        <v>-0.23450295281819281</v>
      </c>
      <c r="AF6893" s="36">
        <f t="shared" ca="1" si="1359"/>
        <v>1.5166966815822729</v>
      </c>
    </row>
    <row r="6894" spans="2:32" x14ac:dyDescent="0.25">
      <c r="B6894" s="3">
        <f t="shared" si="1360"/>
        <v>6888</v>
      </c>
      <c r="C6894" s="15">
        <f t="shared" ca="1" si="1361"/>
        <v>3.2137221482726077</v>
      </c>
      <c r="D6894" s="15">
        <f t="shared" ca="1" si="1361"/>
        <v>0.91193149105129745</v>
      </c>
      <c r="E6894" s="15">
        <f t="shared" ca="1" si="1361"/>
        <v>-0.44475216844772447</v>
      </c>
      <c r="F6894" s="15">
        <f t="shared" ca="1" si="1361"/>
        <v>-5.8125674487974726</v>
      </c>
      <c r="G6894" s="15">
        <f t="shared" ca="1" si="1361"/>
        <v>5.111060258777389</v>
      </c>
      <c r="H6894" s="6"/>
      <c r="I6894" s="15">
        <f t="shared" ca="1" si="1356"/>
        <v>0.5958788561712195</v>
      </c>
      <c r="J6894" s="6"/>
      <c r="K6894" s="15">
        <f t="shared" ca="1" si="1350"/>
        <v>0.2741241400800094</v>
      </c>
      <c r="L6894" s="15">
        <f t="shared" ca="1" si="1351"/>
        <v>3.995570720585595E-3</v>
      </c>
      <c r="M6894" s="15">
        <f t="shared" ca="1" si="1352"/>
        <v>4.3316517175978932E-2</v>
      </c>
      <c r="N6894" s="15">
        <f t="shared" ca="1" si="1353"/>
        <v>1.6427273617466749</v>
      </c>
      <c r="O6894" s="15">
        <f t="shared" ca="1" si="1354"/>
        <v>0.81547452393762476</v>
      </c>
      <c r="P6894" s="6"/>
      <c r="Q6894" s="15">
        <f t="shared" ca="1" si="1355"/>
        <v>2.7796381136608734</v>
      </c>
      <c r="R6894" s="87">
        <f t="shared" ca="1" si="1358"/>
        <v>-0.75327827740830888</v>
      </c>
      <c r="Y6894" s="6"/>
      <c r="Z6894" s="6"/>
      <c r="AA6894" s="6"/>
      <c r="AB6894" s="6"/>
      <c r="AE6894" s="41">
        <f t="shared" ca="1" si="1357"/>
        <v>-0.62794206524918239</v>
      </c>
      <c r="AF6894" s="36">
        <f t="shared" ca="1" si="1359"/>
        <v>0.69490952841521836</v>
      </c>
    </row>
    <row r="6895" spans="2:32" x14ac:dyDescent="0.25">
      <c r="B6895" s="3">
        <f t="shared" si="1360"/>
        <v>6889</v>
      </c>
      <c r="C6895" s="15">
        <f t="shared" ca="1" si="1361"/>
        <v>-2.0785843268665749</v>
      </c>
      <c r="D6895" s="15">
        <f t="shared" ca="1" si="1361"/>
        <v>9.1106627051925422</v>
      </c>
      <c r="E6895" s="15">
        <f t="shared" ca="1" si="1361"/>
        <v>-0.66063785977300604</v>
      </c>
      <c r="F6895" s="15">
        <f t="shared" ca="1" si="1361"/>
        <v>5.8624419041846965</v>
      </c>
      <c r="G6895" s="15">
        <f t="shared" ca="1" si="1361"/>
        <v>4.6512513066678114</v>
      </c>
      <c r="H6895" s="6"/>
      <c r="I6895" s="15">
        <f t="shared" ca="1" si="1356"/>
        <v>3.3770267458810936</v>
      </c>
      <c r="J6895" s="6"/>
      <c r="K6895" s="15">
        <f t="shared" ref="K6895:K6958" ca="1" si="1362">((C6895-$I6895)/$B$2)^2</f>
        <v>1.1905476870834786</v>
      </c>
      <c r="L6895" s="15">
        <f t="shared" ref="L6895:L6958" ca="1" si="1363">((D6895-$I6895)/$B$2)^2</f>
        <v>1.3149832525563725</v>
      </c>
      <c r="M6895" s="15">
        <f t="shared" ref="M6895:M6958" ca="1" si="1364">((E6895-$I6895)/$B$2)^2</f>
        <v>0.65210941871007511</v>
      </c>
      <c r="N6895" s="15">
        <f t="shared" ref="N6895:N6958" ca="1" si="1365">((F6895-$I6895)/$B$2)^2</f>
        <v>0.24709154036501291</v>
      </c>
      <c r="O6895" s="15">
        <f t="shared" ref="O6895:O6958" ca="1" si="1366">((G6895-$I6895)/$B$2)^2</f>
        <v>6.4945929252484158E-2</v>
      </c>
      <c r="P6895" s="6"/>
      <c r="Q6895" s="15">
        <f t="shared" ref="Q6895:Q6958" ca="1" si="1367">SUM(K6895:O6895)</f>
        <v>3.4696778279674234</v>
      </c>
      <c r="R6895" s="87">
        <f t="shared" ca="1" si="1358"/>
        <v>0.66121514687217342</v>
      </c>
      <c r="Y6895" s="6"/>
      <c r="Z6895" s="6"/>
      <c r="AA6895" s="6"/>
      <c r="AB6895" s="6"/>
      <c r="AE6895" s="41">
        <f t="shared" ca="1" si="1357"/>
        <v>0.61582508212509079</v>
      </c>
      <c r="AF6895" s="36">
        <f t="shared" ca="1" si="1359"/>
        <v>0.86741945699185585</v>
      </c>
    </row>
    <row r="6896" spans="2:32" x14ac:dyDescent="0.25">
      <c r="B6896" s="3">
        <f t="shared" si="1360"/>
        <v>6890</v>
      </c>
      <c r="C6896" s="15">
        <f t="shared" ca="1" si="1361"/>
        <v>4.7961719657602746</v>
      </c>
      <c r="D6896" s="15">
        <f t="shared" ca="1" si="1361"/>
        <v>0.68376070827563806</v>
      </c>
      <c r="E6896" s="15">
        <f t="shared" ca="1" si="1361"/>
        <v>0.36466952373662331</v>
      </c>
      <c r="F6896" s="15">
        <f t="shared" ca="1" si="1361"/>
        <v>-3.9867899925413095</v>
      </c>
      <c r="G6896" s="15">
        <f t="shared" ca="1" si="1361"/>
        <v>6.5785101881785835</v>
      </c>
      <c r="H6896" s="6"/>
      <c r="I6896" s="15">
        <f t="shared" ca="1" si="1356"/>
        <v>1.6872644786819619</v>
      </c>
      <c r="J6896" s="6"/>
      <c r="K6896" s="15">
        <f t="shared" ca="1" si="1362"/>
        <v>0.38661223052846361</v>
      </c>
      <c r="L6896" s="15">
        <f t="shared" ca="1" si="1363"/>
        <v>4.0280792688788321E-2</v>
      </c>
      <c r="M6896" s="15">
        <f t="shared" ca="1" si="1364"/>
        <v>6.9970296593874493E-2</v>
      </c>
      <c r="N6896" s="15">
        <f t="shared" ca="1" si="1365"/>
        <v>1.2877957656963523</v>
      </c>
      <c r="O6896" s="15">
        <f t="shared" ca="1" si="1366"/>
        <v>0.95697138362676415</v>
      </c>
      <c r="P6896" s="6"/>
      <c r="Q6896" s="15">
        <f t="shared" ca="1" si="1367"/>
        <v>2.7416304691342432</v>
      </c>
      <c r="R6896" s="87">
        <f t="shared" ca="1" si="1358"/>
        <v>-0.16893426509083412</v>
      </c>
      <c r="Y6896" s="6"/>
      <c r="Z6896" s="6"/>
      <c r="AA6896" s="6"/>
      <c r="AB6896" s="6"/>
      <c r="AE6896" s="41">
        <f t="shared" ca="1" si="1357"/>
        <v>-0.13985957692919354</v>
      </c>
      <c r="AF6896" s="36">
        <f t="shared" ca="1" si="1359"/>
        <v>0.68540761728356081</v>
      </c>
    </row>
    <row r="6897" spans="2:32" x14ac:dyDescent="0.25">
      <c r="B6897" s="3">
        <f t="shared" si="1360"/>
        <v>6891</v>
      </c>
      <c r="C6897" s="15">
        <f t="shared" ca="1" si="1361"/>
        <v>3.1121633987369832</v>
      </c>
      <c r="D6897" s="15">
        <f t="shared" ca="1" si="1361"/>
        <v>6.4438140121867615</v>
      </c>
      <c r="E6897" s="15">
        <f t="shared" ca="1" si="1361"/>
        <v>5.5340118984703377</v>
      </c>
      <c r="F6897" s="15">
        <f t="shared" ca="1" si="1361"/>
        <v>8.9011667567232493</v>
      </c>
      <c r="G6897" s="15">
        <f t="shared" ca="1" si="1361"/>
        <v>18.738351011200823</v>
      </c>
      <c r="H6897" s="6"/>
      <c r="I6897" s="15">
        <f t="shared" ca="1" si="1356"/>
        <v>8.5459014154636321</v>
      </c>
      <c r="J6897" s="6"/>
      <c r="K6897" s="15">
        <f t="shared" ca="1" si="1362"/>
        <v>1.1810203533768178</v>
      </c>
      <c r="L6897" s="15">
        <f t="shared" ca="1" si="1363"/>
        <v>0.17675085804061186</v>
      </c>
      <c r="M6897" s="15">
        <f t="shared" ca="1" si="1364"/>
        <v>0.36285913850296408</v>
      </c>
      <c r="N6897" s="15">
        <f t="shared" ca="1" si="1365"/>
        <v>5.0485385080124906E-3</v>
      </c>
      <c r="O6897" s="15">
        <f t="shared" ca="1" si="1366"/>
        <v>4.1554411504657303</v>
      </c>
      <c r="P6897" s="6"/>
      <c r="Q6897" s="15">
        <f t="shared" ca="1" si="1367"/>
        <v>5.8811200388941369</v>
      </c>
      <c r="R6897" s="87">
        <f t="shared" ca="1" si="1358"/>
        <v>2.4142621844708358</v>
      </c>
      <c r="Y6897" s="6"/>
      <c r="Z6897" s="6"/>
      <c r="AA6897" s="6"/>
      <c r="AB6897" s="6"/>
      <c r="AE6897" s="41">
        <f t="shared" ca="1" si="1357"/>
        <v>2.9274161077977547</v>
      </c>
      <c r="AF6897" s="36">
        <f t="shared" ca="1" si="1359"/>
        <v>1.4702800097235342</v>
      </c>
    </row>
    <row r="6898" spans="2:32" x14ac:dyDescent="0.25">
      <c r="B6898" s="3">
        <f t="shared" si="1360"/>
        <v>6892</v>
      </c>
      <c r="C6898" s="15">
        <f t="shared" ca="1" si="1361"/>
        <v>0.67628140719718366</v>
      </c>
      <c r="D6898" s="15">
        <f t="shared" ca="1" si="1361"/>
        <v>3.3767165108800818</v>
      </c>
      <c r="E6898" s="15">
        <f t="shared" ca="1" si="1361"/>
        <v>1.0397242862350866</v>
      </c>
      <c r="F6898" s="15">
        <f t="shared" ca="1" si="1361"/>
        <v>-3.5308625992274383</v>
      </c>
      <c r="G6898" s="15">
        <f t="shared" ca="1" si="1361"/>
        <v>-2.3291797940926049</v>
      </c>
      <c r="H6898" s="6"/>
      <c r="I6898" s="15">
        <f t="shared" ca="1" si="1356"/>
        <v>-0.15346403780153822</v>
      </c>
      <c r="J6898" s="6"/>
      <c r="K6898" s="15">
        <f t="shared" ca="1" si="1362"/>
        <v>2.7539100139845077E-2</v>
      </c>
      <c r="L6898" s="15">
        <f t="shared" ca="1" si="1363"/>
        <v>0.49848698825160259</v>
      </c>
      <c r="M6898" s="15">
        <f t="shared" ca="1" si="1364"/>
        <v>5.694793506469318E-2</v>
      </c>
      <c r="N6898" s="15">
        <f t="shared" ca="1" si="1365"/>
        <v>0.45627284170886956</v>
      </c>
      <c r="O6898" s="15">
        <f t="shared" ca="1" si="1366"/>
        <v>0.1893495620869283</v>
      </c>
      <c r="P6898" s="6"/>
      <c r="Q6898" s="15">
        <f t="shared" ca="1" si="1367"/>
        <v>1.2285964272519387</v>
      </c>
      <c r="R6898" s="87">
        <f t="shared" ca="1" si="1358"/>
        <v>-1.7377127715692027</v>
      </c>
      <c r="Y6898" s="6"/>
      <c r="Z6898" s="6"/>
      <c r="AA6898" s="6"/>
      <c r="AB6898" s="6"/>
      <c r="AE6898" s="41">
        <f t="shared" ca="1" si="1357"/>
        <v>-0.96305839512508329</v>
      </c>
      <c r="AF6898" s="36">
        <f t="shared" ca="1" si="1359"/>
        <v>0.30714910681298468</v>
      </c>
    </row>
    <row r="6899" spans="2:32" x14ac:dyDescent="0.25">
      <c r="B6899" s="3">
        <f t="shared" si="1360"/>
        <v>6893</v>
      </c>
      <c r="C6899" s="15">
        <f t="shared" ca="1" si="1361"/>
        <v>3.5774021635135655</v>
      </c>
      <c r="D6899" s="15">
        <f t="shared" ca="1" si="1361"/>
        <v>-1.3934405276077353</v>
      </c>
      <c r="E6899" s="15">
        <f t="shared" ca="1" si="1361"/>
        <v>-2.8544781802764296</v>
      </c>
      <c r="F6899" s="15">
        <f t="shared" ca="1" si="1361"/>
        <v>6.3986743769860812</v>
      </c>
      <c r="G6899" s="15">
        <f t="shared" ca="1" si="1361"/>
        <v>-0.56130327853355233</v>
      </c>
      <c r="H6899" s="6"/>
      <c r="I6899" s="15">
        <f t="shared" ca="1" si="1356"/>
        <v>1.033370910816386</v>
      </c>
      <c r="J6899" s="6"/>
      <c r="K6899" s="15">
        <f t="shared" ca="1" si="1362"/>
        <v>0.25888380058799926</v>
      </c>
      <c r="L6899" s="15">
        <f t="shared" ca="1" si="1363"/>
        <v>0.23557655030664609</v>
      </c>
      <c r="M6899" s="15">
        <f t="shared" ca="1" si="1364"/>
        <v>0.60461482220444929</v>
      </c>
      <c r="N6899" s="15">
        <f t="shared" ca="1" si="1365"/>
        <v>1.1514592513637019</v>
      </c>
      <c r="O6899" s="15">
        <f t="shared" ca="1" si="1366"/>
        <v>0.10171943080715531</v>
      </c>
      <c r="P6899" s="6"/>
      <c r="Q6899" s="15">
        <f t="shared" ca="1" si="1367"/>
        <v>2.3522538552699519</v>
      </c>
      <c r="R6899" s="87">
        <f t="shared" ca="1" si="1358"/>
        <v>-0.56371911235300332</v>
      </c>
      <c r="Y6899" s="6"/>
      <c r="Z6899" s="6"/>
      <c r="AA6899" s="6"/>
      <c r="AB6899" s="6"/>
      <c r="AE6899" s="41">
        <f t="shared" ca="1" si="1357"/>
        <v>-0.43228967048865352</v>
      </c>
      <c r="AF6899" s="36">
        <f t="shared" ca="1" si="1359"/>
        <v>0.58806346381748797</v>
      </c>
    </row>
    <row r="6900" spans="2:32" x14ac:dyDescent="0.25">
      <c r="B6900" s="3">
        <f t="shared" si="1360"/>
        <v>6894</v>
      </c>
      <c r="C6900" s="15">
        <f t="shared" ca="1" si="1361"/>
        <v>4.2196624914877416</v>
      </c>
      <c r="D6900" s="15">
        <f t="shared" ca="1" si="1361"/>
        <v>2.1029045218250637</v>
      </c>
      <c r="E6900" s="15">
        <f t="shared" ca="1" si="1361"/>
        <v>3.4948896482987886</v>
      </c>
      <c r="F6900" s="15">
        <f t="shared" ca="1" si="1361"/>
        <v>16.169362045212146</v>
      </c>
      <c r="G6900" s="15">
        <f t="shared" ca="1" si="1361"/>
        <v>1.1970514653525908</v>
      </c>
      <c r="H6900" s="6"/>
      <c r="I6900" s="15">
        <f t="shared" ca="1" si="1356"/>
        <v>5.436774034435266</v>
      </c>
      <c r="J6900" s="6"/>
      <c r="K6900" s="15">
        <f t="shared" ca="1" si="1362"/>
        <v>5.9254420319044133E-2</v>
      </c>
      <c r="L6900" s="15">
        <f t="shared" ca="1" si="1363"/>
        <v>0.44458743708447157</v>
      </c>
      <c r="M6900" s="15">
        <f t="shared" ca="1" si="1364"/>
        <v>0.15083659876482575</v>
      </c>
      <c r="N6900" s="15">
        <f t="shared" ca="1" si="1365"/>
        <v>4.6075378163628651</v>
      </c>
      <c r="O6900" s="15">
        <f t="shared" ca="1" si="1366"/>
        <v>0.71900989851155972</v>
      </c>
      <c r="P6900" s="6"/>
      <c r="Q6900" s="15">
        <f t="shared" ca="1" si="1367"/>
        <v>5.981226171042767</v>
      </c>
      <c r="R6900" s="87">
        <f t="shared" ca="1" si="1358"/>
        <v>1.2569003858262131</v>
      </c>
      <c r="Y6900" s="6"/>
      <c r="Z6900" s="6"/>
      <c r="AA6900" s="6"/>
      <c r="AB6900" s="6"/>
      <c r="AE6900" s="41">
        <f t="shared" ca="1" si="1357"/>
        <v>1.5369720728606915</v>
      </c>
      <c r="AF6900" s="36">
        <f t="shared" ca="1" si="1359"/>
        <v>1.4953065427606917</v>
      </c>
    </row>
    <row r="6901" spans="2:32" x14ac:dyDescent="0.25">
      <c r="B6901" s="3">
        <f t="shared" si="1360"/>
        <v>6895</v>
      </c>
      <c r="C6901" s="15">
        <f t="shared" ca="1" si="1361"/>
        <v>2.7448181051598382</v>
      </c>
      <c r="D6901" s="15">
        <f t="shared" ca="1" si="1361"/>
        <v>-4.0657143687772361</v>
      </c>
      <c r="E6901" s="15">
        <f t="shared" ca="1" si="1361"/>
        <v>2.8208104519319503</v>
      </c>
      <c r="F6901" s="15">
        <f t="shared" ca="1" si="1361"/>
        <v>-2.5628165762529811</v>
      </c>
      <c r="G6901" s="15">
        <f t="shared" ca="1" si="1361"/>
        <v>9.4461021807579186</v>
      </c>
      <c r="H6901" s="6"/>
      <c r="I6901" s="15">
        <f t="shared" ca="1" si="1356"/>
        <v>1.6766399585638978</v>
      </c>
      <c r="J6901" s="6"/>
      <c r="K6901" s="15">
        <f t="shared" ca="1" si="1362"/>
        <v>4.5640182114605528E-2</v>
      </c>
      <c r="L6901" s="15">
        <f t="shared" ca="1" si="1363"/>
        <v>1.3189853288293383</v>
      </c>
      <c r="M6901" s="15">
        <f t="shared" ca="1" si="1364"/>
        <v>5.2365044715763712E-2</v>
      </c>
      <c r="N6901" s="15">
        <f t="shared" ca="1" si="1365"/>
        <v>0.71891966842406174</v>
      </c>
      <c r="O6901" s="15">
        <f t="shared" ca="1" si="1366"/>
        <v>2.4145817288840017</v>
      </c>
      <c r="P6901" s="6"/>
      <c r="Q6901" s="15">
        <f t="shared" ca="1" si="1367"/>
        <v>4.5504919529677714</v>
      </c>
      <c r="R6901" s="87">
        <f t="shared" ca="1" si="1358"/>
        <v>-0.13558204182481315</v>
      </c>
      <c r="Y6901" s="6"/>
      <c r="Z6901" s="6"/>
      <c r="AA6901" s="6"/>
      <c r="AB6901" s="6"/>
      <c r="AE6901" s="41">
        <f t="shared" ca="1" si="1357"/>
        <v>-0.14461100677165464</v>
      </c>
      <c r="AF6901" s="36">
        <f t="shared" ca="1" si="1359"/>
        <v>1.1376229882419429</v>
      </c>
    </row>
    <row r="6902" spans="2:32" x14ac:dyDescent="0.25">
      <c r="B6902" s="3">
        <f t="shared" si="1360"/>
        <v>6896</v>
      </c>
      <c r="C6902" s="15">
        <f t="shared" ca="1" si="1361"/>
        <v>6.3955871317337163</v>
      </c>
      <c r="D6902" s="15">
        <f t="shared" ca="1" si="1361"/>
        <v>-5.8285853836183055</v>
      </c>
      <c r="E6902" s="15">
        <f t="shared" ca="1" si="1361"/>
        <v>-5.15742421194612</v>
      </c>
      <c r="F6902" s="15">
        <f t="shared" ca="1" si="1361"/>
        <v>0.29460444073384728</v>
      </c>
      <c r="G6902" s="15">
        <f t="shared" ca="1" si="1361"/>
        <v>1.4823837911915889</v>
      </c>
      <c r="H6902" s="6"/>
      <c r="I6902" s="15">
        <f t="shared" ca="1" si="1356"/>
        <v>-0.5626868463810546</v>
      </c>
      <c r="J6902" s="6"/>
      <c r="K6902" s="15">
        <f t="shared" ca="1" si="1362"/>
        <v>1.9367030701803662</v>
      </c>
      <c r="L6902" s="15">
        <f t="shared" ca="1" si="1363"/>
        <v>1.1091874961790968</v>
      </c>
      <c r="M6902" s="15">
        <f t="shared" ca="1" si="1364"/>
        <v>0.84446445834079209</v>
      </c>
      <c r="N6902" s="15">
        <f t="shared" ca="1" si="1365"/>
        <v>2.9397934038525007E-2</v>
      </c>
      <c r="O6902" s="15">
        <f t="shared" ca="1" si="1366"/>
        <v>0.16729255650647115</v>
      </c>
      <c r="P6902" s="6"/>
      <c r="Q6902" s="15">
        <f t="shared" ca="1" si="1367"/>
        <v>4.0870455152452516</v>
      </c>
      <c r="R6902" s="87">
        <f t="shared" ca="1" si="1358"/>
        <v>-1.1337982860888263</v>
      </c>
      <c r="Y6902" s="6"/>
      <c r="Z6902" s="6"/>
      <c r="AA6902" s="6"/>
      <c r="AB6902" s="6"/>
      <c r="AE6902" s="41">
        <f t="shared" ca="1" si="1357"/>
        <v>-1.1460683987105196</v>
      </c>
      <c r="AF6902" s="36">
        <f t="shared" ca="1" si="1359"/>
        <v>1.0217613788113129</v>
      </c>
    </row>
    <row r="6903" spans="2:32" x14ac:dyDescent="0.25">
      <c r="B6903" s="3">
        <f t="shared" si="1360"/>
        <v>6897</v>
      </c>
      <c r="C6903" s="15">
        <f t="shared" ca="1" si="1361"/>
        <v>-2.9094199637836997</v>
      </c>
      <c r="D6903" s="15">
        <f t="shared" ca="1" si="1361"/>
        <v>7.3184152926756934</v>
      </c>
      <c r="E6903" s="15">
        <f t="shared" ca="1" si="1361"/>
        <v>2.595264983642525</v>
      </c>
      <c r="F6903" s="15">
        <f t="shared" ca="1" si="1361"/>
        <v>-0.59631386980191614</v>
      </c>
      <c r="G6903" s="15">
        <f t="shared" ca="1" si="1361"/>
        <v>0.90493381797623451</v>
      </c>
      <c r="H6903" s="6"/>
      <c r="I6903" s="15">
        <f t="shared" ca="1" si="1356"/>
        <v>1.4625760521417674</v>
      </c>
      <c r="J6903" s="6"/>
      <c r="K6903" s="15">
        <f t="shared" ca="1" si="1362"/>
        <v>0.7645739665307264</v>
      </c>
      <c r="L6903" s="15">
        <f t="shared" ca="1" si="1363"/>
        <v>1.3716341284390776</v>
      </c>
      <c r="M6903" s="15">
        <f t="shared" ca="1" si="1364"/>
        <v>5.1319368621773109E-2</v>
      </c>
      <c r="N6903" s="15">
        <f t="shared" ca="1" si="1365"/>
        <v>0.16956110842725072</v>
      </c>
      <c r="O6903" s="15">
        <f t="shared" ca="1" si="1366"/>
        <v>1.2438594453005082E-2</v>
      </c>
      <c r="P6903" s="6"/>
      <c r="Q6903" s="15">
        <f t="shared" ca="1" si="1367"/>
        <v>2.3695271664718325</v>
      </c>
      <c r="R6903" s="87">
        <f t="shared" ca="1" si="1358"/>
        <v>-0.31227064642111696</v>
      </c>
      <c r="Y6903" s="6"/>
      <c r="Z6903" s="6"/>
      <c r="AA6903" s="6"/>
      <c r="AB6903" s="6"/>
      <c r="AE6903" s="41">
        <f t="shared" ca="1" si="1357"/>
        <v>-0.24034329602946208</v>
      </c>
      <c r="AF6903" s="36">
        <f t="shared" ca="1" si="1359"/>
        <v>0.59238179161795812</v>
      </c>
    </row>
    <row r="6904" spans="2:32" x14ac:dyDescent="0.25">
      <c r="B6904" s="3">
        <f t="shared" si="1360"/>
        <v>6898</v>
      </c>
      <c r="C6904" s="15">
        <f t="shared" ca="1" si="1361"/>
        <v>12.16388971030584</v>
      </c>
      <c r="D6904" s="15">
        <f t="shared" ca="1" si="1361"/>
        <v>5.1486782766052013</v>
      </c>
      <c r="E6904" s="15">
        <f t="shared" ca="1" si="1361"/>
        <v>1.9357431227630177</v>
      </c>
      <c r="F6904" s="15">
        <f t="shared" ca="1" si="1361"/>
        <v>-0.72826666237934035</v>
      </c>
      <c r="G6904" s="15">
        <f t="shared" ca="1" si="1361"/>
        <v>-0.26986061519649551</v>
      </c>
      <c r="H6904" s="6"/>
      <c r="I6904" s="15">
        <f t="shared" ca="1" si="1356"/>
        <v>3.6500367664196447</v>
      </c>
      <c r="J6904" s="6"/>
      <c r="K6904" s="15">
        <f t="shared" ca="1" si="1362"/>
        <v>2.8994276780047854</v>
      </c>
      <c r="L6904" s="15">
        <f t="shared" ca="1" si="1363"/>
        <v>8.9837055042049821E-2</v>
      </c>
      <c r="M6904" s="15">
        <f t="shared" ca="1" si="1364"/>
        <v>0.11755210786726057</v>
      </c>
      <c r="N6904" s="15">
        <f t="shared" ca="1" si="1365"/>
        <v>0.76678163658531784</v>
      </c>
      <c r="O6904" s="15">
        <f t="shared" ca="1" si="1366"/>
        <v>0.61462381929604293</v>
      </c>
      <c r="P6904" s="6"/>
      <c r="Q6904" s="15">
        <f t="shared" ca="1" si="1367"/>
        <v>4.4882222967954561</v>
      </c>
      <c r="R6904" s="87">
        <f t="shared" ca="1" si="1358"/>
        <v>0.69662881653703868</v>
      </c>
      <c r="Y6904" s="6"/>
      <c r="Z6904" s="6"/>
      <c r="AA6904" s="6"/>
      <c r="AB6904" s="6"/>
      <c r="AE6904" s="41">
        <f t="shared" ca="1" si="1357"/>
        <v>0.73791887501765352</v>
      </c>
      <c r="AF6904" s="36">
        <f t="shared" ca="1" si="1359"/>
        <v>1.122055574198864</v>
      </c>
    </row>
    <row r="6905" spans="2:32" x14ac:dyDescent="0.25">
      <c r="B6905" s="3">
        <f t="shared" si="1360"/>
        <v>6899</v>
      </c>
      <c r="C6905" s="15">
        <f t="shared" ca="1" si="1361"/>
        <v>2.654293721108357</v>
      </c>
      <c r="D6905" s="15">
        <f t="shared" ca="1" si="1361"/>
        <v>0.35983404542329467</v>
      </c>
      <c r="E6905" s="15">
        <f t="shared" ca="1" si="1361"/>
        <v>6.8404022889702532</v>
      </c>
      <c r="F6905" s="15">
        <f t="shared" ca="1" si="1361"/>
        <v>2.2670311698590524</v>
      </c>
      <c r="G6905" s="15">
        <f t="shared" ca="1" si="1361"/>
        <v>-6.0410158166345465</v>
      </c>
      <c r="H6905" s="6"/>
      <c r="I6905" s="15">
        <f t="shared" ca="1" si="1356"/>
        <v>1.216109081745282</v>
      </c>
      <c r="J6905" s="6"/>
      <c r="K6905" s="15">
        <f t="shared" ca="1" si="1362"/>
        <v>8.2735002275995936E-2</v>
      </c>
      <c r="L6905" s="15">
        <f t="shared" ca="1" si="1363"/>
        <v>2.9328277513128827E-2</v>
      </c>
      <c r="M6905" s="15">
        <f t="shared" ca="1" si="1364"/>
        <v>1.2653069632334779</v>
      </c>
      <c r="N6905" s="15">
        <f t="shared" ca="1" si="1365"/>
        <v>4.4177489411416297E-2</v>
      </c>
      <c r="O6905" s="15">
        <f t="shared" ca="1" si="1366"/>
        <v>2.1066344716273777</v>
      </c>
      <c r="P6905" s="6"/>
      <c r="Q6905" s="15">
        <f t="shared" ca="1" si="1367"/>
        <v>3.5281822040613964</v>
      </c>
      <c r="R6905" s="87">
        <f t="shared" ca="1" si="1358"/>
        <v>-0.37327175093323739</v>
      </c>
      <c r="Y6905" s="6"/>
      <c r="Z6905" s="6"/>
      <c r="AA6905" s="6"/>
      <c r="AB6905" s="6"/>
      <c r="AE6905" s="41">
        <f t="shared" ca="1" si="1357"/>
        <v>-0.35056667603245606</v>
      </c>
      <c r="AF6905" s="36">
        <f t="shared" ca="1" si="1359"/>
        <v>0.88204555101534909</v>
      </c>
    </row>
    <row r="6906" spans="2:32" x14ac:dyDescent="0.25">
      <c r="B6906" s="3">
        <f t="shared" si="1360"/>
        <v>6900</v>
      </c>
      <c r="C6906" s="15">
        <f t="shared" ca="1" si="1361"/>
        <v>4.2117503138482597</v>
      </c>
      <c r="D6906" s="15">
        <f t="shared" ca="1" si="1361"/>
        <v>13.67760989255682</v>
      </c>
      <c r="E6906" s="15">
        <f t="shared" ca="1" si="1361"/>
        <v>-4.730467074845528</v>
      </c>
      <c r="F6906" s="15">
        <f t="shared" ca="1" si="1361"/>
        <v>9.1831372141972416</v>
      </c>
      <c r="G6906" s="15">
        <f t="shared" ca="1" si="1361"/>
        <v>0.64959030617282254</v>
      </c>
      <c r="H6906" s="6"/>
      <c r="I6906" s="15">
        <f t="shared" ca="1" si="1356"/>
        <v>4.5983241303859232</v>
      </c>
      <c r="J6906" s="6"/>
      <c r="K6906" s="15">
        <f t="shared" ca="1" si="1362"/>
        <v>5.9775726252998054E-3</v>
      </c>
      <c r="L6906" s="15">
        <f t="shared" ca="1" si="1363"/>
        <v>3.297337198046367</v>
      </c>
      <c r="M6906" s="15">
        <f t="shared" ca="1" si="1364"/>
        <v>3.4810538140321463</v>
      </c>
      <c r="N6906" s="15">
        <f t="shared" ca="1" si="1365"/>
        <v>0.840820440539498</v>
      </c>
      <c r="O6906" s="15">
        <f t="shared" ca="1" si="1366"/>
        <v>0.62369995257938482</v>
      </c>
      <c r="P6906" s="6"/>
      <c r="Q6906" s="15">
        <f t="shared" ca="1" si="1367"/>
        <v>8.2488889778226966</v>
      </c>
      <c r="R6906" s="87">
        <f t="shared" ca="1" si="1358"/>
        <v>0.80917152397597625</v>
      </c>
      <c r="Y6906" s="6"/>
      <c r="Z6906" s="6"/>
      <c r="AA6906" s="6"/>
      <c r="AB6906" s="6"/>
      <c r="AE6906" s="41">
        <f t="shared" ca="1" si="1357"/>
        <v>1.1620058766241903</v>
      </c>
      <c r="AF6906" s="36">
        <f t="shared" ca="1" si="1359"/>
        <v>2.0622222444556741</v>
      </c>
    </row>
    <row r="6907" spans="2:32" x14ac:dyDescent="0.25">
      <c r="B6907" s="3">
        <f t="shared" si="1360"/>
        <v>6901</v>
      </c>
      <c r="C6907" s="15">
        <f t="shared" ca="1" si="1361"/>
        <v>2.3435124195759185</v>
      </c>
      <c r="D6907" s="15">
        <f t="shared" ca="1" si="1361"/>
        <v>0.83823285594779828</v>
      </c>
      <c r="E6907" s="15">
        <f t="shared" ca="1" si="1361"/>
        <v>-3.7266535389851594</v>
      </c>
      <c r="F6907" s="15">
        <f t="shared" ca="1" si="1361"/>
        <v>6.8527741597294884</v>
      </c>
      <c r="G6907" s="15">
        <f t="shared" ca="1" si="1361"/>
        <v>-7.0132924590031944</v>
      </c>
      <c r="H6907" s="6"/>
      <c r="I6907" s="15">
        <f t="shared" ca="1" si="1356"/>
        <v>-0.14108531254702966</v>
      </c>
      <c r="J6907" s="6"/>
      <c r="K6907" s="15">
        <f t="shared" ca="1" si="1362"/>
        <v>0.24692903561881985</v>
      </c>
      <c r="L6907" s="15">
        <f t="shared" ca="1" si="1363"/>
        <v>3.8362563005762566E-2</v>
      </c>
      <c r="M6907" s="15">
        <f t="shared" ca="1" si="1364"/>
        <v>0.51425198025770713</v>
      </c>
      <c r="N6907" s="15">
        <f t="shared" ca="1" si="1365"/>
        <v>1.956562812718079</v>
      </c>
      <c r="O6907" s="15">
        <f t="shared" ca="1" si="1366"/>
        <v>1.8890892425521275</v>
      </c>
      <c r="P6907" s="6"/>
      <c r="Q6907" s="15">
        <f t="shared" ca="1" si="1367"/>
        <v>4.645195634152496</v>
      </c>
      <c r="R6907" s="87">
        <f t="shared" ca="1" si="1358"/>
        <v>-0.88853995437689015</v>
      </c>
      <c r="Y6907" s="6"/>
      <c r="Z6907" s="6"/>
      <c r="AA6907" s="6"/>
      <c r="AB6907" s="6"/>
      <c r="AE6907" s="41">
        <f t="shared" ca="1" si="1357"/>
        <v>-0.95752246089630821</v>
      </c>
      <c r="AF6907" s="36">
        <f t="shared" ca="1" si="1359"/>
        <v>1.161298908538124</v>
      </c>
    </row>
    <row r="6908" spans="2:32" x14ac:dyDescent="0.25">
      <c r="B6908" s="3">
        <f t="shared" si="1360"/>
        <v>6902</v>
      </c>
      <c r="C6908" s="15">
        <f t="shared" ca="1" si="1361"/>
        <v>0.631254477995423</v>
      </c>
      <c r="D6908" s="15">
        <f t="shared" ca="1" si="1361"/>
        <v>0.55704631052352838</v>
      </c>
      <c r="E6908" s="15">
        <f t="shared" ca="1" si="1361"/>
        <v>-3.0829260618795233</v>
      </c>
      <c r="F6908" s="15">
        <f t="shared" ca="1" si="1361"/>
        <v>2.3541204692636026</v>
      </c>
      <c r="G6908" s="15">
        <f t="shared" ca="1" si="1361"/>
        <v>6.6053493249073574</v>
      </c>
      <c r="H6908" s="6"/>
      <c r="I6908" s="15">
        <f t="shared" ca="1" si="1356"/>
        <v>1.4129689041620774</v>
      </c>
      <c r="J6908" s="6"/>
      <c r="K6908" s="15">
        <f t="shared" ca="1" si="1362"/>
        <v>2.4443097763082476E-2</v>
      </c>
      <c r="L6908" s="15">
        <f t="shared" ca="1" si="1363"/>
        <v>2.9304139452037633E-2</v>
      </c>
      <c r="M6908" s="15">
        <f t="shared" ca="1" si="1364"/>
        <v>0.80852286182712807</v>
      </c>
      <c r="N6908" s="15">
        <f t="shared" ca="1" si="1365"/>
        <v>3.5430650739722021E-2</v>
      </c>
      <c r="O6908" s="15">
        <f t="shared" ca="1" si="1366"/>
        <v>1.0784325773495576</v>
      </c>
      <c r="P6908" s="6"/>
      <c r="Q6908" s="15">
        <f t="shared" ca="1" si="1367"/>
        <v>1.9761333271315278</v>
      </c>
      <c r="R6908" s="87">
        <f t="shared" ca="1" si="1358"/>
        <v>-0.37350634104481817</v>
      </c>
      <c r="Y6908" s="6"/>
      <c r="Z6908" s="6"/>
      <c r="AA6908" s="6"/>
      <c r="AB6908" s="6"/>
      <c r="AE6908" s="41">
        <f t="shared" ca="1" si="1357"/>
        <v>-0.26252828703995773</v>
      </c>
      <c r="AF6908" s="36">
        <f t="shared" ca="1" si="1359"/>
        <v>0.49403333178288195</v>
      </c>
    </row>
    <row r="6909" spans="2:32" x14ac:dyDescent="0.25">
      <c r="B6909" s="3">
        <f t="shared" si="1360"/>
        <v>6903</v>
      </c>
      <c r="C6909" s="15">
        <f t="shared" ca="1" si="1361"/>
        <v>7.0437359850905841</v>
      </c>
      <c r="D6909" s="15">
        <f t="shared" ca="1" si="1361"/>
        <v>-4.0976412304370955</v>
      </c>
      <c r="E6909" s="15">
        <f t="shared" ca="1" si="1361"/>
        <v>4.2460262388075947</v>
      </c>
      <c r="F6909" s="15">
        <f t="shared" ca="1" si="1361"/>
        <v>1.7853452582748279</v>
      </c>
      <c r="G6909" s="15">
        <f t="shared" ca="1" si="1361"/>
        <v>4.5310118877265246</v>
      </c>
      <c r="H6909" s="6"/>
      <c r="I6909" s="15">
        <f t="shared" ca="1" si="1356"/>
        <v>2.7016956278924873</v>
      </c>
      <c r="J6909" s="6"/>
      <c r="K6909" s="15">
        <f t="shared" ca="1" si="1362"/>
        <v>0.75413257854147908</v>
      </c>
      <c r="L6909" s="15">
        <f t="shared" ca="1" si="1363"/>
        <v>1.8492392685215684</v>
      </c>
      <c r="M6909" s="15">
        <f t="shared" ca="1" si="1364"/>
        <v>9.5398281432377136E-2</v>
      </c>
      <c r="N6909" s="15">
        <f t="shared" ca="1" si="1365"/>
        <v>3.3587919995936834E-2</v>
      </c>
      <c r="O6909" s="15">
        <f t="shared" ca="1" si="1366"/>
        <v>0.13385591913972764</v>
      </c>
      <c r="P6909" s="6"/>
      <c r="Q6909" s="15">
        <f t="shared" ca="1" si="1367"/>
        <v>2.8662139676310892</v>
      </c>
      <c r="R6909" s="87">
        <f t="shared" ca="1" si="1358"/>
        <v>0.37071440336960287</v>
      </c>
      <c r="Y6909" s="6"/>
      <c r="Z6909" s="6"/>
      <c r="AA6909" s="6"/>
      <c r="AB6909" s="6"/>
      <c r="AE6909" s="41">
        <f t="shared" ca="1" si="1357"/>
        <v>0.31380782469639978</v>
      </c>
      <c r="AF6909" s="36">
        <f t="shared" ca="1" si="1359"/>
        <v>0.71655349190777229</v>
      </c>
    </row>
    <row r="6910" spans="2:32" x14ac:dyDescent="0.25">
      <c r="B6910" s="3">
        <f t="shared" si="1360"/>
        <v>6904</v>
      </c>
      <c r="C6910" s="15">
        <f t="shared" ca="1" si="1361"/>
        <v>4.1575888964984014</v>
      </c>
      <c r="D6910" s="15">
        <f t="shared" ca="1" si="1361"/>
        <v>1.4130834034753883</v>
      </c>
      <c r="E6910" s="15">
        <f t="shared" ca="1" si="1361"/>
        <v>1.5195719711107887</v>
      </c>
      <c r="F6910" s="15">
        <f t="shared" ca="1" si="1361"/>
        <v>-3.6727821333088819</v>
      </c>
      <c r="G6910" s="15">
        <f t="shared" ca="1" si="1361"/>
        <v>4.0650966229372978</v>
      </c>
      <c r="H6910" s="6"/>
      <c r="I6910" s="15">
        <f t="shared" ca="1" si="1356"/>
        <v>1.496511752142599</v>
      </c>
      <c r="J6910" s="6"/>
      <c r="K6910" s="15">
        <f t="shared" ca="1" si="1362"/>
        <v>0.28325326272851326</v>
      </c>
      <c r="L6910" s="15">
        <f t="shared" ca="1" si="1363"/>
        <v>2.7841157445350723E-4</v>
      </c>
      <c r="M6910" s="15">
        <f t="shared" ca="1" si="1364"/>
        <v>2.1270947954434169E-5</v>
      </c>
      <c r="N6910" s="15">
        <f t="shared" ca="1" si="1365"/>
        <v>1.0688639709666425</v>
      </c>
      <c r="O6910" s="15">
        <f t="shared" ca="1" si="1366"/>
        <v>0.26390512953901685</v>
      </c>
      <c r="P6910" s="6"/>
      <c r="Q6910" s="15">
        <f t="shared" ca="1" si="1367"/>
        <v>1.6163220457565808</v>
      </c>
      <c r="R6910" s="87">
        <f t="shared" ca="1" si="1358"/>
        <v>-0.35421780147288512</v>
      </c>
      <c r="Y6910" s="6"/>
      <c r="Z6910" s="6"/>
      <c r="AA6910" s="6"/>
      <c r="AB6910" s="6"/>
      <c r="AE6910" s="41">
        <f t="shared" ca="1" si="1357"/>
        <v>-0.22516678961628228</v>
      </c>
      <c r="AF6910" s="36">
        <f t="shared" ca="1" si="1359"/>
        <v>0.4040805114391452</v>
      </c>
    </row>
    <row r="6911" spans="2:32" x14ac:dyDescent="0.25">
      <c r="B6911" s="3">
        <f t="shared" si="1360"/>
        <v>6905</v>
      </c>
      <c r="C6911" s="15">
        <f t="shared" ca="1" si="1361"/>
        <v>-0.36453028474415117</v>
      </c>
      <c r="D6911" s="15">
        <f t="shared" ca="1" si="1361"/>
        <v>6.3227443572190571</v>
      </c>
      <c r="E6911" s="15">
        <f t="shared" ca="1" si="1361"/>
        <v>5.6216243247651301</v>
      </c>
      <c r="F6911" s="15">
        <f t="shared" ca="1" si="1361"/>
        <v>11.54766330273104</v>
      </c>
      <c r="G6911" s="15">
        <f t="shared" ca="1" si="1361"/>
        <v>7.0758347333445997</v>
      </c>
      <c r="H6911" s="6"/>
      <c r="I6911" s="15">
        <f t="shared" ca="1" si="1356"/>
        <v>6.040667286663135</v>
      </c>
      <c r="J6911" s="6"/>
      <c r="K6911" s="15">
        <f t="shared" ca="1" si="1362"/>
        <v>1.6410622371504719</v>
      </c>
      <c r="L6911" s="15">
        <f t="shared" ca="1" si="1363"/>
        <v>3.182698949336427E-3</v>
      </c>
      <c r="M6911" s="15">
        <f t="shared" ca="1" si="1364"/>
        <v>7.0238801566501136E-3</v>
      </c>
      <c r="N6911" s="15">
        <f t="shared" ca="1" si="1365"/>
        <v>1.2130802048395113</v>
      </c>
      <c r="O6911" s="15">
        <f t="shared" ca="1" si="1366"/>
        <v>4.2862865706760914E-2</v>
      </c>
      <c r="P6911" s="6"/>
      <c r="Q6911" s="15">
        <f t="shared" ca="1" si="1367"/>
        <v>2.9072118868027306</v>
      </c>
      <c r="R6911" s="87">
        <f t="shared" ca="1" si="1358"/>
        <v>2.1196284607126499</v>
      </c>
      <c r="Y6911" s="6"/>
      <c r="Z6911" s="6"/>
      <c r="AA6911" s="6"/>
      <c r="AB6911" s="6"/>
      <c r="AE6911" s="41">
        <f t="shared" ca="1" si="1357"/>
        <v>1.8070413454876797</v>
      </c>
      <c r="AF6911" s="36">
        <f t="shared" ca="1" si="1359"/>
        <v>0.72680297170068264</v>
      </c>
    </row>
    <row r="6912" spans="2:32" x14ac:dyDescent="0.25">
      <c r="B6912" s="3">
        <f t="shared" si="1360"/>
        <v>6906</v>
      </c>
      <c r="C6912" s="15">
        <f t="shared" ca="1" si="1361"/>
        <v>14.71245575031382</v>
      </c>
      <c r="D6912" s="15">
        <f t="shared" ca="1" si="1361"/>
        <v>3.748480362650719</v>
      </c>
      <c r="E6912" s="15">
        <f t="shared" ca="1" si="1361"/>
        <v>-6.9621296252879539</v>
      </c>
      <c r="F6912" s="15">
        <f t="shared" ca="1" si="1361"/>
        <v>7.1484614799656878</v>
      </c>
      <c r="G6912" s="15">
        <f t="shared" ca="1" si="1361"/>
        <v>1.1148398823747581</v>
      </c>
      <c r="H6912" s="6"/>
      <c r="I6912" s="15">
        <f t="shared" ca="1" si="1356"/>
        <v>3.9524215700034064</v>
      </c>
      <c r="J6912" s="6"/>
      <c r="K6912" s="15">
        <f t="shared" ca="1" si="1362"/>
        <v>4.6311334224579364</v>
      </c>
      <c r="L6912" s="15">
        <f t="shared" ca="1" si="1363"/>
        <v>1.6636806422588735E-3</v>
      </c>
      <c r="M6912" s="15">
        <f t="shared" ca="1" si="1364"/>
        <v>4.7650971117854422</v>
      </c>
      <c r="N6912" s="15">
        <f t="shared" ca="1" si="1365"/>
        <v>0.40858684424286834</v>
      </c>
      <c r="O6912" s="15">
        <f t="shared" ca="1" si="1366"/>
        <v>0.32207479335861799</v>
      </c>
      <c r="P6912" s="6"/>
      <c r="Q6912" s="15">
        <f t="shared" ca="1" si="1367"/>
        <v>10.128555852487125</v>
      </c>
      <c r="R6912" s="87">
        <f t="shared" ca="1" si="1358"/>
        <v>0.54871246597460199</v>
      </c>
      <c r="Y6912" s="6"/>
      <c r="Z6912" s="6"/>
      <c r="AA6912" s="6"/>
      <c r="AB6912" s="6"/>
      <c r="AE6912" s="41">
        <f t="shared" ca="1" si="1357"/>
        <v>0.87314947025289613</v>
      </c>
      <c r="AF6912" s="36">
        <f t="shared" ca="1" si="1359"/>
        <v>2.5321389631217812</v>
      </c>
    </row>
    <row r="6913" spans="2:32" x14ac:dyDescent="0.25">
      <c r="B6913" s="3">
        <f t="shared" si="1360"/>
        <v>6907</v>
      </c>
      <c r="C6913" s="15">
        <f t="shared" ca="1" si="1361"/>
        <v>8.0922136007076375</v>
      </c>
      <c r="D6913" s="15">
        <f t="shared" ca="1" si="1361"/>
        <v>4.8659640342321779</v>
      </c>
      <c r="E6913" s="15">
        <f t="shared" ca="1" si="1361"/>
        <v>16.569681223911473</v>
      </c>
      <c r="F6913" s="15">
        <f t="shared" ca="1" si="1361"/>
        <v>-8.1026104837074158</v>
      </c>
      <c r="G6913" s="15">
        <f t="shared" ca="1" si="1361"/>
        <v>5.2660285371772471</v>
      </c>
      <c r="H6913" s="6"/>
      <c r="I6913" s="15">
        <f t="shared" ca="1" si="1356"/>
        <v>5.338255382464224</v>
      </c>
      <c r="J6913" s="6"/>
      <c r="K6913" s="15">
        <f t="shared" ca="1" si="1362"/>
        <v>0.30337143471321748</v>
      </c>
      <c r="L6913" s="15">
        <f t="shared" ca="1" si="1363"/>
        <v>8.9223647045937517E-3</v>
      </c>
      <c r="M6913" s="15">
        <f t="shared" ca="1" si="1364"/>
        <v>5.045797057277162</v>
      </c>
      <c r="N6913" s="15">
        <f t="shared" ca="1" si="1365"/>
        <v>7.2262750092967174</v>
      </c>
      <c r="O6913" s="15">
        <f t="shared" ca="1" si="1366"/>
        <v>2.0866868720435637E-4</v>
      </c>
      <c r="P6913" s="6"/>
      <c r="Q6913" s="15">
        <f t="shared" ca="1" si="1367"/>
        <v>12.584574534678895</v>
      </c>
      <c r="R6913" s="87">
        <f t="shared" ca="1" si="1358"/>
        <v>0.84167665721280116</v>
      </c>
      <c r="Y6913" s="6"/>
      <c r="Z6913" s="6"/>
      <c r="AA6913" s="6"/>
      <c r="AB6913" s="6"/>
      <c r="AE6913" s="41">
        <f t="shared" ca="1" si="1357"/>
        <v>1.4929131922889127</v>
      </c>
      <c r="AF6913" s="36">
        <f t="shared" ca="1" si="1359"/>
        <v>3.1461436336697237</v>
      </c>
    </row>
    <row r="6914" spans="2:32" x14ac:dyDescent="0.25">
      <c r="B6914" s="3">
        <f t="shared" si="1360"/>
        <v>6908</v>
      </c>
      <c r="C6914" s="15">
        <f t="shared" ca="1" si="1361"/>
        <v>3.1123014725106004</v>
      </c>
      <c r="D6914" s="15">
        <f t="shared" ca="1" si="1361"/>
        <v>9.9328025803289854</v>
      </c>
      <c r="E6914" s="15">
        <f t="shared" ca="1" si="1361"/>
        <v>8.8428593617299036</v>
      </c>
      <c r="F6914" s="15">
        <f t="shared" ca="1" si="1361"/>
        <v>6.8968557847765712</v>
      </c>
      <c r="G6914" s="15">
        <f t="shared" ca="1" si="1361"/>
        <v>-3.6112369251991945</v>
      </c>
      <c r="H6914" s="6"/>
      <c r="I6914" s="15">
        <f t="shared" ca="1" si="1356"/>
        <v>5.0347164548293737</v>
      </c>
      <c r="J6914" s="6"/>
      <c r="K6914" s="15">
        <f t="shared" ca="1" si="1362"/>
        <v>0.14782717456974759</v>
      </c>
      <c r="L6914" s="15">
        <f t="shared" ca="1" si="1363"/>
        <v>0.95964990771247194</v>
      </c>
      <c r="M6914" s="15">
        <f t="shared" ca="1" si="1364"/>
        <v>0.58007809597507276</v>
      </c>
      <c r="N6914" s="15">
        <f t="shared" ca="1" si="1365"/>
        <v>0.13870251536544792</v>
      </c>
      <c r="O6914" s="15">
        <f t="shared" ca="1" si="1366"/>
        <v>2.9901003939850979</v>
      </c>
      <c r="P6914" s="6"/>
      <c r="Q6914" s="15">
        <f t="shared" ca="1" si="1367"/>
        <v>4.8163580876078385</v>
      </c>
      <c r="R6914" s="87">
        <f t="shared" ca="1" si="1358"/>
        <v>1.2368121096308393</v>
      </c>
      <c r="Y6914" s="6"/>
      <c r="Z6914" s="6"/>
      <c r="AA6914" s="6"/>
      <c r="AB6914" s="6"/>
      <c r="AE6914" s="41">
        <f t="shared" ca="1" si="1357"/>
        <v>1.3571664570871298</v>
      </c>
      <c r="AF6914" s="36">
        <f t="shared" ca="1" si="1359"/>
        <v>1.2040895219019596</v>
      </c>
    </row>
    <row r="6915" spans="2:32" x14ac:dyDescent="0.25">
      <c r="B6915" s="3">
        <f t="shared" si="1360"/>
        <v>6909</v>
      </c>
      <c r="C6915" s="15">
        <f t="shared" ca="1" si="1361"/>
        <v>-1.3567321247980226</v>
      </c>
      <c r="D6915" s="15">
        <f t="shared" ca="1" si="1361"/>
        <v>4.4240755797881892</v>
      </c>
      <c r="E6915" s="15">
        <f t="shared" ca="1" si="1361"/>
        <v>-0.27505405198208255</v>
      </c>
      <c r="F6915" s="15">
        <f t="shared" ca="1" si="1361"/>
        <v>3.268688751021235</v>
      </c>
      <c r="G6915" s="15">
        <f t="shared" ca="1" si="1361"/>
        <v>-2.9381988206934446</v>
      </c>
      <c r="H6915" s="6"/>
      <c r="I6915" s="15">
        <f t="shared" ca="1" si="1356"/>
        <v>0.624555866667175</v>
      </c>
      <c r="J6915" s="6"/>
      <c r="K6915" s="15">
        <f t="shared" ca="1" si="1362"/>
        <v>0.15702008420496788</v>
      </c>
      <c r="L6915" s="15">
        <f t="shared" ca="1" si="1363"/>
        <v>0.57745400201580788</v>
      </c>
      <c r="M6915" s="15">
        <f t="shared" ca="1" si="1364"/>
        <v>3.2371920229284958E-2</v>
      </c>
      <c r="N6915" s="15">
        <f t="shared" ca="1" si="1365"/>
        <v>0.27965754840490087</v>
      </c>
      <c r="O6915" s="15">
        <f t="shared" ca="1" si="1366"/>
        <v>0.50772883849240269</v>
      </c>
      <c r="P6915" s="6"/>
      <c r="Q6915" s="15">
        <f t="shared" ca="1" si="1367"/>
        <v>1.5542323933473643</v>
      </c>
      <c r="R6915" s="87">
        <f t="shared" ca="1" si="1358"/>
        <v>-0.98680188545761749</v>
      </c>
      <c r="Y6915" s="6"/>
      <c r="Z6915" s="6"/>
      <c r="AA6915" s="6"/>
      <c r="AB6915" s="6"/>
      <c r="AE6915" s="41">
        <f t="shared" ca="1" si="1357"/>
        <v>-0.6151173162770962</v>
      </c>
      <c r="AF6915" s="36">
        <f t="shared" ca="1" si="1359"/>
        <v>0.38855809833684107</v>
      </c>
    </row>
    <row r="6916" spans="2:32" x14ac:dyDescent="0.25">
      <c r="B6916" s="3">
        <f t="shared" si="1360"/>
        <v>6910</v>
      </c>
      <c r="C6916" s="15">
        <f t="shared" ca="1" si="1361"/>
        <v>-3.5160157177462512</v>
      </c>
      <c r="D6916" s="15">
        <f t="shared" ca="1" si="1361"/>
        <v>-2.3300426864824555</v>
      </c>
      <c r="E6916" s="15">
        <f t="shared" ca="1" si="1361"/>
        <v>8.3541981796976792</v>
      </c>
      <c r="F6916" s="15">
        <f t="shared" ca="1" si="1361"/>
        <v>-8.9872183466241182</v>
      </c>
      <c r="G6916" s="15">
        <f t="shared" ca="1" si="1361"/>
        <v>4.4306982479765455</v>
      </c>
      <c r="H6916" s="6"/>
      <c r="I6916" s="15">
        <f t="shared" ca="1" si="1356"/>
        <v>-0.40967606463572004</v>
      </c>
      <c r="J6916" s="6"/>
      <c r="K6916" s="15">
        <f t="shared" ca="1" si="1362"/>
        <v>0.38597384161947423</v>
      </c>
      <c r="L6916" s="15">
        <f t="shared" ca="1" si="1363"/>
        <v>0.14751231849212171</v>
      </c>
      <c r="M6916" s="15">
        <f t="shared" ca="1" si="1364"/>
        <v>3.0722196708196123</v>
      </c>
      <c r="N6916" s="15">
        <f t="shared" ca="1" si="1365"/>
        <v>2.9429692639719498</v>
      </c>
      <c r="O6916" s="15">
        <f t="shared" ca="1" si="1366"/>
        <v>0.9371689394478665</v>
      </c>
      <c r="P6916" s="6"/>
      <c r="Q6916" s="15">
        <f t="shared" ca="1" si="1367"/>
        <v>7.4858440343510253</v>
      </c>
      <c r="R6916" s="87">
        <f t="shared" ca="1" si="1358"/>
        <v>-0.78774067361861955</v>
      </c>
      <c r="Y6916" s="6"/>
      <c r="Z6916" s="6"/>
      <c r="AA6916" s="6"/>
      <c r="AB6916" s="6"/>
      <c r="AE6916" s="41">
        <f t="shared" ca="1" si="1357"/>
        <v>-1.0776398968559293</v>
      </c>
      <c r="AF6916" s="36">
        <f t="shared" ca="1" si="1359"/>
        <v>1.8714610085877563</v>
      </c>
    </row>
    <row r="6917" spans="2:32" x14ac:dyDescent="0.25">
      <c r="B6917" s="3">
        <f t="shared" si="1360"/>
        <v>6911</v>
      </c>
      <c r="C6917" s="15">
        <f t="shared" ca="1" si="1361"/>
        <v>3.0837056502146361</v>
      </c>
      <c r="D6917" s="15">
        <f t="shared" ca="1" si="1361"/>
        <v>-2.3767724758403972</v>
      </c>
      <c r="E6917" s="15">
        <f t="shared" ca="1" si="1361"/>
        <v>0.86246220919831895</v>
      </c>
      <c r="F6917" s="15">
        <f t="shared" ca="1" si="1361"/>
        <v>4.2442473545024075</v>
      </c>
      <c r="G6917" s="15">
        <f t="shared" ca="1" si="1361"/>
        <v>3.0077963651124344</v>
      </c>
      <c r="H6917" s="6"/>
      <c r="I6917" s="15">
        <f t="shared" ca="1" si="1356"/>
        <v>1.7642878206374799</v>
      </c>
      <c r="J6917" s="6"/>
      <c r="K6917" s="15">
        <f t="shared" ca="1" si="1362"/>
        <v>6.9634536360243734E-2</v>
      </c>
      <c r="L6917" s="15">
        <f t="shared" ca="1" si="1363"/>
        <v>0.68593521516261791</v>
      </c>
      <c r="M6917" s="15">
        <f t="shared" ca="1" si="1364"/>
        <v>3.2531577337904662E-2</v>
      </c>
      <c r="N6917" s="15">
        <f t="shared" ca="1" si="1365"/>
        <v>0.24600797158430193</v>
      </c>
      <c r="O6917" s="15">
        <f t="shared" ca="1" si="1366"/>
        <v>6.1852540007288799E-2</v>
      </c>
      <c r="P6917" s="6"/>
      <c r="Q6917" s="15">
        <f t="shared" ca="1" si="1367"/>
        <v>1.0959618404523572</v>
      </c>
      <c r="R6917" s="87">
        <f t="shared" ca="1" si="1358"/>
        <v>-0.20138601132499462</v>
      </c>
      <c r="Y6917" s="6"/>
      <c r="Z6917" s="6"/>
      <c r="AA6917" s="6"/>
      <c r="AB6917" s="6"/>
      <c r="AE6917" s="41">
        <f t="shared" ca="1" si="1357"/>
        <v>-0.10541369123584358</v>
      </c>
      <c r="AF6917" s="36">
        <f t="shared" ca="1" si="1359"/>
        <v>0.27399046011308931</v>
      </c>
    </row>
    <row r="6918" spans="2:32" x14ac:dyDescent="0.25">
      <c r="B6918" s="3">
        <f t="shared" si="1360"/>
        <v>6912</v>
      </c>
      <c r="C6918" s="15">
        <f t="shared" ca="1" si="1361"/>
        <v>-4.5518235831689307</v>
      </c>
      <c r="D6918" s="15">
        <f t="shared" ca="1" si="1361"/>
        <v>-0.10775524325301378</v>
      </c>
      <c r="E6918" s="15">
        <f t="shared" ca="1" si="1361"/>
        <v>-6.3924744125790305</v>
      </c>
      <c r="F6918" s="15">
        <f t="shared" ca="1" si="1361"/>
        <v>4.8377642311236562</v>
      </c>
      <c r="G6918" s="15">
        <f t="shared" ca="1" si="1361"/>
        <v>4.5941091858412637</v>
      </c>
      <c r="H6918" s="6"/>
      <c r="I6918" s="15">
        <f t="shared" ca="1" si="1356"/>
        <v>-0.32403596440721094</v>
      </c>
      <c r="J6918" s="6"/>
      <c r="K6918" s="15">
        <f t="shared" ca="1" si="1362"/>
        <v>0.71496752597419555</v>
      </c>
      <c r="L6918" s="15">
        <f t="shared" ca="1" si="1363"/>
        <v>1.8710940137191836E-3</v>
      </c>
      <c r="M6918" s="15">
        <f t="shared" ca="1" si="1364"/>
        <v>1.4730378079699997</v>
      </c>
      <c r="N6918" s="15">
        <f t="shared" ca="1" si="1365"/>
        <v>1.0657672503433002</v>
      </c>
      <c r="O6918" s="15">
        <f t="shared" ca="1" si="1366"/>
        <v>0.96752606875650382</v>
      </c>
      <c r="P6918" s="6"/>
      <c r="Q6918" s="15">
        <f t="shared" ca="1" si="1367"/>
        <v>4.2231697470577183</v>
      </c>
      <c r="R6918" s="87">
        <f t="shared" ca="1" si="1358"/>
        <v>-1.0115062463457674</v>
      </c>
      <c r="Y6918" s="6"/>
      <c r="Z6918" s="6"/>
      <c r="AA6918" s="6"/>
      <c r="AB6918" s="6"/>
      <c r="AE6918" s="41">
        <f t="shared" ca="1" si="1357"/>
        <v>-1.0393404797137611</v>
      </c>
      <c r="AF6918" s="36">
        <f t="shared" ca="1" si="1359"/>
        <v>1.0557924367644296</v>
      </c>
    </row>
    <row r="6919" spans="2:32" x14ac:dyDescent="0.25">
      <c r="B6919" s="3">
        <f t="shared" si="1360"/>
        <v>6913</v>
      </c>
      <c r="C6919" s="15">
        <f t="shared" ca="1" si="1361"/>
        <v>-1.2057810335607888</v>
      </c>
      <c r="D6919" s="15">
        <f t="shared" ca="1" si="1361"/>
        <v>-1.5007308499056338</v>
      </c>
      <c r="E6919" s="15">
        <f t="shared" ca="1" si="1361"/>
        <v>3.6475572442091995</v>
      </c>
      <c r="F6919" s="15">
        <f t="shared" ca="1" si="1361"/>
        <v>6.8479794744141582</v>
      </c>
      <c r="G6919" s="15">
        <f t="shared" ca="1" si="1361"/>
        <v>9.4974259855031207</v>
      </c>
      <c r="H6919" s="6"/>
      <c r="I6919" s="15">
        <f t="shared" ref="I6919:I6982" ca="1" si="1368">($A$8=1)*$B$1+(($A$8)=2)*AVERAGE($C6919:$G6919)</f>
        <v>3.4572901641320115</v>
      </c>
      <c r="J6919" s="6"/>
      <c r="K6919" s="15">
        <f t="shared" ca="1" si="1362"/>
        <v>0.86976931979008665</v>
      </c>
      <c r="L6919" s="15">
        <f t="shared" ca="1" si="1363"/>
        <v>0.98327889502555521</v>
      </c>
      <c r="M6919" s="15">
        <f t="shared" ca="1" si="1364"/>
        <v>1.448062470443962E-3</v>
      </c>
      <c r="N6919" s="15">
        <f t="shared" ca="1" si="1365"/>
        <v>0.45987095995446481</v>
      </c>
      <c r="O6919" s="15">
        <f t="shared" ca="1" si="1366"/>
        <v>1.4593296296244176</v>
      </c>
      <c r="P6919" s="6"/>
      <c r="Q6919" s="15">
        <f t="shared" ca="1" si="1367"/>
        <v>3.7736968668649684</v>
      </c>
      <c r="R6919" s="87">
        <f t="shared" ca="1" si="1358"/>
        <v>0.67097682699442029</v>
      </c>
      <c r="Y6919" s="6"/>
      <c r="Z6919" s="6"/>
      <c r="AA6919" s="6"/>
      <c r="AB6919" s="6"/>
      <c r="AE6919" s="41">
        <f t="shared" ref="AE6919:AE6982" ca="1" si="1369">((AVERAGE(C6919:G6919)-$B$1)/($B$2/SQRT(COUNT(C6919:G6919))))</f>
        <v>0.6517199739882007</v>
      </c>
      <c r="AF6919" s="36">
        <f t="shared" ca="1" si="1359"/>
        <v>0.9434242167162421</v>
      </c>
    </row>
    <row r="6920" spans="2:32" x14ac:dyDescent="0.25">
      <c r="B6920" s="3">
        <f t="shared" si="1360"/>
        <v>6914</v>
      </c>
      <c r="C6920" s="15">
        <f t="shared" ca="1" si="1361"/>
        <v>6.5465050478712419</v>
      </c>
      <c r="D6920" s="15">
        <f t="shared" ca="1" si="1361"/>
        <v>8.1176944651282383</v>
      </c>
      <c r="E6920" s="15">
        <f t="shared" ca="1" si="1361"/>
        <v>-5.948955109407116</v>
      </c>
      <c r="F6920" s="15">
        <f t="shared" ca="1" si="1361"/>
        <v>1.7016284646509514</v>
      </c>
      <c r="G6920" s="15">
        <f t="shared" ca="1" si="1361"/>
        <v>6.8261043237000605</v>
      </c>
      <c r="H6920" s="6"/>
      <c r="I6920" s="15">
        <f t="shared" ca="1" si="1368"/>
        <v>3.4485954383886757</v>
      </c>
      <c r="J6920" s="6"/>
      <c r="K6920" s="15">
        <f t="shared" ca="1" si="1362"/>
        <v>0.38388175794097712</v>
      </c>
      <c r="L6920" s="15">
        <f t="shared" ca="1" si="1363"/>
        <v>0.87201942886001327</v>
      </c>
      <c r="M6920" s="15">
        <f t="shared" ca="1" si="1364"/>
        <v>3.5325582519350798</v>
      </c>
      <c r="N6920" s="15">
        <f t="shared" ca="1" si="1365"/>
        <v>0.12207574429321369</v>
      </c>
      <c r="O6920" s="15">
        <f t="shared" ca="1" si="1366"/>
        <v>0.45630265081429416</v>
      </c>
      <c r="P6920" s="6"/>
      <c r="Q6920" s="15">
        <f t="shared" ca="1" si="1367"/>
        <v>5.3668378338435776</v>
      </c>
      <c r="R6920" s="87">
        <f t="shared" ref="R6920:R6983" ca="1" si="1370">((AVERAGE(C6920:G6920)-$B$1)/($B$2/SQRT(COUNT(C6920:G6920))))/SQRT(Q6920/$B$3)</f>
        <v>0.55928461198554302</v>
      </c>
      <c r="Y6920" s="6"/>
      <c r="Z6920" s="6"/>
      <c r="AA6920" s="6"/>
      <c r="AB6920" s="6"/>
      <c r="AE6920" s="41">
        <f t="shared" ca="1" si="1369"/>
        <v>0.64783157442663741</v>
      </c>
      <c r="AF6920" s="36">
        <f t="shared" ref="AF6920:AF6983" ca="1" si="1371">Q6920/(COUNT(C6920:G6920)-1)</f>
        <v>1.3417094584608944</v>
      </c>
    </row>
    <row r="6921" spans="2:32" x14ac:dyDescent="0.25">
      <c r="B6921" s="3">
        <f t="shared" ref="B6921:B6984" si="1372">B6920+1</f>
        <v>6915</v>
      </c>
      <c r="C6921" s="15">
        <f t="shared" ca="1" si="1361"/>
        <v>3.1481647688227108</v>
      </c>
      <c r="D6921" s="15">
        <f t="shared" ca="1" si="1361"/>
        <v>1.8435688248373043</v>
      </c>
      <c r="E6921" s="15">
        <f t="shared" ca="1" si="1361"/>
        <v>0.31457073072985509</v>
      </c>
      <c r="F6921" s="15">
        <f t="shared" ca="1" si="1361"/>
        <v>1.5828264330368391</v>
      </c>
      <c r="G6921" s="15">
        <f t="shared" ca="1" si="1361"/>
        <v>3.8791250877229135</v>
      </c>
      <c r="H6921" s="6"/>
      <c r="I6921" s="15">
        <f t="shared" ca="1" si="1368"/>
        <v>2.1536511690299247</v>
      </c>
      <c r="J6921" s="6"/>
      <c r="K6921" s="15">
        <f t="shared" ca="1" si="1362"/>
        <v>3.9562292006912234E-2</v>
      </c>
      <c r="L6921" s="15">
        <f t="shared" ca="1" si="1363"/>
        <v>3.8460424071996278E-3</v>
      </c>
      <c r="M6921" s="15">
        <f t="shared" ca="1" si="1364"/>
        <v>0.13528867434151906</v>
      </c>
      <c r="N6921" s="15">
        <f t="shared" ca="1" si="1365"/>
        <v>1.3033635168863033E-2</v>
      </c>
      <c r="O6921" s="15">
        <f t="shared" ca="1" si="1366"/>
        <v>0.11909040976358955</v>
      </c>
      <c r="P6921" s="6"/>
      <c r="Q6921" s="15">
        <f t="shared" ca="1" si="1367"/>
        <v>0.31082105368808349</v>
      </c>
      <c r="R6921" s="87">
        <f t="shared" ca="1" si="1370"/>
        <v>0.24650495199805048</v>
      </c>
      <c r="Y6921" s="6"/>
      <c r="Z6921" s="6"/>
      <c r="AA6921" s="6"/>
      <c r="AB6921" s="6"/>
      <c r="AE6921" s="41">
        <f t="shared" ca="1" si="1369"/>
        <v>6.8714891754644403E-2</v>
      </c>
      <c r="AF6921" s="36">
        <f t="shared" ca="1" si="1371"/>
        <v>7.7705263422020873E-2</v>
      </c>
    </row>
    <row r="6922" spans="2:32" x14ac:dyDescent="0.25">
      <c r="B6922" s="3">
        <f t="shared" si="1372"/>
        <v>6916</v>
      </c>
      <c r="C6922" s="15">
        <f t="shared" ca="1" si="1361"/>
        <v>-3.8100911988922386</v>
      </c>
      <c r="D6922" s="15">
        <f t="shared" ca="1" si="1361"/>
        <v>-1.7380326534612629</v>
      </c>
      <c r="E6922" s="15">
        <f t="shared" ca="1" si="1361"/>
        <v>3.7804432759344371</v>
      </c>
      <c r="F6922" s="15">
        <f t="shared" ca="1" si="1361"/>
        <v>6.0599933232389933</v>
      </c>
      <c r="G6922" s="15">
        <f t="shared" ca="1" si="1361"/>
        <v>0.96058325319585824</v>
      </c>
      <c r="H6922" s="6"/>
      <c r="I6922" s="15">
        <f t="shared" ca="1" si="1368"/>
        <v>1.0505792000031573</v>
      </c>
      <c r="J6922" s="6"/>
      <c r="K6922" s="15">
        <f t="shared" ca="1" si="1362"/>
        <v>0.94504466906791706</v>
      </c>
      <c r="L6922" s="15">
        <f t="shared" ca="1" si="1363"/>
        <v>0.31105424277129085</v>
      </c>
      <c r="M6922" s="15">
        <f t="shared" ca="1" si="1364"/>
        <v>0.29808631492240562</v>
      </c>
      <c r="N6922" s="15">
        <f t="shared" ca="1" si="1365"/>
        <v>1.0037691943229863</v>
      </c>
      <c r="O6922" s="15">
        <f t="shared" ca="1" si="1366"/>
        <v>3.2397081766968806E-4</v>
      </c>
      <c r="P6922" s="6"/>
      <c r="Q6922" s="15">
        <f t="shared" ca="1" si="1367"/>
        <v>2.5582783919022694</v>
      </c>
      <c r="R6922" s="87">
        <f t="shared" ca="1" si="1370"/>
        <v>-0.5309209150330878</v>
      </c>
      <c r="Y6922" s="6"/>
      <c r="Z6922" s="6"/>
      <c r="AA6922" s="6"/>
      <c r="AB6922" s="6"/>
      <c r="AE6922" s="41">
        <f t="shared" ca="1" si="1369"/>
        <v>-0.42459388960903444</v>
      </c>
      <c r="AF6922" s="36">
        <f t="shared" ca="1" si="1371"/>
        <v>0.63956959797556734</v>
      </c>
    </row>
    <row r="6923" spans="2:32" x14ac:dyDescent="0.25">
      <c r="B6923" s="3">
        <f t="shared" si="1372"/>
        <v>6917</v>
      </c>
      <c r="C6923" s="15">
        <f t="shared" ca="1" si="1361"/>
        <v>-4.4563850887095704</v>
      </c>
      <c r="D6923" s="15">
        <f t="shared" ca="1" si="1361"/>
        <v>0.99210699304528416</v>
      </c>
      <c r="E6923" s="15">
        <f t="shared" ca="1" si="1361"/>
        <v>-6.5354594410413949</v>
      </c>
      <c r="F6923" s="15">
        <f t="shared" ca="1" si="1361"/>
        <v>7.3300650069890647</v>
      </c>
      <c r="G6923" s="15">
        <f t="shared" ca="1" si="1361"/>
        <v>6.7777848800577205</v>
      </c>
      <c r="H6923" s="6"/>
      <c r="I6923" s="15">
        <f t="shared" ca="1" si="1368"/>
        <v>0.82162247006822098</v>
      </c>
      <c r="J6923" s="6"/>
      <c r="K6923" s="15">
        <f t="shared" ca="1" si="1362"/>
        <v>1.1142945516206202</v>
      </c>
      <c r="L6923" s="15">
        <f t="shared" ca="1" si="1363"/>
        <v>1.1625989029886712E-3</v>
      </c>
      <c r="M6923" s="15">
        <f t="shared" ca="1" si="1364"/>
        <v>2.1650661698710532</v>
      </c>
      <c r="N6923" s="15">
        <f t="shared" ca="1" si="1365"/>
        <v>1.6943929702560248</v>
      </c>
      <c r="O6923" s="15">
        <f t="shared" ca="1" si="1366"/>
        <v>1.4190348261668768</v>
      </c>
      <c r="P6923" s="6"/>
      <c r="Q6923" s="15">
        <f t="shared" ca="1" si="1367"/>
        <v>6.393951116817564</v>
      </c>
      <c r="R6923" s="87">
        <f t="shared" ca="1" si="1370"/>
        <v>-0.41681639217539906</v>
      </c>
      <c r="Y6923" s="6"/>
      <c r="Z6923" s="6"/>
      <c r="AA6923" s="6"/>
      <c r="AB6923" s="6"/>
      <c r="AE6923" s="41">
        <f t="shared" ca="1" si="1369"/>
        <v>-0.52698645201715022</v>
      </c>
      <c r="AF6923" s="36">
        <f t="shared" ca="1" si="1371"/>
        <v>1.598487779204391</v>
      </c>
    </row>
    <row r="6924" spans="2:32" x14ac:dyDescent="0.25">
      <c r="B6924" s="3">
        <f t="shared" si="1372"/>
        <v>6918</v>
      </c>
      <c r="C6924" s="15">
        <f t="shared" ref="C6924:G6974" ca="1" si="1373">$B$1+NORMINV(RAND(),0,1)*$B$2</f>
        <v>9.8147795958789636</v>
      </c>
      <c r="D6924" s="15">
        <f t="shared" ca="1" si="1373"/>
        <v>4.8010144561946637</v>
      </c>
      <c r="E6924" s="15">
        <f t="shared" ca="1" si="1373"/>
        <v>-1.3911837841941033</v>
      </c>
      <c r="F6924" s="15">
        <f t="shared" ca="1" si="1373"/>
        <v>6.5571626294135532</v>
      </c>
      <c r="G6924" s="15">
        <f t="shared" ca="1" si="1373"/>
        <v>2.6196240733971385</v>
      </c>
      <c r="H6924" s="6"/>
      <c r="I6924" s="15">
        <f t="shared" ca="1" si="1368"/>
        <v>4.4802793941380425</v>
      </c>
      <c r="J6924" s="6"/>
      <c r="K6924" s="15">
        <f t="shared" ca="1" si="1362"/>
        <v>1.1382756960949574</v>
      </c>
      <c r="L6924" s="15">
        <f t="shared" ca="1" si="1363"/>
        <v>4.1148392012985849E-3</v>
      </c>
      <c r="M6924" s="15">
        <f t="shared" ca="1" si="1364"/>
        <v>1.378963194180409</v>
      </c>
      <c r="N6924" s="15">
        <f t="shared" ca="1" si="1365"/>
        <v>0.17253775891873888</v>
      </c>
      <c r="O6924" s="15">
        <f t="shared" ca="1" si="1366"/>
        <v>0.13848152890405746</v>
      </c>
      <c r="P6924" s="6"/>
      <c r="Q6924" s="15">
        <f t="shared" ca="1" si="1367"/>
        <v>2.8323730172994614</v>
      </c>
      <c r="R6924" s="87">
        <f t="shared" ca="1" si="1370"/>
        <v>1.3181668164614158</v>
      </c>
      <c r="Y6924" s="6"/>
      <c r="Z6924" s="6"/>
      <c r="AA6924" s="6"/>
      <c r="AB6924" s="6"/>
      <c r="AE6924" s="41">
        <f t="shared" ca="1" si="1369"/>
        <v>1.1092146656969313</v>
      </c>
      <c r="AF6924" s="36">
        <f t="shared" ca="1" si="1371"/>
        <v>0.70809325432486536</v>
      </c>
    </row>
    <row r="6925" spans="2:32" x14ac:dyDescent="0.25">
      <c r="B6925" s="3">
        <f t="shared" si="1372"/>
        <v>6919</v>
      </c>
      <c r="C6925" s="15">
        <f t="shared" ca="1" si="1373"/>
        <v>7.0462355292638943</v>
      </c>
      <c r="D6925" s="15">
        <f t="shared" ca="1" si="1373"/>
        <v>-0.34689037574351644</v>
      </c>
      <c r="E6925" s="15">
        <f t="shared" ca="1" si="1373"/>
        <v>-3.0385892344483079</v>
      </c>
      <c r="F6925" s="15">
        <f t="shared" ca="1" si="1373"/>
        <v>7.2491028132305111</v>
      </c>
      <c r="G6925" s="15">
        <f t="shared" ca="1" si="1373"/>
        <v>3.2814831212918318</v>
      </c>
      <c r="H6925" s="6"/>
      <c r="I6925" s="15">
        <f t="shared" ca="1" si="1368"/>
        <v>2.8382683707188825</v>
      </c>
      <c r="J6925" s="6"/>
      <c r="K6925" s="15">
        <f t="shared" ca="1" si="1362"/>
        <v>0.70827950429573527</v>
      </c>
      <c r="L6925" s="15">
        <f t="shared" ca="1" si="1363"/>
        <v>0.40580944960663679</v>
      </c>
      <c r="M6925" s="15">
        <f t="shared" ca="1" si="1364"/>
        <v>1.3814982124564579</v>
      </c>
      <c r="N6925" s="15">
        <f t="shared" ca="1" si="1365"/>
        <v>0.77821841916987478</v>
      </c>
      <c r="O6925" s="15">
        <f t="shared" ca="1" si="1366"/>
        <v>7.8575726050176663E-3</v>
      </c>
      <c r="P6925" s="6"/>
      <c r="Q6925" s="15">
        <f t="shared" ca="1" si="1367"/>
        <v>3.2816631581337221</v>
      </c>
      <c r="R6925" s="87">
        <f t="shared" ca="1" si="1370"/>
        <v>0.41388632046259138</v>
      </c>
      <c r="Y6925" s="6"/>
      <c r="Z6925" s="6"/>
      <c r="AA6925" s="6"/>
      <c r="AB6925" s="6"/>
      <c r="AE6925" s="41">
        <f t="shared" ca="1" si="1369"/>
        <v>0.37488501206308306</v>
      </c>
      <c r="AF6925" s="36">
        <f t="shared" ca="1" si="1371"/>
        <v>0.82041578953343053</v>
      </c>
    </row>
    <row r="6926" spans="2:32" x14ac:dyDescent="0.25">
      <c r="B6926" s="3">
        <f t="shared" si="1372"/>
        <v>6920</v>
      </c>
      <c r="C6926" s="15">
        <f t="shared" ca="1" si="1373"/>
        <v>16.616861868433347</v>
      </c>
      <c r="D6926" s="15">
        <f t="shared" ca="1" si="1373"/>
        <v>-10.861587975274027</v>
      </c>
      <c r="E6926" s="15">
        <f t="shared" ca="1" si="1373"/>
        <v>2.2123179468168939</v>
      </c>
      <c r="F6926" s="15">
        <f t="shared" ca="1" si="1373"/>
        <v>0.38493715518344973</v>
      </c>
      <c r="G6926" s="15">
        <f t="shared" ca="1" si="1373"/>
        <v>3.2853926196372907</v>
      </c>
      <c r="H6926" s="6"/>
      <c r="I6926" s="15">
        <f t="shared" ca="1" si="1368"/>
        <v>2.3275843229593907</v>
      </c>
      <c r="J6926" s="6"/>
      <c r="K6926" s="15">
        <f t="shared" ca="1" si="1362"/>
        <v>8.1673381108634473</v>
      </c>
      <c r="L6926" s="15">
        <f t="shared" ca="1" si="1363"/>
        <v>6.9581706364995117</v>
      </c>
      <c r="M6926" s="15">
        <f t="shared" ca="1" si="1364"/>
        <v>5.3145349876094225E-4</v>
      </c>
      <c r="N6926" s="15">
        <f t="shared" ca="1" si="1365"/>
        <v>0.15095512073871542</v>
      </c>
      <c r="O6926" s="15">
        <f t="shared" ca="1" si="1366"/>
        <v>3.6695869327400807E-2</v>
      </c>
      <c r="P6926" s="6"/>
      <c r="Q6926" s="15">
        <f t="shared" ca="1" si="1367"/>
        <v>15.313691190927836</v>
      </c>
      <c r="R6926" s="87">
        <f t="shared" ca="1" si="1370"/>
        <v>7.4873504450970504E-2</v>
      </c>
      <c r="Y6926" s="6"/>
      <c r="Z6926" s="6"/>
      <c r="AA6926" s="6"/>
      <c r="AB6926" s="6"/>
      <c r="AE6926" s="41">
        <f t="shared" ca="1" si="1369"/>
        <v>0.14650016290008852</v>
      </c>
      <c r="AF6926" s="36">
        <f t="shared" ca="1" si="1371"/>
        <v>3.8284227977319589</v>
      </c>
    </row>
    <row r="6927" spans="2:32" x14ac:dyDescent="0.25">
      <c r="B6927" s="3">
        <f t="shared" si="1372"/>
        <v>6921</v>
      </c>
      <c r="C6927" s="15">
        <f t="shared" ca="1" si="1373"/>
        <v>-0.59434296499233685</v>
      </c>
      <c r="D6927" s="15">
        <f t="shared" ca="1" si="1373"/>
        <v>2.8215724540834026</v>
      </c>
      <c r="E6927" s="15">
        <f t="shared" ca="1" si="1373"/>
        <v>8.6694810179083959</v>
      </c>
      <c r="F6927" s="15">
        <f t="shared" ca="1" si="1373"/>
        <v>-10.286430777855283</v>
      </c>
      <c r="G6927" s="15">
        <f t="shared" ca="1" si="1373"/>
        <v>1.831616314122928</v>
      </c>
      <c r="H6927" s="6"/>
      <c r="I6927" s="15">
        <f t="shared" ca="1" si="1368"/>
        <v>0.48837920865342122</v>
      </c>
      <c r="J6927" s="6"/>
      <c r="K6927" s="15">
        <f t="shared" ca="1" si="1362"/>
        <v>4.6891492212167811E-2</v>
      </c>
      <c r="L6927" s="15">
        <f t="shared" ca="1" si="1363"/>
        <v>0.21775162882080357</v>
      </c>
      <c r="M6927" s="15">
        <f t="shared" ca="1" si="1364"/>
        <v>2.6772170725358002</v>
      </c>
      <c r="N6927" s="15">
        <f t="shared" ca="1" si="1365"/>
        <v>4.6438612098147081</v>
      </c>
      <c r="O6927" s="15">
        <f t="shared" ca="1" si="1366"/>
        <v>7.2171436860403934E-2</v>
      </c>
      <c r="P6927" s="6"/>
      <c r="Q6927" s="15">
        <f t="shared" ca="1" si="1367"/>
        <v>7.6578928402438837</v>
      </c>
      <c r="R6927" s="87">
        <f t="shared" ca="1" si="1370"/>
        <v>-0.4885772129796726</v>
      </c>
      <c r="Y6927" s="6"/>
      <c r="Z6927" s="6"/>
      <c r="AA6927" s="6"/>
      <c r="AB6927" s="6"/>
      <c r="AE6927" s="41">
        <f t="shared" ca="1" si="1369"/>
        <v>-0.67601736913059507</v>
      </c>
      <c r="AF6927" s="36">
        <f t="shared" ca="1" si="1371"/>
        <v>1.9144732100609709</v>
      </c>
    </row>
    <row r="6928" spans="2:32" x14ac:dyDescent="0.25">
      <c r="B6928" s="3">
        <f t="shared" si="1372"/>
        <v>6922</v>
      </c>
      <c r="C6928" s="15">
        <f t="shared" ca="1" si="1373"/>
        <v>10.096374144983812</v>
      </c>
      <c r="D6928" s="15">
        <f t="shared" ca="1" si="1373"/>
        <v>-0.94504507065872678</v>
      </c>
      <c r="E6928" s="15">
        <f t="shared" ca="1" si="1373"/>
        <v>-5.6182083465504178</v>
      </c>
      <c r="F6928" s="15">
        <f t="shared" ca="1" si="1373"/>
        <v>7.6975806208889335</v>
      </c>
      <c r="G6928" s="15">
        <f t="shared" ca="1" si="1373"/>
        <v>-1.8724243642588299</v>
      </c>
      <c r="H6928" s="6"/>
      <c r="I6928" s="15">
        <f t="shared" ca="1" si="1368"/>
        <v>1.8716553968809542</v>
      </c>
      <c r="J6928" s="6"/>
      <c r="K6928" s="15">
        <f t="shared" ca="1" si="1362"/>
        <v>2.7058399394157866</v>
      </c>
      <c r="L6928" s="15">
        <f t="shared" ca="1" si="1363"/>
        <v>0.31735206095353019</v>
      </c>
      <c r="M6928" s="15">
        <f t="shared" ca="1" si="1364"/>
        <v>2.2439223558067121</v>
      </c>
      <c r="N6928" s="15">
        <f t="shared" ca="1" si="1365"/>
        <v>1.357656188629297</v>
      </c>
      <c r="O6928" s="15">
        <f t="shared" ca="1" si="1366"/>
        <v>0.56072533031106175</v>
      </c>
      <c r="P6928" s="6"/>
      <c r="Q6928" s="15">
        <f t="shared" ca="1" si="1367"/>
        <v>7.1854958751163878</v>
      </c>
      <c r="R6928" s="87">
        <f t="shared" ca="1" si="1370"/>
        <v>-4.2824690469345179E-2</v>
      </c>
      <c r="Y6928" s="6"/>
      <c r="Z6928" s="6"/>
      <c r="AA6928" s="6"/>
      <c r="AB6928" s="6"/>
      <c r="AE6928" s="41">
        <f t="shared" ca="1" si="1369"/>
        <v>-5.7397451423883597E-2</v>
      </c>
      <c r="AF6928" s="36">
        <f t="shared" ca="1" si="1371"/>
        <v>1.7963739687790969</v>
      </c>
    </row>
    <row r="6929" spans="2:32" x14ac:dyDescent="0.25">
      <c r="B6929" s="3">
        <f t="shared" si="1372"/>
        <v>6923</v>
      </c>
      <c r="C6929" s="15">
        <f t="shared" ca="1" si="1373"/>
        <v>0.57875257094127575</v>
      </c>
      <c r="D6929" s="15">
        <f t="shared" ca="1" si="1373"/>
        <v>6.3257517851493539</v>
      </c>
      <c r="E6929" s="15">
        <f t="shared" ca="1" si="1373"/>
        <v>-6.6740316897118781</v>
      </c>
      <c r="F6929" s="15">
        <f t="shared" ca="1" si="1373"/>
        <v>1.7354343266202048</v>
      </c>
      <c r="G6929" s="15">
        <f t="shared" ca="1" si="1373"/>
        <v>-4.2612227844607657</v>
      </c>
      <c r="H6929" s="6"/>
      <c r="I6929" s="15">
        <f t="shared" ca="1" si="1368"/>
        <v>-0.45906315829236177</v>
      </c>
      <c r="J6929" s="6"/>
      <c r="K6929" s="15">
        <f t="shared" ca="1" si="1362"/>
        <v>4.3082459513789882E-2</v>
      </c>
      <c r="L6929" s="15">
        <f t="shared" ca="1" si="1363"/>
        <v>1.8413485526700006</v>
      </c>
      <c r="M6929" s="15">
        <f t="shared" ca="1" si="1364"/>
        <v>1.5450333538613941</v>
      </c>
      <c r="N6929" s="15">
        <f t="shared" ca="1" si="1365"/>
        <v>0.19263276845150323</v>
      </c>
      <c r="O6929" s="15">
        <f t="shared" ca="1" si="1366"/>
        <v>0.57825671291460223</v>
      </c>
      <c r="P6929" s="6"/>
      <c r="Q6929" s="15">
        <f t="shared" ca="1" si="1367"/>
        <v>4.2003538474112903</v>
      </c>
      <c r="R6929" s="87">
        <f t="shared" ca="1" si="1370"/>
        <v>-1.0731779423812711</v>
      </c>
      <c r="Y6929" s="6"/>
      <c r="Z6929" s="6"/>
      <c r="AA6929" s="6"/>
      <c r="AB6929" s="6"/>
      <c r="AE6929" s="41">
        <f t="shared" ca="1" si="1369"/>
        <v>-1.0997264765814092</v>
      </c>
      <c r="AF6929" s="36">
        <f t="shared" ca="1" si="1371"/>
        <v>1.0500884618528226</v>
      </c>
    </row>
    <row r="6930" spans="2:32" x14ac:dyDescent="0.25">
      <c r="B6930" s="3">
        <f t="shared" si="1372"/>
        <v>6924</v>
      </c>
      <c r="C6930" s="15">
        <f t="shared" ca="1" si="1373"/>
        <v>6.5202872266180494</v>
      </c>
      <c r="D6930" s="15">
        <f t="shared" ca="1" si="1373"/>
        <v>-9.0773463735913147</v>
      </c>
      <c r="E6930" s="15">
        <f t="shared" ca="1" si="1373"/>
        <v>6.9274072136377809</v>
      </c>
      <c r="F6930" s="15">
        <f t="shared" ca="1" si="1373"/>
        <v>5.8856408568740957</v>
      </c>
      <c r="G6930" s="15">
        <f t="shared" ca="1" si="1373"/>
        <v>-0.50726217346588109</v>
      </c>
      <c r="H6930" s="6"/>
      <c r="I6930" s="15">
        <f t="shared" ca="1" si="1368"/>
        <v>1.9497453500145461</v>
      </c>
      <c r="J6930" s="6"/>
      <c r="K6930" s="15">
        <f t="shared" ca="1" si="1362"/>
        <v>0.83559412183145099</v>
      </c>
      <c r="L6930" s="15">
        <f t="shared" ca="1" si="1363"/>
        <v>4.8638700752326738</v>
      </c>
      <c r="M6930" s="15">
        <f t="shared" ca="1" si="1364"/>
        <v>0.99108470514276525</v>
      </c>
      <c r="N6930" s="15">
        <f t="shared" ca="1" si="1365"/>
        <v>0.61965093763668744</v>
      </c>
      <c r="O6930" s="15">
        <f t="shared" ca="1" si="1366"/>
        <v>0.24147543881757685</v>
      </c>
      <c r="P6930" s="6"/>
      <c r="Q6930" s="15">
        <f t="shared" ca="1" si="1367"/>
        <v>7.551675278661155</v>
      </c>
      <c r="R6930" s="87">
        <f t="shared" ca="1" si="1370"/>
        <v>-1.6356847043436186E-2</v>
      </c>
      <c r="Y6930" s="6"/>
      <c r="Z6930" s="6"/>
      <c r="AA6930" s="6"/>
      <c r="AB6930" s="6"/>
      <c r="AE6930" s="41">
        <f t="shared" ca="1" si="1369"/>
        <v>-2.2474562710586756E-2</v>
      </c>
      <c r="AF6930" s="36">
        <f t="shared" ca="1" si="1371"/>
        <v>1.8879188196652887</v>
      </c>
    </row>
    <row r="6931" spans="2:32" x14ac:dyDescent="0.25">
      <c r="B6931" s="3">
        <f t="shared" si="1372"/>
        <v>6925</v>
      </c>
      <c r="C6931" s="15">
        <f t="shared" ca="1" si="1373"/>
        <v>3.5472663981461174</v>
      </c>
      <c r="D6931" s="15">
        <f t="shared" ca="1" si="1373"/>
        <v>0.83707523182831634</v>
      </c>
      <c r="E6931" s="15">
        <f t="shared" ca="1" si="1373"/>
        <v>1.0638576974896732</v>
      </c>
      <c r="F6931" s="15">
        <f t="shared" ca="1" si="1373"/>
        <v>6.1735492882906104</v>
      </c>
      <c r="G6931" s="15">
        <f t="shared" ca="1" si="1373"/>
        <v>0.75029456215318224</v>
      </c>
      <c r="H6931" s="6"/>
      <c r="I6931" s="15">
        <f t="shared" ca="1" si="1368"/>
        <v>2.4744086355815798</v>
      </c>
      <c r="J6931" s="6"/>
      <c r="K6931" s="15">
        <f t="shared" ca="1" si="1362"/>
        <v>4.6040951147799443E-2</v>
      </c>
      <c r="L6931" s="15">
        <f t="shared" ca="1" si="1363"/>
        <v>0.10723442700184987</v>
      </c>
      <c r="M6931" s="15">
        <f t="shared" ca="1" si="1364"/>
        <v>7.9586157958078302E-2</v>
      </c>
      <c r="N6931" s="15">
        <f t="shared" ca="1" si="1365"/>
        <v>0.54734566274098384</v>
      </c>
      <c r="O6931" s="15">
        <f t="shared" ca="1" si="1366"/>
        <v>0.11890277352775445</v>
      </c>
      <c r="P6931" s="6"/>
      <c r="Q6931" s="15">
        <f t="shared" ca="1" si="1367"/>
        <v>0.89910997237646595</v>
      </c>
      <c r="R6931" s="87">
        <f t="shared" ca="1" si="1370"/>
        <v>0.44749807556735194</v>
      </c>
      <c r="Y6931" s="6"/>
      <c r="Z6931" s="6"/>
      <c r="AA6931" s="6"/>
      <c r="AB6931" s="6"/>
      <c r="AE6931" s="41">
        <f t="shared" ca="1" si="1369"/>
        <v>0.21216199165466754</v>
      </c>
      <c r="AF6931" s="36">
        <f t="shared" ca="1" si="1371"/>
        <v>0.22477749309411649</v>
      </c>
    </row>
    <row r="6932" spans="2:32" x14ac:dyDescent="0.25">
      <c r="B6932" s="3">
        <f t="shared" si="1372"/>
        <v>6926</v>
      </c>
      <c r="C6932" s="15">
        <f t="shared" ca="1" si="1373"/>
        <v>1.0346700316796922</v>
      </c>
      <c r="D6932" s="15">
        <f t="shared" ca="1" si="1373"/>
        <v>8.9898305787485846</v>
      </c>
      <c r="E6932" s="15">
        <f t="shared" ca="1" si="1373"/>
        <v>5.3423919038633798</v>
      </c>
      <c r="F6932" s="15">
        <f t="shared" ca="1" si="1373"/>
        <v>13.366603780830026</v>
      </c>
      <c r="G6932" s="15">
        <f t="shared" ca="1" si="1373"/>
        <v>-0.38172717088494679</v>
      </c>
      <c r="H6932" s="6"/>
      <c r="I6932" s="15">
        <f t="shared" ca="1" si="1368"/>
        <v>5.6703538248473473</v>
      </c>
      <c r="J6932" s="6"/>
      <c r="K6932" s="15">
        <f t="shared" ca="1" si="1362"/>
        <v>0.85958256920949039</v>
      </c>
      <c r="L6932" s="15">
        <f t="shared" ca="1" si="1363"/>
        <v>0.44075703678762779</v>
      </c>
      <c r="M6932" s="15">
        <f t="shared" ca="1" si="1364"/>
        <v>4.3023608646197663E-3</v>
      </c>
      <c r="N6932" s="15">
        <f t="shared" ca="1" si="1365"/>
        <v>2.3692905353985356</v>
      </c>
      <c r="O6932" s="15">
        <f t="shared" ca="1" si="1366"/>
        <v>1.4651073751561599</v>
      </c>
      <c r="P6932" s="6"/>
      <c r="Q6932" s="15">
        <f t="shared" ca="1" si="1367"/>
        <v>5.1390398774164332</v>
      </c>
      <c r="R6932" s="87">
        <f t="shared" ca="1" si="1370"/>
        <v>1.4481446102460807</v>
      </c>
      <c r="Y6932" s="6"/>
      <c r="Z6932" s="6"/>
      <c r="AA6932" s="6"/>
      <c r="AB6932" s="6"/>
      <c r="AE6932" s="41">
        <f t="shared" ca="1" si="1369"/>
        <v>1.641432130767005</v>
      </c>
      <c r="AF6932" s="36">
        <f t="shared" ca="1" si="1371"/>
        <v>1.2847599693541083</v>
      </c>
    </row>
    <row r="6933" spans="2:32" x14ac:dyDescent="0.25">
      <c r="B6933" s="3">
        <f t="shared" si="1372"/>
        <v>6927</v>
      </c>
      <c r="C6933" s="15">
        <f t="shared" ca="1" si="1373"/>
        <v>6.4178979248241168</v>
      </c>
      <c r="D6933" s="15">
        <f t="shared" ca="1" si="1373"/>
        <v>-1.6442626652588883</v>
      </c>
      <c r="E6933" s="15">
        <f t="shared" ca="1" si="1373"/>
        <v>4.9582332077234348</v>
      </c>
      <c r="F6933" s="15">
        <f t="shared" ca="1" si="1373"/>
        <v>-1.380503613520625</v>
      </c>
      <c r="G6933" s="15">
        <f t="shared" ca="1" si="1373"/>
        <v>-3.4064092857053181</v>
      </c>
      <c r="H6933" s="6"/>
      <c r="I6933" s="15">
        <f t="shared" ca="1" si="1368"/>
        <v>0.98899111361254399</v>
      </c>
      <c r="J6933" s="6"/>
      <c r="K6933" s="15">
        <f t="shared" ca="1" si="1362"/>
        <v>1.1789211665927766</v>
      </c>
      <c r="L6933" s="15">
        <f t="shared" ca="1" si="1363"/>
        <v>0.27736101855762713</v>
      </c>
      <c r="M6933" s="15">
        <f t="shared" ca="1" si="1364"/>
        <v>0.63019531206647239</v>
      </c>
      <c r="N6933" s="15">
        <f t="shared" ca="1" si="1365"/>
        <v>0.22458021047647569</v>
      </c>
      <c r="O6933" s="15">
        <f t="shared" ca="1" si="1366"/>
        <v>0.77278178681294485</v>
      </c>
      <c r="P6933" s="6"/>
      <c r="Q6933" s="15">
        <f t="shared" ca="1" si="1367"/>
        <v>3.0838394945062966</v>
      </c>
      <c r="R6933" s="87">
        <f t="shared" ca="1" si="1370"/>
        <v>-0.51493698200803517</v>
      </c>
      <c r="Y6933" s="6"/>
      <c r="Z6933" s="6"/>
      <c r="AA6933" s="6"/>
      <c r="AB6933" s="6"/>
      <c r="AE6933" s="41">
        <f t="shared" ca="1" si="1369"/>
        <v>-0.45213691916374266</v>
      </c>
      <c r="AF6933" s="36">
        <f t="shared" ca="1" si="1371"/>
        <v>0.77095987362657414</v>
      </c>
    </row>
    <row r="6934" spans="2:32" x14ac:dyDescent="0.25">
      <c r="B6934" s="3">
        <f t="shared" si="1372"/>
        <v>6928</v>
      </c>
      <c r="C6934" s="15">
        <f t="shared" ca="1" si="1373"/>
        <v>0.62185299890667145</v>
      </c>
      <c r="D6934" s="15">
        <f t="shared" ca="1" si="1373"/>
        <v>1.9254761506146525</v>
      </c>
      <c r="E6934" s="15">
        <f t="shared" ca="1" si="1373"/>
        <v>6.7947282568474341</v>
      </c>
      <c r="F6934" s="15">
        <f t="shared" ca="1" si="1373"/>
        <v>-3.2468750872782435</v>
      </c>
      <c r="G6934" s="15">
        <f t="shared" ca="1" si="1373"/>
        <v>2.5262544033566146</v>
      </c>
      <c r="H6934" s="6"/>
      <c r="I6934" s="15">
        <f t="shared" ca="1" si="1368"/>
        <v>1.7242873444894258</v>
      </c>
      <c r="J6934" s="6"/>
      <c r="K6934" s="15">
        <f t="shared" ca="1" si="1362"/>
        <v>4.8614459452819024E-2</v>
      </c>
      <c r="L6934" s="15">
        <f t="shared" ca="1" si="1363"/>
        <v>1.6190774284037624E-3</v>
      </c>
      <c r="M6934" s="15">
        <f t="shared" ca="1" si="1364"/>
        <v>1.0283748418285565</v>
      </c>
      <c r="N6934" s="15">
        <f t="shared" ca="1" si="1365"/>
        <v>0.98849823692072991</v>
      </c>
      <c r="O6934" s="15">
        <f t="shared" ca="1" si="1366"/>
        <v>2.5726046540323559E-2</v>
      </c>
      <c r="P6934" s="6"/>
      <c r="Q6934" s="15">
        <f t="shared" ca="1" si="1367"/>
        <v>2.0928326621708329</v>
      </c>
      <c r="R6934" s="87">
        <f t="shared" ca="1" si="1370"/>
        <v>-0.17046469365981876</v>
      </c>
      <c r="Y6934" s="6"/>
      <c r="Z6934" s="6"/>
      <c r="AA6934" s="6"/>
      <c r="AB6934" s="6"/>
      <c r="AE6934" s="41">
        <f t="shared" ca="1" si="1369"/>
        <v>-0.12330244799572518</v>
      </c>
      <c r="AF6934" s="36">
        <f t="shared" ca="1" si="1371"/>
        <v>0.52320816554270821</v>
      </c>
    </row>
    <row r="6935" spans="2:32" x14ac:dyDescent="0.25">
      <c r="B6935" s="3">
        <f t="shared" si="1372"/>
        <v>6929</v>
      </c>
      <c r="C6935" s="15">
        <f t="shared" ca="1" si="1373"/>
        <v>-7.2905364966502599</v>
      </c>
      <c r="D6935" s="15">
        <f t="shared" ca="1" si="1373"/>
        <v>-5.649612223909692</v>
      </c>
      <c r="E6935" s="15">
        <f t="shared" ca="1" si="1373"/>
        <v>-4.1198567967876469</v>
      </c>
      <c r="F6935" s="15">
        <f t="shared" ca="1" si="1373"/>
        <v>4.1293346005892442</v>
      </c>
      <c r="G6935" s="15">
        <f t="shared" ca="1" si="1373"/>
        <v>16.713914204795095</v>
      </c>
      <c r="H6935" s="6"/>
      <c r="I6935" s="15">
        <f t="shared" ca="1" si="1368"/>
        <v>0.75664865760734834</v>
      </c>
      <c r="J6935" s="6"/>
      <c r="K6935" s="15">
        <f t="shared" ca="1" si="1362"/>
        <v>2.5902875562761616</v>
      </c>
      <c r="L6935" s="15">
        <f t="shared" ca="1" si="1363"/>
        <v>1.6416071392822198</v>
      </c>
      <c r="M6935" s="15">
        <f t="shared" ca="1" si="1364"/>
        <v>0.95121221786976562</v>
      </c>
      <c r="N6935" s="15">
        <f t="shared" ca="1" si="1365"/>
        <v>0.45500041879950714</v>
      </c>
      <c r="O6935" s="15">
        <f t="shared" ca="1" si="1366"/>
        <v>10.185372949738602</v>
      </c>
      <c r="P6935" s="6"/>
      <c r="Q6935" s="15">
        <f t="shared" ca="1" si="1367"/>
        <v>15.823480281966255</v>
      </c>
      <c r="R6935" s="87">
        <f t="shared" ca="1" si="1370"/>
        <v>-0.27956825518065898</v>
      </c>
      <c r="Y6935" s="6"/>
      <c r="Z6935" s="6"/>
      <c r="AA6935" s="6"/>
      <c r="AB6935" s="6"/>
      <c r="AE6935" s="41">
        <f t="shared" ca="1" si="1369"/>
        <v>-0.55604362430111698</v>
      </c>
      <c r="AF6935" s="36">
        <f t="shared" ca="1" si="1371"/>
        <v>3.9558700704915637</v>
      </c>
    </row>
    <row r="6936" spans="2:32" x14ac:dyDescent="0.25">
      <c r="B6936" s="3">
        <f t="shared" si="1372"/>
        <v>6930</v>
      </c>
      <c r="C6936" s="15">
        <f t="shared" ca="1" si="1373"/>
        <v>5.2125162297729926</v>
      </c>
      <c r="D6936" s="15">
        <f t="shared" ca="1" si="1373"/>
        <v>5.3423795911799825</v>
      </c>
      <c r="E6936" s="15">
        <f t="shared" ca="1" si="1373"/>
        <v>-5.7156739028133989</v>
      </c>
      <c r="F6936" s="15">
        <f t="shared" ca="1" si="1373"/>
        <v>-0.71652646268559117</v>
      </c>
      <c r="G6936" s="15">
        <f t="shared" ca="1" si="1373"/>
        <v>1.6601277271382924</v>
      </c>
      <c r="H6936" s="6"/>
      <c r="I6936" s="15">
        <f t="shared" ca="1" si="1368"/>
        <v>1.1565646365184556</v>
      </c>
      <c r="J6936" s="6"/>
      <c r="K6936" s="15">
        <f t="shared" ca="1" si="1362"/>
        <v>0.65802973307296087</v>
      </c>
      <c r="L6936" s="15">
        <f t="shared" ca="1" si="1363"/>
        <v>0.70084187338672344</v>
      </c>
      <c r="M6936" s="15">
        <f t="shared" ca="1" si="1364"/>
        <v>1.8891065016591213</v>
      </c>
      <c r="N6936" s="15">
        <f t="shared" ca="1" si="1365"/>
        <v>0.14033881063669695</v>
      </c>
      <c r="O6936" s="15">
        <f t="shared" ca="1" si="1366"/>
        <v>1.0143031449384075E-2</v>
      </c>
      <c r="P6936" s="6"/>
      <c r="Q6936" s="15">
        <f t="shared" ca="1" si="1367"/>
        <v>3.3984599502048867</v>
      </c>
      <c r="R6936" s="87">
        <f t="shared" ca="1" si="1370"/>
        <v>-0.40921893566645268</v>
      </c>
      <c r="Y6936" s="6"/>
      <c r="Z6936" s="6"/>
      <c r="AA6936" s="6"/>
      <c r="AB6936" s="6"/>
      <c r="AE6936" s="41">
        <f t="shared" ca="1" si="1369"/>
        <v>-0.37719576147439537</v>
      </c>
      <c r="AF6936" s="36">
        <f t="shared" ca="1" si="1371"/>
        <v>0.84961498755122167</v>
      </c>
    </row>
    <row r="6937" spans="2:32" x14ac:dyDescent="0.25">
      <c r="B6937" s="3">
        <f t="shared" si="1372"/>
        <v>6931</v>
      </c>
      <c r="C6937" s="15">
        <f t="shared" ca="1" si="1373"/>
        <v>9.846313215666072</v>
      </c>
      <c r="D6937" s="15">
        <f t="shared" ca="1" si="1373"/>
        <v>2.4484668485201562</v>
      </c>
      <c r="E6937" s="15">
        <f t="shared" ca="1" si="1373"/>
        <v>-3.0539851972547645</v>
      </c>
      <c r="F6937" s="15">
        <f t="shared" ca="1" si="1373"/>
        <v>4.1232530179656042</v>
      </c>
      <c r="G6937" s="15">
        <f t="shared" ca="1" si="1373"/>
        <v>0.82287694653867405</v>
      </c>
      <c r="H6937" s="6"/>
      <c r="I6937" s="15">
        <f t="shared" ca="1" si="1368"/>
        <v>2.8373849662871482</v>
      </c>
      <c r="J6937" s="6"/>
      <c r="K6937" s="15">
        <f t="shared" ca="1" si="1362"/>
        <v>1.9650030081976764</v>
      </c>
      <c r="L6937" s="15">
        <f t="shared" ca="1" si="1363"/>
        <v>6.0502920930967955E-3</v>
      </c>
      <c r="M6937" s="15">
        <f t="shared" ca="1" si="1364"/>
        <v>1.3883296961548743</v>
      </c>
      <c r="N6937" s="15">
        <f t="shared" ca="1" si="1365"/>
        <v>6.613826585309393E-2</v>
      </c>
      <c r="O6937" s="15">
        <f t="shared" ca="1" si="1366"/>
        <v>0.16232970246523673</v>
      </c>
      <c r="P6937" s="6"/>
      <c r="Q6937" s="15">
        <f t="shared" ca="1" si="1367"/>
        <v>3.587850964763978</v>
      </c>
      <c r="R6937" s="87">
        <f t="shared" ca="1" si="1370"/>
        <v>0.39541483216107171</v>
      </c>
      <c r="Y6937" s="6"/>
      <c r="Z6937" s="6"/>
      <c r="AA6937" s="6"/>
      <c r="AB6937" s="6"/>
      <c r="AE6937" s="41">
        <f t="shared" ca="1" si="1369"/>
        <v>0.37448994159088661</v>
      </c>
      <c r="AF6937" s="36">
        <f t="shared" ca="1" si="1371"/>
        <v>0.89696274119099451</v>
      </c>
    </row>
    <row r="6938" spans="2:32" x14ac:dyDescent="0.25">
      <c r="B6938" s="3">
        <f t="shared" si="1372"/>
        <v>6932</v>
      </c>
      <c r="C6938" s="15">
        <f t="shared" ca="1" si="1373"/>
        <v>5.7740396785468535</v>
      </c>
      <c r="D6938" s="15">
        <f t="shared" ca="1" si="1373"/>
        <v>3.8544879094211955</v>
      </c>
      <c r="E6938" s="15">
        <f t="shared" ca="1" si="1373"/>
        <v>6.1360364032606443</v>
      </c>
      <c r="F6938" s="15">
        <f t="shared" ca="1" si="1373"/>
        <v>1.0606945616056416</v>
      </c>
      <c r="G6938" s="15">
        <f t="shared" ca="1" si="1373"/>
        <v>0.10593313402290128</v>
      </c>
      <c r="H6938" s="6"/>
      <c r="I6938" s="15">
        <f t="shared" ca="1" si="1368"/>
        <v>3.3862383373714473</v>
      </c>
      <c r="J6938" s="6"/>
      <c r="K6938" s="15">
        <f t="shared" ca="1" si="1362"/>
        <v>0.22806380979676275</v>
      </c>
      <c r="L6938" s="15">
        <f t="shared" ca="1" si="1363"/>
        <v>8.7703064689908915E-3</v>
      </c>
      <c r="M6938" s="15">
        <f t="shared" ca="1" si="1364"/>
        <v>0.30245557612671869</v>
      </c>
      <c r="N6938" s="15">
        <f t="shared" ca="1" si="1365"/>
        <v>0.21632615412012324</v>
      </c>
      <c r="O6938" s="15">
        <f t="shared" ca="1" si="1366"/>
        <v>0.43041608908462192</v>
      </c>
      <c r="P6938" s="6"/>
      <c r="Q6938" s="15">
        <f t="shared" ca="1" si="1367"/>
        <v>1.1860319355972175</v>
      </c>
      <c r="R6938" s="87">
        <f t="shared" ca="1" si="1370"/>
        <v>1.1385043840423577</v>
      </c>
      <c r="Y6938" s="6"/>
      <c r="Z6938" s="6"/>
      <c r="AA6938" s="6"/>
      <c r="AB6938" s="6"/>
      <c r="AE6938" s="41">
        <f t="shared" ca="1" si="1369"/>
        <v>0.61994463107576858</v>
      </c>
      <c r="AF6938" s="36">
        <f t="shared" ca="1" si="1371"/>
        <v>0.29650798389930438</v>
      </c>
    </row>
    <row r="6939" spans="2:32" x14ac:dyDescent="0.25">
      <c r="B6939" s="3">
        <f t="shared" si="1372"/>
        <v>6933</v>
      </c>
      <c r="C6939" s="15">
        <f t="shared" ca="1" si="1373"/>
        <v>7.9331473076745578</v>
      </c>
      <c r="D6939" s="15">
        <f t="shared" ca="1" si="1373"/>
        <v>7.7856880313655807</v>
      </c>
      <c r="E6939" s="15">
        <f t="shared" ca="1" si="1373"/>
        <v>7.4058618613455334</v>
      </c>
      <c r="F6939" s="15">
        <f t="shared" ca="1" si="1373"/>
        <v>7.627429928968307</v>
      </c>
      <c r="G6939" s="15">
        <f t="shared" ca="1" si="1373"/>
        <v>4.3766780653527011</v>
      </c>
      <c r="H6939" s="6"/>
      <c r="I6939" s="15">
        <f t="shared" ca="1" si="1368"/>
        <v>7.0257610389413356</v>
      </c>
      <c r="J6939" s="6"/>
      <c r="K6939" s="15">
        <f t="shared" ca="1" si="1362"/>
        <v>3.2933993627423969E-2</v>
      </c>
      <c r="L6939" s="15">
        <f t="shared" ca="1" si="1363"/>
        <v>2.3099561352598344E-2</v>
      </c>
      <c r="M6939" s="15">
        <f t="shared" ca="1" si="1364"/>
        <v>5.7790654076938994E-3</v>
      </c>
      <c r="N6939" s="15">
        <f t="shared" ca="1" si="1365"/>
        <v>1.448021812905151E-2</v>
      </c>
      <c r="O6939" s="15">
        <f t="shared" ca="1" si="1366"/>
        <v>0.28070562403828808</v>
      </c>
      <c r="P6939" s="6"/>
      <c r="Q6939" s="15">
        <f t="shared" ca="1" si="1367"/>
        <v>0.3569984625550558</v>
      </c>
      <c r="R6939" s="87">
        <f t="shared" ca="1" si="1370"/>
        <v>7.5233913917596871</v>
      </c>
      <c r="Y6939" s="6"/>
      <c r="Z6939" s="6"/>
      <c r="AA6939" s="6"/>
      <c r="AB6939" s="6"/>
      <c r="AE6939" s="41">
        <f t="shared" ca="1" si="1369"/>
        <v>2.2475886643485588</v>
      </c>
      <c r="AF6939" s="36">
        <f t="shared" ca="1" si="1371"/>
        <v>8.9249615638763949E-2</v>
      </c>
    </row>
    <row r="6940" spans="2:32" x14ac:dyDescent="0.25">
      <c r="B6940" s="3">
        <f t="shared" si="1372"/>
        <v>6934</v>
      </c>
      <c r="C6940" s="15">
        <f t="shared" ca="1" si="1373"/>
        <v>-2.5702234649024938</v>
      </c>
      <c r="D6940" s="15">
        <f t="shared" ca="1" si="1373"/>
        <v>1.7164115367129686</v>
      </c>
      <c r="E6940" s="15">
        <f t="shared" ca="1" si="1373"/>
        <v>1.2604264580294962</v>
      </c>
      <c r="F6940" s="15">
        <f t="shared" ca="1" si="1373"/>
        <v>5.5675150018623096</v>
      </c>
      <c r="G6940" s="15">
        <f t="shared" ca="1" si="1373"/>
        <v>1.3489952688960085</v>
      </c>
      <c r="H6940" s="6"/>
      <c r="I6940" s="15">
        <f t="shared" ca="1" si="1368"/>
        <v>1.4646249601196579</v>
      </c>
      <c r="J6940" s="6"/>
      <c r="K6940" s="15">
        <f t="shared" ca="1" si="1362"/>
        <v>0.65120007251614953</v>
      </c>
      <c r="L6940" s="15">
        <f t="shared" ca="1" si="1363"/>
        <v>2.535859206103165E-3</v>
      </c>
      <c r="M6940" s="15">
        <f t="shared" ca="1" si="1364"/>
        <v>1.6678811302346319E-3</v>
      </c>
      <c r="N6940" s="15">
        <f t="shared" ca="1" si="1365"/>
        <v>0.67334826778524071</v>
      </c>
      <c r="O6940" s="15">
        <f t="shared" ca="1" si="1366"/>
        <v>5.3480901969906011E-4</v>
      </c>
      <c r="P6940" s="6"/>
      <c r="Q6940" s="15">
        <f t="shared" ca="1" si="1367"/>
        <v>1.3292868896574273</v>
      </c>
      <c r="R6940" s="87">
        <f t="shared" ca="1" si="1370"/>
        <v>-0.41533043077146753</v>
      </c>
      <c r="Y6940" s="6"/>
      <c r="Z6940" s="6"/>
      <c r="AA6940" s="6"/>
      <c r="AB6940" s="6"/>
      <c r="AE6940" s="41">
        <f t="shared" ca="1" si="1369"/>
        <v>-0.23942699652582114</v>
      </c>
      <c r="AF6940" s="36">
        <f t="shared" ca="1" si="1371"/>
        <v>0.33232172241435681</v>
      </c>
    </row>
    <row r="6941" spans="2:32" x14ac:dyDescent="0.25">
      <c r="B6941" s="3">
        <f t="shared" si="1372"/>
        <v>6935</v>
      </c>
      <c r="C6941" s="15">
        <f t="shared" ca="1" si="1373"/>
        <v>-2.3687582256578077</v>
      </c>
      <c r="D6941" s="15">
        <f t="shared" ca="1" si="1373"/>
        <v>-0.57144740556743923</v>
      </c>
      <c r="E6941" s="15">
        <f t="shared" ca="1" si="1373"/>
        <v>3.6249319925100245</v>
      </c>
      <c r="F6941" s="15">
        <f t="shared" ca="1" si="1373"/>
        <v>-2.5190500708047558</v>
      </c>
      <c r="G6941" s="15">
        <f t="shared" ca="1" si="1373"/>
        <v>8.0705081052093846</v>
      </c>
      <c r="H6941" s="6"/>
      <c r="I6941" s="15">
        <f t="shared" ca="1" si="1368"/>
        <v>1.2472368791378812</v>
      </c>
      <c r="J6941" s="6"/>
      <c r="K6941" s="15">
        <f t="shared" ca="1" si="1362"/>
        <v>0.52301682391625548</v>
      </c>
      <c r="L6941" s="15">
        <f t="shared" ca="1" si="1363"/>
        <v>0.13230450109736411</v>
      </c>
      <c r="M6941" s="15">
        <f t="shared" ca="1" si="1364"/>
        <v>0.22613736208615076</v>
      </c>
      <c r="N6941" s="15">
        <f t="shared" ca="1" si="1365"/>
        <v>0.56739669557232852</v>
      </c>
      <c r="O6941" s="15">
        <f t="shared" ca="1" si="1366"/>
        <v>1.8622812089814127</v>
      </c>
      <c r="P6941" s="6"/>
      <c r="Q6941" s="15">
        <f t="shared" ca="1" si="1367"/>
        <v>3.3111365916535114</v>
      </c>
      <c r="R6941" s="87">
        <f t="shared" ca="1" si="1370"/>
        <v>-0.37001112261863256</v>
      </c>
      <c r="Y6941" s="6"/>
      <c r="Z6941" s="6"/>
      <c r="AA6941" s="6"/>
      <c r="AB6941" s="6"/>
      <c r="AE6941" s="41">
        <f t="shared" ca="1" si="1369"/>
        <v>-0.33664590184051757</v>
      </c>
      <c r="AF6941" s="36">
        <f t="shared" ca="1" si="1371"/>
        <v>0.82778414791337784</v>
      </c>
    </row>
    <row r="6942" spans="2:32" x14ac:dyDescent="0.25">
      <c r="B6942" s="3">
        <f t="shared" si="1372"/>
        <v>6936</v>
      </c>
      <c r="C6942" s="15">
        <f t="shared" ca="1" si="1373"/>
        <v>3.2677233869339197</v>
      </c>
      <c r="D6942" s="15">
        <f t="shared" ca="1" si="1373"/>
        <v>1.2260163870677092</v>
      </c>
      <c r="E6942" s="15">
        <f t="shared" ca="1" si="1373"/>
        <v>1.7354674445488043</v>
      </c>
      <c r="F6942" s="15">
        <f t="shared" ca="1" si="1373"/>
        <v>0.99306598793625489</v>
      </c>
      <c r="G6942" s="15">
        <f t="shared" ca="1" si="1373"/>
        <v>2.9580216251373699</v>
      </c>
      <c r="H6942" s="6"/>
      <c r="I6942" s="15">
        <f t="shared" ca="1" si="1368"/>
        <v>2.0360589663248119</v>
      </c>
      <c r="J6942" s="6"/>
      <c r="K6942" s="15">
        <f t="shared" ca="1" si="1362"/>
        <v>6.0679889799774782E-2</v>
      </c>
      <c r="L6942" s="15">
        <f t="shared" ca="1" si="1363"/>
        <v>2.6246759208379978E-2</v>
      </c>
      <c r="M6942" s="15">
        <f t="shared" ca="1" si="1364"/>
        <v>3.6142105185446409E-3</v>
      </c>
      <c r="N6942" s="15">
        <f t="shared" ca="1" si="1365"/>
        <v>4.3513374118713311E-2</v>
      </c>
      <c r="O6942" s="15">
        <f t="shared" ca="1" si="1366"/>
        <v>3.4000605769788854E-2</v>
      </c>
      <c r="P6942" s="6"/>
      <c r="Q6942" s="15">
        <f t="shared" ca="1" si="1367"/>
        <v>0.16805483941520158</v>
      </c>
      <c r="R6942" s="87">
        <f t="shared" ca="1" si="1370"/>
        <v>7.8674275973789468E-2</v>
      </c>
      <c r="Y6942" s="6"/>
      <c r="Z6942" s="6"/>
      <c r="AA6942" s="6"/>
      <c r="AB6942" s="6"/>
      <c r="AE6942" s="41">
        <f t="shared" ca="1" si="1369"/>
        <v>1.612605998013102E-2</v>
      </c>
      <c r="AF6942" s="36">
        <f t="shared" ca="1" si="1371"/>
        <v>4.2013709853800395E-2</v>
      </c>
    </row>
    <row r="6943" spans="2:32" x14ac:dyDescent="0.25">
      <c r="B6943" s="3">
        <f t="shared" si="1372"/>
        <v>6937</v>
      </c>
      <c r="C6943" s="15">
        <f t="shared" ca="1" si="1373"/>
        <v>4.2461316103739843</v>
      </c>
      <c r="D6943" s="15">
        <f t="shared" ca="1" si="1373"/>
        <v>-0.50097071714383823</v>
      </c>
      <c r="E6943" s="15">
        <f t="shared" ca="1" si="1373"/>
        <v>7.0284966916723084</v>
      </c>
      <c r="F6943" s="15">
        <f t="shared" ca="1" si="1373"/>
        <v>-4.865426383458912</v>
      </c>
      <c r="G6943" s="15">
        <f t="shared" ca="1" si="1373"/>
        <v>4.1707163958039652</v>
      </c>
      <c r="H6943" s="6"/>
      <c r="I6943" s="15">
        <f t="shared" ca="1" si="1368"/>
        <v>2.0157895194495019</v>
      </c>
      <c r="J6943" s="6"/>
      <c r="K6943" s="15">
        <f t="shared" ca="1" si="1362"/>
        <v>0.1989770337019757</v>
      </c>
      <c r="L6943" s="15">
        <f t="shared" ca="1" si="1363"/>
        <v>0.25336328353989457</v>
      </c>
      <c r="M6943" s="15">
        <f t="shared" ca="1" si="1364"/>
        <v>1.0050893277781587</v>
      </c>
      <c r="N6943" s="15">
        <f t="shared" ca="1" si="1365"/>
        <v>1.8940452920975865</v>
      </c>
      <c r="O6943" s="15">
        <f t="shared" ca="1" si="1366"/>
        <v>0.18574839369739216</v>
      </c>
      <c r="P6943" s="6"/>
      <c r="Q6943" s="15">
        <f t="shared" ca="1" si="1367"/>
        <v>3.5372233308150078</v>
      </c>
      <c r="R6943" s="87">
        <f t="shared" ca="1" si="1370"/>
        <v>7.5090097047049841E-3</v>
      </c>
      <c r="Y6943" s="6"/>
      <c r="Z6943" s="6"/>
      <c r="AA6943" s="6"/>
      <c r="AB6943" s="6"/>
      <c r="AE6943" s="41">
        <f t="shared" ca="1" si="1369"/>
        <v>7.0612877642282652E-3</v>
      </c>
      <c r="AF6943" s="36">
        <f t="shared" ca="1" si="1371"/>
        <v>0.88430583270375196</v>
      </c>
    </row>
    <row r="6944" spans="2:32" x14ac:dyDescent="0.25">
      <c r="B6944" s="3">
        <f t="shared" si="1372"/>
        <v>6938</v>
      </c>
      <c r="C6944" s="15">
        <f t="shared" ca="1" si="1373"/>
        <v>0.32902131836689574</v>
      </c>
      <c r="D6944" s="15">
        <f t="shared" ca="1" si="1373"/>
        <v>6.0417410746084128</v>
      </c>
      <c r="E6944" s="15">
        <f t="shared" ca="1" si="1373"/>
        <v>4.4812710611716504</v>
      </c>
      <c r="F6944" s="15">
        <f t="shared" ca="1" si="1373"/>
        <v>-6.7970696883691524</v>
      </c>
      <c r="G6944" s="15">
        <f t="shared" ca="1" si="1373"/>
        <v>-5.618403537469387</v>
      </c>
      <c r="H6944" s="6"/>
      <c r="I6944" s="15">
        <f t="shared" ca="1" si="1368"/>
        <v>-0.31268795433831614</v>
      </c>
      <c r="J6944" s="6"/>
      <c r="K6944" s="15">
        <f t="shared" ca="1" si="1362"/>
        <v>1.6471631627034074E-2</v>
      </c>
      <c r="L6944" s="15">
        <f t="shared" ca="1" si="1363"/>
        <v>1.6151507313568345</v>
      </c>
      <c r="M6944" s="15">
        <f t="shared" ca="1" si="1364"/>
        <v>0.91928172169557154</v>
      </c>
      <c r="N6944" s="15">
        <f t="shared" ca="1" si="1365"/>
        <v>1.6818882589053101</v>
      </c>
      <c r="O6944" s="15">
        <f t="shared" ca="1" si="1366"/>
        <v>1.1260247139631951</v>
      </c>
      <c r="P6944" s="6"/>
      <c r="Q6944" s="15">
        <f t="shared" ca="1" si="1367"/>
        <v>5.3588170575479461</v>
      </c>
      <c r="R6944" s="87">
        <f t="shared" ca="1" si="1370"/>
        <v>-0.89356791494765764</v>
      </c>
      <c r="Y6944" s="6"/>
      <c r="Z6944" s="6"/>
      <c r="AA6944" s="6"/>
      <c r="AB6944" s="6"/>
      <c r="AE6944" s="41">
        <f t="shared" ca="1" si="1369"/>
        <v>-1.0342654953290809</v>
      </c>
      <c r="AF6944" s="36">
        <f t="shared" ca="1" si="1371"/>
        <v>1.3397042643869865</v>
      </c>
    </row>
    <row r="6945" spans="2:32" x14ac:dyDescent="0.25">
      <c r="B6945" s="3">
        <f t="shared" si="1372"/>
        <v>6939</v>
      </c>
      <c r="C6945" s="15">
        <f t="shared" ca="1" si="1373"/>
        <v>6.3088766908353913</v>
      </c>
      <c r="D6945" s="15">
        <f t="shared" ca="1" si="1373"/>
        <v>10.754182807485119</v>
      </c>
      <c r="E6945" s="15">
        <f t="shared" ca="1" si="1373"/>
        <v>-3.2880631452385067</v>
      </c>
      <c r="F6945" s="15">
        <f t="shared" ca="1" si="1373"/>
        <v>-0.87517415813815003</v>
      </c>
      <c r="G6945" s="15">
        <f t="shared" ca="1" si="1373"/>
        <v>5.5572800788948413</v>
      </c>
      <c r="H6945" s="6"/>
      <c r="I6945" s="15">
        <f t="shared" ca="1" si="1368"/>
        <v>3.6914204547677385</v>
      </c>
      <c r="J6945" s="6"/>
      <c r="K6945" s="15">
        <f t="shared" ca="1" si="1362"/>
        <v>0.27404308590917781</v>
      </c>
      <c r="L6945" s="15">
        <f t="shared" ca="1" si="1363"/>
        <v>1.9953044820384775</v>
      </c>
      <c r="M6945" s="15">
        <f t="shared" ca="1" si="1364"/>
        <v>1.9485276529102455</v>
      </c>
      <c r="N6945" s="15">
        <f t="shared" ca="1" si="1365"/>
        <v>0.83415145434484317</v>
      </c>
      <c r="O6945" s="15">
        <f t="shared" ca="1" si="1366"/>
        <v>0.13925728547790933</v>
      </c>
      <c r="P6945" s="6"/>
      <c r="Q6945" s="15">
        <f t="shared" ca="1" si="1367"/>
        <v>5.1912839606806536</v>
      </c>
      <c r="R6945" s="87">
        <f t="shared" ca="1" si="1370"/>
        <v>0.66398639252936098</v>
      </c>
      <c r="Y6945" s="6"/>
      <c r="Z6945" s="6"/>
      <c r="AA6945" s="6"/>
      <c r="AB6945" s="6"/>
      <c r="AE6945" s="41">
        <f t="shared" ca="1" si="1369"/>
        <v>0.75642622307885432</v>
      </c>
      <c r="AF6945" s="36">
        <f t="shared" ca="1" si="1371"/>
        <v>1.2978209901701634</v>
      </c>
    </row>
    <row r="6946" spans="2:32" x14ac:dyDescent="0.25">
      <c r="B6946" s="3">
        <f t="shared" si="1372"/>
        <v>6940</v>
      </c>
      <c r="C6946" s="15">
        <f t="shared" ca="1" si="1373"/>
        <v>1.2709076280095981</v>
      </c>
      <c r="D6946" s="15">
        <f t="shared" ca="1" si="1373"/>
        <v>-1.5622588621821976E-3</v>
      </c>
      <c r="E6946" s="15">
        <f t="shared" ca="1" si="1373"/>
        <v>10.564302461692701</v>
      </c>
      <c r="F6946" s="15">
        <f t="shared" ca="1" si="1373"/>
        <v>0.48800213148631433</v>
      </c>
      <c r="G6946" s="15">
        <f t="shared" ca="1" si="1373"/>
        <v>-6.8808887848163298</v>
      </c>
      <c r="H6946" s="6"/>
      <c r="I6946" s="15">
        <f t="shared" ca="1" si="1368"/>
        <v>1.0881522355020206</v>
      </c>
      <c r="J6946" s="6"/>
      <c r="K6946" s="15">
        <f t="shared" ca="1" si="1362"/>
        <v>1.3359813396239494E-3</v>
      </c>
      <c r="L6946" s="15">
        <f t="shared" ca="1" si="1363"/>
        <v>4.74991071690972E-2</v>
      </c>
      <c r="M6946" s="15">
        <f t="shared" ca="1" si="1364"/>
        <v>3.5918969243733474</v>
      </c>
      <c r="N6946" s="15">
        <f t="shared" ca="1" si="1365"/>
        <v>1.4407205894002521E-2</v>
      </c>
      <c r="O6946" s="15">
        <f t="shared" ca="1" si="1366"/>
        <v>2.5402245913406616</v>
      </c>
      <c r="P6946" s="6"/>
      <c r="Q6946" s="15">
        <f t="shared" ca="1" si="1367"/>
        <v>6.1953638101167332</v>
      </c>
      <c r="R6946" s="87">
        <f t="shared" ca="1" si="1370"/>
        <v>-0.32766791974115528</v>
      </c>
      <c r="Y6946" s="6"/>
      <c r="Z6946" s="6"/>
      <c r="AA6946" s="6"/>
      <c r="AB6946" s="6"/>
      <c r="AE6946" s="41">
        <f t="shared" ca="1" si="1369"/>
        <v>-0.40779071730974026</v>
      </c>
      <c r="AF6946" s="36">
        <f t="shared" ca="1" si="1371"/>
        <v>1.5488409525291833</v>
      </c>
    </row>
    <row r="6947" spans="2:32" x14ac:dyDescent="0.25">
      <c r="B6947" s="3">
        <f t="shared" si="1372"/>
        <v>6941</v>
      </c>
      <c r="C6947" s="15">
        <f t="shared" ca="1" si="1373"/>
        <v>6.5704642481321747</v>
      </c>
      <c r="D6947" s="15">
        <f t="shared" ca="1" si="1373"/>
        <v>-1.3478466231091004</v>
      </c>
      <c r="E6947" s="15">
        <f t="shared" ca="1" si="1373"/>
        <v>4.616468127458516</v>
      </c>
      <c r="F6947" s="15">
        <f t="shared" ca="1" si="1373"/>
        <v>1.7696687313565262</v>
      </c>
      <c r="G6947" s="15">
        <f t="shared" ca="1" si="1373"/>
        <v>-0.27287379784953281</v>
      </c>
      <c r="H6947" s="6"/>
      <c r="I6947" s="15">
        <f t="shared" ca="1" si="1368"/>
        <v>2.2671761371977168</v>
      </c>
      <c r="J6947" s="6"/>
      <c r="K6947" s="15">
        <f t="shared" ca="1" si="1362"/>
        <v>0.74073154262839436</v>
      </c>
      <c r="L6947" s="15">
        <f t="shared" ca="1" si="1363"/>
        <v>0.52273558230145289</v>
      </c>
      <c r="M6947" s="15">
        <f t="shared" ca="1" si="1364"/>
        <v>0.22076691422014189</v>
      </c>
      <c r="N6947" s="15">
        <f t="shared" ca="1" si="1365"/>
        <v>9.9005447546732447E-3</v>
      </c>
      <c r="O6947" s="15">
        <f t="shared" ca="1" si="1366"/>
        <v>0.25807414690134145</v>
      </c>
      <c r="P6947" s="6"/>
      <c r="Q6947" s="15">
        <f t="shared" ca="1" si="1367"/>
        <v>1.7522087308060037</v>
      </c>
      <c r="R6947" s="87">
        <f t="shared" ca="1" si="1370"/>
        <v>0.18053014878767301</v>
      </c>
      <c r="Y6947" s="6"/>
      <c r="Z6947" s="6"/>
      <c r="AA6947" s="6"/>
      <c r="AB6947" s="6"/>
      <c r="AE6947" s="41">
        <f t="shared" ca="1" si="1369"/>
        <v>0.11948480094798099</v>
      </c>
      <c r="AF6947" s="36">
        <f t="shared" ca="1" si="1371"/>
        <v>0.43805218270150093</v>
      </c>
    </row>
    <row r="6948" spans="2:32" x14ac:dyDescent="0.25">
      <c r="B6948" s="3">
        <f t="shared" si="1372"/>
        <v>6942</v>
      </c>
      <c r="C6948" s="15">
        <f t="shared" ca="1" si="1373"/>
        <v>-5.2708086958089071</v>
      </c>
      <c r="D6948" s="15">
        <f t="shared" ca="1" si="1373"/>
        <v>12.065378260752231</v>
      </c>
      <c r="E6948" s="15">
        <f t="shared" ca="1" si="1373"/>
        <v>-1.5226343785110843</v>
      </c>
      <c r="F6948" s="15">
        <f t="shared" ca="1" si="1373"/>
        <v>-0.16816975936633982</v>
      </c>
      <c r="G6948" s="15">
        <f t="shared" ca="1" si="1373"/>
        <v>2.9232585644933993</v>
      </c>
      <c r="H6948" s="6"/>
      <c r="I6948" s="15">
        <f t="shared" ca="1" si="1368"/>
        <v>1.60540479831186</v>
      </c>
      <c r="J6948" s="6"/>
      <c r="K6948" s="15">
        <f t="shared" ca="1" si="1362"/>
        <v>1.8912924806691414</v>
      </c>
      <c r="L6948" s="15">
        <f t="shared" ca="1" si="1363"/>
        <v>4.376441793398274</v>
      </c>
      <c r="M6948" s="15">
        <f t="shared" ca="1" si="1364"/>
        <v>0.39138516366956649</v>
      </c>
      <c r="N6948" s="15">
        <f t="shared" ca="1" si="1365"/>
        <v>0.12582266846573686</v>
      </c>
      <c r="O6948" s="15">
        <f t="shared" ca="1" si="1366"/>
        <v>6.9469541961554693E-2</v>
      </c>
      <c r="P6948" s="6"/>
      <c r="Q6948" s="15">
        <f t="shared" ca="1" si="1367"/>
        <v>6.8544116481642732</v>
      </c>
      <c r="R6948" s="87">
        <f t="shared" ca="1" si="1370"/>
        <v>-0.1348067696696621</v>
      </c>
      <c r="Y6948" s="6"/>
      <c r="Z6948" s="6"/>
      <c r="AA6948" s="6"/>
      <c r="AB6948" s="6"/>
      <c r="AE6948" s="41">
        <f t="shared" ca="1" si="1369"/>
        <v>-0.17646833891398414</v>
      </c>
      <c r="AF6948" s="36">
        <f t="shared" ca="1" si="1371"/>
        <v>1.7136029120410683</v>
      </c>
    </row>
    <row r="6949" spans="2:32" x14ac:dyDescent="0.25">
      <c r="B6949" s="3">
        <f t="shared" si="1372"/>
        <v>6943</v>
      </c>
      <c r="C6949" s="15">
        <f t="shared" ca="1" si="1373"/>
        <v>1.9453461415072357</v>
      </c>
      <c r="D6949" s="15">
        <f t="shared" ca="1" si="1373"/>
        <v>6.8694466342856266</v>
      </c>
      <c r="E6949" s="15">
        <f t="shared" ca="1" si="1373"/>
        <v>-6.0180821595019527</v>
      </c>
      <c r="F6949" s="15">
        <f t="shared" ca="1" si="1373"/>
        <v>1.2714454504548898</v>
      </c>
      <c r="G6949" s="15">
        <f t="shared" ca="1" si="1373"/>
        <v>3.1592988554576955</v>
      </c>
      <c r="H6949" s="6"/>
      <c r="I6949" s="15">
        <f t="shared" ca="1" si="1368"/>
        <v>1.4454909844406987</v>
      </c>
      <c r="J6949" s="6"/>
      <c r="K6949" s="15">
        <f t="shared" ca="1" si="1362"/>
        <v>9.9942071218404958E-3</v>
      </c>
      <c r="L6949" s="15">
        <f t="shared" ca="1" si="1363"/>
        <v>1.1767717956593882</v>
      </c>
      <c r="M6949" s="15">
        <f t="shared" ca="1" si="1364"/>
        <v>2.2281969629992804</v>
      </c>
      <c r="N6949" s="15">
        <f t="shared" ca="1" si="1365"/>
        <v>1.2116739160162144E-3</v>
      </c>
      <c r="O6949" s="15">
        <f t="shared" ca="1" si="1366"/>
        <v>0.11748549675039245</v>
      </c>
      <c r="P6949" s="6"/>
      <c r="Q6949" s="15">
        <f t="shared" ca="1" si="1367"/>
        <v>3.533660136446918</v>
      </c>
      <c r="R6949" s="87">
        <f t="shared" ca="1" si="1370"/>
        <v>-0.26384035124474325</v>
      </c>
      <c r="Y6949" s="6"/>
      <c r="Z6949" s="6"/>
      <c r="AA6949" s="6"/>
      <c r="AB6949" s="6"/>
      <c r="AE6949" s="41">
        <f t="shared" ca="1" si="1369"/>
        <v>-0.24798397058541724</v>
      </c>
      <c r="AF6949" s="36">
        <f t="shared" ca="1" si="1371"/>
        <v>0.8834150341117295</v>
      </c>
    </row>
    <row r="6950" spans="2:32" x14ac:dyDescent="0.25">
      <c r="B6950" s="3">
        <f t="shared" si="1372"/>
        <v>6944</v>
      </c>
      <c r="C6950" s="15">
        <f t="shared" ca="1" si="1373"/>
        <v>5.4730511185848547</v>
      </c>
      <c r="D6950" s="15">
        <f t="shared" ca="1" si="1373"/>
        <v>-2.0546773753264169</v>
      </c>
      <c r="E6950" s="15">
        <f t="shared" ca="1" si="1373"/>
        <v>8.0041979827997256</v>
      </c>
      <c r="F6950" s="15">
        <f t="shared" ca="1" si="1373"/>
        <v>14.990944075713564</v>
      </c>
      <c r="G6950" s="15">
        <f t="shared" ca="1" si="1373"/>
        <v>-5.4536892095495153</v>
      </c>
      <c r="H6950" s="6"/>
      <c r="I6950" s="15">
        <f t="shared" ca="1" si="1368"/>
        <v>4.1919653184444421</v>
      </c>
      <c r="J6950" s="6"/>
      <c r="K6950" s="15">
        <f t="shared" ca="1" si="1362"/>
        <v>6.5647233092856055E-2</v>
      </c>
      <c r="L6950" s="15">
        <f t="shared" ca="1" si="1363"/>
        <v>1.560821797745634</v>
      </c>
      <c r="M6950" s="15">
        <f t="shared" ca="1" si="1364"/>
        <v>0.5813247154870953</v>
      </c>
      <c r="N6950" s="15">
        <f t="shared" ca="1" si="1365"/>
        <v>4.6647176879979897</v>
      </c>
      <c r="O6950" s="15">
        <f t="shared" ca="1" si="1366"/>
        <v>3.7215460509364142</v>
      </c>
      <c r="P6950" s="6"/>
      <c r="Q6950" s="15">
        <f t="shared" ca="1" si="1367"/>
        <v>10.59405748525999</v>
      </c>
      <c r="R6950" s="87">
        <f t="shared" ca="1" si="1370"/>
        <v>0.60234805082074627</v>
      </c>
      <c r="Y6950" s="6"/>
      <c r="Z6950" s="6"/>
      <c r="AA6950" s="6"/>
      <c r="AB6950" s="6"/>
      <c r="AE6950" s="41">
        <f t="shared" ca="1" si="1369"/>
        <v>0.98027669127274919</v>
      </c>
      <c r="AF6950" s="36">
        <f t="shared" ca="1" si="1371"/>
        <v>2.6485143713149975</v>
      </c>
    </row>
    <row r="6951" spans="2:32" x14ac:dyDescent="0.25">
      <c r="B6951" s="3">
        <f t="shared" si="1372"/>
        <v>6945</v>
      </c>
      <c r="C6951" s="15">
        <f t="shared" ca="1" si="1373"/>
        <v>-2.3185268484734021</v>
      </c>
      <c r="D6951" s="15">
        <f t="shared" ca="1" si="1373"/>
        <v>-4.9737547770549284E-2</v>
      </c>
      <c r="E6951" s="15">
        <f t="shared" ca="1" si="1373"/>
        <v>-2.0598281515999162</v>
      </c>
      <c r="F6951" s="15">
        <f t="shared" ca="1" si="1373"/>
        <v>6.1762859653497539</v>
      </c>
      <c r="G6951" s="15">
        <f t="shared" ca="1" si="1373"/>
        <v>-0.50874156675320803</v>
      </c>
      <c r="H6951" s="6"/>
      <c r="I6951" s="15">
        <f t="shared" ca="1" si="1368"/>
        <v>0.24789037015053567</v>
      </c>
      <c r="J6951" s="6"/>
      <c r="K6951" s="15">
        <f t="shared" ca="1" si="1362"/>
        <v>0.26345989360197714</v>
      </c>
      <c r="L6951" s="15">
        <f t="shared" ca="1" si="1363"/>
        <v>3.5432951010416027E-3</v>
      </c>
      <c r="M6951" s="15">
        <f t="shared" ca="1" si="1364"/>
        <v>0.2130225910252036</v>
      </c>
      <c r="N6951" s="15">
        <f t="shared" ca="1" si="1365"/>
        <v>1.4058349733270998</v>
      </c>
      <c r="O6951" s="15">
        <f t="shared" ca="1" si="1366"/>
        <v>2.2899675517708433E-2</v>
      </c>
      <c r="P6951" s="6"/>
      <c r="Q6951" s="15">
        <f t="shared" ca="1" si="1367"/>
        <v>1.9087604285730306</v>
      </c>
      <c r="R6951" s="87">
        <f t="shared" ca="1" si="1370"/>
        <v>-1.1343068601343216</v>
      </c>
      <c r="Y6951" s="6"/>
      <c r="Z6951" s="6"/>
      <c r="AA6951" s="6"/>
      <c r="AB6951" s="6"/>
      <c r="AE6951" s="41">
        <f t="shared" ca="1" si="1369"/>
        <v>-0.78356724727507931</v>
      </c>
      <c r="AF6951" s="36">
        <f t="shared" ca="1" si="1371"/>
        <v>0.47719010714325766</v>
      </c>
    </row>
    <row r="6952" spans="2:32" x14ac:dyDescent="0.25">
      <c r="B6952" s="3">
        <f t="shared" si="1372"/>
        <v>6946</v>
      </c>
      <c r="C6952" s="15">
        <f t="shared" ca="1" si="1373"/>
        <v>11.971928774712687</v>
      </c>
      <c r="D6952" s="15">
        <f t="shared" ca="1" si="1373"/>
        <v>-1.8713378490677148</v>
      </c>
      <c r="E6952" s="15">
        <f t="shared" ca="1" si="1373"/>
        <v>-0.75946977716219388</v>
      </c>
      <c r="F6952" s="15">
        <f t="shared" ca="1" si="1373"/>
        <v>11.99381325835199</v>
      </c>
      <c r="G6952" s="15">
        <f t="shared" ca="1" si="1373"/>
        <v>-1.6901750441426766</v>
      </c>
      <c r="H6952" s="6"/>
      <c r="I6952" s="15">
        <f t="shared" ca="1" si="1368"/>
        <v>3.9289518725384185</v>
      </c>
      <c r="J6952" s="6"/>
      <c r="K6952" s="15">
        <f t="shared" ca="1" si="1362"/>
        <v>2.5875790979563522</v>
      </c>
      <c r="L6952" s="15">
        <f t="shared" ca="1" si="1363"/>
        <v>1.3457344341827902</v>
      </c>
      <c r="M6952" s="15">
        <f t="shared" ca="1" si="1364"/>
        <v>0.87925190261525654</v>
      </c>
      <c r="N6952" s="15">
        <f t="shared" ca="1" si="1365"/>
        <v>2.6016795668954722</v>
      </c>
      <c r="O6952" s="15">
        <f t="shared" ca="1" si="1366"/>
        <v>1.2629834922307996</v>
      </c>
      <c r="P6952" s="6"/>
      <c r="Q6952" s="15">
        <f t="shared" ca="1" si="1367"/>
        <v>8.677228493880671</v>
      </c>
      <c r="R6952" s="87">
        <f t="shared" ca="1" si="1370"/>
        <v>0.58570086949161371</v>
      </c>
      <c r="Y6952" s="6"/>
      <c r="Z6952" s="6"/>
      <c r="AA6952" s="6"/>
      <c r="AB6952" s="6"/>
      <c r="AE6952" s="41">
        <f t="shared" ca="1" si="1369"/>
        <v>0.86265350246428263</v>
      </c>
      <c r="AF6952" s="36">
        <f t="shared" ca="1" si="1371"/>
        <v>2.1693071234701677</v>
      </c>
    </row>
    <row r="6953" spans="2:32" x14ac:dyDescent="0.25">
      <c r="B6953" s="3">
        <f t="shared" si="1372"/>
        <v>6947</v>
      </c>
      <c r="C6953" s="15">
        <f t="shared" ca="1" si="1373"/>
        <v>-7.0145219593186212</v>
      </c>
      <c r="D6953" s="15">
        <f t="shared" ca="1" si="1373"/>
        <v>2.3716368588336478</v>
      </c>
      <c r="E6953" s="15">
        <f t="shared" ca="1" si="1373"/>
        <v>2.4234383037567753E-2</v>
      </c>
      <c r="F6953" s="15">
        <f t="shared" ca="1" si="1373"/>
        <v>-7.164544584322492</v>
      </c>
      <c r="G6953" s="15">
        <f t="shared" ca="1" si="1373"/>
        <v>8.5919416194824656</v>
      </c>
      <c r="H6953" s="6"/>
      <c r="I6953" s="15">
        <f t="shared" ca="1" si="1368"/>
        <v>-0.63825073645748631</v>
      </c>
      <c r="J6953" s="6"/>
      <c r="K6953" s="15">
        <f t="shared" ca="1" si="1362"/>
        <v>1.6262733882994813</v>
      </c>
      <c r="L6953" s="15">
        <f t="shared" ca="1" si="1363"/>
        <v>0.36237693345149785</v>
      </c>
      <c r="M6953" s="15">
        <f t="shared" ca="1" si="1364"/>
        <v>1.7555461342095041E-2</v>
      </c>
      <c r="N6953" s="15">
        <f t="shared" ca="1" si="1365"/>
        <v>1.7037004555472248</v>
      </c>
      <c r="O6953" s="15">
        <f t="shared" ca="1" si="1366"/>
        <v>3.4078580371060929</v>
      </c>
      <c r="P6953" s="6"/>
      <c r="Q6953" s="15">
        <f t="shared" ca="1" si="1367"/>
        <v>7.1177642757463921</v>
      </c>
      <c r="R6953" s="87">
        <f t="shared" ca="1" si="1370"/>
        <v>-0.88448253350103034</v>
      </c>
      <c r="Y6953" s="6"/>
      <c r="Z6953" s="6"/>
      <c r="AA6953" s="6"/>
      <c r="AB6953" s="6"/>
      <c r="AE6953" s="41">
        <f t="shared" ca="1" si="1369"/>
        <v>-1.1798615976815643</v>
      </c>
      <c r="AF6953" s="36">
        <f t="shared" ca="1" si="1371"/>
        <v>1.779441068936598</v>
      </c>
    </row>
    <row r="6954" spans="2:32" x14ac:dyDescent="0.25">
      <c r="B6954" s="3">
        <f t="shared" si="1372"/>
        <v>6948</v>
      </c>
      <c r="C6954" s="15">
        <f t="shared" ca="1" si="1373"/>
        <v>2.28782278237541</v>
      </c>
      <c r="D6954" s="15">
        <f t="shared" ca="1" si="1373"/>
        <v>5.6176123146661068</v>
      </c>
      <c r="E6954" s="15">
        <f t="shared" ca="1" si="1373"/>
        <v>-0.12191136228102772</v>
      </c>
      <c r="F6954" s="15">
        <f t="shared" ca="1" si="1373"/>
        <v>3.48328344978504</v>
      </c>
      <c r="G6954" s="15">
        <f t="shared" ca="1" si="1373"/>
        <v>-6.0510194574814182</v>
      </c>
      <c r="H6954" s="6"/>
      <c r="I6954" s="15">
        <f t="shared" ca="1" si="1368"/>
        <v>1.0431575454128221</v>
      </c>
      <c r="J6954" s="6"/>
      <c r="K6954" s="15">
        <f t="shared" ca="1" si="1362"/>
        <v>6.1967662084125408E-2</v>
      </c>
      <c r="L6954" s="15">
        <f t="shared" ca="1" si="1363"/>
        <v>0.8370254574377648</v>
      </c>
      <c r="M6954" s="15">
        <f t="shared" ca="1" si="1364"/>
        <v>5.4295422386997617E-2</v>
      </c>
      <c r="N6954" s="15">
        <f t="shared" ca="1" si="1365"/>
        <v>0.23816857716753342</v>
      </c>
      <c r="O6954" s="15">
        <f t="shared" ca="1" si="1366"/>
        <v>2.0130938939357406</v>
      </c>
      <c r="P6954" s="6"/>
      <c r="Q6954" s="15">
        <f t="shared" ca="1" si="1367"/>
        <v>3.2045510130121615</v>
      </c>
      <c r="R6954" s="87">
        <f t="shared" ca="1" si="1370"/>
        <v>-0.47808138642247622</v>
      </c>
      <c r="Y6954" s="6"/>
      <c r="Z6954" s="6"/>
      <c r="AA6954" s="6"/>
      <c r="AB6954" s="6"/>
      <c r="AE6954" s="41">
        <f t="shared" ca="1" si="1369"/>
        <v>-0.42791295444293703</v>
      </c>
      <c r="AF6954" s="36">
        <f t="shared" ca="1" si="1371"/>
        <v>0.80113775325304037</v>
      </c>
    </row>
    <row r="6955" spans="2:32" x14ac:dyDescent="0.25">
      <c r="B6955" s="3">
        <f t="shared" si="1372"/>
        <v>6949</v>
      </c>
      <c r="C6955" s="15">
        <f t="shared" ca="1" si="1373"/>
        <v>5.1408212944295677</v>
      </c>
      <c r="D6955" s="15">
        <f t="shared" ca="1" si="1373"/>
        <v>6.7715389451097812</v>
      </c>
      <c r="E6955" s="15">
        <f t="shared" ca="1" si="1373"/>
        <v>2.5457178900350357</v>
      </c>
      <c r="F6955" s="15">
        <f t="shared" ca="1" si="1373"/>
        <v>6.5231965779543089</v>
      </c>
      <c r="G6955" s="15">
        <f t="shared" ca="1" si="1373"/>
        <v>2.2787071032194732</v>
      </c>
      <c r="H6955" s="6"/>
      <c r="I6955" s="15">
        <f t="shared" ca="1" si="1368"/>
        <v>4.6519963621496334</v>
      </c>
      <c r="J6955" s="6"/>
      <c r="K6955" s="15">
        <f t="shared" ca="1" si="1362"/>
        <v>9.557992576739293E-3</v>
      </c>
      <c r="L6955" s="15">
        <f t="shared" ca="1" si="1363"/>
        <v>0.17969843043925499</v>
      </c>
      <c r="M6955" s="15">
        <f t="shared" ca="1" si="1364"/>
        <v>0.17745636008373616</v>
      </c>
      <c r="N6955" s="15">
        <f t="shared" ca="1" si="1365"/>
        <v>0.14005560990509855</v>
      </c>
      <c r="O6955" s="15">
        <f t="shared" ca="1" si="1366"/>
        <v>0.22530007626213075</v>
      </c>
      <c r="P6955" s="6"/>
      <c r="Q6955" s="15">
        <f t="shared" ca="1" si="1367"/>
        <v>0.73206846926695979</v>
      </c>
      <c r="R6955" s="87">
        <f t="shared" ca="1" si="1370"/>
        <v>2.7723117557406312</v>
      </c>
      <c r="Y6955" s="6"/>
      <c r="Z6955" s="6"/>
      <c r="AA6955" s="6"/>
      <c r="AB6955" s="6"/>
      <c r="AE6955" s="41">
        <f t="shared" ca="1" si="1369"/>
        <v>1.1860088283697461</v>
      </c>
      <c r="AF6955" s="36">
        <f t="shared" ca="1" si="1371"/>
        <v>0.18301711731673995</v>
      </c>
    </row>
    <row r="6956" spans="2:32" x14ac:dyDescent="0.25">
      <c r="B6956" s="3">
        <f t="shared" si="1372"/>
        <v>6950</v>
      </c>
      <c r="C6956" s="15">
        <f t="shared" ca="1" si="1373"/>
        <v>2.282098600364832</v>
      </c>
      <c r="D6956" s="15">
        <f t="shared" ca="1" si="1373"/>
        <v>-0.46206059876904693</v>
      </c>
      <c r="E6956" s="15">
        <f t="shared" ca="1" si="1373"/>
        <v>10.038861828582478</v>
      </c>
      <c r="F6956" s="15">
        <f t="shared" ca="1" si="1373"/>
        <v>5.6361942373516989</v>
      </c>
      <c r="G6956" s="15">
        <f t="shared" ca="1" si="1373"/>
        <v>-2.1359158814639487</v>
      </c>
      <c r="H6956" s="6"/>
      <c r="I6956" s="15">
        <f t="shared" ca="1" si="1368"/>
        <v>3.0718356372132027</v>
      </c>
      <c r="J6956" s="6"/>
      <c r="K6956" s="15">
        <f t="shared" ca="1" si="1362"/>
        <v>2.4947383494801793E-2</v>
      </c>
      <c r="L6956" s="15">
        <f t="shared" ca="1" si="1363"/>
        <v>0.49953690426758046</v>
      </c>
      <c r="M6956" s="15">
        <f t="shared" ca="1" si="1364"/>
        <v>1.9415781580490183</v>
      </c>
      <c r="N6956" s="15">
        <f t="shared" ca="1" si="1365"/>
        <v>0.26303740120417068</v>
      </c>
      <c r="O6956" s="15">
        <f t="shared" ca="1" si="1366"/>
        <v>1.0848270352113667</v>
      </c>
      <c r="P6956" s="6"/>
      <c r="Q6956" s="15">
        <f t="shared" ca="1" si="1367"/>
        <v>3.8139268822269381</v>
      </c>
      <c r="R6956" s="87">
        <f t="shared" ca="1" si="1370"/>
        <v>0.49089318714406632</v>
      </c>
      <c r="Y6956" s="6"/>
      <c r="Z6956" s="6"/>
      <c r="AA6956" s="6"/>
      <c r="AB6956" s="6"/>
      <c r="AE6956" s="41">
        <f t="shared" ca="1" si="1369"/>
        <v>0.47933946910310488</v>
      </c>
      <c r="AF6956" s="36">
        <f t="shared" ca="1" si="1371"/>
        <v>0.95348172055673452</v>
      </c>
    </row>
    <row r="6957" spans="2:32" x14ac:dyDescent="0.25">
      <c r="B6957" s="3">
        <f t="shared" si="1372"/>
        <v>6951</v>
      </c>
      <c r="C6957" s="15">
        <f t="shared" ca="1" si="1373"/>
        <v>-6.4104304217287158</v>
      </c>
      <c r="D6957" s="15">
        <f t="shared" ca="1" si="1373"/>
        <v>4.7945436025044437</v>
      </c>
      <c r="E6957" s="15">
        <f t="shared" ca="1" si="1373"/>
        <v>-1.2387987240876464</v>
      </c>
      <c r="F6957" s="15">
        <f t="shared" ca="1" si="1373"/>
        <v>-4.7925480291898408</v>
      </c>
      <c r="G6957" s="15">
        <f t="shared" ca="1" si="1373"/>
        <v>-0.56817507198906769</v>
      </c>
      <c r="H6957" s="6"/>
      <c r="I6957" s="15">
        <f t="shared" ca="1" si="1368"/>
        <v>-1.6430817288981654</v>
      </c>
      <c r="J6957" s="6"/>
      <c r="K6957" s="15">
        <f t="shared" ca="1" si="1362"/>
        <v>0.90910454236132632</v>
      </c>
      <c r="L6957" s="15">
        <f t="shared" ca="1" si="1363"/>
        <v>1.6577207963006619</v>
      </c>
      <c r="M6957" s="15">
        <f t="shared" ca="1" si="1364"/>
        <v>6.5377899191448874E-3</v>
      </c>
      <c r="N6957" s="15">
        <f t="shared" ca="1" si="1365"/>
        <v>0.39676551906691743</v>
      </c>
      <c r="O6957" s="15">
        <f t="shared" ca="1" si="1366"/>
        <v>4.6216972842699711E-2</v>
      </c>
      <c r="P6957" s="6"/>
      <c r="Q6957" s="15">
        <f t="shared" ca="1" si="1367"/>
        <v>3.0163456204907502</v>
      </c>
      <c r="R6957" s="87">
        <f t="shared" ca="1" si="1370"/>
        <v>-1.8761750510121438</v>
      </c>
      <c r="Y6957" s="6"/>
      <c r="Z6957" s="6"/>
      <c r="AA6957" s="6"/>
      <c r="AB6957" s="6"/>
      <c r="AE6957" s="41">
        <f t="shared" ca="1" si="1369"/>
        <v>-1.6292356786807516</v>
      </c>
      <c r="AF6957" s="36">
        <f t="shared" ca="1" si="1371"/>
        <v>0.75408640512268754</v>
      </c>
    </row>
    <row r="6958" spans="2:32" x14ac:dyDescent="0.25">
      <c r="B6958" s="3">
        <f t="shared" si="1372"/>
        <v>6952</v>
      </c>
      <c r="C6958" s="15">
        <f t="shared" ca="1" si="1373"/>
        <v>-9.1628847707454444</v>
      </c>
      <c r="D6958" s="15">
        <f t="shared" ca="1" si="1373"/>
        <v>-5.6272506671018796</v>
      </c>
      <c r="E6958" s="15">
        <f t="shared" ca="1" si="1373"/>
        <v>1.6310448784527654</v>
      </c>
      <c r="F6958" s="15">
        <f t="shared" ca="1" si="1373"/>
        <v>1.386890079791816</v>
      </c>
      <c r="G6958" s="15">
        <f t="shared" ca="1" si="1373"/>
        <v>-3.9906149152634836</v>
      </c>
      <c r="H6958" s="6"/>
      <c r="I6958" s="15">
        <f t="shared" ca="1" si="1368"/>
        <v>-3.1525630789732451</v>
      </c>
      <c r="J6958" s="6"/>
      <c r="K6958" s="15">
        <f t="shared" ca="1" si="1362"/>
        <v>1.4449586735434976</v>
      </c>
      <c r="L6958" s="15">
        <f t="shared" ca="1" si="1363"/>
        <v>0.24496314635351674</v>
      </c>
      <c r="M6958" s="15">
        <f t="shared" ca="1" si="1364"/>
        <v>0.91531620361397792</v>
      </c>
      <c r="N6958" s="15">
        <f t="shared" ca="1" si="1365"/>
        <v>0.82426539922488384</v>
      </c>
      <c r="O6958" s="15">
        <f t="shared" ca="1" si="1366"/>
        <v>2.809323521237763E-2</v>
      </c>
      <c r="P6958" s="6"/>
      <c r="Q6958" s="15">
        <f t="shared" ca="1" si="1367"/>
        <v>3.4575966579482538</v>
      </c>
      <c r="R6958" s="87">
        <f t="shared" ca="1" si="1370"/>
        <v>-2.4784556151195907</v>
      </c>
      <c r="Y6958" s="6"/>
      <c r="Z6958" s="6"/>
      <c r="AA6958" s="6"/>
      <c r="AB6958" s="6"/>
      <c r="AE6958" s="41">
        <f t="shared" ca="1" si="1369"/>
        <v>-2.3042962605879582</v>
      </c>
      <c r="AF6958" s="36">
        <f t="shared" ca="1" si="1371"/>
        <v>0.86439916448706344</v>
      </c>
    </row>
    <row r="6959" spans="2:32" x14ac:dyDescent="0.25">
      <c r="B6959" s="3">
        <f t="shared" si="1372"/>
        <v>6953</v>
      </c>
      <c r="C6959" s="15">
        <f t="shared" ca="1" si="1373"/>
        <v>5.0969209777935616</v>
      </c>
      <c r="D6959" s="15">
        <f t="shared" ca="1" si="1373"/>
        <v>-6.5163026866010689</v>
      </c>
      <c r="E6959" s="15">
        <f t="shared" ca="1" si="1373"/>
        <v>0.93470108962796439</v>
      </c>
      <c r="F6959" s="15">
        <f t="shared" ca="1" si="1373"/>
        <v>-6.1861498609542753</v>
      </c>
      <c r="G6959" s="15">
        <f t="shared" ca="1" si="1373"/>
        <v>-3.933215370866872</v>
      </c>
      <c r="H6959" s="6"/>
      <c r="I6959" s="15">
        <f t="shared" ca="1" si="1368"/>
        <v>-2.1208091702001384</v>
      </c>
      <c r="J6959" s="6"/>
      <c r="K6959" s="15">
        <f t="shared" ref="K6959:K7022" ca="1" si="1374">((C6959-$I6959)/$B$2)^2</f>
        <v>2.0838251395702865</v>
      </c>
      <c r="L6959" s="15">
        <f t="shared" ref="L6959:L7022" ca="1" si="1375">((D6959-$I6959)/$B$2)^2</f>
        <v>0.77281453010890488</v>
      </c>
      <c r="M6959" s="15">
        <f t="shared" ref="M6959:M7022" ca="1" si="1376">((E6959-$I6959)/$B$2)^2</f>
        <v>0.37344571791659209</v>
      </c>
      <c r="N6959" s="15">
        <f t="shared" ref="N6959:N7022" ca="1" si="1377">((F6959-$I6959)/$B$2)^2</f>
        <v>0.66107979727605304</v>
      </c>
      <c r="O6959" s="15">
        <f t="shared" ref="O6959:O7022" ca="1" si="1378">((G6959-$I6959)/$B$2)^2</f>
        <v>0.13139264944860896</v>
      </c>
      <c r="P6959" s="6"/>
      <c r="Q6959" s="15">
        <f t="shared" ref="Q6959:Q7022" ca="1" si="1379">SUM(K6959:O6959)</f>
        <v>4.0225578343204456</v>
      </c>
      <c r="R6959" s="87">
        <f t="shared" ca="1" si="1370"/>
        <v>-1.8377073333413432</v>
      </c>
      <c r="Y6959" s="6"/>
      <c r="Z6959" s="6"/>
      <c r="AA6959" s="6"/>
      <c r="AB6959" s="6"/>
      <c r="AE6959" s="41">
        <f t="shared" ca="1" si="1369"/>
        <v>-1.8428818853744018</v>
      </c>
      <c r="AF6959" s="36">
        <f t="shared" ca="1" si="1371"/>
        <v>1.0056394585801114</v>
      </c>
    </row>
    <row r="6960" spans="2:32" x14ac:dyDescent="0.25">
      <c r="B6960" s="3">
        <f t="shared" si="1372"/>
        <v>6954</v>
      </c>
      <c r="C6960" s="15">
        <f t="shared" ca="1" si="1373"/>
        <v>8.402281181798223</v>
      </c>
      <c r="D6960" s="15">
        <f t="shared" ca="1" si="1373"/>
        <v>7.4021914818979102</v>
      </c>
      <c r="E6960" s="15">
        <f t="shared" ca="1" si="1373"/>
        <v>4.2385193592911383</v>
      </c>
      <c r="F6960" s="15">
        <f t="shared" ca="1" si="1373"/>
        <v>4.8711448075140051</v>
      </c>
      <c r="G6960" s="15">
        <f t="shared" ca="1" si="1373"/>
        <v>1.5429983465281238</v>
      </c>
      <c r="H6960" s="6"/>
      <c r="I6960" s="15">
        <f t="shared" ca="1" si="1368"/>
        <v>5.2914270354058797</v>
      </c>
      <c r="J6960" s="6"/>
      <c r="K6960" s="15">
        <f t="shared" ca="1" si="1374"/>
        <v>0.3870965408050574</v>
      </c>
      <c r="L6960" s="15">
        <f t="shared" ca="1" si="1375"/>
        <v>0.17821306194299233</v>
      </c>
      <c r="M6960" s="15">
        <f t="shared" ca="1" si="1376"/>
        <v>4.43445829768538E-2</v>
      </c>
      <c r="N6960" s="15">
        <f t="shared" ca="1" si="1377"/>
        <v>7.0654860432703033E-3</v>
      </c>
      <c r="O6960" s="15">
        <f t="shared" ca="1" si="1378"/>
        <v>0.56202870542407246</v>
      </c>
      <c r="P6960" s="6"/>
      <c r="Q6960" s="15">
        <f t="shared" ca="1" si="1379"/>
        <v>1.1787483771922465</v>
      </c>
      <c r="R6960" s="87">
        <f t="shared" ca="1" si="1370"/>
        <v>2.7115565842264426</v>
      </c>
      <c r="Y6960" s="6"/>
      <c r="Z6960" s="6"/>
      <c r="AA6960" s="6"/>
      <c r="AB6960" s="6"/>
      <c r="AE6960" s="41">
        <f t="shared" ca="1" si="1369"/>
        <v>1.4719709188296308</v>
      </c>
      <c r="AF6960" s="36">
        <f t="shared" ca="1" si="1371"/>
        <v>0.29468709429806161</v>
      </c>
    </row>
    <row r="6961" spans="2:32" x14ac:dyDescent="0.25">
      <c r="B6961" s="3">
        <f t="shared" si="1372"/>
        <v>6955</v>
      </c>
      <c r="C6961" s="15">
        <f t="shared" ca="1" si="1373"/>
        <v>1.5820234312671437</v>
      </c>
      <c r="D6961" s="15">
        <f t="shared" ca="1" si="1373"/>
        <v>5.4150998181311785</v>
      </c>
      <c r="E6961" s="15">
        <f t="shared" ca="1" si="1373"/>
        <v>6.6310226102489365</v>
      </c>
      <c r="F6961" s="15">
        <f t="shared" ca="1" si="1373"/>
        <v>1.8853537951723331</v>
      </c>
      <c r="G6961" s="15">
        <f t="shared" ca="1" si="1373"/>
        <v>0.61898847010572156</v>
      </c>
      <c r="H6961" s="6"/>
      <c r="I6961" s="15">
        <f t="shared" ca="1" si="1368"/>
        <v>3.2264976249850625</v>
      </c>
      <c r="J6961" s="6"/>
      <c r="K6961" s="15">
        <f t="shared" ca="1" si="1374"/>
        <v>0.10817181495216797</v>
      </c>
      <c r="L6961" s="15">
        <f t="shared" ca="1" si="1375"/>
        <v>0.19159918239375953</v>
      </c>
      <c r="M6961" s="15">
        <f t="shared" ca="1" si="1376"/>
        <v>0.46363161501143918</v>
      </c>
      <c r="N6961" s="15">
        <f t="shared" ca="1" si="1377"/>
        <v>7.1946670889790204E-2</v>
      </c>
      <c r="O6961" s="15">
        <f t="shared" ca="1" si="1378"/>
        <v>0.27196415971118293</v>
      </c>
      <c r="P6961" s="6"/>
      <c r="Q6961" s="15">
        <f t="shared" ca="1" si="1379"/>
        <v>1.1073134429583398</v>
      </c>
      <c r="R6961" s="87">
        <f t="shared" ca="1" si="1370"/>
        <v>1.0425008527382811</v>
      </c>
      <c r="Y6961" s="6"/>
      <c r="Z6961" s="6"/>
      <c r="AA6961" s="6"/>
      <c r="AB6961" s="6"/>
      <c r="AE6961" s="41">
        <f t="shared" ca="1" si="1369"/>
        <v>0.54850641274172884</v>
      </c>
      <c r="AF6961" s="36">
        <f t="shared" ca="1" si="1371"/>
        <v>0.27682836073958494</v>
      </c>
    </row>
    <row r="6962" spans="2:32" x14ac:dyDescent="0.25">
      <c r="B6962" s="3">
        <f t="shared" si="1372"/>
        <v>6956</v>
      </c>
      <c r="C6962" s="15">
        <f t="shared" ca="1" si="1373"/>
        <v>3.9358821633427601</v>
      </c>
      <c r="D6962" s="15">
        <f t="shared" ca="1" si="1373"/>
        <v>0.63943409236536319</v>
      </c>
      <c r="E6962" s="15">
        <f t="shared" ca="1" si="1373"/>
        <v>-10.424869507901942</v>
      </c>
      <c r="F6962" s="15">
        <f t="shared" ca="1" si="1373"/>
        <v>15.232031133822652</v>
      </c>
      <c r="G6962" s="15">
        <f t="shared" ca="1" si="1373"/>
        <v>6.2821154637943009</v>
      </c>
      <c r="H6962" s="6"/>
      <c r="I6962" s="15">
        <f t="shared" ca="1" si="1368"/>
        <v>3.1329186690846269</v>
      </c>
      <c r="J6962" s="6"/>
      <c r="K6962" s="15">
        <f t="shared" ca="1" si="1374"/>
        <v>2.5790014924449243E-2</v>
      </c>
      <c r="L6962" s="15">
        <f t="shared" ca="1" si="1375"/>
        <v>0.24869861337347388</v>
      </c>
      <c r="M6962" s="15">
        <f t="shared" ca="1" si="1376"/>
        <v>7.3525448100814721</v>
      </c>
      <c r="N6962" s="15">
        <f t="shared" ca="1" si="1377"/>
        <v>5.8555408973751613</v>
      </c>
      <c r="O6962" s="15">
        <f t="shared" ca="1" si="1378"/>
        <v>0.39669761807238735</v>
      </c>
      <c r="P6962" s="6"/>
      <c r="Q6962" s="15">
        <f t="shared" ca="1" si="1379"/>
        <v>13.879271953826944</v>
      </c>
      <c r="R6962" s="87">
        <f t="shared" ca="1" si="1370"/>
        <v>0.27199466406752548</v>
      </c>
      <c r="Y6962" s="6"/>
      <c r="Z6962" s="6"/>
      <c r="AA6962" s="6"/>
      <c r="AB6962" s="6"/>
      <c r="AE6962" s="41">
        <f t="shared" ca="1" si="1369"/>
        <v>0.50665663141036299</v>
      </c>
      <c r="AF6962" s="36">
        <f t="shared" ca="1" si="1371"/>
        <v>3.4698179884567359</v>
      </c>
    </row>
    <row r="6963" spans="2:32" x14ac:dyDescent="0.25">
      <c r="B6963" s="3">
        <f t="shared" si="1372"/>
        <v>6957</v>
      </c>
      <c r="C6963" s="15">
        <f t="shared" ca="1" si="1373"/>
        <v>-5.7352949765829928</v>
      </c>
      <c r="D6963" s="15">
        <f t="shared" ca="1" si="1373"/>
        <v>-0.38384065624986219</v>
      </c>
      <c r="E6963" s="15">
        <f t="shared" ca="1" si="1373"/>
        <v>1.9808495254663838</v>
      </c>
      <c r="F6963" s="15">
        <f t="shared" ca="1" si="1373"/>
        <v>-2.5532538588275822</v>
      </c>
      <c r="G6963" s="15">
        <f t="shared" ca="1" si="1373"/>
        <v>2.2380904386977476</v>
      </c>
      <c r="H6963" s="6"/>
      <c r="I6963" s="15">
        <f t="shared" ca="1" si="1368"/>
        <v>-0.89068990549926108</v>
      </c>
      <c r="J6963" s="6"/>
      <c r="K6963" s="15">
        <f t="shared" ca="1" si="1374"/>
        <v>0.93880793179080824</v>
      </c>
      <c r="L6963" s="15">
        <f t="shared" ca="1" si="1375"/>
        <v>1.027584645858717E-2</v>
      </c>
      <c r="M6963" s="15">
        <f t="shared" ca="1" si="1376"/>
        <v>0.32982954814362003</v>
      </c>
      <c r="N6963" s="15">
        <f t="shared" ca="1" si="1377"/>
        <v>0.11056475595626786</v>
      </c>
      <c r="O6963" s="15">
        <f t="shared" ca="1" si="1378"/>
        <v>0.39157065768934207</v>
      </c>
      <c r="P6963" s="6"/>
      <c r="Q6963" s="15">
        <f t="shared" ca="1" si="1379"/>
        <v>1.7810487400386255</v>
      </c>
      <c r="R6963" s="87">
        <f t="shared" ca="1" si="1370"/>
        <v>-1.9373522752425345</v>
      </c>
      <c r="Y6963" s="6"/>
      <c r="Z6963" s="6"/>
      <c r="AA6963" s="6"/>
      <c r="AB6963" s="6"/>
      <c r="AE6963" s="41">
        <f t="shared" ca="1" si="1369"/>
        <v>-1.2927558261137582</v>
      </c>
      <c r="AF6963" s="36">
        <f t="shared" ca="1" si="1371"/>
        <v>0.44526218500965636</v>
      </c>
    </row>
    <row r="6964" spans="2:32" x14ac:dyDescent="0.25">
      <c r="B6964" s="3">
        <f t="shared" si="1372"/>
        <v>6958</v>
      </c>
      <c r="C6964" s="15">
        <f t="shared" ca="1" si="1373"/>
        <v>-2.974111309471267</v>
      </c>
      <c r="D6964" s="15">
        <f t="shared" ca="1" si="1373"/>
        <v>6.3932689026707035</v>
      </c>
      <c r="E6964" s="15">
        <f t="shared" ca="1" si="1373"/>
        <v>-0.42755815063306546</v>
      </c>
      <c r="F6964" s="15">
        <f t="shared" ca="1" si="1373"/>
        <v>4.2787352501741651</v>
      </c>
      <c r="G6964" s="15">
        <f t="shared" ca="1" si="1373"/>
        <v>1.1962264848222197</v>
      </c>
      <c r="H6964" s="6"/>
      <c r="I6964" s="15">
        <f t="shared" ca="1" si="1368"/>
        <v>1.6933122355125512</v>
      </c>
      <c r="J6964" s="6"/>
      <c r="K6964" s="15">
        <f t="shared" ca="1" si="1374"/>
        <v>0.8713937019307727</v>
      </c>
      <c r="L6964" s="15">
        <f t="shared" ca="1" si="1375"/>
        <v>0.88358370692657462</v>
      </c>
      <c r="M6964" s="15">
        <f t="shared" ca="1" si="1376"/>
        <v>0.17992364779317832</v>
      </c>
      <c r="N6964" s="15">
        <f t="shared" ca="1" si="1377"/>
        <v>0.26737648658967783</v>
      </c>
      <c r="O6964" s="15">
        <f t="shared" ca="1" si="1378"/>
        <v>9.8837697415748143E-3</v>
      </c>
      <c r="P6964" s="6"/>
      <c r="Q6964" s="15">
        <f t="shared" ca="1" si="1379"/>
        <v>2.2121613129817783</v>
      </c>
      <c r="R6964" s="87">
        <f t="shared" ca="1" si="1370"/>
        <v>-0.18443062876839866</v>
      </c>
      <c r="Y6964" s="6"/>
      <c r="Z6964" s="6"/>
      <c r="AA6964" s="6"/>
      <c r="AB6964" s="6"/>
      <c r="AE6964" s="41">
        <f t="shared" ca="1" si="1369"/>
        <v>-0.13715493785227631</v>
      </c>
      <c r="AF6964" s="36">
        <f t="shared" ca="1" si="1371"/>
        <v>0.55304032824544458</v>
      </c>
    </row>
    <row r="6965" spans="2:32" x14ac:dyDescent="0.25">
      <c r="B6965" s="3">
        <f t="shared" si="1372"/>
        <v>6959</v>
      </c>
      <c r="C6965" s="15">
        <f t="shared" ca="1" si="1373"/>
        <v>0.92554824264252189</v>
      </c>
      <c r="D6965" s="15">
        <f t="shared" ca="1" si="1373"/>
        <v>-1.6298573574175741</v>
      </c>
      <c r="E6965" s="15">
        <f t="shared" ca="1" si="1373"/>
        <v>-1.1495417954377314</v>
      </c>
      <c r="F6965" s="15">
        <f t="shared" ca="1" si="1373"/>
        <v>-6.7384446455707945</v>
      </c>
      <c r="G6965" s="15">
        <f t="shared" ca="1" si="1373"/>
        <v>-1.4041065058933153</v>
      </c>
      <c r="H6965" s="6"/>
      <c r="I6965" s="15">
        <f t="shared" ca="1" si="1368"/>
        <v>-1.9992804123353785</v>
      </c>
      <c r="J6965" s="6"/>
      <c r="K6965" s="15">
        <f t="shared" ca="1" si="1374"/>
        <v>0.3421849064391933</v>
      </c>
      <c r="L6965" s="15">
        <f t="shared" ca="1" si="1375"/>
        <v>5.4589357401921244E-3</v>
      </c>
      <c r="M6965" s="15">
        <f t="shared" ca="1" si="1376"/>
        <v>2.8882228681885044E-2</v>
      </c>
      <c r="N6965" s="15">
        <f t="shared" ca="1" si="1377"/>
        <v>0.89838710518311293</v>
      </c>
      <c r="O6965" s="15">
        <f t="shared" ca="1" si="1378"/>
        <v>1.416927915638023E-2</v>
      </c>
      <c r="P6965" s="6"/>
      <c r="Q6965" s="15">
        <f t="shared" ca="1" si="1379"/>
        <v>1.2890824552007638</v>
      </c>
      <c r="R6965" s="87">
        <f t="shared" ca="1" si="1370"/>
        <v>-3.1505509025154996</v>
      </c>
      <c r="Y6965" s="6"/>
      <c r="Z6965" s="6"/>
      <c r="AA6965" s="6"/>
      <c r="AB6965" s="6"/>
      <c r="AE6965" s="41">
        <f t="shared" ca="1" si="1369"/>
        <v>-1.7885325726130588</v>
      </c>
      <c r="AF6965" s="36">
        <f t="shared" ca="1" si="1371"/>
        <v>0.32227061380019095</v>
      </c>
    </row>
    <row r="6966" spans="2:32" x14ac:dyDescent="0.25">
      <c r="B6966" s="3">
        <f t="shared" si="1372"/>
        <v>6960</v>
      </c>
      <c r="C6966" s="15">
        <f t="shared" ca="1" si="1373"/>
        <v>0.42532057624407171</v>
      </c>
      <c r="D6966" s="15">
        <f t="shared" ca="1" si="1373"/>
        <v>4.5928244723130716</v>
      </c>
      <c r="E6966" s="15">
        <f t="shared" ca="1" si="1373"/>
        <v>11.498508549247829</v>
      </c>
      <c r="F6966" s="15">
        <f t="shared" ca="1" si="1373"/>
        <v>-1.9079049655220937</v>
      </c>
      <c r="G6966" s="15">
        <f t="shared" ca="1" si="1373"/>
        <v>-2.6646493356124683</v>
      </c>
      <c r="H6966" s="6"/>
      <c r="I6966" s="15">
        <f t="shared" ca="1" si="1368"/>
        <v>2.3888198593340819</v>
      </c>
      <c r="J6966" s="6"/>
      <c r="K6966" s="15">
        <f t="shared" ca="1" si="1374"/>
        <v>0.15421317738779938</v>
      </c>
      <c r="L6966" s="15">
        <f t="shared" ca="1" si="1375"/>
        <v>0.19430545336130667</v>
      </c>
      <c r="M6966" s="15">
        <f t="shared" ca="1" si="1376"/>
        <v>3.3194571210856973</v>
      </c>
      <c r="N6966" s="15">
        <f t="shared" ca="1" si="1377"/>
        <v>0.73847376882141336</v>
      </c>
      <c r="O6966" s="15">
        <f t="shared" ca="1" si="1378"/>
        <v>1.0215020361709495</v>
      </c>
      <c r="P6966" s="6"/>
      <c r="Q6966" s="15">
        <f t="shared" ca="1" si="1379"/>
        <v>5.4279515568271668</v>
      </c>
      <c r="R6966" s="87">
        <f t="shared" ca="1" si="1370"/>
        <v>0.14927100293181561</v>
      </c>
      <c r="Y6966" s="6"/>
      <c r="Z6966" s="6"/>
      <c r="AA6966" s="6"/>
      <c r="AB6966" s="6"/>
      <c r="AE6966" s="41">
        <f t="shared" ca="1" si="1369"/>
        <v>0.17388552729458265</v>
      </c>
      <c r="AF6966" s="36">
        <f t="shared" ca="1" si="1371"/>
        <v>1.3569878892067917</v>
      </c>
    </row>
    <row r="6967" spans="2:32" x14ac:dyDescent="0.25">
      <c r="B6967" s="3">
        <f t="shared" si="1372"/>
        <v>6961</v>
      </c>
      <c r="C6967" s="15">
        <f t="shared" ca="1" si="1373"/>
        <v>-3.8699343404869033</v>
      </c>
      <c r="D6967" s="15">
        <f t="shared" ca="1" si="1373"/>
        <v>5.3049784941364626</v>
      </c>
      <c r="E6967" s="15">
        <f t="shared" ca="1" si="1373"/>
        <v>-4.9497009535654621</v>
      </c>
      <c r="F6967" s="15">
        <f t="shared" ca="1" si="1373"/>
        <v>4.123513510699591</v>
      </c>
      <c r="G6967" s="15">
        <f t="shared" ca="1" si="1373"/>
        <v>3.273705348837888</v>
      </c>
      <c r="H6967" s="6"/>
      <c r="I6967" s="15">
        <f t="shared" ca="1" si="1368"/>
        <v>0.77651241192431519</v>
      </c>
      <c r="J6967" s="6"/>
      <c r="K6967" s="15">
        <f t="shared" ca="1" si="1374"/>
        <v>0.86357869691971034</v>
      </c>
      <c r="L6967" s="15">
        <f t="shared" ca="1" si="1375"/>
        <v>0.82028020230983323</v>
      </c>
      <c r="M6967" s="15">
        <f t="shared" ca="1" si="1376"/>
        <v>1.3115807802845505</v>
      </c>
      <c r="N6967" s="15">
        <f t="shared" ca="1" si="1377"/>
        <v>0.44809665420811612</v>
      </c>
      <c r="O6967" s="15">
        <f t="shared" ca="1" si="1378"/>
        <v>0.24943890256684137</v>
      </c>
      <c r="P6967" s="6"/>
      <c r="Q6967" s="15">
        <f t="shared" ca="1" si="1379"/>
        <v>3.6929752362890516</v>
      </c>
      <c r="R6967" s="87">
        <f t="shared" ca="1" si="1370"/>
        <v>-0.56945100491801171</v>
      </c>
      <c r="Y6967" s="6"/>
      <c r="Z6967" s="6"/>
      <c r="AA6967" s="6"/>
      <c r="AB6967" s="6"/>
      <c r="AE6967" s="41">
        <f t="shared" ca="1" si="1369"/>
        <v>-0.54716028331289845</v>
      </c>
      <c r="AF6967" s="36">
        <f t="shared" ca="1" si="1371"/>
        <v>0.92324380907226289</v>
      </c>
    </row>
    <row r="6968" spans="2:32" x14ac:dyDescent="0.25">
      <c r="B6968" s="3">
        <f t="shared" si="1372"/>
        <v>6962</v>
      </c>
      <c r="C6968" s="15">
        <f t="shared" ca="1" si="1373"/>
        <v>-2.7197105201113025</v>
      </c>
      <c r="D6968" s="15">
        <f t="shared" ca="1" si="1373"/>
        <v>1.8424248344307175</v>
      </c>
      <c r="E6968" s="15">
        <f t="shared" ca="1" si="1373"/>
        <v>2.8690534402501711</v>
      </c>
      <c r="F6968" s="15">
        <f t="shared" ca="1" si="1373"/>
        <v>5.7999375732936063</v>
      </c>
      <c r="G6968" s="15">
        <f t="shared" ca="1" si="1373"/>
        <v>5.6189019650966836</v>
      </c>
      <c r="H6968" s="6"/>
      <c r="I6968" s="15">
        <f t="shared" ca="1" si="1368"/>
        <v>2.682121458591975</v>
      </c>
      <c r="J6968" s="6"/>
      <c r="K6968" s="15">
        <f t="shared" ca="1" si="1374"/>
        <v>1.1671915490456546</v>
      </c>
      <c r="L6968" s="15">
        <f t="shared" ca="1" si="1375"/>
        <v>2.8203616825112493E-2</v>
      </c>
      <c r="M6968" s="15">
        <f t="shared" ca="1" si="1376"/>
        <v>1.3977426306664054E-3</v>
      </c>
      <c r="N6968" s="15">
        <f t="shared" ca="1" si="1377"/>
        <v>0.38883109300372709</v>
      </c>
      <c r="O6968" s="15">
        <f t="shared" ca="1" si="1378"/>
        <v>0.34498718973544212</v>
      </c>
      <c r="P6968" s="6"/>
      <c r="Q6968" s="15">
        <f t="shared" ca="1" si="1379"/>
        <v>1.9306111912406028</v>
      </c>
      <c r="R6968" s="87">
        <f t="shared" ca="1" si="1370"/>
        <v>0.43909581295883848</v>
      </c>
      <c r="Y6968" s="6"/>
      <c r="Z6968" s="6"/>
      <c r="AA6968" s="6"/>
      <c r="AB6968" s="6"/>
      <c r="AE6968" s="41">
        <f t="shared" ca="1" si="1369"/>
        <v>0.30505399006459283</v>
      </c>
      <c r="AF6968" s="36">
        <f t="shared" ca="1" si="1371"/>
        <v>0.48265279781015069</v>
      </c>
    </row>
    <row r="6969" spans="2:32" x14ac:dyDescent="0.25">
      <c r="B6969" s="3">
        <f t="shared" si="1372"/>
        <v>6963</v>
      </c>
      <c r="C6969" s="15">
        <f t="shared" ca="1" si="1373"/>
        <v>4.553015792746324</v>
      </c>
      <c r="D6969" s="15">
        <f t="shared" ca="1" si="1373"/>
        <v>0.74761989221417813</v>
      </c>
      <c r="E6969" s="15">
        <f t="shared" ca="1" si="1373"/>
        <v>12.517521800231265</v>
      </c>
      <c r="F6969" s="15">
        <f t="shared" ca="1" si="1373"/>
        <v>1.7334716529916723</v>
      </c>
      <c r="G6969" s="15">
        <f t="shared" ca="1" si="1373"/>
        <v>-3.7765369920642211</v>
      </c>
      <c r="H6969" s="6"/>
      <c r="I6969" s="15">
        <f t="shared" ca="1" si="1368"/>
        <v>3.1550184292238437</v>
      </c>
      <c r="J6969" s="6"/>
      <c r="K6969" s="15">
        <f t="shared" ca="1" si="1374"/>
        <v>7.8175865136632217E-2</v>
      </c>
      <c r="L6969" s="15">
        <f t="shared" ca="1" si="1375"/>
        <v>0.23182270863985113</v>
      </c>
      <c r="M6969" s="15">
        <f t="shared" ca="1" si="1376"/>
        <v>3.506258774885012</v>
      </c>
      <c r="N6969" s="15">
        <f t="shared" ca="1" si="1377"/>
        <v>8.0831809480643182E-2</v>
      </c>
      <c r="O6969" s="15">
        <f t="shared" ca="1" si="1378"/>
        <v>1.9218584223355184</v>
      </c>
      <c r="P6969" s="6"/>
      <c r="Q6969" s="15">
        <f t="shared" ca="1" si="1379"/>
        <v>5.8189475804776567</v>
      </c>
      <c r="R6969" s="87">
        <f t="shared" ca="1" si="1370"/>
        <v>0.42826411422095201</v>
      </c>
      <c r="Y6969" s="6"/>
      <c r="Z6969" s="6"/>
      <c r="AA6969" s="6"/>
      <c r="AB6969" s="6"/>
      <c r="AE6969" s="41">
        <f t="shared" ca="1" si="1369"/>
        <v>0.51653994460190877</v>
      </c>
      <c r="AF6969" s="36">
        <f t="shared" ca="1" si="1371"/>
        <v>1.4547368951194142</v>
      </c>
    </row>
    <row r="6970" spans="2:32" x14ac:dyDescent="0.25">
      <c r="B6970" s="3">
        <f t="shared" si="1372"/>
        <v>6964</v>
      </c>
      <c r="C6970" s="15">
        <f t="shared" ca="1" si="1373"/>
        <v>6.252328754958878</v>
      </c>
      <c r="D6970" s="15">
        <f t="shared" ca="1" si="1373"/>
        <v>5.7599281455870281</v>
      </c>
      <c r="E6970" s="15">
        <f t="shared" ca="1" si="1373"/>
        <v>0.89883398642242418</v>
      </c>
      <c r="F6970" s="15">
        <f t="shared" ca="1" si="1373"/>
        <v>-0.37489789948985885</v>
      </c>
      <c r="G6970" s="15">
        <f t="shared" ca="1" si="1373"/>
        <v>4.8714955004640448</v>
      </c>
      <c r="H6970" s="6"/>
      <c r="I6970" s="15">
        <f t="shared" ca="1" si="1368"/>
        <v>3.4815376975885028</v>
      </c>
      <c r="J6970" s="6"/>
      <c r="K6970" s="15">
        <f t="shared" ca="1" si="1374"/>
        <v>0.30709132334414568</v>
      </c>
      <c r="L6970" s="15">
        <f t="shared" ca="1" si="1375"/>
        <v>0.20764252134123684</v>
      </c>
      <c r="M6970" s="15">
        <f t="shared" ca="1" si="1376"/>
        <v>0.26681433838684138</v>
      </c>
      <c r="N6970" s="15">
        <f t="shared" ca="1" si="1377"/>
        <v>0.59488382057652556</v>
      </c>
      <c r="O6970" s="15">
        <f t="shared" ca="1" si="1378"/>
        <v>7.7279307750984155E-2</v>
      </c>
      <c r="P6970" s="6"/>
      <c r="Q6970" s="15">
        <f t="shared" ca="1" si="1379"/>
        <v>1.4537113113997338</v>
      </c>
      <c r="R6970" s="87">
        <f t="shared" ca="1" si="1370"/>
        <v>1.0990529471591617</v>
      </c>
      <c r="Y6970" s="6"/>
      <c r="Z6970" s="6"/>
      <c r="AA6970" s="6"/>
      <c r="AB6970" s="6"/>
      <c r="AE6970" s="41">
        <f t="shared" ca="1" si="1369"/>
        <v>0.6625638006072837</v>
      </c>
      <c r="AF6970" s="36">
        <f t="shared" ca="1" si="1371"/>
        <v>0.36342782784993344</v>
      </c>
    </row>
    <row r="6971" spans="2:32" x14ac:dyDescent="0.25">
      <c r="B6971" s="3">
        <f t="shared" si="1372"/>
        <v>6965</v>
      </c>
      <c r="C6971" s="15">
        <f t="shared" ca="1" si="1373"/>
        <v>-3.3091570575326728</v>
      </c>
      <c r="D6971" s="15">
        <f t="shared" ca="1" si="1373"/>
        <v>8.3552005560980582</v>
      </c>
      <c r="E6971" s="15">
        <f t="shared" ca="1" si="1373"/>
        <v>6.9993902023063654</v>
      </c>
      <c r="F6971" s="15">
        <f t="shared" ca="1" si="1373"/>
        <v>8.38563892434364</v>
      </c>
      <c r="G6971" s="15">
        <f t="shared" ca="1" si="1373"/>
        <v>1.1468797941415563</v>
      </c>
      <c r="H6971" s="6"/>
      <c r="I6971" s="15">
        <f t="shared" ca="1" si="1368"/>
        <v>4.3155904838713894</v>
      </c>
      <c r="J6971" s="6"/>
      <c r="K6971" s="15">
        <f t="shared" ca="1" si="1374"/>
        <v>2.3254710028058918</v>
      </c>
      <c r="L6971" s="15">
        <f t="shared" ca="1" si="1375"/>
        <v>0.65273798142540607</v>
      </c>
      <c r="M6971" s="15">
        <f t="shared" ca="1" si="1376"/>
        <v>0.28811123714686626</v>
      </c>
      <c r="N6971" s="15">
        <f t="shared" ca="1" si="1377"/>
        <v>0.66261177231162394</v>
      </c>
      <c r="O6971" s="15">
        <f t="shared" ca="1" si="1378"/>
        <v>0.40162909740832464</v>
      </c>
      <c r="P6971" s="6"/>
      <c r="Q6971" s="15">
        <f t="shared" ca="1" si="1379"/>
        <v>4.3305610910981125</v>
      </c>
      <c r="R6971" s="87">
        <f t="shared" ca="1" si="1370"/>
        <v>0.99525568006295295</v>
      </c>
      <c r="Y6971" s="6"/>
      <c r="Z6971" s="6"/>
      <c r="AA6971" s="6"/>
      <c r="AB6971" s="6"/>
      <c r="AE6971" s="41">
        <f t="shared" ca="1" si="1369"/>
        <v>1.0355635459976114</v>
      </c>
      <c r="AF6971" s="36">
        <f t="shared" ca="1" si="1371"/>
        <v>1.0826402727745281</v>
      </c>
    </row>
    <row r="6972" spans="2:32" x14ac:dyDescent="0.25">
      <c r="B6972" s="3">
        <f t="shared" si="1372"/>
        <v>6966</v>
      </c>
      <c r="C6972" s="15">
        <f t="shared" ca="1" si="1373"/>
        <v>3.4207879571287787</v>
      </c>
      <c r="D6972" s="15">
        <f t="shared" ca="1" si="1373"/>
        <v>2.6202174000397793</v>
      </c>
      <c r="E6972" s="15">
        <f t="shared" ca="1" si="1373"/>
        <v>8.5317898110803707</v>
      </c>
      <c r="F6972" s="15">
        <f t="shared" ca="1" si="1373"/>
        <v>7.5093772337399818</v>
      </c>
      <c r="G6972" s="15">
        <f t="shared" ca="1" si="1373"/>
        <v>-6.1966632154883836</v>
      </c>
      <c r="H6972" s="6"/>
      <c r="I6972" s="15">
        <f t="shared" ca="1" si="1368"/>
        <v>3.1771018373001052</v>
      </c>
      <c r="J6972" s="6"/>
      <c r="K6972" s="15">
        <f t="shared" ca="1" si="1374"/>
        <v>2.3753169998861844E-3</v>
      </c>
      <c r="L6972" s="15">
        <f t="shared" ca="1" si="1375"/>
        <v>1.2404811058509992E-2</v>
      </c>
      <c r="M6972" s="15">
        <f t="shared" ca="1" si="1376"/>
        <v>1.1469073318618803</v>
      </c>
      <c r="N6972" s="15">
        <f t="shared" ca="1" si="1377"/>
        <v>0.75074440442393153</v>
      </c>
      <c r="O6972" s="15">
        <f t="shared" ca="1" si="1378"/>
        <v>3.5146988505951509</v>
      </c>
      <c r="P6972" s="6"/>
      <c r="Q6972" s="15">
        <f t="shared" ca="1" si="1379"/>
        <v>5.4271307149393593</v>
      </c>
      <c r="R6972" s="87">
        <f t="shared" ca="1" si="1370"/>
        <v>0.45193282892438269</v>
      </c>
      <c r="Y6972" s="6"/>
      <c r="Z6972" s="6"/>
      <c r="AA6972" s="6"/>
      <c r="AB6972" s="6"/>
      <c r="AE6972" s="41">
        <f t="shared" ca="1" si="1369"/>
        <v>0.52641594492858657</v>
      </c>
      <c r="AF6972" s="36">
        <f t="shared" ca="1" si="1371"/>
        <v>1.3567826787348398</v>
      </c>
    </row>
    <row r="6973" spans="2:32" x14ac:dyDescent="0.25">
      <c r="B6973" s="3">
        <f t="shared" si="1372"/>
        <v>6967</v>
      </c>
      <c r="C6973" s="15">
        <f t="shared" ca="1" si="1373"/>
        <v>-1.1323912022066125</v>
      </c>
      <c r="D6973" s="15">
        <f t="shared" ca="1" si="1373"/>
        <v>0.60498563383726078</v>
      </c>
      <c r="E6973" s="15">
        <f t="shared" ca="1" si="1373"/>
        <v>9.4852876784616331</v>
      </c>
      <c r="F6973" s="15">
        <f t="shared" ca="1" si="1373"/>
        <v>2.8334352733696289</v>
      </c>
      <c r="G6973" s="15">
        <f t="shared" ca="1" si="1373"/>
        <v>-0.8980745287743086</v>
      </c>
      <c r="H6973" s="6"/>
      <c r="I6973" s="15">
        <f t="shared" ca="1" si="1368"/>
        <v>2.1786485709375203</v>
      </c>
      <c r="J6973" s="6"/>
      <c r="K6973" s="15">
        <f t="shared" ca="1" si="1374"/>
        <v>0.43851937517369399</v>
      </c>
      <c r="L6973" s="15">
        <f t="shared" ca="1" si="1375"/>
        <v>9.9056601584120607E-2</v>
      </c>
      <c r="M6973" s="15">
        <f t="shared" ca="1" si="1376"/>
        <v>2.1354790019040308</v>
      </c>
      <c r="N6973" s="15">
        <f t="shared" ca="1" si="1377"/>
        <v>1.7149825027276588E-2</v>
      </c>
      <c r="O6973" s="15">
        <f t="shared" ca="1" si="1378"/>
        <v>0.37864900129201456</v>
      </c>
      <c r="P6973" s="6"/>
      <c r="Q6973" s="15">
        <f t="shared" ca="1" si="1379"/>
        <v>3.0688538049811367</v>
      </c>
      <c r="R6973" s="87">
        <f t="shared" ca="1" si="1370"/>
        <v>9.1212937021007939E-2</v>
      </c>
      <c r="Y6973" s="6"/>
      <c r="Z6973" s="6"/>
      <c r="AA6973" s="6"/>
      <c r="AB6973" s="6"/>
      <c r="AE6973" s="41">
        <f t="shared" ca="1" si="1369"/>
        <v>7.9894069739897738E-2</v>
      </c>
      <c r="AF6973" s="36">
        <f t="shared" ca="1" si="1371"/>
        <v>0.76721345124528417</v>
      </c>
    </row>
    <row r="6974" spans="2:32" x14ac:dyDescent="0.25">
      <c r="B6974" s="3">
        <f t="shared" si="1372"/>
        <v>6968</v>
      </c>
      <c r="C6974" s="15">
        <f t="shared" ca="1" si="1373"/>
        <v>-1.0157963687952933</v>
      </c>
      <c r="D6974" s="15">
        <f t="shared" ca="1" si="1373"/>
        <v>3.3913618692021807</v>
      </c>
      <c r="E6974" s="15">
        <f t="shared" ca="1" si="1373"/>
        <v>0.2904746894775232</v>
      </c>
      <c r="F6974" s="15">
        <f t="shared" ca="1" si="1373"/>
        <v>7.1170228182733055</v>
      </c>
      <c r="G6974" s="15">
        <f t="shared" ca="1" si="1373"/>
        <v>-2.3613376038715774</v>
      </c>
      <c r="H6974" s="6"/>
      <c r="I6974" s="15">
        <f t="shared" ca="1" si="1368"/>
        <v>1.4843450808572278</v>
      </c>
      <c r="J6974" s="6"/>
      <c r="K6974" s="15">
        <f t="shared" ca="1" si="1374"/>
        <v>0.25002829073082433</v>
      </c>
      <c r="L6974" s="15">
        <f t="shared" ca="1" si="1375"/>
        <v>0.14546852124117995</v>
      </c>
      <c r="M6974" s="15">
        <f t="shared" ca="1" si="1376"/>
        <v>5.7013060456525169E-2</v>
      </c>
      <c r="N6974" s="15">
        <f t="shared" ca="1" si="1377"/>
        <v>1.269082339743308</v>
      </c>
      <c r="O6974" s="15">
        <f t="shared" ca="1" si="1378"/>
        <v>0.59157101246491794</v>
      </c>
      <c r="P6974" s="6"/>
      <c r="Q6974" s="15">
        <f t="shared" ca="1" si="1379"/>
        <v>2.3131632246367553</v>
      </c>
      <c r="R6974" s="87">
        <f t="shared" ca="1" si="1370"/>
        <v>-0.30325014627703478</v>
      </c>
      <c r="Y6974" s="6"/>
      <c r="Z6974" s="6"/>
      <c r="AA6974" s="6"/>
      <c r="AB6974" s="6"/>
      <c r="AE6974" s="41">
        <f t="shared" ca="1" si="1369"/>
        <v>-0.23060789042707922</v>
      </c>
      <c r="AF6974" s="36">
        <f t="shared" ca="1" si="1371"/>
        <v>0.57829080615918882</v>
      </c>
    </row>
    <row r="6975" spans="2:32" x14ac:dyDescent="0.25">
      <c r="B6975" s="3">
        <f t="shared" si="1372"/>
        <v>6969</v>
      </c>
      <c r="C6975" s="15">
        <f t="shared" ref="C6975:G7025" ca="1" si="1380">$B$1+NORMINV(RAND(),0,1)*$B$2</f>
        <v>-5.4774127312986334</v>
      </c>
      <c r="D6975" s="15">
        <f t="shared" ca="1" si="1380"/>
        <v>3.519062023116164</v>
      </c>
      <c r="E6975" s="15">
        <f t="shared" ca="1" si="1380"/>
        <v>8.1920159106229065</v>
      </c>
      <c r="F6975" s="15">
        <f t="shared" ca="1" si="1380"/>
        <v>-1.1207583896527464</v>
      </c>
      <c r="G6975" s="15">
        <f t="shared" ca="1" si="1380"/>
        <v>4.0376027161809684</v>
      </c>
      <c r="H6975" s="6"/>
      <c r="I6975" s="15">
        <f t="shared" ca="1" si="1368"/>
        <v>1.8301019057937318</v>
      </c>
      <c r="J6975" s="6"/>
      <c r="K6975" s="15">
        <f t="shared" ca="1" si="1374"/>
        <v>2.1359908068527664</v>
      </c>
      <c r="L6975" s="15">
        <f t="shared" ca="1" si="1375"/>
        <v>0.11410345111623216</v>
      </c>
      <c r="M6975" s="15">
        <f t="shared" ca="1" si="1376"/>
        <v>1.6189579921936634</v>
      </c>
      <c r="N6975" s="15">
        <f t="shared" ca="1" si="1377"/>
        <v>0.34830305932969913</v>
      </c>
      <c r="O6975" s="15">
        <f t="shared" ca="1" si="1378"/>
        <v>0.19492239311441228</v>
      </c>
      <c r="P6975" s="6"/>
      <c r="Q6975" s="15">
        <f t="shared" ca="1" si="1379"/>
        <v>4.4122777026067732</v>
      </c>
      <c r="R6975" s="87">
        <f t="shared" ca="1" si="1370"/>
        <v>-7.2343927321889878E-2</v>
      </c>
      <c r="Y6975" s="6"/>
      <c r="Z6975" s="6"/>
      <c r="AA6975" s="6"/>
      <c r="AB6975" s="6"/>
      <c r="AE6975" s="41">
        <f t="shared" ca="1" si="1369"/>
        <v>-7.5980737578575777E-2</v>
      </c>
      <c r="AF6975" s="36">
        <f t="shared" ca="1" si="1371"/>
        <v>1.1030694256516933</v>
      </c>
    </row>
    <row r="6976" spans="2:32" x14ac:dyDescent="0.25">
      <c r="B6976" s="3">
        <f t="shared" si="1372"/>
        <v>6970</v>
      </c>
      <c r="C6976" s="15">
        <f t="shared" ca="1" si="1380"/>
        <v>6.2515342590780296</v>
      </c>
      <c r="D6976" s="15">
        <f t="shared" ca="1" si="1380"/>
        <v>4.2450518742872143</v>
      </c>
      <c r="E6976" s="15">
        <f t="shared" ca="1" si="1380"/>
        <v>-2.6571067154648587</v>
      </c>
      <c r="F6976" s="15">
        <f t="shared" ca="1" si="1380"/>
        <v>2.1976863131499833</v>
      </c>
      <c r="G6976" s="15">
        <f t="shared" ca="1" si="1380"/>
        <v>-2.3874926929108664</v>
      </c>
      <c r="H6976" s="6"/>
      <c r="I6976" s="15">
        <f t="shared" ca="1" si="1368"/>
        <v>1.5299346076279003</v>
      </c>
      <c r="J6976" s="6"/>
      <c r="K6976" s="15">
        <f t="shared" ca="1" si="1374"/>
        <v>0.89174013074295921</v>
      </c>
      <c r="L6976" s="15">
        <f t="shared" ca="1" si="1375"/>
        <v>0.29487447086846175</v>
      </c>
      <c r="M6976" s="15">
        <f t="shared" ca="1" si="1376"/>
        <v>0.7012526016514542</v>
      </c>
      <c r="N6976" s="15">
        <f t="shared" ca="1" si="1377"/>
        <v>1.7835693609106026E-2</v>
      </c>
      <c r="O6976" s="15">
        <f t="shared" ca="1" si="1378"/>
        <v>0.61384946620025793</v>
      </c>
      <c r="P6976" s="6"/>
      <c r="Q6976" s="15">
        <f t="shared" ca="1" si="1379"/>
        <v>2.519552363072239</v>
      </c>
      <c r="R6976" s="87">
        <f t="shared" ca="1" si="1370"/>
        <v>-0.26487537068368938</v>
      </c>
      <c r="Y6976" s="6"/>
      <c r="Z6976" s="6"/>
      <c r="AA6976" s="6"/>
      <c r="AB6976" s="6"/>
      <c r="AE6976" s="41">
        <f t="shared" ca="1" si="1369"/>
        <v>-0.21021963424282519</v>
      </c>
      <c r="AF6976" s="36">
        <f t="shared" ca="1" si="1371"/>
        <v>0.62988809076805974</v>
      </c>
    </row>
    <row r="6977" spans="2:32" x14ac:dyDescent="0.25">
      <c r="B6977" s="3">
        <f t="shared" si="1372"/>
        <v>6971</v>
      </c>
      <c r="C6977" s="15">
        <f t="shared" ca="1" si="1380"/>
        <v>8.8216957188896785</v>
      </c>
      <c r="D6977" s="15">
        <f t="shared" ca="1" si="1380"/>
        <v>3.584818680859887</v>
      </c>
      <c r="E6977" s="15">
        <f t="shared" ca="1" si="1380"/>
        <v>1.8284856926301056</v>
      </c>
      <c r="F6977" s="15">
        <f t="shared" ca="1" si="1380"/>
        <v>-3.6128509603348098</v>
      </c>
      <c r="G6977" s="15">
        <f t="shared" ca="1" si="1380"/>
        <v>-1.8458420100776634</v>
      </c>
      <c r="H6977" s="6"/>
      <c r="I6977" s="15">
        <f t="shared" ca="1" si="1368"/>
        <v>1.7552614243934392</v>
      </c>
      <c r="J6977" s="6"/>
      <c r="K6977" s="15">
        <f t="shared" ca="1" si="1374"/>
        <v>1.9973797455373024</v>
      </c>
      <c r="L6977" s="15">
        <f t="shared" ca="1" si="1375"/>
        <v>0.1338911901875614</v>
      </c>
      <c r="M6977" s="15">
        <f t="shared" ca="1" si="1376"/>
        <v>2.1447173835181083E-4</v>
      </c>
      <c r="N6977" s="15">
        <f t="shared" ca="1" si="1377"/>
        <v>1.1526652230029126</v>
      </c>
      <c r="O6977" s="15">
        <f t="shared" ca="1" si="1378"/>
        <v>0.51871783783038294</v>
      </c>
      <c r="P6977" s="6"/>
      <c r="Q6977" s="15">
        <f t="shared" ca="1" si="1379"/>
        <v>3.8028684682965106</v>
      </c>
      <c r="R6977" s="87">
        <f t="shared" ca="1" si="1370"/>
        <v>-0.1122514008001293</v>
      </c>
      <c r="Y6977" s="6"/>
      <c r="Z6977" s="6"/>
      <c r="AA6977" s="6"/>
      <c r="AB6977" s="6"/>
      <c r="AE6977" s="41">
        <f t="shared" ca="1" si="1369"/>
        <v>-0.10945041835454833</v>
      </c>
      <c r="AF6977" s="36">
        <f t="shared" ca="1" si="1371"/>
        <v>0.95071711707412765</v>
      </c>
    </row>
    <row r="6978" spans="2:32" x14ac:dyDescent="0.25">
      <c r="B6978" s="3">
        <f t="shared" si="1372"/>
        <v>6972</v>
      </c>
      <c r="C6978" s="15">
        <f t="shared" ca="1" si="1380"/>
        <v>-4.3422000740821822</v>
      </c>
      <c r="D6978" s="15">
        <f t="shared" ca="1" si="1380"/>
        <v>5.4780080074167614</v>
      </c>
      <c r="E6978" s="15">
        <f t="shared" ca="1" si="1380"/>
        <v>8.5154573845891157</v>
      </c>
      <c r="F6978" s="15">
        <f t="shared" ca="1" si="1380"/>
        <v>8.0126240020655075</v>
      </c>
      <c r="G6978" s="15">
        <f t="shared" ca="1" si="1380"/>
        <v>1.001169708973777</v>
      </c>
      <c r="H6978" s="6"/>
      <c r="I6978" s="15">
        <f t="shared" ca="1" si="1368"/>
        <v>3.7330118057925956</v>
      </c>
      <c r="J6978" s="6"/>
      <c r="K6978" s="15">
        <f t="shared" ca="1" si="1374"/>
        <v>2.60836187619483</v>
      </c>
      <c r="L6978" s="15">
        <f t="shared" ca="1" si="1375"/>
        <v>0.12180046974731064</v>
      </c>
      <c r="M6978" s="15">
        <f t="shared" ca="1" si="1376"/>
        <v>0.91487142856601533</v>
      </c>
      <c r="N6978" s="15">
        <f t="shared" ca="1" si="1377"/>
        <v>0.73260322201951422</v>
      </c>
      <c r="O6978" s="15">
        <f t="shared" ca="1" si="1378"/>
        <v>0.29851844967805752</v>
      </c>
      <c r="P6978" s="6"/>
      <c r="Q6978" s="15">
        <f t="shared" ca="1" si="1379"/>
        <v>4.676155446205728</v>
      </c>
      <c r="R6978" s="87">
        <f t="shared" ca="1" si="1370"/>
        <v>0.71680668167015382</v>
      </c>
      <c r="Y6978" s="6"/>
      <c r="Z6978" s="6"/>
      <c r="AA6978" s="6"/>
      <c r="AB6978" s="6"/>
      <c r="AE6978" s="41">
        <f t="shared" ca="1" si="1369"/>
        <v>0.77502644071238147</v>
      </c>
      <c r="AF6978" s="36">
        <f t="shared" ca="1" si="1371"/>
        <v>1.169038861551432</v>
      </c>
    </row>
    <row r="6979" spans="2:32" x14ac:dyDescent="0.25">
      <c r="B6979" s="3">
        <f t="shared" si="1372"/>
        <v>6973</v>
      </c>
      <c r="C6979" s="15">
        <f t="shared" ca="1" si="1380"/>
        <v>4.7912572317274478</v>
      </c>
      <c r="D6979" s="15">
        <f t="shared" ca="1" si="1380"/>
        <v>6.8814346517178961</v>
      </c>
      <c r="E6979" s="15">
        <f t="shared" ca="1" si="1380"/>
        <v>3.9764310172276387</v>
      </c>
      <c r="F6979" s="15">
        <f t="shared" ca="1" si="1380"/>
        <v>8.3699219460869898</v>
      </c>
      <c r="G6979" s="15">
        <f t="shared" ca="1" si="1380"/>
        <v>-6.7870056053979813</v>
      </c>
      <c r="H6979" s="6"/>
      <c r="I6979" s="15">
        <f t="shared" ca="1" si="1368"/>
        <v>3.4464078482723979</v>
      </c>
      <c r="J6979" s="6"/>
      <c r="K6979" s="15">
        <f t="shared" ca="1" si="1374"/>
        <v>7.2344794567177101E-2</v>
      </c>
      <c r="L6979" s="15">
        <f t="shared" ca="1" si="1375"/>
        <v>0.47197636561555995</v>
      </c>
      <c r="M6979" s="15">
        <f t="shared" ca="1" si="1376"/>
        <v>1.1236982385174229E-2</v>
      </c>
      <c r="N6979" s="15">
        <f t="shared" ca="1" si="1377"/>
        <v>0.96963964285516135</v>
      </c>
      <c r="O6979" s="15">
        <f t="shared" ca="1" si="1378"/>
        <v>4.1889100365504763</v>
      </c>
      <c r="P6979" s="6"/>
      <c r="Q6979" s="15">
        <f t="shared" ca="1" si="1379"/>
        <v>5.7141078219735491</v>
      </c>
      <c r="R6979" s="87">
        <f t="shared" ca="1" si="1370"/>
        <v>0.54120468520655696</v>
      </c>
      <c r="Y6979" s="6"/>
      <c r="Z6979" s="6"/>
      <c r="AA6979" s="6"/>
      <c r="AB6979" s="6"/>
      <c r="AE6979" s="41">
        <f t="shared" ca="1" si="1369"/>
        <v>0.64685325438525665</v>
      </c>
      <c r="AF6979" s="36">
        <f t="shared" ca="1" si="1371"/>
        <v>1.4285269554933873</v>
      </c>
    </row>
    <row r="6980" spans="2:32" x14ac:dyDescent="0.25">
      <c r="B6980" s="3">
        <f t="shared" si="1372"/>
        <v>6974</v>
      </c>
      <c r="C6980" s="15">
        <f t="shared" ca="1" si="1380"/>
        <v>8.004191054270418</v>
      </c>
      <c r="D6980" s="15">
        <f t="shared" ca="1" si="1380"/>
        <v>-7.1629629238000447</v>
      </c>
      <c r="E6980" s="15">
        <f t="shared" ca="1" si="1380"/>
        <v>-1.0875477824891573</v>
      </c>
      <c r="F6980" s="15">
        <f t="shared" ca="1" si="1380"/>
        <v>3.4176905802687316</v>
      </c>
      <c r="G6980" s="15">
        <f t="shared" ca="1" si="1380"/>
        <v>5.5125435329480208</v>
      </c>
      <c r="H6980" s="6"/>
      <c r="I6980" s="15">
        <f t="shared" ca="1" si="1368"/>
        <v>1.7367828922395936</v>
      </c>
      <c r="J6980" s="6"/>
      <c r="K6980" s="15">
        <f t="shared" ca="1" si="1374"/>
        <v>1.5712162027796237</v>
      </c>
      <c r="L6980" s="15">
        <f t="shared" ca="1" si="1375"/>
        <v>3.1682190236046024</v>
      </c>
      <c r="M6980" s="15">
        <f t="shared" ca="1" si="1376"/>
        <v>0.31907375040855052</v>
      </c>
      <c r="N6980" s="15">
        <f t="shared" ca="1" si="1377"/>
        <v>0.11301802622701847</v>
      </c>
      <c r="O6980" s="15">
        <f t="shared" ca="1" si="1378"/>
        <v>0.5702547366369165</v>
      </c>
      <c r="P6980" s="6"/>
      <c r="Q6980" s="15">
        <f t="shared" ca="1" si="1379"/>
        <v>5.7417817396567115</v>
      </c>
      <c r="R6980" s="87">
        <f t="shared" ca="1" si="1370"/>
        <v>-9.8250725592357827E-2</v>
      </c>
      <c r="Y6980" s="6"/>
      <c r="Z6980" s="6"/>
      <c r="AA6980" s="6"/>
      <c r="AB6980" s="6"/>
      <c r="AE6980" s="41">
        <f t="shared" ca="1" si="1369"/>
        <v>-0.11771426915863123</v>
      </c>
      <c r="AF6980" s="36">
        <f t="shared" ca="1" si="1371"/>
        <v>1.4354454349141779</v>
      </c>
    </row>
    <row r="6981" spans="2:32" x14ac:dyDescent="0.25">
      <c r="B6981" s="3">
        <f t="shared" si="1372"/>
        <v>6975</v>
      </c>
      <c r="C6981" s="15">
        <f t="shared" ca="1" si="1380"/>
        <v>-4.2100234935183778E-2</v>
      </c>
      <c r="D6981" s="15">
        <f t="shared" ca="1" si="1380"/>
        <v>7.2551523928934341</v>
      </c>
      <c r="E6981" s="15">
        <f t="shared" ca="1" si="1380"/>
        <v>6.0554139235786488</v>
      </c>
      <c r="F6981" s="15">
        <f t="shared" ca="1" si="1380"/>
        <v>2.3154929848876069</v>
      </c>
      <c r="G6981" s="15">
        <f t="shared" ca="1" si="1380"/>
        <v>1.815310722727234</v>
      </c>
      <c r="H6981" s="6"/>
      <c r="I6981" s="15">
        <f t="shared" ca="1" si="1368"/>
        <v>3.4798539578303482</v>
      </c>
      <c r="J6981" s="6"/>
      <c r="K6981" s="15">
        <f t="shared" ca="1" si="1374"/>
        <v>0.49616645343754834</v>
      </c>
      <c r="L6981" s="15">
        <f t="shared" ca="1" si="1375"/>
        <v>0.57011513095159139</v>
      </c>
      <c r="M6981" s="15">
        <f t="shared" ca="1" si="1376"/>
        <v>0.26534036548661555</v>
      </c>
      <c r="N6981" s="15">
        <f t="shared" ca="1" si="1377"/>
        <v>5.4229459012486693E-2</v>
      </c>
      <c r="O6981" s="15">
        <f t="shared" ca="1" si="1378"/>
        <v>0.11082816726110165</v>
      </c>
      <c r="P6981" s="6"/>
      <c r="Q6981" s="15">
        <f t="shared" ca="1" si="1379"/>
        <v>1.4966795761493437</v>
      </c>
      <c r="R6981" s="87">
        <f t="shared" ca="1" si="1370"/>
        <v>1.081930678929595</v>
      </c>
      <c r="Y6981" s="6"/>
      <c r="Z6981" s="6"/>
      <c r="AA6981" s="6"/>
      <c r="AB6981" s="6"/>
      <c r="AE6981" s="41">
        <f t="shared" ca="1" si="1369"/>
        <v>0.6618108092961531</v>
      </c>
      <c r="AF6981" s="36">
        <f t="shared" ca="1" si="1371"/>
        <v>0.37416989403733592</v>
      </c>
    </row>
    <row r="6982" spans="2:32" x14ac:dyDescent="0.25">
      <c r="B6982" s="3">
        <f t="shared" si="1372"/>
        <v>6976</v>
      </c>
      <c r="C6982" s="15">
        <f t="shared" ca="1" si="1380"/>
        <v>-1.3758987210172324</v>
      </c>
      <c r="D6982" s="15">
        <f t="shared" ca="1" si="1380"/>
        <v>0.57104384118895091</v>
      </c>
      <c r="E6982" s="15">
        <f t="shared" ca="1" si="1380"/>
        <v>-2.8763240610043512</v>
      </c>
      <c r="F6982" s="15">
        <f t="shared" ca="1" si="1380"/>
        <v>-3.7340585217106419</v>
      </c>
      <c r="G6982" s="15">
        <f t="shared" ca="1" si="1380"/>
        <v>-4.4073294548488189</v>
      </c>
      <c r="H6982" s="6"/>
      <c r="I6982" s="15">
        <f t="shared" ca="1" si="1368"/>
        <v>-2.3645133834784184</v>
      </c>
      <c r="J6982" s="6"/>
      <c r="K6982" s="15">
        <f t="shared" ca="1" si="1374"/>
        <v>3.9094358033329793E-2</v>
      </c>
      <c r="L6982" s="15">
        <f t="shared" ca="1" si="1375"/>
        <v>0.34469984877187154</v>
      </c>
      <c r="M6982" s="15">
        <f t="shared" ca="1" si="1376"/>
        <v>1.0478006785182173E-2</v>
      </c>
      <c r="N6982" s="15">
        <f t="shared" ca="1" si="1377"/>
        <v>7.5026155426220806E-2</v>
      </c>
      <c r="O6982" s="15">
        <f t="shared" ca="1" si="1378"/>
        <v>0.16692390005796789</v>
      </c>
      <c r="P6982" s="6"/>
      <c r="Q6982" s="15">
        <f t="shared" ca="1" si="1379"/>
        <v>0.63622226907457224</v>
      </c>
      <c r="R6982" s="87">
        <f t="shared" ca="1" si="1370"/>
        <v>-4.8941400167031919</v>
      </c>
      <c r="Y6982" s="6"/>
      <c r="Z6982" s="6"/>
      <c r="AA6982" s="6"/>
      <c r="AB6982" s="6"/>
      <c r="AE6982" s="41">
        <f t="shared" ca="1" si="1369"/>
        <v>-1.9518697228330701</v>
      </c>
      <c r="AF6982" s="36">
        <f t="shared" ca="1" si="1371"/>
        <v>0.15905556726864306</v>
      </c>
    </row>
    <row r="6983" spans="2:32" x14ac:dyDescent="0.25">
      <c r="B6983" s="3">
        <f t="shared" si="1372"/>
        <v>6977</v>
      </c>
      <c r="C6983" s="15">
        <f t="shared" ca="1" si="1380"/>
        <v>-0.17611572595022684</v>
      </c>
      <c r="D6983" s="15">
        <f t="shared" ca="1" si="1380"/>
        <v>-5.6950594132033494</v>
      </c>
      <c r="E6983" s="15">
        <f t="shared" ca="1" si="1380"/>
        <v>-1.7407492640849145</v>
      </c>
      <c r="F6983" s="15">
        <f t="shared" ca="1" si="1380"/>
        <v>-2.2736330218340566</v>
      </c>
      <c r="G6983" s="15">
        <f t="shared" ca="1" si="1380"/>
        <v>5.2655237131367372</v>
      </c>
      <c r="H6983" s="6"/>
      <c r="I6983" s="15">
        <f t="shared" ref="I6983:I7046" ca="1" si="1381">($A$8=1)*$B$1+(($A$8)=2)*AVERAGE($C6983:$G6983)</f>
        <v>-0.92400674238716218</v>
      </c>
      <c r="J6983" s="6"/>
      <c r="K6983" s="15">
        <f t="shared" ca="1" si="1374"/>
        <v>2.2373638898682893E-2</v>
      </c>
      <c r="L6983" s="15">
        <f t="shared" ca="1" si="1375"/>
        <v>0.91051774350809112</v>
      </c>
      <c r="M6983" s="15">
        <f t="shared" ca="1" si="1376"/>
        <v>2.6682733869968132E-2</v>
      </c>
      <c r="N6983" s="15">
        <f t="shared" ca="1" si="1377"/>
        <v>7.2859643766946661E-2</v>
      </c>
      <c r="O6983" s="15">
        <f t="shared" ca="1" si="1378"/>
        <v>1.5324114903943156</v>
      </c>
      <c r="P6983" s="6"/>
      <c r="Q6983" s="15">
        <f t="shared" ca="1" si="1379"/>
        <v>2.5648452504380046</v>
      </c>
      <c r="R6983" s="87">
        <f t="shared" ca="1" si="1370"/>
        <v>-1.6330247978201911</v>
      </c>
      <c r="Y6983" s="6"/>
      <c r="Z6983" s="6"/>
      <c r="AA6983" s="6"/>
      <c r="AB6983" s="6"/>
      <c r="AE6983" s="41">
        <f t="shared" ref="AE6983:AE7046" ca="1" si="1382">((AVERAGE(C6983:G6983)-$B$1)/($B$2/SQRT(COUNT(C6983:G6983))))</f>
        <v>-1.307655568529082</v>
      </c>
      <c r="AF6983" s="36">
        <f t="shared" ca="1" si="1371"/>
        <v>0.64121131260950115</v>
      </c>
    </row>
    <row r="6984" spans="2:32" x14ac:dyDescent="0.25">
      <c r="B6984" s="3">
        <f t="shared" si="1372"/>
        <v>6978</v>
      </c>
      <c r="C6984" s="15">
        <f t="shared" ca="1" si="1380"/>
        <v>4.4201679980351383</v>
      </c>
      <c r="D6984" s="15">
        <f t="shared" ca="1" si="1380"/>
        <v>8.5675271820727374</v>
      </c>
      <c r="E6984" s="15">
        <f t="shared" ca="1" si="1380"/>
        <v>-1.1739201637216983</v>
      </c>
      <c r="F6984" s="15">
        <f t="shared" ca="1" si="1380"/>
        <v>-0.57398085741956795</v>
      </c>
      <c r="G6984" s="15">
        <f t="shared" ca="1" si="1380"/>
        <v>0.82249116582322168</v>
      </c>
      <c r="H6984" s="6"/>
      <c r="I6984" s="15">
        <f t="shared" ca="1" si="1381"/>
        <v>2.4124570649579664</v>
      </c>
      <c r="J6984" s="6"/>
      <c r="K6984" s="15">
        <f t="shared" ca="1" si="1374"/>
        <v>0.16123612763190434</v>
      </c>
      <c r="L6984" s="15">
        <f t="shared" ca="1" si="1375"/>
        <v>1.51539552586397</v>
      </c>
      <c r="M6984" s="15">
        <f t="shared" ca="1" si="1376"/>
        <v>0.51448406505568123</v>
      </c>
      <c r="N6984" s="15">
        <f t="shared" ca="1" si="1377"/>
        <v>0.35675245856858578</v>
      </c>
      <c r="O6984" s="15">
        <f t="shared" ca="1" si="1378"/>
        <v>0.1011196624164543</v>
      </c>
      <c r="P6984" s="6"/>
      <c r="Q6984" s="15">
        <f t="shared" ca="1" si="1379"/>
        <v>2.6489878395365958</v>
      </c>
      <c r="R6984" s="87">
        <f t="shared" ref="R6984:R7047" ca="1" si="1383">((AVERAGE(C6984:G6984)-$B$1)/($B$2/SQRT(COUNT(C6984:G6984))))/SQRT(Q6984/$B$3)</f>
        <v>0.22666463130014444</v>
      </c>
      <c r="Y6984" s="6"/>
      <c r="Z6984" s="6"/>
      <c r="AA6984" s="6"/>
      <c r="AB6984" s="6"/>
      <c r="AE6984" s="41">
        <f t="shared" ca="1" si="1382"/>
        <v>0.18445640700921187</v>
      </c>
      <c r="AF6984" s="36">
        <f t="shared" ref="AF6984:AF7047" ca="1" si="1384">Q6984/(COUNT(C6984:G6984)-1)</f>
        <v>0.66224695988414894</v>
      </c>
    </row>
    <row r="6985" spans="2:32" x14ac:dyDescent="0.25">
      <c r="B6985" s="3">
        <f t="shared" ref="B6985:B7048" si="1385">B6984+1</f>
        <v>6979</v>
      </c>
      <c r="C6985" s="15">
        <f t="shared" ca="1" si="1380"/>
        <v>2.4234951096036257</v>
      </c>
      <c r="D6985" s="15">
        <f t="shared" ca="1" si="1380"/>
        <v>-2.048895822567542</v>
      </c>
      <c r="E6985" s="15">
        <f t="shared" ca="1" si="1380"/>
        <v>10.09307634225476</v>
      </c>
      <c r="F6985" s="15">
        <f t="shared" ca="1" si="1380"/>
        <v>1.5298789909613464</v>
      </c>
      <c r="G6985" s="15">
        <f t="shared" ca="1" si="1380"/>
        <v>-12.171144593395173</v>
      </c>
      <c r="H6985" s="6"/>
      <c r="I6985" s="15">
        <f t="shared" ca="1" si="1381"/>
        <v>-3.4717994628596573E-2</v>
      </c>
      <c r="J6985" s="6"/>
      <c r="K6985" s="15">
        <f t="shared" ca="1" si="1374"/>
        <v>0.24171246663276072</v>
      </c>
      <c r="L6985" s="15">
        <f t="shared" ca="1" si="1375"/>
        <v>0.16227649290243393</v>
      </c>
      <c r="M6985" s="15">
        <f t="shared" ca="1" si="1376"/>
        <v>4.1028887252082624</v>
      </c>
      <c r="N6985" s="15">
        <f t="shared" ca="1" si="1377"/>
        <v>9.7918549092685422E-2</v>
      </c>
      <c r="O6985" s="15">
        <f t="shared" ca="1" si="1378"/>
        <v>5.8917140234899543</v>
      </c>
      <c r="P6985" s="6"/>
      <c r="Q6985" s="15">
        <f t="shared" ca="1" si="1379"/>
        <v>10.496510257326097</v>
      </c>
      <c r="R6985" s="87">
        <f t="shared" ca="1" si="1383"/>
        <v>-0.56172887929107662</v>
      </c>
      <c r="Y6985" s="6"/>
      <c r="Z6985" s="6"/>
      <c r="AA6985" s="6"/>
      <c r="AB6985" s="6"/>
      <c r="AE6985" s="41">
        <f t="shared" ca="1" si="1382"/>
        <v>-0.90995355020631874</v>
      </c>
      <c r="AF6985" s="36">
        <f t="shared" ca="1" si="1384"/>
        <v>2.6241275643315243</v>
      </c>
    </row>
    <row r="6986" spans="2:32" x14ac:dyDescent="0.25">
      <c r="B6986" s="3">
        <f t="shared" si="1385"/>
        <v>6980</v>
      </c>
      <c r="C6986" s="15">
        <f t="shared" ca="1" si="1380"/>
        <v>11.095828474686767</v>
      </c>
      <c r="D6986" s="15">
        <f t="shared" ca="1" si="1380"/>
        <v>1.0830928242668374</v>
      </c>
      <c r="E6986" s="15">
        <f t="shared" ca="1" si="1380"/>
        <v>-2.070974541024758</v>
      </c>
      <c r="F6986" s="15">
        <f t="shared" ca="1" si="1380"/>
        <v>1.294413926642028</v>
      </c>
      <c r="G6986" s="15">
        <f t="shared" ca="1" si="1380"/>
        <v>2.7004245415417278</v>
      </c>
      <c r="H6986" s="6"/>
      <c r="I6986" s="15">
        <f t="shared" ca="1" si="1381"/>
        <v>2.8205570452225204</v>
      </c>
      <c r="J6986" s="6"/>
      <c r="K6986" s="15">
        <f t="shared" ca="1" si="1374"/>
        <v>2.7392046892522899</v>
      </c>
      <c r="L6986" s="15">
        <f t="shared" ca="1" si="1375"/>
        <v>0.12075127676404553</v>
      </c>
      <c r="M6986" s="15">
        <f t="shared" ca="1" si="1376"/>
        <v>0.95708325037019271</v>
      </c>
      <c r="N6986" s="15">
        <f t="shared" ca="1" si="1377"/>
        <v>9.3164512735623636E-2</v>
      </c>
      <c r="O6986" s="15">
        <f t="shared" ca="1" si="1378"/>
        <v>5.7727273762462532E-4</v>
      </c>
      <c r="P6986" s="6"/>
      <c r="Q6986" s="15">
        <f t="shared" ca="1" si="1379"/>
        <v>3.9107810018597768</v>
      </c>
      <c r="R6986" s="87">
        <f t="shared" ca="1" si="1383"/>
        <v>0.37112654942694429</v>
      </c>
      <c r="Y6986" s="6"/>
      <c r="Z6986" s="6"/>
      <c r="AA6986" s="6"/>
      <c r="AB6986" s="6"/>
      <c r="AE6986" s="41">
        <f t="shared" ca="1" si="1382"/>
        <v>0.36696426650678493</v>
      </c>
      <c r="AF6986" s="36">
        <f t="shared" ca="1" si="1384"/>
        <v>0.97769525046494421</v>
      </c>
    </row>
    <row r="6987" spans="2:32" x14ac:dyDescent="0.25">
      <c r="B6987" s="3">
        <f t="shared" si="1385"/>
        <v>6981</v>
      </c>
      <c r="C6987" s="15">
        <f t="shared" ca="1" si="1380"/>
        <v>-7.0729581652691831E-2</v>
      </c>
      <c r="D6987" s="15">
        <f t="shared" ca="1" si="1380"/>
        <v>0.12519944110136638</v>
      </c>
      <c r="E6987" s="15">
        <f t="shared" ca="1" si="1380"/>
        <v>-5.2397214333528233</v>
      </c>
      <c r="F6987" s="15">
        <f t="shared" ca="1" si="1380"/>
        <v>2.8181777919069231</v>
      </c>
      <c r="G6987" s="15">
        <f t="shared" ca="1" si="1380"/>
        <v>-1.8240770962106634E-2</v>
      </c>
      <c r="H6987" s="6"/>
      <c r="I6987" s="15">
        <f t="shared" ca="1" si="1381"/>
        <v>-0.47706291059186634</v>
      </c>
      <c r="J6987" s="6"/>
      <c r="K6987" s="15">
        <f t="shared" ca="1" si="1374"/>
        <v>6.6042709682716545E-3</v>
      </c>
      <c r="L6987" s="15">
        <f t="shared" ca="1" si="1375"/>
        <v>1.4508797610682526E-2</v>
      </c>
      <c r="M6987" s="15">
        <f t="shared" ca="1" si="1376"/>
        <v>0.90731664817710345</v>
      </c>
      <c r="N6987" s="15">
        <f t="shared" ca="1" si="1377"/>
        <v>0.43434445149618861</v>
      </c>
      <c r="O6987" s="15">
        <f t="shared" ca="1" si="1378"/>
        <v>8.420710232577228E-3</v>
      </c>
      <c r="P6987" s="6"/>
      <c r="Q6987" s="15">
        <f t="shared" ca="1" si="1379"/>
        <v>1.3711948784848236</v>
      </c>
      <c r="R6987" s="87">
        <f t="shared" ca="1" si="1383"/>
        <v>-1.8920492586690698</v>
      </c>
      <c r="Y6987" s="6"/>
      <c r="Z6987" s="6"/>
      <c r="AA6987" s="6"/>
      <c r="AB6987" s="6"/>
      <c r="AE6987" s="41">
        <f t="shared" ca="1" si="1382"/>
        <v>-1.1077762105253794</v>
      </c>
      <c r="AF6987" s="36">
        <f t="shared" ca="1" si="1384"/>
        <v>0.34279871962120589</v>
      </c>
    </row>
    <row r="6988" spans="2:32" x14ac:dyDescent="0.25">
      <c r="B6988" s="3">
        <f t="shared" si="1385"/>
        <v>6982</v>
      </c>
      <c r="C6988" s="15">
        <f t="shared" ca="1" si="1380"/>
        <v>0.40429895031575569</v>
      </c>
      <c r="D6988" s="15">
        <f t="shared" ca="1" si="1380"/>
        <v>2.0873394036402169</v>
      </c>
      <c r="E6988" s="15">
        <f t="shared" ca="1" si="1380"/>
        <v>-0.73882326656984532</v>
      </c>
      <c r="F6988" s="15">
        <f t="shared" ca="1" si="1380"/>
        <v>2.3000796641018266</v>
      </c>
      <c r="G6988" s="15">
        <f t="shared" ca="1" si="1380"/>
        <v>12.284510016198949</v>
      </c>
      <c r="H6988" s="6"/>
      <c r="I6988" s="15">
        <f t="shared" ca="1" si="1381"/>
        <v>3.2674809535373806</v>
      </c>
      <c r="J6988" s="6"/>
      <c r="K6988" s="15">
        <f t="shared" ca="1" si="1374"/>
        <v>0.32791244734288788</v>
      </c>
      <c r="L6988" s="15">
        <f t="shared" ca="1" si="1375"/>
        <v>5.5709363111747193E-2</v>
      </c>
      <c r="M6988" s="15">
        <f t="shared" ca="1" si="1376"/>
        <v>0.64201894016195871</v>
      </c>
      <c r="N6988" s="15">
        <f t="shared" ca="1" si="1377"/>
        <v>3.74346101920629E-2</v>
      </c>
      <c r="O6988" s="15">
        <f t="shared" ca="1" si="1378"/>
        <v>3.2522725246753343</v>
      </c>
      <c r="P6988" s="6"/>
      <c r="Q6988" s="15">
        <f t="shared" ca="1" si="1379"/>
        <v>4.3153478854839911</v>
      </c>
      <c r="R6988" s="87">
        <f t="shared" ca="1" si="1383"/>
        <v>0.54573088033702044</v>
      </c>
      <c r="Y6988" s="6"/>
      <c r="Z6988" s="6"/>
      <c r="AA6988" s="6"/>
      <c r="AB6988" s="6"/>
      <c r="AE6988" s="41">
        <f t="shared" ca="1" si="1382"/>
        <v>0.56683471445916711</v>
      </c>
      <c r="AF6988" s="36">
        <f t="shared" ca="1" si="1384"/>
        <v>1.0788369713709978</v>
      </c>
    </row>
    <row r="6989" spans="2:32" x14ac:dyDescent="0.25">
      <c r="B6989" s="3">
        <f t="shared" si="1385"/>
        <v>6983</v>
      </c>
      <c r="C6989" s="15">
        <f t="shared" ca="1" si="1380"/>
        <v>5.8535119780408706</v>
      </c>
      <c r="D6989" s="15">
        <f t="shared" ca="1" si="1380"/>
        <v>4.5262565180627607</v>
      </c>
      <c r="E6989" s="15">
        <f t="shared" ca="1" si="1380"/>
        <v>-2.8049726634971339</v>
      </c>
      <c r="F6989" s="15">
        <f t="shared" ca="1" si="1380"/>
        <v>4.0378730363028801</v>
      </c>
      <c r="G6989" s="15">
        <f t="shared" ca="1" si="1380"/>
        <v>9.2052165847075678</v>
      </c>
      <c r="H6989" s="6"/>
      <c r="I6989" s="15">
        <f t="shared" ca="1" si="1381"/>
        <v>4.1635770907233889</v>
      </c>
      <c r="J6989" s="6"/>
      <c r="K6989" s="15">
        <f t="shared" ca="1" si="1374"/>
        <v>0.11423519693491001</v>
      </c>
      <c r="L6989" s="15">
        <f t="shared" ca="1" si="1375"/>
        <v>5.2614546806085882E-3</v>
      </c>
      <c r="M6989" s="15">
        <f t="shared" ca="1" si="1376"/>
        <v>1.9424274270818767</v>
      </c>
      <c r="N6989" s="15">
        <f t="shared" ca="1" si="1377"/>
        <v>6.3206037191016948E-4</v>
      </c>
      <c r="O6989" s="15">
        <f t="shared" ca="1" si="1378"/>
        <v>1.0167251514920419</v>
      </c>
      <c r="P6989" s="6"/>
      <c r="Q6989" s="15">
        <f t="shared" ca="1" si="1379"/>
        <v>3.0792812905613474</v>
      </c>
      <c r="R6989" s="87">
        <f t="shared" ca="1" si="1383"/>
        <v>1.1027896617039195</v>
      </c>
      <c r="Y6989" s="6"/>
      <c r="Z6989" s="6"/>
      <c r="AA6989" s="6"/>
      <c r="AB6989" s="6"/>
      <c r="AE6989" s="41">
        <f t="shared" ca="1" si="1382"/>
        <v>0.96758108988374536</v>
      </c>
      <c r="AF6989" s="36">
        <f t="shared" ca="1" si="1384"/>
        <v>0.76982032264033684</v>
      </c>
    </row>
    <row r="6990" spans="2:32" x14ac:dyDescent="0.25">
      <c r="B6990" s="3">
        <f t="shared" si="1385"/>
        <v>6984</v>
      </c>
      <c r="C6990" s="15">
        <f t="shared" ca="1" si="1380"/>
        <v>3.9503611771618892</v>
      </c>
      <c r="D6990" s="15">
        <f t="shared" ca="1" si="1380"/>
        <v>-2.5083374197083064</v>
      </c>
      <c r="E6990" s="15">
        <f t="shared" ca="1" si="1380"/>
        <v>0.21107902318827554</v>
      </c>
      <c r="F6990" s="15">
        <f t="shared" ca="1" si="1380"/>
        <v>4.2167798602197095</v>
      </c>
      <c r="G6990" s="15">
        <f t="shared" ca="1" si="1380"/>
        <v>1.1191085455183205</v>
      </c>
      <c r="H6990" s="6"/>
      <c r="I6990" s="15">
        <f t="shared" ca="1" si="1381"/>
        <v>1.3977982372759776</v>
      </c>
      <c r="J6990" s="6"/>
      <c r="K6990" s="15">
        <f t="shared" ca="1" si="1374"/>
        <v>0.26062310248316023</v>
      </c>
      <c r="L6990" s="15">
        <f t="shared" ca="1" si="1375"/>
        <v>0.61031583083056162</v>
      </c>
      <c r="M6990" s="15">
        <f t="shared" ca="1" si="1376"/>
        <v>5.6332099723397332E-2</v>
      </c>
      <c r="N6990" s="15">
        <f t="shared" ca="1" si="1377"/>
        <v>0.31786629561977908</v>
      </c>
      <c r="O6990" s="15">
        <f t="shared" ca="1" si="1378"/>
        <v>3.1067177716791175E-3</v>
      </c>
      <c r="P6990" s="6"/>
      <c r="Q6990" s="15">
        <f t="shared" ca="1" si="1379"/>
        <v>1.2482440464285773</v>
      </c>
      <c r="R6990" s="87">
        <f t="shared" ca="1" si="1383"/>
        <v>-0.4821001473726072</v>
      </c>
      <c r="Y6990" s="6"/>
      <c r="Z6990" s="6"/>
      <c r="AA6990" s="6"/>
      <c r="AB6990" s="6"/>
      <c r="AE6990" s="41">
        <f t="shared" ca="1" si="1382"/>
        <v>-0.26931281552422259</v>
      </c>
      <c r="AF6990" s="36">
        <f t="shared" ca="1" si="1384"/>
        <v>0.31206101160714433</v>
      </c>
    </row>
    <row r="6991" spans="2:32" x14ac:dyDescent="0.25">
      <c r="B6991" s="3">
        <f t="shared" si="1385"/>
        <v>6985</v>
      </c>
      <c r="C6991" s="15">
        <f t="shared" ca="1" si="1380"/>
        <v>3.53219541242547</v>
      </c>
      <c r="D6991" s="15">
        <f t="shared" ca="1" si="1380"/>
        <v>-1.9695893928496457</v>
      </c>
      <c r="E6991" s="15">
        <f t="shared" ca="1" si="1380"/>
        <v>-0.66624726468543249</v>
      </c>
      <c r="F6991" s="15">
        <f t="shared" ca="1" si="1380"/>
        <v>-3.7699046848896183</v>
      </c>
      <c r="G6991" s="15">
        <f t="shared" ca="1" si="1380"/>
        <v>8.4808556180696417</v>
      </c>
      <c r="H6991" s="6"/>
      <c r="I6991" s="15">
        <f t="shared" ca="1" si="1381"/>
        <v>1.1214619376140831</v>
      </c>
      <c r="J6991" s="6"/>
      <c r="K6991" s="15">
        <f t="shared" ca="1" si="1374"/>
        <v>0.23246543546304738</v>
      </c>
      <c r="L6991" s="15">
        <f t="shared" ca="1" si="1375"/>
        <v>0.38218393310246351</v>
      </c>
      <c r="M6991" s="15">
        <f t="shared" ca="1" si="1376"/>
        <v>0.1278361676794548</v>
      </c>
      <c r="N6991" s="15">
        <f t="shared" ca="1" si="1377"/>
        <v>0.95701869742973078</v>
      </c>
      <c r="O6991" s="15">
        <f t="shared" ca="1" si="1378"/>
        <v>2.1664270137571684</v>
      </c>
      <c r="P6991" s="6"/>
      <c r="Q6991" s="15">
        <f t="shared" ca="1" si="1379"/>
        <v>3.865931247431865</v>
      </c>
      <c r="R6991" s="87">
        <f t="shared" ca="1" si="1383"/>
        <v>-0.39964879911757933</v>
      </c>
      <c r="Y6991" s="6"/>
      <c r="Z6991" s="6"/>
      <c r="AA6991" s="6"/>
      <c r="AB6991" s="6"/>
      <c r="AE6991" s="41">
        <f t="shared" ca="1" si="1382"/>
        <v>-0.39289416566317226</v>
      </c>
      <c r="AF6991" s="36">
        <f t="shared" ca="1" si="1384"/>
        <v>0.96648281185796625</v>
      </c>
    </row>
    <row r="6992" spans="2:32" x14ac:dyDescent="0.25">
      <c r="B6992" s="3">
        <f t="shared" si="1385"/>
        <v>6986</v>
      </c>
      <c r="C6992" s="15">
        <f t="shared" ca="1" si="1380"/>
        <v>6.1384550833824587</v>
      </c>
      <c r="D6992" s="15">
        <f t="shared" ca="1" si="1380"/>
        <v>-3.8629976823643046</v>
      </c>
      <c r="E6992" s="15">
        <f t="shared" ca="1" si="1380"/>
        <v>5.3819058968987905</v>
      </c>
      <c r="F6992" s="15">
        <f t="shared" ca="1" si="1380"/>
        <v>8.9777771413192688</v>
      </c>
      <c r="G6992" s="15">
        <f t="shared" ca="1" si="1380"/>
        <v>-5.3595755758233654</v>
      </c>
      <c r="H6992" s="6"/>
      <c r="I6992" s="15">
        <f t="shared" ca="1" si="1381"/>
        <v>2.2551129726825696</v>
      </c>
      <c r="J6992" s="6"/>
      <c r="K6992" s="15">
        <f t="shared" ca="1" si="1374"/>
        <v>0.60321383794940275</v>
      </c>
      <c r="L6992" s="15">
        <f t="shared" ca="1" si="1375"/>
        <v>1.4972511194959237</v>
      </c>
      <c r="M6992" s="15">
        <f t="shared" ca="1" si="1376"/>
        <v>0.39107335963714496</v>
      </c>
      <c r="N6992" s="15">
        <f t="shared" ca="1" si="1377"/>
        <v>1.8077685409708706</v>
      </c>
      <c r="O6992" s="15">
        <f t="shared" ca="1" si="1378"/>
        <v>2.3193392676298967</v>
      </c>
      <c r="P6992" s="6"/>
      <c r="Q6992" s="15">
        <f t="shared" ca="1" si="1379"/>
        <v>6.6186461256832381</v>
      </c>
      <c r="R6992" s="87">
        <f t="shared" ca="1" si="1383"/>
        <v>8.8693737473882886E-2</v>
      </c>
      <c r="Y6992" s="6"/>
      <c r="Z6992" s="6"/>
      <c r="AA6992" s="6"/>
      <c r="AB6992" s="6"/>
      <c r="AE6992" s="41">
        <f t="shared" ca="1" si="1382"/>
        <v>0.11408998977205449</v>
      </c>
      <c r="AF6992" s="36">
        <f t="shared" ca="1" si="1384"/>
        <v>1.6546615314208095</v>
      </c>
    </row>
    <row r="6993" spans="2:32" x14ac:dyDescent="0.25">
      <c r="B6993" s="3">
        <f t="shared" si="1385"/>
        <v>6987</v>
      </c>
      <c r="C6993" s="15">
        <f t="shared" ca="1" si="1380"/>
        <v>0.75548099126139623</v>
      </c>
      <c r="D6993" s="15">
        <f t="shared" ca="1" si="1380"/>
        <v>-3.8841977537400671</v>
      </c>
      <c r="E6993" s="15">
        <f t="shared" ca="1" si="1380"/>
        <v>2.503790684644148</v>
      </c>
      <c r="F6993" s="15">
        <f t="shared" ca="1" si="1380"/>
        <v>1.4551286782677548</v>
      </c>
      <c r="G6993" s="15">
        <f t="shared" ca="1" si="1380"/>
        <v>7.2565437809235966E-2</v>
      </c>
      <c r="H6993" s="6"/>
      <c r="I6993" s="15">
        <f t="shared" ca="1" si="1381"/>
        <v>0.18055360764849354</v>
      </c>
      <c r="J6993" s="6"/>
      <c r="K6993" s="15">
        <f t="shared" ca="1" si="1374"/>
        <v>1.3221659857119114E-2</v>
      </c>
      <c r="L6993" s="15">
        <f t="shared" ca="1" si="1375"/>
        <v>0.66088814519640637</v>
      </c>
      <c r="M6993" s="15">
        <f t="shared" ca="1" si="1376"/>
        <v>0.21589722063709252</v>
      </c>
      <c r="N6993" s="15">
        <f t="shared" ca="1" si="1377"/>
        <v>6.4981664425763794E-2</v>
      </c>
      <c r="O6993" s="15">
        <f t="shared" ca="1" si="1378"/>
        <v>4.6645779300929363E-4</v>
      </c>
      <c r="P6993" s="6"/>
      <c r="Q6993" s="15">
        <f t="shared" ca="1" si="1379"/>
        <v>0.95545514790939101</v>
      </c>
      <c r="R6993" s="87">
        <f t="shared" ca="1" si="1383"/>
        <v>-1.6648653142470879</v>
      </c>
      <c r="Y6993" s="6"/>
      <c r="Z6993" s="6"/>
      <c r="AA6993" s="6"/>
      <c r="AB6993" s="6"/>
      <c r="AE6993" s="41">
        <f t="shared" ca="1" si="1382"/>
        <v>-0.81368116294294435</v>
      </c>
      <c r="AF6993" s="36">
        <f t="shared" ca="1" si="1384"/>
        <v>0.23886378697734775</v>
      </c>
    </row>
    <row r="6994" spans="2:32" x14ac:dyDescent="0.25">
      <c r="B6994" s="3">
        <f t="shared" si="1385"/>
        <v>6988</v>
      </c>
      <c r="C6994" s="15">
        <f t="shared" ca="1" si="1380"/>
        <v>3.7128821730559616</v>
      </c>
      <c r="D6994" s="15">
        <f t="shared" ca="1" si="1380"/>
        <v>6.4082160065122027</v>
      </c>
      <c r="E6994" s="15">
        <f t="shared" ca="1" si="1380"/>
        <v>-5.0830399179601988</v>
      </c>
      <c r="F6994" s="15">
        <f t="shared" ca="1" si="1380"/>
        <v>1.6960306988860971</v>
      </c>
      <c r="G6994" s="15">
        <f t="shared" ca="1" si="1380"/>
        <v>2.507292651434593</v>
      </c>
      <c r="H6994" s="6"/>
      <c r="I6994" s="15">
        <f t="shared" ca="1" si="1381"/>
        <v>1.8482763223857313</v>
      </c>
      <c r="J6994" s="6"/>
      <c r="K6994" s="15">
        <f t="shared" ca="1" si="1374"/>
        <v>0.13907019913414614</v>
      </c>
      <c r="L6994" s="15">
        <f t="shared" ca="1" si="1375"/>
        <v>0.83172199691485682</v>
      </c>
      <c r="M6994" s="15">
        <f t="shared" ca="1" si="1376"/>
        <v>1.9217257929473297</v>
      </c>
      <c r="N6994" s="15">
        <f t="shared" ca="1" si="1377"/>
        <v>9.2714919499169374E-4</v>
      </c>
      <c r="O6994" s="15">
        <f t="shared" ca="1" si="1378"/>
        <v>1.7372100878121507E-2</v>
      </c>
      <c r="P6994" s="6"/>
      <c r="Q6994" s="15">
        <f t="shared" ca="1" si="1379"/>
        <v>2.9108172390694458</v>
      </c>
      <c r="R6994" s="87">
        <f t="shared" ca="1" si="1383"/>
        <v>-7.9540970442495154E-2</v>
      </c>
      <c r="Y6994" s="6"/>
      <c r="Z6994" s="6"/>
      <c r="AA6994" s="6"/>
      <c r="AB6994" s="6"/>
      <c r="AE6994" s="41">
        <f t="shared" ca="1" si="1382"/>
        <v>-6.7852891388353598E-2</v>
      </c>
      <c r="AF6994" s="36">
        <f t="shared" ca="1" si="1384"/>
        <v>0.72770430976736145</v>
      </c>
    </row>
    <row r="6995" spans="2:32" x14ac:dyDescent="0.25">
      <c r="B6995" s="3">
        <f t="shared" si="1385"/>
        <v>6989</v>
      </c>
      <c r="C6995" s="15">
        <f t="shared" ca="1" si="1380"/>
        <v>-1.935203165065885</v>
      </c>
      <c r="D6995" s="15">
        <f t="shared" ca="1" si="1380"/>
        <v>6.8600345343962523</v>
      </c>
      <c r="E6995" s="15">
        <f t="shared" ca="1" si="1380"/>
        <v>2.7122193619714885</v>
      </c>
      <c r="F6995" s="15">
        <f t="shared" ca="1" si="1380"/>
        <v>0.25968921759056274</v>
      </c>
      <c r="G6995" s="15">
        <f t="shared" ca="1" si="1380"/>
        <v>1.8742233243727269</v>
      </c>
      <c r="H6995" s="6"/>
      <c r="I6995" s="15">
        <f t="shared" ca="1" si="1381"/>
        <v>1.954192654653029</v>
      </c>
      <c r="J6995" s="6"/>
      <c r="K6995" s="15">
        <f t="shared" ca="1" si="1374"/>
        <v>0.60509599369787848</v>
      </c>
      <c r="L6995" s="15">
        <f t="shared" ca="1" si="1375"/>
        <v>0.96269138196170079</v>
      </c>
      <c r="M6995" s="15">
        <f t="shared" ca="1" si="1376"/>
        <v>2.2984179560322619E-2</v>
      </c>
      <c r="N6995" s="15">
        <f t="shared" ca="1" si="1377"/>
        <v>0.11485367592866046</v>
      </c>
      <c r="O6995" s="15">
        <f t="shared" ca="1" si="1378"/>
        <v>2.5580375141920223E-4</v>
      </c>
      <c r="P6995" s="6"/>
      <c r="Q6995" s="15">
        <f t="shared" ca="1" si="1379"/>
        <v>1.7058810348999816</v>
      </c>
      <c r="R6995" s="87">
        <f t="shared" ca="1" si="1383"/>
        <v>-3.1369366411244257E-2</v>
      </c>
      <c r="Y6995" s="6"/>
      <c r="Z6995" s="6"/>
      <c r="AA6995" s="6"/>
      <c r="AB6995" s="6"/>
      <c r="AE6995" s="41">
        <f t="shared" ca="1" si="1382"/>
        <v>-2.0485667612927146E-2</v>
      </c>
      <c r="AF6995" s="36">
        <f t="shared" ca="1" si="1384"/>
        <v>0.42647025872499539</v>
      </c>
    </row>
    <row r="6996" spans="2:32" x14ac:dyDescent="0.25">
      <c r="B6996" s="3">
        <f t="shared" si="1385"/>
        <v>6990</v>
      </c>
      <c r="C6996" s="15">
        <f t="shared" ca="1" si="1380"/>
        <v>7.0082841143705039</v>
      </c>
      <c r="D6996" s="15">
        <f t="shared" ca="1" si="1380"/>
        <v>2.6531865151190823</v>
      </c>
      <c r="E6996" s="15">
        <f t="shared" ca="1" si="1380"/>
        <v>-2.03115326928482</v>
      </c>
      <c r="F6996" s="15">
        <f t="shared" ca="1" si="1380"/>
        <v>1.4602529364756791</v>
      </c>
      <c r="G6996" s="15">
        <f t="shared" ca="1" si="1380"/>
        <v>7.0472594584290897</v>
      </c>
      <c r="H6996" s="6"/>
      <c r="I6996" s="15">
        <f t="shared" ca="1" si="1381"/>
        <v>3.2275659510219072</v>
      </c>
      <c r="J6996" s="6"/>
      <c r="K6996" s="15">
        <f t="shared" ca="1" si="1374"/>
        <v>0.57175319322695939</v>
      </c>
      <c r="L6996" s="15">
        <f t="shared" ca="1" si="1375"/>
        <v>1.3196469455521895E-2</v>
      </c>
      <c r="M6996" s="15">
        <f t="shared" ca="1" si="1376"/>
        <v>1.1061651135209356</v>
      </c>
      <c r="N6996" s="15">
        <f t="shared" ca="1" si="1377"/>
        <v>0.12493581165537906</v>
      </c>
      <c r="O6996" s="15">
        <f t="shared" ca="1" si="1378"/>
        <v>0.58360233962114338</v>
      </c>
      <c r="P6996" s="6"/>
      <c r="Q6996" s="15">
        <f t="shared" ca="1" si="1379"/>
        <v>2.3996529274799396</v>
      </c>
      <c r="R6996" s="87">
        <f t="shared" ca="1" si="1383"/>
        <v>0.70878678421005303</v>
      </c>
      <c r="Y6996" s="6"/>
      <c r="Z6996" s="6"/>
      <c r="AA6996" s="6"/>
      <c r="AB6996" s="6"/>
      <c r="AE6996" s="41">
        <f t="shared" ca="1" si="1382"/>
        <v>0.5489841826698324</v>
      </c>
      <c r="AF6996" s="36">
        <f t="shared" ca="1" si="1384"/>
        <v>0.59991323186998491</v>
      </c>
    </row>
    <row r="6997" spans="2:32" x14ac:dyDescent="0.25">
      <c r="B6997" s="3">
        <f t="shared" si="1385"/>
        <v>6991</v>
      </c>
      <c r="C6997" s="15">
        <f t="shared" ca="1" si="1380"/>
        <v>2.2285597632219956</v>
      </c>
      <c r="D6997" s="15">
        <f t="shared" ca="1" si="1380"/>
        <v>1.1375000164664049</v>
      </c>
      <c r="E6997" s="15">
        <f t="shared" ca="1" si="1380"/>
        <v>-3.1454397134033769</v>
      </c>
      <c r="F6997" s="15">
        <f t="shared" ca="1" si="1380"/>
        <v>2.8329991314954666</v>
      </c>
      <c r="G6997" s="15">
        <f t="shared" ca="1" si="1380"/>
        <v>-2.5777141010779099</v>
      </c>
      <c r="H6997" s="6"/>
      <c r="I6997" s="15">
        <f t="shared" ca="1" si="1381"/>
        <v>9.5181019340516038E-2</v>
      </c>
      <c r="J6997" s="6"/>
      <c r="K6997" s="15">
        <f t="shared" ca="1" si="1374"/>
        <v>0.18205219459381275</v>
      </c>
      <c r="L6997" s="15">
        <f t="shared" ca="1" si="1375"/>
        <v>4.3457155670780741E-2</v>
      </c>
      <c r="M6997" s="15">
        <f t="shared" ca="1" si="1376"/>
        <v>0.42006490933958263</v>
      </c>
      <c r="N6997" s="15">
        <f t="shared" ca="1" si="1377"/>
        <v>0.29982592060974789</v>
      </c>
      <c r="O6997" s="15">
        <f t="shared" ca="1" si="1378"/>
        <v>0.28577473299026529</v>
      </c>
      <c r="P6997" s="6"/>
      <c r="Q6997" s="15">
        <f t="shared" ca="1" si="1379"/>
        <v>1.2311749132041894</v>
      </c>
      <c r="R6997" s="87">
        <f t="shared" ca="1" si="1383"/>
        <v>-1.5354611224145307</v>
      </c>
      <c r="Y6997" s="6"/>
      <c r="Z6997" s="6"/>
      <c r="AA6997" s="6"/>
      <c r="AB6997" s="6"/>
      <c r="AE6997" s="41">
        <f t="shared" ca="1" si="1382"/>
        <v>-0.8518609451172926</v>
      </c>
      <c r="AF6997" s="36">
        <f t="shared" ca="1" si="1384"/>
        <v>0.30779372830104734</v>
      </c>
    </row>
    <row r="6998" spans="2:32" x14ac:dyDescent="0.25">
      <c r="B6998" s="3">
        <f t="shared" si="1385"/>
        <v>6992</v>
      </c>
      <c r="C6998" s="15">
        <f t="shared" ca="1" si="1380"/>
        <v>0.63784134125112635</v>
      </c>
      <c r="D6998" s="15">
        <f t="shared" ca="1" si="1380"/>
        <v>-1.7063334167505975</v>
      </c>
      <c r="E6998" s="15">
        <f t="shared" ca="1" si="1380"/>
        <v>5.3930266575456143</v>
      </c>
      <c r="F6998" s="15">
        <f t="shared" ca="1" si="1380"/>
        <v>4.9394596507742667</v>
      </c>
      <c r="G6998" s="15">
        <f t="shared" ca="1" si="1380"/>
        <v>-3.5105997602694945</v>
      </c>
      <c r="H6998" s="6"/>
      <c r="I6998" s="15">
        <f t="shared" ca="1" si="1381"/>
        <v>1.1506788945101829</v>
      </c>
      <c r="J6998" s="6"/>
      <c r="K6998" s="15">
        <f t="shared" ca="1" si="1374"/>
        <v>1.0520094241309428E-2</v>
      </c>
      <c r="L6998" s="15">
        <f t="shared" ca="1" si="1375"/>
        <v>0.32650077386782667</v>
      </c>
      <c r="M6998" s="15">
        <f t="shared" ca="1" si="1376"/>
        <v>0.71990058170126903</v>
      </c>
      <c r="N6998" s="15">
        <f t="shared" ca="1" si="1377"/>
        <v>0.57419438476148177</v>
      </c>
      <c r="O6998" s="15">
        <f t="shared" ca="1" si="1378"/>
        <v>0.86910074790018543</v>
      </c>
      <c r="P6998" s="6"/>
      <c r="Q6998" s="15">
        <f t="shared" ca="1" si="1379"/>
        <v>2.5002165824720723</v>
      </c>
      <c r="R6998" s="87">
        <f t="shared" ca="1" si="1383"/>
        <v>-0.48042776048165864</v>
      </c>
      <c r="Y6998" s="6"/>
      <c r="Z6998" s="6"/>
      <c r="AA6998" s="6"/>
      <c r="AB6998" s="6"/>
      <c r="AE6998" s="41">
        <f t="shared" ca="1" si="1382"/>
        <v>-0.37982794532010017</v>
      </c>
      <c r="AF6998" s="36">
        <f t="shared" ca="1" si="1384"/>
        <v>0.62505414561801809</v>
      </c>
    </row>
    <row r="6999" spans="2:32" x14ac:dyDescent="0.25">
      <c r="B6999" s="3">
        <f t="shared" si="1385"/>
        <v>6993</v>
      </c>
      <c r="C6999" s="15">
        <f t="shared" ca="1" si="1380"/>
        <v>3.5698948331794771</v>
      </c>
      <c r="D6999" s="15">
        <f t="shared" ca="1" si="1380"/>
        <v>7.6234296840832885</v>
      </c>
      <c r="E6999" s="15">
        <f t="shared" ca="1" si="1380"/>
        <v>7.1033186980035854</v>
      </c>
      <c r="F6999" s="15">
        <f t="shared" ca="1" si="1380"/>
        <v>5.543339021760584</v>
      </c>
      <c r="G6999" s="15">
        <f t="shared" ca="1" si="1380"/>
        <v>8.4586584164486691</v>
      </c>
      <c r="H6999" s="6"/>
      <c r="I6999" s="15">
        <f t="shared" ca="1" si="1381"/>
        <v>6.4597281306951206</v>
      </c>
      <c r="J6999" s="6"/>
      <c r="K6999" s="15">
        <f t="shared" ca="1" si="1374"/>
        <v>0.3340454594972056</v>
      </c>
      <c r="L6999" s="15">
        <f t="shared" ca="1" si="1375"/>
        <v>5.4168052214321395E-2</v>
      </c>
      <c r="M6999" s="15">
        <f t="shared" ca="1" si="1376"/>
        <v>1.6568352733137261E-2</v>
      </c>
      <c r="N6999" s="15">
        <f t="shared" ca="1" si="1377"/>
        <v>3.3590759958953359E-2</v>
      </c>
      <c r="O6999" s="15">
        <f t="shared" ca="1" si="1378"/>
        <v>0.15982889149211052</v>
      </c>
      <c r="P6999" s="6"/>
      <c r="Q6999" s="15">
        <f t="shared" ca="1" si="1379"/>
        <v>0.59820151589572823</v>
      </c>
      <c r="R6999" s="87">
        <f t="shared" ca="1" si="1383"/>
        <v>5.1573858382348252</v>
      </c>
      <c r="Y6999" s="6"/>
      <c r="Z6999" s="6"/>
      <c r="AA6999" s="6"/>
      <c r="AB6999" s="6"/>
      <c r="AE6999" s="41">
        <f t="shared" ca="1" si="1382"/>
        <v>1.994451052280471</v>
      </c>
      <c r="AF6999" s="36">
        <f t="shared" ca="1" si="1384"/>
        <v>0.14955037897393206</v>
      </c>
    </row>
    <row r="7000" spans="2:32" x14ac:dyDescent="0.25">
      <c r="B7000" s="3">
        <f t="shared" si="1385"/>
        <v>6994</v>
      </c>
      <c r="C7000" s="15">
        <f t="shared" ca="1" si="1380"/>
        <v>2.0226678058987648</v>
      </c>
      <c r="D7000" s="15">
        <f t="shared" ca="1" si="1380"/>
        <v>-7.4030539771091952</v>
      </c>
      <c r="E7000" s="15">
        <f t="shared" ca="1" si="1380"/>
        <v>3.521189542376062</v>
      </c>
      <c r="F7000" s="15">
        <f t="shared" ca="1" si="1380"/>
        <v>0.90565814684070078</v>
      </c>
      <c r="G7000" s="15">
        <f t="shared" ca="1" si="1380"/>
        <v>4.5307211848994058</v>
      </c>
      <c r="H7000" s="6"/>
      <c r="I7000" s="15">
        <f t="shared" ca="1" si="1381"/>
        <v>0.71543654058114758</v>
      </c>
      <c r="J7000" s="6"/>
      <c r="K7000" s="15">
        <f t="shared" ca="1" si="1374"/>
        <v>6.8354143240955928E-2</v>
      </c>
      <c r="L7000" s="15">
        <f t="shared" ca="1" si="1375"/>
        <v>2.6363955314331209</v>
      </c>
      <c r="M7000" s="15">
        <f t="shared" ca="1" si="1376"/>
        <v>0.31488999628324693</v>
      </c>
      <c r="N7000" s="15">
        <f t="shared" ca="1" si="1377"/>
        <v>1.4473703795185794E-3</v>
      </c>
      <c r="O7000" s="15">
        <f t="shared" ca="1" si="1378"/>
        <v>0.5822558766868281</v>
      </c>
      <c r="P7000" s="6"/>
      <c r="Q7000" s="15">
        <f t="shared" ca="1" si="1379"/>
        <v>3.60334291802367</v>
      </c>
      <c r="R7000" s="87">
        <f t="shared" ca="1" si="1383"/>
        <v>-0.60526806478754025</v>
      </c>
      <c r="Y7000" s="6"/>
      <c r="Z7000" s="6"/>
      <c r="AA7000" s="6"/>
      <c r="AB7000" s="6"/>
      <c r="AE7000" s="41">
        <f t="shared" ca="1" si="1382"/>
        <v>-0.57447424333456931</v>
      </c>
      <c r="AF7000" s="36">
        <f t="shared" ca="1" si="1384"/>
        <v>0.9008357295059175</v>
      </c>
    </row>
    <row r="7001" spans="2:32" x14ac:dyDescent="0.25">
      <c r="B7001" s="3">
        <f t="shared" si="1385"/>
        <v>6995</v>
      </c>
      <c r="C7001" s="15">
        <f t="shared" ca="1" si="1380"/>
        <v>8.8808414898087094</v>
      </c>
      <c r="D7001" s="15">
        <f t="shared" ca="1" si="1380"/>
        <v>-4.088684717079536</v>
      </c>
      <c r="E7001" s="15">
        <f t="shared" ca="1" si="1380"/>
        <v>-4.9250038163621035</v>
      </c>
      <c r="F7001" s="15">
        <f t="shared" ca="1" si="1380"/>
        <v>1.9766552661078201</v>
      </c>
      <c r="G7001" s="15">
        <f t="shared" ca="1" si="1380"/>
        <v>8.2292056004497773</v>
      </c>
      <c r="H7001" s="6"/>
      <c r="I7001" s="15">
        <f t="shared" ca="1" si="1381"/>
        <v>2.0146027645849331</v>
      </c>
      <c r="J7001" s="6"/>
      <c r="K7001" s="15">
        <f t="shared" ca="1" si="1374"/>
        <v>1.8858093692705054</v>
      </c>
      <c r="L7001" s="15">
        <f t="shared" ca="1" si="1375"/>
        <v>1.4900047233536886</v>
      </c>
      <c r="M7001" s="15">
        <f t="shared" ca="1" si="1376"/>
        <v>1.9263255799329366</v>
      </c>
      <c r="N7001" s="15">
        <f t="shared" ca="1" si="1377"/>
        <v>5.7600505626820033E-5</v>
      </c>
      <c r="O7001" s="15">
        <f t="shared" ca="1" si="1378"/>
        <v>1.5448515363015745</v>
      </c>
      <c r="P7001" s="6"/>
      <c r="Q7001" s="15">
        <f t="shared" ca="1" si="1379"/>
        <v>6.8470488093643311</v>
      </c>
      <c r="R7001" s="87">
        <f t="shared" ca="1" si="1383"/>
        <v>4.9914688537598421E-3</v>
      </c>
      <c r="Y7001" s="6"/>
      <c r="Z7001" s="6"/>
      <c r="AA7001" s="6"/>
      <c r="AB7001" s="6"/>
      <c r="AE7001" s="41">
        <f t="shared" ca="1" si="1382"/>
        <v>6.5305548542674034E-3</v>
      </c>
      <c r="AF7001" s="36">
        <f t="shared" ca="1" si="1384"/>
        <v>1.7117622023410828</v>
      </c>
    </row>
    <row r="7002" spans="2:32" x14ac:dyDescent="0.25">
      <c r="B7002" s="3">
        <f t="shared" si="1385"/>
        <v>6996</v>
      </c>
      <c r="C7002" s="15">
        <f t="shared" ca="1" si="1380"/>
        <v>-5.5942962992136493</v>
      </c>
      <c r="D7002" s="15">
        <f t="shared" ca="1" si="1380"/>
        <v>8.7027888505830191</v>
      </c>
      <c r="E7002" s="15">
        <f t="shared" ca="1" si="1380"/>
        <v>-6.2045363346702249</v>
      </c>
      <c r="F7002" s="15">
        <f t="shared" ca="1" si="1380"/>
        <v>5.3110817807128541</v>
      </c>
      <c r="G7002" s="15">
        <f t="shared" ca="1" si="1380"/>
        <v>2.1164218570832158</v>
      </c>
      <c r="H7002" s="6"/>
      <c r="I7002" s="15">
        <f t="shared" ca="1" si="1381"/>
        <v>0.86629197089904297</v>
      </c>
      <c r="J7002" s="6"/>
      <c r="K7002" s="15">
        <f t="shared" ca="1" si="1374"/>
        <v>1.6695680318367085</v>
      </c>
      <c r="L7002" s="15">
        <f t="shared" ca="1" si="1375"/>
        <v>2.4564273338118676</v>
      </c>
      <c r="M7002" s="15">
        <f t="shared" ca="1" si="1376"/>
        <v>1.9998645170735825</v>
      </c>
      <c r="N7002" s="15">
        <f t="shared" ca="1" si="1377"/>
        <v>0.79024625813698757</v>
      </c>
      <c r="O7002" s="15">
        <f t="shared" ca="1" si="1378"/>
        <v>6.2512989293234136E-2</v>
      </c>
      <c r="P7002" s="6"/>
      <c r="Q7002" s="15">
        <f t="shared" ca="1" si="1379"/>
        <v>6.9786191301523797</v>
      </c>
      <c r="R7002" s="87">
        <f t="shared" ca="1" si="1383"/>
        <v>-0.38384993161857189</v>
      </c>
      <c r="Y7002" s="6"/>
      <c r="Z7002" s="6"/>
      <c r="AA7002" s="6"/>
      <c r="AB7002" s="6"/>
      <c r="AE7002" s="41">
        <f t="shared" ca="1" si="1382"/>
        <v>-0.50700964394141002</v>
      </c>
      <c r="AF7002" s="36">
        <f t="shared" ca="1" si="1384"/>
        <v>1.7446547825380949</v>
      </c>
    </row>
    <row r="7003" spans="2:32" x14ac:dyDescent="0.25">
      <c r="B7003" s="3">
        <f t="shared" si="1385"/>
        <v>6997</v>
      </c>
      <c r="C7003" s="15">
        <f t="shared" ca="1" si="1380"/>
        <v>3.7563776640525095</v>
      </c>
      <c r="D7003" s="15">
        <f t="shared" ca="1" si="1380"/>
        <v>-2.4733632390626825</v>
      </c>
      <c r="E7003" s="15">
        <f t="shared" ca="1" si="1380"/>
        <v>3.7477153590806149</v>
      </c>
      <c r="F7003" s="15">
        <f t="shared" ca="1" si="1380"/>
        <v>5.6346856907791807</v>
      </c>
      <c r="G7003" s="15">
        <f t="shared" ca="1" si="1380"/>
        <v>3.8410765482737403</v>
      </c>
      <c r="H7003" s="6"/>
      <c r="I7003" s="15">
        <f t="shared" ca="1" si="1381"/>
        <v>2.9012984046246726</v>
      </c>
      <c r="J7003" s="6"/>
      <c r="K7003" s="15">
        <f t="shared" ca="1" si="1374"/>
        <v>2.9246421596146325E-2</v>
      </c>
      <c r="L7003" s="15">
        <f t="shared" ca="1" si="1375"/>
        <v>1.1554795113649625</v>
      </c>
      <c r="M7003" s="15">
        <f t="shared" ca="1" si="1376"/>
        <v>2.865686643161891E-2</v>
      </c>
      <c r="N7003" s="15">
        <f t="shared" ca="1" si="1377"/>
        <v>0.29885624224444429</v>
      </c>
      <c r="O7003" s="15">
        <f t="shared" ca="1" si="1378"/>
        <v>3.5327318371219517E-2</v>
      </c>
      <c r="P7003" s="6"/>
      <c r="Q7003" s="15">
        <f t="shared" ca="1" si="1379"/>
        <v>1.5475663600083915</v>
      </c>
      <c r="R7003" s="87">
        <f t="shared" ca="1" si="1383"/>
        <v>0.64802081416148005</v>
      </c>
      <c r="Y7003" s="6"/>
      <c r="Z7003" s="6"/>
      <c r="AA7003" s="6"/>
      <c r="AB7003" s="6"/>
      <c r="AE7003" s="41">
        <f t="shared" ca="1" si="1382"/>
        <v>0.40307290015057573</v>
      </c>
      <c r="AF7003" s="36">
        <f t="shared" ca="1" si="1384"/>
        <v>0.38689159000209788</v>
      </c>
    </row>
    <row r="7004" spans="2:32" x14ac:dyDescent="0.25">
      <c r="B7004" s="3">
        <f t="shared" si="1385"/>
        <v>6998</v>
      </c>
      <c r="C7004" s="15">
        <f t="shared" ca="1" si="1380"/>
        <v>0.45671227056724861</v>
      </c>
      <c r="D7004" s="15">
        <f t="shared" ca="1" si="1380"/>
        <v>5.4341436967489107</v>
      </c>
      <c r="E7004" s="15">
        <f t="shared" ca="1" si="1380"/>
        <v>-0.66342716094640153</v>
      </c>
      <c r="F7004" s="15">
        <f t="shared" ca="1" si="1380"/>
        <v>3.9877129522322141</v>
      </c>
      <c r="G7004" s="15">
        <f t="shared" ca="1" si="1380"/>
        <v>1.4978222125512426</v>
      </c>
      <c r="H7004" s="6"/>
      <c r="I7004" s="15">
        <f t="shared" ca="1" si="1381"/>
        <v>2.1425927942306431</v>
      </c>
      <c r="J7004" s="6"/>
      <c r="K7004" s="15">
        <f t="shared" ca="1" si="1374"/>
        <v>0.11368772560270245</v>
      </c>
      <c r="L7004" s="15">
        <f t="shared" ca="1" si="1375"/>
        <v>0.43337229375475289</v>
      </c>
      <c r="M7004" s="15">
        <f t="shared" ca="1" si="1376"/>
        <v>0.31494991955407137</v>
      </c>
      <c r="N7004" s="15">
        <f t="shared" ca="1" si="1377"/>
        <v>0.1361787358985497</v>
      </c>
      <c r="O7004" s="15">
        <f t="shared" ca="1" si="1378"/>
        <v>1.6629164119967701E-2</v>
      </c>
      <c r="P7004" s="6"/>
      <c r="Q7004" s="15">
        <f t="shared" ca="1" si="1379"/>
        <v>1.014817838930044</v>
      </c>
      <c r="R7004" s="87">
        <f t="shared" ca="1" si="1383"/>
        <v>0.12660432046557174</v>
      </c>
      <c r="Y7004" s="6"/>
      <c r="Z7004" s="6"/>
      <c r="AA7004" s="6"/>
      <c r="AB7004" s="6"/>
      <c r="AE7004" s="41">
        <f t="shared" ca="1" si="1382"/>
        <v>6.3769436200271548E-2</v>
      </c>
      <c r="AF7004" s="36">
        <f t="shared" ca="1" si="1384"/>
        <v>0.25370445973251099</v>
      </c>
    </row>
    <row r="7005" spans="2:32" x14ac:dyDescent="0.25">
      <c r="B7005" s="3">
        <f t="shared" si="1385"/>
        <v>6999</v>
      </c>
      <c r="C7005" s="15">
        <f t="shared" ca="1" si="1380"/>
        <v>1.5093558659244604</v>
      </c>
      <c r="D7005" s="15">
        <f t="shared" ca="1" si="1380"/>
        <v>-5.0839081458158404</v>
      </c>
      <c r="E7005" s="15">
        <f t="shared" ca="1" si="1380"/>
        <v>0.99065751200611096</v>
      </c>
      <c r="F7005" s="15">
        <f t="shared" ca="1" si="1380"/>
        <v>2.6728656110865177</v>
      </c>
      <c r="G7005" s="15">
        <f t="shared" ca="1" si="1380"/>
        <v>-0.75415249012635677</v>
      </c>
      <c r="H7005" s="6"/>
      <c r="I7005" s="15">
        <f t="shared" ca="1" si="1381"/>
        <v>-0.13303632938502163</v>
      </c>
      <c r="J7005" s="6"/>
      <c r="K7005" s="15">
        <f t="shared" ca="1" si="1374"/>
        <v>0.10789808492853997</v>
      </c>
      <c r="L7005" s="15">
        <f t="shared" ca="1" si="1375"/>
        <v>0.98044526970915991</v>
      </c>
      <c r="M7005" s="15">
        <f t="shared" ca="1" si="1376"/>
        <v>5.0507513967214403E-2</v>
      </c>
      <c r="N7005" s="15">
        <f t="shared" ca="1" si="1377"/>
        <v>0.31492342798167794</v>
      </c>
      <c r="O7005" s="15">
        <f t="shared" ca="1" si="1378"/>
        <v>1.5431411405362243E-2</v>
      </c>
      <c r="P7005" s="6"/>
      <c r="Q7005" s="15">
        <f t="shared" ca="1" si="1379"/>
        <v>1.4692057079919545</v>
      </c>
      <c r="R7005" s="87">
        <f t="shared" ca="1" si="1383"/>
        <v>-1.5739899039610028</v>
      </c>
      <c r="Y7005" s="6"/>
      <c r="Z7005" s="6"/>
      <c r="AA7005" s="6"/>
      <c r="AB7005" s="6"/>
      <c r="AE7005" s="41">
        <f t="shared" ca="1" si="1382"/>
        <v>-0.95392284619630807</v>
      </c>
      <c r="AF7005" s="36">
        <f t="shared" ca="1" si="1384"/>
        <v>0.36730142699798862</v>
      </c>
    </row>
    <row r="7006" spans="2:32" x14ac:dyDescent="0.25">
      <c r="B7006" s="3">
        <f t="shared" si="1385"/>
        <v>7000</v>
      </c>
      <c r="C7006" s="15">
        <f t="shared" ca="1" si="1380"/>
        <v>11.046770250462576</v>
      </c>
      <c r="D7006" s="15">
        <f t="shared" ca="1" si="1380"/>
        <v>11.171401315417468</v>
      </c>
      <c r="E7006" s="15">
        <f t="shared" ca="1" si="1380"/>
        <v>7.9334655204875997</v>
      </c>
      <c r="F7006" s="15">
        <f t="shared" ca="1" si="1380"/>
        <v>12.458003199458679</v>
      </c>
      <c r="G7006" s="15">
        <f t="shared" ca="1" si="1380"/>
        <v>-1.9610989194642894</v>
      </c>
      <c r="H7006" s="6"/>
      <c r="I7006" s="15">
        <f t="shared" ca="1" si="1381"/>
        <v>8.1297082732724064</v>
      </c>
      <c r="J7006" s="6"/>
      <c r="K7006" s="15">
        <f t="shared" ca="1" si="1374"/>
        <v>0.34037002315074472</v>
      </c>
      <c r="L7006" s="15">
        <f t="shared" ca="1" si="1375"/>
        <v>0.37007586250534708</v>
      </c>
      <c r="M7006" s="15">
        <f t="shared" ca="1" si="1376"/>
        <v>1.5404487208223506E-3</v>
      </c>
      <c r="N7006" s="15">
        <f t="shared" ca="1" si="1377"/>
        <v>0.74936547872199322</v>
      </c>
      <c r="O7006" s="15">
        <f t="shared" ca="1" si="1378"/>
        <v>4.072975592039465</v>
      </c>
      <c r="P7006" s="6"/>
      <c r="Q7006" s="15">
        <f t="shared" ca="1" si="1379"/>
        <v>5.534327405138372</v>
      </c>
      <c r="R7006" s="87">
        <f t="shared" ca="1" si="1383"/>
        <v>2.3305175377273164</v>
      </c>
      <c r="Y7006" s="6"/>
      <c r="Z7006" s="6"/>
      <c r="AA7006" s="6"/>
      <c r="AB7006" s="6"/>
      <c r="AE7006" s="41">
        <f t="shared" ca="1" si="1382"/>
        <v>2.7412888762559913</v>
      </c>
      <c r="AF7006" s="36">
        <f t="shared" ca="1" si="1384"/>
        <v>1.383581851284593</v>
      </c>
    </row>
    <row r="7007" spans="2:32" x14ac:dyDescent="0.25">
      <c r="B7007" s="3">
        <f t="shared" si="1385"/>
        <v>7001</v>
      </c>
      <c r="C7007" s="15">
        <f t="shared" ca="1" si="1380"/>
        <v>-11.416304143506341</v>
      </c>
      <c r="D7007" s="15">
        <f t="shared" ca="1" si="1380"/>
        <v>4.5872636074048305</v>
      </c>
      <c r="E7007" s="15">
        <f t="shared" ca="1" si="1380"/>
        <v>4.9435030898675034</v>
      </c>
      <c r="F7007" s="15">
        <f t="shared" ca="1" si="1380"/>
        <v>10.752010165553886</v>
      </c>
      <c r="G7007" s="15">
        <f t="shared" ca="1" si="1380"/>
        <v>7.7858503049323193</v>
      </c>
      <c r="H7007" s="6"/>
      <c r="I7007" s="15">
        <f t="shared" ca="1" si="1381"/>
        <v>3.3304646048504396</v>
      </c>
      <c r="J7007" s="6"/>
      <c r="K7007" s="15">
        <f t="shared" ca="1" si="1374"/>
        <v>8.6986875407004884</v>
      </c>
      <c r="L7007" s="15">
        <f t="shared" ca="1" si="1375"/>
        <v>6.3181749312868477E-2</v>
      </c>
      <c r="M7007" s="15">
        <f t="shared" ca="1" si="1376"/>
        <v>0.10407572616584576</v>
      </c>
      <c r="N7007" s="15">
        <f t="shared" ca="1" si="1377"/>
        <v>2.2031735403838812</v>
      </c>
      <c r="O7007" s="15">
        <f t="shared" ca="1" si="1378"/>
        <v>0.79401846945976429</v>
      </c>
      <c r="P7007" s="6"/>
      <c r="Q7007" s="15">
        <f t="shared" ca="1" si="1379"/>
        <v>11.863137026022848</v>
      </c>
      <c r="R7007" s="87">
        <f t="shared" ca="1" si="1383"/>
        <v>0.34550039271166016</v>
      </c>
      <c r="Y7007" s="6"/>
      <c r="Z7007" s="6"/>
      <c r="AA7007" s="6"/>
      <c r="AB7007" s="6"/>
      <c r="AE7007" s="41">
        <f t="shared" ca="1" si="1382"/>
        <v>0.59500185962059582</v>
      </c>
      <c r="AF7007" s="36">
        <f t="shared" ca="1" si="1384"/>
        <v>2.965784256505712</v>
      </c>
    </row>
    <row r="7008" spans="2:32" x14ac:dyDescent="0.25">
      <c r="B7008" s="3">
        <f t="shared" si="1385"/>
        <v>7002</v>
      </c>
      <c r="C7008" s="15">
        <f t="shared" ca="1" si="1380"/>
        <v>-3.9592717086673126</v>
      </c>
      <c r="D7008" s="15">
        <f t="shared" ca="1" si="1380"/>
        <v>2.8745368216804295</v>
      </c>
      <c r="E7008" s="15">
        <f t="shared" ca="1" si="1380"/>
        <v>-2.5339099340946358E-2</v>
      </c>
      <c r="F7008" s="15">
        <f t="shared" ca="1" si="1380"/>
        <v>1.7807473492144985</v>
      </c>
      <c r="G7008" s="15">
        <f t="shared" ca="1" si="1380"/>
        <v>6.397485730855851</v>
      </c>
      <c r="H7008" s="6"/>
      <c r="I7008" s="15">
        <f t="shared" ca="1" si="1381"/>
        <v>1.413631818748504</v>
      </c>
      <c r="J7008" s="6"/>
      <c r="K7008" s="15">
        <f t="shared" ca="1" si="1374"/>
        <v>1.1547236925966931</v>
      </c>
      <c r="L7008" s="15">
        <f t="shared" ca="1" si="1375"/>
        <v>8.536973710366115E-2</v>
      </c>
      <c r="M7008" s="15">
        <f t="shared" ca="1" si="1376"/>
        <v>8.2825492124287817E-2</v>
      </c>
      <c r="N7008" s="15">
        <f t="shared" ca="1" si="1377"/>
        <v>5.3909525083731431E-3</v>
      </c>
      <c r="O7008" s="15">
        <f t="shared" ca="1" si="1378"/>
        <v>0.9935519926891081</v>
      </c>
      <c r="P7008" s="6"/>
      <c r="Q7008" s="15">
        <f t="shared" ca="1" si="1379"/>
        <v>2.3218618670221236</v>
      </c>
      <c r="R7008" s="87">
        <f t="shared" ca="1" si="1383"/>
        <v>-0.34418916893367091</v>
      </c>
      <c r="Y7008" s="6"/>
      <c r="Z7008" s="6"/>
      <c r="AA7008" s="6"/>
      <c r="AB7008" s="6"/>
      <c r="AE7008" s="41">
        <f t="shared" ca="1" si="1382"/>
        <v>-0.26223182262425254</v>
      </c>
      <c r="AF7008" s="36">
        <f t="shared" ca="1" si="1384"/>
        <v>0.5804654667555309</v>
      </c>
    </row>
    <row r="7009" spans="2:32" x14ac:dyDescent="0.25">
      <c r="B7009" s="3">
        <f t="shared" si="1385"/>
        <v>7003</v>
      </c>
      <c r="C7009" s="15">
        <f t="shared" ca="1" si="1380"/>
        <v>-1.95502973965871</v>
      </c>
      <c r="D7009" s="15">
        <f t="shared" ca="1" si="1380"/>
        <v>2.0090823921912579</v>
      </c>
      <c r="E7009" s="15">
        <f t="shared" ca="1" si="1380"/>
        <v>6.7764324489154149E-2</v>
      </c>
      <c r="F7009" s="15">
        <f t="shared" ca="1" si="1380"/>
        <v>3.3460975630553573</v>
      </c>
      <c r="G7009" s="15">
        <f t="shared" ca="1" si="1380"/>
        <v>-12.63377352753168</v>
      </c>
      <c r="H7009" s="6"/>
      <c r="I7009" s="15">
        <f t="shared" ca="1" si="1381"/>
        <v>-1.8331717974909243</v>
      </c>
      <c r="J7009" s="6"/>
      <c r="K7009" s="15">
        <f t="shared" ca="1" si="1374"/>
        <v>5.939743227746959E-4</v>
      </c>
      <c r="L7009" s="15">
        <f t="shared" ca="1" si="1375"/>
        <v>0.59051669032521148</v>
      </c>
      <c r="M7009" s="15">
        <f t="shared" ca="1" si="1376"/>
        <v>0.14454232559394639</v>
      </c>
      <c r="N7009" s="15">
        <f t="shared" ca="1" si="1377"/>
        <v>1.0729932443637396</v>
      </c>
      <c r="O7009" s="15">
        <f t="shared" ca="1" si="1378"/>
        <v>4.6661199092383745</v>
      </c>
      <c r="P7009" s="6"/>
      <c r="Q7009" s="15">
        <f t="shared" ca="1" si="1379"/>
        <v>6.4747661438440467</v>
      </c>
      <c r="R7009" s="87">
        <f t="shared" ca="1" si="1383"/>
        <v>-1.3473835291467868</v>
      </c>
      <c r="Y7009" s="6"/>
      <c r="Z7009" s="6"/>
      <c r="AA7009" s="6"/>
      <c r="AB7009" s="6"/>
      <c r="AE7009" s="41">
        <f t="shared" ca="1" si="1382"/>
        <v>-1.7142465417249528</v>
      </c>
      <c r="AF7009" s="36">
        <f t="shared" ca="1" si="1384"/>
        <v>1.6186915359610117</v>
      </c>
    </row>
    <row r="7010" spans="2:32" x14ac:dyDescent="0.25">
      <c r="B7010" s="3">
        <f t="shared" si="1385"/>
        <v>7004</v>
      </c>
      <c r="C7010" s="15">
        <f t="shared" ca="1" si="1380"/>
        <v>5.0645190309309598</v>
      </c>
      <c r="D7010" s="15">
        <f t="shared" ca="1" si="1380"/>
        <v>8.3621053359235873</v>
      </c>
      <c r="E7010" s="15">
        <f t="shared" ca="1" si="1380"/>
        <v>1.5536812835815492</v>
      </c>
      <c r="F7010" s="15">
        <f t="shared" ca="1" si="1380"/>
        <v>1.5454883215397985</v>
      </c>
      <c r="G7010" s="15">
        <f t="shared" ca="1" si="1380"/>
        <v>-3.8506452974442507</v>
      </c>
      <c r="H7010" s="6"/>
      <c r="I7010" s="15">
        <f t="shared" ca="1" si="1381"/>
        <v>2.5350297349063284</v>
      </c>
      <c r="J7010" s="6"/>
      <c r="K7010" s="15">
        <f t="shared" ca="1" si="1374"/>
        <v>0.25593264394812737</v>
      </c>
      <c r="L7010" s="15">
        <f t="shared" ca="1" si="1375"/>
        <v>1.3581924023988259</v>
      </c>
      <c r="M7010" s="15">
        <f t="shared" ca="1" si="1376"/>
        <v>3.8521791316701699E-2</v>
      </c>
      <c r="N7010" s="15">
        <f t="shared" ca="1" si="1377"/>
        <v>3.9167688350697186E-2</v>
      </c>
      <c r="O7010" s="15">
        <f t="shared" ca="1" si="1378"/>
        <v>1.6310738247514229</v>
      </c>
      <c r="P7010" s="6"/>
      <c r="Q7010" s="15">
        <f t="shared" ca="1" si="1379"/>
        <v>3.3228883507657754</v>
      </c>
      <c r="R7010" s="87">
        <f t="shared" ca="1" si="1383"/>
        <v>0.26252159728484059</v>
      </c>
      <c r="Y7010" s="6"/>
      <c r="Z7010" s="6"/>
      <c r="AA7010" s="6"/>
      <c r="AB7010" s="6"/>
      <c r="AE7010" s="41">
        <f t="shared" ca="1" si="1382"/>
        <v>0.23927257144684849</v>
      </c>
      <c r="AF7010" s="36">
        <f t="shared" ca="1" si="1384"/>
        <v>0.83072208769144384</v>
      </c>
    </row>
    <row r="7011" spans="2:32" x14ac:dyDescent="0.25">
      <c r="B7011" s="3">
        <f t="shared" si="1385"/>
        <v>7005</v>
      </c>
      <c r="C7011" s="15">
        <f t="shared" ca="1" si="1380"/>
        <v>-0.42329249183205597</v>
      </c>
      <c r="D7011" s="15">
        <f t="shared" ca="1" si="1380"/>
        <v>8.3251691854858727</v>
      </c>
      <c r="E7011" s="15">
        <f t="shared" ca="1" si="1380"/>
        <v>6.6772027622867682</v>
      </c>
      <c r="F7011" s="15">
        <f t="shared" ca="1" si="1380"/>
        <v>2.5103703906792476</v>
      </c>
      <c r="G7011" s="15">
        <f t="shared" ca="1" si="1380"/>
        <v>-1.9846778608504145E-2</v>
      </c>
      <c r="H7011" s="6"/>
      <c r="I7011" s="15">
        <f t="shared" ca="1" si="1381"/>
        <v>3.413920613602266</v>
      </c>
      <c r="J7011" s="6"/>
      <c r="K7011" s="15">
        <f t="shared" ca="1" si="1374"/>
        <v>0.58896817666067647</v>
      </c>
      <c r="L7011" s="15">
        <f t="shared" ca="1" si="1375"/>
        <v>0.96481450139315073</v>
      </c>
      <c r="M7011" s="15">
        <f t="shared" ca="1" si="1376"/>
        <v>0.42596041527691764</v>
      </c>
      <c r="N7011" s="15">
        <f t="shared" ca="1" si="1377"/>
        <v>3.2656120213769443E-2</v>
      </c>
      <c r="O7011" s="15">
        <f t="shared" ca="1" si="1378"/>
        <v>0.47163034015239819</v>
      </c>
      <c r="P7011" s="6"/>
      <c r="Q7011" s="15">
        <f t="shared" ca="1" si="1379"/>
        <v>2.4840295536969124</v>
      </c>
      <c r="R7011" s="87">
        <f t="shared" ca="1" si="1383"/>
        <v>0.80240133088194066</v>
      </c>
      <c r="Y7011" s="6"/>
      <c r="Z7011" s="6"/>
      <c r="AA7011" s="6"/>
      <c r="AB7011" s="6"/>
      <c r="AE7011" s="41">
        <f t="shared" ca="1" si="1382"/>
        <v>0.63232452136057604</v>
      </c>
      <c r="AF7011" s="36">
        <f t="shared" ca="1" si="1384"/>
        <v>0.62100738842422809</v>
      </c>
    </row>
    <row r="7012" spans="2:32" x14ac:dyDescent="0.25">
      <c r="B7012" s="3">
        <f t="shared" si="1385"/>
        <v>7006</v>
      </c>
      <c r="C7012" s="15">
        <f t="shared" ca="1" si="1380"/>
        <v>-1.1962510485637536</v>
      </c>
      <c r="D7012" s="15">
        <f t="shared" ca="1" si="1380"/>
        <v>0.75216110171925155</v>
      </c>
      <c r="E7012" s="15">
        <f t="shared" ca="1" si="1380"/>
        <v>-3.3110930543439654</v>
      </c>
      <c r="F7012" s="15">
        <f t="shared" ca="1" si="1380"/>
        <v>6.2545349272198241</v>
      </c>
      <c r="G7012" s="15">
        <f t="shared" ca="1" si="1380"/>
        <v>-1.5235092300457809</v>
      </c>
      <c r="H7012" s="6"/>
      <c r="I7012" s="15">
        <f t="shared" ca="1" si="1381"/>
        <v>0.1951685391971151</v>
      </c>
      <c r="J7012" s="6"/>
      <c r="K7012" s="15">
        <f t="shared" ca="1" si="1374"/>
        <v>7.7441938768185031E-2</v>
      </c>
      <c r="L7012" s="15">
        <f t="shared" ca="1" si="1375"/>
        <v>1.2409628588199044E-2</v>
      </c>
      <c r="M7012" s="15">
        <f t="shared" ca="1" si="1376"/>
        <v>0.49175481449364955</v>
      </c>
      <c r="N7012" s="15">
        <f t="shared" ca="1" si="1377"/>
        <v>1.4686368409719748</v>
      </c>
      <c r="O7012" s="15">
        <f t="shared" ca="1" si="1378"/>
        <v>0.11815413097958952</v>
      </c>
      <c r="P7012" s="6"/>
      <c r="Q7012" s="15">
        <f t="shared" ca="1" si="1379"/>
        <v>2.1683973538015979</v>
      </c>
      <c r="R7012" s="87">
        <f t="shared" ca="1" si="1383"/>
        <v>-1.0962565769923001</v>
      </c>
      <c r="Y7012" s="6"/>
      <c r="Z7012" s="6"/>
      <c r="AA7012" s="6"/>
      <c r="AB7012" s="6"/>
      <c r="AE7012" s="41">
        <f t="shared" ca="1" si="1382"/>
        <v>-0.80714516685709947</v>
      </c>
      <c r="AF7012" s="36">
        <f t="shared" ca="1" si="1384"/>
        <v>0.54209933845039948</v>
      </c>
    </row>
    <row r="7013" spans="2:32" x14ac:dyDescent="0.25">
      <c r="B7013" s="3">
        <f t="shared" si="1385"/>
        <v>7007</v>
      </c>
      <c r="C7013" s="15">
        <f t="shared" ca="1" si="1380"/>
        <v>2.4556394643054045</v>
      </c>
      <c r="D7013" s="15">
        <f t="shared" ca="1" si="1380"/>
        <v>1.4004821392154134</v>
      </c>
      <c r="E7013" s="15">
        <f t="shared" ca="1" si="1380"/>
        <v>1.5620179867859043</v>
      </c>
      <c r="F7013" s="15">
        <f t="shared" ca="1" si="1380"/>
        <v>9.8504555139832011</v>
      </c>
      <c r="G7013" s="15">
        <f t="shared" ca="1" si="1380"/>
        <v>-7.4343453914925615</v>
      </c>
      <c r="H7013" s="6"/>
      <c r="I7013" s="15">
        <f t="shared" ca="1" si="1381"/>
        <v>1.5668499425594724</v>
      </c>
      <c r="J7013" s="6"/>
      <c r="K7013" s="15">
        <f t="shared" ca="1" si="1374"/>
        <v>3.1597872558614508E-2</v>
      </c>
      <c r="L7013" s="15">
        <f t="shared" ca="1" si="1375"/>
        <v>1.1071298395810994E-3</v>
      </c>
      <c r="M7013" s="15">
        <f t="shared" ca="1" si="1376"/>
        <v>9.3391186390872279E-7</v>
      </c>
      <c r="N7013" s="15">
        <f t="shared" ca="1" si="1377"/>
        <v>2.7447248505168895</v>
      </c>
      <c r="O7013" s="15">
        <f t="shared" ca="1" si="1378"/>
        <v>3.2408606976704037</v>
      </c>
      <c r="P7013" s="6"/>
      <c r="Q7013" s="15">
        <f t="shared" ca="1" si="1379"/>
        <v>6.018291484497353</v>
      </c>
      <c r="R7013" s="87">
        <f t="shared" ca="1" si="1383"/>
        <v>-0.15792350007754064</v>
      </c>
      <c r="Y7013" s="6"/>
      <c r="Z7013" s="6"/>
      <c r="AA7013" s="6"/>
      <c r="AB7013" s="6"/>
      <c r="AE7013" s="41">
        <f t="shared" ca="1" si="1382"/>
        <v>-0.19371059457899165</v>
      </c>
      <c r="AF7013" s="36">
        <f t="shared" ca="1" si="1384"/>
        <v>1.5045728711243382</v>
      </c>
    </row>
    <row r="7014" spans="2:32" x14ac:dyDescent="0.25">
      <c r="B7014" s="3">
        <f t="shared" si="1385"/>
        <v>7008</v>
      </c>
      <c r="C7014" s="15">
        <f t="shared" ca="1" si="1380"/>
        <v>2.041296044854001</v>
      </c>
      <c r="D7014" s="15">
        <f t="shared" ca="1" si="1380"/>
        <v>2.3350727295747804</v>
      </c>
      <c r="E7014" s="15">
        <f t="shared" ca="1" si="1380"/>
        <v>1.1377218326799505</v>
      </c>
      <c r="F7014" s="15">
        <f t="shared" ca="1" si="1380"/>
        <v>-1.2774546434268457</v>
      </c>
      <c r="G7014" s="15">
        <f t="shared" ca="1" si="1380"/>
        <v>1.1503594886958872</v>
      </c>
      <c r="H7014" s="6"/>
      <c r="I7014" s="15">
        <f t="shared" ca="1" si="1381"/>
        <v>1.0773990904755548</v>
      </c>
      <c r="J7014" s="6"/>
      <c r="K7014" s="15">
        <f t="shared" ca="1" si="1374"/>
        <v>3.7163893546401774E-2</v>
      </c>
      <c r="L7014" s="15">
        <f t="shared" ca="1" si="1375"/>
        <v>6.326971929940356E-2</v>
      </c>
      <c r="M7014" s="15">
        <f t="shared" ca="1" si="1376"/>
        <v>1.4555332908231934E-4</v>
      </c>
      <c r="N7014" s="15">
        <f t="shared" ca="1" si="1377"/>
        <v>0.22181344432296313</v>
      </c>
      <c r="O7014" s="15">
        <f t="shared" ca="1" si="1378"/>
        <v>2.1292878833877933E-4</v>
      </c>
      <c r="P7014" s="6"/>
      <c r="Q7014" s="15">
        <f t="shared" ca="1" si="1379"/>
        <v>0.32260553928618957</v>
      </c>
      <c r="R7014" s="87">
        <f t="shared" ca="1" si="1383"/>
        <v>-1.4528573065172685</v>
      </c>
      <c r="Y7014" s="6"/>
      <c r="Z7014" s="6"/>
      <c r="AA7014" s="6"/>
      <c r="AB7014" s="6"/>
      <c r="AE7014" s="41">
        <f t="shared" ca="1" si="1382"/>
        <v>-0.4125996699599585</v>
      </c>
      <c r="AF7014" s="36">
        <f t="shared" ca="1" si="1384"/>
        <v>8.0651384821547392E-2</v>
      </c>
    </row>
    <row r="7015" spans="2:32" x14ac:dyDescent="0.25">
      <c r="B7015" s="3">
        <f t="shared" si="1385"/>
        <v>7009</v>
      </c>
      <c r="C7015" s="15">
        <f t="shared" ca="1" si="1380"/>
        <v>0.54530819200810221</v>
      </c>
      <c r="D7015" s="15">
        <f t="shared" ca="1" si="1380"/>
        <v>-2.6027116693691097</v>
      </c>
      <c r="E7015" s="15">
        <f t="shared" ca="1" si="1380"/>
        <v>8.8648431250987691</v>
      </c>
      <c r="F7015" s="15">
        <f t="shared" ca="1" si="1380"/>
        <v>8.3833183187283105</v>
      </c>
      <c r="G7015" s="15">
        <f t="shared" ca="1" si="1380"/>
        <v>1.7693635397928027</v>
      </c>
      <c r="H7015" s="6"/>
      <c r="I7015" s="15">
        <f t="shared" ca="1" si="1381"/>
        <v>3.3920243012517752</v>
      </c>
      <c r="J7015" s="6"/>
      <c r="K7015" s="15">
        <f t="shared" ca="1" si="1374"/>
        <v>0.32415170426509748</v>
      </c>
      <c r="L7015" s="15">
        <f t="shared" ca="1" si="1375"/>
        <v>1.4374743742982374</v>
      </c>
      <c r="M7015" s="15">
        <f t="shared" ca="1" si="1376"/>
        <v>1.1980698351461601</v>
      </c>
      <c r="N7015" s="15">
        <f t="shared" ca="1" si="1377"/>
        <v>0.99652063875588226</v>
      </c>
      <c r="O7015" s="15">
        <f t="shared" ca="1" si="1378"/>
        <v>0.1053211178711445</v>
      </c>
      <c r="P7015" s="6"/>
      <c r="Q7015" s="15">
        <f t="shared" ca="1" si="1379"/>
        <v>4.0615376703365218</v>
      </c>
      <c r="R7015" s="87">
        <f t="shared" ca="1" si="1383"/>
        <v>0.61779809913897676</v>
      </c>
      <c r="Y7015" s="6"/>
      <c r="Z7015" s="6"/>
      <c r="AA7015" s="6"/>
      <c r="AB7015" s="6"/>
      <c r="AE7015" s="41">
        <f t="shared" ca="1" si="1382"/>
        <v>0.62253219278612293</v>
      </c>
      <c r="AF7015" s="36">
        <f t="shared" ca="1" si="1384"/>
        <v>1.0153844175841304</v>
      </c>
    </row>
    <row r="7016" spans="2:32" x14ac:dyDescent="0.25">
      <c r="B7016" s="3">
        <f t="shared" si="1385"/>
        <v>7010</v>
      </c>
      <c r="C7016" s="15">
        <f t="shared" ca="1" si="1380"/>
        <v>-0.50737070412213736</v>
      </c>
      <c r="D7016" s="15">
        <f t="shared" ca="1" si="1380"/>
        <v>-3.6505837469649407</v>
      </c>
      <c r="E7016" s="15">
        <f t="shared" ca="1" si="1380"/>
        <v>-1.2027229215844164</v>
      </c>
      <c r="F7016" s="15">
        <f t="shared" ca="1" si="1380"/>
        <v>15.914670119550568</v>
      </c>
      <c r="G7016" s="15">
        <f t="shared" ca="1" si="1380"/>
        <v>-0.76565541096255352</v>
      </c>
      <c r="H7016" s="6"/>
      <c r="I7016" s="15">
        <f t="shared" ca="1" si="1381"/>
        <v>1.9576674671833039</v>
      </c>
      <c r="J7016" s="6"/>
      <c r="K7016" s="15">
        <f t="shared" ca="1" si="1374"/>
        <v>0.24305652743971495</v>
      </c>
      <c r="L7016" s="15">
        <f t="shared" ca="1" si="1375"/>
        <v>1.2580992672398108</v>
      </c>
      <c r="M7016" s="15">
        <f t="shared" ca="1" si="1376"/>
        <v>0.3995226963766153</v>
      </c>
      <c r="N7016" s="15">
        <f t="shared" ca="1" si="1377"/>
        <v>7.7919169215274726</v>
      </c>
      <c r="O7016" s="15">
        <f t="shared" ca="1" si="1378"/>
        <v>0.29665949994530544</v>
      </c>
      <c r="P7016" s="6"/>
      <c r="Q7016" s="15">
        <f t="shared" ca="1" si="1379"/>
        <v>9.989254912528919</v>
      </c>
      <c r="R7016" s="87">
        <f t="shared" ca="1" si="1383"/>
        <v>-1.1979886384029919E-2</v>
      </c>
      <c r="Y7016" s="6"/>
      <c r="Z7016" s="6"/>
      <c r="AA7016" s="6"/>
      <c r="AB7016" s="6"/>
      <c r="AE7016" s="41">
        <f t="shared" ca="1" si="1382"/>
        <v>-1.8931684207574639E-2</v>
      </c>
      <c r="AF7016" s="36">
        <f t="shared" ca="1" si="1384"/>
        <v>2.4973137281322297</v>
      </c>
    </row>
    <row r="7017" spans="2:32" x14ac:dyDescent="0.25">
      <c r="B7017" s="3">
        <f t="shared" si="1385"/>
        <v>7011</v>
      </c>
      <c r="C7017" s="15">
        <f t="shared" ca="1" si="1380"/>
        <v>6.6678040930164446</v>
      </c>
      <c r="D7017" s="15">
        <f t="shared" ca="1" si="1380"/>
        <v>4.0230729959276417</v>
      </c>
      <c r="E7017" s="15">
        <f t="shared" ca="1" si="1380"/>
        <v>4.6137677974622768</v>
      </c>
      <c r="F7017" s="15">
        <f t="shared" ca="1" si="1380"/>
        <v>10.508266827789281</v>
      </c>
      <c r="G7017" s="15">
        <f t="shared" ca="1" si="1380"/>
        <v>1.2660739403815398</v>
      </c>
      <c r="H7017" s="6"/>
      <c r="I7017" s="15">
        <f t="shared" ca="1" si="1381"/>
        <v>5.4157971309154362</v>
      </c>
      <c r="J7017" s="6"/>
      <c r="K7017" s="15">
        <f t="shared" ca="1" si="1374"/>
        <v>6.2700857325975815E-2</v>
      </c>
      <c r="L7017" s="15">
        <f t="shared" ca="1" si="1375"/>
        <v>7.7587220647100011E-2</v>
      </c>
      <c r="M7017" s="15">
        <f t="shared" ca="1" si="1376"/>
        <v>2.573004206877277E-2</v>
      </c>
      <c r="N7017" s="15">
        <f t="shared" ca="1" si="1377"/>
        <v>1.0373299045431355</v>
      </c>
      <c r="O7017" s="15">
        <f t="shared" ca="1" si="1378"/>
        <v>0.68880810232219269</v>
      </c>
      <c r="P7017" s="6"/>
      <c r="Q7017" s="15">
        <f t="shared" ca="1" si="1379"/>
        <v>1.8921561269071767</v>
      </c>
      <c r="R7017" s="87">
        <f t="shared" ca="1" si="1383"/>
        <v>2.2210512442183825</v>
      </c>
      <c r="Y7017" s="6"/>
      <c r="Z7017" s="6"/>
      <c r="AA7017" s="6"/>
      <c r="AB7017" s="6"/>
      <c r="AE7017" s="41">
        <f t="shared" ca="1" si="1382"/>
        <v>1.5275909164151327</v>
      </c>
      <c r="AF7017" s="36">
        <f t="shared" ca="1" si="1384"/>
        <v>0.47303903172679418</v>
      </c>
    </row>
    <row r="7018" spans="2:32" x14ac:dyDescent="0.25">
      <c r="B7018" s="3">
        <f t="shared" si="1385"/>
        <v>7012</v>
      </c>
      <c r="C7018" s="15">
        <f t="shared" ca="1" si="1380"/>
        <v>-6.8327171183070146</v>
      </c>
      <c r="D7018" s="15">
        <f t="shared" ca="1" si="1380"/>
        <v>-5.6187246738792505</v>
      </c>
      <c r="E7018" s="15">
        <f t="shared" ca="1" si="1380"/>
        <v>-7.5961357525922928</v>
      </c>
      <c r="F7018" s="15">
        <f t="shared" ca="1" si="1380"/>
        <v>-0.99304971573055667</v>
      </c>
      <c r="G7018" s="15">
        <f t="shared" ca="1" si="1380"/>
        <v>3.7268433368234799</v>
      </c>
      <c r="H7018" s="6"/>
      <c r="I7018" s="15">
        <f t="shared" ca="1" si="1381"/>
        <v>-3.4627567847371266</v>
      </c>
      <c r="J7018" s="6"/>
      <c r="K7018" s="15">
        <f t="shared" ca="1" si="1374"/>
        <v>0.45426530599337883</v>
      </c>
      <c r="L7018" s="15">
        <f t="shared" ca="1" si="1375"/>
        <v>0.18592790156047781</v>
      </c>
      <c r="M7018" s="15">
        <f t="shared" ca="1" si="1376"/>
        <v>0.68339286767629759</v>
      </c>
      <c r="N7018" s="15">
        <f t="shared" ca="1" si="1377"/>
        <v>0.24397812026804086</v>
      </c>
      <c r="O7018" s="15">
        <f t="shared" ca="1" si="1378"/>
        <v>2.0676139963177715</v>
      </c>
      <c r="P7018" s="6"/>
      <c r="Q7018" s="15">
        <f t="shared" ca="1" si="1379"/>
        <v>3.6351781918159665</v>
      </c>
      <c r="R7018" s="87">
        <f t="shared" ca="1" si="1383"/>
        <v>-2.5626777985284659</v>
      </c>
      <c r="Y7018" s="6"/>
      <c r="Z7018" s="6"/>
      <c r="AA7018" s="6"/>
      <c r="AB7018" s="6"/>
      <c r="AE7018" s="41">
        <f t="shared" ca="1" si="1382"/>
        <v>-2.44301910304408</v>
      </c>
      <c r="AF7018" s="36">
        <f t="shared" ca="1" si="1384"/>
        <v>0.90879454795399162</v>
      </c>
    </row>
    <row r="7019" spans="2:32" x14ac:dyDescent="0.25">
      <c r="B7019" s="3">
        <f t="shared" si="1385"/>
        <v>7013</v>
      </c>
      <c r="C7019" s="15">
        <f t="shared" ca="1" si="1380"/>
        <v>-0.73655956809720147</v>
      </c>
      <c r="D7019" s="15">
        <f t="shared" ca="1" si="1380"/>
        <v>-0.2328490691374836</v>
      </c>
      <c r="E7019" s="15">
        <f t="shared" ca="1" si="1380"/>
        <v>-4.1255864585417967</v>
      </c>
      <c r="F7019" s="15">
        <f t="shared" ca="1" si="1380"/>
        <v>2.3918869069947357</v>
      </c>
      <c r="G7019" s="15">
        <f t="shared" ca="1" si="1380"/>
        <v>9.2263015010185683</v>
      </c>
      <c r="H7019" s="6"/>
      <c r="I7019" s="15">
        <f t="shared" ca="1" si="1381"/>
        <v>1.3046386624473645</v>
      </c>
      <c r="J7019" s="6"/>
      <c r="K7019" s="15">
        <f t="shared" ca="1" si="1374"/>
        <v>0.16665960865513071</v>
      </c>
      <c r="L7019" s="15">
        <f t="shared" ca="1" si="1375"/>
        <v>9.4554740990956884E-2</v>
      </c>
      <c r="M7019" s="15">
        <f t="shared" ca="1" si="1376"/>
        <v>1.1794937945848698</v>
      </c>
      <c r="N7019" s="15">
        <f t="shared" ca="1" si="1377"/>
        <v>4.728434981085361E-2</v>
      </c>
      <c r="O7019" s="15">
        <f t="shared" ca="1" si="1378"/>
        <v>2.5101096851199993</v>
      </c>
      <c r="P7019" s="6"/>
      <c r="Q7019" s="15">
        <f t="shared" ca="1" si="1379"/>
        <v>3.9981021791618101</v>
      </c>
      <c r="R7019" s="87">
        <f t="shared" ca="1" si="1383"/>
        <v>-0.31104884206485967</v>
      </c>
      <c r="Y7019" s="6"/>
      <c r="Z7019" s="6"/>
      <c r="AA7019" s="6"/>
      <c r="AB7019" s="6"/>
      <c r="AE7019" s="41">
        <f t="shared" ca="1" si="1382"/>
        <v>-0.31097504393857406</v>
      </c>
      <c r="AF7019" s="36">
        <f t="shared" ca="1" si="1384"/>
        <v>0.99952554479045252</v>
      </c>
    </row>
    <row r="7020" spans="2:32" x14ac:dyDescent="0.25">
      <c r="B7020" s="3">
        <f t="shared" si="1385"/>
        <v>7014</v>
      </c>
      <c r="C7020" s="15">
        <f t="shared" ca="1" si="1380"/>
        <v>0.35706718649615832</v>
      </c>
      <c r="D7020" s="15">
        <f t="shared" ca="1" si="1380"/>
        <v>1.0513006415796777E-2</v>
      </c>
      <c r="E7020" s="15">
        <f t="shared" ca="1" si="1380"/>
        <v>-6.0134521423302925</v>
      </c>
      <c r="F7020" s="15">
        <f t="shared" ca="1" si="1380"/>
        <v>-7.4376613311526576</v>
      </c>
      <c r="G7020" s="15">
        <f t="shared" ca="1" si="1380"/>
        <v>-2.0951094990309675</v>
      </c>
      <c r="H7020" s="6"/>
      <c r="I7020" s="15">
        <f t="shared" ca="1" si="1381"/>
        <v>-3.0357285559203921</v>
      </c>
      <c r="J7020" s="6"/>
      <c r="K7020" s="15">
        <f t="shared" ca="1" si="1374"/>
        <v>0.46044251799039493</v>
      </c>
      <c r="L7020" s="15">
        <f t="shared" ca="1" si="1375"/>
        <v>0.37118350624417695</v>
      </c>
      <c r="M7020" s="15">
        <f t="shared" ca="1" si="1376"/>
        <v>0.35467351028247363</v>
      </c>
      <c r="N7020" s="15">
        <f t="shared" ca="1" si="1377"/>
        <v>0.77508048630656146</v>
      </c>
      <c r="O7020" s="15">
        <f t="shared" ca="1" si="1378"/>
        <v>3.5390568407342025E-2</v>
      </c>
      <c r="P7020" s="6"/>
      <c r="Q7020" s="15">
        <f t="shared" ca="1" si="1379"/>
        <v>1.9967705892309491</v>
      </c>
      <c r="R7020" s="87">
        <f t="shared" ca="1" si="1383"/>
        <v>-3.1874488180548983</v>
      </c>
      <c r="Y7020" s="6"/>
      <c r="Z7020" s="6"/>
      <c r="AA7020" s="6"/>
      <c r="AB7020" s="6"/>
      <c r="AE7020" s="41">
        <f t="shared" ca="1" si="1382"/>
        <v>-2.2520462734549693</v>
      </c>
      <c r="AF7020" s="36">
        <f t="shared" ca="1" si="1384"/>
        <v>0.49919264730773727</v>
      </c>
    </row>
    <row r="7021" spans="2:32" x14ac:dyDescent="0.25">
      <c r="B7021" s="3">
        <f t="shared" si="1385"/>
        <v>7015</v>
      </c>
      <c r="C7021" s="15">
        <f t="shared" ca="1" si="1380"/>
        <v>2.4423771768144773</v>
      </c>
      <c r="D7021" s="15">
        <f t="shared" ca="1" si="1380"/>
        <v>-4.7211190700307508</v>
      </c>
      <c r="E7021" s="15">
        <f t="shared" ca="1" si="1380"/>
        <v>5.968249699696468</v>
      </c>
      <c r="F7021" s="15">
        <f t="shared" ca="1" si="1380"/>
        <v>-1.3952136532064756</v>
      </c>
      <c r="G7021" s="15">
        <f t="shared" ca="1" si="1380"/>
        <v>6.7891257347339353</v>
      </c>
      <c r="H7021" s="6"/>
      <c r="I7021" s="15">
        <f t="shared" ca="1" si="1381"/>
        <v>1.8166839776015309</v>
      </c>
      <c r="J7021" s="6"/>
      <c r="K7021" s="15">
        <f t="shared" ca="1" si="1374"/>
        <v>1.5659679181653272E-2</v>
      </c>
      <c r="L7021" s="15">
        <f t="shared" ca="1" si="1375"/>
        <v>1.7097147475851977</v>
      </c>
      <c r="M7021" s="15">
        <f t="shared" ca="1" si="1376"/>
        <v>0.68941991779494638</v>
      </c>
      <c r="N7021" s="15">
        <f t="shared" ca="1" si="1377"/>
        <v>0.41265145563160327</v>
      </c>
      <c r="O7021" s="15">
        <f t="shared" ca="1" si="1378"/>
        <v>0.98900708112295987</v>
      </c>
      <c r="P7021" s="6"/>
      <c r="Q7021" s="15">
        <f t="shared" ca="1" si="1379"/>
        <v>3.8164528813163607</v>
      </c>
      <c r="R7021" s="87">
        <f t="shared" ca="1" si="1383"/>
        <v>-8.3929660503846829E-2</v>
      </c>
      <c r="Y7021" s="6"/>
      <c r="Z7021" s="6"/>
      <c r="AA7021" s="6"/>
      <c r="AB7021" s="6"/>
      <c r="AE7021" s="41">
        <f t="shared" ca="1" si="1382"/>
        <v>-8.1981417489570191E-2</v>
      </c>
      <c r="AF7021" s="36">
        <f t="shared" ca="1" si="1384"/>
        <v>0.95411322032909018</v>
      </c>
    </row>
    <row r="7022" spans="2:32" x14ac:dyDescent="0.25">
      <c r="B7022" s="3">
        <f t="shared" si="1385"/>
        <v>7016</v>
      </c>
      <c r="C7022" s="15">
        <f t="shared" ca="1" si="1380"/>
        <v>2.7855861085236016</v>
      </c>
      <c r="D7022" s="15">
        <f t="shared" ca="1" si="1380"/>
        <v>7.6385492239369945</v>
      </c>
      <c r="E7022" s="15">
        <f t="shared" ca="1" si="1380"/>
        <v>8.9376950671340119</v>
      </c>
      <c r="F7022" s="15">
        <f t="shared" ca="1" si="1380"/>
        <v>4.3562466884769773</v>
      </c>
      <c r="G7022" s="15">
        <f t="shared" ca="1" si="1380"/>
        <v>4.6872056735071599</v>
      </c>
      <c r="H7022" s="6"/>
      <c r="I7022" s="15">
        <f t="shared" ca="1" si="1381"/>
        <v>5.6810565523157495</v>
      </c>
      <c r="J7022" s="6"/>
      <c r="K7022" s="15">
        <f t="shared" ca="1" si="1374"/>
        <v>0.33534996363495595</v>
      </c>
      <c r="L7022" s="15">
        <f t="shared" ca="1" si="1375"/>
        <v>0.15327110237803518</v>
      </c>
      <c r="M7022" s="15">
        <f t="shared" ca="1" si="1376"/>
        <v>0.42422777664790795</v>
      </c>
      <c r="N7022" s="15">
        <f t="shared" ca="1" si="1377"/>
        <v>7.0204847012980257E-2</v>
      </c>
      <c r="O7022" s="15">
        <f t="shared" ca="1" si="1378"/>
        <v>3.9509582772344225E-2</v>
      </c>
      <c r="P7022" s="6"/>
      <c r="Q7022" s="15">
        <f t="shared" ca="1" si="1379"/>
        <v>1.0225632724462237</v>
      </c>
      <c r="R7022" s="87">
        <f t="shared" ca="1" si="1383"/>
        <v>3.2559099735026571</v>
      </c>
      <c r="Y7022" s="6"/>
      <c r="Z7022" s="6"/>
      <c r="AA7022" s="6"/>
      <c r="AB7022" s="6"/>
      <c r="AE7022" s="41">
        <f t="shared" ca="1" si="1382"/>
        <v>1.6462185359998052</v>
      </c>
      <c r="AF7022" s="36">
        <f t="shared" ca="1" si="1384"/>
        <v>0.25564081811155592</v>
      </c>
    </row>
    <row r="7023" spans="2:32" x14ac:dyDescent="0.25">
      <c r="B7023" s="3">
        <f t="shared" si="1385"/>
        <v>7017</v>
      </c>
      <c r="C7023" s="15">
        <f t="shared" ca="1" si="1380"/>
        <v>3.8782612111460137</v>
      </c>
      <c r="D7023" s="15">
        <f t="shared" ca="1" si="1380"/>
        <v>-3.1196665430510286</v>
      </c>
      <c r="E7023" s="15">
        <f t="shared" ca="1" si="1380"/>
        <v>8.5936798108855044</v>
      </c>
      <c r="F7023" s="15">
        <f t="shared" ca="1" si="1380"/>
        <v>1.0457092490206117</v>
      </c>
      <c r="G7023" s="15">
        <f t="shared" ca="1" si="1380"/>
        <v>11.251834081507621</v>
      </c>
      <c r="H7023" s="6"/>
      <c r="I7023" s="15">
        <f t="shared" ca="1" si="1381"/>
        <v>4.329963561901744</v>
      </c>
      <c r="J7023" s="6"/>
      <c r="K7023" s="15">
        <f t="shared" ref="K7023:K7086" ca="1" si="1386">((C7023-$I7023)/$B$2)^2</f>
        <v>8.161400547130113E-3</v>
      </c>
      <c r="L7023" s="15">
        <f t="shared" ref="L7023:L7086" ca="1" si="1387">((D7023-$I7023)/$B$2)^2</f>
        <v>2.2198795480247462</v>
      </c>
      <c r="M7023" s="15">
        <f t="shared" ref="M7023:M7086" ca="1" si="1388">((E7023-$I7023)/$B$2)^2</f>
        <v>0.72717105007392591</v>
      </c>
      <c r="N7023" s="15">
        <f t="shared" ref="N7023:N7086" ca="1" si="1389">((F7023-$I7023)/$B$2)^2</f>
        <v>0.43145305566713277</v>
      </c>
      <c r="O7023" s="15">
        <f t="shared" ref="O7023:O7086" ca="1" si="1390">((G7023-$I7023)/$B$2)^2</f>
        <v>1.9164916596075574</v>
      </c>
      <c r="P7023" s="6"/>
      <c r="Q7023" s="15">
        <f t="shared" ref="Q7023:Q7086" ca="1" si="1391">SUM(K7023:O7023)</f>
        <v>5.303156713920492</v>
      </c>
      <c r="R7023" s="87">
        <f t="shared" ca="1" si="1383"/>
        <v>0.90495480867197797</v>
      </c>
      <c r="Y7023" s="6"/>
      <c r="Z7023" s="6"/>
      <c r="AA7023" s="6"/>
      <c r="AB7023" s="6"/>
      <c r="AE7023" s="41">
        <f t="shared" ca="1" si="1382"/>
        <v>1.0419913819019677</v>
      </c>
      <c r="AF7023" s="36">
        <f t="shared" ca="1" si="1384"/>
        <v>1.325789178480123</v>
      </c>
    </row>
    <row r="7024" spans="2:32" x14ac:dyDescent="0.25">
      <c r="B7024" s="3">
        <f t="shared" si="1385"/>
        <v>7018</v>
      </c>
      <c r="C7024" s="15">
        <f t="shared" ca="1" si="1380"/>
        <v>7.1045766783053859</v>
      </c>
      <c r="D7024" s="15">
        <f t="shared" ca="1" si="1380"/>
        <v>4.3602419932835534</v>
      </c>
      <c r="E7024" s="15">
        <f t="shared" ca="1" si="1380"/>
        <v>3.5606547185350448</v>
      </c>
      <c r="F7024" s="15">
        <f t="shared" ca="1" si="1380"/>
        <v>5.516340106928201</v>
      </c>
      <c r="G7024" s="15">
        <f t="shared" ca="1" si="1380"/>
        <v>-5.896262215227571</v>
      </c>
      <c r="H7024" s="6"/>
      <c r="I7024" s="15">
        <f t="shared" ca="1" si="1381"/>
        <v>2.9291102563649227</v>
      </c>
      <c r="J7024" s="6"/>
      <c r="K7024" s="15">
        <f t="shared" ca="1" si="1386"/>
        <v>0.69738079363009176</v>
      </c>
      <c r="L7024" s="15">
        <f t="shared" ca="1" si="1387"/>
        <v>8.1925521936629483E-2</v>
      </c>
      <c r="M7024" s="15">
        <f t="shared" ca="1" si="1388"/>
        <v>1.5953936307909949E-2</v>
      </c>
      <c r="N7024" s="15">
        <f t="shared" ca="1" si="1389"/>
        <v>0.26775033198582737</v>
      </c>
      <c r="O7024" s="15">
        <f t="shared" ca="1" si="1390"/>
        <v>3.1154879704937044</v>
      </c>
      <c r="P7024" s="6"/>
      <c r="Q7024" s="15">
        <f t="shared" ca="1" si="1391"/>
        <v>4.1784985543541628</v>
      </c>
      <c r="R7024" s="87">
        <f t="shared" ca="1" si="1383"/>
        <v>0.40653891111956025</v>
      </c>
      <c r="Y7024" s="6"/>
      <c r="Z7024" s="6"/>
      <c r="AA7024" s="6"/>
      <c r="AB7024" s="6"/>
      <c r="AE7024" s="41">
        <f t="shared" ca="1" si="1382"/>
        <v>0.41551073836484476</v>
      </c>
      <c r="AF7024" s="36">
        <f t="shared" ca="1" si="1384"/>
        <v>1.0446246385885407</v>
      </c>
    </row>
    <row r="7025" spans="2:32" x14ac:dyDescent="0.25">
      <c r="B7025" s="3">
        <f t="shared" si="1385"/>
        <v>7019</v>
      </c>
      <c r="C7025" s="15">
        <f t="shared" ca="1" si="1380"/>
        <v>-4.41168125957046</v>
      </c>
      <c r="D7025" s="15">
        <f t="shared" ca="1" si="1380"/>
        <v>8.0654131095567294E-2</v>
      </c>
      <c r="E7025" s="15">
        <f t="shared" ca="1" si="1380"/>
        <v>5.4959984149487093</v>
      </c>
      <c r="F7025" s="15">
        <f t="shared" ca="1" si="1380"/>
        <v>4.3925142560354864</v>
      </c>
      <c r="G7025" s="15">
        <f t="shared" ca="1" si="1380"/>
        <v>-1.7726949901173956</v>
      </c>
      <c r="H7025" s="6"/>
      <c r="I7025" s="15">
        <f t="shared" ca="1" si="1381"/>
        <v>0.75695811047838146</v>
      </c>
      <c r="J7025" s="6"/>
      <c r="K7025" s="15">
        <f t="shared" ca="1" si="1386"/>
        <v>1.0685933175047551</v>
      </c>
      <c r="L7025" s="15">
        <f t="shared" ca="1" si="1387"/>
        <v>1.82954829011612E-2</v>
      </c>
      <c r="M7025" s="15">
        <f t="shared" ca="1" si="1388"/>
        <v>0.89834012029576893</v>
      </c>
      <c r="N7025" s="15">
        <f t="shared" ca="1" si="1389"/>
        <v>0.5286907394999214</v>
      </c>
      <c r="O7025" s="15">
        <f t="shared" ca="1" si="1390"/>
        <v>0.25596579237415318</v>
      </c>
      <c r="P7025" s="6"/>
      <c r="Q7025" s="15">
        <f t="shared" ca="1" si="1391"/>
        <v>2.7698854525757599</v>
      </c>
      <c r="R7025" s="87">
        <f t="shared" ca="1" si="1383"/>
        <v>-0.66803597867839337</v>
      </c>
      <c r="Y7025" s="6"/>
      <c r="Z7025" s="6"/>
      <c r="AA7025" s="6"/>
      <c r="AB7025" s="6"/>
      <c r="AE7025" s="41">
        <f t="shared" ca="1" si="1382"/>
        <v>-0.55590523277002446</v>
      </c>
      <c r="AF7025" s="36">
        <f t="shared" ca="1" si="1384"/>
        <v>0.69247136314393998</v>
      </c>
    </row>
    <row r="7026" spans="2:32" x14ac:dyDescent="0.25">
      <c r="B7026" s="3">
        <f t="shared" si="1385"/>
        <v>7020</v>
      </c>
      <c r="C7026" s="15">
        <f t="shared" ref="C7026:G7076" ca="1" si="1392">$B$1+NORMINV(RAND(),0,1)*$B$2</f>
        <v>3.3156321859456703</v>
      </c>
      <c r="D7026" s="15">
        <f t="shared" ca="1" si="1392"/>
        <v>0.58229270113284848</v>
      </c>
      <c r="E7026" s="15">
        <f t="shared" ca="1" si="1392"/>
        <v>-12.333577066353346</v>
      </c>
      <c r="F7026" s="15">
        <f t="shared" ca="1" si="1392"/>
        <v>-1.5965415923722159</v>
      </c>
      <c r="G7026" s="15">
        <f t="shared" ca="1" si="1392"/>
        <v>4.9454789913964143</v>
      </c>
      <c r="H7026" s="6"/>
      <c r="I7026" s="15">
        <f t="shared" ca="1" si="1381"/>
        <v>-1.0173429560501257</v>
      </c>
      <c r="J7026" s="6"/>
      <c r="K7026" s="15">
        <f t="shared" ca="1" si="1386"/>
        <v>0.75098694324613946</v>
      </c>
      <c r="L7026" s="15">
        <f t="shared" ca="1" si="1387"/>
        <v>0.10235336942924823</v>
      </c>
      <c r="M7026" s="15">
        <f t="shared" ca="1" si="1388"/>
        <v>5.122286177567605</v>
      </c>
      <c r="N7026" s="15">
        <f t="shared" ca="1" si="1389"/>
        <v>1.3418842412694757E-2</v>
      </c>
      <c r="O7026" s="15">
        <f t="shared" ca="1" si="1390"/>
        <v>1.4222098230780056</v>
      </c>
      <c r="P7026" s="6"/>
      <c r="Q7026" s="15">
        <f t="shared" ca="1" si="1391"/>
        <v>7.4112551557336932</v>
      </c>
      <c r="R7026" s="87">
        <f t="shared" ca="1" si="1383"/>
        <v>-0.99134263938587885</v>
      </c>
      <c r="Y7026" s="6"/>
      <c r="Z7026" s="6"/>
      <c r="AA7026" s="6"/>
      <c r="AB7026" s="6"/>
      <c r="AE7026" s="41">
        <f t="shared" ca="1" si="1382"/>
        <v>-1.3493967922316481</v>
      </c>
      <c r="AF7026" s="36">
        <f t="shared" ca="1" si="1384"/>
        <v>1.8528137889334233</v>
      </c>
    </row>
    <row r="7027" spans="2:32" x14ac:dyDescent="0.25">
      <c r="B7027" s="3">
        <f t="shared" si="1385"/>
        <v>7021</v>
      </c>
      <c r="C7027" s="15">
        <f t="shared" ca="1" si="1392"/>
        <v>-2.1626720011232106</v>
      </c>
      <c r="D7027" s="15">
        <f t="shared" ca="1" si="1392"/>
        <v>-7.368465570581149</v>
      </c>
      <c r="E7027" s="15">
        <f t="shared" ca="1" si="1392"/>
        <v>10.036713366273712</v>
      </c>
      <c r="F7027" s="15">
        <f t="shared" ca="1" si="1392"/>
        <v>2.1530573026719249</v>
      </c>
      <c r="G7027" s="15">
        <f t="shared" ca="1" si="1392"/>
        <v>-3.2626519817105413</v>
      </c>
      <c r="H7027" s="6"/>
      <c r="I7027" s="15">
        <f t="shared" ca="1" si="1381"/>
        <v>-0.12080377689385272</v>
      </c>
      <c r="J7027" s="6"/>
      <c r="K7027" s="15">
        <f t="shared" ca="1" si="1386"/>
        <v>0.16676903380470204</v>
      </c>
      <c r="L7027" s="15">
        <f t="shared" ca="1" si="1387"/>
        <v>2.1011440590269825</v>
      </c>
      <c r="M7027" s="15">
        <f t="shared" ca="1" si="1388"/>
        <v>4.1270061805497189</v>
      </c>
      <c r="N7027" s="15">
        <f t="shared" ca="1" si="1389"/>
        <v>0.20681776836656177</v>
      </c>
      <c r="O7027" s="15">
        <f t="shared" ca="1" si="1390"/>
        <v>0.39484840568439394</v>
      </c>
      <c r="P7027" s="6"/>
      <c r="Q7027" s="15">
        <f t="shared" ca="1" si="1391"/>
        <v>6.9965854474323592</v>
      </c>
      <c r="R7027" s="87">
        <f t="shared" ca="1" si="1383"/>
        <v>-0.71713746292685132</v>
      </c>
      <c r="Y7027" s="6"/>
      <c r="Z7027" s="6"/>
      <c r="AA7027" s="6"/>
      <c r="AB7027" s="6"/>
      <c r="AE7027" s="41">
        <f t="shared" ca="1" si="1382"/>
        <v>-0.94845228241459045</v>
      </c>
      <c r="AF7027" s="36">
        <f t="shared" ca="1" si="1384"/>
        <v>1.7491463618580898</v>
      </c>
    </row>
    <row r="7028" spans="2:32" x14ac:dyDescent="0.25">
      <c r="B7028" s="3">
        <f t="shared" si="1385"/>
        <v>7022</v>
      </c>
      <c r="C7028" s="15">
        <f t="shared" ca="1" si="1392"/>
        <v>-3.8799849956531069</v>
      </c>
      <c r="D7028" s="15">
        <f t="shared" ca="1" si="1392"/>
        <v>3.8790326824848003</v>
      </c>
      <c r="E7028" s="15">
        <f t="shared" ca="1" si="1392"/>
        <v>-2.8935328436835288</v>
      </c>
      <c r="F7028" s="15">
        <f t="shared" ca="1" si="1392"/>
        <v>1.5778431022292176</v>
      </c>
      <c r="G7028" s="15">
        <f t="shared" ca="1" si="1392"/>
        <v>-8.741841461822375</v>
      </c>
      <c r="H7028" s="6"/>
      <c r="I7028" s="15">
        <f t="shared" ca="1" si="1381"/>
        <v>-2.0116967032889983</v>
      </c>
      <c r="J7028" s="6"/>
      <c r="K7028" s="15">
        <f t="shared" ca="1" si="1386"/>
        <v>0.13962004573539188</v>
      </c>
      <c r="L7028" s="15">
        <f t="shared" ca="1" si="1387"/>
        <v>1.3880277078567582</v>
      </c>
      <c r="M7028" s="15">
        <f t="shared" ca="1" si="1388"/>
        <v>3.110539914023688E-2</v>
      </c>
      <c r="N7028" s="15">
        <f t="shared" ca="1" si="1389"/>
        <v>0.51539184061599008</v>
      </c>
      <c r="O7028" s="15">
        <f t="shared" ca="1" si="1390"/>
        <v>1.811793938832571</v>
      </c>
      <c r="P7028" s="6"/>
      <c r="Q7028" s="15">
        <f t="shared" ca="1" si="1391"/>
        <v>3.8859389321809479</v>
      </c>
      <c r="R7028" s="87">
        <f t="shared" ca="1" si="1383"/>
        <v>-1.8202251026168814</v>
      </c>
      <c r="Y7028" s="6"/>
      <c r="Z7028" s="6"/>
      <c r="AA7028" s="6"/>
      <c r="AB7028" s="6"/>
      <c r="AE7028" s="41">
        <f t="shared" ca="1" si="1382"/>
        <v>-1.7940853067332008</v>
      </c>
      <c r="AF7028" s="36">
        <f t="shared" ca="1" si="1384"/>
        <v>0.97148473304523697</v>
      </c>
    </row>
    <row r="7029" spans="2:32" x14ac:dyDescent="0.25">
      <c r="B7029" s="3">
        <f t="shared" si="1385"/>
        <v>7023</v>
      </c>
      <c r="C7029" s="15">
        <f t="shared" ca="1" si="1392"/>
        <v>2.4460158484990395</v>
      </c>
      <c r="D7029" s="15">
        <f t="shared" ca="1" si="1392"/>
        <v>-3.6119325322651719</v>
      </c>
      <c r="E7029" s="15">
        <f t="shared" ca="1" si="1392"/>
        <v>8.1392165154952512</v>
      </c>
      <c r="F7029" s="15">
        <f t="shared" ca="1" si="1392"/>
        <v>5.1911909575483488</v>
      </c>
      <c r="G7029" s="15">
        <f t="shared" ca="1" si="1392"/>
        <v>-5.6609336262996841</v>
      </c>
      <c r="H7029" s="6"/>
      <c r="I7029" s="15">
        <f t="shared" ca="1" si="1381"/>
        <v>1.3007114325955567</v>
      </c>
      <c r="J7029" s="6"/>
      <c r="K7029" s="15">
        <f t="shared" ca="1" si="1386"/>
        <v>5.2468888203520719E-2</v>
      </c>
      <c r="L7029" s="15">
        <f t="shared" ca="1" si="1387"/>
        <v>0.96536282901930148</v>
      </c>
      <c r="M7029" s="15">
        <f t="shared" ca="1" si="1388"/>
        <v>1.8706060707537986</v>
      </c>
      <c r="N7029" s="15">
        <f t="shared" ca="1" si="1389"/>
        <v>0.60543323736307619</v>
      </c>
      <c r="O7029" s="15">
        <f t="shared" ca="1" si="1390"/>
        <v>1.9385800770416206</v>
      </c>
      <c r="P7029" s="6"/>
      <c r="Q7029" s="15">
        <f t="shared" ca="1" si="1391"/>
        <v>5.432451102381318</v>
      </c>
      <c r="R7029" s="87">
        <f t="shared" ca="1" si="1383"/>
        <v>-0.26835117955793197</v>
      </c>
      <c r="Y7029" s="6"/>
      <c r="Z7029" s="6"/>
      <c r="AA7029" s="6"/>
      <c r="AB7029" s="6"/>
      <c r="AE7029" s="41">
        <f t="shared" ca="1" si="1382"/>
        <v>-0.3127313545209558</v>
      </c>
      <c r="AF7029" s="36">
        <f t="shared" ca="1" si="1384"/>
        <v>1.3581127755953295</v>
      </c>
    </row>
    <row r="7030" spans="2:32" x14ac:dyDescent="0.25">
      <c r="B7030" s="3">
        <f t="shared" si="1385"/>
        <v>7024</v>
      </c>
      <c r="C7030" s="15">
        <f t="shared" ca="1" si="1392"/>
        <v>-6.4019252127759518</v>
      </c>
      <c r="D7030" s="15">
        <f t="shared" ca="1" si="1392"/>
        <v>0.18865346626907975</v>
      </c>
      <c r="E7030" s="15">
        <f t="shared" ca="1" si="1392"/>
        <v>3.5122560002746663</v>
      </c>
      <c r="F7030" s="15">
        <f t="shared" ca="1" si="1392"/>
        <v>1.324582511715251</v>
      </c>
      <c r="G7030" s="15">
        <f t="shared" ca="1" si="1392"/>
        <v>1.1826166938880354</v>
      </c>
      <c r="H7030" s="6"/>
      <c r="I7030" s="15">
        <f t="shared" ca="1" si="1381"/>
        <v>-3.876330812578388E-2</v>
      </c>
      <c r="J7030" s="6"/>
      <c r="K7030" s="15">
        <f t="shared" ca="1" si="1386"/>
        <v>1.6195931769916458</v>
      </c>
      <c r="L7030" s="15">
        <f t="shared" ca="1" si="1387"/>
        <v>2.0687355710465719E-3</v>
      </c>
      <c r="M7030" s="15">
        <f t="shared" ca="1" si="1388"/>
        <v>0.50438952514531255</v>
      </c>
      <c r="N7030" s="15">
        <f t="shared" ca="1" si="1389"/>
        <v>7.4348472979120922E-2</v>
      </c>
      <c r="O7030" s="15">
        <f t="shared" ca="1" si="1390"/>
        <v>5.9670764372771079E-2</v>
      </c>
      <c r="P7030" s="6"/>
      <c r="Q7030" s="15">
        <f t="shared" ca="1" si="1391"/>
        <v>2.2600706750598967</v>
      </c>
      <c r="R7030" s="87">
        <f t="shared" ca="1" si="1383"/>
        <v>-1.2129720460466324</v>
      </c>
      <c r="Y7030" s="6"/>
      <c r="Z7030" s="6"/>
      <c r="AA7030" s="6"/>
      <c r="AB7030" s="6"/>
      <c r="AE7030" s="41">
        <f t="shared" ca="1" si="1382"/>
        <v>-0.91176266940032036</v>
      </c>
      <c r="AF7030" s="36">
        <f t="shared" ca="1" si="1384"/>
        <v>0.56501766876497417</v>
      </c>
    </row>
    <row r="7031" spans="2:32" x14ac:dyDescent="0.25">
      <c r="B7031" s="3">
        <f t="shared" si="1385"/>
        <v>7025</v>
      </c>
      <c r="C7031" s="15">
        <f t="shared" ca="1" si="1392"/>
        <v>5.9273763441722087</v>
      </c>
      <c r="D7031" s="15">
        <f t="shared" ca="1" si="1392"/>
        <v>3.0950104044702664</v>
      </c>
      <c r="E7031" s="15">
        <f t="shared" ca="1" si="1392"/>
        <v>3.6166360587811961</v>
      </c>
      <c r="F7031" s="15">
        <f t="shared" ca="1" si="1392"/>
        <v>0.68965464911470975</v>
      </c>
      <c r="G7031" s="15">
        <f t="shared" ca="1" si="1392"/>
        <v>2.4400131131906737</v>
      </c>
      <c r="H7031" s="6"/>
      <c r="I7031" s="15">
        <f t="shared" ca="1" si="1381"/>
        <v>3.1537381139458107</v>
      </c>
      <c r="J7031" s="6"/>
      <c r="K7031" s="15">
        <f t="shared" ca="1" si="1386"/>
        <v>0.30772276128693699</v>
      </c>
      <c r="L7031" s="15">
        <f t="shared" ca="1" si="1387"/>
        <v>1.3795775440975737E-4</v>
      </c>
      <c r="M7031" s="15">
        <f t="shared" ca="1" si="1388"/>
        <v>8.5709802933129388E-3</v>
      </c>
      <c r="N7031" s="15">
        <f t="shared" ca="1" si="1389"/>
        <v>0.24286829286616177</v>
      </c>
      <c r="O7031" s="15">
        <f t="shared" ca="1" si="1390"/>
        <v>2.0376135068116811E-2</v>
      </c>
      <c r="P7031" s="6"/>
      <c r="Q7031" s="15">
        <f t="shared" ca="1" si="1391"/>
        <v>0.57967612726893836</v>
      </c>
      <c r="R7031" s="87">
        <f t="shared" ca="1" si="1383"/>
        <v>1.3553751715120859</v>
      </c>
      <c r="Y7031" s="6"/>
      <c r="Z7031" s="6"/>
      <c r="AA7031" s="6"/>
      <c r="AB7031" s="6"/>
      <c r="AE7031" s="41">
        <f t="shared" ca="1" si="1382"/>
        <v>0.51596737020304617</v>
      </c>
      <c r="AF7031" s="36">
        <f t="shared" ca="1" si="1384"/>
        <v>0.14491903181723459</v>
      </c>
    </row>
    <row r="7032" spans="2:32" x14ac:dyDescent="0.25">
      <c r="B7032" s="3">
        <f t="shared" si="1385"/>
        <v>7026</v>
      </c>
      <c r="C7032" s="15">
        <f t="shared" ca="1" si="1392"/>
        <v>-0.12141165806322096</v>
      </c>
      <c r="D7032" s="15">
        <f t="shared" ca="1" si="1392"/>
        <v>-0.30820685171597306</v>
      </c>
      <c r="E7032" s="15">
        <f t="shared" ca="1" si="1392"/>
        <v>2.2269744190396703</v>
      </c>
      <c r="F7032" s="15">
        <f t="shared" ca="1" si="1392"/>
        <v>7.7057299232215177</v>
      </c>
      <c r="G7032" s="15">
        <f t="shared" ca="1" si="1392"/>
        <v>-3.8287269357221803</v>
      </c>
      <c r="H7032" s="6"/>
      <c r="I7032" s="15">
        <f t="shared" ca="1" si="1381"/>
        <v>1.1348717793519625</v>
      </c>
      <c r="J7032" s="6"/>
      <c r="K7032" s="15">
        <f t="shared" ca="1" si="1386"/>
        <v>6.3129923004948366E-2</v>
      </c>
      <c r="L7032" s="15">
        <f t="shared" ca="1" si="1387"/>
        <v>8.3299037417796276E-2</v>
      </c>
      <c r="M7032" s="15">
        <f t="shared" ca="1" si="1388"/>
        <v>4.7707527024514383E-2</v>
      </c>
      <c r="N7032" s="15">
        <f t="shared" ca="1" si="1389"/>
        <v>1.7270470698742746</v>
      </c>
      <c r="O7032" s="15">
        <f t="shared" ca="1" si="1390"/>
        <v>0.98549248817142754</v>
      </c>
      <c r="P7032" s="6"/>
      <c r="Q7032" s="15">
        <f t="shared" ca="1" si="1391"/>
        <v>2.9066760454929614</v>
      </c>
      <c r="R7032" s="87">
        <f t="shared" ca="1" si="1383"/>
        <v>-0.45386548441250962</v>
      </c>
      <c r="Y7032" s="6"/>
      <c r="Z7032" s="6"/>
      <c r="AA7032" s="6"/>
      <c r="AB7032" s="6"/>
      <c r="AE7032" s="41">
        <f t="shared" ca="1" si="1382"/>
        <v>-0.3868971021244898</v>
      </c>
      <c r="AF7032" s="36">
        <f t="shared" ca="1" si="1384"/>
        <v>0.72666901137324036</v>
      </c>
    </row>
    <row r="7033" spans="2:32" x14ac:dyDescent="0.25">
      <c r="B7033" s="3">
        <f t="shared" si="1385"/>
        <v>7027</v>
      </c>
      <c r="C7033" s="15">
        <f t="shared" ca="1" si="1392"/>
        <v>-0.9527695537610068</v>
      </c>
      <c r="D7033" s="15">
        <f t="shared" ca="1" si="1392"/>
        <v>1.7199635960240718</v>
      </c>
      <c r="E7033" s="15">
        <f t="shared" ca="1" si="1392"/>
        <v>-1.786605707562499</v>
      </c>
      <c r="F7033" s="15">
        <f t="shared" ca="1" si="1392"/>
        <v>5.4986614839108388</v>
      </c>
      <c r="G7033" s="15">
        <f t="shared" ca="1" si="1392"/>
        <v>2.8824339771889753</v>
      </c>
      <c r="H7033" s="6"/>
      <c r="I7033" s="15">
        <f t="shared" ca="1" si="1381"/>
        <v>1.472336759160076</v>
      </c>
      <c r="J7033" s="6"/>
      <c r="K7033" s="15">
        <f t="shared" ca="1" si="1386"/>
        <v>0.23524562515878755</v>
      </c>
      <c r="L7033" s="15">
        <f t="shared" ca="1" si="1387"/>
        <v>2.452762013410719E-3</v>
      </c>
      <c r="M7033" s="15">
        <f t="shared" ca="1" si="1388"/>
        <v>0.42482824005631292</v>
      </c>
      <c r="N7033" s="15">
        <f t="shared" ca="1" si="1389"/>
        <v>0.6484516315655724</v>
      </c>
      <c r="O7033" s="15">
        <f t="shared" ca="1" si="1390"/>
        <v>7.9534966571713647E-2</v>
      </c>
      <c r="P7033" s="6"/>
      <c r="Q7033" s="15">
        <f t="shared" ca="1" si="1391"/>
        <v>1.390513225365797</v>
      </c>
      <c r="R7033" s="87">
        <f t="shared" ca="1" si="1383"/>
        <v>-0.40023426980866461</v>
      </c>
      <c r="Y7033" s="6"/>
      <c r="Z7033" s="6"/>
      <c r="AA7033" s="6"/>
      <c r="AB7033" s="6"/>
      <c r="AE7033" s="41">
        <f t="shared" ca="1" si="1382"/>
        <v>-0.23597817514918265</v>
      </c>
      <c r="AF7033" s="36">
        <f t="shared" ca="1" si="1384"/>
        <v>0.34762830634144926</v>
      </c>
    </row>
    <row r="7034" spans="2:32" x14ac:dyDescent="0.25">
      <c r="B7034" s="3">
        <f t="shared" si="1385"/>
        <v>7028</v>
      </c>
      <c r="C7034" s="15">
        <f t="shared" ca="1" si="1392"/>
        <v>-1.2676694095366883</v>
      </c>
      <c r="D7034" s="15">
        <f t="shared" ca="1" si="1392"/>
        <v>-0.10828299923882723</v>
      </c>
      <c r="E7034" s="15">
        <f t="shared" ca="1" si="1392"/>
        <v>-0.4203627724413237</v>
      </c>
      <c r="F7034" s="15">
        <f t="shared" ca="1" si="1392"/>
        <v>4.8917041318530039</v>
      </c>
      <c r="G7034" s="15">
        <f t="shared" ca="1" si="1392"/>
        <v>-1.0719683884207383</v>
      </c>
      <c r="H7034" s="6"/>
      <c r="I7034" s="15">
        <f t="shared" ca="1" si="1381"/>
        <v>0.40468411244308528</v>
      </c>
      <c r="J7034" s="6"/>
      <c r="K7034" s="15">
        <f t="shared" ca="1" si="1386"/>
        <v>0.11187065209912612</v>
      </c>
      <c r="L7034" s="15">
        <f t="shared" ca="1" si="1387"/>
        <v>1.052541030669135E-2</v>
      </c>
      <c r="M7034" s="15">
        <f t="shared" ca="1" si="1388"/>
        <v>2.7228094490298692E-2</v>
      </c>
      <c r="N7034" s="15">
        <f t="shared" ca="1" si="1389"/>
        <v>0.80533394618341547</v>
      </c>
      <c r="O7034" s="15">
        <f t="shared" ca="1" si="1390"/>
        <v>8.7220104332295392E-2</v>
      </c>
      <c r="P7034" s="6"/>
      <c r="Q7034" s="15">
        <f t="shared" ca="1" si="1391"/>
        <v>1.0421782074118271</v>
      </c>
      <c r="R7034" s="87">
        <f t="shared" ca="1" si="1383"/>
        <v>-1.3977216429078692</v>
      </c>
      <c r="Y7034" s="6"/>
      <c r="Z7034" s="6"/>
      <c r="AA7034" s="6"/>
      <c r="AB7034" s="6"/>
      <c r="AE7034" s="41">
        <f t="shared" ca="1" si="1382"/>
        <v>-0.71344695403253433</v>
      </c>
      <c r="AF7034" s="36">
        <f t="shared" ca="1" si="1384"/>
        <v>0.26054455185295677</v>
      </c>
    </row>
    <row r="7035" spans="2:32" x14ac:dyDescent="0.25">
      <c r="B7035" s="3">
        <f t="shared" si="1385"/>
        <v>7029</v>
      </c>
      <c r="C7035" s="15">
        <f t="shared" ca="1" si="1392"/>
        <v>6.5335885628420938</v>
      </c>
      <c r="D7035" s="15">
        <f t="shared" ca="1" si="1392"/>
        <v>-7.0314309033254307</v>
      </c>
      <c r="E7035" s="15">
        <f t="shared" ca="1" si="1392"/>
        <v>-2.2764407955613875</v>
      </c>
      <c r="F7035" s="15">
        <f t="shared" ca="1" si="1392"/>
        <v>0.2334031793073712</v>
      </c>
      <c r="G7035" s="15">
        <f t="shared" ca="1" si="1392"/>
        <v>1.3664015757315493</v>
      </c>
      <c r="H7035" s="6"/>
      <c r="I7035" s="15">
        <f t="shared" ca="1" si="1381"/>
        <v>-0.23489567620116078</v>
      </c>
      <c r="J7035" s="6"/>
      <c r="K7035" s="15">
        <f t="shared" ca="1" si="1386"/>
        <v>1.8324951557670777</v>
      </c>
      <c r="L7035" s="15">
        <f t="shared" ca="1" si="1387"/>
        <v>1.847715643741646</v>
      </c>
      <c r="M7035" s="15">
        <f t="shared" ca="1" si="1388"/>
        <v>0.16671625897534251</v>
      </c>
      <c r="N7035" s="15">
        <f t="shared" ca="1" si="1389"/>
        <v>8.7721527228240368E-3</v>
      </c>
      <c r="O7035" s="15">
        <f t="shared" ca="1" si="1390"/>
        <v>0.10256611556188996</v>
      </c>
      <c r="P7035" s="6"/>
      <c r="Q7035" s="15">
        <f t="shared" ca="1" si="1391"/>
        <v>3.9582653267687804</v>
      </c>
      <c r="R7035" s="87">
        <f t="shared" ca="1" si="1383"/>
        <v>-1.0047309897143326</v>
      </c>
      <c r="Y7035" s="6"/>
      <c r="Z7035" s="6"/>
      <c r="AA7035" s="6"/>
      <c r="AB7035" s="6"/>
      <c r="AE7035" s="41">
        <f t="shared" ca="1" si="1382"/>
        <v>-0.99947573092123076</v>
      </c>
      <c r="AF7035" s="36">
        <f t="shared" ca="1" si="1384"/>
        <v>0.9895663316921951</v>
      </c>
    </row>
    <row r="7036" spans="2:32" x14ac:dyDescent="0.25">
      <c r="B7036" s="3">
        <f t="shared" si="1385"/>
        <v>7030</v>
      </c>
      <c r="C7036" s="15">
        <f t="shared" ca="1" si="1392"/>
        <v>5.8551324538109011</v>
      </c>
      <c r="D7036" s="15">
        <f t="shared" ca="1" si="1392"/>
        <v>8.5582918103311982</v>
      </c>
      <c r="E7036" s="15">
        <f t="shared" ca="1" si="1392"/>
        <v>-6.5992332032362881</v>
      </c>
      <c r="F7036" s="15">
        <f t="shared" ca="1" si="1392"/>
        <v>-0.59661124207045235</v>
      </c>
      <c r="G7036" s="15">
        <f t="shared" ca="1" si="1392"/>
        <v>4.19702771718815</v>
      </c>
      <c r="H7036" s="6"/>
      <c r="I7036" s="15">
        <f t="shared" ca="1" si="1381"/>
        <v>2.2829215072047022</v>
      </c>
      <c r="J7036" s="6"/>
      <c r="K7036" s="15">
        <f t="shared" ca="1" si="1386"/>
        <v>0.5104276418821263</v>
      </c>
      <c r="L7036" s="15">
        <f t="shared" ca="1" si="1387"/>
        <v>1.5752108976544774</v>
      </c>
      <c r="M7036" s="15">
        <f t="shared" ca="1" si="1388"/>
        <v>3.1557068920083622</v>
      </c>
      <c r="N7036" s="15">
        <f t="shared" ca="1" si="1389"/>
        <v>0.33166835416592516</v>
      </c>
      <c r="O7036" s="15">
        <f t="shared" ca="1" si="1390"/>
        <v>0.14655210332388793</v>
      </c>
      <c r="P7036" s="6"/>
      <c r="Q7036" s="15">
        <f t="shared" ca="1" si="1391"/>
        <v>5.7195658890347794</v>
      </c>
      <c r="R7036" s="87">
        <f t="shared" ca="1" si="1383"/>
        <v>0.10581065987606204</v>
      </c>
      <c r="Y7036" s="6"/>
      <c r="Z7036" s="6"/>
      <c r="AA7036" s="6"/>
      <c r="AB7036" s="6"/>
      <c r="AE7036" s="41">
        <f t="shared" ca="1" si="1382"/>
        <v>0.12652634448128214</v>
      </c>
      <c r="AF7036" s="36">
        <f t="shared" ca="1" si="1384"/>
        <v>1.4298914722586948</v>
      </c>
    </row>
    <row r="7037" spans="2:32" x14ac:dyDescent="0.25">
      <c r="B7037" s="3">
        <f t="shared" si="1385"/>
        <v>7031</v>
      </c>
      <c r="C7037" s="15">
        <f t="shared" ca="1" si="1392"/>
        <v>-1.9419677101797612</v>
      </c>
      <c r="D7037" s="15">
        <f t="shared" ca="1" si="1392"/>
        <v>11.371092960020919</v>
      </c>
      <c r="E7037" s="15">
        <f t="shared" ca="1" si="1392"/>
        <v>1.0968181365099321</v>
      </c>
      <c r="F7037" s="15">
        <f t="shared" ca="1" si="1392"/>
        <v>11.147761029139726</v>
      </c>
      <c r="G7037" s="15">
        <f t="shared" ca="1" si="1392"/>
        <v>8.1515971459208068</v>
      </c>
      <c r="H7037" s="6"/>
      <c r="I7037" s="15">
        <f t="shared" ca="1" si="1381"/>
        <v>5.9650603122823238</v>
      </c>
      <c r="J7037" s="6"/>
      <c r="K7037" s="15">
        <f t="shared" ca="1" si="1386"/>
        <v>2.5008436859200267</v>
      </c>
      <c r="L7037" s="15">
        <f t="shared" ca="1" si="1387"/>
        <v>1.1690075595366223</v>
      </c>
      <c r="M7037" s="15">
        <f t="shared" ca="1" si="1388"/>
        <v>0.94799127527876437</v>
      </c>
      <c r="N7037" s="15">
        <f t="shared" ca="1" si="1389"/>
        <v>1.0744154688205694</v>
      </c>
      <c r="O7037" s="15">
        <f t="shared" ca="1" si="1390"/>
        <v>0.19123773299431213</v>
      </c>
      <c r="P7037" s="6"/>
      <c r="Q7037" s="15">
        <f t="shared" ca="1" si="1391"/>
        <v>5.8834957225502951</v>
      </c>
      <c r="R7037" s="87">
        <f t="shared" ca="1" si="1383"/>
        <v>1.4620999767418126</v>
      </c>
      <c r="Y7037" s="6"/>
      <c r="Z7037" s="6"/>
      <c r="AA7037" s="6"/>
      <c r="AB7037" s="6"/>
      <c r="AE7037" s="41">
        <f t="shared" ca="1" si="1382"/>
        <v>1.7732288786299639</v>
      </c>
      <c r="AF7037" s="36">
        <f t="shared" ca="1" si="1384"/>
        <v>1.4708739306375738</v>
      </c>
    </row>
    <row r="7038" spans="2:32" x14ac:dyDescent="0.25">
      <c r="B7038" s="3">
        <f t="shared" si="1385"/>
        <v>7032</v>
      </c>
      <c r="C7038" s="15">
        <f t="shared" ca="1" si="1392"/>
        <v>-2.1954841188643224</v>
      </c>
      <c r="D7038" s="15">
        <f t="shared" ca="1" si="1392"/>
        <v>3.2077153209101401</v>
      </c>
      <c r="E7038" s="15">
        <f t="shared" ca="1" si="1392"/>
        <v>7.2608452448495866</v>
      </c>
      <c r="F7038" s="15">
        <f t="shared" ca="1" si="1392"/>
        <v>-6.7980363589628237</v>
      </c>
      <c r="G7038" s="15">
        <f t="shared" ca="1" si="1392"/>
        <v>9.4497000788639767</v>
      </c>
      <c r="H7038" s="6"/>
      <c r="I7038" s="15">
        <f t="shared" ca="1" si="1381"/>
        <v>2.1849480333593112</v>
      </c>
      <c r="J7038" s="6"/>
      <c r="K7038" s="15">
        <f t="shared" ca="1" si="1386"/>
        <v>0.76752743360938291</v>
      </c>
      <c r="L7038" s="15">
        <f t="shared" ca="1" si="1387"/>
        <v>4.18421169793632E-2</v>
      </c>
      <c r="M7038" s="15">
        <f t="shared" ca="1" si="1388"/>
        <v>1.0305893000645903</v>
      </c>
      <c r="N7038" s="15">
        <f t="shared" ca="1" si="1389"/>
        <v>3.2277603437081224</v>
      </c>
      <c r="O7038" s="15">
        <f t="shared" ca="1" si="1390"/>
        <v>2.1110648913065688</v>
      </c>
      <c r="P7038" s="6"/>
      <c r="Q7038" s="15">
        <f t="shared" ca="1" si="1391"/>
        <v>7.1787840856680276</v>
      </c>
      <c r="R7038" s="87">
        <f t="shared" ca="1" si="1383"/>
        <v>6.1740375347439404E-2</v>
      </c>
      <c r="Y7038" s="6"/>
      <c r="Z7038" s="6"/>
      <c r="AA7038" s="6"/>
      <c r="AB7038" s="6"/>
      <c r="AE7038" s="41">
        <f t="shared" ca="1" si="1382"/>
        <v>8.2711274979263727E-2</v>
      </c>
      <c r="AF7038" s="36">
        <f t="shared" ca="1" si="1384"/>
        <v>1.7946960214170069</v>
      </c>
    </row>
    <row r="7039" spans="2:32" x14ac:dyDescent="0.25">
      <c r="B7039" s="3">
        <f t="shared" si="1385"/>
        <v>7033</v>
      </c>
      <c r="C7039" s="15">
        <f t="shared" ca="1" si="1392"/>
        <v>6.2278460384697176</v>
      </c>
      <c r="D7039" s="15">
        <f t="shared" ca="1" si="1392"/>
        <v>0.22556019881727707</v>
      </c>
      <c r="E7039" s="15">
        <f t="shared" ca="1" si="1392"/>
        <v>-1.0901795137236414</v>
      </c>
      <c r="F7039" s="15">
        <f t="shared" ca="1" si="1392"/>
        <v>10.316925452614075</v>
      </c>
      <c r="G7039" s="15">
        <f t="shared" ca="1" si="1392"/>
        <v>-14.004315719134382</v>
      </c>
      <c r="H7039" s="6"/>
      <c r="I7039" s="15">
        <f t="shared" ca="1" si="1381"/>
        <v>0.33516729140860946</v>
      </c>
      <c r="J7039" s="6"/>
      <c r="K7039" s="15">
        <f t="shared" ca="1" si="1386"/>
        <v>1.388946512642627</v>
      </c>
      <c r="L7039" s="15">
        <f t="shared" ca="1" si="1387"/>
        <v>4.8054858985299638E-4</v>
      </c>
      <c r="M7039" s="15">
        <f t="shared" ca="1" si="1388"/>
        <v>8.1264540596028598E-2</v>
      </c>
      <c r="N7039" s="15">
        <f t="shared" ca="1" si="1389"/>
        <v>3.9854198395516773</v>
      </c>
      <c r="O7039" s="15">
        <f t="shared" ca="1" si="1390"/>
        <v>8.2248309203860455</v>
      </c>
      <c r="P7039" s="6"/>
      <c r="Q7039" s="15">
        <f t="shared" ca="1" si="1391"/>
        <v>13.680942361766231</v>
      </c>
      <c r="R7039" s="87">
        <f t="shared" ca="1" si="1383"/>
        <v>-0.40258499748125404</v>
      </c>
      <c r="Y7039" s="6"/>
      <c r="Z7039" s="6"/>
      <c r="AA7039" s="6"/>
      <c r="AB7039" s="6"/>
      <c r="AE7039" s="41">
        <f t="shared" ca="1" si="1382"/>
        <v>-0.74453582151508946</v>
      </c>
      <c r="AF7039" s="36">
        <f t="shared" ca="1" si="1384"/>
        <v>3.4202355904415578</v>
      </c>
    </row>
    <row r="7040" spans="2:32" x14ac:dyDescent="0.25">
      <c r="B7040" s="3">
        <f t="shared" si="1385"/>
        <v>7034</v>
      </c>
      <c r="C7040" s="15">
        <f t="shared" ca="1" si="1392"/>
        <v>4.8380479148432709</v>
      </c>
      <c r="D7040" s="15">
        <f t="shared" ca="1" si="1392"/>
        <v>1.073408178325109</v>
      </c>
      <c r="E7040" s="15">
        <f t="shared" ca="1" si="1392"/>
        <v>0.92153794181353565</v>
      </c>
      <c r="F7040" s="15">
        <f t="shared" ca="1" si="1392"/>
        <v>-3.3406467627864362</v>
      </c>
      <c r="G7040" s="15">
        <f t="shared" ca="1" si="1392"/>
        <v>1.336326250897474</v>
      </c>
      <c r="H7040" s="6"/>
      <c r="I7040" s="15">
        <f t="shared" ca="1" si="1381"/>
        <v>0.96573470461859068</v>
      </c>
      <c r="J7040" s="6"/>
      <c r="K7040" s="15">
        <f t="shared" ca="1" si="1386"/>
        <v>0.59979238392322276</v>
      </c>
      <c r="L7040" s="15">
        <f t="shared" ca="1" si="1387"/>
        <v>4.6374307760113198E-4</v>
      </c>
      <c r="M7040" s="15">
        <f t="shared" ca="1" si="1388"/>
        <v>7.8134153697851817E-5</v>
      </c>
      <c r="N7040" s="15">
        <f t="shared" ca="1" si="1389"/>
        <v>0.7417968537123788</v>
      </c>
      <c r="O7040" s="15">
        <f t="shared" ca="1" si="1390"/>
        <v>5.4935237669349497E-3</v>
      </c>
      <c r="P7040" s="6"/>
      <c r="Q7040" s="15">
        <f t="shared" ca="1" si="1391"/>
        <v>1.3476246386338355</v>
      </c>
      <c r="R7040" s="87">
        <f t="shared" ca="1" si="1383"/>
        <v>-0.79687916944240877</v>
      </c>
      <c r="Y7040" s="6"/>
      <c r="Z7040" s="6"/>
      <c r="AA7040" s="6"/>
      <c r="AB7040" s="6"/>
      <c r="AE7040" s="41">
        <f t="shared" ca="1" si="1382"/>
        <v>-0.4625375014483461</v>
      </c>
      <c r="AF7040" s="36">
        <f t="shared" ca="1" si="1384"/>
        <v>0.33690615965845888</v>
      </c>
    </row>
    <row r="7041" spans="2:32" x14ac:dyDescent="0.25">
      <c r="B7041" s="3">
        <f t="shared" si="1385"/>
        <v>7035</v>
      </c>
      <c r="C7041" s="15">
        <f t="shared" ca="1" si="1392"/>
        <v>3.7316186166847185</v>
      </c>
      <c r="D7041" s="15">
        <f t="shared" ca="1" si="1392"/>
        <v>-4.1621627252964384</v>
      </c>
      <c r="E7041" s="15">
        <f t="shared" ca="1" si="1392"/>
        <v>-0.94895920911288423</v>
      </c>
      <c r="F7041" s="15">
        <f t="shared" ca="1" si="1392"/>
        <v>-3.7536158840428477</v>
      </c>
      <c r="G7041" s="15">
        <f t="shared" ca="1" si="1392"/>
        <v>9.9109201684423063</v>
      </c>
      <c r="H7041" s="6"/>
      <c r="I7041" s="15">
        <f t="shared" ca="1" si="1381"/>
        <v>0.955560193334971</v>
      </c>
      <c r="J7041" s="6"/>
      <c r="K7041" s="15">
        <f t="shared" ca="1" si="1386"/>
        <v>0.30826001479404347</v>
      </c>
      <c r="L7041" s="15">
        <f t="shared" ca="1" si="1387"/>
        <v>1.047643514875408</v>
      </c>
      <c r="M7041" s="15">
        <f t="shared" ca="1" si="1388"/>
        <v>0.14508776617201341</v>
      </c>
      <c r="N7041" s="15">
        <f t="shared" ca="1" si="1389"/>
        <v>0.88705357310990174</v>
      </c>
      <c r="O7041" s="15">
        <f t="shared" ca="1" si="1390"/>
        <v>3.2079388913501781</v>
      </c>
      <c r="P7041" s="6"/>
      <c r="Q7041" s="15">
        <f t="shared" ca="1" si="1391"/>
        <v>5.5959837603015448</v>
      </c>
      <c r="R7041" s="87">
        <f t="shared" ca="1" si="1383"/>
        <v>-0.39490277581919864</v>
      </c>
      <c r="Y7041" s="6"/>
      <c r="Z7041" s="6"/>
      <c r="AA7041" s="6"/>
      <c r="AB7041" s="6"/>
      <c r="AE7041" s="41">
        <f t="shared" ca="1" si="1382"/>
        <v>-0.4670876812219486</v>
      </c>
      <c r="AF7041" s="36">
        <f t="shared" ca="1" si="1384"/>
        <v>1.3989959400753862</v>
      </c>
    </row>
    <row r="7042" spans="2:32" x14ac:dyDescent="0.25">
      <c r="B7042" s="3">
        <f t="shared" si="1385"/>
        <v>7036</v>
      </c>
      <c r="C7042" s="15">
        <f t="shared" ca="1" si="1392"/>
        <v>-4.1940150092334552</v>
      </c>
      <c r="D7042" s="15">
        <f t="shared" ca="1" si="1392"/>
        <v>-3.9997069970665295</v>
      </c>
      <c r="E7042" s="15">
        <f t="shared" ca="1" si="1392"/>
        <v>1.3076310900750114</v>
      </c>
      <c r="F7042" s="15">
        <f t="shared" ca="1" si="1392"/>
        <v>-2.6889063844503625</v>
      </c>
      <c r="G7042" s="15">
        <f t="shared" ca="1" si="1392"/>
        <v>-6.2353185187235205E-2</v>
      </c>
      <c r="H7042" s="6"/>
      <c r="I7042" s="15">
        <f t="shared" ca="1" si="1381"/>
        <v>-1.9274700971725145</v>
      </c>
      <c r="J7042" s="6"/>
      <c r="K7042" s="15">
        <f t="shared" ca="1" si="1386"/>
        <v>0.20548903353557349</v>
      </c>
      <c r="L7042" s="15">
        <f t="shared" ca="1" si="1387"/>
        <v>0.17176663077129431</v>
      </c>
      <c r="M7042" s="15">
        <f t="shared" ca="1" si="1388"/>
        <v>0.41863518766921409</v>
      </c>
      <c r="N7042" s="15">
        <f t="shared" ca="1" si="1389"/>
        <v>2.3191408783338936E-2</v>
      </c>
      <c r="O7042" s="15">
        <f t="shared" ca="1" si="1390"/>
        <v>0.13914644381494015</v>
      </c>
      <c r="P7042" s="6"/>
      <c r="Q7042" s="15">
        <f t="shared" ca="1" si="1391"/>
        <v>0.95822870457436093</v>
      </c>
      <c r="R7042" s="87">
        <f t="shared" ca="1" si="1383"/>
        <v>-3.588585453880285</v>
      </c>
      <c r="Y7042" s="6"/>
      <c r="Z7042" s="6"/>
      <c r="AA7042" s="6"/>
      <c r="AB7042" s="6"/>
      <c r="AE7042" s="41">
        <f t="shared" ca="1" si="1382"/>
        <v>-1.7564180233750892</v>
      </c>
      <c r="AF7042" s="36">
        <f t="shared" ca="1" si="1384"/>
        <v>0.23955717614359023</v>
      </c>
    </row>
    <row r="7043" spans="2:32" x14ac:dyDescent="0.25">
      <c r="B7043" s="3">
        <f t="shared" si="1385"/>
        <v>7037</v>
      </c>
      <c r="C7043" s="15">
        <f t="shared" ca="1" si="1392"/>
        <v>-3.8088259123829928</v>
      </c>
      <c r="D7043" s="15">
        <f t="shared" ca="1" si="1392"/>
        <v>1.7095914895669206</v>
      </c>
      <c r="E7043" s="15">
        <f t="shared" ca="1" si="1392"/>
        <v>0.5673648198511152</v>
      </c>
      <c r="F7043" s="15">
        <f t="shared" ca="1" si="1392"/>
        <v>14.849833791701268</v>
      </c>
      <c r="G7043" s="15">
        <f t="shared" ca="1" si="1392"/>
        <v>-2.7862652068126099</v>
      </c>
      <c r="H7043" s="6"/>
      <c r="I7043" s="15">
        <f t="shared" ca="1" si="1381"/>
        <v>2.1063397963847406</v>
      </c>
      <c r="J7043" s="6"/>
      <c r="K7043" s="15">
        <f t="shared" ca="1" si="1386"/>
        <v>1.3995674144872672</v>
      </c>
      <c r="L7043" s="15">
        <f t="shared" ca="1" si="1387"/>
        <v>6.2963687585122791E-3</v>
      </c>
      <c r="M7043" s="15">
        <f t="shared" ca="1" si="1388"/>
        <v>9.4737759135866892E-2</v>
      </c>
      <c r="N7043" s="15">
        <f t="shared" ca="1" si="1389"/>
        <v>6.4958655683467343</v>
      </c>
      <c r="O7043" s="15">
        <f t="shared" ca="1" si="1390"/>
        <v>0.95750334869246989</v>
      </c>
      <c r="P7043" s="6"/>
      <c r="Q7043" s="15">
        <f t="shared" ca="1" si="1391"/>
        <v>8.9539704594208498</v>
      </c>
      <c r="R7043" s="87">
        <f t="shared" ca="1" si="1383"/>
        <v>3.1785788498357177E-2</v>
      </c>
      <c r="Y7043" s="6"/>
      <c r="Z7043" s="6"/>
      <c r="AA7043" s="6"/>
      <c r="AB7043" s="6"/>
      <c r="AE7043" s="41">
        <f t="shared" ca="1" si="1382"/>
        <v>4.7556602685953249E-2</v>
      </c>
      <c r="AF7043" s="36">
        <f t="shared" ca="1" si="1384"/>
        <v>2.2384926148552124</v>
      </c>
    </row>
    <row r="7044" spans="2:32" x14ac:dyDescent="0.25">
      <c r="B7044" s="3">
        <f t="shared" si="1385"/>
        <v>7038</v>
      </c>
      <c r="C7044" s="15">
        <f t="shared" ca="1" si="1392"/>
        <v>9.4187640218133986</v>
      </c>
      <c r="D7044" s="15">
        <f t="shared" ca="1" si="1392"/>
        <v>5.5227612735936589</v>
      </c>
      <c r="E7044" s="15">
        <f t="shared" ca="1" si="1392"/>
        <v>4.7553031356288864</v>
      </c>
      <c r="F7044" s="15">
        <f t="shared" ca="1" si="1392"/>
        <v>1.9945726853129617</v>
      </c>
      <c r="G7044" s="15">
        <f t="shared" ca="1" si="1392"/>
        <v>-6.5957767258816844</v>
      </c>
      <c r="H7044" s="6"/>
      <c r="I7044" s="15">
        <f t="shared" ca="1" si="1381"/>
        <v>3.0191248780934443</v>
      </c>
      <c r="J7044" s="6"/>
      <c r="K7044" s="15">
        <f t="shared" ca="1" si="1386"/>
        <v>1.6382152467933067</v>
      </c>
      <c r="L7044" s="15">
        <f t="shared" ca="1" si="1387"/>
        <v>0.25072780803493222</v>
      </c>
      <c r="M7044" s="15">
        <f t="shared" ca="1" si="1388"/>
        <v>0.12057259767755214</v>
      </c>
      <c r="N7044" s="15">
        <f t="shared" ca="1" si="1389"/>
        <v>4.1988287829251812E-2</v>
      </c>
      <c r="O7044" s="15">
        <f t="shared" ca="1" si="1390"/>
        <v>3.6978533141649401</v>
      </c>
      <c r="P7044" s="6"/>
      <c r="Q7044" s="15">
        <f t="shared" ca="1" si="1391"/>
        <v>5.7493572544999836</v>
      </c>
      <c r="R7044" s="87">
        <f t="shared" ca="1" si="1383"/>
        <v>0.38015678751153736</v>
      </c>
      <c r="Y7044" s="6"/>
      <c r="Z7044" s="6"/>
      <c r="AA7044" s="6"/>
      <c r="AB7044" s="6"/>
      <c r="AE7044" s="41">
        <f t="shared" ca="1" si="1382"/>
        <v>0.45576650099562555</v>
      </c>
      <c r="AF7044" s="36">
        <f t="shared" ca="1" si="1384"/>
        <v>1.4373393136249959</v>
      </c>
    </row>
    <row r="7045" spans="2:32" x14ac:dyDescent="0.25">
      <c r="B7045" s="3">
        <f t="shared" si="1385"/>
        <v>7039</v>
      </c>
      <c r="C7045" s="15">
        <f t="shared" ca="1" si="1392"/>
        <v>-4.956108594274899</v>
      </c>
      <c r="D7045" s="15">
        <f t="shared" ca="1" si="1392"/>
        <v>2.3373537690620232</v>
      </c>
      <c r="E7045" s="15">
        <f t="shared" ca="1" si="1392"/>
        <v>-0.68157935933341696</v>
      </c>
      <c r="F7045" s="15">
        <f t="shared" ca="1" si="1392"/>
        <v>0.29283236749302044</v>
      </c>
      <c r="G7045" s="15">
        <f t="shared" ca="1" si="1392"/>
        <v>1.4325360766829771</v>
      </c>
      <c r="H7045" s="6"/>
      <c r="I7045" s="15">
        <f t="shared" ca="1" si="1381"/>
        <v>-0.31499314807405909</v>
      </c>
      <c r="J7045" s="6"/>
      <c r="K7045" s="15">
        <f t="shared" ca="1" si="1386"/>
        <v>0.8615981033985608</v>
      </c>
      <c r="L7045" s="15">
        <f t="shared" ca="1" si="1387"/>
        <v>0.28139776675365125</v>
      </c>
      <c r="M7045" s="15">
        <f t="shared" ca="1" si="1388"/>
        <v>5.3754180114196221E-3</v>
      </c>
      <c r="N7045" s="15">
        <f t="shared" ca="1" si="1389"/>
        <v>1.4778074294975442E-2</v>
      </c>
      <c r="O7045" s="15">
        <f t="shared" ca="1" si="1390"/>
        <v>0.12215433565519712</v>
      </c>
      <c r="P7045" s="6"/>
      <c r="Q7045" s="15">
        <f t="shared" ca="1" si="1391"/>
        <v>1.2853036981138042</v>
      </c>
      <c r="R7045" s="87">
        <f t="shared" ca="1" si="1383"/>
        <v>-1.8263828687482619</v>
      </c>
      <c r="Y7045" s="6"/>
      <c r="Z7045" s="6"/>
      <c r="AA7045" s="6"/>
      <c r="AB7045" s="6"/>
      <c r="AE7045" s="41">
        <f t="shared" ca="1" si="1382"/>
        <v>-1.0352964093079664</v>
      </c>
      <c r="AF7045" s="36">
        <f t="shared" ca="1" si="1384"/>
        <v>0.32132592452845105</v>
      </c>
    </row>
    <row r="7046" spans="2:32" x14ac:dyDescent="0.25">
      <c r="B7046" s="3">
        <f t="shared" si="1385"/>
        <v>7040</v>
      </c>
      <c r="C7046" s="15">
        <f t="shared" ca="1" si="1392"/>
        <v>6.3560323270831045</v>
      </c>
      <c r="D7046" s="15">
        <f t="shared" ca="1" si="1392"/>
        <v>1.2347281618544916</v>
      </c>
      <c r="E7046" s="15">
        <f t="shared" ca="1" si="1392"/>
        <v>4.7781512585578039</v>
      </c>
      <c r="F7046" s="15">
        <f t="shared" ca="1" si="1392"/>
        <v>4.0000882785664089</v>
      </c>
      <c r="G7046" s="15">
        <f t="shared" ca="1" si="1392"/>
        <v>-1.9191669638393334</v>
      </c>
      <c r="H7046" s="6"/>
      <c r="I7046" s="15">
        <f t="shared" ca="1" si="1381"/>
        <v>2.8899666124444949</v>
      </c>
      <c r="J7046" s="6"/>
      <c r="K7046" s="15">
        <f t="shared" ca="1" si="1386"/>
        <v>0.48054446152773028</v>
      </c>
      <c r="L7046" s="15">
        <f t="shared" ca="1" si="1387"/>
        <v>0.1095925731324638</v>
      </c>
      <c r="M7046" s="15">
        <f t="shared" ca="1" si="1388"/>
        <v>0.14260965031272166</v>
      </c>
      <c r="N7046" s="15">
        <f t="shared" ca="1" si="1389"/>
        <v>4.9294804543731773E-2</v>
      </c>
      <c r="O7046" s="15">
        <f t="shared" ca="1" si="1390"/>
        <v>0.92511063018161954</v>
      </c>
      <c r="P7046" s="6"/>
      <c r="Q7046" s="15">
        <f t="shared" ca="1" si="1391"/>
        <v>1.7071521196982671</v>
      </c>
      <c r="R7046" s="87">
        <f t="shared" ca="1" si="1383"/>
        <v>0.60923184597100255</v>
      </c>
      <c r="Y7046" s="6"/>
      <c r="Z7046" s="6"/>
      <c r="AA7046" s="6"/>
      <c r="AB7046" s="6"/>
      <c r="AE7046" s="41">
        <f t="shared" ca="1" si="1382"/>
        <v>0.39800516862622015</v>
      </c>
      <c r="AF7046" s="36">
        <f t="shared" ca="1" si="1384"/>
        <v>0.42678802992456677</v>
      </c>
    </row>
    <row r="7047" spans="2:32" x14ac:dyDescent="0.25">
      <c r="B7047" s="3">
        <f t="shared" si="1385"/>
        <v>7041</v>
      </c>
      <c r="C7047" s="15">
        <f t="shared" ca="1" si="1392"/>
        <v>-2.0985046924238047</v>
      </c>
      <c r="D7047" s="15">
        <f t="shared" ca="1" si="1392"/>
        <v>-7.3946674298957404E-2</v>
      </c>
      <c r="E7047" s="15">
        <f t="shared" ca="1" si="1392"/>
        <v>12.280234745303961</v>
      </c>
      <c r="F7047" s="15">
        <f t="shared" ca="1" si="1392"/>
        <v>3.9025123837646447</v>
      </c>
      <c r="G7047" s="15">
        <f t="shared" ca="1" si="1392"/>
        <v>-0.12283655737069621</v>
      </c>
      <c r="H7047" s="6"/>
      <c r="I7047" s="15">
        <f t="shared" ref="I7047:I7110" ca="1" si="1393">($A$8=1)*$B$1+(($A$8)=2)*AVERAGE($C7047:$G7047)</f>
        <v>2.7774918409950295</v>
      </c>
      <c r="J7047" s="6"/>
      <c r="K7047" s="15">
        <f t="shared" ca="1" si="1386"/>
        <v>0.95101368775649953</v>
      </c>
      <c r="L7047" s="15">
        <f t="shared" ca="1" si="1387"/>
        <v>0.32522806426007905</v>
      </c>
      <c r="M7047" s="15">
        <f t="shared" ca="1" si="1388"/>
        <v>3.61208490821575</v>
      </c>
      <c r="N7047" s="15">
        <f t="shared" ca="1" si="1389"/>
        <v>5.0626848866145574E-2</v>
      </c>
      <c r="O7047" s="15">
        <f t="shared" ca="1" si="1390"/>
        <v>0.33647619273466783</v>
      </c>
      <c r="P7047" s="6"/>
      <c r="Q7047" s="15">
        <f t="shared" ca="1" si="1391"/>
        <v>5.2754297018331417</v>
      </c>
      <c r="R7047" s="87">
        <f t="shared" ca="1" si="1383"/>
        <v>0.30276935359660168</v>
      </c>
      <c r="Y7047" s="6"/>
      <c r="Z7047" s="6"/>
      <c r="AA7047" s="6"/>
      <c r="AB7047" s="6"/>
      <c r="AE7047" s="41">
        <f t="shared" ref="AE7047:AE7110" ca="1" si="1394">((AVERAGE(C7047:G7047)-$B$1)/($B$2/SQRT(COUNT(C7047:G7047))))</f>
        <v>0.34770492168326872</v>
      </c>
      <c r="AF7047" s="36">
        <f t="shared" ca="1" si="1384"/>
        <v>1.3188574254582854</v>
      </c>
    </row>
    <row r="7048" spans="2:32" x14ac:dyDescent="0.25">
      <c r="B7048" s="3">
        <f t="shared" si="1385"/>
        <v>7042</v>
      </c>
      <c r="C7048" s="15">
        <f t="shared" ca="1" si="1392"/>
        <v>-1.2821030878587991</v>
      </c>
      <c r="D7048" s="15">
        <f t="shared" ca="1" si="1392"/>
        <v>2.0049463087667139</v>
      </c>
      <c r="E7048" s="15">
        <f t="shared" ca="1" si="1392"/>
        <v>1.83865155908933</v>
      </c>
      <c r="F7048" s="15">
        <f t="shared" ca="1" si="1392"/>
        <v>1.4912906500955327</v>
      </c>
      <c r="G7048" s="15">
        <f t="shared" ca="1" si="1392"/>
        <v>-4.9635944680360931</v>
      </c>
      <c r="H7048" s="6"/>
      <c r="I7048" s="15">
        <f t="shared" ca="1" si="1393"/>
        <v>-0.18216180758866313</v>
      </c>
      <c r="J7048" s="6"/>
      <c r="K7048" s="15">
        <f t="shared" ca="1" si="1386"/>
        <v>4.8394832801692246E-2</v>
      </c>
      <c r="L7048" s="15">
        <f t="shared" ca="1" si="1387"/>
        <v>0.19133767650510264</v>
      </c>
      <c r="M7048" s="15">
        <f t="shared" ca="1" si="1388"/>
        <v>0.16334746651777782</v>
      </c>
      <c r="N7048" s="15">
        <f t="shared" ca="1" si="1389"/>
        <v>0.11201772512517101</v>
      </c>
      <c r="O7048" s="15">
        <f t="shared" ca="1" si="1390"/>
        <v>0.91448393145573548</v>
      </c>
      <c r="P7048" s="6"/>
      <c r="Q7048" s="15">
        <f t="shared" ca="1" si="1391"/>
        <v>1.4295816324054793</v>
      </c>
      <c r="R7048" s="87">
        <f t="shared" ref="R7048:R7111" ca="1" si="1395">((AVERAGE(C7048:G7048)-$B$1)/($B$2/SQRT(COUNT(C7048:G7048))))/SQRT(Q7048/$B$3)</f>
        <v>-1.6324033002740967</v>
      </c>
      <c r="Y7048" s="6"/>
      <c r="Z7048" s="6"/>
      <c r="AA7048" s="6"/>
      <c r="AB7048" s="6"/>
      <c r="AE7048" s="41">
        <f t="shared" ca="1" si="1394"/>
        <v>-0.97589242793441344</v>
      </c>
      <c r="AF7048" s="36">
        <f t="shared" ref="AF7048:AF7111" ca="1" si="1396">Q7048/(COUNT(C7048:G7048)-1)</f>
        <v>0.35739540810136983</v>
      </c>
    </row>
    <row r="7049" spans="2:32" x14ac:dyDescent="0.25">
      <c r="B7049" s="3">
        <f t="shared" ref="B7049:B7112" si="1397">B7048+1</f>
        <v>7043</v>
      </c>
      <c r="C7049" s="15">
        <f t="shared" ca="1" si="1392"/>
        <v>3.6274085996190557</v>
      </c>
      <c r="D7049" s="15">
        <f t="shared" ca="1" si="1392"/>
        <v>-0.11048902946444539</v>
      </c>
      <c r="E7049" s="15">
        <f t="shared" ca="1" si="1392"/>
        <v>5.0709593278605567</v>
      </c>
      <c r="F7049" s="15">
        <f t="shared" ca="1" si="1392"/>
        <v>2.3172201326375008</v>
      </c>
      <c r="G7049" s="15">
        <f t="shared" ca="1" si="1392"/>
        <v>-0.87258538807256869</v>
      </c>
      <c r="H7049" s="6"/>
      <c r="I7049" s="15">
        <f t="shared" ca="1" si="1393"/>
        <v>2.0065027285160197</v>
      </c>
      <c r="J7049" s="6"/>
      <c r="K7049" s="15">
        <f t="shared" ca="1" si="1386"/>
        <v>0.10509343371905169</v>
      </c>
      <c r="L7049" s="15">
        <f t="shared" ca="1" si="1387"/>
        <v>0.17926616413428881</v>
      </c>
      <c r="M7049" s="15">
        <f t="shared" ca="1" si="1388"/>
        <v>0.3756357699706514</v>
      </c>
      <c r="N7049" s="15">
        <f t="shared" ca="1" si="1389"/>
        <v>3.8618122089596712E-3</v>
      </c>
      <c r="O7049" s="15">
        <f t="shared" ca="1" si="1390"/>
        <v>0.331565935323265</v>
      </c>
      <c r="P7049" s="6"/>
      <c r="Q7049" s="15">
        <f t="shared" ca="1" si="1391"/>
        <v>0.99542311535621653</v>
      </c>
      <c r="R7049" s="87">
        <f t="shared" ca="1" si="1395"/>
        <v>5.8295731419925516E-3</v>
      </c>
      <c r="Y7049" s="6"/>
      <c r="Z7049" s="6"/>
      <c r="AA7049" s="6"/>
      <c r="AB7049" s="6"/>
      <c r="AE7049" s="41">
        <f t="shared" ca="1" si="1394"/>
        <v>2.9081086002092937E-3</v>
      </c>
      <c r="AF7049" s="36">
        <f t="shared" ca="1" si="1396"/>
        <v>0.24885577883905413</v>
      </c>
    </row>
    <row r="7050" spans="2:32" x14ac:dyDescent="0.25">
      <c r="B7050" s="3">
        <f t="shared" si="1397"/>
        <v>7044</v>
      </c>
      <c r="C7050" s="15">
        <f t="shared" ca="1" si="1392"/>
        <v>1.1221561922742871</v>
      </c>
      <c r="D7050" s="15">
        <f t="shared" ca="1" si="1392"/>
        <v>2.1130348674512636</v>
      </c>
      <c r="E7050" s="15">
        <f t="shared" ca="1" si="1392"/>
        <v>9.588936980221753</v>
      </c>
      <c r="F7050" s="15">
        <f t="shared" ca="1" si="1392"/>
        <v>4.5310711865362201</v>
      </c>
      <c r="G7050" s="15">
        <f t="shared" ca="1" si="1392"/>
        <v>-4.3623665840045778</v>
      </c>
      <c r="H7050" s="6"/>
      <c r="I7050" s="15">
        <f t="shared" ca="1" si="1393"/>
        <v>2.5985665284957893</v>
      </c>
      <c r="J7050" s="6"/>
      <c r="K7050" s="15">
        <f t="shared" ca="1" si="1386"/>
        <v>8.7191499236067574E-2</v>
      </c>
      <c r="L7050" s="15">
        <f t="shared" ca="1" si="1387"/>
        <v>9.4296397550662492E-3</v>
      </c>
      <c r="M7050" s="15">
        <f t="shared" ca="1" si="1388"/>
        <v>1.9546111620945381</v>
      </c>
      <c r="N7050" s="15">
        <f t="shared" ca="1" si="1389"/>
        <v>0.14938297013391852</v>
      </c>
      <c r="O7050" s="15">
        <f t="shared" ca="1" si="1390"/>
        <v>1.9381835918681618</v>
      </c>
      <c r="P7050" s="6"/>
      <c r="Q7050" s="15">
        <f t="shared" ca="1" si="1391"/>
        <v>4.1387988630877528</v>
      </c>
      <c r="R7050" s="87">
        <f t="shared" ca="1" si="1395"/>
        <v>0.26316023201309496</v>
      </c>
      <c r="Y7050" s="6"/>
      <c r="Z7050" s="6"/>
      <c r="AA7050" s="6"/>
      <c r="AB7050" s="6"/>
      <c r="AE7050" s="41">
        <f t="shared" ca="1" si="1394"/>
        <v>0.26768708935452995</v>
      </c>
      <c r="AF7050" s="36">
        <f t="shared" ca="1" si="1396"/>
        <v>1.0346997157719382</v>
      </c>
    </row>
    <row r="7051" spans="2:32" x14ac:dyDescent="0.25">
      <c r="B7051" s="3">
        <f t="shared" si="1397"/>
        <v>7045</v>
      </c>
      <c r="C7051" s="15">
        <f t="shared" ca="1" si="1392"/>
        <v>7.8505319371612892</v>
      </c>
      <c r="D7051" s="15">
        <f t="shared" ca="1" si="1392"/>
        <v>-1.5853035053196631</v>
      </c>
      <c r="E7051" s="15">
        <f t="shared" ca="1" si="1392"/>
        <v>-1.9486247425930499</v>
      </c>
      <c r="F7051" s="15">
        <f t="shared" ca="1" si="1392"/>
        <v>0.80111516743096312</v>
      </c>
      <c r="G7051" s="15">
        <f t="shared" ca="1" si="1392"/>
        <v>12.130547617228112</v>
      </c>
      <c r="H7051" s="6"/>
      <c r="I7051" s="15">
        <f t="shared" ca="1" si="1393"/>
        <v>3.4496532947815304</v>
      </c>
      <c r="J7051" s="6"/>
      <c r="K7051" s="15">
        <f t="shared" ca="1" si="1386"/>
        <v>0.77470931299817225</v>
      </c>
      <c r="L7051" s="15">
        <f t="shared" ca="1" si="1387"/>
        <v>1.0140315991554101</v>
      </c>
      <c r="M7051" s="15">
        <f t="shared" ca="1" si="1388"/>
        <v>1.1656562307520297</v>
      </c>
      <c r="N7051" s="15">
        <f t="shared" ca="1" si="1389"/>
        <v>0.28059016848118595</v>
      </c>
      <c r="O7051" s="15">
        <f t="shared" ca="1" si="1390"/>
        <v>3.0143170494994118</v>
      </c>
      <c r="P7051" s="6"/>
      <c r="Q7051" s="15">
        <f t="shared" ca="1" si="1391"/>
        <v>6.2493043608862102</v>
      </c>
      <c r="R7051" s="87">
        <f t="shared" ca="1" si="1395"/>
        <v>0.51867259526887022</v>
      </c>
      <c r="Y7051" s="6"/>
      <c r="Z7051" s="6"/>
      <c r="AA7051" s="6"/>
      <c r="AB7051" s="6"/>
      <c r="AE7051" s="41">
        <f t="shared" ca="1" si="1394"/>
        <v>0.64830466218760863</v>
      </c>
      <c r="AF7051" s="36">
        <f t="shared" ca="1" si="1396"/>
        <v>1.5623260902215526</v>
      </c>
    </row>
    <row r="7052" spans="2:32" x14ac:dyDescent="0.25">
      <c r="B7052" s="3">
        <f t="shared" si="1397"/>
        <v>7046</v>
      </c>
      <c r="C7052" s="15">
        <f t="shared" ca="1" si="1392"/>
        <v>15.456278718905585</v>
      </c>
      <c r="D7052" s="15">
        <f t="shared" ca="1" si="1392"/>
        <v>10.22606681262657</v>
      </c>
      <c r="E7052" s="15">
        <f t="shared" ca="1" si="1392"/>
        <v>3.0285664295988544</v>
      </c>
      <c r="F7052" s="15">
        <f t="shared" ca="1" si="1392"/>
        <v>-9.4451176890282458</v>
      </c>
      <c r="G7052" s="15">
        <f t="shared" ca="1" si="1392"/>
        <v>4.1832080707970301</v>
      </c>
      <c r="H7052" s="6"/>
      <c r="I7052" s="15">
        <f t="shared" ca="1" si="1393"/>
        <v>4.6898004685799588</v>
      </c>
      <c r="J7052" s="6"/>
      <c r="K7052" s="15">
        <f t="shared" ca="1" si="1386"/>
        <v>4.6366821565893899</v>
      </c>
      <c r="L7052" s="15">
        <f t="shared" ca="1" si="1387"/>
        <v>1.2260098012889291</v>
      </c>
      <c r="M7052" s="15">
        <f t="shared" ca="1" si="1388"/>
        <v>0.11038794129077896</v>
      </c>
      <c r="N7052" s="15">
        <f t="shared" ca="1" si="1389"/>
        <v>7.9918364528912855</v>
      </c>
      <c r="O7052" s="15">
        <f t="shared" ca="1" si="1390"/>
        <v>1.0265434299658285E-2</v>
      </c>
      <c r="P7052" s="6"/>
      <c r="Q7052" s="15">
        <f t="shared" ca="1" si="1391"/>
        <v>13.975181786360041</v>
      </c>
      <c r="R7052" s="87">
        <f t="shared" ca="1" si="1395"/>
        <v>0.64355597306023526</v>
      </c>
      <c r="Y7052" s="6"/>
      <c r="Z7052" s="6"/>
      <c r="AA7052" s="6"/>
      <c r="AB7052" s="6"/>
      <c r="AE7052" s="41">
        <f t="shared" ca="1" si="1394"/>
        <v>1.2029153387311149</v>
      </c>
      <c r="AF7052" s="36">
        <f t="shared" ca="1" si="1396"/>
        <v>3.4937954465900103</v>
      </c>
    </row>
    <row r="7053" spans="2:32" x14ac:dyDescent="0.25">
      <c r="B7053" s="3">
        <f t="shared" si="1397"/>
        <v>7047</v>
      </c>
      <c r="C7053" s="15">
        <f t="shared" ca="1" si="1392"/>
        <v>-2.2513845565826589</v>
      </c>
      <c r="D7053" s="15">
        <f t="shared" ca="1" si="1392"/>
        <v>-5.0127334618684323</v>
      </c>
      <c r="E7053" s="15">
        <f t="shared" ca="1" si="1392"/>
        <v>2.3389185251510991</v>
      </c>
      <c r="F7053" s="15">
        <f t="shared" ca="1" si="1392"/>
        <v>3.6843848985896921</v>
      </c>
      <c r="G7053" s="15">
        <f t="shared" ca="1" si="1392"/>
        <v>-1.498023263024713</v>
      </c>
      <c r="H7053" s="6"/>
      <c r="I7053" s="15">
        <f t="shared" ca="1" si="1393"/>
        <v>-0.54776757154700262</v>
      </c>
      <c r="J7053" s="6"/>
      <c r="K7053" s="15">
        <f t="shared" ca="1" si="1386"/>
        <v>0.11609243326807919</v>
      </c>
      <c r="L7053" s="15">
        <f t="shared" ca="1" si="1387"/>
        <v>0.79743681606935346</v>
      </c>
      <c r="M7053" s="15">
        <f t="shared" ca="1" si="1388"/>
        <v>0.33331826483480487</v>
      </c>
      <c r="N7053" s="15">
        <f t="shared" ca="1" si="1389"/>
        <v>0.71644458121936527</v>
      </c>
      <c r="O7053" s="15">
        <f t="shared" ca="1" si="1390"/>
        <v>3.6119435167431255E-2</v>
      </c>
      <c r="P7053" s="6"/>
      <c r="Q7053" s="15">
        <f t="shared" ca="1" si="1391"/>
        <v>1.9994115305590339</v>
      </c>
      <c r="R7053" s="87">
        <f t="shared" ca="1" si="1395"/>
        <v>-1.6115868048001978</v>
      </c>
      <c r="Y7053" s="6"/>
      <c r="Z7053" s="6"/>
      <c r="AA7053" s="6"/>
      <c r="AB7053" s="6"/>
      <c r="AE7053" s="41">
        <f t="shared" ca="1" si="1394"/>
        <v>-1.1393962961697313</v>
      </c>
      <c r="AF7053" s="36">
        <f t="shared" ca="1" si="1396"/>
        <v>0.49985288263975847</v>
      </c>
    </row>
    <row r="7054" spans="2:32" x14ac:dyDescent="0.25">
      <c r="B7054" s="3">
        <f t="shared" si="1397"/>
        <v>7048</v>
      </c>
      <c r="C7054" s="15">
        <f t="shared" ca="1" si="1392"/>
        <v>6.9622840783993478</v>
      </c>
      <c r="D7054" s="15">
        <f t="shared" ca="1" si="1392"/>
        <v>-1.0931490281173812</v>
      </c>
      <c r="E7054" s="15">
        <f t="shared" ca="1" si="1392"/>
        <v>-3.4623432998413914</v>
      </c>
      <c r="F7054" s="15">
        <f t="shared" ca="1" si="1392"/>
        <v>-2.3800173755675056</v>
      </c>
      <c r="G7054" s="15">
        <f t="shared" ca="1" si="1392"/>
        <v>1.2735762902565462</v>
      </c>
      <c r="H7054" s="6"/>
      <c r="I7054" s="15">
        <f t="shared" ca="1" si="1393"/>
        <v>0.26007013302592324</v>
      </c>
      <c r="J7054" s="6"/>
      <c r="K7054" s="15">
        <f t="shared" ca="1" si="1386"/>
        <v>1.79678687078232</v>
      </c>
      <c r="L7054" s="15">
        <f t="shared" ca="1" si="1387"/>
        <v>7.3248083923415544E-2</v>
      </c>
      <c r="M7054" s="15">
        <f t="shared" ca="1" si="1388"/>
        <v>0.5542544706076411</v>
      </c>
      <c r="N7054" s="15">
        <f t="shared" ca="1" si="1389"/>
        <v>0.27880248212124231</v>
      </c>
      <c r="O7054" s="15">
        <f t="shared" ca="1" si="1390"/>
        <v>4.1087789229775372E-2</v>
      </c>
      <c r="P7054" s="6"/>
      <c r="Q7054" s="15">
        <f t="shared" ca="1" si="1391"/>
        <v>2.7441796966643941</v>
      </c>
      <c r="R7054" s="87">
        <f t="shared" ca="1" si="1395"/>
        <v>-0.93944306156907997</v>
      </c>
      <c r="Y7054" s="6"/>
      <c r="Z7054" s="6"/>
      <c r="AA7054" s="6"/>
      <c r="AB7054" s="6"/>
      <c r="AE7054" s="41">
        <f t="shared" ca="1" si="1394"/>
        <v>-0.7781202917272404</v>
      </c>
      <c r="AF7054" s="36">
        <f t="shared" ca="1" si="1396"/>
        <v>0.68604492416609852</v>
      </c>
    </row>
    <row r="7055" spans="2:32" x14ac:dyDescent="0.25">
      <c r="B7055" s="3">
        <f t="shared" si="1397"/>
        <v>7049</v>
      </c>
      <c r="C7055" s="15">
        <f t="shared" ca="1" si="1392"/>
        <v>8.945753028397867</v>
      </c>
      <c r="D7055" s="15">
        <f t="shared" ca="1" si="1392"/>
        <v>2.3206680266806456</v>
      </c>
      <c r="E7055" s="15">
        <f t="shared" ca="1" si="1392"/>
        <v>10.910155971576431</v>
      </c>
      <c r="F7055" s="15">
        <f t="shared" ca="1" si="1392"/>
        <v>-5.3068711862677329</v>
      </c>
      <c r="G7055" s="15">
        <f t="shared" ca="1" si="1392"/>
        <v>7.3293221583694166</v>
      </c>
      <c r="H7055" s="6"/>
      <c r="I7055" s="15">
        <f t="shared" ca="1" si="1393"/>
        <v>4.8398055997513252</v>
      </c>
      <c r="J7055" s="6"/>
      <c r="K7055" s="15">
        <f t="shared" ca="1" si="1386"/>
        <v>0.67435217147236604</v>
      </c>
      <c r="L7055" s="15">
        <f t="shared" ca="1" si="1387"/>
        <v>0.25384216448225733</v>
      </c>
      <c r="M7055" s="15">
        <f t="shared" ca="1" si="1388"/>
        <v>1.4739661454686881</v>
      </c>
      <c r="N7055" s="15">
        <f t="shared" ca="1" si="1389"/>
        <v>4.1182019919975215</v>
      </c>
      <c r="O7055" s="15">
        <f t="shared" ca="1" si="1390"/>
        <v>0.2479077078253466</v>
      </c>
      <c r="P7055" s="6"/>
      <c r="Q7055" s="15">
        <f t="shared" ca="1" si="1391"/>
        <v>6.7682701812461792</v>
      </c>
      <c r="R7055" s="87">
        <f t="shared" ca="1" si="1395"/>
        <v>0.97632578948071524</v>
      </c>
      <c r="Y7055" s="6"/>
      <c r="Z7055" s="6"/>
      <c r="AA7055" s="6"/>
      <c r="AB7055" s="6"/>
      <c r="AE7055" s="41">
        <f t="shared" ca="1" si="1394"/>
        <v>1.2699996727857046</v>
      </c>
      <c r="AF7055" s="36">
        <f t="shared" ca="1" si="1396"/>
        <v>1.6920675453115448</v>
      </c>
    </row>
    <row r="7056" spans="2:32" x14ac:dyDescent="0.25">
      <c r="B7056" s="3">
        <f t="shared" si="1397"/>
        <v>7050</v>
      </c>
      <c r="C7056" s="15">
        <f t="shared" ca="1" si="1392"/>
        <v>1.6577575331380567</v>
      </c>
      <c r="D7056" s="15">
        <f t="shared" ca="1" si="1392"/>
        <v>0.60234614517811469</v>
      </c>
      <c r="E7056" s="15">
        <f t="shared" ca="1" si="1392"/>
        <v>-5.4643544871655525</v>
      </c>
      <c r="F7056" s="15">
        <f t="shared" ca="1" si="1392"/>
        <v>-1.5046565675334596</v>
      </c>
      <c r="G7056" s="15">
        <f t="shared" ca="1" si="1392"/>
        <v>-5.0205982832464207</v>
      </c>
      <c r="H7056" s="6"/>
      <c r="I7056" s="15">
        <f t="shared" ca="1" si="1393"/>
        <v>-1.9459011319258521</v>
      </c>
      <c r="J7056" s="6"/>
      <c r="K7056" s="15">
        <f t="shared" ca="1" si="1386"/>
        <v>0.51945423097160781</v>
      </c>
      <c r="L7056" s="15">
        <f t="shared" ca="1" si="1387"/>
        <v>0.25974256741071122</v>
      </c>
      <c r="M7056" s="15">
        <f t="shared" ca="1" si="1388"/>
        <v>0.49518056051990017</v>
      </c>
      <c r="N7056" s="15">
        <f t="shared" ca="1" si="1389"/>
        <v>7.7878706242332906E-3</v>
      </c>
      <c r="O7056" s="15">
        <f t="shared" ca="1" si="1390"/>
        <v>0.37815050289355273</v>
      </c>
      <c r="P7056" s="6"/>
      <c r="Q7056" s="15">
        <f t="shared" ca="1" si="1391"/>
        <v>1.6603157324200053</v>
      </c>
      <c r="R7056" s="87">
        <f t="shared" ca="1" si="1395"/>
        <v>-2.7390240863680226</v>
      </c>
      <c r="Y7056" s="6"/>
      <c r="Z7056" s="6"/>
      <c r="AA7056" s="6"/>
      <c r="AB7056" s="6"/>
      <c r="AE7056" s="41">
        <f t="shared" ca="1" si="1394"/>
        <v>-1.7646606326959142</v>
      </c>
      <c r="AF7056" s="36">
        <f t="shared" ca="1" si="1396"/>
        <v>0.41507893310500132</v>
      </c>
    </row>
    <row r="7057" spans="2:32" x14ac:dyDescent="0.25">
      <c r="B7057" s="3">
        <f t="shared" si="1397"/>
        <v>7051</v>
      </c>
      <c r="C7057" s="15">
        <f t="shared" ca="1" si="1392"/>
        <v>5.1966396835360982</v>
      </c>
      <c r="D7057" s="15">
        <f t="shared" ca="1" si="1392"/>
        <v>-2.067260649037757</v>
      </c>
      <c r="E7057" s="15">
        <f t="shared" ca="1" si="1392"/>
        <v>-1.0635078909321409</v>
      </c>
      <c r="F7057" s="15">
        <f t="shared" ca="1" si="1392"/>
        <v>-3.1766128309228492</v>
      </c>
      <c r="G7057" s="15">
        <f t="shared" ca="1" si="1392"/>
        <v>-0.86212739604132738</v>
      </c>
      <c r="H7057" s="6"/>
      <c r="I7057" s="15">
        <f t="shared" ca="1" si="1393"/>
        <v>-0.39457381667959524</v>
      </c>
      <c r="J7057" s="6"/>
      <c r="K7057" s="15">
        <f t="shared" ca="1" si="1386"/>
        <v>1.2504667361997692</v>
      </c>
      <c r="L7057" s="15">
        <f t="shared" ca="1" si="1387"/>
        <v>0.11191524956577524</v>
      </c>
      <c r="M7057" s="15">
        <f t="shared" ca="1" si="1388"/>
        <v>1.7898911827844411E-2</v>
      </c>
      <c r="N7057" s="15">
        <f t="shared" ca="1" si="1389"/>
        <v>0.30958964307086301</v>
      </c>
      <c r="O7057" s="15">
        <f t="shared" ca="1" si="1390"/>
        <v>8.744253982958701E-3</v>
      </c>
      <c r="P7057" s="6"/>
      <c r="Q7057" s="15">
        <f t="shared" ca="1" si="1391"/>
        <v>1.6986147946472103</v>
      </c>
      <c r="R7057" s="87">
        <f t="shared" ca="1" si="1395"/>
        <v>-1.6433337388456029</v>
      </c>
      <c r="Y7057" s="6"/>
      <c r="Z7057" s="6"/>
      <c r="AA7057" s="6"/>
      <c r="AB7057" s="6"/>
      <c r="AE7057" s="41">
        <f t="shared" ca="1" si="1394"/>
        <v>-1.0708859662473389</v>
      </c>
      <c r="AF7057" s="36">
        <f t="shared" ca="1" si="1396"/>
        <v>0.42465369866180258</v>
      </c>
    </row>
    <row r="7058" spans="2:32" x14ac:dyDescent="0.25">
      <c r="B7058" s="3">
        <f t="shared" si="1397"/>
        <v>7052</v>
      </c>
      <c r="C7058" s="15">
        <f t="shared" ca="1" si="1392"/>
        <v>-0.80782068624351666</v>
      </c>
      <c r="D7058" s="15">
        <f t="shared" ca="1" si="1392"/>
        <v>3.7355353040327124</v>
      </c>
      <c r="E7058" s="15">
        <f t="shared" ca="1" si="1392"/>
        <v>-4.1750684342756568</v>
      </c>
      <c r="F7058" s="15">
        <f t="shared" ca="1" si="1392"/>
        <v>8.3967840986884053</v>
      </c>
      <c r="G7058" s="15">
        <f t="shared" ca="1" si="1392"/>
        <v>3.8663431921009765</v>
      </c>
      <c r="H7058" s="6"/>
      <c r="I7058" s="15">
        <f t="shared" ca="1" si="1393"/>
        <v>2.2031546948605842</v>
      </c>
      <c r="J7058" s="6"/>
      <c r="K7058" s="15">
        <f t="shared" ca="1" si="1386"/>
        <v>0.3626389098245994</v>
      </c>
      <c r="L7058" s="15">
        <f t="shared" ca="1" si="1387"/>
        <v>9.3927613254669709E-2</v>
      </c>
      <c r="M7058" s="15">
        <f t="shared" ca="1" si="1388"/>
        <v>1.6272692114019403</v>
      </c>
      <c r="N7058" s="15">
        <f t="shared" ca="1" si="1389"/>
        <v>1.5344418076784225</v>
      </c>
      <c r="O7058" s="15">
        <f t="shared" ca="1" si="1390"/>
        <v>0.11064783909411019</v>
      </c>
      <c r="P7058" s="6"/>
      <c r="Q7058" s="15">
        <f t="shared" ca="1" si="1391"/>
        <v>3.7289253812537422</v>
      </c>
      <c r="R7058" s="87">
        <f t="shared" ca="1" si="1395"/>
        <v>9.4097917113034668E-2</v>
      </c>
      <c r="Y7058" s="6"/>
      <c r="Z7058" s="6"/>
      <c r="AA7058" s="6"/>
      <c r="AB7058" s="6"/>
      <c r="AE7058" s="41">
        <f t="shared" ca="1" si="1394"/>
        <v>9.0853541531298695E-2</v>
      </c>
      <c r="AF7058" s="36">
        <f t="shared" ca="1" si="1396"/>
        <v>0.93223134531343554</v>
      </c>
    </row>
    <row r="7059" spans="2:32" x14ac:dyDescent="0.25">
      <c r="B7059" s="3">
        <f t="shared" si="1397"/>
        <v>7053</v>
      </c>
      <c r="C7059" s="15">
        <f t="shared" ca="1" si="1392"/>
        <v>4.0859480582293246</v>
      </c>
      <c r="D7059" s="15">
        <f t="shared" ca="1" si="1392"/>
        <v>3.0881645323395559</v>
      </c>
      <c r="E7059" s="15">
        <f t="shared" ca="1" si="1392"/>
        <v>3.3909168836604633</v>
      </c>
      <c r="F7059" s="15">
        <f t="shared" ca="1" si="1392"/>
        <v>12.760798586688711</v>
      </c>
      <c r="G7059" s="15">
        <f t="shared" ca="1" si="1392"/>
        <v>-1.4270661870213632</v>
      </c>
      <c r="H7059" s="6"/>
      <c r="I7059" s="15">
        <f t="shared" ca="1" si="1393"/>
        <v>4.3797523747793381</v>
      </c>
      <c r="J7059" s="6"/>
      <c r="K7059" s="15">
        <f t="shared" ca="1" si="1386"/>
        <v>3.4528390569368217E-3</v>
      </c>
      <c r="L7059" s="15">
        <f t="shared" ca="1" si="1387"/>
        <v>6.6727966189530072E-2</v>
      </c>
      <c r="M7059" s="15">
        <f t="shared" ca="1" si="1388"/>
        <v>3.9111825139852258E-2</v>
      </c>
      <c r="N7059" s="15">
        <f t="shared" ca="1" si="1389"/>
        <v>2.8096774242464182</v>
      </c>
      <c r="O7059" s="15">
        <f t="shared" ca="1" si="1390"/>
        <v>1.3487656723869268</v>
      </c>
      <c r="P7059" s="6"/>
      <c r="Q7059" s="15">
        <f t="shared" ca="1" si="1391"/>
        <v>4.2677357270196641</v>
      </c>
      <c r="R7059" s="87">
        <f t="shared" ca="1" si="1395"/>
        <v>1.0303339329615531</v>
      </c>
      <c r="Y7059" s="6"/>
      <c r="Z7059" s="6"/>
      <c r="AA7059" s="6"/>
      <c r="AB7059" s="6"/>
      <c r="AE7059" s="41">
        <f t="shared" ca="1" si="1394"/>
        <v>1.0642576159246311</v>
      </c>
      <c r="AF7059" s="36">
        <f t="shared" ca="1" si="1396"/>
        <v>1.066933931754916</v>
      </c>
    </row>
    <row r="7060" spans="2:32" x14ac:dyDescent="0.25">
      <c r="B7060" s="3">
        <f t="shared" si="1397"/>
        <v>7054</v>
      </c>
      <c r="C7060" s="15">
        <f t="shared" ca="1" si="1392"/>
        <v>3.0872795283899084</v>
      </c>
      <c r="D7060" s="15">
        <f t="shared" ca="1" si="1392"/>
        <v>7.8763457881986225</v>
      </c>
      <c r="E7060" s="15">
        <f t="shared" ca="1" si="1392"/>
        <v>-4.6936141203607216</v>
      </c>
      <c r="F7060" s="15">
        <f t="shared" ca="1" si="1392"/>
        <v>9.6530301956819624</v>
      </c>
      <c r="G7060" s="15">
        <f t="shared" ca="1" si="1392"/>
        <v>3.5231630373603879</v>
      </c>
      <c r="H7060" s="6"/>
      <c r="I7060" s="15">
        <f t="shared" ca="1" si="1393"/>
        <v>3.8892408858540315</v>
      </c>
      <c r="J7060" s="6"/>
      <c r="K7060" s="15">
        <f t="shared" ca="1" si="1386"/>
        <v>2.5725680754627962E-2</v>
      </c>
      <c r="L7060" s="15">
        <f t="shared" ca="1" si="1387"/>
        <v>0.63588022009201084</v>
      </c>
      <c r="M7060" s="15">
        <f t="shared" ca="1" si="1388"/>
        <v>2.9466160023082262</v>
      </c>
      <c r="N7060" s="15">
        <f t="shared" ca="1" si="1389"/>
        <v>1.3288506883234696</v>
      </c>
      <c r="O7060" s="15">
        <f t="shared" ca="1" si="1390"/>
        <v>5.3605196463094012E-3</v>
      </c>
      <c r="P7060" s="6"/>
      <c r="Q7060" s="15">
        <f t="shared" ca="1" si="1391"/>
        <v>4.942433111124644</v>
      </c>
      <c r="R7060" s="87">
        <f t="shared" ca="1" si="1395"/>
        <v>0.76008459229476821</v>
      </c>
      <c r="Y7060" s="6"/>
      <c r="Z7060" s="6"/>
      <c r="AA7060" s="6"/>
      <c r="AB7060" s="6"/>
      <c r="AE7060" s="41">
        <f t="shared" ca="1" si="1394"/>
        <v>0.84489420932830706</v>
      </c>
      <c r="AF7060" s="36">
        <f t="shared" ca="1" si="1396"/>
        <v>1.235608277781161</v>
      </c>
    </row>
    <row r="7061" spans="2:32" x14ac:dyDescent="0.25">
      <c r="B7061" s="3">
        <f t="shared" si="1397"/>
        <v>7055</v>
      </c>
      <c r="C7061" s="15">
        <f t="shared" ca="1" si="1392"/>
        <v>0.37540662682341797</v>
      </c>
      <c r="D7061" s="15">
        <f t="shared" ca="1" si="1392"/>
        <v>-0.59102344960819408</v>
      </c>
      <c r="E7061" s="15">
        <f t="shared" ca="1" si="1392"/>
        <v>4.4992210353161584</v>
      </c>
      <c r="F7061" s="15">
        <f t="shared" ca="1" si="1392"/>
        <v>6.2507020682605896</v>
      </c>
      <c r="G7061" s="15">
        <f t="shared" ca="1" si="1392"/>
        <v>-3.5425742792891821</v>
      </c>
      <c r="H7061" s="6"/>
      <c r="I7061" s="15">
        <f t="shared" ca="1" si="1393"/>
        <v>1.3983464003005579</v>
      </c>
      <c r="J7061" s="6"/>
      <c r="K7061" s="15">
        <f t="shared" ca="1" si="1386"/>
        <v>4.185623120645849E-2</v>
      </c>
      <c r="L7061" s="15">
        <f t="shared" ca="1" si="1387"/>
        <v>0.15830369598903882</v>
      </c>
      <c r="M7061" s="15">
        <f t="shared" ca="1" si="1388"/>
        <v>0.38461694008332525</v>
      </c>
      <c r="N7061" s="15">
        <f t="shared" ca="1" si="1389"/>
        <v>0.94181422113535374</v>
      </c>
      <c r="O7061" s="15">
        <f t="shared" ca="1" si="1390"/>
        <v>0.97650788647990161</v>
      </c>
      <c r="P7061" s="6"/>
      <c r="Q7061" s="15">
        <f t="shared" ca="1" si="1391"/>
        <v>2.503098974894078</v>
      </c>
      <c r="R7061" s="87">
        <f t="shared" ca="1" si="1395"/>
        <v>-0.34013592297148049</v>
      </c>
      <c r="Y7061" s="6"/>
      <c r="Z7061" s="6"/>
      <c r="AA7061" s="6"/>
      <c r="AB7061" s="6"/>
      <c r="AE7061" s="41">
        <f t="shared" ca="1" si="1394"/>
        <v>-0.26906766956707989</v>
      </c>
      <c r="AF7061" s="36">
        <f t="shared" ca="1" si="1396"/>
        <v>0.62577474372351949</v>
      </c>
    </row>
    <row r="7062" spans="2:32" x14ac:dyDescent="0.25">
      <c r="B7062" s="3">
        <f t="shared" si="1397"/>
        <v>7056</v>
      </c>
      <c r="C7062" s="15">
        <f t="shared" ca="1" si="1392"/>
        <v>1.1467732240223354</v>
      </c>
      <c r="D7062" s="15">
        <f t="shared" ca="1" si="1392"/>
        <v>7.1920387475470804</v>
      </c>
      <c r="E7062" s="15">
        <f t="shared" ca="1" si="1392"/>
        <v>-1.37906394569452</v>
      </c>
      <c r="F7062" s="15">
        <f t="shared" ca="1" si="1392"/>
        <v>3.4881666851327884</v>
      </c>
      <c r="G7062" s="15">
        <f t="shared" ca="1" si="1392"/>
        <v>10.718180945733968</v>
      </c>
      <c r="H7062" s="6"/>
      <c r="I7062" s="15">
        <f t="shared" ca="1" si="1393"/>
        <v>4.2332191313483305</v>
      </c>
      <c r="J7062" s="6"/>
      <c r="K7062" s="15">
        <f t="shared" ca="1" si="1386"/>
        <v>0.38104593355397548</v>
      </c>
      <c r="L7062" s="15">
        <f t="shared" ca="1" si="1387"/>
        <v>0.35018454084810074</v>
      </c>
      <c r="M7062" s="15">
        <f t="shared" ca="1" si="1388"/>
        <v>1.2599088534744625</v>
      </c>
      <c r="N7062" s="15">
        <f t="shared" ca="1" si="1389"/>
        <v>2.2204125904470531E-2</v>
      </c>
      <c r="O7062" s="15">
        <f t="shared" ca="1" si="1390"/>
        <v>1.6821891893615941</v>
      </c>
      <c r="P7062" s="6"/>
      <c r="Q7062" s="15">
        <f t="shared" ca="1" si="1391"/>
        <v>3.6955326431426037</v>
      </c>
      <c r="R7062" s="87">
        <f t="shared" ca="1" si="1395"/>
        <v>1.0390532659300231</v>
      </c>
      <c r="Y7062" s="6"/>
      <c r="Z7062" s="6"/>
      <c r="AA7062" s="6"/>
      <c r="AB7062" s="6"/>
      <c r="AE7062" s="41">
        <f t="shared" ca="1" si="1394"/>
        <v>0.99872595726957969</v>
      </c>
      <c r="AF7062" s="36">
        <f t="shared" ca="1" si="1396"/>
        <v>0.92388316078565091</v>
      </c>
    </row>
    <row r="7063" spans="2:32" x14ac:dyDescent="0.25">
      <c r="B7063" s="3">
        <f t="shared" si="1397"/>
        <v>7057</v>
      </c>
      <c r="C7063" s="15">
        <f t="shared" ca="1" si="1392"/>
        <v>4.2967389027572391</v>
      </c>
      <c r="D7063" s="15">
        <f t="shared" ca="1" si="1392"/>
        <v>-7.0364910813077781</v>
      </c>
      <c r="E7063" s="15">
        <f t="shared" ca="1" si="1392"/>
        <v>1.8873077491026458</v>
      </c>
      <c r="F7063" s="15">
        <f t="shared" ca="1" si="1392"/>
        <v>-3.675359446771</v>
      </c>
      <c r="G7063" s="15">
        <f t="shared" ca="1" si="1392"/>
        <v>-3.2355243902124915</v>
      </c>
      <c r="H7063" s="6"/>
      <c r="I7063" s="15">
        <f t="shared" ca="1" si="1393"/>
        <v>-1.552665653286277</v>
      </c>
      <c r="J7063" s="6"/>
      <c r="K7063" s="15">
        <f t="shared" ca="1" si="1386"/>
        <v>1.3686213464105057</v>
      </c>
      <c r="L7063" s="15">
        <f t="shared" ca="1" si="1387"/>
        <v>1.2028936530006082</v>
      </c>
      <c r="M7063" s="15">
        <f t="shared" ca="1" si="1388"/>
        <v>0.47333668036572885</v>
      </c>
      <c r="N7063" s="15">
        <f t="shared" ca="1" si="1389"/>
        <v>0.18023315763594258</v>
      </c>
      <c r="O7063" s="15">
        <f t="shared" ca="1" si="1390"/>
        <v>0.11328054113795574</v>
      </c>
      <c r="P7063" s="6"/>
      <c r="Q7063" s="15">
        <f t="shared" ca="1" si="1391"/>
        <v>3.338365378550741</v>
      </c>
      <c r="R7063" s="87">
        <f t="shared" ca="1" si="1395"/>
        <v>-1.7391314023211666</v>
      </c>
      <c r="Y7063" s="6"/>
      <c r="Z7063" s="6"/>
      <c r="AA7063" s="6"/>
      <c r="AB7063" s="6"/>
      <c r="AE7063" s="41">
        <f t="shared" ca="1" si="1394"/>
        <v>-1.5888003804153628</v>
      </c>
      <c r="AF7063" s="36">
        <f t="shared" ca="1" si="1396"/>
        <v>0.83459134463768525</v>
      </c>
    </row>
    <row r="7064" spans="2:32" x14ac:dyDescent="0.25">
      <c r="B7064" s="3">
        <f t="shared" si="1397"/>
        <v>7058</v>
      </c>
      <c r="C7064" s="15">
        <f t="shared" ca="1" si="1392"/>
        <v>-3.2095740625025089</v>
      </c>
      <c r="D7064" s="15">
        <f t="shared" ca="1" si="1392"/>
        <v>8.3582828081135609</v>
      </c>
      <c r="E7064" s="15">
        <f t="shared" ca="1" si="1392"/>
        <v>-0.18070182133652057</v>
      </c>
      <c r="F7064" s="15">
        <f t="shared" ca="1" si="1392"/>
        <v>-7.3345703717025827</v>
      </c>
      <c r="G7064" s="15">
        <f t="shared" ca="1" si="1392"/>
        <v>6.501942706377938</v>
      </c>
      <c r="H7064" s="6"/>
      <c r="I7064" s="15">
        <f t="shared" ca="1" si="1393"/>
        <v>0.82707585178997733</v>
      </c>
      <c r="J7064" s="6"/>
      <c r="K7064" s="15">
        <f t="shared" ca="1" si="1386"/>
        <v>0.65178170122230139</v>
      </c>
      <c r="L7064" s="15">
        <f t="shared" ca="1" si="1387"/>
        <v>2.2687631287590695</v>
      </c>
      <c r="M7064" s="15">
        <f t="shared" ca="1" si="1388"/>
        <v>4.0624633538090343E-2</v>
      </c>
      <c r="N7064" s="15">
        <f t="shared" ca="1" si="1389"/>
        <v>2.6644987630980146</v>
      </c>
      <c r="O7064" s="15">
        <f t="shared" ca="1" si="1390"/>
        <v>1.2881645526920424</v>
      </c>
      <c r="P7064" s="6"/>
      <c r="Q7064" s="15">
        <f t="shared" ca="1" si="1391"/>
        <v>6.9138327793095185</v>
      </c>
      <c r="R7064" s="87">
        <f t="shared" ca="1" si="1395"/>
        <v>-0.39898400502291259</v>
      </c>
      <c r="Y7064" s="6"/>
      <c r="Z7064" s="6"/>
      <c r="AA7064" s="6"/>
      <c r="AB7064" s="6"/>
      <c r="AE7064" s="41">
        <f t="shared" ca="1" si="1394"/>
        <v>-0.52454762556972967</v>
      </c>
      <c r="AF7064" s="36">
        <f t="shared" ca="1" si="1396"/>
        <v>1.7284581948273796</v>
      </c>
    </row>
    <row r="7065" spans="2:32" x14ac:dyDescent="0.25">
      <c r="B7065" s="3">
        <f t="shared" si="1397"/>
        <v>7059</v>
      </c>
      <c r="C7065" s="15">
        <f t="shared" ca="1" si="1392"/>
        <v>-6.6892793297471265</v>
      </c>
      <c r="D7065" s="15">
        <f t="shared" ca="1" si="1392"/>
        <v>-2.2777573890320761</v>
      </c>
      <c r="E7065" s="15">
        <f t="shared" ca="1" si="1392"/>
        <v>-1.6757843774470706</v>
      </c>
      <c r="F7065" s="15">
        <f t="shared" ca="1" si="1392"/>
        <v>0.41875784516928771</v>
      </c>
      <c r="G7065" s="15">
        <f t="shared" ca="1" si="1392"/>
        <v>-6.2346733908998875</v>
      </c>
      <c r="H7065" s="6"/>
      <c r="I7065" s="15">
        <f t="shared" ca="1" si="1393"/>
        <v>-3.291747328391375</v>
      </c>
      <c r="J7065" s="6"/>
      <c r="K7065" s="15">
        <f t="shared" ca="1" si="1386"/>
        <v>0.46172894800945669</v>
      </c>
      <c r="L7065" s="15">
        <f t="shared" ca="1" si="1387"/>
        <v>4.1127023884874978E-2</v>
      </c>
      <c r="M7065" s="15">
        <f t="shared" ca="1" si="1388"/>
        <v>0.10445345035298496</v>
      </c>
      <c r="N7065" s="15">
        <f t="shared" ca="1" si="1389"/>
        <v>0.55071394572081767</v>
      </c>
      <c r="O7065" s="15">
        <f t="shared" ca="1" si="1390"/>
        <v>0.34643255237567427</v>
      </c>
      <c r="P7065" s="6"/>
      <c r="Q7065" s="15">
        <f t="shared" ca="1" si="1391"/>
        <v>1.5044559203438084</v>
      </c>
      <c r="R7065" s="87">
        <f t="shared" ca="1" si="1395"/>
        <v>-3.8588185613558399</v>
      </c>
      <c r="Y7065" s="6"/>
      <c r="Z7065" s="6"/>
      <c r="AA7065" s="6"/>
      <c r="AB7065" s="6"/>
      <c r="AE7065" s="41">
        <f t="shared" ca="1" si="1394"/>
        <v>-2.3665413492072034</v>
      </c>
      <c r="AF7065" s="36">
        <f t="shared" ca="1" si="1396"/>
        <v>0.37611398008595209</v>
      </c>
    </row>
    <row r="7066" spans="2:32" x14ac:dyDescent="0.25">
      <c r="B7066" s="3">
        <f t="shared" si="1397"/>
        <v>7060</v>
      </c>
      <c r="C7066" s="15">
        <f t="shared" ca="1" si="1392"/>
        <v>5.7018098225292544</v>
      </c>
      <c r="D7066" s="15">
        <f t="shared" ca="1" si="1392"/>
        <v>5.3066346666594741</v>
      </c>
      <c r="E7066" s="15">
        <f t="shared" ca="1" si="1392"/>
        <v>7.734613357764589</v>
      </c>
      <c r="F7066" s="15">
        <f t="shared" ca="1" si="1392"/>
        <v>-7.5962358447862819</v>
      </c>
      <c r="G7066" s="15">
        <f t="shared" ca="1" si="1392"/>
        <v>5.5972620409933134</v>
      </c>
      <c r="H7066" s="6"/>
      <c r="I7066" s="15">
        <f t="shared" ca="1" si="1393"/>
        <v>3.3488168086320704</v>
      </c>
      <c r="J7066" s="6"/>
      <c r="K7066" s="15">
        <f t="shared" ca="1" si="1386"/>
        <v>0.22146304493795813</v>
      </c>
      <c r="L7066" s="15">
        <f t="shared" ca="1" si="1387"/>
        <v>0.15332203060844043</v>
      </c>
      <c r="M7066" s="15">
        <f t="shared" ca="1" si="1388"/>
        <v>0.76940845481530806</v>
      </c>
      <c r="N7066" s="15">
        <f t="shared" ca="1" si="1389"/>
        <v>4.7917671034440046</v>
      </c>
      <c r="O7066" s="15">
        <f t="shared" ca="1" si="1390"/>
        <v>0.20222023851712018</v>
      </c>
      <c r="P7066" s="6"/>
      <c r="Q7066" s="15">
        <f t="shared" ca="1" si="1391"/>
        <v>6.1381808723228319</v>
      </c>
      <c r="R7066" s="87">
        <f t="shared" ca="1" si="1395"/>
        <v>0.48694299445849615</v>
      </c>
      <c r="Y7066" s="6"/>
      <c r="Z7066" s="6"/>
      <c r="AA7066" s="6"/>
      <c r="AB7066" s="6"/>
      <c r="AE7066" s="41">
        <f t="shared" ca="1" si="1394"/>
        <v>0.60320921465912691</v>
      </c>
      <c r="AF7066" s="36">
        <f t="shared" ca="1" si="1396"/>
        <v>1.534545218080708</v>
      </c>
    </row>
    <row r="7067" spans="2:32" x14ac:dyDescent="0.25">
      <c r="B7067" s="3">
        <f t="shared" si="1397"/>
        <v>7061</v>
      </c>
      <c r="C7067" s="15">
        <f t="shared" ca="1" si="1392"/>
        <v>-5.8096439535825404</v>
      </c>
      <c r="D7067" s="15">
        <f t="shared" ca="1" si="1392"/>
        <v>6.9411714293911571</v>
      </c>
      <c r="E7067" s="15">
        <f t="shared" ca="1" si="1392"/>
        <v>-3.4945905000076358</v>
      </c>
      <c r="F7067" s="15">
        <f t="shared" ca="1" si="1392"/>
        <v>2.634963108155028</v>
      </c>
      <c r="G7067" s="15">
        <f t="shared" ca="1" si="1392"/>
        <v>3.2485854966782886</v>
      </c>
      <c r="H7067" s="6"/>
      <c r="I7067" s="15">
        <f t="shared" ca="1" si="1393"/>
        <v>0.70409711612685943</v>
      </c>
      <c r="J7067" s="6"/>
      <c r="K7067" s="15">
        <f t="shared" ca="1" si="1386"/>
        <v>1.6971529089287583</v>
      </c>
      <c r="L7067" s="15">
        <f t="shared" ca="1" si="1387"/>
        <v>1.5560438395672527</v>
      </c>
      <c r="M7067" s="15">
        <f t="shared" ca="1" si="1388"/>
        <v>0.70515910791524672</v>
      </c>
      <c r="N7067" s="15">
        <f t="shared" ca="1" si="1389"/>
        <v>0.14912973916683692</v>
      </c>
      <c r="O7067" s="15">
        <f t="shared" ca="1" si="1390"/>
        <v>0.25897684475044935</v>
      </c>
      <c r="P7067" s="6"/>
      <c r="Q7067" s="15">
        <f t="shared" ca="1" si="1391"/>
        <v>4.3664624403285437</v>
      </c>
      <c r="R7067" s="87">
        <f t="shared" ca="1" si="1395"/>
        <v>-0.55469287247009713</v>
      </c>
      <c r="Y7067" s="6"/>
      <c r="Z7067" s="6"/>
      <c r="AA7067" s="6"/>
      <c r="AB7067" s="6"/>
      <c r="AE7067" s="41">
        <f t="shared" ca="1" si="1394"/>
        <v>-0.57954538811567158</v>
      </c>
      <c r="AF7067" s="36">
        <f t="shared" ca="1" si="1396"/>
        <v>1.0916156100821359</v>
      </c>
    </row>
    <row r="7068" spans="2:32" x14ac:dyDescent="0.25">
      <c r="B7068" s="3">
        <f t="shared" si="1397"/>
        <v>7062</v>
      </c>
      <c r="C7068" s="15">
        <f t="shared" ca="1" si="1392"/>
        <v>2.3354959822571786</v>
      </c>
      <c r="D7068" s="15">
        <f t="shared" ca="1" si="1392"/>
        <v>-0.3937680274866131</v>
      </c>
      <c r="E7068" s="15">
        <f t="shared" ca="1" si="1392"/>
        <v>3.7776893595066978</v>
      </c>
      <c r="F7068" s="15">
        <f t="shared" ca="1" si="1392"/>
        <v>4.9602332490294323</v>
      </c>
      <c r="G7068" s="15">
        <f t="shared" ca="1" si="1392"/>
        <v>7.4432019894847707</v>
      </c>
      <c r="H7068" s="6"/>
      <c r="I7068" s="15">
        <f t="shared" ca="1" si="1393"/>
        <v>3.6245705105582937</v>
      </c>
      <c r="J7068" s="6"/>
      <c r="K7068" s="15">
        <f t="shared" ca="1" si="1386"/>
        <v>6.6468525580589702E-2</v>
      </c>
      <c r="L7068" s="15">
        <f t="shared" ca="1" si="1387"/>
        <v>0.64588178425347509</v>
      </c>
      <c r="M7068" s="15">
        <f t="shared" ca="1" si="1388"/>
        <v>9.3781527613136782E-4</v>
      </c>
      <c r="N7068" s="15">
        <f t="shared" ca="1" si="1389"/>
        <v>7.1359798037608849E-2</v>
      </c>
      <c r="O7068" s="15">
        <f t="shared" ca="1" si="1390"/>
        <v>0.58327785487392847</v>
      </c>
      <c r="P7068" s="6"/>
      <c r="Q7068" s="15">
        <f t="shared" ca="1" si="1391"/>
        <v>1.3679257780217333</v>
      </c>
      <c r="R7068" s="87">
        <f t="shared" ca="1" si="1395"/>
        <v>1.2423738231505954</v>
      </c>
      <c r="Y7068" s="6"/>
      <c r="Z7068" s="6"/>
      <c r="AA7068" s="6"/>
      <c r="AB7068" s="6"/>
      <c r="AE7068" s="41">
        <f t="shared" ca="1" si="1394"/>
        <v>0.72653001916997684</v>
      </c>
      <c r="AF7068" s="36">
        <f t="shared" ca="1" si="1396"/>
        <v>0.34198144450543333</v>
      </c>
    </row>
    <row r="7069" spans="2:32" x14ac:dyDescent="0.25">
      <c r="B7069" s="3">
        <f t="shared" si="1397"/>
        <v>7063</v>
      </c>
      <c r="C7069" s="15">
        <f t="shared" ca="1" si="1392"/>
        <v>-3.1254037472092335</v>
      </c>
      <c r="D7069" s="15">
        <f t="shared" ca="1" si="1392"/>
        <v>-7.9818983774745877</v>
      </c>
      <c r="E7069" s="15">
        <f t="shared" ca="1" si="1392"/>
        <v>1.9766616085691446</v>
      </c>
      <c r="F7069" s="15">
        <f t="shared" ca="1" si="1392"/>
        <v>2.3468342800769859</v>
      </c>
      <c r="G7069" s="15">
        <f t="shared" ca="1" si="1392"/>
        <v>1.3448842992414973</v>
      </c>
      <c r="H7069" s="6"/>
      <c r="I7069" s="15">
        <f t="shared" ca="1" si="1393"/>
        <v>-1.0877843873592385</v>
      </c>
      <c r="J7069" s="6"/>
      <c r="K7069" s="15">
        <f t="shared" ca="1" si="1386"/>
        <v>0.16607570622542014</v>
      </c>
      <c r="L7069" s="15">
        <f t="shared" ca="1" si="1387"/>
        <v>1.9011523083481672</v>
      </c>
      <c r="M7069" s="15">
        <f t="shared" ca="1" si="1388"/>
        <v>0.37563317047846001</v>
      </c>
      <c r="N7069" s="15">
        <f t="shared" ca="1" si="1389"/>
        <v>0.47186421562805547</v>
      </c>
      <c r="O7069" s="15">
        <f t="shared" ca="1" si="1390"/>
        <v>0.23671507755070995</v>
      </c>
      <c r="P7069" s="6"/>
      <c r="Q7069" s="15">
        <f t="shared" ca="1" si="1391"/>
        <v>3.1514404782308127</v>
      </c>
      <c r="R7069" s="87">
        <f t="shared" ca="1" si="1395"/>
        <v>-1.5557413895089396</v>
      </c>
      <c r="Y7069" s="6"/>
      <c r="Z7069" s="6"/>
      <c r="AA7069" s="6"/>
      <c r="AB7069" s="6"/>
      <c r="AE7069" s="41">
        <f t="shared" ca="1" si="1394"/>
        <v>-1.38089915799956</v>
      </c>
      <c r="AF7069" s="36">
        <f t="shared" ca="1" si="1396"/>
        <v>0.78786011955770319</v>
      </c>
    </row>
    <row r="7070" spans="2:32" x14ac:dyDescent="0.25">
      <c r="B7070" s="3">
        <f t="shared" si="1397"/>
        <v>7064</v>
      </c>
      <c r="C7070" s="15">
        <f t="shared" ca="1" si="1392"/>
        <v>-3.1898753309667907</v>
      </c>
      <c r="D7070" s="15">
        <f t="shared" ca="1" si="1392"/>
        <v>-6.8828766227736775</v>
      </c>
      <c r="E7070" s="15">
        <f t="shared" ca="1" si="1392"/>
        <v>3.6546077146275522</v>
      </c>
      <c r="F7070" s="15">
        <f t="shared" ca="1" si="1392"/>
        <v>-0.727712086418145</v>
      </c>
      <c r="G7070" s="15">
        <f t="shared" ca="1" si="1392"/>
        <v>0.74392712565331864</v>
      </c>
      <c r="H7070" s="6"/>
      <c r="I7070" s="15">
        <f t="shared" ca="1" si="1393"/>
        <v>-1.2803858399755483</v>
      </c>
      <c r="J7070" s="6"/>
      <c r="K7070" s="15">
        <f t="shared" ca="1" si="1386"/>
        <v>0.14584600464823977</v>
      </c>
      <c r="L7070" s="15">
        <f t="shared" ca="1" si="1387"/>
        <v>1.2555161188535195</v>
      </c>
      <c r="M7070" s="15">
        <f t="shared" ca="1" si="1388"/>
        <v>0.97416645535896595</v>
      </c>
      <c r="N7070" s="15">
        <f t="shared" ca="1" si="1389"/>
        <v>1.2217931114849177E-2</v>
      </c>
      <c r="O7070" s="15">
        <f t="shared" ca="1" si="1390"/>
        <v>0.16391371931252549</v>
      </c>
      <c r="P7070" s="6"/>
      <c r="Q7070" s="15">
        <f t="shared" ca="1" si="1391"/>
        <v>2.5516602292881001</v>
      </c>
      <c r="R7070" s="87">
        <f t="shared" ca="1" si="1395"/>
        <v>-1.8367857428207788</v>
      </c>
      <c r="Y7070" s="6"/>
      <c r="Z7070" s="6"/>
      <c r="AA7070" s="6"/>
      <c r="AB7070" s="6"/>
      <c r="AE7070" s="41">
        <f t="shared" ca="1" si="1394"/>
        <v>-1.4670331461226147</v>
      </c>
      <c r="AF7070" s="36">
        <f t="shared" ca="1" si="1396"/>
        <v>0.63791505732202503</v>
      </c>
    </row>
    <row r="7071" spans="2:32" x14ac:dyDescent="0.25">
      <c r="B7071" s="3">
        <f t="shared" si="1397"/>
        <v>7065</v>
      </c>
      <c r="C7071" s="15">
        <f t="shared" ca="1" si="1392"/>
        <v>-0.82672217848677088</v>
      </c>
      <c r="D7071" s="15">
        <f t="shared" ca="1" si="1392"/>
        <v>-0.15453695258490363</v>
      </c>
      <c r="E7071" s="15">
        <f t="shared" ca="1" si="1392"/>
        <v>3.2733763031221477</v>
      </c>
      <c r="F7071" s="15">
        <f t="shared" ca="1" si="1392"/>
        <v>0.4090703381160572</v>
      </c>
      <c r="G7071" s="15">
        <f t="shared" ca="1" si="1392"/>
        <v>6.3837603478657607</v>
      </c>
      <c r="H7071" s="6"/>
      <c r="I7071" s="15">
        <f t="shared" ca="1" si="1393"/>
        <v>1.8169895716064581</v>
      </c>
      <c r="J7071" s="6"/>
      <c r="K7071" s="15">
        <f t="shared" ca="1" si="1386"/>
        <v>0.27956847270324015</v>
      </c>
      <c r="L7071" s="15">
        <f t="shared" ca="1" si="1387"/>
        <v>0.15547667342360288</v>
      </c>
      <c r="M7071" s="15">
        <f t="shared" ca="1" si="1388"/>
        <v>8.4842492469398123E-2</v>
      </c>
      <c r="N7071" s="15">
        <f t="shared" ca="1" si="1389"/>
        <v>7.9289462721287923E-2</v>
      </c>
      <c r="O7071" s="15">
        <f t="shared" ca="1" si="1390"/>
        <v>0.83421581291583968</v>
      </c>
      <c r="P7071" s="6"/>
      <c r="Q7071" s="15">
        <f t="shared" ca="1" si="1391"/>
        <v>1.4333929142333688</v>
      </c>
      <c r="R7071" s="87">
        <f t="shared" ca="1" si="1395"/>
        <v>-0.13672193759477352</v>
      </c>
      <c r="Y7071" s="6"/>
      <c r="Z7071" s="6"/>
      <c r="AA7071" s="6"/>
      <c r="AB7071" s="6"/>
      <c r="AE7071" s="41">
        <f t="shared" ca="1" si="1394"/>
        <v>-8.1844751695863444E-2</v>
      </c>
      <c r="AF7071" s="36">
        <f t="shared" ca="1" si="1396"/>
        <v>0.3583482285583422</v>
      </c>
    </row>
    <row r="7072" spans="2:32" x14ac:dyDescent="0.25">
      <c r="B7072" s="3">
        <f t="shared" si="1397"/>
        <v>7066</v>
      </c>
      <c r="C7072" s="15">
        <f t="shared" ca="1" si="1392"/>
        <v>2.8114912218532653</v>
      </c>
      <c r="D7072" s="15">
        <f t="shared" ca="1" si="1392"/>
        <v>2.7431322746474711</v>
      </c>
      <c r="E7072" s="15">
        <f t="shared" ca="1" si="1392"/>
        <v>-3.7031006744119628</v>
      </c>
      <c r="F7072" s="15">
        <f t="shared" ca="1" si="1392"/>
        <v>7.1764354523318898</v>
      </c>
      <c r="G7072" s="15">
        <f t="shared" ca="1" si="1392"/>
        <v>10.347875891621115</v>
      </c>
      <c r="H7072" s="6"/>
      <c r="I7072" s="15">
        <f t="shared" ca="1" si="1393"/>
        <v>3.8751668332083553</v>
      </c>
      <c r="J7072" s="6"/>
      <c r="K7072" s="15">
        <f t="shared" ca="1" si="1386"/>
        <v>4.5256232247664986E-2</v>
      </c>
      <c r="L7072" s="15">
        <f t="shared" ca="1" si="1387"/>
        <v>5.1260089671045436E-2</v>
      </c>
      <c r="M7072" s="15">
        <f t="shared" ca="1" si="1388"/>
        <v>2.2972055366821547</v>
      </c>
      <c r="N7072" s="15">
        <f t="shared" ca="1" si="1389"/>
        <v>0.43593497982439239</v>
      </c>
      <c r="O7072" s="15">
        <f t="shared" ca="1" si="1390"/>
        <v>1.6758385021943434</v>
      </c>
      <c r="P7072" s="6"/>
      <c r="Q7072" s="15">
        <f t="shared" ca="1" si="1391"/>
        <v>4.5054953406196008</v>
      </c>
      <c r="R7072" s="87">
        <f t="shared" ca="1" si="1395"/>
        <v>0.79015744038442803</v>
      </c>
      <c r="Y7072" s="6"/>
      <c r="Z7072" s="6"/>
      <c r="AA7072" s="6"/>
      <c r="AB7072" s="6"/>
      <c r="AE7072" s="41">
        <f t="shared" ca="1" si="1394"/>
        <v>0.83860010164137844</v>
      </c>
      <c r="AF7072" s="36">
        <f t="shared" ca="1" si="1396"/>
        <v>1.1263738351549002</v>
      </c>
    </row>
    <row r="7073" spans="2:32" x14ac:dyDescent="0.25">
      <c r="B7073" s="3">
        <f t="shared" si="1397"/>
        <v>7067</v>
      </c>
      <c r="C7073" s="15">
        <f t="shared" ca="1" si="1392"/>
        <v>1.8399231271445755</v>
      </c>
      <c r="D7073" s="15">
        <f t="shared" ca="1" si="1392"/>
        <v>-3.2998691932950379</v>
      </c>
      <c r="E7073" s="15">
        <f t="shared" ca="1" si="1392"/>
        <v>-2.3893835286933083</v>
      </c>
      <c r="F7073" s="15">
        <f t="shared" ca="1" si="1392"/>
        <v>1.8687610942713335</v>
      </c>
      <c r="G7073" s="15">
        <f t="shared" ca="1" si="1392"/>
        <v>-0.71027457566623342</v>
      </c>
      <c r="H7073" s="6"/>
      <c r="I7073" s="15">
        <f t="shared" ca="1" si="1393"/>
        <v>-0.53816861524773407</v>
      </c>
      <c r="J7073" s="6"/>
      <c r="K7073" s="15">
        <f t="shared" ca="1" si="1386"/>
        <v>0.22621281340937968</v>
      </c>
      <c r="L7073" s="15">
        <f t="shared" ca="1" si="1387"/>
        <v>0.30507960331147244</v>
      </c>
      <c r="M7073" s="15">
        <f t="shared" ca="1" si="1388"/>
        <v>0.13707986623053217</v>
      </c>
      <c r="N7073" s="15">
        <f t="shared" ca="1" si="1389"/>
        <v>0.23173242506262165</v>
      </c>
      <c r="O7073" s="15">
        <f t="shared" ca="1" si="1390"/>
        <v>1.1848184644629625E-3</v>
      </c>
      <c r="P7073" s="6"/>
      <c r="Q7073" s="15">
        <f t="shared" ca="1" si="1391"/>
        <v>0.90128952647846883</v>
      </c>
      <c r="R7073" s="87">
        <f t="shared" ca="1" si="1395"/>
        <v>-2.3912957998058455</v>
      </c>
      <c r="Y7073" s="6"/>
      <c r="Z7073" s="6"/>
      <c r="AA7073" s="6"/>
      <c r="AB7073" s="6"/>
      <c r="AE7073" s="41">
        <f t="shared" ca="1" si="1394"/>
        <v>-1.1351035124100886</v>
      </c>
      <c r="AF7073" s="36">
        <f t="shared" ca="1" si="1396"/>
        <v>0.22532238161961721</v>
      </c>
    </row>
    <row r="7074" spans="2:32" x14ac:dyDescent="0.25">
      <c r="B7074" s="3">
        <f t="shared" si="1397"/>
        <v>7068</v>
      </c>
      <c r="C7074" s="15">
        <f t="shared" ca="1" si="1392"/>
        <v>6.0060521459975487</v>
      </c>
      <c r="D7074" s="15">
        <f t="shared" ca="1" si="1392"/>
        <v>-3.2991940552411201</v>
      </c>
      <c r="E7074" s="15">
        <f t="shared" ca="1" si="1392"/>
        <v>1.892642729179995</v>
      </c>
      <c r="F7074" s="15">
        <f t="shared" ca="1" si="1392"/>
        <v>6.7493964705113436</v>
      </c>
      <c r="G7074" s="15">
        <f t="shared" ca="1" si="1392"/>
        <v>11.377297915563693</v>
      </c>
      <c r="H7074" s="6"/>
      <c r="I7074" s="15">
        <f t="shared" ca="1" si="1393"/>
        <v>4.5452390412022918</v>
      </c>
      <c r="J7074" s="6"/>
      <c r="K7074" s="15">
        <f t="shared" ca="1" si="1386"/>
        <v>8.535899708566233E-2</v>
      </c>
      <c r="L7074" s="15">
        <f t="shared" ca="1" si="1387"/>
        <v>2.4614052241830708</v>
      </c>
      <c r="M7074" s="15">
        <f t="shared" ca="1" si="1388"/>
        <v>0.28145068778217158</v>
      </c>
      <c r="N7074" s="15">
        <f t="shared" ca="1" si="1389"/>
        <v>0.19433239892713153</v>
      </c>
      <c r="O7074" s="15">
        <f t="shared" ca="1" si="1390"/>
        <v>1.8670811385096149</v>
      </c>
      <c r="P7074" s="6"/>
      <c r="Q7074" s="15">
        <f t="shared" ca="1" si="1391"/>
        <v>4.8896284464876514</v>
      </c>
      <c r="R7074" s="87">
        <f t="shared" ca="1" si="1395"/>
        <v>1.0295220203364293</v>
      </c>
      <c r="Y7074" s="6"/>
      <c r="Z7074" s="6"/>
      <c r="AA7074" s="6"/>
      <c r="AB7074" s="6"/>
      <c r="AE7074" s="41">
        <f t="shared" ca="1" si="1394"/>
        <v>1.1382655030229425</v>
      </c>
      <c r="AF7074" s="36">
        <f t="shared" ca="1" si="1396"/>
        <v>1.2224071116219128</v>
      </c>
    </row>
    <row r="7075" spans="2:32" x14ac:dyDescent="0.25">
      <c r="B7075" s="3">
        <f t="shared" si="1397"/>
        <v>7069</v>
      </c>
      <c r="C7075" s="15">
        <f t="shared" ca="1" si="1392"/>
        <v>7.4047160716934073</v>
      </c>
      <c r="D7075" s="15">
        <f t="shared" ca="1" si="1392"/>
        <v>-4.1442511867172822</v>
      </c>
      <c r="E7075" s="15">
        <f t="shared" ca="1" si="1392"/>
        <v>8.6614143366335732</v>
      </c>
      <c r="F7075" s="15">
        <f t="shared" ca="1" si="1392"/>
        <v>2.1964875907879278</v>
      </c>
      <c r="G7075" s="15">
        <f t="shared" ca="1" si="1392"/>
        <v>-3.5389681242502924</v>
      </c>
      <c r="H7075" s="6"/>
      <c r="I7075" s="15">
        <f t="shared" ca="1" si="1393"/>
        <v>2.1158797376294669</v>
      </c>
      <c r="J7075" s="6"/>
      <c r="K7075" s="15">
        <f t="shared" ca="1" si="1386"/>
        <v>1.1188715907405964</v>
      </c>
      <c r="L7075" s="15">
        <f t="shared" ca="1" si="1387"/>
        <v>1.5675695675984991</v>
      </c>
      <c r="M7075" s="15">
        <f t="shared" ca="1" si="1388"/>
        <v>1.7137609274703942</v>
      </c>
      <c r="N7075" s="15">
        <f t="shared" ca="1" si="1389"/>
        <v>2.5990503963263956E-4</v>
      </c>
      <c r="O7075" s="15">
        <f t="shared" ca="1" si="1390"/>
        <v>1.2790921736402434</v>
      </c>
      <c r="P7075" s="6"/>
      <c r="Q7075" s="15">
        <f t="shared" ca="1" si="1391"/>
        <v>5.6795541644893657</v>
      </c>
      <c r="R7075" s="87">
        <f t="shared" ca="1" si="1395"/>
        <v>4.3490597458079441E-2</v>
      </c>
      <c r="Y7075" s="6"/>
      <c r="Z7075" s="6"/>
      <c r="AA7075" s="6"/>
      <c r="AB7075" s="6"/>
      <c r="AE7075" s="41">
        <f t="shared" ca="1" si="1394"/>
        <v>5.1822994110865668E-2</v>
      </c>
      <c r="AF7075" s="36">
        <f t="shared" ca="1" si="1396"/>
        <v>1.4198885411223414</v>
      </c>
    </row>
    <row r="7076" spans="2:32" x14ac:dyDescent="0.25">
      <c r="B7076" s="3">
        <f t="shared" si="1397"/>
        <v>7070</v>
      </c>
      <c r="C7076" s="15">
        <f t="shared" ca="1" si="1392"/>
        <v>4.5127756360646183</v>
      </c>
      <c r="D7076" s="15">
        <f t="shared" ca="1" si="1392"/>
        <v>-4.2066470337666555</v>
      </c>
      <c r="E7076" s="15">
        <f t="shared" ca="1" si="1392"/>
        <v>5.6104905471321507</v>
      </c>
      <c r="F7076" s="15">
        <f t="shared" ca="1" si="1392"/>
        <v>-4.9747002134403751E-3</v>
      </c>
      <c r="G7076" s="15">
        <f t="shared" ca="1" si="1392"/>
        <v>0.28706739833399508</v>
      </c>
      <c r="H7076" s="6"/>
      <c r="I7076" s="15">
        <f t="shared" ca="1" si="1393"/>
        <v>1.2397423695101337</v>
      </c>
      <c r="J7076" s="6"/>
      <c r="K7076" s="15">
        <f t="shared" ca="1" si="1386"/>
        <v>0.42850987055889284</v>
      </c>
      <c r="L7076" s="15">
        <f t="shared" ca="1" si="1387"/>
        <v>1.1865263012850285</v>
      </c>
      <c r="M7076" s="15">
        <f t="shared" ca="1" si="1388"/>
        <v>0.76413758528744746</v>
      </c>
      <c r="N7076" s="15">
        <f t="shared" ca="1" si="1389"/>
        <v>6.1972823346449629E-2</v>
      </c>
      <c r="O7076" s="15">
        <f t="shared" ca="1" si="1390"/>
        <v>3.6303584028218268E-2</v>
      </c>
      <c r="P7076" s="6"/>
      <c r="Q7076" s="15">
        <f t="shared" ca="1" si="1391"/>
        <v>2.4774501645060369</v>
      </c>
      <c r="R7076" s="87">
        <f t="shared" ca="1" si="1395"/>
        <v>-0.43201946788362566</v>
      </c>
      <c r="Y7076" s="6"/>
      <c r="Z7076" s="6"/>
      <c r="AA7076" s="6"/>
      <c r="AB7076" s="6"/>
      <c r="AE7076" s="41">
        <f t="shared" ca="1" si="1394"/>
        <v>-0.33999754843765151</v>
      </c>
      <c r="AF7076" s="36">
        <f t="shared" ca="1" si="1396"/>
        <v>0.61936254112650924</v>
      </c>
    </row>
    <row r="7077" spans="2:32" x14ac:dyDescent="0.25">
      <c r="B7077" s="3">
        <f t="shared" si="1397"/>
        <v>7071</v>
      </c>
      <c r="C7077" s="15">
        <f t="shared" ref="C7077:G7127" ca="1" si="1398">$B$1+NORMINV(RAND(),0,1)*$B$2</f>
        <v>-0.74779357135139835</v>
      </c>
      <c r="D7077" s="15">
        <f t="shared" ca="1" si="1398"/>
        <v>0.61696160339380413</v>
      </c>
      <c r="E7077" s="15">
        <f t="shared" ca="1" si="1398"/>
        <v>5.5288321328047445</v>
      </c>
      <c r="F7077" s="15">
        <f t="shared" ca="1" si="1398"/>
        <v>1.8180357826345785</v>
      </c>
      <c r="G7077" s="15">
        <f t="shared" ca="1" si="1398"/>
        <v>1.3619675323520077</v>
      </c>
      <c r="H7077" s="6"/>
      <c r="I7077" s="15">
        <f t="shared" ca="1" si="1393"/>
        <v>1.7156006959667471</v>
      </c>
      <c r="J7077" s="6"/>
      <c r="K7077" s="15">
        <f t="shared" ca="1" si="1386"/>
        <v>0.24273245265023613</v>
      </c>
      <c r="L7077" s="15">
        <f t="shared" ca="1" si="1387"/>
        <v>4.8280314229179992E-2</v>
      </c>
      <c r="M7077" s="15">
        <f t="shared" ca="1" si="1388"/>
        <v>0.58162935963558304</v>
      </c>
      <c r="N7077" s="15">
        <f t="shared" ca="1" si="1389"/>
        <v>4.1971787922584529E-4</v>
      </c>
      <c r="O7077" s="15">
        <f t="shared" ca="1" si="1390"/>
        <v>5.0022565763267616E-3</v>
      </c>
      <c r="P7077" s="6"/>
      <c r="Q7077" s="15">
        <f t="shared" ca="1" si="1391"/>
        <v>0.87806410097055188</v>
      </c>
      <c r="R7077" s="87">
        <f t="shared" ca="1" si="1395"/>
        <v>-0.27146285476848647</v>
      </c>
      <c r="Y7077" s="6"/>
      <c r="Z7077" s="6"/>
      <c r="AA7077" s="6"/>
      <c r="AB7077" s="6"/>
      <c r="AE7077" s="41">
        <f t="shared" ca="1" si="1394"/>
        <v>-0.12718723531439668</v>
      </c>
      <c r="AF7077" s="36">
        <f t="shared" ca="1" si="1396"/>
        <v>0.21951602524263797</v>
      </c>
    </row>
    <row r="7078" spans="2:32" x14ac:dyDescent="0.25">
      <c r="B7078" s="3">
        <f t="shared" si="1397"/>
        <v>7072</v>
      </c>
      <c r="C7078" s="15">
        <f t="shared" ca="1" si="1398"/>
        <v>4.4058402773472674</v>
      </c>
      <c r="D7078" s="15">
        <f t="shared" ca="1" si="1398"/>
        <v>4.1842050528794577</v>
      </c>
      <c r="E7078" s="15">
        <f t="shared" ca="1" si="1398"/>
        <v>-0.65981940486109547</v>
      </c>
      <c r="F7078" s="15">
        <f t="shared" ca="1" si="1398"/>
        <v>9.3089718869982132</v>
      </c>
      <c r="G7078" s="15">
        <f t="shared" ca="1" si="1398"/>
        <v>0.2221938017528442</v>
      </c>
      <c r="H7078" s="6"/>
      <c r="I7078" s="15">
        <f t="shared" ca="1" si="1393"/>
        <v>3.4922783228233376</v>
      </c>
      <c r="J7078" s="6"/>
      <c r="K7078" s="15">
        <f t="shared" ca="1" si="1386"/>
        <v>3.3383817790143308E-2</v>
      </c>
      <c r="L7078" s="15">
        <f t="shared" ca="1" si="1387"/>
        <v>1.9150503990646193E-2</v>
      </c>
      <c r="M7078" s="15">
        <f t="shared" ca="1" si="1388"/>
        <v>0.68959662160968926</v>
      </c>
      <c r="N7078" s="15">
        <f t="shared" ca="1" si="1389"/>
        <v>1.3533569607805365</v>
      </c>
      <c r="O7078" s="15">
        <f t="shared" ca="1" si="1390"/>
        <v>0.42773811099779346</v>
      </c>
      <c r="P7078" s="6"/>
      <c r="Q7078" s="15">
        <f t="shared" ca="1" si="1391"/>
        <v>2.5232260151688086</v>
      </c>
      <c r="R7078" s="87">
        <f t="shared" ca="1" si="1395"/>
        <v>0.84026591513379845</v>
      </c>
      <c r="Y7078" s="6"/>
      <c r="Z7078" s="6"/>
      <c r="AA7078" s="6"/>
      <c r="AB7078" s="6"/>
      <c r="AE7078" s="41">
        <f t="shared" ca="1" si="1394"/>
        <v>0.66736715423647175</v>
      </c>
      <c r="AF7078" s="36">
        <f t="shared" ca="1" si="1396"/>
        <v>0.63080650379220216</v>
      </c>
    </row>
    <row r="7079" spans="2:32" x14ac:dyDescent="0.25">
      <c r="B7079" s="3">
        <f t="shared" si="1397"/>
        <v>7073</v>
      </c>
      <c r="C7079" s="15">
        <f t="shared" ca="1" si="1398"/>
        <v>3.7016892053029888</v>
      </c>
      <c r="D7079" s="15">
        <f t="shared" ca="1" si="1398"/>
        <v>0.14208725078682427</v>
      </c>
      <c r="E7079" s="15">
        <f t="shared" ca="1" si="1398"/>
        <v>5.2803656983034895</v>
      </c>
      <c r="F7079" s="15">
        <f t="shared" ca="1" si="1398"/>
        <v>4.15479440797791</v>
      </c>
      <c r="G7079" s="15">
        <f t="shared" ca="1" si="1398"/>
        <v>-2.2610661906609</v>
      </c>
      <c r="H7079" s="6"/>
      <c r="I7079" s="15">
        <f t="shared" ca="1" si="1393"/>
        <v>2.2035740743420624</v>
      </c>
      <c r="J7079" s="6"/>
      <c r="K7079" s="15">
        <f t="shared" ca="1" si="1386"/>
        <v>8.9773957824562947E-2</v>
      </c>
      <c r="L7079" s="15">
        <f t="shared" ca="1" si="1387"/>
        <v>0.1699891169476746</v>
      </c>
      <c r="M7079" s="15">
        <f t="shared" ca="1" si="1388"/>
        <v>0.37866586789116774</v>
      </c>
      <c r="N7079" s="15">
        <f t="shared" ca="1" si="1389"/>
        <v>0.1522904316157595</v>
      </c>
      <c r="O7079" s="15">
        <f t="shared" ca="1" si="1390"/>
        <v>0.79732050783542896</v>
      </c>
      <c r="P7079" s="6"/>
      <c r="Q7079" s="15">
        <f t="shared" ca="1" si="1391"/>
        <v>1.5880398821145938</v>
      </c>
      <c r="R7079" s="87">
        <f t="shared" ca="1" si="1395"/>
        <v>0.14448965684716575</v>
      </c>
      <c r="Y7079" s="6"/>
      <c r="Z7079" s="6"/>
      <c r="AA7079" s="6"/>
      <c r="AB7079" s="6"/>
      <c r="AE7079" s="41">
        <f t="shared" ca="1" si="1394"/>
        <v>9.1041093737089462E-2</v>
      </c>
      <c r="AF7079" s="36">
        <f t="shared" ca="1" si="1396"/>
        <v>0.39700997052864845</v>
      </c>
    </row>
    <row r="7080" spans="2:32" x14ac:dyDescent="0.25">
      <c r="B7080" s="3">
        <f t="shared" si="1397"/>
        <v>7074</v>
      </c>
      <c r="C7080" s="15">
        <f t="shared" ca="1" si="1398"/>
        <v>-3.9801733649014066</v>
      </c>
      <c r="D7080" s="15">
        <f t="shared" ca="1" si="1398"/>
        <v>0.61274128497463898</v>
      </c>
      <c r="E7080" s="15">
        <f t="shared" ca="1" si="1398"/>
        <v>0.54282120319345717</v>
      </c>
      <c r="F7080" s="15">
        <f t="shared" ca="1" si="1398"/>
        <v>1.3732396782707925</v>
      </c>
      <c r="G7080" s="15">
        <f t="shared" ca="1" si="1398"/>
        <v>-0.74407520979612674</v>
      </c>
      <c r="H7080" s="6"/>
      <c r="I7080" s="15">
        <f t="shared" ca="1" si="1393"/>
        <v>-0.43908928165172884</v>
      </c>
      <c r="J7080" s="6"/>
      <c r="K7080" s="15">
        <f t="shared" ca="1" si="1386"/>
        <v>0.50157105938576851</v>
      </c>
      <c r="L7080" s="15">
        <f t="shared" ca="1" si="1387"/>
        <v>4.4253901635581849E-2</v>
      </c>
      <c r="M7080" s="15">
        <f t="shared" ca="1" si="1388"/>
        <v>3.8565928009956334E-2</v>
      </c>
      <c r="N7080" s="15">
        <f t="shared" ca="1" si="1389"/>
        <v>0.13138145035895393</v>
      </c>
      <c r="O7080" s="15">
        <f t="shared" ca="1" si="1390"/>
        <v>3.7206566546439941E-3</v>
      </c>
      <c r="P7080" s="6"/>
      <c r="Q7080" s="15">
        <f t="shared" ca="1" si="1391"/>
        <v>0.71949299604490458</v>
      </c>
      <c r="R7080" s="87">
        <f t="shared" ca="1" si="1395"/>
        <v>-2.5719315496086721</v>
      </c>
      <c r="Y7080" s="6"/>
      <c r="Z7080" s="6"/>
      <c r="AA7080" s="6"/>
      <c r="AB7080" s="6"/>
      <c r="AE7080" s="41">
        <f t="shared" ca="1" si="1394"/>
        <v>-1.0907938873928791</v>
      </c>
      <c r="AF7080" s="36">
        <f t="shared" ca="1" si="1396"/>
        <v>0.17987324901122614</v>
      </c>
    </row>
    <row r="7081" spans="2:32" x14ac:dyDescent="0.25">
      <c r="B7081" s="3">
        <f t="shared" si="1397"/>
        <v>7075</v>
      </c>
      <c r="C7081" s="15">
        <f t="shared" ca="1" si="1398"/>
        <v>7.7627007790533753</v>
      </c>
      <c r="D7081" s="15">
        <f t="shared" ca="1" si="1398"/>
        <v>4.56168320213661</v>
      </c>
      <c r="E7081" s="15">
        <f t="shared" ca="1" si="1398"/>
        <v>9.8067430617727602E-3</v>
      </c>
      <c r="F7081" s="15">
        <f t="shared" ca="1" si="1398"/>
        <v>-9.3580512444924366</v>
      </c>
      <c r="G7081" s="15">
        <f t="shared" ca="1" si="1398"/>
        <v>1.4346002228718133</v>
      </c>
      <c r="H7081" s="6"/>
      <c r="I7081" s="15">
        <f t="shared" ca="1" si="1393"/>
        <v>0.88214794052622703</v>
      </c>
      <c r="J7081" s="6"/>
      <c r="K7081" s="15">
        <f t="shared" ca="1" si="1386"/>
        <v>1.8936802945505595</v>
      </c>
      <c r="L7081" s="15">
        <f t="shared" ca="1" si="1387"/>
        <v>0.54155918965736771</v>
      </c>
      <c r="M7081" s="15">
        <f t="shared" ca="1" si="1388"/>
        <v>3.0439166591748723E-2</v>
      </c>
      <c r="N7081" s="15">
        <f t="shared" ca="1" si="1389"/>
        <v>4.1944671739542763</v>
      </c>
      <c r="O7081" s="15">
        <f t="shared" ca="1" si="1390"/>
        <v>1.2208140970753897E-2</v>
      </c>
      <c r="P7081" s="6"/>
      <c r="Q7081" s="15">
        <f t="shared" ca="1" si="1391"/>
        <v>6.6723539657247057</v>
      </c>
      <c r="R7081" s="87">
        <f t="shared" ca="1" si="1395"/>
        <v>-0.3870702438506155</v>
      </c>
      <c r="Y7081" s="6"/>
      <c r="Z7081" s="6"/>
      <c r="AA7081" s="6"/>
      <c r="AB7081" s="6"/>
      <c r="AE7081" s="41">
        <f t="shared" ca="1" si="1394"/>
        <v>-0.49991863875429887</v>
      </c>
      <c r="AF7081" s="36">
        <f t="shared" ca="1" si="1396"/>
        <v>1.6680884914311764</v>
      </c>
    </row>
    <row r="7082" spans="2:32" x14ac:dyDescent="0.25">
      <c r="B7082" s="3">
        <f t="shared" si="1397"/>
        <v>7076</v>
      </c>
      <c r="C7082" s="15">
        <f t="shared" ca="1" si="1398"/>
        <v>5.5405278593900675</v>
      </c>
      <c r="D7082" s="15">
        <f t="shared" ca="1" si="1398"/>
        <v>10.236052423637656</v>
      </c>
      <c r="E7082" s="15">
        <f t="shared" ca="1" si="1398"/>
        <v>7.0934349224896769</v>
      </c>
      <c r="F7082" s="15">
        <f t="shared" ca="1" si="1398"/>
        <v>3.1338423739904591</v>
      </c>
      <c r="G7082" s="15">
        <f t="shared" ca="1" si="1398"/>
        <v>7.6100334825330247</v>
      </c>
      <c r="H7082" s="6"/>
      <c r="I7082" s="15">
        <f t="shared" ca="1" si="1393"/>
        <v>6.7227782124081772</v>
      </c>
      <c r="J7082" s="6"/>
      <c r="K7082" s="15">
        <f t="shared" ca="1" si="1386"/>
        <v>5.5908635888457799E-2</v>
      </c>
      <c r="L7082" s="15">
        <f t="shared" ca="1" si="1387"/>
        <v>0.49372382733160458</v>
      </c>
      <c r="M7082" s="15">
        <f t="shared" ca="1" si="1388"/>
        <v>5.4954558691376366E-3</v>
      </c>
      <c r="N7082" s="15">
        <f t="shared" ca="1" si="1389"/>
        <v>0.51521841809116364</v>
      </c>
      <c r="O7082" s="15">
        <f t="shared" ca="1" si="1390"/>
        <v>3.1488876574572645E-2</v>
      </c>
      <c r="P7082" s="6"/>
      <c r="Q7082" s="15">
        <f t="shared" ca="1" si="1391"/>
        <v>1.1018352137549365</v>
      </c>
      <c r="R7082" s="87">
        <f t="shared" ca="1" si="1395"/>
        <v>4.0242432156211487</v>
      </c>
      <c r="Y7082" s="6"/>
      <c r="Z7082" s="6"/>
      <c r="AA7082" s="6"/>
      <c r="AB7082" s="6"/>
      <c r="AE7082" s="41">
        <f t="shared" ca="1" si="1394"/>
        <v>2.112090625119925</v>
      </c>
      <c r="AF7082" s="36">
        <f t="shared" ca="1" si="1396"/>
        <v>0.27545880343873413</v>
      </c>
    </row>
    <row r="7083" spans="2:32" x14ac:dyDescent="0.25">
      <c r="B7083" s="3">
        <f t="shared" si="1397"/>
        <v>7077</v>
      </c>
      <c r="C7083" s="15">
        <f t="shared" ca="1" si="1398"/>
        <v>5.6258977713490346</v>
      </c>
      <c r="D7083" s="15">
        <f t="shared" ca="1" si="1398"/>
        <v>-1.2602991840842721</v>
      </c>
      <c r="E7083" s="15">
        <f t="shared" ca="1" si="1398"/>
        <v>2.0654504848573101</v>
      </c>
      <c r="F7083" s="15">
        <f t="shared" ca="1" si="1398"/>
        <v>9.2028399926036961</v>
      </c>
      <c r="G7083" s="15">
        <f t="shared" ca="1" si="1398"/>
        <v>4.5606759587407</v>
      </c>
      <c r="H7083" s="6"/>
      <c r="I7083" s="15">
        <f t="shared" ca="1" si="1393"/>
        <v>4.0389130046932937</v>
      </c>
      <c r="J7083" s="6"/>
      <c r="K7083" s="15">
        <f t="shared" ca="1" si="1386"/>
        <v>0.10074082598389504</v>
      </c>
      <c r="L7083" s="15">
        <f t="shared" ca="1" si="1387"/>
        <v>1.1232659928675488</v>
      </c>
      <c r="M7083" s="15">
        <f t="shared" ca="1" si="1388"/>
        <v>0.15578217268789563</v>
      </c>
      <c r="N7083" s="15">
        <f t="shared" ca="1" si="1389"/>
        <v>1.066645677458776</v>
      </c>
      <c r="O7083" s="15">
        <f t="shared" ca="1" si="1390"/>
        <v>1.0889463208651032E-2</v>
      </c>
      <c r="P7083" s="6"/>
      <c r="Q7083" s="15">
        <f t="shared" ca="1" si="1391"/>
        <v>2.4573241322067667</v>
      </c>
      <c r="R7083" s="87">
        <f t="shared" ca="1" si="1395"/>
        <v>1.1633555513705545</v>
      </c>
      <c r="Y7083" s="6"/>
      <c r="Z7083" s="6"/>
      <c r="AA7083" s="6"/>
      <c r="AB7083" s="6"/>
      <c r="AE7083" s="41">
        <f t="shared" ca="1" si="1394"/>
        <v>0.91182961574051047</v>
      </c>
      <c r="AF7083" s="36">
        <f t="shared" ca="1" si="1396"/>
        <v>0.61433103305169168</v>
      </c>
    </row>
    <row r="7084" spans="2:32" x14ac:dyDescent="0.25">
      <c r="B7084" s="3">
        <f t="shared" si="1397"/>
        <v>7078</v>
      </c>
      <c r="C7084" s="15">
        <f t="shared" ca="1" si="1398"/>
        <v>-1.4008928658375019</v>
      </c>
      <c r="D7084" s="15">
        <f t="shared" ca="1" si="1398"/>
        <v>9.3280021340932535</v>
      </c>
      <c r="E7084" s="15">
        <f t="shared" ca="1" si="1398"/>
        <v>5.645235875368086</v>
      </c>
      <c r="F7084" s="15">
        <f t="shared" ca="1" si="1398"/>
        <v>7.3189969707066158</v>
      </c>
      <c r="G7084" s="15">
        <f t="shared" ca="1" si="1398"/>
        <v>2.436527007781466</v>
      </c>
      <c r="H7084" s="6"/>
      <c r="I7084" s="15">
        <f t="shared" ca="1" si="1393"/>
        <v>4.6655738244223839</v>
      </c>
      <c r="J7084" s="6"/>
      <c r="K7084" s="15">
        <f t="shared" ca="1" si="1386"/>
        <v>1.4720807241613096</v>
      </c>
      <c r="L7084" s="15">
        <f t="shared" ca="1" si="1387"/>
        <v>0.86952950971281451</v>
      </c>
      <c r="M7084" s="15">
        <f t="shared" ca="1" si="1388"/>
        <v>3.8389509362525581E-2</v>
      </c>
      <c r="N7084" s="15">
        <f t="shared" ca="1" si="1389"/>
        <v>0.28162617572947646</v>
      </c>
      <c r="O7084" s="15">
        <f t="shared" ca="1" si="1390"/>
        <v>0.19874598843108038</v>
      </c>
      <c r="P7084" s="6"/>
      <c r="Q7084" s="15">
        <f t="shared" ca="1" si="1391"/>
        <v>2.8603719073972065</v>
      </c>
      <c r="R7084" s="87">
        <f t="shared" ca="1" si="1395"/>
        <v>1.4096927185747186</v>
      </c>
      <c r="Y7084" s="6"/>
      <c r="Z7084" s="6"/>
      <c r="AA7084" s="6"/>
      <c r="AB7084" s="6"/>
      <c r="AE7084" s="41">
        <f t="shared" ca="1" si="1394"/>
        <v>1.1920808540905079</v>
      </c>
      <c r="AF7084" s="36">
        <f t="shared" ca="1" si="1396"/>
        <v>0.71509297684930162</v>
      </c>
    </row>
    <row r="7085" spans="2:32" x14ac:dyDescent="0.25">
      <c r="B7085" s="3">
        <f t="shared" si="1397"/>
        <v>7079</v>
      </c>
      <c r="C7085" s="15">
        <f t="shared" ca="1" si="1398"/>
        <v>-2.1441512350016172</v>
      </c>
      <c r="D7085" s="15">
        <f t="shared" ca="1" si="1398"/>
        <v>-10.196502143649466</v>
      </c>
      <c r="E7085" s="15">
        <f t="shared" ca="1" si="1398"/>
        <v>7.8465365663663249</v>
      </c>
      <c r="F7085" s="15">
        <f t="shared" ca="1" si="1398"/>
        <v>-1.1849357578692046</v>
      </c>
      <c r="G7085" s="15">
        <f t="shared" ca="1" si="1398"/>
        <v>-0.56779205579749448</v>
      </c>
      <c r="H7085" s="6"/>
      <c r="I7085" s="15">
        <f t="shared" ca="1" si="1393"/>
        <v>-1.2493689251902915</v>
      </c>
      <c r="J7085" s="6"/>
      <c r="K7085" s="15">
        <f t="shared" ca="1" si="1386"/>
        <v>3.2025415278051653E-2</v>
      </c>
      <c r="L7085" s="15">
        <f t="shared" ca="1" si="1387"/>
        <v>3.2020477131542258</v>
      </c>
      <c r="M7085" s="15">
        <f t="shared" ca="1" si="1388"/>
        <v>3.3094198684531921</v>
      </c>
      <c r="N7085" s="15">
        <f t="shared" ca="1" si="1389"/>
        <v>1.660653220410875E-4</v>
      </c>
      <c r="O7085" s="15">
        <f t="shared" ca="1" si="1390"/>
        <v>1.8581881155651438E-2</v>
      </c>
      <c r="P7085" s="6"/>
      <c r="Q7085" s="15">
        <f t="shared" ca="1" si="1391"/>
        <v>6.5622409433631619</v>
      </c>
      <c r="R7085" s="87">
        <f t="shared" ca="1" si="1395"/>
        <v>-1.1345350836011836</v>
      </c>
      <c r="Y7085" s="6"/>
      <c r="Z7085" s="6"/>
      <c r="AA7085" s="6"/>
      <c r="AB7085" s="6"/>
      <c r="AE7085" s="41">
        <f t="shared" ca="1" si="1394"/>
        <v>-1.453161960140184</v>
      </c>
      <c r="AF7085" s="36">
        <f t="shared" ca="1" si="1396"/>
        <v>1.6405602358407905</v>
      </c>
    </row>
    <row r="7086" spans="2:32" x14ac:dyDescent="0.25">
      <c r="B7086" s="3">
        <f t="shared" si="1397"/>
        <v>7080</v>
      </c>
      <c r="C7086" s="15">
        <f t="shared" ca="1" si="1398"/>
        <v>6.8503190796234117</v>
      </c>
      <c r="D7086" s="15">
        <f t="shared" ca="1" si="1398"/>
        <v>3.3320002222982446</v>
      </c>
      <c r="E7086" s="15">
        <f t="shared" ca="1" si="1398"/>
        <v>5.2231940786759443</v>
      </c>
      <c r="F7086" s="15">
        <f t="shared" ca="1" si="1398"/>
        <v>-3.1192585499174195</v>
      </c>
      <c r="G7086" s="15">
        <f t="shared" ca="1" si="1398"/>
        <v>9.653667400712969</v>
      </c>
      <c r="H7086" s="6"/>
      <c r="I7086" s="15">
        <f t="shared" ca="1" si="1393"/>
        <v>4.3879844462786304</v>
      </c>
      <c r="J7086" s="6"/>
      <c r="K7086" s="15">
        <f t="shared" ca="1" si="1386"/>
        <v>0.24252367386276713</v>
      </c>
      <c r="L7086" s="15">
        <f t="shared" ca="1" si="1387"/>
        <v>4.4604107251818306E-2</v>
      </c>
      <c r="M7086" s="15">
        <f t="shared" ca="1" si="1388"/>
        <v>2.7903005201970251E-2</v>
      </c>
      <c r="N7086" s="15">
        <f t="shared" ca="1" si="1389"/>
        <v>2.2543478961573857</v>
      </c>
      <c r="O7086" s="15">
        <f t="shared" ca="1" si="1390"/>
        <v>1.1090966790648138</v>
      </c>
      <c r="P7086" s="6"/>
      <c r="Q7086" s="15">
        <f t="shared" ca="1" si="1391"/>
        <v>3.6784753615387551</v>
      </c>
      <c r="R7086" s="87">
        <f t="shared" ca="1" si="1395"/>
        <v>1.113634204491581</v>
      </c>
      <c r="Y7086" s="6"/>
      <c r="Z7086" s="6"/>
      <c r="AA7086" s="6"/>
      <c r="AB7086" s="6"/>
      <c r="AE7086" s="41">
        <f t="shared" ca="1" si="1394"/>
        <v>1.0679391102182425</v>
      </c>
      <c r="AF7086" s="36">
        <f t="shared" ca="1" si="1396"/>
        <v>0.91961884038468877</v>
      </c>
    </row>
    <row r="7087" spans="2:32" x14ac:dyDescent="0.25">
      <c r="B7087" s="3">
        <f t="shared" si="1397"/>
        <v>7081</v>
      </c>
      <c r="C7087" s="15">
        <f t="shared" ca="1" si="1398"/>
        <v>2.4021761392752339</v>
      </c>
      <c r="D7087" s="15">
        <f t="shared" ca="1" si="1398"/>
        <v>-2.3354134791977676</v>
      </c>
      <c r="E7087" s="15">
        <f t="shared" ca="1" si="1398"/>
        <v>1.709329093528416</v>
      </c>
      <c r="F7087" s="15">
        <f t="shared" ca="1" si="1398"/>
        <v>-6.3361059920394229</v>
      </c>
      <c r="G7087" s="15">
        <f t="shared" ca="1" si="1398"/>
        <v>-2.062962182392365</v>
      </c>
      <c r="H7087" s="6"/>
      <c r="I7087" s="15">
        <f t="shared" ca="1" si="1393"/>
        <v>-1.3245952841651811</v>
      </c>
      <c r="J7087" s="6"/>
      <c r="K7087" s="15">
        <f t="shared" ref="K7087:K7150" ca="1" si="1399">((C7087-$I7087)/$B$2)^2</f>
        <v>0.55555300970288379</v>
      </c>
      <c r="L7087" s="15">
        <f t="shared" ref="L7087:L7150" ca="1" si="1400">((D7087-$I7087)/$B$2)^2</f>
        <v>4.0870136936357437E-2</v>
      </c>
      <c r="M7087" s="15">
        <f t="shared" ref="M7087:M7150" ca="1" si="1401">((E7087-$I7087)/$B$2)^2</f>
        <v>0.3681878851825392</v>
      </c>
      <c r="N7087" s="15">
        <f t="shared" ref="N7087:N7150" ca="1" si="1402">((F7087-$I7087)/$B$2)^2</f>
        <v>1.0046095830055277</v>
      </c>
      <c r="O7087" s="15">
        <f t="shared" ref="O7087:O7150" ca="1" si="1403">((G7087-$I7087)/$B$2)^2</f>
        <v>2.1807427055905295E-2</v>
      </c>
      <c r="P7087" s="6"/>
      <c r="Q7087" s="15">
        <f t="shared" ref="Q7087:Q7150" ca="1" si="1404">SUM(K7087:O7087)</f>
        <v>1.9910280418832134</v>
      </c>
      <c r="R7087" s="87">
        <f t="shared" ca="1" si="1395"/>
        <v>-2.1073908479168089</v>
      </c>
      <c r="Y7087" s="6"/>
      <c r="Z7087" s="6"/>
      <c r="AA7087" s="6"/>
      <c r="AB7087" s="6"/>
      <c r="AE7087" s="41">
        <f t="shared" ca="1" si="1394"/>
        <v>-1.4868042106137149</v>
      </c>
      <c r="AF7087" s="36">
        <f t="shared" ca="1" si="1396"/>
        <v>0.49775701047080334</v>
      </c>
    </row>
    <row r="7088" spans="2:32" x14ac:dyDescent="0.25">
      <c r="B7088" s="3">
        <f t="shared" si="1397"/>
        <v>7082</v>
      </c>
      <c r="C7088" s="15">
        <f t="shared" ca="1" si="1398"/>
        <v>5.6421316082113755</v>
      </c>
      <c r="D7088" s="15">
        <f t="shared" ca="1" si="1398"/>
        <v>4.4305183998567816</v>
      </c>
      <c r="E7088" s="15">
        <f t="shared" ca="1" si="1398"/>
        <v>13.014643060354373</v>
      </c>
      <c r="F7088" s="15">
        <f t="shared" ca="1" si="1398"/>
        <v>-1.4705770012252546</v>
      </c>
      <c r="G7088" s="15">
        <f t="shared" ca="1" si="1398"/>
        <v>-11.639009192707928</v>
      </c>
      <c r="H7088" s="6"/>
      <c r="I7088" s="15">
        <f t="shared" ca="1" si="1393"/>
        <v>1.9955413748978699</v>
      </c>
      <c r="J7088" s="6"/>
      <c r="K7088" s="15">
        <f t="shared" ca="1" si="1399"/>
        <v>0.53190481318789795</v>
      </c>
      <c r="L7088" s="15">
        <f t="shared" ca="1" si="1400"/>
        <v>0.2371645244831101</v>
      </c>
      <c r="M7088" s="15">
        <f t="shared" ca="1" si="1401"/>
        <v>4.8568240781772136</v>
      </c>
      <c r="N7088" s="15">
        <f t="shared" ca="1" si="1402"/>
        <v>0.48055906389193626</v>
      </c>
      <c r="O7088" s="15">
        <f t="shared" ca="1" si="1403"/>
        <v>7.4360387672239847</v>
      </c>
      <c r="P7088" s="6"/>
      <c r="Q7088" s="15">
        <f t="shared" ca="1" si="1404"/>
        <v>13.542491246964143</v>
      </c>
      <c r="R7088" s="87">
        <f t="shared" ca="1" si="1395"/>
        <v>-1.0836690464279186E-3</v>
      </c>
      <c r="Y7088" s="6"/>
      <c r="Z7088" s="6"/>
      <c r="AA7088" s="6"/>
      <c r="AB7088" s="6"/>
      <c r="AE7088" s="41">
        <f t="shared" ca="1" si="1394"/>
        <v>-1.9939577629099832E-3</v>
      </c>
      <c r="AF7088" s="36">
        <f t="shared" ca="1" si="1396"/>
        <v>3.3856228117410359</v>
      </c>
    </row>
    <row r="7089" spans="2:32" x14ac:dyDescent="0.25">
      <c r="B7089" s="3">
        <f t="shared" si="1397"/>
        <v>7083</v>
      </c>
      <c r="C7089" s="15">
        <f t="shared" ca="1" si="1398"/>
        <v>2.5580676854602395</v>
      </c>
      <c r="D7089" s="15">
        <f t="shared" ca="1" si="1398"/>
        <v>12.372896083607539</v>
      </c>
      <c r="E7089" s="15">
        <f t="shared" ca="1" si="1398"/>
        <v>-1.7846420909803564</v>
      </c>
      <c r="F7089" s="15">
        <f t="shared" ca="1" si="1398"/>
        <v>-1.7326264362029664</v>
      </c>
      <c r="G7089" s="15">
        <f t="shared" ca="1" si="1398"/>
        <v>5.115713248654095</v>
      </c>
      <c r="H7089" s="6"/>
      <c r="I7089" s="15">
        <f t="shared" ca="1" si="1393"/>
        <v>3.3058816981077102</v>
      </c>
      <c r="J7089" s="6"/>
      <c r="K7089" s="15">
        <f t="shared" ca="1" si="1399"/>
        <v>2.2369031900476451E-2</v>
      </c>
      <c r="L7089" s="15">
        <f t="shared" ca="1" si="1400"/>
        <v>3.2884299946744342</v>
      </c>
      <c r="M7089" s="15">
        <f t="shared" ca="1" si="1401"/>
        <v>1.0365372978908614</v>
      </c>
      <c r="N7089" s="15">
        <f t="shared" ca="1" si="1402"/>
        <v>1.015462568780594</v>
      </c>
      <c r="O7089" s="15">
        <f t="shared" ca="1" si="1403"/>
        <v>0.13101960965412529</v>
      </c>
      <c r="P7089" s="6"/>
      <c r="Q7089" s="15">
        <f t="shared" ca="1" si="1404"/>
        <v>5.4938185029004911</v>
      </c>
      <c r="R7089" s="87">
        <f t="shared" ca="1" si="1395"/>
        <v>0.49832385200056861</v>
      </c>
      <c r="Y7089" s="6"/>
      <c r="Z7089" s="6"/>
      <c r="AA7089" s="6"/>
      <c r="AB7089" s="6"/>
      <c r="AE7089" s="41">
        <f t="shared" ca="1" si="1394"/>
        <v>0.58400804950833962</v>
      </c>
      <c r="AF7089" s="36">
        <f t="shared" ca="1" si="1396"/>
        <v>1.3734546257251228</v>
      </c>
    </row>
    <row r="7090" spans="2:32" x14ac:dyDescent="0.25">
      <c r="B7090" s="3">
        <f t="shared" si="1397"/>
        <v>7084</v>
      </c>
      <c r="C7090" s="15">
        <f t="shared" ca="1" si="1398"/>
        <v>-1.596338986076046</v>
      </c>
      <c r="D7090" s="15">
        <f t="shared" ca="1" si="1398"/>
        <v>-4.9514409869657987</v>
      </c>
      <c r="E7090" s="15">
        <f t="shared" ca="1" si="1398"/>
        <v>-4.2194782932967652</v>
      </c>
      <c r="F7090" s="15">
        <f t="shared" ca="1" si="1398"/>
        <v>-0.11313124547878495</v>
      </c>
      <c r="G7090" s="15">
        <f t="shared" ca="1" si="1398"/>
        <v>4.691791947143769</v>
      </c>
      <c r="H7090" s="6"/>
      <c r="I7090" s="15">
        <f t="shared" ca="1" si="1393"/>
        <v>-1.2377195129347252</v>
      </c>
      <c r="J7090" s="6"/>
      <c r="K7090" s="15">
        <f t="shared" ca="1" si="1399"/>
        <v>5.1443170606463402E-3</v>
      </c>
      <c r="L7090" s="15">
        <f t="shared" ca="1" si="1400"/>
        <v>0.55166908746718124</v>
      </c>
      <c r="M7090" s="15">
        <f t="shared" ca="1" si="1401"/>
        <v>0.35563541697064477</v>
      </c>
      <c r="N7090" s="15">
        <f t="shared" ca="1" si="1402"/>
        <v>5.058795085198213E-2</v>
      </c>
      <c r="O7090" s="15">
        <f t="shared" ca="1" si="1403"/>
        <v>1.4063642462080876</v>
      </c>
      <c r="P7090" s="6"/>
      <c r="Q7090" s="15">
        <f t="shared" ca="1" si="1404"/>
        <v>2.3694010185585421</v>
      </c>
      <c r="R7090" s="87">
        <f t="shared" ca="1" si="1395"/>
        <v>-1.8813297828114994</v>
      </c>
      <c r="Y7090" s="6"/>
      <c r="Z7090" s="6"/>
      <c r="AA7090" s="6"/>
      <c r="AB7090" s="6"/>
      <c r="AE7090" s="41">
        <f t="shared" ca="1" si="1394"/>
        <v>-1.447952184599911</v>
      </c>
      <c r="AF7090" s="36">
        <f t="shared" ca="1" si="1396"/>
        <v>0.59235025463963553</v>
      </c>
    </row>
    <row r="7091" spans="2:32" x14ac:dyDescent="0.25">
      <c r="B7091" s="3">
        <f t="shared" si="1397"/>
        <v>7085</v>
      </c>
      <c r="C7091" s="15">
        <f t="shared" ca="1" si="1398"/>
        <v>-5.7111461038249427</v>
      </c>
      <c r="D7091" s="15">
        <f t="shared" ca="1" si="1398"/>
        <v>2.7648820978310855</v>
      </c>
      <c r="E7091" s="15">
        <f t="shared" ca="1" si="1398"/>
        <v>0.41650465989513652</v>
      </c>
      <c r="F7091" s="15">
        <f t="shared" ca="1" si="1398"/>
        <v>0.19536829956082391</v>
      </c>
      <c r="G7091" s="15">
        <f t="shared" ca="1" si="1398"/>
        <v>5.3032662351374507</v>
      </c>
      <c r="H7091" s="6"/>
      <c r="I7091" s="15">
        <f t="shared" ca="1" si="1393"/>
        <v>0.5937750377199108</v>
      </c>
      <c r="J7091" s="6"/>
      <c r="K7091" s="15">
        <f t="shared" ca="1" si="1399"/>
        <v>1.5900812240439703</v>
      </c>
      <c r="L7091" s="15">
        <f t="shared" ca="1" si="1400"/>
        <v>0.18854823465858353</v>
      </c>
      <c r="M7091" s="15">
        <f t="shared" ca="1" si="1401"/>
        <v>1.2569914741655289E-3</v>
      </c>
      <c r="N7091" s="15">
        <f t="shared" ca="1" si="1402"/>
        <v>6.3491171604225282E-3</v>
      </c>
      <c r="O7091" s="15">
        <f t="shared" ca="1" si="1403"/>
        <v>0.8871722935421319</v>
      </c>
      <c r="P7091" s="6"/>
      <c r="Q7091" s="15">
        <f t="shared" ca="1" si="1404"/>
        <v>2.6734078608792742</v>
      </c>
      <c r="R7091" s="87">
        <f t="shared" ca="1" si="1395"/>
        <v>-0.76924943526000178</v>
      </c>
      <c r="Y7091" s="6"/>
      <c r="Z7091" s="6"/>
      <c r="AA7091" s="6"/>
      <c r="AB7091" s="6"/>
      <c r="AE7091" s="41">
        <f t="shared" ca="1" si="1394"/>
        <v>-0.62888292146307145</v>
      </c>
      <c r="AF7091" s="36">
        <f t="shared" ca="1" si="1396"/>
        <v>0.66835196521981854</v>
      </c>
    </row>
    <row r="7092" spans="2:32" x14ac:dyDescent="0.25">
      <c r="B7092" s="3">
        <f t="shared" si="1397"/>
        <v>7086</v>
      </c>
      <c r="C7092" s="15">
        <f t="shared" ca="1" si="1398"/>
        <v>-0.61137013379098271</v>
      </c>
      <c r="D7092" s="15">
        <f t="shared" ca="1" si="1398"/>
        <v>0.74208872446697738</v>
      </c>
      <c r="E7092" s="15">
        <f t="shared" ca="1" si="1398"/>
        <v>4.8336222802115945</v>
      </c>
      <c r="F7092" s="15">
        <f t="shared" ca="1" si="1398"/>
        <v>-2.5766272869512372</v>
      </c>
      <c r="G7092" s="15">
        <f t="shared" ca="1" si="1398"/>
        <v>3.0096416578878848</v>
      </c>
      <c r="H7092" s="6"/>
      <c r="I7092" s="15">
        <f t="shared" ca="1" si="1393"/>
        <v>1.0794710483648475</v>
      </c>
      <c r="J7092" s="6"/>
      <c r="K7092" s="15">
        <f t="shared" ca="1" si="1399"/>
        <v>0.11435775613096502</v>
      </c>
      <c r="L7092" s="15">
        <f t="shared" ca="1" si="1400"/>
        <v>4.5530732991490947E-3</v>
      </c>
      <c r="M7092" s="15">
        <f t="shared" ca="1" si="1401"/>
        <v>0.56374605886305784</v>
      </c>
      <c r="N7092" s="15">
        <f t="shared" ca="1" si="1402"/>
        <v>0.53468220150004186</v>
      </c>
      <c r="O7092" s="15">
        <f t="shared" ca="1" si="1403"/>
        <v>0.14902234327466132</v>
      </c>
      <c r="P7092" s="6"/>
      <c r="Q7092" s="15">
        <f t="shared" ca="1" si="1404"/>
        <v>1.3663614330678751</v>
      </c>
      <c r="R7092" s="87">
        <f t="shared" ca="1" si="1395"/>
        <v>-0.70436804967208</v>
      </c>
      <c r="Y7092" s="6"/>
      <c r="Z7092" s="6"/>
      <c r="AA7092" s="6"/>
      <c r="AB7092" s="6"/>
      <c r="AE7092" s="41">
        <f t="shared" ca="1" si="1394"/>
        <v>-0.41167306222256339</v>
      </c>
      <c r="AF7092" s="36">
        <f t="shared" ca="1" si="1396"/>
        <v>0.34159035826696876</v>
      </c>
    </row>
    <row r="7093" spans="2:32" x14ac:dyDescent="0.25">
      <c r="B7093" s="3">
        <f t="shared" si="1397"/>
        <v>7087</v>
      </c>
      <c r="C7093" s="15">
        <f t="shared" ca="1" si="1398"/>
        <v>-0.19561801944199964</v>
      </c>
      <c r="D7093" s="15">
        <f t="shared" ca="1" si="1398"/>
        <v>3.7265115819592793</v>
      </c>
      <c r="E7093" s="15">
        <f t="shared" ca="1" si="1398"/>
        <v>1.0746163381242</v>
      </c>
      <c r="F7093" s="15">
        <f t="shared" ca="1" si="1398"/>
        <v>3.3292478552217313</v>
      </c>
      <c r="G7093" s="15">
        <f t="shared" ca="1" si="1398"/>
        <v>5.4971009810285274</v>
      </c>
      <c r="H7093" s="6"/>
      <c r="I7093" s="15">
        <f t="shared" ca="1" si="1393"/>
        <v>2.6863717473783475</v>
      </c>
      <c r="J7093" s="6"/>
      <c r="K7093" s="15">
        <f t="shared" ca="1" si="1399"/>
        <v>0.33223460064228794</v>
      </c>
      <c r="L7093" s="15">
        <f t="shared" ca="1" si="1400"/>
        <v>4.3275635019281923E-2</v>
      </c>
      <c r="M7093" s="15">
        <f t="shared" ca="1" si="1401"/>
        <v>0.10391021997040017</v>
      </c>
      <c r="N7093" s="15">
        <f t="shared" ca="1" si="1402"/>
        <v>1.6531587601434323E-2</v>
      </c>
      <c r="O7093" s="15">
        <f t="shared" ca="1" si="1403"/>
        <v>0.31600795299582912</v>
      </c>
      <c r="P7093" s="6"/>
      <c r="Q7093" s="15">
        <f t="shared" ca="1" si="1404"/>
        <v>0.81195999622923343</v>
      </c>
      <c r="R7093" s="87">
        <f t="shared" ca="1" si="1395"/>
        <v>0.68129793988229825</v>
      </c>
      <c r="Y7093" s="6"/>
      <c r="Z7093" s="6"/>
      <c r="AA7093" s="6"/>
      <c r="AB7093" s="6"/>
      <c r="AE7093" s="41">
        <f t="shared" ca="1" si="1394"/>
        <v>0.30695477699465962</v>
      </c>
      <c r="AF7093" s="36">
        <f t="shared" ca="1" si="1396"/>
        <v>0.20298999905730836</v>
      </c>
    </row>
    <row r="7094" spans="2:32" x14ac:dyDescent="0.25">
      <c r="B7094" s="3">
        <f t="shared" si="1397"/>
        <v>7088</v>
      </c>
      <c r="C7094" s="15">
        <f t="shared" ca="1" si="1398"/>
        <v>6.5138652294650816</v>
      </c>
      <c r="D7094" s="15">
        <f t="shared" ca="1" si="1398"/>
        <v>6.2484084705568579</v>
      </c>
      <c r="E7094" s="15">
        <f t="shared" ca="1" si="1398"/>
        <v>3.4419516780398092</v>
      </c>
      <c r="F7094" s="15">
        <f t="shared" ca="1" si="1398"/>
        <v>-5.9650784308886058</v>
      </c>
      <c r="G7094" s="15">
        <f t="shared" ca="1" si="1398"/>
        <v>12.864401323856292</v>
      </c>
      <c r="H7094" s="6"/>
      <c r="I7094" s="15">
        <f t="shared" ca="1" si="1393"/>
        <v>4.6207096542058874</v>
      </c>
      <c r="J7094" s="6"/>
      <c r="K7094" s="15">
        <f t="shared" ca="1" si="1399"/>
        <v>0.14336152128539881</v>
      </c>
      <c r="L7094" s="15">
        <f t="shared" ca="1" si="1400"/>
        <v>0.105976137470014</v>
      </c>
      <c r="M7094" s="15">
        <f t="shared" ca="1" si="1401"/>
        <v>5.5578814655005949E-2</v>
      </c>
      <c r="N7094" s="15">
        <f t="shared" ca="1" si="1402"/>
        <v>4.4823563753011406</v>
      </c>
      <c r="O7094" s="15">
        <f t="shared" ca="1" si="1403"/>
        <v>2.718338093770539</v>
      </c>
      <c r="P7094" s="6"/>
      <c r="Q7094" s="15">
        <f t="shared" ca="1" si="1404"/>
        <v>7.5056109424820985</v>
      </c>
      <c r="R7094" s="87">
        <f t="shared" ca="1" si="1395"/>
        <v>0.85560020050786845</v>
      </c>
      <c r="Y7094" s="6"/>
      <c r="Z7094" s="6"/>
      <c r="AA7094" s="6"/>
      <c r="AB7094" s="6"/>
      <c r="AE7094" s="41">
        <f t="shared" ca="1" si="1394"/>
        <v>1.1720169872188664</v>
      </c>
      <c r="AF7094" s="36">
        <f t="shared" ca="1" si="1396"/>
        <v>1.8764027356205246</v>
      </c>
    </row>
    <row r="7095" spans="2:32" x14ac:dyDescent="0.25">
      <c r="B7095" s="3">
        <f t="shared" si="1397"/>
        <v>7089</v>
      </c>
      <c r="C7095" s="15">
        <f t="shared" ca="1" si="1398"/>
        <v>-0.82306289819751433</v>
      </c>
      <c r="D7095" s="15">
        <f t="shared" ca="1" si="1398"/>
        <v>-2.2188136766108908</v>
      </c>
      <c r="E7095" s="15">
        <f t="shared" ca="1" si="1398"/>
        <v>-4.8235862235768483</v>
      </c>
      <c r="F7095" s="15">
        <f t="shared" ca="1" si="1398"/>
        <v>11.537141623617206</v>
      </c>
      <c r="G7095" s="15">
        <f t="shared" ca="1" si="1398"/>
        <v>2.4680636761184065</v>
      </c>
      <c r="H7095" s="6"/>
      <c r="I7095" s="15">
        <f t="shared" ca="1" si="1393"/>
        <v>1.2279485002700716</v>
      </c>
      <c r="J7095" s="6"/>
      <c r="K7095" s="15">
        <f t="shared" ca="1" si="1399"/>
        <v>0.16826591026575852</v>
      </c>
      <c r="L7095" s="15">
        <f t="shared" ca="1" si="1400"/>
        <v>0.47520678015908768</v>
      </c>
      <c r="M7095" s="15">
        <f t="shared" ca="1" si="1401"/>
        <v>1.4648429005570012</v>
      </c>
      <c r="N7095" s="15">
        <f t="shared" ca="1" si="1402"/>
        <v>4.2511785141787133</v>
      </c>
      <c r="O7095" s="15">
        <f t="shared" ca="1" si="1403"/>
        <v>6.1515425974773864E-2</v>
      </c>
      <c r="P7095" s="6"/>
      <c r="Q7095" s="15">
        <f t="shared" ca="1" si="1404"/>
        <v>6.4210095311353346</v>
      </c>
      <c r="R7095" s="87">
        <f t="shared" ca="1" si="1395"/>
        <v>-0.27251449491775198</v>
      </c>
      <c r="Y7095" s="6"/>
      <c r="Z7095" s="6"/>
      <c r="AA7095" s="6"/>
      <c r="AB7095" s="6"/>
      <c r="AE7095" s="41">
        <f t="shared" ca="1" si="1394"/>
        <v>-0.34527192710535604</v>
      </c>
      <c r="AF7095" s="36">
        <f t="shared" ca="1" si="1396"/>
        <v>1.6052523827838336</v>
      </c>
    </row>
    <row r="7096" spans="2:32" x14ac:dyDescent="0.25">
      <c r="B7096" s="3">
        <f t="shared" si="1397"/>
        <v>7090</v>
      </c>
      <c r="C7096" s="15">
        <f t="shared" ca="1" si="1398"/>
        <v>4.3027159844039078</v>
      </c>
      <c r="D7096" s="15">
        <f t="shared" ca="1" si="1398"/>
        <v>0.80935538833659493</v>
      </c>
      <c r="E7096" s="15">
        <f t="shared" ca="1" si="1398"/>
        <v>1.3364880060001676</v>
      </c>
      <c r="F7096" s="15">
        <f t="shared" ca="1" si="1398"/>
        <v>7.2163481565400911</v>
      </c>
      <c r="G7096" s="15">
        <f t="shared" ca="1" si="1398"/>
        <v>2.3654048925241802</v>
      </c>
      <c r="H7096" s="6"/>
      <c r="I7096" s="15">
        <f t="shared" ca="1" si="1393"/>
        <v>3.2060624855609881</v>
      </c>
      <c r="J7096" s="6"/>
      <c r="K7096" s="15">
        <f t="shared" ca="1" si="1399"/>
        <v>4.8105955860976705E-2</v>
      </c>
      <c r="L7096" s="15">
        <f t="shared" ca="1" si="1400"/>
        <v>0.22976819639543106</v>
      </c>
      <c r="M7096" s="15">
        <f t="shared" ca="1" si="1401"/>
        <v>0.1398123493850045</v>
      </c>
      <c r="N7096" s="15">
        <f t="shared" ca="1" si="1402"/>
        <v>0.64329564651441251</v>
      </c>
      <c r="O7096" s="15">
        <f t="shared" ca="1" si="1403"/>
        <v>2.8268207549217574E-2</v>
      </c>
      <c r="P7096" s="6"/>
      <c r="Q7096" s="15">
        <f t="shared" ca="1" si="1404"/>
        <v>1.0892503557050424</v>
      </c>
      <c r="R7096" s="87">
        <f t="shared" ca="1" si="1395"/>
        <v>1.0335963030381485</v>
      </c>
      <c r="Y7096" s="6"/>
      <c r="Z7096" s="6"/>
      <c r="AA7096" s="6"/>
      <c r="AB7096" s="6"/>
      <c r="AE7096" s="41">
        <f t="shared" ca="1" si="1394"/>
        <v>0.53936754056534553</v>
      </c>
      <c r="AF7096" s="36">
        <f t="shared" ca="1" si="1396"/>
        <v>0.27231258892626059</v>
      </c>
    </row>
    <row r="7097" spans="2:32" x14ac:dyDescent="0.25">
      <c r="B7097" s="3">
        <f t="shared" si="1397"/>
        <v>7091</v>
      </c>
      <c r="C7097" s="15">
        <f t="shared" ca="1" si="1398"/>
        <v>-7.4602962498159506</v>
      </c>
      <c r="D7097" s="15">
        <f t="shared" ca="1" si="1398"/>
        <v>8.2067567551571319</v>
      </c>
      <c r="E7097" s="15">
        <f t="shared" ca="1" si="1398"/>
        <v>7.296815019881441</v>
      </c>
      <c r="F7097" s="15">
        <f t="shared" ca="1" si="1398"/>
        <v>0.57149927545923518</v>
      </c>
      <c r="G7097" s="15">
        <f t="shared" ca="1" si="1398"/>
        <v>1.1810480789529263</v>
      </c>
      <c r="H7097" s="6"/>
      <c r="I7097" s="15">
        <f t="shared" ca="1" si="1393"/>
        <v>1.9591645759269567</v>
      </c>
      <c r="J7097" s="6"/>
      <c r="K7097" s="15">
        <f t="shared" ca="1" si="1399"/>
        <v>3.5490496899082107</v>
      </c>
      <c r="L7097" s="15">
        <f t="shared" ca="1" si="1400"/>
        <v>1.5612963215191218</v>
      </c>
      <c r="M7097" s="15">
        <f t="shared" ca="1" si="1401"/>
        <v>1.1396204904738998</v>
      </c>
      <c r="N7097" s="15">
        <f t="shared" ca="1" si="1402"/>
        <v>7.7024599444886863E-2</v>
      </c>
      <c r="O7097" s="15">
        <f t="shared" ca="1" si="1403"/>
        <v>2.4218611314525448E-2</v>
      </c>
      <c r="P7097" s="6"/>
      <c r="Q7097" s="15">
        <f t="shared" ca="1" si="1404"/>
        <v>6.351209712660645</v>
      </c>
      <c r="R7097" s="87">
        <f t="shared" ca="1" si="1395"/>
        <v>-1.449285132506857E-2</v>
      </c>
      <c r="Y7097" s="6"/>
      <c r="Z7097" s="6"/>
      <c r="AA7097" s="6"/>
      <c r="AB7097" s="6"/>
      <c r="AE7097" s="41">
        <f t="shared" ca="1" si="1394"/>
        <v>-1.826215682347123E-2</v>
      </c>
      <c r="AF7097" s="36">
        <f t="shared" ca="1" si="1396"/>
        <v>1.5878024281651613</v>
      </c>
    </row>
    <row r="7098" spans="2:32" x14ac:dyDescent="0.25">
      <c r="B7098" s="3">
        <f t="shared" si="1397"/>
        <v>7092</v>
      </c>
      <c r="C7098" s="15">
        <f t="shared" ca="1" si="1398"/>
        <v>-3.8225696059380052</v>
      </c>
      <c r="D7098" s="15">
        <f t="shared" ca="1" si="1398"/>
        <v>1.9064651975700073</v>
      </c>
      <c r="E7098" s="15">
        <f t="shared" ca="1" si="1398"/>
        <v>9.3482797127233219</v>
      </c>
      <c r="F7098" s="15">
        <f t="shared" ca="1" si="1398"/>
        <v>-2.8737456677675741</v>
      </c>
      <c r="G7098" s="15">
        <f t="shared" ca="1" si="1398"/>
        <v>-2.3812339431885832</v>
      </c>
      <c r="H7098" s="6"/>
      <c r="I7098" s="15">
        <f t="shared" ca="1" si="1393"/>
        <v>0.43543913867983336</v>
      </c>
      <c r="J7098" s="6"/>
      <c r="K7098" s="15">
        <f t="shared" ca="1" si="1399"/>
        <v>0.72522553876967932</v>
      </c>
      <c r="L7098" s="15">
        <f t="shared" ca="1" si="1400"/>
        <v>8.6556706637358316E-2</v>
      </c>
      <c r="M7098" s="15">
        <f t="shared" ca="1" si="1401"/>
        <v>3.177549083932635</v>
      </c>
      <c r="N7098" s="15">
        <f t="shared" ca="1" si="1402"/>
        <v>0.43802816332889472</v>
      </c>
      <c r="O7098" s="15">
        <f t="shared" ca="1" si="1403"/>
        <v>0.31734589000488495</v>
      </c>
      <c r="P7098" s="6"/>
      <c r="Q7098" s="15">
        <f t="shared" ca="1" si="1404"/>
        <v>4.7447053826734527</v>
      </c>
      <c r="R7098" s="87">
        <f t="shared" ca="1" si="1395"/>
        <v>-0.64244037962662726</v>
      </c>
      <c r="Y7098" s="6"/>
      <c r="Z7098" s="6"/>
      <c r="AA7098" s="6"/>
      <c r="AB7098" s="6"/>
      <c r="AE7098" s="41">
        <f t="shared" ca="1" si="1394"/>
        <v>-0.69969288816950281</v>
      </c>
      <c r="AF7098" s="36">
        <f t="shared" ca="1" si="1396"/>
        <v>1.1861763456683632</v>
      </c>
    </row>
    <row r="7099" spans="2:32" x14ac:dyDescent="0.25">
      <c r="B7099" s="3">
        <f t="shared" si="1397"/>
        <v>7093</v>
      </c>
      <c r="C7099" s="15">
        <f t="shared" ca="1" si="1398"/>
        <v>5.1534356608630603</v>
      </c>
      <c r="D7099" s="15">
        <f t="shared" ca="1" si="1398"/>
        <v>5.2349028356078842</v>
      </c>
      <c r="E7099" s="15">
        <f t="shared" ca="1" si="1398"/>
        <v>7.586318470152043</v>
      </c>
      <c r="F7099" s="15">
        <f t="shared" ca="1" si="1398"/>
        <v>0.17735803851311127</v>
      </c>
      <c r="G7099" s="15">
        <f t="shared" ca="1" si="1398"/>
        <v>7.5059604424690223</v>
      </c>
      <c r="H7099" s="6"/>
      <c r="I7099" s="15">
        <f t="shared" ca="1" si="1393"/>
        <v>5.1315950895210243</v>
      </c>
      <c r="J7099" s="6"/>
      <c r="K7099" s="15">
        <f t="shared" ca="1" si="1399"/>
        <v>1.9080422261862541E-5</v>
      </c>
      <c r="L7099" s="15">
        <f t="shared" ca="1" si="1400"/>
        <v>4.2689961606188451E-4</v>
      </c>
      <c r="M7099" s="15">
        <f t="shared" ca="1" si="1401"/>
        <v>0.24102667501666308</v>
      </c>
      <c r="N7099" s="15">
        <f t="shared" ca="1" si="1402"/>
        <v>0.9817785903031836</v>
      </c>
      <c r="O7099" s="15">
        <f t="shared" ca="1" si="1403"/>
        <v>0.22550443317119484</v>
      </c>
      <c r="P7099" s="6"/>
      <c r="Q7099" s="15">
        <f t="shared" ca="1" si="1404"/>
        <v>1.4487556785293654</v>
      </c>
      <c r="R7099" s="87">
        <f t="shared" ca="1" si="1395"/>
        <v>2.3270891500001758</v>
      </c>
      <c r="Y7099" s="6"/>
      <c r="Z7099" s="6"/>
      <c r="AA7099" s="6"/>
      <c r="AB7099" s="6"/>
      <c r="AE7099" s="41">
        <f t="shared" ca="1" si="1394"/>
        <v>1.4004918996347098</v>
      </c>
      <c r="AF7099" s="36">
        <f t="shared" ca="1" si="1396"/>
        <v>0.36218891963234134</v>
      </c>
    </row>
    <row r="7100" spans="2:32" x14ac:dyDescent="0.25">
      <c r="B7100" s="3">
        <f t="shared" si="1397"/>
        <v>7094</v>
      </c>
      <c r="C7100" s="15">
        <f t="shared" ca="1" si="1398"/>
        <v>4.8934594250510051</v>
      </c>
      <c r="D7100" s="15">
        <f t="shared" ca="1" si="1398"/>
        <v>0.58423424400198676</v>
      </c>
      <c r="E7100" s="15">
        <f t="shared" ca="1" si="1398"/>
        <v>-4.3330981376607625</v>
      </c>
      <c r="F7100" s="15">
        <f t="shared" ca="1" si="1398"/>
        <v>0.94644137152585706</v>
      </c>
      <c r="G7100" s="15">
        <f t="shared" ca="1" si="1398"/>
        <v>8.2005023352537467</v>
      </c>
      <c r="H7100" s="6"/>
      <c r="I7100" s="15">
        <f t="shared" ca="1" si="1393"/>
        <v>2.0583078476343664</v>
      </c>
      <c r="J7100" s="6"/>
      <c r="K7100" s="15">
        <f t="shared" ca="1" si="1399"/>
        <v>0.32152337867712216</v>
      </c>
      <c r="L7100" s="15">
        <f t="shared" ca="1" si="1400"/>
        <v>8.691571955702998E-2</v>
      </c>
      <c r="M7100" s="15">
        <f t="shared" ca="1" si="1401"/>
        <v>1.6340028187546558</v>
      </c>
      <c r="N7100" s="15">
        <f t="shared" ca="1" si="1402"/>
        <v>4.944988242775817E-2</v>
      </c>
      <c r="O7100" s="15">
        <f t="shared" ca="1" si="1403"/>
        <v>1.5090621249496761</v>
      </c>
      <c r="P7100" s="6"/>
      <c r="Q7100" s="15">
        <f t="shared" ca="1" si="1404"/>
        <v>3.6009539243662418</v>
      </c>
      <c r="R7100" s="87">
        <f t="shared" ca="1" si="1395"/>
        <v>2.7482942012496552E-2</v>
      </c>
      <c r="Y7100" s="6"/>
      <c r="Z7100" s="6"/>
      <c r="AA7100" s="6"/>
      <c r="AB7100" s="6"/>
      <c r="AE7100" s="41">
        <f t="shared" ca="1" si="1394"/>
        <v>2.6076062186428696E-2</v>
      </c>
      <c r="AF7100" s="36">
        <f t="shared" ca="1" si="1396"/>
        <v>0.90023848109156046</v>
      </c>
    </row>
    <row r="7101" spans="2:32" x14ac:dyDescent="0.25">
      <c r="B7101" s="3">
        <f t="shared" si="1397"/>
        <v>7095</v>
      </c>
      <c r="C7101" s="15">
        <f t="shared" ca="1" si="1398"/>
        <v>-4.476678360020431</v>
      </c>
      <c r="D7101" s="15">
        <f t="shared" ca="1" si="1398"/>
        <v>4.1488344040634129</v>
      </c>
      <c r="E7101" s="15">
        <f t="shared" ca="1" si="1398"/>
        <v>-2.8764916958719136</v>
      </c>
      <c r="F7101" s="15">
        <f t="shared" ca="1" si="1398"/>
        <v>3.8086422792472709</v>
      </c>
      <c r="G7101" s="15">
        <f t="shared" ca="1" si="1398"/>
        <v>2.1798633934566287</v>
      </c>
      <c r="H7101" s="6"/>
      <c r="I7101" s="15">
        <f t="shared" ca="1" si="1393"/>
        <v>0.55683400417499362</v>
      </c>
      <c r="J7101" s="6"/>
      <c r="K7101" s="15">
        <f t="shared" ca="1" si="1399"/>
        <v>1.0134498688203286</v>
      </c>
      <c r="L7101" s="15">
        <f t="shared" ca="1" si="1400"/>
        <v>0.5160986749119425</v>
      </c>
      <c r="M7101" s="15">
        <f t="shared" ca="1" si="1401"/>
        <v>0.47150901450410337</v>
      </c>
      <c r="N7101" s="15">
        <f t="shared" ca="1" si="1402"/>
        <v>0.42297028231314165</v>
      </c>
      <c r="O7101" s="15">
        <f t="shared" ca="1" si="1403"/>
        <v>0.10536897593887672</v>
      </c>
      <c r="P7101" s="6"/>
      <c r="Q7101" s="15">
        <f t="shared" ca="1" si="1404"/>
        <v>2.5293968164883927</v>
      </c>
      <c r="R7101" s="87">
        <f t="shared" ca="1" si="1395"/>
        <v>-0.81162010588686506</v>
      </c>
      <c r="Y7101" s="6"/>
      <c r="Z7101" s="6"/>
      <c r="AA7101" s="6"/>
      <c r="AB7101" s="6"/>
      <c r="AE7101" s="41">
        <f t="shared" ca="1" si="1394"/>
        <v>-0.64540345389617837</v>
      </c>
      <c r="AF7101" s="36">
        <f t="shared" ca="1" si="1396"/>
        <v>0.63234920412209816</v>
      </c>
    </row>
    <row r="7102" spans="2:32" x14ac:dyDescent="0.25">
      <c r="B7102" s="3">
        <f t="shared" si="1397"/>
        <v>7096</v>
      </c>
      <c r="C7102" s="15">
        <f t="shared" ca="1" si="1398"/>
        <v>4.4703391294006734</v>
      </c>
      <c r="D7102" s="15">
        <f t="shared" ca="1" si="1398"/>
        <v>2.9845427398728255</v>
      </c>
      <c r="E7102" s="15">
        <f t="shared" ca="1" si="1398"/>
        <v>6.1546724197547018</v>
      </c>
      <c r="F7102" s="15">
        <f t="shared" ca="1" si="1398"/>
        <v>4.8851332138957178</v>
      </c>
      <c r="G7102" s="15">
        <f t="shared" ca="1" si="1398"/>
        <v>8.4818763838278883</v>
      </c>
      <c r="H7102" s="6"/>
      <c r="I7102" s="15">
        <f t="shared" ca="1" si="1393"/>
        <v>5.3953127773503606</v>
      </c>
      <c r="J7102" s="6"/>
      <c r="K7102" s="15">
        <f t="shared" ca="1" si="1399"/>
        <v>3.4223049976054083E-2</v>
      </c>
      <c r="L7102" s="15">
        <f t="shared" ca="1" si="1400"/>
        <v>0.23247248694397743</v>
      </c>
      <c r="M7102" s="15">
        <f t="shared" ca="1" si="1401"/>
        <v>2.3065082660497952E-2</v>
      </c>
      <c r="N7102" s="15">
        <f t="shared" ca="1" si="1402"/>
        <v>1.0411327478670799E-2</v>
      </c>
      <c r="O7102" s="15">
        <f t="shared" ca="1" si="1403"/>
        <v>0.38107499587326249</v>
      </c>
      <c r="P7102" s="6"/>
      <c r="Q7102" s="15">
        <f t="shared" ca="1" si="1404"/>
        <v>0.6812469429324628</v>
      </c>
      <c r="R7102" s="87">
        <f t="shared" ca="1" si="1395"/>
        <v>3.6793618254994387</v>
      </c>
      <c r="Y7102" s="6"/>
      <c r="Z7102" s="6"/>
      <c r="AA7102" s="6"/>
      <c r="AB7102" s="6"/>
      <c r="AE7102" s="41">
        <f t="shared" ca="1" si="1394"/>
        <v>1.5184300350058029</v>
      </c>
      <c r="AF7102" s="36">
        <f t="shared" ca="1" si="1396"/>
        <v>0.1703117357331157</v>
      </c>
    </row>
    <row r="7103" spans="2:32" x14ac:dyDescent="0.25">
      <c r="B7103" s="3">
        <f t="shared" si="1397"/>
        <v>7097</v>
      </c>
      <c r="C7103" s="15">
        <f t="shared" ca="1" si="1398"/>
        <v>-4.8785965765222379</v>
      </c>
      <c r="D7103" s="15">
        <f t="shared" ca="1" si="1398"/>
        <v>4.0269546931645959</v>
      </c>
      <c r="E7103" s="15">
        <f t="shared" ca="1" si="1398"/>
        <v>11.749315499075028</v>
      </c>
      <c r="F7103" s="15">
        <f t="shared" ca="1" si="1398"/>
        <v>2.2444624793755086</v>
      </c>
      <c r="G7103" s="15">
        <f t="shared" ca="1" si="1398"/>
        <v>4.7856192450090234</v>
      </c>
      <c r="H7103" s="6"/>
      <c r="I7103" s="15">
        <f t="shared" ca="1" si="1393"/>
        <v>3.5855510680203837</v>
      </c>
      <c r="J7103" s="6"/>
      <c r="K7103" s="15">
        <f t="shared" ca="1" si="1399"/>
        <v>2.865671813944656</v>
      </c>
      <c r="L7103" s="15">
        <f t="shared" ca="1" si="1400"/>
        <v>7.7934864116180865E-3</v>
      </c>
      <c r="M7103" s="15">
        <f t="shared" ca="1" si="1401"/>
        <v>2.6658819874301192</v>
      </c>
      <c r="N7103" s="15">
        <f t="shared" ca="1" si="1402"/>
        <v>7.1940744103740115E-2</v>
      </c>
      <c r="O7103" s="15">
        <f t="shared" ca="1" si="1403"/>
        <v>5.760654517683348E-2</v>
      </c>
      <c r="P7103" s="6"/>
      <c r="Q7103" s="15">
        <f t="shared" ca="1" si="1404"/>
        <v>5.6688945770669665</v>
      </c>
      <c r="R7103" s="87">
        <f t="shared" ca="1" si="1395"/>
        <v>0.59562927863683757</v>
      </c>
      <c r="Y7103" s="6"/>
      <c r="Z7103" s="6"/>
      <c r="AA7103" s="6"/>
      <c r="AB7103" s="6"/>
      <c r="AE7103" s="41">
        <f t="shared" ca="1" si="1394"/>
        <v>0.7090799939781941</v>
      </c>
      <c r="AF7103" s="36">
        <f t="shared" ca="1" si="1396"/>
        <v>1.4172236442667416</v>
      </c>
    </row>
    <row r="7104" spans="2:32" x14ac:dyDescent="0.25">
      <c r="B7104" s="3">
        <f t="shared" si="1397"/>
        <v>7098</v>
      </c>
      <c r="C7104" s="15">
        <f t="shared" ca="1" si="1398"/>
        <v>-3.010538389156495</v>
      </c>
      <c r="D7104" s="15">
        <f t="shared" ca="1" si="1398"/>
        <v>-0.63391572574795241</v>
      </c>
      <c r="E7104" s="15">
        <f t="shared" ca="1" si="1398"/>
        <v>-0.62591042487778825</v>
      </c>
      <c r="F7104" s="15">
        <f t="shared" ca="1" si="1398"/>
        <v>7.2578398273498586</v>
      </c>
      <c r="G7104" s="15">
        <f t="shared" ca="1" si="1398"/>
        <v>9.2773880394666577</v>
      </c>
      <c r="H7104" s="6"/>
      <c r="I7104" s="15">
        <f t="shared" ca="1" si="1393"/>
        <v>2.4529726654068562</v>
      </c>
      <c r="J7104" s="6"/>
      <c r="K7104" s="15">
        <f t="shared" ca="1" si="1399"/>
        <v>1.1939981217334377</v>
      </c>
      <c r="L7104" s="15">
        <f t="shared" ca="1" si="1400"/>
        <v>0.38115519757785288</v>
      </c>
      <c r="M7104" s="15">
        <f t="shared" ca="1" si="1401"/>
        <v>0.37918084334562885</v>
      </c>
      <c r="N7104" s="15">
        <f t="shared" ca="1" si="1402"/>
        <v>0.92346993775672825</v>
      </c>
      <c r="O7104" s="15">
        <f t="shared" ca="1" si="1403"/>
        <v>1.8629058079081517</v>
      </c>
      <c r="P7104" s="6"/>
      <c r="Q7104" s="15">
        <f t="shared" ca="1" si="1404"/>
        <v>4.7407099083217989</v>
      </c>
      <c r="R7104" s="87">
        <f t="shared" ca="1" si="1395"/>
        <v>0.18607811518277806</v>
      </c>
      <c r="Y7104" s="6"/>
      <c r="Z7104" s="6"/>
      <c r="AA7104" s="6"/>
      <c r="AB7104" s="6"/>
      <c r="AE7104" s="41">
        <f t="shared" ca="1" si="1394"/>
        <v>0.20257553435979958</v>
      </c>
      <c r="AF7104" s="36">
        <f t="shared" ca="1" si="1396"/>
        <v>1.1851774770804497</v>
      </c>
    </row>
    <row r="7105" spans="2:32" x14ac:dyDescent="0.25">
      <c r="B7105" s="3">
        <f t="shared" si="1397"/>
        <v>7099</v>
      </c>
      <c r="C7105" s="15">
        <f t="shared" ca="1" si="1398"/>
        <v>9.3812300151727577</v>
      </c>
      <c r="D7105" s="15">
        <f t="shared" ca="1" si="1398"/>
        <v>3.1407129106217124</v>
      </c>
      <c r="E7105" s="15">
        <f t="shared" ca="1" si="1398"/>
        <v>-4.7537453903379561</v>
      </c>
      <c r="F7105" s="15">
        <f t="shared" ca="1" si="1398"/>
        <v>3.316029885928125</v>
      </c>
      <c r="G7105" s="15">
        <f t="shared" ca="1" si="1398"/>
        <v>-6.3615069887550515</v>
      </c>
      <c r="H7105" s="6"/>
      <c r="I7105" s="15">
        <f t="shared" ca="1" si="1393"/>
        <v>0.94454408652591759</v>
      </c>
      <c r="J7105" s="6"/>
      <c r="K7105" s="15">
        <f t="shared" ca="1" si="1399"/>
        <v>2.8471067783451036</v>
      </c>
      <c r="L7105" s="15">
        <f t="shared" ca="1" si="1400"/>
        <v>0.19292630015721227</v>
      </c>
      <c r="M7105" s="15">
        <f t="shared" ca="1" si="1401"/>
        <v>1.2988201184855024</v>
      </c>
      <c r="N7105" s="15">
        <f t="shared" ca="1" si="1402"/>
        <v>0.22495779587065307</v>
      </c>
      <c r="O7105" s="15">
        <f t="shared" ca="1" si="1403"/>
        <v>2.1351352925845681</v>
      </c>
      <c r="P7105" s="6"/>
      <c r="Q7105" s="15">
        <f t="shared" ca="1" si="1404"/>
        <v>6.6989462854430393</v>
      </c>
      <c r="R7105" s="87">
        <f t="shared" ca="1" si="1395"/>
        <v>-0.3647386978038899</v>
      </c>
      <c r="Y7105" s="6"/>
      <c r="Z7105" s="6"/>
      <c r="AA7105" s="6"/>
      <c r="AB7105" s="6"/>
      <c r="AE7105" s="41">
        <f t="shared" ca="1" si="1394"/>
        <v>-0.47201423395643688</v>
      </c>
      <c r="AF7105" s="36">
        <f t="shared" ca="1" si="1396"/>
        <v>1.6747365713607598</v>
      </c>
    </row>
    <row r="7106" spans="2:32" x14ac:dyDescent="0.25">
      <c r="B7106" s="3">
        <f t="shared" si="1397"/>
        <v>7100</v>
      </c>
      <c r="C7106" s="15">
        <f t="shared" ca="1" si="1398"/>
        <v>2.0658473084085629</v>
      </c>
      <c r="D7106" s="15">
        <f t="shared" ca="1" si="1398"/>
        <v>2.0681799365567781</v>
      </c>
      <c r="E7106" s="15">
        <f t="shared" ca="1" si="1398"/>
        <v>-3.0001606294469312</v>
      </c>
      <c r="F7106" s="15">
        <f t="shared" ca="1" si="1398"/>
        <v>-1.4853094614338112</v>
      </c>
      <c r="G7106" s="15">
        <f t="shared" ca="1" si="1398"/>
        <v>8.8037423301919873</v>
      </c>
      <c r="H7106" s="6"/>
      <c r="I7106" s="15">
        <f t="shared" ca="1" si="1393"/>
        <v>1.6904598968553173</v>
      </c>
      <c r="J7106" s="6"/>
      <c r="K7106" s="15">
        <f t="shared" ca="1" si="1399"/>
        <v>5.6366283501058309E-3</v>
      </c>
      <c r="L7106" s="15">
        <f t="shared" ca="1" si="1400"/>
        <v>5.7068971356829274E-3</v>
      </c>
      <c r="M7106" s="15">
        <f t="shared" ca="1" si="1401"/>
        <v>0.88007683687071947</v>
      </c>
      <c r="N7106" s="15">
        <f t="shared" ca="1" si="1402"/>
        <v>0.40342044068192567</v>
      </c>
      <c r="O7106" s="15">
        <f t="shared" ca="1" si="1403"/>
        <v>2.0239514790566422</v>
      </c>
      <c r="P7106" s="6"/>
      <c r="Q7106" s="15">
        <f t="shared" ca="1" si="1404"/>
        <v>3.3187922820950764</v>
      </c>
      <c r="R7106" s="87">
        <f t="shared" ca="1" si="1395"/>
        <v>-0.15197490505586897</v>
      </c>
      <c r="Y7106" s="6"/>
      <c r="Z7106" s="6"/>
      <c r="AA7106" s="6"/>
      <c r="AB7106" s="6"/>
      <c r="AE7106" s="41">
        <f t="shared" ca="1" si="1394"/>
        <v>-0.13843054247876138</v>
      </c>
      <c r="AF7106" s="36">
        <f t="shared" ca="1" si="1396"/>
        <v>0.82969807052376909</v>
      </c>
    </row>
    <row r="7107" spans="2:32" x14ac:dyDescent="0.25">
      <c r="B7107" s="3">
        <f t="shared" si="1397"/>
        <v>7101</v>
      </c>
      <c r="C7107" s="15">
        <f t="shared" ca="1" si="1398"/>
        <v>3.7459026756894094</v>
      </c>
      <c r="D7107" s="15">
        <f t="shared" ca="1" si="1398"/>
        <v>-1.5317780538465908</v>
      </c>
      <c r="E7107" s="15">
        <f t="shared" ca="1" si="1398"/>
        <v>5.0127054879793471</v>
      </c>
      <c r="F7107" s="15">
        <f t="shared" ca="1" si="1398"/>
        <v>-2.4636500360882376</v>
      </c>
      <c r="G7107" s="15">
        <f t="shared" ca="1" si="1398"/>
        <v>2.7762361229150581</v>
      </c>
      <c r="H7107" s="6"/>
      <c r="I7107" s="15">
        <f t="shared" ca="1" si="1393"/>
        <v>1.5078832393297972</v>
      </c>
      <c r="J7107" s="6"/>
      <c r="K7107" s="15">
        <f t="shared" ca="1" si="1399"/>
        <v>0.20034923990093581</v>
      </c>
      <c r="L7107" s="15">
        <f t="shared" ca="1" si="1400"/>
        <v>0.36958163108939002</v>
      </c>
      <c r="M7107" s="15">
        <f t="shared" ca="1" si="1401"/>
        <v>0.49135115978515537</v>
      </c>
      <c r="N7107" s="15">
        <f t="shared" ca="1" si="1402"/>
        <v>0.6309230623101082</v>
      </c>
      <c r="O7107" s="15">
        <f t="shared" ca="1" si="1403"/>
        <v>6.4348761491961851E-2</v>
      </c>
      <c r="P7107" s="6"/>
      <c r="Q7107" s="15">
        <f t="shared" ca="1" si="1404"/>
        <v>1.7565538545775512</v>
      </c>
      <c r="R7107" s="87">
        <f t="shared" ca="1" si="1395"/>
        <v>-0.33211035388488225</v>
      </c>
      <c r="Y7107" s="6"/>
      <c r="Z7107" s="6"/>
      <c r="AA7107" s="6"/>
      <c r="AB7107" s="6"/>
      <c r="AE7107" s="41">
        <f t="shared" ca="1" si="1394"/>
        <v>-0.22008130594511369</v>
      </c>
      <c r="AF7107" s="36">
        <f t="shared" ca="1" si="1396"/>
        <v>0.4391384636443878</v>
      </c>
    </row>
    <row r="7108" spans="2:32" x14ac:dyDescent="0.25">
      <c r="B7108" s="3">
        <f t="shared" si="1397"/>
        <v>7102</v>
      </c>
      <c r="C7108" s="15">
        <f t="shared" ca="1" si="1398"/>
        <v>3.8325248679995356</v>
      </c>
      <c r="D7108" s="15">
        <f t="shared" ca="1" si="1398"/>
        <v>4.5637978063406335</v>
      </c>
      <c r="E7108" s="15">
        <f t="shared" ca="1" si="1398"/>
        <v>0.65241564159814325</v>
      </c>
      <c r="F7108" s="15">
        <f t="shared" ca="1" si="1398"/>
        <v>0.32855641181283346</v>
      </c>
      <c r="G7108" s="15">
        <f t="shared" ca="1" si="1398"/>
        <v>1.0700217611029543</v>
      </c>
      <c r="H7108" s="6"/>
      <c r="I7108" s="15">
        <f t="shared" ca="1" si="1393"/>
        <v>2.0894632977708198</v>
      </c>
      <c r="J7108" s="6"/>
      <c r="K7108" s="15">
        <f t="shared" ca="1" si="1399"/>
        <v>0.12153054550432786</v>
      </c>
      <c r="L7108" s="15">
        <f t="shared" ca="1" si="1400"/>
        <v>0.24489325041197688</v>
      </c>
      <c r="M7108" s="15">
        <f t="shared" ca="1" si="1401"/>
        <v>8.2604238644455347E-2</v>
      </c>
      <c r="N7108" s="15">
        <f t="shared" ca="1" si="1402"/>
        <v>0.12403172244057011</v>
      </c>
      <c r="O7108" s="15">
        <f t="shared" ca="1" si="1403"/>
        <v>4.157044186734956E-2</v>
      </c>
      <c r="P7108" s="6"/>
      <c r="Q7108" s="15">
        <f t="shared" ca="1" si="1404"/>
        <v>0.61463019886867987</v>
      </c>
      <c r="R7108" s="87">
        <f t="shared" ca="1" si="1395"/>
        <v>0.10206643574422916</v>
      </c>
      <c r="Y7108" s="6"/>
      <c r="Z7108" s="6"/>
      <c r="AA7108" s="6"/>
      <c r="AB7108" s="6"/>
      <c r="AE7108" s="41">
        <f t="shared" ca="1" si="1394"/>
        <v>4.0009203061371713E-2</v>
      </c>
      <c r="AF7108" s="36">
        <f t="shared" ca="1" si="1396"/>
        <v>0.15365754971716997</v>
      </c>
    </row>
    <row r="7109" spans="2:32" x14ac:dyDescent="0.25">
      <c r="B7109" s="3">
        <f t="shared" si="1397"/>
        <v>7103</v>
      </c>
      <c r="C7109" s="15">
        <f t="shared" ca="1" si="1398"/>
        <v>-2.1333547093467811</v>
      </c>
      <c r="D7109" s="15">
        <f t="shared" ca="1" si="1398"/>
        <v>7.7535565211009461E-2</v>
      </c>
      <c r="E7109" s="15">
        <f t="shared" ca="1" si="1398"/>
        <v>6.7375132578130943</v>
      </c>
      <c r="F7109" s="15">
        <f t="shared" ca="1" si="1398"/>
        <v>-7.9142416039721741</v>
      </c>
      <c r="G7109" s="15">
        <f t="shared" ca="1" si="1398"/>
        <v>-1.6557208964587895</v>
      </c>
      <c r="H7109" s="6"/>
      <c r="I7109" s="15">
        <f t="shared" ca="1" si="1393"/>
        <v>-0.97765367735072817</v>
      </c>
      <c r="J7109" s="6"/>
      <c r="K7109" s="15">
        <f t="shared" ca="1" si="1399"/>
        <v>5.3425795014269674E-2</v>
      </c>
      <c r="L7109" s="15">
        <f t="shared" ca="1" si="1400"/>
        <v>4.4536973504720558E-2</v>
      </c>
      <c r="M7109" s="15">
        <f t="shared" ca="1" si="1401"/>
        <v>2.3809520334978056</v>
      </c>
      <c r="N7109" s="15">
        <f t="shared" ca="1" si="1402"/>
        <v>1.9246500825500164</v>
      </c>
      <c r="O7109" s="15">
        <f t="shared" ca="1" si="1403"/>
        <v>1.8391006145157589E-2</v>
      </c>
      <c r="P7109" s="6"/>
      <c r="Q7109" s="15">
        <f t="shared" ca="1" si="1404"/>
        <v>4.4219558907119696</v>
      </c>
      <c r="R7109" s="87">
        <f t="shared" ca="1" si="1395"/>
        <v>-1.2665197752446444</v>
      </c>
      <c r="Y7109" s="6"/>
      <c r="Z7109" s="6"/>
      <c r="AA7109" s="6"/>
      <c r="AB7109" s="6"/>
      <c r="AE7109" s="41">
        <f t="shared" ca="1" si="1394"/>
        <v>-1.3316472072016907</v>
      </c>
      <c r="AF7109" s="36">
        <f t="shared" ca="1" si="1396"/>
        <v>1.1054889726779924</v>
      </c>
    </row>
    <row r="7110" spans="2:32" x14ac:dyDescent="0.25">
      <c r="B7110" s="3">
        <f t="shared" si="1397"/>
        <v>7104</v>
      </c>
      <c r="C7110" s="15">
        <f t="shared" ca="1" si="1398"/>
        <v>3.5395076385621436</v>
      </c>
      <c r="D7110" s="15">
        <f t="shared" ca="1" si="1398"/>
        <v>0.86899605388920853</v>
      </c>
      <c r="E7110" s="15">
        <f t="shared" ca="1" si="1398"/>
        <v>4.046804886421711</v>
      </c>
      <c r="F7110" s="15">
        <f t="shared" ca="1" si="1398"/>
        <v>5.1030607313416132</v>
      </c>
      <c r="G7110" s="15">
        <f t="shared" ca="1" si="1398"/>
        <v>9.4293741320431224</v>
      </c>
      <c r="H7110" s="6"/>
      <c r="I7110" s="15">
        <f t="shared" ca="1" si="1393"/>
        <v>4.5975486884515595</v>
      </c>
      <c r="J7110" s="6"/>
      <c r="K7110" s="15">
        <f t="shared" ca="1" si="1399"/>
        <v>4.4778034530043899E-2</v>
      </c>
      <c r="L7110" s="15">
        <f t="shared" ca="1" si="1400"/>
        <v>0.55608418994807396</v>
      </c>
      <c r="M7110" s="15">
        <f t="shared" ca="1" si="1401"/>
        <v>1.2132749418971718E-2</v>
      </c>
      <c r="N7110" s="15">
        <f t="shared" ca="1" si="1402"/>
        <v>1.022169702027502E-2</v>
      </c>
      <c r="O7110" s="15">
        <f t="shared" ca="1" si="1403"/>
        <v>0.93386148469355224</v>
      </c>
      <c r="P7110" s="6"/>
      <c r="Q7110" s="15">
        <f t="shared" ca="1" si="1404"/>
        <v>1.5570781556109168</v>
      </c>
      <c r="R7110" s="87">
        <f t="shared" ca="1" si="1395"/>
        <v>1.8618877056403544</v>
      </c>
      <c r="Y7110" s="6"/>
      <c r="Z7110" s="6"/>
      <c r="AA7110" s="6"/>
      <c r="AB7110" s="6"/>
      <c r="AE7110" s="41">
        <f t="shared" ca="1" si="1394"/>
        <v>1.161659088448622</v>
      </c>
      <c r="AF7110" s="36">
        <f t="shared" ca="1" si="1396"/>
        <v>0.3892695389027292</v>
      </c>
    </row>
    <row r="7111" spans="2:32" x14ac:dyDescent="0.25">
      <c r="B7111" s="3">
        <f t="shared" si="1397"/>
        <v>7105</v>
      </c>
      <c r="C7111" s="15">
        <f t="shared" ca="1" si="1398"/>
        <v>5.0717473364281105</v>
      </c>
      <c r="D7111" s="15">
        <f t="shared" ca="1" si="1398"/>
        <v>5.663146127017475</v>
      </c>
      <c r="E7111" s="15">
        <f t="shared" ca="1" si="1398"/>
        <v>-3.0456870076357809</v>
      </c>
      <c r="F7111" s="15">
        <f t="shared" ca="1" si="1398"/>
        <v>6.2281486862092326</v>
      </c>
      <c r="G7111" s="15">
        <f t="shared" ca="1" si="1398"/>
        <v>6.5851512301061339</v>
      </c>
      <c r="H7111" s="6"/>
      <c r="I7111" s="15">
        <f t="shared" ref="I7111:I7174" ca="1" si="1405">($A$8=1)*$B$1+(($A$8)=2)*AVERAGE($C7111:$G7111)</f>
        <v>4.1005012744250342</v>
      </c>
      <c r="J7111" s="6"/>
      <c r="K7111" s="15">
        <f t="shared" ca="1" si="1399"/>
        <v>3.7732756518259344E-2</v>
      </c>
      <c r="L7111" s="15">
        <f t="shared" ca="1" si="1400"/>
        <v>9.7674357413346041E-2</v>
      </c>
      <c r="M7111" s="15">
        <f t="shared" ca="1" si="1401"/>
        <v>2.0427202785065317</v>
      </c>
      <c r="N7111" s="15">
        <f t="shared" ca="1" si="1402"/>
        <v>0.18107534035487993</v>
      </c>
      <c r="O7111" s="15">
        <f t="shared" ca="1" si="1403"/>
        <v>0.24693941609064363</v>
      </c>
      <c r="P7111" s="6"/>
      <c r="Q7111" s="15">
        <f t="shared" ca="1" si="1404"/>
        <v>2.6061421488836607</v>
      </c>
      <c r="R7111" s="87">
        <f t="shared" ca="1" si="1395"/>
        <v>1.1637746497577539</v>
      </c>
      <c r="Y7111" s="6"/>
      <c r="Z7111" s="6"/>
      <c r="AA7111" s="6"/>
      <c r="AB7111" s="6"/>
      <c r="AE7111" s="41">
        <f t="shared" ref="AE7111:AE7174" ca="1" si="1406">((AVERAGE(C7111:G7111)-$B$1)/($B$2/SQRT(COUNT(C7111:G7111))))</f>
        <v>0.93937272728786336</v>
      </c>
      <c r="AF7111" s="36">
        <f t="shared" ca="1" si="1396"/>
        <v>0.65153553722091517</v>
      </c>
    </row>
    <row r="7112" spans="2:32" x14ac:dyDescent="0.25">
      <c r="B7112" s="3">
        <f t="shared" si="1397"/>
        <v>7106</v>
      </c>
      <c r="C7112" s="15">
        <f t="shared" ca="1" si="1398"/>
        <v>2.0235836481667651</v>
      </c>
      <c r="D7112" s="15">
        <f t="shared" ca="1" si="1398"/>
        <v>-1.6047079179242845</v>
      </c>
      <c r="E7112" s="15">
        <f t="shared" ca="1" si="1398"/>
        <v>5.7102930687972169</v>
      </c>
      <c r="F7112" s="15">
        <f t="shared" ca="1" si="1398"/>
        <v>-3.8546265239849591</v>
      </c>
      <c r="G7112" s="15">
        <f t="shared" ca="1" si="1398"/>
        <v>14.252676396843849</v>
      </c>
      <c r="H7112" s="6"/>
      <c r="I7112" s="15">
        <f t="shared" ca="1" si="1405"/>
        <v>3.3054437343797174</v>
      </c>
      <c r="J7112" s="6"/>
      <c r="K7112" s="15">
        <f t="shared" ca="1" si="1399"/>
        <v>6.5726611225035092E-2</v>
      </c>
      <c r="L7112" s="15">
        <f t="shared" ca="1" si="1400"/>
        <v>0.96438356994494878</v>
      </c>
      <c r="M7112" s="15">
        <f t="shared" ca="1" si="1401"/>
        <v>0.23133201284993163</v>
      </c>
      <c r="N7112" s="15">
        <f t="shared" ca="1" si="1402"/>
        <v>2.0506642441887366</v>
      </c>
      <c r="O7112" s="15">
        <f t="shared" ca="1" si="1403"/>
        <v>4.7936761186448598</v>
      </c>
      <c r="P7112" s="6"/>
      <c r="Q7112" s="15">
        <f t="shared" ca="1" si="1404"/>
        <v>8.1057825568535122</v>
      </c>
      <c r="R7112" s="87">
        <f t="shared" ref="R7112:R7175" ca="1" si="1407">((AVERAGE(C7112:G7112)-$B$1)/($B$2/SQRT(COUNT(C7112:G7112))))/SQRT(Q7112/$B$3)</f>
        <v>0.41011502174949815</v>
      </c>
      <c r="Y7112" s="6"/>
      <c r="Z7112" s="6"/>
      <c r="AA7112" s="6"/>
      <c r="AB7112" s="6"/>
      <c r="AE7112" s="41">
        <f t="shared" ca="1" si="1406"/>
        <v>0.58381218617484543</v>
      </c>
      <c r="AF7112" s="36">
        <f t="shared" ref="AF7112:AF7175" ca="1" si="1408">Q7112/(COUNT(C7112:G7112)-1)</f>
        <v>2.0264456392133781</v>
      </c>
    </row>
    <row r="7113" spans="2:32" x14ac:dyDescent="0.25">
      <c r="B7113" s="3">
        <f t="shared" ref="B7113:B7176" si="1409">B7112+1</f>
        <v>7107</v>
      </c>
      <c r="C7113" s="15">
        <f t="shared" ca="1" si="1398"/>
        <v>6.1477910098153172</v>
      </c>
      <c r="D7113" s="15">
        <f t="shared" ca="1" si="1398"/>
        <v>0.53622504258225501</v>
      </c>
      <c r="E7113" s="15">
        <f t="shared" ca="1" si="1398"/>
        <v>1.9094022840131035</v>
      </c>
      <c r="F7113" s="15">
        <f t="shared" ca="1" si="1398"/>
        <v>-3.5085830543922629</v>
      </c>
      <c r="G7113" s="15">
        <f t="shared" ca="1" si="1398"/>
        <v>4.6653780260912914</v>
      </c>
      <c r="H7113" s="6"/>
      <c r="I7113" s="15">
        <f t="shared" ca="1" si="1405"/>
        <v>1.9500426616219406</v>
      </c>
      <c r="J7113" s="6"/>
      <c r="K7113" s="15">
        <f t="shared" ca="1" si="1399"/>
        <v>0.70484364779040898</v>
      </c>
      <c r="L7113" s="15">
        <f t="shared" ca="1" si="1400"/>
        <v>7.9955210396281826E-2</v>
      </c>
      <c r="M7113" s="15">
        <f t="shared" ca="1" si="1401"/>
        <v>6.6065611687554705E-5</v>
      </c>
      <c r="N7113" s="15">
        <f t="shared" ca="1" si="1402"/>
        <v>1.191863788301263</v>
      </c>
      <c r="O7113" s="15">
        <f t="shared" ca="1" si="1403"/>
        <v>0.29492184566151602</v>
      </c>
      <c r="P7113" s="6"/>
      <c r="Q7113" s="15">
        <f t="shared" ca="1" si="1404"/>
        <v>2.2716505577611574</v>
      </c>
      <c r="R7113" s="87">
        <f t="shared" ca="1" si="1407"/>
        <v>-2.964650640000711E-2</v>
      </c>
      <c r="Y7113" s="6"/>
      <c r="Z7113" s="6"/>
      <c r="AA7113" s="6"/>
      <c r="AB7113" s="6"/>
      <c r="AE7113" s="41">
        <f t="shared" ca="1" si="1406"/>
        <v>-2.2341600917659972E-2</v>
      </c>
      <c r="AF7113" s="36">
        <f t="shared" ca="1" si="1408"/>
        <v>0.56791263944028936</v>
      </c>
    </row>
    <row r="7114" spans="2:32" x14ac:dyDescent="0.25">
      <c r="B7114" s="3">
        <f t="shared" si="1409"/>
        <v>7108</v>
      </c>
      <c r="C7114" s="15">
        <f t="shared" ca="1" si="1398"/>
        <v>1.3568378486101964</v>
      </c>
      <c r="D7114" s="15">
        <f t="shared" ca="1" si="1398"/>
        <v>3.8497673874929004</v>
      </c>
      <c r="E7114" s="15">
        <f t="shared" ca="1" si="1398"/>
        <v>9.6087561139900437</v>
      </c>
      <c r="F7114" s="15">
        <f t="shared" ca="1" si="1398"/>
        <v>0.42081834958178721</v>
      </c>
      <c r="G7114" s="15">
        <f t="shared" ca="1" si="1398"/>
        <v>3.9729618574362444</v>
      </c>
      <c r="H7114" s="6"/>
      <c r="I7114" s="15">
        <f t="shared" ca="1" si="1405"/>
        <v>3.8418283114222347</v>
      </c>
      <c r="J7114" s="6"/>
      <c r="K7114" s="15">
        <f t="shared" ca="1" si="1399"/>
        <v>0.24700710401067155</v>
      </c>
      <c r="L7114" s="15">
        <f t="shared" ca="1" si="1400"/>
        <v>2.5211571542326599E-6</v>
      </c>
      <c r="M7114" s="15">
        <f t="shared" ca="1" si="1401"/>
        <v>1.3302982512011827</v>
      </c>
      <c r="N7114" s="15">
        <f t="shared" ca="1" si="1402"/>
        <v>0.46813236636046324</v>
      </c>
      <c r="O7114" s="15">
        <f t="shared" ca="1" si="1403"/>
        <v>6.8784027560833628E-4</v>
      </c>
      <c r="P7114" s="6"/>
      <c r="Q7114" s="15">
        <f t="shared" ca="1" si="1404"/>
        <v>2.0461280830050801</v>
      </c>
      <c r="R7114" s="87">
        <f t="shared" ca="1" si="1407"/>
        <v>1.1516691404105019</v>
      </c>
      <c r="Y7114" s="6"/>
      <c r="Z7114" s="6"/>
      <c r="AA7114" s="6"/>
      <c r="AB7114" s="6"/>
      <c r="AE7114" s="41">
        <f t="shared" ca="1" si="1406"/>
        <v>0.82369066144475378</v>
      </c>
      <c r="AF7114" s="36">
        <f t="shared" ca="1" si="1408"/>
        <v>0.51153202075127002</v>
      </c>
    </row>
    <row r="7115" spans="2:32" x14ac:dyDescent="0.25">
      <c r="B7115" s="3">
        <f t="shared" si="1409"/>
        <v>7109</v>
      </c>
      <c r="C7115" s="15">
        <f t="shared" ca="1" si="1398"/>
        <v>-1.2578202312718592</v>
      </c>
      <c r="D7115" s="15">
        <f t="shared" ca="1" si="1398"/>
        <v>13.844721492074115</v>
      </c>
      <c r="E7115" s="15">
        <f t="shared" ca="1" si="1398"/>
        <v>-5.9533868193367594</v>
      </c>
      <c r="F7115" s="15">
        <f t="shared" ca="1" si="1398"/>
        <v>4.1857938312848537</v>
      </c>
      <c r="G7115" s="15">
        <f t="shared" ca="1" si="1398"/>
        <v>0.75151066967863556</v>
      </c>
      <c r="H7115" s="6"/>
      <c r="I7115" s="15">
        <f t="shared" ca="1" si="1405"/>
        <v>2.3141637884857973</v>
      </c>
      <c r="J7115" s="6"/>
      <c r="K7115" s="15">
        <f t="shared" ca="1" si="1399"/>
        <v>0.51036279349616265</v>
      </c>
      <c r="L7115" s="15">
        <f t="shared" ca="1" si="1400"/>
        <v>5.3181504382311964</v>
      </c>
      <c r="M7115" s="15">
        <f t="shared" ca="1" si="1401"/>
        <v>2.7340957221162854</v>
      </c>
      <c r="N7115" s="15">
        <f t="shared" ca="1" si="1402"/>
        <v>0.14011996068431992</v>
      </c>
      <c r="O7115" s="15">
        <f t="shared" ca="1" si="1403"/>
        <v>9.7675390788710001E-2</v>
      </c>
      <c r="P7115" s="6"/>
      <c r="Q7115" s="15">
        <f t="shared" ca="1" si="1404"/>
        <v>8.8004043053166754</v>
      </c>
      <c r="R7115" s="87">
        <f t="shared" ca="1" si="1407"/>
        <v>9.4721770370615951E-2</v>
      </c>
      <c r="Y7115" s="6"/>
      <c r="Z7115" s="6"/>
      <c r="AA7115" s="6"/>
      <c r="AB7115" s="6"/>
      <c r="AE7115" s="41">
        <f t="shared" ca="1" si="1406"/>
        <v>0.14049831742462168</v>
      </c>
      <c r="AF7115" s="36">
        <f t="shared" ca="1" si="1408"/>
        <v>2.2001010763291688</v>
      </c>
    </row>
    <row r="7116" spans="2:32" x14ac:dyDescent="0.25">
      <c r="B7116" s="3">
        <f t="shared" si="1409"/>
        <v>7110</v>
      </c>
      <c r="C7116" s="15">
        <f t="shared" ca="1" si="1398"/>
        <v>3.6765567861838089</v>
      </c>
      <c r="D7116" s="15">
        <f t="shared" ca="1" si="1398"/>
        <v>-0.46722422058795754</v>
      </c>
      <c r="E7116" s="15">
        <f t="shared" ca="1" si="1398"/>
        <v>7.6134310817548663</v>
      </c>
      <c r="F7116" s="15">
        <f t="shared" ca="1" si="1398"/>
        <v>5.538352537744986</v>
      </c>
      <c r="G7116" s="15">
        <f t="shared" ca="1" si="1398"/>
        <v>-0.77562820670962473</v>
      </c>
      <c r="H7116" s="6"/>
      <c r="I7116" s="15">
        <f t="shared" ca="1" si="1405"/>
        <v>3.1170975956772158</v>
      </c>
      <c r="J7116" s="6"/>
      <c r="K7116" s="15">
        <f t="shared" ca="1" si="1399"/>
        <v>1.2519783433691695E-2</v>
      </c>
      <c r="L7116" s="15">
        <f t="shared" ca="1" si="1400"/>
        <v>0.51389451530217889</v>
      </c>
      <c r="M7116" s="15">
        <f t="shared" ca="1" si="1401"/>
        <v>0.80868059272092807</v>
      </c>
      <c r="N7116" s="15">
        <f t="shared" ca="1" si="1402"/>
        <v>0.23449901977950408</v>
      </c>
      <c r="O7116" s="15">
        <f t="shared" ca="1" si="1403"/>
        <v>0.60613256690273087</v>
      </c>
      <c r="P7116" s="6"/>
      <c r="Q7116" s="15">
        <f t="shared" ca="1" si="1404"/>
        <v>2.1757264781390333</v>
      </c>
      <c r="R7116" s="87">
        <f t="shared" ca="1" si="1407"/>
        <v>0.67738248360401454</v>
      </c>
      <c r="Y7116" s="6"/>
      <c r="Z7116" s="6"/>
      <c r="AA7116" s="6"/>
      <c r="AB7116" s="6"/>
      <c r="AE7116" s="41">
        <f t="shared" ca="1" si="1406"/>
        <v>0.49958123228716594</v>
      </c>
      <c r="AF7116" s="36">
        <f t="shared" ca="1" si="1408"/>
        <v>0.54393161953475833</v>
      </c>
    </row>
    <row r="7117" spans="2:32" x14ac:dyDescent="0.25">
      <c r="B7117" s="3">
        <f t="shared" si="1409"/>
        <v>7111</v>
      </c>
      <c r="C7117" s="15">
        <f t="shared" ca="1" si="1398"/>
        <v>4.9125968078808917</v>
      </c>
      <c r="D7117" s="15">
        <f t="shared" ca="1" si="1398"/>
        <v>6.6451388073986601</v>
      </c>
      <c r="E7117" s="15">
        <f t="shared" ca="1" si="1398"/>
        <v>-8.7136271892750568</v>
      </c>
      <c r="F7117" s="15">
        <f t="shared" ca="1" si="1398"/>
        <v>-2.6984662587141468</v>
      </c>
      <c r="G7117" s="15">
        <f t="shared" ca="1" si="1398"/>
        <v>3.8516832557197036</v>
      </c>
      <c r="H7117" s="6"/>
      <c r="I7117" s="15">
        <f t="shared" ca="1" si="1405"/>
        <v>0.79946508460201016</v>
      </c>
      <c r="J7117" s="6"/>
      <c r="K7117" s="15">
        <f t="shared" ca="1" si="1399"/>
        <v>0.67671410292172396</v>
      </c>
      <c r="L7117" s="15">
        <f t="shared" ca="1" si="1400"/>
        <v>1.3668760509358096</v>
      </c>
      <c r="M7117" s="15">
        <f t="shared" ca="1" si="1401"/>
        <v>3.6199569844519819</v>
      </c>
      <c r="N7117" s="15">
        <f t="shared" ca="1" si="1402"/>
        <v>0.48942094730214308</v>
      </c>
      <c r="O7117" s="15">
        <f t="shared" ca="1" si="1403"/>
        <v>0.37264143056404142</v>
      </c>
      <c r="P7117" s="6"/>
      <c r="Q7117" s="15">
        <f t="shared" ca="1" si="1404"/>
        <v>6.5256095161756997</v>
      </c>
      <c r="R7117" s="87">
        <f t="shared" ca="1" si="1407"/>
        <v>-0.42034825361886269</v>
      </c>
      <c r="Y7117" s="6"/>
      <c r="Z7117" s="6"/>
      <c r="AA7117" s="6"/>
      <c r="AB7117" s="6"/>
      <c r="AE7117" s="41">
        <f t="shared" ca="1" si="1406"/>
        <v>-0.53689553603837281</v>
      </c>
      <c r="AF7117" s="36">
        <f t="shared" ca="1" si="1408"/>
        <v>1.6314023790439249</v>
      </c>
    </row>
    <row r="7118" spans="2:32" x14ac:dyDescent="0.25">
      <c r="B7118" s="3">
        <f t="shared" si="1409"/>
        <v>7112</v>
      </c>
      <c r="C7118" s="15">
        <f t="shared" ca="1" si="1398"/>
        <v>0.22328366834815117</v>
      </c>
      <c r="D7118" s="15">
        <f t="shared" ca="1" si="1398"/>
        <v>0.60697995710895425</v>
      </c>
      <c r="E7118" s="15">
        <f t="shared" ca="1" si="1398"/>
        <v>4.7294423786852757</v>
      </c>
      <c r="F7118" s="15">
        <f t="shared" ca="1" si="1398"/>
        <v>4.6091262151472465</v>
      </c>
      <c r="G7118" s="15">
        <f t="shared" ca="1" si="1398"/>
        <v>3.6632592083216764</v>
      </c>
      <c r="H7118" s="6"/>
      <c r="I7118" s="15">
        <f t="shared" ca="1" si="1405"/>
        <v>2.7664182855222608</v>
      </c>
      <c r="J7118" s="6"/>
      <c r="K7118" s="15">
        <f t="shared" ca="1" si="1399"/>
        <v>0.25870134724277211</v>
      </c>
      <c r="L7118" s="15">
        <f t="shared" ca="1" si="1400"/>
        <v>0.1865269557688182</v>
      </c>
      <c r="M7118" s="15">
        <f t="shared" ca="1" si="1401"/>
        <v>0.1541385436135391</v>
      </c>
      <c r="N7118" s="15">
        <f t="shared" ca="1" si="1402"/>
        <v>0.13582290055611204</v>
      </c>
      <c r="O7118" s="15">
        <f t="shared" ca="1" si="1403"/>
        <v>3.2172945632308297E-2</v>
      </c>
      <c r="P7118" s="6"/>
      <c r="Q7118" s="15">
        <f t="shared" ca="1" si="1404"/>
        <v>0.76736269281354974</v>
      </c>
      <c r="R7118" s="87">
        <f t="shared" ca="1" si="1407"/>
        <v>0.78254714389883828</v>
      </c>
      <c r="Y7118" s="6"/>
      <c r="Z7118" s="6"/>
      <c r="AA7118" s="6"/>
      <c r="AB7118" s="6"/>
      <c r="AE7118" s="41">
        <f t="shared" ca="1" si="1406"/>
        <v>0.34275267712532359</v>
      </c>
      <c r="AF7118" s="36">
        <f t="shared" ca="1" si="1408"/>
        <v>0.19184067320338744</v>
      </c>
    </row>
    <row r="7119" spans="2:32" x14ac:dyDescent="0.25">
      <c r="B7119" s="3">
        <f t="shared" si="1409"/>
        <v>7113</v>
      </c>
      <c r="C7119" s="15">
        <f t="shared" ca="1" si="1398"/>
        <v>5.733569035971767</v>
      </c>
      <c r="D7119" s="15">
        <f t="shared" ca="1" si="1398"/>
        <v>-2.5321768350344911</v>
      </c>
      <c r="E7119" s="15">
        <f t="shared" ca="1" si="1398"/>
        <v>4.4572326580839174</v>
      </c>
      <c r="F7119" s="15">
        <f t="shared" ca="1" si="1398"/>
        <v>7.3776473657614767</v>
      </c>
      <c r="G7119" s="15">
        <f t="shared" ca="1" si="1398"/>
        <v>0.53370739812756174</v>
      </c>
      <c r="H7119" s="6"/>
      <c r="I7119" s="15">
        <f t="shared" ca="1" si="1405"/>
        <v>3.1139959245820465</v>
      </c>
      <c r="J7119" s="6"/>
      <c r="K7119" s="15">
        <f t="shared" ca="1" si="1399"/>
        <v>0.27448653143664081</v>
      </c>
      <c r="L7119" s="15">
        <f t="shared" ca="1" si="1400"/>
        <v>1.2751706732574333</v>
      </c>
      <c r="M7119" s="15">
        <f t="shared" ca="1" si="1401"/>
        <v>7.2171396889151029E-2</v>
      </c>
      <c r="N7119" s="15">
        <f t="shared" ca="1" si="1402"/>
        <v>0.72714894447485723</v>
      </c>
      <c r="O7119" s="15">
        <f t="shared" ca="1" si="1403"/>
        <v>0.2663155551901063</v>
      </c>
      <c r="P7119" s="6"/>
      <c r="Q7119" s="15">
        <f t="shared" ca="1" si="1404"/>
        <v>2.6152931012481888</v>
      </c>
      <c r="R7119" s="87">
        <f t="shared" ca="1" si="1407"/>
        <v>0.6161244045227906</v>
      </c>
      <c r="Y7119" s="6"/>
      <c r="Z7119" s="6"/>
      <c r="AA7119" s="6"/>
      <c r="AB7119" s="6"/>
      <c r="AE7119" s="41">
        <f t="shared" ca="1" si="1406"/>
        <v>0.49819412280463699</v>
      </c>
      <c r="AF7119" s="36">
        <f t="shared" ca="1" si="1408"/>
        <v>0.6538232753120472</v>
      </c>
    </row>
    <row r="7120" spans="2:32" x14ac:dyDescent="0.25">
      <c r="B7120" s="3">
        <f t="shared" si="1409"/>
        <v>7114</v>
      </c>
      <c r="C7120" s="15">
        <f t="shared" ca="1" si="1398"/>
        <v>-5.9149317329610192</v>
      </c>
      <c r="D7120" s="15">
        <f t="shared" ca="1" si="1398"/>
        <v>8.0814215478506881</v>
      </c>
      <c r="E7120" s="15">
        <f t="shared" ca="1" si="1398"/>
        <v>2.4733035006116397</v>
      </c>
      <c r="F7120" s="15">
        <f t="shared" ca="1" si="1398"/>
        <v>-2.0941904408747725</v>
      </c>
      <c r="G7120" s="15">
        <f t="shared" ca="1" si="1398"/>
        <v>8.5470806180434931</v>
      </c>
      <c r="H7120" s="6"/>
      <c r="I7120" s="15">
        <f t="shared" ca="1" si="1405"/>
        <v>2.218536698534006</v>
      </c>
      <c r="J7120" s="6"/>
      <c r="K7120" s="15">
        <f t="shared" ca="1" si="1399"/>
        <v>2.6461323490450459</v>
      </c>
      <c r="L7120" s="15">
        <f t="shared" ca="1" si="1400"/>
        <v>1.3749367502538836</v>
      </c>
      <c r="M7120" s="15">
        <f t="shared" ca="1" si="1401"/>
        <v>2.5962449376345674E-3</v>
      </c>
      <c r="N7120" s="15">
        <f t="shared" ca="1" si="1402"/>
        <v>0.74398461515972103</v>
      </c>
      <c r="O7120" s="15">
        <f t="shared" ca="1" si="1403"/>
        <v>1.6020187256464202</v>
      </c>
      <c r="P7120" s="6"/>
      <c r="Q7120" s="15">
        <f t="shared" ca="1" si="1404"/>
        <v>6.3696686850427051</v>
      </c>
      <c r="R7120" s="87">
        <f t="shared" ca="1" si="1407"/>
        <v>7.7448132420929044E-2</v>
      </c>
      <c r="Y7120" s="6"/>
      <c r="Z7120" s="6"/>
      <c r="AA7120" s="6"/>
      <c r="AB7120" s="6"/>
      <c r="AE7120" s="41">
        <f t="shared" ca="1" si="1406"/>
        <v>9.7732582700083226E-2</v>
      </c>
      <c r="AF7120" s="36">
        <f t="shared" ca="1" si="1408"/>
        <v>1.5924171712606763</v>
      </c>
    </row>
    <row r="7121" spans="2:32" x14ac:dyDescent="0.25">
      <c r="B7121" s="3">
        <f t="shared" si="1409"/>
        <v>7115</v>
      </c>
      <c r="C7121" s="15">
        <f t="shared" ca="1" si="1398"/>
        <v>8.7606386075369578</v>
      </c>
      <c r="D7121" s="15">
        <f t="shared" ca="1" si="1398"/>
        <v>4.4225270119558306</v>
      </c>
      <c r="E7121" s="15">
        <f t="shared" ca="1" si="1398"/>
        <v>2.2377590811512817</v>
      </c>
      <c r="F7121" s="15">
        <f t="shared" ca="1" si="1398"/>
        <v>-5.3112010321983023</v>
      </c>
      <c r="G7121" s="15">
        <f t="shared" ca="1" si="1398"/>
        <v>5.8762601926905926</v>
      </c>
      <c r="H7121" s="6"/>
      <c r="I7121" s="15">
        <f t="shared" ca="1" si="1405"/>
        <v>3.1971967722272718</v>
      </c>
      <c r="J7121" s="6"/>
      <c r="K7121" s="15">
        <f t="shared" ca="1" si="1399"/>
        <v>1.2380754021949603</v>
      </c>
      <c r="L7121" s="15">
        <f t="shared" ca="1" si="1400"/>
        <v>6.0057367855729897E-2</v>
      </c>
      <c r="M7121" s="15">
        <f t="shared" ca="1" si="1401"/>
        <v>3.6820827322289085E-2</v>
      </c>
      <c r="N7121" s="15">
        <f t="shared" ca="1" si="1402"/>
        <v>2.8957133279341569</v>
      </c>
      <c r="O7121" s="15">
        <f t="shared" ca="1" si="1403"/>
        <v>0.28709523243458512</v>
      </c>
      <c r="P7121" s="6"/>
      <c r="Q7121" s="15">
        <f t="shared" ca="1" si="1404"/>
        <v>4.5177621577417213</v>
      </c>
      <c r="R7121" s="87">
        <f t="shared" ca="1" si="1407"/>
        <v>0.50378919541893219</v>
      </c>
      <c r="Y7121" s="6"/>
      <c r="Z7121" s="6"/>
      <c r="AA7121" s="6"/>
      <c r="AB7121" s="6"/>
      <c r="AE7121" s="41">
        <f t="shared" ca="1" si="1406"/>
        <v>0.53540267302870237</v>
      </c>
      <c r="AF7121" s="36">
        <f t="shared" ca="1" si="1408"/>
        <v>1.1294405394354303</v>
      </c>
    </row>
    <row r="7122" spans="2:32" x14ac:dyDescent="0.25">
      <c r="B7122" s="3">
        <f t="shared" si="1409"/>
        <v>7116</v>
      </c>
      <c r="C7122" s="15">
        <f t="shared" ca="1" si="1398"/>
        <v>3.8752398288017416</v>
      </c>
      <c r="D7122" s="15">
        <f t="shared" ca="1" si="1398"/>
        <v>-0.56049187980659942</v>
      </c>
      <c r="E7122" s="15">
        <f t="shared" ca="1" si="1398"/>
        <v>-1.8388050245055005</v>
      </c>
      <c r="F7122" s="15">
        <f t="shared" ca="1" si="1398"/>
        <v>2.7266477766006583</v>
      </c>
      <c r="G7122" s="15">
        <f t="shared" ca="1" si="1398"/>
        <v>-4.3363513581311341</v>
      </c>
      <c r="H7122" s="6"/>
      <c r="I7122" s="15">
        <f t="shared" ca="1" si="1405"/>
        <v>-2.6752131408166947E-2</v>
      </c>
      <c r="J7122" s="6"/>
      <c r="K7122" s="15">
        <f t="shared" ca="1" si="1399"/>
        <v>0.60902165030171052</v>
      </c>
      <c r="L7122" s="15">
        <f t="shared" ca="1" si="1400"/>
        <v>1.1395124760816883E-2</v>
      </c>
      <c r="M7122" s="15">
        <f t="shared" ca="1" si="1401"/>
        <v>0.13134142749529668</v>
      </c>
      <c r="N7122" s="15">
        <f t="shared" ca="1" si="1402"/>
        <v>0.30324844213692037</v>
      </c>
      <c r="O7122" s="15">
        <f t="shared" ca="1" si="1403"/>
        <v>0.74290581979884784</v>
      </c>
      <c r="P7122" s="6"/>
      <c r="Q7122" s="15">
        <f t="shared" ca="1" si="1404"/>
        <v>1.7979124644935922</v>
      </c>
      <c r="R7122" s="87">
        <f t="shared" ca="1" si="1407"/>
        <v>-1.3519522729158537</v>
      </c>
      <c r="Y7122" s="6"/>
      <c r="Z7122" s="6"/>
      <c r="AA7122" s="6"/>
      <c r="AB7122" s="6"/>
      <c r="AE7122" s="41">
        <f t="shared" ca="1" si="1406"/>
        <v>-0.90639110787424959</v>
      </c>
      <c r="AF7122" s="36">
        <f t="shared" ca="1" si="1408"/>
        <v>0.44947811612339805</v>
      </c>
    </row>
    <row r="7123" spans="2:32" x14ac:dyDescent="0.25">
      <c r="B7123" s="3">
        <f t="shared" si="1409"/>
        <v>7117</v>
      </c>
      <c r="C7123" s="15">
        <f t="shared" ca="1" si="1398"/>
        <v>1.9193052489533065</v>
      </c>
      <c r="D7123" s="15">
        <f t="shared" ca="1" si="1398"/>
        <v>-3.737937760235388E-2</v>
      </c>
      <c r="E7123" s="15">
        <f t="shared" ca="1" si="1398"/>
        <v>9.8800549422250121</v>
      </c>
      <c r="F7123" s="15">
        <f t="shared" ca="1" si="1398"/>
        <v>4.4356221345069535</v>
      </c>
      <c r="G7123" s="15">
        <f t="shared" ca="1" si="1398"/>
        <v>3.4384306278895771E-2</v>
      </c>
      <c r="H7123" s="6"/>
      <c r="I7123" s="15">
        <f t="shared" ca="1" si="1405"/>
        <v>3.2463974508723625</v>
      </c>
      <c r="J7123" s="6"/>
      <c r="K7123" s="15">
        <f t="shared" ca="1" si="1399"/>
        <v>7.0446948495774764E-2</v>
      </c>
      <c r="L7123" s="15">
        <f t="shared" ca="1" si="1400"/>
        <v>0.43132761036909872</v>
      </c>
      <c r="M7123" s="15">
        <f t="shared" ca="1" si="1401"/>
        <v>1.7602164685031649</v>
      </c>
      <c r="N7123" s="15">
        <f t="shared" ca="1" si="1402"/>
        <v>5.6570213926631724E-2</v>
      </c>
      <c r="O7123" s="15">
        <f t="shared" ca="1" si="1403"/>
        <v>0.41268113764164849</v>
      </c>
      <c r="P7123" s="6"/>
      <c r="Q7123" s="15">
        <f t="shared" ca="1" si="1404"/>
        <v>2.7312423789363187</v>
      </c>
      <c r="R7123" s="87">
        <f t="shared" ca="1" si="1407"/>
        <v>0.67456130394165981</v>
      </c>
      <c r="Y7123" s="6"/>
      <c r="Z7123" s="6"/>
      <c r="AA7123" s="6"/>
      <c r="AB7123" s="6"/>
      <c r="AE7123" s="41">
        <f t="shared" ca="1" si="1406"/>
        <v>0.5574058854266114</v>
      </c>
      <c r="AF7123" s="36">
        <f t="shared" ca="1" si="1408"/>
        <v>0.68281059473407968</v>
      </c>
    </row>
    <row r="7124" spans="2:32" x14ac:dyDescent="0.25">
      <c r="B7124" s="3">
        <f t="shared" si="1409"/>
        <v>7118</v>
      </c>
      <c r="C7124" s="15">
        <f t="shared" ca="1" si="1398"/>
        <v>3.2729379256124562</v>
      </c>
      <c r="D7124" s="15">
        <f t="shared" ca="1" si="1398"/>
        <v>1.783276393345685</v>
      </c>
      <c r="E7124" s="15">
        <f t="shared" ca="1" si="1398"/>
        <v>-1.1387307721725759</v>
      </c>
      <c r="F7124" s="15">
        <f t="shared" ca="1" si="1398"/>
        <v>5.7433262620822108</v>
      </c>
      <c r="G7124" s="15">
        <f t="shared" ca="1" si="1398"/>
        <v>2.8706474974995793</v>
      </c>
      <c r="H7124" s="6"/>
      <c r="I7124" s="15">
        <f t="shared" ca="1" si="1405"/>
        <v>2.506291461273471</v>
      </c>
      <c r="J7124" s="6"/>
      <c r="K7124" s="15">
        <f t="shared" ca="1" si="1399"/>
        <v>2.3509872051338674E-2</v>
      </c>
      <c r="L7124" s="15">
        <f t="shared" ca="1" si="1400"/>
        <v>2.0910031538024846E-2</v>
      </c>
      <c r="M7124" s="15">
        <f t="shared" ca="1" si="1401"/>
        <v>0.53144748329264035</v>
      </c>
      <c r="N7124" s="15">
        <f t="shared" ca="1" si="1402"/>
        <v>0.41913577206587505</v>
      </c>
      <c r="O7124" s="15">
        <f t="shared" ca="1" si="1403"/>
        <v>5.3102128453760434E-3</v>
      </c>
      <c r="P7124" s="6"/>
      <c r="Q7124" s="15">
        <f t="shared" ca="1" si="1404"/>
        <v>1.0003133717932551</v>
      </c>
      <c r="R7124" s="87">
        <f t="shared" ca="1" si="1407"/>
        <v>0.4527699124313645</v>
      </c>
      <c r="Y7124" s="6"/>
      <c r="Z7124" s="6"/>
      <c r="AA7124" s="6"/>
      <c r="AB7124" s="6"/>
      <c r="AE7124" s="41">
        <f t="shared" ca="1" si="1406"/>
        <v>0.22642042476703667</v>
      </c>
      <c r="AF7124" s="36">
        <f t="shared" ca="1" si="1408"/>
        <v>0.25007834294831377</v>
      </c>
    </row>
    <row r="7125" spans="2:32" x14ac:dyDescent="0.25">
      <c r="B7125" s="3">
        <f t="shared" si="1409"/>
        <v>7119</v>
      </c>
      <c r="C7125" s="15">
        <f t="shared" ca="1" si="1398"/>
        <v>1.2944157396857754</v>
      </c>
      <c r="D7125" s="15">
        <f t="shared" ca="1" si="1398"/>
        <v>9.5399220333109316</v>
      </c>
      <c r="E7125" s="15">
        <f t="shared" ca="1" si="1398"/>
        <v>0.5855184109596614</v>
      </c>
      <c r="F7125" s="15">
        <f t="shared" ca="1" si="1398"/>
        <v>7.0904895917797717</v>
      </c>
      <c r="G7125" s="15">
        <f t="shared" ca="1" si="1398"/>
        <v>3.5638104676992173</v>
      </c>
      <c r="H7125" s="6"/>
      <c r="I7125" s="15">
        <f t="shared" ca="1" si="1405"/>
        <v>4.4148312486870713</v>
      </c>
      <c r="J7125" s="6"/>
      <c r="K7125" s="15">
        <f t="shared" ca="1" si="1399"/>
        <v>0.38947971795263264</v>
      </c>
      <c r="L7125" s="15">
        <f t="shared" ca="1" si="1400"/>
        <v>1.0506622220254567</v>
      </c>
      <c r="M7125" s="15">
        <f t="shared" ca="1" si="1401"/>
        <v>0.58654547236735799</v>
      </c>
      <c r="N7125" s="15">
        <f t="shared" ca="1" si="1402"/>
        <v>0.28636590275846302</v>
      </c>
      <c r="O7125" s="15">
        <f t="shared" ca="1" si="1403"/>
        <v>2.8969454786927085E-2</v>
      </c>
      <c r="P7125" s="6"/>
      <c r="Q7125" s="15">
        <f t="shared" ca="1" si="1404"/>
        <v>2.3420227698908378</v>
      </c>
      <c r="R7125" s="87">
        <f t="shared" ca="1" si="1407"/>
        <v>1.4113548632052146</v>
      </c>
      <c r="Y7125" s="6"/>
      <c r="Z7125" s="6"/>
      <c r="AA7125" s="6"/>
      <c r="AB7125" s="6"/>
      <c r="AE7125" s="41">
        <f t="shared" ca="1" si="1406"/>
        <v>1.0799453652509983</v>
      </c>
      <c r="AF7125" s="36">
        <f t="shared" ca="1" si="1408"/>
        <v>0.58550569247270945</v>
      </c>
    </row>
    <row r="7126" spans="2:32" x14ac:dyDescent="0.25">
      <c r="B7126" s="3">
        <f t="shared" si="1409"/>
        <v>7120</v>
      </c>
      <c r="C7126" s="15">
        <f t="shared" ca="1" si="1398"/>
        <v>1.1679372590193435</v>
      </c>
      <c r="D7126" s="15">
        <f t="shared" ca="1" si="1398"/>
        <v>10.797953048153316</v>
      </c>
      <c r="E7126" s="15">
        <f t="shared" ca="1" si="1398"/>
        <v>5.316906149375626</v>
      </c>
      <c r="F7126" s="15">
        <f t="shared" ca="1" si="1398"/>
        <v>3.2385662401984159</v>
      </c>
      <c r="G7126" s="15">
        <f t="shared" ca="1" si="1398"/>
        <v>-4.773417638531428</v>
      </c>
      <c r="H7126" s="6"/>
      <c r="I7126" s="15">
        <f t="shared" ca="1" si="1405"/>
        <v>3.1495890116430543</v>
      </c>
      <c r="J7126" s="6"/>
      <c r="K7126" s="15">
        <f t="shared" ca="1" si="1399"/>
        <v>0.15707774674706496</v>
      </c>
      <c r="L7126" s="15">
        <f t="shared" ca="1" si="1400"/>
        <v>2.3398988973993413</v>
      </c>
      <c r="M7126" s="15">
        <f t="shared" ca="1" si="1401"/>
        <v>0.18789054302037228</v>
      </c>
      <c r="N7126" s="15">
        <f t="shared" ca="1" si="1402"/>
        <v>3.1667788805572235E-4</v>
      </c>
      <c r="O7126" s="15">
        <f t="shared" ca="1" si="1403"/>
        <v>2.510961375148363</v>
      </c>
      <c r="P7126" s="6"/>
      <c r="Q7126" s="15">
        <f t="shared" ca="1" si="1404"/>
        <v>5.1961452402031973</v>
      </c>
      <c r="R7126" s="87">
        <f t="shared" ca="1" si="1407"/>
        <v>0.45107312916405329</v>
      </c>
      <c r="Y7126" s="6"/>
      <c r="Z7126" s="6"/>
      <c r="AA7126" s="6"/>
      <c r="AB7126" s="6"/>
      <c r="AE7126" s="41">
        <f t="shared" ca="1" si="1406"/>
        <v>0.51411183524413329</v>
      </c>
      <c r="AF7126" s="36">
        <f t="shared" ca="1" si="1408"/>
        <v>1.2990363100507993</v>
      </c>
    </row>
    <row r="7127" spans="2:32" x14ac:dyDescent="0.25">
      <c r="B7127" s="3">
        <f t="shared" si="1409"/>
        <v>7121</v>
      </c>
      <c r="C7127" s="15">
        <f t="shared" ca="1" si="1398"/>
        <v>3.2077328306380637</v>
      </c>
      <c r="D7127" s="15">
        <f t="shared" ca="1" si="1398"/>
        <v>-0.8522093281215497</v>
      </c>
      <c r="E7127" s="15">
        <f t="shared" ca="1" si="1398"/>
        <v>-2.5106095612920685</v>
      </c>
      <c r="F7127" s="15">
        <f t="shared" ca="1" si="1398"/>
        <v>1.9926650273140822</v>
      </c>
      <c r="G7127" s="15">
        <f t="shared" ca="1" si="1398"/>
        <v>-4.6378582545233966</v>
      </c>
      <c r="H7127" s="6"/>
      <c r="I7127" s="15">
        <f t="shared" ca="1" si="1405"/>
        <v>-0.56005585719697382</v>
      </c>
      <c r="J7127" s="6"/>
      <c r="K7127" s="15">
        <f t="shared" ca="1" si="1399"/>
        <v>0.56784926384710699</v>
      </c>
      <c r="L7127" s="15">
        <f t="shared" ca="1" si="1400"/>
        <v>3.4141460229310805E-3</v>
      </c>
      <c r="M7127" s="15">
        <f t="shared" ca="1" si="1401"/>
        <v>0.15218639010236376</v>
      </c>
      <c r="N7127" s="15">
        <f t="shared" ca="1" si="1402"/>
        <v>0.26065535656875632</v>
      </c>
      <c r="O7127" s="15">
        <f t="shared" ca="1" si="1403"/>
        <v>0.66513889566564477</v>
      </c>
      <c r="P7127" s="6"/>
      <c r="Q7127" s="15">
        <f t="shared" ca="1" si="1404"/>
        <v>1.649244052206803</v>
      </c>
      <c r="R7127" s="87">
        <f t="shared" ca="1" si="1407"/>
        <v>-1.7830025792128674</v>
      </c>
      <c r="Y7127" s="6"/>
      <c r="Z7127" s="6"/>
      <c r="AA7127" s="6"/>
      <c r="AB7127" s="6"/>
      <c r="AE7127" s="41">
        <f t="shared" ca="1" si="1406"/>
        <v>-1.1448917845777855</v>
      </c>
      <c r="AF7127" s="36">
        <f t="shared" ca="1" si="1408"/>
        <v>0.41231101305170076</v>
      </c>
    </row>
    <row r="7128" spans="2:32" x14ac:dyDescent="0.25">
      <c r="B7128" s="3">
        <f t="shared" si="1409"/>
        <v>7122</v>
      </c>
      <c r="C7128" s="15">
        <f t="shared" ref="C7128:G7178" ca="1" si="1410">$B$1+NORMINV(RAND(),0,1)*$B$2</f>
        <v>-3.4148283180989356</v>
      </c>
      <c r="D7128" s="15">
        <f t="shared" ca="1" si="1410"/>
        <v>3.3187496126727316</v>
      </c>
      <c r="E7128" s="15">
        <f t="shared" ca="1" si="1410"/>
        <v>-6.8753440774276271</v>
      </c>
      <c r="F7128" s="15">
        <f t="shared" ca="1" si="1410"/>
        <v>5.6557839540886015</v>
      </c>
      <c r="G7128" s="15">
        <f t="shared" ca="1" si="1410"/>
        <v>-1.2179086434301767</v>
      </c>
      <c r="H7128" s="6"/>
      <c r="I7128" s="15">
        <f t="shared" ca="1" si="1405"/>
        <v>-0.50670949443908131</v>
      </c>
      <c r="J7128" s="6"/>
      <c r="K7128" s="15">
        <f t="shared" ca="1" si="1399"/>
        <v>0.338286203700991</v>
      </c>
      <c r="L7128" s="15">
        <f t="shared" ca="1" si="1400"/>
        <v>0.58536549520738845</v>
      </c>
      <c r="M7128" s="15">
        <f t="shared" ca="1" si="1401"/>
        <v>1.6223802580655076</v>
      </c>
      <c r="N7128" s="15">
        <f t="shared" ca="1" si="1402"/>
        <v>1.5190530201258645</v>
      </c>
      <c r="O7128" s="15">
        <f t="shared" ca="1" si="1403"/>
        <v>2.0232169181026334E-2</v>
      </c>
      <c r="P7128" s="6"/>
      <c r="Q7128" s="15">
        <f t="shared" ca="1" si="1404"/>
        <v>4.0853171462807776</v>
      </c>
      <c r="R7128" s="87">
        <f t="shared" ca="1" si="1407"/>
        <v>-1.1092670456626741</v>
      </c>
      <c r="Y7128" s="6"/>
      <c r="Z7128" s="6"/>
      <c r="AA7128" s="6"/>
      <c r="AB7128" s="6"/>
      <c r="AE7128" s="41">
        <f t="shared" ca="1" si="1406"/>
        <v>-1.1210345658819834</v>
      </c>
      <c r="AF7128" s="36">
        <f t="shared" ca="1" si="1408"/>
        <v>1.0213292865701944</v>
      </c>
    </row>
    <row r="7129" spans="2:32" x14ac:dyDescent="0.25">
      <c r="B7129" s="3">
        <f t="shared" si="1409"/>
        <v>7123</v>
      </c>
      <c r="C7129" s="15">
        <f t="shared" ca="1" si="1410"/>
        <v>8.4238142741775643</v>
      </c>
      <c r="D7129" s="15">
        <f t="shared" ca="1" si="1410"/>
        <v>2.9155206002597347</v>
      </c>
      <c r="E7129" s="15">
        <f t="shared" ca="1" si="1410"/>
        <v>3.9735174919023146</v>
      </c>
      <c r="F7129" s="15">
        <f t="shared" ca="1" si="1410"/>
        <v>6.2365079156718846</v>
      </c>
      <c r="G7129" s="15">
        <f t="shared" ca="1" si="1410"/>
        <v>1.0372884859091225</v>
      </c>
      <c r="H7129" s="6"/>
      <c r="I7129" s="15">
        <f t="shared" ca="1" si="1405"/>
        <v>4.5173297535841241</v>
      </c>
      <c r="J7129" s="6"/>
      <c r="K7129" s="15">
        <f t="shared" ca="1" si="1399"/>
        <v>0.61042485238544641</v>
      </c>
      <c r="L7129" s="15">
        <f t="shared" ca="1" si="1400"/>
        <v>0.10263170254695189</v>
      </c>
      <c r="M7129" s="15">
        <f t="shared" ca="1" si="1401"/>
        <v>1.1829271038219395E-2</v>
      </c>
      <c r="N7129" s="15">
        <f t="shared" ca="1" si="1402"/>
        <v>0.11822294211997801</v>
      </c>
      <c r="O7129" s="15">
        <f t="shared" ca="1" si="1403"/>
        <v>0.48442748898884125</v>
      </c>
      <c r="P7129" s="6"/>
      <c r="Q7129" s="15">
        <f t="shared" ca="1" si="1404"/>
        <v>1.3275362570794369</v>
      </c>
      <c r="R7129" s="87">
        <f t="shared" ca="1" si="1407"/>
        <v>1.9541680430679156</v>
      </c>
      <c r="Y7129" s="6"/>
      <c r="Z7129" s="6"/>
      <c r="AA7129" s="6"/>
      <c r="AB7129" s="6"/>
      <c r="AE7129" s="41">
        <f t="shared" ca="1" si="1406"/>
        <v>1.1257840901593792</v>
      </c>
      <c r="AF7129" s="36">
        <f t="shared" ca="1" si="1408"/>
        <v>0.33188406426985922</v>
      </c>
    </row>
    <row r="7130" spans="2:32" x14ac:dyDescent="0.25">
      <c r="B7130" s="3">
        <f t="shared" si="1409"/>
        <v>7124</v>
      </c>
      <c r="C7130" s="15">
        <f t="shared" ca="1" si="1410"/>
        <v>6.4236721672539767</v>
      </c>
      <c r="D7130" s="15">
        <f t="shared" ca="1" si="1410"/>
        <v>-1.2085311440412383</v>
      </c>
      <c r="E7130" s="15">
        <f t="shared" ca="1" si="1410"/>
        <v>4.3376815950465755</v>
      </c>
      <c r="F7130" s="15">
        <f t="shared" ca="1" si="1410"/>
        <v>5.8056549029836235</v>
      </c>
      <c r="G7130" s="15">
        <f t="shared" ca="1" si="1410"/>
        <v>-2.685367014815677</v>
      </c>
      <c r="H7130" s="6"/>
      <c r="I7130" s="15">
        <f t="shared" ca="1" si="1405"/>
        <v>2.5346221012854517</v>
      </c>
      <c r="J7130" s="6"/>
      <c r="K7130" s="15">
        <f t="shared" ca="1" si="1399"/>
        <v>0.60498841662439162</v>
      </c>
      <c r="L7130" s="15">
        <f t="shared" ca="1" si="1400"/>
        <v>0.56044784871998932</v>
      </c>
      <c r="M7130" s="15">
        <f t="shared" ca="1" si="1401"/>
        <v>0.1300409415216848</v>
      </c>
      <c r="N7130" s="15">
        <f t="shared" ca="1" si="1402"/>
        <v>0.42798622359141558</v>
      </c>
      <c r="O7130" s="15">
        <f t="shared" ca="1" si="1403"/>
        <v>1.0899314548885699</v>
      </c>
      <c r="P7130" s="6"/>
      <c r="Q7130" s="15">
        <f t="shared" ca="1" si="1404"/>
        <v>2.8133948853460513</v>
      </c>
      <c r="R7130" s="87">
        <f t="shared" ca="1" si="1407"/>
        <v>0.28508643635066072</v>
      </c>
      <c r="Y7130" s="6"/>
      <c r="Z7130" s="6"/>
      <c r="AA7130" s="6"/>
      <c r="AB7130" s="6"/>
      <c r="AE7130" s="41">
        <f t="shared" ca="1" si="1406"/>
        <v>0.23909027214960954</v>
      </c>
      <c r="AF7130" s="36">
        <f t="shared" ca="1" si="1408"/>
        <v>0.70334872133651283</v>
      </c>
    </row>
    <row r="7131" spans="2:32" x14ac:dyDescent="0.25">
      <c r="B7131" s="3">
        <f t="shared" si="1409"/>
        <v>7125</v>
      </c>
      <c r="C7131" s="15">
        <f t="shared" ca="1" si="1410"/>
        <v>-5.855936740241745</v>
      </c>
      <c r="D7131" s="15">
        <f t="shared" ca="1" si="1410"/>
        <v>9.0059633918999431</v>
      </c>
      <c r="E7131" s="15">
        <f t="shared" ca="1" si="1410"/>
        <v>2.2442545544200061</v>
      </c>
      <c r="F7131" s="15">
        <f t="shared" ca="1" si="1410"/>
        <v>2.6600738315054766</v>
      </c>
      <c r="G7131" s="15">
        <f t="shared" ca="1" si="1410"/>
        <v>1.9618025191961492</v>
      </c>
      <c r="H7131" s="6"/>
      <c r="I7131" s="15">
        <f t="shared" ca="1" si="1405"/>
        <v>2.003231511355966</v>
      </c>
      <c r="J7131" s="6"/>
      <c r="K7131" s="15">
        <f t="shared" ca="1" si="1399"/>
        <v>2.4706610242768572</v>
      </c>
      <c r="L7131" s="15">
        <f t="shared" ca="1" si="1400"/>
        <v>1.9615301516314796</v>
      </c>
      <c r="M7131" s="15">
        <f t="shared" ca="1" si="1401"/>
        <v>2.3236842915140055E-3</v>
      </c>
      <c r="N7131" s="15">
        <f t="shared" ca="1" si="1402"/>
        <v>1.7257673341575689E-2</v>
      </c>
      <c r="O7131" s="15">
        <f t="shared" ca="1" si="1403"/>
        <v>6.8654455655126379E-5</v>
      </c>
      <c r="P7131" s="6"/>
      <c r="Q7131" s="15">
        <f t="shared" ca="1" si="1404"/>
        <v>4.451841187997081</v>
      </c>
      <c r="R7131" s="87">
        <f t="shared" ca="1" si="1407"/>
        <v>1.3698747110162223E-3</v>
      </c>
      <c r="Y7131" s="6"/>
      <c r="Z7131" s="6"/>
      <c r="AA7131" s="6"/>
      <c r="AB7131" s="6"/>
      <c r="AE7131" s="41">
        <f t="shared" ca="1" si="1406"/>
        <v>1.4451758124004988E-3</v>
      </c>
      <c r="AF7131" s="36">
        <f t="shared" ca="1" si="1408"/>
        <v>1.1129602969992702</v>
      </c>
    </row>
    <row r="7132" spans="2:32" x14ac:dyDescent="0.25">
      <c r="B7132" s="3">
        <f t="shared" si="1409"/>
        <v>7126</v>
      </c>
      <c r="C7132" s="15">
        <f t="shared" ca="1" si="1410"/>
        <v>7.4894803890110815</v>
      </c>
      <c r="D7132" s="15">
        <f t="shared" ca="1" si="1410"/>
        <v>-1.8148425084266235</v>
      </c>
      <c r="E7132" s="15">
        <f t="shared" ca="1" si="1410"/>
        <v>3.9056809411382778</v>
      </c>
      <c r="F7132" s="15">
        <f t="shared" ca="1" si="1410"/>
        <v>0.99105716982547287</v>
      </c>
      <c r="G7132" s="15">
        <f t="shared" ca="1" si="1410"/>
        <v>-2.8384610218190849</v>
      </c>
      <c r="H7132" s="6"/>
      <c r="I7132" s="15">
        <f t="shared" ca="1" si="1405"/>
        <v>1.5465829939458244</v>
      </c>
      <c r="J7132" s="6"/>
      <c r="K7132" s="15">
        <f t="shared" ca="1" si="1399"/>
        <v>1.412721177930937</v>
      </c>
      <c r="L7132" s="15">
        <f t="shared" ca="1" si="1400"/>
        <v>0.45196725631999463</v>
      </c>
      <c r="M7132" s="15">
        <f t="shared" ca="1" si="1401"/>
        <v>0.22261372497790596</v>
      </c>
      <c r="N7132" s="15">
        <f t="shared" ca="1" si="1402"/>
        <v>1.2344357650583832E-2</v>
      </c>
      <c r="O7132" s="15">
        <f t="shared" ca="1" si="1403"/>
        <v>0.76914444080782562</v>
      </c>
      <c r="P7132" s="6"/>
      <c r="Q7132" s="15">
        <f t="shared" ca="1" si="1404"/>
        <v>2.868790957687247</v>
      </c>
      <c r="R7132" s="87">
        <f t="shared" ca="1" si="1407"/>
        <v>-0.23943814914799544</v>
      </c>
      <c r="Y7132" s="6"/>
      <c r="Z7132" s="6"/>
      <c r="AA7132" s="6"/>
      <c r="AB7132" s="6"/>
      <c r="AE7132" s="41">
        <f t="shared" ca="1" si="1406"/>
        <v>-0.20277424953831405</v>
      </c>
      <c r="AF7132" s="36">
        <f t="shared" ca="1" si="1408"/>
        <v>0.71719773942181175</v>
      </c>
    </row>
    <row r="7133" spans="2:32" x14ac:dyDescent="0.25">
      <c r="B7133" s="3">
        <f t="shared" si="1409"/>
        <v>7127</v>
      </c>
      <c r="C7133" s="15">
        <f t="shared" ca="1" si="1410"/>
        <v>5.8538817389356526</v>
      </c>
      <c r="D7133" s="15">
        <f t="shared" ca="1" si="1410"/>
        <v>3.3054916356751161</v>
      </c>
      <c r="E7133" s="15">
        <f t="shared" ca="1" si="1410"/>
        <v>5.7133594597073198</v>
      </c>
      <c r="F7133" s="15">
        <f t="shared" ca="1" si="1410"/>
        <v>-1.9827742348040518</v>
      </c>
      <c r="G7133" s="15">
        <f t="shared" ca="1" si="1410"/>
        <v>0.3847235077278548</v>
      </c>
      <c r="H7133" s="6"/>
      <c r="I7133" s="15">
        <f t="shared" ca="1" si="1405"/>
        <v>2.6549364214483786</v>
      </c>
      <c r="J7133" s="6"/>
      <c r="K7133" s="15">
        <f t="shared" ca="1" si="1399"/>
        <v>0.40933004577095022</v>
      </c>
      <c r="L7133" s="15">
        <f t="shared" ca="1" si="1400"/>
        <v>1.6928883470303854E-2</v>
      </c>
      <c r="M7133" s="15">
        <f t="shared" ca="1" si="1401"/>
        <v>0.37415805923812212</v>
      </c>
      <c r="N7133" s="15">
        <f t="shared" ca="1" si="1402"/>
        <v>0.86033440524469407</v>
      </c>
      <c r="O7133" s="15">
        <f t="shared" ca="1" si="1403"/>
        <v>0.20615466694493725</v>
      </c>
      <c r="P7133" s="6"/>
      <c r="Q7133" s="15">
        <f t="shared" ca="1" si="1404"/>
        <v>1.8669060606690073</v>
      </c>
      <c r="R7133" s="87">
        <f t="shared" ca="1" si="1407"/>
        <v>0.42872904170185827</v>
      </c>
      <c r="Y7133" s="6"/>
      <c r="Z7133" s="6"/>
      <c r="AA7133" s="6"/>
      <c r="AB7133" s="6"/>
      <c r="AE7133" s="41">
        <f t="shared" ca="1" si="1406"/>
        <v>0.29289647185980516</v>
      </c>
      <c r="AF7133" s="36">
        <f t="shared" ca="1" si="1408"/>
        <v>0.46672651516725183</v>
      </c>
    </row>
    <row r="7134" spans="2:32" x14ac:dyDescent="0.25">
      <c r="B7134" s="3">
        <f t="shared" si="1409"/>
        <v>7128</v>
      </c>
      <c r="C7134" s="15">
        <f t="shared" ca="1" si="1410"/>
        <v>-1.2614214074946037</v>
      </c>
      <c r="D7134" s="15">
        <f t="shared" ca="1" si="1410"/>
        <v>-1.6853267461053258</v>
      </c>
      <c r="E7134" s="15">
        <f t="shared" ca="1" si="1410"/>
        <v>-8.0875010567405905</v>
      </c>
      <c r="F7134" s="15">
        <f t="shared" ca="1" si="1410"/>
        <v>4.3295352977903931</v>
      </c>
      <c r="G7134" s="15">
        <f t="shared" ca="1" si="1410"/>
        <v>0.31999067347488275</v>
      </c>
      <c r="H7134" s="6"/>
      <c r="I7134" s="15">
        <f t="shared" ca="1" si="1405"/>
        <v>-1.2769446478150486</v>
      </c>
      <c r="J7134" s="6"/>
      <c r="K7134" s="15">
        <f t="shared" ca="1" si="1399"/>
        <v>9.6388396018513646E-6</v>
      </c>
      <c r="L7134" s="15">
        <f t="shared" ca="1" si="1400"/>
        <v>6.6710375281587879E-3</v>
      </c>
      <c r="M7134" s="15">
        <f t="shared" ca="1" si="1401"/>
        <v>1.855347143966271</v>
      </c>
      <c r="N7134" s="15">
        <f t="shared" ca="1" si="1402"/>
        <v>1.2573046952190399</v>
      </c>
      <c r="O7134" s="15">
        <f t="shared" ca="1" si="1403"/>
        <v>0.10200809681533503</v>
      </c>
      <c r="P7134" s="6"/>
      <c r="Q7134" s="15">
        <f t="shared" ca="1" si="1404"/>
        <v>3.2213406123684063</v>
      </c>
      <c r="R7134" s="87">
        <f t="shared" ca="1" si="1407"/>
        <v>-1.6330360615048127</v>
      </c>
      <c r="Y7134" s="6"/>
      <c r="Z7134" s="6"/>
      <c r="AA7134" s="6"/>
      <c r="AB7134" s="6"/>
      <c r="AE7134" s="41">
        <f t="shared" ca="1" si="1406"/>
        <v>-1.4654941982037113</v>
      </c>
      <c r="AF7134" s="36">
        <f t="shared" ca="1" si="1408"/>
        <v>0.80533515309210157</v>
      </c>
    </row>
    <row r="7135" spans="2:32" x14ac:dyDescent="0.25">
      <c r="B7135" s="3">
        <f t="shared" si="1409"/>
        <v>7129</v>
      </c>
      <c r="C7135" s="15">
        <f t="shared" ca="1" si="1410"/>
        <v>14.307262301405952</v>
      </c>
      <c r="D7135" s="15">
        <f t="shared" ca="1" si="1410"/>
        <v>-5.4426790524331849</v>
      </c>
      <c r="E7135" s="15">
        <f t="shared" ca="1" si="1410"/>
        <v>10.121506428438472</v>
      </c>
      <c r="F7135" s="15">
        <f t="shared" ca="1" si="1410"/>
        <v>7.437383637669444</v>
      </c>
      <c r="G7135" s="15">
        <f t="shared" ca="1" si="1410"/>
        <v>4.3796006914020289</v>
      </c>
      <c r="H7135" s="6"/>
      <c r="I7135" s="15">
        <f t="shared" ca="1" si="1405"/>
        <v>6.1606148012965427</v>
      </c>
      <c r="J7135" s="6"/>
      <c r="K7135" s="15">
        <f t="shared" ca="1" si="1399"/>
        <v>2.6547146196415556</v>
      </c>
      <c r="L7135" s="15">
        <f t="shared" ca="1" si="1400"/>
        <v>5.3854571302400833</v>
      </c>
      <c r="M7135" s="15">
        <f t="shared" ca="1" si="1401"/>
        <v>0.6275464992785218</v>
      </c>
      <c r="N7135" s="15">
        <f t="shared" ca="1" si="1402"/>
        <v>6.5205546461320499E-2</v>
      </c>
      <c r="O7135" s="15">
        <f t="shared" ca="1" si="1403"/>
        <v>0.12688045038573387</v>
      </c>
      <c r="P7135" s="6"/>
      <c r="Q7135" s="15">
        <f t="shared" ca="1" si="1404"/>
        <v>8.8598042460072151</v>
      </c>
      <c r="R7135" s="87">
        <f t="shared" ca="1" si="1407"/>
        <v>1.2502315089783911</v>
      </c>
      <c r="Y7135" s="6"/>
      <c r="Z7135" s="6"/>
      <c r="AA7135" s="6"/>
      <c r="AB7135" s="6"/>
      <c r="AE7135" s="41">
        <f t="shared" ca="1" si="1406"/>
        <v>1.8606835047781698</v>
      </c>
      <c r="AF7135" s="36">
        <f t="shared" ca="1" si="1408"/>
        <v>2.2149510615018038</v>
      </c>
    </row>
    <row r="7136" spans="2:32" x14ac:dyDescent="0.25">
      <c r="B7136" s="3">
        <f t="shared" si="1409"/>
        <v>7130</v>
      </c>
      <c r="C7136" s="15">
        <f t="shared" ca="1" si="1410"/>
        <v>1.0207759144807211</v>
      </c>
      <c r="D7136" s="15">
        <f t="shared" ca="1" si="1410"/>
        <v>-4.7148641495592818</v>
      </c>
      <c r="E7136" s="15">
        <f t="shared" ca="1" si="1410"/>
        <v>10.554425460019846</v>
      </c>
      <c r="F7136" s="15">
        <f t="shared" ca="1" si="1410"/>
        <v>-5.2032331926309157</v>
      </c>
      <c r="G7136" s="15">
        <f t="shared" ca="1" si="1410"/>
        <v>2.915341566927272</v>
      </c>
      <c r="H7136" s="6"/>
      <c r="I7136" s="15">
        <f t="shared" ca="1" si="1405"/>
        <v>0.91448911984752834</v>
      </c>
      <c r="J7136" s="6"/>
      <c r="K7136" s="15">
        <f t="shared" ca="1" si="1399"/>
        <v>4.5187530853593998E-4</v>
      </c>
      <c r="L7136" s="15">
        <f t="shared" ca="1" si="1400"/>
        <v>1.2675847292712454</v>
      </c>
      <c r="M7136" s="15">
        <f t="shared" ca="1" si="1401"/>
        <v>3.7171349057029937</v>
      </c>
      <c r="N7136" s="15">
        <f t="shared" ca="1" si="1402"/>
        <v>1.4970610517038641</v>
      </c>
      <c r="O7136" s="15">
        <f t="shared" ca="1" si="1403"/>
        <v>0.16013642059939989</v>
      </c>
      <c r="P7136" s="6"/>
      <c r="Q7136" s="15">
        <f t="shared" ca="1" si="1404"/>
        <v>6.6423689825860395</v>
      </c>
      <c r="R7136" s="87">
        <f t="shared" ca="1" si="1407"/>
        <v>-0.37671913116201428</v>
      </c>
      <c r="Y7136" s="6"/>
      <c r="Z7136" s="6"/>
      <c r="AA7136" s="6"/>
      <c r="AB7136" s="6"/>
      <c r="AE7136" s="41">
        <f t="shared" ca="1" si="1406"/>
        <v>-0.4854552236673107</v>
      </c>
      <c r="AF7136" s="36">
        <f t="shared" ca="1" si="1408"/>
        <v>1.6605922456465099</v>
      </c>
    </row>
    <row r="7137" spans="2:32" x14ac:dyDescent="0.25">
      <c r="B7137" s="3">
        <f t="shared" si="1409"/>
        <v>7131</v>
      </c>
      <c r="C7137" s="15">
        <f t="shared" ca="1" si="1410"/>
        <v>-0.21468342276071795</v>
      </c>
      <c r="D7137" s="15">
        <f t="shared" ca="1" si="1410"/>
        <v>-2.2074415792374085</v>
      </c>
      <c r="E7137" s="15">
        <f t="shared" ca="1" si="1410"/>
        <v>-7.668483651871151</v>
      </c>
      <c r="F7137" s="15">
        <f t="shared" ca="1" si="1410"/>
        <v>4.7468191508833666</v>
      </c>
      <c r="G7137" s="15">
        <f t="shared" ca="1" si="1410"/>
        <v>-2.2115701158622167</v>
      </c>
      <c r="H7137" s="6"/>
      <c r="I7137" s="15">
        <f t="shared" ca="1" si="1405"/>
        <v>-1.5110719237696257</v>
      </c>
      <c r="J7137" s="6"/>
      <c r="K7137" s="15">
        <f t="shared" ca="1" si="1399"/>
        <v>6.7224925821924908E-2</v>
      </c>
      <c r="L7137" s="15">
        <f t="shared" ca="1" si="1400"/>
        <v>1.9397227882252736E-2</v>
      </c>
      <c r="M7137" s="15">
        <f t="shared" ca="1" si="1401"/>
        <v>1.5165487675744884</v>
      </c>
      <c r="N7137" s="15">
        <f t="shared" ca="1" si="1402"/>
        <v>1.5664480280888635</v>
      </c>
      <c r="O7137" s="15">
        <f t="shared" ca="1" si="1403"/>
        <v>1.9627908684999539E-2</v>
      </c>
      <c r="P7137" s="6"/>
      <c r="Q7137" s="15">
        <f t="shared" ca="1" si="1404"/>
        <v>3.1892468580525288</v>
      </c>
      <c r="R7137" s="87">
        <f t="shared" ca="1" si="1407"/>
        <v>-1.7584930302339643</v>
      </c>
      <c r="Y7137" s="6"/>
      <c r="Z7137" s="6"/>
      <c r="AA7137" s="6"/>
      <c r="AB7137" s="6"/>
      <c r="AE7137" s="41">
        <f t="shared" ca="1" si="1406"/>
        <v>-1.5701990990879684</v>
      </c>
      <c r="AF7137" s="36">
        <f t="shared" ca="1" si="1408"/>
        <v>0.79731171451313221</v>
      </c>
    </row>
    <row r="7138" spans="2:32" x14ac:dyDescent="0.25">
      <c r="B7138" s="3">
        <f t="shared" si="1409"/>
        <v>7132</v>
      </c>
      <c r="C7138" s="15">
        <f t="shared" ca="1" si="1410"/>
        <v>11.059483234664516</v>
      </c>
      <c r="D7138" s="15">
        <f t="shared" ca="1" si="1410"/>
        <v>4.614838428149576</v>
      </c>
      <c r="E7138" s="15">
        <f t="shared" ca="1" si="1410"/>
        <v>6.3715422573730969</v>
      </c>
      <c r="F7138" s="15">
        <f t="shared" ca="1" si="1410"/>
        <v>-1.6712934986929251</v>
      </c>
      <c r="G7138" s="15">
        <f t="shared" ca="1" si="1410"/>
        <v>-4.9806277271618935</v>
      </c>
      <c r="H7138" s="6"/>
      <c r="I7138" s="15">
        <f t="shared" ca="1" si="1405"/>
        <v>3.0787885388664735</v>
      </c>
      <c r="J7138" s="6"/>
      <c r="K7138" s="15">
        <f t="shared" ca="1" si="1399"/>
        <v>2.5476595131015598</v>
      </c>
      <c r="L7138" s="15">
        <f t="shared" ca="1" si="1400"/>
        <v>9.4377970494665273E-2</v>
      </c>
      <c r="M7138" s="15">
        <f t="shared" ca="1" si="1401"/>
        <v>0.43368908202956785</v>
      </c>
      <c r="N7138" s="15">
        <f t="shared" ca="1" si="1402"/>
        <v>0.90253117454177778</v>
      </c>
      <c r="O7138" s="15">
        <f t="shared" ca="1" si="1403"/>
        <v>2.5981676219649055</v>
      </c>
      <c r="P7138" s="6"/>
      <c r="Q7138" s="15">
        <f t="shared" ca="1" si="1404"/>
        <v>6.5764253621324755</v>
      </c>
      <c r="R7138" s="87">
        <f t="shared" ca="1" si="1407"/>
        <v>0.37625854310969148</v>
      </c>
      <c r="Y7138" s="6"/>
      <c r="Z7138" s="6"/>
      <c r="AA7138" s="6"/>
      <c r="AB7138" s="6"/>
      <c r="AE7138" s="41">
        <f t="shared" ca="1" si="1406"/>
        <v>0.48244890125062173</v>
      </c>
      <c r="AF7138" s="36">
        <f t="shared" ca="1" si="1408"/>
        <v>1.6441063405331189</v>
      </c>
    </row>
    <row r="7139" spans="2:32" x14ac:dyDescent="0.25">
      <c r="B7139" s="3">
        <f t="shared" si="1409"/>
        <v>7133</v>
      </c>
      <c r="C7139" s="15">
        <f t="shared" ca="1" si="1410"/>
        <v>6.276158467177547</v>
      </c>
      <c r="D7139" s="15">
        <f t="shared" ca="1" si="1410"/>
        <v>-7.3179653723746831</v>
      </c>
      <c r="E7139" s="15">
        <f t="shared" ca="1" si="1410"/>
        <v>6.7533292538161644</v>
      </c>
      <c r="F7139" s="15">
        <f t="shared" ca="1" si="1410"/>
        <v>0.96594113357897604</v>
      </c>
      <c r="G7139" s="15">
        <f t="shared" ca="1" si="1410"/>
        <v>12.973642613865595</v>
      </c>
      <c r="H7139" s="6"/>
      <c r="I7139" s="15">
        <f t="shared" ca="1" si="1405"/>
        <v>3.9302212192127199</v>
      </c>
      <c r="J7139" s="6"/>
      <c r="K7139" s="15">
        <f t="shared" ca="1" si="1399"/>
        <v>0.22013686285555148</v>
      </c>
      <c r="L7139" s="15">
        <f t="shared" ca="1" si="1400"/>
        <v>5.0608680639666659</v>
      </c>
      <c r="M7139" s="15">
        <f t="shared" ca="1" si="1401"/>
        <v>0.31879755900170087</v>
      </c>
      <c r="N7139" s="15">
        <f t="shared" ca="1" si="1402"/>
        <v>0.35147825704339192</v>
      </c>
      <c r="O7139" s="15">
        <f t="shared" ca="1" si="1403"/>
        <v>3.2713388208506133</v>
      </c>
      <c r="P7139" s="6"/>
      <c r="Q7139" s="15">
        <f t="shared" ca="1" si="1404"/>
        <v>9.2226195637179238</v>
      </c>
      <c r="R7139" s="87">
        <f t="shared" ca="1" si="1407"/>
        <v>0.56849275193221449</v>
      </c>
      <c r="Y7139" s="6"/>
      <c r="Z7139" s="6"/>
      <c r="AA7139" s="6"/>
      <c r="AB7139" s="6"/>
      <c r="AE7139" s="41">
        <f t="shared" ca="1" si="1406"/>
        <v>0.8632211715544329</v>
      </c>
      <c r="AF7139" s="36">
        <f t="shared" ca="1" si="1408"/>
        <v>2.3056548909294809</v>
      </c>
    </row>
    <row r="7140" spans="2:32" x14ac:dyDescent="0.25">
      <c r="B7140" s="3">
        <f t="shared" si="1409"/>
        <v>7134</v>
      </c>
      <c r="C7140" s="15">
        <f t="shared" ca="1" si="1410"/>
        <v>4.4585469806443161</v>
      </c>
      <c r="D7140" s="15">
        <f t="shared" ca="1" si="1410"/>
        <v>8.3278678414800886</v>
      </c>
      <c r="E7140" s="15">
        <f t="shared" ca="1" si="1410"/>
        <v>4.2621467300793796</v>
      </c>
      <c r="F7140" s="15">
        <f t="shared" ca="1" si="1410"/>
        <v>-0.59390536448687437</v>
      </c>
      <c r="G7140" s="15">
        <f t="shared" ca="1" si="1410"/>
        <v>-2.453643438261043</v>
      </c>
      <c r="H7140" s="6"/>
      <c r="I7140" s="15">
        <f t="shared" ca="1" si="1405"/>
        <v>2.8002025498911736</v>
      </c>
      <c r="J7140" s="6"/>
      <c r="K7140" s="15">
        <f t="shared" ca="1" si="1399"/>
        <v>0.11000425004039857</v>
      </c>
      <c r="L7140" s="15">
        <f t="shared" ca="1" si="1400"/>
        <v>1.2222033430334709</v>
      </c>
      <c r="M7140" s="15">
        <f t="shared" ca="1" si="1401"/>
        <v>8.5491231439446633E-2</v>
      </c>
      <c r="N7140" s="15">
        <f t="shared" ca="1" si="1402"/>
        <v>0.46079874137774807</v>
      </c>
      <c r="O7140" s="15">
        <f t="shared" ca="1" si="1403"/>
        <v>1.1041159066889255</v>
      </c>
      <c r="P7140" s="6"/>
      <c r="Q7140" s="15">
        <f t="shared" ca="1" si="1404"/>
        <v>2.98261347257999</v>
      </c>
      <c r="R7140" s="87">
        <f t="shared" ca="1" si="1407"/>
        <v>0.41442546822579673</v>
      </c>
      <c r="Y7140" s="6"/>
      <c r="Z7140" s="6"/>
      <c r="AA7140" s="6"/>
      <c r="AB7140" s="6"/>
      <c r="AE7140" s="41">
        <f t="shared" ca="1" si="1406"/>
        <v>0.3578614594650662</v>
      </c>
      <c r="AF7140" s="36">
        <f t="shared" ca="1" si="1408"/>
        <v>0.7456533681449975</v>
      </c>
    </row>
    <row r="7141" spans="2:32" x14ac:dyDescent="0.25">
      <c r="B7141" s="3">
        <f t="shared" si="1409"/>
        <v>7135</v>
      </c>
      <c r="C7141" s="15">
        <f t="shared" ca="1" si="1410"/>
        <v>-0.66568646241451557</v>
      </c>
      <c r="D7141" s="15">
        <f t="shared" ca="1" si="1410"/>
        <v>0.70972969565848176</v>
      </c>
      <c r="E7141" s="15">
        <f t="shared" ca="1" si="1410"/>
        <v>-0.18503152914560195</v>
      </c>
      <c r="F7141" s="15">
        <f t="shared" ca="1" si="1410"/>
        <v>2.1698007885489234</v>
      </c>
      <c r="G7141" s="15">
        <f t="shared" ca="1" si="1410"/>
        <v>-3.9567936932832506</v>
      </c>
      <c r="H7141" s="6"/>
      <c r="I7141" s="15">
        <f t="shared" ca="1" si="1405"/>
        <v>-0.38559624012719257</v>
      </c>
      <c r="J7141" s="6"/>
      <c r="K7141" s="15">
        <f t="shared" ca="1" si="1399"/>
        <v>3.1380213048384799E-3</v>
      </c>
      <c r="L7141" s="15">
        <f t="shared" ca="1" si="1400"/>
        <v>4.7989556224190537E-2</v>
      </c>
      <c r="M7141" s="15">
        <f t="shared" ca="1" si="1401"/>
        <v>1.6090481316451593E-3</v>
      </c>
      <c r="N7141" s="15">
        <f t="shared" ca="1" si="1402"/>
        <v>0.26120215896666882</v>
      </c>
      <c r="O7141" s="15">
        <f t="shared" ca="1" si="1403"/>
        <v>0.51013804997713263</v>
      </c>
      <c r="P7141" s="6"/>
      <c r="Q7141" s="15">
        <f t="shared" ca="1" si="1404"/>
        <v>0.82407683460447556</v>
      </c>
      <c r="R7141" s="87">
        <f t="shared" ca="1" si="1407"/>
        <v>-2.3504882371593525</v>
      </c>
      <c r="Y7141" s="6"/>
      <c r="Z7141" s="6"/>
      <c r="AA7141" s="6"/>
      <c r="AB7141" s="6"/>
      <c r="AE7141" s="41">
        <f t="shared" ca="1" si="1406"/>
        <v>-1.0668710719584626</v>
      </c>
      <c r="AF7141" s="36">
        <f t="shared" ca="1" si="1408"/>
        <v>0.20601920865111889</v>
      </c>
    </row>
    <row r="7142" spans="2:32" x14ac:dyDescent="0.25">
      <c r="B7142" s="3">
        <f t="shared" si="1409"/>
        <v>7136</v>
      </c>
      <c r="C7142" s="15">
        <f t="shared" ca="1" si="1410"/>
        <v>5.4671542042388115</v>
      </c>
      <c r="D7142" s="15">
        <f t="shared" ca="1" si="1410"/>
        <v>6.3637382230019259</v>
      </c>
      <c r="E7142" s="15">
        <f t="shared" ca="1" si="1410"/>
        <v>5.5596484797365786</v>
      </c>
      <c r="F7142" s="15">
        <f t="shared" ca="1" si="1410"/>
        <v>5.2839729632585453</v>
      </c>
      <c r="G7142" s="15">
        <f t="shared" ca="1" si="1410"/>
        <v>1.3360196489843701</v>
      </c>
      <c r="H7142" s="6"/>
      <c r="I7142" s="15">
        <f t="shared" ca="1" si="1405"/>
        <v>4.8021067038440455</v>
      </c>
      <c r="J7142" s="6"/>
      <c r="K7142" s="15">
        <f t="shared" ca="1" si="1399"/>
        <v>1.7691527111253054E-2</v>
      </c>
      <c r="L7142" s="15">
        <f t="shared" ca="1" si="1400"/>
        <v>9.754772006509399E-2</v>
      </c>
      <c r="M7142" s="15">
        <f t="shared" ca="1" si="1401"/>
        <v>2.295478168889652E-2</v>
      </c>
      <c r="N7142" s="15">
        <f t="shared" ca="1" si="1402"/>
        <v>9.2878036784848801E-3</v>
      </c>
      <c r="O7142" s="15">
        <f t="shared" ca="1" si="1403"/>
        <v>0.48055037887463281</v>
      </c>
      <c r="P7142" s="6"/>
      <c r="Q7142" s="15">
        <f t="shared" ca="1" si="1404"/>
        <v>0.6280322114183613</v>
      </c>
      <c r="R7142" s="87">
        <f t="shared" ca="1" si="1407"/>
        <v>3.1625594861557795</v>
      </c>
      <c r="Y7142" s="6"/>
      <c r="Z7142" s="6"/>
      <c r="AA7142" s="6"/>
      <c r="AB7142" s="6"/>
      <c r="AE7142" s="41">
        <f t="shared" ca="1" si="1406"/>
        <v>1.2531402140006314</v>
      </c>
      <c r="AF7142" s="36">
        <f t="shared" ca="1" si="1408"/>
        <v>0.15700805285459032</v>
      </c>
    </row>
    <row r="7143" spans="2:32" x14ac:dyDescent="0.25">
      <c r="B7143" s="3">
        <f t="shared" si="1409"/>
        <v>7137</v>
      </c>
      <c r="C7143" s="15">
        <f t="shared" ca="1" si="1410"/>
        <v>-9.4175652723099841</v>
      </c>
      <c r="D7143" s="15">
        <f t="shared" ca="1" si="1410"/>
        <v>-0.62066267685641563</v>
      </c>
      <c r="E7143" s="15">
        <f t="shared" ca="1" si="1410"/>
        <v>1.1594890494234447</v>
      </c>
      <c r="F7143" s="15">
        <f t="shared" ca="1" si="1410"/>
        <v>-7.1019176560148871</v>
      </c>
      <c r="G7143" s="15">
        <f t="shared" ca="1" si="1410"/>
        <v>-0.28316955944031053</v>
      </c>
      <c r="H7143" s="6"/>
      <c r="I7143" s="15">
        <f t="shared" ca="1" si="1405"/>
        <v>-3.2527652230396304</v>
      </c>
      <c r="J7143" s="6"/>
      <c r="K7143" s="15">
        <f t="shared" ca="1" si="1399"/>
        <v>1.5201903858993502</v>
      </c>
      <c r="L7143" s="15">
        <f t="shared" ca="1" si="1400"/>
        <v>0.27711855254496648</v>
      </c>
      <c r="M7143" s="15">
        <f t="shared" ca="1" si="1401"/>
        <v>0.77871951059474653</v>
      </c>
      <c r="N7143" s="15">
        <f t="shared" ca="1" si="1402"/>
        <v>0.59263897809117361</v>
      </c>
      <c r="O7143" s="15">
        <f t="shared" ca="1" si="1403"/>
        <v>0.35273993621071537</v>
      </c>
      <c r="P7143" s="6"/>
      <c r="Q7143" s="15">
        <f t="shared" ca="1" si="1404"/>
        <v>3.5214073633409524</v>
      </c>
      <c r="R7143" s="87">
        <f t="shared" ca="1" si="1407"/>
        <v>-2.5036571101421639</v>
      </c>
      <c r="Y7143" s="6"/>
      <c r="Z7143" s="6"/>
      <c r="AA7143" s="6"/>
      <c r="AB7143" s="6"/>
      <c r="AE7143" s="41">
        <f t="shared" ca="1" si="1406"/>
        <v>-2.3491080217126914</v>
      </c>
      <c r="AF7143" s="36">
        <f t="shared" ca="1" si="1408"/>
        <v>0.8803518408352381</v>
      </c>
    </row>
    <row r="7144" spans="2:32" x14ac:dyDescent="0.25">
      <c r="B7144" s="3">
        <f t="shared" si="1409"/>
        <v>7138</v>
      </c>
      <c r="C7144" s="15">
        <f t="shared" ca="1" si="1410"/>
        <v>-1.2273875746461762</v>
      </c>
      <c r="D7144" s="15">
        <f t="shared" ca="1" si="1410"/>
        <v>1.2009817938718119</v>
      </c>
      <c r="E7144" s="15">
        <f t="shared" ca="1" si="1410"/>
        <v>-0.53316463833550731</v>
      </c>
      <c r="F7144" s="15">
        <f t="shared" ca="1" si="1410"/>
        <v>-3.4576926253431965</v>
      </c>
      <c r="G7144" s="15">
        <f t="shared" ca="1" si="1410"/>
        <v>1.1940431586683991</v>
      </c>
      <c r="H7144" s="6"/>
      <c r="I7144" s="15">
        <f t="shared" ca="1" si="1405"/>
        <v>-0.56464397715693393</v>
      </c>
      <c r="J7144" s="6"/>
      <c r="K7144" s="15">
        <f t="shared" ca="1" si="1399"/>
        <v>1.7569163040519316E-2</v>
      </c>
      <c r="L7144" s="15">
        <f t="shared" ca="1" si="1400"/>
        <v>0.12469737453283411</v>
      </c>
      <c r="M7144" s="15">
        <f t="shared" ca="1" si="1401"/>
        <v>3.9637950905367075E-5</v>
      </c>
      <c r="N7144" s="15">
        <f t="shared" ca="1" si="1402"/>
        <v>0.3347892192308945</v>
      </c>
      <c r="O7144" s="15">
        <f t="shared" ca="1" si="1403"/>
        <v>0.1237192176687005</v>
      </c>
      <c r="P7144" s="6"/>
      <c r="Q7144" s="15">
        <f t="shared" ca="1" si="1404"/>
        <v>0.60081461242385381</v>
      </c>
      <c r="R7144" s="87">
        <f t="shared" ca="1" si="1407"/>
        <v>-2.9593875010759918</v>
      </c>
      <c r="Y7144" s="6"/>
      <c r="Z7144" s="6"/>
      <c r="AA7144" s="6"/>
      <c r="AB7144" s="6"/>
      <c r="AE7144" s="41">
        <f t="shared" ca="1" si="1406"/>
        <v>-1.1469436542016642</v>
      </c>
      <c r="AF7144" s="36">
        <f t="shared" ca="1" si="1408"/>
        <v>0.15020365310596345</v>
      </c>
    </row>
    <row r="7145" spans="2:32" x14ac:dyDescent="0.25">
      <c r="B7145" s="3">
        <f t="shared" si="1409"/>
        <v>7139</v>
      </c>
      <c r="C7145" s="15">
        <f t="shared" ca="1" si="1410"/>
        <v>3.7915906430869271</v>
      </c>
      <c r="D7145" s="15">
        <f t="shared" ca="1" si="1410"/>
        <v>3.4908904883830267</v>
      </c>
      <c r="E7145" s="15">
        <f t="shared" ca="1" si="1410"/>
        <v>1.1289458592881756</v>
      </c>
      <c r="F7145" s="15">
        <f t="shared" ca="1" si="1410"/>
        <v>1.7884650250707934</v>
      </c>
      <c r="G7145" s="15">
        <f t="shared" ca="1" si="1410"/>
        <v>2.7287528312321436</v>
      </c>
      <c r="H7145" s="6"/>
      <c r="I7145" s="15">
        <f t="shared" ca="1" si="1405"/>
        <v>2.5857289694122136</v>
      </c>
      <c r="J7145" s="6"/>
      <c r="K7145" s="15">
        <f t="shared" ca="1" si="1399"/>
        <v>5.8164095041503237E-2</v>
      </c>
      <c r="L7145" s="15">
        <f t="shared" ca="1" si="1400"/>
        <v>3.2772695017021992E-2</v>
      </c>
      <c r="M7145" s="15">
        <f t="shared" ca="1" si="1401"/>
        <v>8.4888681197706609E-2</v>
      </c>
      <c r="N7145" s="15">
        <f t="shared" ca="1" si="1402"/>
        <v>2.5425191877873565E-2</v>
      </c>
      <c r="O7145" s="15">
        <f t="shared" ca="1" si="1403"/>
        <v>8.182330019954571E-4</v>
      </c>
      <c r="P7145" s="6"/>
      <c r="Q7145" s="15">
        <f t="shared" ca="1" si="1404"/>
        <v>0.20206889613610085</v>
      </c>
      <c r="R7145" s="87">
        <f t="shared" ca="1" si="1407"/>
        <v>1.1654454836067045</v>
      </c>
      <c r="Y7145" s="6"/>
      <c r="Z7145" s="6"/>
      <c r="AA7145" s="6"/>
      <c r="AB7145" s="6"/>
      <c r="AE7145" s="41">
        <f t="shared" ca="1" si="1406"/>
        <v>0.26194595839932094</v>
      </c>
      <c r="AF7145" s="36">
        <f t="shared" ca="1" si="1408"/>
        <v>5.0517224034025213E-2</v>
      </c>
    </row>
    <row r="7146" spans="2:32" x14ac:dyDescent="0.25">
      <c r="B7146" s="3">
        <f t="shared" si="1409"/>
        <v>7140</v>
      </c>
      <c r="C7146" s="15">
        <f t="shared" ca="1" si="1410"/>
        <v>5.3755883390744845</v>
      </c>
      <c r="D7146" s="15">
        <f t="shared" ca="1" si="1410"/>
        <v>7.6061507507419419</v>
      </c>
      <c r="E7146" s="15">
        <f t="shared" ca="1" si="1410"/>
        <v>-0.48940328288274149</v>
      </c>
      <c r="F7146" s="15">
        <f t="shared" ca="1" si="1410"/>
        <v>3.7467959969311408</v>
      </c>
      <c r="G7146" s="15">
        <f t="shared" ca="1" si="1410"/>
        <v>6.4926636313797532</v>
      </c>
      <c r="H7146" s="6"/>
      <c r="I7146" s="15">
        <f t="shared" ca="1" si="1405"/>
        <v>4.5463590870489154</v>
      </c>
      <c r="J7146" s="6"/>
      <c r="K7146" s="15">
        <f t="shared" ca="1" si="1399"/>
        <v>2.7504846096595391E-2</v>
      </c>
      <c r="L7146" s="15">
        <f t="shared" ca="1" si="1400"/>
        <v>0.37449300100821359</v>
      </c>
      <c r="M7146" s="15">
        <f t="shared" ca="1" si="1401"/>
        <v>1.0143561058567878</v>
      </c>
      <c r="N7146" s="15">
        <f t="shared" ca="1" si="1402"/>
        <v>2.5572045403147382E-2</v>
      </c>
      <c r="O7146" s="15">
        <f t="shared" ca="1" si="1403"/>
        <v>0.15152405517131479</v>
      </c>
      <c r="P7146" s="6"/>
      <c r="Q7146" s="15">
        <f t="shared" ca="1" si="1404"/>
        <v>1.593450053536059</v>
      </c>
      <c r="R7146" s="87">
        <f t="shared" ca="1" si="1407"/>
        <v>1.8042445980785351</v>
      </c>
      <c r="Y7146" s="6"/>
      <c r="Z7146" s="6"/>
      <c r="AA7146" s="6"/>
      <c r="AB7146" s="6"/>
      <c r="AE7146" s="41">
        <f t="shared" ca="1" si="1406"/>
        <v>1.1387664027531359</v>
      </c>
      <c r="AF7146" s="36">
        <f t="shared" ca="1" si="1408"/>
        <v>0.39836251338401474</v>
      </c>
    </row>
    <row r="7147" spans="2:32" x14ac:dyDescent="0.25">
      <c r="B7147" s="3">
        <f t="shared" si="1409"/>
        <v>7141</v>
      </c>
      <c r="C7147" s="15">
        <f t="shared" ca="1" si="1410"/>
        <v>7.6974611085233029</v>
      </c>
      <c r="D7147" s="15">
        <f t="shared" ca="1" si="1410"/>
        <v>8.0129637645550975</v>
      </c>
      <c r="E7147" s="15">
        <f t="shared" ca="1" si="1410"/>
        <v>5.0469718370694858</v>
      </c>
      <c r="F7147" s="15">
        <f t="shared" ca="1" si="1410"/>
        <v>6.3170403823244499</v>
      </c>
      <c r="G7147" s="15">
        <f t="shared" ca="1" si="1410"/>
        <v>1.4063309638265842</v>
      </c>
      <c r="H7147" s="6"/>
      <c r="I7147" s="15">
        <f t="shared" ca="1" si="1405"/>
        <v>5.6961536112597839</v>
      </c>
      <c r="J7147" s="6"/>
      <c r="K7147" s="15">
        <f t="shared" ca="1" si="1399"/>
        <v>0.16020926794412679</v>
      </c>
      <c r="L7147" s="15">
        <f t="shared" ca="1" si="1400"/>
        <v>0.21470437145649018</v>
      </c>
      <c r="M7147" s="15">
        <f t="shared" ca="1" si="1401"/>
        <v>1.6857479037634526E-2</v>
      </c>
      <c r="N7147" s="15">
        <f t="shared" ca="1" si="1402"/>
        <v>1.5420015299324276E-2</v>
      </c>
      <c r="O7147" s="15">
        <f t="shared" ca="1" si="1403"/>
        <v>0.73610313385723147</v>
      </c>
      <c r="P7147" s="6"/>
      <c r="Q7147" s="15">
        <f t="shared" ca="1" si="1404"/>
        <v>1.1432942675948072</v>
      </c>
      <c r="R7147" s="87">
        <f t="shared" ca="1" si="1407"/>
        <v>3.0918327464964701</v>
      </c>
      <c r="Y7147" s="6"/>
      <c r="Z7147" s="6"/>
      <c r="AA7147" s="6"/>
      <c r="AB7147" s="6"/>
      <c r="AE7147" s="41">
        <f t="shared" ca="1" si="1406"/>
        <v>1.6529701460116417</v>
      </c>
      <c r="AF7147" s="36">
        <f t="shared" ca="1" si="1408"/>
        <v>0.28582356689870181</v>
      </c>
    </row>
    <row r="7148" spans="2:32" x14ac:dyDescent="0.25">
      <c r="B7148" s="3">
        <f t="shared" si="1409"/>
        <v>7142</v>
      </c>
      <c r="C7148" s="15">
        <f t="shared" ca="1" si="1410"/>
        <v>3.0802542486222917</v>
      </c>
      <c r="D7148" s="15">
        <f t="shared" ca="1" si="1410"/>
        <v>-1.1018734525057097</v>
      </c>
      <c r="E7148" s="15">
        <f t="shared" ca="1" si="1410"/>
        <v>-2.2153257740226806</v>
      </c>
      <c r="F7148" s="15">
        <f t="shared" ca="1" si="1410"/>
        <v>3.4300832514526585</v>
      </c>
      <c r="G7148" s="15">
        <f t="shared" ca="1" si="1410"/>
        <v>-1.2448405621645247</v>
      </c>
      <c r="H7148" s="6"/>
      <c r="I7148" s="15">
        <f t="shared" ca="1" si="1405"/>
        <v>0.38965954227640703</v>
      </c>
      <c r="J7148" s="6"/>
      <c r="K7148" s="15">
        <f t="shared" ca="1" si="1399"/>
        <v>0.28957199495265989</v>
      </c>
      <c r="L7148" s="15">
        <f t="shared" ca="1" si="1400"/>
        <v>8.8986826980948411E-2</v>
      </c>
      <c r="M7148" s="15">
        <f t="shared" ca="1" si="1401"/>
        <v>0.27143793992535431</v>
      </c>
      <c r="N7148" s="15">
        <f t="shared" ca="1" si="1402"/>
        <v>0.36976705325284298</v>
      </c>
      <c r="O7148" s="15">
        <f t="shared" ca="1" si="1403"/>
        <v>0.10686362365669669</v>
      </c>
      <c r="P7148" s="6"/>
      <c r="Q7148" s="15">
        <f t="shared" ca="1" si="1404"/>
        <v>1.1266274387685022</v>
      </c>
      <c r="R7148" s="87">
        <f t="shared" ca="1" si="1407"/>
        <v>-1.3569771527577175</v>
      </c>
      <c r="Y7148" s="6"/>
      <c r="Z7148" s="6"/>
      <c r="AA7148" s="6"/>
      <c r="AB7148" s="6"/>
      <c r="AE7148" s="41">
        <f t="shared" ca="1" si="1406"/>
        <v>-0.72016614607761598</v>
      </c>
      <c r="AF7148" s="36">
        <f t="shared" ca="1" si="1408"/>
        <v>0.28165685969212556</v>
      </c>
    </row>
    <row r="7149" spans="2:32" x14ac:dyDescent="0.25">
      <c r="B7149" s="3">
        <f t="shared" si="1409"/>
        <v>7143</v>
      </c>
      <c r="C7149" s="15">
        <f t="shared" ca="1" si="1410"/>
        <v>5.5997509286993665</v>
      </c>
      <c r="D7149" s="15">
        <f t="shared" ca="1" si="1410"/>
        <v>2.6892953850129482</v>
      </c>
      <c r="E7149" s="15">
        <f t="shared" ca="1" si="1410"/>
        <v>1.1634157886978793</v>
      </c>
      <c r="F7149" s="15">
        <f t="shared" ca="1" si="1410"/>
        <v>-5.7996378899560339</v>
      </c>
      <c r="G7149" s="15">
        <f t="shared" ca="1" si="1410"/>
        <v>2.0650971253330686</v>
      </c>
      <c r="H7149" s="6"/>
      <c r="I7149" s="15">
        <f t="shared" ca="1" si="1405"/>
        <v>1.1435842675574459</v>
      </c>
      <c r="J7149" s="6"/>
      <c r="K7149" s="15">
        <f t="shared" ca="1" si="1399"/>
        <v>0.79429685247490922</v>
      </c>
      <c r="L7149" s="15">
        <f t="shared" ca="1" si="1400"/>
        <v>9.5568914345021488E-2</v>
      </c>
      <c r="M7149" s="15">
        <f t="shared" ca="1" si="1401"/>
        <v>1.5731569229738282E-5</v>
      </c>
      <c r="N7149" s="15">
        <f t="shared" ca="1" si="1402"/>
        <v>1.9283333571434458</v>
      </c>
      <c r="O7149" s="15">
        <f t="shared" ca="1" si="1403"/>
        <v>3.3967437881831798E-2</v>
      </c>
      <c r="P7149" s="6"/>
      <c r="Q7149" s="15">
        <f t="shared" ca="1" si="1404"/>
        <v>2.8521822934144381</v>
      </c>
      <c r="R7149" s="87">
        <f t="shared" ca="1" si="1407"/>
        <v>-0.45356652092217953</v>
      </c>
      <c r="Y7149" s="6"/>
      <c r="Z7149" s="6"/>
      <c r="AA7149" s="6"/>
      <c r="AB7149" s="6"/>
      <c r="AE7149" s="41">
        <f t="shared" ca="1" si="1406"/>
        <v>-0.38300075894836455</v>
      </c>
      <c r="AF7149" s="36">
        <f t="shared" ca="1" si="1408"/>
        <v>0.71304557335360952</v>
      </c>
    </row>
    <row r="7150" spans="2:32" x14ac:dyDescent="0.25">
      <c r="B7150" s="3">
        <f t="shared" si="1409"/>
        <v>7144</v>
      </c>
      <c r="C7150" s="15">
        <f t="shared" ca="1" si="1410"/>
        <v>1.9821272794725282</v>
      </c>
      <c r="D7150" s="15">
        <f t="shared" ca="1" si="1410"/>
        <v>0.34772483166555634</v>
      </c>
      <c r="E7150" s="15">
        <f t="shared" ca="1" si="1410"/>
        <v>4.4984092346744236</v>
      </c>
      <c r="F7150" s="15">
        <f t="shared" ca="1" si="1410"/>
        <v>3.4317025771567398</v>
      </c>
      <c r="G7150" s="15">
        <f t="shared" ca="1" si="1410"/>
        <v>5.7047432903855473</v>
      </c>
      <c r="H7150" s="6"/>
      <c r="I7150" s="15">
        <f t="shared" ca="1" si="1405"/>
        <v>3.1929414426709593</v>
      </c>
      <c r="J7150" s="6"/>
      <c r="K7150" s="15">
        <f t="shared" ca="1" si="1399"/>
        <v>5.8642837512076676E-2</v>
      </c>
      <c r="L7150" s="15">
        <f t="shared" ca="1" si="1400"/>
        <v>0.32381030254164278</v>
      </c>
      <c r="M7150" s="15">
        <f t="shared" ca="1" si="1401"/>
        <v>6.8169846238336024E-2</v>
      </c>
      <c r="N7150" s="15">
        <f t="shared" ca="1" si="1402"/>
        <v>2.2802751736374785E-3</v>
      </c>
      <c r="O7150" s="15">
        <f t="shared" ca="1" si="1403"/>
        <v>0.25236594088729675</v>
      </c>
      <c r="P7150" s="6"/>
      <c r="Q7150" s="15">
        <f t="shared" ca="1" si="1404"/>
        <v>0.70526920235298962</v>
      </c>
      <c r="R7150" s="87">
        <f t="shared" ca="1" si="1407"/>
        <v>1.2705350780372757</v>
      </c>
      <c r="Y7150" s="6"/>
      <c r="Z7150" s="6"/>
      <c r="AA7150" s="6"/>
      <c r="AB7150" s="6"/>
      <c r="AE7150" s="41">
        <f t="shared" ca="1" si="1406"/>
        <v>0.53349963179778659</v>
      </c>
      <c r="AF7150" s="36">
        <f t="shared" ca="1" si="1408"/>
        <v>0.17631730058824741</v>
      </c>
    </row>
    <row r="7151" spans="2:32" x14ac:dyDescent="0.25">
      <c r="B7151" s="3">
        <f t="shared" si="1409"/>
        <v>7145</v>
      </c>
      <c r="C7151" s="15">
        <f t="shared" ca="1" si="1410"/>
        <v>4.6379956033035361</v>
      </c>
      <c r="D7151" s="15">
        <f t="shared" ca="1" si="1410"/>
        <v>1.5275085670339501</v>
      </c>
      <c r="E7151" s="15">
        <f t="shared" ca="1" si="1410"/>
        <v>5.5792714346340544</v>
      </c>
      <c r="F7151" s="15">
        <f t="shared" ca="1" si="1410"/>
        <v>0.70087340221152217</v>
      </c>
      <c r="G7151" s="15">
        <f t="shared" ca="1" si="1410"/>
        <v>-5.8449070830918188</v>
      </c>
      <c r="H7151" s="6"/>
      <c r="I7151" s="15">
        <f t="shared" ca="1" si="1405"/>
        <v>1.3201483848182487</v>
      </c>
      <c r="J7151" s="6"/>
      <c r="K7151" s="15">
        <f t="shared" ref="K7151:K7214" ca="1" si="1411">((C7151-$I7151)/$B$2)^2</f>
        <v>0.4403244066084222</v>
      </c>
      <c r="L7151" s="15">
        <f t="shared" ref="L7151:L7214" ca="1" si="1412">((D7151-$I7151)/$B$2)^2</f>
        <v>1.7199298067411552E-3</v>
      </c>
      <c r="M7151" s="15">
        <f t="shared" ref="M7151:M7214" ca="1" si="1413">((E7151-$I7151)/$B$2)^2</f>
        <v>0.72560516613889159</v>
      </c>
      <c r="N7151" s="15">
        <f t="shared" ref="N7151:N7214" ca="1" si="1414">((F7151-$I7151)/$B$2)^2</f>
        <v>1.5340060163302459E-2</v>
      </c>
      <c r="O7151" s="15">
        <f t="shared" ref="O7151:O7214" ca="1" si="1415">((G7151-$I7151)/$B$2)^2</f>
        <v>2.0535207943291183</v>
      </c>
      <c r="P7151" s="6"/>
      <c r="Q7151" s="15">
        <f t="shared" ref="Q7151:Q7214" ca="1" si="1416">SUM(K7151:O7151)</f>
        <v>3.2365103570464759</v>
      </c>
      <c r="R7151" s="87">
        <f t="shared" ca="1" si="1407"/>
        <v>-0.33800305577476347</v>
      </c>
      <c r="Y7151" s="6"/>
      <c r="Z7151" s="6"/>
      <c r="AA7151" s="6"/>
      <c r="AB7151" s="6"/>
      <c r="AE7151" s="41">
        <f t="shared" ca="1" si="1406"/>
        <v>-0.30403888523188477</v>
      </c>
      <c r="AF7151" s="36">
        <f t="shared" ca="1" si="1408"/>
        <v>0.80912758926161898</v>
      </c>
    </row>
    <row r="7152" spans="2:32" x14ac:dyDescent="0.25">
      <c r="B7152" s="3">
        <f t="shared" si="1409"/>
        <v>7146</v>
      </c>
      <c r="C7152" s="15">
        <f t="shared" ca="1" si="1410"/>
        <v>7.9445497276903145</v>
      </c>
      <c r="D7152" s="15">
        <f t="shared" ca="1" si="1410"/>
        <v>3.9042936855863504</v>
      </c>
      <c r="E7152" s="15">
        <f t="shared" ca="1" si="1410"/>
        <v>1.615341806955414</v>
      </c>
      <c r="F7152" s="15">
        <f t="shared" ca="1" si="1410"/>
        <v>7.305999302973766</v>
      </c>
      <c r="G7152" s="15">
        <f t="shared" ca="1" si="1410"/>
        <v>-5.6536369022224076</v>
      </c>
      <c r="H7152" s="6"/>
      <c r="I7152" s="15">
        <f t="shared" ca="1" si="1405"/>
        <v>3.0233095241966876</v>
      </c>
      <c r="J7152" s="6"/>
      <c r="K7152" s="15">
        <f t="shared" ca="1" si="1411"/>
        <v>0.96874420561927954</v>
      </c>
      <c r="L7152" s="15">
        <f t="shared" ca="1" si="1412"/>
        <v>3.1045323704777888E-2</v>
      </c>
      <c r="M7152" s="15">
        <f t="shared" ca="1" si="1413"/>
        <v>7.9294923711744111E-2</v>
      </c>
      <c r="N7152" s="15">
        <f t="shared" ca="1" si="1414"/>
        <v>0.73365726964966627</v>
      </c>
      <c r="O7152" s="15">
        <f t="shared" ca="1" si="1415"/>
        <v>3.0115759714778836</v>
      </c>
      <c r="P7152" s="6"/>
      <c r="Q7152" s="15">
        <f t="shared" ca="1" si="1416"/>
        <v>4.8243176941633514</v>
      </c>
      <c r="R7152" s="87">
        <f t="shared" ca="1" si="1407"/>
        <v>0.41671013183861488</v>
      </c>
      <c r="Y7152" s="6"/>
      <c r="Z7152" s="6"/>
      <c r="AA7152" s="6"/>
      <c r="AB7152" s="6"/>
      <c r="AE7152" s="41">
        <f t="shared" ca="1" si="1406"/>
        <v>0.45763793162535188</v>
      </c>
      <c r="AF7152" s="36">
        <f t="shared" ca="1" si="1408"/>
        <v>1.2060794235408379</v>
      </c>
    </row>
    <row r="7153" spans="2:32" x14ac:dyDescent="0.25">
      <c r="B7153" s="3">
        <f t="shared" si="1409"/>
        <v>7147</v>
      </c>
      <c r="C7153" s="15">
        <f t="shared" ca="1" si="1410"/>
        <v>-5.0240438258712379</v>
      </c>
      <c r="D7153" s="15">
        <f t="shared" ca="1" si="1410"/>
        <v>-2.3974780539671174</v>
      </c>
      <c r="E7153" s="15">
        <f t="shared" ca="1" si="1410"/>
        <v>-1.3522535142083978</v>
      </c>
      <c r="F7153" s="15">
        <f t="shared" ca="1" si="1410"/>
        <v>-1.3121891231024785</v>
      </c>
      <c r="G7153" s="15">
        <f t="shared" ca="1" si="1410"/>
        <v>7.642505563935762</v>
      </c>
      <c r="H7153" s="6"/>
      <c r="I7153" s="15">
        <f t="shared" ca="1" si="1405"/>
        <v>-0.48869179064269408</v>
      </c>
      <c r="J7153" s="6"/>
      <c r="K7153" s="15">
        <f t="shared" ca="1" si="1411"/>
        <v>0.82277672333806795</v>
      </c>
      <c r="L7153" s="15">
        <f t="shared" ca="1" si="1412"/>
        <v>0.14573859996224056</v>
      </c>
      <c r="M7153" s="15">
        <f t="shared" ca="1" si="1413"/>
        <v>2.9829554016310753E-2</v>
      </c>
      <c r="N7153" s="15">
        <f t="shared" ca="1" si="1414"/>
        <v>2.7125914262735227E-2</v>
      </c>
      <c r="O7153" s="15">
        <f t="shared" ca="1" si="1415"/>
        <v>2.644654816764147</v>
      </c>
      <c r="P7153" s="6"/>
      <c r="Q7153" s="15">
        <f t="shared" ca="1" si="1416"/>
        <v>3.6701256083435014</v>
      </c>
      <c r="R7153" s="87">
        <f t="shared" ca="1" si="1407"/>
        <v>-1.1619184414418484</v>
      </c>
      <c r="Y7153" s="6"/>
      <c r="Z7153" s="6"/>
      <c r="AA7153" s="6"/>
      <c r="AB7153" s="6"/>
      <c r="AE7153" s="41">
        <f t="shared" ca="1" si="1406"/>
        <v>-1.1129768037845478</v>
      </c>
      <c r="AF7153" s="36">
        <f t="shared" ca="1" si="1408"/>
        <v>0.91753140208587536</v>
      </c>
    </row>
    <row r="7154" spans="2:32" x14ac:dyDescent="0.25">
      <c r="B7154" s="3">
        <f t="shared" si="1409"/>
        <v>7148</v>
      </c>
      <c r="C7154" s="15">
        <f t="shared" ca="1" si="1410"/>
        <v>6.0238447272358471</v>
      </c>
      <c r="D7154" s="15">
        <f t="shared" ca="1" si="1410"/>
        <v>9.9100994935831501</v>
      </c>
      <c r="E7154" s="15">
        <f t="shared" ca="1" si="1410"/>
        <v>5.7383969875233829</v>
      </c>
      <c r="F7154" s="15">
        <f t="shared" ca="1" si="1410"/>
        <v>3.3867091328209558</v>
      </c>
      <c r="G7154" s="15">
        <f t="shared" ca="1" si="1410"/>
        <v>3.8728987330674998</v>
      </c>
      <c r="H7154" s="6"/>
      <c r="I7154" s="15">
        <f t="shared" ca="1" si="1405"/>
        <v>5.7863898148461672</v>
      </c>
      <c r="J7154" s="6"/>
      <c r="K7154" s="15">
        <f t="shared" ca="1" si="1411"/>
        <v>2.2553934167196211E-3</v>
      </c>
      <c r="L7154" s="15">
        <f t="shared" ca="1" si="1412"/>
        <v>0.68019926058036295</v>
      </c>
      <c r="M7154" s="15">
        <f t="shared" ca="1" si="1413"/>
        <v>9.2132458977383719E-5</v>
      </c>
      <c r="N7154" s="15">
        <f t="shared" ca="1" si="1414"/>
        <v>0.23033869502739937</v>
      </c>
      <c r="O7154" s="15">
        <f t="shared" ca="1" si="1415"/>
        <v>0.14645792480185979</v>
      </c>
      <c r="P7154" s="6"/>
      <c r="Q7154" s="15">
        <f t="shared" ca="1" si="1416"/>
        <v>1.0593434062853191</v>
      </c>
      <c r="R7154" s="87">
        <f t="shared" ca="1" si="1407"/>
        <v>3.2904245201558249</v>
      </c>
      <c r="Y7154" s="6"/>
      <c r="Z7154" s="6"/>
      <c r="AA7154" s="6"/>
      <c r="AB7154" s="6"/>
      <c r="AE7154" s="41">
        <f t="shared" ca="1" si="1406"/>
        <v>1.6933250030617744</v>
      </c>
      <c r="AF7154" s="36">
        <f t="shared" ca="1" si="1408"/>
        <v>0.26483585157132977</v>
      </c>
    </row>
    <row r="7155" spans="2:32" x14ac:dyDescent="0.25">
      <c r="B7155" s="3">
        <f t="shared" si="1409"/>
        <v>7149</v>
      </c>
      <c r="C7155" s="15">
        <f t="shared" ca="1" si="1410"/>
        <v>1.4815865467994773</v>
      </c>
      <c r="D7155" s="15">
        <f t="shared" ca="1" si="1410"/>
        <v>0.95516536559487619</v>
      </c>
      <c r="E7155" s="15">
        <f t="shared" ca="1" si="1410"/>
        <v>-8.452765929153605E-2</v>
      </c>
      <c r="F7155" s="15">
        <f t="shared" ca="1" si="1410"/>
        <v>10.551315680616622</v>
      </c>
      <c r="G7155" s="15">
        <f t="shared" ca="1" si="1410"/>
        <v>3.856054785353713</v>
      </c>
      <c r="H7155" s="6"/>
      <c r="I7155" s="15">
        <f t="shared" ca="1" si="1405"/>
        <v>3.3519189438146304</v>
      </c>
      <c r="J7155" s="6"/>
      <c r="K7155" s="15">
        <f t="shared" ca="1" si="1411"/>
        <v>0.13992573101297792</v>
      </c>
      <c r="L7155" s="15">
        <f t="shared" ca="1" si="1412"/>
        <v>0.22977710858836781</v>
      </c>
      <c r="M7155" s="15">
        <f t="shared" ca="1" si="1413"/>
        <v>0.47236661023999638</v>
      </c>
      <c r="N7155" s="15">
        <f t="shared" ca="1" si="1414"/>
        <v>2.0732525349550062</v>
      </c>
      <c r="O7155" s="15">
        <f t="shared" ca="1" si="1415"/>
        <v>1.0166117868972762E-2</v>
      </c>
      <c r="P7155" s="6"/>
      <c r="Q7155" s="15">
        <f t="shared" ca="1" si="1416"/>
        <v>2.9254881026653208</v>
      </c>
      <c r="R7155" s="87">
        <f t="shared" ca="1" si="1407"/>
        <v>0.7069626648234959</v>
      </c>
      <c r="Y7155" s="6"/>
      <c r="Z7155" s="6"/>
      <c r="AA7155" s="6"/>
      <c r="AB7155" s="6"/>
      <c r="AE7155" s="41">
        <f t="shared" ca="1" si="1406"/>
        <v>0.60459653168784644</v>
      </c>
      <c r="AF7155" s="36">
        <f t="shared" ca="1" si="1408"/>
        <v>0.73137202566633019</v>
      </c>
    </row>
    <row r="7156" spans="2:32" x14ac:dyDescent="0.25">
      <c r="B7156" s="3">
        <f t="shared" si="1409"/>
        <v>7150</v>
      </c>
      <c r="C7156" s="15">
        <f t="shared" ca="1" si="1410"/>
        <v>3.4980753320109805</v>
      </c>
      <c r="D7156" s="15">
        <f t="shared" ca="1" si="1410"/>
        <v>3.2041819844748547</v>
      </c>
      <c r="E7156" s="15">
        <f t="shared" ca="1" si="1410"/>
        <v>-4.4925283983907978</v>
      </c>
      <c r="F7156" s="15">
        <f t="shared" ca="1" si="1410"/>
        <v>4.7605784396140667</v>
      </c>
      <c r="G7156" s="15">
        <f t="shared" ca="1" si="1410"/>
        <v>3.8867673137755863</v>
      </c>
      <c r="H7156" s="6"/>
      <c r="I7156" s="15">
        <f t="shared" ca="1" si="1405"/>
        <v>2.171414934296938</v>
      </c>
      <c r="J7156" s="6"/>
      <c r="K7156" s="15">
        <f t="shared" ca="1" si="1411"/>
        <v>7.0401112434511262E-2</v>
      </c>
      <c r="L7156" s="15">
        <f t="shared" ca="1" si="1412"/>
        <v>4.2664311197327817E-2</v>
      </c>
      <c r="M7156" s="15">
        <f t="shared" ca="1" si="1413"/>
        <v>1.7763256296509333</v>
      </c>
      <c r="N7156" s="15">
        <f t="shared" ca="1" si="1414"/>
        <v>0.26815070629064319</v>
      </c>
      <c r="O7156" s="15">
        <f t="shared" ca="1" si="1415"/>
        <v>0.11769735143132241</v>
      </c>
      <c r="P7156" s="6"/>
      <c r="Q7156" s="15">
        <f t="shared" ca="1" si="1416"/>
        <v>2.2752391110047383</v>
      </c>
      <c r="R7156" s="87">
        <f t="shared" ca="1" si="1407"/>
        <v>0.10164362090856914</v>
      </c>
      <c r="Y7156" s="6"/>
      <c r="Z7156" s="6"/>
      <c r="AA7156" s="6"/>
      <c r="AB7156" s="6"/>
      <c r="AE7156" s="41">
        <f t="shared" ca="1" si="1406"/>
        <v>7.6659089089322688E-2</v>
      </c>
      <c r="AF7156" s="36">
        <f t="shared" ca="1" si="1408"/>
        <v>0.56880977775118458</v>
      </c>
    </row>
    <row r="7157" spans="2:32" x14ac:dyDescent="0.25">
      <c r="B7157" s="3">
        <f t="shared" si="1409"/>
        <v>7151</v>
      </c>
      <c r="C7157" s="15">
        <f t="shared" ca="1" si="1410"/>
        <v>3.9818677187626599</v>
      </c>
      <c r="D7157" s="15">
        <f t="shared" ca="1" si="1410"/>
        <v>10.874723267417556</v>
      </c>
      <c r="E7157" s="15">
        <f t="shared" ca="1" si="1410"/>
        <v>-0.28914719953912282</v>
      </c>
      <c r="F7157" s="15">
        <f t="shared" ca="1" si="1410"/>
        <v>-0.19646790249704482</v>
      </c>
      <c r="G7157" s="15">
        <f t="shared" ca="1" si="1410"/>
        <v>8.6374982820693589</v>
      </c>
      <c r="H7157" s="6"/>
      <c r="I7157" s="15">
        <f t="shared" ca="1" si="1405"/>
        <v>4.6016948332426812</v>
      </c>
      <c r="J7157" s="6"/>
      <c r="K7157" s="15">
        <f t="shared" ca="1" si="1411"/>
        <v>1.5367426073785181E-2</v>
      </c>
      <c r="L7157" s="15">
        <f t="shared" ca="1" si="1412"/>
        <v>1.5740354294386589</v>
      </c>
      <c r="M7157" s="15">
        <f t="shared" ca="1" si="1413"/>
        <v>0.95681343158500998</v>
      </c>
      <c r="N7157" s="15">
        <f t="shared" ca="1" si="1414"/>
        <v>0.92089462554565349</v>
      </c>
      <c r="O7157" s="15">
        <f t="shared" ca="1" si="1415"/>
        <v>0.65150837910245218</v>
      </c>
      <c r="P7157" s="6"/>
      <c r="Q7157" s="15">
        <f t="shared" ca="1" si="1416"/>
        <v>4.11861929174556</v>
      </c>
      <c r="R7157" s="87">
        <f t="shared" ca="1" si="1407"/>
        <v>1.1466358691142478</v>
      </c>
      <c r="Y7157" s="6"/>
      <c r="Z7157" s="6"/>
      <c r="AA7157" s="6"/>
      <c r="AB7157" s="6"/>
      <c r="AE7157" s="41">
        <f t="shared" ca="1" si="1406"/>
        <v>1.1635133007681229</v>
      </c>
      <c r="AF7157" s="36">
        <f t="shared" ca="1" si="1408"/>
        <v>1.02965482293639</v>
      </c>
    </row>
    <row r="7158" spans="2:32" x14ac:dyDescent="0.25">
      <c r="B7158" s="3">
        <f t="shared" si="1409"/>
        <v>7152</v>
      </c>
      <c r="C7158" s="15">
        <f t="shared" ca="1" si="1410"/>
        <v>3.5621351660725464</v>
      </c>
      <c r="D7158" s="15">
        <f t="shared" ca="1" si="1410"/>
        <v>7.9033862713204197</v>
      </c>
      <c r="E7158" s="15">
        <f t="shared" ca="1" si="1410"/>
        <v>1.4580684369127419</v>
      </c>
      <c r="F7158" s="15">
        <f t="shared" ca="1" si="1410"/>
        <v>-0.15438989437968553</v>
      </c>
      <c r="G7158" s="15">
        <f t="shared" ca="1" si="1410"/>
        <v>2.4640879452138362</v>
      </c>
      <c r="H7158" s="6"/>
      <c r="I7158" s="15">
        <f t="shared" ca="1" si="1405"/>
        <v>3.0466575850279716</v>
      </c>
      <c r="J7158" s="6"/>
      <c r="K7158" s="15">
        <f t="shared" ca="1" si="1411"/>
        <v>1.0628685462382648E-2</v>
      </c>
      <c r="L7158" s="15">
        <f t="shared" ca="1" si="1412"/>
        <v>0.94351254129023876</v>
      </c>
      <c r="M7158" s="15">
        <f t="shared" ca="1" si="1413"/>
        <v>0.10094461926037886</v>
      </c>
      <c r="N7158" s="15">
        <f t="shared" ca="1" si="1414"/>
        <v>0.40986819861688462</v>
      </c>
      <c r="O7158" s="15">
        <f t="shared" ca="1" si="1415"/>
        <v>1.3575495409326855E-2</v>
      </c>
      <c r="P7158" s="6"/>
      <c r="Q7158" s="15">
        <f t="shared" ca="1" si="1416"/>
        <v>1.4785295400392116</v>
      </c>
      <c r="R7158" s="87">
        <f t="shared" ca="1" si="1407"/>
        <v>0.76990052476965865</v>
      </c>
      <c r="Y7158" s="6"/>
      <c r="Z7158" s="6"/>
      <c r="AA7158" s="6"/>
      <c r="AB7158" s="6"/>
      <c r="AE7158" s="41">
        <f t="shared" ca="1" si="1406"/>
        <v>0.46807950185766206</v>
      </c>
      <c r="AF7158" s="36">
        <f t="shared" ca="1" si="1408"/>
        <v>0.36963238500980289</v>
      </c>
    </row>
    <row r="7159" spans="2:32" x14ac:dyDescent="0.25">
      <c r="B7159" s="3">
        <f t="shared" si="1409"/>
        <v>7153</v>
      </c>
      <c r="C7159" s="15">
        <f t="shared" ca="1" si="1410"/>
        <v>4.2024876466341734</v>
      </c>
      <c r="D7159" s="15">
        <f t="shared" ca="1" si="1410"/>
        <v>-1.9977133483940337</v>
      </c>
      <c r="E7159" s="15">
        <f t="shared" ca="1" si="1410"/>
        <v>-2.4662369649900757</v>
      </c>
      <c r="F7159" s="15">
        <f t="shared" ca="1" si="1410"/>
        <v>-3.2416343319436169</v>
      </c>
      <c r="G7159" s="15">
        <f t="shared" ca="1" si="1410"/>
        <v>2.5646301110473129</v>
      </c>
      <c r="H7159" s="6"/>
      <c r="I7159" s="15">
        <f t="shared" ca="1" si="1405"/>
        <v>-0.18769337752924803</v>
      </c>
      <c r="J7159" s="6"/>
      <c r="K7159" s="15">
        <f t="shared" ca="1" si="1411"/>
        <v>0.77094757699698357</v>
      </c>
      <c r="L7159" s="15">
        <f t="shared" ca="1" si="1412"/>
        <v>0.13104689179717438</v>
      </c>
      <c r="M7159" s="15">
        <f t="shared" ca="1" si="1413"/>
        <v>0.20767043519835432</v>
      </c>
      <c r="N7159" s="15">
        <f t="shared" ca="1" si="1414"/>
        <v>0.37306221412197377</v>
      </c>
      <c r="O7159" s="15">
        <f t="shared" ca="1" si="1415"/>
        <v>0.30301138343081008</v>
      </c>
      <c r="P7159" s="6"/>
      <c r="Q7159" s="15">
        <f t="shared" ca="1" si="1416"/>
        <v>1.785738501545296</v>
      </c>
      <c r="R7159" s="87">
        <f t="shared" ca="1" si="1407"/>
        <v>-1.4642745510522701</v>
      </c>
      <c r="Y7159" s="6"/>
      <c r="Z7159" s="6"/>
      <c r="AA7159" s="6"/>
      <c r="AB7159" s="6"/>
      <c r="AE7159" s="41">
        <f t="shared" ca="1" si="1406"/>
        <v>-0.9783662212163019</v>
      </c>
      <c r="AF7159" s="36">
        <f t="shared" ca="1" si="1408"/>
        <v>0.446434625386324</v>
      </c>
    </row>
    <row r="7160" spans="2:32" x14ac:dyDescent="0.25">
      <c r="B7160" s="3">
        <f t="shared" si="1409"/>
        <v>7154</v>
      </c>
      <c r="C7160" s="15">
        <f t="shared" ca="1" si="1410"/>
        <v>4.6542012946817746</v>
      </c>
      <c r="D7160" s="15">
        <f t="shared" ca="1" si="1410"/>
        <v>3.1579765867178295</v>
      </c>
      <c r="E7160" s="15">
        <f t="shared" ca="1" si="1410"/>
        <v>4.3154400474807249</v>
      </c>
      <c r="F7160" s="15">
        <f t="shared" ca="1" si="1410"/>
        <v>-0.72791051697400366</v>
      </c>
      <c r="G7160" s="15">
        <f t="shared" ca="1" si="1410"/>
        <v>2.6748379563723317</v>
      </c>
      <c r="H7160" s="6"/>
      <c r="I7160" s="15">
        <f t="shared" ca="1" si="1405"/>
        <v>2.8149090736557318</v>
      </c>
      <c r="J7160" s="6"/>
      <c r="K7160" s="15">
        <f t="shared" ca="1" si="1411"/>
        <v>0.13531983497307651</v>
      </c>
      <c r="L7160" s="15">
        <f t="shared" ca="1" si="1412"/>
        <v>4.7078127407445026E-3</v>
      </c>
      <c r="M7160" s="15">
        <f t="shared" ca="1" si="1413"/>
        <v>9.0063728136327278E-2</v>
      </c>
      <c r="N7160" s="15">
        <f t="shared" ca="1" si="1414"/>
        <v>0.50206282606999386</v>
      </c>
      <c r="O7160" s="15">
        <f t="shared" ca="1" si="1415"/>
        <v>7.8479671588080173E-4</v>
      </c>
      <c r="P7160" s="6"/>
      <c r="Q7160" s="15">
        <f t="shared" ca="1" si="1416"/>
        <v>0.73293899863602296</v>
      </c>
      <c r="R7160" s="87">
        <f t="shared" ca="1" si="1407"/>
        <v>0.85137370315600591</v>
      </c>
      <c r="Y7160" s="6"/>
      <c r="Z7160" s="6"/>
      <c r="AA7160" s="6"/>
      <c r="AB7160" s="6"/>
      <c r="AE7160" s="41">
        <f t="shared" ca="1" si="1406"/>
        <v>0.36443841683511985</v>
      </c>
      <c r="AF7160" s="36">
        <f t="shared" ca="1" si="1408"/>
        <v>0.18323474965900574</v>
      </c>
    </row>
    <row r="7161" spans="2:32" x14ac:dyDescent="0.25">
      <c r="B7161" s="3">
        <f t="shared" si="1409"/>
        <v>7155</v>
      </c>
      <c r="C7161" s="15">
        <f t="shared" ca="1" si="1410"/>
        <v>3.5599572227461653</v>
      </c>
      <c r="D7161" s="15">
        <f t="shared" ca="1" si="1410"/>
        <v>-7.1963752218141508</v>
      </c>
      <c r="E7161" s="15">
        <f t="shared" ca="1" si="1410"/>
        <v>4.9826999543511388</v>
      </c>
      <c r="F7161" s="15">
        <f t="shared" ca="1" si="1410"/>
        <v>2.2563705255249635</v>
      </c>
      <c r="G7161" s="15">
        <f t="shared" ca="1" si="1410"/>
        <v>8.3020334881615963</v>
      </c>
      <c r="H7161" s="6"/>
      <c r="I7161" s="15">
        <f t="shared" ca="1" si="1405"/>
        <v>2.3809371937939425</v>
      </c>
      <c r="J7161" s="6"/>
      <c r="K7161" s="15">
        <f t="shared" ca="1" si="1411"/>
        <v>5.5603529146820006E-2</v>
      </c>
      <c r="L7161" s="15">
        <f t="shared" ca="1" si="1412"/>
        <v>3.6689965242464364</v>
      </c>
      <c r="M7161" s="15">
        <f t="shared" ca="1" si="1413"/>
        <v>0.27076677848888814</v>
      </c>
      <c r="N7161" s="15">
        <f t="shared" ca="1" si="1414"/>
        <v>6.2067419374535427E-4</v>
      </c>
      <c r="O7161" s="15">
        <f t="shared" ca="1" si="1415"/>
        <v>1.4023752530869744</v>
      </c>
      <c r="P7161" s="6"/>
      <c r="Q7161" s="15">
        <f t="shared" ca="1" si="1416"/>
        <v>5.3983627591628647</v>
      </c>
      <c r="R7161" s="87">
        <f t="shared" ca="1" si="1407"/>
        <v>0.14664502679379524</v>
      </c>
      <c r="Y7161" s="6"/>
      <c r="Z7161" s="6"/>
      <c r="AA7161" s="6"/>
      <c r="AB7161" s="6"/>
      <c r="AE7161" s="41">
        <f t="shared" ca="1" si="1406"/>
        <v>0.17036029209625331</v>
      </c>
      <c r="AF7161" s="36">
        <f t="shared" ca="1" si="1408"/>
        <v>1.3495906897907162</v>
      </c>
    </row>
    <row r="7162" spans="2:32" x14ac:dyDescent="0.25">
      <c r="B7162" s="3">
        <f t="shared" si="1409"/>
        <v>7156</v>
      </c>
      <c r="C7162" s="15">
        <f t="shared" ca="1" si="1410"/>
        <v>-4.7572787115437283</v>
      </c>
      <c r="D7162" s="15">
        <f t="shared" ca="1" si="1410"/>
        <v>2.6295815100359348</v>
      </c>
      <c r="E7162" s="15">
        <f t="shared" ca="1" si="1410"/>
        <v>0.84213268440823574</v>
      </c>
      <c r="F7162" s="15">
        <f t="shared" ca="1" si="1410"/>
        <v>8.0604675386526274</v>
      </c>
      <c r="G7162" s="15">
        <f t="shared" ca="1" si="1410"/>
        <v>-4.8644967431887913</v>
      </c>
      <c r="H7162" s="6"/>
      <c r="I7162" s="15">
        <f t="shared" ca="1" si="1405"/>
        <v>0.38208125567285567</v>
      </c>
      <c r="J7162" s="6"/>
      <c r="K7162" s="15">
        <f t="shared" ca="1" si="1411"/>
        <v>1.0565208349051376</v>
      </c>
      <c r="L7162" s="15">
        <f t="shared" ca="1" si="1412"/>
        <v>0.20205029573448419</v>
      </c>
      <c r="M7162" s="15">
        <f t="shared" ca="1" si="1413"/>
        <v>8.4658926832585791E-3</v>
      </c>
      <c r="N7162" s="15">
        <f t="shared" ca="1" si="1414"/>
        <v>2.3583046364260767</v>
      </c>
      <c r="O7162" s="15">
        <f t="shared" ca="1" si="1415"/>
        <v>1.1010632279255632</v>
      </c>
      <c r="P7162" s="6"/>
      <c r="Q7162" s="15">
        <f t="shared" ca="1" si="1416"/>
        <v>4.7264048876745202</v>
      </c>
      <c r="R7162" s="87">
        <f t="shared" ca="1" si="1407"/>
        <v>-0.66563513637557903</v>
      </c>
      <c r="Y7162" s="6"/>
      <c r="Z7162" s="6"/>
      <c r="AA7162" s="6"/>
      <c r="AB7162" s="6"/>
      <c r="AE7162" s="41">
        <f t="shared" ca="1" si="1406"/>
        <v>-0.72355525887731931</v>
      </c>
      <c r="AF7162" s="36">
        <f t="shared" ca="1" si="1408"/>
        <v>1.18160122191863</v>
      </c>
    </row>
    <row r="7163" spans="2:32" x14ac:dyDescent="0.25">
      <c r="B7163" s="3">
        <f t="shared" si="1409"/>
        <v>7157</v>
      </c>
      <c r="C7163" s="15">
        <f t="shared" ca="1" si="1410"/>
        <v>5.0678231622401064</v>
      </c>
      <c r="D7163" s="15">
        <f t="shared" ca="1" si="1410"/>
        <v>6.8165766634837954</v>
      </c>
      <c r="E7163" s="15">
        <f t="shared" ca="1" si="1410"/>
        <v>-0.87232513657142574</v>
      </c>
      <c r="F7163" s="15">
        <f t="shared" ca="1" si="1410"/>
        <v>10.748488253285656</v>
      </c>
      <c r="G7163" s="15">
        <f t="shared" ca="1" si="1410"/>
        <v>-2.0693587093170072</v>
      </c>
      <c r="H7163" s="6"/>
      <c r="I7163" s="15">
        <f t="shared" ca="1" si="1405"/>
        <v>3.9382408466242245</v>
      </c>
      <c r="J7163" s="6"/>
      <c r="K7163" s="15">
        <f t="shared" ca="1" si="1411"/>
        <v>5.1038248310085521E-2</v>
      </c>
      <c r="L7163" s="15">
        <f t="shared" ca="1" si="1412"/>
        <v>0.33139268298466612</v>
      </c>
      <c r="M7163" s="15">
        <f t="shared" ca="1" si="1413"/>
        <v>0.92566180314716517</v>
      </c>
      <c r="N7163" s="15">
        <f t="shared" ca="1" si="1414"/>
        <v>1.8551787895975502</v>
      </c>
      <c r="O7163" s="15">
        <f t="shared" ca="1" si="1415"/>
        <v>1.4436500969818116</v>
      </c>
      <c r="P7163" s="6"/>
      <c r="Q7163" s="15">
        <f t="shared" ca="1" si="1416"/>
        <v>4.6069216210212787</v>
      </c>
      <c r="R7163" s="87">
        <f t="shared" ca="1" si="1407"/>
        <v>0.80769486796532597</v>
      </c>
      <c r="Y7163" s="6"/>
      <c r="Z7163" s="6"/>
      <c r="AA7163" s="6"/>
      <c r="AB7163" s="6"/>
      <c r="AE7163" s="41">
        <f t="shared" ca="1" si="1406"/>
        <v>0.86680765796370185</v>
      </c>
      <c r="AF7163" s="36">
        <f t="shared" ca="1" si="1408"/>
        <v>1.1517304052553197</v>
      </c>
    </row>
    <row r="7164" spans="2:32" x14ac:dyDescent="0.25">
      <c r="B7164" s="3">
        <f t="shared" si="1409"/>
        <v>7158</v>
      </c>
      <c r="C7164" s="15">
        <f t="shared" ca="1" si="1410"/>
        <v>3.5360833489097492</v>
      </c>
      <c r="D7164" s="15">
        <f t="shared" ca="1" si="1410"/>
        <v>4.1874655498240392</v>
      </c>
      <c r="E7164" s="15">
        <f t="shared" ca="1" si="1410"/>
        <v>7.2648538721520062</v>
      </c>
      <c r="F7164" s="15">
        <f t="shared" ca="1" si="1410"/>
        <v>-1.4061167331168356</v>
      </c>
      <c r="G7164" s="15">
        <f t="shared" ca="1" si="1410"/>
        <v>2.2666332282996842</v>
      </c>
      <c r="H7164" s="6"/>
      <c r="I7164" s="15">
        <f t="shared" ca="1" si="1405"/>
        <v>3.1697838532137288</v>
      </c>
      <c r="J7164" s="6"/>
      <c r="K7164" s="15">
        <f t="shared" ca="1" si="1411"/>
        <v>5.367012821886355E-3</v>
      </c>
      <c r="L7164" s="15">
        <f t="shared" ca="1" si="1412"/>
        <v>4.1427041424625596E-2</v>
      </c>
      <c r="M7164" s="15">
        <f t="shared" ca="1" si="1413"/>
        <v>0.67078393840028572</v>
      </c>
      <c r="N7164" s="15">
        <f t="shared" ca="1" si="1414"/>
        <v>0.83755464703921623</v>
      </c>
      <c r="O7164" s="15">
        <f t="shared" ca="1" si="1415"/>
        <v>3.2627242051305169E-2</v>
      </c>
      <c r="P7164" s="6"/>
      <c r="Q7164" s="15">
        <f t="shared" ca="1" si="1416"/>
        <v>1.5877598817373191</v>
      </c>
      <c r="R7164" s="87">
        <f t="shared" ca="1" si="1407"/>
        <v>0.83034429041954916</v>
      </c>
      <c r="Y7164" s="6"/>
      <c r="Z7164" s="6"/>
      <c r="AA7164" s="6"/>
      <c r="AB7164" s="6"/>
      <c r="AE7164" s="41">
        <f t="shared" ca="1" si="1406"/>
        <v>0.52314324295350667</v>
      </c>
      <c r="AF7164" s="36">
        <f t="shared" ca="1" si="1408"/>
        <v>0.39693997043432977</v>
      </c>
    </row>
    <row r="7165" spans="2:32" x14ac:dyDescent="0.25">
      <c r="B7165" s="3">
        <f t="shared" si="1409"/>
        <v>7159</v>
      </c>
      <c r="C7165" s="15">
        <f t="shared" ca="1" si="1410"/>
        <v>12.616053019277096</v>
      </c>
      <c r="D7165" s="15">
        <f t="shared" ca="1" si="1410"/>
        <v>5.9304456891184687</v>
      </c>
      <c r="E7165" s="15">
        <f t="shared" ca="1" si="1410"/>
        <v>8.1550194960924642</v>
      </c>
      <c r="F7165" s="15">
        <f t="shared" ca="1" si="1410"/>
        <v>-4.6333688145829628</v>
      </c>
      <c r="G7165" s="15">
        <f t="shared" ca="1" si="1410"/>
        <v>-3.4366169654866123</v>
      </c>
      <c r="H7165" s="6"/>
      <c r="I7165" s="15">
        <f t="shared" ca="1" si="1405"/>
        <v>3.7263064848836907</v>
      </c>
      <c r="J7165" s="6"/>
      <c r="K7165" s="15">
        <f t="shared" ca="1" si="1411"/>
        <v>3.1611037378303837</v>
      </c>
      <c r="L7165" s="15">
        <f t="shared" ca="1" si="1412"/>
        <v>0.1943291852657888</v>
      </c>
      <c r="M7165" s="15">
        <f t="shared" ca="1" si="1413"/>
        <v>0.78453995742599536</v>
      </c>
      <c r="N7165" s="15">
        <f t="shared" ca="1" si="1414"/>
        <v>2.7953668445005153</v>
      </c>
      <c r="O7165" s="15">
        <f t="shared" ca="1" si="1415"/>
        <v>2.0522988942345926</v>
      </c>
      <c r="P7165" s="6"/>
      <c r="Q7165" s="15">
        <f t="shared" ca="1" si="1416"/>
        <v>8.9876386192572753</v>
      </c>
      <c r="R7165" s="87">
        <f t="shared" ca="1" si="1407"/>
        <v>0.51503897449712044</v>
      </c>
      <c r="Y7165" s="6"/>
      <c r="Z7165" s="6"/>
      <c r="AA7165" s="6"/>
      <c r="AB7165" s="6"/>
      <c r="AE7165" s="41">
        <f t="shared" ca="1" si="1406"/>
        <v>0.77202773003972902</v>
      </c>
      <c r="AF7165" s="36">
        <f t="shared" ca="1" si="1408"/>
        <v>2.2469096548143188</v>
      </c>
    </row>
    <row r="7166" spans="2:32" x14ac:dyDescent="0.25">
      <c r="B7166" s="3">
        <f t="shared" si="1409"/>
        <v>7160</v>
      </c>
      <c r="C7166" s="15">
        <f t="shared" ca="1" si="1410"/>
        <v>-6.9065329966309932</v>
      </c>
      <c r="D7166" s="15">
        <f t="shared" ca="1" si="1410"/>
        <v>5.7632728373943367</v>
      </c>
      <c r="E7166" s="15">
        <f t="shared" ca="1" si="1410"/>
        <v>7.9619296413656979</v>
      </c>
      <c r="F7166" s="15">
        <f t="shared" ca="1" si="1410"/>
        <v>3.5069055510928697</v>
      </c>
      <c r="G7166" s="15">
        <f t="shared" ca="1" si="1410"/>
        <v>6.4426909490763062</v>
      </c>
      <c r="H7166" s="6"/>
      <c r="I7166" s="15">
        <f t="shared" ca="1" si="1405"/>
        <v>3.3536531964596437</v>
      </c>
      <c r="J7166" s="6"/>
      <c r="K7166" s="15">
        <f t="shared" ca="1" si="1411"/>
        <v>4.2108568286755093</v>
      </c>
      <c r="L7166" s="15">
        <f t="shared" ca="1" si="1412"/>
        <v>0.2322506725591296</v>
      </c>
      <c r="M7166" s="15">
        <f t="shared" ca="1" si="1413"/>
        <v>0.8494484717070393</v>
      </c>
      <c r="N7166" s="15">
        <f t="shared" ca="1" si="1414"/>
        <v>9.3945136802512329E-4</v>
      </c>
      <c r="O7166" s="15">
        <f t="shared" ca="1" si="1415"/>
        <v>0.38168616948363998</v>
      </c>
      <c r="P7166" s="6"/>
      <c r="Q7166" s="15">
        <f t="shared" ca="1" si="1416"/>
        <v>5.6751815937933436</v>
      </c>
      <c r="R7166" s="87">
        <f t="shared" ca="1" si="1407"/>
        <v>0.50823260748360699</v>
      </c>
      <c r="Y7166" s="6"/>
      <c r="Z7166" s="6"/>
      <c r="AA7166" s="6"/>
      <c r="AB7166" s="6"/>
      <c r="AE7166" s="41">
        <f t="shared" ca="1" si="1406"/>
        <v>0.60537211304872818</v>
      </c>
      <c r="AF7166" s="36">
        <f t="shared" ca="1" si="1408"/>
        <v>1.4187953984483359</v>
      </c>
    </row>
    <row r="7167" spans="2:32" x14ac:dyDescent="0.25">
      <c r="B7167" s="3">
        <f t="shared" si="1409"/>
        <v>7161</v>
      </c>
      <c r="C7167" s="15">
        <f t="shared" ca="1" si="1410"/>
        <v>3.4683371612603802</v>
      </c>
      <c r="D7167" s="15">
        <f t="shared" ca="1" si="1410"/>
        <v>-2.7315189377037017</v>
      </c>
      <c r="E7167" s="15">
        <f t="shared" ca="1" si="1410"/>
        <v>-9.1018345318535374</v>
      </c>
      <c r="F7167" s="15">
        <f t="shared" ca="1" si="1410"/>
        <v>-2.2161427579140245</v>
      </c>
      <c r="G7167" s="15">
        <f t="shared" ca="1" si="1410"/>
        <v>2.6754463209405328</v>
      </c>
      <c r="H7167" s="6"/>
      <c r="I7167" s="15">
        <f t="shared" ca="1" si="1405"/>
        <v>-1.58114254905407</v>
      </c>
      <c r="J7167" s="6"/>
      <c r="K7167" s="15">
        <f t="shared" ca="1" si="1411"/>
        <v>1.0198898137950922</v>
      </c>
      <c r="L7167" s="15">
        <f t="shared" ca="1" si="1412"/>
        <v>5.2934633422502736E-2</v>
      </c>
      <c r="M7167" s="15">
        <f t="shared" ca="1" si="1413"/>
        <v>2.2624323160057678</v>
      </c>
      <c r="N7167" s="15">
        <f t="shared" ca="1" si="1414"/>
        <v>1.6129010610087431E-2</v>
      </c>
      <c r="O7167" s="15">
        <f t="shared" ca="1" si="1415"/>
        <v>0.72474195232647731</v>
      </c>
      <c r="P7167" s="6"/>
      <c r="Q7167" s="15">
        <f t="shared" ca="1" si="1416"/>
        <v>4.0761277261599274</v>
      </c>
      <c r="R7167" s="87">
        <f t="shared" ca="1" si="1407"/>
        <v>-1.5865096206710612</v>
      </c>
      <c r="Y7167" s="6"/>
      <c r="Z7167" s="6"/>
      <c r="AA7167" s="6"/>
      <c r="AB7167" s="6"/>
      <c r="AE7167" s="41">
        <f t="shared" ca="1" si="1406"/>
        <v>-1.6015356353603551</v>
      </c>
      <c r="AF7167" s="36">
        <f t="shared" ca="1" si="1408"/>
        <v>1.0190319315399818</v>
      </c>
    </row>
    <row r="7168" spans="2:32" x14ac:dyDescent="0.25">
      <c r="B7168" s="3">
        <f t="shared" si="1409"/>
        <v>7162</v>
      </c>
      <c r="C7168" s="15">
        <f t="shared" ca="1" si="1410"/>
        <v>5.4147556125405378</v>
      </c>
      <c r="D7168" s="15">
        <f t="shared" ca="1" si="1410"/>
        <v>2.7355333957418306</v>
      </c>
      <c r="E7168" s="15">
        <f t="shared" ca="1" si="1410"/>
        <v>2.1243342612305711</v>
      </c>
      <c r="F7168" s="15">
        <f t="shared" ca="1" si="1410"/>
        <v>14.692274255790828</v>
      </c>
      <c r="G7168" s="15">
        <f t="shared" ca="1" si="1410"/>
        <v>-0.71297425269510484</v>
      </c>
      <c r="H7168" s="6"/>
      <c r="I7168" s="15">
        <f t="shared" ca="1" si="1405"/>
        <v>4.8507846545217319</v>
      </c>
      <c r="J7168" s="6"/>
      <c r="K7168" s="15">
        <f t="shared" ca="1" si="1411"/>
        <v>1.2722529659545989E-2</v>
      </c>
      <c r="L7168" s="15">
        <f t="shared" ca="1" si="1412"/>
        <v>0.17897151551079829</v>
      </c>
      <c r="M7168" s="15">
        <f t="shared" ca="1" si="1413"/>
        <v>0.29734126988310106</v>
      </c>
      <c r="N7168" s="15">
        <f t="shared" ca="1" si="1414"/>
        <v>3.8741967028755098</v>
      </c>
      <c r="O7168" s="15">
        <f t="shared" ca="1" si="1415"/>
        <v>1.2382165271053878</v>
      </c>
      <c r="P7168" s="6"/>
      <c r="Q7168" s="15">
        <f t="shared" ca="1" si="1416"/>
        <v>5.6014485450343425</v>
      </c>
      <c r="R7168" s="87">
        <f t="shared" ca="1" si="1407"/>
        <v>1.0773559894517537</v>
      </c>
      <c r="Y7168" s="6"/>
      <c r="Z7168" s="6"/>
      <c r="AA7168" s="6"/>
      <c r="AB7168" s="6"/>
      <c r="AE7168" s="41">
        <f t="shared" ca="1" si="1406"/>
        <v>1.2749096553447692</v>
      </c>
      <c r="AF7168" s="36">
        <f t="shared" ca="1" si="1408"/>
        <v>1.4003621362585856</v>
      </c>
    </row>
    <row r="7169" spans="2:32" x14ac:dyDescent="0.25">
      <c r="B7169" s="3">
        <f t="shared" si="1409"/>
        <v>7163</v>
      </c>
      <c r="C7169" s="15">
        <f t="shared" ca="1" si="1410"/>
        <v>-0.42263883227997212</v>
      </c>
      <c r="D7169" s="15">
        <f t="shared" ca="1" si="1410"/>
        <v>-7.4425940694238282</v>
      </c>
      <c r="E7169" s="15">
        <f t="shared" ca="1" si="1410"/>
        <v>-3.190571335959878</v>
      </c>
      <c r="F7169" s="15">
        <f t="shared" ca="1" si="1410"/>
        <v>0.80261562198884806</v>
      </c>
      <c r="G7169" s="15">
        <f t="shared" ca="1" si="1410"/>
        <v>1.4720826496930839</v>
      </c>
      <c r="H7169" s="6"/>
      <c r="I7169" s="15">
        <f t="shared" ca="1" si="1405"/>
        <v>-1.7562211931963496</v>
      </c>
      <c r="J7169" s="6"/>
      <c r="K7169" s="15">
        <f t="shared" ca="1" si="1411"/>
        <v>7.1137676533891969E-2</v>
      </c>
      <c r="L7169" s="15">
        <f t="shared" ca="1" si="1412"/>
        <v>1.2933934594998229</v>
      </c>
      <c r="M7169" s="15">
        <f t="shared" ca="1" si="1413"/>
        <v>8.2294413281830153E-2</v>
      </c>
      <c r="N7169" s="15">
        <f t="shared" ca="1" si="1414"/>
        <v>0.26190583386988509</v>
      </c>
      <c r="O7169" s="15">
        <f t="shared" ca="1" si="1415"/>
        <v>0.41687782808058732</v>
      </c>
      <c r="P7169" s="6"/>
      <c r="Q7169" s="15">
        <f t="shared" ca="1" si="1416"/>
        <v>2.1256092112660174</v>
      </c>
      <c r="R7169" s="87">
        <f t="shared" ca="1" si="1407"/>
        <v>-2.3043818211998639</v>
      </c>
      <c r="Y7169" s="6"/>
      <c r="Z7169" s="6"/>
      <c r="AA7169" s="6"/>
      <c r="AB7169" s="6"/>
      <c r="AE7169" s="41">
        <f t="shared" ca="1" si="1406"/>
        <v>-1.6798331853024815</v>
      </c>
      <c r="AF7169" s="36">
        <f t="shared" ca="1" si="1408"/>
        <v>0.53140230281650436</v>
      </c>
    </row>
    <row r="7170" spans="2:32" x14ac:dyDescent="0.25">
      <c r="B7170" s="3">
        <f t="shared" si="1409"/>
        <v>7164</v>
      </c>
      <c r="C7170" s="15">
        <f t="shared" ca="1" si="1410"/>
        <v>5.7699293411000134</v>
      </c>
      <c r="D7170" s="15">
        <f t="shared" ca="1" si="1410"/>
        <v>6.058738130916165</v>
      </c>
      <c r="E7170" s="15">
        <f t="shared" ca="1" si="1410"/>
        <v>-2.6729414891289958</v>
      </c>
      <c r="F7170" s="15">
        <f t="shared" ca="1" si="1410"/>
        <v>-1.1609458218435189</v>
      </c>
      <c r="G7170" s="15">
        <f t="shared" ca="1" si="1410"/>
        <v>5.065413716381352</v>
      </c>
      <c r="H7170" s="6"/>
      <c r="I7170" s="15">
        <f t="shared" ca="1" si="1405"/>
        <v>2.6120387754850034</v>
      </c>
      <c r="J7170" s="6"/>
      <c r="K7170" s="15">
        <f t="shared" ca="1" si="1411"/>
        <v>0.39889091297601159</v>
      </c>
      <c r="L7170" s="15">
        <f t="shared" ca="1" si="1412"/>
        <v>0.47518945786918337</v>
      </c>
      <c r="M7170" s="15">
        <f t="shared" ca="1" si="1413"/>
        <v>1.1172406558943782</v>
      </c>
      <c r="N7170" s="15">
        <f t="shared" ca="1" si="1414"/>
        <v>0.56941651086713096</v>
      </c>
      <c r="O7170" s="15">
        <f t="shared" ca="1" si="1415"/>
        <v>0.24076194402472645</v>
      </c>
      <c r="P7170" s="6"/>
      <c r="Q7170" s="15">
        <f t="shared" ca="1" si="1416"/>
        <v>2.8014994816314305</v>
      </c>
      <c r="R7170" s="87">
        <f t="shared" ca="1" si="1407"/>
        <v>0.32706092286133343</v>
      </c>
      <c r="Y7170" s="6"/>
      <c r="Z7170" s="6"/>
      <c r="AA7170" s="6"/>
      <c r="AB7170" s="6"/>
      <c r="AE7170" s="41">
        <f t="shared" ca="1" si="1406"/>
        <v>0.27371206137003989</v>
      </c>
      <c r="AF7170" s="36">
        <f t="shared" ca="1" si="1408"/>
        <v>0.70037487040785762</v>
      </c>
    </row>
    <row r="7171" spans="2:32" x14ac:dyDescent="0.25">
      <c r="B7171" s="3">
        <f t="shared" si="1409"/>
        <v>7165</v>
      </c>
      <c r="C7171" s="15">
        <f t="shared" ca="1" si="1410"/>
        <v>-4.3425677820429547</v>
      </c>
      <c r="D7171" s="15">
        <f t="shared" ca="1" si="1410"/>
        <v>-1.4355157695266558</v>
      </c>
      <c r="E7171" s="15">
        <f t="shared" ca="1" si="1410"/>
        <v>6.1999570273607905</v>
      </c>
      <c r="F7171" s="15">
        <f t="shared" ca="1" si="1410"/>
        <v>6.134606849839999</v>
      </c>
      <c r="G7171" s="15">
        <f t="shared" ca="1" si="1410"/>
        <v>-9.5423313047980081</v>
      </c>
      <c r="H7171" s="6"/>
      <c r="I7171" s="15">
        <f t="shared" ca="1" si="1405"/>
        <v>-0.59717019583336572</v>
      </c>
      <c r="J7171" s="6"/>
      <c r="K7171" s="15">
        <f t="shared" ca="1" si="1411"/>
        <v>0.5611201231513846</v>
      </c>
      <c r="L7171" s="15">
        <f t="shared" ca="1" si="1412"/>
        <v>2.8112932037245273E-2</v>
      </c>
      <c r="M7171" s="15">
        <f t="shared" ca="1" si="1413"/>
        <v>1.8480375395314839</v>
      </c>
      <c r="N7171" s="15">
        <f t="shared" ca="1" si="1414"/>
        <v>1.8126728877061926</v>
      </c>
      <c r="O7171" s="15">
        <f t="shared" ca="1" si="1415"/>
        <v>3.2006362906133417</v>
      </c>
      <c r="P7171" s="6"/>
      <c r="Q7171" s="15">
        <f t="shared" ca="1" si="1416"/>
        <v>7.4505797730396486</v>
      </c>
      <c r="R7171" s="87">
        <f t="shared" ca="1" si="1407"/>
        <v>-0.85104077682466461</v>
      </c>
      <c r="Y7171" s="6"/>
      <c r="Z7171" s="6"/>
      <c r="AA7171" s="6"/>
      <c r="AB7171" s="6"/>
      <c r="AE7171" s="41">
        <f t="shared" ca="1" si="1406"/>
        <v>-1.1614898214039693</v>
      </c>
      <c r="AF7171" s="36">
        <f t="shared" ca="1" si="1408"/>
        <v>1.8626449432599121</v>
      </c>
    </row>
    <row r="7172" spans="2:32" x14ac:dyDescent="0.25">
      <c r="B7172" s="3">
        <f t="shared" si="1409"/>
        <v>7166</v>
      </c>
      <c r="C7172" s="15">
        <f t="shared" ca="1" si="1410"/>
        <v>0.16673649304131777</v>
      </c>
      <c r="D7172" s="15">
        <f t="shared" ca="1" si="1410"/>
        <v>-5.5710753119117573</v>
      </c>
      <c r="E7172" s="15">
        <f t="shared" ca="1" si="1410"/>
        <v>8.698173063912197</v>
      </c>
      <c r="F7172" s="15">
        <f t="shared" ca="1" si="1410"/>
        <v>0.16376174292585954</v>
      </c>
      <c r="G7172" s="15">
        <f t="shared" ca="1" si="1410"/>
        <v>1.4763817264938268</v>
      </c>
      <c r="H7172" s="6"/>
      <c r="I7172" s="15">
        <f t="shared" ca="1" si="1405"/>
        <v>0.98679554289228888</v>
      </c>
      <c r="J7172" s="6"/>
      <c r="K7172" s="15">
        <f t="shared" ca="1" si="1411"/>
        <v>2.6899873809699097E-2</v>
      </c>
      <c r="L7172" s="15">
        <f t="shared" ca="1" si="1412"/>
        <v>1.7202268059315342</v>
      </c>
      <c r="M7172" s="15">
        <f t="shared" ca="1" si="1413"/>
        <v>2.3786137308676456</v>
      </c>
      <c r="N7172" s="15">
        <f t="shared" ca="1" si="1414"/>
        <v>2.7095385435487215E-2</v>
      </c>
      <c r="O7172" s="15">
        <f t="shared" ca="1" si="1415"/>
        <v>9.5877852469407523E-3</v>
      </c>
      <c r="P7172" s="6"/>
      <c r="Q7172" s="15">
        <f t="shared" ca="1" si="1416"/>
        <v>4.1624235812913071</v>
      </c>
      <c r="R7172" s="87">
        <f t="shared" ca="1" si="1407"/>
        <v>-0.44419017524696275</v>
      </c>
      <c r="Y7172" s="6"/>
      <c r="Z7172" s="6"/>
      <c r="AA7172" s="6"/>
      <c r="AB7172" s="6"/>
      <c r="AE7172" s="41">
        <f t="shared" ca="1" si="1406"/>
        <v>-0.45311880823972245</v>
      </c>
      <c r="AF7172" s="36">
        <f t="shared" ca="1" si="1408"/>
        <v>1.0406058953228268</v>
      </c>
    </row>
    <row r="7173" spans="2:32" x14ac:dyDescent="0.25">
      <c r="B7173" s="3">
        <f t="shared" si="1409"/>
        <v>7167</v>
      </c>
      <c r="C7173" s="15">
        <f t="shared" ca="1" si="1410"/>
        <v>2.9983777059393173</v>
      </c>
      <c r="D7173" s="15">
        <f t="shared" ca="1" si="1410"/>
        <v>2.0910655003807679</v>
      </c>
      <c r="E7173" s="15">
        <f t="shared" ca="1" si="1410"/>
        <v>-0.45301357321029467</v>
      </c>
      <c r="F7173" s="15">
        <f t="shared" ca="1" si="1410"/>
        <v>7.4840367178806879</v>
      </c>
      <c r="G7173" s="15">
        <f t="shared" ca="1" si="1410"/>
        <v>-4.5578856489082202</v>
      </c>
      <c r="H7173" s="6"/>
      <c r="I7173" s="15">
        <f t="shared" ca="1" si="1405"/>
        <v>1.512516140416452</v>
      </c>
      <c r="J7173" s="6"/>
      <c r="K7173" s="15">
        <f t="shared" ca="1" si="1411"/>
        <v>8.8311383675922395E-2</v>
      </c>
      <c r="L7173" s="15">
        <f t="shared" ca="1" si="1412"/>
        <v>1.3388774476604781E-2</v>
      </c>
      <c r="M7173" s="15">
        <f t="shared" ca="1" si="1413"/>
        <v>0.15453228220598561</v>
      </c>
      <c r="N7173" s="15">
        <f t="shared" ca="1" si="1414"/>
        <v>1.4263623202831524</v>
      </c>
      <c r="O7173" s="15">
        <f t="shared" ca="1" si="1415"/>
        <v>1.4739911153534473</v>
      </c>
      <c r="P7173" s="6"/>
      <c r="Q7173" s="15">
        <f t="shared" ca="1" si="1416"/>
        <v>3.1565858759951126</v>
      </c>
      <c r="R7173" s="87">
        <f t="shared" ca="1" si="1407"/>
        <v>-0.24541235893520785</v>
      </c>
      <c r="Y7173" s="6"/>
      <c r="Z7173" s="6"/>
      <c r="AA7173" s="6"/>
      <c r="AB7173" s="6"/>
      <c r="AE7173" s="41">
        <f t="shared" ca="1" si="1406"/>
        <v>-0.21800940959255513</v>
      </c>
      <c r="AF7173" s="36">
        <f t="shared" ca="1" si="1408"/>
        <v>0.78914646899877816</v>
      </c>
    </row>
    <row r="7174" spans="2:32" x14ac:dyDescent="0.25">
      <c r="B7174" s="3">
        <f t="shared" si="1409"/>
        <v>7168</v>
      </c>
      <c r="C7174" s="15">
        <f t="shared" ca="1" si="1410"/>
        <v>-2.177827041816383</v>
      </c>
      <c r="D7174" s="15">
        <f t="shared" ca="1" si="1410"/>
        <v>7.6732854517369251</v>
      </c>
      <c r="E7174" s="15">
        <f t="shared" ca="1" si="1410"/>
        <v>-7.5697642547088595</v>
      </c>
      <c r="F7174" s="15">
        <f t="shared" ca="1" si="1410"/>
        <v>-5.0391276104970659</v>
      </c>
      <c r="G7174" s="15">
        <f t="shared" ca="1" si="1410"/>
        <v>-1.7906752753337725</v>
      </c>
      <c r="H7174" s="6"/>
      <c r="I7174" s="15">
        <f t="shared" ca="1" si="1405"/>
        <v>-1.7808217461238312</v>
      </c>
      <c r="J7174" s="6"/>
      <c r="K7174" s="15">
        <f t="shared" ca="1" si="1411"/>
        <v>6.3045281923172205E-3</v>
      </c>
      <c r="L7174" s="15">
        <f t="shared" ca="1" si="1412"/>
        <v>3.5752057163457023</v>
      </c>
      <c r="M7174" s="15">
        <f t="shared" ca="1" si="1413"/>
        <v>1.340474214708109</v>
      </c>
      <c r="N7174" s="15">
        <f t="shared" ca="1" si="1414"/>
        <v>0.42466228423236052</v>
      </c>
      <c r="O7174" s="15">
        <f t="shared" ca="1" si="1415"/>
        <v>3.883681515646667E-6</v>
      </c>
      <c r="P7174" s="6"/>
      <c r="Q7174" s="15">
        <f t="shared" ca="1" si="1416"/>
        <v>5.3466506271600052</v>
      </c>
      <c r="R7174" s="87">
        <f t="shared" ca="1" si="1407"/>
        <v>-1.462481201803187</v>
      </c>
      <c r="Y7174" s="6"/>
      <c r="Z7174" s="6"/>
      <c r="AA7174" s="6"/>
      <c r="AB7174" s="6"/>
      <c r="AE7174" s="41">
        <f t="shared" ca="1" si="1406"/>
        <v>-1.6908348870284675</v>
      </c>
      <c r="AF7174" s="36">
        <f t="shared" ca="1" si="1408"/>
        <v>1.3366626567900013</v>
      </c>
    </row>
    <row r="7175" spans="2:32" x14ac:dyDescent="0.25">
      <c r="B7175" s="3">
        <f t="shared" si="1409"/>
        <v>7169</v>
      </c>
      <c r="C7175" s="15">
        <f t="shared" ca="1" si="1410"/>
        <v>-0.11706808228774435</v>
      </c>
      <c r="D7175" s="15">
        <f t="shared" ca="1" si="1410"/>
        <v>1.97270760494044</v>
      </c>
      <c r="E7175" s="15">
        <f t="shared" ca="1" si="1410"/>
        <v>11.472689032597073</v>
      </c>
      <c r="F7175" s="15">
        <f t="shared" ca="1" si="1410"/>
        <v>-4.4694446095936096</v>
      </c>
      <c r="G7175" s="15">
        <f t="shared" ca="1" si="1410"/>
        <v>6.1700946013767677</v>
      </c>
      <c r="H7175" s="6"/>
      <c r="I7175" s="15">
        <f t="shared" ref="I7175:I7238" ca="1" si="1417">($A$8=1)*$B$1+(($A$8)=2)*AVERAGE($C7175:$G7175)</f>
        <v>3.0057957094065855</v>
      </c>
      <c r="J7175" s="6"/>
      <c r="K7175" s="15">
        <f t="shared" ca="1" si="1411"/>
        <v>0.39009113045901944</v>
      </c>
      <c r="L7175" s="15">
        <f t="shared" ca="1" si="1412"/>
        <v>4.2690841263578146E-2</v>
      </c>
      <c r="M7175" s="15">
        <f t="shared" ca="1" si="1413"/>
        <v>2.8675313018515056</v>
      </c>
      <c r="N7175" s="15">
        <f t="shared" ca="1" si="1414"/>
        <v>2.2351687130722455</v>
      </c>
      <c r="O7175" s="15">
        <f t="shared" ca="1" si="1415"/>
        <v>0.40051149910894884</v>
      </c>
      <c r="P7175" s="6"/>
      <c r="Q7175" s="15">
        <f t="shared" ca="1" si="1416"/>
        <v>5.9359934857552972</v>
      </c>
      <c r="R7175" s="87">
        <f t="shared" ca="1" si="1407"/>
        <v>0.36923942356976541</v>
      </c>
      <c r="Y7175" s="6"/>
      <c r="Z7175" s="6"/>
      <c r="AA7175" s="6"/>
      <c r="AB7175" s="6"/>
      <c r="AE7175" s="41">
        <f t="shared" ref="AE7175:AE7238" ca="1" si="1418">((AVERAGE(C7175:G7175)-$B$1)/($B$2/SQRT(COUNT(C7175:G7175))))</f>
        <v>0.44980551554214993</v>
      </c>
      <c r="AF7175" s="36">
        <f t="shared" ca="1" si="1408"/>
        <v>1.4839983714388243</v>
      </c>
    </row>
    <row r="7176" spans="2:32" x14ac:dyDescent="0.25">
      <c r="B7176" s="3">
        <f t="shared" si="1409"/>
        <v>7170</v>
      </c>
      <c r="C7176" s="15">
        <f t="shared" ca="1" si="1410"/>
        <v>-7.0317403907864673</v>
      </c>
      <c r="D7176" s="15">
        <f t="shared" ca="1" si="1410"/>
        <v>-2.3379125581583686</v>
      </c>
      <c r="E7176" s="15">
        <f t="shared" ca="1" si="1410"/>
        <v>9.7128306621431388</v>
      </c>
      <c r="F7176" s="15">
        <f t="shared" ca="1" si="1410"/>
        <v>-1.624285800555191</v>
      </c>
      <c r="G7176" s="15">
        <f t="shared" ca="1" si="1410"/>
        <v>-1.7577495368614082</v>
      </c>
      <c r="H7176" s="6"/>
      <c r="I7176" s="15">
        <f t="shared" ca="1" si="1417"/>
        <v>-0.60777152484365926</v>
      </c>
      <c r="J7176" s="6"/>
      <c r="K7176" s="15">
        <f t="shared" ca="1" si="1411"/>
        <v>1.6506950396241007</v>
      </c>
      <c r="L7176" s="15">
        <f t="shared" ca="1" si="1412"/>
        <v>0.11973551980637161</v>
      </c>
      <c r="M7176" s="15">
        <f t="shared" ca="1" si="1413"/>
        <v>4.2605931800814671</v>
      </c>
      <c r="N7176" s="15">
        <f t="shared" ca="1" si="1414"/>
        <v>4.1332050909013596E-2</v>
      </c>
      <c r="O7176" s="15">
        <f t="shared" ca="1" si="1415"/>
        <v>5.2897977124971761E-2</v>
      </c>
      <c r="P7176" s="6"/>
      <c r="Q7176" s="15">
        <f t="shared" ca="1" si="1416"/>
        <v>6.1252537675459244</v>
      </c>
      <c r="R7176" s="87">
        <f t="shared" ref="R7176:R7239" ca="1" si="1419">((AVERAGE(C7176:G7176)-$B$1)/($B$2/SQRT(COUNT(C7176:G7176))))/SQRT(Q7176/$B$3)</f>
        <v>-0.94243734960282499</v>
      </c>
      <c r="Y7176" s="6"/>
      <c r="Z7176" s="6"/>
      <c r="AA7176" s="6"/>
      <c r="AB7176" s="6"/>
      <c r="AE7176" s="41">
        <f t="shared" ca="1" si="1418"/>
        <v>-1.1662308798677408</v>
      </c>
      <c r="AF7176" s="36">
        <f t="shared" ref="AF7176:AF7239" ca="1" si="1420">Q7176/(COUNT(C7176:G7176)-1)</f>
        <v>1.5313134418864811</v>
      </c>
    </row>
    <row r="7177" spans="2:32" x14ac:dyDescent="0.25">
      <c r="B7177" s="3">
        <f t="shared" ref="B7177:B7240" si="1421">B7176+1</f>
        <v>7171</v>
      </c>
      <c r="C7177" s="15">
        <f t="shared" ca="1" si="1410"/>
        <v>3.8969360587456694</v>
      </c>
      <c r="D7177" s="15">
        <f t="shared" ca="1" si="1410"/>
        <v>-3.8522394127695492</v>
      </c>
      <c r="E7177" s="15">
        <f t="shared" ca="1" si="1410"/>
        <v>-4.2234613798386409</v>
      </c>
      <c r="F7177" s="15">
        <f t="shared" ca="1" si="1410"/>
        <v>10.814673182298693</v>
      </c>
      <c r="G7177" s="15">
        <f t="shared" ca="1" si="1410"/>
        <v>9.585358965421257</v>
      </c>
      <c r="H7177" s="6"/>
      <c r="I7177" s="15">
        <f t="shared" ca="1" si="1417"/>
        <v>3.244253482771486</v>
      </c>
      <c r="J7177" s="6"/>
      <c r="K7177" s="15">
        <f t="shared" ca="1" si="1411"/>
        <v>1.7039781799211833E-2</v>
      </c>
      <c r="L7177" s="15">
        <f t="shared" ca="1" si="1412"/>
        <v>2.0144084566585749</v>
      </c>
      <c r="M7177" s="15">
        <f t="shared" ca="1" si="1413"/>
        <v>2.230670610769927</v>
      </c>
      <c r="N7177" s="15">
        <f t="shared" ca="1" si="1414"/>
        <v>2.292450177079584</v>
      </c>
      <c r="O7177" s="15">
        <f t="shared" ca="1" si="1415"/>
        <v>1.6083847496836396</v>
      </c>
      <c r="P7177" s="6"/>
      <c r="Q7177" s="15">
        <f t="shared" ca="1" si="1416"/>
        <v>8.1629537759909354</v>
      </c>
      <c r="R7177" s="87">
        <f t="shared" ca="1" si="1419"/>
        <v>0.38952038421578095</v>
      </c>
      <c r="Y7177" s="6"/>
      <c r="Z7177" s="6"/>
      <c r="AA7177" s="6"/>
      <c r="AB7177" s="6"/>
      <c r="AE7177" s="41">
        <f t="shared" ca="1" si="1418"/>
        <v>0.55644707374358116</v>
      </c>
      <c r="AF7177" s="36">
        <f t="shared" ca="1" si="1420"/>
        <v>2.0407384439977339</v>
      </c>
    </row>
    <row r="7178" spans="2:32" x14ac:dyDescent="0.25">
      <c r="B7178" s="3">
        <f t="shared" si="1421"/>
        <v>7172</v>
      </c>
      <c r="C7178" s="15">
        <f t="shared" ca="1" si="1410"/>
        <v>-8.8327399790371146</v>
      </c>
      <c r="D7178" s="15">
        <f t="shared" ca="1" si="1410"/>
        <v>6.7014154811178388</v>
      </c>
      <c r="E7178" s="15">
        <f t="shared" ca="1" si="1410"/>
        <v>11.792133520508935</v>
      </c>
      <c r="F7178" s="15">
        <f t="shared" ca="1" si="1410"/>
        <v>-0.61426821465440451</v>
      </c>
      <c r="G7178" s="15">
        <f t="shared" ca="1" si="1410"/>
        <v>-7.1203799757702093</v>
      </c>
      <c r="H7178" s="6"/>
      <c r="I7178" s="15">
        <f t="shared" ca="1" si="1417"/>
        <v>0.38523216643300912</v>
      </c>
      <c r="J7178" s="6"/>
      <c r="K7178" s="15">
        <f t="shared" ca="1" si="1411"/>
        <v>3.3988404189865236</v>
      </c>
      <c r="L7178" s="15">
        <f t="shared" ca="1" si="1412"/>
        <v>1.5957668665881219</v>
      </c>
      <c r="M7178" s="15">
        <f t="shared" ca="1" si="1413"/>
        <v>5.2046959400647665</v>
      </c>
      <c r="N7178" s="15">
        <f t="shared" ca="1" si="1414"/>
        <v>3.9960040471755408E-2</v>
      </c>
      <c r="O7178" s="15">
        <f t="shared" ca="1" si="1415"/>
        <v>2.2533685451675356</v>
      </c>
      <c r="P7178" s="6"/>
      <c r="Q7178" s="15">
        <f t="shared" ca="1" si="1416"/>
        <v>12.492631811278702</v>
      </c>
      <c r="R7178" s="87">
        <f t="shared" ca="1" si="1419"/>
        <v>-0.40862799139491762</v>
      </c>
      <c r="Y7178" s="6"/>
      <c r="Z7178" s="6"/>
      <c r="AA7178" s="6"/>
      <c r="AB7178" s="6"/>
      <c r="AE7178" s="41">
        <f t="shared" ca="1" si="1418"/>
        <v>-0.72214612874717166</v>
      </c>
      <c r="AF7178" s="36">
        <f t="shared" ca="1" si="1420"/>
        <v>3.1231579528196756</v>
      </c>
    </row>
    <row r="7179" spans="2:32" x14ac:dyDescent="0.25">
      <c r="B7179" s="3">
        <f t="shared" si="1421"/>
        <v>7173</v>
      </c>
      <c r="C7179" s="15">
        <f t="shared" ref="C7179:G7229" ca="1" si="1422">$B$1+NORMINV(RAND(),0,1)*$B$2</f>
        <v>0.65910025840668496</v>
      </c>
      <c r="D7179" s="15">
        <f t="shared" ca="1" si="1422"/>
        <v>4.4373575022374618</v>
      </c>
      <c r="E7179" s="15">
        <f t="shared" ca="1" si="1422"/>
        <v>3.1722141462072324</v>
      </c>
      <c r="F7179" s="15">
        <f t="shared" ca="1" si="1422"/>
        <v>12.894790860849184</v>
      </c>
      <c r="G7179" s="15">
        <f t="shared" ca="1" si="1422"/>
        <v>-5.6677989290958646</v>
      </c>
      <c r="H7179" s="6"/>
      <c r="I7179" s="15">
        <f t="shared" ca="1" si="1417"/>
        <v>3.0991327677209402</v>
      </c>
      <c r="J7179" s="6"/>
      <c r="K7179" s="15">
        <f t="shared" ca="1" si="1411"/>
        <v>0.23815034586041683</v>
      </c>
      <c r="L7179" s="15">
        <f t="shared" ca="1" si="1412"/>
        <v>7.1633817602872588E-2</v>
      </c>
      <c r="M7179" s="15">
        <f t="shared" ca="1" si="1413"/>
        <v>2.1363551525826804E-4</v>
      </c>
      <c r="N7179" s="15">
        <f t="shared" ca="1" si="1414"/>
        <v>3.8381966990987548</v>
      </c>
      <c r="O7179" s="15">
        <f t="shared" ca="1" si="1415"/>
        <v>3.0743636550660467</v>
      </c>
      <c r="P7179" s="6"/>
      <c r="Q7179" s="15">
        <f t="shared" ca="1" si="1416"/>
        <v>7.2225581531433489</v>
      </c>
      <c r="R7179" s="87">
        <f t="shared" ca="1" si="1419"/>
        <v>0.36580498982093579</v>
      </c>
      <c r="Y7179" s="6"/>
      <c r="Z7179" s="6"/>
      <c r="AA7179" s="6"/>
      <c r="AB7179" s="6"/>
      <c r="AE7179" s="41">
        <f t="shared" ca="1" si="1418"/>
        <v>0.49154711698430176</v>
      </c>
      <c r="AF7179" s="36">
        <f t="shared" ca="1" si="1420"/>
        <v>1.8056395382858372</v>
      </c>
    </row>
    <row r="7180" spans="2:32" x14ac:dyDescent="0.25">
      <c r="B7180" s="3">
        <f t="shared" si="1421"/>
        <v>7174</v>
      </c>
      <c r="C7180" s="15">
        <f t="shared" ca="1" si="1422"/>
        <v>-5.3558874038423641</v>
      </c>
      <c r="D7180" s="15">
        <f t="shared" ca="1" si="1422"/>
        <v>2.6278065472396426</v>
      </c>
      <c r="E7180" s="15">
        <f t="shared" ca="1" si="1422"/>
        <v>-2.9130455277017244</v>
      </c>
      <c r="F7180" s="15">
        <f t="shared" ca="1" si="1422"/>
        <v>-4.2738592264951532</v>
      </c>
      <c r="G7180" s="15">
        <f t="shared" ca="1" si="1422"/>
        <v>0.67044218991357885</v>
      </c>
      <c r="H7180" s="6"/>
      <c r="I7180" s="15">
        <f t="shared" ca="1" si="1417"/>
        <v>-1.848908684177204</v>
      </c>
      <c r="J7180" s="6"/>
      <c r="K7180" s="15">
        <f t="shared" ca="1" si="1411"/>
        <v>0.49195598960737147</v>
      </c>
      <c r="L7180" s="15">
        <f t="shared" ca="1" si="1412"/>
        <v>0.80163917052798372</v>
      </c>
      <c r="M7180" s="15">
        <f t="shared" ca="1" si="1413"/>
        <v>4.5295488869853191E-2</v>
      </c>
      <c r="N7180" s="15">
        <f t="shared" ca="1" si="1414"/>
        <v>0.23521540530752461</v>
      </c>
      <c r="O7180" s="15">
        <f t="shared" ca="1" si="1415"/>
        <v>0.25388515307127973</v>
      </c>
      <c r="P7180" s="6"/>
      <c r="Q7180" s="15">
        <f t="shared" ca="1" si="1416"/>
        <v>1.8279912073840128</v>
      </c>
      <c r="R7180" s="87">
        <f t="shared" ca="1" si="1419"/>
        <v>-2.5462177996099382</v>
      </c>
      <c r="Y7180" s="6"/>
      <c r="Z7180" s="6"/>
      <c r="AA7180" s="6"/>
      <c r="AB7180" s="6"/>
      <c r="AE7180" s="41">
        <f t="shared" ca="1" si="1418"/>
        <v>-1.7212842914018993</v>
      </c>
      <c r="AF7180" s="36">
        <f t="shared" ca="1" si="1420"/>
        <v>0.45699780184600319</v>
      </c>
    </row>
    <row r="7181" spans="2:32" x14ac:dyDescent="0.25">
      <c r="B7181" s="3">
        <f t="shared" si="1421"/>
        <v>7175</v>
      </c>
      <c r="C7181" s="15">
        <f t="shared" ca="1" si="1422"/>
        <v>-6.3975326349970274E-2</v>
      </c>
      <c r="D7181" s="15">
        <f t="shared" ca="1" si="1422"/>
        <v>4.5238192188432995</v>
      </c>
      <c r="E7181" s="15">
        <f t="shared" ca="1" si="1422"/>
        <v>-2.1934331617343918</v>
      </c>
      <c r="F7181" s="15">
        <f t="shared" ca="1" si="1422"/>
        <v>-12.37295138335822</v>
      </c>
      <c r="G7181" s="15">
        <f t="shared" ca="1" si="1422"/>
        <v>0.78859431878730413</v>
      </c>
      <c r="H7181" s="6"/>
      <c r="I7181" s="15">
        <f t="shared" ca="1" si="1417"/>
        <v>-1.8635892667623957</v>
      </c>
      <c r="J7181" s="6"/>
      <c r="K7181" s="15">
        <f t="shared" ca="1" si="1411"/>
        <v>0.12954441338106945</v>
      </c>
      <c r="L7181" s="15">
        <f t="shared" ca="1" si="1412"/>
        <v>1.6319594864795053</v>
      </c>
      <c r="M7181" s="15">
        <f t="shared" ca="1" si="1413"/>
        <v>4.3518798020118895E-3</v>
      </c>
      <c r="N7181" s="15">
        <f t="shared" ca="1" si="1414"/>
        <v>4.4178676839095781</v>
      </c>
      <c r="O7181" s="15">
        <f t="shared" ca="1" si="1415"/>
        <v>0.28136311085837051</v>
      </c>
      <c r="P7181" s="6"/>
      <c r="Q7181" s="15">
        <f t="shared" ca="1" si="1416"/>
        <v>6.4650865744305346</v>
      </c>
      <c r="R7181" s="87">
        <f t="shared" ca="1" si="1419"/>
        <v>-1.3590917366295279</v>
      </c>
      <c r="Y7181" s="6"/>
      <c r="Z7181" s="6"/>
      <c r="AA7181" s="6"/>
      <c r="AB7181" s="6"/>
      <c r="AE7181" s="41">
        <f t="shared" ca="1" si="1418"/>
        <v>-1.7278496475238569</v>
      </c>
      <c r="AF7181" s="36">
        <f t="shared" ca="1" si="1420"/>
        <v>1.6162716436076336</v>
      </c>
    </row>
    <row r="7182" spans="2:32" x14ac:dyDescent="0.25">
      <c r="B7182" s="3">
        <f t="shared" si="1421"/>
        <v>7176</v>
      </c>
      <c r="C7182" s="15">
        <f t="shared" ca="1" si="1422"/>
        <v>3.5747193048770551</v>
      </c>
      <c r="D7182" s="15">
        <f t="shared" ca="1" si="1422"/>
        <v>0.6920574989512398</v>
      </c>
      <c r="E7182" s="15">
        <f t="shared" ca="1" si="1422"/>
        <v>3.0585899749066785</v>
      </c>
      <c r="F7182" s="15">
        <f t="shared" ca="1" si="1422"/>
        <v>7.8419343814574791</v>
      </c>
      <c r="G7182" s="15">
        <f t="shared" ca="1" si="1422"/>
        <v>-1.2594926204662507</v>
      </c>
      <c r="H7182" s="6"/>
      <c r="I7182" s="15">
        <f t="shared" ca="1" si="1417"/>
        <v>2.7815617079452402</v>
      </c>
      <c r="J7182" s="6"/>
      <c r="K7182" s="15">
        <f t="shared" ca="1" si="1411"/>
        <v>2.516395894282606E-2</v>
      </c>
      <c r="L7182" s="15">
        <f t="shared" ca="1" si="1412"/>
        <v>0.17464111357614576</v>
      </c>
      <c r="M7182" s="15">
        <f t="shared" ca="1" si="1413"/>
        <v>3.0697864278263179E-3</v>
      </c>
      <c r="N7182" s="15">
        <f t="shared" ca="1" si="1414"/>
        <v>1.0242948637931761</v>
      </c>
      <c r="O7182" s="15">
        <f t="shared" ca="1" si="1415"/>
        <v>0.65320480340692977</v>
      </c>
      <c r="P7182" s="6"/>
      <c r="Q7182" s="15">
        <f t="shared" ca="1" si="1416"/>
        <v>1.880374526146904</v>
      </c>
      <c r="R7182" s="87">
        <f t="shared" ca="1" si="1419"/>
        <v>0.50978386688451616</v>
      </c>
      <c r="Y7182" s="6"/>
      <c r="Z7182" s="6"/>
      <c r="AA7182" s="6"/>
      <c r="AB7182" s="6"/>
      <c r="AE7182" s="41">
        <f t="shared" ca="1" si="1418"/>
        <v>0.34952502151527887</v>
      </c>
      <c r="AF7182" s="36">
        <f t="shared" ca="1" si="1420"/>
        <v>0.47009363153672601</v>
      </c>
    </row>
    <row r="7183" spans="2:32" x14ac:dyDescent="0.25">
      <c r="B7183" s="3">
        <f t="shared" si="1421"/>
        <v>7177</v>
      </c>
      <c r="C7183" s="15">
        <f t="shared" ca="1" si="1422"/>
        <v>8.7590471419981686</v>
      </c>
      <c r="D7183" s="15">
        <f t="shared" ca="1" si="1422"/>
        <v>2.7046784934028665</v>
      </c>
      <c r="E7183" s="15">
        <f t="shared" ca="1" si="1422"/>
        <v>8.8511620255450438</v>
      </c>
      <c r="F7183" s="15">
        <f t="shared" ca="1" si="1422"/>
        <v>4.421537125233888</v>
      </c>
      <c r="G7183" s="15">
        <f t="shared" ca="1" si="1422"/>
        <v>10.4514562653592</v>
      </c>
      <c r="H7183" s="6"/>
      <c r="I7183" s="15">
        <f t="shared" ca="1" si="1417"/>
        <v>7.037576210307833</v>
      </c>
      <c r="J7183" s="6"/>
      <c r="K7183" s="15">
        <f t="shared" ca="1" si="1411"/>
        <v>0.11853848674619169</v>
      </c>
      <c r="L7183" s="15">
        <f t="shared" ca="1" si="1412"/>
        <v>0.75096010500641086</v>
      </c>
      <c r="M7183" s="15">
        <f t="shared" ca="1" si="1413"/>
        <v>0.13156374036918475</v>
      </c>
      <c r="N7183" s="15">
        <f t="shared" ca="1" si="1414"/>
        <v>0.27374641978538095</v>
      </c>
      <c r="O7183" s="15">
        <f t="shared" ca="1" si="1415"/>
        <v>0.46618308121110097</v>
      </c>
      <c r="P7183" s="6"/>
      <c r="Q7183" s="15">
        <f t="shared" ca="1" si="1416"/>
        <v>1.7409918331182692</v>
      </c>
      <c r="R7183" s="87">
        <f t="shared" ca="1" si="1419"/>
        <v>3.4148234563893665</v>
      </c>
      <c r="Y7183" s="6"/>
      <c r="Z7183" s="6"/>
      <c r="AA7183" s="6"/>
      <c r="AB7183" s="6"/>
      <c r="AE7183" s="41">
        <f t="shared" ca="1" si="1418"/>
        <v>2.2528725696168181</v>
      </c>
      <c r="AF7183" s="36">
        <f t="shared" ca="1" si="1420"/>
        <v>0.4352479582795673</v>
      </c>
    </row>
    <row r="7184" spans="2:32" x14ac:dyDescent="0.25">
      <c r="B7184" s="3">
        <f t="shared" si="1421"/>
        <v>7178</v>
      </c>
      <c r="C7184" s="15">
        <f t="shared" ca="1" si="1422"/>
        <v>-2.9040144971347734</v>
      </c>
      <c r="D7184" s="15">
        <f t="shared" ca="1" si="1422"/>
        <v>4.7840152179090616</v>
      </c>
      <c r="E7184" s="15">
        <f t="shared" ca="1" si="1422"/>
        <v>-4.750980784597437</v>
      </c>
      <c r="F7184" s="15">
        <f t="shared" ca="1" si="1422"/>
        <v>3.3847100228276581</v>
      </c>
      <c r="G7184" s="15">
        <f t="shared" ca="1" si="1422"/>
        <v>7.609683884997434</v>
      </c>
      <c r="H7184" s="6"/>
      <c r="I7184" s="15">
        <f t="shared" ca="1" si="1417"/>
        <v>1.6246827688003886</v>
      </c>
      <c r="J7184" s="6"/>
      <c r="K7184" s="15">
        <f t="shared" ca="1" si="1411"/>
        <v>0.82036395705954446</v>
      </c>
      <c r="L7184" s="15">
        <f t="shared" ca="1" si="1412"/>
        <v>0.39925526095964015</v>
      </c>
      <c r="M7184" s="15">
        <f t="shared" ca="1" si="1413"/>
        <v>1.6259634298450156</v>
      </c>
      <c r="N7184" s="15">
        <f t="shared" ca="1" si="1414"/>
        <v>0.12390783739675081</v>
      </c>
      <c r="O7184" s="15">
        <f t="shared" ca="1" si="1415"/>
        <v>1.432809534435195</v>
      </c>
      <c r="P7184" s="6"/>
      <c r="Q7184" s="15">
        <f t="shared" ca="1" si="1416"/>
        <v>4.4023000196961455</v>
      </c>
      <c r="R7184" s="87">
        <f t="shared" ca="1" si="1419"/>
        <v>-0.15999399359799801</v>
      </c>
      <c r="Y7184" s="6"/>
      <c r="Z7184" s="6"/>
      <c r="AA7184" s="6"/>
      <c r="AB7184" s="6"/>
      <c r="AE7184" s="41">
        <f t="shared" ca="1" si="1418"/>
        <v>-0.16784696841786717</v>
      </c>
      <c r="AF7184" s="36">
        <f t="shared" ca="1" si="1420"/>
        <v>1.1005750049240364</v>
      </c>
    </row>
    <row r="7185" spans="2:32" x14ac:dyDescent="0.25">
      <c r="B7185" s="3">
        <f t="shared" si="1421"/>
        <v>7179</v>
      </c>
      <c r="C7185" s="15">
        <f t="shared" ca="1" si="1422"/>
        <v>3.0324835249287836</v>
      </c>
      <c r="D7185" s="15">
        <f t="shared" ca="1" si="1422"/>
        <v>-10.353435917418755</v>
      </c>
      <c r="E7185" s="15">
        <f t="shared" ca="1" si="1422"/>
        <v>-2.4794645477406885</v>
      </c>
      <c r="F7185" s="15">
        <f t="shared" ca="1" si="1422"/>
        <v>5.7304646251945579</v>
      </c>
      <c r="G7185" s="15">
        <f t="shared" ca="1" si="1422"/>
        <v>6.3692813336465566</v>
      </c>
      <c r="H7185" s="6"/>
      <c r="I7185" s="15">
        <f t="shared" ca="1" si="1417"/>
        <v>0.45986580372209096</v>
      </c>
      <c r="J7185" s="6"/>
      <c r="K7185" s="15">
        <f t="shared" ca="1" si="1411"/>
        <v>0.26473447757866864</v>
      </c>
      <c r="L7185" s="15">
        <f t="shared" ca="1" si="1412"/>
        <v>4.677099764497104</v>
      </c>
      <c r="M7185" s="15">
        <f t="shared" ca="1" si="1413"/>
        <v>0.34558651660121226</v>
      </c>
      <c r="N7185" s="15">
        <f t="shared" ca="1" si="1414"/>
        <v>1.111168477476278</v>
      </c>
      <c r="O7185" s="15">
        <f t="shared" ca="1" si="1415"/>
        <v>1.3968476762124982</v>
      </c>
      <c r="P7185" s="6"/>
      <c r="Q7185" s="15">
        <f t="shared" ca="1" si="1416"/>
        <v>7.7954369123657621</v>
      </c>
      <c r="R7185" s="87">
        <f t="shared" ca="1" si="1419"/>
        <v>-0.49338202905218198</v>
      </c>
      <c r="Y7185" s="6"/>
      <c r="Z7185" s="6"/>
      <c r="AA7185" s="6"/>
      <c r="AB7185" s="6"/>
      <c r="AE7185" s="41">
        <f t="shared" ca="1" si="1418"/>
        <v>-0.68876895146988171</v>
      </c>
      <c r="AF7185" s="36">
        <f t="shared" ca="1" si="1420"/>
        <v>1.9488592280914405</v>
      </c>
    </row>
    <row r="7186" spans="2:32" x14ac:dyDescent="0.25">
      <c r="B7186" s="3">
        <f t="shared" si="1421"/>
        <v>7180</v>
      </c>
      <c r="C7186" s="15">
        <f t="shared" ca="1" si="1422"/>
        <v>2.6754813059459401</v>
      </c>
      <c r="D7186" s="15">
        <f t="shared" ca="1" si="1422"/>
        <v>-0.83201846370738064</v>
      </c>
      <c r="E7186" s="15">
        <f t="shared" ca="1" si="1422"/>
        <v>8.8694903612980163</v>
      </c>
      <c r="F7186" s="15">
        <f t="shared" ca="1" si="1422"/>
        <v>4.5813799635728287</v>
      </c>
      <c r="G7186" s="15">
        <f t="shared" ca="1" si="1422"/>
        <v>9.1059444335420459</v>
      </c>
      <c r="H7186" s="6"/>
      <c r="I7186" s="15">
        <f t="shared" ca="1" si="1417"/>
        <v>4.8800555201302895</v>
      </c>
      <c r="J7186" s="6"/>
      <c r="K7186" s="15">
        <f t="shared" ca="1" si="1411"/>
        <v>0.19440589863386168</v>
      </c>
      <c r="L7186" s="15">
        <f t="shared" ca="1" si="1412"/>
        <v>1.305111567873406</v>
      </c>
      <c r="M7186" s="15">
        <f t="shared" ca="1" si="1413"/>
        <v>0.63662361407691859</v>
      </c>
      <c r="N7186" s="15">
        <f t="shared" ca="1" si="1414"/>
        <v>3.5682835233963586E-3</v>
      </c>
      <c r="O7186" s="15">
        <f t="shared" ca="1" si="1415"/>
        <v>0.71432548433985565</v>
      </c>
      <c r="P7186" s="6"/>
      <c r="Q7186" s="15">
        <f t="shared" ca="1" si="1416"/>
        <v>2.854034848447438</v>
      </c>
      <c r="R7186" s="87">
        <f t="shared" ca="1" si="1419"/>
        <v>1.5248117067367171</v>
      </c>
      <c r="Y7186" s="6"/>
      <c r="Z7186" s="6"/>
      <c r="AA7186" s="6"/>
      <c r="AB7186" s="6"/>
      <c r="AE7186" s="41">
        <f t="shared" ca="1" si="1418"/>
        <v>1.2879999843969683</v>
      </c>
      <c r="AF7186" s="36">
        <f t="shared" ca="1" si="1420"/>
        <v>0.71350871211185951</v>
      </c>
    </row>
    <row r="7187" spans="2:32" x14ac:dyDescent="0.25">
      <c r="B7187" s="3">
        <f t="shared" si="1421"/>
        <v>7181</v>
      </c>
      <c r="C7187" s="15">
        <f t="shared" ca="1" si="1422"/>
        <v>7.1382783495182585</v>
      </c>
      <c r="D7187" s="15">
        <f t="shared" ca="1" si="1422"/>
        <v>-7.3457096690231936</v>
      </c>
      <c r="E7187" s="15">
        <f t="shared" ca="1" si="1422"/>
        <v>-5.0926471064368881</v>
      </c>
      <c r="F7187" s="15">
        <f t="shared" ca="1" si="1422"/>
        <v>3.771834111363829</v>
      </c>
      <c r="G7187" s="15">
        <f t="shared" ca="1" si="1422"/>
        <v>3.4512036448198038</v>
      </c>
      <c r="H7187" s="6"/>
      <c r="I7187" s="15">
        <f t="shared" ca="1" si="1417"/>
        <v>0.38459186604836193</v>
      </c>
      <c r="J7187" s="6"/>
      <c r="K7187" s="15">
        <f t="shared" ca="1" si="1411"/>
        <v>1.8244912446801589</v>
      </c>
      <c r="L7187" s="15">
        <f t="shared" ca="1" si="1412"/>
        <v>2.3903024729251858</v>
      </c>
      <c r="M7187" s="15">
        <f t="shared" ca="1" si="1413"/>
        <v>1.2000058704684511</v>
      </c>
      <c r="N7187" s="15">
        <f t="shared" ca="1" si="1414"/>
        <v>0.45893640113799067</v>
      </c>
      <c r="O7187" s="15">
        <f t="shared" ca="1" si="1415"/>
        <v>0.37616431206798989</v>
      </c>
      <c r="P7187" s="6"/>
      <c r="Q7187" s="15">
        <f t="shared" ca="1" si="1416"/>
        <v>6.2499003012797765</v>
      </c>
      <c r="R7187" s="87">
        <f t="shared" ca="1" si="1419"/>
        <v>-0.57795059352065714</v>
      </c>
      <c r="Y7187" s="6"/>
      <c r="Z7187" s="6"/>
      <c r="AA7187" s="6"/>
      <c r="AB7187" s="6"/>
      <c r="AE7187" s="41">
        <f t="shared" ca="1" si="1418"/>
        <v>-0.72243247978438974</v>
      </c>
      <c r="AF7187" s="36">
        <f t="shared" ca="1" si="1420"/>
        <v>1.5624750753199441</v>
      </c>
    </row>
    <row r="7188" spans="2:32" x14ac:dyDescent="0.25">
      <c r="B7188" s="3">
        <f t="shared" si="1421"/>
        <v>7182</v>
      </c>
      <c r="C7188" s="15">
        <f t="shared" ca="1" si="1422"/>
        <v>-1.5497782748508291</v>
      </c>
      <c r="D7188" s="15">
        <f t="shared" ca="1" si="1422"/>
        <v>-1.9313515359856672</v>
      </c>
      <c r="E7188" s="15">
        <f t="shared" ca="1" si="1422"/>
        <v>7.0303909590897611</v>
      </c>
      <c r="F7188" s="15">
        <f t="shared" ca="1" si="1422"/>
        <v>9.4143060243721717</v>
      </c>
      <c r="G7188" s="15">
        <f t="shared" ca="1" si="1422"/>
        <v>5.6445053445978104</v>
      </c>
      <c r="H7188" s="6"/>
      <c r="I7188" s="15">
        <f t="shared" ca="1" si="1417"/>
        <v>3.7216145034446497</v>
      </c>
      <c r="J7188" s="6"/>
      <c r="K7188" s="15">
        <f t="shared" ca="1" si="1411"/>
        <v>1.1115032729226288</v>
      </c>
      <c r="L7188" s="15">
        <f t="shared" ca="1" si="1412"/>
        <v>1.2782410017180994</v>
      </c>
      <c r="M7188" s="15">
        <f t="shared" ca="1" si="1413"/>
        <v>0.43792006533725708</v>
      </c>
      <c r="N7188" s="15">
        <f t="shared" ca="1" si="1414"/>
        <v>1.2962694700976041</v>
      </c>
      <c r="O7188" s="15">
        <f t="shared" ca="1" si="1415"/>
        <v>0.14790036747962837</v>
      </c>
      <c r="P7188" s="6"/>
      <c r="Q7188" s="15">
        <f t="shared" ca="1" si="1416"/>
        <v>4.2718341775552178</v>
      </c>
      <c r="R7188" s="87">
        <f t="shared" ca="1" si="1419"/>
        <v>0.74502991823573017</v>
      </c>
      <c r="Y7188" s="6"/>
      <c r="Z7188" s="6"/>
      <c r="AA7188" s="6"/>
      <c r="AB7188" s="6"/>
      <c r="AE7188" s="41">
        <f t="shared" ca="1" si="1418"/>
        <v>0.76992941215035648</v>
      </c>
      <c r="AF7188" s="36">
        <f t="shared" ca="1" si="1420"/>
        <v>1.0679585443888044</v>
      </c>
    </row>
    <row r="7189" spans="2:32" x14ac:dyDescent="0.25">
      <c r="B7189" s="3">
        <f t="shared" si="1421"/>
        <v>7183</v>
      </c>
      <c r="C7189" s="15">
        <f t="shared" ca="1" si="1422"/>
        <v>3.4853064815296144</v>
      </c>
      <c r="D7189" s="15">
        <f t="shared" ca="1" si="1422"/>
        <v>-1.08937834222254</v>
      </c>
      <c r="E7189" s="15">
        <f t="shared" ca="1" si="1422"/>
        <v>0.61218572886676026</v>
      </c>
      <c r="F7189" s="15">
        <f t="shared" ca="1" si="1422"/>
        <v>7.1658119956770072</v>
      </c>
      <c r="G7189" s="15">
        <f t="shared" ca="1" si="1422"/>
        <v>2.246346864546489</v>
      </c>
      <c r="H7189" s="6"/>
      <c r="I7189" s="15">
        <f t="shared" ca="1" si="1417"/>
        <v>2.484054545679466</v>
      </c>
      <c r="J7189" s="6"/>
      <c r="K7189" s="15">
        <f t="shared" ca="1" si="1411"/>
        <v>4.0100217561746788E-2</v>
      </c>
      <c r="L7189" s="15">
        <f t="shared" ca="1" si="1412"/>
        <v>0.5107769041735869</v>
      </c>
      <c r="M7189" s="15">
        <f t="shared" ca="1" si="1413"/>
        <v>0.14015571469423194</v>
      </c>
      <c r="N7189" s="15">
        <f t="shared" ca="1" si="1414"/>
        <v>0.87675411282429894</v>
      </c>
      <c r="O7189" s="15">
        <f t="shared" ca="1" si="1415"/>
        <v>2.2601976667846833E-3</v>
      </c>
      <c r="P7189" s="6"/>
      <c r="Q7189" s="15">
        <f t="shared" ca="1" si="1416"/>
        <v>1.5700471469206492</v>
      </c>
      <c r="R7189" s="87">
        <f t="shared" ca="1" si="1419"/>
        <v>0.34552776369512528</v>
      </c>
      <c r="Y7189" s="6"/>
      <c r="Z7189" s="6"/>
      <c r="AA7189" s="6"/>
      <c r="AB7189" s="6"/>
      <c r="AE7189" s="41">
        <f t="shared" ca="1" si="1418"/>
        <v>0.21647577379141264</v>
      </c>
      <c r="AF7189" s="36">
        <f t="shared" ca="1" si="1420"/>
        <v>0.39251178673016229</v>
      </c>
    </row>
    <row r="7190" spans="2:32" x14ac:dyDescent="0.25">
      <c r="B7190" s="3">
        <f t="shared" si="1421"/>
        <v>7184</v>
      </c>
      <c r="C7190" s="15">
        <f t="shared" ca="1" si="1422"/>
        <v>4.6146175099555915</v>
      </c>
      <c r="D7190" s="15">
        <f t="shared" ca="1" si="1422"/>
        <v>3.9794680463476029</v>
      </c>
      <c r="E7190" s="15">
        <f t="shared" ca="1" si="1422"/>
        <v>4.1553081939787582</v>
      </c>
      <c r="F7190" s="15">
        <f t="shared" ca="1" si="1422"/>
        <v>-7.8128124007676085</v>
      </c>
      <c r="G7190" s="15">
        <f t="shared" ca="1" si="1422"/>
        <v>-7.5747869390855982</v>
      </c>
      <c r="H7190" s="6"/>
      <c r="I7190" s="15">
        <f t="shared" ca="1" si="1417"/>
        <v>-0.52764111791425061</v>
      </c>
      <c r="J7190" s="6"/>
      <c r="K7190" s="15">
        <f t="shared" ca="1" si="1411"/>
        <v>1.0577129518360733</v>
      </c>
      <c r="L7190" s="15">
        <f t="shared" ca="1" si="1412"/>
        <v>0.81256132074292742</v>
      </c>
      <c r="M7190" s="15">
        <f t="shared" ca="1" si="1413"/>
        <v>0.87720057031036813</v>
      </c>
      <c r="N7190" s="15">
        <f t="shared" ca="1" si="1414"/>
        <v>2.1229488248204493</v>
      </c>
      <c r="O7190" s="15">
        <f t="shared" ca="1" si="1415"/>
        <v>1.9864905689941117</v>
      </c>
      <c r="P7190" s="6"/>
      <c r="Q7190" s="15">
        <f t="shared" ca="1" si="1416"/>
        <v>6.8569142367039309</v>
      </c>
      <c r="R7190" s="87">
        <f t="shared" ca="1" si="1419"/>
        <v>-0.86336819565136802</v>
      </c>
      <c r="Y7190" s="6"/>
      <c r="Z7190" s="6"/>
      <c r="AA7190" s="6"/>
      <c r="AB7190" s="6"/>
      <c r="AE7190" s="41">
        <f t="shared" ca="1" si="1418"/>
        <v>-1.1303954724759653</v>
      </c>
      <c r="AF7190" s="36">
        <f t="shared" ca="1" si="1420"/>
        <v>1.7142285591759827</v>
      </c>
    </row>
    <row r="7191" spans="2:32" x14ac:dyDescent="0.25">
      <c r="B7191" s="3">
        <f t="shared" si="1421"/>
        <v>7185</v>
      </c>
      <c r="C7191" s="15">
        <f t="shared" ca="1" si="1422"/>
        <v>7.7113918838632669</v>
      </c>
      <c r="D7191" s="15">
        <f t="shared" ca="1" si="1422"/>
        <v>3.4277652427051444</v>
      </c>
      <c r="E7191" s="15">
        <f t="shared" ca="1" si="1422"/>
        <v>1.7838804497492315</v>
      </c>
      <c r="F7191" s="15">
        <f t="shared" ca="1" si="1422"/>
        <v>-2.0637440476036533</v>
      </c>
      <c r="G7191" s="15">
        <f t="shared" ca="1" si="1422"/>
        <v>5.1810079093193151</v>
      </c>
      <c r="H7191" s="6"/>
      <c r="I7191" s="15">
        <f t="shared" ca="1" si="1417"/>
        <v>3.2080602876066613</v>
      </c>
      <c r="J7191" s="6"/>
      <c r="K7191" s="15">
        <f t="shared" ca="1" si="1411"/>
        <v>0.81119981863372292</v>
      </c>
      <c r="L7191" s="15">
        <f t="shared" ca="1" si="1412"/>
        <v>1.9308106917930589E-3</v>
      </c>
      <c r="M7191" s="15">
        <f t="shared" ca="1" si="1413"/>
        <v>8.1131528422384594E-2</v>
      </c>
      <c r="N7191" s="15">
        <f t="shared" ca="1" si="1414"/>
        <v>1.1116768379496904</v>
      </c>
      <c r="O7191" s="15">
        <f t="shared" ca="1" si="1415"/>
        <v>0.15570089272086468</v>
      </c>
      <c r="P7191" s="6"/>
      <c r="Q7191" s="15">
        <f t="shared" ca="1" si="1416"/>
        <v>2.1616398884184558</v>
      </c>
      <c r="R7191" s="87">
        <f t="shared" ca="1" si="1419"/>
        <v>0.73492315147417608</v>
      </c>
      <c r="Y7191" s="6"/>
      <c r="Z7191" s="6"/>
      <c r="AA7191" s="6"/>
      <c r="AB7191" s="6"/>
      <c r="AE7191" s="41">
        <f t="shared" ca="1" si="1418"/>
        <v>0.54026098480128826</v>
      </c>
      <c r="AF7191" s="36">
        <f t="shared" ca="1" si="1420"/>
        <v>0.54040997210461394</v>
      </c>
    </row>
    <row r="7192" spans="2:32" x14ac:dyDescent="0.25">
      <c r="B7192" s="3">
        <f t="shared" si="1421"/>
        <v>7186</v>
      </c>
      <c r="C7192" s="15">
        <f t="shared" ca="1" si="1422"/>
        <v>3.9609311755270982</v>
      </c>
      <c r="D7192" s="15">
        <f t="shared" ca="1" si="1422"/>
        <v>0.28157705940976641</v>
      </c>
      <c r="E7192" s="15">
        <f t="shared" ca="1" si="1422"/>
        <v>-1.3727420874746765</v>
      </c>
      <c r="F7192" s="15">
        <f t="shared" ca="1" si="1422"/>
        <v>13.630698551467407</v>
      </c>
      <c r="G7192" s="15">
        <f t="shared" ca="1" si="1422"/>
        <v>7.1644189119856492</v>
      </c>
      <c r="H7192" s="6"/>
      <c r="I7192" s="15">
        <f t="shared" ca="1" si="1417"/>
        <v>4.7329767221830483</v>
      </c>
      <c r="J7192" s="6"/>
      <c r="K7192" s="15">
        <f t="shared" ca="1" si="1411"/>
        <v>2.3842173044451399E-2</v>
      </c>
      <c r="L7192" s="15">
        <f t="shared" ca="1" si="1412"/>
        <v>0.79259835830952363</v>
      </c>
      <c r="M7192" s="15">
        <f t="shared" ca="1" si="1413"/>
        <v>1.4911920873043261</v>
      </c>
      <c r="N7192" s="15">
        <f t="shared" ca="1" si="1414"/>
        <v>3.1667781500529366</v>
      </c>
      <c r="O7192" s="15">
        <f t="shared" ca="1" si="1415"/>
        <v>0.23647644489408268</v>
      </c>
      <c r="P7192" s="6"/>
      <c r="Q7192" s="15">
        <f t="shared" ca="1" si="1416"/>
        <v>5.7108872136053206</v>
      </c>
      <c r="R7192" s="87">
        <f t="shared" ca="1" si="1419"/>
        <v>1.0228904750062207</v>
      </c>
      <c r="Y7192" s="6"/>
      <c r="Z7192" s="6"/>
      <c r="AA7192" s="6"/>
      <c r="AB7192" s="6"/>
      <c r="AE7192" s="41">
        <f t="shared" ca="1" si="1418"/>
        <v>1.2222243463451707</v>
      </c>
      <c r="AF7192" s="36">
        <f t="shared" ca="1" si="1420"/>
        <v>1.4277218034013301</v>
      </c>
    </row>
    <row r="7193" spans="2:32" x14ac:dyDescent="0.25">
      <c r="B7193" s="3">
        <f t="shared" si="1421"/>
        <v>7187</v>
      </c>
      <c r="C7193" s="15">
        <f t="shared" ca="1" si="1422"/>
        <v>2.6473091434880618</v>
      </c>
      <c r="D7193" s="15">
        <f t="shared" ca="1" si="1422"/>
        <v>-6.6978393292374019</v>
      </c>
      <c r="E7193" s="15">
        <f t="shared" ca="1" si="1422"/>
        <v>3.6782790986858114</v>
      </c>
      <c r="F7193" s="15">
        <f t="shared" ca="1" si="1422"/>
        <v>0.89903608218552145</v>
      </c>
      <c r="G7193" s="15">
        <f t="shared" ca="1" si="1422"/>
        <v>5.5884741933004127</v>
      </c>
      <c r="H7193" s="6"/>
      <c r="I7193" s="15">
        <f t="shared" ca="1" si="1417"/>
        <v>1.2230518376844812</v>
      </c>
      <c r="J7193" s="6"/>
      <c r="K7193" s="15">
        <f t="shared" ca="1" si="1411"/>
        <v>8.1140354925394967E-2</v>
      </c>
      <c r="L7193" s="15">
        <f t="shared" ca="1" si="1412"/>
        <v>2.5096206751288448</v>
      </c>
      <c r="M7193" s="15">
        <f t="shared" ca="1" si="1413"/>
        <v>0.24112563612656374</v>
      </c>
      <c r="N7193" s="15">
        <f t="shared" ca="1" si="1414"/>
        <v>4.1994483924624676E-3</v>
      </c>
      <c r="O7193" s="15">
        <f t="shared" ca="1" si="1415"/>
        <v>0.76227649371645412</v>
      </c>
      <c r="P7193" s="6"/>
      <c r="Q7193" s="15">
        <f t="shared" ca="1" si="1416"/>
        <v>3.5983626082897198</v>
      </c>
      <c r="R7193" s="87">
        <f t="shared" ca="1" si="1419"/>
        <v>-0.36634019705582699</v>
      </c>
      <c r="Y7193" s="6"/>
      <c r="Z7193" s="6"/>
      <c r="AA7193" s="6"/>
      <c r="AB7193" s="6"/>
      <c r="AE7193" s="41">
        <f t="shared" ca="1" si="1418"/>
        <v>-0.34746178118620807</v>
      </c>
      <c r="AF7193" s="36">
        <f t="shared" ca="1" si="1420"/>
        <v>0.89959065207242994</v>
      </c>
    </row>
    <row r="7194" spans="2:32" x14ac:dyDescent="0.25">
      <c r="B7194" s="3">
        <f t="shared" si="1421"/>
        <v>7188</v>
      </c>
      <c r="C7194" s="15">
        <f t="shared" ca="1" si="1422"/>
        <v>3.0057776491940582</v>
      </c>
      <c r="D7194" s="15">
        <f t="shared" ca="1" si="1422"/>
        <v>-9.7579487188474925</v>
      </c>
      <c r="E7194" s="15">
        <f t="shared" ca="1" si="1422"/>
        <v>-12.923713031057178</v>
      </c>
      <c r="F7194" s="15">
        <f t="shared" ca="1" si="1422"/>
        <v>6.3675974768804844</v>
      </c>
      <c r="G7194" s="15">
        <f t="shared" ca="1" si="1422"/>
        <v>11.06490682115332</v>
      </c>
      <c r="H7194" s="6"/>
      <c r="I7194" s="15">
        <f t="shared" ca="1" si="1417"/>
        <v>-0.44867596053536152</v>
      </c>
      <c r="J7194" s="6"/>
      <c r="K7194" s="15">
        <f t="shared" ca="1" si="1411"/>
        <v>0.47732998967090473</v>
      </c>
      <c r="L7194" s="15">
        <f t="shared" ca="1" si="1412"/>
        <v>3.4665023715460945</v>
      </c>
      <c r="M7194" s="15">
        <f t="shared" ca="1" si="1413"/>
        <v>6.2250619964357421</v>
      </c>
      <c r="N7194" s="15">
        <f t="shared" ca="1" si="1414"/>
        <v>1.858463342944833</v>
      </c>
      <c r="O7194" s="15">
        <f t="shared" ca="1" si="1415"/>
        <v>5.3025035388319219</v>
      </c>
      <c r="P7194" s="6"/>
      <c r="Q7194" s="15">
        <f t="shared" ca="1" si="1416"/>
        <v>17.329861239429494</v>
      </c>
      <c r="R7194" s="87">
        <f t="shared" ca="1" si="1419"/>
        <v>-0.52611267938518724</v>
      </c>
      <c r="Y7194" s="6"/>
      <c r="Z7194" s="6"/>
      <c r="AA7194" s="6"/>
      <c r="AB7194" s="6"/>
      <c r="AE7194" s="41">
        <f t="shared" ca="1" si="1418"/>
        <v>-1.0950811805253322</v>
      </c>
      <c r="AF7194" s="36">
        <f t="shared" ca="1" si="1420"/>
        <v>4.3324653098573735</v>
      </c>
    </row>
    <row r="7195" spans="2:32" x14ac:dyDescent="0.25">
      <c r="B7195" s="3">
        <f t="shared" si="1421"/>
        <v>7189</v>
      </c>
      <c r="C7195" s="15">
        <f t="shared" ca="1" si="1422"/>
        <v>7.9072732111020549</v>
      </c>
      <c r="D7195" s="15">
        <f t="shared" ca="1" si="1422"/>
        <v>3.5492516278309112</v>
      </c>
      <c r="E7195" s="15">
        <f t="shared" ca="1" si="1422"/>
        <v>-8.6898445741210821</v>
      </c>
      <c r="F7195" s="15">
        <f t="shared" ca="1" si="1422"/>
        <v>8.798215040919338</v>
      </c>
      <c r="G7195" s="15">
        <f t="shared" ca="1" si="1422"/>
        <v>1.7197861738184892</v>
      </c>
      <c r="H7195" s="6"/>
      <c r="I7195" s="15">
        <f t="shared" ca="1" si="1417"/>
        <v>2.6569362959099423</v>
      </c>
      <c r="J7195" s="6"/>
      <c r="K7195" s="15">
        <f t="shared" ca="1" si="1411"/>
        <v>1.1026415089211614</v>
      </c>
      <c r="L7195" s="15">
        <f t="shared" ca="1" si="1412"/>
        <v>3.1849066063249158E-2</v>
      </c>
      <c r="M7195" s="15">
        <f t="shared" ca="1" si="1413"/>
        <v>5.1499774445000792</v>
      </c>
      <c r="N7195" s="15">
        <f t="shared" ca="1" si="1414"/>
        <v>1.5086121849561676</v>
      </c>
      <c r="O7195" s="15">
        <f t="shared" ca="1" si="1415"/>
        <v>3.5130014053441017E-2</v>
      </c>
      <c r="P7195" s="6"/>
      <c r="Q7195" s="15">
        <f t="shared" ca="1" si="1416"/>
        <v>7.8282102184940987</v>
      </c>
      <c r="R7195" s="87">
        <f t="shared" ca="1" si="1419"/>
        <v>0.21000856678730276</v>
      </c>
      <c r="Y7195" s="6"/>
      <c r="Z7195" s="6"/>
      <c r="AA7195" s="6"/>
      <c r="AB7195" s="6"/>
      <c r="AE7195" s="41">
        <f t="shared" ca="1" si="1418"/>
        <v>0.29379084290830959</v>
      </c>
      <c r="AF7195" s="36">
        <f t="shared" ca="1" si="1420"/>
        <v>1.9570525546235247</v>
      </c>
    </row>
    <row r="7196" spans="2:32" x14ac:dyDescent="0.25">
      <c r="B7196" s="3">
        <f t="shared" si="1421"/>
        <v>7190</v>
      </c>
      <c r="C7196" s="15">
        <f t="shared" ca="1" si="1422"/>
        <v>-2.4762288335549636</v>
      </c>
      <c r="D7196" s="15">
        <f t="shared" ca="1" si="1422"/>
        <v>-4.5761065352795729</v>
      </c>
      <c r="E7196" s="15">
        <f t="shared" ca="1" si="1422"/>
        <v>-2.6892792219789046</v>
      </c>
      <c r="F7196" s="15">
        <f t="shared" ca="1" si="1422"/>
        <v>4.8504038097164877</v>
      </c>
      <c r="G7196" s="15">
        <f t="shared" ca="1" si="1422"/>
        <v>4.4467756661883673</v>
      </c>
      <c r="H7196" s="6"/>
      <c r="I7196" s="15">
        <f t="shared" ca="1" si="1417"/>
        <v>-8.8887022981717217E-2</v>
      </c>
      <c r="J7196" s="6"/>
      <c r="K7196" s="15">
        <f t="shared" ca="1" si="1411"/>
        <v>0.22797603682044584</v>
      </c>
      <c r="L7196" s="15">
        <f t="shared" ca="1" si="1412"/>
        <v>0.80540555806186409</v>
      </c>
      <c r="M7196" s="15">
        <f t="shared" ca="1" si="1413"/>
        <v>0.27048158354421709</v>
      </c>
      <c r="N7196" s="15">
        <f t="shared" ca="1" si="1414"/>
        <v>0.97586375719906127</v>
      </c>
      <c r="O7196" s="15">
        <f t="shared" ca="1" si="1415"/>
        <v>0.8228894411971841</v>
      </c>
      <c r="P7196" s="6"/>
      <c r="Q7196" s="15">
        <f t="shared" ca="1" si="1416"/>
        <v>3.1026163768227724</v>
      </c>
      <c r="R7196" s="87">
        <f t="shared" ca="1" si="1419"/>
        <v>-1.0607081483635745</v>
      </c>
      <c r="Y7196" s="6"/>
      <c r="Z7196" s="6"/>
      <c r="AA7196" s="6"/>
      <c r="AB7196" s="6"/>
      <c r="AE7196" s="41">
        <f t="shared" ca="1" si="1418"/>
        <v>-0.93417867614085692</v>
      </c>
      <c r="AF7196" s="36">
        <f t="shared" ca="1" si="1420"/>
        <v>0.77565409420569309</v>
      </c>
    </row>
    <row r="7197" spans="2:32" x14ac:dyDescent="0.25">
      <c r="B7197" s="3">
        <f t="shared" si="1421"/>
        <v>7191</v>
      </c>
      <c r="C7197" s="15">
        <f t="shared" ca="1" si="1422"/>
        <v>-2.3333500073854267</v>
      </c>
      <c r="D7197" s="15">
        <f t="shared" ca="1" si="1422"/>
        <v>3.0204288188018182</v>
      </c>
      <c r="E7197" s="15">
        <f t="shared" ca="1" si="1422"/>
        <v>5.1421004531269183</v>
      </c>
      <c r="F7197" s="15">
        <f t="shared" ca="1" si="1422"/>
        <v>1.8538793534759226</v>
      </c>
      <c r="G7197" s="15">
        <f t="shared" ca="1" si="1422"/>
        <v>-4.2418895657349536</v>
      </c>
      <c r="H7197" s="6"/>
      <c r="I7197" s="15">
        <f t="shared" ca="1" si="1417"/>
        <v>0.68823381045685572</v>
      </c>
      <c r="J7197" s="6"/>
      <c r="K7197" s="15">
        <f t="shared" ca="1" si="1411"/>
        <v>0.3651987507298538</v>
      </c>
      <c r="L7197" s="15">
        <f t="shared" ca="1" si="1412"/>
        <v>0.21756534227796639</v>
      </c>
      <c r="M7197" s="15">
        <f t="shared" ca="1" si="1413"/>
        <v>0.79347712282756377</v>
      </c>
      <c r="N7197" s="15">
        <f t="shared" ca="1" si="1414"/>
        <v>5.4349181278408605E-2</v>
      </c>
      <c r="O7197" s="15">
        <f t="shared" ca="1" si="1415"/>
        <v>0.97224466017891709</v>
      </c>
      <c r="P7197" s="6"/>
      <c r="Q7197" s="15">
        <f t="shared" ca="1" si="1416"/>
        <v>2.4028350572927097</v>
      </c>
      <c r="R7197" s="87">
        <f t="shared" ca="1" si="1419"/>
        <v>-0.7569016405261858</v>
      </c>
      <c r="Y7197" s="6"/>
      <c r="Z7197" s="6"/>
      <c r="AA7197" s="6"/>
      <c r="AB7197" s="6"/>
      <c r="AE7197" s="41">
        <f t="shared" ca="1" si="1418"/>
        <v>-0.58663967408086881</v>
      </c>
      <c r="AF7197" s="36">
        <f t="shared" ca="1" si="1420"/>
        <v>0.60070876432317744</v>
      </c>
    </row>
    <row r="7198" spans="2:32" x14ac:dyDescent="0.25">
      <c r="B7198" s="3">
        <f t="shared" si="1421"/>
        <v>7192</v>
      </c>
      <c r="C7198" s="15">
        <f t="shared" ca="1" si="1422"/>
        <v>5.2439545158927103</v>
      </c>
      <c r="D7198" s="15">
        <f t="shared" ca="1" si="1422"/>
        <v>1.0904174588534088</v>
      </c>
      <c r="E7198" s="15">
        <f t="shared" ca="1" si="1422"/>
        <v>-11.529329429449239</v>
      </c>
      <c r="F7198" s="15">
        <f t="shared" ca="1" si="1422"/>
        <v>-0.16687507480114316</v>
      </c>
      <c r="G7198" s="15">
        <f t="shared" ca="1" si="1422"/>
        <v>1.6810893681304475</v>
      </c>
      <c r="H7198" s="6"/>
      <c r="I7198" s="15">
        <f t="shared" ca="1" si="1417"/>
        <v>-0.73614863227476313</v>
      </c>
      <c r="J7198" s="6"/>
      <c r="K7198" s="15">
        <f t="shared" ca="1" si="1411"/>
        <v>1.4304653465089012</v>
      </c>
      <c r="L7198" s="15">
        <f t="shared" ca="1" si="1412"/>
        <v>0.13345374741036994</v>
      </c>
      <c r="M7198" s="15">
        <f t="shared" ca="1" si="1413"/>
        <v>4.6597100688198356</v>
      </c>
      <c r="N7198" s="15">
        <f t="shared" ca="1" si="1414"/>
        <v>1.2962895329546836E-2</v>
      </c>
      <c r="O7198" s="15">
        <f t="shared" ca="1" si="1415"/>
        <v>0.23372158202411927</v>
      </c>
      <c r="P7198" s="6"/>
      <c r="Q7198" s="15">
        <f t="shared" ca="1" si="1416"/>
        <v>6.4703136400927725</v>
      </c>
      <c r="R7198" s="87">
        <f t="shared" ca="1" si="1419"/>
        <v>-0.96210398233897476</v>
      </c>
      <c r="Y7198" s="6"/>
      <c r="Z7198" s="6"/>
      <c r="AA7198" s="6"/>
      <c r="AB7198" s="6"/>
      <c r="AE7198" s="41">
        <f t="shared" ca="1" si="1418"/>
        <v>-1.2236428676618891</v>
      </c>
      <c r="AF7198" s="36">
        <f t="shared" ca="1" si="1420"/>
        <v>1.6175784100231931</v>
      </c>
    </row>
    <row r="7199" spans="2:32" x14ac:dyDescent="0.25">
      <c r="B7199" s="3">
        <f t="shared" si="1421"/>
        <v>7193</v>
      </c>
      <c r="C7199" s="15">
        <f t="shared" ca="1" si="1422"/>
        <v>-3.9752835679211191</v>
      </c>
      <c r="D7199" s="15">
        <f t="shared" ca="1" si="1422"/>
        <v>8.0882201694188041</v>
      </c>
      <c r="E7199" s="15">
        <f t="shared" ca="1" si="1422"/>
        <v>-8.4025039048786248</v>
      </c>
      <c r="F7199" s="15">
        <f t="shared" ca="1" si="1422"/>
        <v>-3.4247420231371173E-2</v>
      </c>
      <c r="G7199" s="15">
        <f t="shared" ca="1" si="1422"/>
        <v>-1.7144807417905632</v>
      </c>
      <c r="H7199" s="6"/>
      <c r="I7199" s="15">
        <f t="shared" ca="1" si="1417"/>
        <v>-1.2076590930805748</v>
      </c>
      <c r="J7199" s="6"/>
      <c r="K7199" s="15">
        <f t="shared" ca="1" si="1411"/>
        <v>0.30638980934945592</v>
      </c>
      <c r="L7199" s="15">
        <f t="shared" ca="1" si="1412"/>
        <v>3.4565348505186408</v>
      </c>
      <c r="M7199" s="15">
        <f t="shared" ca="1" si="1413"/>
        <v>2.070631674634293</v>
      </c>
      <c r="N7199" s="15">
        <f t="shared" ca="1" si="1414"/>
        <v>5.507579815915066E-2</v>
      </c>
      <c r="O7199" s="15">
        <f t="shared" ca="1" si="1415"/>
        <v>1.0274727344044434E-2</v>
      </c>
      <c r="P7199" s="6"/>
      <c r="Q7199" s="15">
        <f t="shared" ca="1" si="1416"/>
        <v>5.8989068600055852</v>
      </c>
      <c r="R7199" s="87">
        <f t="shared" ca="1" si="1419"/>
        <v>-1.1812652538648327</v>
      </c>
      <c r="Y7199" s="6"/>
      <c r="Z7199" s="6"/>
      <c r="AA7199" s="6"/>
      <c r="AB7199" s="6"/>
      <c r="AE7199" s="41">
        <f t="shared" ca="1" si="1418"/>
        <v>-1.4345087561546981</v>
      </c>
      <c r="AF7199" s="36">
        <f t="shared" ca="1" si="1420"/>
        <v>1.4747267150013963</v>
      </c>
    </row>
    <row r="7200" spans="2:32" x14ac:dyDescent="0.25">
      <c r="B7200" s="3">
        <f t="shared" si="1421"/>
        <v>7194</v>
      </c>
      <c r="C7200" s="15">
        <f t="shared" ca="1" si="1422"/>
        <v>-0.23426087871466494</v>
      </c>
      <c r="D7200" s="15">
        <f t="shared" ca="1" si="1422"/>
        <v>-6.9654629912153023</v>
      </c>
      <c r="E7200" s="15">
        <f t="shared" ca="1" si="1422"/>
        <v>-2.7287642166984583</v>
      </c>
      <c r="F7200" s="15">
        <f t="shared" ca="1" si="1422"/>
        <v>-4.7860309545216566</v>
      </c>
      <c r="G7200" s="15">
        <f t="shared" ca="1" si="1422"/>
        <v>3.8642427694061388</v>
      </c>
      <c r="H7200" s="6"/>
      <c r="I7200" s="15">
        <f t="shared" ca="1" si="1417"/>
        <v>-2.1700552543487888</v>
      </c>
      <c r="J7200" s="6"/>
      <c r="K7200" s="15">
        <f t="shared" ca="1" si="1411"/>
        <v>0.14989199458946831</v>
      </c>
      <c r="L7200" s="15">
        <f t="shared" ca="1" si="1412"/>
        <v>0.91983741451196877</v>
      </c>
      <c r="M7200" s="15">
        <f t="shared" ca="1" si="1413"/>
        <v>1.2486228184393777E-2</v>
      </c>
      <c r="N7200" s="15">
        <f t="shared" ca="1" si="1414"/>
        <v>0.27373315455579705</v>
      </c>
      <c r="O7200" s="15">
        <f t="shared" ca="1" si="1415"/>
        <v>1.4565101055797047</v>
      </c>
      <c r="P7200" s="6"/>
      <c r="Q7200" s="15">
        <f t="shared" ca="1" si="1416"/>
        <v>2.8124588974213327</v>
      </c>
      <c r="R7200" s="87">
        <f t="shared" ca="1" si="1419"/>
        <v>-2.2240457204256954</v>
      </c>
      <c r="Y7200" s="6"/>
      <c r="Z7200" s="6"/>
      <c r="AA7200" s="6"/>
      <c r="AB7200" s="6"/>
      <c r="AE7200" s="41">
        <f t="shared" ca="1" si="1418"/>
        <v>-1.8649054037308133</v>
      </c>
      <c r="AF7200" s="36">
        <f t="shared" ca="1" si="1420"/>
        <v>0.70311472435533318</v>
      </c>
    </row>
    <row r="7201" spans="2:32" x14ac:dyDescent="0.25">
      <c r="B7201" s="3">
        <f t="shared" si="1421"/>
        <v>7195</v>
      </c>
      <c r="C7201" s="15">
        <f t="shared" ca="1" si="1422"/>
        <v>3.1870647537661845</v>
      </c>
      <c r="D7201" s="15">
        <f t="shared" ca="1" si="1422"/>
        <v>0.99759156826779583</v>
      </c>
      <c r="E7201" s="15">
        <f t="shared" ca="1" si="1422"/>
        <v>2.2016572812116877</v>
      </c>
      <c r="F7201" s="15">
        <f t="shared" ca="1" si="1422"/>
        <v>-12.336818287578678</v>
      </c>
      <c r="G7201" s="15">
        <f t="shared" ca="1" si="1422"/>
        <v>1.5046972447281193</v>
      </c>
      <c r="H7201" s="6"/>
      <c r="I7201" s="15">
        <f t="shared" ca="1" si="1417"/>
        <v>-0.88916148792097827</v>
      </c>
      <c r="J7201" s="6"/>
      <c r="K7201" s="15">
        <f t="shared" ca="1" si="1411"/>
        <v>0.66462481493676218</v>
      </c>
      <c r="L7201" s="15">
        <f t="shared" ca="1" si="1412"/>
        <v>0.14239348380150718</v>
      </c>
      <c r="M7201" s="15">
        <f t="shared" ca="1" si="1413"/>
        <v>0.38212642654491075</v>
      </c>
      <c r="N7201" s="15">
        <f t="shared" ca="1" si="1414"/>
        <v>5.2419538481099668</v>
      </c>
      <c r="O7201" s="15">
        <f t="shared" ca="1" si="1415"/>
        <v>0.22922238527521374</v>
      </c>
      <c r="P7201" s="6"/>
      <c r="Q7201" s="15">
        <f t="shared" ca="1" si="1416"/>
        <v>6.6603209586683603</v>
      </c>
      <c r="R7201" s="87">
        <f t="shared" ca="1" si="1419"/>
        <v>-1.0013115634361742</v>
      </c>
      <c r="Y7201" s="6"/>
      <c r="Z7201" s="6"/>
      <c r="AA7201" s="6"/>
      <c r="AB7201" s="6"/>
      <c r="AE7201" s="41">
        <f t="shared" ca="1" si="1418"/>
        <v>-1.2920722969931491</v>
      </c>
      <c r="AF7201" s="36">
        <f t="shared" ca="1" si="1420"/>
        <v>1.6650802396670901</v>
      </c>
    </row>
    <row r="7202" spans="2:32" x14ac:dyDescent="0.25">
      <c r="B7202" s="3">
        <f t="shared" si="1421"/>
        <v>7196</v>
      </c>
      <c r="C7202" s="15">
        <f t="shared" ca="1" si="1422"/>
        <v>0.53506531433985094</v>
      </c>
      <c r="D7202" s="15">
        <f t="shared" ca="1" si="1422"/>
        <v>-0.7119170301545763</v>
      </c>
      <c r="E7202" s="15">
        <f t="shared" ca="1" si="1422"/>
        <v>2.8054897068050799</v>
      </c>
      <c r="F7202" s="15">
        <f t="shared" ca="1" si="1422"/>
        <v>-1.0584529419704816</v>
      </c>
      <c r="G7202" s="15">
        <f t="shared" ca="1" si="1422"/>
        <v>-3.351114186841941</v>
      </c>
      <c r="H7202" s="6"/>
      <c r="I7202" s="15">
        <f t="shared" ca="1" si="1417"/>
        <v>-0.35618582756441358</v>
      </c>
      <c r="J7202" s="6"/>
      <c r="K7202" s="15">
        <f t="shared" ca="1" si="1411"/>
        <v>3.1773143917826221E-2</v>
      </c>
      <c r="L7202" s="15">
        <f t="shared" ca="1" si="1412"/>
        <v>5.061787539849736E-3</v>
      </c>
      <c r="M7202" s="15">
        <f t="shared" ca="1" si="1413"/>
        <v>0.39984768738522491</v>
      </c>
      <c r="N7202" s="15">
        <f t="shared" ca="1" si="1414"/>
        <v>1.9727163999049016E-2</v>
      </c>
      <c r="O7202" s="15">
        <f t="shared" ca="1" si="1415"/>
        <v>0.35878383508819139</v>
      </c>
      <c r="P7202" s="6"/>
      <c r="Q7202" s="15">
        <f t="shared" ca="1" si="1416"/>
        <v>0.81519361793014133</v>
      </c>
      <c r="R7202" s="87">
        <f t="shared" ca="1" si="1419"/>
        <v>-2.334125199836095</v>
      </c>
      <c r="Y7202" s="6"/>
      <c r="Z7202" s="6"/>
      <c r="AA7202" s="6"/>
      <c r="AB7202" s="6"/>
      <c r="AE7202" s="41">
        <f t="shared" ca="1" si="1418"/>
        <v>-1.0537183356111253</v>
      </c>
      <c r="AF7202" s="36">
        <f t="shared" ca="1" si="1420"/>
        <v>0.20379840448253533</v>
      </c>
    </row>
    <row r="7203" spans="2:32" x14ac:dyDescent="0.25">
      <c r="B7203" s="3">
        <f t="shared" si="1421"/>
        <v>7197</v>
      </c>
      <c r="C7203" s="15">
        <f t="shared" ca="1" si="1422"/>
        <v>14.711249683423706</v>
      </c>
      <c r="D7203" s="15">
        <f t="shared" ca="1" si="1422"/>
        <v>-0.43039428586315243</v>
      </c>
      <c r="E7203" s="15">
        <f t="shared" ca="1" si="1422"/>
        <v>4.8680771245988259</v>
      </c>
      <c r="F7203" s="15">
        <f t="shared" ca="1" si="1422"/>
        <v>11.014730747629446</v>
      </c>
      <c r="G7203" s="15">
        <f t="shared" ca="1" si="1422"/>
        <v>4.5866035159508058</v>
      </c>
      <c r="H7203" s="6"/>
      <c r="I7203" s="15">
        <f t="shared" ca="1" si="1417"/>
        <v>6.9500533571479268</v>
      </c>
      <c r="J7203" s="6"/>
      <c r="K7203" s="15">
        <f t="shared" ca="1" si="1411"/>
        <v>2.409446736599866</v>
      </c>
      <c r="L7203" s="15">
        <f t="shared" ca="1" si="1412"/>
        <v>2.1788402964491116</v>
      </c>
      <c r="M7203" s="15">
        <f t="shared" ca="1" si="1413"/>
        <v>0.17338500131597392</v>
      </c>
      <c r="N7203" s="15">
        <f t="shared" ca="1" si="1414"/>
        <v>0.66086409154766623</v>
      </c>
      <c r="O7203" s="15">
        <f t="shared" ca="1" si="1415"/>
        <v>0.22343580607418786</v>
      </c>
      <c r="P7203" s="6"/>
      <c r="Q7203" s="15">
        <f t="shared" ca="1" si="1416"/>
        <v>5.6459719319868062</v>
      </c>
      <c r="R7203" s="87">
        <f t="shared" ca="1" si="1419"/>
        <v>1.8633117231401848</v>
      </c>
      <c r="Y7203" s="6"/>
      <c r="Z7203" s="6"/>
      <c r="AA7203" s="6"/>
      <c r="AB7203" s="6"/>
      <c r="AE7203" s="41">
        <f t="shared" ca="1" si="1418"/>
        <v>2.2137311597667617</v>
      </c>
      <c r="AF7203" s="36">
        <f t="shared" ca="1" si="1420"/>
        <v>1.4114929829967016</v>
      </c>
    </row>
    <row r="7204" spans="2:32" x14ac:dyDescent="0.25">
      <c r="B7204" s="3">
        <f t="shared" si="1421"/>
        <v>7198</v>
      </c>
      <c r="C7204" s="15">
        <f t="shared" ca="1" si="1422"/>
        <v>-4.6088153006101802</v>
      </c>
      <c r="D7204" s="15">
        <f t="shared" ca="1" si="1422"/>
        <v>5.7878050164062254</v>
      </c>
      <c r="E7204" s="15">
        <f t="shared" ca="1" si="1422"/>
        <v>5.2781446482335683</v>
      </c>
      <c r="F7204" s="15">
        <f t="shared" ca="1" si="1422"/>
        <v>-7.9882573723303061</v>
      </c>
      <c r="G7204" s="15">
        <f t="shared" ca="1" si="1422"/>
        <v>2.1638428032434076</v>
      </c>
      <c r="H7204" s="6"/>
      <c r="I7204" s="15">
        <f t="shared" ca="1" si="1417"/>
        <v>0.12654395898854301</v>
      </c>
      <c r="J7204" s="6"/>
      <c r="K7204" s="15">
        <f t="shared" ca="1" si="1411"/>
        <v>0.89694509269869449</v>
      </c>
      <c r="L7204" s="15">
        <f t="shared" ca="1" si="1412"/>
        <v>1.281995070409359</v>
      </c>
      <c r="M7204" s="15">
        <f t="shared" ca="1" si="1413"/>
        <v>1.0615595864571932</v>
      </c>
      <c r="N7204" s="15">
        <f t="shared" ca="1" si="1414"/>
        <v>2.634000025870967</v>
      </c>
      <c r="O7204" s="15">
        <f t="shared" ca="1" si="1415"/>
        <v>0.16602346323208828</v>
      </c>
      <c r="P7204" s="6"/>
      <c r="Q7204" s="15">
        <f t="shared" ca="1" si="1416"/>
        <v>6.0405232386683023</v>
      </c>
      <c r="R7204" s="87">
        <f t="shared" ca="1" si="1419"/>
        <v>-0.68179093244496691</v>
      </c>
      <c r="Y7204" s="6"/>
      <c r="Z7204" s="6"/>
      <c r="AA7204" s="6"/>
      <c r="AB7204" s="6"/>
      <c r="AE7204" s="41">
        <f t="shared" ca="1" si="1418"/>
        <v>-0.8378350121118503</v>
      </c>
      <c r="AF7204" s="36">
        <f t="shared" ca="1" si="1420"/>
        <v>1.5101308096670756</v>
      </c>
    </row>
    <row r="7205" spans="2:32" x14ac:dyDescent="0.25">
      <c r="B7205" s="3">
        <f t="shared" si="1421"/>
        <v>7199</v>
      </c>
      <c r="C7205" s="15">
        <f t="shared" ca="1" si="1422"/>
        <v>-0.54247466698524782</v>
      </c>
      <c r="D7205" s="15">
        <f t="shared" ca="1" si="1422"/>
        <v>-2.0889987042059959</v>
      </c>
      <c r="E7205" s="15">
        <f t="shared" ca="1" si="1422"/>
        <v>-4.2954970857799832</v>
      </c>
      <c r="F7205" s="15">
        <f t="shared" ca="1" si="1422"/>
        <v>1.2438340844009927</v>
      </c>
      <c r="G7205" s="15">
        <f t="shared" ca="1" si="1422"/>
        <v>-5.8777280518809558</v>
      </c>
      <c r="H7205" s="6"/>
      <c r="I7205" s="15">
        <f t="shared" ca="1" si="1417"/>
        <v>-2.3121728848902379</v>
      </c>
      <c r="J7205" s="6"/>
      <c r="K7205" s="15">
        <f t="shared" ca="1" si="1411"/>
        <v>0.12527327129824389</v>
      </c>
      <c r="L7205" s="15">
        <f t="shared" ca="1" si="1412"/>
        <v>1.9922685969633075E-3</v>
      </c>
      <c r="M7205" s="15">
        <f t="shared" ca="1" si="1413"/>
        <v>0.15734299543339789</v>
      </c>
      <c r="N7205" s="15">
        <f t="shared" ca="1" si="1414"/>
        <v>0.50580742262591205</v>
      </c>
      <c r="O7205" s="15">
        <f t="shared" ca="1" si="1415"/>
        <v>0.50852734595416837</v>
      </c>
      <c r="P7205" s="6"/>
      <c r="Q7205" s="15">
        <f t="shared" ca="1" si="1416"/>
        <v>1.2989433039086855</v>
      </c>
      <c r="R7205" s="87">
        <f t="shared" ca="1" si="1419"/>
        <v>-3.3841223808783902</v>
      </c>
      <c r="Y7205" s="6"/>
      <c r="Z7205" s="6"/>
      <c r="AA7205" s="6"/>
      <c r="AB7205" s="6"/>
      <c r="AE7205" s="41">
        <f t="shared" ca="1" si="1418"/>
        <v>-1.9284623402691894</v>
      </c>
      <c r="AF7205" s="36">
        <f t="shared" ca="1" si="1420"/>
        <v>0.32473582597717138</v>
      </c>
    </row>
    <row r="7206" spans="2:32" x14ac:dyDescent="0.25">
      <c r="B7206" s="3">
        <f t="shared" si="1421"/>
        <v>7200</v>
      </c>
      <c r="C7206" s="15">
        <f t="shared" ca="1" si="1422"/>
        <v>5.337284437498262</v>
      </c>
      <c r="D7206" s="15">
        <f t="shared" ca="1" si="1422"/>
        <v>2.5132574319398433</v>
      </c>
      <c r="E7206" s="15">
        <f t="shared" ca="1" si="1422"/>
        <v>9.2163203470654214</v>
      </c>
      <c r="F7206" s="15">
        <f t="shared" ca="1" si="1422"/>
        <v>-4.1356610797394042</v>
      </c>
      <c r="G7206" s="15">
        <f t="shared" ca="1" si="1422"/>
        <v>6.309818361493071</v>
      </c>
      <c r="H7206" s="6"/>
      <c r="I7206" s="15">
        <f t="shared" ca="1" si="1417"/>
        <v>3.8482038996514389</v>
      </c>
      <c r="J7206" s="6"/>
      <c r="K7206" s="15">
        <f t="shared" ca="1" si="1411"/>
        <v>8.8694433927767352E-2</v>
      </c>
      <c r="L7206" s="15">
        <f t="shared" ca="1" si="1412"/>
        <v>7.1283282866226663E-2</v>
      </c>
      <c r="M7206" s="15">
        <f t="shared" ca="1" si="1413"/>
        <v>1.1526669677198604</v>
      </c>
      <c r="N7206" s="15">
        <f t="shared" ca="1" si="1414"/>
        <v>2.5496840003657413</v>
      </c>
      <c r="O7206" s="15">
        <f t="shared" ca="1" si="1415"/>
        <v>0.24238183034991467</v>
      </c>
      <c r="P7206" s="6"/>
      <c r="Q7206" s="15">
        <f t="shared" ca="1" si="1416"/>
        <v>4.1047105152295105</v>
      </c>
      <c r="R7206" s="87">
        <f t="shared" ca="1" si="1419"/>
        <v>0.81593132883157726</v>
      </c>
      <c r="Y7206" s="6"/>
      <c r="Z7206" s="6"/>
      <c r="AA7206" s="6"/>
      <c r="AB7206" s="6"/>
      <c r="AE7206" s="41">
        <f t="shared" ca="1" si="1418"/>
        <v>0.8265419111801634</v>
      </c>
      <c r="AF7206" s="36">
        <f t="shared" ca="1" si="1420"/>
        <v>1.0261776288073776</v>
      </c>
    </row>
    <row r="7207" spans="2:32" x14ac:dyDescent="0.25">
      <c r="B7207" s="3">
        <f t="shared" si="1421"/>
        <v>7201</v>
      </c>
      <c r="C7207" s="15">
        <f t="shared" ca="1" si="1422"/>
        <v>1.7361018381148725</v>
      </c>
      <c r="D7207" s="15">
        <f t="shared" ca="1" si="1422"/>
        <v>-1.0876160819347076</v>
      </c>
      <c r="E7207" s="15">
        <f t="shared" ca="1" si="1422"/>
        <v>-0.73709360463451068</v>
      </c>
      <c r="F7207" s="15">
        <f t="shared" ca="1" si="1422"/>
        <v>-0.31825728431174038</v>
      </c>
      <c r="G7207" s="15">
        <f t="shared" ca="1" si="1422"/>
        <v>4.4282249426834364</v>
      </c>
      <c r="H7207" s="6"/>
      <c r="I7207" s="15">
        <f t="shared" ca="1" si="1417"/>
        <v>0.80427196198347006</v>
      </c>
      <c r="J7207" s="6"/>
      <c r="K7207" s="15">
        <f t="shared" ca="1" si="1411"/>
        <v>3.4732276722042592E-2</v>
      </c>
      <c r="L7207" s="15">
        <f t="shared" ca="1" si="1412"/>
        <v>0.14316961482882198</v>
      </c>
      <c r="M7207" s="15">
        <f t="shared" ca="1" si="1413"/>
        <v>9.5032312398222782E-2</v>
      </c>
      <c r="N7207" s="15">
        <f t="shared" ca="1" si="1414"/>
        <v>5.0402876351523733E-2</v>
      </c>
      <c r="O7207" s="15">
        <f t="shared" ca="1" si="1415"/>
        <v>0.52532140825296669</v>
      </c>
      <c r="P7207" s="6"/>
      <c r="Q7207" s="15">
        <f t="shared" ca="1" si="1416"/>
        <v>0.84865848855357773</v>
      </c>
      <c r="R7207" s="87">
        <f t="shared" ca="1" si="1419"/>
        <v>-1.1609430785377719</v>
      </c>
      <c r="Y7207" s="6"/>
      <c r="Z7207" s="6"/>
      <c r="AA7207" s="6"/>
      <c r="AB7207" s="6"/>
      <c r="AE7207" s="41">
        <f t="shared" ca="1" si="1418"/>
        <v>-0.53474583512148266</v>
      </c>
      <c r="AF7207" s="36">
        <f t="shared" ca="1" si="1420"/>
        <v>0.21216462213839443</v>
      </c>
    </row>
    <row r="7208" spans="2:32" x14ac:dyDescent="0.25">
      <c r="B7208" s="3">
        <f t="shared" si="1421"/>
        <v>7202</v>
      </c>
      <c r="C7208" s="15">
        <f t="shared" ca="1" si="1422"/>
        <v>9.4699766935767702</v>
      </c>
      <c r="D7208" s="15">
        <f t="shared" ca="1" si="1422"/>
        <v>5.0327266317734765</v>
      </c>
      <c r="E7208" s="15">
        <f t="shared" ca="1" si="1422"/>
        <v>-3.0166715993501683</v>
      </c>
      <c r="F7208" s="15">
        <f t="shared" ca="1" si="1422"/>
        <v>10.011309336904285</v>
      </c>
      <c r="G7208" s="15">
        <f t="shared" ca="1" si="1422"/>
        <v>-4.7098795216955933</v>
      </c>
      <c r="H7208" s="6"/>
      <c r="I7208" s="15">
        <f t="shared" ca="1" si="1417"/>
        <v>3.3574923082417536</v>
      </c>
      <c r="J7208" s="6"/>
      <c r="K7208" s="15">
        <f t="shared" ca="1" si="1411"/>
        <v>1.4944986144385757</v>
      </c>
      <c r="L7208" s="15">
        <f t="shared" ca="1" si="1412"/>
        <v>0.11225640154955158</v>
      </c>
      <c r="M7208" s="15">
        <f t="shared" ca="1" si="1413"/>
        <v>1.6251986208339009</v>
      </c>
      <c r="N7208" s="15">
        <f t="shared" ca="1" si="1414"/>
        <v>1.7709312420367789</v>
      </c>
      <c r="O7208" s="15">
        <f t="shared" ca="1" si="1415"/>
        <v>2.6032995296986661</v>
      </c>
      <c r="P7208" s="6"/>
      <c r="Q7208" s="15">
        <f t="shared" ca="1" si="1416"/>
        <v>7.606184408557473</v>
      </c>
      <c r="R7208" s="87">
        <f t="shared" ca="1" si="1419"/>
        <v>0.44024957536181974</v>
      </c>
      <c r="Y7208" s="6"/>
      <c r="Z7208" s="6"/>
      <c r="AA7208" s="6"/>
      <c r="AB7208" s="6"/>
      <c r="AE7208" s="41">
        <f t="shared" ca="1" si="1418"/>
        <v>0.60708901603233179</v>
      </c>
      <c r="AF7208" s="36">
        <f t="shared" ca="1" si="1420"/>
        <v>1.9015461021393683</v>
      </c>
    </row>
    <row r="7209" spans="2:32" x14ac:dyDescent="0.25">
      <c r="B7209" s="3">
        <f t="shared" si="1421"/>
        <v>7203</v>
      </c>
      <c r="C7209" s="15">
        <f t="shared" ca="1" si="1422"/>
        <v>-1.3000969348279257</v>
      </c>
      <c r="D7209" s="15">
        <f t="shared" ca="1" si="1422"/>
        <v>-8.8205628264298674E-2</v>
      </c>
      <c r="E7209" s="15">
        <f t="shared" ca="1" si="1422"/>
        <v>-1.3116654130957772</v>
      </c>
      <c r="F7209" s="15">
        <f t="shared" ca="1" si="1422"/>
        <v>2.2959984122163704</v>
      </c>
      <c r="G7209" s="15">
        <f t="shared" ca="1" si="1422"/>
        <v>3.8241630298020359</v>
      </c>
      <c r="H7209" s="6"/>
      <c r="I7209" s="15">
        <f t="shared" ca="1" si="1417"/>
        <v>0.6840386931660809</v>
      </c>
      <c r="J7209" s="6"/>
      <c r="K7209" s="15">
        <f t="shared" ca="1" si="1411"/>
        <v>0.15747176761100681</v>
      </c>
      <c r="L7209" s="15">
        <f t="shared" ca="1" si="1412"/>
        <v>2.3854451679258693E-2</v>
      </c>
      <c r="M7209" s="15">
        <f t="shared" ca="1" si="1413"/>
        <v>0.15931339519001766</v>
      </c>
      <c r="N7209" s="15">
        <f t="shared" ca="1" si="1414"/>
        <v>0.1039365654336275</v>
      </c>
      <c r="O7209" s="15">
        <f t="shared" ca="1" si="1415"/>
        <v>0.39441523398133582</v>
      </c>
      <c r="P7209" s="6"/>
      <c r="Q7209" s="15">
        <f t="shared" ca="1" si="1416"/>
        <v>0.83899141389524656</v>
      </c>
      <c r="R7209" s="87">
        <f t="shared" ca="1" si="1419"/>
        <v>-1.2850184264108131</v>
      </c>
      <c r="Y7209" s="6"/>
      <c r="Z7209" s="6"/>
      <c r="AA7209" s="6"/>
      <c r="AB7209" s="6"/>
      <c r="AE7209" s="41">
        <f t="shared" ca="1" si="1418"/>
        <v>-0.58851578756802025</v>
      </c>
      <c r="AF7209" s="36">
        <f t="shared" ca="1" si="1420"/>
        <v>0.20974785347381164</v>
      </c>
    </row>
    <row r="7210" spans="2:32" x14ac:dyDescent="0.25">
      <c r="B7210" s="3">
        <f t="shared" si="1421"/>
        <v>7204</v>
      </c>
      <c r="C7210" s="15">
        <f t="shared" ca="1" si="1422"/>
        <v>13.095866949535777</v>
      </c>
      <c r="D7210" s="15">
        <f t="shared" ca="1" si="1422"/>
        <v>0.57708933824217823</v>
      </c>
      <c r="E7210" s="15">
        <f t="shared" ca="1" si="1422"/>
        <v>-4.2290391289769893</v>
      </c>
      <c r="F7210" s="15">
        <f t="shared" ca="1" si="1422"/>
        <v>-2.8621667040163388</v>
      </c>
      <c r="G7210" s="15">
        <f t="shared" ca="1" si="1422"/>
        <v>7.6702262909964487</v>
      </c>
      <c r="H7210" s="6"/>
      <c r="I7210" s="15">
        <f t="shared" ca="1" si="1417"/>
        <v>2.8503953491562148</v>
      </c>
      <c r="J7210" s="6"/>
      <c r="K7210" s="15">
        <f t="shared" ca="1" si="1411"/>
        <v>4.1987875325673665</v>
      </c>
      <c r="L7210" s="15">
        <f t="shared" ca="1" si="1412"/>
        <v>0.20671680877031559</v>
      </c>
      <c r="M7210" s="15">
        <f t="shared" ca="1" si="1413"/>
        <v>2.0047357012072462</v>
      </c>
      <c r="N7210" s="15">
        <f t="shared" ca="1" si="1414"/>
        <v>1.3053346084538811</v>
      </c>
      <c r="O7210" s="15">
        <f t="shared" ca="1" si="1415"/>
        <v>0.9292308123168207</v>
      </c>
      <c r="P7210" s="6"/>
      <c r="Q7210" s="15">
        <f t="shared" ca="1" si="1416"/>
        <v>8.644805463315631</v>
      </c>
      <c r="R7210" s="87">
        <f t="shared" ca="1" si="1419"/>
        <v>0.25869513263481747</v>
      </c>
      <c r="Y7210" s="6"/>
      <c r="Z7210" s="6"/>
      <c r="AA7210" s="6"/>
      <c r="AB7210" s="6"/>
      <c r="AE7210" s="41">
        <f t="shared" ca="1" si="1418"/>
        <v>0.38030836169259297</v>
      </c>
      <c r="AF7210" s="36">
        <f t="shared" ca="1" si="1420"/>
        <v>2.1612013658289078</v>
      </c>
    </row>
    <row r="7211" spans="2:32" x14ac:dyDescent="0.25">
      <c r="B7211" s="3">
        <f t="shared" si="1421"/>
        <v>7205</v>
      </c>
      <c r="C7211" s="15">
        <f t="shared" ca="1" si="1422"/>
        <v>1.6800915040043995</v>
      </c>
      <c r="D7211" s="15">
        <f t="shared" ca="1" si="1422"/>
        <v>-0.39600437673484912</v>
      </c>
      <c r="E7211" s="15">
        <f t="shared" ca="1" si="1422"/>
        <v>5.178966344659873</v>
      </c>
      <c r="F7211" s="15">
        <f t="shared" ca="1" si="1422"/>
        <v>10.195078471508372</v>
      </c>
      <c r="G7211" s="15">
        <f t="shared" ca="1" si="1422"/>
        <v>-4.8070654962884083</v>
      </c>
      <c r="H7211" s="6"/>
      <c r="I7211" s="15">
        <f t="shared" ca="1" si="1417"/>
        <v>2.3702132894298771</v>
      </c>
      <c r="J7211" s="6"/>
      <c r="K7211" s="15">
        <f t="shared" ca="1" si="1411"/>
        <v>1.9050723148753952E-2</v>
      </c>
      <c r="L7211" s="15">
        <f t="shared" ca="1" si="1412"/>
        <v>0.30607840706407302</v>
      </c>
      <c r="M7211" s="15">
        <f t="shared" ca="1" si="1413"/>
        <v>0.31556374901055351</v>
      </c>
      <c r="N7211" s="15">
        <f t="shared" ca="1" si="1414"/>
        <v>2.4491406047081732</v>
      </c>
      <c r="O7211" s="15">
        <f t="shared" ca="1" si="1415"/>
        <v>2.0605332307168696</v>
      </c>
      <c r="P7211" s="6"/>
      <c r="Q7211" s="15">
        <f t="shared" ca="1" si="1416"/>
        <v>5.1503667146484231</v>
      </c>
      <c r="R7211" s="87">
        <f t="shared" ca="1" si="1419"/>
        <v>0.14590760258730634</v>
      </c>
      <c r="Y7211" s="6"/>
      <c r="Z7211" s="6"/>
      <c r="AA7211" s="6"/>
      <c r="AB7211" s="6"/>
      <c r="AE7211" s="41">
        <f t="shared" ca="1" si="1418"/>
        <v>0.16556441626780188</v>
      </c>
      <c r="AF7211" s="36">
        <f t="shared" ca="1" si="1420"/>
        <v>1.2875916786621058</v>
      </c>
    </row>
    <row r="7212" spans="2:32" x14ac:dyDescent="0.25">
      <c r="B7212" s="3">
        <f t="shared" si="1421"/>
        <v>7206</v>
      </c>
      <c r="C7212" s="15">
        <f t="shared" ca="1" si="1422"/>
        <v>8.1144356104737199</v>
      </c>
      <c r="D7212" s="15">
        <f t="shared" ca="1" si="1422"/>
        <v>5.3192923662631619</v>
      </c>
      <c r="E7212" s="15">
        <f t="shared" ca="1" si="1422"/>
        <v>-10.341489037562411</v>
      </c>
      <c r="F7212" s="15">
        <f t="shared" ca="1" si="1422"/>
        <v>-0.84186730202880788</v>
      </c>
      <c r="G7212" s="15">
        <f t="shared" ca="1" si="1422"/>
        <v>-3.9869317380981988</v>
      </c>
      <c r="H7212" s="6"/>
      <c r="I7212" s="15">
        <f t="shared" ca="1" si="1417"/>
        <v>-0.347312020190507</v>
      </c>
      <c r="J7212" s="6"/>
      <c r="K7212" s="15">
        <f t="shared" ca="1" si="1411"/>
        <v>2.8640469186020665</v>
      </c>
      <c r="L7212" s="15">
        <f t="shared" ca="1" si="1412"/>
        <v>1.2844162109030384</v>
      </c>
      <c r="M7212" s="15">
        <f t="shared" ca="1" si="1413"/>
        <v>3.9953429701825902</v>
      </c>
      <c r="N7212" s="15">
        <f t="shared" ca="1" si="1414"/>
        <v>9.7833970717664497E-3</v>
      </c>
      <c r="O7212" s="15">
        <f t="shared" ca="1" si="1415"/>
        <v>0.52987326763929865</v>
      </c>
      <c r="P7212" s="6"/>
      <c r="Q7212" s="15">
        <f t="shared" ca="1" si="1416"/>
        <v>8.6834627643987599</v>
      </c>
      <c r="R7212" s="87">
        <f t="shared" ca="1" si="1419"/>
        <v>-0.71247452923969634</v>
      </c>
      <c r="Y7212" s="6"/>
      <c r="Z7212" s="6"/>
      <c r="AA7212" s="6"/>
      <c r="AB7212" s="6"/>
      <c r="AE7212" s="41">
        <f t="shared" ca="1" si="1418"/>
        <v>-1.0497498483096666</v>
      </c>
      <c r="AF7212" s="36">
        <f t="shared" ca="1" si="1420"/>
        <v>2.17086569109969</v>
      </c>
    </row>
    <row r="7213" spans="2:32" x14ac:dyDescent="0.25">
      <c r="B7213" s="3">
        <f t="shared" si="1421"/>
        <v>7207</v>
      </c>
      <c r="C7213" s="15">
        <f t="shared" ca="1" si="1422"/>
        <v>1.157280476763209</v>
      </c>
      <c r="D7213" s="15">
        <f t="shared" ca="1" si="1422"/>
        <v>0.20617515734566183</v>
      </c>
      <c r="E7213" s="15">
        <f t="shared" ca="1" si="1422"/>
        <v>8.0536518087970013</v>
      </c>
      <c r="F7213" s="15">
        <f t="shared" ca="1" si="1422"/>
        <v>2.3255886084322963</v>
      </c>
      <c r="G7213" s="15">
        <f t="shared" ca="1" si="1422"/>
        <v>0.45156002304485021</v>
      </c>
      <c r="H7213" s="6"/>
      <c r="I7213" s="15">
        <f t="shared" ca="1" si="1417"/>
        <v>2.4388512148766037</v>
      </c>
      <c r="J7213" s="6"/>
      <c r="K7213" s="15">
        <f t="shared" ca="1" si="1411"/>
        <v>6.5696942271540465E-2</v>
      </c>
      <c r="L7213" s="15">
        <f t="shared" ca="1" si="1412"/>
        <v>0.19939369511487637</v>
      </c>
      <c r="M7213" s="15">
        <f t="shared" ca="1" si="1413"/>
        <v>1.2610394283795543</v>
      </c>
      <c r="N7213" s="15">
        <f t="shared" ca="1" si="1414"/>
        <v>5.1313672074232268E-4</v>
      </c>
      <c r="O7213" s="15">
        <f t="shared" ca="1" si="1415"/>
        <v>0.15797305124528285</v>
      </c>
      <c r="P7213" s="6"/>
      <c r="Q7213" s="15">
        <f t="shared" ca="1" si="1416"/>
        <v>1.6846162537319962</v>
      </c>
      <c r="R7213" s="87">
        <f t="shared" ca="1" si="1419"/>
        <v>0.30242090253568871</v>
      </c>
      <c r="Y7213" s="6"/>
      <c r="Z7213" s="6"/>
      <c r="AA7213" s="6"/>
      <c r="AB7213" s="6"/>
      <c r="AE7213" s="41">
        <f t="shared" ca="1" si="1418"/>
        <v>0.19626022969449058</v>
      </c>
      <c r="AF7213" s="36">
        <f t="shared" ca="1" si="1420"/>
        <v>0.42115406343299905</v>
      </c>
    </row>
    <row r="7214" spans="2:32" x14ac:dyDescent="0.25">
      <c r="B7214" s="3">
        <f t="shared" si="1421"/>
        <v>7208</v>
      </c>
      <c r="C7214" s="15">
        <f t="shared" ca="1" si="1422"/>
        <v>8.068280155742519</v>
      </c>
      <c r="D7214" s="15">
        <f t="shared" ca="1" si="1422"/>
        <v>2.9800529035574801</v>
      </c>
      <c r="E7214" s="15">
        <f t="shared" ca="1" si="1422"/>
        <v>9.0938260463437075</v>
      </c>
      <c r="F7214" s="15">
        <f t="shared" ca="1" si="1422"/>
        <v>8.9591815910475674</v>
      </c>
      <c r="G7214" s="15">
        <f t="shared" ca="1" si="1422"/>
        <v>4.4176928215624356</v>
      </c>
      <c r="H7214" s="6"/>
      <c r="I7214" s="15">
        <f t="shared" ca="1" si="1417"/>
        <v>6.7038067036507414</v>
      </c>
      <c r="J7214" s="6"/>
      <c r="K7214" s="15">
        <f t="shared" ca="1" si="1411"/>
        <v>7.4471512058530101E-2</v>
      </c>
      <c r="L7214" s="15">
        <f t="shared" ca="1" si="1412"/>
        <v>0.55465369454836022</v>
      </c>
      <c r="M7214" s="15">
        <f t="shared" ca="1" si="1413"/>
        <v>0.2284876983378607</v>
      </c>
      <c r="N7214" s="15">
        <f t="shared" ca="1" si="1414"/>
        <v>0.20346863530800982</v>
      </c>
      <c r="O7214" s="15">
        <f t="shared" ca="1" si="1415"/>
        <v>0.20905266727507457</v>
      </c>
      <c r="P7214" s="6"/>
      <c r="Q7214" s="15">
        <f t="shared" ca="1" si="1416"/>
        <v>1.2701342075278352</v>
      </c>
      <c r="R7214" s="87">
        <f t="shared" ca="1" si="1419"/>
        <v>3.7331002592682569</v>
      </c>
      <c r="Y7214" s="6"/>
      <c r="Z7214" s="6"/>
      <c r="AA7214" s="6"/>
      <c r="AB7214" s="6"/>
      <c r="AE7214" s="41">
        <f t="shared" ca="1" si="1418"/>
        <v>2.1036063084764529</v>
      </c>
      <c r="AF7214" s="36">
        <f t="shared" ca="1" si="1420"/>
        <v>0.31753355188195881</v>
      </c>
    </row>
    <row r="7215" spans="2:32" x14ac:dyDescent="0.25">
      <c r="B7215" s="3">
        <f t="shared" si="1421"/>
        <v>7209</v>
      </c>
      <c r="C7215" s="15">
        <f t="shared" ca="1" si="1422"/>
        <v>4.8484793977613663</v>
      </c>
      <c r="D7215" s="15">
        <f t="shared" ca="1" si="1422"/>
        <v>7.4898735338677014</v>
      </c>
      <c r="E7215" s="15">
        <f t="shared" ca="1" si="1422"/>
        <v>-3.7022169115204493</v>
      </c>
      <c r="F7215" s="15">
        <f t="shared" ca="1" si="1422"/>
        <v>12.706680361665066</v>
      </c>
      <c r="G7215" s="15">
        <f t="shared" ca="1" si="1422"/>
        <v>2.4813201669751632</v>
      </c>
      <c r="H7215" s="6"/>
      <c r="I7215" s="15">
        <f t="shared" ca="1" si="1417"/>
        <v>4.7648273097497702</v>
      </c>
      <c r="J7215" s="6"/>
      <c r="K7215" s="15">
        <f t="shared" ref="K7215:K7278" ca="1" si="1423">((C7215-$I7215)/$B$2)^2</f>
        <v>2.7990687314799256E-4</v>
      </c>
      <c r="L7215" s="15">
        <f t="shared" ref="L7215:L7278" ca="1" si="1424">((D7215-$I7215)/$B$2)^2</f>
        <v>0.29703507694317577</v>
      </c>
      <c r="M7215" s="15">
        <f t="shared" ref="M7215:M7278" ca="1" si="1425">((E7215-$I7215)/$B$2)^2</f>
        <v>2.8676335137978164</v>
      </c>
      <c r="N7215" s="15">
        <f t="shared" ref="N7215:N7278" ca="1" si="1426">((F7215-$I7215)/$B$2)^2</f>
        <v>2.5229211959286522</v>
      </c>
      <c r="O7215" s="15">
        <f t="shared" ref="O7215:O7278" ca="1" si="1427">((G7215-$I7215)/$B$2)^2</f>
        <v>0.20857619484410597</v>
      </c>
      <c r="P7215" s="6"/>
      <c r="Q7215" s="15">
        <f t="shared" ref="Q7215:Q7278" ca="1" si="1428">SUM(K7215:O7215)</f>
        <v>5.8964458883868982</v>
      </c>
      <c r="R7215" s="87">
        <f t="shared" ca="1" si="1419"/>
        <v>1.0183987214179187</v>
      </c>
      <c r="Y7215" s="6"/>
      <c r="Z7215" s="6"/>
      <c r="AA7215" s="6"/>
      <c r="AB7215" s="6"/>
      <c r="AE7215" s="41">
        <f t="shared" ca="1" si="1418"/>
        <v>1.2364683621296706</v>
      </c>
      <c r="AF7215" s="36">
        <f t="shared" ca="1" si="1420"/>
        <v>1.4741114720967246</v>
      </c>
    </row>
    <row r="7216" spans="2:32" x14ac:dyDescent="0.25">
      <c r="B7216" s="3">
        <f t="shared" si="1421"/>
        <v>7210</v>
      </c>
      <c r="C7216" s="15">
        <f t="shared" ca="1" si="1422"/>
        <v>1.3236846978537375</v>
      </c>
      <c r="D7216" s="15">
        <f t="shared" ca="1" si="1422"/>
        <v>3.6053509781703985</v>
      </c>
      <c r="E7216" s="15">
        <f t="shared" ca="1" si="1422"/>
        <v>-0.53023816649247513</v>
      </c>
      <c r="F7216" s="15">
        <f t="shared" ca="1" si="1422"/>
        <v>5.6260590208447727</v>
      </c>
      <c r="G7216" s="15">
        <f t="shared" ca="1" si="1422"/>
        <v>5.0958200980965547</v>
      </c>
      <c r="H7216" s="6"/>
      <c r="I7216" s="15">
        <f t="shared" ca="1" si="1417"/>
        <v>3.0241353256945978</v>
      </c>
      <c r="J7216" s="6"/>
      <c r="K7216" s="15">
        <f t="shared" ca="1" si="1423"/>
        <v>0.11566129350897501</v>
      </c>
      <c r="L7216" s="15">
        <f t="shared" ca="1" si="1424"/>
        <v>1.3512465387314831E-2</v>
      </c>
      <c r="M7216" s="15">
        <f t="shared" ca="1" si="1425"/>
        <v>0.50534283687848514</v>
      </c>
      <c r="N7216" s="15">
        <f t="shared" ca="1" si="1426"/>
        <v>0.27080027661535766</v>
      </c>
      <c r="O7216" s="15">
        <f t="shared" ca="1" si="1427"/>
        <v>0.17167511184808593</v>
      </c>
      <c r="P7216" s="6"/>
      <c r="Q7216" s="15">
        <f t="shared" ca="1" si="1428"/>
        <v>1.0769919842382185</v>
      </c>
      <c r="R7216" s="87">
        <f t="shared" ca="1" si="1419"/>
        <v>0.88266540364678792</v>
      </c>
      <c r="Y7216" s="6"/>
      <c r="Z7216" s="6"/>
      <c r="AA7216" s="6"/>
      <c r="AB7216" s="6"/>
      <c r="AE7216" s="41">
        <f t="shared" ca="1" si="1418"/>
        <v>0.4580072412824015</v>
      </c>
      <c r="AF7216" s="36">
        <f t="shared" ca="1" si="1420"/>
        <v>0.26924799605955463</v>
      </c>
    </row>
    <row r="7217" spans="2:32" x14ac:dyDescent="0.25">
      <c r="B7217" s="3">
        <f t="shared" si="1421"/>
        <v>7211</v>
      </c>
      <c r="C7217" s="15">
        <f t="shared" ca="1" si="1422"/>
        <v>5.6237245522548314</v>
      </c>
      <c r="D7217" s="15">
        <f t="shared" ca="1" si="1422"/>
        <v>10.076867998398173</v>
      </c>
      <c r="E7217" s="15">
        <f t="shared" ca="1" si="1422"/>
        <v>7.7090236609360421</v>
      </c>
      <c r="F7217" s="15">
        <f t="shared" ca="1" si="1422"/>
        <v>2.3272794483893771</v>
      </c>
      <c r="G7217" s="15">
        <f t="shared" ca="1" si="1422"/>
        <v>6.7548608307560265</v>
      </c>
      <c r="H7217" s="6"/>
      <c r="I7217" s="15">
        <f t="shared" ca="1" si="1417"/>
        <v>6.4983512981468889</v>
      </c>
      <c r="J7217" s="6"/>
      <c r="K7217" s="15">
        <f t="shared" ca="1" si="1423"/>
        <v>3.0598877785189195E-2</v>
      </c>
      <c r="L7217" s="15">
        <f t="shared" ca="1" si="1424"/>
        <v>0.5122312709590936</v>
      </c>
      <c r="M7217" s="15">
        <f t="shared" ca="1" si="1425"/>
        <v>5.8629102800858833E-2</v>
      </c>
      <c r="N7217" s="15">
        <f t="shared" ca="1" si="1426"/>
        <v>0.69591361503358196</v>
      </c>
      <c r="O7217" s="15">
        <f t="shared" ca="1" si="1427"/>
        <v>2.6318856127743283E-3</v>
      </c>
      <c r="P7217" s="6"/>
      <c r="Q7217" s="15">
        <f t="shared" ca="1" si="1428"/>
        <v>1.3000047521914979</v>
      </c>
      <c r="R7217" s="87">
        <f t="shared" ca="1" si="1419"/>
        <v>3.5287906345480939</v>
      </c>
      <c r="Y7217" s="6"/>
      <c r="Z7217" s="6"/>
      <c r="AA7217" s="6"/>
      <c r="AB7217" s="6"/>
      <c r="AE7217" s="41">
        <f t="shared" ca="1" si="1418"/>
        <v>2.0117238578661736</v>
      </c>
      <c r="AF7217" s="36">
        <f t="shared" ca="1" si="1420"/>
        <v>0.32500118804787448</v>
      </c>
    </row>
    <row r="7218" spans="2:32" x14ac:dyDescent="0.25">
      <c r="B7218" s="3">
        <f t="shared" si="1421"/>
        <v>7212</v>
      </c>
      <c r="C7218" s="15">
        <f t="shared" ca="1" si="1422"/>
        <v>1.6846624104562267</v>
      </c>
      <c r="D7218" s="15">
        <f t="shared" ca="1" si="1422"/>
        <v>4.4366991997957266</v>
      </c>
      <c r="E7218" s="15">
        <f t="shared" ca="1" si="1422"/>
        <v>-4.2567435690531736</v>
      </c>
      <c r="F7218" s="15">
        <f t="shared" ca="1" si="1422"/>
        <v>-6.7341622065434574</v>
      </c>
      <c r="G7218" s="15">
        <f t="shared" ca="1" si="1422"/>
        <v>-2.8855891702315004</v>
      </c>
      <c r="H7218" s="6"/>
      <c r="I7218" s="15">
        <f t="shared" ca="1" si="1417"/>
        <v>-1.5510266671152357</v>
      </c>
      <c r="J7218" s="6"/>
      <c r="K7218" s="15">
        <f t="shared" ca="1" si="1423"/>
        <v>0.41878735226861047</v>
      </c>
      <c r="L7218" s="15">
        <f t="shared" ca="1" si="1424"/>
        <v>1.4341144422909855</v>
      </c>
      <c r="M7218" s="15">
        <f t="shared" ca="1" si="1425"/>
        <v>0.29283615813730529</v>
      </c>
      <c r="N7218" s="15">
        <f t="shared" ca="1" si="1426"/>
        <v>1.0745957608033549</v>
      </c>
      <c r="O7218" s="15">
        <f t="shared" ca="1" si="1427"/>
        <v>7.1242282988958003E-2</v>
      </c>
      <c r="P7218" s="6"/>
      <c r="Q7218" s="15">
        <f t="shared" ca="1" si="1428"/>
        <v>3.2915759964892142</v>
      </c>
      <c r="R7218" s="87">
        <f t="shared" ca="1" si="1419"/>
        <v>-1.7506405505326708</v>
      </c>
      <c r="Y7218" s="6"/>
      <c r="Z7218" s="6"/>
      <c r="AA7218" s="6"/>
      <c r="AB7218" s="6"/>
      <c r="AE7218" s="41">
        <f t="shared" ca="1" si="1418"/>
        <v>-1.5880674035168367</v>
      </c>
      <c r="AF7218" s="36">
        <f t="shared" ca="1" si="1420"/>
        <v>0.82289399912230354</v>
      </c>
    </row>
    <row r="7219" spans="2:32" x14ac:dyDescent="0.25">
      <c r="B7219" s="3">
        <f t="shared" si="1421"/>
        <v>7213</v>
      </c>
      <c r="C7219" s="15">
        <f t="shared" ca="1" si="1422"/>
        <v>5.4858369202208177</v>
      </c>
      <c r="D7219" s="15">
        <f t="shared" ca="1" si="1422"/>
        <v>4.4392253180535537</v>
      </c>
      <c r="E7219" s="15">
        <f t="shared" ca="1" si="1422"/>
        <v>5.6494936066226593</v>
      </c>
      <c r="F7219" s="15">
        <f t="shared" ca="1" si="1422"/>
        <v>-2.8333658579134671</v>
      </c>
      <c r="G7219" s="15">
        <f t="shared" ca="1" si="1422"/>
        <v>-1.3664649524276347</v>
      </c>
      <c r="H7219" s="6"/>
      <c r="I7219" s="15">
        <f t="shared" ca="1" si="1417"/>
        <v>2.2749450069111861</v>
      </c>
      <c r="J7219" s="6"/>
      <c r="K7219" s="15">
        <f t="shared" ca="1" si="1423"/>
        <v>0.41239307515828744</v>
      </c>
      <c r="L7219" s="15">
        <f t="shared" ca="1" si="1424"/>
        <v>0.18736437060794012</v>
      </c>
      <c r="M7219" s="15">
        <f t="shared" ca="1" si="1425"/>
        <v>0.45550313007258658</v>
      </c>
      <c r="N7219" s="15">
        <f t="shared" ca="1" si="1426"/>
        <v>1.043793595667424</v>
      </c>
      <c r="O7219" s="15">
        <f t="shared" ca="1" si="1427"/>
        <v>0.530394659678878</v>
      </c>
      <c r="P7219" s="6"/>
      <c r="Q7219" s="15">
        <f t="shared" ca="1" si="1428"/>
        <v>2.6294488311851163</v>
      </c>
      <c r="R7219" s="87">
        <f t="shared" ca="1" si="1419"/>
        <v>0.15165560597343208</v>
      </c>
      <c r="Y7219" s="6"/>
      <c r="Z7219" s="6"/>
      <c r="AA7219" s="6"/>
      <c r="AB7219" s="6"/>
      <c r="AE7219" s="41">
        <f t="shared" ca="1" si="1418"/>
        <v>0.1229591451055123</v>
      </c>
      <c r="AF7219" s="36">
        <f t="shared" ca="1" si="1420"/>
        <v>0.65736220779627907</v>
      </c>
    </row>
    <row r="7220" spans="2:32" x14ac:dyDescent="0.25">
      <c r="B7220" s="3">
        <f t="shared" si="1421"/>
        <v>7214</v>
      </c>
      <c r="C7220" s="15">
        <f t="shared" ca="1" si="1422"/>
        <v>-8.6507499090692459</v>
      </c>
      <c r="D7220" s="15">
        <f t="shared" ca="1" si="1422"/>
        <v>-2.133901977809856</v>
      </c>
      <c r="E7220" s="15">
        <f t="shared" ca="1" si="1422"/>
        <v>-2.6294334436946407</v>
      </c>
      <c r="F7220" s="15">
        <f t="shared" ca="1" si="1422"/>
        <v>2.6202730168118249E-2</v>
      </c>
      <c r="G7220" s="15">
        <f t="shared" ca="1" si="1422"/>
        <v>-2.4238965560532533</v>
      </c>
      <c r="H7220" s="6"/>
      <c r="I7220" s="15">
        <f t="shared" ca="1" si="1417"/>
        <v>-3.1623558312917757</v>
      </c>
      <c r="J7220" s="6"/>
      <c r="K7220" s="15">
        <f t="shared" ca="1" si="1423"/>
        <v>1.2048987821193122</v>
      </c>
      <c r="L7220" s="15">
        <f t="shared" ca="1" si="1424"/>
        <v>4.2308693149672387E-2</v>
      </c>
      <c r="M7220" s="15">
        <f t="shared" ca="1" si="1425"/>
        <v>1.1360250848089237E-2</v>
      </c>
      <c r="N7220" s="15">
        <f t="shared" ca="1" si="1426"/>
        <v>0.40667622799436765</v>
      </c>
      <c r="O7220" s="15">
        <f t="shared" ca="1" si="1427"/>
        <v>2.1812884047432153E-2</v>
      </c>
      <c r="P7220" s="6"/>
      <c r="Q7220" s="15">
        <f t="shared" ca="1" si="1428"/>
        <v>1.6870568381588735</v>
      </c>
      <c r="R7220" s="87">
        <f t="shared" ca="1" si="1419"/>
        <v>-3.554905599712193</v>
      </c>
      <c r="Y7220" s="6"/>
      <c r="Z7220" s="6"/>
      <c r="AA7220" s="6"/>
      <c r="AB7220" s="6"/>
      <c r="AE7220" s="41">
        <f t="shared" ca="1" si="1418"/>
        <v>-2.3086757125621693</v>
      </c>
      <c r="AF7220" s="36">
        <f t="shared" ca="1" si="1420"/>
        <v>0.42176420953971838</v>
      </c>
    </row>
    <row r="7221" spans="2:32" x14ac:dyDescent="0.25">
      <c r="B7221" s="3">
        <f t="shared" si="1421"/>
        <v>7215</v>
      </c>
      <c r="C7221" s="15">
        <f t="shared" ca="1" si="1422"/>
        <v>7.0925491864482186</v>
      </c>
      <c r="D7221" s="15">
        <f t="shared" ca="1" si="1422"/>
        <v>1.7029729384404133</v>
      </c>
      <c r="E7221" s="15">
        <f t="shared" ca="1" si="1422"/>
        <v>4.2830797059133072</v>
      </c>
      <c r="F7221" s="15">
        <f t="shared" ca="1" si="1422"/>
        <v>0.84830464884206047</v>
      </c>
      <c r="G7221" s="15">
        <f t="shared" ca="1" si="1422"/>
        <v>9.9916402050400919</v>
      </c>
      <c r="H7221" s="6"/>
      <c r="I7221" s="15">
        <f t="shared" ca="1" si="1417"/>
        <v>4.783709336936818</v>
      </c>
      <c r="J7221" s="6"/>
      <c r="K7221" s="15">
        <f t="shared" ca="1" si="1423"/>
        <v>0.2132296580276731</v>
      </c>
      <c r="L7221" s="15">
        <f t="shared" ca="1" si="1424"/>
        <v>0.37963747028082395</v>
      </c>
      <c r="M7221" s="15">
        <f t="shared" ca="1" si="1425"/>
        <v>1.002520109834946E-2</v>
      </c>
      <c r="N7221" s="15">
        <f t="shared" ca="1" si="1426"/>
        <v>0.61949640236312775</v>
      </c>
      <c r="O7221" s="15">
        <f t="shared" ca="1" si="1427"/>
        <v>1.0849017570777171</v>
      </c>
      <c r="P7221" s="6"/>
      <c r="Q7221" s="15">
        <f t="shared" ca="1" si="1428"/>
        <v>2.3072904888476913</v>
      </c>
      <c r="R7221" s="87">
        <f t="shared" ca="1" si="1419"/>
        <v>1.6391463905387991</v>
      </c>
      <c r="Y7221" s="6"/>
      <c r="Z7221" s="6"/>
      <c r="AA7221" s="6"/>
      <c r="AB7221" s="6"/>
      <c r="AE7221" s="41">
        <f t="shared" ca="1" si="1418"/>
        <v>1.2449126613983181</v>
      </c>
      <c r="AF7221" s="36">
        <f t="shared" ca="1" si="1420"/>
        <v>0.57682262221192282</v>
      </c>
    </row>
    <row r="7222" spans="2:32" x14ac:dyDescent="0.25">
      <c r="B7222" s="3">
        <f t="shared" si="1421"/>
        <v>7216</v>
      </c>
      <c r="C7222" s="15">
        <f t="shared" ca="1" si="1422"/>
        <v>5.2895928382195585</v>
      </c>
      <c r="D7222" s="15">
        <f t="shared" ca="1" si="1422"/>
        <v>1.5786729255464895</v>
      </c>
      <c r="E7222" s="15">
        <f t="shared" ca="1" si="1422"/>
        <v>7.7896778256796377</v>
      </c>
      <c r="F7222" s="15">
        <f t="shared" ca="1" si="1422"/>
        <v>-0.23072866429174521</v>
      </c>
      <c r="G7222" s="15">
        <f t="shared" ca="1" si="1422"/>
        <v>0.92155478730894536</v>
      </c>
      <c r="H7222" s="6"/>
      <c r="I7222" s="15">
        <f t="shared" ca="1" si="1417"/>
        <v>3.0697539424925773</v>
      </c>
      <c r="J7222" s="6"/>
      <c r="K7222" s="15">
        <f t="shared" ca="1" si="1423"/>
        <v>0.19710738891929536</v>
      </c>
      <c r="L7222" s="15">
        <f t="shared" ca="1" si="1424"/>
        <v>8.8932903963879179E-2</v>
      </c>
      <c r="M7222" s="15">
        <f t="shared" ca="1" si="1425"/>
        <v>0.89110725852318506</v>
      </c>
      <c r="N7222" s="15">
        <f t="shared" ca="1" si="1426"/>
        <v>0.43572741750743343</v>
      </c>
      <c r="O7222" s="15">
        <f t="shared" ca="1" si="1427"/>
        <v>0.18459038441326683</v>
      </c>
      <c r="P7222" s="6"/>
      <c r="Q7222" s="15">
        <f t="shared" ca="1" si="1428"/>
        <v>1.7974653533270599</v>
      </c>
      <c r="R7222" s="87">
        <f t="shared" ca="1" si="1419"/>
        <v>0.7136719459586911</v>
      </c>
      <c r="Y7222" s="6"/>
      <c r="Z7222" s="6"/>
      <c r="AA7222" s="6"/>
      <c r="AB7222" s="6"/>
      <c r="AE7222" s="41">
        <f t="shared" ca="1" si="1418"/>
        <v>0.4784085069223607</v>
      </c>
      <c r="AF7222" s="36">
        <f t="shared" ca="1" si="1420"/>
        <v>0.44936633833176498</v>
      </c>
    </row>
    <row r="7223" spans="2:32" x14ac:dyDescent="0.25">
      <c r="B7223" s="3">
        <f t="shared" si="1421"/>
        <v>7217</v>
      </c>
      <c r="C7223" s="15">
        <f t="shared" ca="1" si="1422"/>
        <v>4.6194405075845131</v>
      </c>
      <c r="D7223" s="15">
        <f t="shared" ca="1" si="1422"/>
        <v>7.3577923221554</v>
      </c>
      <c r="E7223" s="15">
        <f t="shared" ca="1" si="1422"/>
        <v>2.1164789085801643</v>
      </c>
      <c r="F7223" s="15">
        <f t="shared" ca="1" si="1422"/>
        <v>13.177238473916768</v>
      </c>
      <c r="G7223" s="15">
        <f t="shared" ca="1" si="1422"/>
        <v>-7.1150457134576612</v>
      </c>
      <c r="H7223" s="6"/>
      <c r="I7223" s="15">
        <f t="shared" ca="1" si="1417"/>
        <v>4.0311808997558369</v>
      </c>
      <c r="J7223" s="6"/>
      <c r="K7223" s="15">
        <f t="shared" ca="1" si="1423"/>
        <v>1.3841974648109915E-2</v>
      </c>
      <c r="L7223" s="15">
        <f t="shared" ca="1" si="1424"/>
        <v>0.44265374222556975</v>
      </c>
      <c r="M7223" s="15">
        <f t="shared" ca="1" si="1425"/>
        <v>0.14664334860048342</v>
      </c>
      <c r="N7223" s="15">
        <f t="shared" ca="1" si="1426"/>
        <v>3.3460147659946613</v>
      </c>
      <c r="O7223" s="15">
        <f t="shared" ca="1" si="1427"/>
        <v>4.9695347085243551</v>
      </c>
      <c r="P7223" s="6"/>
      <c r="Q7223" s="15">
        <f t="shared" ca="1" si="1428"/>
        <v>8.9186885399931803</v>
      </c>
      <c r="R7223" s="87">
        <f t="shared" ca="1" si="1419"/>
        <v>0.60833541283491888</v>
      </c>
      <c r="Y7223" s="6"/>
      <c r="Z7223" s="6"/>
      <c r="AA7223" s="6"/>
      <c r="AB7223" s="6"/>
      <c r="AE7223" s="41">
        <f t="shared" ca="1" si="1418"/>
        <v>0.90837171329064748</v>
      </c>
      <c r="AF7223" s="36">
        <f t="shared" ca="1" si="1420"/>
        <v>2.2296721349982951</v>
      </c>
    </row>
    <row r="7224" spans="2:32" x14ac:dyDescent="0.25">
      <c r="B7224" s="3">
        <f t="shared" si="1421"/>
        <v>7218</v>
      </c>
      <c r="C7224" s="15">
        <f t="shared" ca="1" si="1422"/>
        <v>-0.18305034972745382</v>
      </c>
      <c r="D7224" s="15">
        <f t="shared" ca="1" si="1422"/>
        <v>-0.67245567229438663</v>
      </c>
      <c r="E7224" s="15">
        <f t="shared" ca="1" si="1422"/>
        <v>6.4942032194185018</v>
      </c>
      <c r="F7224" s="15">
        <f t="shared" ca="1" si="1422"/>
        <v>4.620141096908168</v>
      </c>
      <c r="G7224" s="15">
        <f t="shared" ca="1" si="1422"/>
        <v>-2.5415855081155607</v>
      </c>
      <c r="H7224" s="6"/>
      <c r="I7224" s="15">
        <f t="shared" ca="1" si="1417"/>
        <v>1.5434505572378538</v>
      </c>
      <c r="J7224" s="6"/>
      <c r="K7224" s="15">
        <f t="shared" ca="1" si="1423"/>
        <v>0.11923221527008118</v>
      </c>
      <c r="L7224" s="15">
        <f t="shared" ca="1" si="1424"/>
        <v>0.19640961672319165</v>
      </c>
      <c r="M7224" s="15">
        <f t="shared" ca="1" si="1425"/>
        <v>0.98039807688355074</v>
      </c>
      <c r="N7224" s="15">
        <f t="shared" ca="1" si="1426"/>
        <v>0.37864098707587224</v>
      </c>
      <c r="O7224" s="15">
        <f t="shared" ca="1" si="1427"/>
        <v>0.66750078620952424</v>
      </c>
      <c r="P7224" s="6"/>
      <c r="Q7224" s="15">
        <f t="shared" ca="1" si="1428"/>
        <v>2.3421816821622201</v>
      </c>
      <c r="R7224" s="87">
        <f t="shared" ca="1" si="1419"/>
        <v>-0.26682254392922605</v>
      </c>
      <c r="Y7224" s="6"/>
      <c r="Z7224" s="6"/>
      <c r="AA7224" s="6"/>
      <c r="AB7224" s="6"/>
      <c r="AE7224" s="41">
        <f t="shared" ca="1" si="1418"/>
        <v>-0.20417511782116163</v>
      </c>
      <c r="AF7224" s="36">
        <f t="shared" ca="1" si="1420"/>
        <v>0.58554542054055503</v>
      </c>
    </row>
    <row r="7225" spans="2:32" x14ac:dyDescent="0.25">
      <c r="B7225" s="3">
        <f t="shared" si="1421"/>
        <v>7219</v>
      </c>
      <c r="C7225" s="15">
        <f t="shared" ca="1" si="1422"/>
        <v>5.5552516762189885</v>
      </c>
      <c r="D7225" s="15">
        <f t="shared" ca="1" si="1422"/>
        <v>12.222768438824414</v>
      </c>
      <c r="E7225" s="15">
        <f t="shared" ca="1" si="1422"/>
        <v>1.8900221888839834</v>
      </c>
      <c r="F7225" s="15">
        <f t="shared" ca="1" si="1422"/>
        <v>-0.47588504759499095</v>
      </c>
      <c r="G7225" s="15">
        <f t="shared" ca="1" si="1422"/>
        <v>5.6922494658337417</v>
      </c>
      <c r="H7225" s="6"/>
      <c r="I7225" s="15">
        <f t="shared" ca="1" si="1417"/>
        <v>4.9768813444332265</v>
      </c>
      <c r="J7225" s="6"/>
      <c r="K7225" s="15">
        <f t="shared" ca="1" si="1423"/>
        <v>1.3380489627598899E-2</v>
      </c>
      <c r="L7225" s="15">
        <f t="shared" ca="1" si="1424"/>
        <v>2.1001151913865903</v>
      </c>
      <c r="M7225" s="15">
        <f t="shared" ca="1" si="1425"/>
        <v>0.38114797784792742</v>
      </c>
      <c r="N7225" s="15">
        <f t="shared" ca="1" si="1426"/>
        <v>1.1893064530412971</v>
      </c>
      <c r="O7225" s="15">
        <f t="shared" ca="1" si="1427"/>
        <v>2.0470061964644088E-2</v>
      </c>
      <c r="P7225" s="6"/>
      <c r="Q7225" s="15">
        <f t="shared" ca="1" si="1428"/>
        <v>3.704420173868058</v>
      </c>
      <c r="R7225" s="87">
        <f t="shared" ca="1" si="1419"/>
        <v>1.3833956241173824</v>
      </c>
      <c r="Y7225" s="6"/>
      <c r="Z7225" s="6"/>
      <c r="AA7225" s="6"/>
      <c r="AB7225" s="6"/>
      <c r="AE7225" s="41">
        <f t="shared" ca="1" si="1418"/>
        <v>1.3313018094207318</v>
      </c>
      <c r="AF7225" s="36">
        <f t="shared" ca="1" si="1420"/>
        <v>0.9261050434670145</v>
      </c>
    </row>
    <row r="7226" spans="2:32" x14ac:dyDescent="0.25">
      <c r="B7226" s="3">
        <f t="shared" si="1421"/>
        <v>7220</v>
      </c>
      <c r="C7226" s="15">
        <f t="shared" ca="1" si="1422"/>
        <v>1.4198909935639699</v>
      </c>
      <c r="D7226" s="15">
        <f t="shared" ca="1" si="1422"/>
        <v>2.4395804980668965</v>
      </c>
      <c r="E7226" s="15">
        <f t="shared" ca="1" si="1422"/>
        <v>0.33113381580879286</v>
      </c>
      <c r="F7226" s="15">
        <f t="shared" ca="1" si="1422"/>
        <v>5.9923877815212609</v>
      </c>
      <c r="G7226" s="15">
        <f t="shared" ca="1" si="1422"/>
        <v>2.1527280581014701</v>
      </c>
      <c r="H7226" s="6"/>
      <c r="I7226" s="15">
        <f t="shared" ca="1" si="1417"/>
        <v>2.4671442294124781</v>
      </c>
      <c r="J7226" s="6"/>
      <c r="K7226" s="15">
        <f t="shared" ca="1" si="1423"/>
        <v>4.3869573599806852E-2</v>
      </c>
      <c r="L7226" s="15">
        <f t="shared" ca="1" si="1424"/>
        <v>3.0390371427656022E-5</v>
      </c>
      <c r="M7226" s="15">
        <f t="shared" ca="1" si="1425"/>
        <v>0.18250161948093546</v>
      </c>
      <c r="N7226" s="15">
        <f t="shared" ca="1" si="1426"/>
        <v>0.49709368406738191</v>
      </c>
      <c r="O7226" s="15">
        <f t="shared" ca="1" si="1427"/>
        <v>3.9543011512749278E-3</v>
      </c>
      <c r="P7226" s="6"/>
      <c r="Q7226" s="15">
        <f t="shared" ca="1" si="1428"/>
        <v>0.72744956867082677</v>
      </c>
      <c r="R7226" s="87">
        <f t="shared" ca="1" si="1419"/>
        <v>0.48988544528097305</v>
      </c>
      <c r="Y7226" s="6"/>
      <c r="Z7226" s="6"/>
      <c r="AA7226" s="6"/>
      <c r="AB7226" s="6"/>
      <c r="AE7226" s="41">
        <f t="shared" ca="1" si="1418"/>
        <v>0.20891325045261153</v>
      </c>
      <c r="AF7226" s="36">
        <f t="shared" ca="1" si="1420"/>
        <v>0.18186239216770669</v>
      </c>
    </row>
    <row r="7227" spans="2:32" x14ac:dyDescent="0.25">
      <c r="B7227" s="3">
        <f t="shared" si="1421"/>
        <v>7221</v>
      </c>
      <c r="C7227" s="15">
        <f t="shared" ca="1" si="1422"/>
        <v>3.7192023067684254</v>
      </c>
      <c r="D7227" s="15">
        <f t="shared" ca="1" si="1422"/>
        <v>-0.97450018482209178</v>
      </c>
      <c r="E7227" s="15">
        <f t="shared" ca="1" si="1422"/>
        <v>3.7047185199881905</v>
      </c>
      <c r="F7227" s="15">
        <f t="shared" ca="1" si="1422"/>
        <v>-10.156782028614842</v>
      </c>
      <c r="G7227" s="15">
        <f t="shared" ca="1" si="1422"/>
        <v>-0.64551052442423229</v>
      </c>
      <c r="H7227" s="6"/>
      <c r="I7227" s="15">
        <f t="shared" ca="1" si="1417"/>
        <v>-0.8705743822209101</v>
      </c>
      <c r="J7227" s="6"/>
      <c r="K7227" s="15">
        <f t="shared" ca="1" si="1423"/>
        <v>0.84264200219159624</v>
      </c>
      <c r="L7227" s="15">
        <f t="shared" ca="1" si="1424"/>
        <v>4.3202289785199111E-4</v>
      </c>
      <c r="M7227" s="15">
        <f t="shared" ca="1" si="1425"/>
        <v>0.83733220564019895</v>
      </c>
      <c r="N7227" s="15">
        <f t="shared" ca="1" si="1426"/>
        <v>3.4493460980778048</v>
      </c>
      <c r="O7227" s="15">
        <f t="shared" ca="1" si="1427"/>
        <v>2.0261496034529288E-3</v>
      </c>
      <c r="P7227" s="6"/>
      <c r="Q7227" s="15">
        <f t="shared" ca="1" si="1428"/>
        <v>5.1317784784109053</v>
      </c>
      <c r="R7227" s="87">
        <f t="shared" ca="1" si="1419"/>
        <v>-1.1333912297713329</v>
      </c>
      <c r="Y7227" s="6"/>
      <c r="Z7227" s="6"/>
      <c r="AA7227" s="6"/>
      <c r="AB7227" s="6"/>
      <c r="AE7227" s="41">
        <f t="shared" ca="1" si="1418"/>
        <v>-1.2837598906230836</v>
      </c>
      <c r="AF7227" s="36">
        <f t="shared" ca="1" si="1420"/>
        <v>1.2829446196027263</v>
      </c>
    </row>
    <row r="7228" spans="2:32" x14ac:dyDescent="0.25">
      <c r="B7228" s="3">
        <f t="shared" si="1421"/>
        <v>7222</v>
      </c>
      <c r="C7228" s="15">
        <f t="shared" ca="1" si="1422"/>
        <v>0.95090862967266232</v>
      </c>
      <c r="D7228" s="15">
        <f t="shared" ca="1" si="1422"/>
        <v>5.5320596837075691</v>
      </c>
      <c r="E7228" s="15">
        <f t="shared" ca="1" si="1422"/>
        <v>3.6374265005275745</v>
      </c>
      <c r="F7228" s="15">
        <f t="shared" ca="1" si="1422"/>
        <v>-9.296308355688689</v>
      </c>
      <c r="G7228" s="15">
        <f t="shared" ca="1" si="1422"/>
        <v>-2.8740540727817612</v>
      </c>
      <c r="H7228" s="6"/>
      <c r="I7228" s="15">
        <f t="shared" ca="1" si="1417"/>
        <v>-0.40999352291252877</v>
      </c>
      <c r="J7228" s="6"/>
      <c r="K7228" s="15">
        <f t="shared" ca="1" si="1423"/>
        <v>7.4082186756440266E-2</v>
      </c>
      <c r="L7228" s="15">
        <f t="shared" ca="1" si="1424"/>
        <v>1.4123198524121672</v>
      </c>
      <c r="M7228" s="15">
        <f t="shared" ca="1" si="1425"/>
        <v>0.65526435384575543</v>
      </c>
      <c r="N7228" s="15">
        <f t="shared" ca="1" si="1426"/>
        <v>3.1586636522887037</v>
      </c>
      <c r="O7228" s="15">
        <f t="shared" ca="1" si="1427"/>
        <v>0.24286377573687454</v>
      </c>
      <c r="P7228" s="6"/>
      <c r="Q7228" s="15">
        <f t="shared" ca="1" si="1428"/>
        <v>5.5431938210399414</v>
      </c>
      <c r="R7228" s="87">
        <f t="shared" ca="1" si="1419"/>
        <v>-0.91554740655158817</v>
      </c>
      <c r="Y7228" s="6"/>
      <c r="Z7228" s="6"/>
      <c r="AA7228" s="6"/>
      <c r="AB7228" s="6"/>
      <c r="AE7228" s="41">
        <f t="shared" ca="1" si="1418"/>
        <v>-1.0777818685133222</v>
      </c>
      <c r="AF7228" s="36">
        <f t="shared" ca="1" si="1420"/>
        <v>1.3857984552599854</v>
      </c>
    </row>
    <row r="7229" spans="2:32" x14ac:dyDescent="0.25">
      <c r="B7229" s="3">
        <f t="shared" si="1421"/>
        <v>7223</v>
      </c>
      <c r="C7229" s="15">
        <f t="shared" ca="1" si="1422"/>
        <v>-2.5220948432602111</v>
      </c>
      <c r="D7229" s="15">
        <f t="shared" ca="1" si="1422"/>
        <v>4.2039602032617394</v>
      </c>
      <c r="E7229" s="15">
        <f t="shared" ca="1" si="1422"/>
        <v>9.4208176881090235</v>
      </c>
      <c r="F7229" s="15">
        <f t="shared" ca="1" si="1422"/>
        <v>8.6677496402974903</v>
      </c>
      <c r="G7229" s="15">
        <f t="shared" ca="1" si="1422"/>
        <v>6.4378985824502992</v>
      </c>
      <c r="H7229" s="6"/>
      <c r="I7229" s="15">
        <f t="shared" ca="1" si="1417"/>
        <v>5.2416662541716681</v>
      </c>
      <c r="J7229" s="6"/>
      <c r="K7229" s="15">
        <f t="shared" ca="1" si="1423"/>
        <v>2.4110394551198664</v>
      </c>
      <c r="L7229" s="15">
        <f t="shared" ca="1" si="1424"/>
        <v>4.3073353923803182E-2</v>
      </c>
      <c r="M7229" s="15">
        <f t="shared" ca="1" si="1425"/>
        <v>0.69861226831122614</v>
      </c>
      <c r="N7229" s="15">
        <f t="shared" ca="1" si="1426"/>
        <v>0.46952189474749517</v>
      </c>
      <c r="O7229" s="15">
        <f t="shared" ca="1" si="1427"/>
        <v>5.7238871328756581E-2</v>
      </c>
      <c r="P7229" s="6"/>
      <c r="Q7229" s="15">
        <f t="shared" ca="1" si="1428"/>
        <v>3.6794858434311477</v>
      </c>
      <c r="R7229" s="87">
        <f t="shared" ca="1" si="1419"/>
        <v>1.5115402815791039</v>
      </c>
      <c r="Y7229" s="6"/>
      <c r="Z7229" s="6"/>
      <c r="AA7229" s="6"/>
      <c r="AB7229" s="6"/>
      <c r="AE7229" s="41">
        <f t="shared" ca="1" si="1418"/>
        <v>1.4497172209389921</v>
      </c>
      <c r="AF7229" s="36">
        <f t="shared" ca="1" si="1420"/>
        <v>0.91987146085778693</v>
      </c>
    </row>
    <row r="7230" spans="2:32" x14ac:dyDescent="0.25">
      <c r="B7230" s="3">
        <f t="shared" si="1421"/>
        <v>7224</v>
      </c>
      <c r="C7230" s="15">
        <f t="shared" ref="C7230:G7280" ca="1" si="1429">$B$1+NORMINV(RAND(),0,1)*$B$2</f>
        <v>4.2874161066865435</v>
      </c>
      <c r="D7230" s="15">
        <f t="shared" ca="1" si="1429"/>
        <v>0.57254795761128041</v>
      </c>
      <c r="E7230" s="15">
        <f t="shared" ca="1" si="1429"/>
        <v>3.2736805403495461</v>
      </c>
      <c r="F7230" s="15">
        <f t="shared" ca="1" si="1429"/>
        <v>1.9973341205594339</v>
      </c>
      <c r="G7230" s="15">
        <f t="shared" ca="1" si="1429"/>
        <v>9.6875150646309116</v>
      </c>
      <c r="H7230" s="6"/>
      <c r="I7230" s="15">
        <f t="shared" ca="1" si="1417"/>
        <v>3.9636987579675429</v>
      </c>
      <c r="J7230" s="6"/>
      <c r="K7230" s="15">
        <f t="shared" ca="1" si="1423"/>
        <v>4.1917168744663611E-3</v>
      </c>
      <c r="L7230" s="15">
        <f t="shared" ca="1" si="1424"/>
        <v>0.45999615003027688</v>
      </c>
      <c r="M7230" s="15">
        <f t="shared" ca="1" si="1425"/>
        <v>1.9045005625788682E-2</v>
      </c>
      <c r="N7230" s="15">
        <f t="shared" ca="1" si="1426"/>
        <v>0.15466359548996494</v>
      </c>
      <c r="O7230" s="15">
        <f t="shared" ca="1" si="1427"/>
        <v>1.3104829244970193</v>
      </c>
      <c r="P7230" s="6"/>
      <c r="Q7230" s="15">
        <f t="shared" ca="1" si="1428"/>
        <v>1.9483793925175161</v>
      </c>
      <c r="R7230" s="87">
        <f t="shared" ca="1" si="1419"/>
        <v>1.2582968087875908</v>
      </c>
      <c r="Y7230" s="6"/>
      <c r="Z7230" s="6"/>
      <c r="AA7230" s="6"/>
      <c r="AB7230" s="6"/>
      <c r="AE7230" s="41">
        <f t="shared" ca="1" si="1418"/>
        <v>0.87819278202946649</v>
      </c>
      <c r="AF7230" s="36">
        <f t="shared" ca="1" si="1420"/>
        <v>0.48709484812937903</v>
      </c>
    </row>
    <row r="7231" spans="2:32" x14ac:dyDescent="0.25">
      <c r="B7231" s="3">
        <f t="shared" si="1421"/>
        <v>7225</v>
      </c>
      <c r="C7231" s="15">
        <f t="shared" ca="1" si="1429"/>
        <v>1.6436851662825096</v>
      </c>
      <c r="D7231" s="15">
        <f t="shared" ca="1" si="1429"/>
        <v>-1.3821150649129916</v>
      </c>
      <c r="E7231" s="15">
        <f t="shared" ca="1" si="1429"/>
        <v>2.8782891667632029</v>
      </c>
      <c r="F7231" s="15">
        <f t="shared" ca="1" si="1429"/>
        <v>0.79274714457722451</v>
      </c>
      <c r="G7231" s="15">
        <f t="shared" ca="1" si="1429"/>
        <v>-0.16992650056752945</v>
      </c>
      <c r="H7231" s="6"/>
      <c r="I7231" s="15">
        <f t="shared" ca="1" si="1417"/>
        <v>0.75253598242848319</v>
      </c>
      <c r="J7231" s="6"/>
      <c r="K7231" s="15">
        <f t="shared" ca="1" si="1423"/>
        <v>3.1765874715347898E-2</v>
      </c>
      <c r="L7231" s="15">
        <f t="shared" ca="1" si="1424"/>
        <v>0.18226940375664216</v>
      </c>
      <c r="M7231" s="15">
        <f t="shared" ca="1" si="1425"/>
        <v>0.18075306402836797</v>
      </c>
      <c r="N7231" s="15">
        <f t="shared" ca="1" si="1426"/>
        <v>6.4677502454094679E-5</v>
      </c>
      <c r="O7231" s="15">
        <f t="shared" ca="1" si="1427"/>
        <v>3.4037481301406755E-2</v>
      </c>
      <c r="P7231" s="6"/>
      <c r="Q7231" s="15">
        <f t="shared" ca="1" si="1428"/>
        <v>0.42889050130421885</v>
      </c>
      <c r="R7231" s="87">
        <f t="shared" ca="1" si="1419"/>
        <v>-1.7037262193704354</v>
      </c>
      <c r="Y7231" s="6"/>
      <c r="Z7231" s="6"/>
      <c r="AA7231" s="6"/>
      <c r="AB7231" s="6"/>
      <c r="AE7231" s="41">
        <f t="shared" ca="1" si="1418"/>
        <v>-0.5578828685549807</v>
      </c>
      <c r="AF7231" s="36">
        <f t="shared" ca="1" si="1420"/>
        <v>0.10722262532605471</v>
      </c>
    </row>
    <row r="7232" spans="2:32" x14ac:dyDescent="0.25">
      <c r="B7232" s="3">
        <f t="shared" si="1421"/>
        <v>7226</v>
      </c>
      <c r="C7232" s="15">
        <f t="shared" ca="1" si="1429"/>
        <v>6.7587511817500001</v>
      </c>
      <c r="D7232" s="15">
        <f t="shared" ca="1" si="1429"/>
        <v>4.9124453336946976</v>
      </c>
      <c r="E7232" s="15">
        <f t="shared" ca="1" si="1429"/>
        <v>7.5332073308862117</v>
      </c>
      <c r="F7232" s="15">
        <f t="shared" ca="1" si="1429"/>
        <v>4.378223993890213</v>
      </c>
      <c r="G7232" s="15">
        <f t="shared" ca="1" si="1429"/>
        <v>9.4389030344848308</v>
      </c>
      <c r="H7232" s="6"/>
      <c r="I7232" s="15">
        <f t="shared" ca="1" si="1417"/>
        <v>6.6043061749411915</v>
      </c>
      <c r="J7232" s="6"/>
      <c r="K7232" s="15">
        <f t="shared" ca="1" si="1423"/>
        <v>9.5413040512691701E-4</v>
      </c>
      <c r="L7232" s="15">
        <f t="shared" ca="1" si="1424"/>
        <v>0.11449572424573176</v>
      </c>
      <c r="M7232" s="15">
        <f t="shared" ca="1" si="1425"/>
        <v>3.4514294300639792E-2</v>
      </c>
      <c r="N7232" s="15">
        <f t="shared" ca="1" si="1426"/>
        <v>0.19821767507170723</v>
      </c>
      <c r="O7232" s="15">
        <f t="shared" ca="1" si="1427"/>
        <v>0.32139757424538651</v>
      </c>
      <c r="P7232" s="6"/>
      <c r="Q7232" s="15">
        <f t="shared" ca="1" si="1428"/>
        <v>0.66957939826859225</v>
      </c>
      <c r="R7232" s="87">
        <f t="shared" ca="1" si="1419"/>
        <v>5.0327823319362066</v>
      </c>
      <c r="Y7232" s="6"/>
      <c r="Z7232" s="6"/>
      <c r="AA7232" s="6"/>
      <c r="AB7232" s="6"/>
      <c r="AE7232" s="41">
        <f t="shared" ca="1" si="1418"/>
        <v>2.0591083192781086</v>
      </c>
      <c r="AF7232" s="36">
        <f t="shared" ca="1" si="1420"/>
        <v>0.16739484956714806</v>
      </c>
    </row>
    <row r="7233" spans="2:32" x14ac:dyDescent="0.25">
      <c r="B7233" s="3">
        <f t="shared" si="1421"/>
        <v>7227</v>
      </c>
      <c r="C7233" s="15">
        <f t="shared" ca="1" si="1429"/>
        <v>2.1741147431845058</v>
      </c>
      <c r="D7233" s="15">
        <f t="shared" ca="1" si="1429"/>
        <v>-3.7027146896154317</v>
      </c>
      <c r="E7233" s="15">
        <f t="shared" ca="1" si="1429"/>
        <v>7.9084884607815278</v>
      </c>
      <c r="F7233" s="15">
        <f t="shared" ca="1" si="1429"/>
        <v>6.2954988648847445</v>
      </c>
      <c r="G7233" s="15">
        <f t="shared" ca="1" si="1429"/>
        <v>4.0181736724750117</v>
      </c>
      <c r="H7233" s="6"/>
      <c r="I7233" s="15">
        <f t="shared" ca="1" si="1417"/>
        <v>3.3387122103420714</v>
      </c>
      <c r="J7233" s="6"/>
      <c r="K7233" s="15">
        <f t="shared" ca="1" si="1423"/>
        <v>5.4251490420392692E-2</v>
      </c>
      <c r="L7233" s="15">
        <f t="shared" ca="1" si="1424"/>
        <v>1.9832677114978057</v>
      </c>
      <c r="M7233" s="15">
        <f t="shared" ca="1" si="1425"/>
        <v>0.83531419916322003</v>
      </c>
      <c r="N7233" s="15">
        <f t="shared" ca="1" si="1426"/>
        <v>0.3497034928192661</v>
      </c>
      <c r="O7233" s="15">
        <f t="shared" ca="1" si="1427"/>
        <v>1.8466715140953317E-2</v>
      </c>
      <c r="P7233" s="6"/>
      <c r="Q7233" s="15">
        <f t="shared" ca="1" si="1428"/>
        <v>3.2410036090416376</v>
      </c>
      <c r="R7233" s="87">
        <f t="shared" ca="1" si="1419"/>
        <v>0.66510844282547443</v>
      </c>
      <c r="Y7233" s="6"/>
      <c r="Z7233" s="6"/>
      <c r="AA7233" s="6"/>
      <c r="AB7233" s="6"/>
      <c r="AE7233" s="41">
        <f t="shared" ca="1" si="1418"/>
        <v>0.59869030092677367</v>
      </c>
      <c r="AF7233" s="36">
        <f t="shared" ca="1" si="1420"/>
        <v>0.81025090226040941</v>
      </c>
    </row>
    <row r="7234" spans="2:32" x14ac:dyDescent="0.25">
      <c r="B7234" s="3">
        <f t="shared" si="1421"/>
        <v>7228</v>
      </c>
      <c r="C7234" s="15">
        <f t="shared" ca="1" si="1429"/>
        <v>5.4038365008227407</v>
      </c>
      <c r="D7234" s="15">
        <f t="shared" ca="1" si="1429"/>
        <v>11.092009574701681</v>
      </c>
      <c r="E7234" s="15">
        <f t="shared" ca="1" si="1429"/>
        <v>-3.9216280390709963</v>
      </c>
      <c r="F7234" s="15">
        <f t="shared" ca="1" si="1429"/>
        <v>0.93129224219583362</v>
      </c>
      <c r="G7234" s="15">
        <f t="shared" ca="1" si="1429"/>
        <v>4.0204426486344689</v>
      </c>
      <c r="H7234" s="6"/>
      <c r="I7234" s="15">
        <f t="shared" ca="1" si="1417"/>
        <v>3.505190585456746</v>
      </c>
      <c r="J7234" s="6"/>
      <c r="K7234" s="15">
        <f t="shared" ca="1" si="1423"/>
        <v>0.14419425247743903</v>
      </c>
      <c r="L7234" s="15">
        <f t="shared" ca="1" si="1424"/>
        <v>2.3023928950227011</v>
      </c>
      <c r="M7234" s="15">
        <f t="shared" ca="1" si="1425"/>
        <v>2.2063053952652858</v>
      </c>
      <c r="N7234" s="15">
        <f t="shared" ca="1" si="1426"/>
        <v>0.26499810725765083</v>
      </c>
      <c r="O7234" s="15">
        <f t="shared" ca="1" si="1427"/>
        <v>1.0619387544356004E-2</v>
      </c>
      <c r="P7234" s="6"/>
      <c r="Q7234" s="15">
        <f t="shared" ca="1" si="1428"/>
        <v>4.9285100375674329</v>
      </c>
      <c r="R7234" s="87">
        <f t="shared" ca="1" si="1419"/>
        <v>0.60642718834478182</v>
      </c>
      <c r="Y7234" s="6"/>
      <c r="Z7234" s="6"/>
      <c r="AA7234" s="6"/>
      <c r="AB7234" s="6"/>
      <c r="AE7234" s="41">
        <f t="shared" ca="1" si="1418"/>
        <v>0.67314169363479803</v>
      </c>
      <c r="AF7234" s="36">
        <f t="shared" ca="1" si="1420"/>
        <v>1.2321275093918582</v>
      </c>
    </row>
    <row r="7235" spans="2:32" x14ac:dyDescent="0.25">
      <c r="B7235" s="3">
        <f t="shared" si="1421"/>
        <v>7229</v>
      </c>
      <c r="C7235" s="15">
        <f t="shared" ca="1" si="1429"/>
        <v>3.0240770183315182</v>
      </c>
      <c r="D7235" s="15">
        <f t="shared" ca="1" si="1429"/>
        <v>0.60184841521512844</v>
      </c>
      <c r="E7235" s="15">
        <f t="shared" ca="1" si="1429"/>
        <v>1.4446828096946784</v>
      </c>
      <c r="F7235" s="15">
        <f t="shared" ca="1" si="1429"/>
        <v>6.7468054595482094</v>
      </c>
      <c r="G7235" s="15">
        <f t="shared" ca="1" si="1429"/>
        <v>-2.6495024046938376</v>
      </c>
      <c r="H7235" s="6"/>
      <c r="I7235" s="15">
        <f t="shared" ca="1" si="1417"/>
        <v>1.8335822596191391</v>
      </c>
      <c r="J7235" s="6"/>
      <c r="K7235" s="15">
        <f t="shared" ca="1" si="1423"/>
        <v>5.6691110820865823E-2</v>
      </c>
      <c r="L7235" s="15">
        <f t="shared" ca="1" si="1424"/>
        <v>6.0686730538011352E-2</v>
      </c>
      <c r="M7235" s="15">
        <f t="shared" ca="1" si="1425"/>
        <v>6.0497112860619234E-3</v>
      </c>
      <c r="N7235" s="15">
        <f t="shared" ca="1" si="1426"/>
        <v>0.9655904884928499</v>
      </c>
      <c r="O7235" s="15">
        <f t="shared" ca="1" si="1427"/>
        <v>0.80392192429592779</v>
      </c>
      <c r="P7235" s="6"/>
      <c r="Q7235" s="15">
        <f t="shared" ca="1" si="1428"/>
        <v>1.8929399654337167</v>
      </c>
      <c r="R7235" s="87">
        <f t="shared" ca="1" si="1419"/>
        <v>-0.10818727801083752</v>
      </c>
      <c r="Y7235" s="6"/>
      <c r="Z7235" s="6"/>
      <c r="AA7235" s="6"/>
      <c r="AB7235" s="6"/>
      <c r="AE7235" s="41">
        <f t="shared" ca="1" si="1418"/>
        <v>-7.4424276030703326E-2</v>
      </c>
      <c r="AF7235" s="36">
        <f t="shared" ca="1" si="1420"/>
        <v>0.47323499135842917</v>
      </c>
    </row>
    <row r="7236" spans="2:32" x14ac:dyDescent="0.25">
      <c r="B7236" s="3">
        <f t="shared" si="1421"/>
        <v>7230</v>
      </c>
      <c r="C7236" s="15">
        <f t="shared" ca="1" si="1429"/>
        <v>6.8304099427102107</v>
      </c>
      <c r="D7236" s="15">
        <f t="shared" ca="1" si="1429"/>
        <v>-0.14777665213813318</v>
      </c>
      <c r="E7236" s="15">
        <f t="shared" ca="1" si="1429"/>
        <v>0.67595261154468722</v>
      </c>
      <c r="F7236" s="15">
        <f t="shared" ca="1" si="1429"/>
        <v>0.44217584379716923</v>
      </c>
      <c r="G7236" s="15">
        <f t="shared" ca="1" si="1429"/>
        <v>-2.3099873912052136</v>
      </c>
      <c r="H7236" s="6"/>
      <c r="I7236" s="15">
        <f t="shared" ca="1" si="1417"/>
        <v>1.0981548709417441</v>
      </c>
      <c r="J7236" s="6"/>
      <c r="K7236" s="15">
        <f t="shared" ca="1" si="1423"/>
        <v>1.3143499283126125</v>
      </c>
      <c r="L7236" s="15">
        <f t="shared" ca="1" si="1424"/>
        <v>6.2093814408165714E-2</v>
      </c>
      <c r="M7236" s="15">
        <f t="shared" ca="1" si="1425"/>
        <v>7.1301899135991879E-3</v>
      </c>
      <c r="N7236" s="15">
        <f t="shared" ca="1" si="1426"/>
        <v>1.721233936214172E-2</v>
      </c>
      <c r="O7236" s="15">
        <f t="shared" ca="1" si="1427"/>
        <v>0.46461734716128728</v>
      </c>
      <c r="P7236" s="6"/>
      <c r="Q7236" s="15">
        <f t="shared" ca="1" si="1428"/>
        <v>1.8654036191578065</v>
      </c>
      <c r="R7236" s="87">
        <f t="shared" ca="1" si="1419"/>
        <v>-0.59059606623289407</v>
      </c>
      <c r="Y7236" s="6"/>
      <c r="Z7236" s="6"/>
      <c r="AA7236" s="6"/>
      <c r="AB7236" s="6"/>
      <c r="AE7236" s="41">
        <f t="shared" ca="1" si="1418"/>
        <v>-0.40331740275026617</v>
      </c>
      <c r="AF7236" s="36">
        <f t="shared" ca="1" si="1420"/>
        <v>0.46635090478945163</v>
      </c>
    </row>
    <row r="7237" spans="2:32" x14ac:dyDescent="0.25">
      <c r="B7237" s="3">
        <f t="shared" si="1421"/>
        <v>7231</v>
      </c>
      <c r="C7237" s="15">
        <f t="shared" ca="1" si="1429"/>
        <v>0.11968594497835627</v>
      </c>
      <c r="D7237" s="15">
        <f t="shared" ca="1" si="1429"/>
        <v>-0.87679976354941136</v>
      </c>
      <c r="E7237" s="15">
        <f t="shared" ca="1" si="1429"/>
        <v>1.8458730785016955</v>
      </c>
      <c r="F7237" s="15">
        <f t="shared" ca="1" si="1429"/>
        <v>14.617132305351586</v>
      </c>
      <c r="G7237" s="15">
        <f t="shared" ca="1" si="1429"/>
        <v>6.7285173026255576</v>
      </c>
      <c r="H7237" s="6"/>
      <c r="I7237" s="15">
        <f t="shared" ca="1" si="1417"/>
        <v>4.4868817735815565</v>
      </c>
      <c r="J7237" s="6"/>
      <c r="K7237" s="15">
        <f t="shared" ca="1" si="1423"/>
        <v>0.76289597621476757</v>
      </c>
      <c r="L7237" s="15">
        <f t="shared" ca="1" si="1424"/>
        <v>1.1507631852703848</v>
      </c>
      <c r="M7237" s="15">
        <f t="shared" ca="1" si="1425"/>
        <v>0.27899707709949723</v>
      </c>
      <c r="N7237" s="15">
        <f t="shared" ca="1" si="1426"/>
        <v>4.1048790334570775</v>
      </c>
      <c r="O7237" s="15">
        <f t="shared" ca="1" si="1427"/>
        <v>0.20099719380289513</v>
      </c>
      <c r="P7237" s="6"/>
      <c r="Q7237" s="15">
        <f t="shared" ca="1" si="1428"/>
        <v>6.4985324658446224</v>
      </c>
      <c r="R7237" s="87">
        <f t="shared" ca="1" si="1419"/>
        <v>0.87255434684995592</v>
      </c>
      <c r="Y7237" s="6"/>
      <c r="Z7237" s="6"/>
      <c r="AA7237" s="6"/>
      <c r="AB7237" s="6"/>
      <c r="AE7237" s="41">
        <f t="shared" ca="1" si="1418"/>
        <v>1.1121673395467202</v>
      </c>
      <c r="AF7237" s="36">
        <f t="shared" ca="1" si="1420"/>
        <v>1.6246331164611556</v>
      </c>
    </row>
    <row r="7238" spans="2:32" x14ac:dyDescent="0.25">
      <c r="B7238" s="3">
        <f t="shared" si="1421"/>
        <v>7232</v>
      </c>
      <c r="C7238" s="15">
        <f t="shared" ca="1" si="1429"/>
        <v>0.9286483242156649</v>
      </c>
      <c r="D7238" s="15">
        <f t="shared" ca="1" si="1429"/>
        <v>-2.4854616122572502</v>
      </c>
      <c r="E7238" s="15">
        <f t="shared" ca="1" si="1429"/>
        <v>-0.41992491045274827</v>
      </c>
      <c r="F7238" s="15">
        <f t="shared" ca="1" si="1429"/>
        <v>-0.86293031006168697</v>
      </c>
      <c r="G7238" s="15">
        <f t="shared" ca="1" si="1429"/>
        <v>-2.1247938015950307</v>
      </c>
      <c r="H7238" s="6"/>
      <c r="I7238" s="15">
        <f t="shared" ca="1" si="1417"/>
        <v>-0.9928924620302102</v>
      </c>
      <c r="J7238" s="6"/>
      <c r="K7238" s="15">
        <f t="shared" ca="1" si="1423"/>
        <v>0.14769275972825663</v>
      </c>
      <c r="L7238" s="15">
        <f t="shared" ca="1" si="1424"/>
        <v>8.9110506728378724E-2</v>
      </c>
      <c r="M7238" s="15">
        <f t="shared" ca="1" si="1425"/>
        <v>1.3131672606426861E-2</v>
      </c>
      <c r="N7238" s="15">
        <f t="shared" ca="1" si="1426"/>
        <v>6.7560643777158107E-4</v>
      </c>
      <c r="O7238" s="15">
        <f t="shared" ca="1" si="1427"/>
        <v>5.1248025700345409E-2</v>
      </c>
      <c r="P7238" s="6"/>
      <c r="Q7238" s="15">
        <f t="shared" ca="1" si="1428"/>
        <v>0.3018585712011792</v>
      </c>
      <c r="R7238" s="87">
        <f t="shared" ca="1" si="1419"/>
        <v>-4.8723036891333118</v>
      </c>
      <c r="Y7238" s="6"/>
      <c r="Z7238" s="6"/>
      <c r="AA7238" s="6"/>
      <c r="AB7238" s="6"/>
      <c r="AE7238" s="41">
        <f t="shared" ca="1" si="1418"/>
        <v>-1.3384621988892516</v>
      </c>
      <c r="AF7238" s="36">
        <f t="shared" ca="1" si="1420"/>
        <v>7.5464642800294801E-2</v>
      </c>
    </row>
    <row r="7239" spans="2:32" x14ac:dyDescent="0.25">
      <c r="B7239" s="3">
        <f t="shared" si="1421"/>
        <v>7233</v>
      </c>
      <c r="C7239" s="15">
        <f t="shared" ca="1" si="1429"/>
        <v>3.4318279866078649</v>
      </c>
      <c r="D7239" s="15">
        <f t="shared" ca="1" si="1429"/>
        <v>-1.2532452905934193</v>
      </c>
      <c r="E7239" s="15">
        <f t="shared" ca="1" si="1429"/>
        <v>5.5352467363158118</v>
      </c>
      <c r="F7239" s="15">
        <f t="shared" ca="1" si="1429"/>
        <v>-3.8355661775864984</v>
      </c>
      <c r="G7239" s="15">
        <f t="shared" ca="1" si="1429"/>
        <v>-5.4847640348597384</v>
      </c>
      <c r="H7239" s="6"/>
      <c r="I7239" s="15">
        <f t="shared" ref="I7239:I7302" ca="1" si="1430">($A$8=1)*$B$1+(($A$8)=2)*AVERAGE($C7239:$G7239)</f>
        <v>-0.32130015602319589</v>
      </c>
      <c r="J7239" s="6"/>
      <c r="K7239" s="15">
        <f t="shared" ca="1" si="1423"/>
        <v>0.56343883420037111</v>
      </c>
      <c r="L7239" s="15">
        <f t="shared" ca="1" si="1424"/>
        <v>3.4740869353964476E-2</v>
      </c>
      <c r="M7239" s="15">
        <f t="shared" ca="1" si="1425"/>
        <v>1.3719656600866275</v>
      </c>
      <c r="N7239" s="15">
        <f t="shared" ca="1" si="1426"/>
        <v>0.49400262681257451</v>
      </c>
      <c r="O7239" s="15">
        <f t="shared" ca="1" si="1427"/>
        <v>1.0664543691219885</v>
      </c>
      <c r="P7239" s="6"/>
      <c r="Q7239" s="15">
        <f t="shared" ca="1" si="1428"/>
        <v>3.5306023595755258</v>
      </c>
      <c r="R7239" s="87">
        <f t="shared" ca="1" si="1419"/>
        <v>-1.1049735708277744</v>
      </c>
      <c r="Y7239" s="6"/>
      <c r="Z7239" s="6"/>
      <c r="AA7239" s="6"/>
      <c r="AB7239" s="6"/>
      <c r="AE7239" s="41">
        <f t="shared" ref="AE7239:AE7302" ca="1" si="1431">((AVERAGE(C7239:G7239)-$B$1)/($B$2/SQRT(COUNT(C7239:G7239))))</f>
        <v>-1.0381169890097468</v>
      </c>
      <c r="AF7239" s="36">
        <f t="shared" ca="1" si="1420"/>
        <v>0.88265058989388145</v>
      </c>
    </row>
    <row r="7240" spans="2:32" x14ac:dyDescent="0.25">
      <c r="B7240" s="3">
        <f t="shared" si="1421"/>
        <v>7234</v>
      </c>
      <c r="C7240" s="15">
        <f t="shared" ca="1" si="1429"/>
        <v>-0.62967268000402932</v>
      </c>
      <c r="D7240" s="15">
        <f t="shared" ca="1" si="1429"/>
        <v>2.9344013504312407</v>
      </c>
      <c r="E7240" s="15">
        <f t="shared" ca="1" si="1429"/>
        <v>-0.56771572668719816</v>
      </c>
      <c r="F7240" s="15">
        <f t="shared" ca="1" si="1429"/>
        <v>6.9713901187466067</v>
      </c>
      <c r="G7240" s="15">
        <f t="shared" ca="1" si="1429"/>
        <v>-7.252296692322906</v>
      </c>
      <c r="H7240" s="6"/>
      <c r="I7240" s="15">
        <f t="shared" ca="1" si="1430"/>
        <v>0.291221274032743</v>
      </c>
      <c r="J7240" s="6"/>
      <c r="K7240" s="15">
        <f t="shared" ca="1" si="1423"/>
        <v>3.392182698325924E-2</v>
      </c>
      <c r="L7240" s="15">
        <f t="shared" ca="1" si="1424"/>
        <v>0.27945603665079882</v>
      </c>
      <c r="M7240" s="15">
        <f t="shared" ca="1" si="1425"/>
        <v>2.9510910848230733E-2</v>
      </c>
      <c r="N7240" s="15">
        <f t="shared" ca="1" si="1426"/>
        <v>1.7849862317554299</v>
      </c>
      <c r="O7240" s="15">
        <f t="shared" ca="1" si="1427"/>
        <v>2.276186532349219</v>
      </c>
      <c r="P7240" s="6"/>
      <c r="Q7240" s="15">
        <f t="shared" ca="1" si="1428"/>
        <v>4.4040615385869373</v>
      </c>
      <c r="R7240" s="87">
        <f t="shared" ref="R7240:R7303" ca="1" si="1432">((AVERAGE(C7240:G7240)-$B$1)/($B$2/SQRT(COUNT(C7240:G7240))))/SQRT(Q7240/$B$3)</f>
        <v>-0.72828964078168923</v>
      </c>
      <c r="Y7240" s="6"/>
      <c r="Z7240" s="6"/>
      <c r="AA7240" s="6"/>
      <c r="AB7240" s="6"/>
      <c r="AE7240" s="41">
        <f t="shared" ca="1" si="1431"/>
        <v>-0.76418907795365432</v>
      </c>
      <c r="AF7240" s="36">
        <f t="shared" ref="AF7240:AF7303" ca="1" si="1433">Q7240/(COUNT(C7240:G7240)-1)</f>
        <v>1.1010153846467343</v>
      </c>
    </row>
    <row r="7241" spans="2:32" x14ac:dyDescent="0.25">
      <c r="B7241" s="3">
        <f t="shared" ref="B7241:B7304" si="1434">B7240+1</f>
        <v>7235</v>
      </c>
      <c r="C7241" s="15">
        <f t="shared" ca="1" si="1429"/>
        <v>-2.6582270971429729</v>
      </c>
      <c r="D7241" s="15">
        <f t="shared" ca="1" si="1429"/>
        <v>10.134364092746837</v>
      </c>
      <c r="E7241" s="15">
        <f t="shared" ca="1" si="1429"/>
        <v>3.0782434377880463</v>
      </c>
      <c r="F7241" s="15">
        <f t="shared" ca="1" si="1429"/>
        <v>4.9962204286832872</v>
      </c>
      <c r="G7241" s="15">
        <f t="shared" ca="1" si="1429"/>
        <v>-3.91640566309347</v>
      </c>
      <c r="H7241" s="6"/>
      <c r="I7241" s="15">
        <f t="shared" ca="1" si="1430"/>
        <v>2.3268390397963459</v>
      </c>
      <c r="J7241" s="6"/>
      <c r="K7241" s="15">
        <f t="shared" ca="1" si="1423"/>
        <v>0.99403537558636401</v>
      </c>
      <c r="L7241" s="15">
        <f t="shared" ca="1" si="1424"/>
        <v>2.4382978980979835</v>
      </c>
      <c r="M7241" s="15">
        <f t="shared" ca="1" si="1425"/>
        <v>2.2584342772850787E-2</v>
      </c>
      <c r="N7241" s="15">
        <f t="shared" ca="1" si="1426"/>
        <v>0.28502387997343898</v>
      </c>
      <c r="O7241" s="15">
        <f t="shared" ca="1" si="1427"/>
        <v>1.5591241768064701</v>
      </c>
      <c r="P7241" s="6"/>
      <c r="Q7241" s="15">
        <f t="shared" ca="1" si="1428"/>
        <v>5.2990656732371075</v>
      </c>
      <c r="R7241" s="87">
        <f t="shared" ca="1" si="1432"/>
        <v>0.12699284960369941</v>
      </c>
      <c r="Y7241" s="6"/>
      <c r="Z7241" s="6"/>
      <c r="AA7241" s="6"/>
      <c r="AB7241" s="6"/>
      <c r="AE7241" s="41">
        <f t="shared" ca="1" si="1431"/>
        <v>0.14616686213707766</v>
      </c>
      <c r="AF7241" s="36">
        <f t="shared" ca="1" si="1433"/>
        <v>1.3247664183092769</v>
      </c>
    </row>
    <row r="7242" spans="2:32" x14ac:dyDescent="0.25">
      <c r="B7242" s="3">
        <f t="shared" si="1434"/>
        <v>7236</v>
      </c>
      <c r="C7242" s="15">
        <f t="shared" ca="1" si="1429"/>
        <v>1.0096302788980542</v>
      </c>
      <c r="D7242" s="15">
        <f t="shared" ca="1" si="1429"/>
        <v>8.2510255481788768</v>
      </c>
      <c r="E7242" s="15">
        <f t="shared" ca="1" si="1429"/>
        <v>2.0829900589380417</v>
      </c>
      <c r="F7242" s="15">
        <f t="shared" ca="1" si="1429"/>
        <v>-5.1044006224892193</v>
      </c>
      <c r="G7242" s="15">
        <f t="shared" ca="1" si="1429"/>
        <v>-0.24922034193415454</v>
      </c>
      <c r="H7242" s="6"/>
      <c r="I7242" s="15">
        <f t="shared" ca="1" si="1430"/>
        <v>1.1980049843183196</v>
      </c>
      <c r="J7242" s="6"/>
      <c r="K7242" s="15">
        <f t="shared" ca="1" si="1423"/>
        <v>1.4194011856868702E-3</v>
      </c>
      <c r="L7242" s="15">
        <f t="shared" ca="1" si="1424"/>
        <v>1.9898039629695956</v>
      </c>
      <c r="M7242" s="15">
        <f t="shared" ca="1" si="1425"/>
        <v>3.1327943291987008E-2</v>
      </c>
      <c r="N7242" s="15">
        <f t="shared" ca="1" si="1426"/>
        <v>1.588812657308764</v>
      </c>
      <c r="O7242" s="15">
        <f t="shared" ca="1" si="1427"/>
        <v>8.3778445797863227E-2</v>
      </c>
      <c r="P7242" s="6"/>
      <c r="Q7242" s="15">
        <f t="shared" ca="1" si="1428"/>
        <v>3.6951424105538964</v>
      </c>
      <c r="R7242" s="87">
        <f t="shared" ca="1" si="1432"/>
        <v>-0.37316514505244841</v>
      </c>
      <c r="Y7242" s="6"/>
      <c r="Z7242" s="6"/>
      <c r="AA7242" s="6"/>
      <c r="AB7242" s="6"/>
      <c r="AE7242" s="41">
        <f t="shared" ca="1" si="1431"/>
        <v>-0.35866307453604945</v>
      </c>
      <c r="AF7242" s="36">
        <f t="shared" ca="1" si="1433"/>
        <v>0.92378560263847409</v>
      </c>
    </row>
    <row r="7243" spans="2:32" x14ac:dyDescent="0.25">
      <c r="B7243" s="3">
        <f t="shared" si="1434"/>
        <v>7237</v>
      </c>
      <c r="C7243" s="15">
        <f t="shared" ca="1" si="1429"/>
        <v>-4.1834787117215981</v>
      </c>
      <c r="D7243" s="15">
        <f t="shared" ca="1" si="1429"/>
        <v>2.7628349349431414</v>
      </c>
      <c r="E7243" s="15">
        <f t="shared" ca="1" si="1429"/>
        <v>4.7011683625744558</v>
      </c>
      <c r="F7243" s="15">
        <f t="shared" ca="1" si="1429"/>
        <v>9.1095801155945342</v>
      </c>
      <c r="G7243" s="15">
        <f t="shared" ca="1" si="1429"/>
        <v>1.8449887786492742</v>
      </c>
      <c r="H7243" s="6"/>
      <c r="I7243" s="15">
        <f t="shared" ca="1" si="1430"/>
        <v>2.8470186960079618</v>
      </c>
      <c r="J7243" s="6"/>
      <c r="K7243" s="15">
        <f t="shared" ca="1" si="1423"/>
        <v>1.9771157520036826</v>
      </c>
      <c r="L7243" s="15">
        <f t="shared" ca="1" si="1424"/>
        <v>2.8347622508075087E-4</v>
      </c>
      <c r="M7243" s="15">
        <f t="shared" ca="1" si="1425"/>
        <v>0.13751483944114565</v>
      </c>
      <c r="N7243" s="15">
        <f t="shared" ca="1" si="1426"/>
        <v>1.5687870213637671</v>
      </c>
      <c r="O7243" s="15">
        <f t="shared" ca="1" si="1427"/>
        <v>4.0162558211274318E-2</v>
      </c>
      <c r="P7243" s="6"/>
      <c r="Q7243" s="15">
        <f t="shared" ca="1" si="1428"/>
        <v>3.7238636472449502</v>
      </c>
      <c r="R7243" s="87">
        <f t="shared" ca="1" si="1432"/>
        <v>0.39259169190382576</v>
      </c>
      <c r="Y7243" s="6"/>
      <c r="Z7243" s="6"/>
      <c r="AA7243" s="6"/>
      <c r="AB7243" s="6"/>
      <c r="AE7243" s="41">
        <f t="shared" ca="1" si="1431"/>
        <v>0.37879827649740644</v>
      </c>
      <c r="AF7243" s="36">
        <f t="shared" ca="1" si="1433"/>
        <v>0.93096591181123756</v>
      </c>
    </row>
    <row r="7244" spans="2:32" x14ac:dyDescent="0.25">
      <c r="B7244" s="3">
        <f t="shared" si="1434"/>
        <v>7238</v>
      </c>
      <c r="C7244" s="15">
        <f t="shared" ca="1" si="1429"/>
        <v>3.3009866003525685</v>
      </c>
      <c r="D7244" s="15">
        <f t="shared" ca="1" si="1429"/>
        <v>4.8140593309785542</v>
      </c>
      <c r="E7244" s="15">
        <f t="shared" ca="1" si="1429"/>
        <v>-3.8575682082728147</v>
      </c>
      <c r="F7244" s="15">
        <f t="shared" ca="1" si="1429"/>
        <v>6.686040504424013</v>
      </c>
      <c r="G7244" s="15">
        <f t="shared" ca="1" si="1429"/>
        <v>7.7454184326836817E-2</v>
      </c>
      <c r="H7244" s="6"/>
      <c r="I7244" s="15">
        <f t="shared" ca="1" si="1430"/>
        <v>2.2041944823618316</v>
      </c>
      <c r="J7244" s="6"/>
      <c r="K7244" s="15">
        <f t="shared" ca="1" si="1423"/>
        <v>4.8118118003464265E-2</v>
      </c>
      <c r="L7244" s="15">
        <f t="shared" ca="1" si="1424"/>
        <v>0.27245578112180752</v>
      </c>
      <c r="M7244" s="15">
        <f t="shared" ca="1" si="1425"/>
        <v>1.4697986767028077</v>
      </c>
      <c r="N7244" s="15">
        <f t="shared" ca="1" si="1426"/>
        <v>0.80347775061898397</v>
      </c>
      <c r="O7244" s="15">
        <f t="shared" ca="1" si="1427"/>
        <v>0.18092097181143912</v>
      </c>
      <c r="P7244" s="6"/>
      <c r="Q7244" s="15">
        <f t="shared" ca="1" si="1428"/>
        <v>2.7747712982585027</v>
      </c>
      <c r="R7244" s="87">
        <f t="shared" ca="1" si="1432"/>
        <v>0.1096416087747371</v>
      </c>
      <c r="Y7244" s="6"/>
      <c r="Z7244" s="6"/>
      <c r="AA7244" s="6"/>
      <c r="AB7244" s="6"/>
      <c r="AE7244" s="41">
        <f t="shared" ca="1" si="1431"/>
        <v>9.1318548638287436E-2</v>
      </c>
      <c r="AF7244" s="36">
        <f t="shared" ca="1" si="1433"/>
        <v>0.69369282456462567</v>
      </c>
    </row>
    <row r="7245" spans="2:32" x14ac:dyDescent="0.25">
      <c r="B7245" s="3">
        <f t="shared" si="1434"/>
        <v>7239</v>
      </c>
      <c r="C7245" s="15">
        <f t="shared" ca="1" si="1429"/>
        <v>1.9077669862798263</v>
      </c>
      <c r="D7245" s="15">
        <f t="shared" ca="1" si="1429"/>
        <v>1.0225170381668616</v>
      </c>
      <c r="E7245" s="15">
        <f t="shared" ca="1" si="1429"/>
        <v>-0.54470972130410278</v>
      </c>
      <c r="F7245" s="15">
        <f t="shared" ca="1" si="1429"/>
        <v>12.96680324056733</v>
      </c>
      <c r="G7245" s="15">
        <f t="shared" ca="1" si="1429"/>
        <v>6.419543870829707</v>
      </c>
      <c r="H7245" s="6"/>
      <c r="I7245" s="15">
        <f t="shared" ca="1" si="1430"/>
        <v>4.3543842829079242</v>
      </c>
      <c r="J7245" s="6"/>
      <c r="K7245" s="15">
        <f t="shared" ca="1" si="1423"/>
        <v>0.23943744784639132</v>
      </c>
      <c r="L7245" s="15">
        <f t="shared" ca="1" si="1424"/>
        <v>0.44405357346313612</v>
      </c>
      <c r="M7245" s="15">
        <f t="shared" ca="1" si="1425"/>
        <v>0.96004488248424924</v>
      </c>
      <c r="N7245" s="15">
        <f t="shared" ca="1" si="1426"/>
        <v>2.966950412090045</v>
      </c>
      <c r="O7245" s="15">
        <f t="shared" ca="1" si="1427"/>
        <v>0.17059536494341068</v>
      </c>
      <c r="P7245" s="6"/>
      <c r="Q7245" s="15">
        <f t="shared" ca="1" si="1428"/>
        <v>4.7810816808272332</v>
      </c>
      <c r="R7245" s="87">
        <f t="shared" ca="1" si="1432"/>
        <v>0.96307312031795222</v>
      </c>
      <c r="Y7245" s="6"/>
      <c r="Z7245" s="6"/>
      <c r="AA7245" s="6"/>
      <c r="AB7245" s="6"/>
      <c r="AE7245" s="41">
        <f t="shared" ca="1" si="1431"/>
        <v>1.0529126603478429</v>
      </c>
      <c r="AF7245" s="36">
        <f t="shared" ca="1" si="1433"/>
        <v>1.1952704202068083</v>
      </c>
    </row>
    <row r="7246" spans="2:32" x14ac:dyDescent="0.25">
      <c r="B7246" s="3">
        <f t="shared" si="1434"/>
        <v>7240</v>
      </c>
      <c r="C7246" s="15">
        <f t="shared" ca="1" si="1429"/>
        <v>10.294199411837242</v>
      </c>
      <c r="D7246" s="15">
        <f t="shared" ca="1" si="1429"/>
        <v>5.4599118240530835</v>
      </c>
      <c r="E7246" s="15">
        <f t="shared" ca="1" si="1429"/>
        <v>7.2684620193328771</v>
      </c>
      <c r="F7246" s="15">
        <f t="shared" ca="1" si="1429"/>
        <v>3.5374670190703785</v>
      </c>
      <c r="G7246" s="15">
        <f t="shared" ca="1" si="1429"/>
        <v>-5.5567227005618047</v>
      </c>
      <c r="H7246" s="6"/>
      <c r="I7246" s="15">
        <f t="shared" ca="1" si="1430"/>
        <v>4.2006635147463554</v>
      </c>
      <c r="J7246" s="6"/>
      <c r="K7246" s="15">
        <f t="shared" ca="1" si="1423"/>
        <v>1.4852471891654098</v>
      </c>
      <c r="L7246" s="15">
        <f t="shared" ca="1" si="1424"/>
        <v>6.3428252179674127E-2</v>
      </c>
      <c r="M7246" s="15">
        <f t="shared" ca="1" si="1425"/>
        <v>0.37645550658973198</v>
      </c>
      <c r="N7246" s="15">
        <f t="shared" ca="1" si="1426"/>
        <v>1.7593183675075841E-2</v>
      </c>
      <c r="O7246" s="15">
        <f t="shared" ca="1" si="1427"/>
        <v>3.8082634301874272</v>
      </c>
      <c r="P7246" s="6"/>
      <c r="Q7246" s="15">
        <f t="shared" ca="1" si="1428"/>
        <v>5.7509875617973183</v>
      </c>
      <c r="R7246" s="87">
        <f t="shared" ca="1" si="1432"/>
        <v>0.82078124201516378</v>
      </c>
      <c r="Y7246" s="6"/>
      <c r="Z7246" s="6"/>
      <c r="AA7246" s="6"/>
      <c r="AB7246" s="6"/>
      <c r="AE7246" s="41">
        <f t="shared" ca="1" si="1431"/>
        <v>0.98416664291529221</v>
      </c>
      <c r="AF7246" s="36">
        <f t="shared" ca="1" si="1433"/>
        <v>1.4377468904493296</v>
      </c>
    </row>
    <row r="7247" spans="2:32" x14ac:dyDescent="0.25">
      <c r="B7247" s="3">
        <f t="shared" si="1434"/>
        <v>7241</v>
      </c>
      <c r="C7247" s="15">
        <f t="shared" ca="1" si="1429"/>
        <v>7.7857063515523857</v>
      </c>
      <c r="D7247" s="15">
        <f t="shared" ca="1" si="1429"/>
        <v>2.1023841160752723</v>
      </c>
      <c r="E7247" s="15">
        <f t="shared" ca="1" si="1429"/>
        <v>-5.0131989932711587</v>
      </c>
      <c r="F7247" s="15">
        <f t="shared" ca="1" si="1429"/>
        <v>1.536283821498462</v>
      </c>
      <c r="G7247" s="15">
        <f t="shared" ca="1" si="1429"/>
        <v>0.18378713034471073</v>
      </c>
      <c r="H7247" s="6"/>
      <c r="I7247" s="15">
        <f t="shared" ca="1" si="1430"/>
        <v>1.3189924852399344</v>
      </c>
      <c r="J7247" s="6"/>
      <c r="K7247" s="15">
        <f t="shared" ca="1" si="1423"/>
        <v>1.6727355291503092</v>
      </c>
      <c r="L7247" s="15">
        <f t="shared" ca="1" si="1424"/>
        <v>2.4548097890514015E-2</v>
      </c>
      <c r="M7247" s="15">
        <f t="shared" ca="1" si="1425"/>
        <v>1.6038659568211402</v>
      </c>
      <c r="N7247" s="15">
        <f t="shared" ca="1" si="1426"/>
        <v>1.8886209925206604E-3</v>
      </c>
      <c r="O7247" s="15">
        <f t="shared" ca="1" si="1427"/>
        <v>5.1547647911311632E-2</v>
      </c>
      <c r="P7247" s="6"/>
      <c r="Q7247" s="15">
        <f t="shared" ca="1" si="1428"/>
        <v>3.3545858527657955</v>
      </c>
      <c r="R7247" s="87">
        <f t="shared" ca="1" si="1432"/>
        <v>-0.33256569010849263</v>
      </c>
      <c r="Y7247" s="6"/>
      <c r="Z7247" s="6"/>
      <c r="AA7247" s="6"/>
      <c r="AB7247" s="6"/>
      <c r="AE7247" s="41">
        <f t="shared" ca="1" si="1431"/>
        <v>-0.30455581923833958</v>
      </c>
      <c r="AF7247" s="36">
        <f t="shared" ca="1" si="1433"/>
        <v>0.83864646319144887</v>
      </c>
    </row>
    <row r="7248" spans="2:32" x14ac:dyDescent="0.25">
      <c r="B7248" s="3">
        <f t="shared" si="1434"/>
        <v>7242</v>
      </c>
      <c r="C7248" s="15">
        <f t="shared" ca="1" si="1429"/>
        <v>-7.2253638802849629E-2</v>
      </c>
      <c r="D7248" s="15">
        <f t="shared" ca="1" si="1429"/>
        <v>4.6272754228718034</v>
      </c>
      <c r="E7248" s="15">
        <f t="shared" ca="1" si="1429"/>
        <v>5.4895015435690633</v>
      </c>
      <c r="F7248" s="15">
        <f t="shared" ca="1" si="1429"/>
        <v>-4.6640945004084866</v>
      </c>
      <c r="G7248" s="15">
        <f t="shared" ca="1" si="1429"/>
        <v>0.41354872852850177</v>
      </c>
      <c r="H7248" s="6"/>
      <c r="I7248" s="15">
        <f t="shared" ca="1" si="1430"/>
        <v>1.1587955111516066</v>
      </c>
      <c r="J7248" s="6"/>
      <c r="K7248" s="15">
        <f t="shared" ca="1" si="1423"/>
        <v>6.0619280384143569E-2</v>
      </c>
      <c r="L7248" s="15">
        <f t="shared" ca="1" si="1424"/>
        <v>0.48121411592026164</v>
      </c>
      <c r="M7248" s="15">
        <f t="shared" ca="1" si="1425"/>
        <v>0.75020058956867786</v>
      </c>
      <c r="N7248" s="15">
        <f t="shared" ca="1" si="1426"/>
        <v>1.3562419234690521</v>
      </c>
      <c r="O7248" s="15">
        <f t="shared" ca="1" si="1427"/>
        <v>2.2215710680403573E-2</v>
      </c>
      <c r="P7248" s="6"/>
      <c r="Q7248" s="15">
        <f t="shared" ca="1" si="1428"/>
        <v>2.6704916200225388</v>
      </c>
      <c r="R7248" s="87">
        <f t="shared" ca="1" si="1432"/>
        <v>-0.46041659134119228</v>
      </c>
      <c r="Y7248" s="6"/>
      <c r="Z7248" s="6"/>
      <c r="AA7248" s="6"/>
      <c r="AB7248" s="6"/>
      <c r="AE7248" s="41">
        <f t="shared" ca="1" si="1431"/>
        <v>-0.37619808400859428</v>
      </c>
      <c r="AF7248" s="36">
        <f t="shared" ca="1" si="1433"/>
        <v>0.6676229050056347</v>
      </c>
    </row>
    <row r="7249" spans="2:32" x14ac:dyDescent="0.25">
      <c r="B7249" s="3">
        <f t="shared" si="1434"/>
        <v>7243</v>
      </c>
      <c r="C7249" s="15">
        <f t="shared" ca="1" si="1429"/>
        <v>3.533614506337484</v>
      </c>
      <c r="D7249" s="15">
        <f t="shared" ca="1" si="1429"/>
        <v>-1.3184580227388927</v>
      </c>
      <c r="E7249" s="15">
        <f t="shared" ca="1" si="1429"/>
        <v>1.5176553536592527</v>
      </c>
      <c r="F7249" s="15">
        <f t="shared" ca="1" si="1429"/>
        <v>-9.8591159708658118</v>
      </c>
      <c r="G7249" s="15">
        <f t="shared" ca="1" si="1429"/>
        <v>8.8139798525839552</v>
      </c>
      <c r="H7249" s="6"/>
      <c r="I7249" s="15">
        <f t="shared" ca="1" si="1430"/>
        <v>0.53753514379519751</v>
      </c>
      <c r="J7249" s="6"/>
      <c r="K7249" s="15">
        <f t="shared" ca="1" si="1423"/>
        <v>0.35905966186607174</v>
      </c>
      <c r="L7249" s="15">
        <f t="shared" ca="1" si="1424"/>
        <v>0.13778842536884958</v>
      </c>
      <c r="M7249" s="15">
        <f t="shared" ca="1" si="1425"/>
        <v>3.842542503135838E-2</v>
      </c>
      <c r="N7249" s="15">
        <f t="shared" ca="1" si="1426"/>
        <v>4.3236141759992819</v>
      </c>
      <c r="O7249" s="15">
        <f t="shared" ca="1" si="1427"/>
        <v>2.7399814807054965</v>
      </c>
      <c r="P7249" s="6"/>
      <c r="Q7249" s="15">
        <f t="shared" ca="1" si="1428"/>
        <v>7.5988691689710581</v>
      </c>
      <c r="R7249" s="87">
        <f t="shared" ca="1" si="1432"/>
        <v>-0.47452155884316022</v>
      </c>
      <c r="Y7249" s="6"/>
      <c r="Z7249" s="6"/>
      <c r="AA7249" s="6"/>
      <c r="AB7249" s="6"/>
      <c r="AE7249" s="41">
        <f t="shared" ca="1" si="1431"/>
        <v>-0.65403416663567859</v>
      </c>
      <c r="AF7249" s="36">
        <f t="shared" ca="1" si="1433"/>
        <v>1.8997172922427645</v>
      </c>
    </row>
    <row r="7250" spans="2:32" x14ac:dyDescent="0.25">
      <c r="B7250" s="3">
        <f t="shared" si="1434"/>
        <v>7244</v>
      </c>
      <c r="C7250" s="15">
        <f t="shared" ca="1" si="1429"/>
        <v>0.84545672932397031</v>
      </c>
      <c r="D7250" s="15">
        <f t="shared" ca="1" si="1429"/>
        <v>-5.0468585974122266</v>
      </c>
      <c r="E7250" s="15">
        <f t="shared" ca="1" si="1429"/>
        <v>6.9731717890784077</v>
      </c>
      <c r="F7250" s="15">
        <f t="shared" ca="1" si="1429"/>
        <v>-2.4635485802616106</v>
      </c>
      <c r="G7250" s="15">
        <f t="shared" ca="1" si="1429"/>
        <v>12.287911220619359</v>
      </c>
      <c r="H7250" s="6"/>
      <c r="I7250" s="15">
        <f t="shared" ca="1" si="1430"/>
        <v>2.5192265122695803</v>
      </c>
      <c r="J7250" s="6"/>
      <c r="K7250" s="15">
        <f t="shared" ca="1" si="1423"/>
        <v>0.11206021145207178</v>
      </c>
      <c r="L7250" s="15">
        <f t="shared" ca="1" si="1424"/>
        <v>2.2898257554779504</v>
      </c>
      <c r="M7250" s="15">
        <f t="shared" ca="1" si="1425"/>
        <v>0.79350514115230641</v>
      </c>
      <c r="N7250" s="15">
        <f t="shared" ca="1" si="1426"/>
        <v>0.99312190490996877</v>
      </c>
      <c r="O7250" s="15">
        <f t="shared" ca="1" si="1427"/>
        <v>3.8170880372458709</v>
      </c>
      <c r="P7250" s="6"/>
      <c r="Q7250" s="15">
        <f t="shared" ca="1" si="1428"/>
        <v>8.0056010502381678</v>
      </c>
      <c r="R7250" s="87">
        <f t="shared" ca="1" si="1432"/>
        <v>0.16413639157438473</v>
      </c>
      <c r="Y7250" s="6"/>
      <c r="Z7250" s="6"/>
      <c r="AA7250" s="6"/>
      <c r="AB7250" s="6"/>
      <c r="AE7250" s="41">
        <f t="shared" ca="1" si="1431"/>
        <v>0.232205155430982</v>
      </c>
      <c r="AF7250" s="36">
        <f t="shared" ca="1" si="1433"/>
        <v>2.001400262559542</v>
      </c>
    </row>
    <row r="7251" spans="2:32" x14ac:dyDescent="0.25">
      <c r="B7251" s="3">
        <f t="shared" si="1434"/>
        <v>7245</v>
      </c>
      <c r="C7251" s="15">
        <f t="shared" ca="1" si="1429"/>
        <v>-4.0731066559840379E-2</v>
      </c>
      <c r="D7251" s="15">
        <f t="shared" ca="1" si="1429"/>
        <v>7.1574303667054879</v>
      </c>
      <c r="E7251" s="15">
        <f t="shared" ca="1" si="1429"/>
        <v>6.4039988921289517</v>
      </c>
      <c r="F7251" s="15">
        <f t="shared" ca="1" si="1429"/>
        <v>13.198376284348914</v>
      </c>
      <c r="G7251" s="15">
        <f t="shared" ca="1" si="1429"/>
        <v>-1.0088691978505056</v>
      </c>
      <c r="H7251" s="6"/>
      <c r="I7251" s="15">
        <f t="shared" ca="1" si="1430"/>
        <v>5.1420410557546017</v>
      </c>
      <c r="J7251" s="6"/>
      <c r="K7251" s="15">
        <f t="shared" ca="1" si="1423"/>
        <v>1.0744450748735896</v>
      </c>
      <c r="L7251" s="15">
        <f t="shared" ca="1" si="1424"/>
        <v>0.16247176298780355</v>
      </c>
      <c r="M7251" s="15">
        <f t="shared" ca="1" si="1425"/>
        <v>6.3701503231465229E-2</v>
      </c>
      <c r="N7251" s="15">
        <f t="shared" ca="1" si="1426"/>
        <v>2.596181492619591</v>
      </c>
      <c r="O7251" s="15">
        <f t="shared" ca="1" si="1427"/>
        <v>1.513347877916178</v>
      </c>
      <c r="P7251" s="6"/>
      <c r="Q7251" s="15">
        <f t="shared" ca="1" si="1428"/>
        <v>5.4101477116286274</v>
      </c>
      <c r="R7251" s="87">
        <f t="shared" ca="1" si="1432"/>
        <v>1.2082374356447776</v>
      </c>
      <c r="Y7251" s="6"/>
      <c r="Z7251" s="6"/>
      <c r="AA7251" s="6"/>
      <c r="AB7251" s="6"/>
      <c r="AE7251" s="41">
        <f t="shared" ca="1" si="1431"/>
        <v>1.4051634777524991</v>
      </c>
      <c r="AF7251" s="36">
        <f t="shared" ca="1" si="1433"/>
        <v>1.3525369279071568</v>
      </c>
    </row>
    <row r="7252" spans="2:32" x14ac:dyDescent="0.25">
      <c r="B7252" s="3">
        <f t="shared" si="1434"/>
        <v>7246</v>
      </c>
      <c r="C7252" s="15">
        <f t="shared" ca="1" si="1429"/>
        <v>-3.3268292708543816</v>
      </c>
      <c r="D7252" s="15">
        <f t="shared" ca="1" si="1429"/>
        <v>2.3207870176233971</v>
      </c>
      <c r="E7252" s="15">
        <f t="shared" ca="1" si="1429"/>
        <v>9.6872612352330698</v>
      </c>
      <c r="F7252" s="15">
        <f t="shared" ca="1" si="1429"/>
        <v>-4.5431432191260877</v>
      </c>
      <c r="G7252" s="15">
        <f t="shared" ca="1" si="1429"/>
        <v>2.5321551515729461</v>
      </c>
      <c r="H7252" s="6"/>
      <c r="I7252" s="15">
        <f t="shared" ca="1" si="1430"/>
        <v>1.3340461828897889</v>
      </c>
      <c r="J7252" s="6"/>
      <c r="K7252" s="15">
        <f t="shared" ca="1" si="1423"/>
        <v>0.86895039981259692</v>
      </c>
      <c r="L7252" s="15">
        <f t="shared" ca="1" si="1424"/>
        <v>3.8946298997231114E-2</v>
      </c>
      <c r="M7252" s="15">
        <f t="shared" ca="1" si="1425"/>
        <v>2.7910480684277741</v>
      </c>
      <c r="N7252" s="15">
        <f t="shared" ca="1" si="1426"/>
        <v>1.3816542106867096</v>
      </c>
      <c r="O7252" s="15">
        <f t="shared" ca="1" si="1427"/>
        <v>5.7418604033560749E-2</v>
      </c>
      <c r="P7252" s="6"/>
      <c r="Q7252" s="15">
        <f t="shared" ca="1" si="1428"/>
        <v>5.1380175819578735</v>
      </c>
      <c r="R7252" s="87">
        <f t="shared" ca="1" si="1432"/>
        <v>-0.2627793977806715</v>
      </c>
      <c r="Y7252" s="6"/>
      <c r="Z7252" s="6"/>
      <c r="AA7252" s="6"/>
      <c r="AB7252" s="6"/>
      <c r="AE7252" s="41">
        <f t="shared" ca="1" si="1431"/>
        <v>-0.2978236009867789</v>
      </c>
      <c r="AF7252" s="36">
        <f t="shared" ca="1" si="1433"/>
        <v>1.2845043954894684</v>
      </c>
    </row>
    <row r="7253" spans="2:32" x14ac:dyDescent="0.25">
      <c r="B7253" s="3">
        <f t="shared" si="1434"/>
        <v>7247</v>
      </c>
      <c r="C7253" s="15">
        <f t="shared" ca="1" si="1429"/>
        <v>-1.6789574208493763</v>
      </c>
      <c r="D7253" s="15">
        <f t="shared" ca="1" si="1429"/>
        <v>-4.009742250243006</v>
      </c>
      <c r="E7253" s="15">
        <f t="shared" ca="1" si="1429"/>
        <v>5.3597827932659179</v>
      </c>
      <c r="F7253" s="15">
        <f t="shared" ca="1" si="1429"/>
        <v>8.4457632639318483</v>
      </c>
      <c r="G7253" s="15">
        <f t="shared" ca="1" si="1429"/>
        <v>0.55257602281115914</v>
      </c>
      <c r="H7253" s="6"/>
      <c r="I7253" s="15">
        <f t="shared" ca="1" si="1430"/>
        <v>1.7338844817833086</v>
      </c>
      <c r="J7253" s="6"/>
      <c r="K7253" s="15">
        <f t="shared" ca="1" si="1423"/>
        <v>0.46589959409461945</v>
      </c>
      <c r="L7253" s="15">
        <f t="shared" ca="1" si="1424"/>
        <v>1.3195699214738912</v>
      </c>
      <c r="M7253" s="15">
        <f t="shared" ca="1" si="1425"/>
        <v>0.52588554260849751</v>
      </c>
      <c r="N7253" s="15">
        <f t="shared" ca="1" si="1426"/>
        <v>1.8019726714502309</v>
      </c>
      <c r="O7253" s="15">
        <f t="shared" ca="1" si="1427"/>
        <v>5.5819587009566178E-2</v>
      </c>
      <c r="P7253" s="6"/>
      <c r="Q7253" s="15">
        <f t="shared" ca="1" si="1428"/>
        <v>4.1691473166368045</v>
      </c>
      <c r="R7253" s="87">
        <f t="shared" ca="1" si="1432"/>
        <v>-0.11657128224111124</v>
      </c>
      <c r="Y7253" s="6"/>
      <c r="Z7253" s="6"/>
      <c r="AA7253" s="6"/>
      <c r="AB7253" s="6"/>
      <c r="AE7253" s="41">
        <f t="shared" ca="1" si="1431"/>
        <v>-0.11901047772002113</v>
      </c>
      <c r="AF7253" s="36">
        <f t="shared" ca="1" si="1433"/>
        <v>1.0422868291592011</v>
      </c>
    </row>
    <row r="7254" spans="2:32" x14ac:dyDescent="0.25">
      <c r="B7254" s="3">
        <f t="shared" si="1434"/>
        <v>7248</v>
      </c>
      <c r="C7254" s="15">
        <f t="shared" ca="1" si="1429"/>
        <v>7.4895698731795459</v>
      </c>
      <c r="D7254" s="15">
        <f t="shared" ca="1" si="1429"/>
        <v>4.8452852823761905</v>
      </c>
      <c r="E7254" s="15">
        <f t="shared" ca="1" si="1429"/>
        <v>18.316221081863905</v>
      </c>
      <c r="F7254" s="15">
        <f t="shared" ca="1" si="1429"/>
        <v>3.9611845171430637</v>
      </c>
      <c r="G7254" s="15">
        <f t="shared" ca="1" si="1429"/>
        <v>-1.3796726933995531</v>
      </c>
      <c r="H7254" s="6"/>
      <c r="I7254" s="15">
        <f t="shared" ca="1" si="1430"/>
        <v>6.6465176122326302</v>
      </c>
      <c r="J7254" s="6"/>
      <c r="K7254" s="15">
        <f t="shared" ca="1" si="1423"/>
        <v>2.8429484587508259E-2</v>
      </c>
      <c r="L7254" s="15">
        <f t="shared" ca="1" si="1424"/>
        <v>0.12977751624480233</v>
      </c>
      <c r="M7254" s="15">
        <f t="shared" ca="1" si="1425"/>
        <v>5.4472791627649677</v>
      </c>
      <c r="N7254" s="15">
        <f t="shared" ca="1" si="1426"/>
        <v>0.28844055326333246</v>
      </c>
      <c r="O7254" s="15">
        <f t="shared" ca="1" si="1427"/>
        <v>2.5767892328889617</v>
      </c>
      <c r="P7254" s="6"/>
      <c r="Q7254" s="15">
        <f t="shared" ca="1" si="1428"/>
        <v>8.4707159497495716</v>
      </c>
      <c r="R7254" s="87">
        <f t="shared" ca="1" si="1432"/>
        <v>1.4279484250841807</v>
      </c>
      <c r="Y7254" s="6"/>
      <c r="Z7254" s="6"/>
      <c r="AA7254" s="6"/>
      <c r="AB7254" s="6"/>
      <c r="AE7254" s="41">
        <f t="shared" ca="1" si="1431"/>
        <v>2.0779858479204338</v>
      </c>
      <c r="AF7254" s="36">
        <f t="shared" ca="1" si="1433"/>
        <v>2.1176789874373929</v>
      </c>
    </row>
    <row r="7255" spans="2:32" x14ac:dyDescent="0.25">
      <c r="B7255" s="3">
        <f t="shared" si="1434"/>
        <v>7249</v>
      </c>
      <c r="C7255" s="15">
        <f t="shared" ca="1" si="1429"/>
        <v>2.9327714411054755</v>
      </c>
      <c r="D7255" s="15">
        <f t="shared" ca="1" si="1429"/>
        <v>-0.90214781328061333</v>
      </c>
      <c r="E7255" s="15">
        <f t="shared" ca="1" si="1429"/>
        <v>2.7743541336202044</v>
      </c>
      <c r="F7255" s="15">
        <f t="shared" ca="1" si="1429"/>
        <v>2.6513945230392384</v>
      </c>
      <c r="G7255" s="15">
        <f t="shared" ca="1" si="1429"/>
        <v>8.184287509616528E-2</v>
      </c>
      <c r="H7255" s="6"/>
      <c r="I7255" s="15">
        <f t="shared" ca="1" si="1430"/>
        <v>1.5076430319160941</v>
      </c>
      <c r="J7255" s="6"/>
      <c r="K7255" s="15">
        <f t="shared" ca="1" si="1423"/>
        <v>8.1239639307146283E-2</v>
      </c>
      <c r="L7255" s="15">
        <f t="shared" ca="1" si="1424"/>
        <v>0.23228367670375444</v>
      </c>
      <c r="M7255" s="15">
        <f t="shared" ca="1" si="1425"/>
        <v>6.4182280607217659E-2</v>
      </c>
      <c r="N7255" s="15">
        <f t="shared" ca="1" si="1426"/>
        <v>5.2326698937856644E-2</v>
      </c>
      <c r="O7255" s="15">
        <f t="shared" ca="1" si="1427"/>
        <v>8.1316243487509349E-2</v>
      </c>
      <c r="P7255" s="6"/>
      <c r="Q7255" s="15">
        <f t="shared" ca="1" si="1428"/>
        <v>0.51134853904348432</v>
      </c>
      <c r="R7255" s="87">
        <f t="shared" ca="1" si="1432"/>
        <v>-0.61583812631046042</v>
      </c>
      <c r="Y7255" s="6"/>
      <c r="Z7255" s="6"/>
      <c r="AA7255" s="6"/>
      <c r="AB7255" s="6"/>
      <c r="AE7255" s="41">
        <f t="shared" ca="1" si="1431"/>
        <v>-0.2201887299662616</v>
      </c>
      <c r="AF7255" s="36">
        <f t="shared" ca="1" si="1433"/>
        <v>0.12783713476087108</v>
      </c>
    </row>
    <row r="7256" spans="2:32" x14ac:dyDescent="0.25">
      <c r="B7256" s="3">
        <f t="shared" si="1434"/>
        <v>7250</v>
      </c>
      <c r="C7256" s="15">
        <f t="shared" ca="1" si="1429"/>
        <v>-3.7096864779103402</v>
      </c>
      <c r="D7256" s="15">
        <f t="shared" ca="1" si="1429"/>
        <v>-2.0623110389998809</v>
      </c>
      <c r="E7256" s="15">
        <f t="shared" ca="1" si="1429"/>
        <v>-0.56782148869029037</v>
      </c>
      <c r="F7256" s="15">
        <f t="shared" ca="1" si="1429"/>
        <v>3.1817604441634417</v>
      </c>
      <c r="G7256" s="15">
        <f t="shared" ca="1" si="1429"/>
        <v>3.2025341985592597</v>
      </c>
      <c r="H7256" s="6"/>
      <c r="I7256" s="15">
        <f t="shared" ca="1" si="1430"/>
        <v>8.8951274244379874E-3</v>
      </c>
      <c r="J7256" s="6"/>
      <c r="K7256" s="15">
        <f t="shared" ca="1" si="1423"/>
        <v>0.55311396622136699</v>
      </c>
      <c r="L7256" s="15">
        <f t="shared" ca="1" si="1424"/>
        <v>0.17159579935336494</v>
      </c>
      <c r="M7256" s="15">
        <f t="shared" ca="1" si="1425"/>
        <v>1.3304082212112919E-2</v>
      </c>
      <c r="N7256" s="15">
        <f t="shared" ca="1" si="1426"/>
        <v>0.40268297272661191</v>
      </c>
      <c r="O7256" s="15">
        <f t="shared" ca="1" si="1427"/>
        <v>0.40797322066715547</v>
      </c>
      <c r="P7256" s="6"/>
      <c r="Q7256" s="15">
        <f t="shared" ca="1" si="1428"/>
        <v>1.5486700411806122</v>
      </c>
      <c r="R7256" s="87">
        <f t="shared" ca="1" si="1432"/>
        <v>-1.4310660542695854</v>
      </c>
      <c r="Y7256" s="6"/>
      <c r="Z7256" s="6"/>
      <c r="AA7256" s="6"/>
      <c r="AB7256" s="6"/>
      <c r="AE7256" s="41">
        <f t="shared" ca="1" si="1431"/>
        <v>-0.89044916908200267</v>
      </c>
      <c r="AF7256" s="36">
        <f t="shared" ca="1" si="1433"/>
        <v>0.38716751029515306</v>
      </c>
    </row>
    <row r="7257" spans="2:32" x14ac:dyDescent="0.25">
      <c r="B7257" s="3">
        <f t="shared" si="1434"/>
        <v>7251</v>
      </c>
      <c r="C7257" s="15">
        <f t="shared" ca="1" si="1429"/>
        <v>-0.47297525574240584</v>
      </c>
      <c r="D7257" s="15">
        <f t="shared" ca="1" si="1429"/>
        <v>7.00075875594717</v>
      </c>
      <c r="E7257" s="15">
        <f t="shared" ca="1" si="1429"/>
        <v>2.1526968767914898</v>
      </c>
      <c r="F7257" s="15">
        <f t="shared" ca="1" si="1429"/>
        <v>2.3846808233571175</v>
      </c>
      <c r="G7257" s="15">
        <f t="shared" ca="1" si="1429"/>
        <v>2.8049925954469712</v>
      </c>
      <c r="H7257" s="6"/>
      <c r="I7257" s="15">
        <f t="shared" ca="1" si="1430"/>
        <v>2.7740307591600684</v>
      </c>
      <c r="J7257" s="6"/>
      <c r="K7257" s="15">
        <f t="shared" ca="1" si="1423"/>
        <v>0.42172192243251388</v>
      </c>
      <c r="L7257" s="15">
        <f t="shared" ca="1" si="1424"/>
        <v>0.71460918235295612</v>
      </c>
      <c r="M7257" s="15">
        <f t="shared" ca="1" si="1425"/>
        <v>1.5442231735168425E-2</v>
      </c>
      <c r="N7257" s="15">
        <f t="shared" ca="1" si="1426"/>
        <v>6.0637349003904778E-3</v>
      </c>
      <c r="O7257" s="15">
        <f t="shared" ca="1" si="1427"/>
        <v>3.8345412250278971E-5</v>
      </c>
      <c r="P7257" s="6"/>
      <c r="Q7257" s="15">
        <f t="shared" ca="1" si="1428"/>
        <v>1.1578754168332792</v>
      </c>
      <c r="R7257" s="87">
        <f t="shared" ca="1" si="1432"/>
        <v>0.64338702182620267</v>
      </c>
      <c r="Y7257" s="6"/>
      <c r="Z7257" s="6"/>
      <c r="AA7257" s="6"/>
      <c r="AB7257" s="6"/>
      <c r="AE7257" s="41">
        <f t="shared" ca="1" si="1431"/>
        <v>0.34615707883153618</v>
      </c>
      <c r="AF7257" s="36">
        <f t="shared" ca="1" si="1433"/>
        <v>0.2894688542083198</v>
      </c>
    </row>
    <row r="7258" spans="2:32" x14ac:dyDescent="0.25">
      <c r="B7258" s="3">
        <f t="shared" si="1434"/>
        <v>7252</v>
      </c>
      <c r="C7258" s="15">
        <f t="shared" ca="1" si="1429"/>
        <v>-0.20193872143435421</v>
      </c>
      <c r="D7258" s="15">
        <f t="shared" ca="1" si="1429"/>
        <v>5.9929514673378206</v>
      </c>
      <c r="E7258" s="15">
        <f t="shared" ca="1" si="1429"/>
        <v>4.8783499308474374</v>
      </c>
      <c r="F7258" s="15">
        <f t="shared" ca="1" si="1429"/>
        <v>-0.32544840404164832</v>
      </c>
      <c r="G7258" s="15">
        <f t="shared" ca="1" si="1429"/>
        <v>4.6274142903683062</v>
      </c>
      <c r="H7258" s="6"/>
      <c r="I7258" s="15">
        <f t="shared" ca="1" si="1430"/>
        <v>2.9942657126155128</v>
      </c>
      <c r="J7258" s="6"/>
      <c r="K7258" s="15">
        <f t="shared" ca="1" si="1423"/>
        <v>0.40862891136960117</v>
      </c>
      <c r="L7258" s="15">
        <f t="shared" ca="1" si="1424"/>
        <v>0.35968465022297985</v>
      </c>
      <c r="M7258" s="15">
        <f t="shared" ca="1" si="1425"/>
        <v>0.1419909336556241</v>
      </c>
      <c r="N7258" s="15">
        <f t="shared" ca="1" si="1426"/>
        <v>0.44082007265331336</v>
      </c>
      <c r="O7258" s="15">
        <f t="shared" ca="1" si="1427"/>
        <v>0.10668697108063889</v>
      </c>
      <c r="P7258" s="6"/>
      <c r="Q7258" s="15">
        <f t="shared" ca="1" si="1428"/>
        <v>1.4578115389821573</v>
      </c>
      <c r="R7258" s="87">
        <f t="shared" ca="1" si="1432"/>
        <v>0.7365407246056439</v>
      </c>
      <c r="Y7258" s="6"/>
      <c r="Z7258" s="6"/>
      <c r="AA7258" s="6"/>
      <c r="AB7258" s="6"/>
      <c r="AE7258" s="41">
        <f t="shared" ca="1" si="1431"/>
        <v>0.44464914422111135</v>
      </c>
      <c r="AF7258" s="36">
        <f t="shared" ca="1" si="1433"/>
        <v>0.36445288474553933</v>
      </c>
    </row>
    <row r="7259" spans="2:32" x14ac:dyDescent="0.25">
      <c r="B7259" s="3">
        <f t="shared" si="1434"/>
        <v>7253</v>
      </c>
      <c r="C7259" s="15">
        <f t="shared" ca="1" si="1429"/>
        <v>3.4303202426430137</v>
      </c>
      <c r="D7259" s="15">
        <f t="shared" ca="1" si="1429"/>
        <v>5.5807495422802393</v>
      </c>
      <c r="E7259" s="15">
        <f t="shared" ca="1" si="1429"/>
        <v>2.8113636711983632</v>
      </c>
      <c r="F7259" s="15">
        <f t="shared" ca="1" si="1429"/>
        <v>0.2286523603272812</v>
      </c>
      <c r="G7259" s="15">
        <f t="shared" ca="1" si="1429"/>
        <v>6.2196861258421787</v>
      </c>
      <c r="H7259" s="6"/>
      <c r="I7259" s="15">
        <f t="shared" ca="1" si="1430"/>
        <v>3.6541543884582155</v>
      </c>
      <c r="J7259" s="6"/>
      <c r="K7259" s="15">
        <f t="shared" ca="1" si="1423"/>
        <v>2.0040689933128403E-3</v>
      </c>
      <c r="L7259" s="15">
        <f t="shared" ca="1" si="1424"/>
        <v>0.14847075546922031</v>
      </c>
      <c r="M7259" s="15">
        <f t="shared" ca="1" si="1425"/>
        <v>2.8411847723975051E-2</v>
      </c>
      <c r="N7259" s="15">
        <f t="shared" ca="1" si="1426"/>
        <v>0.46936256578916585</v>
      </c>
      <c r="O7259" s="15">
        <f t="shared" ca="1" si="1427"/>
        <v>0.26327812382097504</v>
      </c>
      <c r="P7259" s="6"/>
      <c r="Q7259" s="15">
        <f t="shared" ca="1" si="1428"/>
        <v>0.91152736179664917</v>
      </c>
      <c r="R7259" s="87">
        <f t="shared" ca="1" si="1432"/>
        <v>1.5496591329323157</v>
      </c>
      <c r="Y7259" s="6"/>
      <c r="Z7259" s="6"/>
      <c r="AA7259" s="6"/>
      <c r="AB7259" s="6"/>
      <c r="AE7259" s="41">
        <f t="shared" ca="1" si="1431"/>
        <v>0.73976033157443266</v>
      </c>
      <c r="AF7259" s="36">
        <f t="shared" ca="1" si="1433"/>
        <v>0.22788184044916229</v>
      </c>
    </row>
    <row r="7260" spans="2:32" x14ac:dyDescent="0.25">
      <c r="B7260" s="3">
        <f t="shared" si="1434"/>
        <v>7254</v>
      </c>
      <c r="C7260" s="15">
        <f t="shared" ca="1" si="1429"/>
        <v>10.180669811287881</v>
      </c>
      <c r="D7260" s="15">
        <f t="shared" ca="1" si="1429"/>
        <v>5.9459936464479979</v>
      </c>
      <c r="E7260" s="15">
        <f t="shared" ca="1" si="1429"/>
        <v>5.8049483579447134</v>
      </c>
      <c r="F7260" s="15">
        <f t="shared" ca="1" si="1429"/>
        <v>0.48809560795769391</v>
      </c>
      <c r="G7260" s="15">
        <f t="shared" ca="1" si="1429"/>
        <v>-2.1770013272969013</v>
      </c>
      <c r="H7260" s="6"/>
      <c r="I7260" s="15">
        <f t="shared" ca="1" si="1430"/>
        <v>4.0485412192682775</v>
      </c>
      <c r="J7260" s="6"/>
      <c r="K7260" s="15">
        <f t="shared" ca="1" si="1423"/>
        <v>1.5041200427625729</v>
      </c>
      <c r="L7260" s="15">
        <f t="shared" ca="1" si="1424"/>
        <v>0.14401302853640852</v>
      </c>
      <c r="M7260" s="15">
        <f t="shared" ca="1" si="1425"/>
        <v>0.1233986414717418</v>
      </c>
      <c r="N7260" s="15">
        <f t="shared" ca="1" si="1426"/>
        <v>0.50707091804403182</v>
      </c>
      <c r="O7260" s="15">
        <f t="shared" ca="1" si="1427"/>
        <v>1.5502951999637302</v>
      </c>
      <c r="P7260" s="6"/>
      <c r="Q7260" s="15">
        <f t="shared" ca="1" si="1428"/>
        <v>3.8288978307784856</v>
      </c>
      <c r="R7260" s="87">
        <f t="shared" ca="1" si="1432"/>
        <v>0.93638147128654825</v>
      </c>
      <c r="Y7260" s="6"/>
      <c r="Z7260" s="6"/>
      <c r="AA7260" s="6"/>
      <c r="AB7260" s="6"/>
      <c r="AE7260" s="41">
        <f t="shared" ca="1" si="1431"/>
        <v>0.91613548419883406</v>
      </c>
      <c r="AF7260" s="36">
        <f t="shared" ca="1" si="1433"/>
        <v>0.95722445769462139</v>
      </c>
    </row>
    <row r="7261" spans="2:32" x14ac:dyDescent="0.25">
      <c r="B7261" s="3">
        <f t="shared" si="1434"/>
        <v>7255</v>
      </c>
      <c r="C7261" s="15">
        <f t="shared" ca="1" si="1429"/>
        <v>8.1818025436425028</v>
      </c>
      <c r="D7261" s="15">
        <f t="shared" ca="1" si="1429"/>
        <v>4.4028695660149886</v>
      </c>
      <c r="E7261" s="15">
        <f t="shared" ca="1" si="1429"/>
        <v>0.99736218661366238</v>
      </c>
      <c r="F7261" s="15">
        <f t="shared" ca="1" si="1429"/>
        <v>-0.47038161160910086</v>
      </c>
      <c r="G7261" s="15">
        <f t="shared" ca="1" si="1429"/>
        <v>4.2387860014261145</v>
      </c>
      <c r="H7261" s="6"/>
      <c r="I7261" s="15">
        <f t="shared" ca="1" si="1430"/>
        <v>3.4700877372176335</v>
      </c>
      <c r="J7261" s="6"/>
      <c r="K7261" s="15">
        <f t="shared" ca="1" si="1423"/>
        <v>0.88801025668333355</v>
      </c>
      <c r="L7261" s="15">
        <f t="shared" ca="1" si="1424"/>
        <v>3.480327760538153E-2</v>
      </c>
      <c r="M7261" s="15">
        <f t="shared" ca="1" si="1425"/>
        <v>0.24457486594438843</v>
      </c>
      <c r="N7261" s="15">
        <f t="shared" ca="1" si="1426"/>
        <v>0.62109194756171959</v>
      </c>
      <c r="O7261" s="15">
        <f t="shared" ca="1" si="1427"/>
        <v>2.3635880855885263E-2</v>
      </c>
      <c r="P7261" s="6"/>
      <c r="Q7261" s="15">
        <f t="shared" ca="1" si="1428"/>
        <v>1.8121162286507082</v>
      </c>
      <c r="R7261" s="87">
        <f t="shared" ca="1" si="1432"/>
        <v>0.97677654732804808</v>
      </c>
      <c r="Y7261" s="6"/>
      <c r="Z7261" s="6"/>
      <c r="AA7261" s="6"/>
      <c r="AB7261" s="6"/>
      <c r="AE7261" s="41">
        <f t="shared" ca="1" si="1431"/>
        <v>0.65744322266149524</v>
      </c>
      <c r="AF7261" s="36">
        <f t="shared" ca="1" si="1433"/>
        <v>0.45302905716267705</v>
      </c>
    </row>
    <row r="7262" spans="2:32" x14ac:dyDescent="0.25">
      <c r="B7262" s="3">
        <f t="shared" si="1434"/>
        <v>7256</v>
      </c>
      <c r="C7262" s="15">
        <f t="shared" ca="1" si="1429"/>
        <v>4.8756384240926858</v>
      </c>
      <c r="D7262" s="15">
        <f t="shared" ca="1" si="1429"/>
        <v>6.3978558301512276</v>
      </c>
      <c r="E7262" s="15">
        <f t="shared" ca="1" si="1429"/>
        <v>-7.1699587028553058</v>
      </c>
      <c r="F7262" s="15">
        <f t="shared" ca="1" si="1429"/>
        <v>-2.177073506568556</v>
      </c>
      <c r="G7262" s="15">
        <f t="shared" ca="1" si="1429"/>
        <v>-0.33822629895870637</v>
      </c>
      <c r="H7262" s="6"/>
      <c r="I7262" s="15">
        <f t="shared" ca="1" si="1430"/>
        <v>0.31764714917226922</v>
      </c>
      <c r="J7262" s="6"/>
      <c r="K7262" s="15">
        <f t="shared" ca="1" si="1423"/>
        <v>0.83101137849002582</v>
      </c>
      <c r="L7262" s="15">
        <f t="shared" ca="1" si="1424"/>
        <v>1.4787575041700751</v>
      </c>
      <c r="M7262" s="15">
        <f t="shared" ca="1" si="1425"/>
        <v>2.2425696558127033</v>
      </c>
      <c r="N7262" s="15">
        <f t="shared" ca="1" si="1426"/>
        <v>0.24894524600719733</v>
      </c>
      <c r="O7262" s="15">
        <f t="shared" ca="1" si="1427"/>
        <v>1.7206799198528619E-2</v>
      </c>
      <c r="P7262" s="6"/>
      <c r="Q7262" s="15">
        <f t="shared" ca="1" si="1428"/>
        <v>4.818490583678531</v>
      </c>
      <c r="R7262" s="87">
        <f t="shared" ca="1" si="1432"/>
        <v>-0.6854986038680565</v>
      </c>
      <c r="Y7262" s="6"/>
      <c r="Z7262" s="6"/>
      <c r="AA7262" s="6"/>
      <c r="AB7262" s="6"/>
      <c r="AE7262" s="41">
        <f t="shared" ca="1" si="1431"/>
        <v>-0.75237106731827386</v>
      </c>
      <c r="AF7262" s="36">
        <f t="shared" ca="1" si="1433"/>
        <v>1.2046226459196328</v>
      </c>
    </row>
    <row r="7263" spans="2:32" x14ac:dyDescent="0.25">
      <c r="B7263" s="3">
        <f t="shared" si="1434"/>
        <v>7257</v>
      </c>
      <c r="C7263" s="15">
        <f t="shared" ca="1" si="1429"/>
        <v>1.8159980410107734</v>
      </c>
      <c r="D7263" s="15">
        <f t="shared" ca="1" si="1429"/>
        <v>-5.5606542170960855</v>
      </c>
      <c r="E7263" s="15">
        <f t="shared" ca="1" si="1429"/>
        <v>8.495723795904734</v>
      </c>
      <c r="F7263" s="15">
        <f t="shared" ca="1" si="1429"/>
        <v>8.6508869510543569</v>
      </c>
      <c r="G7263" s="15">
        <f t="shared" ca="1" si="1429"/>
        <v>-1.3808008490658614</v>
      </c>
      <c r="H7263" s="6"/>
      <c r="I7263" s="15">
        <f t="shared" ca="1" si="1430"/>
        <v>2.4042307443615831</v>
      </c>
      <c r="J7263" s="6"/>
      <c r="K7263" s="15">
        <f t="shared" ca="1" si="1423"/>
        <v>1.3840708531656067E-2</v>
      </c>
      <c r="L7263" s="15">
        <f t="shared" ca="1" si="1424"/>
        <v>2.5375756979701811</v>
      </c>
      <c r="M7263" s="15">
        <f t="shared" ca="1" si="1425"/>
        <v>1.4842515038799395</v>
      </c>
      <c r="N7263" s="15">
        <f t="shared" ca="1" si="1426"/>
        <v>1.5608285505845338</v>
      </c>
      <c r="O7263" s="15">
        <f t="shared" ca="1" si="1427"/>
        <v>0.57305856652975606</v>
      </c>
      <c r="P7263" s="6"/>
      <c r="Q7263" s="15">
        <f t="shared" ca="1" si="1428"/>
        <v>6.1695550274960667</v>
      </c>
      <c r="R7263" s="87">
        <f t="shared" ca="1" si="1432"/>
        <v>0.14556179878744832</v>
      </c>
      <c r="Y7263" s="6"/>
      <c r="Z7263" s="6"/>
      <c r="AA7263" s="6"/>
      <c r="AB7263" s="6"/>
      <c r="AE7263" s="41">
        <f t="shared" ca="1" si="1431"/>
        <v>0.18077748459756793</v>
      </c>
      <c r="AF7263" s="36">
        <f t="shared" ca="1" si="1433"/>
        <v>1.5423887568740167</v>
      </c>
    </row>
    <row r="7264" spans="2:32" x14ac:dyDescent="0.25">
      <c r="B7264" s="3">
        <f t="shared" si="1434"/>
        <v>7258</v>
      </c>
      <c r="C7264" s="15">
        <f t="shared" ca="1" si="1429"/>
        <v>3.705638337848252</v>
      </c>
      <c r="D7264" s="15">
        <f t="shared" ca="1" si="1429"/>
        <v>-4.9773081181902841</v>
      </c>
      <c r="E7264" s="15">
        <f t="shared" ca="1" si="1429"/>
        <v>11.899700331074197</v>
      </c>
      <c r="F7264" s="15">
        <f t="shared" ca="1" si="1429"/>
        <v>5.821843115705108</v>
      </c>
      <c r="G7264" s="15">
        <f t="shared" ca="1" si="1429"/>
        <v>-2.1859637638246205</v>
      </c>
      <c r="H7264" s="6"/>
      <c r="I7264" s="15">
        <f t="shared" ca="1" si="1430"/>
        <v>2.8527819805225305</v>
      </c>
      <c r="J7264" s="6"/>
      <c r="K7264" s="15">
        <f t="shared" ca="1" si="1423"/>
        <v>2.9094558649235953E-2</v>
      </c>
      <c r="L7264" s="15">
        <f t="shared" ca="1" si="1424"/>
        <v>2.4524124381584178</v>
      </c>
      <c r="M7264" s="15">
        <f t="shared" ca="1" si="1425"/>
        <v>3.273869265661939</v>
      </c>
      <c r="N7264" s="15">
        <f t="shared" ca="1" si="1426"/>
        <v>0.35261296097806621</v>
      </c>
      <c r="O7264" s="15">
        <f t="shared" ca="1" si="1427"/>
        <v>1.0155583470470613</v>
      </c>
      <c r="P7264" s="6"/>
      <c r="Q7264" s="15">
        <f t="shared" ca="1" si="1428"/>
        <v>7.1235475704947202</v>
      </c>
      <c r="R7264" s="87">
        <f t="shared" ca="1" si="1432"/>
        <v>0.28578198214821604</v>
      </c>
      <c r="Y7264" s="6"/>
      <c r="Z7264" s="6"/>
      <c r="AA7264" s="6"/>
      <c r="AB7264" s="6"/>
      <c r="AE7264" s="41">
        <f t="shared" ca="1" si="1431"/>
        <v>0.38137569568705593</v>
      </c>
      <c r="AF7264" s="36">
        <f t="shared" ca="1" si="1433"/>
        <v>1.7808868926236801</v>
      </c>
    </row>
    <row r="7265" spans="2:32" x14ac:dyDescent="0.25">
      <c r="B7265" s="3">
        <f t="shared" si="1434"/>
        <v>7259</v>
      </c>
      <c r="C7265" s="15">
        <f t="shared" ca="1" si="1429"/>
        <v>6.0090635429702557</v>
      </c>
      <c r="D7265" s="15">
        <f t="shared" ca="1" si="1429"/>
        <v>5.1083231990355751</v>
      </c>
      <c r="E7265" s="15">
        <f t="shared" ca="1" si="1429"/>
        <v>-3.9314238515098729</v>
      </c>
      <c r="F7265" s="15">
        <f t="shared" ca="1" si="1429"/>
        <v>3.7142094285831311</v>
      </c>
      <c r="G7265" s="15">
        <f t="shared" ca="1" si="1429"/>
        <v>6.4711542728164266</v>
      </c>
      <c r="H7265" s="6"/>
      <c r="I7265" s="15">
        <f t="shared" ca="1" si="1430"/>
        <v>3.4742653183791035</v>
      </c>
      <c r="J7265" s="6"/>
      <c r="K7265" s="15">
        <f t="shared" ca="1" si="1423"/>
        <v>0.25700808157561827</v>
      </c>
      <c r="L7265" s="15">
        <f t="shared" ca="1" si="1424"/>
        <v>0.10680580629342078</v>
      </c>
      <c r="M7265" s="15">
        <f t="shared" ca="1" si="1425"/>
        <v>2.1937692832404347</v>
      </c>
      <c r="N7265" s="15">
        <f t="shared" ca="1" si="1426"/>
        <v>2.3029270408641022E-3</v>
      </c>
      <c r="O7265" s="15">
        <f t="shared" ca="1" si="1427"/>
        <v>0.35925373620913731</v>
      </c>
      <c r="P7265" s="6"/>
      <c r="Q7265" s="15">
        <f t="shared" ca="1" si="1428"/>
        <v>2.9191398343594757</v>
      </c>
      <c r="R7265" s="87">
        <f t="shared" ca="1" si="1432"/>
        <v>0.77177941859609145</v>
      </c>
      <c r="Y7265" s="6"/>
      <c r="Z7265" s="6"/>
      <c r="AA7265" s="6"/>
      <c r="AB7265" s="6"/>
      <c r="AE7265" s="41">
        <f t="shared" ca="1" si="1431"/>
        <v>0.65931149375320908</v>
      </c>
      <c r="AF7265" s="36">
        <f t="shared" ca="1" si="1433"/>
        <v>0.72978495858986892</v>
      </c>
    </row>
    <row r="7266" spans="2:32" x14ac:dyDescent="0.25">
      <c r="B7266" s="3">
        <f t="shared" si="1434"/>
        <v>7260</v>
      </c>
      <c r="C7266" s="15">
        <f t="shared" ca="1" si="1429"/>
        <v>-0.23100225505532812</v>
      </c>
      <c r="D7266" s="15">
        <f t="shared" ca="1" si="1429"/>
        <v>3.3611881552963685</v>
      </c>
      <c r="E7266" s="15">
        <f t="shared" ca="1" si="1429"/>
        <v>9.7105468724734294</v>
      </c>
      <c r="F7266" s="15">
        <f t="shared" ca="1" si="1429"/>
        <v>-2.3568064627096472</v>
      </c>
      <c r="G7266" s="15">
        <f t="shared" ca="1" si="1429"/>
        <v>4.9362715875073544</v>
      </c>
      <c r="H7266" s="6"/>
      <c r="I7266" s="15">
        <f t="shared" ca="1" si="1430"/>
        <v>3.0840395795024351</v>
      </c>
      <c r="J7266" s="6"/>
      <c r="K7266" s="15">
        <f t="shared" ca="1" si="1423"/>
        <v>0.43958009459472397</v>
      </c>
      <c r="L7266" s="15">
        <f t="shared" ca="1" si="1424"/>
        <v>3.0724533225842256E-3</v>
      </c>
      <c r="M7266" s="15">
        <f t="shared" ca="1" si="1425"/>
        <v>1.756423956151911</v>
      </c>
      <c r="N7266" s="15">
        <f t="shared" ca="1" si="1426"/>
        <v>1.184112226202195</v>
      </c>
      <c r="O7266" s="15">
        <f t="shared" ca="1" si="1427"/>
        <v>0.13723053645911742</v>
      </c>
      <c r="P7266" s="6"/>
      <c r="Q7266" s="15">
        <f t="shared" ca="1" si="1428"/>
        <v>3.5204192667305314</v>
      </c>
      <c r="R7266" s="87">
        <f t="shared" ca="1" si="1432"/>
        <v>0.51676481718069478</v>
      </c>
      <c r="Y7266" s="6"/>
      <c r="Z7266" s="6"/>
      <c r="AA7266" s="6"/>
      <c r="AB7266" s="6"/>
      <c r="AE7266" s="41">
        <f t="shared" ca="1" si="1431"/>
        <v>0.48479723801354652</v>
      </c>
      <c r="AF7266" s="36">
        <f t="shared" ca="1" si="1433"/>
        <v>0.88010481668263285</v>
      </c>
    </row>
    <row r="7267" spans="2:32" x14ac:dyDescent="0.25">
      <c r="B7267" s="3">
        <f t="shared" si="1434"/>
        <v>7261</v>
      </c>
      <c r="C7267" s="15">
        <f t="shared" ca="1" si="1429"/>
        <v>0.68485813294908482</v>
      </c>
      <c r="D7267" s="15">
        <f t="shared" ca="1" si="1429"/>
        <v>1.9982509930733388</v>
      </c>
      <c r="E7267" s="15">
        <f t="shared" ca="1" si="1429"/>
        <v>-4.0574316103702266</v>
      </c>
      <c r="F7267" s="15">
        <f t="shared" ca="1" si="1429"/>
        <v>1.3571987963780738</v>
      </c>
      <c r="G7267" s="15">
        <f t="shared" ca="1" si="1429"/>
        <v>2.7673341941118643</v>
      </c>
      <c r="H7267" s="6"/>
      <c r="I7267" s="15">
        <f t="shared" ca="1" si="1430"/>
        <v>0.55004210122842712</v>
      </c>
      <c r="J7267" s="6"/>
      <c r="K7267" s="15">
        <f t="shared" ca="1" si="1423"/>
        <v>7.2701449635621525E-4</v>
      </c>
      <c r="L7267" s="15">
        <f t="shared" ca="1" si="1424"/>
        <v>8.3892359776746667E-2</v>
      </c>
      <c r="M7267" s="15">
        <f t="shared" ca="1" si="1425"/>
        <v>0.84915256012290696</v>
      </c>
      <c r="N7267" s="15">
        <f t="shared" ca="1" si="1426"/>
        <v>2.606007722099599E-2</v>
      </c>
      <c r="O7267" s="15">
        <f t="shared" ca="1" si="1427"/>
        <v>0.19665536900653657</v>
      </c>
      <c r="P7267" s="6"/>
      <c r="Q7267" s="15">
        <f t="shared" ca="1" si="1428"/>
        <v>1.1564873806235423</v>
      </c>
      <c r="R7267" s="87">
        <f t="shared" ca="1" si="1432"/>
        <v>-1.2059517624746436</v>
      </c>
      <c r="Y7267" s="6"/>
      <c r="Z7267" s="6"/>
      <c r="AA7267" s="6"/>
      <c r="AB7267" s="6"/>
      <c r="AE7267" s="41">
        <f t="shared" ca="1" si="1431"/>
        <v>-0.64844088523319909</v>
      </c>
      <c r="AF7267" s="36">
        <f t="shared" ca="1" si="1433"/>
        <v>0.28912184515588557</v>
      </c>
    </row>
    <row r="7268" spans="2:32" x14ac:dyDescent="0.25">
      <c r="B7268" s="3">
        <f t="shared" si="1434"/>
        <v>7262</v>
      </c>
      <c r="C7268" s="15">
        <f t="shared" ca="1" si="1429"/>
        <v>0.23195743570839999</v>
      </c>
      <c r="D7268" s="15">
        <f t="shared" ca="1" si="1429"/>
        <v>2.5137719725397041</v>
      </c>
      <c r="E7268" s="15">
        <f t="shared" ca="1" si="1429"/>
        <v>6.778320242995644</v>
      </c>
      <c r="F7268" s="15">
        <f t="shared" ca="1" si="1429"/>
        <v>7.7156540935221969</v>
      </c>
      <c r="G7268" s="15">
        <f t="shared" ca="1" si="1429"/>
        <v>2.4965247661303427</v>
      </c>
      <c r="H7268" s="6"/>
      <c r="I7268" s="15">
        <f t="shared" ca="1" si="1430"/>
        <v>3.947245702179258</v>
      </c>
      <c r="J7268" s="6"/>
      <c r="K7268" s="15">
        <f t="shared" ca="1" si="1423"/>
        <v>0.55213467611904132</v>
      </c>
      <c r="L7268" s="15">
        <f t="shared" ca="1" si="1424"/>
        <v>8.2193877342669308E-2</v>
      </c>
      <c r="M7268" s="15">
        <f t="shared" ca="1" si="1425"/>
        <v>0.32059932222634846</v>
      </c>
      <c r="N7268" s="15">
        <f t="shared" ca="1" si="1426"/>
        <v>0.56803607215775509</v>
      </c>
      <c r="O7268" s="15">
        <f t="shared" ca="1" si="1427"/>
        <v>8.4183649371625646E-2</v>
      </c>
      <c r="P7268" s="6"/>
      <c r="Q7268" s="15">
        <f t="shared" ca="1" si="1428"/>
        <v>1.6071475972174398</v>
      </c>
      <c r="R7268" s="87">
        <f t="shared" ca="1" si="1432"/>
        <v>1.3738454058737668</v>
      </c>
      <c r="Y7268" s="6"/>
      <c r="Z7268" s="6"/>
      <c r="AA7268" s="6"/>
      <c r="AB7268" s="6"/>
      <c r="AE7268" s="41">
        <f t="shared" ca="1" si="1431"/>
        <v>0.87083475179342618</v>
      </c>
      <c r="AF7268" s="36">
        <f t="shared" ca="1" si="1433"/>
        <v>0.40178689930435996</v>
      </c>
    </row>
    <row r="7269" spans="2:32" x14ac:dyDescent="0.25">
      <c r="B7269" s="3">
        <f t="shared" si="1434"/>
        <v>7263</v>
      </c>
      <c r="C7269" s="15">
        <f t="shared" ca="1" si="1429"/>
        <v>13.47596312793376</v>
      </c>
      <c r="D7269" s="15">
        <f t="shared" ca="1" si="1429"/>
        <v>7.6152163867418414</v>
      </c>
      <c r="E7269" s="15">
        <f t="shared" ca="1" si="1429"/>
        <v>1.9604011603770517</v>
      </c>
      <c r="F7269" s="15">
        <f t="shared" ca="1" si="1429"/>
        <v>3.0768009355465944</v>
      </c>
      <c r="G7269" s="15">
        <f t="shared" ca="1" si="1429"/>
        <v>7.5097276093038179</v>
      </c>
      <c r="H7269" s="6"/>
      <c r="I7269" s="15">
        <f t="shared" ca="1" si="1430"/>
        <v>6.7276218439806126</v>
      </c>
      <c r="J7269" s="6"/>
      <c r="K7269" s="15">
        <f t="shared" ca="1" si="1423"/>
        <v>1.8216044033882566</v>
      </c>
      <c r="L7269" s="15">
        <f t="shared" ca="1" si="1424"/>
        <v>3.1512962893580597E-2</v>
      </c>
      <c r="M7269" s="15">
        <f t="shared" ca="1" si="1425"/>
        <v>0.90905572184710426</v>
      </c>
      <c r="N7269" s="15">
        <f t="shared" ca="1" si="1426"/>
        <v>0.53313973221835964</v>
      </c>
      <c r="O7269" s="15">
        <f t="shared" ca="1" si="1427"/>
        <v>2.4467577126071866E-2</v>
      </c>
      <c r="P7269" s="6"/>
      <c r="Q7269" s="15">
        <f t="shared" ca="1" si="1428"/>
        <v>3.3197803974733726</v>
      </c>
      <c r="R7269" s="87">
        <f t="shared" ca="1" si="1432"/>
        <v>2.3207750456964349</v>
      </c>
      <c r="Y7269" s="6"/>
      <c r="Z7269" s="6"/>
      <c r="AA7269" s="6"/>
      <c r="AB7269" s="6"/>
      <c r="AE7269" s="41">
        <f t="shared" ca="1" si="1431"/>
        <v>2.1142567630107107</v>
      </c>
      <c r="AF7269" s="36">
        <f t="shared" ca="1" si="1433"/>
        <v>0.82994509936834315</v>
      </c>
    </row>
    <row r="7270" spans="2:32" x14ac:dyDescent="0.25">
      <c r="B7270" s="3">
        <f t="shared" si="1434"/>
        <v>7264</v>
      </c>
      <c r="C7270" s="15">
        <f t="shared" ca="1" si="1429"/>
        <v>-3.0032154169856957</v>
      </c>
      <c r="D7270" s="15">
        <f t="shared" ca="1" si="1429"/>
        <v>7.6433423310623256</v>
      </c>
      <c r="E7270" s="15">
        <f t="shared" ca="1" si="1429"/>
        <v>5.1007020393493914</v>
      </c>
      <c r="F7270" s="15">
        <f t="shared" ca="1" si="1429"/>
        <v>4.9630892551329282</v>
      </c>
      <c r="G7270" s="15">
        <f t="shared" ca="1" si="1429"/>
        <v>6.1701579324755516</v>
      </c>
      <c r="H7270" s="6"/>
      <c r="I7270" s="15">
        <f t="shared" ca="1" si="1430"/>
        <v>4.1748152282069002</v>
      </c>
      <c r="J7270" s="6"/>
      <c r="K7270" s="15">
        <f t="shared" ca="1" si="1423"/>
        <v>2.0609649577329612</v>
      </c>
      <c r="L7270" s="15">
        <f t="shared" ca="1" si="1424"/>
        <v>0.48122721052970602</v>
      </c>
      <c r="M7270" s="15">
        <f t="shared" ca="1" si="1425"/>
        <v>3.4290655481904443E-2</v>
      </c>
      <c r="N7270" s="15">
        <f t="shared" ca="1" si="1426"/>
        <v>2.4855037661047054E-2</v>
      </c>
      <c r="O7270" s="15">
        <f t="shared" ca="1" si="1427"/>
        <v>0.15925570029912539</v>
      </c>
      <c r="P7270" s="6"/>
      <c r="Q7270" s="15">
        <f t="shared" ca="1" si="1428"/>
        <v>2.7605935617047441</v>
      </c>
      <c r="R7270" s="87">
        <f t="shared" ca="1" si="1432"/>
        <v>1.1707552754662112</v>
      </c>
      <c r="Y7270" s="6"/>
      <c r="Z7270" s="6"/>
      <c r="AA7270" s="6"/>
      <c r="AB7270" s="6"/>
      <c r="AE7270" s="41">
        <f t="shared" ca="1" si="1431"/>
        <v>0.97260693775446938</v>
      </c>
      <c r="AF7270" s="36">
        <f t="shared" ca="1" si="1433"/>
        <v>0.69014839042618603</v>
      </c>
    </row>
    <row r="7271" spans="2:32" x14ac:dyDescent="0.25">
      <c r="B7271" s="3">
        <f t="shared" si="1434"/>
        <v>7265</v>
      </c>
      <c r="C7271" s="15">
        <f t="shared" ca="1" si="1429"/>
        <v>5.6960337558847218</v>
      </c>
      <c r="D7271" s="15">
        <f t="shared" ca="1" si="1429"/>
        <v>0.71910264700763249</v>
      </c>
      <c r="E7271" s="15">
        <f t="shared" ca="1" si="1429"/>
        <v>-3.9313874021661563</v>
      </c>
      <c r="F7271" s="15">
        <f t="shared" ca="1" si="1429"/>
        <v>0.91682729443614908</v>
      </c>
      <c r="G7271" s="15">
        <f t="shared" ca="1" si="1429"/>
        <v>-10.369126616545326</v>
      </c>
      <c r="H7271" s="6"/>
      <c r="I7271" s="15">
        <f t="shared" ca="1" si="1430"/>
        <v>-1.3937100642765958</v>
      </c>
      <c r="J7271" s="6"/>
      <c r="K7271" s="15">
        <f t="shared" ca="1" si="1423"/>
        <v>2.0105786974206241</v>
      </c>
      <c r="L7271" s="15">
        <f t="shared" ca="1" si="1424"/>
        <v>0.17855910211856846</v>
      </c>
      <c r="M7271" s="15">
        <f t="shared" ca="1" si="1425"/>
        <v>0.2575922508495298</v>
      </c>
      <c r="N7271" s="15">
        <f t="shared" ca="1" si="1426"/>
        <v>0.21354331544029068</v>
      </c>
      <c r="O7271" s="15">
        <f t="shared" ca="1" si="1427"/>
        <v>3.2223240914695808</v>
      </c>
      <c r="P7271" s="6"/>
      <c r="Q7271" s="15">
        <f t="shared" ca="1" si="1428"/>
        <v>5.8825974572985942</v>
      </c>
      <c r="R7271" s="87">
        <f t="shared" ca="1" si="1432"/>
        <v>-1.2515124215087687</v>
      </c>
      <c r="Y7271" s="6"/>
      <c r="Z7271" s="6"/>
      <c r="AA7271" s="6"/>
      <c r="AB7271" s="6"/>
      <c r="AE7271" s="41">
        <f t="shared" ca="1" si="1431"/>
        <v>-1.5177132799295299</v>
      </c>
      <c r="AF7271" s="36">
        <f t="shared" ca="1" si="1433"/>
        <v>1.4706493643246485</v>
      </c>
    </row>
    <row r="7272" spans="2:32" x14ac:dyDescent="0.25">
      <c r="B7272" s="3">
        <f t="shared" si="1434"/>
        <v>7266</v>
      </c>
      <c r="C7272" s="15">
        <f t="shared" ca="1" si="1429"/>
        <v>1.225984513713962</v>
      </c>
      <c r="D7272" s="15">
        <f t="shared" ca="1" si="1429"/>
        <v>-5.3926489153951271</v>
      </c>
      <c r="E7272" s="15">
        <f t="shared" ca="1" si="1429"/>
        <v>2.5002122945722376</v>
      </c>
      <c r="F7272" s="15">
        <f t="shared" ca="1" si="1429"/>
        <v>1.3989096324596548</v>
      </c>
      <c r="G7272" s="15">
        <f t="shared" ca="1" si="1429"/>
        <v>3.9867590340797925</v>
      </c>
      <c r="H7272" s="6"/>
      <c r="I7272" s="15">
        <f t="shared" ca="1" si="1430"/>
        <v>0.74384331188610386</v>
      </c>
      <c r="J7272" s="6"/>
      <c r="K7272" s="15">
        <f t="shared" ca="1" si="1423"/>
        <v>9.2984055400004567E-3</v>
      </c>
      <c r="L7272" s="15">
        <f t="shared" ca="1" si="1424"/>
        <v>1.5062614742193183</v>
      </c>
      <c r="M7272" s="15">
        <f t="shared" ca="1" si="1425"/>
        <v>0.12339328013367697</v>
      </c>
      <c r="N7272" s="15">
        <f t="shared" ca="1" si="1426"/>
        <v>1.7164475373990812E-2</v>
      </c>
      <c r="O7272" s="15">
        <f t="shared" ca="1" si="1427"/>
        <v>0.42066009525004056</v>
      </c>
      <c r="P7272" s="6"/>
      <c r="Q7272" s="15">
        <f t="shared" ca="1" si="1428"/>
        <v>2.0767777305170272</v>
      </c>
      <c r="R7272" s="87">
        <f t="shared" ca="1" si="1432"/>
        <v>-0.77963943737086616</v>
      </c>
      <c r="Y7272" s="6"/>
      <c r="Z7272" s="6"/>
      <c r="AA7272" s="6"/>
      <c r="AB7272" s="6"/>
      <c r="AE7272" s="41">
        <f t="shared" ca="1" si="1431"/>
        <v>-0.5617703490027347</v>
      </c>
      <c r="AF7272" s="36">
        <f t="shared" ca="1" si="1433"/>
        <v>0.5191944326292568</v>
      </c>
    </row>
    <row r="7273" spans="2:32" x14ac:dyDescent="0.25">
      <c r="B7273" s="3">
        <f t="shared" si="1434"/>
        <v>7267</v>
      </c>
      <c r="C7273" s="15">
        <f t="shared" ca="1" si="1429"/>
        <v>3.9832795670923398</v>
      </c>
      <c r="D7273" s="15">
        <f t="shared" ca="1" si="1429"/>
        <v>0.40210456122620641</v>
      </c>
      <c r="E7273" s="15">
        <f t="shared" ca="1" si="1429"/>
        <v>3.9487874236776541</v>
      </c>
      <c r="F7273" s="15">
        <f t="shared" ca="1" si="1429"/>
        <v>4.9297960495772308</v>
      </c>
      <c r="G7273" s="15">
        <f t="shared" ca="1" si="1429"/>
        <v>7.990175559367513</v>
      </c>
      <c r="H7273" s="6"/>
      <c r="I7273" s="15">
        <f t="shared" ca="1" si="1430"/>
        <v>4.2508286321881883</v>
      </c>
      <c r="J7273" s="6"/>
      <c r="K7273" s="15">
        <f t="shared" ca="1" si="1423"/>
        <v>2.8633000893465033E-3</v>
      </c>
      <c r="L7273" s="15">
        <f t="shared" ca="1" si="1424"/>
        <v>0.59250707897608679</v>
      </c>
      <c r="M7273" s="15">
        <f t="shared" ca="1" si="1425"/>
        <v>3.6491556655401589E-3</v>
      </c>
      <c r="N7273" s="15">
        <f t="shared" ca="1" si="1426"/>
        <v>1.8439870155037851E-2</v>
      </c>
      <c r="O7273" s="15">
        <f t="shared" ca="1" si="1427"/>
        <v>0.55930861767221829</v>
      </c>
      <c r="P7273" s="6"/>
      <c r="Q7273" s="15">
        <f t="shared" ca="1" si="1428"/>
        <v>1.1767680225582295</v>
      </c>
      <c r="R7273" s="87">
        <f t="shared" ca="1" si="1432"/>
        <v>1.8558462572016821</v>
      </c>
      <c r="Y7273" s="6"/>
      <c r="Z7273" s="6"/>
      <c r="AA7273" s="6"/>
      <c r="AB7273" s="6"/>
      <c r="AE7273" s="41">
        <f t="shared" ca="1" si="1431"/>
        <v>1.0066011654551319</v>
      </c>
      <c r="AF7273" s="36">
        <f t="shared" ca="1" si="1433"/>
        <v>0.29419200563955739</v>
      </c>
    </row>
    <row r="7274" spans="2:32" x14ac:dyDescent="0.25">
      <c r="B7274" s="3">
        <f t="shared" si="1434"/>
        <v>7268</v>
      </c>
      <c r="C7274" s="15">
        <f t="shared" ca="1" si="1429"/>
        <v>0.32556210544730479</v>
      </c>
      <c r="D7274" s="15">
        <f t="shared" ca="1" si="1429"/>
        <v>-1.4282523393665087</v>
      </c>
      <c r="E7274" s="15">
        <f t="shared" ca="1" si="1429"/>
        <v>4.316590589837781</v>
      </c>
      <c r="F7274" s="15">
        <f t="shared" ca="1" si="1429"/>
        <v>-1.136383968049508</v>
      </c>
      <c r="G7274" s="15">
        <f t="shared" ca="1" si="1429"/>
        <v>4.3265822852778371</v>
      </c>
      <c r="H7274" s="6"/>
      <c r="I7274" s="15">
        <f t="shared" ca="1" si="1430"/>
        <v>1.2808197346293813</v>
      </c>
      <c r="J7274" s="6"/>
      <c r="K7274" s="15">
        <f t="shared" ca="1" si="1423"/>
        <v>3.6500685524422462E-2</v>
      </c>
      <c r="L7274" s="15">
        <f t="shared" ca="1" si="1424"/>
        <v>0.29356286008417576</v>
      </c>
      <c r="M7274" s="15">
        <f t="shared" ca="1" si="1425"/>
        <v>0.3686361874133095</v>
      </c>
      <c r="N7274" s="15">
        <f t="shared" ca="1" si="1426"/>
        <v>0.23371494960978123</v>
      </c>
      <c r="O7274" s="15">
        <f t="shared" ca="1" si="1427"/>
        <v>0.37106678059730336</v>
      </c>
      <c r="P7274" s="6"/>
      <c r="Q7274" s="15">
        <f t="shared" ca="1" si="1428"/>
        <v>1.3034814632289924</v>
      </c>
      <c r="R7274" s="87">
        <f t="shared" ca="1" si="1432"/>
        <v>-0.56341749115090589</v>
      </c>
      <c r="Y7274" s="6"/>
      <c r="Z7274" s="6"/>
      <c r="AA7274" s="6"/>
      <c r="AB7274" s="6"/>
      <c r="AE7274" s="41">
        <f t="shared" ca="1" si="1431"/>
        <v>-0.32162719228900827</v>
      </c>
      <c r="AF7274" s="36">
        <f t="shared" ca="1" si="1433"/>
        <v>0.3258703658072481</v>
      </c>
    </row>
    <row r="7275" spans="2:32" x14ac:dyDescent="0.25">
      <c r="B7275" s="3">
        <f t="shared" si="1434"/>
        <v>7269</v>
      </c>
      <c r="C7275" s="15">
        <f t="shared" ca="1" si="1429"/>
        <v>-3.7978275424228896</v>
      </c>
      <c r="D7275" s="15">
        <f t="shared" ca="1" si="1429"/>
        <v>0.16953758449928147</v>
      </c>
      <c r="E7275" s="15">
        <f t="shared" ca="1" si="1429"/>
        <v>4.3150937705057615</v>
      </c>
      <c r="F7275" s="15">
        <f t="shared" ca="1" si="1429"/>
        <v>2.5643653403857778</v>
      </c>
      <c r="G7275" s="15">
        <f t="shared" ca="1" si="1429"/>
        <v>1.7027972084106771</v>
      </c>
      <c r="H7275" s="6"/>
      <c r="I7275" s="15">
        <f t="shared" ca="1" si="1430"/>
        <v>0.99079327227572167</v>
      </c>
      <c r="J7275" s="6"/>
      <c r="K7275" s="15">
        <f t="shared" ca="1" si="1423"/>
        <v>0.91723557227859176</v>
      </c>
      <c r="L7275" s="15">
        <f t="shared" ca="1" si="1424"/>
        <v>2.697843618820615E-2</v>
      </c>
      <c r="M7275" s="15">
        <f t="shared" ca="1" si="1425"/>
        <v>0.44203895210129968</v>
      </c>
      <c r="N7275" s="15">
        <f t="shared" ca="1" si="1426"/>
        <v>9.9045162141446375E-2</v>
      </c>
      <c r="O7275" s="15">
        <f t="shared" ca="1" si="1427"/>
        <v>2.0277984202866781E-2</v>
      </c>
      <c r="P7275" s="6"/>
      <c r="Q7275" s="15">
        <f t="shared" ca="1" si="1428"/>
        <v>1.5055761069124107</v>
      </c>
      <c r="R7275" s="87">
        <f t="shared" ca="1" si="1432"/>
        <v>-0.73565429268847882</v>
      </c>
      <c r="Y7275" s="6"/>
      <c r="Z7275" s="6"/>
      <c r="AA7275" s="6"/>
      <c r="AB7275" s="6"/>
      <c r="AE7275" s="41">
        <f t="shared" ca="1" si="1431"/>
        <v>-0.45133096930832162</v>
      </c>
      <c r="AF7275" s="36">
        <f t="shared" ca="1" si="1433"/>
        <v>0.37639402672810268</v>
      </c>
    </row>
    <row r="7276" spans="2:32" x14ac:dyDescent="0.25">
      <c r="B7276" s="3">
        <f t="shared" si="1434"/>
        <v>7270</v>
      </c>
      <c r="C7276" s="15">
        <f t="shared" ca="1" si="1429"/>
        <v>-2.1944660106390206</v>
      </c>
      <c r="D7276" s="15">
        <f t="shared" ca="1" si="1429"/>
        <v>3.580078552789443</v>
      </c>
      <c r="E7276" s="15">
        <f t="shared" ca="1" si="1429"/>
        <v>-2.3118805706458012</v>
      </c>
      <c r="F7276" s="15">
        <f t="shared" ca="1" si="1429"/>
        <v>6.9583100307008463</v>
      </c>
      <c r="G7276" s="15">
        <f t="shared" ca="1" si="1429"/>
        <v>1.9770436769519886</v>
      </c>
      <c r="H7276" s="6"/>
      <c r="I7276" s="15">
        <f t="shared" ca="1" si="1430"/>
        <v>1.6018171358314912</v>
      </c>
      <c r="J7276" s="6"/>
      <c r="K7276" s="15">
        <f t="shared" ca="1" si="1423"/>
        <v>0.57647062912704206</v>
      </c>
      <c r="L7276" s="15">
        <f t="shared" ca="1" si="1424"/>
        <v>0.15654072935297933</v>
      </c>
      <c r="M7276" s="15">
        <f t="shared" ca="1" si="1425"/>
        <v>0.61268118950742478</v>
      </c>
      <c r="N7276" s="15">
        <f t="shared" ca="1" si="1426"/>
        <v>1.1476806453114352</v>
      </c>
      <c r="O7276" s="15">
        <f t="shared" ca="1" si="1427"/>
        <v>5.6317982864500906E-3</v>
      </c>
      <c r="P7276" s="6"/>
      <c r="Q7276" s="15">
        <f t="shared" ca="1" si="1428"/>
        <v>2.4990049915853314</v>
      </c>
      <c r="R7276" s="87">
        <f t="shared" ca="1" si="1432"/>
        <v>-0.22529108049067467</v>
      </c>
      <c r="Y7276" s="6"/>
      <c r="Z7276" s="6"/>
      <c r="AA7276" s="6"/>
      <c r="AB7276" s="6"/>
      <c r="AE7276" s="41">
        <f t="shared" ca="1" si="1431"/>
        <v>-0.17807279035127019</v>
      </c>
      <c r="AF7276" s="36">
        <f t="shared" ca="1" si="1433"/>
        <v>0.62475124789633285</v>
      </c>
    </row>
    <row r="7277" spans="2:32" x14ac:dyDescent="0.25">
      <c r="B7277" s="3">
        <f t="shared" si="1434"/>
        <v>7271</v>
      </c>
      <c r="C7277" s="15">
        <f t="shared" ca="1" si="1429"/>
        <v>6.0788784254233486</v>
      </c>
      <c r="D7277" s="15">
        <f t="shared" ca="1" si="1429"/>
        <v>0.86309059986885717</v>
      </c>
      <c r="E7277" s="15">
        <f t="shared" ca="1" si="1429"/>
        <v>1.5916069980711387</v>
      </c>
      <c r="F7277" s="15">
        <f t="shared" ca="1" si="1429"/>
        <v>4.3539808065123253</v>
      </c>
      <c r="G7277" s="15">
        <f t="shared" ca="1" si="1429"/>
        <v>3.8600676538468779</v>
      </c>
      <c r="H7277" s="6"/>
      <c r="I7277" s="15">
        <f t="shared" ca="1" si="1430"/>
        <v>3.3495248967445095</v>
      </c>
      <c r="J7277" s="6"/>
      <c r="K7277" s="15">
        <f t="shared" ca="1" si="1423"/>
        <v>0.29797482738046521</v>
      </c>
      <c r="L7277" s="15">
        <f t="shared" ca="1" si="1424"/>
        <v>0.24729422050718072</v>
      </c>
      <c r="M7277" s="15">
        <f t="shared" ca="1" si="1425"/>
        <v>0.12361101353904796</v>
      </c>
      <c r="N7277" s="15">
        <f t="shared" ca="1" si="1426"/>
        <v>4.0357266986699628E-2</v>
      </c>
      <c r="O7277" s="15">
        <f t="shared" ca="1" si="1427"/>
        <v>1.0426156273187517E-2</v>
      </c>
      <c r="P7277" s="6"/>
      <c r="Q7277" s="15">
        <f t="shared" ca="1" si="1428"/>
        <v>0.71966348468658103</v>
      </c>
      <c r="R7277" s="87">
        <f t="shared" ca="1" si="1432"/>
        <v>1.4228566922067918</v>
      </c>
      <c r="Y7277" s="6"/>
      <c r="Z7277" s="6"/>
      <c r="AA7277" s="6"/>
      <c r="AB7277" s="6"/>
      <c r="AE7277" s="41">
        <f t="shared" ca="1" si="1431"/>
        <v>0.60352588128982154</v>
      </c>
      <c r="AF7277" s="36">
        <f t="shared" ca="1" si="1433"/>
        <v>0.17991587117164526</v>
      </c>
    </row>
    <row r="7278" spans="2:32" x14ac:dyDescent="0.25">
      <c r="B7278" s="3">
        <f t="shared" si="1434"/>
        <v>7272</v>
      </c>
      <c r="C7278" s="15">
        <f t="shared" ca="1" si="1429"/>
        <v>-1.5769469700472829</v>
      </c>
      <c r="D7278" s="15">
        <f t="shared" ca="1" si="1429"/>
        <v>-0.32062673142190334</v>
      </c>
      <c r="E7278" s="15">
        <f t="shared" ca="1" si="1429"/>
        <v>6.9710580699985076</v>
      </c>
      <c r="F7278" s="15">
        <f t="shared" ca="1" si="1429"/>
        <v>7.4498128876768801</v>
      </c>
      <c r="G7278" s="15">
        <f t="shared" ca="1" si="1429"/>
        <v>3.8014159121605631</v>
      </c>
      <c r="H7278" s="6"/>
      <c r="I7278" s="15">
        <f t="shared" ca="1" si="1430"/>
        <v>3.2649426336733534</v>
      </c>
      <c r="J7278" s="6"/>
      <c r="K7278" s="15">
        <f t="shared" ca="1" si="1423"/>
        <v>0.93775579738471915</v>
      </c>
      <c r="L7278" s="15">
        <f t="shared" ca="1" si="1424"/>
        <v>0.51425230687638412</v>
      </c>
      <c r="M7278" s="15">
        <f t="shared" ca="1" si="1425"/>
        <v>0.54941166509470352</v>
      </c>
      <c r="N7278" s="15">
        <f t="shared" ca="1" si="1426"/>
        <v>0.70052556171374158</v>
      </c>
      <c r="O7278" s="15">
        <f t="shared" ca="1" si="1427"/>
        <v>1.151214314123261E-2</v>
      </c>
      <c r="P7278" s="6"/>
      <c r="Q7278" s="15">
        <f t="shared" ca="1" si="1428"/>
        <v>2.7134574742107809</v>
      </c>
      <c r="R7278" s="87">
        <f t="shared" ca="1" si="1432"/>
        <v>0.68683799849817684</v>
      </c>
      <c r="Y7278" s="6"/>
      <c r="Z7278" s="6"/>
      <c r="AA7278" s="6"/>
      <c r="AB7278" s="6"/>
      <c r="AE7278" s="41">
        <f t="shared" ca="1" si="1431"/>
        <v>0.5656995433062465</v>
      </c>
      <c r="AF7278" s="36">
        <f t="shared" ca="1" si="1433"/>
        <v>0.67836436855269522</v>
      </c>
    </row>
    <row r="7279" spans="2:32" x14ac:dyDescent="0.25">
      <c r="B7279" s="3">
        <f t="shared" si="1434"/>
        <v>7273</v>
      </c>
      <c r="C7279" s="15">
        <f t="shared" ca="1" si="1429"/>
        <v>1.0356031538456711</v>
      </c>
      <c r="D7279" s="15">
        <f t="shared" ca="1" si="1429"/>
        <v>8.9528083861513927</v>
      </c>
      <c r="E7279" s="15">
        <f t="shared" ca="1" si="1429"/>
        <v>0.26820110889848281</v>
      </c>
      <c r="F7279" s="15">
        <f t="shared" ca="1" si="1429"/>
        <v>9.844480956323503</v>
      </c>
      <c r="G7279" s="15">
        <f t="shared" ca="1" si="1429"/>
        <v>-0.40706470189961852</v>
      </c>
      <c r="H7279" s="6"/>
      <c r="I7279" s="15">
        <f t="shared" ca="1" si="1430"/>
        <v>3.9388057806638863</v>
      </c>
      <c r="J7279" s="6"/>
      <c r="K7279" s="15">
        <f t="shared" ref="K7279:K7342" ca="1" si="1435">((C7279-$I7279)/$B$2)^2</f>
        <v>0.33714341969456746</v>
      </c>
      <c r="L7279" s="15">
        <f t="shared" ref="L7279:L7342" ca="1" si="1436">((D7279-$I7279)/$B$2)^2</f>
        <v>1.0056088851134202</v>
      </c>
      <c r="M7279" s="15">
        <f t="shared" ref="M7279:M7342" ca="1" si="1437">((E7279-$I7279)/$B$2)^2</f>
        <v>0.53893354625544021</v>
      </c>
      <c r="N7279" s="15">
        <f t="shared" ref="N7279:N7342" ca="1" si="1438">((F7279-$I7279)/$B$2)^2</f>
        <v>1.39507997121609</v>
      </c>
      <c r="O7279" s="15">
        <f t="shared" ref="O7279:O7342" ca="1" si="1439">((G7279-$I7279)/$B$2)^2</f>
        <v>0.75546361004867013</v>
      </c>
      <c r="P7279" s="6"/>
      <c r="Q7279" s="15">
        <f t="shared" ref="Q7279:Q7342" ca="1" si="1440">SUM(K7279:O7279)</f>
        <v>4.0322294323281875</v>
      </c>
      <c r="R7279" s="87">
        <f t="shared" ca="1" si="1432"/>
        <v>0.86358816464369159</v>
      </c>
      <c r="Y7279" s="6"/>
      <c r="Z7279" s="6"/>
      <c r="AA7279" s="6"/>
      <c r="AB7279" s="6"/>
      <c r="AE7279" s="41">
        <f t="shared" ca="1" si="1431"/>
        <v>0.86706030414679935</v>
      </c>
      <c r="AF7279" s="36">
        <f t="shared" ca="1" si="1433"/>
        <v>1.0080573580820469</v>
      </c>
    </row>
    <row r="7280" spans="2:32" x14ac:dyDescent="0.25">
      <c r="B7280" s="3">
        <f t="shared" si="1434"/>
        <v>7274</v>
      </c>
      <c r="C7280" s="15">
        <f t="shared" ca="1" si="1429"/>
        <v>4.326291236045769</v>
      </c>
      <c r="D7280" s="15">
        <f t="shared" ca="1" si="1429"/>
        <v>-3.8715424343099434</v>
      </c>
      <c r="E7280" s="15">
        <f t="shared" ca="1" si="1429"/>
        <v>4.9762596184807277</v>
      </c>
      <c r="F7280" s="15">
        <f t="shared" ca="1" si="1429"/>
        <v>3.7447816652222712</v>
      </c>
      <c r="G7280" s="15">
        <f t="shared" ca="1" si="1429"/>
        <v>11.22295003199522</v>
      </c>
      <c r="H7280" s="6"/>
      <c r="I7280" s="15">
        <f t="shared" ca="1" si="1430"/>
        <v>4.0797480234868093</v>
      </c>
      <c r="J7280" s="6"/>
      <c r="K7280" s="15">
        <f t="shared" ca="1" si="1435"/>
        <v>2.4313422263556954E-3</v>
      </c>
      <c r="L7280" s="15">
        <f t="shared" ca="1" si="1436"/>
        <v>2.5289207977699877</v>
      </c>
      <c r="M7280" s="15">
        <f t="shared" ca="1" si="1437"/>
        <v>3.2149321598341586E-2</v>
      </c>
      <c r="N7280" s="15">
        <f t="shared" ca="1" si="1438"/>
        <v>4.4880984467602766E-3</v>
      </c>
      <c r="O7280" s="15">
        <f t="shared" ca="1" si="1439"/>
        <v>2.0410133973743436</v>
      </c>
      <c r="P7280" s="6"/>
      <c r="Q7280" s="15">
        <f t="shared" ca="1" si="1440"/>
        <v>4.6090029574157896</v>
      </c>
      <c r="R7280" s="87">
        <f t="shared" ca="1" si="1432"/>
        <v>0.86646738580527272</v>
      </c>
      <c r="Y7280" s="6"/>
      <c r="Z7280" s="6"/>
      <c r="AA7280" s="6"/>
      <c r="AB7280" s="6"/>
      <c r="AE7280" s="41">
        <f t="shared" ca="1" si="1431"/>
        <v>0.93009159131746688</v>
      </c>
      <c r="AF7280" s="36">
        <f t="shared" ca="1" si="1433"/>
        <v>1.1522507393539474</v>
      </c>
    </row>
    <row r="7281" spans="2:32" x14ac:dyDescent="0.25">
      <c r="B7281" s="3">
        <f t="shared" si="1434"/>
        <v>7275</v>
      </c>
      <c r="C7281" s="15">
        <f t="shared" ref="C7281:G7331" ca="1" si="1441">$B$1+NORMINV(RAND(),0,1)*$B$2</f>
        <v>0.58041107248256307</v>
      </c>
      <c r="D7281" s="15">
        <f t="shared" ca="1" si="1441"/>
        <v>3.112444451615092</v>
      </c>
      <c r="E7281" s="15">
        <f t="shared" ca="1" si="1441"/>
        <v>-0.93094621049900628</v>
      </c>
      <c r="F7281" s="15">
        <f t="shared" ca="1" si="1441"/>
        <v>-2.3424075792176451</v>
      </c>
      <c r="G7281" s="15">
        <f t="shared" ca="1" si="1441"/>
        <v>-3.2444207861809522</v>
      </c>
      <c r="H7281" s="6"/>
      <c r="I7281" s="15">
        <f t="shared" ca="1" si="1430"/>
        <v>-0.56498381035998979</v>
      </c>
      <c r="J7281" s="6"/>
      <c r="K7281" s="15">
        <f t="shared" ca="1" si="1435"/>
        <v>5.2477177505676209E-2</v>
      </c>
      <c r="L7281" s="15">
        <f t="shared" ca="1" si="1436"/>
        <v>0.5409391448789227</v>
      </c>
      <c r="M7281" s="15">
        <f t="shared" ca="1" si="1437"/>
        <v>5.3571391326203838E-3</v>
      </c>
      <c r="N7281" s="15">
        <f t="shared" ca="1" si="1438"/>
        <v>0.12636941016400605</v>
      </c>
      <c r="O7281" s="15">
        <f t="shared" ca="1" si="1439"/>
        <v>0.28717530029586341</v>
      </c>
      <c r="P7281" s="6"/>
      <c r="Q7281" s="15">
        <f t="shared" ca="1" si="1440"/>
        <v>1.0123181719770888</v>
      </c>
      <c r="R7281" s="87">
        <f t="shared" ca="1" si="1432"/>
        <v>-2.2801903603795832</v>
      </c>
      <c r="Y7281" s="6"/>
      <c r="Z7281" s="6"/>
      <c r="AA7281" s="6"/>
      <c r="AB7281" s="6"/>
      <c r="AE7281" s="41">
        <f t="shared" ca="1" si="1431"/>
        <v>-1.1470956322302732</v>
      </c>
      <c r="AF7281" s="36">
        <f t="shared" ca="1" si="1433"/>
        <v>0.25307954299427221</v>
      </c>
    </row>
    <row r="7282" spans="2:32" x14ac:dyDescent="0.25">
      <c r="B7282" s="3">
        <f t="shared" si="1434"/>
        <v>7276</v>
      </c>
      <c r="C7282" s="15">
        <f t="shared" ca="1" si="1441"/>
        <v>-0.20294818530596892</v>
      </c>
      <c r="D7282" s="15">
        <f t="shared" ca="1" si="1441"/>
        <v>5.1603481119448604</v>
      </c>
      <c r="E7282" s="15">
        <f t="shared" ca="1" si="1441"/>
        <v>13.253206218187675</v>
      </c>
      <c r="F7282" s="15">
        <f t="shared" ca="1" si="1441"/>
        <v>0.53115718351226082</v>
      </c>
      <c r="G7282" s="15">
        <f t="shared" ca="1" si="1441"/>
        <v>11.14216555499511</v>
      </c>
      <c r="H7282" s="6"/>
      <c r="I7282" s="15">
        <f t="shared" ca="1" si="1430"/>
        <v>5.9767857766667873</v>
      </c>
      <c r="J7282" s="6"/>
      <c r="K7282" s="15">
        <f t="shared" ca="1" si="1435"/>
        <v>1.5275644736303802</v>
      </c>
      <c r="L7282" s="15">
        <f t="shared" ca="1" si="1436"/>
        <v>2.6662818415063745E-2</v>
      </c>
      <c r="M7282" s="15">
        <f t="shared" ca="1" si="1437"/>
        <v>2.117851777671321</v>
      </c>
      <c r="N7282" s="15">
        <f t="shared" ca="1" si="1438"/>
        <v>1.1861948309832859</v>
      </c>
      <c r="O7282" s="15">
        <f t="shared" ca="1" si="1439"/>
        <v>1.0672459301745261</v>
      </c>
      <c r="P7282" s="6"/>
      <c r="Q7282" s="15">
        <f t="shared" ca="1" si="1440"/>
        <v>5.9255198308745776</v>
      </c>
      <c r="R7282" s="87">
        <f t="shared" ca="1" si="1432"/>
        <v>1.4612144636833406</v>
      </c>
      <c r="Y7282" s="6"/>
      <c r="Z7282" s="6"/>
      <c r="AA7282" s="6"/>
      <c r="AB7282" s="6"/>
      <c r="AE7282" s="41">
        <f t="shared" ca="1" si="1431"/>
        <v>1.7784726657162466</v>
      </c>
      <c r="AF7282" s="36">
        <f t="shared" ca="1" si="1433"/>
        <v>1.4813799577186444</v>
      </c>
    </row>
    <row r="7283" spans="2:32" x14ac:dyDescent="0.25">
      <c r="B7283" s="3">
        <f t="shared" si="1434"/>
        <v>7277</v>
      </c>
      <c r="C7283" s="15">
        <f t="shared" ca="1" si="1441"/>
        <v>5.0197019654565125</v>
      </c>
      <c r="D7283" s="15">
        <f t="shared" ca="1" si="1441"/>
        <v>-8.9284794319356156</v>
      </c>
      <c r="E7283" s="15">
        <f t="shared" ca="1" si="1441"/>
        <v>2.9998576234424439</v>
      </c>
      <c r="F7283" s="15">
        <f t="shared" ca="1" si="1441"/>
        <v>3.9076163474678323</v>
      </c>
      <c r="G7283" s="15">
        <f t="shared" ca="1" si="1441"/>
        <v>3.244338834310255</v>
      </c>
      <c r="H7283" s="6"/>
      <c r="I7283" s="15">
        <f t="shared" ca="1" si="1430"/>
        <v>1.2486070677482857</v>
      </c>
      <c r="J7283" s="6"/>
      <c r="K7283" s="15">
        <f t="shared" ca="1" si="1435"/>
        <v>0.5688462691008408</v>
      </c>
      <c r="L7283" s="15">
        <f t="shared" ca="1" si="1436"/>
        <v>4.1429235848819319</v>
      </c>
      <c r="M7283" s="15">
        <f t="shared" ca="1" si="1437"/>
        <v>0.12267514035276392</v>
      </c>
      <c r="N7283" s="15">
        <f t="shared" ca="1" si="1438"/>
        <v>0.28281321398538645</v>
      </c>
      <c r="O7283" s="15">
        <f t="shared" ca="1" si="1439"/>
        <v>0.15931781136258238</v>
      </c>
      <c r="P7283" s="6"/>
      <c r="Q7283" s="15">
        <f t="shared" ca="1" si="1440"/>
        <v>5.2765760196835059</v>
      </c>
      <c r="R7283" s="87">
        <f t="shared" ca="1" si="1432"/>
        <v>-0.29257418200532481</v>
      </c>
      <c r="Y7283" s="6"/>
      <c r="Z7283" s="6"/>
      <c r="AA7283" s="6"/>
      <c r="AB7283" s="6"/>
      <c r="AE7283" s="41">
        <f t="shared" ca="1" si="1431"/>
        <v>-0.33603313486554548</v>
      </c>
      <c r="AF7283" s="36">
        <f t="shared" ca="1" si="1433"/>
        <v>1.3191440049208765</v>
      </c>
    </row>
    <row r="7284" spans="2:32" x14ac:dyDescent="0.25">
      <c r="B7284" s="3">
        <f t="shared" si="1434"/>
        <v>7278</v>
      </c>
      <c r="C7284" s="15">
        <f t="shared" ca="1" si="1441"/>
        <v>9.1951582889754864</v>
      </c>
      <c r="D7284" s="15">
        <f t="shared" ca="1" si="1441"/>
        <v>5.0305512452989865E-2</v>
      </c>
      <c r="E7284" s="15">
        <f t="shared" ca="1" si="1441"/>
        <v>0.56001198044650358</v>
      </c>
      <c r="F7284" s="15">
        <f t="shared" ca="1" si="1441"/>
        <v>5.7163029277946622</v>
      </c>
      <c r="G7284" s="15">
        <f t="shared" ca="1" si="1441"/>
        <v>4.5422172826292755</v>
      </c>
      <c r="H7284" s="6"/>
      <c r="I7284" s="15">
        <f t="shared" ca="1" si="1430"/>
        <v>4.0127991984597839</v>
      </c>
      <c r="J7284" s="6"/>
      <c r="K7284" s="15">
        <f t="shared" ca="1" si="1435"/>
        <v>1.0742738297220296</v>
      </c>
      <c r="L7284" s="15">
        <f t="shared" ca="1" si="1436"/>
        <v>0.62805424846574831</v>
      </c>
      <c r="M7284" s="15">
        <f t="shared" ca="1" si="1437"/>
        <v>0.47686958291503545</v>
      </c>
      <c r="N7284" s="15">
        <f t="shared" ca="1" si="1438"/>
        <v>0.11607699823431351</v>
      </c>
      <c r="O7284" s="15">
        <f t="shared" ca="1" si="1439"/>
        <v>1.1211340313827794E-2</v>
      </c>
      <c r="P7284" s="6"/>
      <c r="Q7284" s="15">
        <f t="shared" ca="1" si="1440"/>
        <v>2.3064859996509544</v>
      </c>
      <c r="R7284" s="87">
        <f t="shared" ca="1" si="1432"/>
        <v>1.1854139477972747</v>
      </c>
      <c r="Y7284" s="6"/>
      <c r="Z7284" s="6"/>
      <c r="AA7284" s="6"/>
      <c r="AB7284" s="6"/>
      <c r="AE7284" s="41">
        <f t="shared" ca="1" si="1431"/>
        <v>0.90015116656263339</v>
      </c>
      <c r="AF7284" s="36">
        <f t="shared" ca="1" si="1433"/>
        <v>0.57662149991273859</v>
      </c>
    </row>
    <row r="7285" spans="2:32" x14ac:dyDescent="0.25">
      <c r="B7285" s="3">
        <f t="shared" si="1434"/>
        <v>7279</v>
      </c>
      <c r="C7285" s="15">
        <f t="shared" ca="1" si="1441"/>
        <v>11.093653847842171</v>
      </c>
      <c r="D7285" s="15">
        <f t="shared" ca="1" si="1441"/>
        <v>-10.940480679483169</v>
      </c>
      <c r="E7285" s="15">
        <f t="shared" ca="1" si="1441"/>
        <v>2.6336208029944137</v>
      </c>
      <c r="F7285" s="15">
        <f t="shared" ca="1" si="1441"/>
        <v>1.7495295927273902</v>
      </c>
      <c r="G7285" s="15">
        <f t="shared" ca="1" si="1441"/>
        <v>0.68335455675051815</v>
      </c>
      <c r="H7285" s="6"/>
      <c r="I7285" s="15">
        <f t="shared" ca="1" si="1430"/>
        <v>1.043935624166265</v>
      </c>
      <c r="J7285" s="6"/>
      <c r="K7285" s="15">
        <f t="shared" ca="1" si="1435"/>
        <v>4.0398734550113451</v>
      </c>
      <c r="L7285" s="15">
        <f t="shared" ca="1" si="1436"/>
        <v>5.7450493655671346</v>
      </c>
      <c r="M7285" s="15">
        <f t="shared" ca="1" si="1437"/>
        <v>0.10108395871143534</v>
      </c>
      <c r="N7285" s="15">
        <f t="shared" ca="1" si="1438"/>
        <v>1.9914513938793527E-2</v>
      </c>
      <c r="O7285" s="15">
        <f t="shared" ca="1" si="1439"/>
        <v>5.2007482471471741E-3</v>
      </c>
      <c r="P7285" s="6"/>
      <c r="Q7285" s="15">
        <f t="shared" ca="1" si="1440"/>
        <v>9.9111220414758545</v>
      </c>
      <c r="R7285" s="87">
        <f t="shared" ca="1" si="1432"/>
        <v>-0.27162561190240159</v>
      </c>
      <c r="Y7285" s="6"/>
      <c r="Z7285" s="6"/>
      <c r="AA7285" s="6"/>
      <c r="AB7285" s="6"/>
      <c r="AE7285" s="41">
        <f t="shared" ca="1" si="1431"/>
        <v>-0.42756498704602774</v>
      </c>
      <c r="AF7285" s="36">
        <f t="shared" ca="1" si="1433"/>
        <v>2.4777805103689636</v>
      </c>
    </row>
    <row r="7286" spans="2:32" x14ac:dyDescent="0.25">
      <c r="B7286" s="3">
        <f t="shared" si="1434"/>
        <v>7280</v>
      </c>
      <c r="C7286" s="15">
        <f t="shared" ca="1" si="1441"/>
        <v>6.1812490881966022</v>
      </c>
      <c r="D7286" s="15">
        <f t="shared" ca="1" si="1441"/>
        <v>-3.4634307341471384</v>
      </c>
      <c r="E7286" s="15">
        <f t="shared" ca="1" si="1441"/>
        <v>0.11484734899443083</v>
      </c>
      <c r="F7286" s="15">
        <f t="shared" ca="1" si="1441"/>
        <v>3.8530813473014645</v>
      </c>
      <c r="G7286" s="15">
        <f t="shared" ca="1" si="1441"/>
        <v>-4.8631079047726748</v>
      </c>
      <c r="H7286" s="6"/>
      <c r="I7286" s="15">
        <f t="shared" ca="1" si="1430"/>
        <v>0.36452782911453685</v>
      </c>
      <c r="J7286" s="6"/>
      <c r="K7286" s="15">
        <f t="shared" ca="1" si="1435"/>
        <v>1.3533698482342897</v>
      </c>
      <c r="L7286" s="15">
        <f t="shared" ca="1" si="1436"/>
        <v>0.58613067048193557</v>
      </c>
      <c r="M7286" s="15">
        <f t="shared" ca="1" si="1437"/>
        <v>2.4936136861202661E-3</v>
      </c>
      <c r="N7286" s="15">
        <f t="shared" ca="1" si="1438"/>
        <v>0.48680022597017558</v>
      </c>
      <c r="O7286" s="15">
        <f t="shared" ca="1" si="1439"/>
        <v>1.0931270146485794</v>
      </c>
      <c r="P7286" s="6"/>
      <c r="Q7286" s="15">
        <f t="shared" ca="1" si="1440"/>
        <v>3.5219213730211001</v>
      </c>
      <c r="R7286" s="87">
        <f t="shared" ca="1" si="1432"/>
        <v>-0.77946806014884384</v>
      </c>
      <c r="Y7286" s="6"/>
      <c r="Z7286" s="6"/>
      <c r="AA7286" s="6"/>
      <c r="AB7286" s="6"/>
      <c r="AE7286" s="41">
        <f t="shared" ca="1" si="1431"/>
        <v>-0.73140538988180959</v>
      </c>
      <c r="AF7286" s="36">
        <f t="shared" ca="1" si="1433"/>
        <v>0.88048034325527502</v>
      </c>
    </row>
    <row r="7287" spans="2:32" x14ac:dyDescent="0.25">
      <c r="B7287" s="3">
        <f t="shared" si="1434"/>
        <v>7281</v>
      </c>
      <c r="C7287" s="15">
        <f t="shared" ca="1" si="1441"/>
        <v>2.0608040709456303</v>
      </c>
      <c r="D7287" s="15">
        <f t="shared" ca="1" si="1441"/>
        <v>5.9884969587328385</v>
      </c>
      <c r="E7287" s="15">
        <f t="shared" ca="1" si="1441"/>
        <v>0.51165450313190353</v>
      </c>
      <c r="F7287" s="15">
        <f t="shared" ca="1" si="1441"/>
        <v>-4.3163425190467564</v>
      </c>
      <c r="G7287" s="15">
        <f t="shared" ca="1" si="1441"/>
        <v>7.7356161712946809</v>
      </c>
      <c r="H7287" s="6"/>
      <c r="I7287" s="15">
        <f t="shared" ca="1" si="1430"/>
        <v>2.39604583701166</v>
      </c>
      <c r="J7287" s="6"/>
      <c r="K7287" s="15">
        <f t="shared" ca="1" si="1435"/>
        <v>4.4954816686028224E-3</v>
      </c>
      <c r="L7287" s="15">
        <f t="shared" ca="1" si="1436"/>
        <v>0.5162282024782302</v>
      </c>
      <c r="M7287" s="15">
        <f t="shared" ca="1" si="1437"/>
        <v>0.1420372279680451</v>
      </c>
      <c r="N7287" s="15">
        <f t="shared" ca="1" si="1438"/>
        <v>1.8022462977019444</v>
      </c>
      <c r="O7287" s="15">
        <f t="shared" ca="1" si="1439"/>
        <v>1.1404404541902118</v>
      </c>
      <c r="P7287" s="6"/>
      <c r="Q7287" s="15">
        <f t="shared" ca="1" si="1440"/>
        <v>3.6054476640070341</v>
      </c>
      <c r="R7287" s="87">
        <f t="shared" ca="1" si="1432"/>
        <v>0.18655669883715684</v>
      </c>
      <c r="Y7287" s="6"/>
      <c r="Z7287" s="6"/>
      <c r="AA7287" s="6"/>
      <c r="AB7287" s="6"/>
      <c r="AE7287" s="41">
        <f t="shared" ca="1" si="1431"/>
        <v>0.17711708275277477</v>
      </c>
      <c r="AF7287" s="36">
        <f t="shared" ca="1" si="1433"/>
        <v>0.90136191600175852</v>
      </c>
    </row>
    <row r="7288" spans="2:32" x14ac:dyDescent="0.25">
      <c r="B7288" s="3">
        <f t="shared" si="1434"/>
        <v>7282</v>
      </c>
      <c r="C7288" s="15">
        <f t="shared" ca="1" si="1441"/>
        <v>1.4158203068138899</v>
      </c>
      <c r="D7288" s="15">
        <f t="shared" ca="1" si="1441"/>
        <v>10.430236016229181</v>
      </c>
      <c r="E7288" s="15">
        <f t="shared" ca="1" si="1441"/>
        <v>7.1510777548723059</v>
      </c>
      <c r="F7288" s="15">
        <f t="shared" ca="1" si="1441"/>
        <v>-3.5337880502704913</v>
      </c>
      <c r="G7288" s="15">
        <f t="shared" ca="1" si="1441"/>
        <v>5.5842501533912356</v>
      </c>
      <c r="H7288" s="6"/>
      <c r="I7288" s="15">
        <f t="shared" ca="1" si="1430"/>
        <v>4.2095192362072238</v>
      </c>
      <c r="J7288" s="6"/>
      <c r="K7288" s="15">
        <f t="shared" ca="1" si="1435"/>
        <v>0.31219014832373843</v>
      </c>
      <c r="L7288" s="15">
        <f t="shared" ca="1" si="1436"/>
        <v>1.5478926902898695</v>
      </c>
      <c r="M7288" s="15">
        <f t="shared" ca="1" si="1437"/>
        <v>0.34611066074924451</v>
      </c>
      <c r="N7288" s="15">
        <f t="shared" ca="1" si="1438"/>
        <v>2.398352309312755</v>
      </c>
      <c r="O7288" s="15">
        <f t="shared" ca="1" si="1439"/>
        <v>7.5595403786463788E-2</v>
      </c>
      <c r="P7288" s="6"/>
      <c r="Q7288" s="15">
        <f t="shared" ca="1" si="1440"/>
        <v>4.6801412124620709</v>
      </c>
      <c r="R7288" s="87">
        <f t="shared" ca="1" si="1432"/>
        <v>0.91350999160242519</v>
      </c>
      <c r="Y7288" s="6"/>
      <c r="Z7288" s="6"/>
      <c r="AA7288" s="6"/>
      <c r="AB7288" s="6"/>
      <c r="AE7288" s="41">
        <f t="shared" ca="1" si="1431"/>
        <v>0.98812704195055334</v>
      </c>
      <c r="AF7288" s="36">
        <f t="shared" ca="1" si="1433"/>
        <v>1.1700353031155177</v>
      </c>
    </row>
    <row r="7289" spans="2:32" x14ac:dyDescent="0.25">
      <c r="B7289" s="3">
        <f t="shared" si="1434"/>
        <v>7283</v>
      </c>
      <c r="C7289" s="15">
        <f t="shared" ca="1" si="1441"/>
        <v>-7.0017421792809227</v>
      </c>
      <c r="D7289" s="15">
        <f t="shared" ca="1" si="1441"/>
        <v>4.6276173754189145</v>
      </c>
      <c r="E7289" s="15">
        <f t="shared" ca="1" si="1441"/>
        <v>3.4961419097483919</v>
      </c>
      <c r="F7289" s="15">
        <f t="shared" ca="1" si="1441"/>
        <v>-3.8828669148093944</v>
      </c>
      <c r="G7289" s="15">
        <f t="shared" ca="1" si="1441"/>
        <v>-3.8019770318258166</v>
      </c>
      <c r="H7289" s="6"/>
      <c r="I7289" s="15">
        <f t="shared" ca="1" si="1430"/>
        <v>-1.3125653681497655</v>
      </c>
      <c r="J7289" s="6"/>
      <c r="K7289" s="15">
        <f t="shared" ca="1" si="1435"/>
        <v>1.2946693115324992</v>
      </c>
      <c r="L7289" s="15">
        <f t="shared" ca="1" si="1436"/>
        <v>1.4114308410796454</v>
      </c>
      <c r="M7289" s="15">
        <f t="shared" ca="1" si="1437"/>
        <v>0.92494662738042832</v>
      </c>
      <c r="N7289" s="15">
        <f t="shared" ca="1" si="1438"/>
        <v>0.26425800163043528</v>
      </c>
      <c r="O7289" s="15">
        <f t="shared" ca="1" si="1439"/>
        <v>0.24788681724985456</v>
      </c>
      <c r="P7289" s="6"/>
      <c r="Q7289" s="15">
        <f t="shared" ca="1" si="1440"/>
        <v>4.1431915988728623</v>
      </c>
      <c r="R7289" s="87">
        <f t="shared" ca="1" si="1432"/>
        <v>-1.4555996481352478</v>
      </c>
      <c r="Y7289" s="6"/>
      <c r="Z7289" s="6"/>
      <c r="AA7289" s="6"/>
      <c r="AB7289" s="6"/>
      <c r="AE7289" s="41">
        <f t="shared" ca="1" si="1431"/>
        <v>-1.4814242686188985</v>
      </c>
      <c r="AF7289" s="36">
        <f t="shared" ca="1" si="1433"/>
        <v>1.0357978997182156</v>
      </c>
    </row>
    <row r="7290" spans="2:32" x14ac:dyDescent="0.25">
      <c r="B7290" s="3">
        <f t="shared" si="1434"/>
        <v>7284</v>
      </c>
      <c r="C7290" s="15">
        <f t="shared" ca="1" si="1441"/>
        <v>-8.9339869809270969</v>
      </c>
      <c r="D7290" s="15">
        <f t="shared" ca="1" si="1441"/>
        <v>10.934298436873526</v>
      </c>
      <c r="E7290" s="15">
        <f t="shared" ca="1" si="1441"/>
        <v>-4.9943825780760154</v>
      </c>
      <c r="F7290" s="15">
        <f t="shared" ca="1" si="1441"/>
        <v>9.9306262398641838</v>
      </c>
      <c r="G7290" s="15">
        <f t="shared" ca="1" si="1441"/>
        <v>-11.225193598976379</v>
      </c>
      <c r="H7290" s="6"/>
      <c r="I7290" s="15">
        <f t="shared" ca="1" si="1430"/>
        <v>-0.85772769624835621</v>
      </c>
      <c r="J7290" s="6"/>
      <c r="K7290" s="15">
        <f t="shared" ca="1" si="1435"/>
        <v>2.6090385613343834</v>
      </c>
      <c r="L7290" s="15">
        <f t="shared" ca="1" si="1436"/>
        <v>5.5620752129691766</v>
      </c>
      <c r="M7290" s="15">
        <f t="shared" ca="1" si="1437"/>
        <v>0.68447654445394412</v>
      </c>
      <c r="N7290" s="15">
        <f t="shared" ca="1" si="1438"/>
        <v>4.655543226033398</v>
      </c>
      <c r="O7290" s="15">
        <f t="shared" ca="1" si="1439"/>
        <v>4.2993739697691273</v>
      </c>
      <c r="P7290" s="6"/>
      <c r="Q7290" s="15">
        <f t="shared" ca="1" si="1440"/>
        <v>17.81050751456003</v>
      </c>
      <c r="R7290" s="87">
        <f t="shared" ca="1" si="1432"/>
        <v>-0.60565832328146685</v>
      </c>
      <c r="Y7290" s="6"/>
      <c r="Z7290" s="6"/>
      <c r="AA7290" s="6"/>
      <c r="AB7290" s="6"/>
      <c r="AE7290" s="41">
        <f t="shared" ca="1" si="1431"/>
        <v>-1.2780146779990391</v>
      </c>
      <c r="AF7290" s="36">
        <f t="shared" ca="1" si="1433"/>
        <v>4.4526268786400074</v>
      </c>
    </row>
    <row r="7291" spans="2:32" x14ac:dyDescent="0.25">
      <c r="B7291" s="3">
        <f t="shared" si="1434"/>
        <v>7285</v>
      </c>
      <c r="C7291" s="15">
        <f t="shared" ca="1" si="1441"/>
        <v>-3.1837086185862757</v>
      </c>
      <c r="D7291" s="15">
        <f t="shared" ca="1" si="1441"/>
        <v>3.1083444149719459</v>
      </c>
      <c r="E7291" s="15">
        <f t="shared" ca="1" si="1441"/>
        <v>8.6629462129294055</v>
      </c>
      <c r="F7291" s="15">
        <f t="shared" ca="1" si="1441"/>
        <v>0.50461592806660072</v>
      </c>
      <c r="G7291" s="15">
        <f t="shared" ca="1" si="1441"/>
        <v>3.107889499544001</v>
      </c>
      <c r="H7291" s="6"/>
      <c r="I7291" s="15">
        <f t="shared" ca="1" si="1430"/>
        <v>2.4400174873851355</v>
      </c>
      <c r="J7291" s="6"/>
      <c r="K7291" s="15">
        <f t="shared" ca="1" si="1435"/>
        <v>1.2650518125993746</v>
      </c>
      <c r="L7291" s="15">
        <f t="shared" ca="1" si="1436"/>
        <v>1.7866435285505033E-2</v>
      </c>
      <c r="M7291" s="15">
        <f t="shared" ca="1" si="1437"/>
        <v>1.5489936769281614</v>
      </c>
      <c r="N7291" s="15">
        <f t="shared" ca="1" si="1438"/>
        <v>0.14983116783250464</v>
      </c>
      <c r="O7291" s="15">
        <f t="shared" ca="1" si="1439"/>
        <v>1.7842120985005271E-2</v>
      </c>
      <c r="P7291" s="6"/>
      <c r="Q7291" s="15">
        <f t="shared" ca="1" si="1440"/>
        <v>2.9995852136305512</v>
      </c>
      <c r="R7291" s="87">
        <f t="shared" ca="1" si="1432"/>
        <v>0.22723976329346213</v>
      </c>
      <c r="Y7291" s="6"/>
      <c r="Z7291" s="6"/>
      <c r="AA7291" s="6"/>
      <c r="AB7291" s="6"/>
      <c r="AE7291" s="41">
        <f t="shared" ca="1" si="1431"/>
        <v>0.1967818026163638</v>
      </c>
      <c r="AF7291" s="36">
        <f t="shared" ca="1" si="1433"/>
        <v>0.7498963034076378</v>
      </c>
    </row>
    <row r="7292" spans="2:32" x14ac:dyDescent="0.25">
      <c r="B7292" s="3">
        <f t="shared" si="1434"/>
        <v>7286</v>
      </c>
      <c r="C7292" s="15">
        <f t="shared" ca="1" si="1441"/>
        <v>5.0950797538436694</v>
      </c>
      <c r="D7292" s="15">
        <f t="shared" ca="1" si="1441"/>
        <v>-8.9969411426298507</v>
      </c>
      <c r="E7292" s="15">
        <f t="shared" ca="1" si="1441"/>
        <v>-4.8213322965167489</v>
      </c>
      <c r="F7292" s="15">
        <f t="shared" ca="1" si="1441"/>
        <v>-4.2257329113310087</v>
      </c>
      <c r="G7292" s="15">
        <f t="shared" ca="1" si="1441"/>
        <v>3.4099920515191977</v>
      </c>
      <c r="H7292" s="6"/>
      <c r="I7292" s="15">
        <f t="shared" ca="1" si="1430"/>
        <v>-1.9077869090229485</v>
      </c>
      <c r="J7292" s="6"/>
      <c r="K7292" s="15">
        <f t="shared" ca="1" si="1435"/>
        <v>1.9616056599155458</v>
      </c>
      <c r="L7292" s="15">
        <f t="shared" ca="1" si="1436"/>
        <v>2.0102443099146665</v>
      </c>
      <c r="M7292" s="15">
        <f t="shared" ca="1" si="1437"/>
        <v>0.33954986899945599</v>
      </c>
      <c r="N7292" s="15">
        <f t="shared" ca="1" si="1438"/>
        <v>0.2149149467846368</v>
      </c>
      <c r="O7292" s="15">
        <f t="shared" ca="1" si="1439"/>
        <v>1.1311509229273879</v>
      </c>
      <c r="P7292" s="6"/>
      <c r="Q7292" s="15">
        <f t="shared" ca="1" si="1440"/>
        <v>5.6574657085416931</v>
      </c>
      <c r="R7292" s="87">
        <f t="shared" ca="1" si="1432"/>
        <v>-1.469484136338862</v>
      </c>
      <c r="Y7292" s="6"/>
      <c r="Z7292" s="6"/>
      <c r="AA7292" s="6"/>
      <c r="AB7292" s="6"/>
      <c r="AE7292" s="41">
        <f t="shared" ca="1" si="1431"/>
        <v>-1.7476154340318195</v>
      </c>
      <c r="AF7292" s="36">
        <f t="shared" ca="1" si="1433"/>
        <v>1.4143664271354233</v>
      </c>
    </row>
    <row r="7293" spans="2:32" x14ac:dyDescent="0.25">
      <c r="B7293" s="3">
        <f t="shared" si="1434"/>
        <v>7287</v>
      </c>
      <c r="C7293" s="15">
        <f t="shared" ca="1" si="1441"/>
        <v>-1.2736486705252381</v>
      </c>
      <c r="D7293" s="15">
        <f t="shared" ca="1" si="1441"/>
        <v>0.6936318774351482</v>
      </c>
      <c r="E7293" s="15">
        <f t="shared" ca="1" si="1441"/>
        <v>-3.5722566305672725</v>
      </c>
      <c r="F7293" s="15">
        <f t="shared" ca="1" si="1441"/>
        <v>1.8841918606197556</v>
      </c>
      <c r="G7293" s="15">
        <f t="shared" ca="1" si="1441"/>
        <v>2.915569971231954</v>
      </c>
      <c r="H7293" s="6"/>
      <c r="I7293" s="15">
        <f t="shared" ca="1" si="1430"/>
        <v>0.12949768163886938</v>
      </c>
      <c r="J7293" s="6"/>
      <c r="K7293" s="15">
        <f t="shared" ca="1" si="1435"/>
        <v>7.8752787423657655E-2</v>
      </c>
      <c r="L7293" s="15">
        <f t="shared" ca="1" si="1436"/>
        <v>1.2729895634668573E-2</v>
      </c>
      <c r="M7293" s="15">
        <f t="shared" ca="1" si="1437"/>
        <v>0.54811939951747068</v>
      </c>
      <c r="N7293" s="15">
        <f t="shared" ca="1" si="1438"/>
        <v>0.12315806646997625</v>
      </c>
      <c r="O7293" s="15">
        <f t="shared" ca="1" si="1439"/>
        <v>0.31048795211353808</v>
      </c>
      <c r="P7293" s="6"/>
      <c r="Q7293" s="15">
        <f t="shared" ca="1" si="1440"/>
        <v>1.0732481011593111</v>
      </c>
      <c r="R7293" s="87">
        <f t="shared" ca="1" si="1432"/>
        <v>-1.614928057339551</v>
      </c>
      <c r="Y7293" s="6"/>
      <c r="Z7293" s="6"/>
      <c r="AA7293" s="6"/>
      <c r="AB7293" s="6"/>
      <c r="AE7293" s="41">
        <f t="shared" ca="1" si="1431"/>
        <v>-0.8365140671852882</v>
      </c>
      <c r="AF7293" s="36">
        <f t="shared" ca="1" si="1433"/>
        <v>0.26831202528982778</v>
      </c>
    </row>
    <row r="7294" spans="2:32" x14ac:dyDescent="0.25">
      <c r="B7294" s="3">
        <f t="shared" si="1434"/>
        <v>7288</v>
      </c>
      <c r="C7294" s="15">
        <f t="shared" ca="1" si="1441"/>
        <v>1.1551679342211689</v>
      </c>
      <c r="D7294" s="15">
        <f t="shared" ca="1" si="1441"/>
        <v>-0.11030678589483367</v>
      </c>
      <c r="E7294" s="15">
        <f t="shared" ca="1" si="1441"/>
        <v>3.2810599284731845E-2</v>
      </c>
      <c r="F7294" s="15">
        <f t="shared" ca="1" si="1441"/>
        <v>-0.35306944715313771</v>
      </c>
      <c r="G7294" s="15">
        <f t="shared" ca="1" si="1441"/>
        <v>9.0338894042011013</v>
      </c>
      <c r="H7294" s="6"/>
      <c r="I7294" s="15">
        <f t="shared" ca="1" si="1430"/>
        <v>1.9516983409318063</v>
      </c>
      <c r="J7294" s="6"/>
      <c r="K7294" s="15">
        <f t="shared" ca="1" si="1435"/>
        <v>2.5378427552584539E-2</v>
      </c>
      <c r="L7294" s="15">
        <f t="shared" ca="1" si="1436"/>
        <v>0.17007460572237387</v>
      </c>
      <c r="M7294" s="15">
        <f t="shared" ca="1" si="1437"/>
        <v>0.14728520660173638</v>
      </c>
      <c r="N7294" s="15">
        <f t="shared" ca="1" si="1438"/>
        <v>0.21247818227975862</v>
      </c>
      <c r="O7294" s="15">
        <f t="shared" ca="1" si="1439"/>
        <v>2.0062972102660588</v>
      </c>
      <c r="P7294" s="6"/>
      <c r="Q7294" s="15">
        <f t="shared" ca="1" si="1440"/>
        <v>2.5615136324225123</v>
      </c>
      <c r="R7294" s="87">
        <f t="shared" ca="1" si="1432"/>
        <v>-2.6993469339552306E-2</v>
      </c>
      <c r="Y7294" s="6"/>
      <c r="Z7294" s="6"/>
      <c r="AA7294" s="6"/>
      <c r="AB7294" s="6"/>
      <c r="AE7294" s="41">
        <f t="shared" ca="1" si="1431"/>
        <v>-2.1601158620500063E-2</v>
      </c>
      <c r="AF7294" s="36">
        <f t="shared" ca="1" si="1433"/>
        <v>0.64037840810562807</v>
      </c>
    </row>
    <row r="7295" spans="2:32" x14ac:dyDescent="0.25">
      <c r="B7295" s="3">
        <f t="shared" si="1434"/>
        <v>7289</v>
      </c>
      <c r="C7295" s="15">
        <f t="shared" ca="1" si="1441"/>
        <v>2.9083107685281622</v>
      </c>
      <c r="D7295" s="15">
        <f t="shared" ca="1" si="1441"/>
        <v>2.0937626943638712</v>
      </c>
      <c r="E7295" s="15">
        <f t="shared" ca="1" si="1441"/>
        <v>-1.0792445938583612</v>
      </c>
      <c r="F7295" s="15">
        <f t="shared" ca="1" si="1441"/>
        <v>-3.3477177999910497</v>
      </c>
      <c r="G7295" s="15">
        <f t="shared" ca="1" si="1441"/>
        <v>14.047466382903998</v>
      </c>
      <c r="H7295" s="6"/>
      <c r="I7295" s="15">
        <f t="shared" ca="1" si="1430"/>
        <v>2.9245154903893242</v>
      </c>
      <c r="J7295" s="6"/>
      <c r="K7295" s="15">
        <f t="shared" ca="1" si="1435"/>
        <v>1.0503720423904949E-5</v>
      </c>
      <c r="L7295" s="15">
        <f t="shared" ca="1" si="1436"/>
        <v>2.7606008324164322E-2</v>
      </c>
      <c r="M7295" s="15">
        <f t="shared" ca="1" si="1437"/>
        <v>0.6412037924886016</v>
      </c>
      <c r="N7295" s="15">
        <f t="shared" ca="1" si="1438"/>
        <v>1.5736364179582323</v>
      </c>
      <c r="O7295" s="15">
        <f t="shared" ca="1" si="1439"/>
        <v>4.9488014622917191</v>
      </c>
      <c r="P7295" s="6"/>
      <c r="Q7295" s="15">
        <f t="shared" ca="1" si="1440"/>
        <v>7.1912581847831412</v>
      </c>
      <c r="R7295" s="87">
        <f t="shared" ca="1" si="1432"/>
        <v>0.30835908268765733</v>
      </c>
      <c r="Y7295" s="6"/>
      <c r="Z7295" s="6"/>
      <c r="AA7295" s="6"/>
      <c r="AB7295" s="6"/>
      <c r="AE7295" s="41">
        <f t="shared" ca="1" si="1431"/>
        <v>0.41345589655241649</v>
      </c>
      <c r="AF7295" s="36">
        <f t="shared" ca="1" si="1433"/>
        <v>1.7978145461957853</v>
      </c>
    </row>
    <row r="7296" spans="2:32" x14ac:dyDescent="0.25">
      <c r="B7296" s="3">
        <f t="shared" si="1434"/>
        <v>7290</v>
      </c>
      <c r="C7296" s="15">
        <f t="shared" ca="1" si="1441"/>
        <v>-2.6052826027123626</v>
      </c>
      <c r="D7296" s="15">
        <f t="shared" ca="1" si="1441"/>
        <v>-0.37724039880695948</v>
      </c>
      <c r="E7296" s="15">
        <f t="shared" ca="1" si="1441"/>
        <v>-2.0785018837829998</v>
      </c>
      <c r="F7296" s="15">
        <f t="shared" ca="1" si="1441"/>
        <v>10.071502276827426</v>
      </c>
      <c r="G7296" s="15">
        <f t="shared" ca="1" si="1441"/>
        <v>0.29890636203683063</v>
      </c>
      <c r="H7296" s="6"/>
      <c r="I7296" s="15">
        <f t="shared" ca="1" si="1430"/>
        <v>1.0618767507123867</v>
      </c>
      <c r="J7296" s="6"/>
      <c r="K7296" s="15">
        <f t="shared" ca="1" si="1435"/>
        <v>0.53792230893642501</v>
      </c>
      <c r="L7296" s="15">
        <f t="shared" ca="1" si="1436"/>
        <v>8.2842326801627522E-2</v>
      </c>
      <c r="M7296" s="15">
        <f t="shared" ca="1" si="1437"/>
        <v>0.39447911871980434</v>
      </c>
      <c r="N7296" s="15">
        <f t="shared" ca="1" si="1438"/>
        <v>3.2469340848329478</v>
      </c>
      <c r="O7296" s="15">
        <f t="shared" ca="1" si="1439"/>
        <v>2.3284952559829163E-2</v>
      </c>
      <c r="P7296" s="6"/>
      <c r="Q7296" s="15">
        <f t="shared" ca="1" si="1440"/>
        <v>4.2854627918506347</v>
      </c>
      <c r="R7296" s="87">
        <f t="shared" ca="1" si="1432"/>
        <v>-0.40532746098627465</v>
      </c>
      <c r="Y7296" s="6"/>
      <c r="Z7296" s="6"/>
      <c r="AA7296" s="6"/>
      <c r="AB7296" s="6"/>
      <c r="AE7296" s="41">
        <f t="shared" ca="1" si="1431"/>
        <v>-0.41954147133601688</v>
      </c>
      <c r="AF7296" s="36">
        <f t="shared" ca="1" si="1433"/>
        <v>1.0713656979626587</v>
      </c>
    </row>
    <row r="7297" spans="2:32" x14ac:dyDescent="0.25">
      <c r="B7297" s="3">
        <f t="shared" si="1434"/>
        <v>7291</v>
      </c>
      <c r="C7297" s="15">
        <f t="shared" ca="1" si="1441"/>
        <v>3.1385957101429267</v>
      </c>
      <c r="D7297" s="15">
        <f t="shared" ca="1" si="1441"/>
        <v>10.982290973702785</v>
      </c>
      <c r="E7297" s="15">
        <f t="shared" ca="1" si="1441"/>
        <v>1.7576120595648739</v>
      </c>
      <c r="F7297" s="15">
        <f t="shared" ca="1" si="1441"/>
        <v>0.8270215436854258</v>
      </c>
      <c r="G7297" s="15">
        <f t="shared" ca="1" si="1441"/>
        <v>5.9804037558981387</v>
      </c>
      <c r="H7297" s="6"/>
      <c r="I7297" s="15">
        <f t="shared" ca="1" si="1430"/>
        <v>4.5371848085988296</v>
      </c>
      <c r="J7297" s="6"/>
      <c r="K7297" s="15">
        <f t="shared" ca="1" si="1435"/>
        <v>7.8242058652787813E-2</v>
      </c>
      <c r="L7297" s="15">
        <f t="shared" ca="1" si="1436"/>
        <v>1.6615757391784405</v>
      </c>
      <c r="M7297" s="15">
        <f t="shared" ca="1" si="1437"/>
        <v>0.30904098668688723</v>
      </c>
      <c r="N7297" s="15">
        <f t="shared" ca="1" si="1438"/>
        <v>0.55061245809251547</v>
      </c>
      <c r="O7297" s="15">
        <f t="shared" ca="1" si="1439"/>
        <v>8.3315237193749031E-2</v>
      </c>
      <c r="P7297" s="6"/>
      <c r="Q7297" s="15">
        <f t="shared" ca="1" si="1440"/>
        <v>2.6827864798043799</v>
      </c>
      <c r="R7297" s="87">
        <f t="shared" ca="1" si="1432"/>
        <v>1.3854920604029226</v>
      </c>
      <c r="Y7297" s="6"/>
      <c r="Z7297" s="6"/>
      <c r="AA7297" s="6"/>
      <c r="AB7297" s="6"/>
      <c r="AE7297" s="41">
        <f t="shared" ca="1" si="1431"/>
        <v>1.1346635407013552</v>
      </c>
      <c r="AF7297" s="36">
        <f t="shared" ca="1" si="1433"/>
        <v>0.67069661995109497</v>
      </c>
    </row>
    <row r="7298" spans="2:32" x14ac:dyDescent="0.25">
      <c r="B7298" s="3">
        <f t="shared" si="1434"/>
        <v>7292</v>
      </c>
      <c r="C7298" s="15">
        <f t="shared" ca="1" si="1441"/>
        <v>4.2355063340673222</v>
      </c>
      <c r="D7298" s="15">
        <f t="shared" ca="1" si="1441"/>
        <v>7.718540581574171</v>
      </c>
      <c r="E7298" s="15">
        <f t="shared" ca="1" si="1441"/>
        <v>8.5085195164216163</v>
      </c>
      <c r="F7298" s="15">
        <f t="shared" ca="1" si="1441"/>
        <v>0.8013793745934561</v>
      </c>
      <c r="G7298" s="15">
        <f t="shared" ca="1" si="1441"/>
        <v>-0.7336153258729059</v>
      </c>
      <c r="H7298" s="6"/>
      <c r="I7298" s="15">
        <f t="shared" ca="1" si="1430"/>
        <v>4.1060660961567326</v>
      </c>
      <c r="J7298" s="6"/>
      <c r="K7298" s="15">
        <f t="shared" ca="1" si="1435"/>
        <v>6.701910076140022E-4</v>
      </c>
      <c r="L7298" s="15">
        <f t="shared" ca="1" si="1436"/>
        <v>0.52199887631167952</v>
      </c>
      <c r="M7298" s="15">
        <f t="shared" ca="1" si="1437"/>
        <v>0.77526384470407883</v>
      </c>
      <c r="N7298" s="15">
        <f t="shared" ca="1" si="1438"/>
        <v>0.43683817310706541</v>
      </c>
      <c r="O7298" s="15">
        <f t="shared" ca="1" si="1439"/>
        <v>0.93690065066955297</v>
      </c>
      <c r="P7298" s="6"/>
      <c r="Q7298" s="15">
        <f t="shared" ca="1" si="1440"/>
        <v>2.6716717357999906</v>
      </c>
      <c r="R7298" s="87">
        <f t="shared" ca="1" si="1432"/>
        <v>1.1524588898870654</v>
      </c>
      <c r="Y7298" s="6"/>
      <c r="Z7298" s="6"/>
      <c r="AA7298" s="6"/>
      <c r="AB7298" s="6"/>
      <c r="AE7298" s="41">
        <f t="shared" ca="1" si="1431"/>
        <v>0.94186139122281243</v>
      </c>
      <c r="AF7298" s="36">
        <f t="shared" ca="1" si="1433"/>
        <v>0.66791793394999766</v>
      </c>
    </row>
    <row r="7299" spans="2:32" x14ac:dyDescent="0.25">
      <c r="B7299" s="3">
        <f t="shared" si="1434"/>
        <v>7293</v>
      </c>
      <c r="C7299" s="15">
        <f t="shared" ca="1" si="1441"/>
        <v>2.9205024961977175</v>
      </c>
      <c r="D7299" s="15">
        <f t="shared" ca="1" si="1441"/>
        <v>3.2860052848713375</v>
      </c>
      <c r="E7299" s="15">
        <f t="shared" ca="1" si="1441"/>
        <v>2.4912823318324668</v>
      </c>
      <c r="F7299" s="15">
        <f t="shared" ca="1" si="1441"/>
        <v>-2.5254249107407549</v>
      </c>
      <c r="G7299" s="15">
        <f t="shared" ca="1" si="1441"/>
        <v>5.6010687747666594</v>
      </c>
      <c r="H7299" s="6"/>
      <c r="I7299" s="15">
        <f t="shared" ca="1" si="1430"/>
        <v>2.3546867953854855</v>
      </c>
      <c r="J7299" s="6"/>
      <c r="K7299" s="15">
        <f t="shared" ca="1" si="1435"/>
        <v>1.2805896291425489E-2</v>
      </c>
      <c r="L7299" s="15">
        <f t="shared" ca="1" si="1436"/>
        <v>3.4694165154328362E-2</v>
      </c>
      <c r="M7299" s="15">
        <f t="shared" ca="1" si="1437"/>
        <v>7.4633362308954379E-4</v>
      </c>
      <c r="N7299" s="15">
        <f t="shared" ca="1" si="1438"/>
        <v>0.95261961057081468</v>
      </c>
      <c r="O7299" s="15">
        <f t="shared" ca="1" si="1439"/>
        <v>0.42155983824203314</v>
      </c>
      <c r="P7299" s="6"/>
      <c r="Q7299" s="15">
        <f t="shared" ca="1" si="1440"/>
        <v>1.4224258438816912</v>
      </c>
      <c r="R7299" s="87">
        <f t="shared" ca="1" si="1432"/>
        <v>0.26599605569622325</v>
      </c>
      <c r="Y7299" s="6"/>
      <c r="Z7299" s="6"/>
      <c r="AA7299" s="6"/>
      <c r="AB7299" s="6"/>
      <c r="AE7299" s="41">
        <f t="shared" ca="1" si="1431"/>
        <v>0.15862075704070086</v>
      </c>
      <c r="AF7299" s="36">
        <f t="shared" ca="1" si="1433"/>
        <v>0.35560646097042281</v>
      </c>
    </row>
    <row r="7300" spans="2:32" x14ac:dyDescent="0.25">
      <c r="B7300" s="3">
        <f t="shared" si="1434"/>
        <v>7294</v>
      </c>
      <c r="C7300" s="15">
        <f t="shared" ca="1" si="1441"/>
        <v>3.0200012937382255</v>
      </c>
      <c r="D7300" s="15">
        <f t="shared" ca="1" si="1441"/>
        <v>-7.1865848423802596</v>
      </c>
      <c r="E7300" s="15">
        <f t="shared" ca="1" si="1441"/>
        <v>-2.0877188108645619</v>
      </c>
      <c r="F7300" s="15">
        <f t="shared" ca="1" si="1441"/>
        <v>-7.039698207371881</v>
      </c>
      <c r="G7300" s="15">
        <f t="shared" ca="1" si="1441"/>
        <v>1.0766699748213044</v>
      </c>
      <c r="H7300" s="6"/>
      <c r="I7300" s="15">
        <f t="shared" ca="1" si="1430"/>
        <v>-2.4434661184114348</v>
      </c>
      <c r="J7300" s="6"/>
      <c r="K7300" s="15">
        <f t="shared" ca="1" si="1435"/>
        <v>1.1939790465448519</v>
      </c>
      <c r="L7300" s="15">
        <f t="shared" ca="1" si="1436"/>
        <v>0.8998870091865464</v>
      </c>
      <c r="M7300" s="15">
        <f t="shared" ca="1" si="1437"/>
        <v>5.062245873073975E-3</v>
      </c>
      <c r="N7300" s="15">
        <f t="shared" ca="1" si="1438"/>
        <v>0.84501397662358857</v>
      </c>
      <c r="O7300" s="15">
        <f t="shared" ca="1" si="1439"/>
        <v>0.49565432459519404</v>
      </c>
      <c r="P7300" s="6"/>
      <c r="Q7300" s="15">
        <f t="shared" ca="1" si="1440"/>
        <v>3.4395966028232547</v>
      </c>
      <c r="R7300" s="87">
        <f t="shared" ca="1" si="1432"/>
        <v>-2.142955293408412</v>
      </c>
      <c r="Y7300" s="6"/>
      <c r="Z7300" s="6"/>
      <c r="AA7300" s="6"/>
      <c r="AB7300" s="6"/>
      <c r="AE7300" s="41">
        <f t="shared" ca="1" si="1431"/>
        <v>-1.9871784592970194</v>
      </c>
      <c r="AF7300" s="36">
        <f t="shared" ca="1" si="1433"/>
        <v>0.85989915070581369</v>
      </c>
    </row>
    <row r="7301" spans="2:32" x14ac:dyDescent="0.25">
      <c r="B7301" s="3">
        <f t="shared" si="1434"/>
        <v>7295</v>
      </c>
      <c r="C7301" s="15">
        <f t="shared" ca="1" si="1441"/>
        <v>-4.0440493093730581</v>
      </c>
      <c r="D7301" s="15">
        <f t="shared" ca="1" si="1441"/>
        <v>4.9883351496335653</v>
      </c>
      <c r="E7301" s="15">
        <f t="shared" ca="1" si="1441"/>
        <v>8.0810829784002607</v>
      </c>
      <c r="F7301" s="15">
        <f t="shared" ca="1" si="1441"/>
        <v>3.3923208899682811</v>
      </c>
      <c r="G7301" s="15">
        <f t="shared" ca="1" si="1441"/>
        <v>1.6305451247311058</v>
      </c>
      <c r="H7301" s="6"/>
      <c r="I7301" s="15">
        <f t="shared" ca="1" si="1430"/>
        <v>2.8096469666720307</v>
      </c>
      <c r="J7301" s="6"/>
      <c r="K7301" s="15">
        <f t="shared" ca="1" si="1435"/>
        <v>1.8789261057709723</v>
      </c>
      <c r="L7301" s="15">
        <f t="shared" ca="1" si="1436"/>
        <v>0.18986728794304933</v>
      </c>
      <c r="M7301" s="15">
        <f t="shared" ca="1" si="1437"/>
        <v>1.1115215050298091</v>
      </c>
      <c r="N7301" s="15">
        <f t="shared" ca="1" si="1438"/>
        <v>1.3580356035577786E-2</v>
      </c>
      <c r="O7301" s="15">
        <f t="shared" ca="1" si="1439"/>
        <v>5.5611246146739277E-2</v>
      </c>
      <c r="P7301" s="6"/>
      <c r="Q7301" s="15">
        <f t="shared" ca="1" si="1440"/>
        <v>3.2495065009261475</v>
      </c>
      <c r="R7301" s="87">
        <f t="shared" ca="1" si="1432"/>
        <v>0.40172788800652187</v>
      </c>
      <c r="Y7301" s="6"/>
      <c r="Z7301" s="6"/>
      <c r="AA7301" s="6"/>
      <c r="AB7301" s="6"/>
      <c r="AE7301" s="41">
        <f t="shared" ca="1" si="1431"/>
        <v>0.36208513105103346</v>
      </c>
      <c r="AF7301" s="36">
        <f t="shared" ca="1" si="1433"/>
        <v>0.81237662523153686</v>
      </c>
    </row>
    <row r="7302" spans="2:32" x14ac:dyDescent="0.25">
      <c r="B7302" s="3">
        <f t="shared" si="1434"/>
        <v>7296</v>
      </c>
      <c r="C7302" s="15">
        <f t="shared" ca="1" si="1441"/>
        <v>3.4741749838893128</v>
      </c>
      <c r="D7302" s="15">
        <f t="shared" ca="1" si="1441"/>
        <v>1.2374307413034629</v>
      </c>
      <c r="E7302" s="15">
        <f t="shared" ca="1" si="1441"/>
        <v>3.6799449363097625</v>
      </c>
      <c r="F7302" s="15">
        <f t="shared" ca="1" si="1441"/>
        <v>6.4485252347660929</v>
      </c>
      <c r="G7302" s="15">
        <f t="shared" ca="1" si="1441"/>
        <v>-4.7823761820255211</v>
      </c>
      <c r="H7302" s="6"/>
      <c r="I7302" s="15">
        <f t="shared" ca="1" si="1430"/>
        <v>2.0115399428486223</v>
      </c>
      <c r="J7302" s="6"/>
      <c r="K7302" s="15">
        <f t="shared" ca="1" si="1435"/>
        <v>8.5572050531204091E-2</v>
      </c>
      <c r="L7302" s="15">
        <f t="shared" ca="1" si="1436"/>
        <v>2.3969802236675365E-2</v>
      </c>
      <c r="M7302" s="15">
        <f t="shared" ca="1" si="1437"/>
        <v>0.11134300888824271</v>
      </c>
      <c r="N7302" s="15">
        <f t="shared" ca="1" si="1438"/>
        <v>0.78747353922767849</v>
      </c>
      <c r="O7302" s="15">
        <f t="shared" ca="1" si="1439"/>
        <v>1.8462918524729957</v>
      </c>
      <c r="P7302" s="6"/>
      <c r="Q7302" s="15">
        <f t="shared" ca="1" si="1440"/>
        <v>2.8546502533567963</v>
      </c>
      <c r="R7302" s="87">
        <f t="shared" ca="1" si="1432"/>
        <v>6.1090291588349688E-3</v>
      </c>
      <c r="Y7302" s="6"/>
      <c r="Z7302" s="6"/>
      <c r="AA7302" s="6"/>
      <c r="AB7302" s="6"/>
      <c r="AE7302" s="41">
        <f t="shared" ca="1" si="1431"/>
        <v>5.1608193331963842E-3</v>
      </c>
      <c r="AF7302" s="36">
        <f t="shared" ca="1" si="1433"/>
        <v>0.71366256333919909</v>
      </c>
    </row>
    <row r="7303" spans="2:32" x14ac:dyDescent="0.25">
      <c r="B7303" s="3">
        <f t="shared" si="1434"/>
        <v>7297</v>
      </c>
      <c r="C7303" s="15">
        <f t="shared" ca="1" si="1441"/>
        <v>-1.7521274663500654</v>
      </c>
      <c r="D7303" s="15">
        <f t="shared" ca="1" si="1441"/>
        <v>-5.8409450849061315</v>
      </c>
      <c r="E7303" s="15">
        <f t="shared" ca="1" si="1441"/>
        <v>2.837441584750648</v>
      </c>
      <c r="F7303" s="15">
        <f t="shared" ca="1" si="1441"/>
        <v>-1.0505390791069931</v>
      </c>
      <c r="G7303" s="15">
        <f t="shared" ca="1" si="1441"/>
        <v>-2.1788097575016225</v>
      </c>
      <c r="H7303" s="6"/>
      <c r="I7303" s="15">
        <f t="shared" ref="I7303:I7366" ca="1" si="1442">($A$8=1)*$B$1+(($A$8)=2)*AVERAGE($C7303:$G7303)</f>
        <v>-1.596995960622833</v>
      </c>
      <c r="J7303" s="6"/>
      <c r="K7303" s="15">
        <f t="shared" ca="1" si="1435"/>
        <v>9.62631362767934E-4</v>
      </c>
      <c r="L7303" s="15">
        <f t="shared" ca="1" si="1436"/>
        <v>0.72044416678019918</v>
      </c>
      <c r="M7303" s="15">
        <f t="shared" ca="1" si="1437"/>
        <v>0.78656945375271925</v>
      </c>
      <c r="N7303" s="15">
        <f t="shared" ca="1" si="1438"/>
        <v>1.1944604934240668E-2</v>
      </c>
      <c r="O7303" s="15">
        <f t="shared" ca="1" si="1439"/>
        <v>1.3540291769540535E-2</v>
      </c>
      <c r="P7303" s="6"/>
      <c r="Q7303" s="15">
        <f t="shared" ca="1" si="1440"/>
        <v>1.5334611485994676</v>
      </c>
      <c r="R7303" s="87">
        <f t="shared" ca="1" si="1432"/>
        <v>-2.5980562817454418</v>
      </c>
      <c r="Y7303" s="6"/>
      <c r="Z7303" s="6"/>
      <c r="AA7303" s="6"/>
      <c r="AB7303" s="6"/>
      <c r="AE7303" s="41">
        <f t="shared" ref="AE7303:AE7366" ca="1" si="1443">((AVERAGE(C7303:G7303)-$B$1)/($B$2/SQRT(COUNT(C7303:G7303))))</f>
        <v>-1.6086254965489621</v>
      </c>
      <c r="AF7303" s="36">
        <f t="shared" ca="1" si="1433"/>
        <v>0.3833652871498669</v>
      </c>
    </row>
    <row r="7304" spans="2:32" x14ac:dyDescent="0.25">
      <c r="B7304" s="3">
        <f t="shared" si="1434"/>
        <v>7298</v>
      </c>
      <c r="C7304" s="15">
        <f t="shared" ca="1" si="1441"/>
        <v>8.0104973449406174</v>
      </c>
      <c r="D7304" s="15">
        <f t="shared" ca="1" si="1441"/>
        <v>12.572610340091721</v>
      </c>
      <c r="E7304" s="15">
        <f t="shared" ca="1" si="1441"/>
        <v>-1.7313319525383264</v>
      </c>
      <c r="F7304" s="15">
        <f t="shared" ca="1" si="1441"/>
        <v>10.236323188200766</v>
      </c>
      <c r="G7304" s="15">
        <f t="shared" ca="1" si="1441"/>
        <v>8.4040943462020614</v>
      </c>
      <c r="H7304" s="6"/>
      <c r="I7304" s="15">
        <f t="shared" ca="1" si="1442"/>
        <v>7.4984386533793668</v>
      </c>
      <c r="J7304" s="6"/>
      <c r="K7304" s="15">
        <f t="shared" ca="1" si="1435"/>
        <v>1.0488164144136799E-2</v>
      </c>
      <c r="L7304" s="15">
        <f t="shared" ca="1" si="1436"/>
        <v>1.029888732249332</v>
      </c>
      <c r="M7304" s="15">
        <f t="shared" ca="1" si="1437"/>
        <v>3.4075466175144906</v>
      </c>
      <c r="N7304" s="15">
        <f t="shared" ca="1" si="1438"/>
        <v>0.29984046904056749</v>
      </c>
      <c r="O7304" s="15">
        <f t="shared" ca="1" si="1439"/>
        <v>3.2808489357686203E-2</v>
      </c>
      <c r="P7304" s="6"/>
      <c r="Q7304" s="15">
        <f t="shared" ca="1" si="1440"/>
        <v>4.7805724723062131</v>
      </c>
      <c r="R7304" s="87">
        <f t="shared" ref="R7304:R7367" ca="1" si="1444">((AVERAGE(C7304:G7304)-$B$1)/($B$2/SQRT(COUNT(C7304:G7304))))/SQRT(Q7304/$B$3)</f>
        <v>2.2492846748268969</v>
      </c>
      <c r="Y7304" s="6"/>
      <c r="Z7304" s="6"/>
      <c r="AA7304" s="6"/>
      <c r="AB7304" s="6"/>
      <c r="AE7304" s="41">
        <f t="shared" ca="1" si="1443"/>
        <v>2.4589765198137337</v>
      </c>
      <c r="AF7304" s="36">
        <f t="shared" ref="AF7304:AF7367" ca="1" si="1445">Q7304/(COUNT(C7304:G7304)-1)</f>
        <v>1.1951431180765533</v>
      </c>
    </row>
    <row r="7305" spans="2:32" x14ac:dyDescent="0.25">
      <c r="B7305" s="3">
        <f t="shared" ref="B7305:B7368" si="1446">B7304+1</f>
        <v>7299</v>
      </c>
      <c r="C7305" s="15">
        <f t="shared" ca="1" si="1441"/>
        <v>3.111966879833119</v>
      </c>
      <c r="D7305" s="15">
        <f t="shared" ca="1" si="1441"/>
        <v>4.2803478033184579</v>
      </c>
      <c r="E7305" s="15">
        <f t="shared" ca="1" si="1441"/>
        <v>6.257637707891484</v>
      </c>
      <c r="F7305" s="15">
        <f t="shared" ca="1" si="1441"/>
        <v>14.292962278839379</v>
      </c>
      <c r="G7305" s="15">
        <f t="shared" ca="1" si="1441"/>
        <v>-5.6239166580555837</v>
      </c>
      <c r="H7305" s="6"/>
      <c r="I7305" s="15">
        <f t="shared" ca="1" si="1442"/>
        <v>4.4637996023653717</v>
      </c>
      <c r="J7305" s="6"/>
      <c r="K7305" s="15">
        <f t="shared" ca="1" si="1435"/>
        <v>7.30980683883585E-2</v>
      </c>
      <c r="L7305" s="15">
        <f t="shared" ca="1" si="1436"/>
        <v>1.3461825029419693E-3</v>
      </c>
      <c r="M7305" s="15">
        <f t="shared" ca="1" si="1437"/>
        <v>0.12871420595350047</v>
      </c>
      <c r="N7305" s="15">
        <f t="shared" ca="1" si="1438"/>
        <v>3.8644975568235873</v>
      </c>
      <c r="O7305" s="15">
        <f t="shared" ca="1" si="1439"/>
        <v>4.0704807740304521</v>
      </c>
      <c r="P7305" s="6"/>
      <c r="Q7305" s="15">
        <f t="shared" ca="1" si="1440"/>
        <v>8.1381367876988406</v>
      </c>
      <c r="R7305" s="87">
        <f t="shared" ca="1" si="1444"/>
        <v>0.77248113402773966</v>
      </c>
      <c r="Y7305" s="6"/>
      <c r="Z7305" s="6"/>
      <c r="AA7305" s="6"/>
      <c r="AB7305" s="6"/>
      <c r="AE7305" s="41">
        <f t="shared" ca="1" si="1443"/>
        <v>1.1018446787651845</v>
      </c>
      <c r="AF7305" s="36">
        <f t="shared" ca="1" si="1445"/>
        <v>2.0345341969247102</v>
      </c>
    </row>
    <row r="7306" spans="2:32" x14ac:dyDescent="0.25">
      <c r="B7306" s="3">
        <f t="shared" si="1446"/>
        <v>7300</v>
      </c>
      <c r="C7306" s="15">
        <f t="shared" ca="1" si="1441"/>
        <v>-1.2624219474057807</v>
      </c>
      <c r="D7306" s="15">
        <f t="shared" ca="1" si="1441"/>
        <v>1.1413614084851655</v>
      </c>
      <c r="E7306" s="15">
        <f t="shared" ca="1" si="1441"/>
        <v>-0.98534258625719318</v>
      </c>
      <c r="F7306" s="15">
        <f t="shared" ca="1" si="1441"/>
        <v>4.9488726610945548</v>
      </c>
      <c r="G7306" s="15">
        <f t="shared" ca="1" si="1441"/>
        <v>5.7048950376419283</v>
      </c>
      <c r="H7306" s="6"/>
      <c r="I7306" s="15">
        <f t="shared" ca="1" si="1442"/>
        <v>1.9094729147117349</v>
      </c>
      <c r="J7306" s="6"/>
      <c r="K7306" s="15">
        <f t="shared" ca="1" si="1435"/>
        <v>0.40243668065309979</v>
      </c>
      <c r="L7306" s="15">
        <f t="shared" ca="1" si="1436"/>
        <v>2.3599811439905964E-2</v>
      </c>
      <c r="M7306" s="15">
        <f t="shared" ca="1" si="1437"/>
        <v>0.33519827138599945</v>
      </c>
      <c r="N7306" s="15">
        <f t="shared" ca="1" si="1438"/>
        <v>0.36951803273247796</v>
      </c>
      <c r="O7306" s="15">
        <f t="shared" ca="1" si="1439"/>
        <v>0.57620916364911734</v>
      </c>
      <c r="P7306" s="6"/>
      <c r="Q7306" s="15">
        <f t="shared" ca="1" si="1440"/>
        <v>1.7069619598606005</v>
      </c>
      <c r="R7306" s="87">
        <f t="shared" ca="1" si="1444"/>
        <v>-6.1974297078439669E-2</v>
      </c>
      <c r="Y7306" s="6"/>
      <c r="Z7306" s="6"/>
      <c r="AA7306" s="6"/>
      <c r="AB7306" s="6"/>
      <c r="AE7306" s="41">
        <f t="shared" ca="1" si="1443"/>
        <v>-4.0484943301896399E-2</v>
      </c>
      <c r="AF7306" s="36">
        <f t="shared" ca="1" si="1445"/>
        <v>0.42674048996515013</v>
      </c>
    </row>
    <row r="7307" spans="2:32" x14ac:dyDescent="0.25">
      <c r="B7307" s="3">
        <f t="shared" si="1446"/>
        <v>7301</v>
      </c>
      <c r="C7307" s="15">
        <f t="shared" ca="1" si="1441"/>
        <v>10.691883794605424</v>
      </c>
      <c r="D7307" s="15">
        <f t="shared" ca="1" si="1441"/>
        <v>4.0811274262318342</v>
      </c>
      <c r="E7307" s="15">
        <f t="shared" ca="1" si="1441"/>
        <v>-0.17205419368296671</v>
      </c>
      <c r="F7307" s="15">
        <f t="shared" ca="1" si="1441"/>
        <v>7.3908648514633999</v>
      </c>
      <c r="G7307" s="15">
        <f t="shared" ca="1" si="1441"/>
        <v>-2.0366079013494103</v>
      </c>
      <c r="H7307" s="6"/>
      <c r="I7307" s="15">
        <f t="shared" ca="1" si="1442"/>
        <v>3.9910427954536565</v>
      </c>
      <c r="J7307" s="6"/>
      <c r="K7307" s="15">
        <f t="shared" ca="1" si="1435"/>
        <v>1.7960508038365302</v>
      </c>
      <c r="L7307" s="15">
        <f t="shared" ca="1" si="1436"/>
        <v>3.2460962809762438E-4</v>
      </c>
      <c r="M7307" s="15">
        <f t="shared" ca="1" si="1437"/>
        <v>0.6932550616383365</v>
      </c>
      <c r="N7307" s="15">
        <f t="shared" ca="1" si="1438"/>
        <v>0.46235160050121282</v>
      </c>
      <c r="O7307" s="15">
        <f t="shared" ca="1" si="1439"/>
        <v>1.4533029169068197</v>
      </c>
      <c r="P7307" s="6"/>
      <c r="Q7307" s="15">
        <f t="shared" ca="1" si="1440"/>
        <v>4.405284992510996</v>
      </c>
      <c r="R7307" s="87">
        <f t="shared" ca="1" si="1444"/>
        <v>0.84847408767517485</v>
      </c>
      <c r="Y7307" s="6"/>
      <c r="Z7307" s="6"/>
      <c r="AA7307" s="6"/>
      <c r="AB7307" s="6"/>
      <c r="AE7307" s="41">
        <f t="shared" ca="1" si="1443"/>
        <v>0.89042140734911701</v>
      </c>
      <c r="AF7307" s="36">
        <f t="shared" ca="1" si="1445"/>
        <v>1.101321248127749</v>
      </c>
    </row>
    <row r="7308" spans="2:32" x14ac:dyDescent="0.25">
      <c r="B7308" s="3">
        <f t="shared" si="1446"/>
        <v>7302</v>
      </c>
      <c r="C7308" s="15">
        <f t="shared" ca="1" si="1441"/>
        <v>0.27952437781316863</v>
      </c>
      <c r="D7308" s="15">
        <f t="shared" ca="1" si="1441"/>
        <v>-6.4754753694433855</v>
      </c>
      <c r="E7308" s="15">
        <f t="shared" ca="1" si="1441"/>
        <v>4.927888568185173</v>
      </c>
      <c r="F7308" s="15">
        <f t="shared" ca="1" si="1441"/>
        <v>-3.7762423207910967</v>
      </c>
      <c r="G7308" s="15">
        <f t="shared" ca="1" si="1441"/>
        <v>-1.6945253154128705</v>
      </c>
      <c r="H7308" s="6"/>
      <c r="I7308" s="15">
        <f t="shared" ca="1" si="1442"/>
        <v>-1.3477660119298023</v>
      </c>
      <c r="J7308" s="6"/>
      <c r="K7308" s="15">
        <f t="shared" ca="1" si="1435"/>
        <v>0.10592296050199319</v>
      </c>
      <c r="L7308" s="15">
        <f t="shared" ca="1" si="1436"/>
        <v>1.0517361302052948</v>
      </c>
      <c r="M7308" s="15">
        <f t="shared" ca="1" si="1437"/>
        <v>1.5753536163567228</v>
      </c>
      <c r="N7308" s="15">
        <f t="shared" ca="1" si="1438"/>
        <v>0.23589988730802311</v>
      </c>
      <c r="O7308" s="15">
        <f t="shared" ca="1" si="1439"/>
        <v>4.8096805820825065E-3</v>
      </c>
      <c r="P7308" s="6"/>
      <c r="Q7308" s="15">
        <f t="shared" ca="1" si="1440"/>
        <v>2.9737222749541159</v>
      </c>
      <c r="R7308" s="87">
        <f t="shared" ca="1" si="1444"/>
        <v>-1.7364004367204284</v>
      </c>
      <c r="Y7308" s="6"/>
      <c r="Z7308" s="6"/>
      <c r="AA7308" s="6"/>
      <c r="AB7308" s="6"/>
      <c r="AE7308" s="41">
        <f t="shared" ca="1" si="1443"/>
        <v>-1.4971664750876819</v>
      </c>
      <c r="AF7308" s="36">
        <f t="shared" ca="1" si="1445"/>
        <v>0.74343056873852897</v>
      </c>
    </row>
    <row r="7309" spans="2:32" x14ac:dyDescent="0.25">
      <c r="B7309" s="3">
        <f t="shared" si="1446"/>
        <v>7303</v>
      </c>
      <c r="C7309" s="15">
        <f t="shared" ca="1" si="1441"/>
        <v>3.2796879694099621</v>
      </c>
      <c r="D7309" s="15">
        <f t="shared" ca="1" si="1441"/>
        <v>-0.60646787340152386</v>
      </c>
      <c r="E7309" s="15">
        <f t="shared" ca="1" si="1441"/>
        <v>3.2992130799228447</v>
      </c>
      <c r="F7309" s="15">
        <f t="shared" ca="1" si="1441"/>
        <v>0.6924070095128334</v>
      </c>
      <c r="G7309" s="15">
        <f t="shared" ca="1" si="1441"/>
        <v>-2.0568398776127914</v>
      </c>
      <c r="H7309" s="6"/>
      <c r="I7309" s="15">
        <f t="shared" ca="1" si="1442"/>
        <v>0.92160006156626495</v>
      </c>
      <c r="J7309" s="6"/>
      <c r="K7309" s="15">
        <f t="shared" ca="1" si="1435"/>
        <v>0.2224231432447466</v>
      </c>
      <c r="L7309" s="15">
        <f t="shared" ca="1" si="1436"/>
        <v>9.3399664555068915E-2</v>
      </c>
      <c r="M7309" s="15">
        <f t="shared" ca="1" si="1437"/>
        <v>0.22612174660234741</v>
      </c>
      <c r="N7309" s="15">
        <f t="shared" ca="1" si="1438"/>
        <v>2.1011782043826792E-3</v>
      </c>
      <c r="O7309" s="15">
        <f t="shared" ca="1" si="1439"/>
        <v>0.35484417885187758</v>
      </c>
      <c r="P7309" s="6"/>
      <c r="Q7309" s="15">
        <f t="shared" ca="1" si="1440"/>
        <v>0.89888991145842323</v>
      </c>
      <c r="R7309" s="87">
        <f t="shared" ca="1" si="1444"/>
        <v>-1.0173528236033718</v>
      </c>
      <c r="Y7309" s="6"/>
      <c r="Z7309" s="6"/>
      <c r="AA7309" s="6"/>
      <c r="AB7309" s="6"/>
      <c r="AE7309" s="41">
        <f t="shared" ca="1" si="1443"/>
        <v>-0.48227511385388389</v>
      </c>
      <c r="AF7309" s="36">
        <f t="shared" ca="1" si="1445"/>
        <v>0.22472247786460581</v>
      </c>
    </row>
    <row r="7310" spans="2:32" x14ac:dyDescent="0.25">
      <c r="B7310" s="3">
        <f t="shared" si="1446"/>
        <v>7304</v>
      </c>
      <c r="C7310" s="15">
        <f t="shared" ca="1" si="1441"/>
        <v>6.6438483002669013</v>
      </c>
      <c r="D7310" s="15">
        <f t="shared" ca="1" si="1441"/>
        <v>2.3602235563546201</v>
      </c>
      <c r="E7310" s="15">
        <f t="shared" ca="1" si="1441"/>
        <v>0.25823995165986213</v>
      </c>
      <c r="F7310" s="15">
        <f t="shared" ca="1" si="1441"/>
        <v>-4.5032554262605613</v>
      </c>
      <c r="G7310" s="15">
        <f t="shared" ca="1" si="1441"/>
        <v>-2.3510351953676203</v>
      </c>
      <c r="H7310" s="6"/>
      <c r="I7310" s="15">
        <f t="shared" ca="1" si="1442"/>
        <v>0.48160423733064039</v>
      </c>
      <c r="J7310" s="6"/>
      <c r="K7310" s="15">
        <f t="shared" ca="1" si="1435"/>
        <v>1.5189300756477278</v>
      </c>
      <c r="L7310" s="15">
        <f t="shared" ca="1" si="1436"/>
        <v>0.14116842183240486</v>
      </c>
      <c r="M7310" s="15">
        <f t="shared" ca="1" si="1437"/>
        <v>1.9956641645286818E-3</v>
      </c>
      <c r="N7310" s="15">
        <f t="shared" ca="1" si="1438"/>
        <v>0.9939530346279436</v>
      </c>
      <c r="O7310" s="15">
        <f t="shared" ca="1" si="1439"/>
        <v>0.32095384622708495</v>
      </c>
      <c r="P7310" s="6"/>
      <c r="Q7310" s="15">
        <f t="shared" ca="1" si="1440"/>
        <v>2.97700104249969</v>
      </c>
      <c r="R7310" s="87">
        <f t="shared" ca="1" si="1444"/>
        <v>-0.78711915846919345</v>
      </c>
      <c r="Y7310" s="6"/>
      <c r="Z7310" s="6"/>
      <c r="AA7310" s="6"/>
      <c r="AB7310" s="6"/>
      <c r="AE7310" s="41">
        <f t="shared" ca="1" si="1443"/>
        <v>-0.6790472284152651</v>
      </c>
      <c r="AF7310" s="36">
        <f t="shared" ca="1" si="1445"/>
        <v>0.7442502606249225</v>
      </c>
    </row>
    <row r="7311" spans="2:32" x14ac:dyDescent="0.25">
      <c r="B7311" s="3">
        <f t="shared" si="1446"/>
        <v>7305</v>
      </c>
      <c r="C7311" s="15">
        <f t="shared" ca="1" si="1441"/>
        <v>0.2266877573254571</v>
      </c>
      <c r="D7311" s="15">
        <f t="shared" ca="1" si="1441"/>
        <v>1.9328135835426226</v>
      </c>
      <c r="E7311" s="15">
        <f t="shared" ca="1" si="1441"/>
        <v>8.834572053778162</v>
      </c>
      <c r="F7311" s="15">
        <f t="shared" ca="1" si="1441"/>
        <v>-1.7566005061822945</v>
      </c>
      <c r="G7311" s="15">
        <f t="shared" ca="1" si="1441"/>
        <v>1.8690382288816825</v>
      </c>
      <c r="H7311" s="6"/>
      <c r="I7311" s="15">
        <f t="shared" ca="1" si="1442"/>
        <v>2.221302223469126</v>
      </c>
      <c r="J7311" s="6"/>
      <c r="K7311" s="15">
        <f t="shared" ca="1" si="1435"/>
        <v>0.1591394747419837</v>
      </c>
      <c r="L7311" s="15">
        <f t="shared" ca="1" si="1436"/>
        <v>3.3290278146657498E-3</v>
      </c>
      <c r="M7311" s="15">
        <f t="shared" ca="1" si="1437"/>
        <v>1.7494135139390286</v>
      </c>
      <c r="N7311" s="15">
        <f t="shared" ca="1" si="1438"/>
        <v>0.63294840506272876</v>
      </c>
      <c r="O7311" s="15">
        <f t="shared" ca="1" si="1439"/>
        <v>4.9635968753080975E-3</v>
      </c>
      <c r="P7311" s="6"/>
      <c r="Q7311" s="15">
        <f t="shared" ca="1" si="1440"/>
        <v>2.5497940184337149</v>
      </c>
      <c r="R7311" s="87">
        <f t="shared" ca="1" si="1444"/>
        <v>0.12395904505622866</v>
      </c>
      <c r="Y7311" s="6"/>
      <c r="Z7311" s="6"/>
      <c r="AA7311" s="6"/>
      <c r="AB7311" s="6"/>
      <c r="AE7311" s="41">
        <f t="shared" ca="1" si="1443"/>
        <v>9.8969363049763004E-2</v>
      </c>
      <c r="AF7311" s="36">
        <f t="shared" ca="1" si="1445"/>
        <v>0.63744850460842872</v>
      </c>
    </row>
    <row r="7312" spans="2:32" x14ac:dyDescent="0.25">
      <c r="B7312" s="3">
        <f t="shared" si="1446"/>
        <v>7306</v>
      </c>
      <c r="C7312" s="15">
        <f t="shared" ca="1" si="1441"/>
        <v>-6.8915456808823397</v>
      </c>
      <c r="D7312" s="15">
        <f t="shared" ca="1" si="1441"/>
        <v>-8.3100186941954757E-2</v>
      </c>
      <c r="E7312" s="15">
        <f t="shared" ca="1" si="1441"/>
        <v>4.3121673046657332</v>
      </c>
      <c r="F7312" s="15">
        <f t="shared" ca="1" si="1441"/>
        <v>5.0266395354857325</v>
      </c>
      <c r="G7312" s="15">
        <f t="shared" ca="1" si="1441"/>
        <v>7.108310912501417</v>
      </c>
      <c r="H7312" s="6"/>
      <c r="I7312" s="15">
        <f t="shared" ca="1" si="1442"/>
        <v>1.8944943769657177</v>
      </c>
      <c r="J7312" s="6"/>
      <c r="K7312" s="15">
        <f t="shared" ca="1" si="1435"/>
        <v>3.0877799959244276</v>
      </c>
      <c r="L7312" s="15">
        <f t="shared" ca="1" si="1436"/>
        <v>0.1564352103678871</v>
      </c>
      <c r="M7312" s="15">
        <f t="shared" ca="1" si="1437"/>
        <v>0.23380569541334259</v>
      </c>
      <c r="N7312" s="15">
        <f t="shared" ca="1" si="1438"/>
        <v>0.3924133317616148</v>
      </c>
      <c r="O7312" s="15">
        <f t="shared" ca="1" si="1439"/>
        <v>1.0873553146490191</v>
      </c>
      <c r="P7312" s="6"/>
      <c r="Q7312" s="15">
        <f t="shared" ca="1" si="1440"/>
        <v>4.9577895481162919</v>
      </c>
      <c r="R7312" s="87">
        <f t="shared" ca="1" si="1444"/>
        <v>-4.2381522698845091E-2</v>
      </c>
      <c r="Y7312" s="6"/>
      <c r="Z7312" s="6"/>
      <c r="AA7312" s="6"/>
      <c r="AB7312" s="6"/>
      <c r="AE7312" s="41">
        <f t="shared" ca="1" si="1443"/>
        <v>-4.7183549022624588E-2</v>
      </c>
      <c r="AF7312" s="36">
        <f t="shared" ca="1" si="1445"/>
        <v>1.239447387029073</v>
      </c>
    </row>
    <row r="7313" spans="2:32" x14ac:dyDescent="0.25">
      <c r="B7313" s="3">
        <f t="shared" si="1446"/>
        <v>7307</v>
      </c>
      <c r="C7313" s="15">
        <f t="shared" ca="1" si="1441"/>
        <v>-0.4636671101783163</v>
      </c>
      <c r="D7313" s="15">
        <f t="shared" ca="1" si="1441"/>
        <v>-7.3795818998277731</v>
      </c>
      <c r="E7313" s="15">
        <f t="shared" ca="1" si="1441"/>
        <v>-7.0217067179425534</v>
      </c>
      <c r="F7313" s="15">
        <f t="shared" ca="1" si="1441"/>
        <v>-1.3710407085678784</v>
      </c>
      <c r="G7313" s="15">
        <f t="shared" ca="1" si="1441"/>
        <v>-0.6689993235288938</v>
      </c>
      <c r="H7313" s="6"/>
      <c r="I7313" s="15">
        <f t="shared" ca="1" si="1442"/>
        <v>-3.3809991520090832</v>
      </c>
      <c r="J7313" s="6"/>
      <c r="K7313" s="15">
        <f t="shared" ca="1" si="1435"/>
        <v>0.34043304969169885</v>
      </c>
      <c r="L7313" s="15">
        <f t="shared" ca="1" si="1436"/>
        <v>0.6395465596461305</v>
      </c>
      <c r="M7313" s="15">
        <f t="shared" ca="1" si="1437"/>
        <v>0.53019006322580853</v>
      </c>
      <c r="N7313" s="15">
        <f t="shared" ca="1" si="1438"/>
        <v>0.16159731777442365</v>
      </c>
      <c r="O7313" s="15">
        <f t="shared" ca="1" si="1439"/>
        <v>0.29419772278706308</v>
      </c>
      <c r="P7313" s="6"/>
      <c r="Q7313" s="15">
        <f t="shared" ca="1" si="1440"/>
        <v>1.9659647131251248</v>
      </c>
      <c r="R7313" s="87">
        <f t="shared" ca="1" si="1444"/>
        <v>-3.4325751797811814</v>
      </c>
      <c r="Y7313" s="6"/>
      <c r="Z7313" s="6"/>
      <c r="AA7313" s="6"/>
      <c r="AB7313" s="6"/>
      <c r="AE7313" s="41">
        <f t="shared" ca="1" si="1443"/>
        <v>-2.406455978152207</v>
      </c>
      <c r="AF7313" s="36">
        <f t="shared" ca="1" si="1445"/>
        <v>0.49149117828128119</v>
      </c>
    </row>
    <row r="7314" spans="2:32" x14ac:dyDescent="0.25">
      <c r="B7314" s="3">
        <f t="shared" si="1446"/>
        <v>7308</v>
      </c>
      <c r="C7314" s="15">
        <f t="shared" ca="1" si="1441"/>
        <v>-5.1283811427434616</v>
      </c>
      <c r="D7314" s="15">
        <f t="shared" ca="1" si="1441"/>
        <v>12.537547133853444</v>
      </c>
      <c r="E7314" s="15">
        <f t="shared" ca="1" si="1441"/>
        <v>5.033752196679564</v>
      </c>
      <c r="F7314" s="15">
        <f t="shared" ca="1" si="1441"/>
        <v>7.3927845632864093</v>
      </c>
      <c r="G7314" s="15">
        <f t="shared" ca="1" si="1441"/>
        <v>3.0453075114385877</v>
      </c>
      <c r="H7314" s="6"/>
      <c r="I7314" s="15">
        <f t="shared" ca="1" si="1442"/>
        <v>4.576202052502909</v>
      </c>
      <c r="J7314" s="6"/>
      <c r="K7314" s="15">
        <f t="shared" ca="1" si="1435"/>
        <v>3.7671573997383305</v>
      </c>
      <c r="L7314" s="15">
        <f t="shared" ca="1" si="1436"/>
        <v>2.5353206201737741</v>
      </c>
      <c r="M7314" s="15">
        <f t="shared" ca="1" si="1437"/>
        <v>8.3740853774431096E-3</v>
      </c>
      <c r="N7314" s="15">
        <f t="shared" ca="1" si="1438"/>
        <v>0.31732548160205942</v>
      </c>
      <c r="O7314" s="15">
        <f t="shared" ca="1" si="1439"/>
        <v>9.3745523834421557E-2</v>
      </c>
      <c r="P7314" s="6"/>
      <c r="Q7314" s="15">
        <f t="shared" ca="1" si="1440"/>
        <v>6.7219231107260278</v>
      </c>
      <c r="R7314" s="87">
        <f t="shared" ca="1" si="1444"/>
        <v>0.8887469947072324</v>
      </c>
      <c r="Y7314" s="6"/>
      <c r="Z7314" s="6"/>
      <c r="AA7314" s="6"/>
      <c r="AB7314" s="6"/>
      <c r="AE7314" s="41">
        <f t="shared" ca="1" si="1443"/>
        <v>1.1521125826341974</v>
      </c>
      <c r="AF7314" s="36">
        <f t="shared" ca="1" si="1445"/>
        <v>1.6804807776815069</v>
      </c>
    </row>
    <row r="7315" spans="2:32" x14ac:dyDescent="0.25">
      <c r="B7315" s="3">
        <f t="shared" si="1446"/>
        <v>7309</v>
      </c>
      <c r="C7315" s="15">
        <f t="shared" ca="1" si="1441"/>
        <v>6.9588666700144639</v>
      </c>
      <c r="D7315" s="15">
        <f t="shared" ca="1" si="1441"/>
        <v>2.1478660716869</v>
      </c>
      <c r="E7315" s="15">
        <f t="shared" ca="1" si="1441"/>
        <v>-3.9895614136493167</v>
      </c>
      <c r="F7315" s="15">
        <f t="shared" ca="1" si="1441"/>
        <v>1.4312208986588981</v>
      </c>
      <c r="G7315" s="15">
        <f t="shared" ca="1" si="1441"/>
        <v>-1.0808196220488453</v>
      </c>
      <c r="H7315" s="6"/>
      <c r="I7315" s="15">
        <f t="shared" ca="1" si="1442"/>
        <v>1.0935145209324202</v>
      </c>
      <c r="J7315" s="6"/>
      <c r="K7315" s="15">
        <f t="shared" ca="1" si="1435"/>
        <v>1.376094233309654</v>
      </c>
      <c r="L7315" s="15">
        <f t="shared" ca="1" si="1436"/>
        <v>4.4466287703135057E-2</v>
      </c>
      <c r="M7315" s="15">
        <f t="shared" ca="1" si="1437"/>
        <v>1.0335064382689603</v>
      </c>
      <c r="N7315" s="15">
        <f t="shared" ca="1" si="1438"/>
        <v>4.5618239022855436E-3</v>
      </c>
      <c r="O7315" s="15">
        <f t="shared" ca="1" si="1439"/>
        <v>0.18910915861336297</v>
      </c>
      <c r="P7315" s="6"/>
      <c r="Q7315" s="15">
        <f t="shared" ca="1" si="1440"/>
        <v>2.6477379417973976</v>
      </c>
      <c r="R7315" s="87">
        <f t="shared" ca="1" si="1444"/>
        <v>-0.49827413697952355</v>
      </c>
      <c r="Y7315" s="6"/>
      <c r="Z7315" s="6"/>
      <c r="AA7315" s="6"/>
      <c r="AB7315" s="6"/>
      <c r="AE7315" s="41">
        <f t="shared" ca="1" si="1443"/>
        <v>-0.40539263036231421</v>
      </c>
      <c r="AF7315" s="36">
        <f t="shared" ca="1" si="1445"/>
        <v>0.66193448544934941</v>
      </c>
    </row>
    <row r="7316" spans="2:32" x14ac:dyDescent="0.25">
      <c r="B7316" s="3">
        <f t="shared" si="1446"/>
        <v>7310</v>
      </c>
      <c r="C7316" s="15">
        <f t="shared" ca="1" si="1441"/>
        <v>7.1029960435935928</v>
      </c>
      <c r="D7316" s="15">
        <f t="shared" ca="1" si="1441"/>
        <v>7.7241564706952444</v>
      </c>
      <c r="E7316" s="15">
        <f t="shared" ca="1" si="1441"/>
        <v>-0.93668095839094301</v>
      </c>
      <c r="F7316" s="15">
        <f t="shared" ca="1" si="1441"/>
        <v>0.9185875458040107</v>
      </c>
      <c r="G7316" s="15">
        <f t="shared" ca="1" si="1441"/>
        <v>5.8956329657980016</v>
      </c>
      <c r="H7316" s="6"/>
      <c r="I7316" s="15">
        <f t="shared" ca="1" si="1442"/>
        <v>4.1409384134999812</v>
      </c>
      <c r="J7316" s="6"/>
      <c r="K7316" s="15">
        <f t="shared" ca="1" si="1435"/>
        <v>0.35095141615983139</v>
      </c>
      <c r="L7316" s="15">
        <f t="shared" ca="1" si="1436"/>
        <v>0.51357806581640786</v>
      </c>
      <c r="M7316" s="15">
        <f t="shared" ca="1" si="1437"/>
        <v>1.0312887394320791</v>
      </c>
      <c r="N7316" s="15">
        <f t="shared" ca="1" si="1438"/>
        <v>0.415341804581639</v>
      </c>
      <c r="O7316" s="15">
        <f t="shared" ca="1" si="1439"/>
        <v>0.12315811887457401</v>
      </c>
      <c r="P7316" s="6"/>
      <c r="Q7316" s="15">
        <f t="shared" ca="1" si="1440"/>
        <v>2.4343181448645312</v>
      </c>
      <c r="R7316" s="87">
        <f t="shared" ca="1" si="1444"/>
        <v>1.2273275977214733</v>
      </c>
      <c r="Y7316" s="6"/>
      <c r="Z7316" s="6"/>
      <c r="AA7316" s="6"/>
      <c r="AB7316" s="6"/>
      <c r="AE7316" s="41">
        <f t="shared" ca="1" si="1443"/>
        <v>0.95745676564530224</v>
      </c>
      <c r="AF7316" s="36">
        <f t="shared" ca="1" si="1445"/>
        <v>0.60857953621613281</v>
      </c>
    </row>
    <row r="7317" spans="2:32" x14ac:dyDescent="0.25">
      <c r="B7317" s="3">
        <f t="shared" si="1446"/>
        <v>7311</v>
      </c>
      <c r="C7317" s="15">
        <f t="shared" ca="1" si="1441"/>
        <v>8.6463659722708606</v>
      </c>
      <c r="D7317" s="15">
        <f t="shared" ca="1" si="1441"/>
        <v>-0.15289859103050496</v>
      </c>
      <c r="E7317" s="15">
        <f t="shared" ca="1" si="1441"/>
        <v>4.9879051964076204</v>
      </c>
      <c r="F7317" s="15">
        <f t="shared" ca="1" si="1441"/>
        <v>-5.9047614893075266</v>
      </c>
      <c r="G7317" s="15">
        <f t="shared" ca="1" si="1441"/>
        <v>-1.6101434517545234</v>
      </c>
      <c r="H7317" s="6"/>
      <c r="I7317" s="15">
        <f t="shared" ca="1" si="1442"/>
        <v>1.1932935273171852</v>
      </c>
      <c r="J7317" s="6"/>
      <c r="K7317" s="15">
        <f t="shared" ca="1" si="1435"/>
        <v>2.2219315547891103</v>
      </c>
      <c r="L7317" s="15">
        <f t="shared" ca="1" si="1436"/>
        <v>7.2489328780057663E-2</v>
      </c>
      <c r="M7317" s="15">
        <f t="shared" ca="1" si="1437"/>
        <v>0.57596310876789192</v>
      </c>
      <c r="N7317" s="15">
        <f t="shared" ca="1" si="1438"/>
        <v>2.0152954007612491</v>
      </c>
      <c r="O7317" s="15">
        <f t="shared" ca="1" si="1439"/>
        <v>0.31437035582506828</v>
      </c>
      <c r="P7317" s="6"/>
      <c r="Q7317" s="15">
        <f t="shared" ca="1" si="1440"/>
        <v>5.2000497489233775</v>
      </c>
      <c r="R7317" s="87">
        <f t="shared" ca="1" si="1444"/>
        <v>-0.31641479764453345</v>
      </c>
      <c r="Y7317" s="6"/>
      <c r="Z7317" s="6"/>
      <c r="AA7317" s="6"/>
      <c r="AB7317" s="6"/>
      <c r="AE7317" s="41">
        <f t="shared" ca="1" si="1443"/>
        <v>-0.36077010216157018</v>
      </c>
      <c r="AF7317" s="36">
        <f t="shared" ca="1" si="1445"/>
        <v>1.3000124372308444</v>
      </c>
    </row>
    <row r="7318" spans="2:32" x14ac:dyDescent="0.25">
      <c r="B7318" s="3">
        <f t="shared" si="1446"/>
        <v>7312</v>
      </c>
      <c r="C7318" s="15">
        <f t="shared" ca="1" si="1441"/>
        <v>-2.3559446722122548</v>
      </c>
      <c r="D7318" s="15">
        <f t="shared" ca="1" si="1441"/>
        <v>-0.2562799792161119</v>
      </c>
      <c r="E7318" s="15">
        <f t="shared" ca="1" si="1441"/>
        <v>0.24622012914712865</v>
      </c>
      <c r="F7318" s="15">
        <f t="shared" ca="1" si="1441"/>
        <v>3.0828710184630426</v>
      </c>
      <c r="G7318" s="15">
        <f t="shared" ca="1" si="1441"/>
        <v>-0.68468683236907513</v>
      </c>
      <c r="H7318" s="6"/>
      <c r="I7318" s="15">
        <f t="shared" ca="1" si="1442"/>
        <v>6.4359327625458816E-3</v>
      </c>
      <c r="J7318" s="6"/>
      <c r="K7318" s="15">
        <f t="shared" ca="1" si="1435"/>
        <v>0.22323368491044424</v>
      </c>
      <c r="L7318" s="15">
        <f t="shared" ca="1" si="1436"/>
        <v>2.760786016271115E-3</v>
      </c>
      <c r="M7318" s="15">
        <f t="shared" ca="1" si="1437"/>
        <v>2.2998584334320061E-3</v>
      </c>
      <c r="N7318" s="15">
        <f t="shared" ca="1" si="1438"/>
        <v>0.37857811346116077</v>
      </c>
      <c r="O7318" s="15">
        <f t="shared" ca="1" si="1439"/>
        <v>1.9106027059327107E-2</v>
      </c>
      <c r="P7318" s="6"/>
      <c r="Q7318" s="15">
        <f t="shared" ca="1" si="1440"/>
        <v>0.62597846988063521</v>
      </c>
      <c r="R7318" s="87">
        <f t="shared" ca="1" si="1444"/>
        <v>-2.2536968234310768</v>
      </c>
      <c r="Y7318" s="6"/>
      <c r="Z7318" s="6"/>
      <c r="AA7318" s="6"/>
      <c r="AB7318" s="6"/>
      <c r="AE7318" s="41">
        <f t="shared" ca="1" si="1443"/>
        <v>-0.89154895436878179</v>
      </c>
      <c r="AF7318" s="36">
        <f t="shared" ca="1" si="1445"/>
        <v>0.1564946174701588</v>
      </c>
    </row>
    <row r="7319" spans="2:32" x14ac:dyDescent="0.25">
      <c r="B7319" s="3">
        <f t="shared" si="1446"/>
        <v>7313</v>
      </c>
      <c r="C7319" s="15">
        <f t="shared" ca="1" si="1441"/>
        <v>-2.5801119850931311</v>
      </c>
      <c r="D7319" s="15">
        <f t="shared" ca="1" si="1441"/>
        <v>1.8636945220162584</v>
      </c>
      <c r="E7319" s="15">
        <f t="shared" ca="1" si="1441"/>
        <v>5.7199627847154648</v>
      </c>
      <c r="F7319" s="15">
        <f t="shared" ca="1" si="1441"/>
        <v>2.9884275096796431</v>
      </c>
      <c r="G7319" s="15">
        <f t="shared" ca="1" si="1441"/>
        <v>-4.4449175044515101</v>
      </c>
      <c r="H7319" s="6"/>
      <c r="I7319" s="15">
        <f t="shared" ca="1" si="1442"/>
        <v>0.70941106537334497</v>
      </c>
      <c r="J7319" s="6"/>
      <c r="K7319" s="15">
        <f t="shared" ca="1" si="1435"/>
        <v>0.43283847598201086</v>
      </c>
      <c r="L7319" s="15">
        <f t="shared" ca="1" si="1436"/>
        <v>5.3294811931180505E-2</v>
      </c>
      <c r="M7319" s="15">
        <f t="shared" ca="1" si="1437"/>
        <v>1.0042251412880909</v>
      </c>
      <c r="N7319" s="15">
        <f t="shared" ca="1" si="1438"/>
        <v>0.20775663813674086</v>
      </c>
      <c r="O7319" s="15">
        <f t="shared" ca="1" si="1439"/>
        <v>1.0626841202285096</v>
      </c>
      <c r="P7319" s="6"/>
      <c r="Q7319" s="15">
        <f t="shared" ca="1" si="1440"/>
        <v>2.7607991875665325</v>
      </c>
      <c r="R7319" s="87">
        <f t="shared" ca="1" si="1444"/>
        <v>-0.69472914954592424</v>
      </c>
      <c r="Y7319" s="6"/>
      <c r="Z7319" s="6"/>
      <c r="AA7319" s="6"/>
      <c r="AB7319" s="6"/>
      <c r="AE7319" s="41">
        <f t="shared" ca="1" si="1443"/>
        <v>-0.57716891776684653</v>
      </c>
      <c r="AF7319" s="36">
        <f t="shared" ca="1" si="1445"/>
        <v>0.69019979689163313</v>
      </c>
    </row>
    <row r="7320" spans="2:32" x14ac:dyDescent="0.25">
      <c r="B7320" s="3">
        <f t="shared" si="1446"/>
        <v>7314</v>
      </c>
      <c r="C7320" s="15">
        <f t="shared" ca="1" si="1441"/>
        <v>2.3110516137482509</v>
      </c>
      <c r="D7320" s="15">
        <f t="shared" ca="1" si="1441"/>
        <v>-7.7311486393564426</v>
      </c>
      <c r="E7320" s="15">
        <f t="shared" ca="1" si="1441"/>
        <v>-1.21625333993665</v>
      </c>
      <c r="F7320" s="15">
        <f t="shared" ca="1" si="1441"/>
        <v>4.7516993856529748</v>
      </c>
      <c r="G7320" s="15">
        <f t="shared" ca="1" si="1441"/>
        <v>-8.5975221428386863</v>
      </c>
      <c r="H7320" s="6"/>
      <c r="I7320" s="15">
        <f t="shared" ca="1" si="1442"/>
        <v>-2.0964346245461103</v>
      </c>
      <c r="J7320" s="6"/>
      <c r="K7320" s="15">
        <f t="shared" ca="1" si="1435"/>
        <v>0.77703739763016699</v>
      </c>
      <c r="L7320" s="15">
        <f t="shared" ca="1" si="1436"/>
        <v>1.270000081147999</v>
      </c>
      <c r="M7320" s="15">
        <f t="shared" ca="1" si="1437"/>
        <v>3.0988763751070392E-2</v>
      </c>
      <c r="N7320" s="15">
        <f t="shared" ca="1" si="1438"/>
        <v>1.875877576865816</v>
      </c>
      <c r="O7320" s="15">
        <f t="shared" ca="1" si="1439"/>
        <v>1.6905655568199813</v>
      </c>
      <c r="P7320" s="6"/>
      <c r="Q7320" s="15">
        <f t="shared" ca="1" si="1440"/>
        <v>5.6444693762150333</v>
      </c>
      <c r="R7320" s="87">
        <f t="shared" ca="1" si="1444"/>
        <v>-1.5421956053535648</v>
      </c>
      <c r="Y7320" s="6"/>
      <c r="Z7320" s="6"/>
      <c r="AA7320" s="6"/>
      <c r="AB7320" s="6"/>
      <c r="AE7320" s="41">
        <f t="shared" ca="1" si="1443"/>
        <v>-1.8319812571737861</v>
      </c>
      <c r="AF7320" s="36">
        <f t="shared" ca="1" si="1445"/>
        <v>1.4111173440537583</v>
      </c>
    </row>
    <row r="7321" spans="2:32" x14ac:dyDescent="0.25">
      <c r="B7321" s="3">
        <f t="shared" si="1446"/>
        <v>7315</v>
      </c>
      <c r="C7321" s="15">
        <f t="shared" ca="1" si="1441"/>
        <v>-2.7222073051257869</v>
      </c>
      <c r="D7321" s="15">
        <f t="shared" ca="1" si="1441"/>
        <v>-0.54723496482661504</v>
      </c>
      <c r="E7321" s="15">
        <f t="shared" ca="1" si="1441"/>
        <v>4.8377742418561791</v>
      </c>
      <c r="F7321" s="15">
        <f t="shared" ca="1" si="1441"/>
        <v>-2.4183057110238249</v>
      </c>
      <c r="G7321" s="15">
        <f t="shared" ca="1" si="1441"/>
        <v>15.331037641105768</v>
      </c>
      <c r="H7321" s="6"/>
      <c r="I7321" s="15">
        <f t="shared" ca="1" si="1442"/>
        <v>2.896212780397144</v>
      </c>
      <c r="J7321" s="6"/>
      <c r="K7321" s="15">
        <f t="shared" ca="1" si="1435"/>
        <v>1.2626657702963002</v>
      </c>
      <c r="L7321" s="15">
        <f t="shared" ca="1" si="1436"/>
        <v>0.47429329496346356</v>
      </c>
      <c r="M7321" s="15">
        <f t="shared" ca="1" si="1437"/>
        <v>0.15078643634491778</v>
      </c>
      <c r="N7321" s="15">
        <f t="shared" ca="1" si="1438"/>
        <v>1.1297642718262169</v>
      </c>
      <c r="O7321" s="15">
        <f t="shared" ca="1" si="1439"/>
        <v>6.1849947726598904</v>
      </c>
      <c r="P7321" s="6"/>
      <c r="Q7321" s="15">
        <f t="shared" ca="1" si="1440"/>
        <v>9.2025045460907897</v>
      </c>
      <c r="R7321" s="87">
        <f t="shared" ca="1" si="1444"/>
        <v>0.26424276555695736</v>
      </c>
      <c r="Y7321" s="6"/>
      <c r="Z7321" s="6"/>
      <c r="AA7321" s="6"/>
      <c r="AB7321" s="6"/>
      <c r="AE7321" s="41">
        <f t="shared" ca="1" si="1443"/>
        <v>0.40079853985442099</v>
      </c>
      <c r="AF7321" s="36">
        <f t="shared" ca="1" si="1445"/>
        <v>2.3006261365226974</v>
      </c>
    </row>
    <row r="7322" spans="2:32" x14ac:dyDescent="0.25">
      <c r="B7322" s="3">
        <f t="shared" si="1446"/>
        <v>7316</v>
      </c>
      <c r="C7322" s="15">
        <f t="shared" ca="1" si="1441"/>
        <v>6.7667742258536459</v>
      </c>
      <c r="D7322" s="15">
        <f t="shared" ca="1" si="1441"/>
        <v>5.4929697368556276</v>
      </c>
      <c r="E7322" s="15">
        <f t="shared" ca="1" si="1441"/>
        <v>-0.75681488132371877</v>
      </c>
      <c r="F7322" s="15">
        <f t="shared" ca="1" si="1441"/>
        <v>2.0914359900804125</v>
      </c>
      <c r="G7322" s="15">
        <f t="shared" ca="1" si="1441"/>
        <v>0.2704745528476562</v>
      </c>
      <c r="H7322" s="6"/>
      <c r="I7322" s="15">
        <f t="shared" ca="1" si="1442"/>
        <v>2.7729679248627246</v>
      </c>
      <c r="J7322" s="6"/>
      <c r="K7322" s="15">
        <f t="shared" ca="1" si="1435"/>
        <v>0.63801955079339145</v>
      </c>
      <c r="L7322" s="15">
        <f t="shared" ca="1" si="1436"/>
        <v>0.29593639428978707</v>
      </c>
      <c r="M7322" s="15">
        <f t="shared" ca="1" si="1437"/>
        <v>0.4983746663539777</v>
      </c>
      <c r="N7322" s="15">
        <f t="shared" ca="1" si="1438"/>
        <v>1.8579431125124866E-2</v>
      </c>
      <c r="O7322" s="15">
        <f t="shared" ca="1" si="1439"/>
        <v>0.25049892307917387</v>
      </c>
      <c r="P7322" s="6"/>
      <c r="Q7322" s="15">
        <f t="shared" ca="1" si="1440"/>
        <v>1.7014089656414548</v>
      </c>
      <c r="R7322" s="87">
        <f t="shared" ca="1" si="1444"/>
        <v>0.53003202124094895</v>
      </c>
      <c r="Y7322" s="6"/>
      <c r="Z7322" s="6"/>
      <c r="AA7322" s="6"/>
      <c r="AB7322" s="6"/>
      <c r="AE7322" s="41">
        <f t="shared" ca="1" si="1443"/>
        <v>0.34568176488400038</v>
      </c>
      <c r="AF7322" s="36">
        <f t="shared" ca="1" si="1445"/>
        <v>0.42535224141036371</v>
      </c>
    </row>
    <row r="7323" spans="2:32" x14ac:dyDescent="0.25">
      <c r="B7323" s="3">
        <f t="shared" si="1446"/>
        <v>7317</v>
      </c>
      <c r="C7323" s="15">
        <f t="shared" ca="1" si="1441"/>
        <v>6.2328037970675521</v>
      </c>
      <c r="D7323" s="15">
        <f t="shared" ca="1" si="1441"/>
        <v>1.3413597171949516</v>
      </c>
      <c r="E7323" s="15">
        <f t="shared" ca="1" si="1441"/>
        <v>0.8582547866685839</v>
      </c>
      <c r="F7323" s="15">
        <f t="shared" ca="1" si="1441"/>
        <v>0.42425240611887327</v>
      </c>
      <c r="G7323" s="15">
        <f t="shared" ca="1" si="1441"/>
        <v>1.4459643042053143</v>
      </c>
      <c r="H7323" s="6"/>
      <c r="I7323" s="15">
        <f t="shared" ca="1" si="1442"/>
        <v>2.0605270022510545</v>
      </c>
      <c r="J7323" s="6"/>
      <c r="K7323" s="15">
        <f t="shared" ca="1" si="1435"/>
        <v>0.69631574610256897</v>
      </c>
      <c r="L7323" s="15">
        <f t="shared" ca="1" si="1436"/>
        <v>2.0688063355798637E-2</v>
      </c>
      <c r="M7323" s="15">
        <f t="shared" ca="1" si="1437"/>
        <v>5.7818339214463305E-2</v>
      </c>
      <c r="N7323" s="15">
        <f t="shared" ca="1" si="1438"/>
        <v>0.1070957821579013</v>
      </c>
      <c r="O7323" s="15">
        <f t="shared" ca="1" si="1439"/>
        <v>1.5107492393170382E-2</v>
      </c>
      <c r="P7323" s="6"/>
      <c r="Q7323" s="15">
        <f t="shared" ca="1" si="1440"/>
        <v>0.89702542322390255</v>
      </c>
      <c r="R7323" s="87">
        <f t="shared" ca="1" si="1444"/>
        <v>5.7159942403248808E-2</v>
      </c>
      <c r="Y7323" s="6"/>
      <c r="Z7323" s="6"/>
      <c r="AA7323" s="6"/>
      <c r="AB7323" s="6"/>
      <c r="AE7323" s="41">
        <f t="shared" ca="1" si="1443"/>
        <v>2.7068498301528108E-2</v>
      </c>
      <c r="AF7323" s="36">
        <f t="shared" ca="1" si="1445"/>
        <v>0.22425635580597564</v>
      </c>
    </row>
    <row r="7324" spans="2:32" x14ac:dyDescent="0.25">
      <c r="B7324" s="3">
        <f t="shared" si="1446"/>
        <v>7318</v>
      </c>
      <c r="C7324" s="15">
        <f t="shared" ca="1" si="1441"/>
        <v>8.6847186176482509</v>
      </c>
      <c r="D7324" s="15">
        <f t="shared" ca="1" si="1441"/>
        <v>0.84037487046066417</v>
      </c>
      <c r="E7324" s="15">
        <f t="shared" ca="1" si="1441"/>
        <v>7.7893104492828131</v>
      </c>
      <c r="F7324" s="15">
        <f t="shared" ca="1" si="1441"/>
        <v>-2.1078186658972786</v>
      </c>
      <c r="G7324" s="15">
        <f t="shared" ca="1" si="1441"/>
        <v>6.0309632365126751</v>
      </c>
      <c r="H7324" s="6"/>
      <c r="I7324" s="15">
        <f t="shared" ca="1" si="1442"/>
        <v>4.2475097016014249</v>
      </c>
      <c r="J7324" s="6"/>
      <c r="K7324" s="15">
        <f t="shared" ca="1" si="1435"/>
        <v>0.78755291858581788</v>
      </c>
      <c r="L7324" s="15">
        <f t="shared" ca="1" si="1436"/>
        <v>0.46434271030290319</v>
      </c>
      <c r="M7324" s="15">
        <f t="shared" ca="1" si="1437"/>
        <v>0.50177410145105772</v>
      </c>
      <c r="N7324" s="15">
        <f t="shared" ca="1" si="1438"/>
        <v>1.6156079463493496</v>
      </c>
      <c r="O7324" s="15">
        <f t="shared" ca="1" si="1439"/>
        <v>0.12722826044749735</v>
      </c>
      <c r="P7324" s="6"/>
      <c r="Q7324" s="15">
        <f t="shared" ca="1" si="1440"/>
        <v>3.4965059371366256</v>
      </c>
      <c r="R7324" s="87">
        <f t="shared" ca="1" si="1444"/>
        <v>1.0750519061716162</v>
      </c>
      <c r="Y7324" s="6"/>
      <c r="Z7324" s="6"/>
      <c r="AA7324" s="6"/>
      <c r="AB7324" s="6"/>
      <c r="AE7324" s="41">
        <f t="shared" ca="1" si="1443"/>
        <v>1.0051168945742108</v>
      </c>
      <c r="AF7324" s="36">
        <f t="shared" ca="1" si="1445"/>
        <v>0.8741264842841564</v>
      </c>
    </row>
    <row r="7325" spans="2:32" x14ac:dyDescent="0.25">
      <c r="B7325" s="3">
        <f t="shared" si="1446"/>
        <v>7319</v>
      </c>
      <c r="C7325" s="15">
        <f t="shared" ca="1" si="1441"/>
        <v>2.2295756726806166</v>
      </c>
      <c r="D7325" s="15">
        <f t="shared" ca="1" si="1441"/>
        <v>-1.9423053380613777</v>
      </c>
      <c r="E7325" s="15">
        <f t="shared" ca="1" si="1441"/>
        <v>-7.2101534388554853</v>
      </c>
      <c r="F7325" s="15">
        <f t="shared" ca="1" si="1441"/>
        <v>-0.64092725231446757</v>
      </c>
      <c r="G7325" s="15">
        <f t="shared" ca="1" si="1441"/>
        <v>5.8479752697982841</v>
      </c>
      <c r="H7325" s="6"/>
      <c r="I7325" s="15">
        <f t="shared" ca="1" si="1442"/>
        <v>-0.34316701735048605</v>
      </c>
      <c r="J7325" s="6"/>
      <c r="K7325" s="15">
        <f t="shared" ca="1" si="1435"/>
        <v>0.26476019796433903</v>
      </c>
      <c r="L7325" s="15">
        <f t="shared" ca="1" si="1436"/>
        <v>0.10228973475064203</v>
      </c>
      <c r="M7325" s="15">
        <f t="shared" ca="1" si="1437"/>
        <v>1.8862201005253614</v>
      </c>
      <c r="N7325" s="15">
        <f t="shared" ca="1" si="1438"/>
        <v>3.5464463010322191E-3</v>
      </c>
      <c r="O7325" s="15">
        <f t="shared" ca="1" si="1439"/>
        <v>1.533209712788868</v>
      </c>
      <c r="P7325" s="6"/>
      <c r="Q7325" s="15">
        <f t="shared" ca="1" si="1440"/>
        <v>3.7900261923302425</v>
      </c>
      <c r="R7325" s="87">
        <f t="shared" ca="1" si="1444"/>
        <v>-1.0765324699525407</v>
      </c>
      <c r="Y7325" s="6"/>
      <c r="Z7325" s="6"/>
      <c r="AA7325" s="6"/>
      <c r="AB7325" s="6"/>
      <c r="AE7325" s="41">
        <f t="shared" ca="1" si="1443"/>
        <v>-1.0478961466862231</v>
      </c>
      <c r="AF7325" s="36">
        <f t="shared" ca="1" si="1445"/>
        <v>0.94750654808256063</v>
      </c>
    </row>
    <row r="7326" spans="2:32" x14ac:dyDescent="0.25">
      <c r="B7326" s="3">
        <f t="shared" si="1446"/>
        <v>7320</v>
      </c>
      <c r="C7326" s="15">
        <f t="shared" ca="1" si="1441"/>
        <v>9.4721986961411666</v>
      </c>
      <c r="D7326" s="15">
        <f t="shared" ca="1" si="1441"/>
        <v>-0.17441707141423635</v>
      </c>
      <c r="E7326" s="15">
        <f t="shared" ca="1" si="1441"/>
        <v>5.1859265432293133</v>
      </c>
      <c r="F7326" s="15">
        <f t="shared" ca="1" si="1441"/>
        <v>-1.3591470841649604</v>
      </c>
      <c r="G7326" s="15">
        <f t="shared" ca="1" si="1441"/>
        <v>-2.7812725156719544</v>
      </c>
      <c r="H7326" s="6"/>
      <c r="I7326" s="15">
        <f t="shared" ca="1" si="1442"/>
        <v>2.0686577136238662</v>
      </c>
      <c r="J7326" s="6"/>
      <c r="K7326" s="15">
        <f t="shared" ca="1" si="1435"/>
        <v>2.1924967631925294</v>
      </c>
      <c r="L7326" s="15">
        <f t="shared" ca="1" si="1436"/>
        <v>0.2012553796509492</v>
      </c>
      <c r="M7326" s="15">
        <f t="shared" ca="1" si="1437"/>
        <v>0.38869459824118863</v>
      </c>
      <c r="N7326" s="15">
        <f t="shared" ca="1" si="1438"/>
        <v>0.46999382926976391</v>
      </c>
      <c r="O7326" s="15">
        <f t="shared" ca="1" si="1439"/>
        <v>0.94087292916149623</v>
      </c>
      <c r="P7326" s="6"/>
      <c r="Q7326" s="15">
        <f t="shared" ca="1" si="1440"/>
        <v>4.1933134995159271</v>
      </c>
      <c r="R7326" s="87">
        <f t="shared" ca="1" si="1444"/>
        <v>2.9988563594683083E-2</v>
      </c>
      <c r="Y7326" s="6"/>
      <c r="Z7326" s="6"/>
      <c r="AA7326" s="6"/>
      <c r="AB7326" s="6"/>
      <c r="AE7326" s="41">
        <f t="shared" ca="1" si="1443"/>
        <v>3.0704662968535645E-2</v>
      </c>
      <c r="AF7326" s="36">
        <f t="shared" ca="1" si="1445"/>
        <v>1.0483283748789818</v>
      </c>
    </row>
    <row r="7327" spans="2:32" x14ac:dyDescent="0.25">
      <c r="B7327" s="3">
        <f t="shared" si="1446"/>
        <v>7321</v>
      </c>
      <c r="C7327" s="15">
        <f t="shared" ca="1" si="1441"/>
        <v>4.3054468309535121</v>
      </c>
      <c r="D7327" s="15">
        <f t="shared" ca="1" si="1441"/>
        <v>2.0867308713677883</v>
      </c>
      <c r="E7327" s="15">
        <f t="shared" ca="1" si="1441"/>
        <v>2.3198933375725495</v>
      </c>
      <c r="F7327" s="15">
        <f t="shared" ca="1" si="1441"/>
        <v>6.916689813169878</v>
      </c>
      <c r="G7327" s="15">
        <f t="shared" ca="1" si="1441"/>
        <v>-5.8730614476758598</v>
      </c>
      <c r="H7327" s="6"/>
      <c r="I7327" s="15">
        <f t="shared" ca="1" si="1442"/>
        <v>1.9511398810775737</v>
      </c>
      <c r="J7327" s="6"/>
      <c r="K7327" s="15">
        <f t="shared" ca="1" si="1435"/>
        <v>0.22171044856936573</v>
      </c>
      <c r="L7327" s="15">
        <f t="shared" ca="1" si="1436"/>
        <v>7.3539666591524279E-4</v>
      </c>
      <c r="M7327" s="15">
        <f t="shared" ca="1" si="1437"/>
        <v>5.4391644670796777E-3</v>
      </c>
      <c r="N7327" s="15">
        <f t="shared" ca="1" si="1438"/>
        <v>0.98626744512407549</v>
      </c>
      <c r="O7327" s="15">
        <f t="shared" ca="1" si="1439"/>
        <v>2.4487250573146802</v>
      </c>
      <c r="P7327" s="6"/>
      <c r="Q7327" s="15">
        <f t="shared" ca="1" si="1440"/>
        <v>3.6628775121411161</v>
      </c>
      <c r="R7327" s="87">
        <f t="shared" ca="1" si="1444"/>
        <v>-2.2834332210822698E-2</v>
      </c>
      <c r="Y7327" s="6"/>
      <c r="Z7327" s="6"/>
      <c r="AA7327" s="6"/>
      <c r="AB7327" s="6"/>
      <c r="AE7327" s="41">
        <f t="shared" ca="1" si="1443"/>
        <v>-2.1850909459853775E-2</v>
      </c>
      <c r="AF7327" s="36">
        <f t="shared" ca="1" si="1445"/>
        <v>0.91571937803527903</v>
      </c>
    </row>
    <row r="7328" spans="2:32" x14ac:dyDescent="0.25">
      <c r="B7328" s="3">
        <f t="shared" si="1446"/>
        <v>7322</v>
      </c>
      <c r="C7328" s="15">
        <f t="shared" ca="1" si="1441"/>
        <v>-5.959865107741031</v>
      </c>
      <c r="D7328" s="15">
        <f t="shared" ca="1" si="1441"/>
        <v>1.9592484070380061</v>
      </c>
      <c r="E7328" s="15">
        <f t="shared" ca="1" si="1441"/>
        <v>2.7605247897965137</v>
      </c>
      <c r="F7328" s="15">
        <f t="shared" ca="1" si="1441"/>
        <v>3.5075463853878759</v>
      </c>
      <c r="G7328" s="15">
        <f t="shared" ca="1" si="1441"/>
        <v>3.7891881598013377E-2</v>
      </c>
      <c r="H7328" s="6"/>
      <c r="I7328" s="15">
        <f t="shared" ca="1" si="1442"/>
        <v>0.46106927121587554</v>
      </c>
      <c r="J7328" s="6"/>
      <c r="K7328" s="15">
        <f t="shared" ca="1" si="1435"/>
        <v>1.6491359319548284</v>
      </c>
      <c r="L7328" s="15">
        <f t="shared" ca="1" si="1436"/>
        <v>8.9781628920509837E-2</v>
      </c>
      <c r="M7328" s="15">
        <f t="shared" ca="1" si="1437"/>
        <v>0.21149982727723807</v>
      </c>
      <c r="N7328" s="15">
        <f t="shared" ca="1" si="1438"/>
        <v>0.37124091228695039</v>
      </c>
      <c r="O7328" s="15">
        <f t="shared" ca="1" si="1439"/>
        <v>7.1631641233515161E-3</v>
      </c>
      <c r="P7328" s="6"/>
      <c r="Q7328" s="15">
        <f t="shared" ca="1" si="1440"/>
        <v>2.3288214645628784</v>
      </c>
      <c r="R7328" s="87">
        <f t="shared" ca="1" si="1444"/>
        <v>-0.90197804681682048</v>
      </c>
      <c r="Y7328" s="6"/>
      <c r="Z7328" s="6"/>
      <c r="AA7328" s="6"/>
      <c r="AB7328" s="6"/>
      <c r="AE7328" s="41">
        <f t="shared" ca="1" si="1443"/>
        <v>-0.68823074444491894</v>
      </c>
      <c r="AF7328" s="36">
        <f t="shared" ca="1" si="1445"/>
        <v>0.5822053661407196</v>
      </c>
    </row>
    <row r="7329" spans="2:32" x14ac:dyDescent="0.25">
      <c r="B7329" s="3">
        <f t="shared" si="1446"/>
        <v>7323</v>
      </c>
      <c r="C7329" s="15">
        <f t="shared" ca="1" si="1441"/>
        <v>-3.8671383048075576</v>
      </c>
      <c r="D7329" s="15">
        <f t="shared" ca="1" si="1441"/>
        <v>-0.88315872872886469</v>
      </c>
      <c r="E7329" s="15">
        <f t="shared" ca="1" si="1441"/>
        <v>0.81070074378993362</v>
      </c>
      <c r="F7329" s="15">
        <f t="shared" ca="1" si="1441"/>
        <v>3.3158708574958018</v>
      </c>
      <c r="G7329" s="15">
        <f t="shared" ca="1" si="1441"/>
        <v>5.8810590115889498</v>
      </c>
      <c r="H7329" s="6"/>
      <c r="I7329" s="15">
        <f t="shared" ca="1" si="1442"/>
        <v>1.0514667158676525</v>
      </c>
      <c r="J7329" s="6"/>
      <c r="K7329" s="15">
        <f t="shared" ca="1" si="1435"/>
        <v>0.96770701397645542</v>
      </c>
      <c r="L7329" s="15">
        <f t="shared" ca="1" si="1436"/>
        <v>0.14971102443521087</v>
      </c>
      <c r="M7329" s="15">
        <f t="shared" ca="1" si="1437"/>
        <v>2.3187301324211563E-3</v>
      </c>
      <c r="N7329" s="15">
        <f t="shared" ca="1" si="1438"/>
        <v>0.20510104466490858</v>
      </c>
      <c r="O7329" s="15">
        <f t="shared" ca="1" si="1439"/>
        <v>0.93299846971562039</v>
      </c>
      <c r="P7329" s="6"/>
      <c r="Q7329" s="15">
        <f t="shared" ca="1" si="1440"/>
        <v>2.2578362829246164</v>
      </c>
      <c r="R7329" s="87">
        <f t="shared" ca="1" si="1444"/>
        <v>-0.56461361252530173</v>
      </c>
      <c r="Y7329" s="6"/>
      <c r="Z7329" s="6"/>
      <c r="AA7329" s="6"/>
      <c r="AB7329" s="6"/>
      <c r="AE7329" s="41">
        <f t="shared" ca="1" si="1443"/>
        <v>-0.4241969804482103</v>
      </c>
      <c r="AF7329" s="36">
        <f t="shared" ca="1" si="1445"/>
        <v>0.56445907073115409</v>
      </c>
    </row>
    <row r="7330" spans="2:32" x14ac:dyDescent="0.25">
      <c r="B7330" s="3">
        <f t="shared" si="1446"/>
        <v>7324</v>
      </c>
      <c r="C7330" s="15">
        <f t="shared" ca="1" si="1441"/>
        <v>3.6303160356922772</v>
      </c>
      <c r="D7330" s="15">
        <f t="shared" ca="1" si="1441"/>
        <v>8.9952780826894863</v>
      </c>
      <c r="E7330" s="15">
        <f t="shared" ca="1" si="1441"/>
        <v>4.1050475071276065</v>
      </c>
      <c r="F7330" s="15">
        <f t="shared" ca="1" si="1441"/>
        <v>3.5291342238369179</v>
      </c>
      <c r="G7330" s="15">
        <f t="shared" ca="1" si="1441"/>
        <v>1.5523277354565945</v>
      </c>
      <c r="H7330" s="6"/>
      <c r="I7330" s="15">
        <f t="shared" ca="1" si="1442"/>
        <v>4.3624207169605764</v>
      </c>
      <c r="J7330" s="6"/>
      <c r="K7330" s="15">
        <f t="shared" ca="1" si="1435"/>
        <v>2.1439090573398319E-2</v>
      </c>
      <c r="L7330" s="15">
        <f t="shared" ca="1" si="1436"/>
        <v>0.85853469484754452</v>
      </c>
      <c r="M7330" s="15">
        <f t="shared" ca="1" si="1437"/>
        <v>2.6496387655890394E-3</v>
      </c>
      <c r="N7330" s="15">
        <f t="shared" ca="1" si="1438"/>
        <v>2.7774655184893006E-2</v>
      </c>
      <c r="O7330" s="15">
        <f t="shared" ca="1" si="1439"/>
        <v>0.31586490258791761</v>
      </c>
      <c r="P7330" s="6"/>
      <c r="Q7330" s="15">
        <f t="shared" ca="1" si="1440"/>
        <v>1.2262629819593425</v>
      </c>
      <c r="R7330" s="87">
        <f t="shared" ca="1" si="1444"/>
        <v>1.9081408402162612</v>
      </c>
      <c r="Y7330" s="6"/>
      <c r="Z7330" s="6"/>
      <c r="AA7330" s="6"/>
      <c r="AB7330" s="6"/>
      <c r="AE7330" s="41">
        <f t="shared" ca="1" si="1443"/>
        <v>1.0565066629155278</v>
      </c>
      <c r="AF7330" s="36">
        <f t="shared" ca="1" si="1445"/>
        <v>0.30656574548983562</v>
      </c>
    </row>
    <row r="7331" spans="2:32" x14ac:dyDescent="0.25">
      <c r="B7331" s="3">
        <f t="shared" si="1446"/>
        <v>7325</v>
      </c>
      <c r="C7331" s="15">
        <f t="shared" ca="1" si="1441"/>
        <v>2.5620911748656479</v>
      </c>
      <c r="D7331" s="15">
        <f t="shared" ca="1" si="1441"/>
        <v>-9.4485284326697556</v>
      </c>
      <c r="E7331" s="15">
        <f t="shared" ca="1" si="1441"/>
        <v>9.689338880977548</v>
      </c>
      <c r="F7331" s="15">
        <f t="shared" ca="1" si="1441"/>
        <v>4.8043438004935455</v>
      </c>
      <c r="G7331" s="15">
        <f t="shared" ca="1" si="1441"/>
        <v>10.36354730397318</v>
      </c>
      <c r="H7331" s="6"/>
      <c r="I7331" s="15">
        <f t="shared" ca="1" si="1442"/>
        <v>3.5941585455280332</v>
      </c>
      <c r="J7331" s="6"/>
      <c r="K7331" s="15">
        <f t="shared" ca="1" si="1435"/>
        <v>4.2606522303438782E-2</v>
      </c>
      <c r="L7331" s="15">
        <f t="shared" ca="1" si="1436"/>
        <v>6.8044673444500061</v>
      </c>
      <c r="M7331" s="15">
        <f t="shared" ca="1" si="1437"/>
        <v>1.4860489328660185</v>
      </c>
      <c r="N7331" s="15">
        <f t="shared" ca="1" si="1438"/>
        <v>5.858193405343768E-2</v>
      </c>
      <c r="O7331" s="15">
        <f t="shared" ca="1" si="1439"/>
        <v>1.8329849665185407</v>
      </c>
      <c r="P7331" s="6"/>
      <c r="Q7331" s="15">
        <f t="shared" ca="1" si="1440"/>
        <v>10.224689700191442</v>
      </c>
      <c r="R7331" s="87">
        <f t="shared" ca="1" si="1444"/>
        <v>0.44591433765844218</v>
      </c>
      <c r="Y7331" s="6"/>
      <c r="Z7331" s="6"/>
      <c r="AA7331" s="6"/>
      <c r="AB7331" s="6"/>
      <c r="AE7331" s="41">
        <f t="shared" ca="1" si="1443"/>
        <v>0.71292937494257502</v>
      </c>
      <c r="AF7331" s="36">
        <f t="shared" ca="1" si="1445"/>
        <v>2.5561724250478606</v>
      </c>
    </row>
    <row r="7332" spans="2:32" x14ac:dyDescent="0.25">
      <c r="B7332" s="3">
        <f t="shared" si="1446"/>
        <v>7326</v>
      </c>
      <c r="C7332" s="15">
        <f t="shared" ref="C7332:G7382" ca="1" si="1447">$B$1+NORMINV(RAND(),0,1)*$B$2</f>
        <v>-0.83446875932991738</v>
      </c>
      <c r="D7332" s="15">
        <f t="shared" ca="1" si="1447"/>
        <v>5.9048525609308706</v>
      </c>
      <c r="E7332" s="15">
        <f t="shared" ca="1" si="1447"/>
        <v>4.3254858397269755</v>
      </c>
      <c r="F7332" s="15">
        <f t="shared" ca="1" si="1447"/>
        <v>-3.0491480851525115</v>
      </c>
      <c r="G7332" s="15">
        <f t="shared" ca="1" si="1447"/>
        <v>7.6807971651634146</v>
      </c>
      <c r="H7332" s="6"/>
      <c r="I7332" s="15">
        <f t="shared" ca="1" si="1442"/>
        <v>2.8055037442677664</v>
      </c>
      <c r="J7332" s="6"/>
      <c r="K7332" s="15">
        <f t="shared" ca="1" si="1435"/>
        <v>0.52997599307788756</v>
      </c>
      <c r="L7332" s="15">
        <f t="shared" ca="1" si="1436"/>
        <v>0.38423852349403942</v>
      </c>
      <c r="M7332" s="15">
        <f t="shared" ca="1" si="1437"/>
        <v>9.2413822820662739E-2</v>
      </c>
      <c r="N7332" s="15">
        <f t="shared" ca="1" si="1438"/>
        <v>1.371077921749368</v>
      </c>
      <c r="O7332" s="15">
        <f t="shared" ca="1" si="1439"/>
        <v>0.95073943759313573</v>
      </c>
      <c r="P7332" s="6"/>
      <c r="Q7332" s="15">
        <f t="shared" ca="1" si="1440"/>
        <v>3.3284456987350932</v>
      </c>
      <c r="R7332" s="87">
        <f t="shared" ca="1" si="1444"/>
        <v>0.39490426023903785</v>
      </c>
      <c r="Y7332" s="6"/>
      <c r="Z7332" s="6"/>
      <c r="AA7332" s="6"/>
      <c r="AB7332" s="6"/>
      <c r="AE7332" s="41">
        <f t="shared" ca="1" si="1443"/>
        <v>0.36023222566266644</v>
      </c>
      <c r="AF7332" s="36">
        <f t="shared" ca="1" si="1445"/>
        <v>0.8321114246837733</v>
      </c>
    </row>
    <row r="7333" spans="2:32" x14ac:dyDescent="0.25">
      <c r="B7333" s="3">
        <f t="shared" si="1446"/>
        <v>7327</v>
      </c>
      <c r="C7333" s="15">
        <f t="shared" ca="1" si="1447"/>
        <v>6.0481744766780237</v>
      </c>
      <c r="D7333" s="15">
        <f t="shared" ca="1" si="1447"/>
        <v>-0.95202873368054464</v>
      </c>
      <c r="E7333" s="15">
        <f t="shared" ca="1" si="1447"/>
        <v>9.0998942124682944</v>
      </c>
      <c r="F7333" s="15">
        <f t="shared" ca="1" si="1447"/>
        <v>8.6489680988449056</v>
      </c>
      <c r="G7333" s="15">
        <f t="shared" ca="1" si="1447"/>
        <v>6.584925763205975</v>
      </c>
      <c r="H7333" s="6"/>
      <c r="I7333" s="15">
        <f t="shared" ca="1" si="1442"/>
        <v>5.8859867635033307</v>
      </c>
      <c r="J7333" s="6"/>
      <c r="K7333" s="15">
        <f t="shared" ca="1" si="1435"/>
        <v>1.0521941721934587E-3</v>
      </c>
      <c r="L7333" s="15">
        <f t="shared" ca="1" si="1436"/>
        <v>1.8703382375890734</v>
      </c>
      <c r="M7333" s="15">
        <f t="shared" ca="1" si="1437"/>
        <v>0.41316804362049925</v>
      </c>
      <c r="N7333" s="15">
        <f t="shared" ca="1" si="1438"/>
        <v>0.30536263437783651</v>
      </c>
      <c r="O7333" s="15">
        <f t="shared" ca="1" si="1439"/>
        <v>1.9540629012213321E-2</v>
      </c>
      <c r="P7333" s="6"/>
      <c r="Q7333" s="15">
        <f t="shared" ca="1" si="1440"/>
        <v>2.6094617387718162</v>
      </c>
      <c r="R7333" s="87">
        <f t="shared" ca="1" si="1444"/>
        <v>2.151646115348008</v>
      </c>
      <c r="Y7333" s="6"/>
      <c r="Z7333" s="6"/>
      <c r="AA7333" s="6"/>
      <c r="AB7333" s="6"/>
      <c r="AE7333" s="41">
        <f t="shared" ca="1" si="1443"/>
        <v>1.7378661125715691</v>
      </c>
      <c r="AF7333" s="36">
        <f t="shared" ca="1" si="1445"/>
        <v>0.65236543469295405</v>
      </c>
    </row>
    <row r="7334" spans="2:32" x14ac:dyDescent="0.25">
      <c r="B7334" s="3">
        <f t="shared" si="1446"/>
        <v>7328</v>
      </c>
      <c r="C7334" s="15">
        <f t="shared" ca="1" si="1447"/>
        <v>6.9626161687339545</v>
      </c>
      <c r="D7334" s="15">
        <f t="shared" ca="1" si="1447"/>
        <v>-4.8472152666148105</v>
      </c>
      <c r="E7334" s="15">
        <f t="shared" ca="1" si="1447"/>
        <v>5.152373850869802</v>
      </c>
      <c r="F7334" s="15">
        <f t="shared" ca="1" si="1447"/>
        <v>1.5142284855664019</v>
      </c>
      <c r="G7334" s="15">
        <f t="shared" ca="1" si="1447"/>
        <v>-3.2209620320437544</v>
      </c>
      <c r="H7334" s="6"/>
      <c r="I7334" s="15">
        <f t="shared" ca="1" si="1442"/>
        <v>1.1122082413023187</v>
      </c>
      <c r="J7334" s="6"/>
      <c r="K7334" s="15">
        <f t="shared" ca="1" si="1435"/>
        <v>1.3690909166941971</v>
      </c>
      <c r="L7334" s="15">
        <f t="shared" ca="1" si="1436"/>
        <v>1.4205891418686118</v>
      </c>
      <c r="M7334" s="15">
        <f t="shared" ca="1" si="1437"/>
        <v>0.6529175261092719</v>
      </c>
      <c r="N7334" s="15">
        <f t="shared" ca="1" si="1438"/>
        <v>6.4648110719261256E-3</v>
      </c>
      <c r="O7334" s="15">
        <f t="shared" ca="1" si="1439"/>
        <v>0.75105458471240327</v>
      </c>
      <c r="P7334" s="6"/>
      <c r="Q7334" s="15">
        <f t="shared" ca="1" si="1440"/>
        <v>4.2001169804564107</v>
      </c>
      <c r="R7334" s="87">
        <f t="shared" ca="1" si="1444"/>
        <v>-0.38745869329677296</v>
      </c>
      <c r="Y7334" s="6"/>
      <c r="Z7334" s="6"/>
      <c r="AA7334" s="6"/>
      <c r="AB7334" s="6"/>
      <c r="AE7334" s="41">
        <f t="shared" ca="1" si="1443"/>
        <v>-0.39703254446242109</v>
      </c>
      <c r="AF7334" s="36">
        <f t="shared" ca="1" si="1445"/>
        <v>1.0500292451141027</v>
      </c>
    </row>
    <row r="7335" spans="2:32" x14ac:dyDescent="0.25">
      <c r="B7335" s="3">
        <f t="shared" si="1446"/>
        <v>7329</v>
      </c>
      <c r="C7335" s="15">
        <f t="shared" ca="1" si="1447"/>
        <v>0.70170647067856562</v>
      </c>
      <c r="D7335" s="15">
        <f t="shared" ca="1" si="1447"/>
        <v>5.5694925217012248</v>
      </c>
      <c r="E7335" s="15">
        <f t="shared" ca="1" si="1447"/>
        <v>0.62781715924368009</v>
      </c>
      <c r="F7335" s="15">
        <f t="shared" ca="1" si="1447"/>
        <v>7.9518308317193975E-2</v>
      </c>
      <c r="G7335" s="15">
        <f t="shared" ca="1" si="1447"/>
        <v>-3.7370020177718297</v>
      </c>
      <c r="H7335" s="6"/>
      <c r="I7335" s="15">
        <f t="shared" ca="1" si="1442"/>
        <v>0.64830648843376704</v>
      </c>
      <c r="J7335" s="6"/>
      <c r="K7335" s="15">
        <f t="shared" ca="1" si="1435"/>
        <v>1.1406232414979217E-4</v>
      </c>
      <c r="L7335" s="15">
        <f t="shared" ca="1" si="1436"/>
        <v>0.9687228789610679</v>
      </c>
      <c r="M7335" s="15">
        <f t="shared" ca="1" si="1437"/>
        <v>1.6792504426389958E-5</v>
      </c>
      <c r="N7335" s="15">
        <f t="shared" ca="1" si="1438"/>
        <v>1.2940799753612925E-2</v>
      </c>
      <c r="O7335" s="15">
        <f t="shared" ca="1" si="1439"/>
        <v>0.76923722778396653</v>
      </c>
      <c r="P7335" s="6"/>
      <c r="Q7335" s="15">
        <f t="shared" ca="1" si="1440"/>
        <v>1.7510317613272237</v>
      </c>
      <c r="R7335" s="87">
        <f t="shared" ca="1" si="1444"/>
        <v>-0.91364232593508743</v>
      </c>
      <c r="Y7335" s="6"/>
      <c r="Z7335" s="6"/>
      <c r="AA7335" s="6"/>
      <c r="AB7335" s="6"/>
      <c r="AE7335" s="41">
        <f t="shared" ca="1" si="1443"/>
        <v>-0.60449571532149904</v>
      </c>
      <c r="AF7335" s="36">
        <f t="shared" ca="1" si="1445"/>
        <v>0.43775794033180593</v>
      </c>
    </row>
    <row r="7336" spans="2:32" x14ac:dyDescent="0.25">
      <c r="B7336" s="3">
        <f t="shared" si="1446"/>
        <v>7330</v>
      </c>
      <c r="C7336" s="15">
        <f t="shared" ca="1" si="1447"/>
        <v>8.084297173609265</v>
      </c>
      <c r="D7336" s="15">
        <f t="shared" ca="1" si="1447"/>
        <v>-4.6515029353276178</v>
      </c>
      <c r="E7336" s="15">
        <f t="shared" ca="1" si="1447"/>
        <v>2.8768521289585403E-2</v>
      </c>
      <c r="F7336" s="15">
        <f t="shared" ca="1" si="1447"/>
        <v>2.6148026979457417</v>
      </c>
      <c r="G7336" s="15">
        <f t="shared" ca="1" si="1447"/>
        <v>-6.1334599340795357</v>
      </c>
      <c r="H7336" s="6"/>
      <c r="I7336" s="15">
        <f t="shared" ca="1" si="1442"/>
        <v>-1.1418895312512233E-2</v>
      </c>
      <c r="J7336" s="6"/>
      <c r="K7336" s="15">
        <f t="shared" ca="1" si="1435"/>
        <v>2.6216247467439313</v>
      </c>
      <c r="L7336" s="15">
        <f t="shared" ca="1" si="1436"/>
        <v>0.86121519593611617</v>
      </c>
      <c r="M7336" s="15">
        <f t="shared" ca="1" si="1437"/>
        <v>6.4601138126022109E-5</v>
      </c>
      <c r="N7336" s="15">
        <f t="shared" ca="1" si="1438"/>
        <v>0.27588159427583686</v>
      </c>
      <c r="O7336" s="15">
        <f t="shared" ca="1" si="1439"/>
        <v>1.4991754592139046</v>
      </c>
      <c r="P7336" s="6"/>
      <c r="Q7336" s="15">
        <f t="shared" ca="1" si="1440"/>
        <v>5.257961597307915</v>
      </c>
      <c r="R7336" s="87">
        <f t="shared" ca="1" si="1444"/>
        <v>-0.78458285615755685</v>
      </c>
      <c r="Y7336" s="6"/>
      <c r="Z7336" s="6"/>
      <c r="AA7336" s="6"/>
      <c r="AB7336" s="6"/>
      <c r="AE7336" s="41">
        <f t="shared" ca="1" si="1443"/>
        <v>-0.89953387622926195</v>
      </c>
      <c r="AF7336" s="36">
        <f t="shared" ca="1" si="1445"/>
        <v>1.3144903993269788</v>
      </c>
    </row>
    <row r="7337" spans="2:32" x14ac:dyDescent="0.25">
      <c r="B7337" s="3">
        <f t="shared" si="1446"/>
        <v>7331</v>
      </c>
      <c r="C7337" s="15">
        <f t="shared" ca="1" si="1447"/>
        <v>1.3028713070340745</v>
      </c>
      <c r="D7337" s="15">
        <f t="shared" ca="1" si="1447"/>
        <v>4.5381328985593736</v>
      </c>
      <c r="E7337" s="15">
        <f t="shared" ca="1" si="1447"/>
        <v>8.6977828373346551</v>
      </c>
      <c r="F7337" s="15">
        <f t="shared" ca="1" si="1447"/>
        <v>-4.9481873780456578</v>
      </c>
      <c r="G7337" s="15">
        <f t="shared" ca="1" si="1447"/>
        <v>5.2550238734616075</v>
      </c>
      <c r="H7337" s="6"/>
      <c r="I7337" s="15">
        <f t="shared" ca="1" si="1442"/>
        <v>2.9691247076688105</v>
      </c>
      <c r="J7337" s="6"/>
      <c r="K7337" s="15">
        <f t="shared" ca="1" si="1435"/>
        <v>0.11105601580507288</v>
      </c>
      <c r="L7337" s="15">
        <f t="shared" ca="1" si="1436"/>
        <v>9.8471468123267111E-2</v>
      </c>
      <c r="M7337" s="15">
        <f t="shared" ca="1" si="1437"/>
        <v>1.3127009586634628</v>
      </c>
      <c r="N7337" s="15">
        <f t="shared" ca="1" si="1438"/>
        <v>2.5073532265040157</v>
      </c>
      <c r="O7337" s="15">
        <f t="shared" ca="1" si="1439"/>
        <v>0.20901339984688819</v>
      </c>
      <c r="P7337" s="6"/>
      <c r="Q7337" s="15">
        <f t="shared" ca="1" si="1440"/>
        <v>4.2385950689427077</v>
      </c>
      <c r="R7337" s="87">
        <f t="shared" ca="1" si="1444"/>
        <v>0.42103063316703188</v>
      </c>
      <c r="Y7337" s="6"/>
      <c r="Z7337" s="6"/>
      <c r="AA7337" s="6"/>
      <c r="AB7337" s="6"/>
      <c r="AE7337" s="41">
        <f t="shared" ca="1" si="1443"/>
        <v>0.43340574500441442</v>
      </c>
      <c r="AF7337" s="36">
        <f t="shared" ca="1" si="1445"/>
        <v>1.0596487672356769</v>
      </c>
    </row>
    <row r="7338" spans="2:32" x14ac:dyDescent="0.25">
      <c r="B7338" s="3">
        <f t="shared" si="1446"/>
        <v>7332</v>
      </c>
      <c r="C7338" s="15">
        <f t="shared" ca="1" si="1447"/>
        <v>-1.1407883199213043</v>
      </c>
      <c r="D7338" s="15">
        <f t="shared" ca="1" si="1447"/>
        <v>4.1718921002035438</v>
      </c>
      <c r="E7338" s="15">
        <f t="shared" ca="1" si="1447"/>
        <v>-2.1111905240211897</v>
      </c>
      <c r="F7338" s="15">
        <f t="shared" ca="1" si="1447"/>
        <v>-3.2375254224474945</v>
      </c>
      <c r="G7338" s="15">
        <f t="shared" ca="1" si="1447"/>
        <v>-0.53788722154857416</v>
      </c>
      <c r="H7338" s="6"/>
      <c r="I7338" s="15">
        <f t="shared" ca="1" si="1442"/>
        <v>-0.57109987754700375</v>
      </c>
      <c r="J7338" s="6"/>
      <c r="K7338" s="15">
        <f t="shared" ca="1" si="1435"/>
        <v>1.2981796854994268E-2</v>
      </c>
      <c r="L7338" s="15">
        <f t="shared" ca="1" si="1436"/>
        <v>0.8998389160402418</v>
      </c>
      <c r="M7338" s="15">
        <f t="shared" ca="1" si="1437"/>
        <v>9.4875167974291033E-2</v>
      </c>
      <c r="N7338" s="15">
        <f t="shared" ca="1" si="1438"/>
        <v>0.28439300745991519</v>
      </c>
      <c r="O7338" s="15">
        <f t="shared" ca="1" si="1439"/>
        <v>4.4123220738800852E-5</v>
      </c>
      <c r="P7338" s="6"/>
      <c r="Q7338" s="15">
        <f t="shared" ca="1" si="1440"/>
        <v>1.2921330115501812</v>
      </c>
      <c r="R7338" s="87">
        <f t="shared" ca="1" si="1444"/>
        <v>-2.0230672989263478</v>
      </c>
      <c r="Y7338" s="6"/>
      <c r="Z7338" s="6"/>
      <c r="AA7338" s="6"/>
      <c r="AB7338" s="6"/>
      <c r="AE7338" s="41">
        <f t="shared" ca="1" si="1443"/>
        <v>-1.1498308206272971</v>
      </c>
      <c r="AF7338" s="36">
        <f t="shared" ca="1" si="1445"/>
        <v>0.32303325288754531</v>
      </c>
    </row>
    <row r="7339" spans="2:32" x14ac:dyDescent="0.25">
      <c r="B7339" s="3">
        <f t="shared" si="1446"/>
        <v>7333</v>
      </c>
      <c r="C7339" s="15">
        <f t="shared" ca="1" si="1447"/>
        <v>1.0031655278060327</v>
      </c>
      <c r="D7339" s="15">
        <f t="shared" ca="1" si="1447"/>
        <v>5.9298022449099772</v>
      </c>
      <c r="E7339" s="15">
        <f t="shared" ca="1" si="1447"/>
        <v>-1.636910082731732</v>
      </c>
      <c r="F7339" s="15">
        <f t="shared" ca="1" si="1447"/>
        <v>-0.32441135377261876</v>
      </c>
      <c r="G7339" s="15">
        <f t="shared" ca="1" si="1447"/>
        <v>2.1969474421863859</v>
      </c>
      <c r="H7339" s="6"/>
      <c r="I7339" s="15">
        <f t="shared" ca="1" si="1442"/>
        <v>1.4337187556796089</v>
      </c>
      <c r="J7339" s="6"/>
      <c r="K7339" s="15">
        <f t="shared" ca="1" si="1435"/>
        <v>7.4150432812942245E-3</v>
      </c>
      <c r="L7339" s="15">
        <f t="shared" ca="1" si="1436"/>
        <v>0.80859066968519699</v>
      </c>
      <c r="M7339" s="15">
        <f t="shared" ca="1" si="1437"/>
        <v>0.37715045853133528</v>
      </c>
      <c r="N7339" s="15">
        <f t="shared" ca="1" si="1438"/>
        <v>0.1236408592705001</v>
      </c>
      <c r="O7339" s="15">
        <f t="shared" ca="1" si="1439"/>
        <v>2.33007211162744E-2</v>
      </c>
      <c r="P7339" s="6"/>
      <c r="Q7339" s="15">
        <f t="shared" ca="1" si="1440"/>
        <v>1.3400977518846009</v>
      </c>
      <c r="R7339" s="87">
        <f t="shared" ca="1" si="1444"/>
        <v>-0.43753110350256524</v>
      </c>
      <c r="Y7339" s="6"/>
      <c r="Z7339" s="6"/>
      <c r="AA7339" s="6"/>
      <c r="AB7339" s="6"/>
      <c r="AE7339" s="41">
        <f t="shared" ca="1" si="1443"/>
        <v>-0.25324867133671219</v>
      </c>
      <c r="AF7339" s="36">
        <f t="shared" ca="1" si="1445"/>
        <v>0.33502443797115022</v>
      </c>
    </row>
    <row r="7340" spans="2:32" x14ac:dyDescent="0.25">
      <c r="B7340" s="3">
        <f t="shared" si="1446"/>
        <v>7334</v>
      </c>
      <c r="C7340" s="15">
        <f t="shared" ca="1" si="1447"/>
        <v>-12.599579816303097</v>
      </c>
      <c r="D7340" s="15">
        <f t="shared" ca="1" si="1447"/>
        <v>4.0682396048276601</v>
      </c>
      <c r="E7340" s="15">
        <f t="shared" ca="1" si="1447"/>
        <v>-4.1877841477745745</v>
      </c>
      <c r="F7340" s="15">
        <f t="shared" ca="1" si="1447"/>
        <v>3.5099338396757118</v>
      </c>
      <c r="G7340" s="15">
        <f t="shared" ca="1" si="1447"/>
        <v>5.1894142961232888</v>
      </c>
      <c r="H7340" s="6"/>
      <c r="I7340" s="15">
        <f t="shared" ca="1" si="1442"/>
        <v>-0.80395524469020185</v>
      </c>
      <c r="J7340" s="6"/>
      <c r="K7340" s="15">
        <f t="shared" ca="1" si="1435"/>
        <v>5.5654703613775158</v>
      </c>
      <c r="L7340" s="15">
        <f t="shared" ca="1" si="1436"/>
        <v>0.94953130606673519</v>
      </c>
      <c r="M7340" s="15">
        <f t="shared" ca="1" si="1437"/>
        <v>0.45801192181396755</v>
      </c>
      <c r="N7340" s="15">
        <f t="shared" ca="1" si="1438"/>
        <v>0.74438556128845534</v>
      </c>
      <c r="O7340" s="15">
        <f t="shared" ca="1" si="1439"/>
        <v>1.4368191381100361</v>
      </c>
      <c r="P7340" s="6"/>
      <c r="Q7340" s="15">
        <f t="shared" ca="1" si="1440"/>
        <v>9.1542182886567094</v>
      </c>
      <c r="R7340" s="87">
        <f t="shared" ca="1" si="1444"/>
        <v>-0.82890629670631932</v>
      </c>
      <c r="Y7340" s="6"/>
      <c r="Z7340" s="6"/>
      <c r="AA7340" s="6"/>
      <c r="AB7340" s="6"/>
      <c r="AE7340" s="41">
        <f t="shared" ca="1" si="1443"/>
        <v>-1.2539669065988694</v>
      </c>
      <c r="AF7340" s="36">
        <f t="shared" ca="1" si="1445"/>
        <v>2.2885545721641773</v>
      </c>
    </row>
    <row r="7341" spans="2:32" x14ac:dyDescent="0.25">
      <c r="B7341" s="3">
        <f t="shared" si="1446"/>
        <v>7335</v>
      </c>
      <c r="C7341" s="15">
        <f t="shared" ca="1" si="1447"/>
        <v>5.3341931817763566</v>
      </c>
      <c r="D7341" s="15">
        <f t="shared" ca="1" si="1447"/>
        <v>6.8256710702271626</v>
      </c>
      <c r="E7341" s="15">
        <f t="shared" ca="1" si="1447"/>
        <v>4.5949580002185177</v>
      </c>
      <c r="F7341" s="15">
        <f t="shared" ca="1" si="1447"/>
        <v>0.9702267333979897</v>
      </c>
      <c r="G7341" s="15">
        <f t="shared" ca="1" si="1447"/>
        <v>9.8775161969889815</v>
      </c>
      <c r="H7341" s="6"/>
      <c r="I7341" s="15">
        <f t="shared" ca="1" si="1442"/>
        <v>5.5205130365218018</v>
      </c>
      <c r="J7341" s="6"/>
      <c r="K7341" s="15">
        <f t="shared" ca="1" si="1435"/>
        <v>1.3886035308945523E-3</v>
      </c>
      <c r="L7341" s="15">
        <f t="shared" ca="1" si="1436"/>
        <v>6.8137499717825761E-2</v>
      </c>
      <c r="M7341" s="15">
        <f t="shared" ca="1" si="1437"/>
        <v>3.4266085009054946E-2</v>
      </c>
      <c r="N7341" s="15">
        <f t="shared" ca="1" si="1438"/>
        <v>0.82820421761584684</v>
      </c>
      <c r="O7341" s="15">
        <f t="shared" ca="1" si="1439"/>
        <v>0.75933906161283982</v>
      </c>
      <c r="P7341" s="6"/>
      <c r="Q7341" s="15">
        <f t="shared" ca="1" si="1440"/>
        <v>1.691335467486462</v>
      </c>
      <c r="R7341" s="87">
        <f t="shared" ca="1" si="1444"/>
        <v>2.4212301444822137</v>
      </c>
      <c r="Y7341" s="6"/>
      <c r="Z7341" s="6"/>
      <c r="AA7341" s="6"/>
      <c r="AB7341" s="6"/>
      <c r="AE7341" s="41">
        <f t="shared" ca="1" si="1443"/>
        <v>1.5744212930673898</v>
      </c>
      <c r="AF7341" s="36">
        <f t="shared" ca="1" si="1445"/>
        <v>0.4228338668716155</v>
      </c>
    </row>
    <row r="7342" spans="2:32" x14ac:dyDescent="0.25">
      <c r="B7342" s="3">
        <f t="shared" si="1446"/>
        <v>7336</v>
      </c>
      <c r="C7342" s="15">
        <f t="shared" ca="1" si="1447"/>
        <v>0.74063321249810232</v>
      </c>
      <c r="D7342" s="15">
        <f t="shared" ca="1" si="1447"/>
        <v>5.1473682895602106</v>
      </c>
      <c r="E7342" s="15">
        <f t="shared" ca="1" si="1447"/>
        <v>-5.3193579653725305</v>
      </c>
      <c r="F7342" s="15">
        <f t="shared" ca="1" si="1447"/>
        <v>4.2738635002754108</v>
      </c>
      <c r="G7342" s="15">
        <f t="shared" ca="1" si="1447"/>
        <v>-3.5271873003796737</v>
      </c>
      <c r="H7342" s="6"/>
      <c r="I7342" s="15">
        <f t="shared" ca="1" si="1442"/>
        <v>0.263063947316304</v>
      </c>
      <c r="J7342" s="6"/>
      <c r="K7342" s="15">
        <f t="shared" ca="1" si="1435"/>
        <v>9.1228961218513122E-3</v>
      </c>
      <c r="L7342" s="15">
        <f t="shared" ca="1" si="1436"/>
        <v>0.9542571563065072</v>
      </c>
      <c r="M7342" s="15">
        <f t="shared" ca="1" si="1437"/>
        <v>1.246537376450739</v>
      </c>
      <c r="N7342" s="15">
        <f t="shared" ca="1" si="1438"/>
        <v>0.64346052216067884</v>
      </c>
      <c r="O7342" s="15">
        <f t="shared" ca="1" si="1439"/>
        <v>0.57464018082643664</v>
      </c>
      <c r="P7342" s="6"/>
      <c r="Q7342" s="15">
        <f t="shared" ca="1" si="1440"/>
        <v>3.4280181318662128</v>
      </c>
      <c r="R7342" s="87">
        <f t="shared" ca="1" si="1444"/>
        <v>-0.83908753206788012</v>
      </c>
      <c r="Y7342" s="6"/>
      <c r="Z7342" s="6"/>
      <c r="AA7342" s="6"/>
      <c r="AB7342" s="6"/>
      <c r="AE7342" s="41">
        <f t="shared" ca="1" si="1443"/>
        <v>-0.77678141727418004</v>
      </c>
      <c r="AF7342" s="36">
        <f t="shared" ca="1" si="1445"/>
        <v>0.85700453296655321</v>
      </c>
    </row>
    <row r="7343" spans="2:32" x14ac:dyDescent="0.25">
      <c r="B7343" s="3">
        <f t="shared" si="1446"/>
        <v>7337</v>
      </c>
      <c r="C7343" s="15">
        <f t="shared" ca="1" si="1447"/>
        <v>4.6458194164366855</v>
      </c>
      <c r="D7343" s="15">
        <f t="shared" ca="1" si="1447"/>
        <v>-0.41620304694883004</v>
      </c>
      <c r="E7343" s="15">
        <f t="shared" ca="1" si="1447"/>
        <v>9.6752880381795467</v>
      </c>
      <c r="F7343" s="15">
        <f t="shared" ca="1" si="1447"/>
        <v>4.9497346520292229</v>
      </c>
      <c r="G7343" s="15">
        <f t="shared" ca="1" si="1447"/>
        <v>7.3450935492708487</v>
      </c>
      <c r="H7343" s="6"/>
      <c r="I7343" s="15">
        <f t="shared" ca="1" si="1442"/>
        <v>5.2399465217934944</v>
      </c>
      <c r="J7343" s="6"/>
      <c r="K7343" s="15">
        <f t="shared" ref="K7343:K7406" ca="1" si="1448">((C7343-$I7343)/$B$2)^2</f>
        <v>1.4119480692786427E-2</v>
      </c>
      <c r="L7343" s="15">
        <f t="shared" ref="L7343:L7406" ca="1" si="1449">((D7343-$I7343)/$B$2)^2</f>
        <v>1.2796811177593594</v>
      </c>
      <c r="M7343" s="15">
        <f t="shared" ref="M7343:M7406" ca="1" si="1450">((E7343-$I7343)/$B$2)^2</f>
        <v>0.78689017467910893</v>
      </c>
      <c r="N7343" s="15">
        <f t="shared" ref="N7343:N7406" ca="1" si="1451">((F7343-$I7343)/$B$2)^2</f>
        <v>3.3689171740829789E-3</v>
      </c>
      <c r="O7343" s="15">
        <f t="shared" ref="O7343:O7406" ca="1" si="1452">((G7343-$I7343)/$B$2)^2</f>
        <v>0.17726576029186963</v>
      </c>
      <c r="P7343" s="6"/>
      <c r="Q7343" s="15">
        <f t="shared" ref="Q7343:Q7406" ca="1" si="1453">SUM(K7343:O7343)</f>
        <v>2.2613254505972074</v>
      </c>
      <c r="R7343" s="87">
        <f t="shared" ca="1" si="1444"/>
        <v>1.9270869038622933</v>
      </c>
      <c r="Y7343" s="6"/>
      <c r="Z7343" s="6"/>
      <c r="AA7343" s="6"/>
      <c r="AB7343" s="6"/>
      <c r="AE7343" s="41">
        <f t="shared" ca="1" si="1443"/>
        <v>1.4489481332388514</v>
      </c>
      <c r="AF7343" s="36">
        <f t="shared" ca="1" si="1445"/>
        <v>0.56533136264930184</v>
      </c>
    </row>
    <row r="7344" spans="2:32" x14ac:dyDescent="0.25">
      <c r="B7344" s="3">
        <f t="shared" si="1446"/>
        <v>7338</v>
      </c>
      <c r="C7344" s="15">
        <f t="shared" ca="1" si="1447"/>
        <v>10.42643397230721</v>
      </c>
      <c r="D7344" s="15">
        <f t="shared" ca="1" si="1447"/>
        <v>6.5575509974346762</v>
      </c>
      <c r="E7344" s="15">
        <f t="shared" ca="1" si="1447"/>
        <v>-2.3088387105709396</v>
      </c>
      <c r="F7344" s="15">
        <f t="shared" ca="1" si="1447"/>
        <v>11.568144303772948</v>
      </c>
      <c r="G7344" s="15">
        <f t="shared" ca="1" si="1447"/>
        <v>-3.2621158463564841</v>
      </c>
      <c r="H7344" s="6"/>
      <c r="I7344" s="15">
        <f t="shared" ca="1" si="1442"/>
        <v>4.5962349433174827</v>
      </c>
      <c r="J7344" s="6"/>
      <c r="K7344" s="15">
        <f t="shared" ca="1" si="1448"/>
        <v>1.3596488287053106</v>
      </c>
      <c r="L7344" s="15">
        <f t="shared" ca="1" si="1449"/>
        <v>0.1538704265655135</v>
      </c>
      <c r="M7344" s="15">
        <f t="shared" ca="1" si="1450"/>
        <v>1.9072016866249606</v>
      </c>
      <c r="N7344" s="15">
        <f t="shared" ca="1" si="1451"/>
        <v>1.9443008052162618</v>
      </c>
      <c r="O7344" s="15">
        <f t="shared" ca="1" si="1452"/>
        <v>2.4701470853427785</v>
      </c>
      <c r="P7344" s="6"/>
      <c r="Q7344" s="15">
        <f t="shared" ca="1" si="1453"/>
        <v>7.8351688324548245</v>
      </c>
      <c r="R7344" s="87">
        <f t="shared" ca="1" si="1444"/>
        <v>0.82959247653245272</v>
      </c>
      <c r="Y7344" s="6"/>
      <c r="Z7344" s="6"/>
      <c r="AA7344" s="6"/>
      <c r="AB7344" s="6"/>
      <c r="AE7344" s="41">
        <f t="shared" ca="1" si="1443"/>
        <v>1.1610715637636408</v>
      </c>
      <c r="AF7344" s="36">
        <f t="shared" ca="1" si="1445"/>
        <v>1.9587922081137061</v>
      </c>
    </row>
    <row r="7345" spans="2:32" x14ac:dyDescent="0.25">
      <c r="B7345" s="3">
        <f t="shared" si="1446"/>
        <v>7339</v>
      </c>
      <c r="C7345" s="15">
        <f t="shared" ca="1" si="1447"/>
        <v>4.5654047257282393</v>
      </c>
      <c r="D7345" s="15">
        <f t="shared" ca="1" si="1447"/>
        <v>3.8262697778537271</v>
      </c>
      <c r="E7345" s="15">
        <f t="shared" ca="1" si="1447"/>
        <v>0.23625846131706396</v>
      </c>
      <c r="F7345" s="15">
        <f t="shared" ca="1" si="1447"/>
        <v>-11.145990939144403</v>
      </c>
      <c r="G7345" s="15">
        <f t="shared" ca="1" si="1447"/>
        <v>12.096177971540198</v>
      </c>
      <c r="H7345" s="6"/>
      <c r="I7345" s="15">
        <f t="shared" ca="1" si="1442"/>
        <v>1.9156239994589654</v>
      </c>
      <c r="J7345" s="6"/>
      <c r="K7345" s="15">
        <f t="shared" ca="1" si="1448"/>
        <v>0.28085351589232488</v>
      </c>
      <c r="L7345" s="15">
        <f t="shared" ca="1" si="1449"/>
        <v>0.146022691619909</v>
      </c>
      <c r="M7345" s="15">
        <f t="shared" ca="1" si="1450"/>
        <v>0.11281074442794553</v>
      </c>
      <c r="N7345" s="15">
        <f t="shared" ca="1" si="1451"/>
        <v>6.824231392173866</v>
      </c>
      <c r="O7345" s="15">
        <f t="shared" ca="1" si="1452"/>
        <v>4.1457471671383583</v>
      </c>
      <c r="P7345" s="6"/>
      <c r="Q7345" s="15">
        <f t="shared" ca="1" si="1453"/>
        <v>11.509665511252404</v>
      </c>
      <c r="R7345" s="87">
        <f t="shared" ca="1" si="1444"/>
        <v>-2.2245008601466106E-2</v>
      </c>
      <c r="Y7345" s="6"/>
      <c r="Z7345" s="6"/>
      <c r="AA7345" s="6"/>
      <c r="AB7345" s="6"/>
      <c r="AE7345" s="41">
        <f t="shared" ca="1" si="1443"/>
        <v>-3.7734094575862458E-2</v>
      </c>
      <c r="AF7345" s="36">
        <f t="shared" ca="1" si="1445"/>
        <v>2.877416377813101</v>
      </c>
    </row>
    <row r="7346" spans="2:32" x14ac:dyDescent="0.25">
      <c r="B7346" s="3">
        <f t="shared" si="1446"/>
        <v>7340</v>
      </c>
      <c r="C7346" s="15">
        <f t="shared" ca="1" si="1447"/>
        <v>1.9330442021034155</v>
      </c>
      <c r="D7346" s="15">
        <f t="shared" ca="1" si="1447"/>
        <v>-6.2802674211382925</v>
      </c>
      <c r="E7346" s="15">
        <f t="shared" ca="1" si="1447"/>
        <v>1.9012714533150579</v>
      </c>
      <c r="F7346" s="15">
        <f t="shared" ca="1" si="1447"/>
        <v>-5.4447359955069032</v>
      </c>
      <c r="G7346" s="15">
        <f t="shared" ca="1" si="1447"/>
        <v>-2.3534421812710624</v>
      </c>
      <c r="H7346" s="6"/>
      <c r="I7346" s="15">
        <f t="shared" ca="1" si="1442"/>
        <v>-2.0488259884995572</v>
      </c>
      <c r="J7346" s="6"/>
      <c r="K7346" s="15">
        <f t="shared" ca="1" si="1448"/>
        <v>0.63421160859250225</v>
      </c>
      <c r="L7346" s="15">
        <f t="shared" ca="1" si="1449"/>
        <v>0.7162038639140702</v>
      </c>
      <c r="M7346" s="15">
        <f t="shared" ca="1" si="1450"/>
        <v>0.62413079199321464</v>
      </c>
      <c r="N7346" s="15">
        <f t="shared" ca="1" si="1451"/>
        <v>0.46128819102770535</v>
      </c>
      <c r="O7346" s="15">
        <f t="shared" ca="1" si="1452"/>
        <v>3.7116409959442728E-3</v>
      </c>
      <c r="P7346" s="6"/>
      <c r="Q7346" s="15">
        <f t="shared" ca="1" si="1453"/>
        <v>2.4395460965234368</v>
      </c>
      <c r="R7346" s="87">
        <f t="shared" ca="1" si="1444"/>
        <v>-2.3185666838322616</v>
      </c>
      <c r="Y7346" s="6"/>
      <c r="Z7346" s="6"/>
      <c r="AA7346" s="6"/>
      <c r="AB7346" s="6"/>
      <c r="AE7346" s="41">
        <f t="shared" ca="1" si="1443"/>
        <v>-1.810690027870558</v>
      </c>
      <c r="AF7346" s="36">
        <f t="shared" ca="1" si="1445"/>
        <v>0.6098865241308592</v>
      </c>
    </row>
    <row r="7347" spans="2:32" x14ac:dyDescent="0.25">
      <c r="B7347" s="3">
        <f t="shared" si="1446"/>
        <v>7341</v>
      </c>
      <c r="C7347" s="15">
        <f t="shared" ca="1" si="1447"/>
        <v>-2.6769345710879699</v>
      </c>
      <c r="D7347" s="15">
        <f t="shared" ca="1" si="1447"/>
        <v>1.5520838952838676</v>
      </c>
      <c r="E7347" s="15">
        <f t="shared" ca="1" si="1447"/>
        <v>-1.8466488845130717</v>
      </c>
      <c r="F7347" s="15">
        <f t="shared" ca="1" si="1447"/>
        <v>-3.7917819431006947</v>
      </c>
      <c r="G7347" s="15">
        <f t="shared" ca="1" si="1447"/>
        <v>0.67297966855098501</v>
      </c>
      <c r="H7347" s="6"/>
      <c r="I7347" s="15">
        <f t="shared" ca="1" si="1442"/>
        <v>-1.2180603669733767</v>
      </c>
      <c r="J7347" s="6"/>
      <c r="K7347" s="15">
        <f t="shared" ca="1" si="1448"/>
        <v>8.5132557737239517E-2</v>
      </c>
      <c r="L7347" s="15">
        <f t="shared" ca="1" si="1449"/>
        <v>0.30694796934866941</v>
      </c>
      <c r="M7347" s="15">
        <f t="shared" ca="1" si="1450"/>
        <v>1.5804940975310062E-2</v>
      </c>
      <c r="N7347" s="15">
        <f t="shared" ca="1" si="1451"/>
        <v>0.26496171005693142</v>
      </c>
      <c r="O7347" s="15">
        <f t="shared" ca="1" si="1452"/>
        <v>0.14304129663823917</v>
      </c>
      <c r="P7347" s="6"/>
      <c r="Q7347" s="15">
        <f t="shared" ca="1" si="1453"/>
        <v>0.81588847475638959</v>
      </c>
      <c r="R7347" s="87">
        <f t="shared" ca="1" si="1444"/>
        <v>-3.1865723322980926</v>
      </c>
      <c r="Y7347" s="6"/>
      <c r="Z7347" s="6"/>
      <c r="AA7347" s="6"/>
      <c r="AB7347" s="6"/>
      <c r="AE7347" s="41">
        <f t="shared" ca="1" si="1443"/>
        <v>-1.4391603472500778</v>
      </c>
      <c r="AF7347" s="36">
        <f t="shared" ca="1" si="1445"/>
        <v>0.2039721186890974</v>
      </c>
    </row>
    <row r="7348" spans="2:32" x14ac:dyDescent="0.25">
      <c r="B7348" s="3">
        <f t="shared" si="1446"/>
        <v>7342</v>
      </c>
      <c r="C7348" s="15">
        <f t="shared" ca="1" si="1447"/>
        <v>-3.9299843323601733</v>
      </c>
      <c r="D7348" s="15">
        <f t="shared" ca="1" si="1447"/>
        <v>2.2242084297598588</v>
      </c>
      <c r="E7348" s="15">
        <f t="shared" ca="1" si="1447"/>
        <v>9.1331411039437285</v>
      </c>
      <c r="F7348" s="15">
        <f t="shared" ca="1" si="1447"/>
        <v>7.8684076470957169</v>
      </c>
      <c r="G7348" s="15">
        <f t="shared" ca="1" si="1447"/>
        <v>-6.6944607397628335</v>
      </c>
      <c r="H7348" s="6"/>
      <c r="I7348" s="15">
        <f t="shared" ca="1" si="1442"/>
        <v>1.7202624217352596</v>
      </c>
      <c r="J7348" s="6"/>
      <c r="K7348" s="15">
        <f t="shared" ca="1" si="1448"/>
        <v>1.2770115352866389</v>
      </c>
      <c r="L7348" s="15">
        <f t="shared" ca="1" si="1449"/>
        <v>1.0158463160157177E-2</v>
      </c>
      <c r="M7348" s="15">
        <f t="shared" ca="1" si="1450"/>
        <v>2.1980308142856302</v>
      </c>
      <c r="N7348" s="15">
        <f t="shared" ca="1" si="1451"/>
        <v>1.5119875884849037</v>
      </c>
      <c r="O7348" s="15">
        <f t="shared" ca="1" si="1452"/>
        <v>2.8323026353860987</v>
      </c>
      <c r="P7348" s="6"/>
      <c r="Q7348" s="15">
        <f t="shared" ca="1" si="1453"/>
        <v>7.8294910366034287</v>
      </c>
      <c r="R7348" s="87">
        <f t="shared" ca="1" si="1444"/>
        <v>-8.9418841452295825E-2</v>
      </c>
      <c r="Y7348" s="6"/>
      <c r="Z7348" s="6"/>
      <c r="AA7348" s="6"/>
      <c r="AB7348" s="6"/>
      <c r="AE7348" s="41">
        <f t="shared" ca="1" si="1443"/>
        <v>-0.12510244817222546</v>
      </c>
      <c r="AF7348" s="36">
        <f t="shared" ca="1" si="1445"/>
        <v>1.9573727591508572</v>
      </c>
    </row>
    <row r="7349" spans="2:32" x14ac:dyDescent="0.25">
      <c r="B7349" s="3">
        <f t="shared" si="1446"/>
        <v>7343</v>
      </c>
      <c r="C7349" s="15">
        <f t="shared" ca="1" si="1447"/>
        <v>-2.4371355290997148</v>
      </c>
      <c r="D7349" s="15">
        <f t="shared" ca="1" si="1447"/>
        <v>-4.5435720813630818</v>
      </c>
      <c r="E7349" s="15">
        <f t="shared" ca="1" si="1447"/>
        <v>4.8153590342089867</v>
      </c>
      <c r="F7349" s="15">
        <f t="shared" ca="1" si="1447"/>
        <v>9.7653577592742629</v>
      </c>
      <c r="G7349" s="15">
        <f t="shared" ca="1" si="1447"/>
        <v>-2.1456424226944746</v>
      </c>
      <c r="H7349" s="6"/>
      <c r="I7349" s="15">
        <f t="shared" ca="1" si="1442"/>
        <v>1.0908733520651956</v>
      </c>
      <c r="J7349" s="6"/>
      <c r="K7349" s="15">
        <f t="shared" ca="1" si="1448"/>
        <v>0.49787386662313943</v>
      </c>
      <c r="L7349" s="15">
        <f t="shared" ca="1" si="1449"/>
        <v>1.269879013691231</v>
      </c>
      <c r="M7349" s="15">
        <f t="shared" ca="1" si="1450"/>
        <v>0.55487174385976401</v>
      </c>
      <c r="N7349" s="15">
        <f t="shared" ca="1" si="1451"/>
        <v>3.0098671892365298</v>
      </c>
      <c r="O7349" s="15">
        <f t="shared" ca="1" si="1452"/>
        <v>0.41900137441072766</v>
      </c>
      <c r="P7349" s="6"/>
      <c r="Q7349" s="15">
        <f t="shared" ca="1" si="1453"/>
        <v>5.7514931878213922</v>
      </c>
      <c r="R7349" s="87">
        <f t="shared" ca="1" si="1444"/>
        <v>-0.3390619664312049</v>
      </c>
      <c r="Y7349" s="6"/>
      <c r="Z7349" s="6"/>
      <c r="AA7349" s="6"/>
      <c r="AB7349" s="6"/>
      <c r="AE7349" s="41">
        <f t="shared" ca="1" si="1443"/>
        <v>-0.40657379698774826</v>
      </c>
      <c r="AF7349" s="36">
        <f t="shared" ca="1" si="1445"/>
        <v>1.437873296955348</v>
      </c>
    </row>
    <row r="7350" spans="2:32" x14ac:dyDescent="0.25">
      <c r="B7350" s="3">
        <f t="shared" si="1446"/>
        <v>7344</v>
      </c>
      <c r="C7350" s="15">
        <f t="shared" ca="1" si="1447"/>
        <v>-7.482776361950906</v>
      </c>
      <c r="D7350" s="15">
        <f t="shared" ca="1" si="1447"/>
        <v>-2.6577496476383331</v>
      </c>
      <c r="E7350" s="15">
        <f t="shared" ca="1" si="1447"/>
        <v>-1.4738090271160544</v>
      </c>
      <c r="F7350" s="15">
        <f t="shared" ca="1" si="1447"/>
        <v>9.0456097183537167</v>
      </c>
      <c r="G7350" s="15">
        <f t="shared" ca="1" si="1447"/>
        <v>2.4583843283814333</v>
      </c>
      <c r="H7350" s="6"/>
      <c r="I7350" s="15">
        <f t="shared" ca="1" si="1442"/>
        <v>-2.2068197994028704E-2</v>
      </c>
      <c r="J7350" s="6"/>
      <c r="K7350" s="15">
        <f t="shared" ca="1" si="1448"/>
        <v>2.2264866523093119</v>
      </c>
      <c r="L7350" s="15">
        <f t="shared" ca="1" si="1449"/>
        <v>0.27787266815996403</v>
      </c>
      <c r="M7350" s="15">
        <f t="shared" ca="1" si="1450"/>
        <v>8.4302057397596275E-2</v>
      </c>
      <c r="N7350" s="15">
        <f t="shared" ca="1" si="1451"/>
        <v>3.2889113117848243</v>
      </c>
      <c r="O7350" s="15">
        <f t="shared" ca="1" si="1452"/>
        <v>0.2461057894240965</v>
      </c>
      <c r="P7350" s="6"/>
      <c r="Q7350" s="15">
        <f t="shared" ca="1" si="1453"/>
        <v>6.1236784790757932</v>
      </c>
      <c r="R7350" s="87">
        <f t="shared" ca="1" si="1444"/>
        <v>-0.73086068780322666</v>
      </c>
      <c r="Y7350" s="6"/>
      <c r="Z7350" s="6"/>
      <c r="AA7350" s="6"/>
      <c r="AB7350" s="6"/>
      <c r="AE7350" s="41">
        <f t="shared" ca="1" si="1443"/>
        <v>-0.90429638917103039</v>
      </c>
      <c r="AF7350" s="36">
        <f t="shared" ca="1" si="1445"/>
        <v>1.5309196197689483</v>
      </c>
    </row>
    <row r="7351" spans="2:32" x14ac:dyDescent="0.25">
      <c r="B7351" s="3">
        <f t="shared" si="1446"/>
        <v>7345</v>
      </c>
      <c r="C7351" s="15">
        <f t="shared" ca="1" si="1447"/>
        <v>-2.898006046106234</v>
      </c>
      <c r="D7351" s="15">
        <f t="shared" ca="1" si="1447"/>
        <v>-3.688392538956677</v>
      </c>
      <c r="E7351" s="15">
        <f t="shared" ca="1" si="1447"/>
        <v>10.026484886799329</v>
      </c>
      <c r="F7351" s="15">
        <f t="shared" ca="1" si="1447"/>
        <v>0.82361555334806713</v>
      </c>
      <c r="G7351" s="15">
        <f t="shared" ca="1" si="1447"/>
        <v>-1.0638424834453986</v>
      </c>
      <c r="H7351" s="6"/>
      <c r="I7351" s="15">
        <f t="shared" ca="1" si="1442"/>
        <v>0.63997187432781732</v>
      </c>
      <c r="J7351" s="6"/>
      <c r="K7351" s="15">
        <f t="shared" ca="1" si="1448"/>
        <v>0.50069151061915407</v>
      </c>
      <c r="L7351" s="15">
        <f t="shared" ca="1" si="1449"/>
        <v>0.74938953976750511</v>
      </c>
      <c r="M7351" s="15">
        <f t="shared" ca="1" si="1450"/>
        <v>3.5242650613318802</v>
      </c>
      <c r="N7351" s="15">
        <f t="shared" ca="1" si="1451"/>
        <v>1.3490000337637018E-3</v>
      </c>
      <c r="O7351" s="15">
        <f t="shared" ca="1" si="1452"/>
        <v>0.11611933463016626</v>
      </c>
      <c r="P7351" s="6"/>
      <c r="Q7351" s="15">
        <f t="shared" ca="1" si="1453"/>
        <v>4.8918144463824698</v>
      </c>
      <c r="R7351" s="87">
        <f t="shared" ca="1" si="1444"/>
        <v>-0.54999392898338062</v>
      </c>
      <c r="Y7351" s="6"/>
      <c r="Z7351" s="6"/>
      <c r="AA7351" s="6"/>
      <c r="AB7351" s="6"/>
      <c r="AE7351" s="41">
        <f t="shared" ca="1" si="1443"/>
        <v>-0.60822306806292548</v>
      </c>
      <c r="AF7351" s="36">
        <f t="shared" ca="1" si="1445"/>
        <v>1.2229536115956174</v>
      </c>
    </row>
    <row r="7352" spans="2:32" x14ac:dyDescent="0.25">
      <c r="B7352" s="3">
        <f t="shared" si="1446"/>
        <v>7346</v>
      </c>
      <c r="C7352" s="15">
        <f t="shared" ca="1" si="1447"/>
        <v>1.4334090982801071</v>
      </c>
      <c r="D7352" s="15">
        <f t="shared" ca="1" si="1447"/>
        <v>5.452956477970071</v>
      </c>
      <c r="E7352" s="15">
        <f t="shared" ca="1" si="1447"/>
        <v>10.670516889037959</v>
      </c>
      <c r="F7352" s="15">
        <f t="shared" ca="1" si="1447"/>
        <v>-0.30499320902297899</v>
      </c>
      <c r="G7352" s="15">
        <f t="shared" ca="1" si="1447"/>
        <v>0.46458094410706297</v>
      </c>
      <c r="H7352" s="6"/>
      <c r="I7352" s="15">
        <f t="shared" ca="1" si="1442"/>
        <v>3.5432940400744442</v>
      </c>
      <c r="J7352" s="6"/>
      <c r="K7352" s="15">
        <f t="shared" ca="1" si="1448"/>
        <v>0.17806457870441969</v>
      </c>
      <c r="L7352" s="15">
        <f t="shared" ca="1" si="1449"/>
        <v>0.14587242506837875</v>
      </c>
      <c r="M7352" s="15">
        <f t="shared" ca="1" si="1450"/>
        <v>2.0318922215515038</v>
      </c>
      <c r="N7352" s="15">
        <f t="shared" ca="1" si="1451"/>
        <v>0.59237259006263243</v>
      </c>
      <c r="O7352" s="15">
        <f t="shared" ca="1" si="1452"/>
        <v>0.37913897309124234</v>
      </c>
      <c r="P7352" s="6"/>
      <c r="Q7352" s="15">
        <f t="shared" ca="1" si="1453"/>
        <v>3.3273407884781774</v>
      </c>
      <c r="R7352" s="87">
        <f t="shared" ca="1" si="1444"/>
        <v>0.75673710740360456</v>
      </c>
      <c r="Y7352" s="6"/>
      <c r="Z7352" s="6"/>
      <c r="AA7352" s="6"/>
      <c r="AB7352" s="6"/>
      <c r="AE7352" s="41">
        <f t="shared" ca="1" si="1443"/>
        <v>0.69018207657534836</v>
      </c>
      <c r="AF7352" s="36">
        <f t="shared" ca="1" si="1445"/>
        <v>0.83183519711954435</v>
      </c>
    </row>
    <row r="7353" spans="2:32" x14ac:dyDescent="0.25">
      <c r="B7353" s="3">
        <f t="shared" si="1446"/>
        <v>7347</v>
      </c>
      <c r="C7353" s="15">
        <f t="shared" ca="1" si="1447"/>
        <v>1.2647968556476528</v>
      </c>
      <c r="D7353" s="15">
        <f t="shared" ca="1" si="1447"/>
        <v>-8.4252879485817385</v>
      </c>
      <c r="E7353" s="15">
        <f t="shared" ca="1" si="1447"/>
        <v>12.012614603401076</v>
      </c>
      <c r="F7353" s="15">
        <f t="shared" ca="1" si="1447"/>
        <v>-3.2680960779506636</v>
      </c>
      <c r="G7353" s="15">
        <f t="shared" ca="1" si="1447"/>
        <v>4.5577594418426823</v>
      </c>
      <c r="H7353" s="6"/>
      <c r="I7353" s="15">
        <f t="shared" ca="1" si="1442"/>
        <v>1.2283573748718017</v>
      </c>
      <c r="J7353" s="6"/>
      <c r="K7353" s="15">
        <f t="shared" ca="1" si="1448"/>
        <v>5.3113430368544632E-5</v>
      </c>
      <c r="L7353" s="15">
        <f t="shared" ca="1" si="1449"/>
        <v>3.7277147212414561</v>
      </c>
      <c r="M7353" s="15">
        <f t="shared" ca="1" si="1450"/>
        <v>4.6520081588434365</v>
      </c>
      <c r="N7353" s="15">
        <f t="shared" ca="1" si="1451"/>
        <v>0.80872374613596287</v>
      </c>
      <c r="O7353" s="15">
        <f t="shared" ca="1" si="1452"/>
        <v>0.44339672494199878</v>
      </c>
      <c r="P7353" s="6"/>
      <c r="Q7353" s="15">
        <f t="shared" ca="1" si="1453"/>
        <v>9.6318964645932219</v>
      </c>
      <c r="R7353" s="87">
        <f t="shared" ca="1" si="1444"/>
        <v>-0.22238490273088063</v>
      </c>
      <c r="Y7353" s="6"/>
      <c r="Z7353" s="6"/>
      <c r="AA7353" s="6"/>
      <c r="AB7353" s="6"/>
      <c r="AE7353" s="41">
        <f t="shared" ca="1" si="1443"/>
        <v>-0.34508907282460771</v>
      </c>
      <c r="AF7353" s="36">
        <f t="shared" ca="1" si="1445"/>
        <v>2.4079741161483055</v>
      </c>
    </row>
    <row r="7354" spans="2:32" x14ac:dyDescent="0.25">
      <c r="B7354" s="3">
        <f t="shared" si="1446"/>
        <v>7348</v>
      </c>
      <c r="C7354" s="15">
        <f t="shared" ca="1" si="1447"/>
        <v>-0.86090422195720784</v>
      </c>
      <c r="D7354" s="15">
        <f t="shared" ca="1" si="1447"/>
        <v>4.2487842185109415</v>
      </c>
      <c r="E7354" s="15">
        <f t="shared" ca="1" si="1447"/>
        <v>3.5739762081285815</v>
      </c>
      <c r="F7354" s="15">
        <f t="shared" ca="1" si="1447"/>
        <v>5.2137115434474302</v>
      </c>
      <c r="G7354" s="15">
        <f t="shared" ca="1" si="1447"/>
        <v>5.5466100394384199</v>
      </c>
      <c r="H7354" s="6"/>
      <c r="I7354" s="15">
        <f t="shared" ca="1" si="1442"/>
        <v>3.5444355575136326</v>
      </c>
      <c r="J7354" s="6"/>
      <c r="K7354" s="15">
        <f t="shared" ca="1" si="1448"/>
        <v>0.77628074290352778</v>
      </c>
      <c r="L7354" s="15">
        <f t="shared" ca="1" si="1449"/>
        <v>1.9844281449948077E-2</v>
      </c>
      <c r="M7354" s="15">
        <f t="shared" ca="1" si="1450"/>
        <v>3.4906001550179297E-5</v>
      </c>
      <c r="N7354" s="15">
        <f t="shared" ca="1" si="1451"/>
        <v>0.11145929268861006</v>
      </c>
      <c r="O7354" s="15">
        <f t="shared" ca="1" si="1452"/>
        <v>0.16034810624283161</v>
      </c>
      <c r="P7354" s="6"/>
      <c r="Q7354" s="15">
        <f t="shared" ca="1" si="1453"/>
        <v>1.0679673292864678</v>
      </c>
      <c r="R7354" s="87">
        <f t="shared" ca="1" si="1444"/>
        <v>1.3367057053771818</v>
      </c>
      <c r="Y7354" s="6"/>
      <c r="Z7354" s="6"/>
      <c r="AA7354" s="6"/>
      <c r="AB7354" s="6"/>
      <c r="AE7354" s="41">
        <f t="shared" ca="1" si="1443"/>
        <v>0.69069257869365364</v>
      </c>
      <c r="AF7354" s="36">
        <f t="shared" ca="1" si="1445"/>
        <v>0.26699183232161694</v>
      </c>
    </row>
    <row r="7355" spans="2:32" x14ac:dyDescent="0.25">
      <c r="B7355" s="3">
        <f t="shared" si="1446"/>
        <v>7349</v>
      </c>
      <c r="C7355" s="15">
        <f t="shared" ca="1" si="1447"/>
        <v>3.4871819380502531</v>
      </c>
      <c r="D7355" s="15">
        <f t="shared" ca="1" si="1447"/>
        <v>10.282863056759117</v>
      </c>
      <c r="E7355" s="15">
        <f t="shared" ca="1" si="1447"/>
        <v>-8.0524721121725253</v>
      </c>
      <c r="F7355" s="15">
        <f t="shared" ca="1" si="1447"/>
        <v>-5.6486155315085327</v>
      </c>
      <c r="G7355" s="15">
        <f t="shared" ca="1" si="1447"/>
        <v>-2.9148524985763595</v>
      </c>
      <c r="H7355" s="6"/>
      <c r="I7355" s="15">
        <f t="shared" ca="1" si="1442"/>
        <v>-0.5691790294896093</v>
      </c>
      <c r="J7355" s="6"/>
      <c r="K7355" s="15">
        <f t="shared" ca="1" si="1448"/>
        <v>0.658162571959237</v>
      </c>
      <c r="L7355" s="15">
        <f t="shared" ca="1" si="1449"/>
        <v>4.710672697668544</v>
      </c>
      <c r="M7355" s="15">
        <f t="shared" ca="1" si="1450"/>
        <v>2.2399870144531993</v>
      </c>
      <c r="N7355" s="15">
        <f t="shared" ca="1" si="1451"/>
        <v>1.0320270071216895</v>
      </c>
      <c r="O7355" s="15">
        <f t="shared" ca="1" si="1452"/>
        <v>0.2200873609430988</v>
      </c>
      <c r="P7355" s="6"/>
      <c r="Q7355" s="15">
        <f t="shared" ca="1" si="1453"/>
        <v>8.8609366521457691</v>
      </c>
      <c r="R7355" s="87">
        <f t="shared" ca="1" si="1444"/>
        <v>-0.77196844082812022</v>
      </c>
      <c r="Y7355" s="6"/>
      <c r="Z7355" s="6"/>
      <c r="AA7355" s="6"/>
      <c r="AB7355" s="6"/>
      <c r="AE7355" s="41">
        <f t="shared" ca="1" si="1443"/>
        <v>-1.1489717912611406</v>
      </c>
      <c r="AF7355" s="36">
        <f t="shared" ca="1" si="1445"/>
        <v>2.2152341630364423</v>
      </c>
    </row>
    <row r="7356" spans="2:32" x14ac:dyDescent="0.25">
      <c r="B7356" s="3">
        <f t="shared" si="1446"/>
        <v>7350</v>
      </c>
      <c r="C7356" s="15">
        <f t="shared" ca="1" si="1447"/>
        <v>-2.3460721014627675</v>
      </c>
      <c r="D7356" s="15">
        <f t="shared" ca="1" si="1447"/>
        <v>2.7308530019749897</v>
      </c>
      <c r="E7356" s="15">
        <f t="shared" ca="1" si="1447"/>
        <v>4.3983664256571515</v>
      </c>
      <c r="F7356" s="15">
        <f t="shared" ca="1" si="1447"/>
        <v>-0.18357874083425063</v>
      </c>
      <c r="G7356" s="15">
        <f t="shared" ca="1" si="1447"/>
        <v>-3.0040975643378278</v>
      </c>
      <c r="H7356" s="6"/>
      <c r="I7356" s="15">
        <f t="shared" ca="1" si="1442"/>
        <v>0.31909420419945905</v>
      </c>
      <c r="J7356" s="6"/>
      <c r="K7356" s="15">
        <f t="shared" ca="1" si="1448"/>
        <v>0.28412445747348963</v>
      </c>
      <c r="L7356" s="15">
        <f t="shared" ca="1" si="1449"/>
        <v>0.23266321994590697</v>
      </c>
      <c r="M7356" s="15">
        <f t="shared" ca="1" si="1450"/>
        <v>0.66561847427025511</v>
      </c>
      <c r="N7356" s="15">
        <f t="shared" ca="1" si="1451"/>
        <v>1.0107203586754519E-2</v>
      </c>
      <c r="O7356" s="15">
        <f t="shared" ca="1" si="1452"/>
        <v>0.44174414121895922</v>
      </c>
      <c r="P7356" s="6"/>
      <c r="Q7356" s="15">
        <f t="shared" ca="1" si="1453"/>
        <v>1.6342574964953656</v>
      </c>
      <c r="R7356" s="87">
        <f t="shared" ca="1" si="1444"/>
        <v>-1.1760563339171126</v>
      </c>
      <c r="Y7356" s="6"/>
      <c r="Z7356" s="6"/>
      <c r="AA7356" s="6"/>
      <c r="AB7356" s="6"/>
      <c r="AE7356" s="41">
        <f t="shared" ca="1" si="1443"/>
        <v>-0.75172392463667792</v>
      </c>
      <c r="AF7356" s="36">
        <f t="shared" ca="1" si="1445"/>
        <v>0.40856437412384139</v>
      </c>
    </row>
    <row r="7357" spans="2:32" x14ac:dyDescent="0.25">
      <c r="B7357" s="3">
        <f t="shared" si="1446"/>
        <v>7351</v>
      </c>
      <c r="C7357" s="15">
        <f t="shared" ca="1" si="1447"/>
        <v>2.6852304226541426</v>
      </c>
      <c r="D7357" s="15">
        <f t="shared" ca="1" si="1447"/>
        <v>1.4432636796075295</v>
      </c>
      <c r="E7357" s="15">
        <f t="shared" ca="1" si="1447"/>
        <v>-3.1538864683458403</v>
      </c>
      <c r="F7357" s="15">
        <f t="shared" ca="1" si="1447"/>
        <v>6.8888797099427608</v>
      </c>
      <c r="G7357" s="15">
        <f t="shared" ca="1" si="1447"/>
        <v>-2.0058113024064506</v>
      </c>
      <c r="H7357" s="6"/>
      <c r="I7357" s="15">
        <f t="shared" ca="1" si="1442"/>
        <v>1.1715352082904285</v>
      </c>
      <c r="J7357" s="6"/>
      <c r="K7357" s="15">
        <f t="shared" ca="1" si="1448"/>
        <v>9.1650928079504423E-2</v>
      </c>
      <c r="L7357" s="15">
        <f t="shared" ca="1" si="1449"/>
        <v>2.9534544849731449E-3</v>
      </c>
      <c r="M7357" s="15">
        <f t="shared" ca="1" si="1450"/>
        <v>0.74837090722859656</v>
      </c>
      <c r="N7357" s="15">
        <f t="shared" ca="1" si="1451"/>
        <v>1.3075211260229664</v>
      </c>
      <c r="O7357" s="15">
        <f t="shared" ca="1" si="1452"/>
        <v>0.40382123396150527</v>
      </c>
      <c r="P7357" s="6"/>
      <c r="Q7357" s="15">
        <f t="shared" ca="1" si="1453"/>
        <v>2.5543176497775457</v>
      </c>
      <c r="R7357" s="87">
        <f t="shared" ca="1" si="1444"/>
        <v>-0.46364074794352056</v>
      </c>
      <c r="Y7357" s="6"/>
      <c r="Z7357" s="6"/>
      <c r="AA7357" s="6"/>
      <c r="AB7357" s="6"/>
      <c r="AE7357" s="41">
        <f t="shared" ca="1" si="1443"/>
        <v>-0.37050071824556124</v>
      </c>
      <c r="AF7357" s="36">
        <f t="shared" ca="1" si="1445"/>
        <v>0.63857941244438643</v>
      </c>
    </row>
    <row r="7358" spans="2:32" x14ac:dyDescent="0.25">
      <c r="B7358" s="3">
        <f t="shared" si="1446"/>
        <v>7352</v>
      </c>
      <c r="C7358" s="15">
        <f t="shared" ca="1" si="1447"/>
        <v>3.1624592930353037</v>
      </c>
      <c r="D7358" s="15">
        <f t="shared" ca="1" si="1447"/>
        <v>7.4481581170553186</v>
      </c>
      <c r="E7358" s="15">
        <f t="shared" ca="1" si="1447"/>
        <v>3.4969910127316224</v>
      </c>
      <c r="F7358" s="15">
        <f t="shared" ca="1" si="1447"/>
        <v>1.4324601811892379</v>
      </c>
      <c r="G7358" s="15">
        <f t="shared" ca="1" si="1447"/>
        <v>1.2144223474272029</v>
      </c>
      <c r="H7358" s="6"/>
      <c r="I7358" s="15">
        <f t="shared" ca="1" si="1442"/>
        <v>3.3508981902877375</v>
      </c>
      <c r="J7358" s="6"/>
      <c r="K7358" s="15">
        <f t="shared" ca="1" si="1448"/>
        <v>1.4203687199085319E-3</v>
      </c>
      <c r="L7358" s="15">
        <f t="shared" ca="1" si="1449"/>
        <v>0.67150155629981945</v>
      </c>
      <c r="M7358" s="15">
        <f t="shared" ca="1" si="1450"/>
        <v>8.53724510784819E-4</v>
      </c>
      <c r="N7358" s="15">
        <f t="shared" ca="1" si="1451"/>
        <v>0.14721617579015259</v>
      </c>
      <c r="O7358" s="15">
        <f t="shared" ca="1" si="1452"/>
        <v>0.18258116108506528</v>
      </c>
      <c r="P7358" s="6"/>
      <c r="Q7358" s="15">
        <f t="shared" ca="1" si="1453"/>
        <v>1.0035729864057306</v>
      </c>
      <c r="R7358" s="87">
        <f t="shared" ca="1" si="1444"/>
        <v>1.206127256801564</v>
      </c>
      <c r="Y7358" s="6"/>
      <c r="Z7358" s="6"/>
      <c r="AA7358" s="6"/>
      <c r="AB7358" s="6"/>
      <c r="AE7358" s="41">
        <f t="shared" ca="1" si="1443"/>
        <v>0.60414003683296547</v>
      </c>
      <c r="AF7358" s="36">
        <f t="shared" ca="1" si="1445"/>
        <v>0.25089324660143264</v>
      </c>
    </row>
    <row r="7359" spans="2:32" x14ac:dyDescent="0.25">
      <c r="B7359" s="3">
        <f t="shared" si="1446"/>
        <v>7353</v>
      </c>
      <c r="C7359" s="15">
        <f t="shared" ca="1" si="1447"/>
        <v>4.4290906366678273</v>
      </c>
      <c r="D7359" s="15">
        <f t="shared" ca="1" si="1447"/>
        <v>9.2584386531550216</v>
      </c>
      <c r="E7359" s="15">
        <f t="shared" ca="1" si="1447"/>
        <v>5.4870059633494286</v>
      </c>
      <c r="F7359" s="15">
        <f t="shared" ca="1" si="1447"/>
        <v>-7.9430778881155604</v>
      </c>
      <c r="G7359" s="15">
        <f t="shared" ca="1" si="1447"/>
        <v>4.1950001083599071</v>
      </c>
      <c r="H7359" s="6"/>
      <c r="I7359" s="15">
        <f t="shared" ca="1" si="1442"/>
        <v>3.0852914946833243</v>
      </c>
      <c r="J7359" s="6"/>
      <c r="K7359" s="15">
        <f t="shared" ca="1" si="1448"/>
        <v>7.2231845359931462E-2</v>
      </c>
      <c r="L7359" s="15">
        <f t="shared" ca="1" si="1449"/>
        <v>1.5243098336058873</v>
      </c>
      <c r="M7359" s="15">
        <f t="shared" ca="1" si="1450"/>
        <v>0.23072929556000432</v>
      </c>
      <c r="N7359" s="15">
        <f t="shared" ca="1" si="1451"/>
        <v>4.8649972497382352</v>
      </c>
      <c r="O7359" s="15">
        <f t="shared" ca="1" si="1452"/>
        <v>4.9258128290720134E-2</v>
      </c>
      <c r="P7359" s="6"/>
      <c r="Q7359" s="15">
        <f t="shared" ca="1" si="1453"/>
        <v>6.7415263525547786</v>
      </c>
      <c r="R7359" s="87">
        <f t="shared" ca="1" si="1444"/>
        <v>0.37386281764419166</v>
      </c>
      <c r="Y7359" s="6"/>
      <c r="Z7359" s="6"/>
      <c r="AA7359" s="6"/>
      <c r="AB7359" s="6"/>
      <c r="AE7359" s="41">
        <f t="shared" ca="1" si="1443"/>
        <v>0.48535711150285293</v>
      </c>
      <c r="AF7359" s="36">
        <f t="shared" ca="1" si="1445"/>
        <v>1.6853815881386947</v>
      </c>
    </row>
    <row r="7360" spans="2:32" x14ac:dyDescent="0.25">
      <c r="B7360" s="3">
        <f t="shared" si="1446"/>
        <v>7354</v>
      </c>
      <c r="C7360" s="15">
        <f t="shared" ca="1" si="1447"/>
        <v>-4.9550216602666026</v>
      </c>
      <c r="D7360" s="15">
        <f t="shared" ca="1" si="1447"/>
        <v>1.0454452366973135</v>
      </c>
      <c r="E7360" s="15">
        <f t="shared" ca="1" si="1447"/>
        <v>0.53620344969570866</v>
      </c>
      <c r="F7360" s="15">
        <f t="shared" ca="1" si="1447"/>
        <v>3.6472786914203885</v>
      </c>
      <c r="G7360" s="15">
        <f t="shared" ca="1" si="1447"/>
        <v>6.8173921155401587</v>
      </c>
      <c r="H7360" s="6"/>
      <c r="I7360" s="15">
        <f t="shared" ca="1" si="1442"/>
        <v>1.4182595666173934</v>
      </c>
      <c r="J7360" s="6"/>
      <c r="K7360" s="15">
        <f t="shared" ca="1" si="1448"/>
        <v>1.6247485438780793</v>
      </c>
      <c r="L7360" s="15">
        <f t="shared" ca="1" si="1449"/>
        <v>5.5596209837503281E-3</v>
      </c>
      <c r="M7360" s="15">
        <f t="shared" ca="1" si="1450"/>
        <v>3.1120919735958433E-2</v>
      </c>
      <c r="N7360" s="15">
        <f t="shared" ca="1" si="1451"/>
        <v>0.1987410503495004</v>
      </c>
      <c r="O7360" s="15">
        <f t="shared" ca="1" si="1452"/>
        <v>1.1660252912334892</v>
      </c>
      <c r="P7360" s="6"/>
      <c r="Q7360" s="15">
        <f t="shared" ca="1" si="1453"/>
        <v>3.0261954261807777</v>
      </c>
      <c r="R7360" s="87">
        <f t="shared" ca="1" si="1444"/>
        <v>-0.29910643621961913</v>
      </c>
      <c r="Y7360" s="6"/>
      <c r="Z7360" s="6"/>
      <c r="AA7360" s="6"/>
      <c r="AB7360" s="6"/>
      <c r="AE7360" s="41">
        <f t="shared" ca="1" si="1443"/>
        <v>-0.26016223086073925</v>
      </c>
      <c r="AF7360" s="36">
        <f t="shared" ca="1" si="1445"/>
        <v>0.75654885654519444</v>
      </c>
    </row>
    <row r="7361" spans="2:32" x14ac:dyDescent="0.25">
      <c r="B7361" s="3">
        <f t="shared" si="1446"/>
        <v>7355</v>
      </c>
      <c r="C7361" s="15">
        <f t="shared" ca="1" si="1447"/>
        <v>6.4187280162431488</v>
      </c>
      <c r="D7361" s="15">
        <f t="shared" ca="1" si="1447"/>
        <v>2.9857217082289957</v>
      </c>
      <c r="E7361" s="15">
        <f t="shared" ca="1" si="1447"/>
        <v>3.6234303937998629</v>
      </c>
      <c r="F7361" s="15">
        <f t="shared" ca="1" si="1447"/>
        <v>3.7862873266943682</v>
      </c>
      <c r="G7361" s="15">
        <f t="shared" ca="1" si="1447"/>
        <v>4.3419389884869686</v>
      </c>
      <c r="H7361" s="6"/>
      <c r="I7361" s="15">
        <f t="shared" ca="1" si="1442"/>
        <v>4.2312212866906691</v>
      </c>
      <c r="J7361" s="6"/>
      <c r="K7361" s="15">
        <f t="shared" ca="1" si="1448"/>
        <v>0.19140742767349542</v>
      </c>
      <c r="L7361" s="15">
        <f t="shared" ca="1" si="1449"/>
        <v>6.205076799792824E-2</v>
      </c>
      <c r="M7361" s="15">
        <f t="shared" ca="1" si="1450"/>
        <v>1.477639077924014E-2</v>
      </c>
      <c r="N7361" s="15">
        <f t="shared" ca="1" si="1451"/>
        <v>7.9186491503195969E-3</v>
      </c>
      <c r="O7361" s="15">
        <f t="shared" ca="1" si="1452"/>
        <v>4.9033637964217183E-4</v>
      </c>
      <c r="P7361" s="6"/>
      <c r="Q7361" s="15">
        <f t="shared" ca="1" si="1453"/>
        <v>0.27664357198062556</v>
      </c>
      <c r="R7361" s="87">
        <f t="shared" ca="1" si="1444"/>
        <v>3.7942622622547368</v>
      </c>
      <c r="Y7361" s="6"/>
      <c r="Z7361" s="6"/>
      <c r="AA7361" s="6"/>
      <c r="AB7361" s="6"/>
      <c r="AE7361" s="41">
        <f t="shared" ca="1" si="1443"/>
        <v>0.99783249397697649</v>
      </c>
      <c r="AF7361" s="36">
        <f t="shared" ca="1" si="1445"/>
        <v>6.9160892995156389E-2</v>
      </c>
    </row>
    <row r="7362" spans="2:32" x14ac:dyDescent="0.25">
      <c r="B7362" s="3">
        <f t="shared" si="1446"/>
        <v>7356</v>
      </c>
      <c r="C7362" s="15">
        <f t="shared" ca="1" si="1447"/>
        <v>8.9141373091390559</v>
      </c>
      <c r="D7362" s="15">
        <f t="shared" ca="1" si="1447"/>
        <v>3.5230200200075492</v>
      </c>
      <c r="E7362" s="15">
        <f t="shared" ca="1" si="1447"/>
        <v>16.6653660507206</v>
      </c>
      <c r="F7362" s="15">
        <f t="shared" ca="1" si="1447"/>
        <v>10.285498829719907</v>
      </c>
      <c r="G7362" s="15">
        <f t="shared" ca="1" si="1447"/>
        <v>9.3596874535355497</v>
      </c>
      <c r="H7362" s="6"/>
      <c r="I7362" s="15">
        <f t="shared" ca="1" si="1442"/>
        <v>9.7495419326245329</v>
      </c>
      <c r="J7362" s="6"/>
      <c r="K7362" s="15">
        <f t="shared" ca="1" si="1448"/>
        <v>2.7916035397636464E-2</v>
      </c>
      <c r="L7362" s="15">
        <f t="shared" ca="1" si="1449"/>
        <v>1.5507830051319784</v>
      </c>
      <c r="M7362" s="15">
        <f t="shared" ca="1" si="1450"/>
        <v>1.9131449292975695</v>
      </c>
      <c r="N7362" s="15">
        <f t="shared" ca="1" si="1451"/>
        <v>1.1489991821764075E-2</v>
      </c>
      <c r="O7362" s="15">
        <f t="shared" ca="1" si="1452"/>
        <v>6.0794605946297006E-3</v>
      </c>
      <c r="P7362" s="6"/>
      <c r="Q7362" s="15">
        <f t="shared" ca="1" si="1453"/>
        <v>3.5094134222435778</v>
      </c>
      <c r="R7362" s="87">
        <f t="shared" ca="1" si="1444"/>
        <v>3.7000173425777003</v>
      </c>
      <c r="Y7362" s="6"/>
      <c r="Z7362" s="6"/>
      <c r="AA7362" s="6"/>
      <c r="AB7362" s="6"/>
      <c r="AE7362" s="41">
        <f t="shared" ca="1" si="1443"/>
        <v>3.4657005111667099</v>
      </c>
      <c r="AF7362" s="36">
        <f t="shared" ca="1" si="1445"/>
        <v>0.87735335556089444</v>
      </c>
    </row>
    <row r="7363" spans="2:32" x14ac:dyDescent="0.25">
      <c r="B7363" s="3">
        <f t="shared" si="1446"/>
        <v>7357</v>
      </c>
      <c r="C7363" s="15">
        <f t="shared" ca="1" si="1447"/>
        <v>6.3146235377892141</v>
      </c>
      <c r="D7363" s="15">
        <f t="shared" ca="1" si="1447"/>
        <v>0.81557876478737956</v>
      </c>
      <c r="E7363" s="15">
        <f t="shared" ca="1" si="1447"/>
        <v>9.7463697983661604</v>
      </c>
      <c r="F7363" s="15">
        <f t="shared" ca="1" si="1447"/>
        <v>7.4747166400409819</v>
      </c>
      <c r="G7363" s="15">
        <f t="shared" ca="1" si="1447"/>
        <v>-0.82968462177292235</v>
      </c>
      <c r="H7363" s="6"/>
      <c r="I7363" s="15">
        <f t="shared" ca="1" si="1442"/>
        <v>4.7043208238421617</v>
      </c>
      <c r="J7363" s="6"/>
      <c r="K7363" s="15">
        <f t="shared" ca="1" si="1448"/>
        <v>0.10372299322180971</v>
      </c>
      <c r="L7363" s="15">
        <f t="shared" ca="1" si="1449"/>
        <v>0.60489259207446511</v>
      </c>
      <c r="M7363" s="15">
        <f t="shared" ca="1" si="1450"/>
        <v>1.0168903144599402</v>
      </c>
      <c r="N7363" s="15">
        <f t="shared" ca="1" si="1451"/>
        <v>0.30700371913647706</v>
      </c>
      <c r="O7363" s="15">
        <f t="shared" ca="1" si="1452"/>
        <v>1.2250086508838964</v>
      </c>
      <c r="P7363" s="6"/>
      <c r="Q7363" s="15">
        <f t="shared" ca="1" si="1453"/>
        <v>3.2575182697765883</v>
      </c>
      <c r="R7363" s="87">
        <f t="shared" ca="1" si="1444"/>
        <v>1.3401696415104556</v>
      </c>
      <c r="Y7363" s="6"/>
      <c r="Z7363" s="6"/>
      <c r="AA7363" s="6"/>
      <c r="AB7363" s="6"/>
      <c r="AE7363" s="41">
        <f t="shared" ca="1" si="1443"/>
        <v>1.2094090390158614</v>
      </c>
      <c r="AF7363" s="36">
        <f t="shared" ca="1" si="1445"/>
        <v>0.81437956744414708</v>
      </c>
    </row>
    <row r="7364" spans="2:32" x14ac:dyDescent="0.25">
      <c r="B7364" s="3">
        <f t="shared" si="1446"/>
        <v>7358</v>
      </c>
      <c r="C7364" s="15">
        <f t="shared" ca="1" si="1447"/>
        <v>12.017289421047559</v>
      </c>
      <c r="D7364" s="15">
        <f t="shared" ca="1" si="1447"/>
        <v>0.10751755741892755</v>
      </c>
      <c r="E7364" s="15">
        <f t="shared" ca="1" si="1447"/>
        <v>-1.4580227835600437</v>
      </c>
      <c r="F7364" s="15">
        <f t="shared" ca="1" si="1447"/>
        <v>-3.4119675614471472</v>
      </c>
      <c r="G7364" s="15">
        <f t="shared" ca="1" si="1447"/>
        <v>-4.5954323206064611</v>
      </c>
      <c r="H7364" s="6"/>
      <c r="I7364" s="15">
        <f t="shared" ca="1" si="1442"/>
        <v>0.53187686257056721</v>
      </c>
      <c r="J7364" s="6"/>
      <c r="K7364" s="15">
        <f t="shared" ca="1" si="1448"/>
        <v>5.2765880655368411</v>
      </c>
      <c r="L7364" s="15">
        <f t="shared" ca="1" si="1449"/>
        <v>7.2032327947512964E-3</v>
      </c>
      <c r="M7364" s="15">
        <f t="shared" ca="1" si="1450"/>
        <v>0.15838802406682922</v>
      </c>
      <c r="N7364" s="15">
        <f t="shared" ca="1" si="1451"/>
        <v>0.62215635363422472</v>
      </c>
      <c r="O7364" s="15">
        <f t="shared" ca="1" si="1452"/>
        <v>1.0515719783956596</v>
      </c>
      <c r="P7364" s="6"/>
      <c r="Q7364" s="15">
        <f t="shared" ca="1" si="1453"/>
        <v>7.1159076544283053</v>
      </c>
      <c r="R7364" s="87">
        <f t="shared" ca="1" si="1444"/>
        <v>-0.49225748092306071</v>
      </c>
      <c r="Y7364" s="6"/>
      <c r="Z7364" s="6"/>
      <c r="AA7364" s="6"/>
      <c r="AB7364" s="6"/>
      <c r="AE7364" s="41">
        <f t="shared" ca="1" si="1443"/>
        <v>-0.65656462692649553</v>
      </c>
      <c r="AF7364" s="36">
        <f t="shared" ca="1" si="1445"/>
        <v>1.7789769136070763</v>
      </c>
    </row>
    <row r="7365" spans="2:32" x14ac:dyDescent="0.25">
      <c r="B7365" s="3">
        <f t="shared" si="1446"/>
        <v>7359</v>
      </c>
      <c r="C7365" s="15">
        <f t="shared" ca="1" si="1447"/>
        <v>4.4570925714016614</v>
      </c>
      <c r="D7365" s="15">
        <f t="shared" ca="1" si="1447"/>
        <v>-0.93548463458432973</v>
      </c>
      <c r="E7365" s="15">
        <f t="shared" ca="1" si="1447"/>
        <v>8.7036257468687328</v>
      </c>
      <c r="F7365" s="15">
        <f t="shared" ca="1" si="1447"/>
        <v>5.9700962798777564</v>
      </c>
      <c r="G7365" s="15">
        <f t="shared" ca="1" si="1447"/>
        <v>-2.0283238172741562</v>
      </c>
      <c r="H7365" s="6"/>
      <c r="I7365" s="15">
        <f t="shared" ca="1" si="1442"/>
        <v>3.2334012292579333</v>
      </c>
      <c r="J7365" s="6"/>
      <c r="K7365" s="15">
        <f t="shared" ca="1" si="1448"/>
        <v>5.9896820033500747E-2</v>
      </c>
      <c r="L7365" s="15">
        <f t="shared" ca="1" si="1449"/>
        <v>0.69518437382975418</v>
      </c>
      <c r="M7365" s="15">
        <f t="shared" ca="1" si="1450"/>
        <v>1.1969342509228125</v>
      </c>
      <c r="N7365" s="15">
        <f t="shared" ca="1" si="1451"/>
        <v>0.2995799920034814</v>
      </c>
      <c r="O7365" s="15">
        <f t="shared" ca="1" si="1452"/>
        <v>1.1074300186121249</v>
      </c>
      <c r="P7365" s="6"/>
      <c r="Q7365" s="15">
        <f t="shared" ca="1" si="1453"/>
        <v>3.3590254554016736</v>
      </c>
      <c r="R7365" s="87">
        <f t="shared" ca="1" si="1444"/>
        <v>0.60192547327997359</v>
      </c>
      <c r="Y7365" s="6"/>
      <c r="Z7365" s="6"/>
      <c r="AA7365" s="6"/>
      <c r="AB7365" s="6"/>
      <c r="AE7365" s="41">
        <f t="shared" ca="1" si="1443"/>
        <v>0.55159379843050826</v>
      </c>
      <c r="AF7365" s="36">
        <f t="shared" ca="1" si="1445"/>
        <v>0.83975636385041841</v>
      </c>
    </row>
    <row r="7366" spans="2:32" x14ac:dyDescent="0.25">
      <c r="B7366" s="3">
        <f t="shared" si="1446"/>
        <v>7360</v>
      </c>
      <c r="C7366" s="15">
        <f t="shared" ca="1" si="1447"/>
        <v>-1.5572405676443886</v>
      </c>
      <c r="D7366" s="15">
        <f t="shared" ca="1" si="1447"/>
        <v>-2.5023320711679951</v>
      </c>
      <c r="E7366" s="15">
        <f t="shared" ca="1" si="1447"/>
        <v>2.4707937176677017</v>
      </c>
      <c r="F7366" s="15">
        <f t="shared" ca="1" si="1447"/>
        <v>8.6832565795547083</v>
      </c>
      <c r="G7366" s="15">
        <f t="shared" ca="1" si="1447"/>
        <v>2.9389650199138639</v>
      </c>
      <c r="H7366" s="6"/>
      <c r="I7366" s="15">
        <f t="shared" ca="1" si="1442"/>
        <v>2.0066885356647779</v>
      </c>
      <c r="J7366" s="6"/>
      <c r="K7366" s="15">
        <f t="shared" ca="1" si="1448"/>
        <v>0.50806362613656308</v>
      </c>
      <c r="L7366" s="15">
        <f t="shared" ca="1" si="1449"/>
        <v>0.8132506733137036</v>
      </c>
      <c r="M7366" s="15">
        <f t="shared" ca="1" si="1450"/>
        <v>8.6157447984786823E-3</v>
      </c>
      <c r="N7366" s="15">
        <f t="shared" ca="1" si="1451"/>
        <v>1.7830624337876881</v>
      </c>
      <c r="O7366" s="15">
        <f t="shared" ca="1" si="1452"/>
        <v>3.4765577723353452E-2</v>
      </c>
      <c r="P7366" s="6"/>
      <c r="Q7366" s="15">
        <f t="shared" ca="1" si="1453"/>
        <v>3.1477580557597871</v>
      </c>
      <c r="R7366" s="87">
        <f t="shared" ca="1" si="1444"/>
        <v>3.371905297502351E-3</v>
      </c>
      <c r="Y7366" s="6"/>
      <c r="Z7366" s="6"/>
      <c r="AA7366" s="6"/>
      <c r="AB7366" s="6"/>
      <c r="AE7366" s="41">
        <f t="shared" ca="1" si="1443"/>
        <v>2.9912040832750235E-3</v>
      </c>
      <c r="AF7366" s="36">
        <f t="shared" ca="1" si="1445"/>
        <v>0.78693951393994677</v>
      </c>
    </row>
    <row r="7367" spans="2:32" x14ac:dyDescent="0.25">
      <c r="B7367" s="3">
        <f t="shared" si="1446"/>
        <v>7361</v>
      </c>
      <c r="C7367" s="15">
        <f t="shared" ca="1" si="1447"/>
        <v>-0.57795175494397366</v>
      </c>
      <c r="D7367" s="15">
        <f t="shared" ca="1" si="1447"/>
        <v>6.7108571382663929</v>
      </c>
      <c r="E7367" s="15">
        <f t="shared" ca="1" si="1447"/>
        <v>2.9988210436516849</v>
      </c>
      <c r="F7367" s="15">
        <f t="shared" ca="1" si="1447"/>
        <v>-0.26044879181866643</v>
      </c>
      <c r="G7367" s="15">
        <f t="shared" ca="1" si="1447"/>
        <v>2.0275005143782536</v>
      </c>
      <c r="H7367" s="6"/>
      <c r="I7367" s="15">
        <f t="shared" ref="I7367:I7430" ca="1" si="1454">($A$8=1)*$B$1+(($A$8)=2)*AVERAGE($C7367:$G7367)</f>
        <v>2.1797556299067384</v>
      </c>
      <c r="J7367" s="6"/>
      <c r="K7367" s="15">
        <f t="shared" ca="1" si="1448"/>
        <v>0.30419800081840614</v>
      </c>
      <c r="L7367" s="15">
        <f t="shared" ca="1" si="1449"/>
        <v>0.82123523516236541</v>
      </c>
      <c r="M7367" s="15">
        <f t="shared" ca="1" si="1450"/>
        <v>2.6834726079727211E-2</v>
      </c>
      <c r="N7367" s="15">
        <f t="shared" ca="1" si="1451"/>
        <v>0.2381839047923287</v>
      </c>
      <c r="O7367" s="15">
        <f t="shared" ca="1" si="1452"/>
        <v>9.2726480818369024E-4</v>
      </c>
      <c r="P7367" s="6"/>
      <c r="Q7367" s="15">
        <f t="shared" ca="1" si="1453"/>
        <v>1.3913791316610111</v>
      </c>
      <c r="R7367" s="87">
        <f t="shared" ca="1" si="1444"/>
        <v>0.13630279204660464</v>
      </c>
      <c r="Y7367" s="6"/>
      <c r="Z7367" s="6"/>
      <c r="AA7367" s="6"/>
      <c r="AB7367" s="6"/>
      <c r="AE7367" s="41">
        <f t="shared" ref="AE7367:AE7430" ca="1" si="1455">((AVERAGE(C7367:G7367)-$B$1)/($B$2/SQRT(COUNT(C7367:G7367))))</f>
        <v>8.0389161561952263E-2</v>
      </c>
      <c r="AF7367" s="36">
        <f t="shared" ca="1" si="1445"/>
        <v>0.34784478291525278</v>
      </c>
    </row>
    <row r="7368" spans="2:32" x14ac:dyDescent="0.25">
      <c r="B7368" s="3">
        <f t="shared" si="1446"/>
        <v>7362</v>
      </c>
      <c r="C7368" s="15">
        <f t="shared" ca="1" si="1447"/>
        <v>1.2768020902345742</v>
      </c>
      <c r="D7368" s="15">
        <f t="shared" ca="1" si="1447"/>
        <v>0.44922405529894394</v>
      </c>
      <c r="E7368" s="15">
        <f t="shared" ca="1" si="1447"/>
        <v>9.184783901625055</v>
      </c>
      <c r="F7368" s="15">
        <f t="shared" ca="1" si="1447"/>
        <v>16.0011934071354</v>
      </c>
      <c r="G7368" s="15">
        <f t="shared" ca="1" si="1447"/>
        <v>1.6945180198762368</v>
      </c>
      <c r="H7368" s="6"/>
      <c r="I7368" s="15">
        <f t="shared" ca="1" si="1454"/>
        <v>5.7213042948340425</v>
      </c>
      <c r="J7368" s="6"/>
      <c r="K7368" s="15">
        <f t="shared" ca="1" si="1448"/>
        <v>0.79014399386758127</v>
      </c>
      <c r="L7368" s="15">
        <f t="shared" ca="1" si="1449"/>
        <v>1.1117932020838586</v>
      </c>
      <c r="M7368" s="15">
        <f t="shared" ca="1" si="1450"/>
        <v>0.47982763946628898</v>
      </c>
      <c r="N7368" s="15">
        <f t="shared" ca="1" si="1451"/>
        <v>4.2270448064484807</v>
      </c>
      <c r="O7368" s="15">
        <f t="shared" ca="1" si="1452"/>
        <v>0.64860030816754233</v>
      </c>
      <c r="P7368" s="6"/>
      <c r="Q7368" s="15">
        <f t="shared" ca="1" si="1453"/>
        <v>7.2574099500337512</v>
      </c>
      <c r="R7368" s="87">
        <f t="shared" ref="R7368:R7431" ca="1" si="1456">((AVERAGE(C7368:G7368)-$B$1)/($B$2/SQRT(COUNT(C7368:G7368))))/SQRT(Q7368/$B$3)</f>
        <v>1.2355187761910633</v>
      </c>
      <c r="Y7368" s="6"/>
      <c r="Z7368" s="6"/>
      <c r="AA7368" s="6"/>
      <c r="AB7368" s="6"/>
      <c r="AE7368" s="41">
        <f t="shared" ca="1" si="1455"/>
        <v>1.6642178736421676</v>
      </c>
      <c r="AF7368" s="36">
        <f t="shared" ref="AF7368:AF7431" ca="1" si="1457">Q7368/(COUNT(C7368:G7368)-1)</f>
        <v>1.8143524875084378</v>
      </c>
    </row>
    <row r="7369" spans="2:32" x14ac:dyDescent="0.25">
      <c r="B7369" s="3">
        <f t="shared" ref="B7369:B7432" si="1458">B7368+1</f>
        <v>7363</v>
      </c>
      <c r="C7369" s="15">
        <f t="shared" ca="1" si="1447"/>
        <v>1.3651312773924023</v>
      </c>
      <c r="D7369" s="15">
        <f t="shared" ca="1" si="1447"/>
        <v>0.87396390633597409</v>
      </c>
      <c r="E7369" s="15">
        <f t="shared" ca="1" si="1447"/>
        <v>-6.7764432619788586</v>
      </c>
      <c r="F7369" s="15">
        <f t="shared" ca="1" si="1447"/>
        <v>3.2425083628348785</v>
      </c>
      <c r="G7369" s="15">
        <f t="shared" ca="1" si="1447"/>
        <v>-1.9386384625108883</v>
      </c>
      <c r="H7369" s="6"/>
      <c r="I7369" s="15">
        <f t="shared" ca="1" si="1454"/>
        <v>-0.64669563558529841</v>
      </c>
      <c r="J7369" s="6"/>
      <c r="K7369" s="15">
        <f t="shared" ca="1" si="1448"/>
        <v>0.16189790111125538</v>
      </c>
      <c r="L7369" s="15">
        <f t="shared" ca="1" si="1449"/>
        <v>9.2496217697448591E-2</v>
      </c>
      <c r="M7369" s="15">
        <f t="shared" ca="1" si="1450"/>
        <v>1.5029522385310994</v>
      </c>
      <c r="N7369" s="15">
        <f t="shared" ca="1" si="1451"/>
        <v>0.60503630965309974</v>
      </c>
      <c r="O7369" s="15">
        <f t="shared" ca="1" si="1452"/>
        <v>6.6764650721779409E-2</v>
      </c>
      <c r="P7369" s="6"/>
      <c r="Q7369" s="15">
        <f t="shared" ca="1" si="1453"/>
        <v>2.4291473177146825</v>
      </c>
      <c r="R7369" s="87">
        <f t="shared" ca="1" si="1456"/>
        <v>-1.5188751187848064</v>
      </c>
      <c r="Y7369" s="6"/>
      <c r="Z7369" s="6"/>
      <c r="AA7369" s="6"/>
      <c r="AB7369" s="6"/>
      <c r="AE7369" s="41">
        <f t="shared" ca="1" si="1455"/>
        <v>-1.1836382713841476</v>
      </c>
      <c r="AF7369" s="36">
        <f t="shared" ca="1" si="1457"/>
        <v>0.60728682942867063</v>
      </c>
    </row>
    <row r="7370" spans="2:32" x14ac:dyDescent="0.25">
      <c r="B7370" s="3">
        <f t="shared" si="1458"/>
        <v>7364</v>
      </c>
      <c r="C7370" s="15">
        <f t="shared" ca="1" si="1447"/>
        <v>0.58868718421239352</v>
      </c>
      <c r="D7370" s="15">
        <f t="shared" ca="1" si="1447"/>
        <v>-4.0990236177698973</v>
      </c>
      <c r="E7370" s="15">
        <f t="shared" ca="1" si="1447"/>
        <v>6.2640927976317977</v>
      </c>
      <c r="F7370" s="15">
        <f t="shared" ca="1" si="1447"/>
        <v>6.1115219404451686</v>
      </c>
      <c r="G7370" s="15">
        <f t="shared" ca="1" si="1447"/>
        <v>1.0920352593953027</v>
      </c>
      <c r="H7370" s="6"/>
      <c r="I7370" s="15">
        <f t="shared" ca="1" si="1454"/>
        <v>1.9914627127829529</v>
      </c>
      <c r="J7370" s="6"/>
      <c r="K7370" s="15">
        <f t="shared" ca="1" si="1448"/>
        <v>7.8711167342256513E-2</v>
      </c>
      <c r="L7370" s="15">
        <f t="shared" ca="1" si="1449"/>
        <v>1.4837609497060449</v>
      </c>
      <c r="M7370" s="15">
        <f t="shared" ca="1" si="1450"/>
        <v>0.73021471367821777</v>
      </c>
      <c r="N7370" s="15">
        <f t="shared" ca="1" si="1451"/>
        <v>0.67899552157778287</v>
      </c>
      <c r="O7370" s="15">
        <f t="shared" ca="1" si="1452"/>
        <v>3.2358789756295754E-2</v>
      </c>
      <c r="P7370" s="6"/>
      <c r="Q7370" s="15">
        <f t="shared" ca="1" si="1453"/>
        <v>3.0040411420605979</v>
      </c>
      <c r="R7370" s="87">
        <f t="shared" ca="1" si="1456"/>
        <v>-4.4056698374494788E-3</v>
      </c>
      <c r="Y7370" s="6"/>
      <c r="Z7370" s="6"/>
      <c r="AA7370" s="6"/>
      <c r="AB7370" s="6"/>
      <c r="AE7370" s="41">
        <f t="shared" ca="1" si="1455"/>
        <v>-3.8179909121514415E-3</v>
      </c>
      <c r="AF7370" s="36">
        <f t="shared" ca="1" si="1457"/>
        <v>0.75101028551514948</v>
      </c>
    </row>
    <row r="7371" spans="2:32" x14ac:dyDescent="0.25">
      <c r="B7371" s="3">
        <f t="shared" si="1458"/>
        <v>7365</v>
      </c>
      <c r="C7371" s="15">
        <f t="shared" ca="1" si="1447"/>
        <v>2.192505451461948</v>
      </c>
      <c r="D7371" s="15">
        <f t="shared" ca="1" si="1447"/>
        <v>-0.66015621037296235</v>
      </c>
      <c r="E7371" s="15">
        <f t="shared" ca="1" si="1447"/>
        <v>6.4374341155267496</v>
      </c>
      <c r="F7371" s="15">
        <f t="shared" ca="1" si="1447"/>
        <v>4.5238683803188522</v>
      </c>
      <c r="G7371" s="15">
        <f t="shared" ca="1" si="1447"/>
        <v>-0.52432304006918784</v>
      </c>
      <c r="H7371" s="6"/>
      <c r="I7371" s="15">
        <f t="shared" ca="1" si="1454"/>
        <v>2.39386573937308</v>
      </c>
      <c r="J7371" s="6"/>
      <c r="K7371" s="15">
        <f t="shared" ca="1" si="1448"/>
        <v>1.6218386219061594E-3</v>
      </c>
      <c r="L7371" s="15">
        <f t="shared" ca="1" si="1449"/>
        <v>0.37308200278122478</v>
      </c>
      <c r="M7371" s="15">
        <f t="shared" ca="1" si="1450"/>
        <v>0.65401780850520097</v>
      </c>
      <c r="N7371" s="15">
        <f t="shared" ca="1" si="1451"/>
        <v>0.18147645001743859</v>
      </c>
      <c r="O7371" s="15">
        <f t="shared" ca="1" si="1452"/>
        <v>0.34063303009851009</v>
      </c>
      <c r="P7371" s="6"/>
      <c r="Q7371" s="15">
        <f t="shared" ca="1" si="1453"/>
        <v>1.5508311300242807</v>
      </c>
      <c r="R7371" s="87">
        <f t="shared" ca="1" si="1456"/>
        <v>0.28288566700213413</v>
      </c>
      <c r="Y7371" s="6"/>
      <c r="Z7371" s="6"/>
      <c r="AA7371" s="6"/>
      <c r="AB7371" s="6"/>
      <c r="AE7371" s="41">
        <f t="shared" ca="1" si="1455"/>
        <v>0.17614211344928446</v>
      </c>
      <c r="AF7371" s="36">
        <f t="shared" ca="1" si="1457"/>
        <v>0.38770778250607019</v>
      </c>
    </row>
    <row r="7372" spans="2:32" x14ac:dyDescent="0.25">
      <c r="B7372" s="3">
        <f t="shared" si="1458"/>
        <v>7366</v>
      </c>
      <c r="C7372" s="15">
        <f t="shared" ca="1" si="1447"/>
        <v>3.0897610715484385</v>
      </c>
      <c r="D7372" s="15">
        <f t="shared" ca="1" si="1447"/>
        <v>-0.49650632295204833</v>
      </c>
      <c r="E7372" s="15">
        <f t="shared" ca="1" si="1447"/>
        <v>11.351948515156693</v>
      </c>
      <c r="F7372" s="15">
        <f t="shared" ca="1" si="1447"/>
        <v>7.3634237944564784</v>
      </c>
      <c r="G7372" s="15">
        <f t="shared" ca="1" si="1447"/>
        <v>0.32797969754211032</v>
      </c>
      <c r="H7372" s="6"/>
      <c r="I7372" s="15">
        <f t="shared" ca="1" si="1454"/>
        <v>4.3273213511503341</v>
      </c>
      <c r="J7372" s="6"/>
      <c r="K7372" s="15">
        <f t="shared" ca="1" si="1448"/>
        <v>6.1262217825932878E-2</v>
      </c>
      <c r="L7372" s="15">
        <f t="shared" ca="1" si="1449"/>
        <v>0.93077253717743991</v>
      </c>
      <c r="M7372" s="15">
        <f t="shared" ca="1" si="1450"/>
        <v>1.9738154717318406</v>
      </c>
      <c r="N7372" s="15">
        <f t="shared" ca="1" si="1451"/>
        <v>0.36871672184998161</v>
      </c>
      <c r="O7372" s="15">
        <f t="shared" ca="1" si="1452"/>
        <v>0.63978934649143049</v>
      </c>
      <c r="P7372" s="6"/>
      <c r="Q7372" s="15">
        <f t="shared" ca="1" si="1453"/>
        <v>3.9743562950766256</v>
      </c>
      <c r="R7372" s="87">
        <f t="shared" ca="1" si="1456"/>
        <v>1.0441621542480759</v>
      </c>
      <c r="Y7372" s="6"/>
      <c r="Z7372" s="6"/>
      <c r="AA7372" s="6"/>
      <c r="AB7372" s="6"/>
      <c r="AE7372" s="41">
        <f t="shared" ca="1" si="1455"/>
        <v>1.040809749331761</v>
      </c>
      <c r="AF7372" s="36">
        <f t="shared" ca="1" si="1457"/>
        <v>0.99358907376915639</v>
      </c>
    </row>
    <row r="7373" spans="2:32" x14ac:dyDescent="0.25">
      <c r="B7373" s="3">
        <f t="shared" si="1458"/>
        <v>7367</v>
      </c>
      <c r="C7373" s="15">
        <f t="shared" ca="1" si="1447"/>
        <v>-2.9652242097431607</v>
      </c>
      <c r="D7373" s="15">
        <f t="shared" ca="1" si="1447"/>
        <v>-8.8934478615342272</v>
      </c>
      <c r="E7373" s="15">
        <f t="shared" ca="1" si="1447"/>
        <v>2.1625006296544989</v>
      </c>
      <c r="F7373" s="15">
        <f t="shared" ca="1" si="1447"/>
        <v>-0.53197035070609688</v>
      </c>
      <c r="G7373" s="15">
        <f t="shared" ca="1" si="1447"/>
        <v>8.154089005436516</v>
      </c>
      <c r="H7373" s="6"/>
      <c r="I7373" s="15">
        <f t="shared" ca="1" si="1454"/>
        <v>-0.41481055737849387</v>
      </c>
      <c r="J7373" s="6"/>
      <c r="K7373" s="15">
        <f t="shared" ca="1" si="1448"/>
        <v>0.26018439192672321</v>
      </c>
      <c r="L7373" s="15">
        <f t="shared" ca="1" si="1449"/>
        <v>2.8754916214168476</v>
      </c>
      <c r="M7373" s="15">
        <f t="shared" ca="1" si="1450"/>
        <v>0.26570131819221648</v>
      </c>
      <c r="N7373" s="15">
        <f t="shared" ca="1" si="1451"/>
        <v>5.4905668690266606E-4</v>
      </c>
      <c r="O7373" s="15">
        <f t="shared" ca="1" si="1452"/>
        <v>2.9370415887044516</v>
      </c>
      <c r="P7373" s="6"/>
      <c r="Q7373" s="15">
        <f t="shared" ca="1" si="1453"/>
        <v>6.3389679769271421</v>
      </c>
      <c r="R7373" s="87">
        <f t="shared" ca="1" si="1456"/>
        <v>-0.85786466627746194</v>
      </c>
      <c r="Y7373" s="6"/>
      <c r="Z7373" s="6"/>
      <c r="AA7373" s="6"/>
      <c r="AB7373" s="6"/>
      <c r="AE7373" s="41">
        <f t="shared" ca="1" si="1455"/>
        <v>-1.0799361118164936</v>
      </c>
      <c r="AF7373" s="36">
        <f t="shared" ca="1" si="1457"/>
        <v>1.5847419942317855</v>
      </c>
    </row>
    <row r="7374" spans="2:32" x14ac:dyDescent="0.25">
      <c r="B7374" s="3">
        <f t="shared" si="1458"/>
        <v>7368</v>
      </c>
      <c r="C7374" s="15">
        <f t="shared" ca="1" si="1447"/>
        <v>-1.4646462357570424</v>
      </c>
      <c r="D7374" s="15">
        <f t="shared" ca="1" si="1447"/>
        <v>2.2348180621379123</v>
      </c>
      <c r="E7374" s="15">
        <f t="shared" ca="1" si="1447"/>
        <v>4.3249856512140905</v>
      </c>
      <c r="F7374" s="15">
        <f t="shared" ca="1" si="1447"/>
        <v>-0.5565433010049321</v>
      </c>
      <c r="G7374" s="15">
        <f t="shared" ca="1" si="1447"/>
        <v>-1.9414968057531046</v>
      </c>
      <c r="H7374" s="6"/>
      <c r="I7374" s="15">
        <f t="shared" ca="1" si="1454"/>
        <v>0.51942347416738488</v>
      </c>
      <c r="J7374" s="6"/>
      <c r="K7374" s="15">
        <f t="shared" ca="1" si="1448"/>
        <v>0.15746130455358404</v>
      </c>
      <c r="L7374" s="15">
        <f t="shared" ca="1" si="1449"/>
        <v>0.11770314369754301</v>
      </c>
      <c r="M7374" s="15">
        <f t="shared" ca="1" si="1450"/>
        <v>0.57929213933473833</v>
      </c>
      <c r="N7374" s="15">
        <f t="shared" ca="1" si="1451"/>
        <v>4.630818005098862E-2</v>
      </c>
      <c r="O7374" s="15">
        <f t="shared" ca="1" si="1452"/>
        <v>0.24224514496495758</v>
      </c>
      <c r="P7374" s="6"/>
      <c r="Q7374" s="15">
        <f t="shared" ca="1" si="1453"/>
        <v>1.1430099126018116</v>
      </c>
      <c r="R7374" s="87">
        <f t="shared" ca="1" si="1456"/>
        <v>-1.2386564103699933</v>
      </c>
      <c r="Y7374" s="6"/>
      <c r="Z7374" s="6"/>
      <c r="AA7374" s="6"/>
      <c r="AB7374" s="6"/>
      <c r="AE7374" s="41">
        <f t="shared" ca="1" si="1455"/>
        <v>-0.66213395153044008</v>
      </c>
      <c r="AF7374" s="36">
        <f t="shared" ca="1" si="1457"/>
        <v>0.2857524781504529</v>
      </c>
    </row>
    <row r="7375" spans="2:32" x14ac:dyDescent="0.25">
      <c r="B7375" s="3">
        <f t="shared" si="1458"/>
        <v>7369</v>
      </c>
      <c r="C7375" s="15">
        <f t="shared" ca="1" si="1447"/>
        <v>5.3375155775345062</v>
      </c>
      <c r="D7375" s="15">
        <f t="shared" ca="1" si="1447"/>
        <v>1.7564664367164542</v>
      </c>
      <c r="E7375" s="15">
        <f t="shared" ca="1" si="1447"/>
        <v>-3.3430496629845239</v>
      </c>
      <c r="F7375" s="15">
        <f t="shared" ca="1" si="1447"/>
        <v>-2.8638782858854066</v>
      </c>
      <c r="G7375" s="15">
        <f t="shared" ca="1" si="1447"/>
        <v>11.295500826537843</v>
      </c>
      <c r="H7375" s="6"/>
      <c r="I7375" s="15">
        <f t="shared" ca="1" si="1454"/>
        <v>2.4365109783837746</v>
      </c>
      <c r="J7375" s="6"/>
      <c r="K7375" s="15">
        <f t="shared" ca="1" si="1448"/>
        <v>0.3366331073717479</v>
      </c>
      <c r="L7375" s="15">
        <f t="shared" ca="1" si="1449"/>
        <v>1.8498423146060632E-2</v>
      </c>
      <c r="M7375" s="15">
        <f t="shared" ca="1" si="1450"/>
        <v>1.3361328482901416</v>
      </c>
      <c r="N7375" s="15">
        <f t="shared" ca="1" si="1451"/>
        <v>1.1237650541111999</v>
      </c>
      <c r="O7375" s="15">
        <f t="shared" ca="1" si="1452"/>
        <v>3.1392680451878738</v>
      </c>
      <c r="P7375" s="6"/>
      <c r="Q7375" s="15">
        <f t="shared" ca="1" si="1453"/>
        <v>5.9542974781070246</v>
      </c>
      <c r="R7375" s="87">
        <f t="shared" ca="1" si="1456"/>
        <v>0.16000181168547684</v>
      </c>
      <c r="Y7375" s="6"/>
      <c r="Z7375" s="6"/>
      <c r="AA7375" s="6"/>
      <c r="AB7375" s="6"/>
      <c r="AE7375" s="41">
        <f t="shared" ca="1" si="1455"/>
        <v>0.19521364411821227</v>
      </c>
      <c r="AF7375" s="36">
        <f t="shared" ca="1" si="1457"/>
        <v>1.4885743695267561</v>
      </c>
    </row>
    <row r="7376" spans="2:32" x14ac:dyDescent="0.25">
      <c r="B7376" s="3">
        <f t="shared" si="1458"/>
        <v>7370</v>
      </c>
      <c r="C7376" s="15">
        <f t="shared" ca="1" si="1447"/>
        <v>1.9352276441127727</v>
      </c>
      <c r="D7376" s="15">
        <f t="shared" ca="1" si="1447"/>
        <v>9.6151057364146801</v>
      </c>
      <c r="E7376" s="15">
        <f t="shared" ca="1" si="1447"/>
        <v>-2.3473541219637362</v>
      </c>
      <c r="F7376" s="15">
        <f t="shared" ca="1" si="1447"/>
        <v>4.2157095224230678</v>
      </c>
      <c r="G7376" s="15">
        <f t="shared" ca="1" si="1447"/>
        <v>5.7890041075462877</v>
      </c>
      <c r="H7376" s="6"/>
      <c r="I7376" s="15">
        <f t="shared" ca="1" si="1454"/>
        <v>3.841538577706614</v>
      </c>
      <c r="J7376" s="6"/>
      <c r="K7376" s="15">
        <f t="shared" ca="1" si="1448"/>
        <v>0.14536085502157692</v>
      </c>
      <c r="L7376" s="15">
        <f t="shared" ca="1" si="1449"/>
        <v>1.3333631094444933</v>
      </c>
      <c r="M7376" s="15">
        <f t="shared" ca="1" si="1450"/>
        <v>1.532095713921318</v>
      </c>
      <c r="N7376" s="15">
        <f t="shared" ca="1" si="1451"/>
        <v>5.600155834800143E-3</v>
      </c>
      <c r="O7376" s="15">
        <f t="shared" ca="1" si="1452"/>
        <v>0.15170487959654885</v>
      </c>
      <c r="P7376" s="6"/>
      <c r="Q7376" s="15">
        <f t="shared" ca="1" si="1453"/>
        <v>3.1681247138187372</v>
      </c>
      <c r="R7376" s="87">
        <f t="shared" ca="1" si="1456"/>
        <v>0.92538973981950745</v>
      </c>
      <c r="Y7376" s="6"/>
      <c r="Z7376" s="6"/>
      <c r="AA7376" s="6"/>
      <c r="AB7376" s="6"/>
      <c r="AE7376" s="41">
        <f t="shared" ca="1" si="1455"/>
        <v>0.82356108858805355</v>
      </c>
      <c r="AF7376" s="36">
        <f t="shared" ca="1" si="1457"/>
        <v>0.79203117845468429</v>
      </c>
    </row>
    <row r="7377" spans="2:32" x14ac:dyDescent="0.25">
      <c r="B7377" s="3">
        <f t="shared" si="1458"/>
        <v>7371</v>
      </c>
      <c r="C7377" s="15">
        <f t="shared" ca="1" si="1447"/>
        <v>-1.2289073639381289</v>
      </c>
      <c r="D7377" s="15">
        <f t="shared" ca="1" si="1447"/>
        <v>-4.535041995973863</v>
      </c>
      <c r="E7377" s="15">
        <f t="shared" ca="1" si="1447"/>
        <v>0.69837858416355725</v>
      </c>
      <c r="F7377" s="15">
        <f t="shared" ca="1" si="1447"/>
        <v>0.95380272216713657</v>
      </c>
      <c r="G7377" s="15">
        <f t="shared" ca="1" si="1447"/>
        <v>1.4997721744136512</v>
      </c>
      <c r="H7377" s="6"/>
      <c r="I7377" s="15">
        <f t="shared" ca="1" si="1454"/>
        <v>-0.52239917583352935</v>
      </c>
      <c r="J7377" s="6"/>
      <c r="K7377" s="15">
        <f t="shared" ca="1" si="1448"/>
        <v>1.9966152794353768E-2</v>
      </c>
      <c r="L7377" s="15">
        <f t="shared" ca="1" si="1449"/>
        <v>0.64405209608095093</v>
      </c>
      <c r="M7377" s="15">
        <f t="shared" ca="1" si="1450"/>
        <v>5.9611933572140174E-2</v>
      </c>
      <c r="N7377" s="15">
        <f t="shared" ca="1" si="1451"/>
        <v>8.7166881746430724E-2</v>
      </c>
      <c r="O7377" s="15">
        <f t="shared" ca="1" si="1452"/>
        <v>0.16356707879042026</v>
      </c>
      <c r="P7377" s="6"/>
      <c r="Q7377" s="15">
        <f t="shared" ca="1" si="1453"/>
        <v>0.97436414298429597</v>
      </c>
      <c r="R7377" s="87">
        <f t="shared" ca="1" si="1456"/>
        <v>-2.2855891338397925</v>
      </c>
      <c r="Y7377" s="6"/>
      <c r="Z7377" s="6"/>
      <c r="AA7377" s="6"/>
      <c r="AB7377" s="6"/>
      <c r="AE7377" s="41">
        <f t="shared" ca="1" si="1455"/>
        <v>-1.128051204710643</v>
      </c>
      <c r="AF7377" s="36">
        <f t="shared" ca="1" si="1457"/>
        <v>0.24359103574607399</v>
      </c>
    </row>
    <row r="7378" spans="2:32" x14ac:dyDescent="0.25">
      <c r="B7378" s="3">
        <f t="shared" si="1458"/>
        <v>7372</v>
      </c>
      <c r="C7378" s="15">
        <f t="shared" ca="1" si="1447"/>
        <v>6.7645510574854271</v>
      </c>
      <c r="D7378" s="15">
        <f t="shared" ca="1" si="1447"/>
        <v>14.989854971398875</v>
      </c>
      <c r="E7378" s="15">
        <f t="shared" ca="1" si="1447"/>
        <v>2.6969760889497332</v>
      </c>
      <c r="F7378" s="15">
        <f t="shared" ca="1" si="1447"/>
        <v>1.4009438696692673</v>
      </c>
      <c r="G7378" s="15">
        <f t="shared" ca="1" si="1447"/>
        <v>-6.0571622644536713</v>
      </c>
      <c r="H7378" s="6"/>
      <c r="I7378" s="15">
        <f t="shared" ca="1" si="1454"/>
        <v>3.9590327446099267</v>
      </c>
      <c r="J7378" s="6"/>
      <c r="K7378" s="15">
        <f t="shared" ca="1" si="1448"/>
        <v>0.31483732015519172</v>
      </c>
      <c r="L7378" s="15">
        <f t="shared" ca="1" si="1449"/>
        <v>4.8671615599608451</v>
      </c>
      <c r="M7378" s="15">
        <f t="shared" ca="1" si="1450"/>
        <v>6.3711480083847707E-2</v>
      </c>
      <c r="N7378" s="15">
        <f t="shared" ca="1" si="1451"/>
        <v>0.26175274768380674</v>
      </c>
      <c r="O7378" s="15">
        <f t="shared" ca="1" si="1452"/>
        <v>4.0129664983836211</v>
      </c>
      <c r="P7378" s="6"/>
      <c r="Q7378" s="15">
        <f t="shared" ca="1" si="1453"/>
        <v>9.5204296062673137</v>
      </c>
      <c r="R7378" s="87">
        <f t="shared" ca="1" si="1456"/>
        <v>0.56788240842230553</v>
      </c>
      <c r="Y7378" s="6"/>
      <c r="Z7378" s="6"/>
      <c r="AA7378" s="6"/>
      <c r="AB7378" s="6"/>
      <c r="AE7378" s="41">
        <f t="shared" ca="1" si="1455"/>
        <v>0.87610607741915614</v>
      </c>
      <c r="AF7378" s="36">
        <f t="shared" ca="1" si="1457"/>
        <v>2.3801074015668284</v>
      </c>
    </row>
    <row r="7379" spans="2:32" x14ac:dyDescent="0.25">
      <c r="B7379" s="3">
        <f t="shared" si="1458"/>
        <v>7373</v>
      </c>
      <c r="C7379" s="15">
        <f t="shared" ca="1" si="1447"/>
        <v>-2.1381762186101865</v>
      </c>
      <c r="D7379" s="15">
        <f t="shared" ca="1" si="1447"/>
        <v>-0.98959991954687698</v>
      </c>
      <c r="E7379" s="15">
        <f t="shared" ca="1" si="1447"/>
        <v>3.6584597507849606</v>
      </c>
      <c r="F7379" s="15">
        <f t="shared" ca="1" si="1447"/>
        <v>-1.2316390088125364</v>
      </c>
      <c r="G7379" s="15">
        <f t="shared" ca="1" si="1447"/>
        <v>2.068655947538109</v>
      </c>
      <c r="H7379" s="6"/>
      <c r="I7379" s="15">
        <f t="shared" ca="1" si="1454"/>
        <v>0.27354011027069391</v>
      </c>
      <c r="J7379" s="6"/>
      <c r="K7379" s="15">
        <f t="shared" ca="1" si="1448"/>
        <v>0.23265502603962684</v>
      </c>
      <c r="L7379" s="15">
        <f t="shared" ca="1" si="1449"/>
        <v>6.3820909397101361E-2</v>
      </c>
      <c r="M7379" s="15">
        <f t="shared" ca="1" si="1450"/>
        <v>0.45830723890956931</v>
      </c>
      <c r="N7379" s="15">
        <f t="shared" ca="1" si="1451"/>
        <v>9.0622567220966774E-2</v>
      </c>
      <c r="O7379" s="15">
        <f t="shared" ca="1" si="1452"/>
        <v>0.12889763476833169</v>
      </c>
      <c r="P7379" s="6"/>
      <c r="Q7379" s="15">
        <f t="shared" ca="1" si="1453"/>
        <v>0.97430337633559605</v>
      </c>
      <c r="R7379" s="87">
        <f t="shared" ca="1" si="1456"/>
        <v>-1.5644236859352842</v>
      </c>
      <c r="Y7379" s="6"/>
      <c r="Z7379" s="6"/>
      <c r="AA7379" s="6"/>
      <c r="AB7379" s="6"/>
      <c r="AE7379" s="41">
        <f t="shared" ca="1" si="1455"/>
        <v>-0.77209633477230377</v>
      </c>
      <c r="AF7379" s="36">
        <f t="shared" ca="1" si="1457"/>
        <v>0.24357584408389901</v>
      </c>
    </row>
    <row r="7380" spans="2:32" x14ac:dyDescent="0.25">
      <c r="B7380" s="3">
        <f t="shared" si="1458"/>
        <v>7374</v>
      </c>
      <c r="C7380" s="15">
        <f t="shared" ca="1" si="1447"/>
        <v>0.16601104062195393</v>
      </c>
      <c r="D7380" s="15">
        <f t="shared" ca="1" si="1447"/>
        <v>2.2819000999556205</v>
      </c>
      <c r="E7380" s="15">
        <f t="shared" ca="1" si="1447"/>
        <v>14.023231794040569</v>
      </c>
      <c r="F7380" s="15">
        <f t="shared" ca="1" si="1447"/>
        <v>-5.9935053028964633</v>
      </c>
      <c r="G7380" s="15">
        <f t="shared" ca="1" si="1447"/>
        <v>-0.39771376135399406</v>
      </c>
      <c r="H7380" s="6"/>
      <c r="I7380" s="15">
        <f t="shared" ca="1" si="1454"/>
        <v>2.0159847740735373</v>
      </c>
      <c r="J7380" s="6"/>
      <c r="K7380" s="15">
        <f t="shared" ca="1" si="1448"/>
        <v>0.13689611257843159</v>
      </c>
      <c r="L7380" s="15">
        <f t="shared" ca="1" si="1449"/>
        <v>2.8284384215589808E-3</v>
      </c>
      <c r="M7380" s="15">
        <f t="shared" ca="1" si="1450"/>
        <v>5.7669592399402863</v>
      </c>
      <c r="N7380" s="15">
        <f t="shared" ca="1" si="1451"/>
        <v>2.5660772517232355</v>
      </c>
      <c r="O7380" s="15">
        <f t="shared" ca="1" si="1452"/>
        <v>0.23303762479700041</v>
      </c>
      <c r="P7380" s="6"/>
      <c r="Q7380" s="15">
        <f t="shared" ca="1" si="1453"/>
        <v>8.7057986674605132</v>
      </c>
      <c r="R7380" s="87">
        <f t="shared" ca="1" si="1456"/>
        <v>4.8455958223477067E-3</v>
      </c>
      <c r="Y7380" s="6"/>
      <c r="Z7380" s="6"/>
      <c r="AA7380" s="6"/>
      <c r="AB7380" s="6"/>
      <c r="AE7380" s="41">
        <f t="shared" ca="1" si="1455"/>
        <v>7.1486082866811101E-3</v>
      </c>
      <c r="AF7380" s="36">
        <f t="shared" ca="1" si="1457"/>
        <v>2.1764496668651283</v>
      </c>
    </row>
    <row r="7381" spans="2:32" x14ac:dyDescent="0.25">
      <c r="B7381" s="3">
        <f t="shared" si="1458"/>
        <v>7375</v>
      </c>
      <c r="C7381" s="15">
        <f t="shared" ca="1" si="1447"/>
        <v>6.4747149391561178</v>
      </c>
      <c r="D7381" s="15">
        <f t="shared" ca="1" si="1447"/>
        <v>-8.0440588049287864</v>
      </c>
      <c r="E7381" s="15">
        <f t="shared" ca="1" si="1447"/>
        <v>2.4539470552160498</v>
      </c>
      <c r="F7381" s="15">
        <f t="shared" ca="1" si="1447"/>
        <v>0.68219039130582759</v>
      </c>
      <c r="G7381" s="15">
        <f t="shared" ca="1" si="1447"/>
        <v>1.0161104329650792</v>
      </c>
      <c r="H7381" s="6"/>
      <c r="I7381" s="15">
        <f t="shared" ca="1" si="1454"/>
        <v>0.51658080274285756</v>
      </c>
      <c r="J7381" s="6"/>
      <c r="K7381" s="15">
        <f t="shared" ca="1" si="1448"/>
        <v>1.4199744954997193</v>
      </c>
      <c r="L7381" s="15">
        <f t="shared" ca="1" si="1449"/>
        <v>2.9313820196974616</v>
      </c>
      <c r="M7381" s="15">
        <f t="shared" ca="1" si="1450"/>
        <v>0.15013551984888082</v>
      </c>
      <c r="N7381" s="15">
        <f t="shared" ca="1" si="1451"/>
        <v>1.0970614329598486E-3</v>
      </c>
      <c r="O7381" s="15">
        <f t="shared" ca="1" si="1452"/>
        <v>9.9811940587979792E-3</v>
      </c>
      <c r="P7381" s="6"/>
      <c r="Q7381" s="15">
        <f t="shared" ca="1" si="1453"/>
        <v>4.5125702905378198</v>
      </c>
      <c r="R7381" s="87">
        <f t="shared" ca="1" si="1456"/>
        <v>-0.62459269216530255</v>
      </c>
      <c r="Y7381" s="6"/>
      <c r="Z7381" s="6"/>
      <c r="AA7381" s="6"/>
      <c r="AB7381" s="6"/>
      <c r="AE7381" s="41">
        <f t="shared" ca="1" si="1455"/>
        <v>-0.66340523283902797</v>
      </c>
      <c r="AF7381" s="36">
        <f t="shared" ca="1" si="1457"/>
        <v>1.1281425726344549</v>
      </c>
    </row>
    <row r="7382" spans="2:32" x14ac:dyDescent="0.25">
      <c r="B7382" s="3">
        <f t="shared" si="1458"/>
        <v>7376</v>
      </c>
      <c r="C7382" s="15">
        <f t="shared" ca="1" si="1447"/>
        <v>4.5629548467476297</v>
      </c>
      <c r="D7382" s="15">
        <f t="shared" ca="1" si="1447"/>
        <v>5.5675990651924128</v>
      </c>
      <c r="E7382" s="15">
        <f t="shared" ca="1" si="1447"/>
        <v>8.0864433824962632</v>
      </c>
      <c r="F7382" s="15">
        <f t="shared" ca="1" si="1447"/>
        <v>5.5032868232037178</v>
      </c>
      <c r="G7382" s="15">
        <f t="shared" ca="1" si="1447"/>
        <v>5.983460432726055</v>
      </c>
      <c r="H7382" s="6"/>
      <c r="I7382" s="15">
        <f t="shared" ca="1" si="1454"/>
        <v>5.9407489100732151</v>
      </c>
      <c r="J7382" s="6"/>
      <c r="K7382" s="15">
        <f t="shared" ca="1" si="1448"/>
        <v>7.5932659237409078E-2</v>
      </c>
      <c r="L7382" s="15">
        <f t="shared" ca="1" si="1449"/>
        <v>5.5696322693826756E-3</v>
      </c>
      <c r="M7382" s="15">
        <f t="shared" ca="1" si="1450"/>
        <v>0.1841601907594729</v>
      </c>
      <c r="N7382" s="15">
        <f t="shared" ca="1" si="1451"/>
        <v>7.654923097928628E-3</v>
      </c>
      <c r="O7382" s="15">
        <f t="shared" ca="1" si="1452"/>
        <v>7.2970966692962049E-5</v>
      </c>
      <c r="P7382" s="6"/>
      <c r="Q7382" s="15">
        <f t="shared" ca="1" si="1453"/>
        <v>0.27339037633088625</v>
      </c>
      <c r="R7382" s="87">
        <f t="shared" ca="1" si="1456"/>
        <v>6.7411213664175609</v>
      </c>
      <c r="Y7382" s="6"/>
      <c r="Z7382" s="6"/>
      <c r="AA7382" s="6"/>
      <c r="AB7382" s="6"/>
      <c r="AE7382" s="41">
        <f t="shared" ca="1" si="1455"/>
        <v>1.762356489036383</v>
      </c>
      <c r="AF7382" s="36">
        <f t="shared" ca="1" si="1457"/>
        <v>6.8347594082721563E-2</v>
      </c>
    </row>
    <row r="7383" spans="2:32" x14ac:dyDescent="0.25">
      <c r="B7383" s="3">
        <f t="shared" si="1458"/>
        <v>7377</v>
      </c>
      <c r="C7383" s="15">
        <f t="shared" ref="C7383:G7433" ca="1" si="1459">$B$1+NORMINV(RAND(),0,1)*$B$2</f>
        <v>-4.033598673662838</v>
      </c>
      <c r="D7383" s="15">
        <f t="shared" ca="1" si="1459"/>
        <v>-2.7746615573432223</v>
      </c>
      <c r="E7383" s="15">
        <f t="shared" ca="1" si="1459"/>
        <v>4.9545496321045963</v>
      </c>
      <c r="F7383" s="15">
        <f t="shared" ca="1" si="1459"/>
        <v>-4.3079885845611283</v>
      </c>
      <c r="G7383" s="15">
        <f t="shared" ca="1" si="1459"/>
        <v>8.5533096948835734</v>
      </c>
      <c r="H7383" s="6"/>
      <c r="I7383" s="15">
        <f t="shared" ca="1" si="1454"/>
        <v>0.47832210228419625</v>
      </c>
      <c r="J7383" s="6"/>
      <c r="K7383" s="15">
        <f t="shared" ca="1" si="1448"/>
        <v>0.81429716353689974</v>
      </c>
      <c r="L7383" s="15">
        <f t="shared" ca="1" si="1449"/>
        <v>0.42327610759211975</v>
      </c>
      <c r="M7383" s="15">
        <f t="shared" ca="1" si="1450"/>
        <v>0.80146451594888146</v>
      </c>
      <c r="N7383" s="15">
        <f t="shared" ca="1" si="1451"/>
        <v>0.91635079964039057</v>
      </c>
      <c r="O7383" s="15">
        <f t="shared" ca="1" si="1452"/>
        <v>2.6082169848253556</v>
      </c>
      <c r="P7383" s="6"/>
      <c r="Q7383" s="15">
        <f t="shared" ca="1" si="1453"/>
        <v>5.563605571543647</v>
      </c>
      <c r="R7383" s="87">
        <f t="shared" ca="1" si="1456"/>
        <v>-0.5770182633976193</v>
      </c>
      <c r="Y7383" s="6"/>
      <c r="Z7383" s="6"/>
      <c r="AA7383" s="6"/>
      <c r="AB7383" s="6"/>
      <c r="AE7383" s="41">
        <f t="shared" ca="1" si="1455"/>
        <v>-0.68051504383030181</v>
      </c>
      <c r="AF7383" s="36">
        <f t="shared" ca="1" si="1457"/>
        <v>1.3909013928859117</v>
      </c>
    </row>
    <row r="7384" spans="2:32" x14ac:dyDescent="0.25">
      <c r="B7384" s="3">
        <f t="shared" si="1458"/>
        <v>7378</v>
      </c>
      <c r="C7384" s="15">
        <f t="shared" ca="1" si="1459"/>
        <v>-0.42263985460774389</v>
      </c>
      <c r="D7384" s="15">
        <f t="shared" ca="1" si="1459"/>
        <v>0.73431532821233625</v>
      </c>
      <c r="E7384" s="15">
        <f t="shared" ca="1" si="1459"/>
        <v>7.8686775905493471</v>
      </c>
      <c r="F7384" s="15">
        <f t="shared" ca="1" si="1459"/>
        <v>0.72909862464198527</v>
      </c>
      <c r="G7384" s="15">
        <f t="shared" ca="1" si="1459"/>
        <v>-3.3503693388019435</v>
      </c>
      <c r="H7384" s="6"/>
      <c r="I7384" s="15">
        <f t="shared" ca="1" si="1454"/>
        <v>1.111816469998796</v>
      </c>
      <c r="J7384" s="6"/>
      <c r="K7384" s="15">
        <f t="shared" ca="1" si="1448"/>
        <v>9.4182248485000439E-2</v>
      </c>
      <c r="L7384" s="15">
        <f t="shared" ca="1" si="1449"/>
        <v>5.7002844820032315E-3</v>
      </c>
      <c r="M7384" s="15">
        <f t="shared" ca="1" si="1450"/>
        <v>1.826206888096306</v>
      </c>
      <c r="N7384" s="15">
        <f t="shared" ca="1" si="1451"/>
        <v>5.8589179661823875E-3</v>
      </c>
      <c r="O7384" s="15">
        <f t="shared" ca="1" si="1452"/>
        <v>0.79644408769050856</v>
      </c>
      <c r="P7384" s="6"/>
      <c r="Q7384" s="15">
        <f t="shared" ca="1" si="1453"/>
        <v>2.7283924267200006</v>
      </c>
      <c r="R7384" s="87">
        <f t="shared" ca="1" si="1456"/>
        <v>-0.48094375672012502</v>
      </c>
      <c r="Y7384" s="6"/>
      <c r="Z7384" s="6"/>
      <c r="AA7384" s="6"/>
      <c r="AB7384" s="6"/>
      <c r="AE7384" s="41">
        <f t="shared" ca="1" si="1455"/>
        <v>-0.39720774991568319</v>
      </c>
      <c r="AF7384" s="36">
        <f t="shared" ca="1" si="1457"/>
        <v>0.68209810668000015</v>
      </c>
    </row>
    <row r="7385" spans="2:32" x14ac:dyDescent="0.25">
      <c r="B7385" s="3">
        <f t="shared" si="1458"/>
        <v>7379</v>
      </c>
      <c r="C7385" s="15">
        <f t="shared" ca="1" si="1459"/>
        <v>2.3555273913603267</v>
      </c>
      <c r="D7385" s="15">
        <f t="shared" ca="1" si="1459"/>
        <v>-3.1280845621677678</v>
      </c>
      <c r="E7385" s="15">
        <f t="shared" ca="1" si="1459"/>
        <v>-2.2841313079358025</v>
      </c>
      <c r="F7385" s="15">
        <f t="shared" ca="1" si="1459"/>
        <v>13.95184389715415</v>
      </c>
      <c r="G7385" s="15">
        <f t="shared" ca="1" si="1459"/>
        <v>3.8278255228665472</v>
      </c>
      <c r="H7385" s="6"/>
      <c r="I7385" s="15">
        <f t="shared" ca="1" si="1454"/>
        <v>2.944596188255491</v>
      </c>
      <c r="J7385" s="6"/>
      <c r="K7385" s="15">
        <f t="shared" ca="1" si="1448"/>
        <v>1.388008189902065E-2</v>
      </c>
      <c r="L7385" s="15">
        <f t="shared" ca="1" si="1449"/>
        <v>1.4750980598624475</v>
      </c>
      <c r="M7385" s="15">
        <f t="shared" ca="1" si="1450"/>
        <v>1.0935836491770747</v>
      </c>
      <c r="N7385" s="15">
        <f t="shared" ca="1" si="1451"/>
        <v>4.8463800850021919</v>
      </c>
      <c r="O7385" s="15">
        <f t="shared" ca="1" si="1452"/>
        <v>3.1203762300699562E-2</v>
      </c>
      <c r="P7385" s="6"/>
      <c r="Q7385" s="15">
        <f t="shared" ca="1" si="1453"/>
        <v>7.4601456382414346</v>
      </c>
      <c r="R7385" s="87">
        <f t="shared" ca="1" si="1456"/>
        <v>0.3093267860810533</v>
      </c>
      <c r="Y7385" s="6"/>
      <c r="Z7385" s="6"/>
      <c r="AA7385" s="6"/>
      <c r="AB7385" s="6"/>
      <c r="AE7385" s="41">
        <f t="shared" ca="1" si="1455"/>
        <v>0.42243625764529324</v>
      </c>
      <c r="AF7385" s="36">
        <f t="shared" ca="1" si="1457"/>
        <v>1.8650364095603587</v>
      </c>
    </row>
    <row r="7386" spans="2:32" x14ac:dyDescent="0.25">
      <c r="B7386" s="3">
        <f t="shared" si="1458"/>
        <v>7380</v>
      </c>
      <c r="C7386" s="15">
        <f t="shared" ca="1" si="1459"/>
        <v>-2.6941033191811297</v>
      </c>
      <c r="D7386" s="15">
        <f t="shared" ca="1" si="1459"/>
        <v>11.873609244935704</v>
      </c>
      <c r="E7386" s="15">
        <f t="shared" ca="1" si="1459"/>
        <v>-1.08567944540874</v>
      </c>
      <c r="F7386" s="15">
        <f t="shared" ca="1" si="1459"/>
        <v>0.99046845681253881</v>
      </c>
      <c r="G7386" s="15">
        <f t="shared" ca="1" si="1459"/>
        <v>2.4024152901706359</v>
      </c>
      <c r="H7386" s="6"/>
      <c r="I7386" s="15">
        <f t="shared" ca="1" si="1454"/>
        <v>2.2973420454658013</v>
      </c>
      <c r="J7386" s="6"/>
      <c r="K7386" s="15">
        <f t="shared" ca="1" si="1448"/>
        <v>0.99658107313021327</v>
      </c>
      <c r="L7386" s="15">
        <f t="shared" ca="1" si="1449"/>
        <v>3.6681957390257258</v>
      </c>
      <c r="M7386" s="15">
        <f t="shared" ca="1" si="1450"/>
        <v>0.45779337630876021</v>
      </c>
      <c r="N7386" s="15">
        <f t="shared" ca="1" si="1451"/>
        <v>6.8316743068778274E-2</v>
      </c>
      <c r="O7386" s="15">
        <f t="shared" ca="1" si="1452"/>
        <v>4.4161547011208204E-4</v>
      </c>
      <c r="P7386" s="6"/>
      <c r="Q7386" s="15">
        <f t="shared" ca="1" si="1453"/>
        <v>5.1913285470035886</v>
      </c>
      <c r="R7386" s="87">
        <f t="shared" ca="1" si="1456"/>
        <v>0.11672451029432637</v>
      </c>
      <c r="Y7386" s="6"/>
      <c r="Z7386" s="6"/>
      <c r="AA7386" s="6"/>
      <c r="AB7386" s="6"/>
      <c r="AE7386" s="41">
        <f t="shared" ca="1" si="1455"/>
        <v>0.13297540524607299</v>
      </c>
      <c r="AF7386" s="36">
        <f t="shared" ca="1" si="1457"/>
        <v>1.2978321367508971</v>
      </c>
    </row>
    <row r="7387" spans="2:32" x14ac:dyDescent="0.25">
      <c r="B7387" s="3">
        <f t="shared" si="1458"/>
        <v>7381</v>
      </c>
      <c r="C7387" s="15">
        <f t="shared" ca="1" si="1459"/>
        <v>9.2169457858321877</v>
      </c>
      <c r="D7387" s="15">
        <f t="shared" ca="1" si="1459"/>
        <v>2.5900661351928904</v>
      </c>
      <c r="E7387" s="15">
        <f t="shared" ca="1" si="1459"/>
        <v>9.3636759634151705</v>
      </c>
      <c r="F7387" s="15">
        <f t="shared" ca="1" si="1459"/>
        <v>-3.6012342325363456</v>
      </c>
      <c r="G7387" s="15">
        <f t="shared" ca="1" si="1459"/>
        <v>-6.2054169995723143</v>
      </c>
      <c r="H7387" s="6"/>
      <c r="I7387" s="15">
        <f t="shared" ca="1" si="1454"/>
        <v>2.2728073304663177</v>
      </c>
      <c r="J7387" s="6"/>
      <c r="K7387" s="15">
        <f t="shared" ca="1" si="1448"/>
        <v>1.9288423554916438</v>
      </c>
      <c r="L7387" s="15">
        <f t="shared" ca="1" si="1449"/>
        <v>4.0261259670613444E-3</v>
      </c>
      <c r="M7387" s="15">
        <f t="shared" ca="1" si="1450"/>
        <v>2.0112167187895169</v>
      </c>
      <c r="N7387" s="15">
        <f t="shared" ca="1" si="1451"/>
        <v>1.3801745713553109</v>
      </c>
      <c r="O7387" s="15">
        <f t="shared" ca="1" si="1452"/>
        <v>2.8752115116183603</v>
      </c>
      <c r="P7387" s="6"/>
      <c r="Q7387" s="15">
        <f t="shared" ca="1" si="1453"/>
        <v>8.199471283221893</v>
      </c>
      <c r="R7387" s="87">
        <f t="shared" ca="1" si="1456"/>
        <v>8.5213441365184078E-2</v>
      </c>
      <c r="Y7387" s="6"/>
      <c r="Z7387" s="6"/>
      <c r="AA7387" s="6"/>
      <c r="AB7387" s="6"/>
      <c r="AE7387" s="41">
        <f t="shared" ca="1" si="1455"/>
        <v>0.12200314713658714</v>
      </c>
      <c r="AF7387" s="36">
        <f t="shared" ca="1" si="1457"/>
        <v>2.0498678208054733</v>
      </c>
    </row>
    <row r="7388" spans="2:32" x14ac:dyDescent="0.25">
      <c r="B7388" s="3">
        <f t="shared" si="1458"/>
        <v>7382</v>
      </c>
      <c r="C7388" s="15">
        <f t="shared" ca="1" si="1459"/>
        <v>-7.0418863349806902</v>
      </c>
      <c r="D7388" s="15">
        <f t="shared" ca="1" si="1459"/>
        <v>13.105659274142694</v>
      </c>
      <c r="E7388" s="15">
        <f t="shared" ca="1" si="1459"/>
        <v>5.3861814243147492</v>
      </c>
      <c r="F7388" s="15">
        <f t="shared" ca="1" si="1459"/>
        <v>1.9193191001568355E-2</v>
      </c>
      <c r="G7388" s="15">
        <f t="shared" ca="1" si="1459"/>
        <v>6.7291504283403771</v>
      </c>
      <c r="H7388" s="6"/>
      <c r="I7388" s="15">
        <f t="shared" ca="1" si="1454"/>
        <v>3.6396595965637397</v>
      </c>
      <c r="J7388" s="6"/>
      <c r="K7388" s="15">
        <f t="shared" ca="1" si="1448"/>
        <v>4.5638169395077357</v>
      </c>
      <c r="L7388" s="15">
        <f t="shared" ca="1" si="1449"/>
        <v>3.5842059958369941</v>
      </c>
      <c r="M7388" s="15">
        <f t="shared" ca="1" si="1450"/>
        <v>0.12201353979242907</v>
      </c>
      <c r="N7388" s="15">
        <f t="shared" ca="1" si="1451"/>
        <v>0.52431107975217084</v>
      </c>
      <c r="O7388" s="15">
        <f t="shared" ca="1" si="1452"/>
        <v>0.38179814398527595</v>
      </c>
      <c r="P7388" s="6"/>
      <c r="Q7388" s="15">
        <f t="shared" ca="1" si="1453"/>
        <v>9.1761456988746044</v>
      </c>
      <c r="R7388" s="87">
        <f t="shared" ca="1" si="1456"/>
        <v>0.48413729389696813</v>
      </c>
      <c r="Y7388" s="6"/>
      <c r="Z7388" s="6"/>
      <c r="AA7388" s="6"/>
      <c r="AB7388" s="6"/>
      <c r="AE7388" s="41">
        <f t="shared" ca="1" si="1455"/>
        <v>0.73327806357528047</v>
      </c>
      <c r="AF7388" s="36">
        <f t="shared" ca="1" si="1457"/>
        <v>2.2940364247186511</v>
      </c>
    </row>
    <row r="7389" spans="2:32" x14ac:dyDescent="0.25">
      <c r="B7389" s="3">
        <f t="shared" si="1458"/>
        <v>7383</v>
      </c>
      <c r="C7389" s="15">
        <f t="shared" ca="1" si="1459"/>
        <v>12.013681814974628</v>
      </c>
      <c r="D7389" s="15">
        <f t="shared" ca="1" si="1459"/>
        <v>3.0054522819873433</v>
      </c>
      <c r="E7389" s="15">
        <f t="shared" ca="1" si="1459"/>
        <v>-4.2535998040058942</v>
      </c>
      <c r="F7389" s="15">
        <f t="shared" ca="1" si="1459"/>
        <v>7.0351055129431881</v>
      </c>
      <c r="G7389" s="15">
        <f t="shared" ca="1" si="1459"/>
        <v>-2.2290784435860553</v>
      </c>
      <c r="H7389" s="6"/>
      <c r="I7389" s="15">
        <f t="shared" ca="1" si="1454"/>
        <v>3.1143122724626422</v>
      </c>
      <c r="J7389" s="6"/>
      <c r="K7389" s="15">
        <f t="shared" ca="1" si="1448"/>
        <v>3.1679511301675993</v>
      </c>
      <c r="L7389" s="15">
        <f t="shared" ca="1" si="1449"/>
        <v>4.7401990105128703E-4</v>
      </c>
      <c r="M7389" s="15">
        <f t="shared" ca="1" si="1450"/>
        <v>2.1714451346628363</v>
      </c>
      <c r="N7389" s="15">
        <f t="shared" ca="1" si="1451"/>
        <v>0.61490478538391757</v>
      </c>
      <c r="O7389" s="15">
        <f t="shared" ca="1" si="1452"/>
        <v>1.1420729737742163</v>
      </c>
      <c r="P7389" s="6"/>
      <c r="Q7389" s="15">
        <f t="shared" ca="1" si="1453"/>
        <v>7.0968480438896213</v>
      </c>
      <c r="R7389" s="87">
        <f t="shared" ca="1" si="1456"/>
        <v>0.37412708828588742</v>
      </c>
      <c r="Y7389" s="6"/>
      <c r="Z7389" s="6"/>
      <c r="AA7389" s="6"/>
      <c r="AB7389" s="6"/>
      <c r="AE7389" s="41">
        <f t="shared" ca="1" si="1455"/>
        <v>0.49833559787774695</v>
      </c>
      <c r="AF7389" s="36">
        <f t="shared" ca="1" si="1457"/>
        <v>1.7742120109724053</v>
      </c>
    </row>
    <row r="7390" spans="2:32" x14ac:dyDescent="0.25">
      <c r="B7390" s="3">
        <f t="shared" si="1458"/>
        <v>7384</v>
      </c>
      <c r="C7390" s="15">
        <f t="shared" ca="1" si="1459"/>
        <v>0.53175644560712487</v>
      </c>
      <c r="D7390" s="15">
        <f t="shared" ca="1" si="1459"/>
        <v>-2.2143969612378838</v>
      </c>
      <c r="E7390" s="15">
        <f t="shared" ca="1" si="1459"/>
        <v>7.780324245021613</v>
      </c>
      <c r="F7390" s="15">
        <f t="shared" ca="1" si="1459"/>
        <v>-0.1082767557962141</v>
      </c>
      <c r="G7390" s="15">
        <f t="shared" ca="1" si="1459"/>
        <v>4.3936647231764017</v>
      </c>
      <c r="H7390" s="6"/>
      <c r="I7390" s="15">
        <f t="shared" ca="1" si="1454"/>
        <v>2.0766143393542085</v>
      </c>
      <c r="J7390" s="6"/>
      <c r="K7390" s="15">
        <f t="shared" ca="1" si="1448"/>
        <v>9.5463436474907015E-2</v>
      </c>
      <c r="L7390" s="15">
        <f t="shared" ca="1" si="1449"/>
        <v>0.73651111927236168</v>
      </c>
      <c r="M7390" s="15">
        <f t="shared" ca="1" si="1450"/>
        <v>1.3012922675203389</v>
      </c>
      <c r="N7390" s="15">
        <f t="shared" ca="1" si="1451"/>
        <v>0.19094996390670449</v>
      </c>
      <c r="O7390" s="15">
        <f t="shared" ca="1" si="1452"/>
        <v>0.21474889924682289</v>
      </c>
      <c r="P7390" s="6"/>
      <c r="Q7390" s="15">
        <f t="shared" ca="1" si="1453"/>
        <v>2.5389656864211352</v>
      </c>
      <c r="R7390" s="87">
        <f t="shared" ca="1" si="1456"/>
        <v>4.3005761168940428E-2</v>
      </c>
      <c r="Y7390" s="6"/>
      <c r="Z7390" s="6"/>
      <c r="AA7390" s="6"/>
      <c r="AB7390" s="6"/>
      <c r="AE7390" s="41">
        <f t="shared" ca="1" si="1455"/>
        <v>3.4262974169449498E-2</v>
      </c>
      <c r="AF7390" s="36">
        <f t="shared" ca="1" si="1457"/>
        <v>0.6347414216052838</v>
      </c>
    </row>
    <row r="7391" spans="2:32" x14ac:dyDescent="0.25">
      <c r="B7391" s="3">
        <f t="shared" si="1458"/>
        <v>7385</v>
      </c>
      <c r="C7391" s="15">
        <f t="shared" ca="1" si="1459"/>
        <v>-2.9714951292425642</v>
      </c>
      <c r="D7391" s="15">
        <f t="shared" ca="1" si="1459"/>
        <v>6.7347545584568049</v>
      </c>
      <c r="E7391" s="15">
        <f t="shared" ca="1" si="1459"/>
        <v>3.0653328918127762</v>
      </c>
      <c r="F7391" s="15">
        <f t="shared" ca="1" si="1459"/>
        <v>-0.14899179253194994</v>
      </c>
      <c r="G7391" s="15">
        <f t="shared" ca="1" si="1459"/>
        <v>5.4194074532992662</v>
      </c>
      <c r="H7391" s="6"/>
      <c r="I7391" s="15">
        <f t="shared" ca="1" si="1454"/>
        <v>2.4198015963588668</v>
      </c>
      <c r="J7391" s="6"/>
      <c r="K7391" s="15">
        <f t="shared" ca="1" si="1448"/>
        <v>1.1626432153392285</v>
      </c>
      <c r="L7391" s="15">
        <f t="shared" ca="1" si="1449"/>
        <v>0.74475276260471079</v>
      </c>
      <c r="M7391" s="15">
        <f t="shared" ca="1" si="1450"/>
        <v>1.6668426136416101E-2</v>
      </c>
      <c r="N7391" s="15">
        <f t="shared" ca="1" si="1451"/>
        <v>0.26394797899236666</v>
      </c>
      <c r="O7391" s="15">
        <f t="shared" ca="1" si="1452"/>
        <v>0.35990541187964592</v>
      </c>
      <c r="P7391" s="6"/>
      <c r="Q7391" s="15">
        <f t="shared" ca="1" si="1453"/>
        <v>2.5479177949523679</v>
      </c>
      <c r="R7391" s="87">
        <f t="shared" ca="1" si="1456"/>
        <v>0.23523198491923125</v>
      </c>
      <c r="Y7391" s="6"/>
      <c r="Z7391" s="6"/>
      <c r="AA7391" s="6"/>
      <c r="AB7391" s="6"/>
      <c r="AE7391" s="41">
        <f t="shared" ca="1" si="1455"/>
        <v>0.18774098130427089</v>
      </c>
      <c r="AF7391" s="36">
        <f t="shared" ca="1" si="1457"/>
        <v>0.63697944873809198</v>
      </c>
    </row>
    <row r="7392" spans="2:32" x14ac:dyDescent="0.25">
      <c r="B7392" s="3">
        <f t="shared" si="1458"/>
        <v>7386</v>
      </c>
      <c r="C7392" s="15">
        <f t="shared" ca="1" si="1459"/>
        <v>-1.3871274975394892</v>
      </c>
      <c r="D7392" s="15">
        <f t="shared" ca="1" si="1459"/>
        <v>-2.1073065150215902</v>
      </c>
      <c r="E7392" s="15">
        <f t="shared" ca="1" si="1459"/>
        <v>6.154561232497203</v>
      </c>
      <c r="F7392" s="15">
        <f t="shared" ca="1" si="1459"/>
        <v>2.8082217447499662</v>
      </c>
      <c r="G7392" s="15">
        <f t="shared" ca="1" si="1459"/>
        <v>3.262864653126174</v>
      </c>
      <c r="H7392" s="6"/>
      <c r="I7392" s="15">
        <f t="shared" ca="1" si="1454"/>
        <v>1.7462427235624527</v>
      </c>
      <c r="J7392" s="6"/>
      <c r="K7392" s="15">
        <f t="shared" ca="1" si="1448"/>
        <v>0.39272035769953734</v>
      </c>
      <c r="L7392" s="15">
        <f t="shared" ca="1" si="1449"/>
        <v>0.59399366936766629</v>
      </c>
      <c r="M7392" s="15">
        <f t="shared" ca="1" si="1450"/>
        <v>0.77733088304866782</v>
      </c>
      <c r="N7392" s="15">
        <f t="shared" ca="1" si="1451"/>
        <v>4.5111977657695569E-2</v>
      </c>
      <c r="O7392" s="15">
        <f t="shared" ca="1" si="1452"/>
        <v>9.2005683089343399E-2</v>
      </c>
      <c r="P7392" s="6"/>
      <c r="Q7392" s="15">
        <f t="shared" ca="1" si="1453"/>
        <v>1.9011625708629105</v>
      </c>
      <c r="R7392" s="87">
        <f t="shared" ca="1" si="1456"/>
        <v>-0.16460911126291605</v>
      </c>
      <c r="Y7392" s="6"/>
      <c r="Z7392" s="6"/>
      <c r="AA7392" s="6"/>
      <c r="AB7392" s="6"/>
      <c r="AE7392" s="41">
        <f t="shared" ca="1" si="1455"/>
        <v>-0.11348370397991228</v>
      </c>
      <c r="AF7392" s="36">
        <f t="shared" ca="1" si="1457"/>
        <v>0.47529064271572763</v>
      </c>
    </row>
    <row r="7393" spans="2:32" x14ac:dyDescent="0.25">
      <c r="B7393" s="3">
        <f t="shared" si="1458"/>
        <v>7387</v>
      </c>
      <c r="C7393" s="15">
        <f t="shared" ca="1" si="1459"/>
        <v>6.8666176944928026</v>
      </c>
      <c r="D7393" s="15">
        <f t="shared" ca="1" si="1459"/>
        <v>0.9551245583707082</v>
      </c>
      <c r="E7393" s="15">
        <f t="shared" ca="1" si="1459"/>
        <v>-3.5250595805164613</v>
      </c>
      <c r="F7393" s="15">
        <f t="shared" ca="1" si="1459"/>
        <v>4.8736282825386761</v>
      </c>
      <c r="G7393" s="15">
        <f t="shared" ca="1" si="1459"/>
        <v>-5.7060675921075372</v>
      </c>
      <c r="H7393" s="6"/>
      <c r="I7393" s="15">
        <f t="shared" ca="1" si="1454"/>
        <v>0.69284867255563753</v>
      </c>
      <c r="J7393" s="6"/>
      <c r="K7393" s="15">
        <f t="shared" ca="1" si="1448"/>
        <v>1.5246169574492394</v>
      </c>
      <c r="L7393" s="15">
        <f t="shared" ca="1" si="1449"/>
        <v>2.7515456112031998E-3</v>
      </c>
      <c r="M7393" s="15">
        <f t="shared" ca="1" si="1450"/>
        <v>0.71163000125334908</v>
      </c>
      <c r="N7393" s="15">
        <f t="shared" ca="1" si="1451"/>
        <v>0.69915672588999711</v>
      </c>
      <c r="O7393" s="15">
        <f t="shared" ca="1" si="1452"/>
        <v>1.6378451744868368</v>
      </c>
      <c r="P7393" s="6"/>
      <c r="Q7393" s="15">
        <f t="shared" ca="1" si="1453"/>
        <v>4.5760004046906255</v>
      </c>
      <c r="R7393" s="87">
        <f t="shared" ca="1" si="1456"/>
        <v>-0.54654740255507539</v>
      </c>
      <c r="Y7393" s="6"/>
      <c r="Z7393" s="6"/>
      <c r="AA7393" s="6"/>
      <c r="AB7393" s="6"/>
      <c r="AE7393" s="41">
        <f t="shared" ca="1" si="1455"/>
        <v>-0.58457584500893611</v>
      </c>
      <c r="AF7393" s="36">
        <f t="shared" ca="1" si="1457"/>
        <v>1.1440001011726564</v>
      </c>
    </row>
    <row r="7394" spans="2:32" x14ac:dyDescent="0.25">
      <c r="B7394" s="3">
        <f t="shared" si="1458"/>
        <v>7388</v>
      </c>
      <c r="C7394" s="15">
        <f t="shared" ca="1" si="1459"/>
        <v>0.19175836084169928</v>
      </c>
      <c r="D7394" s="15">
        <f t="shared" ca="1" si="1459"/>
        <v>8.6882946774136371</v>
      </c>
      <c r="E7394" s="15">
        <f t="shared" ca="1" si="1459"/>
        <v>13.636869939219007</v>
      </c>
      <c r="F7394" s="15">
        <f t="shared" ca="1" si="1459"/>
        <v>0.22795134688391183</v>
      </c>
      <c r="G7394" s="15">
        <f t="shared" ca="1" si="1459"/>
        <v>0.45235016780763448</v>
      </c>
      <c r="H7394" s="6"/>
      <c r="I7394" s="15">
        <f t="shared" ca="1" si="1454"/>
        <v>4.6394448984331778</v>
      </c>
      <c r="J7394" s="6"/>
      <c r="K7394" s="15">
        <f t="shared" ca="1" si="1448"/>
        <v>0.79127662146689881</v>
      </c>
      <c r="L7394" s="15">
        <f t="shared" ca="1" si="1449"/>
        <v>0.65572738131000463</v>
      </c>
      <c r="M7394" s="15">
        <f t="shared" ca="1" si="1450"/>
        <v>3.2381462945823953</v>
      </c>
      <c r="N7394" s="15">
        <f t="shared" ca="1" si="1451"/>
        <v>0.77845101421443019</v>
      </c>
      <c r="O7394" s="15">
        <f t="shared" ca="1" si="1452"/>
        <v>0.70127049132928776</v>
      </c>
      <c r="P7394" s="6"/>
      <c r="Q7394" s="15">
        <f t="shared" ca="1" si="1453"/>
        <v>6.1648718029030158</v>
      </c>
      <c r="R7394" s="87">
        <f t="shared" ca="1" si="1456"/>
        <v>0.95081400169083918</v>
      </c>
      <c r="Y7394" s="6"/>
      <c r="Z7394" s="6"/>
      <c r="AA7394" s="6"/>
      <c r="AB7394" s="6"/>
      <c r="AE7394" s="41">
        <f t="shared" ca="1" si="1455"/>
        <v>1.1803956431523226</v>
      </c>
      <c r="AF7394" s="36">
        <f t="shared" ca="1" si="1457"/>
        <v>1.541217950725754</v>
      </c>
    </row>
    <row r="7395" spans="2:32" x14ac:dyDescent="0.25">
      <c r="B7395" s="3">
        <f t="shared" si="1458"/>
        <v>7389</v>
      </c>
      <c r="C7395" s="15">
        <f t="shared" ca="1" si="1459"/>
        <v>2.5836246016503681</v>
      </c>
      <c r="D7395" s="15">
        <f t="shared" ca="1" si="1459"/>
        <v>-0.68029936198807572</v>
      </c>
      <c r="E7395" s="15">
        <f t="shared" ca="1" si="1459"/>
        <v>-0.47598322305844709</v>
      </c>
      <c r="F7395" s="15">
        <f t="shared" ca="1" si="1459"/>
        <v>2.5741087518796704</v>
      </c>
      <c r="G7395" s="15">
        <f t="shared" ca="1" si="1459"/>
        <v>1.9397790748006862</v>
      </c>
      <c r="H7395" s="6"/>
      <c r="I7395" s="15">
        <f t="shared" ca="1" si="1454"/>
        <v>1.1882459686568403</v>
      </c>
      <c r="J7395" s="6"/>
      <c r="K7395" s="15">
        <f t="shared" ca="1" si="1448"/>
        <v>7.7883261176595456E-2</v>
      </c>
      <c r="L7395" s="15">
        <f t="shared" ca="1" si="1449"/>
        <v>0.13965846610699673</v>
      </c>
      <c r="M7395" s="15">
        <f t="shared" ca="1" si="1450"/>
        <v>0.11078635210229275</v>
      </c>
      <c r="N7395" s="15">
        <f t="shared" ca="1" si="1451"/>
        <v>7.6824626156885165E-2</v>
      </c>
      <c r="O7395" s="15">
        <f t="shared" ca="1" si="1452"/>
        <v>2.2592080385208692E-2</v>
      </c>
      <c r="P7395" s="6"/>
      <c r="Q7395" s="15">
        <f t="shared" ca="1" si="1453"/>
        <v>0.42774478592797882</v>
      </c>
      <c r="R7395" s="87">
        <f t="shared" ca="1" si="1456"/>
        <v>-1.1101382981337102</v>
      </c>
      <c r="Y7395" s="6"/>
      <c r="Z7395" s="6"/>
      <c r="AA7395" s="6"/>
      <c r="AB7395" s="6"/>
      <c r="AE7395" s="41">
        <f t="shared" ca="1" si="1455"/>
        <v>-0.36302743901855999</v>
      </c>
      <c r="AF7395" s="36">
        <f t="shared" ca="1" si="1457"/>
        <v>0.10693619648199471</v>
      </c>
    </row>
    <row r="7396" spans="2:32" x14ac:dyDescent="0.25">
      <c r="B7396" s="3">
        <f t="shared" si="1458"/>
        <v>7390</v>
      </c>
      <c r="C7396" s="15">
        <f t="shared" ca="1" si="1459"/>
        <v>9.527366445356666</v>
      </c>
      <c r="D7396" s="15">
        <f t="shared" ca="1" si="1459"/>
        <v>7.3454665173494389</v>
      </c>
      <c r="E7396" s="15">
        <f t="shared" ca="1" si="1459"/>
        <v>-2.1996300146472523</v>
      </c>
      <c r="F7396" s="15">
        <f t="shared" ca="1" si="1459"/>
        <v>-0.6199183988656598</v>
      </c>
      <c r="G7396" s="15">
        <f t="shared" ca="1" si="1459"/>
        <v>-3.9372388068582111</v>
      </c>
      <c r="H7396" s="6"/>
      <c r="I7396" s="15">
        <f t="shared" ca="1" si="1454"/>
        <v>2.0232091484669965</v>
      </c>
      <c r="J7396" s="6"/>
      <c r="K7396" s="15">
        <f t="shared" ca="1" si="1448"/>
        <v>2.2524950694584991</v>
      </c>
      <c r="L7396" s="15">
        <f t="shared" ca="1" si="1449"/>
        <v>1.1330569400249384</v>
      </c>
      <c r="M7396" s="15">
        <f t="shared" ca="1" si="1450"/>
        <v>0.71329482390125798</v>
      </c>
      <c r="N7396" s="15">
        <f t="shared" ca="1" si="1451"/>
        <v>0.27944492925874981</v>
      </c>
      <c r="O7396" s="15">
        <f t="shared" ca="1" si="1452"/>
        <v>1.4210775931256179</v>
      </c>
      <c r="P7396" s="6"/>
      <c r="Q7396" s="15">
        <f t="shared" ca="1" si="1453"/>
        <v>5.7993693557690627</v>
      </c>
      <c r="R7396" s="87">
        <f t="shared" ca="1" si="1456"/>
        <v>8.6201300004706098E-3</v>
      </c>
      <c r="Y7396" s="6"/>
      <c r="Z7396" s="6"/>
      <c r="AA7396" s="6"/>
      <c r="AB7396" s="6"/>
      <c r="AE7396" s="41">
        <f t="shared" ca="1" si="1455"/>
        <v>1.0379446734417845E-2</v>
      </c>
      <c r="AF7396" s="36">
        <f t="shared" ca="1" si="1457"/>
        <v>1.4498423389422657</v>
      </c>
    </row>
    <row r="7397" spans="2:32" x14ac:dyDescent="0.25">
      <c r="B7397" s="3">
        <f t="shared" si="1458"/>
        <v>7391</v>
      </c>
      <c r="C7397" s="15">
        <f t="shared" ca="1" si="1459"/>
        <v>-2.5713136448766818</v>
      </c>
      <c r="D7397" s="15">
        <f t="shared" ca="1" si="1459"/>
        <v>3.5862893922108094</v>
      </c>
      <c r="E7397" s="15">
        <f t="shared" ca="1" si="1459"/>
        <v>0.97353503585605883</v>
      </c>
      <c r="F7397" s="15">
        <f t="shared" ca="1" si="1459"/>
        <v>2.081121038692062</v>
      </c>
      <c r="G7397" s="15">
        <f t="shared" ca="1" si="1459"/>
        <v>-0.79599436698381876</v>
      </c>
      <c r="H7397" s="6"/>
      <c r="I7397" s="15">
        <f t="shared" ca="1" si="1454"/>
        <v>0.65472749097968597</v>
      </c>
      <c r="J7397" s="6"/>
      <c r="K7397" s="15">
        <f t="shared" ca="1" si="1448"/>
        <v>0.41629365640949778</v>
      </c>
      <c r="L7397" s="15">
        <f t="shared" ca="1" si="1449"/>
        <v>0.34376220722999357</v>
      </c>
      <c r="M7397" s="15">
        <f t="shared" ca="1" si="1450"/>
        <v>4.0655300268040203E-3</v>
      </c>
      <c r="N7397" s="15">
        <f t="shared" ca="1" si="1451"/>
        <v>8.1383942118219935E-2</v>
      </c>
      <c r="O7397" s="15">
        <f t="shared" ca="1" si="1452"/>
        <v>8.4183756366923337E-2</v>
      </c>
      <c r="P7397" s="6"/>
      <c r="Q7397" s="15">
        <f t="shared" ca="1" si="1453"/>
        <v>0.92968909215143869</v>
      </c>
      <c r="R7397" s="87">
        <f t="shared" ca="1" si="1456"/>
        <v>-1.2479189886916442</v>
      </c>
      <c r="Y7397" s="6"/>
      <c r="Z7397" s="6"/>
      <c r="AA7397" s="6"/>
      <c r="AB7397" s="6"/>
      <c r="AE7397" s="41">
        <f t="shared" ca="1" si="1455"/>
        <v>-0.60162415568622418</v>
      </c>
      <c r="AF7397" s="36">
        <f t="shared" ca="1" si="1457"/>
        <v>0.23242227303785967</v>
      </c>
    </row>
    <row r="7398" spans="2:32" x14ac:dyDescent="0.25">
      <c r="B7398" s="3">
        <f t="shared" si="1458"/>
        <v>7392</v>
      </c>
      <c r="C7398" s="15">
        <f t="shared" ca="1" si="1459"/>
        <v>9.8186194855346098</v>
      </c>
      <c r="D7398" s="15">
        <f t="shared" ca="1" si="1459"/>
        <v>-6.6936577157602795</v>
      </c>
      <c r="E7398" s="15">
        <f t="shared" ca="1" si="1459"/>
        <v>6.5614216093582032</v>
      </c>
      <c r="F7398" s="15">
        <f t="shared" ca="1" si="1459"/>
        <v>4.5669376376770074</v>
      </c>
      <c r="G7398" s="15">
        <f t="shared" ca="1" si="1459"/>
        <v>3.6531842355793858</v>
      </c>
      <c r="H7398" s="6"/>
      <c r="I7398" s="15">
        <f t="shared" ca="1" si="1454"/>
        <v>3.5813010504777849</v>
      </c>
      <c r="J7398" s="6"/>
      <c r="K7398" s="15">
        <f t="shared" ca="1" si="1448"/>
        <v>1.5561656504119885</v>
      </c>
      <c r="L7398" s="15">
        <f t="shared" ca="1" si="1449"/>
        <v>4.2229911059156979</v>
      </c>
      <c r="M7398" s="15">
        <f t="shared" ca="1" si="1450"/>
        <v>0.35524474181846943</v>
      </c>
      <c r="N7398" s="15">
        <f t="shared" ca="1" si="1451"/>
        <v>3.8859179281029228E-2</v>
      </c>
      <c r="O7398" s="15">
        <f t="shared" ca="1" si="1452"/>
        <v>2.0668769201404041E-4</v>
      </c>
      <c r="P7398" s="6"/>
      <c r="Q7398" s="15">
        <f t="shared" ca="1" si="1453"/>
        <v>6.1734673651191994</v>
      </c>
      <c r="R7398" s="87">
        <f t="shared" ca="1" si="1456"/>
        <v>0.56923942934056815</v>
      </c>
      <c r="Y7398" s="6"/>
      <c r="Z7398" s="6"/>
      <c r="AA7398" s="6"/>
      <c r="AB7398" s="6"/>
      <c r="AE7398" s="41">
        <f t="shared" ca="1" si="1455"/>
        <v>0.70717932835203068</v>
      </c>
      <c r="AF7398" s="36">
        <f t="shared" ca="1" si="1457"/>
        <v>1.5433668412797998</v>
      </c>
    </row>
    <row r="7399" spans="2:32" x14ac:dyDescent="0.25">
      <c r="B7399" s="3">
        <f t="shared" si="1458"/>
        <v>7393</v>
      </c>
      <c r="C7399" s="15">
        <f t="shared" ca="1" si="1459"/>
        <v>7.8289787117299898</v>
      </c>
      <c r="D7399" s="15">
        <f t="shared" ca="1" si="1459"/>
        <v>7.0639836643715528</v>
      </c>
      <c r="E7399" s="15">
        <f t="shared" ca="1" si="1459"/>
        <v>7.9244166442173762</v>
      </c>
      <c r="F7399" s="15">
        <f t="shared" ca="1" si="1459"/>
        <v>-5.906326212718449E-2</v>
      </c>
      <c r="G7399" s="15">
        <f t="shared" ca="1" si="1459"/>
        <v>2.8331929375963916</v>
      </c>
      <c r="H7399" s="6"/>
      <c r="I7399" s="15">
        <f t="shared" ca="1" si="1454"/>
        <v>5.1183017391576247</v>
      </c>
      <c r="J7399" s="6"/>
      <c r="K7399" s="15">
        <f t="shared" ca="1" si="1448"/>
        <v>0.2939107859853633</v>
      </c>
      <c r="L7399" s="15">
        <f t="shared" ca="1" si="1449"/>
        <v>0.15142712616416712</v>
      </c>
      <c r="M7399" s="15">
        <f t="shared" ca="1" si="1450"/>
        <v>0.31497123441593999</v>
      </c>
      <c r="N7399" s="15">
        <f t="shared" ca="1" si="1451"/>
        <v>1.0722043342611538</v>
      </c>
      <c r="O7399" s="15">
        <f t="shared" ca="1" si="1452"/>
        <v>0.20886888939890461</v>
      </c>
      <c r="P7399" s="6"/>
      <c r="Q7399" s="15">
        <f t="shared" ca="1" si="1453"/>
        <v>2.0413823702255289</v>
      </c>
      <c r="R7399" s="87">
        <f t="shared" ca="1" si="1456"/>
        <v>1.9520950065282781</v>
      </c>
      <c r="Y7399" s="6"/>
      <c r="Z7399" s="6"/>
      <c r="AA7399" s="6"/>
      <c r="AB7399" s="6"/>
      <c r="AE7399" s="41">
        <f t="shared" ca="1" si="1455"/>
        <v>1.3945469326224533</v>
      </c>
      <c r="AF7399" s="36">
        <f t="shared" ca="1" si="1457"/>
        <v>0.51034559255638223</v>
      </c>
    </row>
    <row r="7400" spans="2:32" x14ac:dyDescent="0.25">
      <c r="B7400" s="3">
        <f t="shared" si="1458"/>
        <v>7394</v>
      </c>
      <c r="C7400" s="15">
        <f t="shared" ca="1" si="1459"/>
        <v>-4.6082061887452674E-2</v>
      </c>
      <c r="D7400" s="15">
        <f t="shared" ca="1" si="1459"/>
        <v>6.3623691713191368</v>
      </c>
      <c r="E7400" s="15">
        <f t="shared" ca="1" si="1459"/>
        <v>2.8010457304958098</v>
      </c>
      <c r="F7400" s="15">
        <f t="shared" ca="1" si="1459"/>
        <v>6.7646185460793227</v>
      </c>
      <c r="G7400" s="15">
        <f t="shared" ca="1" si="1459"/>
        <v>0.40548900857444314</v>
      </c>
      <c r="H7400" s="6"/>
      <c r="I7400" s="15">
        <f t="shared" ca="1" si="1454"/>
        <v>3.2574880789162521</v>
      </c>
      <c r="J7400" s="6"/>
      <c r="K7400" s="15">
        <f t="shared" ca="1" si="1448"/>
        <v>0.43654302700839243</v>
      </c>
      <c r="L7400" s="15">
        <f t="shared" ca="1" si="1449"/>
        <v>0.3856114639184372</v>
      </c>
      <c r="M7400" s="15">
        <f t="shared" ca="1" si="1450"/>
        <v>8.3335846972627386E-3</v>
      </c>
      <c r="N7400" s="15">
        <f t="shared" ca="1" si="1451"/>
        <v>0.49199856454813828</v>
      </c>
      <c r="O7400" s="15">
        <f t="shared" ca="1" si="1452"/>
        <v>0.32535594788922173</v>
      </c>
      <c r="P7400" s="6"/>
      <c r="Q7400" s="15">
        <f t="shared" ca="1" si="1453"/>
        <v>1.6478425880614527</v>
      </c>
      <c r="R7400" s="87">
        <f t="shared" ca="1" si="1456"/>
        <v>0.876175305456102</v>
      </c>
      <c r="Y7400" s="6"/>
      <c r="Z7400" s="6"/>
      <c r="AA7400" s="6"/>
      <c r="AB7400" s="6"/>
      <c r="AE7400" s="41">
        <f t="shared" ca="1" si="1455"/>
        <v>0.56236576507047198</v>
      </c>
      <c r="AF7400" s="36">
        <f t="shared" ca="1" si="1457"/>
        <v>0.41196064701536317</v>
      </c>
    </row>
    <row r="7401" spans="2:32" x14ac:dyDescent="0.25">
      <c r="B7401" s="3">
        <f t="shared" si="1458"/>
        <v>7395</v>
      </c>
      <c r="C7401" s="15">
        <f t="shared" ca="1" si="1459"/>
        <v>-3.6025522428405052</v>
      </c>
      <c r="D7401" s="15">
        <f t="shared" ca="1" si="1459"/>
        <v>4.780129204482618</v>
      </c>
      <c r="E7401" s="15">
        <f t="shared" ca="1" si="1459"/>
        <v>11.357136950508753</v>
      </c>
      <c r="F7401" s="15">
        <f t="shared" ca="1" si="1459"/>
        <v>-5.1674692809556628</v>
      </c>
      <c r="G7401" s="15">
        <f t="shared" ca="1" si="1459"/>
        <v>9.3804643703990536</v>
      </c>
      <c r="H7401" s="6"/>
      <c r="I7401" s="15">
        <f t="shared" ca="1" si="1454"/>
        <v>3.349541800318852</v>
      </c>
      <c r="J7401" s="6"/>
      <c r="K7401" s="15">
        <f t="shared" ca="1" si="1448"/>
        <v>1.9332644633972733</v>
      </c>
      <c r="L7401" s="15">
        <f t="shared" ca="1" si="1449"/>
        <v>8.1863212838080915E-2</v>
      </c>
      <c r="M7401" s="15">
        <f t="shared" ca="1" si="1450"/>
        <v>2.5648632035737933</v>
      </c>
      <c r="N7401" s="15">
        <f t="shared" ca="1" si="1451"/>
        <v>2.9015791103421154</v>
      </c>
      <c r="O7401" s="15">
        <f t="shared" ca="1" si="1452"/>
        <v>1.4548810818521114</v>
      </c>
      <c r="P7401" s="6"/>
      <c r="Q7401" s="15">
        <f t="shared" ca="1" si="1453"/>
        <v>8.9364510720033739</v>
      </c>
      <c r="R7401" s="87">
        <f t="shared" ca="1" si="1456"/>
        <v>0.40378370935438224</v>
      </c>
      <c r="Y7401" s="6"/>
      <c r="Z7401" s="6"/>
      <c r="AA7401" s="6"/>
      <c r="AB7401" s="6"/>
      <c r="AE7401" s="41">
        <f t="shared" ca="1" si="1455"/>
        <v>0.60353344079808002</v>
      </c>
      <c r="AF7401" s="36">
        <f t="shared" ca="1" si="1457"/>
        <v>2.2341127680008435</v>
      </c>
    </row>
    <row r="7402" spans="2:32" x14ac:dyDescent="0.25">
      <c r="B7402" s="3">
        <f t="shared" si="1458"/>
        <v>7396</v>
      </c>
      <c r="C7402" s="15">
        <f t="shared" ca="1" si="1459"/>
        <v>9.2473115149683629</v>
      </c>
      <c r="D7402" s="15">
        <f t="shared" ca="1" si="1459"/>
        <v>1.4977199740286453</v>
      </c>
      <c r="E7402" s="15">
        <f t="shared" ca="1" si="1459"/>
        <v>5.2876999207704758</v>
      </c>
      <c r="F7402" s="15">
        <f t="shared" ca="1" si="1459"/>
        <v>-5.5678155916401852</v>
      </c>
      <c r="G7402" s="15">
        <f t="shared" ca="1" si="1459"/>
        <v>3.2802295924784208</v>
      </c>
      <c r="H7402" s="6"/>
      <c r="I7402" s="15">
        <f t="shared" ca="1" si="1454"/>
        <v>2.7490290821211434</v>
      </c>
      <c r="J7402" s="6"/>
      <c r="K7402" s="15">
        <f t="shared" ca="1" si="1448"/>
        <v>1.6891069830820307</v>
      </c>
      <c r="L7402" s="15">
        <f t="shared" ca="1" si="1449"/>
        <v>6.2630979359809727E-2</v>
      </c>
      <c r="M7402" s="15">
        <f t="shared" ca="1" si="1450"/>
        <v>0.25779398508034018</v>
      </c>
      <c r="N7402" s="15">
        <f t="shared" ca="1" si="1451"/>
        <v>2.7667962130988872</v>
      </c>
      <c r="O7402" s="15">
        <f t="shared" ca="1" si="1452"/>
        <v>1.128695928815328E-2</v>
      </c>
      <c r="P7402" s="6"/>
      <c r="Q7402" s="15">
        <f t="shared" ca="1" si="1453"/>
        <v>4.787615119909221</v>
      </c>
      <c r="R7402" s="87">
        <f t="shared" ca="1" si="1456"/>
        <v>0.30618510426480866</v>
      </c>
      <c r="Y7402" s="6"/>
      <c r="Z7402" s="6"/>
      <c r="AA7402" s="6"/>
      <c r="AB7402" s="6"/>
      <c r="AE7402" s="41">
        <f t="shared" ca="1" si="1455"/>
        <v>0.33497598894942976</v>
      </c>
      <c r="AF7402" s="36">
        <f t="shared" ca="1" si="1457"/>
        <v>1.1969037799773052</v>
      </c>
    </row>
    <row r="7403" spans="2:32" x14ac:dyDescent="0.25">
      <c r="B7403" s="3">
        <f t="shared" si="1458"/>
        <v>7397</v>
      </c>
      <c r="C7403" s="15">
        <f t="shared" ca="1" si="1459"/>
        <v>3.3272941210889178</v>
      </c>
      <c r="D7403" s="15">
        <f t="shared" ca="1" si="1459"/>
        <v>3.3182021239154977</v>
      </c>
      <c r="E7403" s="15">
        <f t="shared" ca="1" si="1459"/>
        <v>-4.0088865851447153</v>
      </c>
      <c r="F7403" s="15">
        <f t="shared" ca="1" si="1459"/>
        <v>2.7097275543713311</v>
      </c>
      <c r="G7403" s="15">
        <f t="shared" ca="1" si="1459"/>
        <v>1.7687268382529062</v>
      </c>
      <c r="H7403" s="6"/>
      <c r="I7403" s="15">
        <f t="shared" ca="1" si="1454"/>
        <v>1.4230128104967874</v>
      </c>
      <c r="J7403" s="6"/>
      <c r="K7403" s="15">
        <f t="shared" ca="1" si="1448"/>
        <v>0.14505149239481924</v>
      </c>
      <c r="L7403" s="15">
        <f t="shared" ca="1" si="1449"/>
        <v>0.14366970134785931</v>
      </c>
      <c r="M7403" s="15">
        <f t="shared" ca="1" si="1450"/>
        <v>1.180221241774821</v>
      </c>
      <c r="N7403" s="15">
        <f t="shared" ca="1" si="1451"/>
        <v>6.6225393284165282E-2</v>
      </c>
      <c r="O7403" s="15">
        <f t="shared" ca="1" si="1452"/>
        <v>4.78072755949434E-3</v>
      </c>
      <c r="P7403" s="6"/>
      <c r="Q7403" s="15">
        <f t="shared" ca="1" si="1453"/>
        <v>1.5399485563611592</v>
      </c>
      <c r="R7403" s="87">
        <f t="shared" ca="1" si="1456"/>
        <v>-0.41587044574096416</v>
      </c>
      <c r="Y7403" s="6"/>
      <c r="Z7403" s="6"/>
      <c r="AA7403" s="6"/>
      <c r="AB7403" s="6"/>
      <c r="AE7403" s="41">
        <f t="shared" ca="1" si="1455"/>
        <v>-0.25803651557514728</v>
      </c>
      <c r="AF7403" s="36">
        <f t="shared" ca="1" si="1457"/>
        <v>0.38498713909028981</v>
      </c>
    </row>
    <row r="7404" spans="2:32" x14ac:dyDescent="0.25">
      <c r="B7404" s="3">
        <f t="shared" si="1458"/>
        <v>7398</v>
      </c>
      <c r="C7404" s="15">
        <f t="shared" ca="1" si="1459"/>
        <v>5.9875373217548979</v>
      </c>
      <c r="D7404" s="15">
        <f t="shared" ca="1" si="1459"/>
        <v>0.34146022413131516</v>
      </c>
      <c r="E7404" s="15">
        <f t="shared" ca="1" si="1459"/>
        <v>4.1024753836968051</v>
      </c>
      <c r="F7404" s="15">
        <f t="shared" ca="1" si="1459"/>
        <v>0.6514701641815186</v>
      </c>
      <c r="G7404" s="15">
        <f t="shared" ca="1" si="1459"/>
        <v>-0.45927670302962653</v>
      </c>
      <c r="H7404" s="6"/>
      <c r="I7404" s="15">
        <f t="shared" ca="1" si="1454"/>
        <v>2.1247332781469819</v>
      </c>
      <c r="J7404" s="6"/>
      <c r="K7404" s="15">
        <f t="shared" ca="1" si="1448"/>
        <v>0.59685020317254667</v>
      </c>
      <c r="L7404" s="15">
        <f t="shared" ca="1" si="1449"/>
        <v>0.12720251140713451</v>
      </c>
      <c r="M7404" s="15">
        <f t="shared" ca="1" si="1450"/>
        <v>0.15645855344258591</v>
      </c>
      <c r="N7404" s="15">
        <f t="shared" ca="1" si="1451"/>
        <v>8.6820168118848559E-2</v>
      </c>
      <c r="O7404" s="15">
        <f t="shared" ca="1" si="1452"/>
        <v>0.26708430331281341</v>
      </c>
      <c r="P7404" s="6"/>
      <c r="Q7404" s="15">
        <f t="shared" ca="1" si="1453"/>
        <v>1.234415739453929</v>
      </c>
      <c r="R7404" s="87">
        <f t="shared" ca="1" si="1456"/>
        <v>0.10041454032655825</v>
      </c>
      <c r="Y7404" s="6"/>
      <c r="Z7404" s="6"/>
      <c r="AA7404" s="6"/>
      <c r="AB7404" s="6"/>
      <c r="AE7404" s="41">
        <f t="shared" ca="1" si="1455"/>
        <v>5.578241779860809E-2</v>
      </c>
      <c r="AF7404" s="36">
        <f t="shared" ca="1" si="1457"/>
        <v>0.30860393486348225</v>
      </c>
    </row>
    <row r="7405" spans="2:32" x14ac:dyDescent="0.25">
      <c r="B7405" s="3">
        <f t="shared" si="1458"/>
        <v>7399</v>
      </c>
      <c r="C7405" s="15">
        <f t="shared" ca="1" si="1459"/>
        <v>-0.55055137733423765</v>
      </c>
      <c r="D7405" s="15">
        <f t="shared" ca="1" si="1459"/>
        <v>-1.2480892888206587</v>
      </c>
      <c r="E7405" s="15">
        <f t="shared" ca="1" si="1459"/>
        <v>4.4673391896605388</v>
      </c>
      <c r="F7405" s="15">
        <f t="shared" ca="1" si="1459"/>
        <v>-4.1176632620459559</v>
      </c>
      <c r="G7405" s="15">
        <f t="shared" ca="1" si="1459"/>
        <v>5.6596333169466018</v>
      </c>
      <c r="H7405" s="6"/>
      <c r="I7405" s="15">
        <f t="shared" ca="1" si="1454"/>
        <v>0.84213371568125761</v>
      </c>
      <c r="J7405" s="6"/>
      <c r="K7405" s="15">
        <f t="shared" ca="1" si="1448"/>
        <v>7.7582870732303147E-2</v>
      </c>
      <c r="L7405" s="15">
        <f t="shared" ca="1" si="1449"/>
        <v>0.17476128834196067</v>
      </c>
      <c r="M7405" s="15">
        <f t="shared" ca="1" si="1450"/>
        <v>0.52568458914277372</v>
      </c>
      <c r="N7405" s="15">
        <f t="shared" ca="1" si="1451"/>
        <v>0.9839834424108802</v>
      </c>
      <c r="O7405" s="15">
        <f t="shared" ca="1" si="1452"/>
        <v>0.92833209632766978</v>
      </c>
      <c r="P7405" s="6"/>
      <c r="Q7405" s="15">
        <f t="shared" ca="1" si="1453"/>
        <v>2.6903442869555878</v>
      </c>
      <c r="R7405" s="87">
        <f t="shared" ca="1" si="1456"/>
        <v>-0.63139257597132892</v>
      </c>
      <c r="Y7405" s="6"/>
      <c r="Z7405" s="6"/>
      <c r="AA7405" s="6"/>
      <c r="AB7405" s="6"/>
      <c r="AE7405" s="41">
        <f t="shared" ca="1" si="1455"/>
        <v>-0.51781354411836134</v>
      </c>
      <c r="AF7405" s="36">
        <f t="shared" ca="1" si="1457"/>
        <v>0.67258607173889695</v>
      </c>
    </row>
    <row r="7406" spans="2:32" x14ac:dyDescent="0.25">
      <c r="B7406" s="3">
        <f t="shared" si="1458"/>
        <v>7400</v>
      </c>
      <c r="C7406" s="15">
        <f t="shared" ca="1" si="1459"/>
        <v>2.4089543574391796</v>
      </c>
      <c r="D7406" s="15">
        <f t="shared" ca="1" si="1459"/>
        <v>0.66669235008379801</v>
      </c>
      <c r="E7406" s="15">
        <f t="shared" ca="1" si="1459"/>
        <v>-4.3092507163996814</v>
      </c>
      <c r="F7406" s="15">
        <f t="shared" ca="1" si="1459"/>
        <v>8.0460041000684033</v>
      </c>
      <c r="G7406" s="15">
        <f t="shared" ca="1" si="1459"/>
        <v>3.4314831346598256</v>
      </c>
      <c r="H7406" s="6"/>
      <c r="I7406" s="15">
        <f t="shared" ca="1" si="1454"/>
        <v>2.0487766451703053</v>
      </c>
      <c r="J7406" s="6"/>
      <c r="K7406" s="15">
        <f t="shared" ca="1" si="1448"/>
        <v>5.1891193766096001E-3</v>
      </c>
      <c r="L7406" s="15">
        <f t="shared" ca="1" si="1449"/>
        <v>7.6406279948990713E-2</v>
      </c>
      <c r="M7406" s="15">
        <f t="shared" ca="1" si="1450"/>
        <v>1.6169804772189043</v>
      </c>
      <c r="N7406" s="15">
        <f t="shared" ca="1" si="1451"/>
        <v>1.4386694858313409</v>
      </c>
      <c r="O7406" s="15">
        <f t="shared" ca="1" si="1452"/>
        <v>7.6475089443057309E-2</v>
      </c>
      <c r="P7406" s="6"/>
      <c r="Q7406" s="15">
        <f t="shared" ca="1" si="1453"/>
        <v>3.2137204518189026</v>
      </c>
      <c r="R7406" s="87">
        <f t="shared" ca="1" si="1456"/>
        <v>2.4336205930259282E-2</v>
      </c>
      <c r="Y7406" s="6"/>
      <c r="Z7406" s="6"/>
      <c r="AA7406" s="6"/>
      <c r="AB7406" s="6"/>
      <c r="AE7406" s="41">
        <f t="shared" ca="1" si="1455"/>
        <v>2.1813578863037905E-2</v>
      </c>
      <c r="AF7406" s="36">
        <f t="shared" ca="1" si="1457"/>
        <v>0.80343011295472566</v>
      </c>
    </row>
    <row r="7407" spans="2:32" x14ac:dyDescent="0.25">
      <c r="B7407" s="3">
        <f t="shared" si="1458"/>
        <v>7401</v>
      </c>
      <c r="C7407" s="15">
        <f t="shared" ca="1" si="1459"/>
        <v>2.9760278680430856</v>
      </c>
      <c r="D7407" s="15">
        <f t="shared" ca="1" si="1459"/>
        <v>2.63278615159637</v>
      </c>
      <c r="E7407" s="15">
        <f t="shared" ca="1" si="1459"/>
        <v>-2.4169670501527278</v>
      </c>
      <c r="F7407" s="15">
        <f t="shared" ca="1" si="1459"/>
        <v>3.0213849389394918</v>
      </c>
      <c r="G7407" s="15">
        <f t="shared" ca="1" si="1459"/>
        <v>-5.245538937298285</v>
      </c>
      <c r="H7407" s="6"/>
      <c r="I7407" s="15">
        <f t="shared" ca="1" si="1454"/>
        <v>0.19353859422558681</v>
      </c>
      <c r="J7407" s="6"/>
      <c r="K7407" s="15">
        <f t="shared" ref="K7407:K7470" ca="1" si="1460">((C7407-$I7407)/$B$2)^2</f>
        <v>0.3096898623563773</v>
      </c>
      <c r="L7407" s="15">
        <f t="shared" ref="L7407:L7470" ca="1" si="1461">((D7407-$I7407)/$B$2)^2</f>
        <v>0.23799714584557333</v>
      </c>
      <c r="M7407" s="15">
        <f t="shared" ref="M7407:M7470" ca="1" si="1462">((E7407-$I7407)/$B$2)^2</f>
        <v>0.27258958877324163</v>
      </c>
      <c r="N7407" s="15">
        <f t="shared" ref="N7407:N7470" ca="1" si="1463">((F7407-$I7407)/$B$2)^2</f>
        <v>0.3198685979724718</v>
      </c>
      <c r="O7407" s="15">
        <f t="shared" ref="O7407:O7470" ca="1" si="1464">((G7407-$I7407)/$B$2)^2</f>
        <v>1.183342575757113</v>
      </c>
      <c r="P7407" s="6"/>
      <c r="Q7407" s="15">
        <f t="shared" ref="Q7407:Q7470" ca="1" si="1465">SUM(K7407:O7407)</f>
        <v>2.323487770704777</v>
      </c>
      <c r="R7407" s="87">
        <f t="shared" ca="1" si="1456"/>
        <v>-1.0599941916369482</v>
      </c>
      <c r="Y7407" s="6"/>
      <c r="Z7407" s="6"/>
      <c r="AA7407" s="6"/>
      <c r="AB7407" s="6"/>
      <c r="AE7407" s="41">
        <f t="shared" ca="1" si="1455"/>
        <v>-0.80787410040828378</v>
      </c>
      <c r="AF7407" s="36">
        <f t="shared" ca="1" si="1457"/>
        <v>0.58087194267619424</v>
      </c>
    </row>
    <row r="7408" spans="2:32" x14ac:dyDescent="0.25">
      <c r="B7408" s="3">
        <f t="shared" si="1458"/>
        <v>7402</v>
      </c>
      <c r="C7408" s="15">
        <f t="shared" ca="1" si="1459"/>
        <v>-0.63960325309256572</v>
      </c>
      <c r="D7408" s="15">
        <f t="shared" ca="1" si="1459"/>
        <v>13.34897820590802</v>
      </c>
      <c r="E7408" s="15">
        <f t="shared" ca="1" si="1459"/>
        <v>-4.3719720038230552</v>
      </c>
      <c r="F7408" s="15">
        <f t="shared" ca="1" si="1459"/>
        <v>10.485338136879525</v>
      </c>
      <c r="G7408" s="15">
        <f t="shared" ca="1" si="1459"/>
        <v>-2.6360321825034587</v>
      </c>
      <c r="H7408" s="6"/>
      <c r="I7408" s="15">
        <f t="shared" ca="1" si="1454"/>
        <v>3.237341780673693</v>
      </c>
      <c r="J7408" s="6"/>
      <c r="K7408" s="15">
        <f t="shared" ca="1" si="1460"/>
        <v>0.60122811179379421</v>
      </c>
      <c r="L7408" s="15">
        <f t="shared" ca="1" si="1461"/>
        <v>4.089807647845026</v>
      </c>
      <c r="M7408" s="15">
        <f t="shared" ca="1" si="1462"/>
        <v>2.3160662508372893</v>
      </c>
      <c r="N7408" s="15">
        <f t="shared" ca="1" si="1463"/>
        <v>2.1013380471829204</v>
      </c>
      <c r="O7408" s="15">
        <f t="shared" ca="1" si="1464"/>
        <v>1.3798608684530909</v>
      </c>
      <c r="P7408" s="6"/>
      <c r="Q7408" s="15">
        <f t="shared" ca="1" si="1465"/>
        <v>10.488300926112123</v>
      </c>
      <c r="R7408" s="87">
        <f t="shared" ca="1" si="1456"/>
        <v>0.34172920916774735</v>
      </c>
      <c r="Y7408" s="6"/>
      <c r="Z7408" s="6"/>
      <c r="AA7408" s="6"/>
      <c r="AB7408" s="6"/>
      <c r="AE7408" s="41">
        <f t="shared" ca="1" si="1455"/>
        <v>0.55335606659740266</v>
      </c>
      <c r="AF7408" s="36">
        <f t="shared" ca="1" si="1457"/>
        <v>2.6220752315280307</v>
      </c>
    </row>
    <row r="7409" spans="2:32" x14ac:dyDescent="0.25">
      <c r="B7409" s="3">
        <f t="shared" si="1458"/>
        <v>7403</v>
      </c>
      <c r="C7409" s="15">
        <f t="shared" ca="1" si="1459"/>
        <v>7.2257851451259523</v>
      </c>
      <c r="D7409" s="15">
        <f t="shared" ca="1" si="1459"/>
        <v>-0.93188080636307902</v>
      </c>
      <c r="E7409" s="15">
        <f t="shared" ca="1" si="1459"/>
        <v>-5.214762287169779</v>
      </c>
      <c r="F7409" s="15">
        <f t="shared" ca="1" si="1459"/>
        <v>-3.8462217088653166</v>
      </c>
      <c r="G7409" s="15">
        <f t="shared" ca="1" si="1459"/>
        <v>1.1782526289474209</v>
      </c>
      <c r="H7409" s="6"/>
      <c r="I7409" s="15">
        <f t="shared" ca="1" si="1454"/>
        <v>-0.31776540566496025</v>
      </c>
      <c r="J7409" s="6"/>
      <c r="K7409" s="15">
        <f t="shared" ca="1" si="1460"/>
        <v>2.2762061964935145</v>
      </c>
      <c r="L7409" s="15">
        <f t="shared" ca="1" si="1461"/>
        <v>1.5085509014984439E-2</v>
      </c>
      <c r="M7409" s="15">
        <f t="shared" ca="1" si="1462"/>
        <v>0.95922313829871697</v>
      </c>
      <c r="N7409" s="15">
        <f t="shared" ca="1" si="1463"/>
        <v>0.49800015534377301</v>
      </c>
      <c r="O7409" s="15">
        <f t="shared" ca="1" si="1464"/>
        <v>8.9522798395419698E-2</v>
      </c>
      <c r="P7409" s="6"/>
      <c r="Q7409" s="15">
        <f t="shared" ca="1" si="1465"/>
        <v>3.8380377975464088</v>
      </c>
      <c r="R7409" s="87">
        <f t="shared" ca="1" si="1456"/>
        <v>-1.0581807242882619</v>
      </c>
      <c r="Y7409" s="6"/>
      <c r="Z7409" s="6"/>
      <c r="AA7409" s="6"/>
      <c r="AB7409" s="6"/>
      <c r="AE7409" s="41">
        <f t="shared" ca="1" si="1455"/>
        <v>-1.0365362005928453</v>
      </c>
      <c r="AF7409" s="36">
        <f t="shared" ca="1" si="1457"/>
        <v>0.95950944938660221</v>
      </c>
    </row>
    <row r="7410" spans="2:32" x14ac:dyDescent="0.25">
      <c r="B7410" s="3">
        <f t="shared" si="1458"/>
        <v>7404</v>
      </c>
      <c r="C7410" s="15">
        <f t="shared" ca="1" si="1459"/>
        <v>2.8988237858575445</v>
      </c>
      <c r="D7410" s="15">
        <f t="shared" ca="1" si="1459"/>
        <v>8.637747959469344</v>
      </c>
      <c r="E7410" s="15">
        <f t="shared" ca="1" si="1459"/>
        <v>5.4815156064666422</v>
      </c>
      <c r="F7410" s="15">
        <f t="shared" ca="1" si="1459"/>
        <v>5.7782767382447577</v>
      </c>
      <c r="G7410" s="15">
        <f t="shared" ca="1" si="1459"/>
        <v>3.1477035009956391</v>
      </c>
      <c r="H7410" s="6"/>
      <c r="I7410" s="15">
        <f t="shared" ca="1" si="1454"/>
        <v>5.1888135182067856</v>
      </c>
      <c r="J7410" s="6"/>
      <c r="K7410" s="15">
        <f t="shared" ca="1" si="1460"/>
        <v>0.20976211897059793</v>
      </c>
      <c r="L7410" s="15">
        <f t="shared" ca="1" si="1461"/>
        <v>0.47580595120508301</v>
      </c>
      <c r="M7410" s="15">
        <f t="shared" ca="1" si="1462"/>
        <v>3.426980498867234E-3</v>
      </c>
      <c r="N7410" s="15">
        <f t="shared" ca="1" si="1463"/>
        <v>1.3898675511101391E-2</v>
      </c>
      <c r="O7410" s="15">
        <f t="shared" ca="1" si="1464"/>
        <v>0.16664520409438749</v>
      </c>
      <c r="P7410" s="6"/>
      <c r="Q7410" s="15">
        <f t="shared" ca="1" si="1465"/>
        <v>0.86953893028003715</v>
      </c>
      <c r="R7410" s="87">
        <f t="shared" ca="1" si="1456"/>
        <v>3.0586487106131872</v>
      </c>
      <c r="Y7410" s="6"/>
      <c r="Z7410" s="6"/>
      <c r="AA7410" s="6"/>
      <c r="AB7410" s="6"/>
      <c r="AE7410" s="41">
        <f t="shared" ca="1" si="1455"/>
        <v>1.4260807588561271</v>
      </c>
      <c r="AF7410" s="36">
        <f t="shared" ca="1" si="1457"/>
        <v>0.21738473257000929</v>
      </c>
    </row>
    <row r="7411" spans="2:32" x14ac:dyDescent="0.25">
      <c r="B7411" s="3">
        <f t="shared" si="1458"/>
        <v>7405</v>
      </c>
      <c r="C7411" s="15">
        <f t="shared" ca="1" si="1459"/>
        <v>6.5517211228399708</v>
      </c>
      <c r="D7411" s="15">
        <f t="shared" ca="1" si="1459"/>
        <v>6.1424448765459214</v>
      </c>
      <c r="E7411" s="15">
        <f t="shared" ca="1" si="1459"/>
        <v>1.36793130902536</v>
      </c>
      <c r="F7411" s="15">
        <f t="shared" ca="1" si="1459"/>
        <v>-0.51110856213753397</v>
      </c>
      <c r="G7411" s="15">
        <f t="shared" ca="1" si="1459"/>
        <v>4.3296704544578617</v>
      </c>
      <c r="H7411" s="6"/>
      <c r="I7411" s="15">
        <f t="shared" ca="1" si="1454"/>
        <v>3.5761318401463158</v>
      </c>
      <c r="J7411" s="6"/>
      <c r="K7411" s="15">
        <f t="shared" ca="1" si="1460"/>
        <v>0.35416526317125357</v>
      </c>
      <c r="L7411" s="15">
        <f t="shared" ca="1" si="1461"/>
        <v>0.26343850403178254</v>
      </c>
      <c r="M7411" s="15">
        <f t="shared" ca="1" si="1462"/>
        <v>0.19504598342571483</v>
      </c>
      <c r="N7411" s="15">
        <f t="shared" ca="1" si="1463"/>
        <v>0.66822136424245804</v>
      </c>
      <c r="O7411" s="15">
        <f t="shared" ca="1" si="1464"/>
        <v>2.2712817730342592E-2</v>
      </c>
      <c r="P7411" s="6"/>
      <c r="Q7411" s="15">
        <f t="shared" ca="1" si="1465"/>
        <v>1.5035839326015517</v>
      </c>
      <c r="R7411" s="87">
        <f t="shared" ca="1" si="1456"/>
        <v>1.1496713211696836</v>
      </c>
      <c r="Y7411" s="6"/>
      <c r="Z7411" s="6"/>
      <c r="AA7411" s="6"/>
      <c r="AB7411" s="6"/>
      <c r="AE7411" s="41">
        <f t="shared" ca="1" si="1455"/>
        <v>0.70486758721379883</v>
      </c>
      <c r="AF7411" s="36">
        <f t="shared" ca="1" si="1457"/>
        <v>0.37589598315038791</v>
      </c>
    </row>
    <row r="7412" spans="2:32" x14ac:dyDescent="0.25">
      <c r="B7412" s="3">
        <f t="shared" si="1458"/>
        <v>7406</v>
      </c>
      <c r="C7412" s="15">
        <f t="shared" ca="1" si="1459"/>
        <v>7.3657047820504076</v>
      </c>
      <c r="D7412" s="15">
        <f t="shared" ca="1" si="1459"/>
        <v>8.3511995318891188</v>
      </c>
      <c r="E7412" s="15">
        <f t="shared" ca="1" si="1459"/>
        <v>7.8951778518933393</v>
      </c>
      <c r="F7412" s="15">
        <f t="shared" ca="1" si="1459"/>
        <v>-6.6554304851938557</v>
      </c>
      <c r="G7412" s="15">
        <f t="shared" ca="1" si="1459"/>
        <v>3.9937296734757188</v>
      </c>
      <c r="H7412" s="6"/>
      <c r="I7412" s="15">
        <f t="shared" ca="1" si="1454"/>
        <v>4.1900762708229466</v>
      </c>
      <c r="J7412" s="6"/>
      <c r="K7412" s="15">
        <f t="shared" ca="1" si="1460"/>
        <v>0.40338465765282955</v>
      </c>
      <c r="L7412" s="15">
        <f t="shared" ca="1" si="1461"/>
        <v>0.69259787175143894</v>
      </c>
      <c r="M7412" s="15">
        <f t="shared" ca="1" si="1462"/>
        <v>0.54911110904201288</v>
      </c>
      <c r="N7412" s="15">
        <f t="shared" ca="1" si="1463"/>
        <v>4.7050006717922441</v>
      </c>
      <c r="O7412" s="15">
        <f t="shared" ca="1" si="1464"/>
        <v>1.5420794515933764E-3</v>
      </c>
      <c r="P7412" s="6"/>
      <c r="Q7412" s="15">
        <f t="shared" ca="1" si="1465"/>
        <v>6.3516363896901185</v>
      </c>
      <c r="R7412" s="87">
        <f t="shared" ca="1" si="1456"/>
        <v>0.77725123196794887</v>
      </c>
      <c r="Y7412" s="6"/>
      <c r="Z7412" s="6"/>
      <c r="AA7412" s="6"/>
      <c r="AB7412" s="6"/>
      <c r="AE7412" s="41">
        <f t="shared" ca="1" si="1455"/>
        <v>0.97943188349386956</v>
      </c>
      <c r="AF7412" s="36">
        <f t="shared" ca="1" si="1457"/>
        <v>1.5879090974225296</v>
      </c>
    </row>
    <row r="7413" spans="2:32" x14ac:dyDescent="0.25">
      <c r="B7413" s="3">
        <f t="shared" si="1458"/>
        <v>7407</v>
      </c>
      <c r="C7413" s="15">
        <f t="shared" ca="1" si="1459"/>
        <v>10.336843206199047</v>
      </c>
      <c r="D7413" s="15">
        <f t="shared" ca="1" si="1459"/>
        <v>-4.0179316773155103</v>
      </c>
      <c r="E7413" s="15">
        <f t="shared" ca="1" si="1459"/>
        <v>4.7728336198119639</v>
      </c>
      <c r="F7413" s="15">
        <f t="shared" ca="1" si="1459"/>
        <v>-3.6058498617969725E-2</v>
      </c>
      <c r="G7413" s="15">
        <f t="shared" ca="1" si="1459"/>
        <v>7.0757269846095348</v>
      </c>
      <c r="H7413" s="6"/>
      <c r="I7413" s="15">
        <f t="shared" ca="1" si="1454"/>
        <v>3.6262827269374136</v>
      </c>
      <c r="J7413" s="6"/>
      <c r="K7413" s="15">
        <f t="shared" ca="1" si="1460"/>
        <v>1.8012648778331251</v>
      </c>
      <c r="L7413" s="15">
        <f t="shared" ca="1" si="1461"/>
        <v>2.3373605543275158</v>
      </c>
      <c r="M7413" s="15">
        <f t="shared" ca="1" si="1462"/>
        <v>5.2583157998057128E-2</v>
      </c>
      <c r="N7413" s="15">
        <f t="shared" ca="1" si="1463"/>
        <v>0.53650973009610026</v>
      </c>
      <c r="O7413" s="15">
        <f t="shared" ca="1" si="1464"/>
        <v>0.47594662747148686</v>
      </c>
      <c r="P7413" s="6"/>
      <c r="Q7413" s="15">
        <f t="shared" ca="1" si="1465"/>
        <v>5.2036649477262857</v>
      </c>
      <c r="R7413" s="87">
        <f t="shared" ca="1" si="1456"/>
        <v>0.63765589649219889</v>
      </c>
      <c r="Y7413" s="6"/>
      <c r="Z7413" s="6"/>
      <c r="AA7413" s="6"/>
      <c r="AB7413" s="6"/>
      <c r="AE7413" s="41">
        <f t="shared" ca="1" si="1455"/>
        <v>0.72729574561315702</v>
      </c>
      <c r="AF7413" s="36">
        <f t="shared" ca="1" si="1457"/>
        <v>1.3009162369315714</v>
      </c>
    </row>
    <row r="7414" spans="2:32" x14ac:dyDescent="0.25">
      <c r="B7414" s="3">
        <f t="shared" si="1458"/>
        <v>7408</v>
      </c>
      <c r="C7414" s="15">
        <f t="shared" ca="1" si="1459"/>
        <v>3.3354308848819842</v>
      </c>
      <c r="D7414" s="15">
        <f t="shared" ca="1" si="1459"/>
        <v>2.4337089564973509</v>
      </c>
      <c r="E7414" s="15">
        <f t="shared" ca="1" si="1459"/>
        <v>0.37413235288166669</v>
      </c>
      <c r="F7414" s="15">
        <f t="shared" ca="1" si="1459"/>
        <v>-3.8788166276245928</v>
      </c>
      <c r="G7414" s="15">
        <f t="shared" ca="1" si="1459"/>
        <v>0.86707767280971759</v>
      </c>
      <c r="H7414" s="6"/>
      <c r="I7414" s="15">
        <f t="shared" ca="1" si="1454"/>
        <v>0.62630664788922519</v>
      </c>
      <c r="J7414" s="6"/>
      <c r="K7414" s="15">
        <f t="shared" ca="1" si="1460"/>
        <v>0.29357416525846386</v>
      </c>
      <c r="L7414" s="15">
        <f t="shared" ca="1" si="1461"/>
        <v>0.13066812420647927</v>
      </c>
      <c r="M7414" s="15">
        <f t="shared" ca="1" si="1462"/>
        <v>2.5436750025023655E-3</v>
      </c>
      <c r="N7414" s="15">
        <f t="shared" ca="1" si="1463"/>
        <v>0.81184542910305413</v>
      </c>
      <c r="O7414" s="15">
        <f t="shared" ca="1" si="1464"/>
        <v>2.3188274576505753E-3</v>
      </c>
      <c r="P7414" s="6"/>
      <c r="Q7414" s="15">
        <f t="shared" ca="1" si="1465"/>
        <v>1.2409502210281502</v>
      </c>
      <c r="R7414" s="87">
        <f t="shared" ca="1" si="1456"/>
        <v>-1.1029545322855769</v>
      </c>
      <c r="Y7414" s="6"/>
      <c r="Z7414" s="6"/>
      <c r="AA7414" s="6"/>
      <c r="AB7414" s="6"/>
      <c r="AE7414" s="41">
        <f t="shared" ca="1" si="1455"/>
        <v>-0.61433434311184931</v>
      </c>
      <c r="AF7414" s="36">
        <f t="shared" ca="1" si="1457"/>
        <v>0.31023755525703756</v>
      </c>
    </row>
    <row r="7415" spans="2:32" x14ac:dyDescent="0.25">
      <c r="B7415" s="3">
        <f t="shared" si="1458"/>
        <v>7409</v>
      </c>
      <c r="C7415" s="15">
        <f t="shared" ca="1" si="1459"/>
        <v>4.7897738165226302</v>
      </c>
      <c r="D7415" s="15">
        <f t="shared" ca="1" si="1459"/>
        <v>4.5668670415396866</v>
      </c>
      <c r="E7415" s="15">
        <f t="shared" ca="1" si="1459"/>
        <v>-8.8032623756385888</v>
      </c>
      <c r="F7415" s="15">
        <f t="shared" ca="1" si="1459"/>
        <v>-3.8342479552076369E-2</v>
      </c>
      <c r="G7415" s="15">
        <f t="shared" ca="1" si="1459"/>
        <v>7.3345903451014243</v>
      </c>
      <c r="H7415" s="6"/>
      <c r="I7415" s="15">
        <f t="shared" ca="1" si="1454"/>
        <v>1.5699252695946151</v>
      </c>
      <c r="J7415" s="6"/>
      <c r="K7415" s="15">
        <f t="shared" ca="1" si="1460"/>
        <v>0.41469698660617804</v>
      </c>
      <c r="L7415" s="15">
        <f t="shared" ca="1" si="1461"/>
        <v>0.35926639937717059</v>
      </c>
      <c r="M7415" s="15">
        <f t="shared" ca="1" si="1462"/>
        <v>4.3041208769287511</v>
      </c>
      <c r="N7415" s="15">
        <f t="shared" ca="1" si="1463"/>
        <v>0.10346100611781461</v>
      </c>
      <c r="O7415" s="15">
        <f t="shared" ca="1" si="1464"/>
        <v>1.3292545373107167</v>
      </c>
      <c r="P7415" s="6"/>
      <c r="Q7415" s="15">
        <f t="shared" ca="1" si="1465"/>
        <v>6.5107998063406312</v>
      </c>
      <c r="R7415" s="87">
        <f t="shared" ca="1" si="1456"/>
        <v>-0.15075500808383863</v>
      </c>
      <c r="Y7415" s="6"/>
      <c r="Z7415" s="6"/>
      <c r="AA7415" s="6"/>
      <c r="AB7415" s="6"/>
      <c r="AE7415" s="41">
        <f t="shared" ca="1" si="1455"/>
        <v>-0.19233526651826727</v>
      </c>
      <c r="AF7415" s="36">
        <f t="shared" ca="1" si="1457"/>
        <v>1.6276999515851578</v>
      </c>
    </row>
    <row r="7416" spans="2:32" x14ac:dyDescent="0.25">
      <c r="B7416" s="3">
        <f t="shared" si="1458"/>
        <v>7410</v>
      </c>
      <c r="C7416" s="15">
        <f t="shared" ca="1" si="1459"/>
        <v>10.082504281398222</v>
      </c>
      <c r="D7416" s="15">
        <f t="shared" ca="1" si="1459"/>
        <v>1.3038210981032314</v>
      </c>
      <c r="E7416" s="15">
        <f t="shared" ca="1" si="1459"/>
        <v>-3.0372296696586591</v>
      </c>
      <c r="F7416" s="15">
        <f t="shared" ca="1" si="1459"/>
        <v>4.6192514218227929</v>
      </c>
      <c r="G7416" s="15">
        <f t="shared" ca="1" si="1459"/>
        <v>3.0817390778486375</v>
      </c>
      <c r="H7416" s="6"/>
      <c r="I7416" s="15">
        <f t="shared" ca="1" si="1454"/>
        <v>3.2100172419028454</v>
      </c>
      <c r="J7416" s="6"/>
      <c r="K7416" s="15">
        <f t="shared" ca="1" si="1460"/>
        <v>1.8892431243212775</v>
      </c>
      <c r="L7416" s="15">
        <f t="shared" ca="1" si="1461"/>
        <v>0.14534334954546074</v>
      </c>
      <c r="M7416" s="15">
        <f t="shared" ca="1" si="1462"/>
        <v>1.5611237589605897</v>
      </c>
      <c r="N7416" s="15">
        <f t="shared" ca="1" si="1463"/>
        <v>7.9437638954185888E-2</v>
      </c>
      <c r="O7416" s="15">
        <f t="shared" ca="1" si="1464"/>
        <v>6.5821149492473099E-4</v>
      </c>
      <c r="P7416" s="6"/>
      <c r="Q7416" s="15">
        <f t="shared" ca="1" si="1465"/>
        <v>3.6758060832764388</v>
      </c>
      <c r="R7416" s="87">
        <f t="shared" ca="1" si="1456"/>
        <v>0.5644952036041353</v>
      </c>
      <c r="Y7416" s="6"/>
      <c r="Z7416" s="6"/>
      <c r="AA7416" s="6"/>
      <c r="AB7416" s="6"/>
      <c r="AE7416" s="41">
        <f t="shared" ca="1" si="1455"/>
        <v>0.54113616136831388</v>
      </c>
      <c r="AF7416" s="36">
        <f t="shared" ca="1" si="1457"/>
        <v>0.91895152081910969</v>
      </c>
    </row>
    <row r="7417" spans="2:32" x14ac:dyDescent="0.25">
      <c r="B7417" s="3">
        <f t="shared" si="1458"/>
        <v>7411</v>
      </c>
      <c r="C7417" s="15">
        <f t="shared" ca="1" si="1459"/>
        <v>-0.60492365805648873</v>
      </c>
      <c r="D7417" s="15">
        <f t="shared" ca="1" si="1459"/>
        <v>-2.6209157050406615</v>
      </c>
      <c r="E7417" s="15">
        <f t="shared" ca="1" si="1459"/>
        <v>-1.4757558149571133</v>
      </c>
      <c r="F7417" s="15">
        <f t="shared" ca="1" si="1459"/>
        <v>-3.7407346289446064</v>
      </c>
      <c r="G7417" s="15">
        <f t="shared" ca="1" si="1459"/>
        <v>3.009034445684684</v>
      </c>
      <c r="H7417" s="6"/>
      <c r="I7417" s="15">
        <f t="shared" ca="1" si="1454"/>
        <v>-1.0866590722628373</v>
      </c>
      <c r="J7417" s="6"/>
      <c r="K7417" s="15">
        <f t="shared" ca="1" si="1460"/>
        <v>9.2827603720224902E-3</v>
      </c>
      <c r="L7417" s="15">
        <f t="shared" ca="1" si="1461"/>
        <v>9.41577366089099E-2</v>
      </c>
      <c r="M7417" s="15">
        <f t="shared" ca="1" si="1462"/>
        <v>6.0558510070118235E-3</v>
      </c>
      <c r="N7417" s="15">
        <f t="shared" ca="1" si="1463"/>
        <v>0.2817646824230256</v>
      </c>
      <c r="O7417" s="15">
        <f t="shared" ca="1" si="1464"/>
        <v>0.6709882157182937</v>
      </c>
      <c r="P7417" s="6"/>
      <c r="Q7417" s="15">
        <f t="shared" ca="1" si="1465"/>
        <v>1.0622492461292636</v>
      </c>
      <c r="R7417" s="87">
        <f t="shared" ca="1" si="1456"/>
        <v>-2.6786775701886287</v>
      </c>
      <c r="Y7417" s="6"/>
      <c r="Z7417" s="6"/>
      <c r="AA7417" s="6"/>
      <c r="AB7417" s="6"/>
      <c r="AE7417" s="41">
        <f t="shared" ca="1" si="1455"/>
        <v>-1.380395901789228</v>
      </c>
      <c r="AF7417" s="36">
        <f t="shared" ca="1" si="1457"/>
        <v>0.26556231153231591</v>
      </c>
    </row>
    <row r="7418" spans="2:32" x14ac:dyDescent="0.25">
      <c r="B7418" s="3">
        <f t="shared" si="1458"/>
        <v>7412</v>
      </c>
      <c r="C7418" s="15">
        <f t="shared" ca="1" si="1459"/>
        <v>-5.2790059103587623</v>
      </c>
      <c r="D7418" s="15">
        <f t="shared" ca="1" si="1459"/>
        <v>7.1142570409637091</v>
      </c>
      <c r="E7418" s="15">
        <f t="shared" ca="1" si="1459"/>
        <v>-1.4671736737327246</v>
      </c>
      <c r="F7418" s="15">
        <f t="shared" ca="1" si="1459"/>
        <v>3.7426401853789715</v>
      </c>
      <c r="G7418" s="15">
        <f t="shared" ca="1" si="1459"/>
        <v>-4.6505554393941004</v>
      </c>
      <c r="H7418" s="6"/>
      <c r="I7418" s="15">
        <f t="shared" ca="1" si="1454"/>
        <v>-0.10796755942858134</v>
      </c>
      <c r="J7418" s="6"/>
      <c r="K7418" s="15">
        <f t="shared" ca="1" si="1460"/>
        <v>1.0695855050716292</v>
      </c>
      <c r="L7418" s="15">
        <f t="shared" ca="1" si="1461"/>
        <v>2.0864211271404636</v>
      </c>
      <c r="M7418" s="15">
        <f t="shared" ca="1" si="1462"/>
        <v>7.3897650446470689E-2</v>
      </c>
      <c r="N7418" s="15">
        <f t="shared" ca="1" si="1463"/>
        <v>0.59308720017487626</v>
      </c>
      <c r="O7418" s="15">
        <f t="shared" ca="1" si="1464"/>
        <v>0.82540418588838527</v>
      </c>
      <c r="P7418" s="6"/>
      <c r="Q7418" s="15">
        <f t="shared" ca="1" si="1465"/>
        <v>4.6483956687218253</v>
      </c>
      <c r="R7418" s="87">
        <f t="shared" ca="1" si="1456"/>
        <v>-0.87449508433367573</v>
      </c>
      <c r="Y7418" s="6"/>
      <c r="Z7418" s="6"/>
      <c r="AA7418" s="6"/>
      <c r="AB7418" s="6"/>
      <c r="AE7418" s="41">
        <f t="shared" ca="1" si="1455"/>
        <v>-0.94271175144932695</v>
      </c>
      <c r="AF7418" s="36">
        <f t="shared" ca="1" si="1457"/>
        <v>1.1620989171804563</v>
      </c>
    </row>
    <row r="7419" spans="2:32" x14ac:dyDescent="0.25">
      <c r="B7419" s="3">
        <f t="shared" si="1458"/>
        <v>7413</v>
      </c>
      <c r="C7419" s="15">
        <f t="shared" ca="1" si="1459"/>
        <v>2.2726242334433961</v>
      </c>
      <c r="D7419" s="15">
        <f t="shared" ca="1" si="1459"/>
        <v>-4.0100056844208458</v>
      </c>
      <c r="E7419" s="15">
        <f t="shared" ca="1" si="1459"/>
        <v>-6.2451239317755221</v>
      </c>
      <c r="F7419" s="15">
        <f t="shared" ca="1" si="1459"/>
        <v>1.4891038373126306</v>
      </c>
      <c r="G7419" s="15">
        <f t="shared" ca="1" si="1459"/>
        <v>-1.4835169145493534</v>
      </c>
      <c r="H7419" s="6"/>
      <c r="I7419" s="15">
        <f t="shared" ca="1" si="1454"/>
        <v>-1.5953836919979389</v>
      </c>
      <c r="J7419" s="6"/>
      <c r="K7419" s="15">
        <f t="shared" ca="1" si="1460"/>
        <v>0.59845941245107925</v>
      </c>
      <c r="L7419" s="15">
        <f t="shared" ca="1" si="1461"/>
        <v>0.23321597465169472</v>
      </c>
      <c r="M7419" s="15">
        <f t="shared" ca="1" si="1462"/>
        <v>0.86480337189627587</v>
      </c>
      <c r="N7419" s="15">
        <f t="shared" ca="1" si="1463"/>
        <v>0.38056253273889701</v>
      </c>
      <c r="O7419" s="15">
        <f t="shared" ca="1" si="1464"/>
        <v>5.0056703586925455E-4</v>
      </c>
      <c r="P7419" s="6"/>
      <c r="Q7419" s="15">
        <f t="shared" ca="1" si="1465"/>
        <v>2.0775418587738157</v>
      </c>
      <c r="R7419" s="87">
        <f t="shared" ca="1" si="1456"/>
        <v>-2.2310810439526017</v>
      </c>
      <c r="Y7419" s="6"/>
      <c r="Z7419" s="6"/>
      <c r="AA7419" s="6"/>
      <c r="AB7419" s="6"/>
      <c r="AE7419" s="41">
        <f t="shared" ca="1" si="1455"/>
        <v>-1.6079044681003116</v>
      </c>
      <c r="AF7419" s="36">
        <f t="shared" ca="1" si="1457"/>
        <v>0.51938546469345392</v>
      </c>
    </row>
    <row r="7420" spans="2:32" x14ac:dyDescent="0.25">
      <c r="B7420" s="3">
        <f t="shared" si="1458"/>
        <v>7414</v>
      </c>
      <c r="C7420" s="15">
        <f t="shared" ca="1" si="1459"/>
        <v>4.8927431909706192</v>
      </c>
      <c r="D7420" s="15">
        <f t="shared" ca="1" si="1459"/>
        <v>7.7610751468991053</v>
      </c>
      <c r="E7420" s="15">
        <f t="shared" ca="1" si="1459"/>
        <v>-2.3092000317289871</v>
      </c>
      <c r="F7420" s="15">
        <f t="shared" ca="1" si="1459"/>
        <v>-2.2361356146979352</v>
      </c>
      <c r="G7420" s="15">
        <f t="shared" ca="1" si="1459"/>
        <v>4.491723753160576</v>
      </c>
      <c r="H7420" s="6"/>
      <c r="I7420" s="15">
        <f t="shared" ca="1" si="1454"/>
        <v>2.5200412889206758</v>
      </c>
      <c r="J7420" s="6"/>
      <c r="K7420" s="15">
        <f t="shared" ca="1" si="1460"/>
        <v>0.22518857263965678</v>
      </c>
      <c r="L7420" s="15">
        <f t="shared" ca="1" si="1461"/>
        <v>1.0987374360190505</v>
      </c>
      <c r="M7420" s="15">
        <f t="shared" ca="1" si="1462"/>
        <v>0.93286286932280416</v>
      </c>
      <c r="N7420" s="15">
        <f t="shared" ca="1" si="1463"/>
        <v>0.90484874954060468</v>
      </c>
      <c r="O7420" s="15">
        <f t="shared" ca="1" si="1464"/>
        <v>0.15550126959164504</v>
      </c>
      <c r="P7420" s="6"/>
      <c r="Q7420" s="15">
        <f t="shared" ca="1" si="1465"/>
        <v>3.317138897113761</v>
      </c>
      <c r="R7420" s="87">
        <f t="shared" ca="1" si="1456"/>
        <v>0.25538829636779947</v>
      </c>
      <c r="Y7420" s="6"/>
      <c r="Z7420" s="6"/>
      <c r="AA7420" s="6"/>
      <c r="AB7420" s="6"/>
      <c r="AE7420" s="41">
        <f t="shared" ca="1" si="1455"/>
        <v>0.23256953462664787</v>
      </c>
      <c r="AF7420" s="36">
        <f t="shared" ca="1" si="1457"/>
        <v>0.82928472427844024</v>
      </c>
    </row>
    <row r="7421" spans="2:32" x14ac:dyDescent="0.25">
      <c r="B7421" s="3">
        <f t="shared" si="1458"/>
        <v>7415</v>
      </c>
      <c r="C7421" s="15">
        <f t="shared" ca="1" si="1459"/>
        <v>9.6119555030332897</v>
      </c>
      <c r="D7421" s="15">
        <f t="shared" ca="1" si="1459"/>
        <v>2.5173595680293035</v>
      </c>
      <c r="E7421" s="15">
        <f t="shared" ca="1" si="1459"/>
        <v>-1.3038266127284559</v>
      </c>
      <c r="F7421" s="15">
        <f t="shared" ca="1" si="1459"/>
        <v>3.7932026440484536</v>
      </c>
      <c r="G7421" s="15">
        <f t="shared" ca="1" si="1459"/>
        <v>4.3600708769768248</v>
      </c>
      <c r="H7421" s="6"/>
      <c r="I7421" s="15">
        <f t="shared" ca="1" si="1454"/>
        <v>3.7957523958718831</v>
      </c>
      <c r="J7421" s="6"/>
      <c r="K7421" s="15">
        <f t="shared" ca="1" si="1460"/>
        <v>1.3531287433501598</v>
      </c>
      <c r="L7421" s="15">
        <f t="shared" ca="1" si="1461"/>
        <v>6.5371528891173897E-2</v>
      </c>
      <c r="M7421" s="15">
        <f t="shared" ca="1" si="1462"/>
        <v>1.0402282425982887</v>
      </c>
      <c r="N7421" s="15">
        <f t="shared" ca="1" si="1463"/>
        <v>2.6004937444326701E-7</v>
      </c>
      <c r="O7421" s="15">
        <f t="shared" ca="1" si="1464"/>
        <v>1.273821392466354E-2</v>
      </c>
      <c r="P7421" s="6"/>
      <c r="Q7421" s="15">
        <f t="shared" ca="1" si="1465"/>
        <v>2.4714669888136602</v>
      </c>
      <c r="R7421" s="87">
        <f t="shared" ca="1" si="1456"/>
        <v>1.0216779983590678</v>
      </c>
      <c r="Y7421" s="6"/>
      <c r="Z7421" s="6"/>
      <c r="AA7421" s="6"/>
      <c r="AB7421" s="6"/>
      <c r="AE7421" s="41">
        <f t="shared" ca="1" si="1455"/>
        <v>0.8030848855855286</v>
      </c>
      <c r="AF7421" s="36">
        <f t="shared" ca="1" si="1457"/>
        <v>0.61786674720341506</v>
      </c>
    </row>
    <row r="7422" spans="2:32" x14ac:dyDescent="0.25">
      <c r="B7422" s="3">
        <f t="shared" si="1458"/>
        <v>7416</v>
      </c>
      <c r="C7422" s="15">
        <f t="shared" ca="1" si="1459"/>
        <v>-3.3781212413206365</v>
      </c>
      <c r="D7422" s="15">
        <f t="shared" ca="1" si="1459"/>
        <v>2.3343812820411078</v>
      </c>
      <c r="E7422" s="15">
        <f t="shared" ca="1" si="1459"/>
        <v>5.7050120147033523</v>
      </c>
      <c r="F7422" s="15">
        <f t="shared" ca="1" si="1459"/>
        <v>3.2144312917461999</v>
      </c>
      <c r="G7422" s="15">
        <f t="shared" ca="1" si="1459"/>
        <v>2.3631356231499403</v>
      </c>
      <c r="H7422" s="6"/>
      <c r="I7422" s="15">
        <f t="shared" ca="1" si="1454"/>
        <v>2.0477677940639927</v>
      </c>
      <c r="J7422" s="6"/>
      <c r="K7422" s="15">
        <f t="shared" ca="1" si="1460"/>
        <v>1.1776108729722856</v>
      </c>
      <c r="L7422" s="15">
        <f t="shared" ca="1" si="1461"/>
        <v>3.2858916596163177E-3</v>
      </c>
      <c r="M7422" s="15">
        <f t="shared" ca="1" si="1462"/>
        <v>0.53501741157599991</v>
      </c>
      <c r="N7422" s="15">
        <f t="shared" ca="1" si="1463"/>
        <v>5.4444148672963266E-2</v>
      </c>
      <c r="O7422" s="15">
        <f t="shared" ca="1" si="1464"/>
        <v>3.9782747048953387E-3</v>
      </c>
      <c r="P7422" s="6"/>
      <c r="Q7422" s="15">
        <f t="shared" ca="1" si="1465"/>
        <v>1.7743365995857603</v>
      </c>
      <c r="R7422" s="87">
        <f t="shared" ca="1" si="1456"/>
        <v>3.2074668305433984E-2</v>
      </c>
      <c r="Y7422" s="6"/>
      <c r="Z7422" s="6"/>
      <c r="AA7422" s="6"/>
      <c r="AB7422" s="6"/>
      <c r="AE7422" s="41">
        <f t="shared" ca="1" si="1455"/>
        <v>2.1362406932459711E-2</v>
      </c>
      <c r="AF7422" s="36">
        <f t="shared" ca="1" si="1457"/>
        <v>0.44358414989644007</v>
      </c>
    </row>
    <row r="7423" spans="2:32" x14ac:dyDescent="0.25">
      <c r="B7423" s="3">
        <f t="shared" si="1458"/>
        <v>7417</v>
      </c>
      <c r="C7423" s="15">
        <f t="shared" ca="1" si="1459"/>
        <v>12.876881528413538</v>
      </c>
      <c r="D7423" s="15">
        <f t="shared" ca="1" si="1459"/>
        <v>-0.73330420887001102</v>
      </c>
      <c r="E7423" s="15">
        <f t="shared" ca="1" si="1459"/>
        <v>3.9842096282106665</v>
      </c>
      <c r="F7423" s="15">
        <f t="shared" ca="1" si="1459"/>
        <v>12.603147836149676</v>
      </c>
      <c r="G7423" s="15">
        <f t="shared" ca="1" si="1459"/>
        <v>5.2737621550156604</v>
      </c>
      <c r="H7423" s="6"/>
      <c r="I7423" s="15">
        <f t="shared" ca="1" si="1454"/>
        <v>6.8009393877839059</v>
      </c>
      <c r="J7423" s="6"/>
      <c r="K7423" s="15">
        <f t="shared" ca="1" si="1460"/>
        <v>1.4766829158511598</v>
      </c>
      <c r="L7423" s="15">
        <f t="shared" ca="1" si="1461"/>
        <v>2.2705930629488225</v>
      </c>
      <c r="M7423" s="15">
        <f t="shared" ca="1" si="1462"/>
        <v>0.31735866153862075</v>
      </c>
      <c r="N7423" s="15">
        <f t="shared" ca="1" si="1463"/>
        <v>1.3466249151314846</v>
      </c>
      <c r="O7423" s="15">
        <f t="shared" ca="1" si="1464"/>
        <v>9.3290812011427054E-2</v>
      </c>
      <c r="P7423" s="6"/>
      <c r="Q7423" s="15">
        <f t="shared" ca="1" si="1465"/>
        <v>5.5045503674815146</v>
      </c>
      <c r="R7423" s="87">
        <f t="shared" ca="1" si="1456"/>
        <v>1.8302494774465934</v>
      </c>
      <c r="Y7423" s="6"/>
      <c r="Z7423" s="6"/>
      <c r="AA7423" s="6"/>
      <c r="AB7423" s="6"/>
      <c r="AE7423" s="41">
        <f t="shared" ca="1" si="1455"/>
        <v>2.1470453653882071</v>
      </c>
      <c r="AF7423" s="36">
        <f t="shared" ca="1" si="1457"/>
        <v>1.3761375918703787</v>
      </c>
    </row>
    <row r="7424" spans="2:32" x14ac:dyDescent="0.25">
      <c r="B7424" s="3">
        <f t="shared" si="1458"/>
        <v>7418</v>
      </c>
      <c r="C7424" s="15">
        <f t="shared" ca="1" si="1459"/>
        <v>-3.0611076930208956</v>
      </c>
      <c r="D7424" s="15">
        <f t="shared" ca="1" si="1459"/>
        <v>8.2474875192282546</v>
      </c>
      <c r="E7424" s="15">
        <f t="shared" ca="1" si="1459"/>
        <v>-7.8617206354899327E-2</v>
      </c>
      <c r="F7424" s="15">
        <f t="shared" ca="1" si="1459"/>
        <v>-4.6856403221618175</v>
      </c>
      <c r="G7424" s="15">
        <f t="shared" ca="1" si="1459"/>
        <v>3.2429559027653303</v>
      </c>
      <c r="H7424" s="6"/>
      <c r="I7424" s="15">
        <f t="shared" ca="1" si="1454"/>
        <v>0.73301564009119458</v>
      </c>
      <c r="J7424" s="6"/>
      <c r="K7424" s="15">
        <f t="shared" ca="1" si="1460"/>
        <v>0.575814874674624</v>
      </c>
      <c r="L7424" s="15">
        <f t="shared" ca="1" si="1461"/>
        <v>2.2586915048936662</v>
      </c>
      <c r="M7424" s="15">
        <f t="shared" ca="1" si="1462"/>
        <v>2.6349915097207549E-2</v>
      </c>
      <c r="N7424" s="15">
        <f t="shared" ca="1" si="1463"/>
        <v>1.1744732974904044</v>
      </c>
      <c r="O7424" s="15">
        <f t="shared" ca="1" si="1464"/>
        <v>0.2519920048877084</v>
      </c>
      <c r="P7424" s="6"/>
      <c r="Q7424" s="15">
        <f t="shared" ca="1" si="1465"/>
        <v>4.2873215970436105</v>
      </c>
      <c r="R7424" s="87">
        <f t="shared" ca="1" si="1456"/>
        <v>-0.54729718767462321</v>
      </c>
      <c r="Y7424" s="6"/>
      <c r="Z7424" s="6"/>
      <c r="AA7424" s="6"/>
      <c r="AB7424" s="6"/>
      <c r="AE7424" s="41">
        <f t="shared" ca="1" si="1455"/>
        <v>-0.56661263103702952</v>
      </c>
      <c r="AF7424" s="36">
        <f t="shared" ca="1" si="1457"/>
        <v>1.0718303992609026</v>
      </c>
    </row>
    <row r="7425" spans="2:32" x14ac:dyDescent="0.25">
      <c r="B7425" s="3">
        <f t="shared" si="1458"/>
        <v>7419</v>
      </c>
      <c r="C7425" s="15">
        <f t="shared" ca="1" si="1459"/>
        <v>-0.42179142468396602</v>
      </c>
      <c r="D7425" s="15">
        <f t="shared" ca="1" si="1459"/>
        <v>7.5422674249883226</v>
      </c>
      <c r="E7425" s="15">
        <f t="shared" ca="1" si="1459"/>
        <v>0.45732040493927806</v>
      </c>
      <c r="F7425" s="15">
        <f t="shared" ca="1" si="1459"/>
        <v>2.7220501259049987</v>
      </c>
      <c r="G7425" s="15">
        <f t="shared" ca="1" si="1459"/>
        <v>0.85446557629997666</v>
      </c>
      <c r="H7425" s="6"/>
      <c r="I7425" s="15">
        <f t="shared" ca="1" si="1454"/>
        <v>2.2308624214897219</v>
      </c>
      <c r="J7425" s="6"/>
      <c r="K7425" s="15">
        <f t="shared" ca="1" si="1460"/>
        <v>0.28146289710480243</v>
      </c>
      <c r="L7425" s="15">
        <f t="shared" ca="1" si="1461"/>
        <v>1.1284409244475992</v>
      </c>
      <c r="M7425" s="15">
        <f t="shared" ca="1" si="1462"/>
        <v>0.12581805137879262</v>
      </c>
      <c r="N7425" s="15">
        <f t="shared" ca="1" si="1463"/>
        <v>9.6506144387499739E-3</v>
      </c>
      <c r="O7425" s="15">
        <f t="shared" ca="1" si="1464"/>
        <v>7.5778731017931325E-2</v>
      </c>
      <c r="P7425" s="6"/>
      <c r="Q7425" s="15">
        <f t="shared" ca="1" si="1465"/>
        <v>1.6211512183878756</v>
      </c>
      <c r="R7425" s="87">
        <f t="shared" ca="1" si="1456"/>
        <v>0.16217595969303866</v>
      </c>
      <c r="Y7425" s="6"/>
      <c r="Z7425" s="6"/>
      <c r="AA7425" s="6"/>
      <c r="AB7425" s="6"/>
      <c r="AE7425" s="41">
        <f t="shared" ca="1" si="1455"/>
        <v>0.10324481358024529</v>
      </c>
      <c r="AF7425" s="36">
        <f t="shared" ca="1" si="1457"/>
        <v>0.40528780459696889</v>
      </c>
    </row>
    <row r="7426" spans="2:32" x14ac:dyDescent="0.25">
      <c r="B7426" s="3">
        <f t="shared" si="1458"/>
        <v>7420</v>
      </c>
      <c r="C7426" s="15">
        <f t="shared" ca="1" si="1459"/>
        <v>2.3359586802108576</v>
      </c>
      <c r="D7426" s="15">
        <f t="shared" ca="1" si="1459"/>
        <v>-7.6948377837367126</v>
      </c>
      <c r="E7426" s="15">
        <f t="shared" ca="1" si="1459"/>
        <v>1.1937183989075923</v>
      </c>
      <c r="F7426" s="15">
        <f t="shared" ca="1" si="1459"/>
        <v>4.0934811499168333E-2</v>
      </c>
      <c r="G7426" s="15">
        <f t="shared" ca="1" si="1459"/>
        <v>4.0120207206863476</v>
      </c>
      <c r="H7426" s="6"/>
      <c r="I7426" s="15">
        <f t="shared" ca="1" si="1454"/>
        <v>-2.2441034486549327E-2</v>
      </c>
      <c r="J7426" s="6"/>
      <c r="K7426" s="15">
        <f t="shared" ca="1" si="1460"/>
        <v>0.22248196857139244</v>
      </c>
      <c r="L7426" s="15">
        <f t="shared" ca="1" si="1461"/>
        <v>2.3546268751161787</v>
      </c>
      <c r="M7426" s="15">
        <f t="shared" ca="1" si="1462"/>
        <v>5.9161750697342391E-2</v>
      </c>
      <c r="N7426" s="15">
        <f t="shared" ca="1" si="1463"/>
        <v>1.6065991417621621E-4</v>
      </c>
      <c r="O7426" s="15">
        <f t="shared" ca="1" si="1464"/>
        <v>0.65107526615811084</v>
      </c>
      <c r="P7426" s="6"/>
      <c r="Q7426" s="15">
        <f t="shared" ca="1" si="1465"/>
        <v>3.2875065204572009</v>
      </c>
      <c r="R7426" s="87">
        <f t="shared" ca="1" si="1456"/>
        <v>-0.99767146390335226</v>
      </c>
      <c r="Y7426" s="6"/>
      <c r="Z7426" s="6"/>
      <c r="AA7426" s="6"/>
      <c r="AB7426" s="6"/>
      <c r="AE7426" s="41">
        <f t="shared" ca="1" si="1455"/>
        <v>-0.90446312671938411</v>
      </c>
      <c r="AF7426" s="36">
        <f t="shared" ca="1" si="1457"/>
        <v>0.82187663011430023</v>
      </c>
    </row>
    <row r="7427" spans="2:32" x14ac:dyDescent="0.25">
      <c r="B7427" s="3">
        <f t="shared" si="1458"/>
        <v>7421</v>
      </c>
      <c r="C7427" s="15">
        <f t="shared" ca="1" si="1459"/>
        <v>8.7327197541619093</v>
      </c>
      <c r="D7427" s="15">
        <f t="shared" ca="1" si="1459"/>
        <v>-0.62823792418018432</v>
      </c>
      <c r="E7427" s="15">
        <f t="shared" ca="1" si="1459"/>
        <v>-7.1815353128352744</v>
      </c>
      <c r="F7427" s="15">
        <f t="shared" ca="1" si="1459"/>
        <v>-1.2514981296299155</v>
      </c>
      <c r="G7427" s="15">
        <f t="shared" ca="1" si="1459"/>
        <v>-8.8190783815737639</v>
      </c>
      <c r="H7427" s="6"/>
      <c r="I7427" s="15">
        <f t="shared" ca="1" si="1454"/>
        <v>-1.8295259988114456</v>
      </c>
      <c r="J7427" s="6"/>
      <c r="K7427" s="15">
        <f t="shared" ca="1" si="1460"/>
        <v>4.4624414138481479</v>
      </c>
      <c r="L7427" s="15">
        <f t="shared" ca="1" si="1461"/>
        <v>5.7723721530051307E-2</v>
      </c>
      <c r="M7427" s="15">
        <f t="shared" ca="1" si="1462"/>
        <v>1.1457601478959127</v>
      </c>
      <c r="N7427" s="15">
        <f t="shared" ca="1" si="1463"/>
        <v>1.3364648702021606E-2</v>
      </c>
      <c r="O7427" s="15">
        <f t="shared" ca="1" si="1464"/>
        <v>1.9541537004551361</v>
      </c>
      <c r="P7427" s="6"/>
      <c r="Q7427" s="15">
        <f t="shared" ca="1" si="1465"/>
        <v>7.6334436324312698</v>
      </c>
      <c r="R7427" s="87">
        <f t="shared" ca="1" si="1456"/>
        <v>-1.2397375748692161</v>
      </c>
      <c r="Y7427" s="6"/>
      <c r="Z7427" s="6"/>
      <c r="AA7427" s="6"/>
      <c r="AB7427" s="6"/>
      <c r="AE7427" s="41">
        <f t="shared" ca="1" si="1455"/>
        <v>-1.712616090989034</v>
      </c>
      <c r="AF7427" s="36">
        <f t="shared" ca="1" si="1457"/>
        <v>1.9083609081078174</v>
      </c>
    </row>
    <row r="7428" spans="2:32" x14ac:dyDescent="0.25">
      <c r="B7428" s="3">
        <f t="shared" si="1458"/>
        <v>7422</v>
      </c>
      <c r="C7428" s="15">
        <f t="shared" ca="1" si="1459"/>
        <v>-2.9035008619875633</v>
      </c>
      <c r="D7428" s="15">
        <f t="shared" ca="1" si="1459"/>
        <v>3.7911599223009942</v>
      </c>
      <c r="E7428" s="15">
        <f t="shared" ca="1" si="1459"/>
        <v>5.0912427383408483</v>
      </c>
      <c r="F7428" s="15">
        <f t="shared" ca="1" si="1459"/>
        <v>-1.2572972298184881</v>
      </c>
      <c r="G7428" s="15">
        <f t="shared" ca="1" si="1459"/>
        <v>2.2800160361981043</v>
      </c>
      <c r="H7428" s="6"/>
      <c r="I7428" s="15">
        <f t="shared" ca="1" si="1454"/>
        <v>1.4003241210067792</v>
      </c>
      <c r="J7428" s="6"/>
      <c r="K7428" s="15">
        <f t="shared" ca="1" si="1460"/>
        <v>0.74091637936985011</v>
      </c>
      <c r="L7428" s="15">
        <f t="shared" ca="1" si="1461"/>
        <v>0.22864383315000603</v>
      </c>
      <c r="M7428" s="15">
        <f t="shared" ca="1" si="1462"/>
        <v>0.54491520959132944</v>
      </c>
      <c r="N7428" s="15">
        <f t="shared" ca="1" si="1463"/>
        <v>0.28251804977449274</v>
      </c>
      <c r="O7428" s="15">
        <f t="shared" ca="1" si="1464"/>
        <v>3.0954314626119264E-2</v>
      </c>
      <c r="P7428" s="6"/>
      <c r="Q7428" s="15">
        <f t="shared" ca="1" si="1465"/>
        <v>1.8279477865117977</v>
      </c>
      <c r="R7428" s="87">
        <f t="shared" ca="1" si="1456"/>
        <v>-0.39671596736779285</v>
      </c>
      <c r="Y7428" s="6"/>
      <c r="Z7428" s="6"/>
      <c r="AA7428" s="6"/>
      <c r="AB7428" s="6"/>
      <c r="AE7428" s="41">
        <f t="shared" ca="1" si="1455"/>
        <v>-0.26818320597915596</v>
      </c>
      <c r="AF7428" s="36">
        <f t="shared" ca="1" si="1457"/>
        <v>0.45698694662794942</v>
      </c>
    </row>
    <row r="7429" spans="2:32" x14ac:dyDescent="0.25">
      <c r="B7429" s="3">
        <f t="shared" si="1458"/>
        <v>7423</v>
      </c>
      <c r="C7429" s="15">
        <f t="shared" ca="1" si="1459"/>
        <v>6.0838205244314887</v>
      </c>
      <c r="D7429" s="15">
        <f t="shared" ca="1" si="1459"/>
        <v>4.138504367522609</v>
      </c>
      <c r="E7429" s="15">
        <f t="shared" ca="1" si="1459"/>
        <v>2.0259023462910117</v>
      </c>
      <c r="F7429" s="15">
        <f t="shared" ca="1" si="1459"/>
        <v>4.5001918254945288</v>
      </c>
      <c r="G7429" s="15">
        <f t="shared" ca="1" si="1459"/>
        <v>4.389458144956822</v>
      </c>
      <c r="H7429" s="6"/>
      <c r="I7429" s="15">
        <f t="shared" ca="1" si="1454"/>
        <v>4.2275754417392921</v>
      </c>
      <c r="J7429" s="6"/>
      <c r="K7429" s="15">
        <f t="shared" ca="1" si="1460"/>
        <v>0.1378258322807584</v>
      </c>
      <c r="L7429" s="15">
        <f t="shared" ca="1" si="1461"/>
        <v>3.1734625048455506E-4</v>
      </c>
      <c r="M7429" s="15">
        <f t="shared" ca="1" si="1462"/>
        <v>0.19389457676883254</v>
      </c>
      <c r="N7429" s="15">
        <f t="shared" ca="1" si="1463"/>
        <v>2.9727877076712985E-3</v>
      </c>
      <c r="O7429" s="15">
        <f t="shared" ca="1" si="1464"/>
        <v>1.0482403840405938E-3</v>
      </c>
      <c r="P7429" s="6"/>
      <c r="Q7429" s="15">
        <f t="shared" ca="1" si="1465"/>
        <v>0.33605878339178741</v>
      </c>
      <c r="R7429" s="87">
        <f t="shared" ca="1" si="1456"/>
        <v>3.4369228968736887</v>
      </c>
      <c r="Y7429" s="6"/>
      <c r="Z7429" s="6"/>
      <c r="AA7429" s="6"/>
      <c r="AB7429" s="6"/>
      <c r="AE7429" s="41">
        <f t="shared" ca="1" si="1455"/>
        <v>0.9962020225476359</v>
      </c>
      <c r="AF7429" s="36">
        <f t="shared" ca="1" si="1457"/>
        <v>8.4014695847946852E-2</v>
      </c>
    </row>
    <row r="7430" spans="2:32" x14ac:dyDescent="0.25">
      <c r="B7430" s="3">
        <f t="shared" si="1458"/>
        <v>7424</v>
      </c>
      <c r="C7430" s="15">
        <f t="shared" ca="1" si="1459"/>
        <v>0.95893112921477752</v>
      </c>
      <c r="D7430" s="15">
        <f t="shared" ca="1" si="1459"/>
        <v>4.0378967632203455</v>
      </c>
      <c r="E7430" s="15">
        <f t="shared" ca="1" si="1459"/>
        <v>2.013468320191774</v>
      </c>
      <c r="F7430" s="15">
        <f t="shared" ca="1" si="1459"/>
        <v>6.0380934440134801</v>
      </c>
      <c r="G7430" s="15">
        <f t="shared" ca="1" si="1459"/>
        <v>3.3625997249331925</v>
      </c>
      <c r="H7430" s="6"/>
      <c r="I7430" s="15">
        <f t="shared" ca="1" si="1454"/>
        <v>3.2821978763147142</v>
      </c>
      <c r="J7430" s="6"/>
      <c r="K7430" s="15">
        <f t="shared" ca="1" si="1460"/>
        <v>0.21590273512721289</v>
      </c>
      <c r="L7430" s="15">
        <f t="shared" ca="1" si="1461"/>
        <v>2.2843232306816407E-2</v>
      </c>
      <c r="M7430" s="15">
        <f t="shared" ca="1" si="1462"/>
        <v>6.4386987463196502E-2</v>
      </c>
      <c r="N7430" s="15">
        <f t="shared" ca="1" si="1463"/>
        <v>0.3037984152024682</v>
      </c>
      <c r="O7430" s="15">
        <f t="shared" ca="1" si="1464"/>
        <v>2.5857829045074812E-4</v>
      </c>
      <c r="P7430" s="6"/>
      <c r="Q7430" s="15">
        <f t="shared" ca="1" si="1465"/>
        <v>0.60718994839014473</v>
      </c>
      <c r="R7430" s="87">
        <f t="shared" ca="1" si="1456"/>
        <v>1.4717625912285095</v>
      </c>
      <c r="Y7430" s="6"/>
      <c r="Z7430" s="6"/>
      <c r="AA7430" s="6"/>
      <c r="AB7430" s="6"/>
      <c r="AE7430" s="41">
        <f t="shared" ca="1" si="1455"/>
        <v>0.57341632240911367</v>
      </c>
      <c r="AF7430" s="36">
        <f t="shared" ca="1" si="1457"/>
        <v>0.15179748709753618</v>
      </c>
    </row>
    <row r="7431" spans="2:32" x14ac:dyDescent="0.25">
      <c r="B7431" s="3">
        <f t="shared" si="1458"/>
        <v>7425</v>
      </c>
      <c r="C7431" s="15">
        <f t="shared" ca="1" si="1459"/>
        <v>3.0738171925998601</v>
      </c>
      <c r="D7431" s="15">
        <f t="shared" ca="1" si="1459"/>
        <v>2.5337333274356553</v>
      </c>
      <c r="E7431" s="15">
        <f t="shared" ca="1" si="1459"/>
        <v>7.1749312164149073</v>
      </c>
      <c r="F7431" s="15">
        <f t="shared" ca="1" si="1459"/>
        <v>9.532827330599563</v>
      </c>
      <c r="G7431" s="15">
        <f t="shared" ca="1" si="1459"/>
        <v>7.9782440721288275</v>
      </c>
      <c r="H7431" s="6"/>
      <c r="I7431" s="15">
        <f t="shared" ref="I7431:I7494" ca="1" si="1466">($A$8=1)*$B$1+(($A$8)=2)*AVERAGE($C7431:$G7431)</f>
        <v>6.0587106278357625</v>
      </c>
      <c r="J7431" s="6"/>
      <c r="K7431" s="15">
        <f t="shared" ca="1" si="1460"/>
        <v>0.35638355278857548</v>
      </c>
      <c r="L7431" s="15">
        <f t="shared" ca="1" si="1461"/>
        <v>0.49701859873344112</v>
      </c>
      <c r="M7431" s="15">
        <f t="shared" ca="1" si="1462"/>
        <v>4.9837936094718892E-2</v>
      </c>
      <c r="N7431" s="15">
        <f t="shared" ca="1" si="1463"/>
        <v>0.48277947457689679</v>
      </c>
      <c r="O7431" s="15">
        <f t="shared" ca="1" si="1464"/>
        <v>0.14738434575038389</v>
      </c>
      <c r="P7431" s="6"/>
      <c r="Q7431" s="15">
        <f t="shared" ca="1" si="1465"/>
        <v>1.533403907944016</v>
      </c>
      <c r="R7431" s="87">
        <f t="shared" ca="1" si="1456"/>
        <v>2.9316005826652551</v>
      </c>
      <c r="Y7431" s="6"/>
      <c r="Z7431" s="6"/>
      <c r="AA7431" s="6"/>
      <c r="AB7431" s="6"/>
      <c r="AE7431" s="41">
        <f t="shared" ref="AE7431:AE7494" ca="1" si="1467">((AVERAGE(C7431:G7431)-$B$1)/($B$2/SQRT(COUNT(C7431:G7431))))</f>
        <v>1.815110572968323</v>
      </c>
      <c r="AF7431" s="36">
        <f t="shared" ca="1" si="1457"/>
        <v>0.38335097698600401</v>
      </c>
    </row>
    <row r="7432" spans="2:32" x14ac:dyDescent="0.25">
      <c r="B7432" s="3">
        <f t="shared" si="1458"/>
        <v>7426</v>
      </c>
      <c r="C7432" s="15">
        <f t="shared" ca="1" si="1459"/>
        <v>12.314134941971991</v>
      </c>
      <c r="D7432" s="15">
        <f t="shared" ca="1" si="1459"/>
        <v>8.4522777060777745</v>
      </c>
      <c r="E7432" s="15">
        <f t="shared" ca="1" si="1459"/>
        <v>-2.1892488680533022</v>
      </c>
      <c r="F7432" s="15">
        <f t="shared" ca="1" si="1459"/>
        <v>4.5907343218377399</v>
      </c>
      <c r="G7432" s="15">
        <f t="shared" ca="1" si="1459"/>
        <v>8.2799389627343079</v>
      </c>
      <c r="H7432" s="6"/>
      <c r="I7432" s="15">
        <f t="shared" ca="1" si="1466"/>
        <v>6.2895674129137022</v>
      </c>
      <c r="J7432" s="6"/>
      <c r="K7432" s="15">
        <f t="shared" ca="1" si="1460"/>
        <v>1.45181655648734</v>
      </c>
      <c r="L7432" s="15">
        <f t="shared" ca="1" si="1461"/>
        <v>0.18709263248631311</v>
      </c>
      <c r="M7432" s="15">
        <f t="shared" ca="1" si="1462"/>
        <v>2.8756130210556456</v>
      </c>
      <c r="N7432" s="15">
        <f t="shared" ca="1" si="1463"/>
        <v>0.11544135485338837</v>
      </c>
      <c r="O7432" s="15">
        <f t="shared" ca="1" si="1464"/>
        <v>0.15846315625341117</v>
      </c>
      <c r="P7432" s="6"/>
      <c r="Q7432" s="15">
        <f t="shared" ca="1" si="1465"/>
        <v>4.7884267211360978</v>
      </c>
      <c r="R7432" s="87">
        <f t="shared" ref="R7432:R7495" ca="1" si="1468">((AVERAGE(C7432:G7432)-$B$1)/($B$2/SQRT(COUNT(C7432:G7432))))/SQRT(Q7432/$B$3)</f>
        <v>1.7533235577942745</v>
      </c>
      <c r="Y7432" s="6"/>
      <c r="Z7432" s="6"/>
      <c r="AA7432" s="6"/>
      <c r="AB7432" s="6"/>
      <c r="AE7432" s="41">
        <f t="shared" ca="1" si="1467"/>
        <v>1.9183528658685893</v>
      </c>
      <c r="AF7432" s="36">
        <f t="shared" ref="AF7432:AF7495" ca="1" si="1469">Q7432/(COUNT(C7432:G7432)-1)</f>
        <v>1.1971066802840244</v>
      </c>
    </row>
    <row r="7433" spans="2:32" x14ac:dyDescent="0.25">
      <c r="B7433" s="3">
        <f t="shared" ref="B7433:B7496" si="1470">B7432+1</f>
        <v>7427</v>
      </c>
      <c r="C7433" s="15">
        <f t="shared" ca="1" si="1459"/>
        <v>2.5862651780781918</v>
      </c>
      <c r="D7433" s="15">
        <f t="shared" ca="1" si="1459"/>
        <v>10.860064648068272</v>
      </c>
      <c r="E7433" s="15">
        <f t="shared" ca="1" si="1459"/>
        <v>-5.3296170609897668</v>
      </c>
      <c r="F7433" s="15">
        <f t="shared" ca="1" si="1459"/>
        <v>1.6069208779126649</v>
      </c>
      <c r="G7433" s="15">
        <f t="shared" ca="1" si="1459"/>
        <v>-1.7600473354931312</v>
      </c>
      <c r="H7433" s="6"/>
      <c r="I7433" s="15">
        <f t="shared" ca="1" si="1466"/>
        <v>1.5927172615152463</v>
      </c>
      <c r="J7433" s="6"/>
      <c r="K7433" s="15">
        <f t="shared" ca="1" si="1460"/>
        <v>3.9485498500262783E-2</v>
      </c>
      <c r="L7433" s="15">
        <f t="shared" ca="1" si="1461"/>
        <v>3.4353491033220482</v>
      </c>
      <c r="M7433" s="15">
        <f t="shared" ca="1" si="1462"/>
        <v>1.9167484989012373</v>
      </c>
      <c r="N7433" s="15">
        <f t="shared" ca="1" si="1463"/>
        <v>8.0697087506007723E-6</v>
      </c>
      <c r="O7433" s="15">
        <f t="shared" ca="1" si="1464"/>
        <v>0.44964121771810989</v>
      </c>
      <c r="P7433" s="6"/>
      <c r="Q7433" s="15">
        <f t="shared" ca="1" si="1465"/>
        <v>5.8412323881504093</v>
      </c>
      <c r="R7433" s="87">
        <f t="shared" ca="1" si="1468"/>
        <v>-0.15072620179612659</v>
      </c>
      <c r="Y7433" s="6"/>
      <c r="Z7433" s="6"/>
      <c r="AA7433" s="6"/>
      <c r="AB7433" s="6"/>
      <c r="AE7433" s="41">
        <f t="shared" ca="1" si="1467"/>
        <v>-0.1821423778628358</v>
      </c>
      <c r="AF7433" s="36">
        <f t="shared" ca="1" si="1469"/>
        <v>1.4603080970376023</v>
      </c>
    </row>
    <row r="7434" spans="2:32" x14ac:dyDescent="0.25">
      <c r="B7434" s="3">
        <f t="shared" si="1470"/>
        <v>7428</v>
      </c>
      <c r="C7434" s="15">
        <f t="shared" ref="C7434:G7484" ca="1" si="1471">$B$1+NORMINV(RAND(),0,1)*$B$2</f>
        <v>5.7747156653694294</v>
      </c>
      <c r="D7434" s="15">
        <f t="shared" ca="1" si="1471"/>
        <v>7.0234357679190822</v>
      </c>
      <c r="E7434" s="15">
        <f t="shared" ca="1" si="1471"/>
        <v>6.5547261007443165</v>
      </c>
      <c r="F7434" s="15">
        <f t="shared" ca="1" si="1471"/>
        <v>-1.1843512509371896</v>
      </c>
      <c r="G7434" s="15">
        <f t="shared" ca="1" si="1471"/>
        <v>3.7983325460819755</v>
      </c>
      <c r="H7434" s="6"/>
      <c r="I7434" s="15">
        <f t="shared" ca="1" si="1466"/>
        <v>4.3933717658355231</v>
      </c>
      <c r="J7434" s="6"/>
      <c r="K7434" s="15">
        <f t="shared" ca="1" si="1460"/>
        <v>7.6324438751181528E-2</v>
      </c>
      <c r="L7434" s="15">
        <f t="shared" ca="1" si="1461"/>
        <v>0.2766894662022315</v>
      </c>
      <c r="M7434" s="15">
        <f t="shared" ca="1" si="1462"/>
        <v>0.18685810244116127</v>
      </c>
      <c r="N7434" s="15">
        <f t="shared" ca="1" si="1463"/>
        <v>1.244439762073444</v>
      </c>
      <c r="O7434" s="15">
        <f t="shared" ca="1" si="1464"/>
        <v>1.4162866921796434E-2</v>
      </c>
      <c r="P7434" s="6"/>
      <c r="Q7434" s="15">
        <f t="shared" ca="1" si="1465"/>
        <v>1.7984746363898148</v>
      </c>
      <c r="R7434" s="87">
        <f t="shared" ca="1" si="1468"/>
        <v>1.5962576742876244</v>
      </c>
      <c r="Y7434" s="6"/>
      <c r="Z7434" s="6"/>
      <c r="AA7434" s="6"/>
      <c r="AB7434" s="6"/>
      <c r="AE7434" s="41">
        <f t="shared" ca="1" si="1467"/>
        <v>1.0703483927673876</v>
      </c>
      <c r="AF7434" s="36">
        <f t="shared" ca="1" si="1469"/>
        <v>0.44961865909745369</v>
      </c>
    </row>
    <row r="7435" spans="2:32" x14ac:dyDescent="0.25">
      <c r="B7435" s="3">
        <f t="shared" si="1470"/>
        <v>7429</v>
      </c>
      <c r="C7435" s="15">
        <f t="shared" ca="1" si="1471"/>
        <v>11.811389624026726</v>
      </c>
      <c r="D7435" s="15">
        <f t="shared" ca="1" si="1471"/>
        <v>-7.7730947524645799</v>
      </c>
      <c r="E7435" s="15">
        <f t="shared" ca="1" si="1471"/>
        <v>10.698427695348109</v>
      </c>
      <c r="F7435" s="15">
        <f t="shared" ca="1" si="1471"/>
        <v>-3.8928568487368791</v>
      </c>
      <c r="G7435" s="15">
        <f t="shared" ca="1" si="1471"/>
        <v>2.6744950071070188</v>
      </c>
      <c r="H7435" s="6"/>
      <c r="I7435" s="15">
        <f t="shared" ca="1" si="1466"/>
        <v>2.7036721450560792</v>
      </c>
      <c r="J7435" s="6"/>
      <c r="K7435" s="15">
        <f t="shared" ca="1" si="1460"/>
        <v>3.3180207070698962</v>
      </c>
      <c r="L7435" s="15">
        <f t="shared" ca="1" si="1461"/>
        <v>4.3905057849993847</v>
      </c>
      <c r="M7435" s="15">
        <f t="shared" ca="1" si="1462"/>
        <v>2.5566446523570088</v>
      </c>
      <c r="N7435" s="15">
        <f t="shared" ca="1" si="1463"/>
        <v>1.7405677906380457</v>
      </c>
      <c r="O7435" s="15">
        <f t="shared" ca="1" si="1464"/>
        <v>3.4052215155940033E-5</v>
      </c>
      <c r="P7435" s="6"/>
      <c r="Q7435" s="15">
        <f t="shared" ca="1" si="1465"/>
        <v>12.005772987279492</v>
      </c>
      <c r="R7435" s="87">
        <f t="shared" ca="1" si="1468"/>
        <v>0.18164367907614498</v>
      </c>
      <c r="Y7435" s="6"/>
      <c r="Z7435" s="6"/>
      <c r="AA7435" s="6"/>
      <c r="AB7435" s="6"/>
      <c r="AE7435" s="41">
        <f t="shared" ca="1" si="1467"/>
        <v>0.31469175004369715</v>
      </c>
      <c r="AF7435" s="36">
        <f t="shared" ca="1" si="1469"/>
        <v>3.0014432468198731</v>
      </c>
    </row>
    <row r="7436" spans="2:32" x14ac:dyDescent="0.25">
      <c r="B7436" s="3">
        <f t="shared" si="1470"/>
        <v>7430</v>
      </c>
      <c r="C7436" s="15">
        <f t="shared" ca="1" si="1471"/>
        <v>6.4298883692940176</v>
      </c>
      <c r="D7436" s="15">
        <f t="shared" ca="1" si="1471"/>
        <v>11.431940442620167</v>
      </c>
      <c r="E7436" s="15">
        <f t="shared" ca="1" si="1471"/>
        <v>4.4991866959271034</v>
      </c>
      <c r="F7436" s="15">
        <f t="shared" ca="1" si="1471"/>
        <v>9.522669056576194E-2</v>
      </c>
      <c r="G7436" s="15">
        <f t="shared" ca="1" si="1471"/>
        <v>1.495469998156951</v>
      </c>
      <c r="H7436" s="6"/>
      <c r="I7436" s="15">
        <f t="shared" ca="1" si="1466"/>
        <v>4.7903424393128011</v>
      </c>
      <c r="J7436" s="6"/>
      <c r="K7436" s="15">
        <f t="shared" ca="1" si="1460"/>
        <v>0.10752443426071888</v>
      </c>
      <c r="L7436" s="15">
        <f t="shared" ca="1" si="1461"/>
        <v>1.7644329615014558</v>
      </c>
      <c r="M7436" s="15">
        <f t="shared" ca="1" si="1462"/>
        <v>3.3908666762591301E-3</v>
      </c>
      <c r="N7436" s="15">
        <f t="shared" ca="1" si="1463"/>
        <v>0.88176447576529882</v>
      </c>
      <c r="O7436" s="15">
        <f t="shared" ca="1" si="1464"/>
        <v>0.43424737613953257</v>
      </c>
      <c r="P7436" s="6"/>
      <c r="Q7436" s="15">
        <f t="shared" ca="1" si="1465"/>
        <v>3.1913601143432651</v>
      </c>
      <c r="R7436" s="87">
        <f t="shared" ca="1" si="1468"/>
        <v>1.3970584984265826</v>
      </c>
      <c r="Y7436" s="6"/>
      <c r="Z7436" s="6"/>
      <c r="AA7436" s="6"/>
      <c r="AB7436" s="6"/>
      <c r="AE7436" s="41">
        <f t="shared" ca="1" si="1467"/>
        <v>1.247879074961201</v>
      </c>
      <c r="AF7436" s="36">
        <f t="shared" ca="1" si="1469"/>
        <v>0.79784002858581626</v>
      </c>
    </row>
    <row r="7437" spans="2:32" x14ac:dyDescent="0.25">
      <c r="B7437" s="3">
        <f t="shared" si="1470"/>
        <v>7431</v>
      </c>
      <c r="C7437" s="15">
        <f t="shared" ca="1" si="1471"/>
        <v>1.6363843928596216</v>
      </c>
      <c r="D7437" s="15">
        <f t="shared" ca="1" si="1471"/>
        <v>7.2562299485512831</v>
      </c>
      <c r="E7437" s="15">
        <f t="shared" ca="1" si="1471"/>
        <v>-1.7454959231373546</v>
      </c>
      <c r="F7437" s="15">
        <f t="shared" ca="1" si="1471"/>
        <v>3.5399135132565656</v>
      </c>
      <c r="G7437" s="15">
        <f t="shared" ca="1" si="1471"/>
        <v>3.9557965061269691</v>
      </c>
      <c r="H7437" s="6"/>
      <c r="I7437" s="15">
        <f t="shared" ca="1" si="1466"/>
        <v>2.9285656875314166</v>
      </c>
      <c r="J7437" s="6"/>
      <c r="K7437" s="15">
        <f t="shared" ca="1" si="1460"/>
        <v>6.6789299931987053E-2</v>
      </c>
      <c r="L7437" s="15">
        <f t="shared" ca="1" si="1461"/>
        <v>0.74914711824434521</v>
      </c>
      <c r="M7437" s="15">
        <f t="shared" ca="1" si="1462"/>
        <v>0.87387407761310165</v>
      </c>
      <c r="N7437" s="15">
        <f t="shared" ca="1" si="1463"/>
        <v>1.4949846560754687E-2</v>
      </c>
      <c r="O7437" s="15">
        <f t="shared" ca="1" si="1464"/>
        <v>4.2208126186899557E-2</v>
      </c>
      <c r="P7437" s="6"/>
      <c r="Q7437" s="15">
        <f t="shared" ca="1" si="1465"/>
        <v>1.7469684685370883</v>
      </c>
      <c r="R7437" s="87">
        <f t="shared" ca="1" si="1468"/>
        <v>0.62836949259774888</v>
      </c>
      <c r="Y7437" s="6"/>
      <c r="Z7437" s="6"/>
      <c r="AA7437" s="6"/>
      <c r="AB7437" s="6"/>
      <c r="AE7437" s="41">
        <f t="shared" ca="1" si="1467"/>
        <v>0.41526719977881527</v>
      </c>
      <c r="AF7437" s="36">
        <f t="shared" ca="1" si="1469"/>
        <v>0.43674211713427208</v>
      </c>
    </row>
    <row r="7438" spans="2:32" x14ac:dyDescent="0.25">
      <c r="B7438" s="3">
        <f t="shared" si="1470"/>
        <v>7432</v>
      </c>
      <c r="C7438" s="15">
        <f t="shared" ca="1" si="1471"/>
        <v>-6.5150945970913234</v>
      </c>
      <c r="D7438" s="15">
        <f t="shared" ca="1" si="1471"/>
        <v>4.0563216317383581</v>
      </c>
      <c r="E7438" s="15">
        <f t="shared" ca="1" si="1471"/>
        <v>4.4864358936825575</v>
      </c>
      <c r="F7438" s="15">
        <f t="shared" ca="1" si="1471"/>
        <v>3.227785501235414</v>
      </c>
      <c r="G7438" s="15">
        <f t="shared" ca="1" si="1471"/>
        <v>0.81049468976288885</v>
      </c>
      <c r="H7438" s="6"/>
      <c r="I7438" s="15">
        <f t="shared" ca="1" si="1466"/>
        <v>1.2131886238655789</v>
      </c>
      <c r="J7438" s="6"/>
      <c r="K7438" s="15">
        <f t="shared" ca="1" si="1460"/>
        <v>2.3890544617329597</v>
      </c>
      <c r="L7438" s="15">
        <f t="shared" ca="1" si="1461"/>
        <v>0.32333621201822865</v>
      </c>
      <c r="M7438" s="15">
        <f t="shared" ca="1" si="1462"/>
        <v>0.42856590757457214</v>
      </c>
      <c r="N7438" s="15">
        <f t="shared" ca="1" si="1463"/>
        <v>0.16234402313233159</v>
      </c>
      <c r="O7438" s="15">
        <f t="shared" ca="1" si="1464"/>
        <v>6.4864961825240675E-3</v>
      </c>
      <c r="P7438" s="6"/>
      <c r="Q7438" s="15">
        <f t="shared" ca="1" si="1465"/>
        <v>3.3097871006406163</v>
      </c>
      <c r="R7438" s="87">
        <f t="shared" ca="1" si="1468"/>
        <v>-0.38682594442612322</v>
      </c>
      <c r="Y7438" s="6"/>
      <c r="Z7438" s="6"/>
      <c r="AA7438" s="6"/>
      <c r="AB7438" s="6"/>
      <c r="AE7438" s="41">
        <f t="shared" ca="1" si="1467"/>
        <v>-0.35187274450134426</v>
      </c>
      <c r="AF7438" s="36">
        <f t="shared" ca="1" si="1469"/>
        <v>0.82744677516015408</v>
      </c>
    </row>
    <row r="7439" spans="2:32" x14ac:dyDescent="0.25">
      <c r="B7439" s="3">
        <f t="shared" si="1470"/>
        <v>7433</v>
      </c>
      <c r="C7439" s="15">
        <f t="shared" ca="1" si="1471"/>
        <v>-3.958308031386748E-2</v>
      </c>
      <c r="D7439" s="15">
        <f t="shared" ca="1" si="1471"/>
        <v>3.0103897615360138</v>
      </c>
      <c r="E7439" s="15">
        <f t="shared" ca="1" si="1471"/>
        <v>-1.4240650676553126</v>
      </c>
      <c r="F7439" s="15">
        <f t="shared" ca="1" si="1471"/>
        <v>2.439268458901549</v>
      </c>
      <c r="G7439" s="15">
        <f t="shared" ca="1" si="1471"/>
        <v>2.7709319799247512E-2</v>
      </c>
      <c r="H7439" s="6"/>
      <c r="I7439" s="15">
        <f t="shared" ca="1" si="1466"/>
        <v>0.80274387845352602</v>
      </c>
      <c r="J7439" s="6"/>
      <c r="K7439" s="15">
        <f t="shared" ca="1" si="1460"/>
        <v>2.8380588218653045E-2</v>
      </c>
      <c r="L7439" s="15">
        <f t="shared" ca="1" si="1461"/>
        <v>0.19494801380364232</v>
      </c>
      <c r="M7439" s="15">
        <f t="shared" ca="1" si="1462"/>
        <v>0.19834712329881427</v>
      </c>
      <c r="N7439" s="15">
        <f t="shared" ca="1" si="1463"/>
        <v>0.10712850809642312</v>
      </c>
      <c r="O7439" s="15">
        <f t="shared" ca="1" si="1464"/>
        <v>2.4027142684337293E-2</v>
      </c>
      <c r="P7439" s="6"/>
      <c r="Q7439" s="15">
        <f t="shared" ca="1" si="1465"/>
        <v>0.55283137610187005</v>
      </c>
      <c r="R7439" s="87">
        <f t="shared" ca="1" si="1468"/>
        <v>-1.4402428171498176</v>
      </c>
      <c r="Y7439" s="6"/>
      <c r="Z7439" s="6"/>
      <c r="AA7439" s="6"/>
      <c r="AB7439" s="6"/>
      <c r="AE7439" s="41">
        <f t="shared" ca="1" si="1467"/>
        <v>-0.53542921485113326</v>
      </c>
      <c r="AF7439" s="36">
        <f t="shared" ca="1" si="1469"/>
        <v>0.13820784402546751</v>
      </c>
    </row>
    <row r="7440" spans="2:32" x14ac:dyDescent="0.25">
      <c r="B7440" s="3">
        <f t="shared" si="1470"/>
        <v>7434</v>
      </c>
      <c r="C7440" s="15">
        <f t="shared" ca="1" si="1471"/>
        <v>8.8490540241272839</v>
      </c>
      <c r="D7440" s="15">
        <f t="shared" ca="1" si="1471"/>
        <v>1.5845413238307289</v>
      </c>
      <c r="E7440" s="15">
        <f t="shared" ca="1" si="1471"/>
        <v>-6.6861858419953837</v>
      </c>
      <c r="F7440" s="15">
        <f t="shared" ca="1" si="1471"/>
        <v>3.0089641184099811</v>
      </c>
      <c r="G7440" s="15">
        <f t="shared" ca="1" si="1471"/>
        <v>-1.6956014536771118</v>
      </c>
      <c r="H7440" s="6"/>
      <c r="I7440" s="15">
        <f t="shared" ca="1" si="1466"/>
        <v>1.0121544341390998</v>
      </c>
      <c r="J7440" s="6"/>
      <c r="K7440" s="15">
        <f t="shared" ca="1" si="1460"/>
        <v>2.4566798073422791</v>
      </c>
      <c r="L7440" s="15">
        <f t="shared" ca="1" si="1461"/>
        <v>1.3105070059634289E-2</v>
      </c>
      <c r="M7440" s="15">
        <f t="shared" ca="1" si="1462"/>
        <v>2.3705777202861742</v>
      </c>
      <c r="N7440" s="15">
        <f t="shared" ca="1" si="1463"/>
        <v>0.15948995660791906</v>
      </c>
      <c r="O7440" s="15">
        <f t="shared" ca="1" si="1464"/>
        <v>0.29327767792013432</v>
      </c>
      <c r="P7440" s="6"/>
      <c r="Q7440" s="15">
        <f t="shared" ca="1" si="1465"/>
        <v>5.2931302322161411</v>
      </c>
      <c r="R7440" s="87">
        <f t="shared" ca="1" si="1468"/>
        <v>-0.38404114735702782</v>
      </c>
      <c r="Y7440" s="6"/>
      <c r="Z7440" s="6"/>
      <c r="AA7440" s="6"/>
      <c r="AB7440" s="6"/>
      <c r="AE7440" s="41">
        <f t="shared" ca="1" si="1467"/>
        <v>-0.44177796730734364</v>
      </c>
      <c r="AF7440" s="36">
        <f t="shared" ca="1" si="1469"/>
        <v>1.3232825580540353</v>
      </c>
    </row>
    <row r="7441" spans="2:32" x14ac:dyDescent="0.25">
      <c r="B7441" s="3">
        <f t="shared" si="1470"/>
        <v>7435</v>
      </c>
      <c r="C7441" s="15">
        <f t="shared" ca="1" si="1471"/>
        <v>5.9415668164719646</v>
      </c>
      <c r="D7441" s="15">
        <f t="shared" ca="1" si="1471"/>
        <v>8.4036775694554038</v>
      </c>
      <c r="E7441" s="15">
        <f t="shared" ca="1" si="1471"/>
        <v>0.80025211755117409</v>
      </c>
      <c r="F7441" s="15">
        <f t="shared" ca="1" si="1471"/>
        <v>1.1446243324959573</v>
      </c>
      <c r="G7441" s="15">
        <f t="shared" ca="1" si="1471"/>
        <v>1.9856263266513869</v>
      </c>
      <c r="H7441" s="6"/>
      <c r="I7441" s="15">
        <f t="shared" ca="1" si="1466"/>
        <v>3.6551494325251781</v>
      </c>
      <c r="J7441" s="6"/>
      <c r="K7441" s="15">
        <f t="shared" ca="1" si="1460"/>
        <v>0.2091081781445627</v>
      </c>
      <c r="L7441" s="15">
        <f t="shared" ca="1" si="1461"/>
        <v>0.90194077868872158</v>
      </c>
      <c r="M7441" s="15">
        <f t="shared" ca="1" si="1462"/>
        <v>0.32601754716183112</v>
      </c>
      <c r="N7441" s="15">
        <f t="shared" ca="1" si="1463"/>
        <v>0.25210945111506911</v>
      </c>
      <c r="O7441" s="15">
        <f t="shared" ca="1" si="1464"/>
        <v>0.1114922960418588</v>
      </c>
      <c r="P7441" s="6"/>
      <c r="Q7441" s="15">
        <f t="shared" ca="1" si="1465"/>
        <v>1.8006682511520431</v>
      </c>
      <c r="R7441" s="87">
        <f t="shared" ca="1" si="1468"/>
        <v>1.1032281869348461</v>
      </c>
      <c r="Y7441" s="6"/>
      <c r="Z7441" s="6"/>
      <c r="AA7441" s="6"/>
      <c r="AB7441" s="6"/>
      <c r="AE7441" s="41">
        <f t="shared" ca="1" si="1467"/>
        <v>0.7402053288092999</v>
      </c>
      <c r="AF7441" s="36">
        <f t="shared" ca="1" si="1469"/>
        <v>0.45016706278801077</v>
      </c>
    </row>
    <row r="7442" spans="2:32" x14ac:dyDescent="0.25">
      <c r="B7442" s="3">
        <f t="shared" si="1470"/>
        <v>7436</v>
      </c>
      <c r="C7442" s="15">
        <f t="shared" ca="1" si="1471"/>
        <v>3.9376216849793009</v>
      </c>
      <c r="D7442" s="15">
        <f t="shared" ca="1" si="1471"/>
        <v>2.4479135223302437</v>
      </c>
      <c r="E7442" s="15">
        <f t="shared" ca="1" si="1471"/>
        <v>1.6928440297685658</v>
      </c>
      <c r="F7442" s="15">
        <f t="shared" ca="1" si="1471"/>
        <v>-8.1497559222308915</v>
      </c>
      <c r="G7442" s="15">
        <f t="shared" ca="1" si="1471"/>
        <v>9.0588209406674842</v>
      </c>
      <c r="H7442" s="6"/>
      <c r="I7442" s="15">
        <f t="shared" ca="1" si="1466"/>
        <v>1.7974888511029405</v>
      </c>
      <c r="J7442" s="6"/>
      <c r="K7442" s="15">
        <f t="shared" ca="1" si="1460"/>
        <v>0.18320674186542643</v>
      </c>
      <c r="L7442" s="15">
        <f t="shared" ca="1" si="1461"/>
        <v>1.6922090117645817E-2</v>
      </c>
      <c r="M7442" s="15">
        <f t="shared" ca="1" si="1462"/>
        <v>4.380215452841281E-4</v>
      </c>
      <c r="N7442" s="15">
        <f t="shared" ca="1" si="1463"/>
        <v>3.9579071432246895</v>
      </c>
      <c r="O7442" s="15">
        <f t="shared" ca="1" si="1464"/>
        <v>2.1090777485975916</v>
      </c>
      <c r="P7442" s="6"/>
      <c r="Q7442" s="15">
        <f t="shared" ca="1" si="1465"/>
        <v>6.2675517453506373</v>
      </c>
      <c r="R7442" s="87">
        <f t="shared" ca="1" si="1468"/>
        <v>-7.2351071439131082E-2</v>
      </c>
      <c r="Y7442" s="6"/>
      <c r="Z7442" s="6"/>
      <c r="AA7442" s="6"/>
      <c r="AB7442" s="6"/>
      <c r="AE7442" s="41">
        <f t="shared" ca="1" si="1467"/>
        <v>-9.0565739027081302E-2</v>
      </c>
      <c r="AF7442" s="36">
        <f t="shared" ca="1" si="1469"/>
        <v>1.5668879363376593</v>
      </c>
    </row>
    <row r="7443" spans="2:32" x14ac:dyDescent="0.25">
      <c r="B7443" s="3">
        <f t="shared" si="1470"/>
        <v>7437</v>
      </c>
      <c r="C7443" s="15">
        <f t="shared" ca="1" si="1471"/>
        <v>4.8127818852382696</v>
      </c>
      <c r="D7443" s="15">
        <f t="shared" ca="1" si="1471"/>
        <v>-3.2476973765817476</v>
      </c>
      <c r="E7443" s="15">
        <f t="shared" ca="1" si="1471"/>
        <v>-0.87326180698665112</v>
      </c>
      <c r="F7443" s="15">
        <f t="shared" ca="1" si="1471"/>
        <v>0.73195810220547219</v>
      </c>
      <c r="G7443" s="15">
        <f t="shared" ca="1" si="1471"/>
        <v>6.894500818817126</v>
      </c>
      <c r="H7443" s="6"/>
      <c r="I7443" s="15">
        <f t="shared" ca="1" si="1466"/>
        <v>1.6636563245384939</v>
      </c>
      <c r="J7443" s="6"/>
      <c r="K7443" s="15">
        <f t="shared" ca="1" si="1460"/>
        <v>0.39667967188210712</v>
      </c>
      <c r="L7443" s="15">
        <f t="shared" ca="1" si="1461"/>
        <v>0.96485580710029972</v>
      </c>
      <c r="M7443" s="15">
        <f t="shared" ca="1" si="1462"/>
        <v>0.25743814424244127</v>
      </c>
      <c r="N7443" s="15">
        <f t="shared" ca="1" si="1463"/>
        <v>3.4722463099940509E-2</v>
      </c>
      <c r="O7443" s="15">
        <f t="shared" ca="1" si="1464"/>
        <v>1.0944693649330028</v>
      </c>
      <c r="P7443" s="6"/>
      <c r="Q7443" s="15">
        <f t="shared" ca="1" si="1465"/>
        <v>2.7481654512577913</v>
      </c>
      <c r="R7443" s="87">
        <f t="shared" ca="1" si="1468"/>
        <v>-0.18147082826581112</v>
      </c>
      <c r="Y7443" s="6"/>
      <c r="Z7443" s="6"/>
      <c r="AA7443" s="6"/>
      <c r="AB7443" s="6"/>
      <c r="AE7443" s="41">
        <f t="shared" ca="1" si="1467"/>
        <v>-0.15041746442681111</v>
      </c>
      <c r="AF7443" s="36">
        <f t="shared" ca="1" si="1469"/>
        <v>0.68704136281444783</v>
      </c>
    </row>
    <row r="7444" spans="2:32" x14ac:dyDescent="0.25">
      <c r="B7444" s="3">
        <f t="shared" si="1470"/>
        <v>7438</v>
      </c>
      <c r="C7444" s="15">
        <f t="shared" ca="1" si="1471"/>
        <v>-6.7294566573491963</v>
      </c>
      <c r="D7444" s="15">
        <f t="shared" ca="1" si="1471"/>
        <v>0.473520314496227</v>
      </c>
      <c r="E7444" s="15">
        <f t="shared" ca="1" si="1471"/>
        <v>1.2509101257138184</v>
      </c>
      <c r="F7444" s="15">
        <f t="shared" ca="1" si="1471"/>
        <v>3.6663473170203744</v>
      </c>
      <c r="G7444" s="15">
        <f t="shared" ca="1" si="1471"/>
        <v>0.93699268490373933</v>
      </c>
      <c r="H7444" s="6"/>
      <c r="I7444" s="15">
        <f t="shared" ca="1" si="1466"/>
        <v>-8.0337243043007461E-2</v>
      </c>
      <c r="J7444" s="6"/>
      <c r="K7444" s="15">
        <f t="shared" ca="1" si="1460"/>
        <v>1.7684315594281392</v>
      </c>
      <c r="L7444" s="15">
        <f t="shared" ca="1" si="1461"/>
        <v>1.2270327761733056E-2</v>
      </c>
      <c r="M7444" s="15">
        <f t="shared" ca="1" si="1462"/>
        <v>7.0888782272878884E-2</v>
      </c>
      <c r="N7444" s="15">
        <f t="shared" ca="1" si="1463"/>
        <v>0.56150580770469349</v>
      </c>
      <c r="O7444" s="15">
        <f t="shared" ca="1" si="1464"/>
        <v>4.139840729184531E-2</v>
      </c>
      <c r="P7444" s="6"/>
      <c r="Q7444" s="15">
        <f t="shared" ca="1" si="1465"/>
        <v>2.4544948844592898</v>
      </c>
      <c r="R7444" s="87">
        <f t="shared" ca="1" si="1468"/>
        <v>-1.1876751559640566</v>
      </c>
      <c r="Y7444" s="6"/>
      <c r="Z7444" s="6"/>
      <c r="AA7444" s="6"/>
      <c r="AB7444" s="6"/>
      <c r="AE7444" s="41">
        <f t="shared" ca="1" si="1467"/>
        <v>-0.9303550983137332</v>
      </c>
      <c r="AF7444" s="36">
        <f t="shared" ca="1" si="1469"/>
        <v>0.61362372111482244</v>
      </c>
    </row>
    <row r="7445" spans="2:32" x14ac:dyDescent="0.25">
      <c r="B7445" s="3">
        <f t="shared" si="1470"/>
        <v>7439</v>
      </c>
      <c r="C7445" s="15">
        <f t="shared" ca="1" si="1471"/>
        <v>2.4410605508964327</v>
      </c>
      <c r="D7445" s="15">
        <f t="shared" ca="1" si="1471"/>
        <v>-4.9330676122613974</v>
      </c>
      <c r="E7445" s="15">
        <f t="shared" ca="1" si="1471"/>
        <v>-0.14909742180027763</v>
      </c>
      <c r="F7445" s="15">
        <f t="shared" ca="1" si="1471"/>
        <v>4.894764343586516</v>
      </c>
      <c r="G7445" s="15">
        <f t="shared" ca="1" si="1471"/>
        <v>2.5961844637242022</v>
      </c>
      <c r="H7445" s="6"/>
      <c r="I7445" s="15">
        <f t="shared" ca="1" si="1466"/>
        <v>0.96996886482909517</v>
      </c>
      <c r="J7445" s="6"/>
      <c r="K7445" s="15">
        <f t="shared" ca="1" si="1460"/>
        <v>8.6564429952657687E-2</v>
      </c>
      <c r="L7445" s="15">
        <f t="shared" ca="1" si="1461"/>
        <v>1.3938335859944375</v>
      </c>
      <c r="M7445" s="15">
        <f t="shared" ca="1" si="1462"/>
        <v>5.0092374154818146E-2</v>
      </c>
      <c r="N7445" s="15">
        <f t="shared" ca="1" si="1463"/>
        <v>0.61616078200298763</v>
      </c>
      <c r="O7445" s="15">
        <f t="shared" ca="1" si="1464"/>
        <v>0.10578308696359089</v>
      </c>
      <c r="P7445" s="6"/>
      <c r="Q7445" s="15">
        <f t="shared" ca="1" si="1465"/>
        <v>2.2524342590684916</v>
      </c>
      <c r="R7445" s="87">
        <f t="shared" ca="1" si="1468"/>
        <v>-0.61385992766055009</v>
      </c>
      <c r="Y7445" s="6"/>
      <c r="Z7445" s="6"/>
      <c r="AA7445" s="6"/>
      <c r="AB7445" s="6"/>
      <c r="AE7445" s="41">
        <f t="shared" ca="1" si="1467"/>
        <v>-0.46064392743668353</v>
      </c>
      <c r="AF7445" s="36">
        <f t="shared" ca="1" si="1469"/>
        <v>0.5631085647671229</v>
      </c>
    </row>
    <row r="7446" spans="2:32" x14ac:dyDescent="0.25">
      <c r="B7446" s="3">
        <f t="shared" si="1470"/>
        <v>7440</v>
      </c>
      <c r="C7446" s="15">
        <f t="shared" ca="1" si="1471"/>
        <v>-0.33696682547648171</v>
      </c>
      <c r="D7446" s="15">
        <f t="shared" ca="1" si="1471"/>
        <v>5.2357064057327598</v>
      </c>
      <c r="E7446" s="15">
        <f t="shared" ca="1" si="1471"/>
        <v>12.77433813632515</v>
      </c>
      <c r="F7446" s="15">
        <f t="shared" ca="1" si="1471"/>
        <v>1.629476925059921</v>
      </c>
      <c r="G7446" s="15">
        <f t="shared" ca="1" si="1471"/>
        <v>0.95204820550542535</v>
      </c>
      <c r="H7446" s="6"/>
      <c r="I7446" s="15">
        <f t="shared" ca="1" si="1466"/>
        <v>4.0509205694293549</v>
      </c>
      <c r="J7446" s="6"/>
      <c r="K7446" s="15">
        <f t="shared" ca="1" si="1460"/>
        <v>0.77014223161494144</v>
      </c>
      <c r="L7446" s="15">
        <f t="shared" ca="1" si="1461"/>
        <v>5.6148699116206353E-2</v>
      </c>
      <c r="M7446" s="15">
        <f t="shared" ca="1" si="1462"/>
        <v>3.0439205618570466</v>
      </c>
      <c r="N7446" s="15">
        <f t="shared" ca="1" si="1463"/>
        <v>0.23453557291428498</v>
      </c>
      <c r="O7446" s="15">
        <f t="shared" ca="1" si="1464"/>
        <v>0.38412039711565921</v>
      </c>
      <c r="P7446" s="6"/>
      <c r="Q7446" s="15">
        <f t="shared" ca="1" si="1465"/>
        <v>4.4888674626181384</v>
      </c>
      <c r="R7446" s="87">
        <f t="shared" ca="1" si="1468"/>
        <v>0.86581567260152181</v>
      </c>
      <c r="Y7446" s="6"/>
      <c r="Z7446" s="6"/>
      <c r="AA7446" s="6"/>
      <c r="AB7446" s="6"/>
      <c r="AE7446" s="41">
        <f t="shared" ca="1" si="1467"/>
        <v>0.91719956193932284</v>
      </c>
      <c r="AF7446" s="36">
        <f t="shared" ca="1" si="1469"/>
        <v>1.1222168656545346</v>
      </c>
    </row>
    <row r="7447" spans="2:32" x14ac:dyDescent="0.25">
      <c r="B7447" s="3">
        <f t="shared" si="1470"/>
        <v>7441</v>
      </c>
      <c r="C7447" s="15">
        <f t="shared" ca="1" si="1471"/>
        <v>5.2959083921125476</v>
      </c>
      <c r="D7447" s="15">
        <f t="shared" ca="1" si="1471"/>
        <v>10.261183977108317</v>
      </c>
      <c r="E7447" s="15">
        <f t="shared" ca="1" si="1471"/>
        <v>5.8930386430191053</v>
      </c>
      <c r="F7447" s="15">
        <f t="shared" ca="1" si="1471"/>
        <v>2.9914241121153369</v>
      </c>
      <c r="G7447" s="15">
        <f t="shared" ca="1" si="1471"/>
        <v>2.5318005539036026</v>
      </c>
      <c r="H7447" s="6"/>
      <c r="I7447" s="15">
        <f t="shared" ca="1" si="1466"/>
        <v>5.394671135651782</v>
      </c>
      <c r="J7447" s="6"/>
      <c r="K7447" s="15">
        <f t="shared" ca="1" si="1460"/>
        <v>3.9016318045586359E-4</v>
      </c>
      <c r="L7447" s="15">
        <f t="shared" ca="1" si="1461"/>
        <v>0.94731788944245432</v>
      </c>
      <c r="M7447" s="15">
        <f t="shared" ca="1" si="1462"/>
        <v>9.934806895980761E-3</v>
      </c>
      <c r="N7447" s="15">
        <f t="shared" ca="1" si="1463"/>
        <v>0.23102385024547129</v>
      </c>
      <c r="O7447" s="15">
        <f t="shared" ca="1" si="1464"/>
        <v>0.3278411187135663</v>
      </c>
      <c r="P7447" s="6"/>
      <c r="Q7447" s="15">
        <f t="shared" ca="1" si="1465"/>
        <v>1.5165078284779285</v>
      </c>
      <c r="R7447" s="87">
        <f t="shared" ca="1" si="1468"/>
        <v>2.4655872347604317</v>
      </c>
      <c r="Y7447" s="6"/>
      <c r="Z7447" s="6"/>
      <c r="AA7447" s="6"/>
      <c r="AB7447" s="6"/>
      <c r="AE7447" s="41">
        <f t="shared" ca="1" si="1467"/>
        <v>1.5181430841147587</v>
      </c>
      <c r="AF7447" s="36">
        <f t="shared" ca="1" si="1469"/>
        <v>0.37912695711948213</v>
      </c>
    </row>
    <row r="7448" spans="2:32" x14ac:dyDescent="0.25">
      <c r="B7448" s="3">
        <f t="shared" si="1470"/>
        <v>7442</v>
      </c>
      <c r="C7448" s="15">
        <f t="shared" ca="1" si="1471"/>
        <v>4.4896500547104887</v>
      </c>
      <c r="D7448" s="15">
        <f t="shared" ca="1" si="1471"/>
        <v>-0.41405181338213781</v>
      </c>
      <c r="E7448" s="15">
        <f t="shared" ca="1" si="1471"/>
        <v>-6.6885938659857835</v>
      </c>
      <c r="F7448" s="15">
        <f t="shared" ca="1" si="1471"/>
        <v>2.742129650170404</v>
      </c>
      <c r="G7448" s="15">
        <f t="shared" ca="1" si="1471"/>
        <v>2.7583808521561326</v>
      </c>
      <c r="H7448" s="6"/>
      <c r="I7448" s="15">
        <f t="shared" ca="1" si="1466"/>
        <v>0.57750297553382068</v>
      </c>
      <c r="J7448" s="6"/>
      <c r="K7448" s="15">
        <f t="shared" ca="1" si="1460"/>
        <v>0.61219579076442132</v>
      </c>
      <c r="L7448" s="15">
        <f t="shared" ca="1" si="1461"/>
        <v>3.9327235976886837E-2</v>
      </c>
      <c r="M7448" s="15">
        <f t="shared" ca="1" si="1462"/>
        <v>2.1118465324136473</v>
      </c>
      <c r="N7448" s="15">
        <f t="shared" ca="1" si="1463"/>
        <v>0.18742434562192931</v>
      </c>
      <c r="O7448" s="15">
        <f t="shared" ca="1" si="1464"/>
        <v>0.19024913250962575</v>
      </c>
      <c r="P7448" s="6"/>
      <c r="Q7448" s="15">
        <f t="shared" ca="1" si="1465"/>
        <v>3.1410430372865101</v>
      </c>
      <c r="R7448" s="87">
        <f t="shared" ca="1" si="1468"/>
        <v>-0.71789250076565603</v>
      </c>
      <c r="Y7448" s="6"/>
      <c r="Z7448" s="6"/>
      <c r="AA7448" s="6"/>
      <c r="AB7448" s="6"/>
      <c r="AE7448" s="41">
        <f t="shared" ca="1" si="1467"/>
        <v>-0.63616000889951163</v>
      </c>
      <c r="AF7448" s="36">
        <f t="shared" ca="1" si="1469"/>
        <v>0.78526075932162753</v>
      </c>
    </row>
    <row r="7449" spans="2:32" x14ac:dyDescent="0.25">
      <c r="B7449" s="3">
        <f t="shared" si="1470"/>
        <v>7443</v>
      </c>
      <c r="C7449" s="15">
        <f t="shared" ca="1" si="1471"/>
        <v>7.1713841580815956</v>
      </c>
      <c r="D7449" s="15">
        <f t="shared" ca="1" si="1471"/>
        <v>5.8862536447400391</v>
      </c>
      <c r="E7449" s="15">
        <f t="shared" ca="1" si="1471"/>
        <v>-0.65756171106464434</v>
      </c>
      <c r="F7449" s="15">
        <f t="shared" ca="1" si="1471"/>
        <v>8.851724142356403</v>
      </c>
      <c r="G7449" s="15">
        <f t="shared" ca="1" si="1471"/>
        <v>4.3175962613307259</v>
      </c>
      <c r="H7449" s="6"/>
      <c r="I7449" s="15">
        <f t="shared" ca="1" si="1466"/>
        <v>5.1138792990888238</v>
      </c>
      <c r="J7449" s="6"/>
      <c r="K7449" s="15">
        <f t="shared" ca="1" si="1460"/>
        <v>0.16933304979115466</v>
      </c>
      <c r="L7449" s="15">
        <f t="shared" ca="1" si="1461"/>
        <v>2.3862485192805719E-2</v>
      </c>
      <c r="M7449" s="15">
        <f t="shared" ca="1" si="1462"/>
        <v>1.3323812533472517</v>
      </c>
      <c r="N7449" s="15">
        <f t="shared" ca="1" si="1463"/>
        <v>0.55885936289368132</v>
      </c>
      <c r="O7449" s="15">
        <f t="shared" ca="1" si="1464"/>
        <v>2.5362667048850575E-2</v>
      </c>
      <c r="P7449" s="6"/>
      <c r="Q7449" s="15">
        <f t="shared" ca="1" si="1465"/>
        <v>2.1097988182737439</v>
      </c>
      <c r="R7449" s="87">
        <f t="shared" ca="1" si="1468"/>
        <v>1.9174597021257649</v>
      </c>
      <c r="Y7449" s="6"/>
      <c r="Z7449" s="6"/>
      <c r="AA7449" s="6"/>
      <c r="AB7449" s="6"/>
      <c r="AE7449" s="41">
        <f t="shared" ca="1" si="1467"/>
        <v>1.3925691572984018</v>
      </c>
      <c r="AF7449" s="36">
        <f t="shared" ca="1" si="1469"/>
        <v>0.52744970456843598</v>
      </c>
    </row>
    <row r="7450" spans="2:32" x14ac:dyDescent="0.25">
      <c r="B7450" s="3">
        <f t="shared" si="1470"/>
        <v>7444</v>
      </c>
      <c r="C7450" s="15">
        <f t="shared" ca="1" si="1471"/>
        <v>6.7415617553801255</v>
      </c>
      <c r="D7450" s="15">
        <f t="shared" ca="1" si="1471"/>
        <v>0.37862293532024616</v>
      </c>
      <c r="E7450" s="15">
        <f t="shared" ca="1" si="1471"/>
        <v>6.3725012426948586</v>
      </c>
      <c r="F7450" s="15">
        <f t="shared" ca="1" si="1471"/>
        <v>0.55695443669962774</v>
      </c>
      <c r="G7450" s="15">
        <f t="shared" ca="1" si="1471"/>
        <v>8.7410538722739801</v>
      </c>
      <c r="H7450" s="6"/>
      <c r="I7450" s="15">
        <f t="shared" ca="1" si="1466"/>
        <v>4.5581388484737673</v>
      </c>
      <c r="J7450" s="6"/>
      <c r="K7450" s="15">
        <f t="shared" ca="1" si="1460"/>
        <v>0.19069342361613645</v>
      </c>
      <c r="L7450" s="15">
        <f t="shared" ca="1" si="1461"/>
        <v>0.69873413073214041</v>
      </c>
      <c r="M7450" s="15">
        <f t="shared" ca="1" si="1462"/>
        <v>0.13167643590254763</v>
      </c>
      <c r="N7450" s="15">
        <f t="shared" ca="1" si="1463"/>
        <v>0.64037906788097476</v>
      </c>
      <c r="O7450" s="15">
        <f t="shared" ca="1" si="1464"/>
        <v>0.69987112385334138</v>
      </c>
      <c r="P7450" s="6"/>
      <c r="Q7450" s="15">
        <f t="shared" ca="1" si="1465"/>
        <v>2.3613541819851407</v>
      </c>
      <c r="R7450" s="87">
        <f t="shared" ca="1" si="1468"/>
        <v>1.4889788894293834</v>
      </c>
      <c r="Y7450" s="6"/>
      <c r="Z7450" s="6"/>
      <c r="AA7450" s="6"/>
      <c r="AB7450" s="6"/>
      <c r="AE7450" s="41">
        <f t="shared" ca="1" si="1467"/>
        <v>1.1440344722140754</v>
      </c>
      <c r="AF7450" s="36">
        <f t="shared" ca="1" si="1469"/>
        <v>0.59033854549628517</v>
      </c>
    </row>
    <row r="7451" spans="2:32" x14ac:dyDescent="0.25">
      <c r="B7451" s="3">
        <f t="shared" si="1470"/>
        <v>7445</v>
      </c>
      <c r="C7451" s="15">
        <f t="shared" ca="1" si="1471"/>
        <v>3.700812570458575</v>
      </c>
      <c r="D7451" s="15">
        <f t="shared" ca="1" si="1471"/>
        <v>4.3920729048473408</v>
      </c>
      <c r="E7451" s="15">
        <f t="shared" ca="1" si="1471"/>
        <v>10.994375941552052</v>
      </c>
      <c r="F7451" s="15">
        <f t="shared" ca="1" si="1471"/>
        <v>-3.3486154323752855</v>
      </c>
      <c r="G7451" s="15">
        <f t="shared" ca="1" si="1471"/>
        <v>-4.3501905979563897</v>
      </c>
      <c r="H7451" s="6"/>
      <c r="I7451" s="15">
        <f t="shared" ca="1" si="1466"/>
        <v>2.277691077305259</v>
      </c>
      <c r="J7451" s="6"/>
      <c r="K7451" s="15">
        <f t="shared" ca="1" si="1460"/>
        <v>8.1010991370996932E-2</v>
      </c>
      <c r="L7451" s="15">
        <f t="shared" ca="1" si="1461"/>
        <v>0.17882442050560773</v>
      </c>
      <c r="M7451" s="15">
        <f t="shared" ca="1" si="1462"/>
        <v>3.0392238009035659</v>
      </c>
      <c r="N7451" s="15">
        <f t="shared" ca="1" si="1463"/>
        <v>1.2662129976349468</v>
      </c>
      <c r="O7451" s="15">
        <f t="shared" ca="1" si="1464"/>
        <v>1.7571526200507663</v>
      </c>
      <c r="P7451" s="6"/>
      <c r="Q7451" s="15">
        <f t="shared" ca="1" si="1465"/>
        <v>6.3224248304658843</v>
      </c>
      <c r="R7451" s="87">
        <f t="shared" ca="1" si="1468"/>
        <v>9.8779103791791029E-2</v>
      </c>
      <c r="Y7451" s="6"/>
      <c r="Z7451" s="6"/>
      <c r="AA7451" s="6"/>
      <c r="AB7451" s="6"/>
      <c r="AE7451" s="41">
        <f t="shared" ca="1" si="1467"/>
        <v>0.12418722511994164</v>
      </c>
      <c r="AF7451" s="36">
        <f t="shared" ca="1" si="1469"/>
        <v>1.5806062076164711</v>
      </c>
    </row>
    <row r="7452" spans="2:32" x14ac:dyDescent="0.25">
      <c r="B7452" s="3">
        <f t="shared" si="1470"/>
        <v>7446</v>
      </c>
      <c r="C7452" s="15">
        <f t="shared" ca="1" si="1471"/>
        <v>2.7304372215291153</v>
      </c>
      <c r="D7452" s="15">
        <f t="shared" ca="1" si="1471"/>
        <v>2.1839055639394074</v>
      </c>
      <c r="E7452" s="15">
        <f t="shared" ca="1" si="1471"/>
        <v>7.2567003256483593</v>
      </c>
      <c r="F7452" s="15">
        <f t="shared" ca="1" si="1471"/>
        <v>-3.605681740581586</v>
      </c>
      <c r="G7452" s="15">
        <f t="shared" ca="1" si="1471"/>
        <v>3.460090151290601</v>
      </c>
      <c r="H7452" s="6"/>
      <c r="I7452" s="15">
        <f t="shared" ca="1" si="1466"/>
        <v>2.4050903043651792</v>
      </c>
      <c r="J7452" s="6"/>
      <c r="K7452" s="15">
        <f t="shared" ca="1" si="1460"/>
        <v>4.2340246603230821E-3</v>
      </c>
      <c r="L7452" s="15">
        <f t="shared" ca="1" si="1461"/>
        <v>1.9569075758886427E-3</v>
      </c>
      <c r="M7452" s="15">
        <f t="shared" ca="1" si="1462"/>
        <v>0.94152479194461525</v>
      </c>
      <c r="N7452" s="15">
        <f t="shared" ca="1" si="1463"/>
        <v>1.4451752230525412</v>
      </c>
      <c r="O7452" s="15">
        <f t="shared" ca="1" si="1464"/>
        <v>4.4520987080506537E-2</v>
      </c>
      <c r="P7452" s="6"/>
      <c r="Q7452" s="15">
        <f t="shared" ca="1" si="1465"/>
        <v>2.4374119343138747</v>
      </c>
      <c r="R7452" s="87">
        <f t="shared" ca="1" si="1468"/>
        <v>0.23207714628297138</v>
      </c>
      <c r="Y7452" s="6"/>
      <c r="Z7452" s="6"/>
      <c r="AA7452" s="6"/>
      <c r="AB7452" s="6"/>
      <c r="AE7452" s="41">
        <f t="shared" ca="1" si="1467"/>
        <v>0.18116189151732409</v>
      </c>
      <c r="AF7452" s="36">
        <f t="shared" ca="1" si="1469"/>
        <v>0.60935298357846868</v>
      </c>
    </row>
    <row r="7453" spans="2:32" x14ac:dyDescent="0.25">
      <c r="B7453" s="3">
        <f t="shared" si="1470"/>
        <v>7447</v>
      </c>
      <c r="C7453" s="15">
        <f t="shared" ca="1" si="1471"/>
        <v>8.9466851310776647</v>
      </c>
      <c r="D7453" s="15">
        <f t="shared" ca="1" si="1471"/>
        <v>-3.6950422193968304</v>
      </c>
      <c r="E7453" s="15">
        <f t="shared" ca="1" si="1471"/>
        <v>5.8531486068165197</v>
      </c>
      <c r="F7453" s="15">
        <f t="shared" ca="1" si="1471"/>
        <v>-10.344791884768323</v>
      </c>
      <c r="G7453" s="15">
        <f t="shared" ca="1" si="1471"/>
        <v>-0.52345948134778686</v>
      </c>
      <c r="H7453" s="6"/>
      <c r="I7453" s="15">
        <f t="shared" ca="1" si="1466"/>
        <v>4.7308030476248764E-2</v>
      </c>
      <c r="J7453" s="6"/>
      <c r="K7453" s="15">
        <f t="shared" ca="1" si="1460"/>
        <v>3.167956511148355</v>
      </c>
      <c r="L7453" s="15">
        <f t="shared" ca="1" si="1461"/>
        <v>0.56020741570900401</v>
      </c>
      <c r="M7453" s="15">
        <f t="shared" ca="1" si="1462"/>
        <v>1.3483113919151652</v>
      </c>
      <c r="N7453" s="15">
        <f t="shared" ca="1" si="1463"/>
        <v>4.3198296259370501</v>
      </c>
      <c r="O7453" s="15">
        <f t="shared" ca="1" si="1464"/>
        <v>1.3031022102152024E-2</v>
      </c>
      <c r="P7453" s="6"/>
      <c r="Q7453" s="15">
        <f t="shared" ca="1" si="1465"/>
        <v>9.4093359668117262</v>
      </c>
      <c r="R7453" s="87">
        <f t="shared" ca="1" si="1468"/>
        <v>-0.56937611648456932</v>
      </c>
      <c r="Y7453" s="6"/>
      <c r="Z7453" s="6"/>
      <c r="AA7453" s="6"/>
      <c r="AB7453" s="6"/>
      <c r="AE7453" s="41">
        <f t="shared" ca="1" si="1467"/>
        <v>-0.87327039659461103</v>
      </c>
      <c r="AF7453" s="36">
        <f t="shared" ca="1" si="1469"/>
        <v>2.3523339917029316</v>
      </c>
    </row>
    <row r="7454" spans="2:32" x14ac:dyDescent="0.25">
      <c r="B7454" s="3">
        <f t="shared" si="1470"/>
        <v>7448</v>
      </c>
      <c r="C7454" s="15">
        <f t="shared" ca="1" si="1471"/>
        <v>-2.5357081115947313</v>
      </c>
      <c r="D7454" s="15">
        <f t="shared" ca="1" si="1471"/>
        <v>5.1494399497949583</v>
      </c>
      <c r="E7454" s="15">
        <f t="shared" ca="1" si="1471"/>
        <v>-6.4201432629553743</v>
      </c>
      <c r="F7454" s="15">
        <f t="shared" ca="1" si="1471"/>
        <v>7.3000084075625278</v>
      </c>
      <c r="G7454" s="15">
        <f t="shared" ca="1" si="1471"/>
        <v>0.71833319552442054</v>
      </c>
      <c r="H7454" s="6"/>
      <c r="I7454" s="15">
        <f t="shared" ca="1" si="1466"/>
        <v>0.84238603566636028</v>
      </c>
      <c r="J7454" s="6"/>
      <c r="K7454" s="15">
        <f t="shared" ca="1" si="1460"/>
        <v>0.45646080271038564</v>
      </c>
      <c r="L7454" s="15">
        <f t="shared" ca="1" si="1461"/>
        <v>0.74202853676841918</v>
      </c>
      <c r="M7454" s="15">
        <f t="shared" ca="1" si="1462"/>
        <v>2.1097732725335638</v>
      </c>
      <c r="N7454" s="15">
        <f t="shared" ca="1" si="1463"/>
        <v>1.6680354679205556</v>
      </c>
      <c r="O7454" s="15">
        <f t="shared" ca="1" si="1464"/>
        <v>6.1556428589126615E-4</v>
      </c>
      <c r="P7454" s="6"/>
      <c r="Q7454" s="15">
        <f t="shared" ca="1" si="1465"/>
        <v>4.9769136442188158</v>
      </c>
      <c r="R7454" s="87">
        <f t="shared" ca="1" si="1468"/>
        <v>-0.46411830545800725</v>
      </c>
      <c r="Y7454" s="6"/>
      <c r="Z7454" s="6"/>
      <c r="AA7454" s="6"/>
      <c r="AB7454" s="6"/>
      <c r="AE7454" s="41">
        <f t="shared" ca="1" si="1467"/>
        <v>-0.51770070319060701</v>
      </c>
      <c r="AF7454" s="36">
        <f t="shared" ca="1" si="1469"/>
        <v>1.2442284110547039</v>
      </c>
    </row>
    <row r="7455" spans="2:32" x14ac:dyDescent="0.25">
      <c r="B7455" s="3">
        <f t="shared" si="1470"/>
        <v>7449</v>
      </c>
      <c r="C7455" s="15">
        <f t="shared" ca="1" si="1471"/>
        <v>4.671042980610574</v>
      </c>
      <c r="D7455" s="15">
        <f t="shared" ca="1" si="1471"/>
        <v>-4.1041890672190116</v>
      </c>
      <c r="E7455" s="15">
        <f t="shared" ca="1" si="1471"/>
        <v>-7.6266350855483669</v>
      </c>
      <c r="F7455" s="15">
        <f t="shared" ca="1" si="1471"/>
        <v>-2.4886907462375802</v>
      </c>
      <c r="G7455" s="15">
        <f t="shared" ca="1" si="1471"/>
        <v>3.1424023126369214</v>
      </c>
      <c r="H7455" s="6"/>
      <c r="I7455" s="15">
        <f t="shared" ca="1" si="1466"/>
        <v>-1.2812139211514926</v>
      </c>
      <c r="J7455" s="6"/>
      <c r="K7455" s="15">
        <f t="shared" ca="1" si="1460"/>
        <v>1.4171744889829661</v>
      </c>
      <c r="L7455" s="15">
        <f t="shared" ca="1" si="1461"/>
        <v>0.31876754701259719</v>
      </c>
      <c r="M7455" s="15">
        <f t="shared" ca="1" si="1462"/>
        <v>1.6105747901430316</v>
      </c>
      <c r="N7455" s="15">
        <f t="shared" ca="1" si="1463"/>
        <v>5.832001132479913E-2</v>
      </c>
      <c r="O7455" s="15">
        <f t="shared" ca="1" si="1464"/>
        <v>0.78273522335345547</v>
      </c>
      <c r="P7455" s="6"/>
      <c r="Q7455" s="15">
        <f t="shared" ca="1" si="1465"/>
        <v>4.1875720608168496</v>
      </c>
      <c r="R7455" s="87">
        <f t="shared" ca="1" si="1468"/>
        <v>-1.4341625978957151</v>
      </c>
      <c r="Y7455" s="6"/>
      <c r="Z7455" s="6"/>
      <c r="AA7455" s="6"/>
      <c r="AB7455" s="6"/>
      <c r="AE7455" s="41">
        <f t="shared" ca="1" si="1467"/>
        <v>-1.4674034752826743</v>
      </c>
      <c r="AF7455" s="36">
        <f t="shared" ca="1" si="1469"/>
        <v>1.0468930152042124</v>
      </c>
    </row>
    <row r="7456" spans="2:32" x14ac:dyDescent="0.25">
      <c r="B7456" s="3">
        <f t="shared" si="1470"/>
        <v>7450</v>
      </c>
      <c r="C7456" s="15">
        <f t="shared" ca="1" si="1471"/>
        <v>10.989713449859698</v>
      </c>
      <c r="D7456" s="15">
        <f t="shared" ca="1" si="1471"/>
        <v>3.7113929210756313</v>
      </c>
      <c r="E7456" s="15">
        <f t="shared" ca="1" si="1471"/>
        <v>1.381884721213942</v>
      </c>
      <c r="F7456" s="15">
        <f t="shared" ca="1" si="1471"/>
        <v>2.9602670661893677</v>
      </c>
      <c r="G7456" s="15">
        <f t="shared" ca="1" si="1471"/>
        <v>1.7276512440236347</v>
      </c>
      <c r="H7456" s="6"/>
      <c r="I7456" s="15">
        <f t="shared" ca="1" si="1466"/>
        <v>4.1541818804724544</v>
      </c>
      <c r="J7456" s="6"/>
      <c r="K7456" s="15">
        <f t="shared" ca="1" si="1460"/>
        <v>1.8689796734435851</v>
      </c>
      <c r="L7456" s="15">
        <f t="shared" ca="1" si="1461"/>
        <v>7.8424825025488563E-3</v>
      </c>
      <c r="M7456" s="15">
        <f t="shared" ca="1" si="1462"/>
        <v>0.30742526156931266</v>
      </c>
      <c r="N7456" s="15">
        <f t="shared" ca="1" si="1463"/>
        <v>5.7017303350584685E-2</v>
      </c>
      <c r="O7456" s="15">
        <f t="shared" ca="1" si="1464"/>
        <v>0.23552203718498854</v>
      </c>
      <c r="P7456" s="6"/>
      <c r="Q7456" s="15">
        <f t="shared" ca="1" si="1465"/>
        <v>2.4767867580510199</v>
      </c>
      <c r="R7456" s="87">
        <f t="shared" ca="1" si="1468"/>
        <v>1.2242864799901274</v>
      </c>
      <c r="Y7456" s="6"/>
      <c r="Z7456" s="6"/>
      <c r="AA7456" s="6"/>
      <c r="AB7456" s="6"/>
      <c r="AE7456" s="41">
        <f t="shared" ca="1" si="1467"/>
        <v>0.96337942412694688</v>
      </c>
      <c r="AF7456" s="36">
        <f t="shared" ca="1" si="1469"/>
        <v>0.61919668951275497</v>
      </c>
    </row>
    <row r="7457" spans="2:32" x14ac:dyDescent="0.25">
      <c r="B7457" s="3">
        <f t="shared" si="1470"/>
        <v>7451</v>
      </c>
      <c r="C7457" s="15">
        <f t="shared" ca="1" si="1471"/>
        <v>5.625271857674341</v>
      </c>
      <c r="D7457" s="15">
        <f t="shared" ca="1" si="1471"/>
        <v>5.855312805786796</v>
      </c>
      <c r="E7457" s="15">
        <f t="shared" ca="1" si="1471"/>
        <v>4.2953723728564279</v>
      </c>
      <c r="F7457" s="15">
        <f t="shared" ca="1" si="1471"/>
        <v>1.6618426983515036</v>
      </c>
      <c r="G7457" s="15">
        <f t="shared" ca="1" si="1471"/>
        <v>9.2298310296334236</v>
      </c>
      <c r="H7457" s="6"/>
      <c r="I7457" s="15">
        <f t="shared" ca="1" si="1466"/>
        <v>5.3335261528604985</v>
      </c>
      <c r="J7457" s="6"/>
      <c r="K7457" s="15">
        <f t="shared" ca="1" si="1460"/>
        <v>3.4046222510930304E-3</v>
      </c>
      <c r="L7457" s="15">
        <f t="shared" ca="1" si="1461"/>
        <v>1.089045244688114E-2</v>
      </c>
      <c r="M7457" s="15">
        <f t="shared" ca="1" si="1462"/>
        <v>4.3110530837469602E-2</v>
      </c>
      <c r="N7457" s="15">
        <f t="shared" ca="1" si="1463"/>
        <v>0.53925037560460432</v>
      </c>
      <c r="O7457" s="15">
        <f t="shared" ca="1" si="1464"/>
        <v>0.60724766771057925</v>
      </c>
      <c r="P7457" s="6"/>
      <c r="Q7457" s="15">
        <f t="shared" ca="1" si="1465"/>
        <v>1.2039036488506274</v>
      </c>
      <c r="R7457" s="87">
        <f t="shared" ca="1" si="1468"/>
        <v>2.7173963943916122</v>
      </c>
      <c r="Y7457" s="6"/>
      <c r="Z7457" s="6"/>
      <c r="AA7457" s="6"/>
      <c r="AB7457" s="6"/>
      <c r="AE7457" s="41">
        <f t="shared" ca="1" si="1467"/>
        <v>1.4907982165138858</v>
      </c>
      <c r="AF7457" s="36">
        <f t="shared" ca="1" si="1469"/>
        <v>0.30097591221265685</v>
      </c>
    </row>
    <row r="7458" spans="2:32" x14ac:dyDescent="0.25">
      <c r="B7458" s="3">
        <f t="shared" si="1470"/>
        <v>7452</v>
      </c>
      <c r="C7458" s="15">
        <f t="shared" ca="1" si="1471"/>
        <v>-1.508056363303953</v>
      </c>
      <c r="D7458" s="15">
        <f t="shared" ca="1" si="1471"/>
        <v>1.6717698936776881</v>
      </c>
      <c r="E7458" s="15">
        <f t="shared" ca="1" si="1471"/>
        <v>7.5866139518992783</v>
      </c>
      <c r="F7458" s="15">
        <f t="shared" ca="1" si="1471"/>
        <v>3.7051077345364374</v>
      </c>
      <c r="G7458" s="15">
        <f t="shared" ca="1" si="1471"/>
        <v>-0.44927023128546795</v>
      </c>
      <c r="H7458" s="6"/>
      <c r="I7458" s="15">
        <f t="shared" ca="1" si="1466"/>
        <v>2.2012329971047966</v>
      </c>
      <c r="J7458" s="6"/>
      <c r="K7458" s="15">
        <f t="shared" ca="1" si="1460"/>
        <v>0.55035310236966206</v>
      </c>
      <c r="L7458" s="15">
        <f t="shared" ca="1" si="1461"/>
        <v>1.1213247115626596E-2</v>
      </c>
      <c r="M7458" s="15">
        <f t="shared" ca="1" si="1462"/>
        <v>1.1600931211305245</v>
      </c>
      <c r="N7458" s="15">
        <f t="shared" ca="1" si="1463"/>
        <v>9.0465569035403468E-2</v>
      </c>
      <c r="O7458" s="15">
        <f t="shared" ca="1" si="1464"/>
        <v>0.28100669454828864</v>
      </c>
      <c r="P7458" s="6"/>
      <c r="Q7458" s="15">
        <f t="shared" ca="1" si="1465"/>
        <v>2.0931317341995053</v>
      </c>
      <c r="R7458" s="87">
        <f t="shared" ca="1" si="1468"/>
        <v>0.12440731237272637</v>
      </c>
      <c r="Y7458" s="6"/>
      <c r="Z7458" s="6"/>
      <c r="AA7458" s="6"/>
      <c r="AB7458" s="6"/>
      <c r="AE7458" s="41">
        <f t="shared" ca="1" si="1467"/>
        <v>8.9994132168468702E-2</v>
      </c>
      <c r="AF7458" s="36">
        <f t="shared" ca="1" si="1469"/>
        <v>0.52328293354987632</v>
      </c>
    </row>
    <row r="7459" spans="2:32" x14ac:dyDescent="0.25">
      <c r="B7459" s="3">
        <f t="shared" si="1470"/>
        <v>7453</v>
      </c>
      <c r="C7459" s="15">
        <f t="shared" ca="1" si="1471"/>
        <v>1.9840226469372895</v>
      </c>
      <c r="D7459" s="15">
        <f t="shared" ca="1" si="1471"/>
        <v>-3.1436660705184121</v>
      </c>
      <c r="E7459" s="15">
        <f t="shared" ca="1" si="1471"/>
        <v>-6.4809778902999717</v>
      </c>
      <c r="F7459" s="15">
        <f t="shared" ca="1" si="1471"/>
        <v>2.0345794008492586</v>
      </c>
      <c r="G7459" s="15">
        <f t="shared" ca="1" si="1471"/>
        <v>9.7544850791939339</v>
      </c>
      <c r="H7459" s="6"/>
      <c r="I7459" s="15">
        <f t="shared" ca="1" si="1466"/>
        <v>0.82968863323241959</v>
      </c>
      <c r="J7459" s="6"/>
      <c r="K7459" s="15">
        <f t="shared" ca="1" si="1460"/>
        <v>5.3299480607839796E-2</v>
      </c>
      <c r="L7459" s="15">
        <f t="shared" ca="1" si="1461"/>
        <v>0.63150190407275431</v>
      </c>
      <c r="M7459" s="15">
        <f t="shared" ca="1" si="1462"/>
        <v>2.1378338007318871</v>
      </c>
      <c r="N7459" s="15">
        <f t="shared" ca="1" si="1463"/>
        <v>5.8070470475531821E-2</v>
      </c>
      <c r="O7459" s="15">
        <f t="shared" ca="1" si="1464"/>
        <v>3.1860796640738904</v>
      </c>
      <c r="P7459" s="6"/>
      <c r="Q7459" s="15">
        <f t="shared" ca="1" si="1465"/>
        <v>6.0667853199619035</v>
      </c>
      <c r="R7459" s="87">
        <f t="shared" ca="1" si="1468"/>
        <v>-0.42497864068195446</v>
      </c>
      <c r="Y7459" s="6"/>
      <c r="Z7459" s="6"/>
      <c r="AA7459" s="6"/>
      <c r="AB7459" s="6"/>
      <c r="AE7459" s="41">
        <f t="shared" ca="1" si="1467"/>
        <v>-0.52337915418659964</v>
      </c>
      <c r="AF7459" s="36">
        <f t="shared" ca="1" si="1469"/>
        <v>1.5166963299904759</v>
      </c>
    </row>
    <row r="7460" spans="2:32" x14ac:dyDescent="0.25">
      <c r="B7460" s="3">
        <f t="shared" si="1470"/>
        <v>7454</v>
      </c>
      <c r="C7460" s="15">
        <f t="shared" ca="1" si="1471"/>
        <v>3.4337509678312257</v>
      </c>
      <c r="D7460" s="15">
        <f t="shared" ca="1" si="1471"/>
        <v>0.69627202116417219</v>
      </c>
      <c r="E7460" s="15">
        <f t="shared" ca="1" si="1471"/>
        <v>4.9588002955222183</v>
      </c>
      <c r="F7460" s="15">
        <f t="shared" ca="1" si="1471"/>
        <v>0.99868346157529664</v>
      </c>
      <c r="G7460" s="15">
        <f t="shared" ca="1" si="1471"/>
        <v>9.4175189200445208E-2</v>
      </c>
      <c r="H7460" s="6"/>
      <c r="I7460" s="15">
        <f t="shared" ca="1" si="1466"/>
        <v>2.0363363870586717</v>
      </c>
      <c r="J7460" s="6"/>
      <c r="K7460" s="15">
        <f t="shared" ca="1" si="1460"/>
        <v>7.8110700422229326E-2</v>
      </c>
      <c r="L7460" s="15">
        <f t="shared" ca="1" si="1461"/>
        <v>7.1830900189609068E-2</v>
      </c>
      <c r="M7460" s="15">
        <f t="shared" ca="1" si="1462"/>
        <v>0.34163181185088121</v>
      </c>
      <c r="N7460" s="15">
        <f t="shared" ca="1" si="1463"/>
        <v>4.3068943750568273E-2</v>
      </c>
      <c r="O7460" s="15">
        <f t="shared" ca="1" si="1464"/>
        <v>0.15087960473864404</v>
      </c>
      <c r="P7460" s="6"/>
      <c r="Q7460" s="15">
        <f t="shared" ca="1" si="1465"/>
        <v>0.68552196095193185</v>
      </c>
      <c r="R7460" s="87">
        <f t="shared" ca="1" si="1468"/>
        <v>3.925328888259786E-2</v>
      </c>
      <c r="Y7460" s="6"/>
      <c r="Z7460" s="6"/>
      <c r="AA7460" s="6"/>
      <c r="AB7460" s="6"/>
      <c r="AE7460" s="41">
        <f t="shared" ca="1" si="1467"/>
        <v>1.6250126303986714E-2</v>
      </c>
      <c r="AF7460" s="36">
        <f t="shared" ca="1" si="1469"/>
        <v>0.17138049023798296</v>
      </c>
    </row>
    <row r="7461" spans="2:32" x14ac:dyDescent="0.25">
      <c r="B7461" s="3">
        <f t="shared" si="1470"/>
        <v>7455</v>
      </c>
      <c r="C7461" s="15">
        <f t="shared" ca="1" si="1471"/>
        <v>2.8315374117733225</v>
      </c>
      <c r="D7461" s="15">
        <f t="shared" ca="1" si="1471"/>
        <v>9.3880255933304788</v>
      </c>
      <c r="E7461" s="15">
        <f t="shared" ca="1" si="1471"/>
        <v>2.1690064648446343</v>
      </c>
      <c r="F7461" s="15">
        <f t="shared" ca="1" si="1471"/>
        <v>-2.5507555937547135</v>
      </c>
      <c r="G7461" s="15">
        <f t="shared" ca="1" si="1471"/>
        <v>2.7494391587978928</v>
      </c>
      <c r="H7461" s="6"/>
      <c r="I7461" s="15">
        <f t="shared" ca="1" si="1466"/>
        <v>2.9174506069983233</v>
      </c>
      <c r="J7461" s="6"/>
      <c r="K7461" s="15">
        <f t="shared" ca="1" si="1460"/>
        <v>2.9524308455076363E-4</v>
      </c>
      <c r="L7461" s="15">
        <f t="shared" ca="1" si="1461"/>
        <v>1.6747336261498953</v>
      </c>
      <c r="M7461" s="15">
        <f t="shared" ca="1" si="1462"/>
        <v>2.2406745356966851E-2</v>
      </c>
      <c r="N7461" s="15">
        <f t="shared" ca="1" si="1463"/>
        <v>1.1960511621581582</v>
      </c>
      <c r="O7461" s="15">
        <f t="shared" ca="1" si="1464"/>
        <v>1.1291138690562369E-3</v>
      </c>
      <c r="P7461" s="6"/>
      <c r="Q7461" s="15">
        <f t="shared" ca="1" si="1465"/>
        <v>2.8946158906186272</v>
      </c>
      <c r="R7461" s="87">
        <f t="shared" ca="1" si="1468"/>
        <v>0.48231660608573612</v>
      </c>
      <c r="Y7461" s="6"/>
      <c r="Z7461" s="6"/>
      <c r="AA7461" s="6"/>
      <c r="AB7461" s="6"/>
      <c r="AE7461" s="41">
        <f t="shared" ca="1" si="1467"/>
        <v>0.41029638464933899</v>
      </c>
      <c r="AF7461" s="36">
        <f t="shared" ca="1" si="1469"/>
        <v>0.72365397265465681</v>
      </c>
    </row>
    <row r="7462" spans="2:32" x14ac:dyDescent="0.25">
      <c r="B7462" s="3">
        <f t="shared" si="1470"/>
        <v>7456</v>
      </c>
      <c r="C7462" s="15">
        <f t="shared" ca="1" si="1471"/>
        <v>-3.6728988934956952</v>
      </c>
      <c r="D7462" s="15">
        <f t="shared" ca="1" si="1471"/>
        <v>8.5528021043650355</v>
      </c>
      <c r="E7462" s="15">
        <f t="shared" ca="1" si="1471"/>
        <v>-0.44611105186081534</v>
      </c>
      <c r="F7462" s="15">
        <f t="shared" ca="1" si="1471"/>
        <v>-1.3143076221219752</v>
      </c>
      <c r="G7462" s="15">
        <f t="shared" ca="1" si="1471"/>
        <v>-3.1615678540417997</v>
      </c>
      <c r="H7462" s="6"/>
      <c r="I7462" s="15">
        <f t="shared" ca="1" si="1466"/>
        <v>-8.4166634310499869E-3</v>
      </c>
      <c r="J7462" s="6"/>
      <c r="K7462" s="15">
        <f t="shared" ca="1" si="1460"/>
        <v>0.53713720057838221</v>
      </c>
      <c r="L7462" s="15">
        <f t="shared" ca="1" si="1461"/>
        <v>2.9317786716025567</v>
      </c>
      <c r="M7462" s="15">
        <f t="shared" ca="1" si="1462"/>
        <v>7.6630551065162526E-3</v>
      </c>
      <c r="N7462" s="15">
        <f t="shared" ca="1" si="1463"/>
        <v>6.8214047839628131E-2</v>
      </c>
      <c r="O7462" s="15">
        <f t="shared" ca="1" si="1464"/>
        <v>0.39769449723399952</v>
      </c>
      <c r="P7462" s="6"/>
      <c r="Q7462" s="15">
        <f t="shared" ca="1" si="1465"/>
        <v>3.9424874723610825</v>
      </c>
      <c r="R7462" s="87">
        <f t="shared" ca="1" si="1468"/>
        <v>-0.90471886968280557</v>
      </c>
      <c r="Y7462" s="6"/>
      <c r="Z7462" s="6"/>
      <c r="AA7462" s="6"/>
      <c r="AB7462" s="6"/>
      <c r="AE7462" s="41">
        <f t="shared" ca="1" si="1467"/>
        <v>-0.8981912373150287</v>
      </c>
      <c r="AF7462" s="36">
        <f t="shared" ca="1" si="1469"/>
        <v>0.98562186809027064</v>
      </c>
    </row>
    <row r="7463" spans="2:32" x14ac:dyDescent="0.25">
      <c r="B7463" s="3">
        <f t="shared" si="1470"/>
        <v>7457</v>
      </c>
      <c r="C7463" s="15">
        <f t="shared" ca="1" si="1471"/>
        <v>-10.580129202619233</v>
      </c>
      <c r="D7463" s="15">
        <f t="shared" ca="1" si="1471"/>
        <v>8.2404999902339391</v>
      </c>
      <c r="E7463" s="15">
        <f t="shared" ca="1" si="1471"/>
        <v>-1.9305582631865441</v>
      </c>
      <c r="F7463" s="15">
        <f t="shared" ca="1" si="1471"/>
        <v>8.7039353157681916</v>
      </c>
      <c r="G7463" s="15">
        <f t="shared" ca="1" si="1471"/>
        <v>-7.178010724712145</v>
      </c>
      <c r="H7463" s="6"/>
      <c r="I7463" s="15">
        <f t="shared" ca="1" si="1466"/>
        <v>-0.54885257690315825</v>
      </c>
      <c r="J7463" s="6"/>
      <c r="K7463" s="15">
        <f t="shared" ca="1" si="1460"/>
        <v>4.0250604296655066</v>
      </c>
      <c r="L7463" s="15">
        <f t="shared" ca="1" si="1461"/>
        <v>3.0901087419775797</v>
      </c>
      <c r="M7463" s="15">
        <f t="shared" ca="1" si="1462"/>
        <v>7.6364424140313705E-2</v>
      </c>
      <c r="N7463" s="15">
        <f t="shared" ca="1" si="1463"/>
        <v>3.4245633514706211</v>
      </c>
      <c r="O7463" s="15">
        <f t="shared" ca="1" si="1464"/>
        <v>1.7578295099464911</v>
      </c>
      <c r="P7463" s="6"/>
      <c r="Q7463" s="15">
        <f t="shared" ca="1" si="1465"/>
        <v>12.373926457200513</v>
      </c>
      <c r="R7463" s="87">
        <f t="shared" ca="1" si="1468"/>
        <v>-0.64809093254415995</v>
      </c>
      <c r="Y7463" s="6"/>
      <c r="Z7463" s="6"/>
      <c r="AA7463" s="6"/>
      <c r="AB7463" s="6"/>
      <c r="AE7463" s="41">
        <f t="shared" ca="1" si="1467"/>
        <v>-1.1398815253161945</v>
      </c>
      <c r="AF7463" s="36">
        <f t="shared" ca="1" si="1469"/>
        <v>3.0934816143001282</v>
      </c>
    </row>
    <row r="7464" spans="2:32" x14ac:dyDescent="0.25">
      <c r="B7464" s="3">
        <f t="shared" si="1470"/>
        <v>7458</v>
      </c>
      <c r="C7464" s="15">
        <f t="shared" ca="1" si="1471"/>
        <v>-4.2576058365272855</v>
      </c>
      <c r="D7464" s="15">
        <f t="shared" ca="1" si="1471"/>
        <v>-1.5735133960171099</v>
      </c>
      <c r="E7464" s="15">
        <f t="shared" ca="1" si="1471"/>
        <v>2.4990851434293306</v>
      </c>
      <c r="F7464" s="15">
        <f t="shared" ca="1" si="1471"/>
        <v>-1.7967405697032159</v>
      </c>
      <c r="G7464" s="15">
        <f t="shared" ca="1" si="1471"/>
        <v>1.58140173909014</v>
      </c>
      <c r="H7464" s="6"/>
      <c r="I7464" s="15">
        <f t="shared" ca="1" si="1466"/>
        <v>-0.70947458394562823</v>
      </c>
      <c r="J7464" s="6"/>
      <c r="K7464" s="15">
        <f t="shared" ca="1" si="1460"/>
        <v>0.50356941542186739</v>
      </c>
      <c r="L7464" s="15">
        <f t="shared" ca="1" si="1461"/>
        <v>2.9862522750635896E-2</v>
      </c>
      <c r="M7464" s="15">
        <f t="shared" ca="1" si="1462"/>
        <v>0.41179422096529883</v>
      </c>
      <c r="N7464" s="15">
        <f t="shared" ca="1" si="1463"/>
        <v>4.7285892951416754E-2</v>
      </c>
      <c r="O7464" s="15">
        <f t="shared" ca="1" si="1464"/>
        <v>0.20992457309783524</v>
      </c>
      <c r="P7464" s="6"/>
      <c r="Q7464" s="15">
        <f t="shared" ca="1" si="1465"/>
        <v>1.2024366251870542</v>
      </c>
      <c r="R7464" s="87">
        <f t="shared" ca="1" si="1468"/>
        <v>-2.2100341114228108</v>
      </c>
      <c r="Y7464" s="6"/>
      <c r="Z7464" s="6"/>
      <c r="AA7464" s="6"/>
      <c r="AB7464" s="6"/>
      <c r="AE7464" s="41">
        <f t="shared" ca="1" si="1467"/>
        <v>-1.2117138706020769</v>
      </c>
      <c r="AF7464" s="36">
        <f t="shared" ca="1" si="1469"/>
        <v>0.30060915629676355</v>
      </c>
    </row>
    <row r="7465" spans="2:32" x14ac:dyDescent="0.25">
      <c r="B7465" s="3">
        <f t="shared" si="1470"/>
        <v>7459</v>
      </c>
      <c r="C7465" s="15">
        <f t="shared" ca="1" si="1471"/>
        <v>-1.5635542410244154</v>
      </c>
      <c r="D7465" s="15">
        <f t="shared" ca="1" si="1471"/>
        <v>3.1452817114482441</v>
      </c>
      <c r="E7465" s="15">
        <f t="shared" ca="1" si="1471"/>
        <v>-5.9198406514251305</v>
      </c>
      <c r="F7465" s="15">
        <f t="shared" ca="1" si="1471"/>
        <v>2.4021754961365551</v>
      </c>
      <c r="G7465" s="15">
        <f t="shared" ca="1" si="1471"/>
        <v>5.6718633879712144</v>
      </c>
      <c r="H7465" s="6"/>
      <c r="I7465" s="15">
        <f t="shared" ca="1" si="1466"/>
        <v>0.74718514062129349</v>
      </c>
      <c r="J7465" s="6"/>
      <c r="K7465" s="15">
        <f t="shared" ca="1" si="1460"/>
        <v>0.21358065959553568</v>
      </c>
      <c r="L7465" s="15">
        <f t="shared" ca="1" si="1461"/>
        <v>0.23003468652047923</v>
      </c>
      <c r="M7465" s="15">
        <f t="shared" ca="1" si="1462"/>
        <v>1.7779693164724897</v>
      </c>
      <c r="N7465" s="15">
        <f t="shared" ca="1" si="1463"/>
        <v>0.1095597230739413</v>
      </c>
      <c r="O7465" s="15">
        <f t="shared" ca="1" si="1464"/>
        <v>0.97009823359685965</v>
      </c>
      <c r="P7465" s="6"/>
      <c r="Q7465" s="15">
        <f t="shared" ca="1" si="1465"/>
        <v>3.3012426192593054</v>
      </c>
      <c r="R7465" s="87">
        <f t="shared" ca="1" si="1468"/>
        <v>-0.61672729204776766</v>
      </c>
      <c r="Y7465" s="6"/>
      <c r="Z7465" s="6"/>
      <c r="AA7465" s="6"/>
      <c r="AB7465" s="6"/>
      <c r="AE7465" s="41">
        <f t="shared" ca="1" si="1467"/>
        <v>-0.56027583775852552</v>
      </c>
      <c r="AF7465" s="36">
        <f t="shared" ca="1" si="1469"/>
        <v>0.82531065481482635</v>
      </c>
    </row>
    <row r="7466" spans="2:32" x14ac:dyDescent="0.25">
      <c r="B7466" s="3">
        <f t="shared" si="1470"/>
        <v>7460</v>
      </c>
      <c r="C7466" s="15">
        <f t="shared" ca="1" si="1471"/>
        <v>12.888730952367482</v>
      </c>
      <c r="D7466" s="15">
        <f t="shared" ca="1" si="1471"/>
        <v>5.5646130943061394</v>
      </c>
      <c r="E7466" s="15">
        <f t="shared" ca="1" si="1471"/>
        <v>6.6398743928713886</v>
      </c>
      <c r="F7466" s="15">
        <f t="shared" ca="1" si="1471"/>
        <v>8.5988971921041326</v>
      </c>
      <c r="G7466" s="15">
        <f t="shared" ca="1" si="1471"/>
        <v>2.5119262354917398</v>
      </c>
      <c r="H7466" s="6"/>
      <c r="I7466" s="15">
        <f t="shared" ca="1" si="1466"/>
        <v>7.2408083734281776</v>
      </c>
      <c r="J7466" s="6"/>
      <c r="K7466" s="15">
        <f t="shared" ca="1" si="1460"/>
        <v>1.2759611783076958</v>
      </c>
      <c r="L7466" s="15">
        <f t="shared" ca="1" si="1461"/>
        <v>0.11238522455004031</v>
      </c>
      <c r="M7466" s="15">
        <f t="shared" ca="1" si="1462"/>
        <v>1.4444865959513093E-2</v>
      </c>
      <c r="N7466" s="15">
        <f t="shared" ca="1" si="1463"/>
        <v>7.3776209576506033E-2</v>
      </c>
      <c r="O7466" s="15">
        <f t="shared" ca="1" si="1464"/>
        <v>0.89449305097977172</v>
      </c>
      <c r="P7466" s="6"/>
      <c r="Q7466" s="15">
        <f t="shared" ca="1" si="1465"/>
        <v>2.3710605293735272</v>
      </c>
      <c r="R7466" s="87">
        <f t="shared" ca="1" si="1468"/>
        <v>3.0441913902517301</v>
      </c>
      <c r="Y7466" s="6"/>
      <c r="Z7466" s="6"/>
      <c r="AA7466" s="6"/>
      <c r="AB7466" s="6"/>
      <c r="AE7466" s="41">
        <f t="shared" ca="1" si="1467"/>
        <v>2.3437607560071014</v>
      </c>
      <c r="AF7466" s="36">
        <f t="shared" ca="1" si="1469"/>
        <v>0.5927651323433818</v>
      </c>
    </row>
    <row r="7467" spans="2:32" x14ac:dyDescent="0.25">
      <c r="B7467" s="3">
        <f t="shared" si="1470"/>
        <v>7461</v>
      </c>
      <c r="C7467" s="15">
        <f t="shared" ca="1" si="1471"/>
        <v>2.5486007296489701</v>
      </c>
      <c r="D7467" s="15">
        <f t="shared" ca="1" si="1471"/>
        <v>10.754840245738757</v>
      </c>
      <c r="E7467" s="15">
        <f t="shared" ca="1" si="1471"/>
        <v>-4.76776229523957</v>
      </c>
      <c r="F7467" s="15">
        <f t="shared" ca="1" si="1471"/>
        <v>-0.26615470322550827</v>
      </c>
      <c r="G7467" s="15">
        <f t="shared" ca="1" si="1471"/>
        <v>3.7664747347662235</v>
      </c>
      <c r="H7467" s="6"/>
      <c r="I7467" s="15">
        <f t="shared" ca="1" si="1466"/>
        <v>2.4071997423377742</v>
      </c>
      <c r="J7467" s="6"/>
      <c r="K7467" s="15">
        <f t="shared" ca="1" si="1460"/>
        <v>7.9976956850323926E-4</v>
      </c>
      <c r="L7467" s="15">
        <f t="shared" ca="1" si="1461"/>
        <v>2.7873240789608253</v>
      </c>
      <c r="M7467" s="15">
        <f t="shared" ca="1" si="1462"/>
        <v>2.0592032096270416</v>
      </c>
      <c r="N7467" s="15">
        <f t="shared" ca="1" si="1463"/>
        <v>0.28587295966451859</v>
      </c>
      <c r="O7467" s="15">
        <f t="shared" ca="1" si="1464"/>
        <v>7.3905140201654423E-2</v>
      </c>
      <c r="P7467" s="6"/>
      <c r="Q7467" s="15">
        <f t="shared" ca="1" si="1465"/>
        <v>5.2071051580225438</v>
      </c>
      <c r="R7467" s="87">
        <f t="shared" ca="1" si="1468"/>
        <v>0.1596078743880523</v>
      </c>
      <c r="Y7467" s="6"/>
      <c r="Z7467" s="6"/>
      <c r="AA7467" s="6"/>
      <c r="AB7467" s="6"/>
      <c r="AE7467" s="41">
        <f t="shared" ca="1" si="1467"/>
        <v>0.18210526085753245</v>
      </c>
      <c r="AF7467" s="36">
        <f t="shared" ca="1" si="1469"/>
        <v>1.301776289505636</v>
      </c>
    </row>
    <row r="7468" spans="2:32" x14ac:dyDescent="0.25">
      <c r="B7468" s="3">
        <f t="shared" si="1470"/>
        <v>7462</v>
      </c>
      <c r="C7468" s="15">
        <f t="shared" ca="1" si="1471"/>
        <v>6.7083569214690382</v>
      </c>
      <c r="D7468" s="15">
        <f t="shared" ca="1" si="1471"/>
        <v>5.4796863691362478</v>
      </c>
      <c r="E7468" s="15">
        <f t="shared" ca="1" si="1471"/>
        <v>-4.8337128020843529</v>
      </c>
      <c r="F7468" s="15">
        <f t="shared" ca="1" si="1471"/>
        <v>-2.5223044343298362E-2</v>
      </c>
      <c r="G7468" s="15">
        <f t="shared" ca="1" si="1471"/>
        <v>2.4735648082419015</v>
      </c>
      <c r="H7468" s="6"/>
      <c r="I7468" s="15">
        <f t="shared" ca="1" si="1466"/>
        <v>1.9605344504839075</v>
      </c>
      <c r="J7468" s="6"/>
      <c r="K7468" s="15">
        <f t="shared" ca="1" si="1460"/>
        <v>0.90167272863965431</v>
      </c>
      <c r="L7468" s="15">
        <f t="shared" ca="1" si="1461"/>
        <v>0.49537720906217786</v>
      </c>
      <c r="M7468" s="15">
        <f t="shared" ca="1" si="1462"/>
        <v>1.8464718291612536</v>
      </c>
      <c r="N7468" s="15">
        <f t="shared" ca="1" si="1463"/>
        <v>0.15772931313049682</v>
      </c>
      <c r="O7468" s="15">
        <f t="shared" ca="1" si="1464"/>
        <v>1.0528005919251814E-2</v>
      </c>
      <c r="P7468" s="6"/>
      <c r="Q7468" s="15">
        <f t="shared" ca="1" si="1465"/>
        <v>3.4117790859128343</v>
      </c>
      <c r="R7468" s="87">
        <f t="shared" ca="1" si="1468"/>
        <v>-1.9110528449120655E-2</v>
      </c>
      <c r="Y7468" s="6"/>
      <c r="Z7468" s="6"/>
      <c r="AA7468" s="6"/>
      <c r="AB7468" s="6"/>
      <c r="AE7468" s="41">
        <f t="shared" ca="1" si="1467"/>
        <v>-1.7649530297473348E-2</v>
      </c>
      <c r="AF7468" s="36">
        <f t="shared" ca="1" si="1469"/>
        <v>0.85294477147820857</v>
      </c>
    </row>
    <row r="7469" spans="2:32" x14ac:dyDescent="0.25">
      <c r="B7469" s="3">
        <f t="shared" si="1470"/>
        <v>7463</v>
      </c>
      <c r="C7469" s="15">
        <f t="shared" ca="1" si="1471"/>
        <v>-4.3072073222210312</v>
      </c>
      <c r="D7469" s="15">
        <f t="shared" ca="1" si="1471"/>
        <v>-1.8717699429321457</v>
      </c>
      <c r="E7469" s="15">
        <f t="shared" ca="1" si="1471"/>
        <v>4.6277106305481768</v>
      </c>
      <c r="F7469" s="15">
        <f t="shared" ca="1" si="1471"/>
        <v>4.653733636953989</v>
      </c>
      <c r="G7469" s="15">
        <f t="shared" ca="1" si="1471"/>
        <v>1.3127113946355311</v>
      </c>
      <c r="H7469" s="6"/>
      <c r="I7469" s="15">
        <f t="shared" ca="1" si="1466"/>
        <v>0.88303567939690386</v>
      </c>
      <c r="J7469" s="6"/>
      <c r="K7469" s="15">
        <f t="shared" ca="1" si="1460"/>
        <v>1.077544896633758</v>
      </c>
      <c r="L7469" s="15">
        <f t="shared" ca="1" si="1461"/>
        <v>0.3035581606726297</v>
      </c>
      <c r="M7469" s="15">
        <f t="shared" ca="1" si="1462"/>
        <v>0.56090361959119162</v>
      </c>
      <c r="N7469" s="15">
        <f t="shared" ca="1" si="1463"/>
        <v>0.56872652348500696</v>
      </c>
      <c r="O7469" s="15">
        <f t="shared" ca="1" si="1464"/>
        <v>7.3848488106330367E-3</v>
      </c>
      <c r="P7469" s="6"/>
      <c r="Q7469" s="15">
        <f t="shared" ca="1" si="1465"/>
        <v>2.5181180491932191</v>
      </c>
      <c r="R7469" s="87">
        <f t="shared" ca="1" si="1468"/>
        <v>-0.62957322702468377</v>
      </c>
      <c r="Y7469" s="6"/>
      <c r="Z7469" s="6"/>
      <c r="AA7469" s="6"/>
      <c r="AB7469" s="6"/>
      <c r="AE7469" s="41">
        <f t="shared" ca="1" si="1467"/>
        <v>-0.49952162986207838</v>
      </c>
      <c r="AF7469" s="36">
        <f t="shared" ca="1" si="1469"/>
        <v>0.62952951229830478</v>
      </c>
    </row>
    <row r="7470" spans="2:32" x14ac:dyDescent="0.25">
      <c r="B7470" s="3">
        <f t="shared" si="1470"/>
        <v>7464</v>
      </c>
      <c r="C7470" s="15">
        <f t="shared" ca="1" si="1471"/>
        <v>3.9842786996289079</v>
      </c>
      <c r="D7470" s="15">
        <f t="shared" ca="1" si="1471"/>
        <v>6.1803160338567888</v>
      </c>
      <c r="E7470" s="15">
        <f t="shared" ca="1" si="1471"/>
        <v>-2.7245397054158014</v>
      </c>
      <c r="F7470" s="15">
        <f t="shared" ca="1" si="1471"/>
        <v>3.8203440529481192</v>
      </c>
      <c r="G7470" s="15">
        <f t="shared" ca="1" si="1471"/>
        <v>5.262300549875472</v>
      </c>
      <c r="H7470" s="6"/>
      <c r="I7470" s="15">
        <f t="shared" ca="1" si="1466"/>
        <v>3.3045399261786974</v>
      </c>
      <c r="J7470" s="6"/>
      <c r="K7470" s="15">
        <f t="shared" ca="1" si="1460"/>
        <v>1.8481792005263866E-2</v>
      </c>
      <c r="L7470" s="15">
        <f t="shared" ca="1" si="1461"/>
        <v>0.33080352885968611</v>
      </c>
      <c r="M7470" s="15">
        <f t="shared" ca="1" si="1462"/>
        <v>1.4539920481643061</v>
      </c>
      <c r="N7470" s="15">
        <f t="shared" ca="1" si="1463"/>
        <v>1.0642155887694628E-2</v>
      </c>
      <c r="O7470" s="15">
        <f t="shared" ca="1" si="1464"/>
        <v>0.15331306638790335</v>
      </c>
      <c r="P7470" s="6"/>
      <c r="Q7470" s="15">
        <f t="shared" ca="1" si="1465"/>
        <v>1.9672325913048541</v>
      </c>
      <c r="R7470" s="87">
        <f t="shared" ca="1" si="1468"/>
        <v>0.83190649224879998</v>
      </c>
      <c r="Y7470" s="6"/>
      <c r="Z7470" s="6"/>
      <c r="AA7470" s="6"/>
      <c r="AB7470" s="6"/>
      <c r="AE7470" s="41">
        <f t="shared" ca="1" si="1467"/>
        <v>0.58340799085962491</v>
      </c>
      <c r="AF7470" s="36">
        <f t="shared" ca="1" si="1469"/>
        <v>0.49180814782621352</v>
      </c>
    </row>
    <row r="7471" spans="2:32" x14ac:dyDescent="0.25">
      <c r="B7471" s="3">
        <f t="shared" si="1470"/>
        <v>7465</v>
      </c>
      <c r="C7471" s="15">
        <f t="shared" ca="1" si="1471"/>
        <v>-2.2751474728978298</v>
      </c>
      <c r="D7471" s="15">
        <f t="shared" ca="1" si="1471"/>
        <v>3.499742935515195</v>
      </c>
      <c r="E7471" s="15">
        <f t="shared" ca="1" si="1471"/>
        <v>0.76782089190422154</v>
      </c>
      <c r="F7471" s="15">
        <f t="shared" ca="1" si="1471"/>
        <v>2.2940964620373889</v>
      </c>
      <c r="G7471" s="15">
        <f t="shared" ca="1" si="1471"/>
        <v>5.6316142175293926</v>
      </c>
      <c r="H7471" s="6"/>
      <c r="I7471" s="15">
        <f t="shared" ca="1" si="1466"/>
        <v>1.9836254068176735</v>
      </c>
      <c r="J7471" s="6"/>
      <c r="K7471" s="15">
        <f t="shared" ref="K7471:K7534" ca="1" si="1472">((C7471-$I7471)/$B$2)^2</f>
        <v>0.72548585764001128</v>
      </c>
      <c r="L7471" s="15">
        <f t="shared" ref="L7471:L7534" ca="1" si="1473">((D7471-$I7471)/$B$2)^2</f>
        <v>9.1944494432955201E-2</v>
      </c>
      <c r="M7471" s="15">
        <f t="shared" ref="M7471:M7534" ca="1" si="1474">((E7471-$I7471)/$B$2)^2</f>
        <v>5.9127224739357366E-2</v>
      </c>
      <c r="N7471" s="15">
        <f t="shared" ref="N7471:N7534" ca="1" si="1475">((F7471-$I7471)/$B$2)^2</f>
        <v>3.855691045169743E-3</v>
      </c>
      <c r="O7471" s="15">
        <f t="shared" ref="O7471:O7534" ca="1" si="1476">((G7471-$I7471)/$B$2)^2</f>
        <v>0.53231289452311603</v>
      </c>
      <c r="P7471" s="6"/>
      <c r="Q7471" s="15">
        <f t="shared" ref="Q7471:Q7534" ca="1" si="1477">SUM(K7471:O7471)</f>
        <v>1.4127261623806096</v>
      </c>
      <c r="R7471" s="87">
        <f t="shared" ca="1" si="1468"/>
        <v>-1.2322150773472039E-2</v>
      </c>
      <c r="Y7471" s="6"/>
      <c r="Z7471" s="6"/>
      <c r="AA7471" s="6"/>
      <c r="AB7471" s="6"/>
      <c r="AE7471" s="41">
        <f t="shared" ca="1" si="1467"/>
        <v>-7.3229406919173229E-3</v>
      </c>
      <c r="AF7471" s="36">
        <f t="shared" ca="1" si="1469"/>
        <v>0.35318154059515239</v>
      </c>
    </row>
    <row r="7472" spans="2:32" x14ac:dyDescent="0.25">
      <c r="B7472" s="3">
        <f t="shared" si="1470"/>
        <v>7466</v>
      </c>
      <c r="C7472" s="15">
        <f t="shared" ca="1" si="1471"/>
        <v>-2.3019905919065762</v>
      </c>
      <c r="D7472" s="15">
        <f t="shared" ca="1" si="1471"/>
        <v>8.1721618630008486</v>
      </c>
      <c r="E7472" s="15">
        <f t="shared" ca="1" si="1471"/>
        <v>10.191755091521687</v>
      </c>
      <c r="F7472" s="15">
        <f t="shared" ca="1" si="1471"/>
        <v>1.8010024565920402</v>
      </c>
      <c r="G7472" s="15">
        <f t="shared" ca="1" si="1471"/>
        <v>-3.273186028404262</v>
      </c>
      <c r="H7472" s="6"/>
      <c r="I7472" s="15">
        <f t="shared" ca="1" si="1466"/>
        <v>2.9179485581607478</v>
      </c>
      <c r="J7472" s="6"/>
      <c r="K7472" s="15">
        <f t="shared" ca="1" si="1472"/>
        <v>1.0899105892162231</v>
      </c>
      <c r="L7472" s="15">
        <f t="shared" ca="1" si="1473"/>
        <v>1.1042702981103494</v>
      </c>
      <c r="M7472" s="15">
        <f t="shared" ca="1" si="1474"/>
        <v>2.1163304593905714</v>
      </c>
      <c r="N7472" s="15">
        <f t="shared" ca="1" si="1475"/>
        <v>4.9902743752381351E-2</v>
      </c>
      <c r="O7472" s="15">
        <f t="shared" ca="1" si="1476"/>
        <v>1.53320589875846</v>
      </c>
      <c r="P7472" s="6"/>
      <c r="Q7472" s="15">
        <f t="shared" ca="1" si="1477"/>
        <v>5.8936199892279859</v>
      </c>
      <c r="R7472" s="87">
        <f t="shared" ca="1" si="1468"/>
        <v>0.33819896376847736</v>
      </c>
      <c r="Y7472" s="6"/>
      <c r="Z7472" s="6"/>
      <c r="AA7472" s="6"/>
      <c r="AB7472" s="6"/>
      <c r="AE7472" s="41">
        <f t="shared" ca="1" si="1467"/>
        <v>0.41051907517907027</v>
      </c>
      <c r="AF7472" s="36">
        <f t="shared" ca="1" si="1469"/>
        <v>1.4734049973069965</v>
      </c>
    </row>
    <row r="7473" spans="2:32" x14ac:dyDescent="0.25">
      <c r="B7473" s="3">
        <f t="shared" si="1470"/>
        <v>7467</v>
      </c>
      <c r="C7473" s="15">
        <f t="shared" ca="1" si="1471"/>
        <v>5.197720983081858</v>
      </c>
      <c r="D7473" s="15">
        <f t="shared" ca="1" si="1471"/>
        <v>-1.0822491785887891</v>
      </c>
      <c r="E7473" s="15">
        <f t="shared" ca="1" si="1471"/>
        <v>-3.0370398639666298</v>
      </c>
      <c r="F7473" s="15">
        <f t="shared" ca="1" si="1471"/>
        <v>-2.4803634979077813</v>
      </c>
      <c r="G7473" s="15">
        <f t="shared" ca="1" si="1471"/>
        <v>3.2091785366563617</v>
      </c>
      <c r="H7473" s="6"/>
      <c r="I7473" s="15">
        <f t="shared" ca="1" si="1466"/>
        <v>0.36144939585500391</v>
      </c>
      <c r="J7473" s="6"/>
      <c r="K7473" s="15">
        <f t="shared" ca="1" si="1472"/>
        <v>0.93558091461671</v>
      </c>
      <c r="L7473" s="15">
        <f t="shared" ca="1" si="1473"/>
        <v>8.3370622954041601E-2</v>
      </c>
      <c r="M7473" s="15">
        <f t="shared" ca="1" si="1474"/>
        <v>0.46198916996491984</v>
      </c>
      <c r="N7473" s="15">
        <f t="shared" ca="1" si="1475"/>
        <v>0.32303602092625661</v>
      </c>
      <c r="O7473" s="15">
        <f t="shared" ca="1" si="1476"/>
        <v>0.32438245037476959</v>
      </c>
      <c r="P7473" s="6"/>
      <c r="Q7473" s="15">
        <f t="shared" ca="1" si="1477"/>
        <v>2.1283591788366976</v>
      </c>
      <c r="R7473" s="87">
        <f t="shared" ca="1" si="1468"/>
        <v>-1.0045750590862612</v>
      </c>
      <c r="Y7473" s="6"/>
      <c r="Z7473" s="6"/>
      <c r="AA7473" s="6"/>
      <c r="AB7473" s="6"/>
      <c r="AE7473" s="41">
        <f t="shared" ca="1" si="1467"/>
        <v>-0.73278210708831204</v>
      </c>
      <c r="AF7473" s="36">
        <f t="shared" ca="1" si="1469"/>
        <v>0.53208979470917439</v>
      </c>
    </row>
    <row r="7474" spans="2:32" x14ac:dyDescent="0.25">
      <c r="B7474" s="3">
        <f t="shared" si="1470"/>
        <v>7468</v>
      </c>
      <c r="C7474" s="15">
        <f t="shared" ca="1" si="1471"/>
        <v>2.9170048936129929</v>
      </c>
      <c r="D7474" s="15">
        <f t="shared" ca="1" si="1471"/>
        <v>11.847963115862408</v>
      </c>
      <c r="E7474" s="15">
        <f t="shared" ca="1" si="1471"/>
        <v>2.8585337257643664</v>
      </c>
      <c r="F7474" s="15">
        <f t="shared" ca="1" si="1471"/>
        <v>1.1108997807904419E-2</v>
      </c>
      <c r="G7474" s="15">
        <f t="shared" ca="1" si="1471"/>
        <v>11.124122432146937</v>
      </c>
      <c r="H7474" s="6"/>
      <c r="I7474" s="15">
        <f t="shared" ca="1" si="1466"/>
        <v>5.7517466330389215</v>
      </c>
      <c r="J7474" s="6"/>
      <c r="K7474" s="15">
        <f t="shared" ca="1" si="1472"/>
        <v>0.32143042916974163</v>
      </c>
      <c r="L7474" s="15">
        <f t="shared" ca="1" si="1473"/>
        <v>1.4865542162179504</v>
      </c>
      <c r="M7474" s="15">
        <f t="shared" ca="1" si="1474"/>
        <v>0.33482723707280332</v>
      </c>
      <c r="N7474" s="15">
        <f t="shared" ca="1" si="1475"/>
        <v>1.3181968183612307</v>
      </c>
      <c r="O7474" s="15">
        <f t="shared" ca="1" si="1476"/>
        <v>1.1544968690736597</v>
      </c>
      <c r="P7474" s="6"/>
      <c r="Q7474" s="15">
        <f t="shared" ca="1" si="1477"/>
        <v>4.6155055698953857</v>
      </c>
      <c r="R7474" s="87">
        <f t="shared" ca="1" si="1468"/>
        <v>1.5619562141104379</v>
      </c>
      <c r="Y7474" s="6"/>
      <c r="Z7474" s="6"/>
      <c r="AA7474" s="6"/>
      <c r="AB7474" s="6"/>
      <c r="AE7474" s="41">
        <f t="shared" ca="1" si="1467"/>
        <v>1.6778321011661974</v>
      </c>
      <c r="AF7474" s="36">
        <f t="shared" ca="1" si="1469"/>
        <v>1.1538763924738464</v>
      </c>
    </row>
    <row r="7475" spans="2:32" x14ac:dyDescent="0.25">
      <c r="B7475" s="3">
        <f t="shared" si="1470"/>
        <v>7469</v>
      </c>
      <c r="C7475" s="15">
        <f t="shared" ca="1" si="1471"/>
        <v>-7.7572816899309132</v>
      </c>
      <c r="D7475" s="15">
        <f t="shared" ca="1" si="1471"/>
        <v>-3.0127225766600798</v>
      </c>
      <c r="E7475" s="15">
        <f t="shared" ca="1" si="1471"/>
        <v>-1.8823031050279697</v>
      </c>
      <c r="F7475" s="15">
        <f t="shared" ca="1" si="1471"/>
        <v>-13.50429320510878</v>
      </c>
      <c r="G7475" s="15">
        <f t="shared" ca="1" si="1471"/>
        <v>7.3021975359676974</v>
      </c>
      <c r="H7475" s="6"/>
      <c r="I7475" s="15">
        <f t="shared" ca="1" si="1466"/>
        <v>-3.7708806081520096</v>
      </c>
      <c r="J7475" s="6"/>
      <c r="K7475" s="15">
        <f t="shared" ca="1" si="1472"/>
        <v>0.63565574339232056</v>
      </c>
      <c r="L7475" s="15">
        <f t="shared" ca="1" si="1473"/>
        <v>2.299214402862872E-2</v>
      </c>
      <c r="M7475" s="15">
        <f t="shared" ca="1" si="1474"/>
        <v>0.14266899941224931</v>
      </c>
      <c r="N7475" s="15">
        <f t="shared" ca="1" si="1475"/>
        <v>3.7895728313038708</v>
      </c>
      <c r="O7475" s="15">
        <f t="shared" ca="1" si="1476"/>
        <v>4.9045223834312619</v>
      </c>
      <c r="P7475" s="6"/>
      <c r="Q7475" s="15">
        <f t="shared" ca="1" si="1477"/>
        <v>9.4954121015683306</v>
      </c>
      <c r="R7475" s="87">
        <f t="shared" ca="1" si="1468"/>
        <v>-1.6750592519939649</v>
      </c>
      <c r="Y7475" s="6"/>
      <c r="Z7475" s="6"/>
      <c r="AA7475" s="6"/>
      <c r="AB7475" s="6"/>
      <c r="AE7475" s="41">
        <f t="shared" ca="1" si="1467"/>
        <v>-2.5808162659726439</v>
      </c>
      <c r="AF7475" s="36">
        <f t="shared" ca="1" si="1469"/>
        <v>2.3738530253920826</v>
      </c>
    </row>
    <row r="7476" spans="2:32" x14ac:dyDescent="0.25">
      <c r="B7476" s="3">
        <f t="shared" si="1470"/>
        <v>7470</v>
      </c>
      <c r="C7476" s="15">
        <f t="shared" ca="1" si="1471"/>
        <v>6.6069901585586184</v>
      </c>
      <c r="D7476" s="15">
        <f t="shared" ca="1" si="1471"/>
        <v>2.2620227044485248</v>
      </c>
      <c r="E7476" s="15">
        <f t="shared" ca="1" si="1471"/>
        <v>7.4331708044552798</v>
      </c>
      <c r="F7476" s="15">
        <f t="shared" ca="1" si="1471"/>
        <v>-2.0602375900423429</v>
      </c>
      <c r="G7476" s="15">
        <f t="shared" ca="1" si="1471"/>
        <v>3.2558836906996795</v>
      </c>
      <c r="H7476" s="6"/>
      <c r="I7476" s="15">
        <f t="shared" ca="1" si="1466"/>
        <v>3.4995659536239514</v>
      </c>
      <c r="J7476" s="6"/>
      <c r="K7476" s="15">
        <f t="shared" ca="1" si="1472"/>
        <v>0.38624340757655384</v>
      </c>
      <c r="L7476" s="15">
        <f t="shared" ca="1" si="1473"/>
        <v>6.1260531743186873E-2</v>
      </c>
      <c r="M7476" s="15">
        <f t="shared" ca="1" si="1474"/>
        <v>0.61892988489935019</v>
      </c>
      <c r="N7476" s="15">
        <f t="shared" ca="1" si="1475"/>
        <v>1.2364566177665717</v>
      </c>
      <c r="O7476" s="15">
        <f t="shared" ca="1" si="1476"/>
        <v>2.3752418105557585E-3</v>
      </c>
      <c r="P7476" s="6"/>
      <c r="Q7476" s="15">
        <f t="shared" ca="1" si="1477"/>
        <v>2.3052656837962187</v>
      </c>
      <c r="R7476" s="87">
        <f t="shared" ca="1" si="1468"/>
        <v>0.88338510527994996</v>
      </c>
      <c r="Y7476" s="6"/>
      <c r="Z7476" s="6"/>
      <c r="AA7476" s="6"/>
      <c r="AB7476" s="6"/>
      <c r="AE7476" s="41">
        <f t="shared" ca="1" si="1467"/>
        <v>0.67062628180949047</v>
      </c>
      <c r="AF7476" s="36">
        <f t="shared" ca="1" si="1469"/>
        <v>0.57631642094905466</v>
      </c>
    </row>
    <row r="7477" spans="2:32" x14ac:dyDescent="0.25">
      <c r="B7477" s="3">
        <f t="shared" si="1470"/>
        <v>7471</v>
      </c>
      <c r="C7477" s="15">
        <f t="shared" ca="1" si="1471"/>
        <v>6.0929905370255035</v>
      </c>
      <c r="D7477" s="15">
        <f t="shared" ca="1" si="1471"/>
        <v>-3.2850775256602587</v>
      </c>
      <c r="E7477" s="15">
        <f t="shared" ca="1" si="1471"/>
        <v>-4.8416229394676344</v>
      </c>
      <c r="F7477" s="15">
        <f t="shared" ca="1" si="1471"/>
        <v>3.0839548537074841</v>
      </c>
      <c r="G7477" s="15">
        <f t="shared" ca="1" si="1471"/>
        <v>-4.0241249475740686</v>
      </c>
      <c r="H7477" s="6"/>
      <c r="I7477" s="15">
        <f t="shared" ca="1" si="1466"/>
        <v>-0.59477600439379485</v>
      </c>
      <c r="J7477" s="6"/>
      <c r="K7477" s="15">
        <f t="shared" ca="1" si="1472"/>
        <v>1.7890488525010979</v>
      </c>
      <c r="L7477" s="15">
        <f t="shared" ca="1" si="1473"/>
        <v>0.28950889101314597</v>
      </c>
      <c r="M7477" s="15">
        <f t="shared" ca="1" si="1474"/>
        <v>0.72142835559784246</v>
      </c>
      <c r="N7477" s="15">
        <f t="shared" ca="1" si="1475"/>
        <v>0.54132242905386285</v>
      </c>
      <c r="O7477" s="15">
        <f t="shared" ca="1" si="1476"/>
        <v>0.47041736696366643</v>
      </c>
      <c r="P7477" s="6"/>
      <c r="Q7477" s="15">
        <f t="shared" ca="1" si="1477"/>
        <v>3.8117258951296153</v>
      </c>
      <c r="R7477" s="87">
        <f t="shared" ca="1" si="1468"/>
        <v>-1.1887322229669224</v>
      </c>
      <c r="Y7477" s="6"/>
      <c r="Z7477" s="6"/>
      <c r="AA7477" s="6"/>
      <c r="AB7477" s="6"/>
      <c r="AE7477" s="41">
        <f t="shared" ca="1" si="1467"/>
        <v>-1.1604191064419638</v>
      </c>
      <c r="AF7477" s="36">
        <f t="shared" ca="1" si="1469"/>
        <v>0.95293147378240384</v>
      </c>
    </row>
    <row r="7478" spans="2:32" x14ac:dyDescent="0.25">
      <c r="B7478" s="3">
        <f t="shared" si="1470"/>
        <v>7472</v>
      </c>
      <c r="C7478" s="15">
        <f t="shared" ca="1" si="1471"/>
        <v>2.4154662713483921</v>
      </c>
      <c r="D7478" s="15">
        <f t="shared" ca="1" si="1471"/>
        <v>11.230857526087993</v>
      </c>
      <c r="E7478" s="15">
        <f t="shared" ca="1" si="1471"/>
        <v>8.0332040782519947</v>
      </c>
      <c r="F7478" s="15">
        <f t="shared" ca="1" si="1471"/>
        <v>-1.5805179958719444</v>
      </c>
      <c r="G7478" s="15">
        <f t="shared" ca="1" si="1471"/>
        <v>0.87284124814512443</v>
      </c>
      <c r="H7478" s="6"/>
      <c r="I7478" s="15">
        <f t="shared" ca="1" si="1466"/>
        <v>4.1943702255923121</v>
      </c>
      <c r="J7478" s="6"/>
      <c r="K7478" s="15">
        <f t="shared" ca="1" si="1472"/>
        <v>0.12657997113698619</v>
      </c>
      <c r="L7478" s="15">
        <f t="shared" ca="1" si="1473"/>
        <v>1.9804861412014796</v>
      </c>
      <c r="M7478" s="15">
        <f t="shared" ca="1" si="1474"/>
        <v>0.58946581393303932</v>
      </c>
      <c r="N7478" s="15">
        <f t="shared" ca="1" si="1475"/>
        <v>1.3339733588162639</v>
      </c>
      <c r="O7478" s="15">
        <f t="shared" ca="1" si="1476"/>
        <v>0.44130218992085446</v>
      </c>
      <c r="P7478" s="6"/>
      <c r="Q7478" s="15">
        <f t="shared" ca="1" si="1477"/>
        <v>4.4718074750086236</v>
      </c>
      <c r="R7478" s="87">
        <f t="shared" ca="1" si="1468"/>
        <v>0.92813969387910489</v>
      </c>
      <c r="Y7478" s="6"/>
      <c r="Z7478" s="6"/>
      <c r="AA7478" s="6"/>
      <c r="AB7478" s="6"/>
      <c r="AE7478" s="41">
        <f t="shared" ca="1" si="1467"/>
        <v>0.98135219844519161</v>
      </c>
      <c r="AF7478" s="36">
        <f t="shared" ca="1" si="1469"/>
        <v>1.1179518687521559</v>
      </c>
    </row>
    <row r="7479" spans="2:32" x14ac:dyDescent="0.25">
      <c r="B7479" s="3">
        <f t="shared" si="1470"/>
        <v>7473</v>
      </c>
      <c r="C7479" s="15">
        <f t="shared" ca="1" si="1471"/>
        <v>-6.5500118008724595</v>
      </c>
      <c r="D7479" s="15">
        <f t="shared" ca="1" si="1471"/>
        <v>4.4956782204548631</v>
      </c>
      <c r="E7479" s="15">
        <f t="shared" ca="1" si="1471"/>
        <v>5.481516573892204</v>
      </c>
      <c r="F7479" s="15">
        <f t="shared" ca="1" si="1471"/>
        <v>0.99247871578571223</v>
      </c>
      <c r="G7479" s="15">
        <f t="shared" ca="1" si="1471"/>
        <v>8.3582176679936815</v>
      </c>
      <c r="H7479" s="6"/>
      <c r="I7479" s="15">
        <f t="shared" ca="1" si="1466"/>
        <v>2.5555758754508</v>
      </c>
      <c r="J7479" s="6"/>
      <c r="K7479" s="15">
        <f t="shared" ca="1" si="1472"/>
        <v>3.3164690772484011</v>
      </c>
      <c r="L7479" s="15">
        <f t="shared" ca="1" si="1473"/>
        <v>0.15055988436361056</v>
      </c>
      <c r="M7479" s="15">
        <f t="shared" ca="1" si="1474"/>
        <v>0.3424451588318308</v>
      </c>
      <c r="N7479" s="15">
        <f t="shared" ca="1" si="1475"/>
        <v>9.7730909222122603E-2</v>
      </c>
      <c r="O7479" s="15">
        <f t="shared" ca="1" si="1476"/>
        <v>1.3468260709026108</v>
      </c>
      <c r="P7479" s="6"/>
      <c r="Q7479" s="15">
        <f t="shared" ca="1" si="1477"/>
        <v>5.254031100568576</v>
      </c>
      <c r="R7479" s="87">
        <f t="shared" ca="1" si="1468"/>
        <v>0.21679140159485638</v>
      </c>
      <c r="Y7479" s="6"/>
      <c r="Z7479" s="6"/>
      <c r="AA7479" s="6"/>
      <c r="AB7479" s="6"/>
      <c r="AE7479" s="41">
        <f t="shared" ca="1" si="1467"/>
        <v>0.24846108483338908</v>
      </c>
      <c r="AF7479" s="36">
        <f t="shared" ca="1" si="1469"/>
        <v>1.313507775142144</v>
      </c>
    </row>
    <row r="7480" spans="2:32" x14ac:dyDescent="0.25">
      <c r="B7480" s="3">
        <f t="shared" si="1470"/>
        <v>7474</v>
      </c>
      <c r="C7480" s="15">
        <f t="shared" ca="1" si="1471"/>
        <v>-0.74106279983120205</v>
      </c>
      <c r="D7480" s="15">
        <f t="shared" ca="1" si="1471"/>
        <v>6.6454845490683203</v>
      </c>
      <c r="E7480" s="15">
        <f t="shared" ca="1" si="1471"/>
        <v>8.275414379361564</v>
      </c>
      <c r="F7480" s="15">
        <f t="shared" ca="1" si="1471"/>
        <v>-3.4175012023386682</v>
      </c>
      <c r="G7480" s="15">
        <f t="shared" ca="1" si="1471"/>
        <v>6.4578413498158396</v>
      </c>
      <c r="H7480" s="6"/>
      <c r="I7480" s="15">
        <f t="shared" ca="1" si="1466"/>
        <v>3.4440352552151707</v>
      </c>
      <c r="J7480" s="6"/>
      <c r="K7480" s="15">
        <f t="shared" ca="1" si="1472"/>
        <v>0.70060182921411729</v>
      </c>
      <c r="L7480" s="15">
        <f t="shared" ca="1" si="1473"/>
        <v>0.40997110324451325</v>
      </c>
      <c r="M7480" s="15">
        <f t="shared" ca="1" si="1474"/>
        <v>0.93368896964950254</v>
      </c>
      <c r="N7480" s="15">
        <f t="shared" ca="1" si="1475"/>
        <v>1.8832273023336197</v>
      </c>
      <c r="O7480" s="15">
        <f t="shared" ca="1" si="1476"/>
        <v>0.36332108703408544</v>
      </c>
      <c r="P7480" s="6"/>
      <c r="Q7480" s="15">
        <f t="shared" ca="1" si="1477"/>
        <v>4.2908102914758386</v>
      </c>
      <c r="R7480" s="87">
        <f t="shared" ca="1" si="1468"/>
        <v>0.62352394050794679</v>
      </c>
      <c r="Y7480" s="6"/>
      <c r="Z7480" s="6"/>
      <c r="AA7480" s="6"/>
      <c r="AB7480" s="6"/>
      <c r="AE7480" s="41">
        <f t="shared" ca="1" si="1467"/>
        <v>0.64579219851347591</v>
      </c>
      <c r="AF7480" s="36">
        <f t="shared" ca="1" si="1469"/>
        <v>1.0727025728689596</v>
      </c>
    </row>
    <row r="7481" spans="2:32" x14ac:dyDescent="0.25">
      <c r="B7481" s="3">
        <f t="shared" si="1470"/>
        <v>7475</v>
      </c>
      <c r="C7481" s="15">
        <f t="shared" ca="1" si="1471"/>
        <v>-10.511491117482521</v>
      </c>
      <c r="D7481" s="15">
        <f t="shared" ca="1" si="1471"/>
        <v>3.2856621415042868</v>
      </c>
      <c r="E7481" s="15">
        <f t="shared" ca="1" si="1471"/>
        <v>6.1258512274304184</v>
      </c>
      <c r="F7481" s="15">
        <f t="shared" ca="1" si="1471"/>
        <v>1.8123755273800279E-2</v>
      </c>
      <c r="G7481" s="15">
        <f t="shared" ca="1" si="1471"/>
        <v>5.9863906479049902</v>
      </c>
      <c r="H7481" s="6"/>
      <c r="I7481" s="15">
        <f t="shared" ca="1" si="1466"/>
        <v>0.98090733092619486</v>
      </c>
      <c r="J7481" s="6"/>
      <c r="K7481" s="15">
        <f t="shared" ca="1" si="1472"/>
        <v>5.2830088838794822</v>
      </c>
      <c r="L7481" s="15">
        <f t="shared" ca="1" si="1473"/>
        <v>0.21247578947531423</v>
      </c>
      <c r="M7481" s="15">
        <f t="shared" ca="1" si="1474"/>
        <v>1.0588179079270426</v>
      </c>
      <c r="N7481" s="15">
        <f t="shared" ca="1" si="1475"/>
        <v>3.7078088541840408E-2</v>
      </c>
      <c r="O7481" s="15">
        <f t="shared" ca="1" si="1476"/>
        <v>1.0021945294621215</v>
      </c>
      <c r="P7481" s="6"/>
      <c r="Q7481" s="15">
        <f t="shared" ca="1" si="1477"/>
        <v>7.5935751992858007</v>
      </c>
      <c r="R7481" s="87">
        <f t="shared" ca="1" si="1468"/>
        <v>-0.33077716594412682</v>
      </c>
      <c r="Y7481" s="6"/>
      <c r="Z7481" s="6"/>
      <c r="AA7481" s="6"/>
      <c r="AB7481" s="6"/>
      <c r="AE7481" s="41">
        <f t="shared" ca="1" si="1467"/>
        <v>-0.45575209668414518</v>
      </c>
      <c r="AF7481" s="36">
        <f t="shared" ca="1" si="1469"/>
        <v>1.8983937998214502</v>
      </c>
    </row>
    <row r="7482" spans="2:32" x14ac:dyDescent="0.25">
      <c r="B7482" s="3">
        <f t="shared" si="1470"/>
        <v>7476</v>
      </c>
      <c r="C7482" s="15">
        <f t="shared" ca="1" si="1471"/>
        <v>1.7507371476496134</v>
      </c>
      <c r="D7482" s="15">
        <f t="shared" ca="1" si="1471"/>
        <v>5.9837893114943164</v>
      </c>
      <c r="E7482" s="15">
        <f t="shared" ca="1" si="1471"/>
        <v>-3.3383039395346845</v>
      </c>
      <c r="F7482" s="15">
        <f t="shared" ca="1" si="1471"/>
        <v>9.4354406247584244</v>
      </c>
      <c r="G7482" s="15">
        <f t="shared" ca="1" si="1471"/>
        <v>-1.1368693824834661</v>
      </c>
      <c r="H7482" s="6"/>
      <c r="I7482" s="15">
        <f t="shared" ca="1" si="1466"/>
        <v>2.5389587523768409</v>
      </c>
      <c r="J7482" s="6"/>
      <c r="K7482" s="15">
        <f t="shared" ca="1" si="1472"/>
        <v>2.4851731926350627E-2</v>
      </c>
      <c r="L7482" s="15">
        <f t="shared" ca="1" si="1473"/>
        <v>0.47467430324118476</v>
      </c>
      <c r="M7482" s="15">
        <f t="shared" ca="1" si="1474"/>
        <v>1.3816886699894044</v>
      </c>
      <c r="N7482" s="15">
        <f t="shared" ca="1" si="1475"/>
        <v>1.9024584886435116</v>
      </c>
      <c r="O7482" s="15">
        <f t="shared" ca="1" si="1476"/>
        <v>0.54046849908122419</v>
      </c>
      <c r="P7482" s="6"/>
      <c r="Q7482" s="15">
        <f t="shared" ca="1" si="1477"/>
        <v>4.3241416928816756</v>
      </c>
      <c r="R7482" s="87">
        <f t="shared" ca="1" si="1468"/>
        <v>0.23181982000857207</v>
      </c>
      <c r="Y7482" s="6"/>
      <c r="Z7482" s="6"/>
      <c r="AA7482" s="6"/>
      <c r="AB7482" s="6"/>
      <c r="AE7482" s="41">
        <f t="shared" ca="1" si="1467"/>
        <v>0.24102968147661849</v>
      </c>
      <c r="AF7482" s="36">
        <f t="shared" ca="1" si="1469"/>
        <v>1.0810354232204189</v>
      </c>
    </row>
    <row r="7483" spans="2:32" x14ac:dyDescent="0.25">
      <c r="B7483" s="3">
        <f t="shared" si="1470"/>
        <v>7477</v>
      </c>
      <c r="C7483" s="15">
        <f t="shared" ca="1" si="1471"/>
        <v>-8.8931574500396096</v>
      </c>
      <c r="D7483" s="15">
        <f t="shared" ca="1" si="1471"/>
        <v>0.88212073769461119</v>
      </c>
      <c r="E7483" s="15">
        <f t="shared" ca="1" si="1471"/>
        <v>2.5229755751278207</v>
      </c>
      <c r="F7483" s="15">
        <f t="shared" ca="1" si="1471"/>
        <v>-0.34037168818298724</v>
      </c>
      <c r="G7483" s="15">
        <f t="shared" ca="1" si="1471"/>
        <v>8.9697266724868037</v>
      </c>
      <c r="H7483" s="6"/>
      <c r="I7483" s="15">
        <f t="shared" ca="1" si="1466"/>
        <v>0.62825876941732783</v>
      </c>
      <c r="J7483" s="6"/>
      <c r="K7483" s="15">
        <f t="shared" ca="1" si="1472"/>
        <v>3.6262946729655066</v>
      </c>
      <c r="L7483" s="15">
        <f t="shared" ca="1" si="1473"/>
        <v>2.5778359575046573E-3</v>
      </c>
      <c r="M7483" s="15">
        <f t="shared" ca="1" si="1474"/>
        <v>0.14359807095367094</v>
      </c>
      <c r="N7483" s="15">
        <f t="shared" ca="1" si="1475"/>
        <v>3.7529798535639827E-2</v>
      </c>
      <c r="O7483" s="15">
        <f t="shared" ca="1" si="1476"/>
        <v>2.7832034711175306</v>
      </c>
      <c r="P7483" s="6"/>
      <c r="Q7483" s="15">
        <f t="shared" ca="1" si="1477"/>
        <v>6.5932038495298526</v>
      </c>
      <c r="R7483" s="87">
        <f t="shared" ca="1" si="1468"/>
        <v>-0.4778250723203179</v>
      </c>
      <c r="Y7483" s="6"/>
      <c r="Z7483" s="6"/>
      <c r="AA7483" s="6"/>
      <c r="AB7483" s="6"/>
      <c r="AE7483" s="41">
        <f t="shared" ca="1" si="1467"/>
        <v>-0.61346132782441365</v>
      </c>
      <c r="AF7483" s="36">
        <f t="shared" ca="1" si="1469"/>
        <v>1.6483009623824632</v>
      </c>
    </row>
    <row r="7484" spans="2:32" x14ac:dyDescent="0.25">
      <c r="B7484" s="3">
        <f t="shared" si="1470"/>
        <v>7478</v>
      </c>
      <c r="C7484" s="15">
        <f t="shared" ca="1" si="1471"/>
        <v>1.0374997763644394</v>
      </c>
      <c r="D7484" s="15">
        <f t="shared" ca="1" si="1471"/>
        <v>2.8865528390890929</v>
      </c>
      <c r="E7484" s="15">
        <f t="shared" ca="1" si="1471"/>
        <v>8.8441099475820266</v>
      </c>
      <c r="F7484" s="15">
        <f t="shared" ca="1" si="1471"/>
        <v>9.8220515751484925</v>
      </c>
      <c r="G7484" s="15">
        <f t="shared" ca="1" si="1471"/>
        <v>7.7623616878977533</v>
      </c>
      <c r="H7484" s="6"/>
      <c r="I7484" s="15">
        <f t="shared" ca="1" si="1466"/>
        <v>6.0705151652163609</v>
      </c>
      <c r="J7484" s="6"/>
      <c r="K7484" s="15">
        <f t="shared" ca="1" si="1472"/>
        <v>1.0132497561768108</v>
      </c>
      <c r="L7484" s="15">
        <f t="shared" ca="1" si="1473"/>
        <v>0.40550464376791057</v>
      </c>
      <c r="M7484" s="15">
        <f t="shared" ca="1" si="1474"/>
        <v>0.30771312067064183</v>
      </c>
      <c r="N7484" s="15">
        <f t="shared" ca="1" si="1475"/>
        <v>0.56296101740185855</v>
      </c>
      <c r="O7484" s="15">
        <f t="shared" ca="1" si="1476"/>
        <v>0.11449378625236474</v>
      </c>
      <c r="P7484" s="6"/>
      <c r="Q7484" s="15">
        <f t="shared" ca="1" si="1477"/>
        <v>2.4039223242695869</v>
      </c>
      <c r="R7484" s="87">
        <f t="shared" ca="1" si="1468"/>
        <v>2.3481949801080937</v>
      </c>
      <c r="Y7484" s="6"/>
      <c r="Z7484" s="6"/>
      <c r="AA7484" s="6"/>
      <c r="AB7484" s="6"/>
      <c r="AE7484" s="41">
        <f t="shared" ca="1" si="1467"/>
        <v>1.8203897225735139</v>
      </c>
      <c r="AF7484" s="36">
        <f t="shared" ca="1" si="1469"/>
        <v>0.60098058106739671</v>
      </c>
    </row>
    <row r="7485" spans="2:32" x14ac:dyDescent="0.25">
      <c r="B7485" s="3">
        <f t="shared" si="1470"/>
        <v>7479</v>
      </c>
      <c r="C7485" s="15">
        <f t="shared" ref="C7485:G7535" ca="1" si="1478">$B$1+NORMINV(RAND(),0,1)*$B$2</f>
        <v>-3.1609077767526914</v>
      </c>
      <c r="D7485" s="15">
        <f t="shared" ca="1" si="1478"/>
        <v>5.6003470106711335</v>
      </c>
      <c r="E7485" s="15">
        <f t="shared" ca="1" si="1478"/>
        <v>6.4882103125673494</v>
      </c>
      <c r="F7485" s="15">
        <f t="shared" ca="1" si="1478"/>
        <v>0.28252916355538082</v>
      </c>
      <c r="G7485" s="15">
        <f t="shared" ca="1" si="1478"/>
        <v>-4.2634365256321809</v>
      </c>
      <c r="H7485" s="6"/>
      <c r="I7485" s="15">
        <f t="shared" ca="1" si="1466"/>
        <v>0.98934843688179852</v>
      </c>
      <c r="J7485" s="6"/>
      <c r="K7485" s="15">
        <f t="shared" ca="1" si="1472"/>
        <v>0.68898506555246775</v>
      </c>
      <c r="L7485" s="15">
        <f t="shared" ca="1" si="1473"/>
        <v>0.85045231389949105</v>
      </c>
      <c r="M7485" s="15">
        <f t="shared" ca="1" si="1474"/>
        <v>1.2094992771147202</v>
      </c>
      <c r="N7485" s="15">
        <f t="shared" ca="1" si="1475"/>
        <v>1.9983739405827407E-2</v>
      </c>
      <c r="O7485" s="15">
        <f t="shared" ca="1" si="1476"/>
        <v>1.1036699944965198</v>
      </c>
      <c r="P7485" s="6"/>
      <c r="Q7485" s="15">
        <f t="shared" ca="1" si="1477"/>
        <v>3.8725903904690262</v>
      </c>
      <c r="R7485" s="87">
        <f t="shared" ca="1" si="1468"/>
        <v>-0.45935205519599526</v>
      </c>
      <c r="Y7485" s="6"/>
      <c r="Z7485" s="6"/>
      <c r="AA7485" s="6"/>
      <c r="AB7485" s="6"/>
      <c r="AE7485" s="41">
        <f t="shared" ca="1" si="1467"/>
        <v>-0.4519771193397436</v>
      </c>
      <c r="AF7485" s="36">
        <f t="shared" ca="1" si="1469"/>
        <v>0.96814759761725655</v>
      </c>
    </row>
    <row r="7486" spans="2:32" x14ac:dyDescent="0.25">
      <c r="B7486" s="3">
        <f t="shared" si="1470"/>
        <v>7480</v>
      </c>
      <c r="C7486" s="15">
        <f t="shared" ca="1" si="1478"/>
        <v>5.5295366143157025</v>
      </c>
      <c r="D7486" s="15">
        <f t="shared" ca="1" si="1478"/>
        <v>6.4349509210859095</v>
      </c>
      <c r="E7486" s="15">
        <f t="shared" ca="1" si="1478"/>
        <v>-6.1138898587034962</v>
      </c>
      <c r="F7486" s="15">
        <f t="shared" ca="1" si="1478"/>
        <v>8.1673889268499877</v>
      </c>
      <c r="G7486" s="15">
        <f t="shared" ca="1" si="1478"/>
        <v>3.0278554387663297</v>
      </c>
      <c r="H7486" s="6"/>
      <c r="I7486" s="15">
        <f t="shared" ca="1" si="1466"/>
        <v>3.4091684084628868</v>
      </c>
      <c r="J7486" s="6"/>
      <c r="K7486" s="15">
        <f t="shared" ca="1" si="1472"/>
        <v>0.17983845313565952</v>
      </c>
      <c r="L7486" s="15">
        <f t="shared" ca="1" si="1473"/>
        <v>0.36621439254781168</v>
      </c>
      <c r="M7486" s="15">
        <f t="shared" ca="1" si="1474"/>
        <v>3.6275455503938407</v>
      </c>
      <c r="N7486" s="15">
        <f t="shared" ca="1" si="1475"/>
        <v>0.90562650006400036</v>
      </c>
      <c r="O7486" s="15">
        <f t="shared" ca="1" si="1476"/>
        <v>5.8159832343522991E-3</v>
      </c>
      <c r="P7486" s="6"/>
      <c r="Q7486" s="15">
        <f t="shared" ca="1" si="1477"/>
        <v>5.085040879375665</v>
      </c>
      <c r="R7486" s="87">
        <f t="shared" ca="1" si="1468"/>
        <v>0.55893417883060281</v>
      </c>
      <c r="Y7486" s="6"/>
      <c r="Z7486" s="6"/>
      <c r="AA7486" s="6"/>
      <c r="AB7486" s="6"/>
      <c r="AE7486" s="41">
        <f t="shared" ca="1" si="1467"/>
        <v>0.63019927061364089</v>
      </c>
      <c r="AF7486" s="36">
        <f t="shared" ca="1" si="1469"/>
        <v>1.2712602198439162</v>
      </c>
    </row>
    <row r="7487" spans="2:32" x14ac:dyDescent="0.25">
      <c r="B7487" s="3">
        <f t="shared" si="1470"/>
        <v>7481</v>
      </c>
      <c r="C7487" s="15">
        <f t="shared" ca="1" si="1478"/>
        <v>7.2638915262759314</v>
      </c>
      <c r="D7487" s="15">
        <f t="shared" ca="1" si="1478"/>
        <v>-3.0750834742250897</v>
      </c>
      <c r="E7487" s="15">
        <f t="shared" ca="1" si="1478"/>
        <v>-0.76340162041564863</v>
      </c>
      <c r="F7487" s="15">
        <f t="shared" ca="1" si="1478"/>
        <v>-1.848303931411079</v>
      </c>
      <c r="G7487" s="15">
        <f t="shared" ca="1" si="1478"/>
        <v>2.3242377803907655</v>
      </c>
      <c r="H7487" s="6"/>
      <c r="I7487" s="15">
        <f t="shared" ca="1" si="1466"/>
        <v>0.78026805612297589</v>
      </c>
      <c r="J7487" s="6"/>
      <c r="K7487" s="15">
        <f t="shared" ca="1" si="1472"/>
        <v>1.6814949321087298</v>
      </c>
      <c r="L7487" s="15">
        <f t="shared" ca="1" si="1473"/>
        <v>0.59454941690228691</v>
      </c>
      <c r="M7487" s="15">
        <f t="shared" ca="1" si="1474"/>
        <v>9.5316642810594474E-2</v>
      </c>
      <c r="N7487" s="15">
        <f t="shared" ca="1" si="1475"/>
        <v>0.27637562774594931</v>
      </c>
      <c r="O7487" s="15">
        <f t="shared" ca="1" si="1476"/>
        <v>9.5353700378222148E-2</v>
      </c>
      <c r="P7487" s="6"/>
      <c r="Q7487" s="15">
        <f t="shared" ca="1" si="1477"/>
        <v>2.7430903199457828</v>
      </c>
      <c r="R7487" s="87">
        <f t="shared" ca="1" si="1468"/>
        <v>-0.65870253911274401</v>
      </c>
      <c r="Y7487" s="6"/>
      <c r="Z7487" s="6"/>
      <c r="AA7487" s="6"/>
      <c r="AB7487" s="6"/>
      <c r="AE7487" s="41">
        <f t="shared" ca="1" si="1467"/>
        <v>-0.5454807081673968</v>
      </c>
      <c r="AF7487" s="36">
        <f t="shared" ca="1" si="1469"/>
        <v>0.6857725799864457</v>
      </c>
    </row>
    <row r="7488" spans="2:32" x14ac:dyDescent="0.25">
      <c r="B7488" s="3">
        <f t="shared" si="1470"/>
        <v>7482</v>
      </c>
      <c r="C7488" s="15">
        <f t="shared" ca="1" si="1478"/>
        <v>5.1012300323490942</v>
      </c>
      <c r="D7488" s="15">
        <f t="shared" ca="1" si="1478"/>
        <v>2.567490200464511</v>
      </c>
      <c r="E7488" s="15">
        <f t="shared" ca="1" si="1478"/>
        <v>1.6902301570571245</v>
      </c>
      <c r="F7488" s="15">
        <f t="shared" ca="1" si="1478"/>
        <v>7.9188684619589633</v>
      </c>
      <c r="G7488" s="15">
        <f t="shared" ca="1" si="1478"/>
        <v>-9.4441822710224113</v>
      </c>
      <c r="H7488" s="6"/>
      <c r="I7488" s="15">
        <f t="shared" ca="1" si="1466"/>
        <v>1.5667273161614563</v>
      </c>
      <c r="J7488" s="6"/>
      <c r="K7488" s="15">
        <f t="shared" ca="1" si="1472"/>
        <v>0.49970837802951162</v>
      </c>
      <c r="L7488" s="15">
        <f t="shared" ca="1" si="1473"/>
        <v>4.006105402394277E-2</v>
      </c>
      <c r="M7488" s="15">
        <f t="shared" ca="1" si="1474"/>
        <v>6.1011806837202938E-4</v>
      </c>
      <c r="N7488" s="15">
        <f t="shared" ca="1" si="1475"/>
        <v>1.6139878854453469</v>
      </c>
      <c r="O7488" s="15">
        <f t="shared" ca="1" si="1476"/>
        <v>4.8496051974855048</v>
      </c>
      <c r="P7488" s="6"/>
      <c r="Q7488" s="15">
        <f t="shared" ca="1" si="1477"/>
        <v>7.0039726330526779</v>
      </c>
      <c r="R7488" s="87">
        <f t="shared" ca="1" si="1468"/>
        <v>-0.1464313554863616</v>
      </c>
      <c r="Y7488" s="6"/>
      <c r="Z7488" s="6"/>
      <c r="AA7488" s="6"/>
      <c r="AB7488" s="6"/>
      <c r="AE7488" s="41">
        <f t="shared" ca="1" si="1467"/>
        <v>-0.19376543477135164</v>
      </c>
      <c r="AF7488" s="36">
        <f t="shared" ca="1" si="1469"/>
        <v>1.7509931582631695</v>
      </c>
    </row>
    <row r="7489" spans="2:32" x14ac:dyDescent="0.25">
      <c r="B7489" s="3">
        <f t="shared" si="1470"/>
        <v>7483</v>
      </c>
      <c r="C7489" s="15">
        <f t="shared" ca="1" si="1478"/>
        <v>3.5125482373804693</v>
      </c>
      <c r="D7489" s="15">
        <f t="shared" ca="1" si="1478"/>
        <v>4.9050650259944799</v>
      </c>
      <c r="E7489" s="15">
        <f t="shared" ca="1" si="1478"/>
        <v>10.842234638135539</v>
      </c>
      <c r="F7489" s="15">
        <f t="shared" ca="1" si="1478"/>
        <v>-0.54065863173235851</v>
      </c>
      <c r="G7489" s="15">
        <f t="shared" ca="1" si="1478"/>
        <v>4.7940744451614128</v>
      </c>
      <c r="H7489" s="6"/>
      <c r="I7489" s="15">
        <f t="shared" ca="1" si="1466"/>
        <v>4.702652742987909</v>
      </c>
      <c r="J7489" s="6"/>
      <c r="K7489" s="15">
        <f t="shared" ca="1" si="1472"/>
        <v>5.6653949370685137E-2</v>
      </c>
      <c r="L7489" s="15">
        <f t="shared" ca="1" si="1473"/>
        <v>1.6388292924772859E-3</v>
      </c>
      <c r="M7489" s="15">
        <f t="shared" ca="1" si="1474"/>
        <v>1.5077786338889825</v>
      </c>
      <c r="N7489" s="15">
        <f t="shared" ca="1" si="1475"/>
        <v>1.0996925668908377</v>
      </c>
      <c r="O7489" s="15">
        <f t="shared" ca="1" si="1476"/>
        <v>3.3431710513203284E-4</v>
      </c>
      <c r="P7489" s="6"/>
      <c r="Q7489" s="15">
        <f t="shared" ca="1" si="1477"/>
        <v>2.6660982965481148</v>
      </c>
      <c r="R7489" s="87">
        <f t="shared" ca="1" si="1468"/>
        <v>1.4804616527513679</v>
      </c>
      <c r="Y7489" s="6"/>
      <c r="Z7489" s="6"/>
      <c r="AA7489" s="6"/>
      <c r="AB7489" s="6"/>
      <c r="AE7489" s="41">
        <f t="shared" ca="1" si="1467"/>
        <v>1.2086630505794465</v>
      </c>
      <c r="AF7489" s="36">
        <f t="shared" ca="1" si="1469"/>
        <v>0.6665245741370287</v>
      </c>
    </row>
    <row r="7490" spans="2:32" x14ac:dyDescent="0.25">
      <c r="B7490" s="3">
        <f t="shared" si="1470"/>
        <v>7484</v>
      </c>
      <c r="C7490" s="15">
        <f t="shared" ca="1" si="1478"/>
        <v>2.7075081726468389</v>
      </c>
      <c r="D7490" s="15">
        <f t="shared" ca="1" si="1478"/>
        <v>12.067273950791424</v>
      </c>
      <c r="E7490" s="15">
        <f t="shared" ca="1" si="1478"/>
        <v>9.1369122688040747</v>
      </c>
      <c r="F7490" s="15">
        <f t="shared" ca="1" si="1478"/>
        <v>8.0059519175049534</v>
      </c>
      <c r="G7490" s="15">
        <f t="shared" ca="1" si="1478"/>
        <v>3.9599369048990374</v>
      </c>
      <c r="H7490" s="6"/>
      <c r="I7490" s="15">
        <f t="shared" ca="1" si="1466"/>
        <v>7.1755166429292654</v>
      </c>
      <c r="J7490" s="6"/>
      <c r="K7490" s="15">
        <f t="shared" ca="1" si="1472"/>
        <v>0.79852398762062027</v>
      </c>
      <c r="L7490" s="15">
        <f t="shared" ca="1" si="1473"/>
        <v>0.95717158236091349</v>
      </c>
      <c r="M7490" s="15">
        <f t="shared" ca="1" si="1474"/>
        <v>0.15388291204803342</v>
      </c>
      <c r="N7490" s="15">
        <f t="shared" ca="1" si="1475"/>
        <v>2.7584909810383928E-2</v>
      </c>
      <c r="O7490" s="15">
        <f t="shared" ca="1" si="1476"/>
        <v>0.41359812206522201</v>
      </c>
      <c r="P7490" s="6"/>
      <c r="Q7490" s="15">
        <f t="shared" ca="1" si="1477"/>
        <v>2.350761513905173</v>
      </c>
      <c r="R7490" s="87">
        <f t="shared" ca="1" si="1468"/>
        <v>3.0192176176707308</v>
      </c>
      <c r="Y7490" s="6"/>
      <c r="Z7490" s="6"/>
      <c r="AA7490" s="6"/>
      <c r="AB7490" s="6"/>
      <c r="AE7490" s="41">
        <f t="shared" ca="1" si="1467"/>
        <v>2.3145614064542688</v>
      </c>
      <c r="AF7490" s="36">
        <f t="shared" ca="1" si="1469"/>
        <v>0.58769037847629324</v>
      </c>
    </row>
    <row r="7491" spans="2:32" x14ac:dyDescent="0.25">
      <c r="B7491" s="3">
        <f t="shared" si="1470"/>
        <v>7485</v>
      </c>
      <c r="C7491" s="15">
        <f t="shared" ca="1" si="1478"/>
        <v>1.5561963307880151</v>
      </c>
      <c r="D7491" s="15">
        <f t="shared" ca="1" si="1478"/>
        <v>6.428028450214355</v>
      </c>
      <c r="E7491" s="15">
        <f t="shared" ca="1" si="1478"/>
        <v>3.1586073471412601</v>
      </c>
      <c r="F7491" s="15">
        <f t="shared" ca="1" si="1478"/>
        <v>-0.30051613253016862</v>
      </c>
      <c r="G7491" s="15">
        <f t="shared" ca="1" si="1478"/>
        <v>0.56088017733695095</v>
      </c>
      <c r="H7491" s="6"/>
      <c r="I7491" s="15">
        <f t="shared" ca="1" si="1466"/>
        <v>2.2806392345900823</v>
      </c>
      <c r="J7491" s="6"/>
      <c r="K7491" s="15">
        <f t="shared" ca="1" si="1472"/>
        <v>2.0992700834766849E-2</v>
      </c>
      <c r="L7491" s="15">
        <f t="shared" ca="1" si="1473"/>
        <v>0.68803349223506072</v>
      </c>
      <c r="M7491" s="15">
        <f t="shared" ca="1" si="1474"/>
        <v>3.0833120266267101E-2</v>
      </c>
      <c r="N7491" s="15">
        <f t="shared" ca="1" si="1475"/>
        <v>0.26649452116854705</v>
      </c>
      <c r="O7491" s="15">
        <f t="shared" ca="1" si="1476"/>
        <v>0.11830284860016715</v>
      </c>
      <c r="P7491" s="6"/>
      <c r="Q7491" s="15">
        <f t="shared" ca="1" si="1477"/>
        <v>1.1246566831048088</v>
      </c>
      <c r="R7491" s="87">
        <f t="shared" ca="1" si="1468"/>
        <v>0.23669190035352883</v>
      </c>
      <c r="Y7491" s="6"/>
      <c r="Z7491" s="6"/>
      <c r="AA7491" s="6"/>
      <c r="AB7491" s="6"/>
      <c r="AE7491" s="41">
        <f t="shared" ca="1" si="1467"/>
        <v>0.12550568113938687</v>
      </c>
      <c r="AF7491" s="36">
        <f t="shared" ca="1" si="1469"/>
        <v>0.2811641707762022</v>
      </c>
    </row>
    <row r="7492" spans="2:32" x14ac:dyDescent="0.25">
      <c r="B7492" s="3">
        <f t="shared" si="1470"/>
        <v>7486</v>
      </c>
      <c r="C7492" s="15">
        <f t="shared" ca="1" si="1478"/>
        <v>5.9493748608869357E-2</v>
      </c>
      <c r="D7492" s="15">
        <f t="shared" ca="1" si="1478"/>
        <v>3.6452779031955655</v>
      </c>
      <c r="E7492" s="15">
        <f t="shared" ca="1" si="1478"/>
        <v>-2.1558358930942747</v>
      </c>
      <c r="F7492" s="15">
        <f t="shared" ca="1" si="1478"/>
        <v>4.7250749665592817</v>
      </c>
      <c r="G7492" s="15">
        <f t="shared" ca="1" si="1478"/>
        <v>10.855299191260151</v>
      </c>
      <c r="H7492" s="6"/>
      <c r="I7492" s="15">
        <f t="shared" ca="1" si="1466"/>
        <v>3.4258619833059187</v>
      </c>
      <c r="J7492" s="6"/>
      <c r="K7492" s="15">
        <f t="shared" ca="1" si="1472"/>
        <v>0.45329740366309307</v>
      </c>
      <c r="L7492" s="15">
        <f t="shared" ca="1" si="1473"/>
        <v>1.9257338360407963E-3</v>
      </c>
      <c r="M7492" s="15">
        <f t="shared" ca="1" si="1474"/>
        <v>1.2462140473364172</v>
      </c>
      <c r="N7492" s="15">
        <f t="shared" ca="1" si="1475"/>
        <v>6.751817503416413E-2</v>
      </c>
      <c r="O7492" s="15">
        <f t="shared" ca="1" si="1476"/>
        <v>2.2078614890773913</v>
      </c>
      <c r="P7492" s="6"/>
      <c r="Q7492" s="15">
        <f t="shared" ca="1" si="1477"/>
        <v>3.9768168489471063</v>
      </c>
      <c r="R7492" s="87">
        <f t="shared" ca="1" si="1468"/>
        <v>0.63952082080511685</v>
      </c>
      <c r="Y7492" s="6"/>
      <c r="Z7492" s="6"/>
      <c r="AA7492" s="6"/>
      <c r="AB7492" s="6"/>
      <c r="AE7492" s="41">
        <f t="shared" ca="1" si="1467"/>
        <v>0.63766486424094093</v>
      </c>
      <c r="AF7492" s="36">
        <f t="shared" ca="1" si="1469"/>
        <v>0.99420421223677657</v>
      </c>
    </row>
    <row r="7493" spans="2:32" x14ac:dyDescent="0.25">
      <c r="B7493" s="3">
        <f t="shared" si="1470"/>
        <v>7487</v>
      </c>
      <c r="C7493" s="15">
        <f t="shared" ca="1" si="1478"/>
        <v>-1.0804786855991768</v>
      </c>
      <c r="D7493" s="15">
        <f t="shared" ca="1" si="1478"/>
        <v>3.7191679667503612</v>
      </c>
      <c r="E7493" s="15">
        <f t="shared" ca="1" si="1478"/>
        <v>5.0774053261697789</v>
      </c>
      <c r="F7493" s="15">
        <f t="shared" ca="1" si="1478"/>
        <v>19.083101139580513</v>
      </c>
      <c r="G7493" s="15">
        <f t="shared" ca="1" si="1478"/>
        <v>-0.40927260753047845</v>
      </c>
      <c r="H7493" s="6"/>
      <c r="I7493" s="15">
        <f t="shared" ca="1" si="1466"/>
        <v>5.2779846278741989</v>
      </c>
      <c r="J7493" s="6"/>
      <c r="K7493" s="15">
        <f t="shared" ca="1" si="1472"/>
        <v>1.6172022283514729</v>
      </c>
      <c r="L7493" s="15">
        <f t="shared" ca="1" si="1473"/>
        <v>9.7196375319890782E-2</v>
      </c>
      <c r="M7493" s="15">
        <f t="shared" ca="1" si="1474"/>
        <v>1.609282250889309E-3</v>
      </c>
      <c r="N7493" s="15">
        <f t="shared" ca="1" si="1475"/>
        <v>7.6232496760714525</v>
      </c>
      <c r="O7493" s="15">
        <f t="shared" ca="1" si="1476"/>
        <v>1.2937957944665144</v>
      </c>
      <c r="P7493" s="6"/>
      <c r="Q7493" s="15">
        <f t="shared" ca="1" si="1477"/>
        <v>10.63305335646022</v>
      </c>
      <c r="R7493" s="87">
        <f t="shared" ca="1" si="1468"/>
        <v>0.89913087187519902</v>
      </c>
      <c r="Y7493" s="6"/>
      <c r="Z7493" s="6"/>
      <c r="AA7493" s="6"/>
      <c r="AB7493" s="6"/>
      <c r="AE7493" s="41">
        <f t="shared" ca="1" si="1467"/>
        <v>1.465959291425212</v>
      </c>
      <c r="AF7493" s="36">
        <f t="shared" ca="1" si="1469"/>
        <v>2.658263339115055</v>
      </c>
    </row>
    <row r="7494" spans="2:32" x14ac:dyDescent="0.25">
      <c r="B7494" s="3">
        <f t="shared" si="1470"/>
        <v>7488</v>
      </c>
      <c r="C7494" s="15">
        <f t="shared" ca="1" si="1478"/>
        <v>3.3289088256061881</v>
      </c>
      <c r="D7494" s="15">
        <f t="shared" ca="1" si="1478"/>
        <v>-5.3992007899346905</v>
      </c>
      <c r="E7494" s="15">
        <f t="shared" ca="1" si="1478"/>
        <v>-2.2178622413599296</v>
      </c>
      <c r="F7494" s="15">
        <f t="shared" ca="1" si="1478"/>
        <v>6.222433399043239</v>
      </c>
      <c r="G7494" s="15">
        <f t="shared" ca="1" si="1478"/>
        <v>8.5229903144079806</v>
      </c>
      <c r="H7494" s="6"/>
      <c r="I7494" s="15">
        <f t="shared" ca="1" si="1466"/>
        <v>2.0914539015525575</v>
      </c>
      <c r="J7494" s="6"/>
      <c r="K7494" s="15">
        <f t="shared" ca="1" si="1472"/>
        <v>6.1251787562583065E-2</v>
      </c>
      <c r="L7494" s="15">
        <f t="shared" ca="1" si="1473"/>
        <v>2.2443963082839971</v>
      </c>
      <c r="M7494" s="15">
        <f t="shared" ca="1" si="1474"/>
        <v>0.74280822478264619</v>
      </c>
      <c r="N7494" s="15">
        <f t="shared" ca="1" si="1475"/>
        <v>0.68259966434753461</v>
      </c>
      <c r="O7494" s="15">
        <f t="shared" ca="1" si="1476"/>
        <v>1.6545864251954081</v>
      </c>
      <c r="P7494" s="6"/>
      <c r="Q7494" s="15">
        <f t="shared" ca="1" si="1477"/>
        <v>5.3856424101721689</v>
      </c>
      <c r="R7494" s="87">
        <f t="shared" ca="1" si="1468"/>
        <v>3.524751257931092E-2</v>
      </c>
      <c r="Y7494" s="6"/>
      <c r="Z7494" s="6"/>
      <c r="AA7494" s="6"/>
      <c r="AB7494" s="6"/>
      <c r="AE7494" s="41">
        <f t="shared" ca="1" si="1467"/>
        <v>4.0899428135818428E-2</v>
      </c>
      <c r="AF7494" s="36">
        <f t="shared" ca="1" si="1469"/>
        <v>1.3464106025430422</v>
      </c>
    </row>
    <row r="7495" spans="2:32" x14ac:dyDescent="0.25">
      <c r="B7495" s="3">
        <f t="shared" si="1470"/>
        <v>7489</v>
      </c>
      <c r="C7495" s="15">
        <f t="shared" ca="1" si="1478"/>
        <v>-8.4786303551323545</v>
      </c>
      <c r="D7495" s="15">
        <f t="shared" ca="1" si="1478"/>
        <v>-1.3576277269285053</v>
      </c>
      <c r="E7495" s="15">
        <f t="shared" ca="1" si="1478"/>
        <v>3.3086256727072287</v>
      </c>
      <c r="F7495" s="15">
        <f t="shared" ca="1" si="1478"/>
        <v>10.064480405691022</v>
      </c>
      <c r="G7495" s="15">
        <f t="shared" ca="1" si="1478"/>
        <v>0.51740335417887606</v>
      </c>
      <c r="H7495" s="6"/>
      <c r="I7495" s="15">
        <f t="shared" ref="I7495:I7558" ca="1" si="1479">($A$8=1)*$B$1+(($A$8)=2)*AVERAGE($C7495:$G7495)</f>
        <v>0.81085027010325328</v>
      </c>
      <c r="J7495" s="6"/>
      <c r="K7495" s="15">
        <f t="shared" ca="1" si="1472"/>
        <v>3.4517780114651102</v>
      </c>
      <c r="L7495" s="15">
        <f t="shared" ca="1" si="1473"/>
        <v>0.18809187294443469</v>
      </c>
      <c r="M7495" s="15">
        <f t="shared" ca="1" si="1474"/>
        <v>0.24955527847413803</v>
      </c>
      <c r="N7495" s="15">
        <f t="shared" ca="1" si="1475"/>
        <v>3.4251868274503239</v>
      </c>
      <c r="O7495" s="15">
        <f t="shared" ca="1" si="1476"/>
        <v>3.4444436986211407E-3</v>
      </c>
      <c r="P7495" s="6"/>
      <c r="Q7495" s="15">
        <f t="shared" ca="1" si="1477"/>
        <v>7.3180564340326271</v>
      </c>
      <c r="R7495" s="87">
        <f t="shared" ca="1" si="1468"/>
        <v>-0.39317297431777276</v>
      </c>
      <c r="Y7495" s="6"/>
      <c r="Z7495" s="6"/>
      <c r="AA7495" s="6"/>
      <c r="AB7495" s="6"/>
      <c r="AE7495" s="41">
        <f t="shared" ref="AE7495:AE7558" ca="1" si="1480">((AVERAGE(C7495:G7495)-$B$1)/($B$2/SQRT(COUNT(C7495:G7495))))</f>
        <v>-0.5318039262949279</v>
      </c>
      <c r="AF7495" s="36">
        <f t="shared" ca="1" si="1469"/>
        <v>1.8295141085081568</v>
      </c>
    </row>
    <row r="7496" spans="2:32" x14ac:dyDescent="0.25">
      <c r="B7496" s="3">
        <f t="shared" si="1470"/>
        <v>7490</v>
      </c>
      <c r="C7496" s="15">
        <f t="shared" ca="1" si="1478"/>
        <v>-2.3911852102105371</v>
      </c>
      <c r="D7496" s="15">
        <f t="shared" ca="1" si="1478"/>
        <v>2.657579082361166</v>
      </c>
      <c r="E7496" s="15">
        <f t="shared" ca="1" si="1478"/>
        <v>-5.4200469360679104</v>
      </c>
      <c r="F7496" s="15">
        <f t="shared" ca="1" si="1478"/>
        <v>-4.5615938080368004</v>
      </c>
      <c r="G7496" s="15">
        <f t="shared" ca="1" si="1478"/>
        <v>1.0812034281976681</v>
      </c>
      <c r="H7496" s="6"/>
      <c r="I7496" s="15">
        <f t="shared" ca="1" si="1479"/>
        <v>-1.726808688751283</v>
      </c>
      <c r="J7496" s="6"/>
      <c r="K7496" s="15">
        <f t="shared" ca="1" si="1472"/>
        <v>1.7655846490651949E-2</v>
      </c>
      <c r="L7496" s="15">
        <f t="shared" ca="1" si="1473"/>
        <v>0.76891424509921558</v>
      </c>
      <c r="M7496" s="15">
        <f t="shared" ca="1" si="1474"/>
        <v>0.5456003500576958</v>
      </c>
      <c r="N7496" s="15">
        <f t="shared" ca="1" si="1475"/>
        <v>0.32144026690090427</v>
      </c>
      <c r="O7496" s="15">
        <f t="shared" ca="1" si="1476"/>
        <v>0.31539728195728522</v>
      </c>
      <c r="P7496" s="6"/>
      <c r="Q7496" s="15">
        <f t="shared" ca="1" si="1477"/>
        <v>1.9690079905057529</v>
      </c>
      <c r="R7496" s="87">
        <f t="shared" ref="R7496:R7559" ca="1" si="1481">((AVERAGE(C7496:G7496)-$B$1)/($B$2/SQRT(COUNT(C7496:G7496))))/SQRT(Q7496/$B$3)</f>
        <v>-2.3755181531938767</v>
      </c>
      <c r="Y7496" s="6"/>
      <c r="Z7496" s="6"/>
      <c r="AA7496" s="6"/>
      <c r="AB7496" s="6"/>
      <c r="AE7496" s="41">
        <f t="shared" ca="1" si="1480"/>
        <v>-1.6666795134369448</v>
      </c>
      <c r="AF7496" s="36">
        <f t="shared" ref="AF7496:AF7559" ca="1" si="1482">Q7496/(COUNT(C7496:G7496)-1)</f>
        <v>0.49225199762643823</v>
      </c>
    </row>
    <row r="7497" spans="2:32" x14ac:dyDescent="0.25">
      <c r="B7497" s="3">
        <f t="shared" ref="B7497:B7560" si="1483">B7496+1</f>
        <v>7491</v>
      </c>
      <c r="C7497" s="15">
        <f t="shared" ca="1" si="1478"/>
        <v>8.4826398088024479</v>
      </c>
      <c r="D7497" s="15">
        <f t="shared" ca="1" si="1478"/>
        <v>4.8001500414105314</v>
      </c>
      <c r="E7497" s="15">
        <f t="shared" ca="1" si="1478"/>
        <v>-0.7594718582721276</v>
      </c>
      <c r="F7497" s="15">
        <f t="shared" ca="1" si="1478"/>
        <v>11.663665053535489</v>
      </c>
      <c r="G7497" s="15">
        <f t="shared" ca="1" si="1478"/>
        <v>-7.0662939621092153</v>
      </c>
      <c r="H7497" s="6"/>
      <c r="I7497" s="15">
        <f t="shared" ca="1" si="1479"/>
        <v>3.4241378166734249</v>
      </c>
      <c r="J7497" s="6"/>
      <c r="K7497" s="15">
        <f t="shared" ca="1" si="1472"/>
        <v>1.0235376961749318</v>
      </c>
      <c r="L7497" s="15">
        <f t="shared" ca="1" si="1473"/>
        <v>7.5736385705038448E-2</v>
      </c>
      <c r="M7497" s="15">
        <f t="shared" ca="1" si="1474"/>
        <v>0.70010359649192133</v>
      </c>
      <c r="N7497" s="15">
        <f t="shared" ca="1" si="1475"/>
        <v>2.7155923634796713</v>
      </c>
      <c r="O7497" s="15">
        <f t="shared" ca="1" si="1476"/>
        <v>4.4019663562117071</v>
      </c>
      <c r="P7497" s="6"/>
      <c r="Q7497" s="15">
        <f t="shared" ca="1" si="1477"/>
        <v>8.916936398063271</v>
      </c>
      <c r="R7497" s="87">
        <f t="shared" ca="1" si="1481"/>
        <v>0.42656888908262097</v>
      </c>
      <c r="Y7497" s="6"/>
      <c r="Z7497" s="6"/>
      <c r="AA7497" s="6"/>
      <c r="AB7497" s="6"/>
      <c r="AE7497" s="41">
        <f t="shared" ca="1" si="1480"/>
        <v>0.63689379348198227</v>
      </c>
      <c r="AF7497" s="36">
        <f t="shared" ca="1" si="1482"/>
        <v>2.2292340995158177</v>
      </c>
    </row>
    <row r="7498" spans="2:32" x14ac:dyDescent="0.25">
      <c r="B7498" s="3">
        <f t="shared" si="1483"/>
        <v>7492</v>
      </c>
      <c r="C7498" s="15">
        <f t="shared" ca="1" si="1478"/>
        <v>-2.0867114165672191</v>
      </c>
      <c r="D7498" s="15">
        <f t="shared" ca="1" si="1478"/>
        <v>4.8870495014449471</v>
      </c>
      <c r="E7498" s="15">
        <f t="shared" ca="1" si="1478"/>
        <v>5.2806917324759564</v>
      </c>
      <c r="F7498" s="15">
        <f t="shared" ca="1" si="1478"/>
        <v>-2.4514419849254798</v>
      </c>
      <c r="G7498" s="15">
        <f t="shared" ca="1" si="1478"/>
        <v>6.9104156697713055</v>
      </c>
      <c r="H7498" s="6"/>
      <c r="I7498" s="15">
        <f t="shared" ca="1" si="1479"/>
        <v>2.5080007004399021</v>
      </c>
      <c r="J7498" s="6"/>
      <c r="K7498" s="15">
        <f t="shared" ca="1" si="1472"/>
        <v>0.84445517752688259</v>
      </c>
      <c r="L7498" s="15">
        <f t="shared" ca="1" si="1473"/>
        <v>0.2263949279025417</v>
      </c>
      <c r="M7498" s="15">
        <f t="shared" ca="1" si="1474"/>
        <v>0.30751262236532639</v>
      </c>
      <c r="N7498" s="15">
        <f t="shared" ca="1" si="1475"/>
        <v>0.98384286997696757</v>
      </c>
      <c r="O7498" s="15">
        <f t="shared" ca="1" si="1476"/>
        <v>0.77525030248772875</v>
      </c>
      <c r="P7498" s="6"/>
      <c r="Q7498" s="15">
        <f t="shared" ca="1" si="1477"/>
        <v>3.1374559002594471</v>
      </c>
      <c r="R7498" s="87">
        <f t="shared" ca="1" si="1481"/>
        <v>0.25651956189653802</v>
      </c>
      <c r="Y7498" s="6"/>
      <c r="Z7498" s="6"/>
      <c r="AA7498" s="6"/>
      <c r="AB7498" s="6"/>
      <c r="AE7498" s="41">
        <f t="shared" ca="1" si="1480"/>
        <v>0.22718481976022567</v>
      </c>
      <c r="AF7498" s="36">
        <f t="shared" ca="1" si="1482"/>
        <v>0.78436397506486177</v>
      </c>
    </row>
    <row r="7499" spans="2:32" x14ac:dyDescent="0.25">
      <c r="B7499" s="3">
        <f t="shared" si="1483"/>
        <v>7493</v>
      </c>
      <c r="C7499" s="15">
        <f t="shared" ca="1" si="1478"/>
        <v>6.8840683433301955</v>
      </c>
      <c r="D7499" s="15">
        <f t="shared" ca="1" si="1478"/>
        <v>7.8759251323979527</v>
      </c>
      <c r="E7499" s="15">
        <f t="shared" ca="1" si="1478"/>
        <v>7.7210930098935</v>
      </c>
      <c r="F7499" s="15">
        <f t="shared" ca="1" si="1478"/>
        <v>4.6209800931618652</v>
      </c>
      <c r="G7499" s="15">
        <f t="shared" ca="1" si="1478"/>
        <v>11.018308122533689</v>
      </c>
      <c r="H7499" s="6"/>
      <c r="I7499" s="15">
        <f t="shared" ca="1" si="1479"/>
        <v>7.6240749402634407</v>
      </c>
      <c r="J7499" s="6"/>
      <c r="K7499" s="15">
        <f t="shared" ca="1" si="1472"/>
        <v>2.1904390540188896E-2</v>
      </c>
      <c r="L7499" s="15">
        <f t="shared" ca="1" si="1473"/>
        <v>2.5371407711276238E-3</v>
      </c>
      <c r="M7499" s="15">
        <f t="shared" ca="1" si="1474"/>
        <v>3.7650023338972155E-4</v>
      </c>
      <c r="N7499" s="15">
        <f t="shared" ca="1" si="1475"/>
        <v>0.36074314642752142</v>
      </c>
      <c r="O7499" s="15">
        <f t="shared" ca="1" si="1476"/>
        <v>0.46083275582497679</v>
      </c>
      <c r="P7499" s="6"/>
      <c r="Q7499" s="15">
        <f t="shared" ca="1" si="1477"/>
        <v>0.8463939337972044</v>
      </c>
      <c r="R7499" s="87">
        <f t="shared" ca="1" si="1481"/>
        <v>5.4677647578497952</v>
      </c>
      <c r="Y7499" s="6"/>
      <c r="Z7499" s="6"/>
      <c r="AA7499" s="6"/>
      <c r="AB7499" s="6"/>
      <c r="AE7499" s="41">
        <f t="shared" ca="1" si="1480"/>
        <v>2.5151627753964245</v>
      </c>
      <c r="AF7499" s="36">
        <f t="shared" ca="1" si="1482"/>
        <v>0.2115984834493011</v>
      </c>
    </row>
    <row r="7500" spans="2:32" x14ac:dyDescent="0.25">
      <c r="B7500" s="3">
        <f t="shared" si="1483"/>
        <v>7494</v>
      </c>
      <c r="C7500" s="15">
        <f t="shared" ca="1" si="1478"/>
        <v>2.374437011756438</v>
      </c>
      <c r="D7500" s="15">
        <f t="shared" ca="1" si="1478"/>
        <v>-3.9860547095832892</v>
      </c>
      <c r="E7500" s="15">
        <f t="shared" ca="1" si="1478"/>
        <v>2.451933787720157</v>
      </c>
      <c r="F7500" s="15">
        <f t="shared" ca="1" si="1478"/>
        <v>0.68847463785509722</v>
      </c>
      <c r="G7500" s="15">
        <f t="shared" ca="1" si="1478"/>
        <v>2.1552345943739875</v>
      </c>
      <c r="H7500" s="6"/>
      <c r="I7500" s="15">
        <f t="shared" ca="1" si="1479"/>
        <v>0.73680506442447802</v>
      </c>
      <c r="J7500" s="6"/>
      <c r="K7500" s="15">
        <f t="shared" ca="1" si="1472"/>
        <v>0.10727353579689067</v>
      </c>
      <c r="L7500" s="15">
        <f t="shared" ca="1" si="1473"/>
        <v>0.89221617779762785</v>
      </c>
      <c r="M7500" s="15">
        <f t="shared" ca="1" si="1474"/>
        <v>0.11766666149895461</v>
      </c>
      <c r="N7500" s="15">
        <f t="shared" ca="1" si="1475"/>
        <v>9.34332052951324E-5</v>
      </c>
      <c r="O7500" s="15">
        <f t="shared" ca="1" si="1476"/>
        <v>8.0477693257311425E-2</v>
      </c>
      <c r="P7500" s="6"/>
      <c r="Q7500" s="15">
        <f t="shared" ca="1" si="1477"/>
        <v>1.1977275015560798</v>
      </c>
      <c r="R7500" s="87">
        <f t="shared" ca="1" si="1481"/>
        <v>-1.0323723360652877</v>
      </c>
      <c r="Y7500" s="6"/>
      <c r="Z7500" s="6"/>
      <c r="AA7500" s="6"/>
      <c r="AB7500" s="6"/>
      <c r="AE7500" s="41">
        <f t="shared" ca="1" si="1480"/>
        <v>-0.56491794895606684</v>
      </c>
      <c r="AF7500" s="36">
        <f t="shared" ca="1" si="1482"/>
        <v>0.29943187538901994</v>
      </c>
    </row>
    <row r="7501" spans="2:32" x14ac:dyDescent="0.25">
      <c r="B7501" s="3">
        <f t="shared" si="1483"/>
        <v>7495</v>
      </c>
      <c r="C7501" s="15">
        <f t="shared" ca="1" si="1478"/>
        <v>-1.1694881188995554</v>
      </c>
      <c r="D7501" s="15">
        <f t="shared" ca="1" si="1478"/>
        <v>4.4153883767155513</v>
      </c>
      <c r="E7501" s="15">
        <f t="shared" ca="1" si="1478"/>
        <v>-2.4009876458698773</v>
      </c>
      <c r="F7501" s="15">
        <f t="shared" ca="1" si="1478"/>
        <v>-5.4643642662653251</v>
      </c>
      <c r="G7501" s="15">
        <f t="shared" ca="1" si="1478"/>
        <v>0.61461216488848169</v>
      </c>
      <c r="H7501" s="6"/>
      <c r="I7501" s="15">
        <f t="shared" ca="1" si="1479"/>
        <v>-0.80096789788614497</v>
      </c>
      <c r="J7501" s="6"/>
      <c r="K7501" s="15">
        <f t="shared" ca="1" si="1472"/>
        <v>5.4322861318309157E-3</v>
      </c>
      <c r="L7501" s="15">
        <f t="shared" ca="1" si="1473"/>
        <v>1.0884149113430597</v>
      </c>
      <c r="M7501" s="15">
        <f t="shared" ca="1" si="1474"/>
        <v>0.10240252775751707</v>
      </c>
      <c r="N7501" s="15">
        <f t="shared" ca="1" si="1475"/>
        <v>0.8698906275444851</v>
      </c>
      <c r="O7501" s="15">
        <f t="shared" ca="1" si="1476"/>
        <v>8.0154676565000652E-2</v>
      </c>
      <c r="P7501" s="6"/>
      <c r="Q7501" s="15">
        <f t="shared" ca="1" si="1477"/>
        <v>2.1462950293418936</v>
      </c>
      <c r="R7501" s="87">
        <f t="shared" ca="1" si="1481"/>
        <v>-1.7100484490074386</v>
      </c>
      <c r="Y7501" s="6"/>
      <c r="Z7501" s="6"/>
      <c r="AA7501" s="6"/>
      <c r="AB7501" s="6"/>
      <c r="AE7501" s="41">
        <f t="shared" ca="1" si="1480"/>
        <v>-1.2526309244936218</v>
      </c>
      <c r="AF7501" s="36">
        <f t="shared" ca="1" si="1482"/>
        <v>0.53657375733547341</v>
      </c>
    </row>
    <row r="7502" spans="2:32" x14ac:dyDescent="0.25">
      <c r="B7502" s="3">
        <f t="shared" si="1483"/>
        <v>7496</v>
      </c>
      <c r="C7502" s="15">
        <f t="shared" ca="1" si="1478"/>
        <v>-9.6436024962808879</v>
      </c>
      <c r="D7502" s="15">
        <f t="shared" ca="1" si="1478"/>
        <v>2.1578217593676476</v>
      </c>
      <c r="E7502" s="15">
        <f t="shared" ca="1" si="1478"/>
        <v>0.74164863016758442</v>
      </c>
      <c r="F7502" s="15">
        <f t="shared" ca="1" si="1478"/>
        <v>-1.1772761441725956</v>
      </c>
      <c r="G7502" s="15">
        <f t="shared" ca="1" si="1478"/>
        <v>2.807829267191019</v>
      </c>
      <c r="H7502" s="6"/>
      <c r="I7502" s="15">
        <f t="shared" ca="1" si="1479"/>
        <v>-1.0227157967454463</v>
      </c>
      <c r="J7502" s="6"/>
      <c r="K7502" s="15">
        <f t="shared" ca="1" si="1472"/>
        <v>2.9727874994490833</v>
      </c>
      <c r="L7502" s="15">
        <f t="shared" ca="1" si="1473"/>
        <v>0.40463276583383406</v>
      </c>
      <c r="M7502" s="15">
        <f t="shared" ca="1" si="1474"/>
        <v>0.12451927323824589</v>
      </c>
      <c r="N7502" s="15">
        <f t="shared" ca="1" si="1475"/>
        <v>9.5555603987204391E-4</v>
      </c>
      <c r="O7502" s="15">
        <f t="shared" ca="1" si="1476"/>
        <v>0.58692301947392078</v>
      </c>
      <c r="P7502" s="6"/>
      <c r="Q7502" s="15">
        <f t="shared" ca="1" si="1477"/>
        <v>4.0898181140349568</v>
      </c>
      <c r="R7502" s="87">
        <f t="shared" ca="1" si="1481"/>
        <v>-1.3368734921854668</v>
      </c>
      <c r="Y7502" s="6"/>
      <c r="Z7502" s="6"/>
      <c r="AA7502" s="6"/>
      <c r="AB7502" s="6"/>
      <c r="AE7502" s="41">
        <f t="shared" ca="1" si="1480"/>
        <v>-1.3517995996370511</v>
      </c>
      <c r="AF7502" s="36">
        <f t="shared" ca="1" si="1482"/>
        <v>1.0224545285087392</v>
      </c>
    </row>
    <row r="7503" spans="2:32" x14ac:dyDescent="0.25">
      <c r="B7503" s="3">
        <f t="shared" si="1483"/>
        <v>7497</v>
      </c>
      <c r="C7503" s="15">
        <f t="shared" ca="1" si="1478"/>
        <v>2.8234967460660036</v>
      </c>
      <c r="D7503" s="15">
        <f t="shared" ca="1" si="1478"/>
        <v>-1.7366162597764863</v>
      </c>
      <c r="E7503" s="15">
        <f t="shared" ca="1" si="1478"/>
        <v>-4.1299894015523035</v>
      </c>
      <c r="F7503" s="15">
        <f t="shared" ca="1" si="1478"/>
        <v>-1.432857085613048</v>
      </c>
      <c r="G7503" s="15">
        <f t="shared" ca="1" si="1478"/>
        <v>5.4167954236716973</v>
      </c>
      <c r="H7503" s="6"/>
      <c r="I7503" s="15">
        <f t="shared" ca="1" si="1479"/>
        <v>0.18816588455917263</v>
      </c>
      <c r="J7503" s="6"/>
      <c r="K7503" s="15">
        <f t="shared" ca="1" si="1472"/>
        <v>0.27779874998441345</v>
      </c>
      <c r="L7503" s="15">
        <f t="shared" ca="1" si="1473"/>
        <v>0.14819145212613508</v>
      </c>
      <c r="M7503" s="15">
        <f t="shared" ca="1" si="1474"/>
        <v>0.74585860299889928</v>
      </c>
      <c r="N7503" s="15">
        <f t="shared" ca="1" si="1475"/>
        <v>0.10510861879303872</v>
      </c>
      <c r="O7503" s="15">
        <f t="shared" ca="1" si="1476"/>
        <v>1.0935426742912022</v>
      </c>
      <c r="P7503" s="6"/>
      <c r="Q7503" s="15">
        <f t="shared" ca="1" si="1477"/>
        <v>2.3705000981936886</v>
      </c>
      <c r="R7503" s="87">
        <f t="shared" ca="1" si="1481"/>
        <v>-1.0525517011611882</v>
      </c>
      <c r="Y7503" s="6"/>
      <c r="Z7503" s="6"/>
      <c r="AA7503" s="6"/>
      <c r="AB7503" s="6"/>
      <c r="AE7503" s="41">
        <f t="shared" ca="1" si="1480"/>
        <v>-0.81027684921577814</v>
      </c>
      <c r="AF7503" s="36">
        <f t="shared" ca="1" si="1482"/>
        <v>0.59262502454842214</v>
      </c>
    </row>
    <row r="7504" spans="2:32" x14ac:dyDescent="0.25">
      <c r="B7504" s="3">
        <f t="shared" si="1483"/>
        <v>7498</v>
      </c>
      <c r="C7504" s="15">
        <f t="shared" ca="1" si="1478"/>
        <v>1.2887325119200237</v>
      </c>
      <c r="D7504" s="15">
        <f t="shared" ca="1" si="1478"/>
        <v>1.378977832456707E-2</v>
      </c>
      <c r="E7504" s="15">
        <f t="shared" ca="1" si="1478"/>
        <v>-0.7178768400754616</v>
      </c>
      <c r="F7504" s="15">
        <f t="shared" ca="1" si="1478"/>
        <v>-4.4091597807497909</v>
      </c>
      <c r="G7504" s="15">
        <f t="shared" ca="1" si="1478"/>
        <v>5.0870917719658353</v>
      </c>
      <c r="H7504" s="6"/>
      <c r="I7504" s="15">
        <f t="shared" ca="1" si="1479"/>
        <v>0.25251548827703474</v>
      </c>
      <c r="J7504" s="6"/>
      <c r="K7504" s="15">
        <f t="shared" ca="1" si="1472"/>
        <v>4.29498288035014E-2</v>
      </c>
      <c r="L7504" s="15">
        <f t="shared" ca="1" si="1473"/>
        <v>2.2795985836923886E-3</v>
      </c>
      <c r="M7504" s="15">
        <f t="shared" ca="1" si="1474"/>
        <v>3.7666450837015163E-2</v>
      </c>
      <c r="N7504" s="15">
        <f t="shared" ca="1" si="1475"/>
        <v>0.86924865255425299</v>
      </c>
      <c r="O7504" s="15">
        <f t="shared" ca="1" si="1476"/>
        <v>0.93492511371224862</v>
      </c>
      <c r="P7504" s="6"/>
      <c r="Q7504" s="15">
        <f t="shared" ca="1" si="1477"/>
        <v>1.8870696444907105</v>
      </c>
      <c r="R7504" s="87">
        <f t="shared" ca="1" si="1481"/>
        <v>-1.1377958998047268</v>
      </c>
      <c r="Y7504" s="6"/>
      <c r="Z7504" s="6"/>
      <c r="AA7504" s="6"/>
      <c r="AB7504" s="6"/>
      <c r="AE7504" s="41">
        <f t="shared" ca="1" si="1480"/>
        <v>-0.78149883156811573</v>
      </c>
      <c r="AF7504" s="36">
        <f t="shared" ca="1" si="1482"/>
        <v>0.47176741112267762</v>
      </c>
    </row>
    <row r="7505" spans="2:32" x14ac:dyDescent="0.25">
      <c r="B7505" s="3">
        <f t="shared" si="1483"/>
        <v>7499</v>
      </c>
      <c r="C7505" s="15">
        <f t="shared" ca="1" si="1478"/>
        <v>1.3663315697428915</v>
      </c>
      <c r="D7505" s="15">
        <f t="shared" ca="1" si="1478"/>
        <v>13.178293876497911</v>
      </c>
      <c r="E7505" s="15">
        <f t="shared" ca="1" si="1478"/>
        <v>7.462316129219519</v>
      </c>
      <c r="F7505" s="15">
        <f t="shared" ca="1" si="1478"/>
        <v>-6.8243853181496217</v>
      </c>
      <c r="G7505" s="15">
        <f t="shared" ca="1" si="1478"/>
        <v>11.76050161432417</v>
      </c>
      <c r="H7505" s="6"/>
      <c r="I7505" s="15">
        <f t="shared" ca="1" si="1479"/>
        <v>5.3886115743269745</v>
      </c>
      <c r="J7505" s="6"/>
      <c r="K7505" s="15">
        <f t="shared" ca="1" si="1472"/>
        <v>0.64714945741107721</v>
      </c>
      <c r="L7505" s="15">
        <f t="shared" ca="1" si="1473"/>
        <v>2.4271660147502039</v>
      </c>
      <c r="M7505" s="15">
        <f t="shared" ca="1" si="1474"/>
        <v>0.17201002323928344</v>
      </c>
      <c r="N7505" s="15">
        <f t="shared" ca="1" si="1475"/>
        <v>5.9662917238257185</v>
      </c>
      <c r="O7505" s="15">
        <f t="shared" ca="1" si="1476"/>
        <v>1.6240393072726185</v>
      </c>
      <c r="P7505" s="6"/>
      <c r="Q7505" s="15">
        <f t="shared" ca="1" si="1477"/>
        <v>10.836656526498901</v>
      </c>
      <c r="R7505" s="87">
        <f t="shared" ca="1" si="1481"/>
        <v>0.92070209042756712</v>
      </c>
      <c r="Y7505" s="6"/>
      <c r="Z7505" s="6"/>
      <c r="AA7505" s="6"/>
      <c r="AB7505" s="6"/>
      <c r="AE7505" s="41">
        <f t="shared" ca="1" si="1480"/>
        <v>1.5154331659075391</v>
      </c>
      <c r="AF7505" s="36">
        <f t="shared" ca="1" si="1482"/>
        <v>2.7091641316247252</v>
      </c>
    </row>
    <row r="7506" spans="2:32" x14ac:dyDescent="0.25">
      <c r="B7506" s="3">
        <f t="shared" si="1483"/>
        <v>7500</v>
      </c>
      <c r="C7506" s="15">
        <f t="shared" ca="1" si="1478"/>
        <v>4.5387631662735606</v>
      </c>
      <c r="D7506" s="15">
        <f t="shared" ca="1" si="1478"/>
        <v>-0.52078441268776299</v>
      </c>
      <c r="E7506" s="15">
        <f t="shared" ca="1" si="1478"/>
        <v>7.5302099671304283</v>
      </c>
      <c r="F7506" s="15">
        <f t="shared" ca="1" si="1478"/>
        <v>-5.1150764813010134</v>
      </c>
      <c r="G7506" s="15">
        <f t="shared" ca="1" si="1478"/>
        <v>1.8641486279984463</v>
      </c>
      <c r="H7506" s="6"/>
      <c r="I7506" s="15">
        <f t="shared" ca="1" si="1479"/>
        <v>1.6594521734827317</v>
      </c>
      <c r="J7506" s="6"/>
      <c r="K7506" s="15">
        <f t="shared" ca="1" si="1472"/>
        <v>0.33161727172824434</v>
      </c>
      <c r="L7506" s="15">
        <f t="shared" ca="1" si="1473"/>
        <v>0.19013726286705493</v>
      </c>
      <c r="M7506" s="15">
        <f t="shared" ca="1" si="1474"/>
        <v>1.3786318828670066</v>
      </c>
      <c r="N7506" s="15">
        <f t="shared" ca="1" si="1475"/>
        <v>1.8357695397794427</v>
      </c>
      <c r="O7506" s="15">
        <f t="shared" ca="1" si="1476"/>
        <v>1.6760255396521611E-3</v>
      </c>
      <c r="P7506" s="6"/>
      <c r="Q7506" s="15">
        <f t="shared" ca="1" si="1477"/>
        <v>3.7378319827814002</v>
      </c>
      <c r="R7506" s="87">
        <f t="shared" ca="1" si="1481"/>
        <v>-0.15754811756229714</v>
      </c>
      <c r="Y7506" s="6"/>
      <c r="Z7506" s="6"/>
      <c r="AA7506" s="6"/>
      <c r="AB7506" s="6"/>
      <c r="AE7506" s="41">
        <f t="shared" ca="1" si="1480"/>
        <v>-0.1522976179364835</v>
      </c>
      <c r="AF7506" s="36">
        <f t="shared" ca="1" si="1482"/>
        <v>0.93445799569535004</v>
      </c>
    </row>
    <row r="7507" spans="2:32" x14ac:dyDescent="0.25">
      <c r="B7507" s="3">
        <f t="shared" si="1483"/>
        <v>7501</v>
      </c>
      <c r="C7507" s="15">
        <f t="shared" ca="1" si="1478"/>
        <v>7.8450050768568982</v>
      </c>
      <c r="D7507" s="15">
        <f t="shared" ca="1" si="1478"/>
        <v>-5.7967513735875293</v>
      </c>
      <c r="E7507" s="15">
        <f t="shared" ca="1" si="1478"/>
        <v>8.785745772691083</v>
      </c>
      <c r="F7507" s="15">
        <f t="shared" ca="1" si="1478"/>
        <v>4.0003026594510942</v>
      </c>
      <c r="G7507" s="15">
        <f t="shared" ca="1" si="1478"/>
        <v>8.479090267920542</v>
      </c>
      <c r="H7507" s="6"/>
      <c r="I7507" s="15">
        <f t="shared" ca="1" si="1479"/>
        <v>4.6626784806664174</v>
      </c>
      <c r="J7507" s="6"/>
      <c r="K7507" s="15">
        <f t="shared" ca="1" si="1472"/>
        <v>0.40508810259285161</v>
      </c>
      <c r="L7507" s="15">
        <f t="shared" ca="1" si="1473"/>
        <v>4.3759869150423505</v>
      </c>
      <c r="M7507" s="15">
        <f t="shared" ca="1" si="1474"/>
        <v>0.67998735578254443</v>
      </c>
      <c r="N7507" s="15">
        <f t="shared" ca="1" si="1475"/>
        <v>1.7549669141226958E-2</v>
      </c>
      <c r="O7507" s="15">
        <f t="shared" ca="1" si="1476"/>
        <v>0.58259995719568891</v>
      </c>
      <c r="P7507" s="6"/>
      <c r="Q7507" s="15">
        <f t="shared" ca="1" si="1477"/>
        <v>6.0612119997546623</v>
      </c>
      <c r="R7507" s="87">
        <f t="shared" ca="1" si="1481"/>
        <v>0.96735077674338754</v>
      </c>
      <c r="Y7507" s="6"/>
      <c r="Z7507" s="6"/>
      <c r="AA7507" s="6"/>
      <c r="AB7507" s="6"/>
      <c r="AE7507" s="41">
        <f t="shared" ca="1" si="1480"/>
        <v>1.1907860169991937</v>
      </c>
      <c r="AF7507" s="36">
        <f t="shared" ca="1" si="1482"/>
        <v>1.5153029999386656</v>
      </c>
    </row>
    <row r="7508" spans="2:32" x14ac:dyDescent="0.25">
      <c r="B7508" s="3">
        <f t="shared" si="1483"/>
        <v>7502</v>
      </c>
      <c r="C7508" s="15">
        <f t="shared" ca="1" si="1478"/>
        <v>8.6012713326777934</v>
      </c>
      <c r="D7508" s="15">
        <f t="shared" ca="1" si="1478"/>
        <v>1.1515412196362058</v>
      </c>
      <c r="E7508" s="15">
        <f t="shared" ca="1" si="1478"/>
        <v>0.31112407129915365</v>
      </c>
      <c r="F7508" s="15">
        <f t="shared" ca="1" si="1478"/>
        <v>-2.2166173354457879</v>
      </c>
      <c r="G7508" s="15">
        <f t="shared" ca="1" si="1478"/>
        <v>7.7760257132823467</v>
      </c>
      <c r="H7508" s="6"/>
      <c r="I7508" s="15">
        <f t="shared" ca="1" si="1479"/>
        <v>3.1246690002899422</v>
      </c>
      <c r="J7508" s="6"/>
      <c r="K7508" s="15">
        <f t="shared" ca="1" si="1472"/>
        <v>1.199726924284642</v>
      </c>
      <c r="L7508" s="15">
        <f t="shared" ca="1" si="1473"/>
        <v>0.15572932955150159</v>
      </c>
      <c r="M7508" s="15">
        <f t="shared" ca="1" si="1474"/>
        <v>0.31664140269799129</v>
      </c>
      <c r="N7508" s="15">
        <f t="shared" ca="1" si="1475"/>
        <v>1.1411735888126888</v>
      </c>
      <c r="O7508" s="15">
        <f t="shared" ca="1" si="1476"/>
        <v>0.86540477085998013</v>
      </c>
      <c r="P7508" s="6"/>
      <c r="Q7508" s="15">
        <f t="shared" ca="1" si="1477"/>
        <v>3.6786760162068042</v>
      </c>
      <c r="R7508" s="87">
        <f t="shared" ca="1" si="1481"/>
        <v>0.52447398086575492</v>
      </c>
      <c r="Y7508" s="6"/>
      <c r="Z7508" s="6"/>
      <c r="AA7508" s="6"/>
      <c r="AB7508" s="6"/>
      <c r="AE7508" s="41">
        <f t="shared" ca="1" si="1480"/>
        <v>0.50296726736700825</v>
      </c>
      <c r="AF7508" s="36">
        <f t="shared" ca="1" si="1482"/>
        <v>0.91966900405170104</v>
      </c>
    </row>
    <row r="7509" spans="2:32" x14ac:dyDescent="0.25">
      <c r="B7509" s="3">
        <f t="shared" si="1483"/>
        <v>7503</v>
      </c>
      <c r="C7509" s="15">
        <f t="shared" ca="1" si="1478"/>
        <v>5.3490883643121432</v>
      </c>
      <c r="D7509" s="15">
        <f t="shared" ca="1" si="1478"/>
        <v>0.43862899223539631</v>
      </c>
      <c r="E7509" s="15">
        <f t="shared" ca="1" si="1478"/>
        <v>18.140392103830376</v>
      </c>
      <c r="F7509" s="15">
        <f t="shared" ca="1" si="1478"/>
        <v>3.7797840376628087</v>
      </c>
      <c r="G7509" s="15">
        <f t="shared" ca="1" si="1478"/>
        <v>9.2437941384897009</v>
      </c>
      <c r="H7509" s="6"/>
      <c r="I7509" s="15">
        <f t="shared" ca="1" si="1479"/>
        <v>7.3903375273060847</v>
      </c>
      <c r="J7509" s="6"/>
      <c r="K7509" s="15">
        <f t="shared" ca="1" si="1472"/>
        <v>0.16666792581693871</v>
      </c>
      <c r="L7509" s="15">
        <f t="shared" ca="1" si="1473"/>
        <v>1.9330500622629865</v>
      </c>
      <c r="M7509" s="15">
        <f t="shared" ca="1" si="1474"/>
        <v>4.6225469359300355</v>
      </c>
      <c r="N7509" s="15">
        <f t="shared" ca="1" si="1475"/>
        <v>0.52144386006300958</v>
      </c>
      <c r="O7509" s="15">
        <f t="shared" ca="1" si="1476"/>
        <v>0.13741205638161019</v>
      </c>
      <c r="P7509" s="6"/>
      <c r="Q7509" s="15">
        <f t="shared" ca="1" si="1477"/>
        <v>7.3811208404545807</v>
      </c>
      <c r="R7509" s="87">
        <f t="shared" ca="1" si="1481"/>
        <v>1.7745972168352615</v>
      </c>
      <c r="Y7509" s="6"/>
      <c r="Z7509" s="6"/>
      <c r="AA7509" s="6"/>
      <c r="AB7509" s="6"/>
      <c r="AE7509" s="41">
        <f t="shared" ca="1" si="1480"/>
        <v>2.4106322265449069</v>
      </c>
      <c r="AF7509" s="36">
        <f t="shared" ca="1" si="1482"/>
        <v>1.8452802101136452</v>
      </c>
    </row>
    <row r="7510" spans="2:32" x14ac:dyDescent="0.25">
      <c r="B7510" s="3">
        <f t="shared" si="1483"/>
        <v>7504</v>
      </c>
      <c r="C7510" s="15">
        <f t="shared" ca="1" si="1478"/>
        <v>-2.2311659299801647</v>
      </c>
      <c r="D7510" s="15">
        <f t="shared" ca="1" si="1478"/>
        <v>7.5054526293763795</v>
      </c>
      <c r="E7510" s="15">
        <f t="shared" ca="1" si="1478"/>
        <v>0.50428981822548002</v>
      </c>
      <c r="F7510" s="15">
        <f t="shared" ca="1" si="1478"/>
        <v>1.9985546031071599</v>
      </c>
      <c r="G7510" s="15">
        <f t="shared" ca="1" si="1478"/>
        <v>1.9462837544075149</v>
      </c>
      <c r="H7510" s="6"/>
      <c r="I7510" s="15">
        <f t="shared" ca="1" si="1479"/>
        <v>1.9446829750272741</v>
      </c>
      <c r="J7510" s="6"/>
      <c r="K7510" s="15">
        <f t="shared" ca="1" si="1472"/>
        <v>0.69750856309807296</v>
      </c>
      <c r="L7510" s="15">
        <f t="shared" ca="1" si="1473"/>
        <v>1.2368863659491944</v>
      </c>
      <c r="M7510" s="15">
        <f t="shared" ca="1" si="1474"/>
        <v>8.2989297846457519E-2</v>
      </c>
      <c r="N7510" s="15">
        <f t="shared" ca="1" si="1475"/>
        <v>1.1608609247910197E-4</v>
      </c>
      <c r="O7510" s="15">
        <f t="shared" ca="1" si="1476"/>
        <v>1.0249978496816933E-7</v>
      </c>
      <c r="P7510" s="6"/>
      <c r="Q7510" s="15">
        <f t="shared" ca="1" si="1477"/>
        <v>2.0175004154859892</v>
      </c>
      <c r="R7510" s="87">
        <f t="shared" ca="1" si="1481"/>
        <v>-3.4833490254136019E-2</v>
      </c>
      <c r="Y7510" s="6"/>
      <c r="Z7510" s="6"/>
      <c r="AA7510" s="6"/>
      <c r="AB7510" s="6"/>
      <c r="AE7510" s="41">
        <f t="shared" ca="1" si="1480"/>
        <v>-2.4738525630413732E-2</v>
      </c>
      <c r="AF7510" s="36">
        <f t="shared" ca="1" si="1482"/>
        <v>0.50437510387149731</v>
      </c>
    </row>
    <row r="7511" spans="2:32" x14ac:dyDescent="0.25">
      <c r="B7511" s="3">
        <f t="shared" si="1483"/>
        <v>7505</v>
      </c>
      <c r="C7511" s="15">
        <f t="shared" ca="1" si="1478"/>
        <v>10.168567004026755</v>
      </c>
      <c r="D7511" s="15">
        <f t="shared" ca="1" si="1478"/>
        <v>0.93955517777095787</v>
      </c>
      <c r="E7511" s="15">
        <f t="shared" ca="1" si="1478"/>
        <v>-9.0768533500829029E-3</v>
      </c>
      <c r="F7511" s="15">
        <f t="shared" ca="1" si="1478"/>
        <v>-4.0328816861508381</v>
      </c>
      <c r="G7511" s="15">
        <f t="shared" ca="1" si="1478"/>
        <v>10.640825647301453</v>
      </c>
      <c r="H7511" s="6"/>
      <c r="I7511" s="15">
        <f t="shared" ca="1" si="1479"/>
        <v>3.541397857919649</v>
      </c>
      <c r="J7511" s="6"/>
      <c r="K7511" s="15">
        <f t="shared" ca="1" si="1472"/>
        <v>1.7567748356445594</v>
      </c>
      <c r="L7511" s="15">
        <f t="shared" ca="1" si="1473"/>
        <v>0.27078341328973293</v>
      </c>
      <c r="M7511" s="15">
        <f t="shared" ca="1" si="1474"/>
        <v>0.50423482701463551</v>
      </c>
      <c r="N7511" s="15">
        <f t="shared" ca="1" si="1475"/>
        <v>2.2947884244689849</v>
      </c>
      <c r="O7511" s="15">
        <f t="shared" ca="1" si="1476"/>
        <v>2.0160749974658643</v>
      </c>
      <c r="P7511" s="6"/>
      <c r="Q7511" s="15">
        <f t="shared" ca="1" si="1477"/>
        <v>6.8426564978837767</v>
      </c>
      <c r="R7511" s="87">
        <f t="shared" ca="1" si="1481"/>
        <v>0.52704460868928382</v>
      </c>
      <c r="Y7511" s="6"/>
      <c r="Z7511" s="6"/>
      <c r="AA7511" s="6"/>
      <c r="AB7511" s="6"/>
      <c r="AE7511" s="41">
        <f t="shared" ca="1" si="1480"/>
        <v>0.68933407813617953</v>
      </c>
      <c r="AF7511" s="36">
        <f t="shared" ca="1" si="1482"/>
        <v>1.7106641244709442</v>
      </c>
    </row>
    <row r="7512" spans="2:32" x14ac:dyDescent="0.25">
      <c r="B7512" s="3">
        <f t="shared" si="1483"/>
        <v>7506</v>
      </c>
      <c r="C7512" s="15">
        <f t="shared" ca="1" si="1478"/>
        <v>7.4034132603762792</v>
      </c>
      <c r="D7512" s="15">
        <f t="shared" ca="1" si="1478"/>
        <v>-0.30322320543294978</v>
      </c>
      <c r="E7512" s="15">
        <f t="shared" ca="1" si="1478"/>
        <v>1.7199711651790328</v>
      </c>
      <c r="F7512" s="15">
        <f t="shared" ca="1" si="1478"/>
        <v>-7.8828450080511203</v>
      </c>
      <c r="G7512" s="15">
        <f t="shared" ca="1" si="1478"/>
        <v>6.1253746292470677</v>
      </c>
      <c r="H7512" s="6"/>
      <c r="I7512" s="15">
        <f t="shared" ca="1" si="1479"/>
        <v>1.4125381682636617</v>
      </c>
      <c r="J7512" s="6"/>
      <c r="K7512" s="15">
        <f t="shared" ca="1" si="1472"/>
        <v>1.4356233747718146</v>
      </c>
      <c r="L7512" s="15">
        <f t="shared" ca="1" si="1473"/>
        <v>0.11775348365877134</v>
      </c>
      <c r="M7512" s="15">
        <f t="shared" ca="1" si="1474"/>
        <v>3.7806019036946623E-3</v>
      </c>
      <c r="N7512" s="15">
        <f t="shared" ca="1" si="1475"/>
        <v>3.4561659357806356</v>
      </c>
      <c r="O7512" s="15">
        <f t="shared" ca="1" si="1476"/>
        <v>0.88843310031898359</v>
      </c>
      <c r="P7512" s="6"/>
      <c r="Q7512" s="15">
        <f t="shared" ca="1" si="1477"/>
        <v>5.9017564964338991</v>
      </c>
      <c r="R7512" s="87">
        <f t="shared" ca="1" si="1481"/>
        <v>-0.21628878710445365</v>
      </c>
      <c r="Y7512" s="6"/>
      <c r="Z7512" s="6"/>
      <c r="AA7512" s="6"/>
      <c r="AB7512" s="6"/>
      <c r="AE7512" s="41">
        <f t="shared" ca="1" si="1480"/>
        <v>-0.26272091798979913</v>
      </c>
      <c r="AF7512" s="36">
        <f t="shared" ca="1" si="1482"/>
        <v>1.4754391241084748</v>
      </c>
    </row>
    <row r="7513" spans="2:32" x14ac:dyDescent="0.25">
      <c r="B7513" s="3">
        <f t="shared" si="1483"/>
        <v>7507</v>
      </c>
      <c r="C7513" s="15">
        <f t="shared" ca="1" si="1478"/>
        <v>3.5010340441469898</v>
      </c>
      <c r="D7513" s="15">
        <f t="shared" ca="1" si="1478"/>
        <v>0.70182490490336114</v>
      </c>
      <c r="E7513" s="15">
        <f t="shared" ca="1" si="1478"/>
        <v>-1.8457749883076997</v>
      </c>
      <c r="F7513" s="15">
        <f t="shared" ca="1" si="1478"/>
        <v>0.16305301925136306</v>
      </c>
      <c r="G7513" s="15">
        <f t="shared" ca="1" si="1478"/>
        <v>-0.45930192454913321</v>
      </c>
      <c r="H7513" s="6"/>
      <c r="I7513" s="15">
        <f t="shared" ca="1" si="1479"/>
        <v>0.4121670110889763</v>
      </c>
      <c r="J7513" s="6"/>
      <c r="K7513" s="15">
        <f t="shared" ca="1" si="1472"/>
        <v>0.38164398191650467</v>
      </c>
      <c r="L7513" s="15">
        <f t="shared" ca="1" si="1473"/>
        <v>3.3560678179594176E-3</v>
      </c>
      <c r="M7513" s="15">
        <f t="shared" ca="1" si="1474"/>
        <v>0.20393208290557835</v>
      </c>
      <c r="N7513" s="15">
        <f t="shared" ca="1" si="1475"/>
        <v>2.4823112371708173E-3</v>
      </c>
      <c r="O7513" s="15">
        <f t="shared" ca="1" si="1476"/>
        <v>3.0378324231288785E-2</v>
      </c>
      <c r="P7513" s="6"/>
      <c r="Q7513" s="15">
        <f t="shared" ca="1" si="1477"/>
        <v>0.62179276810850215</v>
      </c>
      <c r="R7513" s="87">
        <f t="shared" ca="1" si="1481"/>
        <v>-1.8010550227093249</v>
      </c>
      <c r="Y7513" s="6"/>
      <c r="Z7513" s="6"/>
      <c r="AA7513" s="6"/>
      <c r="AB7513" s="6"/>
      <c r="AE7513" s="41">
        <f t="shared" ca="1" si="1480"/>
        <v>-0.71010050002434366</v>
      </c>
      <c r="AF7513" s="36">
        <f t="shared" ca="1" si="1482"/>
        <v>0.15544819202712554</v>
      </c>
    </row>
    <row r="7514" spans="2:32" x14ac:dyDescent="0.25">
      <c r="B7514" s="3">
        <f t="shared" si="1483"/>
        <v>7508</v>
      </c>
      <c r="C7514" s="15">
        <f t="shared" ca="1" si="1478"/>
        <v>3.1590183247563348</v>
      </c>
      <c r="D7514" s="15">
        <f t="shared" ca="1" si="1478"/>
        <v>10.428036143146203</v>
      </c>
      <c r="E7514" s="15">
        <f t="shared" ca="1" si="1478"/>
        <v>-0.20443705887541341</v>
      </c>
      <c r="F7514" s="15">
        <f t="shared" ca="1" si="1478"/>
        <v>-1.349034241991879</v>
      </c>
      <c r="G7514" s="15">
        <f t="shared" ca="1" si="1478"/>
        <v>7.7439570923750436</v>
      </c>
      <c r="H7514" s="6"/>
      <c r="I7514" s="15">
        <f t="shared" ca="1" si="1479"/>
        <v>3.9555080518820582</v>
      </c>
      <c r="J7514" s="6"/>
      <c r="K7514" s="15">
        <f t="shared" ca="1" si="1472"/>
        <v>2.5375835416672377E-2</v>
      </c>
      <c r="L7514" s="15">
        <f t="shared" ca="1" si="1473"/>
        <v>1.6757447956881388</v>
      </c>
      <c r="M7514" s="15">
        <f t="shared" ca="1" si="1474"/>
        <v>0.69220573298059962</v>
      </c>
      <c r="N7514" s="15">
        <f t="shared" ca="1" si="1475"/>
        <v>1.1255267578998949</v>
      </c>
      <c r="O7514" s="15">
        <f t="shared" ca="1" si="1476"/>
        <v>0.57409384529648888</v>
      </c>
      <c r="P7514" s="6"/>
      <c r="Q7514" s="15">
        <f t="shared" ca="1" si="1477"/>
        <v>4.0929469672817946</v>
      </c>
      <c r="R7514" s="87">
        <f t="shared" ca="1" si="1481"/>
        <v>0.8645428895275159</v>
      </c>
      <c r="Y7514" s="6"/>
      <c r="Z7514" s="6"/>
      <c r="AA7514" s="6"/>
      <c r="AB7514" s="6"/>
      <c r="AE7514" s="41">
        <f t="shared" ca="1" si="1480"/>
        <v>0.87452978691129346</v>
      </c>
      <c r="AF7514" s="36">
        <f t="shared" ca="1" si="1482"/>
        <v>1.0232367418204487</v>
      </c>
    </row>
    <row r="7515" spans="2:32" x14ac:dyDescent="0.25">
      <c r="B7515" s="3">
        <f t="shared" si="1483"/>
        <v>7509</v>
      </c>
      <c r="C7515" s="15">
        <f t="shared" ca="1" si="1478"/>
        <v>-3.4977848619174896</v>
      </c>
      <c r="D7515" s="15">
        <f t="shared" ca="1" si="1478"/>
        <v>5.7517784456630086</v>
      </c>
      <c r="E7515" s="15">
        <f t="shared" ca="1" si="1478"/>
        <v>4.3478215671830416</v>
      </c>
      <c r="F7515" s="15">
        <f t="shared" ca="1" si="1478"/>
        <v>0.18601477326846427</v>
      </c>
      <c r="G7515" s="15">
        <f t="shared" ca="1" si="1478"/>
        <v>2.0097245343039076</v>
      </c>
      <c r="H7515" s="6"/>
      <c r="I7515" s="15">
        <f t="shared" ca="1" si="1479"/>
        <v>1.7595108917001867</v>
      </c>
      <c r="J7515" s="6"/>
      <c r="K7515" s="15">
        <f t="shared" ca="1" si="1472"/>
        <v>1.1055663456402578</v>
      </c>
      <c r="L7515" s="15">
        <f t="shared" ca="1" si="1473"/>
        <v>0.63752800889697159</v>
      </c>
      <c r="M7515" s="15">
        <f t="shared" ca="1" si="1474"/>
        <v>0.26797408611274054</v>
      </c>
      <c r="N7515" s="15">
        <f t="shared" ca="1" si="1475"/>
        <v>9.9035601388787892E-2</v>
      </c>
      <c r="O7515" s="15">
        <f t="shared" ca="1" si="1476"/>
        <v>2.5042746778009034E-3</v>
      </c>
      <c r="P7515" s="6"/>
      <c r="Q7515" s="15">
        <f t="shared" ca="1" si="1477"/>
        <v>2.112608316716559</v>
      </c>
      <c r="R7515" s="87">
        <f t="shared" ca="1" si="1481"/>
        <v>-0.14798950344328735</v>
      </c>
      <c r="Y7515" s="6"/>
      <c r="Z7515" s="6"/>
      <c r="AA7515" s="6"/>
      <c r="AB7515" s="6"/>
      <c r="AE7515" s="41">
        <f t="shared" ca="1" si="1480"/>
        <v>-0.10754999880133827</v>
      </c>
      <c r="AF7515" s="36">
        <f t="shared" ca="1" si="1482"/>
        <v>0.52815207917913976</v>
      </c>
    </row>
    <row r="7516" spans="2:32" x14ac:dyDescent="0.25">
      <c r="B7516" s="3">
        <f t="shared" si="1483"/>
        <v>7510</v>
      </c>
      <c r="C7516" s="15">
        <f t="shared" ca="1" si="1478"/>
        <v>4.9445930463778893</v>
      </c>
      <c r="D7516" s="15">
        <f t="shared" ca="1" si="1478"/>
        <v>1.9935679430662225</v>
      </c>
      <c r="E7516" s="15">
        <f t="shared" ca="1" si="1478"/>
        <v>-2.1903595867041243</v>
      </c>
      <c r="F7516" s="15">
        <f t="shared" ca="1" si="1478"/>
        <v>1.5334883646811917</v>
      </c>
      <c r="G7516" s="15">
        <f t="shared" ca="1" si="1478"/>
        <v>-0.62024763982915587</v>
      </c>
      <c r="H7516" s="6"/>
      <c r="I7516" s="15">
        <f t="shared" ca="1" si="1479"/>
        <v>1.1322084255184048</v>
      </c>
      <c r="J7516" s="6"/>
      <c r="K7516" s="15">
        <f t="shared" ca="1" si="1472"/>
        <v>0.58137105989463667</v>
      </c>
      <c r="L7516" s="15">
        <f t="shared" ca="1" si="1473"/>
        <v>2.967760873880837E-2</v>
      </c>
      <c r="M7516" s="15">
        <f t="shared" ca="1" si="1474"/>
        <v>0.44157832783377476</v>
      </c>
      <c r="N7516" s="15">
        <f t="shared" ca="1" si="1475"/>
        <v>6.4410235829795949E-3</v>
      </c>
      <c r="O7516" s="15">
        <f t="shared" ca="1" si="1476"/>
        <v>0.12284409043893815</v>
      </c>
      <c r="P7516" s="6"/>
      <c r="Q7516" s="15">
        <f t="shared" ca="1" si="1477"/>
        <v>1.1819121104891375</v>
      </c>
      <c r="R7516" s="87">
        <f t="shared" ca="1" si="1481"/>
        <v>-0.7139500549188843</v>
      </c>
      <c r="Y7516" s="6"/>
      <c r="Z7516" s="6"/>
      <c r="AA7516" s="6"/>
      <c r="AB7516" s="6"/>
      <c r="AE7516" s="41">
        <f t="shared" ca="1" si="1480"/>
        <v>-0.38808819016848373</v>
      </c>
      <c r="AF7516" s="36">
        <f t="shared" ca="1" si="1482"/>
        <v>0.29547802762228437</v>
      </c>
    </row>
    <row r="7517" spans="2:32" x14ac:dyDescent="0.25">
      <c r="B7517" s="3">
        <f t="shared" si="1483"/>
        <v>7511</v>
      </c>
      <c r="C7517" s="15">
        <f t="shared" ca="1" si="1478"/>
        <v>-4.9320449595657045</v>
      </c>
      <c r="D7517" s="15">
        <f t="shared" ca="1" si="1478"/>
        <v>1.3684162638317219</v>
      </c>
      <c r="E7517" s="15">
        <f t="shared" ca="1" si="1478"/>
        <v>-0.21753781270148442</v>
      </c>
      <c r="F7517" s="15">
        <f t="shared" ca="1" si="1478"/>
        <v>2.1587191229026281</v>
      </c>
      <c r="G7517" s="15">
        <f t="shared" ca="1" si="1478"/>
        <v>6.7444664683958218</v>
      </c>
      <c r="H7517" s="6"/>
      <c r="I7517" s="15">
        <f t="shared" ca="1" si="1479"/>
        <v>1.0244038165725964</v>
      </c>
      <c r="J7517" s="6"/>
      <c r="K7517" s="15">
        <f t="shared" ca="1" si="1472"/>
        <v>1.4191712809103787</v>
      </c>
      <c r="L7517" s="15">
        <f t="shared" ca="1" si="1473"/>
        <v>4.7337825547685043E-3</v>
      </c>
      <c r="M7517" s="15">
        <f t="shared" ca="1" si="1474"/>
        <v>6.1696760420958334E-2</v>
      </c>
      <c r="N7517" s="15">
        <f t="shared" ca="1" si="1475"/>
        <v>5.1466848566983754E-2</v>
      </c>
      <c r="O7517" s="15">
        <f t="shared" ca="1" si="1476"/>
        <v>1.308764669631318</v>
      </c>
      <c r="P7517" s="6"/>
      <c r="Q7517" s="15">
        <f t="shared" ca="1" si="1477"/>
        <v>2.8458333420844073</v>
      </c>
      <c r="R7517" s="87">
        <f t="shared" ca="1" si="1481"/>
        <v>-0.51726173776331996</v>
      </c>
      <c r="Y7517" s="6"/>
      <c r="Z7517" s="6"/>
      <c r="AA7517" s="6"/>
      <c r="AB7517" s="6"/>
      <c r="AE7517" s="41">
        <f t="shared" ca="1" si="1480"/>
        <v>-0.4362998769466056</v>
      </c>
      <c r="AF7517" s="36">
        <f t="shared" ca="1" si="1482"/>
        <v>0.71145833552110183</v>
      </c>
    </row>
    <row r="7518" spans="2:32" x14ac:dyDescent="0.25">
      <c r="B7518" s="3">
        <f t="shared" si="1483"/>
        <v>7512</v>
      </c>
      <c r="C7518" s="15">
        <f t="shared" ca="1" si="1478"/>
        <v>2.6676484774400695</v>
      </c>
      <c r="D7518" s="15">
        <f t="shared" ca="1" si="1478"/>
        <v>-3.5586705330716253</v>
      </c>
      <c r="E7518" s="15">
        <f t="shared" ca="1" si="1478"/>
        <v>3.3984123059997611</v>
      </c>
      <c r="F7518" s="15">
        <f t="shared" ca="1" si="1478"/>
        <v>5.0367665302835309</v>
      </c>
      <c r="G7518" s="15">
        <f t="shared" ca="1" si="1478"/>
        <v>-0.59305012278572722</v>
      </c>
      <c r="H7518" s="6"/>
      <c r="I7518" s="15">
        <f t="shared" ca="1" si="1479"/>
        <v>1.3902213315732017</v>
      </c>
      <c r="J7518" s="6"/>
      <c r="K7518" s="15">
        <f t="shared" ca="1" si="1472"/>
        <v>6.5272804519902888E-2</v>
      </c>
      <c r="L7518" s="15">
        <f t="shared" ca="1" si="1473"/>
        <v>0.97966122751790996</v>
      </c>
      <c r="M7518" s="15">
        <f t="shared" ca="1" si="1474"/>
        <v>0.16131323959073177</v>
      </c>
      <c r="N7518" s="15">
        <f t="shared" ca="1" si="1475"/>
        <v>0.53189167544949423</v>
      </c>
      <c r="O7518" s="15">
        <f t="shared" ca="1" si="1476"/>
        <v>0.15733462646699922</v>
      </c>
      <c r="P7518" s="6"/>
      <c r="Q7518" s="15">
        <f t="shared" ca="1" si="1477"/>
        <v>1.8954735735450381</v>
      </c>
      <c r="R7518" s="87">
        <f t="shared" ca="1" si="1481"/>
        <v>-0.39614880858626994</v>
      </c>
      <c r="Y7518" s="6"/>
      <c r="Z7518" s="6"/>
      <c r="AA7518" s="6"/>
      <c r="AB7518" s="6"/>
      <c r="AE7518" s="41">
        <f t="shared" ca="1" si="1480"/>
        <v>-0.27270131076632514</v>
      </c>
      <c r="AF7518" s="36">
        <f t="shared" ca="1" si="1482"/>
        <v>0.47386839338625952</v>
      </c>
    </row>
    <row r="7519" spans="2:32" x14ac:dyDescent="0.25">
      <c r="B7519" s="3">
        <f t="shared" si="1483"/>
        <v>7513</v>
      </c>
      <c r="C7519" s="15">
        <f t="shared" ca="1" si="1478"/>
        <v>2.2064659165204565</v>
      </c>
      <c r="D7519" s="15">
        <f t="shared" ca="1" si="1478"/>
        <v>9.7097823042536575</v>
      </c>
      <c r="E7519" s="15">
        <f t="shared" ca="1" si="1478"/>
        <v>0.1885541903546315</v>
      </c>
      <c r="F7519" s="15">
        <f t="shared" ca="1" si="1478"/>
        <v>-1.0091299485283614</v>
      </c>
      <c r="G7519" s="15">
        <f t="shared" ca="1" si="1478"/>
        <v>0.4430965590927618</v>
      </c>
      <c r="H7519" s="6"/>
      <c r="I7519" s="15">
        <f t="shared" ca="1" si="1479"/>
        <v>2.3077538043386294</v>
      </c>
      <c r="J7519" s="6"/>
      <c r="K7519" s="15">
        <f t="shared" ca="1" si="1472"/>
        <v>4.1036944874667095E-4</v>
      </c>
      <c r="L7519" s="15">
        <f t="shared" ca="1" si="1473"/>
        <v>2.1916010365421728</v>
      </c>
      <c r="M7519" s="15">
        <f t="shared" ca="1" si="1474"/>
        <v>0.17964028015639705</v>
      </c>
      <c r="N7519" s="15">
        <f t="shared" ca="1" si="1475"/>
        <v>0.44006871320132052</v>
      </c>
      <c r="O7519" s="15">
        <f t="shared" ca="1" si="1476"/>
        <v>0.13907786568991631</v>
      </c>
      <c r="P7519" s="6"/>
      <c r="Q7519" s="15">
        <f t="shared" ca="1" si="1477"/>
        <v>2.9507982650385536</v>
      </c>
      <c r="R7519" s="87">
        <f t="shared" ca="1" si="1481"/>
        <v>0.1602428512916724</v>
      </c>
      <c r="Y7519" s="6"/>
      <c r="Z7519" s="6"/>
      <c r="AA7519" s="6"/>
      <c r="AB7519" s="6"/>
      <c r="AE7519" s="41">
        <f t="shared" ca="1" si="1480"/>
        <v>0.13763168536706902</v>
      </c>
      <c r="AF7519" s="36">
        <f t="shared" ca="1" si="1482"/>
        <v>0.7376995662596384</v>
      </c>
    </row>
    <row r="7520" spans="2:32" x14ac:dyDescent="0.25">
      <c r="B7520" s="3">
        <f t="shared" si="1483"/>
        <v>7514</v>
      </c>
      <c r="C7520" s="15">
        <f t="shared" ca="1" si="1478"/>
        <v>6.5829646316532093</v>
      </c>
      <c r="D7520" s="15">
        <f t="shared" ca="1" si="1478"/>
        <v>6.3121738433898127</v>
      </c>
      <c r="E7520" s="15">
        <f t="shared" ca="1" si="1478"/>
        <v>1.8598392865867854</v>
      </c>
      <c r="F7520" s="15">
        <f t="shared" ca="1" si="1478"/>
        <v>10.909134263144768</v>
      </c>
      <c r="G7520" s="15">
        <f t="shared" ca="1" si="1478"/>
        <v>12.475729022366004</v>
      </c>
      <c r="H7520" s="6"/>
      <c r="I7520" s="15">
        <f t="shared" ca="1" si="1479"/>
        <v>7.6279682094281158</v>
      </c>
      <c r="J7520" s="6"/>
      <c r="K7520" s="15">
        <f t="shared" ca="1" si="1472"/>
        <v>4.3681299102494194E-2</v>
      </c>
      <c r="L7520" s="15">
        <f t="shared" ca="1" si="1473"/>
        <v>6.9252592547925595E-2</v>
      </c>
      <c r="M7520" s="15">
        <f t="shared" ca="1" si="1474"/>
        <v>1.3308524508207473</v>
      </c>
      <c r="N7520" s="15">
        <f t="shared" ca="1" si="1475"/>
        <v>0.43064202688250031</v>
      </c>
      <c r="O7520" s="15">
        <f t="shared" ca="1" si="1476"/>
        <v>0.94003139597824847</v>
      </c>
      <c r="P7520" s="6"/>
      <c r="Q7520" s="15">
        <f t="shared" ca="1" si="1477"/>
        <v>2.8144597653319163</v>
      </c>
      <c r="R7520" s="87">
        <f t="shared" ca="1" si="1481"/>
        <v>3.0005378315152518</v>
      </c>
      <c r="Y7520" s="6"/>
      <c r="Z7520" s="6"/>
      <c r="AA7520" s="6"/>
      <c r="AB7520" s="6"/>
      <c r="AE7520" s="41">
        <f t="shared" ca="1" si="1480"/>
        <v>2.5169038982978078</v>
      </c>
      <c r="AF7520" s="36">
        <f t="shared" ca="1" si="1482"/>
        <v>0.70361494133297908</v>
      </c>
    </row>
    <row r="7521" spans="2:32" x14ac:dyDescent="0.25">
      <c r="B7521" s="3">
        <f t="shared" si="1483"/>
        <v>7515</v>
      </c>
      <c r="C7521" s="15">
        <f t="shared" ca="1" si="1478"/>
        <v>-5.1777728399581395</v>
      </c>
      <c r="D7521" s="15">
        <f t="shared" ca="1" si="1478"/>
        <v>9.4934366972067608</v>
      </c>
      <c r="E7521" s="15">
        <f t="shared" ca="1" si="1478"/>
        <v>1.1514509005262012</v>
      </c>
      <c r="F7521" s="15">
        <f t="shared" ca="1" si="1478"/>
        <v>3.6845623550415558</v>
      </c>
      <c r="G7521" s="15">
        <f t="shared" ca="1" si="1478"/>
        <v>2.608562924905903</v>
      </c>
      <c r="H7521" s="6"/>
      <c r="I7521" s="15">
        <f t="shared" ca="1" si="1479"/>
        <v>2.3520480075444565</v>
      </c>
      <c r="J7521" s="6"/>
      <c r="K7521" s="15">
        <f t="shared" ca="1" si="1472"/>
        <v>2.2679280798193888</v>
      </c>
      <c r="L7521" s="15">
        <f t="shared" ca="1" si="1473"/>
        <v>2.0399772966734675</v>
      </c>
      <c r="M7521" s="15">
        <f t="shared" ca="1" si="1474"/>
        <v>5.765733653522416E-2</v>
      </c>
      <c r="N7521" s="15">
        <f t="shared" ca="1" si="1475"/>
        <v>7.1023779451424823E-2</v>
      </c>
      <c r="O7521" s="15">
        <f t="shared" ca="1" si="1476"/>
        <v>2.6319961131579892E-3</v>
      </c>
      <c r="P7521" s="6"/>
      <c r="Q7521" s="15">
        <f t="shared" ca="1" si="1477"/>
        <v>4.4392184885926635</v>
      </c>
      <c r="R7521" s="87">
        <f t="shared" ca="1" si="1481"/>
        <v>0.14944921009106948</v>
      </c>
      <c r="Y7521" s="6"/>
      <c r="Z7521" s="6"/>
      <c r="AA7521" s="6"/>
      <c r="AB7521" s="6"/>
      <c r="AE7521" s="41">
        <f t="shared" ca="1" si="1480"/>
        <v>0.15744065524255271</v>
      </c>
      <c r="AF7521" s="36">
        <f t="shared" ca="1" si="1482"/>
        <v>1.1098046221481659</v>
      </c>
    </row>
    <row r="7522" spans="2:32" x14ac:dyDescent="0.25">
      <c r="B7522" s="3">
        <f t="shared" si="1483"/>
        <v>7516</v>
      </c>
      <c r="C7522" s="15">
        <f t="shared" ca="1" si="1478"/>
        <v>8.5430790219311206</v>
      </c>
      <c r="D7522" s="15">
        <f t="shared" ca="1" si="1478"/>
        <v>-8.4943451518859181</v>
      </c>
      <c r="E7522" s="15">
        <f t="shared" ca="1" si="1478"/>
        <v>-3.4123031819515033</v>
      </c>
      <c r="F7522" s="15">
        <f t="shared" ca="1" si="1478"/>
        <v>8.6571740359580911</v>
      </c>
      <c r="G7522" s="15">
        <f t="shared" ca="1" si="1478"/>
        <v>7.8456343020612023</v>
      </c>
      <c r="H7522" s="6"/>
      <c r="I7522" s="15">
        <f t="shared" ca="1" si="1479"/>
        <v>2.6278478052225984</v>
      </c>
      <c r="J7522" s="6"/>
      <c r="K7522" s="15">
        <f t="shared" ca="1" si="1472"/>
        <v>1.3995984138849191</v>
      </c>
      <c r="L7522" s="15">
        <f t="shared" ca="1" si="1473"/>
        <v>4.9481270470061718</v>
      </c>
      <c r="M7522" s="15">
        <f t="shared" ca="1" si="1474"/>
        <v>1.4593369579144106</v>
      </c>
      <c r="N7522" s="15">
        <f t="shared" ca="1" si="1475"/>
        <v>1.4541109918654023</v>
      </c>
      <c r="O7522" s="15">
        <f t="shared" ca="1" si="1476"/>
        <v>1.089011837063651</v>
      </c>
      <c r="P7522" s="6"/>
      <c r="Q7522" s="15">
        <f t="shared" ca="1" si="1477"/>
        <v>10.350185247734554</v>
      </c>
      <c r="R7522" s="87">
        <f t="shared" ca="1" si="1481"/>
        <v>0.17455219420778928</v>
      </c>
      <c r="Y7522" s="6"/>
      <c r="Z7522" s="6"/>
      <c r="AA7522" s="6"/>
      <c r="AB7522" s="6"/>
      <c r="AE7522" s="41">
        <f t="shared" ca="1" si="1480"/>
        <v>0.28078207440035552</v>
      </c>
      <c r="AF7522" s="36">
        <f t="shared" ca="1" si="1482"/>
        <v>2.5875463119336386</v>
      </c>
    </row>
    <row r="7523" spans="2:32" x14ac:dyDescent="0.25">
      <c r="B7523" s="3">
        <f t="shared" si="1483"/>
        <v>7517</v>
      </c>
      <c r="C7523" s="15">
        <f t="shared" ca="1" si="1478"/>
        <v>5.2851852649725313</v>
      </c>
      <c r="D7523" s="15">
        <f t="shared" ca="1" si="1478"/>
        <v>1.6388342774746956</v>
      </c>
      <c r="E7523" s="15">
        <f t="shared" ca="1" si="1478"/>
        <v>10.532636912797253</v>
      </c>
      <c r="F7523" s="15">
        <f t="shared" ca="1" si="1478"/>
        <v>6.0688213648214324</v>
      </c>
      <c r="G7523" s="15">
        <f t="shared" ca="1" si="1478"/>
        <v>6.1650185765972338</v>
      </c>
      <c r="H7523" s="6"/>
      <c r="I7523" s="15">
        <f t="shared" ca="1" si="1479"/>
        <v>5.9380992793326293</v>
      </c>
      <c r="J7523" s="6"/>
      <c r="K7523" s="15">
        <f t="shared" ca="1" si="1472"/>
        <v>1.7051868405912728E-2</v>
      </c>
      <c r="L7523" s="15">
        <f t="shared" ca="1" si="1473"/>
        <v>0.73934718224801999</v>
      </c>
      <c r="M7523" s="15">
        <f t="shared" ca="1" si="1474"/>
        <v>0.8443910426129082</v>
      </c>
      <c r="N7523" s="15">
        <f t="shared" ca="1" si="1475"/>
        <v>6.8353054538167831E-4</v>
      </c>
      <c r="O7523" s="15">
        <f t="shared" ca="1" si="1476"/>
        <v>2.059694698842479E-3</v>
      </c>
      <c r="P7523" s="6"/>
      <c r="Q7523" s="15">
        <f t="shared" ca="1" si="1477"/>
        <v>1.603533318511065</v>
      </c>
      <c r="R7523" s="87">
        <f t="shared" ca="1" si="1481"/>
        <v>2.7815870763054509</v>
      </c>
      <c r="Y7523" s="6"/>
      <c r="Z7523" s="6"/>
      <c r="AA7523" s="6"/>
      <c r="AB7523" s="6"/>
      <c r="AE7523" s="41">
        <f t="shared" ca="1" si="1480"/>
        <v>1.7611715381461384</v>
      </c>
      <c r="AF7523" s="36">
        <f t="shared" ca="1" si="1482"/>
        <v>0.40088332962776624</v>
      </c>
    </row>
    <row r="7524" spans="2:32" x14ac:dyDescent="0.25">
      <c r="B7524" s="3">
        <f t="shared" si="1483"/>
        <v>7518</v>
      </c>
      <c r="C7524" s="15">
        <f t="shared" ca="1" si="1478"/>
        <v>-4.2337589196072196</v>
      </c>
      <c r="D7524" s="15">
        <f t="shared" ca="1" si="1478"/>
        <v>-7.5398689743993863</v>
      </c>
      <c r="E7524" s="15">
        <f t="shared" ca="1" si="1478"/>
        <v>9.9581699847917449</v>
      </c>
      <c r="F7524" s="15">
        <f t="shared" ca="1" si="1478"/>
        <v>2.287673896002087</v>
      </c>
      <c r="G7524" s="15">
        <f t="shared" ca="1" si="1478"/>
        <v>13.613532283282703</v>
      </c>
      <c r="H7524" s="6"/>
      <c r="I7524" s="15">
        <f t="shared" ca="1" si="1479"/>
        <v>2.8171496540139858</v>
      </c>
      <c r="J7524" s="6"/>
      <c r="K7524" s="15">
        <f t="shared" ca="1" si="1472"/>
        <v>1.9886124685426008</v>
      </c>
      <c r="L7524" s="15">
        <f t="shared" ca="1" si="1473"/>
        <v>4.2907133947720624</v>
      </c>
      <c r="M7524" s="15">
        <f t="shared" ca="1" si="1474"/>
        <v>2.0397668545832515</v>
      </c>
      <c r="N7524" s="15">
        <f t="shared" ca="1" si="1475"/>
        <v>1.1213783132890991E-2</v>
      </c>
      <c r="O7524" s="15">
        <f t="shared" ca="1" si="1476"/>
        <v>4.6624751151030122</v>
      </c>
      <c r="P7524" s="6"/>
      <c r="Q7524" s="15">
        <f t="shared" ca="1" si="1477"/>
        <v>12.992781616133819</v>
      </c>
      <c r="R7524" s="87">
        <f t="shared" ca="1" si="1481"/>
        <v>0.20276618273266658</v>
      </c>
      <c r="Y7524" s="6"/>
      <c r="Z7524" s="6"/>
      <c r="AA7524" s="6"/>
      <c r="AB7524" s="6"/>
      <c r="AE7524" s="41">
        <f t="shared" ca="1" si="1480"/>
        <v>0.3654404348331412</v>
      </c>
      <c r="AF7524" s="36">
        <f t="shared" ca="1" si="1482"/>
        <v>3.2481954040334546</v>
      </c>
    </row>
    <row r="7525" spans="2:32" x14ac:dyDescent="0.25">
      <c r="B7525" s="3">
        <f t="shared" si="1483"/>
        <v>7519</v>
      </c>
      <c r="C7525" s="15">
        <f t="shared" ca="1" si="1478"/>
        <v>2.8228514308566588</v>
      </c>
      <c r="D7525" s="15">
        <f t="shared" ca="1" si="1478"/>
        <v>2.7013654150521855</v>
      </c>
      <c r="E7525" s="15">
        <f t="shared" ca="1" si="1478"/>
        <v>8.9832187807591986</v>
      </c>
      <c r="F7525" s="15">
        <f t="shared" ca="1" si="1478"/>
        <v>5.7305925734657919</v>
      </c>
      <c r="G7525" s="15">
        <f t="shared" ca="1" si="1478"/>
        <v>0.59583278232911852</v>
      </c>
      <c r="H7525" s="6"/>
      <c r="I7525" s="15">
        <f t="shared" ca="1" si="1479"/>
        <v>4.1667721964925901</v>
      </c>
      <c r="J7525" s="6"/>
      <c r="K7525" s="15">
        <f t="shared" ca="1" si="1472"/>
        <v>7.2244920972298732E-2</v>
      </c>
      <c r="L7525" s="15">
        <f t="shared" ca="1" si="1473"/>
        <v>8.5896681403661024E-2</v>
      </c>
      <c r="M7525" s="15">
        <f t="shared" ca="1" si="1474"/>
        <v>0.92792630796373909</v>
      </c>
      <c r="N7525" s="15">
        <f t="shared" ca="1" si="1475"/>
        <v>9.7821366857464273E-2</v>
      </c>
      <c r="O7525" s="15">
        <f t="shared" ca="1" si="1476"/>
        <v>0.5100643319850463</v>
      </c>
      <c r="P7525" s="6"/>
      <c r="Q7525" s="15">
        <f t="shared" ca="1" si="1477"/>
        <v>1.6939536091822096</v>
      </c>
      <c r="R7525" s="87">
        <f t="shared" ca="1" si="1481"/>
        <v>1.4890438643820179</v>
      </c>
      <c r="Y7525" s="6"/>
      <c r="Z7525" s="6"/>
      <c r="AA7525" s="6"/>
      <c r="AB7525" s="6"/>
      <c r="AE7525" s="41">
        <f t="shared" ca="1" si="1480"/>
        <v>0.96900998462279253</v>
      </c>
      <c r="AF7525" s="36">
        <f t="shared" ca="1" si="1482"/>
        <v>0.4234884022955524</v>
      </c>
    </row>
    <row r="7526" spans="2:32" x14ac:dyDescent="0.25">
      <c r="B7526" s="3">
        <f t="shared" si="1483"/>
        <v>7520</v>
      </c>
      <c r="C7526" s="15">
        <f t="shared" ca="1" si="1478"/>
        <v>0.763088391061022</v>
      </c>
      <c r="D7526" s="15">
        <f t="shared" ca="1" si="1478"/>
        <v>-2.1742189534904437</v>
      </c>
      <c r="E7526" s="15">
        <f t="shared" ca="1" si="1478"/>
        <v>4.1224458282377139</v>
      </c>
      <c r="F7526" s="15">
        <f t="shared" ca="1" si="1478"/>
        <v>2.1123869839124998</v>
      </c>
      <c r="G7526" s="15">
        <f t="shared" ca="1" si="1478"/>
        <v>1.1523303103909157</v>
      </c>
      <c r="H7526" s="6"/>
      <c r="I7526" s="15">
        <f t="shared" ca="1" si="1479"/>
        <v>1.1952065120223416</v>
      </c>
      <c r="J7526" s="6"/>
      <c r="K7526" s="15">
        <f t="shared" ca="1" si="1472"/>
        <v>7.4690428185256678E-3</v>
      </c>
      <c r="L7526" s="15">
        <f t="shared" ca="1" si="1473"/>
        <v>0.45412111870584199</v>
      </c>
      <c r="M7526" s="15">
        <f t="shared" ca="1" si="1474"/>
        <v>0.34274920057588154</v>
      </c>
      <c r="N7526" s="15">
        <f t="shared" ca="1" si="1475"/>
        <v>3.3648800720666124E-2</v>
      </c>
      <c r="O7526" s="15">
        <f t="shared" ca="1" si="1476"/>
        <v>7.3534746653547601E-5</v>
      </c>
      <c r="P7526" s="6"/>
      <c r="Q7526" s="15">
        <f t="shared" ca="1" si="1477"/>
        <v>0.83806169756756888</v>
      </c>
      <c r="R7526" s="87">
        <f t="shared" ca="1" si="1481"/>
        <v>-0.7863057489693891</v>
      </c>
      <c r="Y7526" s="6"/>
      <c r="Z7526" s="6"/>
      <c r="AA7526" s="6"/>
      <c r="AB7526" s="6"/>
      <c r="AE7526" s="41">
        <f t="shared" ca="1" si="1480"/>
        <v>-0.35991458939344073</v>
      </c>
      <c r="AF7526" s="36">
        <f t="shared" ca="1" si="1482"/>
        <v>0.20951542439189222</v>
      </c>
    </row>
    <row r="7527" spans="2:32" x14ac:dyDescent="0.25">
      <c r="B7527" s="3">
        <f t="shared" si="1483"/>
        <v>7521</v>
      </c>
      <c r="C7527" s="15">
        <f t="shared" ca="1" si="1478"/>
        <v>2.1461137723476371</v>
      </c>
      <c r="D7527" s="15">
        <f t="shared" ca="1" si="1478"/>
        <v>4.5368398691134688</v>
      </c>
      <c r="E7527" s="15">
        <f t="shared" ca="1" si="1478"/>
        <v>2.7638420356046005</v>
      </c>
      <c r="F7527" s="15">
        <f t="shared" ca="1" si="1478"/>
        <v>-2.3337456849120413</v>
      </c>
      <c r="G7527" s="15">
        <f t="shared" ca="1" si="1478"/>
        <v>9.2979418435443684</v>
      </c>
      <c r="H7527" s="6"/>
      <c r="I7527" s="15">
        <f t="shared" ca="1" si="1479"/>
        <v>3.2821983671396069</v>
      </c>
      <c r="J7527" s="6"/>
      <c r="K7527" s="15">
        <f t="shared" ca="1" si="1472"/>
        <v>5.1627528260945368E-2</v>
      </c>
      <c r="L7527" s="15">
        <f t="shared" ca="1" si="1473"/>
        <v>6.2965011939009122E-2</v>
      </c>
      <c r="M7527" s="15">
        <f t="shared" ca="1" si="1474"/>
        <v>1.0747731457697177E-2</v>
      </c>
      <c r="N7527" s="15">
        <f t="shared" ca="1" si="1475"/>
        <v>1.2615531038309713</v>
      </c>
      <c r="O7527" s="15">
        <f t="shared" ca="1" si="1476"/>
        <v>1.4475667829562577</v>
      </c>
      <c r="P7527" s="6"/>
      <c r="Q7527" s="15">
        <f t="shared" ca="1" si="1477"/>
        <v>2.8344601584448808</v>
      </c>
      <c r="R7527" s="87">
        <f t="shared" ca="1" si="1481"/>
        <v>0.68118493491796506</v>
      </c>
      <c r="Y7527" s="6"/>
      <c r="Z7527" s="6"/>
      <c r="AA7527" s="6"/>
      <c r="AB7527" s="6"/>
      <c r="AE7527" s="41">
        <f t="shared" ca="1" si="1480"/>
        <v>0.57341654191267866</v>
      </c>
      <c r="AF7527" s="36">
        <f t="shared" ca="1" si="1482"/>
        <v>0.70861503961122019</v>
      </c>
    </row>
    <row r="7528" spans="2:32" x14ac:dyDescent="0.25">
      <c r="B7528" s="3">
        <f t="shared" si="1483"/>
        <v>7522</v>
      </c>
      <c r="C7528" s="15">
        <f t="shared" ca="1" si="1478"/>
        <v>6.9321986444921508</v>
      </c>
      <c r="D7528" s="15">
        <f t="shared" ca="1" si="1478"/>
        <v>2.6366738397627407</v>
      </c>
      <c r="E7528" s="15">
        <f t="shared" ca="1" si="1478"/>
        <v>3.9303712619713091</v>
      </c>
      <c r="F7528" s="15">
        <f t="shared" ca="1" si="1478"/>
        <v>4.9952909631392508</v>
      </c>
      <c r="G7528" s="15">
        <f t="shared" ca="1" si="1478"/>
        <v>7.1427528724682547</v>
      </c>
      <c r="H7528" s="6"/>
      <c r="I7528" s="15">
        <f t="shared" ca="1" si="1479"/>
        <v>5.1274575163667411</v>
      </c>
      <c r="J7528" s="6"/>
      <c r="K7528" s="15">
        <f t="shared" ca="1" si="1472"/>
        <v>0.13028362158189505</v>
      </c>
      <c r="L7528" s="15">
        <f t="shared" ca="1" si="1473"/>
        <v>0.24816013294547765</v>
      </c>
      <c r="M7528" s="15">
        <f t="shared" ca="1" si="1474"/>
        <v>5.7320620018499392E-2</v>
      </c>
      <c r="N7528" s="15">
        <f t="shared" ca="1" si="1475"/>
        <v>6.9871991168140061E-4</v>
      </c>
      <c r="O7528" s="15">
        <f t="shared" ca="1" si="1476"/>
        <v>0.16245661489297306</v>
      </c>
      <c r="P7528" s="6"/>
      <c r="Q7528" s="15">
        <f t="shared" ca="1" si="1477"/>
        <v>0.59891970935052652</v>
      </c>
      <c r="R7528" s="87">
        <f t="shared" ca="1" si="1481"/>
        <v>3.6145322984374193</v>
      </c>
      <c r="Y7528" s="6"/>
      <c r="Z7528" s="6"/>
      <c r="AA7528" s="6"/>
      <c r="AB7528" s="6"/>
      <c r="AE7528" s="41">
        <f t="shared" ca="1" si="1480"/>
        <v>1.3986415206677387</v>
      </c>
      <c r="AF7528" s="36">
        <f t="shared" ca="1" si="1482"/>
        <v>0.14972992733763163</v>
      </c>
    </row>
    <row r="7529" spans="2:32" x14ac:dyDescent="0.25">
      <c r="B7529" s="3">
        <f t="shared" si="1483"/>
        <v>7523</v>
      </c>
      <c r="C7529" s="15">
        <f t="shared" ca="1" si="1478"/>
        <v>-2.6222054644013868</v>
      </c>
      <c r="D7529" s="15">
        <f t="shared" ca="1" si="1478"/>
        <v>3.6448217716116176</v>
      </c>
      <c r="E7529" s="15">
        <f t="shared" ca="1" si="1478"/>
        <v>0.67890681206154402</v>
      </c>
      <c r="F7529" s="15">
        <f t="shared" ca="1" si="1478"/>
        <v>6.1313422509296949</v>
      </c>
      <c r="G7529" s="15">
        <f t="shared" ca="1" si="1478"/>
        <v>4.3416349135751506</v>
      </c>
      <c r="H7529" s="6"/>
      <c r="I7529" s="15">
        <f t="shared" ca="1" si="1479"/>
        <v>2.4349000567553238</v>
      </c>
      <c r="J7529" s="6"/>
      <c r="K7529" s="15">
        <f t="shared" ca="1" si="1472"/>
        <v>1.0229726500845475</v>
      </c>
      <c r="L7529" s="15">
        <f t="shared" ca="1" si="1473"/>
        <v>5.8556422243231786E-2</v>
      </c>
      <c r="M7529" s="15">
        <f t="shared" ca="1" si="1474"/>
        <v>0.12334049101640755</v>
      </c>
      <c r="N7529" s="15">
        <f t="shared" ca="1" si="1475"/>
        <v>0.54654739579490552</v>
      </c>
      <c r="O7529" s="15">
        <f t="shared" ca="1" si="1476"/>
        <v>0.145425512568469</v>
      </c>
      <c r="P7529" s="6"/>
      <c r="Q7529" s="15">
        <f t="shared" ca="1" si="1477"/>
        <v>1.8968424717075614</v>
      </c>
      <c r="R7529" s="87">
        <f t="shared" ca="1" si="1481"/>
        <v>0.28243520206872047</v>
      </c>
      <c r="Y7529" s="6"/>
      <c r="Z7529" s="6"/>
      <c r="AA7529" s="6"/>
      <c r="AB7529" s="6"/>
      <c r="AE7529" s="41">
        <f t="shared" ca="1" si="1480"/>
        <v>0.19449321806468414</v>
      </c>
      <c r="AF7529" s="36">
        <f t="shared" ca="1" si="1482"/>
        <v>0.47421061792689034</v>
      </c>
    </row>
    <row r="7530" spans="2:32" x14ac:dyDescent="0.25">
      <c r="B7530" s="3">
        <f t="shared" si="1483"/>
        <v>7524</v>
      </c>
      <c r="C7530" s="15">
        <f t="shared" ca="1" si="1478"/>
        <v>9.7709160288562753</v>
      </c>
      <c r="D7530" s="15">
        <f t="shared" ca="1" si="1478"/>
        <v>-1.9803547697848938</v>
      </c>
      <c r="E7530" s="15">
        <f t="shared" ca="1" si="1478"/>
        <v>-3.7806012565635756</v>
      </c>
      <c r="F7530" s="15">
        <f t="shared" ca="1" si="1478"/>
        <v>-0.51943755149596837</v>
      </c>
      <c r="G7530" s="15">
        <f t="shared" ca="1" si="1478"/>
        <v>3.4434200901993099</v>
      </c>
      <c r="H7530" s="6"/>
      <c r="I7530" s="15">
        <f t="shared" ca="1" si="1479"/>
        <v>1.3867885082422293</v>
      </c>
      <c r="J7530" s="6"/>
      <c r="K7530" s="15">
        <f t="shared" ca="1" si="1472"/>
        <v>2.8117437712767126</v>
      </c>
      <c r="L7530" s="15">
        <f t="shared" ca="1" si="1473"/>
        <v>0.45350615419052964</v>
      </c>
      <c r="M7530" s="15">
        <f t="shared" ca="1" si="1474"/>
        <v>1.0680766792567915</v>
      </c>
      <c r="N7530" s="15">
        <f t="shared" ca="1" si="1475"/>
        <v>0.14534791163300059</v>
      </c>
      <c r="O7530" s="15">
        <f t="shared" ca="1" si="1476"/>
        <v>0.16918933855613139</v>
      </c>
      <c r="P7530" s="6"/>
      <c r="Q7530" s="15">
        <f t="shared" ca="1" si="1477"/>
        <v>4.6478638549131652</v>
      </c>
      <c r="R7530" s="87">
        <f t="shared" ca="1" si="1481"/>
        <v>-0.25440672040314671</v>
      </c>
      <c r="Y7530" s="6"/>
      <c r="Z7530" s="6"/>
      <c r="AA7530" s="6"/>
      <c r="AB7530" s="6"/>
      <c r="AE7530" s="41">
        <f t="shared" ca="1" si="1480"/>
        <v>-0.27423651603088545</v>
      </c>
      <c r="AF7530" s="36">
        <f t="shared" ca="1" si="1482"/>
        <v>1.1619659637282913</v>
      </c>
    </row>
    <row r="7531" spans="2:32" x14ac:dyDescent="0.25">
      <c r="B7531" s="3">
        <f t="shared" si="1483"/>
        <v>7525</v>
      </c>
      <c r="C7531" s="15">
        <f t="shared" ca="1" si="1478"/>
        <v>11.203483696703852</v>
      </c>
      <c r="D7531" s="15">
        <f t="shared" ca="1" si="1478"/>
        <v>4.5871049274031197</v>
      </c>
      <c r="E7531" s="15">
        <f t="shared" ca="1" si="1478"/>
        <v>7.1330272813962372</v>
      </c>
      <c r="F7531" s="15">
        <f t="shared" ca="1" si="1478"/>
        <v>0.44483695321743633</v>
      </c>
      <c r="G7531" s="15">
        <f t="shared" ca="1" si="1478"/>
        <v>-0.89125745267786538</v>
      </c>
      <c r="H7531" s="6"/>
      <c r="I7531" s="15">
        <f t="shared" ca="1" si="1479"/>
        <v>4.4954390812085556</v>
      </c>
      <c r="J7531" s="6"/>
      <c r="K7531" s="15">
        <f t="shared" ca="1" si="1472"/>
        <v>1.7999145025390177</v>
      </c>
      <c r="L7531" s="15">
        <f t="shared" ca="1" si="1473"/>
        <v>3.3610509434261912E-4</v>
      </c>
      <c r="M7531" s="15">
        <f t="shared" ca="1" si="1474"/>
        <v>0.27827486055077172</v>
      </c>
      <c r="N7531" s="15">
        <f t="shared" ca="1" si="1475"/>
        <v>0.65629510397144752</v>
      </c>
      <c r="O7531" s="15">
        <f t="shared" ca="1" si="1476"/>
        <v>1.1606599819273595</v>
      </c>
      <c r="P7531" s="6"/>
      <c r="Q7531" s="15">
        <f t="shared" ca="1" si="1477"/>
        <v>3.8954805540829396</v>
      </c>
      <c r="R7531" s="87">
        <f t="shared" ca="1" si="1481"/>
        <v>1.1308667771093166</v>
      </c>
      <c r="Y7531" s="6"/>
      <c r="Z7531" s="6"/>
      <c r="AA7531" s="6"/>
      <c r="AB7531" s="6"/>
      <c r="AE7531" s="41">
        <f t="shared" ca="1" si="1480"/>
        <v>1.1159942838583896</v>
      </c>
      <c r="AF7531" s="36">
        <f t="shared" ca="1" si="1482"/>
        <v>0.9738701385207349</v>
      </c>
    </row>
    <row r="7532" spans="2:32" x14ac:dyDescent="0.25">
      <c r="B7532" s="3">
        <f t="shared" si="1483"/>
        <v>7526</v>
      </c>
      <c r="C7532" s="15">
        <f t="shared" ca="1" si="1478"/>
        <v>8.5003760777672746</v>
      </c>
      <c r="D7532" s="15">
        <f t="shared" ca="1" si="1478"/>
        <v>-7.652248407321931</v>
      </c>
      <c r="E7532" s="15">
        <f t="shared" ca="1" si="1478"/>
        <v>-7.6972229483587071</v>
      </c>
      <c r="F7532" s="15">
        <f t="shared" ca="1" si="1478"/>
        <v>-3.2207487894240217E-2</v>
      </c>
      <c r="G7532" s="15">
        <f t="shared" ca="1" si="1478"/>
        <v>-4.4706653114426169</v>
      </c>
      <c r="H7532" s="6"/>
      <c r="I7532" s="15">
        <f t="shared" ca="1" si="1479"/>
        <v>-2.2703936154500441</v>
      </c>
      <c r="J7532" s="6"/>
      <c r="K7532" s="15">
        <f t="shared" ca="1" si="1472"/>
        <v>4.640379191373146</v>
      </c>
      <c r="L7532" s="15">
        <f t="shared" ca="1" si="1473"/>
        <v>1.1585744400317759</v>
      </c>
      <c r="M7532" s="15">
        <f t="shared" ca="1" si="1474"/>
        <v>1.1780190643407151</v>
      </c>
      <c r="N7532" s="15">
        <f t="shared" ca="1" si="1475"/>
        <v>0.20037908566332985</v>
      </c>
      <c r="O7532" s="15">
        <f t="shared" ca="1" si="1476"/>
        <v>0.1936478214474413</v>
      </c>
      <c r="P7532" s="6"/>
      <c r="Q7532" s="15">
        <f t="shared" ca="1" si="1477"/>
        <v>7.3709996028564078</v>
      </c>
      <c r="R7532" s="87">
        <f t="shared" ca="1" si="1481"/>
        <v>-1.4068561931562664</v>
      </c>
      <c r="Y7532" s="6"/>
      <c r="Z7532" s="6"/>
      <c r="AA7532" s="6"/>
      <c r="AB7532" s="6"/>
      <c r="AE7532" s="41">
        <f t="shared" ca="1" si="1480"/>
        <v>-1.9097780829654789</v>
      </c>
      <c r="AF7532" s="36">
        <f t="shared" ca="1" si="1482"/>
        <v>1.8427499007141019</v>
      </c>
    </row>
    <row r="7533" spans="2:32" x14ac:dyDescent="0.25">
      <c r="B7533" s="3">
        <f t="shared" si="1483"/>
        <v>7527</v>
      </c>
      <c r="C7533" s="15">
        <f t="shared" ca="1" si="1478"/>
        <v>8.5203552307774739</v>
      </c>
      <c r="D7533" s="15">
        <f t="shared" ca="1" si="1478"/>
        <v>4.9489543432503948</v>
      </c>
      <c r="E7533" s="15">
        <f t="shared" ca="1" si="1478"/>
        <v>2.0207417659339724</v>
      </c>
      <c r="F7533" s="15">
        <f t="shared" ca="1" si="1478"/>
        <v>7.8463569099740393</v>
      </c>
      <c r="G7533" s="15">
        <f t="shared" ca="1" si="1478"/>
        <v>-1.2249046632050575</v>
      </c>
      <c r="H7533" s="6"/>
      <c r="I7533" s="15">
        <f t="shared" ca="1" si="1479"/>
        <v>4.4223007173461637</v>
      </c>
      <c r="J7533" s="6"/>
      <c r="K7533" s="15">
        <f t="shared" ca="1" si="1472"/>
        <v>0.6717620318021893</v>
      </c>
      <c r="L7533" s="15">
        <f t="shared" ca="1" si="1473"/>
        <v>1.1094561667122953E-2</v>
      </c>
      <c r="M7533" s="15">
        <f t="shared" ca="1" si="1474"/>
        <v>0.23069941588432094</v>
      </c>
      <c r="N7533" s="15">
        <f t="shared" ca="1" si="1475"/>
        <v>0.46896643241093217</v>
      </c>
      <c r="O7533" s="15">
        <f t="shared" ca="1" si="1476"/>
        <v>1.2756371444050665</v>
      </c>
      <c r="P7533" s="6"/>
      <c r="Q7533" s="15">
        <f t="shared" ca="1" si="1477"/>
        <v>2.6581595861696319</v>
      </c>
      <c r="R7533" s="87">
        <f t="shared" ca="1" si="1481"/>
        <v>1.3288700880588702</v>
      </c>
      <c r="Y7533" s="6"/>
      <c r="Z7533" s="6"/>
      <c r="AA7533" s="6"/>
      <c r="AB7533" s="6"/>
      <c r="AE7533" s="41">
        <f t="shared" ca="1" si="1480"/>
        <v>1.0832858131865051</v>
      </c>
      <c r="AF7533" s="36">
        <f t="shared" ca="1" si="1482"/>
        <v>0.66453989654240797</v>
      </c>
    </row>
    <row r="7534" spans="2:32" x14ac:dyDescent="0.25">
      <c r="B7534" s="3">
        <f t="shared" si="1483"/>
        <v>7528</v>
      </c>
      <c r="C7534" s="15">
        <f t="shared" ca="1" si="1478"/>
        <v>4.2212184377729356</v>
      </c>
      <c r="D7534" s="15">
        <f t="shared" ca="1" si="1478"/>
        <v>2.8153630484385275</v>
      </c>
      <c r="E7534" s="15">
        <f t="shared" ca="1" si="1478"/>
        <v>-5.5979184017674353</v>
      </c>
      <c r="F7534" s="15">
        <f t="shared" ca="1" si="1478"/>
        <v>-6.2491900080365674</v>
      </c>
      <c r="G7534" s="15">
        <f t="shared" ca="1" si="1478"/>
        <v>6.1874177886859663</v>
      </c>
      <c r="H7534" s="6"/>
      <c r="I7534" s="15">
        <f t="shared" ca="1" si="1479"/>
        <v>0.27537817301868533</v>
      </c>
      <c r="J7534" s="6"/>
      <c r="K7534" s="15">
        <f t="shared" ca="1" si="1472"/>
        <v>0.62278621579823557</v>
      </c>
      <c r="L7534" s="15">
        <f t="shared" ca="1" si="1473"/>
        <v>0.25806092669446196</v>
      </c>
      <c r="M7534" s="15">
        <f t="shared" ca="1" si="1474"/>
        <v>1.3798245062157752</v>
      </c>
      <c r="N7534" s="15">
        <f t="shared" ca="1" si="1475"/>
        <v>1.7027995979695458</v>
      </c>
      <c r="O7534" s="15">
        <f t="shared" ca="1" si="1476"/>
        <v>1.398088496688773</v>
      </c>
      <c r="P7534" s="6"/>
      <c r="Q7534" s="15">
        <f t="shared" ca="1" si="1477"/>
        <v>5.3615597433667919</v>
      </c>
      <c r="R7534" s="87">
        <f t="shared" ca="1" si="1481"/>
        <v>-0.6661826180392687</v>
      </c>
      <c r="Y7534" s="6"/>
      <c r="Z7534" s="6"/>
      <c r="AA7534" s="6"/>
      <c r="AB7534" s="6"/>
      <c r="AE7534" s="41">
        <f t="shared" ca="1" si="1480"/>
        <v>-0.77127432812202013</v>
      </c>
      <c r="AF7534" s="36">
        <f t="shared" ca="1" si="1482"/>
        <v>1.340389935841698</v>
      </c>
    </row>
    <row r="7535" spans="2:32" x14ac:dyDescent="0.25">
      <c r="B7535" s="3">
        <f t="shared" si="1483"/>
        <v>7529</v>
      </c>
      <c r="C7535" s="15">
        <f t="shared" ca="1" si="1478"/>
        <v>-2.8516001716006301</v>
      </c>
      <c r="D7535" s="15">
        <f t="shared" ca="1" si="1478"/>
        <v>4.7068718554213724</v>
      </c>
      <c r="E7535" s="15">
        <f t="shared" ca="1" si="1478"/>
        <v>-5.5788250289332986E-2</v>
      </c>
      <c r="F7535" s="15">
        <f t="shared" ca="1" si="1478"/>
        <v>7.1808115706707554</v>
      </c>
      <c r="G7535" s="15">
        <f t="shared" ca="1" si="1478"/>
        <v>-8.2311557461076763</v>
      </c>
      <c r="H7535" s="6"/>
      <c r="I7535" s="15">
        <f t="shared" ca="1" si="1479"/>
        <v>0.14982785161889786</v>
      </c>
      <c r="J7535" s="6"/>
      <c r="K7535" s="15">
        <f t="shared" ref="K7535:K7598" ca="1" si="1484">((C7535-$I7535)/$B$2)^2</f>
        <v>0.36034280714269928</v>
      </c>
      <c r="L7535" s="15">
        <f t="shared" ref="L7535:L7598" ca="1" si="1485">((D7535-$I7535)/$B$2)^2</f>
        <v>0.83066600210368335</v>
      </c>
      <c r="M7535" s="15">
        <f t="shared" ref="M7535:M7598" ca="1" si="1486">((E7535-$I7535)/$B$2)^2</f>
        <v>1.6911192545574388E-3</v>
      </c>
      <c r="N7535" s="15">
        <f t="shared" ref="N7535:N7598" ca="1" si="1487">((F7535-$I7535)/$B$2)^2</f>
        <v>1.9773892823028916</v>
      </c>
      <c r="O7535" s="15">
        <f t="shared" ref="O7535:O7598" ca="1" si="1488">((G7535-$I7535)/$B$2)^2</f>
        <v>2.809635442614475</v>
      </c>
      <c r="P7535" s="6"/>
      <c r="Q7535" s="15">
        <f t="shared" ref="Q7535:Q7598" ca="1" si="1489">SUM(K7535:O7535)</f>
        <v>5.9797246534183071</v>
      </c>
      <c r="R7535" s="87">
        <f t="shared" ca="1" si="1481"/>
        <v>-0.67673172908544099</v>
      </c>
      <c r="Y7535" s="6"/>
      <c r="Z7535" s="6"/>
      <c r="AA7535" s="6"/>
      <c r="AB7535" s="6"/>
      <c r="AE7535" s="41">
        <f t="shared" ca="1" si="1480"/>
        <v>-0.82742213877139437</v>
      </c>
      <c r="AF7535" s="36">
        <f t="shared" ca="1" si="1482"/>
        <v>1.4949311633545768</v>
      </c>
    </row>
    <row r="7536" spans="2:32" x14ac:dyDescent="0.25">
      <c r="B7536" s="3">
        <f t="shared" si="1483"/>
        <v>7530</v>
      </c>
      <c r="C7536" s="15">
        <f t="shared" ref="C7536:G7586" ca="1" si="1490">$B$1+NORMINV(RAND(),0,1)*$B$2</f>
        <v>2.7548139194764119</v>
      </c>
      <c r="D7536" s="15">
        <f t="shared" ca="1" si="1490"/>
        <v>12.7349157505384</v>
      </c>
      <c r="E7536" s="15">
        <f t="shared" ca="1" si="1490"/>
        <v>-2.3091928036247449</v>
      </c>
      <c r="F7536" s="15">
        <f t="shared" ca="1" si="1490"/>
        <v>1.5701556574905671</v>
      </c>
      <c r="G7536" s="15">
        <f t="shared" ca="1" si="1490"/>
        <v>2.3934364493235289</v>
      </c>
      <c r="H7536" s="6"/>
      <c r="I7536" s="15">
        <f t="shared" ca="1" si="1479"/>
        <v>3.428825794640832</v>
      </c>
      <c r="J7536" s="6"/>
      <c r="K7536" s="15">
        <f t="shared" ca="1" si="1484"/>
        <v>1.8171680314506316E-2</v>
      </c>
      <c r="L7536" s="15">
        <f t="shared" ca="1" si="1485"/>
        <v>3.4641324106903051</v>
      </c>
      <c r="M7536" s="15">
        <f t="shared" ca="1" si="1486"/>
        <v>1.3169942973616664</v>
      </c>
      <c r="N7536" s="15">
        <f t="shared" ca="1" si="1487"/>
        <v>0.1381861871493674</v>
      </c>
      <c r="O7536" s="15">
        <f t="shared" ca="1" si="1488"/>
        <v>4.288124385586374E-2</v>
      </c>
      <c r="P7536" s="6"/>
      <c r="Q7536" s="15">
        <f t="shared" ca="1" si="1489"/>
        <v>4.9803658193717091</v>
      </c>
      <c r="R7536" s="87">
        <f t="shared" ca="1" si="1481"/>
        <v>0.57265578654099158</v>
      </c>
      <c r="Y7536" s="6"/>
      <c r="Z7536" s="6"/>
      <c r="AA7536" s="6"/>
      <c r="AB7536" s="6"/>
      <c r="AE7536" s="41">
        <f t="shared" ca="1" si="1480"/>
        <v>0.638990320964411</v>
      </c>
      <c r="AF7536" s="36">
        <f t="shared" ca="1" si="1482"/>
        <v>1.2450914548429273</v>
      </c>
    </row>
    <row r="7537" spans="2:32" x14ac:dyDescent="0.25">
      <c r="B7537" s="3">
        <f t="shared" si="1483"/>
        <v>7531</v>
      </c>
      <c r="C7537" s="15">
        <f t="shared" ca="1" si="1490"/>
        <v>9.7533277125654401</v>
      </c>
      <c r="D7537" s="15">
        <f t="shared" ca="1" si="1490"/>
        <v>0.21090146094957096</v>
      </c>
      <c r="E7537" s="15">
        <f t="shared" ca="1" si="1490"/>
        <v>-2.5884920843192498</v>
      </c>
      <c r="F7537" s="15">
        <f t="shared" ca="1" si="1490"/>
        <v>2.2109798418833924</v>
      </c>
      <c r="G7537" s="15">
        <f t="shared" ca="1" si="1490"/>
        <v>2.4249513385577921</v>
      </c>
      <c r="H7537" s="6"/>
      <c r="I7537" s="15">
        <f t="shared" ca="1" si="1479"/>
        <v>2.4023336539273892</v>
      </c>
      <c r="J7537" s="6"/>
      <c r="K7537" s="15">
        <f t="shared" ca="1" si="1484"/>
        <v>2.1614845460052767</v>
      </c>
      <c r="L7537" s="15">
        <f t="shared" ca="1" si="1485"/>
        <v>0.19209500225678283</v>
      </c>
      <c r="M7537" s="15">
        <f t="shared" ca="1" si="1486"/>
        <v>0.99633366198180451</v>
      </c>
      <c r="N7537" s="15">
        <f t="shared" ca="1" si="1487"/>
        <v>1.4646512553507705E-3</v>
      </c>
      <c r="O7537" s="15">
        <f t="shared" ca="1" si="1488"/>
        <v>2.0462386321614582E-5</v>
      </c>
      <c r="P7537" s="6"/>
      <c r="Q7537" s="15">
        <f t="shared" ca="1" si="1489"/>
        <v>3.3513983238855367</v>
      </c>
      <c r="R7537" s="87">
        <f t="shared" ca="1" si="1481"/>
        <v>0.19657049480837036</v>
      </c>
      <c r="Y7537" s="6"/>
      <c r="Z7537" s="6"/>
      <c r="AA7537" s="6"/>
      <c r="AB7537" s="6"/>
      <c r="AE7537" s="41">
        <f t="shared" ca="1" si="1480"/>
        <v>0.17992907996350349</v>
      </c>
      <c r="AF7537" s="36">
        <f t="shared" ca="1" si="1482"/>
        <v>0.83784958097138418</v>
      </c>
    </row>
    <row r="7538" spans="2:32" x14ac:dyDescent="0.25">
      <c r="B7538" s="3">
        <f t="shared" si="1483"/>
        <v>7532</v>
      </c>
      <c r="C7538" s="15">
        <f t="shared" ca="1" si="1490"/>
        <v>0.88245840526111841</v>
      </c>
      <c r="D7538" s="15">
        <f t="shared" ca="1" si="1490"/>
        <v>0.44003353566924153</v>
      </c>
      <c r="E7538" s="15">
        <f t="shared" ca="1" si="1490"/>
        <v>4.7745186560754096</v>
      </c>
      <c r="F7538" s="15">
        <f t="shared" ca="1" si="1490"/>
        <v>0.38731340471594677</v>
      </c>
      <c r="G7538" s="15">
        <f t="shared" ca="1" si="1490"/>
        <v>9.5985733982433246</v>
      </c>
      <c r="H7538" s="6"/>
      <c r="I7538" s="15">
        <f t="shared" ca="1" si="1479"/>
        <v>3.2165794799930083</v>
      </c>
      <c r="J7538" s="6"/>
      <c r="K7538" s="15">
        <f t="shared" ca="1" si="1484"/>
        <v>0.21792484766030207</v>
      </c>
      <c r="L7538" s="15">
        <f t="shared" ca="1" si="1485"/>
        <v>0.30836829523763026</v>
      </c>
      <c r="M7538" s="15">
        <f t="shared" ca="1" si="1486"/>
        <v>9.7086979054892455E-2</v>
      </c>
      <c r="N7538" s="15">
        <f t="shared" ca="1" si="1487"/>
        <v>0.32018986098854668</v>
      </c>
      <c r="O7538" s="15">
        <f t="shared" ca="1" si="1488"/>
        <v>1.6291938549033609</v>
      </c>
      <c r="P7538" s="6"/>
      <c r="Q7538" s="15">
        <f t="shared" ca="1" si="1489"/>
        <v>2.5727638378447324</v>
      </c>
      <c r="R7538" s="87">
        <f t="shared" ca="1" si="1481"/>
        <v>0.67839949985410242</v>
      </c>
      <c r="Y7538" s="6"/>
      <c r="Z7538" s="6"/>
      <c r="AA7538" s="6"/>
      <c r="AB7538" s="6"/>
      <c r="AE7538" s="41">
        <f t="shared" ca="1" si="1480"/>
        <v>0.54407088345914234</v>
      </c>
      <c r="AF7538" s="36">
        <f t="shared" ca="1" si="1482"/>
        <v>0.6431909594611831</v>
      </c>
    </row>
    <row r="7539" spans="2:32" x14ac:dyDescent="0.25">
      <c r="B7539" s="3">
        <f t="shared" si="1483"/>
        <v>7533</v>
      </c>
      <c r="C7539" s="15">
        <f t="shared" ca="1" si="1490"/>
        <v>-3.172261956077592</v>
      </c>
      <c r="D7539" s="15">
        <f t="shared" ca="1" si="1490"/>
        <v>5.6835700971468643</v>
      </c>
      <c r="E7539" s="15">
        <f t="shared" ca="1" si="1490"/>
        <v>1.4819457198263279</v>
      </c>
      <c r="F7539" s="15">
        <f t="shared" ca="1" si="1490"/>
        <v>-0.72043713065439352</v>
      </c>
      <c r="G7539" s="15">
        <f t="shared" ca="1" si="1490"/>
        <v>-1.0953749418314742</v>
      </c>
      <c r="H7539" s="6"/>
      <c r="I7539" s="15">
        <f t="shared" ca="1" si="1479"/>
        <v>0.43548835768194649</v>
      </c>
      <c r="J7539" s="6"/>
      <c r="K7539" s="15">
        <f t="shared" ca="1" si="1484"/>
        <v>0.52063449305728193</v>
      </c>
      <c r="L7539" s="15">
        <f t="shared" ca="1" si="1485"/>
        <v>1.1016944777642048</v>
      </c>
      <c r="M7539" s="15">
        <f t="shared" ca="1" si="1486"/>
        <v>4.3802920431447075E-2</v>
      </c>
      <c r="N7539" s="15">
        <f t="shared" ca="1" si="1487"/>
        <v>5.3446549383424254E-2</v>
      </c>
      <c r="O7539" s="15">
        <f t="shared" ca="1" si="1488"/>
        <v>9.3741697671884699E-2</v>
      </c>
      <c r="P7539" s="6"/>
      <c r="Q7539" s="15">
        <f t="shared" ca="1" si="1489"/>
        <v>1.8133201383082429</v>
      </c>
      <c r="R7539" s="87">
        <f t="shared" ca="1" si="1481"/>
        <v>-1.0391698801323506</v>
      </c>
      <c r="Y7539" s="6"/>
      <c r="Z7539" s="6"/>
      <c r="AA7539" s="6"/>
      <c r="AB7539" s="6"/>
      <c r="AE7539" s="41">
        <f t="shared" ca="1" si="1480"/>
        <v>-0.69967087676260076</v>
      </c>
      <c r="AF7539" s="36">
        <f t="shared" ca="1" si="1482"/>
        <v>0.45333003457706073</v>
      </c>
    </row>
    <row r="7540" spans="2:32" x14ac:dyDescent="0.25">
      <c r="B7540" s="3">
        <f t="shared" si="1483"/>
        <v>7534</v>
      </c>
      <c r="C7540" s="15">
        <f t="shared" ca="1" si="1490"/>
        <v>-6.2365724092794697</v>
      </c>
      <c r="D7540" s="15">
        <f t="shared" ca="1" si="1490"/>
        <v>2.8109477435175916</v>
      </c>
      <c r="E7540" s="15">
        <f t="shared" ca="1" si="1490"/>
        <v>4.9550842751389945</v>
      </c>
      <c r="F7540" s="15">
        <f t="shared" ca="1" si="1490"/>
        <v>6.905921897797473</v>
      </c>
      <c r="G7540" s="15">
        <f t="shared" ca="1" si="1490"/>
        <v>11.960960171977675</v>
      </c>
      <c r="H7540" s="6"/>
      <c r="I7540" s="15">
        <f t="shared" ca="1" si="1479"/>
        <v>4.0792683358304531</v>
      </c>
      <c r="J7540" s="6"/>
      <c r="K7540" s="15">
        <f t="shared" ca="1" si="1484"/>
        <v>4.2566628111388018</v>
      </c>
      <c r="L7540" s="15">
        <f t="shared" ca="1" si="1485"/>
        <v>6.4345484995393915E-2</v>
      </c>
      <c r="M7540" s="15">
        <f t="shared" ca="1" si="1486"/>
        <v>3.068214238187611E-2</v>
      </c>
      <c r="N7540" s="15">
        <f t="shared" ca="1" si="1487"/>
        <v>0.31959881437523358</v>
      </c>
      <c r="O7540" s="15">
        <f t="shared" ca="1" si="1488"/>
        <v>2.4848426479995909</v>
      </c>
      <c r="P7540" s="6"/>
      <c r="Q7540" s="15">
        <f t="shared" ca="1" si="1489"/>
        <v>7.1561319008908963</v>
      </c>
      <c r="R7540" s="87">
        <f t="shared" ca="1" si="1481"/>
        <v>0.69521056763576683</v>
      </c>
      <c r="Y7540" s="6"/>
      <c r="Z7540" s="6"/>
      <c r="AA7540" s="6"/>
      <c r="AB7540" s="6"/>
      <c r="AE7540" s="41">
        <f t="shared" ca="1" si="1480"/>
        <v>0.92987706847595086</v>
      </c>
      <c r="AF7540" s="36">
        <f t="shared" ca="1" si="1482"/>
        <v>1.7890329752227241</v>
      </c>
    </row>
    <row r="7541" spans="2:32" x14ac:dyDescent="0.25">
      <c r="B7541" s="3">
        <f t="shared" si="1483"/>
        <v>7535</v>
      </c>
      <c r="C7541" s="15">
        <f t="shared" ca="1" si="1490"/>
        <v>1.3383575066768945</v>
      </c>
      <c r="D7541" s="15">
        <f t="shared" ca="1" si="1490"/>
        <v>2.2365013008290058</v>
      </c>
      <c r="E7541" s="15">
        <f t="shared" ca="1" si="1490"/>
        <v>4.3571996267069304</v>
      </c>
      <c r="F7541" s="15">
        <f t="shared" ca="1" si="1490"/>
        <v>1.7613606882201487</v>
      </c>
      <c r="G7541" s="15">
        <f t="shared" ca="1" si="1490"/>
        <v>-4.1202277219604344</v>
      </c>
      <c r="H7541" s="6"/>
      <c r="I7541" s="15">
        <f t="shared" ca="1" si="1479"/>
        <v>1.1146382800945092</v>
      </c>
      <c r="J7541" s="6"/>
      <c r="K7541" s="15">
        <f t="shared" ca="1" si="1484"/>
        <v>2.0020116937048259E-3</v>
      </c>
      <c r="L7541" s="15">
        <f t="shared" ca="1" si="1485"/>
        <v>5.0343065491661183E-2</v>
      </c>
      <c r="M7541" s="15">
        <f t="shared" ca="1" si="1486"/>
        <v>0.42056816346179843</v>
      </c>
      <c r="N7541" s="15">
        <f t="shared" ca="1" si="1487"/>
        <v>1.6729994926873049E-2</v>
      </c>
      <c r="O7541" s="15">
        <f t="shared" ca="1" si="1488"/>
        <v>1.0961528823788282</v>
      </c>
      <c r="P7541" s="6"/>
      <c r="Q7541" s="15">
        <f t="shared" ca="1" si="1489"/>
        <v>1.5857961179528657</v>
      </c>
      <c r="R7541" s="87">
        <f t="shared" ca="1" si="1481"/>
        <v>-0.62884275096483389</v>
      </c>
      <c r="Y7541" s="6"/>
      <c r="Z7541" s="6"/>
      <c r="AA7541" s="6"/>
      <c r="AB7541" s="6"/>
      <c r="AE7541" s="41">
        <f t="shared" ca="1" si="1480"/>
        <v>-0.39594579807696123</v>
      </c>
      <c r="AF7541" s="36">
        <f t="shared" ca="1" si="1482"/>
        <v>0.39644902948821642</v>
      </c>
    </row>
    <row r="7542" spans="2:32" x14ac:dyDescent="0.25">
      <c r="B7542" s="3">
        <f t="shared" si="1483"/>
        <v>7536</v>
      </c>
      <c r="C7542" s="15">
        <f t="shared" ca="1" si="1490"/>
        <v>-1.8869090009597596</v>
      </c>
      <c r="D7542" s="15">
        <f t="shared" ca="1" si="1490"/>
        <v>-2.1677725713822387</v>
      </c>
      <c r="E7542" s="15">
        <f t="shared" ca="1" si="1490"/>
        <v>4.9923558996482935</v>
      </c>
      <c r="F7542" s="15">
        <f t="shared" ca="1" si="1490"/>
        <v>9.3811106520707277</v>
      </c>
      <c r="G7542" s="15">
        <f t="shared" ca="1" si="1490"/>
        <v>-0.42535786388068697</v>
      </c>
      <c r="H7542" s="6"/>
      <c r="I7542" s="15">
        <f t="shared" ca="1" si="1479"/>
        <v>1.9786854230992674</v>
      </c>
      <c r="J7542" s="6"/>
      <c r="K7542" s="15">
        <f t="shared" ca="1" si="1484"/>
        <v>0.59771281005264953</v>
      </c>
      <c r="L7542" s="15">
        <f t="shared" ca="1" si="1485"/>
        <v>0.68772455599998372</v>
      </c>
      <c r="M7542" s="15">
        <f t="shared" ca="1" si="1486"/>
        <v>0.3632883896489294</v>
      </c>
      <c r="N7542" s="15">
        <f t="shared" ca="1" si="1487"/>
        <v>2.1918359708205273</v>
      </c>
      <c r="O7542" s="15">
        <f t="shared" ca="1" si="1488"/>
        <v>0.23117696502693527</v>
      </c>
      <c r="P7542" s="6"/>
      <c r="Q7542" s="15">
        <f t="shared" ca="1" si="1489"/>
        <v>4.071738691549025</v>
      </c>
      <c r="R7542" s="87">
        <f t="shared" ca="1" si="1481"/>
        <v>-9.447823258342803E-3</v>
      </c>
      <c r="Y7542" s="6"/>
      <c r="Z7542" s="6"/>
      <c r="AA7542" s="6"/>
      <c r="AB7542" s="6"/>
      <c r="AE7542" s="41">
        <f t="shared" ca="1" si="1480"/>
        <v>-9.5321685723369631E-3</v>
      </c>
      <c r="AF7542" s="36">
        <f t="shared" ca="1" si="1482"/>
        <v>1.0179346728872563</v>
      </c>
    </row>
    <row r="7543" spans="2:32" x14ac:dyDescent="0.25">
      <c r="B7543" s="3">
        <f t="shared" si="1483"/>
        <v>7537</v>
      </c>
      <c r="C7543" s="15">
        <f t="shared" ca="1" si="1490"/>
        <v>7.0707128779625696</v>
      </c>
      <c r="D7543" s="15">
        <f t="shared" ca="1" si="1490"/>
        <v>9.362189184397316</v>
      </c>
      <c r="E7543" s="15">
        <f t="shared" ca="1" si="1490"/>
        <v>10.741838522020149</v>
      </c>
      <c r="F7543" s="15">
        <f t="shared" ca="1" si="1490"/>
        <v>-3.6645072916283716</v>
      </c>
      <c r="G7543" s="15">
        <f t="shared" ca="1" si="1490"/>
        <v>-0.51414692249379401</v>
      </c>
      <c r="H7543" s="6"/>
      <c r="I7543" s="15">
        <f t="shared" ca="1" si="1479"/>
        <v>4.5992172740515738</v>
      </c>
      <c r="J7543" s="6"/>
      <c r="K7543" s="15">
        <f t="shared" ca="1" si="1484"/>
        <v>0.24433162080605514</v>
      </c>
      <c r="L7543" s="15">
        <f t="shared" ca="1" si="1485"/>
        <v>0.90743605674970285</v>
      </c>
      <c r="M7543" s="15">
        <f t="shared" ca="1" si="1486"/>
        <v>1.5092718318398011</v>
      </c>
      <c r="N7543" s="15">
        <f t="shared" ca="1" si="1487"/>
        <v>2.7315657478968878</v>
      </c>
      <c r="O7543" s="15">
        <f t="shared" ca="1" si="1488"/>
        <v>1.0458597362604818</v>
      </c>
      <c r="P7543" s="6"/>
      <c r="Q7543" s="15">
        <f t="shared" ca="1" si="1489"/>
        <v>6.4384649935529286</v>
      </c>
      <c r="R7543" s="87">
        <f t="shared" ca="1" si="1481"/>
        <v>0.91621291374725866</v>
      </c>
      <c r="Y7543" s="6"/>
      <c r="Z7543" s="6"/>
      <c r="AA7543" s="6"/>
      <c r="AB7543" s="6"/>
      <c r="AE7543" s="41">
        <f t="shared" ca="1" si="1480"/>
        <v>1.1624053026142038</v>
      </c>
      <c r="AF7543" s="36">
        <f t="shared" ca="1" si="1482"/>
        <v>1.6096162483882321</v>
      </c>
    </row>
    <row r="7544" spans="2:32" x14ac:dyDescent="0.25">
      <c r="B7544" s="3">
        <f t="shared" si="1483"/>
        <v>7538</v>
      </c>
      <c r="C7544" s="15">
        <f t="shared" ca="1" si="1490"/>
        <v>-0.9189497891618843</v>
      </c>
      <c r="D7544" s="15">
        <f t="shared" ca="1" si="1490"/>
        <v>3.4406808319653144</v>
      </c>
      <c r="E7544" s="15">
        <f t="shared" ca="1" si="1490"/>
        <v>3.6570761969762158</v>
      </c>
      <c r="F7544" s="15">
        <f t="shared" ca="1" si="1490"/>
        <v>-5.0678962535510204</v>
      </c>
      <c r="G7544" s="15">
        <f t="shared" ca="1" si="1490"/>
        <v>3.633470555753993</v>
      </c>
      <c r="H7544" s="6"/>
      <c r="I7544" s="15">
        <f t="shared" ca="1" si="1479"/>
        <v>0.9488763083965237</v>
      </c>
      <c r="J7544" s="6"/>
      <c r="K7544" s="15">
        <f t="shared" ca="1" si="1484"/>
        <v>0.13955097322881085</v>
      </c>
      <c r="L7544" s="15">
        <f t="shared" ca="1" si="1485"/>
        <v>0.24836359134711553</v>
      </c>
      <c r="M7544" s="15">
        <f t="shared" ca="1" si="1486"/>
        <v>0.29337386546012229</v>
      </c>
      <c r="N7544" s="15">
        <f t="shared" ca="1" si="1487"/>
        <v>1.4480620824881927</v>
      </c>
      <c r="O7544" s="15">
        <f t="shared" ca="1" si="1488"/>
        <v>0.28828185091779263</v>
      </c>
      <c r="P7544" s="6"/>
      <c r="Q7544" s="15">
        <f t="shared" ca="1" si="1489"/>
        <v>2.417632363442034</v>
      </c>
      <c r="R7544" s="87">
        <f t="shared" ca="1" si="1481"/>
        <v>-0.60464948603726443</v>
      </c>
      <c r="Y7544" s="6"/>
      <c r="Z7544" s="6"/>
      <c r="AA7544" s="6"/>
      <c r="AB7544" s="6"/>
      <c r="AE7544" s="41">
        <f t="shared" ca="1" si="1480"/>
        <v>-0.47007680543717956</v>
      </c>
      <c r="AF7544" s="36">
        <f t="shared" ca="1" si="1482"/>
        <v>0.60440809086050851</v>
      </c>
    </row>
    <row r="7545" spans="2:32" x14ac:dyDescent="0.25">
      <c r="B7545" s="3">
        <f t="shared" si="1483"/>
        <v>7539</v>
      </c>
      <c r="C7545" s="15">
        <f t="shared" ca="1" si="1490"/>
        <v>2.3512887915873959</v>
      </c>
      <c r="D7545" s="15">
        <f t="shared" ca="1" si="1490"/>
        <v>2.6208523872814355</v>
      </c>
      <c r="E7545" s="15">
        <f t="shared" ca="1" si="1490"/>
        <v>9.9678693593169001</v>
      </c>
      <c r="F7545" s="15">
        <f t="shared" ca="1" si="1490"/>
        <v>1.1751481604311862</v>
      </c>
      <c r="G7545" s="15">
        <f t="shared" ca="1" si="1490"/>
        <v>5.5258406745370241</v>
      </c>
      <c r="H7545" s="6"/>
      <c r="I7545" s="15">
        <f t="shared" ca="1" si="1479"/>
        <v>4.3281998746307879</v>
      </c>
      <c r="J7545" s="6"/>
      <c r="K7545" s="15">
        <f t="shared" ca="1" si="1484"/>
        <v>0.15632709721039187</v>
      </c>
      <c r="L7545" s="15">
        <f t="shared" ca="1" si="1485"/>
        <v>0.11660141770232589</v>
      </c>
      <c r="M7545" s="15">
        <f t="shared" ca="1" si="1486"/>
        <v>1.2722348758599886</v>
      </c>
      <c r="N7545" s="15">
        <f t="shared" ca="1" si="1487"/>
        <v>0.39766940449668187</v>
      </c>
      <c r="O7545" s="15">
        <f t="shared" ca="1" si="1488"/>
        <v>5.7373739424001972E-2</v>
      </c>
      <c r="P7545" s="6"/>
      <c r="Q7545" s="15">
        <f t="shared" ca="1" si="1489"/>
        <v>2.0002065346933904</v>
      </c>
      <c r="R7545" s="87">
        <f t="shared" ca="1" si="1481"/>
        <v>1.4724068665778125</v>
      </c>
      <c r="Y7545" s="6"/>
      <c r="Z7545" s="6"/>
      <c r="AA7545" s="6"/>
      <c r="AB7545" s="6"/>
      <c r="AE7545" s="41">
        <f t="shared" ca="1" si="1480"/>
        <v>1.041202636976186</v>
      </c>
      <c r="AF7545" s="36">
        <f t="shared" ca="1" si="1482"/>
        <v>0.5000516336733476</v>
      </c>
    </row>
    <row r="7546" spans="2:32" x14ac:dyDescent="0.25">
      <c r="B7546" s="3">
        <f t="shared" si="1483"/>
        <v>7540</v>
      </c>
      <c r="C7546" s="15">
        <f t="shared" ca="1" si="1490"/>
        <v>-2.2711915853631552</v>
      </c>
      <c r="D7546" s="15">
        <f t="shared" ca="1" si="1490"/>
        <v>3.3850464087676482</v>
      </c>
      <c r="E7546" s="15">
        <f t="shared" ca="1" si="1490"/>
        <v>9.2829584584426748</v>
      </c>
      <c r="F7546" s="15">
        <f t="shared" ca="1" si="1490"/>
        <v>0.80614824599199641</v>
      </c>
      <c r="G7546" s="15">
        <f t="shared" ca="1" si="1490"/>
        <v>2.8322786628898635</v>
      </c>
      <c r="H7546" s="6"/>
      <c r="I7546" s="15">
        <f t="shared" ca="1" si="1479"/>
        <v>2.8070480381458056</v>
      </c>
      <c r="J7546" s="6"/>
      <c r="K7546" s="15">
        <f t="shared" ca="1" si="1484"/>
        <v>1.0315407069510574</v>
      </c>
      <c r="L7546" s="15">
        <f t="shared" ca="1" si="1485"/>
        <v>1.3363284657660195E-2</v>
      </c>
      <c r="M7546" s="15">
        <f t="shared" ca="1" si="1486"/>
        <v>1.6774966308683827</v>
      </c>
      <c r="N7546" s="15">
        <f t="shared" ca="1" si="1487"/>
        <v>0.16014399912964625</v>
      </c>
      <c r="O7546" s="15">
        <f t="shared" ca="1" si="1488"/>
        <v>2.5463376999018683E-5</v>
      </c>
      <c r="P7546" s="6"/>
      <c r="Q7546" s="15">
        <f t="shared" ca="1" si="1489"/>
        <v>2.8825700849837457</v>
      </c>
      <c r="R7546" s="87">
        <f t="shared" ca="1" si="1481"/>
        <v>0.42516200063192955</v>
      </c>
      <c r="Y7546" s="6"/>
      <c r="Z7546" s="6"/>
      <c r="AA7546" s="6"/>
      <c r="AB7546" s="6"/>
      <c r="AE7546" s="41">
        <f t="shared" ca="1" si="1480"/>
        <v>0.3609228548803729</v>
      </c>
      <c r="AF7546" s="36">
        <f t="shared" ca="1" si="1482"/>
        <v>0.72064252124593642</v>
      </c>
    </row>
    <row r="7547" spans="2:32" x14ac:dyDescent="0.25">
      <c r="B7547" s="3">
        <f t="shared" si="1483"/>
        <v>7541</v>
      </c>
      <c r="C7547" s="15">
        <f t="shared" ca="1" si="1490"/>
        <v>2.2218264793284916</v>
      </c>
      <c r="D7547" s="15">
        <f t="shared" ca="1" si="1490"/>
        <v>3.4278714720062071</v>
      </c>
      <c r="E7547" s="15">
        <f t="shared" ca="1" si="1490"/>
        <v>7.211080991869963</v>
      </c>
      <c r="F7547" s="15">
        <f t="shared" ca="1" si="1490"/>
        <v>-6.0980354650486355</v>
      </c>
      <c r="G7547" s="15">
        <f t="shared" ca="1" si="1490"/>
        <v>0.76587560996171389</v>
      </c>
      <c r="H7547" s="6"/>
      <c r="I7547" s="15">
        <f t="shared" ca="1" si="1479"/>
        <v>1.5057238176235479</v>
      </c>
      <c r="J7547" s="6"/>
      <c r="K7547" s="15">
        <f t="shared" ca="1" si="1484"/>
        <v>2.0512120884036204E-2</v>
      </c>
      <c r="L7547" s="15">
        <f t="shared" ca="1" si="1485"/>
        <v>0.14778606420995036</v>
      </c>
      <c r="M7547" s="15">
        <f t="shared" ca="1" si="1486"/>
        <v>1.3020440194290015</v>
      </c>
      <c r="N7547" s="15">
        <f t="shared" ca="1" si="1487"/>
        <v>2.3126862091529357</v>
      </c>
      <c r="O7547" s="15">
        <f t="shared" ca="1" si="1488"/>
        <v>2.1895014815217131E-2</v>
      </c>
      <c r="P7547" s="6"/>
      <c r="Q7547" s="15">
        <f t="shared" ca="1" si="1489"/>
        <v>3.8049234284911408</v>
      </c>
      <c r="R7547" s="87">
        <f t="shared" ca="1" si="1481"/>
        <v>-0.22664269019314753</v>
      </c>
      <c r="Y7547" s="6"/>
      <c r="Z7547" s="6"/>
      <c r="AA7547" s="6"/>
      <c r="AB7547" s="6"/>
      <c r="AE7547" s="41">
        <f t="shared" ca="1" si="1480"/>
        <v>-0.22104702869056608</v>
      </c>
      <c r="AF7547" s="36">
        <f t="shared" ca="1" si="1482"/>
        <v>0.95123085712278521</v>
      </c>
    </row>
    <row r="7548" spans="2:32" x14ac:dyDescent="0.25">
      <c r="B7548" s="3">
        <f t="shared" si="1483"/>
        <v>7542</v>
      </c>
      <c r="C7548" s="15">
        <f t="shared" ca="1" si="1490"/>
        <v>1.9674940356054538</v>
      </c>
      <c r="D7548" s="15">
        <f t="shared" ca="1" si="1490"/>
        <v>-2.1130118666374136</v>
      </c>
      <c r="E7548" s="15">
        <f t="shared" ca="1" si="1490"/>
        <v>3.2708849432128386</v>
      </c>
      <c r="F7548" s="15">
        <f t="shared" ca="1" si="1490"/>
        <v>-5.8191267267943863</v>
      </c>
      <c r="G7548" s="15">
        <f t="shared" ca="1" si="1490"/>
        <v>-0.54516934602149192</v>
      </c>
      <c r="H7548" s="6"/>
      <c r="I7548" s="15">
        <f t="shared" ca="1" si="1479"/>
        <v>-0.64778579212699994</v>
      </c>
      <c r="J7548" s="6"/>
      <c r="K7548" s="15">
        <f t="shared" ca="1" si="1484"/>
        <v>0.27358754309377176</v>
      </c>
      <c r="L7548" s="15">
        <f t="shared" ca="1" si="1485"/>
        <v>8.5875497977007859E-2</v>
      </c>
      <c r="M7548" s="15">
        <f t="shared" ca="1" si="1486"/>
        <v>0.61423921328035491</v>
      </c>
      <c r="N7548" s="15">
        <f t="shared" ca="1" si="1487"/>
        <v>1.0697106825026619</v>
      </c>
      <c r="O7548" s="15">
        <f t="shared" ca="1" si="1488"/>
        <v>4.2120540045298524E-4</v>
      </c>
      <c r="P7548" s="6"/>
      <c r="Q7548" s="15">
        <f t="shared" ca="1" si="1489"/>
        <v>2.0438341422542492</v>
      </c>
      <c r="R7548" s="87">
        <f t="shared" ca="1" si="1481"/>
        <v>-1.6565517821825544</v>
      </c>
      <c r="Y7548" s="6"/>
      <c r="Z7548" s="6"/>
      <c r="AA7548" s="6"/>
      <c r="AB7548" s="6"/>
      <c r="AE7548" s="41">
        <f t="shared" ca="1" si="1480"/>
        <v>-1.1841258042108198</v>
      </c>
      <c r="AF7548" s="36">
        <f t="shared" ca="1" si="1482"/>
        <v>0.5109585355635623</v>
      </c>
    </row>
    <row r="7549" spans="2:32" x14ac:dyDescent="0.25">
      <c r="B7549" s="3">
        <f t="shared" si="1483"/>
        <v>7543</v>
      </c>
      <c r="C7549" s="15">
        <f t="shared" ca="1" si="1490"/>
        <v>-1.1004620789968036</v>
      </c>
      <c r="D7549" s="15">
        <f t="shared" ca="1" si="1490"/>
        <v>-2.6143961759934724</v>
      </c>
      <c r="E7549" s="15">
        <f t="shared" ca="1" si="1490"/>
        <v>2.345178806202135</v>
      </c>
      <c r="F7549" s="15">
        <f t="shared" ca="1" si="1490"/>
        <v>2.3835169935773788</v>
      </c>
      <c r="G7549" s="15">
        <f t="shared" ca="1" si="1490"/>
        <v>-1.2789652365943365</v>
      </c>
      <c r="H7549" s="6"/>
      <c r="I7549" s="15">
        <f t="shared" ca="1" si="1479"/>
        <v>-5.3025538361019732E-2</v>
      </c>
      <c r="J7549" s="6"/>
      <c r="K7549" s="15">
        <f t="shared" ca="1" si="1484"/>
        <v>4.3884932266362336E-2</v>
      </c>
      <c r="L7549" s="15">
        <f t="shared" ca="1" si="1485"/>
        <v>0.26242478173302713</v>
      </c>
      <c r="M7549" s="15">
        <f t="shared" ca="1" si="1486"/>
        <v>0.2300553631312636</v>
      </c>
      <c r="N7549" s="15">
        <f t="shared" ca="1" si="1487"/>
        <v>0.23746958039779126</v>
      </c>
      <c r="O7549" s="15">
        <f t="shared" ca="1" si="1488"/>
        <v>6.0117125748175834E-2</v>
      </c>
      <c r="P7549" s="6"/>
      <c r="Q7549" s="15">
        <f t="shared" ca="1" si="1489"/>
        <v>0.83395178327662012</v>
      </c>
      <c r="R7549" s="87">
        <f t="shared" ca="1" si="1481"/>
        <v>-2.0107999900561198</v>
      </c>
      <c r="Y7549" s="6"/>
      <c r="Z7549" s="6"/>
      <c r="AA7549" s="6"/>
      <c r="AB7549" s="6"/>
      <c r="AE7549" s="41">
        <f t="shared" ca="1" si="1480"/>
        <v>-0.91814093266366836</v>
      </c>
      <c r="AF7549" s="36">
        <f t="shared" ca="1" si="1482"/>
        <v>0.20848794581915503</v>
      </c>
    </row>
    <row r="7550" spans="2:32" x14ac:dyDescent="0.25">
      <c r="B7550" s="3">
        <f t="shared" si="1483"/>
        <v>7544</v>
      </c>
      <c r="C7550" s="15">
        <f t="shared" ca="1" si="1490"/>
        <v>1.8946257244784106</v>
      </c>
      <c r="D7550" s="15">
        <f t="shared" ca="1" si="1490"/>
        <v>5.9487901210171854</v>
      </c>
      <c r="E7550" s="15">
        <f t="shared" ca="1" si="1490"/>
        <v>-2.5146311517467668</v>
      </c>
      <c r="F7550" s="15">
        <f t="shared" ca="1" si="1490"/>
        <v>4.0387213961010033</v>
      </c>
      <c r="G7550" s="15">
        <f t="shared" ca="1" si="1490"/>
        <v>0.12568711848822378</v>
      </c>
      <c r="H7550" s="6"/>
      <c r="I7550" s="15">
        <f t="shared" ca="1" si="1479"/>
        <v>1.8986386416676111</v>
      </c>
      <c r="J7550" s="6"/>
      <c r="K7550" s="15">
        <f t="shared" ca="1" si="1484"/>
        <v>6.4414017469523145E-7</v>
      </c>
      <c r="L7550" s="15">
        <f t="shared" ca="1" si="1485"/>
        <v>0.65614908022710194</v>
      </c>
      <c r="M7550" s="15">
        <f t="shared" ca="1" si="1486"/>
        <v>0.77907801077855121</v>
      </c>
      <c r="N7550" s="15">
        <f t="shared" ca="1" si="1487"/>
        <v>0.18319816783292861</v>
      </c>
      <c r="O7550" s="15">
        <f t="shared" ca="1" si="1488"/>
        <v>0.12573428414176441</v>
      </c>
      <c r="P7550" s="6"/>
      <c r="Q7550" s="15">
        <f t="shared" ca="1" si="1489"/>
        <v>1.7441601871205208</v>
      </c>
      <c r="R7550" s="87">
        <f t="shared" ca="1" si="1481"/>
        <v>-6.8647421779613221E-2</v>
      </c>
      <c r="Y7550" s="6"/>
      <c r="Z7550" s="6"/>
      <c r="AA7550" s="6"/>
      <c r="AB7550" s="6"/>
      <c r="AE7550" s="41">
        <f t="shared" ca="1" si="1480"/>
        <v>-4.533017750458726E-2</v>
      </c>
      <c r="AF7550" s="36">
        <f t="shared" ca="1" si="1482"/>
        <v>0.4360400467801302</v>
      </c>
    </row>
    <row r="7551" spans="2:32" x14ac:dyDescent="0.25">
      <c r="B7551" s="3">
        <f t="shared" si="1483"/>
        <v>7545</v>
      </c>
      <c r="C7551" s="15">
        <f t="shared" ca="1" si="1490"/>
        <v>1.4463820895416459</v>
      </c>
      <c r="D7551" s="15">
        <f t="shared" ca="1" si="1490"/>
        <v>5.5524781726981018</v>
      </c>
      <c r="E7551" s="15">
        <f t="shared" ca="1" si="1490"/>
        <v>5.9797381530287304</v>
      </c>
      <c r="F7551" s="15">
        <f t="shared" ca="1" si="1490"/>
        <v>5.7877200341281814</v>
      </c>
      <c r="G7551" s="15">
        <f t="shared" ca="1" si="1490"/>
        <v>-2.7012292842625572</v>
      </c>
      <c r="H7551" s="6"/>
      <c r="I7551" s="15">
        <f t="shared" ca="1" si="1479"/>
        <v>3.2130178330268206</v>
      </c>
      <c r="J7551" s="6"/>
      <c r="K7551" s="15">
        <f t="shared" ca="1" si="1484"/>
        <v>0.12484007400637666</v>
      </c>
      <c r="L7551" s="15">
        <f t="shared" ca="1" si="1485"/>
        <v>0.21892298723579467</v>
      </c>
      <c r="M7551" s="15">
        <f t="shared" ca="1" si="1486"/>
        <v>0.30618965316445879</v>
      </c>
      <c r="N7551" s="15">
        <f t="shared" ca="1" si="1487"/>
        <v>0.26516365697424771</v>
      </c>
      <c r="O7551" s="15">
        <f t="shared" ca="1" si="1488"/>
        <v>1.3991327585746285</v>
      </c>
      <c r="P7551" s="6"/>
      <c r="Q7551" s="15">
        <f t="shared" ca="1" si="1489"/>
        <v>2.3142491299555061</v>
      </c>
      <c r="R7551" s="87">
        <f t="shared" ca="1" si="1481"/>
        <v>0.71319308646619184</v>
      </c>
      <c r="Y7551" s="6"/>
      <c r="Z7551" s="6"/>
      <c r="AA7551" s="6"/>
      <c r="AB7551" s="6"/>
      <c r="AE7551" s="41">
        <f t="shared" ca="1" si="1480"/>
        <v>0.54247806651349206</v>
      </c>
      <c r="AF7551" s="36">
        <f t="shared" ca="1" si="1482"/>
        <v>0.57856228248887653</v>
      </c>
    </row>
    <row r="7552" spans="2:32" x14ac:dyDescent="0.25">
      <c r="B7552" s="3">
        <f t="shared" si="1483"/>
        <v>7546</v>
      </c>
      <c r="C7552" s="15">
        <f t="shared" ca="1" si="1490"/>
        <v>4.2238412279084656</v>
      </c>
      <c r="D7552" s="15">
        <f t="shared" ca="1" si="1490"/>
        <v>-5.921827135330858</v>
      </c>
      <c r="E7552" s="15">
        <f t="shared" ca="1" si="1490"/>
        <v>4.5513024640120516</v>
      </c>
      <c r="F7552" s="15">
        <f t="shared" ca="1" si="1490"/>
        <v>0.83632993325686433</v>
      </c>
      <c r="G7552" s="15">
        <f t="shared" ca="1" si="1490"/>
        <v>-2.4232161769669869</v>
      </c>
      <c r="H7552" s="6"/>
      <c r="I7552" s="15">
        <f t="shared" ca="1" si="1479"/>
        <v>0.25328606257590736</v>
      </c>
      <c r="J7552" s="6"/>
      <c r="K7552" s="15">
        <f t="shared" ca="1" si="1484"/>
        <v>0.63061233283796236</v>
      </c>
      <c r="L7552" s="15">
        <f t="shared" ca="1" si="1485"/>
        <v>1.5252809202784927</v>
      </c>
      <c r="M7552" s="15">
        <f t="shared" ca="1" si="1486"/>
        <v>0.73891779948056413</v>
      </c>
      <c r="N7552" s="15">
        <f t="shared" ca="1" si="1487"/>
        <v>1.3597606205545298E-2</v>
      </c>
      <c r="O7552" s="15">
        <f t="shared" ca="1" si="1488"/>
        <v>0.28654656953112506</v>
      </c>
      <c r="P7552" s="6"/>
      <c r="Q7552" s="15">
        <f t="shared" ca="1" si="1489"/>
        <v>3.1949552283336895</v>
      </c>
      <c r="R7552" s="87">
        <f t="shared" ca="1" si="1481"/>
        <v>-0.87404620351272655</v>
      </c>
      <c r="Y7552" s="6"/>
      <c r="Z7552" s="6"/>
      <c r="AA7552" s="6"/>
      <c r="AB7552" s="6"/>
      <c r="AE7552" s="41">
        <f t="shared" ca="1" si="1480"/>
        <v>-0.781154220265317</v>
      </c>
      <c r="AF7552" s="36">
        <f t="shared" ca="1" si="1482"/>
        <v>0.79873880708342238</v>
      </c>
    </row>
    <row r="7553" spans="2:32" x14ac:dyDescent="0.25">
      <c r="B7553" s="3">
        <f t="shared" si="1483"/>
        <v>7547</v>
      </c>
      <c r="C7553" s="15">
        <f t="shared" ca="1" si="1490"/>
        <v>2.2208510677903672</v>
      </c>
      <c r="D7553" s="15">
        <f t="shared" ca="1" si="1490"/>
        <v>0.8962104373188664</v>
      </c>
      <c r="E7553" s="15">
        <f t="shared" ca="1" si="1490"/>
        <v>3.4056008372269231</v>
      </c>
      <c r="F7553" s="15">
        <f t="shared" ca="1" si="1490"/>
        <v>0.79202099784779545</v>
      </c>
      <c r="G7553" s="15">
        <f t="shared" ca="1" si="1490"/>
        <v>3.2380768471644212</v>
      </c>
      <c r="H7553" s="6"/>
      <c r="I7553" s="15">
        <f t="shared" ca="1" si="1479"/>
        <v>2.1105520374696747</v>
      </c>
      <c r="J7553" s="6"/>
      <c r="K7553" s="15">
        <f t="shared" ca="1" si="1484"/>
        <v>4.866350435874021E-4</v>
      </c>
      <c r="L7553" s="15">
        <f t="shared" ca="1" si="1485"/>
        <v>5.8985020874273021E-2</v>
      </c>
      <c r="M7553" s="15">
        <f t="shared" ca="1" si="1486"/>
        <v>6.7086055750107593E-2</v>
      </c>
      <c r="N7553" s="15">
        <f t="shared" ca="1" si="1487"/>
        <v>6.9540964097854138E-2</v>
      </c>
      <c r="O7553" s="15">
        <f t="shared" ca="1" si="1488"/>
        <v>5.0852487859086977E-2</v>
      </c>
      <c r="P7553" s="6"/>
      <c r="Q7553" s="15">
        <f t="shared" ca="1" si="1489"/>
        <v>0.24695116362490915</v>
      </c>
      <c r="R7553" s="87">
        <f t="shared" ca="1" si="1481"/>
        <v>0.1989785244943042</v>
      </c>
      <c r="Y7553" s="6"/>
      <c r="Z7553" s="6"/>
      <c r="AA7553" s="6"/>
      <c r="AB7553" s="6"/>
      <c r="AE7553" s="41">
        <f t="shared" ca="1" si="1480"/>
        <v>4.9440374166659286E-2</v>
      </c>
      <c r="AF7553" s="36">
        <f t="shared" ca="1" si="1482"/>
        <v>6.1737790906227288E-2</v>
      </c>
    </row>
    <row r="7554" spans="2:32" x14ac:dyDescent="0.25">
      <c r="B7554" s="3">
        <f t="shared" si="1483"/>
        <v>7548</v>
      </c>
      <c r="C7554" s="15">
        <f t="shared" ca="1" si="1490"/>
        <v>2.6638238416505624</v>
      </c>
      <c r="D7554" s="15">
        <f t="shared" ca="1" si="1490"/>
        <v>3.5989349858845929</v>
      </c>
      <c r="E7554" s="15">
        <f t="shared" ca="1" si="1490"/>
        <v>13.027871355581741</v>
      </c>
      <c r="F7554" s="15">
        <f t="shared" ca="1" si="1490"/>
        <v>2.9920571358442638</v>
      </c>
      <c r="G7554" s="15">
        <f t="shared" ca="1" si="1490"/>
        <v>1.7920808716689407</v>
      </c>
      <c r="H7554" s="6"/>
      <c r="I7554" s="15">
        <f t="shared" ca="1" si="1479"/>
        <v>4.8149536381260196</v>
      </c>
      <c r="J7554" s="6"/>
      <c r="K7554" s="15">
        <f t="shared" ca="1" si="1484"/>
        <v>0.18509437605138168</v>
      </c>
      <c r="L7554" s="15">
        <f t="shared" ca="1" si="1485"/>
        <v>5.9148054503962232E-2</v>
      </c>
      <c r="M7554" s="15">
        <f t="shared" ca="1" si="1486"/>
        <v>2.6980806973479234</v>
      </c>
      <c r="N7554" s="15">
        <f t="shared" ca="1" si="1487"/>
        <v>0.1329180663212424</v>
      </c>
      <c r="O7554" s="15">
        <f t="shared" ca="1" si="1488"/>
        <v>0.36551039048751488</v>
      </c>
      <c r="P7554" s="6"/>
      <c r="Q7554" s="15">
        <f t="shared" ca="1" si="1489"/>
        <v>3.4407515847120247</v>
      </c>
      <c r="R7554" s="87">
        <f t="shared" ca="1" si="1481"/>
        <v>1.3573429160211006</v>
      </c>
      <c r="Y7554" s="6"/>
      <c r="Z7554" s="6"/>
      <c r="AA7554" s="6"/>
      <c r="AB7554" s="6"/>
      <c r="AE7554" s="41">
        <f t="shared" ca="1" si="1480"/>
        <v>1.2588855376720247</v>
      </c>
      <c r="AF7554" s="36">
        <f t="shared" ca="1" si="1482"/>
        <v>0.86018789617800617</v>
      </c>
    </row>
    <row r="7555" spans="2:32" x14ac:dyDescent="0.25">
      <c r="B7555" s="3">
        <f t="shared" si="1483"/>
        <v>7549</v>
      </c>
      <c r="C7555" s="15">
        <f t="shared" ca="1" si="1490"/>
        <v>-5.9737948870403113</v>
      </c>
      <c r="D7555" s="15">
        <f t="shared" ca="1" si="1490"/>
        <v>-2.2553985669263943</v>
      </c>
      <c r="E7555" s="15">
        <f t="shared" ca="1" si="1490"/>
        <v>5.5783365526485245</v>
      </c>
      <c r="F7555" s="15">
        <f t="shared" ca="1" si="1490"/>
        <v>18.783505775769978</v>
      </c>
      <c r="G7555" s="15">
        <f t="shared" ca="1" si="1490"/>
        <v>7.0884861388530602</v>
      </c>
      <c r="H7555" s="6"/>
      <c r="I7555" s="15">
        <f t="shared" ca="1" si="1479"/>
        <v>4.6442270026609709</v>
      </c>
      <c r="J7555" s="6"/>
      <c r="K7555" s="15">
        <f t="shared" ca="1" si="1484"/>
        <v>4.5096955540070223</v>
      </c>
      <c r="L7555" s="15">
        <f t="shared" ca="1" si="1485"/>
        <v>1.9041933200201511</v>
      </c>
      <c r="M7555" s="15">
        <f t="shared" ca="1" si="1486"/>
        <v>3.4902426055117994E-2</v>
      </c>
      <c r="N7555" s="15">
        <f t="shared" ca="1" si="1487"/>
        <v>7.9967681689476384</v>
      </c>
      <c r="O7555" s="15">
        <f t="shared" ca="1" si="1488"/>
        <v>0.23897610899433994</v>
      </c>
      <c r="P7555" s="6"/>
      <c r="Q7555" s="15">
        <f t="shared" ca="1" si="1489"/>
        <v>14.684535578024271</v>
      </c>
      <c r="R7555" s="87">
        <f t="shared" ca="1" si="1481"/>
        <v>0.61718252585760791</v>
      </c>
      <c r="Y7555" s="6"/>
      <c r="Z7555" s="6"/>
      <c r="AA7555" s="6"/>
      <c r="AB7555" s="6"/>
      <c r="AE7555" s="41">
        <f t="shared" ca="1" si="1480"/>
        <v>1.1825342651780897</v>
      </c>
      <c r="AF7555" s="36">
        <f t="shared" ca="1" si="1482"/>
        <v>3.6711338945060676</v>
      </c>
    </row>
    <row r="7556" spans="2:32" x14ac:dyDescent="0.25">
      <c r="B7556" s="3">
        <f t="shared" si="1483"/>
        <v>7550</v>
      </c>
      <c r="C7556" s="15">
        <f t="shared" ca="1" si="1490"/>
        <v>-11.193463424652887</v>
      </c>
      <c r="D7556" s="15">
        <f t="shared" ca="1" si="1490"/>
        <v>3.1076750121327521</v>
      </c>
      <c r="E7556" s="15">
        <f t="shared" ca="1" si="1490"/>
        <v>-3.3485229526734948</v>
      </c>
      <c r="F7556" s="15">
        <f t="shared" ca="1" si="1490"/>
        <v>8.6259374885339124</v>
      </c>
      <c r="G7556" s="15">
        <f t="shared" ca="1" si="1490"/>
        <v>5.4722367840566246</v>
      </c>
      <c r="H7556" s="6"/>
      <c r="I7556" s="15">
        <f t="shared" ca="1" si="1479"/>
        <v>0.53277258147938156</v>
      </c>
      <c r="J7556" s="6"/>
      <c r="K7556" s="15">
        <f t="shared" ca="1" si="1484"/>
        <v>5.5001844348605147</v>
      </c>
      <c r="L7556" s="15">
        <f t="shared" ca="1" si="1485"/>
        <v>0.26520490109538547</v>
      </c>
      <c r="M7556" s="15">
        <f t="shared" ca="1" si="1486"/>
        <v>0.60257820093740255</v>
      </c>
      <c r="N7556" s="15">
        <f t="shared" ca="1" si="1487"/>
        <v>2.6199727285111587</v>
      </c>
      <c r="O7556" s="15">
        <f t="shared" ca="1" si="1488"/>
        <v>0.97593226434168145</v>
      </c>
      <c r="P7556" s="6"/>
      <c r="Q7556" s="15">
        <f t="shared" ca="1" si="1489"/>
        <v>9.9638725297461423</v>
      </c>
      <c r="R7556" s="87">
        <f t="shared" ca="1" si="1481"/>
        <v>-0.4157462554102454</v>
      </c>
      <c r="Y7556" s="6"/>
      <c r="Z7556" s="6"/>
      <c r="AA7556" s="6"/>
      <c r="AB7556" s="6"/>
      <c r="AE7556" s="41">
        <f t="shared" ca="1" si="1480"/>
        <v>-0.65616404925272731</v>
      </c>
      <c r="AF7556" s="36">
        <f t="shared" ca="1" si="1482"/>
        <v>2.4909681324365356</v>
      </c>
    </row>
    <row r="7557" spans="2:32" x14ac:dyDescent="0.25">
      <c r="B7557" s="3">
        <f t="shared" si="1483"/>
        <v>7551</v>
      </c>
      <c r="C7557" s="15">
        <f t="shared" ca="1" si="1490"/>
        <v>1.633093161413353</v>
      </c>
      <c r="D7557" s="15">
        <f t="shared" ca="1" si="1490"/>
        <v>4.7202929917651879</v>
      </c>
      <c r="E7557" s="15">
        <f t="shared" ca="1" si="1490"/>
        <v>3.3325116195555027</v>
      </c>
      <c r="F7557" s="15">
        <f t="shared" ca="1" si="1490"/>
        <v>12.456530145091961</v>
      </c>
      <c r="G7557" s="15">
        <f t="shared" ca="1" si="1490"/>
        <v>1.3704239584765521E-2</v>
      </c>
      <c r="H7557" s="6"/>
      <c r="I7557" s="15">
        <f t="shared" ca="1" si="1479"/>
        <v>4.4312264314821537</v>
      </c>
      <c r="J7557" s="6"/>
      <c r="K7557" s="15">
        <f t="shared" ca="1" si="1484"/>
        <v>0.31318199188263673</v>
      </c>
      <c r="L7557" s="15">
        <f t="shared" ca="1" si="1485"/>
        <v>3.3423790509546029E-3</v>
      </c>
      <c r="M7557" s="15">
        <f t="shared" ca="1" si="1486"/>
        <v>4.828696951788064E-2</v>
      </c>
      <c r="N7557" s="15">
        <f t="shared" ca="1" si="1487"/>
        <v>2.5762199878271743</v>
      </c>
      <c r="O7557" s="15">
        <f t="shared" ca="1" si="1488"/>
        <v>0.78058009263623629</v>
      </c>
      <c r="P7557" s="6"/>
      <c r="Q7557" s="15">
        <f t="shared" ca="1" si="1489"/>
        <v>3.7216114209148827</v>
      </c>
      <c r="R7557" s="87">
        <f t="shared" ca="1" si="1481"/>
        <v>1.1272101459821999</v>
      </c>
      <c r="Y7557" s="6"/>
      <c r="Z7557" s="6"/>
      <c r="AA7557" s="6"/>
      <c r="AB7557" s="6"/>
      <c r="AE7557" s="41">
        <f t="shared" ca="1" si="1480"/>
        <v>1.087277513897666</v>
      </c>
      <c r="AF7557" s="36">
        <f t="shared" ca="1" si="1482"/>
        <v>0.93040285522872068</v>
      </c>
    </row>
    <row r="7558" spans="2:32" x14ac:dyDescent="0.25">
      <c r="B7558" s="3">
        <f t="shared" si="1483"/>
        <v>7552</v>
      </c>
      <c r="C7558" s="15">
        <f t="shared" ca="1" si="1490"/>
        <v>4.3800445206915457</v>
      </c>
      <c r="D7558" s="15">
        <f t="shared" ca="1" si="1490"/>
        <v>1.4152801817016885</v>
      </c>
      <c r="E7558" s="15">
        <f t="shared" ca="1" si="1490"/>
        <v>-5.4020820456227066</v>
      </c>
      <c r="F7558" s="15">
        <f t="shared" ca="1" si="1490"/>
        <v>-4.9924925577003316</v>
      </c>
      <c r="G7558" s="15">
        <f t="shared" ca="1" si="1490"/>
        <v>4.1037758309229</v>
      </c>
      <c r="H7558" s="6"/>
      <c r="I7558" s="15">
        <f t="shared" ca="1" si="1479"/>
        <v>-9.9094814001380802E-2</v>
      </c>
      <c r="J7558" s="6"/>
      <c r="K7558" s="15">
        <f t="shared" ca="1" si="1484"/>
        <v>0.80250756718373573</v>
      </c>
      <c r="L7558" s="15">
        <f t="shared" ca="1" si="1485"/>
        <v>9.1733265104426823E-2</v>
      </c>
      <c r="M7558" s="15">
        <f t="shared" ca="1" si="1486"/>
        <v>1.1248669431495524</v>
      </c>
      <c r="N7558" s="15">
        <f t="shared" ca="1" si="1487"/>
        <v>0.95781365912151928</v>
      </c>
      <c r="O7558" s="15">
        <f t="shared" ca="1" si="1488"/>
        <v>0.70656486631864968</v>
      </c>
      <c r="P7558" s="6"/>
      <c r="Q7558" s="15">
        <f t="shared" ca="1" si="1489"/>
        <v>3.6834863008778838</v>
      </c>
      <c r="R7558" s="87">
        <f t="shared" ca="1" si="1481"/>
        <v>-0.97824473609551788</v>
      </c>
      <c r="Y7558" s="6"/>
      <c r="Z7558" s="6"/>
      <c r="AA7558" s="6"/>
      <c r="AB7558" s="6"/>
      <c r="AE7558" s="41">
        <f t="shared" ca="1" si="1480"/>
        <v>-0.93874373906487296</v>
      </c>
      <c r="AF7558" s="36">
        <f t="shared" ca="1" si="1482"/>
        <v>0.92087157521947094</v>
      </c>
    </row>
    <row r="7559" spans="2:32" x14ac:dyDescent="0.25">
      <c r="B7559" s="3">
        <f t="shared" si="1483"/>
        <v>7553</v>
      </c>
      <c r="C7559" s="15">
        <f t="shared" ca="1" si="1490"/>
        <v>-4.55726896433554</v>
      </c>
      <c r="D7559" s="15">
        <f t="shared" ca="1" si="1490"/>
        <v>-2.1776223195566615</v>
      </c>
      <c r="E7559" s="15">
        <f t="shared" ca="1" si="1490"/>
        <v>2.3238844758715311</v>
      </c>
      <c r="F7559" s="15">
        <f t="shared" ca="1" si="1490"/>
        <v>7.3417826163020079</v>
      </c>
      <c r="G7559" s="15">
        <f t="shared" ca="1" si="1490"/>
        <v>-0.1863113900658826</v>
      </c>
      <c r="H7559" s="6"/>
      <c r="I7559" s="15">
        <f t="shared" ref="I7559:I7622" ca="1" si="1491">($A$8=1)*$B$1+(($A$8)=2)*AVERAGE($C7559:$G7559)</f>
        <v>0.54889288364309097</v>
      </c>
      <c r="J7559" s="6"/>
      <c r="K7559" s="15">
        <f t="shared" ca="1" si="1484"/>
        <v>1.0429155527101019</v>
      </c>
      <c r="L7559" s="15">
        <f t="shared" ca="1" si="1485"/>
        <v>0.2973554061311755</v>
      </c>
      <c r="M7559" s="15">
        <f t="shared" ca="1" si="1486"/>
        <v>0.12602380609926611</v>
      </c>
      <c r="N7559" s="15">
        <f t="shared" ca="1" si="1487"/>
        <v>1.8457340368025177</v>
      </c>
      <c r="O7559" s="15">
        <f t="shared" ca="1" si="1488"/>
        <v>2.1621012963197572E-2</v>
      </c>
      <c r="P7559" s="6"/>
      <c r="Q7559" s="15">
        <f t="shared" ca="1" si="1489"/>
        <v>3.3336498147062588</v>
      </c>
      <c r="R7559" s="87">
        <f t="shared" ca="1" si="1481"/>
        <v>-0.71086065411678223</v>
      </c>
      <c r="Y7559" s="6"/>
      <c r="Z7559" s="6"/>
      <c r="AA7559" s="6"/>
      <c r="AB7559" s="6"/>
      <c r="AE7559" s="41">
        <f t="shared" ref="AE7559:AE7622" ca="1" si="1492">((AVERAGE(C7559:G7559)-$B$1)/($B$2/SQRT(COUNT(C7559:G7559))))</f>
        <v>-0.64895483096154905</v>
      </c>
      <c r="AF7559" s="36">
        <f t="shared" ca="1" si="1482"/>
        <v>0.83341245367656469</v>
      </c>
    </row>
    <row r="7560" spans="2:32" x14ac:dyDescent="0.25">
      <c r="B7560" s="3">
        <f t="shared" si="1483"/>
        <v>7554</v>
      </c>
      <c r="C7560" s="15">
        <f t="shared" ca="1" si="1490"/>
        <v>5.2702183988410605</v>
      </c>
      <c r="D7560" s="15">
        <f t="shared" ca="1" si="1490"/>
        <v>0.39115218937384766</v>
      </c>
      <c r="E7560" s="15">
        <f t="shared" ca="1" si="1490"/>
        <v>12.979734409949337</v>
      </c>
      <c r="F7560" s="15">
        <f t="shared" ca="1" si="1490"/>
        <v>1.7580593479888937</v>
      </c>
      <c r="G7560" s="15">
        <f t="shared" ca="1" si="1490"/>
        <v>-0.5143358173713577</v>
      </c>
      <c r="H7560" s="6"/>
      <c r="I7560" s="15">
        <f t="shared" ca="1" si="1491"/>
        <v>3.9769657057563563</v>
      </c>
      <c r="J7560" s="6"/>
      <c r="K7560" s="15">
        <f t="shared" ca="1" si="1484"/>
        <v>6.6900101126833589E-2</v>
      </c>
      <c r="L7560" s="15">
        <f t="shared" ca="1" si="1485"/>
        <v>0.51432234297085977</v>
      </c>
      <c r="M7560" s="15">
        <f t="shared" ca="1" si="1486"/>
        <v>3.2419937736478621</v>
      </c>
      <c r="N7560" s="15">
        <f t="shared" ca="1" si="1487"/>
        <v>0.1969418169816346</v>
      </c>
      <c r="O7560" s="15">
        <f t="shared" ca="1" si="1488"/>
        <v>0.80687157486597283</v>
      </c>
      <c r="P7560" s="6"/>
      <c r="Q7560" s="15">
        <f t="shared" ca="1" si="1489"/>
        <v>4.8270296095931631</v>
      </c>
      <c r="R7560" s="87">
        <f t="shared" ref="R7560:R7623" ca="1" si="1493">((AVERAGE(C7560:G7560)-$B$1)/($B$2/SQRT(COUNT(C7560:G7560))))/SQRT(Q7560/$B$3)</f>
        <v>0.80482998418710527</v>
      </c>
      <c r="Y7560" s="6"/>
      <c r="Z7560" s="6"/>
      <c r="AA7560" s="6"/>
      <c r="AB7560" s="6"/>
      <c r="AE7560" s="41">
        <f t="shared" ca="1" si="1492"/>
        <v>0.88412594145141199</v>
      </c>
      <c r="AF7560" s="36">
        <f t="shared" ref="AF7560:AF7623" ca="1" si="1494">Q7560/(COUNT(C7560:G7560)-1)</f>
        <v>1.2067574023982908</v>
      </c>
    </row>
    <row r="7561" spans="2:32" x14ac:dyDescent="0.25">
      <c r="B7561" s="3">
        <f t="shared" ref="B7561:B7624" si="1495">B7560+1</f>
        <v>7555</v>
      </c>
      <c r="C7561" s="15">
        <f t="shared" ca="1" si="1490"/>
        <v>-2.3921449485902624</v>
      </c>
      <c r="D7561" s="15">
        <f t="shared" ca="1" si="1490"/>
        <v>-3.9918490936987308</v>
      </c>
      <c r="E7561" s="15">
        <f t="shared" ca="1" si="1490"/>
        <v>6.744486532135884</v>
      </c>
      <c r="F7561" s="15">
        <f t="shared" ca="1" si="1490"/>
        <v>1.8846026092915436</v>
      </c>
      <c r="G7561" s="15">
        <f t="shared" ca="1" si="1490"/>
        <v>3.9982644865654917</v>
      </c>
      <c r="H7561" s="6"/>
      <c r="I7561" s="15">
        <f t="shared" ca="1" si="1491"/>
        <v>1.2486719171407852</v>
      </c>
      <c r="J7561" s="6"/>
      <c r="K7561" s="15">
        <f t="shared" ca="1" si="1484"/>
        <v>0.53022189799166608</v>
      </c>
      <c r="L7561" s="15">
        <f t="shared" ca="1" si="1485"/>
        <v>1.098522418602017</v>
      </c>
      <c r="M7561" s="15">
        <f t="shared" ca="1" si="1486"/>
        <v>1.2081591312957487</v>
      </c>
      <c r="N7561" s="15">
        <f t="shared" ca="1" si="1487"/>
        <v>1.6176313808773702E-2</v>
      </c>
      <c r="O7561" s="15">
        <f t="shared" ca="1" si="1488"/>
        <v>0.30241037191342235</v>
      </c>
      <c r="P7561" s="6"/>
      <c r="Q7561" s="15">
        <f t="shared" ca="1" si="1489"/>
        <v>3.1554901336116279</v>
      </c>
      <c r="R7561" s="87">
        <f t="shared" ca="1" si="1493"/>
        <v>-0.37830423424007753</v>
      </c>
      <c r="Y7561" s="6"/>
      <c r="Z7561" s="6"/>
      <c r="AA7561" s="6"/>
      <c r="AB7561" s="6"/>
      <c r="AE7561" s="41">
        <f t="shared" ca="1" si="1492"/>
        <v>-0.33600413333555978</v>
      </c>
      <c r="AF7561" s="36">
        <f t="shared" ca="1" si="1494"/>
        <v>0.78887253340290697</v>
      </c>
    </row>
    <row r="7562" spans="2:32" x14ac:dyDescent="0.25">
      <c r="B7562" s="3">
        <f t="shared" si="1495"/>
        <v>7556</v>
      </c>
      <c r="C7562" s="15">
        <f t="shared" ca="1" si="1490"/>
        <v>8.0458165060911142</v>
      </c>
      <c r="D7562" s="15">
        <f t="shared" ca="1" si="1490"/>
        <v>9.1057136454389109</v>
      </c>
      <c r="E7562" s="15">
        <f t="shared" ca="1" si="1490"/>
        <v>-1.1885520685344009</v>
      </c>
      <c r="F7562" s="15">
        <f t="shared" ca="1" si="1490"/>
        <v>-5.9792262169750918</v>
      </c>
      <c r="G7562" s="15">
        <f t="shared" ca="1" si="1490"/>
        <v>4.1592943259103876</v>
      </c>
      <c r="H7562" s="6"/>
      <c r="I7562" s="15">
        <f t="shared" ca="1" si="1491"/>
        <v>2.8286092383861843</v>
      </c>
      <c r="J7562" s="6"/>
      <c r="K7562" s="15">
        <f t="shared" ca="1" si="1484"/>
        <v>1.088770066967726</v>
      </c>
      <c r="L7562" s="15">
        <f t="shared" ca="1" si="1485"/>
        <v>1.5760815894816307</v>
      </c>
      <c r="M7562" s="15">
        <f t="shared" ca="1" si="1486"/>
        <v>0.64550339863279604</v>
      </c>
      <c r="N7562" s="15">
        <f t="shared" ca="1" si="1487"/>
        <v>3.1031186163487678</v>
      </c>
      <c r="O7562" s="15">
        <f t="shared" ca="1" si="1488"/>
        <v>7.0828912086371862E-2</v>
      </c>
      <c r="P7562" s="6"/>
      <c r="Q7562" s="15">
        <f t="shared" ca="1" si="1489"/>
        <v>6.4843025835172918</v>
      </c>
      <c r="R7562" s="87">
        <f t="shared" ca="1" si="1493"/>
        <v>0.29104700077881701</v>
      </c>
      <c r="Y7562" s="6"/>
      <c r="Z7562" s="6"/>
      <c r="AA7562" s="6"/>
      <c r="AB7562" s="6"/>
      <c r="AE7562" s="41">
        <f t="shared" ca="1" si="1492"/>
        <v>0.37056531676316723</v>
      </c>
      <c r="AF7562" s="36">
        <f t="shared" ca="1" si="1494"/>
        <v>1.621075645879323</v>
      </c>
    </row>
    <row r="7563" spans="2:32" x14ac:dyDescent="0.25">
      <c r="B7563" s="3">
        <f t="shared" si="1495"/>
        <v>7557</v>
      </c>
      <c r="C7563" s="15">
        <f t="shared" ca="1" si="1490"/>
        <v>6.8696040340172946</v>
      </c>
      <c r="D7563" s="15">
        <f t="shared" ca="1" si="1490"/>
        <v>-2.3610708370447151</v>
      </c>
      <c r="E7563" s="15">
        <f t="shared" ca="1" si="1490"/>
        <v>12.329789787156368</v>
      </c>
      <c r="F7563" s="15">
        <f t="shared" ca="1" si="1490"/>
        <v>7.7812288522669117</v>
      </c>
      <c r="G7563" s="15">
        <f t="shared" ca="1" si="1490"/>
        <v>-4.0577333758467571</v>
      </c>
      <c r="H7563" s="6"/>
      <c r="I7563" s="15">
        <f t="shared" ca="1" si="1491"/>
        <v>4.1123636921098194</v>
      </c>
      <c r="J7563" s="6"/>
      <c r="K7563" s="15">
        <f t="shared" ca="1" si="1484"/>
        <v>0.30409497212168207</v>
      </c>
      <c r="L7563" s="15">
        <f t="shared" ca="1" si="1485"/>
        <v>1.6762141841300078</v>
      </c>
      <c r="M7563" s="15">
        <f t="shared" ca="1" si="1486"/>
        <v>2.7010436651020786</v>
      </c>
      <c r="N7563" s="15">
        <f t="shared" ca="1" si="1487"/>
        <v>0.538422862536581</v>
      </c>
      <c r="O7563" s="15">
        <f t="shared" ca="1" si="1488"/>
        <v>2.6700194439933052</v>
      </c>
      <c r="P7563" s="6"/>
      <c r="Q7563" s="15">
        <f t="shared" ca="1" si="1489"/>
        <v>7.8897951278836542</v>
      </c>
      <c r="R7563" s="87">
        <f t="shared" ca="1" si="1493"/>
        <v>0.67263711072303445</v>
      </c>
      <c r="Y7563" s="6"/>
      <c r="Z7563" s="6"/>
      <c r="AA7563" s="6"/>
      <c r="AB7563" s="6"/>
      <c r="AE7563" s="41">
        <f t="shared" ca="1" si="1492"/>
        <v>0.94467776175199847</v>
      </c>
      <c r="AF7563" s="36">
        <f t="shared" ca="1" si="1494"/>
        <v>1.9724487819709136</v>
      </c>
    </row>
    <row r="7564" spans="2:32" x14ac:dyDescent="0.25">
      <c r="B7564" s="3">
        <f t="shared" si="1495"/>
        <v>7558</v>
      </c>
      <c r="C7564" s="15">
        <f t="shared" ca="1" si="1490"/>
        <v>2.5603661753406022</v>
      </c>
      <c r="D7564" s="15">
        <f t="shared" ca="1" si="1490"/>
        <v>-2.1008119352099337</v>
      </c>
      <c r="E7564" s="15">
        <f t="shared" ca="1" si="1490"/>
        <v>3.1035652588060367</v>
      </c>
      <c r="F7564" s="15">
        <f t="shared" ca="1" si="1490"/>
        <v>2.0912424034680552</v>
      </c>
      <c r="G7564" s="15">
        <f t="shared" ca="1" si="1490"/>
        <v>-1.6365101642256574</v>
      </c>
      <c r="H7564" s="6"/>
      <c r="I7564" s="15">
        <f t="shared" ca="1" si="1491"/>
        <v>0.80357034763582058</v>
      </c>
      <c r="J7564" s="6"/>
      <c r="K7564" s="15">
        <f t="shared" ca="1" si="1484"/>
        <v>0.12345326320963713</v>
      </c>
      <c r="L7564" s="15">
        <f t="shared" ca="1" si="1485"/>
        <v>0.33741745779633264</v>
      </c>
      <c r="M7564" s="15">
        <f t="shared" ca="1" si="1486"/>
        <v>0.21159906365635561</v>
      </c>
      <c r="N7564" s="15">
        <f t="shared" ca="1" si="1487"/>
        <v>6.6323972934848541E-2</v>
      </c>
      <c r="O7564" s="15">
        <f t="shared" ca="1" si="1488"/>
        <v>0.23815971617464696</v>
      </c>
      <c r="P7564" s="6"/>
      <c r="Q7564" s="15">
        <f t="shared" ca="1" si="1489"/>
        <v>0.97695347377182085</v>
      </c>
      <c r="R7564" s="87">
        <f t="shared" ca="1" si="1493"/>
        <v>-1.0826678009054591</v>
      </c>
      <c r="Y7564" s="6"/>
      <c r="Z7564" s="6"/>
      <c r="AA7564" s="6"/>
      <c r="AB7564" s="6"/>
      <c r="AE7564" s="41">
        <f t="shared" ca="1" si="1492"/>
        <v>-0.53505960659654939</v>
      </c>
      <c r="AF7564" s="36">
        <f t="shared" ca="1" si="1494"/>
        <v>0.24423836844295521</v>
      </c>
    </row>
    <row r="7565" spans="2:32" x14ac:dyDescent="0.25">
      <c r="B7565" s="3">
        <f t="shared" si="1495"/>
        <v>7559</v>
      </c>
      <c r="C7565" s="15">
        <f t="shared" ca="1" si="1490"/>
        <v>0.82617870168736873</v>
      </c>
      <c r="D7565" s="15">
        <f t="shared" ca="1" si="1490"/>
        <v>2.1370945889003825</v>
      </c>
      <c r="E7565" s="15">
        <f t="shared" ca="1" si="1490"/>
        <v>-1.310288426472205</v>
      </c>
      <c r="F7565" s="15">
        <f t="shared" ca="1" si="1490"/>
        <v>5.6701945466333985</v>
      </c>
      <c r="G7565" s="15">
        <f t="shared" ca="1" si="1490"/>
        <v>2.2887746908817834</v>
      </c>
      <c r="H7565" s="6"/>
      <c r="I7565" s="15">
        <f t="shared" ca="1" si="1491"/>
        <v>1.9223908203261455</v>
      </c>
      <c r="J7565" s="6"/>
      <c r="K7565" s="15">
        <f t="shared" ca="1" si="1484"/>
        <v>4.8067240362020619E-2</v>
      </c>
      <c r="L7565" s="15">
        <f t="shared" ca="1" si="1485"/>
        <v>1.8439083295991809E-3</v>
      </c>
      <c r="M7565" s="15">
        <f t="shared" ca="1" si="1486"/>
        <v>0.41800860450723004</v>
      </c>
      <c r="N7565" s="15">
        <f t="shared" ca="1" si="1487"/>
        <v>0.56184131083690114</v>
      </c>
      <c r="O7565" s="15">
        <f t="shared" ca="1" si="1488"/>
        <v>5.3694856241332176E-3</v>
      </c>
      <c r="P7565" s="6"/>
      <c r="Q7565" s="15">
        <f t="shared" ca="1" si="1489"/>
        <v>1.0351305496598844</v>
      </c>
      <c r="R7565" s="87">
        <f t="shared" ca="1" si="1493"/>
        <v>-6.8227667367020448E-2</v>
      </c>
      <c r="Y7565" s="6"/>
      <c r="Z7565" s="6"/>
      <c r="AA7565" s="6"/>
      <c r="AB7565" s="6"/>
      <c r="AE7565" s="41">
        <f t="shared" ca="1" si="1492"/>
        <v>-3.4707880285746721E-2</v>
      </c>
      <c r="AF7565" s="36">
        <f t="shared" ca="1" si="1494"/>
        <v>0.2587826374149711</v>
      </c>
    </row>
    <row r="7566" spans="2:32" x14ac:dyDescent="0.25">
      <c r="B7566" s="3">
        <f t="shared" si="1495"/>
        <v>7560</v>
      </c>
      <c r="C7566" s="15">
        <f t="shared" ca="1" si="1490"/>
        <v>1.0211935172469238</v>
      </c>
      <c r="D7566" s="15">
        <f t="shared" ca="1" si="1490"/>
        <v>13.885350487201965</v>
      </c>
      <c r="E7566" s="15">
        <f t="shared" ca="1" si="1490"/>
        <v>16.293382235144581</v>
      </c>
      <c r="F7566" s="15">
        <f t="shared" ca="1" si="1490"/>
        <v>1.1174859201542415</v>
      </c>
      <c r="G7566" s="15">
        <f t="shared" ca="1" si="1490"/>
        <v>2.4958783414240768</v>
      </c>
      <c r="H7566" s="6"/>
      <c r="I7566" s="15">
        <f t="shared" ca="1" si="1491"/>
        <v>6.9626581002343571</v>
      </c>
      <c r="J7566" s="6"/>
      <c r="K7566" s="15">
        <f t="shared" ca="1" si="1484"/>
        <v>1.4120400556357615</v>
      </c>
      <c r="L7566" s="15">
        <f t="shared" ca="1" si="1485"/>
        <v>1.9169467953831714</v>
      </c>
      <c r="M7566" s="15">
        <f t="shared" ca="1" si="1486"/>
        <v>3.4824965152718454</v>
      </c>
      <c r="N7566" s="15">
        <f t="shared" ca="1" si="1487"/>
        <v>1.3666415125913014</v>
      </c>
      <c r="O7566" s="15">
        <f t="shared" ca="1" si="1488"/>
        <v>0.79808485654868899</v>
      </c>
      <c r="P7566" s="6"/>
      <c r="Q7566" s="15">
        <f t="shared" ca="1" si="1489"/>
        <v>8.9762097354307695</v>
      </c>
      <c r="R7566" s="87">
        <f t="shared" ca="1" si="1493"/>
        <v>1.4815381986432137</v>
      </c>
      <c r="Y7566" s="6"/>
      <c r="Z7566" s="6"/>
      <c r="AA7566" s="6"/>
      <c r="AB7566" s="6"/>
      <c r="AE7566" s="41">
        <f t="shared" ca="1" si="1492"/>
        <v>2.2193681722427976</v>
      </c>
      <c r="AF7566" s="36">
        <f t="shared" ca="1" si="1494"/>
        <v>2.2440524338576924</v>
      </c>
    </row>
    <row r="7567" spans="2:32" x14ac:dyDescent="0.25">
      <c r="B7567" s="3">
        <f t="shared" si="1495"/>
        <v>7561</v>
      </c>
      <c r="C7567" s="15">
        <f t="shared" ca="1" si="1490"/>
        <v>8.4998537327277273</v>
      </c>
      <c r="D7567" s="15">
        <f t="shared" ca="1" si="1490"/>
        <v>7.7734695918885928</v>
      </c>
      <c r="E7567" s="15">
        <f t="shared" ca="1" si="1490"/>
        <v>8.5616476646306054</v>
      </c>
      <c r="F7567" s="15">
        <f t="shared" ca="1" si="1490"/>
        <v>4.6507805117504208</v>
      </c>
      <c r="G7567" s="15">
        <f t="shared" ca="1" si="1490"/>
        <v>3.6921503246051528</v>
      </c>
      <c r="H7567" s="6"/>
      <c r="I7567" s="15">
        <f t="shared" ca="1" si="1491"/>
        <v>6.6355803651204992</v>
      </c>
      <c r="J7567" s="6"/>
      <c r="K7567" s="15">
        <f t="shared" ca="1" si="1484"/>
        <v>0.1390206075667838</v>
      </c>
      <c r="L7567" s="15">
        <f t="shared" ca="1" si="1485"/>
        <v>5.1791675695795597E-2</v>
      </c>
      <c r="M7567" s="15">
        <f t="shared" ca="1" si="1486"/>
        <v>0.14838940968968614</v>
      </c>
      <c r="N7567" s="15">
        <f t="shared" ca="1" si="1487"/>
        <v>0.15757721831751539</v>
      </c>
      <c r="O7567" s="15">
        <f t="shared" ca="1" si="1488"/>
        <v>0.34655121613632694</v>
      </c>
      <c r="P7567" s="6"/>
      <c r="Q7567" s="15">
        <f t="shared" ca="1" si="1489"/>
        <v>0.8433301274061078</v>
      </c>
      <c r="R7567" s="87">
        <f t="shared" ca="1" si="1493"/>
        <v>4.5149225051452166</v>
      </c>
      <c r="Y7567" s="6"/>
      <c r="Z7567" s="6"/>
      <c r="AA7567" s="6"/>
      <c r="AB7567" s="6"/>
      <c r="AE7567" s="41">
        <f t="shared" ca="1" si="1492"/>
        <v>2.0730945623145463</v>
      </c>
      <c r="AF7567" s="36">
        <f t="shared" ca="1" si="1494"/>
        <v>0.21083253185152695</v>
      </c>
    </row>
    <row r="7568" spans="2:32" x14ac:dyDescent="0.25">
      <c r="B7568" s="3">
        <f t="shared" si="1495"/>
        <v>7562</v>
      </c>
      <c r="C7568" s="15">
        <f t="shared" ca="1" si="1490"/>
        <v>6.7776122559599372</v>
      </c>
      <c r="D7568" s="15">
        <f t="shared" ca="1" si="1490"/>
        <v>2.3824990188546913</v>
      </c>
      <c r="E7568" s="15">
        <f t="shared" ca="1" si="1490"/>
        <v>5.7256086729366622</v>
      </c>
      <c r="F7568" s="15">
        <f t="shared" ca="1" si="1490"/>
        <v>3.3496723797815493</v>
      </c>
      <c r="G7568" s="15">
        <f t="shared" ca="1" si="1490"/>
        <v>5.9376033088742171</v>
      </c>
      <c r="H7568" s="6"/>
      <c r="I7568" s="15">
        <f t="shared" ca="1" si="1491"/>
        <v>4.8345991272814111</v>
      </c>
      <c r="J7568" s="6"/>
      <c r="K7568" s="15">
        <f t="shared" ca="1" si="1484"/>
        <v>0.15101200072868462</v>
      </c>
      <c r="L7568" s="15">
        <f t="shared" ca="1" si="1485"/>
        <v>0.2405117976698532</v>
      </c>
      <c r="M7568" s="15">
        <f t="shared" ca="1" si="1486"/>
        <v>3.1755920417951077E-2</v>
      </c>
      <c r="N7568" s="15">
        <f t="shared" ca="1" si="1487"/>
        <v>8.8200297817620732E-2</v>
      </c>
      <c r="O7568" s="15">
        <f t="shared" ca="1" si="1488"/>
        <v>4.8664728984448631E-2</v>
      </c>
      <c r="P7568" s="6"/>
      <c r="Q7568" s="15">
        <f t="shared" ca="1" si="1489"/>
        <v>0.5601447456185582</v>
      </c>
      <c r="R7568" s="87">
        <f t="shared" ca="1" si="1493"/>
        <v>3.3875562030662021</v>
      </c>
      <c r="Y7568" s="6"/>
      <c r="Z7568" s="6"/>
      <c r="AA7568" s="6"/>
      <c r="AB7568" s="6"/>
      <c r="AE7568" s="41">
        <f t="shared" ca="1" si="1492"/>
        <v>1.2676712675125628</v>
      </c>
      <c r="AF7568" s="36">
        <f t="shared" ca="1" si="1494"/>
        <v>0.14003618640463955</v>
      </c>
    </row>
    <row r="7569" spans="2:32" x14ac:dyDescent="0.25">
      <c r="B7569" s="3">
        <f t="shared" si="1495"/>
        <v>7563</v>
      </c>
      <c r="C7569" s="15">
        <f t="shared" ca="1" si="1490"/>
        <v>1.1082385246315158</v>
      </c>
      <c r="D7569" s="15">
        <f t="shared" ca="1" si="1490"/>
        <v>8.5658993304041093</v>
      </c>
      <c r="E7569" s="15">
        <f t="shared" ca="1" si="1490"/>
        <v>2.0088070223886554</v>
      </c>
      <c r="F7569" s="15">
        <f t="shared" ca="1" si="1490"/>
        <v>-2.2404738789695147</v>
      </c>
      <c r="G7569" s="15">
        <f t="shared" ca="1" si="1490"/>
        <v>5.072670195760943</v>
      </c>
      <c r="H7569" s="6"/>
      <c r="I7569" s="15">
        <f t="shared" ca="1" si="1491"/>
        <v>2.9030282388431417</v>
      </c>
      <c r="J7569" s="6"/>
      <c r="K7569" s="15">
        <f t="shared" ca="1" si="1484"/>
        <v>0.12885080472959398</v>
      </c>
      <c r="L7569" s="15">
        <f t="shared" ca="1" si="1485"/>
        <v>1.2827243599854765</v>
      </c>
      <c r="M7569" s="15">
        <f t="shared" ca="1" si="1486"/>
        <v>3.1985263358293652E-2</v>
      </c>
      <c r="N7569" s="15">
        <f t="shared" ca="1" si="1487"/>
        <v>1.058224561437731</v>
      </c>
      <c r="O7569" s="15">
        <f t="shared" ca="1" si="1488"/>
        <v>0.18829384884872424</v>
      </c>
      <c r="P7569" s="6"/>
      <c r="Q7569" s="15">
        <f t="shared" ca="1" si="1489"/>
        <v>2.6900788383598195</v>
      </c>
      <c r="R7569" s="87">
        <f t="shared" ca="1" si="1493"/>
        <v>0.49245190398496952</v>
      </c>
      <c r="Y7569" s="6"/>
      <c r="Z7569" s="6"/>
      <c r="AA7569" s="6"/>
      <c r="AB7569" s="6"/>
      <c r="AE7569" s="41">
        <f t="shared" ca="1" si="1492"/>
        <v>0.40384650553103613</v>
      </c>
      <c r="AF7569" s="36">
        <f t="shared" ca="1" si="1494"/>
        <v>0.67251970958995488</v>
      </c>
    </row>
    <row r="7570" spans="2:32" x14ac:dyDescent="0.25">
      <c r="B7570" s="3">
        <f t="shared" si="1495"/>
        <v>7564</v>
      </c>
      <c r="C7570" s="15">
        <f t="shared" ca="1" si="1490"/>
        <v>-2.10337773576589</v>
      </c>
      <c r="D7570" s="15">
        <f t="shared" ca="1" si="1490"/>
        <v>3.367846718872145</v>
      </c>
      <c r="E7570" s="15">
        <f t="shared" ca="1" si="1490"/>
        <v>3.3774537170145793</v>
      </c>
      <c r="F7570" s="15">
        <f t="shared" ca="1" si="1490"/>
        <v>-2.0067049870426761</v>
      </c>
      <c r="G7570" s="15">
        <f t="shared" ca="1" si="1490"/>
        <v>-8.2129825145877646</v>
      </c>
      <c r="H7570" s="6"/>
      <c r="I7570" s="15">
        <f t="shared" ca="1" si="1491"/>
        <v>-1.1155529603019212</v>
      </c>
      <c r="J7570" s="6"/>
      <c r="K7570" s="15">
        <f t="shared" ca="1" si="1484"/>
        <v>3.9031911480817617E-2</v>
      </c>
      <c r="L7570" s="15">
        <f t="shared" ca="1" si="1485"/>
        <v>0.80403490732872496</v>
      </c>
      <c r="M7570" s="15">
        <f t="shared" ca="1" si="1486"/>
        <v>0.80748436009642666</v>
      </c>
      <c r="N7570" s="15">
        <f t="shared" ca="1" si="1487"/>
        <v>3.1766077390566208E-2</v>
      </c>
      <c r="O7570" s="15">
        <f t="shared" ca="1" si="1488"/>
        <v>2.014940251122006</v>
      </c>
      <c r="P7570" s="6"/>
      <c r="Q7570" s="15">
        <f t="shared" ca="1" si="1489"/>
        <v>3.6972575074185414</v>
      </c>
      <c r="R7570" s="87">
        <f t="shared" ca="1" si="1493"/>
        <v>-1.4492398982328472</v>
      </c>
      <c r="Y7570" s="6"/>
      <c r="Z7570" s="6"/>
      <c r="AA7570" s="6"/>
      <c r="AB7570" s="6"/>
      <c r="AE7570" s="41">
        <f t="shared" ca="1" si="1492"/>
        <v>-1.3933176413471597</v>
      </c>
      <c r="AF7570" s="36">
        <f t="shared" ca="1" si="1494"/>
        <v>0.92431437685463536</v>
      </c>
    </row>
    <row r="7571" spans="2:32" x14ac:dyDescent="0.25">
      <c r="B7571" s="3">
        <f t="shared" si="1495"/>
        <v>7565</v>
      </c>
      <c r="C7571" s="15">
        <f t="shared" ca="1" si="1490"/>
        <v>7.0588972005899215</v>
      </c>
      <c r="D7571" s="15">
        <f t="shared" ca="1" si="1490"/>
        <v>-0.1533469854863041</v>
      </c>
      <c r="E7571" s="15">
        <f t="shared" ca="1" si="1490"/>
        <v>5.3248372346106994</v>
      </c>
      <c r="F7571" s="15">
        <f t="shared" ca="1" si="1490"/>
        <v>6.7141945949805066</v>
      </c>
      <c r="G7571" s="15">
        <f t="shared" ca="1" si="1490"/>
        <v>3.0799704449318384</v>
      </c>
      <c r="H7571" s="6"/>
      <c r="I7571" s="15">
        <f t="shared" ca="1" si="1491"/>
        <v>4.4049104979253331</v>
      </c>
      <c r="J7571" s="6"/>
      <c r="K7571" s="15">
        <f t="shared" ca="1" si="1484"/>
        <v>0.2817458167168182</v>
      </c>
      <c r="L7571" s="15">
        <f t="shared" ca="1" si="1485"/>
        <v>0.83110845140312772</v>
      </c>
      <c r="M7571" s="15">
        <f t="shared" ca="1" si="1486"/>
        <v>3.385060803474349E-2</v>
      </c>
      <c r="N7571" s="15">
        <f t="shared" ca="1" si="1487"/>
        <v>0.21331172163647716</v>
      </c>
      <c r="O7571" s="15">
        <f t="shared" ca="1" si="1488"/>
        <v>7.0218645761056173E-2</v>
      </c>
      <c r="P7571" s="6"/>
      <c r="Q7571" s="15">
        <f t="shared" ca="1" si="1489"/>
        <v>1.4302352435522228</v>
      </c>
      <c r="R7571" s="87">
        <f t="shared" ca="1" si="1493"/>
        <v>1.7986231289731065</v>
      </c>
      <c r="Y7571" s="6"/>
      <c r="Z7571" s="6"/>
      <c r="AA7571" s="6"/>
      <c r="AB7571" s="6"/>
      <c r="AE7571" s="41">
        <f t="shared" ca="1" si="1492"/>
        <v>1.0755086706327823</v>
      </c>
      <c r="AF7571" s="36">
        <f t="shared" ca="1" si="1494"/>
        <v>0.35755881088805569</v>
      </c>
    </row>
    <row r="7572" spans="2:32" x14ac:dyDescent="0.25">
      <c r="B7572" s="3">
        <f t="shared" si="1495"/>
        <v>7566</v>
      </c>
      <c r="C7572" s="15">
        <f t="shared" ca="1" si="1490"/>
        <v>8.9280522854610638</v>
      </c>
      <c r="D7572" s="15">
        <f t="shared" ca="1" si="1490"/>
        <v>10.787793597336822</v>
      </c>
      <c r="E7572" s="15">
        <f t="shared" ca="1" si="1490"/>
        <v>15.120073276057314</v>
      </c>
      <c r="F7572" s="15">
        <f t="shared" ca="1" si="1490"/>
        <v>-2.6185885352148297</v>
      </c>
      <c r="G7572" s="15">
        <f t="shared" ca="1" si="1490"/>
        <v>-0.94036530851302613</v>
      </c>
      <c r="H7572" s="6"/>
      <c r="I7572" s="15">
        <f t="shared" ca="1" si="1491"/>
        <v>6.2553930630254673</v>
      </c>
      <c r="J7572" s="6"/>
      <c r="K7572" s="15">
        <f t="shared" ca="1" si="1484"/>
        <v>0.28572429277080191</v>
      </c>
      <c r="L7572" s="15">
        <f t="shared" ca="1" si="1485"/>
        <v>0.82170618413703422</v>
      </c>
      <c r="M7572" s="15">
        <f t="shared" ca="1" si="1486"/>
        <v>3.1433022111727333</v>
      </c>
      <c r="N7572" s="15">
        <f t="shared" ca="1" si="1487"/>
        <v>3.1499019762362965</v>
      </c>
      <c r="O7572" s="15">
        <f t="shared" ca="1" si="1488"/>
        <v>2.0711575416626529</v>
      </c>
      <c r="P7572" s="6"/>
      <c r="Q7572" s="15">
        <f t="shared" ca="1" si="1489"/>
        <v>9.4717922059795185</v>
      </c>
      <c r="R7572" s="87">
        <f t="shared" ca="1" si="1493"/>
        <v>1.2367120541504926</v>
      </c>
      <c r="Y7572" s="6"/>
      <c r="Z7572" s="6"/>
      <c r="AA7572" s="6"/>
      <c r="AB7572" s="6"/>
      <c r="AE7572" s="41">
        <f t="shared" ca="1" si="1492"/>
        <v>1.9030696319811982</v>
      </c>
      <c r="AF7572" s="36">
        <f t="shared" ca="1" si="1494"/>
        <v>2.3679480514948796</v>
      </c>
    </row>
    <row r="7573" spans="2:32" x14ac:dyDescent="0.25">
      <c r="B7573" s="3">
        <f t="shared" si="1495"/>
        <v>7567</v>
      </c>
      <c r="C7573" s="15">
        <f t="shared" ca="1" si="1490"/>
        <v>-8.9933925621549946</v>
      </c>
      <c r="D7573" s="15">
        <f t="shared" ca="1" si="1490"/>
        <v>-1.1241912983244062</v>
      </c>
      <c r="E7573" s="15">
        <f t="shared" ca="1" si="1490"/>
        <v>3.8462448785282275</v>
      </c>
      <c r="F7573" s="15">
        <f t="shared" ca="1" si="1490"/>
        <v>-0.50603879560317289</v>
      </c>
      <c r="G7573" s="15">
        <f t="shared" ca="1" si="1490"/>
        <v>5.0513299344505569</v>
      </c>
      <c r="H7573" s="6"/>
      <c r="I7573" s="15">
        <f t="shared" ca="1" si="1491"/>
        <v>-0.34520956862075797</v>
      </c>
      <c r="J7573" s="6"/>
      <c r="K7573" s="15">
        <f t="shared" ca="1" si="1484"/>
        <v>2.9916427635861917</v>
      </c>
      <c r="L7573" s="15">
        <f t="shared" ca="1" si="1485"/>
        <v>2.4272501408483513E-2</v>
      </c>
      <c r="M7573" s="15">
        <f t="shared" ca="1" si="1486"/>
        <v>0.70273161530100037</v>
      </c>
      <c r="N7573" s="15">
        <f t="shared" ca="1" si="1487"/>
        <v>1.0346416100704455E-3</v>
      </c>
      <c r="O7573" s="15">
        <f t="shared" ca="1" si="1488"/>
        <v>1.1649055443283678</v>
      </c>
      <c r="P7573" s="6"/>
      <c r="Q7573" s="15">
        <f t="shared" ca="1" si="1489"/>
        <v>4.884587066234114</v>
      </c>
      <c r="R7573" s="87">
        <f t="shared" ca="1" si="1493"/>
        <v>-0.94910163899962707</v>
      </c>
      <c r="Y7573" s="6"/>
      <c r="Z7573" s="6"/>
      <c r="AA7573" s="6"/>
      <c r="AB7573" s="6"/>
      <c r="AE7573" s="41">
        <f t="shared" ca="1" si="1492"/>
        <v>-1.0488096033837946</v>
      </c>
      <c r="AF7573" s="36">
        <f t="shared" ca="1" si="1494"/>
        <v>1.2211467665585285</v>
      </c>
    </row>
    <row r="7574" spans="2:32" x14ac:dyDescent="0.25">
      <c r="B7574" s="3">
        <f t="shared" si="1495"/>
        <v>7568</v>
      </c>
      <c r="C7574" s="15">
        <f t="shared" ca="1" si="1490"/>
        <v>0.21263551705163675</v>
      </c>
      <c r="D7574" s="15">
        <f t="shared" ca="1" si="1490"/>
        <v>4.0381065614125022</v>
      </c>
      <c r="E7574" s="15">
        <f t="shared" ca="1" si="1490"/>
        <v>3.9403216663352949</v>
      </c>
      <c r="F7574" s="15">
        <f t="shared" ca="1" si="1490"/>
        <v>8.8667999664316444</v>
      </c>
      <c r="G7574" s="15">
        <f t="shared" ca="1" si="1490"/>
        <v>-0.33140957624030198</v>
      </c>
      <c r="H7574" s="6"/>
      <c r="I7574" s="15">
        <f t="shared" ca="1" si="1491"/>
        <v>3.3452908269981556</v>
      </c>
      <c r="J7574" s="6"/>
      <c r="K7574" s="15">
        <f t="shared" ca="1" si="1484"/>
        <v>0.39254117163744479</v>
      </c>
      <c r="L7574" s="15">
        <f t="shared" ca="1" si="1485"/>
        <v>1.9199745674083619E-2</v>
      </c>
      <c r="M7574" s="15">
        <f t="shared" ca="1" si="1486"/>
        <v>1.416246799049042E-2</v>
      </c>
      <c r="N7574" s="15">
        <f t="shared" ca="1" si="1487"/>
        <v>1.219482527073902</v>
      </c>
      <c r="O7574" s="15">
        <f t="shared" ca="1" si="1488"/>
        <v>0.5407250342069535</v>
      </c>
      <c r="P7574" s="6"/>
      <c r="Q7574" s="15">
        <f t="shared" ca="1" si="1489"/>
        <v>2.1861109465828745</v>
      </c>
      <c r="R7574" s="87">
        <f t="shared" ca="1" si="1493"/>
        <v>0.81381384679087032</v>
      </c>
      <c r="Y7574" s="6"/>
      <c r="Z7574" s="6"/>
      <c r="AA7574" s="6"/>
      <c r="AB7574" s="6"/>
      <c r="AE7574" s="41">
        <f t="shared" ca="1" si="1492"/>
        <v>0.601632347734957</v>
      </c>
      <c r="AF7574" s="36">
        <f t="shared" ca="1" si="1494"/>
        <v>0.54652773664571863</v>
      </c>
    </row>
    <row r="7575" spans="2:32" x14ac:dyDescent="0.25">
      <c r="B7575" s="3">
        <f t="shared" si="1495"/>
        <v>7569</v>
      </c>
      <c r="C7575" s="15">
        <f t="shared" ca="1" si="1490"/>
        <v>3.6418047886529088</v>
      </c>
      <c r="D7575" s="15">
        <f t="shared" ca="1" si="1490"/>
        <v>-2.991394595494123</v>
      </c>
      <c r="E7575" s="15">
        <f t="shared" ca="1" si="1490"/>
        <v>6.3061130719615353</v>
      </c>
      <c r="F7575" s="15">
        <f t="shared" ca="1" si="1490"/>
        <v>-1.7975001037604073</v>
      </c>
      <c r="G7575" s="15">
        <f t="shared" ca="1" si="1490"/>
        <v>-4.2547489791606345</v>
      </c>
      <c r="H7575" s="6"/>
      <c r="I7575" s="15">
        <f t="shared" ca="1" si="1491"/>
        <v>0.18085483643985575</v>
      </c>
      <c r="J7575" s="6"/>
      <c r="K7575" s="15">
        <f t="shared" ca="1" si="1484"/>
        <v>0.4791269828689414</v>
      </c>
      <c r="L7575" s="15">
        <f t="shared" ca="1" si="1485"/>
        <v>0.40252665833621809</v>
      </c>
      <c r="M7575" s="15">
        <f t="shared" ca="1" si="1486"/>
        <v>1.5007515380730461</v>
      </c>
      <c r="N7575" s="15">
        <f t="shared" ca="1" si="1487"/>
        <v>0.15655553077659143</v>
      </c>
      <c r="O7575" s="15">
        <f t="shared" ca="1" si="1488"/>
        <v>0.7869832483587853</v>
      </c>
      <c r="P7575" s="6"/>
      <c r="Q7575" s="15">
        <f t="shared" ca="1" si="1489"/>
        <v>3.3259439584135824</v>
      </c>
      <c r="R7575" s="87">
        <f t="shared" ca="1" si="1493"/>
        <v>-0.89218493576468649</v>
      </c>
      <c r="Y7575" s="6"/>
      <c r="Z7575" s="6"/>
      <c r="AA7575" s="6"/>
      <c r="AB7575" s="6"/>
      <c r="AE7575" s="41">
        <f t="shared" ca="1" si="1492"/>
        <v>-0.81354644933209119</v>
      </c>
      <c r="AF7575" s="36">
        <f t="shared" ca="1" si="1494"/>
        <v>0.83148598960339559</v>
      </c>
    </row>
    <row r="7576" spans="2:32" x14ac:dyDescent="0.25">
      <c r="B7576" s="3">
        <f t="shared" si="1495"/>
        <v>7570</v>
      </c>
      <c r="C7576" s="15">
        <f t="shared" ca="1" si="1490"/>
        <v>-2.650656040222179</v>
      </c>
      <c r="D7576" s="15">
        <f t="shared" ca="1" si="1490"/>
        <v>-3.5403685675906615</v>
      </c>
      <c r="E7576" s="15">
        <f t="shared" ca="1" si="1490"/>
        <v>1.7530838388565468</v>
      </c>
      <c r="F7576" s="15">
        <f t="shared" ca="1" si="1490"/>
        <v>0.86426605059469774</v>
      </c>
      <c r="G7576" s="15">
        <f t="shared" ca="1" si="1490"/>
        <v>4.6266675377686832</v>
      </c>
      <c r="H7576" s="6"/>
      <c r="I7576" s="15">
        <f t="shared" ca="1" si="1491"/>
        <v>0.21059856388141754</v>
      </c>
      <c r="J7576" s="6"/>
      <c r="K7576" s="15">
        <f t="shared" ca="1" si="1484"/>
        <v>0.32747111638016124</v>
      </c>
      <c r="L7576" s="15">
        <f t="shared" ca="1" si="1485"/>
        <v>0.56279017685535515</v>
      </c>
      <c r="M7576" s="15">
        <f t="shared" ca="1" si="1486"/>
        <v>9.5170432940603997E-2</v>
      </c>
      <c r="N7576" s="15">
        <f t="shared" ca="1" si="1487"/>
        <v>1.7091247327442254E-2</v>
      </c>
      <c r="O7576" s="15">
        <f t="shared" ca="1" si="1488"/>
        <v>0.78006660728518928</v>
      </c>
      <c r="P7576" s="6"/>
      <c r="Q7576" s="15">
        <f t="shared" ca="1" si="1489"/>
        <v>1.782589580788752</v>
      </c>
      <c r="R7576" s="87">
        <f t="shared" ca="1" si="1493"/>
        <v>-1.1987457851491505</v>
      </c>
      <c r="Y7576" s="6"/>
      <c r="Z7576" s="6"/>
      <c r="AA7576" s="6"/>
      <c r="AB7576" s="6"/>
      <c r="AE7576" s="41">
        <f t="shared" ca="1" si="1492"/>
        <v>-0.8002446500393795</v>
      </c>
      <c r="AF7576" s="36">
        <f t="shared" ca="1" si="1494"/>
        <v>0.44564739519718799</v>
      </c>
    </row>
    <row r="7577" spans="2:32" x14ac:dyDescent="0.25">
      <c r="B7577" s="3">
        <f t="shared" si="1495"/>
        <v>7571</v>
      </c>
      <c r="C7577" s="15">
        <f t="shared" ca="1" si="1490"/>
        <v>3.2877274366797056</v>
      </c>
      <c r="D7577" s="15">
        <f t="shared" ca="1" si="1490"/>
        <v>3.6035749590445034</v>
      </c>
      <c r="E7577" s="15">
        <f t="shared" ca="1" si="1490"/>
        <v>6.8970488883722796</v>
      </c>
      <c r="F7577" s="15">
        <f t="shared" ca="1" si="1490"/>
        <v>0.6322988781084331</v>
      </c>
      <c r="G7577" s="15">
        <f t="shared" ca="1" si="1490"/>
        <v>2.5035330476951136</v>
      </c>
      <c r="H7577" s="6"/>
      <c r="I7577" s="15">
        <f t="shared" ca="1" si="1491"/>
        <v>3.3848366419800073</v>
      </c>
      <c r="J7577" s="6"/>
      <c r="K7577" s="15">
        <f t="shared" ca="1" si="1484"/>
        <v>3.772079101622462E-4</v>
      </c>
      <c r="L7577" s="15">
        <f t="shared" ca="1" si="1485"/>
        <v>1.9138580540883211E-3</v>
      </c>
      <c r="M7577" s="15">
        <f t="shared" ca="1" si="1486"/>
        <v>0.49342539454831408</v>
      </c>
      <c r="N7577" s="15">
        <f t="shared" ca="1" si="1487"/>
        <v>0.30305856566156503</v>
      </c>
      <c r="O7577" s="15">
        <f t="shared" ca="1" si="1488"/>
        <v>3.1067841011978903E-2</v>
      </c>
      <c r="P7577" s="6"/>
      <c r="Q7577" s="15">
        <f t="shared" ca="1" si="1489"/>
        <v>0.82984286718610856</v>
      </c>
      <c r="R7577" s="87">
        <f t="shared" ca="1" si="1493"/>
        <v>1.3597078566359346</v>
      </c>
      <c r="Y7577" s="6"/>
      <c r="Z7577" s="6"/>
      <c r="AA7577" s="6"/>
      <c r="AB7577" s="6"/>
      <c r="AE7577" s="41">
        <f t="shared" ca="1" si="1492"/>
        <v>0.619317773839967</v>
      </c>
      <c r="AF7577" s="36">
        <f t="shared" ca="1" si="1494"/>
        <v>0.20746071679652714</v>
      </c>
    </row>
    <row r="7578" spans="2:32" x14ac:dyDescent="0.25">
      <c r="B7578" s="3">
        <f t="shared" si="1495"/>
        <v>7572</v>
      </c>
      <c r="C7578" s="15">
        <f t="shared" ca="1" si="1490"/>
        <v>4.9648125143109461</v>
      </c>
      <c r="D7578" s="15">
        <f t="shared" ca="1" si="1490"/>
        <v>-6.3108674010573491</v>
      </c>
      <c r="E7578" s="15">
        <f t="shared" ca="1" si="1490"/>
        <v>-1.8230892083776395</v>
      </c>
      <c r="F7578" s="15">
        <f t="shared" ca="1" si="1490"/>
        <v>-5.1039194972383726</v>
      </c>
      <c r="G7578" s="15">
        <f t="shared" ca="1" si="1490"/>
        <v>4.7227086257942119</v>
      </c>
      <c r="H7578" s="6"/>
      <c r="I7578" s="15">
        <f t="shared" ca="1" si="1491"/>
        <v>-0.71007099331364076</v>
      </c>
      <c r="J7578" s="6"/>
      <c r="K7578" s="15">
        <f t="shared" ca="1" si="1484"/>
        <v>1.2881721130043815</v>
      </c>
      <c r="L7578" s="15">
        <f t="shared" ca="1" si="1485"/>
        <v>1.2547568160397928</v>
      </c>
      <c r="M7578" s="15">
        <f t="shared" ca="1" si="1486"/>
        <v>4.9552381882570003E-2</v>
      </c>
      <c r="N7578" s="15">
        <f t="shared" ca="1" si="1487"/>
        <v>0.77223618701766406</v>
      </c>
      <c r="O7578" s="15">
        <f t="shared" ca="1" si="1488"/>
        <v>1.1806037755917465</v>
      </c>
      <c r="P7578" s="6"/>
      <c r="Q7578" s="15">
        <f t="shared" ca="1" si="1489"/>
        <v>4.545321273536155</v>
      </c>
      <c r="R7578" s="87">
        <f t="shared" ca="1" si="1493"/>
        <v>-1.1369552425675151</v>
      </c>
      <c r="Y7578" s="6"/>
      <c r="Z7578" s="6"/>
      <c r="AA7578" s="6"/>
      <c r="AB7578" s="6"/>
      <c r="AE7578" s="41">
        <f t="shared" ca="1" si="1492"/>
        <v>-1.2119805929799357</v>
      </c>
      <c r="AF7578" s="36">
        <f t="shared" ca="1" si="1494"/>
        <v>1.1363303183840388</v>
      </c>
    </row>
    <row r="7579" spans="2:32" x14ac:dyDescent="0.25">
      <c r="B7579" s="3">
        <f t="shared" si="1495"/>
        <v>7573</v>
      </c>
      <c r="C7579" s="15">
        <f t="shared" ca="1" si="1490"/>
        <v>2.4985799456703508</v>
      </c>
      <c r="D7579" s="15">
        <f t="shared" ca="1" si="1490"/>
        <v>2.4734959699657484</v>
      </c>
      <c r="E7579" s="15">
        <f t="shared" ca="1" si="1490"/>
        <v>2.4227446613930179</v>
      </c>
      <c r="F7579" s="15">
        <f t="shared" ca="1" si="1490"/>
        <v>1.1656328591643637</v>
      </c>
      <c r="G7579" s="15">
        <f t="shared" ca="1" si="1490"/>
        <v>-3.7858759378777034</v>
      </c>
      <c r="H7579" s="6"/>
      <c r="I7579" s="15">
        <f t="shared" ca="1" si="1491"/>
        <v>0.95491549966315536</v>
      </c>
      <c r="J7579" s="6"/>
      <c r="K7579" s="15">
        <f t="shared" ca="1" si="1484"/>
        <v>9.5315996874668033E-2</v>
      </c>
      <c r="L7579" s="15">
        <f t="shared" ca="1" si="1485"/>
        <v>9.2243465791377766E-2</v>
      </c>
      <c r="M7579" s="15">
        <f t="shared" ca="1" si="1486"/>
        <v>8.6180897920983629E-2</v>
      </c>
      <c r="N7579" s="15">
        <f t="shared" ca="1" si="1487"/>
        <v>1.7760722238064585E-3</v>
      </c>
      <c r="O7579" s="15">
        <f t="shared" ca="1" si="1488"/>
        <v>0.89900413817042868</v>
      </c>
      <c r="P7579" s="6"/>
      <c r="Q7579" s="15">
        <f t="shared" ca="1" si="1489"/>
        <v>1.1745205709812645</v>
      </c>
      <c r="R7579" s="87">
        <f t="shared" ca="1" si="1493"/>
        <v>-0.86251386765923255</v>
      </c>
      <c r="Y7579" s="6"/>
      <c r="Z7579" s="6"/>
      <c r="AA7579" s="6"/>
      <c r="AB7579" s="6"/>
      <c r="AE7579" s="41">
        <f t="shared" ca="1" si="1492"/>
        <v>-0.46737599699691723</v>
      </c>
      <c r="AF7579" s="36">
        <f t="shared" ca="1" si="1494"/>
        <v>0.29363014274531613</v>
      </c>
    </row>
    <row r="7580" spans="2:32" x14ac:dyDescent="0.25">
      <c r="B7580" s="3">
        <f t="shared" si="1495"/>
        <v>7574</v>
      </c>
      <c r="C7580" s="15">
        <f t="shared" ca="1" si="1490"/>
        <v>2.1168874371583404</v>
      </c>
      <c r="D7580" s="15">
        <f t="shared" ca="1" si="1490"/>
        <v>1.3966901702142205</v>
      </c>
      <c r="E7580" s="15">
        <f t="shared" ca="1" si="1490"/>
        <v>-5.2647625713803627</v>
      </c>
      <c r="F7580" s="15">
        <f t="shared" ca="1" si="1490"/>
        <v>3.7504180724547189</v>
      </c>
      <c r="G7580" s="15">
        <f t="shared" ca="1" si="1490"/>
        <v>0.74912765119111202</v>
      </c>
      <c r="H7580" s="6"/>
      <c r="I7580" s="15">
        <f t="shared" ca="1" si="1491"/>
        <v>0.54967215192760577</v>
      </c>
      <c r="J7580" s="6"/>
      <c r="K7580" s="15">
        <f t="shared" ca="1" si="1484"/>
        <v>9.8246550010434128E-2</v>
      </c>
      <c r="L7580" s="15">
        <f t="shared" ca="1" si="1485"/>
        <v>2.8697580932087356E-2</v>
      </c>
      <c r="M7580" s="15">
        <f t="shared" ca="1" si="1486"/>
        <v>1.3523060460643765</v>
      </c>
      <c r="N7580" s="15">
        <f t="shared" ca="1" si="1487"/>
        <v>0.40979097791083829</v>
      </c>
      <c r="O7580" s="15">
        <f t="shared" ca="1" si="1488"/>
        <v>1.5912998474581815E-3</v>
      </c>
      <c r="P7580" s="6"/>
      <c r="Q7580" s="15">
        <f t="shared" ca="1" si="1489"/>
        <v>1.8906324547651943</v>
      </c>
      <c r="R7580" s="87">
        <f t="shared" ca="1" si="1493"/>
        <v>-0.94342553143459551</v>
      </c>
      <c r="Y7580" s="6"/>
      <c r="Z7580" s="6"/>
      <c r="AA7580" s="6"/>
      <c r="AB7580" s="6"/>
      <c r="AE7580" s="41">
        <f t="shared" ca="1" si="1492"/>
        <v>-0.64860633159017211</v>
      </c>
      <c r="AF7580" s="36">
        <f t="shared" ca="1" si="1494"/>
        <v>0.47265811369129856</v>
      </c>
    </row>
    <row r="7581" spans="2:32" x14ac:dyDescent="0.25">
      <c r="B7581" s="3">
        <f t="shared" si="1495"/>
        <v>7575</v>
      </c>
      <c r="C7581" s="15">
        <f t="shared" ca="1" si="1490"/>
        <v>0.28019567347135377</v>
      </c>
      <c r="D7581" s="15">
        <f t="shared" ca="1" si="1490"/>
        <v>-8.2095173986083321</v>
      </c>
      <c r="E7581" s="15">
        <f t="shared" ca="1" si="1490"/>
        <v>3.4186294670553901</v>
      </c>
      <c r="F7581" s="15">
        <f t="shared" ca="1" si="1490"/>
        <v>4.0326402593896358</v>
      </c>
      <c r="G7581" s="15">
        <f t="shared" ca="1" si="1490"/>
        <v>-1.7361609594836755</v>
      </c>
      <c r="H7581" s="6"/>
      <c r="I7581" s="15">
        <f t="shared" ca="1" si="1491"/>
        <v>-0.44284259163512552</v>
      </c>
      <c r="J7581" s="6"/>
      <c r="K7581" s="15">
        <f t="shared" ca="1" si="1484"/>
        <v>2.0911373312327498E-2</v>
      </c>
      <c r="L7581" s="15">
        <f t="shared" ca="1" si="1485"/>
        <v>2.4128495022908916</v>
      </c>
      <c r="M7581" s="15">
        <f t="shared" ca="1" si="1486"/>
        <v>0.59643865840190269</v>
      </c>
      <c r="N7581" s="15">
        <f t="shared" ca="1" si="1487"/>
        <v>0.80119786999266907</v>
      </c>
      <c r="O7581" s="15">
        <f t="shared" ca="1" si="1488"/>
        <v>6.6906896024577486E-2</v>
      </c>
      <c r="P7581" s="6"/>
      <c r="Q7581" s="15">
        <f t="shared" ca="1" si="1489"/>
        <v>3.8983043000223687</v>
      </c>
      <c r="R7581" s="87">
        <f t="shared" ca="1" si="1493"/>
        <v>-1.1066304305866823</v>
      </c>
      <c r="Y7581" s="6"/>
      <c r="Z7581" s="6"/>
      <c r="AA7581" s="6"/>
      <c r="AB7581" s="6"/>
      <c r="AE7581" s="41">
        <f t="shared" ca="1" si="1492"/>
        <v>-1.0924724186455799</v>
      </c>
      <c r="AF7581" s="36">
        <f t="shared" ca="1" si="1494"/>
        <v>0.97457607500559218</v>
      </c>
    </row>
    <row r="7582" spans="2:32" x14ac:dyDescent="0.25">
      <c r="B7582" s="3">
        <f t="shared" si="1495"/>
        <v>7576</v>
      </c>
      <c r="C7582" s="15">
        <f t="shared" ca="1" si="1490"/>
        <v>4.9996320127387097</v>
      </c>
      <c r="D7582" s="15">
        <f t="shared" ca="1" si="1490"/>
        <v>-4.668857562326207</v>
      </c>
      <c r="E7582" s="15">
        <f t="shared" ca="1" si="1490"/>
        <v>0.8176714280370434</v>
      </c>
      <c r="F7582" s="15">
        <f t="shared" ca="1" si="1490"/>
        <v>3.0824643758787906</v>
      </c>
      <c r="G7582" s="15">
        <f t="shared" ca="1" si="1490"/>
        <v>-5.7556537339106608</v>
      </c>
      <c r="H7582" s="6"/>
      <c r="I7582" s="15">
        <f t="shared" ca="1" si="1491"/>
        <v>-0.30494869591646478</v>
      </c>
      <c r="J7582" s="6"/>
      <c r="K7582" s="15">
        <f t="shared" ca="1" si="1484"/>
        <v>1.1255430597854652</v>
      </c>
      <c r="L7582" s="15">
        <f t="shared" ca="1" si="1485"/>
        <v>0.76174802377318251</v>
      </c>
      <c r="M7582" s="15">
        <f t="shared" ca="1" si="1486"/>
        <v>5.041103770821561E-2</v>
      </c>
      <c r="N7582" s="15">
        <f t="shared" ca="1" si="1487"/>
        <v>0.45898269275877474</v>
      </c>
      <c r="O7582" s="15">
        <f t="shared" ca="1" si="1488"/>
        <v>1.1884074164486127</v>
      </c>
      <c r="P7582" s="6"/>
      <c r="Q7582" s="15">
        <f t="shared" ca="1" si="1489"/>
        <v>3.5850922304742507</v>
      </c>
      <c r="R7582" s="87">
        <f t="shared" ca="1" si="1493"/>
        <v>-1.0888200016639344</v>
      </c>
      <c r="Y7582" s="6"/>
      <c r="Z7582" s="6"/>
      <c r="AA7582" s="6"/>
      <c r="AB7582" s="6"/>
      <c r="AE7582" s="41">
        <f t="shared" ca="1" si="1492"/>
        <v>-1.0308043937437414</v>
      </c>
      <c r="AF7582" s="36">
        <f t="shared" ca="1" si="1494"/>
        <v>0.89627305761856269</v>
      </c>
    </row>
    <row r="7583" spans="2:32" x14ac:dyDescent="0.25">
      <c r="B7583" s="3">
        <f t="shared" si="1495"/>
        <v>7577</v>
      </c>
      <c r="C7583" s="15">
        <f t="shared" ca="1" si="1490"/>
        <v>0.33795503999990939</v>
      </c>
      <c r="D7583" s="15">
        <f t="shared" ca="1" si="1490"/>
        <v>-2.4599403387797478</v>
      </c>
      <c r="E7583" s="15">
        <f t="shared" ca="1" si="1490"/>
        <v>6.7485172341914925</v>
      </c>
      <c r="F7583" s="15">
        <f t="shared" ca="1" si="1490"/>
        <v>2.283984119384717</v>
      </c>
      <c r="G7583" s="15">
        <f t="shared" ca="1" si="1490"/>
        <v>-5.1868338023273974</v>
      </c>
      <c r="H7583" s="6"/>
      <c r="I7583" s="15">
        <f t="shared" ca="1" si="1491"/>
        <v>0.34473645049379475</v>
      </c>
      <c r="J7583" s="6"/>
      <c r="K7583" s="15">
        <f t="shared" ca="1" si="1484"/>
        <v>1.8395011314631421E-6</v>
      </c>
      <c r="L7583" s="15">
        <f t="shared" ca="1" si="1485"/>
        <v>0.31464847569158988</v>
      </c>
      <c r="M7583" s="15">
        <f t="shared" ca="1" si="1486"/>
        <v>1.6403363330262362</v>
      </c>
      <c r="N7583" s="15">
        <f t="shared" ca="1" si="1487"/>
        <v>0.15042726085195501</v>
      </c>
      <c r="O7583" s="15">
        <f t="shared" ca="1" si="1488"/>
        <v>1.2239307784758522</v>
      </c>
      <c r="P7583" s="6"/>
      <c r="Q7583" s="15">
        <f t="shared" ca="1" si="1489"/>
        <v>3.3293446875467643</v>
      </c>
      <c r="R7583" s="87">
        <f t="shared" ca="1" si="1493"/>
        <v>-0.81139581811056405</v>
      </c>
      <c r="Y7583" s="6"/>
      <c r="Z7583" s="6"/>
      <c r="AA7583" s="6"/>
      <c r="AB7583" s="6"/>
      <c r="AE7583" s="41">
        <f t="shared" ca="1" si="1492"/>
        <v>-0.74025636347469259</v>
      </c>
      <c r="AF7583" s="36">
        <f t="shared" ca="1" si="1494"/>
        <v>0.83233617188669107</v>
      </c>
    </row>
    <row r="7584" spans="2:32" x14ac:dyDescent="0.25">
      <c r="B7584" s="3">
        <f t="shared" si="1495"/>
        <v>7578</v>
      </c>
      <c r="C7584" s="15">
        <f t="shared" ca="1" si="1490"/>
        <v>-0.48327747154740353</v>
      </c>
      <c r="D7584" s="15">
        <f t="shared" ca="1" si="1490"/>
        <v>-3.6565194161306342</v>
      </c>
      <c r="E7584" s="15">
        <f t="shared" ca="1" si="1490"/>
        <v>2.4001877190398471</v>
      </c>
      <c r="F7584" s="15">
        <f t="shared" ca="1" si="1490"/>
        <v>4.5060899387472819</v>
      </c>
      <c r="G7584" s="15">
        <f t="shared" ca="1" si="1490"/>
        <v>9.8667007253456305</v>
      </c>
      <c r="H7584" s="6"/>
      <c r="I7584" s="15">
        <f t="shared" ca="1" si="1491"/>
        <v>2.5266362990909443</v>
      </c>
      <c r="J7584" s="6"/>
      <c r="K7584" s="15">
        <f t="shared" ca="1" si="1484"/>
        <v>0.36238323626713426</v>
      </c>
      <c r="L7584" s="15">
        <f t="shared" ca="1" si="1485"/>
        <v>1.5292565839470909</v>
      </c>
      <c r="M7584" s="15">
        <f t="shared" ca="1" si="1486"/>
        <v>6.3956973587755018E-4</v>
      </c>
      <c r="N7584" s="15">
        <f t="shared" ca="1" si="1487"/>
        <v>0.15672946846194888</v>
      </c>
      <c r="O7584" s="15">
        <f t="shared" ca="1" si="1488"/>
        <v>2.1550618312627816</v>
      </c>
      <c r="P7584" s="6"/>
      <c r="Q7584" s="15">
        <f t="shared" ca="1" si="1489"/>
        <v>4.2040706896748326</v>
      </c>
      <c r="R7584" s="87">
        <f t="shared" ca="1" si="1493"/>
        <v>0.2297316218784691</v>
      </c>
      <c r="Y7584" s="6"/>
      <c r="Z7584" s="6"/>
      <c r="AA7584" s="6"/>
      <c r="AB7584" s="6"/>
      <c r="AE7584" s="41">
        <f t="shared" ca="1" si="1492"/>
        <v>0.23551891283725243</v>
      </c>
      <c r="AF7584" s="36">
        <f t="shared" ca="1" si="1494"/>
        <v>1.0510176724187081</v>
      </c>
    </row>
    <row r="7585" spans="2:32" x14ac:dyDescent="0.25">
      <c r="B7585" s="3">
        <f t="shared" si="1495"/>
        <v>7579</v>
      </c>
      <c r="C7585" s="15">
        <f t="shared" ca="1" si="1490"/>
        <v>9.7602725411184572</v>
      </c>
      <c r="D7585" s="15">
        <f t="shared" ca="1" si="1490"/>
        <v>1.7802029480090442</v>
      </c>
      <c r="E7585" s="15">
        <f t="shared" ca="1" si="1490"/>
        <v>1.4296954938040249</v>
      </c>
      <c r="F7585" s="15">
        <f t="shared" ca="1" si="1490"/>
        <v>3.710226803728939</v>
      </c>
      <c r="G7585" s="15">
        <f t="shared" ca="1" si="1490"/>
        <v>1.5611565302475137</v>
      </c>
      <c r="H7585" s="6"/>
      <c r="I7585" s="15">
        <f t="shared" ca="1" si="1491"/>
        <v>3.6483108633815959</v>
      </c>
      <c r="J7585" s="6"/>
      <c r="K7585" s="15">
        <f t="shared" ca="1" si="1484"/>
        <v>1.4942430220049596</v>
      </c>
      <c r="L7585" s="15">
        <f t="shared" ca="1" si="1485"/>
        <v>0.13959308733910322</v>
      </c>
      <c r="M7585" s="15">
        <f t="shared" ca="1" si="1486"/>
        <v>0.19689016632503287</v>
      </c>
      <c r="N7585" s="15">
        <f t="shared" ca="1" si="1487"/>
        <v>1.5334334676382971E-4</v>
      </c>
      <c r="O7585" s="15">
        <f t="shared" ca="1" si="1488"/>
        <v>0.17424852841281496</v>
      </c>
      <c r="P7585" s="6"/>
      <c r="Q7585" s="15">
        <f t="shared" ca="1" si="1489"/>
        <v>2.0051281474286742</v>
      </c>
      <c r="R7585" s="87">
        <f t="shared" ca="1" si="1493"/>
        <v>1.0411493867003352</v>
      </c>
      <c r="Y7585" s="6"/>
      <c r="Z7585" s="6"/>
      <c r="AA7585" s="6"/>
      <c r="AB7585" s="6"/>
      <c r="AE7585" s="41">
        <f t="shared" ca="1" si="1492"/>
        <v>0.73714702771452345</v>
      </c>
      <c r="AF7585" s="36">
        <f t="shared" ca="1" si="1494"/>
        <v>0.50128203685716854</v>
      </c>
    </row>
    <row r="7586" spans="2:32" x14ac:dyDescent="0.25">
      <c r="B7586" s="3">
        <f t="shared" si="1495"/>
        <v>7580</v>
      </c>
      <c r="C7586" s="15">
        <f t="shared" ca="1" si="1490"/>
        <v>13.456392509669467</v>
      </c>
      <c r="D7586" s="15">
        <f t="shared" ca="1" si="1490"/>
        <v>12.35745140336314</v>
      </c>
      <c r="E7586" s="15">
        <f t="shared" ca="1" si="1490"/>
        <v>-3.5947487556859183</v>
      </c>
      <c r="F7586" s="15">
        <f t="shared" ca="1" si="1490"/>
        <v>2.1319626882399252</v>
      </c>
      <c r="G7586" s="15">
        <f t="shared" ca="1" si="1490"/>
        <v>1.3917586050068604</v>
      </c>
      <c r="H7586" s="6"/>
      <c r="I7586" s="15">
        <f t="shared" ca="1" si="1491"/>
        <v>5.1485632901186937</v>
      </c>
      <c r="J7586" s="6"/>
      <c r="K7586" s="15">
        <f t="shared" ca="1" si="1484"/>
        <v>2.7608010536488634</v>
      </c>
      <c r="L7586" s="15">
        <f t="shared" ca="1" si="1485"/>
        <v>2.0787227131710826</v>
      </c>
      <c r="M7586" s="15">
        <f t="shared" ca="1" si="1486"/>
        <v>3.0578202212124803</v>
      </c>
      <c r="N7586" s="15">
        <f t="shared" ca="1" si="1487"/>
        <v>0.36399516765021389</v>
      </c>
      <c r="O7586" s="15">
        <f t="shared" ca="1" si="1488"/>
        <v>0.56454325768312874</v>
      </c>
      <c r="P7586" s="6"/>
      <c r="Q7586" s="15">
        <f t="shared" ca="1" si="1489"/>
        <v>8.8258824133657701</v>
      </c>
      <c r="R7586" s="87">
        <f t="shared" ca="1" si="1493"/>
        <v>0.9479345499563141</v>
      </c>
      <c r="Y7586" s="6"/>
      <c r="Z7586" s="6"/>
      <c r="AA7586" s="6"/>
      <c r="AB7586" s="6"/>
      <c r="AE7586" s="41">
        <f t="shared" ca="1" si="1492"/>
        <v>1.4080803096331582</v>
      </c>
      <c r="AF7586" s="36">
        <f t="shared" ca="1" si="1494"/>
        <v>2.2064706033414425</v>
      </c>
    </row>
    <row r="7587" spans="2:32" x14ac:dyDescent="0.25">
      <c r="B7587" s="3">
        <f t="shared" si="1495"/>
        <v>7581</v>
      </c>
      <c r="C7587" s="15">
        <f t="shared" ref="C7587:G7637" ca="1" si="1496">$B$1+NORMINV(RAND(),0,1)*$B$2</f>
        <v>3.9539008219229408</v>
      </c>
      <c r="D7587" s="15">
        <f t="shared" ca="1" si="1496"/>
        <v>5.0214966458192123</v>
      </c>
      <c r="E7587" s="15">
        <f t="shared" ca="1" si="1496"/>
        <v>1.2713628722428822</v>
      </c>
      <c r="F7587" s="15">
        <f t="shared" ca="1" si="1496"/>
        <v>1.2466145080680506</v>
      </c>
      <c r="G7587" s="15">
        <f t="shared" ca="1" si="1496"/>
        <v>9.5001985996475682</v>
      </c>
      <c r="H7587" s="6"/>
      <c r="I7587" s="15">
        <f t="shared" ca="1" si="1491"/>
        <v>4.1987146895401306</v>
      </c>
      <c r="J7587" s="6"/>
      <c r="K7587" s="15">
        <f t="shared" ca="1" si="1484"/>
        <v>2.3973531911074776E-3</v>
      </c>
      <c r="L7587" s="15">
        <f t="shared" ca="1" si="1485"/>
        <v>2.7078805903137309E-2</v>
      </c>
      <c r="M7587" s="15">
        <f t="shared" ca="1" si="1486"/>
        <v>0.34277554648934011</v>
      </c>
      <c r="N7587" s="15">
        <f t="shared" ca="1" si="1487"/>
        <v>0.34859581925789945</v>
      </c>
      <c r="O7587" s="15">
        <f t="shared" ca="1" si="1488"/>
        <v>1.1242292659651216</v>
      </c>
      <c r="P7587" s="6"/>
      <c r="Q7587" s="15">
        <f t="shared" ca="1" si="1489"/>
        <v>1.8450767908066059</v>
      </c>
      <c r="R7587" s="87">
        <f t="shared" ca="1" si="1493"/>
        <v>1.4477935866122253</v>
      </c>
      <c r="Y7587" s="6"/>
      <c r="Z7587" s="6"/>
      <c r="AA7587" s="6"/>
      <c r="AB7587" s="6"/>
      <c r="AE7587" s="41">
        <f t="shared" ca="1" si="1492"/>
        <v>0.98329510178781554</v>
      </c>
      <c r="AF7587" s="36">
        <f t="shared" ca="1" si="1494"/>
        <v>0.46126919770165148</v>
      </c>
    </row>
    <row r="7588" spans="2:32" x14ac:dyDescent="0.25">
      <c r="B7588" s="3">
        <f t="shared" si="1495"/>
        <v>7582</v>
      </c>
      <c r="C7588" s="15">
        <f t="shared" ca="1" si="1496"/>
        <v>5.2552340170982585</v>
      </c>
      <c r="D7588" s="15">
        <f t="shared" ca="1" si="1496"/>
        <v>13.516801369987739</v>
      </c>
      <c r="E7588" s="15">
        <f t="shared" ca="1" si="1496"/>
        <v>-3.057300676282944</v>
      </c>
      <c r="F7588" s="15">
        <f t="shared" ca="1" si="1496"/>
        <v>-6.8831485165166484</v>
      </c>
      <c r="G7588" s="15">
        <f t="shared" ca="1" si="1496"/>
        <v>7.5219258922314935</v>
      </c>
      <c r="H7588" s="6"/>
      <c r="I7588" s="15">
        <f t="shared" ca="1" si="1491"/>
        <v>3.2707024173035806</v>
      </c>
      <c r="J7588" s="6"/>
      <c r="K7588" s="15">
        <f t="shared" ca="1" si="1484"/>
        <v>0.15753462682334496</v>
      </c>
      <c r="L7588" s="15">
        <f t="shared" ca="1" si="1485"/>
        <v>4.1993017499278169</v>
      </c>
      <c r="M7588" s="15">
        <f t="shared" ca="1" si="1486"/>
        <v>1.6017449260976246</v>
      </c>
      <c r="N7588" s="15">
        <f t="shared" ca="1" si="1487"/>
        <v>4.124027551449676</v>
      </c>
      <c r="O7588" s="15">
        <f t="shared" ca="1" si="1488"/>
        <v>0.72291604135112641</v>
      </c>
      <c r="P7588" s="6"/>
      <c r="Q7588" s="15">
        <f t="shared" ca="1" si="1489"/>
        <v>10.80552489564959</v>
      </c>
      <c r="R7588" s="87">
        <f t="shared" ca="1" si="1493"/>
        <v>0.34575296688586088</v>
      </c>
      <c r="Y7588" s="6"/>
      <c r="Z7588" s="6"/>
      <c r="AA7588" s="6"/>
      <c r="AB7588" s="6"/>
      <c r="AE7588" s="41">
        <f t="shared" ca="1" si="1492"/>
        <v>0.56827539685282225</v>
      </c>
      <c r="AF7588" s="36">
        <f t="shared" ca="1" si="1494"/>
        <v>2.7013812239123975</v>
      </c>
    </row>
    <row r="7589" spans="2:32" x14ac:dyDescent="0.25">
      <c r="B7589" s="3">
        <f t="shared" si="1495"/>
        <v>7583</v>
      </c>
      <c r="C7589" s="15">
        <f t="shared" ca="1" si="1496"/>
        <v>11.88888651160908</v>
      </c>
      <c r="D7589" s="15">
        <f t="shared" ca="1" si="1496"/>
        <v>11.160616655171369</v>
      </c>
      <c r="E7589" s="15">
        <f t="shared" ca="1" si="1496"/>
        <v>1.1132129099362407</v>
      </c>
      <c r="F7589" s="15">
        <f t="shared" ca="1" si="1496"/>
        <v>8.5832226579294399</v>
      </c>
      <c r="G7589" s="15">
        <f t="shared" ca="1" si="1496"/>
        <v>1.914942770328762</v>
      </c>
      <c r="H7589" s="6"/>
      <c r="I7589" s="15">
        <f t="shared" ca="1" si="1491"/>
        <v>6.9321763009949793</v>
      </c>
      <c r="J7589" s="6"/>
      <c r="K7589" s="15">
        <f t="shared" ca="1" si="1484"/>
        <v>0.9827590444802432</v>
      </c>
      <c r="L7589" s="15">
        <f t="shared" ca="1" si="1485"/>
        <v>0.71518831315309395</v>
      </c>
      <c r="M7589" s="15">
        <f t="shared" ca="1" si="1486"/>
        <v>1.3544133978592723</v>
      </c>
      <c r="N7589" s="15">
        <f t="shared" ca="1" si="1487"/>
        <v>0.10903816290986219</v>
      </c>
      <c r="O7589" s="15">
        <f t="shared" ca="1" si="1488"/>
        <v>1.006905292049656</v>
      </c>
      <c r="P7589" s="6"/>
      <c r="Q7589" s="15">
        <f t="shared" ca="1" si="1489"/>
        <v>4.1683042104521277</v>
      </c>
      <c r="R7589" s="87">
        <f t="shared" ca="1" si="1493"/>
        <v>2.1607468177247569</v>
      </c>
      <c r="Y7589" s="6"/>
      <c r="Z7589" s="6"/>
      <c r="AA7589" s="6"/>
      <c r="AB7589" s="6"/>
      <c r="AE7589" s="41">
        <f t="shared" ca="1" si="1492"/>
        <v>2.2057362972076473</v>
      </c>
      <c r="AF7589" s="36">
        <f t="shared" ca="1" si="1494"/>
        <v>1.0420760526130319</v>
      </c>
    </row>
    <row r="7590" spans="2:32" x14ac:dyDescent="0.25">
      <c r="B7590" s="3">
        <f t="shared" si="1495"/>
        <v>7584</v>
      </c>
      <c r="C7590" s="15">
        <f t="shared" ca="1" si="1496"/>
        <v>4.7810715015377721</v>
      </c>
      <c r="D7590" s="15">
        <f t="shared" ca="1" si="1496"/>
        <v>5.2032933615438095</v>
      </c>
      <c r="E7590" s="15">
        <f t="shared" ca="1" si="1496"/>
        <v>-1.1637372823294885</v>
      </c>
      <c r="F7590" s="15">
        <f t="shared" ca="1" si="1496"/>
        <v>-3.0981507039079155</v>
      </c>
      <c r="G7590" s="15">
        <f t="shared" ca="1" si="1496"/>
        <v>14.540011000320719</v>
      </c>
      <c r="H7590" s="6"/>
      <c r="I7590" s="15">
        <f t="shared" ca="1" si="1491"/>
        <v>4.0524975754329784</v>
      </c>
      <c r="J7590" s="6"/>
      <c r="K7590" s="15">
        <f t="shared" ca="1" si="1484"/>
        <v>2.1232798631990134E-2</v>
      </c>
      <c r="L7590" s="15">
        <f t="shared" ca="1" si="1485"/>
        <v>5.2973237653217833E-2</v>
      </c>
      <c r="M7590" s="15">
        <f t="shared" ca="1" si="1486"/>
        <v>1.0883642436534491</v>
      </c>
      <c r="N7590" s="15">
        <f t="shared" ca="1" si="1487"/>
        <v>2.0452708325936357</v>
      </c>
      <c r="O7590" s="15">
        <f t="shared" ca="1" si="1488"/>
        <v>4.3995175134880231</v>
      </c>
      <c r="P7590" s="6"/>
      <c r="Q7590" s="15">
        <f t="shared" ca="1" si="1489"/>
        <v>7.6073586260203161</v>
      </c>
      <c r="R7590" s="87">
        <f t="shared" ca="1" si="1493"/>
        <v>0.66559599664689506</v>
      </c>
      <c r="Y7590" s="6"/>
      <c r="Z7590" s="6"/>
      <c r="AA7590" s="6"/>
      <c r="AB7590" s="6"/>
      <c r="AE7590" s="41">
        <f t="shared" ca="1" si="1492"/>
        <v>0.91790482046432831</v>
      </c>
      <c r="AF7590" s="36">
        <f t="shared" ca="1" si="1494"/>
        <v>1.901839656505079</v>
      </c>
    </row>
    <row r="7591" spans="2:32" x14ac:dyDescent="0.25">
      <c r="B7591" s="3">
        <f t="shared" si="1495"/>
        <v>7585</v>
      </c>
      <c r="C7591" s="15">
        <f t="shared" ca="1" si="1496"/>
        <v>-2.7130958703015224</v>
      </c>
      <c r="D7591" s="15">
        <f t="shared" ca="1" si="1496"/>
        <v>1.7639054889829913</v>
      </c>
      <c r="E7591" s="15">
        <f t="shared" ca="1" si="1496"/>
        <v>0.78214700794875447</v>
      </c>
      <c r="F7591" s="15">
        <f t="shared" ca="1" si="1496"/>
        <v>-2.1334544223385974</v>
      </c>
      <c r="G7591" s="15">
        <f t="shared" ca="1" si="1496"/>
        <v>4.4050337638572907</v>
      </c>
      <c r="H7591" s="6"/>
      <c r="I7591" s="15">
        <f t="shared" ca="1" si="1491"/>
        <v>0.42090719362978335</v>
      </c>
      <c r="J7591" s="6"/>
      <c r="K7591" s="15">
        <f t="shared" ca="1" si="1484"/>
        <v>0.39287900818923255</v>
      </c>
      <c r="L7591" s="15">
        <f t="shared" ca="1" si="1485"/>
        <v>7.2145776852864871E-2</v>
      </c>
      <c r="M7591" s="15">
        <f t="shared" ca="1" si="1486"/>
        <v>5.2197681379681903E-3</v>
      </c>
      <c r="N7591" s="15">
        <f t="shared" ca="1" si="1487"/>
        <v>0.26099053060530392</v>
      </c>
      <c r="O7591" s="15">
        <f t="shared" ca="1" si="1488"/>
        <v>0.63493058110371203</v>
      </c>
      <c r="P7591" s="6"/>
      <c r="Q7591" s="15">
        <f t="shared" ca="1" si="1489"/>
        <v>1.3661656648890816</v>
      </c>
      <c r="R7591" s="87">
        <f t="shared" ca="1" si="1493"/>
        <v>-1.2083728683220796</v>
      </c>
      <c r="Y7591" s="6"/>
      <c r="Z7591" s="6"/>
      <c r="AA7591" s="6"/>
      <c r="AB7591" s="6"/>
      <c r="AE7591" s="41">
        <f t="shared" ca="1" si="1492"/>
        <v>-0.70619177156494339</v>
      </c>
      <c r="AF7591" s="36">
        <f t="shared" ca="1" si="1494"/>
        <v>0.34154141622227041</v>
      </c>
    </row>
    <row r="7592" spans="2:32" x14ac:dyDescent="0.25">
      <c r="B7592" s="3">
        <f t="shared" si="1495"/>
        <v>7586</v>
      </c>
      <c r="C7592" s="15">
        <f t="shared" ca="1" si="1496"/>
        <v>-6.9580567542857921</v>
      </c>
      <c r="D7592" s="15">
        <f t="shared" ca="1" si="1496"/>
        <v>4.8063870358284326</v>
      </c>
      <c r="E7592" s="15">
        <f t="shared" ca="1" si="1496"/>
        <v>5.5327395649581765</v>
      </c>
      <c r="F7592" s="15">
        <f t="shared" ca="1" si="1496"/>
        <v>7.1353031513646217</v>
      </c>
      <c r="G7592" s="15">
        <f t="shared" ca="1" si="1496"/>
        <v>3.1078730967832602</v>
      </c>
      <c r="H7592" s="6"/>
      <c r="I7592" s="15">
        <f t="shared" ca="1" si="1491"/>
        <v>2.72484921892974</v>
      </c>
      <c r="J7592" s="6"/>
      <c r="K7592" s="15">
        <f t="shared" ca="1" si="1484"/>
        <v>3.7503467234453218</v>
      </c>
      <c r="L7592" s="15">
        <f t="shared" ca="1" si="1485"/>
        <v>0.17331198732717501</v>
      </c>
      <c r="M7592" s="15">
        <f t="shared" ca="1" si="1486"/>
        <v>0.31536992781278772</v>
      </c>
      <c r="N7592" s="15">
        <f t="shared" ca="1" si="1487"/>
        <v>0.77808415560521249</v>
      </c>
      <c r="O7592" s="15">
        <f t="shared" ca="1" si="1488"/>
        <v>5.8682916402379342E-3</v>
      </c>
      <c r="P7592" s="6"/>
      <c r="Q7592" s="15">
        <f t="shared" ca="1" si="1489"/>
        <v>5.0229810858307351</v>
      </c>
      <c r="R7592" s="87">
        <f t="shared" ca="1" si="1493"/>
        <v>0.28927566281408634</v>
      </c>
      <c r="Y7592" s="6"/>
      <c r="Z7592" s="6"/>
      <c r="AA7592" s="6"/>
      <c r="AB7592" s="6"/>
      <c r="AE7592" s="41">
        <f t="shared" ca="1" si="1492"/>
        <v>0.32416242539290518</v>
      </c>
      <c r="AF7592" s="36">
        <f t="shared" ca="1" si="1494"/>
        <v>1.2557452714576838</v>
      </c>
    </row>
    <row r="7593" spans="2:32" x14ac:dyDescent="0.25">
      <c r="B7593" s="3">
        <f t="shared" si="1495"/>
        <v>7587</v>
      </c>
      <c r="C7593" s="15">
        <f t="shared" ca="1" si="1496"/>
        <v>6.2416835399611736</v>
      </c>
      <c r="D7593" s="15">
        <f t="shared" ca="1" si="1496"/>
        <v>-9.5837532238173662</v>
      </c>
      <c r="E7593" s="15">
        <f t="shared" ca="1" si="1496"/>
        <v>3.868043650786809</v>
      </c>
      <c r="F7593" s="15">
        <f t="shared" ca="1" si="1496"/>
        <v>-0.71542990833753661</v>
      </c>
      <c r="G7593" s="15">
        <f t="shared" ca="1" si="1496"/>
        <v>2.723284401585687</v>
      </c>
      <c r="H7593" s="6"/>
      <c r="I7593" s="15">
        <f t="shared" ca="1" si="1491"/>
        <v>0.50676569203575339</v>
      </c>
      <c r="J7593" s="6"/>
      <c r="K7593" s="15">
        <f t="shared" ca="1" si="1484"/>
        <v>1.3155713088981413</v>
      </c>
      <c r="L7593" s="15">
        <f t="shared" ca="1" si="1485"/>
        <v>4.0727428796475849</v>
      </c>
      <c r="M7593" s="15">
        <f t="shared" ca="1" si="1486"/>
        <v>0.45192758063942651</v>
      </c>
      <c r="N7593" s="15">
        <f t="shared" ca="1" si="1487"/>
        <v>5.9750483422873063E-2</v>
      </c>
      <c r="O7593" s="15">
        <f t="shared" ca="1" si="1488"/>
        <v>0.19651820759139613</v>
      </c>
      <c r="P7593" s="6"/>
      <c r="Q7593" s="15">
        <f t="shared" ca="1" si="1489"/>
        <v>6.096510460199422</v>
      </c>
      <c r="R7593" s="87">
        <f t="shared" ca="1" si="1493"/>
        <v>-0.54091906840397141</v>
      </c>
      <c r="Y7593" s="6"/>
      <c r="Z7593" s="6"/>
      <c r="AA7593" s="6"/>
      <c r="AB7593" s="6"/>
      <c r="AE7593" s="41">
        <f t="shared" ca="1" si="1492"/>
        <v>-0.6677946837885822</v>
      </c>
      <c r="AF7593" s="36">
        <f t="shared" ca="1" si="1494"/>
        <v>1.5241276150498555</v>
      </c>
    </row>
    <row r="7594" spans="2:32" x14ac:dyDescent="0.25">
      <c r="B7594" s="3">
        <f t="shared" si="1495"/>
        <v>7588</v>
      </c>
      <c r="C7594" s="15">
        <f t="shared" ca="1" si="1496"/>
        <v>-4.0286872182015987</v>
      </c>
      <c r="D7594" s="15">
        <f t="shared" ca="1" si="1496"/>
        <v>-3.5137013972106255</v>
      </c>
      <c r="E7594" s="15">
        <f t="shared" ca="1" si="1496"/>
        <v>1.501888758519744</v>
      </c>
      <c r="F7594" s="15">
        <f t="shared" ca="1" si="1496"/>
        <v>3.2123889522621649</v>
      </c>
      <c r="G7594" s="15">
        <f t="shared" ca="1" si="1496"/>
        <v>13.12475946793883</v>
      </c>
      <c r="H7594" s="6"/>
      <c r="I7594" s="15">
        <f t="shared" ca="1" si="1491"/>
        <v>2.0593297126617029</v>
      </c>
      <c r="J7594" s="6"/>
      <c r="K7594" s="15">
        <f t="shared" ca="1" si="1484"/>
        <v>1.4825580060191286</v>
      </c>
      <c r="L7594" s="15">
        <f t="shared" ca="1" si="1485"/>
        <v>1.2423470300641919</v>
      </c>
      <c r="M7594" s="15">
        <f t="shared" ca="1" si="1486"/>
        <v>1.2429616694187903E-2</v>
      </c>
      <c r="N7594" s="15">
        <f t="shared" ca="1" si="1487"/>
        <v>5.3181824401119827E-2</v>
      </c>
      <c r="O7594" s="15">
        <f t="shared" ca="1" si="1488"/>
        <v>4.897749426758895</v>
      </c>
      <c r="P7594" s="6"/>
      <c r="Q7594" s="15">
        <f t="shared" ca="1" si="1489"/>
        <v>7.6882659039375234</v>
      </c>
      <c r="R7594" s="87">
        <f t="shared" ca="1" si="1493"/>
        <v>1.9138286023701705E-2</v>
      </c>
      <c r="Y7594" s="6"/>
      <c r="Z7594" s="6"/>
      <c r="AA7594" s="6"/>
      <c r="AB7594" s="6"/>
      <c r="AE7594" s="41">
        <f t="shared" ca="1" si="1492"/>
        <v>2.6533054119419554E-2</v>
      </c>
      <c r="AF7594" s="36">
        <f t="shared" ca="1" si="1494"/>
        <v>1.9220664759843809</v>
      </c>
    </row>
    <row r="7595" spans="2:32" x14ac:dyDescent="0.25">
      <c r="B7595" s="3">
        <f t="shared" si="1495"/>
        <v>7589</v>
      </c>
      <c r="C7595" s="15">
        <f t="shared" ca="1" si="1496"/>
        <v>5.9998300998882783</v>
      </c>
      <c r="D7595" s="15">
        <f t="shared" ca="1" si="1496"/>
        <v>8.1786430915714146</v>
      </c>
      <c r="E7595" s="15">
        <f t="shared" ca="1" si="1496"/>
        <v>2.8006111900888109</v>
      </c>
      <c r="F7595" s="15">
        <f t="shared" ca="1" si="1496"/>
        <v>-1.4161071148577604</v>
      </c>
      <c r="G7595" s="15">
        <f t="shared" ca="1" si="1496"/>
        <v>-0.82120857021336269</v>
      </c>
      <c r="H7595" s="6"/>
      <c r="I7595" s="15">
        <f t="shared" ca="1" si="1491"/>
        <v>2.948353739295476</v>
      </c>
      <c r="J7595" s="6"/>
      <c r="K7595" s="15">
        <f t="shared" ca="1" si="1484"/>
        <v>0.37246031917026778</v>
      </c>
      <c r="L7595" s="15">
        <f t="shared" ca="1" si="1485"/>
        <v>1.0942370683412423</v>
      </c>
      <c r="M7595" s="15">
        <f t="shared" ca="1" si="1486"/>
        <v>8.7311443384335396E-4</v>
      </c>
      <c r="N7595" s="15">
        <f t="shared" ca="1" si="1487"/>
        <v>0.76194074189743999</v>
      </c>
      <c r="O7595" s="15">
        <f t="shared" ca="1" si="1488"/>
        <v>0.56838400021078439</v>
      </c>
      <c r="P7595" s="6"/>
      <c r="Q7595" s="15">
        <f t="shared" ca="1" si="1489"/>
        <v>2.7978952440535778</v>
      </c>
      <c r="R7595" s="87">
        <f t="shared" ca="1" si="1493"/>
        <v>0.50710702791328788</v>
      </c>
      <c r="Y7595" s="6"/>
      <c r="Z7595" s="6"/>
      <c r="AA7595" s="6"/>
      <c r="AB7595" s="6"/>
      <c r="AE7595" s="41">
        <f t="shared" ca="1" si="1492"/>
        <v>0.4241166855561595</v>
      </c>
      <c r="AF7595" s="36">
        <f t="shared" ca="1" si="1494"/>
        <v>0.69947381101339445</v>
      </c>
    </row>
    <row r="7596" spans="2:32" x14ac:dyDescent="0.25">
      <c r="B7596" s="3">
        <f t="shared" si="1495"/>
        <v>7590</v>
      </c>
      <c r="C7596" s="15">
        <f t="shared" ca="1" si="1496"/>
        <v>2.0982842946443476</v>
      </c>
      <c r="D7596" s="15">
        <f t="shared" ca="1" si="1496"/>
        <v>6.3198006293933702</v>
      </c>
      <c r="E7596" s="15">
        <f t="shared" ca="1" si="1496"/>
        <v>3.7788674910849123</v>
      </c>
      <c r="F7596" s="15">
        <f t="shared" ca="1" si="1496"/>
        <v>4.8307191324846741</v>
      </c>
      <c r="G7596" s="15">
        <f t="shared" ca="1" si="1496"/>
        <v>4.750059199899634</v>
      </c>
      <c r="H7596" s="6"/>
      <c r="I7596" s="15">
        <f t="shared" ca="1" si="1491"/>
        <v>4.3555461495013876</v>
      </c>
      <c r="J7596" s="6"/>
      <c r="K7596" s="15">
        <f t="shared" ca="1" si="1484"/>
        <v>0.20380924325570579</v>
      </c>
      <c r="L7596" s="15">
        <f t="shared" ca="1" si="1485"/>
        <v>0.15433182647102892</v>
      </c>
      <c r="M7596" s="15">
        <f t="shared" ca="1" si="1486"/>
        <v>1.3302331002921034E-2</v>
      </c>
      <c r="N7596" s="15">
        <f t="shared" ca="1" si="1487"/>
        <v>9.0315745502893858E-3</v>
      </c>
      <c r="O7596" s="15">
        <f t="shared" ca="1" si="1488"/>
        <v>6.2256218773811709E-3</v>
      </c>
      <c r="P7596" s="6"/>
      <c r="Q7596" s="15">
        <f t="shared" ca="1" si="1489"/>
        <v>0.38670059715732635</v>
      </c>
      <c r="R7596" s="87">
        <f t="shared" ca="1" si="1493"/>
        <v>3.3880451515536794</v>
      </c>
      <c r="Y7596" s="6"/>
      <c r="Z7596" s="6"/>
      <c r="AA7596" s="6"/>
      <c r="AB7596" s="6"/>
      <c r="AE7596" s="41">
        <f t="shared" ca="1" si="1492"/>
        <v>1.0534322628845969</v>
      </c>
      <c r="AF7596" s="36">
        <f t="shared" ca="1" si="1494"/>
        <v>9.6675149289331588E-2</v>
      </c>
    </row>
    <row r="7597" spans="2:32" x14ac:dyDescent="0.25">
      <c r="B7597" s="3">
        <f t="shared" si="1495"/>
        <v>7591</v>
      </c>
      <c r="C7597" s="15">
        <f t="shared" ca="1" si="1496"/>
        <v>-0.77517662808627152</v>
      </c>
      <c r="D7597" s="15">
        <f t="shared" ca="1" si="1496"/>
        <v>1.4812824656935097</v>
      </c>
      <c r="E7597" s="15">
        <f t="shared" ca="1" si="1496"/>
        <v>8.75323646641049</v>
      </c>
      <c r="F7597" s="15">
        <f t="shared" ca="1" si="1496"/>
        <v>9.368937265593452</v>
      </c>
      <c r="G7597" s="15">
        <f t="shared" ca="1" si="1496"/>
        <v>0.13342976480088797</v>
      </c>
      <c r="H7597" s="6"/>
      <c r="I7597" s="15">
        <f t="shared" ca="1" si="1491"/>
        <v>3.7923418668824134</v>
      </c>
      <c r="J7597" s="6"/>
      <c r="K7597" s="15">
        <f t="shared" ca="1" si="1484"/>
        <v>0.83448900807523974</v>
      </c>
      <c r="L7597" s="15">
        <f t="shared" ca="1" si="1485"/>
        <v>0.21363982223294453</v>
      </c>
      <c r="M7597" s="15">
        <f t="shared" ca="1" si="1486"/>
        <v>0.98441900910507352</v>
      </c>
      <c r="N7597" s="15">
        <f t="shared" ca="1" si="1487"/>
        <v>1.243936649637005</v>
      </c>
      <c r="O7597" s="15">
        <f t="shared" ca="1" si="1488"/>
        <v>0.53550551083034581</v>
      </c>
      <c r="P7597" s="6"/>
      <c r="Q7597" s="15">
        <f t="shared" ca="1" si="1489"/>
        <v>3.8119899998806082</v>
      </c>
      <c r="R7597" s="87">
        <f t="shared" ca="1" si="1493"/>
        <v>0.82108849455377408</v>
      </c>
      <c r="Y7597" s="6"/>
      <c r="Z7597" s="6"/>
      <c r="AA7597" s="6"/>
      <c r="AB7597" s="6"/>
      <c r="AE7597" s="41">
        <f t="shared" ca="1" si="1492"/>
        <v>0.80155965065359103</v>
      </c>
      <c r="AF7597" s="36">
        <f t="shared" ca="1" si="1494"/>
        <v>0.95299749997015204</v>
      </c>
    </row>
    <row r="7598" spans="2:32" x14ac:dyDescent="0.25">
      <c r="B7598" s="3">
        <f t="shared" si="1495"/>
        <v>7592</v>
      </c>
      <c r="C7598" s="15">
        <f t="shared" ca="1" si="1496"/>
        <v>-2.6502916808077872</v>
      </c>
      <c r="D7598" s="15">
        <f t="shared" ca="1" si="1496"/>
        <v>2.5444681459481053</v>
      </c>
      <c r="E7598" s="15">
        <f t="shared" ca="1" si="1496"/>
        <v>5.5751546465020621</v>
      </c>
      <c r="F7598" s="15">
        <f t="shared" ca="1" si="1496"/>
        <v>-5.605825381676274</v>
      </c>
      <c r="G7598" s="15">
        <f t="shared" ca="1" si="1496"/>
        <v>4.9798843190438928</v>
      </c>
      <c r="H7598" s="6"/>
      <c r="I7598" s="15">
        <f t="shared" ca="1" si="1491"/>
        <v>0.96867800980199981</v>
      </c>
      <c r="J7598" s="6"/>
      <c r="K7598" s="15">
        <f t="shared" ca="1" si="1484"/>
        <v>0.52387766486209186</v>
      </c>
      <c r="L7598" s="15">
        <f t="shared" ca="1" si="1485"/>
        <v>9.9324582127014463E-2</v>
      </c>
      <c r="M7598" s="15">
        <f t="shared" ca="1" si="1486"/>
        <v>0.8487850801785406</v>
      </c>
      <c r="N7598" s="15">
        <f t="shared" ca="1" si="1487"/>
        <v>1.7289637937823727</v>
      </c>
      <c r="O7598" s="15">
        <f t="shared" ca="1" si="1488"/>
        <v>0.64359104221207886</v>
      </c>
      <c r="P7598" s="6"/>
      <c r="Q7598" s="15">
        <f t="shared" ca="1" si="1489"/>
        <v>3.8445421631620986</v>
      </c>
      <c r="R7598" s="87">
        <f t="shared" ca="1" si="1493"/>
        <v>-0.47045377466853516</v>
      </c>
      <c r="Y7598" s="6"/>
      <c r="Z7598" s="6"/>
      <c r="AA7598" s="6"/>
      <c r="AB7598" s="6"/>
      <c r="AE7598" s="41">
        <f t="shared" ca="1" si="1492"/>
        <v>-0.46122121535462002</v>
      </c>
      <c r="AF7598" s="36">
        <f t="shared" ca="1" si="1494"/>
        <v>0.96113554079052466</v>
      </c>
    </row>
    <row r="7599" spans="2:32" x14ac:dyDescent="0.25">
      <c r="B7599" s="3">
        <f t="shared" si="1495"/>
        <v>7593</v>
      </c>
      <c r="C7599" s="15">
        <f t="shared" ca="1" si="1496"/>
        <v>2.1085678220449289</v>
      </c>
      <c r="D7599" s="15">
        <f t="shared" ca="1" si="1496"/>
        <v>6.6364299209631969</v>
      </c>
      <c r="E7599" s="15">
        <f t="shared" ca="1" si="1496"/>
        <v>2.6821211930876352</v>
      </c>
      <c r="F7599" s="15">
        <f t="shared" ca="1" si="1496"/>
        <v>-9.1218742101861743</v>
      </c>
      <c r="G7599" s="15">
        <f t="shared" ca="1" si="1496"/>
        <v>4.7457120884479913</v>
      </c>
      <c r="H7599" s="6"/>
      <c r="I7599" s="15">
        <f t="shared" ca="1" si="1491"/>
        <v>1.4101913628715157</v>
      </c>
      <c r="J7599" s="6"/>
      <c r="K7599" s="15">
        <f t="shared" ref="K7599:K7662" ca="1" si="1497">((C7599-$I7599)/$B$2)^2</f>
        <v>1.9509187149103761E-2</v>
      </c>
      <c r="L7599" s="15">
        <f t="shared" ref="L7599:L7662" ca="1" si="1498">((D7599-$I7599)/$B$2)^2</f>
        <v>1.0925427786433688</v>
      </c>
      <c r="M7599" s="15">
        <f t="shared" ref="M7599:M7662" ca="1" si="1499">((E7599-$I7599)/$B$2)^2</f>
        <v>6.4712219719744252E-2</v>
      </c>
      <c r="N7599" s="15">
        <f t="shared" ref="N7599:N7662" ca="1" si="1500">((F7599-$I7599)/$B$2)^2</f>
        <v>4.4369762094074803</v>
      </c>
      <c r="O7599" s="15">
        <f t="shared" ref="O7599:O7662" ca="1" si="1501">((G7599-$I7599)/$B$2)^2</f>
        <v>0.44502794043000876</v>
      </c>
      <c r="P7599" s="6"/>
      <c r="Q7599" s="15">
        <f t="shared" ref="Q7599:Q7662" ca="1" si="1502">SUM(K7599:O7599)</f>
        <v>6.0587683353497059</v>
      </c>
      <c r="R7599" s="87">
        <f t="shared" ca="1" si="1493"/>
        <v>-0.21432061559849025</v>
      </c>
      <c r="Y7599" s="6"/>
      <c r="Z7599" s="6"/>
      <c r="AA7599" s="6"/>
      <c r="AB7599" s="6"/>
      <c r="AE7599" s="41">
        <f t="shared" ca="1" si="1492"/>
        <v>-0.26377044126715943</v>
      </c>
      <c r="AF7599" s="36">
        <f t="shared" ca="1" si="1494"/>
        <v>1.5146920838374265</v>
      </c>
    </row>
    <row r="7600" spans="2:32" x14ac:dyDescent="0.25">
      <c r="B7600" s="3">
        <f t="shared" si="1495"/>
        <v>7594</v>
      </c>
      <c r="C7600" s="15">
        <f t="shared" ca="1" si="1496"/>
        <v>11.462157214030482</v>
      </c>
      <c r="D7600" s="15">
        <f t="shared" ca="1" si="1496"/>
        <v>5.1254430627449565</v>
      </c>
      <c r="E7600" s="15">
        <f t="shared" ca="1" si="1496"/>
        <v>3.0051695153803166</v>
      </c>
      <c r="F7600" s="15">
        <f t="shared" ca="1" si="1496"/>
        <v>-3.0026778454131415</v>
      </c>
      <c r="G7600" s="15">
        <f t="shared" ca="1" si="1496"/>
        <v>-5.0049844418600689</v>
      </c>
      <c r="H7600" s="6"/>
      <c r="I7600" s="15">
        <f t="shared" ca="1" si="1491"/>
        <v>2.3170215009765092</v>
      </c>
      <c r="J7600" s="6"/>
      <c r="K7600" s="15">
        <f t="shared" ca="1" si="1497"/>
        <v>3.3453402884070083</v>
      </c>
      <c r="L7600" s="15">
        <f t="shared" ca="1" si="1498"/>
        <v>0.31548926674423694</v>
      </c>
      <c r="M7600" s="15">
        <f t="shared" ca="1" si="1499"/>
        <v>1.8941907589116107E-2</v>
      </c>
      <c r="N7600" s="15">
        <f t="shared" ca="1" si="1500"/>
        <v>1.1319680454391394</v>
      </c>
      <c r="O7600" s="15">
        <f t="shared" ca="1" si="1501"/>
        <v>2.1444708410773665</v>
      </c>
      <c r="P7600" s="6"/>
      <c r="Q7600" s="15">
        <f t="shared" ca="1" si="1502"/>
        <v>6.9562103492568674</v>
      </c>
      <c r="R7600" s="87">
        <f t="shared" ca="1" si="1493"/>
        <v>0.1075096277841458</v>
      </c>
      <c r="Y7600" s="6"/>
      <c r="Z7600" s="6"/>
      <c r="AA7600" s="6"/>
      <c r="AB7600" s="6"/>
      <c r="AE7600" s="41">
        <f t="shared" ca="1" si="1492"/>
        <v>0.14177632530249809</v>
      </c>
      <c r="AF7600" s="36">
        <f t="shared" ca="1" si="1494"/>
        <v>1.7390525873142169</v>
      </c>
    </row>
    <row r="7601" spans="2:32" x14ac:dyDescent="0.25">
      <c r="B7601" s="3">
        <f t="shared" si="1495"/>
        <v>7595</v>
      </c>
      <c r="C7601" s="15">
        <f t="shared" ca="1" si="1496"/>
        <v>12.185471969672623</v>
      </c>
      <c r="D7601" s="15">
        <f t="shared" ca="1" si="1496"/>
        <v>-3.8177513702407824</v>
      </c>
      <c r="E7601" s="15">
        <f t="shared" ca="1" si="1496"/>
        <v>8.2916647679431161</v>
      </c>
      <c r="F7601" s="15">
        <f t="shared" ca="1" si="1496"/>
        <v>-3.7887086841761821</v>
      </c>
      <c r="G7601" s="15">
        <f t="shared" ca="1" si="1496"/>
        <v>-5.5356813523057955</v>
      </c>
      <c r="H7601" s="6"/>
      <c r="I7601" s="15">
        <f t="shared" ca="1" si="1491"/>
        <v>1.4669990661785963</v>
      </c>
      <c r="J7601" s="6"/>
      <c r="K7601" s="15">
        <f t="shared" ca="1" si="1497"/>
        <v>4.5954264553174271</v>
      </c>
      <c r="L7601" s="15">
        <f t="shared" ca="1" si="1498"/>
        <v>1.1171434870093926</v>
      </c>
      <c r="M7601" s="15">
        <f t="shared" ca="1" si="1499"/>
        <v>1.8630424776336401</v>
      </c>
      <c r="N7601" s="15">
        <f t="shared" ca="1" si="1500"/>
        <v>1.1048985582855717</v>
      </c>
      <c r="O7601" s="15">
        <f t="shared" ca="1" si="1501"/>
        <v>1.9615013217369894</v>
      </c>
      <c r="P7601" s="6"/>
      <c r="Q7601" s="15">
        <f t="shared" ca="1" si="1502"/>
        <v>10.642012299983021</v>
      </c>
      <c r="R7601" s="87">
        <f t="shared" ca="1" si="1493"/>
        <v>-0.14613730201298447</v>
      </c>
      <c r="Y7601" s="6"/>
      <c r="Z7601" s="6"/>
      <c r="AA7601" s="6"/>
      <c r="AB7601" s="6"/>
      <c r="AE7601" s="41">
        <f t="shared" ca="1" si="1492"/>
        <v>-0.23836526401910507</v>
      </c>
      <c r="AF7601" s="36">
        <f t="shared" ca="1" si="1494"/>
        <v>2.6605030749957552</v>
      </c>
    </row>
    <row r="7602" spans="2:32" x14ac:dyDescent="0.25">
      <c r="B7602" s="3">
        <f t="shared" si="1495"/>
        <v>7596</v>
      </c>
      <c r="C7602" s="15">
        <f t="shared" ca="1" si="1496"/>
        <v>6.9253099212444917</v>
      </c>
      <c r="D7602" s="15">
        <f t="shared" ca="1" si="1496"/>
        <v>0.69465343897315179</v>
      </c>
      <c r="E7602" s="15">
        <f t="shared" ca="1" si="1496"/>
        <v>7.7439421624218809</v>
      </c>
      <c r="F7602" s="15">
        <f t="shared" ca="1" si="1496"/>
        <v>0.45487272688896052</v>
      </c>
      <c r="G7602" s="15">
        <f t="shared" ca="1" si="1496"/>
        <v>2.6123062052700297</v>
      </c>
      <c r="H7602" s="6"/>
      <c r="I7602" s="15">
        <f t="shared" ca="1" si="1491"/>
        <v>3.6862168909597033</v>
      </c>
      <c r="J7602" s="6"/>
      <c r="K7602" s="15">
        <f t="shared" ca="1" si="1497"/>
        <v>0.41966894635357982</v>
      </c>
      <c r="L7602" s="15">
        <f t="shared" ca="1" si="1498"/>
        <v>0.35797807549046767</v>
      </c>
      <c r="M7602" s="15">
        <f t="shared" ca="1" si="1499"/>
        <v>0.65860537514651207</v>
      </c>
      <c r="N7602" s="15">
        <f t="shared" ca="1" si="1500"/>
        <v>0.41766340426696197</v>
      </c>
      <c r="O7602" s="15">
        <f t="shared" ca="1" si="1501"/>
        <v>4.6131366433538601E-2</v>
      </c>
      <c r="P7602" s="6"/>
      <c r="Q7602" s="15">
        <f t="shared" ca="1" si="1502"/>
        <v>1.9000471676910602</v>
      </c>
      <c r="R7602" s="87">
        <f t="shared" ca="1" si="1493"/>
        <v>1.0941484204567222</v>
      </c>
      <c r="Y7602" s="6"/>
      <c r="Z7602" s="6"/>
      <c r="AA7602" s="6"/>
      <c r="AB7602" s="6"/>
      <c r="AE7602" s="41">
        <f t="shared" ca="1" si="1492"/>
        <v>0.75409911859884937</v>
      </c>
      <c r="AF7602" s="36">
        <f t="shared" ca="1" si="1494"/>
        <v>0.47501179192276505</v>
      </c>
    </row>
    <row r="7603" spans="2:32" x14ac:dyDescent="0.25">
      <c r="B7603" s="3">
        <f t="shared" si="1495"/>
        <v>7597</v>
      </c>
      <c r="C7603" s="15">
        <f t="shared" ca="1" si="1496"/>
        <v>-0.63506822041356781</v>
      </c>
      <c r="D7603" s="15">
        <f t="shared" ca="1" si="1496"/>
        <v>12.200000352490072</v>
      </c>
      <c r="E7603" s="15">
        <f t="shared" ca="1" si="1496"/>
        <v>-1.2604317540782377</v>
      </c>
      <c r="F7603" s="15">
        <f t="shared" ca="1" si="1496"/>
        <v>6.6986479215414185</v>
      </c>
      <c r="G7603" s="15">
        <f t="shared" ca="1" si="1496"/>
        <v>7.024077255950667E-3</v>
      </c>
      <c r="H7603" s="6"/>
      <c r="I7603" s="15">
        <f t="shared" ca="1" si="1491"/>
        <v>3.4020344753591276</v>
      </c>
      <c r="J7603" s="6"/>
      <c r="K7603" s="15">
        <f t="shared" ca="1" si="1497"/>
        <v>0.65192792704860647</v>
      </c>
      <c r="L7603" s="15">
        <f t="shared" ca="1" si="1498"/>
        <v>3.0961681430064196</v>
      </c>
      <c r="M7603" s="15">
        <f t="shared" ca="1" si="1499"/>
        <v>0.86954365362575525</v>
      </c>
      <c r="N7603" s="15">
        <f t="shared" ca="1" si="1500"/>
        <v>0.43470640854199522</v>
      </c>
      <c r="O7603" s="15">
        <f t="shared" ca="1" si="1501"/>
        <v>0.46104382412914774</v>
      </c>
      <c r="P7603" s="6"/>
      <c r="Q7603" s="15">
        <f t="shared" ca="1" si="1502"/>
        <v>5.5133899563519249</v>
      </c>
      <c r="R7603" s="87">
        <f t="shared" ca="1" si="1493"/>
        <v>0.53406526266822907</v>
      </c>
      <c r="Y7603" s="6"/>
      <c r="Z7603" s="6"/>
      <c r="AA7603" s="6"/>
      <c r="AB7603" s="6"/>
      <c r="AE7603" s="41">
        <f t="shared" ca="1" si="1492"/>
        <v>0.62700887874025257</v>
      </c>
      <c r="AF7603" s="36">
        <f t="shared" ca="1" si="1494"/>
        <v>1.3783474890879812</v>
      </c>
    </row>
    <row r="7604" spans="2:32" x14ac:dyDescent="0.25">
      <c r="B7604" s="3">
        <f t="shared" si="1495"/>
        <v>7598</v>
      </c>
      <c r="C7604" s="15">
        <f t="shared" ca="1" si="1496"/>
        <v>8.7365135586978209</v>
      </c>
      <c r="D7604" s="15">
        <f t="shared" ca="1" si="1496"/>
        <v>-0.64116450383561796</v>
      </c>
      <c r="E7604" s="15">
        <f t="shared" ca="1" si="1496"/>
        <v>7.7614457289831646</v>
      </c>
      <c r="F7604" s="15">
        <f t="shared" ca="1" si="1496"/>
        <v>5.6920914794720927</v>
      </c>
      <c r="G7604" s="15">
        <f t="shared" ca="1" si="1496"/>
        <v>7.6248666519032504</v>
      </c>
      <c r="H7604" s="6"/>
      <c r="I7604" s="15">
        <f t="shared" ca="1" si="1491"/>
        <v>5.8347505830441424</v>
      </c>
      <c r="J7604" s="6"/>
      <c r="K7604" s="15">
        <f t="shared" ca="1" si="1497"/>
        <v>0.33680913467497958</v>
      </c>
      <c r="L7604" s="15">
        <f t="shared" ca="1" si="1498"/>
        <v>1.6774990484990762</v>
      </c>
      <c r="M7604" s="15">
        <f t="shared" ca="1" si="1499"/>
        <v>0.14848616741539961</v>
      </c>
      <c r="N7604" s="15">
        <f t="shared" ca="1" si="1500"/>
        <v>8.1406479327923221E-4</v>
      </c>
      <c r="O7604" s="15">
        <f t="shared" ca="1" si="1501"/>
        <v>0.12818062159950347</v>
      </c>
      <c r="P7604" s="6"/>
      <c r="Q7604" s="15">
        <f t="shared" ca="1" si="1502"/>
        <v>2.2917890369822378</v>
      </c>
      <c r="R7604" s="87">
        <f t="shared" ca="1" si="1493"/>
        <v>2.2656603106365312</v>
      </c>
      <c r="Y7604" s="6"/>
      <c r="Z7604" s="6"/>
      <c r="AA7604" s="6"/>
      <c r="AB7604" s="6"/>
      <c r="AE7604" s="41">
        <f t="shared" ca="1" si="1492"/>
        <v>1.7149525960887309</v>
      </c>
      <c r="AF7604" s="36">
        <f t="shared" ca="1" si="1494"/>
        <v>0.57294725924555945</v>
      </c>
    </row>
    <row r="7605" spans="2:32" x14ac:dyDescent="0.25">
      <c r="B7605" s="3">
        <f t="shared" si="1495"/>
        <v>7599</v>
      </c>
      <c r="C7605" s="15">
        <f t="shared" ca="1" si="1496"/>
        <v>0.77645517181309032</v>
      </c>
      <c r="D7605" s="15">
        <f t="shared" ca="1" si="1496"/>
        <v>-6.0730372069623897</v>
      </c>
      <c r="E7605" s="15">
        <f t="shared" ca="1" si="1496"/>
        <v>3.6763618135401792</v>
      </c>
      <c r="F7605" s="15">
        <f t="shared" ca="1" si="1496"/>
        <v>-0.66749720890563191</v>
      </c>
      <c r="G7605" s="15">
        <f t="shared" ca="1" si="1496"/>
        <v>3.0872597444643777</v>
      </c>
      <c r="H7605" s="6"/>
      <c r="I7605" s="15">
        <f t="shared" ca="1" si="1491"/>
        <v>0.15990846278992513</v>
      </c>
      <c r="J7605" s="6"/>
      <c r="K7605" s="15">
        <f t="shared" ca="1" si="1497"/>
        <v>1.5205193776291823E-2</v>
      </c>
      <c r="L7605" s="15">
        <f t="shared" ca="1" si="1498"/>
        <v>1.5539844688833651</v>
      </c>
      <c r="M7605" s="15">
        <f t="shared" ca="1" si="1499"/>
        <v>0.49461776672010749</v>
      </c>
      <c r="N7605" s="15">
        <f t="shared" ca="1" si="1500"/>
        <v>2.7384005822159038E-2</v>
      </c>
      <c r="O7605" s="15">
        <f t="shared" ca="1" si="1501"/>
        <v>0.34277542105284237</v>
      </c>
      <c r="P7605" s="6"/>
      <c r="Q7605" s="15">
        <f t="shared" ca="1" si="1502"/>
        <v>2.4339668562547656</v>
      </c>
      <c r="R7605" s="87">
        <f t="shared" ca="1" si="1493"/>
        <v>-1.0549383766534888</v>
      </c>
      <c r="Y7605" s="6"/>
      <c r="Z7605" s="6"/>
      <c r="AA7605" s="6"/>
      <c r="AB7605" s="6"/>
      <c r="AE7605" s="41">
        <f t="shared" ca="1" si="1492"/>
        <v>-0.82291395240476217</v>
      </c>
      <c r="AF7605" s="36">
        <f t="shared" ca="1" si="1494"/>
        <v>0.6084917140636914</v>
      </c>
    </row>
    <row r="7606" spans="2:32" x14ac:dyDescent="0.25">
      <c r="B7606" s="3">
        <f t="shared" si="1495"/>
        <v>7600</v>
      </c>
      <c r="C7606" s="15">
        <f t="shared" ca="1" si="1496"/>
        <v>-5.6738391925248433</v>
      </c>
      <c r="D7606" s="15">
        <f t="shared" ca="1" si="1496"/>
        <v>5.2386420209224891</v>
      </c>
      <c r="E7606" s="15">
        <f t="shared" ca="1" si="1496"/>
        <v>6.337482882419831</v>
      </c>
      <c r="F7606" s="15">
        <f t="shared" ca="1" si="1496"/>
        <v>2.9927100269773717</v>
      </c>
      <c r="G7606" s="15">
        <f t="shared" ca="1" si="1496"/>
        <v>-6.8730443987030405</v>
      </c>
      <c r="H7606" s="6"/>
      <c r="I7606" s="15">
        <f t="shared" ca="1" si="1491"/>
        <v>0.40439026781836168</v>
      </c>
      <c r="J7606" s="6"/>
      <c r="K7606" s="15">
        <f t="shared" ca="1" si="1497"/>
        <v>1.4777949349033621</v>
      </c>
      <c r="L7606" s="15">
        <f t="shared" ca="1" si="1498"/>
        <v>0.93479960049561317</v>
      </c>
      <c r="M7606" s="15">
        <f t="shared" ca="1" si="1499"/>
        <v>1.4080635189375401</v>
      </c>
      <c r="N7606" s="15">
        <f t="shared" ca="1" si="1500"/>
        <v>0.26797596702611826</v>
      </c>
      <c r="O7606" s="15">
        <f t="shared" ca="1" si="1501"/>
        <v>2.1184422130194989</v>
      </c>
      <c r="P7606" s="6"/>
      <c r="Q7606" s="15">
        <f t="shared" ca="1" si="1502"/>
        <v>6.2070762343821331</v>
      </c>
      <c r="R7606" s="87">
        <f t="shared" ca="1" si="1493"/>
        <v>-0.57283313366767152</v>
      </c>
      <c r="Y7606" s="6"/>
      <c r="Z7606" s="6"/>
      <c r="AA7606" s="6"/>
      <c r="AB7606" s="6"/>
      <c r="AE7606" s="41">
        <f t="shared" ca="1" si="1492"/>
        <v>-0.71357836534367536</v>
      </c>
      <c r="AF7606" s="36">
        <f t="shared" ca="1" si="1494"/>
        <v>1.5517690585955333</v>
      </c>
    </row>
    <row r="7607" spans="2:32" x14ac:dyDescent="0.25">
      <c r="B7607" s="3">
        <f t="shared" si="1495"/>
        <v>7601</v>
      </c>
      <c r="C7607" s="15">
        <f t="shared" ca="1" si="1496"/>
        <v>8.3702353475398787</v>
      </c>
      <c r="D7607" s="15">
        <f t="shared" ca="1" si="1496"/>
        <v>7.8270481511814598</v>
      </c>
      <c r="E7607" s="15">
        <f t="shared" ca="1" si="1496"/>
        <v>4.2804510200228139</v>
      </c>
      <c r="F7607" s="15">
        <f t="shared" ca="1" si="1496"/>
        <v>4.0124117450436918</v>
      </c>
      <c r="G7607" s="15">
        <f t="shared" ca="1" si="1496"/>
        <v>14.048056701532914</v>
      </c>
      <c r="H7607" s="6"/>
      <c r="I7607" s="15">
        <f t="shared" ca="1" si="1491"/>
        <v>7.7076405930641529</v>
      </c>
      <c r="J7607" s="6"/>
      <c r="K7607" s="15">
        <f t="shared" ca="1" si="1497"/>
        <v>1.7561272346349893E-2</v>
      </c>
      <c r="L7607" s="15">
        <f t="shared" ca="1" si="1498"/>
        <v>5.7032659742152058E-4</v>
      </c>
      <c r="M7607" s="15">
        <f t="shared" ca="1" si="1499"/>
        <v>0.46982513478253113</v>
      </c>
      <c r="N7607" s="15">
        <f t="shared" ca="1" si="1500"/>
        <v>0.54618864956970492</v>
      </c>
      <c r="O7607" s="15">
        <f t="shared" ca="1" si="1501"/>
        <v>1.6080350571412061</v>
      </c>
      <c r="P7607" s="6"/>
      <c r="Q7607" s="15">
        <f t="shared" ca="1" si="1502"/>
        <v>2.6421804404372136</v>
      </c>
      <c r="R7607" s="87">
        <f t="shared" ca="1" si="1493"/>
        <v>3.1406560341157941</v>
      </c>
      <c r="Y7607" s="6"/>
      <c r="Z7607" s="6"/>
      <c r="AA7607" s="6"/>
      <c r="AB7607" s="6"/>
      <c r="AE7607" s="41">
        <f t="shared" ca="1" si="1492"/>
        <v>2.5525344714457319</v>
      </c>
      <c r="AF7607" s="36">
        <f t="shared" ca="1" si="1494"/>
        <v>0.66054511010930339</v>
      </c>
    </row>
    <row r="7608" spans="2:32" x14ac:dyDescent="0.25">
      <c r="B7608" s="3">
        <f t="shared" si="1495"/>
        <v>7602</v>
      </c>
      <c r="C7608" s="15">
        <f t="shared" ca="1" si="1496"/>
        <v>4.6671267928634652</v>
      </c>
      <c r="D7608" s="15">
        <f t="shared" ca="1" si="1496"/>
        <v>-3.6880304891661133</v>
      </c>
      <c r="E7608" s="15">
        <f t="shared" ca="1" si="1496"/>
        <v>2.1863171367980692</v>
      </c>
      <c r="F7608" s="15">
        <f t="shared" ca="1" si="1496"/>
        <v>-3.0622290296785071</v>
      </c>
      <c r="G7608" s="15">
        <f t="shared" ca="1" si="1496"/>
        <v>-0.64624139108731793</v>
      </c>
      <c r="H7608" s="6"/>
      <c r="I7608" s="15">
        <f t="shared" ca="1" si="1491"/>
        <v>-0.10861139605408079</v>
      </c>
      <c r="J7608" s="6"/>
      <c r="K7608" s="15">
        <f t="shared" ca="1" si="1497"/>
        <v>0.91230700996341774</v>
      </c>
      <c r="L7608" s="15">
        <f t="shared" ca="1" si="1498"/>
        <v>0.51248964176539857</v>
      </c>
      <c r="M7608" s="15">
        <f t="shared" ca="1" si="1499"/>
        <v>0.21066787883595689</v>
      </c>
      <c r="N7608" s="15">
        <f t="shared" ca="1" si="1500"/>
        <v>0.34895428502628623</v>
      </c>
      <c r="O7608" s="15">
        <f t="shared" ca="1" si="1501"/>
        <v>1.1561840462377545E-2</v>
      </c>
      <c r="P7608" s="6"/>
      <c r="Q7608" s="15">
        <f t="shared" ca="1" si="1502"/>
        <v>1.995980656053437</v>
      </c>
      <c r="R7608" s="87">
        <f t="shared" ca="1" si="1493"/>
        <v>-1.3349450177596374</v>
      </c>
      <c r="Y7608" s="6"/>
      <c r="Z7608" s="6"/>
      <c r="AA7608" s="6"/>
      <c r="AB7608" s="6"/>
      <c r="AE7608" s="41">
        <f t="shared" ca="1" si="1492"/>
        <v>-0.94299968394153133</v>
      </c>
      <c r="AF7608" s="36">
        <f t="shared" ca="1" si="1494"/>
        <v>0.49899516401335925</v>
      </c>
    </row>
    <row r="7609" spans="2:32" x14ac:dyDescent="0.25">
      <c r="B7609" s="3">
        <f t="shared" si="1495"/>
        <v>7603</v>
      </c>
      <c r="C7609" s="15">
        <f t="shared" ca="1" si="1496"/>
        <v>4.2036629613215162</v>
      </c>
      <c r="D7609" s="15">
        <f t="shared" ca="1" si="1496"/>
        <v>12.929002293494694</v>
      </c>
      <c r="E7609" s="15">
        <f t="shared" ca="1" si="1496"/>
        <v>-3.9092075062624163</v>
      </c>
      <c r="F7609" s="15">
        <f t="shared" ca="1" si="1496"/>
        <v>-3.8503657347408664</v>
      </c>
      <c r="G7609" s="15">
        <f t="shared" ca="1" si="1496"/>
        <v>-0.77598122889884324</v>
      </c>
      <c r="H7609" s="6"/>
      <c r="I7609" s="15">
        <f t="shared" ca="1" si="1491"/>
        <v>1.7194221569828172</v>
      </c>
      <c r="J7609" s="6"/>
      <c r="K7609" s="15">
        <f t="shared" ca="1" si="1497"/>
        <v>0.24685809495765546</v>
      </c>
      <c r="L7609" s="15">
        <f t="shared" ca="1" si="1498"/>
        <v>5.0261874734752645</v>
      </c>
      <c r="M7609" s="15">
        <f t="shared" ca="1" si="1499"/>
        <v>1.2672588754385656</v>
      </c>
      <c r="N7609" s="15">
        <f t="shared" ca="1" si="1500"/>
        <v>1.2409014863516701</v>
      </c>
      <c r="O7609" s="15">
        <f t="shared" ca="1" si="1501"/>
        <v>0.2490815223307862</v>
      </c>
      <c r="P7609" s="6"/>
      <c r="Q7609" s="15">
        <f t="shared" ca="1" si="1502"/>
        <v>8.0302874525539423</v>
      </c>
      <c r="R7609" s="87">
        <f t="shared" ca="1" si="1493"/>
        <v>-8.8559023657436647E-2</v>
      </c>
      <c r="Y7609" s="6"/>
      <c r="Z7609" s="6"/>
      <c r="AA7609" s="6"/>
      <c r="AB7609" s="6"/>
      <c r="AE7609" s="41">
        <f t="shared" ca="1" si="1492"/>
        <v>-0.12547822599333708</v>
      </c>
      <c r="AF7609" s="36">
        <f t="shared" ca="1" si="1494"/>
        <v>2.0075718631384856</v>
      </c>
    </row>
    <row r="7610" spans="2:32" x14ac:dyDescent="0.25">
      <c r="B7610" s="3">
        <f t="shared" si="1495"/>
        <v>7604</v>
      </c>
      <c r="C7610" s="15">
        <f t="shared" ca="1" si="1496"/>
        <v>3.6653324337057476</v>
      </c>
      <c r="D7610" s="15">
        <f t="shared" ca="1" si="1496"/>
        <v>9.335686085543653</v>
      </c>
      <c r="E7610" s="15">
        <f t="shared" ca="1" si="1496"/>
        <v>5.5682454280620757</v>
      </c>
      <c r="F7610" s="15">
        <f t="shared" ca="1" si="1496"/>
        <v>-2.4129201668957023</v>
      </c>
      <c r="G7610" s="15">
        <f t="shared" ca="1" si="1496"/>
        <v>1.8751240505064641</v>
      </c>
      <c r="H7610" s="6"/>
      <c r="I7610" s="15">
        <f t="shared" ca="1" si="1491"/>
        <v>3.6062935661844477</v>
      </c>
      <c r="J7610" s="6"/>
      <c r="K7610" s="15">
        <f t="shared" ca="1" si="1497"/>
        <v>1.3942351512790367E-4</v>
      </c>
      <c r="L7610" s="15">
        <f t="shared" ca="1" si="1498"/>
        <v>1.313037545635569</v>
      </c>
      <c r="M7610" s="15">
        <f t="shared" ca="1" si="1499"/>
        <v>0.15397020433300365</v>
      </c>
      <c r="N7610" s="15">
        <f t="shared" ca="1" si="1500"/>
        <v>1.4492373585800269</v>
      </c>
      <c r="O7610" s="15">
        <f t="shared" ca="1" si="1501"/>
        <v>0.11987791568050976</v>
      </c>
      <c r="P7610" s="6"/>
      <c r="Q7610" s="15">
        <f t="shared" ca="1" si="1502"/>
        <v>3.036262447744237</v>
      </c>
      <c r="R7610" s="87">
        <f t="shared" ca="1" si="1493"/>
        <v>0.82451822413929932</v>
      </c>
      <c r="Y7610" s="6"/>
      <c r="Z7610" s="6"/>
      <c r="AA7610" s="6"/>
      <c r="AB7610" s="6"/>
      <c r="AE7610" s="41">
        <f t="shared" ca="1" si="1492"/>
        <v>0.71835632116179648</v>
      </c>
      <c r="AF7610" s="36">
        <f t="shared" ca="1" si="1494"/>
        <v>0.75906561193605926</v>
      </c>
    </row>
    <row r="7611" spans="2:32" x14ac:dyDescent="0.25">
      <c r="B7611" s="3">
        <f t="shared" si="1495"/>
        <v>7605</v>
      </c>
      <c r="C7611" s="15">
        <f t="shared" ca="1" si="1496"/>
        <v>2.9446031339351593</v>
      </c>
      <c r="D7611" s="15">
        <f t="shared" ca="1" si="1496"/>
        <v>0.59797484649965904</v>
      </c>
      <c r="E7611" s="15">
        <f t="shared" ca="1" si="1496"/>
        <v>0.69084548717985506</v>
      </c>
      <c r="F7611" s="15">
        <f t="shared" ca="1" si="1496"/>
        <v>4.1167218987647791</v>
      </c>
      <c r="G7611" s="15">
        <f t="shared" ca="1" si="1496"/>
        <v>5.5391112266572993</v>
      </c>
      <c r="H7611" s="6"/>
      <c r="I7611" s="15">
        <f t="shared" ca="1" si="1491"/>
        <v>2.7778513186073504</v>
      </c>
      <c r="J7611" s="6"/>
      <c r="K7611" s="15">
        <f t="shared" ca="1" si="1497"/>
        <v>1.1122467166047878E-3</v>
      </c>
      <c r="L7611" s="15">
        <f t="shared" ca="1" si="1498"/>
        <v>0.19007445734594697</v>
      </c>
      <c r="M7611" s="15">
        <f t="shared" ca="1" si="1499"/>
        <v>0.17422373361649485</v>
      </c>
      <c r="N7611" s="15">
        <f t="shared" ca="1" si="1500"/>
        <v>7.17029772164436E-2</v>
      </c>
      <c r="O7611" s="15">
        <f t="shared" ca="1" si="1501"/>
        <v>0.30498225119216049</v>
      </c>
      <c r="P7611" s="6"/>
      <c r="Q7611" s="15">
        <f t="shared" ca="1" si="1502"/>
        <v>0.74209566608765065</v>
      </c>
      <c r="R7611" s="87">
        <f t="shared" ca="1" si="1493"/>
        <v>0.80762850367487027</v>
      </c>
      <c r="Y7611" s="6"/>
      <c r="Z7611" s="6"/>
      <c r="AA7611" s="6"/>
      <c r="AB7611" s="6"/>
      <c r="AE7611" s="41">
        <f t="shared" ca="1" si="1492"/>
        <v>0.34786568495877646</v>
      </c>
      <c r="AF7611" s="36">
        <f t="shared" ca="1" si="1494"/>
        <v>0.18552391652191266</v>
      </c>
    </row>
    <row r="7612" spans="2:32" x14ac:dyDescent="0.25">
      <c r="B7612" s="3">
        <f t="shared" si="1495"/>
        <v>7606</v>
      </c>
      <c r="C7612" s="15">
        <f t="shared" ca="1" si="1496"/>
        <v>-6.060281007313943</v>
      </c>
      <c r="D7612" s="15">
        <f t="shared" ca="1" si="1496"/>
        <v>-2.3649512696431785</v>
      </c>
      <c r="E7612" s="15">
        <f t="shared" ca="1" si="1496"/>
        <v>4.7364082358847348</v>
      </c>
      <c r="F7612" s="15">
        <f t="shared" ca="1" si="1496"/>
        <v>7.6812867673330363</v>
      </c>
      <c r="G7612" s="15">
        <f t="shared" ca="1" si="1496"/>
        <v>1.1902068676621931</v>
      </c>
      <c r="H7612" s="6"/>
      <c r="I7612" s="15">
        <f t="shared" ca="1" si="1491"/>
        <v>1.0365339187845684</v>
      </c>
      <c r="J7612" s="6"/>
      <c r="K7612" s="15">
        <f t="shared" ca="1" si="1497"/>
        <v>2.014591283811785</v>
      </c>
      <c r="L7612" s="15">
        <f t="shared" ca="1" si="1498"/>
        <v>0.46280405948373382</v>
      </c>
      <c r="M7612" s="15">
        <f t="shared" ca="1" si="1499"/>
        <v>0.54756279849349687</v>
      </c>
      <c r="N7612" s="15">
        <f t="shared" ca="1" si="1500"/>
        <v>1.766109616731719</v>
      </c>
      <c r="O7612" s="15">
        <f t="shared" ca="1" si="1501"/>
        <v>9.446150086698025E-4</v>
      </c>
      <c r="P7612" s="6"/>
      <c r="Q7612" s="15">
        <f t="shared" ca="1" si="1502"/>
        <v>4.7920123735294036</v>
      </c>
      <c r="R7612" s="87">
        <f t="shared" ca="1" si="1493"/>
        <v>-0.3936610604452791</v>
      </c>
      <c r="Y7612" s="6"/>
      <c r="Z7612" s="6"/>
      <c r="AA7612" s="6"/>
      <c r="AB7612" s="6"/>
      <c r="AE7612" s="41">
        <f t="shared" ca="1" si="1492"/>
        <v>-0.43087513032260766</v>
      </c>
      <c r="AF7612" s="36">
        <f t="shared" ca="1" si="1494"/>
        <v>1.1980030933823509</v>
      </c>
    </row>
    <row r="7613" spans="2:32" x14ac:dyDescent="0.25">
      <c r="B7613" s="3">
        <f t="shared" si="1495"/>
        <v>7607</v>
      </c>
      <c r="C7613" s="15">
        <f t="shared" ca="1" si="1496"/>
        <v>-7.3495863464860012</v>
      </c>
      <c r="D7613" s="15">
        <f t="shared" ca="1" si="1496"/>
        <v>7.1455216807829913</v>
      </c>
      <c r="E7613" s="15">
        <f t="shared" ca="1" si="1496"/>
        <v>6.3814016955628512</v>
      </c>
      <c r="F7613" s="15">
        <f t="shared" ca="1" si="1496"/>
        <v>1.3932786216761057</v>
      </c>
      <c r="G7613" s="15">
        <f t="shared" ca="1" si="1496"/>
        <v>-1.2742815112413375</v>
      </c>
      <c r="H7613" s="6"/>
      <c r="I7613" s="15">
        <f t="shared" ca="1" si="1491"/>
        <v>1.2592668280589219</v>
      </c>
      <c r="J7613" s="6"/>
      <c r="K7613" s="15">
        <f t="shared" ca="1" si="1497"/>
        <v>2.9644941192348875</v>
      </c>
      <c r="L7613" s="15">
        <f t="shared" ca="1" si="1498"/>
        <v>1.385919847648706</v>
      </c>
      <c r="M7613" s="15">
        <f t="shared" ca="1" si="1499"/>
        <v>1.0494506240359798</v>
      </c>
      <c r="N7613" s="15">
        <f t="shared" ca="1" si="1500"/>
        <v>7.1836643313978718E-4</v>
      </c>
      <c r="O7613" s="15">
        <f t="shared" ca="1" si="1501"/>
        <v>0.25675468750284408</v>
      </c>
      <c r="P7613" s="6"/>
      <c r="Q7613" s="15">
        <f t="shared" ca="1" si="1502"/>
        <v>5.6573376448555566</v>
      </c>
      <c r="R7613" s="87">
        <f t="shared" ca="1" si="1493"/>
        <v>-0.27854844460460476</v>
      </c>
      <c r="Y7613" s="6"/>
      <c r="Z7613" s="6"/>
      <c r="AA7613" s="6"/>
      <c r="AB7613" s="6"/>
      <c r="AE7613" s="41">
        <f t="shared" ca="1" si="1492"/>
        <v>-0.33126594512985807</v>
      </c>
      <c r="AF7613" s="36">
        <f t="shared" ca="1" si="1494"/>
        <v>1.4143344112138891</v>
      </c>
    </row>
    <row r="7614" spans="2:32" x14ac:dyDescent="0.25">
      <c r="B7614" s="3">
        <f t="shared" si="1495"/>
        <v>7608</v>
      </c>
      <c r="C7614" s="15">
        <f t="shared" ca="1" si="1496"/>
        <v>7.5074314257373018</v>
      </c>
      <c r="D7614" s="15">
        <f t="shared" ca="1" si="1496"/>
        <v>1.9088310153422352</v>
      </c>
      <c r="E7614" s="15">
        <f t="shared" ca="1" si="1496"/>
        <v>-5.2211904874045523</v>
      </c>
      <c r="F7614" s="15">
        <f t="shared" ca="1" si="1496"/>
        <v>3.2823987844305487</v>
      </c>
      <c r="G7614" s="15">
        <f t="shared" ca="1" si="1496"/>
        <v>2.0063403507123456</v>
      </c>
      <c r="H7614" s="6"/>
      <c r="I7614" s="15">
        <f t="shared" ca="1" si="1491"/>
        <v>1.8967622177635757</v>
      </c>
      <c r="J7614" s="6"/>
      <c r="K7614" s="15">
        <f t="shared" ca="1" si="1497"/>
        <v>1.2591843584521809</v>
      </c>
      <c r="L7614" s="15">
        <f t="shared" ca="1" si="1498"/>
        <v>5.8262349997863234E-6</v>
      </c>
      <c r="M7614" s="15">
        <f t="shared" ca="1" si="1499"/>
        <v>2.0266100285204107</v>
      </c>
      <c r="N7614" s="15">
        <f t="shared" ca="1" si="1500"/>
        <v>7.6799547795385462E-2</v>
      </c>
      <c r="O7614" s="15">
        <f t="shared" ca="1" si="1501"/>
        <v>4.8029468882153207E-4</v>
      </c>
      <c r="P7614" s="6"/>
      <c r="Q7614" s="15">
        <f t="shared" ca="1" si="1502"/>
        <v>3.3630800556917979</v>
      </c>
      <c r="R7614" s="87">
        <f t="shared" ca="1" si="1493"/>
        <v>-5.0351806565610537E-2</v>
      </c>
      <c r="Y7614" s="6"/>
      <c r="Z7614" s="6"/>
      <c r="AA7614" s="6"/>
      <c r="AB7614" s="6"/>
      <c r="AE7614" s="41">
        <f t="shared" ca="1" si="1492"/>
        <v>-4.6169339785393011E-2</v>
      </c>
      <c r="AF7614" s="36">
        <f t="shared" ca="1" si="1494"/>
        <v>0.84077001392294948</v>
      </c>
    </row>
    <row r="7615" spans="2:32" x14ac:dyDescent="0.25">
      <c r="B7615" s="3">
        <f t="shared" si="1495"/>
        <v>7609</v>
      </c>
      <c r="C7615" s="15">
        <f t="shared" ca="1" si="1496"/>
        <v>-0.27298627760131033</v>
      </c>
      <c r="D7615" s="15">
        <f t="shared" ca="1" si="1496"/>
        <v>-6.3104176600973858</v>
      </c>
      <c r="E7615" s="15">
        <f t="shared" ca="1" si="1496"/>
        <v>2.0904316750852492</v>
      </c>
      <c r="F7615" s="15">
        <f t="shared" ca="1" si="1496"/>
        <v>1.2320823552214648</v>
      </c>
      <c r="G7615" s="15">
        <f t="shared" ca="1" si="1496"/>
        <v>-1.0593971706397607</v>
      </c>
      <c r="H7615" s="6"/>
      <c r="I7615" s="15">
        <f t="shared" ca="1" si="1491"/>
        <v>-0.86405741560634863</v>
      </c>
      <c r="J7615" s="6"/>
      <c r="K7615" s="15">
        <f t="shared" ca="1" si="1497"/>
        <v>1.3974603607302842E-2</v>
      </c>
      <c r="L7615" s="15">
        <f t="shared" ca="1" si="1498"/>
        <v>1.186513596510899</v>
      </c>
      <c r="M7615" s="15">
        <f t="shared" ca="1" si="1499"/>
        <v>0.34916023148062658</v>
      </c>
      <c r="N7615" s="15">
        <f t="shared" ca="1" si="1500"/>
        <v>0.17575207755384312</v>
      </c>
      <c r="O7615" s="15">
        <f t="shared" ca="1" si="1501"/>
        <v>1.526304795860537E-3</v>
      </c>
      <c r="P7615" s="6"/>
      <c r="Q7615" s="15">
        <f t="shared" ca="1" si="1502"/>
        <v>1.7269268139485319</v>
      </c>
      <c r="R7615" s="87">
        <f t="shared" ca="1" si="1493"/>
        <v>-1.9493496619101676</v>
      </c>
      <c r="Y7615" s="6"/>
      <c r="Z7615" s="6"/>
      <c r="AA7615" s="6"/>
      <c r="AB7615" s="6"/>
      <c r="AE7615" s="41">
        <f t="shared" ca="1" si="1492"/>
        <v>-1.2808454145516326</v>
      </c>
      <c r="AF7615" s="36">
        <f t="shared" ca="1" si="1494"/>
        <v>0.43173170348713297</v>
      </c>
    </row>
    <row r="7616" spans="2:32" x14ac:dyDescent="0.25">
      <c r="B7616" s="3">
        <f t="shared" si="1495"/>
        <v>7610</v>
      </c>
      <c r="C7616" s="15">
        <f t="shared" ca="1" si="1496"/>
        <v>5.2989289834818587</v>
      </c>
      <c r="D7616" s="15">
        <f t="shared" ca="1" si="1496"/>
        <v>-2.465742631738105</v>
      </c>
      <c r="E7616" s="15">
        <f t="shared" ca="1" si="1496"/>
        <v>-3.0385217358332479</v>
      </c>
      <c r="F7616" s="15">
        <f t="shared" ca="1" si="1496"/>
        <v>3.9609869163293614</v>
      </c>
      <c r="G7616" s="15">
        <f t="shared" ca="1" si="1496"/>
        <v>10.360491670248003</v>
      </c>
      <c r="H7616" s="6"/>
      <c r="I7616" s="15">
        <f t="shared" ca="1" si="1491"/>
        <v>2.8232286404975739</v>
      </c>
      <c r="J7616" s="6"/>
      <c r="K7616" s="15">
        <f t="shared" ca="1" si="1497"/>
        <v>0.2451636875301002</v>
      </c>
      <c r="L7616" s="15">
        <f t="shared" ca="1" si="1498"/>
        <v>1.1189286847413722</v>
      </c>
      <c r="M7616" s="15">
        <f t="shared" ca="1" si="1499"/>
        <v>1.3744046989765808</v>
      </c>
      <c r="N7616" s="15">
        <f t="shared" ca="1" si="1500"/>
        <v>5.1779755768948874E-2</v>
      </c>
      <c r="O7616" s="15">
        <f t="shared" ca="1" si="1501"/>
        <v>2.272413359185705</v>
      </c>
      <c r="P7616" s="6"/>
      <c r="Q7616" s="15">
        <f t="shared" ca="1" si="1502"/>
        <v>5.0626901862027074</v>
      </c>
      <c r="R7616" s="87">
        <f t="shared" ca="1" si="1493"/>
        <v>0.32724633332999459</v>
      </c>
      <c r="Y7616" s="6"/>
      <c r="Z7616" s="6"/>
      <c r="AA7616" s="6"/>
      <c r="AB7616" s="6"/>
      <c r="AE7616" s="41">
        <f t="shared" ca="1" si="1492"/>
        <v>0.36815904023546231</v>
      </c>
      <c r="AF7616" s="36">
        <f t="shared" ca="1" si="1494"/>
        <v>1.2656725465506768</v>
      </c>
    </row>
    <row r="7617" spans="2:32" x14ac:dyDescent="0.25">
      <c r="B7617" s="3">
        <f t="shared" si="1495"/>
        <v>7611</v>
      </c>
      <c r="C7617" s="15">
        <f t="shared" ca="1" si="1496"/>
        <v>5.2556638990578168</v>
      </c>
      <c r="D7617" s="15">
        <f t="shared" ca="1" si="1496"/>
        <v>-1.8171717413803097</v>
      </c>
      <c r="E7617" s="15">
        <f t="shared" ca="1" si="1496"/>
        <v>5.8665969475062845</v>
      </c>
      <c r="F7617" s="15">
        <f t="shared" ca="1" si="1496"/>
        <v>-1.6804573816516424</v>
      </c>
      <c r="G7617" s="15">
        <f t="shared" ca="1" si="1496"/>
        <v>1.1699225057916278</v>
      </c>
      <c r="H7617" s="6"/>
      <c r="I7617" s="15">
        <f t="shared" ca="1" si="1491"/>
        <v>1.7589108458647551</v>
      </c>
      <c r="J7617" s="6"/>
      <c r="K7617" s="15">
        <f t="shared" ca="1" si="1497"/>
        <v>0.48909127660059987</v>
      </c>
      <c r="L7617" s="15">
        <f t="shared" ca="1" si="1498"/>
        <v>0.51153466683189419</v>
      </c>
      <c r="M7617" s="15">
        <f t="shared" ca="1" si="1499"/>
        <v>0.67492340438475928</v>
      </c>
      <c r="N7617" s="15">
        <f t="shared" ca="1" si="1500"/>
        <v>0.47317015217797154</v>
      </c>
      <c r="O7617" s="15">
        <f t="shared" ca="1" si="1501"/>
        <v>1.3876290589683914E-2</v>
      </c>
      <c r="P7617" s="6"/>
      <c r="Q7617" s="15">
        <f t="shared" ca="1" si="1502"/>
        <v>2.1625957905849091</v>
      </c>
      <c r="R7617" s="87">
        <f t="shared" ca="1" si="1493"/>
        <v>-0.14663410409526523</v>
      </c>
      <c r="Y7617" s="6"/>
      <c r="Z7617" s="6"/>
      <c r="AA7617" s="6"/>
      <c r="AB7617" s="6"/>
      <c r="AE7617" s="41">
        <f t="shared" ca="1" si="1492"/>
        <v>-0.10781834745686641</v>
      </c>
      <c r="AF7617" s="36">
        <f t="shared" ca="1" si="1494"/>
        <v>0.54064894764622728</v>
      </c>
    </row>
    <row r="7618" spans="2:32" x14ac:dyDescent="0.25">
      <c r="B7618" s="3">
        <f t="shared" si="1495"/>
        <v>7612</v>
      </c>
      <c r="C7618" s="15">
        <f t="shared" ca="1" si="1496"/>
        <v>0.70215411966155372</v>
      </c>
      <c r="D7618" s="15">
        <f t="shared" ca="1" si="1496"/>
        <v>4.318618981297182</v>
      </c>
      <c r="E7618" s="15">
        <f t="shared" ca="1" si="1496"/>
        <v>3.4523159973063851</v>
      </c>
      <c r="F7618" s="15">
        <f t="shared" ca="1" si="1496"/>
        <v>-11.616549576877423</v>
      </c>
      <c r="G7618" s="15">
        <f t="shared" ca="1" si="1496"/>
        <v>2.3188230976989881</v>
      </c>
      <c r="H7618" s="6"/>
      <c r="I7618" s="15">
        <f t="shared" ca="1" si="1491"/>
        <v>-0.16492747618266296</v>
      </c>
      <c r="J7618" s="6"/>
      <c r="K7618" s="15">
        <f t="shared" ca="1" si="1497"/>
        <v>3.0073219754070134E-2</v>
      </c>
      <c r="L7618" s="15">
        <f t="shared" ca="1" si="1498"/>
        <v>0.80408755345520255</v>
      </c>
      <c r="M7618" s="15">
        <f t="shared" ca="1" si="1499"/>
        <v>0.52337801385996452</v>
      </c>
      <c r="N7618" s="15">
        <f t="shared" ca="1" si="1500"/>
        <v>5.2455859494848269</v>
      </c>
      <c r="O7618" s="15">
        <f t="shared" ca="1" si="1501"/>
        <v>0.24676067653029726</v>
      </c>
      <c r="P7618" s="6"/>
      <c r="Q7618" s="15">
        <f t="shared" ca="1" si="1502"/>
        <v>6.8498854130843618</v>
      </c>
      <c r="R7618" s="87">
        <f t="shared" ca="1" si="1493"/>
        <v>-0.73985513525170676</v>
      </c>
      <c r="Y7618" s="6"/>
      <c r="Z7618" s="6"/>
      <c r="AA7618" s="6"/>
      <c r="AB7618" s="6"/>
      <c r="AE7618" s="41">
        <f t="shared" ca="1" si="1492"/>
        <v>-0.96818500062029833</v>
      </c>
      <c r="AF7618" s="36">
        <f t="shared" ca="1" si="1494"/>
        <v>1.7124713532710905</v>
      </c>
    </row>
    <row r="7619" spans="2:32" x14ac:dyDescent="0.25">
      <c r="B7619" s="3">
        <f t="shared" si="1495"/>
        <v>7613</v>
      </c>
      <c r="C7619" s="15">
        <f t="shared" ca="1" si="1496"/>
        <v>1.1447704006001138</v>
      </c>
      <c r="D7619" s="15">
        <f t="shared" ca="1" si="1496"/>
        <v>4.9044534459962055</v>
      </c>
      <c r="E7619" s="15">
        <f t="shared" ca="1" si="1496"/>
        <v>5.2139786997114914</v>
      </c>
      <c r="F7619" s="15">
        <f t="shared" ca="1" si="1496"/>
        <v>6.0165628864478649</v>
      </c>
      <c r="G7619" s="15">
        <f t="shared" ca="1" si="1496"/>
        <v>1.7441905698620657</v>
      </c>
      <c r="H7619" s="6"/>
      <c r="I7619" s="15">
        <f t="shared" ca="1" si="1491"/>
        <v>3.8047912005235482</v>
      </c>
      <c r="J7619" s="6"/>
      <c r="K7619" s="15">
        <f t="shared" ca="1" si="1497"/>
        <v>0.28302842624101232</v>
      </c>
      <c r="L7619" s="15">
        <f t="shared" ca="1" si="1498"/>
        <v>4.8370282164718663E-2</v>
      </c>
      <c r="M7619" s="15">
        <f t="shared" ca="1" si="1499"/>
        <v>7.9432376314702791E-2</v>
      </c>
      <c r="N7619" s="15">
        <f t="shared" ca="1" si="1500"/>
        <v>0.19567735962625976</v>
      </c>
      <c r="O7619" s="15">
        <f t="shared" ca="1" si="1501"/>
        <v>0.1698429983633</v>
      </c>
      <c r="P7619" s="6"/>
      <c r="Q7619" s="15">
        <f t="shared" ca="1" si="1502"/>
        <v>0.77635144270999346</v>
      </c>
      <c r="R7619" s="87">
        <f t="shared" ca="1" si="1493"/>
        <v>1.8320730074249929</v>
      </c>
      <c r="Y7619" s="6"/>
      <c r="Z7619" s="6"/>
      <c r="AA7619" s="6"/>
      <c r="AB7619" s="6"/>
      <c r="AE7619" s="41">
        <f t="shared" ca="1" si="1492"/>
        <v>0.80712716191282152</v>
      </c>
      <c r="AF7619" s="36">
        <f t="shared" ca="1" si="1494"/>
        <v>0.19408786067749836</v>
      </c>
    </row>
    <row r="7620" spans="2:32" x14ac:dyDescent="0.25">
      <c r="B7620" s="3">
        <f t="shared" si="1495"/>
        <v>7614</v>
      </c>
      <c r="C7620" s="15">
        <f t="shared" ca="1" si="1496"/>
        <v>3.9357477356434636</v>
      </c>
      <c r="D7620" s="15">
        <f t="shared" ca="1" si="1496"/>
        <v>3.1348840945482706</v>
      </c>
      <c r="E7620" s="15">
        <f t="shared" ca="1" si="1496"/>
        <v>-6.1872260920454512</v>
      </c>
      <c r="F7620" s="15">
        <f t="shared" ca="1" si="1496"/>
        <v>3.8790034362949282</v>
      </c>
      <c r="G7620" s="15">
        <f t="shared" ca="1" si="1496"/>
        <v>10.832612074509937</v>
      </c>
      <c r="H7620" s="6"/>
      <c r="I7620" s="15">
        <f t="shared" ca="1" si="1491"/>
        <v>3.1190042497902297</v>
      </c>
      <c r="J7620" s="6"/>
      <c r="K7620" s="15">
        <f t="shared" ca="1" si="1497"/>
        <v>2.6682796867347661E-2</v>
      </c>
      <c r="L7620" s="15">
        <f t="shared" ca="1" si="1498"/>
        <v>1.0086778781579072E-5</v>
      </c>
      <c r="M7620" s="15">
        <f t="shared" ca="1" si="1499"/>
        <v>3.4642369270121218</v>
      </c>
      <c r="N7620" s="15">
        <f t="shared" ca="1" si="1500"/>
        <v>2.3103950539512138E-2</v>
      </c>
      <c r="O7620" s="15">
        <f t="shared" ca="1" si="1501"/>
        <v>2.3799898269430835</v>
      </c>
      <c r="P7620" s="6"/>
      <c r="Q7620" s="15">
        <f t="shared" ca="1" si="1502"/>
        <v>5.8940235881408469</v>
      </c>
      <c r="R7620" s="87">
        <f t="shared" ca="1" si="1493"/>
        <v>0.41225961620235563</v>
      </c>
      <c r="Y7620" s="6"/>
      <c r="Z7620" s="6"/>
      <c r="AA7620" s="6"/>
      <c r="AB7620" s="6"/>
      <c r="AE7620" s="41">
        <f t="shared" ca="1" si="1492"/>
        <v>0.50043391392842163</v>
      </c>
      <c r="AF7620" s="36">
        <f t="shared" ca="1" si="1494"/>
        <v>1.4735058970352117</v>
      </c>
    </row>
    <row r="7621" spans="2:32" x14ac:dyDescent="0.25">
      <c r="B7621" s="3">
        <f t="shared" si="1495"/>
        <v>7615</v>
      </c>
      <c r="C7621" s="15">
        <f t="shared" ca="1" si="1496"/>
        <v>-2.2842585920730976</v>
      </c>
      <c r="D7621" s="15">
        <f t="shared" ca="1" si="1496"/>
        <v>-0.63134164252766878</v>
      </c>
      <c r="E7621" s="15">
        <f t="shared" ca="1" si="1496"/>
        <v>-6.7233457341211</v>
      </c>
      <c r="F7621" s="15">
        <f t="shared" ca="1" si="1496"/>
        <v>-2.5318197571672556</v>
      </c>
      <c r="G7621" s="15">
        <f t="shared" ca="1" si="1496"/>
        <v>0.63445588437725919</v>
      </c>
      <c r="H7621" s="6"/>
      <c r="I7621" s="15">
        <f t="shared" ca="1" si="1491"/>
        <v>-2.307261968302373</v>
      </c>
      <c r="J7621" s="6"/>
      <c r="K7621" s="15">
        <f t="shared" ca="1" si="1497"/>
        <v>2.1166212717823696E-5</v>
      </c>
      <c r="L7621" s="15">
        <f t="shared" ca="1" si="1498"/>
        <v>0.1123483575337916</v>
      </c>
      <c r="M7621" s="15">
        <f t="shared" ca="1" si="1499"/>
        <v>0.78007183306910832</v>
      </c>
      <c r="N7621" s="15">
        <f t="shared" ca="1" si="1500"/>
        <v>2.0170480215954082E-3</v>
      </c>
      <c r="O7621" s="15">
        <f t="shared" ca="1" si="1501"/>
        <v>0.34614815699096269</v>
      </c>
      <c r="P7621" s="6"/>
      <c r="Q7621" s="15">
        <f t="shared" ca="1" si="1502"/>
        <v>1.2406065618281759</v>
      </c>
      <c r="R7621" s="87">
        <f t="shared" ca="1" si="1493"/>
        <v>-3.4588302055425824</v>
      </c>
      <c r="Y7621" s="6"/>
      <c r="Z7621" s="6"/>
      <c r="AA7621" s="6"/>
      <c r="AB7621" s="6"/>
      <c r="AE7621" s="41">
        <f t="shared" ca="1" si="1492"/>
        <v>-1.9262661116047299</v>
      </c>
      <c r="AF7621" s="36">
        <f t="shared" ca="1" si="1494"/>
        <v>0.31015164045704396</v>
      </c>
    </row>
    <row r="7622" spans="2:32" x14ac:dyDescent="0.25">
      <c r="B7622" s="3">
        <f t="shared" si="1495"/>
        <v>7616</v>
      </c>
      <c r="C7622" s="15">
        <f t="shared" ca="1" si="1496"/>
        <v>1.1761556514919764</v>
      </c>
      <c r="D7622" s="15">
        <f t="shared" ca="1" si="1496"/>
        <v>-5.4121274717950349</v>
      </c>
      <c r="E7622" s="15">
        <f t="shared" ca="1" si="1496"/>
        <v>0.75341608632374313</v>
      </c>
      <c r="F7622" s="15">
        <f t="shared" ca="1" si="1496"/>
        <v>5.5547113954235785</v>
      </c>
      <c r="G7622" s="15">
        <f t="shared" ca="1" si="1496"/>
        <v>-4.8264642339899844</v>
      </c>
      <c r="H7622" s="6"/>
      <c r="I7622" s="15">
        <f t="shared" ca="1" si="1491"/>
        <v>-0.55086171450914423</v>
      </c>
      <c r="J7622" s="6"/>
      <c r="K7622" s="15">
        <f t="shared" ca="1" si="1497"/>
        <v>0.11930355929877795</v>
      </c>
      <c r="L7622" s="15">
        <f t="shared" ca="1" si="1498"/>
        <v>0.94527619051841438</v>
      </c>
      <c r="M7622" s="15">
        <f t="shared" ca="1" si="1499"/>
        <v>6.8045623269818944E-2</v>
      </c>
      <c r="N7622" s="15">
        <f t="shared" ca="1" si="1500"/>
        <v>1.4911209200293416</v>
      </c>
      <c r="O7622" s="15">
        <f t="shared" ca="1" si="1501"/>
        <v>0.73123107618363625</v>
      </c>
      <c r="P7622" s="6"/>
      <c r="Q7622" s="15">
        <f t="shared" ca="1" si="1502"/>
        <v>3.3549773692999896</v>
      </c>
      <c r="R7622" s="87">
        <f t="shared" ca="1" si="1493"/>
        <v>-1.2456244135404024</v>
      </c>
      <c r="Y7622" s="6"/>
      <c r="Z7622" s="6"/>
      <c r="AA7622" s="6"/>
      <c r="AB7622" s="6"/>
      <c r="AE7622" s="41">
        <f t="shared" ca="1" si="1492"/>
        <v>-1.1407800389688214</v>
      </c>
      <c r="AF7622" s="36">
        <f t="shared" ca="1" si="1494"/>
        <v>0.83874434232499739</v>
      </c>
    </row>
    <row r="7623" spans="2:32" x14ac:dyDescent="0.25">
      <c r="B7623" s="3">
        <f t="shared" si="1495"/>
        <v>7617</v>
      </c>
      <c r="C7623" s="15">
        <f t="shared" ca="1" si="1496"/>
        <v>-0.57414605521787365</v>
      </c>
      <c r="D7623" s="15">
        <f t="shared" ca="1" si="1496"/>
        <v>0.77978501982825699</v>
      </c>
      <c r="E7623" s="15">
        <f t="shared" ca="1" si="1496"/>
        <v>-0.59035750503857143</v>
      </c>
      <c r="F7623" s="15">
        <f t="shared" ca="1" si="1496"/>
        <v>3.8387923616386228</v>
      </c>
      <c r="G7623" s="15">
        <f t="shared" ca="1" si="1496"/>
        <v>3.5538662742110771</v>
      </c>
      <c r="H7623" s="6"/>
      <c r="I7623" s="15">
        <f t="shared" ref="I7623:I7686" ca="1" si="1503">($A$8=1)*$B$1+(($A$8)=2)*AVERAGE($C7623:$G7623)</f>
        <v>1.4015880190843024</v>
      </c>
      <c r="J7623" s="6"/>
      <c r="K7623" s="15">
        <f t="shared" ca="1" si="1497"/>
        <v>0.15614100529434707</v>
      </c>
      <c r="L7623" s="15">
        <f t="shared" ca="1" si="1498"/>
        <v>1.5465558795352547E-2</v>
      </c>
      <c r="M7623" s="15">
        <f t="shared" ca="1" si="1499"/>
        <v>0.15871387884292604</v>
      </c>
      <c r="N7623" s="15">
        <f t="shared" ca="1" si="1500"/>
        <v>0.23759860029462551</v>
      </c>
      <c r="O7623" s="15">
        <f t="shared" ca="1" si="1501"/>
        <v>0.18529206749966215</v>
      </c>
      <c r="P7623" s="6"/>
      <c r="Q7623" s="15">
        <f t="shared" ca="1" si="1502"/>
        <v>0.75321111072691327</v>
      </c>
      <c r="R7623" s="87">
        <f t="shared" ca="1" si="1493"/>
        <v>-0.61671841238450587</v>
      </c>
      <c r="Y7623" s="6"/>
      <c r="Z7623" s="6"/>
      <c r="AA7623" s="6"/>
      <c r="AB7623" s="6"/>
      <c r="AE7623" s="41">
        <f t="shared" ref="AE7623:AE7686" ca="1" si="1504">((AVERAGE(C7623:G7623)-$B$1)/($B$2/SQRT(COUNT(C7623:G7623))))</f>
        <v>-0.26761797357556133</v>
      </c>
      <c r="AF7623" s="36">
        <f t="shared" ca="1" si="1494"/>
        <v>0.18830277768172832</v>
      </c>
    </row>
    <row r="7624" spans="2:32" x14ac:dyDescent="0.25">
      <c r="B7624" s="3">
        <f t="shared" si="1495"/>
        <v>7618</v>
      </c>
      <c r="C7624" s="15">
        <f t="shared" ca="1" si="1496"/>
        <v>-3.6507197500916098</v>
      </c>
      <c r="D7624" s="15">
        <f t="shared" ca="1" si="1496"/>
        <v>2.3416604811755333</v>
      </c>
      <c r="E7624" s="15">
        <f t="shared" ca="1" si="1496"/>
        <v>5.3857707927965475</v>
      </c>
      <c r="F7624" s="15">
        <f t="shared" ca="1" si="1496"/>
        <v>15.205749060777949</v>
      </c>
      <c r="G7624" s="15">
        <f t="shared" ca="1" si="1496"/>
        <v>-10.738590446320494</v>
      </c>
      <c r="H7624" s="6"/>
      <c r="I7624" s="15">
        <f t="shared" ca="1" si="1503"/>
        <v>1.7087740276675851</v>
      </c>
      <c r="J7624" s="6"/>
      <c r="K7624" s="15">
        <f t="shared" ca="1" si="1497"/>
        <v>1.1489669421535809</v>
      </c>
      <c r="L7624" s="15">
        <f t="shared" ca="1" si="1498"/>
        <v>1.6021810521354728E-2</v>
      </c>
      <c r="M7624" s="15">
        <f t="shared" ca="1" si="1499"/>
        <v>0.54081220843075417</v>
      </c>
      <c r="N7624" s="15">
        <f t="shared" ca="1" si="1500"/>
        <v>7.2867334017761793</v>
      </c>
      <c r="O7624" s="15">
        <f t="shared" ca="1" si="1501"/>
        <v>6.1974752939320208</v>
      </c>
      <c r="P7624" s="6"/>
      <c r="Q7624" s="15">
        <f t="shared" ca="1" si="1502"/>
        <v>15.19000965681389</v>
      </c>
      <c r="R7624" s="87">
        <f t="shared" ref="R7624:R7687" ca="1" si="1505">((AVERAGE(C7624:G7624)-$B$1)/($B$2/SQRT(COUNT(C7624:G7624))))/SQRT(Q7624/$B$3)</f>
        <v>-6.6833787343093282E-2</v>
      </c>
      <c r="Y7624" s="6"/>
      <c r="Z7624" s="6"/>
      <c r="AA7624" s="6"/>
      <c r="AB7624" s="6"/>
      <c r="AE7624" s="41">
        <f t="shared" ca="1" si="1504"/>
        <v>-0.13024021418975051</v>
      </c>
      <c r="AF7624" s="36">
        <f t="shared" ref="AF7624:AF7687" ca="1" si="1506">Q7624/(COUNT(C7624:G7624)-1)</f>
        <v>3.7975024142034726</v>
      </c>
    </row>
    <row r="7625" spans="2:32" x14ac:dyDescent="0.25">
      <c r="B7625" s="3">
        <f t="shared" ref="B7625:B7688" si="1507">B7624+1</f>
        <v>7619</v>
      </c>
      <c r="C7625" s="15">
        <f t="shared" ca="1" si="1496"/>
        <v>0.46777676590113937</v>
      </c>
      <c r="D7625" s="15">
        <f t="shared" ca="1" si="1496"/>
        <v>-0.1597571471833632</v>
      </c>
      <c r="E7625" s="15">
        <f t="shared" ca="1" si="1496"/>
        <v>-5.9164857497302554</v>
      </c>
      <c r="F7625" s="15">
        <f t="shared" ca="1" si="1496"/>
        <v>9.8774202740408157</v>
      </c>
      <c r="G7625" s="15">
        <f t="shared" ca="1" si="1496"/>
        <v>-2.5923241697623505</v>
      </c>
      <c r="H7625" s="6"/>
      <c r="I7625" s="15">
        <f t="shared" ca="1" si="1503"/>
        <v>0.33532599465319723</v>
      </c>
      <c r="J7625" s="6"/>
      <c r="K7625" s="15">
        <f t="shared" ca="1" si="1497"/>
        <v>7.0172827216698783E-4</v>
      </c>
      <c r="L7625" s="15">
        <f t="shared" ca="1" si="1498"/>
        <v>9.8042926932303941E-3</v>
      </c>
      <c r="M7625" s="15">
        <f t="shared" ca="1" si="1499"/>
        <v>1.5634060034884349</v>
      </c>
      <c r="N7625" s="15">
        <f t="shared" ca="1" si="1500"/>
        <v>3.6420625294688773</v>
      </c>
      <c r="O7625" s="15">
        <f t="shared" ca="1" si="1501"/>
        <v>0.34284541940809538</v>
      </c>
      <c r="P7625" s="6"/>
      <c r="Q7625" s="15">
        <f t="shared" ca="1" si="1502"/>
        <v>5.558819973330805</v>
      </c>
      <c r="R7625" s="87">
        <f t="shared" ca="1" si="1505"/>
        <v>-0.63151386021938549</v>
      </c>
      <c r="Y7625" s="6"/>
      <c r="Z7625" s="6"/>
      <c r="AA7625" s="6"/>
      <c r="AB7625" s="6"/>
      <c r="AE7625" s="41">
        <f t="shared" ca="1" si="1504"/>
        <v>-0.74446484726645978</v>
      </c>
      <c r="AF7625" s="36">
        <f t="shared" ca="1" si="1506"/>
        <v>1.3897049933327013</v>
      </c>
    </row>
    <row r="7626" spans="2:32" x14ac:dyDescent="0.25">
      <c r="B7626" s="3">
        <f t="shared" si="1507"/>
        <v>7620</v>
      </c>
      <c r="C7626" s="15">
        <f t="shared" ca="1" si="1496"/>
        <v>4.1076698969870931</v>
      </c>
      <c r="D7626" s="15">
        <f t="shared" ca="1" si="1496"/>
        <v>-2.2276130365219347</v>
      </c>
      <c r="E7626" s="15">
        <f t="shared" ca="1" si="1496"/>
        <v>3.6436450534204488</v>
      </c>
      <c r="F7626" s="15">
        <f t="shared" ca="1" si="1496"/>
        <v>-0.4879741830386588</v>
      </c>
      <c r="G7626" s="15">
        <f t="shared" ca="1" si="1496"/>
        <v>-0.94770115169676128</v>
      </c>
      <c r="H7626" s="6"/>
      <c r="I7626" s="15">
        <f t="shared" ca="1" si="1503"/>
        <v>0.81760531583003748</v>
      </c>
      <c r="J7626" s="6"/>
      <c r="K7626" s="15">
        <f t="shared" ca="1" si="1497"/>
        <v>0.43298099792736605</v>
      </c>
      <c r="L7626" s="15">
        <f t="shared" ca="1" si="1498"/>
        <v>0.37093419254005039</v>
      </c>
      <c r="M7626" s="15">
        <f t="shared" ca="1" si="1499"/>
        <v>0.3194600239376032</v>
      </c>
      <c r="N7626" s="15">
        <f t="shared" ca="1" si="1500"/>
        <v>6.8181513114649456E-2</v>
      </c>
      <c r="O7626" s="15">
        <f t="shared" ca="1" si="1501"/>
        <v>0.12465227697167779</v>
      </c>
      <c r="P7626" s="6"/>
      <c r="Q7626" s="15">
        <f t="shared" ca="1" si="1502"/>
        <v>1.316209004491347</v>
      </c>
      <c r="R7626" s="87">
        <f t="shared" ca="1" si="1505"/>
        <v>-0.92181767964449191</v>
      </c>
      <c r="Y7626" s="6"/>
      <c r="Z7626" s="6"/>
      <c r="AA7626" s="6"/>
      <c r="AB7626" s="6"/>
      <c r="AE7626" s="41">
        <f t="shared" ca="1" si="1504"/>
        <v>-0.52878297800768603</v>
      </c>
      <c r="AF7626" s="36">
        <f t="shared" ca="1" si="1506"/>
        <v>0.32905225112283676</v>
      </c>
    </row>
    <row r="7627" spans="2:32" x14ac:dyDescent="0.25">
      <c r="B7627" s="3">
        <f t="shared" si="1507"/>
        <v>7621</v>
      </c>
      <c r="C7627" s="15">
        <f t="shared" ca="1" si="1496"/>
        <v>-6.185734524300921</v>
      </c>
      <c r="D7627" s="15">
        <f t="shared" ca="1" si="1496"/>
        <v>9.8493826835219203</v>
      </c>
      <c r="E7627" s="15">
        <f t="shared" ca="1" si="1496"/>
        <v>4.8755742525064862</v>
      </c>
      <c r="F7627" s="15">
        <f t="shared" ca="1" si="1496"/>
        <v>6.598072846868325</v>
      </c>
      <c r="G7627" s="15">
        <f t="shared" ca="1" si="1496"/>
        <v>0.20316904945362024</v>
      </c>
      <c r="H7627" s="6"/>
      <c r="I7627" s="15">
        <f t="shared" ca="1" si="1503"/>
        <v>3.0680928616098866</v>
      </c>
      <c r="J7627" s="6"/>
      <c r="K7627" s="15">
        <f t="shared" ca="1" si="1497"/>
        <v>3.4253328515293133</v>
      </c>
      <c r="L7627" s="15">
        <f t="shared" ca="1" si="1498"/>
        <v>1.8394356659507094</v>
      </c>
      <c r="M7627" s="15">
        <f t="shared" ca="1" si="1499"/>
        <v>0.13067955913750026</v>
      </c>
      <c r="N7627" s="15">
        <f t="shared" ca="1" si="1500"/>
        <v>0.49843034785300661</v>
      </c>
      <c r="O7627" s="15">
        <f t="shared" ca="1" si="1501"/>
        <v>0.32831153797839979</v>
      </c>
      <c r="P7627" s="6"/>
      <c r="Q7627" s="15">
        <f t="shared" ca="1" si="1502"/>
        <v>6.2221899624489296</v>
      </c>
      <c r="R7627" s="87">
        <f t="shared" ca="1" si="1505"/>
        <v>0.38298553650251621</v>
      </c>
      <c r="Y7627" s="6"/>
      <c r="Z7627" s="6"/>
      <c r="AA7627" s="6"/>
      <c r="AB7627" s="6"/>
      <c r="AE7627" s="41">
        <f t="shared" ca="1" si="1504"/>
        <v>0.47766564896839636</v>
      </c>
      <c r="AF7627" s="36">
        <f t="shared" ca="1" si="1506"/>
        <v>1.5555474906122324</v>
      </c>
    </row>
    <row r="7628" spans="2:32" x14ac:dyDescent="0.25">
      <c r="B7628" s="3">
        <f t="shared" si="1507"/>
        <v>7622</v>
      </c>
      <c r="C7628" s="15">
        <f t="shared" ca="1" si="1496"/>
        <v>3.5489658660822654E-2</v>
      </c>
      <c r="D7628" s="15">
        <f t="shared" ca="1" si="1496"/>
        <v>-3.8090299286515812</v>
      </c>
      <c r="E7628" s="15">
        <f t="shared" ca="1" si="1496"/>
        <v>-2.3946215130906454</v>
      </c>
      <c r="F7628" s="15">
        <f t="shared" ca="1" si="1496"/>
        <v>3.3621604258273976</v>
      </c>
      <c r="G7628" s="15">
        <f t="shared" ca="1" si="1496"/>
        <v>-0.49906923905551759</v>
      </c>
      <c r="H7628" s="6"/>
      <c r="I7628" s="15">
        <f t="shared" ca="1" si="1503"/>
        <v>-0.66101411926190479</v>
      </c>
      <c r="J7628" s="6"/>
      <c r="K7628" s="15">
        <f t="shared" ca="1" si="1497"/>
        <v>1.9404700506425284E-2</v>
      </c>
      <c r="L7628" s="15">
        <f t="shared" ca="1" si="1498"/>
        <v>0.39640014144669344</v>
      </c>
      <c r="M7628" s="15">
        <f t="shared" ca="1" si="1499"/>
        <v>0.12021578383750711</v>
      </c>
      <c r="N7628" s="15">
        <f t="shared" ca="1" si="1500"/>
        <v>0.64743733681018067</v>
      </c>
      <c r="O7628" s="15">
        <f t="shared" ca="1" si="1501"/>
        <v>1.0490457690024439E-3</v>
      </c>
      <c r="P7628" s="6"/>
      <c r="Q7628" s="15">
        <f t="shared" ca="1" si="1502"/>
        <v>1.1845070083698088</v>
      </c>
      <c r="R7628" s="87">
        <f t="shared" ca="1" si="1505"/>
        <v>-2.1868719548160738</v>
      </c>
      <c r="Y7628" s="6"/>
      <c r="Z7628" s="6"/>
      <c r="AA7628" s="6"/>
      <c r="AB7628" s="6"/>
      <c r="AE7628" s="41">
        <f t="shared" ca="1" si="1504"/>
        <v>-1.1900416919512704</v>
      </c>
      <c r="AF7628" s="36">
        <f t="shared" ca="1" si="1506"/>
        <v>0.29612675209245221</v>
      </c>
    </row>
    <row r="7629" spans="2:32" x14ac:dyDescent="0.25">
      <c r="B7629" s="3">
        <f t="shared" si="1507"/>
        <v>7623</v>
      </c>
      <c r="C7629" s="15">
        <f t="shared" ca="1" si="1496"/>
        <v>0.65334124937995575</v>
      </c>
      <c r="D7629" s="15">
        <f t="shared" ca="1" si="1496"/>
        <v>-0.50611788745392206</v>
      </c>
      <c r="E7629" s="15">
        <f t="shared" ca="1" si="1496"/>
        <v>7.8257683728942267</v>
      </c>
      <c r="F7629" s="15">
        <f t="shared" ca="1" si="1496"/>
        <v>7.7122946086988691</v>
      </c>
      <c r="G7629" s="15">
        <f t="shared" ca="1" si="1496"/>
        <v>6.0998390180217914</v>
      </c>
      <c r="H7629" s="6"/>
      <c r="I7629" s="15">
        <f t="shared" ca="1" si="1503"/>
        <v>4.3570250723081845</v>
      </c>
      <c r="J7629" s="6"/>
      <c r="K7629" s="15">
        <f t="shared" ca="1" si="1497"/>
        <v>0.54869095440881033</v>
      </c>
      <c r="L7629" s="15">
        <f t="shared" ca="1" si="1498"/>
        <v>0.94600637788334951</v>
      </c>
      <c r="M7629" s="15">
        <f t="shared" ca="1" si="1499"/>
        <v>0.48128720341442205</v>
      </c>
      <c r="N7629" s="15">
        <f t="shared" ca="1" si="1500"/>
        <v>0.45031334647325444</v>
      </c>
      <c r="O7629" s="15">
        <f t="shared" ca="1" si="1501"/>
        <v>0.12149601797495324</v>
      </c>
      <c r="P7629" s="6"/>
      <c r="Q7629" s="15">
        <f t="shared" ca="1" si="1502"/>
        <v>2.5477939001547893</v>
      </c>
      <c r="R7629" s="87">
        <f t="shared" ca="1" si="1505"/>
        <v>1.3207695535777846</v>
      </c>
      <c r="Y7629" s="6"/>
      <c r="Z7629" s="6"/>
      <c r="AA7629" s="6"/>
      <c r="AB7629" s="6"/>
      <c r="AE7629" s="41">
        <f t="shared" ca="1" si="1504"/>
        <v>1.0540936572704915</v>
      </c>
      <c r="AF7629" s="36">
        <f t="shared" ca="1" si="1506"/>
        <v>0.63694847503869734</v>
      </c>
    </row>
    <row r="7630" spans="2:32" x14ac:dyDescent="0.25">
      <c r="B7630" s="3">
        <f t="shared" si="1507"/>
        <v>7624</v>
      </c>
      <c r="C7630" s="15">
        <f t="shared" ca="1" si="1496"/>
        <v>2.5412472114888995</v>
      </c>
      <c r="D7630" s="15">
        <f t="shared" ca="1" si="1496"/>
        <v>2.6259386078143634</v>
      </c>
      <c r="E7630" s="15">
        <f t="shared" ca="1" si="1496"/>
        <v>-6.9992337917404992</v>
      </c>
      <c r="F7630" s="15">
        <f t="shared" ca="1" si="1496"/>
        <v>2.3967086025085647</v>
      </c>
      <c r="G7630" s="15">
        <f t="shared" ca="1" si="1496"/>
        <v>10.529058157549667</v>
      </c>
      <c r="H7630" s="6"/>
      <c r="I7630" s="15">
        <f t="shared" ca="1" si="1503"/>
        <v>2.2187437575241988</v>
      </c>
      <c r="J7630" s="6"/>
      <c r="K7630" s="15">
        <f t="shared" ca="1" si="1497"/>
        <v>4.1603391127664731E-3</v>
      </c>
      <c r="L7630" s="15">
        <f t="shared" ca="1" si="1498"/>
        <v>6.6323058441131811E-3</v>
      </c>
      <c r="M7630" s="15">
        <f t="shared" ca="1" si="1499"/>
        <v>3.398844403949921</v>
      </c>
      <c r="N7630" s="15">
        <f t="shared" ca="1" si="1500"/>
        <v>1.2668594420123741E-3</v>
      </c>
      <c r="O7630" s="15">
        <f t="shared" ca="1" si="1501"/>
        <v>2.7624530170908268</v>
      </c>
      <c r="P7630" s="6"/>
      <c r="Q7630" s="15">
        <f t="shared" ca="1" si="1502"/>
        <v>6.1733569254396397</v>
      </c>
      <c r="R7630" s="87">
        <f t="shared" ca="1" si="1505"/>
        <v>7.8744452522219135E-2</v>
      </c>
      <c r="Y7630" s="6"/>
      <c r="Z7630" s="6"/>
      <c r="AA7630" s="6"/>
      <c r="AB7630" s="6"/>
      <c r="AE7630" s="41">
        <f t="shared" ca="1" si="1504"/>
        <v>9.7825182295567928E-2</v>
      </c>
      <c r="AF7630" s="36">
        <f t="shared" ca="1" si="1506"/>
        <v>1.5433392313599099</v>
      </c>
    </row>
    <row r="7631" spans="2:32" x14ac:dyDescent="0.25">
      <c r="B7631" s="3">
        <f t="shared" si="1507"/>
        <v>7625</v>
      </c>
      <c r="C7631" s="15">
        <f t="shared" ca="1" si="1496"/>
        <v>2.1558419831213511</v>
      </c>
      <c r="D7631" s="15">
        <f t="shared" ca="1" si="1496"/>
        <v>-2.5195463242492435</v>
      </c>
      <c r="E7631" s="15">
        <f t="shared" ca="1" si="1496"/>
        <v>6.8561967715538241</v>
      </c>
      <c r="F7631" s="15">
        <f t="shared" ca="1" si="1496"/>
        <v>-4.1114283107821965</v>
      </c>
      <c r="G7631" s="15">
        <f t="shared" ca="1" si="1496"/>
        <v>10.987978372006937</v>
      </c>
      <c r="H7631" s="6"/>
      <c r="I7631" s="15">
        <f t="shared" ca="1" si="1503"/>
        <v>2.6738084983301347</v>
      </c>
      <c r="J7631" s="6"/>
      <c r="K7631" s="15">
        <f t="shared" ca="1" si="1497"/>
        <v>1.073157243510124E-2</v>
      </c>
      <c r="L7631" s="15">
        <f t="shared" ca="1" si="1498"/>
        <v>1.0788373725283393</v>
      </c>
      <c r="M7631" s="15">
        <f t="shared" ca="1" si="1499"/>
        <v>0.69969486671996139</v>
      </c>
      <c r="N7631" s="15">
        <f t="shared" ca="1" si="1500"/>
        <v>1.8415775422293159</v>
      </c>
      <c r="O7631" s="15">
        <f t="shared" ca="1" si="1501"/>
        <v>2.7650168275341982</v>
      </c>
      <c r="P7631" s="6"/>
      <c r="Q7631" s="15">
        <f t="shared" ca="1" si="1502"/>
        <v>6.3958581814469166</v>
      </c>
      <c r="R7631" s="87">
        <f t="shared" ca="1" si="1505"/>
        <v>0.2383044021119283</v>
      </c>
      <c r="Y7631" s="6"/>
      <c r="Z7631" s="6"/>
      <c r="AA7631" s="6"/>
      <c r="AB7631" s="6"/>
      <c r="AE7631" s="41">
        <f t="shared" ca="1" si="1504"/>
        <v>0.30133632121664694</v>
      </c>
      <c r="AF7631" s="36">
        <f t="shared" ca="1" si="1506"/>
        <v>1.5989645453617292</v>
      </c>
    </row>
    <row r="7632" spans="2:32" x14ac:dyDescent="0.25">
      <c r="B7632" s="3">
        <f t="shared" si="1507"/>
        <v>7626</v>
      </c>
      <c r="C7632" s="15">
        <f t="shared" ca="1" si="1496"/>
        <v>0.3279543580606421</v>
      </c>
      <c r="D7632" s="15">
        <f t="shared" ca="1" si="1496"/>
        <v>-6.6287887286841354</v>
      </c>
      <c r="E7632" s="15">
        <f t="shared" ca="1" si="1496"/>
        <v>1.3199317862941176</v>
      </c>
      <c r="F7632" s="15">
        <f t="shared" ca="1" si="1496"/>
        <v>-5.8967193837938101</v>
      </c>
      <c r="G7632" s="15">
        <f t="shared" ca="1" si="1496"/>
        <v>6.0306213104849622</v>
      </c>
      <c r="H7632" s="6"/>
      <c r="I7632" s="15">
        <f t="shared" ca="1" si="1503"/>
        <v>-0.96940013152764481</v>
      </c>
      <c r="J7632" s="6"/>
      <c r="K7632" s="15">
        <f t="shared" ca="1" si="1497"/>
        <v>6.7325146866195368E-2</v>
      </c>
      <c r="L7632" s="15">
        <f t="shared" ca="1" si="1498"/>
        <v>1.2811471717449965</v>
      </c>
      <c r="M7632" s="15">
        <f t="shared" ca="1" si="1499"/>
        <v>0.20964162519829876</v>
      </c>
      <c r="N7632" s="15">
        <f t="shared" ca="1" si="1500"/>
        <v>0.97113900055011204</v>
      </c>
      <c r="O7632" s="15">
        <f t="shared" ca="1" si="1501"/>
        <v>1.9600120075454504</v>
      </c>
      <c r="P7632" s="6"/>
      <c r="Q7632" s="15">
        <f t="shared" ca="1" si="1502"/>
        <v>4.4892649519050529</v>
      </c>
      <c r="R7632" s="87">
        <f t="shared" ca="1" si="1505"/>
        <v>-1.253505079137923</v>
      </c>
      <c r="Y7632" s="6"/>
      <c r="Z7632" s="6"/>
      <c r="AA7632" s="6"/>
      <c r="AB7632" s="6"/>
      <c r="AE7632" s="41">
        <f t="shared" ca="1" si="1504"/>
        <v>-1.3279561092985261</v>
      </c>
      <c r="AF7632" s="36">
        <f t="shared" ca="1" si="1506"/>
        <v>1.1223162379762632</v>
      </c>
    </row>
    <row r="7633" spans="2:32" x14ac:dyDescent="0.25">
      <c r="B7633" s="3">
        <f t="shared" si="1507"/>
        <v>7627</v>
      </c>
      <c r="C7633" s="15">
        <f t="shared" ca="1" si="1496"/>
        <v>-3.338849613606155</v>
      </c>
      <c r="D7633" s="15">
        <f t="shared" ca="1" si="1496"/>
        <v>6.2110404471693093</v>
      </c>
      <c r="E7633" s="15">
        <f t="shared" ca="1" si="1496"/>
        <v>6.3416408486509885</v>
      </c>
      <c r="F7633" s="15">
        <f t="shared" ca="1" si="1496"/>
        <v>3.6107681276458186</v>
      </c>
      <c r="G7633" s="15">
        <f t="shared" ca="1" si="1496"/>
        <v>12.291536444906395</v>
      </c>
      <c r="H7633" s="6"/>
      <c r="I7633" s="15">
        <f t="shared" ca="1" si="1503"/>
        <v>5.0232272509532709</v>
      </c>
      <c r="J7633" s="6"/>
      <c r="K7633" s="15">
        <f t="shared" ca="1" si="1497"/>
        <v>2.7969731795520008</v>
      </c>
      <c r="L7633" s="15">
        <f t="shared" ca="1" si="1498"/>
        <v>5.6436007564198434E-2</v>
      </c>
      <c r="M7633" s="15">
        <f t="shared" ca="1" si="1499"/>
        <v>6.9528576583769569E-2</v>
      </c>
      <c r="N7633" s="15">
        <f t="shared" ca="1" si="1500"/>
        <v>7.9801631000578285E-2</v>
      </c>
      <c r="O7633" s="15">
        <f t="shared" ca="1" si="1501"/>
        <v>2.1131327415561407</v>
      </c>
      <c r="P7633" s="6"/>
      <c r="Q7633" s="15">
        <f t="shared" ca="1" si="1502"/>
        <v>5.1158721362566872</v>
      </c>
      <c r="R7633" s="87">
        <f t="shared" ca="1" si="1505"/>
        <v>1.195517523931023</v>
      </c>
      <c r="Y7633" s="6"/>
      <c r="Z7633" s="6"/>
      <c r="AA7633" s="6"/>
      <c r="AB7633" s="6"/>
      <c r="AE7633" s="41">
        <f t="shared" ca="1" si="1504"/>
        <v>1.3520283289122659</v>
      </c>
      <c r="AF7633" s="36">
        <f t="shared" ca="1" si="1506"/>
        <v>1.2789680340641718</v>
      </c>
    </row>
    <row r="7634" spans="2:32" x14ac:dyDescent="0.25">
      <c r="B7634" s="3">
        <f t="shared" si="1507"/>
        <v>7628</v>
      </c>
      <c r="C7634" s="15">
        <f t="shared" ca="1" si="1496"/>
        <v>4.4341484542992706</v>
      </c>
      <c r="D7634" s="15">
        <f t="shared" ca="1" si="1496"/>
        <v>7.0274015240628724</v>
      </c>
      <c r="E7634" s="15">
        <f t="shared" ca="1" si="1496"/>
        <v>9.3597484173851946</v>
      </c>
      <c r="F7634" s="15">
        <f t="shared" ca="1" si="1496"/>
        <v>7.2952450682257908</v>
      </c>
      <c r="G7634" s="15">
        <f t="shared" ca="1" si="1496"/>
        <v>7.5347700259940531</v>
      </c>
      <c r="H7634" s="6"/>
      <c r="I7634" s="15">
        <f t="shared" ca="1" si="1503"/>
        <v>7.1302626979934356</v>
      </c>
      <c r="J7634" s="6"/>
      <c r="K7634" s="15">
        <f t="shared" ca="1" si="1497"/>
        <v>0.29076128060202233</v>
      </c>
      <c r="L7634" s="15">
        <f t="shared" ca="1" si="1498"/>
        <v>4.2321684409494262E-4</v>
      </c>
      <c r="M7634" s="15">
        <f t="shared" ca="1" si="1499"/>
        <v>0.19882426291887154</v>
      </c>
      <c r="N7634" s="15">
        <f t="shared" ca="1" si="1500"/>
        <v>1.0887672994994366E-3</v>
      </c>
      <c r="O7634" s="15">
        <f t="shared" ca="1" si="1501"/>
        <v>6.5450471362479661E-3</v>
      </c>
      <c r="P7634" s="6"/>
      <c r="Q7634" s="15">
        <f t="shared" ca="1" si="1502"/>
        <v>0.49764257480073626</v>
      </c>
      <c r="R7634" s="87">
        <f t="shared" ca="1" si="1505"/>
        <v>6.504678458635464</v>
      </c>
      <c r="Y7634" s="6"/>
      <c r="Z7634" s="6"/>
      <c r="AA7634" s="6"/>
      <c r="AB7634" s="6"/>
      <c r="AE7634" s="41">
        <f t="shared" ca="1" si="1504"/>
        <v>2.2943232270289591</v>
      </c>
      <c r="AF7634" s="36">
        <f t="shared" ca="1" si="1506"/>
        <v>0.12441064370018406</v>
      </c>
    </row>
    <row r="7635" spans="2:32" x14ac:dyDescent="0.25">
      <c r="B7635" s="3">
        <f t="shared" si="1507"/>
        <v>7629</v>
      </c>
      <c r="C7635" s="15">
        <f t="shared" ca="1" si="1496"/>
        <v>-2.1007680129675848</v>
      </c>
      <c r="D7635" s="15">
        <f t="shared" ca="1" si="1496"/>
        <v>-5.0684263579970601</v>
      </c>
      <c r="E7635" s="15">
        <f t="shared" ca="1" si="1496"/>
        <v>2.1844404433205429</v>
      </c>
      <c r="F7635" s="15">
        <f t="shared" ca="1" si="1496"/>
        <v>-0.38706417043902386</v>
      </c>
      <c r="G7635" s="15">
        <f t="shared" ca="1" si="1496"/>
        <v>-4.7771419137045763</v>
      </c>
      <c r="H7635" s="6"/>
      <c r="I7635" s="15">
        <f t="shared" ca="1" si="1503"/>
        <v>-2.02979200235754</v>
      </c>
      <c r="J7635" s="6"/>
      <c r="K7635" s="15">
        <f t="shared" ca="1" si="1497"/>
        <v>2.015037632846875E-4</v>
      </c>
      <c r="L7635" s="15">
        <f t="shared" ca="1" si="1498"/>
        <v>0.36933194989091206</v>
      </c>
      <c r="M7635" s="15">
        <f t="shared" ca="1" si="1499"/>
        <v>0.71039020424823496</v>
      </c>
      <c r="N7635" s="15">
        <f t="shared" ca="1" si="1500"/>
        <v>0.10794218919038835</v>
      </c>
      <c r="O7635" s="15">
        <f t="shared" ca="1" si="1501"/>
        <v>0.30191726141514269</v>
      </c>
      <c r="P7635" s="6"/>
      <c r="Q7635" s="15">
        <f t="shared" ca="1" si="1502"/>
        <v>1.4897831085079627</v>
      </c>
      <c r="R7635" s="87">
        <f t="shared" ca="1" si="1505"/>
        <v>-2.9530180475759744</v>
      </c>
      <c r="Y7635" s="6"/>
      <c r="Z7635" s="6"/>
      <c r="AA7635" s="6"/>
      <c r="AB7635" s="6"/>
      <c r="AE7635" s="41">
        <f t="shared" ca="1" si="1504"/>
        <v>-1.8021777704912905</v>
      </c>
      <c r="AF7635" s="36">
        <f t="shared" ca="1" si="1506"/>
        <v>0.37244577712699067</v>
      </c>
    </row>
    <row r="7636" spans="2:32" x14ac:dyDescent="0.25">
      <c r="B7636" s="3">
        <f t="shared" si="1507"/>
        <v>7630</v>
      </c>
      <c r="C7636" s="15">
        <f t="shared" ca="1" si="1496"/>
        <v>11.951371089519073</v>
      </c>
      <c r="D7636" s="15">
        <f t="shared" ca="1" si="1496"/>
        <v>6.5835383316963094</v>
      </c>
      <c r="E7636" s="15">
        <f t="shared" ca="1" si="1496"/>
        <v>6.6764007719230412</v>
      </c>
      <c r="F7636" s="15">
        <f t="shared" ca="1" si="1496"/>
        <v>-10.336441066592563</v>
      </c>
      <c r="G7636" s="15">
        <f t="shared" ca="1" si="1496"/>
        <v>4.7756838298941284</v>
      </c>
      <c r="H7636" s="6"/>
      <c r="I7636" s="15">
        <f t="shared" ca="1" si="1503"/>
        <v>3.9301105912879977</v>
      </c>
      <c r="J7636" s="6"/>
      <c r="K7636" s="15">
        <f t="shared" ca="1" si="1497"/>
        <v>2.5736247992192895</v>
      </c>
      <c r="L7636" s="15">
        <f t="shared" ca="1" si="1498"/>
        <v>0.28162715094273438</v>
      </c>
      <c r="M7636" s="15">
        <f t="shared" ca="1" si="1499"/>
        <v>0.30168439025009847</v>
      </c>
      <c r="N7636" s="15">
        <f t="shared" ca="1" si="1500"/>
        <v>8.1413798482789819</v>
      </c>
      <c r="O7636" s="15">
        <f t="shared" ca="1" si="1501"/>
        <v>2.8599764073874417E-2</v>
      </c>
      <c r="P7636" s="6"/>
      <c r="Q7636" s="15">
        <f t="shared" ca="1" si="1502"/>
        <v>11.326915952764978</v>
      </c>
      <c r="R7636" s="87">
        <f t="shared" ca="1" si="1505"/>
        <v>0.51294564671232512</v>
      </c>
      <c r="Y7636" s="6"/>
      <c r="Z7636" s="6"/>
      <c r="AA7636" s="6"/>
      <c r="AB7636" s="6"/>
      <c r="AE7636" s="41">
        <f t="shared" ca="1" si="1504"/>
        <v>0.86317169724245524</v>
      </c>
      <c r="AF7636" s="36">
        <f t="shared" ca="1" si="1506"/>
        <v>2.8317289881912444</v>
      </c>
    </row>
    <row r="7637" spans="2:32" x14ac:dyDescent="0.25">
      <c r="B7637" s="3">
        <f t="shared" si="1507"/>
        <v>7631</v>
      </c>
      <c r="C7637" s="15">
        <f t="shared" ca="1" si="1496"/>
        <v>3.9456528646178644</v>
      </c>
      <c r="D7637" s="15">
        <f t="shared" ca="1" si="1496"/>
        <v>10.465812585148948</v>
      </c>
      <c r="E7637" s="15">
        <f t="shared" ca="1" si="1496"/>
        <v>6.0050637118126868</v>
      </c>
      <c r="F7637" s="15">
        <f t="shared" ca="1" si="1496"/>
        <v>3.9561715374911852</v>
      </c>
      <c r="G7637" s="15">
        <f t="shared" ca="1" si="1496"/>
        <v>-5.9141939628351832</v>
      </c>
      <c r="H7637" s="6"/>
      <c r="I7637" s="15">
        <f t="shared" ca="1" si="1503"/>
        <v>3.6917013472470996</v>
      </c>
      <c r="J7637" s="6"/>
      <c r="K7637" s="15">
        <f t="shared" ca="1" si="1497"/>
        <v>2.5796549269965522E-3</v>
      </c>
      <c r="L7637" s="15">
        <f t="shared" ca="1" si="1498"/>
        <v>1.8355433225387241</v>
      </c>
      <c r="M7637" s="15">
        <f t="shared" ca="1" si="1499"/>
        <v>0.21406581719153936</v>
      </c>
      <c r="N7637" s="15">
        <f t="shared" ca="1" si="1500"/>
        <v>2.7977792611097126E-3</v>
      </c>
      <c r="O7637" s="15">
        <f t="shared" ca="1" si="1501"/>
        <v>3.6909289883304313</v>
      </c>
      <c r="P7637" s="6"/>
      <c r="Q7637" s="15">
        <f t="shared" ca="1" si="1502"/>
        <v>5.7459155622488005</v>
      </c>
      <c r="R7637" s="87">
        <f t="shared" ca="1" si="1505"/>
        <v>0.63123208974777467</v>
      </c>
      <c r="Y7637" s="6"/>
      <c r="Z7637" s="6"/>
      <c r="AA7637" s="6"/>
      <c r="AB7637" s="6"/>
      <c r="AE7637" s="41">
        <f t="shared" ca="1" si="1504"/>
        <v>0.75655184201449832</v>
      </c>
      <c r="AF7637" s="36">
        <f t="shared" ca="1" si="1506"/>
        <v>1.4364788905622001</v>
      </c>
    </row>
    <row r="7638" spans="2:32" x14ac:dyDescent="0.25">
      <c r="B7638" s="3">
        <f t="shared" si="1507"/>
        <v>7632</v>
      </c>
      <c r="C7638" s="15">
        <f t="shared" ref="C7638:G7688" ca="1" si="1508">$B$1+NORMINV(RAND(),0,1)*$B$2</f>
        <v>5.9520576019991651</v>
      </c>
      <c r="D7638" s="15">
        <f t="shared" ca="1" si="1508"/>
        <v>4.8797878540723421</v>
      </c>
      <c r="E7638" s="15">
        <f t="shared" ca="1" si="1508"/>
        <v>8.512317730910441</v>
      </c>
      <c r="F7638" s="15">
        <f t="shared" ca="1" si="1508"/>
        <v>-9.5798537050331714</v>
      </c>
      <c r="G7638" s="15">
        <f t="shared" ca="1" si="1508"/>
        <v>1.6767893949204411</v>
      </c>
      <c r="H7638" s="6"/>
      <c r="I7638" s="15">
        <f t="shared" ca="1" si="1503"/>
        <v>2.2882197753738436</v>
      </c>
      <c r="J7638" s="6"/>
      <c r="K7638" s="15">
        <f t="shared" ca="1" si="1497"/>
        <v>0.53694830479242228</v>
      </c>
      <c r="L7638" s="15">
        <f t="shared" ca="1" si="1498"/>
        <v>0.26864900426116106</v>
      </c>
      <c r="M7638" s="15">
        <f t="shared" ca="1" si="1499"/>
        <v>1.5495758144045946</v>
      </c>
      <c r="N7638" s="15">
        <f t="shared" ca="1" si="1500"/>
        <v>5.6340467254536115</v>
      </c>
      <c r="O7638" s="15">
        <f t="shared" ca="1" si="1501"/>
        <v>1.4953884405655701E-2</v>
      </c>
      <c r="P7638" s="6"/>
      <c r="Q7638" s="15">
        <f t="shared" ca="1" si="1502"/>
        <v>8.0041737333174456</v>
      </c>
      <c r="R7638" s="87">
        <f t="shared" ca="1" si="1505"/>
        <v>9.1119329551387879E-2</v>
      </c>
      <c r="Y7638" s="6"/>
      <c r="Z7638" s="6"/>
      <c r="AA7638" s="6"/>
      <c r="AB7638" s="6"/>
      <c r="AE7638" s="41">
        <f t="shared" ca="1" si="1504"/>
        <v>0.12889580203912682</v>
      </c>
      <c r="AF7638" s="36">
        <f t="shared" ca="1" si="1506"/>
        <v>2.0010434333293614</v>
      </c>
    </row>
    <row r="7639" spans="2:32" x14ac:dyDescent="0.25">
      <c r="B7639" s="3">
        <f t="shared" si="1507"/>
        <v>7633</v>
      </c>
      <c r="C7639" s="15">
        <f t="shared" ca="1" si="1508"/>
        <v>4.5610952877960624</v>
      </c>
      <c r="D7639" s="15">
        <f t="shared" ca="1" si="1508"/>
        <v>-3.9758036384717164</v>
      </c>
      <c r="E7639" s="15">
        <f t="shared" ca="1" si="1508"/>
        <v>5.6146854322819841</v>
      </c>
      <c r="F7639" s="15">
        <f t="shared" ca="1" si="1508"/>
        <v>-2.4139743987743527</v>
      </c>
      <c r="G7639" s="15">
        <f t="shared" ca="1" si="1508"/>
        <v>6.9778877900013381</v>
      </c>
      <c r="H7639" s="6"/>
      <c r="I7639" s="15">
        <f t="shared" ca="1" si="1503"/>
        <v>2.152778094566663</v>
      </c>
      <c r="J7639" s="6"/>
      <c r="K7639" s="15">
        <f t="shared" ca="1" si="1497"/>
        <v>0.23199966812817333</v>
      </c>
      <c r="L7639" s="15">
        <f t="shared" ca="1" si="1498"/>
        <v>1.5023805623412678</v>
      </c>
      <c r="M7639" s="15">
        <f t="shared" ca="1" si="1499"/>
        <v>0.47939209659708726</v>
      </c>
      <c r="N7639" s="15">
        <f t="shared" ca="1" si="1500"/>
        <v>0.83420913341745517</v>
      </c>
      <c r="O7639" s="15">
        <f t="shared" ca="1" si="1501"/>
        <v>0.93126734291910784</v>
      </c>
      <c r="P7639" s="6"/>
      <c r="Q7639" s="15">
        <f t="shared" ca="1" si="1502"/>
        <v>3.9792488034030913</v>
      </c>
      <c r="R7639" s="87">
        <f t="shared" ca="1" si="1505"/>
        <v>6.8502360280427096E-2</v>
      </c>
      <c r="Y7639" s="6"/>
      <c r="Z7639" s="6"/>
      <c r="AA7639" s="6"/>
      <c r="AB7639" s="6"/>
      <c r="AE7639" s="41">
        <f t="shared" ca="1" si="1504"/>
        <v>6.8324440984789958E-2</v>
      </c>
      <c r="AF7639" s="36">
        <f t="shared" ca="1" si="1506"/>
        <v>0.99481220085077282</v>
      </c>
    </row>
    <row r="7640" spans="2:32" x14ac:dyDescent="0.25">
      <c r="B7640" s="3">
        <f t="shared" si="1507"/>
        <v>7634</v>
      </c>
      <c r="C7640" s="15">
        <f t="shared" ca="1" si="1508"/>
        <v>-1.4125789351024465</v>
      </c>
      <c r="D7640" s="15">
        <f t="shared" ca="1" si="1508"/>
        <v>-1.5249210566744038</v>
      </c>
      <c r="E7640" s="15">
        <f t="shared" ca="1" si="1508"/>
        <v>-1.8841209396270409</v>
      </c>
      <c r="F7640" s="15">
        <f t="shared" ca="1" si="1508"/>
        <v>6.1556384276161733</v>
      </c>
      <c r="G7640" s="15">
        <f t="shared" ca="1" si="1508"/>
        <v>0.6103192634536907</v>
      </c>
      <c r="H7640" s="6"/>
      <c r="I7640" s="15">
        <f t="shared" ca="1" si="1503"/>
        <v>0.38886735193319455</v>
      </c>
      <c r="J7640" s="6"/>
      <c r="K7640" s="15">
        <f t="shared" ca="1" si="1497"/>
        <v>0.12980834900297988</v>
      </c>
      <c r="L7640" s="15">
        <f t="shared" ca="1" si="1498"/>
        <v>0.14650344291683212</v>
      </c>
      <c r="M7640" s="15">
        <f t="shared" ca="1" si="1499"/>
        <v>0.2066590309427967</v>
      </c>
      <c r="N7640" s="15">
        <f t="shared" ca="1" si="1500"/>
        <v>1.3302259455733525</v>
      </c>
      <c r="O7640" s="15">
        <f t="shared" ca="1" si="1501"/>
        <v>1.9616379646432659E-3</v>
      </c>
      <c r="P7640" s="6"/>
      <c r="Q7640" s="15">
        <f t="shared" ca="1" si="1502"/>
        <v>1.8151584064006043</v>
      </c>
      <c r="R7640" s="87">
        <f t="shared" ca="1" si="1505"/>
        <v>-1.0695941677253478</v>
      </c>
      <c r="Y7640" s="6"/>
      <c r="Z7640" s="6"/>
      <c r="AA7640" s="6"/>
      <c r="AB7640" s="6"/>
      <c r="AE7640" s="41">
        <f t="shared" ca="1" si="1504"/>
        <v>-0.7205204243693244</v>
      </c>
      <c r="AF7640" s="36">
        <f t="shared" ca="1" si="1506"/>
        <v>0.45378960160015108</v>
      </c>
    </row>
    <row r="7641" spans="2:32" x14ac:dyDescent="0.25">
      <c r="B7641" s="3">
        <f t="shared" si="1507"/>
        <v>7635</v>
      </c>
      <c r="C7641" s="15">
        <f t="shared" ca="1" si="1508"/>
        <v>1.8462445050182814</v>
      </c>
      <c r="D7641" s="15">
        <f t="shared" ca="1" si="1508"/>
        <v>6.7126622911478764</v>
      </c>
      <c r="E7641" s="15">
        <f t="shared" ca="1" si="1508"/>
        <v>6.7578003880528454</v>
      </c>
      <c r="F7641" s="15">
        <f t="shared" ca="1" si="1508"/>
        <v>-3.6521122153845766</v>
      </c>
      <c r="G7641" s="15">
        <f t="shared" ca="1" si="1508"/>
        <v>-9.843493135115736</v>
      </c>
      <c r="H7641" s="6"/>
      <c r="I7641" s="15">
        <f t="shared" ca="1" si="1503"/>
        <v>0.36422036674373787</v>
      </c>
      <c r="J7641" s="6"/>
      <c r="K7641" s="15">
        <f t="shared" ca="1" si="1497"/>
        <v>8.785582185713614E-2</v>
      </c>
      <c r="L7641" s="15">
        <f t="shared" ca="1" si="1498"/>
        <v>1.6121085947012845</v>
      </c>
      <c r="M7641" s="15">
        <f t="shared" ca="1" si="1499"/>
        <v>1.6351146195553188</v>
      </c>
      <c r="N7641" s="15">
        <f t="shared" ca="1" si="1500"/>
        <v>0.64523709641061977</v>
      </c>
      <c r="O7641" s="15">
        <f t="shared" ca="1" si="1501"/>
        <v>4.167896597441767</v>
      </c>
      <c r="P7641" s="6"/>
      <c r="Q7641" s="15">
        <f t="shared" ca="1" si="1502"/>
        <v>8.1482127299661258</v>
      </c>
      <c r="R7641" s="87">
        <f t="shared" ca="1" si="1505"/>
        <v>-0.51255280036116946</v>
      </c>
      <c r="Y7641" s="6"/>
      <c r="Z7641" s="6"/>
      <c r="AA7641" s="6"/>
      <c r="AB7641" s="6"/>
      <c r="AE7641" s="41">
        <f t="shared" ca="1" si="1504"/>
        <v>-0.73154289123413552</v>
      </c>
      <c r="AF7641" s="36">
        <f t="shared" ca="1" si="1506"/>
        <v>2.0370531824915314</v>
      </c>
    </row>
    <row r="7642" spans="2:32" x14ac:dyDescent="0.25">
      <c r="B7642" s="3">
        <f t="shared" si="1507"/>
        <v>7636</v>
      </c>
      <c r="C7642" s="15">
        <f t="shared" ca="1" si="1508"/>
        <v>-8.2063201260273999E-4</v>
      </c>
      <c r="D7642" s="15">
        <f t="shared" ca="1" si="1508"/>
        <v>-1.2504979569529509</v>
      </c>
      <c r="E7642" s="15">
        <f t="shared" ca="1" si="1508"/>
        <v>-3.1752251938320555</v>
      </c>
      <c r="F7642" s="15">
        <f t="shared" ca="1" si="1508"/>
        <v>-1.3202501315717092</v>
      </c>
      <c r="G7642" s="15">
        <f t="shared" ca="1" si="1508"/>
        <v>-3.9864949890818142</v>
      </c>
      <c r="H7642" s="6"/>
      <c r="I7642" s="15">
        <f t="shared" ca="1" si="1503"/>
        <v>-1.9466577806902265</v>
      </c>
      <c r="J7642" s="6"/>
      <c r="K7642" s="15">
        <f t="shared" ca="1" si="1497"/>
        <v>0.1514512883669546</v>
      </c>
      <c r="L7642" s="15">
        <f t="shared" ca="1" si="1498"/>
        <v>1.9385540007436589E-2</v>
      </c>
      <c r="M7642" s="15">
        <f t="shared" ca="1" si="1499"/>
        <v>6.0375115545360215E-2</v>
      </c>
      <c r="N7642" s="15">
        <f t="shared" ca="1" si="1500"/>
        <v>1.5695461714967503E-2</v>
      </c>
      <c r="O7642" s="15">
        <f t="shared" ca="1" si="1501"/>
        <v>0.16643743346955145</v>
      </c>
      <c r="P7642" s="6"/>
      <c r="Q7642" s="15">
        <f t="shared" ca="1" si="1502"/>
        <v>0.41334483910427033</v>
      </c>
      <c r="R7642" s="87">
        <f t="shared" ca="1" si="1505"/>
        <v>-5.4905797446350402</v>
      </c>
      <c r="Y7642" s="6"/>
      <c r="Z7642" s="6"/>
      <c r="AA7642" s="6"/>
      <c r="AB7642" s="6"/>
      <c r="AE7642" s="41">
        <f t="shared" ca="1" si="1504"/>
        <v>-1.7649990163103606</v>
      </c>
      <c r="AF7642" s="36">
        <f t="shared" ca="1" si="1506"/>
        <v>0.10333620977606758</v>
      </c>
    </row>
    <row r="7643" spans="2:32" x14ac:dyDescent="0.25">
      <c r="B7643" s="3">
        <f t="shared" si="1507"/>
        <v>7637</v>
      </c>
      <c r="C7643" s="15">
        <f t="shared" ca="1" si="1508"/>
        <v>7.4641136070647089</v>
      </c>
      <c r="D7643" s="15">
        <f t="shared" ca="1" si="1508"/>
        <v>-5.5223913164354457</v>
      </c>
      <c r="E7643" s="15">
        <f t="shared" ca="1" si="1508"/>
        <v>6.8907365479383733</v>
      </c>
      <c r="F7643" s="15">
        <f t="shared" ca="1" si="1508"/>
        <v>5.4584300804172372</v>
      </c>
      <c r="G7643" s="15">
        <f t="shared" ca="1" si="1508"/>
        <v>-6.3930112813860394</v>
      </c>
      <c r="H7643" s="6"/>
      <c r="I7643" s="15">
        <f t="shared" ca="1" si="1503"/>
        <v>1.5795755275197667</v>
      </c>
      <c r="J7643" s="6"/>
      <c r="K7643" s="15">
        <f t="shared" ca="1" si="1497"/>
        <v>1.385111536384579</v>
      </c>
      <c r="L7643" s="15">
        <f t="shared" ca="1" si="1498"/>
        <v>2.017517322105566</v>
      </c>
      <c r="M7643" s="15">
        <f t="shared" ca="1" si="1499"/>
        <v>1.1283372553925606</v>
      </c>
      <c r="N7643" s="15">
        <f t="shared" ca="1" si="1500"/>
        <v>0.60182050570133738</v>
      </c>
      <c r="O7643" s="15">
        <f t="shared" ca="1" si="1501"/>
        <v>2.5424856170215544</v>
      </c>
      <c r="P7643" s="6"/>
      <c r="Q7643" s="15">
        <f t="shared" ca="1" si="1502"/>
        <v>7.675272236605597</v>
      </c>
      <c r="R7643" s="87">
        <f t="shared" ca="1" si="1505"/>
        <v>-0.13573319973747089</v>
      </c>
      <c r="Y7643" s="6"/>
      <c r="Z7643" s="6"/>
      <c r="AA7643" s="6"/>
      <c r="AB7643" s="6"/>
      <c r="AE7643" s="41">
        <f t="shared" ca="1" si="1504"/>
        <v>-0.18801953997405824</v>
      </c>
      <c r="AF7643" s="36">
        <f t="shared" ca="1" si="1506"/>
        <v>1.9188180591513992</v>
      </c>
    </row>
    <row r="7644" spans="2:32" x14ac:dyDescent="0.25">
      <c r="B7644" s="3">
        <f t="shared" si="1507"/>
        <v>7638</v>
      </c>
      <c r="C7644" s="15">
        <f t="shared" ca="1" si="1508"/>
        <v>1.3898084997065796</v>
      </c>
      <c r="D7644" s="15">
        <f t="shared" ca="1" si="1508"/>
        <v>2.9204628190827209</v>
      </c>
      <c r="E7644" s="15">
        <f t="shared" ca="1" si="1508"/>
        <v>8.7939098553378088</v>
      </c>
      <c r="F7644" s="15">
        <f t="shared" ca="1" si="1508"/>
        <v>-10.374557604523597</v>
      </c>
      <c r="G7644" s="15">
        <f t="shared" ca="1" si="1508"/>
        <v>3.7337498176012844</v>
      </c>
      <c r="H7644" s="6"/>
      <c r="I7644" s="15">
        <f t="shared" ca="1" si="1503"/>
        <v>1.2926746774409594</v>
      </c>
      <c r="J7644" s="6"/>
      <c r="K7644" s="15">
        <f t="shared" ca="1" si="1497"/>
        <v>3.7739917711716354E-4</v>
      </c>
      <c r="L7644" s="15">
        <f t="shared" ca="1" si="1498"/>
        <v>0.10598776936278156</v>
      </c>
      <c r="M7644" s="15">
        <f t="shared" ca="1" si="1499"/>
        <v>2.2507411677646876</v>
      </c>
      <c r="N7644" s="15">
        <f t="shared" ca="1" si="1500"/>
        <v>5.4449723648526351</v>
      </c>
      <c r="O7644" s="15">
        <f t="shared" ca="1" si="1501"/>
        <v>0.23835391359634997</v>
      </c>
      <c r="P7644" s="6"/>
      <c r="Q7644" s="15">
        <f t="shared" ca="1" si="1502"/>
        <v>8.0404326147535716</v>
      </c>
      <c r="R7644" s="87">
        <f t="shared" ca="1" si="1505"/>
        <v>-0.22311280257146229</v>
      </c>
      <c r="Y7644" s="6"/>
      <c r="Z7644" s="6"/>
      <c r="AA7644" s="6"/>
      <c r="AB7644" s="6"/>
      <c r="AE7644" s="41">
        <f t="shared" ca="1" si="1504"/>
        <v>-0.31632550068979604</v>
      </c>
      <c r="AF7644" s="36">
        <f t="shared" ca="1" si="1506"/>
        <v>2.0101081536883929</v>
      </c>
    </row>
    <row r="7645" spans="2:32" x14ac:dyDescent="0.25">
      <c r="B7645" s="3">
        <f t="shared" si="1507"/>
        <v>7639</v>
      </c>
      <c r="C7645" s="15">
        <f t="shared" ca="1" si="1508"/>
        <v>3.6415020432486962</v>
      </c>
      <c r="D7645" s="15">
        <f t="shared" ca="1" si="1508"/>
        <v>1.7446385655770564</v>
      </c>
      <c r="E7645" s="15">
        <f t="shared" ca="1" si="1508"/>
        <v>-0.97309432380538663</v>
      </c>
      <c r="F7645" s="15">
        <f t="shared" ca="1" si="1508"/>
        <v>3.6347630930312373</v>
      </c>
      <c r="G7645" s="15">
        <f t="shared" ca="1" si="1508"/>
        <v>5.8615868189837164</v>
      </c>
      <c r="H7645" s="6"/>
      <c r="I7645" s="15">
        <f t="shared" ca="1" si="1503"/>
        <v>2.7818792394070639</v>
      </c>
      <c r="J7645" s="6"/>
      <c r="K7645" s="15">
        <f t="shared" ca="1" si="1497"/>
        <v>2.955805459538198E-2</v>
      </c>
      <c r="L7645" s="15">
        <f t="shared" ca="1" si="1498"/>
        <v>4.3034728617893113E-2</v>
      </c>
      <c r="M7645" s="15">
        <f t="shared" ca="1" si="1499"/>
        <v>0.56399305841697622</v>
      </c>
      <c r="N7645" s="15">
        <f t="shared" ca="1" si="1500"/>
        <v>2.9096434710912819E-2</v>
      </c>
      <c r="O7645" s="15">
        <f t="shared" ca="1" si="1501"/>
        <v>0.37938395102807537</v>
      </c>
      <c r="P7645" s="6"/>
      <c r="Q7645" s="15">
        <f t="shared" ca="1" si="1502"/>
        <v>1.0450662273692395</v>
      </c>
      <c r="R7645" s="87">
        <f t="shared" ca="1" si="1505"/>
        <v>0.68408925454600522</v>
      </c>
      <c r="Y7645" s="6"/>
      <c r="Z7645" s="6"/>
      <c r="AA7645" s="6"/>
      <c r="AB7645" s="6"/>
      <c r="AE7645" s="41">
        <f t="shared" ca="1" si="1504"/>
        <v>0.34966702590200543</v>
      </c>
      <c r="AF7645" s="36">
        <f t="shared" ca="1" si="1506"/>
        <v>0.26126655684230987</v>
      </c>
    </row>
    <row r="7646" spans="2:32" x14ac:dyDescent="0.25">
      <c r="B7646" s="3">
        <f t="shared" si="1507"/>
        <v>7640</v>
      </c>
      <c r="C7646" s="15">
        <f t="shared" ca="1" si="1508"/>
        <v>5.9914312221155317</v>
      </c>
      <c r="D7646" s="15">
        <f t="shared" ca="1" si="1508"/>
        <v>5.2167358112472444</v>
      </c>
      <c r="E7646" s="15">
        <f t="shared" ca="1" si="1508"/>
        <v>11.613655776898133</v>
      </c>
      <c r="F7646" s="15">
        <f t="shared" ca="1" si="1508"/>
        <v>0.85973715942193718</v>
      </c>
      <c r="G7646" s="15">
        <f t="shared" ca="1" si="1508"/>
        <v>-2.0883484147719074</v>
      </c>
      <c r="H7646" s="6"/>
      <c r="I7646" s="15">
        <f t="shared" ca="1" si="1503"/>
        <v>4.3186423109821881</v>
      </c>
      <c r="J7646" s="6"/>
      <c r="K7646" s="15">
        <f t="shared" ca="1" si="1497"/>
        <v>0.11192890964842708</v>
      </c>
      <c r="L7646" s="15">
        <f t="shared" ca="1" si="1498"/>
        <v>3.2262877408733626E-2</v>
      </c>
      <c r="M7646" s="15">
        <f t="shared" ca="1" si="1499"/>
        <v>2.1286888587157988</v>
      </c>
      <c r="N7646" s="15">
        <f t="shared" ca="1" si="1500"/>
        <v>0.47856099389960172</v>
      </c>
      <c r="O7646" s="15">
        <f t="shared" ca="1" si="1501"/>
        <v>1.6419812063959598</v>
      </c>
      <c r="P7646" s="6"/>
      <c r="Q7646" s="15">
        <f t="shared" ca="1" si="1502"/>
        <v>4.3934228460685212</v>
      </c>
      <c r="R7646" s="87">
        <f t="shared" ca="1" si="1505"/>
        <v>0.98941217037457596</v>
      </c>
      <c r="Y7646" s="6"/>
      <c r="Z7646" s="6"/>
      <c r="AA7646" s="6"/>
      <c r="AB7646" s="6"/>
      <c r="AE7646" s="41">
        <f t="shared" ca="1" si="1504"/>
        <v>1.0369283645726759</v>
      </c>
      <c r="AF7646" s="36">
        <f t="shared" ca="1" si="1506"/>
        <v>1.0983557115171303</v>
      </c>
    </row>
    <row r="7647" spans="2:32" x14ac:dyDescent="0.25">
      <c r="B7647" s="3">
        <f t="shared" si="1507"/>
        <v>7641</v>
      </c>
      <c r="C7647" s="15">
        <f t="shared" ca="1" si="1508"/>
        <v>5.2096124917472473</v>
      </c>
      <c r="D7647" s="15">
        <f t="shared" ca="1" si="1508"/>
        <v>-2.1950233999686839</v>
      </c>
      <c r="E7647" s="15">
        <f t="shared" ca="1" si="1508"/>
        <v>-1.2086301344194084E-4</v>
      </c>
      <c r="F7647" s="15">
        <f t="shared" ca="1" si="1508"/>
        <v>0.23167123662416955</v>
      </c>
      <c r="G7647" s="15">
        <f t="shared" ca="1" si="1508"/>
        <v>-2.0758744796302375</v>
      </c>
      <c r="H7647" s="6"/>
      <c r="I7647" s="15">
        <f t="shared" ca="1" si="1503"/>
        <v>0.23405299715181069</v>
      </c>
      <c r="J7647" s="6"/>
      <c r="K7647" s="15">
        <f t="shared" ca="1" si="1497"/>
        <v>0.99024769137035173</v>
      </c>
      <c r="L7647" s="15">
        <f t="shared" ca="1" si="1498"/>
        <v>0.2360164857219153</v>
      </c>
      <c r="M7647" s="15">
        <f t="shared" ca="1" si="1499"/>
        <v>2.1934958713878115E-3</v>
      </c>
      <c r="N7647" s="15">
        <f t="shared" ca="1" si="1500"/>
        <v>2.2691132844117524E-7</v>
      </c>
      <c r="O7647" s="15">
        <f t="shared" ca="1" si="1501"/>
        <v>0.2134305979197072</v>
      </c>
      <c r="P7647" s="6"/>
      <c r="Q7647" s="15">
        <f t="shared" ca="1" si="1502"/>
        <v>1.4418884977946904</v>
      </c>
      <c r="R7647" s="87">
        <f t="shared" ca="1" si="1505"/>
        <v>-1.3153969205026379</v>
      </c>
      <c r="Y7647" s="6"/>
      <c r="Z7647" s="6"/>
      <c r="AA7647" s="6"/>
      <c r="AB7647" s="6"/>
      <c r="AE7647" s="41">
        <f t="shared" ca="1" si="1504"/>
        <v>-0.78975550860611321</v>
      </c>
      <c r="AF7647" s="36">
        <f t="shared" ca="1" si="1506"/>
        <v>0.3604721244486726</v>
      </c>
    </row>
    <row r="7648" spans="2:32" x14ac:dyDescent="0.25">
      <c r="B7648" s="3">
        <f t="shared" si="1507"/>
        <v>7642</v>
      </c>
      <c r="C7648" s="15">
        <f t="shared" ca="1" si="1508"/>
        <v>3.4921257588624681</v>
      </c>
      <c r="D7648" s="15">
        <f t="shared" ca="1" si="1508"/>
        <v>2.8413499838138891</v>
      </c>
      <c r="E7648" s="15">
        <f t="shared" ca="1" si="1508"/>
        <v>-1.3706258392664754</v>
      </c>
      <c r="F7648" s="15">
        <f t="shared" ca="1" si="1508"/>
        <v>1.4352948109970851</v>
      </c>
      <c r="G7648" s="15">
        <f t="shared" ca="1" si="1508"/>
        <v>-5.0479334982982609</v>
      </c>
      <c r="H7648" s="6"/>
      <c r="I7648" s="15">
        <f t="shared" ca="1" si="1503"/>
        <v>0.27004224322174136</v>
      </c>
      <c r="J7648" s="6"/>
      <c r="K7648" s="15">
        <f t="shared" ca="1" si="1497"/>
        <v>0.41527288727054823</v>
      </c>
      <c r="L7648" s="15">
        <f t="shared" ca="1" si="1498"/>
        <v>0.26446493987316377</v>
      </c>
      <c r="M7648" s="15">
        <f t="shared" ca="1" si="1499"/>
        <v>0.10767167027582247</v>
      </c>
      <c r="N7648" s="15">
        <f t="shared" ca="1" si="1500"/>
        <v>5.4312541868281286E-2</v>
      </c>
      <c r="O7648" s="15">
        <f t="shared" ca="1" si="1501"/>
        <v>1.1312346394958088</v>
      </c>
      <c r="P7648" s="6"/>
      <c r="Q7648" s="15">
        <f t="shared" ca="1" si="1502"/>
        <v>1.9729566787836246</v>
      </c>
      <c r="R7648" s="87">
        <f t="shared" ca="1" si="1505"/>
        <v>-1.1015943941803124</v>
      </c>
      <c r="Y7648" s="6"/>
      <c r="Z7648" s="6"/>
      <c r="AA7648" s="6"/>
      <c r="AB7648" s="6"/>
      <c r="AE7648" s="41">
        <f t="shared" ca="1" si="1504"/>
        <v>-0.7736606284718468</v>
      </c>
      <c r="AF7648" s="36">
        <f t="shared" ca="1" si="1506"/>
        <v>0.49323916969590614</v>
      </c>
    </row>
    <row r="7649" spans="2:32" x14ac:dyDescent="0.25">
      <c r="B7649" s="3">
        <f t="shared" si="1507"/>
        <v>7643</v>
      </c>
      <c r="C7649" s="15">
        <f t="shared" ca="1" si="1508"/>
        <v>-2.349834904294366</v>
      </c>
      <c r="D7649" s="15">
        <f t="shared" ca="1" si="1508"/>
        <v>3.5130280660427671</v>
      </c>
      <c r="E7649" s="15">
        <f t="shared" ca="1" si="1508"/>
        <v>-3.1922738215543642</v>
      </c>
      <c r="F7649" s="15">
        <f t="shared" ca="1" si="1508"/>
        <v>-4.87585725465593</v>
      </c>
      <c r="G7649" s="15">
        <f t="shared" ca="1" si="1508"/>
        <v>-6.1193759677734008</v>
      </c>
      <c r="H7649" s="6"/>
      <c r="I7649" s="15">
        <f t="shared" ca="1" si="1503"/>
        <v>-2.6048627764470589</v>
      </c>
      <c r="J7649" s="6"/>
      <c r="K7649" s="15">
        <f t="shared" ca="1" si="1497"/>
        <v>2.60156862298921E-3</v>
      </c>
      <c r="L7649" s="15">
        <f t="shared" ca="1" si="1498"/>
        <v>1.4971435344248349</v>
      </c>
      <c r="M7649" s="15">
        <f t="shared" ca="1" si="1499"/>
        <v>1.3802069436562269E-2</v>
      </c>
      <c r="N7649" s="15">
        <f t="shared" ca="1" si="1500"/>
        <v>0.20629663680220733</v>
      </c>
      <c r="O7649" s="15">
        <f t="shared" ca="1" si="1501"/>
        <v>0.49407211888027469</v>
      </c>
      <c r="P7649" s="6"/>
      <c r="Q7649" s="15">
        <f t="shared" ca="1" si="1502"/>
        <v>2.2139159281668683</v>
      </c>
      <c r="R7649" s="87">
        <f t="shared" ca="1" si="1505"/>
        <v>-2.768095848262782</v>
      </c>
      <c r="Y7649" s="6"/>
      <c r="Z7649" s="6"/>
      <c r="AA7649" s="6"/>
      <c r="AB7649" s="6"/>
      <c r="AE7649" s="41">
        <f t="shared" ca="1" si="1504"/>
        <v>-2.0593572390388077</v>
      </c>
      <c r="AF7649" s="36">
        <f t="shared" ca="1" si="1506"/>
        <v>0.55347898204171708</v>
      </c>
    </row>
    <row r="7650" spans="2:32" x14ac:dyDescent="0.25">
      <c r="B7650" s="3">
        <f t="shared" si="1507"/>
        <v>7644</v>
      </c>
      <c r="C7650" s="15">
        <f t="shared" ca="1" si="1508"/>
        <v>-4.1133966952232308</v>
      </c>
      <c r="D7650" s="15">
        <f t="shared" ca="1" si="1508"/>
        <v>-0.6205176975111022</v>
      </c>
      <c r="E7650" s="15">
        <f t="shared" ca="1" si="1508"/>
        <v>-9.1697026410394695</v>
      </c>
      <c r="F7650" s="15">
        <f t="shared" ca="1" si="1508"/>
        <v>0.70984860707044084</v>
      </c>
      <c r="G7650" s="15">
        <f t="shared" ca="1" si="1508"/>
        <v>-1.902005708726584</v>
      </c>
      <c r="H7650" s="6"/>
      <c r="I7650" s="15">
        <f t="shared" ca="1" si="1503"/>
        <v>-3.0191548270859889</v>
      </c>
      <c r="J7650" s="6"/>
      <c r="K7650" s="15">
        <f t="shared" ca="1" si="1497"/>
        <v>4.7894610639379248E-2</v>
      </c>
      <c r="L7650" s="15">
        <f t="shared" ca="1" si="1498"/>
        <v>0.23013840317501008</v>
      </c>
      <c r="M7650" s="15">
        <f t="shared" ca="1" si="1499"/>
        <v>1.5131695364691171</v>
      </c>
      <c r="N7650" s="15">
        <f t="shared" ca="1" si="1500"/>
        <v>0.55621866447801771</v>
      </c>
      <c r="O7650" s="15">
        <f t="shared" ca="1" si="1501"/>
        <v>4.9920886106047821E-2</v>
      </c>
      <c r="P7650" s="6"/>
      <c r="Q7650" s="15">
        <f t="shared" ca="1" si="1502"/>
        <v>2.3973421008675722</v>
      </c>
      <c r="R7650" s="87">
        <f t="shared" ca="1" si="1505"/>
        <v>-2.8994163261342614</v>
      </c>
      <c r="Y7650" s="6"/>
      <c r="Z7650" s="6"/>
      <c r="AA7650" s="6"/>
      <c r="AB7650" s="6"/>
      <c r="AE7650" s="41">
        <f t="shared" ca="1" si="1504"/>
        <v>-2.244634276592095</v>
      </c>
      <c r="AF7650" s="36">
        <f t="shared" ca="1" si="1506"/>
        <v>0.59933552521689304</v>
      </c>
    </row>
    <row r="7651" spans="2:32" x14ac:dyDescent="0.25">
      <c r="B7651" s="3">
        <f t="shared" si="1507"/>
        <v>7645</v>
      </c>
      <c r="C7651" s="15">
        <f t="shared" ca="1" si="1508"/>
        <v>7.6271131531437124</v>
      </c>
      <c r="D7651" s="15">
        <f t="shared" ca="1" si="1508"/>
        <v>3.8275699323711683</v>
      </c>
      <c r="E7651" s="15">
        <f t="shared" ca="1" si="1508"/>
        <v>8.7758993886755885</v>
      </c>
      <c r="F7651" s="15">
        <f t="shared" ca="1" si="1508"/>
        <v>14.282767574736974</v>
      </c>
      <c r="G7651" s="15">
        <f t="shared" ca="1" si="1508"/>
        <v>8.4254258443399443</v>
      </c>
      <c r="H7651" s="6"/>
      <c r="I7651" s="15">
        <f t="shared" ca="1" si="1503"/>
        <v>8.5877551786534774</v>
      </c>
      <c r="J7651" s="6"/>
      <c r="K7651" s="15">
        <f t="shared" ca="1" si="1497"/>
        <v>3.6913324047020163E-2</v>
      </c>
      <c r="L7651" s="15">
        <f t="shared" ca="1" si="1498"/>
        <v>0.90637454315695076</v>
      </c>
      <c r="M7651" s="15">
        <f t="shared" ca="1" si="1499"/>
        <v>1.4159297505937701E-3</v>
      </c>
      <c r="N7651" s="15">
        <f t="shared" ca="1" si="1500"/>
        <v>1.2973266476617875</v>
      </c>
      <c r="O7651" s="15">
        <f t="shared" ca="1" si="1501"/>
        <v>1.0540325111469907E-3</v>
      </c>
      <c r="P7651" s="6"/>
      <c r="Q7651" s="15">
        <f t="shared" ca="1" si="1502"/>
        <v>2.2430844771274994</v>
      </c>
      <c r="R7651" s="87">
        <f t="shared" ca="1" si="1505"/>
        <v>3.9342289481330019</v>
      </c>
      <c r="Y7651" s="6"/>
      <c r="Z7651" s="6"/>
      <c r="AA7651" s="6"/>
      <c r="AB7651" s="6"/>
      <c r="AE7651" s="41">
        <f t="shared" ca="1" si="1504"/>
        <v>2.9461336797190891</v>
      </c>
      <c r="AF7651" s="36">
        <f t="shared" ca="1" si="1506"/>
        <v>0.56077111928187484</v>
      </c>
    </row>
    <row r="7652" spans="2:32" x14ac:dyDescent="0.25">
      <c r="B7652" s="3">
        <f t="shared" si="1507"/>
        <v>7646</v>
      </c>
      <c r="C7652" s="15">
        <f t="shared" ca="1" si="1508"/>
        <v>0.56210640276209789</v>
      </c>
      <c r="D7652" s="15">
        <f t="shared" ca="1" si="1508"/>
        <v>9.8631262003603375</v>
      </c>
      <c r="E7652" s="15">
        <f t="shared" ca="1" si="1508"/>
        <v>9.1066302505091734</v>
      </c>
      <c r="F7652" s="15">
        <f t="shared" ca="1" si="1508"/>
        <v>8.3986696344125793</v>
      </c>
      <c r="G7652" s="15">
        <f t="shared" ca="1" si="1508"/>
        <v>4.229168810950604</v>
      </c>
      <c r="H7652" s="6"/>
      <c r="I7652" s="15">
        <f t="shared" ca="1" si="1503"/>
        <v>6.4319402597989583</v>
      </c>
      <c r="J7652" s="6"/>
      <c r="K7652" s="15">
        <f t="shared" ca="1" si="1497"/>
        <v>1.3781979803686495</v>
      </c>
      <c r="L7652" s="15">
        <f t="shared" ca="1" si="1498"/>
        <v>0.47092147834824305</v>
      </c>
      <c r="M7652" s="15">
        <f t="shared" ca="1" si="1499"/>
        <v>0.28615866185621641</v>
      </c>
      <c r="N7652" s="15">
        <f t="shared" ca="1" si="1500"/>
        <v>0.15472097731872339</v>
      </c>
      <c r="O7652" s="15">
        <f t="shared" ca="1" si="1501"/>
        <v>0.19408808223445911</v>
      </c>
      <c r="P7652" s="6"/>
      <c r="Q7652" s="15">
        <f t="shared" ca="1" si="1502"/>
        <v>2.4840871801262914</v>
      </c>
      <c r="R7652" s="87">
        <f t="shared" ca="1" si="1505"/>
        <v>2.515101257939814</v>
      </c>
      <c r="Y7652" s="6"/>
      <c r="Z7652" s="6"/>
      <c r="AA7652" s="6"/>
      <c r="AB7652" s="6"/>
      <c r="AE7652" s="41">
        <f t="shared" ca="1" si="1504"/>
        <v>1.9820239386257097</v>
      </c>
      <c r="AF7652" s="36">
        <f t="shared" ca="1" si="1506"/>
        <v>0.62102179503157284</v>
      </c>
    </row>
    <row r="7653" spans="2:32" x14ac:dyDescent="0.25">
      <c r="B7653" s="3">
        <f t="shared" si="1507"/>
        <v>7647</v>
      </c>
      <c r="C7653" s="15">
        <f t="shared" ca="1" si="1508"/>
        <v>-5.4191358299574794</v>
      </c>
      <c r="D7653" s="15">
        <f t="shared" ca="1" si="1508"/>
        <v>2.61475949506125</v>
      </c>
      <c r="E7653" s="15">
        <f t="shared" ca="1" si="1508"/>
        <v>-1.3381491616128538</v>
      </c>
      <c r="F7653" s="15">
        <f t="shared" ca="1" si="1508"/>
        <v>2.7705788280250365</v>
      </c>
      <c r="G7653" s="15">
        <f t="shared" ca="1" si="1508"/>
        <v>2.2105172690910653</v>
      </c>
      <c r="H7653" s="6"/>
      <c r="I7653" s="15">
        <f t="shared" ca="1" si="1503"/>
        <v>0.16771412012140363</v>
      </c>
      <c r="J7653" s="6"/>
      <c r="K7653" s="15">
        <f t="shared" ca="1" si="1497"/>
        <v>1.2485156945878566</v>
      </c>
      <c r="L7653" s="15">
        <f t="shared" ca="1" si="1498"/>
        <v>0.23952124268057973</v>
      </c>
      <c r="M7653" s="15">
        <f t="shared" ca="1" si="1499"/>
        <v>9.070496893101869E-2</v>
      </c>
      <c r="N7653" s="15">
        <f t="shared" ca="1" si="1500"/>
        <v>0.27099618750601051</v>
      </c>
      <c r="O7653" s="15">
        <f t="shared" ca="1" si="1501"/>
        <v>0.16692178821761461</v>
      </c>
      <c r="P7653" s="6"/>
      <c r="Q7653" s="15">
        <f t="shared" ca="1" si="1502"/>
        <v>2.0166598819230801</v>
      </c>
      <c r="R7653" s="87">
        <f t="shared" ca="1" si="1505"/>
        <v>-1.1540427550918764</v>
      </c>
      <c r="Y7653" s="6"/>
      <c r="Z7653" s="6"/>
      <c r="AA7653" s="6"/>
      <c r="AB7653" s="6"/>
      <c r="AE7653" s="41">
        <f t="shared" ca="1" si="1504"/>
        <v>-0.81942315632431106</v>
      </c>
      <c r="AF7653" s="36">
        <f t="shared" ca="1" si="1506"/>
        <v>0.50416497048077002</v>
      </c>
    </row>
    <row r="7654" spans="2:32" x14ac:dyDescent="0.25">
      <c r="B7654" s="3">
        <f t="shared" si="1507"/>
        <v>7648</v>
      </c>
      <c r="C7654" s="15">
        <f t="shared" ca="1" si="1508"/>
        <v>4.0909810340589186</v>
      </c>
      <c r="D7654" s="15">
        <f t="shared" ca="1" si="1508"/>
        <v>-3.30448959821892</v>
      </c>
      <c r="E7654" s="15">
        <f t="shared" ca="1" si="1508"/>
        <v>12.159748833961316</v>
      </c>
      <c r="F7654" s="15">
        <f t="shared" ca="1" si="1508"/>
        <v>-1.2862369916348424</v>
      </c>
      <c r="G7654" s="15">
        <f t="shared" ca="1" si="1508"/>
        <v>7.7815847177032413</v>
      </c>
      <c r="H7654" s="6"/>
      <c r="I7654" s="15">
        <f t="shared" ca="1" si="1503"/>
        <v>3.8883175991739427</v>
      </c>
      <c r="J7654" s="6"/>
      <c r="K7654" s="15">
        <f t="shared" ca="1" si="1497"/>
        <v>1.6428987135750739E-3</v>
      </c>
      <c r="L7654" s="15">
        <f t="shared" ca="1" si="1498"/>
        <v>2.069459015154663</v>
      </c>
      <c r="M7654" s="15">
        <f t="shared" ca="1" si="1499"/>
        <v>2.7366629868726466</v>
      </c>
      <c r="N7654" s="15">
        <f t="shared" ca="1" si="1500"/>
        <v>1.0710406085304109</v>
      </c>
      <c r="O7654" s="15">
        <f t="shared" ca="1" si="1501"/>
        <v>0.60630115424885722</v>
      </c>
      <c r="P7654" s="6"/>
      <c r="Q7654" s="15">
        <f t="shared" ca="1" si="1502"/>
        <v>6.4851066635201535</v>
      </c>
      <c r="R7654" s="87">
        <f t="shared" ca="1" si="1505"/>
        <v>0.66322589203266558</v>
      </c>
      <c r="Y7654" s="6"/>
      <c r="Z7654" s="6"/>
      <c r="AA7654" s="6"/>
      <c r="AB7654" s="6"/>
      <c r="AE7654" s="41">
        <f t="shared" ca="1" si="1504"/>
        <v>0.84448130297242729</v>
      </c>
      <c r="AF7654" s="36">
        <f t="shared" ca="1" si="1506"/>
        <v>1.6212766658800384</v>
      </c>
    </row>
    <row r="7655" spans="2:32" x14ac:dyDescent="0.25">
      <c r="B7655" s="3">
        <f t="shared" si="1507"/>
        <v>7649</v>
      </c>
      <c r="C7655" s="15">
        <f t="shared" ca="1" si="1508"/>
        <v>7.5868042184720839</v>
      </c>
      <c r="D7655" s="15">
        <f t="shared" ca="1" si="1508"/>
        <v>3.2701602879561635</v>
      </c>
      <c r="E7655" s="15">
        <f t="shared" ca="1" si="1508"/>
        <v>6.8067120771016958</v>
      </c>
      <c r="F7655" s="15">
        <f t="shared" ca="1" si="1508"/>
        <v>4.9911597761271631</v>
      </c>
      <c r="G7655" s="15">
        <f t="shared" ca="1" si="1508"/>
        <v>4.8131273024568664</v>
      </c>
      <c r="H7655" s="6"/>
      <c r="I7655" s="15">
        <f t="shared" ca="1" si="1503"/>
        <v>5.4935927324227949</v>
      </c>
      <c r="J7655" s="6"/>
      <c r="K7655" s="15">
        <f t="shared" ca="1" si="1497"/>
        <v>0.1752613730131469</v>
      </c>
      <c r="L7655" s="15">
        <f t="shared" ca="1" si="1498"/>
        <v>0.19774607340427441</v>
      </c>
      <c r="M7655" s="15">
        <f t="shared" ca="1" si="1499"/>
        <v>6.8971296534797832E-2</v>
      </c>
      <c r="N7655" s="15">
        <f t="shared" ca="1" si="1500"/>
        <v>1.009755502287873E-2</v>
      </c>
      <c r="O7655" s="15">
        <f t="shared" ca="1" si="1501"/>
        <v>1.8521328055148639E-2</v>
      </c>
      <c r="P7655" s="6"/>
      <c r="Q7655" s="15">
        <f t="shared" ca="1" si="1502"/>
        <v>0.47059762603024657</v>
      </c>
      <c r="R7655" s="87">
        <f t="shared" ca="1" si="1505"/>
        <v>4.5550421803794485</v>
      </c>
      <c r="Y7655" s="6"/>
      <c r="Z7655" s="6"/>
      <c r="AA7655" s="6"/>
      <c r="AB7655" s="6"/>
      <c r="AE7655" s="41">
        <f t="shared" ca="1" si="1504"/>
        <v>1.5623821670793205</v>
      </c>
      <c r="AF7655" s="36">
        <f t="shared" ca="1" si="1506"/>
        <v>0.11764940650756164</v>
      </c>
    </row>
    <row r="7656" spans="2:32" x14ac:dyDescent="0.25">
      <c r="B7656" s="3">
        <f t="shared" si="1507"/>
        <v>7650</v>
      </c>
      <c r="C7656" s="15">
        <f t="shared" ca="1" si="1508"/>
        <v>1.5421904546007257</v>
      </c>
      <c r="D7656" s="15">
        <f t="shared" ca="1" si="1508"/>
        <v>10.164579731692317</v>
      </c>
      <c r="E7656" s="15">
        <f t="shared" ca="1" si="1508"/>
        <v>8.2123585695257759</v>
      </c>
      <c r="F7656" s="15">
        <f t="shared" ca="1" si="1508"/>
        <v>-7.9551439793170324</v>
      </c>
      <c r="G7656" s="15">
        <f t="shared" ca="1" si="1508"/>
        <v>0.51518464338611469</v>
      </c>
      <c r="H7656" s="6"/>
      <c r="I7656" s="15">
        <f t="shared" ca="1" si="1503"/>
        <v>2.4958338839775798</v>
      </c>
      <c r="J7656" s="6"/>
      <c r="K7656" s="15">
        <f t="shared" ca="1" si="1497"/>
        <v>3.6377431615745873E-2</v>
      </c>
      <c r="L7656" s="15">
        <f t="shared" ca="1" si="1498"/>
        <v>2.3523865150736811</v>
      </c>
      <c r="M7656" s="15">
        <f t="shared" ca="1" si="1499"/>
        <v>1.3071461792192758</v>
      </c>
      <c r="N7656" s="15">
        <f t="shared" ca="1" si="1500"/>
        <v>4.3689175319629614</v>
      </c>
      <c r="O7656" s="15">
        <f t="shared" ca="1" si="1501"/>
        <v>0.15691885657022187</v>
      </c>
      <c r="P7656" s="6"/>
      <c r="Q7656" s="15">
        <f t="shared" ca="1" si="1502"/>
        <v>8.221746514441886</v>
      </c>
      <c r="R7656" s="87">
        <f t="shared" ca="1" si="1505"/>
        <v>0.15466753143478582</v>
      </c>
      <c r="Y7656" s="6"/>
      <c r="Z7656" s="6"/>
      <c r="AA7656" s="6"/>
      <c r="AB7656" s="6"/>
      <c r="AE7656" s="41">
        <f t="shared" ca="1" si="1504"/>
        <v>0.22174365402432242</v>
      </c>
      <c r="AF7656" s="36">
        <f t="shared" ca="1" si="1506"/>
        <v>2.0554366286104715</v>
      </c>
    </row>
    <row r="7657" spans="2:32" x14ac:dyDescent="0.25">
      <c r="B7657" s="3">
        <f t="shared" si="1507"/>
        <v>7651</v>
      </c>
      <c r="C7657" s="15">
        <f t="shared" ca="1" si="1508"/>
        <v>0.82774342142178581</v>
      </c>
      <c r="D7657" s="15">
        <f t="shared" ca="1" si="1508"/>
        <v>9.2843896815969345</v>
      </c>
      <c r="E7657" s="15">
        <f t="shared" ca="1" si="1508"/>
        <v>3.2955838724095723</v>
      </c>
      <c r="F7657" s="15">
        <f t="shared" ca="1" si="1508"/>
        <v>-3.4046188743867667</v>
      </c>
      <c r="G7657" s="15">
        <f t="shared" ca="1" si="1508"/>
        <v>3.1357253874068283</v>
      </c>
      <c r="H7657" s="6"/>
      <c r="I7657" s="15">
        <f t="shared" ca="1" si="1503"/>
        <v>2.6277646976896714</v>
      </c>
      <c r="J7657" s="6"/>
      <c r="K7657" s="15">
        <f t="shared" ca="1" si="1497"/>
        <v>0.12960306380068271</v>
      </c>
      <c r="L7657" s="15">
        <f t="shared" ca="1" si="1498"/>
        <v>1.7724262470551349</v>
      </c>
      <c r="M7657" s="15">
        <f t="shared" ca="1" si="1499"/>
        <v>1.7839298004942786E-2</v>
      </c>
      <c r="N7657" s="15">
        <f t="shared" ca="1" si="1500"/>
        <v>1.4555860624263077</v>
      </c>
      <c r="O7657" s="15">
        <f t="shared" ca="1" si="1501"/>
        <v>1.0320962491917192E-2</v>
      </c>
      <c r="P7657" s="6"/>
      <c r="Q7657" s="15">
        <f t="shared" ca="1" si="1502"/>
        <v>3.3857756337789855</v>
      </c>
      <c r="R7657" s="87">
        <f t="shared" ca="1" si="1505"/>
        <v>0.30514959326566332</v>
      </c>
      <c r="Y7657" s="6"/>
      <c r="Z7657" s="6"/>
      <c r="AA7657" s="6"/>
      <c r="AB7657" s="6"/>
      <c r="AE7657" s="41">
        <f t="shared" ca="1" si="1504"/>
        <v>0.28074490758174203</v>
      </c>
      <c r="AF7657" s="36">
        <f t="shared" ca="1" si="1506"/>
        <v>0.84644390844474637</v>
      </c>
    </row>
    <row r="7658" spans="2:32" x14ac:dyDescent="0.25">
      <c r="B7658" s="3">
        <f t="shared" si="1507"/>
        <v>7652</v>
      </c>
      <c r="C7658" s="15">
        <f t="shared" ca="1" si="1508"/>
        <v>0.81839961663884297</v>
      </c>
      <c r="D7658" s="15">
        <f t="shared" ca="1" si="1508"/>
        <v>-4.2472872827340886</v>
      </c>
      <c r="E7658" s="15">
        <f t="shared" ca="1" si="1508"/>
        <v>2.2825354977873622</v>
      </c>
      <c r="F7658" s="15">
        <f t="shared" ca="1" si="1508"/>
        <v>-0.73640793058897813</v>
      </c>
      <c r="G7658" s="15">
        <f t="shared" ca="1" si="1508"/>
        <v>2.4829627848994882</v>
      </c>
      <c r="H7658" s="6"/>
      <c r="I7658" s="15">
        <f t="shared" ca="1" si="1503"/>
        <v>0.12004053720052532</v>
      </c>
      <c r="J7658" s="6"/>
      <c r="K7658" s="15">
        <f t="shared" ca="1" si="1497"/>
        <v>1.9508216153357377E-2</v>
      </c>
      <c r="L7658" s="15">
        <f t="shared" ca="1" si="1498"/>
        <v>0.76294209147099312</v>
      </c>
      <c r="M7658" s="15">
        <f t="shared" ca="1" si="1499"/>
        <v>0.18705537818253859</v>
      </c>
      <c r="N7658" s="15">
        <f t="shared" ca="1" si="1500"/>
        <v>2.9340159119159527E-2</v>
      </c>
      <c r="O7658" s="15">
        <f t="shared" ca="1" si="1501"/>
        <v>0.22333606194682873</v>
      </c>
      <c r="P7658" s="6"/>
      <c r="Q7658" s="15">
        <f t="shared" ca="1" si="1502"/>
        <v>1.2221819068728774</v>
      </c>
      <c r="R7658" s="87">
        <f t="shared" ca="1" si="1505"/>
        <v>-1.5209871788123313</v>
      </c>
      <c r="Y7658" s="6"/>
      <c r="Z7658" s="6"/>
      <c r="AA7658" s="6"/>
      <c r="AB7658" s="6"/>
      <c r="AE7658" s="41">
        <f t="shared" ca="1" si="1504"/>
        <v>-0.8407434307527224</v>
      </c>
      <c r="AF7658" s="36">
        <f t="shared" ca="1" si="1506"/>
        <v>0.30554547671821936</v>
      </c>
    </row>
    <row r="7659" spans="2:32" x14ac:dyDescent="0.25">
      <c r="B7659" s="3">
        <f t="shared" si="1507"/>
        <v>7653</v>
      </c>
      <c r="C7659" s="15">
        <f t="shared" ca="1" si="1508"/>
        <v>7.5579336791613452</v>
      </c>
      <c r="D7659" s="15">
        <f t="shared" ca="1" si="1508"/>
        <v>0.10362290163213439</v>
      </c>
      <c r="E7659" s="15">
        <f t="shared" ca="1" si="1508"/>
        <v>4.0247738920021163</v>
      </c>
      <c r="F7659" s="15">
        <f t="shared" ca="1" si="1508"/>
        <v>-1.7120307856271157</v>
      </c>
      <c r="G7659" s="15">
        <f t="shared" ca="1" si="1508"/>
        <v>0.78991258826646771</v>
      </c>
      <c r="H7659" s="6"/>
      <c r="I7659" s="15">
        <f t="shared" ca="1" si="1503"/>
        <v>2.1528424550869896</v>
      </c>
      <c r="J7659" s="6"/>
      <c r="K7659" s="15">
        <f t="shared" ca="1" si="1497"/>
        <v>1.1686004456226251</v>
      </c>
      <c r="L7659" s="15">
        <f t="shared" ca="1" si="1498"/>
        <v>0.16797203113046863</v>
      </c>
      <c r="M7659" s="15">
        <f t="shared" ca="1" si="1499"/>
        <v>0.14016509218044526</v>
      </c>
      <c r="N7659" s="15">
        <f t="shared" ca="1" si="1500"/>
        <v>0.59748980667151796</v>
      </c>
      <c r="O7659" s="15">
        <f t="shared" ca="1" si="1501"/>
        <v>7.4303112874856234E-2</v>
      </c>
      <c r="P7659" s="6"/>
      <c r="Q7659" s="15">
        <f t="shared" ca="1" si="1502"/>
        <v>2.148530488479913</v>
      </c>
      <c r="R7659" s="87">
        <f t="shared" ca="1" si="1505"/>
        <v>9.3264901983554013E-2</v>
      </c>
      <c r="Y7659" s="6"/>
      <c r="Z7659" s="6"/>
      <c r="AA7659" s="6"/>
      <c r="AB7659" s="6"/>
      <c r="AE7659" s="41">
        <f t="shared" ca="1" si="1504"/>
        <v>6.8353223884493441E-2</v>
      </c>
      <c r="AF7659" s="36">
        <f t="shared" ca="1" si="1506"/>
        <v>0.53713262211997825</v>
      </c>
    </row>
    <row r="7660" spans="2:32" x14ac:dyDescent="0.25">
      <c r="B7660" s="3">
        <f t="shared" si="1507"/>
        <v>7654</v>
      </c>
      <c r="C7660" s="15">
        <f t="shared" ca="1" si="1508"/>
        <v>1.7045316678339082</v>
      </c>
      <c r="D7660" s="15">
        <f t="shared" ca="1" si="1508"/>
        <v>-7.3604721068333578</v>
      </c>
      <c r="E7660" s="15">
        <f t="shared" ca="1" si="1508"/>
        <v>11.058348061175774</v>
      </c>
      <c r="F7660" s="15">
        <f t="shared" ca="1" si="1508"/>
        <v>3.589302307015207</v>
      </c>
      <c r="G7660" s="15">
        <f t="shared" ca="1" si="1508"/>
        <v>4.3937517339972985</v>
      </c>
      <c r="H7660" s="6"/>
      <c r="I7660" s="15">
        <f t="shared" ca="1" si="1503"/>
        <v>2.6770923326377662</v>
      </c>
      <c r="J7660" s="6"/>
      <c r="K7660" s="15">
        <f t="shared" ca="1" si="1497"/>
        <v>3.7834969868948895E-2</v>
      </c>
      <c r="L7660" s="15">
        <f t="shared" ca="1" si="1498"/>
        <v>4.0301079950614112</v>
      </c>
      <c r="M7660" s="15">
        <f t="shared" ca="1" si="1499"/>
        <v>2.8098179034860475</v>
      </c>
      <c r="N7660" s="15">
        <f t="shared" ca="1" si="1500"/>
        <v>3.3285081494147647E-2</v>
      </c>
      <c r="O7660" s="15">
        <f t="shared" ca="1" si="1501"/>
        <v>0.11787678001104268</v>
      </c>
      <c r="P7660" s="6"/>
      <c r="Q7660" s="15">
        <f t="shared" ca="1" si="1502"/>
        <v>7.0289227299215975</v>
      </c>
      <c r="R7660" s="87">
        <f t="shared" ca="1" si="1505"/>
        <v>0.2284275621464788</v>
      </c>
      <c r="Y7660" s="6"/>
      <c r="Z7660" s="6"/>
      <c r="AA7660" s="6"/>
      <c r="AB7660" s="6"/>
      <c r="AE7660" s="41">
        <f t="shared" ca="1" si="1504"/>
        <v>0.30280489656438897</v>
      </c>
      <c r="AF7660" s="36">
        <f t="shared" ca="1" si="1506"/>
        <v>1.7572306824803994</v>
      </c>
    </row>
    <row r="7661" spans="2:32" x14ac:dyDescent="0.25">
      <c r="B7661" s="3">
        <f t="shared" si="1507"/>
        <v>7655</v>
      </c>
      <c r="C7661" s="15">
        <f t="shared" ca="1" si="1508"/>
        <v>4.087018472381585</v>
      </c>
      <c r="D7661" s="15">
        <f t="shared" ca="1" si="1508"/>
        <v>3.3636352467487844</v>
      </c>
      <c r="E7661" s="15">
        <f t="shared" ca="1" si="1508"/>
        <v>4.1793226535748493</v>
      </c>
      <c r="F7661" s="15">
        <f t="shared" ca="1" si="1508"/>
        <v>3.327992452968906</v>
      </c>
      <c r="G7661" s="15">
        <f t="shared" ca="1" si="1508"/>
        <v>3.7204287885758225</v>
      </c>
      <c r="H7661" s="6"/>
      <c r="I7661" s="15">
        <f t="shared" ca="1" si="1503"/>
        <v>3.7356795228499897</v>
      </c>
      <c r="J7661" s="6"/>
      <c r="K7661" s="15">
        <f t="shared" ca="1" si="1497"/>
        <v>4.9375622983185942E-3</v>
      </c>
      <c r="L7661" s="15">
        <f t="shared" ca="1" si="1498"/>
        <v>5.5366777351867945E-3</v>
      </c>
      <c r="M7661" s="15">
        <f t="shared" ca="1" si="1499"/>
        <v>7.8727690975741952E-3</v>
      </c>
      <c r="N7661" s="15">
        <f t="shared" ca="1" si="1500"/>
        <v>6.6483498779289461E-3</v>
      </c>
      <c r="O7661" s="15">
        <f t="shared" ca="1" si="1501"/>
        <v>9.3033958360503649E-6</v>
      </c>
      <c r="P7661" s="6"/>
      <c r="Q7661" s="15">
        <f t="shared" ca="1" si="1502"/>
        <v>2.5004662404844578E-2</v>
      </c>
      <c r="R7661" s="87">
        <f t="shared" ca="1" si="1505"/>
        <v>9.8175706574898882</v>
      </c>
      <c r="Y7661" s="6"/>
      <c r="Z7661" s="6"/>
      <c r="AA7661" s="6"/>
      <c r="AB7661" s="6"/>
      <c r="AE7661" s="41">
        <f t="shared" ca="1" si="1504"/>
        <v>0.77621948004939523</v>
      </c>
      <c r="AF7661" s="36">
        <f t="shared" ca="1" si="1506"/>
        <v>6.2511656012111446E-3</v>
      </c>
    </row>
    <row r="7662" spans="2:32" x14ac:dyDescent="0.25">
      <c r="B7662" s="3">
        <f t="shared" si="1507"/>
        <v>7656</v>
      </c>
      <c r="C7662" s="15">
        <f t="shared" ca="1" si="1508"/>
        <v>5.6642781235370281</v>
      </c>
      <c r="D7662" s="15">
        <f t="shared" ca="1" si="1508"/>
        <v>5.9762988732018165</v>
      </c>
      <c r="E7662" s="15">
        <f t="shared" ca="1" si="1508"/>
        <v>2.1857355139167884</v>
      </c>
      <c r="F7662" s="15">
        <f t="shared" ca="1" si="1508"/>
        <v>-2.3168919765171294</v>
      </c>
      <c r="G7662" s="15">
        <f t="shared" ca="1" si="1508"/>
        <v>6.8777407061123448</v>
      </c>
      <c r="H7662" s="6"/>
      <c r="I7662" s="15">
        <f t="shared" ca="1" si="1503"/>
        <v>3.6774322480501693</v>
      </c>
      <c r="J7662" s="6"/>
      <c r="K7662" s="15">
        <f t="shared" ca="1" si="1497"/>
        <v>0.15790226131756568</v>
      </c>
      <c r="L7662" s="15">
        <f t="shared" ca="1" si="1498"/>
        <v>0.21139151040944493</v>
      </c>
      <c r="M7662" s="15">
        <f t="shared" ca="1" si="1499"/>
        <v>8.9006365864967782E-2</v>
      </c>
      <c r="N7662" s="15">
        <f t="shared" ca="1" si="1500"/>
        <v>1.4372769163693739</v>
      </c>
      <c r="O7662" s="15">
        <f t="shared" ca="1" si="1501"/>
        <v>0.40967896906977197</v>
      </c>
      <c r="P7662" s="6"/>
      <c r="Q7662" s="15">
        <f t="shared" ca="1" si="1502"/>
        <v>2.3052560230311245</v>
      </c>
      <c r="R7662" s="87">
        <f t="shared" ca="1" si="1505"/>
        <v>0.98816711891167719</v>
      </c>
      <c r="Y7662" s="6"/>
      <c r="Z7662" s="6"/>
      <c r="AA7662" s="6"/>
      <c r="AB7662" s="6"/>
      <c r="AE7662" s="41">
        <f t="shared" ca="1" si="1504"/>
        <v>0.7501705068580935</v>
      </c>
      <c r="AF7662" s="36">
        <f t="shared" ca="1" si="1506"/>
        <v>0.57631400575778113</v>
      </c>
    </row>
    <row r="7663" spans="2:32" x14ac:dyDescent="0.25">
      <c r="B7663" s="3">
        <f t="shared" si="1507"/>
        <v>7657</v>
      </c>
      <c r="C7663" s="15">
        <f t="shared" ca="1" si="1508"/>
        <v>6.1258216375423142</v>
      </c>
      <c r="D7663" s="15">
        <f t="shared" ca="1" si="1508"/>
        <v>6.8443255074826075</v>
      </c>
      <c r="E7663" s="15">
        <f t="shared" ca="1" si="1508"/>
        <v>5.8297598774405284</v>
      </c>
      <c r="F7663" s="15">
        <f t="shared" ca="1" si="1508"/>
        <v>5.7396328548811821</v>
      </c>
      <c r="G7663" s="15">
        <f t="shared" ca="1" si="1508"/>
        <v>5.0358302842438523</v>
      </c>
      <c r="H7663" s="6"/>
      <c r="I7663" s="15">
        <f t="shared" ca="1" si="1503"/>
        <v>5.9150740323180973</v>
      </c>
      <c r="J7663" s="6"/>
      <c r="K7663" s="15">
        <f t="shared" ref="K7663:K7726" ca="1" si="1509">((C7663-$I7663)/$B$2)^2</f>
        <v>1.7765821243096963E-3</v>
      </c>
      <c r="L7663" s="15">
        <f t="shared" ref="L7663:L7726" ca="1" si="1510">((D7663-$I7663)/$B$2)^2</f>
        <v>3.4540332163816731E-2</v>
      </c>
      <c r="M7663" s="15">
        <f t="shared" ref="M7663:M7726" ca="1" si="1511">((E7663-$I7663)/$B$2)^2</f>
        <v>2.9114020089895238E-4</v>
      </c>
      <c r="N7663" s="15">
        <f t="shared" ref="N7663:N7726" ca="1" si="1512">((F7663-$I7663)/$B$2)^2</f>
        <v>1.2311842696180455E-3</v>
      </c>
      <c r="O7663" s="15">
        <f t="shared" ref="O7663:O7726" ca="1" si="1513">((G7663-$I7663)/$B$2)^2</f>
        <v>3.0922782741105857E-2</v>
      </c>
      <c r="P7663" s="6"/>
      <c r="Q7663" s="15">
        <f t="shared" ref="Q7663:Q7726" ca="1" si="1514">SUM(K7663:O7663)</f>
        <v>6.8762021499749276E-2</v>
      </c>
      <c r="R7663" s="87">
        <f t="shared" ca="1" si="1505"/>
        <v>13.353977937314149</v>
      </c>
      <c r="Y7663" s="6"/>
      <c r="Z7663" s="6"/>
      <c r="AA7663" s="6"/>
      <c r="AB7663" s="6"/>
      <c r="AE7663" s="41">
        <f t="shared" ca="1" si="1504"/>
        <v>1.7508743346414948</v>
      </c>
      <c r="AF7663" s="36">
        <f t="shared" ca="1" si="1506"/>
        <v>1.7190505374937319E-2</v>
      </c>
    </row>
    <row r="7664" spans="2:32" x14ac:dyDescent="0.25">
      <c r="B7664" s="3">
        <f t="shared" si="1507"/>
        <v>7658</v>
      </c>
      <c r="C7664" s="15">
        <f t="shared" ca="1" si="1508"/>
        <v>10.556621220832065</v>
      </c>
      <c r="D7664" s="15">
        <f t="shared" ca="1" si="1508"/>
        <v>3.1856720147421571</v>
      </c>
      <c r="E7664" s="15">
        <f t="shared" ca="1" si="1508"/>
        <v>-4.2702772509462781</v>
      </c>
      <c r="F7664" s="15">
        <f t="shared" ca="1" si="1508"/>
        <v>4.0994393700239815</v>
      </c>
      <c r="G7664" s="15">
        <f t="shared" ca="1" si="1508"/>
        <v>11.115687352402809</v>
      </c>
      <c r="H7664" s="6"/>
      <c r="I7664" s="15">
        <f t="shared" ca="1" si="1503"/>
        <v>4.9374285414109469</v>
      </c>
      <c r="J7664" s="6"/>
      <c r="K7664" s="15">
        <f t="shared" ca="1" si="1509"/>
        <v>1.2630130547383958</v>
      </c>
      <c r="L7664" s="15">
        <f t="shared" ca="1" si="1510"/>
        <v>0.12274603714906811</v>
      </c>
      <c r="M7664" s="15">
        <f t="shared" ca="1" si="1511"/>
        <v>3.3912738383443508</v>
      </c>
      <c r="N7664" s="15">
        <f t="shared" ca="1" si="1512"/>
        <v>2.8089034054472516E-2</v>
      </c>
      <c r="O7664" s="15">
        <f t="shared" ca="1" si="1513"/>
        <v>1.5268352774239426</v>
      </c>
      <c r="P7664" s="6"/>
      <c r="Q7664" s="15">
        <f t="shared" ca="1" si="1514"/>
        <v>6.3319572417102297</v>
      </c>
      <c r="R7664" s="87">
        <f t="shared" ca="1" si="1505"/>
        <v>1.044102936266474</v>
      </c>
      <c r="Y7664" s="6"/>
      <c r="Z7664" s="6"/>
      <c r="AA7664" s="6"/>
      <c r="AB7664" s="6"/>
      <c r="AE7664" s="41">
        <f t="shared" ca="1" si="1504"/>
        <v>1.3136579795285865</v>
      </c>
      <c r="AF7664" s="36">
        <f t="shared" ca="1" si="1506"/>
        <v>1.5829893104275574</v>
      </c>
    </row>
    <row r="7665" spans="2:32" x14ac:dyDescent="0.25">
      <c r="B7665" s="3">
        <f t="shared" si="1507"/>
        <v>7659</v>
      </c>
      <c r="C7665" s="15">
        <f t="shared" ca="1" si="1508"/>
        <v>2.7369315027120811</v>
      </c>
      <c r="D7665" s="15">
        <f t="shared" ca="1" si="1508"/>
        <v>3.2793328705202702</v>
      </c>
      <c r="E7665" s="15">
        <f t="shared" ca="1" si="1508"/>
        <v>-0.450686712839933</v>
      </c>
      <c r="F7665" s="15">
        <f t="shared" ca="1" si="1508"/>
        <v>2.9605434356282192</v>
      </c>
      <c r="G7665" s="15">
        <f t="shared" ca="1" si="1508"/>
        <v>1.1550376648590537</v>
      </c>
      <c r="H7665" s="6"/>
      <c r="I7665" s="15">
        <f t="shared" ca="1" si="1503"/>
        <v>1.9362317521759382</v>
      </c>
      <c r="J7665" s="6"/>
      <c r="K7665" s="15">
        <f t="shared" ca="1" si="1509"/>
        <v>2.5644803620345654E-2</v>
      </c>
      <c r="L7665" s="15">
        <f t="shared" ca="1" si="1510"/>
        <v>7.2156824563911814E-2</v>
      </c>
      <c r="M7665" s="15">
        <f t="shared" ca="1" si="1511"/>
        <v>0.22789519034534891</v>
      </c>
      <c r="N7665" s="15">
        <f t="shared" ca="1" si="1512"/>
        <v>4.1968576994273837E-2</v>
      </c>
      <c r="O7665" s="15">
        <f t="shared" ca="1" si="1513"/>
        <v>2.4410568082354412E-2</v>
      </c>
      <c r="P7665" s="6"/>
      <c r="Q7665" s="15">
        <f t="shared" ca="1" si="1514"/>
        <v>0.39207596360623465</v>
      </c>
      <c r="R7665" s="87">
        <f t="shared" ca="1" si="1505"/>
        <v>-9.1088671523163661E-2</v>
      </c>
      <c r="Y7665" s="6"/>
      <c r="Z7665" s="6"/>
      <c r="AA7665" s="6"/>
      <c r="AB7665" s="6"/>
      <c r="AE7665" s="41">
        <f t="shared" ca="1" si="1504"/>
        <v>-2.8518027388131029E-2</v>
      </c>
      <c r="AF7665" s="36">
        <f t="shared" ca="1" si="1506"/>
        <v>9.8018990901558661E-2</v>
      </c>
    </row>
    <row r="7666" spans="2:32" x14ac:dyDescent="0.25">
      <c r="B7666" s="3">
        <f t="shared" si="1507"/>
        <v>7660</v>
      </c>
      <c r="C7666" s="15">
        <f t="shared" ca="1" si="1508"/>
        <v>2.1112473572979709</v>
      </c>
      <c r="D7666" s="15">
        <f t="shared" ca="1" si="1508"/>
        <v>1.1991180521551708</v>
      </c>
      <c r="E7666" s="15">
        <f t="shared" ca="1" si="1508"/>
        <v>-1.1472043198554229</v>
      </c>
      <c r="F7666" s="15">
        <f t="shared" ca="1" si="1508"/>
        <v>1.2088217150457168</v>
      </c>
      <c r="G7666" s="15">
        <f t="shared" ca="1" si="1508"/>
        <v>1.2015330942007969</v>
      </c>
      <c r="H7666" s="6"/>
      <c r="I7666" s="15">
        <f t="shared" ca="1" si="1503"/>
        <v>0.91470317976884652</v>
      </c>
      <c r="J7666" s="6"/>
      <c r="K7666" s="15">
        <f t="shared" ca="1" si="1509"/>
        <v>5.7268718751153948E-2</v>
      </c>
      <c r="L7666" s="15">
        <f t="shared" ca="1" si="1510"/>
        <v>3.235672785381164E-3</v>
      </c>
      <c r="M7666" s="15">
        <f t="shared" ca="1" si="1511"/>
        <v>0.17005850148027232</v>
      </c>
      <c r="N7666" s="15">
        <f t="shared" ca="1" si="1512"/>
        <v>3.4602285117364636E-3</v>
      </c>
      <c r="O7666" s="15">
        <f t="shared" ca="1" si="1513"/>
        <v>3.2908559925215988E-3</v>
      </c>
      <c r="P7666" s="6"/>
      <c r="Q7666" s="15">
        <f t="shared" ca="1" si="1514"/>
        <v>0.23731397752106551</v>
      </c>
      <c r="R7666" s="87">
        <f t="shared" ca="1" si="1505"/>
        <v>-1.9926538603149919</v>
      </c>
      <c r="Y7666" s="6"/>
      <c r="Z7666" s="6"/>
      <c r="AA7666" s="6"/>
      <c r="AB7666" s="6"/>
      <c r="AE7666" s="41">
        <f t="shared" ca="1" si="1504"/>
        <v>-0.48535949316024563</v>
      </c>
      <c r="AF7666" s="36">
        <f t="shared" ca="1" si="1506"/>
        <v>5.9328494380266376E-2</v>
      </c>
    </row>
    <row r="7667" spans="2:32" x14ac:dyDescent="0.25">
      <c r="B7667" s="3">
        <f t="shared" si="1507"/>
        <v>7661</v>
      </c>
      <c r="C7667" s="15">
        <f t="shared" ca="1" si="1508"/>
        <v>6.0922085183851262</v>
      </c>
      <c r="D7667" s="15">
        <f t="shared" ca="1" si="1508"/>
        <v>-4.0173527113275469</v>
      </c>
      <c r="E7667" s="15">
        <f t="shared" ca="1" si="1508"/>
        <v>-1.3932021928026983</v>
      </c>
      <c r="F7667" s="15">
        <f t="shared" ca="1" si="1508"/>
        <v>-3.0035225645147232</v>
      </c>
      <c r="G7667" s="15">
        <f t="shared" ca="1" si="1508"/>
        <v>7.1679821145437677</v>
      </c>
      <c r="H7667" s="6"/>
      <c r="I7667" s="15">
        <f t="shared" ca="1" si="1503"/>
        <v>0.96922263285678523</v>
      </c>
      <c r="J7667" s="6"/>
      <c r="K7667" s="15">
        <f t="shared" ca="1" si="1509"/>
        <v>1.0497993753329042</v>
      </c>
      <c r="L7667" s="15">
        <f t="shared" ca="1" si="1510"/>
        <v>0.99463734652908353</v>
      </c>
      <c r="M7667" s="15">
        <f t="shared" ca="1" si="1511"/>
        <v>0.22324204227568969</v>
      </c>
      <c r="N7667" s="15">
        <f t="shared" ca="1" si="1512"/>
        <v>0.63130817612953538</v>
      </c>
      <c r="O7667" s="15">
        <f t="shared" ca="1" si="1513"/>
        <v>1.5369847644721708</v>
      </c>
      <c r="P7667" s="6"/>
      <c r="Q7667" s="15">
        <f t="shared" ca="1" si="1514"/>
        <v>4.4359717047393836</v>
      </c>
      <c r="R7667" s="87">
        <f t="shared" ca="1" si="1505"/>
        <v>-0.43773924446709078</v>
      </c>
      <c r="Y7667" s="6"/>
      <c r="Z7667" s="6"/>
      <c r="AA7667" s="6"/>
      <c r="AB7667" s="6"/>
      <c r="AE7667" s="41">
        <f t="shared" ca="1" si="1504"/>
        <v>-0.46097765252009726</v>
      </c>
      <c r="AF7667" s="36">
        <f t="shared" ca="1" si="1506"/>
        <v>1.1089929261848459</v>
      </c>
    </row>
    <row r="7668" spans="2:32" x14ac:dyDescent="0.25">
      <c r="B7668" s="3">
        <f t="shared" si="1507"/>
        <v>7662</v>
      </c>
      <c r="C7668" s="15">
        <f t="shared" ca="1" si="1508"/>
        <v>1.7503300118766378</v>
      </c>
      <c r="D7668" s="15">
        <f t="shared" ca="1" si="1508"/>
        <v>1.1652253862892774</v>
      </c>
      <c r="E7668" s="15">
        <f t="shared" ca="1" si="1508"/>
        <v>-6.4450120401728608</v>
      </c>
      <c r="F7668" s="15">
        <f t="shared" ca="1" si="1508"/>
        <v>1.1076760005113226</v>
      </c>
      <c r="G7668" s="15">
        <f t="shared" ca="1" si="1508"/>
        <v>3.2422706982708309</v>
      </c>
      <c r="H7668" s="6"/>
      <c r="I7668" s="15">
        <f t="shared" ca="1" si="1503"/>
        <v>0.1640980113550416</v>
      </c>
      <c r="J7668" s="6"/>
      <c r="K7668" s="15">
        <f t="shared" ca="1" si="1509"/>
        <v>0.10064527837914981</v>
      </c>
      <c r="L7668" s="15">
        <f t="shared" ca="1" si="1510"/>
        <v>4.0090240833708553E-2</v>
      </c>
      <c r="M7668" s="15">
        <f t="shared" ca="1" si="1511"/>
        <v>1.747213426928286</v>
      </c>
      <c r="N7668" s="15">
        <f t="shared" ca="1" si="1512"/>
        <v>3.5613576864808427E-2</v>
      </c>
      <c r="O7668" s="15">
        <f t="shared" ca="1" si="1513"/>
        <v>0.3790058836189748</v>
      </c>
      <c r="P7668" s="6"/>
      <c r="Q7668" s="15">
        <f t="shared" ca="1" si="1514"/>
        <v>2.3025684066249275</v>
      </c>
      <c r="R7668" s="87">
        <f t="shared" ca="1" si="1505"/>
        <v>-1.0821518719426186</v>
      </c>
      <c r="Y7668" s="6"/>
      <c r="Z7668" s="6"/>
      <c r="AA7668" s="6"/>
      <c r="AB7668" s="6"/>
      <c r="AE7668" s="41">
        <f t="shared" ca="1" si="1504"/>
        <v>-0.82104032932743476</v>
      </c>
      <c r="AF7668" s="36">
        <f t="shared" ca="1" si="1506"/>
        <v>0.57564210165623186</v>
      </c>
    </row>
    <row r="7669" spans="2:32" x14ac:dyDescent="0.25">
      <c r="B7669" s="3">
        <f t="shared" si="1507"/>
        <v>7663</v>
      </c>
      <c r="C7669" s="15">
        <f t="shared" ca="1" si="1508"/>
        <v>6.1957488075454457</v>
      </c>
      <c r="D7669" s="15">
        <f t="shared" ca="1" si="1508"/>
        <v>-6.2393128569380352</v>
      </c>
      <c r="E7669" s="15">
        <f t="shared" ca="1" si="1508"/>
        <v>2.8166495914249405</v>
      </c>
      <c r="F7669" s="15">
        <f t="shared" ca="1" si="1508"/>
        <v>3.8357050144929854</v>
      </c>
      <c r="G7669" s="15">
        <f t="shared" ca="1" si="1508"/>
        <v>4.7240538680606834</v>
      </c>
      <c r="H7669" s="6"/>
      <c r="I7669" s="15">
        <f t="shared" ca="1" si="1503"/>
        <v>2.2665688849172043</v>
      </c>
      <c r="J7669" s="6"/>
      <c r="K7669" s="15">
        <f t="shared" ca="1" si="1509"/>
        <v>0.61753819457539494</v>
      </c>
      <c r="L7669" s="15">
        <f t="shared" ca="1" si="1510"/>
        <v>2.8940009682570524</v>
      </c>
      <c r="M7669" s="15">
        <f t="shared" ca="1" si="1511"/>
        <v>1.210355134688201E-2</v>
      </c>
      <c r="N7669" s="15">
        <f t="shared" ca="1" si="1512"/>
        <v>9.84875277256025E-2</v>
      </c>
      <c r="O7669" s="15">
        <f t="shared" ca="1" si="1513"/>
        <v>0.24156929769502825</v>
      </c>
      <c r="P7669" s="6"/>
      <c r="Q7669" s="15">
        <f t="shared" ca="1" si="1514"/>
        <v>3.8636995395999603</v>
      </c>
      <c r="R7669" s="87">
        <f t="shared" ca="1" si="1505"/>
        <v>0.12129775856361913</v>
      </c>
      <c r="Y7669" s="6"/>
      <c r="Z7669" s="6"/>
      <c r="AA7669" s="6"/>
      <c r="AB7669" s="6"/>
      <c r="AE7669" s="41">
        <f t="shared" ca="1" si="1504"/>
        <v>0.11921322947223745</v>
      </c>
      <c r="AF7669" s="36">
        <f t="shared" ca="1" si="1506"/>
        <v>0.96592488489999007</v>
      </c>
    </row>
    <row r="7670" spans="2:32" x14ac:dyDescent="0.25">
      <c r="B7670" s="3">
        <f t="shared" si="1507"/>
        <v>7664</v>
      </c>
      <c r="C7670" s="15">
        <f t="shared" ca="1" si="1508"/>
        <v>-2.2794716534996935</v>
      </c>
      <c r="D7670" s="15">
        <f t="shared" ca="1" si="1508"/>
        <v>16.423282309537832</v>
      </c>
      <c r="E7670" s="15">
        <f t="shared" ca="1" si="1508"/>
        <v>2.5373092464267546</v>
      </c>
      <c r="F7670" s="15">
        <f t="shared" ca="1" si="1508"/>
        <v>-3.6769817765862127</v>
      </c>
      <c r="G7670" s="15">
        <f t="shared" ca="1" si="1508"/>
        <v>1.5568167037496645</v>
      </c>
      <c r="H7670" s="6"/>
      <c r="I7670" s="15">
        <f t="shared" ca="1" si="1503"/>
        <v>2.9121909659256686</v>
      </c>
      <c r="J7670" s="6"/>
      <c r="K7670" s="15">
        <f t="shared" ca="1" si="1509"/>
        <v>1.0781344301575442</v>
      </c>
      <c r="L7670" s="15">
        <f t="shared" ca="1" si="1510"/>
        <v>7.301983571817261</v>
      </c>
      <c r="M7670" s="15">
        <f t="shared" ca="1" si="1511"/>
        <v>5.6214521445784984E-3</v>
      </c>
      <c r="N7670" s="15">
        <f t="shared" ca="1" si="1512"/>
        <v>1.7366878972264617</v>
      </c>
      <c r="O7670" s="15">
        <f t="shared" ca="1" si="1513"/>
        <v>7.3481575622765888E-2</v>
      </c>
      <c r="P7670" s="6"/>
      <c r="Q7670" s="15">
        <f t="shared" ca="1" si="1514"/>
        <v>10.195908926968613</v>
      </c>
      <c r="R7670" s="87">
        <f t="shared" ca="1" si="1505"/>
        <v>0.25551581547829089</v>
      </c>
      <c r="Y7670" s="6"/>
      <c r="Z7670" s="6"/>
      <c r="AA7670" s="6"/>
      <c r="AB7670" s="6"/>
      <c r="AE7670" s="41">
        <f t="shared" ca="1" si="1504"/>
        <v>0.40794420165419787</v>
      </c>
      <c r="AF7670" s="36">
        <f t="shared" ca="1" si="1506"/>
        <v>2.5489772317421533</v>
      </c>
    </row>
    <row r="7671" spans="2:32" x14ac:dyDescent="0.25">
      <c r="B7671" s="3">
        <f t="shared" si="1507"/>
        <v>7665</v>
      </c>
      <c r="C7671" s="15">
        <f t="shared" ca="1" si="1508"/>
        <v>-0.93013310745532785</v>
      </c>
      <c r="D7671" s="15">
        <f t="shared" ca="1" si="1508"/>
        <v>-2.0057232935927569</v>
      </c>
      <c r="E7671" s="15">
        <f t="shared" ca="1" si="1508"/>
        <v>-1.9188466755538376</v>
      </c>
      <c r="F7671" s="15">
        <f t="shared" ca="1" si="1508"/>
        <v>3.0959656043172181</v>
      </c>
      <c r="G7671" s="15">
        <f t="shared" ca="1" si="1508"/>
        <v>-1.796832675423496</v>
      </c>
      <c r="H7671" s="6"/>
      <c r="I7671" s="15">
        <f t="shared" ca="1" si="1503"/>
        <v>-0.71111402954163994</v>
      </c>
      <c r="J7671" s="6"/>
      <c r="K7671" s="15">
        <f t="shared" ca="1" si="1509"/>
        <v>1.9187742596064839E-3</v>
      </c>
      <c r="L7671" s="15">
        <f t="shared" ca="1" si="1510"/>
        <v>6.7040525862678987E-2</v>
      </c>
      <c r="M7671" s="15">
        <f t="shared" ca="1" si="1511"/>
        <v>5.8344725769744969E-2</v>
      </c>
      <c r="N7671" s="15">
        <f t="shared" ca="1" si="1512"/>
        <v>0.57975421354171586</v>
      </c>
      <c r="O7671" s="15">
        <f t="shared" ca="1" si="1513"/>
        <v>4.7151399120621246E-2</v>
      </c>
      <c r="P7671" s="6"/>
      <c r="Q7671" s="15">
        <f t="shared" ca="1" si="1514"/>
        <v>0.75420963855436762</v>
      </c>
      <c r="R7671" s="87">
        <f t="shared" ca="1" si="1505"/>
        <v>-2.7922013888504722</v>
      </c>
      <c r="Y7671" s="6"/>
      <c r="Z7671" s="6"/>
      <c r="AA7671" s="6"/>
      <c r="AB7671" s="6"/>
      <c r="AE7671" s="41">
        <f t="shared" ca="1" si="1504"/>
        <v>-1.212447052961696</v>
      </c>
      <c r="AF7671" s="36">
        <f t="shared" ca="1" si="1506"/>
        <v>0.18855240963859191</v>
      </c>
    </row>
    <row r="7672" spans="2:32" x14ac:dyDescent="0.25">
      <c r="B7672" s="3">
        <f t="shared" si="1507"/>
        <v>7666</v>
      </c>
      <c r="C7672" s="15">
        <f t="shared" ca="1" si="1508"/>
        <v>-6.58733522895273</v>
      </c>
      <c r="D7672" s="15">
        <f t="shared" ca="1" si="1508"/>
        <v>1.0199744555888808</v>
      </c>
      <c r="E7672" s="15">
        <f t="shared" ca="1" si="1508"/>
        <v>-8.3841505723630068</v>
      </c>
      <c r="F7672" s="15">
        <f t="shared" ca="1" si="1508"/>
        <v>-1.8499585227870519</v>
      </c>
      <c r="G7672" s="15">
        <f t="shared" ca="1" si="1508"/>
        <v>8.1933738508757976</v>
      </c>
      <c r="H7672" s="6"/>
      <c r="I7672" s="15">
        <f t="shared" ca="1" si="1503"/>
        <v>-1.5216192035276221</v>
      </c>
      <c r="J7672" s="6"/>
      <c r="K7672" s="15">
        <f t="shared" ca="1" si="1509"/>
        <v>1.0264591540099499</v>
      </c>
      <c r="L7672" s="15">
        <f t="shared" ca="1" si="1510"/>
        <v>0.25838793312244857</v>
      </c>
      <c r="M7672" s="15">
        <f t="shared" ca="1" si="1511"/>
        <v>1.8837734715299859</v>
      </c>
      <c r="N7672" s="15">
        <f t="shared" ca="1" si="1512"/>
        <v>4.3122683428698282E-3</v>
      </c>
      <c r="O7672" s="15">
        <f t="shared" ca="1" si="1513"/>
        <v>3.7752436018842679</v>
      </c>
      <c r="P7672" s="6"/>
      <c r="Q7672" s="15">
        <f t="shared" ca="1" si="1514"/>
        <v>6.9481764288895222</v>
      </c>
      <c r="R7672" s="87">
        <f t="shared" ca="1" si="1505"/>
        <v>-1.1949561483626276</v>
      </c>
      <c r="Y7672" s="6"/>
      <c r="Z7672" s="6"/>
      <c r="AA7672" s="6"/>
      <c r="AB7672" s="6"/>
      <c r="AE7672" s="41">
        <f t="shared" ca="1" si="1504"/>
        <v>-1.574915985991286</v>
      </c>
      <c r="AF7672" s="36">
        <f t="shared" ca="1" si="1506"/>
        <v>1.7370441072223806</v>
      </c>
    </row>
    <row r="7673" spans="2:32" x14ac:dyDescent="0.25">
      <c r="B7673" s="3">
        <f t="shared" si="1507"/>
        <v>7667</v>
      </c>
      <c r="C7673" s="15">
        <f t="shared" ca="1" si="1508"/>
        <v>3.9602916726937067</v>
      </c>
      <c r="D7673" s="15">
        <f t="shared" ca="1" si="1508"/>
        <v>9.7488891752549076</v>
      </c>
      <c r="E7673" s="15">
        <f t="shared" ca="1" si="1508"/>
        <v>-1.9134917043960766</v>
      </c>
      <c r="F7673" s="15">
        <f t="shared" ca="1" si="1508"/>
        <v>-1.9289493982776995</v>
      </c>
      <c r="G7673" s="15">
        <f t="shared" ca="1" si="1508"/>
        <v>-8.7368482318705976E-2</v>
      </c>
      <c r="H7673" s="6"/>
      <c r="I7673" s="15">
        <f t="shared" ca="1" si="1503"/>
        <v>1.9558742525912265</v>
      </c>
      <c r="J7673" s="6"/>
      <c r="K7673" s="15">
        <f t="shared" ca="1" si="1509"/>
        <v>0.16070756776041129</v>
      </c>
      <c r="L7673" s="15">
        <f t="shared" ca="1" si="1510"/>
        <v>2.429243263394353</v>
      </c>
      <c r="M7673" s="15">
        <f t="shared" ca="1" si="1511"/>
        <v>0.59887971636369064</v>
      </c>
      <c r="N7673" s="15">
        <f t="shared" ca="1" si="1512"/>
        <v>0.60367419193402283</v>
      </c>
      <c r="O7673" s="15">
        <f t="shared" ca="1" si="1513"/>
        <v>0.16699363495048877</v>
      </c>
      <c r="P7673" s="6"/>
      <c r="Q7673" s="15">
        <f t="shared" ca="1" si="1514"/>
        <v>3.9594983744029668</v>
      </c>
      <c r="R7673" s="87">
        <f t="shared" ca="1" si="1505"/>
        <v>-1.9834304832583471E-2</v>
      </c>
      <c r="Y7673" s="6"/>
      <c r="Z7673" s="6"/>
      <c r="AA7673" s="6"/>
      <c r="AB7673" s="6"/>
      <c r="AE7673" s="41">
        <f t="shared" ca="1" si="1504"/>
        <v>-1.9733634152800553E-2</v>
      </c>
      <c r="AF7673" s="36">
        <f t="shared" ca="1" si="1506"/>
        <v>0.9898745936007417</v>
      </c>
    </row>
    <row r="7674" spans="2:32" x14ac:dyDescent="0.25">
      <c r="B7674" s="3">
        <f t="shared" si="1507"/>
        <v>7668</v>
      </c>
      <c r="C7674" s="15">
        <f t="shared" ca="1" si="1508"/>
        <v>5.4162353918828181</v>
      </c>
      <c r="D7674" s="15">
        <f t="shared" ca="1" si="1508"/>
        <v>5.0937486627487756</v>
      </c>
      <c r="E7674" s="15">
        <f t="shared" ca="1" si="1508"/>
        <v>-4.28760674050588</v>
      </c>
      <c r="F7674" s="15">
        <f t="shared" ca="1" si="1508"/>
        <v>-0.82359314475341128</v>
      </c>
      <c r="G7674" s="15">
        <f t="shared" ca="1" si="1508"/>
        <v>4.7666120559302314</v>
      </c>
      <c r="H7674" s="6"/>
      <c r="I7674" s="15">
        <f t="shared" ca="1" si="1503"/>
        <v>2.0330792450605069</v>
      </c>
      <c r="J7674" s="6"/>
      <c r="K7674" s="15">
        <f t="shared" ca="1" si="1509"/>
        <v>0.45782982055126359</v>
      </c>
      <c r="L7674" s="15">
        <f t="shared" ca="1" si="1510"/>
        <v>0.37470789137488986</v>
      </c>
      <c r="M7674" s="15">
        <f t="shared" ca="1" si="1511"/>
        <v>1.5980428531254129</v>
      </c>
      <c r="N7674" s="15">
        <f t="shared" ca="1" si="1512"/>
        <v>0.32642308570900647</v>
      </c>
      <c r="O7674" s="15">
        <f t="shared" ca="1" si="1513"/>
        <v>0.29888806512405347</v>
      </c>
      <c r="P7674" s="6"/>
      <c r="Q7674" s="15">
        <f t="shared" ca="1" si="1514"/>
        <v>3.0558917158846262</v>
      </c>
      <c r="R7674" s="87">
        <f t="shared" ca="1" si="1505"/>
        <v>1.6925113992190297E-2</v>
      </c>
      <c r="Y7674" s="6"/>
      <c r="Z7674" s="6"/>
      <c r="AA7674" s="6"/>
      <c r="AB7674" s="6"/>
      <c r="AE7674" s="41">
        <f t="shared" ca="1" si="1504"/>
        <v>1.4793488119933494E-2</v>
      </c>
      <c r="AF7674" s="36">
        <f t="shared" ca="1" si="1506"/>
        <v>0.76397292897115654</v>
      </c>
    </row>
    <row r="7675" spans="2:32" x14ac:dyDescent="0.25">
      <c r="B7675" s="3">
        <f t="shared" si="1507"/>
        <v>7669</v>
      </c>
      <c r="C7675" s="15">
        <f t="shared" ca="1" si="1508"/>
        <v>4.4475856029065977</v>
      </c>
      <c r="D7675" s="15">
        <f t="shared" ca="1" si="1508"/>
        <v>6.5756107254979561</v>
      </c>
      <c r="E7675" s="15">
        <f t="shared" ca="1" si="1508"/>
        <v>12.928067741458067</v>
      </c>
      <c r="F7675" s="15">
        <f t="shared" ca="1" si="1508"/>
        <v>7.3490903758416994</v>
      </c>
      <c r="G7675" s="15">
        <f t="shared" ca="1" si="1508"/>
        <v>2.4111108282086313</v>
      </c>
      <c r="H7675" s="6"/>
      <c r="I7675" s="15">
        <f t="shared" ca="1" si="1503"/>
        <v>6.7422930547825901</v>
      </c>
      <c r="J7675" s="6"/>
      <c r="K7675" s="15">
        <f t="shared" ca="1" si="1509"/>
        <v>0.21062729158780841</v>
      </c>
      <c r="L7675" s="15">
        <f t="shared" ca="1" si="1510"/>
        <v>1.1113199558300466E-3</v>
      </c>
      <c r="M7675" s="15">
        <f t="shared" ca="1" si="1511"/>
        <v>1.5305523389726039</v>
      </c>
      <c r="N7675" s="15">
        <f t="shared" ca="1" si="1512"/>
        <v>1.4728119553780472E-2</v>
      </c>
      <c r="O7675" s="15">
        <f t="shared" ca="1" si="1513"/>
        <v>0.75036557919160618</v>
      </c>
      <c r="P7675" s="6"/>
      <c r="Q7675" s="15">
        <f t="shared" ca="1" si="1514"/>
        <v>2.507384649261629</v>
      </c>
      <c r="R7675" s="87">
        <f t="shared" ca="1" si="1505"/>
        <v>2.6786927378971499</v>
      </c>
      <c r="Y7675" s="6"/>
      <c r="Z7675" s="6"/>
      <c r="AA7675" s="6"/>
      <c r="AB7675" s="6"/>
      <c r="AE7675" s="41">
        <f t="shared" ca="1" si="1504"/>
        <v>2.1208179279438011</v>
      </c>
      <c r="AF7675" s="36">
        <f t="shared" ca="1" si="1506"/>
        <v>0.62684616231540724</v>
      </c>
    </row>
    <row r="7676" spans="2:32" x14ac:dyDescent="0.25">
      <c r="B7676" s="3">
        <f t="shared" si="1507"/>
        <v>7670</v>
      </c>
      <c r="C7676" s="15">
        <f t="shared" ca="1" si="1508"/>
        <v>2.563459445354987</v>
      </c>
      <c r="D7676" s="15">
        <f t="shared" ca="1" si="1508"/>
        <v>1.9511589115337296</v>
      </c>
      <c r="E7676" s="15">
        <f t="shared" ca="1" si="1508"/>
        <v>2.9545516712518523</v>
      </c>
      <c r="F7676" s="15">
        <f t="shared" ca="1" si="1508"/>
        <v>-1.8677260814463144</v>
      </c>
      <c r="G7676" s="15">
        <f t="shared" ca="1" si="1508"/>
        <v>3.2396524647441129</v>
      </c>
      <c r="H7676" s="6"/>
      <c r="I7676" s="15">
        <f t="shared" ca="1" si="1503"/>
        <v>1.7682192822876737</v>
      </c>
      <c r="J7676" s="6"/>
      <c r="K7676" s="15">
        <f t="shared" ca="1" si="1509"/>
        <v>2.5296276678213086E-2</v>
      </c>
      <c r="L7676" s="15">
        <f t="shared" ca="1" si="1510"/>
        <v>1.3386763179473757E-3</v>
      </c>
      <c r="M7676" s="15">
        <f t="shared" ca="1" si="1511"/>
        <v>5.6295381484218206E-2</v>
      </c>
      <c r="N7676" s="15">
        <f t="shared" ca="1" si="1512"/>
        <v>0.52880394752234738</v>
      </c>
      <c r="O7676" s="15">
        <f t="shared" ca="1" si="1513"/>
        <v>8.6604624417355378E-2</v>
      </c>
      <c r="P7676" s="6"/>
      <c r="Q7676" s="15">
        <f t="shared" ca="1" si="1514"/>
        <v>0.69833890642008145</v>
      </c>
      <c r="R7676" s="87">
        <f t="shared" ca="1" si="1505"/>
        <v>-0.24807852873172329</v>
      </c>
      <c r="Y7676" s="6"/>
      <c r="Z7676" s="6"/>
      <c r="AA7676" s="6"/>
      <c r="AB7676" s="6"/>
      <c r="AE7676" s="41">
        <f t="shared" ca="1" si="1504"/>
        <v>-0.10365548813569024</v>
      </c>
      <c r="AF7676" s="36">
        <f t="shared" ca="1" si="1506"/>
        <v>0.17458472660502036</v>
      </c>
    </row>
    <row r="7677" spans="2:32" x14ac:dyDescent="0.25">
      <c r="B7677" s="3">
        <f t="shared" si="1507"/>
        <v>7671</v>
      </c>
      <c r="C7677" s="15">
        <f t="shared" ca="1" si="1508"/>
        <v>12.83860614241553</v>
      </c>
      <c r="D7677" s="15">
        <f t="shared" ca="1" si="1508"/>
        <v>11.750768125391634</v>
      </c>
      <c r="E7677" s="15">
        <f t="shared" ca="1" si="1508"/>
        <v>6.471585685568062</v>
      </c>
      <c r="F7677" s="15">
        <f t="shared" ca="1" si="1508"/>
        <v>1.4102318092196575</v>
      </c>
      <c r="G7677" s="15">
        <f t="shared" ca="1" si="1508"/>
        <v>7.0986037340118306</v>
      </c>
      <c r="H7677" s="6"/>
      <c r="I7677" s="15">
        <f t="shared" ca="1" si="1503"/>
        <v>7.9139590993213433</v>
      </c>
      <c r="J7677" s="6"/>
      <c r="K7677" s="15">
        <f t="shared" ca="1" si="1509"/>
        <v>0.97008593996225267</v>
      </c>
      <c r="L7677" s="15">
        <f t="shared" ca="1" si="1510"/>
        <v>0.58884414010137798</v>
      </c>
      <c r="M7677" s="15">
        <f t="shared" ca="1" si="1511"/>
        <v>8.3217642588091764E-2</v>
      </c>
      <c r="N7677" s="15">
        <f t="shared" ca="1" si="1512"/>
        <v>1.6919387465605369</v>
      </c>
      <c r="O7677" s="15">
        <f t="shared" ca="1" si="1513"/>
        <v>2.6592174869560361E-2</v>
      </c>
      <c r="P7677" s="6"/>
      <c r="Q7677" s="15">
        <f t="shared" ca="1" si="1514"/>
        <v>3.3606786440818199</v>
      </c>
      <c r="R7677" s="87">
        <f t="shared" ca="1" si="1505"/>
        <v>2.8854251775882198</v>
      </c>
      <c r="Y7677" s="6"/>
      <c r="Z7677" s="6"/>
      <c r="AA7677" s="6"/>
      <c r="AB7677" s="6"/>
      <c r="AE7677" s="41">
        <f t="shared" ca="1" si="1504"/>
        <v>2.6448029124471906</v>
      </c>
      <c r="AF7677" s="36">
        <f t="shared" ca="1" si="1506"/>
        <v>0.84016966102045498</v>
      </c>
    </row>
    <row r="7678" spans="2:32" x14ac:dyDescent="0.25">
      <c r="B7678" s="3">
        <f t="shared" si="1507"/>
        <v>7672</v>
      </c>
      <c r="C7678" s="15">
        <f t="shared" ca="1" si="1508"/>
        <v>5.20668087152686</v>
      </c>
      <c r="D7678" s="15">
        <f t="shared" ca="1" si="1508"/>
        <v>1.9520105194596715</v>
      </c>
      <c r="E7678" s="15">
        <f t="shared" ca="1" si="1508"/>
        <v>2.3453568508980043</v>
      </c>
      <c r="F7678" s="15">
        <f t="shared" ca="1" si="1508"/>
        <v>-2.0667484421924707</v>
      </c>
      <c r="G7678" s="15">
        <f t="shared" ca="1" si="1508"/>
        <v>-9.4356292263164541</v>
      </c>
      <c r="H7678" s="6"/>
      <c r="I7678" s="15">
        <f t="shared" ca="1" si="1503"/>
        <v>-0.39966588532487768</v>
      </c>
      <c r="J7678" s="6"/>
      <c r="K7678" s="15">
        <f t="shared" ca="1" si="1509"/>
        <v>1.2572449583224798</v>
      </c>
      <c r="L7678" s="15">
        <f t="shared" ca="1" si="1510"/>
        <v>0.22121527651281533</v>
      </c>
      <c r="M7678" s="15">
        <f t="shared" ca="1" si="1511"/>
        <v>0.3014059928952223</v>
      </c>
      <c r="N7678" s="15">
        <f t="shared" ca="1" si="1512"/>
        <v>0.11116657005648768</v>
      </c>
      <c r="O7678" s="15">
        <f t="shared" ca="1" si="1513"/>
        <v>3.2659453399897469</v>
      </c>
      <c r="P7678" s="6"/>
      <c r="Q7678" s="15">
        <f t="shared" ca="1" si="1514"/>
        <v>5.1569781377767523</v>
      </c>
      <c r="R7678" s="87">
        <f t="shared" ca="1" si="1505"/>
        <v>-0.94514431363412155</v>
      </c>
      <c r="Y7678" s="6"/>
      <c r="Z7678" s="6"/>
      <c r="AA7678" s="6"/>
      <c r="AB7678" s="6"/>
      <c r="AE7678" s="41">
        <f t="shared" ca="1" si="1504"/>
        <v>-1.0731632085747282</v>
      </c>
      <c r="AF7678" s="36">
        <f t="shared" ca="1" si="1506"/>
        <v>1.2892445344441881</v>
      </c>
    </row>
    <row r="7679" spans="2:32" x14ac:dyDescent="0.25">
      <c r="B7679" s="3">
        <f t="shared" si="1507"/>
        <v>7673</v>
      </c>
      <c r="C7679" s="15">
        <f t="shared" ca="1" si="1508"/>
        <v>7.3099856587832459</v>
      </c>
      <c r="D7679" s="15">
        <f t="shared" ca="1" si="1508"/>
        <v>7.2258646350586035</v>
      </c>
      <c r="E7679" s="15">
        <f t="shared" ca="1" si="1508"/>
        <v>13.845233870641234</v>
      </c>
      <c r="F7679" s="15">
        <f t="shared" ca="1" si="1508"/>
        <v>-1.8106281042154722</v>
      </c>
      <c r="G7679" s="15">
        <f t="shared" ca="1" si="1508"/>
        <v>1.2337672327698812</v>
      </c>
      <c r="H7679" s="6"/>
      <c r="I7679" s="15">
        <f t="shared" ca="1" si="1503"/>
        <v>5.5608446586074987</v>
      </c>
      <c r="J7679" s="6"/>
      <c r="K7679" s="15">
        <f t="shared" ca="1" si="1509"/>
        <v>0.12237976953983255</v>
      </c>
      <c r="L7679" s="15">
        <f t="shared" ca="1" si="1510"/>
        <v>0.1108916608792495</v>
      </c>
      <c r="M7679" s="15">
        <f t="shared" ca="1" si="1511"/>
        <v>2.7452441846584379</v>
      </c>
      <c r="N7679" s="15">
        <f t="shared" ca="1" si="1512"/>
        <v>2.1735444277216365</v>
      </c>
      <c r="O7679" s="15">
        <f t="shared" ca="1" si="1513"/>
        <v>0.74894396196774016</v>
      </c>
      <c r="P7679" s="6"/>
      <c r="Q7679" s="15">
        <f t="shared" ca="1" si="1514"/>
        <v>5.9010040047668966</v>
      </c>
      <c r="R7679" s="87">
        <f t="shared" ca="1" si="1505"/>
        <v>1.3110977341955505</v>
      </c>
      <c r="Y7679" s="6"/>
      <c r="Z7679" s="6"/>
      <c r="AA7679" s="6"/>
      <c r="AB7679" s="6"/>
      <c r="AE7679" s="41">
        <f t="shared" ca="1" si="1504"/>
        <v>1.5924581427926796</v>
      </c>
      <c r="AF7679" s="36">
        <f t="shared" ca="1" si="1506"/>
        <v>1.4752510011917241</v>
      </c>
    </row>
    <row r="7680" spans="2:32" x14ac:dyDescent="0.25">
      <c r="B7680" s="3">
        <f t="shared" si="1507"/>
        <v>7674</v>
      </c>
      <c r="C7680" s="15">
        <f t="shared" ca="1" si="1508"/>
        <v>-0.78060792231061127</v>
      </c>
      <c r="D7680" s="15">
        <f t="shared" ca="1" si="1508"/>
        <v>1.9084559024892844</v>
      </c>
      <c r="E7680" s="15">
        <f t="shared" ca="1" si="1508"/>
        <v>7.9864088347693292</v>
      </c>
      <c r="F7680" s="15">
        <f t="shared" ca="1" si="1508"/>
        <v>4.7873523007877372</v>
      </c>
      <c r="G7680" s="15">
        <f t="shared" ca="1" si="1508"/>
        <v>6.5205881541901434E-2</v>
      </c>
      <c r="H7680" s="6"/>
      <c r="I7680" s="15">
        <f t="shared" ca="1" si="1503"/>
        <v>2.7933629994555278</v>
      </c>
      <c r="J7680" s="6"/>
      <c r="K7680" s="15">
        <f t="shared" ca="1" si="1509"/>
        <v>0.51093072598519629</v>
      </c>
      <c r="L7680" s="15">
        <f t="shared" ca="1" si="1510"/>
        <v>3.1322422810448981E-2</v>
      </c>
      <c r="M7680" s="15">
        <f t="shared" ca="1" si="1511"/>
        <v>1.0787090019068009</v>
      </c>
      <c r="N7680" s="15">
        <f t="shared" ca="1" si="1512"/>
        <v>0.15903973335309249</v>
      </c>
      <c r="O7680" s="15">
        <f t="shared" ca="1" si="1513"/>
        <v>0.29771365040091141</v>
      </c>
      <c r="P7680" s="6"/>
      <c r="Q7680" s="15">
        <f t="shared" ca="1" si="1514"/>
        <v>2.0777155344564497</v>
      </c>
      <c r="R7680" s="87">
        <f t="shared" ca="1" si="1505"/>
        <v>0.49229326264994933</v>
      </c>
      <c r="Y7680" s="6"/>
      <c r="Z7680" s="6"/>
      <c r="AA7680" s="6"/>
      <c r="AB7680" s="6"/>
      <c r="AE7680" s="41">
        <f t="shared" ca="1" si="1504"/>
        <v>0.35480271952313774</v>
      </c>
      <c r="AF7680" s="36">
        <f t="shared" ca="1" si="1506"/>
        <v>0.51942888361411244</v>
      </c>
    </row>
    <row r="7681" spans="2:32" x14ac:dyDescent="0.25">
      <c r="B7681" s="3">
        <f t="shared" si="1507"/>
        <v>7675</v>
      </c>
      <c r="C7681" s="15">
        <f t="shared" ca="1" si="1508"/>
        <v>2.2550843827143461</v>
      </c>
      <c r="D7681" s="15">
        <f t="shared" ca="1" si="1508"/>
        <v>5.5711124735843836</v>
      </c>
      <c r="E7681" s="15">
        <f t="shared" ca="1" si="1508"/>
        <v>4.2195949051871011</v>
      </c>
      <c r="F7681" s="15">
        <f t="shared" ca="1" si="1508"/>
        <v>-2.1157555023987467</v>
      </c>
      <c r="G7681" s="15">
        <f t="shared" ca="1" si="1508"/>
        <v>-0.55459695825855926</v>
      </c>
      <c r="H7681" s="6"/>
      <c r="I7681" s="15">
        <f t="shared" ca="1" si="1503"/>
        <v>1.8750878601657051</v>
      </c>
      <c r="J7681" s="6"/>
      <c r="K7681" s="15">
        <f t="shared" ca="1" si="1509"/>
        <v>5.7758942859623946E-3</v>
      </c>
      <c r="L7681" s="15">
        <f t="shared" ca="1" si="1510"/>
        <v>0.54642391771986776</v>
      </c>
      <c r="M7681" s="15">
        <f t="shared" ca="1" si="1511"/>
        <v>0.21986853136619836</v>
      </c>
      <c r="N7681" s="15">
        <f t="shared" ca="1" si="1512"/>
        <v>0.63707322978098968</v>
      </c>
      <c r="O7681" s="15">
        <f t="shared" ca="1" si="1513"/>
        <v>0.23613473267525398</v>
      </c>
      <c r="P7681" s="6"/>
      <c r="Q7681" s="15">
        <f t="shared" ca="1" si="1514"/>
        <v>1.645276305828272</v>
      </c>
      <c r="R7681" s="87">
        <f t="shared" ca="1" si="1505"/>
        <v>-8.710241973550352E-2</v>
      </c>
      <c r="Y7681" s="6"/>
      <c r="Z7681" s="6"/>
      <c r="AA7681" s="6"/>
      <c r="AB7681" s="6"/>
      <c r="AE7681" s="41">
        <f t="shared" ca="1" si="1504"/>
        <v>-5.5862407176888562E-2</v>
      </c>
      <c r="AF7681" s="36">
        <f t="shared" ca="1" si="1506"/>
        <v>0.411319076457068</v>
      </c>
    </row>
    <row r="7682" spans="2:32" x14ac:dyDescent="0.25">
      <c r="B7682" s="3">
        <f t="shared" si="1507"/>
        <v>7676</v>
      </c>
      <c r="C7682" s="15">
        <f t="shared" ca="1" si="1508"/>
        <v>-5.8221072765162898</v>
      </c>
      <c r="D7682" s="15">
        <f t="shared" ca="1" si="1508"/>
        <v>7.2785862428896202</v>
      </c>
      <c r="E7682" s="15">
        <f t="shared" ca="1" si="1508"/>
        <v>-2.9263558745530327</v>
      </c>
      <c r="F7682" s="15">
        <f t="shared" ca="1" si="1508"/>
        <v>-5.345403678399375</v>
      </c>
      <c r="G7682" s="15">
        <f t="shared" ca="1" si="1508"/>
        <v>4.3495875704370022</v>
      </c>
      <c r="H7682" s="6"/>
      <c r="I7682" s="15">
        <f t="shared" ca="1" si="1503"/>
        <v>-0.49313860322841502</v>
      </c>
      <c r="J7682" s="6"/>
      <c r="K7682" s="15">
        <f t="shared" ca="1" si="1509"/>
        <v>1.1359162848353415</v>
      </c>
      <c r="L7682" s="15">
        <f t="shared" ca="1" si="1510"/>
        <v>2.4159882833507362</v>
      </c>
      <c r="M7682" s="15">
        <f t="shared" ca="1" si="1511"/>
        <v>0.23682185157889674</v>
      </c>
      <c r="N7682" s="15">
        <f t="shared" ca="1" si="1512"/>
        <v>0.94177905438895371</v>
      </c>
      <c r="O7682" s="15">
        <f t="shared" ca="1" si="1513"/>
        <v>0.93807987172416363</v>
      </c>
      <c r="P7682" s="6"/>
      <c r="Q7682" s="15">
        <f t="shared" ca="1" si="1514"/>
        <v>5.6685853458780908</v>
      </c>
      <c r="R7682" s="87">
        <f t="shared" ca="1" si="1505"/>
        <v>-0.9365998241723178</v>
      </c>
      <c r="Y7682" s="6"/>
      <c r="Z7682" s="6"/>
      <c r="AA7682" s="6"/>
      <c r="AB7682" s="6"/>
      <c r="AE7682" s="41">
        <f t="shared" ca="1" si="1504"/>
        <v>-1.1149654788295225</v>
      </c>
      <c r="AF7682" s="36">
        <f t="shared" ca="1" si="1506"/>
        <v>1.4171463364695227</v>
      </c>
    </row>
    <row r="7683" spans="2:32" x14ac:dyDescent="0.25">
      <c r="B7683" s="3">
        <f t="shared" si="1507"/>
        <v>7677</v>
      </c>
      <c r="C7683" s="15">
        <f t="shared" ca="1" si="1508"/>
        <v>5.8613699204774949</v>
      </c>
      <c r="D7683" s="15">
        <f t="shared" ca="1" si="1508"/>
        <v>1.1246689789664388</v>
      </c>
      <c r="E7683" s="15">
        <f t="shared" ca="1" si="1508"/>
        <v>1.0918441470049927</v>
      </c>
      <c r="F7683" s="15">
        <f t="shared" ca="1" si="1508"/>
        <v>1.3192687617019183</v>
      </c>
      <c r="G7683" s="15">
        <f t="shared" ca="1" si="1508"/>
        <v>-0.44149724845771976</v>
      </c>
      <c r="H7683" s="6"/>
      <c r="I7683" s="15">
        <f t="shared" ca="1" si="1503"/>
        <v>1.7911309119386249</v>
      </c>
      <c r="J7683" s="6"/>
      <c r="K7683" s="15">
        <f t="shared" ca="1" si="1509"/>
        <v>0.66267382346525938</v>
      </c>
      <c r="L7683" s="15">
        <f t="shared" ca="1" si="1510"/>
        <v>1.7766860324040911E-2</v>
      </c>
      <c r="M7683" s="15">
        <f t="shared" ca="1" si="1511"/>
        <v>1.9560079184453807E-2</v>
      </c>
      <c r="N7683" s="15">
        <f t="shared" ca="1" si="1512"/>
        <v>8.9061555530403329E-3</v>
      </c>
      <c r="O7683" s="15">
        <f t="shared" ca="1" si="1513"/>
        <v>0.19938514010379063</v>
      </c>
      <c r="P7683" s="6"/>
      <c r="Q7683" s="15">
        <f t="shared" ca="1" si="1514"/>
        <v>0.90829205863058504</v>
      </c>
      <c r="R7683" s="87">
        <f t="shared" ca="1" si="1505"/>
        <v>-0.19602271746637392</v>
      </c>
      <c r="Y7683" s="6"/>
      <c r="Z7683" s="6"/>
      <c r="AA7683" s="6"/>
      <c r="AB7683" s="6"/>
      <c r="AE7683" s="41">
        <f t="shared" ca="1" si="1504"/>
        <v>-9.3409095860724878E-2</v>
      </c>
      <c r="AF7683" s="36">
        <f t="shared" ca="1" si="1506"/>
        <v>0.22707301465764626</v>
      </c>
    </row>
    <row r="7684" spans="2:32" x14ac:dyDescent="0.25">
      <c r="B7684" s="3">
        <f t="shared" si="1507"/>
        <v>7678</v>
      </c>
      <c r="C7684" s="15">
        <f t="shared" ca="1" si="1508"/>
        <v>7.4271667715894498</v>
      </c>
      <c r="D7684" s="15">
        <f t="shared" ca="1" si="1508"/>
        <v>-0.87733306148148804</v>
      </c>
      <c r="E7684" s="15">
        <f t="shared" ca="1" si="1508"/>
        <v>-3.7278581061942058</v>
      </c>
      <c r="F7684" s="15">
        <f t="shared" ca="1" si="1508"/>
        <v>-0.87227877892404404</v>
      </c>
      <c r="G7684" s="15">
        <f t="shared" ca="1" si="1508"/>
        <v>-2.3415703204953191</v>
      </c>
      <c r="H7684" s="6"/>
      <c r="I7684" s="15">
        <f t="shared" ca="1" si="1503"/>
        <v>-7.837469910112152E-2</v>
      </c>
      <c r="J7684" s="6"/>
      <c r="K7684" s="15">
        <f t="shared" ca="1" si="1509"/>
        <v>2.2533261107302391</v>
      </c>
      <c r="L7684" s="15">
        <f t="shared" ca="1" si="1510"/>
        <v>2.5533378592700686E-2</v>
      </c>
      <c r="M7684" s="15">
        <f t="shared" ca="1" si="1511"/>
        <v>0.5327491655459099</v>
      </c>
      <c r="N7684" s="15">
        <f t="shared" ca="1" si="1512"/>
        <v>2.5211347518379258E-2</v>
      </c>
      <c r="O7684" s="15">
        <f t="shared" ca="1" si="1513"/>
        <v>0.20488217682791471</v>
      </c>
      <c r="P7684" s="6"/>
      <c r="Q7684" s="15">
        <f t="shared" ca="1" si="1514"/>
        <v>3.0417021792151431</v>
      </c>
      <c r="R7684" s="87">
        <f t="shared" ca="1" si="1505"/>
        <v>-1.065885356965665</v>
      </c>
      <c r="Y7684" s="6"/>
      <c r="Z7684" s="6"/>
      <c r="AA7684" s="6"/>
      <c r="AB7684" s="6"/>
      <c r="AE7684" s="41">
        <f t="shared" ca="1" si="1504"/>
        <v>-0.92947742198115579</v>
      </c>
      <c r="AF7684" s="36">
        <f t="shared" ca="1" si="1506"/>
        <v>0.76042554480378577</v>
      </c>
    </row>
    <row r="7685" spans="2:32" x14ac:dyDescent="0.25">
      <c r="B7685" s="3">
        <f t="shared" si="1507"/>
        <v>7679</v>
      </c>
      <c r="C7685" s="15">
        <f t="shared" ca="1" si="1508"/>
        <v>-2.9246519190785554</v>
      </c>
      <c r="D7685" s="15">
        <f t="shared" ca="1" si="1508"/>
        <v>-4.4062561080872822</v>
      </c>
      <c r="E7685" s="15">
        <f t="shared" ca="1" si="1508"/>
        <v>5.5520305995649686</v>
      </c>
      <c r="F7685" s="15">
        <f t="shared" ca="1" si="1508"/>
        <v>-0.7719459337086616</v>
      </c>
      <c r="G7685" s="15">
        <f t="shared" ca="1" si="1508"/>
        <v>3.7533562652578754</v>
      </c>
      <c r="H7685" s="6"/>
      <c r="I7685" s="15">
        <f t="shared" ca="1" si="1503"/>
        <v>0.24050658078966897</v>
      </c>
      <c r="J7685" s="6"/>
      <c r="K7685" s="15">
        <f t="shared" ca="1" si="1509"/>
        <v>0.40072913317152281</v>
      </c>
      <c r="L7685" s="15">
        <f t="shared" ca="1" si="1510"/>
        <v>0.86369613946955803</v>
      </c>
      <c r="M7685" s="15">
        <f t="shared" ca="1" si="1511"/>
        <v>1.1284914960810766</v>
      </c>
      <c r="N7685" s="15">
        <f t="shared" ca="1" si="1512"/>
        <v>4.1002403764559686E-2</v>
      </c>
      <c r="O7685" s="15">
        <f t="shared" ca="1" si="1513"/>
        <v>0.49360451622673501</v>
      </c>
      <c r="P7685" s="6"/>
      <c r="Q7685" s="15">
        <f t="shared" ca="1" si="1514"/>
        <v>2.9275236887134524</v>
      </c>
      <c r="R7685" s="87">
        <f t="shared" ca="1" si="1505"/>
        <v>-0.91977675853055796</v>
      </c>
      <c r="Y7685" s="6"/>
      <c r="Z7685" s="6"/>
      <c r="AA7685" s="6"/>
      <c r="AB7685" s="6"/>
      <c r="AE7685" s="41">
        <f t="shared" ca="1" si="1504"/>
        <v>-0.78686937826356684</v>
      </c>
      <c r="AF7685" s="36">
        <f t="shared" ca="1" si="1506"/>
        <v>0.73188092217836309</v>
      </c>
    </row>
    <row r="7686" spans="2:32" x14ac:dyDescent="0.25">
      <c r="B7686" s="3">
        <f t="shared" si="1507"/>
        <v>7680</v>
      </c>
      <c r="C7686" s="15">
        <f t="shared" ca="1" si="1508"/>
        <v>-1.2422473182615699</v>
      </c>
      <c r="D7686" s="15">
        <f t="shared" ca="1" si="1508"/>
        <v>3.7947013607589279</v>
      </c>
      <c r="E7686" s="15">
        <f t="shared" ca="1" si="1508"/>
        <v>-0.1567176656750644</v>
      </c>
      <c r="F7686" s="15">
        <f t="shared" ca="1" si="1508"/>
        <v>-5.927046712205188</v>
      </c>
      <c r="G7686" s="15">
        <f t="shared" ca="1" si="1508"/>
        <v>2.4795012624598942</v>
      </c>
      <c r="H7686" s="6"/>
      <c r="I7686" s="15">
        <f t="shared" ca="1" si="1503"/>
        <v>-0.21036181458460002</v>
      </c>
      <c r="J7686" s="6"/>
      <c r="K7686" s="15">
        <f t="shared" ca="1" si="1509"/>
        <v>4.2591507707946952E-2</v>
      </c>
      <c r="L7686" s="15">
        <f t="shared" ca="1" si="1510"/>
        <v>0.64162124153971123</v>
      </c>
      <c r="M7686" s="15">
        <f t="shared" ca="1" si="1511"/>
        <v>1.1510778848913724E-4</v>
      </c>
      <c r="N7686" s="15">
        <f t="shared" ca="1" si="1512"/>
        <v>1.3072194487473328</v>
      </c>
      <c r="O7686" s="15">
        <f t="shared" ca="1" si="1513"/>
        <v>0.289414534929891</v>
      </c>
      <c r="P7686" s="6"/>
      <c r="Q7686" s="15">
        <f t="shared" ca="1" si="1514"/>
        <v>2.2809618407133709</v>
      </c>
      <c r="R7686" s="87">
        <f t="shared" ca="1" si="1505"/>
        <v>-1.3090292559088268</v>
      </c>
      <c r="Y7686" s="6"/>
      <c r="Z7686" s="6"/>
      <c r="AA7686" s="6"/>
      <c r="AB7686" s="6"/>
      <c r="AE7686" s="41">
        <f t="shared" ca="1" si="1504"/>
        <v>-0.98850385445619027</v>
      </c>
      <c r="AF7686" s="36">
        <f t="shared" ca="1" si="1506"/>
        <v>0.57024046017834273</v>
      </c>
    </row>
    <row r="7687" spans="2:32" x14ac:dyDescent="0.25">
      <c r="B7687" s="3">
        <f t="shared" si="1507"/>
        <v>7681</v>
      </c>
      <c r="C7687" s="15">
        <f t="shared" ca="1" si="1508"/>
        <v>7.3616086380811145</v>
      </c>
      <c r="D7687" s="15">
        <f t="shared" ca="1" si="1508"/>
        <v>-3.7012858932988939</v>
      </c>
      <c r="E7687" s="15">
        <f t="shared" ca="1" si="1508"/>
        <v>0.82514960428762896</v>
      </c>
      <c r="F7687" s="15">
        <f t="shared" ca="1" si="1508"/>
        <v>8.9168936524746307</v>
      </c>
      <c r="G7687" s="15">
        <f t="shared" ca="1" si="1508"/>
        <v>-5.6270591852086609</v>
      </c>
      <c r="H7687" s="6"/>
      <c r="I7687" s="15">
        <f t="shared" ref="I7687:I7750" ca="1" si="1515">($A$8=1)*$B$1+(($A$8)=2)*AVERAGE($C7687:$G7687)</f>
        <v>1.5550613632671639</v>
      </c>
      <c r="J7687" s="6"/>
      <c r="K7687" s="15">
        <f t="shared" ca="1" si="1509"/>
        <v>1.3486396501859725</v>
      </c>
      <c r="L7687" s="15">
        <f t="shared" ca="1" si="1510"/>
        <v>1.1051674592643812</v>
      </c>
      <c r="M7687" s="15">
        <f t="shared" ca="1" si="1511"/>
        <v>2.1310847035863948E-2</v>
      </c>
      <c r="N7687" s="15">
        <f t="shared" ca="1" si="1512"/>
        <v>2.1678629861767056</v>
      </c>
      <c r="O7687" s="15">
        <f t="shared" ca="1" si="1513"/>
        <v>2.0633142229135477</v>
      </c>
      <c r="P7687" s="6"/>
      <c r="Q7687" s="15">
        <f t="shared" ca="1" si="1514"/>
        <v>6.7062951655764707</v>
      </c>
      <c r="R7687" s="87">
        <f t="shared" ca="1" si="1505"/>
        <v>-0.15367519795105158</v>
      </c>
      <c r="Y7687" s="6"/>
      <c r="Z7687" s="6"/>
      <c r="AA7687" s="6"/>
      <c r="AB7687" s="6"/>
      <c r="AE7687" s="41">
        <f t="shared" ref="AE7687:AE7750" ca="1" si="1516">((AVERAGE(C7687:G7687)-$B$1)/($B$2/SQRT(COUNT(C7687:G7687))))</f>
        <v>-0.19898260751014127</v>
      </c>
      <c r="AF7687" s="36">
        <f t="shared" ca="1" si="1506"/>
        <v>1.6765737913941177</v>
      </c>
    </row>
    <row r="7688" spans="2:32" x14ac:dyDescent="0.25">
      <c r="B7688" s="3">
        <f t="shared" si="1507"/>
        <v>7682</v>
      </c>
      <c r="C7688" s="15">
        <f t="shared" ca="1" si="1508"/>
        <v>-0.16369607647649209</v>
      </c>
      <c r="D7688" s="15">
        <f t="shared" ca="1" si="1508"/>
        <v>0.76331593051106661</v>
      </c>
      <c r="E7688" s="15">
        <f t="shared" ca="1" si="1508"/>
        <v>-8.0239248439142301</v>
      </c>
      <c r="F7688" s="15">
        <f t="shared" ca="1" si="1508"/>
        <v>3.5169536218958291</v>
      </c>
      <c r="G7688" s="15">
        <f t="shared" ca="1" si="1508"/>
        <v>4.4115481017092755</v>
      </c>
      <c r="H7688" s="6"/>
      <c r="I7688" s="15">
        <f t="shared" ca="1" si="1515"/>
        <v>0.10083934674508974</v>
      </c>
      <c r="J7688" s="6"/>
      <c r="K7688" s="15">
        <f t="shared" ca="1" si="1509"/>
        <v>2.7991596055608569E-3</v>
      </c>
      <c r="L7688" s="15">
        <f t="shared" ca="1" si="1510"/>
        <v>1.7555008961529575E-2</v>
      </c>
      <c r="M7688" s="15">
        <f t="shared" ca="1" si="1511"/>
        <v>2.6404717261527999</v>
      </c>
      <c r="N7688" s="15">
        <f t="shared" ca="1" si="1512"/>
        <v>0.46679346963554652</v>
      </c>
      <c r="O7688" s="15">
        <f t="shared" ca="1" si="1513"/>
        <v>0.74328839880499509</v>
      </c>
      <c r="P7688" s="6"/>
      <c r="Q7688" s="15">
        <f t="shared" ca="1" si="1514"/>
        <v>3.8709077631604316</v>
      </c>
      <c r="R7688" s="87">
        <f t="shared" ref="R7688:R7751" ca="1" si="1517">((AVERAGE(C7688:G7688)-$B$1)/($B$2/SQRT(COUNT(C7688:G7688))))/SQRT(Q7688/$B$3)</f>
        <v>-0.86337662418964645</v>
      </c>
      <c r="Y7688" s="6"/>
      <c r="Z7688" s="6"/>
      <c r="AA7688" s="6"/>
      <c r="AB7688" s="6"/>
      <c r="AE7688" s="41">
        <f t="shared" ca="1" si="1516"/>
        <v>-0.84933046417417735</v>
      </c>
      <c r="AF7688" s="36">
        <f t="shared" ref="AF7688:AF7751" ca="1" si="1518">Q7688/(COUNT(C7688:G7688)-1)</f>
        <v>0.9677269407901079</v>
      </c>
    </row>
    <row r="7689" spans="2:32" x14ac:dyDescent="0.25">
      <c r="B7689" s="3">
        <f t="shared" ref="B7689:B7752" si="1519">B7688+1</f>
        <v>7683</v>
      </c>
      <c r="C7689" s="15">
        <f t="shared" ref="C7689:G7739" ca="1" si="1520">$B$1+NORMINV(RAND(),0,1)*$B$2</f>
        <v>3.8971658445247996</v>
      </c>
      <c r="D7689" s="15">
        <f t="shared" ca="1" si="1520"/>
        <v>-0.8964312473713294</v>
      </c>
      <c r="E7689" s="15">
        <f t="shared" ca="1" si="1520"/>
        <v>0.55253668113360899</v>
      </c>
      <c r="F7689" s="15">
        <f t="shared" ca="1" si="1520"/>
        <v>5.4917202247302042</v>
      </c>
      <c r="G7689" s="15">
        <f t="shared" ca="1" si="1520"/>
        <v>-1.7847849160854654</v>
      </c>
      <c r="H7689" s="6"/>
      <c r="I7689" s="15">
        <f t="shared" ca="1" si="1515"/>
        <v>1.4520413173863633</v>
      </c>
      <c r="J7689" s="6"/>
      <c r="K7689" s="15">
        <f t="shared" ca="1" si="1509"/>
        <v>0.2391453581285585</v>
      </c>
      <c r="L7689" s="15">
        <f t="shared" ca="1" si="1510"/>
        <v>0.22061293549678299</v>
      </c>
      <c r="M7689" s="15">
        <f t="shared" ca="1" si="1511"/>
        <v>3.2364343625608E-2</v>
      </c>
      <c r="N7689" s="15">
        <f t="shared" ca="1" si="1512"/>
        <v>0.65276022697754921</v>
      </c>
      <c r="O7689" s="15">
        <f t="shared" ca="1" si="1513"/>
        <v>0.41908176262765706</v>
      </c>
      <c r="P7689" s="6"/>
      <c r="Q7689" s="15">
        <f t="shared" ca="1" si="1514"/>
        <v>1.5639646268561558</v>
      </c>
      <c r="R7689" s="87">
        <f t="shared" ca="1" si="1517"/>
        <v>-0.39190368159194955</v>
      </c>
      <c r="Y7689" s="6"/>
      <c r="Z7689" s="6"/>
      <c r="AA7689" s="6"/>
      <c r="AB7689" s="6"/>
      <c r="AE7689" s="41">
        <f t="shared" ca="1" si="1516"/>
        <v>-0.24505457263706473</v>
      </c>
      <c r="AF7689" s="36">
        <f t="shared" ca="1" si="1518"/>
        <v>0.39099115671403895</v>
      </c>
    </row>
    <row r="7690" spans="2:32" x14ac:dyDescent="0.25">
      <c r="B7690" s="3">
        <f t="shared" si="1519"/>
        <v>7684</v>
      </c>
      <c r="C7690" s="15">
        <f t="shared" ca="1" si="1520"/>
        <v>7.9292720434399389</v>
      </c>
      <c r="D7690" s="15">
        <f t="shared" ca="1" si="1520"/>
        <v>1.6590697210383087E-2</v>
      </c>
      <c r="E7690" s="15">
        <f t="shared" ca="1" si="1520"/>
        <v>-1.0681450126676522</v>
      </c>
      <c r="F7690" s="15">
        <f t="shared" ca="1" si="1520"/>
        <v>6.6666196006503684</v>
      </c>
      <c r="G7690" s="15">
        <f t="shared" ca="1" si="1520"/>
        <v>-4.6367620559022411</v>
      </c>
      <c r="H7690" s="6"/>
      <c r="I7690" s="15">
        <f t="shared" ca="1" si="1515"/>
        <v>1.7815150545461591</v>
      </c>
      <c r="J7690" s="6"/>
      <c r="K7690" s="15">
        <f t="shared" ca="1" si="1509"/>
        <v>1.5117966397796927</v>
      </c>
      <c r="L7690" s="15">
        <f t="shared" ca="1" si="1510"/>
        <v>0.12459831948468407</v>
      </c>
      <c r="M7690" s="15">
        <f t="shared" ca="1" si="1511"/>
        <v>0.32482249994692103</v>
      </c>
      <c r="N7690" s="15">
        <f t="shared" ca="1" si="1512"/>
        <v>0.95456985705472042</v>
      </c>
      <c r="O7690" s="15">
        <f t="shared" ca="1" si="1513"/>
        <v>1.6477712426602347</v>
      </c>
      <c r="P7690" s="6"/>
      <c r="Q7690" s="15">
        <f t="shared" ca="1" si="1514"/>
        <v>4.5635585589262533</v>
      </c>
      <c r="R7690" s="87">
        <f t="shared" ca="1" si="1517"/>
        <v>-9.1477586365794311E-2</v>
      </c>
      <c r="Y7690" s="6"/>
      <c r="Z7690" s="6"/>
      <c r="AA7690" s="6"/>
      <c r="AB7690" s="6"/>
      <c r="AE7690" s="41">
        <f t="shared" ca="1" si="1516"/>
        <v>-9.7709438019024375E-2</v>
      </c>
      <c r="AF7690" s="36">
        <f t="shared" ca="1" si="1518"/>
        <v>1.1408896397315633</v>
      </c>
    </row>
    <row r="7691" spans="2:32" x14ac:dyDescent="0.25">
      <c r="B7691" s="3">
        <f t="shared" si="1519"/>
        <v>7685</v>
      </c>
      <c r="C7691" s="15">
        <f t="shared" ca="1" si="1520"/>
        <v>-1.6744077471987713</v>
      </c>
      <c r="D7691" s="15">
        <f t="shared" ca="1" si="1520"/>
        <v>5.4707163818469953</v>
      </c>
      <c r="E7691" s="15">
        <f t="shared" ca="1" si="1520"/>
        <v>12.593982182208441</v>
      </c>
      <c r="F7691" s="15">
        <f t="shared" ca="1" si="1520"/>
        <v>3.8230370720340989</v>
      </c>
      <c r="G7691" s="15">
        <f t="shared" ca="1" si="1520"/>
        <v>-3.0128255044943462</v>
      </c>
      <c r="H7691" s="6"/>
      <c r="I7691" s="15">
        <f t="shared" ca="1" si="1515"/>
        <v>3.4401004768792847</v>
      </c>
      <c r="J7691" s="6"/>
      <c r="K7691" s="15">
        <f t="shared" ca="1" si="1509"/>
        <v>1.0463277749664828</v>
      </c>
      <c r="L7691" s="15">
        <f t="shared" ca="1" si="1510"/>
        <v>0.16493603814031335</v>
      </c>
      <c r="M7691" s="15">
        <f t="shared" ca="1" si="1511"/>
        <v>3.3517420110063925</v>
      </c>
      <c r="N7691" s="15">
        <f t="shared" ca="1" si="1512"/>
        <v>5.8656174363504853E-3</v>
      </c>
      <c r="O7691" s="15">
        <f t="shared" ca="1" si="1513"/>
        <v>1.6656101488434734</v>
      </c>
      <c r="P7691" s="6"/>
      <c r="Q7691" s="15">
        <f t="shared" ca="1" si="1514"/>
        <v>6.2344815903930124</v>
      </c>
      <c r="R7691" s="87">
        <f t="shared" ca="1" si="1517"/>
        <v>0.51586684238952485</v>
      </c>
      <c r="Y7691" s="6"/>
      <c r="Z7691" s="6"/>
      <c r="AA7691" s="6"/>
      <c r="AB7691" s="6"/>
      <c r="AE7691" s="41">
        <f t="shared" ca="1" si="1516"/>
        <v>0.6440325121463889</v>
      </c>
      <c r="AF7691" s="36">
        <f t="shared" ca="1" si="1518"/>
        <v>1.5586203975982531</v>
      </c>
    </row>
    <row r="7692" spans="2:32" x14ac:dyDescent="0.25">
      <c r="B7692" s="3">
        <f t="shared" si="1519"/>
        <v>7686</v>
      </c>
      <c r="C7692" s="15">
        <f t="shared" ca="1" si="1520"/>
        <v>2.0259323042030122</v>
      </c>
      <c r="D7692" s="15">
        <f t="shared" ca="1" si="1520"/>
        <v>-2.2545268390506763</v>
      </c>
      <c r="E7692" s="15">
        <f t="shared" ca="1" si="1520"/>
        <v>-1.145230863506824</v>
      </c>
      <c r="F7692" s="15">
        <f t="shared" ca="1" si="1520"/>
        <v>-9.4204358922024305</v>
      </c>
      <c r="G7692" s="15">
        <f t="shared" ca="1" si="1520"/>
        <v>0.38145026711617391</v>
      </c>
      <c r="H7692" s="6"/>
      <c r="I7692" s="15">
        <f t="shared" ca="1" si="1515"/>
        <v>-2.0825622046881489</v>
      </c>
      <c r="J7692" s="6"/>
      <c r="K7692" s="15">
        <f t="shared" ca="1" si="1509"/>
        <v>0.67518908518355281</v>
      </c>
      <c r="L7692" s="15">
        <f t="shared" ca="1" si="1510"/>
        <v>1.1828734188575097E-3</v>
      </c>
      <c r="M7692" s="15">
        <f t="shared" ca="1" si="1511"/>
        <v>3.5143601726431252E-2</v>
      </c>
      <c r="N7692" s="15">
        <f t="shared" ca="1" si="1512"/>
        <v>2.1537756101565781</v>
      </c>
      <c r="O7692" s="15">
        <f t="shared" ca="1" si="1513"/>
        <v>0.24285429844828998</v>
      </c>
      <c r="P7692" s="6"/>
      <c r="Q7692" s="15">
        <f t="shared" ca="1" si="1514"/>
        <v>3.1081454689337096</v>
      </c>
      <c r="R7692" s="87">
        <f t="shared" ca="1" si="1517"/>
        <v>-2.0712243149986409</v>
      </c>
      <c r="Y7692" s="6"/>
      <c r="Z7692" s="6"/>
      <c r="AA7692" s="6"/>
      <c r="AB7692" s="6"/>
      <c r="AE7692" s="41">
        <f t="shared" ca="1" si="1516"/>
        <v>-1.825777322410822</v>
      </c>
      <c r="AF7692" s="36">
        <f t="shared" ca="1" si="1518"/>
        <v>0.77703636723342739</v>
      </c>
    </row>
    <row r="7693" spans="2:32" x14ac:dyDescent="0.25">
      <c r="B7693" s="3">
        <f t="shared" si="1519"/>
        <v>7687</v>
      </c>
      <c r="C7693" s="15">
        <f t="shared" ca="1" si="1520"/>
        <v>13.151548536604881</v>
      </c>
      <c r="D7693" s="15">
        <f t="shared" ca="1" si="1520"/>
        <v>3.556644942217396</v>
      </c>
      <c r="E7693" s="15">
        <f t="shared" ca="1" si="1520"/>
        <v>9.8580499004426869</v>
      </c>
      <c r="F7693" s="15">
        <f t="shared" ca="1" si="1520"/>
        <v>-1.9000426320687289</v>
      </c>
      <c r="G7693" s="15">
        <f t="shared" ca="1" si="1520"/>
        <v>4.4962290317761067</v>
      </c>
      <c r="H7693" s="6"/>
      <c r="I7693" s="15">
        <f t="shared" ca="1" si="1515"/>
        <v>5.8324859557944686</v>
      </c>
      <c r="J7693" s="6"/>
      <c r="K7693" s="15">
        <f t="shared" ca="1" si="1509"/>
        <v>2.1427470824727672</v>
      </c>
      <c r="L7693" s="15">
        <f t="shared" ca="1" si="1510"/>
        <v>0.20717809276318069</v>
      </c>
      <c r="M7693" s="15">
        <f t="shared" ca="1" si="1511"/>
        <v>0.64820660289806897</v>
      </c>
      <c r="N7693" s="15">
        <f t="shared" ca="1" si="1512"/>
        <v>2.3916799344848649</v>
      </c>
      <c r="O7693" s="15">
        <f t="shared" ca="1" si="1513"/>
        <v>7.1423302679480577E-2</v>
      </c>
      <c r="P7693" s="6"/>
      <c r="Q7693" s="15">
        <f t="shared" ca="1" si="1514"/>
        <v>5.461235015298362</v>
      </c>
      <c r="R7693" s="87">
        <f t="shared" ca="1" si="1517"/>
        <v>1.4668311781246823</v>
      </c>
      <c r="Y7693" s="6"/>
      <c r="Z7693" s="6"/>
      <c r="AA7693" s="6"/>
      <c r="AB7693" s="6"/>
      <c r="AE7693" s="41">
        <f t="shared" ca="1" si="1516"/>
        <v>1.7139398239939372</v>
      </c>
      <c r="AF7693" s="36">
        <f t="shared" ca="1" si="1518"/>
        <v>1.3653087538245905</v>
      </c>
    </row>
    <row r="7694" spans="2:32" x14ac:dyDescent="0.25">
      <c r="B7694" s="3">
        <f t="shared" si="1519"/>
        <v>7688</v>
      </c>
      <c r="C7694" s="15">
        <f t="shared" ca="1" si="1520"/>
        <v>2.4709190032021557</v>
      </c>
      <c r="D7694" s="15">
        <f t="shared" ca="1" si="1520"/>
        <v>9.9115982713198214E-2</v>
      </c>
      <c r="E7694" s="15">
        <f t="shared" ca="1" si="1520"/>
        <v>5.9894455545030461</v>
      </c>
      <c r="F7694" s="15">
        <f t="shared" ca="1" si="1520"/>
        <v>3.5563642618945064</v>
      </c>
      <c r="G7694" s="15">
        <f t="shared" ca="1" si="1520"/>
        <v>3.0573303201948292</v>
      </c>
      <c r="H7694" s="6"/>
      <c r="I7694" s="15">
        <f t="shared" ca="1" si="1515"/>
        <v>3.0346350245015472</v>
      </c>
      <c r="J7694" s="6"/>
      <c r="K7694" s="15">
        <f t="shared" ca="1" si="1509"/>
        <v>1.271103010678464E-2</v>
      </c>
      <c r="L7694" s="15">
        <f t="shared" ca="1" si="1510"/>
        <v>0.3446908817880795</v>
      </c>
      <c r="M7694" s="15">
        <f t="shared" ca="1" si="1511"/>
        <v>0.34923621072830952</v>
      </c>
      <c r="N7694" s="15">
        <f t="shared" ca="1" si="1512"/>
        <v>1.088805588602555E-2</v>
      </c>
      <c r="O7694" s="15">
        <f t="shared" ca="1" si="1513"/>
        <v>2.0603057864220169E-5</v>
      </c>
      <c r="P7694" s="6"/>
      <c r="Q7694" s="15">
        <f t="shared" ca="1" si="1514"/>
        <v>0.71754678156706353</v>
      </c>
      <c r="R7694" s="87">
        <f t="shared" ca="1" si="1517"/>
        <v>1.0924638103272777</v>
      </c>
      <c r="Y7694" s="6"/>
      <c r="Z7694" s="6"/>
      <c r="AA7694" s="6"/>
      <c r="AB7694" s="6"/>
      <c r="AE7694" s="41">
        <f t="shared" ca="1" si="1516"/>
        <v>0.46270284933752398</v>
      </c>
      <c r="AF7694" s="36">
        <f t="shared" ca="1" si="1518"/>
        <v>0.17938669539176588</v>
      </c>
    </row>
    <row r="7695" spans="2:32" x14ac:dyDescent="0.25">
      <c r="B7695" s="3">
        <f t="shared" si="1519"/>
        <v>7689</v>
      </c>
      <c r="C7695" s="15">
        <f t="shared" ca="1" si="1520"/>
        <v>7.6072130592047369</v>
      </c>
      <c r="D7695" s="15">
        <f t="shared" ca="1" si="1520"/>
        <v>1.9833693231206873</v>
      </c>
      <c r="E7695" s="15">
        <f t="shared" ca="1" si="1520"/>
        <v>0.21220607638200484</v>
      </c>
      <c r="F7695" s="15">
        <f t="shared" ca="1" si="1520"/>
        <v>-4.6390504032816082</v>
      </c>
      <c r="G7695" s="15">
        <f t="shared" ca="1" si="1520"/>
        <v>0.1674712353633272</v>
      </c>
      <c r="H7695" s="6"/>
      <c r="I7695" s="15">
        <f t="shared" ca="1" si="1515"/>
        <v>1.0662418581578295</v>
      </c>
      <c r="J7695" s="6"/>
      <c r="K7695" s="15">
        <f t="shared" ca="1" si="1509"/>
        <v>1.711372170117001</v>
      </c>
      <c r="L7695" s="15">
        <f t="shared" ca="1" si="1510"/>
        <v>3.3644911479567913E-2</v>
      </c>
      <c r="M7695" s="15">
        <f t="shared" ca="1" si="1511"/>
        <v>2.9175084662137755E-2</v>
      </c>
      <c r="N7695" s="15">
        <f t="shared" ca="1" si="1512"/>
        <v>1.3020143915376292</v>
      </c>
      <c r="O7695" s="15">
        <f t="shared" ca="1" si="1513"/>
        <v>3.2311545295936696E-2</v>
      </c>
      <c r="P7695" s="6"/>
      <c r="Q7695" s="15">
        <f t="shared" ca="1" si="1514"/>
        <v>3.1085181030922726</v>
      </c>
      <c r="R7695" s="87">
        <f t="shared" ca="1" si="1517"/>
        <v>-0.47369924734212865</v>
      </c>
      <c r="Y7695" s="6"/>
      <c r="Z7695" s="6"/>
      <c r="AA7695" s="6"/>
      <c r="AB7695" s="6"/>
      <c r="AE7695" s="41">
        <f t="shared" ca="1" si="1516"/>
        <v>-0.41758933594059677</v>
      </c>
      <c r="AF7695" s="36">
        <f t="shared" ca="1" si="1518"/>
        <v>0.77712952577306815</v>
      </c>
    </row>
    <row r="7696" spans="2:32" x14ac:dyDescent="0.25">
      <c r="B7696" s="3">
        <f t="shared" si="1519"/>
        <v>7690</v>
      </c>
      <c r="C7696" s="15">
        <f t="shared" ca="1" si="1520"/>
        <v>-0.95060724222049098</v>
      </c>
      <c r="D7696" s="15">
        <f t="shared" ca="1" si="1520"/>
        <v>-10.863749579045345</v>
      </c>
      <c r="E7696" s="15">
        <f t="shared" ca="1" si="1520"/>
        <v>8.8779758435033891</v>
      </c>
      <c r="F7696" s="15">
        <f t="shared" ca="1" si="1520"/>
        <v>2.8982184063116669</v>
      </c>
      <c r="G7696" s="15">
        <f t="shared" ca="1" si="1520"/>
        <v>-1.7127941886080396</v>
      </c>
      <c r="H7696" s="6"/>
      <c r="I7696" s="15">
        <f t="shared" ca="1" si="1515"/>
        <v>-0.35019135201176388</v>
      </c>
      <c r="J7696" s="6"/>
      <c r="K7696" s="15">
        <f t="shared" ca="1" si="1509"/>
        <v>1.441996964860553E-2</v>
      </c>
      <c r="L7696" s="15">
        <f t="shared" ca="1" si="1510"/>
        <v>4.4213962637290205</v>
      </c>
      <c r="M7696" s="15">
        <f t="shared" ca="1" si="1511"/>
        <v>3.4063627915352805</v>
      </c>
      <c r="N7696" s="15">
        <f t="shared" ca="1" si="1512"/>
        <v>0.42208663831883553</v>
      </c>
      <c r="O7696" s="15">
        <f t="shared" ca="1" si="1513"/>
        <v>7.426745961200866E-2</v>
      </c>
      <c r="P7696" s="6"/>
      <c r="Q7696" s="15">
        <f t="shared" ca="1" si="1514"/>
        <v>8.3385331228437494</v>
      </c>
      <c r="R7696" s="87">
        <f t="shared" ca="1" si="1517"/>
        <v>-0.72795308058884423</v>
      </c>
      <c r="Y7696" s="6"/>
      <c r="Z7696" s="6"/>
      <c r="AA7696" s="6"/>
      <c r="AB7696" s="6"/>
      <c r="AE7696" s="41">
        <f t="shared" ca="1" si="1516"/>
        <v>-1.0510375246460881</v>
      </c>
      <c r="AF7696" s="36">
        <f t="shared" ca="1" si="1518"/>
        <v>2.0846332807109373</v>
      </c>
    </row>
    <row r="7697" spans="2:32" x14ac:dyDescent="0.25">
      <c r="B7697" s="3">
        <f t="shared" si="1519"/>
        <v>7691</v>
      </c>
      <c r="C7697" s="15">
        <f t="shared" ca="1" si="1520"/>
        <v>0.86337658501475079</v>
      </c>
      <c r="D7697" s="15">
        <f t="shared" ca="1" si="1520"/>
        <v>-0.43394294523757759</v>
      </c>
      <c r="E7697" s="15">
        <f t="shared" ca="1" si="1520"/>
        <v>0.22485401255347837</v>
      </c>
      <c r="F7697" s="15">
        <f t="shared" ca="1" si="1520"/>
        <v>-0.32873399086891997</v>
      </c>
      <c r="G7697" s="15">
        <f t="shared" ca="1" si="1520"/>
        <v>1.4911132927773372</v>
      </c>
      <c r="H7697" s="6"/>
      <c r="I7697" s="15">
        <f t="shared" ca="1" si="1515"/>
        <v>0.36333339084781374</v>
      </c>
      <c r="J7697" s="6"/>
      <c r="K7697" s="15">
        <f t="shared" ca="1" si="1509"/>
        <v>1.0001727841306922E-2</v>
      </c>
      <c r="L7697" s="15">
        <f t="shared" ca="1" si="1510"/>
        <v>2.5425982243269842E-2</v>
      </c>
      <c r="M7697" s="15">
        <f t="shared" ca="1" si="1511"/>
        <v>7.6706152851142568E-4</v>
      </c>
      <c r="N7697" s="15">
        <f t="shared" ca="1" si="1512"/>
        <v>1.9158290433450211E-2</v>
      </c>
      <c r="O7697" s="15">
        <f t="shared" ca="1" si="1513"/>
        <v>5.0875500287846619E-2</v>
      </c>
      <c r="P7697" s="6"/>
      <c r="Q7697" s="15">
        <f t="shared" ca="1" si="1514"/>
        <v>0.10622856233438502</v>
      </c>
      <c r="R7697" s="87">
        <f t="shared" ca="1" si="1517"/>
        <v>-4.4914292574232748</v>
      </c>
      <c r="Y7697" s="6"/>
      <c r="Z7697" s="6"/>
      <c r="AA7697" s="6"/>
      <c r="AB7697" s="6"/>
      <c r="AE7697" s="41">
        <f t="shared" ca="1" si="1516"/>
        <v>-0.73193955891367357</v>
      </c>
      <c r="AF7697" s="36">
        <f t="shared" ca="1" si="1518"/>
        <v>2.6557140583596255E-2</v>
      </c>
    </row>
    <row r="7698" spans="2:32" x14ac:dyDescent="0.25">
      <c r="B7698" s="3">
        <f t="shared" si="1519"/>
        <v>7692</v>
      </c>
      <c r="C7698" s="15">
        <f t="shared" ca="1" si="1520"/>
        <v>8.971026888908348</v>
      </c>
      <c r="D7698" s="15">
        <f t="shared" ca="1" si="1520"/>
        <v>3.6272956666827509</v>
      </c>
      <c r="E7698" s="15">
        <f t="shared" ca="1" si="1520"/>
        <v>-0.27827170717554672</v>
      </c>
      <c r="F7698" s="15">
        <f t="shared" ca="1" si="1520"/>
        <v>2.0475644098651284</v>
      </c>
      <c r="G7698" s="15">
        <f t="shared" ca="1" si="1520"/>
        <v>-5.1858444339229557</v>
      </c>
      <c r="H7698" s="6"/>
      <c r="I7698" s="15">
        <f t="shared" ca="1" si="1515"/>
        <v>1.8363541648715451</v>
      </c>
      <c r="J7698" s="6"/>
      <c r="K7698" s="15">
        <f t="shared" ca="1" si="1509"/>
        <v>2.0361421951645897</v>
      </c>
      <c r="L7698" s="15">
        <f t="shared" ca="1" si="1510"/>
        <v>0.12829885851639108</v>
      </c>
      <c r="M7698" s="15">
        <f t="shared" ca="1" si="1511"/>
        <v>0.17886570314923692</v>
      </c>
      <c r="N7698" s="15">
        <f t="shared" ca="1" si="1512"/>
        <v>1.7843907036099794E-3</v>
      </c>
      <c r="O7698" s="15">
        <f t="shared" ca="1" si="1513"/>
        <v>1.9724509264364576</v>
      </c>
      <c r="P7698" s="6"/>
      <c r="Q7698" s="15">
        <f t="shared" ca="1" si="1514"/>
        <v>4.3175420739702854</v>
      </c>
      <c r="R7698" s="87">
        <f t="shared" ca="1" si="1517"/>
        <v>-7.0441997247336283E-2</v>
      </c>
      <c r="Y7698" s="6"/>
      <c r="Z7698" s="6"/>
      <c r="AA7698" s="6"/>
      <c r="AB7698" s="6"/>
      <c r="AE7698" s="41">
        <f t="shared" ca="1" si="1516"/>
        <v>-7.3184642316389617E-2</v>
      </c>
      <c r="AF7698" s="36">
        <f t="shared" ca="1" si="1518"/>
        <v>1.0793855184925714</v>
      </c>
    </row>
    <row r="7699" spans="2:32" x14ac:dyDescent="0.25">
      <c r="B7699" s="3">
        <f t="shared" si="1519"/>
        <v>7693</v>
      </c>
      <c r="C7699" s="15">
        <f t="shared" ca="1" si="1520"/>
        <v>13.389627714708597</v>
      </c>
      <c r="D7699" s="15">
        <f t="shared" ca="1" si="1520"/>
        <v>6.2926930814516044</v>
      </c>
      <c r="E7699" s="15">
        <f t="shared" ca="1" si="1520"/>
        <v>-4.6724857364344441</v>
      </c>
      <c r="F7699" s="15">
        <f t="shared" ca="1" si="1520"/>
        <v>-8.7790123307418977E-2</v>
      </c>
      <c r="G7699" s="15">
        <f t="shared" ca="1" si="1520"/>
        <v>-0.66741983222038126</v>
      </c>
      <c r="H7699" s="6"/>
      <c r="I7699" s="15">
        <f t="shared" ca="1" si="1515"/>
        <v>2.8509250208395911</v>
      </c>
      <c r="J7699" s="6"/>
      <c r="K7699" s="15">
        <f t="shared" ca="1" si="1509"/>
        <v>4.4425701787904739</v>
      </c>
      <c r="L7699" s="15">
        <f t="shared" ca="1" si="1510"/>
        <v>0.47383069532195915</v>
      </c>
      <c r="M7699" s="15">
        <f t="shared" ca="1" si="1511"/>
        <v>2.2640683769066672</v>
      </c>
      <c r="N7699" s="15">
        <f t="shared" ca="1" si="1512"/>
        <v>0.34544186793755927</v>
      </c>
      <c r="O7699" s="15">
        <f t="shared" ca="1" si="1513"/>
        <v>0.49515002020214399</v>
      </c>
      <c r="P7699" s="6"/>
      <c r="Q7699" s="15">
        <f t="shared" ca="1" si="1514"/>
        <v>8.0210611391588049</v>
      </c>
      <c r="R7699" s="87">
        <f t="shared" ca="1" si="1517"/>
        <v>0.26873261246445013</v>
      </c>
      <c r="Y7699" s="6"/>
      <c r="Z7699" s="6"/>
      <c r="AA7699" s="6"/>
      <c r="AB7699" s="6"/>
      <c r="AE7699" s="41">
        <f t="shared" ca="1" si="1516"/>
        <v>0.38054523807055013</v>
      </c>
      <c r="AF7699" s="36">
        <f t="shared" ca="1" si="1518"/>
        <v>2.0052652847897012</v>
      </c>
    </row>
    <row r="7700" spans="2:32" x14ac:dyDescent="0.25">
      <c r="B7700" s="3">
        <f t="shared" si="1519"/>
        <v>7694</v>
      </c>
      <c r="C7700" s="15">
        <f t="shared" ca="1" si="1520"/>
        <v>2.7900407470573776</v>
      </c>
      <c r="D7700" s="15">
        <f t="shared" ca="1" si="1520"/>
        <v>-4.0793857449438153</v>
      </c>
      <c r="E7700" s="15">
        <f t="shared" ca="1" si="1520"/>
        <v>1.785496761720536</v>
      </c>
      <c r="F7700" s="15">
        <f t="shared" ca="1" si="1520"/>
        <v>-6.7015371091558595</v>
      </c>
      <c r="G7700" s="15">
        <f t="shared" ca="1" si="1520"/>
        <v>8.7588242426639802</v>
      </c>
      <c r="H7700" s="6"/>
      <c r="I7700" s="15">
        <f t="shared" ca="1" si="1515"/>
        <v>0.51068777946844379</v>
      </c>
      <c r="J7700" s="6"/>
      <c r="K7700" s="15">
        <f t="shared" ca="1" si="1509"/>
        <v>0.20781799803425915</v>
      </c>
      <c r="L7700" s="15">
        <f t="shared" ca="1" si="1510"/>
        <v>0.84275099838041501</v>
      </c>
      <c r="M7700" s="15">
        <f t="shared" ca="1" si="1511"/>
        <v>6.5005517649224603E-2</v>
      </c>
      <c r="N7700" s="15">
        <f t="shared" ca="1" si="1512"/>
        <v>2.0806475137636737</v>
      </c>
      <c r="O7700" s="15">
        <f t="shared" ca="1" si="1513"/>
        <v>2.7212702046198305</v>
      </c>
      <c r="P7700" s="6"/>
      <c r="Q7700" s="15">
        <f t="shared" ca="1" si="1514"/>
        <v>5.9174922324474029</v>
      </c>
      <c r="R7700" s="87">
        <f t="shared" ca="1" si="1517"/>
        <v>-0.54759805682219509</v>
      </c>
      <c r="Y7700" s="6"/>
      <c r="Z7700" s="6"/>
      <c r="AA7700" s="6"/>
      <c r="AB7700" s="6"/>
      <c r="AE7700" s="41">
        <f t="shared" ca="1" si="1516"/>
        <v>-0.66604067296594349</v>
      </c>
      <c r="AF7700" s="36">
        <f t="shared" ca="1" si="1518"/>
        <v>1.4793730581118507</v>
      </c>
    </row>
    <row r="7701" spans="2:32" x14ac:dyDescent="0.25">
      <c r="B7701" s="3">
        <f t="shared" si="1519"/>
        <v>7695</v>
      </c>
      <c r="C7701" s="15">
        <f t="shared" ca="1" si="1520"/>
        <v>5.062364875023829</v>
      </c>
      <c r="D7701" s="15">
        <f t="shared" ca="1" si="1520"/>
        <v>3.2366184087454717</v>
      </c>
      <c r="E7701" s="15">
        <f t="shared" ca="1" si="1520"/>
        <v>1.0620020808040236</v>
      </c>
      <c r="F7701" s="15">
        <f t="shared" ca="1" si="1520"/>
        <v>-3.1060912636302733</v>
      </c>
      <c r="G7701" s="15">
        <f t="shared" ca="1" si="1520"/>
        <v>8.0806188614065917</v>
      </c>
      <c r="H7701" s="6"/>
      <c r="I7701" s="15">
        <f t="shared" ca="1" si="1515"/>
        <v>2.8671025924699287</v>
      </c>
      <c r="J7701" s="6"/>
      <c r="K7701" s="15">
        <f t="shared" ca="1" si="1509"/>
        <v>0.19276705956815041</v>
      </c>
      <c r="L7701" s="15">
        <f t="shared" ca="1" si="1510"/>
        <v>5.4616775391112329E-3</v>
      </c>
      <c r="M7701" s="15">
        <f t="shared" ca="1" si="1511"/>
        <v>0.13033551428866053</v>
      </c>
      <c r="N7701" s="15">
        <f t="shared" ca="1" si="1512"/>
        <v>1.4271617937021284</v>
      </c>
      <c r="O7701" s="15">
        <f t="shared" ca="1" si="1513"/>
        <v>1.0872300754586905</v>
      </c>
      <c r="P7701" s="6"/>
      <c r="Q7701" s="15">
        <f t="shared" ca="1" si="1514"/>
        <v>2.8429561205567411</v>
      </c>
      <c r="R7701" s="87">
        <f t="shared" ca="1" si="1517"/>
        <v>0.45997094542346956</v>
      </c>
      <c r="Y7701" s="6"/>
      <c r="Z7701" s="6"/>
      <c r="AA7701" s="6"/>
      <c r="AB7701" s="6"/>
      <c r="AE7701" s="41">
        <f t="shared" ca="1" si="1516"/>
        <v>0.38778006804581155</v>
      </c>
      <c r="AF7701" s="36">
        <f t="shared" ca="1" si="1518"/>
        <v>0.71073903013918527</v>
      </c>
    </row>
    <row r="7702" spans="2:32" x14ac:dyDescent="0.25">
      <c r="B7702" s="3">
        <f t="shared" si="1519"/>
        <v>7696</v>
      </c>
      <c r="C7702" s="15">
        <f t="shared" ca="1" si="1520"/>
        <v>1.5046186111928219</v>
      </c>
      <c r="D7702" s="15">
        <f t="shared" ca="1" si="1520"/>
        <v>4.4542966972079974</v>
      </c>
      <c r="E7702" s="15">
        <f t="shared" ca="1" si="1520"/>
        <v>-5.2453494274805497</v>
      </c>
      <c r="F7702" s="15">
        <f t="shared" ca="1" si="1520"/>
        <v>4.4998639285452402</v>
      </c>
      <c r="G7702" s="15">
        <f t="shared" ca="1" si="1520"/>
        <v>-7.3041644641706149</v>
      </c>
      <c r="H7702" s="6"/>
      <c r="I7702" s="15">
        <f t="shared" ca="1" si="1515"/>
        <v>-0.41814693094102112</v>
      </c>
      <c r="J7702" s="6"/>
      <c r="K7702" s="15">
        <f t="shared" ca="1" si="1509"/>
        <v>0.14788109320069004</v>
      </c>
      <c r="L7702" s="15">
        <f t="shared" ca="1" si="1510"/>
        <v>0.9496282763795989</v>
      </c>
      <c r="M7702" s="15">
        <f t="shared" ca="1" si="1511"/>
        <v>0.93207535770389816</v>
      </c>
      <c r="N7702" s="15">
        <f t="shared" ca="1" si="1512"/>
        <v>0.96747323256099182</v>
      </c>
      <c r="O7702" s="15">
        <f t="shared" ca="1" si="1513"/>
        <v>1.8966894987178151</v>
      </c>
      <c r="P7702" s="6"/>
      <c r="Q7702" s="15">
        <f t="shared" ca="1" si="1514"/>
        <v>4.8937474585629941</v>
      </c>
      <c r="R7702" s="87">
        <f t="shared" ca="1" si="1517"/>
        <v>-0.97770289783595765</v>
      </c>
      <c r="Y7702" s="6"/>
      <c r="Z7702" s="6"/>
      <c r="AA7702" s="6"/>
      <c r="AB7702" s="6"/>
      <c r="AE7702" s="41">
        <f t="shared" ca="1" si="1516"/>
        <v>-1.0814281834333226</v>
      </c>
      <c r="AF7702" s="36">
        <f t="shared" ca="1" si="1518"/>
        <v>1.2234368646407485</v>
      </c>
    </row>
    <row r="7703" spans="2:32" x14ac:dyDescent="0.25">
      <c r="B7703" s="3">
        <f t="shared" si="1519"/>
        <v>7697</v>
      </c>
      <c r="C7703" s="15">
        <f t="shared" ca="1" si="1520"/>
        <v>5.8612255279888288</v>
      </c>
      <c r="D7703" s="15">
        <f t="shared" ca="1" si="1520"/>
        <v>5.4992222251391452</v>
      </c>
      <c r="E7703" s="15">
        <f t="shared" ca="1" si="1520"/>
        <v>4.3348836515433096</v>
      </c>
      <c r="F7703" s="15">
        <f t="shared" ca="1" si="1520"/>
        <v>3.5323855039309713</v>
      </c>
      <c r="G7703" s="15">
        <f t="shared" ca="1" si="1520"/>
        <v>0.80880977472282289</v>
      </c>
      <c r="H7703" s="6"/>
      <c r="I7703" s="15">
        <f t="shared" ca="1" si="1515"/>
        <v>4.0073053366650155</v>
      </c>
      <c r="J7703" s="6"/>
      <c r="K7703" s="15">
        <f t="shared" ca="1" si="1509"/>
        <v>0.13748080303192498</v>
      </c>
      <c r="L7703" s="15">
        <f t="shared" ca="1" si="1510"/>
        <v>8.9032640084573136E-2</v>
      </c>
      <c r="M7703" s="15">
        <f t="shared" ca="1" si="1511"/>
        <v>4.2923020951401098E-3</v>
      </c>
      <c r="N7703" s="15">
        <f t="shared" ca="1" si="1512"/>
        <v>9.0219539009653033E-3</v>
      </c>
      <c r="O7703" s="15">
        <f t="shared" ca="1" si="1513"/>
        <v>0.40921495439055616</v>
      </c>
      <c r="P7703" s="6"/>
      <c r="Q7703" s="15">
        <f t="shared" ca="1" si="1514"/>
        <v>0.64904265350315971</v>
      </c>
      <c r="R7703" s="87">
        <f t="shared" ca="1" si="1517"/>
        <v>2.2285470804894496</v>
      </c>
      <c r="Y7703" s="6"/>
      <c r="Z7703" s="6"/>
      <c r="AA7703" s="6"/>
      <c r="AB7703" s="6"/>
      <c r="AE7703" s="41">
        <f t="shared" ca="1" si="1516"/>
        <v>0.89769423687621508</v>
      </c>
      <c r="AF7703" s="36">
        <f t="shared" ca="1" si="1518"/>
        <v>0.16226066337578993</v>
      </c>
    </row>
    <row r="7704" spans="2:32" x14ac:dyDescent="0.25">
      <c r="B7704" s="3">
        <f t="shared" si="1519"/>
        <v>7698</v>
      </c>
      <c r="C7704" s="15">
        <f t="shared" ca="1" si="1520"/>
        <v>6.6597980194425066</v>
      </c>
      <c r="D7704" s="15">
        <f t="shared" ca="1" si="1520"/>
        <v>13.830726197184084</v>
      </c>
      <c r="E7704" s="15">
        <f t="shared" ca="1" si="1520"/>
        <v>5.2256923455511366</v>
      </c>
      <c r="F7704" s="15">
        <f t="shared" ca="1" si="1520"/>
        <v>-8.0683946091522074E-2</v>
      </c>
      <c r="G7704" s="15">
        <f t="shared" ca="1" si="1520"/>
        <v>8.5849801054326242</v>
      </c>
      <c r="H7704" s="6"/>
      <c r="I7704" s="15">
        <f t="shared" ca="1" si="1515"/>
        <v>6.844102544303766</v>
      </c>
      <c r="J7704" s="6"/>
      <c r="K7704" s="15">
        <f t="shared" ca="1" si="1509"/>
        <v>1.358726315373383E-3</v>
      </c>
      <c r="L7704" s="15">
        <f t="shared" ca="1" si="1510"/>
        <v>1.9525164026794688</v>
      </c>
      <c r="M7704" s="15">
        <f t="shared" ca="1" si="1511"/>
        <v>0.10477006285706103</v>
      </c>
      <c r="N7704" s="15">
        <f t="shared" ca="1" si="1512"/>
        <v>1.9181067175024438</v>
      </c>
      <c r="O7704" s="15">
        <f t="shared" ca="1" si="1513"/>
        <v>0.12122618731367846</v>
      </c>
      <c r="P7704" s="6"/>
      <c r="Q7704" s="15">
        <f t="shared" ca="1" si="1514"/>
        <v>4.097978096668025</v>
      </c>
      <c r="R7704" s="87">
        <f t="shared" ca="1" si="1517"/>
        <v>2.1402943508355374</v>
      </c>
      <c r="Y7704" s="6"/>
      <c r="Z7704" s="6"/>
      <c r="AA7704" s="6"/>
      <c r="AB7704" s="6"/>
      <c r="AE7704" s="41">
        <f t="shared" ca="1" si="1516"/>
        <v>2.1663485158085813</v>
      </c>
      <c r="AF7704" s="36">
        <f t="shared" ca="1" si="1518"/>
        <v>1.0244945241670063</v>
      </c>
    </row>
    <row r="7705" spans="2:32" x14ac:dyDescent="0.25">
      <c r="B7705" s="3">
        <f t="shared" si="1519"/>
        <v>7699</v>
      </c>
      <c r="C7705" s="15">
        <f t="shared" ca="1" si="1520"/>
        <v>2.8116819616052093</v>
      </c>
      <c r="D7705" s="15">
        <f t="shared" ca="1" si="1520"/>
        <v>9.4351738790493975</v>
      </c>
      <c r="E7705" s="15">
        <f t="shared" ca="1" si="1520"/>
        <v>5.648733287745979</v>
      </c>
      <c r="F7705" s="15">
        <f t="shared" ca="1" si="1520"/>
        <v>3.2691771267702161</v>
      </c>
      <c r="G7705" s="15">
        <f t="shared" ca="1" si="1520"/>
        <v>-9.9000542322686655</v>
      </c>
      <c r="H7705" s="6"/>
      <c r="I7705" s="15">
        <f t="shared" ca="1" si="1515"/>
        <v>2.2529424045804278</v>
      </c>
      <c r="J7705" s="6"/>
      <c r="K7705" s="15">
        <f t="shared" ca="1" si="1509"/>
        <v>1.2487595703369962E-2</v>
      </c>
      <c r="L7705" s="15">
        <f t="shared" ca="1" si="1510"/>
        <v>2.0633779581141085</v>
      </c>
      <c r="M7705" s="15">
        <f t="shared" ca="1" si="1511"/>
        <v>0.46125582888761102</v>
      </c>
      <c r="N7705" s="15">
        <f t="shared" ca="1" si="1512"/>
        <v>4.1309320423366248E-2</v>
      </c>
      <c r="O7705" s="15">
        <f t="shared" ca="1" si="1513"/>
        <v>5.9078130902106132</v>
      </c>
      <c r="P7705" s="6"/>
      <c r="Q7705" s="15">
        <f t="shared" ca="1" si="1514"/>
        <v>8.4862437933390691</v>
      </c>
      <c r="R7705" s="87">
        <f t="shared" ca="1" si="1517"/>
        <v>7.7662056102396168E-2</v>
      </c>
      <c r="Y7705" s="6"/>
      <c r="Z7705" s="6"/>
      <c r="AA7705" s="6"/>
      <c r="AB7705" s="6"/>
      <c r="AE7705" s="41">
        <f t="shared" ca="1" si="1516"/>
        <v>0.11311928220681815</v>
      </c>
      <c r="AF7705" s="36">
        <f t="shared" ca="1" si="1518"/>
        <v>2.1215609483347673</v>
      </c>
    </row>
    <row r="7706" spans="2:32" x14ac:dyDescent="0.25">
      <c r="B7706" s="3">
        <f t="shared" si="1519"/>
        <v>7700</v>
      </c>
      <c r="C7706" s="15">
        <f t="shared" ca="1" si="1520"/>
        <v>-2.6563730943380692</v>
      </c>
      <c r="D7706" s="15">
        <f t="shared" ca="1" si="1520"/>
        <v>4.8316377256000091</v>
      </c>
      <c r="E7706" s="15">
        <f t="shared" ca="1" si="1520"/>
        <v>0.33881206341586134</v>
      </c>
      <c r="F7706" s="15">
        <f t="shared" ca="1" si="1520"/>
        <v>5.6252090137908013</v>
      </c>
      <c r="G7706" s="15">
        <f t="shared" ca="1" si="1520"/>
        <v>-0.6659937201369166</v>
      </c>
      <c r="H7706" s="6"/>
      <c r="I7706" s="15">
        <f t="shared" ca="1" si="1515"/>
        <v>1.494658397666337</v>
      </c>
      <c r="J7706" s="6"/>
      <c r="K7706" s="15">
        <f t="shared" ca="1" si="1509"/>
        <v>0.68924249790449321</v>
      </c>
      <c r="L7706" s="15">
        <f t="shared" ca="1" si="1510"/>
        <v>0.44541724140226657</v>
      </c>
      <c r="M7706" s="15">
        <f t="shared" ca="1" si="1511"/>
        <v>5.3439229936010496E-2</v>
      </c>
      <c r="N7706" s="15">
        <f t="shared" ca="1" si="1512"/>
        <v>0.68245793569464785</v>
      </c>
      <c r="O7706" s="15">
        <f t="shared" ca="1" si="1513"/>
        <v>0.18673670296670741</v>
      </c>
      <c r="P7706" s="6"/>
      <c r="Q7706" s="15">
        <f t="shared" ca="1" si="1514"/>
        <v>2.0572936079041257</v>
      </c>
      <c r="R7706" s="87">
        <f t="shared" ca="1" si="1517"/>
        <v>-0.31512431033752436</v>
      </c>
      <c r="Y7706" s="6"/>
      <c r="Z7706" s="6"/>
      <c r="AA7706" s="6"/>
      <c r="AB7706" s="6"/>
      <c r="AE7706" s="41">
        <f t="shared" ca="1" si="1516"/>
        <v>-0.22599563493534736</v>
      </c>
      <c r="AF7706" s="36">
        <f t="shared" ca="1" si="1518"/>
        <v>0.51432340197603144</v>
      </c>
    </row>
    <row r="7707" spans="2:32" x14ac:dyDescent="0.25">
      <c r="B7707" s="3">
        <f t="shared" si="1519"/>
        <v>7701</v>
      </c>
      <c r="C7707" s="15">
        <f t="shared" ca="1" si="1520"/>
        <v>4.6993056068597889</v>
      </c>
      <c r="D7707" s="15">
        <f t="shared" ca="1" si="1520"/>
        <v>9.903967800119279</v>
      </c>
      <c r="E7707" s="15">
        <f t="shared" ca="1" si="1520"/>
        <v>-3.3680791579820522</v>
      </c>
      <c r="F7707" s="15">
        <f t="shared" ca="1" si="1520"/>
        <v>9.7560301890086762</v>
      </c>
      <c r="G7707" s="15">
        <f t="shared" ca="1" si="1520"/>
        <v>0.74965666051989732</v>
      </c>
      <c r="H7707" s="6"/>
      <c r="I7707" s="15">
        <f t="shared" ca="1" si="1515"/>
        <v>4.3481762197051177</v>
      </c>
      <c r="J7707" s="6"/>
      <c r="K7707" s="15">
        <f t="shared" ca="1" si="1509"/>
        <v>4.9316738609446005E-3</v>
      </c>
      <c r="L7707" s="15">
        <f t="shared" ca="1" si="1510"/>
        <v>1.2346728034000354</v>
      </c>
      <c r="M7707" s="15">
        <f t="shared" ca="1" si="1511"/>
        <v>2.3816238821474469</v>
      </c>
      <c r="N7707" s="15">
        <f t="shared" ca="1" si="1512"/>
        <v>1.1697953821324902</v>
      </c>
      <c r="O7707" s="15">
        <f t="shared" ca="1" si="1513"/>
        <v>0.51797372071354375</v>
      </c>
      <c r="P7707" s="6"/>
      <c r="Q7707" s="15">
        <f t="shared" ca="1" si="1514"/>
        <v>5.3089974622544602</v>
      </c>
      <c r="R7707" s="87">
        <f t="shared" ca="1" si="1517"/>
        <v>0.91152675432235775</v>
      </c>
      <c r="Y7707" s="6"/>
      <c r="Z7707" s="6"/>
      <c r="AA7707" s="6"/>
      <c r="AB7707" s="6"/>
      <c r="AE7707" s="41">
        <f t="shared" ca="1" si="1516"/>
        <v>1.0501363300818247</v>
      </c>
      <c r="AF7707" s="36">
        <f t="shared" ca="1" si="1518"/>
        <v>1.3272493655636151</v>
      </c>
    </row>
    <row r="7708" spans="2:32" x14ac:dyDescent="0.25">
      <c r="B7708" s="3">
        <f t="shared" si="1519"/>
        <v>7702</v>
      </c>
      <c r="C7708" s="15">
        <f t="shared" ca="1" si="1520"/>
        <v>-2.896153823559974</v>
      </c>
      <c r="D7708" s="15">
        <f t="shared" ca="1" si="1520"/>
        <v>-0.19075322483399404</v>
      </c>
      <c r="E7708" s="15">
        <f t="shared" ca="1" si="1520"/>
        <v>-1.4431827861870539</v>
      </c>
      <c r="F7708" s="15">
        <f t="shared" ca="1" si="1520"/>
        <v>1.0442751771569041</v>
      </c>
      <c r="G7708" s="15">
        <f t="shared" ca="1" si="1520"/>
        <v>-4.1981493001610328</v>
      </c>
      <c r="H7708" s="6"/>
      <c r="I7708" s="15">
        <f t="shared" ca="1" si="1515"/>
        <v>-1.5367927915170301</v>
      </c>
      <c r="J7708" s="6"/>
      <c r="K7708" s="15">
        <f t="shared" ca="1" si="1509"/>
        <v>7.3914496617474304E-2</v>
      </c>
      <c r="L7708" s="15">
        <f t="shared" ca="1" si="1510"/>
        <v>7.2472900603050214E-2</v>
      </c>
      <c r="M7708" s="15">
        <f t="shared" ca="1" si="1511"/>
        <v>3.5051332391512698E-4</v>
      </c>
      <c r="N7708" s="15">
        <f t="shared" ca="1" si="1512"/>
        <v>0.2664764743565835</v>
      </c>
      <c r="O7708" s="15">
        <f t="shared" ca="1" si="1513"/>
        <v>0.28331273864407186</v>
      </c>
      <c r="P7708" s="6"/>
      <c r="Q7708" s="15">
        <f t="shared" ca="1" si="1514"/>
        <v>0.69652712354509494</v>
      </c>
      <c r="R7708" s="87">
        <f t="shared" ca="1" si="1517"/>
        <v>-3.7904048034034172</v>
      </c>
      <c r="Y7708" s="6"/>
      <c r="Z7708" s="6"/>
      <c r="AA7708" s="6"/>
      <c r="AB7708" s="6"/>
      <c r="AE7708" s="41">
        <f t="shared" ca="1" si="1516"/>
        <v>-1.5817018208326641</v>
      </c>
      <c r="AF7708" s="36">
        <f t="shared" ca="1" si="1518"/>
        <v>0.17413178088627373</v>
      </c>
    </row>
    <row r="7709" spans="2:32" x14ac:dyDescent="0.25">
      <c r="B7709" s="3">
        <f t="shared" si="1519"/>
        <v>7703</v>
      </c>
      <c r="C7709" s="15">
        <f t="shared" ca="1" si="1520"/>
        <v>5.9785836114073287</v>
      </c>
      <c r="D7709" s="15">
        <f t="shared" ca="1" si="1520"/>
        <v>-0.72147510723850639</v>
      </c>
      <c r="E7709" s="15">
        <f t="shared" ca="1" si="1520"/>
        <v>-7.8512074426183744</v>
      </c>
      <c r="F7709" s="15">
        <f t="shared" ca="1" si="1520"/>
        <v>-3.1773267161120184</v>
      </c>
      <c r="G7709" s="15">
        <f t="shared" ca="1" si="1520"/>
        <v>10.908131888787876</v>
      </c>
      <c r="H7709" s="6"/>
      <c r="I7709" s="15">
        <f t="shared" ca="1" si="1515"/>
        <v>1.0273412468452612</v>
      </c>
      <c r="J7709" s="6"/>
      <c r="K7709" s="15">
        <f t="shared" ca="1" si="1509"/>
        <v>0.98059203810536688</v>
      </c>
      <c r="L7709" s="15">
        <f t="shared" ca="1" si="1510"/>
        <v>0.12233434561243366</v>
      </c>
      <c r="M7709" s="15">
        <f t="shared" ca="1" si="1511"/>
        <v>3.1531450732470567</v>
      </c>
      <c r="N7709" s="15">
        <f t="shared" ca="1" si="1512"/>
        <v>0.7071693071487728</v>
      </c>
      <c r="O7709" s="15">
        <f t="shared" ca="1" si="1513"/>
        <v>3.9052009483960313</v>
      </c>
      <c r="P7709" s="6"/>
      <c r="Q7709" s="15">
        <f t="shared" ca="1" si="1514"/>
        <v>8.8684417125096608</v>
      </c>
      <c r="R7709" s="87">
        <f t="shared" ca="1" si="1517"/>
        <v>-0.29213381817759448</v>
      </c>
      <c r="Y7709" s="6"/>
      <c r="Z7709" s="6"/>
      <c r="AA7709" s="6"/>
      <c r="AB7709" s="6"/>
      <c r="AE7709" s="41">
        <f t="shared" ca="1" si="1516"/>
        <v>-0.43498621819283678</v>
      </c>
      <c r="AF7709" s="36">
        <f t="shared" ca="1" si="1518"/>
        <v>2.2171104281274152</v>
      </c>
    </row>
    <row r="7710" spans="2:32" x14ac:dyDescent="0.25">
      <c r="B7710" s="3">
        <f t="shared" si="1519"/>
        <v>7704</v>
      </c>
      <c r="C7710" s="15">
        <f t="shared" ca="1" si="1520"/>
        <v>6.7988157105982872</v>
      </c>
      <c r="D7710" s="15">
        <f t="shared" ca="1" si="1520"/>
        <v>9.06411679775076</v>
      </c>
      <c r="E7710" s="15">
        <f t="shared" ca="1" si="1520"/>
        <v>-4.6385318987486794</v>
      </c>
      <c r="F7710" s="15">
        <f t="shared" ca="1" si="1520"/>
        <v>-4.5632062217522593</v>
      </c>
      <c r="G7710" s="15">
        <f t="shared" ca="1" si="1520"/>
        <v>-3.5838110802372434</v>
      </c>
      <c r="H7710" s="6"/>
      <c r="I7710" s="15">
        <f t="shared" ca="1" si="1515"/>
        <v>0.61547666152217295</v>
      </c>
      <c r="J7710" s="6"/>
      <c r="K7710" s="15">
        <f t="shared" ca="1" si="1509"/>
        <v>1.5293472718331802</v>
      </c>
      <c r="L7710" s="15">
        <f t="shared" ca="1" si="1510"/>
        <v>2.8551808060597037</v>
      </c>
      <c r="M7710" s="15">
        <f t="shared" ca="1" si="1511"/>
        <v>1.1041842380559761</v>
      </c>
      <c r="N7710" s="15">
        <f t="shared" ca="1" si="1512"/>
        <v>1.0727502562207836</v>
      </c>
      <c r="O7710" s="15">
        <f t="shared" ca="1" si="1513"/>
        <v>0.70536070152363606</v>
      </c>
      <c r="P7710" s="6"/>
      <c r="Q7710" s="15">
        <f t="shared" ca="1" si="1514"/>
        <v>7.2668232736932792</v>
      </c>
      <c r="R7710" s="87">
        <f t="shared" ca="1" si="1517"/>
        <v>-0.45938094327445006</v>
      </c>
      <c r="Y7710" s="6"/>
      <c r="Z7710" s="6"/>
      <c r="AA7710" s="6"/>
      <c r="AB7710" s="6"/>
      <c r="AE7710" s="41">
        <f t="shared" ca="1" si="1516"/>
        <v>-0.61917766025427423</v>
      </c>
      <c r="AF7710" s="36">
        <f t="shared" ca="1" si="1518"/>
        <v>1.8167058184233198</v>
      </c>
    </row>
    <row r="7711" spans="2:32" x14ac:dyDescent="0.25">
      <c r="B7711" s="3">
        <f t="shared" si="1519"/>
        <v>7705</v>
      </c>
      <c r="C7711" s="15">
        <f t="shared" ca="1" si="1520"/>
        <v>-2.6860373409937539</v>
      </c>
      <c r="D7711" s="15">
        <f t="shared" ca="1" si="1520"/>
        <v>-0.50119068044922388</v>
      </c>
      <c r="E7711" s="15">
        <f t="shared" ca="1" si="1520"/>
        <v>-1.3429114445710879</v>
      </c>
      <c r="F7711" s="15">
        <f t="shared" ca="1" si="1520"/>
        <v>1.0208121423245111</v>
      </c>
      <c r="G7711" s="15">
        <f t="shared" ca="1" si="1520"/>
        <v>5.5259996770332833</v>
      </c>
      <c r="H7711" s="6"/>
      <c r="I7711" s="15">
        <f t="shared" ca="1" si="1515"/>
        <v>0.40333447066874573</v>
      </c>
      <c r="J7711" s="6"/>
      <c r="K7711" s="15">
        <f t="shared" ca="1" si="1509"/>
        <v>0.3817687276277934</v>
      </c>
      <c r="L7711" s="15">
        <f t="shared" ca="1" si="1510"/>
        <v>3.2726629960199427E-2</v>
      </c>
      <c r="M7711" s="15">
        <f t="shared" ca="1" si="1511"/>
        <v>0.1219749918596722</v>
      </c>
      <c r="N7711" s="15">
        <f t="shared" ca="1" si="1512"/>
        <v>1.5251146999737009E-2</v>
      </c>
      <c r="O7711" s="15">
        <f t="shared" ca="1" si="1513"/>
        <v>1.0496679526599131</v>
      </c>
      <c r="P7711" s="6"/>
      <c r="Q7711" s="15">
        <f t="shared" ca="1" si="1514"/>
        <v>1.6013894491073151</v>
      </c>
      <c r="R7711" s="87">
        <f t="shared" ca="1" si="1517"/>
        <v>-1.1285231214610398</v>
      </c>
      <c r="Y7711" s="6"/>
      <c r="Z7711" s="6"/>
      <c r="AA7711" s="6"/>
      <c r="AB7711" s="6"/>
      <c r="AE7711" s="41">
        <f t="shared" ca="1" si="1516"/>
        <v>-0.71405053218307368</v>
      </c>
      <c r="AF7711" s="36">
        <f t="shared" ca="1" si="1518"/>
        <v>0.40034736227682877</v>
      </c>
    </row>
    <row r="7712" spans="2:32" x14ac:dyDescent="0.25">
      <c r="B7712" s="3">
        <f t="shared" si="1519"/>
        <v>7706</v>
      </c>
      <c r="C7712" s="15">
        <f t="shared" ca="1" si="1520"/>
        <v>2.143514607393727</v>
      </c>
      <c r="D7712" s="15">
        <f t="shared" ca="1" si="1520"/>
        <v>-4.2013059502966073</v>
      </c>
      <c r="E7712" s="15">
        <f t="shared" ca="1" si="1520"/>
        <v>-2.6108987544541167</v>
      </c>
      <c r="F7712" s="15">
        <f t="shared" ca="1" si="1520"/>
        <v>-2.2783610698274375</v>
      </c>
      <c r="G7712" s="15">
        <f t="shared" ca="1" si="1520"/>
        <v>-1.6423487970193191</v>
      </c>
      <c r="H7712" s="6"/>
      <c r="I7712" s="15">
        <f t="shared" ca="1" si="1515"/>
        <v>-1.7178799928407507</v>
      </c>
      <c r="J7712" s="6"/>
      <c r="K7712" s="15">
        <f t="shared" ca="1" si="1509"/>
        <v>0.59641473034879933</v>
      </c>
      <c r="L7712" s="15">
        <f t="shared" ca="1" si="1510"/>
        <v>0.24669617944662151</v>
      </c>
      <c r="M7712" s="15">
        <f t="shared" ca="1" si="1511"/>
        <v>3.1899300343738793E-2</v>
      </c>
      <c r="N7712" s="15">
        <f t="shared" ca="1" si="1512"/>
        <v>1.2565561506406253E-2</v>
      </c>
      <c r="O7712" s="15">
        <f t="shared" ca="1" si="1513"/>
        <v>2.2819846168861742E-4</v>
      </c>
      <c r="P7712" s="6"/>
      <c r="Q7712" s="15">
        <f t="shared" ca="1" si="1514"/>
        <v>0.88780397010725454</v>
      </c>
      <c r="R7712" s="87">
        <f t="shared" ca="1" si="1517"/>
        <v>-3.5292450921166894</v>
      </c>
      <c r="Y7712" s="6"/>
      <c r="Z7712" s="6"/>
      <c r="AA7712" s="6"/>
      <c r="AB7712" s="6"/>
      <c r="AE7712" s="41">
        <f t="shared" ca="1" si="1516"/>
        <v>-1.6626864792356699</v>
      </c>
      <c r="AF7712" s="36">
        <f t="shared" ca="1" si="1518"/>
        <v>0.22195099252681363</v>
      </c>
    </row>
    <row r="7713" spans="2:32" x14ac:dyDescent="0.25">
      <c r="B7713" s="3">
        <f t="shared" si="1519"/>
        <v>7707</v>
      </c>
      <c r="C7713" s="15">
        <f t="shared" ca="1" si="1520"/>
        <v>11.492244877460656</v>
      </c>
      <c r="D7713" s="15">
        <f t="shared" ca="1" si="1520"/>
        <v>5.8599104707850627</v>
      </c>
      <c r="E7713" s="15">
        <f t="shared" ca="1" si="1520"/>
        <v>1.0458874626514574</v>
      </c>
      <c r="F7713" s="15">
        <f t="shared" ca="1" si="1520"/>
        <v>11.997483220862103</v>
      </c>
      <c r="G7713" s="15">
        <f t="shared" ca="1" si="1520"/>
        <v>0.88540659427766299</v>
      </c>
      <c r="H7713" s="6"/>
      <c r="I7713" s="15">
        <f t="shared" ca="1" si="1515"/>
        <v>6.2561865252073883</v>
      </c>
      <c r="J7713" s="6"/>
      <c r="K7713" s="15">
        <f t="shared" ca="1" si="1509"/>
        <v>1.0966522827280483</v>
      </c>
      <c r="L7713" s="15">
        <f t="shared" ca="1" si="1510"/>
        <v>6.2813884523410385E-3</v>
      </c>
      <c r="M7713" s="15">
        <f t="shared" ca="1" si="1511"/>
        <v>1.0858886528508485</v>
      </c>
      <c r="N7713" s="15">
        <f t="shared" ca="1" si="1512"/>
        <v>1.3184995099014296</v>
      </c>
      <c r="O7713" s="15">
        <f t="shared" ca="1" si="1513"/>
        <v>1.1538110826591004</v>
      </c>
      <c r="P7713" s="6"/>
      <c r="Q7713" s="15">
        <f t="shared" ca="1" si="1514"/>
        <v>4.6611329165917672</v>
      </c>
      <c r="R7713" s="87">
        <f t="shared" ca="1" si="1517"/>
        <v>1.7632743997721079</v>
      </c>
      <c r="Y7713" s="6"/>
      <c r="Z7713" s="6"/>
      <c r="AA7713" s="6"/>
      <c r="AB7713" s="6"/>
      <c r="AE7713" s="41">
        <f t="shared" ca="1" si="1516"/>
        <v>1.9034244790564683</v>
      </c>
      <c r="AF7713" s="36">
        <f t="shared" ca="1" si="1518"/>
        <v>1.1652832291479418</v>
      </c>
    </row>
    <row r="7714" spans="2:32" x14ac:dyDescent="0.25">
      <c r="B7714" s="3">
        <f t="shared" si="1519"/>
        <v>7708</v>
      </c>
      <c r="C7714" s="15">
        <f t="shared" ca="1" si="1520"/>
        <v>3.7587634206016665</v>
      </c>
      <c r="D7714" s="15">
        <f t="shared" ca="1" si="1520"/>
        <v>1.237862429422546</v>
      </c>
      <c r="E7714" s="15">
        <f t="shared" ca="1" si="1520"/>
        <v>7.0189157830711224E-2</v>
      </c>
      <c r="F7714" s="15">
        <f t="shared" ca="1" si="1520"/>
        <v>4.8112006532421017</v>
      </c>
      <c r="G7714" s="15">
        <f t="shared" ca="1" si="1520"/>
        <v>6.8596351996370659</v>
      </c>
      <c r="H7714" s="6"/>
      <c r="I7714" s="15">
        <f t="shared" ca="1" si="1515"/>
        <v>3.3475301721468185</v>
      </c>
      <c r="J7714" s="6"/>
      <c r="K7714" s="15">
        <f t="shared" ca="1" si="1509"/>
        <v>6.7645113853890687E-3</v>
      </c>
      <c r="L7714" s="15">
        <f t="shared" ca="1" si="1510"/>
        <v>0.17802791938765303</v>
      </c>
      <c r="M7714" s="15">
        <f t="shared" ca="1" si="1511"/>
        <v>0.42963856496474129</v>
      </c>
      <c r="N7714" s="15">
        <f t="shared" ca="1" si="1512"/>
        <v>8.5693251089187919E-2</v>
      </c>
      <c r="O7714" s="15">
        <f t="shared" ca="1" si="1513"/>
        <v>0.49339526896489094</v>
      </c>
      <c r="P7714" s="6"/>
      <c r="Q7714" s="15">
        <f t="shared" ca="1" si="1514"/>
        <v>1.1935195157918623</v>
      </c>
      <c r="R7714" s="87">
        <f t="shared" ca="1" si="1517"/>
        <v>1.1032367729192325</v>
      </c>
      <c r="Y7714" s="6"/>
      <c r="Z7714" s="6"/>
      <c r="AA7714" s="6"/>
      <c r="AB7714" s="6"/>
      <c r="AE7714" s="41">
        <f t="shared" ca="1" si="1516"/>
        <v>0.60263381333045596</v>
      </c>
      <c r="AF7714" s="36">
        <f t="shared" ca="1" si="1518"/>
        <v>0.29837987894796558</v>
      </c>
    </row>
    <row r="7715" spans="2:32" x14ac:dyDescent="0.25">
      <c r="B7715" s="3">
        <f t="shared" si="1519"/>
        <v>7709</v>
      </c>
      <c r="C7715" s="15">
        <f t="shared" ca="1" si="1520"/>
        <v>6.0108408332988317</v>
      </c>
      <c r="D7715" s="15">
        <f t="shared" ca="1" si="1520"/>
        <v>3.8628676453457911</v>
      </c>
      <c r="E7715" s="15">
        <f t="shared" ca="1" si="1520"/>
        <v>2.1264512455394682</v>
      </c>
      <c r="F7715" s="15">
        <f t="shared" ca="1" si="1520"/>
        <v>-1.4864340420660249</v>
      </c>
      <c r="G7715" s="15">
        <f t="shared" ca="1" si="1520"/>
        <v>-2.1085426627787633</v>
      </c>
      <c r="H7715" s="6"/>
      <c r="I7715" s="15">
        <f t="shared" ca="1" si="1515"/>
        <v>1.6810366038678606</v>
      </c>
      <c r="J7715" s="6"/>
      <c r="K7715" s="15">
        <f t="shared" ca="1" si="1509"/>
        <v>0.7498881866079331</v>
      </c>
      <c r="L7715" s="15">
        <f t="shared" ca="1" si="1510"/>
        <v>0.19041546774226678</v>
      </c>
      <c r="M7715" s="15">
        <f t="shared" ca="1" si="1511"/>
        <v>7.9357681206178639E-3</v>
      </c>
      <c r="N7715" s="15">
        <f t="shared" ca="1" si="1512"/>
        <v>0.4013148117141131</v>
      </c>
      <c r="O7715" s="15">
        <f t="shared" ca="1" si="1513"/>
        <v>0.57443644072791855</v>
      </c>
      <c r="P7715" s="6"/>
      <c r="Q7715" s="15">
        <f t="shared" ca="1" si="1514"/>
        <v>1.9239906749128495</v>
      </c>
      <c r="R7715" s="87">
        <f t="shared" ca="1" si="1517"/>
        <v>-0.20567635109693203</v>
      </c>
      <c r="Y7715" s="6"/>
      <c r="Z7715" s="6"/>
      <c r="AA7715" s="6"/>
      <c r="AB7715" s="6"/>
      <c r="AE7715" s="41">
        <f t="shared" ca="1" si="1516"/>
        <v>-0.14264476721713143</v>
      </c>
      <c r="AF7715" s="36">
        <f t="shared" ca="1" si="1518"/>
        <v>0.48099766872821237</v>
      </c>
    </row>
    <row r="7716" spans="2:32" x14ac:dyDescent="0.25">
      <c r="B7716" s="3">
        <f t="shared" si="1519"/>
        <v>7710</v>
      </c>
      <c r="C7716" s="15">
        <f t="shared" ca="1" si="1520"/>
        <v>8.2314384395147915</v>
      </c>
      <c r="D7716" s="15">
        <f t="shared" ca="1" si="1520"/>
        <v>7.9894361441155199</v>
      </c>
      <c r="E7716" s="15">
        <f t="shared" ca="1" si="1520"/>
        <v>-2.2393075100924857</v>
      </c>
      <c r="F7716" s="15">
        <f t="shared" ca="1" si="1520"/>
        <v>-4.8798840956917795</v>
      </c>
      <c r="G7716" s="15">
        <f t="shared" ca="1" si="1520"/>
        <v>-0.7574520870927306</v>
      </c>
      <c r="H7716" s="6"/>
      <c r="I7716" s="15">
        <f t="shared" ca="1" si="1515"/>
        <v>1.6688461781506632</v>
      </c>
      <c r="J7716" s="6"/>
      <c r="K7716" s="15">
        <f t="shared" ca="1" si="1509"/>
        <v>1.7227046875566538</v>
      </c>
      <c r="L7716" s="15">
        <f t="shared" ca="1" si="1510"/>
        <v>1.5979943007142252</v>
      </c>
      <c r="M7716" s="15">
        <f t="shared" ca="1" si="1511"/>
        <v>0.61094661003714112</v>
      </c>
      <c r="N7716" s="15">
        <f t="shared" ca="1" si="1512"/>
        <v>1.7154347279816204</v>
      </c>
      <c r="O7716" s="15">
        <f t="shared" ca="1" si="1513"/>
        <v>0.23547693087692401</v>
      </c>
      <c r="P7716" s="6"/>
      <c r="Q7716" s="15">
        <f t="shared" ca="1" si="1514"/>
        <v>5.8825572571665647</v>
      </c>
      <c r="R7716" s="87">
        <f t="shared" ca="1" si="1517"/>
        <v>-0.12212137446340196</v>
      </c>
      <c r="Y7716" s="6"/>
      <c r="Z7716" s="6"/>
      <c r="AA7716" s="6"/>
      <c r="AB7716" s="6"/>
      <c r="AE7716" s="41">
        <f t="shared" ca="1" si="1516"/>
        <v>-0.14809649133279446</v>
      </c>
      <c r="AF7716" s="36">
        <f t="shared" ca="1" si="1518"/>
        <v>1.4706393142916412</v>
      </c>
    </row>
    <row r="7717" spans="2:32" x14ac:dyDescent="0.25">
      <c r="B7717" s="3">
        <f t="shared" si="1519"/>
        <v>7711</v>
      </c>
      <c r="C7717" s="15">
        <f t="shared" ca="1" si="1520"/>
        <v>8.4153900312705758</v>
      </c>
      <c r="D7717" s="15">
        <f t="shared" ca="1" si="1520"/>
        <v>4.6653865267310968</v>
      </c>
      <c r="E7717" s="15">
        <f t="shared" ca="1" si="1520"/>
        <v>2.4153045652389129</v>
      </c>
      <c r="F7717" s="15">
        <f t="shared" ca="1" si="1520"/>
        <v>-5.8444374867771529</v>
      </c>
      <c r="G7717" s="15">
        <f t="shared" ca="1" si="1520"/>
        <v>-8.2211244453612231</v>
      </c>
      <c r="H7717" s="6"/>
      <c r="I7717" s="15">
        <f t="shared" ca="1" si="1515"/>
        <v>0.286103838220442</v>
      </c>
      <c r="J7717" s="6"/>
      <c r="K7717" s="15">
        <f t="shared" ca="1" si="1509"/>
        <v>2.643411760340622</v>
      </c>
      <c r="L7717" s="15">
        <f t="shared" ca="1" si="1510"/>
        <v>0.76712467463556422</v>
      </c>
      <c r="M7717" s="15">
        <f t="shared" ca="1" si="1511"/>
        <v>0.18133982943743937</v>
      </c>
      <c r="N7717" s="15">
        <f t="shared" ca="1" si="1512"/>
        <v>1.5033414775001306</v>
      </c>
      <c r="O7717" s="15">
        <f t="shared" ca="1" si="1513"/>
        <v>2.8949173227588734</v>
      </c>
      <c r="P7717" s="6"/>
      <c r="Q7717" s="15">
        <f t="shared" ca="1" si="1514"/>
        <v>7.9901350646726295</v>
      </c>
      <c r="R7717" s="87">
        <f t="shared" ca="1" si="1517"/>
        <v>-0.54231602710056448</v>
      </c>
      <c r="Y7717" s="6"/>
      <c r="Z7717" s="6"/>
      <c r="AA7717" s="6"/>
      <c r="AB7717" s="6"/>
      <c r="AE7717" s="41">
        <f t="shared" ca="1" si="1516"/>
        <v>-0.76647766482301372</v>
      </c>
      <c r="AF7717" s="36">
        <f t="shared" ca="1" si="1518"/>
        <v>1.9975337661681574</v>
      </c>
    </row>
    <row r="7718" spans="2:32" x14ac:dyDescent="0.25">
      <c r="B7718" s="3">
        <f t="shared" si="1519"/>
        <v>7712</v>
      </c>
      <c r="C7718" s="15">
        <f t="shared" ca="1" si="1520"/>
        <v>-7.325495545532128</v>
      </c>
      <c r="D7718" s="15">
        <f t="shared" ca="1" si="1520"/>
        <v>13.882018042760315</v>
      </c>
      <c r="E7718" s="15">
        <f t="shared" ca="1" si="1520"/>
        <v>0.68383304254732247</v>
      </c>
      <c r="F7718" s="15">
        <f t="shared" ca="1" si="1520"/>
        <v>8.8558762908949546</v>
      </c>
      <c r="G7718" s="15">
        <f t="shared" ca="1" si="1520"/>
        <v>-0.46319500450601359</v>
      </c>
      <c r="H7718" s="6"/>
      <c r="I7718" s="15">
        <f t="shared" ca="1" si="1515"/>
        <v>3.1266073652328896</v>
      </c>
      <c r="J7718" s="6"/>
      <c r="K7718" s="15">
        <f t="shared" ca="1" si="1509"/>
        <v>4.3698582102889025</v>
      </c>
      <c r="L7718" s="15">
        <f t="shared" ca="1" si="1510"/>
        <v>4.6271543536908384</v>
      </c>
      <c r="M7718" s="15">
        <f t="shared" ca="1" si="1511"/>
        <v>0.23868585566287726</v>
      </c>
      <c r="N7718" s="15">
        <f t="shared" ca="1" si="1512"/>
        <v>1.3129808969022783</v>
      </c>
      <c r="O7718" s="15">
        <f t="shared" ca="1" si="1513"/>
        <v>0.51546724215132178</v>
      </c>
      <c r="P7718" s="6"/>
      <c r="Q7718" s="15">
        <f t="shared" ca="1" si="1514"/>
        <v>11.064146558696219</v>
      </c>
      <c r="R7718" s="87">
        <f t="shared" ca="1" si="1517"/>
        <v>0.30294139410215548</v>
      </c>
      <c r="Y7718" s="6"/>
      <c r="Z7718" s="6"/>
      <c r="AA7718" s="6"/>
      <c r="AB7718" s="6"/>
      <c r="AE7718" s="41">
        <f t="shared" ca="1" si="1516"/>
        <v>0.5038341305225349</v>
      </c>
      <c r="AF7718" s="36">
        <f t="shared" ca="1" si="1518"/>
        <v>2.7660366396740548</v>
      </c>
    </row>
    <row r="7719" spans="2:32" x14ac:dyDescent="0.25">
      <c r="B7719" s="3">
        <f t="shared" si="1519"/>
        <v>7713</v>
      </c>
      <c r="C7719" s="15">
        <f t="shared" ca="1" si="1520"/>
        <v>-0.63167788644399714</v>
      </c>
      <c r="D7719" s="15">
        <f t="shared" ca="1" si="1520"/>
        <v>5.4631014075132116</v>
      </c>
      <c r="E7719" s="15">
        <f t="shared" ca="1" si="1520"/>
        <v>8.1018804182174122</v>
      </c>
      <c r="F7719" s="15">
        <f t="shared" ca="1" si="1520"/>
        <v>3.1822186192177582</v>
      </c>
      <c r="G7719" s="15">
        <f t="shared" ca="1" si="1520"/>
        <v>10.992989710476294</v>
      </c>
      <c r="H7719" s="6"/>
      <c r="I7719" s="15">
        <f t="shared" ca="1" si="1515"/>
        <v>5.4217024537961356</v>
      </c>
      <c r="J7719" s="6"/>
      <c r="K7719" s="15">
        <f t="shared" ca="1" si="1509"/>
        <v>1.4657365417442301</v>
      </c>
      <c r="L7719" s="15">
        <f t="shared" ca="1" si="1510"/>
        <v>6.8554934754744116E-5</v>
      </c>
      <c r="M7719" s="15">
        <f t="shared" ca="1" si="1511"/>
        <v>0.28733415683877506</v>
      </c>
      <c r="N7719" s="15">
        <f t="shared" ca="1" si="1512"/>
        <v>0.20061151381351494</v>
      </c>
      <c r="O7719" s="15">
        <f t="shared" ca="1" si="1513"/>
        <v>1.2415696678578692</v>
      </c>
      <c r="P7719" s="6"/>
      <c r="Q7719" s="15">
        <f t="shared" ca="1" si="1514"/>
        <v>3.195320435189144</v>
      </c>
      <c r="R7719" s="87">
        <f t="shared" ca="1" si="1517"/>
        <v>1.7121035441980641</v>
      </c>
      <c r="Y7719" s="6"/>
      <c r="Z7719" s="6"/>
      <c r="AA7719" s="6"/>
      <c r="AB7719" s="6"/>
      <c r="AE7719" s="41">
        <f t="shared" ca="1" si="1516"/>
        <v>1.5302318570931985</v>
      </c>
      <c r="AF7719" s="36">
        <f t="shared" ca="1" si="1518"/>
        <v>0.798830108797286</v>
      </c>
    </row>
    <row r="7720" spans="2:32" x14ac:dyDescent="0.25">
      <c r="B7720" s="3">
        <f t="shared" si="1519"/>
        <v>7714</v>
      </c>
      <c r="C7720" s="15">
        <f t="shared" ca="1" si="1520"/>
        <v>4.4316272104444163</v>
      </c>
      <c r="D7720" s="15">
        <f t="shared" ca="1" si="1520"/>
        <v>11.215787819020502</v>
      </c>
      <c r="E7720" s="15">
        <f t="shared" ca="1" si="1520"/>
        <v>-6.8672701841774675</v>
      </c>
      <c r="F7720" s="15">
        <f t="shared" ca="1" si="1520"/>
        <v>-4.5285103371791848</v>
      </c>
      <c r="G7720" s="15">
        <f t="shared" ca="1" si="1520"/>
        <v>1.4943702892064132</v>
      </c>
      <c r="H7720" s="6"/>
      <c r="I7720" s="15">
        <f t="shared" ca="1" si="1515"/>
        <v>1.1492009594629358</v>
      </c>
      <c r="J7720" s="6"/>
      <c r="K7720" s="15">
        <f t="shared" ca="1" si="1509"/>
        <v>0.43097288372529352</v>
      </c>
      <c r="L7720" s="15">
        <f t="shared" ca="1" si="1510"/>
        <v>4.0534468400406816</v>
      </c>
      <c r="M7720" s="15">
        <f t="shared" ca="1" si="1511"/>
        <v>2.5705523838727711</v>
      </c>
      <c r="N7720" s="15">
        <f t="shared" ca="1" si="1512"/>
        <v>1.289456222720702</v>
      </c>
      <c r="O7720" s="15">
        <f t="shared" ca="1" si="1513"/>
        <v>4.7656746478224599E-3</v>
      </c>
      <c r="P7720" s="6"/>
      <c r="Q7720" s="15">
        <f t="shared" ca="1" si="1514"/>
        <v>8.3491940050072717</v>
      </c>
      <c r="R7720" s="87">
        <f t="shared" ca="1" si="1517"/>
        <v>-0.26335993640710398</v>
      </c>
      <c r="Y7720" s="6"/>
      <c r="Z7720" s="6"/>
      <c r="AA7720" s="6"/>
      <c r="AB7720" s="6"/>
      <c r="AE7720" s="41">
        <f t="shared" ca="1" si="1516"/>
        <v>-0.38048889796649493</v>
      </c>
      <c r="AF7720" s="36">
        <f t="shared" ca="1" si="1518"/>
        <v>2.0872985012518179</v>
      </c>
    </row>
    <row r="7721" spans="2:32" x14ac:dyDescent="0.25">
      <c r="B7721" s="3">
        <f t="shared" si="1519"/>
        <v>7715</v>
      </c>
      <c r="C7721" s="15">
        <f t="shared" ca="1" si="1520"/>
        <v>1.8370034355576668</v>
      </c>
      <c r="D7721" s="15">
        <f t="shared" ca="1" si="1520"/>
        <v>-5.6262033540524374</v>
      </c>
      <c r="E7721" s="15">
        <f t="shared" ca="1" si="1520"/>
        <v>-2.7759038368046278</v>
      </c>
      <c r="F7721" s="15">
        <f t="shared" ca="1" si="1520"/>
        <v>14.933847527231402</v>
      </c>
      <c r="G7721" s="15">
        <f t="shared" ca="1" si="1520"/>
        <v>4.1824144705678901</v>
      </c>
      <c r="H7721" s="6"/>
      <c r="I7721" s="15">
        <f t="shared" ca="1" si="1515"/>
        <v>2.5102316484999787</v>
      </c>
      <c r="J7721" s="6"/>
      <c r="K7721" s="15">
        <f t="shared" ca="1" si="1509"/>
        <v>1.8129449068059959E-2</v>
      </c>
      <c r="L7721" s="15">
        <f t="shared" ca="1" si="1510"/>
        <v>2.6480629820304054</v>
      </c>
      <c r="M7721" s="15">
        <f t="shared" ca="1" si="1511"/>
        <v>1.117729134759863</v>
      </c>
      <c r="N7721" s="15">
        <f t="shared" ca="1" si="1512"/>
        <v>6.1738492600907033</v>
      </c>
      <c r="O7721" s="15">
        <f t="shared" ca="1" si="1513"/>
        <v>0.11184781561676016</v>
      </c>
      <c r="P7721" s="6"/>
      <c r="Q7721" s="15">
        <f t="shared" ca="1" si="1514"/>
        <v>10.069618641565793</v>
      </c>
      <c r="R7721" s="87">
        <f t="shared" ca="1" si="1517"/>
        <v>0.14381555953630845</v>
      </c>
      <c r="Y7721" s="6"/>
      <c r="Z7721" s="6"/>
      <c r="AA7721" s="6"/>
      <c r="AB7721" s="6"/>
      <c r="AE7721" s="41">
        <f t="shared" ca="1" si="1516"/>
        <v>0.22818253006354619</v>
      </c>
      <c r="AF7721" s="36">
        <f t="shared" ca="1" si="1518"/>
        <v>2.5174046603914482</v>
      </c>
    </row>
    <row r="7722" spans="2:32" x14ac:dyDescent="0.25">
      <c r="B7722" s="3">
        <f t="shared" si="1519"/>
        <v>7716</v>
      </c>
      <c r="C7722" s="15">
        <f t="shared" ca="1" si="1520"/>
        <v>3.1618103731316078</v>
      </c>
      <c r="D7722" s="15">
        <f t="shared" ca="1" si="1520"/>
        <v>11.615051900442651</v>
      </c>
      <c r="E7722" s="15">
        <f t="shared" ca="1" si="1520"/>
        <v>1.6992385120599423</v>
      </c>
      <c r="F7722" s="15">
        <f t="shared" ca="1" si="1520"/>
        <v>2.024308623723444</v>
      </c>
      <c r="G7722" s="15">
        <f t="shared" ca="1" si="1520"/>
        <v>-5.828740631000719</v>
      </c>
      <c r="H7722" s="6"/>
      <c r="I7722" s="15">
        <f t="shared" ca="1" si="1515"/>
        <v>2.5343337556713847</v>
      </c>
      <c r="J7722" s="6"/>
      <c r="K7722" s="15">
        <f t="shared" ca="1" si="1509"/>
        <v>1.5749076218372925E-2</v>
      </c>
      <c r="L7722" s="15">
        <f t="shared" ca="1" si="1510"/>
        <v>3.2983776809911243</v>
      </c>
      <c r="M7722" s="15">
        <f t="shared" ca="1" si="1511"/>
        <v>2.7895362636098184E-2</v>
      </c>
      <c r="N7722" s="15">
        <f t="shared" ca="1" si="1512"/>
        <v>1.0405025408740576E-2</v>
      </c>
      <c r="O7722" s="15">
        <f t="shared" ca="1" si="1513"/>
        <v>2.7976405278804393</v>
      </c>
      <c r="P7722" s="6"/>
      <c r="Q7722" s="15">
        <f t="shared" ca="1" si="1514"/>
        <v>6.1500676731347745</v>
      </c>
      <c r="R7722" s="87">
        <f t="shared" ca="1" si="1517"/>
        <v>0.19271594860940247</v>
      </c>
      <c r="Y7722" s="6"/>
      <c r="Z7722" s="6"/>
      <c r="AA7722" s="6"/>
      <c r="AB7722" s="6"/>
      <c r="AE7722" s="41">
        <f t="shared" ca="1" si="1516"/>
        <v>0.23896132007079601</v>
      </c>
      <c r="AF7722" s="36">
        <f t="shared" ca="1" si="1518"/>
        <v>1.5375169182836936</v>
      </c>
    </row>
    <row r="7723" spans="2:32" x14ac:dyDescent="0.25">
      <c r="B7723" s="3">
        <f t="shared" si="1519"/>
        <v>7717</v>
      </c>
      <c r="C7723" s="15">
        <f t="shared" ca="1" si="1520"/>
        <v>-3.613582388019446</v>
      </c>
      <c r="D7723" s="15">
        <f t="shared" ca="1" si="1520"/>
        <v>-1.7303569849186022</v>
      </c>
      <c r="E7723" s="15">
        <f t="shared" ca="1" si="1520"/>
        <v>1.7976889903687412</v>
      </c>
      <c r="F7723" s="15">
        <f t="shared" ca="1" si="1520"/>
        <v>-2.3956763540040997</v>
      </c>
      <c r="G7723" s="15">
        <f t="shared" ca="1" si="1520"/>
        <v>2.4267711932546758</v>
      </c>
      <c r="H7723" s="6"/>
      <c r="I7723" s="15">
        <f t="shared" ca="1" si="1515"/>
        <v>-0.7030311086637463</v>
      </c>
      <c r="J7723" s="6"/>
      <c r="K7723" s="15">
        <f t="shared" ca="1" si="1509"/>
        <v>0.33885234999036401</v>
      </c>
      <c r="L7723" s="15">
        <f t="shared" ca="1" si="1510"/>
        <v>4.2215938240912312E-2</v>
      </c>
      <c r="M7723" s="15">
        <f t="shared" ca="1" si="1511"/>
        <v>0.25014404054820216</v>
      </c>
      <c r="N7723" s="15">
        <f t="shared" ca="1" si="1512"/>
        <v>0.11460191706293221</v>
      </c>
      <c r="O7723" s="15">
        <f t="shared" ca="1" si="1513"/>
        <v>0.39182649796375407</v>
      </c>
      <c r="P7723" s="6"/>
      <c r="Q7723" s="15">
        <f t="shared" ca="1" si="1514"/>
        <v>1.1376407438061646</v>
      </c>
      <c r="R7723" s="87">
        <f t="shared" ca="1" si="1517"/>
        <v>-2.2666969937200192</v>
      </c>
      <c r="Y7723" s="6"/>
      <c r="Z7723" s="6"/>
      <c r="AA7723" s="6"/>
      <c r="AB7723" s="6"/>
      <c r="AE7723" s="41">
        <f t="shared" ca="1" si="1516"/>
        <v>-1.2088322608537514</v>
      </c>
      <c r="AF7723" s="36">
        <f t="shared" ca="1" si="1518"/>
        <v>0.28441018595154116</v>
      </c>
    </row>
    <row r="7724" spans="2:32" x14ac:dyDescent="0.25">
      <c r="B7724" s="3">
        <f t="shared" si="1519"/>
        <v>7718</v>
      </c>
      <c r="C7724" s="15">
        <f t="shared" ca="1" si="1520"/>
        <v>8.0619650898232731</v>
      </c>
      <c r="D7724" s="15">
        <f t="shared" ca="1" si="1520"/>
        <v>-7.6665286765031784</v>
      </c>
      <c r="E7724" s="15">
        <f t="shared" ca="1" si="1520"/>
        <v>7.7839566248025998</v>
      </c>
      <c r="F7724" s="15">
        <f t="shared" ca="1" si="1520"/>
        <v>-2.3863701702014941</v>
      </c>
      <c r="G7724" s="15">
        <f t="shared" ca="1" si="1520"/>
        <v>2.163235540233051</v>
      </c>
      <c r="H7724" s="6"/>
      <c r="I7724" s="15">
        <f t="shared" ca="1" si="1515"/>
        <v>1.59125168163085</v>
      </c>
      <c r="J7724" s="6"/>
      <c r="K7724" s="15">
        <f t="shared" ca="1" si="1509"/>
        <v>1.6748052804384483</v>
      </c>
      <c r="L7724" s="15">
        <f t="shared" ca="1" si="1510"/>
        <v>3.4282598863780884</v>
      </c>
      <c r="M7724" s="15">
        <f t="shared" ca="1" si="1511"/>
        <v>1.5339837805273528</v>
      </c>
      <c r="N7724" s="15">
        <f t="shared" ca="1" si="1512"/>
        <v>0.63285902384696668</v>
      </c>
      <c r="O7724" s="15">
        <f t="shared" ca="1" si="1513"/>
        <v>1.3086621380058507E-2</v>
      </c>
      <c r="P7724" s="6"/>
      <c r="Q7724" s="15">
        <f t="shared" ca="1" si="1514"/>
        <v>7.2829945925709154</v>
      </c>
      <c r="R7724" s="87">
        <f t="shared" ca="1" si="1517"/>
        <v>-0.13547088834612186</v>
      </c>
      <c r="Y7724" s="6"/>
      <c r="Z7724" s="6"/>
      <c r="AA7724" s="6"/>
      <c r="AB7724" s="6"/>
      <c r="AE7724" s="41">
        <f t="shared" ca="1" si="1516"/>
        <v>-0.18279780511242907</v>
      </c>
      <c r="AF7724" s="36">
        <f t="shared" ca="1" si="1518"/>
        <v>1.8207486481427289</v>
      </c>
    </row>
    <row r="7725" spans="2:32" x14ac:dyDescent="0.25">
      <c r="B7725" s="3">
        <f t="shared" si="1519"/>
        <v>7719</v>
      </c>
      <c r="C7725" s="15">
        <f t="shared" ca="1" si="1520"/>
        <v>10.366126127075072</v>
      </c>
      <c r="D7725" s="15">
        <f t="shared" ca="1" si="1520"/>
        <v>3.8422882351467562</v>
      </c>
      <c r="E7725" s="15">
        <f t="shared" ca="1" si="1520"/>
        <v>2.1854024249179371</v>
      </c>
      <c r="F7725" s="15">
        <f t="shared" ca="1" si="1520"/>
        <v>7.7518505082235851</v>
      </c>
      <c r="G7725" s="15">
        <f t="shared" ca="1" si="1520"/>
        <v>-4.3883511247320186</v>
      </c>
      <c r="H7725" s="6"/>
      <c r="I7725" s="15">
        <f t="shared" ca="1" si="1515"/>
        <v>3.9514632341262654</v>
      </c>
      <c r="J7725" s="6"/>
      <c r="K7725" s="15">
        <f t="shared" ca="1" si="1509"/>
        <v>1.6459160012069738</v>
      </c>
      <c r="L7725" s="15">
        <f t="shared" ca="1" si="1510"/>
        <v>4.7676721608703364E-4</v>
      </c>
      <c r="M7725" s="15">
        <f t="shared" ca="1" si="1511"/>
        <v>0.12475883127286301</v>
      </c>
      <c r="N7725" s="15">
        <f t="shared" ca="1" si="1512"/>
        <v>0.57771773732483434</v>
      </c>
      <c r="O7725" s="15">
        <f t="shared" ca="1" si="1513"/>
        <v>2.7821001416087525</v>
      </c>
      <c r="P7725" s="6"/>
      <c r="Q7725" s="15">
        <f t="shared" ca="1" si="1514"/>
        <v>5.1309694786295106</v>
      </c>
      <c r="R7725" s="87">
        <f t="shared" ca="1" si="1517"/>
        <v>0.77055856366616227</v>
      </c>
      <c r="Y7725" s="6"/>
      <c r="Z7725" s="6"/>
      <c r="AA7725" s="6"/>
      <c r="AB7725" s="6"/>
      <c r="AE7725" s="41">
        <f t="shared" ca="1" si="1516"/>
        <v>0.87272088941958337</v>
      </c>
      <c r="AF7725" s="36">
        <f t="shared" ca="1" si="1518"/>
        <v>1.2827423696573776</v>
      </c>
    </row>
    <row r="7726" spans="2:32" x14ac:dyDescent="0.25">
      <c r="B7726" s="3">
        <f t="shared" si="1519"/>
        <v>7720</v>
      </c>
      <c r="C7726" s="15">
        <f t="shared" ca="1" si="1520"/>
        <v>-1.9323311864710075</v>
      </c>
      <c r="D7726" s="15">
        <f t="shared" ca="1" si="1520"/>
        <v>-5.067078635699227</v>
      </c>
      <c r="E7726" s="15">
        <f t="shared" ca="1" si="1520"/>
        <v>5.2015341055122191</v>
      </c>
      <c r="F7726" s="15">
        <f t="shared" ca="1" si="1520"/>
        <v>-12.265651916978454</v>
      </c>
      <c r="G7726" s="15">
        <f t="shared" ca="1" si="1520"/>
        <v>13.196020058697913</v>
      </c>
      <c r="H7726" s="6"/>
      <c r="I7726" s="15">
        <f t="shared" ca="1" si="1515"/>
        <v>-0.17350151498771105</v>
      </c>
      <c r="J7726" s="6"/>
      <c r="K7726" s="15">
        <f t="shared" ca="1" si="1509"/>
        <v>0.12373927253160164</v>
      </c>
      <c r="L7726" s="15">
        <f t="shared" ca="1" si="1510"/>
        <v>0.95788388145404835</v>
      </c>
      <c r="M7726" s="15">
        <f t="shared" ca="1" si="1511"/>
        <v>1.155640316865723</v>
      </c>
      <c r="N7726" s="15">
        <f t="shared" ca="1" si="1512"/>
        <v>5.8488040537745949</v>
      </c>
      <c r="O7726" s="15">
        <f t="shared" ca="1" si="1513"/>
        <v>7.1497642843698124</v>
      </c>
      <c r="P7726" s="6"/>
      <c r="Q7726" s="15">
        <f t="shared" ca="1" si="1514"/>
        <v>15.23583180899578</v>
      </c>
      <c r="R7726" s="87">
        <f t="shared" ca="1" si="1517"/>
        <v>-0.49804875161715295</v>
      </c>
      <c r="Y7726" s="6"/>
      <c r="Z7726" s="6"/>
      <c r="AA7726" s="6"/>
      <c r="AB7726" s="6"/>
      <c r="AE7726" s="41">
        <f t="shared" ca="1" si="1516"/>
        <v>-0.97201942734225988</v>
      </c>
      <c r="AF7726" s="36">
        <f t="shared" ca="1" si="1518"/>
        <v>3.808957952248945</v>
      </c>
    </row>
    <row r="7727" spans="2:32" x14ac:dyDescent="0.25">
      <c r="B7727" s="3">
        <f t="shared" si="1519"/>
        <v>7721</v>
      </c>
      <c r="C7727" s="15">
        <f t="shared" ca="1" si="1520"/>
        <v>7.0009013642170341</v>
      </c>
      <c r="D7727" s="15">
        <f t="shared" ca="1" si="1520"/>
        <v>3.8887724394811394</v>
      </c>
      <c r="E7727" s="15">
        <f t="shared" ca="1" si="1520"/>
        <v>1.2223617134726292</v>
      </c>
      <c r="F7727" s="15">
        <f t="shared" ca="1" si="1520"/>
        <v>0.38471663406877821</v>
      </c>
      <c r="G7727" s="15">
        <f t="shared" ca="1" si="1520"/>
        <v>3.8503760543684304</v>
      </c>
      <c r="H7727" s="6"/>
      <c r="I7727" s="15">
        <f t="shared" ca="1" si="1515"/>
        <v>3.2694256411216025</v>
      </c>
      <c r="J7727" s="6"/>
      <c r="K7727" s="15">
        <f t="shared" ref="K7727:K7790" ca="1" si="1521">((C7727-$I7727)/$B$2)^2</f>
        <v>0.55695644288202295</v>
      </c>
      <c r="L7727" s="15">
        <f t="shared" ref="L7727:L7790" ca="1" si="1522">((D7727-$I7727)/$B$2)^2</f>
        <v>1.5343618265528353E-2</v>
      </c>
      <c r="M7727" s="15">
        <f t="shared" ref="M7727:M7790" ca="1" si="1523">((E7727-$I7727)/$B$2)^2</f>
        <v>0.16761882895526564</v>
      </c>
      <c r="N7727" s="15">
        <f t="shared" ref="N7727:N7790" ca="1" si="1524">((F7727-$I7727)/$B$2)^2</f>
        <v>0.33286184221486764</v>
      </c>
      <c r="O7727" s="15">
        <f t="shared" ref="O7727:O7790" ca="1" si="1525">((G7727-$I7727)/$B$2)^2</f>
        <v>1.3500135306066407E-2</v>
      </c>
      <c r="P7727" s="6"/>
      <c r="Q7727" s="15">
        <f t="shared" ref="Q7727:Q7790" ca="1" si="1526">SUM(K7727:O7727)</f>
        <v>1.086280867623751</v>
      </c>
      <c r="R7727" s="87">
        <f t="shared" ca="1" si="1517"/>
        <v>1.0893845072353359</v>
      </c>
      <c r="Y7727" s="6"/>
      <c r="Z7727" s="6"/>
      <c r="AA7727" s="6"/>
      <c r="AB7727" s="6"/>
      <c r="AE7727" s="41">
        <f t="shared" ca="1" si="1516"/>
        <v>0.5677044051858311</v>
      </c>
      <c r="AF7727" s="36">
        <f t="shared" ca="1" si="1518"/>
        <v>0.27157021690593774</v>
      </c>
    </row>
    <row r="7728" spans="2:32" x14ac:dyDescent="0.25">
      <c r="B7728" s="3">
        <f t="shared" si="1519"/>
        <v>7722</v>
      </c>
      <c r="C7728" s="15">
        <f t="shared" ca="1" si="1520"/>
        <v>5.423121467352189</v>
      </c>
      <c r="D7728" s="15">
        <f t="shared" ca="1" si="1520"/>
        <v>3.1398445769596623</v>
      </c>
      <c r="E7728" s="15">
        <f t="shared" ca="1" si="1520"/>
        <v>4.4778871230811257</v>
      </c>
      <c r="F7728" s="15">
        <f t="shared" ca="1" si="1520"/>
        <v>4.9174571302883558</v>
      </c>
      <c r="G7728" s="15">
        <f t="shared" ca="1" si="1520"/>
        <v>2.7009531398081097</v>
      </c>
      <c r="H7728" s="6"/>
      <c r="I7728" s="15">
        <f t="shared" ca="1" si="1515"/>
        <v>4.1318526874978883</v>
      </c>
      <c r="J7728" s="6"/>
      <c r="K7728" s="15">
        <f t="shared" ca="1" si="1521"/>
        <v>6.6695002473056583E-2</v>
      </c>
      <c r="L7728" s="15">
        <f t="shared" ca="1" si="1522"/>
        <v>3.9363203654944834E-2</v>
      </c>
      <c r="M7728" s="15">
        <f t="shared" ca="1" si="1523"/>
        <v>4.789593224376389E-3</v>
      </c>
      <c r="N7728" s="15">
        <f t="shared" ca="1" si="1524"/>
        <v>2.4686973621284847E-2</v>
      </c>
      <c r="O7728" s="15">
        <f t="shared" ca="1" si="1525"/>
        <v>8.1898940623152505E-2</v>
      </c>
      <c r="P7728" s="6"/>
      <c r="Q7728" s="15">
        <f t="shared" ca="1" si="1526"/>
        <v>0.21743371359681515</v>
      </c>
      <c r="R7728" s="87">
        <f t="shared" ca="1" si="1517"/>
        <v>4.0892036820242117</v>
      </c>
      <c r="Y7728" s="6"/>
      <c r="Z7728" s="6"/>
      <c r="AA7728" s="6"/>
      <c r="AB7728" s="6"/>
      <c r="AE7728" s="41">
        <f t="shared" ca="1" si="1516"/>
        <v>0.95339350545217882</v>
      </c>
      <c r="AF7728" s="36">
        <f t="shared" ca="1" si="1518"/>
        <v>5.4358428399203788E-2</v>
      </c>
    </row>
    <row r="7729" spans="2:32" x14ac:dyDescent="0.25">
      <c r="B7729" s="3">
        <f t="shared" si="1519"/>
        <v>7723</v>
      </c>
      <c r="C7729" s="15">
        <f t="shared" ca="1" si="1520"/>
        <v>3.3188232436396303</v>
      </c>
      <c r="D7729" s="15">
        <f t="shared" ca="1" si="1520"/>
        <v>-1.5614232147400426</v>
      </c>
      <c r="E7729" s="15">
        <f t="shared" ca="1" si="1520"/>
        <v>11.142825560332366</v>
      </c>
      <c r="F7729" s="15">
        <f t="shared" ca="1" si="1520"/>
        <v>1.5291578904459517</v>
      </c>
      <c r="G7729" s="15">
        <f t="shared" ca="1" si="1520"/>
        <v>3.4899857321150107</v>
      </c>
      <c r="H7729" s="6"/>
      <c r="I7729" s="15">
        <f t="shared" ca="1" si="1515"/>
        <v>3.583873842358583</v>
      </c>
      <c r="J7729" s="6"/>
      <c r="K7729" s="15">
        <f t="shared" ca="1" si="1521"/>
        <v>2.8100727952510107E-3</v>
      </c>
      <c r="L7729" s="15">
        <f t="shared" ca="1" si="1522"/>
        <v>1.058963272231511</v>
      </c>
      <c r="M7729" s="15">
        <f t="shared" ca="1" si="1523"/>
        <v>2.2855100429863517</v>
      </c>
      <c r="N7729" s="15">
        <f t="shared" ca="1" si="1524"/>
        <v>0.1688743057217692</v>
      </c>
      <c r="O7729" s="15">
        <f t="shared" ca="1" si="1525"/>
        <v>3.5259908980436706E-4</v>
      </c>
      <c r="P7729" s="6"/>
      <c r="Q7729" s="15">
        <f t="shared" ca="1" si="1526"/>
        <v>3.516510292824687</v>
      </c>
      <c r="R7729" s="87">
        <f t="shared" ca="1" si="1517"/>
        <v>0.75545679794663145</v>
      </c>
      <c r="Y7729" s="6"/>
      <c r="Z7729" s="6"/>
      <c r="AA7729" s="6"/>
      <c r="AB7729" s="6"/>
      <c r="AE7729" s="41">
        <f t="shared" ca="1" si="1516"/>
        <v>0.70832991585951544</v>
      </c>
      <c r="AF7729" s="36">
        <f t="shared" ca="1" si="1518"/>
        <v>0.87912757320617174</v>
      </c>
    </row>
    <row r="7730" spans="2:32" x14ac:dyDescent="0.25">
      <c r="B7730" s="3">
        <f t="shared" si="1519"/>
        <v>7724</v>
      </c>
      <c r="C7730" s="15">
        <f t="shared" ca="1" si="1520"/>
        <v>0.84735323235105642</v>
      </c>
      <c r="D7730" s="15">
        <f t="shared" ca="1" si="1520"/>
        <v>-1.5468516652136168</v>
      </c>
      <c r="E7730" s="15">
        <f t="shared" ca="1" si="1520"/>
        <v>-11.292782463104018</v>
      </c>
      <c r="F7730" s="15">
        <f t="shared" ca="1" si="1520"/>
        <v>8.1100744284003596</v>
      </c>
      <c r="G7730" s="15">
        <f t="shared" ca="1" si="1520"/>
        <v>-0.76136558547585009</v>
      </c>
      <c r="H7730" s="6"/>
      <c r="I7730" s="15">
        <f t="shared" ca="1" si="1515"/>
        <v>-0.92871441060841387</v>
      </c>
      <c r="J7730" s="6"/>
      <c r="K7730" s="15">
        <f t="shared" ca="1" si="1521"/>
        <v>0.12617665089470437</v>
      </c>
      <c r="L7730" s="15">
        <f t="shared" ca="1" si="1522"/>
        <v>1.5283746621234299E-2</v>
      </c>
      <c r="M7730" s="15">
        <f t="shared" ca="1" si="1523"/>
        <v>4.2965562638704</v>
      </c>
      <c r="N7730" s="15">
        <f t="shared" ca="1" si="1524"/>
        <v>3.2679881470475829</v>
      </c>
      <c r="O7730" s="15">
        <f t="shared" ca="1" si="1525"/>
        <v>1.1202251709299764E-3</v>
      </c>
      <c r="P7730" s="6"/>
      <c r="Q7730" s="15">
        <f t="shared" ca="1" si="1526"/>
        <v>7.7071250336048518</v>
      </c>
      <c r="R7730" s="87">
        <f t="shared" ca="1" si="1517"/>
        <v>-0.9435736737387399</v>
      </c>
      <c r="Y7730" s="6"/>
      <c r="Z7730" s="6"/>
      <c r="AA7730" s="6"/>
      <c r="AB7730" s="6"/>
      <c r="AE7730" s="41">
        <f t="shared" ca="1" si="1516"/>
        <v>-1.3097609017607288</v>
      </c>
      <c r="AF7730" s="36">
        <f t="shared" ca="1" si="1518"/>
        <v>1.9267812584012129</v>
      </c>
    </row>
    <row r="7731" spans="2:32" x14ac:dyDescent="0.25">
      <c r="B7731" s="3">
        <f t="shared" si="1519"/>
        <v>7725</v>
      </c>
      <c r="C7731" s="15">
        <f t="shared" ca="1" si="1520"/>
        <v>3.1457446949433656</v>
      </c>
      <c r="D7731" s="15">
        <f t="shared" ca="1" si="1520"/>
        <v>4.5775570525396407</v>
      </c>
      <c r="E7731" s="15">
        <f t="shared" ca="1" si="1520"/>
        <v>-1.7081940316935929</v>
      </c>
      <c r="F7731" s="15">
        <f t="shared" ca="1" si="1520"/>
        <v>5.922760362031295</v>
      </c>
      <c r="G7731" s="15">
        <f t="shared" ca="1" si="1520"/>
        <v>14.882337315124211</v>
      </c>
      <c r="H7731" s="6"/>
      <c r="I7731" s="15">
        <f t="shared" ca="1" si="1515"/>
        <v>5.3640410785889845</v>
      </c>
      <c r="J7731" s="6"/>
      <c r="K7731" s="15">
        <f t="shared" ca="1" si="1521"/>
        <v>0.1968335538278092</v>
      </c>
      <c r="L7731" s="15">
        <f t="shared" ca="1" si="1522"/>
        <v>2.474228492923139E-2</v>
      </c>
      <c r="M7731" s="15">
        <f t="shared" ca="1" si="1523"/>
        <v>2.0006603782045445</v>
      </c>
      <c r="N7731" s="15">
        <f t="shared" ca="1" si="1524"/>
        <v>1.2486689507611556E-2</v>
      </c>
      <c r="O7731" s="15">
        <f t="shared" ca="1" si="1525"/>
        <v>3.623918529857626</v>
      </c>
      <c r="P7731" s="6"/>
      <c r="Q7731" s="15">
        <f t="shared" ca="1" si="1526"/>
        <v>5.8586414363268222</v>
      </c>
      <c r="R7731" s="87">
        <f t="shared" ca="1" si="1517"/>
        <v>1.2431050318846837</v>
      </c>
      <c r="Y7731" s="6"/>
      <c r="Z7731" s="6"/>
      <c r="AA7731" s="6"/>
      <c r="AB7731" s="6"/>
      <c r="AE7731" s="41">
        <f t="shared" ca="1" si="1516"/>
        <v>1.5044449061653362</v>
      </c>
      <c r="AF7731" s="36">
        <f t="shared" ca="1" si="1518"/>
        <v>1.4646603590817056</v>
      </c>
    </row>
    <row r="7732" spans="2:32" x14ac:dyDescent="0.25">
      <c r="B7732" s="3">
        <f t="shared" si="1519"/>
        <v>7726</v>
      </c>
      <c r="C7732" s="15">
        <f t="shared" ca="1" si="1520"/>
        <v>0.63503277278206438</v>
      </c>
      <c r="D7732" s="15">
        <f t="shared" ca="1" si="1520"/>
        <v>5.6700309493070371</v>
      </c>
      <c r="E7732" s="15">
        <f t="shared" ca="1" si="1520"/>
        <v>7.9678656624770356</v>
      </c>
      <c r="F7732" s="15">
        <f t="shared" ca="1" si="1520"/>
        <v>-1.3925907745254502</v>
      </c>
      <c r="G7732" s="15">
        <f t="shared" ca="1" si="1520"/>
        <v>3.5003286151247028</v>
      </c>
      <c r="H7732" s="6"/>
      <c r="I7732" s="15">
        <f t="shared" ca="1" si="1515"/>
        <v>3.2761334450330777</v>
      </c>
      <c r="J7732" s="6"/>
      <c r="K7732" s="15">
        <f t="shared" ca="1" si="1521"/>
        <v>0.27901651043859016</v>
      </c>
      <c r="L7732" s="15">
        <f t="shared" ca="1" si="1522"/>
        <v>0.22922981043876364</v>
      </c>
      <c r="M7732" s="15">
        <f t="shared" ca="1" si="1523"/>
        <v>0.88049404800806397</v>
      </c>
      <c r="N7732" s="15">
        <f t="shared" ca="1" si="1524"/>
        <v>0.87187943353169528</v>
      </c>
      <c r="O7732" s="15">
        <f t="shared" ca="1" si="1525"/>
        <v>2.0105389716965094E-3</v>
      </c>
      <c r="P7732" s="6"/>
      <c r="Q7732" s="15">
        <f t="shared" ca="1" si="1526"/>
        <v>2.2626303413888094</v>
      </c>
      <c r="R7732" s="87">
        <f t="shared" ca="1" si="1517"/>
        <v>0.75881215855651574</v>
      </c>
      <c r="Y7732" s="6"/>
      <c r="Z7732" s="6"/>
      <c r="AA7732" s="6"/>
      <c r="AB7732" s="6"/>
      <c r="AE7732" s="41">
        <f t="shared" ca="1" si="1516"/>
        <v>0.5707042262909906</v>
      </c>
      <c r="AF7732" s="36">
        <f t="shared" ca="1" si="1518"/>
        <v>0.56565758534720234</v>
      </c>
    </row>
    <row r="7733" spans="2:32" x14ac:dyDescent="0.25">
      <c r="B7733" s="3">
        <f t="shared" si="1519"/>
        <v>7727</v>
      </c>
      <c r="C7733" s="15">
        <f t="shared" ca="1" si="1520"/>
        <v>-5.2798129841704586</v>
      </c>
      <c r="D7733" s="15">
        <f t="shared" ca="1" si="1520"/>
        <v>5.1035774337946833</v>
      </c>
      <c r="E7733" s="15">
        <f t="shared" ca="1" si="1520"/>
        <v>3.5495580985760133</v>
      </c>
      <c r="F7733" s="15">
        <f t="shared" ca="1" si="1520"/>
        <v>1.1489698027419075</v>
      </c>
      <c r="G7733" s="15">
        <f t="shared" ca="1" si="1520"/>
        <v>-1.9145360137977763</v>
      </c>
      <c r="H7733" s="6"/>
      <c r="I7733" s="15">
        <f t="shared" ca="1" si="1515"/>
        <v>0.52155126742887392</v>
      </c>
      <c r="J7733" s="6"/>
      <c r="K7733" s="15">
        <f t="shared" ca="1" si="1521"/>
        <v>1.3462330871893873</v>
      </c>
      <c r="L7733" s="15">
        <f t="shared" ca="1" si="1522"/>
        <v>0.83979855157043815</v>
      </c>
      <c r="M7733" s="15">
        <f t="shared" ca="1" si="1523"/>
        <v>0.36675301477894973</v>
      </c>
      <c r="N7733" s="15">
        <f t="shared" ca="1" si="1524"/>
        <v>1.5746160738174097E-2</v>
      </c>
      <c r="O7733" s="15">
        <f t="shared" ca="1" si="1525"/>
        <v>0.23738084967017009</v>
      </c>
      <c r="P7733" s="6"/>
      <c r="Q7733" s="15">
        <f t="shared" ca="1" si="1526"/>
        <v>2.8059116639471191</v>
      </c>
      <c r="R7733" s="87">
        <f t="shared" ca="1" si="1517"/>
        <v>-0.7894311617695241</v>
      </c>
      <c r="Y7733" s="6"/>
      <c r="Z7733" s="6"/>
      <c r="AA7733" s="6"/>
      <c r="AB7733" s="6"/>
      <c r="AE7733" s="41">
        <f t="shared" ca="1" si="1516"/>
        <v>-0.66118237345548914</v>
      </c>
      <c r="AF7733" s="36">
        <f t="shared" ca="1" si="1518"/>
        <v>0.70147791598677978</v>
      </c>
    </row>
    <row r="7734" spans="2:32" x14ac:dyDescent="0.25">
      <c r="B7734" s="3">
        <f t="shared" si="1519"/>
        <v>7728</v>
      </c>
      <c r="C7734" s="15">
        <f t="shared" ca="1" si="1520"/>
        <v>0.80744410754958817</v>
      </c>
      <c r="D7734" s="15">
        <f t="shared" ca="1" si="1520"/>
        <v>-2.845213825880478</v>
      </c>
      <c r="E7734" s="15">
        <f t="shared" ca="1" si="1520"/>
        <v>-3.9473605799158946</v>
      </c>
      <c r="F7734" s="15">
        <f t="shared" ca="1" si="1520"/>
        <v>5.6639241018390933</v>
      </c>
      <c r="G7734" s="15">
        <f t="shared" ca="1" si="1520"/>
        <v>2.1306093640006574</v>
      </c>
      <c r="H7734" s="6"/>
      <c r="I7734" s="15">
        <f t="shared" ca="1" si="1515"/>
        <v>0.36188063351859323</v>
      </c>
      <c r="J7734" s="6"/>
      <c r="K7734" s="15">
        <f t="shared" ca="1" si="1521"/>
        <v>7.9410723756227642E-3</v>
      </c>
      <c r="L7734" s="15">
        <f t="shared" ca="1" si="1522"/>
        <v>0.41141819486032888</v>
      </c>
      <c r="M7734" s="15">
        <f t="shared" ca="1" si="1523"/>
        <v>0.74278239342249364</v>
      </c>
      <c r="N7734" s="15">
        <f t="shared" ca="1" si="1524"/>
        <v>1.124466597598403</v>
      </c>
      <c r="O7734" s="15">
        <f t="shared" ca="1" si="1525"/>
        <v>0.12513605288130775</v>
      </c>
      <c r="P7734" s="6"/>
      <c r="Q7734" s="15">
        <f t="shared" ca="1" si="1526"/>
        <v>2.4117443111381558</v>
      </c>
      <c r="R7734" s="87">
        <f t="shared" ca="1" si="1517"/>
        <v>-0.94346307352377512</v>
      </c>
      <c r="Y7734" s="6"/>
      <c r="Z7734" s="6"/>
      <c r="AA7734" s="6"/>
      <c r="AB7734" s="6"/>
      <c r="AE7734" s="41">
        <f t="shared" ca="1" si="1516"/>
        <v>-0.73258925174226308</v>
      </c>
      <c r="AF7734" s="36">
        <f t="shared" ca="1" si="1518"/>
        <v>0.60293607778453895</v>
      </c>
    </row>
    <row r="7735" spans="2:32" x14ac:dyDescent="0.25">
      <c r="B7735" s="3">
        <f t="shared" si="1519"/>
        <v>7729</v>
      </c>
      <c r="C7735" s="15">
        <f t="shared" ca="1" si="1520"/>
        <v>5.3851798086675888</v>
      </c>
      <c r="D7735" s="15">
        <f t="shared" ca="1" si="1520"/>
        <v>1.662289886195973</v>
      </c>
      <c r="E7735" s="15">
        <f t="shared" ca="1" si="1520"/>
        <v>4.1801315409683415</v>
      </c>
      <c r="F7735" s="15">
        <f t="shared" ca="1" si="1520"/>
        <v>-10.055869551785804</v>
      </c>
      <c r="G7735" s="15">
        <f t="shared" ca="1" si="1520"/>
        <v>7.0844072942197034</v>
      </c>
      <c r="H7735" s="6"/>
      <c r="I7735" s="15">
        <f t="shared" ca="1" si="1515"/>
        <v>1.6512277956531605</v>
      </c>
      <c r="J7735" s="6"/>
      <c r="K7735" s="15">
        <f t="shared" ca="1" si="1521"/>
        <v>0.55769590541978009</v>
      </c>
      <c r="L7735" s="15">
        <f t="shared" ca="1" si="1522"/>
        <v>4.8947938870952587E-6</v>
      </c>
      <c r="M7735" s="15">
        <f t="shared" ca="1" si="1523"/>
        <v>0.25581416612276597</v>
      </c>
      <c r="N7735" s="15">
        <f t="shared" ca="1" si="1524"/>
        <v>5.4822451320964971</v>
      </c>
      <c r="O7735" s="15">
        <f t="shared" ca="1" si="1525"/>
        <v>1.1807775785457515</v>
      </c>
      <c r="P7735" s="6"/>
      <c r="Q7735" s="15">
        <f t="shared" ca="1" si="1526"/>
        <v>7.4765376769786824</v>
      </c>
      <c r="R7735" s="87">
        <f t="shared" ca="1" si="1517"/>
        <v>-0.11408711464486213</v>
      </c>
      <c r="Y7735" s="6"/>
      <c r="Z7735" s="6"/>
      <c r="AA7735" s="6"/>
      <c r="AB7735" s="6"/>
      <c r="AE7735" s="41">
        <f t="shared" ca="1" si="1516"/>
        <v>-0.15597567151639616</v>
      </c>
      <c r="AF7735" s="36">
        <f t="shared" ca="1" si="1518"/>
        <v>1.8691344192446706</v>
      </c>
    </row>
    <row r="7736" spans="2:32" x14ac:dyDescent="0.25">
      <c r="B7736" s="3">
        <f t="shared" si="1519"/>
        <v>7730</v>
      </c>
      <c r="C7736" s="15">
        <f t="shared" ca="1" si="1520"/>
        <v>5.1506334525462663</v>
      </c>
      <c r="D7736" s="15">
        <f t="shared" ca="1" si="1520"/>
        <v>-6.2418637585771801</v>
      </c>
      <c r="E7736" s="15">
        <f t="shared" ca="1" si="1520"/>
        <v>-2.683659371304997</v>
      </c>
      <c r="F7736" s="15">
        <f t="shared" ca="1" si="1520"/>
        <v>0.23048657735260902</v>
      </c>
      <c r="G7736" s="15">
        <f t="shared" ca="1" si="1520"/>
        <v>8.4948154350229288</v>
      </c>
      <c r="H7736" s="6"/>
      <c r="I7736" s="15">
        <f t="shared" ca="1" si="1515"/>
        <v>0.99008246700792546</v>
      </c>
      <c r="J7736" s="6"/>
      <c r="K7736" s="15">
        <f t="shared" ca="1" si="1521"/>
        <v>0.69240738013056224</v>
      </c>
      <c r="L7736" s="15">
        <f t="shared" ca="1" si="1522"/>
        <v>2.0920418483901866</v>
      </c>
      <c r="M7736" s="15">
        <f t="shared" ca="1" si="1523"/>
        <v>0.53985516378283238</v>
      </c>
      <c r="N7736" s="15">
        <f t="shared" ca="1" si="1524"/>
        <v>2.3079436623250071E-2</v>
      </c>
      <c r="O7736" s="15">
        <f t="shared" ca="1" si="1525"/>
        <v>2.252840676848451</v>
      </c>
      <c r="P7736" s="6"/>
      <c r="Q7736" s="15">
        <f t="shared" ca="1" si="1526"/>
        <v>5.600224505775282</v>
      </c>
      <c r="R7736" s="87">
        <f t="shared" ca="1" si="1517"/>
        <v>-0.38170529687363408</v>
      </c>
      <c r="Y7736" s="6"/>
      <c r="Z7736" s="6"/>
      <c r="AA7736" s="6"/>
      <c r="AB7736" s="6"/>
      <c r="AE7736" s="41">
        <f t="shared" ca="1" si="1516"/>
        <v>-0.45164885108783309</v>
      </c>
      <c r="AF7736" s="36">
        <f t="shared" ca="1" si="1518"/>
        <v>1.4000561264438205</v>
      </c>
    </row>
    <row r="7737" spans="2:32" x14ac:dyDescent="0.25">
      <c r="B7737" s="3">
        <f t="shared" si="1519"/>
        <v>7731</v>
      </c>
      <c r="C7737" s="15">
        <f t="shared" ca="1" si="1520"/>
        <v>6.2397855332645502</v>
      </c>
      <c r="D7737" s="15">
        <f t="shared" ca="1" si="1520"/>
        <v>4.296850164163093</v>
      </c>
      <c r="E7737" s="15">
        <f t="shared" ca="1" si="1520"/>
        <v>11.471128575630921</v>
      </c>
      <c r="F7737" s="15">
        <f t="shared" ca="1" si="1520"/>
        <v>6.6846191985957963</v>
      </c>
      <c r="G7737" s="15">
        <f t="shared" ca="1" si="1520"/>
        <v>5.9476799153559794</v>
      </c>
      <c r="H7737" s="6"/>
      <c r="I7737" s="15">
        <f t="shared" ca="1" si="1515"/>
        <v>6.9280126774020676</v>
      </c>
      <c r="J7737" s="6"/>
      <c r="K7737" s="15">
        <f t="shared" ca="1" si="1521"/>
        <v>1.8946264077107321E-2</v>
      </c>
      <c r="L7737" s="15">
        <f t="shared" ca="1" si="1522"/>
        <v>0.27692064684296153</v>
      </c>
      <c r="M7737" s="15">
        <f t="shared" ca="1" si="1523"/>
        <v>0.82559608258959039</v>
      </c>
      <c r="N7737" s="15">
        <f t="shared" ca="1" si="1524"/>
        <v>2.369615421016753E-3</v>
      </c>
      <c r="O7737" s="15">
        <f t="shared" ca="1" si="1525"/>
        <v>3.8442092973636488E-2</v>
      </c>
      <c r="P7737" s="6"/>
      <c r="Q7737" s="15">
        <f t="shared" ca="1" si="1526"/>
        <v>1.1622747019043123</v>
      </c>
      <c r="R7737" s="87">
        <f t="shared" ca="1" si="1517"/>
        <v>4.0884850812298517</v>
      </c>
      <c r="Y7737" s="6"/>
      <c r="Z7737" s="6"/>
      <c r="AA7737" s="6"/>
      <c r="AB7737" s="6"/>
      <c r="AE7737" s="41">
        <f t="shared" ca="1" si="1516"/>
        <v>2.2038742681303529</v>
      </c>
      <c r="AF7737" s="36">
        <f t="shared" ca="1" si="1518"/>
        <v>0.29056867547607806</v>
      </c>
    </row>
    <row r="7738" spans="2:32" x14ac:dyDescent="0.25">
      <c r="B7738" s="3">
        <f t="shared" si="1519"/>
        <v>7732</v>
      </c>
      <c r="C7738" s="15">
        <f t="shared" ca="1" si="1520"/>
        <v>-3.5340122653238533</v>
      </c>
      <c r="D7738" s="15">
        <f t="shared" ca="1" si="1520"/>
        <v>-1.8095665884527441</v>
      </c>
      <c r="E7738" s="15">
        <f t="shared" ca="1" si="1520"/>
        <v>5.4122694220394596</v>
      </c>
      <c r="F7738" s="15">
        <f t="shared" ca="1" si="1520"/>
        <v>5.2273251244045387</v>
      </c>
      <c r="G7738" s="15">
        <f t="shared" ca="1" si="1520"/>
        <v>-1.5199850156430239</v>
      </c>
      <c r="H7738" s="6"/>
      <c r="I7738" s="15">
        <f t="shared" ca="1" si="1515"/>
        <v>0.75520613540487547</v>
      </c>
      <c r="J7738" s="6"/>
      <c r="K7738" s="15">
        <f t="shared" ca="1" si="1521"/>
        <v>0.73589577956599639</v>
      </c>
      <c r="L7738" s="15">
        <f t="shared" ca="1" si="1522"/>
        <v>0.26312236500176134</v>
      </c>
      <c r="M7738" s="15">
        <f t="shared" ca="1" si="1523"/>
        <v>0.86752953822878875</v>
      </c>
      <c r="N7738" s="15">
        <f t="shared" ca="1" si="1524"/>
        <v>0.79999393007085495</v>
      </c>
      <c r="O7738" s="15">
        <f t="shared" ca="1" si="1525"/>
        <v>0.20705979095226662</v>
      </c>
      <c r="P7738" s="6"/>
      <c r="Q7738" s="15">
        <f t="shared" ca="1" si="1526"/>
        <v>2.8736014038196682</v>
      </c>
      <c r="R7738" s="87">
        <f t="shared" ca="1" si="1517"/>
        <v>-0.65679398831381275</v>
      </c>
      <c r="Y7738" s="6"/>
      <c r="Z7738" s="6"/>
      <c r="AA7738" s="6"/>
      <c r="AB7738" s="6"/>
      <c r="AE7738" s="41">
        <f t="shared" ca="1" si="1516"/>
        <v>-0.55668873984187339</v>
      </c>
      <c r="AF7738" s="36">
        <f t="shared" ca="1" si="1518"/>
        <v>0.71840035095491706</v>
      </c>
    </row>
    <row r="7739" spans="2:32" x14ac:dyDescent="0.25">
      <c r="B7739" s="3">
        <f t="shared" si="1519"/>
        <v>7733</v>
      </c>
      <c r="C7739" s="15">
        <f t="shared" ca="1" si="1520"/>
        <v>2.2705200115084612</v>
      </c>
      <c r="D7739" s="15">
        <f t="shared" ca="1" si="1520"/>
        <v>-0.17757909563290486</v>
      </c>
      <c r="E7739" s="15">
        <f t="shared" ca="1" si="1520"/>
        <v>4.4527927784593295</v>
      </c>
      <c r="F7739" s="15">
        <f t="shared" ca="1" si="1520"/>
        <v>2.1867541478001811</v>
      </c>
      <c r="G7739" s="15">
        <f t="shared" ca="1" si="1520"/>
        <v>1.4888963850432122</v>
      </c>
      <c r="H7739" s="6"/>
      <c r="I7739" s="15">
        <f t="shared" ca="1" si="1515"/>
        <v>2.0442768454356557</v>
      </c>
      <c r="J7739" s="6"/>
      <c r="K7739" s="15">
        <f t="shared" ca="1" si="1521"/>
        <v>2.0474388077858815E-3</v>
      </c>
      <c r="L7739" s="15">
        <f t="shared" ca="1" si="1522"/>
        <v>0.19746575291446636</v>
      </c>
      <c r="M7739" s="15">
        <f t="shared" ca="1" si="1523"/>
        <v>0.23203795998515592</v>
      </c>
      <c r="N7739" s="15">
        <f t="shared" ca="1" si="1524"/>
        <v>8.1199126756289564E-4</v>
      </c>
      <c r="O7739" s="15">
        <f t="shared" ca="1" si="1525"/>
        <v>1.23378982314289E-2</v>
      </c>
      <c r="P7739" s="6"/>
      <c r="Q7739" s="15">
        <f t="shared" ca="1" si="1526"/>
        <v>0.44470104120639992</v>
      </c>
      <c r="R7739" s="87">
        <f t="shared" ca="1" si="1517"/>
        <v>5.9386481031605647E-2</v>
      </c>
      <c r="Y7739" s="6"/>
      <c r="Z7739" s="6"/>
      <c r="AA7739" s="6"/>
      <c r="AB7739" s="6"/>
      <c r="AE7739" s="41">
        <f t="shared" ca="1" si="1516"/>
        <v>1.9801207244675479E-2</v>
      </c>
      <c r="AF7739" s="36">
        <f t="shared" ca="1" si="1518"/>
        <v>0.11117526030159998</v>
      </c>
    </row>
    <row r="7740" spans="2:32" x14ac:dyDescent="0.25">
      <c r="B7740" s="3">
        <f t="shared" si="1519"/>
        <v>7734</v>
      </c>
      <c r="C7740" s="15">
        <f t="shared" ref="C7740:G7790" ca="1" si="1527">$B$1+NORMINV(RAND(),0,1)*$B$2</f>
        <v>0.55435812482266922</v>
      </c>
      <c r="D7740" s="15">
        <f t="shared" ca="1" si="1527"/>
        <v>5.6144509692594378</v>
      </c>
      <c r="E7740" s="15">
        <f t="shared" ca="1" si="1527"/>
        <v>2.1846036513673082</v>
      </c>
      <c r="F7740" s="15">
        <f t="shared" ca="1" si="1527"/>
        <v>-1.7154268438258709</v>
      </c>
      <c r="G7740" s="15">
        <f t="shared" ca="1" si="1527"/>
        <v>4.5618308971415047</v>
      </c>
      <c r="H7740" s="6"/>
      <c r="I7740" s="15">
        <f t="shared" ca="1" si="1515"/>
        <v>2.23996335975301</v>
      </c>
      <c r="J7740" s="6"/>
      <c r="K7740" s="15">
        <f t="shared" ca="1" si="1521"/>
        <v>0.11365060032098277</v>
      </c>
      <c r="L7740" s="15">
        <f t="shared" ca="1" si="1522"/>
        <v>0.45548666506849628</v>
      </c>
      <c r="M7740" s="15">
        <f t="shared" ca="1" si="1523"/>
        <v>1.2258789250199775E-4</v>
      </c>
      <c r="N7740" s="15">
        <f t="shared" ca="1" si="1524"/>
        <v>0.62580446650271115</v>
      </c>
      <c r="O7740" s="15">
        <f t="shared" ca="1" si="1525"/>
        <v>0.21564275444714054</v>
      </c>
      <c r="P7740" s="6"/>
      <c r="Q7740" s="15">
        <f t="shared" ca="1" si="1526"/>
        <v>1.4107070742318326</v>
      </c>
      <c r="R7740" s="87">
        <f t="shared" ca="1" si="1517"/>
        <v>0.18070555585961426</v>
      </c>
      <c r="Y7740" s="6"/>
      <c r="Z7740" s="6"/>
      <c r="AA7740" s="6"/>
      <c r="AB7740" s="6"/>
      <c r="AE7740" s="41">
        <f t="shared" ca="1" si="1516"/>
        <v>0.10731487690339349</v>
      </c>
      <c r="AF7740" s="36">
        <f t="shared" ca="1" si="1518"/>
        <v>0.35267676855795815</v>
      </c>
    </row>
    <row r="7741" spans="2:32" x14ac:dyDescent="0.25">
      <c r="B7741" s="3">
        <f t="shared" si="1519"/>
        <v>7735</v>
      </c>
      <c r="C7741" s="15">
        <f t="shared" ca="1" si="1527"/>
        <v>-1.0571531593572665</v>
      </c>
      <c r="D7741" s="15">
        <f t="shared" ca="1" si="1527"/>
        <v>-1.6904482655696293</v>
      </c>
      <c r="E7741" s="15">
        <f t="shared" ca="1" si="1527"/>
        <v>-7.5287255930675272</v>
      </c>
      <c r="F7741" s="15">
        <f t="shared" ca="1" si="1527"/>
        <v>2.0952196479491776</v>
      </c>
      <c r="G7741" s="15">
        <f t="shared" ca="1" si="1527"/>
        <v>6.5642586697971588</v>
      </c>
      <c r="H7741" s="6"/>
      <c r="I7741" s="15">
        <f t="shared" ca="1" si="1515"/>
        <v>-0.32336974004961727</v>
      </c>
      <c r="J7741" s="6"/>
      <c r="K7741" s="15">
        <f t="shared" ca="1" si="1521"/>
        <v>2.1537524258033014E-2</v>
      </c>
      <c r="L7741" s="15">
        <f t="shared" ca="1" si="1522"/>
        <v>7.4756147797518824E-2</v>
      </c>
      <c r="M7741" s="15">
        <f t="shared" ca="1" si="1523"/>
        <v>2.076686118744778</v>
      </c>
      <c r="N7741" s="15">
        <f t="shared" ca="1" si="1524"/>
        <v>0.23398298510961535</v>
      </c>
      <c r="O7741" s="15">
        <f t="shared" ca="1" si="1525"/>
        <v>1.8975770044851374</v>
      </c>
      <c r="P7741" s="6"/>
      <c r="Q7741" s="15">
        <f t="shared" ca="1" si="1526"/>
        <v>4.3045397803950829</v>
      </c>
      <c r="R7741" s="87">
        <f t="shared" ca="1" si="1517"/>
        <v>-1.0016130155442782</v>
      </c>
      <c r="Y7741" s="6"/>
      <c r="Z7741" s="6"/>
      <c r="AA7741" s="6"/>
      <c r="AB7741" s="6"/>
      <c r="AE7741" s="41">
        <f t="shared" ca="1" si="1516"/>
        <v>-1.0390425351233918</v>
      </c>
      <c r="AF7741" s="36">
        <f t="shared" ca="1" si="1518"/>
        <v>1.0761349450987707</v>
      </c>
    </row>
    <row r="7742" spans="2:32" x14ac:dyDescent="0.25">
      <c r="B7742" s="3">
        <f t="shared" si="1519"/>
        <v>7736</v>
      </c>
      <c r="C7742" s="15">
        <f t="shared" ca="1" si="1527"/>
        <v>-0.48767822157370189</v>
      </c>
      <c r="D7742" s="15">
        <f t="shared" ca="1" si="1527"/>
        <v>-0.51301835721979483</v>
      </c>
      <c r="E7742" s="15">
        <f t="shared" ca="1" si="1527"/>
        <v>5.9330787763320503</v>
      </c>
      <c r="F7742" s="15">
        <f t="shared" ca="1" si="1527"/>
        <v>-2.3067780018242692</v>
      </c>
      <c r="G7742" s="15">
        <f t="shared" ca="1" si="1527"/>
        <v>8.9043196397578832</v>
      </c>
      <c r="H7742" s="6"/>
      <c r="I7742" s="15">
        <f t="shared" ca="1" si="1515"/>
        <v>2.3059847670944338</v>
      </c>
      <c r="J7742" s="6"/>
      <c r="K7742" s="15">
        <f t="shared" ca="1" si="1521"/>
        <v>0.31218211577016725</v>
      </c>
      <c r="L7742" s="15">
        <f t="shared" ca="1" si="1522"/>
        <v>0.31787114459573534</v>
      </c>
      <c r="M7742" s="15">
        <f t="shared" ca="1" si="1523"/>
        <v>0.52623243807389619</v>
      </c>
      <c r="N7742" s="15">
        <f t="shared" ca="1" si="1524"/>
        <v>0.85110321449290149</v>
      </c>
      <c r="O7742" s="15">
        <f t="shared" ca="1" si="1525"/>
        <v>1.7415209236722631</v>
      </c>
      <c r="P7742" s="6"/>
      <c r="Q7742" s="15">
        <f t="shared" ca="1" si="1526"/>
        <v>3.7489098366049634</v>
      </c>
      <c r="R7742" s="87">
        <f t="shared" ca="1" si="1517"/>
        <v>0.14134885739338598</v>
      </c>
      <c r="Y7742" s="6"/>
      <c r="Z7742" s="6"/>
      <c r="AA7742" s="6"/>
      <c r="AB7742" s="6"/>
      <c r="AE7742" s="41">
        <f t="shared" ca="1" si="1516"/>
        <v>0.13684054786051894</v>
      </c>
      <c r="AF7742" s="36">
        <f t="shared" ca="1" si="1518"/>
        <v>0.93722745915124084</v>
      </c>
    </row>
    <row r="7743" spans="2:32" x14ac:dyDescent="0.25">
      <c r="B7743" s="3">
        <f t="shared" si="1519"/>
        <v>7737</v>
      </c>
      <c r="C7743" s="15">
        <f t="shared" ca="1" si="1527"/>
        <v>0.29845832236159064</v>
      </c>
      <c r="D7743" s="15">
        <f t="shared" ca="1" si="1527"/>
        <v>4.2820565114240328</v>
      </c>
      <c r="E7743" s="15">
        <f t="shared" ca="1" si="1527"/>
        <v>2.4755271241793526</v>
      </c>
      <c r="F7743" s="15">
        <f t="shared" ca="1" si="1527"/>
        <v>8.825562276903284</v>
      </c>
      <c r="G7743" s="15">
        <f t="shared" ca="1" si="1527"/>
        <v>-3.7471035784895284</v>
      </c>
      <c r="H7743" s="6"/>
      <c r="I7743" s="15">
        <f t="shared" ca="1" si="1515"/>
        <v>2.4269001312757461</v>
      </c>
      <c r="J7743" s="6"/>
      <c r="K7743" s="15">
        <f t="shared" ca="1" si="1521"/>
        <v>0.18121058135735055</v>
      </c>
      <c r="L7743" s="15">
        <f t="shared" ca="1" si="1522"/>
        <v>0.13766420779219579</v>
      </c>
      <c r="M7743" s="15">
        <f t="shared" ca="1" si="1523"/>
        <v>9.4583377553895888E-5</v>
      </c>
      <c r="N7743" s="15">
        <f t="shared" ca="1" si="1524"/>
        <v>1.6377150901554725</v>
      </c>
      <c r="O7743" s="15">
        <f t="shared" ca="1" si="1525"/>
        <v>1.5247328723278148</v>
      </c>
      <c r="P7743" s="6"/>
      <c r="Q7743" s="15">
        <f t="shared" ca="1" si="1526"/>
        <v>3.4814173350103879</v>
      </c>
      <c r="R7743" s="87">
        <f t="shared" ca="1" si="1517"/>
        <v>0.20464127742063218</v>
      </c>
      <c r="Y7743" s="6"/>
      <c r="Z7743" s="6"/>
      <c r="AA7743" s="6"/>
      <c r="AB7743" s="6"/>
      <c r="AE7743" s="41">
        <f t="shared" ca="1" si="1516"/>
        <v>0.19091554262723046</v>
      </c>
      <c r="AF7743" s="36">
        <f t="shared" ca="1" si="1518"/>
        <v>0.87035433375259696</v>
      </c>
    </row>
    <row r="7744" spans="2:32" x14ac:dyDescent="0.25">
      <c r="B7744" s="3">
        <f t="shared" si="1519"/>
        <v>7738</v>
      </c>
      <c r="C7744" s="15">
        <f t="shared" ca="1" si="1527"/>
        <v>6.9990994907791926</v>
      </c>
      <c r="D7744" s="15">
        <f t="shared" ca="1" si="1527"/>
        <v>3.2385597219860234</v>
      </c>
      <c r="E7744" s="15">
        <f t="shared" ca="1" si="1527"/>
        <v>-2.5673313849994406</v>
      </c>
      <c r="F7744" s="15">
        <f t="shared" ca="1" si="1527"/>
        <v>-2.1752384679978247</v>
      </c>
      <c r="G7744" s="15">
        <f t="shared" ca="1" si="1527"/>
        <v>5.7372581876105055</v>
      </c>
      <c r="H7744" s="6"/>
      <c r="I7744" s="15">
        <f t="shared" ca="1" si="1515"/>
        <v>2.2464695094756912</v>
      </c>
      <c r="J7744" s="6"/>
      <c r="K7744" s="15">
        <f t="shared" ca="1" si="1521"/>
        <v>0.90349966956739669</v>
      </c>
      <c r="L7744" s="15">
        <f t="shared" ca="1" si="1522"/>
        <v>3.9369719590351841E-2</v>
      </c>
      <c r="M7744" s="15">
        <f t="shared" ca="1" si="1523"/>
        <v>0.92690716206598323</v>
      </c>
      <c r="N7744" s="15">
        <f t="shared" ca="1" si="1524"/>
        <v>0.78206005752211716</v>
      </c>
      <c r="O7744" s="15">
        <f t="shared" ca="1" si="1525"/>
        <v>0.48742422381576811</v>
      </c>
      <c r="P7744" s="6"/>
      <c r="Q7744" s="15">
        <f t="shared" ca="1" si="1526"/>
        <v>3.1392608325616171</v>
      </c>
      <c r="R7744" s="87">
        <f t="shared" ca="1" si="1517"/>
        <v>0.12442123089248712</v>
      </c>
      <c r="Y7744" s="6"/>
      <c r="Z7744" s="6"/>
      <c r="AA7744" s="6"/>
      <c r="AB7744" s="6"/>
      <c r="AE7744" s="41">
        <f t="shared" ca="1" si="1516"/>
        <v>0.11022451551373483</v>
      </c>
      <c r="AF7744" s="36">
        <f t="shared" ca="1" si="1518"/>
        <v>0.78481520814040429</v>
      </c>
    </row>
    <row r="7745" spans="2:32" x14ac:dyDescent="0.25">
      <c r="B7745" s="3">
        <f t="shared" si="1519"/>
        <v>7739</v>
      </c>
      <c r="C7745" s="15">
        <f t="shared" ca="1" si="1527"/>
        <v>8.1228346455709932</v>
      </c>
      <c r="D7745" s="15">
        <f t="shared" ca="1" si="1527"/>
        <v>-3.9113835426137697</v>
      </c>
      <c r="E7745" s="15">
        <f t="shared" ca="1" si="1527"/>
        <v>9.4755363735660474</v>
      </c>
      <c r="F7745" s="15">
        <f t="shared" ca="1" si="1527"/>
        <v>9.9199578047744481</v>
      </c>
      <c r="G7745" s="15">
        <f t="shared" ca="1" si="1527"/>
        <v>-3.5763785820421727</v>
      </c>
      <c r="H7745" s="6"/>
      <c r="I7745" s="15">
        <f t="shared" ca="1" si="1515"/>
        <v>4.0061133398511091</v>
      </c>
      <c r="J7745" s="6"/>
      <c r="K7745" s="15">
        <f t="shared" ca="1" si="1521"/>
        <v>0.67789577235872112</v>
      </c>
      <c r="L7745" s="15">
        <f t="shared" ca="1" si="1522"/>
        <v>2.5074702753536426</v>
      </c>
      <c r="M7745" s="15">
        <f t="shared" ca="1" si="1523"/>
        <v>1.1965835328692609</v>
      </c>
      <c r="N7745" s="15">
        <f t="shared" ca="1" si="1524"/>
        <v>1.3989422542121766</v>
      </c>
      <c r="O7745" s="15">
        <f t="shared" ca="1" si="1525"/>
        <v>2.2997673498230751</v>
      </c>
      <c r="P7745" s="6"/>
      <c r="Q7745" s="15">
        <f t="shared" ca="1" si="1526"/>
        <v>8.0806591846168772</v>
      </c>
      <c r="R7745" s="87">
        <f t="shared" ca="1" si="1517"/>
        <v>0.63121464175728303</v>
      </c>
      <c r="Y7745" s="6"/>
      <c r="Z7745" s="6"/>
      <c r="AA7745" s="6"/>
      <c r="AB7745" s="6"/>
      <c r="AE7745" s="41">
        <f t="shared" ca="1" si="1516"/>
        <v>0.89716115969524346</v>
      </c>
      <c r="AF7745" s="36">
        <f t="shared" ca="1" si="1518"/>
        <v>2.0201647961542193</v>
      </c>
    </row>
    <row r="7746" spans="2:32" x14ac:dyDescent="0.25">
      <c r="B7746" s="3">
        <f t="shared" si="1519"/>
        <v>7740</v>
      </c>
      <c r="C7746" s="15">
        <f t="shared" ca="1" si="1527"/>
        <v>3.0163317949417814</v>
      </c>
      <c r="D7746" s="15">
        <f t="shared" ca="1" si="1527"/>
        <v>2.6801438128498787</v>
      </c>
      <c r="E7746" s="15">
        <f t="shared" ca="1" si="1527"/>
        <v>1.5820616458341856</v>
      </c>
      <c r="F7746" s="15">
        <f t="shared" ca="1" si="1527"/>
        <v>-5.7377604047697695</v>
      </c>
      <c r="G7746" s="15">
        <f t="shared" ca="1" si="1527"/>
        <v>8.3245313661755649</v>
      </c>
      <c r="H7746" s="6"/>
      <c r="I7746" s="15">
        <f t="shared" ca="1" si="1515"/>
        <v>1.9730616430063281</v>
      </c>
      <c r="J7746" s="6"/>
      <c r="K7746" s="15">
        <f t="shared" ca="1" si="1521"/>
        <v>4.3536504396776948E-2</v>
      </c>
      <c r="L7746" s="15">
        <f t="shared" ca="1" si="1522"/>
        <v>1.9998607796426548E-2</v>
      </c>
      <c r="M7746" s="15">
        <f t="shared" ca="1" si="1523"/>
        <v>6.1152399115446173E-3</v>
      </c>
      <c r="N7746" s="15">
        <f t="shared" ca="1" si="1524"/>
        <v>2.3782710660987991</v>
      </c>
      <c r="O7746" s="15">
        <f t="shared" ca="1" si="1525"/>
        <v>1.6136467057734198</v>
      </c>
      <c r="P7746" s="6"/>
      <c r="Q7746" s="15">
        <f t="shared" ca="1" si="1526"/>
        <v>4.0615681239769668</v>
      </c>
      <c r="R7746" s="87">
        <f t="shared" ca="1" si="1517"/>
        <v>-1.1955540817014131E-2</v>
      </c>
      <c r="Y7746" s="6"/>
      <c r="Z7746" s="6"/>
      <c r="AA7746" s="6"/>
      <c r="AB7746" s="6"/>
      <c r="AE7746" s="41">
        <f t="shared" ca="1" si="1516"/>
        <v>-1.2047199488001431E-2</v>
      </c>
      <c r="AF7746" s="36">
        <f t="shared" ca="1" si="1518"/>
        <v>1.0153920309942417</v>
      </c>
    </row>
    <row r="7747" spans="2:32" x14ac:dyDescent="0.25">
      <c r="B7747" s="3">
        <f t="shared" si="1519"/>
        <v>7741</v>
      </c>
      <c r="C7747" s="15">
        <f t="shared" ca="1" si="1527"/>
        <v>-4.2755596437113805</v>
      </c>
      <c r="D7747" s="15">
        <f t="shared" ca="1" si="1527"/>
        <v>1.347093922318058</v>
      </c>
      <c r="E7747" s="15">
        <f t="shared" ca="1" si="1527"/>
        <v>-7.1660689513131803</v>
      </c>
      <c r="F7747" s="15">
        <f t="shared" ca="1" si="1527"/>
        <v>5.6659437927099532</v>
      </c>
      <c r="G7747" s="15">
        <f t="shared" ca="1" si="1527"/>
        <v>3.9599152450196358</v>
      </c>
      <c r="H7747" s="6"/>
      <c r="I7747" s="15">
        <f t="shared" ca="1" si="1515"/>
        <v>-9.3735126995382861E-2</v>
      </c>
      <c r="J7747" s="6"/>
      <c r="K7747" s="15">
        <f t="shared" ca="1" si="1521"/>
        <v>0.69950625154427959</v>
      </c>
      <c r="L7747" s="15">
        <f t="shared" ca="1" si="1522"/>
        <v>8.3039533973818927E-2</v>
      </c>
      <c r="M7747" s="15">
        <f t="shared" ca="1" si="1523"/>
        <v>2.0007162289035842</v>
      </c>
      <c r="N7747" s="15">
        <f t="shared" ca="1" si="1524"/>
        <v>1.3269560503239208</v>
      </c>
      <c r="O7747" s="15">
        <f t="shared" ca="1" si="1525"/>
        <v>0.65728325354150008</v>
      </c>
      <c r="P7747" s="6"/>
      <c r="Q7747" s="15">
        <f t="shared" ca="1" si="1526"/>
        <v>4.7675013182871036</v>
      </c>
      <c r="R7747" s="87">
        <f t="shared" ca="1" si="1517"/>
        <v>-0.85767217740619528</v>
      </c>
      <c r="Y7747" s="6"/>
      <c r="Z7747" s="6"/>
      <c r="AA7747" s="6"/>
      <c r="AB7747" s="6"/>
      <c r="AE7747" s="41">
        <f t="shared" ca="1" si="1516"/>
        <v>-0.93634681416816612</v>
      </c>
      <c r="AF7747" s="36">
        <f t="shared" ca="1" si="1518"/>
        <v>1.1918753295717759</v>
      </c>
    </row>
    <row r="7748" spans="2:32" x14ac:dyDescent="0.25">
      <c r="B7748" s="3">
        <f t="shared" si="1519"/>
        <v>7742</v>
      </c>
      <c r="C7748" s="15">
        <f t="shared" ca="1" si="1527"/>
        <v>-0.29137610850519602</v>
      </c>
      <c r="D7748" s="15">
        <f t="shared" ca="1" si="1527"/>
        <v>11.879068061150537</v>
      </c>
      <c r="E7748" s="15">
        <f t="shared" ca="1" si="1527"/>
        <v>1.2858693872561862</v>
      </c>
      <c r="F7748" s="15">
        <f t="shared" ca="1" si="1527"/>
        <v>2.9190424274070774</v>
      </c>
      <c r="G7748" s="15">
        <f t="shared" ca="1" si="1527"/>
        <v>3.7935578658428213</v>
      </c>
      <c r="H7748" s="6"/>
      <c r="I7748" s="15">
        <f t="shared" ca="1" si="1515"/>
        <v>3.9172323266302853</v>
      </c>
      <c r="J7748" s="6"/>
      <c r="K7748" s="15">
        <f t="shared" ca="1" si="1521"/>
        <v>0.70849539841174103</v>
      </c>
      <c r="L7748" s="15">
        <f t="shared" ca="1" si="1522"/>
        <v>2.5356331305393454</v>
      </c>
      <c r="M7748" s="15">
        <f t="shared" ca="1" si="1523"/>
        <v>0.2769628367484599</v>
      </c>
      <c r="N7748" s="15">
        <f t="shared" ca="1" si="1524"/>
        <v>3.9855322996449512E-2</v>
      </c>
      <c r="O7748" s="15">
        <f t="shared" ca="1" si="1525"/>
        <v>6.1181489004279903E-4</v>
      </c>
      <c r="P7748" s="6"/>
      <c r="Q7748" s="15">
        <f t="shared" ca="1" si="1526"/>
        <v>3.5615585035860384</v>
      </c>
      <c r="R7748" s="87">
        <f t="shared" ca="1" si="1517"/>
        <v>0.9086564113200567</v>
      </c>
      <c r="Y7748" s="6"/>
      <c r="Z7748" s="6"/>
      <c r="AA7748" s="6"/>
      <c r="AB7748" s="6"/>
      <c r="AE7748" s="41">
        <f t="shared" ca="1" si="1516"/>
        <v>0.85741236220107964</v>
      </c>
      <c r="AF7748" s="36">
        <f t="shared" ca="1" si="1518"/>
        <v>0.89038962589650961</v>
      </c>
    </row>
    <row r="7749" spans="2:32" x14ac:dyDescent="0.25">
      <c r="B7749" s="3">
        <f t="shared" si="1519"/>
        <v>7743</v>
      </c>
      <c r="C7749" s="15">
        <f t="shared" ca="1" si="1527"/>
        <v>1.4079871236262627</v>
      </c>
      <c r="D7749" s="15">
        <f t="shared" ca="1" si="1527"/>
        <v>4.3752027914751332</v>
      </c>
      <c r="E7749" s="15">
        <f t="shared" ca="1" si="1527"/>
        <v>3.667821146086947E-2</v>
      </c>
      <c r="F7749" s="15">
        <f t="shared" ca="1" si="1527"/>
        <v>4.5660465987468246</v>
      </c>
      <c r="G7749" s="15">
        <f t="shared" ca="1" si="1527"/>
        <v>0.12492633660635377</v>
      </c>
      <c r="H7749" s="6"/>
      <c r="I7749" s="15">
        <f t="shared" ca="1" si="1515"/>
        <v>2.1021682123830887</v>
      </c>
      <c r="J7749" s="6"/>
      <c r="K7749" s="15">
        <f t="shared" ca="1" si="1521"/>
        <v>1.9275495359504496E-2</v>
      </c>
      <c r="L7749" s="15">
        <f t="shared" ca="1" si="1522"/>
        <v>0.20666744790992592</v>
      </c>
      <c r="M7749" s="15">
        <f t="shared" ca="1" si="1523"/>
        <v>0.17064995775638678</v>
      </c>
      <c r="N7749" s="15">
        <f t="shared" ca="1" si="1524"/>
        <v>0.24282786811161469</v>
      </c>
      <c r="O7749" s="15">
        <f t="shared" ca="1" si="1525"/>
        <v>0.15637941741300404</v>
      </c>
      <c r="P7749" s="6"/>
      <c r="Q7749" s="15">
        <f t="shared" ca="1" si="1526"/>
        <v>0.79580018655043583</v>
      </c>
      <c r="R7749" s="87">
        <f t="shared" ca="1" si="1517"/>
        <v>0.10243745257956585</v>
      </c>
      <c r="Y7749" s="6"/>
      <c r="Z7749" s="6"/>
      <c r="AA7749" s="6"/>
      <c r="AB7749" s="6"/>
      <c r="AE7749" s="41">
        <f t="shared" ca="1" si="1516"/>
        <v>4.5691013605644426E-2</v>
      </c>
      <c r="AF7749" s="36">
        <f t="shared" ca="1" si="1518"/>
        <v>0.19895004663760896</v>
      </c>
    </row>
    <row r="7750" spans="2:32" x14ac:dyDescent="0.25">
      <c r="B7750" s="3">
        <f t="shared" si="1519"/>
        <v>7744</v>
      </c>
      <c r="C7750" s="15">
        <f t="shared" ca="1" si="1527"/>
        <v>0.97211202881837599</v>
      </c>
      <c r="D7750" s="15">
        <f t="shared" ca="1" si="1527"/>
        <v>1.3283860067678428</v>
      </c>
      <c r="E7750" s="15">
        <f t="shared" ca="1" si="1527"/>
        <v>-0.50739122312739271</v>
      </c>
      <c r="F7750" s="15">
        <f t="shared" ca="1" si="1527"/>
        <v>2.0347172592732274</v>
      </c>
      <c r="G7750" s="15">
        <f t="shared" ca="1" si="1527"/>
        <v>-0.79938554936220907</v>
      </c>
      <c r="H7750" s="6"/>
      <c r="I7750" s="15">
        <f t="shared" ca="1" si="1515"/>
        <v>0.6056877044739688</v>
      </c>
      <c r="J7750" s="6"/>
      <c r="K7750" s="15">
        <f t="shared" ca="1" si="1521"/>
        <v>5.3706714188502137E-3</v>
      </c>
      <c r="L7750" s="15">
        <f t="shared" ca="1" si="1522"/>
        <v>2.0891713445537911E-2</v>
      </c>
      <c r="M7750" s="15">
        <f t="shared" ca="1" si="1523"/>
        <v>4.9557787962807881E-2</v>
      </c>
      <c r="N7750" s="15">
        <f t="shared" ca="1" si="1524"/>
        <v>8.1685018739590706E-2</v>
      </c>
      <c r="O7750" s="15">
        <f t="shared" ca="1" si="1525"/>
        <v>7.8969233945831385E-2</v>
      </c>
      <c r="P7750" s="6"/>
      <c r="Q7750" s="15">
        <f t="shared" ca="1" si="1526"/>
        <v>0.2364744255126181</v>
      </c>
      <c r="R7750" s="87">
        <f t="shared" ca="1" si="1517"/>
        <v>-2.5645605722312452</v>
      </c>
      <c r="Y7750" s="6"/>
      <c r="Z7750" s="6"/>
      <c r="AA7750" s="6"/>
      <c r="AB7750" s="6"/>
      <c r="AE7750" s="41">
        <f t="shared" ca="1" si="1516"/>
        <v>-0.62355541493199629</v>
      </c>
      <c r="AF7750" s="36">
        <f t="shared" ca="1" si="1518"/>
        <v>5.9118606378154526E-2</v>
      </c>
    </row>
    <row r="7751" spans="2:32" x14ac:dyDescent="0.25">
      <c r="B7751" s="3">
        <f t="shared" si="1519"/>
        <v>7745</v>
      </c>
      <c r="C7751" s="15">
        <f t="shared" ca="1" si="1527"/>
        <v>-0.50851307060230067</v>
      </c>
      <c r="D7751" s="15">
        <f t="shared" ca="1" si="1527"/>
        <v>-10.097155382274206</v>
      </c>
      <c r="E7751" s="15">
        <f t="shared" ca="1" si="1527"/>
        <v>8.446729246431703</v>
      </c>
      <c r="F7751" s="15">
        <f t="shared" ca="1" si="1527"/>
        <v>6.7582294654304498</v>
      </c>
      <c r="G7751" s="15">
        <f t="shared" ca="1" si="1527"/>
        <v>-0.63759846419198096</v>
      </c>
      <c r="H7751" s="6"/>
      <c r="I7751" s="15">
        <f t="shared" ref="I7751:I7814" ca="1" si="1528">($A$8=1)*$B$1+(($A$8)=2)*AVERAGE($C7751:$G7751)</f>
        <v>0.79233835895873284</v>
      </c>
      <c r="J7751" s="6"/>
      <c r="K7751" s="15">
        <f t="shared" ca="1" si="1521"/>
        <v>6.7688577671639383E-2</v>
      </c>
      <c r="L7751" s="15">
        <f t="shared" ca="1" si="1522"/>
        <v>4.7432429576140533</v>
      </c>
      <c r="M7751" s="15">
        <f t="shared" ca="1" si="1523"/>
        <v>2.34358799432917</v>
      </c>
      <c r="N7751" s="15">
        <f t="shared" ca="1" si="1524"/>
        <v>1.4236742677711329</v>
      </c>
      <c r="O7751" s="15">
        <f t="shared" ca="1" si="1525"/>
        <v>8.1788772728094247E-2</v>
      </c>
      <c r="P7751" s="6"/>
      <c r="Q7751" s="15">
        <f t="shared" ca="1" si="1526"/>
        <v>8.6599825701140904</v>
      </c>
      <c r="R7751" s="87">
        <f t="shared" ca="1" si="1517"/>
        <v>-0.36705551740070158</v>
      </c>
      <c r="Y7751" s="6"/>
      <c r="Z7751" s="6"/>
      <c r="AA7751" s="6"/>
      <c r="AB7751" s="6"/>
      <c r="AE7751" s="41">
        <f t="shared" ref="AE7751:AE7814" ca="1" si="1529">((AVERAGE(C7751:G7751)-$B$1)/($B$2/SQRT(COUNT(C7751:G7751))))</f>
        <v>-0.54008270463744457</v>
      </c>
      <c r="AF7751" s="36">
        <f t="shared" ca="1" si="1518"/>
        <v>2.1649956425285226</v>
      </c>
    </row>
    <row r="7752" spans="2:32" x14ac:dyDescent="0.25">
      <c r="B7752" s="3">
        <f t="shared" si="1519"/>
        <v>7746</v>
      </c>
      <c r="C7752" s="15">
        <f t="shared" ca="1" si="1527"/>
        <v>16.422915161777937</v>
      </c>
      <c r="D7752" s="15">
        <f t="shared" ca="1" si="1527"/>
        <v>-5.7514913277454598</v>
      </c>
      <c r="E7752" s="15">
        <f t="shared" ca="1" si="1527"/>
        <v>-2.7702533542420449</v>
      </c>
      <c r="F7752" s="15">
        <f t="shared" ca="1" si="1527"/>
        <v>-2.7182093360954358</v>
      </c>
      <c r="G7752" s="15">
        <f t="shared" ca="1" si="1527"/>
        <v>9.4329564650382096</v>
      </c>
      <c r="H7752" s="6"/>
      <c r="I7752" s="15">
        <f t="shared" ca="1" si="1528"/>
        <v>2.9231835217466413</v>
      </c>
      <c r="J7752" s="6"/>
      <c r="K7752" s="15">
        <f t="shared" ca="1" si="1521"/>
        <v>7.2897101741144823</v>
      </c>
      <c r="L7752" s="15">
        <f t="shared" ca="1" si="1522"/>
        <v>3.0099993497764324</v>
      </c>
      <c r="M7752" s="15">
        <f t="shared" ca="1" si="1523"/>
        <v>1.2966089384347126</v>
      </c>
      <c r="N7752" s="15">
        <f t="shared" ca="1" si="1524"/>
        <v>1.2730125350604637</v>
      </c>
      <c r="O7752" s="15">
        <f t="shared" ca="1" si="1525"/>
        <v>1.6950857509284389</v>
      </c>
      <c r="P7752" s="6"/>
      <c r="Q7752" s="15">
        <f t="shared" ca="1" si="1526"/>
        <v>14.564416748314528</v>
      </c>
      <c r="R7752" s="87">
        <f t="shared" ref="R7752:R7815" ca="1" si="1530">((AVERAGE(C7752:G7752)-$B$1)/($B$2/SQRT(COUNT(C7752:G7752))))/SQRT(Q7752/$B$3)</f>
        <v>0.21636474081104901</v>
      </c>
      <c r="Y7752" s="6"/>
      <c r="Z7752" s="6"/>
      <c r="AA7752" s="6"/>
      <c r="AB7752" s="6"/>
      <c r="AE7752" s="41">
        <f t="shared" ca="1" si="1529"/>
        <v>0.41286022206662903</v>
      </c>
      <c r="AF7752" s="36">
        <f t="shared" ref="AF7752:AF7815" ca="1" si="1531">Q7752/(COUNT(C7752:G7752)-1)</f>
        <v>3.641104187078632</v>
      </c>
    </row>
    <row r="7753" spans="2:32" x14ac:dyDescent="0.25">
      <c r="B7753" s="3">
        <f t="shared" ref="B7753:B7816" si="1532">B7752+1</f>
        <v>7747</v>
      </c>
      <c r="C7753" s="15">
        <f t="shared" ca="1" si="1527"/>
        <v>0.54246582396139398</v>
      </c>
      <c r="D7753" s="15">
        <f t="shared" ca="1" si="1527"/>
        <v>-3.3492160075296402</v>
      </c>
      <c r="E7753" s="15">
        <f t="shared" ca="1" si="1527"/>
        <v>7.5413839668292253</v>
      </c>
      <c r="F7753" s="15">
        <f t="shared" ca="1" si="1527"/>
        <v>7.3726960740973002</v>
      </c>
      <c r="G7753" s="15">
        <f t="shared" ca="1" si="1527"/>
        <v>-1.2795193960921516</v>
      </c>
      <c r="H7753" s="6"/>
      <c r="I7753" s="15">
        <f t="shared" ca="1" si="1528"/>
        <v>2.1655620922532259</v>
      </c>
      <c r="J7753" s="6"/>
      <c r="K7753" s="15">
        <f t="shared" ca="1" si="1521"/>
        <v>0.10537765984571483</v>
      </c>
      <c r="L7753" s="15">
        <f t="shared" ca="1" si="1522"/>
        <v>1.2165110995937889</v>
      </c>
      <c r="M7753" s="15">
        <f t="shared" ca="1" si="1523"/>
        <v>1.1559784330867924</v>
      </c>
      <c r="N7753" s="15">
        <f t="shared" ca="1" si="1524"/>
        <v>1.0845697721950129</v>
      </c>
      <c r="O7753" s="15">
        <f t="shared" ca="1" si="1525"/>
        <v>0.4747434584536</v>
      </c>
      <c r="P7753" s="6"/>
      <c r="Q7753" s="15">
        <f t="shared" ca="1" si="1526"/>
        <v>4.0371804231749087</v>
      </c>
      <c r="R7753" s="87">
        <f t="shared" ca="1" si="1530"/>
        <v>7.3699886704729614E-2</v>
      </c>
      <c r="Y7753" s="6"/>
      <c r="Z7753" s="6"/>
      <c r="AA7753" s="6"/>
      <c r="AB7753" s="6"/>
      <c r="AE7753" s="41">
        <f t="shared" ca="1" si="1529"/>
        <v>7.4041618555060904E-2</v>
      </c>
      <c r="AF7753" s="36">
        <f t="shared" ca="1" si="1531"/>
        <v>1.0092951057937272</v>
      </c>
    </row>
    <row r="7754" spans="2:32" x14ac:dyDescent="0.25">
      <c r="B7754" s="3">
        <f t="shared" si="1532"/>
        <v>7748</v>
      </c>
      <c r="C7754" s="15">
        <f t="shared" ca="1" si="1527"/>
        <v>-2.7680621833114891</v>
      </c>
      <c r="D7754" s="15">
        <f t="shared" ca="1" si="1527"/>
        <v>6.6836823114761845</v>
      </c>
      <c r="E7754" s="15">
        <f t="shared" ca="1" si="1527"/>
        <v>3.7425210306609769</v>
      </c>
      <c r="F7754" s="15">
        <f t="shared" ca="1" si="1527"/>
        <v>-0.9099756921483273</v>
      </c>
      <c r="G7754" s="15">
        <f t="shared" ca="1" si="1527"/>
        <v>2.813189199327482</v>
      </c>
      <c r="H7754" s="6"/>
      <c r="I7754" s="15">
        <f t="shared" ca="1" si="1528"/>
        <v>1.9122709332009655</v>
      </c>
      <c r="J7754" s="6"/>
      <c r="K7754" s="15">
        <f t="shared" ca="1" si="1521"/>
        <v>0.87622072326092759</v>
      </c>
      <c r="L7754" s="15">
        <f t="shared" ca="1" si="1522"/>
        <v>0.91065466162936892</v>
      </c>
      <c r="M7754" s="15">
        <f t="shared" ca="1" si="1523"/>
        <v>0.13399261677009525</v>
      </c>
      <c r="N7754" s="15">
        <f t="shared" ca="1" si="1524"/>
        <v>0.31860304057181887</v>
      </c>
      <c r="O7754" s="15">
        <f t="shared" ca="1" si="1525"/>
        <v>3.2466148889616353E-2</v>
      </c>
      <c r="P7754" s="6"/>
      <c r="Q7754" s="15">
        <f t="shared" ca="1" si="1526"/>
        <v>2.2719371911218271</v>
      </c>
      <c r="R7754" s="87">
        <f t="shared" ca="1" si="1530"/>
        <v>-5.2058343258765002E-2</v>
      </c>
      <c r="Y7754" s="6"/>
      <c r="Z7754" s="6"/>
      <c r="AA7754" s="6"/>
      <c r="AB7754" s="6"/>
      <c r="AE7754" s="41">
        <f t="shared" ca="1" si="1529"/>
        <v>-3.9233631393052193E-2</v>
      </c>
      <c r="AF7754" s="36">
        <f t="shared" ca="1" si="1531"/>
        <v>0.56798429778045678</v>
      </c>
    </row>
    <row r="7755" spans="2:32" x14ac:dyDescent="0.25">
      <c r="B7755" s="3">
        <f t="shared" si="1532"/>
        <v>7749</v>
      </c>
      <c r="C7755" s="15">
        <f t="shared" ca="1" si="1527"/>
        <v>9.7974731329615139</v>
      </c>
      <c r="D7755" s="15">
        <f t="shared" ca="1" si="1527"/>
        <v>-0.70584832717467316</v>
      </c>
      <c r="E7755" s="15">
        <f t="shared" ca="1" si="1527"/>
        <v>-6.714468589599969</v>
      </c>
      <c r="F7755" s="15">
        <f t="shared" ca="1" si="1527"/>
        <v>2.2840195814815045</v>
      </c>
      <c r="G7755" s="15">
        <f t="shared" ca="1" si="1527"/>
        <v>1.2395234283070085</v>
      </c>
      <c r="H7755" s="6"/>
      <c r="I7755" s="15">
        <f t="shared" ca="1" si="1528"/>
        <v>1.1801398451950771</v>
      </c>
      <c r="J7755" s="6"/>
      <c r="K7755" s="15">
        <f t="shared" ca="1" si="1521"/>
        <v>2.9703373196978999</v>
      </c>
      <c r="L7755" s="15">
        <f t="shared" ca="1" si="1522"/>
        <v>0.14227805545274363</v>
      </c>
      <c r="M7755" s="15">
        <f t="shared" ca="1" si="1523"/>
        <v>2.4929936935494834</v>
      </c>
      <c r="N7755" s="15">
        <f t="shared" ca="1" si="1524"/>
        <v>4.8742018887351711E-2</v>
      </c>
      <c r="O7755" s="15">
        <f t="shared" ca="1" si="1525"/>
        <v>1.410563977284664E-4</v>
      </c>
      <c r="P7755" s="6"/>
      <c r="Q7755" s="15">
        <f t="shared" ca="1" si="1526"/>
        <v>5.6544921439852081</v>
      </c>
      <c r="R7755" s="87">
        <f t="shared" ca="1" si="1530"/>
        <v>-0.30838125476937839</v>
      </c>
      <c r="Y7755" s="6"/>
      <c r="Z7755" s="6"/>
      <c r="AA7755" s="6"/>
      <c r="AB7755" s="6"/>
      <c r="AE7755" s="41">
        <f t="shared" ca="1" si="1529"/>
        <v>-0.36665260763746166</v>
      </c>
      <c r="AF7755" s="36">
        <f t="shared" ca="1" si="1531"/>
        <v>1.413623035996302</v>
      </c>
    </row>
    <row r="7756" spans="2:32" x14ac:dyDescent="0.25">
      <c r="B7756" s="3">
        <f t="shared" si="1532"/>
        <v>7750</v>
      </c>
      <c r="C7756" s="15">
        <f t="shared" ca="1" si="1527"/>
        <v>2.0968658402486686</v>
      </c>
      <c r="D7756" s="15">
        <f t="shared" ca="1" si="1527"/>
        <v>-7.1242858800315485</v>
      </c>
      <c r="E7756" s="15">
        <f t="shared" ca="1" si="1527"/>
        <v>4.1018783751248389</v>
      </c>
      <c r="F7756" s="15">
        <f t="shared" ca="1" si="1527"/>
        <v>8.8553926146640158</v>
      </c>
      <c r="G7756" s="15">
        <f t="shared" ca="1" si="1527"/>
        <v>9.7760625983454403</v>
      </c>
      <c r="H7756" s="6"/>
      <c r="I7756" s="15">
        <f t="shared" ca="1" si="1528"/>
        <v>3.541182709670283</v>
      </c>
      <c r="J7756" s="6"/>
      <c r="K7756" s="15">
        <f t="shared" ca="1" si="1521"/>
        <v>8.3442048771834101E-2</v>
      </c>
      <c r="L7756" s="15">
        <f t="shared" ca="1" si="1522"/>
        <v>4.5500888095166552</v>
      </c>
      <c r="M7756" s="15">
        <f t="shared" ca="1" si="1523"/>
        <v>1.2575185170381089E-2</v>
      </c>
      <c r="N7756" s="15">
        <f t="shared" ca="1" si="1524"/>
        <v>1.12963307657334</v>
      </c>
      <c r="O7756" s="15">
        <f t="shared" ca="1" si="1525"/>
        <v>1.5549490890482378</v>
      </c>
      <c r="P7756" s="6"/>
      <c r="Q7756" s="15">
        <f t="shared" ca="1" si="1526"/>
        <v>7.3306882090804484</v>
      </c>
      <c r="R7756" s="87">
        <f t="shared" ca="1" si="1530"/>
        <v>0.50912772478723811</v>
      </c>
      <c r="Y7756" s="6"/>
      <c r="Z7756" s="6"/>
      <c r="AA7756" s="6"/>
      <c r="AB7756" s="6"/>
      <c r="AE7756" s="41">
        <f t="shared" ca="1" si="1529"/>
        <v>0.68923786091401507</v>
      </c>
      <c r="AF7756" s="36">
        <f t="shared" ca="1" si="1531"/>
        <v>1.8326720522701121</v>
      </c>
    </row>
    <row r="7757" spans="2:32" x14ac:dyDescent="0.25">
      <c r="B7757" s="3">
        <f t="shared" si="1532"/>
        <v>7751</v>
      </c>
      <c r="C7757" s="15">
        <f t="shared" ca="1" si="1527"/>
        <v>1.6196739273503271</v>
      </c>
      <c r="D7757" s="15">
        <f t="shared" ca="1" si="1527"/>
        <v>1.8684851152385467</v>
      </c>
      <c r="E7757" s="15">
        <f t="shared" ca="1" si="1527"/>
        <v>6.1834972782270485</v>
      </c>
      <c r="F7757" s="15">
        <f t="shared" ca="1" si="1527"/>
        <v>6.9934080854118674E-2</v>
      </c>
      <c r="G7757" s="15">
        <f t="shared" ca="1" si="1527"/>
        <v>-2.7127062079678126</v>
      </c>
      <c r="H7757" s="6"/>
      <c r="I7757" s="15">
        <f t="shared" ca="1" si="1528"/>
        <v>1.4057768387404455</v>
      </c>
      <c r="J7757" s="6"/>
      <c r="K7757" s="15">
        <f t="shared" ca="1" si="1521"/>
        <v>1.8300785806313427E-3</v>
      </c>
      <c r="L7757" s="15">
        <f t="shared" ca="1" si="1522"/>
        <v>8.5639579655937322E-3</v>
      </c>
      <c r="M7757" s="15">
        <f t="shared" ca="1" si="1523"/>
        <v>0.9130645039155223</v>
      </c>
      <c r="N7757" s="15">
        <f t="shared" ca="1" si="1524"/>
        <v>7.1379034951893905E-2</v>
      </c>
      <c r="O7757" s="15">
        <f t="shared" ca="1" si="1525"/>
        <v>0.6784761042409333</v>
      </c>
      <c r="P7757" s="6"/>
      <c r="Q7757" s="15">
        <f t="shared" ca="1" si="1526"/>
        <v>1.6733136796545747</v>
      </c>
      <c r="R7757" s="87">
        <f t="shared" ca="1" si="1530"/>
        <v>-0.41087137759919123</v>
      </c>
      <c r="Y7757" s="6"/>
      <c r="Z7757" s="6"/>
      <c r="AA7757" s="6"/>
      <c r="AB7757" s="6"/>
      <c r="AE7757" s="41">
        <f t="shared" ca="1" si="1529"/>
        <v>-0.26574467647623667</v>
      </c>
      <c r="AF7757" s="36">
        <f t="shared" ca="1" si="1531"/>
        <v>0.41832841991364367</v>
      </c>
    </row>
    <row r="7758" spans="2:32" x14ac:dyDescent="0.25">
      <c r="B7758" s="3">
        <f t="shared" si="1532"/>
        <v>7752</v>
      </c>
      <c r="C7758" s="15">
        <f t="shared" ca="1" si="1527"/>
        <v>-2.7248700048695884</v>
      </c>
      <c r="D7758" s="15">
        <f t="shared" ca="1" si="1527"/>
        <v>-1.0453970552339893</v>
      </c>
      <c r="E7758" s="15">
        <f t="shared" ca="1" si="1527"/>
        <v>3.3761448998739616</v>
      </c>
      <c r="F7758" s="15">
        <f t="shared" ca="1" si="1527"/>
        <v>7.7913023938586221</v>
      </c>
      <c r="G7758" s="15">
        <f t="shared" ca="1" si="1527"/>
        <v>-0.51525351454036894</v>
      </c>
      <c r="H7758" s="6"/>
      <c r="I7758" s="15">
        <f t="shared" ca="1" si="1528"/>
        <v>1.3763853438177276</v>
      </c>
      <c r="J7758" s="6"/>
      <c r="K7758" s="15">
        <f t="shared" ca="1" si="1521"/>
        <v>0.67281181740545248</v>
      </c>
      <c r="L7758" s="15">
        <f t="shared" ca="1" si="1522"/>
        <v>0.23460119953426756</v>
      </c>
      <c r="M7758" s="15">
        <f t="shared" ca="1" si="1523"/>
        <v>0.15996153128152904</v>
      </c>
      <c r="N7758" s="15">
        <f t="shared" ca="1" si="1524"/>
        <v>1.646046430356215</v>
      </c>
      <c r="O7758" s="15">
        <f t="shared" ca="1" si="1525"/>
        <v>0.14313190281801291</v>
      </c>
      <c r="P7758" s="6"/>
      <c r="Q7758" s="15">
        <f t="shared" ca="1" si="1526"/>
        <v>2.8565528813954773</v>
      </c>
      <c r="R7758" s="87">
        <f t="shared" ca="1" si="1530"/>
        <v>-0.33001993375529109</v>
      </c>
      <c r="Y7758" s="6"/>
      <c r="Z7758" s="6"/>
      <c r="AA7758" s="6"/>
      <c r="AB7758" s="6"/>
      <c r="AE7758" s="41">
        <f t="shared" ca="1" si="1529"/>
        <v>-0.2788889525977441</v>
      </c>
      <c r="AF7758" s="36">
        <f t="shared" ca="1" si="1531"/>
        <v>0.71413822034886931</v>
      </c>
    </row>
    <row r="7759" spans="2:32" x14ac:dyDescent="0.25">
      <c r="B7759" s="3">
        <f t="shared" si="1532"/>
        <v>7753</v>
      </c>
      <c r="C7759" s="15">
        <f t="shared" ca="1" si="1527"/>
        <v>7.7239075454971244</v>
      </c>
      <c r="D7759" s="15">
        <f t="shared" ca="1" si="1527"/>
        <v>4.481394326507731</v>
      </c>
      <c r="E7759" s="15">
        <f t="shared" ca="1" si="1527"/>
        <v>-3.4014093355588875</v>
      </c>
      <c r="F7759" s="15">
        <f t="shared" ca="1" si="1527"/>
        <v>7.7394973286651974</v>
      </c>
      <c r="G7759" s="15">
        <f t="shared" ca="1" si="1527"/>
        <v>-0.84758172598385473</v>
      </c>
      <c r="H7759" s="6"/>
      <c r="I7759" s="15">
        <f t="shared" ca="1" si="1528"/>
        <v>3.1391616278254624</v>
      </c>
      <c r="J7759" s="6"/>
      <c r="K7759" s="15">
        <f t="shared" ca="1" si="1521"/>
        <v>0.84079580518427888</v>
      </c>
      <c r="L7759" s="15">
        <f t="shared" ca="1" si="1522"/>
        <v>7.2063544696475426E-2</v>
      </c>
      <c r="M7759" s="15">
        <f t="shared" ca="1" si="1523"/>
        <v>1.7111627410826593</v>
      </c>
      <c r="N7759" s="15">
        <f t="shared" ca="1" si="1524"/>
        <v>0.84652354241682459</v>
      </c>
      <c r="O7759" s="15">
        <f t="shared" ca="1" si="1525"/>
        <v>0.63576490276571052</v>
      </c>
      <c r="P7759" s="6"/>
      <c r="Q7759" s="15">
        <f t="shared" ca="1" si="1526"/>
        <v>4.1063105361459487</v>
      </c>
      <c r="R7759" s="87">
        <f t="shared" ca="1" si="1530"/>
        <v>0.50281062502353346</v>
      </c>
      <c r="Y7759" s="6"/>
      <c r="Z7759" s="6"/>
      <c r="AA7759" s="6"/>
      <c r="AB7759" s="6"/>
      <c r="AE7759" s="41">
        <f t="shared" ca="1" si="1529"/>
        <v>0.50944856743540989</v>
      </c>
      <c r="AF7759" s="36">
        <f t="shared" ca="1" si="1531"/>
        <v>1.0265776340364872</v>
      </c>
    </row>
    <row r="7760" spans="2:32" x14ac:dyDescent="0.25">
      <c r="B7760" s="3">
        <f t="shared" si="1532"/>
        <v>7754</v>
      </c>
      <c r="C7760" s="15">
        <f t="shared" ca="1" si="1527"/>
        <v>-6.2169264600661975</v>
      </c>
      <c r="D7760" s="15">
        <f t="shared" ca="1" si="1527"/>
        <v>2.1499195195947589</v>
      </c>
      <c r="E7760" s="15">
        <f t="shared" ca="1" si="1527"/>
        <v>4.0630815969204921</v>
      </c>
      <c r="F7760" s="15">
        <f t="shared" ca="1" si="1527"/>
        <v>3.0052707883251237</v>
      </c>
      <c r="G7760" s="15">
        <f t="shared" ca="1" si="1527"/>
        <v>10.801380184321578</v>
      </c>
      <c r="H7760" s="6"/>
      <c r="I7760" s="15">
        <f t="shared" ca="1" si="1528"/>
        <v>2.7605451258191511</v>
      </c>
      <c r="J7760" s="6"/>
      <c r="K7760" s="15">
        <f t="shared" ca="1" si="1521"/>
        <v>3.2237998430151515</v>
      </c>
      <c r="L7760" s="15">
        <f t="shared" ca="1" si="1522"/>
        <v>1.491454523907626E-2</v>
      </c>
      <c r="M7760" s="15">
        <f t="shared" ca="1" si="1523"/>
        <v>6.7864050341965382E-2</v>
      </c>
      <c r="N7760" s="15">
        <f t="shared" ca="1" si="1524"/>
        <v>2.3956259955594879E-3</v>
      </c>
      <c r="O7760" s="15">
        <f t="shared" ca="1" si="1525"/>
        <v>2.5862011375216691</v>
      </c>
      <c r="P7760" s="6"/>
      <c r="Q7760" s="15">
        <f t="shared" ca="1" si="1526"/>
        <v>5.8951752021134212</v>
      </c>
      <c r="R7760" s="87">
        <f t="shared" ca="1" si="1530"/>
        <v>0.28016999510499496</v>
      </c>
      <c r="Y7760" s="6"/>
      <c r="Z7760" s="6"/>
      <c r="AA7760" s="6"/>
      <c r="AB7760" s="6"/>
      <c r="AE7760" s="41">
        <f t="shared" ca="1" si="1529"/>
        <v>0.34012612025755046</v>
      </c>
      <c r="AF7760" s="36">
        <f t="shared" ca="1" si="1531"/>
        <v>1.4737938005283553</v>
      </c>
    </row>
    <row r="7761" spans="2:32" x14ac:dyDescent="0.25">
      <c r="B7761" s="3">
        <f t="shared" si="1532"/>
        <v>7755</v>
      </c>
      <c r="C7761" s="15">
        <f t="shared" ca="1" si="1527"/>
        <v>2.5647144099268022</v>
      </c>
      <c r="D7761" s="15">
        <f t="shared" ca="1" si="1527"/>
        <v>-0.76200813784359278</v>
      </c>
      <c r="E7761" s="15">
        <f t="shared" ca="1" si="1527"/>
        <v>0.53081920310780917</v>
      </c>
      <c r="F7761" s="15">
        <f t="shared" ca="1" si="1527"/>
        <v>6.2912044385094603</v>
      </c>
      <c r="G7761" s="15">
        <f t="shared" ca="1" si="1527"/>
        <v>5.9119973574287048</v>
      </c>
      <c r="H7761" s="6"/>
      <c r="I7761" s="15">
        <f t="shared" ca="1" si="1528"/>
        <v>2.9073454542258368</v>
      </c>
      <c r="J7761" s="6"/>
      <c r="K7761" s="15">
        <f t="shared" ca="1" si="1521"/>
        <v>4.695841300697879E-3</v>
      </c>
      <c r="L7761" s="15">
        <f t="shared" ca="1" si="1522"/>
        <v>0.53856623134531312</v>
      </c>
      <c r="M7761" s="15">
        <f t="shared" ca="1" si="1523"/>
        <v>0.22591508089012433</v>
      </c>
      <c r="N7761" s="15">
        <f t="shared" ca="1" si="1524"/>
        <v>0.45802006502067988</v>
      </c>
      <c r="O7761" s="15">
        <f t="shared" ca="1" si="1525"/>
        <v>0.36111732237682465</v>
      </c>
      <c r="P7761" s="6"/>
      <c r="Q7761" s="15">
        <f t="shared" ca="1" si="1526"/>
        <v>1.5883145409336399</v>
      </c>
      <c r="R7761" s="87">
        <f t="shared" ca="1" si="1530"/>
        <v>0.64394593401188793</v>
      </c>
      <c r="Y7761" s="6"/>
      <c r="Z7761" s="6"/>
      <c r="AA7761" s="6"/>
      <c r="AB7761" s="6"/>
      <c r="AE7761" s="41">
        <f t="shared" ca="1" si="1529"/>
        <v>0.40577722294487895</v>
      </c>
      <c r="AF7761" s="36">
        <f t="shared" ca="1" si="1531"/>
        <v>0.39707863523340997</v>
      </c>
    </row>
    <row r="7762" spans="2:32" x14ac:dyDescent="0.25">
      <c r="B7762" s="3">
        <f t="shared" si="1532"/>
        <v>7756</v>
      </c>
      <c r="C7762" s="15">
        <f t="shared" ca="1" si="1527"/>
        <v>-4.8276125327916661</v>
      </c>
      <c r="D7762" s="15">
        <f t="shared" ca="1" si="1527"/>
        <v>-7.011031035517151</v>
      </c>
      <c r="E7762" s="15">
        <f t="shared" ca="1" si="1527"/>
        <v>8.2744049951686165</v>
      </c>
      <c r="F7762" s="15">
        <f t="shared" ca="1" si="1527"/>
        <v>-8.5816067910685536</v>
      </c>
      <c r="G7762" s="15">
        <f t="shared" ca="1" si="1527"/>
        <v>2.7917067587706099</v>
      </c>
      <c r="H7762" s="6"/>
      <c r="I7762" s="15">
        <f t="shared" ca="1" si="1528"/>
        <v>-1.870827721087629</v>
      </c>
      <c r="J7762" s="6"/>
      <c r="K7762" s="15">
        <f t="shared" ca="1" si="1521"/>
        <v>0.34970305690894721</v>
      </c>
      <c r="L7762" s="15">
        <f t="shared" ca="1" si="1522"/>
        <v>1.0568676045468899</v>
      </c>
      <c r="M7762" s="15">
        <f t="shared" ca="1" si="1523"/>
        <v>4.1170298746798428</v>
      </c>
      <c r="N7762" s="15">
        <f t="shared" ca="1" si="1524"/>
        <v>1.8013822290437616</v>
      </c>
      <c r="O7762" s="15">
        <f t="shared" ca="1" si="1525"/>
        <v>0.8695691110346776</v>
      </c>
      <c r="P7762" s="6"/>
      <c r="Q7762" s="15">
        <f t="shared" ca="1" si="1526"/>
        <v>8.1945518762141187</v>
      </c>
      <c r="R7762" s="87">
        <f t="shared" ca="1" si="1530"/>
        <v>-1.2094453013666193</v>
      </c>
      <c r="Y7762" s="6"/>
      <c r="Z7762" s="6"/>
      <c r="AA7762" s="6"/>
      <c r="AB7762" s="6"/>
      <c r="AE7762" s="41">
        <f t="shared" ca="1" si="1529"/>
        <v>-1.7310867827085068</v>
      </c>
      <c r="AF7762" s="36">
        <f t="shared" ca="1" si="1531"/>
        <v>2.0486379690535297</v>
      </c>
    </row>
    <row r="7763" spans="2:32" x14ac:dyDescent="0.25">
      <c r="B7763" s="3">
        <f t="shared" si="1532"/>
        <v>7757</v>
      </c>
      <c r="C7763" s="15">
        <f t="shared" ca="1" si="1527"/>
        <v>0.56345039375304307</v>
      </c>
      <c r="D7763" s="15">
        <f t="shared" ca="1" si="1527"/>
        <v>-2.7174840541296117</v>
      </c>
      <c r="E7763" s="15">
        <f t="shared" ca="1" si="1527"/>
        <v>-10.991622827029127</v>
      </c>
      <c r="F7763" s="15">
        <f t="shared" ca="1" si="1527"/>
        <v>-0.59632261998209612</v>
      </c>
      <c r="G7763" s="15">
        <f t="shared" ca="1" si="1527"/>
        <v>-4.6691712189945926</v>
      </c>
      <c r="H7763" s="6"/>
      <c r="I7763" s="15">
        <f t="shared" ca="1" si="1528"/>
        <v>-3.6822300652764768</v>
      </c>
      <c r="J7763" s="6"/>
      <c r="K7763" s="15">
        <f t="shared" ca="1" si="1521"/>
        <v>0.72103210240740478</v>
      </c>
      <c r="L7763" s="15">
        <f t="shared" ca="1" si="1522"/>
        <v>3.7229394640951478E-2</v>
      </c>
      <c r="M7763" s="15">
        <f t="shared" ca="1" si="1523"/>
        <v>2.1370889018224819</v>
      </c>
      <c r="N7763" s="15">
        <f t="shared" ca="1" si="1524"/>
        <v>0.38091299043693166</v>
      </c>
      <c r="O7763" s="15">
        <f t="shared" ca="1" si="1525"/>
        <v>3.896211363609782E-2</v>
      </c>
      <c r="P7763" s="6"/>
      <c r="Q7763" s="15">
        <f t="shared" ca="1" si="1526"/>
        <v>3.3152255029438678</v>
      </c>
      <c r="R7763" s="87">
        <f t="shared" ca="1" si="1530"/>
        <v>-2.7913048480526901</v>
      </c>
      <c r="Y7763" s="6"/>
      <c r="Z7763" s="6"/>
      <c r="AA7763" s="6"/>
      <c r="AB7763" s="6"/>
      <c r="AE7763" s="41">
        <f t="shared" ca="1" si="1529"/>
        <v>-2.5411705379502534</v>
      </c>
      <c r="AF7763" s="36">
        <f t="shared" ca="1" si="1531"/>
        <v>0.82880637573596694</v>
      </c>
    </row>
    <row r="7764" spans="2:32" x14ac:dyDescent="0.25">
      <c r="B7764" s="3">
        <f t="shared" si="1532"/>
        <v>7758</v>
      </c>
      <c r="C7764" s="15">
        <f t="shared" ca="1" si="1527"/>
        <v>2.3343981264016525</v>
      </c>
      <c r="D7764" s="15">
        <f t="shared" ca="1" si="1527"/>
        <v>0.97348224403731054</v>
      </c>
      <c r="E7764" s="15">
        <f t="shared" ca="1" si="1527"/>
        <v>1.9341437889242277</v>
      </c>
      <c r="F7764" s="15">
        <f t="shared" ca="1" si="1527"/>
        <v>-3.3604426755860803</v>
      </c>
      <c r="G7764" s="15">
        <f t="shared" ca="1" si="1527"/>
        <v>8.8483560310891995</v>
      </c>
      <c r="H7764" s="6"/>
      <c r="I7764" s="15">
        <f t="shared" ca="1" si="1528"/>
        <v>2.145987502973262</v>
      </c>
      <c r="J7764" s="6"/>
      <c r="K7764" s="15">
        <f t="shared" ca="1" si="1521"/>
        <v>1.41994252082699E-3</v>
      </c>
      <c r="L7764" s="15">
        <f t="shared" ca="1" si="1522"/>
        <v>5.499074328929851E-2</v>
      </c>
      <c r="M7764" s="15">
        <f t="shared" ca="1" si="1523"/>
        <v>1.7951103672835611E-3</v>
      </c>
      <c r="N7764" s="15">
        <f t="shared" ca="1" si="1524"/>
        <v>1.212830932453963</v>
      </c>
      <c r="O7764" s="15">
        <f t="shared" ca="1" si="1525"/>
        <v>1.7968697554671598</v>
      </c>
      <c r="P7764" s="6"/>
      <c r="Q7764" s="15">
        <f t="shared" ca="1" si="1526"/>
        <v>3.0679064840985317</v>
      </c>
      <c r="R7764" s="87">
        <f t="shared" ca="1" si="1530"/>
        <v>7.4548621144501517E-2</v>
      </c>
      <c r="Y7764" s="6"/>
      <c r="Z7764" s="6"/>
      <c r="AA7764" s="6"/>
      <c r="AB7764" s="6"/>
      <c r="AE7764" s="41">
        <f t="shared" ca="1" si="1529"/>
        <v>6.5287596102733297E-2</v>
      </c>
      <c r="AF7764" s="36">
        <f t="shared" ca="1" si="1531"/>
        <v>0.76697662102463293</v>
      </c>
    </row>
    <row r="7765" spans="2:32" x14ac:dyDescent="0.25">
      <c r="B7765" s="3">
        <f t="shared" si="1532"/>
        <v>7759</v>
      </c>
      <c r="C7765" s="15">
        <f t="shared" ca="1" si="1527"/>
        <v>1.8483414690049595</v>
      </c>
      <c r="D7765" s="15">
        <f t="shared" ca="1" si="1527"/>
        <v>-5.2265423615251079</v>
      </c>
      <c r="E7765" s="15">
        <f t="shared" ca="1" si="1527"/>
        <v>0.68917756166392063</v>
      </c>
      <c r="F7765" s="15">
        <f t="shared" ca="1" si="1527"/>
        <v>3.6366184492487239</v>
      </c>
      <c r="G7765" s="15">
        <f t="shared" ca="1" si="1527"/>
        <v>2.4135183879292939</v>
      </c>
      <c r="H7765" s="6"/>
      <c r="I7765" s="15">
        <f t="shared" ca="1" si="1528"/>
        <v>0.67222270126435801</v>
      </c>
      <c r="J7765" s="6"/>
      <c r="K7765" s="15">
        <f t="shared" ca="1" si="1521"/>
        <v>5.5330214233266839E-2</v>
      </c>
      <c r="L7765" s="15">
        <f t="shared" ca="1" si="1522"/>
        <v>1.3918171706394245</v>
      </c>
      <c r="M7765" s="15">
        <f t="shared" ca="1" si="1523"/>
        <v>1.1498691646746272E-5</v>
      </c>
      <c r="N7765" s="15">
        <f t="shared" ca="1" si="1524"/>
        <v>0.35150568602671151</v>
      </c>
      <c r="O7765" s="15">
        <f t="shared" ca="1" si="1525"/>
        <v>0.12128442673591643</v>
      </c>
      <c r="P7765" s="6"/>
      <c r="Q7765" s="15">
        <f t="shared" ca="1" si="1526"/>
        <v>1.9199489963269658</v>
      </c>
      <c r="R7765" s="87">
        <f t="shared" ca="1" si="1530"/>
        <v>-0.85708794500726282</v>
      </c>
      <c r="Y7765" s="6"/>
      <c r="Z7765" s="6"/>
      <c r="AA7765" s="6"/>
      <c r="AB7765" s="6"/>
      <c r="AE7765" s="41">
        <f t="shared" ca="1" si="1529"/>
        <v>-0.5938000597907882</v>
      </c>
      <c r="AF7765" s="36">
        <f t="shared" ca="1" si="1531"/>
        <v>0.47998724908174145</v>
      </c>
    </row>
    <row r="7766" spans="2:32" x14ac:dyDescent="0.25">
      <c r="B7766" s="3">
        <f t="shared" si="1532"/>
        <v>7760</v>
      </c>
      <c r="C7766" s="15">
        <f t="shared" ca="1" si="1527"/>
        <v>-2.2754941115349823</v>
      </c>
      <c r="D7766" s="15">
        <f t="shared" ca="1" si="1527"/>
        <v>-2.5290401332331758</v>
      </c>
      <c r="E7766" s="15">
        <f t="shared" ca="1" si="1527"/>
        <v>8.9134391641529742</v>
      </c>
      <c r="F7766" s="15">
        <f t="shared" ca="1" si="1527"/>
        <v>10.8418409692501</v>
      </c>
      <c r="G7766" s="15">
        <f t="shared" ca="1" si="1527"/>
        <v>7.535467954502737</v>
      </c>
      <c r="H7766" s="6"/>
      <c r="I7766" s="15">
        <f t="shared" ca="1" si="1528"/>
        <v>4.4972427686275314</v>
      </c>
      <c r="J7766" s="6"/>
      <c r="K7766" s="15">
        <f t="shared" ca="1" si="1521"/>
        <v>1.8347985939165381</v>
      </c>
      <c r="L7766" s="15">
        <f t="shared" ca="1" si="1522"/>
        <v>1.974746056679205</v>
      </c>
      <c r="M7766" s="15">
        <f t="shared" ca="1" si="1523"/>
        <v>0.78011162415407653</v>
      </c>
      <c r="N7766" s="15">
        <f t="shared" ca="1" si="1524"/>
        <v>1.6101570530937255</v>
      </c>
      <c r="O7766" s="15">
        <f t="shared" ca="1" si="1525"/>
        <v>0.36923249120345714</v>
      </c>
      <c r="P7766" s="6"/>
      <c r="Q7766" s="15">
        <f t="shared" ca="1" si="1526"/>
        <v>6.5690458190470018</v>
      </c>
      <c r="R7766" s="87">
        <f t="shared" ca="1" si="1530"/>
        <v>0.87147435613498914</v>
      </c>
      <c r="Y7766" s="6"/>
      <c r="Z7766" s="6"/>
      <c r="AA7766" s="6"/>
      <c r="AB7766" s="6"/>
      <c r="AE7766" s="41">
        <f t="shared" ca="1" si="1529"/>
        <v>1.1168009173941877</v>
      </c>
      <c r="AF7766" s="36">
        <f t="shared" ca="1" si="1531"/>
        <v>1.6422614547617504</v>
      </c>
    </row>
    <row r="7767" spans="2:32" x14ac:dyDescent="0.25">
      <c r="B7767" s="3">
        <f t="shared" si="1532"/>
        <v>7761</v>
      </c>
      <c r="C7767" s="15">
        <f t="shared" ca="1" si="1527"/>
        <v>-1.6193105383611366</v>
      </c>
      <c r="D7767" s="15">
        <f t="shared" ca="1" si="1527"/>
        <v>1.1059913503753989</v>
      </c>
      <c r="E7767" s="15">
        <f t="shared" ca="1" si="1527"/>
        <v>5.6786985054279189</v>
      </c>
      <c r="F7767" s="15">
        <f t="shared" ca="1" si="1527"/>
        <v>-6.7501093025809986</v>
      </c>
      <c r="G7767" s="15">
        <f t="shared" ca="1" si="1527"/>
        <v>2.6850232499370024</v>
      </c>
      <c r="H7767" s="6"/>
      <c r="I7767" s="15">
        <f t="shared" ca="1" si="1528"/>
        <v>0.22005865295963689</v>
      </c>
      <c r="J7767" s="6"/>
      <c r="K7767" s="15">
        <f t="shared" ca="1" si="1521"/>
        <v>0.13533116087920147</v>
      </c>
      <c r="L7767" s="15">
        <f t="shared" ca="1" si="1522"/>
        <v>3.1395069774014718E-2</v>
      </c>
      <c r="M7767" s="15">
        <f t="shared" ca="1" si="1523"/>
        <v>1.191869961558198</v>
      </c>
      <c r="N7767" s="15">
        <f t="shared" ca="1" si="1524"/>
        <v>1.9433296531378206</v>
      </c>
      <c r="O7767" s="15">
        <f t="shared" ca="1" si="1525"/>
        <v>0.2430420185740714</v>
      </c>
      <c r="P7767" s="6"/>
      <c r="Q7767" s="15">
        <f t="shared" ca="1" si="1526"/>
        <v>3.5449678639233064</v>
      </c>
      <c r="R7767" s="87">
        <f t="shared" ca="1" si="1530"/>
        <v>-0.84556020196891135</v>
      </c>
      <c r="Y7767" s="6"/>
      <c r="Z7767" s="6"/>
      <c r="AA7767" s="6"/>
      <c r="AB7767" s="6"/>
      <c r="AE7767" s="41">
        <f t="shared" ca="1" si="1529"/>
        <v>-0.7960139695889592</v>
      </c>
      <c r="AF7767" s="36">
        <f t="shared" ca="1" si="1531"/>
        <v>0.88624196598082661</v>
      </c>
    </row>
    <row r="7768" spans="2:32" x14ac:dyDescent="0.25">
      <c r="B7768" s="3">
        <f t="shared" si="1532"/>
        <v>7762</v>
      </c>
      <c r="C7768" s="15">
        <f t="shared" ca="1" si="1527"/>
        <v>-2.1146253621258477</v>
      </c>
      <c r="D7768" s="15">
        <f t="shared" ca="1" si="1527"/>
        <v>-1.1750004464480246</v>
      </c>
      <c r="E7768" s="15">
        <f t="shared" ca="1" si="1527"/>
        <v>4.636187925657751</v>
      </c>
      <c r="F7768" s="15">
        <f t="shared" ca="1" si="1527"/>
        <v>-2.6529127573137243</v>
      </c>
      <c r="G7768" s="15">
        <f t="shared" ca="1" si="1527"/>
        <v>10.055009716125689</v>
      </c>
      <c r="H7768" s="6"/>
      <c r="I7768" s="15">
        <f t="shared" ca="1" si="1528"/>
        <v>1.7497318151791685</v>
      </c>
      <c r="J7768" s="6"/>
      <c r="K7768" s="15">
        <f t="shared" ca="1" si="1521"/>
        <v>0.59733025575155163</v>
      </c>
      <c r="L7768" s="15">
        <f t="shared" ca="1" si="1522"/>
        <v>0.34216235208811663</v>
      </c>
      <c r="M7768" s="15">
        <f t="shared" ca="1" si="1523"/>
        <v>0.33326515510876586</v>
      </c>
      <c r="N7768" s="15">
        <f t="shared" ca="1" si="1524"/>
        <v>0.77533116926804502</v>
      </c>
      <c r="O7768" s="15">
        <f t="shared" ca="1" si="1525"/>
        <v>2.7591056404780248</v>
      </c>
      <c r="P7768" s="6"/>
      <c r="Q7768" s="15">
        <f t="shared" ca="1" si="1526"/>
        <v>4.8071945726945042</v>
      </c>
      <c r="R7768" s="87">
        <f t="shared" ca="1" si="1530"/>
        <v>-0.10209507367371326</v>
      </c>
      <c r="Y7768" s="6"/>
      <c r="Z7768" s="6"/>
      <c r="AA7768" s="6"/>
      <c r="AB7768" s="6"/>
      <c r="AE7768" s="41">
        <f t="shared" ca="1" si="1529"/>
        <v>-0.11192333477297203</v>
      </c>
      <c r="AF7768" s="36">
        <f t="shared" ca="1" si="1531"/>
        <v>1.2017986431736261</v>
      </c>
    </row>
    <row r="7769" spans="2:32" x14ac:dyDescent="0.25">
      <c r="B7769" s="3">
        <f t="shared" si="1532"/>
        <v>7763</v>
      </c>
      <c r="C7769" s="15">
        <f t="shared" ca="1" si="1527"/>
        <v>-3.724926703341076</v>
      </c>
      <c r="D7769" s="15">
        <f t="shared" ca="1" si="1527"/>
        <v>5.7062559127807422</v>
      </c>
      <c r="E7769" s="15">
        <f t="shared" ca="1" si="1527"/>
        <v>7.2176875600212309</v>
      </c>
      <c r="F7769" s="15">
        <f t="shared" ca="1" si="1527"/>
        <v>-1.5710064845023153</v>
      </c>
      <c r="G7769" s="15">
        <f t="shared" ca="1" si="1527"/>
        <v>4.5276150125808261</v>
      </c>
      <c r="H7769" s="6"/>
      <c r="I7769" s="15">
        <f t="shared" ca="1" si="1528"/>
        <v>2.4311250595078819</v>
      </c>
      <c r="J7769" s="6"/>
      <c r="K7769" s="15">
        <f t="shared" ca="1" si="1521"/>
        <v>1.5158789322750303</v>
      </c>
      <c r="L7769" s="15">
        <f t="shared" ca="1" si="1522"/>
        <v>0.42905928424239254</v>
      </c>
      <c r="M7769" s="15">
        <f t="shared" ca="1" si="1523"/>
        <v>0.91644722285282409</v>
      </c>
      <c r="N7769" s="15">
        <f t="shared" ca="1" si="1524"/>
        <v>0.64068227582245785</v>
      </c>
      <c r="O7769" s="15">
        <f t="shared" ca="1" si="1525"/>
        <v>0.17581080493343182</v>
      </c>
      <c r="P7769" s="6"/>
      <c r="Q7769" s="15">
        <f t="shared" ca="1" si="1526"/>
        <v>3.6778785201261366</v>
      </c>
      <c r="R7769" s="87">
        <f t="shared" ca="1" si="1530"/>
        <v>0.20107106146463435</v>
      </c>
      <c r="Y7769" s="6"/>
      <c r="Z7769" s="6"/>
      <c r="AA7769" s="6"/>
      <c r="AB7769" s="6"/>
      <c r="AE7769" s="41">
        <f t="shared" ca="1" si="1529"/>
        <v>0.19280498797265319</v>
      </c>
      <c r="AF7769" s="36">
        <f t="shared" ca="1" si="1531"/>
        <v>0.91946963003153415</v>
      </c>
    </row>
    <row r="7770" spans="2:32" x14ac:dyDescent="0.25">
      <c r="B7770" s="3">
        <f t="shared" si="1532"/>
        <v>7764</v>
      </c>
      <c r="C7770" s="15">
        <f t="shared" ca="1" si="1527"/>
        <v>3.6748048402051499</v>
      </c>
      <c r="D7770" s="15">
        <f t="shared" ca="1" si="1527"/>
        <v>4.6038091215730699</v>
      </c>
      <c r="E7770" s="15">
        <f t="shared" ca="1" si="1527"/>
        <v>6.4594910447683489</v>
      </c>
      <c r="F7770" s="15">
        <f t="shared" ca="1" si="1527"/>
        <v>-6.1146145886518219</v>
      </c>
      <c r="G7770" s="15">
        <f t="shared" ca="1" si="1527"/>
        <v>5.4127638095392552</v>
      </c>
      <c r="H7770" s="6"/>
      <c r="I7770" s="15">
        <f t="shared" ca="1" si="1528"/>
        <v>2.8072508454868004</v>
      </c>
      <c r="J7770" s="6"/>
      <c r="K7770" s="15">
        <f t="shared" ca="1" si="1521"/>
        <v>3.0105997350070635E-2</v>
      </c>
      <c r="L7770" s="15">
        <f t="shared" ca="1" si="1522"/>
        <v>0.12910486557496273</v>
      </c>
      <c r="M7770" s="15">
        <f t="shared" ca="1" si="1523"/>
        <v>0.53355433892992499</v>
      </c>
      <c r="N7770" s="15">
        <f t="shared" ca="1" si="1524"/>
        <v>3.1839873129951024</v>
      </c>
      <c r="O7770" s="15">
        <f t="shared" ca="1" si="1525"/>
        <v>0.27154791223381636</v>
      </c>
      <c r="P7770" s="6"/>
      <c r="Q7770" s="15">
        <f t="shared" ca="1" si="1526"/>
        <v>4.1483004270838775</v>
      </c>
      <c r="R7770" s="87">
        <f t="shared" ca="1" si="1530"/>
        <v>0.3545017647112475</v>
      </c>
      <c r="Y7770" s="6"/>
      <c r="Z7770" s="6"/>
      <c r="AA7770" s="6"/>
      <c r="AB7770" s="6"/>
      <c r="AE7770" s="41">
        <f t="shared" ca="1" si="1529"/>
        <v>0.36101355308053296</v>
      </c>
      <c r="AF7770" s="36">
        <f t="shared" ca="1" si="1531"/>
        <v>1.0370751067709694</v>
      </c>
    </row>
    <row r="7771" spans="2:32" x14ac:dyDescent="0.25">
      <c r="B7771" s="3">
        <f t="shared" si="1532"/>
        <v>7765</v>
      </c>
      <c r="C7771" s="15">
        <f t="shared" ca="1" si="1527"/>
        <v>1.7916888763049588</v>
      </c>
      <c r="D7771" s="15">
        <f t="shared" ca="1" si="1527"/>
        <v>6.7681483567616283</v>
      </c>
      <c r="E7771" s="15">
        <f t="shared" ca="1" si="1527"/>
        <v>1.7217709802840857</v>
      </c>
      <c r="F7771" s="15">
        <f t="shared" ca="1" si="1527"/>
        <v>-5.6671913234066071</v>
      </c>
      <c r="G7771" s="15">
        <f t="shared" ca="1" si="1527"/>
        <v>0.20148427745820552</v>
      </c>
      <c r="H7771" s="6"/>
      <c r="I7771" s="15">
        <f t="shared" ca="1" si="1528"/>
        <v>0.96318023348045423</v>
      </c>
      <c r="J7771" s="6"/>
      <c r="K7771" s="15">
        <f t="shared" ca="1" si="1521"/>
        <v>2.7457062849396092E-2</v>
      </c>
      <c r="L7771" s="15">
        <f t="shared" ca="1" si="1522"/>
        <v>1.3479061964924224</v>
      </c>
      <c r="M7771" s="15">
        <f t="shared" ca="1" si="1523"/>
        <v>2.3018396845443656E-2</v>
      </c>
      <c r="N7771" s="15">
        <f t="shared" ca="1" si="1524"/>
        <v>1.7584730792950782</v>
      </c>
      <c r="O7771" s="15">
        <f t="shared" ca="1" si="1525"/>
        <v>2.3207229176825901E-2</v>
      </c>
      <c r="P7771" s="6"/>
      <c r="Q7771" s="15">
        <f t="shared" ca="1" si="1526"/>
        <v>3.1800619646591661</v>
      </c>
      <c r="R7771" s="87">
        <f t="shared" ca="1" si="1530"/>
        <v>-0.5200324812241236</v>
      </c>
      <c r="Y7771" s="6"/>
      <c r="Z7771" s="6"/>
      <c r="AA7771" s="6"/>
      <c r="AB7771" s="6"/>
      <c r="AE7771" s="41">
        <f t="shared" ca="1" si="1529"/>
        <v>-0.46367989567063295</v>
      </c>
      <c r="AF7771" s="36">
        <f t="shared" ca="1" si="1531"/>
        <v>0.79501549116479153</v>
      </c>
    </row>
    <row r="7772" spans="2:32" x14ac:dyDescent="0.25">
      <c r="B7772" s="3">
        <f t="shared" si="1532"/>
        <v>7766</v>
      </c>
      <c r="C7772" s="15">
        <f t="shared" ca="1" si="1527"/>
        <v>5.0758310440415357</v>
      </c>
      <c r="D7772" s="15">
        <f t="shared" ca="1" si="1527"/>
        <v>9.3484131566111905E-2</v>
      </c>
      <c r="E7772" s="15">
        <f t="shared" ca="1" si="1527"/>
        <v>-3.6259430468264231</v>
      </c>
      <c r="F7772" s="15">
        <f t="shared" ca="1" si="1527"/>
        <v>6.8656559708099012</v>
      </c>
      <c r="G7772" s="15">
        <f t="shared" ca="1" si="1527"/>
        <v>-9.0657520534374996</v>
      </c>
      <c r="H7772" s="6"/>
      <c r="I7772" s="15">
        <f t="shared" ca="1" si="1528"/>
        <v>-0.13134479076927477</v>
      </c>
      <c r="J7772" s="6"/>
      <c r="K7772" s="15">
        <f t="shared" ca="1" si="1521"/>
        <v>1.0845872069855063</v>
      </c>
      <c r="L7772" s="15">
        <f t="shared" ca="1" si="1522"/>
        <v>2.0219217727396534E-3</v>
      </c>
      <c r="M7772" s="15">
        <f t="shared" ca="1" si="1523"/>
        <v>0.48848867884950642</v>
      </c>
      <c r="N7772" s="15">
        <f t="shared" ca="1" si="1524"/>
        <v>1.9583207863015824</v>
      </c>
      <c r="O7772" s="15">
        <f t="shared" ca="1" si="1525"/>
        <v>3.1929453254087488</v>
      </c>
      <c r="P7772" s="6"/>
      <c r="Q7772" s="15">
        <f t="shared" ca="1" si="1526"/>
        <v>6.726363919318084</v>
      </c>
      <c r="R7772" s="87">
        <f t="shared" ca="1" si="1530"/>
        <v>-0.73503585614240985</v>
      </c>
      <c r="Y7772" s="6"/>
      <c r="Z7772" s="6"/>
      <c r="AA7772" s="6"/>
      <c r="AB7772" s="6"/>
      <c r="AE7772" s="41">
        <f t="shared" ca="1" si="1529"/>
        <v>-0.95316636713003289</v>
      </c>
      <c r="AF7772" s="36">
        <f t="shared" ca="1" si="1531"/>
        <v>1.681590979829521</v>
      </c>
    </row>
    <row r="7773" spans="2:32" x14ac:dyDescent="0.25">
      <c r="B7773" s="3">
        <f t="shared" si="1532"/>
        <v>7767</v>
      </c>
      <c r="C7773" s="15">
        <f t="shared" ca="1" si="1527"/>
        <v>-4.0755076859113739</v>
      </c>
      <c r="D7773" s="15">
        <f t="shared" ca="1" si="1527"/>
        <v>3.7251870823763715</v>
      </c>
      <c r="E7773" s="15">
        <f t="shared" ca="1" si="1527"/>
        <v>0.17888614419641113</v>
      </c>
      <c r="F7773" s="15">
        <f t="shared" ca="1" si="1527"/>
        <v>0.91646134733329632</v>
      </c>
      <c r="G7773" s="15">
        <f t="shared" ca="1" si="1527"/>
        <v>2.361514212485742</v>
      </c>
      <c r="H7773" s="6"/>
      <c r="I7773" s="15">
        <f t="shared" ca="1" si="1528"/>
        <v>0.62130822009608944</v>
      </c>
      <c r="J7773" s="6"/>
      <c r="K7773" s="15">
        <f t="shared" ca="1" si="1521"/>
        <v>0.88240318619698854</v>
      </c>
      <c r="L7773" s="15">
        <f t="shared" ca="1" si="1522"/>
        <v>0.38536255966841354</v>
      </c>
      <c r="M7773" s="15">
        <f t="shared" ca="1" si="1523"/>
        <v>7.829491729735228E-3</v>
      </c>
      <c r="N7773" s="15">
        <f t="shared" ca="1" si="1524"/>
        <v>3.4846147407161135E-3</v>
      </c>
      <c r="O7773" s="15">
        <f t="shared" ca="1" si="1525"/>
        <v>0.12113267583795423</v>
      </c>
      <c r="P7773" s="6"/>
      <c r="Q7773" s="15">
        <f t="shared" ca="1" si="1526"/>
        <v>1.4002125281738078</v>
      </c>
      <c r="R7773" s="87">
        <f t="shared" ca="1" si="1530"/>
        <v>-1.0421139275795233</v>
      </c>
      <c r="Y7773" s="6"/>
      <c r="Z7773" s="6"/>
      <c r="AA7773" s="6"/>
      <c r="AB7773" s="6"/>
      <c r="AE7773" s="41">
        <f t="shared" ca="1" si="1529"/>
        <v>-0.61656970797706456</v>
      </c>
      <c r="AF7773" s="36">
        <f t="shared" ca="1" si="1531"/>
        <v>0.35005313204345195</v>
      </c>
    </row>
    <row r="7774" spans="2:32" x14ac:dyDescent="0.25">
      <c r="B7774" s="3">
        <f t="shared" si="1532"/>
        <v>7768</v>
      </c>
      <c r="C7774" s="15">
        <f t="shared" ca="1" si="1527"/>
        <v>5.6253642859873469</v>
      </c>
      <c r="D7774" s="15">
        <f t="shared" ca="1" si="1527"/>
        <v>-1.1604669847986715</v>
      </c>
      <c r="E7774" s="15">
        <f t="shared" ca="1" si="1527"/>
        <v>-3.1644439842205632</v>
      </c>
      <c r="F7774" s="15">
        <f t="shared" ca="1" si="1527"/>
        <v>-4.6460496656363883</v>
      </c>
      <c r="G7774" s="15">
        <f t="shared" ca="1" si="1527"/>
        <v>-7.5751629023814875</v>
      </c>
      <c r="H7774" s="6"/>
      <c r="I7774" s="15">
        <f t="shared" ca="1" si="1528"/>
        <v>-2.1841518502099526</v>
      </c>
      <c r="J7774" s="6"/>
      <c r="K7774" s="15">
        <f t="shared" ca="1" si="1521"/>
        <v>2.4395416912610393</v>
      </c>
      <c r="L7774" s="15">
        <f t="shared" ca="1" si="1522"/>
        <v>4.1917228146884505E-2</v>
      </c>
      <c r="M7774" s="15">
        <f t="shared" ca="1" si="1523"/>
        <v>3.8438906720123067E-2</v>
      </c>
      <c r="N7774" s="15">
        <f t="shared" ca="1" si="1524"/>
        <v>0.24243763414405825</v>
      </c>
      <c r="O7774" s="15">
        <f t="shared" ca="1" si="1525"/>
        <v>1.1625200065854255</v>
      </c>
      <c r="P7774" s="6"/>
      <c r="Q7774" s="15">
        <f t="shared" ca="1" si="1526"/>
        <v>3.9248554668575313</v>
      </c>
      <c r="R7774" s="87">
        <f t="shared" ca="1" si="1530"/>
        <v>-1.8890375755794466</v>
      </c>
      <c r="Y7774" s="6"/>
      <c r="Z7774" s="6"/>
      <c r="AA7774" s="6"/>
      <c r="AB7774" s="6"/>
      <c r="AE7774" s="41">
        <f t="shared" ca="1" si="1529"/>
        <v>-1.871209593050194</v>
      </c>
      <c r="AF7774" s="36">
        <f t="shared" ca="1" si="1531"/>
        <v>0.98121386671438282</v>
      </c>
    </row>
    <row r="7775" spans="2:32" x14ac:dyDescent="0.25">
      <c r="B7775" s="3">
        <f t="shared" si="1532"/>
        <v>7769</v>
      </c>
      <c r="C7775" s="15">
        <f t="shared" ca="1" si="1527"/>
        <v>-0.37257202300740833</v>
      </c>
      <c r="D7775" s="15">
        <f t="shared" ca="1" si="1527"/>
        <v>-5.8943838755095461</v>
      </c>
      <c r="E7775" s="15">
        <f t="shared" ca="1" si="1527"/>
        <v>1.120129869594775</v>
      </c>
      <c r="F7775" s="15">
        <f t="shared" ca="1" si="1527"/>
        <v>0.16013197220530029</v>
      </c>
      <c r="G7775" s="15">
        <f t="shared" ca="1" si="1527"/>
        <v>3.3748908182074651</v>
      </c>
      <c r="H7775" s="6"/>
      <c r="I7775" s="15">
        <f t="shared" ca="1" si="1528"/>
        <v>-0.32236064770188283</v>
      </c>
      <c r="J7775" s="6"/>
      <c r="K7775" s="15">
        <f t="shared" ca="1" si="1521"/>
        <v>1.0084728840289344E-4</v>
      </c>
      <c r="L7775" s="15">
        <f t="shared" ca="1" si="1522"/>
        <v>1.2418977140491252</v>
      </c>
      <c r="M7775" s="15">
        <f t="shared" ca="1" si="1523"/>
        <v>8.3231155699631187E-2</v>
      </c>
      <c r="N7775" s="15">
        <f t="shared" ca="1" si="1524"/>
        <v>9.3119651305959006E-3</v>
      </c>
      <c r="O7775" s="15">
        <f t="shared" ca="1" si="1525"/>
        <v>0.54678673608675288</v>
      </c>
      <c r="P7775" s="6"/>
      <c r="Q7775" s="15">
        <f t="shared" ca="1" si="1526"/>
        <v>1.8813284182545083</v>
      </c>
      <c r="R7775" s="87">
        <f t="shared" ca="1" si="1530"/>
        <v>-1.5144060969291242</v>
      </c>
      <c r="Y7775" s="6"/>
      <c r="Z7775" s="6"/>
      <c r="AA7775" s="6"/>
      <c r="AB7775" s="6"/>
      <c r="AE7775" s="41">
        <f t="shared" ca="1" si="1529"/>
        <v>-1.0385912553063701</v>
      </c>
      <c r="AF7775" s="36">
        <f t="shared" ca="1" si="1531"/>
        <v>0.47033210456362706</v>
      </c>
    </row>
    <row r="7776" spans="2:32" x14ac:dyDescent="0.25">
      <c r="B7776" s="3">
        <f t="shared" si="1532"/>
        <v>7770</v>
      </c>
      <c r="C7776" s="15">
        <f t="shared" ca="1" si="1527"/>
        <v>6.9251116914660296</v>
      </c>
      <c r="D7776" s="15">
        <f t="shared" ca="1" si="1527"/>
        <v>1.0098646490640601</v>
      </c>
      <c r="E7776" s="15">
        <f t="shared" ca="1" si="1527"/>
        <v>8.1831197032887637</v>
      </c>
      <c r="F7776" s="15">
        <f t="shared" ca="1" si="1527"/>
        <v>13.411964074033261</v>
      </c>
      <c r="G7776" s="15">
        <f t="shared" ca="1" si="1527"/>
        <v>6.7488722818826457</v>
      </c>
      <c r="H7776" s="6"/>
      <c r="I7776" s="15">
        <f t="shared" ca="1" si="1528"/>
        <v>7.2557864799469511</v>
      </c>
      <c r="J7776" s="6"/>
      <c r="K7776" s="15">
        <f t="shared" ca="1" si="1521"/>
        <v>4.3738326294760887E-3</v>
      </c>
      <c r="L7776" s="15">
        <f t="shared" ca="1" si="1522"/>
        <v>1.5604615806999789</v>
      </c>
      <c r="M7776" s="15">
        <f t="shared" ca="1" si="1523"/>
        <v>3.4397876284540642E-2</v>
      </c>
      <c r="N7776" s="15">
        <f t="shared" ca="1" si="1524"/>
        <v>1.5159409027972122</v>
      </c>
      <c r="O7776" s="15">
        <f t="shared" ca="1" si="1525"/>
        <v>1.0278480167967117E-2</v>
      </c>
      <c r="P7776" s="6"/>
      <c r="Q7776" s="15">
        <f t="shared" ca="1" si="1526"/>
        <v>3.1254526725791747</v>
      </c>
      <c r="R7776" s="87">
        <f t="shared" ca="1" si="1530"/>
        <v>2.6590484059900437</v>
      </c>
      <c r="Y7776" s="6"/>
      <c r="Z7776" s="6"/>
      <c r="AA7776" s="6"/>
      <c r="AB7776" s="6"/>
      <c r="AE7776" s="41">
        <f t="shared" ca="1" si="1529"/>
        <v>2.3504591688771437</v>
      </c>
      <c r="AF7776" s="36">
        <f t="shared" ca="1" si="1531"/>
        <v>0.78136316814479367</v>
      </c>
    </row>
    <row r="7777" spans="2:32" x14ac:dyDescent="0.25">
      <c r="B7777" s="3">
        <f t="shared" si="1532"/>
        <v>7771</v>
      </c>
      <c r="C7777" s="15">
        <f t="shared" ca="1" si="1527"/>
        <v>5.4513892281663123</v>
      </c>
      <c r="D7777" s="15">
        <f t="shared" ca="1" si="1527"/>
        <v>5.7310904870433426</v>
      </c>
      <c r="E7777" s="15">
        <f t="shared" ca="1" si="1527"/>
        <v>2.7372463061173784</v>
      </c>
      <c r="F7777" s="15">
        <f t="shared" ca="1" si="1527"/>
        <v>10.562449857881106</v>
      </c>
      <c r="G7777" s="15">
        <f t="shared" ca="1" si="1527"/>
        <v>-1.6731739164558213</v>
      </c>
      <c r="H7777" s="6"/>
      <c r="I7777" s="15">
        <f t="shared" ca="1" si="1528"/>
        <v>4.561800392550464</v>
      </c>
      <c r="J7777" s="6"/>
      <c r="K7777" s="15">
        <f t="shared" ca="1" si="1521"/>
        <v>3.1654731858094434E-2</v>
      </c>
      <c r="L7777" s="15">
        <f t="shared" ca="1" si="1522"/>
        <v>5.4689573003166597E-2</v>
      </c>
      <c r="M7777" s="15">
        <f t="shared" ca="1" si="1523"/>
        <v>0.13315990457278687</v>
      </c>
      <c r="N7777" s="15">
        <f t="shared" ca="1" si="1524"/>
        <v>1.4403117602309168</v>
      </c>
      <c r="O7777" s="15">
        <f t="shared" ca="1" si="1525"/>
        <v>1.554996185358736</v>
      </c>
      <c r="P7777" s="6"/>
      <c r="Q7777" s="15">
        <f t="shared" ca="1" si="1526"/>
        <v>3.2148121550237008</v>
      </c>
      <c r="R7777" s="87">
        <f t="shared" ca="1" si="1530"/>
        <v>1.2779459339237107</v>
      </c>
      <c r="Y7777" s="6"/>
      <c r="Z7777" s="6"/>
      <c r="AA7777" s="6"/>
      <c r="AB7777" s="6"/>
      <c r="AE7777" s="41">
        <f t="shared" ca="1" si="1529"/>
        <v>1.1456719645056965</v>
      </c>
      <c r="AF7777" s="36">
        <f t="shared" ca="1" si="1531"/>
        <v>0.80370303875592519</v>
      </c>
    </row>
    <row r="7778" spans="2:32" x14ac:dyDescent="0.25">
      <c r="B7778" s="3">
        <f t="shared" si="1532"/>
        <v>7772</v>
      </c>
      <c r="C7778" s="15">
        <f t="shared" ca="1" si="1527"/>
        <v>-2.3297985236323928</v>
      </c>
      <c r="D7778" s="15">
        <f t="shared" ca="1" si="1527"/>
        <v>9.7230545852992805</v>
      </c>
      <c r="E7778" s="15">
        <f t="shared" ca="1" si="1527"/>
        <v>2.1744727177426602</v>
      </c>
      <c r="F7778" s="15">
        <f t="shared" ca="1" si="1527"/>
        <v>5.4883138204359554</v>
      </c>
      <c r="G7778" s="15">
        <f t="shared" ca="1" si="1527"/>
        <v>3.2428458667714875</v>
      </c>
      <c r="H7778" s="6"/>
      <c r="I7778" s="15">
        <f t="shared" ca="1" si="1528"/>
        <v>3.6597776933233979</v>
      </c>
      <c r="J7778" s="6"/>
      <c r="K7778" s="15">
        <f t="shared" ca="1" si="1521"/>
        <v>1.4350009303488978</v>
      </c>
      <c r="L7778" s="15">
        <f t="shared" ca="1" si="1522"/>
        <v>1.4705330667507488</v>
      </c>
      <c r="M7778" s="15">
        <f t="shared" ca="1" si="1523"/>
        <v>8.8245234819395821E-2</v>
      </c>
      <c r="N7778" s="15">
        <f t="shared" ca="1" si="1524"/>
        <v>0.13374177472623164</v>
      </c>
      <c r="O7778" s="15">
        <f t="shared" ca="1" si="1525"/>
        <v>6.953285919676493E-3</v>
      </c>
      <c r="P7778" s="6"/>
      <c r="Q7778" s="15">
        <f t="shared" ca="1" si="1526"/>
        <v>3.1344742925649505</v>
      </c>
      <c r="R7778" s="87">
        <f t="shared" ca="1" si="1530"/>
        <v>0.83851833035685708</v>
      </c>
      <c r="Y7778" s="6"/>
      <c r="Z7778" s="6"/>
      <c r="AA7778" s="6"/>
      <c r="AB7778" s="6"/>
      <c r="AE7778" s="41">
        <f t="shared" ca="1" si="1529"/>
        <v>0.74227514996178323</v>
      </c>
      <c r="AF7778" s="36">
        <f t="shared" ca="1" si="1531"/>
        <v>0.78361857314123762</v>
      </c>
    </row>
    <row r="7779" spans="2:32" x14ac:dyDescent="0.25">
      <c r="B7779" s="3">
        <f t="shared" si="1532"/>
        <v>7773</v>
      </c>
      <c r="C7779" s="15">
        <f t="shared" ca="1" si="1527"/>
        <v>5.8924680255098991</v>
      </c>
      <c r="D7779" s="15">
        <f t="shared" ca="1" si="1527"/>
        <v>-1.9415437593299583</v>
      </c>
      <c r="E7779" s="15">
        <f t="shared" ca="1" si="1527"/>
        <v>-5.0520282067309195</v>
      </c>
      <c r="F7779" s="15">
        <f t="shared" ca="1" si="1527"/>
        <v>4.897842329893372</v>
      </c>
      <c r="G7779" s="15">
        <f t="shared" ca="1" si="1527"/>
        <v>10.337502478425412</v>
      </c>
      <c r="H7779" s="6"/>
      <c r="I7779" s="15">
        <f t="shared" ca="1" si="1528"/>
        <v>2.8268481735535609</v>
      </c>
      <c r="J7779" s="6"/>
      <c r="K7779" s="15">
        <f t="shared" ca="1" si="1521"/>
        <v>0.37592100306835202</v>
      </c>
      <c r="L7779" s="15">
        <f t="shared" ca="1" si="1522"/>
        <v>0.90950246502354481</v>
      </c>
      <c r="M7779" s="15">
        <f t="shared" ca="1" si="1523"/>
        <v>2.4830677206321874</v>
      </c>
      <c r="N7779" s="15">
        <f t="shared" ca="1" si="1524"/>
        <v>0.17156067182374582</v>
      </c>
      <c r="O7779" s="15">
        <f t="shared" ca="1" si="1525"/>
        <v>2.2563971234916029</v>
      </c>
      <c r="P7779" s="6"/>
      <c r="Q7779" s="15">
        <f t="shared" ca="1" si="1526"/>
        <v>6.1964489840394332</v>
      </c>
      <c r="R7779" s="87">
        <f t="shared" ca="1" si="1530"/>
        <v>0.29709772461391143</v>
      </c>
      <c r="Y7779" s="6"/>
      <c r="Z7779" s="6"/>
      <c r="AA7779" s="6"/>
      <c r="AB7779" s="6"/>
      <c r="AE7779" s="41">
        <f t="shared" ca="1" si="1529"/>
        <v>0.36977774462746116</v>
      </c>
      <c r="AF7779" s="36">
        <f t="shared" ca="1" si="1531"/>
        <v>1.5491122460098583</v>
      </c>
    </row>
    <row r="7780" spans="2:32" x14ac:dyDescent="0.25">
      <c r="B7780" s="3">
        <f t="shared" si="1532"/>
        <v>7774</v>
      </c>
      <c r="C7780" s="15">
        <f t="shared" ca="1" si="1527"/>
        <v>-3.8241768643525802</v>
      </c>
      <c r="D7780" s="15">
        <f t="shared" ca="1" si="1527"/>
        <v>6.2908235750668746</v>
      </c>
      <c r="E7780" s="15">
        <f t="shared" ca="1" si="1527"/>
        <v>5.6889337758614467</v>
      </c>
      <c r="F7780" s="15">
        <f t="shared" ca="1" si="1527"/>
        <v>6.029186404130229</v>
      </c>
      <c r="G7780" s="15">
        <f t="shared" ca="1" si="1527"/>
        <v>12.717896993900544</v>
      </c>
      <c r="H7780" s="6"/>
      <c r="I7780" s="15">
        <f t="shared" ca="1" si="1528"/>
        <v>5.3805327769213021</v>
      </c>
      <c r="J7780" s="6"/>
      <c r="K7780" s="15">
        <f t="shared" ca="1" si="1521"/>
        <v>3.3890671832064148</v>
      </c>
      <c r="L7780" s="15">
        <f t="shared" ca="1" si="1522"/>
        <v>3.314517348754014E-2</v>
      </c>
      <c r="M7780" s="15">
        <f t="shared" ca="1" si="1523"/>
        <v>3.8044470458911636E-3</v>
      </c>
      <c r="N7780" s="15">
        <f t="shared" ca="1" si="1524"/>
        <v>1.6830061123651898E-2</v>
      </c>
      <c r="O7780" s="15">
        <f t="shared" ca="1" si="1525"/>
        <v>2.153476546104296</v>
      </c>
      <c r="P7780" s="6"/>
      <c r="Q7780" s="15">
        <f t="shared" ca="1" si="1526"/>
        <v>5.596323410967794</v>
      </c>
      <c r="R7780" s="87">
        <f t="shared" ca="1" si="1530"/>
        <v>1.2781409297402715</v>
      </c>
      <c r="Y7780" s="6"/>
      <c r="Z7780" s="6"/>
      <c r="AA7780" s="6"/>
      <c r="AB7780" s="6"/>
      <c r="AE7780" s="41">
        <f t="shared" ca="1" si="1529"/>
        <v>1.5118202178724327</v>
      </c>
      <c r="AF7780" s="36">
        <f t="shared" ca="1" si="1531"/>
        <v>1.3990808527419485</v>
      </c>
    </row>
    <row r="7781" spans="2:32" x14ac:dyDescent="0.25">
      <c r="B7781" s="3">
        <f t="shared" si="1532"/>
        <v>7775</v>
      </c>
      <c r="C7781" s="15">
        <f t="shared" ca="1" si="1527"/>
        <v>-8.7839860226050455</v>
      </c>
      <c r="D7781" s="15">
        <f t="shared" ca="1" si="1527"/>
        <v>10.503755851461962</v>
      </c>
      <c r="E7781" s="15">
        <f t="shared" ca="1" si="1527"/>
        <v>0.85899382289554227</v>
      </c>
      <c r="F7781" s="15">
        <f t="shared" ca="1" si="1527"/>
        <v>12.328536863484752</v>
      </c>
      <c r="G7781" s="15">
        <f t="shared" ca="1" si="1527"/>
        <v>1.9122769891621141</v>
      </c>
      <c r="H7781" s="6"/>
      <c r="I7781" s="15">
        <f t="shared" ca="1" si="1528"/>
        <v>3.3639155008798647</v>
      </c>
      <c r="J7781" s="6"/>
      <c r="K7781" s="15">
        <f t="shared" ca="1" si="1521"/>
        <v>5.9028604569714798</v>
      </c>
      <c r="L7781" s="15">
        <f t="shared" ca="1" si="1522"/>
        <v>2.0390928092720122</v>
      </c>
      <c r="M7781" s="15">
        <f t="shared" ca="1" si="1523"/>
        <v>0.25098530451343176</v>
      </c>
      <c r="N7781" s="15">
        <f t="shared" ca="1" si="1524"/>
        <v>3.2145774469948765</v>
      </c>
      <c r="O7781" s="15">
        <f t="shared" ca="1" si="1525"/>
        <v>8.429017474808502E-2</v>
      </c>
      <c r="P7781" s="6"/>
      <c r="Q7781" s="15">
        <f t="shared" ca="1" si="1526"/>
        <v>11.491806192499887</v>
      </c>
      <c r="R7781" s="87">
        <f t="shared" ca="1" si="1530"/>
        <v>0.35986392472400724</v>
      </c>
      <c r="Y7781" s="6"/>
      <c r="Z7781" s="6"/>
      <c r="AA7781" s="6"/>
      <c r="AB7781" s="6"/>
      <c r="AE7781" s="41">
        <f t="shared" ca="1" si="1529"/>
        <v>0.60996155510661032</v>
      </c>
      <c r="AF7781" s="36">
        <f t="shared" ca="1" si="1531"/>
        <v>2.8729515481249717</v>
      </c>
    </row>
    <row r="7782" spans="2:32" x14ac:dyDescent="0.25">
      <c r="B7782" s="3">
        <f t="shared" si="1532"/>
        <v>7776</v>
      </c>
      <c r="C7782" s="15">
        <f t="shared" ca="1" si="1527"/>
        <v>3.5309673984255281</v>
      </c>
      <c r="D7782" s="15">
        <f t="shared" ca="1" si="1527"/>
        <v>4.5237652682598606</v>
      </c>
      <c r="E7782" s="15">
        <f t="shared" ca="1" si="1527"/>
        <v>5.4536552551181012</v>
      </c>
      <c r="F7782" s="15">
        <f t="shared" ca="1" si="1527"/>
        <v>2.4014682333495729</v>
      </c>
      <c r="G7782" s="15">
        <f t="shared" ca="1" si="1527"/>
        <v>6.4181666625574163</v>
      </c>
      <c r="H7782" s="6"/>
      <c r="I7782" s="15">
        <f t="shared" ca="1" si="1528"/>
        <v>4.4656045635420956</v>
      </c>
      <c r="J7782" s="6"/>
      <c r="K7782" s="15">
        <f t="shared" ca="1" si="1521"/>
        <v>3.4941865216685353E-2</v>
      </c>
      <c r="L7782" s="15">
        <f t="shared" ca="1" si="1522"/>
        <v>1.3530670293068216E-4</v>
      </c>
      <c r="M7782" s="15">
        <f t="shared" ca="1" si="1523"/>
        <v>3.904976676495292E-2</v>
      </c>
      <c r="N7782" s="15">
        <f t="shared" ca="1" si="1524"/>
        <v>0.17042635158482616</v>
      </c>
      <c r="O7782" s="15">
        <f t="shared" ca="1" si="1525"/>
        <v>0.15249995002044461</v>
      </c>
      <c r="P7782" s="6"/>
      <c r="Q7782" s="15">
        <f t="shared" ca="1" si="1526"/>
        <v>0.39705324028983974</v>
      </c>
      <c r="R7782" s="87">
        <f t="shared" ca="1" si="1530"/>
        <v>3.4998066047792742</v>
      </c>
      <c r="Y7782" s="6"/>
      <c r="Z7782" s="6"/>
      <c r="AA7782" s="6"/>
      <c r="AB7782" s="6"/>
      <c r="AE7782" s="41">
        <f t="shared" ca="1" si="1529"/>
        <v>1.1026518819427651</v>
      </c>
      <c r="AF7782" s="36">
        <f t="shared" ca="1" si="1531"/>
        <v>9.9263310072459934E-2</v>
      </c>
    </row>
    <row r="7783" spans="2:32" x14ac:dyDescent="0.25">
      <c r="B7783" s="3">
        <f t="shared" si="1532"/>
        <v>7777</v>
      </c>
      <c r="C7783" s="15">
        <f t="shared" ca="1" si="1527"/>
        <v>2.5597390216145572</v>
      </c>
      <c r="D7783" s="15">
        <f t="shared" ca="1" si="1527"/>
        <v>2.2908731980540322</v>
      </c>
      <c r="E7783" s="15">
        <f t="shared" ca="1" si="1527"/>
        <v>0.51972177311913015</v>
      </c>
      <c r="F7783" s="15">
        <f t="shared" ca="1" si="1527"/>
        <v>0.98790577584419581</v>
      </c>
      <c r="G7783" s="15">
        <f t="shared" ca="1" si="1527"/>
        <v>-2.5496851589285638</v>
      </c>
      <c r="H7783" s="6"/>
      <c r="I7783" s="15">
        <f t="shared" ca="1" si="1528"/>
        <v>0.76171092194067014</v>
      </c>
      <c r="J7783" s="6"/>
      <c r="K7783" s="15">
        <f t="shared" ca="1" si="1521"/>
        <v>0.12931620188867557</v>
      </c>
      <c r="L7783" s="15">
        <f t="shared" ca="1" si="1522"/>
        <v>9.3533490667527946E-2</v>
      </c>
      <c r="M7783" s="15">
        <f t="shared" ca="1" si="1523"/>
        <v>2.3423499258949368E-3</v>
      </c>
      <c r="N7783" s="15">
        <f t="shared" ca="1" si="1524"/>
        <v>2.046564477297493E-3</v>
      </c>
      <c r="O7783" s="15">
        <f t="shared" ca="1" si="1525"/>
        <v>0.43861376017584502</v>
      </c>
      <c r="P7783" s="6"/>
      <c r="Q7783" s="15">
        <f t="shared" ca="1" si="1526"/>
        <v>0.66585236713524099</v>
      </c>
      <c r="R7783" s="87">
        <f t="shared" ca="1" si="1530"/>
        <v>-1.3573069156017676</v>
      </c>
      <c r="Y7783" s="6"/>
      <c r="Z7783" s="6"/>
      <c r="AA7783" s="6"/>
      <c r="AB7783" s="6"/>
      <c r="AE7783" s="41">
        <f t="shared" ca="1" si="1529"/>
        <v>-0.55377971086724098</v>
      </c>
      <c r="AF7783" s="36">
        <f t="shared" ca="1" si="1531"/>
        <v>0.16646309178381025</v>
      </c>
    </row>
    <row r="7784" spans="2:32" x14ac:dyDescent="0.25">
      <c r="B7784" s="3">
        <f t="shared" si="1532"/>
        <v>7778</v>
      </c>
      <c r="C7784" s="15">
        <f t="shared" ca="1" si="1527"/>
        <v>5.1863726653110316</v>
      </c>
      <c r="D7784" s="15">
        <f t="shared" ca="1" si="1527"/>
        <v>7.1862880595305585</v>
      </c>
      <c r="E7784" s="15">
        <f t="shared" ca="1" si="1527"/>
        <v>7.4790798102587654</v>
      </c>
      <c r="F7784" s="15">
        <f t="shared" ca="1" si="1527"/>
        <v>14.855257765626398</v>
      </c>
      <c r="G7784" s="15">
        <f t="shared" ca="1" si="1527"/>
        <v>5.1211269333014009</v>
      </c>
      <c r="H7784" s="6"/>
      <c r="I7784" s="15">
        <f t="shared" ca="1" si="1528"/>
        <v>7.9656250468056298</v>
      </c>
      <c r="J7784" s="6"/>
      <c r="K7784" s="15">
        <f t="shared" ca="1" si="1521"/>
        <v>0.30896975200173576</v>
      </c>
      <c r="L7784" s="15">
        <f t="shared" ca="1" si="1522"/>
        <v>2.4294645589399387E-2</v>
      </c>
      <c r="M7784" s="15">
        <f t="shared" ca="1" si="1523"/>
        <v>9.4690506882577682E-3</v>
      </c>
      <c r="N7784" s="15">
        <f t="shared" ca="1" si="1524"/>
        <v>1.8986815600098261</v>
      </c>
      <c r="O7784" s="15">
        <f t="shared" ca="1" si="1525"/>
        <v>0.32364678070916475</v>
      </c>
      <c r="P7784" s="6"/>
      <c r="Q7784" s="15">
        <f t="shared" ca="1" si="1526"/>
        <v>2.565061788998384</v>
      </c>
      <c r="R7784" s="87">
        <f t="shared" ca="1" si="1530"/>
        <v>3.3315936940746051</v>
      </c>
      <c r="Y7784" s="6"/>
      <c r="Z7784" s="6"/>
      <c r="AA7784" s="6"/>
      <c r="AB7784" s="6"/>
      <c r="AE7784" s="41">
        <f t="shared" ca="1" si="1529"/>
        <v>2.6679086265865504</v>
      </c>
      <c r="AF7784" s="36">
        <f t="shared" ca="1" si="1531"/>
        <v>0.641265447249596</v>
      </c>
    </row>
    <row r="7785" spans="2:32" x14ac:dyDescent="0.25">
      <c r="B7785" s="3">
        <f t="shared" si="1532"/>
        <v>7779</v>
      </c>
      <c r="C7785" s="15">
        <f t="shared" ca="1" si="1527"/>
        <v>10.664029886827448</v>
      </c>
      <c r="D7785" s="15">
        <f t="shared" ca="1" si="1527"/>
        <v>6.5324822147688195</v>
      </c>
      <c r="E7785" s="15">
        <f t="shared" ca="1" si="1527"/>
        <v>0.42158647830624418</v>
      </c>
      <c r="F7785" s="15">
        <f t="shared" ca="1" si="1527"/>
        <v>4.6562115152684331</v>
      </c>
      <c r="G7785" s="15">
        <f t="shared" ca="1" si="1527"/>
        <v>0.75124139542744128</v>
      </c>
      <c r="H7785" s="6"/>
      <c r="I7785" s="15">
        <f t="shared" ca="1" si="1528"/>
        <v>4.6051102981196781</v>
      </c>
      <c r="J7785" s="6"/>
      <c r="K7785" s="15">
        <f t="shared" ca="1" si="1521"/>
        <v>1.4684202632970691</v>
      </c>
      <c r="L7785" s="15">
        <f t="shared" ca="1" si="1522"/>
        <v>0.14859050020351142</v>
      </c>
      <c r="M7785" s="15">
        <f t="shared" ca="1" si="1523"/>
        <v>0.70007486203785541</v>
      </c>
      <c r="N7785" s="15">
        <f t="shared" ca="1" si="1524"/>
        <v>1.0445337576336865E-4</v>
      </c>
      <c r="O7785" s="15">
        <f t="shared" ca="1" si="1525"/>
        <v>0.59409222076553059</v>
      </c>
      <c r="P7785" s="6"/>
      <c r="Q7785" s="15">
        <f t="shared" ca="1" si="1526"/>
        <v>2.9112822996797298</v>
      </c>
      <c r="R7785" s="87">
        <f t="shared" ca="1" si="1530"/>
        <v>1.3656171091837601</v>
      </c>
      <c r="Y7785" s="6"/>
      <c r="Z7785" s="6"/>
      <c r="AA7785" s="6"/>
      <c r="AB7785" s="6"/>
      <c r="AE7785" s="41">
        <f t="shared" ca="1" si="1529"/>
        <v>1.1650407430960685</v>
      </c>
      <c r="AF7785" s="36">
        <f t="shared" ca="1" si="1531"/>
        <v>0.72782057491993246</v>
      </c>
    </row>
    <row r="7786" spans="2:32" x14ac:dyDescent="0.25">
      <c r="B7786" s="3">
        <f t="shared" si="1532"/>
        <v>7780</v>
      </c>
      <c r="C7786" s="15">
        <f t="shared" ca="1" si="1527"/>
        <v>9.4558476290130802</v>
      </c>
      <c r="D7786" s="15">
        <f t="shared" ca="1" si="1527"/>
        <v>5.8858980407280974</v>
      </c>
      <c r="E7786" s="15">
        <f t="shared" ca="1" si="1527"/>
        <v>2.9032684543622458</v>
      </c>
      <c r="F7786" s="15">
        <f t="shared" ca="1" si="1527"/>
        <v>-0.4993100394901373</v>
      </c>
      <c r="G7786" s="15">
        <f t="shared" ca="1" si="1527"/>
        <v>4.5866366361100646</v>
      </c>
      <c r="H7786" s="6"/>
      <c r="I7786" s="15">
        <f t="shared" ca="1" si="1528"/>
        <v>4.4664681441446703</v>
      </c>
      <c r="J7786" s="6"/>
      <c r="K7786" s="15">
        <f t="shared" ca="1" si="1521"/>
        <v>0.99575630576103036</v>
      </c>
      <c r="L7786" s="15">
        <f t="shared" ca="1" si="1522"/>
        <v>8.0591249252593533E-2</v>
      </c>
      <c r="M7786" s="15">
        <f t="shared" ca="1" si="1523"/>
        <v>9.7743730805434748E-2</v>
      </c>
      <c r="N7786" s="15">
        <f t="shared" ca="1" si="1524"/>
        <v>0.9863581187625361</v>
      </c>
      <c r="O7786" s="15">
        <f t="shared" ca="1" si="1525"/>
        <v>5.7761865844948093E-4</v>
      </c>
      <c r="P7786" s="6"/>
      <c r="Q7786" s="15">
        <f t="shared" ca="1" si="1526"/>
        <v>2.1610270232400444</v>
      </c>
      <c r="R7786" s="87">
        <f t="shared" ca="1" si="1530"/>
        <v>1.5006879845652117</v>
      </c>
      <c r="Y7786" s="6"/>
      <c r="Z7786" s="6"/>
      <c r="AA7786" s="6"/>
      <c r="AB7786" s="6"/>
      <c r="AE7786" s="41">
        <f t="shared" ca="1" si="1529"/>
        <v>1.1030380869290466</v>
      </c>
      <c r="AF7786" s="36">
        <f t="shared" ca="1" si="1531"/>
        <v>0.54025675581001109</v>
      </c>
    </row>
    <row r="7787" spans="2:32" x14ac:dyDescent="0.25">
      <c r="B7787" s="3">
        <f t="shared" si="1532"/>
        <v>7781</v>
      </c>
      <c r="C7787" s="15">
        <f t="shared" ca="1" si="1527"/>
        <v>6.9667330093760782</v>
      </c>
      <c r="D7787" s="15">
        <f t="shared" ca="1" si="1527"/>
        <v>-0.54639735088218888</v>
      </c>
      <c r="E7787" s="15">
        <f t="shared" ca="1" si="1527"/>
        <v>6.5657945207600328</v>
      </c>
      <c r="F7787" s="15">
        <f t="shared" ca="1" si="1527"/>
        <v>-1.9910394146847166</v>
      </c>
      <c r="G7787" s="15">
        <f t="shared" ca="1" si="1527"/>
        <v>0.33145351695994019</v>
      </c>
      <c r="H7787" s="6"/>
      <c r="I7787" s="15">
        <f t="shared" ca="1" si="1528"/>
        <v>2.265308856305829</v>
      </c>
      <c r="J7787" s="6"/>
      <c r="K7787" s="15">
        <f t="shared" ca="1" si="1521"/>
        <v>0.88413556268289251</v>
      </c>
      <c r="L7787" s="15">
        <f t="shared" ca="1" si="1522"/>
        <v>0.31622767182158512</v>
      </c>
      <c r="M7787" s="15">
        <f t="shared" ca="1" si="1523"/>
        <v>0.73976707800704467</v>
      </c>
      <c r="N7787" s="15">
        <f t="shared" ca="1" si="1524"/>
        <v>0.72466002415856823</v>
      </c>
      <c r="O7787" s="15">
        <f t="shared" ca="1" si="1525"/>
        <v>0.1495918589406641</v>
      </c>
      <c r="P7787" s="6"/>
      <c r="Q7787" s="15">
        <f t="shared" ca="1" si="1526"/>
        <v>2.8143821956107544</v>
      </c>
      <c r="R7787" s="87">
        <f t="shared" ca="1" si="1530"/>
        <v>0.14145073342156167</v>
      </c>
      <c r="Y7787" s="6"/>
      <c r="Z7787" s="6"/>
      <c r="AA7787" s="6"/>
      <c r="AB7787" s="6"/>
      <c r="AE7787" s="41">
        <f t="shared" ca="1" si="1529"/>
        <v>0.11864972754651147</v>
      </c>
      <c r="AF7787" s="36">
        <f t="shared" ca="1" si="1531"/>
        <v>0.70359554890268861</v>
      </c>
    </row>
    <row r="7788" spans="2:32" x14ac:dyDescent="0.25">
      <c r="B7788" s="3">
        <f t="shared" si="1532"/>
        <v>7782</v>
      </c>
      <c r="C7788" s="15">
        <f t="shared" ca="1" si="1527"/>
        <v>12.480827675861342</v>
      </c>
      <c r="D7788" s="15">
        <f t="shared" ca="1" si="1527"/>
        <v>3.4401244177806323</v>
      </c>
      <c r="E7788" s="15">
        <f t="shared" ca="1" si="1527"/>
        <v>-2.1333211411107449</v>
      </c>
      <c r="F7788" s="15">
        <f t="shared" ca="1" si="1527"/>
        <v>10.018743791309754</v>
      </c>
      <c r="G7788" s="15">
        <f t="shared" ca="1" si="1527"/>
        <v>7.5061976644415092</v>
      </c>
      <c r="H7788" s="6"/>
      <c r="I7788" s="15">
        <f t="shared" ca="1" si="1528"/>
        <v>6.2625144816564982</v>
      </c>
      <c r="J7788" s="6"/>
      <c r="K7788" s="15">
        <f t="shared" ca="1" si="1521"/>
        <v>1.5466967592488816</v>
      </c>
      <c r="L7788" s="15">
        <f t="shared" ca="1" si="1522"/>
        <v>0.31863542690660857</v>
      </c>
      <c r="M7788" s="15">
        <f t="shared" ca="1" si="1523"/>
        <v>2.8196022321810972</v>
      </c>
      <c r="N7788" s="15">
        <f t="shared" ca="1" si="1524"/>
        <v>0.56437034506792705</v>
      </c>
      <c r="O7788" s="15">
        <f t="shared" ca="1" si="1525"/>
        <v>6.1869914365690205E-2</v>
      </c>
      <c r="P7788" s="6"/>
      <c r="Q7788" s="15">
        <f t="shared" ca="1" si="1526"/>
        <v>5.3111746777702047</v>
      </c>
      <c r="R7788" s="87">
        <f t="shared" ca="1" si="1530"/>
        <v>1.6543049470563926</v>
      </c>
      <c r="Y7788" s="6"/>
      <c r="Z7788" s="6"/>
      <c r="AA7788" s="6"/>
      <c r="AB7788" s="6"/>
      <c r="AE7788" s="41">
        <f t="shared" ca="1" si="1529"/>
        <v>1.9062544272122419</v>
      </c>
      <c r="AF7788" s="36">
        <f t="shared" ca="1" si="1531"/>
        <v>1.3277936694425512</v>
      </c>
    </row>
    <row r="7789" spans="2:32" x14ac:dyDescent="0.25">
      <c r="B7789" s="3">
        <f t="shared" si="1532"/>
        <v>7783</v>
      </c>
      <c r="C7789" s="15">
        <f t="shared" ca="1" si="1527"/>
        <v>0.25858899466627938</v>
      </c>
      <c r="D7789" s="15">
        <f t="shared" ca="1" si="1527"/>
        <v>0.19643022437350122</v>
      </c>
      <c r="E7789" s="15">
        <f t="shared" ca="1" si="1527"/>
        <v>6.693212042379499</v>
      </c>
      <c r="F7789" s="15">
        <f t="shared" ca="1" si="1527"/>
        <v>7.7700418574982226</v>
      </c>
      <c r="G7789" s="15">
        <f t="shared" ca="1" si="1527"/>
        <v>10.007093417374557</v>
      </c>
      <c r="H7789" s="6"/>
      <c r="I7789" s="15">
        <f t="shared" ca="1" si="1528"/>
        <v>4.9850733072584124</v>
      </c>
      <c r="J7789" s="6"/>
      <c r="K7789" s="15">
        <f t="shared" ca="1" si="1521"/>
        <v>0.89358615828718113</v>
      </c>
      <c r="L7789" s="15">
        <f t="shared" ca="1" si="1522"/>
        <v>0.91724410301046011</v>
      </c>
      <c r="M7789" s="15">
        <f t="shared" ca="1" si="1523"/>
        <v>0.11670951753684264</v>
      </c>
      <c r="N7789" s="15">
        <f t="shared" ca="1" si="1524"/>
        <v>0.31024199303299321</v>
      </c>
      <c r="O7789" s="15">
        <f t="shared" ca="1" si="1525"/>
        <v>1.0088274394564394</v>
      </c>
      <c r="P7789" s="6"/>
      <c r="Q7789" s="15">
        <f t="shared" ca="1" si="1526"/>
        <v>3.2466092113239164</v>
      </c>
      <c r="R7789" s="87">
        <f t="shared" ca="1" si="1530"/>
        <v>1.4817842905951755</v>
      </c>
      <c r="Y7789" s="6"/>
      <c r="Z7789" s="6"/>
      <c r="AA7789" s="6"/>
      <c r="AB7789" s="6"/>
      <c r="AE7789" s="41">
        <f t="shared" ca="1" si="1529"/>
        <v>1.3349653665699852</v>
      </c>
      <c r="AF7789" s="36">
        <f t="shared" ca="1" si="1531"/>
        <v>0.81165230283097911</v>
      </c>
    </row>
    <row r="7790" spans="2:32" x14ac:dyDescent="0.25">
      <c r="B7790" s="3">
        <f t="shared" si="1532"/>
        <v>7784</v>
      </c>
      <c r="C7790" s="15">
        <f t="shared" ca="1" si="1527"/>
        <v>1.9812296007910164</v>
      </c>
      <c r="D7790" s="15">
        <f t="shared" ca="1" si="1527"/>
        <v>-6.1105355966303811</v>
      </c>
      <c r="E7790" s="15">
        <f t="shared" ca="1" si="1527"/>
        <v>-4.1375778727443455</v>
      </c>
      <c r="F7790" s="15">
        <f t="shared" ca="1" si="1527"/>
        <v>3.9817410155753219</v>
      </c>
      <c r="G7790" s="15">
        <f t="shared" ca="1" si="1527"/>
        <v>11.764916891405125</v>
      </c>
      <c r="H7790" s="6"/>
      <c r="I7790" s="15">
        <f t="shared" ca="1" si="1528"/>
        <v>1.4959548076793472</v>
      </c>
      <c r="J7790" s="6"/>
      <c r="K7790" s="15">
        <f t="shared" ca="1" si="1521"/>
        <v>9.4196649931829347E-3</v>
      </c>
      <c r="L7790" s="15">
        <f t="shared" ca="1" si="1522"/>
        <v>2.3143478508342388</v>
      </c>
      <c r="M7790" s="15">
        <f t="shared" ca="1" si="1523"/>
        <v>1.2694676184560703</v>
      </c>
      <c r="N7790" s="15">
        <f t="shared" ca="1" si="1524"/>
        <v>0.247165322854634</v>
      </c>
      <c r="O7790" s="15">
        <f t="shared" ca="1" si="1525"/>
        <v>4.2180632910799076</v>
      </c>
      <c r="P7790" s="6"/>
      <c r="Q7790" s="15">
        <f t="shared" ca="1" si="1526"/>
        <v>8.058463748218033</v>
      </c>
      <c r="R7790" s="87">
        <f t="shared" ca="1" si="1530"/>
        <v>-0.15881383822647777</v>
      </c>
      <c r="Y7790" s="6"/>
      <c r="Z7790" s="6"/>
      <c r="AA7790" s="6"/>
      <c r="AB7790" s="6"/>
      <c r="AE7790" s="41">
        <f t="shared" ca="1" si="1529"/>
        <v>-0.22541586275218692</v>
      </c>
      <c r="AF7790" s="36">
        <f t="shared" ca="1" si="1531"/>
        <v>2.0146159370545083</v>
      </c>
    </row>
    <row r="7791" spans="2:32" x14ac:dyDescent="0.25">
      <c r="B7791" s="3">
        <f t="shared" si="1532"/>
        <v>7785</v>
      </c>
      <c r="C7791" s="15">
        <f t="shared" ref="C7791:G7841" ca="1" si="1533">$B$1+NORMINV(RAND(),0,1)*$B$2</f>
        <v>1.4086933713304615</v>
      </c>
      <c r="D7791" s="15">
        <f t="shared" ca="1" si="1533"/>
        <v>-5.3115066814812888</v>
      </c>
      <c r="E7791" s="15">
        <f t="shared" ca="1" si="1533"/>
        <v>3.7426321995271028</v>
      </c>
      <c r="F7791" s="15">
        <f t="shared" ca="1" si="1533"/>
        <v>3.1870914573699394</v>
      </c>
      <c r="G7791" s="15">
        <f t="shared" ca="1" si="1533"/>
        <v>2.262519060396055</v>
      </c>
      <c r="H7791" s="6"/>
      <c r="I7791" s="15">
        <f t="shared" ca="1" si="1528"/>
        <v>1.057885881428454</v>
      </c>
      <c r="J7791" s="6"/>
      <c r="K7791" s="15">
        <f t="shared" ref="K7791:K7854" ca="1" si="1534">((C7791-$I7791)/$B$2)^2</f>
        <v>4.9226357988538839E-3</v>
      </c>
      <c r="L7791" s="15">
        <f t="shared" ref="L7791:L7854" ca="1" si="1535">((D7791-$I7791)/$B$2)^2</f>
        <v>1.622766464817998</v>
      </c>
      <c r="M7791" s="15">
        <f t="shared" ref="M7791:M7854" ca="1" si="1536">((E7791-$I7791)/$B$2)^2</f>
        <v>0.28831451170177003</v>
      </c>
      <c r="N7791" s="15">
        <f t="shared" ref="N7791:N7854" ca="1" si="1537">((F7791-$I7791)/$B$2)^2</f>
        <v>0.1813406553848125</v>
      </c>
      <c r="O7791" s="15">
        <f t="shared" ref="O7791:O7854" ca="1" si="1538">((G7791-$I7791)/$B$2)^2</f>
        <v>5.8045643834783528E-2</v>
      </c>
      <c r="P7791" s="6"/>
      <c r="Q7791" s="15">
        <f t="shared" ref="Q7791:Q7854" ca="1" si="1539">SUM(K7791:O7791)</f>
        <v>2.1553899115382182</v>
      </c>
      <c r="R7791" s="87">
        <f t="shared" ca="1" si="1530"/>
        <v>-0.57396522809526596</v>
      </c>
      <c r="Y7791" s="6"/>
      <c r="Z7791" s="6"/>
      <c r="AA7791" s="6"/>
      <c r="AB7791" s="6"/>
      <c r="AE7791" s="41">
        <f t="shared" ca="1" si="1529"/>
        <v>-0.42132624233765475</v>
      </c>
      <c r="AF7791" s="36">
        <f t="shared" ca="1" si="1531"/>
        <v>0.53884747788455456</v>
      </c>
    </row>
    <row r="7792" spans="2:32" x14ac:dyDescent="0.25">
      <c r="B7792" s="3">
        <f t="shared" si="1532"/>
        <v>7786</v>
      </c>
      <c r="C7792" s="15">
        <f t="shared" ca="1" si="1533"/>
        <v>5.3125199237354437</v>
      </c>
      <c r="D7792" s="15">
        <f t="shared" ca="1" si="1533"/>
        <v>-4.1219122245056115</v>
      </c>
      <c r="E7792" s="15">
        <f t="shared" ca="1" si="1533"/>
        <v>-2.7031262291942486</v>
      </c>
      <c r="F7792" s="15">
        <f t="shared" ca="1" si="1533"/>
        <v>6.0683826651010699</v>
      </c>
      <c r="G7792" s="15">
        <f t="shared" ca="1" si="1533"/>
        <v>3.2451528326345747</v>
      </c>
      <c r="H7792" s="6"/>
      <c r="I7792" s="15">
        <f t="shared" ca="1" si="1528"/>
        <v>1.5602033935542456</v>
      </c>
      <c r="J7792" s="6"/>
      <c r="K7792" s="15">
        <f t="shared" ca="1" si="1534"/>
        <v>0.56319517370684258</v>
      </c>
      <c r="L7792" s="15">
        <f t="shared" ca="1" si="1535"/>
        <v>1.2914575158799904</v>
      </c>
      <c r="M7792" s="15">
        <f t="shared" ca="1" si="1536"/>
        <v>0.72703917888819269</v>
      </c>
      <c r="N7792" s="15">
        <f t="shared" ca="1" si="1537"/>
        <v>0.81294721377617829</v>
      </c>
      <c r="O7792" s="15">
        <f t="shared" ca="1" si="1538"/>
        <v>0.11356218449028463</v>
      </c>
      <c r="P7792" s="6"/>
      <c r="Q7792" s="15">
        <f t="shared" ca="1" si="1539"/>
        <v>3.5082012667414886</v>
      </c>
      <c r="R7792" s="87">
        <f t="shared" ca="1" si="1530"/>
        <v>-0.21001708048428133</v>
      </c>
      <c r="Y7792" s="6"/>
      <c r="Z7792" s="6"/>
      <c r="AA7792" s="6"/>
      <c r="AB7792" s="6"/>
      <c r="AE7792" s="41">
        <f t="shared" ca="1" si="1529"/>
        <v>-0.19668302165728577</v>
      </c>
      <c r="AF7792" s="36">
        <f t="shared" ca="1" si="1531"/>
        <v>0.87705031668537214</v>
      </c>
    </row>
    <row r="7793" spans="2:32" x14ac:dyDescent="0.25">
      <c r="B7793" s="3">
        <f t="shared" si="1532"/>
        <v>7787</v>
      </c>
      <c r="C7793" s="15">
        <f t="shared" ca="1" si="1533"/>
        <v>7.6442568735901757</v>
      </c>
      <c r="D7793" s="15">
        <f t="shared" ca="1" si="1533"/>
        <v>2.4818385712183546</v>
      </c>
      <c r="E7793" s="15">
        <f t="shared" ca="1" si="1533"/>
        <v>-5.0751493102194951</v>
      </c>
      <c r="F7793" s="15">
        <f t="shared" ca="1" si="1533"/>
        <v>0.71454128066566436</v>
      </c>
      <c r="G7793" s="15">
        <f t="shared" ca="1" si="1533"/>
        <v>2.8748339481186389</v>
      </c>
      <c r="H7793" s="6"/>
      <c r="I7793" s="15">
        <f t="shared" ca="1" si="1528"/>
        <v>1.7280642726746678</v>
      </c>
      <c r="J7793" s="6"/>
      <c r="K7793" s="15">
        <f t="shared" ca="1" si="1534"/>
        <v>1.4000533956450965</v>
      </c>
      <c r="L7793" s="15">
        <f t="shared" ca="1" si="1535"/>
        <v>2.2727027725801086E-2</v>
      </c>
      <c r="M7793" s="15">
        <f t="shared" ca="1" si="1536"/>
        <v>1.8513486021790255</v>
      </c>
      <c r="N7793" s="15">
        <f t="shared" ca="1" si="1537"/>
        <v>4.10891542132353E-2</v>
      </c>
      <c r="O7793" s="15">
        <f t="shared" ca="1" si="1538"/>
        <v>5.2603227540714836E-2</v>
      </c>
      <c r="P7793" s="6"/>
      <c r="Q7793" s="15">
        <f t="shared" ca="1" si="1539"/>
        <v>3.3678214073038735</v>
      </c>
      <c r="R7793" s="87">
        <f t="shared" ca="1" si="1530"/>
        <v>-0.13253687807545678</v>
      </c>
      <c r="Y7793" s="6"/>
      <c r="Z7793" s="6"/>
      <c r="AA7793" s="6"/>
      <c r="AB7793" s="6"/>
      <c r="AE7793" s="41">
        <f t="shared" ca="1" si="1529"/>
        <v>-0.12161335436205797</v>
      </c>
      <c r="AF7793" s="36">
        <f t="shared" ca="1" si="1531"/>
        <v>0.84195535182596837</v>
      </c>
    </row>
    <row r="7794" spans="2:32" x14ac:dyDescent="0.25">
      <c r="B7794" s="3">
        <f t="shared" si="1532"/>
        <v>7788</v>
      </c>
      <c r="C7794" s="15">
        <f t="shared" ca="1" si="1533"/>
        <v>-9.2164341901674813</v>
      </c>
      <c r="D7794" s="15">
        <f t="shared" ca="1" si="1533"/>
        <v>-1.3856268840911246</v>
      </c>
      <c r="E7794" s="15">
        <f t="shared" ca="1" si="1533"/>
        <v>5.5099682692518117</v>
      </c>
      <c r="F7794" s="15">
        <f t="shared" ca="1" si="1533"/>
        <v>1.0301657039345313</v>
      </c>
      <c r="G7794" s="15">
        <f t="shared" ca="1" si="1533"/>
        <v>1.5884236545960027</v>
      </c>
      <c r="H7794" s="6"/>
      <c r="I7794" s="15">
        <f t="shared" ca="1" si="1528"/>
        <v>-0.49470068929525191</v>
      </c>
      <c r="J7794" s="6"/>
      <c r="K7794" s="15">
        <f t="shared" ca="1" si="1534"/>
        <v>3.0427454104094784</v>
      </c>
      <c r="L7794" s="15">
        <f t="shared" ca="1" si="1535"/>
        <v>3.174997938293813E-2</v>
      </c>
      <c r="M7794" s="15">
        <f t="shared" ca="1" si="1536"/>
        <v>1.4422419720695472</v>
      </c>
      <c r="N7794" s="15">
        <f t="shared" ca="1" si="1537"/>
        <v>9.3008700688064314E-2</v>
      </c>
      <c r="O7794" s="15">
        <f t="shared" ca="1" si="1538"/>
        <v>0.17357628128449482</v>
      </c>
      <c r="P7794" s="6"/>
      <c r="Q7794" s="15">
        <f t="shared" ca="1" si="1539"/>
        <v>4.7833223438345227</v>
      </c>
      <c r="R7794" s="87">
        <f t="shared" ca="1" si="1530"/>
        <v>-1.0202312365473298</v>
      </c>
      <c r="Y7794" s="6"/>
      <c r="Z7794" s="6"/>
      <c r="AA7794" s="6"/>
      <c r="AB7794" s="6"/>
      <c r="AE7794" s="41">
        <f t="shared" ca="1" si="1529"/>
        <v>-1.115664064955953</v>
      </c>
      <c r="AF7794" s="36">
        <f t="shared" ca="1" si="1531"/>
        <v>1.1958305859586307</v>
      </c>
    </row>
    <row r="7795" spans="2:32" x14ac:dyDescent="0.25">
      <c r="B7795" s="3">
        <f t="shared" si="1532"/>
        <v>7789</v>
      </c>
      <c r="C7795" s="15">
        <f t="shared" ca="1" si="1533"/>
        <v>-5.7101489515501065</v>
      </c>
      <c r="D7795" s="15">
        <f t="shared" ca="1" si="1533"/>
        <v>6.1756568422807092</v>
      </c>
      <c r="E7795" s="15">
        <f t="shared" ca="1" si="1533"/>
        <v>10.558043598062866</v>
      </c>
      <c r="F7795" s="15">
        <f t="shared" ca="1" si="1533"/>
        <v>-4.8995312867236152</v>
      </c>
      <c r="G7795" s="15">
        <f t="shared" ca="1" si="1533"/>
        <v>10.499902903788165</v>
      </c>
      <c r="H7795" s="6"/>
      <c r="I7795" s="15">
        <f t="shared" ca="1" si="1528"/>
        <v>3.3247846211716037</v>
      </c>
      <c r="J7795" s="6"/>
      <c r="K7795" s="15">
        <f t="shared" ca="1" si="1534"/>
        <v>3.2652009865397558</v>
      </c>
      <c r="L7795" s="15">
        <f t="shared" ca="1" si="1535"/>
        <v>0.32509889684366255</v>
      </c>
      <c r="M7795" s="15">
        <f t="shared" ca="1" si="1536"/>
        <v>2.0928014170711213</v>
      </c>
      <c r="N7795" s="15">
        <f t="shared" ca="1" si="1537"/>
        <v>2.7055748861143343</v>
      </c>
      <c r="O7795" s="15">
        <f t="shared" ca="1" si="1538"/>
        <v>2.059292894781537</v>
      </c>
      <c r="P7795" s="6"/>
      <c r="Q7795" s="15">
        <f t="shared" ca="1" si="1539"/>
        <v>10.447969081350411</v>
      </c>
      <c r="R7795" s="87">
        <f t="shared" ca="1" si="1530"/>
        <v>0.36658469750616912</v>
      </c>
      <c r="Y7795" s="6"/>
      <c r="Z7795" s="6"/>
      <c r="AA7795" s="6"/>
      <c r="AB7795" s="6"/>
      <c r="AE7795" s="41">
        <f t="shared" ca="1" si="1529"/>
        <v>0.59246169369720258</v>
      </c>
      <c r="AF7795" s="36">
        <f t="shared" ca="1" si="1531"/>
        <v>2.6119922703376028</v>
      </c>
    </row>
    <row r="7796" spans="2:32" x14ac:dyDescent="0.25">
      <c r="B7796" s="3">
        <f t="shared" si="1532"/>
        <v>7790</v>
      </c>
      <c r="C7796" s="15">
        <f t="shared" ca="1" si="1533"/>
        <v>1.3025903371180665</v>
      </c>
      <c r="D7796" s="15">
        <f t="shared" ca="1" si="1533"/>
        <v>3.7149480222296258</v>
      </c>
      <c r="E7796" s="15">
        <f t="shared" ca="1" si="1533"/>
        <v>3.5649726954404146</v>
      </c>
      <c r="F7796" s="15">
        <f t="shared" ca="1" si="1533"/>
        <v>-2.1054430908621473</v>
      </c>
      <c r="G7796" s="15">
        <f t="shared" ca="1" si="1533"/>
        <v>0.43057060391041913</v>
      </c>
      <c r="H7796" s="6"/>
      <c r="I7796" s="15">
        <f t="shared" ca="1" si="1528"/>
        <v>1.3815277135672757</v>
      </c>
      <c r="J7796" s="6"/>
      <c r="K7796" s="15">
        <f t="shared" ca="1" si="1534"/>
        <v>2.492443760273665E-4</v>
      </c>
      <c r="L7796" s="15">
        <f t="shared" ca="1" si="1535"/>
        <v>0.21779401347511587</v>
      </c>
      <c r="M7796" s="15">
        <f t="shared" ca="1" si="1536"/>
        <v>0.19069727955467966</v>
      </c>
      <c r="N7796" s="15">
        <f t="shared" ca="1" si="1537"/>
        <v>0.48635861563772703</v>
      </c>
      <c r="O7796" s="15">
        <f t="shared" ca="1" si="1538"/>
        <v>3.617277697627691E-2</v>
      </c>
      <c r="P7796" s="6"/>
      <c r="Q7796" s="15">
        <f t="shared" ca="1" si="1539"/>
        <v>0.93127193001982689</v>
      </c>
      <c r="R7796" s="87">
        <f t="shared" ca="1" si="1530"/>
        <v>-0.57322745222867066</v>
      </c>
      <c r="Y7796" s="6"/>
      <c r="Z7796" s="6"/>
      <c r="AA7796" s="6"/>
      <c r="AB7796" s="6"/>
      <c r="AE7796" s="41">
        <f t="shared" ca="1" si="1529"/>
        <v>-0.27658921493265848</v>
      </c>
      <c r="AF7796" s="36">
        <f t="shared" ca="1" si="1531"/>
        <v>0.23281798250495672</v>
      </c>
    </row>
    <row r="7797" spans="2:32" x14ac:dyDescent="0.25">
      <c r="B7797" s="3">
        <f t="shared" si="1532"/>
        <v>7791</v>
      </c>
      <c r="C7797" s="15">
        <f t="shared" ca="1" si="1533"/>
        <v>-3.7577461279939328E-2</v>
      </c>
      <c r="D7797" s="15">
        <f t="shared" ca="1" si="1533"/>
        <v>-0.59051469986872451</v>
      </c>
      <c r="E7797" s="15">
        <f t="shared" ca="1" si="1533"/>
        <v>6.3223066319130403</v>
      </c>
      <c r="F7797" s="15">
        <f t="shared" ca="1" si="1533"/>
        <v>-4.6948360263467368</v>
      </c>
      <c r="G7797" s="15">
        <f t="shared" ca="1" si="1533"/>
        <v>8.0003261386606379</v>
      </c>
      <c r="H7797" s="6"/>
      <c r="I7797" s="15">
        <f t="shared" ca="1" si="1528"/>
        <v>1.7999409166156553</v>
      </c>
      <c r="J7797" s="6"/>
      <c r="K7797" s="15">
        <f t="shared" ca="1" si="1534"/>
        <v>0.13505895156416226</v>
      </c>
      <c r="L7797" s="15">
        <f t="shared" ca="1" si="1535"/>
        <v>0.22857112217526868</v>
      </c>
      <c r="M7797" s="15">
        <f t="shared" ca="1" si="1536"/>
        <v>0.81807166651588892</v>
      </c>
      <c r="N7797" s="15">
        <f t="shared" ca="1" si="1537"/>
        <v>1.6872851015534369</v>
      </c>
      <c r="O7797" s="15">
        <f t="shared" ca="1" si="1538"/>
        <v>1.5377910760701519</v>
      </c>
      <c r="P7797" s="6"/>
      <c r="Q7797" s="15">
        <f t="shared" ca="1" si="1539"/>
        <v>4.4067779178789088</v>
      </c>
      <c r="R7797" s="87">
        <f t="shared" ca="1" si="1530"/>
        <v>-8.5239851783070378E-2</v>
      </c>
      <c r="Y7797" s="6"/>
      <c r="Z7797" s="6"/>
      <c r="AA7797" s="6"/>
      <c r="AB7797" s="6"/>
      <c r="AE7797" s="41">
        <f t="shared" ca="1" si="1529"/>
        <v>-8.9469141992738699E-2</v>
      </c>
      <c r="AF7797" s="36">
        <f t="shared" ca="1" si="1531"/>
        <v>1.1016944794697272</v>
      </c>
    </row>
    <row r="7798" spans="2:32" x14ac:dyDescent="0.25">
      <c r="B7798" s="3">
        <f t="shared" si="1532"/>
        <v>7792</v>
      </c>
      <c r="C7798" s="15">
        <f t="shared" ca="1" si="1533"/>
        <v>5.6173005827257096</v>
      </c>
      <c r="D7798" s="15">
        <f t="shared" ca="1" si="1533"/>
        <v>2.071899118550296</v>
      </c>
      <c r="E7798" s="15">
        <f t="shared" ca="1" si="1533"/>
        <v>6.6686354005889541</v>
      </c>
      <c r="F7798" s="15">
        <f t="shared" ca="1" si="1533"/>
        <v>-2.1740784979034204</v>
      </c>
      <c r="G7798" s="15">
        <f t="shared" ca="1" si="1533"/>
        <v>0.54059902274297378</v>
      </c>
      <c r="H7798" s="6"/>
      <c r="I7798" s="15">
        <f t="shared" ca="1" si="1528"/>
        <v>2.5448711253409031</v>
      </c>
      <c r="J7798" s="6"/>
      <c r="K7798" s="15">
        <f t="shared" ca="1" si="1534"/>
        <v>0.37759291082423585</v>
      </c>
      <c r="L7798" s="15">
        <f t="shared" ca="1" si="1535"/>
        <v>8.9481007683013657E-3</v>
      </c>
      <c r="M7798" s="15">
        <f t="shared" ca="1" si="1536"/>
        <v>0.68021727191248349</v>
      </c>
      <c r="N7798" s="15">
        <f t="shared" ca="1" si="1537"/>
        <v>0.89073942186870991</v>
      </c>
      <c r="O7798" s="15">
        <f t="shared" ca="1" si="1538"/>
        <v>0.16068426645009304</v>
      </c>
      <c r="P7798" s="6"/>
      <c r="Q7798" s="15">
        <f t="shared" ca="1" si="1539"/>
        <v>2.1181819718238235</v>
      </c>
      <c r="R7798" s="87">
        <f t="shared" ca="1" si="1530"/>
        <v>0.33485528172072032</v>
      </c>
      <c r="Y7798" s="6"/>
      <c r="Z7798" s="6"/>
      <c r="AA7798" s="6"/>
      <c r="AB7798" s="6"/>
      <c r="AE7798" s="41">
        <f t="shared" ca="1" si="1529"/>
        <v>0.24367377504781351</v>
      </c>
      <c r="AF7798" s="36">
        <f t="shared" ca="1" si="1531"/>
        <v>0.52954549295595588</v>
      </c>
    </row>
    <row r="7799" spans="2:32" x14ac:dyDescent="0.25">
      <c r="B7799" s="3">
        <f t="shared" si="1532"/>
        <v>7793</v>
      </c>
      <c r="C7799" s="15">
        <f t="shared" ca="1" si="1533"/>
        <v>0.8539144777037313</v>
      </c>
      <c r="D7799" s="15">
        <f t="shared" ca="1" si="1533"/>
        <v>-2.2801920825503741</v>
      </c>
      <c r="E7799" s="15">
        <f t="shared" ca="1" si="1533"/>
        <v>-6.5306431749206642</v>
      </c>
      <c r="F7799" s="15">
        <f t="shared" ca="1" si="1533"/>
        <v>1.9222363570516035</v>
      </c>
      <c r="G7799" s="15">
        <f t="shared" ca="1" si="1533"/>
        <v>5.6595997873724695</v>
      </c>
      <c r="H7799" s="6"/>
      <c r="I7799" s="15">
        <f t="shared" ca="1" si="1528"/>
        <v>-7.5016927068646849E-2</v>
      </c>
      <c r="J7799" s="6"/>
      <c r="K7799" s="15">
        <f t="shared" ca="1" si="1534"/>
        <v>3.4516542190895359E-2</v>
      </c>
      <c r="L7799" s="15">
        <f t="shared" ca="1" si="1535"/>
        <v>0.19451189865415441</v>
      </c>
      <c r="M7799" s="15">
        <f t="shared" ca="1" si="1536"/>
        <v>1.6670044100782369</v>
      </c>
      <c r="N7799" s="15">
        <f t="shared" ca="1" si="1537"/>
        <v>0.15956082723716503</v>
      </c>
      <c r="O7799" s="15">
        <f t="shared" ca="1" si="1538"/>
        <v>1.3154331544618969</v>
      </c>
      <c r="P7799" s="6"/>
      <c r="Q7799" s="15">
        <f t="shared" ca="1" si="1539"/>
        <v>3.3710268326223485</v>
      </c>
      <c r="R7799" s="87">
        <f t="shared" ca="1" si="1530"/>
        <v>-1.010847246961005</v>
      </c>
      <c r="Y7799" s="6"/>
      <c r="Z7799" s="6"/>
      <c r="AA7799" s="6"/>
      <c r="AB7799" s="6"/>
      <c r="AE7799" s="41">
        <f t="shared" ca="1" si="1529"/>
        <v>-0.92797578067764352</v>
      </c>
      <c r="AF7799" s="36">
        <f t="shared" ca="1" si="1531"/>
        <v>0.84275670815558712</v>
      </c>
    </row>
    <row r="7800" spans="2:32" x14ac:dyDescent="0.25">
      <c r="B7800" s="3">
        <f t="shared" si="1532"/>
        <v>7794</v>
      </c>
      <c r="C7800" s="15">
        <f t="shared" ca="1" si="1533"/>
        <v>2.6394425041379792</v>
      </c>
      <c r="D7800" s="15">
        <f t="shared" ca="1" si="1533"/>
        <v>6.751211889774452</v>
      </c>
      <c r="E7800" s="15">
        <f t="shared" ca="1" si="1533"/>
        <v>12.630146506385888</v>
      </c>
      <c r="F7800" s="15">
        <f t="shared" ca="1" si="1533"/>
        <v>5.4313902439042447</v>
      </c>
      <c r="G7800" s="15">
        <f t="shared" ca="1" si="1533"/>
        <v>9.3247111014513919</v>
      </c>
      <c r="H7800" s="6"/>
      <c r="I7800" s="15">
        <f t="shared" ca="1" si="1528"/>
        <v>7.3553804491307915</v>
      </c>
      <c r="J7800" s="6"/>
      <c r="K7800" s="15">
        <f t="shared" ca="1" si="1534"/>
        <v>0.88960282804092117</v>
      </c>
      <c r="L7800" s="15">
        <f t="shared" ca="1" si="1535"/>
        <v>1.460078592458859E-2</v>
      </c>
      <c r="M7800" s="15">
        <f t="shared" ca="1" si="1536"/>
        <v>1.1129262783508187</v>
      </c>
      <c r="N7800" s="15">
        <f t="shared" ca="1" si="1537"/>
        <v>0.14806953239230758</v>
      </c>
      <c r="O7800" s="15">
        <f t="shared" ca="1" si="1538"/>
        <v>0.15513052872677929</v>
      </c>
      <c r="P7800" s="6"/>
      <c r="Q7800" s="15">
        <f t="shared" ca="1" si="1539"/>
        <v>2.3203299534354156</v>
      </c>
      <c r="R7800" s="87">
        <f t="shared" ca="1" si="1530"/>
        <v>3.1445640788645948</v>
      </c>
      <c r="Y7800" s="6"/>
      <c r="Z7800" s="6"/>
      <c r="AA7800" s="6"/>
      <c r="AB7800" s="6"/>
      <c r="AE7800" s="41">
        <f t="shared" ca="1" si="1529"/>
        <v>2.3949989459259609</v>
      </c>
      <c r="AF7800" s="36">
        <f t="shared" ca="1" si="1531"/>
        <v>0.5800824883588539</v>
      </c>
    </row>
    <row r="7801" spans="2:32" x14ac:dyDescent="0.25">
      <c r="B7801" s="3">
        <f t="shared" si="1532"/>
        <v>7795</v>
      </c>
      <c r="C7801" s="15">
        <f t="shared" ca="1" si="1533"/>
        <v>4.0449456467618443</v>
      </c>
      <c r="D7801" s="15">
        <f t="shared" ca="1" si="1533"/>
        <v>-3.8948211281578269</v>
      </c>
      <c r="E7801" s="15">
        <f t="shared" ca="1" si="1533"/>
        <v>1.0666635093474373</v>
      </c>
      <c r="F7801" s="15">
        <f t="shared" ca="1" si="1533"/>
        <v>-8.9795808062820264</v>
      </c>
      <c r="G7801" s="15">
        <f t="shared" ca="1" si="1533"/>
        <v>6.7487916990289021</v>
      </c>
      <c r="H7801" s="6"/>
      <c r="I7801" s="15">
        <f t="shared" ca="1" si="1528"/>
        <v>-0.20280021586033392</v>
      </c>
      <c r="J7801" s="6"/>
      <c r="K7801" s="15">
        <f t="shared" ca="1" si="1534"/>
        <v>0.72173379653695324</v>
      </c>
      <c r="L7801" s="15">
        <f t="shared" ca="1" si="1535"/>
        <v>0.54524073667368045</v>
      </c>
      <c r="M7801" s="15">
        <f t="shared" ca="1" si="1536"/>
        <v>6.446152598473566E-2</v>
      </c>
      <c r="N7801" s="15">
        <f t="shared" ca="1" si="1537"/>
        <v>3.0812751012961179</v>
      </c>
      <c r="O7801" s="15">
        <f t="shared" ca="1" si="1538"/>
        <v>1.9329852060461357</v>
      </c>
      <c r="P7801" s="6"/>
      <c r="Q7801" s="15">
        <f t="shared" ca="1" si="1539"/>
        <v>6.3456963665376236</v>
      </c>
      <c r="R7801" s="87">
        <f t="shared" ca="1" si="1530"/>
        <v>-0.78213272947808032</v>
      </c>
      <c r="Y7801" s="6"/>
      <c r="Z7801" s="6"/>
      <c r="AA7801" s="6"/>
      <c r="AB7801" s="6"/>
      <c r="AE7801" s="41">
        <f t="shared" ca="1" si="1529"/>
        <v>-0.9851222047029834</v>
      </c>
      <c r="AF7801" s="36">
        <f t="shared" ca="1" si="1531"/>
        <v>1.5864240916344059</v>
      </c>
    </row>
    <row r="7802" spans="2:32" x14ac:dyDescent="0.25">
      <c r="B7802" s="3">
        <f t="shared" si="1532"/>
        <v>7796</v>
      </c>
      <c r="C7802" s="15">
        <f t="shared" ca="1" si="1533"/>
        <v>3.4505479327712583</v>
      </c>
      <c r="D7802" s="15">
        <f t="shared" ca="1" si="1533"/>
        <v>8.3097439268211986</v>
      </c>
      <c r="E7802" s="15">
        <f t="shared" ca="1" si="1533"/>
        <v>5.0039299799478574</v>
      </c>
      <c r="F7802" s="15">
        <f t="shared" ca="1" si="1533"/>
        <v>2.0110764166397743</v>
      </c>
      <c r="G7802" s="15">
        <f t="shared" ca="1" si="1533"/>
        <v>4.9217354639036852</v>
      </c>
      <c r="H7802" s="6"/>
      <c r="I7802" s="15">
        <f t="shared" ca="1" si="1528"/>
        <v>4.7394067440167547</v>
      </c>
      <c r="J7802" s="6"/>
      <c r="K7802" s="15">
        <f t="shared" ca="1" si="1534"/>
        <v>6.6446281413006153E-2</v>
      </c>
      <c r="L7802" s="15">
        <f t="shared" ca="1" si="1535"/>
        <v>0.50989230395663887</v>
      </c>
      <c r="M7802" s="15">
        <f t="shared" ca="1" si="1536"/>
        <v>2.7989016938984733E-3</v>
      </c>
      <c r="N7802" s="15">
        <f t="shared" ca="1" si="1537"/>
        <v>0.29775145501139927</v>
      </c>
      <c r="O7802" s="15">
        <f t="shared" ca="1" si="1538"/>
        <v>1.3297504838242714E-3</v>
      </c>
      <c r="P7802" s="6"/>
      <c r="Q7802" s="15">
        <f t="shared" ca="1" si="1539"/>
        <v>0.87821869255876706</v>
      </c>
      <c r="R7802" s="87">
        <f t="shared" ca="1" si="1530"/>
        <v>2.6145694103304367</v>
      </c>
      <c r="Y7802" s="6"/>
      <c r="Z7802" s="6"/>
      <c r="AA7802" s="6"/>
      <c r="AB7802" s="6"/>
      <c r="AE7802" s="41">
        <f t="shared" ca="1" si="1529"/>
        <v>1.2250999395285658</v>
      </c>
      <c r="AF7802" s="36">
        <f t="shared" ca="1" si="1531"/>
        <v>0.21955467313969176</v>
      </c>
    </row>
    <row r="7803" spans="2:32" x14ac:dyDescent="0.25">
      <c r="B7803" s="3">
        <f t="shared" si="1532"/>
        <v>7797</v>
      </c>
      <c r="C7803" s="15">
        <f t="shared" ca="1" si="1533"/>
        <v>6.187649417067175</v>
      </c>
      <c r="D7803" s="15">
        <f t="shared" ca="1" si="1533"/>
        <v>2.0168835420595288</v>
      </c>
      <c r="E7803" s="15">
        <f t="shared" ca="1" si="1533"/>
        <v>-4.1287875096310405</v>
      </c>
      <c r="F7803" s="15">
        <f t="shared" ca="1" si="1533"/>
        <v>3.0124631067300012</v>
      </c>
      <c r="G7803" s="15">
        <f t="shared" ca="1" si="1533"/>
        <v>6.6911029455071711</v>
      </c>
      <c r="H7803" s="6"/>
      <c r="I7803" s="15">
        <f t="shared" ca="1" si="1528"/>
        <v>2.7558623003465668</v>
      </c>
      <c r="J7803" s="6"/>
      <c r="K7803" s="15">
        <f t="shared" ca="1" si="1534"/>
        <v>0.47108651257958184</v>
      </c>
      <c r="L7803" s="15">
        <f t="shared" ca="1" si="1535"/>
        <v>2.1843584207978103E-2</v>
      </c>
      <c r="M7803" s="15">
        <f t="shared" ca="1" si="1536"/>
        <v>1.8959361202409883</v>
      </c>
      <c r="N7803" s="15">
        <f t="shared" ca="1" si="1537"/>
        <v>2.6337589534651518E-3</v>
      </c>
      <c r="O7803" s="15">
        <f t="shared" ca="1" si="1538"/>
        <v>0.6194447574129619</v>
      </c>
      <c r="P7803" s="6"/>
      <c r="Q7803" s="15">
        <f t="shared" ca="1" si="1539"/>
        <v>3.0109447333949753</v>
      </c>
      <c r="R7803" s="87">
        <f t="shared" ca="1" si="1530"/>
        <v>0.38961555413595855</v>
      </c>
      <c r="Y7803" s="6"/>
      <c r="Z7803" s="6"/>
      <c r="AA7803" s="6"/>
      <c r="AB7803" s="6"/>
      <c r="AE7803" s="41">
        <f t="shared" ca="1" si="1529"/>
        <v>0.33803189704085723</v>
      </c>
      <c r="AF7803" s="36">
        <f t="shared" ca="1" si="1531"/>
        <v>0.75273618334874381</v>
      </c>
    </row>
    <row r="7804" spans="2:32" x14ac:dyDescent="0.25">
      <c r="B7804" s="3">
        <f t="shared" si="1532"/>
        <v>7798</v>
      </c>
      <c r="C7804" s="15">
        <f t="shared" ca="1" si="1533"/>
        <v>4.1002754936013801</v>
      </c>
      <c r="D7804" s="15">
        <f t="shared" ca="1" si="1533"/>
        <v>6.6860242335127804</v>
      </c>
      <c r="E7804" s="15">
        <f t="shared" ca="1" si="1533"/>
        <v>8.0886919595367317</v>
      </c>
      <c r="F7804" s="15">
        <f t="shared" ca="1" si="1533"/>
        <v>8.8541472017255725</v>
      </c>
      <c r="G7804" s="15">
        <f t="shared" ca="1" si="1533"/>
        <v>9.0894992880721439</v>
      </c>
      <c r="H7804" s="6"/>
      <c r="I7804" s="15">
        <f t="shared" ca="1" si="1528"/>
        <v>7.363727635289723</v>
      </c>
      <c r="J7804" s="6"/>
      <c r="K7804" s="15">
        <f t="shared" ca="1" si="1534"/>
        <v>0.42600479524360924</v>
      </c>
      <c r="L7804" s="15">
        <f t="shared" ca="1" si="1535"/>
        <v>1.8371276031201603E-2</v>
      </c>
      <c r="M7804" s="15">
        <f t="shared" ca="1" si="1536"/>
        <v>2.1022930857236881E-2</v>
      </c>
      <c r="N7804" s="15">
        <f t="shared" ca="1" si="1537"/>
        <v>8.8854019360593006E-2</v>
      </c>
      <c r="O7804" s="15">
        <f t="shared" ca="1" si="1538"/>
        <v>0.11913151190189476</v>
      </c>
      <c r="P7804" s="6"/>
      <c r="Q7804" s="15">
        <f t="shared" ca="1" si="1539"/>
        <v>0.67338453339453541</v>
      </c>
      <c r="R7804" s="87">
        <f t="shared" ca="1" si="1530"/>
        <v>5.846287136795465</v>
      </c>
      <c r="Y7804" s="6"/>
      <c r="Z7804" s="6"/>
      <c r="AA7804" s="6"/>
      <c r="AB7804" s="6"/>
      <c r="AE7804" s="41">
        <f t="shared" ca="1" si="1529"/>
        <v>2.3987319210604041</v>
      </c>
      <c r="AF7804" s="36">
        <f t="shared" ca="1" si="1531"/>
        <v>0.16834613334863385</v>
      </c>
    </row>
    <row r="7805" spans="2:32" x14ac:dyDescent="0.25">
      <c r="B7805" s="3">
        <f t="shared" si="1532"/>
        <v>7799</v>
      </c>
      <c r="C7805" s="15">
        <f t="shared" ca="1" si="1533"/>
        <v>3.4912277174338322</v>
      </c>
      <c r="D7805" s="15">
        <f t="shared" ca="1" si="1533"/>
        <v>4.6556347417420918</v>
      </c>
      <c r="E7805" s="15">
        <f t="shared" ca="1" si="1533"/>
        <v>8.0757414966018324</v>
      </c>
      <c r="F7805" s="15">
        <f t="shared" ca="1" si="1533"/>
        <v>3.6405488110954165</v>
      </c>
      <c r="G7805" s="15">
        <f t="shared" ca="1" si="1533"/>
        <v>-6.1046092225265181</v>
      </c>
      <c r="H7805" s="6"/>
      <c r="I7805" s="15">
        <f t="shared" ca="1" si="1528"/>
        <v>2.7517087088693311</v>
      </c>
      <c r="J7805" s="6"/>
      <c r="K7805" s="15">
        <f t="shared" ca="1" si="1534"/>
        <v>2.1875534561128913E-2</v>
      </c>
      <c r="L7805" s="15">
        <f t="shared" ca="1" si="1535"/>
        <v>0.14499737354602438</v>
      </c>
      <c r="M7805" s="15">
        <f t="shared" ca="1" si="1536"/>
        <v>1.1338130049940283</v>
      </c>
      <c r="N7805" s="15">
        <f t="shared" ca="1" si="1537"/>
        <v>3.160146909301112E-2</v>
      </c>
      <c r="O7805" s="15">
        <f t="shared" ca="1" si="1538"/>
        <v>3.1373746920785464</v>
      </c>
      <c r="P7805" s="6"/>
      <c r="Q7805" s="15">
        <f t="shared" ca="1" si="1539"/>
        <v>4.4696620742727386</v>
      </c>
      <c r="R7805" s="87">
        <f t="shared" ca="1" si="1530"/>
        <v>0.31802204823176572</v>
      </c>
      <c r="Y7805" s="6"/>
      <c r="Z7805" s="6"/>
      <c r="AA7805" s="6"/>
      <c r="AB7805" s="6"/>
      <c r="AE7805" s="41">
        <f t="shared" ca="1" si="1529"/>
        <v>0.33617435446208466</v>
      </c>
      <c r="AF7805" s="36">
        <f t="shared" ca="1" si="1531"/>
        <v>1.1174155185681847</v>
      </c>
    </row>
    <row r="7806" spans="2:32" x14ac:dyDescent="0.25">
      <c r="B7806" s="3">
        <f t="shared" si="1532"/>
        <v>7800</v>
      </c>
      <c r="C7806" s="15">
        <f t="shared" ca="1" si="1533"/>
        <v>-7.6670369539207943</v>
      </c>
      <c r="D7806" s="15">
        <f t="shared" ca="1" si="1533"/>
        <v>7.8802126158794286</v>
      </c>
      <c r="E7806" s="15">
        <f t="shared" ca="1" si="1533"/>
        <v>1.9515850855364079</v>
      </c>
      <c r="F7806" s="15">
        <f t="shared" ca="1" si="1533"/>
        <v>0.39932549072699342</v>
      </c>
      <c r="G7806" s="15">
        <f t="shared" ca="1" si="1533"/>
        <v>-3.0356150023064039</v>
      </c>
      <c r="H7806" s="6"/>
      <c r="I7806" s="15">
        <f t="shared" ca="1" si="1528"/>
        <v>-9.4305752816873673E-2</v>
      </c>
      <c r="J7806" s="6"/>
      <c r="K7806" s="15">
        <f t="shared" ca="1" si="1534"/>
        <v>2.2938503137669128</v>
      </c>
      <c r="L7806" s="15">
        <f t="shared" ca="1" si="1535"/>
        <v>2.5437177285069899</v>
      </c>
      <c r="M7806" s="15">
        <f t="shared" ca="1" si="1536"/>
        <v>0.1674267728983157</v>
      </c>
      <c r="N7806" s="15">
        <f t="shared" ca="1" si="1537"/>
        <v>9.7468721841065843E-3</v>
      </c>
      <c r="O7806" s="15">
        <f t="shared" ca="1" si="1538"/>
        <v>0.34605200404530662</v>
      </c>
      <c r="P7806" s="6"/>
      <c r="Q7806" s="15">
        <f t="shared" ca="1" si="1539"/>
        <v>5.3607936914016321</v>
      </c>
      <c r="R7806" s="87">
        <f t="shared" ca="1" si="1530"/>
        <v>-0.80904100227569653</v>
      </c>
      <c r="Y7806" s="6"/>
      <c r="Z7806" s="6"/>
      <c r="AA7806" s="6"/>
      <c r="AB7806" s="6"/>
      <c r="AE7806" s="41">
        <f t="shared" ca="1" si="1529"/>
        <v>-0.93660200579348019</v>
      </c>
      <c r="AF7806" s="36">
        <f t="shared" ca="1" si="1531"/>
        <v>1.340198422850408</v>
      </c>
    </row>
    <row r="7807" spans="2:32" x14ac:dyDescent="0.25">
      <c r="B7807" s="3">
        <f t="shared" si="1532"/>
        <v>7801</v>
      </c>
      <c r="C7807" s="15">
        <f t="shared" ca="1" si="1533"/>
        <v>-5.4789745888315249</v>
      </c>
      <c r="D7807" s="15">
        <f t="shared" ca="1" si="1533"/>
        <v>-9.3570453858745211</v>
      </c>
      <c r="E7807" s="15">
        <f t="shared" ca="1" si="1533"/>
        <v>7.6211607245270736</v>
      </c>
      <c r="F7807" s="15">
        <f t="shared" ca="1" si="1533"/>
        <v>6.9924522211789029</v>
      </c>
      <c r="G7807" s="15">
        <f t="shared" ca="1" si="1533"/>
        <v>-1.4898008801226239</v>
      </c>
      <c r="H7807" s="6"/>
      <c r="I7807" s="15">
        <f t="shared" ca="1" si="1528"/>
        <v>-0.34244158182453865</v>
      </c>
      <c r="J7807" s="6"/>
      <c r="K7807" s="15">
        <f t="shared" ca="1" si="1534"/>
        <v>1.0553588532828893</v>
      </c>
      <c r="L7807" s="15">
        <f t="shared" ca="1" si="1535"/>
        <v>3.2505232697596971</v>
      </c>
      <c r="M7807" s="15">
        <f t="shared" ca="1" si="1536"/>
        <v>2.536758467749149</v>
      </c>
      <c r="N7807" s="15">
        <f t="shared" ca="1" si="1537"/>
        <v>2.1520266840535318</v>
      </c>
      <c r="O7807" s="15">
        <f t="shared" ca="1" si="1538"/>
        <v>5.2657334375642975E-2</v>
      </c>
      <c r="P7807" s="6"/>
      <c r="Q7807" s="15">
        <f t="shared" ca="1" si="1539"/>
        <v>9.0473246092209099</v>
      </c>
      <c r="R7807" s="87">
        <f t="shared" ca="1" si="1530"/>
        <v>-0.69655221241733511</v>
      </c>
      <c r="Y7807" s="6"/>
      <c r="Z7807" s="6"/>
      <c r="AA7807" s="6"/>
      <c r="AB7807" s="6"/>
      <c r="AE7807" s="41">
        <f t="shared" ca="1" si="1529"/>
        <v>-1.047571722056361</v>
      </c>
      <c r="AF7807" s="36">
        <f t="shared" ca="1" si="1531"/>
        <v>2.2618311523052275</v>
      </c>
    </row>
    <row r="7808" spans="2:32" x14ac:dyDescent="0.25">
      <c r="B7808" s="3">
        <f t="shared" si="1532"/>
        <v>7802</v>
      </c>
      <c r="C7808" s="15">
        <f t="shared" ca="1" si="1533"/>
        <v>-1.294936736886771</v>
      </c>
      <c r="D7808" s="15">
        <f t="shared" ca="1" si="1533"/>
        <v>4.0167330539170205</v>
      </c>
      <c r="E7808" s="15">
        <f t="shared" ca="1" si="1533"/>
        <v>-0.79914885188770013</v>
      </c>
      <c r="F7808" s="15">
        <f t="shared" ca="1" si="1533"/>
        <v>3.1704581958545299</v>
      </c>
      <c r="G7808" s="15">
        <f t="shared" ca="1" si="1533"/>
        <v>5.203204804529447</v>
      </c>
      <c r="H7808" s="6"/>
      <c r="I7808" s="15">
        <f t="shared" ca="1" si="1528"/>
        <v>2.0592620931053052</v>
      </c>
      <c r="J7808" s="6"/>
      <c r="K7808" s="15">
        <f t="shared" ca="1" si="1534"/>
        <v>0.4500259916448085</v>
      </c>
      <c r="L7808" s="15">
        <f t="shared" ca="1" si="1535"/>
        <v>0.15326770249684557</v>
      </c>
      <c r="M7808" s="15">
        <f t="shared" ca="1" si="1536"/>
        <v>0.32682052521823218</v>
      </c>
      <c r="N7808" s="15">
        <f t="shared" ca="1" si="1537"/>
        <v>4.9390271150602634E-2</v>
      </c>
      <c r="O7808" s="15">
        <f t="shared" ca="1" si="1538"/>
        <v>0.39537503090867943</v>
      </c>
      <c r="P7808" s="6"/>
      <c r="Q7808" s="15">
        <f t="shared" ca="1" si="1539"/>
        <v>1.3748795214191682</v>
      </c>
      <c r="R7808" s="87">
        <f t="shared" ca="1" si="1530"/>
        <v>4.5205331495762308E-2</v>
      </c>
      <c r="Y7808" s="6"/>
      <c r="Z7808" s="6"/>
      <c r="AA7808" s="6"/>
      <c r="AB7808" s="6"/>
      <c r="AE7808" s="41">
        <f t="shared" ca="1" si="1529"/>
        <v>2.6502813734476792E-2</v>
      </c>
      <c r="AF7808" s="36">
        <f t="shared" ca="1" si="1531"/>
        <v>0.34371988035479206</v>
      </c>
    </row>
    <row r="7809" spans="2:32" x14ac:dyDescent="0.25">
      <c r="B7809" s="3">
        <f t="shared" si="1532"/>
        <v>7803</v>
      </c>
      <c r="C7809" s="15">
        <f t="shared" ca="1" si="1533"/>
        <v>-2.1699065043509824</v>
      </c>
      <c r="D7809" s="15">
        <f t="shared" ca="1" si="1533"/>
        <v>3.6795145599997037</v>
      </c>
      <c r="E7809" s="15">
        <f t="shared" ca="1" si="1533"/>
        <v>5.7649437838272029</v>
      </c>
      <c r="F7809" s="15">
        <f t="shared" ca="1" si="1533"/>
        <v>-7.8614822575873156E-2</v>
      </c>
      <c r="G7809" s="15">
        <f t="shared" ca="1" si="1533"/>
        <v>5.8694816920009103</v>
      </c>
      <c r="H7809" s="6"/>
      <c r="I7809" s="15">
        <f t="shared" ca="1" si="1528"/>
        <v>2.613083741780192</v>
      </c>
      <c r="J7809" s="6"/>
      <c r="K7809" s="15">
        <f t="shared" ca="1" si="1534"/>
        <v>0.91507982778343799</v>
      </c>
      <c r="L7809" s="15">
        <f t="shared" ca="1" si="1535"/>
        <v>4.5490987601933493E-2</v>
      </c>
      <c r="M7809" s="15">
        <f t="shared" ca="1" si="1536"/>
        <v>0.39736886898610346</v>
      </c>
      <c r="N7809" s="15">
        <f t="shared" ca="1" si="1537"/>
        <v>0.28980964645426011</v>
      </c>
      <c r="O7809" s="15">
        <f t="shared" ca="1" si="1538"/>
        <v>0.42416510440806787</v>
      </c>
      <c r="P7809" s="6"/>
      <c r="Q7809" s="15">
        <f t="shared" ca="1" si="1539"/>
        <v>2.0719144352338033</v>
      </c>
      <c r="R7809" s="87">
        <f t="shared" ca="1" si="1530"/>
        <v>0.38095956725327651</v>
      </c>
      <c r="Y7809" s="6"/>
      <c r="Z7809" s="6"/>
      <c r="AA7809" s="6"/>
      <c r="AB7809" s="6"/>
      <c r="AE7809" s="41">
        <f t="shared" ca="1" si="1529"/>
        <v>0.27417938450408741</v>
      </c>
      <c r="AF7809" s="36">
        <f t="shared" ca="1" si="1531"/>
        <v>0.51797860880845081</v>
      </c>
    </row>
    <row r="7810" spans="2:32" x14ac:dyDescent="0.25">
      <c r="B7810" s="3">
        <f t="shared" si="1532"/>
        <v>7804</v>
      </c>
      <c r="C7810" s="15">
        <f t="shared" ca="1" si="1533"/>
        <v>-0.3657776380412483</v>
      </c>
      <c r="D7810" s="15">
        <f t="shared" ca="1" si="1533"/>
        <v>-3.6519133108549902</v>
      </c>
      <c r="E7810" s="15">
        <f t="shared" ca="1" si="1533"/>
        <v>-3.1065408616107488</v>
      </c>
      <c r="F7810" s="15">
        <f t="shared" ca="1" si="1533"/>
        <v>-2.4264911143656658</v>
      </c>
      <c r="G7810" s="15">
        <f t="shared" ca="1" si="1533"/>
        <v>-4.4510800217324871</v>
      </c>
      <c r="H7810" s="6"/>
      <c r="I7810" s="15">
        <f t="shared" ca="1" si="1528"/>
        <v>-2.8003605893210279</v>
      </c>
      <c r="J7810" s="6"/>
      <c r="K7810" s="15">
        <f t="shared" ca="1" si="1534"/>
        <v>0.23708776586648644</v>
      </c>
      <c r="L7810" s="15">
        <f t="shared" ca="1" si="1535"/>
        <v>2.9005681502075907E-2</v>
      </c>
      <c r="M7810" s="15">
        <f t="shared" ca="1" si="1536"/>
        <v>3.7498543655763053E-3</v>
      </c>
      <c r="N7810" s="15">
        <f t="shared" ca="1" si="1537"/>
        <v>5.5911353721359259E-3</v>
      </c>
      <c r="O7810" s="15">
        <f t="shared" ca="1" si="1538"/>
        <v>0.10899498578163239</v>
      </c>
      <c r="P7810" s="6"/>
      <c r="Q7810" s="15">
        <f t="shared" ca="1" si="1539"/>
        <v>0.38442942288790694</v>
      </c>
      <c r="R7810" s="87">
        <f t="shared" ca="1" si="1530"/>
        <v>-6.9248527854720168</v>
      </c>
      <c r="Y7810" s="6"/>
      <c r="Z7810" s="6"/>
      <c r="AA7810" s="6"/>
      <c r="AB7810" s="6"/>
      <c r="AE7810" s="41">
        <f t="shared" ca="1" si="1529"/>
        <v>-2.1467865188465538</v>
      </c>
      <c r="AF7810" s="36">
        <f t="shared" ca="1" si="1531"/>
        <v>9.6107355721976734E-2</v>
      </c>
    </row>
    <row r="7811" spans="2:32" x14ac:dyDescent="0.25">
      <c r="B7811" s="3">
        <f t="shared" si="1532"/>
        <v>7805</v>
      </c>
      <c r="C7811" s="15">
        <f t="shared" ca="1" si="1533"/>
        <v>-6.563885841794221</v>
      </c>
      <c r="D7811" s="15">
        <f t="shared" ca="1" si="1533"/>
        <v>9.7376949544226203</v>
      </c>
      <c r="E7811" s="15">
        <f t="shared" ca="1" si="1533"/>
        <v>5.7925147376408885</v>
      </c>
      <c r="F7811" s="15">
        <f t="shared" ca="1" si="1533"/>
        <v>-0.87790429164504991</v>
      </c>
      <c r="G7811" s="15">
        <f t="shared" ca="1" si="1533"/>
        <v>0.19519032408470371</v>
      </c>
      <c r="H7811" s="6"/>
      <c r="I7811" s="15">
        <f t="shared" ca="1" si="1528"/>
        <v>1.6567219765417882</v>
      </c>
      <c r="J7811" s="6"/>
      <c r="K7811" s="15">
        <f t="shared" ca="1" si="1534"/>
        <v>2.7031357161154852</v>
      </c>
      <c r="L7811" s="15">
        <f t="shared" ca="1" si="1535"/>
        <v>2.6120849707696077</v>
      </c>
      <c r="M7811" s="15">
        <f t="shared" ca="1" si="1536"/>
        <v>0.68419127051038897</v>
      </c>
      <c r="N7811" s="15">
        <f t="shared" ca="1" si="1537"/>
        <v>0.25697321277530949</v>
      </c>
      <c r="O7811" s="15">
        <f t="shared" ca="1" si="1538"/>
        <v>8.5442990845357447E-2</v>
      </c>
      <c r="P7811" s="6"/>
      <c r="Q7811" s="15">
        <f t="shared" ca="1" si="1539"/>
        <v>6.3418281610161493</v>
      </c>
      <c r="R7811" s="87">
        <f t="shared" ca="1" si="1530"/>
        <v>-0.12192247196294535</v>
      </c>
      <c r="Y7811" s="6"/>
      <c r="Z7811" s="6"/>
      <c r="AA7811" s="6"/>
      <c r="AB7811" s="6"/>
      <c r="AE7811" s="41">
        <f t="shared" ca="1" si="1529"/>
        <v>-0.1535185991268658</v>
      </c>
      <c r="AF7811" s="36">
        <f t="shared" ca="1" si="1531"/>
        <v>1.5854570402540373</v>
      </c>
    </row>
    <row r="7812" spans="2:32" x14ac:dyDescent="0.25">
      <c r="B7812" s="3">
        <f t="shared" si="1532"/>
        <v>7806</v>
      </c>
      <c r="C7812" s="15">
        <f t="shared" ca="1" si="1533"/>
        <v>6.404936123469513</v>
      </c>
      <c r="D7812" s="15">
        <f t="shared" ca="1" si="1533"/>
        <v>-2.0328045918502484</v>
      </c>
      <c r="E7812" s="15">
        <f t="shared" ca="1" si="1533"/>
        <v>2.4865475270177759</v>
      </c>
      <c r="F7812" s="15">
        <f t="shared" ca="1" si="1533"/>
        <v>2.0243603760459785</v>
      </c>
      <c r="G7812" s="15">
        <f t="shared" ca="1" si="1533"/>
        <v>5.173191835860063</v>
      </c>
      <c r="H7812" s="6"/>
      <c r="I7812" s="15">
        <f t="shared" ca="1" si="1528"/>
        <v>2.8112462541086165</v>
      </c>
      <c r="J7812" s="6"/>
      <c r="K7812" s="15">
        <f t="shared" ca="1" si="1534"/>
        <v>0.51658427508588545</v>
      </c>
      <c r="L7812" s="15">
        <f t="shared" ca="1" si="1535"/>
        <v>0.93859314392939175</v>
      </c>
      <c r="M7812" s="15">
        <f t="shared" ca="1" si="1536"/>
        <v>4.2171705349764868E-3</v>
      </c>
      <c r="N7812" s="15">
        <f t="shared" ca="1" si="1537"/>
        <v>2.4767575403776349E-2</v>
      </c>
      <c r="O7812" s="15">
        <f t="shared" ca="1" si="1538"/>
        <v>0.22315147724620715</v>
      </c>
      <c r="P7812" s="6"/>
      <c r="Q7812" s="15">
        <f t="shared" ca="1" si="1539"/>
        <v>1.7073136422002371</v>
      </c>
      <c r="R7812" s="87">
        <f t="shared" ca="1" si="1530"/>
        <v>0.55531709449841249</v>
      </c>
      <c r="Y7812" s="6"/>
      <c r="Z7812" s="6"/>
      <c r="AA7812" s="6"/>
      <c r="AB7812" s="6"/>
      <c r="AE7812" s="41">
        <f t="shared" ca="1" si="1529"/>
        <v>0.36280035413578687</v>
      </c>
      <c r="AF7812" s="36">
        <f t="shared" ca="1" si="1531"/>
        <v>0.42682841055005927</v>
      </c>
    </row>
    <row r="7813" spans="2:32" x14ac:dyDescent="0.25">
      <c r="B7813" s="3">
        <f t="shared" si="1532"/>
        <v>7807</v>
      </c>
      <c r="C7813" s="15">
        <f t="shared" ca="1" si="1533"/>
        <v>4.7285811216362772E-2</v>
      </c>
      <c r="D7813" s="15">
        <f t="shared" ca="1" si="1533"/>
        <v>0.76781009850829318</v>
      </c>
      <c r="E7813" s="15">
        <f t="shared" ca="1" si="1533"/>
        <v>4.7212453281992754</v>
      </c>
      <c r="F7813" s="15">
        <f t="shared" ca="1" si="1533"/>
        <v>-2.2938990040971179</v>
      </c>
      <c r="G7813" s="15">
        <f t="shared" ca="1" si="1533"/>
        <v>5.9871630232749027</v>
      </c>
      <c r="H7813" s="6"/>
      <c r="I7813" s="15">
        <f t="shared" ca="1" si="1528"/>
        <v>1.8459210514203435</v>
      </c>
      <c r="J7813" s="6"/>
      <c r="K7813" s="15">
        <f t="shared" ca="1" si="1534"/>
        <v>0.12940354909214524</v>
      </c>
      <c r="L7813" s="15">
        <f t="shared" ca="1" si="1535"/>
        <v>4.6492929071557165E-2</v>
      </c>
      <c r="M7813" s="15">
        <f t="shared" ca="1" si="1536"/>
        <v>0.33069958786537157</v>
      </c>
      <c r="N7813" s="15">
        <f t="shared" ca="1" si="1537"/>
        <v>0.68552440368258383</v>
      </c>
      <c r="O7813" s="15">
        <f t="shared" ca="1" si="1538"/>
        <v>0.68599540277799365</v>
      </c>
      <c r="P7813" s="6"/>
      <c r="Q7813" s="15">
        <f t="shared" ca="1" si="1539"/>
        <v>1.8781158724896514</v>
      </c>
      <c r="R7813" s="87">
        <f t="shared" ca="1" si="1530"/>
        <v>-0.10056042685955222</v>
      </c>
      <c r="Y7813" s="6"/>
      <c r="Z7813" s="6"/>
      <c r="AA7813" s="6"/>
      <c r="AB7813" s="6"/>
      <c r="AE7813" s="41">
        <f t="shared" ca="1" si="1529"/>
        <v>-6.8906200585161337E-2</v>
      </c>
      <c r="AF7813" s="36">
        <f t="shared" ca="1" si="1531"/>
        <v>0.46952896812241285</v>
      </c>
    </row>
    <row r="7814" spans="2:32" x14ac:dyDescent="0.25">
      <c r="B7814" s="3">
        <f t="shared" si="1532"/>
        <v>7808</v>
      </c>
      <c r="C7814" s="15">
        <f t="shared" ca="1" si="1533"/>
        <v>2.9178598740472221</v>
      </c>
      <c r="D7814" s="15">
        <f t="shared" ca="1" si="1533"/>
        <v>0.21884510614003694</v>
      </c>
      <c r="E7814" s="15">
        <f t="shared" ca="1" si="1533"/>
        <v>9.4798557826690377</v>
      </c>
      <c r="F7814" s="15">
        <f t="shared" ca="1" si="1533"/>
        <v>-0.46921909526926076</v>
      </c>
      <c r="G7814" s="15">
        <f t="shared" ca="1" si="1533"/>
        <v>3.4994349864422816</v>
      </c>
      <c r="H7814" s="6"/>
      <c r="I7814" s="15">
        <f t="shared" ca="1" si="1528"/>
        <v>3.1293553308058635</v>
      </c>
      <c r="J7814" s="6"/>
      <c r="K7814" s="15">
        <f t="shared" ca="1" si="1534"/>
        <v>1.7892131291818531E-3</v>
      </c>
      <c r="L7814" s="15">
        <f t="shared" ca="1" si="1535"/>
        <v>0.33884279071537282</v>
      </c>
      <c r="M7814" s="15">
        <f t="shared" ca="1" si="1536"/>
        <v>1.6131542395645755</v>
      </c>
      <c r="N7814" s="15">
        <f t="shared" ca="1" si="1537"/>
        <v>0.51798951600007637</v>
      </c>
      <c r="O7814" s="15">
        <f t="shared" ca="1" si="1538"/>
        <v>5.4783580606387926E-3</v>
      </c>
      <c r="P7814" s="6"/>
      <c r="Q7814" s="15">
        <f t="shared" ca="1" si="1539"/>
        <v>2.4772541174698457</v>
      </c>
      <c r="R7814" s="87">
        <f t="shared" ca="1" si="1530"/>
        <v>0.64178611983136624</v>
      </c>
      <c r="Y7814" s="6"/>
      <c r="Z7814" s="6"/>
      <c r="AA7814" s="6"/>
      <c r="AB7814" s="6"/>
      <c r="AE7814" s="41">
        <f t="shared" ca="1" si="1529"/>
        <v>0.50506305808673457</v>
      </c>
      <c r="AF7814" s="36">
        <f t="shared" ca="1" si="1531"/>
        <v>0.61931352936746142</v>
      </c>
    </row>
    <row r="7815" spans="2:32" x14ac:dyDescent="0.25">
      <c r="B7815" s="3">
        <f t="shared" si="1532"/>
        <v>7809</v>
      </c>
      <c r="C7815" s="15">
        <f t="shared" ca="1" si="1533"/>
        <v>4.7112419030831099</v>
      </c>
      <c r="D7815" s="15">
        <f t="shared" ca="1" si="1533"/>
        <v>-7.7338379260720966</v>
      </c>
      <c r="E7815" s="15">
        <f t="shared" ca="1" si="1533"/>
        <v>6.9116478060828195</v>
      </c>
      <c r="F7815" s="15">
        <f t="shared" ca="1" si="1533"/>
        <v>-2.680390810452673</v>
      </c>
      <c r="G7815" s="15">
        <f t="shared" ca="1" si="1533"/>
        <v>-2.1078464164104016</v>
      </c>
      <c r="H7815" s="6"/>
      <c r="I7815" s="15">
        <f t="shared" ref="I7815:I7878" ca="1" si="1540">($A$8=1)*$B$1+(($A$8)=2)*AVERAGE($C7815:$G7815)</f>
        <v>-0.17983708875384838</v>
      </c>
      <c r="J7815" s="6"/>
      <c r="K7815" s="15">
        <f t="shared" ca="1" si="1534"/>
        <v>0.95690614817555353</v>
      </c>
      <c r="L7815" s="15">
        <f t="shared" ca="1" si="1535"/>
        <v>2.2825171460081917</v>
      </c>
      <c r="M7815" s="15">
        <f t="shared" ca="1" si="1536"/>
        <v>2.0115663205478653</v>
      </c>
      <c r="N7815" s="15">
        <f t="shared" ca="1" si="1537"/>
        <v>0.25011075660407378</v>
      </c>
      <c r="O7815" s="15">
        <f t="shared" ca="1" si="1538"/>
        <v>0.14868879870122698</v>
      </c>
      <c r="P7815" s="6"/>
      <c r="Q7815" s="15">
        <f t="shared" ca="1" si="1539"/>
        <v>5.6497891700369109</v>
      </c>
      <c r="R7815" s="87">
        <f t="shared" ca="1" si="1530"/>
        <v>-0.82026259983461214</v>
      </c>
      <c r="Y7815" s="6"/>
      <c r="Z7815" s="6"/>
      <c r="AA7815" s="6"/>
      <c r="AB7815" s="6"/>
      <c r="AE7815" s="41">
        <f t="shared" ref="AE7815:AE7878" ca="1" si="1541">((AVERAGE(C7815:G7815)-$B$1)/($B$2/SQRT(COUNT(C7815:G7815))))</f>
        <v>-0.97485278206576942</v>
      </c>
      <c r="AF7815" s="36">
        <f t="shared" ca="1" si="1531"/>
        <v>1.4124472925092277</v>
      </c>
    </row>
    <row r="7816" spans="2:32" x14ac:dyDescent="0.25">
      <c r="B7816" s="3">
        <f t="shared" si="1532"/>
        <v>7810</v>
      </c>
      <c r="C7816" s="15">
        <f t="shared" ca="1" si="1533"/>
        <v>-3.2453769717934238</v>
      </c>
      <c r="D7816" s="15">
        <f t="shared" ca="1" si="1533"/>
        <v>1.0242653751886777</v>
      </c>
      <c r="E7816" s="15">
        <f t="shared" ca="1" si="1533"/>
        <v>8.1758323039486918</v>
      </c>
      <c r="F7816" s="15">
        <f t="shared" ca="1" si="1533"/>
        <v>3.7490721271034593</v>
      </c>
      <c r="G7816" s="15">
        <f t="shared" ca="1" si="1533"/>
        <v>-3.1232404504353477</v>
      </c>
      <c r="H7816" s="6"/>
      <c r="I7816" s="15">
        <f t="shared" ca="1" si="1540"/>
        <v>1.3161104768024114</v>
      </c>
      <c r="J7816" s="6"/>
      <c r="K7816" s="15">
        <f t="shared" ca="1" si="1534"/>
        <v>0.83228670974789387</v>
      </c>
      <c r="L7816" s="15">
        <f t="shared" ca="1" si="1535"/>
        <v>3.4069425334372237E-3</v>
      </c>
      <c r="M7816" s="15">
        <f t="shared" ca="1" si="1536"/>
        <v>1.8822313418330845</v>
      </c>
      <c r="N7816" s="15">
        <f t="shared" ca="1" si="1537"/>
        <v>0.23677209567342394</v>
      </c>
      <c r="O7816" s="15">
        <f t="shared" ca="1" si="1538"/>
        <v>0.7883134662066702</v>
      </c>
      <c r="P7816" s="6"/>
      <c r="Q7816" s="15">
        <f t="shared" ca="1" si="1539"/>
        <v>3.7430105559945099</v>
      </c>
      <c r="R7816" s="87">
        <f t="shared" ref="R7816:R7879" ca="1" si="1542">((AVERAGE(C7816:G7816)-$B$1)/($B$2/SQRT(COUNT(C7816:G7816))))/SQRT(Q7816/$B$3)</f>
        <v>-0.31616982451183012</v>
      </c>
      <c r="Y7816" s="6"/>
      <c r="Z7816" s="6"/>
      <c r="AA7816" s="6"/>
      <c r="AB7816" s="6"/>
      <c r="AE7816" s="41">
        <f t="shared" ca="1" si="1541"/>
        <v>-0.30584469259394548</v>
      </c>
      <c r="AF7816" s="36">
        <f t="shared" ref="AF7816:AF7879" ca="1" si="1543">Q7816/(COUNT(C7816:G7816)-1)</f>
        <v>0.93575263899862748</v>
      </c>
    </row>
    <row r="7817" spans="2:32" x14ac:dyDescent="0.25">
      <c r="B7817" s="3">
        <f t="shared" ref="B7817:B7880" si="1544">B7816+1</f>
        <v>7811</v>
      </c>
      <c r="C7817" s="15">
        <f t="shared" ca="1" si="1533"/>
        <v>1.2265030512371582</v>
      </c>
      <c r="D7817" s="15">
        <f t="shared" ca="1" si="1533"/>
        <v>9.0473681395506418</v>
      </c>
      <c r="E7817" s="15">
        <f t="shared" ca="1" si="1533"/>
        <v>-0.30719345132133125</v>
      </c>
      <c r="F7817" s="15">
        <f t="shared" ca="1" si="1533"/>
        <v>-0.67308913692249117</v>
      </c>
      <c r="G7817" s="15">
        <f t="shared" ca="1" si="1533"/>
        <v>-0.64733316379706896</v>
      </c>
      <c r="H7817" s="6"/>
      <c r="I7817" s="15">
        <f t="shared" ca="1" si="1540"/>
        <v>1.7292510877493819</v>
      </c>
      <c r="J7817" s="6"/>
      <c r="K7817" s="15">
        <f t="shared" ca="1" si="1534"/>
        <v>1.0110223528675848E-2</v>
      </c>
      <c r="L7817" s="15">
        <f t="shared" ca="1" si="1535"/>
        <v>2.1421934873545752</v>
      </c>
      <c r="M7817" s="15">
        <f t="shared" ca="1" si="1536"/>
        <v>0.16588425442843713</v>
      </c>
      <c r="N7817" s="15">
        <f t="shared" ca="1" si="1537"/>
        <v>0.23084954220306017</v>
      </c>
      <c r="O7817" s="15">
        <f t="shared" ca="1" si="1538"/>
        <v>0.22592610818794409</v>
      </c>
      <c r="P7817" s="6"/>
      <c r="Q7817" s="15">
        <f t="shared" ca="1" si="1539"/>
        <v>2.7749636157026925</v>
      </c>
      <c r="R7817" s="87">
        <f t="shared" ca="1" si="1542"/>
        <v>-0.14537277054733744</v>
      </c>
      <c r="Y7817" s="6"/>
      <c r="Z7817" s="6"/>
      <c r="AA7817" s="6"/>
      <c r="AB7817" s="6"/>
      <c r="AE7817" s="41">
        <f t="shared" ca="1" si="1541"/>
        <v>-0.12108259452530154</v>
      </c>
      <c r="AF7817" s="36">
        <f t="shared" ca="1" si="1543"/>
        <v>0.69374090392567311</v>
      </c>
    </row>
    <row r="7818" spans="2:32" x14ac:dyDescent="0.25">
      <c r="B7818" s="3">
        <f t="shared" si="1544"/>
        <v>7812</v>
      </c>
      <c r="C7818" s="15">
        <f t="shared" ca="1" si="1533"/>
        <v>-0.860673032268648</v>
      </c>
      <c r="D7818" s="15">
        <f t="shared" ca="1" si="1533"/>
        <v>17.450417530313839</v>
      </c>
      <c r="E7818" s="15">
        <f t="shared" ca="1" si="1533"/>
        <v>1.6700253559433427</v>
      </c>
      <c r="F7818" s="15">
        <f t="shared" ca="1" si="1533"/>
        <v>1.6025439215362107</v>
      </c>
      <c r="G7818" s="15">
        <f t="shared" ca="1" si="1533"/>
        <v>-6.723122568798459</v>
      </c>
      <c r="H7818" s="6"/>
      <c r="I7818" s="15">
        <f t="shared" ca="1" si="1540"/>
        <v>2.6278382413452568</v>
      </c>
      <c r="J7818" s="6"/>
      <c r="K7818" s="15">
        <f t="shared" ca="1" si="1534"/>
        <v>0.48678843624525225</v>
      </c>
      <c r="L7818" s="15">
        <f t="shared" ca="1" si="1535"/>
        <v>8.7883542711104141</v>
      </c>
      <c r="M7818" s="15">
        <f t="shared" ca="1" si="1536"/>
        <v>3.6696220937677611E-2</v>
      </c>
      <c r="N7818" s="15">
        <f t="shared" ca="1" si="1537"/>
        <v>4.2049137689307785E-2</v>
      </c>
      <c r="O7818" s="15">
        <f t="shared" ca="1" si="1538"/>
        <v>3.4976187229137445</v>
      </c>
      <c r="P7818" s="6"/>
      <c r="Q7818" s="15">
        <f t="shared" ca="1" si="1539"/>
        <v>12.851506788896396</v>
      </c>
      <c r="R7818" s="87">
        <f t="shared" ca="1" si="1542"/>
        <v>0.1566447101138814</v>
      </c>
      <c r="Y7818" s="6"/>
      <c r="Z7818" s="6"/>
      <c r="AA7818" s="6"/>
      <c r="AB7818" s="6"/>
      <c r="AE7818" s="41">
        <f t="shared" ca="1" si="1541"/>
        <v>0.28077779730438263</v>
      </c>
      <c r="AF7818" s="36">
        <f t="shared" ca="1" si="1543"/>
        <v>3.212876697224099</v>
      </c>
    </row>
    <row r="7819" spans="2:32" x14ac:dyDescent="0.25">
      <c r="B7819" s="3">
        <f t="shared" si="1544"/>
        <v>7813</v>
      </c>
      <c r="C7819" s="15">
        <f t="shared" ca="1" si="1533"/>
        <v>-3.3956981384993892</v>
      </c>
      <c r="D7819" s="15">
        <f t="shared" ca="1" si="1533"/>
        <v>3.0168095080837949</v>
      </c>
      <c r="E7819" s="15">
        <f t="shared" ca="1" si="1533"/>
        <v>-0.86511245621143651</v>
      </c>
      <c r="F7819" s="15">
        <f t="shared" ca="1" si="1533"/>
        <v>-4.9281222356280958</v>
      </c>
      <c r="G7819" s="15">
        <f t="shared" ca="1" si="1533"/>
        <v>6.8909294189107495</v>
      </c>
      <c r="H7819" s="6"/>
      <c r="I7819" s="15">
        <f t="shared" ca="1" si="1540"/>
        <v>0.14376121933112457</v>
      </c>
      <c r="J7819" s="6"/>
      <c r="K7819" s="15">
        <f t="shared" ca="1" si="1534"/>
        <v>0.50111090182935958</v>
      </c>
      <c r="L7819" s="15">
        <f t="shared" ca="1" si="1535"/>
        <v>0.33017625878018592</v>
      </c>
      <c r="M7819" s="15">
        <f t="shared" ca="1" si="1536"/>
        <v>4.0713043728110278E-2</v>
      </c>
      <c r="N7819" s="15">
        <f t="shared" ca="1" si="1537"/>
        <v>1.0289600712275633</v>
      </c>
      <c r="O7819" s="15">
        <f t="shared" ca="1" si="1538"/>
        <v>1.8209711485367424</v>
      </c>
      <c r="P7819" s="6"/>
      <c r="Q7819" s="15">
        <f t="shared" ca="1" si="1539"/>
        <v>3.7219314241019612</v>
      </c>
      <c r="R7819" s="87">
        <f t="shared" ca="1" si="1542"/>
        <v>-0.86058674307516647</v>
      </c>
      <c r="Y7819" s="6"/>
      <c r="Z7819" s="6"/>
      <c r="AA7819" s="6"/>
      <c r="AB7819" s="6"/>
      <c r="AE7819" s="41">
        <f t="shared" ca="1" si="1541"/>
        <v>-0.83013521920938549</v>
      </c>
      <c r="AF7819" s="36">
        <f t="shared" ca="1" si="1543"/>
        <v>0.9304828560254903</v>
      </c>
    </row>
    <row r="7820" spans="2:32" x14ac:dyDescent="0.25">
      <c r="B7820" s="3">
        <f t="shared" si="1544"/>
        <v>7814</v>
      </c>
      <c r="C7820" s="15">
        <f t="shared" ca="1" si="1533"/>
        <v>4.2302115910593123</v>
      </c>
      <c r="D7820" s="15">
        <f t="shared" ca="1" si="1533"/>
        <v>0.9750290834375599</v>
      </c>
      <c r="E7820" s="15">
        <f t="shared" ca="1" si="1533"/>
        <v>-0.80246983403550587</v>
      </c>
      <c r="F7820" s="15">
        <f t="shared" ca="1" si="1533"/>
        <v>0.92645949225539503</v>
      </c>
      <c r="G7820" s="15">
        <f t="shared" ca="1" si="1533"/>
        <v>1.4837726318672493</v>
      </c>
      <c r="H7820" s="6"/>
      <c r="I7820" s="15">
        <f t="shared" ca="1" si="1540"/>
        <v>1.3626005929168021</v>
      </c>
      <c r="J7820" s="6"/>
      <c r="K7820" s="15">
        <f t="shared" ca="1" si="1534"/>
        <v>0.32892771346671534</v>
      </c>
      <c r="L7820" s="15">
        <f t="shared" ca="1" si="1535"/>
        <v>6.0084669984007341E-3</v>
      </c>
      <c r="M7820" s="15">
        <f t="shared" ca="1" si="1536"/>
        <v>0.18750119814653801</v>
      </c>
      <c r="N7820" s="15">
        <f t="shared" ca="1" si="1537"/>
        <v>7.6087623874457454E-3</v>
      </c>
      <c r="O7820" s="15">
        <f t="shared" ca="1" si="1538"/>
        <v>5.8730652093634734E-4</v>
      </c>
      <c r="P7820" s="6"/>
      <c r="Q7820" s="15">
        <f t="shared" ca="1" si="1539"/>
        <v>0.53063344752003616</v>
      </c>
      <c r="R7820" s="87">
        <f t="shared" ca="1" si="1542"/>
        <v>-0.78263512965809168</v>
      </c>
      <c r="Y7820" s="6"/>
      <c r="Z7820" s="6"/>
      <c r="AA7820" s="6"/>
      <c r="AB7820" s="6"/>
      <c r="AE7820" s="41">
        <f t="shared" ca="1" si="1541"/>
        <v>-0.28505368061121827</v>
      </c>
      <c r="AF7820" s="36">
        <f t="shared" ca="1" si="1543"/>
        <v>0.13265836188000904</v>
      </c>
    </row>
    <row r="7821" spans="2:32" x14ac:dyDescent="0.25">
      <c r="B7821" s="3">
        <f t="shared" si="1544"/>
        <v>7815</v>
      </c>
      <c r="C7821" s="15">
        <f t="shared" ca="1" si="1533"/>
        <v>1.7079200339254221</v>
      </c>
      <c r="D7821" s="15">
        <f t="shared" ca="1" si="1533"/>
        <v>-5.1417973385991367</v>
      </c>
      <c r="E7821" s="15">
        <f t="shared" ca="1" si="1533"/>
        <v>1.2010770091502621</v>
      </c>
      <c r="F7821" s="15">
        <f t="shared" ca="1" si="1533"/>
        <v>4.7575174363556609</v>
      </c>
      <c r="G7821" s="15">
        <f t="shared" ca="1" si="1533"/>
        <v>4.2907784599539216</v>
      </c>
      <c r="H7821" s="6"/>
      <c r="I7821" s="15">
        <f t="shared" ca="1" si="1540"/>
        <v>1.363099120157226</v>
      </c>
      <c r="J7821" s="6"/>
      <c r="K7821" s="15">
        <f t="shared" ca="1" si="1534"/>
        <v>4.7560585028773488E-3</v>
      </c>
      <c r="L7821" s="15">
        <f t="shared" ca="1" si="1535"/>
        <v>1.6925471175656428</v>
      </c>
      <c r="M7821" s="15">
        <f t="shared" ca="1" si="1536"/>
        <v>1.0500465782061182E-3</v>
      </c>
      <c r="N7821" s="15">
        <f t="shared" ca="1" si="1537"/>
        <v>0.46088302821373672</v>
      </c>
      <c r="O7821" s="15">
        <f t="shared" ca="1" si="1538"/>
        <v>0.34285225266689656</v>
      </c>
      <c r="P7821" s="6"/>
      <c r="Q7821" s="15">
        <f t="shared" ca="1" si="1539"/>
        <v>2.5020885035273595</v>
      </c>
      <c r="R7821" s="87">
        <f t="shared" ca="1" si="1542"/>
        <v>-0.36013514756317289</v>
      </c>
      <c r="Y7821" s="6"/>
      <c r="Z7821" s="6"/>
      <c r="AA7821" s="6"/>
      <c r="AB7821" s="6"/>
      <c r="AE7821" s="41">
        <f t="shared" ca="1" si="1541"/>
        <v>-0.28483073245157364</v>
      </c>
      <c r="AF7821" s="36">
        <f t="shared" ca="1" si="1543"/>
        <v>0.62552212588183986</v>
      </c>
    </row>
    <row r="7822" spans="2:32" x14ac:dyDescent="0.25">
      <c r="B7822" s="3">
        <f t="shared" si="1544"/>
        <v>7816</v>
      </c>
      <c r="C7822" s="15">
        <f t="shared" ca="1" si="1533"/>
        <v>2.0369916640476537</v>
      </c>
      <c r="D7822" s="15">
        <f t="shared" ca="1" si="1533"/>
        <v>4.535507712730082</v>
      </c>
      <c r="E7822" s="15">
        <f t="shared" ca="1" si="1533"/>
        <v>-2.5528460367126335</v>
      </c>
      <c r="F7822" s="15">
        <f t="shared" ca="1" si="1533"/>
        <v>-2.562616221265877</v>
      </c>
      <c r="G7822" s="15">
        <f t="shared" ca="1" si="1533"/>
        <v>3.5760991106547282</v>
      </c>
      <c r="H7822" s="6"/>
      <c r="I7822" s="15">
        <f t="shared" ca="1" si="1540"/>
        <v>1.0066272458907908</v>
      </c>
      <c r="J7822" s="6"/>
      <c r="K7822" s="15">
        <f t="shared" ca="1" si="1534"/>
        <v>4.2466033368149234E-2</v>
      </c>
      <c r="L7822" s="15">
        <f t="shared" ca="1" si="1535"/>
        <v>0.49811989396959583</v>
      </c>
      <c r="M7822" s="15">
        <f t="shared" ca="1" si="1536"/>
        <v>0.50679400198270386</v>
      </c>
      <c r="N7822" s="15">
        <f t="shared" ca="1" si="1537"/>
        <v>0.50957995711362192</v>
      </c>
      <c r="O7822" s="15">
        <f t="shared" ca="1" si="1538"/>
        <v>0.26408742655253864</v>
      </c>
      <c r="P7822" s="6"/>
      <c r="Q7822" s="15">
        <f t="shared" ca="1" si="1539"/>
        <v>1.8210473129866094</v>
      </c>
      <c r="R7822" s="87">
        <f t="shared" ca="1" si="1542"/>
        <v>-0.6584103101173826</v>
      </c>
      <c r="Y7822" s="6"/>
      <c r="Z7822" s="6"/>
      <c r="AA7822" s="6"/>
      <c r="AB7822" s="6"/>
      <c r="AE7822" s="41">
        <f t="shared" ca="1" si="1541"/>
        <v>-0.44424980103687506</v>
      </c>
      <c r="AF7822" s="36">
        <f t="shared" ca="1" si="1543"/>
        <v>0.45526182824665234</v>
      </c>
    </row>
    <row r="7823" spans="2:32" x14ac:dyDescent="0.25">
      <c r="B7823" s="3">
        <f t="shared" si="1544"/>
        <v>7817</v>
      </c>
      <c r="C7823" s="15">
        <f t="shared" ca="1" si="1533"/>
        <v>1.3273187092319911</v>
      </c>
      <c r="D7823" s="15">
        <f t="shared" ca="1" si="1533"/>
        <v>2.7519764390333998</v>
      </c>
      <c r="E7823" s="15">
        <f t="shared" ca="1" si="1533"/>
        <v>4.0977733501429388</v>
      </c>
      <c r="F7823" s="15">
        <f t="shared" ca="1" si="1533"/>
        <v>3.8908030990266913</v>
      </c>
      <c r="G7823" s="15">
        <f t="shared" ca="1" si="1533"/>
        <v>1.4019201321637893</v>
      </c>
      <c r="H7823" s="6"/>
      <c r="I7823" s="15">
        <f t="shared" ca="1" si="1540"/>
        <v>2.693958345919762</v>
      </c>
      <c r="J7823" s="6"/>
      <c r="K7823" s="15">
        <f t="shared" ca="1" si="1534"/>
        <v>7.4708155862643302E-2</v>
      </c>
      <c r="L7823" s="15">
        <f t="shared" ca="1" si="1535"/>
        <v>1.3464396514170992E-4</v>
      </c>
      <c r="M7823" s="15">
        <f t="shared" ca="1" si="1536"/>
        <v>7.8827862643284702E-2</v>
      </c>
      <c r="N7823" s="15">
        <f t="shared" ca="1" si="1537"/>
        <v>5.7297494521583461E-2</v>
      </c>
      <c r="O7823" s="15">
        <f t="shared" ca="1" si="1538"/>
        <v>6.677450983222899E-2</v>
      </c>
      <c r="P7823" s="6"/>
      <c r="Q7823" s="15">
        <f t="shared" ca="1" si="1539"/>
        <v>0.27774266682488213</v>
      </c>
      <c r="R7823" s="87">
        <f t="shared" ca="1" si="1542"/>
        <v>1.1777608019255992</v>
      </c>
      <c r="Y7823" s="6"/>
      <c r="Z7823" s="6"/>
      <c r="AA7823" s="6"/>
      <c r="AB7823" s="6"/>
      <c r="AE7823" s="41">
        <f t="shared" ca="1" si="1541"/>
        <v>0.3103476070059803</v>
      </c>
      <c r="AF7823" s="36">
        <f t="shared" ca="1" si="1543"/>
        <v>6.9435666706220533E-2</v>
      </c>
    </row>
    <row r="7824" spans="2:32" x14ac:dyDescent="0.25">
      <c r="B7824" s="3">
        <f t="shared" si="1544"/>
        <v>7818</v>
      </c>
      <c r="C7824" s="15">
        <f t="shared" ca="1" si="1533"/>
        <v>2.7213095271165169</v>
      </c>
      <c r="D7824" s="15">
        <f t="shared" ca="1" si="1533"/>
        <v>6.4112613645401266</v>
      </c>
      <c r="E7824" s="15">
        <f t="shared" ca="1" si="1533"/>
        <v>-2.2558826542738615</v>
      </c>
      <c r="F7824" s="15">
        <f t="shared" ca="1" si="1533"/>
        <v>7.926106627114196</v>
      </c>
      <c r="G7824" s="15">
        <f t="shared" ca="1" si="1533"/>
        <v>12.080985628189392</v>
      </c>
      <c r="H7824" s="6"/>
      <c r="I7824" s="15">
        <f t="shared" ca="1" si="1540"/>
        <v>5.3767560985372738</v>
      </c>
      <c r="J7824" s="6"/>
      <c r="K7824" s="15">
        <f t="shared" ca="1" si="1534"/>
        <v>0.28205585974681013</v>
      </c>
      <c r="L7824" s="15">
        <f t="shared" ca="1" si="1535"/>
        <v>4.2808045815505333E-2</v>
      </c>
      <c r="M7824" s="15">
        <f t="shared" ca="1" si="1536"/>
        <v>2.3302869732365727</v>
      </c>
      <c r="N7824" s="15">
        <f t="shared" ca="1" si="1537"/>
        <v>0.25996752470221735</v>
      </c>
      <c r="O7824" s="15">
        <f t="shared" ca="1" si="1538"/>
        <v>1.7978677434503785</v>
      </c>
      <c r="P7824" s="6"/>
      <c r="Q7824" s="15">
        <f t="shared" ca="1" si="1539"/>
        <v>4.7129861469514838</v>
      </c>
      <c r="R7824" s="87">
        <f t="shared" ca="1" si="1542"/>
        <v>1.3912225382827024</v>
      </c>
      <c r="Y7824" s="6"/>
      <c r="Z7824" s="6"/>
      <c r="AA7824" s="6"/>
      <c r="AB7824" s="6"/>
      <c r="AE7824" s="41">
        <f t="shared" ca="1" si="1541"/>
        <v>1.5101312359532644</v>
      </c>
      <c r="AF7824" s="36">
        <f t="shared" ca="1" si="1543"/>
        <v>1.1782465367378709</v>
      </c>
    </row>
    <row r="7825" spans="2:32" x14ac:dyDescent="0.25">
      <c r="B7825" s="3">
        <f t="shared" si="1544"/>
        <v>7819</v>
      </c>
      <c r="C7825" s="15">
        <f t="shared" ca="1" si="1533"/>
        <v>-2.6169967375676881</v>
      </c>
      <c r="D7825" s="15">
        <f t="shared" ca="1" si="1533"/>
        <v>0.67552564998378184</v>
      </c>
      <c r="E7825" s="15">
        <f t="shared" ca="1" si="1533"/>
        <v>2.5059543135307809</v>
      </c>
      <c r="F7825" s="15">
        <f t="shared" ca="1" si="1533"/>
        <v>3.828505383664401</v>
      </c>
      <c r="G7825" s="15">
        <f t="shared" ca="1" si="1533"/>
        <v>2.2115312264266893</v>
      </c>
      <c r="H7825" s="6"/>
      <c r="I7825" s="15">
        <f t="shared" ca="1" si="1540"/>
        <v>1.3209039672075931</v>
      </c>
      <c r="J7825" s="6"/>
      <c r="K7825" s="15">
        <f t="shared" ca="1" si="1534"/>
        <v>0.6202824784267863</v>
      </c>
      <c r="L7825" s="15">
        <f t="shared" ca="1" si="1535"/>
        <v>1.6660526893705528E-2</v>
      </c>
      <c r="M7825" s="15">
        <f t="shared" ca="1" si="1536"/>
        <v>5.6173772932828304E-2</v>
      </c>
      <c r="N7825" s="15">
        <f t="shared" ca="1" si="1537"/>
        <v>0.25152259455264753</v>
      </c>
      <c r="O7825" s="15">
        <f t="shared" ca="1" si="1538"/>
        <v>3.172867659456477E-2</v>
      </c>
      <c r="P7825" s="6"/>
      <c r="Q7825" s="15">
        <f t="shared" ca="1" si="1539"/>
        <v>0.97636804940053246</v>
      </c>
      <c r="R7825" s="87">
        <f t="shared" ca="1" si="1542"/>
        <v>-0.614708767283211</v>
      </c>
      <c r="Y7825" s="6"/>
      <c r="Z7825" s="6"/>
      <c r="AA7825" s="6"/>
      <c r="AB7825" s="6"/>
      <c r="AE7825" s="41">
        <f t="shared" ca="1" si="1541"/>
        <v>-0.30370097851484962</v>
      </c>
      <c r="AF7825" s="36">
        <f t="shared" ca="1" si="1543"/>
        <v>0.24409201235013311</v>
      </c>
    </row>
    <row r="7826" spans="2:32" x14ac:dyDescent="0.25">
      <c r="B7826" s="3">
        <f t="shared" si="1544"/>
        <v>7820</v>
      </c>
      <c r="C7826" s="15">
        <f t="shared" ca="1" si="1533"/>
        <v>-4.8329736204673139</v>
      </c>
      <c r="D7826" s="15">
        <f t="shared" ca="1" si="1533"/>
        <v>-2.4346198444829419</v>
      </c>
      <c r="E7826" s="15">
        <f t="shared" ca="1" si="1533"/>
        <v>2.270955927676356</v>
      </c>
      <c r="F7826" s="15">
        <f t="shared" ca="1" si="1533"/>
        <v>3.463846230578969</v>
      </c>
      <c r="G7826" s="15">
        <f t="shared" ca="1" si="1533"/>
        <v>-5.0087801788774566</v>
      </c>
      <c r="H7826" s="6"/>
      <c r="I7826" s="15">
        <f t="shared" ca="1" si="1540"/>
        <v>-1.3083142971144774</v>
      </c>
      <c r="J7826" s="6"/>
      <c r="K7826" s="15">
        <f t="shared" ca="1" si="1534"/>
        <v>0.49692893382792308</v>
      </c>
      <c r="L7826" s="15">
        <f t="shared" ca="1" si="1535"/>
        <v>5.0742567441319046E-2</v>
      </c>
      <c r="M7826" s="15">
        <f t="shared" ca="1" si="1536"/>
        <v>0.51244701368296885</v>
      </c>
      <c r="N7826" s="15">
        <f t="shared" ca="1" si="1537"/>
        <v>0.91094064408301578</v>
      </c>
      <c r="O7826" s="15">
        <f t="shared" ca="1" si="1538"/>
        <v>0.54773790968367453</v>
      </c>
      <c r="P7826" s="6"/>
      <c r="Q7826" s="15">
        <f t="shared" ca="1" si="1539"/>
        <v>2.518797068718901</v>
      </c>
      <c r="R7826" s="87">
        <f t="shared" ca="1" si="1542"/>
        <v>-1.8644689948133299</v>
      </c>
      <c r="Y7826" s="6"/>
      <c r="Z7826" s="6"/>
      <c r="AA7826" s="6"/>
      <c r="AB7826" s="6"/>
      <c r="AE7826" s="41">
        <f t="shared" ca="1" si="1541"/>
        <v>-1.4795231318564814</v>
      </c>
      <c r="AF7826" s="36">
        <f t="shared" ca="1" si="1543"/>
        <v>0.62969926717972524</v>
      </c>
    </row>
    <row r="7827" spans="2:32" x14ac:dyDescent="0.25">
      <c r="B7827" s="3">
        <f t="shared" si="1544"/>
        <v>7821</v>
      </c>
      <c r="C7827" s="15">
        <f t="shared" ca="1" si="1533"/>
        <v>-0.36258931788795445</v>
      </c>
      <c r="D7827" s="15">
        <f t="shared" ca="1" si="1533"/>
        <v>4.2428611740786373</v>
      </c>
      <c r="E7827" s="15">
        <f t="shared" ca="1" si="1533"/>
        <v>0.39480204124766849</v>
      </c>
      <c r="F7827" s="15">
        <f t="shared" ca="1" si="1533"/>
        <v>-2.9495529791529851</v>
      </c>
      <c r="G7827" s="15">
        <f t="shared" ca="1" si="1533"/>
        <v>-0.67090880991399482</v>
      </c>
      <c r="H7827" s="6"/>
      <c r="I7827" s="15">
        <f t="shared" ca="1" si="1540"/>
        <v>0.13092242167427423</v>
      </c>
      <c r="J7827" s="6"/>
      <c r="K7827" s="15">
        <f t="shared" ca="1" si="1534"/>
        <v>9.7421534834294821E-3</v>
      </c>
      <c r="L7827" s="15">
        <f t="shared" ca="1" si="1535"/>
        <v>0.67632161214099007</v>
      </c>
      <c r="M7827" s="15">
        <f t="shared" ca="1" si="1536"/>
        <v>2.7852981450479709E-3</v>
      </c>
      <c r="N7827" s="15">
        <f t="shared" ca="1" si="1537"/>
        <v>0.37957314780407458</v>
      </c>
      <c r="O7827" s="15">
        <f t="shared" ca="1" si="1538"/>
        <v>2.5717332958014413E-2</v>
      </c>
      <c r="P7827" s="6"/>
      <c r="Q7827" s="15">
        <f t="shared" ca="1" si="1539"/>
        <v>1.0941395445315567</v>
      </c>
      <c r="R7827" s="87">
        <f t="shared" ca="1" si="1542"/>
        <v>-1.5982178021104279</v>
      </c>
      <c r="Y7827" s="6"/>
      <c r="Z7827" s="6"/>
      <c r="AA7827" s="6"/>
      <c r="AB7827" s="6"/>
      <c r="AE7827" s="41">
        <f t="shared" ca="1" si="1541"/>
        <v>-0.83587690407140203</v>
      </c>
      <c r="AF7827" s="36">
        <f t="shared" ca="1" si="1543"/>
        <v>0.27353488613288918</v>
      </c>
    </row>
    <row r="7828" spans="2:32" x14ac:dyDescent="0.25">
      <c r="B7828" s="3">
        <f t="shared" si="1544"/>
        <v>7822</v>
      </c>
      <c r="C7828" s="15">
        <f t="shared" ca="1" si="1533"/>
        <v>7.4271746137284991</v>
      </c>
      <c r="D7828" s="15">
        <f t="shared" ca="1" si="1533"/>
        <v>4.7626430912514301</v>
      </c>
      <c r="E7828" s="15">
        <f t="shared" ca="1" si="1533"/>
        <v>11.711708596149364</v>
      </c>
      <c r="F7828" s="15">
        <f t="shared" ca="1" si="1533"/>
        <v>0.62815847180468354</v>
      </c>
      <c r="G7828" s="15">
        <f t="shared" ca="1" si="1533"/>
        <v>9.9340820236882124</v>
      </c>
      <c r="H7828" s="6"/>
      <c r="I7828" s="15">
        <f t="shared" ca="1" si="1540"/>
        <v>6.8927533593244394</v>
      </c>
      <c r="J7828" s="6"/>
      <c r="K7828" s="15">
        <f t="shared" ca="1" si="1534"/>
        <v>1.1424243086352344E-2</v>
      </c>
      <c r="L7828" s="15">
        <f t="shared" ca="1" si="1535"/>
        <v>0.18149479016600273</v>
      </c>
      <c r="M7828" s="15">
        <f t="shared" ca="1" si="1536"/>
        <v>0.92889318298089474</v>
      </c>
      <c r="N7828" s="15">
        <f t="shared" ca="1" si="1537"/>
        <v>1.5698059641895468</v>
      </c>
      <c r="O7828" s="15">
        <f t="shared" ca="1" si="1538"/>
        <v>0.36998720178722916</v>
      </c>
      <c r="P7828" s="6"/>
      <c r="Q7828" s="15">
        <f t="shared" ca="1" si="1539"/>
        <v>3.061605382210026</v>
      </c>
      <c r="R7828" s="87">
        <f t="shared" ca="1" si="1542"/>
        <v>2.501057698965711</v>
      </c>
      <c r="Y7828" s="6"/>
      <c r="Z7828" s="6"/>
      <c r="AA7828" s="6"/>
      <c r="AB7828" s="6"/>
      <c r="AE7828" s="41">
        <f t="shared" ca="1" si="1541"/>
        <v>2.1881058217179801</v>
      </c>
      <c r="AF7828" s="36">
        <f t="shared" ca="1" si="1543"/>
        <v>0.7654013455525065</v>
      </c>
    </row>
    <row r="7829" spans="2:32" x14ac:dyDescent="0.25">
      <c r="B7829" s="3">
        <f t="shared" si="1544"/>
        <v>7823</v>
      </c>
      <c r="C7829" s="15">
        <f t="shared" ca="1" si="1533"/>
        <v>1.0581615347942961</v>
      </c>
      <c r="D7829" s="15">
        <f t="shared" ca="1" si="1533"/>
        <v>9.5219560743779219</v>
      </c>
      <c r="E7829" s="15">
        <f t="shared" ca="1" si="1533"/>
        <v>0.2612760929199367</v>
      </c>
      <c r="F7829" s="15">
        <f t="shared" ca="1" si="1533"/>
        <v>0.36917501050192714</v>
      </c>
      <c r="G7829" s="15">
        <f t="shared" ca="1" si="1533"/>
        <v>0.19115393027859873</v>
      </c>
      <c r="H7829" s="6"/>
      <c r="I7829" s="15">
        <f t="shared" ca="1" si="1540"/>
        <v>2.2803445285745361</v>
      </c>
      <c r="J7829" s="6"/>
      <c r="K7829" s="15">
        <f t="shared" ca="1" si="1534"/>
        <v>5.9749250811425209E-2</v>
      </c>
      <c r="L7829" s="15">
        <f t="shared" ca="1" si="1535"/>
        <v>2.0976375112125161</v>
      </c>
      <c r="M7829" s="15">
        <f t="shared" ca="1" si="1536"/>
        <v>0.16306549391426844</v>
      </c>
      <c r="N7829" s="15">
        <f t="shared" ca="1" si="1537"/>
        <v>0.14610275707239556</v>
      </c>
      <c r="O7829" s="15">
        <f t="shared" ca="1" si="1538"/>
        <v>0.17458869424032547</v>
      </c>
      <c r="P7829" s="6"/>
      <c r="Q7829" s="15">
        <f t="shared" ca="1" si="1539"/>
        <v>2.6411437072509307</v>
      </c>
      <c r="R7829" s="87">
        <f t="shared" ca="1" si="1542"/>
        <v>0.15429116627688219</v>
      </c>
      <c r="Y7829" s="6"/>
      <c r="Z7829" s="6"/>
      <c r="AA7829" s="6"/>
      <c r="AB7829" s="6"/>
      <c r="AE7829" s="41">
        <f t="shared" ca="1" si="1541"/>
        <v>0.12537388460255897</v>
      </c>
      <c r="AF7829" s="36">
        <f t="shared" ca="1" si="1543"/>
        <v>0.66028592681273268</v>
      </c>
    </row>
    <row r="7830" spans="2:32" x14ac:dyDescent="0.25">
      <c r="B7830" s="3">
        <f t="shared" si="1544"/>
        <v>7824</v>
      </c>
      <c r="C7830" s="15">
        <f t="shared" ca="1" si="1533"/>
        <v>13.576355622366414</v>
      </c>
      <c r="D7830" s="15">
        <f t="shared" ca="1" si="1533"/>
        <v>1.3155813288509282</v>
      </c>
      <c r="E7830" s="15">
        <f t="shared" ca="1" si="1533"/>
        <v>12.278834254826794</v>
      </c>
      <c r="F7830" s="15">
        <f t="shared" ca="1" si="1533"/>
        <v>4.6736752943045632</v>
      </c>
      <c r="G7830" s="15">
        <f t="shared" ca="1" si="1533"/>
        <v>-1.454713816699893</v>
      </c>
      <c r="H7830" s="6"/>
      <c r="I7830" s="15">
        <f t="shared" ca="1" si="1540"/>
        <v>6.0779465367297609</v>
      </c>
      <c r="J7830" s="6"/>
      <c r="K7830" s="15">
        <f t="shared" ca="1" si="1534"/>
        <v>2.2490455526223321</v>
      </c>
      <c r="L7830" s="15">
        <f t="shared" ca="1" si="1535"/>
        <v>0.90720489492859202</v>
      </c>
      <c r="M7830" s="15">
        <f t="shared" ca="1" si="1536"/>
        <v>1.5380403396978655</v>
      </c>
      <c r="N7830" s="15">
        <f t="shared" ca="1" si="1537"/>
        <v>7.8879108892096331E-2</v>
      </c>
      <c r="O7830" s="15">
        <f t="shared" ca="1" si="1538"/>
        <v>2.2696388800052381</v>
      </c>
      <c r="P7830" s="6"/>
      <c r="Q7830" s="15">
        <f t="shared" ca="1" si="1539"/>
        <v>7.0428087761461233</v>
      </c>
      <c r="R7830" s="87">
        <f t="shared" ca="1" si="1542"/>
        <v>1.3744013493170282</v>
      </c>
      <c r="Y7830" s="6"/>
      <c r="Z7830" s="6"/>
      <c r="AA7830" s="6"/>
      <c r="AB7830" s="6"/>
      <c r="AE7830" s="41">
        <f t="shared" ca="1" si="1541"/>
        <v>1.8237131329475176</v>
      </c>
      <c r="AF7830" s="36">
        <f t="shared" ca="1" si="1543"/>
        <v>1.7607021940365308</v>
      </c>
    </row>
    <row r="7831" spans="2:32" x14ac:dyDescent="0.25">
      <c r="B7831" s="3">
        <f t="shared" si="1544"/>
        <v>7825</v>
      </c>
      <c r="C7831" s="15">
        <f t="shared" ca="1" si="1533"/>
        <v>-4.7963928731242333</v>
      </c>
      <c r="D7831" s="15">
        <f t="shared" ca="1" si="1533"/>
        <v>11.877144675333799</v>
      </c>
      <c r="E7831" s="15">
        <f t="shared" ca="1" si="1533"/>
        <v>8.1809826606893026</v>
      </c>
      <c r="F7831" s="15">
        <f t="shared" ca="1" si="1533"/>
        <v>-11.073041545048085</v>
      </c>
      <c r="G7831" s="15">
        <f t="shared" ca="1" si="1533"/>
        <v>1.680604463365504</v>
      </c>
      <c r="H7831" s="6"/>
      <c r="I7831" s="15">
        <f t="shared" ca="1" si="1540"/>
        <v>1.1738594762432575</v>
      </c>
      <c r="J7831" s="6"/>
      <c r="K7831" s="15">
        <f t="shared" ca="1" si="1534"/>
        <v>1.4257565246051218</v>
      </c>
      <c r="L7831" s="15">
        <f t="shared" ca="1" si="1535"/>
        <v>4.5824125621228244</v>
      </c>
      <c r="M7831" s="15">
        <f t="shared" ca="1" si="1536"/>
        <v>1.9639910128800511</v>
      </c>
      <c r="N7831" s="15">
        <f t="shared" ca="1" si="1537"/>
        <v>5.9994633850122776</v>
      </c>
      <c r="O7831" s="15">
        <f t="shared" ca="1" si="1538"/>
        <v>1.0271619278941029E-2</v>
      </c>
      <c r="P7831" s="6"/>
      <c r="Q7831" s="15">
        <f t="shared" ca="1" si="1539"/>
        <v>13.981895103899214</v>
      </c>
      <c r="R7831" s="87">
        <f t="shared" ca="1" si="1542"/>
        <v>-0.19761317656049038</v>
      </c>
      <c r="Y7831" s="6"/>
      <c r="Z7831" s="6"/>
      <c r="AA7831" s="6"/>
      <c r="AB7831" s="6"/>
      <c r="AE7831" s="41">
        <f t="shared" ca="1" si="1541"/>
        <v>-0.3694612740174712</v>
      </c>
      <c r="AF7831" s="36">
        <f t="shared" ca="1" si="1543"/>
        <v>3.4954737759748036</v>
      </c>
    </row>
    <row r="7832" spans="2:32" x14ac:dyDescent="0.25">
      <c r="B7832" s="3">
        <f t="shared" si="1544"/>
        <v>7826</v>
      </c>
      <c r="C7832" s="15">
        <f t="shared" ca="1" si="1533"/>
        <v>6.3558855231860516</v>
      </c>
      <c r="D7832" s="15">
        <f t="shared" ca="1" si="1533"/>
        <v>-4.9192673929489112</v>
      </c>
      <c r="E7832" s="15">
        <f t="shared" ca="1" si="1533"/>
        <v>3.5651273011355382</v>
      </c>
      <c r="F7832" s="15">
        <f t="shared" ca="1" si="1533"/>
        <v>3.3923201113792758</v>
      </c>
      <c r="G7832" s="15">
        <f t="shared" ca="1" si="1533"/>
        <v>-0.98591752923388531</v>
      </c>
      <c r="H7832" s="6"/>
      <c r="I7832" s="15">
        <f t="shared" ca="1" si="1540"/>
        <v>1.4816296027036138</v>
      </c>
      <c r="J7832" s="6"/>
      <c r="K7832" s="15">
        <f t="shared" ca="1" si="1534"/>
        <v>0.95033483113432382</v>
      </c>
      <c r="L7832" s="15">
        <f t="shared" ca="1" si="1535"/>
        <v>1.638859293958141</v>
      </c>
      <c r="M7832" s="15">
        <f t="shared" ca="1" si="1536"/>
        <v>0.17363850637484501</v>
      </c>
      <c r="N7832" s="15">
        <f t="shared" ca="1" si="1537"/>
        <v>0.1460295287977304</v>
      </c>
      <c r="O7832" s="15">
        <f t="shared" ca="1" si="1538"/>
        <v>0.24355155393331906</v>
      </c>
      <c r="P7832" s="6"/>
      <c r="Q7832" s="15">
        <f t="shared" ca="1" si="1539"/>
        <v>3.1524137141983593</v>
      </c>
      <c r="R7832" s="87">
        <f t="shared" ca="1" si="1542"/>
        <v>-0.26113409643461494</v>
      </c>
      <c r="Y7832" s="6"/>
      <c r="Z7832" s="6"/>
      <c r="AA7832" s="6"/>
      <c r="AB7832" s="6"/>
      <c r="AE7832" s="41">
        <f t="shared" ca="1" si="1541"/>
        <v>-0.23182228917565856</v>
      </c>
      <c r="AF7832" s="36">
        <f t="shared" ca="1" si="1543"/>
        <v>0.78810342854958981</v>
      </c>
    </row>
    <row r="7833" spans="2:32" x14ac:dyDescent="0.25">
      <c r="B7833" s="3">
        <f t="shared" si="1544"/>
        <v>7827</v>
      </c>
      <c r="C7833" s="15">
        <f t="shared" ca="1" si="1533"/>
        <v>5.2380515609795406</v>
      </c>
      <c r="D7833" s="15">
        <f t="shared" ca="1" si="1533"/>
        <v>3.0311313379696796</v>
      </c>
      <c r="E7833" s="15">
        <f t="shared" ca="1" si="1533"/>
        <v>6.478667916348412</v>
      </c>
      <c r="F7833" s="15">
        <f t="shared" ca="1" si="1533"/>
        <v>8.6312290784413364</v>
      </c>
      <c r="G7833" s="15">
        <f t="shared" ca="1" si="1533"/>
        <v>-0.88481983330442482</v>
      </c>
      <c r="H7833" s="6"/>
      <c r="I7833" s="15">
        <f t="shared" ca="1" si="1540"/>
        <v>4.4988520120869087</v>
      </c>
      <c r="J7833" s="6"/>
      <c r="K7833" s="15">
        <f t="shared" ca="1" si="1534"/>
        <v>2.1856638923322826E-2</v>
      </c>
      <c r="L7833" s="15">
        <f t="shared" ca="1" si="1535"/>
        <v>8.6168159089245341E-2</v>
      </c>
      <c r="M7833" s="15">
        <f t="shared" ca="1" si="1536"/>
        <v>0.15678684059067174</v>
      </c>
      <c r="N7833" s="15">
        <f t="shared" ca="1" si="1537"/>
        <v>0.68306160874128108</v>
      </c>
      <c r="O7833" s="15">
        <f t="shared" ca="1" si="1538"/>
        <v>1.159356901554373</v>
      </c>
      <c r="P7833" s="6"/>
      <c r="Q7833" s="15">
        <f t="shared" ca="1" si="1539"/>
        <v>2.107230148898894</v>
      </c>
      <c r="R7833" s="87">
        <f t="shared" ca="1" si="1542"/>
        <v>1.5396767254570201</v>
      </c>
      <c r="Y7833" s="6"/>
      <c r="Z7833" s="6"/>
      <c r="AA7833" s="6"/>
      <c r="AB7833" s="6"/>
      <c r="AE7833" s="41">
        <f t="shared" ca="1" si="1541"/>
        <v>1.1175205929476908</v>
      </c>
      <c r="AF7833" s="36">
        <f t="shared" ca="1" si="1543"/>
        <v>0.52680753722472351</v>
      </c>
    </row>
    <row r="7834" spans="2:32" x14ac:dyDescent="0.25">
      <c r="B7834" s="3">
        <f t="shared" si="1544"/>
        <v>7828</v>
      </c>
      <c r="C7834" s="15">
        <f t="shared" ca="1" si="1533"/>
        <v>8.2330519290224196</v>
      </c>
      <c r="D7834" s="15">
        <f t="shared" ca="1" si="1533"/>
        <v>6.1300091694161329</v>
      </c>
      <c r="E7834" s="15">
        <f t="shared" ca="1" si="1533"/>
        <v>-4.812081820078447</v>
      </c>
      <c r="F7834" s="15">
        <f t="shared" ca="1" si="1533"/>
        <v>6.778225551093719</v>
      </c>
      <c r="G7834" s="15">
        <f t="shared" ca="1" si="1533"/>
        <v>-3.1965203643201576</v>
      </c>
      <c r="H7834" s="6"/>
      <c r="I7834" s="15">
        <f t="shared" ca="1" si="1540"/>
        <v>2.6265368930267337</v>
      </c>
      <c r="J7834" s="6"/>
      <c r="K7834" s="15">
        <f t="shared" ca="1" si="1534"/>
        <v>1.2573204339538284</v>
      </c>
      <c r="L7834" s="15">
        <f t="shared" ca="1" si="1535"/>
        <v>0.49097271965716482</v>
      </c>
      <c r="M7834" s="15">
        <f t="shared" ca="1" si="1536"/>
        <v>2.2133219343583428</v>
      </c>
      <c r="N7834" s="15">
        <f t="shared" ca="1" si="1537"/>
        <v>0.68946074854088202</v>
      </c>
      <c r="O7834" s="15">
        <f t="shared" ca="1" si="1538"/>
        <v>1.3563198328936117</v>
      </c>
      <c r="P7834" s="6"/>
      <c r="Q7834" s="15">
        <f t="shared" ca="1" si="1539"/>
        <v>6.00739566940383</v>
      </c>
      <c r="R7834" s="87">
        <f t="shared" ca="1" si="1542"/>
        <v>0.22863805871739001</v>
      </c>
      <c r="Y7834" s="6"/>
      <c r="Z7834" s="6"/>
      <c r="AA7834" s="6"/>
      <c r="AB7834" s="6"/>
      <c r="AE7834" s="41">
        <f t="shared" ca="1" si="1541"/>
        <v>0.28019581664385806</v>
      </c>
      <c r="AF7834" s="36">
        <f t="shared" ca="1" si="1543"/>
        <v>1.5018489173509575</v>
      </c>
    </row>
    <row r="7835" spans="2:32" x14ac:dyDescent="0.25">
      <c r="B7835" s="3">
        <f t="shared" si="1544"/>
        <v>7829</v>
      </c>
      <c r="C7835" s="15">
        <f t="shared" ca="1" si="1533"/>
        <v>-1.5500607961355595</v>
      </c>
      <c r="D7835" s="15">
        <f t="shared" ca="1" si="1533"/>
        <v>3.1676760700955118</v>
      </c>
      <c r="E7835" s="15">
        <f t="shared" ca="1" si="1533"/>
        <v>-2.8999746320659359</v>
      </c>
      <c r="F7835" s="15">
        <f t="shared" ca="1" si="1533"/>
        <v>2.0574208102774354</v>
      </c>
      <c r="G7835" s="15">
        <f t="shared" ca="1" si="1533"/>
        <v>2.0166667274758243E-2</v>
      </c>
      <c r="H7835" s="6"/>
      <c r="I7835" s="15">
        <f t="shared" ca="1" si="1540"/>
        <v>0.15904562388924201</v>
      </c>
      <c r="J7835" s="6"/>
      <c r="K7835" s="15">
        <f t="shared" ca="1" si="1534"/>
        <v>0.1168417901987997</v>
      </c>
      <c r="L7835" s="15">
        <f t="shared" ca="1" si="1535"/>
        <v>0.36207428647357348</v>
      </c>
      <c r="M7835" s="15">
        <f t="shared" ca="1" si="1536"/>
        <v>0.37430419705376322</v>
      </c>
      <c r="N7835" s="15">
        <f t="shared" ca="1" si="1537"/>
        <v>0.14415313393177631</v>
      </c>
      <c r="O7835" s="15">
        <f t="shared" ca="1" si="1538"/>
        <v>7.7149458361310647E-4</v>
      </c>
      <c r="P7835" s="6"/>
      <c r="Q7835" s="15">
        <f t="shared" ca="1" si="1539"/>
        <v>0.99814490224152586</v>
      </c>
      <c r="R7835" s="87">
        <f t="shared" ca="1" si="1542"/>
        <v>-1.6481290813057217</v>
      </c>
      <c r="Y7835" s="6"/>
      <c r="Z7835" s="6"/>
      <c r="AA7835" s="6"/>
      <c r="AB7835" s="6"/>
      <c r="AE7835" s="41">
        <f t="shared" ca="1" si="1541"/>
        <v>-0.82329982569187399</v>
      </c>
      <c r="AF7835" s="36">
        <f t="shared" ca="1" si="1543"/>
        <v>0.24953622556038146</v>
      </c>
    </row>
    <row r="7836" spans="2:32" x14ac:dyDescent="0.25">
      <c r="B7836" s="3">
        <f t="shared" si="1544"/>
        <v>7830</v>
      </c>
      <c r="C7836" s="15">
        <f t="shared" ca="1" si="1533"/>
        <v>3.4827556986533117</v>
      </c>
      <c r="D7836" s="15">
        <f t="shared" ca="1" si="1533"/>
        <v>0.45936582620911715</v>
      </c>
      <c r="E7836" s="15">
        <f t="shared" ca="1" si="1533"/>
        <v>-6.5685460662687944</v>
      </c>
      <c r="F7836" s="15">
        <f t="shared" ca="1" si="1533"/>
        <v>-6.4385589575983762</v>
      </c>
      <c r="G7836" s="15">
        <f t="shared" ca="1" si="1533"/>
        <v>7.6991590392442237</v>
      </c>
      <c r="H7836" s="6"/>
      <c r="I7836" s="15">
        <f t="shared" ca="1" si="1540"/>
        <v>-0.27316489195210353</v>
      </c>
      <c r="J7836" s="6"/>
      <c r="K7836" s="15">
        <f t="shared" ca="1" si="1534"/>
        <v>0.56427757931734934</v>
      </c>
      <c r="L7836" s="15">
        <f t="shared" ca="1" si="1535"/>
        <v>2.1464050121991745E-2</v>
      </c>
      <c r="M7836" s="15">
        <f t="shared" ca="1" si="1536"/>
        <v>1.58527296519764</v>
      </c>
      <c r="N7836" s="15">
        <f t="shared" ca="1" si="1537"/>
        <v>1.520483359388251</v>
      </c>
      <c r="O7836" s="15">
        <f t="shared" ca="1" si="1538"/>
        <v>2.5423179545570269</v>
      </c>
      <c r="P7836" s="6"/>
      <c r="Q7836" s="15">
        <f t="shared" ca="1" si="1539"/>
        <v>6.2338159085822591</v>
      </c>
      <c r="R7836" s="87">
        <f t="shared" ca="1" si="1542"/>
        <v>-0.81432721069823422</v>
      </c>
      <c r="Y7836" s="6"/>
      <c r="Z7836" s="6"/>
      <c r="AA7836" s="6"/>
      <c r="AB7836" s="6"/>
      <c r="AE7836" s="41">
        <f t="shared" ca="1" si="1541"/>
        <v>-1.0165902444941737</v>
      </c>
      <c r="AF7836" s="36">
        <f t="shared" ca="1" si="1543"/>
        <v>1.5584539771455648</v>
      </c>
    </row>
    <row r="7837" spans="2:32" x14ac:dyDescent="0.25">
      <c r="B7837" s="3">
        <f t="shared" si="1544"/>
        <v>7831</v>
      </c>
      <c r="C7837" s="15">
        <f t="shared" ca="1" si="1533"/>
        <v>-2.7528752616885477E-2</v>
      </c>
      <c r="D7837" s="15">
        <f t="shared" ca="1" si="1533"/>
        <v>-2.3740157080224442</v>
      </c>
      <c r="E7837" s="15">
        <f t="shared" ca="1" si="1533"/>
        <v>-8.8227701427177951</v>
      </c>
      <c r="F7837" s="15">
        <f t="shared" ca="1" si="1533"/>
        <v>3.2072937610979277</v>
      </c>
      <c r="G7837" s="15">
        <f t="shared" ca="1" si="1533"/>
        <v>2.2471776645984542</v>
      </c>
      <c r="H7837" s="6"/>
      <c r="I7837" s="15">
        <f t="shared" ca="1" si="1540"/>
        <v>-1.1539686355321488</v>
      </c>
      <c r="J7837" s="6"/>
      <c r="K7837" s="15">
        <f t="shared" ca="1" si="1534"/>
        <v>5.0754672392886085E-2</v>
      </c>
      <c r="L7837" s="15">
        <f t="shared" ca="1" si="1535"/>
        <v>5.9540594363685605E-2</v>
      </c>
      <c r="M7837" s="15">
        <f t="shared" ca="1" si="1536"/>
        <v>2.3524206622645139</v>
      </c>
      <c r="N7837" s="15">
        <f t="shared" ca="1" si="1537"/>
        <v>0.76082438769038063</v>
      </c>
      <c r="O7837" s="15">
        <f t="shared" ca="1" si="1538"/>
        <v>0.46271184619568362</v>
      </c>
      <c r="P7837" s="6"/>
      <c r="Q7837" s="15">
        <f t="shared" ca="1" si="1539"/>
        <v>3.6862521629071496</v>
      </c>
      <c r="R7837" s="87">
        <f t="shared" ca="1" si="1542"/>
        <v>-1.4692978513556847</v>
      </c>
      <c r="Y7837" s="6"/>
      <c r="Z7837" s="6"/>
      <c r="AA7837" s="6"/>
      <c r="AB7837" s="6"/>
      <c r="AE7837" s="41">
        <f t="shared" ca="1" si="1541"/>
        <v>-1.4104976535904286</v>
      </c>
      <c r="AF7837" s="36">
        <f t="shared" ca="1" si="1543"/>
        <v>0.92156304072678741</v>
      </c>
    </row>
    <row r="7838" spans="2:32" x14ac:dyDescent="0.25">
      <c r="B7838" s="3">
        <f t="shared" si="1544"/>
        <v>7832</v>
      </c>
      <c r="C7838" s="15">
        <f t="shared" ca="1" si="1533"/>
        <v>6.9511536298978873</v>
      </c>
      <c r="D7838" s="15">
        <f t="shared" ca="1" si="1533"/>
        <v>-3.9516896679279778</v>
      </c>
      <c r="E7838" s="15">
        <f t="shared" ca="1" si="1533"/>
        <v>11.030305899460981</v>
      </c>
      <c r="F7838" s="15">
        <f t="shared" ca="1" si="1533"/>
        <v>4.0364292824914365</v>
      </c>
      <c r="G7838" s="15">
        <f t="shared" ca="1" si="1533"/>
        <v>7.6499609243743922</v>
      </c>
      <c r="H7838" s="6"/>
      <c r="I7838" s="15">
        <f t="shared" ca="1" si="1540"/>
        <v>5.1432320136593432</v>
      </c>
      <c r="J7838" s="6"/>
      <c r="K7838" s="15">
        <f t="shared" ca="1" si="1534"/>
        <v>0.13074322281850359</v>
      </c>
      <c r="L7838" s="15">
        <f t="shared" ca="1" si="1535"/>
        <v>3.3087040157682859</v>
      </c>
      <c r="M7838" s="15">
        <f t="shared" ca="1" si="1536"/>
        <v>1.3863055574755034</v>
      </c>
      <c r="N7838" s="15">
        <f t="shared" ca="1" si="1537"/>
        <v>4.90004914288295E-2</v>
      </c>
      <c r="O7838" s="15">
        <f t="shared" ca="1" si="1538"/>
        <v>0.25134759327258627</v>
      </c>
      <c r="P7838" s="6"/>
      <c r="Q7838" s="15">
        <f t="shared" ca="1" si="1539"/>
        <v>5.1261008807637092</v>
      </c>
      <c r="R7838" s="87">
        <f t="shared" ca="1" si="1542"/>
        <v>1.2417319570332572</v>
      </c>
      <c r="Y7838" s="6"/>
      <c r="Z7838" s="6"/>
      <c r="AA7838" s="6"/>
      <c r="AB7838" s="6"/>
      <c r="AE7838" s="41">
        <f t="shared" ca="1" si="1541"/>
        <v>1.4056960903191678</v>
      </c>
      <c r="AF7838" s="36">
        <f t="shared" ca="1" si="1543"/>
        <v>1.2815252201909273</v>
      </c>
    </row>
    <row r="7839" spans="2:32" x14ac:dyDescent="0.25">
      <c r="B7839" s="3">
        <f t="shared" si="1544"/>
        <v>7833</v>
      </c>
      <c r="C7839" s="15">
        <f t="shared" ca="1" si="1533"/>
        <v>1.7458243254943959</v>
      </c>
      <c r="D7839" s="15">
        <f t="shared" ca="1" si="1533"/>
        <v>6.6496159313262631</v>
      </c>
      <c r="E7839" s="15">
        <f t="shared" ca="1" si="1533"/>
        <v>6.7475993604282989</v>
      </c>
      <c r="F7839" s="15">
        <f t="shared" ca="1" si="1533"/>
        <v>5.4129558281255399</v>
      </c>
      <c r="G7839" s="15">
        <f t="shared" ca="1" si="1533"/>
        <v>-0.73755514595791904</v>
      </c>
      <c r="H7839" s="6"/>
      <c r="I7839" s="15">
        <f t="shared" ca="1" si="1540"/>
        <v>3.963688059883316</v>
      </c>
      <c r="J7839" s="6"/>
      <c r="K7839" s="15">
        <f t="shared" ca="1" si="1534"/>
        <v>0.19675678177270262</v>
      </c>
      <c r="L7839" s="15">
        <f t="shared" ca="1" si="1535"/>
        <v>0.28856834122376157</v>
      </c>
      <c r="M7839" s="15">
        <f t="shared" ca="1" si="1536"/>
        <v>0.31000648517208229</v>
      </c>
      <c r="N7839" s="15">
        <f t="shared" ca="1" si="1537"/>
        <v>8.4015082562631863E-2</v>
      </c>
      <c r="O7839" s="15">
        <f t="shared" ca="1" si="1538"/>
        <v>0.88406750721873517</v>
      </c>
      <c r="P7839" s="6"/>
      <c r="Q7839" s="15">
        <f t="shared" ca="1" si="1539"/>
        <v>1.7634141979499134</v>
      </c>
      <c r="R7839" s="87">
        <f t="shared" ca="1" si="1542"/>
        <v>1.322635960490173</v>
      </c>
      <c r="Y7839" s="6"/>
      <c r="Z7839" s="6"/>
      <c r="AA7839" s="6"/>
      <c r="AB7839" s="6"/>
      <c r="AE7839" s="41">
        <f t="shared" ca="1" si="1541"/>
        <v>0.8781879977007544</v>
      </c>
      <c r="AF7839" s="36">
        <f t="shared" ca="1" si="1543"/>
        <v>0.44085354948747835</v>
      </c>
    </row>
    <row r="7840" spans="2:32" x14ac:dyDescent="0.25">
      <c r="B7840" s="3">
        <f t="shared" si="1544"/>
        <v>7834</v>
      </c>
      <c r="C7840" s="15">
        <f t="shared" ca="1" si="1533"/>
        <v>-2.6031472079773774</v>
      </c>
      <c r="D7840" s="15">
        <f t="shared" ca="1" si="1533"/>
        <v>8.90376651291065</v>
      </c>
      <c r="E7840" s="15">
        <f t="shared" ca="1" si="1533"/>
        <v>-0.87300417752805393</v>
      </c>
      <c r="F7840" s="15">
        <f t="shared" ca="1" si="1533"/>
        <v>-3.2901328252980448</v>
      </c>
      <c r="G7840" s="15">
        <f t="shared" ca="1" si="1533"/>
        <v>13.6926525912187</v>
      </c>
      <c r="H7840" s="6"/>
      <c r="I7840" s="15">
        <f t="shared" ca="1" si="1540"/>
        <v>3.1660269786651747</v>
      </c>
      <c r="J7840" s="6"/>
      <c r="K7840" s="15">
        <f t="shared" ca="1" si="1534"/>
        <v>1.3313348318329099</v>
      </c>
      <c r="L7840" s="15">
        <f t="shared" ca="1" si="1535"/>
        <v>1.3168661985137398</v>
      </c>
      <c r="M7840" s="15">
        <f t="shared" ca="1" si="1536"/>
        <v>0.65255090722798437</v>
      </c>
      <c r="N7840" s="15">
        <f t="shared" ca="1" si="1537"/>
        <v>1.667279976572416</v>
      </c>
      <c r="O7840" s="15">
        <f t="shared" ca="1" si="1538"/>
        <v>4.4323938714747158</v>
      </c>
      <c r="P7840" s="6"/>
      <c r="Q7840" s="15">
        <f t="shared" ca="1" si="1539"/>
        <v>9.400425785621767</v>
      </c>
      <c r="R7840" s="87">
        <f t="shared" ca="1" si="1542"/>
        <v>0.34015732680443039</v>
      </c>
      <c r="Y7840" s="6"/>
      <c r="Z7840" s="6"/>
      <c r="AA7840" s="6"/>
      <c r="AB7840" s="6"/>
      <c r="AE7840" s="41">
        <f t="shared" ca="1" si="1541"/>
        <v>0.52146311757880548</v>
      </c>
      <c r="AF7840" s="36">
        <f t="shared" ca="1" si="1543"/>
        <v>2.3501064464054418</v>
      </c>
    </row>
    <row r="7841" spans="2:32" x14ac:dyDescent="0.25">
      <c r="B7841" s="3">
        <f t="shared" si="1544"/>
        <v>7835</v>
      </c>
      <c r="C7841" s="15">
        <f t="shared" ca="1" si="1533"/>
        <v>-3.3023018980346217</v>
      </c>
      <c r="D7841" s="15">
        <f t="shared" ca="1" si="1533"/>
        <v>-3.3497780037990283</v>
      </c>
      <c r="E7841" s="15">
        <f t="shared" ca="1" si="1533"/>
        <v>5.0251686111908764</v>
      </c>
      <c r="F7841" s="15">
        <f t="shared" ca="1" si="1533"/>
        <v>4.7451939206869724</v>
      </c>
      <c r="G7841" s="15">
        <f t="shared" ca="1" si="1533"/>
        <v>2.2770877436713897</v>
      </c>
      <c r="H7841" s="6"/>
      <c r="I7841" s="15">
        <f t="shared" ca="1" si="1540"/>
        <v>1.0790740747431176</v>
      </c>
      <c r="J7841" s="6"/>
      <c r="K7841" s="15">
        <f t="shared" ca="1" si="1534"/>
        <v>0.7678582165933634</v>
      </c>
      <c r="L7841" s="15">
        <f t="shared" ca="1" si="1535"/>
        <v>0.78458922934428343</v>
      </c>
      <c r="M7841" s="15">
        <f t="shared" ca="1" si="1536"/>
        <v>0.62286648362331398</v>
      </c>
      <c r="N7841" s="15">
        <f t="shared" ca="1" si="1537"/>
        <v>0.53761738899293576</v>
      </c>
      <c r="O7841" s="15">
        <f t="shared" ca="1" si="1538"/>
        <v>5.7409470037559182E-2</v>
      </c>
      <c r="P7841" s="6"/>
      <c r="Q7841" s="15">
        <f t="shared" ca="1" si="1539"/>
        <v>2.7703407885914557</v>
      </c>
      <c r="R7841" s="87">
        <f t="shared" ca="1" si="1542"/>
        <v>-0.49488363704585275</v>
      </c>
      <c r="Y7841" s="6"/>
      <c r="Z7841" s="6"/>
      <c r="AA7841" s="6"/>
      <c r="AB7841" s="6"/>
      <c r="AE7841" s="41">
        <f t="shared" ca="1" si="1541"/>
        <v>-0.41185059422325593</v>
      </c>
      <c r="AF7841" s="36">
        <f t="shared" ca="1" si="1543"/>
        <v>0.69258519714786393</v>
      </c>
    </row>
    <row r="7842" spans="2:32" x14ac:dyDescent="0.25">
      <c r="B7842" s="3">
        <f t="shared" si="1544"/>
        <v>7836</v>
      </c>
      <c r="C7842" s="15">
        <f t="shared" ref="C7842:G7892" ca="1" si="1545">$B$1+NORMINV(RAND(),0,1)*$B$2</f>
        <v>-4.4185054761866205</v>
      </c>
      <c r="D7842" s="15">
        <f t="shared" ca="1" si="1545"/>
        <v>12.951997802759294</v>
      </c>
      <c r="E7842" s="15">
        <f t="shared" ca="1" si="1545"/>
        <v>3.7163243187355652</v>
      </c>
      <c r="F7842" s="15">
        <f t="shared" ca="1" si="1545"/>
        <v>5.9959339612828328</v>
      </c>
      <c r="G7842" s="15">
        <f t="shared" ca="1" si="1545"/>
        <v>-0.20526941488530603</v>
      </c>
      <c r="H7842" s="6"/>
      <c r="I7842" s="15">
        <f t="shared" ca="1" si="1540"/>
        <v>3.6080962383411532</v>
      </c>
      <c r="J7842" s="6"/>
      <c r="K7842" s="15">
        <f t="shared" ca="1" si="1534"/>
        <v>2.5770534033464076</v>
      </c>
      <c r="L7842" s="15">
        <f t="shared" ca="1" si="1535"/>
        <v>3.4923398578214315</v>
      </c>
      <c r="M7842" s="15">
        <f t="shared" ca="1" si="1536"/>
        <v>4.6853269543437227E-4</v>
      </c>
      <c r="N7842" s="15">
        <f t="shared" ca="1" si="1537"/>
        <v>0.22807075964413223</v>
      </c>
      <c r="O7842" s="15">
        <f t="shared" ca="1" si="1538"/>
        <v>0.58167030420829047</v>
      </c>
      <c r="P7842" s="6"/>
      <c r="Q7842" s="15">
        <f t="shared" ca="1" si="1539"/>
        <v>6.879602857715696</v>
      </c>
      <c r="R7842" s="87">
        <f t="shared" ca="1" si="1542"/>
        <v>0.54837209332638115</v>
      </c>
      <c r="Y7842" s="6"/>
      <c r="Z7842" s="6"/>
      <c r="AA7842" s="6"/>
      <c r="AB7842" s="6"/>
      <c r="AE7842" s="41">
        <f t="shared" ca="1" si="1541"/>
        <v>0.7191625006585044</v>
      </c>
      <c r="AF7842" s="36">
        <f t="shared" ca="1" si="1543"/>
        <v>1.719900714428924</v>
      </c>
    </row>
    <row r="7843" spans="2:32" x14ac:dyDescent="0.25">
      <c r="B7843" s="3">
        <f t="shared" si="1544"/>
        <v>7837</v>
      </c>
      <c r="C7843" s="15">
        <f t="shared" ca="1" si="1545"/>
        <v>9.3518068209569734</v>
      </c>
      <c r="D7843" s="15">
        <f t="shared" ca="1" si="1545"/>
        <v>-1.4622694714267759</v>
      </c>
      <c r="E7843" s="15">
        <f t="shared" ca="1" si="1545"/>
        <v>-4.8968284031708311</v>
      </c>
      <c r="F7843" s="15">
        <f t="shared" ca="1" si="1545"/>
        <v>-3.6191081254034554</v>
      </c>
      <c r="G7843" s="15">
        <f t="shared" ca="1" si="1545"/>
        <v>5.9782383956130012</v>
      </c>
      <c r="H7843" s="6"/>
      <c r="I7843" s="15">
        <f t="shared" ca="1" si="1540"/>
        <v>1.0703678433137824</v>
      </c>
      <c r="J7843" s="6"/>
      <c r="K7843" s="15">
        <f t="shared" ca="1" si="1534"/>
        <v>2.7432892616171158</v>
      </c>
      <c r="L7843" s="15">
        <f t="shared" ca="1" si="1535"/>
        <v>0.25657007072065063</v>
      </c>
      <c r="M7843" s="15">
        <f t="shared" ca="1" si="1536"/>
        <v>1.4242972417624027</v>
      </c>
      <c r="N7843" s="15">
        <f t="shared" ca="1" si="1537"/>
        <v>0.87964739444705897</v>
      </c>
      <c r="O7843" s="15">
        <f t="shared" ca="1" si="1538"/>
        <v>0.96348773432503354</v>
      </c>
      <c r="P7843" s="6"/>
      <c r="Q7843" s="15">
        <f t="shared" ca="1" si="1539"/>
        <v>6.2672917028722619</v>
      </c>
      <c r="R7843" s="87">
        <f t="shared" ca="1" si="1542"/>
        <v>-0.33213617277840662</v>
      </c>
      <c r="Y7843" s="6"/>
      <c r="Z7843" s="6"/>
      <c r="AA7843" s="6"/>
      <c r="AB7843" s="6"/>
      <c r="AE7843" s="41">
        <f t="shared" ca="1" si="1541"/>
        <v>-0.41574413928402359</v>
      </c>
      <c r="AF7843" s="36">
        <f t="shared" ca="1" si="1543"/>
        <v>1.5668229257180655</v>
      </c>
    </row>
    <row r="7844" spans="2:32" x14ac:dyDescent="0.25">
      <c r="B7844" s="3">
        <f t="shared" si="1544"/>
        <v>7838</v>
      </c>
      <c r="C7844" s="15">
        <f t="shared" ca="1" si="1545"/>
        <v>3.1244701768151097</v>
      </c>
      <c r="D7844" s="15">
        <f t="shared" ca="1" si="1545"/>
        <v>1.7574175657217868</v>
      </c>
      <c r="E7844" s="15">
        <f t="shared" ca="1" si="1545"/>
        <v>7.5044621837023229</v>
      </c>
      <c r="F7844" s="15">
        <f t="shared" ca="1" si="1545"/>
        <v>5.0212866215068344</v>
      </c>
      <c r="G7844" s="15">
        <f t="shared" ca="1" si="1545"/>
        <v>6.2744428393370448</v>
      </c>
      <c r="H7844" s="6"/>
      <c r="I7844" s="15">
        <f t="shared" ca="1" si="1540"/>
        <v>4.7364158774166203</v>
      </c>
      <c r="J7844" s="6"/>
      <c r="K7844" s="15">
        <f t="shared" ca="1" si="1534"/>
        <v>0.10393475766750779</v>
      </c>
      <c r="L7844" s="15">
        <f t="shared" ca="1" si="1535"/>
        <v>0.35497723764322664</v>
      </c>
      <c r="M7844" s="15">
        <f t="shared" ca="1" si="1536"/>
        <v>0.30648321414967683</v>
      </c>
      <c r="N7844" s="15">
        <f t="shared" ca="1" si="1537"/>
        <v>3.2460536335404896E-3</v>
      </c>
      <c r="O7844" s="15">
        <f t="shared" ca="1" si="1538"/>
        <v>9.4621077423766839E-2</v>
      </c>
      <c r="P7844" s="6"/>
      <c r="Q7844" s="15">
        <f t="shared" ca="1" si="1539"/>
        <v>0.86326234051771855</v>
      </c>
      <c r="R7844" s="87">
        <f t="shared" ca="1" si="1542"/>
        <v>2.6342421676844125</v>
      </c>
      <c r="Y7844" s="6"/>
      <c r="Z7844" s="6"/>
      <c r="AA7844" s="6"/>
      <c r="AB7844" s="6"/>
      <c r="AE7844" s="41">
        <f t="shared" ca="1" si="1541"/>
        <v>1.223762383322659</v>
      </c>
      <c r="AF7844" s="36">
        <f t="shared" ca="1" si="1543"/>
        <v>0.21581558512942964</v>
      </c>
    </row>
    <row r="7845" spans="2:32" x14ac:dyDescent="0.25">
      <c r="B7845" s="3">
        <f t="shared" si="1544"/>
        <v>7839</v>
      </c>
      <c r="C7845" s="15">
        <f t="shared" ca="1" si="1545"/>
        <v>12.355142013843853</v>
      </c>
      <c r="D7845" s="15">
        <f t="shared" ca="1" si="1545"/>
        <v>4.9512109234677739</v>
      </c>
      <c r="E7845" s="15">
        <f t="shared" ca="1" si="1545"/>
        <v>-0.93219269099245894</v>
      </c>
      <c r="F7845" s="15">
        <f t="shared" ca="1" si="1545"/>
        <v>3.252847180579546</v>
      </c>
      <c r="G7845" s="15">
        <f t="shared" ca="1" si="1545"/>
        <v>6.5435306005636402</v>
      </c>
      <c r="H7845" s="6"/>
      <c r="I7845" s="15">
        <f t="shared" ca="1" si="1540"/>
        <v>5.2341076054924711</v>
      </c>
      <c r="J7845" s="6"/>
      <c r="K7845" s="15">
        <f t="shared" ca="1" si="1534"/>
        <v>2.0283652417969726</v>
      </c>
      <c r="L7845" s="15">
        <f t="shared" ca="1" si="1535"/>
        <v>3.201221308023305E-3</v>
      </c>
      <c r="M7845" s="15">
        <f t="shared" ca="1" si="1536"/>
        <v>1.5209303738572055</v>
      </c>
      <c r="N7845" s="15">
        <f t="shared" ca="1" si="1537"/>
        <v>0.15701571485304577</v>
      </c>
      <c r="O7845" s="15">
        <f t="shared" ca="1" si="1538"/>
        <v>6.8583543200846045E-2</v>
      </c>
      <c r="P7845" s="6"/>
      <c r="Q7845" s="15">
        <f t="shared" ca="1" si="1539"/>
        <v>3.7780960950160929</v>
      </c>
      <c r="R7845" s="87">
        <f t="shared" ca="1" si="1542"/>
        <v>1.4882056850303704</v>
      </c>
      <c r="Y7845" s="6"/>
      <c r="Z7845" s="6"/>
      <c r="AA7845" s="6"/>
      <c r="AB7845" s="6"/>
      <c r="AE7845" s="41">
        <f t="shared" ca="1" si="1541"/>
        <v>1.4463368904860474</v>
      </c>
      <c r="AF7845" s="36">
        <f t="shared" ca="1" si="1543"/>
        <v>0.94452402375402322</v>
      </c>
    </row>
    <row r="7846" spans="2:32" x14ac:dyDescent="0.25">
      <c r="B7846" s="3">
        <f t="shared" si="1544"/>
        <v>7840</v>
      </c>
      <c r="C7846" s="15">
        <f t="shared" ca="1" si="1545"/>
        <v>0.95797860362876142</v>
      </c>
      <c r="D7846" s="15">
        <f t="shared" ca="1" si="1545"/>
        <v>3.1859910376172453</v>
      </c>
      <c r="E7846" s="15">
        <f t="shared" ca="1" si="1545"/>
        <v>0.29735108986858982</v>
      </c>
      <c r="F7846" s="15">
        <f t="shared" ca="1" si="1545"/>
        <v>0.4084737509714278</v>
      </c>
      <c r="G7846" s="15">
        <f t="shared" ca="1" si="1545"/>
        <v>-4.8601684098172466</v>
      </c>
      <c r="H7846" s="6"/>
      <c r="I7846" s="15">
        <f t="shared" ca="1" si="1540"/>
        <v>-2.0747855462444065E-3</v>
      </c>
      <c r="J7846" s="6"/>
      <c r="K7846" s="15">
        <f t="shared" ca="1" si="1534"/>
        <v>3.686810040265661E-2</v>
      </c>
      <c r="L7846" s="15">
        <f t="shared" ca="1" si="1535"/>
        <v>0.40655054771292393</v>
      </c>
      <c r="M7846" s="15">
        <f t="shared" ca="1" si="1536"/>
        <v>3.5862341947175934E-3</v>
      </c>
      <c r="N7846" s="15">
        <f t="shared" ca="1" si="1537"/>
        <v>6.7420040334720968E-3</v>
      </c>
      <c r="O7846" s="15">
        <f t="shared" ca="1" si="1538"/>
        <v>0.94404294648730247</v>
      </c>
      <c r="P7846" s="6"/>
      <c r="Q7846" s="15">
        <f t="shared" ca="1" si="1539"/>
        <v>1.3977898328310727</v>
      </c>
      <c r="R7846" s="87">
        <f t="shared" ca="1" si="1542"/>
        <v>-1.5146223148993658</v>
      </c>
      <c r="Y7846" s="6"/>
      <c r="Z7846" s="6"/>
      <c r="AA7846" s="6"/>
      <c r="AB7846" s="6"/>
      <c r="AE7846" s="41">
        <f t="shared" ca="1" si="1541"/>
        <v>-0.8953550633039431</v>
      </c>
      <c r="AF7846" s="36">
        <f t="shared" ca="1" si="1543"/>
        <v>0.34944745820776818</v>
      </c>
    </row>
    <row r="7847" spans="2:32" x14ac:dyDescent="0.25">
      <c r="B7847" s="3">
        <f t="shared" si="1544"/>
        <v>7841</v>
      </c>
      <c r="C7847" s="15">
        <f t="shared" ca="1" si="1545"/>
        <v>0.62218548394195516</v>
      </c>
      <c r="D7847" s="15">
        <f t="shared" ca="1" si="1545"/>
        <v>3.040715981591315</v>
      </c>
      <c r="E7847" s="15">
        <f t="shared" ca="1" si="1545"/>
        <v>13.998699172423297</v>
      </c>
      <c r="F7847" s="15">
        <f t="shared" ca="1" si="1545"/>
        <v>11.046680501666319</v>
      </c>
      <c r="G7847" s="15">
        <f t="shared" ca="1" si="1545"/>
        <v>6.1249521716823656</v>
      </c>
      <c r="H7847" s="6"/>
      <c r="I7847" s="15">
        <f t="shared" ca="1" si="1540"/>
        <v>6.9666466622610503</v>
      </c>
      <c r="J7847" s="6"/>
      <c r="K7847" s="15">
        <f t="shared" ca="1" si="1534"/>
        <v>1.6100875057279249</v>
      </c>
      <c r="L7847" s="15">
        <f t="shared" ca="1" si="1535"/>
        <v>0.61651726837695719</v>
      </c>
      <c r="M7847" s="15">
        <f t="shared" ca="1" si="1536"/>
        <v>1.977990500227166</v>
      </c>
      <c r="N7847" s="15">
        <f t="shared" ca="1" si="1537"/>
        <v>0.66586704522768414</v>
      </c>
      <c r="O7847" s="15">
        <f t="shared" ca="1" si="1538"/>
        <v>2.833798461882046E-2</v>
      </c>
      <c r="P7847" s="6"/>
      <c r="Q7847" s="15">
        <f t="shared" ca="1" si="1539"/>
        <v>4.8988003041785531</v>
      </c>
      <c r="R7847" s="87">
        <f t="shared" ca="1" si="1542"/>
        <v>2.0070740224200843</v>
      </c>
      <c r="Y7847" s="6"/>
      <c r="Z7847" s="6"/>
      <c r="AA7847" s="6"/>
      <c r="AB7847" s="6"/>
      <c r="AE7847" s="41">
        <f t="shared" ca="1" si="1541"/>
        <v>2.2211519114076297</v>
      </c>
      <c r="AF7847" s="36">
        <f t="shared" ca="1" si="1543"/>
        <v>1.2247000760446383</v>
      </c>
    </row>
    <row r="7848" spans="2:32" x14ac:dyDescent="0.25">
      <c r="B7848" s="3">
        <f t="shared" si="1544"/>
        <v>7842</v>
      </c>
      <c r="C7848" s="15">
        <f t="shared" ca="1" si="1545"/>
        <v>11.126395497912554</v>
      </c>
      <c r="D7848" s="15">
        <f t="shared" ca="1" si="1545"/>
        <v>0.53041322871573326</v>
      </c>
      <c r="E7848" s="15">
        <f t="shared" ca="1" si="1545"/>
        <v>5.9002388921483702</v>
      </c>
      <c r="F7848" s="15">
        <f t="shared" ca="1" si="1545"/>
        <v>5.4504393655599186</v>
      </c>
      <c r="G7848" s="15">
        <f t="shared" ca="1" si="1545"/>
        <v>0.72372104915779811</v>
      </c>
      <c r="H7848" s="6"/>
      <c r="I7848" s="15">
        <f t="shared" ca="1" si="1540"/>
        <v>4.7462416066988755</v>
      </c>
      <c r="J7848" s="6"/>
      <c r="K7848" s="15">
        <f t="shared" ca="1" si="1534"/>
        <v>1.6282545470227621</v>
      </c>
      <c r="L7848" s="15">
        <f t="shared" ca="1" si="1535"/>
        <v>0.71092835650431874</v>
      </c>
      <c r="M7848" s="15">
        <f t="shared" ca="1" si="1536"/>
        <v>5.3268389392992097E-2</v>
      </c>
      <c r="N7848" s="15">
        <f t="shared" ca="1" si="1537"/>
        <v>1.9835779343396628E-2</v>
      </c>
      <c r="O7848" s="15">
        <f t="shared" ca="1" si="1538"/>
        <v>0.64722686543362318</v>
      </c>
      <c r="P7848" s="6"/>
      <c r="Q7848" s="15">
        <f t="shared" ca="1" si="1539"/>
        <v>3.0595139376970928</v>
      </c>
      <c r="R7848" s="87">
        <f t="shared" ca="1" si="1542"/>
        <v>1.404292311558659</v>
      </c>
      <c r="Y7848" s="6"/>
      <c r="Z7848" s="6"/>
      <c r="AA7848" s="6"/>
      <c r="AB7848" s="6"/>
      <c r="AE7848" s="41">
        <f t="shared" ca="1" si="1541"/>
        <v>1.2281565830433854</v>
      </c>
      <c r="AF7848" s="36">
        <f t="shared" ca="1" si="1543"/>
        <v>0.7648784844242732</v>
      </c>
    </row>
    <row r="7849" spans="2:32" x14ac:dyDescent="0.25">
      <c r="B7849" s="3">
        <f t="shared" si="1544"/>
        <v>7843</v>
      </c>
      <c r="C7849" s="15">
        <f t="shared" ca="1" si="1545"/>
        <v>5.6601398430584844</v>
      </c>
      <c r="D7849" s="15">
        <f t="shared" ca="1" si="1545"/>
        <v>4.7647473962565368</v>
      </c>
      <c r="E7849" s="15">
        <f t="shared" ca="1" si="1545"/>
        <v>-3.3743433874576683</v>
      </c>
      <c r="F7849" s="15">
        <f t="shared" ca="1" si="1545"/>
        <v>5.3488824043444598</v>
      </c>
      <c r="G7849" s="15">
        <f t="shared" ca="1" si="1545"/>
        <v>4.1256395764989273</v>
      </c>
      <c r="H7849" s="6"/>
      <c r="I7849" s="15">
        <f t="shared" ca="1" si="1540"/>
        <v>3.3050131665401481</v>
      </c>
      <c r="J7849" s="6"/>
      <c r="K7849" s="15">
        <f t="shared" ca="1" si="1534"/>
        <v>0.22186486649793216</v>
      </c>
      <c r="L7849" s="15">
        <f t="shared" ca="1" si="1535"/>
        <v>8.5232960856227946E-2</v>
      </c>
      <c r="M7849" s="15">
        <f t="shared" ca="1" si="1536"/>
        <v>1.7845521590173439</v>
      </c>
      <c r="N7849" s="15">
        <f t="shared" ca="1" si="1537"/>
        <v>0.16709605844971112</v>
      </c>
      <c r="O7849" s="15">
        <f t="shared" ca="1" si="1538"/>
        <v>2.693710818887338E-2</v>
      </c>
      <c r="P7849" s="6"/>
      <c r="Q7849" s="15">
        <f t="shared" ca="1" si="1539"/>
        <v>2.2856831530100883</v>
      </c>
      <c r="R7849" s="87">
        <f t="shared" ca="1" si="1542"/>
        <v>0.7720614590965772</v>
      </c>
      <c r="Y7849" s="6"/>
      <c r="Z7849" s="6"/>
      <c r="AA7849" s="6"/>
      <c r="AB7849" s="6"/>
      <c r="AE7849" s="41">
        <f t="shared" ca="1" si="1541"/>
        <v>0.58361963038320497</v>
      </c>
      <c r="AF7849" s="36">
        <f t="shared" ca="1" si="1543"/>
        <v>0.57142078825252207</v>
      </c>
    </row>
    <row r="7850" spans="2:32" x14ac:dyDescent="0.25">
      <c r="B7850" s="3">
        <f t="shared" si="1544"/>
        <v>7844</v>
      </c>
      <c r="C7850" s="15">
        <f t="shared" ca="1" si="1545"/>
        <v>0.65767092870163313</v>
      </c>
      <c r="D7850" s="15">
        <f t="shared" ca="1" si="1545"/>
        <v>-1.1026505729569687</v>
      </c>
      <c r="E7850" s="15">
        <f t="shared" ca="1" si="1545"/>
        <v>-4.946178574026094</v>
      </c>
      <c r="F7850" s="15">
        <f t="shared" ca="1" si="1545"/>
        <v>-4.7226585807724355</v>
      </c>
      <c r="G7850" s="15">
        <f t="shared" ca="1" si="1545"/>
        <v>-0.61498918778568168</v>
      </c>
      <c r="H7850" s="6"/>
      <c r="I7850" s="15">
        <f t="shared" ca="1" si="1540"/>
        <v>-2.1457611973679094</v>
      </c>
      <c r="J7850" s="6"/>
      <c r="K7850" s="15">
        <f t="shared" ca="1" si="1534"/>
        <v>0.31436926741915172</v>
      </c>
      <c r="L7850" s="15">
        <f t="shared" ca="1" si="1535"/>
        <v>4.3523190990359305E-2</v>
      </c>
      <c r="M7850" s="15">
        <f t="shared" ca="1" si="1536"/>
        <v>0.31369349933956436</v>
      </c>
      <c r="N7850" s="15">
        <f t="shared" ca="1" si="1537"/>
        <v>0.26561600498388371</v>
      </c>
      <c r="O7850" s="15">
        <f t="shared" ca="1" si="1538"/>
        <v>9.373051781281648E-2</v>
      </c>
      <c r="P7850" s="6"/>
      <c r="Q7850" s="15">
        <f t="shared" ca="1" si="1539"/>
        <v>1.0309324805457756</v>
      </c>
      <c r="R7850" s="87">
        <f t="shared" ca="1" si="1542"/>
        <v>-3.6520285545283451</v>
      </c>
      <c r="Y7850" s="6"/>
      <c r="Z7850" s="6"/>
      <c r="AA7850" s="6"/>
      <c r="AB7850" s="6"/>
      <c r="AE7850" s="41">
        <f t="shared" ca="1" si="1541"/>
        <v>-1.8540407711591131</v>
      </c>
      <c r="AF7850" s="36">
        <f t="shared" ca="1" si="1543"/>
        <v>0.25773312013644389</v>
      </c>
    </row>
    <row r="7851" spans="2:32" x14ac:dyDescent="0.25">
      <c r="B7851" s="3">
        <f t="shared" si="1544"/>
        <v>7845</v>
      </c>
      <c r="C7851" s="15">
        <f t="shared" ca="1" si="1545"/>
        <v>0.49827147464157484</v>
      </c>
      <c r="D7851" s="15">
        <f t="shared" ca="1" si="1545"/>
        <v>-2.8486589561874283</v>
      </c>
      <c r="E7851" s="15">
        <f t="shared" ca="1" si="1545"/>
        <v>2.5282348898806717</v>
      </c>
      <c r="F7851" s="15">
        <f t="shared" ca="1" si="1545"/>
        <v>-1.917944421940823</v>
      </c>
      <c r="G7851" s="15">
        <f t="shared" ca="1" si="1545"/>
        <v>5.458889078462831</v>
      </c>
      <c r="H7851" s="6"/>
      <c r="I7851" s="15">
        <f t="shared" ca="1" si="1540"/>
        <v>0.74375841297136525</v>
      </c>
      <c r="J7851" s="6"/>
      <c r="K7851" s="15">
        <f t="shared" ca="1" si="1534"/>
        <v>2.4105534756213728E-3</v>
      </c>
      <c r="L7851" s="15">
        <f t="shared" ca="1" si="1535"/>
        <v>0.5162185021693515</v>
      </c>
      <c r="M7851" s="15">
        <f t="shared" ca="1" si="1536"/>
        <v>0.127374251865706</v>
      </c>
      <c r="N7851" s="15">
        <f t="shared" ca="1" si="1537"/>
        <v>0.28338647925518323</v>
      </c>
      <c r="O7851" s="15">
        <f t="shared" ca="1" si="1538"/>
        <v>0.8892982877063198</v>
      </c>
      <c r="P7851" s="6"/>
      <c r="Q7851" s="15">
        <f t="shared" ca="1" si="1539"/>
        <v>1.8186880744721818</v>
      </c>
      <c r="R7851" s="87">
        <f t="shared" ca="1" si="1542"/>
        <v>-0.83318041033975687</v>
      </c>
      <c r="Y7851" s="6"/>
      <c r="Z7851" s="6"/>
      <c r="AA7851" s="6"/>
      <c r="AB7851" s="6"/>
      <c r="AE7851" s="41">
        <f t="shared" ca="1" si="1541"/>
        <v>-0.56180831695164901</v>
      </c>
      <c r="AF7851" s="36">
        <f t="shared" ca="1" si="1543"/>
        <v>0.45467201861804546</v>
      </c>
    </row>
    <row r="7852" spans="2:32" x14ac:dyDescent="0.25">
      <c r="B7852" s="3">
        <f t="shared" si="1544"/>
        <v>7846</v>
      </c>
      <c r="C7852" s="15">
        <f t="shared" ca="1" si="1545"/>
        <v>11.389596301937001</v>
      </c>
      <c r="D7852" s="15">
        <f t="shared" ca="1" si="1545"/>
        <v>5.4587532070156097</v>
      </c>
      <c r="E7852" s="15">
        <f t="shared" ca="1" si="1545"/>
        <v>4.5740305784180384</v>
      </c>
      <c r="F7852" s="15">
        <f t="shared" ca="1" si="1545"/>
        <v>2.27711945192772</v>
      </c>
      <c r="G7852" s="15">
        <f t="shared" ca="1" si="1545"/>
        <v>6.1400227982691664</v>
      </c>
      <c r="H7852" s="6"/>
      <c r="I7852" s="15">
        <f t="shared" ca="1" si="1540"/>
        <v>5.9679044675135078</v>
      </c>
      <c r="J7852" s="6"/>
      <c r="K7852" s="15">
        <f t="shared" ca="1" si="1534"/>
        <v>1.1757896938981753</v>
      </c>
      <c r="L7852" s="15">
        <f t="shared" ca="1" si="1535"/>
        <v>1.0369400242663937E-2</v>
      </c>
      <c r="M7852" s="15">
        <f t="shared" ca="1" si="1536"/>
        <v>7.7715376748085152E-2</v>
      </c>
      <c r="N7852" s="15">
        <f t="shared" ca="1" si="1537"/>
        <v>0.54487576125090342</v>
      </c>
      <c r="O7852" s="15">
        <f t="shared" ca="1" si="1538"/>
        <v>1.184988791284572E-3</v>
      </c>
      <c r="P7852" s="6"/>
      <c r="Q7852" s="15">
        <f t="shared" ca="1" si="1539"/>
        <v>1.8099352209311124</v>
      </c>
      <c r="R7852" s="87">
        <f t="shared" ca="1" si="1542"/>
        <v>2.6379993560772186</v>
      </c>
      <c r="Y7852" s="6"/>
      <c r="Z7852" s="6"/>
      <c r="AA7852" s="6"/>
      <c r="AB7852" s="6"/>
      <c r="AE7852" s="41">
        <f t="shared" ca="1" si="1541"/>
        <v>1.7745008235170618</v>
      </c>
      <c r="AF7852" s="36">
        <f t="shared" ca="1" si="1543"/>
        <v>0.45248380523277809</v>
      </c>
    </row>
    <row r="7853" spans="2:32" x14ac:dyDescent="0.25">
      <c r="B7853" s="3">
        <f t="shared" si="1544"/>
        <v>7847</v>
      </c>
      <c r="C7853" s="15">
        <f t="shared" ca="1" si="1545"/>
        <v>0.56908958505466378</v>
      </c>
      <c r="D7853" s="15">
        <f t="shared" ca="1" si="1545"/>
        <v>1.229650503673213</v>
      </c>
      <c r="E7853" s="15">
        <f t="shared" ca="1" si="1545"/>
        <v>3.131914614503815</v>
      </c>
      <c r="F7853" s="15">
        <f t="shared" ca="1" si="1545"/>
        <v>0.98527569193039932</v>
      </c>
      <c r="G7853" s="15">
        <f t="shared" ca="1" si="1545"/>
        <v>11.782898330103331</v>
      </c>
      <c r="H7853" s="6"/>
      <c r="I7853" s="15">
        <f t="shared" ca="1" si="1540"/>
        <v>3.5397657450530842</v>
      </c>
      <c r="J7853" s="6"/>
      <c r="K7853" s="15">
        <f t="shared" ca="1" si="1534"/>
        <v>0.35299667390331846</v>
      </c>
      <c r="L7853" s="15">
        <f t="shared" ca="1" si="1535"/>
        <v>0.21346529713822326</v>
      </c>
      <c r="M7853" s="15">
        <f t="shared" ca="1" si="1536"/>
        <v>6.6537017876126796E-3</v>
      </c>
      <c r="N7853" s="15">
        <f t="shared" ca="1" si="1537"/>
        <v>0.26101677726010952</v>
      </c>
      <c r="O7853" s="15">
        <f t="shared" ca="1" si="1538"/>
        <v>2.7179693925886874</v>
      </c>
      <c r="P7853" s="6"/>
      <c r="Q7853" s="15">
        <f t="shared" ca="1" si="1539"/>
        <v>3.5521018426779514</v>
      </c>
      <c r="R7853" s="87">
        <f t="shared" ca="1" si="1542"/>
        <v>0.73073000860852089</v>
      </c>
      <c r="Y7853" s="6"/>
      <c r="Z7853" s="6"/>
      <c r="AA7853" s="6"/>
      <c r="AB7853" s="6"/>
      <c r="AE7853" s="41">
        <f t="shared" ca="1" si="1541"/>
        <v>0.68860417507286131</v>
      </c>
      <c r="AF7853" s="36">
        <f t="shared" ca="1" si="1543"/>
        <v>0.88802546066948784</v>
      </c>
    </row>
    <row r="7854" spans="2:32" x14ac:dyDescent="0.25">
      <c r="B7854" s="3">
        <f t="shared" si="1544"/>
        <v>7848</v>
      </c>
      <c r="C7854" s="15">
        <f t="shared" ca="1" si="1545"/>
        <v>-3.2675178285736273</v>
      </c>
      <c r="D7854" s="15">
        <f t="shared" ca="1" si="1545"/>
        <v>3.0725578810724814</v>
      </c>
      <c r="E7854" s="15">
        <f t="shared" ca="1" si="1545"/>
        <v>3.556954579689612</v>
      </c>
      <c r="F7854" s="15">
        <f t="shared" ca="1" si="1545"/>
        <v>2.8261301450199907</v>
      </c>
      <c r="G7854" s="15">
        <f t="shared" ca="1" si="1545"/>
        <v>-4.536205434476754</v>
      </c>
      <c r="H7854" s="6"/>
      <c r="I7854" s="15">
        <f t="shared" ca="1" si="1540"/>
        <v>0.33038386854634061</v>
      </c>
      <c r="J7854" s="6"/>
      <c r="K7854" s="15">
        <f t="shared" ca="1" si="1534"/>
        <v>0.51779586488554985</v>
      </c>
      <c r="L7854" s="15">
        <f t="shared" ca="1" si="1535"/>
        <v>0.30078073259894861</v>
      </c>
      <c r="M7854" s="15">
        <f t="shared" ca="1" si="1536"/>
        <v>0.41643034216030395</v>
      </c>
      <c r="N7854" s="15">
        <f t="shared" ca="1" si="1537"/>
        <v>0.24914997906128358</v>
      </c>
      <c r="O7854" s="15">
        <f t="shared" ca="1" si="1538"/>
        <v>0.94734765777195251</v>
      </c>
      <c r="P7854" s="6"/>
      <c r="Q7854" s="15">
        <f t="shared" ca="1" si="1539"/>
        <v>2.4315045764780385</v>
      </c>
      <c r="R7854" s="87">
        <f t="shared" ca="1" si="1542"/>
        <v>-0.95768807564403091</v>
      </c>
      <c r="Y7854" s="6"/>
      <c r="Z7854" s="6"/>
      <c r="AA7854" s="6"/>
      <c r="AB7854" s="6"/>
      <c r="AE7854" s="41">
        <f t="shared" ca="1" si="1541"/>
        <v>-0.74667503325212148</v>
      </c>
      <c r="AF7854" s="36">
        <f t="shared" ca="1" si="1543"/>
        <v>0.60787614411950963</v>
      </c>
    </row>
    <row r="7855" spans="2:32" x14ac:dyDescent="0.25">
      <c r="B7855" s="3">
        <f t="shared" si="1544"/>
        <v>7849</v>
      </c>
      <c r="C7855" s="15">
        <f t="shared" ca="1" si="1545"/>
        <v>11.027699865635226</v>
      </c>
      <c r="D7855" s="15">
        <f t="shared" ca="1" si="1545"/>
        <v>10.869817519782412</v>
      </c>
      <c r="E7855" s="15">
        <f t="shared" ca="1" si="1545"/>
        <v>3.4295548291287776</v>
      </c>
      <c r="F7855" s="15">
        <f t="shared" ca="1" si="1545"/>
        <v>-0.43619674723710622</v>
      </c>
      <c r="G7855" s="15">
        <f t="shared" ca="1" si="1545"/>
        <v>12.456708192586863</v>
      </c>
      <c r="H7855" s="6"/>
      <c r="I7855" s="15">
        <f t="shared" ca="1" si="1540"/>
        <v>7.469516731979235</v>
      </c>
      <c r="J7855" s="6"/>
      <c r="K7855" s="15">
        <f t="shared" ref="K7855:K7918" ca="1" si="1546">((C7855-$I7855)/$B$2)^2</f>
        <v>0.50642668850535877</v>
      </c>
      <c r="L7855" s="15">
        <f t="shared" ref="L7855:L7918" ca="1" si="1547">((D7855-$I7855)/$B$2)^2</f>
        <v>0.46248181790139625</v>
      </c>
      <c r="M7855" s="15">
        <f t="shared" ref="M7855:M7918" ca="1" si="1548">((E7855-$I7855)/$B$2)^2</f>
        <v>0.6528516870593235</v>
      </c>
      <c r="N7855" s="15">
        <f t="shared" ref="N7855:N7918" ca="1" si="1549">((F7855-$I7855)/$B$2)^2</f>
        <v>2.5000122246185184</v>
      </c>
      <c r="O7855" s="15">
        <f t="shared" ref="O7855:O7918" ca="1" si="1550">((G7855-$I7855)/$B$2)^2</f>
        <v>0.99488314659030574</v>
      </c>
      <c r="P7855" s="6"/>
      <c r="Q7855" s="15">
        <f t="shared" ref="Q7855:Q7918" ca="1" si="1551">SUM(K7855:O7855)</f>
        <v>5.116655564674903</v>
      </c>
      <c r="R7855" s="87">
        <f t="shared" ca="1" si="1542"/>
        <v>2.1627227931735833</v>
      </c>
      <c r="Y7855" s="6"/>
      <c r="Z7855" s="6"/>
      <c r="AA7855" s="6"/>
      <c r="AB7855" s="6"/>
      <c r="AE7855" s="41">
        <f t="shared" ca="1" si="1541"/>
        <v>2.4460422433556133</v>
      </c>
      <c r="AF7855" s="36">
        <f t="shared" ca="1" si="1543"/>
        <v>1.2791638911687258</v>
      </c>
    </row>
    <row r="7856" spans="2:32" x14ac:dyDescent="0.25">
      <c r="B7856" s="3">
        <f t="shared" si="1544"/>
        <v>7850</v>
      </c>
      <c r="C7856" s="15">
        <f t="shared" ca="1" si="1545"/>
        <v>0.2488658878874892</v>
      </c>
      <c r="D7856" s="15">
        <f t="shared" ca="1" si="1545"/>
        <v>5.4846631192792348</v>
      </c>
      <c r="E7856" s="15">
        <f t="shared" ca="1" si="1545"/>
        <v>-1.7532218076337331</v>
      </c>
      <c r="F7856" s="15">
        <f t="shared" ca="1" si="1545"/>
        <v>-2.1247277434911664</v>
      </c>
      <c r="G7856" s="15">
        <f t="shared" ca="1" si="1545"/>
        <v>-10.778840401798917</v>
      </c>
      <c r="H7856" s="6"/>
      <c r="I7856" s="15">
        <f t="shared" ca="1" si="1540"/>
        <v>-1.7846521891514187</v>
      </c>
      <c r="J7856" s="6"/>
      <c r="K7856" s="15">
        <f t="shared" ca="1" si="1546"/>
        <v>0.16540783078576068</v>
      </c>
      <c r="L7856" s="15">
        <f t="shared" ca="1" si="1547"/>
        <v>2.1137178021353695</v>
      </c>
      <c r="M7856" s="15">
        <f t="shared" ca="1" si="1548"/>
        <v>3.9514755293890678E-5</v>
      </c>
      <c r="N7856" s="15">
        <f t="shared" ca="1" si="1549"/>
        <v>4.6260553063794708E-3</v>
      </c>
      <c r="O7856" s="15">
        <f t="shared" ca="1" si="1550"/>
        <v>3.2358168641810869</v>
      </c>
      <c r="P7856" s="6"/>
      <c r="Q7856" s="15">
        <f t="shared" ca="1" si="1551"/>
        <v>5.5196080671638903</v>
      </c>
      <c r="R7856" s="87">
        <f t="shared" ca="1" si="1542"/>
        <v>-1.4408436172884125</v>
      </c>
      <c r="Y7856" s="6"/>
      <c r="Z7856" s="6"/>
      <c r="AA7856" s="6"/>
      <c r="AB7856" s="6"/>
      <c r="AE7856" s="41">
        <f t="shared" ca="1" si="1541"/>
        <v>-1.6925479132271926</v>
      </c>
      <c r="AF7856" s="36">
        <f t="shared" ca="1" si="1543"/>
        <v>1.3799020167909726</v>
      </c>
    </row>
    <row r="7857" spans="2:32" x14ac:dyDescent="0.25">
      <c r="B7857" s="3">
        <f t="shared" si="1544"/>
        <v>7851</v>
      </c>
      <c r="C7857" s="15">
        <f t="shared" ca="1" si="1545"/>
        <v>-5.2912861893835785</v>
      </c>
      <c r="D7857" s="15">
        <f t="shared" ca="1" si="1545"/>
        <v>12.16941847641778</v>
      </c>
      <c r="E7857" s="15">
        <f t="shared" ca="1" si="1545"/>
        <v>-11.946736705397583</v>
      </c>
      <c r="F7857" s="15">
        <f t="shared" ca="1" si="1545"/>
        <v>-1.6411419780212366</v>
      </c>
      <c r="G7857" s="15">
        <f t="shared" ca="1" si="1545"/>
        <v>-2.4812598893752176</v>
      </c>
      <c r="H7857" s="6"/>
      <c r="I7857" s="15">
        <f t="shared" ca="1" si="1540"/>
        <v>-1.8382012571519675</v>
      </c>
      <c r="J7857" s="6"/>
      <c r="K7857" s="15">
        <f t="shared" ca="1" si="1546"/>
        <v>0.47695182196819957</v>
      </c>
      <c r="L7857" s="15">
        <f t="shared" ca="1" si="1547"/>
        <v>7.8485364240117041</v>
      </c>
      <c r="M7857" s="15">
        <f t="shared" ca="1" si="1548"/>
        <v>4.0872995563375287</v>
      </c>
      <c r="N7857" s="15">
        <f t="shared" ca="1" si="1549"/>
        <v>1.5532943796609316E-3</v>
      </c>
      <c r="O7857" s="15">
        <f t="shared" ca="1" si="1550"/>
        <v>1.6540976179073491E-2</v>
      </c>
      <c r="P7857" s="6"/>
      <c r="Q7857" s="15">
        <f t="shared" ca="1" si="1551"/>
        <v>12.430882072876166</v>
      </c>
      <c r="R7857" s="87">
        <f t="shared" ca="1" si="1542"/>
        <v>-0.97369236277956817</v>
      </c>
      <c r="Y7857" s="6"/>
      <c r="Z7857" s="6"/>
      <c r="AA7857" s="6"/>
      <c r="AB7857" s="6"/>
      <c r="AE7857" s="41">
        <f t="shared" ca="1" si="1541"/>
        <v>-1.7164957844633899</v>
      </c>
      <c r="AF7857" s="36">
        <f t="shared" ca="1" si="1543"/>
        <v>3.1077205182190415</v>
      </c>
    </row>
    <row r="7858" spans="2:32" x14ac:dyDescent="0.25">
      <c r="B7858" s="3">
        <f t="shared" si="1544"/>
        <v>7852</v>
      </c>
      <c r="C7858" s="15">
        <f t="shared" ca="1" si="1545"/>
        <v>-3.8729616541189138</v>
      </c>
      <c r="D7858" s="15">
        <f t="shared" ca="1" si="1545"/>
        <v>7.3263676847058701</v>
      </c>
      <c r="E7858" s="15">
        <f t="shared" ca="1" si="1545"/>
        <v>-2.7104935585697998</v>
      </c>
      <c r="F7858" s="15">
        <f t="shared" ca="1" si="1545"/>
        <v>-0.23362134931803347</v>
      </c>
      <c r="G7858" s="15">
        <f t="shared" ca="1" si="1545"/>
        <v>9.3062760701007505</v>
      </c>
      <c r="H7858" s="6"/>
      <c r="I7858" s="15">
        <f t="shared" ca="1" si="1540"/>
        <v>1.9631134385599747</v>
      </c>
      <c r="J7858" s="6"/>
      <c r="K7858" s="15">
        <f t="shared" ca="1" si="1546"/>
        <v>1.3623908994954759</v>
      </c>
      <c r="L7858" s="15">
        <f t="shared" ca="1" si="1547"/>
        <v>1.1505798443520792</v>
      </c>
      <c r="M7858" s="15">
        <f t="shared" ca="1" si="1548"/>
        <v>0.87370409454481546</v>
      </c>
      <c r="N7858" s="15">
        <f t="shared" ca="1" si="1549"/>
        <v>0.19302574913093754</v>
      </c>
      <c r="O7858" s="15">
        <f t="shared" ca="1" si="1550"/>
        <v>2.1568814973302741</v>
      </c>
      <c r="P7858" s="6"/>
      <c r="Q7858" s="15">
        <f t="shared" ca="1" si="1551"/>
        <v>5.7365820848535822</v>
      </c>
      <c r="R7858" s="87">
        <f t="shared" ca="1" si="1542"/>
        <v>-1.3774839890137457E-2</v>
      </c>
      <c r="Y7858" s="6"/>
      <c r="Z7858" s="6"/>
      <c r="AA7858" s="6"/>
      <c r="AB7858" s="6"/>
      <c r="AE7858" s="41">
        <f t="shared" ca="1" si="1541"/>
        <v>-1.6496171767223834E-2</v>
      </c>
      <c r="AF7858" s="36">
        <f t="shared" ca="1" si="1543"/>
        <v>1.4341455212133956</v>
      </c>
    </row>
    <row r="7859" spans="2:32" x14ac:dyDescent="0.25">
      <c r="B7859" s="3">
        <f t="shared" si="1544"/>
        <v>7853</v>
      </c>
      <c r="C7859" s="15">
        <f t="shared" ca="1" si="1545"/>
        <v>12.215749844401277</v>
      </c>
      <c r="D7859" s="15">
        <f t="shared" ca="1" si="1545"/>
        <v>8.1361977813544026</v>
      </c>
      <c r="E7859" s="15">
        <f t="shared" ca="1" si="1545"/>
        <v>2.3594504446291436</v>
      </c>
      <c r="F7859" s="15">
        <f t="shared" ca="1" si="1545"/>
        <v>14.906684221450348</v>
      </c>
      <c r="G7859" s="15">
        <f t="shared" ca="1" si="1545"/>
        <v>-8.2278602256807467</v>
      </c>
      <c r="H7859" s="6"/>
      <c r="I7859" s="15">
        <f t="shared" ca="1" si="1540"/>
        <v>5.8780444132308833</v>
      </c>
      <c r="J7859" s="6"/>
      <c r="K7859" s="15">
        <f t="shared" ca="1" si="1546"/>
        <v>1.6066604052914679</v>
      </c>
      <c r="L7859" s="15">
        <f t="shared" ca="1" si="1547"/>
        <v>0.2039702653587038</v>
      </c>
      <c r="M7859" s="15">
        <f t="shared" ca="1" si="1548"/>
        <v>0.49522014063522163</v>
      </c>
      <c r="N7859" s="15">
        <f t="shared" ca="1" si="1549"/>
        <v>3.260653471462609</v>
      </c>
      <c r="O7859" s="15">
        <f t="shared" ca="1" si="1550"/>
        <v>7.9590618272827465</v>
      </c>
      <c r="P7859" s="6"/>
      <c r="Q7859" s="15">
        <f t="shared" ca="1" si="1551"/>
        <v>13.525566110030748</v>
      </c>
      <c r="R7859" s="87">
        <f t="shared" ca="1" si="1542"/>
        <v>0.94314843030750628</v>
      </c>
      <c r="Y7859" s="6"/>
      <c r="Z7859" s="6"/>
      <c r="AA7859" s="6"/>
      <c r="AB7859" s="6"/>
      <c r="AE7859" s="41">
        <f t="shared" ca="1" si="1541"/>
        <v>1.7343141855495079</v>
      </c>
      <c r="AF7859" s="36">
        <f t="shared" ca="1" si="1543"/>
        <v>3.3813915275076871</v>
      </c>
    </row>
    <row r="7860" spans="2:32" x14ac:dyDescent="0.25">
      <c r="B7860" s="3">
        <f t="shared" si="1544"/>
        <v>7854</v>
      </c>
      <c r="C7860" s="15">
        <f t="shared" ca="1" si="1545"/>
        <v>-3.404180091430546</v>
      </c>
      <c r="D7860" s="15">
        <f t="shared" ca="1" si="1545"/>
        <v>1.2226840998600128</v>
      </c>
      <c r="E7860" s="15">
        <f t="shared" ca="1" si="1545"/>
        <v>2.8832967282585291</v>
      </c>
      <c r="F7860" s="15">
        <f t="shared" ca="1" si="1545"/>
        <v>0.75040817457121833</v>
      </c>
      <c r="G7860" s="15">
        <f t="shared" ca="1" si="1545"/>
        <v>-1.6565116183808222</v>
      </c>
      <c r="H7860" s="6"/>
      <c r="I7860" s="15">
        <f t="shared" ca="1" si="1540"/>
        <v>-4.0860541424321585E-2</v>
      </c>
      <c r="J7860" s="6"/>
      <c r="K7860" s="15">
        <f t="shared" ca="1" si="1546"/>
        <v>0.45247673581816278</v>
      </c>
      <c r="L7860" s="15">
        <f t="shared" ca="1" si="1547"/>
        <v>6.3861802420734276E-2</v>
      </c>
      <c r="M7860" s="15">
        <f t="shared" ca="1" si="1548"/>
        <v>0.34202782951356264</v>
      </c>
      <c r="N7860" s="15">
        <f t="shared" ca="1" si="1549"/>
        <v>2.5044247236529215E-2</v>
      </c>
      <c r="O7860" s="15">
        <f t="shared" ca="1" si="1550"/>
        <v>0.10441313609882803</v>
      </c>
      <c r="P7860" s="6"/>
      <c r="Q7860" s="15">
        <f t="shared" ca="1" si="1551"/>
        <v>0.98782375108781706</v>
      </c>
      <c r="R7860" s="87">
        <f t="shared" ca="1" si="1542"/>
        <v>-1.8366169600759932</v>
      </c>
      <c r="Y7860" s="6"/>
      <c r="Z7860" s="6"/>
      <c r="AA7860" s="6"/>
      <c r="AB7860" s="6"/>
      <c r="AE7860" s="41">
        <f t="shared" ca="1" si="1541"/>
        <v>-0.91270058064436177</v>
      </c>
      <c r="AF7860" s="36">
        <f t="shared" ca="1" si="1543"/>
        <v>0.24695593777195426</v>
      </c>
    </row>
    <row r="7861" spans="2:32" x14ac:dyDescent="0.25">
      <c r="B7861" s="3">
        <f t="shared" si="1544"/>
        <v>7855</v>
      </c>
      <c r="C7861" s="15">
        <f t="shared" ca="1" si="1545"/>
        <v>-0.14788887580824728</v>
      </c>
      <c r="D7861" s="15">
        <f t="shared" ca="1" si="1545"/>
        <v>-1.6688912705108079</v>
      </c>
      <c r="E7861" s="15">
        <f t="shared" ca="1" si="1545"/>
        <v>-2.8344501767523678E-2</v>
      </c>
      <c r="F7861" s="15">
        <f t="shared" ca="1" si="1545"/>
        <v>1.6769040214144508</v>
      </c>
      <c r="G7861" s="15">
        <f t="shared" ca="1" si="1545"/>
        <v>-9.659067628583399</v>
      </c>
      <c r="H7861" s="6"/>
      <c r="I7861" s="15">
        <f t="shared" ca="1" si="1540"/>
        <v>-1.9654576510511053</v>
      </c>
      <c r="J7861" s="6"/>
      <c r="K7861" s="15">
        <f t="shared" ca="1" si="1546"/>
        <v>0.13214225010951292</v>
      </c>
      <c r="L7861" s="15">
        <f t="shared" ca="1" si="1547"/>
        <v>3.5180647226708993E-3</v>
      </c>
      <c r="M7861" s="15">
        <f t="shared" ca="1" si="1548"/>
        <v>0.15009629412509423</v>
      </c>
      <c r="N7861" s="15">
        <f t="shared" ca="1" si="1549"/>
        <v>0.53067194212184332</v>
      </c>
      <c r="O7861" s="15">
        <f t="shared" ca="1" si="1550"/>
        <v>2.3676653794553788</v>
      </c>
      <c r="P7861" s="6"/>
      <c r="Q7861" s="15">
        <f t="shared" ca="1" si="1551"/>
        <v>3.1840939305345</v>
      </c>
      <c r="R7861" s="87">
        <f t="shared" ca="1" si="1542"/>
        <v>-1.9876749946817804</v>
      </c>
      <c r="Y7861" s="6"/>
      <c r="Z7861" s="6"/>
      <c r="AA7861" s="6"/>
      <c r="AB7861" s="6"/>
      <c r="AE7861" s="41">
        <f t="shared" ca="1" si="1541"/>
        <v>-1.7734065739293823</v>
      </c>
      <c r="AF7861" s="36">
        <f t="shared" ca="1" si="1543"/>
        <v>0.79602348263362499</v>
      </c>
    </row>
    <row r="7862" spans="2:32" x14ac:dyDescent="0.25">
      <c r="B7862" s="3">
        <f t="shared" si="1544"/>
        <v>7856</v>
      </c>
      <c r="C7862" s="15">
        <f t="shared" ca="1" si="1545"/>
        <v>5.2747877215807755</v>
      </c>
      <c r="D7862" s="15">
        <f t="shared" ca="1" si="1545"/>
        <v>-4.8988550499030987</v>
      </c>
      <c r="E7862" s="15">
        <f t="shared" ca="1" si="1545"/>
        <v>3.0820706737357426</v>
      </c>
      <c r="F7862" s="15">
        <f t="shared" ca="1" si="1545"/>
        <v>7.614005566212513</v>
      </c>
      <c r="G7862" s="15">
        <f t="shared" ca="1" si="1545"/>
        <v>6.5584384910154885</v>
      </c>
      <c r="H7862" s="6"/>
      <c r="I7862" s="15">
        <f t="shared" ca="1" si="1540"/>
        <v>3.5260894805282845</v>
      </c>
      <c r="J7862" s="6"/>
      <c r="K7862" s="15">
        <f t="shared" ca="1" si="1546"/>
        <v>0.12231782153040303</v>
      </c>
      <c r="L7862" s="15">
        <f t="shared" ca="1" si="1547"/>
        <v>2.8391876136338263</v>
      </c>
      <c r="M7862" s="15">
        <f t="shared" ca="1" si="1548"/>
        <v>7.8861080314189067E-3</v>
      </c>
      <c r="N7862" s="15">
        <f t="shared" ca="1" si="1549"/>
        <v>0.66844231694383449</v>
      </c>
      <c r="O7862" s="15">
        <f t="shared" ca="1" si="1550"/>
        <v>0.36780562085610907</v>
      </c>
      <c r="P7862" s="6"/>
      <c r="Q7862" s="15">
        <f t="shared" ca="1" si="1551"/>
        <v>4.0056394809955922</v>
      </c>
      <c r="R7862" s="87">
        <f t="shared" ca="1" si="1542"/>
        <v>0.682007362033899</v>
      </c>
      <c r="Y7862" s="6"/>
      <c r="Z7862" s="6"/>
      <c r="AA7862" s="6"/>
      <c r="AB7862" s="6"/>
      <c r="AE7862" s="41">
        <f t="shared" ca="1" si="1541"/>
        <v>0.68248796364171715</v>
      </c>
      <c r="AF7862" s="36">
        <f t="shared" ca="1" si="1543"/>
        <v>1.001409870248898</v>
      </c>
    </row>
    <row r="7863" spans="2:32" x14ac:dyDescent="0.25">
      <c r="B7863" s="3">
        <f t="shared" si="1544"/>
        <v>7857</v>
      </c>
      <c r="C7863" s="15">
        <f t="shared" ca="1" si="1545"/>
        <v>-0.8092287151624511</v>
      </c>
      <c r="D7863" s="15">
        <f t="shared" ca="1" si="1545"/>
        <v>11.700719777077138</v>
      </c>
      <c r="E7863" s="15">
        <f t="shared" ca="1" si="1545"/>
        <v>3.628159475487132</v>
      </c>
      <c r="F7863" s="15">
        <f t="shared" ca="1" si="1545"/>
        <v>0.99650922405091746</v>
      </c>
      <c r="G7863" s="15">
        <f t="shared" ca="1" si="1545"/>
        <v>7.9087124799449109</v>
      </c>
      <c r="H7863" s="6"/>
      <c r="I7863" s="15">
        <f t="shared" ca="1" si="1540"/>
        <v>4.6849744482795295</v>
      </c>
      <c r="J7863" s="6"/>
      <c r="K7863" s="15">
        <f t="shared" ca="1" si="1546"/>
        <v>1.2074507360470348</v>
      </c>
      <c r="L7863" s="15">
        <f t="shared" ca="1" si="1547"/>
        <v>1.9688273007418189</v>
      </c>
      <c r="M7863" s="15">
        <f t="shared" ca="1" si="1548"/>
        <v>4.4674315468727827E-2</v>
      </c>
      <c r="N7863" s="15">
        <f t="shared" ca="1" si="1549"/>
        <v>0.544191028413753</v>
      </c>
      <c r="O7863" s="15">
        <f t="shared" ca="1" si="1550"/>
        <v>0.41569947587223149</v>
      </c>
      <c r="P7863" s="6"/>
      <c r="Q7863" s="15">
        <f t="shared" ca="1" si="1551"/>
        <v>4.180842856543566</v>
      </c>
      <c r="R7863" s="87">
        <f t="shared" ca="1" si="1542"/>
        <v>1.1745005607140142</v>
      </c>
      <c r="Y7863" s="6"/>
      <c r="Z7863" s="6"/>
      <c r="AA7863" s="6"/>
      <c r="AB7863" s="6"/>
      <c r="AE7863" s="41">
        <f t="shared" ca="1" si="1541"/>
        <v>1.2007570768406042</v>
      </c>
      <c r="AF7863" s="36">
        <f t="shared" ca="1" si="1543"/>
        <v>1.0452107141358915</v>
      </c>
    </row>
    <row r="7864" spans="2:32" x14ac:dyDescent="0.25">
      <c r="B7864" s="3">
        <f t="shared" si="1544"/>
        <v>7858</v>
      </c>
      <c r="C7864" s="15">
        <f t="shared" ca="1" si="1545"/>
        <v>5.1990991275279637</v>
      </c>
      <c r="D7864" s="15">
        <f t="shared" ca="1" si="1545"/>
        <v>-6.4579150527539451</v>
      </c>
      <c r="E7864" s="15">
        <f t="shared" ca="1" si="1545"/>
        <v>-0.69958594034612442</v>
      </c>
      <c r="F7864" s="15">
        <f t="shared" ca="1" si="1545"/>
        <v>-1.7282385551203272</v>
      </c>
      <c r="G7864" s="15">
        <f t="shared" ca="1" si="1545"/>
        <v>7.5867661351477018</v>
      </c>
      <c r="H7864" s="6"/>
      <c r="I7864" s="15">
        <f t="shared" ca="1" si="1540"/>
        <v>0.78002514289105374</v>
      </c>
      <c r="J7864" s="6"/>
      <c r="K7864" s="15">
        <f t="shared" ca="1" si="1546"/>
        <v>0.78112859526778944</v>
      </c>
      <c r="L7864" s="15">
        <f t="shared" ca="1" si="1547"/>
        <v>2.0955111310293422</v>
      </c>
      <c r="M7864" s="15">
        <f t="shared" ca="1" si="1548"/>
        <v>8.7569958305531853E-2</v>
      </c>
      <c r="N7864" s="15">
        <f t="shared" ca="1" si="1549"/>
        <v>0.2516554711504691</v>
      </c>
      <c r="O7864" s="15">
        <f t="shared" ca="1" si="1550"/>
        <v>1.8532689174266808</v>
      </c>
      <c r="P7864" s="6"/>
      <c r="Q7864" s="15">
        <f t="shared" ca="1" si="1551"/>
        <v>5.0691340731798142</v>
      </c>
      <c r="R7864" s="87">
        <f t="shared" ca="1" si="1542"/>
        <v>-0.48465085667118896</v>
      </c>
      <c r="Y7864" s="6"/>
      <c r="Z7864" s="6"/>
      <c r="AA7864" s="6"/>
      <c r="AB7864" s="6"/>
      <c r="AE7864" s="41">
        <f t="shared" ca="1" si="1541"/>
        <v>-0.54558934226723921</v>
      </c>
      <c r="AF7864" s="36">
        <f t="shared" ca="1" si="1543"/>
        <v>1.2672835182949536</v>
      </c>
    </row>
    <row r="7865" spans="2:32" x14ac:dyDescent="0.25">
      <c r="B7865" s="3">
        <f t="shared" si="1544"/>
        <v>7859</v>
      </c>
      <c r="C7865" s="15">
        <f t="shared" ca="1" si="1545"/>
        <v>6.3391609455068281</v>
      </c>
      <c r="D7865" s="15">
        <f t="shared" ca="1" si="1545"/>
        <v>5.1574844310447414</v>
      </c>
      <c r="E7865" s="15">
        <f t="shared" ca="1" si="1545"/>
        <v>3.4271069818159865</v>
      </c>
      <c r="F7865" s="15">
        <f t="shared" ca="1" si="1545"/>
        <v>-1.1483721332562897</v>
      </c>
      <c r="G7865" s="15">
        <f t="shared" ca="1" si="1545"/>
        <v>-3.353944239780204</v>
      </c>
      <c r="H7865" s="6"/>
      <c r="I7865" s="15">
        <f t="shared" ca="1" si="1540"/>
        <v>2.0842871970662125</v>
      </c>
      <c r="J7865" s="6"/>
      <c r="K7865" s="15">
        <f t="shared" ca="1" si="1546"/>
        <v>0.72415802460676404</v>
      </c>
      <c r="L7865" s="15">
        <f t="shared" ca="1" si="1547"/>
        <v>0.37778164955733129</v>
      </c>
      <c r="M7865" s="15">
        <f t="shared" ca="1" si="1548"/>
        <v>7.2126598972617195E-2</v>
      </c>
      <c r="N7865" s="15">
        <f t="shared" ca="1" si="1549"/>
        <v>0.41800345383684512</v>
      </c>
      <c r="O7865" s="15">
        <f t="shared" ca="1" si="1550"/>
        <v>1.1829744464281857</v>
      </c>
      <c r="P7865" s="6"/>
      <c r="Q7865" s="15">
        <f t="shared" ca="1" si="1551"/>
        <v>2.7750441734017435</v>
      </c>
      <c r="R7865" s="87">
        <f t="shared" ca="1" si="1542"/>
        <v>4.525552995531483E-2</v>
      </c>
      <c r="Y7865" s="6"/>
      <c r="Z7865" s="6"/>
      <c r="AA7865" s="6"/>
      <c r="AB7865" s="6"/>
      <c r="AE7865" s="41">
        <f t="shared" ca="1" si="1541"/>
        <v>3.7694380454594376E-2</v>
      </c>
      <c r="AF7865" s="36">
        <f t="shared" ca="1" si="1543"/>
        <v>0.69376104335043587</v>
      </c>
    </row>
    <row r="7866" spans="2:32" x14ac:dyDescent="0.25">
      <c r="B7866" s="3">
        <f t="shared" si="1544"/>
        <v>7860</v>
      </c>
      <c r="C7866" s="15">
        <f t="shared" ca="1" si="1545"/>
        <v>-1.5903234655939844</v>
      </c>
      <c r="D7866" s="15">
        <f t="shared" ca="1" si="1545"/>
        <v>2.3094165133872995</v>
      </c>
      <c r="E7866" s="15">
        <f t="shared" ca="1" si="1545"/>
        <v>-8.8997949164780792</v>
      </c>
      <c r="F7866" s="15">
        <f t="shared" ca="1" si="1545"/>
        <v>6.5540413109920932</v>
      </c>
      <c r="G7866" s="15">
        <f t="shared" ca="1" si="1545"/>
        <v>5.7347594085325539</v>
      </c>
      <c r="H7866" s="6"/>
      <c r="I7866" s="15">
        <f t="shared" ca="1" si="1540"/>
        <v>0.8216197701679766</v>
      </c>
      <c r="J7866" s="6"/>
      <c r="K7866" s="15">
        <f t="shared" ca="1" si="1546"/>
        <v>0.23269880690151515</v>
      </c>
      <c r="L7866" s="15">
        <f t="shared" ca="1" si="1547"/>
        <v>8.8541565965360947E-2</v>
      </c>
      <c r="M7866" s="15">
        <f t="shared" ca="1" si="1548"/>
        <v>3.7802361403895062</v>
      </c>
      <c r="N7866" s="15">
        <f t="shared" ca="1" si="1549"/>
        <v>1.3144262688681734</v>
      </c>
      <c r="O7866" s="15">
        <f t="shared" ca="1" si="1550"/>
        <v>0.96555764424276846</v>
      </c>
      <c r="P7866" s="6"/>
      <c r="Q7866" s="15">
        <f t="shared" ca="1" si="1551"/>
        <v>6.3814604263673242</v>
      </c>
      <c r="R7866" s="87">
        <f t="shared" ca="1" si="1542"/>
        <v>-0.41722507448927587</v>
      </c>
      <c r="Y7866" s="6"/>
      <c r="Z7866" s="6"/>
      <c r="AA7866" s="6"/>
      <c r="AB7866" s="6"/>
      <c r="AE7866" s="41">
        <f t="shared" ca="1" si="1541"/>
        <v>-0.52698765944924597</v>
      </c>
      <c r="AF7866" s="36">
        <f t="shared" ca="1" si="1543"/>
        <v>1.5953651065918311</v>
      </c>
    </row>
    <row r="7867" spans="2:32" x14ac:dyDescent="0.25">
      <c r="B7867" s="3">
        <f t="shared" si="1544"/>
        <v>7861</v>
      </c>
      <c r="C7867" s="15">
        <f t="shared" ca="1" si="1545"/>
        <v>2.657154331124254</v>
      </c>
      <c r="D7867" s="15">
        <f t="shared" ca="1" si="1545"/>
        <v>-12.38183468783182</v>
      </c>
      <c r="E7867" s="15">
        <f t="shared" ca="1" si="1545"/>
        <v>2.6087588789906033</v>
      </c>
      <c r="F7867" s="15">
        <f t="shared" ca="1" si="1545"/>
        <v>5.0342853621566181</v>
      </c>
      <c r="G7867" s="15">
        <f t="shared" ca="1" si="1545"/>
        <v>-1.585525112693571</v>
      </c>
      <c r="H7867" s="6"/>
      <c r="I7867" s="15">
        <f t="shared" ca="1" si="1540"/>
        <v>-0.73343224565078313</v>
      </c>
      <c r="J7867" s="6"/>
      <c r="K7867" s="15">
        <f t="shared" ca="1" si="1546"/>
        <v>0.4598430933842827</v>
      </c>
      <c r="L7867" s="15">
        <f t="shared" ca="1" si="1547"/>
        <v>5.4274111782003649</v>
      </c>
      <c r="M7867" s="15">
        <f t="shared" ca="1" si="1548"/>
        <v>0.44680966054526627</v>
      </c>
      <c r="N7867" s="15">
        <f t="shared" ca="1" si="1549"/>
        <v>1.3306626561364612</v>
      </c>
      <c r="O7867" s="15">
        <f t="shared" ca="1" si="1550"/>
        <v>2.9042490162607924E-2</v>
      </c>
      <c r="P7867" s="6"/>
      <c r="Q7867" s="15">
        <f t="shared" ca="1" si="1551"/>
        <v>7.6937690784289829</v>
      </c>
      <c r="R7867" s="87">
        <f t="shared" ca="1" si="1542"/>
        <v>-0.88142168972151014</v>
      </c>
      <c r="Y7867" s="6"/>
      <c r="Z7867" s="6"/>
      <c r="AA7867" s="6"/>
      <c r="AB7867" s="6"/>
      <c r="AE7867" s="41">
        <f t="shared" ca="1" si="1541"/>
        <v>-1.2224280626330108</v>
      </c>
      <c r="AF7867" s="36">
        <f t="shared" ca="1" si="1543"/>
        <v>1.9234422696072457</v>
      </c>
    </row>
    <row r="7868" spans="2:32" x14ac:dyDescent="0.25">
      <c r="B7868" s="3">
        <f t="shared" si="1544"/>
        <v>7862</v>
      </c>
      <c r="C7868" s="15">
        <f t="shared" ca="1" si="1545"/>
        <v>2.3839900914101877</v>
      </c>
      <c r="D7868" s="15">
        <f t="shared" ca="1" si="1545"/>
        <v>-4.4663882197454843</v>
      </c>
      <c r="E7868" s="15">
        <f t="shared" ca="1" si="1545"/>
        <v>10.998221651043647</v>
      </c>
      <c r="F7868" s="15">
        <f t="shared" ca="1" si="1545"/>
        <v>3.7431805356525474</v>
      </c>
      <c r="G7868" s="15">
        <f t="shared" ca="1" si="1545"/>
        <v>3.5448765950964267</v>
      </c>
      <c r="H7868" s="6"/>
      <c r="I7868" s="15">
        <f t="shared" ca="1" si="1540"/>
        <v>3.2407761306914651</v>
      </c>
      <c r="J7868" s="6"/>
      <c r="K7868" s="15">
        <f t="shared" ca="1" si="1546"/>
        <v>2.9363292684291942E-2</v>
      </c>
      <c r="L7868" s="15">
        <f t="shared" ca="1" si="1547"/>
        <v>2.3760152929858478</v>
      </c>
      <c r="M7868" s="15">
        <f t="shared" ca="1" si="1548"/>
        <v>2.4071184400492855</v>
      </c>
      <c r="N7868" s="15">
        <f t="shared" ca="1" si="1549"/>
        <v>1.0096407444971967E-2</v>
      </c>
      <c r="O7868" s="15">
        <f t="shared" ca="1" si="1550"/>
        <v>3.6990836980525335E-3</v>
      </c>
      <c r="P7868" s="6"/>
      <c r="Q7868" s="15">
        <f t="shared" ca="1" si="1551"/>
        <v>4.8262925168624493</v>
      </c>
      <c r="R7868" s="87">
        <f t="shared" ca="1" si="1542"/>
        <v>0.50516308107153585</v>
      </c>
      <c r="Y7868" s="6"/>
      <c r="Z7868" s="6"/>
      <c r="AA7868" s="6"/>
      <c r="AB7868" s="6"/>
      <c r="AE7868" s="41">
        <f t="shared" ca="1" si="1541"/>
        <v>0.55489195461705576</v>
      </c>
      <c r="AF7868" s="36">
        <f t="shared" ca="1" si="1543"/>
        <v>1.2065731292156123</v>
      </c>
    </row>
    <row r="7869" spans="2:32" x14ac:dyDescent="0.25">
      <c r="B7869" s="3">
        <f t="shared" si="1544"/>
        <v>7863</v>
      </c>
      <c r="C7869" s="15">
        <f t="shared" ca="1" si="1545"/>
        <v>6.2201640978029005</v>
      </c>
      <c r="D7869" s="15">
        <f t="shared" ca="1" si="1545"/>
        <v>0.78378185663116762</v>
      </c>
      <c r="E7869" s="15">
        <f t="shared" ca="1" si="1545"/>
        <v>0.9379426398406383</v>
      </c>
      <c r="F7869" s="15">
        <f t="shared" ca="1" si="1545"/>
        <v>5.1888941987533794</v>
      </c>
      <c r="G7869" s="15">
        <f t="shared" ca="1" si="1545"/>
        <v>-5.3941283511221396</v>
      </c>
      <c r="H7869" s="6"/>
      <c r="I7869" s="15">
        <f t="shared" ca="1" si="1540"/>
        <v>1.5473308883811892</v>
      </c>
      <c r="J7869" s="6"/>
      <c r="K7869" s="15">
        <f t="shared" ca="1" si="1546"/>
        <v>0.87341480812297623</v>
      </c>
      <c r="L7869" s="15">
        <f t="shared" ca="1" si="1547"/>
        <v>2.3320284955455815E-2</v>
      </c>
      <c r="M7869" s="15">
        <f t="shared" ca="1" si="1548"/>
        <v>1.4854161498372808E-2</v>
      </c>
      <c r="N7869" s="15">
        <f t="shared" ca="1" si="1549"/>
        <v>0.53043933373795449</v>
      </c>
      <c r="O7869" s="15">
        <f t="shared" ca="1" si="1550"/>
        <v>1.9273542549474456</v>
      </c>
      <c r="P7869" s="6"/>
      <c r="Q7869" s="15">
        <f t="shared" ca="1" si="1551"/>
        <v>3.3693828432622048</v>
      </c>
      <c r="R7869" s="87">
        <f t="shared" ca="1" si="1542"/>
        <v>-0.22057214894875218</v>
      </c>
      <c r="Y7869" s="6"/>
      <c r="Z7869" s="6"/>
      <c r="AA7869" s="6"/>
      <c r="AB7869" s="6"/>
      <c r="AE7869" s="41">
        <f t="shared" ca="1" si="1541"/>
        <v>-0.20243978097882018</v>
      </c>
      <c r="AF7869" s="36">
        <f t="shared" ca="1" si="1543"/>
        <v>0.84234571081555121</v>
      </c>
    </row>
    <row r="7870" spans="2:32" x14ac:dyDescent="0.25">
      <c r="B7870" s="3">
        <f t="shared" si="1544"/>
        <v>7864</v>
      </c>
      <c r="C7870" s="15">
        <f t="shared" ca="1" si="1545"/>
        <v>4.7076567347819553</v>
      </c>
      <c r="D7870" s="15">
        <f t="shared" ca="1" si="1545"/>
        <v>-1.2983686277589506</v>
      </c>
      <c r="E7870" s="15">
        <f t="shared" ca="1" si="1545"/>
        <v>3.6749492273202309</v>
      </c>
      <c r="F7870" s="15">
        <f t="shared" ca="1" si="1545"/>
        <v>6.2507518120869197</v>
      </c>
      <c r="G7870" s="15">
        <f t="shared" ca="1" si="1545"/>
        <v>1.1720620589647588</v>
      </c>
      <c r="H7870" s="6"/>
      <c r="I7870" s="15">
        <f t="shared" ca="1" si="1540"/>
        <v>2.9014102410789828</v>
      </c>
      <c r="J7870" s="6"/>
      <c r="K7870" s="15">
        <f t="shared" ca="1" si="1546"/>
        <v>0.13050105584057131</v>
      </c>
      <c r="L7870" s="15">
        <f t="shared" ca="1" si="1547"/>
        <v>0.70552570188550523</v>
      </c>
      <c r="M7870" s="15">
        <f t="shared" ca="1" si="1548"/>
        <v>2.3934502529405512E-2</v>
      </c>
      <c r="N7870" s="15">
        <f t="shared" ca="1" si="1549"/>
        <v>0.44872355837127653</v>
      </c>
      <c r="O7870" s="15">
        <f t="shared" ca="1" si="1550"/>
        <v>0.11962580539927084</v>
      </c>
      <c r="P7870" s="6"/>
      <c r="Q7870" s="15">
        <f t="shared" ca="1" si="1551"/>
        <v>1.4283106240260295</v>
      </c>
      <c r="R7870" s="87">
        <f t="shared" ca="1" si="1542"/>
        <v>0.67461524017254704</v>
      </c>
      <c r="Y7870" s="6"/>
      <c r="Z7870" s="6"/>
      <c r="AA7870" s="6"/>
      <c r="AB7870" s="6"/>
      <c r="AE7870" s="41">
        <f t="shared" ca="1" si="1541"/>
        <v>0.40312291493341579</v>
      </c>
      <c r="AF7870" s="36">
        <f t="shared" ca="1" si="1543"/>
        <v>0.35707765600650737</v>
      </c>
    </row>
    <row r="7871" spans="2:32" x14ac:dyDescent="0.25">
      <c r="B7871" s="3">
        <f t="shared" si="1544"/>
        <v>7865</v>
      </c>
      <c r="C7871" s="15">
        <f t="shared" ca="1" si="1545"/>
        <v>3.6887350968845309</v>
      </c>
      <c r="D7871" s="15">
        <f t="shared" ca="1" si="1545"/>
        <v>2.2667650949085223</v>
      </c>
      <c r="E7871" s="15">
        <f t="shared" ca="1" si="1545"/>
        <v>3.2304918598685188</v>
      </c>
      <c r="F7871" s="15">
        <f t="shared" ca="1" si="1545"/>
        <v>2.9814353115093208</v>
      </c>
      <c r="G7871" s="15">
        <f t="shared" ca="1" si="1545"/>
        <v>-8.8748109899937759</v>
      </c>
      <c r="H7871" s="6"/>
      <c r="I7871" s="15">
        <f t="shared" ca="1" si="1540"/>
        <v>0.65852327463542326</v>
      </c>
      <c r="J7871" s="6"/>
      <c r="K7871" s="15">
        <f t="shared" ca="1" si="1546"/>
        <v>0.3672873475079303</v>
      </c>
      <c r="L7871" s="15">
        <f t="shared" ca="1" si="1547"/>
        <v>0.10345767009901326</v>
      </c>
      <c r="M7871" s="15">
        <f t="shared" ca="1" si="1548"/>
        <v>0.2646008961370373</v>
      </c>
      <c r="N7871" s="15">
        <f t="shared" ca="1" si="1549"/>
        <v>0.21583681324214554</v>
      </c>
      <c r="O7871" s="15">
        <f t="shared" ca="1" si="1550"/>
        <v>3.6353784880461255</v>
      </c>
      <c r="P7871" s="6"/>
      <c r="Q7871" s="15">
        <f t="shared" ca="1" si="1551"/>
        <v>4.5865612150322521</v>
      </c>
      <c r="R7871" s="87">
        <f t="shared" ca="1" si="1542"/>
        <v>-0.56025344853725434</v>
      </c>
      <c r="Y7871" s="6"/>
      <c r="Z7871" s="6"/>
      <c r="AA7871" s="6"/>
      <c r="AB7871" s="6"/>
      <c r="AE7871" s="41">
        <f t="shared" ca="1" si="1541"/>
        <v>-0.59992662962980192</v>
      </c>
      <c r="AF7871" s="36">
        <f t="shared" ca="1" si="1543"/>
        <v>1.146640303758063</v>
      </c>
    </row>
    <row r="7872" spans="2:32" x14ac:dyDescent="0.25">
      <c r="B7872" s="3">
        <f t="shared" si="1544"/>
        <v>7866</v>
      </c>
      <c r="C7872" s="15">
        <f t="shared" ca="1" si="1545"/>
        <v>8.958509062359278</v>
      </c>
      <c r="D7872" s="15">
        <f t="shared" ca="1" si="1545"/>
        <v>7.548339546442616</v>
      </c>
      <c r="E7872" s="15">
        <f t="shared" ca="1" si="1545"/>
        <v>0.56350158623433644</v>
      </c>
      <c r="F7872" s="15">
        <f t="shared" ca="1" si="1545"/>
        <v>6.575016635512398</v>
      </c>
      <c r="G7872" s="15">
        <f t="shared" ca="1" si="1545"/>
        <v>1.903222640393454</v>
      </c>
      <c r="H7872" s="6"/>
      <c r="I7872" s="15">
        <f t="shared" ca="1" si="1540"/>
        <v>5.1097178941884174</v>
      </c>
      <c r="J7872" s="6"/>
      <c r="K7872" s="15">
        <f t="shared" ca="1" si="1546"/>
        <v>0.59252773824760074</v>
      </c>
      <c r="L7872" s="15">
        <f t="shared" ca="1" si="1547"/>
        <v>0.23787502251371992</v>
      </c>
      <c r="M7872" s="15">
        <f t="shared" ca="1" si="1548"/>
        <v>0.82672330874830546</v>
      </c>
      <c r="N7872" s="15">
        <f t="shared" ca="1" si="1549"/>
        <v>8.5884016053025689E-2</v>
      </c>
      <c r="O7872" s="15">
        <f t="shared" ca="1" si="1550"/>
        <v>0.41126447250438503</v>
      </c>
      <c r="P7872" s="6"/>
      <c r="Q7872" s="15">
        <f t="shared" ca="1" si="1551"/>
        <v>2.154274558067037</v>
      </c>
      <c r="R7872" s="87">
        <f t="shared" ca="1" si="1542"/>
        <v>1.8950272525200167</v>
      </c>
      <c r="Y7872" s="6"/>
      <c r="Z7872" s="6"/>
      <c r="AA7872" s="6"/>
      <c r="AB7872" s="6"/>
      <c r="AE7872" s="41">
        <f t="shared" ca="1" si="1541"/>
        <v>1.3907081204505598</v>
      </c>
      <c r="AF7872" s="36">
        <f t="shared" ca="1" si="1543"/>
        <v>0.53856863951675926</v>
      </c>
    </row>
    <row r="7873" spans="2:32" x14ac:dyDescent="0.25">
      <c r="B7873" s="3">
        <f t="shared" si="1544"/>
        <v>7867</v>
      </c>
      <c r="C7873" s="15">
        <f t="shared" ca="1" si="1545"/>
        <v>0.13391903687168005</v>
      </c>
      <c r="D7873" s="15">
        <f t="shared" ca="1" si="1545"/>
        <v>5.1932636985515988</v>
      </c>
      <c r="E7873" s="15">
        <f t="shared" ca="1" si="1545"/>
        <v>-2.246886946056696</v>
      </c>
      <c r="F7873" s="15">
        <f t="shared" ca="1" si="1545"/>
        <v>3.573267808636968</v>
      </c>
      <c r="G7873" s="15">
        <f t="shared" ca="1" si="1545"/>
        <v>4.0820254891545638</v>
      </c>
      <c r="H7873" s="6"/>
      <c r="I7873" s="15">
        <f t="shared" ca="1" si="1540"/>
        <v>2.147117817431623</v>
      </c>
      <c r="J7873" s="6"/>
      <c r="K7873" s="15">
        <f t="shared" ca="1" si="1546"/>
        <v>0.16211877320192167</v>
      </c>
      <c r="L7873" s="15">
        <f t="shared" ca="1" si="1547"/>
        <v>0.37116018916256777</v>
      </c>
      <c r="M7873" s="15">
        <f t="shared" ca="1" si="1548"/>
        <v>0.77229111446232135</v>
      </c>
      <c r="N7873" s="15">
        <f t="shared" ca="1" si="1549"/>
        <v>8.1356151896600212E-2</v>
      </c>
      <c r="O7873" s="15">
        <f t="shared" ca="1" si="1550"/>
        <v>0.14975470792369167</v>
      </c>
      <c r="P7873" s="6"/>
      <c r="Q7873" s="15">
        <f t="shared" ca="1" si="1551"/>
        <v>1.5366809366471026</v>
      </c>
      <c r="R7873" s="87">
        <f t="shared" ca="1" si="1542"/>
        <v>0.10614961295411747</v>
      </c>
      <c r="Y7873" s="6"/>
      <c r="Z7873" s="6"/>
      <c r="AA7873" s="6"/>
      <c r="AB7873" s="6"/>
      <c r="AE7873" s="41">
        <f t="shared" ca="1" si="1541"/>
        <v>6.5793088095702501E-2</v>
      </c>
      <c r="AF7873" s="36">
        <f t="shared" ca="1" si="1543"/>
        <v>0.38417023416177565</v>
      </c>
    </row>
    <row r="7874" spans="2:32" x14ac:dyDescent="0.25">
      <c r="B7874" s="3">
        <f t="shared" si="1544"/>
        <v>7868</v>
      </c>
      <c r="C7874" s="15">
        <f t="shared" ca="1" si="1545"/>
        <v>-6.307796344627306</v>
      </c>
      <c r="D7874" s="15">
        <f t="shared" ca="1" si="1545"/>
        <v>-0.21517889268895063</v>
      </c>
      <c r="E7874" s="15">
        <f t="shared" ca="1" si="1545"/>
        <v>0.95267673080712667</v>
      </c>
      <c r="F7874" s="15">
        <f t="shared" ca="1" si="1545"/>
        <v>0.89562638112648929</v>
      </c>
      <c r="G7874" s="15">
        <f t="shared" ca="1" si="1545"/>
        <v>2.4293932786551533</v>
      </c>
      <c r="H7874" s="6"/>
      <c r="I7874" s="15">
        <f t="shared" ca="1" si="1540"/>
        <v>-0.44905576934549724</v>
      </c>
      <c r="J7874" s="6"/>
      <c r="K7874" s="15">
        <f t="shared" ca="1" si="1546"/>
        <v>1.3729936451381368</v>
      </c>
      <c r="L7874" s="15">
        <f t="shared" ca="1" si="1547"/>
        <v>2.1879357373848604E-3</v>
      </c>
      <c r="M7874" s="15">
        <f t="shared" ca="1" si="1548"/>
        <v>7.8594160079365039E-2</v>
      </c>
      <c r="N7874" s="15">
        <f t="shared" ca="1" si="1549"/>
        <v>7.2326803431918663E-2</v>
      </c>
      <c r="O7874" s="15">
        <f t="shared" ca="1" si="1550"/>
        <v>0.331418756877434</v>
      </c>
      <c r="P7874" s="6"/>
      <c r="Q7874" s="15">
        <f t="shared" ca="1" si="1551"/>
        <v>1.8575213012642393</v>
      </c>
      <c r="R7874" s="87">
        <f t="shared" ca="1" si="1542"/>
        <v>-1.6072253251760666</v>
      </c>
      <c r="Y7874" s="6"/>
      <c r="Z7874" s="6"/>
      <c r="AA7874" s="6"/>
      <c r="AB7874" s="6"/>
      <c r="AE7874" s="41">
        <f t="shared" ca="1" si="1541"/>
        <v>-1.0952510361889154</v>
      </c>
      <c r="AF7874" s="36">
        <f t="shared" ca="1" si="1543"/>
        <v>0.46438032531605983</v>
      </c>
    </row>
    <row r="7875" spans="2:32" x14ac:dyDescent="0.25">
      <c r="B7875" s="3">
        <f t="shared" si="1544"/>
        <v>7869</v>
      </c>
      <c r="C7875" s="15">
        <f t="shared" ca="1" si="1545"/>
        <v>3.4255721016177612</v>
      </c>
      <c r="D7875" s="15">
        <f t="shared" ca="1" si="1545"/>
        <v>-2.4663084154903281</v>
      </c>
      <c r="E7875" s="15">
        <f t="shared" ca="1" si="1545"/>
        <v>-6.3683200260680461</v>
      </c>
      <c r="F7875" s="15">
        <f t="shared" ca="1" si="1545"/>
        <v>4.9668361666186405</v>
      </c>
      <c r="G7875" s="15">
        <f t="shared" ca="1" si="1545"/>
        <v>-0.49184552414291094</v>
      </c>
      <c r="H7875" s="6"/>
      <c r="I7875" s="15">
        <f t="shared" ca="1" si="1540"/>
        <v>-0.1868131394929767</v>
      </c>
      <c r="J7875" s="6"/>
      <c r="K7875" s="15">
        <f t="shared" ca="1" si="1546"/>
        <v>0.52197308520778729</v>
      </c>
      <c r="L7875" s="15">
        <f t="shared" ca="1" si="1547"/>
        <v>0.20784394853176963</v>
      </c>
      <c r="M7875" s="15">
        <f t="shared" ca="1" si="1548"/>
        <v>1.5284410955509999</v>
      </c>
      <c r="N7875" s="15">
        <f t="shared" ca="1" si="1549"/>
        <v>1.0624040468153901</v>
      </c>
      <c r="O7875" s="15">
        <f t="shared" ca="1" si="1550"/>
        <v>3.7217902274090165E-3</v>
      </c>
      <c r="P7875" s="6"/>
      <c r="Q7875" s="15">
        <f t="shared" ca="1" si="1551"/>
        <v>3.3243839663333556</v>
      </c>
      <c r="R7875" s="87">
        <f t="shared" ca="1" si="1542"/>
        <v>-1.0727563122860215</v>
      </c>
      <c r="Y7875" s="6"/>
      <c r="Z7875" s="6"/>
      <c r="AA7875" s="6"/>
      <c r="AB7875" s="6"/>
      <c r="AE7875" s="41">
        <f t="shared" ca="1" si="1541"/>
        <v>-0.97797256679920508</v>
      </c>
      <c r="AF7875" s="36">
        <f t="shared" ca="1" si="1543"/>
        <v>0.83109599158333891</v>
      </c>
    </row>
    <row r="7876" spans="2:32" x14ac:dyDescent="0.25">
      <c r="B7876" s="3">
        <f t="shared" si="1544"/>
        <v>7870</v>
      </c>
      <c r="C7876" s="15">
        <f t="shared" ca="1" si="1545"/>
        <v>-3.7249188991016133</v>
      </c>
      <c r="D7876" s="15">
        <f t="shared" ca="1" si="1545"/>
        <v>3.6148459304739466</v>
      </c>
      <c r="E7876" s="15">
        <f t="shared" ca="1" si="1545"/>
        <v>2.9697863049015352</v>
      </c>
      <c r="F7876" s="15">
        <f t="shared" ca="1" si="1545"/>
        <v>-7.1906126905353211</v>
      </c>
      <c r="G7876" s="15">
        <f t="shared" ca="1" si="1545"/>
        <v>3.043072768088114</v>
      </c>
      <c r="H7876" s="6"/>
      <c r="I7876" s="15">
        <f t="shared" ca="1" si="1540"/>
        <v>-0.25756531723466775</v>
      </c>
      <c r="J7876" s="6"/>
      <c r="K7876" s="15">
        <f t="shared" ca="1" si="1546"/>
        <v>0.48090163446742146</v>
      </c>
      <c r="L7876" s="15">
        <f t="shared" ca="1" si="1547"/>
        <v>0.59982275485520764</v>
      </c>
      <c r="M7876" s="15">
        <f t="shared" ca="1" si="1548"/>
        <v>0.41663193971620727</v>
      </c>
      <c r="N7876" s="15">
        <f t="shared" ca="1" si="1549"/>
        <v>1.9226858352172438</v>
      </c>
      <c r="O7876" s="15">
        <f t="shared" ca="1" si="1550"/>
        <v>0.43576847081132958</v>
      </c>
      <c r="P7876" s="6"/>
      <c r="Q7876" s="15">
        <f t="shared" ca="1" si="1551"/>
        <v>3.8558106350674097</v>
      </c>
      <c r="R7876" s="87">
        <f t="shared" ca="1" si="1542"/>
        <v>-1.0283180748223184</v>
      </c>
      <c r="Y7876" s="6"/>
      <c r="Z7876" s="6"/>
      <c r="AA7876" s="6"/>
      <c r="AB7876" s="6"/>
      <c r="AE7876" s="41">
        <f t="shared" ca="1" si="1541"/>
        <v>-1.009613902596519</v>
      </c>
      <c r="AF7876" s="36">
        <f t="shared" ca="1" si="1543"/>
        <v>0.96395265876685243</v>
      </c>
    </row>
    <row r="7877" spans="2:32" x14ac:dyDescent="0.25">
      <c r="B7877" s="3">
        <f t="shared" si="1544"/>
        <v>7871</v>
      </c>
      <c r="C7877" s="15">
        <f t="shared" ca="1" si="1545"/>
        <v>2.0909222204942775</v>
      </c>
      <c r="D7877" s="15">
        <f t="shared" ca="1" si="1545"/>
        <v>1.346532725296111</v>
      </c>
      <c r="E7877" s="15">
        <f t="shared" ca="1" si="1545"/>
        <v>1.6279270475135514</v>
      </c>
      <c r="F7877" s="15">
        <f t="shared" ca="1" si="1545"/>
        <v>4.2668579453260387</v>
      </c>
      <c r="G7877" s="15">
        <f t="shared" ca="1" si="1545"/>
        <v>6.8270365533421469</v>
      </c>
      <c r="H7877" s="6"/>
      <c r="I7877" s="15">
        <f t="shared" ca="1" si="1540"/>
        <v>3.2318552983944251</v>
      </c>
      <c r="J7877" s="6"/>
      <c r="K7877" s="15">
        <f t="shared" ca="1" si="1546"/>
        <v>5.2069131529868175E-2</v>
      </c>
      <c r="L7877" s="15">
        <f t="shared" ca="1" si="1547"/>
        <v>0.14217764818536194</v>
      </c>
      <c r="M7877" s="15">
        <f t="shared" ca="1" si="1548"/>
        <v>0.10290343335895115</v>
      </c>
      <c r="N7877" s="15">
        <f t="shared" ca="1" si="1549"/>
        <v>4.2849219166217853E-2</v>
      </c>
      <c r="O7877" s="15">
        <f t="shared" ca="1" si="1550"/>
        <v>0.51701313023709905</v>
      </c>
      <c r="P7877" s="6"/>
      <c r="Q7877" s="15">
        <f t="shared" ca="1" si="1551"/>
        <v>0.85701256247749824</v>
      </c>
      <c r="R7877" s="87">
        <f t="shared" ca="1" si="1542"/>
        <v>1.190175744730563</v>
      </c>
      <c r="Y7877" s="6"/>
      <c r="Z7877" s="6"/>
      <c r="AA7877" s="6"/>
      <c r="AB7877" s="6"/>
      <c r="AE7877" s="41">
        <f t="shared" ca="1" si="1541"/>
        <v>0.55090243713064435</v>
      </c>
      <c r="AF7877" s="36">
        <f t="shared" ca="1" si="1543"/>
        <v>0.21425314061937456</v>
      </c>
    </row>
    <row r="7878" spans="2:32" x14ac:dyDescent="0.25">
      <c r="B7878" s="3">
        <f t="shared" si="1544"/>
        <v>7872</v>
      </c>
      <c r="C7878" s="15">
        <f t="shared" ca="1" si="1545"/>
        <v>-5.5948431986523035</v>
      </c>
      <c r="D7878" s="15">
        <f t="shared" ca="1" si="1545"/>
        <v>-2.1078508507777993</v>
      </c>
      <c r="E7878" s="15">
        <f t="shared" ca="1" si="1545"/>
        <v>8.1934997334859343</v>
      </c>
      <c r="F7878" s="15">
        <f t="shared" ca="1" si="1545"/>
        <v>0.54616168672973653</v>
      </c>
      <c r="G7878" s="15">
        <f t="shared" ca="1" si="1545"/>
        <v>5.4542678598036147</v>
      </c>
      <c r="H7878" s="6"/>
      <c r="I7878" s="15">
        <f t="shared" ca="1" si="1540"/>
        <v>1.2982470461178366</v>
      </c>
      <c r="J7878" s="6"/>
      <c r="K7878" s="15">
        <f t="shared" ca="1" si="1546"/>
        <v>1.9005877249018108</v>
      </c>
      <c r="L7878" s="15">
        <f t="shared" ca="1" si="1547"/>
        <v>0.46406011532947489</v>
      </c>
      <c r="M7878" s="15">
        <f t="shared" ca="1" si="1548"/>
        <v>1.9017803849062789</v>
      </c>
      <c r="N7878" s="15">
        <f t="shared" ca="1" si="1549"/>
        <v>2.2625295512237107E-2</v>
      </c>
      <c r="O7878" s="15">
        <f t="shared" ca="1" si="1550"/>
        <v>0.69090036015157585</v>
      </c>
      <c r="P7878" s="6"/>
      <c r="Q7878" s="15">
        <f t="shared" ca="1" si="1551"/>
        <v>4.9799538808013786</v>
      </c>
      <c r="R7878" s="87">
        <f t="shared" ca="1" si="1542"/>
        <v>-0.28126557614365194</v>
      </c>
      <c r="Y7878" s="6"/>
      <c r="Z7878" s="6"/>
      <c r="AA7878" s="6"/>
      <c r="AB7878" s="6"/>
      <c r="AE7878" s="41">
        <f t="shared" ca="1" si="1541"/>
        <v>-0.31383346165835846</v>
      </c>
      <c r="AF7878" s="36">
        <f t="shared" ca="1" si="1543"/>
        <v>1.2449884702003446</v>
      </c>
    </row>
    <row r="7879" spans="2:32" x14ac:dyDescent="0.25">
      <c r="B7879" s="3">
        <f t="shared" si="1544"/>
        <v>7873</v>
      </c>
      <c r="C7879" s="15">
        <f t="shared" ca="1" si="1545"/>
        <v>4.2363849545495844</v>
      </c>
      <c r="D7879" s="15">
        <f t="shared" ca="1" si="1545"/>
        <v>-4.3879237272953233</v>
      </c>
      <c r="E7879" s="15">
        <f t="shared" ca="1" si="1545"/>
        <v>-0.52179684480943589</v>
      </c>
      <c r="F7879" s="15">
        <f t="shared" ca="1" si="1545"/>
        <v>3.9323971961162831</v>
      </c>
      <c r="G7879" s="15">
        <f t="shared" ca="1" si="1545"/>
        <v>0.35219949086841962</v>
      </c>
      <c r="H7879" s="6"/>
      <c r="I7879" s="15">
        <f t="shared" ref="I7879:I7942" ca="1" si="1552">($A$8=1)*$B$1+(($A$8)=2)*AVERAGE($C7879:$G7879)</f>
        <v>0.72225221388590555</v>
      </c>
      <c r="J7879" s="6"/>
      <c r="K7879" s="15">
        <f t="shared" ca="1" si="1546"/>
        <v>0.49396515676017683</v>
      </c>
      <c r="L7879" s="15">
        <f t="shared" ca="1" si="1547"/>
        <v>1.0445559259930983</v>
      </c>
      <c r="M7879" s="15">
        <f t="shared" ca="1" si="1548"/>
        <v>6.190632241763061E-2</v>
      </c>
      <c r="N7879" s="15">
        <f t="shared" ca="1" si="1549"/>
        <v>0.41220123227755479</v>
      </c>
      <c r="O7879" s="15">
        <f t="shared" ca="1" si="1550"/>
        <v>5.4775607125062452E-3</v>
      </c>
      <c r="P7879" s="6"/>
      <c r="Q7879" s="15">
        <f t="shared" ca="1" si="1551"/>
        <v>2.0181061981609667</v>
      </c>
      <c r="R7879" s="87">
        <f t="shared" ca="1" si="1542"/>
        <v>-0.80448531793997646</v>
      </c>
      <c r="Y7879" s="6"/>
      <c r="Z7879" s="6"/>
      <c r="AA7879" s="6"/>
      <c r="AB7879" s="6"/>
      <c r="AE7879" s="41">
        <f t="shared" ref="AE7879:AE7942" ca="1" si="1553">((AVERAGE(C7879:G7879)-$B$1)/($B$2/SQRT(COUNT(C7879:G7879))))</f>
        <v>-0.57142618157019542</v>
      </c>
      <c r="AF7879" s="36">
        <f t="shared" ca="1" si="1543"/>
        <v>0.50452654954024168</v>
      </c>
    </row>
    <row r="7880" spans="2:32" x14ac:dyDescent="0.25">
      <c r="B7880" s="3">
        <f t="shared" si="1544"/>
        <v>7874</v>
      </c>
      <c r="C7880" s="15">
        <f t="shared" ca="1" si="1545"/>
        <v>-1.3617672448444043</v>
      </c>
      <c r="D7880" s="15">
        <f t="shared" ca="1" si="1545"/>
        <v>6.5696092741826195</v>
      </c>
      <c r="E7880" s="15">
        <f t="shared" ca="1" si="1545"/>
        <v>5.3930094335107306</v>
      </c>
      <c r="F7880" s="15">
        <f t="shared" ca="1" si="1545"/>
        <v>-1.4775738327951111</v>
      </c>
      <c r="G7880" s="15">
        <f t="shared" ca="1" si="1545"/>
        <v>1.2983424105885324</v>
      </c>
      <c r="H7880" s="6"/>
      <c r="I7880" s="15">
        <f t="shared" ca="1" si="1552"/>
        <v>2.0843240081284735</v>
      </c>
      <c r="J7880" s="6"/>
      <c r="K7880" s="15">
        <f t="shared" ca="1" si="1546"/>
        <v>0.47502179695264712</v>
      </c>
      <c r="L7880" s="15">
        <f t="shared" ca="1" si="1547"/>
        <v>0.80471135671529637</v>
      </c>
      <c r="M7880" s="15">
        <f t="shared" ca="1" si="1548"/>
        <v>0.43789596976547873</v>
      </c>
      <c r="N7880" s="15">
        <f t="shared" ca="1" si="1549"/>
        <v>0.50748464916704372</v>
      </c>
      <c r="O7880" s="15">
        <f t="shared" ca="1" si="1550"/>
        <v>2.4710682866857524E-2</v>
      </c>
      <c r="P7880" s="6"/>
      <c r="Q7880" s="15">
        <f t="shared" ca="1" si="1551"/>
        <v>2.2498244554673232</v>
      </c>
      <c r="R7880" s="87">
        <f t="shared" ref="R7880:R7943" ca="1" si="1554">((AVERAGE(C7880:G7880)-$B$1)/($B$2/SQRT(COUNT(C7880:G7880))))/SQRT(Q7880/$B$3)</f>
        <v>5.028308539233689E-2</v>
      </c>
      <c r="Y7880" s="6"/>
      <c r="Z7880" s="6"/>
      <c r="AA7880" s="6"/>
      <c r="AB7880" s="6"/>
      <c r="AE7880" s="41">
        <f t="shared" ca="1" si="1553"/>
        <v>3.7710842862102321E-2</v>
      </c>
      <c r="AF7880" s="36">
        <f t="shared" ref="AF7880:AF7943" ca="1" si="1555">Q7880/(COUNT(C7880:G7880)-1)</f>
        <v>0.56245611386683081</v>
      </c>
    </row>
    <row r="7881" spans="2:32" x14ac:dyDescent="0.25">
      <c r="B7881" s="3">
        <f t="shared" ref="B7881:B7944" si="1556">B7880+1</f>
        <v>7875</v>
      </c>
      <c r="C7881" s="15">
        <f t="shared" ca="1" si="1545"/>
        <v>2.3067137886787523</v>
      </c>
      <c r="D7881" s="15">
        <f t="shared" ca="1" si="1545"/>
        <v>1.7848043372717499</v>
      </c>
      <c r="E7881" s="15">
        <f t="shared" ca="1" si="1545"/>
        <v>5.3055053028348258</v>
      </c>
      <c r="F7881" s="15">
        <f t="shared" ca="1" si="1545"/>
        <v>7.0928972235013967</v>
      </c>
      <c r="G7881" s="15">
        <f t="shared" ca="1" si="1545"/>
        <v>10.750239330377672</v>
      </c>
      <c r="H7881" s="6"/>
      <c r="I7881" s="15">
        <f t="shared" ca="1" si="1552"/>
        <v>5.4480319965328787</v>
      </c>
      <c r="J7881" s="6"/>
      <c r="K7881" s="15">
        <f t="shared" ca="1" si="1546"/>
        <v>0.3947152033198344</v>
      </c>
      <c r="L7881" s="15">
        <f t="shared" ca="1" si="1547"/>
        <v>0.53676947534303077</v>
      </c>
      <c r="M7881" s="15">
        <f t="shared" ca="1" si="1548"/>
        <v>8.1255433665994401E-4</v>
      </c>
      <c r="N7881" s="15">
        <f t="shared" ca="1" si="1549"/>
        <v>0.10822326459560776</v>
      </c>
      <c r="O7881" s="15">
        <f t="shared" ca="1" si="1550"/>
        <v>1.1245361044431008</v>
      </c>
      <c r="P7881" s="6"/>
      <c r="Q7881" s="15">
        <f t="shared" ca="1" si="1551"/>
        <v>2.1650566020382338</v>
      </c>
      <c r="R7881" s="87">
        <f t="shared" ca="1" si="1554"/>
        <v>2.0959535484571723</v>
      </c>
      <c r="Y7881" s="6"/>
      <c r="Z7881" s="6"/>
      <c r="AA7881" s="6"/>
      <c r="AB7881" s="6"/>
      <c r="AE7881" s="41">
        <f t="shared" ca="1" si="1553"/>
        <v>1.5420067865683671</v>
      </c>
      <c r="AF7881" s="36">
        <f t="shared" ca="1" si="1555"/>
        <v>0.54126415050955845</v>
      </c>
    </row>
    <row r="7882" spans="2:32" x14ac:dyDescent="0.25">
      <c r="B7882" s="3">
        <f t="shared" si="1556"/>
        <v>7876</v>
      </c>
      <c r="C7882" s="15">
        <f t="shared" ca="1" si="1545"/>
        <v>-2.8298883897651539</v>
      </c>
      <c r="D7882" s="15">
        <f t="shared" ca="1" si="1545"/>
        <v>2.5020985701786547</v>
      </c>
      <c r="E7882" s="15">
        <f t="shared" ca="1" si="1545"/>
        <v>3.1805539426460943</v>
      </c>
      <c r="F7882" s="15">
        <f t="shared" ca="1" si="1545"/>
        <v>14.578287854253094</v>
      </c>
      <c r="G7882" s="15">
        <f t="shared" ca="1" si="1545"/>
        <v>-9.8015208260269127</v>
      </c>
      <c r="H7882" s="6"/>
      <c r="I7882" s="15">
        <f t="shared" ca="1" si="1552"/>
        <v>1.5259062302571558</v>
      </c>
      <c r="J7882" s="6"/>
      <c r="K7882" s="15">
        <f t="shared" ca="1" si="1546"/>
        <v>0.75891787087261187</v>
      </c>
      <c r="L7882" s="15">
        <f t="shared" ca="1" si="1547"/>
        <v>3.8118059380856453E-2</v>
      </c>
      <c r="M7882" s="15">
        <f t="shared" ca="1" si="1548"/>
        <v>0.10951436208455791</v>
      </c>
      <c r="N7882" s="15">
        <f t="shared" ca="1" si="1549"/>
        <v>6.8145866423370745</v>
      </c>
      <c r="O7882" s="15">
        <f t="shared" ca="1" si="1550"/>
        <v>5.1324241486174556</v>
      </c>
      <c r="P7882" s="6"/>
      <c r="Q7882" s="15">
        <f t="shared" ca="1" si="1551"/>
        <v>12.853561083292556</v>
      </c>
      <c r="R7882" s="87">
        <f t="shared" ca="1" si="1554"/>
        <v>-0.11827623969299844</v>
      </c>
      <c r="Y7882" s="6"/>
      <c r="Z7882" s="6"/>
      <c r="AA7882" s="6"/>
      <c r="AB7882" s="6"/>
      <c r="AE7882" s="41">
        <f t="shared" ca="1" si="1553"/>
        <v>-0.21202117937082654</v>
      </c>
      <c r="AF7882" s="36">
        <f t="shared" ca="1" si="1555"/>
        <v>3.213390270823139</v>
      </c>
    </row>
    <row r="7883" spans="2:32" x14ac:dyDescent="0.25">
      <c r="B7883" s="3">
        <f t="shared" si="1556"/>
        <v>7877</v>
      </c>
      <c r="C7883" s="15">
        <f t="shared" ca="1" si="1545"/>
        <v>5.0128978199988623</v>
      </c>
      <c r="D7883" s="15">
        <f t="shared" ca="1" si="1545"/>
        <v>1.5042941552137812</v>
      </c>
      <c r="E7883" s="15">
        <f t="shared" ca="1" si="1545"/>
        <v>0.76969118679021009</v>
      </c>
      <c r="F7883" s="15">
        <f t="shared" ca="1" si="1545"/>
        <v>10.878350390389226</v>
      </c>
      <c r="G7883" s="15">
        <f t="shared" ca="1" si="1545"/>
        <v>9.0194288794377719</v>
      </c>
      <c r="H7883" s="6"/>
      <c r="I7883" s="15">
        <f t="shared" ca="1" si="1552"/>
        <v>5.4369324863659703</v>
      </c>
      <c r="J7883" s="6"/>
      <c r="K7883" s="15">
        <f t="shared" ca="1" si="1546"/>
        <v>7.1922159312425822E-3</v>
      </c>
      <c r="L7883" s="15">
        <f t="shared" ca="1" si="1547"/>
        <v>0.618625769745899</v>
      </c>
      <c r="M7883" s="15">
        <f t="shared" ca="1" si="1548"/>
        <v>0.87132565393862538</v>
      </c>
      <c r="N7883" s="15">
        <f t="shared" ca="1" si="1549"/>
        <v>1.1843611522489936</v>
      </c>
      <c r="O7883" s="15">
        <f t="shared" ca="1" si="1550"/>
        <v>0.51337121625489879</v>
      </c>
      <c r="P7883" s="6"/>
      <c r="Q7883" s="15">
        <f t="shared" ca="1" si="1551"/>
        <v>3.1948760081196594</v>
      </c>
      <c r="R7883" s="87">
        <f t="shared" ca="1" si="1554"/>
        <v>1.7198437425476634</v>
      </c>
      <c r="Y7883" s="6"/>
      <c r="Z7883" s="6"/>
      <c r="AA7883" s="6"/>
      <c r="AB7883" s="6"/>
      <c r="AE7883" s="41">
        <f t="shared" ca="1" si="1553"/>
        <v>1.5370429347183356</v>
      </c>
      <c r="AF7883" s="36">
        <f t="shared" ca="1" si="1555"/>
        <v>0.79871900202991486</v>
      </c>
    </row>
    <row r="7884" spans="2:32" x14ac:dyDescent="0.25">
      <c r="B7884" s="3">
        <f t="shared" si="1556"/>
        <v>7878</v>
      </c>
      <c r="C7884" s="15">
        <f t="shared" ca="1" si="1545"/>
        <v>-2.8726987187836714</v>
      </c>
      <c r="D7884" s="15">
        <f t="shared" ca="1" si="1545"/>
        <v>-1.4352673459332701</v>
      </c>
      <c r="E7884" s="15">
        <f t="shared" ca="1" si="1545"/>
        <v>5.0045641182662122</v>
      </c>
      <c r="F7884" s="15">
        <f t="shared" ca="1" si="1545"/>
        <v>-5.9074536808230835</v>
      </c>
      <c r="G7884" s="15">
        <f t="shared" ca="1" si="1545"/>
        <v>10.553295593695596</v>
      </c>
      <c r="H7884" s="6"/>
      <c r="I7884" s="15">
        <f t="shared" ca="1" si="1552"/>
        <v>1.0684879932843567</v>
      </c>
      <c r="J7884" s="6"/>
      <c r="K7884" s="15">
        <f t="shared" ca="1" si="1546"/>
        <v>0.62131810797526377</v>
      </c>
      <c r="L7884" s="15">
        <f t="shared" ca="1" si="1547"/>
        <v>0.25075163194643096</v>
      </c>
      <c r="M7884" s="15">
        <f t="shared" ca="1" si="1548"/>
        <v>0.61970781046608714</v>
      </c>
      <c r="N7884" s="15">
        <f t="shared" ca="1" si="1549"/>
        <v>1.946550489621957</v>
      </c>
      <c r="O7884" s="15">
        <f t="shared" ca="1" si="1550"/>
        <v>3.5984630086727525</v>
      </c>
      <c r="P7884" s="6"/>
      <c r="Q7884" s="15">
        <f t="shared" ca="1" si="1551"/>
        <v>7.0367910486824918</v>
      </c>
      <c r="R7884" s="87">
        <f t="shared" ca="1" si="1554"/>
        <v>-0.31408422402054048</v>
      </c>
      <c r="Y7884" s="6"/>
      <c r="Z7884" s="6"/>
      <c r="AA7884" s="6"/>
      <c r="AB7884" s="6"/>
      <c r="AE7884" s="41">
        <f t="shared" ca="1" si="1553"/>
        <v>-0.41658483377468375</v>
      </c>
      <c r="AF7884" s="36">
        <f t="shared" ca="1" si="1555"/>
        <v>1.759197762170623</v>
      </c>
    </row>
    <row r="7885" spans="2:32" x14ac:dyDescent="0.25">
      <c r="B7885" s="3">
        <f t="shared" si="1556"/>
        <v>7879</v>
      </c>
      <c r="C7885" s="15">
        <f t="shared" ca="1" si="1545"/>
        <v>9.6867092163628872</v>
      </c>
      <c r="D7885" s="15">
        <f t="shared" ca="1" si="1545"/>
        <v>6.1986617709409551</v>
      </c>
      <c r="E7885" s="15">
        <f t="shared" ca="1" si="1545"/>
        <v>-0.64642650311497096</v>
      </c>
      <c r="F7885" s="15">
        <f t="shared" ca="1" si="1545"/>
        <v>-5.1736310855510554</v>
      </c>
      <c r="G7885" s="15">
        <f t="shared" ca="1" si="1545"/>
        <v>3.8106385220144952</v>
      </c>
      <c r="H7885" s="6"/>
      <c r="I7885" s="15">
        <f t="shared" ca="1" si="1552"/>
        <v>2.7751903841304619</v>
      </c>
      <c r="J7885" s="6"/>
      <c r="K7885" s="15">
        <f t="shared" ca="1" si="1546"/>
        <v>1.9107637027321385</v>
      </c>
      <c r="L7885" s="15">
        <f t="shared" ca="1" si="1547"/>
        <v>0.46880625345240645</v>
      </c>
      <c r="M7885" s="15">
        <f t="shared" ca="1" si="1548"/>
        <v>0.46829848492332499</v>
      </c>
      <c r="N7885" s="15">
        <f t="shared" ca="1" si="1549"/>
        <v>2.5273505102747933</v>
      </c>
      <c r="O7885" s="15">
        <f t="shared" ca="1" si="1550"/>
        <v>4.288611384990048E-2</v>
      </c>
      <c r="P7885" s="6"/>
      <c r="Q7885" s="15">
        <f t="shared" ca="1" si="1551"/>
        <v>5.418105065232564</v>
      </c>
      <c r="R7885" s="87">
        <f t="shared" ca="1" si="1554"/>
        <v>0.29787198473721738</v>
      </c>
      <c r="Y7885" s="6"/>
      <c r="Z7885" s="6"/>
      <c r="AA7885" s="6"/>
      <c r="AB7885" s="6"/>
      <c r="AE7885" s="41">
        <f t="shared" ca="1" si="1553"/>
        <v>0.34667567888397738</v>
      </c>
      <c r="AF7885" s="36">
        <f t="shared" ca="1" si="1555"/>
        <v>1.354526266308141</v>
      </c>
    </row>
    <row r="7886" spans="2:32" x14ac:dyDescent="0.25">
      <c r="B7886" s="3">
        <f t="shared" si="1556"/>
        <v>7880</v>
      </c>
      <c r="C7886" s="15">
        <f t="shared" ca="1" si="1545"/>
        <v>-0.85763482255575418</v>
      </c>
      <c r="D7886" s="15">
        <f t="shared" ca="1" si="1545"/>
        <v>5.3792821542930733</v>
      </c>
      <c r="E7886" s="15">
        <f t="shared" ca="1" si="1545"/>
        <v>-5.3404139025518065</v>
      </c>
      <c r="F7886" s="15">
        <f t="shared" ca="1" si="1545"/>
        <v>4.2638583712513558</v>
      </c>
      <c r="G7886" s="15">
        <f t="shared" ca="1" si="1545"/>
        <v>3.0037462590649096</v>
      </c>
      <c r="H7886" s="6"/>
      <c r="I7886" s="15">
        <f t="shared" ca="1" si="1552"/>
        <v>1.2897676119003556</v>
      </c>
      <c r="J7886" s="6"/>
      <c r="K7886" s="15">
        <f t="shared" ca="1" si="1546"/>
        <v>0.1844534886203211</v>
      </c>
      <c r="L7886" s="15">
        <f t="shared" ca="1" si="1547"/>
        <v>0.66896516769766079</v>
      </c>
      <c r="M7886" s="15">
        <f t="shared" ca="1" si="1548"/>
        <v>1.758372276583327</v>
      </c>
      <c r="N7886" s="15">
        <f t="shared" ca="1" si="1549"/>
        <v>0.35380863379428035</v>
      </c>
      <c r="O7886" s="15">
        <f t="shared" ca="1" si="1550"/>
        <v>0.1175089121174414</v>
      </c>
      <c r="P7886" s="6"/>
      <c r="Q7886" s="15">
        <f t="shared" ca="1" si="1551"/>
        <v>3.0831084788130307</v>
      </c>
      <c r="R7886" s="87">
        <f t="shared" ca="1" si="1554"/>
        <v>-0.36178542259128715</v>
      </c>
      <c r="Y7886" s="6"/>
      <c r="Z7886" s="6"/>
      <c r="AA7886" s="6"/>
      <c r="AB7886" s="6"/>
      <c r="AE7886" s="41">
        <f t="shared" ca="1" si="1553"/>
        <v>-0.31762557992256352</v>
      </c>
      <c r="AF7886" s="36">
        <f t="shared" ca="1" si="1555"/>
        <v>0.77077711970325768</v>
      </c>
    </row>
    <row r="7887" spans="2:32" x14ac:dyDescent="0.25">
      <c r="B7887" s="3">
        <f t="shared" si="1556"/>
        <v>7881</v>
      </c>
      <c r="C7887" s="15">
        <f t="shared" ca="1" si="1545"/>
        <v>10.45870587688005</v>
      </c>
      <c r="D7887" s="15">
        <f t="shared" ca="1" si="1545"/>
        <v>-3.1185176454712842</v>
      </c>
      <c r="E7887" s="15">
        <f t="shared" ca="1" si="1545"/>
        <v>-4.807556568688061</v>
      </c>
      <c r="F7887" s="15">
        <f t="shared" ca="1" si="1545"/>
        <v>3.5328836827425762</v>
      </c>
      <c r="G7887" s="15">
        <f t="shared" ca="1" si="1545"/>
        <v>-0.8969258566887417</v>
      </c>
      <c r="H7887" s="6"/>
      <c r="I7887" s="15">
        <f t="shared" ca="1" si="1552"/>
        <v>1.0337178977549077</v>
      </c>
      <c r="J7887" s="6"/>
      <c r="K7887" s="15">
        <f t="shared" ca="1" si="1546"/>
        <v>3.5532159362661364</v>
      </c>
      <c r="L7887" s="15">
        <f t="shared" ca="1" si="1547"/>
        <v>0.68964240025723644</v>
      </c>
      <c r="M7887" s="15">
        <f t="shared" ca="1" si="1548"/>
        <v>1.364819495692744</v>
      </c>
      <c r="N7887" s="15">
        <f t="shared" ca="1" si="1549"/>
        <v>0.24983318483412115</v>
      </c>
      <c r="O7887" s="15">
        <f t="shared" ca="1" si="1550"/>
        <v>0.14909541226289083</v>
      </c>
      <c r="P7887" s="6"/>
      <c r="Q7887" s="15">
        <f t="shared" ca="1" si="1551"/>
        <v>6.0066064293131287</v>
      </c>
      <c r="R7887" s="87">
        <f t="shared" ca="1" si="1554"/>
        <v>-0.35264224744709011</v>
      </c>
      <c r="Y7887" s="6"/>
      <c r="Z7887" s="6"/>
      <c r="AA7887" s="6"/>
      <c r="AB7887" s="6"/>
      <c r="AE7887" s="41">
        <f t="shared" ca="1" si="1553"/>
        <v>-0.43213449321228564</v>
      </c>
      <c r="AF7887" s="36">
        <f t="shared" ca="1" si="1555"/>
        <v>1.5016516073282822</v>
      </c>
    </row>
    <row r="7888" spans="2:32" x14ac:dyDescent="0.25">
      <c r="B7888" s="3">
        <f t="shared" si="1556"/>
        <v>7882</v>
      </c>
      <c r="C7888" s="15">
        <f t="shared" ca="1" si="1545"/>
        <v>3.822265970406828</v>
      </c>
      <c r="D7888" s="15">
        <f t="shared" ca="1" si="1545"/>
        <v>-2.1802609837971891</v>
      </c>
      <c r="E7888" s="15">
        <f t="shared" ca="1" si="1545"/>
        <v>4.6294420277607387</v>
      </c>
      <c r="F7888" s="15">
        <f t="shared" ca="1" si="1545"/>
        <v>-2.5602177483263331</v>
      </c>
      <c r="G7888" s="15">
        <f t="shared" ca="1" si="1545"/>
        <v>2.7718560415616036</v>
      </c>
      <c r="H7888" s="6"/>
      <c r="I7888" s="15">
        <f t="shared" ca="1" si="1552"/>
        <v>1.2966170615211294</v>
      </c>
      <c r="J7888" s="6"/>
      <c r="K7888" s="15">
        <f t="shared" ca="1" si="1546"/>
        <v>0.25515609643822079</v>
      </c>
      <c r="L7888" s="15">
        <f t="shared" ca="1" si="1547"/>
        <v>0.48354723768066121</v>
      </c>
      <c r="M7888" s="15">
        <f t="shared" ca="1" si="1548"/>
        <v>0.44430889022360209</v>
      </c>
      <c r="N7888" s="15">
        <f t="shared" ca="1" si="1549"/>
        <v>0.59500699001804447</v>
      </c>
      <c r="O7888" s="15">
        <f t="shared" ca="1" si="1550"/>
        <v>8.7053201929234339E-2</v>
      </c>
      <c r="P7888" s="6"/>
      <c r="Q7888" s="15">
        <f t="shared" ca="1" si="1551"/>
        <v>1.8650724162897627</v>
      </c>
      <c r="R7888" s="87">
        <f t="shared" ca="1" si="1554"/>
        <v>-0.46066898470821038</v>
      </c>
      <c r="Y7888" s="6"/>
      <c r="Z7888" s="6"/>
      <c r="AA7888" s="6"/>
      <c r="AB7888" s="6"/>
      <c r="AE7888" s="41">
        <f t="shared" ca="1" si="1553"/>
        <v>-0.31456241293046139</v>
      </c>
      <c r="AF7888" s="36">
        <f t="shared" ca="1" si="1555"/>
        <v>0.46626810407244068</v>
      </c>
    </row>
    <row r="7889" spans="2:32" x14ac:dyDescent="0.25">
      <c r="B7889" s="3">
        <f t="shared" si="1556"/>
        <v>7883</v>
      </c>
      <c r="C7889" s="15">
        <f t="shared" ca="1" si="1545"/>
        <v>6.4062785941514608</v>
      </c>
      <c r="D7889" s="15">
        <f t="shared" ca="1" si="1545"/>
        <v>10.086578335637654</v>
      </c>
      <c r="E7889" s="15">
        <f t="shared" ca="1" si="1545"/>
        <v>9.3203180708630171</v>
      </c>
      <c r="F7889" s="15">
        <f t="shared" ca="1" si="1545"/>
        <v>-1.108391706360893</v>
      </c>
      <c r="G7889" s="15">
        <f t="shared" ca="1" si="1545"/>
        <v>-2.7708602520342627</v>
      </c>
      <c r="H7889" s="6"/>
      <c r="I7889" s="15">
        <f t="shared" ca="1" si="1552"/>
        <v>4.3867846084513946</v>
      </c>
      <c r="J7889" s="6"/>
      <c r="K7889" s="15">
        <f t="shared" ca="1" si="1546"/>
        <v>0.16313423833114957</v>
      </c>
      <c r="L7889" s="15">
        <f t="shared" ca="1" si="1547"/>
        <v>1.2995059412988734</v>
      </c>
      <c r="M7889" s="15">
        <f t="shared" ca="1" si="1548"/>
        <v>0.97359009698940835</v>
      </c>
      <c r="N7889" s="15">
        <f t="shared" ca="1" si="1549"/>
        <v>1.2078785092349578</v>
      </c>
      <c r="O7889" s="15">
        <f t="shared" ca="1" si="1550"/>
        <v>2.0492751979534694</v>
      </c>
      <c r="P7889" s="6"/>
      <c r="Q7889" s="15">
        <f t="shared" ca="1" si="1551"/>
        <v>5.693383983807859</v>
      </c>
      <c r="R7889" s="87">
        <f t="shared" ca="1" si="1554"/>
        <v>0.89469082646497156</v>
      </c>
      <c r="Y7889" s="6"/>
      <c r="Z7889" s="6"/>
      <c r="AA7889" s="6"/>
      <c r="AB7889" s="6"/>
      <c r="AE7889" s="41">
        <f t="shared" ca="1" si="1553"/>
        <v>1.0674025264295075</v>
      </c>
      <c r="AF7889" s="36">
        <f t="shared" ca="1" si="1555"/>
        <v>1.4233459959519648</v>
      </c>
    </row>
    <row r="7890" spans="2:32" x14ac:dyDescent="0.25">
      <c r="B7890" s="3">
        <f t="shared" si="1556"/>
        <v>7884</v>
      </c>
      <c r="C7890" s="15">
        <f t="shared" ca="1" si="1545"/>
        <v>0.64078149972088116</v>
      </c>
      <c r="D7890" s="15">
        <f t="shared" ca="1" si="1545"/>
        <v>9.8041789257986807</v>
      </c>
      <c r="E7890" s="15">
        <f t="shared" ca="1" si="1545"/>
        <v>2.6244643650084587</v>
      </c>
      <c r="F7890" s="15">
        <f t="shared" ca="1" si="1545"/>
        <v>2.3254251184447496</v>
      </c>
      <c r="G7890" s="15">
        <f t="shared" ca="1" si="1545"/>
        <v>6.1258676943013217</v>
      </c>
      <c r="H7890" s="6"/>
      <c r="I7890" s="15">
        <f t="shared" ca="1" si="1552"/>
        <v>4.3041435206548186</v>
      </c>
      <c r="J7890" s="6"/>
      <c r="K7890" s="15">
        <f t="shared" ca="1" si="1546"/>
        <v>0.53680885185684724</v>
      </c>
      <c r="L7890" s="15">
        <f t="shared" ca="1" si="1547"/>
        <v>1.2100155783134401</v>
      </c>
      <c r="M7890" s="15">
        <f t="shared" ca="1" si="1548"/>
        <v>0.11285288263651476</v>
      </c>
      <c r="N7890" s="15">
        <f t="shared" ca="1" si="1549"/>
        <v>0.15661306060979074</v>
      </c>
      <c r="O7890" s="15">
        <f t="shared" ca="1" si="1550"/>
        <v>0.13274715859392139</v>
      </c>
      <c r="P7890" s="6"/>
      <c r="Q7890" s="15">
        <f t="shared" ca="1" si="1551"/>
        <v>2.1490375320105142</v>
      </c>
      <c r="R7890" s="87">
        <f t="shared" ca="1" si="1554"/>
        <v>1.4058290725786542</v>
      </c>
      <c r="Y7890" s="6"/>
      <c r="Z7890" s="6"/>
      <c r="AA7890" s="6"/>
      <c r="AB7890" s="6"/>
      <c r="AE7890" s="41">
        <f t="shared" ca="1" si="1553"/>
        <v>1.030444308419973</v>
      </c>
      <c r="AF7890" s="36">
        <f t="shared" ca="1" si="1555"/>
        <v>0.53725938300262854</v>
      </c>
    </row>
    <row r="7891" spans="2:32" x14ac:dyDescent="0.25">
      <c r="B7891" s="3">
        <f t="shared" si="1556"/>
        <v>7885</v>
      </c>
      <c r="C7891" s="15">
        <f t="shared" ca="1" si="1545"/>
        <v>-1.5209889662926308</v>
      </c>
      <c r="D7891" s="15">
        <f t="shared" ca="1" si="1545"/>
        <v>2.2660404282405611</v>
      </c>
      <c r="E7891" s="15">
        <f t="shared" ca="1" si="1545"/>
        <v>6.3980545711625201</v>
      </c>
      <c r="F7891" s="15">
        <f t="shared" ca="1" si="1545"/>
        <v>1.1421071250806629</v>
      </c>
      <c r="G7891" s="15">
        <f t="shared" ca="1" si="1545"/>
        <v>6.8987677172863719</v>
      </c>
      <c r="H7891" s="6"/>
      <c r="I7891" s="15">
        <f t="shared" ca="1" si="1552"/>
        <v>3.036796175095497</v>
      </c>
      <c r="J7891" s="6"/>
      <c r="K7891" s="15">
        <f t="shared" ca="1" si="1546"/>
        <v>0.83093621580233579</v>
      </c>
      <c r="L7891" s="15">
        <f t="shared" ca="1" si="1547"/>
        <v>2.3762576852396407E-2</v>
      </c>
      <c r="M7891" s="15">
        <f t="shared" ca="1" si="1548"/>
        <v>0.4519223202052422</v>
      </c>
      <c r="N7891" s="15">
        <f t="shared" ca="1" si="1549"/>
        <v>0.1435938638498446</v>
      </c>
      <c r="O7891" s="15">
        <f t="shared" ca="1" si="1550"/>
        <v>0.59659296770768666</v>
      </c>
      <c r="P7891" s="6"/>
      <c r="Q7891" s="15">
        <f t="shared" ca="1" si="1551"/>
        <v>2.0468079444175054</v>
      </c>
      <c r="R7891" s="87">
        <f t="shared" ca="1" si="1554"/>
        <v>0.64818627802338302</v>
      </c>
      <c r="Y7891" s="6"/>
      <c r="Z7891" s="6"/>
      <c r="AA7891" s="6"/>
      <c r="AB7891" s="6"/>
      <c r="AE7891" s="41">
        <f t="shared" ca="1" si="1553"/>
        <v>0.46366934526506115</v>
      </c>
      <c r="AF7891" s="36">
        <f t="shared" ca="1" si="1555"/>
        <v>0.51170198610437634</v>
      </c>
    </row>
    <row r="7892" spans="2:32" x14ac:dyDescent="0.25">
      <c r="B7892" s="3">
        <f t="shared" si="1556"/>
        <v>7886</v>
      </c>
      <c r="C7892" s="15">
        <f t="shared" ca="1" si="1545"/>
        <v>2.1469105835335327</v>
      </c>
      <c r="D7892" s="15">
        <f t="shared" ca="1" si="1545"/>
        <v>7.8386452269015612</v>
      </c>
      <c r="E7892" s="15">
        <f t="shared" ca="1" si="1545"/>
        <v>-0.2031684627006265</v>
      </c>
      <c r="F7892" s="15">
        <f t="shared" ca="1" si="1545"/>
        <v>2.4391409976991176</v>
      </c>
      <c r="G7892" s="15">
        <f t="shared" ca="1" si="1545"/>
        <v>-2.5961095955084827</v>
      </c>
      <c r="H7892" s="6"/>
      <c r="I7892" s="15">
        <f t="shared" ca="1" si="1552"/>
        <v>1.9250837499850206</v>
      </c>
      <c r="J7892" s="6"/>
      <c r="K7892" s="15">
        <f t="shared" ca="1" si="1546"/>
        <v>1.9682857632863709E-3</v>
      </c>
      <c r="L7892" s="15">
        <f t="shared" ca="1" si="1547"/>
        <v>1.3988083736508532</v>
      </c>
      <c r="M7892" s="15">
        <f t="shared" ca="1" si="1548"/>
        <v>0.18117829923205411</v>
      </c>
      <c r="N7892" s="15">
        <f t="shared" ca="1" si="1549"/>
        <v>1.0570194157095699E-2</v>
      </c>
      <c r="O7892" s="15">
        <f t="shared" ca="1" si="1550"/>
        <v>0.81764757069338945</v>
      </c>
      <c r="P7892" s="6"/>
      <c r="Q7892" s="15">
        <f t="shared" ca="1" si="1551"/>
        <v>2.4101727234966788</v>
      </c>
      <c r="R7892" s="87">
        <f t="shared" ca="1" si="1554"/>
        <v>-4.3161540833816826E-2</v>
      </c>
      <c r="Y7892" s="6"/>
      <c r="Z7892" s="6"/>
      <c r="AA7892" s="6"/>
      <c r="AB7892" s="6"/>
      <c r="AE7892" s="41">
        <f t="shared" ca="1" si="1553"/>
        <v>-3.3503565530572703E-2</v>
      </c>
      <c r="AF7892" s="36">
        <f t="shared" ca="1" si="1555"/>
        <v>0.60254318087416969</v>
      </c>
    </row>
    <row r="7893" spans="2:32" x14ac:dyDescent="0.25">
      <c r="B7893" s="3">
        <f t="shared" si="1556"/>
        <v>7887</v>
      </c>
      <c r="C7893" s="15">
        <f t="shared" ref="C7893:G7943" ca="1" si="1557">$B$1+NORMINV(RAND(),0,1)*$B$2</f>
        <v>5.6611368048511661</v>
      </c>
      <c r="D7893" s="15">
        <f t="shared" ca="1" si="1557"/>
        <v>-4.5680032844372072</v>
      </c>
      <c r="E7893" s="15">
        <f t="shared" ca="1" si="1557"/>
        <v>12.552965387148506</v>
      </c>
      <c r="F7893" s="15">
        <f t="shared" ca="1" si="1557"/>
        <v>-0.52808109116455837</v>
      </c>
      <c r="G7893" s="15">
        <f t="shared" ca="1" si="1557"/>
        <v>-6.875000793573232</v>
      </c>
      <c r="H7893" s="6"/>
      <c r="I7893" s="15">
        <f t="shared" ca="1" si="1552"/>
        <v>1.2486034045649348</v>
      </c>
      <c r="J7893" s="6"/>
      <c r="K7893" s="15">
        <f t="shared" ca="1" si="1546"/>
        <v>0.77881804034566293</v>
      </c>
      <c r="L7893" s="15">
        <f t="shared" ca="1" si="1547"/>
        <v>1.3533165349817784</v>
      </c>
      <c r="M7893" s="15">
        <f t="shared" ca="1" si="1548"/>
        <v>5.1115439933312299</v>
      </c>
      <c r="N7893" s="15">
        <f t="shared" ca="1" si="1549"/>
        <v>0.12626431189462253</v>
      </c>
      <c r="O7893" s="15">
        <f t="shared" ca="1" si="1550"/>
        <v>2.6397178067203226</v>
      </c>
      <c r="P7893" s="6"/>
      <c r="Q7893" s="15">
        <f t="shared" ca="1" si="1551"/>
        <v>10.009660687273616</v>
      </c>
      <c r="R7893" s="87">
        <f t="shared" ca="1" si="1554"/>
        <v>-0.21242446764919509</v>
      </c>
      <c r="Y7893" s="6"/>
      <c r="Z7893" s="6"/>
      <c r="AA7893" s="6"/>
      <c r="AB7893" s="6"/>
      <c r="AE7893" s="41">
        <f t="shared" ca="1" si="1553"/>
        <v>-0.33603477309094276</v>
      </c>
      <c r="AF7893" s="36">
        <f t="shared" ca="1" si="1555"/>
        <v>2.502415171818404</v>
      </c>
    </row>
    <row r="7894" spans="2:32" x14ac:dyDescent="0.25">
      <c r="B7894" s="3">
        <f t="shared" si="1556"/>
        <v>7888</v>
      </c>
      <c r="C7894" s="15">
        <f t="shared" ca="1" si="1557"/>
        <v>-5.8880504636258912</v>
      </c>
      <c r="D7894" s="15">
        <f t="shared" ca="1" si="1557"/>
        <v>2.1006331871252963</v>
      </c>
      <c r="E7894" s="15">
        <f t="shared" ca="1" si="1557"/>
        <v>11.26880380463569</v>
      </c>
      <c r="F7894" s="15">
        <f t="shared" ca="1" si="1557"/>
        <v>-2.2266248836658873</v>
      </c>
      <c r="G7894" s="15">
        <f t="shared" ca="1" si="1557"/>
        <v>4.3361181259932859</v>
      </c>
      <c r="H7894" s="6"/>
      <c r="I7894" s="15">
        <f t="shared" ca="1" si="1552"/>
        <v>1.9181759540924985</v>
      </c>
      <c r="J7894" s="6"/>
      <c r="K7894" s="15">
        <f t="shared" ca="1" si="1546"/>
        <v>2.43748683538738</v>
      </c>
      <c r="L7894" s="15">
        <f t="shared" ca="1" si="1547"/>
        <v>1.3316256754393875E-3</v>
      </c>
      <c r="M7894" s="15">
        <f t="shared" ca="1" si="1548"/>
        <v>3.4973696479741587</v>
      </c>
      <c r="N7894" s="15">
        <f t="shared" ca="1" si="1549"/>
        <v>0.68717495938730455</v>
      </c>
      <c r="O7894" s="15">
        <f t="shared" ca="1" si="1550"/>
        <v>0.23385777386625187</v>
      </c>
      <c r="P7894" s="6"/>
      <c r="Q7894" s="15">
        <f t="shared" ca="1" si="1551"/>
        <v>6.8572208422905341</v>
      </c>
      <c r="R7894" s="87">
        <f t="shared" ca="1" si="1554"/>
        <v>-2.7948073405577801E-2</v>
      </c>
      <c r="Y7894" s="6"/>
      <c r="Z7894" s="6"/>
      <c r="AA7894" s="6"/>
      <c r="AB7894" s="6"/>
      <c r="AE7894" s="41">
        <f t="shared" ca="1" si="1553"/>
        <v>-3.659282576864735E-2</v>
      </c>
      <c r="AF7894" s="36">
        <f t="shared" ca="1" si="1555"/>
        <v>1.7143052105726335</v>
      </c>
    </row>
    <row r="7895" spans="2:32" x14ac:dyDescent="0.25">
      <c r="B7895" s="3">
        <f t="shared" si="1556"/>
        <v>7889</v>
      </c>
      <c r="C7895" s="15">
        <f t="shared" ca="1" si="1557"/>
        <v>-11.512895561176039</v>
      </c>
      <c r="D7895" s="15">
        <f t="shared" ca="1" si="1557"/>
        <v>0.89430492934073302</v>
      </c>
      <c r="E7895" s="15">
        <f t="shared" ca="1" si="1557"/>
        <v>2.7446534850689361</v>
      </c>
      <c r="F7895" s="15">
        <f t="shared" ca="1" si="1557"/>
        <v>1.5928439685047826</v>
      </c>
      <c r="G7895" s="15">
        <f t="shared" ca="1" si="1557"/>
        <v>4.8260151495425241</v>
      </c>
      <c r="H7895" s="6"/>
      <c r="I7895" s="15">
        <f t="shared" ca="1" si="1552"/>
        <v>-0.29101560574381297</v>
      </c>
      <c r="J7895" s="6"/>
      <c r="K7895" s="15">
        <f t="shared" ca="1" si="1546"/>
        <v>5.037223589365265</v>
      </c>
      <c r="L7895" s="15">
        <f t="shared" ca="1" si="1547"/>
        <v>5.6199390835724575E-2</v>
      </c>
      <c r="M7895" s="15">
        <f t="shared" ca="1" si="1548"/>
        <v>0.36861147315663617</v>
      </c>
      <c r="N7895" s="15">
        <f t="shared" ca="1" si="1549"/>
        <v>0.14195707581952399</v>
      </c>
      <c r="O7895" s="15">
        <f t="shared" ca="1" si="1550"/>
        <v>1.0473601500218503</v>
      </c>
      <c r="P7895" s="6"/>
      <c r="Q7895" s="15">
        <f t="shared" ca="1" si="1551"/>
        <v>6.6513516791990002</v>
      </c>
      <c r="R7895" s="87">
        <f t="shared" ca="1" si="1554"/>
        <v>-0.79454424338984797</v>
      </c>
      <c r="Y7895" s="6"/>
      <c r="Z7895" s="6"/>
      <c r="AA7895" s="6"/>
      <c r="AB7895" s="6"/>
      <c r="AE7895" s="41">
        <f t="shared" ca="1" si="1553"/>
        <v>-1.0245733263912047</v>
      </c>
      <c r="AF7895" s="36">
        <f t="shared" ca="1" si="1555"/>
        <v>1.66283791979975</v>
      </c>
    </row>
    <row r="7896" spans="2:32" x14ac:dyDescent="0.25">
      <c r="B7896" s="3">
        <f t="shared" si="1556"/>
        <v>7890</v>
      </c>
      <c r="C7896" s="15">
        <f t="shared" ca="1" si="1557"/>
        <v>0.27616178230027</v>
      </c>
      <c r="D7896" s="15">
        <f t="shared" ca="1" si="1557"/>
        <v>-2.328053703190351</v>
      </c>
      <c r="E7896" s="15">
        <f t="shared" ca="1" si="1557"/>
        <v>5.5516714039195687</v>
      </c>
      <c r="F7896" s="15">
        <f t="shared" ca="1" si="1557"/>
        <v>-1.686484502348395</v>
      </c>
      <c r="G7896" s="15">
        <f t="shared" ca="1" si="1557"/>
        <v>4.8727774004582471</v>
      </c>
      <c r="H7896" s="6"/>
      <c r="I7896" s="15">
        <f t="shared" ca="1" si="1552"/>
        <v>1.3372144762278679</v>
      </c>
      <c r="J7896" s="6"/>
      <c r="K7896" s="15">
        <f t="shared" ca="1" si="1546"/>
        <v>4.5033312771640514E-2</v>
      </c>
      <c r="L7896" s="15">
        <f t="shared" ca="1" si="1547"/>
        <v>0.53736763308222979</v>
      </c>
      <c r="M7896" s="15">
        <f t="shared" ca="1" si="1548"/>
        <v>0.71046588781474262</v>
      </c>
      <c r="N7896" s="15">
        <f t="shared" ca="1" si="1549"/>
        <v>0.36571022052172547</v>
      </c>
      <c r="O7896" s="15">
        <f t="shared" ca="1" si="1550"/>
        <v>0.50000820764769871</v>
      </c>
      <c r="P7896" s="6"/>
      <c r="Q7896" s="15">
        <f t="shared" ca="1" si="1551"/>
        <v>2.158585261838037</v>
      </c>
      <c r="R7896" s="87">
        <f t="shared" ca="1" si="1554"/>
        <v>-0.4034905836539367</v>
      </c>
      <c r="Y7896" s="6"/>
      <c r="Z7896" s="6"/>
      <c r="AA7896" s="6"/>
      <c r="AB7896" s="6"/>
      <c r="AE7896" s="41">
        <f t="shared" ca="1" si="1553"/>
        <v>-0.29640669713145801</v>
      </c>
      <c r="AF7896" s="36">
        <f t="shared" ca="1" si="1555"/>
        <v>0.53964631545950925</v>
      </c>
    </row>
    <row r="7897" spans="2:32" x14ac:dyDescent="0.25">
      <c r="B7897" s="3">
        <f t="shared" si="1556"/>
        <v>7891</v>
      </c>
      <c r="C7897" s="15">
        <f t="shared" ca="1" si="1557"/>
        <v>-3.9493542533682717</v>
      </c>
      <c r="D7897" s="15">
        <f t="shared" ca="1" si="1557"/>
        <v>8.5001135748989576</v>
      </c>
      <c r="E7897" s="15">
        <f t="shared" ca="1" si="1557"/>
        <v>3.2297774358056675</v>
      </c>
      <c r="F7897" s="15">
        <f t="shared" ca="1" si="1557"/>
        <v>9.8030285433044639</v>
      </c>
      <c r="G7897" s="15">
        <f t="shared" ca="1" si="1557"/>
        <v>5.9365788247895237</v>
      </c>
      <c r="H7897" s="6"/>
      <c r="I7897" s="15">
        <f t="shared" ca="1" si="1552"/>
        <v>4.704028825086068</v>
      </c>
      <c r="J7897" s="6"/>
      <c r="K7897" s="15">
        <f t="shared" ca="1" si="1546"/>
        <v>2.9952415480991963</v>
      </c>
      <c r="L7897" s="15">
        <f t="shared" ca="1" si="1547"/>
        <v>0.5764103771104796</v>
      </c>
      <c r="M7897" s="15">
        <f t="shared" ca="1" si="1548"/>
        <v>8.6936686351807638E-2</v>
      </c>
      <c r="N7897" s="15">
        <f t="shared" ca="1" si="1549"/>
        <v>1.0399919250556511</v>
      </c>
      <c r="O7897" s="15">
        <f t="shared" ca="1" si="1550"/>
        <v>6.0767180070759548E-2</v>
      </c>
      <c r="P7897" s="6"/>
      <c r="Q7897" s="15">
        <f t="shared" ca="1" si="1551"/>
        <v>4.7593477166878939</v>
      </c>
      <c r="R7897" s="87">
        <f t="shared" ca="1" si="1554"/>
        <v>1.1086197026091531</v>
      </c>
      <c r="Y7897" s="6"/>
      <c r="Z7897" s="6"/>
      <c r="AA7897" s="6"/>
      <c r="AB7897" s="6"/>
      <c r="AE7897" s="41">
        <f t="shared" ca="1" si="1553"/>
        <v>1.2092784532022673</v>
      </c>
      <c r="AF7897" s="36">
        <f t="shared" ca="1" si="1555"/>
        <v>1.1898369291719735</v>
      </c>
    </row>
    <row r="7898" spans="2:32" x14ac:dyDescent="0.25">
      <c r="B7898" s="3">
        <f t="shared" si="1556"/>
        <v>7892</v>
      </c>
      <c r="C7898" s="15">
        <f t="shared" ca="1" si="1557"/>
        <v>1.9278668502634844</v>
      </c>
      <c r="D7898" s="15">
        <f t="shared" ca="1" si="1557"/>
        <v>6.1898520754869413</v>
      </c>
      <c r="E7898" s="15">
        <f t="shared" ca="1" si="1557"/>
        <v>0.21865686661177564</v>
      </c>
      <c r="F7898" s="15">
        <f t="shared" ca="1" si="1557"/>
        <v>2.242918039946229</v>
      </c>
      <c r="G7898" s="15">
        <f t="shared" ca="1" si="1557"/>
        <v>-1.3437348981908732</v>
      </c>
      <c r="H7898" s="6"/>
      <c r="I7898" s="15">
        <f t="shared" ca="1" si="1552"/>
        <v>1.8471117868235112</v>
      </c>
      <c r="J7898" s="6"/>
      <c r="K7898" s="15">
        <f t="shared" ca="1" si="1546"/>
        <v>2.6085521084776372E-4</v>
      </c>
      <c r="L7898" s="15">
        <f t="shared" ca="1" si="1547"/>
        <v>0.75437572859122137</v>
      </c>
      <c r="M7898" s="15">
        <f t="shared" ca="1" si="1548"/>
        <v>0.10607461708647238</v>
      </c>
      <c r="N7898" s="15">
        <f t="shared" ca="1" si="1549"/>
        <v>6.2665036004417975E-3</v>
      </c>
      <c r="O7898" s="15">
        <f t="shared" ca="1" si="1550"/>
        <v>0.40726010269069152</v>
      </c>
      <c r="P7898" s="6"/>
      <c r="Q7898" s="15">
        <f t="shared" ca="1" si="1551"/>
        <v>1.2742378071796747</v>
      </c>
      <c r="R7898" s="87">
        <f t="shared" ca="1" si="1554"/>
        <v>-0.12114172547269177</v>
      </c>
      <c r="Y7898" s="6"/>
      <c r="Z7898" s="6"/>
      <c r="AA7898" s="6"/>
      <c r="AB7898" s="6"/>
      <c r="AE7898" s="41">
        <f t="shared" ca="1" si="1553"/>
        <v>-6.8373687524221613E-2</v>
      </c>
      <c r="AF7898" s="36">
        <f t="shared" ca="1" si="1555"/>
        <v>0.31855945179491868</v>
      </c>
    </row>
    <row r="7899" spans="2:32" x14ac:dyDescent="0.25">
      <c r="B7899" s="3">
        <f t="shared" si="1556"/>
        <v>7893</v>
      </c>
      <c r="C7899" s="15">
        <f t="shared" ca="1" si="1557"/>
        <v>2.0611225796194885</v>
      </c>
      <c r="D7899" s="15">
        <f t="shared" ca="1" si="1557"/>
        <v>2.5671156119249385</v>
      </c>
      <c r="E7899" s="15">
        <f t="shared" ca="1" si="1557"/>
        <v>-6.4655620817616892</v>
      </c>
      <c r="F7899" s="15">
        <f t="shared" ca="1" si="1557"/>
        <v>7.9650395686091517</v>
      </c>
      <c r="G7899" s="15">
        <f t="shared" ca="1" si="1557"/>
        <v>0.45250611220660986</v>
      </c>
      <c r="H7899" s="6"/>
      <c r="I7899" s="15">
        <f t="shared" ca="1" si="1552"/>
        <v>1.3160443581196999</v>
      </c>
      <c r="J7899" s="6"/>
      <c r="K7899" s="15">
        <f t="shared" ca="1" si="1546"/>
        <v>2.2205662246131522E-2</v>
      </c>
      <c r="L7899" s="15">
        <f t="shared" ca="1" si="1547"/>
        <v>6.260717128391248E-2</v>
      </c>
      <c r="M7899" s="15">
        <f t="shared" ca="1" si="1548"/>
        <v>2.4221359514081402</v>
      </c>
      <c r="N7899" s="15">
        <f t="shared" ca="1" si="1549"/>
        <v>1.7683654923644669</v>
      </c>
      <c r="O7899" s="15">
        <f t="shared" ca="1" si="1550"/>
        <v>2.9827932086186251E-2</v>
      </c>
      <c r="P7899" s="6"/>
      <c r="Q7899" s="15">
        <f t="shared" ca="1" si="1551"/>
        <v>4.305142209388837</v>
      </c>
      <c r="R7899" s="87">
        <f t="shared" ca="1" si="1554"/>
        <v>-0.29483509598248292</v>
      </c>
      <c r="Y7899" s="6"/>
      <c r="Z7899" s="6"/>
      <c r="AA7899" s="6"/>
      <c r="AB7899" s="6"/>
      <c r="AE7899" s="41">
        <f t="shared" ca="1" si="1553"/>
        <v>-0.30587426176777061</v>
      </c>
      <c r="AF7899" s="36">
        <f t="shared" ca="1" si="1555"/>
        <v>1.0762855523472092</v>
      </c>
    </row>
    <row r="7900" spans="2:32" x14ac:dyDescent="0.25">
      <c r="B7900" s="3">
        <f t="shared" si="1556"/>
        <v>7894</v>
      </c>
      <c r="C7900" s="15">
        <f t="shared" ca="1" si="1557"/>
        <v>7.6353796225940291</v>
      </c>
      <c r="D7900" s="15">
        <f t="shared" ca="1" si="1557"/>
        <v>10.281414833103034</v>
      </c>
      <c r="E7900" s="15">
        <f t="shared" ca="1" si="1557"/>
        <v>4.5780499263826933</v>
      </c>
      <c r="F7900" s="15">
        <f t="shared" ca="1" si="1557"/>
        <v>11.399707464624694</v>
      </c>
      <c r="G7900" s="15">
        <f t="shared" ca="1" si="1557"/>
        <v>6.1841984113884942</v>
      </c>
      <c r="H7900" s="6"/>
      <c r="I7900" s="15">
        <f t="shared" ca="1" si="1552"/>
        <v>8.0157500516185873</v>
      </c>
      <c r="J7900" s="6"/>
      <c r="K7900" s="15">
        <f t="shared" ca="1" si="1546"/>
        <v>5.7872665310530584E-3</v>
      </c>
      <c r="L7900" s="15">
        <f t="shared" ca="1" si="1547"/>
        <v>0.20532947608235852</v>
      </c>
      <c r="M7900" s="15">
        <f t="shared" ca="1" si="1548"/>
        <v>0.47271128604187529</v>
      </c>
      <c r="N7900" s="15">
        <f t="shared" ca="1" si="1549"/>
        <v>0.45804671092155913</v>
      </c>
      <c r="O7900" s="15">
        <f t="shared" ca="1" si="1550"/>
        <v>0.13418325643318177</v>
      </c>
      <c r="P7900" s="6"/>
      <c r="Q7900" s="15">
        <f t="shared" ca="1" si="1551"/>
        <v>1.2760579960100278</v>
      </c>
      <c r="R7900" s="87">
        <f t="shared" ca="1" si="1554"/>
        <v>4.7632082590291231</v>
      </c>
      <c r="Y7900" s="6"/>
      <c r="Z7900" s="6"/>
      <c r="AA7900" s="6"/>
      <c r="AB7900" s="6"/>
      <c r="AE7900" s="41">
        <f t="shared" ca="1" si="1553"/>
        <v>2.6903252102134059</v>
      </c>
      <c r="AF7900" s="36">
        <f t="shared" ca="1" si="1555"/>
        <v>0.31901449900250695</v>
      </c>
    </row>
    <row r="7901" spans="2:32" x14ac:dyDescent="0.25">
      <c r="B7901" s="3">
        <f t="shared" si="1556"/>
        <v>7895</v>
      </c>
      <c r="C7901" s="15">
        <f t="shared" ca="1" si="1557"/>
        <v>4.1259564502061323</v>
      </c>
      <c r="D7901" s="15">
        <f t="shared" ca="1" si="1557"/>
        <v>1.1905575182611685</v>
      </c>
      <c r="E7901" s="15">
        <f t="shared" ca="1" si="1557"/>
        <v>-4.3883310336080923</v>
      </c>
      <c r="F7901" s="15">
        <f t="shared" ca="1" si="1557"/>
        <v>5.922510226959842</v>
      </c>
      <c r="G7901" s="15">
        <f t="shared" ca="1" si="1557"/>
        <v>5.5311551281965077</v>
      </c>
      <c r="H7901" s="6"/>
      <c r="I7901" s="15">
        <f t="shared" ca="1" si="1552"/>
        <v>2.4763696580031116</v>
      </c>
      <c r="J7901" s="6"/>
      <c r="K7901" s="15">
        <f t="shared" ca="1" si="1546"/>
        <v>0.10884546340042608</v>
      </c>
      <c r="L7901" s="15">
        <f t="shared" ca="1" si="1547"/>
        <v>6.6132514348310162E-2</v>
      </c>
      <c r="M7901" s="15">
        <f t="shared" ca="1" si="1548"/>
        <v>1.8849646234162938</v>
      </c>
      <c r="N7901" s="15">
        <f t="shared" ca="1" si="1549"/>
        <v>0.47503539284037671</v>
      </c>
      <c r="O7901" s="15">
        <f t="shared" ca="1" si="1550"/>
        <v>0.37326857075618758</v>
      </c>
      <c r="P7901" s="6"/>
      <c r="Q7901" s="15">
        <f t="shared" ca="1" si="1551"/>
        <v>2.9082465647615945</v>
      </c>
      <c r="R7901" s="87">
        <f t="shared" ca="1" si="1554"/>
        <v>0.24984661694922475</v>
      </c>
      <c r="Y7901" s="6"/>
      <c r="Z7901" s="6"/>
      <c r="AA7901" s="6"/>
      <c r="AB7901" s="6"/>
      <c r="AE7901" s="41">
        <f t="shared" ca="1" si="1553"/>
        <v>0.21303898754265685</v>
      </c>
      <c r="AF7901" s="36">
        <f t="shared" ca="1" si="1555"/>
        <v>0.72706164119039862</v>
      </c>
    </row>
    <row r="7902" spans="2:32" x14ac:dyDescent="0.25">
      <c r="B7902" s="3">
        <f t="shared" si="1556"/>
        <v>7896</v>
      </c>
      <c r="C7902" s="15">
        <f t="shared" ca="1" si="1557"/>
        <v>1.2259622894038595</v>
      </c>
      <c r="D7902" s="15">
        <f t="shared" ca="1" si="1557"/>
        <v>3.7579912597924396</v>
      </c>
      <c r="E7902" s="15">
        <f t="shared" ca="1" si="1557"/>
        <v>-1.8388759221939717</v>
      </c>
      <c r="F7902" s="15">
        <f t="shared" ca="1" si="1557"/>
        <v>3.3016408865322662</v>
      </c>
      <c r="G7902" s="15">
        <f t="shared" ca="1" si="1557"/>
        <v>-3.2488774305447574</v>
      </c>
      <c r="H7902" s="6"/>
      <c r="I7902" s="15">
        <f t="shared" ca="1" si="1552"/>
        <v>0.63956821659796714</v>
      </c>
      <c r="J7902" s="6"/>
      <c r="K7902" s="15">
        <f t="shared" ca="1" si="1546"/>
        <v>1.3754320344875288E-2</v>
      </c>
      <c r="L7902" s="15">
        <f t="shared" ca="1" si="1547"/>
        <v>0.38898249105305105</v>
      </c>
      <c r="M7902" s="15">
        <f t="shared" ca="1" si="1548"/>
        <v>0.24570741396448464</v>
      </c>
      <c r="N7902" s="15">
        <f t="shared" ca="1" si="1549"/>
        <v>0.2834652360004451</v>
      </c>
      <c r="O7902" s="15">
        <f t="shared" ca="1" si="1550"/>
        <v>0.60480038203132813</v>
      </c>
      <c r="P7902" s="6"/>
      <c r="Q7902" s="15">
        <f t="shared" ca="1" si="1551"/>
        <v>1.5367098433941841</v>
      </c>
      <c r="R7902" s="87">
        <f t="shared" ca="1" si="1554"/>
        <v>-0.98158028405890385</v>
      </c>
      <c r="Y7902" s="6"/>
      <c r="Z7902" s="6"/>
      <c r="AA7902" s="6"/>
      <c r="AB7902" s="6"/>
      <c r="AE7902" s="41">
        <f t="shared" ca="1" si="1553"/>
        <v>-0.60840358928764304</v>
      </c>
      <c r="AF7902" s="36">
        <f t="shared" ca="1" si="1555"/>
        <v>0.38417746084854604</v>
      </c>
    </row>
    <row r="7903" spans="2:32" x14ac:dyDescent="0.25">
      <c r="B7903" s="3">
        <f t="shared" si="1556"/>
        <v>7897</v>
      </c>
      <c r="C7903" s="15">
        <f t="shared" ca="1" si="1557"/>
        <v>9.234826627212918</v>
      </c>
      <c r="D7903" s="15">
        <f t="shared" ca="1" si="1557"/>
        <v>5.9421549280411767</v>
      </c>
      <c r="E7903" s="15">
        <f t="shared" ca="1" si="1557"/>
        <v>4.3141255436538302</v>
      </c>
      <c r="F7903" s="15">
        <f t="shared" ca="1" si="1557"/>
        <v>3.9071134410558068</v>
      </c>
      <c r="G7903" s="15">
        <f t="shared" ca="1" si="1557"/>
        <v>-0.67457803338748956</v>
      </c>
      <c r="H7903" s="6"/>
      <c r="I7903" s="15">
        <f t="shared" ca="1" si="1552"/>
        <v>4.5447285013152481</v>
      </c>
      <c r="J7903" s="6"/>
      <c r="K7903" s="15">
        <f t="shared" ca="1" si="1546"/>
        <v>0.87988081722195344</v>
      </c>
      <c r="L7903" s="15">
        <f t="shared" ca="1" si="1547"/>
        <v>7.8112024724479895E-2</v>
      </c>
      <c r="M7903" s="15">
        <f t="shared" ca="1" si="1548"/>
        <v>2.1271089632877481E-3</v>
      </c>
      <c r="N7903" s="15">
        <f t="shared" ca="1" si="1549"/>
        <v>1.6262118602786039E-2</v>
      </c>
      <c r="O7903" s="15">
        <f t="shared" ca="1" si="1550"/>
        <v>1.0896464281276281</v>
      </c>
      <c r="P7903" s="6"/>
      <c r="Q7903" s="15">
        <f t="shared" ca="1" si="1551"/>
        <v>2.0660284976401351</v>
      </c>
      <c r="R7903" s="87">
        <f t="shared" ca="1" si="1554"/>
        <v>1.5835008238864747</v>
      </c>
      <c r="Y7903" s="6"/>
      <c r="Z7903" s="6"/>
      <c r="AA7903" s="6"/>
      <c r="AB7903" s="6"/>
      <c r="AE7903" s="41">
        <f t="shared" ca="1" si="1553"/>
        <v>1.1380371826444116</v>
      </c>
      <c r="AF7903" s="36">
        <f t="shared" ca="1" si="1555"/>
        <v>0.51650712441003377</v>
      </c>
    </row>
    <row r="7904" spans="2:32" x14ac:dyDescent="0.25">
      <c r="B7904" s="3">
        <f t="shared" si="1556"/>
        <v>7898</v>
      </c>
      <c r="C7904" s="15">
        <f t="shared" ca="1" si="1557"/>
        <v>-0.65373536796964915</v>
      </c>
      <c r="D7904" s="15">
        <f t="shared" ca="1" si="1557"/>
        <v>-3.2293021771551054</v>
      </c>
      <c r="E7904" s="15">
        <f t="shared" ca="1" si="1557"/>
        <v>-5.3690434074461129</v>
      </c>
      <c r="F7904" s="15">
        <f t="shared" ca="1" si="1557"/>
        <v>4.0172001628788117</v>
      </c>
      <c r="G7904" s="15">
        <f t="shared" ca="1" si="1557"/>
        <v>-3.765220989028065</v>
      </c>
      <c r="H7904" s="6"/>
      <c r="I7904" s="15">
        <f t="shared" ca="1" si="1552"/>
        <v>-1.8000203557440244</v>
      </c>
      <c r="J7904" s="6"/>
      <c r="K7904" s="15">
        <f t="shared" ca="1" si="1546"/>
        <v>5.2558770927875989E-2</v>
      </c>
      <c r="L7904" s="15">
        <f t="shared" ca="1" si="1547"/>
        <v>8.1713861000647078E-2</v>
      </c>
      <c r="M7904" s="15">
        <f t="shared" ca="1" si="1548"/>
        <v>0.50951702174323543</v>
      </c>
      <c r="N7904" s="15">
        <f t="shared" ca="1" si="1549"/>
        <v>1.3536021824914617</v>
      </c>
      <c r="O7904" s="15">
        <f t="shared" ca="1" si="1550"/>
        <v>0.15448054116239976</v>
      </c>
      <c r="P7904" s="6"/>
      <c r="Q7904" s="15">
        <f t="shared" ca="1" si="1551"/>
        <v>2.1518723773256201</v>
      </c>
      <c r="R7904" s="87">
        <f t="shared" ca="1" si="1554"/>
        <v>-2.3169820067651701</v>
      </c>
      <c r="Y7904" s="6"/>
      <c r="Z7904" s="6"/>
      <c r="AA7904" s="6"/>
      <c r="AB7904" s="6"/>
      <c r="AE7904" s="41">
        <f t="shared" ca="1" si="1553"/>
        <v>-1.6994207662653142</v>
      </c>
      <c r="AF7904" s="36">
        <f t="shared" ca="1" si="1555"/>
        <v>0.53796809433140502</v>
      </c>
    </row>
    <row r="7905" spans="2:32" x14ac:dyDescent="0.25">
      <c r="B7905" s="3">
        <f t="shared" si="1556"/>
        <v>7899</v>
      </c>
      <c r="C7905" s="15">
        <f t="shared" ca="1" si="1557"/>
        <v>2.6399618990630849</v>
      </c>
      <c r="D7905" s="15">
        <f t="shared" ca="1" si="1557"/>
        <v>1.0114855486055212</v>
      </c>
      <c r="E7905" s="15">
        <f t="shared" ca="1" si="1557"/>
        <v>1.0555877825280429</v>
      </c>
      <c r="F7905" s="15">
        <f t="shared" ca="1" si="1557"/>
        <v>9.995137278685668</v>
      </c>
      <c r="G7905" s="15">
        <f t="shared" ca="1" si="1557"/>
        <v>-3.0918787159627037E-2</v>
      </c>
      <c r="H7905" s="6"/>
      <c r="I7905" s="15">
        <f t="shared" ca="1" si="1552"/>
        <v>2.9342507443445376</v>
      </c>
      <c r="J7905" s="6"/>
      <c r="K7905" s="15">
        <f t="shared" ca="1" si="1546"/>
        <v>3.4642369782836328E-3</v>
      </c>
      <c r="L7905" s="15">
        <f t="shared" ca="1" si="1547"/>
        <v>0.1478810399178119</v>
      </c>
      <c r="M7905" s="15">
        <f t="shared" ca="1" si="1548"/>
        <v>0.14117498096404496</v>
      </c>
      <c r="N7905" s="15">
        <f t="shared" ca="1" si="1549"/>
        <v>1.9942447460335961</v>
      </c>
      <c r="O7905" s="15">
        <f t="shared" ca="1" si="1550"/>
        <v>0.35168921402242515</v>
      </c>
      <c r="P7905" s="6"/>
      <c r="Q7905" s="15">
        <f t="shared" ca="1" si="1551"/>
        <v>2.6384542179161619</v>
      </c>
      <c r="R7905" s="87">
        <f t="shared" ca="1" si="1554"/>
        <v>0.51443873857506428</v>
      </c>
      <c r="Y7905" s="6"/>
      <c r="Z7905" s="6"/>
      <c r="AA7905" s="6"/>
      <c r="AB7905" s="6"/>
      <c r="AE7905" s="41">
        <f t="shared" ca="1" si="1553"/>
        <v>0.41780963447683261</v>
      </c>
      <c r="AF7905" s="36">
        <f t="shared" ca="1" si="1555"/>
        <v>0.65961355447904046</v>
      </c>
    </row>
    <row r="7906" spans="2:32" x14ac:dyDescent="0.25">
      <c r="B7906" s="3">
        <f t="shared" si="1556"/>
        <v>7900</v>
      </c>
      <c r="C7906" s="15">
        <f t="shared" ca="1" si="1557"/>
        <v>11.448835982768744</v>
      </c>
      <c r="D7906" s="15">
        <f t="shared" ca="1" si="1557"/>
        <v>1.3603530519918055</v>
      </c>
      <c r="E7906" s="15">
        <f t="shared" ca="1" si="1557"/>
        <v>-4.0544657095374017</v>
      </c>
      <c r="F7906" s="15">
        <f t="shared" ca="1" si="1557"/>
        <v>5.010745203842677</v>
      </c>
      <c r="G7906" s="15">
        <f t="shared" ca="1" si="1557"/>
        <v>2.0616238550380532</v>
      </c>
      <c r="H7906" s="6"/>
      <c r="I7906" s="15">
        <f t="shared" ca="1" si="1552"/>
        <v>3.1654184768207756</v>
      </c>
      <c r="J7906" s="6"/>
      <c r="K7906" s="15">
        <f t="shared" ca="1" si="1546"/>
        <v>2.7446002231138098</v>
      </c>
      <c r="L7906" s="15">
        <f t="shared" ca="1" si="1547"/>
        <v>0.13033044751651962</v>
      </c>
      <c r="M7906" s="15">
        <f t="shared" ca="1" si="1548"/>
        <v>2.0850691065769955</v>
      </c>
      <c r="N7906" s="15">
        <f t="shared" ca="1" si="1549"/>
        <v>0.13620922917845454</v>
      </c>
      <c r="O7906" s="15">
        <f t="shared" ca="1" si="1550"/>
        <v>4.8734502683058532E-2</v>
      </c>
      <c r="P7906" s="6"/>
      <c r="Q7906" s="15">
        <f t="shared" ca="1" si="1551"/>
        <v>5.1449435090688382</v>
      </c>
      <c r="R7906" s="87">
        <f t="shared" ca="1" si="1554"/>
        <v>0.45955403894939445</v>
      </c>
      <c r="Y7906" s="6"/>
      <c r="Z7906" s="6"/>
      <c r="AA7906" s="6"/>
      <c r="AB7906" s="6"/>
      <c r="AE7906" s="41">
        <f t="shared" ca="1" si="1553"/>
        <v>0.52119098728110347</v>
      </c>
      <c r="AF7906" s="36">
        <f t="shared" ca="1" si="1555"/>
        <v>1.2862358772672096</v>
      </c>
    </row>
    <row r="7907" spans="2:32" x14ac:dyDescent="0.25">
      <c r="B7907" s="3">
        <f t="shared" si="1556"/>
        <v>7901</v>
      </c>
      <c r="C7907" s="15">
        <f t="shared" ca="1" si="1557"/>
        <v>6.7430285263657579</v>
      </c>
      <c r="D7907" s="15">
        <f t="shared" ca="1" si="1557"/>
        <v>10.942605878871813</v>
      </c>
      <c r="E7907" s="15">
        <f t="shared" ca="1" si="1557"/>
        <v>-3.5808260625374304</v>
      </c>
      <c r="F7907" s="15">
        <f t="shared" ca="1" si="1557"/>
        <v>-3.3913173200984694</v>
      </c>
      <c r="G7907" s="15">
        <f t="shared" ca="1" si="1557"/>
        <v>-2.1656318288440168</v>
      </c>
      <c r="H7907" s="6"/>
      <c r="I7907" s="15">
        <f t="shared" ca="1" si="1552"/>
        <v>1.7095718387515313</v>
      </c>
      <c r="J7907" s="6"/>
      <c r="K7907" s="15">
        <f t="shared" ca="1" si="1546"/>
        <v>1.0134274490435351</v>
      </c>
      <c r="L7907" s="15">
        <f t="shared" ca="1" si="1547"/>
        <v>3.4099567034407947</v>
      </c>
      <c r="M7907" s="15">
        <f t="shared" ca="1" si="1548"/>
        <v>1.1195323981585064</v>
      </c>
      <c r="N7907" s="15">
        <f t="shared" ca="1" si="1549"/>
        <v>1.0407628084349385</v>
      </c>
      <c r="O7907" s="15">
        <f t="shared" ca="1" si="1550"/>
        <v>0.60068813861383952</v>
      </c>
      <c r="P7907" s="6"/>
      <c r="Q7907" s="15">
        <f t="shared" ca="1" si="1551"/>
        <v>7.1843674976916141</v>
      </c>
      <c r="R7907" s="87">
        <f t="shared" ca="1" si="1554"/>
        <v>-9.6914653873737239E-2</v>
      </c>
      <c r="Y7907" s="6"/>
      <c r="Z7907" s="6"/>
      <c r="AA7907" s="6"/>
      <c r="AB7907" s="6"/>
      <c r="AE7907" s="41">
        <f t="shared" ca="1" si="1553"/>
        <v>-0.12988342222636923</v>
      </c>
      <c r="AF7907" s="36">
        <f t="shared" ca="1" si="1555"/>
        <v>1.7960918744229035</v>
      </c>
    </row>
    <row r="7908" spans="2:32" x14ac:dyDescent="0.25">
      <c r="B7908" s="3">
        <f t="shared" si="1556"/>
        <v>7902</v>
      </c>
      <c r="C7908" s="15">
        <f t="shared" ca="1" si="1557"/>
        <v>4.0353901091802928</v>
      </c>
      <c r="D7908" s="15">
        <f t="shared" ca="1" si="1557"/>
        <v>-7.4838333754665687</v>
      </c>
      <c r="E7908" s="15">
        <f t="shared" ca="1" si="1557"/>
        <v>-0.49100709442057511</v>
      </c>
      <c r="F7908" s="15">
        <f t="shared" ca="1" si="1557"/>
        <v>-5.4660750811829519</v>
      </c>
      <c r="G7908" s="15">
        <f t="shared" ca="1" si="1557"/>
        <v>-3.2738847675011815</v>
      </c>
      <c r="H7908" s="6"/>
      <c r="I7908" s="15">
        <f t="shared" ca="1" si="1552"/>
        <v>-2.5358820418781969</v>
      </c>
      <c r="J7908" s="6"/>
      <c r="K7908" s="15">
        <f t="shared" ca="1" si="1546"/>
        <v>1.7272647073310745</v>
      </c>
      <c r="L7908" s="15">
        <f t="shared" ca="1" si="1547"/>
        <v>0.97928889598235791</v>
      </c>
      <c r="M7908" s="15">
        <f t="shared" ca="1" si="1548"/>
        <v>0.16726054202959245</v>
      </c>
      <c r="N7908" s="15">
        <f t="shared" ca="1" si="1549"/>
        <v>0.34344124990360148</v>
      </c>
      <c r="O7908" s="15">
        <f t="shared" ca="1" si="1550"/>
        <v>2.1785920921078169E-2</v>
      </c>
      <c r="P7908" s="6"/>
      <c r="Q7908" s="15">
        <f t="shared" ca="1" si="1551"/>
        <v>3.2390413161677043</v>
      </c>
      <c r="R7908" s="87">
        <f t="shared" ca="1" si="1554"/>
        <v>-2.2542314344818646</v>
      </c>
      <c r="Y7908" s="6"/>
      <c r="Z7908" s="6"/>
      <c r="AA7908" s="6"/>
      <c r="AB7908" s="6"/>
      <c r="AE7908" s="41">
        <f t="shared" ca="1" si="1553"/>
        <v>-2.0285081167120391</v>
      </c>
      <c r="AF7908" s="36">
        <f t="shared" ca="1" si="1555"/>
        <v>0.80976032904192607</v>
      </c>
    </row>
    <row r="7909" spans="2:32" x14ac:dyDescent="0.25">
      <c r="B7909" s="3">
        <f t="shared" si="1556"/>
        <v>7903</v>
      </c>
      <c r="C7909" s="15">
        <f t="shared" ca="1" si="1557"/>
        <v>3.9156424386515902</v>
      </c>
      <c r="D7909" s="15">
        <f t="shared" ca="1" si="1557"/>
        <v>-5.703513057082346</v>
      </c>
      <c r="E7909" s="15">
        <f t="shared" ca="1" si="1557"/>
        <v>2.4185395671666887E-2</v>
      </c>
      <c r="F7909" s="15">
        <f t="shared" ca="1" si="1557"/>
        <v>2.6956456900568697</v>
      </c>
      <c r="G7909" s="15">
        <f t="shared" ca="1" si="1557"/>
        <v>2.4232271035239634</v>
      </c>
      <c r="H7909" s="6"/>
      <c r="I7909" s="15">
        <f t="shared" ca="1" si="1552"/>
        <v>0.67103751416434887</v>
      </c>
      <c r="J7909" s="6"/>
      <c r="K7909" s="15">
        <f t="shared" ca="1" si="1546"/>
        <v>0.42109844464027418</v>
      </c>
      <c r="L7909" s="15">
        <f t="shared" ca="1" si="1547"/>
        <v>1.6253957994152624</v>
      </c>
      <c r="M7909" s="15">
        <f t="shared" ca="1" si="1548"/>
        <v>1.6736706527938832E-2</v>
      </c>
      <c r="N7909" s="15">
        <f t="shared" ca="1" si="1549"/>
        <v>0.16396153063563362</v>
      </c>
      <c r="O7909" s="15">
        <f t="shared" ca="1" si="1550"/>
        <v>0.12280673428240858</v>
      </c>
      <c r="P7909" s="6"/>
      <c r="Q7909" s="15">
        <f t="shared" ca="1" si="1551"/>
        <v>2.3499992155015175</v>
      </c>
      <c r="R7909" s="87">
        <f t="shared" ca="1" si="1554"/>
        <v>-0.77539653621474303</v>
      </c>
      <c r="Y7909" s="6"/>
      <c r="Z7909" s="6"/>
      <c r="AA7909" s="6"/>
      <c r="AB7909" s="6"/>
      <c r="AE7909" s="41">
        <f t="shared" ca="1" si="1553"/>
        <v>-0.5943300915751234</v>
      </c>
      <c r="AF7909" s="36">
        <f t="shared" ca="1" si="1555"/>
        <v>0.58749980387537937</v>
      </c>
    </row>
    <row r="7910" spans="2:32" x14ac:dyDescent="0.25">
      <c r="B7910" s="3">
        <f t="shared" si="1556"/>
        <v>7904</v>
      </c>
      <c r="C7910" s="15">
        <f t="shared" ca="1" si="1557"/>
        <v>7.6608026579290787</v>
      </c>
      <c r="D7910" s="15">
        <f t="shared" ca="1" si="1557"/>
        <v>2.9638702869069227</v>
      </c>
      <c r="E7910" s="15">
        <f t="shared" ca="1" si="1557"/>
        <v>3.3292673764770901</v>
      </c>
      <c r="F7910" s="15">
        <f t="shared" ca="1" si="1557"/>
        <v>2.0099997693241347</v>
      </c>
      <c r="G7910" s="15">
        <f t="shared" ca="1" si="1557"/>
        <v>10.049533293305531</v>
      </c>
      <c r="H7910" s="6"/>
      <c r="I7910" s="15">
        <f t="shared" ca="1" si="1552"/>
        <v>5.2026946767885516</v>
      </c>
      <c r="J7910" s="6"/>
      <c r="K7910" s="15">
        <f t="shared" ca="1" si="1546"/>
        <v>0.24169179387787032</v>
      </c>
      <c r="L7910" s="15">
        <f t="shared" ca="1" si="1547"/>
        <v>0.20049338594915395</v>
      </c>
      <c r="M7910" s="15">
        <f t="shared" ca="1" si="1548"/>
        <v>0.14038919398209165</v>
      </c>
      <c r="N7910" s="15">
        <f t="shared" ca="1" si="1549"/>
        <v>0.40773203088596882</v>
      </c>
      <c r="O7910" s="15">
        <f t="shared" ca="1" si="1550"/>
        <v>0.93967378298240922</v>
      </c>
      <c r="P7910" s="6"/>
      <c r="Q7910" s="15">
        <f t="shared" ca="1" si="1551"/>
        <v>1.929980187677494</v>
      </c>
      <c r="R7910" s="87">
        <f t="shared" ca="1" si="1554"/>
        <v>2.0619783738332833</v>
      </c>
      <c r="Y7910" s="6"/>
      <c r="Z7910" s="6"/>
      <c r="AA7910" s="6"/>
      <c r="AB7910" s="6"/>
      <c r="AE7910" s="41">
        <f t="shared" ca="1" si="1553"/>
        <v>1.4322886016951837</v>
      </c>
      <c r="AF7910" s="36">
        <f t="shared" ca="1" si="1555"/>
        <v>0.4824950469193735</v>
      </c>
    </row>
    <row r="7911" spans="2:32" x14ac:dyDescent="0.25">
      <c r="B7911" s="3">
        <f t="shared" si="1556"/>
        <v>7905</v>
      </c>
      <c r="C7911" s="15">
        <f t="shared" ca="1" si="1557"/>
        <v>2.7517449835621086</v>
      </c>
      <c r="D7911" s="15">
        <f t="shared" ca="1" si="1557"/>
        <v>-1.1819393999273378</v>
      </c>
      <c r="E7911" s="15">
        <f t="shared" ca="1" si="1557"/>
        <v>4.083854094574054</v>
      </c>
      <c r="F7911" s="15">
        <f t="shared" ca="1" si="1557"/>
        <v>1.4430446581088574</v>
      </c>
      <c r="G7911" s="15">
        <f t="shared" ca="1" si="1557"/>
        <v>-2.9399181897380355</v>
      </c>
      <c r="H7911" s="6"/>
      <c r="I7911" s="15">
        <f t="shared" ca="1" si="1552"/>
        <v>0.83135722931592948</v>
      </c>
      <c r="J7911" s="6"/>
      <c r="K7911" s="15">
        <f t="shared" ca="1" si="1546"/>
        <v>0.14751556506634733</v>
      </c>
      <c r="L7911" s="15">
        <f t="shared" ca="1" si="1547"/>
        <v>0.16213453269289207</v>
      </c>
      <c r="M7911" s="15">
        <f t="shared" ca="1" si="1548"/>
        <v>0.42314943434055702</v>
      </c>
      <c r="N7911" s="15">
        <f t="shared" ca="1" si="1549"/>
        <v>1.4966460421732129E-2</v>
      </c>
      <c r="O7911" s="15">
        <f t="shared" ca="1" si="1550"/>
        <v>0.56890073145442632</v>
      </c>
      <c r="P7911" s="6"/>
      <c r="Q7911" s="15">
        <f t="shared" ca="1" si="1551"/>
        <v>1.3166667239759549</v>
      </c>
      <c r="R7911" s="87">
        <f t="shared" ca="1" si="1554"/>
        <v>-0.91093804461699412</v>
      </c>
      <c r="Y7911" s="6"/>
      <c r="Z7911" s="6"/>
      <c r="AA7911" s="6"/>
      <c r="AB7911" s="6"/>
      <c r="AE7911" s="41">
        <f t="shared" ca="1" si="1553"/>
        <v>-0.52263293533265598</v>
      </c>
      <c r="AF7911" s="36">
        <f t="shared" ca="1" si="1555"/>
        <v>0.32916668099398871</v>
      </c>
    </row>
    <row r="7912" spans="2:32" x14ac:dyDescent="0.25">
      <c r="B7912" s="3">
        <f t="shared" si="1556"/>
        <v>7906</v>
      </c>
      <c r="C7912" s="15">
        <f t="shared" ca="1" si="1557"/>
        <v>3.0392228650518205</v>
      </c>
      <c r="D7912" s="15">
        <f t="shared" ca="1" si="1557"/>
        <v>2.3660153707893672</v>
      </c>
      <c r="E7912" s="15">
        <f t="shared" ca="1" si="1557"/>
        <v>1.190295282454755</v>
      </c>
      <c r="F7912" s="15">
        <f t="shared" ca="1" si="1557"/>
        <v>5.4597628443079209</v>
      </c>
      <c r="G7912" s="15">
        <f t="shared" ca="1" si="1557"/>
        <v>0.62538424987799179</v>
      </c>
      <c r="H7912" s="6"/>
      <c r="I7912" s="15">
        <f t="shared" ca="1" si="1552"/>
        <v>2.5361361224963712</v>
      </c>
      <c r="J7912" s="6"/>
      <c r="K7912" s="15">
        <f t="shared" ca="1" si="1546"/>
        <v>1.0123850821402117E-2</v>
      </c>
      <c r="L7912" s="15">
        <f t="shared" ca="1" si="1547"/>
        <v>1.1576428064542447E-3</v>
      </c>
      <c r="M7912" s="15">
        <f t="shared" ca="1" si="1548"/>
        <v>7.2451502668956919E-2</v>
      </c>
      <c r="N7912" s="15">
        <f t="shared" ca="1" si="1549"/>
        <v>0.34190372833962196</v>
      </c>
      <c r="O7912" s="15">
        <f t="shared" ca="1" si="1550"/>
        <v>0.14603890874858574</v>
      </c>
      <c r="P7912" s="6"/>
      <c r="Q7912" s="15">
        <f t="shared" ca="1" si="1551"/>
        <v>0.57167563338502092</v>
      </c>
      <c r="R7912" s="87">
        <f t="shared" ca="1" si="1554"/>
        <v>0.63422772302533814</v>
      </c>
      <c r="Y7912" s="6"/>
      <c r="Z7912" s="6"/>
      <c r="AA7912" s="6"/>
      <c r="AB7912" s="6"/>
      <c r="AE7912" s="41">
        <f t="shared" ca="1" si="1553"/>
        <v>0.23976736301900806</v>
      </c>
      <c r="AF7912" s="36">
        <f t="shared" ca="1" si="1555"/>
        <v>0.14291890834625523</v>
      </c>
    </row>
    <row r="7913" spans="2:32" x14ac:dyDescent="0.25">
      <c r="B7913" s="3">
        <f t="shared" si="1556"/>
        <v>7907</v>
      </c>
      <c r="C7913" s="15">
        <f t="shared" ca="1" si="1557"/>
        <v>-0.46727362610441103</v>
      </c>
      <c r="D7913" s="15">
        <f t="shared" ca="1" si="1557"/>
        <v>5.9575252158146075E-3</v>
      </c>
      <c r="E7913" s="15">
        <f t="shared" ca="1" si="1557"/>
        <v>-6.1627830022366616</v>
      </c>
      <c r="F7913" s="15">
        <f t="shared" ca="1" si="1557"/>
        <v>10.325036860707426</v>
      </c>
      <c r="G7913" s="15">
        <f t="shared" ca="1" si="1557"/>
        <v>-1.5472223076600029</v>
      </c>
      <c r="H7913" s="6"/>
      <c r="I7913" s="15">
        <f t="shared" ca="1" si="1552"/>
        <v>0.43074308998443306</v>
      </c>
      <c r="J7913" s="6"/>
      <c r="K7913" s="15">
        <f t="shared" ca="1" si="1546"/>
        <v>3.225736089499967E-2</v>
      </c>
      <c r="L7913" s="15">
        <f t="shared" ca="1" si="1547"/>
        <v>7.2177110414317651E-3</v>
      </c>
      <c r="M7913" s="15">
        <f t="shared" ca="1" si="1548"/>
        <v>1.7389834531520152</v>
      </c>
      <c r="N7913" s="15">
        <f t="shared" ca="1" si="1549"/>
        <v>3.9158819688547126</v>
      </c>
      <c r="O7913" s="15">
        <f t="shared" ca="1" si="1550"/>
        <v>0.15649388457114849</v>
      </c>
      <c r="P7913" s="6"/>
      <c r="Q7913" s="15">
        <f t="shared" ca="1" si="1551"/>
        <v>5.8508343785143069</v>
      </c>
      <c r="R7913" s="87">
        <f t="shared" ca="1" si="1554"/>
        <v>-0.58027003047363901</v>
      </c>
      <c r="Y7913" s="6"/>
      <c r="Z7913" s="6"/>
      <c r="AA7913" s="6"/>
      <c r="AB7913" s="6"/>
      <c r="AE7913" s="41">
        <f t="shared" ca="1" si="1553"/>
        <v>-0.70179302499121554</v>
      </c>
      <c r="AF7913" s="36">
        <f t="shared" ca="1" si="1555"/>
        <v>1.4627085946285767</v>
      </c>
    </row>
    <row r="7914" spans="2:32" x14ac:dyDescent="0.25">
      <c r="B7914" s="3">
        <f t="shared" si="1556"/>
        <v>7908</v>
      </c>
      <c r="C7914" s="15">
        <f t="shared" ca="1" si="1557"/>
        <v>2.0589712885230345</v>
      </c>
      <c r="D7914" s="15">
        <f t="shared" ca="1" si="1557"/>
        <v>-1.6219216951897657</v>
      </c>
      <c r="E7914" s="15">
        <f t="shared" ca="1" si="1557"/>
        <v>10.74029095982096</v>
      </c>
      <c r="F7914" s="15">
        <f t="shared" ca="1" si="1557"/>
        <v>-5.5574640923229595</v>
      </c>
      <c r="G7914" s="15">
        <f t="shared" ca="1" si="1557"/>
        <v>3.6303576361175232</v>
      </c>
      <c r="H7914" s="6"/>
      <c r="I7914" s="15">
        <f t="shared" ca="1" si="1552"/>
        <v>1.8500468193897586</v>
      </c>
      <c r="J7914" s="6"/>
      <c r="K7914" s="15">
        <f t="shared" ca="1" si="1546"/>
        <v>1.7459773521048461E-3</v>
      </c>
      <c r="L7914" s="15">
        <f t="shared" ca="1" si="1547"/>
        <v>0.48218261464926193</v>
      </c>
      <c r="M7914" s="15">
        <f t="shared" ca="1" si="1548"/>
        <v>3.1614576350588526</v>
      </c>
      <c r="N7914" s="15">
        <f t="shared" ca="1" si="1549"/>
        <v>2.1948487162857195</v>
      </c>
      <c r="O7914" s="15">
        <f t="shared" ca="1" si="1550"/>
        <v>0.12678026416631519</v>
      </c>
      <c r="P7914" s="6"/>
      <c r="Q7914" s="15">
        <f t="shared" ca="1" si="1551"/>
        <v>5.9670152075122544</v>
      </c>
      <c r="R7914" s="87">
        <f t="shared" ca="1" si="1554"/>
        <v>-5.4906290438168859E-2</v>
      </c>
      <c r="Y7914" s="6"/>
      <c r="Z7914" s="6"/>
      <c r="AA7914" s="6"/>
      <c r="AB7914" s="6"/>
      <c r="AE7914" s="41">
        <f t="shared" ca="1" si="1553"/>
        <v>-6.7061101057360642E-2</v>
      </c>
      <c r="AF7914" s="36">
        <f t="shared" ca="1" si="1555"/>
        <v>1.4917538018780636</v>
      </c>
    </row>
    <row r="7915" spans="2:32" x14ac:dyDescent="0.25">
      <c r="B7915" s="3">
        <f t="shared" si="1556"/>
        <v>7909</v>
      </c>
      <c r="C7915" s="15">
        <f t="shared" ca="1" si="1557"/>
        <v>7.0656245270210167</v>
      </c>
      <c r="D7915" s="15">
        <f t="shared" ca="1" si="1557"/>
        <v>-4.0956188680598817</v>
      </c>
      <c r="E7915" s="15">
        <f t="shared" ca="1" si="1557"/>
        <v>-6.7116821479325868</v>
      </c>
      <c r="F7915" s="15">
        <f t="shared" ca="1" si="1557"/>
        <v>-0.71778499799846252</v>
      </c>
      <c r="G7915" s="15">
        <f t="shared" ca="1" si="1557"/>
        <v>14.764757142798285</v>
      </c>
      <c r="H7915" s="6"/>
      <c r="I7915" s="15">
        <f t="shared" ca="1" si="1552"/>
        <v>2.0610591311656741</v>
      </c>
      <c r="J7915" s="6"/>
      <c r="K7915" s="15">
        <f t="shared" ca="1" si="1546"/>
        <v>1.0018269920557097</v>
      </c>
      <c r="L7915" s="15">
        <f t="shared" ca="1" si="1547"/>
        <v>1.5161873594459199</v>
      </c>
      <c r="M7915" s="15">
        <f t="shared" ca="1" si="1548"/>
        <v>3.0784395819997834</v>
      </c>
      <c r="N7915" s="15">
        <f t="shared" ca="1" si="1549"/>
        <v>0.30887898776759948</v>
      </c>
      <c r="O7915" s="15">
        <f t="shared" ca="1" si="1550"/>
        <v>6.4553577268303348</v>
      </c>
      <c r="P7915" s="6"/>
      <c r="Q7915" s="15">
        <f t="shared" ca="1" si="1551"/>
        <v>12.360690648099347</v>
      </c>
      <c r="R7915" s="87">
        <f t="shared" ca="1" si="1554"/>
        <v>1.5533676092882748E-2</v>
      </c>
      <c r="Y7915" s="6"/>
      <c r="Z7915" s="6"/>
      <c r="AA7915" s="6"/>
      <c r="AB7915" s="6"/>
      <c r="AE7915" s="41">
        <f t="shared" ca="1" si="1553"/>
        <v>2.7306473586704641E-2</v>
      </c>
      <c r="AF7915" s="36">
        <f t="shared" ca="1" si="1555"/>
        <v>3.0901726620248366</v>
      </c>
    </row>
    <row r="7916" spans="2:32" x14ac:dyDescent="0.25">
      <c r="B7916" s="3">
        <f t="shared" si="1556"/>
        <v>7910</v>
      </c>
      <c r="C7916" s="15">
        <f t="shared" ca="1" si="1557"/>
        <v>10.240459741825495</v>
      </c>
      <c r="D7916" s="15">
        <f t="shared" ca="1" si="1557"/>
        <v>4.9445449316778411</v>
      </c>
      <c r="E7916" s="15">
        <f t="shared" ca="1" si="1557"/>
        <v>10.26579025515808</v>
      </c>
      <c r="F7916" s="15">
        <f t="shared" ca="1" si="1557"/>
        <v>1.9292713148107761</v>
      </c>
      <c r="G7916" s="15">
        <f t="shared" ca="1" si="1557"/>
        <v>3.1004006531765511</v>
      </c>
      <c r="H7916" s="6"/>
      <c r="I7916" s="15">
        <f t="shared" ca="1" si="1552"/>
        <v>6.0960933793297487</v>
      </c>
      <c r="J7916" s="6"/>
      <c r="K7916" s="15">
        <f t="shared" ca="1" si="1546"/>
        <v>0.68703090186344884</v>
      </c>
      <c r="L7916" s="15">
        <f t="shared" ca="1" si="1547"/>
        <v>5.3042553091580721E-2</v>
      </c>
      <c r="M7916" s="15">
        <f t="shared" ca="1" si="1548"/>
        <v>0.69545488145170187</v>
      </c>
      <c r="N7916" s="15">
        <f t="shared" ca="1" si="1549"/>
        <v>0.69449624469448623</v>
      </c>
      <c r="O7916" s="15">
        <f t="shared" ca="1" si="1550"/>
        <v>0.35896699638108703</v>
      </c>
      <c r="P7916" s="6"/>
      <c r="Q7916" s="15">
        <f t="shared" ca="1" si="1551"/>
        <v>2.4889915774823046</v>
      </c>
      <c r="R7916" s="87">
        <f t="shared" ca="1" si="1554"/>
        <v>2.3222187577754716</v>
      </c>
      <c r="Y7916" s="6"/>
      <c r="Z7916" s="6"/>
      <c r="AA7916" s="6"/>
      <c r="AB7916" s="6"/>
      <c r="AE7916" s="41">
        <f t="shared" ca="1" si="1553"/>
        <v>1.8318286476736299</v>
      </c>
      <c r="AF7916" s="36">
        <f t="shared" ca="1" si="1555"/>
        <v>0.62224789437057615</v>
      </c>
    </row>
    <row r="7917" spans="2:32" x14ac:dyDescent="0.25">
      <c r="B7917" s="3">
        <f t="shared" si="1556"/>
        <v>7911</v>
      </c>
      <c r="C7917" s="15">
        <f t="shared" ca="1" si="1557"/>
        <v>-3.0050020844479848</v>
      </c>
      <c r="D7917" s="15">
        <f t="shared" ca="1" si="1557"/>
        <v>8.6378519792140374</v>
      </c>
      <c r="E7917" s="15">
        <f t="shared" ca="1" si="1557"/>
        <v>3.4427324206688148</v>
      </c>
      <c r="F7917" s="15">
        <f t="shared" ca="1" si="1557"/>
        <v>2.0574644450683151</v>
      </c>
      <c r="G7917" s="15">
        <f t="shared" ca="1" si="1557"/>
        <v>2.2993697187236037</v>
      </c>
      <c r="H7917" s="6"/>
      <c r="I7917" s="15">
        <f t="shared" ca="1" si="1552"/>
        <v>2.6864832958453575</v>
      </c>
      <c r="J7917" s="6"/>
      <c r="K7917" s="15">
        <f t="shared" ca="1" si="1546"/>
        <v>1.2957202333637139</v>
      </c>
      <c r="L7917" s="15">
        <f t="shared" ca="1" si="1547"/>
        <v>1.4167515682152581</v>
      </c>
      <c r="M7917" s="15">
        <f t="shared" ca="1" si="1548"/>
        <v>2.2876509551849809E-2</v>
      </c>
      <c r="N7917" s="15">
        <f t="shared" ca="1" si="1549"/>
        <v>1.5826588585314851E-2</v>
      </c>
      <c r="O7917" s="15">
        <f t="shared" ca="1" si="1550"/>
        <v>5.9942768636799997E-3</v>
      </c>
      <c r="P7917" s="6"/>
      <c r="Q7917" s="15">
        <f t="shared" ca="1" si="1551"/>
        <v>2.7571691765798163</v>
      </c>
      <c r="R7917" s="87">
        <f t="shared" ca="1" si="1554"/>
        <v>0.36977986552882408</v>
      </c>
      <c r="Y7917" s="6"/>
      <c r="Z7917" s="6"/>
      <c r="AA7917" s="6"/>
      <c r="AB7917" s="6"/>
      <c r="AE7917" s="41">
        <f t="shared" ca="1" si="1553"/>
        <v>0.30700466298566365</v>
      </c>
      <c r="AF7917" s="36">
        <f t="shared" ca="1" si="1555"/>
        <v>0.68929229414495408</v>
      </c>
    </row>
    <row r="7918" spans="2:32" x14ac:dyDescent="0.25">
      <c r="B7918" s="3">
        <f t="shared" si="1556"/>
        <v>7912</v>
      </c>
      <c r="C7918" s="15">
        <f t="shared" ca="1" si="1557"/>
        <v>-6.9771628479760643</v>
      </c>
      <c r="D7918" s="15">
        <f t="shared" ca="1" si="1557"/>
        <v>5.6157285153673424</v>
      </c>
      <c r="E7918" s="15">
        <f t="shared" ca="1" si="1557"/>
        <v>-0.8959329917145924</v>
      </c>
      <c r="F7918" s="15">
        <f t="shared" ca="1" si="1557"/>
        <v>-5.6378413738786577</v>
      </c>
      <c r="G7918" s="15">
        <f t="shared" ca="1" si="1557"/>
        <v>9.5206646466818032</v>
      </c>
      <c r="H7918" s="6"/>
      <c r="I7918" s="15">
        <f t="shared" ca="1" si="1552"/>
        <v>0.32509118969596623</v>
      </c>
      <c r="J7918" s="6"/>
      <c r="K7918" s="15">
        <f t="shared" ca="1" si="1546"/>
        <v>2.1329165612278986</v>
      </c>
      <c r="L7918" s="15">
        <f t="shared" ca="1" si="1547"/>
        <v>1.1196337324714871</v>
      </c>
      <c r="M7918" s="15">
        <f t="shared" ca="1" si="1548"/>
        <v>5.9636002063572995E-2</v>
      </c>
      <c r="N7918" s="15">
        <f t="shared" ca="1" si="1549"/>
        <v>1.4222625903095452</v>
      </c>
      <c r="O7918" s="15">
        <f t="shared" ca="1" si="1550"/>
        <v>3.3823428481128985</v>
      </c>
      <c r="P7918" s="6"/>
      <c r="Q7918" s="15">
        <f t="shared" ca="1" si="1551"/>
        <v>8.1167917341854032</v>
      </c>
      <c r="R7918" s="87">
        <f t="shared" ca="1" si="1554"/>
        <v>-0.52582830377616208</v>
      </c>
      <c r="Y7918" s="6"/>
      <c r="Z7918" s="6"/>
      <c r="AA7918" s="6"/>
      <c r="AB7918" s="6"/>
      <c r="AE7918" s="41">
        <f t="shared" ca="1" si="1553"/>
        <v>-0.74904199119062387</v>
      </c>
      <c r="AF7918" s="36">
        <f t="shared" ca="1" si="1555"/>
        <v>2.0291979335463508</v>
      </c>
    </row>
    <row r="7919" spans="2:32" x14ac:dyDescent="0.25">
      <c r="B7919" s="3">
        <f t="shared" si="1556"/>
        <v>7913</v>
      </c>
      <c r="C7919" s="15">
        <f t="shared" ca="1" si="1557"/>
        <v>1.6113922425571139</v>
      </c>
      <c r="D7919" s="15">
        <f t="shared" ca="1" si="1557"/>
        <v>-7.1424655049553767</v>
      </c>
      <c r="E7919" s="15">
        <f t="shared" ca="1" si="1557"/>
        <v>2.4417171707198957</v>
      </c>
      <c r="F7919" s="15">
        <f t="shared" ca="1" si="1557"/>
        <v>5.7054010137620015</v>
      </c>
      <c r="G7919" s="15">
        <f t="shared" ca="1" si="1557"/>
        <v>-5.681256504541798</v>
      </c>
      <c r="H7919" s="6"/>
      <c r="I7919" s="15">
        <f t="shared" ca="1" si="1552"/>
        <v>-0.61304231649163266</v>
      </c>
      <c r="J7919" s="6"/>
      <c r="K7919" s="15">
        <f t="shared" ref="K7919:K7982" ca="1" si="1558">((C7919-$I7919)/$B$2)^2</f>
        <v>0.19792436429961563</v>
      </c>
      <c r="L7919" s="15">
        <f t="shared" ref="L7919:L7982" ca="1" si="1559">((D7919-$I7919)/$B$2)^2</f>
        <v>1.7053346869619215</v>
      </c>
      <c r="M7919" s="15">
        <f t="shared" ref="M7919:M7982" ca="1" si="1560">((E7919-$I7919)/$B$2)^2</f>
        <v>0.37326222098835349</v>
      </c>
      <c r="N7919" s="15">
        <f t="shared" ref="N7919:N7982" ca="1" si="1561">((F7919-$I7919)/$B$2)^2</f>
        <v>1.5969090447050656</v>
      </c>
      <c r="O7919" s="15">
        <f t="shared" ref="O7919:O7982" ca="1" si="1562">((G7919-$I7919)/$B$2)^2</f>
        <v>1.0274718022381197</v>
      </c>
      <c r="P7919" s="6"/>
      <c r="Q7919" s="15">
        <f t="shared" ref="Q7919:Q7982" ca="1" si="1563">SUM(K7919:O7919)</f>
        <v>4.9009021191930753</v>
      </c>
      <c r="R7919" s="87">
        <f t="shared" ca="1" si="1554"/>
        <v>-1.0557313592667179</v>
      </c>
      <c r="Y7919" s="6"/>
      <c r="Z7919" s="6"/>
      <c r="AA7919" s="6"/>
      <c r="AB7919" s="6"/>
      <c r="AE7919" s="41">
        <f t="shared" ca="1" si="1553"/>
        <v>-1.168588049551762</v>
      </c>
      <c r="AF7919" s="36">
        <f t="shared" ca="1" si="1555"/>
        <v>1.2252255297982688</v>
      </c>
    </row>
    <row r="7920" spans="2:32" x14ac:dyDescent="0.25">
      <c r="B7920" s="3">
        <f t="shared" si="1556"/>
        <v>7914</v>
      </c>
      <c r="C7920" s="15">
        <f t="shared" ca="1" si="1557"/>
        <v>-1.5962437140408228</v>
      </c>
      <c r="D7920" s="15">
        <f t="shared" ca="1" si="1557"/>
        <v>-0.83055027478598742</v>
      </c>
      <c r="E7920" s="15">
        <f t="shared" ca="1" si="1557"/>
        <v>-2.4961316924526997</v>
      </c>
      <c r="F7920" s="15">
        <f t="shared" ca="1" si="1557"/>
        <v>6.4075410512011377</v>
      </c>
      <c r="G7920" s="15">
        <f t="shared" ca="1" si="1557"/>
        <v>9.0255537217049167</v>
      </c>
      <c r="H7920" s="6"/>
      <c r="I7920" s="15">
        <f t="shared" ca="1" si="1552"/>
        <v>2.1020338183253089</v>
      </c>
      <c r="J7920" s="6"/>
      <c r="K7920" s="15">
        <f t="shared" ca="1" si="1558"/>
        <v>0.54709026825616491</v>
      </c>
      <c r="L7920" s="15">
        <f t="shared" ca="1" si="1559"/>
        <v>0.34400197852677616</v>
      </c>
      <c r="M7920" s="15">
        <f t="shared" ca="1" si="1560"/>
        <v>0.84572504258033532</v>
      </c>
      <c r="N7920" s="15">
        <f t="shared" ca="1" si="1561"/>
        <v>0.74149570129384323</v>
      </c>
      <c r="O7920" s="15">
        <f t="shared" ca="1" si="1562"/>
        <v>1.917405114099743</v>
      </c>
      <c r="P7920" s="6"/>
      <c r="Q7920" s="15">
        <f t="shared" ca="1" si="1563"/>
        <v>4.3957181047568632</v>
      </c>
      <c r="R7920" s="87">
        <f t="shared" ca="1" si="1554"/>
        <v>4.3528551553607672E-2</v>
      </c>
      <c r="Y7920" s="6"/>
      <c r="Z7920" s="6"/>
      <c r="AA7920" s="6"/>
      <c r="AB7920" s="6"/>
      <c r="AE7920" s="41">
        <f t="shared" ca="1" si="1553"/>
        <v>4.5630910755850886E-2</v>
      </c>
      <c r="AF7920" s="36">
        <f t="shared" ca="1" si="1555"/>
        <v>1.0989295261892158</v>
      </c>
    </row>
    <row r="7921" spans="2:32" x14ac:dyDescent="0.25">
      <c r="B7921" s="3">
        <f t="shared" si="1556"/>
        <v>7915</v>
      </c>
      <c r="C7921" s="15">
        <f t="shared" ca="1" si="1557"/>
        <v>6.0952903843630031</v>
      </c>
      <c r="D7921" s="15">
        <f t="shared" ca="1" si="1557"/>
        <v>-0.65050004991177612</v>
      </c>
      <c r="E7921" s="15">
        <f t="shared" ca="1" si="1557"/>
        <v>-1.8420695022733433</v>
      </c>
      <c r="F7921" s="15">
        <f t="shared" ca="1" si="1557"/>
        <v>2.9070247390006045</v>
      </c>
      <c r="G7921" s="15">
        <f t="shared" ca="1" si="1557"/>
        <v>-1.0540681328812624</v>
      </c>
      <c r="H7921" s="6"/>
      <c r="I7921" s="15">
        <f t="shared" ca="1" si="1552"/>
        <v>1.0911354876594452</v>
      </c>
      <c r="J7921" s="6"/>
      <c r="K7921" s="15">
        <f t="shared" ca="1" si="1558"/>
        <v>1.0016626492080878</v>
      </c>
      <c r="L7921" s="15">
        <f t="shared" ca="1" si="1559"/>
        <v>0.1213317738292399</v>
      </c>
      <c r="M7921" s="15">
        <f t="shared" ca="1" si="1560"/>
        <v>0.34414766051866436</v>
      </c>
      <c r="N7921" s="15">
        <f t="shared" ca="1" si="1561"/>
        <v>0.13189815092545423</v>
      </c>
      <c r="O7921" s="15">
        <f t="shared" ca="1" si="1562"/>
        <v>0.18407594294323842</v>
      </c>
      <c r="P7921" s="6"/>
      <c r="Q7921" s="15">
        <f t="shared" ca="1" si="1563"/>
        <v>1.7831161774246846</v>
      </c>
      <c r="R7921" s="87">
        <f t="shared" ca="1" si="1554"/>
        <v>-0.60877151001665419</v>
      </c>
      <c r="Y7921" s="6"/>
      <c r="Z7921" s="6"/>
      <c r="AA7921" s="6"/>
      <c r="AB7921" s="6"/>
      <c r="AE7921" s="41">
        <f t="shared" ca="1" si="1553"/>
        <v>-0.40645656638613537</v>
      </c>
      <c r="AF7921" s="36">
        <f t="shared" ca="1" si="1555"/>
        <v>0.44577904435617116</v>
      </c>
    </row>
    <row r="7922" spans="2:32" x14ac:dyDescent="0.25">
      <c r="B7922" s="3">
        <f t="shared" si="1556"/>
        <v>7916</v>
      </c>
      <c r="C7922" s="15">
        <f t="shared" ca="1" si="1557"/>
        <v>7.853602326557505</v>
      </c>
      <c r="D7922" s="15">
        <f t="shared" ca="1" si="1557"/>
        <v>-10.46164480762692</v>
      </c>
      <c r="E7922" s="15">
        <f t="shared" ca="1" si="1557"/>
        <v>-6.0804050001309964</v>
      </c>
      <c r="F7922" s="15">
        <f t="shared" ca="1" si="1557"/>
        <v>3.4225945431366211</v>
      </c>
      <c r="G7922" s="15">
        <f t="shared" ca="1" si="1557"/>
        <v>3.5587320203517119</v>
      </c>
      <c r="H7922" s="6"/>
      <c r="I7922" s="15">
        <f t="shared" ca="1" si="1552"/>
        <v>-0.3414241835424156</v>
      </c>
      <c r="J7922" s="6"/>
      <c r="K7922" s="15">
        <f t="shared" ca="1" si="1558"/>
        <v>2.686338380049619</v>
      </c>
      <c r="L7922" s="15">
        <f t="shared" ca="1" si="1559"/>
        <v>4.0967546192058135</v>
      </c>
      <c r="M7922" s="15">
        <f t="shared" ca="1" si="1560"/>
        <v>1.317436032526869</v>
      </c>
      <c r="N7922" s="15">
        <f t="shared" ca="1" si="1561"/>
        <v>0.56671347899161906</v>
      </c>
      <c r="O7922" s="15">
        <f t="shared" ca="1" si="1562"/>
        <v>0.608448736590954</v>
      </c>
      <c r="P7922" s="6"/>
      <c r="Q7922" s="15">
        <f t="shared" ca="1" si="1563"/>
        <v>9.2756912473648754</v>
      </c>
      <c r="R7922" s="87">
        <f t="shared" ca="1" si="1554"/>
        <v>-0.68762546410580561</v>
      </c>
      <c r="Y7922" s="6"/>
      <c r="Z7922" s="6"/>
      <c r="AA7922" s="6"/>
      <c r="AB7922" s="6"/>
      <c r="AE7922" s="41">
        <f t="shared" ca="1" si="1553"/>
        <v>-1.047116727712557</v>
      </c>
      <c r="AF7922" s="36">
        <f t="shared" ca="1" si="1555"/>
        <v>2.3189228118412188</v>
      </c>
    </row>
    <row r="7923" spans="2:32" x14ac:dyDescent="0.25">
      <c r="B7923" s="3">
        <f t="shared" si="1556"/>
        <v>7917</v>
      </c>
      <c r="C7923" s="15">
        <f t="shared" ca="1" si="1557"/>
        <v>-4.1397251100410699</v>
      </c>
      <c r="D7923" s="15">
        <f t="shared" ca="1" si="1557"/>
        <v>0.53809979331489166</v>
      </c>
      <c r="E7923" s="15">
        <f t="shared" ca="1" si="1557"/>
        <v>0.66272745792602006</v>
      </c>
      <c r="F7923" s="15">
        <f t="shared" ca="1" si="1557"/>
        <v>5.7339128813098288</v>
      </c>
      <c r="G7923" s="15">
        <f t="shared" ca="1" si="1557"/>
        <v>9.1572610376894126</v>
      </c>
      <c r="H7923" s="6"/>
      <c r="I7923" s="15">
        <f t="shared" ca="1" si="1552"/>
        <v>2.3904552120398166</v>
      </c>
      <c r="J7923" s="6"/>
      <c r="K7923" s="15">
        <f t="shared" ca="1" si="1558"/>
        <v>1.7057302015556972</v>
      </c>
      <c r="L7923" s="15">
        <f t="shared" ca="1" si="1559"/>
        <v>0.13724882389118367</v>
      </c>
      <c r="M7923" s="15">
        <f t="shared" ca="1" si="1560"/>
        <v>0.11940172769340412</v>
      </c>
      <c r="N7923" s="15">
        <f t="shared" ca="1" si="1561"/>
        <v>0.44714836744801856</v>
      </c>
      <c r="O7923" s="15">
        <f t="shared" ca="1" si="1562"/>
        <v>1.8315864432818127</v>
      </c>
      <c r="P7923" s="6"/>
      <c r="Q7923" s="15">
        <f t="shared" ca="1" si="1563"/>
        <v>4.2411155638701166</v>
      </c>
      <c r="R7923" s="87">
        <f t="shared" ca="1" si="1554"/>
        <v>0.16958059889431301</v>
      </c>
      <c r="Y7923" s="6"/>
      <c r="Z7923" s="6"/>
      <c r="AA7923" s="6"/>
      <c r="AB7923" s="6"/>
      <c r="AE7923" s="41">
        <f t="shared" ca="1" si="1553"/>
        <v>0.17461687925802483</v>
      </c>
      <c r="AF7923" s="36">
        <f t="shared" ca="1" si="1555"/>
        <v>1.0602788909675291</v>
      </c>
    </row>
    <row r="7924" spans="2:32" x14ac:dyDescent="0.25">
      <c r="B7924" s="3">
        <f t="shared" si="1556"/>
        <v>7918</v>
      </c>
      <c r="C7924" s="15">
        <f t="shared" ca="1" si="1557"/>
        <v>0.56799256532322917</v>
      </c>
      <c r="D7924" s="15">
        <f t="shared" ca="1" si="1557"/>
        <v>4.2067194818535061</v>
      </c>
      <c r="E7924" s="15">
        <f t="shared" ca="1" si="1557"/>
        <v>3.0893601375782986</v>
      </c>
      <c r="F7924" s="15">
        <f t="shared" ca="1" si="1557"/>
        <v>10.343755905332314</v>
      </c>
      <c r="G7924" s="15">
        <f t="shared" ca="1" si="1557"/>
        <v>1.6048518517432424</v>
      </c>
      <c r="H7924" s="6"/>
      <c r="I7924" s="15">
        <f t="shared" ca="1" si="1552"/>
        <v>3.9625359883661178</v>
      </c>
      <c r="J7924" s="6"/>
      <c r="K7924" s="15">
        <f t="shared" ca="1" si="1558"/>
        <v>0.46091700203694919</v>
      </c>
      <c r="L7924" s="15">
        <f t="shared" ca="1" si="1559"/>
        <v>2.3850231396682167E-3</v>
      </c>
      <c r="M7924" s="15">
        <f t="shared" ca="1" si="1560"/>
        <v>3.0497442655961271E-2</v>
      </c>
      <c r="N7924" s="15">
        <f t="shared" ca="1" si="1561"/>
        <v>1.6287987051474428</v>
      </c>
      <c r="O7924" s="15">
        <f t="shared" ca="1" si="1562"/>
        <v>0.22234697952332619</v>
      </c>
      <c r="P7924" s="6"/>
      <c r="Q7924" s="15">
        <f t="shared" ca="1" si="1563"/>
        <v>2.3449451525033478</v>
      </c>
      <c r="R7924" s="87">
        <f t="shared" ca="1" si="1554"/>
        <v>1.1462946840244532</v>
      </c>
      <c r="Y7924" s="6"/>
      <c r="Z7924" s="6"/>
      <c r="AA7924" s="6"/>
      <c r="AB7924" s="6"/>
      <c r="AE7924" s="41">
        <f t="shared" ca="1" si="1553"/>
        <v>0.87767277565527513</v>
      </c>
      <c r="AF7924" s="36">
        <f t="shared" ca="1" si="1555"/>
        <v>0.58623628812583695</v>
      </c>
    </row>
    <row r="7925" spans="2:32" x14ac:dyDescent="0.25">
      <c r="B7925" s="3">
        <f t="shared" si="1556"/>
        <v>7919</v>
      </c>
      <c r="C7925" s="15">
        <f t="shared" ca="1" si="1557"/>
        <v>2.0705612500856261</v>
      </c>
      <c r="D7925" s="15">
        <f t="shared" ca="1" si="1557"/>
        <v>-0.90521025475100458</v>
      </c>
      <c r="E7925" s="15">
        <f t="shared" ca="1" si="1557"/>
        <v>0.61144422689304978</v>
      </c>
      <c r="F7925" s="15">
        <f t="shared" ca="1" si="1557"/>
        <v>6.4645718996343851</v>
      </c>
      <c r="G7925" s="15">
        <f t="shared" ca="1" si="1557"/>
        <v>8.6840047650028467</v>
      </c>
      <c r="H7925" s="6"/>
      <c r="I7925" s="15">
        <f t="shared" ca="1" si="1552"/>
        <v>3.3850743773729803</v>
      </c>
      <c r="J7925" s="6"/>
      <c r="K7925" s="15">
        <f t="shared" ca="1" si="1558"/>
        <v>6.911779047243119E-2</v>
      </c>
      <c r="L7925" s="15">
        <f t="shared" ca="1" si="1559"/>
        <v>0.73626168898556954</v>
      </c>
      <c r="M7925" s="15">
        <f t="shared" ca="1" si="1560"/>
        <v>0.30772096846605285</v>
      </c>
      <c r="N7925" s="15">
        <f t="shared" ca="1" si="1561"/>
        <v>0.37933219958456521</v>
      </c>
      <c r="O7925" s="15">
        <f t="shared" ca="1" si="1562"/>
        <v>1.1231465301178882</v>
      </c>
      <c r="P7925" s="6"/>
      <c r="Q7925" s="15">
        <f t="shared" ca="1" si="1563"/>
        <v>2.6155791776265067</v>
      </c>
      <c r="R7925" s="87">
        <f t="shared" ca="1" si="1554"/>
        <v>0.7660094953485993</v>
      </c>
      <c r="Y7925" s="6"/>
      <c r="Z7925" s="6"/>
      <c r="AA7925" s="6"/>
      <c r="AB7925" s="6"/>
      <c r="AE7925" s="41">
        <f t="shared" ca="1" si="1553"/>
        <v>0.61942409233983609</v>
      </c>
      <c r="AF7925" s="36">
        <f t="shared" ca="1" si="1555"/>
        <v>0.65389479440662668</v>
      </c>
    </row>
    <row r="7926" spans="2:32" x14ac:dyDescent="0.25">
      <c r="B7926" s="3">
        <f t="shared" si="1556"/>
        <v>7920</v>
      </c>
      <c r="C7926" s="15">
        <f t="shared" ca="1" si="1557"/>
        <v>-7.0364897766112282</v>
      </c>
      <c r="D7926" s="15">
        <f t="shared" ca="1" si="1557"/>
        <v>-1.8243172012834421</v>
      </c>
      <c r="E7926" s="15">
        <f t="shared" ca="1" si="1557"/>
        <v>11.133662089678223</v>
      </c>
      <c r="F7926" s="15">
        <f t="shared" ca="1" si="1557"/>
        <v>6.0101144089797378</v>
      </c>
      <c r="G7926" s="15">
        <f t="shared" ca="1" si="1557"/>
        <v>9.058026213402453</v>
      </c>
      <c r="H7926" s="6"/>
      <c r="I7926" s="15">
        <f t="shared" ca="1" si="1552"/>
        <v>3.468199146833149</v>
      </c>
      <c r="J7926" s="6"/>
      <c r="K7926" s="15">
        <f t="shared" ca="1" si="1558"/>
        <v>4.4139395751333987</v>
      </c>
      <c r="L7926" s="15">
        <f t="shared" ca="1" si="1559"/>
        <v>1.1204291718032549</v>
      </c>
      <c r="M7926" s="15">
        <f t="shared" ca="1" si="1560"/>
        <v>2.350372885125243</v>
      </c>
      <c r="N7926" s="15">
        <f t="shared" ca="1" si="1561"/>
        <v>0.25845332799735049</v>
      </c>
      <c r="O7926" s="15">
        <f t="shared" ca="1" si="1562"/>
        <v>1.2498466653660316</v>
      </c>
      <c r="P7926" s="6"/>
      <c r="Q7926" s="15">
        <f t="shared" ca="1" si="1563"/>
        <v>9.3930416254252798</v>
      </c>
      <c r="R7926" s="87">
        <f t="shared" ca="1" si="1554"/>
        <v>0.42847633186258749</v>
      </c>
      <c r="Y7926" s="6"/>
      <c r="Z7926" s="6"/>
      <c r="AA7926" s="6"/>
      <c r="AB7926" s="6"/>
      <c r="AE7926" s="41">
        <f t="shared" ca="1" si="1553"/>
        <v>0.65659861936522324</v>
      </c>
      <c r="AF7926" s="36">
        <f t="shared" ca="1" si="1555"/>
        <v>2.3482604063563199</v>
      </c>
    </row>
    <row r="7927" spans="2:32" x14ac:dyDescent="0.25">
      <c r="B7927" s="3">
        <f t="shared" si="1556"/>
        <v>7921</v>
      </c>
      <c r="C7927" s="15">
        <f t="shared" ca="1" si="1557"/>
        <v>-3.8007865167543793</v>
      </c>
      <c r="D7927" s="15">
        <f t="shared" ca="1" si="1557"/>
        <v>-2.6150587994740491</v>
      </c>
      <c r="E7927" s="15">
        <f t="shared" ca="1" si="1557"/>
        <v>-1.7589242849838431</v>
      </c>
      <c r="F7927" s="15">
        <f t="shared" ca="1" si="1557"/>
        <v>-8.6527220995749978</v>
      </c>
      <c r="G7927" s="15">
        <f t="shared" ca="1" si="1557"/>
        <v>5.4346304895896296</v>
      </c>
      <c r="H7927" s="6"/>
      <c r="I7927" s="15">
        <f t="shared" ca="1" si="1552"/>
        <v>-2.278572242239528</v>
      </c>
      <c r="J7927" s="6"/>
      <c r="K7927" s="15">
        <f t="shared" ca="1" si="1558"/>
        <v>9.2685451901470983E-2</v>
      </c>
      <c r="L7927" s="15">
        <f t="shared" ca="1" si="1559"/>
        <v>4.5289281279816242E-3</v>
      </c>
      <c r="M7927" s="15">
        <f t="shared" ca="1" si="1560"/>
        <v>1.0801359979200243E-2</v>
      </c>
      <c r="N7927" s="15">
        <f t="shared" ca="1" si="1561"/>
        <v>1.6251914561507914</v>
      </c>
      <c r="O7927" s="15">
        <f t="shared" ca="1" si="1562"/>
        <v>2.3797398552918718</v>
      </c>
      <c r="P7927" s="6"/>
      <c r="Q7927" s="15">
        <f t="shared" ca="1" si="1563"/>
        <v>4.1129470514513162</v>
      </c>
      <c r="R7927" s="87">
        <f t="shared" ca="1" si="1554"/>
        <v>-1.8869800276894972</v>
      </c>
      <c r="Y7927" s="6"/>
      <c r="Z7927" s="6"/>
      <c r="AA7927" s="6"/>
      <c r="AB7927" s="6"/>
      <c r="AE7927" s="41">
        <f t="shared" ca="1" si="1553"/>
        <v>-1.9134356760582565</v>
      </c>
      <c r="AF7927" s="36">
        <f t="shared" ca="1" si="1555"/>
        <v>1.0282367628628291</v>
      </c>
    </row>
    <row r="7928" spans="2:32" x14ac:dyDescent="0.25">
      <c r="B7928" s="3">
        <f t="shared" si="1556"/>
        <v>7922</v>
      </c>
      <c r="C7928" s="15">
        <f t="shared" ca="1" si="1557"/>
        <v>3.5543918107623682</v>
      </c>
      <c r="D7928" s="15">
        <f t="shared" ca="1" si="1557"/>
        <v>7.1988071966382341</v>
      </c>
      <c r="E7928" s="15">
        <f t="shared" ca="1" si="1557"/>
        <v>-5.8041565685341405</v>
      </c>
      <c r="F7928" s="15">
        <f t="shared" ca="1" si="1557"/>
        <v>8.5842391434411809</v>
      </c>
      <c r="G7928" s="15">
        <f t="shared" ca="1" si="1557"/>
        <v>12.991296758169227</v>
      </c>
      <c r="H7928" s="6"/>
      <c r="I7928" s="15">
        <f t="shared" ca="1" si="1552"/>
        <v>5.304915668095374</v>
      </c>
      <c r="J7928" s="6"/>
      <c r="K7928" s="15">
        <f t="shared" ca="1" si="1558"/>
        <v>0.122573351003681</v>
      </c>
      <c r="L7928" s="15">
        <f t="shared" ca="1" si="1559"/>
        <v>0.14347300487545644</v>
      </c>
      <c r="M7928" s="15">
        <f t="shared" ca="1" si="1560"/>
        <v>4.9364594383461089</v>
      </c>
      <c r="N7928" s="15">
        <f t="shared" ca="1" si="1561"/>
        <v>0.43015849823816399</v>
      </c>
      <c r="O7928" s="15">
        <f t="shared" ca="1" si="1562"/>
        <v>2.3632181704737962</v>
      </c>
      <c r="P7928" s="6"/>
      <c r="Q7928" s="15">
        <f t="shared" ca="1" si="1563"/>
        <v>7.9958824629372067</v>
      </c>
      <c r="R7928" s="87">
        <f t="shared" ca="1" si="1554"/>
        <v>1.0453751564052247</v>
      </c>
      <c r="Y7928" s="6"/>
      <c r="Z7928" s="6"/>
      <c r="AA7928" s="6"/>
      <c r="AB7928" s="6"/>
      <c r="AE7928" s="41">
        <f t="shared" ca="1" si="1553"/>
        <v>1.4780032187530778</v>
      </c>
      <c r="AF7928" s="36">
        <f t="shared" ca="1" si="1555"/>
        <v>1.9989706157343017</v>
      </c>
    </row>
    <row r="7929" spans="2:32" x14ac:dyDescent="0.25">
      <c r="B7929" s="3">
        <f t="shared" si="1556"/>
        <v>7923</v>
      </c>
      <c r="C7929" s="15">
        <f t="shared" ca="1" si="1557"/>
        <v>-3.7176330739170389</v>
      </c>
      <c r="D7929" s="15">
        <f t="shared" ca="1" si="1557"/>
        <v>1.4615969772639494</v>
      </c>
      <c r="E7929" s="15">
        <f t="shared" ca="1" si="1557"/>
        <v>-1.688113706591809</v>
      </c>
      <c r="F7929" s="15">
        <f t="shared" ca="1" si="1557"/>
        <v>3.3566730184210707</v>
      </c>
      <c r="G7929" s="15">
        <f t="shared" ca="1" si="1557"/>
        <v>-0.39880560490176897</v>
      </c>
      <c r="H7929" s="6"/>
      <c r="I7929" s="15">
        <f t="shared" ca="1" si="1552"/>
        <v>-0.19725647794511936</v>
      </c>
      <c r="J7929" s="6"/>
      <c r="K7929" s="15">
        <f t="shared" ca="1" si="1558"/>
        <v>0.49572205509867362</v>
      </c>
      <c r="L7929" s="15">
        <f t="shared" ca="1" si="1559"/>
        <v>0.11007179143436266</v>
      </c>
      <c r="M7929" s="15">
        <f t="shared" ca="1" si="1560"/>
        <v>8.8906211048323525E-2</v>
      </c>
      <c r="N7929" s="15">
        <f t="shared" ca="1" si="1561"/>
        <v>0.50521659460566559</v>
      </c>
      <c r="O7929" s="15">
        <f t="shared" ca="1" si="1562"/>
        <v>1.6248820230795064E-3</v>
      </c>
      <c r="P7929" s="6"/>
      <c r="Q7929" s="15">
        <f t="shared" ca="1" si="1563"/>
        <v>1.2015415342101048</v>
      </c>
      <c r="R7929" s="87">
        <f t="shared" ca="1" si="1554"/>
        <v>-1.7929011802193999</v>
      </c>
      <c r="Y7929" s="6"/>
      <c r="Z7929" s="6"/>
      <c r="AA7929" s="6"/>
      <c r="AB7929" s="6"/>
      <c r="AE7929" s="41">
        <f t="shared" ca="1" si="1553"/>
        <v>-0.98264296973741083</v>
      </c>
      <c r="AF7929" s="36">
        <f t="shared" ca="1" si="1555"/>
        <v>0.3003853835525262</v>
      </c>
    </row>
    <row r="7930" spans="2:32" x14ac:dyDescent="0.25">
      <c r="B7930" s="3">
        <f t="shared" si="1556"/>
        <v>7924</v>
      </c>
      <c r="C7930" s="15">
        <f t="shared" ca="1" si="1557"/>
        <v>2.3559690107063154</v>
      </c>
      <c r="D7930" s="15">
        <f t="shared" ca="1" si="1557"/>
        <v>7.1581035832591748</v>
      </c>
      <c r="E7930" s="15">
        <f t="shared" ca="1" si="1557"/>
        <v>0.41219206792255281</v>
      </c>
      <c r="F7930" s="15">
        <f t="shared" ca="1" si="1557"/>
        <v>3.3059694862585061</v>
      </c>
      <c r="G7930" s="15">
        <f t="shared" ca="1" si="1557"/>
        <v>-2.8578117300949026</v>
      </c>
      <c r="H7930" s="6"/>
      <c r="I7930" s="15">
        <f t="shared" ca="1" si="1552"/>
        <v>2.0748844836103295</v>
      </c>
      <c r="J7930" s="6"/>
      <c r="K7930" s="15">
        <f t="shared" ca="1" si="1558"/>
        <v>3.1603404549109607E-3</v>
      </c>
      <c r="L7930" s="15">
        <f t="shared" ca="1" si="1559"/>
        <v>1.033564656601393</v>
      </c>
      <c r="M7930" s="15">
        <f t="shared" ca="1" si="1560"/>
        <v>0.11058184276742619</v>
      </c>
      <c r="N7930" s="15">
        <f t="shared" ca="1" si="1561"/>
        <v>6.0622811349810429E-2</v>
      </c>
      <c r="O7930" s="15">
        <f t="shared" ca="1" si="1562"/>
        <v>0.97325967746807729</v>
      </c>
      <c r="P7930" s="6"/>
      <c r="Q7930" s="15">
        <f t="shared" ca="1" si="1563"/>
        <v>2.1811893286416177</v>
      </c>
      <c r="R7930" s="87">
        <f t="shared" ca="1" si="1554"/>
        <v>4.5351342816012587E-2</v>
      </c>
      <c r="Y7930" s="6"/>
      <c r="Z7930" s="6"/>
      <c r="AA7930" s="6"/>
      <c r="AB7930" s="6"/>
      <c r="AE7930" s="41">
        <f t="shared" ca="1" si="1553"/>
        <v>3.3489359162533129E-2</v>
      </c>
      <c r="AF7930" s="36">
        <f t="shared" ca="1" si="1555"/>
        <v>0.54529733216040444</v>
      </c>
    </row>
    <row r="7931" spans="2:32" x14ac:dyDescent="0.25">
      <c r="B7931" s="3">
        <f t="shared" si="1556"/>
        <v>7925</v>
      </c>
      <c r="C7931" s="15">
        <f t="shared" ca="1" si="1557"/>
        <v>0.77465739439662218</v>
      </c>
      <c r="D7931" s="15">
        <f t="shared" ca="1" si="1557"/>
        <v>-0.89455210793290396</v>
      </c>
      <c r="E7931" s="15">
        <f t="shared" ca="1" si="1557"/>
        <v>5.409011779460581</v>
      </c>
      <c r="F7931" s="15">
        <f t="shared" ca="1" si="1557"/>
        <v>3.1735970845199994</v>
      </c>
      <c r="G7931" s="15">
        <f t="shared" ca="1" si="1557"/>
        <v>4.8182069949455517</v>
      </c>
      <c r="H7931" s="6"/>
      <c r="I7931" s="15">
        <f t="shared" ca="1" si="1552"/>
        <v>2.65618422907797</v>
      </c>
      <c r="J7931" s="6"/>
      <c r="K7931" s="15">
        <f t="shared" ca="1" si="1558"/>
        <v>0.1416057291850405</v>
      </c>
      <c r="L7931" s="15">
        <f t="shared" ca="1" si="1559"/>
        <v>0.50430914139877603</v>
      </c>
      <c r="M7931" s="15">
        <f t="shared" ca="1" si="1560"/>
        <v>0.30312238088582111</v>
      </c>
      <c r="N7931" s="15">
        <f t="shared" ca="1" si="1561"/>
        <v>1.0708642519066978E-2</v>
      </c>
      <c r="O7931" s="15">
        <f t="shared" ca="1" si="1562"/>
        <v>0.18697369760518831</v>
      </c>
      <c r="P7931" s="6"/>
      <c r="Q7931" s="15">
        <f t="shared" ca="1" si="1563"/>
        <v>1.1467195915938928</v>
      </c>
      <c r="R7931" s="87">
        <f t="shared" ca="1" si="1554"/>
        <v>0.54807774225386308</v>
      </c>
      <c r="Y7931" s="6"/>
      <c r="Z7931" s="6"/>
      <c r="AA7931" s="6"/>
      <c r="AB7931" s="6"/>
      <c r="AE7931" s="41">
        <f t="shared" ca="1" si="1553"/>
        <v>0.29345450839632703</v>
      </c>
      <c r="AF7931" s="36">
        <f t="shared" ca="1" si="1555"/>
        <v>0.2866798978984732</v>
      </c>
    </row>
    <row r="7932" spans="2:32" x14ac:dyDescent="0.25">
      <c r="B7932" s="3">
        <f t="shared" si="1556"/>
        <v>7926</v>
      </c>
      <c r="C7932" s="15">
        <f t="shared" ca="1" si="1557"/>
        <v>-9.4765355360075745</v>
      </c>
      <c r="D7932" s="15">
        <f t="shared" ca="1" si="1557"/>
        <v>3.9792212309832511</v>
      </c>
      <c r="E7932" s="15">
        <f t="shared" ca="1" si="1557"/>
        <v>5.4386789646631675</v>
      </c>
      <c r="F7932" s="15">
        <f t="shared" ca="1" si="1557"/>
        <v>12.186914868519333</v>
      </c>
      <c r="G7932" s="15">
        <f t="shared" ca="1" si="1557"/>
        <v>6.0566601855307871</v>
      </c>
      <c r="H7932" s="6"/>
      <c r="I7932" s="15">
        <f t="shared" ca="1" si="1552"/>
        <v>3.6369879427377931</v>
      </c>
      <c r="J7932" s="6"/>
      <c r="K7932" s="15">
        <f t="shared" ca="1" si="1558"/>
        <v>6.8785799211042411</v>
      </c>
      <c r="L7932" s="15">
        <f t="shared" ca="1" si="1559"/>
        <v>4.6849449433319489E-3</v>
      </c>
      <c r="M7932" s="15">
        <f t="shared" ca="1" si="1560"/>
        <v>0.12984362153945997</v>
      </c>
      <c r="N7932" s="15">
        <f t="shared" ca="1" si="1561"/>
        <v>2.9240500174481663</v>
      </c>
      <c r="O7932" s="15">
        <f t="shared" ca="1" si="1562"/>
        <v>0.23419255050171511</v>
      </c>
      <c r="P7932" s="6"/>
      <c r="Q7932" s="15">
        <f t="shared" ca="1" si="1563"/>
        <v>10.171351055536915</v>
      </c>
      <c r="R7932" s="87">
        <f t="shared" ca="1" si="1554"/>
        <v>0.45909350872750265</v>
      </c>
      <c r="Y7932" s="6"/>
      <c r="Z7932" s="6"/>
      <c r="AA7932" s="6"/>
      <c r="AB7932" s="6"/>
      <c r="AE7932" s="41">
        <f t="shared" ca="1" si="1553"/>
        <v>0.73208326366184773</v>
      </c>
      <c r="AF7932" s="36">
        <f t="shared" ca="1" si="1555"/>
        <v>2.5428377638842288</v>
      </c>
    </row>
    <row r="7933" spans="2:32" x14ac:dyDescent="0.25">
      <c r="B7933" s="3">
        <f t="shared" si="1556"/>
        <v>7927</v>
      </c>
      <c r="C7933" s="15">
        <f t="shared" ca="1" si="1557"/>
        <v>-2.9252069440527011</v>
      </c>
      <c r="D7933" s="15">
        <f t="shared" ca="1" si="1557"/>
        <v>-0.62813150628302417</v>
      </c>
      <c r="E7933" s="15">
        <f t="shared" ca="1" si="1557"/>
        <v>-4.7619958307307098</v>
      </c>
      <c r="F7933" s="15">
        <f t="shared" ca="1" si="1557"/>
        <v>-1.7373892109723199</v>
      </c>
      <c r="G7933" s="15">
        <f t="shared" ca="1" si="1557"/>
        <v>1.7277153630796243</v>
      </c>
      <c r="H7933" s="6"/>
      <c r="I7933" s="15">
        <f t="shared" ca="1" si="1552"/>
        <v>-1.6650016257918261</v>
      </c>
      <c r="J7933" s="6"/>
      <c r="K7933" s="15">
        <f t="shared" ca="1" si="1558"/>
        <v>6.3524697766919727E-2</v>
      </c>
      <c r="L7933" s="15">
        <f t="shared" ca="1" si="1559"/>
        <v>4.3003985789207888E-2</v>
      </c>
      <c r="M7933" s="15">
        <f t="shared" ca="1" si="1560"/>
        <v>0.38365492421700115</v>
      </c>
      <c r="N7933" s="15">
        <f t="shared" ca="1" si="1561"/>
        <v>2.0959849953052992E-4</v>
      </c>
      <c r="O7933" s="15">
        <f t="shared" ca="1" si="1562"/>
        <v>0.46042114266307843</v>
      </c>
      <c r="P7933" s="6"/>
      <c r="Q7933" s="15">
        <f t="shared" ca="1" si="1563"/>
        <v>0.95081434893573769</v>
      </c>
      <c r="R7933" s="87">
        <f t="shared" ca="1" si="1554"/>
        <v>-3.3617955777281248</v>
      </c>
      <c r="Y7933" s="6"/>
      <c r="Z7933" s="6"/>
      <c r="AA7933" s="6"/>
      <c r="AB7933" s="6"/>
      <c r="AE7933" s="41">
        <f t="shared" ca="1" si="1553"/>
        <v>-1.6390385545835537</v>
      </c>
      <c r="AF7933" s="36">
        <f t="shared" ca="1" si="1555"/>
        <v>0.23770358723393442</v>
      </c>
    </row>
    <row r="7934" spans="2:32" x14ac:dyDescent="0.25">
      <c r="B7934" s="3">
        <f t="shared" si="1556"/>
        <v>7928</v>
      </c>
      <c r="C7934" s="15">
        <f t="shared" ca="1" si="1557"/>
        <v>1.6411717647421147</v>
      </c>
      <c r="D7934" s="15">
        <f t="shared" ca="1" si="1557"/>
        <v>12.395904215009395</v>
      </c>
      <c r="E7934" s="15">
        <f t="shared" ca="1" si="1557"/>
        <v>2.2601176283075297</v>
      </c>
      <c r="F7934" s="15">
        <f t="shared" ca="1" si="1557"/>
        <v>-2.4092310838480078</v>
      </c>
      <c r="G7934" s="15">
        <f t="shared" ca="1" si="1557"/>
        <v>4.6337022752081749</v>
      </c>
      <c r="H7934" s="6"/>
      <c r="I7934" s="15">
        <f t="shared" ca="1" si="1552"/>
        <v>3.7043329598838413</v>
      </c>
      <c r="J7934" s="6"/>
      <c r="K7934" s="15">
        <f t="shared" ca="1" si="1558"/>
        <v>0.17026536468554551</v>
      </c>
      <c r="L7934" s="15">
        <f t="shared" ca="1" si="1559"/>
        <v>3.021736435316992</v>
      </c>
      <c r="M7934" s="15">
        <f t="shared" ca="1" si="1560"/>
        <v>8.3430316958403014E-2</v>
      </c>
      <c r="N7934" s="15">
        <f t="shared" ca="1" si="1561"/>
        <v>1.4950266126724363</v>
      </c>
      <c r="O7934" s="15">
        <f t="shared" ca="1" si="1562"/>
        <v>3.4549092970656829E-2</v>
      </c>
      <c r="P7934" s="6"/>
      <c r="Q7934" s="15">
        <f t="shared" ca="1" si="1563"/>
        <v>4.8050078226040336</v>
      </c>
      <c r="R7934" s="87">
        <f t="shared" ca="1" si="1554"/>
        <v>0.6954283428884509</v>
      </c>
      <c r="Y7934" s="6"/>
      <c r="Z7934" s="6"/>
      <c r="AA7934" s="6"/>
      <c r="AB7934" s="6"/>
      <c r="AE7934" s="41">
        <f t="shared" ca="1" si="1553"/>
        <v>0.76220087091873823</v>
      </c>
      <c r="AF7934" s="36">
        <f t="shared" ca="1" si="1555"/>
        <v>1.2012519556510084</v>
      </c>
    </row>
    <row r="7935" spans="2:32" x14ac:dyDescent="0.25">
      <c r="B7935" s="3">
        <f t="shared" si="1556"/>
        <v>7929</v>
      </c>
      <c r="C7935" s="15">
        <f t="shared" ca="1" si="1557"/>
        <v>2.5965900330569345</v>
      </c>
      <c r="D7935" s="15">
        <f t="shared" ca="1" si="1557"/>
        <v>6.5491369523540257</v>
      </c>
      <c r="E7935" s="15">
        <f t="shared" ca="1" si="1557"/>
        <v>4.9927150109622431</v>
      </c>
      <c r="F7935" s="15">
        <f t="shared" ca="1" si="1557"/>
        <v>-3.6224773012580371</v>
      </c>
      <c r="G7935" s="15">
        <f t="shared" ca="1" si="1557"/>
        <v>5.5311985784456432</v>
      </c>
      <c r="H7935" s="6"/>
      <c r="I7935" s="15">
        <f t="shared" ca="1" si="1552"/>
        <v>3.2094326547121619</v>
      </c>
      <c r="J7935" s="6"/>
      <c r="K7935" s="15">
        <f t="shared" ca="1" si="1558"/>
        <v>1.5023043156690088E-2</v>
      </c>
      <c r="L7935" s="15">
        <f t="shared" ca="1" si="1559"/>
        <v>0.44614499182750145</v>
      </c>
      <c r="M7935" s="15">
        <f t="shared" ca="1" si="1560"/>
        <v>0.12720383848451366</v>
      </c>
      <c r="N7935" s="15">
        <f t="shared" ca="1" si="1561"/>
        <v>1.866999745859389</v>
      </c>
      <c r="O7935" s="15">
        <f t="shared" ca="1" si="1562"/>
        <v>0.21562388018439946</v>
      </c>
      <c r="P7935" s="6"/>
      <c r="Q7935" s="15">
        <f t="shared" ca="1" si="1563"/>
        <v>2.6709954995124936</v>
      </c>
      <c r="R7935" s="87">
        <f t="shared" ca="1" si="1554"/>
        <v>0.66189653221969114</v>
      </c>
      <c r="Y7935" s="6"/>
      <c r="Z7935" s="6"/>
      <c r="AA7935" s="6"/>
      <c r="AB7935" s="6"/>
      <c r="AE7935" s="41">
        <f t="shared" ca="1" si="1553"/>
        <v>0.54087472602888509</v>
      </c>
      <c r="AF7935" s="36">
        <f t="shared" ca="1" si="1555"/>
        <v>0.6677488748781234</v>
      </c>
    </row>
    <row r="7936" spans="2:32" x14ac:dyDescent="0.25">
      <c r="B7936" s="3">
        <f t="shared" si="1556"/>
        <v>7930</v>
      </c>
      <c r="C7936" s="15">
        <f t="shared" ca="1" si="1557"/>
        <v>-1.6509122539916183</v>
      </c>
      <c r="D7936" s="15">
        <f t="shared" ca="1" si="1557"/>
        <v>3.8960940697259163</v>
      </c>
      <c r="E7936" s="15">
        <f t="shared" ca="1" si="1557"/>
        <v>-7.4156291545034279</v>
      </c>
      <c r="F7936" s="15">
        <f t="shared" ca="1" si="1557"/>
        <v>11.087727761305173</v>
      </c>
      <c r="G7936" s="15">
        <f t="shared" ca="1" si="1557"/>
        <v>7.0851742673028504</v>
      </c>
      <c r="H7936" s="6"/>
      <c r="I7936" s="15">
        <f t="shared" ca="1" si="1552"/>
        <v>2.6004909379677787</v>
      </c>
      <c r="J7936" s="6"/>
      <c r="K7936" s="15">
        <f t="shared" ca="1" si="1558"/>
        <v>0.72297716402410217</v>
      </c>
      <c r="L7936" s="15">
        <f t="shared" ca="1" si="1559"/>
        <v>6.7143499000859766E-2</v>
      </c>
      <c r="M7936" s="15">
        <f t="shared" ca="1" si="1560"/>
        <v>4.0129064682722158</v>
      </c>
      <c r="N7936" s="15">
        <f t="shared" ca="1" si="1561"/>
        <v>2.881327555816569</v>
      </c>
      <c r="O7936" s="15">
        <f t="shared" ca="1" si="1562"/>
        <v>0.80449538257663622</v>
      </c>
      <c r="P7936" s="6"/>
      <c r="Q7936" s="15">
        <f t="shared" ca="1" si="1563"/>
        <v>8.4888500696903826</v>
      </c>
      <c r="R7936" s="87">
        <f t="shared" ca="1" si="1554"/>
        <v>0.18434315656018635</v>
      </c>
      <c r="Y7936" s="6"/>
      <c r="Z7936" s="6"/>
      <c r="AA7936" s="6"/>
      <c r="AB7936" s="6"/>
      <c r="AE7936" s="41">
        <f t="shared" ca="1" si="1553"/>
        <v>0.26854771143371253</v>
      </c>
      <c r="AF7936" s="36">
        <f t="shared" ca="1" si="1555"/>
        <v>2.1222125174225956</v>
      </c>
    </row>
    <row r="7937" spans="2:32" x14ac:dyDescent="0.25">
      <c r="B7937" s="3">
        <f t="shared" si="1556"/>
        <v>7931</v>
      </c>
      <c r="C7937" s="15">
        <f t="shared" ca="1" si="1557"/>
        <v>1.4663220627324527</v>
      </c>
      <c r="D7937" s="15">
        <f t="shared" ca="1" si="1557"/>
        <v>3.8761588508470668</v>
      </c>
      <c r="E7937" s="15">
        <f t="shared" ca="1" si="1557"/>
        <v>4.6508562824872204</v>
      </c>
      <c r="F7937" s="15">
        <f t="shared" ca="1" si="1557"/>
        <v>3.706267187260714</v>
      </c>
      <c r="G7937" s="15">
        <f t="shared" ca="1" si="1557"/>
        <v>-1.5895103337922629</v>
      </c>
      <c r="H7937" s="6"/>
      <c r="I7937" s="15">
        <f t="shared" ca="1" si="1552"/>
        <v>2.4220188099070383</v>
      </c>
      <c r="J7937" s="6"/>
      <c r="K7937" s="15">
        <f t="shared" ca="1" si="1558"/>
        <v>3.6534250902403351E-2</v>
      </c>
      <c r="L7937" s="15">
        <f t="shared" ca="1" si="1559"/>
        <v>8.4580930346602703E-2</v>
      </c>
      <c r="M7937" s="15">
        <f t="shared" ca="1" si="1560"/>
        <v>0.19870865916710456</v>
      </c>
      <c r="N7937" s="15">
        <f t="shared" ca="1" si="1561"/>
        <v>6.5971755789421951E-2</v>
      </c>
      <c r="O7937" s="15">
        <f t="shared" ca="1" si="1562"/>
        <v>0.6436946428299537</v>
      </c>
      <c r="P7937" s="6"/>
      <c r="Q7937" s="15">
        <f t="shared" ca="1" si="1563"/>
        <v>1.0294902390354863</v>
      </c>
      <c r="R7937" s="87">
        <f t="shared" ca="1" si="1554"/>
        <v>0.37201948336478563</v>
      </c>
      <c r="Y7937" s="6"/>
      <c r="Z7937" s="6"/>
      <c r="AA7937" s="6"/>
      <c r="AB7937" s="6"/>
      <c r="AE7937" s="41">
        <f t="shared" ca="1" si="1553"/>
        <v>0.18873254934713987</v>
      </c>
      <c r="AF7937" s="36">
        <f t="shared" ca="1" si="1555"/>
        <v>0.25737255975887158</v>
      </c>
    </row>
    <row r="7938" spans="2:32" x14ac:dyDescent="0.25">
      <c r="B7938" s="3">
        <f t="shared" si="1556"/>
        <v>7932</v>
      </c>
      <c r="C7938" s="15">
        <f t="shared" ca="1" si="1557"/>
        <v>0.13949544538695857</v>
      </c>
      <c r="D7938" s="15">
        <f t="shared" ca="1" si="1557"/>
        <v>4.3926578712699449</v>
      </c>
      <c r="E7938" s="15">
        <f t="shared" ca="1" si="1557"/>
        <v>-3.4304957871580193</v>
      </c>
      <c r="F7938" s="15">
        <f t="shared" ca="1" si="1557"/>
        <v>7.4163666703619073</v>
      </c>
      <c r="G7938" s="15">
        <f t="shared" ca="1" si="1557"/>
        <v>-6.3337890651776707</v>
      </c>
      <c r="H7938" s="6"/>
      <c r="I7938" s="15">
        <f t="shared" ca="1" si="1552"/>
        <v>0.43684702693662414</v>
      </c>
      <c r="J7938" s="6"/>
      <c r="K7938" s="15">
        <f t="shared" ca="1" si="1558"/>
        <v>3.5367185220034967E-3</v>
      </c>
      <c r="L7938" s="15">
        <f t="shared" ca="1" si="1559"/>
        <v>0.62593757744580392</v>
      </c>
      <c r="M7938" s="15">
        <f t="shared" ca="1" si="1560"/>
        <v>0.59825361766917906</v>
      </c>
      <c r="N7938" s="15">
        <f t="shared" ca="1" si="1561"/>
        <v>1.948547778118376</v>
      </c>
      <c r="O7938" s="15">
        <f t="shared" ca="1" si="1562"/>
        <v>1.8336605236736292</v>
      </c>
      <c r="P7938" s="6"/>
      <c r="Q7938" s="15">
        <f t="shared" ca="1" si="1563"/>
        <v>5.0099362154289917</v>
      </c>
      <c r="R7938" s="87">
        <f t="shared" ca="1" si="1554"/>
        <v>-0.6246408406723637</v>
      </c>
      <c r="Y7938" s="6"/>
      <c r="Z7938" s="6"/>
      <c r="AA7938" s="6"/>
      <c r="AB7938" s="6"/>
      <c r="AE7938" s="41">
        <f t="shared" ca="1" si="1553"/>
        <v>-0.69906326140012109</v>
      </c>
      <c r="AF7938" s="36">
        <f t="shared" ca="1" si="1555"/>
        <v>1.2524840538572479</v>
      </c>
    </row>
    <row r="7939" spans="2:32" x14ac:dyDescent="0.25">
      <c r="B7939" s="3">
        <f t="shared" si="1556"/>
        <v>7933</v>
      </c>
      <c r="C7939" s="15">
        <f t="shared" ca="1" si="1557"/>
        <v>-6.5218408474513758</v>
      </c>
      <c r="D7939" s="15">
        <f t="shared" ca="1" si="1557"/>
        <v>4.5935616084844932</v>
      </c>
      <c r="E7939" s="15">
        <f t="shared" ca="1" si="1557"/>
        <v>1.2642555422121371</v>
      </c>
      <c r="F7939" s="15">
        <f t="shared" ca="1" si="1557"/>
        <v>3.5164000822814314</v>
      </c>
      <c r="G7939" s="15">
        <f t="shared" ca="1" si="1557"/>
        <v>5.718361186985792</v>
      </c>
      <c r="H7939" s="6"/>
      <c r="I7939" s="15">
        <f t="shared" ca="1" si="1552"/>
        <v>1.7141475145024956</v>
      </c>
      <c r="J7939" s="6"/>
      <c r="K7939" s="15">
        <f t="shared" ca="1" si="1558"/>
        <v>2.7132601719295848</v>
      </c>
      <c r="L7939" s="15">
        <f t="shared" ca="1" si="1559"/>
        <v>0.33164102098488679</v>
      </c>
      <c r="M7939" s="15">
        <f t="shared" ca="1" si="1560"/>
        <v>8.0961114692523466E-3</v>
      </c>
      <c r="N7939" s="15">
        <f t="shared" ca="1" si="1561"/>
        <v>0.12992457272263072</v>
      </c>
      <c r="O7939" s="15">
        <f t="shared" ca="1" si="1562"/>
        <v>0.64134908539608682</v>
      </c>
      <c r="P7939" s="6"/>
      <c r="Q7939" s="15">
        <f t="shared" ca="1" si="1563"/>
        <v>3.8242709625024407</v>
      </c>
      <c r="R7939" s="87">
        <f t="shared" ca="1" si="1554"/>
        <v>-0.13074125163291822</v>
      </c>
      <c r="Y7939" s="6"/>
      <c r="Z7939" s="6"/>
      <c r="AA7939" s="6"/>
      <c r="AB7939" s="6"/>
      <c r="AE7939" s="41">
        <f t="shared" ca="1" si="1553"/>
        <v>-0.12783711782193852</v>
      </c>
      <c r="AF7939" s="36">
        <f t="shared" ca="1" si="1555"/>
        <v>0.95606774062561017</v>
      </c>
    </row>
    <row r="7940" spans="2:32" x14ac:dyDescent="0.25">
      <c r="B7940" s="3">
        <f t="shared" si="1556"/>
        <v>7934</v>
      </c>
      <c r="C7940" s="15">
        <f t="shared" ca="1" si="1557"/>
        <v>1.0655214235848918</v>
      </c>
      <c r="D7940" s="15">
        <f t="shared" ca="1" si="1557"/>
        <v>-1.7560673081849401</v>
      </c>
      <c r="E7940" s="15">
        <f t="shared" ca="1" si="1557"/>
        <v>7.0685822899579778</v>
      </c>
      <c r="F7940" s="15">
        <f t="shared" ca="1" si="1557"/>
        <v>0.28828805082314912</v>
      </c>
      <c r="G7940" s="15">
        <f t="shared" ca="1" si="1557"/>
        <v>6.4330987450216881</v>
      </c>
      <c r="H7940" s="6"/>
      <c r="I7940" s="15">
        <f t="shared" ca="1" si="1552"/>
        <v>2.6198846402405533</v>
      </c>
      <c r="J7940" s="6"/>
      <c r="K7940" s="15">
        <f t="shared" ca="1" si="1558"/>
        <v>9.6641800371685391E-2</v>
      </c>
      <c r="L7940" s="15">
        <f t="shared" ca="1" si="1559"/>
        <v>0.76595821819715482</v>
      </c>
      <c r="M7940" s="15">
        <f t="shared" ca="1" si="1560"/>
        <v>0.79163643114405335</v>
      </c>
      <c r="N7940" s="15">
        <f t="shared" ca="1" si="1561"/>
        <v>0.21745370623131483</v>
      </c>
      <c r="O7940" s="15">
        <f t="shared" ca="1" si="1562"/>
        <v>0.58162407235607161</v>
      </c>
      <c r="P7940" s="6"/>
      <c r="Q7940" s="15">
        <f t="shared" ca="1" si="1563"/>
        <v>2.4533142283002802</v>
      </c>
      <c r="R7940" s="87">
        <f t="shared" ca="1" si="1554"/>
        <v>0.35398045247410287</v>
      </c>
      <c r="Y7940" s="6"/>
      <c r="Z7940" s="6"/>
      <c r="AA7940" s="6"/>
      <c r="AB7940" s="6"/>
      <c r="AE7940" s="41">
        <f t="shared" ca="1" si="1553"/>
        <v>0.27722083875717574</v>
      </c>
      <c r="AF7940" s="36">
        <f t="shared" ca="1" si="1555"/>
        <v>0.61332855707507006</v>
      </c>
    </row>
    <row r="7941" spans="2:32" x14ac:dyDescent="0.25">
      <c r="B7941" s="3">
        <f t="shared" si="1556"/>
        <v>7935</v>
      </c>
      <c r="C7941" s="15">
        <f t="shared" ca="1" si="1557"/>
        <v>-1.6405017748719306</v>
      </c>
      <c r="D7941" s="15">
        <f t="shared" ca="1" si="1557"/>
        <v>-0.1430311163532858</v>
      </c>
      <c r="E7941" s="15">
        <f t="shared" ca="1" si="1557"/>
        <v>1.0158917229037514</v>
      </c>
      <c r="F7941" s="15">
        <f t="shared" ca="1" si="1557"/>
        <v>-1.2863441905725659</v>
      </c>
      <c r="G7941" s="15">
        <f t="shared" ca="1" si="1557"/>
        <v>0.14937421566229747</v>
      </c>
      <c r="H7941" s="6"/>
      <c r="I7941" s="15">
        <f t="shared" ca="1" si="1552"/>
        <v>-0.38092222864634667</v>
      </c>
      <c r="J7941" s="6"/>
      <c r="K7941" s="15">
        <f t="shared" ca="1" si="1558"/>
        <v>6.34616253307939E-2</v>
      </c>
      <c r="L7941" s="15">
        <f t="shared" ca="1" si="1559"/>
        <v>2.2636872523211877E-3</v>
      </c>
      <c r="M7941" s="15">
        <f t="shared" ca="1" si="1560"/>
        <v>7.804356860980001E-2</v>
      </c>
      <c r="N7941" s="15">
        <f t="shared" ca="1" si="1561"/>
        <v>3.2791557165532947E-2</v>
      </c>
      <c r="O7941" s="15">
        <f t="shared" ca="1" si="1562"/>
        <v>1.1248572753855639E-2</v>
      </c>
      <c r="P7941" s="6"/>
      <c r="Q7941" s="15">
        <f t="shared" ca="1" si="1563"/>
        <v>0.18780901111230366</v>
      </c>
      <c r="R7941" s="87">
        <f t="shared" ca="1" si="1554"/>
        <v>-4.9139642229308418</v>
      </c>
      <c r="Y7941" s="6"/>
      <c r="Z7941" s="6"/>
      <c r="AA7941" s="6"/>
      <c r="AB7941" s="6"/>
      <c r="AE7941" s="41">
        <f t="shared" ca="1" si="1553"/>
        <v>-1.0647807904787057</v>
      </c>
      <c r="AF7941" s="36">
        <f t="shared" ca="1" si="1555"/>
        <v>4.6952252778075916E-2</v>
      </c>
    </row>
    <row r="7942" spans="2:32" x14ac:dyDescent="0.25">
      <c r="B7942" s="3">
        <f t="shared" si="1556"/>
        <v>7936</v>
      </c>
      <c r="C7942" s="15">
        <f t="shared" ca="1" si="1557"/>
        <v>-6.4277324622921128E-3</v>
      </c>
      <c r="D7942" s="15">
        <f t="shared" ca="1" si="1557"/>
        <v>-2.5918316195386772</v>
      </c>
      <c r="E7942" s="15">
        <f t="shared" ca="1" si="1557"/>
        <v>5.3563056277005314</v>
      </c>
      <c r="F7942" s="15">
        <f t="shared" ca="1" si="1557"/>
        <v>-3.9819382395174525</v>
      </c>
      <c r="G7942" s="15">
        <f t="shared" ca="1" si="1557"/>
        <v>8.3749047496336715</v>
      </c>
      <c r="H7942" s="6"/>
      <c r="I7942" s="15">
        <f t="shared" ca="1" si="1552"/>
        <v>1.4302025571631563</v>
      </c>
      <c r="J7942" s="6"/>
      <c r="K7942" s="15">
        <f t="shared" ca="1" si="1558"/>
        <v>8.2556263562772E-2</v>
      </c>
      <c r="L7942" s="15">
        <f t="shared" ca="1" si="1559"/>
        <v>0.64707035674230373</v>
      </c>
      <c r="M7942" s="15">
        <f t="shared" ca="1" si="1560"/>
        <v>0.61657141281932037</v>
      </c>
      <c r="N7942" s="15">
        <f t="shared" ca="1" si="1561"/>
        <v>1.1716507201237847</v>
      </c>
      <c r="O7942" s="15">
        <f t="shared" ca="1" si="1562"/>
        <v>1.9291555416841915</v>
      </c>
      <c r="P7942" s="6"/>
      <c r="Q7942" s="15">
        <f t="shared" ca="1" si="1563"/>
        <v>4.4470042949323725</v>
      </c>
      <c r="R7942" s="87">
        <f t="shared" ca="1" si="1554"/>
        <v>-0.24167499312528087</v>
      </c>
      <c r="Y7942" s="6"/>
      <c r="Z7942" s="6"/>
      <c r="AA7942" s="6"/>
      <c r="AB7942" s="6"/>
      <c r="AE7942" s="41">
        <f t="shared" ca="1" si="1553"/>
        <v>-0.25482116311774661</v>
      </c>
      <c r="AF7942" s="36">
        <f t="shared" ca="1" si="1555"/>
        <v>1.1117510737330931</v>
      </c>
    </row>
    <row r="7943" spans="2:32" x14ac:dyDescent="0.25">
      <c r="B7943" s="3">
        <f t="shared" si="1556"/>
        <v>7937</v>
      </c>
      <c r="C7943" s="15">
        <f t="shared" ca="1" si="1557"/>
        <v>7.6965551241539893</v>
      </c>
      <c r="D7943" s="15">
        <f t="shared" ca="1" si="1557"/>
        <v>6.6223110315691915</v>
      </c>
      <c r="E7943" s="15">
        <f t="shared" ca="1" si="1557"/>
        <v>-1.6847454593294811</v>
      </c>
      <c r="F7943" s="15">
        <f t="shared" ca="1" si="1557"/>
        <v>-3.5537882942480099</v>
      </c>
      <c r="G7943" s="15">
        <f t="shared" ca="1" si="1557"/>
        <v>-1.1301131239882491</v>
      </c>
      <c r="H7943" s="6"/>
      <c r="I7943" s="15">
        <f t="shared" ref="I7943:I8006" ca="1" si="1564">($A$8=1)*$B$1+(($A$8)=2)*AVERAGE($C7943:$G7943)</f>
        <v>1.5900438556314884</v>
      </c>
      <c r="J7943" s="6"/>
      <c r="K7943" s="15">
        <f t="shared" ca="1" si="1558"/>
        <v>1.4915791949036914</v>
      </c>
      <c r="L7943" s="15">
        <f t="shared" ca="1" si="1559"/>
        <v>1.0129485172008008</v>
      </c>
      <c r="M7943" s="15">
        <f t="shared" ca="1" si="1560"/>
        <v>0.42896980229530146</v>
      </c>
      <c r="N7943" s="15">
        <f t="shared" ca="1" si="1561"/>
        <v>1.0583603674453581</v>
      </c>
      <c r="O7943" s="15">
        <f t="shared" ca="1" si="1562"/>
        <v>0.29597015975095897</v>
      </c>
      <c r="P7943" s="6"/>
      <c r="Q7943" s="15">
        <f t="shared" ca="1" si="1563"/>
        <v>4.2878280415961108</v>
      </c>
      <c r="R7943" s="87">
        <f t="shared" ca="1" si="1554"/>
        <v>-0.17707763513699898</v>
      </c>
      <c r="Y7943" s="6"/>
      <c r="Z7943" s="6"/>
      <c r="AA7943" s="6"/>
      <c r="AB7943" s="6"/>
      <c r="AE7943" s="41">
        <f t="shared" ref="AE7943:AE8006" ca="1" si="1565">((AVERAGE(C7943:G7943)-$B$1)/($B$2/SQRT(COUNT(C7943:G7943))))</f>
        <v>-0.18333796132034189</v>
      </c>
      <c r="AF7943" s="36">
        <f t="shared" ca="1" si="1555"/>
        <v>1.0719570103990277</v>
      </c>
    </row>
    <row r="7944" spans="2:32" x14ac:dyDescent="0.25">
      <c r="B7944" s="3">
        <f t="shared" si="1556"/>
        <v>7938</v>
      </c>
      <c r="C7944" s="15">
        <f t="shared" ref="C7944:G7994" ca="1" si="1566">$B$1+NORMINV(RAND(),0,1)*$B$2</f>
        <v>9.8453612902395022</v>
      </c>
      <c r="D7944" s="15">
        <f t="shared" ca="1" si="1566"/>
        <v>2.4566336707664398</v>
      </c>
      <c r="E7944" s="15">
        <f t="shared" ca="1" si="1566"/>
        <v>2.9679567058115577</v>
      </c>
      <c r="F7944" s="15">
        <f t="shared" ca="1" si="1566"/>
        <v>0.34609545296358468</v>
      </c>
      <c r="G7944" s="15">
        <f t="shared" ca="1" si="1566"/>
        <v>6.4257974972221286</v>
      </c>
      <c r="H7944" s="6"/>
      <c r="I7944" s="15">
        <f t="shared" ca="1" si="1564"/>
        <v>4.4083689234006425</v>
      </c>
      <c r="J7944" s="6"/>
      <c r="K7944" s="15">
        <f t="shared" ca="1" si="1558"/>
        <v>1.1824354398825609</v>
      </c>
      <c r="L7944" s="15">
        <f t="shared" ca="1" si="1559"/>
        <v>0.15237081985500381</v>
      </c>
      <c r="M7944" s="15">
        <f t="shared" ca="1" si="1560"/>
        <v>8.2991494263196214E-2</v>
      </c>
      <c r="N7944" s="15">
        <f t="shared" ca="1" si="1561"/>
        <v>0.66008262994466949</v>
      </c>
      <c r="O7944" s="15">
        <f t="shared" ca="1" si="1562"/>
        <v>0.16280072201885581</v>
      </c>
      <c r="P7944" s="6"/>
      <c r="Q7944" s="15">
        <f t="shared" ca="1" si="1563"/>
        <v>2.2406811059642862</v>
      </c>
      <c r="R7944" s="87">
        <f t="shared" ref="R7944:R8007" ca="1" si="1567">((AVERAGE(C7944:G7944)-$B$1)/($B$2/SQRT(COUNT(C7944:G7944))))/SQRT(Q7944/$B$3)</f>
        <v>1.4390569526255803</v>
      </c>
      <c r="Y7944" s="6"/>
      <c r="Z7944" s="6"/>
      <c r="AA7944" s="6"/>
      <c r="AB7944" s="6"/>
      <c r="AE7944" s="41">
        <f t="shared" ca="1" si="1565"/>
        <v>1.077055325524364</v>
      </c>
      <c r="AF7944" s="36">
        <f t="shared" ref="AF7944:AF8007" ca="1" si="1568">Q7944/(COUNT(C7944:G7944)-1)</f>
        <v>0.56017027649107154</v>
      </c>
    </row>
    <row r="7945" spans="2:32" x14ac:dyDescent="0.25">
      <c r="B7945" s="3">
        <f t="shared" ref="B7945:B8008" si="1569">B7944+1</f>
        <v>7939</v>
      </c>
      <c r="C7945" s="15">
        <f t="shared" ca="1" si="1566"/>
        <v>-4.2973855430633261</v>
      </c>
      <c r="D7945" s="15">
        <f t="shared" ca="1" si="1566"/>
        <v>6.739573564203126</v>
      </c>
      <c r="E7945" s="15">
        <f t="shared" ca="1" si="1566"/>
        <v>3.7764112015748132</v>
      </c>
      <c r="F7945" s="15">
        <f t="shared" ca="1" si="1566"/>
        <v>0.38011247512774649</v>
      </c>
      <c r="G7945" s="15">
        <f t="shared" ca="1" si="1566"/>
        <v>1.4371055000349391</v>
      </c>
      <c r="H7945" s="6"/>
      <c r="I7945" s="15">
        <f t="shared" ca="1" si="1564"/>
        <v>1.6071634395754597</v>
      </c>
      <c r="J7945" s="6"/>
      <c r="K7945" s="15">
        <f t="shared" ca="1" si="1558"/>
        <v>1.3945479475352287</v>
      </c>
      <c r="L7945" s="15">
        <f t="shared" ca="1" si="1559"/>
        <v>1.0536653474952231</v>
      </c>
      <c r="M7945" s="15">
        <f t="shared" ca="1" si="1560"/>
        <v>0.18822543411756823</v>
      </c>
      <c r="N7945" s="15">
        <f t="shared" ca="1" si="1561"/>
        <v>6.022616277408252E-2</v>
      </c>
      <c r="O7945" s="15">
        <f t="shared" ca="1" si="1562"/>
        <v>1.1567881120306946E-3</v>
      </c>
      <c r="P7945" s="6"/>
      <c r="Q7945" s="15">
        <f t="shared" ca="1" si="1563"/>
        <v>2.6978216800341328</v>
      </c>
      <c r="R7945" s="87">
        <f t="shared" ca="1" si="1567"/>
        <v>-0.21391944989895309</v>
      </c>
      <c r="Y7945" s="6"/>
      <c r="Z7945" s="6"/>
      <c r="AA7945" s="6"/>
      <c r="AB7945" s="6"/>
      <c r="AE7945" s="41">
        <f t="shared" ca="1" si="1565"/>
        <v>-0.17568185063129513</v>
      </c>
      <c r="AF7945" s="36">
        <f t="shared" ca="1" si="1568"/>
        <v>0.6744554200085332</v>
      </c>
    </row>
    <row r="7946" spans="2:32" x14ac:dyDescent="0.25">
      <c r="B7946" s="3">
        <f t="shared" si="1569"/>
        <v>7940</v>
      </c>
      <c r="C7946" s="15">
        <f t="shared" ca="1" si="1566"/>
        <v>-1.0631481329716568</v>
      </c>
      <c r="D7946" s="15">
        <f t="shared" ca="1" si="1566"/>
        <v>10.529011973102946</v>
      </c>
      <c r="E7946" s="15">
        <f t="shared" ca="1" si="1566"/>
        <v>5.6837996584261017</v>
      </c>
      <c r="F7946" s="15">
        <f t="shared" ca="1" si="1566"/>
        <v>0.39437543736983627</v>
      </c>
      <c r="G7946" s="15">
        <f t="shared" ca="1" si="1566"/>
        <v>7.6205006434849958</v>
      </c>
      <c r="H7946" s="6"/>
      <c r="I7946" s="15">
        <f t="shared" ca="1" si="1564"/>
        <v>4.6329079158824449</v>
      </c>
      <c r="J7946" s="6"/>
      <c r="K7946" s="15">
        <f t="shared" ca="1" si="1558"/>
        <v>1.2978021804674957</v>
      </c>
      <c r="L7946" s="15">
        <f t="shared" ca="1" si="1559"/>
        <v>1.3905617221428823</v>
      </c>
      <c r="M7946" s="15">
        <f t="shared" ca="1" si="1560"/>
        <v>4.4174938181857734E-2</v>
      </c>
      <c r="N7946" s="15">
        <f t="shared" ca="1" si="1561"/>
        <v>0.71860630285624938</v>
      </c>
      <c r="O7946" s="15">
        <f t="shared" ca="1" si="1562"/>
        <v>0.357028412240946</v>
      </c>
      <c r="P7946" s="6"/>
      <c r="Q7946" s="15">
        <f t="shared" ca="1" si="1563"/>
        <v>3.8081735558894314</v>
      </c>
      <c r="R7946" s="87">
        <f t="shared" ca="1" si="1567"/>
        <v>1.2067638648367549</v>
      </c>
      <c r="Y7946" s="6"/>
      <c r="Z7946" s="6"/>
      <c r="AA7946" s="6"/>
      <c r="AB7946" s="6"/>
      <c r="AE7946" s="41">
        <f t="shared" ca="1" si="1565"/>
        <v>1.1774722156820889</v>
      </c>
      <c r="AF7946" s="36">
        <f t="shared" ca="1" si="1568"/>
        <v>0.95204338897235785</v>
      </c>
    </row>
    <row r="7947" spans="2:32" x14ac:dyDescent="0.25">
      <c r="B7947" s="3">
        <f t="shared" si="1569"/>
        <v>7941</v>
      </c>
      <c r="C7947" s="15">
        <f t="shared" ca="1" si="1566"/>
        <v>9.7724888875348093</v>
      </c>
      <c r="D7947" s="15">
        <f t="shared" ca="1" si="1566"/>
        <v>-6.9351819807980526</v>
      </c>
      <c r="E7947" s="15">
        <f t="shared" ca="1" si="1566"/>
        <v>6.9992836414332213</v>
      </c>
      <c r="F7947" s="15">
        <f t="shared" ca="1" si="1566"/>
        <v>1.9845494809384292</v>
      </c>
      <c r="G7947" s="15">
        <f t="shared" ca="1" si="1566"/>
        <v>6.0446294663485185</v>
      </c>
      <c r="H7947" s="6"/>
      <c r="I7947" s="15">
        <f t="shared" ca="1" si="1564"/>
        <v>3.5731538990913854</v>
      </c>
      <c r="J7947" s="6"/>
      <c r="K7947" s="15">
        <f t="shared" ca="1" si="1558"/>
        <v>1.5372701719575528</v>
      </c>
      <c r="L7947" s="15">
        <f t="shared" ca="1" si="1559"/>
        <v>4.4170049185828697</v>
      </c>
      <c r="M7947" s="15">
        <f t="shared" ca="1" si="1560"/>
        <v>0.46953460045437334</v>
      </c>
      <c r="N7947" s="15">
        <f t="shared" ca="1" si="1561"/>
        <v>0.10094655989500372</v>
      </c>
      <c r="O7947" s="15">
        <f t="shared" ca="1" si="1562"/>
        <v>0.24432765918195873</v>
      </c>
      <c r="P7947" s="6"/>
      <c r="Q7947" s="15">
        <f t="shared" ca="1" si="1563"/>
        <v>6.7690839100717586</v>
      </c>
      <c r="R7947" s="87">
        <f t="shared" ca="1" si="1567"/>
        <v>0.54081814684571627</v>
      </c>
      <c r="Y7947" s="6"/>
      <c r="Z7947" s="6"/>
      <c r="AA7947" s="6"/>
      <c r="AB7947" s="6"/>
      <c r="AE7947" s="41">
        <f t="shared" ca="1" si="1565"/>
        <v>0.70353581148743638</v>
      </c>
      <c r="AF7947" s="36">
        <f t="shared" ca="1" si="1568"/>
        <v>1.6922709775179396</v>
      </c>
    </row>
    <row r="7948" spans="2:32" x14ac:dyDescent="0.25">
      <c r="B7948" s="3">
        <f t="shared" si="1569"/>
        <v>7942</v>
      </c>
      <c r="C7948" s="15">
        <f t="shared" ca="1" si="1566"/>
        <v>2.9021612789971978</v>
      </c>
      <c r="D7948" s="15">
        <f t="shared" ca="1" si="1566"/>
        <v>7.7785637284334959</v>
      </c>
      <c r="E7948" s="15">
        <f t="shared" ca="1" si="1566"/>
        <v>-6.717506557618508</v>
      </c>
      <c r="F7948" s="15">
        <f t="shared" ca="1" si="1566"/>
        <v>3.286129055103618</v>
      </c>
      <c r="G7948" s="15">
        <f t="shared" ca="1" si="1566"/>
        <v>7.1797543336634488</v>
      </c>
      <c r="H7948" s="6"/>
      <c r="I7948" s="15">
        <f t="shared" ca="1" si="1564"/>
        <v>2.8858203677158505</v>
      </c>
      <c r="J7948" s="6"/>
      <c r="K7948" s="15">
        <f t="shared" ca="1" si="1558"/>
        <v>1.0681015260194528E-5</v>
      </c>
      <c r="L7948" s="15">
        <f t="shared" ca="1" si="1559"/>
        <v>0.95755750375386384</v>
      </c>
      <c r="M7948" s="15">
        <f t="shared" ca="1" si="1560"/>
        <v>3.6889555213940741</v>
      </c>
      <c r="N7948" s="15">
        <f t="shared" ca="1" si="1561"/>
        <v>6.4098818079246934E-3</v>
      </c>
      <c r="O7948" s="15">
        <f t="shared" ca="1" si="1562"/>
        <v>0.73751475615673878</v>
      </c>
      <c r="P7948" s="6"/>
      <c r="Q7948" s="15">
        <f t="shared" ca="1" si="1563"/>
        <v>5.3904483441278623</v>
      </c>
      <c r="R7948" s="87">
        <f t="shared" ca="1" si="1567"/>
        <v>0.34125436173397988</v>
      </c>
      <c r="Y7948" s="6"/>
      <c r="Z7948" s="6"/>
      <c r="AA7948" s="6"/>
      <c r="AB7948" s="6"/>
      <c r="AE7948" s="41">
        <f t="shared" ca="1" si="1565"/>
        <v>0.39615091161330035</v>
      </c>
      <c r="AF7948" s="36">
        <f t="shared" ca="1" si="1568"/>
        <v>1.3476120860319656</v>
      </c>
    </row>
    <row r="7949" spans="2:32" x14ac:dyDescent="0.25">
      <c r="B7949" s="3">
        <f t="shared" si="1569"/>
        <v>7943</v>
      </c>
      <c r="C7949" s="15">
        <f t="shared" ca="1" si="1566"/>
        <v>3.0080198978778681</v>
      </c>
      <c r="D7949" s="15">
        <f t="shared" ca="1" si="1566"/>
        <v>-4.6399918844489942</v>
      </c>
      <c r="E7949" s="15">
        <f t="shared" ca="1" si="1566"/>
        <v>-0.12775536234533602</v>
      </c>
      <c r="F7949" s="15">
        <f t="shared" ca="1" si="1566"/>
        <v>11.283992974442791</v>
      </c>
      <c r="G7949" s="15">
        <f t="shared" ca="1" si="1566"/>
        <v>3.2154785198259073</v>
      </c>
      <c r="H7949" s="6"/>
      <c r="I7949" s="15">
        <f t="shared" ca="1" si="1564"/>
        <v>2.5479488290704473</v>
      </c>
      <c r="J7949" s="6"/>
      <c r="K7949" s="15">
        <f t="shared" ca="1" si="1558"/>
        <v>8.466615534144099E-3</v>
      </c>
      <c r="L7949" s="15">
        <f t="shared" ca="1" si="1559"/>
        <v>2.0666596680428153</v>
      </c>
      <c r="M7949" s="15">
        <f t="shared" ca="1" si="1560"/>
        <v>0.28637571679839957</v>
      </c>
      <c r="N7949" s="15">
        <f t="shared" ca="1" si="1561"/>
        <v>3.052738692395776</v>
      </c>
      <c r="O7949" s="15">
        <f t="shared" ca="1" si="1562"/>
        <v>1.7823835521603201E-2</v>
      </c>
      <c r="P7949" s="6"/>
      <c r="Q7949" s="15">
        <f t="shared" ca="1" si="1563"/>
        <v>5.432064528292738</v>
      </c>
      <c r="R7949" s="87">
        <f t="shared" ca="1" si="1567"/>
        <v>0.2102822118700077</v>
      </c>
      <c r="Y7949" s="6"/>
      <c r="Z7949" s="6"/>
      <c r="AA7949" s="6"/>
      <c r="AB7949" s="6"/>
      <c r="AE7949" s="41">
        <f t="shared" ca="1" si="1565"/>
        <v>0.24505016599858659</v>
      </c>
      <c r="AF7949" s="36">
        <f t="shared" ca="1" si="1568"/>
        <v>1.3580161320731845</v>
      </c>
    </row>
    <row r="7950" spans="2:32" x14ac:dyDescent="0.25">
      <c r="B7950" s="3">
        <f t="shared" si="1569"/>
        <v>7944</v>
      </c>
      <c r="C7950" s="15">
        <f t="shared" ca="1" si="1566"/>
        <v>-3.3530152830904516</v>
      </c>
      <c r="D7950" s="15">
        <f t="shared" ca="1" si="1566"/>
        <v>2.4882024226642074</v>
      </c>
      <c r="E7950" s="15">
        <f t="shared" ca="1" si="1566"/>
        <v>3.2079002256256084</v>
      </c>
      <c r="F7950" s="15">
        <f t="shared" ca="1" si="1566"/>
        <v>4.039749328071057</v>
      </c>
      <c r="G7950" s="15">
        <f t="shared" ca="1" si="1566"/>
        <v>-9.8599623598506021</v>
      </c>
      <c r="H7950" s="6"/>
      <c r="I7950" s="15">
        <f t="shared" ca="1" si="1564"/>
        <v>-0.69542513331603606</v>
      </c>
      <c r="J7950" s="6"/>
      <c r="K7950" s="15">
        <f t="shared" ca="1" si="1558"/>
        <v>0.28251141616711994</v>
      </c>
      <c r="L7950" s="15">
        <f t="shared" ca="1" si="1559"/>
        <v>0.40541937660786953</v>
      </c>
      <c r="M7950" s="15">
        <f t="shared" ca="1" si="1560"/>
        <v>0.6094379543102767</v>
      </c>
      <c r="N7950" s="15">
        <f t="shared" ca="1" si="1561"/>
        <v>0.89687508719090181</v>
      </c>
      <c r="O7950" s="15">
        <f t="shared" ca="1" si="1562"/>
        <v>3.3595497030615151</v>
      </c>
      <c r="P7950" s="6"/>
      <c r="Q7950" s="15">
        <f t="shared" ca="1" si="1563"/>
        <v>5.5537935373376826</v>
      </c>
      <c r="R7950" s="87">
        <f t="shared" ca="1" si="1567"/>
        <v>-1.0230041645921129</v>
      </c>
      <c r="Y7950" s="6"/>
      <c r="Z7950" s="6"/>
      <c r="AA7950" s="6"/>
      <c r="AB7950" s="6"/>
      <c r="AE7950" s="41">
        <f t="shared" ca="1" si="1565"/>
        <v>-1.205430765271218</v>
      </c>
      <c r="AF7950" s="36">
        <f t="shared" ca="1" si="1568"/>
        <v>1.3884483843344206</v>
      </c>
    </row>
    <row r="7951" spans="2:32" x14ac:dyDescent="0.25">
      <c r="B7951" s="3">
        <f t="shared" si="1569"/>
        <v>7945</v>
      </c>
      <c r="C7951" s="15">
        <f t="shared" ca="1" si="1566"/>
        <v>2.3141020688112883</v>
      </c>
      <c r="D7951" s="15">
        <f t="shared" ca="1" si="1566"/>
        <v>1.2366127055084792</v>
      </c>
      <c r="E7951" s="15">
        <f t="shared" ca="1" si="1566"/>
        <v>4.6381332134827273</v>
      </c>
      <c r="F7951" s="15">
        <f t="shared" ca="1" si="1566"/>
        <v>0.63140762902371095</v>
      </c>
      <c r="G7951" s="15">
        <f t="shared" ca="1" si="1566"/>
        <v>-14.515630421888197</v>
      </c>
      <c r="H7951" s="6"/>
      <c r="I7951" s="15">
        <f t="shared" ca="1" si="1564"/>
        <v>-1.1390749610123982</v>
      </c>
      <c r="J7951" s="6"/>
      <c r="K7951" s="15">
        <f t="shared" ca="1" si="1558"/>
        <v>0.47697726397207763</v>
      </c>
      <c r="L7951" s="15">
        <f t="shared" ca="1" si="1559"/>
        <v>0.22575567555437651</v>
      </c>
      <c r="M7951" s="15">
        <f t="shared" ca="1" si="1560"/>
        <v>1.3350453716581319</v>
      </c>
      <c r="N7951" s="15">
        <f t="shared" ca="1" si="1561"/>
        <v>0.12538434406483878</v>
      </c>
      <c r="O7951" s="15">
        <f t="shared" ca="1" si="1562"/>
        <v>7.1572894399154459</v>
      </c>
      <c r="P7951" s="6"/>
      <c r="Q7951" s="15">
        <f t="shared" ca="1" si="1563"/>
        <v>9.3204520951648711</v>
      </c>
      <c r="R7951" s="87">
        <f t="shared" ca="1" si="1567"/>
        <v>-0.91966189185868585</v>
      </c>
      <c r="Y7951" s="6"/>
      <c r="Z7951" s="6"/>
      <c r="AA7951" s="6"/>
      <c r="AB7951" s="6"/>
      <c r="AE7951" s="41">
        <f t="shared" ca="1" si="1565"/>
        <v>-1.4038369998582449</v>
      </c>
      <c r="AF7951" s="36">
        <f t="shared" ca="1" si="1568"/>
        <v>2.3301130237912178</v>
      </c>
    </row>
    <row r="7952" spans="2:32" x14ac:dyDescent="0.25">
      <c r="B7952" s="3">
        <f t="shared" si="1569"/>
        <v>7946</v>
      </c>
      <c r="C7952" s="15">
        <f t="shared" ca="1" si="1566"/>
        <v>2.2146148267229835</v>
      </c>
      <c r="D7952" s="15">
        <f t="shared" ca="1" si="1566"/>
        <v>-0.62501214526607507</v>
      </c>
      <c r="E7952" s="15">
        <f t="shared" ca="1" si="1566"/>
        <v>-2.091000257000152</v>
      </c>
      <c r="F7952" s="15">
        <f t="shared" ca="1" si="1566"/>
        <v>4.3392847815726778</v>
      </c>
      <c r="G7952" s="15">
        <f t="shared" ca="1" si="1566"/>
        <v>1.8183405069836556</v>
      </c>
      <c r="H7952" s="6"/>
      <c r="I7952" s="15">
        <f t="shared" ca="1" si="1564"/>
        <v>1.131245542602618</v>
      </c>
      <c r="J7952" s="6"/>
      <c r="K7952" s="15">
        <f t="shared" ca="1" si="1558"/>
        <v>4.6947560231018926E-2</v>
      </c>
      <c r="L7952" s="15">
        <f t="shared" ca="1" si="1559"/>
        <v>0.12337764264791551</v>
      </c>
      <c r="M7952" s="15">
        <f t="shared" ca="1" si="1560"/>
        <v>0.41531471972230771</v>
      </c>
      <c r="N7952" s="15">
        <f t="shared" ca="1" si="1561"/>
        <v>0.41166063035086409</v>
      </c>
      <c r="O7952" s="15">
        <f t="shared" ca="1" si="1562"/>
        <v>1.8883979603111171E-2</v>
      </c>
      <c r="P7952" s="6"/>
      <c r="Q7952" s="15">
        <f t="shared" ca="1" si="1563"/>
        <v>1.0161845325552175</v>
      </c>
      <c r="R7952" s="87">
        <f t="shared" ca="1" si="1567"/>
        <v>-0.77082492490560384</v>
      </c>
      <c r="Y7952" s="6"/>
      <c r="Z7952" s="6"/>
      <c r="AA7952" s="6"/>
      <c r="AB7952" s="6"/>
      <c r="AE7952" s="41">
        <f t="shared" ca="1" si="1565"/>
        <v>-0.38851880449929821</v>
      </c>
      <c r="AF7952" s="36">
        <f t="shared" ca="1" si="1568"/>
        <v>0.25404613313880436</v>
      </c>
    </row>
    <row r="7953" spans="2:32" x14ac:dyDescent="0.25">
      <c r="B7953" s="3">
        <f t="shared" si="1569"/>
        <v>7947</v>
      </c>
      <c r="C7953" s="15">
        <f t="shared" ca="1" si="1566"/>
        <v>-1.1258110039507532</v>
      </c>
      <c r="D7953" s="15">
        <f t="shared" ca="1" si="1566"/>
        <v>0.35764331723234433</v>
      </c>
      <c r="E7953" s="15">
        <f t="shared" ca="1" si="1566"/>
        <v>6.8604712799455756</v>
      </c>
      <c r="F7953" s="15">
        <f t="shared" ca="1" si="1566"/>
        <v>4.7532564625358535</v>
      </c>
      <c r="G7953" s="15">
        <f t="shared" ca="1" si="1566"/>
        <v>2.5111293940106525</v>
      </c>
      <c r="H7953" s="6"/>
      <c r="I7953" s="15">
        <f t="shared" ca="1" si="1564"/>
        <v>2.6713378899547342</v>
      </c>
      <c r="J7953" s="6"/>
      <c r="K7953" s="15">
        <f t="shared" ca="1" si="1558"/>
        <v>0.57673358889950677</v>
      </c>
      <c r="L7953" s="15">
        <f t="shared" ca="1" si="1559"/>
        <v>0.21412730303380167</v>
      </c>
      <c r="M7953" s="15">
        <f t="shared" ca="1" si="1560"/>
        <v>0.70195354236544627</v>
      </c>
      <c r="N7953" s="15">
        <f t="shared" ca="1" si="1561"/>
        <v>0.17337539771432822</v>
      </c>
      <c r="O7953" s="15">
        <f t="shared" ca="1" si="1562"/>
        <v>1.026670486906594E-3</v>
      </c>
      <c r="P7953" s="6"/>
      <c r="Q7953" s="15">
        <f t="shared" ca="1" si="1563"/>
        <v>1.6672165024999896</v>
      </c>
      <c r="R7953" s="87">
        <f t="shared" ca="1" si="1567"/>
        <v>0.46503983143563254</v>
      </c>
      <c r="Y7953" s="6"/>
      <c r="Z7953" s="6"/>
      <c r="AA7953" s="6"/>
      <c r="AB7953" s="6"/>
      <c r="AE7953" s="41">
        <f t="shared" ca="1" si="1565"/>
        <v>0.30023143156201176</v>
      </c>
      <c r="AF7953" s="36">
        <f t="shared" ca="1" si="1568"/>
        <v>0.41680412562499741</v>
      </c>
    </row>
    <row r="7954" spans="2:32" x14ac:dyDescent="0.25">
      <c r="B7954" s="3">
        <f t="shared" si="1569"/>
        <v>7948</v>
      </c>
      <c r="C7954" s="15">
        <f t="shared" ca="1" si="1566"/>
        <v>-0.77883403513164362</v>
      </c>
      <c r="D7954" s="15">
        <f t="shared" ca="1" si="1566"/>
        <v>-0.1281585743607665</v>
      </c>
      <c r="E7954" s="15">
        <f t="shared" ca="1" si="1566"/>
        <v>-1.1393961061615898</v>
      </c>
      <c r="F7954" s="15">
        <f t="shared" ca="1" si="1566"/>
        <v>-7.5127556409729372</v>
      </c>
      <c r="G7954" s="15">
        <f t="shared" ca="1" si="1566"/>
        <v>4.1335363473795628</v>
      </c>
      <c r="H7954" s="6"/>
      <c r="I7954" s="15">
        <f t="shared" ca="1" si="1564"/>
        <v>-1.0851216018494749</v>
      </c>
      <c r="J7954" s="6"/>
      <c r="K7954" s="15">
        <f t="shared" ca="1" si="1558"/>
        <v>3.7524829410371984E-3</v>
      </c>
      <c r="L7954" s="15">
        <f t="shared" ca="1" si="1559"/>
        <v>3.6631129439214177E-2</v>
      </c>
      <c r="M7954" s="15">
        <f t="shared" ca="1" si="1560"/>
        <v>1.178288727330311E-4</v>
      </c>
      <c r="N7954" s="15">
        <f t="shared" ca="1" si="1561"/>
        <v>1.6525791736359436</v>
      </c>
      <c r="O7954" s="15">
        <f t="shared" ca="1" si="1562"/>
        <v>1.0893756316420569</v>
      </c>
      <c r="P7954" s="6"/>
      <c r="Q7954" s="15">
        <f t="shared" ca="1" si="1563"/>
        <v>2.7824562465309848</v>
      </c>
      <c r="R7954" s="87">
        <f t="shared" ca="1" si="1567"/>
        <v>-1.6542574844743785</v>
      </c>
      <c r="Y7954" s="6"/>
      <c r="Z7954" s="6"/>
      <c r="AA7954" s="6"/>
      <c r="AB7954" s="6"/>
      <c r="AE7954" s="41">
        <f t="shared" ca="1" si="1565"/>
        <v>-1.3797083241176935</v>
      </c>
      <c r="AF7954" s="36">
        <f t="shared" ca="1" si="1568"/>
        <v>0.69561406163274619</v>
      </c>
    </row>
    <row r="7955" spans="2:32" x14ac:dyDescent="0.25">
      <c r="B7955" s="3">
        <f t="shared" si="1569"/>
        <v>7949</v>
      </c>
      <c r="C7955" s="15">
        <f t="shared" ca="1" si="1566"/>
        <v>-4.8790130750461085</v>
      </c>
      <c r="D7955" s="15">
        <f t="shared" ca="1" si="1566"/>
        <v>-3.1934970488874397</v>
      </c>
      <c r="E7955" s="15">
        <f t="shared" ca="1" si="1566"/>
        <v>4.925112553744782</v>
      </c>
      <c r="F7955" s="15">
        <f t="shared" ca="1" si="1566"/>
        <v>3.1472028512725023</v>
      </c>
      <c r="G7955" s="15">
        <f t="shared" ca="1" si="1566"/>
        <v>11.896343535856104</v>
      </c>
      <c r="H7955" s="6"/>
      <c r="I7955" s="15">
        <f t="shared" ca="1" si="1564"/>
        <v>2.3792297633879684</v>
      </c>
      <c r="J7955" s="6"/>
      <c r="K7955" s="15">
        <f t="shared" ca="1" si="1558"/>
        <v>2.1072835640671825</v>
      </c>
      <c r="L7955" s="15">
        <f t="shared" ca="1" si="1559"/>
        <v>1.2422113649701292</v>
      </c>
      <c r="M7955" s="15">
        <f t="shared" ca="1" si="1560"/>
        <v>0.25926076728939984</v>
      </c>
      <c r="N7955" s="15">
        <f t="shared" ca="1" si="1561"/>
        <v>2.3591306548596244E-2</v>
      </c>
      <c r="O7955" s="15">
        <f t="shared" ca="1" si="1562"/>
        <v>3.6230181823241066</v>
      </c>
      <c r="P7955" s="6"/>
      <c r="Q7955" s="15">
        <f t="shared" ca="1" si="1563"/>
        <v>7.2553651851994143</v>
      </c>
      <c r="R7955" s="87">
        <f t="shared" ca="1" si="1567"/>
        <v>0.12592668483681271</v>
      </c>
      <c r="Y7955" s="6"/>
      <c r="Z7955" s="6"/>
      <c r="AA7955" s="6"/>
      <c r="AB7955" s="6"/>
      <c r="AE7955" s="41">
        <f t="shared" ca="1" si="1565"/>
        <v>0.16959670600533167</v>
      </c>
      <c r="AF7955" s="36">
        <f t="shared" ca="1" si="1568"/>
        <v>1.8138412962998536</v>
      </c>
    </row>
    <row r="7956" spans="2:32" x14ac:dyDescent="0.25">
      <c r="B7956" s="3">
        <f t="shared" si="1569"/>
        <v>7950</v>
      </c>
      <c r="C7956" s="15">
        <f t="shared" ca="1" si="1566"/>
        <v>7.7475510463076436</v>
      </c>
      <c r="D7956" s="15">
        <f t="shared" ca="1" si="1566"/>
        <v>0.88011920530707366</v>
      </c>
      <c r="E7956" s="15">
        <f t="shared" ca="1" si="1566"/>
        <v>11.303224268108906</v>
      </c>
      <c r="F7956" s="15">
        <f t="shared" ca="1" si="1566"/>
        <v>1.1890652449044006</v>
      </c>
      <c r="G7956" s="15">
        <f t="shared" ca="1" si="1566"/>
        <v>2.663941744875074</v>
      </c>
      <c r="H7956" s="6"/>
      <c r="I7956" s="15">
        <f t="shared" ca="1" si="1564"/>
        <v>4.7567803019006201</v>
      </c>
      <c r="J7956" s="6"/>
      <c r="K7956" s="15">
        <f t="shared" ca="1" si="1558"/>
        <v>0.35778838582403771</v>
      </c>
      <c r="L7956" s="15">
        <f t="shared" ca="1" si="1559"/>
        <v>0.60114005031367523</v>
      </c>
      <c r="M7956" s="15">
        <f t="shared" ca="1" si="1560"/>
        <v>1.7142371441081952</v>
      </c>
      <c r="N7956" s="15">
        <f t="shared" ca="1" si="1561"/>
        <v>0.50914362911670152</v>
      </c>
      <c r="O7956" s="15">
        <f t="shared" ca="1" si="1562"/>
        <v>0.1751989290309108</v>
      </c>
      <c r="P7956" s="6"/>
      <c r="Q7956" s="15">
        <f t="shared" ca="1" si="1563"/>
        <v>3.3575081383935208</v>
      </c>
      <c r="R7956" s="87">
        <f t="shared" ca="1" si="1567"/>
        <v>1.3456701330423992</v>
      </c>
      <c r="Y7956" s="6"/>
      <c r="Z7956" s="6"/>
      <c r="AA7956" s="6"/>
      <c r="AB7956" s="6"/>
      <c r="AE7956" s="41">
        <f t="shared" ca="1" si="1565"/>
        <v>1.2328696308164357</v>
      </c>
      <c r="AF7956" s="36">
        <f t="shared" ca="1" si="1568"/>
        <v>0.8393770345983802</v>
      </c>
    </row>
    <row r="7957" spans="2:32" x14ac:dyDescent="0.25">
      <c r="B7957" s="3">
        <f t="shared" si="1569"/>
        <v>7951</v>
      </c>
      <c r="C7957" s="15">
        <f t="shared" ca="1" si="1566"/>
        <v>5.8351816345700547</v>
      </c>
      <c r="D7957" s="15">
        <f t="shared" ca="1" si="1566"/>
        <v>2.4798358638350644</v>
      </c>
      <c r="E7957" s="15">
        <f t="shared" ca="1" si="1566"/>
        <v>10.784832269422083</v>
      </c>
      <c r="F7957" s="15">
        <f t="shared" ca="1" si="1566"/>
        <v>4.1097366559532089</v>
      </c>
      <c r="G7957" s="15">
        <f t="shared" ca="1" si="1566"/>
        <v>-8.9232140546636263</v>
      </c>
      <c r="H7957" s="6"/>
      <c r="I7957" s="15">
        <f t="shared" ca="1" si="1564"/>
        <v>2.8572744738233569</v>
      </c>
      <c r="J7957" s="6"/>
      <c r="K7957" s="15">
        <f t="shared" ca="1" si="1558"/>
        <v>0.35471724232105839</v>
      </c>
      <c r="L7957" s="15">
        <f t="shared" ca="1" si="1559"/>
        <v>5.6983961723957735E-3</v>
      </c>
      <c r="M7957" s="15">
        <f t="shared" ca="1" si="1560"/>
        <v>2.513846904102325</v>
      </c>
      <c r="N7957" s="15">
        <f t="shared" ca="1" si="1561"/>
        <v>6.2746460706618823E-2</v>
      </c>
      <c r="O7957" s="15">
        <f t="shared" ca="1" si="1562"/>
        <v>5.5511963987925359</v>
      </c>
      <c r="P7957" s="6"/>
      <c r="Q7957" s="15">
        <f t="shared" ca="1" si="1563"/>
        <v>8.488205402094934</v>
      </c>
      <c r="R7957" s="87">
        <f t="shared" ca="1" si="1567"/>
        <v>0.26318246224841452</v>
      </c>
      <c r="Y7957" s="6"/>
      <c r="Z7957" s="6"/>
      <c r="AA7957" s="6"/>
      <c r="AB7957" s="6"/>
      <c r="AE7957" s="41">
        <f t="shared" ca="1" si="1565"/>
        <v>0.38338479976887796</v>
      </c>
      <c r="AF7957" s="36">
        <f t="shared" ca="1" si="1568"/>
        <v>2.1220513505237335</v>
      </c>
    </row>
    <row r="7958" spans="2:32" x14ac:dyDescent="0.25">
      <c r="B7958" s="3">
        <f t="shared" si="1569"/>
        <v>7952</v>
      </c>
      <c r="C7958" s="15">
        <f t="shared" ca="1" si="1566"/>
        <v>12.247863514780359</v>
      </c>
      <c r="D7958" s="15">
        <f t="shared" ca="1" si="1566"/>
        <v>0.71293457894265178</v>
      </c>
      <c r="E7958" s="15">
        <f t="shared" ca="1" si="1566"/>
        <v>6.9529999773322393</v>
      </c>
      <c r="F7958" s="15">
        <f t="shared" ca="1" si="1566"/>
        <v>2.5074849868197266</v>
      </c>
      <c r="G7958" s="15">
        <f t="shared" ca="1" si="1566"/>
        <v>2.8907572645316555</v>
      </c>
      <c r="H7958" s="6"/>
      <c r="I7958" s="15">
        <f t="shared" ca="1" si="1564"/>
        <v>5.0624080644813265</v>
      </c>
      <c r="J7958" s="6"/>
      <c r="K7958" s="15">
        <f t="shared" ca="1" si="1558"/>
        <v>2.065230801129283</v>
      </c>
      <c r="L7958" s="15">
        <f t="shared" ca="1" si="1559"/>
        <v>0.75671678405615794</v>
      </c>
      <c r="M7958" s="15">
        <f t="shared" ca="1" si="1560"/>
        <v>0.14297351123749091</v>
      </c>
      <c r="N7958" s="15">
        <f t="shared" ca="1" si="1561"/>
        <v>0.26110527731071287</v>
      </c>
      <c r="O7958" s="15">
        <f t="shared" ca="1" si="1562"/>
        <v>0.18864268787688182</v>
      </c>
      <c r="P7958" s="6"/>
      <c r="Q7958" s="15">
        <f t="shared" ca="1" si="1563"/>
        <v>3.4146690616105269</v>
      </c>
      <c r="R7958" s="87">
        <f t="shared" ca="1" si="1567"/>
        <v>1.4822919273345549</v>
      </c>
      <c r="Y7958" s="6"/>
      <c r="Z7958" s="6"/>
      <c r="AA7958" s="6"/>
      <c r="AB7958" s="6"/>
      <c r="AE7958" s="41">
        <f t="shared" ca="1" si="1565"/>
        <v>1.369550521404761</v>
      </c>
      <c r="AF7958" s="36">
        <f t="shared" ca="1" si="1568"/>
        <v>0.85366726540263171</v>
      </c>
    </row>
    <row r="7959" spans="2:32" x14ac:dyDescent="0.25">
      <c r="B7959" s="3">
        <f t="shared" si="1569"/>
        <v>7953</v>
      </c>
      <c r="C7959" s="15">
        <f t="shared" ca="1" si="1566"/>
        <v>-1.8737283712253312</v>
      </c>
      <c r="D7959" s="15">
        <f t="shared" ca="1" si="1566"/>
        <v>-2.5028845239761495</v>
      </c>
      <c r="E7959" s="15">
        <f t="shared" ca="1" si="1566"/>
        <v>11.176632592376734</v>
      </c>
      <c r="F7959" s="15">
        <f t="shared" ca="1" si="1566"/>
        <v>3.2753107927560703</v>
      </c>
      <c r="G7959" s="15">
        <f t="shared" ca="1" si="1566"/>
        <v>9.0889500755579959</v>
      </c>
      <c r="H7959" s="6"/>
      <c r="I7959" s="15">
        <f t="shared" ca="1" si="1564"/>
        <v>3.832856113097864</v>
      </c>
      <c r="J7959" s="6"/>
      <c r="K7959" s="15">
        <f t="shared" ca="1" si="1558"/>
        <v>1.302604259068729</v>
      </c>
      <c r="L7959" s="15">
        <f t="shared" ca="1" si="1559"/>
        <v>1.605664376810841</v>
      </c>
      <c r="M7959" s="15">
        <f t="shared" ca="1" si="1560"/>
        <v>2.157242119104382</v>
      </c>
      <c r="N7959" s="15">
        <f t="shared" ca="1" si="1561"/>
        <v>1.2434271369401334E-2</v>
      </c>
      <c r="O7959" s="15">
        <f t="shared" ca="1" si="1562"/>
        <v>1.1050609496883941</v>
      </c>
      <c r="P7959" s="6"/>
      <c r="Q7959" s="15">
        <f t="shared" ca="1" si="1563"/>
        <v>6.1830059760417484</v>
      </c>
      <c r="R7959" s="87">
        <f t="shared" ca="1" si="1567"/>
        <v>0.6592855129601578</v>
      </c>
      <c r="Y7959" s="6"/>
      <c r="Z7959" s="6"/>
      <c r="AA7959" s="6"/>
      <c r="AB7959" s="6"/>
      <c r="AE7959" s="41">
        <f t="shared" ca="1" si="1565"/>
        <v>0.81967817237257323</v>
      </c>
      <c r="AF7959" s="36">
        <f t="shared" ca="1" si="1568"/>
        <v>1.5457514940104371</v>
      </c>
    </row>
    <row r="7960" spans="2:32" x14ac:dyDescent="0.25">
      <c r="B7960" s="3">
        <f t="shared" si="1569"/>
        <v>7954</v>
      </c>
      <c r="C7960" s="15">
        <f t="shared" ca="1" si="1566"/>
        <v>1.5252543683737265</v>
      </c>
      <c r="D7960" s="15">
        <f t="shared" ca="1" si="1566"/>
        <v>10.537758150997547</v>
      </c>
      <c r="E7960" s="15">
        <f t="shared" ca="1" si="1566"/>
        <v>1.6653627882911459</v>
      </c>
      <c r="F7960" s="15">
        <f t="shared" ca="1" si="1566"/>
        <v>5.1801844604719864</v>
      </c>
      <c r="G7960" s="15">
        <f t="shared" ca="1" si="1566"/>
        <v>5.309169383829623</v>
      </c>
      <c r="H7960" s="6"/>
      <c r="I7960" s="15">
        <f t="shared" ca="1" si="1564"/>
        <v>4.8435458303928058</v>
      </c>
      <c r="J7960" s="6"/>
      <c r="K7960" s="15">
        <f t="shared" ca="1" si="1558"/>
        <v>0.44044232907634884</v>
      </c>
      <c r="L7960" s="15">
        <f t="shared" ca="1" si="1559"/>
        <v>1.2969621580850732</v>
      </c>
      <c r="M7960" s="15">
        <f t="shared" ca="1" si="1560"/>
        <v>0.40403389796410244</v>
      </c>
      <c r="N7960" s="15">
        <f t="shared" ca="1" si="1561"/>
        <v>4.5330226904634948E-3</v>
      </c>
      <c r="O7960" s="15">
        <f t="shared" ca="1" si="1562"/>
        <v>8.6722117406051406E-3</v>
      </c>
      <c r="P7960" s="6"/>
      <c r="Q7960" s="15">
        <f t="shared" ca="1" si="1563"/>
        <v>2.1546436195565932</v>
      </c>
      <c r="R7960" s="87">
        <f t="shared" ca="1" si="1567"/>
        <v>1.7326765670888566</v>
      </c>
      <c r="Y7960" s="6"/>
      <c r="Z7960" s="6"/>
      <c r="AA7960" s="6"/>
      <c r="AB7960" s="6"/>
      <c r="AE7960" s="41">
        <f t="shared" ca="1" si="1565"/>
        <v>1.2716723547788802</v>
      </c>
      <c r="AF7960" s="36">
        <f t="shared" ca="1" si="1568"/>
        <v>0.53866090488914831</v>
      </c>
    </row>
    <row r="7961" spans="2:32" x14ac:dyDescent="0.25">
      <c r="B7961" s="3">
        <f t="shared" si="1569"/>
        <v>7955</v>
      </c>
      <c r="C7961" s="15">
        <f t="shared" ca="1" si="1566"/>
        <v>-8.3976463491419509</v>
      </c>
      <c r="D7961" s="15">
        <f t="shared" ca="1" si="1566"/>
        <v>1.5389884429232592</v>
      </c>
      <c r="E7961" s="15">
        <f t="shared" ca="1" si="1566"/>
        <v>4.5959087176872444</v>
      </c>
      <c r="F7961" s="15">
        <f t="shared" ca="1" si="1566"/>
        <v>-0.95184051169115236</v>
      </c>
      <c r="G7961" s="15">
        <f t="shared" ca="1" si="1566"/>
        <v>-8.0525500391461264</v>
      </c>
      <c r="H7961" s="6"/>
      <c r="I7961" s="15">
        <f t="shared" ca="1" si="1564"/>
        <v>-2.2534279478737451</v>
      </c>
      <c r="J7961" s="6"/>
      <c r="K7961" s="15">
        <f t="shared" ca="1" si="1558"/>
        <v>1.510056790499313</v>
      </c>
      <c r="L7961" s="15">
        <f t="shared" ca="1" si="1559"/>
        <v>0.57529688324743111</v>
      </c>
      <c r="M7961" s="15">
        <f t="shared" ca="1" si="1560"/>
        <v>1.8765365103279257</v>
      </c>
      <c r="N7961" s="15">
        <f t="shared" ca="1" si="1561"/>
        <v>6.7765194161134995E-2</v>
      </c>
      <c r="O7961" s="15">
        <f t="shared" ca="1" si="1562"/>
        <v>1.3451926811793344</v>
      </c>
      <c r="P7961" s="6"/>
      <c r="Q7961" s="15">
        <f t="shared" ca="1" si="1563"/>
        <v>5.3748480594151387</v>
      </c>
      <c r="R7961" s="87">
        <f t="shared" ca="1" si="1567"/>
        <v>-1.6409712716497298</v>
      </c>
      <c r="Y7961" s="6"/>
      <c r="Z7961" s="6"/>
      <c r="AA7961" s="6"/>
      <c r="AB7961" s="6"/>
      <c r="AE7961" s="41">
        <f t="shared" ca="1" si="1565"/>
        <v>-1.9021908057686252</v>
      </c>
      <c r="AF7961" s="36">
        <f t="shared" ca="1" si="1568"/>
        <v>1.3437120148537847</v>
      </c>
    </row>
    <row r="7962" spans="2:32" x14ac:dyDescent="0.25">
      <c r="B7962" s="3">
        <f t="shared" si="1569"/>
        <v>7956</v>
      </c>
      <c r="C7962" s="15">
        <f t="shared" ca="1" si="1566"/>
        <v>1.5419039855629615</v>
      </c>
      <c r="D7962" s="15">
        <f t="shared" ca="1" si="1566"/>
        <v>7.8481842034236609</v>
      </c>
      <c r="E7962" s="15">
        <f t="shared" ca="1" si="1566"/>
        <v>4.5912612059119082</v>
      </c>
      <c r="F7962" s="15">
        <f t="shared" ca="1" si="1566"/>
        <v>-9.160759610863062</v>
      </c>
      <c r="G7962" s="15">
        <f t="shared" ca="1" si="1566"/>
        <v>-1.0112593743629295</v>
      </c>
      <c r="H7962" s="6"/>
      <c r="I7962" s="15">
        <f t="shared" ca="1" si="1564"/>
        <v>0.76186608193450767</v>
      </c>
      <c r="J7962" s="6"/>
      <c r="K7962" s="15">
        <f t="shared" ca="1" si="1558"/>
        <v>2.4338365243882921E-2</v>
      </c>
      <c r="L7962" s="15">
        <f t="shared" ca="1" si="1559"/>
        <v>2.0086361807578226</v>
      </c>
      <c r="M7962" s="15">
        <f t="shared" ca="1" si="1560"/>
        <v>0.58657068062167561</v>
      </c>
      <c r="N7962" s="15">
        <f t="shared" ca="1" si="1561"/>
        <v>3.938340025574659</v>
      </c>
      <c r="O7962" s="15">
        <f t="shared" ca="1" si="1562"/>
        <v>0.12575895535079976</v>
      </c>
      <c r="P7962" s="6"/>
      <c r="Q7962" s="15">
        <f t="shared" ca="1" si="1563"/>
        <v>6.6836442075488396</v>
      </c>
      <c r="R7962" s="87">
        <f t="shared" ca="1" si="1567"/>
        <v>-0.42835708360349739</v>
      </c>
      <c r="Y7962" s="6"/>
      <c r="Z7962" s="6"/>
      <c r="AA7962" s="6"/>
      <c r="AB7962" s="6"/>
      <c r="AE7962" s="41">
        <f t="shared" ca="1" si="1565"/>
        <v>-0.55371032120851915</v>
      </c>
      <c r="AF7962" s="36">
        <f t="shared" ca="1" si="1568"/>
        <v>1.6709110518872099</v>
      </c>
    </row>
    <row r="7963" spans="2:32" x14ac:dyDescent="0.25">
      <c r="B7963" s="3">
        <f t="shared" si="1569"/>
        <v>7957</v>
      </c>
      <c r="C7963" s="15">
        <f t="shared" ca="1" si="1566"/>
        <v>-0.43186963700221481</v>
      </c>
      <c r="D7963" s="15">
        <f t="shared" ca="1" si="1566"/>
        <v>-2.2190459785223009</v>
      </c>
      <c r="E7963" s="15">
        <f t="shared" ca="1" si="1566"/>
        <v>0.10555798538001171</v>
      </c>
      <c r="F7963" s="15">
        <f t="shared" ca="1" si="1566"/>
        <v>-19.521905226778074</v>
      </c>
      <c r="G7963" s="15">
        <f t="shared" ca="1" si="1566"/>
        <v>3.6269650799390458</v>
      </c>
      <c r="H7963" s="6"/>
      <c r="I7963" s="15">
        <f t="shared" ca="1" si="1564"/>
        <v>-3.6880595553967068</v>
      </c>
      <c r="J7963" s="6"/>
      <c r="K7963" s="15">
        <f t="shared" ca="1" si="1558"/>
        <v>0.42411091138615714</v>
      </c>
      <c r="L7963" s="15">
        <f t="shared" ca="1" si="1559"/>
        <v>8.6320035561653435E-2</v>
      </c>
      <c r="M7963" s="15">
        <f t="shared" ca="1" si="1560"/>
        <v>0.5756613618275519</v>
      </c>
      <c r="N7963" s="15">
        <f t="shared" ca="1" si="1561"/>
        <v>10.028426749804897</v>
      </c>
      <c r="O7963" s="15">
        <f t="shared" ca="1" si="1562"/>
        <v>2.1403834166227584</v>
      </c>
      <c r="P7963" s="6"/>
      <c r="Q7963" s="15">
        <f t="shared" ca="1" si="1563"/>
        <v>13.254902475203018</v>
      </c>
      <c r="R7963" s="87">
        <f t="shared" ca="1" si="1567"/>
        <v>-1.3974003898001903</v>
      </c>
      <c r="Y7963" s="6"/>
      <c r="Z7963" s="6"/>
      <c r="AA7963" s="6"/>
      <c r="AB7963" s="6"/>
      <c r="AE7963" s="41">
        <f t="shared" ca="1" si="1565"/>
        <v>-2.5437775651868537</v>
      </c>
      <c r="AF7963" s="36">
        <f t="shared" ca="1" si="1568"/>
        <v>3.3137256188007544</v>
      </c>
    </row>
    <row r="7964" spans="2:32" x14ac:dyDescent="0.25">
      <c r="B7964" s="3">
        <f t="shared" si="1569"/>
        <v>7958</v>
      </c>
      <c r="C7964" s="15">
        <f t="shared" ca="1" si="1566"/>
        <v>-2.3588516805052526</v>
      </c>
      <c r="D7964" s="15">
        <f t="shared" ca="1" si="1566"/>
        <v>3.4296030732704672</v>
      </c>
      <c r="E7964" s="15">
        <f t="shared" ca="1" si="1566"/>
        <v>3.2501217221255492</v>
      </c>
      <c r="F7964" s="15">
        <f t="shared" ca="1" si="1566"/>
        <v>-2.1774950522826062</v>
      </c>
      <c r="G7964" s="15">
        <f t="shared" ca="1" si="1566"/>
        <v>5.7754224239825245</v>
      </c>
      <c r="H7964" s="6"/>
      <c r="I7964" s="15">
        <f t="shared" ca="1" si="1564"/>
        <v>1.5837600973181365</v>
      </c>
      <c r="J7964" s="6"/>
      <c r="K7964" s="15">
        <f t="shared" ca="1" si="1558"/>
        <v>0.62176750522526825</v>
      </c>
      <c r="L7964" s="15">
        <f t="shared" ca="1" si="1559"/>
        <v>0.13628545167490225</v>
      </c>
      <c r="M7964" s="15">
        <f t="shared" ca="1" si="1560"/>
        <v>0.11107044258523201</v>
      </c>
      <c r="N7964" s="15">
        <f t="shared" ca="1" si="1561"/>
        <v>0.56588161201592424</v>
      </c>
      <c r="O7964" s="15">
        <f t="shared" ca="1" si="1562"/>
        <v>0.70280132243110049</v>
      </c>
      <c r="P7964" s="6"/>
      <c r="Q7964" s="15">
        <f t="shared" ca="1" si="1563"/>
        <v>2.1378063339324274</v>
      </c>
      <c r="R7964" s="87">
        <f t="shared" ca="1" si="1567"/>
        <v>-0.25462704213497228</v>
      </c>
      <c r="Y7964" s="6"/>
      <c r="Z7964" s="6"/>
      <c r="AA7964" s="6"/>
      <c r="AB7964" s="6"/>
      <c r="AE7964" s="41">
        <f t="shared" ca="1" si="1565"/>
        <v>-0.18614814346890876</v>
      </c>
      <c r="AF7964" s="36">
        <f t="shared" ca="1" si="1568"/>
        <v>0.53445158348310684</v>
      </c>
    </row>
    <row r="7965" spans="2:32" x14ac:dyDescent="0.25">
      <c r="B7965" s="3">
        <f t="shared" si="1569"/>
        <v>7959</v>
      </c>
      <c r="C7965" s="15">
        <f t="shared" ca="1" si="1566"/>
        <v>6.5873559315694319</v>
      </c>
      <c r="D7965" s="15">
        <f t="shared" ca="1" si="1566"/>
        <v>-4.2222629616451304</v>
      </c>
      <c r="E7965" s="15">
        <f t="shared" ca="1" si="1566"/>
        <v>4.6325359493426017</v>
      </c>
      <c r="F7965" s="15">
        <f t="shared" ca="1" si="1566"/>
        <v>-5.6699257744597338</v>
      </c>
      <c r="G7965" s="15">
        <f t="shared" ca="1" si="1566"/>
        <v>-0.16939238465401241</v>
      </c>
      <c r="H7965" s="6"/>
      <c r="I7965" s="15">
        <f t="shared" ca="1" si="1564"/>
        <v>0.2316621520306314</v>
      </c>
      <c r="J7965" s="6"/>
      <c r="K7965" s="15">
        <f t="shared" ca="1" si="1558"/>
        <v>1.615793736770728</v>
      </c>
      <c r="L7965" s="15">
        <f t="shared" ca="1" si="1559"/>
        <v>0.79349795672926593</v>
      </c>
      <c r="M7965" s="15">
        <f t="shared" ca="1" si="1560"/>
        <v>0.77470760719468312</v>
      </c>
      <c r="N7965" s="15">
        <f t="shared" ca="1" si="1561"/>
        <v>1.3931496021638743</v>
      </c>
      <c r="O7965" s="15">
        <f t="shared" ca="1" si="1562"/>
        <v>6.433789655813372E-3</v>
      </c>
      <c r="P7965" s="6"/>
      <c r="Q7965" s="15">
        <f t="shared" ca="1" si="1563"/>
        <v>4.5835826925143648</v>
      </c>
      <c r="R7965" s="87">
        <f t="shared" ca="1" si="1567"/>
        <v>-0.73876736174735802</v>
      </c>
      <c r="Y7965" s="6"/>
      <c r="Z7965" s="6"/>
      <c r="AA7965" s="6"/>
      <c r="AB7965" s="6"/>
      <c r="AE7965" s="41">
        <f t="shared" ca="1" si="1565"/>
        <v>-0.79082472704903928</v>
      </c>
      <c r="AF7965" s="36">
        <f t="shared" ca="1" si="1568"/>
        <v>1.1458956731285912</v>
      </c>
    </row>
    <row r="7966" spans="2:32" x14ac:dyDescent="0.25">
      <c r="B7966" s="3">
        <f t="shared" si="1569"/>
        <v>7960</v>
      </c>
      <c r="C7966" s="15">
        <f t="shared" ca="1" si="1566"/>
        <v>1.9781732871322411</v>
      </c>
      <c r="D7966" s="15">
        <f t="shared" ca="1" si="1566"/>
        <v>-5.5239673173321</v>
      </c>
      <c r="E7966" s="15">
        <f t="shared" ca="1" si="1566"/>
        <v>-3.4745213256929315</v>
      </c>
      <c r="F7966" s="15">
        <f t="shared" ca="1" si="1566"/>
        <v>10.343294222035031</v>
      </c>
      <c r="G7966" s="15">
        <f t="shared" ca="1" si="1566"/>
        <v>-6.6976488380094814</v>
      </c>
      <c r="H7966" s="6"/>
      <c r="I7966" s="15">
        <f t="shared" ca="1" si="1564"/>
        <v>-0.67493399437344836</v>
      </c>
      <c r="J7966" s="6"/>
      <c r="K7966" s="15">
        <f t="shared" ca="1" si="1558"/>
        <v>0.28155912988714038</v>
      </c>
      <c r="L7966" s="15">
        <f t="shared" ca="1" si="1559"/>
        <v>0.94052496668653685</v>
      </c>
      <c r="M7966" s="15">
        <f t="shared" ca="1" si="1560"/>
        <v>0.3135075690273818</v>
      </c>
      <c r="N7966" s="15">
        <f t="shared" ca="1" si="1561"/>
        <v>4.8560541211543988</v>
      </c>
      <c r="O7966" s="15">
        <f t="shared" ca="1" si="1562"/>
        <v>1.450923763510152</v>
      </c>
      <c r="P7966" s="6"/>
      <c r="Q7966" s="15">
        <f t="shared" ca="1" si="1563"/>
        <v>7.8425695502656101</v>
      </c>
      <c r="R7966" s="87">
        <f t="shared" ca="1" si="1567"/>
        <v>-0.85433632859761632</v>
      </c>
      <c r="Y7966" s="6"/>
      <c r="Z7966" s="6"/>
      <c r="AA7966" s="6"/>
      <c r="AB7966" s="6"/>
      <c r="AE7966" s="41">
        <f t="shared" ca="1" si="1565"/>
        <v>-1.196266849348814</v>
      </c>
      <c r="AF7966" s="36">
        <f t="shared" ca="1" si="1568"/>
        <v>1.9606423875664025</v>
      </c>
    </row>
    <row r="7967" spans="2:32" x14ac:dyDescent="0.25">
      <c r="B7967" s="3">
        <f t="shared" si="1569"/>
        <v>7961</v>
      </c>
      <c r="C7967" s="15">
        <f t="shared" ca="1" si="1566"/>
        <v>-2.4117687279834765</v>
      </c>
      <c r="D7967" s="15">
        <f t="shared" ca="1" si="1566"/>
        <v>8.7995070646560638</v>
      </c>
      <c r="E7967" s="15">
        <f t="shared" ca="1" si="1566"/>
        <v>1.0426497881794639</v>
      </c>
      <c r="F7967" s="15">
        <f t="shared" ca="1" si="1566"/>
        <v>-5.1691172733629109E-2</v>
      </c>
      <c r="G7967" s="15">
        <f t="shared" ca="1" si="1566"/>
        <v>12.516866828396143</v>
      </c>
      <c r="H7967" s="6"/>
      <c r="I7967" s="15">
        <f t="shared" ca="1" si="1564"/>
        <v>3.9791127561029129</v>
      </c>
      <c r="J7967" s="6"/>
      <c r="K7967" s="15">
        <f t="shared" ca="1" si="1558"/>
        <v>1.63373464574553</v>
      </c>
      <c r="L7967" s="15">
        <f t="shared" ca="1" si="1559"/>
        <v>0.92944805159726462</v>
      </c>
      <c r="M7967" s="15">
        <f t="shared" ca="1" si="1560"/>
        <v>0.34491259047943157</v>
      </c>
      <c r="N7967" s="15">
        <f t="shared" ca="1" si="1561"/>
        <v>0.64989521250896432</v>
      </c>
      <c r="O7967" s="15">
        <f t="shared" ca="1" si="1562"/>
        <v>2.915729783958386</v>
      </c>
      <c r="P7967" s="6"/>
      <c r="Q7967" s="15">
        <f t="shared" ca="1" si="1563"/>
        <v>6.473720284289576</v>
      </c>
      <c r="R7967" s="87">
        <f t="shared" ca="1" si="1567"/>
        <v>0.69572653270570861</v>
      </c>
      <c r="Y7967" s="6"/>
      <c r="Z7967" s="6"/>
      <c r="AA7967" s="6"/>
      <c r="AB7967" s="6"/>
      <c r="AE7967" s="41">
        <f t="shared" ca="1" si="1565"/>
        <v>0.88508613155661497</v>
      </c>
      <c r="AF7967" s="36">
        <f t="shared" ca="1" si="1568"/>
        <v>1.618430071072394</v>
      </c>
    </row>
    <row r="7968" spans="2:32" x14ac:dyDescent="0.25">
      <c r="B7968" s="3">
        <f t="shared" si="1569"/>
        <v>7962</v>
      </c>
      <c r="C7968" s="15">
        <f t="shared" ca="1" si="1566"/>
        <v>2.3305950536923805</v>
      </c>
      <c r="D7968" s="15">
        <f t="shared" ca="1" si="1566"/>
        <v>-0.2843452214759874</v>
      </c>
      <c r="E7968" s="15">
        <f t="shared" ca="1" si="1566"/>
        <v>-3.4462586982142627</v>
      </c>
      <c r="F7968" s="15">
        <f t="shared" ca="1" si="1566"/>
        <v>-1.0942955826815766</v>
      </c>
      <c r="G7968" s="15">
        <f t="shared" ca="1" si="1566"/>
        <v>7.313261561684647</v>
      </c>
      <c r="H7968" s="6"/>
      <c r="I7968" s="15">
        <f t="shared" ca="1" si="1564"/>
        <v>0.96379142260104023</v>
      </c>
      <c r="J7968" s="6"/>
      <c r="K7968" s="15">
        <f t="shared" ca="1" si="1558"/>
        <v>7.4726086638578909E-2</v>
      </c>
      <c r="L7968" s="15">
        <f t="shared" ca="1" si="1559"/>
        <v>6.2313803291514591E-2</v>
      </c>
      <c r="M7968" s="15">
        <f t="shared" ca="1" si="1560"/>
        <v>0.77794168272412256</v>
      </c>
      <c r="N7968" s="15">
        <f t="shared" ca="1" si="1561"/>
        <v>0.16942888485252677</v>
      </c>
      <c r="O7968" s="15">
        <f t="shared" ca="1" si="1562"/>
        <v>1.6126308418845761</v>
      </c>
      <c r="P7968" s="6"/>
      <c r="Q7968" s="15">
        <f t="shared" ca="1" si="1563"/>
        <v>2.6970412993913189</v>
      </c>
      <c r="R7968" s="87">
        <f t="shared" ca="1" si="1567"/>
        <v>-0.56434980330680085</v>
      </c>
      <c r="Y7968" s="6"/>
      <c r="Z7968" s="6"/>
      <c r="AA7968" s="6"/>
      <c r="AB7968" s="6"/>
      <c r="AE7968" s="41">
        <f t="shared" ca="1" si="1565"/>
        <v>-0.46340656358648524</v>
      </c>
      <c r="AF7968" s="36">
        <f t="shared" ca="1" si="1568"/>
        <v>0.67426032484782972</v>
      </c>
    </row>
    <row r="7969" spans="2:32" x14ac:dyDescent="0.25">
      <c r="B7969" s="3">
        <f t="shared" si="1569"/>
        <v>7963</v>
      </c>
      <c r="C7969" s="15">
        <f t="shared" ca="1" si="1566"/>
        <v>5.5523326191048454</v>
      </c>
      <c r="D7969" s="15">
        <f t="shared" ca="1" si="1566"/>
        <v>7.5506856591576534</v>
      </c>
      <c r="E7969" s="15">
        <f t="shared" ca="1" si="1566"/>
        <v>1.3353263124211812</v>
      </c>
      <c r="F7969" s="15">
        <f t="shared" ca="1" si="1566"/>
        <v>-7.9103063191361667</v>
      </c>
      <c r="G7969" s="15">
        <f t="shared" ca="1" si="1566"/>
        <v>1.2743335995145919</v>
      </c>
      <c r="H7969" s="6"/>
      <c r="I7969" s="15">
        <f t="shared" ca="1" si="1564"/>
        <v>1.5604743742124212</v>
      </c>
      <c r="J7969" s="6"/>
      <c r="K7969" s="15">
        <f t="shared" ca="1" si="1558"/>
        <v>0.63739728989262512</v>
      </c>
      <c r="L7969" s="15">
        <f t="shared" ca="1" si="1559"/>
        <v>1.4353052495314087</v>
      </c>
      <c r="M7969" s="15">
        <f t="shared" ca="1" si="1560"/>
        <v>2.0276659891340816E-3</v>
      </c>
      <c r="N7969" s="15">
        <f t="shared" ca="1" si="1561"/>
        <v>3.587827477660174</v>
      </c>
      <c r="O7969" s="15">
        <f t="shared" ca="1" si="1562"/>
        <v>3.2750617177869563E-3</v>
      </c>
      <c r="P7969" s="6"/>
      <c r="Q7969" s="15">
        <f t="shared" ca="1" si="1563"/>
        <v>5.6658327447911283</v>
      </c>
      <c r="R7969" s="87">
        <f t="shared" ca="1" si="1567"/>
        <v>-0.16515712698371843</v>
      </c>
      <c r="Y7969" s="6"/>
      <c r="Z7969" s="6"/>
      <c r="AA7969" s="6"/>
      <c r="AB7969" s="6"/>
      <c r="AE7969" s="41">
        <f t="shared" ca="1" si="1565"/>
        <v>-0.19656183542283215</v>
      </c>
      <c r="AF7969" s="36">
        <f t="shared" ca="1" si="1568"/>
        <v>1.4164581861977821</v>
      </c>
    </row>
    <row r="7970" spans="2:32" x14ac:dyDescent="0.25">
      <c r="B7970" s="3">
        <f t="shared" si="1569"/>
        <v>7964</v>
      </c>
      <c r="C7970" s="15">
        <f t="shared" ca="1" si="1566"/>
        <v>-8.3130453480521744</v>
      </c>
      <c r="D7970" s="15">
        <f t="shared" ca="1" si="1566"/>
        <v>9.0359891930148155</v>
      </c>
      <c r="E7970" s="15">
        <f t="shared" ca="1" si="1566"/>
        <v>5.463619825431298</v>
      </c>
      <c r="F7970" s="15">
        <f t="shared" ca="1" si="1566"/>
        <v>1.0547391205165</v>
      </c>
      <c r="G7970" s="15">
        <f t="shared" ca="1" si="1566"/>
        <v>-0.66663907280351387</v>
      </c>
      <c r="H7970" s="6"/>
      <c r="I7970" s="15">
        <f t="shared" ca="1" si="1564"/>
        <v>1.3149327436213849</v>
      </c>
      <c r="J7970" s="6"/>
      <c r="K7970" s="15">
        <f t="shared" ca="1" si="1558"/>
        <v>3.7079184853498419</v>
      </c>
      <c r="L7970" s="15">
        <f t="shared" ca="1" si="1559"/>
        <v>2.3845885077887958</v>
      </c>
      <c r="M7970" s="15">
        <f t="shared" ca="1" si="1560"/>
        <v>0.68846418011105814</v>
      </c>
      <c r="N7970" s="15">
        <f t="shared" ca="1" si="1561"/>
        <v>2.7080288601778763E-3</v>
      </c>
      <c r="O7970" s="15">
        <f t="shared" ca="1" si="1562"/>
        <v>0.15706507454597893</v>
      </c>
      <c r="P7970" s="6"/>
      <c r="Q7970" s="15">
        <f t="shared" ca="1" si="1563"/>
        <v>6.9407442766558525</v>
      </c>
      <c r="R7970" s="87">
        <f t="shared" ca="1" si="1567"/>
        <v>-0.23258150800548769</v>
      </c>
      <c r="Y7970" s="6"/>
      <c r="Z7970" s="6"/>
      <c r="AA7970" s="6"/>
      <c r="AB7970" s="6"/>
      <c r="AE7970" s="41">
        <f t="shared" ca="1" si="1565"/>
        <v>-0.30637139088437193</v>
      </c>
      <c r="AF7970" s="36">
        <f t="shared" ca="1" si="1568"/>
        <v>1.7351860691639631</v>
      </c>
    </row>
    <row r="7971" spans="2:32" x14ac:dyDescent="0.25">
      <c r="B7971" s="3">
        <f t="shared" si="1569"/>
        <v>7965</v>
      </c>
      <c r="C7971" s="15">
        <f t="shared" ca="1" si="1566"/>
        <v>-0.21984515079214972</v>
      </c>
      <c r="D7971" s="15">
        <f t="shared" ca="1" si="1566"/>
        <v>-2.6665935306509345</v>
      </c>
      <c r="E7971" s="15">
        <f t="shared" ca="1" si="1566"/>
        <v>-9.833926717724438</v>
      </c>
      <c r="F7971" s="15">
        <f t="shared" ca="1" si="1566"/>
        <v>-0.74167652478171142</v>
      </c>
      <c r="G7971" s="15">
        <f t="shared" ca="1" si="1566"/>
        <v>7.9413842061740549</v>
      </c>
      <c r="H7971" s="6"/>
      <c r="I7971" s="15">
        <f t="shared" ca="1" si="1564"/>
        <v>-1.1041315435550358</v>
      </c>
      <c r="J7971" s="6"/>
      <c r="K7971" s="15">
        <f t="shared" ca="1" si="1558"/>
        <v>3.1278496977023888E-2</v>
      </c>
      <c r="L7971" s="15">
        <f t="shared" ca="1" si="1559"/>
        <v>9.7651498444786558E-2</v>
      </c>
      <c r="M7971" s="15">
        <f t="shared" ca="1" si="1560"/>
        <v>3.0483729513180546</v>
      </c>
      <c r="N7971" s="15">
        <f t="shared" ca="1" si="1561"/>
        <v>5.2549456253588381E-3</v>
      </c>
      <c r="O7971" s="15">
        <f t="shared" ca="1" si="1562"/>
        <v>3.2728542071438822</v>
      </c>
      <c r="P7971" s="6"/>
      <c r="Q7971" s="15">
        <f t="shared" ca="1" si="1563"/>
        <v>6.4554120995091058</v>
      </c>
      <c r="R7971" s="87">
        <f t="shared" ca="1" si="1567"/>
        <v>-1.0927558108702766</v>
      </c>
      <c r="Y7971" s="6"/>
      <c r="Z7971" s="6"/>
      <c r="AA7971" s="6"/>
      <c r="AB7971" s="6"/>
      <c r="AE7971" s="41">
        <f t="shared" ca="1" si="1565"/>
        <v>-1.3882098284980817</v>
      </c>
      <c r="AF7971" s="36">
        <f t="shared" ca="1" si="1568"/>
        <v>1.6138530248772764</v>
      </c>
    </row>
    <row r="7972" spans="2:32" x14ac:dyDescent="0.25">
      <c r="B7972" s="3">
        <f t="shared" si="1569"/>
        <v>7966</v>
      </c>
      <c r="C7972" s="15">
        <f t="shared" ca="1" si="1566"/>
        <v>-2.8673815159436327</v>
      </c>
      <c r="D7972" s="15">
        <f t="shared" ca="1" si="1566"/>
        <v>-3.9899914556264005</v>
      </c>
      <c r="E7972" s="15">
        <f t="shared" ca="1" si="1566"/>
        <v>-3.9562646185272774</v>
      </c>
      <c r="F7972" s="15">
        <f t="shared" ca="1" si="1566"/>
        <v>5.2852393469138494</v>
      </c>
      <c r="G7972" s="15">
        <f t="shared" ca="1" si="1566"/>
        <v>4.6367000294105107</v>
      </c>
      <c r="H7972" s="6"/>
      <c r="I7972" s="15">
        <f t="shared" ca="1" si="1564"/>
        <v>-0.17833964275459024</v>
      </c>
      <c r="J7972" s="6"/>
      <c r="K7972" s="15">
        <f t="shared" ca="1" si="1558"/>
        <v>0.28923784783056139</v>
      </c>
      <c r="L7972" s="15">
        <f t="shared" ca="1" si="1559"/>
        <v>0.58114758170275826</v>
      </c>
      <c r="M7972" s="15">
        <f t="shared" ca="1" si="1560"/>
        <v>0.57090868490268243</v>
      </c>
      <c r="N7972" s="15">
        <f t="shared" ca="1" si="1561"/>
        <v>1.1940278150538561</v>
      </c>
      <c r="O7972" s="15">
        <f t="shared" ca="1" si="1562"/>
        <v>0.92738428178095222</v>
      </c>
      <c r="P7972" s="6"/>
      <c r="Q7972" s="15">
        <f t="shared" ca="1" si="1563"/>
        <v>3.5627062112708106</v>
      </c>
      <c r="R7972" s="87">
        <f t="shared" ca="1" si="1567"/>
        <v>-1.0322397596296664</v>
      </c>
      <c r="Y7972" s="6"/>
      <c r="Z7972" s="6"/>
      <c r="AA7972" s="6"/>
      <c r="AB7972" s="6"/>
      <c r="AE7972" s="41">
        <f t="shared" ca="1" si="1565"/>
        <v>-0.97418310385637419</v>
      </c>
      <c r="AF7972" s="36">
        <f t="shared" ca="1" si="1568"/>
        <v>0.89067655281770264</v>
      </c>
    </row>
    <row r="7973" spans="2:32" x14ac:dyDescent="0.25">
      <c r="B7973" s="3">
        <f t="shared" si="1569"/>
        <v>7967</v>
      </c>
      <c r="C7973" s="15">
        <f t="shared" ca="1" si="1566"/>
        <v>-6.0556443983242669</v>
      </c>
      <c r="D7973" s="15">
        <f t="shared" ca="1" si="1566"/>
        <v>1.9492507356308408</v>
      </c>
      <c r="E7973" s="15">
        <f t="shared" ca="1" si="1566"/>
        <v>-4.7391562460049981</v>
      </c>
      <c r="F7973" s="15">
        <f t="shared" ca="1" si="1566"/>
        <v>13.403217841025061</v>
      </c>
      <c r="G7973" s="15">
        <f t="shared" ca="1" si="1566"/>
        <v>7.2680602118359641</v>
      </c>
      <c r="H7973" s="6"/>
      <c r="I7973" s="15">
        <f t="shared" ca="1" si="1564"/>
        <v>2.3651456288325203</v>
      </c>
      <c r="J7973" s="6"/>
      <c r="K7973" s="15">
        <f t="shared" ca="1" si="1558"/>
        <v>2.8363881872585281</v>
      </c>
      <c r="L7973" s="15">
        <f t="shared" ca="1" si="1559"/>
        <v>6.918742487649455E-3</v>
      </c>
      <c r="M7973" s="15">
        <f t="shared" ca="1" si="1560"/>
        <v>2.0188442051527953</v>
      </c>
      <c r="N7973" s="15">
        <f t="shared" ca="1" si="1561"/>
        <v>4.8735615264630843</v>
      </c>
      <c r="O7973" s="15">
        <f t="shared" ca="1" si="1562"/>
        <v>0.96154285632911329</v>
      </c>
      <c r="P7973" s="6"/>
      <c r="Q7973" s="15">
        <f t="shared" ca="1" si="1563"/>
        <v>10.697255517691172</v>
      </c>
      <c r="R7973" s="87">
        <f t="shared" ca="1" si="1567"/>
        <v>9.9856172333320725E-2</v>
      </c>
      <c r="Y7973" s="6"/>
      <c r="Z7973" s="6"/>
      <c r="AA7973" s="6"/>
      <c r="AB7973" s="6"/>
      <c r="AE7973" s="41">
        <f t="shared" ca="1" si="1565"/>
        <v>0.16329808955128453</v>
      </c>
      <c r="AF7973" s="36">
        <f t="shared" ca="1" si="1568"/>
        <v>2.674313879422793</v>
      </c>
    </row>
    <row r="7974" spans="2:32" x14ac:dyDescent="0.25">
      <c r="B7974" s="3">
        <f t="shared" si="1569"/>
        <v>7968</v>
      </c>
      <c r="C7974" s="15">
        <f t="shared" ca="1" si="1566"/>
        <v>5.4755294123191698</v>
      </c>
      <c r="D7974" s="15">
        <f t="shared" ca="1" si="1566"/>
        <v>-2.6515080356093206</v>
      </c>
      <c r="E7974" s="15">
        <f t="shared" ca="1" si="1566"/>
        <v>6.3829798674328169</v>
      </c>
      <c r="F7974" s="15">
        <f t="shared" ca="1" si="1566"/>
        <v>2.1073867536656024</v>
      </c>
      <c r="G7974" s="15">
        <f t="shared" ca="1" si="1566"/>
        <v>-6.4381120440556181</v>
      </c>
      <c r="H7974" s="6"/>
      <c r="I7974" s="15">
        <f t="shared" ca="1" si="1564"/>
        <v>0.97525519075053035</v>
      </c>
      <c r="J7974" s="6"/>
      <c r="K7974" s="15">
        <f t="shared" ca="1" si="1558"/>
        <v>0.81009872277260886</v>
      </c>
      <c r="L7974" s="15">
        <f t="shared" ca="1" si="1559"/>
        <v>0.52613646000304459</v>
      </c>
      <c r="M7974" s="15">
        <f t="shared" ca="1" si="1560"/>
        <v>1.1697394471519416</v>
      </c>
      <c r="N7974" s="15">
        <f t="shared" ca="1" si="1561"/>
        <v>5.1268875029940958E-2</v>
      </c>
      <c r="O7974" s="15">
        <f t="shared" ca="1" si="1562"/>
        <v>2.1983205503238943</v>
      </c>
      <c r="P7974" s="6"/>
      <c r="Q7974" s="15">
        <f t="shared" ca="1" si="1563"/>
        <v>4.7555640552814307</v>
      </c>
      <c r="R7974" s="87">
        <f t="shared" ca="1" si="1567"/>
        <v>-0.42030030263014262</v>
      </c>
      <c r="Y7974" s="6"/>
      <c r="Z7974" s="6"/>
      <c r="AA7974" s="6"/>
      <c r="AB7974" s="6"/>
      <c r="AE7974" s="41">
        <f t="shared" ca="1" si="1565"/>
        <v>-0.45827981061437389</v>
      </c>
      <c r="AF7974" s="36">
        <f t="shared" ca="1" si="1568"/>
        <v>1.1888910138203577</v>
      </c>
    </row>
    <row r="7975" spans="2:32" x14ac:dyDescent="0.25">
      <c r="B7975" s="3">
        <f t="shared" si="1569"/>
        <v>7969</v>
      </c>
      <c r="C7975" s="15">
        <f t="shared" ca="1" si="1566"/>
        <v>-0.54729054318727099</v>
      </c>
      <c r="D7975" s="15">
        <f t="shared" ca="1" si="1566"/>
        <v>0.42858770459240114</v>
      </c>
      <c r="E7975" s="15">
        <f t="shared" ca="1" si="1566"/>
        <v>5.4203223021277438</v>
      </c>
      <c r="F7975" s="15">
        <f t="shared" ca="1" si="1566"/>
        <v>5.9644021802653846</v>
      </c>
      <c r="G7975" s="15">
        <f t="shared" ca="1" si="1566"/>
        <v>-4.3407980042641068</v>
      </c>
      <c r="H7975" s="6"/>
      <c r="I7975" s="15">
        <f t="shared" ca="1" si="1564"/>
        <v>1.3850447279068301</v>
      </c>
      <c r="J7975" s="6"/>
      <c r="K7975" s="15">
        <f t="shared" ca="1" si="1558"/>
        <v>0.14935678399657251</v>
      </c>
      <c r="L7975" s="15">
        <f t="shared" ca="1" si="1559"/>
        <v>3.6592401497899926E-2</v>
      </c>
      <c r="M7975" s="15">
        <f t="shared" ca="1" si="1560"/>
        <v>0.65133860404040878</v>
      </c>
      <c r="N7975" s="15">
        <f t="shared" ca="1" si="1561"/>
        <v>0.83882058705887308</v>
      </c>
      <c r="O7975" s="15">
        <f t="shared" ca="1" si="1562"/>
        <v>1.3114109997421897</v>
      </c>
      <c r="P7975" s="6"/>
      <c r="Q7975" s="15">
        <f t="shared" ca="1" si="1563"/>
        <v>2.9875193763359436</v>
      </c>
      <c r="R7975" s="87">
        <f t="shared" ca="1" si="1567"/>
        <v>-0.31822416622759275</v>
      </c>
      <c r="Y7975" s="6"/>
      <c r="Z7975" s="6"/>
      <c r="AA7975" s="6"/>
      <c r="AB7975" s="6"/>
      <c r="AE7975" s="41">
        <f t="shared" ca="1" si="1565"/>
        <v>-0.27501635830444143</v>
      </c>
      <c r="AF7975" s="36">
        <f t="shared" ca="1" si="1568"/>
        <v>0.74687984408398589</v>
      </c>
    </row>
    <row r="7976" spans="2:32" x14ac:dyDescent="0.25">
      <c r="B7976" s="3">
        <f t="shared" si="1569"/>
        <v>7970</v>
      </c>
      <c r="C7976" s="15">
        <f t="shared" ca="1" si="1566"/>
        <v>-0.84569320951832916</v>
      </c>
      <c r="D7976" s="15">
        <f t="shared" ca="1" si="1566"/>
        <v>-0.80662918218246915</v>
      </c>
      <c r="E7976" s="15">
        <f t="shared" ca="1" si="1566"/>
        <v>4.3995616884010005</v>
      </c>
      <c r="F7976" s="15">
        <f t="shared" ca="1" si="1566"/>
        <v>4.5798897887538548E-2</v>
      </c>
      <c r="G7976" s="15">
        <f t="shared" ca="1" si="1566"/>
        <v>3.7772493584237701</v>
      </c>
      <c r="H7976" s="6"/>
      <c r="I7976" s="15">
        <f t="shared" ca="1" si="1564"/>
        <v>1.3140575106023022</v>
      </c>
      <c r="J7976" s="6"/>
      <c r="K7976" s="15">
        <f t="shared" ca="1" si="1558"/>
        <v>0.18658092692246345</v>
      </c>
      <c r="L7976" s="15">
        <f t="shared" ca="1" si="1559"/>
        <v>0.17989248195817648</v>
      </c>
      <c r="M7976" s="15">
        <f t="shared" ca="1" si="1560"/>
        <v>0.38081344124852878</v>
      </c>
      <c r="N7976" s="15">
        <f t="shared" ca="1" si="1561"/>
        <v>6.4339196349007088E-2</v>
      </c>
      <c r="O7976" s="15">
        <f t="shared" ca="1" si="1562"/>
        <v>0.2426925631669655</v>
      </c>
      <c r="P7976" s="6"/>
      <c r="Q7976" s="15">
        <f t="shared" ca="1" si="1563"/>
        <v>1.0543186096451413</v>
      </c>
      <c r="R7976" s="87">
        <f t="shared" ca="1" si="1567"/>
        <v>-0.59751218000401363</v>
      </c>
      <c r="Y7976" s="6"/>
      <c r="Z7976" s="6"/>
      <c r="AA7976" s="6"/>
      <c r="AB7976" s="6"/>
      <c r="AE7976" s="41">
        <f t="shared" ca="1" si="1565"/>
        <v>-0.30676280698973618</v>
      </c>
      <c r="AF7976" s="36">
        <f t="shared" ca="1" si="1568"/>
        <v>0.26357965241128534</v>
      </c>
    </row>
    <row r="7977" spans="2:32" x14ac:dyDescent="0.25">
      <c r="B7977" s="3">
        <f t="shared" si="1569"/>
        <v>7971</v>
      </c>
      <c r="C7977" s="15">
        <f t="shared" ca="1" si="1566"/>
        <v>-1.9260892892022738</v>
      </c>
      <c r="D7977" s="15">
        <f t="shared" ca="1" si="1566"/>
        <v>4.1554790206089489</v>
      </c>
      <c r="E7977" s="15">
        <f t="shared" ca="1" si="1566"/>
        <v>4.595758594240456</v>
      </c>
      <c r="F7977" s="15">
        <f t="shared" ca="1" si="1566"/>
        <v>1.8354879062286333</v>
      </c>
      <c r="G7977" s="15">
        <f t="shared" ca="1" si="1566"/>
        <v>-0.45691263498023638</v>
      </c>
      <c r="H7977" s="6"/>
      <c r="I7977" s="15">
        <f t="shared" ca="1" si="1564"/>
        <v>1.6407447193791058</v>
      </c>
      <c r="J7977" s="6"/>
      <c r="K7977" s="15">
        <f t="shared" ca="1" si="1558"/>
        <v>0.50889219379090855</v>
      </c>
      <c r="L7977" s="15">
        <f t="shared" ca="1" si="1559"/>
        <v>0.25295554423127786</v>
      </c>
      <c r="M7977" s="15">
        <f t="shared" ca="1" si="1560"/>
        <v>0.34928428002492368</v>
      </c>
      <c r="N7977" s="15">
        <f t="shared" ca="1" si="1561"/>
        <v>1.5169963529723994E-3</v>
      </c>
      <c r="O7977" s="15">
        <f t="shared" ca="1" si="1562"/>
        <v>0.17600665505191337</v>
      </c>
      <c r="P7977" s="6"/>
      <c r="Q7977" s="15">
        <f t="shared" ca="1" si="1563"/>
        <v>1.2886556694519959</v>
      </c>
      <c r="R7977" s="87">
        <f t="shared" ca="1" si="1567"/>
        <v>-0.28306078683949321</v>
      </c>
      <c r="Y7977" s="6"/>
      <c r="Z7977" s="6"/>
      <c r="AA7977" s="6"/>
      <c r="AB7977" s="6"/>
      <c r="AE7977" s="41">
        <f t="shared" ca="1" si="1565"/>
        <v>-0.16066384574881645</v>
      </c>
      <c r="AF7977" s="36">
        <f t="shared" ca="1" si="1568"/>
        <v>0.32216391736299899</v>
      </c>
    </row>
    <row r="7978" spans="2:32" x14ac:dyDescent="0.25">
      <c r="B7978" s="3">
        <f t="shared" si="1569"/>
        <v>7972</v>
      </c>
      <c r="C7978" s="15">
        <f t="shared" ca="1" si="1566"/>
        <v>-2.2291156159449539</v>
      </c>
      <c r="D7978" s="15">
        <f t="shared" ca="1" si="1566"/>
        <v>0.33178717430045301</v>
      </c>
      <c r="E7978" s="15">
        <f t="shared" ca="1" si="1566"/>
        <v>-9.6565628843011382</v>
      </c>
      <c r="F7978" s="15">
        <f t="shared" ca="1" si="1566"/>
        <v>4.8066746727865262E-2</v>
      </c>
      <c r="G7978" s="15">
        <f t="shared" ca="1" si="1566"/>
        <v>-1.9521275780817415</v>
      </c>
      <c r="H7978" s="6"/>
      <c r="I7978" s="15">
        <f t="shared" ca="1" si="1564"/>
        <v>-2.6915904314599031</v>
      </c>
      <c r="J7978" s="6"/>
      <c r="K7978" s="15">
        <f t="shared" ca="1" si="1558"/>
        <v>8.555318199423451E-3</v>
      </c>
      <c r="L7978" s="15">
        <f t="shared" ca="1" si="1559"/>
        <v>0.36563248588052893</v>
      </c>
      <c r="M7978" s="15">
        <f t="shared" ca="1" si="1560"/>
        <v>1.9404336507534898</v>
      </c>
      <c r="N7978" s="15">
        <f t="shared" ca="1" si="1561"/>
        <v>0.30022885815983058</v>
      </c>
      <c r="O7978" s="15">
        <f t="shared" ca="1" si="1562"/>
        <v>2.1872212461046894E-2</v>
      </c>
      <c r="P7978" s="6"/>
      <c r="Q7978" s="15">
        <f t="shared" ca="1" si="1563"/>
        <v>2.6367225254543198</v>
      </c>
      <c r="R7978" s="87">
        <f t="shared" ca="1" si="1567"/>
        <v>-2.5842401563544719</v>
      </c>
      <c r="Y7978" s="6"/>
      <c r="Z7978" s="6"/>
      <c r="AA7978" s="6"/>
      <c r="AB7978" s="6"/>
      <c r="AE7978" s="41">
        <f t="shared" ca="1" si="1565"/>
        <v>-2.0981430254663822</v>
      </c>
      <c r="AF7978" s="36">
        <f t="shared" ca="1" si="1568"/>
        <v>0.65918063136357996</v>
      </c>
    </row>
    <row r="7979" spans="2:32" x14ac:dyDescent="0.25">
      <c r="B7979" s="3">
        <f t="shared" si="1569"/>
        <v>7973</v>
      </c>
      <c r="C7979" s="15">
        <f t="shared" ca="1" si="1566"/>
        <v>2.4104996099684755</v>
      </c>
      <c r="D7979" s="15">
        <f t="shared" ca="1" si="1566"/>
        <v>1.8147469782250552</v>
      </c>
      <c r="E7979" s="15">
        <f t="shared" ca="1" si="1566"/>
        <v>2.0582939782824377</v>
      </c>
      <c r="F7979" s="15">
        <f t="shared" ca="1" si="1566"/>
        <v>-10.24448426607961</v>
      </c>
      <c r="G7979" s="15">
        <f t="shared" ca="1" si="1566"/>
        <v>3.7609575849044923</v>
      </c>
      <c r="H7979" s="6"/>
      <c r="I7979" s="15">
        <f t="shared" ca="1" si="1564"/>
        <v>-3.9997222939829769E-2</v>
      </c>
      <c r="J7979" s="6"/>
      <c r="K7979" s="15">
        <f t="shared" ca="1" si="1558"/>
        <v>0.24019738912374536</v>
      </c>
      <c r="L7979" s="15">
        <f t="shared" ca="1" si="1559"/>
        <v>0.13760304207019067</v>
      </c>
      <c r="M7979" s="15">
        <f t="shared" ca="1" si="1560"/>
        <v>0.17611303860507144</v>
      </c>
      <c r="N7979" s="15">
        <f t="shared" ca="1" si="1561"/>
        <v>4.1652622325443067</v>
      </c>
      <c r="O7979" s="15">
        <f t="shared" ca="1" si="1562"/>
        <v>0.57789029805099479</v>
      </c>
      <c r="P7979" s="6"/>
      <c r="Q7979" s="15">
        <f t="shared" ca="1" si="1563"/>
        <v>5.2970660003943086</v>
      </c>
      <c r="R7979" s="87">
        <f t="shared" ca="1" si="1567"/>
        <v>-0.79278765274304186</v>
      </c>
      <c r="Y7979" s="6"/>
      <c r="Z7979" s="6"/>
      <c r="AA7979" s="6"/>
      <c r="AB7979" s="6"/>
      <c r="AE7979" s="41">
        <f t="shared" ca="1" si="1565"/>
        <v>-0.91231449288085054</v>
      </c>
      <c r="AF7979" s="36">
        <f t="shared" ca="1" si="1568"/>
        <v>1.3242665000985772</v>
      </c>
    </row>
    <row r="7980" spans="2:32" x14ac:dyDescent="0.25">
      <c r="B7980" s="3">
        <f t="shared" si="1569"/>
        <v>7974</v>
      </c>
      <c r="C7980" s="15">
        <f t="shared" ca="1" si="1566"/>
        <v>-3.9835479001178165</v>
      </c>
      <c r="D7980" s="15">
        <f t="shared" ca="1" si="1566"/>
        <v>1.5241157602975874</v>
      </c>
      <c r="E7980" s="15">
        <f t="shared" ca="1" si="1566"/>
        <v>7.6110277091810392</v>
      </c>
      <c r="F7980" s="15">
        <f t="shared" ca="1" si="1566"/>
        <v>-0.85493086522640338</v>
      </c>
      <c r="G7980" s="15">
        <f t="shared" ca="1" si="1566"/>
        <v>-0.95964957209622259</v>
      </c>
      <c r="H7980" s="6"/>
      <c r="I7980" s="15">
        <f t="shared" ca="1" si="1564"/>
        <v>0.66740302640763693</v>
      </c>
      <c r="J7980" s="6"/>
      <c r="K7980" s="15">
        <f t="shared" ca="1" si="1558"/>
        <v>0.86525378083791893</v>
      </c>
      <c r="L7980" s="15">
        <f t="shared" ca="1" si="1559"/>
        <v>2.9358268336367725E-2</v>
      </c>
      <c r="M7980" s="15">
        <f t="shared" ca="1" si="1560"/>
        <v>1.9285569494088008</v>
      </c>
      <c r="N7980" s="15">
        <f t="shared" ca="1" si="1561"/>
        <v>9.2700019104705683E-2</v>
      </c>
      <c r="O7980" s="15">
        <f t="shared" ca="1" si="1562"/>
        <v>0.10589200633192646</v>
      </c>
      <c r="P7980" s="6"/>
      <c r="Q7980" s="15">
        <f t="shared" ca="1" si="1563"/>
        <v>3.0217610240197192</v>
      </c>
      <c r="R7980" s="87">
        <f t="shared" ca="1" si="1567"/>
        <v>-0.68566780586294318</v>
      </c>
      <c r="Y7980" s="6"/>
      <c r="Z7980" s="6"/>
      <c r="AA7980" s="6"/>
      <c r="AB7980" s="6"/>
      <c r="AE7980" s="41">
        <f t="shared" ca="1" si="1565"/>
        <v>-0.59595548391260311</v>
      </c>
      <c r="AF7980" s="36">
        <f t="shared" ca="1" si="1568"/>
        <v>0.75544025600492981</v>
      </c>
    </row>
    <row r="7981" spans="2:32" x14ac:dyDescent="0.25">
      <c r="B7981" s="3">
        <f t="shared" si="1569"/>
        <v>7975</v>
      </c>
      <c r="C7981" s="15">
        <f t="shared" ca="1" si="1566"/>
        <v>3.1702009654053365</v>
      </c>
      <c r="D7981" s="15">
        <f t="shared" ca="1" si="1566"/>
        <v>0.63747920468053176</v>
      </c>
      <c r="E7981" s="15">
        <f t="shared" ca="1" si="1566"/>
        <v>-2.2499465558238532</v>
      </c>
      <c r="F7981" s="15">
        <f t="shared" ca="1" si="1566"/>
        <v>4.0879490873108502</v>
      </c>
      <c r="G7981" s="15">
        <f t="shared" ca="1" si="1566"/>
        <v>1.9289856634059164</v>
      </c>
      <c r="H7981" s="6"/>
      <c r="I7981" s="15">
        <f t="shared" ca="1" si="1564"/>
        <v>1.5149336729957565</v>
      </c>
      <c r="J7981" s="6"/>
      <c r="K7981" s="15">
        <f t="shared" ca="1" si="1558"/>
        <v>0.10959639237283766</v>
      </c>
      <c r="L7981" s="15">
        <f t="shared" ca="1" si="1559"/>
        <v>3.0797053758654155E-2</v>
      </c>
      <c r="M7981" s="15">
        <f t="shared" ca="1" si="1560"/>
        <v>0.56697292549427192</v>
      </c>
      <c r="N7981" s="15">
        <f t="shared" ca="1" si="1561"/>
        <v>0.26481633289212292</v>
      </c>
      <c r="O7981" s="15">
        <f t="shared" ca="1" si="1562"/>
        <v>6.8575620305046043E-3</v>
      </c>
      <c r="P7981" s="6"/>
      <c r="Q7981" s="15">
        <f t="shared" ca="1" si="1563"/>
        <v>0.97904026654839127</v>
      </c>
      <c r="R7981" s="87">
        <f t="shared" ca="1" si="1567"/>
        <v>-0.43847601660641139</v>
      </c>
      <c r="Y7981" s="6"/>
      <c r="Z7981" s="6"/>
      <c r="AA7981" s="6"/>
      <c r="AB7981" s="6"/>
      <c r="AE7981" s="41">
        <f t="shared" ca="1" si="1565"/>
        <v>-0.21692825615552605</v>
      </c>
      <c r="AF7981" s="36">
        <f t="shared" ca="1" si="1568"/>
        <v>0.24476006663709782</v>
      </c>
    </row>
    <row r="7982" spans="2:32" x14ac:dyDescent="0.25">
      <c r="B7982" s="3">
        <f t="shared" si="1569"/>
        <v>7976</v>
      </c>
      <c r="C7982" s="15">
        <f t="shared" ca="1" si="1566"/>
        <v>5.4671651280619109</v>
      </c>
      <c r="D7982" s="15">
        <f t="shared" ca="1" si="1566"/>
        <v>3.8195373798148662</v>
      </c>
      <c r="E7982" s="15">
        <f t="shared" ca="1" si="1566"/>
        <v>-2.7765277736463618</v>
      </c>
      <c r="F7982" s="15">
        <f t="shared" ca="1" si="1566"/>
        <v>-7.7998651612939529</v>
      </c>
      <c r="G7982" s="15">
        <f t="shared" ca="1" si="1566"/>
        <v>-8.6714535972188926</v>
      </c>
      <c r="H7982" s="6"/>
      <c r="I7982" s="15">
        <f t="shared" ca="1" si="1564"/>
        <v>-1.9922288048564858</v>
      </c>
      <c r="J7982" s="6"/>
      <c r="K7982" s="15">
        <f t="shared" ca="1" si="1558"/>
        <v>2.2257023138583913</v>
      </c>
      <c r="L7982" s="15">
        <f t="shared" ca="1" si="1559"/>
        <v>1.3510650474115762</v>
      </c>
      <c r="M7982" s="15">
        <f t="shared" ca="1" si="1560"/>
        <v>2.4604994897794517E-2</v>
      </c>
      <c r="N7982" s="15">
        <f t="shared" ca="1" si="1561"/>
        <v>1.3491456019445702</v>
      </c>
      <c r="O7982" s="15">
        <f t="shared" ca="1" si="1562"/>
        <v>1.784481753076345</v>
      </c>
      <c r="P7982" s="6"/>
      <c r="Q7982" s="15">
        <f t="shared" ca="1" si="1563"/>
        <v>6.734999711188677</v>
      </c>
      <c r="R7982" s="87">
        <f t="shared" ca="1" si="1567"/>
        <v>-1.375915067637312</v>
      </c>
      <c r="Y7982" s="6"/>
      <c r="Z7982" s="6"/>
      <c r="AA7982" s="6"/>
      <c r="AB7982" s="6"/>
      <c r="AE7982" s="41">
        <f t="shared" ca="1" si="1565"/>
        <v>-1.785378997878369</v>
      </c>
      <c r="AF7982" s="36">
        <f t="shared" ca="1" si="1568"/>
        <v>1.6837499277971693</v>
      </c>
    </row>
    <row r="7983" spans="2:32" x14ac:dyDescent="0.25">
      <c r="B7983" s="3">
        <f t="shared" si="1569"/>
        <v>7977</v>
      </c>
      <c r="C7983" s="15">
        <f t="shared" ca="1" si="1566"/>
        <v>12.595134682162627</v>
      </c>
      <c r="D7983" s="15">
        <f t="shared" ca="1" si="1566"/>
        <v>1.7739094209442252</v>
      </c>
      <c r="E7983" s="15">
        <f t="shared" ca="1" si="1566"/>
        <v>-3.4672294274865143</v>
      </c>
      <c r="F7983" s="15">
        <f t="shared" ca="1" si="1566"/>
        <v>1.7470830776512489</v>
      </c>
      <c r="G7983" s="15">
        <f t="shared" ca="1" si="1566"/>
        <v>6.3550449719938502</v>
      </c>
      <c r="H7983" s="6"/>
      <c r="I7983" s="15">
        <f t="shared" ca="1" si="1564"/>
        <v>3.8007885450530869</v>
      </c>
      <c r="J7983" s="6"/>
      <c r="K7983" s="15">
        <f t="shared" ref="K7983:K8046" ca="1" si="1570">((C7983-$I7983)/$B$2)^2</f>
        <v>3.0936209591717385</v>
      </c>
      <c r="L7983" s="15">
        <f t="shared" ref="L7983:L8046" ca="1" si="1571">((D7983-$I7983)/$B$2)^2</f>
        <v>0.16432955934993229</v>
      </c>
      <c r="M7983" s="15">
        <f t="shared" ref="M7983:M8046" ca="1" si="1572">((E7983-$I7983)/$B$2)^2</f>
        <v>2.1129634099663459</v>
      </c>
      <c r="N7983" s="15">
        <f t="shared" ref="N7983:N8046" ca="1" si="1573">((F7983-$I7983)/$B$2)^2</f>
        <v>0.16870824587344807</v>
      </c>
      <c r="O7983" s="15">
        <f t="shared" ref="O7983:O8046" ca="1" si="1574">((G7983-$I7983)/$B$2)^2</f>
        <v>0.26096903578272773</v>
      </c>
      <c r="P7983" s="6"/>
      <c r="Q7983" s="15">
        <f t="shared" ref="Q7983:Q8046" ca="1" si="1575">SUM(K7983:O7983)</f>
        <v>5.8005912101441934</v>
      </c>
      <c r="R7983" s="87">
        <f t="shared" ca="1" si="1567"/>
        <v>0.66876199220084731</v>
      </c>
      <c r="Y7983" s="6"/>
      <c r="Z7983" s="6"/>
      <c r="AA7983" s="6"/>
      <c r="AB7983" s="6"/>
      <c r="AE7983" s="41">
        <f t="shared" ca="1" si="1565"/>
        <v>0.80533711996832902</v>
      </c>
      <c r="AF7983" s="36">
        <f t="shared" ca="1" si="1568"/>
        <v>1.4501478025360484</v>
      </c>
    </row>
    <row r="7984" spans="2:32" x14ac:dyDescent="0.25">
      <c r="B7984" s="3">
        <f t="shared" si="1569"/>
        <v>7978</v>
      </c>
      <c r="C7984" s="15">
        <f t="shared" ca="1" si="1566"/>
        <v>-1.2211648181461254</v>
      </c>
      <c r="D7984" s="15">
        <f t="shared" ca="1" si="1566"/>
        <v>6.7215377653945003</v>
      </c>
      <c r="E7984" s="15">
        <f t="shared" ca="1" si="1566"/>
        <v>2.1805840065073236</v>
      </c>
      <c r="F7984" s="15">
        <f t="shared" ca="1" si="1566"/>
        <v>-7.9143634815211907</v>
      </c>
      <c r="G7984" s="15">
        <f t="shared" ca="1" si="1566"/>
        <v>6.867114427105931</v>
      </c>
      <c r="H7984" s="6"/>
      <c r="I7984" s="15">
        <f t="shared" ca="1" si="1564"/>
        <v>1.3267415798680877</v>
      </c>
      <c r="J7984" s="6"/>
      <c r="K7984" s="15">
        <f t="shared" ca="1" si="1570"/>
        <v>0.25967308052167043</v>
      </c>
      <c r="L7984" s="15">
        <f t="shared" ca="1" si="1571"/>
        <v>1.1641530353348133</v>
      </c>
      <c r="M7984" s="15">
        <f t="shared" ca="1" si="1572"/>
        <v>2.916187558116716E-2</v>
      </c>
      <c r="N7984" s="15">
        <f t="shared" ca="1" si="1573"/>
        <v>3.4159209102253816</v>
      </c>
      <c r="O7984" s="15">
        <f t="shared" ca="1" si="1574"/>
        <v>1.2278292514564146</v>
      </c>
      <c r="P7984" s="6"/>
      <c r="Q7984" s="15">
        <f t="shared" ca="1" si="1575"/>
        <v>6.0967381531194471</v>
      </c>
      <c r="R7984" s="87">
        <f t="shared" ca="1" si="1567"/>
        <v>-0.24388102723181632</v>
      </c>
      <c r="Y7984" s="6"/>
      <c r="Z7984" s="6"/>
      <c r="AA7984" s="6"/>
      <c r="AB7984" s="6"/>
      <c r="AE7984" s="41">
        <f t="shared" ca="1" si="1565"/>
        <v>-0.30109031876781372</v>
      </c>
      <c r="AF7984" s="36">
        <f t="shared" ca="1" si="1568"/>
        <v>1.5241845382798618</v>
      </c>
    </row>
    <row r="7985" spans="2:32" x14ac:dyDescent="0.25">
      <c r="B7985" s="3">
        <f t="shared" si="1569"/>
        <v>7979</v>
      </c>
      <c r="C7985" s="15">
        <f t="shared" ca="1" si="1566"/>
        <v>10.090181821975172</v>
      </c>
      <c r="D7985" s="15">
        <f t="shared" ca="1" si="1566"/>
        <v>1.47785561785415</v>
      </c>
      <c r="E7985" s="15">
        <f t="shared" ca="1" si="1566"/>
        <v>0.14364353922136663</v>
      </c>
      <c r="F7985" s="15">
        <f t="shared" ca="1" si="1566"/>
        <v>-5.1271399248294518</v>
      </c>
      <c r="G7985" s="15">
        <f t="shared" ca="1" si="1566"/>
        <v>3.7783411525294763</v>
      </c>
      <c r="H7985" s="6"/>
      <c r="I7985" s="15">
        <f t="shared" ca="1" si="1564"/>
        <v>2.0725764413501429</v>
      </c>
      <c r="J7985" s="6"/>
      <c r="K7985" s="15">
        <f t="shared" ca="1" si="1570"/>
        <v>2.5712798415770961</v>
      </c>
      <c r="L7985" s="15">
        <f t="shared" ca="1" si="1571"/>
        <v>1.4147714315990077E-2</v>
      </c>
      <c r="M7985" s="15">
        <f t="shared" ca="1" si="1572"/>
        <v>0.14883128563659773</v>
      </c>
      <c r="N7985" s="15">
        <f t="shared" ca="1" si="1573"/>
        <v>2.0734366301373726</v>
      </c>
      <c r="O7985" s="15">
        <f t="shared" ca="1" si="1574"/>
        <v>0.11638532999618859</v>
      </c>
      <c r="P7985" s="6"/>
      <c r="Q7985" s="15">
        <f t="shared" ca="1" si="1575"/>
        <v>4.9240808016632451</v>
      </c>
      <c r="R7985" s="87">
        <f t="shared" ca="1" si="1567"/>
        <v>2.9253516399214526E-2</v>
      </c>
      <c r="Y7985" s="6"/>
      <c r="Z7985" s="6"/>
      <c r="AA7985" s="6"/>
      <c r="AB7985" s="6"/>
      <c r="AE7985" s="41">
        <f t="shared" ca="1" si="1565"/>
        <v>3.2457171284789206E-2</v>
      </c>
      <c r="AF7985" s="36">
        <f t="shared" ca="1" si="1568"/>
        <v>1.2310202004158113</v>
      </c>
    </row>
    <row r="7986" spans="2:32" x14ac:dyDescent="0.25">
      <c r="B7986" s="3">
        <f t="shared" si="1569"/>
        <v>7980</v>
      </c>
      <c r="C7986" s="15">
        <f t="shared" ca="1" si="1566"/>
        <v>4.1273992943975264</v>
      </c>
      <c r="D7986" s="15">
        <f t="shared" ca="1" si="1566"/>
        <v>0.54971039501970265</v>
      </c>
      <c r="E7986" s="15">
        <f t="shared" ca="1" si="1566"/>
        <v>3.0301660776878698</v>
      </c>
      <c r="F7986" s="15">
        <f t="shared" ca="1" si="1566"/>
        <v>2.4129867273127745</v>
      </c>
      <c r="G7986" s="15">
        <f t="shared" ca="1" si="1566"/>
        <v>9.261370479384988</v>
      </c>
      <c r="H7986" s="6"/>
      <c r="I7986" s="15">
        <f t="shared" ca="1" si="1564"/>
        <v>3.8763265947605716</v>
      </c>
      <c r="J7986" s="6"/>
      <c r="K7986" s="15">
        <f t="shared" ca="1" si="1570"/>
        <v>2.5215000201195409E-3</v>
      </c>
      <c r="L7986" s="15">
        <f t="shared" ca="1" si="1571"/>
        <v>0.44265501361513521</v>
      </c>
      <c r="M7986" s="15">
        <f t="shared" ca="1" si="1572"/>
        <v>2.8639504826109687E-2</v>
      </c>
      <c r="N7986" s="15">
        <f t="shared" ca="1" si="1573"/>
        <v>8.5654542706485454E-2</v>
      </c>
      <c r="O7986" s="15">
        <f t="shared" ca="1" si="1574"/>
        <v>1.1599479055732329</v>
      </c>
      <c r="P7986" s="6"/>
      <c r="Q7986" s="15">
        <f t="shared" ca="1" si="1575"/>
        <v>1.7194184667410828</v>
      </c>
      <c r="R7986" s="87">
        <f t="shared" ca="1" si="1567"/>
        <v>1.2798604958008526</v>
      </c>
      <c r="Y7986" s="6"/>
      <c r="Z7986" s="6"/>
      <c r="AA7986" s="6"/>
      <c r="AB7986" s="6"/>
      <c r="AE7986" s="41">
        <f t="shared" ca="1" si="1565"/>
        <v>0.83911876277506769</v>
      </c>
      <c r="AF7986" s="36">
        <f t="shared" ca="1" si="1568"/>
        <v>0.4298546166852707</v>
      </c>
    </row>
    <row r="7987" spans="2:32" x14ac:dyDescent="0.25">
      <c r="B7987" s="3">
        <f t="shared" si="1569"/>
        <v>7981</v>
      </c>
      <c r="C7987" s="15">
        <f t="shared" ca="1" si="1566"/>
        <v>0.14995068629163844</v>
      </c>
      <c r="D7987" s="15">
        <f t="shared" ca="1" si="1566"/>
        <v>-5.0400472716563813</v>
      </c>
      <c r="E7987" s="15">
        <f t="shared" ca="1" si="1566"/>
        <v>2.194954955607193</v>
      </c>
      <c r="F7987" s="15">
        <f t="shared" ca="1" si="1566"/>
        <v>-3.775814097181085E-2</v>
      </c>
      <c r="G7987" s="15">
        <f t="shared" ca="1" si="1566"/>
        <v>3.6758826302630436</v>
      </c>
      <c r="H7987" s="6"/>
      <c r="I7987" s="15">
        <f t="shared" ca="1" si="1564"/>
        <v>0.18859657190673654</v>
      </c>
      <c r="J7987" s="6"/>
      <c r="K7987" s="15">
        <f t="shared" ca="1" si="1570"/>
        <v>5.9740178999009863E-5</v>
      </c>
      <c r="L7987" s="15">
        <f t="shared" ca="1" si="1571"/>
        <v>1.0935486577132196</v>
      </c>
      <c r="M7987" s="15">
        <f t="shared" ca="1" si="1572"/>
        <v>0.16101895855380433</v>
      </c>
      <c r="N7987" s="15">
        <f t="shared" ca="1" si="1573"/>
        <v>2.0494582416931847E-3</v>
      </c>
      <c r="O7987" s="15">
        <f t="shared" ca="1" si="1574"/>
        <v>0.48644656211225074</v>
      </c>
      <c r="P7987" s="6"/>
      <c r="Q7987" s="15">
        <f t="shared" ca="1" si="1575"/>
        <v>1.743123376799967</v>
      </c>
      <c r="R7987" s="87">
        <f t="shared" ca="1" si="1567"/>
        <v>-1.2271456584313409</v>
      </c>
      <c r="Y7987" s="6"/>
      <c r="Z7987" s="6"/>
      <c r="AA7987" s="6"/>
      <c r="AB7987" s="6"/>
      <c r="AE7987" s="41">
        <f t="shared" ca="1" si="1565"/>
        <v>-0.81008423997853785</v>
      </c>
      <c r="AF7987" s="36">
        <f t="shared" ca="1" si="1568"/>
        <v>0.43578084419999175</v>
      </c>
    </row>
    <row r="7988" spans="2:32" x14ac:dyDescent="0.25">
      <c r="B7988" s="3">
        <f t="shared" si="1569"/>
        <v>7982</v>
      </c>
      <c r="C7988" s="15">
        <f t="shared" ca="1" si="1566"/>
        <v>-2.7272262418500652</v>
      </c>
      <c r="D7988" s="15">
        <f t="shared" ca="1" si="1566"/>
        <v>3.1933294814162263</v>
      </c>
      <c r="E7988" s="15">
        <f t="shared" ca="1" si="1566"/>
        <v>3.5628727753902583</v>
      </c>
      <c r="F7988" s="15">
        <f t="shared" ca="1" si="1566"/>
        <v>7.9021656787692987</v>
      </c>
      <c r="G7988" s="15">
        <f t="shared" ca="1" si="1566"/>
        <v>-5.6943713382496925</v>
      </c>
      <c r="H7988" s="6"/>
      <c r="I7988" s="15">
        <f t="shared" ca="1" si="1564"/>
        <v>1.2473540710952049</v>
      </c>
      <c r="J7988" s="6"/>
      <c r="K7988" s="15">
        <f t="shared" ca="1" si="1570"/>
        <v>0.63189154656208479</v>
      </c>
      <c r="L7988" s="15">
        <f t="shared" ca="1" si="1571"/>
        <v>0.15147281190296269</v>
      </c>
      <c r="M7988" s="15">
        <f t="shared" ca="1" si="1572"/>
        <v>0.21446507479760971</v>
      </c>
      <c r="N7988" s="15">
        <f t="shared" ca="1" si="1573"/>
        <v>1.7714607013453543</v>
      </c>
      <c r="O7988" s="15">
        <f t="shared" ca="1" si="1574"/>
        <v>1.9275020663497835</v>
      </c>
      <c r="P7988" s="6"/>
      <c r="Q7988" s="15">
        <f t="shared" ca="1" si="1575"/>
        <v>4.6967922009577947</v>
      </c>
      <c r="R7988" s="87">
        <f t="shared" ca="1" si="1567"/>
        <v>-0.31062402095384611</v>
      </c>
      <c r="Y7988" s="6"/>
      <c r="Z7988" s="6"/>
      <c r="AA7988" s="6"/>
      <c r="AB7988" s="6"/>
      <c r="AE7988" s="41">
        <f t="shared" ca="1" si="1565"/>
        <v>-0.33659349200391914</v>
      </c>
      <c r="AF7988" s="36">
        <f t="shared" ca="1" si="1568"/>
        <v>1.1741980502394487</v>
      </c>
    </row>
    <row r="7989" spans="2:32" x14ac:dyDescent="0.25">
      <c r="B7989" s="3">
        <f t="shared" si="1569"/>
        <v>7983</v>
      </c>
      <c r="C7989" s="15">
        <f t="shared" ca="1" si="1566"/>
        <v>4.9054030066132857</v>
      </c>
      <c r="D7989" s="15">
        <f t="shared" ca="1" si="1566"/>
        <v>2.9629800828499695</v>
      </c>
      <c r="E7989" s="15">
        <f t="shared" ca="1" si="1566"/>
        <v>-1.7443759685182587</v>
      </c>
      <c r="F7989" s="15">
        <f t="shared" ca="1" si="1566"/>
        <v>1.6984253628690156</v>
      </c>
      <c r="G7989" s="15">
        <f t="shared" ca="1" si="1566"/>
        <v>-5.8472370480249811</v>
      </c>
      <c r="H7989" s="6"/>
      <c r="I7989" s="15">
        <f t="shared" ca="1" si="1564"/>
        <v>0.39503908715780617</v>
      </c>
      <c r="J7989" s="6"/>
      <c r="K7989" s="15">
        <f t="shared" ca="1" si="1570"/>
        <v>0.81373530743703182</v>
      </c>
      <c r="L7989" s="15">
        <f t="shared" ca="1" si="1571"/>
        <v>0.2637728382942584</v>
      </c>
      <c r="M7989" s="15">
        <f t="shared" ca="1" si="1572"/>
        <v>0.18308387121813674</v>
      </c>
      <c r="N7989" s="15">
        <f t="shared" ca="1" si="1573"/>
        <v>6.795263134849347E-2</v>
      </c>
      <c r="O7989" s="15">
        <f t="shared" ca="1" si="1574"/>
        <v>1.5586404539149021</v>
      </c>
      <c r="P7989" s="6"/>
      <c r="Q7989" s="15">
        <f t="shared" ca="1" si="1575"/>
        <v>2.8871851022128228</v>
      </c>
      <c r="R7989" s="87">
        <f t="shared" ca="1" si="1567"/>
        <v>-0.84483547059684883</v>
      </c>
      <c r="Y7989" s="6"/>
      <c r="Z7989" s="6"/>
      <c r="AA7989" s="6"/>
      <c r="AB7989" s="6"/>
      <c r="AE7989" s="41">
        <f t="shared" ca="1" si="1565"/>
        <v>-0.71776034046905202</v>
      </c>
      <c r="AF7989" s="36">
        <f t="shared" ca="1" si="1568"/>
        <v>0.72179627555320569</v>
      </c>
    </row>
    <row r="7990" spans="2:32" x14ac:dyDescent="0.25">
      <c r="B7990" s="3">
        <f t="shared" si="1569"/>
        <v>7984</v>
      </c>
      <c r="C7990" s="15">
        <f t="shared" ca="1" si="1566"/>
        <v>-0.57737372202116344</v>
      </c>
      <c r="D7990" s="15">
        <f t="shared" ca="1" si="1566"/>
        <v>9.5721546247075935</v>
      </c>
      <c r="E7990" s="15">
        <f t="shared" ca="1" si="1566"/>
        <v>-4.2777660810411593</v>
      </c>
      <c r="F7990" s="15">
        <f t="shared" ca="1" si="1566"/>
        <v>5.0838289877861769</v>
      </c>
      <c r="G7990" s="15">
        <f t="shared" ca="1" si="1566"/>
        <v>5.3321257234139985</v>
      </c>
      <c r="H7990" s="6"/>
      <c r="I7990" s="15">
        <f t="shared" ca="1" si="1564"/>
        <v>3.0265939065690892</v>
      </c>
      <c r="J7990" s="6"/>
      <c r="K7990" s="15">
        <f t="shared" ca="1" si="1570"/>
        <v>0.51954330671705795</v>
      </c>
      <c r="L7990" s="15">
        <f t="shared" ca="1" si="1571"/>
        <v>1.7137746045935143</v>
      </c>
      <c r="M7990" s="15">
        <f t="shared" ca="1" si="1572"/>
        <v>2.1341469931440633</v>
      </c>
      <c r="N7990" s="15">
        <f t="shared" ca="1" si="1573"/>
        <v>0.16928864717561107</v>
      </c>
      <c r="O7990" s="15">
        <f t="shared" ca="1" si="1574"/>
        <v>0.21261907833936755</v>
      </c>
      <c r="P7990" s="6"/>
      <c r="Q7990" s="15">
        <f t="shared" ca="1" si="1575"/>
        <v>4.7493726299696135</v>
      </c>
      <c r="R7990" s="87">
        <f t="shared" ca="1" si="1567"/>
        <v>0.42133307512189372</v>
      </c>
      <c r="Y7990" s="6"/>
      <c r="Z7990" s="6"/>
      <c r="AA7990" s="6"/>
      <c r="AB7990" s="6"/>
      <c r="AE7990" s="41">
        <f t="shared" ca="1" si="1565"/>
        <v>0.45910675207511026</v>
      </c>
      <c r="AF7990" s="36">
        <f t="shared" ca="1" si="1568"/>
        <v>1.1873431574924034</v>
      </c>
    </row>
    <row r="7991" spans="2:32" x14ac:dyDescent="0.25">
      <c r="B7991" s="3">
        <f t="shared" si="1569"/>
        <v>7985</v>
      </c>
      <c r="C7991" s="15">
        <f t="shared" ca="1" si="1566"/>
        <v>-2.0514783458761974</v>
      </c>
      <c r="D7991" s="15">
        <f t="shared" ca="1" si="1566"/>
        <v>-8.6703608447813387</v>
      </c>
      <c r="E7991" s="15">
        <f t="shared" ca="1" si="1566"/>
        <v>3.038902806425356</v>
      </c>
      <c r="F7991" s="15">
        <f t="shared" ca="1" si="1566"/>
        <v>-4.133368087245719</v>
      </c>
      <c r="G7991" s="15">
        <f t="shared" ca="1" si="1566"/>
        <v>-1.2576547046944611</v>
      </c>
      <c r="H7991" s="6"/>
      <c r="I7991" s="15">
        <f t="shared" ca="1" si="1564"/>
        <v>-2.6147918352344721</v>
      </c>
      <c r="J7991" s="6"/>
      <c r="K7991" s="15">
        <f t="shared" ca="1" si="1570"/>
        <v>1.2692883491719804E-2</v>
      </c>
      <c r="L7991" s="15">
        <f t="shared" ca="1" si="1571"/>
        <v>1.4667966411753766</v>
      </c>
      <c r="M7991" s="15">
        <f t="shared" ca="1" si="1572"/>
        <v>1.278570524045322</v>
      </c>
      <c r="N7991" s="15">
        <f t="shared" ca="1" si="1573"/>
        <v>9.224295332690105E-2</v>
      </c>
      <c r="O7991" s="15">
        <f t="shared" ca="1" si="1574"/>
        <v>7.3672847643614994E-2</v>
      </c>
      <c r="P7991" s="6"/>
      <c r="Q7991" s="15">
        <f t="shared" ca="1" si="1575"/>
        <v>2.9239758496829347</v>
      </c>
      <c r="R7991" s="87">
        <f t="shared" ca="1" si="1567"/>
        <v>-2.4138496637181435</v>
      </c>
      <c r="Y7991" s="6"/>
      <c r="Z7991" s="6"/>
      <c r="AA7991" s="6"/>
      <c r="AB7991" s="6"/>
      <c r="AE7991" s="41">
        <f t="shared" ca="1" si="1565"/>
        <v>-2.0637976491190577</v>
      </c>
      <c r="AF7991" s="36">
        <f t="shared" ca="1" si="1568"/>
        <v>0.73099396242073367</v>
      </c>
    </row>
    <row r="7992" spans="2:32" x14ac:dyDescent="0.25">
      <c r="B7992" s="3">
        <f t="shared" si="1569"/>
        <v>7986</v>
      </c>
      <c r="C7992" s="15">
        <f t="shared" ca="1" si="1566"/>
        <v>-0.78884632698745527</v>
      </c>
      <c r="D7992" s="15">
        <f t="shared" ca="1" si="1566"/>
        <v>5.0775807708770015</v>
      </c>
      <c r="E7992" s="15">
        <f t="shared" ca="1" si="1566"/>
        <v>-3.1507476600464654</v>
      </c>
      <c r="F7992" s="15">
        <f t="shared" ca="1" si="1566"/>
        <v>-3.0446175211298137</v>
      </c>
      <c r="G7992" s="15">
        <f t="shared" ca="1" si="1566"/>
        <v>1.3173674788982617</v>
      </c>
      <c r="H7992" s="6"/>
      <c r="I7992" s="15">
        <f t="shared" ca="1" si="1564"/>
        <v>-0.11785265167769424</v>
      </c>
      <c r="J7992" s="6"/>
      <c r="K7992" s="15">
        <f t="shared" ca="1" si="1570"/>
        <v>1.8009300492228042E-2</v>
      </c>
      <c r="L7992" s="15">
        <f t="shared" ca="1" si="1571"/>
        <v>1.0797011379279362</v>
      </c>
      <c r="M7992" s="15">
        <f t="shared" ca="1" si="1572"/>
        <v>0.36793808527152833</v>
      </c>
      <c r="N7992" s="15">
        <f t="shared" ca="1" si="1573"/>
        <v>0.34263810404236333</v>
      </c>
      <c r="O7992" s="15">
        <f t="shared" ca="1" si="1574"/>
        <v>8.2394272928418569E-2</v>
      </c>
      <c r="P7992" s="6"/>
      <c r="Q7992" s="15">
        <f t="shared" ca="1" si="1575"/>
        <v>1.8906809006624747</v>
      </c>
      <c r="R7992" s="87">
        <f t="shared" ca="1" si="1567"/>
        <v>-1.3776269052138979</v>
      </c>
      <c r="Y7992" s="6"/>
      <c r="Z7992" s="6"/>
      <c r="AA7992" s="6"/>
      <c r="AB7992" s="6"/>
      <c r="AE7992" s="41">
        <f t="shared" ca="1" si="1565"/>
        <v>-0.94713249909590158</v>
      </c>
      <c r="AF7992" s="36">
        <f t="shared" ca="1" si="1568"/>
        <v>0.47267022516561868</v>
      </c>
    </row>
    <row r="7993" spans="2:32" x14ac:dyDescent="0.25">
      <c r="B7993" s="3">
        <f t="shared" si="1569"/>
        <v>7987</v>
      </c>
      <c r="C7993" s="15">
        <f t="shared" ca="1" si="1566"/>
        <v>9.958173556362933</v>
      </c>
      <c r="D7993" s="15">
        <f t="shared" ca="1" si="1566"/>
        <v>7.5239418255060251</v>
      </c>
      <c r="E7993" s="15">
        <f t="shared" ca="1" si="1566"/>
        <v>3.9957916081310545</v>
      </c>
      <c r="F7993" s="15">
        <f t="shared" ca="1" si="1566"/>
        <v>6.5641254108836451</v>
      </c>
      <c r="G7993" s="15">
        <f t="shared" ca="1" si="1566"/>
        <v>1.1388039380060748</v>
      </c>
      <c r="H7993" s="6"/>
      <c r="I7993" s="15">
        <f t="shared" ca="1" si="1564"/>
        <v>5.8361672677779461</v>
      </c>
      <c r="J7993" s="6"/>
      <c r="K7993" s="15">
        <f t="shared" ca="1" si="1570"/>
        <v>0.67963743372536711</v>
      </c>
      <c r="L7993" s="15">
        <f t="shared" ca="1" si="1571"/>
        <v>0.11394331830856849</v>
      </c>
      <c r="M7993" s="15">
        <f t="shared" ca="1" si="1572"/>
        <v>0.13547930274482928</v>
      </c>
      <c r="N7993" s="15">
        <f t="shared" ca="1" si="1573"/>
        <v>2.1196922324555889E-2</v>
      </c>
      <c r="O7993" s="15">
        <f t="shared" ca="1" si="1574"/>
        <v>0.88260889007541932</v>
      </c>
      <c r="P7993" s="6"/>
      <c r="Q7993" s="15">
        <f t="shared" ca="1" si="1575"/>
        <v>1.8328658671787399</v>
      </c>
      <c r="R7993" s="87">
        <f t="shared" ca="1" si="1567"/>
        <v>2.5344118299863156</v>
      </c>
      <c r="Y7993" s="6"/>
      <c r="Z7993" s="6"/>
      <c r="AA7993" s="6"/>
      <c r="AB7993" s="6"/>
      <c r="AE7993" s="41">
        <f t="shared" ca="1" si="1565"/>
        <v>1.7155861567622253</v>
      </c>
      <c r="AF7993" s="36">
        <f t="shared" ca="1" si="1568"/>
        <v>0.45821646679468497</v>
      </c>
    </row>
    <row r="7994" spans="2:32" x14ac:dyDescent="0.25">
      <c r="B7994" s="3">
        <f t="shared" si="1569"/>
        <v>7988</v>
      </c>
      <c r="C7994" s="15">
        <f t="shared" ca="1" si="1566"/>
        <v>-15.868493751707991</v>
      </c>
      <c r="D7994" s="15">
        <f t="shared" ca="1" si="1566"/>
        <v>-3.5898761293496735</v>
      </c>
      <c r="E7994" s="15">
        <f t="shared" ca="1" si="1566"/>
        <v>3.6977099509954003</v>
      </c>
      <c r="F7994" s="15">
        <f t="shared" ca="1" si="1566"/>
        <v>2.7740946255963737</v>
      </c>
      <c r="G7994" s="15">
        <f t="shared" ca="1" si="1566"/>
        <v>1.8510330153676913</v>
      </c>
      <c r="H7994" s="6"/>
      <c r="I7994" s="15">
        <f t="shared" ca="1" si="1564"/>
        <v>-2.22710645781964</v>
      </c>
      <c r="J7994" s="6"/>
      <c r="K7994" s="15">
        <f t="shared" ca="1" si="1570"/>
        <v>7.4434978920743404</v>
      </c>
      <c r="L7994" s="15">
        <f t="shared" ca="1" si="1571"/>
        <v>7.4285647105683028E-2</v>
      </c>
      <c r="M7994" s="15">
        <f t="shared" ca="1" si="1572"/>
        <v>1.404137979126558</v>
      </c>
      <c r="N7994" s="15">
        <f t="shared" ca="1" si="1573"/>
        <v>1.0004804910704603</v>
      </c>
      <c r="O7994" s="15">
        <f t="shared" ca="1" si="1574"/>
        <v>0.66524886251074566</v>
      </c>
      <c r="P7994" s="6"/>
      <c r="Q7994" s="15">
        <f t="shared" ca="1" si="1575"/>
        <v>10.587650871887789</v>
      </c>
      <c r="R7994" s="87">
        <f t="shared" ca="1" si="1567"/>
        <v>-1.161952495432681</v>
      </c>
      <c r="Y7994" s="6"/>
      <c r="Z7994" s="6"/>
      <c r="AA7994" s="6"/>
      <c r="AB7994" s="6"/>
      <c r="AE7994" s="41">
        <f t="shared" ca="1" si="1565"/>
        <v>-1.8904194775626124</v>
      </c>
      <c r="AF7994" s="36">
        <f t="shared" ca="1" si="1568"/>
        <v>2.6469127179719472</v>
      </c>
    </row>
    <row r="7995" spans="2:32" x14ac:dyDescent="0.25">
      <c r="B7995" s="3">
        <f t="shared" si="1569"/>
        <v>7989</v>
      </c>
      <c r="C7995" s="15">
        <f t="shared" ref="C7995:G8045" ca="1" si="1576">$B$1+NORMINV(RAND(),0,1)*$B$2</f>
        <v>0.2938875915609287</v>
      </c>
      <c r="D7995" s="15">
        <f t="shared" ca="1" si="1576"/>
        <v>-8.0620951916003225</v>
      </c>
      <c r="E7995" s="15">
        <f t="shared" ca="1" si="1576"/>
        <v>6.4082802157524146</v>
      </c>
      <c r="F7995" s="15">
        <f t="shared" ca="1" si="1576"/>
        <v>1.8353642957367893</v>
      </c>
      <c r="G7995" s="15">
        <f t="shared" ca="1" si="1576"/>
        <v>-0.74793891925403555</v>
      </c>
      <c r="H7995" s="6"/>
      <c r="I7995" s="15">
        <f t="shared" ca="1" si="1564"/>
        <v>-5.4500401560845055E-2</v>
      </c>
      <c r="J7995" s="6"/>
      <c r="K7995" s="15">
        <f t="shared" ca="1" si="1570"/>
        <v>4.8549677500566834E-3</v>
      </c>
      <c r="L7995" s="15">
        <f t="shared" ca="1" si="1571"/>
        <v>2.5648629728586947</v>
      </c>
      <c r="M7995" s="15">
        <f t="shared" ca="1" si="1572"/>
        <v>1.6707013323007982</v>
      </c>
      <c r="N7995" s="15">
        <f t="shared" ca="1" si="1573"/>
        <v>0.14286354296367515</v>
      </c>
      <c r="O7995" s="15">
        <f t="shared" ca="1" si="1574"/>
        <v>1.9234279112821173E-2</v>
      </c>
      <c r="P7995" s="6"/>
      <c r="Q7995" s="15">
        <f t="shared" ca="1" si="1575"/>
        <v>4.4025170949860462</v>
      </c>
      <c r="R7995" s="87">
        <f t="shared" ca="1" si="1567"/>
        <v>-0.87579144483684168</v>
      </c>
      <c r="Y7995" s="6"/>
      <c r="Z7995" s="6"/>
      <c r="AA7995" s="6"/>
      <c r="AB7995" s="6"/>
      <c r="AE7995" s="41">
        <f t="shared" ca="1" si="1565"/>
        <v>-0.9188005115381328</v>
      </c>
      <c r="AF7995" s="36">
        <f t="shared" ca="1" si="1568"/>
        <v>1.1006292737465115</v>
      </c>
    </row>
    <row r="7996" spans="2:32" x14ac:dyDescent="0.25">
      <c r="B7996" s="3">
        <f t="shared" si="1569"/>
        <v>7990</v>
      </c>
      <c r="C7996" s="15">
        <f t="shared" ca="1" si="1576"/>
        <v>5.8195520886815011</v>
      </c>
      <c r="D7996" s="15">
        <f t="shared" ca="1" si="1576"/>
        <v>-1.539056849561582</v>
      </c>
      <c r="E7996" s="15">
        <f t="shared" ca="1" si="1576"/>
        <v>2.1450870830888862</v>
      </c>
      <c r="F7996" s="15">
        <f t="shared" ca="1" si="1576"/>
        <v>-0.43593860794175843</v>
      </c>
      <c r="G7996" s="15">
        <f t="shared" ca="1" si="1576"/>
        <v>9.3600294373465367</v>
      </c>
      <c r="H7996" s="6"/>
      <c r="I7996" s="15">
        <f t="shared" ca="1" si="1564"/>
        <v>3.0699346303227166</v>
      </c>
      <c r="J7996" s="6"/>
      <c r="K7996" s="15">
        <f t="shared" ca="1" si="1570"/>
        <v>0.30241584669245691</v>
      </c>
      <c r="L7996" s="15">
        <f t="shared" ca="1" si="1571"/>
        <v>0.84971209846584239</v>
      </c>
      <c r="M7996" s="15">
        <f t="shared" ca="1" si="1572"/>
        <v>3.4213719424977293E-2</v>
      </c>
      <c r="N7996" s="15">
        <f t="shared" ca="1" si="1573"/>
        <v>0.49164588651116153</v>
      </c>
      <c r="O7996" s="15">
        <f t="shared" ca="1" si="1574"/>
        <v>1.5826117072539214</v>
      </c>
      <c r="P7996" s="6"/>
      <c r="Q7996" s="15">
        <f t="shared" ca="1" si="1575"/>
        <v>3.2605992583483596</v>
      </c>
      <c r="R7996" s="87">
        <f t="shared" ca="1" si="1567"/>
        <v>0.52997273230624642</v>
      </c>
      <c r="Y7996" s="6"/>
      <c r="Z7996" s="6"/>
      <c r="AA7996" s="6"/>
      <c r="AB7996" s="6"/>
      <c r="AE7996" s="41">
        <f t="shared" ca="1" si="1565"/>
        <v>0.4784893129765404</v>
      </c>
      <c r="AF7996" s="36">
        <f t="shared" ca="1" si="1568"/>
        <v>0.8151498145870899</v>
      </c>
    </row>
    <row r="7997" spans="2:32" x14ac:dyDescent="0.25">
      <c r="B7997" s="3">
        <f t="shared" si="1569"/>
        <v>7991</v>
      </c>
      <c r="C7997" s="15">
        <f t="shared" ca="1" si="1576"/>
        <v>4.5630235665693419</v>
      </c>
      <c r="D7997" s="15">
        <f t="shared" ca="1" si="1576"/>
        <v>1.9589285780305596</v>
      </c>
      <c r="E7997" s="15">
        <f t="shared" ca="1" si="1576"/>
        <v>4.5340001143086122</v>
      </c>
      <c r="F7997" s="15">
        <f t="shared" ca="1" si="1576"/>
        <v>-3.963535066521402</v>
      </c>
      <c r="G7997" s="15">
        <f t="shared" ca="1" si="1576"/>
        <v>-0.5745440570970235</v>
      </c>
      <c r="H7997" s="6"/>
      <c r="I7997" s="15">
        <f t="shared" ca="1" si="1564"/>
        <v>1.3035746270580177</v>
      </c>
      <c r="J7997" s="6"/>
      <c r="K7997" s="15">
        <f t="shared" ca="1" si="1570"/>
        <v>0.42496029557125981</v>
      </c>
      <c r="L7997" s="15">
        <f t="shared" ca="1" si="1571"/>
        <v>1.7179552042212831E-2</v>
      </c>
      <c r="M7997" s="15">
        <f t="shared" ca="1" si="1572"/>
        <v>0.4174259531471296</v>
      </c>
      <c r="N7997" s="15">
        <f t="shared" ca="1" si="1573"/>
        <v>1.1096977809679314</v>
      </c>
      <c r="O7997" s="15">
        <f t="shared" ca="1" si="1574"/>
        <v>0.14109319167089054</v>
      </c>
      <c r="P7997" s="6"/>
      <c r="Q7997" s="15">
        <f t="shared" ca="1" si="1575"/>
        <v>2.110356773399424</v>
      </c>
      <c r="R7997" s="87">
        <f t="shared" ca="1" si="1567"/>
        <v>-0.42878702736547725</v>
      </c>
      <c r="Y7997" s="6"/>
      <c r="Z7997" s="6"/>
      <c r="AA7997" s="6"/>
      <c r="AB7997" s="6"/>
      <c r="AE7997" s="41">
        <f t="shared" ca="1" si="1565"/>
        <v>-0.31145089503078299</v>
      </c>
      <c r="AF7997" s="36">
        <f t="shared" ca="1" si="1568"/>
        <v>0.52758919334985599</v>
      </c>
    </row>
    <row r="7998" spans="2:32" x14ac:dyDescent="0.25">
      <c r="B7998" s="3">
        <f t="shared" si="1569"/>
        <v>7992</v>
      </c>
      <c r="C7998" s="15">
        <f t="shared" ca="1" si="1576"/>
        <v>2.6950420537441033</v>
      </c>
      <c r="D7998" s="15">
        <f t="shared" ca="1" si="1576"/>
        <v>-2.8544222599199029</v>
      </c>
      <c r="E7998" s="15">
        <f t="shared" ca="1" si="1576"/>
        <v>1.4031883215334959</v>
      </c>
      <c r="F7998" s="15">
        <f t="shared" ca="1" si="1576"/>
        <v>5.8754969291375509</v>
      </c>
      <c r="G7998" s="15">
        <f t="shared" ca="1" si="1576"/>
        <v>-12.092301951069274</v>
      </c>
      <c r="H7998" s="6"/>
      <c r="I7998" s="15">
        <f t="shared" ca="1" si="1564"/>
        <v>-0.9945993813148053</v>
      </c>
      <c r="J7998" s="6"/>
      <c r="K7998" s="15">
        <f t="shared" ca="1" si="1570"/>
        <v>0.54453815677214268</v>
      </c>
      <c r="L7998" s="15">
        <f t="shared" ca="1" si="1571"/>
        <v>0.13835764559131808</v>
      </c>
      <c r="M7998" s="15">
        <f t="shared" ca="1" si="1572"/>
        <v>0.22997543471722134</v>
      </c>
      <c r="N7998" s="15">
        <f t="shared" ca="1" si="1573"/>
        <v>1.887928932595643</v>
      </c>
      <c r="O7998" s="15">
        <f t="shared" ca="1" si="1574"/>
        <v>4.9263600930693974</v>
      </c>
      <c r="P7998" s="6"/>
      <c r="Q7998" s="15">
        <f t="shared" ca="1" si="1575"/>
        <v>7.7271602627457225</v>
      </c>
      <c r="R7998" s="87">
        <f t="shared" ca="1" si="1567"/>
        <v>-0.96354890938315596</v>
      </c>
      <c r="Y7998" s="6"/>
      <c r="Z7998" s="6"/>
      <c r="AA7998" s="6"/>
      <c r="AB7998" s="6"/>
      <c r="AE7998" s="41">
        <f t="shared" ca="1" si="1565"/>
        <v>-1.3392255563997437</v>
      </c>
      <c r="AF7998" s="36">
        <f t="shared" ca="1" si="1568"/>
        <v>1.9317900656864306</v>
      </c>
    </row>
    <row r="7999" spans="2:32" x14ac:dyDescent="0.25">
      <c r="B7999" s="3">
        <f t="shared" si="1569"/>
        <v>7993</v>
      </c>
      <c r="C7999" s="15">
        <f t="shared" ca="1" si="1576"/>
        <v>2.0529565101187401</v>
      </c>
      <c r="D7999" s="15">
        <f t="shared" ca="1" si="1576"/>
        <v>-2.258057044719469</v>
      </c>
      <c r="E7999" s="15">
        <f t="shared" ca="1" si="1576"/>
        <v>-0.10658236194124004</v>
      </c>
      <c r="F7999" s="15">
        <f t="shared" ca="1" si="1576"/>
        <v>2.8793748186412227</v>
      </c>
      <c r="G7999" s="15">
        <f t="shared" ca="1" si="1576"/>
        <v>1.2105078225799291</v>
      </c>
      <c r="H7999" s="6"/>
      <c r="I7999" s="15">
        <f t="shared" ca="1" si="1564"/>
        <v>0.75563994893583664</v>
      </c>
      <c r="J7999" s="6"/>
      <c r="K7999" s="15">
        <f t="shared" ca="1" si="1570"/>
        <v>6.7321210396777367E-2</v>
      </c>
      <c r="L7999" s="15">
        <f t="shared" ca="1" si="1571"/>
        <v>0.36329478278268101</v>
      </c>
      <c r="M7999" s="15">
        <f t="shared" ca="1" si="1572"/>
        <v>2.9737092534968253E-2</v>
      </c>
      <c r="N7999" s="15">
        <f t="shared" ca="1" si="1573"/>
        <v>0.18040999187210216</v>
      </c>
      <c r="O7999" s="15">
        <f t="shared" ca="1" si="1574"/>
        <v>8.2761912989399201E-3</v>
      </c>
      <c r="P7999" s="6"/>
      <c r="Q7999" s="15">
        <f t="shared" ca="1" si="1575"/>
        <v>0.6490392688854687</v>
      </c>
      <c r="R7999" s="87">
        <f t="shared" ca="1" si="1567"/>
        <v>-1.3815148791020835</v>
      </c>
      <c r="Y7999" s="6"/>
      <c r="Z7999" s="6"/>
      <c r="AA7999" s="6"/>
      <c r="AB7999" s="6"/>
      <c r="AE7999" s="41">
        <f t="shared" ca="1" si="1565"/>
        <v>-0.55649473253291581</v>
      </c>
      <c r="AF7999" s="36">
        <f t="shared" ca="1" si="1568"/>
        <v>0.16225981722136718</v>
      </c>
    </row>
    <row r="8000" spans="2:32" x14ac:dyDescent="0.25">
      <c r="B8000" s="3">
        <f t="shared" si="1569"/>
        <v>7994</v>
      </c>
      <c r="C8000" s="15">
        <f t="shared" ca="1" si="1576"/>
        <v>4.1581325471542012</v>
      </c>
      <c r="D8000" s="15">
        <f t="shared" ca="1" si="1576"/>
        <v>10.187023105699343</v>
      </c>
      <c r="E8000" s="15">
        <f t="shared" ca="1" si="1576"/>
        <v>-1.8405738358112504</v>
      </c>
      <c r="F8000" s="15">
        <f t="shared" ca="1" si="1576"/>
        <v>3.2439359140599784</v>
      </c>
      <c r="G8000" s="15">
        <f t="shared" ca="1" si="1576"/>
        <v>2.3322430912317413</v>
      </c>
      <c r="H8000" s="6"/>
      <c r="I8000" s="15">
        <f t="shared" ca="1" si="1564"/>
        <v>3.6161521644668029</v>
      </c>
      <c r="J8000" s="6"/>
      <c r="K8000" s="15">
        <f t="shared" ca="1" si="1570"/>
        <v>1.1749709408719149E-2</v>
      </c>
      <c r="L8000" s="15">
        <f t="shared" ca="1" si="1571"/>
        <v>1.7270537970533686</v>
      </c>
      <c r="M8000" s="15">
        <f t="shared" ca="1" si="1572"/>
        <v>1.1910343456844206</v>
      </c>
      <c r="N8000" s="15">
        <f t="shared" ca="1" si="1573"/>
        <v>5.5417974826766359E-3</v>
      </c>
      <c r="O8000" s="15">
        <f t="shared" ca="1" si="1574"/>
        <v>6.5936900333412596E-2</v>
      </c>
      <c r="P8000" s="6"/>
      <c r="Q8000" s="15">
        <f t="shared" ca="1" si="1575"/>
        <v>3.0013165499625973</v>
      </c>
      <c r="R8000" s="87">
        <f t="shared" ca="1" si="1567"/>
        <v>0.8343943221691813</v>
      </c>
      <c r="Y8000" s="6"/>
      <c r="Z8000" s="6"/>
      <c r="AA8000" s="6"/>
      <c r="AB8000" s="6"/>
      <c r="AE8000" s="41">
        <f t="shared" ca="1" si="1565"/>
        <v>0.72276522034623825</v>
      </c>
      <c r="AF8000" s="36">
        <f t="shared" ca="1" si="1568"/>
        <v>0.75032913749064933</v>
      </c>
    </row>
    <row r="8001" spans="2:32" x14ac:dyDescent="0.25">
      <c r="B8001" s="3">
        <f t="shared" si="1569"/>
        <v>7995</v>
      </c>
      <c r="C8001" s="15">
        <f t="shared" ca="1" si="1576"/>
        <v>5.6013973171579252</v>
      </c>
      <c r="D8001" s="15">
        <f t="shared" ca="1" si="1576"/>
        <v>5.575404819989501</v>
      </c>
      <c r="E8001" s="15">
        <f t="shared" ca="1" si="1576"/>
        <v>2.2974715135790529</v>
      </c>
      <c r="F8001" s="15">
        <f t="shared" ca="1" si="1576"/>
        <v>4.1037107867427771</v>
      </c>
      <c r="G8001" s="15">
        <f t="shared" ca="1" si="1576"/>
        <v>7.0319652340107668</v>
      </c>
      <c r="H8001" s="6"/>
      <c r="I8001" s="15">
        <f t="shared" ca="1" si="1564"/>
        <v>4.9219899342960041</v>
      </c>
      <c r="J8001" s="6"/>
      <c r="K8001" s="15">
        <f t="shared" ca="1" si="1570"/>
        <v>1.8463775675491404E-2</v>
      </c>
      <c r="L8001" s="15">
        <f t="shared" ca="1" si="1571"/>
        <v>1.7078040513833829E-2</v>
      </c>
      <c r="M8001" s="15">
        <f t="shared" ca="1" si="1572"/>
        <v>0.27552387762730401</v>
      </c>
      <c r="N8001" s="15">
        <f t="shared" ca="1" si="1573"/>
        <v>2.6783230532817431E-2</v>
      </c>
      <c r="O8001" s="15">
        <f t="shared" ca="1" si="1574"/>
        <v>0.17807983061625612</v>
      </c>
      <c r="P8001" s="6"/>
      <c r="Q8001" s="15">
        <f t="shared" ca="1" si="1575"/>
        <v>0.51592875496570278</v>
      </c>
      <c r="R8001" s="87">
        <f t="shared" ca="1" si="1567"/>
        <v>3.638554146608346</v>
      </c>
      <c r="Y8001" s="6"/>
      <c r="Z8001" s="6"/>
      <c r="AA8001" s="6"/>
      <c r="AB8001" s="6"/>
      <c r="AE8001" s="41">
        <f t="shared" ca="1" si="1565"/>
        <v>1.3067536245312017</v>
      </c>
      <c r="AF8001" s="36">
        <f t="shared" ca="1" si="1568"/>
        <v>0.1289821887414257</v>
      </c>
    </row>
    <row r="8002" spans="2:32" x14ac:dyDescent="0.25">
      <c r="B8002" s="3">
        <f t="shared" si="1569"/>
        <v>7996</v>
      </c>
      <c r="C8002" s="15">
        <f t="shared" ca="1" si="1576"/>
        <v>-2.8951433804513362</v>
      </c>
      <c r="D8002" s="15">
        <f t="shared" ca="1" si="1576"/>
        <v>-3.0547819632146389</v>
      </c>
      <c r="E8002" s="15">
        <f t="shared" ca="1" si="1576"/>
        <v>-2.2827989686153662</v>
      </c>
      <c r="F8002" s="15">
        <f t="shared" ca="1" si="1576"/>
        <v>1.5714380791655769</v>
      </c>
      <c r="G8002" s="15">
        <f t="shared" ca="1" si="1576"/>
        <v>-1.8289875317695761</v>
      </c>
      <c r="H8002" s="6"/>
      <c r="I8002" s="15">
        <f t="shared" ca="1" si="1564"/>
        <v>-1.6980547529770682</v>
      </c>
      <c r="J8002" s="6"/>
      <c r="K8002" s="15">
        <f t="shared" ca="1" si="1570"/>
        <v>5.7320847281129073E-2</v>
      </c>
      <c r="L8002" s="15">
        <f t="shared" ca="1" si="1571"/>
        <v>7.3628348919960868E-2</v>
      </c>
      <c r="M8002" s="15">
        <f t="shared" ca="1" si="1572"/>
        <v>1.3677031908897935E-2</v>
      </c>
      <c r="N8002" s="15">
        <f t="shared" ca="1" si="1573"/>
        <v>0.42758333517728542</v>
      </c>
      <c r="O8002" s="15">
        <f t="shared" ca="1" si="1574"/>
        <v>6.85735702493112E-4</v>
      </c>
      <c r="P8002" s="6"/>
      <c r="Q8002" s="15">
        <f t="shared" ca="1" si="1575"/>
        <v>0.57289529898976632</v>
      </c>
      <c r="R8002" s="87">
        <f t="shared" ca="1" si="1567"/>
        <v>-4.3699925964211479</v>
      </c>
      <c r="Y8002" s="6"/>
      <c r="Z8002" s="6"/>
      <c r="AA8002" s="6"/>
      <c r="AB8002" s="6"/>
      <c r="AE8002" s="41">
        <f t="shared" ca="1" si="1565"/>
        <v>-1.6538203624345833</v>
      </c>
      <c r="AF8002" s="36">
        <f t="shared" ca="1" si="1568"/>
        <v>0.14322382474744158</v>
      </c>
    </row>
    <row r="8003" spans="2:32" x14ac:dyDescent="0.25">
      <c r="B8003" s="3">
        <f t="shared" si="1569"/>
        <v>7997</v>
      </c>
      <c r="C8003" s="15">
        <f t="shared" ca="1" si="1576"/>
        <v>16.706044922113982</v>
      </c>
      <c r="D8003" s="15">
        <f t="shared" ca="1" si="1576"/>
        <v>7.2136906467387076</v>
      </c>
      <c r="E8003" s="15">
        <f t="shared" ca="1" si="1576"/>
        <v>-1.0850393577679025</v>
      </c>
      <c r="F8003" s="15">
        <f t="shared" ca="1" si="1576"/>
        <v>-4.5700192152953267</v>
      </c>
      <c r="G8003" s="15">
        <f t="shared" ca="1" si="1576"/>
        <v>1.9675639105840794</v>
      </c>
      <c r="H8003" s="6"/>
      <c r="I8003" s="15">
        <f t="shared" ca="1" si="1564"/>
        <v>4.0464481812747088</v>
      </c>
      <c r="J8003" s="6"/>
      <c r="K8003" s="15">
        <f t="shared" ca="1" si="1570"/>
        <v>6.4106155856267346</v>
      </c>
      <c r="L8003" s="15">
        <f t="shared" ca="1" si="1571"/>
        <v>0.40125699340153875</v>
      </c>
      <c r="M8003" s="15">
        <f t="shared" ca="1" si="1572"/>
        <v>1.0532865745339841</v>
      </c>
      <c r="N8003" s="15">
        <f t="shared" ca="1" si="1573"/>
        <v>2.9697404158461764</v>
      </c>
      <c r="O8003" s="15">
        <f t="shared" ca="1" si="1574"/>
        <v>0.1728703924369964</v>
      </c>
      <c r="P8003" s="6"/>
      <c r="Q8003" s="15">
        <f t="shared" ca="1" si="1575"/>
        <v>11.00776996184543</v>
      </c>
      <c r="R8003" s="87">
        <f t="shared" ca="1" si="1567"/>
        <v>0.5516912209854975</v>
      </c>
      <c r="Y8003" s="6"/>
      <c r="Z8003" s="6"/>
      <c r="AA8003" s="6"/>
      <c r="AB8003" s="6"/>
      <c r="AE8003" s="41">
        <f t="shared" ca="1" si="1565"/>
        <v>0.91519944915221219</v>
      </c>
      <c r="AF8003" s="36">
        <f t="shared" ca="1" si="1568"/>
        <v>2.7519424904613574</v>
      </c>
    </row>
    <row r="8004" spans="2:32" x14ac:dyDescent="0.25">
      <c r="B8004" s="3">
        <f t="shared" si="1569"/>
        <v>7998</v>
      </c>
      <c r="C8004" s="15">
        <f t="shared" ca="1" si="1576"/>
        <v>4.3819334189108572</v>
      </c>
      <c r="D8004" s="15">
        <f t="shared" ca="1" si="1576"/>
        <v>-1.1937890431036768</v>
      </c>
      <c r="E8004" s="15">
        <f t="shared" ca="1" si="1576"/>
        <v>4.5932637477349196</v>
      </c>
      <c r="F8004" s="15">
        <f t="shared" ca="1" si="1576"/>
        <v>0.65585564411734554</v>
      </c>
      <c r="G8004" s="15">
        <f t="shared" ca="1" si="1576"/>
        <v>-6.2044228719062335</v>
      </c>
      <c r="H8004" s="6"/>
      <c r="I8004" s="15">
        <f t="shared" ca="1" si="1564"/>
        <v>0.44656817915064229</v>
      </c>
      <c r="J8004" s="6"/>
      <c r="K8004" s="15">
        <f t="shared" ca="1" si="1570"/>
        <v>0.61948398281251882</v>
      </c>
      <c r="L8004" s="15">
        <f t="shared" ca="1" si="1571"/>
        <v>0.10763087266407624</v>
      </c>
      <c r="M8004" s="15">
        <f t="shared" ca="1" si="1572"/>
        <v>0.68780336554065946</v>
      </c>
      <c r="N8004" s="15">
        <f t="shared" ca="1" si="1573"/>
        <v>1.7520497196875616E-3</v>
      </c>
      <c r="O8004" s="15">
        <f t="shared" ca="1" si="1574"/>
        <v>1.7694272784495459</v>
      </c>
      <c r="P8004" s="6"/>
      <c r="Q8004" s="15">
        <f t="shared" ca="1" si="1575"/>
        <v>3.1860975491864876</v>
      </c>
      <c r="R8004" s="87">
        <f t="shared" ca="1" si="1567"/>
        <v>-0.77840865534705761</v>
      </c>
      <c r="Y8004" s="6"/>
      <c r="Z8004" s="6"/>
      <c r="AA8004" s="6"/>
      <c r="AB8004" s="6"/>
      <c r="AE8004" s="41">
        <f t="shared" ca="1" si="1565"/>
        <v>-0.69471582996608772</v>
      </c>
      <c r="AF8004" s="36">
        <f t="shared" ca="1" si="1568"/>
        <v>0.79652438729662189</v>
      </c>
    </row>
    <row r="8005" spans="2:32" x14ac:dyDescent="0.25">
      <c r="B8005" s="3">
        <f t="shared" si="1569"/>
        <v>7999</v>
      </c>
      <c r="C8005" s="15">
        <f t="shared" ca="1" si="1576"/>
        <v>-3.2109624383176198</v>
      </c>
      <c r="D8005" s="15">
        <f t="shared" ca="1" si="1576"/>
        <v>9.8983285458206254</v>
      </c>
      <c r="E8005" s="15">
        <f t="shared" ca="1" si="1576"/>
        <v>-5.4631121454188261</v>
      </c>
      <c r="F8005" s="15">
        <f t="shared" ca="1" si="1576"/>
        <v>5.5508652943735663</v>
      </c>
      <c r="G8005" s="15">
        <f t="shared" ca="1" si="1576"/>
        <v>3.5574716283324266</v>
      </c>
      <c r="H8005" s="6"/>
      <c r="I8005" s="15">
        <f t="shared" ca="1" si="1564"/>
        <v>2.0665181769580343</v>
      </c>
      <c r="J8005" s="6"/>
      <c r="K8005" s="15">
        <f t="shared" ca="1" si="1570"/>
        <v>1.1140720657844116</v>
      </c>
      <c r="L8005" s="15">
        <f t="shared" ca="1" si="1571"/>
        <v>2.4534901461529435</v>
      </c>
      <c r="M8005" s="15">
        <f t="shared" ca="1" si="1572"/>
        <v>2.2678133116662824</v>
      </c>
      <c r="N8005" s="15">
        <f t="shared" ca="1" si="1573"/>
        <v>0.48562699338567711</v>
      </c>
      <c r="O8005" s="15">
        <f t="shared" ca="1" si="1574"/>
        <v>8.891768776660848E-2</v>
      </c>
      <c r="P8005" s="6"/>
      <c r="Q8005" s="15">
        <f t="shared" ca="1" si="1575"/>
        <v>6.4099202047559229</v>
      </c>
      <c r="R8005" s="87">
        <f t="shared" ca="1" si="1567"/>
        <v>2.3499521546513458E-2</v>
      </c>
      <c r="Y8005" s="6"/>
      <c r="Z8005" s="6"/>
      <c r="AA8005" s="6"/>
      <c r="AB8005" s="6"/>
      <c r="AE8005" s="41">
        <f t="shared" ca="1" si="1565"/>
        <v>2.9747833083504975E-2</v>
      </c>
      <c r="AF8005" s="36">
        <f t="shared" ca="1" si="1568"/>
        <v>1.6024800511889807</v>
      </c>
    </row>
    <row r="8006" spans="2:32" x14ac:dyDescent="0.25">
      <c r="B8006" s="3">
        <f t="shared" si="1569"/>
        <v>8000</v>
      </c>
      <c r="C8006" s="15">
        <f t="shared" ca="1" si="1576"/>
        <v>-4.5752800952736639</v>
      </c>
      <c r="D8006" s="15">
        <f t="shared" ca="1" si="1576"/>
        <v>4.248652015675944</v>
      </c>
      <c r="E8006" s="15">
        <f t="shared" ca="1" si="1576"/>
        <v>4.1119093906411788</v>
      </c>
      <c r="F8006" s="15">
        <f t="shared" ca="1" si="1576"/>
        <v>-2.8618356802081912</v>
      </c>
      <c r="G8006" s="15">
        <f t="shared" ca="1" si="1576"/>
        <v>10.03772735161737</v>
      </c>
      <c r="H8006" s="6"/>
      <c r="I8006" s="15">
        <f t="shared" ca="1" si="1564"/>
        <v>2.1922345964905277</v>
      </c>
      <c r="J8006" s="6"/>
      <c r="K8006" s="15">
        <f t="shared" ca="1" si="1570"/>
        <v>1.8319702041297672</v>
      </c>
      <c r="L8006" s="15">
        <f t="shared" ca="1" si="1571"/>
        <v>0.1691541040771683</v>
      </c>
      <c r="M8006" s="15">
        <f t="shared" ca="1" si="1572"/>
        <v>0.1474060526118938</v>
      </c>
      <c r="N8006" s="15">
        <f t="shared" ca="1" si="1573"/>
        <v>1.0217450544723785</v>
      </c>
      <c r="O8006" s="15">
        <f t="shared" ca="1" si="1574"/>
        <v>2.4620702628299109</v>
      </c>
      <c r="P8006" s="6"/>
      <c r="Q8006" s="15">
        <f t="shared" ca="1" si="1575"/>
        <v>5.6323456781211192</v>
      </c>
      <c r="R8006" s="87">
        <f t="shared" ca="1" si="1567"/>
        <v>7.2448916244950784E-2</v>
      </c>
      <c r="Y8006" s="6"/>
      <c r="Z8006" s="6"/>
      <c r="AA8006" s="6"/>
      <c r="AB8006" s="6"/>
      <c r="AE8006" s="41">
        <f t="shared" ca="1" si="1565"/>
        <v>8.5969925076012463E-2</v>
      </c>
      <c r="AF8006" s="36">
        <f t="shared" ca="1" si="1568"/>
        <v>1.4080864195302798</v>
      </c>
    </row>
    <row r="8007" spans="2:32" x14ac:dyDescent="0.25">
      <c r="B8007" s="3">
        <f t="shared" si="1569"/>
        <v>8001</v>
      </c>
      <c r="C8007" s="15">
        <f t="shared" ca="1" si="1576"/>
        <v>1.1084415403634287</v>
      </c>
      <c r="D8007" s="15">
        <f t="shared" ca="1" si="1576"/>
        <v>-1.7263739757357901</v>
      </c>
      <c r="E8007" s="15">
        <f t="shared" ca="1" si="1576"/>
        <v>8.9997584452825858</v>
      </c>
      <c r="F8007" s="15">
        <f t="shared" ca="1" si="1576"/>
        <v>6.2746008604197137</v>
      </c>
      <c r="G8007" s="15">
        <f t="shared" ca="1" si="1576"/>
        <v>-3.413300565147142</v>
      </c>
      <c r="H8007" s="6"/>
      <c r="I8007" s="15">
        <f t="shared" ref="I8007:I8070" ca="1" si="1577">($A$8=1)*$B$1+(($A$8)=2)*AVERAGE($C8007:$G8007)</f>
        <v>2.2486252610365591</v>
      </c>
      <c r="J8007" s="6"/>
      <c r="K8007" s="15">
        <f t="shared" ca="1" si="1570"/>
        <v>5.2000756675520933E-2</v>
      </c>
      <c r="L8007" s="15">
        <f t="shared" ca="1" si="1571"/>
        <v>0.63202475729363028</v>
      </c>
      <c r="M8007" s="15">
        <f t="shared" ca="1" si="1572"/>
        <v>1.8231119708571157</v>
      </c>
      <c r="N8007" s="15">
        <f t="shared" ca="1" si="1573"/>
        <v>0.64833918107314203</v>
      </c>
      <c r="O8007" s="15">
        <f t="shared" ca="1" si="1574"/>
        <v>1.2822961624482396</v>
      </c>
      <c r="P8007" s="6"/>
      <c r="Q8007" s="15">
        <f t="shared" ca="1" si="1575"/>
        <v>4.4377728283476481</v>
      </c>
      <c r="R8007" s="87">
        <f t="shared" ca="1" si="1567"/>
        <v>0.10556202488444119</v>
      </c>
      <c r="Y8007" s="6"/>
      <c r="Z8007" s="6"/>
      <c r="AA8007" s="6"/>
      <c r="AB8007" s="6"/>
      <c r="AE8007" s="41">
        <f t="shared" ref="AE8007:AE8070" ca="1" si="1578">((AVERAGE(C8007:G8007)-$B$1)/($B$2/SQRT(COUNT(C8007:G8007))))</f>
        <v>0.1111885969202752</v>
      </c>
      <c r="AF8007" s="36">
        <f t="shared" ca="1" si="1568"/>
        <v>1.109443207086912</v>
      </c>
    </row>
    <row r="8008" spans="2:32" x14ac:dyDescent="0.25">
      <c r="B8008" s="3">
        <f t="shared" si="1569"/>
        <v>8002</v>
      </c>
      <c r="C8008" s="15">
        <f t="shared" ca="1" si="1576"/>
        <v>3.3037773587927948</v>
      </c>
      <c r="D8008" s="15">
        <f t="shared" ca="1" si="1576"/>
        <v>3.6373790091395546</v>
      </c>
      <c r="E8008" s="15">
        <f t="shared" ca="1" si="1576"/>
        <v>1.8479610715325971</v>
      </c>
      <c r="F8008" s="15">
        <f t="shared" ca="1" si="1576"/>
        <v>11.119646627577776</v>
      </c>
      <c r="G8008" s="15">
        <f t="shared" ca="1" si="1576"/>
        <v>2.882228947798954</v>
      </c>
      <c r="H8008" s="6"/>
      <c r="I8008" s="15">
        <f t="shared" ca="1" si="1577"/>
        <v>4.5581986029683348</v>
      </c>
      <c r="J8008" s="6"/>
      <c r="K8008" s="15">
        <f t="shared" ca="1" si="1570"/>
        <v>6.2942906313556396E-2</v>
      </c>
      <c r="L8008" s="15">
        <f t="shared" ca="1" si="1571"/>
        <v>3.3916348975159993E-2</v>
      </c>
      <c r="M8008" s="15">
        <f t="shared" ca="1" si="1572"/>
        <v>0.29381549907211518</v>
      </c>
      <c r="N8008" s="15">
        <f t="shared" ca="1" si="1573"/>
        <v>1.7221040071860454</v>
      </c>
      <c r="O8008" s="15">
        <f t="shared" ca="1" si="1574"/>
        <v>0.11235497140194294</v>
      </c>
      <c r="P8008" s="6"/>
      <c r="Q8008" s="15">
        <f t="shared" ca="1" si="1575"/>
        <v>2.2251337329488194</v>
      </c>
      <c r="R8008" s="87">
        <f t="shared" ref="R8008:R8071" ca="1" si="1579">((AVERAGE(C8008:G8008)-$B$1)/($B$2/SQRT(COUNT(C8008:G8008))))/SQRT(Q8008/$B$3)</f>
        <v>1.5339146386918192</v>
      </c>
      <c r="Y8008" s="6"/>
      <c r="Z8008" s="6"/>
      <c r="AA8008" s="6"/>
      <c r="AB8008" s="6"/>
      <c r="AE8008" s="41">
        <f t="shared" ca="1" si="1578"/>
        <v>1.1440611952364383</v>
      </c>
      <c r="AF8008" s="36">
        <f t="shared" ref="AF8008:AF8071" ca="1" si="1580">Q8008/(COUNT(C8008:G8008)-1)</f>
        <v>0.55628343323720486</v>
      </c>
    </row>
    <row r="8009" spans="2:32" x14ac:dyDescent="0.25">
      <c r="B8009" s="3">
        <f t="shared" ref="B8009:B8072" si="1581">B8008+1</f>
        <v>8003</v>
      </c>
      <c r="C8009" s="15">
        <f t="shared" ca="1" si="1576"/>
        <v>8.0475000544124011</v>
      </c>
      <c r="D8009" s="15">
        <f t="shared" ca="1" si="1576"/>
        <v>1.7247378701526923</v>
      </c>
      <c r="E8009" s="15">
        <f t="shared" ca="1" si="1576"/>
        <v>9.5219169889145547</v>
      </c>
      <c r="F8009" s="15">
        <f t="shared" ca="1" si="1576"/>
        <v>-3.1470251779502245</v>
      </c>
      <c r="G8009" s="15">
        <f t="shared" ca="1" si="1576"/>
        <v>-0.57733990904417709</v>
      </c>
      <c r="H8009" s="6"/>
      <c r="I8009" s="15">
        <f t="shared" ca="1" si="1577"/>
        <v>3.1139579652970495</v>
      </c>
      <c r="J8009" s="6"/>
      <c r="K8009" s="15">
        <f t="shared" ca="1" si="1570"/>
        <v>0.9735935018029066</v>
      </c>
      <c r="L8009" s="15">
        <f t="shared" ca="1" si="1571"/>
        <v>7.7197298910115883E-2</v>
      </c>
      <c r="M8009" s="15">
        <f t="shared" ca="1" si="1572"/>
        <v>1.6424775539344405</v>
      </c>
      <c r="N8009" s="15">
        <f t="shared" ca="1" si="1573"/>
        <v>1.5679963968010606</v>
      </c>
      <c r="O8009" s="15">
        <f t="shared" ca="1" si="1574"/>
        <v>0.54502719988464232</v>
      </c>
      <c r="P8009" s="6"/>
      <c r="Q8009" s="15">
        <f t="shared" ca="1" si="1575"/>
        <v>4.8062919513331659</v>
      </c>
      <c r="R8009" s="87">
        <f t="shared" ca="1" si="1579"/>
        <v>0.4544736652192356</v>
      </c>
      <c r="Y8009" s="6"/>
      <c r="Z8009" s="6"/>
      <c r="AA8009" s="6"/>
      <c r="AB8009" s="6"/>
      <c r="AE8009" s="41">
        <f t="shared" ca="1" si="1578"/>
        <v>0.49817714689631087</v>
      </c>
      <c r="AF8009" s="36">
        <f t="shared" ca="1" si="1580"/>
        <v>1.2015729878332915</v>
      </c>
    </row>
    <row r="8010" spans="2:32" x14ac:dyDescent="0.25">
      <c r="B8010" s="3">
        <f t="shared" si="1581"/>
        <v>8004</v>
      </c>
      <c r="C8010" s="15">
        <f t="shared" ca="1" si="1576"/>
        <v>1.2944442213811489</v>
      </c>
      <c r="D8010" s="15">
        <f t="shared" ca="1" si="1576"/>
        <v>8.4635558620231652</v>
      </c>
      <c r="E8010" s="15">
        <f t="shared" ca="1" si="1576"/>
        <v>-1.6051464767293604</v>
      </c>
      <c r="F8010" s="15">
        <f t="shared" ca="1" si="1576"/>
        <v>-12.269327091933999</v>
      </c>
      <c r="G8010" s="15">
        <f t="shared" ca="1" si="1576"/>
        <v>2.4103070160529834</v>
      </c>
      <c r="H8010" s="6"/>
      <c r="I8010" s="15">
        <f t="shared" ca="1" si="1577"/>
        <v>-0.34123329384121259</v>
      </c>
      <c r="J8010" s="6"/>
      <c r="K8010" s="15">
        <f t="shared" ca="1" si="1570"/>
        <v>0.10701763735215995</v>
      </c>
      <c r="L8010" s="15">
        <f t="shared" ca="1" si="1571"/>
        <v>3.1009724831690768</v>
      </c>
      <c r="M8010" s="15">
        <f t="shared" ca="1" si="1572"/>
        <v>6.389906135513794E-2</v>
      </c>
      <c r="N8010" s="15">
        <f t="shared" ca="1" si="1573"/>
        <v>5.6911768662439819</v>
      </c>
      <c r="O8010" s="15">
        <f t="shared" ca="1" si="1574"/>
        <v>0.3028389630789059</v>
      </c>
      <c r="P8010" s="6"/>
      <c r="Q8010" s="15">
        <f t="shared" ca="1" si="1575"/>
        <v>9.265905011199262</v>
      </c>
      <c r="R8010" s="87">
        <f t="shared" ca="1" si="1579"/>
        <v>-0.68793239821426821</v>
      </c>
      <c r="Y8010" s="6"/>
      <c r="Z8010" s="6"/>
      <c r="AA8010" s="6"/>
      <c r="AB8010" s="6"/>
      <c r="AE8010" s="41">
        <f t="shared" ca="1" si="1578"/>
        <v>-1.0470313592429381</v>
      </c>
      <c r="AF8010" s="36">
        <f t="shared" ca="1" si="1580"/>
        <v>2.3164762527998155</v>
      </c>
    </row>
    <row r="8011" spans="2:32" x14ac:dyDescent="0.25">
      <c r="B8011" s="3">
        <f t="shared" si="1581"/>
        <v>8005</v>
      </c>
      <c r="C8011" s="15">
        <f t="shared" ca="1" si="1576"/>
        <v>-0.29206343241258637</v>
      </c>
      <c r="D8011" s="15">
        <f t="shared" ca="1" si="1576"/>
        <v>6.5820774480281292</v>
      </c>
      <c r="E8011" s="15">
        <f t="shared" ca="1" si="1576"/>
        <v>-4.663357797837465</v>
      </c>
      <c r="F8011" s="15">
        <f t="shared" ca="1" si="1576"/>
        <v>2.960940475059413</v>
      </c>
      <c r="G8011" s="15">
        <f t="shared" ca="1" si="1576"/>
        <v>10.079468794693669</v>
      </c>
      <c r="H8011" s="6"/>
      <c r="I8011" s="15">
        <f t="shared" ca="1" si="1577"/>
        <v>2.9334130975062322</v>
      </c>
      <c r="J8011" s="6"/>
      <c r="K8011" s="15">
        <f t="shared" ca="1" si="1570"/>
        <v>0.41614795380228575</v>
      </c>
      <c r="L8011" s="15">
        <f t="shared" ca="1" si="1571"/>
        <v>0.53251006171077497</v>
      </c>
      <c r="M8011" s="15">
        <f t="shared" ca="1" si="1572"/>
        <v>2.3084371214536432</v>
      </c>
      <c r="N8011" s="15">
        <f t="shared" ca="1" si="1573"/>
        <v>3.0310260598214479E-5</v>
      </c>
      <c r="O8011" s="15">
        <f t="shared" ca="1" si="1574"/>
        <v>2.0426444810922009</v>
      </c>
      <c r="P8011" s="6"/>
      <c r="Q8011" s="15">
        <f t="shared" ca="1" si="1575"/>
        <v>5.2997699283195026</v>
      </c>
      <c r="R8011" s="87">
        <f t="shared" ca="1" si="1579"/>
        <v>0.36265224954612019</v>
      </c>
      <c r="Y8011" s="6"/>
      <c r="Z8011" s="6"/>
      <c r="AA8011" s="6"/>
      <c r="AB8011" s="6"/>
      <c r="AE8011" s="41">
        <f t="shared" ca="1" si="1578"/>
        <v>0.41743502742251493</v>
      </c>
      <c r="AF8011" s="36">
        <f t="shared" ca="1" si="1580"/>
        <v>1.3249424820798756</v>
      </c>
    </row>
    <row r="8012" spans="2:32" x14ac:dyDescent="0.25">
      <c r="B8012" s="3">
        <f t="shared" si="1581"/>
        <v>8006</v>
      </c>
      <c r="C8012" s="15">
        <f t="shared" ca="1" si="1576"/>
        <v>-11.385923690380846</v>
      </c>
      <c r="D8012" s="15">
        <f t="shared" ca="1" si="1576"/>
        <v>2.545237798600422</v>
      </c>
      <c r="E8012" s="15">
        <f t="shared" ca="1" si="1576"/>
        <v>-0.42598707749138232</v>
      </c>
      <c r="F8012" s="15">
        <f t="shared" ca="1" si="1576"/>
        <v>-9.5538235602271548</v>
      </c>
      <c r="G8012" s="15">
        <f t="shared" ca="1" si="1576"/>
        <v>-8.6030720702261476</v>
      </c>
      <c r="H8012" s="6"/>
      <c r="I8012" s="15">
        <f t="shared" ca="1" si="1577"/>
        <v>-5.484713719945022</v>
      </c>
      <c r="J8012" s="6"/>
      <c r="K8012" s="15">
        <f t="shared" ca="1" si="1570"/>
        <v>1.3929711646068468</v>
      </c>
      <c r="L8012" s="15">
        <f t="shared" ca="1" si="1571"/>
        <v>2.5792048556076113</v>
      </c>
      <c r="M8012" s="15">
        <f t="shared" ca="1" si="1572"/>
        <v>1.0236286097228109</v>
      </c>
      <c r="N8012" s="15">
        <f t="shared" ca="1" si="1573"/>
        <v>0.66230619569123539</v>
      </c>
      <c r="O8012" s="15">
        <f t="shared" ca="1" si="1574"/>
        <v>0.38896635203072094</v>
      </c>
      <c r="P8012" s="6"/>
      <c r="Q8012" s="15">
        <f t="shared" ca="1" si="1575"/>
        <v>6.0470771776592249</v>
      </c>
      <c r="R8012" s="87">
        <f t="shared" ca="1" si="1579"/>
        <v>-2.7223717634735856</v>
      </c>
      <c r="Y8012" s="6"/>
      <c r="Z8012" s="6"/>
      <c r="AA8012" s="6"/>
      <c r="AB8012" s="6"/>
      <c r="AE8012" s="41">
        <f t="shared" ca="1" si="1578"/>
        <v>-3.3472657339844782</v>
      </c>
      <c r="AF8012" s="36">
        <f t="shared" ca="1" si="1580"/>
        <v>1.5117692944148062</v>
      </c>
    </row>
    <row r="8013" spans="2:32" x14ac:dyDescent="0.25">
      <c r="B8013" s="3">
        <f t="shared" si="1581"/>
        <v>8007</v>
      </c>
      <c r="C8013" s="15">
        <f t="shared" ca="1" si="1576"/>
        <v>4.2658843409402118</v>
      </c>
      <c r="D8013" s="15">
        <f t="shared" ca="1" si="1576"/>
        <v>12.86751636513857</v>
      </c>
      <c r="E8013" s="15">
        <f t="shared" ca="1" si="1576"/>
        <v>-4.2608409164329011</v>
      </c>
      <c r="F8013" s="15">
        <f t="shared" ca="1" si="1576"/>
        <v>3.3986552945035005</v>
      </c>
      <c r="G8013" s="15">
        <f t="shared" ca="1" si="1576"/>
        <v>2.7168865782620149</v>
      </c>
      <c r="H8013" s="6"/>
      <c r="I8013" s="15">
        <f t="shared" ca="1" si="1577"/>
        <v>3.7976203324822793</v>
      </c>
      <c r="J8013" s="6"/>
      <c r="K8013" s="15">
        <f t="shared" ca="1" si="1570"/>
        <v>8.7708472646836309E-3</v>
      </c>
      <c r="L8013" s="15">
        <f t="shared" ca="1" si="1571"/>
        <v>3.2905205617277735</v>
      </c>
      <c r="M8013" s="15">
        <f t="shared" ca="1" si="1572"/>
        <v>2.5975519080107037</v>
      </c>
      <c r="N8013" s="15">
        <f t="shared" ca="1" si="1573"/>
        <v>6.3669240611763369E-3</v>
      </c>
      <c r="O8013" s="15">
        <f t="shared" ca="1" si="1574"/>
        <v>4.6719417900441075E-2</v>
      </c>
      <c r="P8013" s="6"/>
      <c r="Q8013" s="15">
        <f t="shared" ca="1" si="1575"/>
        <v>5.949929658964777</v>
      </c>
      <c r="R8013" s="87">
        <f t="shared" ca="1" si="1579"/>
        <v>0.6591542390852565</v>
      </c>
      <c r="Y8013" s="6"/>
      <c r="Z8013" s="6"/>
      <c r="AA8013" s="6"/>
      <c r="AB8013" s="6"/>
      <c r="AE8013" s="41">
        <f t="shared" ca="1" si="1578"/>
        <v>0.80392025223322994</v>
      </c>
      <c r="AF8013" s="36">
        <f t="shared" ca="1" si="1580"/>
        <v>1.4874824147411942</v>
      </c>
    </row>
    <row r="8014" spans="2:32" x14ac:dyDescent="0.25">
      <c r="B8014" s="3">
        <f t="shared" si="1581"/>
        <v>8008</v>
      </c>
      <c r="C8014" s="15">
        <f t="shared" ca="1" si="1576"/>
        <v>2.2868974032249207</v>
      </c>
      <c r="D8014" s="15">
        <f t="shared" ca="1" si="1576"/>
        <v>-0.5081045216655955</v>
      </c>
      <c r="E8014" s="15">
        <f t="shared" ca="1" si="1576"/>
        <v>1.3971395745490129</v>
      </c>
      <c r="F8014" s="15">
        <f t="shared" ca="1" si="1576"/>
        <v>3.9774732096455971</v>
      </c>
      <c r="G8014" s="15">
        <f t="shared" ca="1" si="1576"/>
        <v>1.6910114860761674</v>
      </c>
      <c r="H8014" s="6"/>
      <c r="I8014" s="15">
        <f t="shared" ca="1" si="1577"/>
        <v>1.7688834303660204</v>
      </c>
      <c r="J8014" s="6"/>
      <c r="K8014" s="15">
        <f t="shared" ca="1" si="1570"/>
        <v>1.0733539043082463E-2</v>
      </c>
      <c r="L8014" s="15">
        <f t="shared" ca="1" si="1571"/>
        <v>0.20738696534788528</v>
      </c>
      <c r="M8014" s="15">
        <f t="shared" ca="1" si="1572"/>
        <v>5.5277397735078396E-3</v>
      </c>
      <c r="N8014" s="15">
        <f t="shared" ca="1" si="1573"/>
        <v>0.19511475252552837</v>
      </c>
      <c r="O8014" s="15">
        <f t="shared" ca="1" si="1574"/>
        <v>2.4256158829927878E-4</v>
      </c>
      <c r="P8014" s="6"/>
      <c r="Q8014" s="15">
        <f t="shared" ca="1" si="1575"/>
        <v>0.41900555827830321</v>
      </c>
      <c r="R8014" s="87">
        <f t="shared" ca="1" si="1579"/>
        <v>-0.31934945864081288</v>
      </c>
      <c r="Y8014" s="6"/>
      <c r="Z8014" s="6"/>
      <c r="AA8014" s="6"/>
      <c r="AB8014" s="6"/>
      <c r="AE8014" s="41">
        <f t="shared" ca="1" si="1578"/>
        <v>-0.10335847208562843</v>
      </c>
      <c r="AF8014" s="36">
        <f t="shared" ca="1" si="1580"/>
        <v>0.1047513895695758</v>
      </c>
    </row>
    <row r="8015" spans="2:32" x14ac:dyDescent="0.25">
      <c r="B8015" s="3">
        <f t="shared" si="1581"/>
        <v>8009</v>
      </c>
      <c r="C8015" s="15">
        <f t="shared" ca="1" si="1576"/>
        <v>3.1762730098859082</v>
      </c>
      <c r="D8015" s="15">
        <f t="shared" ca="1" si="1576"/>
        <v>7.5917297456563633</v>
      </c>
      <c r="E8015" s="15">
        <f t="shared" ca="1" si="1576"/>
        <v>-8.5290495361315841</v>
      </c>
      <c r="F8015" s="15">
        <f t="shared" ca="1" si="1576"/>
        <v>6.7564092662562674</v>
      </c>
      <c r="G8015" s="15">
        <f t="shared" ca="1" si="1576"/>
        <v>4.9111740605204668</v>
      </c>
      <c r="H8015" s="6"/>
      <c r="I8015" s="15">
        <f t="shared" ca="1" si="1577"/>
        <v>2.7813073092374845</v>
      </c>
      <c r="J8015" s="6"/>
      <c r="K8015" s="15">
        <f t="shared" ca="1" si="1570"/>
        <v>6.2399161875480117E-3</v>
      </c>
      <c r="L8015" s="15">
        <f t="shared" ca="1" si="1571"/>
        <v>0.92560656067208558</v>
      </c>
      <c r="M8015" s="15">
        <f t="shared" ca="1" si="1572"/>
        <v>5.1169668787834768</v>
      </c>
      <c r="N8015" s="15">
        <f t="shared" ca="1" si="1573"/>
        <v>0.63205742274778232</v>
      </c>
      <c r="O8015" s="15">
        <f t="shared" ca="1" si="1574"/>
        <v>0.18145329512882899</v>
      </c>
      <c r="P8015" s="6"/>
      <c r="Q8015" s="15">
        <f t="shared" ca="1" si="1575"/>
        <v>6.862324073519722</v>
      </c>
      <c r="R8015" s="87">
        <f t="shared" ca="1" si="1579"/>
        <v>0.26676648647308887</v>
      </c>
      <c r="Y8015" s="6"/>
      <c r="Z8015" s="6"/>
      <c r="AA8015" s="6"/>
      <c r="AB8015" s="6"/>
      <c r="AE8015" s="41">
        <f t="shared" ca="1" si="1578"/>
        <v>0.34941125095449294</v>
      </c>
      <c r="AF8015" s="36">
        <f t="shared" ca="1" si="1580"/>
        <v>1.7155810183799305</v>
      </c>
    </row>
    <row r="8016" spans="2:32" x14ac:dyDescent="0.25">
      <c r="B8016" s="3">
        <f t="shared" si="1581"/>
        <v>8010</v>
      </c>
      <c r="C8016" s="15">
        <f t="shared" ca="1" si="1576"/>
        <v>8.7081373991873701</v>
      </c>
      <c r="D8016" s="15">
        <f t="shared" ca="1" si="1576"/>
        <v>2.561416372214671</v>
      </c>
      <c r="E8016" s="15">
        <f t="shared" ca="1" si="1576"/>
        <v>7.0161643042594211</v>
      </c>
      <c r="F8016" s="15">
        <f t="shared" ca="1" si="1576"/>
        <v>-0.22506245316019502</v>
      </c>
      <c r="G8016" s="15">
        <f t="shared" ca="1" si="1576"/>
        <v>10.240224874810016</v>
      </c>
      <c r="H8016" s="6"/>
      <c r="I8016" s="15">
        <f t="shared" ca="1" si="1577"/>
        <v>5.660176099462257</v>
      </c>
      <c r="J8016" s="6"/>
      <c r="K8016" s="15">
        <f t="shared" ca="1" si="1570"/>
        <v>0.37160272338488004</v>
      </c>
      <c r="L8016" s="15">
        <f t="shared" ca="1" si="1571"/>
        <v>0.38409247388846129</v>
      </c>
      <c r="M8016" s="15">
        <f t="shared" ca="1" si="1572"/>
        <v>7.3548160461961443E-2</v>
      </c>
      <c r="N8016" s="15">
        <f t="shared" ca="1" si="1573"/>
        <v>1.3854413128509444</v>
      </c>
      <c r="O8016" s="15">
        <f t="shared" ca="1" si="1574"/>
        <v>0.83907387138258038</v>
      </c>
      <c r="P8016" s="6"/>
      <c r="Q8016" s="15">
        <f t="shared" ca="1" si="1575"/>
        <v>3.0537585419688273</v>
      </c>
      <c r="R8016" s="87">
        <f t="shared" ca="1" si="1579"/>
        <v>1.8733961651857205</v>
      </c>
      <c r="Y8016" s="6"/>
      <c r="Z8016" s="6"/>
      <c r="AA8016" s="6"/>
      <c r="AB8016" s="6"/>
      <c r="AE8016" s="41">
        <f t="shared" ca="1" si="1578"/>
        <v>1.6368805136035276</v>
      </c>
      <c r="AF8016" s="36">
        <f t="shared" ca="1" si="1580"/>
        <v>0.76343963549220684</v>
      </c>
    </row>
    <row r="8017" spans="2:32" x14ac:dyDescent="0.25">
      <c r="B8017" s="3">
        <f t="shared" si="1581"/>
        <v>8011</v>
      </c>
      <c r="C8017" s="15">
        <f t="shared" ca="1" si="1576"/>
        <v>2.9535429106968287</v>
      </c>
      <c r="D8017" s="15">
        <f t="shared" ca="1" si="1576"/>
        <v>1.2147219803279472</v>
      </c>
      <c r="E8017" s="15">
        <f t="shared" ca="1" si="1576"/>
        <v>3.2382607621331125</v>
      </c>
      <c r="F8017" s="15">
        <f t="shared" ca="1" si="1576"/>
        <v>7.8592198403709812</v>
      </c>
      <c r="G8017" s="15">
        <f t="shared" ca="1" si="1576"/>
        <v>2.4246965852070597</v>
      </c>
      <c r="H8017" s="6"/>
      <c r="I8017" s="15">
        <f t="shared" ca="1" si="1577"/>
        <v>3.5380884157471861</v>
      </c>
      <c r="J8017" s="6"/>
      <c r="K8017" s="15">
        <f t="shared" ca="1" si="1570"/>
        <v>1.3667737898983097E-2</v>
      </c>
      <c r="L8017" s="15">
        <f t="shared" ca="1" si="1571"/>
        <v>0.21592126372930803</v>
      </c>
      <c r="M8017" s="15">
        <f t="shared" ca="1" si="1572"/>
        <v>3.5958648748688361E-3</v>
      </c>
      <c r="N8017" s="15">
        <f t="shared" ca="1" si="1573"/>
        <v>0.74688707155485079</v>
      </c>
      <c r="O8017" s="15">
        <f t="shared" ca="1" si="1574"/>
        <v>4.9585654732539751E-2</v>
      </c>
      <c r="P8017" s="6"/>
      <c r="Q8017" s="15">
        <f t="shared" ca="1" si="1575"/>
        <v>1.0296575927905505</v>
      </c>
      <c r="R8017" s="87">
        <f t="shared" ca="1" si="1579"/>
        <v>1.3557508380196048</v>
      </c>
      <c r="Y8017" s="6"/>
      <c r="Z8017" s="6"/>
      <c r="AA8017" s="6"/>
      <c r="AB8017" s="6"/>
      <c r="AE8017" s="41">
        <f t="shared" ca="1" si="1578"/>
        <v>0.6878540506031332</v>
      </c>
      <c r="AF8017" s="36">
        <f t="shared" ca="1" si="1580"/>
        <v>0.25741439819763762</v>
      </c>
    </row>
    <row r="8018" spans="2:32" x14ac:dyDescent="0.25">
      <c r="B8018" s="3">
        <f t="shared" si="1581"/>
        <v>8012</v>
      </c>
      <c r="C8018" s="15">
        <f t="shared" ca="1" si="1576"/>
        <v>6.3156335729171298</v>
      </c>
      <c r="D8018" s="15">
        <f t="shared" ca="1" si="1576"/>
        <v>11.877117216623306</v>
      </c>
      <c r="E8018" s="15">
        <f t="shared" ca="1" si="1576"/>
        <v>9.3189148694345185</v>
      </c>
      <c r="F8018" s="15">
        <f t="shared" ca="1" si="1576"/>
        <v>4.8513364149587677</v>
      </c>
      <c r="G8018" s="15">
        <f t="shared" ca="1" si="1576"/>
        <v>-4.7398104809654242</v>
      </c>
      <c r="H8018" s="6"/>
      <c r="I8018" s="15">
        <f t="shared" ca="1" si="1577"/>
        <v>5.5246383185936594</v>
      </c>
      <c r="J8018" s="6"/>
      <c r="K8018" s="15">
        <f t="shared" ca="1" si="1570"/>
        <v>2.5026939694490064E-2</v>
      </c>
      <c r="L8018" s="15">
        <f t="shared" ca="1" si="1571"/>
        <v>1.6141595259964781</v>
      </c>
      <c r="M8018" s="15">
        <f t="shared" ca="1" si="1572"/>
        <v>0.57586138177043233</v>
      </c>
      <c r="N8018" s="15">
        <f t="shared" ca="1" si="1573"/>
        <v>1.813341813753476E-2</v>
      </c>
      <c r="O8018" s="15">
        <f t="shared" ca="1" si="1574"/>
        <v>4.2143563663507955</v>
      </c>
      <c r="P8018" s="6"/>
      <c r="Q8018" s="15">
        <f t="shared" ca="1" si="1575"/>
        <v>6.4475376319497304</v>
      </c>
      <c r="R8018" s="87">
        <f t="shared" ca="1" si="1579"/>
        <v>1.2415454111857256</v>
      </c>
      <c r="Y8018" s="6"/>
      <c r="Z8018" s="6"/>
      <c r="AA8018" s="6"/>
      <c r="AB8018" s="6"/>
      <c r="AE8018" s="41">
        <f t="shared" ca="1" si="1578"/>
        <v>1.5762661752951965</v>
      </c>
      <c r="AF8018" s="36">
        <f t="shared" ca="1" si="1580"/>
        <v>1.6118844079874326</v>
      </c>
    </row>
    <row r="8019" spans="2:32" x14ac:dyDescent="0.25">
      <c r="B8019" s="3">
        <f t="shared" si="1581"/>
        <v>8013</v>
      </c>
      <c r="C8019" s="15">
        <f t="shared" ca="1" si="1576"/>
        <v>-1.2488319059244724</v>
      </c>
      <c r="D8019" s="15">
        <f t="shared" ca="1" si="1576"/>
        <v>3.2870650448747218</v>
      </c>
      <c r="E8019" s="15">
        <f t="shared" ca="1" si="1576"/>
        <v>0.22055087753131719</v>
      </c>
      <c r="F8019" s="15">
        <f t="shared" ca="1" si="1576"/>
        <v>7.1518509344861858</v>
      </c>
      <c r="G8019" s="15">
        <f t="shared" ca="1" si="1576"/>
        <v>-3.5334405057484002</v>
      </c>
      <c r="H8019" s="6"/>
      <c r="I8019" s="15">
        <f t="shared" ca="1" si="1577"/>
        <v>1.1754388890438705</v>
      </c>
      <c r="J8019" s="6"/>
      <c r="K8019" s="15">
        <f t="shared" ca="1" si="1570"/>
        <v>0.23508355549345758</v>
      </c>
      <c r="L8019" s="15">
        <f t="shared" ca="1" si="1571"/>
        <v>0.17835860087955921</v>
      </c>
      <c r="M8019" s="15">
        <f t="shared" ca="1" si="1572"/>
        <v>3.6472444581215922E-2</v>
      </c>
      <c r="N8019" s="15">
        <f t="shared" ca="1" si="1573"/>
        <v>1.4287000374763199</v>
      </c>
      <c r="O8019" s="15">
        <f t="shared" ca="1" si="1574"/>
        <v>0.8869418061879687</v>
      </c>
      <c r="P8019" s="6"/>
      <c r="Q8019" s="15">
        <f t="shared" ca="1" si="1575"/>
        <v>2.7655564446185212</v>
      </c>
      <c r="R8019" s="87">
        <f t="shared" ca="1" si="1579"/>
        <v>-0.44348259314079724</v>
      </c>
      <c r="Y8019" s="6"/>
      <c r="Z8019" s="6"/>
      <c r="AA8019" s="6"/>
      <c r="AB8019" s="6"/>
      <c r="AE8019" s="41">
        <f t="shared" ca="1" si="1578"/>
        <v>-0.36875493914013041</v>
      </c>
      <c r="AF8019" s="36">
        <f t="shared" ca="1" si="1580"/>
        <v>0.69138911115463031</v>
      </c>
    </row>
    <row r="8020" spans="2:32" x14ac:dyDescent="0.25">
      <c r="B8020" s="3">
        <f t="shared" si="1581"/>
        <v>8014</v>
      </c>
      <c r="C8020" s="15">
        <f t="shared" ca="1" si="1576"/>
        <v>8.3680195708063625</v>
      </c>
      <c r="D8020" s="15">
        <f t="shared" ca="1" si="1576"/>
        <v>2.9622328529691488</v>
      </c>
      <c r="E8020" s="15">
        <f t="shared" ca="1" si="1576"/>
        <v>0.74719869014773699</v>
      </c>
      <c r="F8020" s="15">
        <f t="shared" ca="1" si="1576"/>
        <v>3.3873328845406201</v>
      </c>
      <c r="G8020" s="15">
        <f t="shared" ca="1" si="1576"/>
        <v>-4.8426645741866068</v>
      </c>
      <c r="H8020" s="6"/>
      <c r="I8020" s="15">
        <f t="shared" ca="1" si="1577"/>
        <v>2.1244238848554522</v>
      </c>
      <c r="J8020" s="6"/>
      <c r="K8020" s="15">
        <f t="shared" ca="1" si="1570"/>
        <v>1.5592994835849927</v>
      </c>
      <c r="L8020" s="15">
        <f t="shared" ca="1" si="1571"/>
        <v>2.8076954682069482E-2</v>
      </c>
      <c r="M8020" s="15">
        <f t="shared" ca="1" si="1572"/>
        <v>7.5869969477508167E-2</v>
      </c>
      <c r="N8020" s="15">
        <f t="shared" ca="1" si="1573"/>
        <v>6.3797565659431649E-2</v>
      </c>
      <c r="O8020" s="15">
        <f t="shared" ca="1" si="1574"/>
        <v>1.9416128638446821</v>
      </c>
      <c r="P8020" s="6"/>
      <c r="Q8020" s="15">
        <f t="shared" ca="1" si="1575"/>
        <v>3.6686568372486841</v>
      </c>
      <c r="R8020" s="87">
        <f t="shared" ca="1" si="1579"/>
        <v>5.8102551660902418E-2</v>
      </c>
      <c r="Y8020" s="6"/>
      <c r="Z8020" s="6"/>
      <c r="AA8020" s="6"/>
      <c r="AB8020" s="6"/>
      <c r="AE8020" s="41">
        <f t="shared" ca="1" si="1578"/>
        <v>5.5644052912279536E-2</v>
      </c>
      <c r="AF8020" s="36">
        <f t="shared" ca="1" si="1580"/>
        <v>0.91716420931217102</v>
      </c>
    </row>
    <row r="8021" spans="2:32" x14ac:dyDescent="0.25">
      <c r="B8021" s="3">
        <f t="shared" si="1581"/>
        <v>8015</v>
      </c>
      <c r="C8021" s="15">
        <f t="shared" ca="1" si="1576"/>
        <v>-1.22427293312907</v>
      </c>
      <c r="D8021" s="15">
        <f t="shared" ca="1" si="1576"/>
        <v>0.3585943056187606</v>
      </c>
      <c r="E8021" s="15">
        <f t="shared" ca="1" si="1576"/>
        <v>9.8789060378393927</v>
      </c>
      <c r="F8021" s="15">
        <f t="shared" ca="1" si="1576"/>
        <v>14.865163023339035</v>
      </c>
      <c r="G8021" s="15">
        <f t="shared" ca="1" si="1576"/>
        <v>3.5954760184184913</v>
      </c>
      <c r="H8021" s="6"/>
      <c r="I8021" s="15">
        <f t="shared" ca="1" si="1577"/>
        <v>5.4947732904173217</v>
      </c>
      <c r="J8021" s="6"/>
      <c r="K8021" s="15">
        <f t="shared" ca="1" si="1570"/>
        <v>1.8058232861661214</v>
      </c>
      <c r="L8021" s="15">
        <f t="shared" ca="1" si="1571"/>
        <v>1.0552133825554548</v>
      </c>
      <c r="M8021" s="15">
        <f t="shared" ca="1" si="1572"/>
        <v>0.76882479788074387</v>
      </c>
      <c r="N8021" s="15">
        <f t="shared" ca="1" si="1573"/>
        <v>3.5121681498737853</v>
      </c>
      <c r="O8021" s="15">
        <f t="shared" ca="1" si="1574"/>
        <v>0.14429320509688798</v>
      </c>
      <c r="P8021" s="6"/>
      <c r="Q8021" s="15">
        <f t="shared" ca="1" si="1575"/>
        <v>7.2863228215729938</v>
      </c>
      <c r="R8021" s="87">
        <f t="shared" ca="1" si="1579"/>
        <v>1.1580032998243712</v>
      </c>
      <c r="Y8021" s="6"/>
      <c r="Z8021" s="6"/>
      <c r="AA8021" s="6"/>
      <c r="AB8021" s="6"/>
      <c r="AE8021" s="41">
        <f t="shared" ca="1" si="1578"/>
        <v>1.5629101286647491</v>
      </c>
      <c r="AF8021" s="36">
        <f t="shared" ca="1" si="1580"/>
        <v>1.8215807053932485</v>
      </c>
    </row>
    <row r="8022" spans="2:32" x14ac:dyDescent="0.25">
      <c r="B8022" s="3">
        <f t="shared" si="1581"/>
        <v>8016</v>
      </c>
      <c r="C8022" s="15">
        <f t="shared" ca="1" si="1576"/>
        <v>4.6409871349238081</v>
      </c>
      <c r="D8022" s="15">
        <f t="shared" ca="1" si="1576"/>
        <v>7.1054871648872924</v>
      </c>
      <c r="E8022" s="15">
        <f t="shared" ca="1" si="1576"/>
        <v>0.98269415283285255</v>
      </c>
      <c r="F8022" s="15">
        <f t="shared" ca="1" si="1576"/>
        <v>0.87354909239787526</v>
      </c>
      <c r="G8022" s="15">
        <f t="shared" ca="1" si="1576"/>
        <v>-4.5218443171589495</v>
      </c>
      <c r="H8022" s="6"/>
      <c r="I8022" s="15">
        <f t="shared" ca="1" si="1577"/>
        <v>1.8161746455765759</v>
      </c>
      <c r="J8022" s="6"/>
      <c r="K8022" s="15">
        <f t="shared" ca="1" si="1570"/>
        <v>0.31918262399888425</v>
      </c>
      <c r="L8022" s="15">
        <f t="shared" ca="1" si="1571"/>
        <v>1.119073077077483</v>
      </c>
      <c r="M8022" s="15">
        <f t="shared" ca="1" si="1572"/>
        <v>2.7787589271372797E-2</v>
      </c>
      <c r="N8022" s="15">
        <f t="shared" ca="1" si="1573"/>
        <v>3.5541717340218056E-2</v>
      </c>
      <c r="O8022" s="15">
        <f t="shared" ca="1" si="1574"/>
        <v>1.6068193748798043</v>
      </c>
      <c r="P8022" s="6"/>
      <c r="Q8022" s="15">
        <f t="shared" ca="1" si="1575"/>
        <v>3.1084043825677625</v>
      </c>
      <c r="R8022" s="87">
        <f t="shared" ca="1" si="1579"/>
        <v>-9.3257044820175036E-2</v>
      </c>
      <c r="Y8022" s="6"/>
      <c r="Z8022" s="6"/>
      <c r="AA8022" s="6"/>
      <c r="AB8022" s="6"/>
      <c r="AE8022" s="41">
        <f t="shared" ca="1" si="1578"/>
        <v>-8.2209197695753577E-2</v>
      </c>
      <c r="AF8022" s="36">
        <f t="shared" ca="1" si="1580"/>
        <v>0.77710109564194063</v>
      </c>
    </row>
    <row r="8023" spans="2:32" x14ac:dyDescent="0.25">
      <c r="B8023" s="3">
        <f t="shared" si="1581"/>
        <v>8017</v>
      </c>
      <c r="C8023" s="15">
        <f t="shared" ca="1" si="1576"/>
        <v>-2.9233268585611478</v>
      </c>
      <c r="D8023" s="15">
        <f t="shared" ca="1" si="1576"/>
        <v>2.7561462779560268</v>
      </c>
      <c r="E8023" s="15">
        <f t="shared" ca="1" si="1576"/>
        <v>-0.78103659250638113</v>
      </c>
      <c r="F8023" s="15">
        <f t="shared" ca="1" si="1576"/>
        <v>4.5475690030197136</v>
      </c>
      <c r="G8023" s="15">
        <f t="shared" ca="1" si="1576"/>
        <v>13.028092206547086</v>
      </c>
      <c r="H8023" s="6"/>
      <c r="I8023" s="15">
        <f t="shared" ca="1" si="1577"/>
        <v>3.3254888072910598</v>
      </c>
      <c r="J8023" s="6"/>
      <c r="K8023" s="15">
        <f t="shared" ca="1" si="1570"/>
        <v>1.5619078890319988</v>
      </c>
      <c r="L8023" s="15">
        <f t="shared" ca="1" si="1571"/>
        <v>1.2966036628384513E-2</v>
      </c>
      <c r="M8023" s="15">
        <f t="shared" ca="1" si="1572"/>
        <v>0.67454203436726135</v>
      </c>
      <c r="N8023" s="15">
        <f t="shared" ca="1" si="1573"/>
        <v>5.9739200191687394E-2</v>
      </c>
      <c r="O8023" s="15">
        <f t="shared" ca="1" si="1574"/>
        <v>3.7656205089301844</v>
      </c>
      <c r="P8023" s="6"/>
      <c r="Q8023" s="15">
        <f t="shared" ca="1" si="1575"/>
        <v>6.0747756691495169</v>
      </c>
      <c r="R8023" s="87">
        <f t="shared" ca="1" si="1579"/>
        <v>0.48101202753690964</v>
      </c>
      <c r="Y8023" s="6"/>
      <c r="Z8023" s="6"/>
      <c r="AA8023" s="6"/>
      <c r="AB8023" s="6"/>
      <c r="AE8023" s="41">
        <f t="shared" ca="1" si="1578"/>
        <v>0.59277661530358572</v>
      </c>
      <c r="AF8023" s="36">
        <f t="shared" ca="1" si="1580"/>
        <v>1.5186939172873792</v>
      </c>
    </row>
    <row r="8024" spans="2:32" x14ac:dyDescent="0.25">
      <c r="B8024" s="3">
        <f t="shared" si="1581"/>
        <v>8018</v>
      </c>
      <c r="C8024" s="15">
        <f t="shared" ca="1" si="1576"/>
        <v>-3.7174774094080103</v>
      </c>
      <c r="D8024" s="15">
        <f t="shared" ca="1" si="1576"/>
        <v>6.5652424685721371</v>
      </c>
      <c r="E8024" s="15">
        <f t="shared" ca="1" si="1576"/>
        <v>-3.3346608700980234</v>
      </c>
      <c r="F8024" s="15">
        <f t="shared" ca="1" si="1576"/>
        <v>-7.9294044526761915</v>
      </c>
      <c r="G8024" s="15">
        <f t="shared" ca="1" si="1576"/>
        <v>0.82094689140857025</v>
      </c>
      <c r="H8024" s="6"/>
      <c r="I8024" s="15">
        <f t="shared" ca="1" si="1577"/>
        <v>-1.5190706744403035</v>
      </c>
      <c r="J8024" s="6"/>
      <c r="K8024" s="15">
        <f t="shared" ca="1" si="1570"/>
        <v>0.1933196868940549</v>
      </c>
      <c r="L8024" s="15">
        <f t="shared" ca="1" si="1571"/>
        <v>2.6142447597713474</v>
      </c>
      <c r="M8024" s="15">
        <f t="shared" ca="1" si="1572"/>
        <v>0.13185471034273749</v>
      </c>
      <c r="N8024" s="15">
        <f t="shared" ca="1" si="1573"/>
        <v>1.64369516593568</v>
      </c>
      <c r="O8024" s="15">
        <f t="shared" ca="1" si="1574"/>
        <v>0.21902728833925156</v>
      </c>
      <c r="P8024" s="6"/>
      <c r="Q8024" s="15">
        <f t="shared" ca="1" si="1575"/>
        <v>4.802141611283071</v>
      </c>
      <c r="R8024" s="87">
        <f t="shared" ca="1" si="1579"/>
        <v>-1.4363341986856257</v>
      </c>
      <c r="Y8024" s="6"/>
      <c r="Z8024" s="6"/>
      <c r="AA8024" s="6"/>
      <c r="AB8024" s="6"/>
      <c r="AE8024" s="41">
        <f t="shared" ca="1" si="1578"/>
        <v>-1.5737762491349101</v>
      </c>
      <c r="AF8024" s="36">
        <f t="shared" ca="1" si="1580"/>
        <v>1.2005354028207678</v>
      </c>
    </row>
    <row r="8025" spans="2:32" x14ac:dyDescent="0.25">
      <c r="B8025" s="3">
        <f t="shared" si="1581"/>
        <v>8019</v>
      </c>
      <c r="C8025" s="15">
        <f t="shared" ca="1" si="1576"/>
        <v>-3.431716415038915</v>
      </c>
      <c r="D8025" s="15">
        <f t="shared" ca="1" si="1576"/>
        <v>1.8410868004067849</v>
      </c>
      <c r="E8025" s="15">
        <f t="shared" ca="1" si="1576"/>
        <v>11.779895463811433</v>
      </c>
      <c r="F8025" s="15">
        <f t="shared" ca="1" si="1576"/>
        <v>0.38968237351323309</v>
      </c>
      <c r="G8025" s="15">
        <f t="shared" ca="1" si="1576"/>
        <v>4.9186580670115188</v>
      </c>
      <c r="H8025" s="6"/>
      <c r="I8025" s="15">
        <f t="shared" ca="1" si="1577"/>
        <v>3.0995212579408111</v>
      </c>
      <c r="J8025" s="6"/>
      <c r="K8025" s="15">
        <f t="shared" ca="1" si="1570"/>
        <v>1.7062826216379852</v>
      </c>
      <c r="L8025" s="15">
        <f t="shared" ca="1" si="1571"/>
        <v>6.3346291356358345E-2</v>
      </c>
      <c r="M8025" s="15">
        <f t="shared" ca="1" si="1572"/>
        <v>3.0139558541577616</v>
      </c>
      <c r="N8025" s="15">
        <f t="shared" ca="1" si="1573"/>
        <v>0.29372907118222796</v>
      </c>
      <c r="O8025" s="15">
        <f t="shared" ca="1" si="1574"/>
        <v>0.13237034920463828</v>
      </c>
      <c r="P8025" s="6"/>
      <c r="Q8025" s="15">
        <f t="shared" ca="1" si="1575"/>
        <v>5.2096841875389712</v>
      </c>
      <c r="R8025" s="87">
        <f t="shared" ca="1" si="1579"/>
        <v>0.43086669489391632</v>
      </c>
      <c r="Y8025" s="6"/>
      <c r="Z8025" s="6"/>
      <c r="AA8025" s="6"/>
      <c r="AB8025" s="6"/>
      <c r="AE8025" s="41">
        <f t="shared" ca="1" si="1578"/>
        <v>0.49172085509234681</v>
      </c>
      <c r="AF8025" s="36">
        <f t="shared" ca="1" si="1580"/>
        <v>1.3024210468847428</v>
      </c>
    </row>
    <row r="8026" spans="2:32" x14ac:dyDescent="0.25">
      <c r="B8026" s="3">
        <f t="shared" si="1581"/>
        <v>8020</v>
      </c>
      <c r="C8026" s="15">
        <f t="shared" ca="1" si="1576"/>
        <v>9.1611945841239883E-2</v>
      </c>
      <c r="D8026" s="15">
        <f t="shared" ca="1" si="1576"/>
        <v>-6.0514962187455339</v>
      </c>
      <c r="E8026" s="15">
        <f t="shared" ca="1" si="1576"/>
        <v>-1.3366288234223225</v>
      </c>
      <c r="F8026" s="15">
        <f t="shared" ca="1" si="1576"/>
        <v>7.7482919465409683</v>
      </c>
      <c r="G8026" s="15">
        <f t="shared" ca="1" si="1576"/>
        <v>-1.5268733126428171</v>
      </c>
      <c r="H8026" s="6"/>
      <c r="I8026" s="15">
        <f t="shared" ca="1" si="1577"/>
        <v>-0.21501889248569298</v>
      </c>
      <c r="J8026" s="6"/>
      <c r="K8026" s="15">
        <f t="shared" ca="1" si="1570"/>
        <v>3.7608988405231046E-3</v>
      </c>
      <c r="L8026" s="15">
        <f t="shared" ca="1" si="1571"/>
        <v>1.3625787031978089</v>
      </c>
      <c r="M8026" s="15">
        <f t="shared" ca="1" si="1572"/>
        <v>5.032035348702682E-2</v>
      </c>
      <c r="N8026" s="15">
        <f t="shared" ca="1" si="1573"/>
        <v>2.5365727807583807</v>
      </c>
      <c r="O8026" s="15">
        <f t="shared" ca="1" si="1574"/>
        <v>6.8838480787431378E-2</v>
      </c>
      <c r="P8026" s="6"/>
      <c r="Q8026" s="15">
        <f t="shared" ca="1" si="1575"/>
        <v>4.0220712170711712</v>
      </c>
      <c r="R8026" s="87">
        <f t="shared" ca="1" si="1579"/>
        <v>-0.98786488970699504</v>
      </c>
      <c r="Y8026" s="6"/>
      <c r="Z8026" s="6"/>
      <c r="AA8026" s="6"/>
      <c r="AB8026" s="6"/>
      <c r="AE8026" s="41">
        <f t="shared" ca="1" si="1578"/>
        <v>-0.9905865630088615</v>
      </c>
      <c r="AF8026" s="36">
        <f t="shared" ca="1" si="1580"/>
        <v>1.0055178042677928</v>
      </c>
    </row>
    <row r="8027" spans="2:32" x14ac:dyDescent="0.25">
      <c r="B8027" s="3">
        <f t="shared" si="1581"/>
        <v>8021</v>
      </c>
      <c r="C8027" s="15">
        <f t="shared" ca="1" si="1576"/>
        <v>5.9899948775091705</v>
      </c>
      <c r="D8027" s="15">
        <f t="shared" ca="1" si="1576"/>
        <v>-8.7978005090053397</v>
      </c>
      <c r="E8027" s="15">
        <f t="shared" ca="1" si="1576"/>
        <v>2.9302494622790265</v>
      </c>
      <c r="F8027" s="15">
        <f t="shared" ca="1" si="1576"/>
        <v>-7.8969411503744293</v>
      </c>
      <c r="G8027" s="15">
        <f t="shared" ca="1" si="1576"/>
        <v>-6.1909940404375128</v>
      </c>
      <c r="H8027" s="6"/>
      <c r="I8027" s="15">
        <f t="shared" ca="1" si="1577"/>
        <v>-2.7930982720058166</v>
      </c>
      <c r="J8027" s="6"/>
      <c r="K8027" s="15">
        <f t="shared" ca="1" si="1570"/>
        <v>3.0857090109222836</v>
      </c>
      <c r="L8027" s="15">
        <f t="shared" ca="1" si="1571"/>
        <v>1.442257958201083</v>
      </c>
      <c r="M8027" s="15">
        <f t="shared" ca="1" si="1572"/>
        <v>1.3102683715017376</v>
      </c>
      <c r="N8027" s="15">
        <f t="shared" ca="1" si="1573"/>
        <v>1.0419684850829602</v>
      </c>
      <c r="O8027" s="15">
        <f t="shared" ca="1" si="1574"/>
        <v>0.46182782612504109</v>
      </c>
      <c r="P8027" s="6"/>
      <c r="Q8027" s="15">
        <f t="shared" ca="1" si="1575"/>
        <v>7.3420316518331052</v>
      </c>
      <c r="R8027" s="87">
        <f t="shared" ca="1" si="1579"/>
        <v>-1.5821702009286474</v>
      </c>
      <c r="Y8027" s="6"/>
      <c r="Z8027" s="6"/>
      <c r="AA8027" s="6"/>
      <c r="AB8027" s="6"/>
      <c r="AE8027" s="41">
        <f t="shared" ca="1" si="1578"/>
        <v>-2.1435387118083566</v>
      </c>
      <c r="AF8027" s="36">
        <f t="shared" ca="1" si="1580"/>
        <v>1.8355079129582763</v>
      </c>
    </row>
    <row r="8028" spans="2:32" x14ac:dyDescent="0.25">
      <c r="B8028" s="3">
        <f t="shared" si="1581"/>
        <v>8022</v>
      </c>
      <c r="C8028" s="15">
        <f t="shared" ca="1" si="1576"/>
        <v>-7.4228122023803245E-2</v>
      </c>
      <c r="D8028" s="15">
        <f t="shared" ca="1" si="1576"/>
        <v>-1.4277483398241144</v>
      </c>
      <c r="E8028" s="15">
        <f t="shared" ca="1" si="1576"/>
        <v>3.3249493706133855</v>
      </c>
      <c r="F8028" s="15">
        <f t="shared" ca="1" si="1576"/>
        <v>2.4743000414180187</v>
      </c>
      <c r="G8028" s="15">
        <f t="shared" ca="1" si="1576"/>
        <v>11.378618164982505</v>
      </c>
      <c r="H8028" s="6"/>
      <c r="I8028" s="15">
        <f t="shared" ca="1" si="1577"/>
        <v>3.1351782230331984</v>
      </c>
      <c r="J8028" s="6"/>
      <c r="K8028" s="15">
        <f t="shared" ca="1" si="1570"/>
        <v>0.41201156350768564</v>
      </c>
      <c r="L8028" s="15">
        <f t="shared" ca="1" si="1571"/>
        <v>0.83281195272115405</v>
      </c>
      <c r="M8028" s="15">
        <f t="shared" ca="1" si="1572"/>
        <v>1.4405235381560462E-3</v>
      </c>
      <c r="N8028" s="15">
        <f t="shared" ca="1" si="1573"/>
        <v>1.747039883739945E-2</v>
      </c>
      <c r="O8028" s="15">
        <f t="shared" ca="1" si="1574"/>
        <v>2.7181720830610074</v>
      </c>
      <c r="P8028" s="6"/>
      <c r="Q8028" s="15">
        <f t="shared" ca="1" si="1575"/>
        <v>3.9819065216654028</v>
      </c>
      <c r="R8028" s="87">
        <f t="shared" ca="1" si="1579"/>
        <v>0.50881922767723131</v>
      </c>
      <c r="Y8028" s="6"/>
      <c r="Z8028" s="6"/>
      <c r="AA8028" s="6"/>
      <c r="AB8028" s="6"/>
      <c r="AE8028" s="41">
        <f t="shared" ca="1" si="1578"/>
        <v>0.50766713465592983</v>
      </c>
      <c r="AF8028" s="36">
        <f t="shared" ca="1" si="1580"/>
        <v>0.99547663041635071</v>
      </c>
    </row>
    <row r="8029" spans="2:32" x14ac:dyDescent="0.25">
      <c r="B8029" s="3">
        <f t="shared" si="1581"/>
        <v>8023</v>
      </c>
      <c r="C8029" s="15">
        <f t="shared" ca="1" si="1576"/>
        <v>-9.2743919166489519</v>
      </c>
      <c r="D8029" s="15">
        <f t="shared" ca="1" si="1576"/>
        <v>-6.3865407434367469</v>
      </c>
      <c r="E8029" s="15">
        <f t="shared" ca="1" si="1576"/>
        <v>-0.58990084603877513</v>
      </c>
      <c r="F8029" s="15">
        <f t="shared" ca="1" si="1576"/>
        <v>-2.517383481838837</v>
      </c>
      <c r="G8029" s="15">
        <f t="shared" ca="1" si="1576"/>
        <v>12.27550804805225</v>
      </c>
      <c r="H8029" s="6"/>
      <c r="I8029" s="15">
        <f t="shared" ca="1" si="1577"/>
        <v>-1.2985417879822119</v>
      </c>
      <c r="J8029" s="6"/>
      <c r="K8029" s="15">
        <f t="shared" ca="1" si="1570"/>
        <v>2.5445674109981296</v>
      </c>
      <c r="L8029" s="15">
        <f t="shared" ca="1" si="1571"/>
        <v>1.0355093348282574</v>
      </c>
      <c r="M8029" s="15">
        <f t="shared" ca="1" si="1572"/>
        <v>2.0086879383939247E-2</v>
      </c>
      <c r="N8029" s="15">
        <f t="shared" ca="1" si="1573"/>
        <v>5.942300298733149E-2</v>
      </c>
      <c r="O8029" s="15">
        <f t="shared" ca="1" si="1574"/>
        <v>7.370193158045887</v>
      </c>
      <c r="P8029" s="6"/>
      <c r="Q8029" s="15">
        <f t="shared" ca="1" si="1575"/>
        <v>11.029779786243544</v>
      </c>
      <c r="R8029" s="87">
        <f t="shared" ca="1" si="1579"/>
        <v>-0.88834888795108968</v>
      </c>
      <c r="Y8029" s="6"/>
      <c r="Z8029" s="6"/>
      <c r="AA8029" s="6"/>
      <c r="AB8029" s="6"/>
      <c r="AE8029" s="41">
        <f t="shared" ca="1" si="1578"/>
        <v>-1.4751527329103848</v>
      </c>
      <c r="AF8029" s="36">
        <f t="shared" ca="1" si="1580"/>
        <v>2.7574449465608861</v>
      </c>
    </row>
    <row r="8030" spans="2:32" x14ac:dyDescent="0.25">
      <c r="B8030" s="3">
        <f t="shared" si="1581"/>
        <v>8024</v>
      </c>
      <c r="C8030" s="15">
        <f t="shared" ca="1" si="1576"/>
        <v>2.9159535868502813</v>
      </c>
      <c r="D8030" s="15">
        <f t="shared" ca="1" si="1576"/>
        <v>6.6958572583102391</v>
      </c>
      <c r="E8030" s="15">
        <f t="shared" ca="1" si="1576"/>
        <v>4.0180362244755816</v>
      </c>
      <c r="F8030" s="15">
        <f t="shared" ca="1" si="1576"/>
        <v>2.1690455706881817</v>
      </c>
      <c r="G8030" s="15">
        <f t="shared" ca="1" si="1576"/>
        <v>2.4771712309252103</v>
      </c>
      <c r="H8030" s="6"/>
      <c r="I8030" s="15">
        <f t="shared" ca="1" si="1577"/>
        <v>3.655212774249899</v>
      </c>
      <c r="J8030" s="6"/>
      <c r="K8030" s="15">
        <f t="shared" ca="1" si="1570"/>
        <v>2.186016584618972E-2</v>
      </c>
      <c r="L8030" s="15">
        <f t="shared" ca="1" si="1571"/>
        <v>0.36982075513786289</v>
      </c>
      <c r="M8030" s="15">
        <f t="shared" ca="1" si="1572"/>
        <v>5.2656342413467351E-3</v>
      </c>
      <c r="N8030" s="15">
        <f t="shared" ca="1" si="1573"/>
        <v>8.8347718277698203E-2</v>
      </c>
      <c r="O8030" s="15">
        <f t="shared" ca="1" si="1574"/>
        <v>5.5511275111952571E-2</v>
      </c>
      <c r="P8030" s="6"/>
      <c r="Q8030" s="15">
        <f t="shared" ca="1" si="1575"/>
        <v>0.54080554861505015</v>
      </c>
      <c r="R8030" s="87">
        <f t="shared" ca="1" si="1579"/>
        <v>2.0131598182095702</v>
      </c>
      <c r="Y8030" s="6"/>
      <c r="Z8030" s="6"/>
      <c r="AA8030" s="6"/>
      <c r="AB8030" s="6"/>
      <c r="AE8030" s="41">
        <f t="shared" ca="1" si="1578"/>
        <v>0.74023365608975744</v>
      </c>
      <c r="AF8030" s="36">
        <f t="shared" ca="1" si="1580"/>
        <v>0.13520138715376254</v>
      </c>
    </row>
    <row r="8031" spans="2:32" x14ac:dyDescent="0.25">
      <c r="B8031" s="3">
        <f t="shared" si="1581"/>
        <v>8025</v>
      </c>
      <c r="C8031" s="15">
        <f t="shared" ca="1" si="1576"/>
        <v>-1.3376883243232829E-2</v>
      </c>
      <c r="D8031" s="15">
        <f t="shared" ca="1" si="1576"/>
        <v>1.7185547521998563</v>
      </c>
      <c r="E8031" s="15">
        <f t="shared" ca="1" si="1576"/>
        <v>-0.60953760663193801</v>
      </c>
      <c r="F8031" s="15">
        <f t="shared" ca="1" si="1576"/>
        <v>-6.5675891413202532</v>
      </c>
      <c r="G8031" s="15">
        <f t="shared" ca="1" si="1576"/>
        <v>2.194161096222234</v>
      </c>
      <c r="H8031" s="6"/>
      <c r="I8031" s="15">
        <f t="shared" ca="1" si="1577"/>
        <v>-0.65555755655466663</v>
      </c>
      <c r="J8031" s="6"/>
      <c r="K8031" s="15">
        <f t="shared" ca="1" si="1570"/>
        <v>1.6495840686989057E-2</v>
      </c>
      <c r="L8031" s="15">
        <f t="shared" ca="1" si="1571"/>
        <v>0.22545637018318926</v>
      </c>
      <c r="M8031" s="15">
        <f t="shared" ca="1" si="1572"/>
        <v>8.4713431635617995E-5</v>
      </c>
      <c r="N8031" s="15">
        <f t="shared" ca="1" si="1573"/>
        <v>1.3980846983706359</v>
      </c>
      <c r="O8031" s="15">
        <f t="shared" ca="1" si="1574"/>
        <v>0.3248358559993838</v>
      </c>
      <c r="P8031" s="6"/>
      <c r="Q8031" s="15">
        <f t="shared" ca="1" si="1575"/>
        <v>1.9649574786718336</v>
      </c>
      <c r="R8031" s="87">
        <f t="shared" ca="1" si="1579"/>
        <v>-1.6944319579154987</v>
      </c>
      <c r="Y8031" s="6"/>
      <c r="Z8031" s="6"/>
      <c r="AA8031" s="6"/>
      <c r="AB8031" s="6"/>
      <c r="AE8031" s="41">
        <f t="shared" ca="1" si="1578"/>
        <v>-1.1876014429238952</v>
      </c>
      <c r="AF8031" s="36">
        <f t="shared" ca="1" si="1580"/>
        <v>0.49123936966795839</v>
      </c>
    </row>
    <row r="8032" spans="2:32" x14ac:dyDescent="0.25">
      <c r="B8032" s="3">
        <f t="shared" si="1581"/>
        <v>8026</v>
      </c>
      <c r="C8032" s="15">
        <f t="shared" ca="1" si="1576"/>
        <v>-4.7084354675216504</v>
      </c>
      <c r="D8032" s="15">
        <f t="shared" ca="1" si="1576"/>
        <v>4.2789803523681194</v>
      </c>
      <c r="E8032" s="15">
        <f t="shared" ca="1" si="1576"/>
        <v>-4.1042499784331783</v>
      </c>
      <c r="F8032" s="15">
        <f t="shared" ca="1" si="1576"/>
        <v>0.15235079192727197</v>
      </c>
      <c r="G8032" s="15">
        <f t="shared" ca="1" si="1576"/>
        <v>-3.4785315918205075</v>
      </c>
      <c r="H8032" s="6"/>
      <c r="I8032" s="15">
        <f t="shared" ca="1" si="1577"/>
        <v>-1.5719771786959889</v>
      </c>
      <c r="J8032" s="6"/>
      <c r="K8032" s="15">
        <f t="shared" ca="1" si="1570"/>
        <v>0.39349482390172785</v>
      </c>
      <c r="L8032" s="15">
        <f t="shared" ca="1" si="1571"/>
        <v>1.3693481612126321</v>
      </c>
      <c r="M8032" s="15">
        <f t="shared" ca="1" si="1572"/>
        <v>0.25649622129155292</v>
      </c>
      <c r="N8032" s="15">
        <f t="shared" ca="1" si="1573"/>
        <v>0.11893227801094933</v>
      </c>
      <c r="O8032" s="15">
        <f t="shared" ca="1" si="1574"/>
        <v>0.14539798920818314</v>
      </c>
      <c r="P8032" s="6"/>
      <c r="Q8032" s="15">
        <f t="shared" ca="1" si="1575"/>
        <v>2.2836694736250456</v>
      </c>
      <c r="R8032" s="87">
        <f t="shared" ca="1" si="1579"/>
        <v>-2.1141560764560512</v>
      </c>
      <c r="Y8032" s="6"/>
      <c r="Z8032" s="6"/>
      <c r="AA8032" s="6"/>
      <c r="AB8032" s="6"/>
      <c r="AE8032" s="41">
        <f t="shared" ca="1" si="1578"/>
        <v>-1.5974367571284289</v>
      </c>
      <c r="AF8032" s="36">
        <f t="shared" ca="1" si="1580"/>
        <v>0.57091736840626139</v>
      </c>
    </row>
    <row r="8033" spans="2:32" x14ac:dyDescent="0.25">
      <c r="B8033" s="3">
        <f t="shared" si="1581"/>
        <v>8027</v>
      </c>
      <c r="C8033" s="15">
        <f t="shared" ca="1" si="1576"/>
        <v>-2.4433037134988513</v>
      </c>
      <c r="D8033" s="15">
        <f t="shared" ca="1" si="1576"/>
        <v>0.74267529874613625</v>
      </c>
      <c r="E8033" s="15">
        <f t="shared" ca="1" si="1576"/>
        <v>1.5078082169933054</v>
      </c>
      <c r="F8033" s="15">
        <f t="shared" ca="1" si="1576"/>
        <v>1.3141949192523128</v>
      </c>
      <c r="G8033" s="15">
        <f t="shared" ca="1" si="1576"/>
        <v>-0.88158545831397506</v>
      </c>
      <c r="H8033" s="6"/>
      <c r="I8033" s="15">
        <f t="shared" ca="1" si="1577"/>
        <v>4.79578526357856E-2</v>
      </c>
      <c r="J8033" s="6"/>
      <c r="K8033" s="15">
        <f t="shared" ca="1" si="1570"/>
        <v>0.24825536763598419</v>
      </c>
      <c r="L8033" s="15">
        <f t="shared" ca="1" si="1571"/>
        <v>1.9305293197203522E-2</v>
      </c>
      <c r="M8033" s="15">
        <f t="shared" ca="1" si="1572"/>
        <v>8.524652345259133E-2</v>
      </c>
      <c r="N8033" s="15">
        <f t="shared" ca="1" si="1573"/>
        <v>6.4134252354945118E-2</v>
      </c>
      <c r="O8033" s="15">
        <f t="shared" ca="1" si="1574"/>
        <v>3.456203067725773E-2</v>
      </c>
      <c r="P8033" s="6"/>
      <c r="Q8033" s="15">
        <f t="shared" ca="1" si="1575"/>
        <v>0.45150346731798185</v>
      </c>
      <c r="R8033" s="87">
        <f t="shared" ca="1" si="1579"/>
        <v>-2.5983858291546666</v>
      </c>
      <c r="Y8033" s="6"/>
      <c r="Z8033" s="6"/>
      <c r="AA8033" s="6"/>
      <c r="AB8033" s="6"/>
      <c r="AE8033" s="41">
        <f t="shared" ca="1" si="1578"/>
        <v>-0.87297978729020909</v>
      </c>
      <c r="AF8033" s="36">
        <f t="shared" ca="1" si="1580"/>
        <v>0.11287586682949546</v>
      </c>
    </row>
    <row r="8034" spans="2:32" x14ac:dyDescent="0.25">
      <c r="B8034" s="3">
        <f t="shared" si="1581"/>
        <v>8028</v>
      </c>
      <c r="C8034" s="15">
        <f t="shared" ca="1" si="1576"/>
        <v>4.9902338283460121</v>
      </c>
      <c r="D8034" s="15">
        <f t="shared" ca="1" si="1576"/>
        <v>6.936561758714487</v>
      </c>
      <c r="E8034" s="15">
        <f t="shared" ca="1" si="1576"/>
        <v>-6.6220050314240595</v>
      </c>
      <c r="F8034" s="15">
        <f t="shared" ca="1" si="1576"/>
        <v>8.7668566730291477</v>
      </c>
      <c r="G8034" s="15">
        <f t="shared" ca="1" si="1576"/>
        <v>9.9242771444101372</v>
      </c>
      <c r="H8034" s="6"/>
      <c r="I8034" s="15">
        <f t="shared" ca="1" si="1577"/>
        <v>4.7991848746151451</v>
      </c>
      <c r="J8034" s="6"/>
      <c r="K8034" s="15">
        <f t="shared" ca="1" si="1570"/>
        <v>1.459988108866359E-3</v>
      </c>
      <c r="L8034" s="15">
        <f t="shared" ca="1" si="1571"/>
        <v>0.18273519778728844</v>
      </c>
      <c r="M8034" s="15">
        <f t="shared" ca="1" si="1572"/>
        <v>5.2177431547924717</v>
      </c>
      <c r="N8034" s="15">
        <f t="shared" ca="1" si="1573"/>
        <v>0.6296967799971922</v>
      </c>
      <c r="O8034" s="15">
        <f t="shared" ca="1" si="1574"/>
        <v>1.0506628309564954</v>
      </c>
      <c r="P8034" s="6"/>
      <c r="Q8034" s="15">
        <f t="shared" ca="1" si="1575"/>
        <v>7.0822979516423148</v>
      </c>
      <c r="R8034" s="87">
        <f t="shared" ca="1" si="1579"/>
        <v>0.94078303990695178</v>
      </c>
      <c r="Y8034" s="6"/>
      <c r="Z8034" s="6"/>
      <c r="AA8034" s="6"/>
      <c r="AB8034" s="6"/>
      <c r="AE8034" s="41">
        <f t="shared" ca="1" si="1578"/>
        <v>1.2518335322457379</v>
      </c>
      <c r="AF8034" s="36">
        <f t="shared" ca="1" si="1580"/>
        <v>1.7705744879105787</v>
      </c>
    </row>
    <row r="8035" spans="2:32" x14ac:dyDescent="0.25">
      <c r="B8035" s="3">
        <f t="shared" si="1581"/>
        <v>8029</v>
      </c>
      <c r="C8035" s="15">
        <f t="shared" ca="1" si="1576"/>
        <v>3.6548100991762857</v>
      </c>
      <c r="D8035" s="15">
        <f t="shared" ca="1" si="1576"/>
        <v>5.4175139746195722</v>
      </c>
      <c r="E8035" s="15">
        <f t="shared" ca="1" si="1576"/>
        <v>-2.3356002503929032</v>
      </c>
      <c r="F8035" s="15">
        <f t="shared" ca="1" si="1576"/>
        <v>-2.0126037708945743</v>
      </c>
      <c r="G8035" s="15">
        <f t="shared" ca="1" si="1576"/>
        <v>3.2025963534916082</v>
      </c>
      <c r="H8035" s="6"/>
      <c r="I8035" s="15">
        <f t="shared" ca="1" si="1577"/>
        <v>1.5853432811999979</v>
      </c>
      <c r="J8035" s="6"/>
      <c r="K8035" s="15">
        <f t="shared" ca="1" si="1570"/>
        <v>0.17130771642819609</v>
      </c>
      <c r="L8035" s="15">
        <f t="shared" ca="1" si="1571"/>
        <v>0.58742128894015444</v>
      </c>
      <c r="M8035" s="15">
        <f t="shared" ca="1" si="1572"/>
        <v>0.61495192711760838</v>
      </c>
      <c r="N8035" s="15">
        <f t="shared" ca="1" si="1573"/>
        <v>0.51780891958704089</v>
      </c>
      <c r="O8035" s="15">
        <f t="shared" ca="1" si="1574"/>
        <v>0.1046202999934661</v>
      </c>
      <c r="P8035" s="6"/>
      <c r="Q8035" s="15">
        <f t="shared" ca="1" si="1575"/>
        <v>1.9961101520664657</v>
      </c>
      <c r="R8035" s="87">
        <f t="shared" ca="1" si="1579"/>
        <v>-0.26250733835202616</v>
      </c>
      <c r="Y8035" s="6"/>
      <c r="Z8035" s="6"/>
      <c r="AA8035" s="6"/>
      <c r="AB8035" s="6"/>
      <c r="AE8035" s="41">
        <f t="shared" ca="1" si="1578"/>
        <v>-0.18544012211276392</v>
      </c>
      <c r="AF8035" s="36">
        <f t="shared" ca="1" si="1580"/>
        <v>0.49902753801661642</v>
      </c>
    </row>
    <row r="8036" spans="2:32" x14ac:dyDescent="0.25">
      <c r="B8036" s="3">
        <f t="shared" si="1581"/>
        <v>8030</v>
      </c>
      <c r="C8036" s="15">
        <f t="shared" ca="1" si="1576"/>
        <v>-5.7514462031589204</v>
      </c>
      <c r="D8036" s="15">
        <f t="shared" ca="1" si="1576"/>
        <v>-7.2733218377671545</v>
      </c>
      <c r="E8036" s="15">
        <f t="shared" ca="1" si="1576"/>
        <v>4.1388496270105586</v>
      </c>
      <c r="F8036" s="15">
        <f t="shared" ca="1" si="1576"/>
        <v>4.6030947817222181</v>
      </c>
      <c r="G8036" s="15">
        <f t="shared" ca="1" si="1576"/>
        <v>0.77614963568205386</v>
      </c>
      <c r="H8036" s="6"/>
      <c r="I8036" s="15">
        <f t="shared" ca="1" si="1577"/>
        <v>-0.70133479930224873</v>
      </c>
      <c r="J8036" s="6"/>
      <c r="K8036" s="15">
        <f t="shared" ca="1" si="1570"/>
        <v>1.0201450076545282</v>
      </c>
      <c r="L8036" s="15">
        <f t="shared" ca="1" si="1571"/>
        <v>1.727640545350029</v>
      </c>
      <c r="M8036" s="15">
        <f t="shared" ca="1" si="1572"/>
        <v>0.93709541122884144</v>
      </c>
      <c r="N8036" s="15">
        <f t="shared" ca="1" si="1573"/>
        <v>1.1254789272018961</v>
      </c>
      <c r="O8036" s="15">
        <f t="shared" ca="1" si="1574"/>
        <v>8.7318410224835344E-2</v>
      </c>
      <c r="P8036" s="6"/>
      <c r="Q8036" s="15">
        <f t="shared" ca="1" si="1575"/>
        <v>4.8976783016601297</v>
      </c>
      <c r="R8036" s="87">
        <f t="shared" ca="1" si="1579"/>
        <v>-1.0917627664528868</v>
      </c>
      <c r="Y8036" s="6"/>
      <c r="Z8036" s="6"/>
      <c r="AA8036" s="6"/>
      <c r="AB8036" s="6"/>
      <c r="AE8036" s="41">
        <f t="shared" ca="1" si="1578"/>
        <v>-1.2080736482451158</v>
      </c>
      <c r="AF8036" s="36">
        <f t="shared" ca="1" si="1580"/>
        <v>1.2244195754150324</v>
      </c>
    </row>
    <row r="8037" spans="2:32" x14ac:dyDescent="0.25">
      <c r="B8037" s="3">
        <f t="shared" si="1581"/>
        <v>8031</v>
      </c>
      <c r="C8037" s="15">
        <f t="shared" ca="1" si="1576"/>
        <v>1.2951232286053043</v>
      </c>
      <c r="D8037" s="15">
        <f t="shared" ca="1" si="1576"/>
        <v>6.071582332926952</v>
      </c>
      <c r="E8037" s="15">
        <f t="shared" ca="1" si="1576"/>
        <v>9.7975815391837209</v>
      </c>
      <c r="F8037" s="15">
        <f t="shared" ca="1" si="1576"/>
        <v>2.415303893205599</v>
      </c>
      <c r="G8037" s="15">
        <f t="shared" ca="1" si="1576"/>
        <v>5.9612663580402909</v>
      </c>
      <c r="H8037" s="6"/>
      <c r="I8037" s="15">
        <f t="shared" ca="1" si="1577"/>
        <v>5.1081714703923735</v>
      </c>
      <c r="J8037" s="6"/>
      <c r="K8037" s="15">
        <f t="shared" ca="1" si="1570"/>
        <v>0.58157347576781837</v>
      </c>
      <c r="L8037" s="15">
        <f t="shared" ca="1" si="1571"/>
        <v>3.7126419601984824E-2</v>
      </c>
      <c r="M8037" s="15">
        <f t="shared" ca="1" si="1572"/>
        <v>0.87962267173126685</v>
      </c>
      <c r="N8037" s="15">
        <f t="shared" ca="1" si="1573"/>
        <v>0.29006143153055075</v>
      </c>
      <c r="O8037" s="15">
        <f t="shared" ca="1" si="1574"/>
        <v>2.9110835493240516E-2</v>
      </c>
      <c r="P8037" s="6"/>
      <c r="Q8037" s="15">
        <f t="shared" ca="1" si="1575"/>
        <v>1.8174948341248613</v>
      </c>
      <c r="R8037" s="87">
        <f t="shared" ca="1" si="1579"/>
        <v>2.0621173235565515</v>
      </c>
      <c r="Y8037" s="6"/>
      <c r="Z8037" s="6"/>
      <c r="AA8037" s="6"/>
      <c r="AB8037" s="6"/>
      <c r="AE8037" s="41">
        <f t="shared" ca="1" si="1578"/>
        <v>1.3900165387045644</v>
      </c>
      <c r="AF8037" s="36">
        <f t="shared" ca="1" si="1580"/>
        <v>0.45437370853121534</v>
      </c>
    </row>
    <row r="8038" spans="2:32" x14ac:dyDescent="0.25">
      <c r="B8038" s="3">
        <f t="shared" si="1581"/>
        <v>8032</v>
      </c>
      <c r="C8038" s="15">
        <f t="shared" ca="1" si="1576"/>
        <v>3.076404611017832</v>
      </c>
      <c r="D8038" s="15">
        <f t="shared" ca="1" si="1576"/>
        <v>0.65022293324106051</v>
      </c>
      <c r="E8038" s="15">
        <f t="shared" ca="1" si="1576"/>
        <v>-1.1803924236072891</v>
      </c>
      <c r="F8038" s="15">
        <f t="shared" ca="1" si="1576"/>
        <v>-6.4519115235149922</v>
      </c>
      <c r="G8038" s="15">
        <f t="shared" ca="1" si="1576"/>
        <v>1.4946559621053259</v>
      </c>
      <c r="H8038" s="6"/>
      <c r="I8038" s="15">
        <f t="shared" ca="1" si="1577"/>
        <v>-0.48220408815161253</v>
      </c>
      <c r="J8038" s="6"/>
      <c r="K8038" s="15">
        <f t="shared" ca="1" si="1570"/>
        <v>0.50654783495217781</v>
      </c>
      <c r="L8038" s="15">
        <f t="shared" ca="1" si="1571"/>
        <v>5.1295638351211266E-2</v>
      </c>
      <c r="M8038" s="15">
        <f t="shared" ca="1" si="1572"/>
        <v>1.9498678070654734E-2</v>
      </c>
      <c r="N8038" s="15">
        <f t="shared" ca="1" si="1573"/>
        <v>1.4254962745533126</v>
      </c>
      <c r="O8038" s="15">
        <f t="shared" ca="1" si="1574"/>
        <v>0.15631902633207459</v>
      </c>
      <c r="P8038" s="6"/>
      <c r="Q8038" s="15">
        <f t="shared" ca="1" si="1575"/>
        <v>2.1591574522594312</v>
      </c>
      <c r="R8038" s="87">
        <f t="shared" ca="1" si="1579"/>
        <v>-1.5109160106052579</v>
      </c>
      <c r="Y8038" s="6"/>
      <c r="Z8038" s="6"/>
      <c r="AA8038" s="6"/>
      <c r="AB8038" s="6"/>
      <c r="AE8038" s="41">
        <f t="shared" ca="1" si="1578"/>
        <v>-1.1100754150269772</v>
      </c>
      <c r="AF8038" s="36">
        <f t="shared" ca="1" si="1580"/>
        <v>0.53978936306485781</v>
      </c>
    </row>
    <row r="8039" spans="2:32" x14ac:dyDescent="0.25">
      <c r="B8039" s="3">
        <f t="shared" si="1581"/>
        <v>8033</v>
      </c>
      <c r="C8039" s="15">
        <f t="shared" ca="1" si="1576"/>
        <v>1.6898536139850264</v>
      </c>
      <c r="D8039" s="15">
        <f t="shared" ca="1" si="1576"/>
        <v>-1.1229899268091854</v>
      </c>
      <c r="E8039" s="15">
        <f t="shared" ca="1" si="1576"/>
        <v>3.0744729791080507</v>
      </c>
      <c r="F8039" s="15">
        <f t="shared" ca="1" si="1576"/>
        <v>-0.24067920222879424</v>
      </c>
      <c r="G8039" s="15">
        <f t="shared" ca="1" si="1576"/>
        <v>-2.3859418088164386</v>
      </c>
      <c r="H8039" s="6"/>
      <c r="I8039" s="15">
        <f t="shared" ca="1" si="1577"/>
        <v>0.20294313104773182</v>
      </c>
      <c r="J8039" s="6"/>
      <c r="K8039" s="15">
        <f t="shared" ca="1" si="1570"/>
        <v>8.8436111370752732E-2</v>
      </c>
      <c r="L8039" s="15">
        <f t="shared" ca="1" si="1571"/>
        <v>7.032393895671181E-2</v>
      </c>
      <c r="M8039" s="15">
        <f t="shared" ca="1" si="1572"/>
        <v>0.32982734673205277</v>
      </c>
      <c r="N8039" s="15">
        <f t="shared" ca="1" si="1573"/>
        <v>7.8720309832683664E-3</v>
      </c>
      <c r="O8039" s="15">
        <f t="shared" ca="1" si="1574"/>
        <v>0.26809300927422031</v>
      </c>
      <c r="P8039" s="6"/>
      <c r="Q8039" s="15">
        <f t="shared" ca="1" si="1575"/>
        <v>0.76455243731700606</v>
      </c>
      <c r="R8039" s="87">
        <f t="shared" ca="1" si="1579"/>
        <v>-1.8382440789462708</v>
      </c>
      <c r="Y8039" s="6"/>
      <c r="Z8039" s="6"/>
      <c r="AA8039" s="6"/>
      <c r="AB8039" s="6"/>
      <c r="AE8039" s="41">
        <f t="shared" ca="1" si="1578"/>
        <v>-0.80366826368204047</v>
      </c>
      <c r="AF8039" s="36">
        <f t="shared" ca="1" si="1580"/>
        <v>0.19113810932925152</v>
      </c>
    </row>
    <row r="8040" spans="2:32" x14ac:dyDescent="0.25">
      <c r="B8040" s="3">
        <f t="shared" si="1581"/>
        <v>8034</v>
      </c>
      <c r="C8040" s="15">
        <f t="shared" ca="1" si="1576"/>
        <v>2.5810198579854666</v>
      </c>
      <c r="D8040" s="15">
        <f t="shared" ca="1" si="1576"/>
        <v>4.9644675915925394</v>
      </c>
      <c r="E8040" s="15">
        <f t="shared" ca="1" si="1576"/>
        <v>-2.6195149207706523</v>
      </c>
      <c r="F8040" s="15">
        <f t="shared" ca="1" si="1576"/>
        <v>10.795956902335465</v>
      </c>
      <c r="G8040" s="15">
        <f t="shared" ca="1" si="1576"/>
        <v>5.0201527045188206</v>
      </c>
      <c r="H8040" s="6"/>
      <c r="I8040" s="15">
        <f t="shared" ca="1" si="1577"/>
        <v>4.1484164271323278</v>
      </c>
      <c r="J8040" s="6"/>
      <c r="K8040" s="15">
        <f t="shared" ca="1" si="1570"/>
        <v>9.8269280198934036E-2</v>
      </c>
      <c r="L8040" s="15">
        <f t="shared" ca="1" si="1571"/>
        <v>2.663758012067469E-2</v>
      </c>
      <c r="M8040" s="15">
        <f t="shared" ca="1" si="1572"/>
        <v>1.8321957891971139</v>
      </c>
      <c r="N8040" s="15">
        <f t="shared" ca="1" si="1573"/>
        <v>1.7675917747785581</v>
      </c>
      <c r="O8040" s="15">
        <f t="shared" ca="1" si="1574"/>
        <v>3.0396965492466406E-2</v>
      </c>
      <c r="P8040" s="6"/>
      <c r="Q8040" s="15">
        <f t="shared" ca="1" si="1575"/>
        <v>3.7550913897877471</v>
      </c>
      <c r="R8040" s="87">
        <f t="shared" ca="1" si="1579"/>
        <v>0.99163809489134935</v>
      </c>
      <c r="Y8040" s="6"/>
      <c r="Z8040" s="6"/>
      <c r="AA8040" s="6"/>
      <c r="AB8040" s="6"/>
      <c r="AE8040" s="41">
        <f t="shared" ca="1" si="1578"/>
        <v>0.9608010350090217</v>
      </c>
      <c r="AF8040" s="36">
        <f t="shared" ca="1" si="1580"/>
        <v>0.93877284744693679</v>
      </c>
    </row>
    <row r="8041" spans="2:32" x14ac:dyDescent="0.25">
      <c r="B8041" s="3">
        <f t="shared" si="1581"/>
        <v>8035</v>
      </c>
      <c r="C8041" s="15">
        <f t="shared" ca="1" si="1576"/>
        <v>8.0993880968628673</v>
      </c>
      <c r="D8041" s="15">
        <f t="shared" ca="1" si="1576"/>
        <v>0.50360716533667782</v>
      </c>
      <c r="E8041" s="15">
        <f t="shared" ca="1" si="1576"/>
        <v>7.3204963442695572</v>
      </c>
      <c r="F8041" s="15">
        <f t="shared" ca="1" si="1576"/>
        <v>4.5839823561954027</v>
      </c>
      <c r="G8041" s="15">
        <f t="shared" ca="1" si="1576"/>
        <v>-5.2228257797521556</v>
      </c>
      <c r="H8041" s="6"/>
      <c r="I8041" s="15">
        <f t="shared" ca="1" si="1577"/>
        <v>3.0569296365824696</v>
      </c>
      <c r="J8041" s="6"/>
      <c r="K8041" s="15">
        <f t="shared" ca="1" si="1570"/>
        <v>1.0170554929461344</v>
      </c>
      <c r="L8041" s="15">
        <f t="shared" ca="1" si="1571"/>
        <v>0.26077822568674874</v>
      </c>
      <c r="M8041" s="15">
        <f t="shared" ca="1" si="1572"/>
        <v>0.72712004283590848</v>
      </c>
      <c r="N8041" s="15">
        <f t="shared" ca="1" si="1573"/>
        <v>9.3275600339090201E-2</v>
      </c>
      <c r="O8041" s="15">
        <f t="shared" ca="1" si="1574"/>
        <v>2.7421739901729025</v>
      </c>
      <c r="P8041" s="6"/>
      <c r="Q8041" s="15">
        <f t="shared" ca="1" si="1575"/>
        <v>4.8404033519807843</v>
      </c>
      <c r="R8041" s="87">
        <f t="shared" ca="1" si="1579"/>
        <v>0.42968509869631699</v>
      </c>
      <c r="Y8041" s="6"/>
      <c r="Z8041" s="6"/>
      <c r="AA8041" s="6"/>
      <c r="AB8041" s="6"/>
      <c r="AE8041" s="41">
        <f t="shared" ca="1" si="1578"/>
        <v>0.47267330296651011</v>
      </c>
      <c r="AF8041" s="36">
        <f t="shared" ca="1" si="1580"/>
        <v>1.2101008379951961</v>
      </c>
    </row>
    <row r="8042" spans="2:32" x14ac:dyDescent="0.25">
      <c r="B8042" s="3">
        <f t="shared" si="1581"/>
        <v>8036</v>
      </c>
      <c r="C8042" s="15">
        <f t="shared" ca="1" si="1576"/>
        <v>2.7336433693728552</v>
      </c>
      <c r="D8042" s="15">
        <f t="shared" ca="1" si="1576"/>
        <v>-4.1065831221795808</v>
      </c>
      <c r="E8042" s="15">
        <f t="shared" ca="1" si="1576"/>
        <v>0.82319197299452118</v>
      </c>
      <c r="F8042" s="15">
        <f t="shared" ca="1" si="1576"/>
        <v>3.4245974062374813</v>
      </c>
      <c r="G8042" s="15">
        <f t="shared" ca="1" si="1576"/>
        <v>0.14123417933632076</v>
      </c>
      <c r="H8042" s="6"/>
      <c r="I8042" s="15">
        <f t="shared" ca="1" si="1577"/>
        <v>0.60321676115231959</v>
      </c>
      <c r="J8042" s="6"/>
      <c r="K8042" s="15">
        <f t="shared" ca="1" si="1570"/>
        <v>0.18154870132056222</v>
      </c>
      <c r="L8042" s="15">
        <f t="shared" ca="1" si="1571"/>
        <v>0.88728859764132728</v>
      </c>
      <c r="M8042" s="15">
        <f t="shared" ca="1" si="1572"/>
        <v>1.9355637530008587E-3</v>
      </c>
      <c r="N8042" s="15">
        <f t="shared" ca="1" si="1573"/>
        <v>0.3184075497784466</v>
      </c>
      <c r="O8042" s="15">
        <f t="shared" ca="1" si="1574"/>
        <v>8.5371162360550409E-3</v>
      </c>
      <c r="P8042" s="6"/>
      <c r="Q8042" s="15">
        <f t="shared" ca="1" si="1575"/>
        <v>1.3977175287293921</v>
      </c>
      <c r="R8042" s="87">
        <f t="shared" ca="1" si="1579"/>
        <v>-1.0567306462793304</v>
      </c>
      <c r="Y8042" s="6"/>
      <c r="Z8042" s="6"/>
      <c r="AA8042" s="6"/>
      <c r="AB8042" s="6"/>
      <c r="AE8042" s="41">
        <f t="shared" ca="1" si="1578"/>
        <v>-0.62466045437914763</v>
      </c>
      <c r="AF8042" s="36">
        <f t="shared" ca="1" si="1580"/>
        <v>0.34942938218234804</v>
      </c>
    </row>
    <row r="8043" spans="2:32" x14ac:dyDescent="0.25">
      <c r="B8043" s="3">
        <f t="shared" si="1581"/>
        <v>8037</v>
      </c>
      <c r="C8043" s="15">
        <f t="shared" ca="1" si="1576"/>
        <v>-3.8693204572296986</v>
      </c>
      <c r="D8043" s="15">
        <f t="shared" ca="1" si="1576"/>
        <v>2.9966771361078619</v>
      </c>
      <c r="E8043" s="15">
        <f t="shared" ca="1" si="1576"/>
        <v>2.3149430498004389</v>
      </c>
      <c r="F8043" s="15">
        <f t="shared" ca="1" si="1576"/>
        <v>0.16038764554138529</v>
      </c>
      <c r="G8043" s="15">
        <f t="shared" ca="1" si="1576"/>
        <v>-1.4564682614943938</v>
      </c>
      <c r="H8043" s="6"/>
      <c r="I8043" s="15">
        <f t="shared" ca="1" si="1577"/>
        <v>2.9243822545118724E-2</v>
      </c>
      <c r="J8043" s="6"/>
      <c r="K8043" s="15">
        <f t="shared" ca="1" si="1570"/>
        <v>0.60795213774144574</v>
      </c>
      <c r="L8043" s="15">
        <f t="shared" ca="1" si="1571"/>
        <v>0.35222641881767841</v>
      </c>
      <c r="M8043" s="15">
        <f t="shared" ca="1" si="1572"/>
        <v>0.20897683829902269</v>
      </c>
      <c r="N8043" s="15">
        <f t="shared" ca="1" si="1573"/>
        <v>6.8794809240304373E-4</v>
      </c>
      <c r="O8043" s="15">
        <f t="shared" ca="1" si="1574"/>
        <v>8.8293615866441286E-2</v>
      </c>
      <c r="P8043" s="6"/>
      <c r="Q8043" s="15">
        <f t="shared" ca="1" si="1575"/>
        <v>1.2581369588169913</v>
      </c>
      <c r="R8043" s="87">
        <f t="shared" ca="1" si="1579"/>
        <v>-1.571498351957608</v>
      </c>
      <c r="Y8043" s="6"/>
      <c r="Z8043" s="6"/>
      <c r="AA8043" s="6"/>
      <c r="AB8043" s="6"/>
      <c r="AE8043" s="41">
        <f t="shared" ca="1" si="1578"/>
        <v>-0.8813489559733505</v>
      </c>
      <c r="AF8043" s="36">
        <f t="shared" ca="1" si="1580"/>
        <v>0.31453423970424782</v>
      </c>
    </row>
    <row r="8044" spans="2:32" x14ac:dyDescent="0.25">
      <c r="B8044" s="3">
        <f t="shared" si="1581"/>
        <v>8038</v>
      </c>
      <c r="C8044" s="15">
        <f t="shared" ca="1" si="1576"/>
        <v>2.0420940418120628</v>
      </c>
      <c r="D8044" s="15">
        <f t="shared" ca="1" si="1576"/>
        <v>4.5692974708525451</v>
      </c>
      <c r="E8044" s="15">
        <f t="shared" ca="1" si="1576"/>
        <v>-4.5764141287967917</v>
      </c>
      <c r="F8044" s="15">
        <f t="shared" ca="1" si="1576"/>
        <v>-2.3422174906895119</v>
      </c>
      <c r="G8044" s="15">
        <f t="shared" ca="1" si="1576"/>
        <v>7.4840519834007386</v>
      </c>
      <c r="H8044" s="6"/>
      <c r="I8044" s="15">
        <f t="shared" ca="1" si="1577"/>
        <v>1.4353623753158087</v>
      </c>
      <c r="J8044" s="6"/>
      <c r="K8044" s="15">
        <f t="shared" ca="1" si="1570"/>
        <v>1.4724932605172868E-2</v>
      </c>
      <c r="L8044" s="15">
        <f t="shared" ca="1" si="1571"/>
        <v>0.3928619673214741</v>
      </c>
      <c r="M8044" s="15">
        <f t="shared" ca="1" si="1572"/>
        <v>1.4456582694160127</v>
      </c>
      <c r="N8044" s="15">
        <f t="shared" ca="1" si="1573"/>
        <v>0.57080438576195103</v>
      </c>
      <c r="O8044" s="15">
        <f t="shared" ca="1" si="1574"/>
        <v>1.4634658389981847</v>
      </c>
      <c r="P8044" s="6"/>
      <c r="Q8044" s="15">
        <f t="shared" ca="1" si="1575"/>
        <v>3.8875153941027953</v>
      </c>
      <c r="R8044" s="87">
        <f t="shared" ca="1" si="1579"/>
        <v>-0.25614079116292171</v>
      </c>
      <c r="Y8044" s="6"/>
      <c r="Z8044" s="6"/>
      <c r="AA8044" s="6"/>
      <c r="AB8044" s="6"/>
      <c r="AE8044" s="41">
        <f t="shared" ca="1" si="1578"/>
        <v>-0.25251362228957297</v>
      </c>
      <c r="AF8044" s="36">
        <f t="shared" ca="1" si="1580"/>
        <v>0.97187884852569884</v>
      </c>
    </row>
    <row r="8045" spans="2:32" x14ac:dyDescent="0.25">
      <c r="B8045" s="3">
        <f t="shared" si="1581"/>
        <v>8039</v>
      </c>
      <c r="C8045" s="15">
        <f t="shared" ca="1" si="1576"/>
        <v>6.8783180900640488</v>
      </c>
      <c r="D8045" s="15">
        <f t="shared" ca="1" si="1576"/>
        <v>1.6710793128798838</v>
      </c>
      <c r="E8045" s="15">
        <f t="shared" ca="1" si="1576"/>
        <v>5.8539134420269399</v>
      </c>
      <c r="F8045" s="15">
        <f t="shared" ca="1" si="1576"/>
        <v>-2.9051133042931605</v>
      </c>
      <c r="G8045" s="15">
        <f t="shared" ca="1" si="1576"/>
        <v>-2.7224674155792155</v>
      </c>
      <c r="H8045" s="6"/>
      <c r="I8045" s="15">
        <f t="shared" ca="1" si="1577"/>
        <v>1.7551460250196993</v>
      </c>
      <c r="J8045" s="6"/>
      <c r="K8045" s="15">
        <f t="shared" ca="1" si="1570"/>
        <v>1.0498756803220317</v>
      </c>
      <c r="L8045" s="15">
        <f t="shared" ca="1" si="1571"/>
        <v>2.8268848359994439E-4</v>
      </c>
      <c r="M8045" s="15">
        <f t="shared" ca="1" si="1572"/>
        <v>0.67199577354880835</v>
      </c>
      <c r="N8045" s="15">
        <f t="shared" ca="1" si="1573"/>
        <v>0.86872068065790176</v>
      </c>
      <c r="O8045" s="15">
        <f t="shared" ca="1" si="1574"/>
        <v>0.8019608849372819</v>
      </c>
      <c r="P8045" s="6"/>
      <c r="Q8045" s="15">
        <f t="shared" ca="1" si="1575"/>
        <v>3.3928357079496236</v>
      </c>
      <c r="R8045" s="87">
        <f t="shared" ca="1" si="1579"/>
        <v>-0.1188969563341804</v>
      </c>
      <c r="Y8045" s="6"/>
      <c r="Z8045" s="6"/>
      <c r="AA8045" s="6"/>
      <c r="AB8045" s="6"/>
      <c r="AE8045" s="41">
        <f t="shared" ca="1" si="1578"/>
        <v>-0.10950202652339701</v>
      </c>
      <c r="AF8045" s="36">
        <f t="shared" ca="1" si="1580"/>
        <v>0.84820892698740591</v>
      </c>
    </row>
    <row r="8046" spans="2:32" x14ac:dyDescent="0.25">
      <c r="B8046" s="3">
        <f t="shared" si="1581"/>
        <v>8040</v>
      </c>
      <c r="C8046" s="15">
        <f t="shared" ref="C8046:G8096" ca="1" si="1582">$B$1+NORMINV(RAND(),0,1)*$B$2</f>
        <v>-1.767297382963652</v>
      </c>
      <c r="D8046" s="15">
        <f t="shared" ca="1" si="1582"/>
        <v>10.47028913358621</v>
      </c>
      <c r="E8046" s="15">
        <f t="shared" ca="1" si="1582"/>
        <v>10.626036057405113</v>
      </c>
      <c r="F8046" s="15">
        <f t="shared" ca="1" si="1582"/>
        <v>5.0652418154368331</v>
      </c>
      <c r="G8046" s="15">
        <f t="shared" ca="1" si="1582"/>
        <v>-5.772201898319655</v>
      </c>
      <c r="H8046" s="6"/>
      <c r="I8046" s="15">
        <f t="shared" ca="1" si="1577"/>
        <v>3.7244135450289697</v>
      </c>
      <c r="J8046" s="6"/>
      <c r="K8046" s="15">
        <f t="shared" ca="1" si="1570"/>
        <v>1.206355556665343</v>
      </c>
      <c r="L8046" s="15">
        <f t="shared" ca="1" si="1571"/>
        <v>1.8202734982516995</v>
      </c>
      <c r="M8046" s="15">
        <f t="shared" ca="1" si="1572"/>
        <v>1.9052957321334876</v>
      </c>
      <c r="N8046" s="15">
        <f t="shared" ca="1" si="1573"/>
        <v>7.1912818028997696E-2</v>
      </c>
      <c r="O8046" s="15">
        <f t="shared" ca="1" si="1574"/>
        <v>3.6074281951539033</v>
      </c>
      <c r="P8046" s="6"/>
      <c r="Q8046" s="15">
        <f t="shared" ca="1" si="1575"/>
        <v>8.611265800233431</v>
      </c>
      <c r="R8046" s="87">
        <f t="shared" ca="1" si="1579"/>
        <v>0.52559705326212114</v>
      </c>
      <c r="Y8046" s="6"/>
      <c r="Z8046" s="6"/>
      <c r="AA8046" s="6"/>
      <c r="AB8046" s="6"/>
      <c r="AE8046" s="41">
        <f t="shared" ca="1" si="1578"/>
        <v>0.77118118160123417</v>
      </c>
      <c r="AF8046" s="36">
        <f t="shared" ca="1" si="1580"/>
        <v>2.1528164500583578</v>
      </c>
    </row>
    <row r="8047" spans="2:32" x14ac:dyDescent="0.25">
      <c r="B8047" s="3">
        <f t="shared" si="1581"/>
        <v>8041</v>
      </c>
      <c r="C8047" s="15">
        <f t="shared" ca="1" si="1582"/>
        <v>-6.4821869890373733</v>
      </c>
      <c r="D8047" s="15">
        <f t="shared" ca="1" si="1582"/>
        <v>13.973273146458663</v>
      </c>
      <c r="E8047" s="15">
        <f t="shared" ca="1" si="1582"/>
        <v>8.9150147507355868</v>
      </c>
      <c r="F8047" s="15">
        <f t="shared" ca="1" si="1582"/>
        <v>-1.9688442423311496</v>
      </c>
      <c r="G8047" s="15">
        <f t="shared" ca="1" si="1582"/>
        <v>-3.9140875650677485</v>
      </c>
      <c r="H8047" s="6"/>
      <c r="I8047" s="15">
        <f t="shared" ca="1" si="1577"/>
        <v>2.1046338201515957</v>
      </c>
      <c r="J8047" s="6"/>
      <c r="K8047" s="15">
        <f t="shared" ref="K8047:K8110" ca="1" si="1583">((C8047-$I8047)/$B$2)^2</f>
        <v>2.9493396643648286</v>
      </c>
      <c r="L8047" s="15">
        <f t="shared" ref="L8047:L8110" ca="1" si="1584">((D8047-$I8047)/$B$2)^2</f>
        <v>5.6345839783185063</v>
      </c>
      <c r="M8047" s="15">
        <f t="shared" ref="M8047:M8110" ca="1" si="1585">((E8047-$I8047)/$B$2)^2</f>
        <v>1.8552515367864824</v>
      </c>
      <c r="N8047" s="15">
        <f t="shared" ref="N8047:N8110" ca="1" si="1586">((F8047-$I8047)/$B$2)^2</f>
        <v>0.66372894102112745</v>
      </c>
      <c r="O8047" s="15">
        <f t="shared" ref="O8047:O8110" ca="1" si="1587">((G8047-$I8047)/$B$2)^2</f>
        <v>1.449000284515866</v>
      </c>
      <c r="P8047" s="6"/>
      <c r="Q8047" s="15">
        <f t="shared" ref="Q8047:Q8110" ca="1" si="1588">SUM(K8047:O8047)</f>
        <v>12.551904405006811</v>
      </c>
      <c r="R8047" s="87">
        <f t="shared" ca="1" si="1579"/>
        <v>2.6415708506423184E-2</v>
      </c>
      <c r="Y8047" s="6"/>
      <c r="Z8047" s="6"/>
      <c r="AA8047" s="6"/>
      <c r="AB8047" s="6"/>
      <c r="AE8047" s="41">
        <f t="shared" ca="1" si="1578"/>
        <v>4.6793666920891076E-2</v>
      </c>
      <c r="AF8047" s="36">
        <f t="shared" ca="1" si="1580"/>
        <v>3.1379761012517027</v>
      </c>
    </row>
    <row r="8048" spans="2:32" x14ac:dyDescent="0.25">
      <c r="B8048" s="3">
        <f t="shared" si="1581"/>
        <v>8042</v>
      </c>
      <c r="C8048" s="15">
        <f t="shared" ca="1" si="1582"/>
        <v>-0.6086504600049758</v>
      </c>
      <c r="D8048" s="15">
        <f t="shared" ca="1" si="1582"/>
        <v>2.952061248063794</v>
      </c>
      <c r="E8048" s="15">
        <f t="shared" ca="1" si="1582"/>
        <v>3.9135525973279215</v>
      </c>
      <c r="F8048" s="15">
        <f t="shared" ca="1" si="1582"/>
        <v>6.1959555868211309</v>
      </c>
      <c r="G8048" s="15">
        <f t="shared" ca="1" si="1582"/>
        <v>6.7064295095870561</v>
      </c>
      <c r="H8048" s="6"/>
      <c r="I8048" s="15">
        <f t="shared" ca="1" si="1577"/>
        <v>3.8318696963589858</v>
      </c>
      <c r="J8048" s="6"/>
      <c r="K8048" s="15">
        <f t="shared" ca="1" si="1583"/>
        <v>0.78872877036298472</v>
      </c>
      <c r="L8048" s="15">
        <f t="shared" ca="1" si="1584"/>
        <v>3.0962516227663727E-2</v>
      </c>
      <c r="M8048" s="15">
        <f t="shared" ca="1" si="1585"/>
        <v>2.6688385242803835E-4</v>
      </c>
      <c r="N8048" s="15">
        <f t="shared" ca="1" si="1586"/>
        <v>0.22355608389928774</v>
      </c>
      <c r="O8048" s="15">
        <f t="shared" ca="1" si="1587"/>
        <v>0.33052376479303192</v>
      </c>
      <c r="P8048" s="6"/>
      <c r="Q8048" s="15">
        <f t="shared" ca="1" si="1588"/>
        <v>1.3740380191353962</v>
      </c>
      <c r="R8048" s="87">
        <f t="shared" ca="1" si="1579"/>
        <v>1.3977844253126739</v>
      </c>
      <c r="Y8048" s="6"/>
      <c r="Z8048" s="6"/>
      <c r="AA8048" s="6"/>
      <c r="AB8048" s="6"/>
      <c r="AE8048" s="41">
        <f t="shared" ca="1" si="1578"/>
        <v>0.8192370333961182</v>
      </c>
      <c r="AF8048" s="36">
        <f t="shared" ca="1" si="1580"/>
        <v>0.34350950478384906</v>
      </c>
    </row>
    <row r="8049" spans="2:32" x14ac:dyDescent="0.25">
      <c r="B8049" s="3">
        <f t="shared" si="1581"/>
        <v>8043</v>
      </c>
      <c r="C8049" s="15">
        <f t="shared" ca="1" si="1582"/>
        <v>-6.510891752389929</v>
      </c>
      <c r="D8049" s="15">
        <f t="shared" ca="1" si="1582"/>
        <v>6.6635688833869544</v>
      </c>
      <c r="E8049" s="15">
        <f t="shared" ca="1" si="1582"/>
        <v>2.5334464481949621</v>
      </c>
      <c r="F8049" s="15">
        <f t="shared" ca="1" si="1582"/>
        <v>3.2924660795670935</v>
      </c>
      <c r="G8049" s="15">
        <f t="shared" ca="1" si="1582"/>
        <v>7.4398346842937659</v>
      </c>
      <c r="H8049" s="6"/>
      <c r="I8049" s="15">
        <f t="shared" ca="1" si="1577"/>
        <v>2.6836848686105692</v>
      </c>
      <c r="J8049" s="6"/>
      <c r="K8049" s="15">
        <f t="shared" ca="1" si="1583"/>
        <v>3.3816095695779578</v>
      </c>
      <c r="L8049" s="15">
        <f t="shared" ca="1" si="1584"/>
        <v>0.63357907084290399</v>
      </c>
      <c r="M8049" s="15">
        <f t="shared" ca="1" si="1585"/>
        <v>9.0286331875906814E-4</v>
      </c>
      <c r="N8049" s="15">
        <f t="shared" ca="1" si="1586"/>
        <v>1.4824582512547682E-2</v>
      </c>
      <c r="O8049" s="15">
        <f t="shared" ca="1" si="1587"/>
        <v>0.90483844276893199</v>
      </c>
      <c r="P8049" s="6"/>
      <c r="Q8049" s="15">
        <f t="shared" ca="1" si="1588"/>
        <v>4.9357545290211</v>
      </c>
      <c r="R8049" s="87">
        <f t="shared" ca="1" si="1579"/>
        <v>0.27524800843174863</v>
      </c>
      <c r="Y8049" s="6"/>
      <c r="Z8049" s="6"/>
      <c r="AA8049" s="6"/>
      <c r="AB8049" s="6"/>
      <c r="AE8049" s="41">
        <f t="shared" ca="1" si="1578"/>
        <v>0.30575316828024895</v>
      </c>
      <c r="AF8049" s="36">
        <f t="shared" ca="1" si="1580"/>
        <v>1.233938632255275</v>
      </c>
    </row>
    <row r="8050" spans="2:32" x14ac:dyDescent="0.25">
      <c r="B8050" s="3">
        <f t="shared" si="1581"/>
        <v>8044</v>
      </c>
      <c r="C8050" s="15">
        <f t="shared" ca="1" si="1582"/>
        <v>6.9044855590471057</v>
      </c>
      <c r="D8050" s="15">
        <f t="shared" ca="1" si="1582"/>
        <v>7.4286244826353833</v>
      </c>
      <c r="E8050" s="15">
        <f t="shared" ca="1" si="1582"/>
        <v>5.4589114522139432</v>
      </c>
      <c r="F8050" s="15">
        <f t="shared" ca="1" si="1582"/>
        <v>2.0686236506185351</v>
      </c>
      <c r="G8050" s="15">
        <f t="shared" ca="1" si="1582"/>
        <v>-3.1081897309926836</v>
      </c>
      <c r="H8050" s="6"/>
      <c r="I8050" s="15">
        <f t="shared" ca="1" si="1577"/>
        <v>3.750491082704456</v>
      </c>
      <c r="J8050" s="6"/>
      <c r="K8050" s="15">
        <f t="shared" ca="1" si="1583"/>
        <v>0.39790724627199781</v>
      </c>
      <c r="L8050" s="15">
        <f t="shared" ca="1" si="1584"/>
        <v>0.54114661230749772</v>
      </c>
      <c r="M8050" s="15">
        <f t="shared" ca="1" si="1585"/>
        <v>0.11674800635819733</v>
      </c>
      <c r="N8050" s="15">
        <f t="shared" ca="1" si="1586"/>
        <v>0.11314712236445158</v>
      </c>
      <c r="O8050" s="15">
        <f t="shared" ca="1" si="1587"/>
        <v>1.8816601001670905</v>
      </c>
      <c r="P8050" s="6"/>
      <c r="Q8050" s="15">
        <f t="shared" ca="1" si="1588"/>
        <v>3.0506090874692351</v>
      </c>
      <c r="R8050" s="87">
        <f t="shared" ca="1" si="1579"/>
        <v>0.89642016287146964</v>
      </c>
      <c r="Y8050" s="6"/>
      <c r="Z8050" s="6"/>
      <c r="AA8050" s="6"/>
      <c r="AB8050" s="6"/>
      <c r="AE8050" s="41">
        <f t="shared" ca="1" si="1578"/>
        <v>0.78284341098687393</v>
      </c>
      <c r="AF8050" s="36">
        <f t="shared" ca="1" si="1580"/>
        <v>0.76265227186730877</v>
      </c>
    </row>
    <row r="8051" spans="2:32" x14ac:dyDescent="0.25">
      <c r="B8051" s="3">
        <f t="shared" si="1581"/>
        <v>8045</v>
      </c>
      <c r="C8051" s="15">
        <f t="shared" ca="1" si="1582"/>
        <v>-5.5693847796222098</v>
      </c>
      <c r="D8051" s="15">
        <f t="shared" ca="1" si="1582"/>
        <v>7.0460229548179036</v>
      </c>
      <c r="E8051" s="15">
        <f t="shared" ca="1" si="1582"/>
        <v>9.1663130392019969</v>
      </c>
      <c r="F8051" s="15">
        <f t="shared" ca="1" si="1582"/>
        <v>6.361130026759878</v>
      </c>
      <c r="G8051" s="15">
        <f t="shared" ca="1" si="1582"/>
        <v>3.4887122195281615</v>
      </c>
      <c r="H8051" s="6"/>
      <c r="I8051" s="15">
        <f t="shared" ca="1" si="1577"/>
        <v>4.0985586921371455</v>
      </c>
      <c r="J8051" s="6"/>
      <c r="K8051" s="15">
        <f t="shared" ca="1" si="1583"/>
        <v>3.7387652389253732</v>
      </c>
      <c r="L8051" s="15">
        <f t="shared" ca="1" si="1584"/>
        <v>0.34750182319120893</v>
      </c>
      <c r="M8051" s="15">
        <f t="shared" ca="1" si="1585"/>
        <v>1.0272853648877878</v>
      </c>
      <c r="N8051" s="15">
        <f t="shared" ca="1" si="1586"/>
        <v>0.20476916177025972</v>
      </c>
      <c r="O8051" s="15">
        <f t="shared" ca="1" si="1587"/>
        <v>1.4876508806144812E-2</v>
      </c>
      <c r="P8051" s="6"/>
      <c r="Q8051" s="15">
        <f t="shared" ca="1" si="1588"/>
        <v>5.3331980975807749</v>
      </c>
      <c r="R8051" s="87">
        <f t="shared" ca="1" si="1579"/>
        <v>0.8127785913268406</v>
      </c>
      <c r="Y8051" s="6"/>
      <c r="Z8051" s="6"/>
      <c r="AA8051" s="6"/>
      <c r="AB8051" s="6"/>
      <c r="AE8051" s="41">
        <f t="shared" ca="1" si="1578"/>
        <v>0.93850397807834207</v>
      </c>
      <c r="AF8051" s="36">
        <f t="shared" ca="1" si="1580"/>
        <v>1.3332995243951937</v>
      </c>
    </row>
    <row r="8052" spans="2:32" x14ac:dyDescent="0.25">
      <c r="B8052" s="3">
        <f t="shared" si="1581"/>
        <v>8046</v>
      </c>
      <c r="C8052" s="15">
        <f t="shared" ca="1" si="1582"/>
        <v>9.0579921886754295</v>
      </c>
      <c r="D8052" s="15">
        <f t="shared" ca="1" si="1582"/>
        <v>-0.59870732846551356</v>
      </c>
      <c r="E8052" s="15">
        <f t="shared" ca="1" si="1582"/>
        <v>-4.0690605368825681</v>
      </c>
      <c r="F8052" s="15">
        <f t="shared" ca="1" si="1582"/>
        <v>-2.1088004805018219</v>
      </c>
      <c r="G8052" s="15">
        <f t="shared" ca="1" si="1582"/>
        <v>-7.5350763468120885</v>
      </c>
      <c r="H8052" s="6"/>
      <c r="I8052" s="15">
        <f t="shared" ca="1" si="1577"/>
        <v>-1.0507305007973124</v>
      </c>
      <c r="J8052" s="6"/>
      <c r="K8052" s="15">
        <f t="shared" ca="1" si="1583"/>
        <v>4.0874509765064415</v>
      </c>
      <c r="L8052" s="15">
        <f t="shared" ca="1" si="1584"/>
        <v>8.1729979329961278E-3</v>
      </c>
      <c r="M8052" s="15">
        <f t="shared" ca="1" si="1585"/>
        <v>0.3644126482693768</v>
      </c>
      <c r="N8052" s="15">
        <f t="shared" ca="1" si="1586"/>
        <v>4.4780483278076037E-2</v>
      </c>
      <c r="O8052" s="15">
        <f t="shared" ca="1" si="1587"/>
        <v>1.6818696420291634</v>
      </c>
      <c r="P8052" s="6"/>
      <c r="Q8052" s="15">
        <f t="shared" ca="1" si="1588"/>
        <v>6.1866867480160526</v>
      </c>
      <c r="R8052" s="87">
        <f t="shared" ca="1" si="1579"/>
        <v>-1.0970332079579685</v>
      </c>
      <c r="Y8052" s="6"/>
      <c r="Z8052" s="6"/>
      <c r="AA8052" s="6"/>
      <c r="AB8052" s="6"/>
      <c r="AE8052" s="41">
        <f t="shared" ca="1" si="1578"/>
        <v>-1.3643281561629534</v>
      </c>
      <c r="AF8052" s="36">
        <f t="shared" ca="1" si="1580"/>
        <v>1.5466716870040131</v>
      </c>
    </row>
    <row r="8053" spans="2:32" x14ac:dyDescent="0.25">
      <c r="B8053" s="3">
        <f t="shared" si="1581"/>
        <v>8047</v>
      </c>
      <c r="C8053" s="15">
        <f t="shared" ca="1" si="1582"/>
        <v>4.7814658615949206</v>
      </c>
      <c r="D8053" s="15">
        <f t="shared" ca="1" si="1582"/>
        <v>4.2096848837276086</v>
      </c>
      <c r="E8053" s="15">
        <f t="shared" ca="1" si="1582"/>
        <v>6.67233507461372</v>
      </c>
      <c r="F8053" s="15">
        <f t="shared" ca="1" si="1582"/>
        <v>4.2866899004445456</v>
      </c>
      <c r="G8053" s="15">
        <f t="shared" ca="1" si="1582"/>
        <v>2.2921161912392671</v>
      </c>
      <c r="H8053" s="6"/>
      <c r="I8053" s="15">
        <f t="shared" ca="1" si="1577"/>
        <v>4.448458382324012</v>
      </c>
      <c r="J8053" s="6"/>
      <c r="K8053" s="15">
        <f t="shared" ca="1" si="1583"/>
        <v>4.4357592500145829E-3</v>
      </c>
      <c r="L8053" s="15">
        <f t="shared" ca="1" si="1584"/>
        <v>2.2805113452786666E-3</v>
      </c>
      <c r="M8053" s="15">
        <f t="shared" ca="1" si="1585"/>
        <v>0.19782510170037651</v>
      </c>
      <c r="N8053" s="15">
        <f t="shared" ca="1" si="1586"/>
        <v>1.0467616691834905E-3</v>
      </c>
      <c r="O8053" s="15">
        <f t="shared" ca="1" si="1587"/>
        <v>0.18599246580208634</v>
      </c>
      <c r="P8053" s="6"/>
      <c r="Q8053" s="15">
        <f t="shared" ca="1" si="1588"/>
        <v>0.3915805997669396</v>
      </c>
      <c r="R8053" s="87">
        <f t="shared" ca="1" si="1579"/>
        <v>3.4996703361695558</v>
      </c>
      <c r="Y8053" s="6"/>
      <c r="Z8053" s="6"/>
      <c r="AA8053" s="6"/>
      <c r="AB8053" s="6"/>
      <c r="AE8053" s="41">
        <f t="shared" ca="1" si="1578"/>
        <v>1.0949838765911319</v>
      </c>
      <c r="AF8053" s="36">
        <f t="shared" ca="1" si="1580"/>
        <v>9.7895149941734899E-2</v>
      </c>
    </row>
    <row r="8054" spans="2:32" x14ac:dyDescent="0.25">
      <c r="B8054" s="3">
        <f t="shared" si="1581"/>
        <v>8048</v>
      </c>
      <c r="C8054" s="15">
        <f t="shared" ca="1" si="1582"/>
        <v>6.1008923010060636</v>
      </c>
      <c r="D8054" s="15">
        <f t="shared" ca="1" si="1582"/>
        <v>1.1017927650139152</v>
      </c>
      <c r="E8054" s="15">
        <f t="shared" ca="1" si="1582"/>
        <v>0.93756371531057048</v>
      </c>
      <c r="F8054" s="15">
        <f t="shared" ca="1" si="1582"/>
        <v>3.7467054404383493</v>
      </c>
      <c r="G8054" s="15">
        <f t="shared" ca="1" si="1582"/>
        <v>11.662827948234785</v>
      </c>
      <c r="H8054" s="6"/>
      <c r="I8054" s="15">
        <f t="shared" ca="1" si="1577"/>
        <v>4.7099564340007358</v>
      </c>
      <c r="J8054" s="6"/>
      <c r="K8054" s="15">
        <f t="shared" ca="1" si="1583"/>
        <v>7.7388103444874526E-2</v>
      </c>
      <c r="L8054" s="15">
        <f t="shared" ca="1" si="1584"/>
        <v>0.52075380248785741</v>
      </c>
      <c r="M8054" s="15">
        <f t="shared" ca="1" si="1585"/>
        <v>0.56923787296106299</v>
      </c>
      <c r="N8054" s="15">
        <f t="shared" ca="1" si="1586"/>
        <v>3.711409906395699E-2</v>
      </c>
      <c r="O8054" s="15">
        <f t="shared" ca="1" si="1587"/>
        <v>1.9336968917378912</v>
      </c>
      <c r="P8054" s="6"/>
      <c r="Q8054" s="15">
        <f t="shared" ca="1" si="1588"/>
        <v>3.138190769695643</v>
      </c>
      <c r="R8054" s="87">
        <f t="shared" ca="1" si="1579"/>
        <v>1.3682568537406525</v>
      </c>
      <c r="Y8054" s="6"/>
      <c r="Z8054" s="6"/>
      <c r="AA8054" s="6"/>
      <c r="AB8054" s="6"/>
      <c r="AE8054" s="41">
        <f t="shared" ca="1" si="1578"/>
        <v>1.2119293604977135</v>
      </c>
      <c r="AF8054" s="36">
        <f t="shared" ca="1" si="1580"/>
        <v>0.78454769242391076</v>
      </c>
    </row>
    <row r="8055" spans="2:32" x14ac:dyDescent="0.25">
      <c r="B8055" s="3">
        <f t="shared" si="1581"/>
        <v>8049</v>
      </c>
      <c r="C8055" s="15">
        <f t="shared" ca="1" si="1582"/>
        <v>4.8240851331882171</v>
      </c>
      <c r="D8055" s="15">
        <f t="shared" ca="1" si="1582"/>
        <v>-0.25051406804126053</v>
      </c>
      <c r="E8055" s="15">
        <f t="shared" ca="1" si="1582"/>
        <v>5.7101780589531392</v>
      </c>
      <c r="F8055" s="15">
        <f t="shared" ca="1" si="1582"/>
        <v>-1.2935230830510331</v>
      </c>
      <c r="G8055" s="15">
        <f t="shared" ca="1" si="1582"/>
        <v>-0.62695542505092661</v>
      </c>
      <c r="H8055" s="6"/>
      <c r="I8055" s="15">
        <f t="shared" ca="1" si="1577"/>
        <v>1.6726541231996273</v>
      </c>
      <c r="J8055" s="6"/>
      <c r="K8055" s="15">
        <f t="shared" ca="1" si="1583"/>
        <v>0.3972606964287082</v>
      </c>
      <c r="L8055" s="15">
        <f t="shared" ca="1" si="1584"/>
        <v>0.1479430356720299</v>
      </c>
      <c r="M8055" s="15">
        <f t="shared" ca="1" si="1585"/>
        <v>0.65206398127130116</v>
      </c>
      <c r="N8055" s="15">
        <f t="shared" ca="1" si="1586"/>
        <v>0.3519282887552389</v>
      </c>
      <c r="O8055" s="15">
        <f t="shared" ca="1" si="1587"/>
        <v>0.21152816297620458</v>
      </c>
      <c r="P8055" s="6"/>
      <c r="Q8055" s="15">
        <f t="shared" ca="1" si="1588"/>
        <v>1.7607241651034826</v>
      </c>
      <c r="R8055" s="87">
        <f t="shared" ca="1" si="1579"/>
        <v>-0.22065115550485606</v>
      </c>
      <c r="Y8055" s="6"/>
      <c r="Z8055" s="6"/>
      <c r="AA8055" s="6"/>
      <c r="AB8055" s="6"/>
      <c r="AE8055" s="41">
        <f t="shared" ca="1" si="1578"/>
        <v>-0.14639352653598095</v>
      </c>
      <c r="AF8055" s="36">
        <f t="shared" ca="1" si="1580"/>
        <v>0.44018104127587065</v>
      </c>
    </row>
    <row r="8056" spans="2:32" x14ac:dyDescent="0.25">
      <c r="B8056" s="3">
        <f t="shared" si="1581"/>
        <v>8050</v>
      </c>
      <c r="C8056" s="15">
        <f t="shared" ca="1" si="1582"/>
        <v>1.3755685034406704</v>
      </c>
      <c r="D8056" s="15">
        <f t="shared" ca="1" si="1582"/>
        <v>2.0160809585731285</v>
      </c>
      <c r="E8056" s="15">
        <f t="shared" ca="1" si="1582"/>
        <v>-0.94253776874796458</v>
      </c>
      <c r="F8056" s="15">
        <f t="shared" ca="1" si="1582"/>
        <v>-3.2910627101689851</v>
      </c>
      <c r="G8056" s="15">
        <f t="shared" ca="1" si="1582"/>
        <v>2.066703745836207</v>
      </c>
      <c r="H8056" s="6"/>
      <c r="I8056" s="15">
        <f t="shared" ca="1" si="1577"/>
        <v>0.24495054578661124</v>
      </c>
      <c r="J8056" s="6"/>
      <c r="K8056" s="15">
        <f t="shared" ca="1" si="1583"/>
        <v>5.113187864679343E-2</v>
      </c>
      <c r="L8056" s="15">
        <f t="shared" ca="1" si="1584"/>
        <v>0.12547611756389357</v>
      </c>
      <c r="M8056" s="15">
        <f t="shared" ca="1" si="1585"/>
        <v>5.6405139886246701E-2</v>
      </c>
      <c r="N8056" s="15">
        <f t="shared" ca="1" si="1586"/>
        <v>0.50013558985174789</v>
      </c>
      <c r="O8056" s="15">
        <f t="shared" ca="1" si="1587"/>
        <v>0.13275138887563767</v>
      </c>
      <c r="P8056" s="6"/>
      <c r="Q8056" s="15">
        <f t="shared" ca="1" si="1588"/>
        <v>0.86590011482431928</v>
      </c>
      <c r="R8056" s="87">
        <f t="shared" ca="1" si="1579"/>
        <v>-1.6869431748674688</v>
      </c>
      <c r="Y8056" s="6"/>
      <c r="Z8056" s="6"/>
      <c r="AA8056" s="6"/>
      <c r="AB8056" s="6"/>
      <c r="AE8056" s="41">
        <f t="shared" ca="1" si="1578"/>
        <v>-0.78488197669900839</v>
      </c>
      <c r="AF8056" s="36">
        <f t="shared" ca="1" si="1580"/>
        <v>0.21647502870607982</v>
      </c>
    </row>
    <row r="8057" spans="2:32" x14ac:dyDescent="0.25">
      <c r="B8057" s="3">
        <f t="shared" si="1581"/>
        <v>8051</v>
      </c>
      <c r="C8057" s="15">
        <f t="shared" ca="1" si="1582"/>
        <v>5.7307966454286028</v>
      </c>
      <c r="D8057" s="15">
        <f t="shared" ca="1" si="1582"/>
        <v>-2.5262353019528945</v>
      </c>
      <c r="E8057" s="15">
        <f t="shared" ca="1" si="1582"/>
        <v>2.4791259692879102</v>
      </c>
      <c r="F8057" s="15">
        <f t="shared" ca="1" si="1582"/>
        <v>3.0084733936779902</v>
      </c>
      <c r="G8057" s="15">
        <f t="shared" ca="1" si="1582"/>
        <v>6.9400533090011418</v>
      </c>
      <c r="H8057" s="6"/>
      <c r="I8057" s="15">
        <f t="shared" ca="1" si="1577"/>
        <v>3.1264428030885503</v>
      </c>
      <c r="J8057" s="6"/>
      <c r="K8057" s="15">
        <f t="shared" ca="1" si="1583"/>
        <v>0.2713063574444558</v>
      </c>
      <c r="L8057" s="15">
        <f t="shared" ca="1" si="1584"/>
        <v>1.2781107903685973</v>
      </c>
      <c r="M8057" s="15">
        <f t="shared" ca="1" si="1585"/>
        <v>1.6760763332867419E-2</v>
      </c>
      <c r="N8057" s="15">
        <f t="shared" ca="1" si="1586"/>
        <v>5.56671262267054E-4</v>
      </c>
      <c r="O8057" s="15">
        <f t="shared" ca="1" si="1587"/>
        <v>0.58174500363227566</v>
      </c>
      <c r="P8057" s="6"/>
      <c r="Q8057" s="15">
        <f t="shared" ca="1" si="1588"/>
        <v>2.1484795860404633</v>
      </c>
      <c r="R8057" s="87">
        <f t="shared" ca="1" si="1579"/>
        <v>0.68736675344030707</v>
      </c>
      <c r="Y8057" s="6"/>
      <c r="Z8057" s="6"/>
      <c r="AA8057" s="6"/>
      <c r="AB8057" s="6"/>
      <c r="AE8057" s="41">
        <f t="shared" ca="1" si="1578"/>
        <v>0.50376053609428162</v>
      </c>
      <c r="AF8057" s="36">
        <f t="shared" ca="1" si="1580"/>
        <v>0.53711989651011582</v>
      </c>
    </row>
    <row r="8058" spans="2:32" x14ac:dyDescent="0.25">
      <c r="B8058" s="3">
        <f t="shared" si="1581"/>
        <v>8052</v>
      </c>
      <c r="C8058" s="15">
        <f t="shared" ca="1" si="1582"/>
        <v>-6.6292475765531957</v>
      </c>
      <c r="D8058" s="15">
        <f t="shared" ca="1" si="1582"/>
        <v>-1.1077832220377162</v>
      </c>
      <c r="E8058" s="15">
        <f t="shared" ca="1" si="1582"/>
        <v>0.41786557227667243</v>
      </c>
      <c r="F8058" s="15">
        <f t="shared" ca="1" si="1582"/>
        <v>-0.95745291431904445</v>
      </c>
      <c r="G8058" s="15">
        <f t="shared" ca="1" si="1582"/>
        <v>-1.2043251246824616</v>
      </c>
      <c r="H8058" s="6"/>
      <c r="I8058" s="15">
        <f t="shared" ca="1" si="1577"/>
        <v>-1.8961886530631489</v>
      </c>
      <c r="J8058" s="6"/>
      <c r="K8058" s="15">
        <f t="shared" ca="1" si="1583"/>
        <v>0.89607387092915036</v>
      </c>
      <c r="L8058" s="15">
        <f t="shared" ca="1" si="1584"/>
        <v>2.486332494681593E-2</v>
      </c>
      <c r="M8058" s="15">
        <f t="shared" ca="1" si="1585"/>
        <v>0.21419387831252318</v>
      </c>
      <c r="N8058" s="15">
        <f t="shared" ca="1" si="1586"/>
        <v>3.5248991487817585E-2</v>
      </c>
      <c r="O8058" s="15">
        <f t="shared" ca="1" si="1587"/>
        <v>1.9147005676134966E-2</v>
      </c>
      <c r="P8058" s="6"/>
      <c r="Q8058" s="15">
        <f t="shared" ca="1" si="1588"/>
        <v>1.189527071352442</v>
      </c>
      <c r="R8058" s="87">
        <f t="shared" ca="1" si="1579"/>
        <v>-3.1951982201641287</v>
      </c>
      <c r="Y8058" s="6"/>
      <c r="Z8058" s="6"/>
      <c r="AA8058" s="6"/>
      <c r="AB8058" s="6"/>
      <c r="AE8058" s="41">
        <f t="shared" ca="1" si="1578"/>
        <v>-1.7424285362825089</v>
      </c>
      <c r="AF8058" s="36">
        <f t="shared" ca="1" si="1580"/>
        <v>0.29738176783811049</v>
      </c>
    </row>
    <row r="8059" spans="2:32" x14ac:dyDescent="0.25">
      <c r="B8059" s="3">
        <f t="shared" si="1581"/>
        <v>8053</v>
      </c>
      <c r="C8059" s="15">
        <f t="shared" ca="1" si="1582"/>
        <v>0.53985542494436589</v>
      </c>
      <c r="D8059" s="15">
        <f t="shared" ca="1" si="1582"/>
        <v>2.6370333609898053</v>
      </c>
      <c r="E8059" s="15">
        <f t="shared" ca="1" si="1582"/>
        <v>14.514197617889417</v>
      </c>
      <c r="F8059" s="15">
        <f t="shared" ca="1" si="1582"/>
        <v>-1.7179301708903023</v>
      </c>
      <c r="G8059" s="15">
        <f t="shared" ca="1" si="1582"/>
        <v>5.2811739922448773</v>
      </c>
      <c r="H8059" s="6"/>
      <c r="I8059" s="15">
        <f t="shared" ca="1" si="1577"/>
        <v>4.2508660450356333</v>
      </c>
      <c r="J8059" s="6"/>
      <c r="K8059" s="15">
        <f t="shared" ca="1" si="1583"/>
        <v>0.55086399289720689</v>
      </c>
      <c r="L8059" s="15">
        <f t="shared" ca="1" si="1584"/>
        <v>0.10417823728378242</v>
      </c>
      <c r="M8059" s="15">
        <f t="shared" ca="1" si="1585"/>
        <v>4.2134389989734915</v>
      </c>
      <c r="N8059" s="15">
        <f t="shared" ca="1" si="1586"/>
        <v>1.4250611306900707</v>
      </c>
      <c r="O8059" s="15">
        <f t="shared" ca="1" si="1587"/>
        <v>4.2461378643301052E-2</v>
      </c>
      <c r="P8059" s="6"/>
      <c r="Q8059" s="15">
        <f t="shared" ca="1" si="1588"/>
        <v>6.3360037384878529</v>
      </c>
      <c r="R8059" s="87">
        <f t="shared" ca="1" si="1579"/>
        <v>0.79981018607724752</v>
      </c>
      <c r="Y8059" s="6"/>
      <c r="Z8059" s="6"/>
      <c r="AA8059" s="6"/>
      <c r="AB8059" s="6"/>
      <c r="AE8059" s="41">
        <f t="shared" ca="1" si="1578"/>
        <v>1.0066178969891557</v>
      </c>
      <c r="AF8059" s="36">
        <f t="shared" ca="1" si="1580"/>
        <v>1.5840009346219632</v>
      </c>
    </row>
    <row r="8060" spans="2:32" x14ac:dyDescent="0.25">
      <c r="B8060" s="3">
        <f t="shared" si="1581"/>
        <v>8054</v>
      </c>
      <c r="C8060" s="15">
        <f t="shared" ca="1" si="1582"/>
        <v>-5.85392486655455</v>
      </c>
      <c r="D8060" s="15">
        <f t="shared" ca="1" si="1582"/>
        <v>-10.475210351717704</v>
      </c>
      <c r="E8060" s="15">
        <f t="shared" ca="1" si="1582"/>
        <v>-2.4779915633032763</v>
      </c>
      <c r="F8060" s="15">
        <f t="shared" ca="1" si="1582"/>
        <v>4.9460923817816962</v>
      </c>
      <c r="G8060" s="15">
        <f t="shared" ca="1" si="1582"/>
        <v>1.4901676369708448</v>
      </c>
      <c r="H8060" s="6"/>
      <c r="I8060" s="15">
        <f t="shared" ca="1" si="1577"/>
        <v>-2.4741733525645984</v>
      </c>
      <c r="J8060" s="6"/>
      <c r="K8060" s="15">
        <f t="shared" ca="1" si="1583"/>
        <v>0.45690881185269477</v>
      </c>
      <c r="L8060" s="15">
        <f t="shared" ca="1" si="1584"/>
        <v>2.5606637224726776</v>
      </c>
      <c r="M8060" s="15">
        <f t="shared" ca="1" si="1585"/>
        <v>5.8314932979822181E-7</v>
      </c>
      <c r="N8060" s="15">
        <f t="shared" ca="1" si="1586"/>
        <v>2.2024137427325501</v>
      </c>
      <c r="O8060" s="15">
        <f t="shared" ca="1" si="1587"/>
        <v>0.6286399792524342</v>
      </c>
      <c r="P8060" s="6"/>
      <c r="Q8060" s="15">
        <f t="shared" ca="1" si="1588"/>
        <v>5.8486268394596861</v>
      </c>
      <c r="R8060" s="87">
        <f t="shared" ca="1" si="1579"/>
        <v>-1.6547441101072335</v>
      </c>
      <c r="Y8060" s="6"/>
      <c r="Z8060" s="6"/>
      <c r="AA8060" s="6"/>
      <c r="AB8060" s="6"/>
      <c r="AE8060" s="41">
        <f t="shared" ca="1" si="1578"/>
        <v>-2.0009111518905147</v>
      </c>
      <c r="AF8060" s="36">
        <f t="shared" ca="1" si="1580"/>
        <v>1.4621567098649215</v>
      </c>
    </row>
    <row r="8061" spans="2:32" x14ac:dyDescent="0.25">
      <c r="B8061" s="3">
        <f t="shared" si="1581"/>
        <v>8055</v>
      </c>
      <c r="C8061" s="15">
        <f t="shared" ca="1" si="1582"/>
        <v>2.2768697963276772</v>
      </c>
      <c r="D8061" s="15">
        <f t="shared" ca="1" si="1582"/>
        <v>-4.7380334779356676</v>
      </c>
      <c r="E8061" s="15">
        <f t="shared" ca="1" si="1582"/>
        <v>9.7418048203750178</v>
      </c>
      <c r="F8061" s="15">
        <f t="shared" ca="1" si="1582"/>
        <v>0.69888228901119032</v>
      </c>
      <c r="G8061" s="15">
        <f t="shared" ca="1" si="1582"/>
        <v>3.4966700347442359</v>
      </c>
      <c r="H8061" s="6"/>
      <c r="I8061" s="15">
        <f t="shared" ca="1" si="1577"/>
        <v>2.2952386925044905</v>
      </c>
      <c r="J8061" s="6"/>
      <c r="K8061" s="15">
        <f t="shared" ca="1" si="1583"/>
        <v>1.3496653870181948E-5</v>
      </c>
      <c r="L8061" s="15">
        <f t="shared" ca="1" si="1584"/>
        <v>1.9786766969395204</v>
      </c>
      <c r="M8061" s="15">
        <f t="shared" ca="1" si="1585"/>
        <v>2.2180538838699464</v>
      </c>
      <c r="N8061" s="15">
        <f t="shared" ca="1" si="1586"/>
        <v>0.10193415067896258</v>
      </c>
      <c r="O8061" s="15">
        <f t="shared" ca="1" si="1587"/>
        <v>5.7737490804639843E-2</v>
      </c>
      <c r="P8061" s="6"/>
      <c r="Q8061" s="15">
        <f t="shared" ca="1" si="1588"/>
        <v>4.3564157189469395</v>
      </c>
      <c r="R8061" s="87">
        <f t="shared" ca="1" si="1579"/>
        <v>0.126518375997758</v>
      </c>
      <c r="Y8061" s="6"/>
      <c r="Z8061" s="6"/>
      <c r="AA8061" s="6"/>
      <c r="AB8061" s="6"/>
      <c r="AE8061" s="41">
        <f t="shared" ca="1" si="1578"/>
        <v>0.13203475720563967</v>
      </c>
      <c r="AF8061" s="36">
        <f t="shared" ca="1" si="1580"/>
        <v>1.0891039297367349</v>
      </c>
    </row>
    <row r="8062" spans="2:32" x14ac:dyDescent="0.25">
      <c r="B8062" s="3">
        <f t="shared" si="1581"/>
        <v>8056</v>
      </c>
      <c r="C8062" s="15">
        <f t="shared" ca="1" si="1582"/>
        <v>12.235943865848141</v>
      </c>
      <c r="D8062" s="15">
        <f t="shared" ca="1" si="1582"/>
        <v>8.8457647100142935</v>
      </c>
      <c r="E8062" s="15">
        <f t="shared" ca="1" si="1582"/>
        <v>-1.083950553919856</v>
      </c>
      <c r="F8062" s="15">
        <f t="shared" ca="1" si="1582"/>
        <v>8.0953220425972425</v>
      </c>
      <c r="G8062" s="15">
        <f t="shared" ca="1" si="1582"/>
        <v>1.7431984806502947</v>
      </c>
      <c r="H8062" s="6"/>
      <c r="I8062" s="15">
        <f t="shared" ca="1" si="1577"/>
        <v>5.9672557090380236</v>
      </c>
      <c r="J8062" s="6"/>
      <c r="K8062" s="15">
        <f t="shared" ca="1" si="1583"/>
        <v>1.5718580482932569</v>
      </c>
      <c r="L8062" s="15">
        <f t="shared" ca="1" si="1584"/>
        <v>0.3314325627480561</v>
      </c>
      <c r="M8062" s="15">
        <f t="shared" ca="1" si="1585"/>
        <v>1.988780390511057</v>
      </c>
      <c r="N8062" s="15">
        <f t="shared" ca="1" si="1586"/>
        <v>0.18114665280112707</v>
      </c>
      <c r="O8062" s="15">
        <f t="shared" ca="1" si="1587"/>
        <v>0.71370637874778486</v>
      </c>
      <c r="P8062" s="6"/>
      <c r="Q8062" s="15">
        <f t="shared" ca="1" si="1588"/>
        <v>4.7869240331012826</v>
      </c>
      <c r="R8062" s="87">
        <f t="shared" ca="1" si="1579"/>
        <v>1.6218359376733846</v>
      </c>
      <c r="Y8062" s="6"/>
      <c r="Z8062" s="6"/>
      <c r="AA8062" s="6"/>
      <c r="AB8062" s="6"/>
      <c r="AE8062" s="41">
        <f t="shared" ca="1" si="1578"/>
        <v>1.7742106899066294</v>
      </c>
      <c r="AF8062" s="36">
        <f t="shared" ca="1" si="1580"/>
        <v>1.1967310082753206</v>
      </c>
    </row>
    <row r="8063" spans="2:32" x14ac:dyDescent="0.25">
      <c r="B8063" s="3">
        <f t="shared" si="1581"/>
        <v>8057</v>
      </c>
      <c r="C8063" s="15">
        <f t="shared" ca="1" si="1582"/>
        <v>-1.8186375547017426</v>
      </c>
      <c r="D8063" s="15">
        <f t="shared" ca="1" si="1582"/>
        <v>-0.8509586818413335</v>
      </c>
      <c r="E8063" s="15">
        <f t="shared" ca="1" si="1582"/>
        <v>8.0718646095884594</v>
      </c>
      <c r="F8063" s="15">
        <f t="shared" ca="1" si="1582"/>
        <v>-1.5316741430707865</v>
      </c>
      <c r="G8063" s="15">
        <f t="shared" ca="1" si="1582"/>
        <v>3.4296738702959972</v>
      </c>
      <c r="H8063" s="6"/>
      <c r="I8063" s="15">
        <f t="shared" ca="1" si="1577"/>
        <v>1.460053620054119</v>
      </c>
      <c r="J8063" s="6"/>
      <c r="K8063" s="15">
        <f t="shared" ca="1" si="1583"/>
        <v>0.42999263277687888</v>
      </c>
      <c r="L8063" s="15">
        <f t="shared" ca="1" si="1584"/>
        <v>0.21363111438048474</v>
      </c>
      <c r="M8063" s="15">
        <f t="shared" ca="1" si="1585"/>
        <v>1.7486417824530833</v>
      </c>
      <c r="N8063" s="15">
        <f t="shared" ca="1" si="1586"/>
        <v>0.35801740034609408</v>
      </c>
      <c r="O8063" s="15">
        <f t="shared" ca="1" si="1587"/>
        <v>0.15517615720651518</v>
      </c>
      <c r="P8063" s="6"/>
      <c r="Q8063" s="15">
        <f t="shared" ca="1" si="1588"/>
        <v>2.9054590871630568</v>
      </c>
      <c r="R8063" s="87">
        <f t="shared" ca="1" si="1579"/>
        <v>-0.28332718396906043</v>
      </c>
      <c r="Y8063" s="6"/>
      <c r="Z8063" s="6"/>
      <c r="AA8063" s="6"/>
      <c r="AB8063" s="6"/>
      <c r="AE8063" s="41">
        <f t="shared" ca="1" si="1578"/>
        <v>-0.24147136195278382</v>
      </c>
      <c r="AF8063" s="36">
        <f t="shared" ca="1" si="1580"/>
        <v>0.7263647717907642</v>
      </c>
    </row>
    <row r="8064" spans="2:32" x14ac:dyDescent="0.25">
      <c r="B8064" s="3">
        <f t="shared" si="1581"/>
        <v>8058</v>
      </c>
      <c r="C8064" s="15">
        <f t="shared" ca="1" si="1582"/>
        <v>12.994953206271294</v>
      </c>
      <c r="D8064" s="15">
        <f t="shared" ca="1" si="1582"/>
        <v>1.0375329169751191</v>
      </c>
      <c r="E8064" s="15">
        <f t="shared" ca="1" si="1582"/>
        <v>7.2862049821582922</v>
      </c>
      <c r="F8064" s="15">
        <f t="shared" ca="1" si="1582"/>
        <v>-0.3937944820338477</v>
      </c>
      <c r="G8064" s="15">
        <f t="shared" ca="1" si="1582"/>
        <v>-1.684964058247302</v>
      </c>
      <c r="H8064" s="6"/>
      <c r="I8064" s="15">
        <f t="shared" ca="1" si="1577"/>
        <v>3.8479865130247104</v>
      </c>
      <c r="J8064" s="6"/>
      <c r="K8064" s="15">
        <f t="shared" ca="1" si="1583"/>
        <v>3.3466799874944932</v>
      </c>
      <c r="L8064" s="15">
        <f t="shared" ca="1" si="1584"/>
        <v>0.3159459766219232</v>
      </c>
      <c r="M8064" s="15">
        <f t="shared" ca="1" si="1585"/>
        <v>0.47285384965965077</v>
      </c>
      <c r="N8064" s="15">
        <f t="shared" ca="1" si="1586"/>
        <v>0.71970824040159898</v>
      </c>
      <c r="O8064" s="15">
        <f t="shared" ca="1" si="1587"/>
        <v>1.2245416809655718</v>
      </c>
      <c r="P8064" s="6"/>
      <c r="Q8064" s="15">
        <f t="shared" ca="1" si="1588"/>
        <v>6.0797297351432373</v>
      </c>
      <c r="R8064" s="87">
        <f t="shared" ca="1" si="1579"/>
        <v>0.67035006204547587</v>
      </c>
      <c r="Y8064" s="6"/>
      <c r="Z8064" s="6"/>
      <c r="AA8064" s="6"/>
      <c r="AB8064" s="6"/>
      <c r="AE8064" s="41">
        <f t="shared" ca="1" si="1578"/>
        <v>0.8264446929252105</v>
      </c>
      <c r="AF8064" s="36">
        <f t="shared" ca="1" si="1580"/>
        <v>1.5199324337858093</v>
      </c>
    </row>
    <row r="8065" spans="2:32" x14ac:dyDescent="0.25">
      <c r="B8065" s="3">
        <f t="shared" si="1581"/>
        <v>8059</v>
      </c>
      <c r="C8065" s="15">
        <f t="shared" ca="1" si="1582"/>
        <v>-2.973579814906004</v>
      </c>
      <c r="D8065" s="15">
        <f t="shared" ca="1" si="1582"/>
        <v>1.9920087976803633</v>
      </c>
      <c r="E8065" s="15">
        <f t="shared" ca="1" si="1582"/>
        <v>7.74365632457675</v>
      </c>
      <c r="F8065" s="15">
        <f t="shared" ca="1" si="1582"/>
        <v>-3.0476152519798569</v>
      </c>
      <c r="G8065" s="15">
        <f t="shared" ca="1" si="1582"/>
        <v>7.7176301119211193</v>
      </c>
      <c r="H8065" s="6"/>
      <c r="I8065" s="15">
        <f t="shared" ca="1" si="1577"/>
        <v>2.2864200334584743</v>
      </c>
      <c r="J8065" s="6"/>
      <c r="K8065" s="15">
        <f t="shared" ca="1" si="1583"/>
        <v>1.1067039361917734</v>
      </c>
      <c r="L8065" s="15">
        <f t="shared" ca="1" si="1584"/>
        <v>3.467119030095779E-3</v>
      </c>
      <c r="M8065" s="15">
        <f t="shared" ca="1" si="1585"/>
        <v>1.1912571174839341</v>
      </c>
      <c r="N8065" s="15">
        <f t="shared" ca="1" si="1586"/>
        <v>1.1380772970520472</v>
      </c>
      <c r="O8065" s="15">
        <f t="shared" ca="1" si="1587"/>
        <v>1.1799217166557683</v>
      </c>
      <c r="P8065" s="6"/>
      <c r="Q8065" s="15">
        <f t="shared" ca="1" si="1588"/>
        <v>4.6194271864136187</v>
      </c>
      <c r="R8065" s="87">
        <f t="shared" ca="1" si="1579"/>
        <v>0.11919398003794461</v>
      </c>
      <c r="Y8065" s="6"/>
      <c r="Z8065" s="6"/>
      <c r="AA8065" s="6"/>
      <c r="AB8065" s="6"/>
      <c r="AE8065" s="41">
        <f t="shared" ca="1" si="1578"/>
        <v>0.12809093298618254</v>
      </c>
      <c r="AF8065" s="36">
        <f t="shared" ca="1" si="1580"/>
        <v>1.1548567966034047</v>
      </c>
    </row>
    <row r="8066" spans="2:32" x14ac:dyDescent="0.25">
      <c r="B8066" s="3">
        <f t="shared" si="1581"/>
        <v>8060</v>
      </c>
      <c r="C8066" s="15">
        <f t="shared" ca="1" si="1582"/>
        <v>7.3984144295726546</v>
      </c>
      <c r="D8066" s="15">
        <f t="shared" ca="1" si="1582"/>
        <v>3.1502140547881305</v>
      </c>
      <c r="E8066" s="15">
        <f t="shared" ca="1" si="1582"/>
        <v>1.5374760944145125</v>
      </c>
      <c r="F8066" s="15">
        <f t="shared" ca="1" si="1582"/>
        <v>7.7463445808786515</v>
      </c>
      <c r="G8066" s="15">
        <f t="shared" ca="1" si="1582"/>
        <v>-1.4793918704920097</v>
      </c>
      <c r="H8066" s="6"/>
      <c r="I8066" s="15">
        <f t="shared" ca="1" si="1577"/>
        <v>3.6706114578323885</v>
      </c>
      <c r="J8066" s="6"/>
      <c r="K8066" s="15">
        <f t="shared" ca="1" si="1583"/>
        <v>0.55586059984462233</v>
      </c>
      <c r="L8066" s="15">
        <f t="shared" ca="1" si="1584"/>
        <v>1.0832538283808315E-2</v>
      </c>
      <c r="M8066" s="15">
        <f t="shared" ca="1" si="1585"/>
        <v>0.18201065914655656</v>
      </c>
      <c r="N8066" s="15">
        <f t="shared" ca="1" si="1586"/>
        <v>0.66446401961185753</v>
      </c>
      <c r="O8066" s="15">
        <f t="shared" ca="1" si="1587"/>
        <v>1.0609013712700952</v>
      </c>
      <c r="P8066" s="6"/>
      <c r="Q8066" s="15">
        <f t="shared" ca="1" si="1588"/>
        <v>2.4740691881569399</v>
      </c>
      <c r="R8066" s="87">
        <f t="shared" ca="1" si="1579"/>
        <v>0.94998014588686075</v>
      </c>
      <c r="Y8066" s="6"/>
      <c r="Z8066" s="6"/>
      <c r="AA8066" s="6"/>
      <c r="AB8066" s="6"/>
      <c r="AE8066" s="41">
        <f t="shared" ca="1" si="1578"/>
        <v>0.7471201567406488</v>
      </c>
      <c r="AF8066" s="36">
        <f t="shared" ca="1" si="1580"/>
        <v>0.61851729703923497</v>
      </c>
    </row>
    <row r="8067" spans="2:32" x14ac:dyDescent="0.25">
      <c r="B8067" s="3">
        <f t="shared" si="1581"/>
        <v>8061</v>
      </c>
      <c r="C8067" s="15">
        <f t="shared" ca="1" si="1582"/>
        <v>-1.7450295506318705</v>
      </c>
      <c r="D8067" s="15">
        <f t="shared" ca="1" si="1582"/>
        <v>10.921136278800184</v>
      </c>
      <c r="E8067" s="15">
        <f t="shared" ca="1" si="1582"/>
        <v>6.2045710359149053</v>
      </c>
      <c r="F8067" s="15">
        <f t="shared" ca="1" si="1582"/>
        <v>-7.8621094680909476</v>
      </c>
      <c r="G8067" s="15">
        <f t="shared" ca="1" si="1582"/>
        <v>5.5631057682126119</v>
      </c>
      <c r="H8067" s="6"/>
      <c r="I8067" s="15">
        <f t="shared" ca="1" si="1577"/>
        <v>2.6163348128409769</v>
      </c>
      <c r="J8067" s="6"/>
      <c r="K8067" s="15">
        <f t="shared" ca="1" si="1583"/>
        <v>0.76085996443883652</v>
      </c>
      <c r="L8067" s="15">
        <f t="shared" ca="1" si="1584"/>
        <v>2.7587890955599272</v>
      </c>
      <c r="M8067" s="15">
        <f t="shared" ca="1" si="1585"/>
        <v>0.51501756770319407</v>
      </c>
      <c r="N8067" s="15">
        <f t="shared" ca="1" si="1586"/>
        <v>4.3919117819437981</v>
      </c>
      <c r="O8067" s="15">
        <f t="shared" ca="1" si="1587"/>
        <v>0.34733836253687428</v>
      </c>
      <c r="P8067" s="6"/>
      <c r="Q8067" s="15">
        <f t="shared" ca="1" si="1588"/>
        <v>8.7739167721826306</v>
      </c>
      <c r="R8067" s="87">
        <f t="shared" ca="1" si="1579"/>
        <v>0.18610795509393566</v>
      </c>
      <c r="Y8067" s="6"/>
      <c r="Z8067" s="6"/>
      <c r="AA8067" s="6"/>
      <c r="AB8067" s="6"/>
      <c r="AE8067" s="41">
        <f t="shared" ca="1" si="1578"/>
        <v>0.2756333076824069</v>
      </c>
      <c r="AF8067" s="36">
        <f t="shared" ca="1" si="1580"/>
        <v>2.1934791930456576</v>
      </c>
    </row>
    <row r="8068" spans="2:32" x14ac:dyDescent="0.25">
      <c r="B8068" s="3">
        <f t="shared" si="1581"/>
        <v>8062</v>
      </c>
      <c r="C8068" s="15">
        <f t="shared" ca="1" si="1582"/>
        <v>-6.2925709682540081</v>
      </c>
      <c r="D8068" s="15">
        <f t="shared" ca="1" si="1582"/>
        <v>-3.0441250507023465</v>
      </c>
      <c r="E8068" s="15">
        <f t="shared" ca="1" si="1582"/>
        <v>6.9868166792392685</v>
      </c>
      <c r="F8068" s="15">
        <f t="shared" ca="1" si="1582"/>
        <v>4.4941165219583485</v>
      </c>
      <c r="G8068" s="15">
        <f t="shared" ca="1" si="1582"/>
        <v>7.7829150903788058</v>
      </c>
      <c r="H8068" s="6"/>
      <c r="I8068" s="15">
        <f t="shared" ca="1" si="1577"/>
        <v>1.9854304545240136</v>
      </c>
      <c r="J8068" s="6"/>
      <c r="K8068" s="15">
        <f t="shared" ca="1" si="1583"/>
        <v>2.7410123022205983</v>
      </c>
      <c r="L8068" s="15">
        <f t="shared" ca="1" si="1584"/>
        <v>1.0118571432061116</v>
      </c>
      <c r="M8068" s="15">
        <f t="shared" ca="1" si="1585"/>
        <v>1.0005545667508602</v>
      </c>
      <c r="N8068" s="15">
        <f t="shared" ca="1" si="1586"/>
        <v>0.25174023139756591</v>
      </c>
      <c r="O8068" s="15">
        <f t="shared" ca="1" si="1587"/>
        <v>1.3444331241188947</v>
      </c>
      <c r="P8068" s="6"/>
      <c r="Q8068" s="15">
        <f t="shared" ca="1" si="1588"/>
        <v>6.3495973676940309</v>
      </c>
      <c r="R8068" s="87">
        <f t="shared" ca="1" si="1579"/>
        <v>-5.1715163638352711E-3</v>
      </c>
      <c r="Y8068" s="6"/>
      <c r="Z8068" s="6"/>
      <c r="AA8068" s="6"/>
      <c r="AB8068" s="6"/>
      <c r="AE8068" s="41">
        <f t="shared" ca="1" si="1578"/>
        <v>-6.5156988171160392E-3</v>
      </c>
      <c r="AF8068" s="36">
        <f t="shared" ca="1" si="1580"/>
        <v>1.5873993419235077</v>
      </c>
    </row>
    <row r="8069" spans="2:32" x14ac:dyDescent="0.25">
      <c r="B8069" s="3">
        <f t="shared" si="1581"/>
        <v>8063</v>
      </c>
      <c r="C8069" s="15">
        <f t="shared" ca="1" si="1582"/>
        <v>4.0137818781239698</v>
      </c>
      <c r="D8069" s="15">
        <f t="shared" ca="1" si="1582"/>
        <v>0.42896537587521055</v>
      </c>
      <c r="E8069" s="15">
        <f t="shared" ca="1" si="1582"/>
        <v>-0.91180375849776851</v>
      </c>
      <c r="F8069" s="15">
        <f t="shared" ca="1" si="1582"/>
        <v>6.5616517638202669</v>
      </c>
      <c r="G8069" s="15">
        <f t="shared" ca="1" si="1582"/>
        <v>-0.53665927285465909</v>
      </c>
      <c r="H8069" s="6"/>
      <c r="I8069" s="15">
        <f t="shared" ca="1" si="1577"/>
        <v>1.911187197293404</v>
      </c>
      <c r="J8069" s="6"/>
      <c r="K8069" s="15">
        <f t="shared" ca="1" si="1583"/>
        <v>0.17683617567427959</v>
      </c>
      <c r="L8069" s="15">
        <f t="shared" ca="1" si="1584"/>
        <v>8.7879261115530669E-2</v>
      </c>
      <c r="M8069" s="15">
        <f t="shared" ca="1" si="1585"/>
        <v>0.31877111745915032</v>
      </c>
      <c r="N8069" s="15">
        <f t="shared" ca="1" si="1586"/>
        <v>0.86507282738087532</v>
      </c>
      <c r="O8069" s="15">
        <f t="shared" ca="1" si="1587"/>
        <v>0.23967809365665324</v>
      </c>
      <c r="P8069" s="6"/>
      <c r="Q8069" s="15">
        <f t="shared" ca="1" si="1588"/>
        <v>1.688237475286489</v>
      </c>
      <c r="R8069" s="87">
        <f t="shared" ca="1" si="1579"/>
        <v>-6.1136954494663699E-2</v>
      </c>
      <c r="Y8069" s="6"/>
      <c r="Z8069" s="6"/>
      <c r="AA8069" s="6"/>
      <c r="AB8069" s="6"/>
      <c r="AE8069" s="41">
        <f t="shared" ca="1" si="1578"/>
        <v>-3.9718292824845181E-2</v>
      </c>
      <c r="AF8069" s="36">
        <f t="shared" ca="1" si="1580"/>
        <v>0.42205936882162226</v>
      </c>
    </row>
    <row r="8070" spans="2:32" x14ac:dyDescent="0.25">
      <c r="B8070" s="3">
        <f t="shared" si="1581"/>
        <v>8064</v>
      </c>
      <c r="C8070" s="15">
        <f t="shared" ca="1" si="1582"/>
        <v>-3.4323797099630937</v>
      </c>
      <c r="D8070" s="15">
        <f t="shared" ca="1" si="1582"/>
        <v>-9.4989731822908894</v>
      </c>
      <c r="E8070" s="15">
        <f t="shared" ca="1" si="1582"/>
        <v>7.0829592284649685</v>
      </c>
      <c r="F8070" s="15">
        <f t="shared" ca="1" si="1582"/>
        <v>3.3970750411378576</v>
      </c>
      <c r="G8070" s="15">
        <f t="shared" ca="1" si="1582"/>
        <v>1.6430620028233454</v>
      </c>
      <c r="H8070" s="6"/>
      <c r="I8070" s="15">
        <f t="shared" ca="1" si="1577"/>
        <v>-0.16165132396556231</v>
      </c>
      <c r="J8070" s="6"/>
      <c r="K8070" s="15">
        <f t="shared" ca="1" si="1583"/>
        <v>0.42790656699880059</v>
      </c>
      <c r="L8070" s="15">
        <f t="shared" ca="1" si="1584"/>
        <v>3.4874231794383976</v>
      </c>
      <c r="M8070" s="15">
        <f t="shared" ca="1" si="1585"/>
        <v>2.0993752822555116</v>
      </c>
      <c r="N8070" s="15">
        <f t="shared" ca="1" si="1586"/>
        <v>0.50658133366728808</v>
      </c>
      <c r="O8070" s="15">
        <f t="shared" ca="1" si="1587"/>
        <v>0.13027960767557945</v>
      </c>
      <c r="P8070" s="6"/>
      <c r="Q8070" s="15">
        <f t="shared" ca="1" si="1588"/>
        <v>6.6515659700355769</v>
      </c>
      <c r="R8070" s="87">
        <f t="shared" ca="1" si="1579"/>
        <v>-0.74966750322192399</v>
      </c>
      <c r="Y8070" s="6"/>
      <c r="Z8070" s="6"/>
      <c r="AA8070" s="6"/>
      <c r="AB8070" s="6"/>
      <c r="AE8070" s="41">
        <f t="shared" ca="1" si="1578"/>
        <v>-0.96671986080788352</v>
      </c>
      <c r="AF8070" s="36">
        <f t="shared" ca="1" si="1580"/>
        <v>1.6628914925088942</v>
      </c>
    </row>
    <row r="8071" spans="2:32" x14ac:dyDescent="0.25">
      <c r="B8071" s="3">
        <f t="shared" si="1581"/>
        <v>8065</v>
      </c>
      <c r="C8071" s="15">
        <f t="shared" ca="1" si="1582"/>
        <v>-0.88930698526100027</v>
      </c>
      <c r="D8071" s="15">
        <f t="shared" ca="1" si="1582"/>
        <v>-1.9170933582419916</v>
      </c>
      <c r="E8071" s="15">
        <f t="shared" ca="1" si="1582"/>
        <v>10.087913732096677</v>
      </c>
      <c r="F8071" s="15">
        <f t="shared" ca="1" si="1582"/>
        <v>2.0536296291294334</v>
      </c>
      <c r="G8071" s="15">
        <f t="shared" ca="1" si="1582"/>
        <v>-3.8585222128701862</v>
      </c>
      <c r="H8071" s="6"/>
      <c r="I8071" s="15">
        <f t="shared" ref="I8071:I8134" ca="1" si="1589">($A$8=1)*$B$1+(($A$8)=2)*AVERAGE($C8071:$G8071)</f>
        <v>1.0953241609705866</v>
      </c>
      <c r="J8071" s="6"/>
      <c r="K8071" s="15">
        <f t="shared" ca="1" si="1583"/>
        <v>0.1575504314637001</v>
      </c>
      <c r="L8071" s="15">
        <f t="shared" ca="1" si="1584"/>
        <v>0.36298637240235448</v>
      </c>
      <c r="M8071" s="15">
        <f t="shared" ca="1" si="1585"/>
        <v>3.2346666877890291</v>
      </c>
      <c r="N8071" s="15">
        <f t="shared" ca="1" si="1586"/>
        <v>3.6733974812125862E-2</v>
      </c>
      <c r="O8071" s="15">
        <f t="shared" ca="1" si="1587"/>
        <v>0.98162375582461492</v>
      </c>
      <c r="P8071" s="6"/>
      <c r="Q8071" s="15">
        <f t="shared" ca="1" si="1588"/>
        <v>4.7735612222918249</v>
      </c>
      <c r="R8071" s="87">
        <f t="shared" ca="1" si="1579"/>
        <v>-0.370353741882818</v>
      </c>
      <c r="Y8071" s="6"/>
      <c r="Z8071" s="6"/>
      <c r="AA8071" s="6"/>
      <c r="AB8071" s="6"/>
      <c r="AE8071" s="41">
        <f t="shared" ref="AE8071:AE8134" ca="1" si="1590">((AVERAGE(C8071:G8071)-$B$1)/($B$2/SQRT(COUNT(C8071:G8071))))</f>
        <v>-0.40458333473428515</v>
      </c>
      <c r="AF8071" s="36">
        <f t="shared" ca="1" si="1580"/>
        <v>1.1933903055729562</v>
      </c>
    </row>
    <row r="8072" spans="2:32" x14ac:dyDescent="0.25">
      <c r="B8072" s="3">
        <f t="shared" si="1581"/>
        <v>8066</v>
      </c>
      <c r="C8072" s="15">
        <f t="shared" ca="1" si="1582"/>
        <v>-2.1711125444242452</v>
      </c>
      <c r="D8072" s="15">
        <f t="shared" ca="1" si="1582"/>
        <v>-0.6852761782468888</v>
      </c>
      <c r="E8072" s="15">
        <f t="shared" ca="1" si="1582"/>
        <v>-6.6775165634584841</v>
      </c>
      <c r="F8072" s="15">
        <f t="shared" ca="1" si="1582"/>
        <v>1.2837346830428478</v>
      </c>
      <c r="G8072" s="15">
        <f t="shared" ca="1" si="1582"/>
        <v>15.203942007615481</v>
      </c>
      <c r="H8072" s="6"/>
      <c r="I8072" s="15">
        <f t="shared" ca="1" si="1589"/>
        <v>1.390754280905742</v>
      </c>
      <c r="J8072" s="6"/>
      <c r="K8072" s="15">
        <f t="shared" ca="1" si="1583"/>
        <v>0.50747581125545294</v>
      </c>
      <c r="L8072" s="15">
        <f t="shared" ca="1" si="1584"/>
        <v>0.17239609869317932</v>
      </c>
      <c r="M8072" s="15">
        <f t="shared" ca="1" si="1585"/>
        <v>2.6038797767207136</v>
      </c>
      <c r="N8072" s="15">
        <f t="shared" ca="1" si="1586"/>
        <v>4.5812777306942424E-4</v>
      </c>
      <c r="O8072" s="15">
        <f t="shared" ca="1" si="1587"/>
        <v>7.6321662069329825</v>
      </c>
      <c r="P8072" s="6"/>
      <c r="Q8072" s="15">
        <f t="shared" ca="1" si="1588"/>
        <v>10.916376021375399</v>
      </c>
      <c r="R8072" s="87">
        <f t="shared" ref="R8072:R8135" ca="1" si="1591">((AVERAGE(C8072:G8072)-$B$1)/($B$2/SQRT(COUNT(C8072:G8072))))/SQRT(Q8072/$B$3)</f>
        <v>-0.16492945974211617</v>
      </c>
      <c r="Y8072" s="6"/>
      <c r="Z8072" s="6"/>
      <c r="AA8072" s="6"/>
      <c r="AB8072" s="6"/>
      <c r="AE8072" s="41">
        <f t="shared" ca="1" si="1590"/>
        <v>-0.27246296857910046</v>
      </c>
      <c r="AF8072" s="36">
        <f t="shared" ref="AF8072:AF8135" ca="1" si="1592">Q8072/(COUNT(C8072:G8072)-1)</f>
        <v>2.7290940053438497</v>
      </c>
    </row>
    <row r="8073" spans="2:32" x14ac:dyDescent="0.25">
      <c r="B8073" s="3">
        <f t="shared" ref="B8073:B8136" si="1593">B8072+1</f>
        <v>8067</v>
      </c>
      <c r="C8073" s="15">
        <f t="shared" ca="1" si="1582"/>
        <v>-3.161398868715211</v>
      </c>
      <c r="D8073" s="15">
        <f t="shared" ca="1" si="1582"/>
        <v>2.4754743226480924</v>
      </c>
      <c r="E8073" s="15">
        <f t="shared" ca="1" si="1582"/>
        <v>5.2647445850516874</v>
      </c>
      <c r="F8073" s="15">
        <f t="shared" ca="1" si="1582"/>
        <v>3.5536557337422519</v>
      </c>
      <c r="G8073" s="15">
        <f t="shared" ca="1" si="1582"/>
        <v>0.59321881270565213</v>
      </c>
      <c r="H8073" s="6"/>
      <c r="I8073" s="15">
        <f t="shared" ca="1" si="1589"/>
        <v>1.7451389170864946</v>
      </c>
      <c r="J8073" s="6"/>
      <c r="K8073" s="15">
        <f t="shared" ca="1" si="1583"/>
        <v>0.96296452173999614</v>
      </c>
      <c r="L8073" s="15">
        <f t="shared" ca="1" si="1584"/>
        <v>2.1335592184672941E-2</v>
      </c>
      <c r="M8073" s="15">
        <f t="shared" ca="1" si="1585"/>
        <v>0.49550496231890839</v>
      </c>
      <c r="N8073" s="15">
        <f t="shared" ca="1" si="1586"/>
        <v>0.13082932304506695</v>
      </c>
      <c r="O8073" s="15">
        <f t="shared" ca="1" si="1587"/>
        <v>5.307679707507084E-2</v>
      </c>
      <c r="P8073" s="6"/>
      <c r="Q8073" s="15">
        <f t="shared" ca="1" si="1588"/>
        <v>1.6637111963637152</v>
      </c>
      <c r="R8073" s="87">
        <f t="shared" ca="1" si="1591"/>
        <v>-0.17672970313620193</v>
      </c>
      <c r="Y8073" s="6"/>
      <c r="Z8073" s="6"/>
      <c r="AA8073" s="6"/>
      <c r="AB8073" s="6"/>
      <c r="AE8073" s="41">
        <f t="shared" ca="1" si="1590"/>
        <v>-0.11397734124276164</v>
      </c>
      <c r="AF8073" s="36">
        <f t="shared" ca="1" si="1592"/>
        <v>0.41592779909092881</v>
      </c>
    </row>
    <row r="8074" spans="2:32" x14ac:dyDescent="0.25">
      <c r="B8074" s="3">
        <f t="shared" si="1593"/>
        <v>8068</v>
      </c>
      <c r="C8074" s="15">
        <f t="shared" ca="1" si="1582"/>
        <v>7.4134495289872344</v>
      </c>
      <c r="D8074" s="15">
        <f t="shared" ca="1" si="1582"/>
        <v>-6.5038277063997931</v>
      </c>
      <c r="E8074" s="15">
        <f t="shared" ca="1" si="1582"/>
        <v>6.4296069525531685</v>
      </c>
      <c r="F8074" s="15">
        <f t="shared" ca="1" si="1582"/>
        <v>4.2111529858348291</v>
      </c>
      <c r="G8074" s="15">
        <f t="shared" ca="1" si="1582"/>
        <v>-3.5095737584063906</v>
      </c>
      <c r="H8074" s="6"/>
      <c r="I8074" s="15">
        <f t="shared" ca="1" si="1589"/>
        <v>1.6081616005138095</v>
      </c>
      <c r="J8074" s="6"/>
      <c r="K8074" s="15">
        <f t="shared" ca="1" si="1583"/>
        <v>1.3480547172991708</v>
      </c>
      <c r="L8074" s="15">
        <f t="shared" ca="1" si="1584"/>
        <v>2.6321748206192255</v>
      </c>
      <c r="M8074" s="15">
        <f t="shared" ca="1" si="1585"/>
        <v>0.92985341130807753</v>
      </c>
      <c r="N8074" s="15">
        <f t="shared" ca="1" si="1586"/>
        <v>0.27102256608221764</v>
      </c>
      <c r="O8074" s="15">
        <f t="shared" ca="1" si="1587"/>
        <v>1.0476486081576828</v>
      </c>
      <c r="P8074" s="6"/>
      <c r="Q8074" s="15">
        <f t="shared" ca="1" si="1588"/>
        <v>6.2287541234663752</v>
      </c>
      <c r="R8074" s="87">
        <f t="shared" ca="1" si="1591"/>
        <v>-0.14042725077802098</v>
      </c>
      <c r="Y8074" s="6"/>
      <c r="Z8074" s="6"/>
      <c r="AA8074" s="6"/>
      <c r="AB8074" s="6"/>
      <c r="AE8074" s="41">
        <f t="shared" ca="1" si="1590"/>
        <v>-0.1752354594891681</v>
      </c>
      <c r="AF8074" s="36">
        <f t="shared" ca="1" si="1592"/>
        <v>1.5571885308665938</v>
      </c>
    </row>
    <row r="8075" spans="2:32" x14ac:dyDescent="0.25">
      <c r="B8075" s="3">
        <f t="shared" si="1593"/>
        <v>8069</v>
      </c>
      <c r="C8075" s="15">
        <f t="shared" ca="1" si="1582"/>
        <v>-7.1281669116870852</v>
      </c>
      <c r="D8075" s="15">
        <f t="shared" ca="1" si="1582"/>
        <v>6.7250908144110024</v>
      </c>
      <c r="E8075" s="15">
        <f t="shared" ca="1" si="1582"/>
        <v>10.694814233899155</v>
      </c>
      <c r="F8075" s="15">
        <f t="shared" ca="1" si="1582"/>
        <v>4.3635052806327916</v>
      </c>
      <c r="G8075" s="15">
        <f t="shared" ca="1" si="1582"/>
        <v>-5.1519040158898983</v>
      </c>
      <c r="H8075" s="6"/>
      <c r="I8075" s="15">
        <f t="shared" ca="1" si="1589"/>
        <v>1.9006678802731933</v>
      </c>
      <c r="J8075" s="6"/>
      <c r="K8075" s="15">
        <f t="shared" ca="1" si="1583"/>
        <v>3.2607943080204964</v>
      </c>
      <c r="L8075" s="15">
        <f t="shared" ca="1" si="1584"/>
        <v>0.93100226589739477</v>
      </c>
      <c r="M8075" s="15">
        <f t="shared" ca="1" si="1585"/>
        <v>3.0934804035597123</v>
      </c>
      <c r="N8075" s="15">
        <f t="shared" ca="1" si="1586"/>
        <v>0.24262272242440094</v>
      </c>
      <c r="O8075" s="15">
        <f t="shared" ca="1" si="1587"/>
        <v>1.9895508140219784</v>
      </c>
      <c r="P8075" s="6"/>
      <c r="Q8075" s="15">
        <f t="shared" ca="1" si="1588"/>
        <v>9.5174505139239827</v>
      </c>
      <c r="R8075" s="87">
        <f t="shared" ca="1" si="1591"/>
        <v>-2.8798799426726859E-2</v>
      </c>
      <c r="Y8075" s="6"/>
      <c r="Z8075" s="6"/>
      <c r="AA8075" s="6"/>
      <c r="AB8075" s="6"/>
      <c r="AE8075" s="41">
        <f t="shared" ca="1" si="1590"/>
        <v>-4.4422674411657509E-2</v>
      </c>
      <c r="AF8075" s="36">
        <f t="shared" ca="1" si="1592"/>
        <v>2.3793626284809957</v>
      </c>
    </row>
    <row r="8076" spans="2:32" x14ac:dyDescent="0.25">
      <c r="B8076" s="3">
        <f t="shared" si="1593"/>
        <v>8070</v>
      </c>
      <c r="C8076" s="15">
        <f t="shared" ca="1" si="1582"/>
        <v>1.5956590140575271</v>
      </c>
      <c r="D8076" s="15">
        <f t="shared" ca="1" si="1582"/>
        <v>10.330892049002086</v>
      </c>
      <c r="E8076" s="15">
        <f t="shared" ca="1" si="1582"/>
        <v>-6.7462339173208754</v>
      </c>
      <c r="F8076" s="15">
        <f t="shared" ca="1" si="1582"/>
        <v>12.980038103179016</v>
      </c>
      <c r="G8076" s="15">
        <f t="shared" ca="1" si="1582"/>
        <v>2.9411059470286003</v>
      </c>
      <c r="H8076" s="6"/>
      <c r="I8076" s="15">
        <f t="shared" ca="1" si="1589"/>
        <v>4.2202922391892708</v>
      </c>
      <c r="J8076" s="6"/>
      <c r="K8076" s="15">
        <f t="shared" ca="1" si="1583"/>
        <v>0.27554798265861841</v>
      </c>
      <c r="L8076" s="15">
        <f t="shared" ca="1" si="1584"/>
        <v>1.4935772014273767</v>
      </c>
      <c r="M8076" s="15">
        <f t="shared" ca="1" si="1585"/>
        <v>4.8105878376568478</v>
      </c>
      <c r="N8076" s="15">
        <f t="shared" ca="1" si="1586"/>
        <v>3.0693259040674188</v>
      </c>
      <c r="O8076" s="15">
        <f t="shared" ca="1" si="1587"/>
        <v>6.5452702802070578E-2</v>
      </c>
      <c r="P8076" s="6"/>
      <c r="Q8076" s="15">
        <f t="shared" ca="1" si="1588"/>
        <v>9.7144916286123326</v>
      </c>
      <c r="R8076" s="87">
        <f t="shared" ca="1" si="1591"/>
        <v>0.63715499953311661</v>
      </c>
      <c r="Y8076" s="6"/>
      <c r="Z8076" s="6"/>
      <c r="AA8076" s="6"/>
      <c r="AB8076" s="6"/>
      <c r="AE8076" s="41">
        <f t="shared" ca="1" si="1590"/>
        <v>0.9929448753484863</v>
      </c>
      <c r="AF8076" s="36">
        <f t="shared" ca="1" si="1592"/>
        <v>2.4286229071530832</v>
      </c>
    </row>
    <row r="8077" spans="2:32" x14ac:dyDescent="0.25">
      <c r="B8077" s="3">
        <f t="shared" si="1593"/>
        <v>8071</v>
      </c>
      <c r="C8077" s="15">
        <f t="shared" ca="1" si="1582"/>
        <v>5.6115805081933718</v>
      </c>
      <c r="D8077" s="15">
        <f t="shared" ca="1" si="1582"/>
        <v>2.4246363578223389</v>
      </c>
      <c r="E8077" s="15">
        <f t="shared" ca="1" si="1582"/>
        <v>2.3479356711622241</v>
      </c>
      <c r="F8077" s="15">
        <f t="shared" ca="1" si="1582"/>
        <v>-0.32022346921614009</v>
      </c>
      <c r="G8077" s="15">
        <f t="shared" ca="1" si="1582"/>
        <v>4.1764461734922698</v>
      </c>
      <c r="H8077" s="6"/>
      <c r="I8077" s="15">
        <f t="shared" ca="1" si="1589"/>
        <v>2.8480750482908128</v>
      </c>
      <c r="J8077" s="6"/>
      <c r="K8077" s="15">
        <f t="shared" ca="1" si="1583"/>
        <v>0.30547849707645014</v>
      </c>
      <c r="L8077" s="15">
        <f t="shared" ca="1" si="1584"/>
        <v>7.1720129834262434E-3</v>
      </c>
      <c r="M8077" s="15">
        <f t="shared" ca="1" si="1585"/>
        <v>1.0005575862182908E-2</v>
      </c>
      <c r="N8077" s="15">
        <f t="shared" ca="1" si="1586"/>
        <v>0.4015246198414702</v>
      </c>
      <c r="O8077" s="15">
        <f t="shared" ca="1" si="1587"/>
        <v>7.0582793850759384E-2</v>
      </c>
      <c r="P8077" s="6"/>
      <c r="Q8077" s="15">
        <f t="shared" ca="1" si="1588"/>
        <v>0.79476349961428883</v>
      </c>
      <c r="R8077" s="87">
        <f t="shared" ca="1" si="1591"/>
        <v>0.85086433985146226</v>
      </c>
      <c r="Y8077" s="6"/>
      <c r="Z8077" s="6"/>
      <c r="AA8077" s="6"/>
      <c r="AB8077" s="6"/>
      <c r="AE8077" s="41">
        <f t="shared" ca="1" si="1590"/>
        <v>0.37927069159993482</v>
      </c>
      <c r="AF8077" s="36">
        <f t="shared" ca="1" si="1592"/>
        <v>0.19869087490357221</v>
      </c>
    </row>
    <row r="8078" spans="2:32" x14ac:dyDescent="0.25">
      <c r="B8078" s="3">
        <f t="shared" si="1593"/>
        <v>8072</v>
      </c>
      <c r="C8078" s="15">
        <f t="shared" ca="1" si="1582"/>
        <v>4.0205817426506405</v>
      </c>
      <c r="D8078" s="15">
        <f t="shared" ca="1" si="1582"/>
        <v>-2.741495668057488</v>
      </c>
      <c r="E8078" s="15">
        <f t="shared" ca="1" si="1582"/>
        <v>4.4619871610560091</v>
      </c>
      <c r="F8078" s="15">
        <f t="shared" ca="1" si="1582"/>
        <v>5.8021511615271848</v>
      </c>
      <c r="G8078" s="15">
        <f t="shared" ca="1" si="1582"/>
        <v>-1.2751231214619891</v>
      </c>
      <c r="H8078" s="6"/>
      <c r="I8078" s="15">
        <f t="shared" ca="1" si="1589"/>
        <v>2.0536202551428713</v>
      </c>
      <c r="J8078" s="6"/>
      <c r="K8078" s="15">
        <f t="shared" ca="1" si="1583"/>
        <v>0.15475749973355105</v>
      </c>
      <c r="L8078" s="15">
        <f t="shared" ca="1" si="1584"/>
        <v>0.91972546867718552</v>
      </c>
      <c r="M8078" s="15">
        <f t="shared" ca="1" si="1585"/>
        <v>0.23200924613990487</v>
      </c>
      <c r="N8078" s="15">
        <f t="shared" ca="1" si="1586"/>
        <v>0.56205935824473618</v>
      </c>
      <c r="O8078" s="15">
        <f t="shared" ca="1" si="1587"/>
        <v>0.44322129869162902</v>
      </c>
      <c r="P8078" s="6"/>
      <c r="Q8078" s="15">
        <f t="shared" ca="1" si="1588"/>
        <v>2.3117728714870065</v>
      </c>
      <c r="R8078" s="87">
        <f t="shared" ca="1" si="1591"/>
        <v>3.1542875962604772E-2</v>
      </c>
      <c r="Y8078" s="6"/>
      <c r="Z8078" s="6"/>
      <c r="AA8078" s="6"/>
      <c r="AB8078" s="6"/>
      <c r="AE8078" s="41">
        <f t="shared" ca="1" si="1590"/>
        <v>2.3979707094068572E-2</v>
      </c>
      <c r="AF8078" s="36">
        <f t="shared" ca="1" si="1592"/>
        <v>0.57794321787175162</v>
      </c>
    </row>
    <row r="8079" spans="2:32" x14ac:dyDescent="0.25">
      <c r="B8079" s="3">
        <f t="shared" si="1593"/>
        <v>8073</v>
      </c>
      <c r="C8079" s="15">
        <f t="shared" ca="1" si="1582"/>
        <v>-2.2988809773594543</v>
      </c>
      <c r="D8079" s="15">
        <f t="shared" ca="1" si="1582"/>
        <v>6.9900989918477219</v>
      </c>
      <c r="E8079" s="15">
        <f t="shared" ca="1" si="1582"/>
        <v>9.3747699950286076</v>
      </c>
      <c r="F8079" s="15">
        <f t="shared" ca="1" si="1582"/>
        <v>5.7607612129182124</v>
      </c>
      <c r="G8079" s="15">
        <f t="shared" ca="1" si="1582"/>
        <v>0.34051717673058635</v>
      </c>
      <c r="H8079" s="6"/>
      <c r="I8079" s="15">
        <f t="shared" ca="1" si="1589"/>
        <v>4.0334532798331342</v>
      </c>
      <c r="J8079" s="6"/>
      <c r="K8079" s="15">
        <f t="shared" ca="1" si="1583"/>
        <v>1.6039382857925926</v>
      </c>
      <c r="L8079" s="15">
        <f t="shared" ca="1" si="1584"/>
        <v>0.34967015465496998</v>
      </c>
      <c r="M8079" s="15">
        <f t="shared" ca="1" si="1585"/>
        <v>1.1411865700810624</v>
      </c>
      <c r="N8079" s="15">
        <f t="shared" ca="1" si="1586"/>
        <v>0.1193437078279458</v>
      </c>
      <c r="O8079" s="15">
        <f t="shared" ca="1" si="1587"/>
        <v>0.54551108246392921</v>
      </c>
      <c r="P8079" s="6"/>
      <c r="Q8079" s="15">
        <f t="shared" ca="1" si="1588"/>
        <v>3.7596498008204997</v>
      </c>
      <c r="R8079" s="87">
        <f t="shared" ca="1" si="1591"/>
        <v>0.93800573840113188</v>
      </c>
      <c r="Y8079" s="6"/>
      <c r="Z8079" s="6"/>
      <c r="AA8079" s="6"/>
      <c r="AB8079" s="6"/>
      <c r="AE8079" s="41">
        <f t="shared" ca="1" si="1590"/>
        <v>0.90938795255535798</v>
      </c>
      <c r="AF8079" s="36">
        <f t="shared" ca="1" si="1592"/>
        <v>0.93991245020512493</v>
      </c>
    </row>
    <row r="8080" spans="2:32" x14ac:dyDescent="0.25">
      <c r="B8080" s="3">
        <f t="shared" si="1593"/>
        <v>8074</v>
      </c>
      <c r="C8080" s="15">
        <f t="shared" ca="1" si="1582"/>
        <v>5.0150098240758556</v>
      </c>
      <c r="D8080" s="15">
        <f t="shared" ca="1" si="1582"/>
        <v>3.5310422694277026</v>
      </c>
      <c r="E8080" s="15">
        <f t="shared" ca="1" si="1582"/>
        <v>3.7205209788968028</v>
      </c>
      <c r="F8080" s="15">
        <f t="shared" ca="1" si="1582"/>
        <v>1.2400658379948331</v>
      </c>
      <c r="G8080" s="15">
        <f t="shared" ca="1" si="1582"/>
        <v>-4.6970264960258721</v>
      </c>
      <c r="H8080" s="6"/>
      <c r="I8080" s="15">
        <f t="shared" ca="1" si="1589"/>
        <v>1.7619224828738642</v>
      </c>
      <c r="J8080" s="6"/>
      <c r="K8080" s="15">
        <f t="shared" ca="1" si="1583"/>
        <v>0.42330308997954558</v>
      </c>
      <c r="L8080" s="15">
        <f t="shared" ca="1" si="1584"/>
        <v>0.12519139276705193</v>
      </c>
      <c r="M8080" s="15">
        <f t="shared" ca="1" si="1585"/>
        <v>0.15344432274493267</v>
      </c>
      <c r="N8080" s="15">
        <f t="shared" ca="1" si="1586"/>
        <v>1.0893374312175968E-2</v>
      </c>
      <c r="O8080" s="15">
        <f t="shared" ca="1" si="1587"/>
        <v>1.6687208764811976</v>
      </c>
      <c r="P8080" s="6"/>
      <c r="Q8080" s="15">
        <f t="shared" ca="1" si="1588"/>
        <v>2.3815530562849037</v>
      </c>
      <c r="R8080" s="87">
        <f t="shared" ca="1" si="1591"/>
        <v>-0.13798543518264114</v>
      </c>
      <c r="Y8080" s="6"/>
      <c r="Z8080" s="6"/>
      <c r="AA8080" s="6"/>
      <c r="AB8080" s="6"/>
      <c r="AE8080" s="41">
        <f t="shared" ca="1" si="1590"/>
        <v>-0.10647150244168199</v>
      </c>
      <c r="AF8080" s="36">
        <f t="shared" ca="1" si="1592"/>
        <v>0.59538826407122591</v>
      </c>
    </row>
    <row r="8081" spans="2:32" x14ac:dyDescent="0.25">
      <c r="B8081" s="3">
        <f t="shared" si="1593"/>
        <v>8075</v>
      </c>
      <c r="C8081" s="15">
        <f t="shared" ca="1" si="1582"/>
        <v>-2.2401592983211529</v>
      </c>
      <c r="D8081" s="15">
        <f t="shared" ca="1" si="1582"/>
        <v>-1.6776806886582896</v>
      </c>
      <c r="E8081" s="15">
        <f t="shared" ca="1" si="1582"/>
        <v>8.1592071132955226</v>
      </c>
      <c r="F8081" s="15">
        <f t="shared" ca="1" si="1582"/>
        <v>-2.9073075589457353</v>
      </c>
      <c r="G8081" s="15">
        <f t="shared" ca="1" si="1582"/>
        <v>4.5675976529734488</v>
      </c>
      <c r="H8081" s="6"/>
      <c r="I8081" s="15">
        <f t="shared" ca="1" si="1589"/>
        <v>1.1803314440687587</v>
      </c>
      <c r="J8081" s="6"/>
      <c r="K8081" s="15">
        <f t="shared" ca="1" si="1583"/>
        <v>0.46799027675100341</v>
      </c>
      <c r="L8081" s="15">
        <f t="shared" ca="1" si="1584"/>
        <v>0.32672933403260052</v>
      </c>
      <c r="M8081" s="15">
        <f t="shared" ca="1" si="1585"/>
        <v>1.9481882242610125</v>
      </c>
      <c r="N8081" s="15">
        <f t="shared" ca="1" si="1586"/>
        <v>0.66835170475861294</v>
      </c>
      <c r="O8081" s="15">
        <f t="shared" ca="1" si="1587"/>
        <v>0.45894289479950207</v>
      </c>
      <c r="P8081" s="6"/>
      <c r="Q8081" s="15">
        <f t="shared" ca="1" si="1588"/>
        <v>3.8702024346027311</v>
      </c>
      <c r="R8081" s="87">
        <f t="shared" ca="1" si="1591"/>
        <v>-0.37266313029340142</v>
      </c>
      <c r="Y8081" s="6"/>
      <c r="Z8081" s="6"/>
      <c r="AA8081" s="6"/>
      <c r="AB8081" s="6"/>
      <c r="AE8081" s="41">
        <f t="shared" ca="1" si="1590"/>
        <v>-0.36656692201626878</v>
      </c>
      <c r="AF8081" s="36">
        <f t="shared" ca="1" si="1592"/>
        <v>0.96755060865068276</v>
      </c>
    </row>
    <row r="8082" spans="2:32" x14ac:dyDescent="0.25">
      <c r="B8082" s="3">
        <f t="shared" si="1593"/>
        <v>8076</v>
      </c>
      <c r="C8082" s="15">
        <f t="shared" ca="1" si="1582"/>
        <v>3.0811441212601069</v>
      </c>
      <c r="D8082" s="15">
        <f t="shared" ca="1" si="1582"/>
        <v>5.2687765733256491</v>
      </c>
      <c r="E8082" s="15">
        <f t="shared" ca="1" si="1582"/>
        <v>11.376915096291123</v>
      </c>
      <c r="F8082" s="15">
        <f t="shared" ca="1" si="1582"/>
        <v>4.2938343346462631</v>
      </c>
      <c r="G8082" s="15">
        <f t="shared" ca="1" si="1582"/>
        <v>5.4355658587021303</v>
      </c>
      <c r="H8082" s="6"/>
      <c r="I8082" s="15">
        <f t="shared" ca="1" si="1589"/>
        <v>5.8912471968450539</v>
      </c>
      <c r="J8082" s="6"/>
      <c r="K8082" s="15">
        <f t="shared" ca="1" si="1583"/>
        <v>0.31586717181647916</v>
      </c>
      <c r="L8082" s="15">
        <f t="shared" ca="1" si="1584"/>
        <v>1.5498787085785466E-2</v>
      </c>
      <c r="M8082" s="15">
        <f t="shared" ca="1" si="1585"/>
        <v>1.2037020921205221</v>
      </c>
      <c r="N8082" s="15">
        <f t="shared" ca="1" si="1586"/>
        <v>0.10206911409272534</v>
      </c>
      <c r="O8082" s="15">
        <f t="shared" ca="1" si="1587"/>
        <v>8.305819277269021E-3</v>
      </c>
      <c r="P8082" s="6"/>
      <c r="Q8082" s="15">
        <f t="shared" ca="1" si="1588"/>
        <v>1.6454429843927809</v>
      </c>
      <c r="R8082" s="87">
        <f t="shared" ca="1" si="1591"/>
        <v>2.7132661403688143</v>
      </c>
      <c r="Y8082" s="6"/>
      <c r="Z8082" s="6"/>
      <c r="AA8082" s="6"/>
      <c r="AB8082" s="6"/>
      <c r="AE8082" s="41">
        <f t="shared" ca="1" si="1590"/>
        <v>1.740218649880209</v>
      </c>
      <c r="AF8082" s="36">
        <f t="shared" ca="1" si="1592"/>
        <v>0.41136074609819523</v>
      </c>
    </row>
    <row r="8083" spans="2:32" x14ac:dyDescent="0.25">
      <c r="B8083" s="3">
        <f t="shared" si="1593"/>
        <v>8077</v>
      </c>
      <c r="C8083" s="15">
        <f t="shared" ca="1" si="1582"/>
        <v>5.8573988181143655</v>
      </c>
      <c r="D8083" s="15">
        <f t="shared" ca="1" si="1582"/>
        <v>0.11269774024125079</v>
      </c>
      <c r="E8083" s="15">
        <f t="shared" ca="1" si="1582"/>
        <v>4.5459229136795036</v>
      </c>
      <c r="F8083" s="15">
        <f t="shared" ca="1" si="1582"/>
        <v>5.9399078507493517</v>
      </c>
      <c r="G8083" s="15">
        <f t="shared" ca="1" si="1582"/>
        <v>3.9213757126955442</v>
      </c>
      <c r="H8083" s="6"/>
      <c r="I8083" s="15">
        <f t="shared" ca="1" si="1589"/>
        <v>4.0754606070960024</v>
      </c>
      <c r="J8083" s="6"/>
      <c r="K8083" s="15">
        <f t="shared" ca="1" si="1583"/>
        <v>0.12701215151549294</v>
      </c>
      <c r="L8083" s="15">
        <f t="shared" ca="1" si="1584"/>
        <v>0.62813958155691563</v>
      </c>
      <c r="M8083" s="15">
        <f t="shared" ca="1" si="1585"/>
        <v>8.8533912766347311E-3</v>
      </c>
      <c r="N8083" s="15">
        <f t="shared" ca="1" si="1586"/>
        <v>0.13904654097466287</v>
      </c>
      <c r="O8083" s="15">
        <f t="shared" ca="1" si="1587"/>
        <v>9.4968618729601489E-4</v>
      </c>
      <c r="P8083" s="6"/>
      <c r="Q8083" s="15">
        <f t="shared" ca="1" si="1588"/>
        <v>0.90400135151100214</v>
      </c>
      <c r="R8083" s="87">
        <f t="shared" ca="1" si="1591"/>
        <v>1.9524276451307014</v>
      </c>
      <c r="Y8083" s="6"/>
      <c r="Z8083" s="6"/>
      <c r="AA8083" s="6"/>
      <c r="AB8083" s="6"/>
      <c r="AE8083" s="41">
        <f t="shared" ca="1" si="1590"/>
        <v>0.92817420041792875</v>
      </c>
      <c r="AF8083" s="36">
        <f t="shared" ca="1" si="1592"/>
        <v>0.22600033787775053</v>
      </c>
    </row>
    <row r="8084" spans="2:32" x14ac:dyDescent="0.25">
      <c r="B8084" s="3">
        <f t="shared" si="1593"/>
        <v>8078</v>
      </c>
      <c r="C8084" s="15">
        <f t="shared" ca="1" si="1582"/>
        <v>-0.5153594028959203</v>
      </c>
      <c r="D8084" s="15">
        <f t="shared" ca="1" si="1582"/>
        <v>3.97725672738546</v>
      </c>
      <c r="E8084" s="15">
        <f t="shared" ca="1" si="1582"/>
        <v>1.8091337593371786</v>
      </c>
      <c r="F8084" s="15">
        <f t="shared" ca="1" si="1582"/>
        <v>1.463592174067226</v>
      </c>
      <c r="G8084" s="15">
        <f t="shared" ca="1" si="1582"/>
        <v>4.3034094593035981</v>
      </c>
      <c r="H8084" s="6"/>
      <c r="I8084" s="15">
        <f t="shared" ca="1" si="1589"/>
        <v>2.2076065434395082</v>
      </c>
      <c r="J8084" s="6"/>
      <c r="K8084" s="15">
        <f t="shared" ca="1" si="1583"/>
        <v>0.29658174179609581</v>
      </c>
      <c r="L8084" s="15">
        <f t="shared" ca="1" si="1584"/>
        <v>0.12526647094159762</v>
      </c>
      <c r="M8084" s="15">
        <f t="shared" ca="1" si="1585"/>
        <v>6.3512223868104727E-3</v>
      </c>
      <c r="N8084" s="15">
        <f t="shared" ca="1" si="1586"/>
        <v>2.2142295273297394E-2</v>
      </c>
      <c r="O8084" s="15">
        <f t="shared" ca="1" si="1587"/>
        <v>0.17569559448577685</v>
      </c>
      <c r="P8084" s="6"/>
      <c r="Q8084" s="15">
        <f t="shared" ca="1" si="1588"/>
        <v>0.62603732488357822</v>
      </c>
      <c r="R8084" s="87">
        <f t="shared" ca="1" si="1591"/>
        <v>0.23468531630399064</v>
      </c>
      <c r="Y8084" s="6"/>
      <c r="Z8084" s="6"/>
      <c r="AA8084" s="6"/>
      <c r="AB8084" s="6"/>
      <c r="AE8084" s="41">
        <f t="shared" ca="1" si="1590"/>
        <v>9.2844468740900674E-2</v>
      </c>
      <c r="AF8084" s="36">
        <f t="shared" ca="1" si="1592"/>
        <v>0.15650933122089455</v>
      </c>
    </row>
    <row r="8085" spans="2:32" x14ac:dyDescent="0.25">
      <c r="B8085" s="3">
        <f t="shared" si="1593"/>
        <v>8079</v>
      </c>
      <c r="C8085" s="15">
        <f t="shared" ca="1" si="1582"/>
        <v>-2.4590145885211099</v>
      </c>
      <c r="D8085" s="15">
        <f t="shared" ca="1" si="1582"/>
        <v>2.9748101228188712</v>
      </c>
      <c r="E8085" s="15">
        <f t="shared" ca="1" si="1582"/>
        <v>-0.44719142828985925</v>
      </c>
      <c r="F8085" s="15">
        <f t="shared" ca="1" si="1582"/>
        <v>0.91054190773221211</v>
      </c>
      <c r="G8085" s="15">
        <f t="shared" ca="1" si="1582"/>
        <v>-3.5289937278295263</v>
      </c>
      <c r="H8085" s="6"/>
      <c r="I8085" s="15">
        <f t="shared" ca="1" si="1589"/>
        <v>-0.50996954281788243</v>
      </c>
      <c r="J8085" s="6"/>
      <c r="K8085" s="15">
        <f t="shared" ca="1" si="1583"/>
        <v>0.15195106360721183</v>
      </c>
      <c r="L8085" s="15">
        <f t="shared" ca="1" si="1584"/>
        <v>0.48574757272141617</v>
      </c>
      <c r="M8085" s="15">
        <f t="shared" ca="1" si="1585"/>
        <v>1.5764366654774379E-4</v>
      </c>
      <c r="N8085" s="15">
        <f t="shared" ca="1" si="1586"/>
        <v>8.0714111245757322E-2</v>
      </c>
      <c r="O8085" s="15">
        <f t="shared" ca="1" si="1587"/>
        <v>0.36458028118740882</v>
      </c>
      <c r="P8085" s="6"/>
      <c r="Q8085" s="15">
        <f t="shared" ca="1" si="1588"/>
        <v>1.0831506724283417</v>
      </c>
      <c r="R8085" s="87">
        <f t="shared" ca="1" si="1591"/>
        <v>-2.1570936891184558</v>
      </c>
      <c r="Y8085" s="6"/>
      <c r="Z8085" s="6"/>
      <c r="AA8085" s="6"/>
      <c r="AB8085" s="6"/>
      <c r="AE8085" s="41">
        <f t="shared" ca="1" si="1590"/>
        <v>-1.1224925038389708</v>
      </c>
      <c r="AF8085" s="36">
        <f t="shared" ca="1" si="1592"/>
        <v>0.27078766810708543</v>
      </c>
    </row>
    <row r="8086" spans="2:32" x14ac:dyDescent="0.25">
      <c r="B8086" s="3">
        <f t="shared" si="1593"/>
        <v>8080</v>
      </c>
      <c r="C8086" s="15">
        <f t="shared" ca="1" si="1582"/>
        <v>0.59218813323758823</v>
      </c>
      <c r="D8086" s="15">
        <f t="shared" ca="1" si="1582"/>
        <v>3.5371598699192157</v>
      </c>
      <c r="E8086" s="15">
        <f t="shared" ca="1" si="1582"/>
        <v>2.7177751074646017</v>
      </c>
      <c r="F8086" s="15">
        <f t="shared" ca="1" si="1582"/>
        <v>5.8356593106978982</v>
      </c>
      <c r="G8086" s="15">
        <f t="shared" ca="1" si="1582"/>
        <v>7.5530977313390215</v>
      </c>
      <c r="H8086" s="6"/>
      <c r="I8086" s="15">
        <f t="shared" ca="1" si="1589"/>
        <v>4.0471760305316646</v>
      </c>
      <c r="J8086" s="6"/>
      <c r="K8086" s="15">
        <f t="shared" ca="1" si="1583"/>
        <v>0.47747765481794169</v>
      </c>
      <c r="L8086" s="15">
        <f t="shared" ca="1" si="1584"/>
        <v>1.0404659363434531E-2</v>
      </c>
      <c r="M8086" s="15">
        <f t="shared" ca="1" si="1585"/>
        <v>7.0692272570062345E-2</v>
      </c>
      <c r="N8086" s="15">
        <f t="shared" ca="1" si="1586"/>
        <v>0.12794689773736684</v>
      </c>
      <c r="O8086" s="15">
        <f t="shared" ca="1" si="1587"/>
        <v>0.49165947888767797</v>
      </c>
      <c r="P8086" s="6"/>
      <c r="Q8086" s="15">
        <f t="shared" ca="1" si="1588"/>
        <v>1.1781809633764835</v>
      </c>
      <c r="R8086" s="87">
        <f t="shared" ca="1" si="1591"/>
        <v>1.6869188097820473</v>
      </c>
      <c r="Y8086" s="6"/>
      <c r="Z8086" s="6"/>
      <c r="AA8086" s="6"/>
      <c r="AB8086" s="6"/>
      <c r="AE8086" s="41">
        <f t="shared" ca="1" si="1590"/>
        <v>0.9155249532353974</v>
      </c>
      <c r="AF8086" s="36">
        <f t="shared" ca="1" si="1592"/>
        <v>0.29454524084412087</v>
      </c>
    </row>
    <row r="8087" spans="2:32" x14ac:dyDescent="0.25">
      <c r="B8087" s="3">
        <f t="shared" si="1593"/>
        <v>8081</v>
      </c>
      <c r="C8087" s="15">
        <f t="shared" ca="1" si="1582"/>
        <v>-4.8162806625628889</v>
      </c>
      <c r="D8087" s="15">
        <f t="shared" ca="1" si="1582"/>
        <v>8.5201791191477199</v>
      </c>
      <c r="E8087" s="15">
        <f t="shared" ca="1" si="1582"/>
        <v>7.6591696678786994</v>
      </c>
      <c r="F8087" s="15">
        <f t="shared" ca="1" si="1582"/>
        <v>-0.47340056222598692</v>
      </c>
      <c r="G8087" s="15">
        <f t="shared" ca="1" si="1582"/>
        <v>-2.9132691849484225</v>
      </c>
      <c r="H8087" s="6"/>
      <c r="I8087" s="15">
        <f t="shared" ca="1" si="1589"/>
        <v>1.5952796754578245</v>
      </c>
      <c r="J8087" s="6"/>
      <c r="K8087" s="15">
        <f t="shared" ca="1" si="1583"/>
        <v>1.6443242387232113</v>
      </c>
      <c r="L8087" s="15">
        <f t="shared" ca="1" si="1584"/>
        <v>1.9181692922086651</v>
      </c>
      <c r="M8087" s="15">
        <f t="shared" ca="1" si="1585"/>
        <v>1.4708304736072813</v>
      </c>
      <c r="N8087" s="15">
        <f t="shared" ca="1" si="1586"/>
        <v>0.17117751703134204</v>
      </c>
      <c r="O8087" s="15">
        <f t="shared" ca="1" si="1587"/>
        <v>0.81308051306681872</v>
      </c>
      <c r="P8087" s="6"/>
      <c r="Q8087" s="15">
        <f t="shared" ca="1" si="1588"/>
        <v>6.0175820346373179</v>
      </c>
      <c r="R8087" s="87">
        <f t="shared" ca="1" si="1591"/>
        <v>-0.14756691509823633</v>
      </c>
      <c r="Y8087" s="6"/>
      <c r="Z8087" s="6"/>
      <c r="AA8087" s="6"/>
      <c r="AB8087" s="6"/>
      <c r="AE8087" s="41">
        <f t="shared" ca="1" si="1590"/>
        <v>-0.18099643151041619</v>
      </c>
      <c r="AF8087" s="36">
        <f t="shared" ca="1" si="1592"/>
        <v>1.5043955086593295</v>
      </c>
    </row>
    <row r="8088" spans="2:32" x14ac:dyDescent="0.25">
      <c r="B8088" s="3">
        <f t="shared" si="1593"/>
        <v>8082</v>
      </c>
      <c r="C8088" s="15">
        <f t="shared" ca="1" si="1582"/>
        <v>8.26536555920101</v>
      </c>
      <c r="D8088" s="15">
        <f t="shared" ca="1" si="1582"/>
        <v>4.7571653142355474</v>
      </c>
      <c r="E8088" s="15">
        <f t="shared" ca="1" si="1582"/>
        <v>2.9517359819736706</v>
      </c>
      <c r="F8088" s="15">
        <f t="shared" ca="1" si="1582"/>
        <v>2.8993597481948763</v>
      </c>
      <c r="G8088" s="15">
        <f t="shared" ca="1" si="1582"/>
        <v>7.868579075473253</v>
      </c>
      <c r="H8088" s="6"/>
      <c r="I8088" s="15">
        <f t="shared" ca="1" si="1589"/>
        <v>5.3484411358156709</v>
      </c>
      <c r="J8088" s="6"/>
      <c r="K8088" s="15">
        <f t="shared" ca="1" si="1583"/>
        <v>0.34033792366967575</v>
      </c>
      <c r="L8088" s="15">
        <f t="shared" ca="1" si="1584"/>
        <v>1.3984283887410002E-2</v>
      </c>
      <c r="M8088" s="15">
        <f t="shared" ca="1" si="1585"/>
        <v>0.22976782377811225</v>
      </c>
      <c r="N8088" s="15">
        <f t="shared" ca="1" si="1586"/>
        <v>0.23991998572762385</v>
      </c>
      <c r="O8088" s="15">
        <f t="shared" ca="1" si="1587"/>
        <v>0.25404380939606247</v>
      </c>
      <c r="P8088" s="6"/>
      <c r="Q8088" s="15">
        <f t="shared" ca="1" si="1588"/>
        <v>1.0780538264588844</v>
      </c>
      <c r="R8088" s="87">
        <f t="shared" ca="1" si="1591"/>
        <v>2.8844793847303385</v>
      </c>
      <c r="Y8088" s="6"/>
      <c r="Z8088" s="6"/>
      <c r="AA8088" s="6"/>
      <c r="AB8088" s="6"/>
      <c r="AE8088" s="41">
        <f t="shared" ca="1" si="1590"/>
        <v>1.4974683996680891</v>
      </c>
      <c r="AF8088" s="36">
        <f t="shared" ca="1" si="1592"/>
        <v>0.26951345661472109</v>
      </c>
    </row>
    <row r="8089" spans="2:32" x14ac:dyDescent="0.25">
      <c r="B8089" s="3">
        <f t="shared" si="1593"/>
        <v>8083</v>
      </c>
      <c r="C8089" s="15">
        <f t="shared" ca="1" si="1582"/>
        <v>1.9667731386057108</v>
      </c>
      <c r="D8089" s="15">
        <f t="shared" ca="1" si="1582"/>
        <v>2.5802155980089139</v>
      </c>
      <c r="E8089" s="15">
        <f t="shared" ca="1" si="1582"/>
        <v>-1.1398007969777</v>
      </c>
      <c r="F8089" s="15">
        <f t="shared" ca="1" si="1582"/>
        <v>-0.18639795763934819</v>
      </c>
      <c r="G8089" s="15">
        <f t="shared" ca="1" si="1582"/>
        <v>2.1574485149258869</v>
      </c>
      <c r="H8089" s="6"/>
      <c r="I8089" s="15">
        <f t="shared" ca="1" si="1589"/>
        <v>1.0756476993846926</v>
      </c>
      <c r="J8089" s="6"/>
      <c r="K8089" s="15">
        <f t="shared" ca="1" si="1583"/>
        <v>3.1764181937074101E-2</v>
      </c>
      <c r="L8089" s="15">
        <f t="shared" ca="1" si="1584"/>
        <v>9.0548982462820185E-2</v>
      </c>
      <c r="M8089" s="15">
        <f t="shared" ca="1" si="1585"/>
        <v>0.19632848160137542</v>
      </c>
      <c r="N8089" s="15">
        <f t="shared" ca="1" si="1586"/>
        <v>6.3710369616529705E-2</v>
      </c>
      <c r="O8089" s="15">
        <f t="shared" ca="1" si="1587"/>
        <v>4.6811720180223719E-2</v>
      </c>
      <c r="P8089" s="6"/>
      <c r="Q8089" s="15">
        <f t="shared" ca="1" si="1588"/>
        <v>0.42916373579802314</v>
      </c>
      <c r="R8089" s="87">
        <f t="shared" ca="1" si="1591"/>
        <v>-1.2620338726731599</v>
      </c>
      <c r="Y8089" s="6"/>
      <c r="Z8089" s="6"/>
      <c r="AA8089" s="6"/>
      <c r="AB8089" s="6"/>
      <c r="AE8089" s="41">
        <f t="shared" ca="1" si="1590"/>
        <v>-0.41338291586682957</v>
      </c>
      <c r="AF8089" s="36">
        <f t="shared" ca="1" si="1592"/>
        <v>0.10729093394950578</v>
      </c>
    </row>
    <row r="8090" spans="2:32" x14ac:dyDescent="0.25">
      <c r="B8090" s="3">
        <f t="shared" si="1593"/>
        <v>8084</v>
      </c>
      <c r="C8090" s="15">
        <f t="shared" ca="1" si="1582"/>
        <v>2.3647015531574027</v>
      </c>
      <c r="D8090" s="15">
        <f t="shared" ca="1" si="1582"/>
        <v>-6.8150365613593298</v>
      </c>
      <c r="E8090" s="15">
        <f t="shared" ca="1" si="1582"/>
        <v>-2.8363139351818649</v>
      </c>
      <c r="F8090" s="15">
        <f t="shared" ca="1" si="1582"/>
        <v>3.8040793589783943</v>
      </c>
      <c r="G8090" s="15">
        <f t="shared" ca="1" si="1582"/>
        <v>1.6111172978113446</v>
      </c>
      <c r="H8090" s="6"/>
      <c r="I8090" s="15">
        <f t="shared" ca="1" si="1589"/>
        <v>-0.37429045731881061</v>
      </c>
      <c r="J8090" s="6"/>
      <c r="K8090" s="15">
        <f t="shared" ca="1" si="1583"/>
        <v>0.30008308933810118</v>
      </c>
      <c r="L8090" s="15">
        <f t="shared" ca="1" si="1584"/>
        <v>1.659328415068525</v>
      </c>
      <c r="M8090" s="15">
        <f t="shared" ca="1" si="1585"/>
        <v>0.24246238422195557</v>
      </c>
      <c r="N8090" s="15">
        <f t="shared" ca="1" si="1586"/>
        <v>0.69835097286974157</v>
      </c>
      <c r="O8090" s="15">
        <f t="shared" ca="1" si="1587"/>
        <v>0.15767375816523849</v>
      </c>
      <c r="P8090" s="6"/>
      <c r="Q8090" s="15">
        <f t="shared" ca="1" si="1588"/>
        <v>3.057898619663562</v>
      </c>
      <c r="R8090" s="87">
        <f t="shared" ca="1" si="1591"/>
        <v>-1.2144154927958608</v>
      </c>
      <c r="Y8090" s="6"/>
      <c r="Z8090" s="6"/>
      <c r="AA8090" s="6"/>
      <c r="AB8090" s="6"/>
      <c r="AE8090" s="41">
        <f t="shared" ca="1" si="1590"/>
        <v>-1.0618149721787846</v>
      </c>
      <c r="AF8090" s="36">
        <f t="shared" ca="1" si="1592"/>
        <v>0.76447465491589051</v>
      </c>
    </row>
    <row r="8091" spans="2:32" x14ac:dyDescent="0.25">
      <c r="B8091" s="3">
        <f t="shared" si="1593"/>
        <v>8085</v>
      </c>
      <c r="C8091" s="15">
        <f t="shared" ca="1" si="1582"/>
        <v>-3.6985723546287144</v>
      </c>
      <c r="D8091" s="15">
        <f t="shared" ca="1" si="1582"/>
        <v>-2.7065737318686871</v>
      </c>
      <c r="E8091" s="15">
        <f t="shared" ca="1" si="1582"/>
        <v>11.897091680061754</v>
      </c>
      <c r="F8091" s="15">
        <f t="shared" ca="1" si="1582"/>
        <v>-4.0705648754185795</v>
      </c>
      <c r="G8091" s="15">
        <f t="shared" ca="1" si="1582"/>
        <v>-3.8051973274431408</v>
      </c>
      <c r="H8091" s="6"/>
      <c r="I8091" s="15">
        <f t="shared" ca="1" si="1589"/>
        <v>-0.47676332185947351</v>
      </c>
      <c r="J8091" s="6"/>
      <c r="K8091" s="15">
        <f t="shared" ca="1" si="1583"/>
        <v>0.41520213774533893</v>
      </c>
      <c r="L8091" s="15">
        <f t="shared" ca="1" si="1584"/>
        <v>0.19888217858341831</v>
      </c>
      <c r="M8091" s="15">
        <f t="shared" ca="1" si="1585"/>
        <v>6.1244915043428394</v>
      </c>
      <c r="N8091" s="15">
        <f t="shared" ca="1" si="1586"/>
        <v>0.51661638425455381</v>
      </c>
      <c r="O8091" s="15">
        <f t="shared" ca="1" si="1587"/>
        <v>0.44313891718102949</v>
      </c>
      <c r="P8091" s="6"/>
      <c r="Q8091" s="15">
        <f t="shared" ca="1" si="1588"/>
        <v>7.6983311221071791</v>
      </c>
      <c r="R8091" s="87">
        <f t="shared" ca="1" si="1591"/>
        <v>-0.79841963286594531</v>
      </c>
      <c r="Y8091" s="6"/>
      <c r="Z8091" s="6"/>
      <c r="AA8091" s="6"/>
      <c r="AB8091" s="6"/>
      <c r="AE8091" s="41">
        <f t="shared" ca="1" si="1590"/>
        <v>-1.1076422303711946</v>
      </c>
      <c r="AF8091" s="36">
        <f t="shared" ca="1" si="1592"/>
        <v>1.9245827805267948</v>
      </c>
    </row>
    <row r="8092" spans="2:32" x14ac:dyDescent="0.25">
      <c r="B8092" s="3">
        <f t="shared" si="1593"/>
        <v>8086</v>
      </c>
      <c r="C8092" s="15">
        <f t="shared" ca="1" si="1582"/>
        <v>16.909702559764241</v>
      </c>
      <c r="D8092" s="15">
        <f t="shared" ca="1" si="1582"/>
        <v>7.1673064063501464</v>
      </c>
      <c r="E8092" s="15">
        <f t="shared" ca="1" si="1582"/>
        <v>4.5184344761493627</v>
      </c>
      <c r="F8092" s="15">
        <f t="shared" ca="1" si="1582"/>
        <v>7.172109080756508</v>
      </c>
      <c r="G8092" s="15">
        <f t="shared" ca="1" si="1582"/>
        <v>12.430696091192981</v>
      </c>
      <c r="H8092" s="6"/>
      <c r="I8092" s="15">
        <f t="shared" ca="1" si="1589"/>
        <v>9.6396497228426483</v>
      </c>
      <c r="J8092" s="6"/>
      <c r="K8092" s="15">
        <f t="shared" ca="1" si="1583"/>
        <v>2.1141467300652681</v>
      </c>
      <c r="L8092" s="15">
        <f t="shared" ca="1" si="1584"/>
        <v>0.24449925898420571</v>
      </c>
      <c r="M8092" s="15">
        <f t="shared" ca="1" si="1585"/>
        <v>1.0490738241185509</v>
      </c>
      <c r="N8092" s="15">
        <f t="shared" ca="1" si="1586"/>
        <v>0.24355027281387528</v>
      </c>
      <c r="O8092" s="15">
        <f t="shared" ca="1" si="1587"/>
        <v>0.31159759321126329</v>
      </c>
      <c r="P8092" s="6"/>
      <c r="Q8092" s="15">
        <f t="shared" ca="1" si="1588"/>
        <v>3.9628676791931632</v>
      </c>
      <c r="R8092" s="87">
        <f t="shared" ca="1" si="1591"/>
        <v>3.432524568943311</v>
      </c>
      <c r="Y8092" s="6"/>
      <c r="Z8092" s="6"/>
      <c r="AA8092" s="6"/>
      <c r="AB8092" s="6"/>
      <c r="AE8092" s="41">
        <f t="shared" ca="1" si="1590"/>
        <v>3.4165552209127177</v>
      </c>
      <c r="AF8092" s="36">
        <f t="shared" ca="1" si="1592"/>
        <v>0.9907169197982908</v>
      </c>
    </row>
    <row r="8093" spans="2:32" x14ac:dyDescent="0.25">
      <c r="B8093" s="3">
        <f t="shared" si="1593"/>
        <v>8087</v>
      </c>
      <c r="C8093" s="15">
        <f t="shared" ca="1" si="1582"/>
        <v>6.6421592223675523</v>
      </c>
      <c r="D8093" s="15">
        <f t="shared" ca="1" si="1582"/>
        <v>0.17950879906958006</v>
      </c>
      <c r="E8093" s="15">
        <f t="shared" ca="1" si="1582"/>
        <v>-3.832996693453727</v>
      </c>
      <c r="F8093" s="15">
        <f t="shared" ca="1" si="1582"/>
        <v>0.4206476714366123</v>
      </c>
      <c r="G8093" s="15">
        <f t="shared" ca="1" si="1582"/>
        <v>7.2673968159048634</v>
      </c>
      <c r="H8093" s="6"/>
      <c r="I8093" s="15">
        <f t="shared" ca="1" si="1589"/>
        <v>2.1353431630649764</v>
      </c>
      <c r="J8093" s="6"/>
      <c r="K8093" s="15">
        <f t="shared" ca="1" si="1583"/>
        <v>0.81245563969550394</v>
      </c>
      <c r="L8093" s="15">
        <f t="shared" ca="1" si="1584"/>
        <v>0.15301152237541105</v>
      </c>
      <c r="M8093" s="15">
        <f t="shared" ca="1" si="1585"/>
        <v>1.4248432257163877</v>
      </c>
      <c r="N8093" s="15">
        <f t="shared" ca="1" si="1586"/>
        <v>0.11760722516042549</v>
      </c>
      <c r="O8093" s="15">
        <f t="shared" ca="1" si="1587"/>
        <v>1.0535189878250892</v>
      </c>
      <c r="P8093" s="6"/>
      <c r="Q8093" s="15">
        <f t="shared" ca="1" si="1588"/>
        <v>3.5614366007728173</v>
      </c>
      <c r="R8093" s="87">
        <f t="shared" ca="1" si="1591"/>
        <v>6.4145871025688223E-2</v>
      </c>
      <c r="Y8093" s="6"/>
      <c r="Z8093" s="6"/>
      <c r="AA8093" s="6"/>
      <c r="AB8093" s="6"/>
      <c r="AE8093" s="41">
        <f t="shared" ca="1" si="1590"/>
        <v>6.0527302580625199E-2</v>
      </c>
      <c r="AF8093" s="36">
        <f t="shared" ca="1" si="1592"/>
        <v>0.89035915019320433</v>
      </c>
    </row>
    <row r="8094" spans="2:32" x14ac:dyDescent="0.25">
      <c r="B8094" s="3">
        <f t="shared" si="1593"/>
        <v>8088</v>
      </c>
      <c r="C8094" s="15">
        <f t="shared" ca="1" si="1582"/>
        <v>6.770094105143837</v>
      </c>
      <c r="D8094" s="15">
        <f t="shared" ca="1" si="1582"/>
        <v>5.0053596776825771</v>
      </c>
      <c r="E8094" s="15">
        <f t="shared" ca="1" si="1582"/>
        <v>5.9470677603819544</v>
      </c>
      <c r="F8094" s="15">
        <f t="shared" ca="1" si="1582"/>
        <v>7.1791604298409748</v>
      </c>
      <c r="G8094" s="15">
        <f t="shared" ca="1" si="1582"/>
        <v>1.7587262473008951</v>
      </c>
      <c r="H8094" s="6"/>
      <c r="I8094" s="15">
        <f t="shared" ca="1" si="1589"/>
        <v>5.3320816440700476</v>
      </c>
      <c r="J8094" s="6"/>
      <c r="K8094" s="15">
        <f t="shared" ca="1" si="1583"/>
        <v>8.2715193528139858E-2</v>
      </c>
      <c r="L8094" s="15">
        <f t="shared" ca="1" si="1584"/>
        <v>4.2698897328038174E-3</v>
      </c>
      <c r="M8094" s="15">
        <f t="shared" ca="1" si="1585"/>
        <v>1.5128316930256085E-2</v>
      </c>
      <c r="N8094" s="15">
        <f t="shared" ca="1" si="1586"/>
        <v>0.13646800163380013</v>
      </c>
      <c r="O8094" s="15">
        <f t="shared" ca="1" si="1587"/>
        <v>0.51075475166476902</v>
      </c>
      <c r="P8094" s="6"/>
      <c r="Q8094" s="15">
        <f t="shared" ca="1" si="1588"/>
        <v>0.7493361534897689</v>
      </c>
      <c r="R8094" s="87">
        <f t="shared" ca="1" si="1591"/>
        <v>3.4428831588128825</v>
      </c>
      <c r="Y8094" s="6"/>
      <c r="Z8094" s="6"/>
      <c r="AA8094" s="6"/>
      <c r="AB8094" s="6"/>
      <c r="AE8094" s="41">
        <f t="shared" ca="1" si="1590"/>
        <v>1.490152212543977</v>
      </c>
      <c r="AF8094" s="36">
        <f t="shared" ca="1" si="1592"/>
        <v>0.18733403837244222</v>
      </c>
    </row>
    <row r="8095" spans="2:32" x14ac:dyDescent="0.25">
      <c r="B8095" s="3">
        <f t="shared" si="1593"/>
        <v>8089</v>
      </c>
      <c r="C8095" s="15">
        <f t="shared" ca="1" si="1582"/>
        <v>-1.0502210761153892</v>
      </c>
      <c r="D8095" s="15">
        <f t="shared" ca="1" si="1582"/>
        <v>0.62891366067876286</v>
      </c>
      <c r="E8095" s="15">
        <f t="shared" ca="1" si="1582"/>
        <v>1.0651395261224887</v>
      </c>
      <c r="F8095" s="15">
        <f t="shared" ca="1" si="1582"/>
        <v>-11.593779326464643</v>
      </c>
      <c r="G8095" s="15">
        <f t="shared" ca="1" si="1582"/>
        <v>-6.9710249744793913</v>
      </c>
      <c r="H8095" s="6"/>
      <c r="I8095" s="15">
        <f t="shared" ca="1" si="1589"/>
        <v>-3.5841944380516346</v>
      </c>
      <c r="J8095" s="6"/>
      <c r="K8095" s="15">
        <f t="shared" ca="1" si="1583"/>
        <v>0.2568408399600991</v>
      </c>
      <c r="L8095" s="15">
        <f t="shared" ca="1" si="1584"/>
        <v>0.71001119406350643</v>
      </c>
      <c r="M8095" s="15">
        <f t="shared" ca="1" si="1585"/>
        <v>0.86465225241692267</v>
      </c>
      <c r="N8095" s="15">
        <f t="shared" ca="1" si="1586"/>
        <v>2.5661380033877617</v>
      </c>
      <c r="O8095" s="15">
        <f t="shared" ca="1" si="1587"/>
        <v>0.45882484329918105</v>
      </c>
      <c r="P8095" s="6"/>
      <c r="Q8095" s="15">
        <f t="shared" ca="1" si="1588"/>
        <v>4.8564671331274702</v>
      </c>
      <c r="R8095" s="87">
        <f t="shared" ca="1" si="1591"/>
        <v>-2.2664455938863846</v>
      </c>
      <c r="Y8095" s="6"/>
      <c r="Z8095" s="6"/>
      <c r="AA8095" s="6"/>
      <c r="AB8095" s="6"/>
      <c r="AE8095" s="41">
        <f t="shared" ca="1" si="1590"/>
        <v>-2.4973276726119384</v>
      </c>
      <c r="AF8095" s="36">
        <f t="shared" ca="1" si="1592"/>
        <v>1.2141167832818676</v>
      </c>
    </row>
    <row r="8096" spans="2:32" x14ac:dyDescent="0.25">
      <c r="B8096" s="3">
        <f t="shared" si="1593"/>
        <v>8090</v>
      </c>
      <c r="C8096" s="15">
        <f t="shared" ca="1" si="1582"/>
        <v>-9.5011457032488309</v>
      </c>
      <c r="D8096" s="15">
        <f t="shared" ca="1" si="1582"/>
        <v>1.8547779565247069</v>
      </c>
      <c r="E8096" s="15">
        <f t="shared" ca="1" si="1582"/>
        <v>1.3568320038971953</v>
      </c>
      <c r="F8096" s="15">
        <f t="shared" ca="1" si="1582"/>
        <v>0.60866298241967076</v>
      </c>
      <c r="G8096" s="15">
        <f t="shared" ca="1" si="1582"/>
        <v>5.6426231048733646</v>
      </c>
      <c r="H8096" s="6"/>
      <c r="I8096" s="15">
        <f t="shared" ca="1" si="1589"/>
        <v>-7.6499311067786731E-3</v>
      </c>
      <c r="J8096" s="6"/>
      <c r="K8096" s="15">
        <f t="shared" ca="1" si="1583"/>
        <v>3.6050584790271616</v>
      </c>
      <c r="L8096" s="15">
        <f t="shared" ca="1" si="1584"/>
        <v>0.13874550546509906</v>
      </c>
      <c r="M8096" s="15">
        <f t="shared" ca="1" si="1585"/>
        <v>7.4472438038087549E-2</v>
      </c>
      <c r="N8096" s="15">
        <f t="shared" ca="1" si="1586"/>
        <v>1.5193664295178431E-2</v>
      </c>
      <c r="O8096" s="15">
        <f t="shared" ca="1" si="1587"/>
        <v>1.2770234152449706</v>
      </c>
      <c r="P8096" s="6"/>
      <c r="Q8096" s="15">
        <f t="shared" ca="1" si="1588"/>
        <v>5.1104935020704971</v>
      </c>
      <c r="R8096" s="87">
        <f t="shared" ca="1" si="1591"/>
        <v>-0.79433109075646013</v>
      </c>
      <c r="Y8096" s="6"/>
      <c r="Z8096" s="6"/>
      <c r="AA8096" s="6"/>
      <c r="AB8096" s="6"/>
      <c r="AE8096" s="41">
        <f t="shared" ca="1" si="1590"/>
        <v>-0.8978483441955053</v>
      </c>
      <c r="AF8096" s="36">
        <f t="shared" ca="1" si="1592"/>
        <v>1.2776233755176243</v>
      </c>
    </row>
    <row r="8097" spans="2:32" x14ac:dyDescent="0.25">
      <c r="B8097" s="3">
        <f t="shared" si="1593"/>
        <v>8091</v>
      </c>
      <c r="C8097" s="15">
        <f t="shared" ref="C8097:G8147" ca="1" si="1594">$B$1+NORMINV(RAND(),0,1)*$B$2</f>
        <v>14.167762745026675</v>
      </c>
      <c r="D8097" s="15">
        <f t="shared" ca="1" si="1594"/>
        <v>9.1945845473428509</v>
      </c>
      <c r="E8097" s="15">
        <f t="shared" ca="1" si="1594"/>
        <v>3.2584203871295125</v>
      </c>
      <c r="F8097" s="15">
        <f t="shared" ca="1" si="1594"/>
        <v>-6.8008171463264482</v>
      </c>
      <c r="G8097" s="15">
        <f t="shared" ca="1" si="1594"/>
        <v>4.9849412555799315</v>
      </c>
      <c r="H8097" s="6"/>
      <c r="I8097" s="15">
        <f t="shared" ca="1" si="1589"/>
        <v>4.9609783577505038</v>
      </c>
      <c r="J8097" s="6"/>
      <c r="K8097" s="15">
        <f t="shared" ca="1" si="1583"/>
        <v>3.3905951501516904</v>
      </c>
      <c r="L8097" s="15">
        <f t="shared" ca="1" si="1584"/>
        <v>0.71693685474218527</v>
      </c>
      <c r="M8097" s="15">
        <f t="shared" ca="1" si="1585"/>
        <v>0.11594814573300272</v>
      </c>
      <c r="N8097" s="15">
        <f t="shared" ca="1" si="1586"/>
        <v>5.5335933391889931</v>
      </c>
      <c r="O8097" s="15">
        <f t="shared" ca="1" si="1587"/>
        <v>2.2968818895343694E-5</v>
      </c>
      <c r="P8097" s="6"/>
      <c r="Q8097" s="15">
        <f t="shared" ca="1" si="1588"/>
        <v>9.7570964586347664</v>
      </c>
      <c r="R8097" s="87">
        <f t="shared" ca="1" si="1591"/>
        <v>0.84785176257759542</v>
      </c>
      <c r="Y8097" s="6"/>
      <c r="Z8097" s="6"/>
      <c r="AA8097" s="6"/>
      <c r="AB8097" s="6"/>
      <c r="AE8097" s="41">
        <f t="shared" ca="1" si="1590"/>
        <v>1.3241897775671634</v>
      </c>
      <c r="AF8097" s="36">
        <f t="shared" ca="1" si="1592"/>
        <v>2.4392741146586916</v>
      </c>
    </row>
    <row r="8098" spans="2:32" x14ac:dyDescent="0.25">
      <c r="B8098" s="3">
        <f t="shared" si="1593"/>
        <v>8092</v>
      </c>
      <c r="C8098" s="15">
        <f t="shared" ca="1" si="1594"/>
        <v>2.9538054860629055</v>
      </c>
      <c r="D8098" s="15">
        <f t="shared" ca="1" si="1594"/>
        <v>-0.18092084400832409</v>
      </c>
      <c r="E8098" s="15">
        <f t="shared" ca="1" si="1594"/>
        <v>4.4952572435486822</v>
      </c>
      <c r="F8098" s="15">
        <f t="shared" ca="1" si="1594"/>
        <v>0.13006474563440551</v>
      </c>
      <c r="G8098" s="15">
        <f t="shared" ca="1" si="1594"/>
        <v>3.9308741478936486</v>
      </c>
      <c r="H8098" s="6"/>
      <c r="I8098" s="15">
        <f t="shared" ca="1" si="1589"/>
        <v>2.2658161558262635</v>
      </c>
      <c r="J8098" s="6"/>
      <c r="K8098" s="15">
        <f t="shared" ca="1" si="1583"/>
        <v>1.893317274077853E-2</v>
      </c>
      <c r="L8098" s="15">
        <f t="shared" ca="1" si="1584"/>
        <v>0.23946087785438233</v>
      </c>
      <c r="M8098" s="15">
        <f t="shared" ca="1" si="1585"/>
        <v>0.19881630254499683</v>
      </c>
      <c r="N8098" s="15">
        <f t="shared" ca="1" si="1586"/>
        <v>0.18245736344546043</v>
      </c>
      <c r="O8098" s="15">
        <f t="shared" ca="1" si="1587"/>
        <v>0.11089672467789891</v>
      </c>
      <c r="P8098" s="6"/>
      <c r="Q8098" s="15">
        <f t="shared" ca="1" si="1588"/>
        <v>0.75056444126351707</v>
      </c>
      <c r="R8098" s="87">
        <f t="shared" ca="1" si="1591"/>
        <v>0.2744304980687487</v>
      </c>
      <c r="Y8098" s="6"/>
      <c r="Z8098" s="6"/>
      <c r="AA8098" s="6"/>
      <c r="AB8098" s="6"/>
      <c r="AE8098" s="41">
        <f t="shared" ca="1" si="1590"/>
        <v>0.11887659878904039</v>
      </c>
      <c r="AF8098" s="36">
        <f t="shared" ca="1" si="1592"/>
        <v>0.18764111031587927</v>
      </c>
    </row>
    <row r="8099" spans="2:32" x14ac:dyDescent="0.25">
      <c r="B8099" s="3">
        <f t="shared" si="1593"/>
        <v>8093</v>
      </c>
      <c r="C8099" s="15">
        <f t="shared" ca="1" si="1594"/>
        <v>5.7430475970132822</v>
      </c>
      <c r="D8099" s="15">
        <f t="shared" ca="1" si="1594"/>
        <v>4.9894089360612375</v>
      </c>
      <c r="E8099" s="15">
        <f t="shared" ca="1" si="1594"/>
        <v>-1.3806851950027133</v>
      </c>
      <c r="F8099" s="15">
        <f t="shared" ca="1" si="1594"/>
        <v>-7.465143723392563</v>
      </c>
      <c r="G8099" s="15">
        <f t="shared" ca="1" si="1594"/>
        <v>5.0500553390371961E-2</v>
      </c>
      <c r="H8099" s="6"/>
      <c r="I8099" s="15">
        <f t="shared" ca="1" si="1589"/>
        <v>0.38742563361392307</v>
      </c>
      <c r="J8099" s="6"/>
      <c r="K8099" s="15">
        <f t="shared" ca="1" si="1583"/>
        <v>1.1473074645938239</v>
      </c>
      <c r="L8099" s="15">
        <f t="shared" ca="1" si="1584"/>
        <v>0.84713001264015542</v>
      </c>
      <c r="M8099" s="15">
        <f t="shared" ca="1" si="1585"/>
        <v>0.12504863609085634</v>
      </c>
      <c r="N8099" s="15">
        <f t="shared" ca="1" si="1586"/>
        <v>2.466513820263891</v>
      </c>
      <c r="O8099" s="15">
        <f t="shared" ca="1" si="1587"/>
        <v>4.5407403873458548E-3</v>
      </c>
      <c r="P8099" s="6"/>
      <c r="Q8099" s="15">
        <f t="shared" ca="1" si="1588"/>
        <v>4.590540673976073</v>
      </c>
      <c r="R8099" s="87">
        <f t="shared" ca="1" si="1591"/>
        <v>-0.67318251238070814</v>
      </c>
      <c r="Y8099" s="6"/>
      <c r="Z8099" s="6"/>
      <c r="AA8099" s="6"/>
      <c r="AB8099" s="6"/>
      <c r="AE8099" s="41">
        <f t="shared" ca="1" si="1590"/>
        <v>-0.72116518040258393</v>
      </c>
      <c r="AF8099" s="36">
        <f t="shared" ca="1" si="1592"/>
        <v>1.1476351684940183</v>
      </c>
    </row>
    <row r="8100" spans="2:32" x14ac:dyDescent="0.25">
      <c r="B8100" s="3">
        <f t="shared" si="1593"/>
        <v>8094</v>
      </c>
      <c r="C8100" s="15">
        <f t="shared" ca="1" si="1594"/>
        <v>-5.3336324285599632</v>
      </c>
      <c r="D8100" s="15">
        <f t="shared" ca="1" si="1594"/>
        <v>13.155432920678734</v>
      </c>
      <c r="E8100" s="15">
        <f t="shared" ca="1" si="1594"/>
        <v>4.0401690966458377</v>
      </c>
      <c r="F8100" s="15">
        <f t="shared" ca="1" si="1594"/>
        <v>-5.027981600138876</v>
      </c>
      <c r="G8100" s="15">
        <f t="shared" ca="1" si="1594"/>
        <v>11.843223905669671</v>
      </c>
      <c r="H8100" s="6"/>
      <c r="I8100" s="15">
        <f t="shared" ca="1" si="1589"/>
        <v>3.7354423788590809</v>
      </c>
      <c r="J8100" s="6"/>
      <c r="K8100" s="15">
        <f t="shared" ca="1" si="1583"/>
        <v>3.289924714502511</v>
      </c>
      <c r="L8100" s="15">
        <f t="shared" ca="1" si="1584"/>
        <v>3.5494488723188695</v>
      </c>
      <c r="M8100" s="15">
        <f t="shared" ca="1" si="1585"/>
        <v>3.7143349013235879E-3</v>
      </c>
      <c r="N8100" s="15">
        <f t="shared" ca="1" si="1586"/>
        <v>3.0719039934270547</v>
      </c>
      <c r="O8100" s="15">
        <f t="shared" ca="1" si="1587"/>
        <v>2.6294448514596431</v>
      </c>
      <c r="P8100" s="6"/>
      <c r="Q8100" s="15">
        <f t="shared" ca="1" si="1588"/>
        <v>12.544436766609403</v>
      </c>
      <c r="R8100" s="87">
        <f t="shared" ca="1" si="1591"/>
        <v>0.43825775400123035</v>
      </c>
      <c r="Y8100" s="6"/>
      <c r="Z8100" s="6"/>
      <c r="AA8100" s="6"/>
      <c r="AB8100" s="6"/>
      <c r="AE8100" s="41">
        <f t="shared" ca="1" si="1590"/>
        <v>0.77611342603256972</v>
      </c>
      <c r="AF8100" s="36">
        <f t="shared" ca="1" si="1592"/>
        <v>3.1361091916523507</v>
      </c>
    </row>
    <row r="8101" spans="2:32" x14ac:dyDescent="0.25">
      <c r="B8101" s="3">
        <f t="shared" si="1593"/>
        <v>8095</v>
      </c>
      <c r="C8101" s="15">
        <f t="shared" ca="1" si="1594"/>
        <v>9.2571435212911375</v>
      </c>
      <c r="D8101" s="15">
        <f t="shared" ca="1" si="1594"/>
        <v>-0.7762359020712406</v>
      </c>
      <c r="E8101" s="15">
        <f t="shared" ca="1" si="1594"/>
        <v>-0.55236352445057957</v>
      </c>
      <c r="F8101" s="15">
        <f t="shared" ca="1" si="1594"/>
        <v>12.979604199926644</v>
      </c>
      <c r="G8101" s="15">
        <f t="shared" ca="1" si="1594"/>
        <v>3.1194070404282908</v>
      </c>
      <c r="H8101" s="6"/>
      <c r="I8101" s="15">
        <f t="shared" ca="1" si="1589"/>
        <v>4.8055110670248506</v>
      </c>
      <c r="J8101" s="6"/>
      <c r="K8101" s="15">
        <f t="shared" ca="1" si="1583"/>
        <v>0.79268126031507524</v>
      </c>
      <c r="L8101" s="15">
        <f t="shared" ca="1" si="1584"/>
        <v>1.2462359690805358</v>
      </c>
      <c r="M8101" s="15">
        <f t="shared" ca="1" si="1585"/>
        <v>1.1482728055191203</v>
      </c>
      <c r="N8101" s="15">
        <f t="shared" ca="1" si="1586"/>
        <v>2.6726319418140907</v>
      </c>
      <c r="O8101" s="15">
        <f t="shared" ca="1" si="1587"/>
        <v>0.11371787154020531</v>
      </c>
      <c r="P8101" s="6"/>
      <c r="Q8101" s="15">
        <f t="shared" ca="1" si="1588"/>
        <v>5.9735398482690281</v>
      </c>
      <c r="R8101" s="87">
        <f t="shared" ca="1" si="1591"/>
        <v>1.026694172913426</v>
      </c>
      <c r="Y8101" s="6"/>
      <c r="Z8101" s="6"/>
      <c r="AA8101" s="6"/>
      <c r="AB8101" s="6"/>
      <c r="AE8101" s="41">
        <f t="shared" ca="1" si="1590"/>
        <v>1.2546626914991068</v>
      </c>
      <c r="AF8101" s="36">
        <f t="shared" ca="1" si="1592"/>
        <v>1.493384962067257</v>
      </c>
    </row>
    <row r="8102" spans="2:32" x14ac:dyDescent="0.25">
      <c r="B8102" s="3">
        <f t="shared" si="1593"/>
        <v>8096</v>
      </c>
      <c r="C8102" s="15">
        <f t="shared" ca="1" si="1594"/>
        <v>7.4049142257878211</v>
      </c>
      <c r="D8102" s="15">
        <f t="shared" ca="1" si="1594"/>
        <v>2.0393540445193676</v>
      </c>
      <c r="E8102" s="15">
        <f t="shared" ca="1" si="1594"/>
        <v>12.148448606619107</v>
      </c>
      <c r="F8102" s="15">
        <f t="shared" ca="1" si="1594"/>
        <v>1.3925526920357947</v>
      </c>
      <c r="G8102" s="15">
        <f t="shared" ca="1" si="1594"/>
        <v>6.2003046319122976</v>
      </c>
      <c r="H8102" s="6"/>
      <c r="I8102" s="15">
        <f t="shared" ca="1" si="1589"/>
        <v>5.8371148401748787</v>
      </c>
      <c r="J8102" s="6"/>
      <c r="K8102" s="15">
        <f t="shared" ca="1" si="1583"/>
        <v>9.8319796541132792E-2</v>
      </c>
      <c r="L8102" s="15">
        <f t="shared" ca="1" si="1584"/>
        <v>0.57691948244071922</v>
      </c>
      <c r="M8102" s="15">
        <f t="shared" ca="1" si="1585"/>
        <v>1.5933173564583636</v>
      </c>
      <c r="N8102" s="15">
        <f t="shared" ca="1" si="1586"/>
        <v>0.79016530754682857</v>
      </c>
      <c r="O8102" s="15">
        <f t="shared" ca="1" si="1587"/>
        <v>5.2762729928907907E-3</v>
      </c>
      <c r="P8102" s="6"/>
      <c r="Q8102" s="15">
        <f t="shared" ca="1" si="1588"/>
        <v>3.0639982159799346</v>
      </c>
      <c r="R8102" s="87">
        <f t="shared" ca="1" si="1591"/>
        <v>1.9606746633818444</v>
      </c>
      <c r="Y8102" s="6"/>
      <c r="Z8102" s="6"/>
      <c r="AA8102" s="6"/>
      <c r="AB8102" s="6"/>
      <c r="AE8102" s="41">
        <f t="shared" ca="1" si="1590"/>
        <v>1.7160099240208539</v>
      </c>
      <c r="AF8102" s="36">
        <f t="shared" ca="1" si="1592"/>
        <v>0.76599955399498365</v>
      </c>
    </row>
    <row r="8103" spans="2:32" x14ac:dyDescent="0.25">
      <c r="B8103" s="3">
        <f t="shared" si="1593"/>
        <v>8097</v>
      </c>
      <c r="C8103" s="15">
        <f t="shared" ca="1" si="1594"/>
        <v>0.59414053511147524</v>
      </c>
      <c r="D8103" s="15">
        <f t="shared" ca="1" si="1594"/>
        <v>3.1211029633213299</v>
      </c>
      <c r="E8103" s="15">
        <f t="shared" ca="1" si="1594"/>
        <v>5.3089695154840353</v>
      </c>
      <c r="F8103" s="15">
        <f t="shared" ca="1" si="1594"/>
        <v>1.4093532383936449</v>
      </c>
      <c r="G8103" s="15">
        <f t="shared" ca="1" si="1594"/>
        <v>-0.3378696979752509</v>
      </c>
      <c r="H8103" s="6"/>
      <c r="I8103" s="15">
        <f t="shared" ca="1" si="1589"/>
        <v>2.0191393108670472</v>
      </c>
      <c r="J8103" s="6"/>
      <c r="K8103" s="15">
        <f t="shared" ca="1" si="1583"/>
        <v>8.1224860436195173E-2</v>
      </c>
      <c r="L8103" s="15">
        <f t="shared" ca="1" si="1584"/>
        <v>4.8572955653215323E-2</v>
      </c>
      <c r="M8103" s="15">
        <f t="shared" ca="1" si="1585"/>
        <v>0.43291931100841013</v>
      </c>
      <c r="N8103" s="15">
        <f t="shared" ca="1" si="1586"/>
        <v>1.4873562167301501E-2</v>
      </c>
      <c r="O8103" s="15">
        <f t="shared" ca="1" si="1587"/>
        <v>0.22221965871055011</v>
      </c>
      <c r="P8103" s="6"/>
      <c r="Q8103" s="15">
        <f t="shared" ca="1" si="1588"/>
        <v>0.79981034797567219</v>
      </c>
      <c r="R8103" s="87">
        <f t="shared" ca="1" si="1591"/>
        <v>1.9141579901143038E-2</v>
      </c>
      <c r="Y8103" s="6"/>
      <c r="Z8103" s="6"/>
      <c r="AA8103" s="6"/>
      <c r="AB8103" s="6"/>
      <c r="AE8103" s="41">
        <f t="shared" ca="1" si="1590"/>
        <v>8.5593600282436091E-3</v>
      </c>
      <c r="AF8103" s="36">
        <f t="shared" ca="1" si="1592"/>
        <v>0.19995258699391805</v>
      </c>
    </row>
    <row r="8104" spans="2:32" x14ac:dyDescent="0.25">
      <c r="B8104" s="3">
        <f t="shared" si="1593"/>
        <v>8098</v>
      </c>
      <c r="C8104" s="15">
        <f t="shared" ca="1" si="1594"/>
        <v>0.6785408002031259</v>
      </c>
      <c r="D8104" s="15">
        <f t="shared" ca="1" si="1594"/>
        <v>0.14564905317801324</v>
      </c>
      <c r="E8104" s="15">
        <f t="shared" ca="1" si="1594"/>
        <v>-1.6224406137816212</v>
      </c>
      <c r="F8104" s="15">
        <f t="shared" ca="1" si="1594"/>
        <v>-7.7063771801875927</v>
      </c>
      <c r="G8104" s="15">
        <f t="shared" ca="1" si="1594"/>
        <v>7.8851999489124962</v>
      </c>
      <c r="H8104" s="6"/>
      <c r="I8104" s="15">
        <f t="shared" ca="1" si="1589"/>
        <v>-0.12388559833511562</v>
      </c>
      <c r="J8104" s="6"/>
      <c r="K8104" s="15">
        <f t="shared" ca="1" si="1583"/>
        <v>2.5755525002842113E-2</v>
      </c>
      <c r="L8104" s="15">
        <f t="shared" ca="1" si="1584"/>
        <v>2.9059571346521517E-3</v>
      </c>
      <c r="M8104" s="15">
        <f t="shared" ca="1" si="1585"/>
        <v>8.9826685372795048E-2</v>
      </c>
      <c r="N8104" s="15">
        <f t="shared" ca="1" si="1586"/>
        <v>2.2997671435545475</v>
      </c>
      <c r="O8104" s="15">
        <f t="shared" ca="1" si="1587"/>
        <v>2.565818052125223</v>
      </c>
      <c r="P8104" s="6"/>
      <c r="Q8104" s="15">
        <f t="shared" ca="1" si="1588"/>
        <v>4.9840733631900598</v>
      </c>
      <c r="R8104" s="87">
        <f t="shared" ca="1" si="1591"/>
        <v>-0.85091053456075016</v>
      </c>
      <c r="Y8104" s="6"/>
      <c r="Z8104" s="6"/>
      <c r="AA8104" s="6"/>
      <c r="AB8104" s="6"/>
      <c r="AE8104" s="41">
        <f t="shared" ca="1" si="1590"/>
        <v>-0.94983051486202652</v>
      </c>
      <c r="AF8104" s="36">
        <f t="shared" ca="1" si="1592"/>
        <v>1.2460183407975149</v>
      </c>
    </row>
    <row r="8105" spans="2:32" x14ac:dyDescent="0.25">
      <c r="B8105" s="3">
        <f t="shared" si="1593"/>
        <v>8099</v>
      </c>
      <c r="C8105" s="15">
        <f t="shared" ca="1" si="1594"/>
        <v>-2.852106210564342</v>
      </c>
      <c r="D8105" s="15">
        <f t="shared" ca="1" si="1594"/>
        <v>-1.9844120108220151</v>
      </c>
      <c r="E8105" s="15">
        <f t="shared" ca="1" si="1594"/>
        <v>0.21226331653020591</v>
      </c>
      <c r="F8105" s="15">
        <f t="shared" ca="1" si="1594"/>
        <v>7.8905138479422154E-2</v>
      </c>
      <c r="G8105" s="15">
        <f t="shared" ca="1" si="1594"/>
        <v>-1.5302525784028136</v>
      </c>
      <c r="H8105" s="6"/>
      <c r="I8105" s="15">
        <f t="shared" ca="1" si="1589"/>
        <v>-1.2151204689559085</v>
      </c>
      <c r="J8105" s="6"/>
      <c r="K8105" s="15">
        <f t="shared" ca="1" si="1583"/>
        <v>0.10718889272917252</v>
      </c>
      <c r="L8105" s="15">
        <f t="shared" ca="1" si="1584"/>
        <v>2.3672379055469265E-2</v>
      </c>
      <c r="M8105" s="15">
        <f t="shared" ca="1" si="1585"/>
        <v>8.1496978842746787E-2</v>
      </c>
      <c r="N8105" s="15">
        <f t="shared" ca="1" si="1586"/>
        <v>6.6980090907935066E-2</v>
      </c>
      <c r="O8105" s="15">
        <f t="shared" ca="1" si="1587"/>
        <v>3.9723298561782456E-3</v>
      </c>
      <c r="P8105" s="6"/>
      <c r="Q8105" s="15">
        <f t="shared" ca="1" si="1588"/>
        <v>0.2833106713915019</v>
      </c>
      <c r="R8105" s="87">
        <f t="shared" ca="1" si="1591"/>
        <v>-5.4026990597512201</v>
      </c>
      <c r="Y8105" s="6"/>
      <c r="Z8105" s="6"/>
      <c r="AA8105" s="6"/>
      <c r="AB8105" s="6"/>
      <c r="AE8105" s="41">
        <f t="shared" ca="1" si="1590"/>
        <v>-1.4378455848872826</v>
      </c>
      <c r="AF8105" s="36">
        <f t="shared" ca="1" si="1592"/>
        <v>7.0827667847875475E-2</v>
      </c>
    </row>
    <row r="8106" spans="2:32" x14ac:dyDescent="0.25">
      <c r="B8106" s="3">
        <f t="shared" si="1593"/>
        <v>8100</v>
      </c>
      <c r="C8106" s="15">
        <f t="shared" ca="1" si="1594"/>
        <v>-0.42010961011750458</v>
      </c>
      <c r="D8106" s="15">
        <f t="shared" ca="1" si="1594"/>
        <v>6.7533564829289485</v>
      </c>
      <c r="E8106" s="15">
        <f t="shared" ca="1" si="1594"/>
        <v>6.0183102549606806</v>
      </c>
      <c r="F8106" s="15">
        <f t="shared" ca="1" si="1594"/>
        <v>-5.4521709861286922</v>
      </c>
      <c r="G8106" s="15">
        <f t="shared" ca="1" si="1594"/>
        <v>-1.402092108496702</v>
      </c>
      <c r="H8106" s="6"/>
      <c r="I8106" s="15">
        <f t="shared" ca="1" si="1589"/>
        <v>1.0994588066293463</v>
      </c>
      <c r="J8106" s="6"/>
      <c r="K8106" s="15">
        <f t="shared" ca="1" si="1583"/>
        <v>9.2363526926981257E-2</v>
      </c>
      <c r="L8106" s="15">
        <f t="shared" ca="1" si="1584"/>
        <v>1.2786623573626414</v>
      </c>
      <c r="M8106" s="15">
        <f t="shared" ca="1" si="1585"/>
        <v>0.96780398283005087</v>
      </c>
      <c r="N8106" s="15">
        <f t="shared" ca="1" si="1586"/>
        <v>1.7169541176541898</v>
      </c>
      <c r="O8106" s="15">
        <f t="shared" ca="1" si="1587"/>
        <v>0.25031027923871879</v>
      </c>
      <c r="P8106" s="6"/>
      <c r="Q8106" s="15">
        <f t="shared" ca="1" si="1588"/>
        <v>4.3060942640125823</v>
      </c>
      <c r="R8106" s="87">
        <f t="shared" ca="1" si="1591"/>
        <v>-0.38815645306638424</v>
      </c>
      <c r="Y8106" s="6"/>
      <c r="Z8106" s="6"/>
      <c r="AA8106" s="6"/>
      <c r="AB8106" s="6"/>
      <c r="AE8106" s="41">
        <f t="shared" ca="1" si="1590"/>
        <v>-0.40273426498311293</v>
      </c>
      <c r="AF8106" s="36">
        <f t="shared" ca="1" si="1592"/>
        <v>1.0765235660031456</v>
      </c>
    </row>
    <row r="8107" spans="2:32" x14ac:dyDescent="0.25">
      <c r="B8107" s="3">
        <f t="shared" si="1593"/>
        <v>8101</v>
      </c>
      <c r="C8107" s="15">
        <f t="shared" ca="1" si="1594"/>
        <v>9.1750153855388952</v>
      </c>
      <c r="D8107" s="15">
        <f t="shared" ca="1" si="1594"/>
        <v>1.1257808991635425</v>
      </c>
      <c r="E8107" s="15">
        <f t="shared" ca="1" si="1594"/>
        <v>4.0091155962479235</v>
      </c>
      <c r="F8107" s="15">
        <f t="shared" ca="1" si="1594"/>
        <v>-8.1085088419957554</v>
      </c>
      <c r="G8107" s="15">
        <f t="shared" ca="1" si="1594"/>
        <v>6.7301188381263568</v>
      </c>
      <c r="H8107" s="6"/>
      <c r="I8107" s="15">
        <f t="shared" ca="1" si="1589"/>
        <v>2.5863043754161925</v>
      </c>
      <c r="J8107" s="6"/>
      <c r="K8107" s="15">
        <f t="shared" ca="1" si="1583"/>
        <v>1.7364445109964852</v>
      </c>
      <c r="L8107" s="15">
        <f t="shared" ca="1" si="1584"/>
        <v>8.5325152987405006E-2</v>
      </c>
      <c r="M8107" s="15">
        <f t="shared" ca="1" si="1585"/>
        <v>8.0975670804987215E-2</v>
      </c>
      <c r="N8107" s="15">
        <f t="shared" ca="1" si="1586"/>
        <v>4.575161190213171</v>
      </c>
      <c r="O8107" s="15">
        <f t="shared" ca="1" si="1587"/>
        <v>0.68684793205463701</v>
      </c>
      <c r="P8107" s="6"/>
      <c r="Q8107" s="15">
        <f t="shared" ca="1" si="1588"/>
        <v>7.1647544570566852</v>
      </c>
      <c r="R8107" s="87">
        <f t="shared" ca="1" si="1591"/>
        <v>0.19591490280444826</v>
      </c>
      <c r="Y8107" s="6"/>
      <c r="Z8107" s="6"/>
      <c r="AA8107" s="6"/>
      <c r="AB8107" s="6"/>
      <c r="AE8107" s="41">
        <f t="shared" ca="1" si="1590"/>
        <v>0.26220328778723256</v>
      </c>
      <c r="AF8107" s="36">
        <f t="shared" ca="1" si="1592"/>
        <v>1.7911886142641713</v>
      </c>
    </row>
    <row r="8108" spans="2:32" x14ac:dyDescent="0.25">
      <c r="B8108" s="3">
        <f t="shared" si="1593"/>
        <v>8102</v>
      </c>
      <c r="C8108" s="15">
        <f t="shared" ca="1" si="1594"/>
        <v>-0.43735461862756786</v>
      </c>
      <c r="D8108" s="15">
        <f t="shared" ca="1" si="1594"/>
        <v>0.82650254249012356</v>
      </c>
      <c r="E8108" s="15">
        <f t="shared" ca="1" si="1594"/>
        <v>-2.4567498163043346</v>
      </c>
      <c r="F8108" s="15">
        <f t="shared" ca="1" si="1594"/>
        <v>-3.1231035537364011</v>
      </c>
      <c r="G8108" s="15">
        <f t="shared" ca="1" si="1594"/>
        <v>11.381258425371895</v>
      </c>
      <c r="H8108" s="6"/>
      <c r="I8108" s="15">
        <f t="shared" ca="1" si="1589"/>
        <v>1.2381105958387431</v>
      </c>
      <c r="J8108" s="6"/>
      <c r="K8108" s="15">
        <f t="shared" ca="1" si="1583"/>
        <v>0.11228734739546566</v>
      </c>
      <c r="L8108" s="15">
        <f t="shared" ca="1" si="1584"/>
        <v>6.776847583257601E-3</v>
      </c>
      <c r="M8108" s="15">
        <f t="shared" ca="1" si="1585"/>
        <v>0.54607973860888459</v>
      </c>
      <c r="N8108" s="15">
        <f t="shared" ca="1" si="1586"/>
        <v>0.76080755433817782</v>
      </c>
      <c r="O8108" s="15">
        <f t="shared" ca="1" si="1587"/>
        <v>4.1153379156705236</v>
      </c>
      <c r="P8108" s="6"/>
      <c r="Q8108" s="15">
        <f t="shared" ca="1" si="1588"/>
        <v>5.5412894035963092</v>
      </c>
      <c r="R8108" s="87">
        <f t="shared" ca="1" si="1591"/>
        <v>-0.28948862998973846</v>
      </c>
      <c r="Y8108" s="6"/>
      <c r="Z8108" s="6"/>
      <c r="AA8108" s="6"/>
      <c r="AB8108" s="6"/>
      <c r="AE8108" s="41">
        <f t="shared" ca="1" si="1590"/>
        <v>-0.34072729980827632</v>
      </c>
      <c r="AF8108" s="36">
        <f t="shared" ca="1" si="1592"/>
        <v>1.3853223508990773</v>
      </c>
    </row>
    <row r="8109" spans="2:32" x14ac:dyDescent="0.25">
      <c r="B8109" s="3">
        <f t="shared" si="1593"/>
        <v>8103</v>
      </c>
      <c r="C8109" s="15">
        <f t="shared" ca="1" si="1594"/>
        <v>3.862068626976769</v>
      </c>
      <c r="D8109" s="15">
        <f t="shared" ca="1" si="1594"/>
        <v>-3.0136061721222589</v>
      </c>
      <c r="E8109" s="15">
        <f t="shared" ca="1" si="1594"/>
        <v>-2.1514787871152805</v>
      </c>
      <c r="F8109" s="15">
        <f t="shared" ca="1" si="1594"/>
        <v>13.312546528011811</v>
      </c>
      <c r="G8109" s="15">
        <f t="shared" ca="1" si="1594"/>
        <v>7.0332200991870755</v>
      </c>
      <c r="H8109" s="6"/>
      <c r="I8109" s="15">
        <f t="shared" ca="1" si="1589"/>
        <v>3.8085500589876231</v>
      </c>
      <c r="J8109" s="6"/>
      <c r="K8109" s="15">
        <f t="shared" ca="1" si="1583"/>
        <v>1.1456948478435327E-4</v>
      </c>
      <c r="L8109" s="15">
        <f t="shared" ca="1" si="1584"/>
        <v>1.8616726256668554</v>
      </c>
      <c r="M8109" s="15">
        <f t="shared" ca="1" si="1585"/>
        <v>1.4208777538551485</v>
      </c>
      <c r="N8109" s="15">
        <f t="shared" ca="1" si="1586"/>
        <v>3.6130379553289687</v>
      </c>
      <c r="O8109" s="15">
        <f t="shared" ca="1" si="1587"/>
        <v>0.41593987472639743</v>
      </c>
      <c r="P8109" s="6"/>
      <c r="Q8109" s="15">
        <f t="shared" ca="1" si="1588"/>
        <v>7.3116427790621543</v>
      </c>
      <c r="R8109" s="87">
        <f t="shared" ca="1" si="1591"/>
        <v>0.59822980279642091</v>
      </c>
      <c r="Y8109" s="6"/>
      <c r="Z8109" s="6"/>
      <c r="AA8109" s="6"/>
      <c r="AB8109" s="6"/>
      <c r="AE8109" s="41">
        <f t="shared" ca="1" si="1590"/>
        <v>0.80880817452151588</v>
      </c>
      <c r="AF8109" s="36">
        <f t="shared" ca="1" si="1592"/>
        <v>1.8279106947655386</v>
      </c>
    </row>
    <row r="8110" spans="2:32" x14ac:dyDescent="0.25">
      <c r="B8110" s="3">
        <f t="shared" si="1593"/>
        <v>8104</v>
      </c>
      <c r="C8110" s="15">
        <f t="shared" ca="1" si="1594"/>
        <v>-2.0753443070264783</v>
      </c>
      <c r="D8110" s="15">
        <f t="shared" ca="1" si="1594"/>
        <v>2.4774206085159118</v>
      </c>
      <c r="E8110" s="15">
        <f t="shared" ca="1" si="1594"/>
        <v>2.6973056554733414</v>
      </c>
      <c r="F8110" s="15">
        <f t="shared" ca="1" si="1594"/>
        <v>2.761951321952389</v>
      </c>
      <c r="G8110" s="15">
        <f t="shared" ca="1" si="1594"/>
        <v>-0.70250493121442448</v>
      </c>
      <c r="H8110" s="6"/>
      <c r="I8110" s="15">
        <f t="shared" ca="1" si="1589"/>
        <v>1.0317656695401478</v>
      </c>
      <c r="J8110" s="6"/>
      <c r="K8110" s="15">
        <f t="shared" ca="1" si="1583"/>
        <v>0.38616529625919438</v>
      </c>
      <c r="L8110" s="15">
        <f t="shared" ca="1" si="1584"/>
        <v>8.3596728103400783E-2</v>
      </c>
      <c r="M8110" s="15">
        <f t="shared" ca="1" si="1585"/>
        <v>0.11096093778969372</v>
      </c>
      <c r="N8110" s="15">
        <f t="shared" ca="1" si="1586"/>
        <v>0.11974169567252689</v>
      </c>
      <c r="O8110" s="15">
        <f t="shared" ca="1" si="1587"/>
        <v>0.12030778066566498</v>
      </c>
      <c r="P8110" s="6"/>
      <c r="Q8110" s="15">
        <f t="shared" ca="1" si="1588"/>
        <v>0.82077243849048076</v>
      </c>
      <c r="R8110" s="87">
        <f t="shared" ca="1" si="1591"/>
        <v>-0.95590358095959238</v>
      </c>
      <c r="Y8110" s="6"/>
      <c r="Z8110" s="6"/>
      <c r="AA8110" s="6"/>
      <c r="AB8110" s="6"/>
      <c r="AE8110" s="41">
        <f t="shared" ca="1" si="1590"/>
        <v>-0.43300755621144493</v>
      </c>
      <c r="AF8110" s="36">
        <f t="shared" ca="1" si="1592"/>
        <v>0.20519310962262019</v>
      </c>
    </row>
    <row r="8111" spans="2:32" x14ac:dyDescent="0.25">
      <c r="B8111" s="3">
        <f t="shared" si="1593"/>
        <v>8105</v>
      </c>
      <c r="C8111" s="15">
        <f t="shared" ca="1" si="1594"/>
        <v>0.47082870926768949</v>
      </c>
      <c r="D8111" s="15">
        <f t="shared" ca="1" si="1594"/>
        <v>-0.34925617925449881</v>
      </c>
      <c r="E8111" s="15">
        <f t="shared" ca="1" si="1594"/>
        <v>0.60674790141337742</v>
      </c>
      <c r="F8111" s="15">
        <f t="shared" ca="1" si="1594"/>
        <v>-3.5045526151544442</v>
      </c>
      <c r="G8111" s="15">
        <f t="shared" ca="1" si="1594"/>
        <v>1.830230364381028</v>
      </c>
      <c r="H8111" s="6"/>
      <c r="I8111" s="15">
        <f t="shared" ca="1" si="1589"/>
        <v>-0.18920036386936956</v>
      </c>
      <c r="J8111" s="6"/>
      <c r="K8111" s="15">
        <f t="shared" ref="K8111:K8174" ca="1" si="1595">((C8111-$I8111)/$B$2)^2</f>
        <v>1.7425535095446611E-2</v>
      </c>
      <c r="L8111" s="15">
        <f t="shared" ref="L8111:L8174" ca="1" si="1596">((D8111-$I8111)/$B$2)^2</f>
        <v>1.0247145615439432E-3</v>
      </c>
      <c r="M8111" s="15">
        <f t="shared" ref="M8111:M8174" ca="1" si="1597">((E8111-$I8111)/$B$2)^2</f>
        <v>2.5341345640264565E-2</v>
      </c>
      <c r="N8111" s="15">
        <f t="shared" ref="N8111:N8174" ca="1" si="1598">((F8111-$I8111)/$B$2)^2</f>
        <v>0.43966242200404038</v>
      </c>
      <c r="O8111" s="15">
        <f t="shared" ref="O8111:O8174" ca="1" si="1599">((G8111-$I8111)/$B$2)^2</f>
        <v>0.16312401864807724</v>
      </c>
      <c r="P8111" s="6"/>
      <c r="Q8111" s="15">
        <f t="shared" ref="Q8111:Q8174" ca="1" si="1600">SUM(K8111:O8111)</f>
        <v>0.64657803594937269</v>
      </c>
      <c r="R8111" s="87">
        <f t="shared" ca="1" si="1591"/>
        <v>-2.4351181142569129</v>
      </c>
      <c r="Y8111" s="6"/>
      <c r="Z8111" s="6"/>
      <c r="AA8111" s="6"/>
      <c r="AB8111" s="6"/>
      <c r="AE8111" s="41">
        <f t="shared" ca="1" si="1590"/>
        <v>-0.97904016599583699</v>
      </c>
      <c r="AF8111" s="36">
        <f t="shared" ca="1" si="1592"/>
        <v>0.16164450898734317</v>
      </c>
    </row>
    <row r="8112" spans="2:32" x14ac:dyDescent="0.25">
      <c r="B8112" s="3">
        <f t="shared" si="1593"/>
        <v>8106</v>
      </c>
      <c r="C8112" s="15">
        <f t="shared" ca="1" si="1594"/>
        <v>-5.3864038700085164</v>
      </c>
      <c r="D8112" s="15">
        <f t="shared" ca="1" si="1594"/>
        <v>3.0935522317255231</v>
      </c>
      <c r="E8112" s="15">
        <f t="shared" ca="1" si="1594"/>
        <v>5.337472126392818</v>
      </c>
      <c r="F8112" s="15">
        <f t="shared" ca="1" si="1594"/>
        <v>6.0910156014637939</v>
      </c>
      <c r="G8112" s="15">
        <f t="shared" ca="1" si="1594"/>
        <v>1.6532809874817354</v>
      </c>
      <c r="H8112" s="6"/>
      <c r="I8112" s="15">
        <f t="shared" ca="1" si="1589"/>
        <v>2.1577834154110711</v>
      </c>
      <c r="J8112" s="6"/>
      <c r="K8112" s="15">
        <f t="shared" ca="1" si="1595"/>
        <v>2.2765904718994627</v>
      </c>
      <c r="L8112" s="15">
        <f t="shared" ca="1" si="1596"/>
        <v>3.5026531103462023E-2</v>
      </c>
      <c r="M8112" s="15">
        <f t="shared" ca="1" si="1597"/>
        <v>0.40441681194979051</v>
      </c>
      <c r="N8112" s="15">
        <f t="shared" ca="1" si="1598"/>
        <v>0.6188126171760433</v>
      </c>
      <c r="O8112" s="15">
        <f t="shared" ca="1" si="1599"/>
        <v>1.0180907991463784E-2</v>
      </c>
      <c r="P8112" s="6"/>
      <c r="Q8112" s="15">
        <f t="shared" ca="1" si="1600"/>
        <v>3.3450273401202222</v>
      </c>
      <c r="R8112" s="87">
        <f t="shared" ca="1" si="1591"/>
        <v>7.7162539139477085E-2</v>
      </c>
      <c r="Y8112" s="6"/>
      <c r="Z8112" s="6"/>
      <c r="AA8112" s="6"/>
      <c r="AB8112" s="6"/>
      <c r="AE8112" s="41">
        <f t="shared" ca="1" si="1590"/>
        <v>7.0562888516248576E-2</v>
      </c>
      <c r="AF8112" s="36">
        <f t="shared" ca="1" si="1592"/>
        <v>0.83625683503005555</v>
      </c>
    </row>
    <row r="8113" spans="2:32" x14ac:dyDescent="0.25">
      <c r="B8113" s="3">
        <f t="shared" si="1593"/>
        <v>8107</v>
      </c>
      <c r="C8113" s="15">
        <f t="shared" ca="1" si="1594"/>
        <v>12.451817375503872</v>
      </c>
      <c r="D8113" s="15">
        <f t="shared" ca="1" si="1594"/>
        <v>1.5049434902014407</v>
      </c>
      <c r="E8113" s="15">
        <f t="shared" ca="1" si="1594"/>
        <v>-2.4311252489507922</v>
      </c>
      <c r="F8113" s="15">
        <f t="shared" ca="1" si="1594"/>
        <v>4.917454017236361</v>
      </c>
      <c r="G8113" s="15">
        <f t="shared" ca="1" si="1594"/>
        <v>-0.96542204477016114</v>
      </c>
      <c r="H8113" s="6"/>
      <c r="I8113" s="15">
        <f t="shared" ca="1" si="1589"/>
        <v>3.0955335178441437</v>
      </c>
      <c r="J8113" s="6"/>
      <c r="K8113" s="15">
        <f t="shared" ca="1" si="1595"/>
        <v>3.5016019050041596</v>
      </c>
      <c r="L8113" s="15">
        <f t="shared" ca="1" si="1596"/>
        <v>0.10119906544145657</v>
      </c>
      <c r="M8113" s="15">
        <f t="shared" ca="1" si="1597"/>
        <v>1.221758284983653</v>
      </c>
      <c r="N8113" s="15">
        <f t="shared" ca="1" si="1598"/>
        <v>0.13277577224422346</v>
      </c>
      <c r="O8113" s="15">
        <f t="shared" ca="1" si="1599"/>
        <v>0.65965440326112268</v>
      </c>
      <c r="P8113" s="6"/>
      <c r="Q8113" s="15">
        <f t="shared" ca="1" si="1600"/>
        <v>5.6169894309346162</v>
      </c>
      <c r="R8113" s="87">
        <f t="shared" ca="1" si="1591"/>
        <v>0.41344606178803339</v>
      </c>
      <c r="Y8113" s="6"/>
      <c r="Z8113" s="6"/>
      <c r="AA8113" s="6"/>
      <c r="AB8113" s="6"/>
      <c r="AE8113" s="41">
        <f t="shared" ca="1" si="1590"/>
        <v>0.4899374835057968</v>
      </c>
      <c r="AF8113" s="36">
        <f t="shared" ca="1" si="1592"/>
        <v>1.4042473577336541</v>
      </c>
    </row>
    <row r="8114" spans="2:32" x14ac:dyDescent="0.25">
      <c r="B8114" s="3">
        <f t="shared" si="1593"/>
        <v>8108</v>
      </c>
      <c r="C8114" s="15">
        <f t="shared" ca="1" si="1594"/>
        <v>-2.5360394376221773</v>
      </c>
      <c r="D8114" s="15">
        <f t="shared" ca="1" si="1594"/>
        <v>-1.5216565040723706</v>
      </c>
      <c r="E8114" s="15">
        <f t="shared" ca="1" si="1594"/>
        <v>2.2176230740313496</v>
      </c>
      <c r="F8114" s="15">
        <f t="shared" ca="1" si="1594"/>
        <v>-3.2335081261098262</v>
      </c>
      <c r="G8114" s="15">
        <f t="shared" ca="1" si="1594"/>
        <v>4.6985848976702176</v>
      </c>
      <c r="H8114" s="6"/>
      <c r="I8114" s="15">
        <f t="shared" ca="1" si="1589"/>
        <v>-7.4999219220561381E-2</v>
      </c>
      <c r="J8114" s="6"/>
      <c r="K8114" s="15">
        <f t="shared" ca="1" si="1595"/>
        <v>0.24226875826361097</v>
      </c>
      <c r="L8114" s="15">
        <f t="shared" ca="1" si="1596"/>
        <v>8.3712691992592375E-2</v>
      </c>
      <c r="M8114" s="15">
        <f t="shared" ca="1" si="1597"/>
        <v>0.21024467918062603</v>
      </c>
      <c r="N8114" s="15">
        <f t="shared" ca="1" si="1598"/>
        <v>0.3990471405959527</v>
      </c>
      <c r="O8114" s="15">
        <f t="shared" ca="1" si="1599"/>
        <v>0.9114842128412769</v>
      </c>
      <c r="P8114" s="6"/>
      <c r="Q8114" s="15">
        <f t="shared" ca="1" si="1600"/>
        <v>1.8467574828740589</v>
      </c>
      <c r="R8114" s="87">
        <f t="shared" ca="1" si="1591"/>
        <v>-1.3657084528586516</v>
      </c>
      <c r="Y8114" s="6"/>
      <c r="Z8114" s="6"/>
      <c r="AA8114" s="6"/>
      <c r="AB8114" s="6"/>
      <c r="AE8114" s="41">
        <f t="shared" ca="1" si="1590"/>
        <v>-0.92796786148723265</v>
      </c>
      <c r="AF8114" s="36">
        <f t="shared" ca="1" si="1592"/>
        <v>0.46168937071851474</v>
      </c>
    </row>
    <row r="8115" spans="2:32" x14ac:dyDescent="0.25">
      <c r="B8115" s="3">
        <f t="shared" si="1593"/>
        <v>8109</v>
      </c>
      <c r="C8115" s="15">
        <f t="shared" ca="1" si="1594"/>
        <v>-0.48397721459384657</v>
      </c>
      <c r="D8115" s="15">
        <f t="shared" ca="1" si="1594"/>
        <v>5.4538746062721035</v>
      </c>
      <c r="E8115" s="15">
        <f t="shared" ca="1" si="1594"/>
        <v>1.4487735898879595</v>
      </c>
      <c r="F8115" s="15">
        <f t="shared" ca="1" si="1594"/>
        <v>3.4546982928613952</v>
      </c>
      <c r="G8115" s="15">
        <f t="shared" ca="1" si="1594"/>
        <v>4.2433223658600889</v>
      </c>
      <c r="H8115" s="6"/>
      <c r="I8115" s="15">
        <f t="shared" ca="1" si="1589"/>
        <v>2.8233383280575404</v>
      </c>
      <c r="J8115" s="6"/>
      <c r="K8115" s="15">
        <f t="shared" ca="1" si="1595"/>
        <v>0.43753344394653748</v>
      </c>
      <c r="L8115" s="15">
        <f t="shared" ca="1" si="1596"/>
        <v>0.27678884444011698</v>
      </c>
      <c r="M8115" s="15">
        <f t="shared" ca="1" si="1597"/>
        <v>7.5577128776768324E-2</v>
      </c>
      <c r="N8115" s="15">
        <f t="shared" ca="1" si="1598"/>
        <v>1.5944616206284991E-2</v>
      </c>
      <c r="O8115" s="15">
        <f t="shared" ca="1" si="1599"/>
        <v>8.065418670456119E-2</v>
      </c>
      <c r="P8115" s="6"/>
      <c r="Q8115" s="15">
        <f t="shared" ca="1" si="1600"/>
        <v>0.88649822007426893</v>
      </c>
      <c r="R8115" s="87">
        <f t="shared" ca="1" si="1591"/>
        <v>0.78213981207645134</v>
      </c>
      <c r="Y8115" s="6"/>
      <c r="Z8115" s="6"/>
      <c r="AA8115" s="6"/>
      <c r="AB8115" s="6"/>
      <c r="AE8115" s="41">
        <f t="shared" ca="1" si="1590"/>
        <v>0.36820809400353649</v>
      </c>
      <c r="AF8115" s="36">
        <f t="shared" ca="1" si="1592"/>
        <v>0.22162455501856723</v>
      </c>
    </row>
    <row r="8116" spans="2:32" x14ac:dyDescent="0.25">
      <c r="B8116" s="3">
        <f t="shared" si="1593"/>
        <v>8110</v>
      </c>
      <c r="C8116" s="15">
        <f t="shared" ca="1" si="1594"/>
        <v>1.6066319054556042</v>
      </c>
      <c r="D8116" s="15">
        <f t="shared" ca="1" si="1594"/>
        <v>-2.3722482124537203</v>
      </c>
      <c r="E8116" s="15">
        <f t="shared" ca="1" si="1594"/>
        <v>1.7105792049482187</v>
      </c>
      <c r="F8116" s="15">
        <f t="shared" ca="1" si="1594"/>
        <v>0.38181426896536452</v>
      </c>
      <c r="G8116" s="15">
        <f t="shared" ca="1" si="1594"/>
        <v>5.9967220373066059</v>
      </c>
      <c r="H8116" s="6"/>
      <c r="I8116" s="15">
        <f t="shared" ca="1" si="1589"/>
        <v>1.4646998408444145</v>
      </c>
      <c r="J8116" s="6"/>
      <c r="K8116" s="15">
        <f t="shared" ca="1" si="1595"/>
        <v>8.0578843859179688E-4</v>
      </c>
      <c r="L8116" s="15">
        <f t="shared" ca="1" si="1596"/>
        <v>0.5888868145483338</v>
      </c>
      <c r="M8116" s="15">
        <f t="shared" ca="1" si="1597"/>
        <v>2.4182664676836445E-3</v>
      </c>
      <c r="N8116" s="15">
        <f t="shared" ca="1" si="1598"/>
        <v>4.6905646471352688E-2</v>
      </c>
      <c r="O8116" s="15">
        <f t="shared" ca="1" si="1599"/>
        <v>0.82156900756903972</v>
      </c>
      <c r="P8116" s="6"/>
      <c r="Q8116" s="15">
        <f t="shared" ca="1" si="1600"/>
        <v>1.4605855234950016</v>
      </c>
      <c r="R8116" s="87">
        <f t="shared" ca="1" si="1591"/>
        <v>-0.39616752299120694</v>
      </c>
      <c r="Y8116" s="6"/>
      <c r="Z8116" s="6"/>
      <c r="AA8116" s="6"/>
      <c r="AB8116" s="6"/>
      <c r="AE8116" s="41">
        <f t="shared" ca="1" si="1590"/>
        <v>-0.23939350884766911</v>
      </c>
      <c r="AF8116" s="36">
        <f t="shared" ca="1" si="1592"/>
        <v>0.3651463808737504</v>
      </c>
    </row>
    <row r="8117" spans="2:32" x14ac:dyDescent="0.25">
      <c r="B8117" s="3">
        <f t="shared" si="1593"/>
        <v>8111</v>
      </c>
      <c r="C8117" s="15">
        <f t="shared" ca="1" si="1594"/>
        <v>-0.69117575781959406</v>
      </c>
      <c r="D8117" s="15">
        <f t="shared" ca="1" si="1594"/>
        <v>10.881008697015435</v>
      </c>
      <c r="E8117" s="15">
        <f t="shared" ca="1" si="1594"/>
        <v>-1.6184394775355315</v>
      </c>
      <c r="F8117" s="15">
        <f t="shared" ca="1" si="1594"/>
        <v>-3.1901820660597409</v>
      </c>
      <c r="G8117" s="15">
        <f t="shared" ca="1" si="1594"/>
        <v>-2.2502574359800027</v>
      </c>
      <c r="H8117" s="6"/>
      <c r="I8117" s="15">
        <f t="shared" ca="1" si="1589"/>
        <v>0.62619079192411342</v>
      </c>
      <c r="J8117" s="6"/>
      <c r="K8117" s="15">
        <f t="shared" ca="1" si="1595"/>
        <v>6.941818505534561E-2</v>
      </c>
      <c r="L8117" s="15">
        <f t="shared" ca="1" si="1596"/>
        <v>4.2064516106632635</v>
      </c>
      <c r="M8117" s="15">
        <f t="shared" ca="1" si="1597"/>
        <v>0.20153460186297911</v>
      </c>
      <c r="N8117" s="15">
        <f t="shared" ca="1" si="1598"/>
        <v>0.58258807164623405</v>
      </c>
      <c r="O8117" s="15">
        <f t="shared" ca="1" si="1599"/>
        <v>0.33095817631250918</v>
      </c>
      <c r="P8117" s="6"/>
      <c r="Q8117" s="15">
        <f t="shared" ca="1" si="1600"/>
        <v>5.3909506455403324</v>
      </c>
      <c r="R8117" s="87">
        <f t="shared" ca="1" si="1591"/>
        <v>-0.52922303433568052</v>
      </c>
      <c r="Y8117" s="6"/>
      <c r="Z8117" s="6"/>
      <c r="AA8117" s="6"/>
      <c r="AB8117" s="6"/>
      <c r="AE8117" s="41">
        <f t="shared" ca="1" si="1590"/>
        <v>-0.6143861554745671</v>
      </c>
      <c r="AF8117" s="36">
        <f t="shared" ca="1" si="1592"/>
        <v>1.3477376613850831</v>
      </c>
    </row>
    <row r="8118" spans="2:32" x14ac:dyDescent="0.25">
      <c r="B8118" s="3">
        <f t="shared" si="1593"/>
        <v>8112</v>
      </c>
      <c r="C8118" s="15">
        <f t="shared" ca="1" si="1594"/>
        <v>-0.14151024722652927</v>
      </c>
      <c r="D8118" s="15">
        <f t="shared" ca="1" si="1594"/>
        <v>5.825489269476714</v>
      </c>
      <c r="E8118" s="15">
        <f t="shared" ca="1" si="1594"/>
        <v>-4.2135618096524734</v>
      </c>
      <c r="F8118" s="15">
        <f t="shared" ca="1" si="1594"/>
        <v>-5.2900802894021952</v>
      </c>
      <c r="G8118" s="15">
        <f t="shared" ca="1" si="1594"/>
        <v>0.89835527268282789</v>
      </c>
      <c r="H8118" s="6"/>
      <c r="I8118" s="15">
        <f t="shared" ca="1" si="1589"/>
        <v>-0.58426156082433123</v>
      </c>
      <c r="J8118" s="6"/>
      <c r="K8118" s="15">
        <f t="shared" ca="1" si="1595"/>
        <v>7.8411490277031665E-3</v>
      </c>
      <c r="L8118" s="15">
        <f t="shared" ca="1" si="1596"/>
        <v>1.6433962282617975</v>
      </c>
      <c r="M8118" s="15">
        <f t="shared" ca="1" si="1597"/>
        <v>0.52687281184576062</v>
      </c>
      <c r="N8118" s="15">
        <f t="shared" ca="1" si="1598"/>
        <v>0.88578919624936725</v>
      </c>
      <c r="O8118" s="15">
        <f t="shared" ca="1" si="1599"/>
        <v>8.7926106999951806E-2</v>
      </c>
      <c r="P8118" s="6"/>
      <c r="Q8118" s="15">
        <f t="shared" ca="1" si="1600"/>
        <v>3.1518254923845808</v>
      </c>
      <c r="R8118" s="87">
        <f t="shared" ca="1" si="1591"/>
        <v>-1.3019682073676846</v>
      </c>
      <c r="Y8118" s="6"/>
      <c r="Z8118" s="6"/>
      <c r="AA8118" s="6"/>
      <c r="AB8118" s="6"/>
      <c r="AE8118" s="41">
        <f t="shared" ca="1" si="1590"/>
        <v>-1.1557169043285822</v>
      </c>
      <c r="AF8118" s="36">
        <f t="shared" ca="1" si="1592"/>
        <v>0.78795637309614519</v>
      </c>
    </row>
    <row r="8119" spans="2:32" x14ac:dyDescent="0.25">
      <c r="B8119" s="3">
        <f t="shared" si="1593"/>
        <v>8113</v>
      </c>
      <c r="C8119" s="15">
        <f t="shared" ca="1" si="1594"/>
        <v>-7.2820074819756968</v>
      </c>
      <c r="D8119" s="15">
        <f t="shared" ca="1" si="1594"/>
        <v>3.5416628558158276</v>
      </c>
      <c r="E8119" s="15">
        <f t="shared" ca="1" si="1594"/>
        <v>2.1521964747948834</v>
      </c>
      <c r="F8119" s="15">
        <f t="shared" ca="1" si="1594"/>
        <v>-4.1753721235556096</v>
      </c>
      <c r="G8119" s="15">
        <f t="shared" ca="1" si="1594"/>
        <v>1.5572469237577877</v>
      </c>
      <c r="H8119" s="6"/>
      <c r="I8119" s="15">
        <f t="shared" ca="1" si="1589"/>
        <v>-0.84125467023256151</v>
      </c>
      <c r="J8119" s="6"/>
      <c r="K8119" s="15">
        <f t="shared" ca="1" si="1595"/>
        <v>1.6593318712790843</v>
      </c>
      <c r="L8119" s="15">
        <f t="shared" ca="1" si="1596"/>
        <v>0.76839864160568516</v>
      </c>
      <c r="M8119" s="15">
        <f t="shared" ca="1" si="1597"/>
        <v>0.3584299903066448</v>
      </c>
      <c r="N8119" s="15">
        <f t="shared" ca="1" si="1598"/>
        <v>0.4446535677021346</v>
      </c>
      <c r="O8119" s="15">
        <f t="shared" ca="1" si="1599"/>
        <v>0.23011239585496984</v>
      </c>
      <c r="P8119" s="6"/>
      <c r="Q8119" s="15">
        <f t="shared" ca="1" si="1600"/>
        <v>3.4609264667485191</v>
      </c>
      <c r="R8119" s="87">
        <f t="shared" ca="1" si="1591"/>
        <v>-1.3660260143661456</v>
      </c>
      <c r="Y8119" s="6"/>
      <c r="Z8119" s="6"/>
      <c r="AA8119" s="6"/>
      <c r="AB8119" s="6"/>
      <c r="AE8119" s="41">
        <f t="shared" ca="1" si="1590"/>
        <v>-1.2706477168057511</v>
      </c>
      <c r="AF8119" s="36">
        <f t="shared" ca="1" si="1592"/>
        <v>0.86523161668712978</v>
      </c>
    </row>
    <row r="8120" spans="2:32" x14ac:dyDescent="0.25">
      <c r="B8120" s="3">
        <f t="shared" si="1593"/>
        <v>8114</v>
      </c>
      <c r="C8120" s="15">
        <f t="shared" ca="1" si="1594"/>
        <v>8.4968485407718415</v>
      </c>
      <c r="D8120" s="15">
        <f t="shared" ca="1" si="1594"/>
        <v>-7.1293873905356335</v>
      </c>
      <c r="E8120" s="15">
        <f t="shared" ca="1" si="1594"/>
        <v>4.9793459393478985</v>
      </c>
      <c r="F8120" s="15">
        <f t="shared" ca="1" si="1594"/>
        <v>-1.3568583420186808</v>
      </c>
      <c r="G8120" s="15">
        <f t="shared" ca="1" si="1594"/>
        <v>2.2140636700014902</v>
      </c>
      <c r="H8120" s="6"/>
      <c r="I8120" s="15">
        <f t="shared" ca="1" si="1589"/>
        <v>1.4408024835133832</v>
      </c>
      <c r="J8120" s="6"/>
      <c r="K8120" s="15">
        <f t="shared" ca="1" si="1595"/>
        <v>1.9915114384861055</v>
      </c>
      <c r="L8120" s="15">
        <f t="shared" ca="1" si="1596"/>
        <v>2.9379261790900921</v>
      </c>
      <c r="M8120" s="15">
        <f t="shared" ca="1" si="1597"/>
        <v>0.50085159155317094</v>
      </c>
      <c r="N8120" s="15">
        <f t="shared" ca="1" si="1598"/>
        <v>0.31307624378866999</v>
      </c>
      <c r="O8120" s="15">
        <f t="shared" ca="1" si="1599"/>
        <v>2.39173145011598E-2</v>
      </c>
      <c r="P8120" s="6"/>
      <c r="Q8120" s="15">
        <f t="shared" ca="1" si="1600"/>
        <v>5.7672827674191982</v>
      </c>
      <c r="R8120" s="87">
        <f t="shared" ca="1" si="1591"/>
        <v>-0.20826898708278044</v>
      </c>
      <c r="Y8120" s="6"/>
      <c r="Z8120" s="6"/>
      <c r="AA8120" s="6"/>
      <c r="AB8120" s="6"/>
      <c r="AE8120" s="41">
        <f t="shared" ca="1" si="1590"/>
        <v>-0.25008073194262687</v>
      </c>
      <c r="AF8120" s="36">
        <f t="shared" ca="1" si="1592"/>
        <v>1.4418206918547996</v>
      </c>
    </row>
    <row r="8121" spans="2:32" x14ac:dyDescent="0.25">
      <c r="B8121" s="3">
        <f t="shared" si="1593"/>
        <v>8115</v>
      </c>
      <c r="C8121" s="15">
        <f t="shared" ca="1" si="1594"/>
        <v>2.8714600461264297</v>
      </c>
      <c r="D8121" s="15">
        <f t="shared" ca="1" si="1594"/>
        <v>-0.42412671550807701</v>
      </c>
      <c r="E8121" s="15">
        <f t="shared" ca="1" si="1594"/>
        <v>7.4620071574341065</v>
      </c>
      <c r="F8121" s="15">
        <f t="shared" ca="1" si="1594"/>
        <v>3.4623035321298281</v>
      </c>
      <c r="G8121" s="15">
        <f t="shared" ca="1" si="1594"/>
        <v>5.5943927854581954</v>
      </c>
      <c r="H8121" s="6"/>
      <c r="I8121" s="15">
        <f t="shared" ca="1" si="1589"/>
        <v>3.793207361128097</v>
      </c>
      <c r="J8121" s="6"/>
      <c r="K8121" s="15">
        <f t="shared" ca="1" si="1595"/>
        <v>3.398472450851131E-2</v>
      </c>
      <c r="L8121" s="15">
        <f t="shared" ca="1" si="1596"/>
        <v>0.71143626855826758</v>
      </c>
      <c r="M8121" s="15">
        <f t="shared" ca="1" si="1597"/>
        <v>0.53840367781500065</v>
      </c>
      <c r="N8121" s="15">
        <f t="shared" ca="1" si="1598"/>
        <v>4.3798937618286229E-3</v>
      </c>
      <c r="O8121" s="15">
        <f t="shared" ca="1" si="1599"/>
        <v>0.12977075731276788</v>
      </c>
      <c r="P8121" s="6"/>
      <c r="Q8121" s="15">
        <f t="shared" ca="1" si="1600"/>
        <v>1.417975321956376</v>
      </c>
      <c r="R8121" s="87">
        <f t="shared" ca="1" si="1591"/>
        <v>1.3469180415272775</v>
      </c>
      <c r="Y8121" s="6"/>
      <c r="Z8121" s="6"/>
      <c r="AA8121" s="6"/>
      <c r="AB8121" s="6"/>
      <c r="AE8121" s="41">
        <f t="shared" ca="1" si="1590"/>
        <v>0.80194671144708773</v>
      </c>
      <c r="AF8121" s="36">
        <f t="shared" ca="1" si="1592"/>
        <v>0.354493830489094</v>
      </c>
    </row>
    <row r="8122" spans="2:32" x14ac:dyDescent="0.25">
      <c r="B8122" s="3">
        <f t="shared" si="1593"/>
        <v>8116</v>
      </c>
      <c r="C8122" s="15">
        <f t="shared" ca="1" si="1594"/>
        <v>2.3843854731665228</v>
      </c>
      <c r="D8122" s="15">
        <f t="shared" ca="1" si="1594"/>
        <v>2.7136105846615184</v>
      </c>
      <c r="E8122" s="15">
        <f t="shared" ca="1" si="1594"/>
        <v>-3.8222333974852489</v>
      </c>
      <c r="F8122" s="15">
        <f t="shared" ca="1" si="1594"/>
        <v>-0.25310001888899247</v>
      </c>
      <c r="G8122" s="15">
        <f t="shared" ca="1" si="1594"/>
        <v>-1.5442547698925235</v>
      </c>
      <c r="H8122" s="6"/>
      <c r="I8122" s="15">
        <f t="shared" ca="1" si="1589"/>
        <v>-0.10431842568774474</v>
      </c>
      <c r="J8122" s="6"/>
      <c r="K8122" s="15">
        <f t="shared" ca="1" si="1595"/>
        <v>0.2477458838468973</v>
      </c>
      <c r="L8122" s="15">
        <f t="shared" ca="1" si="1596"/>
        <v>0.3176289562947191</v>
      </c>
      <c r="M8122" s="15">
        <f t="shared" ca="1" si="1597"/>
        <v>0.55291566950064142</v>
      </c>
      <c r="N8122" s="15">
        <f t="shared" ca="1" si="1598"/>
        <v>8.8543849902006247E-4</v>
      </c>
      <c r="O8122" s="15">
        <f t="shared" ca="1" si="1599"/>
        <v>8.2936667014472928E-2</v>
      </c>
      <c r="P8122" s="6"/>
      <c r="Q8122" s="15">
        <f t="shared" ca="1" si="1600"/>
        <v>1.2021126151557506</v>
      </c>
      <c r="R8122" s="87">
        <f t="shared" ca="1" si="1591"/>
        <v>-1.7166583648836351</v>
      </c>
      <c r="Y8122" s="6"/>
      <c r="Z8122" s="6"/>
      <c r="AA8122" s="6"/>
      <c r="AB8122" s="6"/>
      <c r="AE8122" s="41">
        <f t="shared" ca="1" si="1590"/>
        <v>-0.94107980922862733</v>
      </c>
      <c r="AF8122" s="36">
        <f t="shared" ca="1" si="1592"/>
        <v>0.30052815378893766</v>
      </c>
    </row>
    <row r="8123" spans="2:32" x14ac:dyDescent="0.25">
      <c r="B8123" s="3">
        <f t="shared" si="1593"/>
        <v>8117</v>
      </c>
      <c r="C8123" s="15">
        <f t="shared" ca="1" si="1594"/>
        <v>3.6337739405206078</v>
      </c>
      <c r="D8123" s="15">
        <f t="shared" ca="1" si="1594"/>
        <v>7.7261784367024902</v>
      </c>
      <c r="E8123" s="15">
        <f t="shared" ca="1" si="1594"/>
        <v>7.7888566068944041</v>
      </c>
      <c r="F8123" s="15">
        <f t="shared" ca="1" si="1594"/>
        <v>-4.3424643948993786</v>
      </c>
      <c r="G8123" s="15">
        <f t="shared" ca="1" si="1594"/>
        <v>3.4165792364900636</v>
      </c>
      <c r="H8123" s="6"/>
      <c r="I8123" s="15">
        <f t="shared" ca="1" si="1589"/>
        <v>3.6445847651416372</v>
      </c>
      <c r="J8123" s="6"/>
      <c r="K8123" s="15">
        <f t="shared" ca="1" si="1595"/>
        <v>4.6749571594662589E-6</v>
      </c>
      <c r="L8123" s="15">
        <f t="shared" ca="1" si="1596"/>
        <v>0.66637627598902416</v>
      </c>
      <c r="M8123" s="15">
        <f t="shared" ca="1" si="1597"/>
        <v>0.6869995639337948</v>
      </c>
      <c r="N8123" s="15">
        <f t="shared" ca="1" si="1598"/>
        <v>2.5517181713964754</v>
      </c>
      <c r="O8123" s="15">
        <f t="shared" ca="1" si="1599"/>
        <v>2.0794608438273426E-3</v>
      </c>
      <c r="P8123" s="6"/>
      <c r="Q8123" s="15">
        <f t="shared" ca="1" si="1600"/>
        <v>3.9071781471202813</v>
      </c>
      <c r="R8123" s="87">
        <f t="shared" ca="1" si="1591"/>
        <v>0.74416570164596396</v>
      </c>
      <c r="Y8123" s="6"/>
      <c r="Z8123" s="6"/>
      <c r="AA8123" s="6"/>
      <c r="AB8123" s="6"/>
      <c r="AE8123" s="41">
        <f t="shared" ca="1" si="1590"/>
        <v>0.73548066592344541</v>
      </c>
      <c r="AF8123" s="36">
        <f t="shared" ca="1" si="1592"/>
        <v>0.97679453678007033</v>
      </c>
    </row>
    <row r="8124" spans="2:32" x14ac:dyDescent="0.25">
      <c r="B8124" s="3">
        <f t="shared" si="1593"/>
        <v>8118</v>
      </c>
      <c r="C8124" s="15">
        <f t="shared" ca="1" si="1594"/>
        <v>-10.747317620045941</v>
      </c>
      <c r="D8124" s="15">
        <f t="shared" ca="1" si="1594"/>
        <v>6.3519789115425498</v>
      </c>
      <c r="E8124" s="15">
        <f t="shared" ca="1" si="1594"/>
        <v>1.7481214400248046</v>
      </c>
      <c r="F8124" s="15">
        <f t="shared" ca="1" si="1594"/>
        <v>-2.8752127533852878</v>
      </c>
      <c r="G8124" s="15">
        <f t="shared" ca="1" si="1594"/>
        <v>-0.35100380441521795</v>
      </c>
      <c r="H8124" s="6"/>
      <c r="I8124" s="15">
        <f t="shared" ca="1" si="1589"/>
        <v>-1.1746867652558184</v>
      </c>
      <c r="J8124" s="6"/>
      <c r="K8124" s="15">
        <f t="shared" ca="1" si="1595"/>
        <v>3.6654104592831942</v>
      </c>
      <c r="L8124" s="15">
        <f t="shared" ca="1" si="1596"/>
        <v>2.2660278484117851</v>
      </c>
      <c r="M8124" s="15">
        <f t="shared" ca="1" si="1597"/>
        <v>0.34171231219422948</v>
      </c>
      <c r="N8124" s="15">
        <f t="shared" ca="1" si="1598"/>
        <v>0.11567154545214832</v>
      </c>
      <c r="O8124" s="15">
        <f t="shared" ca="1" si="1599"/>
        <v>2.7138144799165525E-2</v>
      </c>
      <c r="P8124" s="6"/>
      <c r="Q8124" s="15">
        <f t="shared" ca="1" si="1600"/>
        <v>6.4159603101405223</v>
      </c>
      <c r="R8124" s="87">
        <f t="shared" ca="1" si="1591"/>
        <v>-1.1210243359224887</v>
      </c>
      <c r="Y8124" s="6"/>
      <c r="Z8124" s="6"/>
      <c r="AA8124" s="6"/>
      <c r="AB8124" s="6"/>
      <c r="AE8124" s="41">
        <f t="shared" ca="1" si="1590"/>
        <v>-1.4197630828761854</v>
      </c>
      <c r="AF8124" s="36">
        <f t="shared" ca="1" si="1592"/>
        <v>1.6039900775351306</v>
      </c>
    </row>
    <row r="8125" spans="2:32" x14ac:dyDescent="0.25">
      <c r="B8125" s="3">
        <f t="shared" si="1593"/>
        <v>8119</v>
      </c>
      <c r="C8125" s="15">
        <f t="shared" ca="1" si="1594"/>
        <v>5.946814574383132</v>
      </c>
      <c r="D8125" s="15">
        <f t="shared" ca="1" si="1594"/>
        <v>3.611802937354752</v>
      </c>
      <c r="E8125" s="15">
        <f t="shared" ca="1" si="1594"/>
        <v>2.9880698260093195</v>
      </c>
      <c r="F8125" s="15">
        <f t="shared" ca="1" si="1594"/>
        <v>-3.7119615808651876</v>
      </c>
      <c r="G8125" s="15">
        <f t="shared" ca="1" si="1594"/>
        <v>3.5511189724900176</v>
      </c>
      <c r="H8125" s="6"/>
      <c r="I8125" s="15">
        <f t="shared" ca="1" si="1589"/>
        <v>2.4771689458744066</v>
      </c>
      <c r="J8125" s="6"/>
      <c r="K8125" s="15">
        <f t="shared" ca="1" si="1595"/>
        <v>0.48153763149718826</v>
      </c>
      <c r="L8125" s="15">
        <f t="shared" ca="1" si="1596"/>
        <v>5.1495771784904817E-2</v>
      </c>
      <c r="M8125" s="15">
        <f t="shared" ca="1" si="1597"/>
        <v>1.0440788372905142E-2</v>
      </c>
      <c r="N8125" s="15">
        <f t="shared" ca="1" si="1598"/>
        <v>1.5322134670807972</v>
      </c>
      <c r="O8125" s="15">
        <f t="shared" ca="1" si="1599"/>
        <v>4.6134746386706865E-2</v>
      </c>
      <c r="P8125" s="6"/>
      <c r="Q8125" s="15">
        <f t="shared" ca="1" si="1600"/>
        <v>2.1218224051225025</v>
      </c>
      <c r="R8125" s="87">
        <f t="shared" ca="1" si="1591"/>
        <v>0.2929966467780431</v>
      </c>
      <c r="Y8125" s="6"/>
      <c r="Z8125" s="6"/>
      <c r="AA8125" s="6"/>
      <c r="AB8125" s="6"/>
      <c r="AE8125" s="41">
        <f t="shared" ca="1" si="1590"/>
        <v>0.21339643994541818</v>
      </c>
      <c r="AF8125" s="36">
        <f t="shared" ca="1" si="1592"/>
        <v>0.53045560128062563</v>
      </c>
    </row>
    <row r="8126" spans="2:32" x14ac:dyDescent="0.25">
      <c r="B8126" s="3">
        <f t="shared" si="1593"/>
        <v>8120</v>
      </c>
      <c r="C8126" s="15">
        <f t="shared" ca="1" si="1594"/>
        <v>1.4786764679945996</v>
      </c>
      <c r="D8126" s="15">
        <f t="shared" ca="1" si="1594"/>
        <v>-7.4054803389993769</v>
      </c>
      <c r="E8126" s="15">
        <f t="shared" ca="1" si="1594"/>
        <v>-4.601196876952498</v>
      </c>
      <c r="F8126" s="15">
        <f t="shared" ca="1" si="1594"/>
        <v>-1.6548840780099834</v>
      </c>
      <c r="G8126" s="15">
        <f t="shared" ca="1" si="1594"/>
        <v>0.58252228941498529</v>
      </c>
      <c r="H8126" s="6"/>
      <c r="I8126" s="15">
        <f t="shared" ca="1" si="1589"/>
        <v>-2.3200725073104547</v>
      </c>
      <c r="J8126" s="6"/>
      <c r="K8126" s="15">
        <f t="shared" ca="1" si="1595"/>
        <v>0.57721975109524792</v>
      </c>
      <c r="L8126" s="15">
        <f t="shared" ca="1" si="1596"/>
        <v>1.0344549125841209</v>
      </c>
      <c r="M8126" s="15">
        <f t="shared" ca="1" si="1597"/>
        <v>0.20814113559099237</v>
      </c>
      <c r="N8126" s="15">
        <f t="shared" ca="1" si="1598"/>
        <v>1.7699025859009124E-2</v>
      </c>
      <c r="O8126" s="15">
        <f t="shared" ca="1" si="1599"/>
        <v>0.33700226215910395</v>
      </c>
      <c r="P8126" s="6"/>
      <c r="Q8126" s="15">
        <f t="shared" ca="1" si="1600"/>
        <v>2.174517087288474</v>
      </c>
      <c r="R8126" s="87">
        <f t="shared" ca="1" si="1591"/>
        <v>-2.6203217223642294</v>
      </c>
      <c r="Y8126" s="6"/>
      <c r="Z8126" s="6"/>
      <c r="AA8126" s="6"/>
      <c r="AB8126" s="6"/>
      <c r="AE8126" s="41">
        <f t="shared" ca="1" si="1590"/>
        <v>-1.9319951588148268</v>
      </c>
      <c r="AF8126" s="36">
        <f t="shared" ca="1" si="1592"/>
        <v>0.54362927182211851</v>
      </c>
    </row>
    <row r="8127" spans="2:32" x14ac:dyDescent="0.25">
      <c r="B8127" s="3">
        <f t="shared" si="1593"/>
        <v>8121</v>
      </c>
      <c r="C8127" s="15">
        <f t="shared" ca="1" si="1594"/>
        <v>2.923202794763041</v>
      </c>
      <c r="D8127" s="15">
        <f t="shared" ca="1" si="1594"/>
        <v>1.4937229337536362</v>
      </c>
      <c r="E8127" s="15">
        <f t="shared" ca="1" si="1594"/>
        <v>0.56690364095683643</v>
      </c>
      <c r="F8127" s="15">
        <f t="shared" ca="1" si="1594"/>
        <v>9.3015100507572086</v>
      </c>
      <c r="G8127" s="15">
        <f t="shared" ca="1" si="1594"/>
        <v>13.85438622585896</v>
      </c>
      <c r="H8127" s="6"/>
      <c r="I8127" s="15">
        <f t="shared" ca="1" si="1589"/>
        <v>5.6279451292179363</v>
      </c>
      <c r="J8127" s="6"/>
      <c r="K8127" s="15">
        <f t="shared" ca="1" si="1595"/>
        <v>0.29262524383170069</v>
      </c>
      <c r="L8127" s="15">
        <f t="shared" ca="1" si="1596"/>
        <v>0.68367172645878627</v>
      </c>
      <c r="M8127" s="15">
        <f t="shared" ca="1" si="1597"/>
        <v>1.0245656378360051</v>
      </c>
      <c r="N8127" s="15">
        <f t="shared" ca="1" si="1598"/>
        <v>0.53980316931055361</v>
      </c>
      <c r="O8127" s="15">
        <f t="shared" ca="1" si="1599"/>
        <v>2.7069733246601748</v>
      </c>
      <c r="P8127" s="6"/>
      <c r="Q8127" s="15">
        <f t="shared" ca="1" si="1600"/>
        <v>5.2476391020972208</v>
      </c>
      <c r="R8127" s="87">
        <f t="shared" ca="1" si="1591"/>
        <v>1.4165233039272935</v>
      </c>
      <c r="Y8127" s="6"/>
      <c r="Z8127" s="6"/>
      <c r="AA8127" s="6"/>
      <c r="AB8127" s="6"/>
      <c r="AE8127" s="41">
        <f t="shared" ca="1" si="1590"/>
        <v>1.6224663855141128</v>
      </c>
      <c r="AF8127" s="36">
        <f t="shared" ca="1" si="1592"/>
        <v>1.3119097755243052</v>
      </c>
    </row>
    <row r="8128" spans="2:32" x14ac:dyDescent="0.25">
      <c r="B8128" s="3">
        <f t="shared" si="1593"/>
        <v>8122</v>
      </c>
      <c r="C8128" s="15">
        <f t="shared" ca="1" si="1594"/>
        <v>8.7424579453611546</v>
      </c>
      <c r="D8128" s="15">
        <f t="shared" ca="1" si="1594"/>
        <v>-3.2820982574124509</v>
      </c>
      <c r="E8128" s="15">
        <f t="shared" ca="1" si="1594"/>
        <v>-2.2919678601911047</v>
      </c>
      <c r="F8128" s="15">
        <f t="shared" ca="1" si="1594"/>
        <v>1.2416016480569296</v>
      </c>
      <c r="G8128" s="15">
        <f t="shared" ca="1" si="1594"/>
        <v>11.751314639131932</v>
      </c>
      <c r="H8128" s="6"/>
      <c r="I8128" s="15">
        <f t="shared" ca="1" si="1589"/>
        <v>3.2322616229892924</v>
      </c>
      <c r="J8128" s="6"/>
      <c r="K8128" s="15">
        <f t="shared" ca="1" si="1595"/>
        <v>1.2144905404432158</v>
      </c>
      <c r="L8128" s="15">
        <f t="shared" ca="1" si="1596"/>
        <v>1.6974753860555125</v>
      </c>
      <c r="M8128" s="15">
        <f t="shared" ca="1" si="1597"/>
        <v>1.2206844553135823</v>
      </c>
      <c r="N8128" s="15">
        <f t="shared" ca="1" si="1598"/>
        <v>0.15850908543190861</v>
      </c>
      <c r="O8128" s="15">
        <f t="shared" ca="1" si="1599"/>
        <v>2.90297057167396</v>
      </c>
      <c r="P8128" s="6"/>
      <c r="Q8128" s="15">
        <f t="shared" ca="1" si="1600"/>
        <v>7.1941300389181784</v>
      </c>
      <c r="R8128" s="87">
        <f t="shared" ca="1" si="1591"/>
        <v>0.4109214149229537</v>
      </c>
      <c r="Y8128" s="6"/>
      <c r="Z8128" s="6"/>
      <c r="AA8128" s="6"/>
      <c r="AB8128" s="6"/>
      <c r="AE8128" s="41">
        <f t="shared" ca="1" si="1590"/>
        <v>0.55108415101365504</v>
      </c>
      <c r="AF8128" s="36">
        <f t="shared" ca="1" si="1592"/>
        <v>1.7985325097295446</v>
      </c>
    </row>
    <row r="8129" spans="2:32" x14ac:dyDescent="0.25">
      <c r="B8129" s="3">
        <f t="shared" si="1593"/>
        <v>8123</v>
      </c>
      <c r="C8129" s="15">
        <f t="shared" ca="1" si="1594"/>
        <v>4.228039001894734</v>
      </c>
      <c r="D8129" s="15">
        <f t="shared" ca="1" si="1594"/>
        <v>2.5323895215002237</v>
      </c>
      <c r="E8129" s="15">
        <f t="shared" ca="1" si="1594"/>
        <v>1.0660554134300235</v>
      </c>
      <c r="F8129" s="15">
        <f t="shared" ca="1" si="1594"/>
        <v>-3.3340777762124416</v>
      </c>
      <c r="G8129" s="15">
        <f t="shared" ca="1" si="1594"/>
        <v>1.1979338904407815</v>
      </c>
      <c r="H8129" s="6"/>
      <c r="I8129" s="15">
        <f t="shared" ca="1" si="1589"/>
        <v>1.1380680102106644</v>
      </c>
      <c r="J8129" s="6"/>
      <c r="K8129" s="15">
        <f t="shared" ca="1" si="1595"/>
        <v>0.38191682917796127</v>
      </c>
      <c r="L8129" s="15">
        <f t="shared" ca="1" si="1596"/>
        <v>7.7765299073792024E-2</v>
      </c>
      <c r="M8129" s="15">
        <f t="shared" ca="1" si="1597"/>
        <v>2.0743256380364672E-4</v>
      </c>
      <c r="N8129" s="15">
        <f t="shared" ca="1" si="1598"/>
        <v>0.8000035174008775</v>
      </c>
      <c r="O8129" s="15">
        <f t="shared" ca="1" si="1599"/>
        <v>1.433569446290689E-4</v>
      </c>
      <c r="P8129" s="6"/>
      <c r="Q8129" s="15">
        <f t="shared" ca="1" si="1600"/>
        <v>1.2600364351610633</v>
      </c>
      <c r="R8129" s="87">
        <f t="shared" ca="1" si="1591"/>
        <v>-0.68679391913029753</v>
      </c>
      <c r="Y8129" s="6"/>
      <c r="Z8129" s="6"/>
      <c r="AA8129" s="6"/>
      <c r="AB8129" s="6"/>
      <c r="AE8129" s="41">
        <f t="shared" ca="1" si="1590"/>
        <v>-0.38546770423012178</v>
      </c>
      <c r="AF8129" s="36">
        <f t="shared" ca="1" si="1592"/>
        <v>0.31500910879026583</v>
      </c>
    </row>
    <row r="8130" spans="2:32" x14ac:dyDescent="0.25">
      <c r="B8130" s="3">
        <f t="shared" si="1593"/>
        <v>8124</v>
      </c>
      <c r="C8130" s="15">
        <f t="shared" ca="1" si="1594"/>
        <v>6.8135385127029986</v>
      </c>
      <c r="D8130" s="15">
        <f t="shared" ca="1" si="1594"/>
        <v>10.208409264338798</v>
      </c>
      <c r="E8130" s="15">
        <f t="shared" ca="1" si="1594"/>
        <v>1.1612043728795467</v>
      </c>
      <c r="F8130" s="15">
        <f t="shared" ca="1" si="1594"/>
        <v>0.88713604840542959</v>
      </c>
      <c r="G8130" s="15">
        <f t="shared" ca="1" si="1594"/>
        <v>0.51491581010990251</v>
      </c>
      <c r="H8130" s="6"/>
      <c r="I8130" s="15">
        <f t="shared" ca="1" si="1589"/>
        <v>3.9170408016873344</v>
      </c>
      <c r="J8130" s="6"/>
      <c r="K8130" s="15">
        <f t="shared" ca="1" si="1595"/>
        <v>0.3355879595967593</v>
      </c>
      <c r="L8130" s="15">
        <f t="shared" ca="1" si="1596"/>
        <v>1.5832526853138174</v>
      </c>
      <c r="M8130" s="15">
        <f t="shared" ca="1" si="1597"/>
        <v>0.3037853768937625</v>
      </c>
      <c r="N8130" s="15">
        <f t="shared" ca="1" si="1598"/>
        <v>0.36721291255841115</v>
      </c>
      <c r="O8130" s="15">
        <f t="shared" ca="1" si="1599"/>
        <v>0.46297817833262972</v>
      </c>
      <c r="P8130" s="6"/>
      <c r="Q8130" s="15">
        <f t="shared" ca="1" si="1600"/>
        <v>3.0528171126953798</v>
      </c>
      <c r="R8130" s="87">
        <f t="shared" ca="1" si="1591"/>
        <v>0.98135458551610599</v>
      </c>
      <c r="Y8130" s="6"/>
      <c r="Z8130" s="6"/>
      <c r="AA8130" s="6"/>
      <c r="AB8130" s="6"/>
      <c r="AE8130" s="41">
        <f t="shared" ca="1" si="1590"/>
        <v>0.85732670964271462</v>
      </c>
      <c r="AF8130" s="36">
        <f t="shared" ca="1" si="1592"/>
        <v>0.76320427817384495</v>
      </c>
    </row>
    <row r="8131" spans="2:32" x14ac:dyDescent="0.25">
      <c r="B8131" s="3">
        <f t="shared" si="1593"/>
        <v>8125</v>
      </c>
      <c r="C8131" s="15">
        <f t="shared" ca="1" si="1594"/>
        <v>-1.0802236258718945</v>
      </c>
      <c r="D8131" s="15">
        <f t="shared" ca="1" si="1594"/>
        <v>2.6545331135384158</v>
      </c>
      <c r="E8131" s="15">
        <f t="shared" ca="1" si="1594"/>
        <v>2.995060675911958</v>
      </c>
      <c r="F8131" s="15">
        <f t="shared" ca="1" si="1594"/>
        <v>10.143198191105618</v>
      </c>
      <c r="G8131" s="15">
        <f t="shared" ca="1" si="1594"/>
        <v>-3.0422169625107074</v>
      </c>
      <c r="H8131" s="6"/>
      <c r="I8131" s="15">
        <f t="shared" ca="1" si="1589"/>
        <v>2.3340702784346781</v>
      </c>
      <c r="J8131" s="6"/>
      <c r="K8131" s="15">
        <f t="shared" ca="1" si="1595"/>
        <v>0.46629611459940068</v>
      </c>
      <c r="L8131" s="15">
        <f t="shared" ca="1" si="1596"/>
        <v>4.107857147309016E-3</v>
      </c>
      <c r="M8131" s="15">
        <f t="shared" ca="1" si="1597"/>
        <v>1.7476332222286898E-2</v>
      </c>
      <c r="N8131" s="15">
        <f t="shared" ca="1" si="1598"/>
        <v>2.4392991502582557</v>
      </c>
      <c r="O8131" s="15">
        <f t="shared" ca="1" si="1599"/>
        <v>1.1561785798860857</v>
      </c>
      <c r="P8131" s="6"/>
      <c r="Q8131" s="15">
        <f t="shared" ca="1" si="1600"/>
        <v>4.0833580341133384</v>
      </c>
      <c r="R8131" s="87">
        <f t="shared" ca="1" si="1591"/>
        <v>0.14786796702886826</v>
      </c>
      <c r="Y8131" s="6"/>
      <c r="Z8131" s="6"/>
      <c r="AA8131" s="6"/>
      <c r="AB8131" s="6"/>
      <c r="AE8131" s="41">
        <f t="shared" ca="1" si="1590"/>
        <v>0.14940077036844443</v>
      </c>
      <c r="AF8131" s="36">
        <f t="shared" ca="1" si="1592"/>
        <v>1.0208395085283346</v>
      </c>
    </row>
    <row r="8132" spans="2:32" x14ac:dyDescent="0.25">
      <c r="B8132" s="3">
        <f t="shared" si="1593"/>
        <v>8126</v>
      </c>
      <c r="C8132" s="15">
        <f t="shared" ca="1" si="1594"/>
        <v>-3.7843301931650037</v>
      </c>
      <c r="D8132" s="15">
        <f t="shared" ca="1" si="1594"/>
        <v>-0.11934883533111362</v>
      </c>
      <c r="E8132" s="15">
        <f t="shared" ca="1" si="1594"/>
        <v>8.4058472284659764</v>
      </c>
      <c r="F8132" s="15">
        <f t="shared" ca="1" si="1594"/>
        <v>-5.3692126410925418</v>
      </c>
      <c r="G8132" s="15">
        <f t="shared" ca="1" si="1594"/>
        <v>6.7953436993463816</v>
      </c>
      <c r="H8132" s="6"/>
      <c r="I8132" s="15">
        <f t="shared" ca="1" si="1589"/>
        <v>1.1856598516447396</v>
      </c>
      <c r="J8132" s="6"/>
      <c r="K8132" s="15">
        <f t="shared" ca="1" si="1595"/>
        <v>0.98803204182031823</v>
      </c>
      <c r="L8132" s="15">
        <f t="shared" ca="1" si="1596"/>
        <v>6.8121906923297615E-2</v>
      </c>
      <c r="M8132" s="15">
        <f t="shared" ca="1" si="1597"/>
        <v>2.085244230256349</v>
      </c>
      <c r="N8132" s="15">
        <f t="shared" ca="1" si="1598"/>
        <v>1.7186541358417544</v>
      </c>
      <c r="O8132" s="15">
        <f t="shared" ca="1" si="1599"/>
        <v>1.258742114846588</v>
      </c>
      <c r="P8132" s="6"/>
      <c r="Q8132" s="15">
        <f t="shared" ca="1" si="1600"/>
        <v>6.1187944296883074</v>
      </c>
      <c r="R8132" s="87">
        <f t="shared" ca="1" si="1591"/>
        <v>-0.29445430550572849</v>
      </c>
      <c r="Y8132" s="6"/>
      <c r="Z8132" s="6"/>
      <c r="AA8132" s="6"/>
      <c r="AB8132" s="6"/>
      <c r="AE8132" s="41">
        <f t="shared" ca="1" si="1590"/>
        <v>-0.36418398570592514</v>
      </c>
      <c r="AF8132" s="36">
        <f t="shared" ca="1" si="1592"/>
        <v>1.5296986074220769</v>
      </c>
    </row>
    <row r="8133" spans="2:32" x14ac:dyDescent="0.25">
      <c r="B8133" s="3">
        <f t="shared" si="1593"/>
        <v>8127</v>
      </c>
      <c r="C8133" s="15">
        <f t="shared" ca="1" si="1594"/>
        <v>3.2350099589022845</v>
      </c>
      <c r="D8133" s="15">
        <f t="shared" ca="1" si="1594"/>
        <v>5.7375771305156036</v>
      </c>
      <c r="E8133" s="15">
        <f t="shared" ca="1" si="1594"/>
        <v>4.7525541129231419</v>
      </c>
      <c r="F8133" s="15">
        <f t="shared" ca="1" si="1594"/>
        <v>2.1460262069235596</v>
      </c>
      <c r="G8133" s="15">
        <f t="shared" ca="1" si="1594"/>
        <v>8.1146609648896622</v>
      </c>
      <c r="H8133" s="6"/>
      <c r="I8133" s="15">
        <f t="shared" ca="1" si="1589"/>
        <v>4.7971656748308504</v>
      </c>
      <c r="J8133" s="6"/>
      <c r="K8133" s="15">
        <f t="shared" ca="1" si="1595"/>
        <v>9.7613219232331613E-2</v>
      </c>
      <c r="L8133" s="15">
        <f t="shared" ca="1" si="1596"/>
        <v>3.5374948239324661E-2</v>
      </c>
      <c r="M8133" s="15">
        <f t="shared" ca="1" si="1597"/>
        <v>7.9607658233812466E-5</v>
      </c>
      <c r="N8133" s="15">
        <f t="shared" ca="1" si="1598"/>
        <v>0.28114161913183011</v>
      </c>
      <c r="O8133" s="15">
        <f t="shared" ca="1" si="1599"/>
        <v>0.44023099998249599</v>
      </c>
      <c r="P8133" s="6"/>
      <c r="Q8133" s="15">
        <f t="shared" ca="1" si="1600"/>
        <v>0.85444039424421625</v>
      </c>
      <c r="R8133" s="87">
        <f t="shared" ca="1" si="1591"/>
        <v>2.7065889088841546</v>
      </c>
      <c r="Y8133" s="6"/>
      <c r="Z8133" s="6"/>
      <c r="AA8133" s="6"/>
      <c r="AB8133" s="6"/>
      <c r="AE8133" s="41">
        <f t="shared" ca="1" si="1590"/>
        <v>1.2509305186501707</v>
      </c>
      <c r="AF8133" s="36">
        <f t="shared" ca="1" si="1592"/>
        <v>0.21361009856105406</v>
      </c>
    </row>
    <row r="8134" spans="2:32" x14ac:dyDescent="0.25">
      <c r="B8134" s="3">
        <f t="shared" si="1593"/>
        <v>8128</v>
      </c>
      <c r="C8134" s="15">
        <f t="shared" ca="1" si="1594"/>
        <v>1.1755283973592694</v>
      </c>
      <c r="D8134" s="15">
        <f t="shared" ca="1" si="1594"/>
        <v>6.2369225685361958</v>
      </c>
      <c r="E8134" s="15">
        <f t="shared" ca="1" si="1594"/>
        <v>6.2517460847933322</v>
      </c>
      <c r="F8134" s="15">
        <f t="shared" ca="1" si="1594"/>
        <v>4.732018426423739</v>
      </c>
      <c r="G8134" s="15">
        <f t="shared" ca="1" si="1594"/>
        <v>-4.5604156995173106</v>
      </c>
      <c r="H8134" s="6"/>
      <c r="I8134" s="15">
        <f t="shared" ca="1" si="1589"/>
        <v>2.7671599555190447</v>
      </c>
      <c r="J8134" s="6"/>
      <c r="K8134" s="15">
        <f t="shared" ca="1" si="1595"/>
        <v>0.10133164067720457</v>
      </c>
      <c r="L8134" s="15">
        <f t="shared" ca="1" si="1596"/>
        <v>0.48157010362766434</v>
      </c>
      <c r="M8134" s="15">
        <f t="shared" ca="1" si="1597"/>
        <v>0.48569361969323044</v>
      </c>
      <c r="N8134" s="15">
        <f t="shared" ca="1" si="1598"/>
        <v>0.15442675242743734</v>
      </c>
      <c r="O8134" s="15">
        <f t="shared" ca="1" si="1599"/>
        <v>2.1477345992112591</v>
      </c>
      <c r="P8134" s="6"/>
      <c r="Q8134" s="15">
        <f t="shared" ca="1" si="1600"/>
        <v>3.3707567156367961</v>
      </c>
      <c r="R8134" s="87">
        <f t="shared" ca="1" si="1591"/>
        <v>0.37373796331146686</v>
      </c>
      <c r="Y8134" s="6"/>
      <c r="Z8134" s="6"/>
      <c r="AA8134" s="6"/>
      <c r="AB8134" s="6"/>
      <c r="AE8134" s="41">
        <f t="shared" ca="1" si="1590"/>
        <v>0.34308436203125975</v>
      </c>
      <c r="AF8134" s="36">
        <f t="shared" ca="1" si="1592"/>
        <v>0.84268917890919903</v>
      </c>
    </row>
    <row r="8135" spans="2:32" x14ac:dyDescent="0.25">
      <c r="B8135" s="3">
        <f t="shared" si="1593"/>
        <v>8129</v>
      </c>
      <c r="C8135" s="15">
        <f t="shared" ca="1" si="1594"/>
        <v>-6.673252121131501</v>
      </c>
      <c r="D8135" s="15">
        <f t="shared" ca="1" si="1594"/>
        <v>-0.66669249635386896</v>
      </c>
      <c r="E8135" s="15">
        <f t="shared" ca="1" si="1594"/>
        <v>-1.677540188828873</v>
      </c>
      <c r="F8135" s="15">
        <f t="shared" ca="1" si="1594"/>
        <v>1.6494204279219287</v>
      </c>
      <c r="G8135" s="15">
        <f t="shared" ca="1" si="1594"/>
        <v>-0.15747447894078803</v>
      </c>
      <c r="H8135" s="6"/>
      <c r="I8135" s="15">
        <f t="shared" ref="I8135:I8198" ca="1" si="1601">($A$8=1)*$B$1+(($A$8)=2)*AVERAGE($C8135:$G8135)</f>
        <v>-1.5051077714666206</v>
      </c>
      <c r="J8135" s="6"/>
      <c r="K8135" s="15">
        <f t="shared" ca="1" si="1595"/>
        <v>1.0683886407589211</v>
      </c>
      <c r="L8135" s="15">
        <f t="shared" ca="1" si="1596"/>
        <v>2.8117606941695638E-2</v>
      </c>
      <c r="M8135" s="15">
        <f t="shared" ca="1" si="1597"/>
        <v>1.1893175422956011E-3</v>
      </c>
      <c r="N8135" s="15">
        <f t="shared" ca="1" si="1598"/>
        <v>0.39804192642950254</v>
      </c>
      <c r="O8135" s="15">
        <f t="shared" ca="1" si="1599"/>
        <v>7.2644619644960634E-2</v>
      </c>
      <c r="P8135" s="6"/>
      <c r="Q8135" s="15">
        <f t="shared" ca="1" si="1600"/>
        <v>1.5683821113173757</v>
      </c>
      <c r="R8135" s="87">
        <f t="shared" ca="1" si="1591"/>
        <v>-2.5033434025858803</v>
      </c>
      <c r="Y8135" s="6"/>
      <c r="Z8135" s="6"/>
      <c r="AA8135" s="6"/>
      <c r="AB8135" s="6"/>
      <c r="AE8135" s="41">
        <f t="shared" ref="AE8135:AE8198" ca="1" si="1602">((AVERAGE(C8135:G8135)-$B$1)/($B$2/SQRT(COUNT(C8135:G8135))))</f>
        <v>-1.5675318490924322</v>
      </c>
      <c r="AF8135" s="36">
        <f t="shared" ca="1" si="1592"/>
        <v>0.39209552782934393</v>
      </c>
    </row>
    <row r="8136" spans="2:32" x14ac:dyDescent="0.25">
      <c r="B8136" s="3">
        <f t="shared" si="1593"/>
        <v>8130</v>
      </c>
      <c r="C8136" s="15">
        <f t="shared" ca="1" si="1594"/>
        <v>1.4820181470605513</v>
      </c>
      <c r="D8136" s="15">
        <f t="shared" ca="1" si="1594"/>
        <v>3.6005413926454626</v>
      </c>
      <c r="E8136" s="15">
        <f t="shared" ca="1" si="1594"/>
        <v>3.1895511138928723</v>
      </c>
      <c r="F8136" s="15">
        <f t="shared" ca="1" si="1594"/>
        <v>-3.1971559530792053</v>
      </c>
      <c r="G8136" s="15">
        <f t="shared" ca="1" si="1594"/>
        <v>4.9831517382777788</v>
      </c>
      <c r="H8136" s="6"/>
      <c r="I8136" s="15">
        <f t="shared" ca="1" si="1601"/>
        <v>2.0116212877594917</v>
      </c>
      <c r="J8136" s="6"/>
      <c r="K8136" s="15">
        <f t="shared" ca="1" si="1595"/>
        <v>1.1219179465527262E-2</v>
      </c>
      <c r="L8136" s="15">
        <f t="shared" ca="1" si="1596"/>
        <v>0.10098668398843377</v>
      </c>
      <c r="M8136" s="15">
        <f t="shared" ca="1" si="1597"/>
        <v>5.5500747011784653E-2</v>
      </c>
      <c r="N8136" s="15">
        <f t="shared" ca="1" si="1598"/>
        <v>1.0852544137871674</v>
      </c>
      <c r="O8136" s="15">
        <f t="shared" ca="1" si="1599"/>
        <v>0.35319972873429656</v>
      </c>
      <c r="P8136" s="6"/>
      <c r="Q8136" s="15">
        <f t="shared" ca="1" si="1600"/>
        <v>1.6061607529872095</v>
      </c>
      <c r="R8136" s="87">
        <f t="shared" ref="R8136:R8199" ca="1" si="1603">((AVERAGE(C8136:G8136)-$B$1)/($B$2/SQRT(COUNT(C8136:G8136))))/SQRT(Q8136/$B$3)</f>
        <v>8.2017163177760758E-3</v>
      </c>
      <c r="Y8136" s="6"/>
      <c r="Z8136" s="6"/>
      <c r="AA8136" s="6"/>
      <c r="AB8136" s="6"/>
      <c r="AE8136" s="41">
        <f t="shared" ca="1" si="1602"/>
        <v>5.1971978832619208E-3</v>
      </c>
      <c r="AF8136" s="36">
        <f t="shared" ref="AF8136:AF8199" ca="1" si="1604">Q8136/(COUNT(C8136:G8136)-1)</f>
        <v>0.40154018824680238</v>
      </c>
    </row>
    <row r="8137" spans="2:32" x14ac:dyDescent="0.25">
      <c r="B8137" s="3">
        <f t="shared" ref="B8137:B8200" si="1605">B8136+1</f>
        <v>8131</v>
      </c>
      <c r="C8137" s="15">
        <f t="shared" ca="1" si="1594"/>
        <v>-5.4481229617731142</v>
      </c>
      <c r="D8137" s="15">
        <f t="shared" ca="1" si="1594"/>
        <v>2.7933505017639542</v>
      </c>
      <c r="E8137" s="15">
        <f t="shared" ca="1" si="1594"/>
        <v>12.886711425228201</v>
      </c>
      <c r="F8137" s="15">
        <f t="shared" ca="1" si="1594"/>
        <v>3.058561057159467</v>
      </c>
      <c r="G8137" s="15">
        <f t="shared" ca="1" si="1594"/>
        <v>-4.1358462629333221</v>
      </c>
      <c r="H8137" s="6"/>
      <c r="I8137" s="15">
        <f t="shared" ca="1" si="1601"/>
        <v>1.8309307518890372</v>
      </c>
      <c r="J8137" s="6"/>
      <c r="K8137" s="15">
        <f t="shared" ca="1" si="1595"/>
        <v>2.1193849186551503</v>
      </c>
      <c r="L8137" s="15">
        <f t="shared" ca="1" si="1596"/>
        <v>3.7050070997971904E-2</v>
      </c>
      <c r="M8137" s="15">
        <f t="shared" ca="1" si="1597"/>
        <v>4.8892114518791914</v>
      </c>
      <c r="N8137" s="15">
        <f t="shared" ca="1" si="1598"/>
        <v>6.0283046656734757E-2</v>
      </c>
      <c r="O8137" s="15">
        <f t="shared" ca="1" si="1599"/>
        <v>1.4240971177844968</v>
      </c>
      <c r="P8137" s="6"/>
      <c r="Q8137" s="15">
        <f t="shared" ca="1" si="1600"/>
        <v>8.5300266059735446</v>
      </c>
      <c r="R8137" s="87">
        <f t="shared" ca="1" si="1603"/>
        <v>-5.1776706526551773E-2</v>
      </c>
      <c r="Y8137" s="6"/>
      <c r="Z8137" s="6"/>
      <c r="AA8137" s="6"/>
      <c r="AB8137" s="6"/>
      <c r="AE8137" s="41">
        <f t="shared" ca="1" si="1602"/>
        <v>-7.5610066336178144E-2</v>
      </c>
      <c r="AF8137" s="36">
        <f t="shared" ca="1" si="1604"/>
        <v>2.1325066514933861</v>
      </c>
    </row>
    <row r="8138" spans="2:32" x14ac:dyDescent="0.25">
      <c r="B8138" s="3">
        <f t="shared" si="1605"/>
        <v>8132</v>
      </c>
      <c r="C8138" s="15">
        <f t="shared" ca="1" si="1594"/>
        <v>-0.52085931267247876</v>
      </c>
      <c r="D8138" s="15">
        <f t="shared" ca="1" si="1594"/>
        <v>0.49615314860194348</v>
      </c>
      <c r="E8138" s="15">
        <f t="shared" ca="1" si="1594"/>
        <v>-4.5690779350140662</v>
      </c>
      <c r="F8138" s="15">
        <f t="shared" ca="1" si="1594"/>
        <v>9.9144605528262097</v>
      </c>
      <c r="G8138" s="15">
        <f t="shared" ca="1" si="1594"/>
        <v>1.0869353633893044</v>
      </c>
      <c r="H8138" s="6"/>
      <c r="I8138" s="15">
        <f t="shared" ca="1" si="1601"/>
        <v>1.2815223634261828</v>
      </c>
      <c r="J8138" s="6"/>
      <c r="K8138" s="15">
        <f t="shared" ca="1" si="1595"/>
        <v>0.12994318825344883</v>
      </c>
      <c r="L8138" s="15">
        <f t="shared" ca="1" si="1596"/>
        <v>2.4672192143745685E-2</v>
      </c>
      <c r="M8138" s="15">
        <f t="shared" ca="1" si="1597"/>
        <v>1.3691809540843649</v>
      </c>
      <c r="N8138" s="15">
        <f t="shared" ca="1" si="1598"/>
        <v>2.9811048712800572</v>
      </c>
      <c r="O8138" s="15">
        <f t="shared" ca="1" si="1599"/>
        <v>1.5145640233340835E-3</v>
      </c>
      <c r="P8138" s="6"/>
      <c r="Q8138" s="15">
        <f t="shared" ca="1" si="1600"/>
        <v>4.506415769784951</v>
      </c>
      <c r="R8138" s="87">
        <f t="shared" ca="1" si="1603"/>
        <v>-0.30272104872980843</v>
      </c>
      <c r="Y8138" s="6"/>
      <c r="Z8138" s="6"/>
      <c r="AA8138" s="6"/>
      <c r="AB8138" s="6"/>
      <c r="AE8138" s="41">
        <f t="shared" ca="1" si="1602"/>
        <v>-0.32131296713848889</v>
      </c>
      <c r="AF8138" s="36">
        <f t="shared" ca="1" si="1604"/>
        <v>1.1266039424462377</v>
      </c>
    </row>
    <row r="8139" spans="2:32" x14ac:dyDescent="0.25">
      <c r="B8139" s="3">
        <f t="shared" si="1605"/>
        <v>8133</v>
      </c>
      <c r="C8139" s="15">
        <f t="shared" ca="1" si="1594"/>
        <v>6.3731863684762757</v>
      </c>
      <c r="D8139" s="15">
        <f t="shared" ca="1" si="1594"/>
        <v>3.5645586345065823</v>
      </c>
      <c r="E8139" s="15">
        <f t="shared" ca="1" si="1594"/>
        <v>1.1505979476803589</v>
      </c>
      <c r="F8139" s="15">
        <f t="shared" ca="1" si="1594"/>
        <v>3.5339383413898635</v>
      </c>
      <c r="G8139" s="15">
        <f t="shared" ca="1" si="1594"/>
        <v>-0.10732763536565093</v>
      </c>
      <c r="H8139" s="6"/>
      <c r="I8139" s="15">
        <f t="shared" ca="1" si="1601"/>
        <v>2.9029907313374856</v>
      </c>
      <c r="J8139" s="6"/>
      <c r="K8139" s="15">
        <f t="shared" ca="1" si="1595"/>
        <v>0.48169031040068366</v>
      </c>
      <c r="L8139" s="15">
        <f t="shared" ca="1" si="1596"/>
        <v>1.7506883620142206E-2</v>
      </c>
      <c r="M8139" s="15">
        <f t="shared" ca="1" si="1597"/>
        <v>0.12283521872854294</v>
      </c>
      <c r="N8139" s="15">
        <f t="shared" ca="1" si="1598"/>
        <v>1.5923795465232298E-2</v>
      </c>
      <c r="O8139" s="15">
        <f t="shared" ca="1" si="1599"/>
        <v>0.36248066675640955</v>
      </c>
      <c r="P8139" s="6"/>
      <c r="Q8139" s="15">
        <f t="shared" ca="1" si="1600"/>
        <v>1.0004368749710106</v>
      </c>
      <c r="R8139" s="87">
        <f t="shared" ca="1" si="1603"/>
        <v>0.80748309801192408</v>
      </c>
      <c r="Y8139" s="6"/>
      <c r="Z8139" s="6"/>
      <c r="AA8139" s="6"/>
      <c r="AB8139" s="6"/>
      <c r="AE8139" s="41">
        <f t="shared" ca="1" si="1602"/>
        <v>0.40382973166457348</v>
      </c>
      <c r="AF8139" s="36">
        <f t="shared" ca="1" si="1604"/>
        <v>0.25010921874275266</v>
      </c>
    </row>
    <row r="8140" spans="2:32" x14ac:dyDescent="0.25">
      <c r="B8140" s="3">
        <f t="shared" si="1605"/>
        <v>8134</v>
      </c>
      <c r="C8140" s="15">
        <f t="shared" ca="1" si="1594"/>
        <v>8.0104402317371015</v>
      </c>
      <c r="D8140" s="15">
        <f t="shared" ca="1" si="1594"/>
        <v>0.24564145292950057</v>
      </c>
      <c r="E8140" s="15">
        <f t="shared" ca="1" si="1594"/>
        <v>5.8870966464788435</v>
      </c>
      <c r="F8140" s="15">
        <f t="shared" ca="1" si="1594"/>
        <v>0.84106243645019774</v>
      </c>
      <c r="G8140" s="15">
        <f t="shared" ca="1" si="1594"/>
        <v>-2.2481607502257779</v>
      </c>
      <c r="H8140" s="6"/>
      <c r="I8140" s="15">
        <f t="shared" ca="1" si="1601"/>
        <v>2.5472160034739728</v>
      </c>
      <c r="J8140" s="6"/>
      <c r="K8140" s="15">
        <f t="shared" ca="1" si="1595"/>
        <v>1.1938727587312501</v>
      </c>
      <c r="L8140" s="15">
        <f t="shared" ca="1" si="1596"/>
        <v>0.21188981646855959</v>
      </c>
      <c r="M8140" s="15">
        <f t="shared" ca="1" si="1597"/>
        <v>0.44619210838074508</v>
      </c>
      <c r="N8140" s="15">
        <f t="shared" ca="1" si="1598"/>
        <v>0.11643839977071806</v>
      </c>
      <c r="O8140" s="15">
        <f t="shared" ca="1" si="1599"/>
        <v>0.9198255283969583</v>
      </c>
      <c r="P8140" s="6"/>
      <c r="Q8140" s="15">
        <f t="shared" ca="1" si="1600"/>
        <v>2.8882186117482314</v>
      </c>
      <c r="R8140" s="87">
        <f t="shared" ca="1" si="1603"/>
        <v>0.28799752287228675</v>
      </c>
      <c r="Y8140" s="6"/>
      <c r="Z8140" s="6"/>
      <c r="AA8140" s="6"/>
      <c r="AB8140" s="6"/>
      <c r="AE8140" s="41">
        <f t="shared" ca="1" si="1602"/>
        <v>0.24472243642871283</v>
      </c>
      <c r="AF8140" s="36">
        <f t="shared" ca="1" si="1604"/>
        <v>0.72205465293705784</v>
      </c>
    </row>
    <row r="8141" spans="2:32" x14ac:dyDescent="0.25">
      <c r="B8141" s="3">
        <f t="shared" si="1605"/>
        <v>8135</v>
      </c>
      <c r="C8141" s="15">
        <f t="shared" ca="1" si="1594"/>
        <v>-5.3963071837696601</v>
      </c>
      <c r="D8141" s="15">
        <f t="shared" ca="1" si="1594"/>
        <v>-3.018806948060579</v>
      </c>
      <c r="E8141" s="15">
        <f t="shared" ca="1" si="1594"/>
        <v>4.6158371154463929</v>
      </c>
      <c r="F8141" s="15">
        <f t="shared" ca="1" si="1594"/>
        <v>-0.24310406395466355</v>
      </c>
      <c r="G8141" s="15">
        <f t="shared" ca="1" si="1594"/>
        <v>7.3738391168755628</v>
      </c>
      <c r="H8141" s="6"/>
      <c r="I8141" s="15">
        <f t="shared" ca="1" si="1601"/>
        <v>0.66629160730741044</v>
      </c>
      <c r="J8141" s="6"/>
      <c r="K8141" s="15">
        <f t="shared" ca="1" si="1595"/>
        <v>1.4702041640627663</v>
      </c>
      <c r="L8141" s="15">
        <f t="shared" ca="1" si="1596"/>
        <v>0.54319805451100966</v>
      </c>
      <c r="M8141" s="15">
        <f t="shared" ca="1" si="1597"/>
        <v>0.6239563888344325</v>
      </c>
      <c r="N8141" s="15">
        <f t="shared" ca="1" si="1598"/>
        <v>3.3080019476407929E-2</v>
      </c>
      <c r="O8141" s="15">
        <f t="shared" ca="1" si="1599"/>
        <v>1.799647743724557</v>
      </c>
      <c r="P8141" s="6"/>
      <c r="Q8141" s="15">
        <f t="shared" ca="1" si="1600"/>
        <v>4.4700863706091738</v>
      </c>
      <c r="R8141" s="87">
        <f t="shared" ca="1" si="1603"/>
        <v>-0.56421927724414489</v>
      </c>
      <c r="Y8141" s="6"/>
      <c r="Z8141" s="6"/>
      <c r="AA8141" s="6"/>
      <c r="AB8141" s="6"/>
      <c r="AE8141" s="41">
        <f t="shared" ca="1" si="1602"/>
        <v>-0.59645252564452278</v>
      </c>
      <c r="AF8141" s="36">
        <f t="shared" ca="1" si="1604"/>
        <v>1.1175215926522934</v>
      </c>
    </row>
    <row r="8142" spans="2:32" x14ac:dyDescent="0.25">
      <c r="B8142" s="3">
        <f t="shared" si="1605"/>
        <v>8136</v>
      </c>
      <c r="C8142" s="15">
        <f t="shared" ca="1" si="1594"/>
        <v>-2.8251201167279643</v>
      </c>
      <c r="D8142" s="15">
        <f t="shared" ca="1" si="1594"/>
        <v>2.3977777122923163</v>
      </c>
      <c r="E8142" s="15">
        <f t="shared" ca="1" si="1594"/>
        <v>1.5307653068427101</v>
      </c>
      <c r="F8142" s="15">
        <f t="shared" ca="1" si="1594"/>
        <v>5.2884567043408897</v>
      </c>
      <c r="G8142" s="15">
        <f t="shared" ca="1" si="1594"/>
        <v>6.705515444998408</v>
      </c>
      <c r="H8142" s="6"/>
      <c r="I8142" s="15">
        <f t="shared" ca="1" si="1601"/>
        <v>2.6194790103492722</v>
      </c>
      <c r="J8142" s="6"/>
      <c r="K8142" s="15">
        <f t="shared" ca="1" si="1595"/>
        <v>1.1857463861828081</v>
      </c>
      <c r="L8142" s="15">
        <f t="shared" ca="1" si="1596"/>
        <v>1.9660586224055686E-3</v>
      </c>
      <c r="M8142" s="15">
        <f t="shared" ca="1" si="1597"/>
        <v>4.7411901128118987E-2</v>
      </c>
      <c r="N8142" s="15">
        <f t="shared" ca="1" si="1598"/>
        <v>0.2849376772409925</v>
      </c>
      <c r="O8142" s="15">
        <f t="shared" ca="1" si="1599"/>
        <v>0.66782774981120896</v>
      </c>
      <c r="P8142" s="6"/>
      <c r="Q8142" s="15">
        <f t="shared" ca="1" si="1600"/>
        <v>2.187889772985534</v>
      </c>
      <c r="R8142" s="87">
        <f t="shared" ca="1" si="1603"/>
        <v>0.3745923209930509</v>
      </c>
      <c r="Y8142" s="6"/>
      <c r="Z8142" s="6"/>
      <c r="AA8142" s="6"/>
      <c r="AB8142" s="6"/>
      <c r="AE8142" s="41">
        <f t="shared" ca="1" si="1602"/>
        <v>0.27703943555505367</v>
      </c>
      <c r="AF8142" s="36">
        <f t="shared" ca="1" si="1604"/>
        <v>0.5469724432463835</v>
      </c>
    </row>
    <row r="8143" spans="2:32" x14ac:dyDescent="0.25">
      <c r="B8143" s="3">
        <f t="shared" si="1605"/>
        <v>8137</v>
      </c>
      <c r="C8143" s="15">
        <f t="shared" ca="1" si="1594"/>
        <v>0.63435810141805038</v>
      </c>
      <c r="D8143" s="15">
        <f t="shared" ca="1" si="1594"/>
        <v>9.1094986766523611</v>
      </c>
      <c r="E8143" s="15">
        <f t="shared" ca="1" si="1594"/>
        <v>-5.6801309622288034</v>
      </c>
      <c r="F8143" s="15">
        <f t="shared" ca="1" si="1594"/>
        <v>5.3954061811695677</v>
      </c>
      <c r="G8143" s="15">
        <f t="shared" ca="1" si="1594"/>
        <v>-1.0947140763596077</v>
      </c>
      <c r="H8143" s="6"/>
      <c r="I8143" s="15">
        <f t="shared" ca="1" si="1601"/>
        <v>1.6728835841303134</v>
      </c>
      <c r="J8143" s="6"/>
      <c r="K8143" s="15">
        <f t="shared" ca="1" si="1595"/>
        <v>4.3141407129709548E-2</v>
      </c>
      <c r="L8143" s="15">
        <f t="shared" ca="1" si="1596"/>
        <v>2.2121297613730682</v>
      </c>
      <c r="M8143" s="15">
        <f t="shared" ca="1" si="1597"/>
        <v>2.1626729167587508</v>
      </c>
      <c r="N8143" s="15">
        <f t="shared" ca="1" si="1598"/>
        <v>0.55428697941871485</v>
      </c>
      <c r="O8143" s="15">
        <f t="shared" ca="1" si="1599"/>
        <v>0.30638387241397136</v>
      </c>
      <c r="P8143" s="6"/>
      <c r="Q8143" s="15">
        <f t="shared" ca="1" si="1600"/>
        <v>5.2786149370942139</v>
      </c>
      <c r="R8143" s="87">
        <f t="shared" ca="1" si="1603"/>
        <v>-0.12734659622177877</v>
      </c>
      <c r="Y8143" s="6"/>
      <c r="Z8143" s="6"/>
      <c r="AA8143" s="6"/>
      <c r="AB8143" s="6"/>
      <c r="AE8143" s="41">
        <f t="shared" ca="1" si="1602"/>
        <v>-0.14629090848814205</v>
      </c>
      <c r="AF8143" s="36">
        <f t="shared" ca="1" si="1604"/>
        <v>1.3196537342735535</v>
      </c>
    </row>
    <row r="8144" spans="2:32" x14ac:dyDescent="0.25">
      <c r="B8144" s="3">
        <f t="shared" si="1605"/>
        <v>8138</v>
      </c>
      <c r="C8144" s="15">
        <f t="shared" ca="1" si="1594"/>
        <v>3.0004509733797162</v>
      </c>
      <c r="D8144" s="15">
        <f t="shared" ca="1" si="1594"/>
        <v>-1.5470468713392815</v>
      </c>
      <c r="E8144" s="15">
        <f t="shared" ca="1" si="1594"/>
        <v>8.2566328804086311</v>
      </c>
      <c r="F8144" s="15">
        <f t="shared" ca="1" si="1594"/>
        <v>-5.1350010452441044</v>
      </c>
      <c r="G8144" s="15">
        <f t="shared" ca="1" si="1594"/>
        <v>0.10642655903954545</v>
      </c>
      <c r="H8144" s="6"/>
      <c r="I8144" s="15">
        <f t="shared" ca="1" si="1601"/>
        <v>0.93629249924890112</v>
      </c>
      <c r="J8144" s="6"/>
      <c r="K8144" s="15">
        <f t="shared" ca="1" si="1595"/>
        <v>0.17043000825304216</v>
      </c>
      <c r="L8144" s="15">
        <f t="shared" ca="1" si="1596"/>
        <v>0.2466789771805325</v>
      </c>
      <c r="M8144" s="15">
        <f t="shared" ca="1" si="1597"/>
        <v>2.1434953318415113</v>
      </c>
      <c r="N8144" s="15">
        <f t="shared" ca="1" si="1598"/>
        <v>1.4744242121360973</v>
      </c>
      <c r="O8144" s="15">
        <f t="shared" ca="1" si="1599"/>
        <v>2.7547099148782318E-2</v>
      </c>
      <c r="P8144" s="6"/>
      <c r="Q8144" s="15">
        <f t="shared" ca="1" si="1600"/>
        <v>4.0625756285599657</v>
      </c>
      <c r="R8144" s="87">
        <f t="shared" ca="1" si="1603"/>
        <v>-0.47202661384945327</v>
      </c>
      <c r="Y8144" s="6"/>
      <c r="Z8144" s="6"/>
      <c r="AA8144" s="6"/>
      <c r="AB8144" s="6"/>
      <c r="AE8144" s="41">
        <f t="shared" ca="1" si="1602"/>
        <v>-0.47570445597117306</v>
      </c>
      <c r="AF8144" s="36">
        <f t="shared" ca="1" si="1604"/>
        <v>1.0156439071399914</v>
      </c>
    </row>
    <row r="8145" spans="2:32" x14ac:dyDescent="0.25">
      <c r="B8145" s="3">
        <f t="shared" si="1605"/>
        <v>8139</v>
      </c>
      <c r="C8145" s="15">
        <f t="shared" ca="1" si="1594"/>
        <v>-2.4154947876798776</v>
      </c>
      <c r="D8145" s="15">
        <f t="shared" ca="1" si="1594"/>
        <v>0.47512815020553223</v>
      </c>
      <c r="E8145" s="15">
        <f t="shared" ca="1" si="1594"/>
        <v>4.8677791843972003</v>
      </c>
      <c r="F8145" s="15">
        <f t="shared" ca="1" si="1594"/>
        <v>-2.9019218482418525</v>
      </c>
      <c r="G8145" s="15">
        <f t="shared" ca="1" si="1594"/>
        <v>3.5921409896717851</v>
      </c>
      <c r="H8145" s="6"/>
      <c r="I8145" s="15">
        <f t="shared" ca="1" si="1601"/>
        <v>0.72352633767055752</v>
      </c>
      <c r="J8145" s="6"/>
      <c r="K8145" s="15">
        <f t="shared" ca="1" si="1595"/>
        <v>0.39413814501585248</v>
      </c>
      <c r="L8145" s="15">
        <f t="shared" ca="1" si="1596"/>
        <v>2.4680663814363939E-3</v>
      </c>
      <c r="M8145" s="15">
        <f t="shared" ca="1" si="1597"/>
        <v>0.6869932663040752</v>
      </c>
      <c r="N8145" s="15">
        <f t="shared" ca="1" si="1598"/>
        <v>0.52575498194942338</v>
      </c>
      <c r="O8145" s="15">
        <f t="shared" ca="1" si="1599"/>
        <v>0.32915800086704505</v>
      </c>
      <c r="P8145" s="6"/>
      <c r="Q8145" s="15">
        <f t="shared" ca="1" si="1600"/>
        <v>1.9385124605178325</v>
      </c>
      <c r="R8145" s="87">
        <f t="shared" ca="1" si="1603"/>
        <v>-0.82001642871514524</v>
      </c>
      <c r="Y8145" s="6"/>
      <c r="Z8145" s="6"/>
      <c r="AA8145" s="6"/>
      <c r="AB8145" s="6"/>
      <c r="AE8145" s="41">
        <f t="shared" ca="1" si="1602"/>
        <v>-0.5708563760913492</v>
      </c>
      <c r="AF8145" s="36">
        <f t="shared" ca="1" si="1604"/>
        <v>0.48462811512945814</v>
      </c>
    </row>
    <row r="8146" spans="2:32" x14ac:dyDescent="0.25">
      <c r="B8146" s="3">
        <f t="shared" si="1605"/>
        <v>8140</v>
      </c>
      <c r="C8146" s="15">
        <f t="shared" ca="1" si="1594"/>
        <v>2.263832180650585</v>
      </c>
      <c r="D8146" s="15">
        <f t="shared" ca="1" si="1594"/>
        <v>4.5271006697799994</v>
      </c>
      <c r="E8146" s="15">
        <f t="shared" ca="1" si="1594"/>
        <v>0.55997961585925626</v>
      </c>
      <c r="F8146" s="15">
        <f t="shared" ca="1" si="1594"/>
        <v>7.2435554639650137</v>
      </c>
      <c r="G8146" s="15">
        <f t="shared" ca="1" si="1594"/>
        <v>5.1036988400312406</v>
      </c>
      <c r="H8146" s="6"/>
      <c r="I8146" s="15">
        <f t="shared" ca="1" si="1601"/>
        <v>3.9396333540572188</v>
      </c>
      <c r="J8146" s="6"/>
      <c r="K8146" s="15">
        <f t="shared" ca="1" si="1595"/>
        <v>0.11233238291164203</v>
      </c>
      <c r="L8146" s="15">
        <f t="shared" ca="1" si="1596"/>
        <v>1.3804713881701165E-2</v>
      </c>
      <c r="M8146" s="15">
        <f t="shared" ca="1" si="1597"/>
        <v>0.45688237560461847</v>
      </c>
      <c r="N8146" s="15">
        <f t="shared" ca="1" si="1598"/>
        <v>0.436636052333503</v>
      </c>
      <c r="O8146" s="15">
        <f t="shared" ca="1" si="1599"/>
        <v>5.4201938225437424E-2</v>
      </c>
      <c r="P8146" s="6"/>
      <c r="Q8146" s="15">
        <f t="shared" ca="1" si="1600"/>
        <v>1.0738574629569022</v>
      </c>
      <c r="R8146" s="87">
        <f t="shared" ca="1" si="1603"/>
        <v>1.6741382431605096</v>
      </c>
      <c r="Y8146" s="6"/>
      <c r="Z8146" s="6"/>
      <c r="AA8146" s="6"/>
      <c r="AB8146" s="6"/>
      <c r="AE8146" s="41">
        <f t="shared" ca="1" si="1602"/>
        <v>0.86743040621957168</v>
      </c>
      <c r="AF8146" s="36">
        <f t="shared" ca="1" si="1604"/>
        <v>0.26846436573922555</v>
      </c>
    </row>
    <row r="8147" spans="2:32" x14ac:dyDescent="0.25">
      <c r="B8147" s="3">
        <f t="shared" si="1605"/>
        <v>8141</v>
      </c>
      <c r="C8147" s="15">
        <f t="shared" ca="1" si="1594"/>
        <v>10.36029581615067</v>
      </c>
      <c r="D8147" s="15">
        <f t="shared" ca="1" si="1594"/>
        <v>5.7015212285712833</v>
      </c>
      <c r="E8147" s="15">
        <f t="shared" ca="1" si="1594"/>
        <v>6.9376621703433514</v>
      </c>
      <c r="F8147" s="15">
        <f t="shared" ca="1" si="1594"/>
        <v>3.2222954098680701</v>
      </c>
      <c r="G8147" s="15">
        <f t="shared" ca="1" si="1594"/>
        <v>-4.0000543753706701</v>
      </c>
      <c r="H8147" s="6"/>
      <c r="I8147" s="15">
        <f t="shared" ca="1" si="1601"/>
        <v>4.4443440499125408</v>
      </c>
      <c r="J8147" s="6"/>
      <c r="K8147" s="15">
        <f t="shared" ca="1" si="1595"/>
        <v>1.3999394120182416</v>
      </c>
      <c r="L8147" s="15">
        <f t="shared" ca="1" si="1596"/>
        <v>6.3219778341614213E-2</v>
      </c>
      <c r="M8147" s="15">
        <f t="shared" ca="1" si="1597"/>
        <v>0.24866540998674519</v>
      </c>
      <c r="N8147" s="15">
        <f t="shared" ca="1" si="1598"/>
        <v>5.9736115145381623E-2</v>
      </c>
      <c r="O8147" s="15">
        <f t="shared" ca="1" si="1599"/>
        <v>2.8523145905970226</v>
      </c>
      <c r="P8147" s="6"/>
      <c r="Q8147" s="15">
        <f t="shared" ca="1" si="1600"/>
        <v>4.6238753060890048</v>
      </c>
      <c r="R8147" s="87">
        <f t="shared" ca="1" si="1603"/>
        <v>1.0167267991084286</v>
      </c>
      <c r="Y8147" s="6"/>
      <c r="Z8147" s="6"/>
      <c r="AA8147" s="6"/>
      <c r="AB8147" s="6"/>
      <c r="AE8147" s="41">
        <f t="shared" ca="1" si="1602"/>
        <v>1.093143891200316</v>
      </c>
      <c r="AF8147" s="36">
        <f t="shared" ca="1" si="1604"/>
        <v>1.1559688265222512</v>
      </c>
    </row>
    <row r="8148" spans="2:32" x14ac:dyDescent="0.25">
      <c r="B8148" s="3">
        <f t="shared" si="1605"/>
        <v>8142</v>
      </c>
      <c r="C8148" s="15">
        <f t="shared" ref="C8148:G8198" ca="1" si="1606">$B$1+NORMINV(RAND(),0,1)*$B$2</f>
        <v>4.6199289762331732</v>
      </c>
      <c r="D8148" s="15">
        <f t="shared" ca="1" si="1606"/>
        <v>3.9776082957734564</v>
      </c>
      <c r="E8148" s="15">
        <f t="shared" ca="1" si="1606"/>
        <v>8.4936412132354882</v>
      </c>
      <c r="F8148" s="15">
        <f t="shared" ca="1" si="1606"/>
        <v>2.5491210576313335</v>
      </c>
      <c r="G8148" s="15">
        <f t="shared" ca="1" si="1606"/>
        <v>11.251242905820282</v>
      </c>
      <c r="H8148" s="6"/>
      <c r="I8148" s="15">
        <f t="shared" ca="1" si="1601"/>
        <v>6.1783084897387468</v>
      </c>
      <c r="J8148" s="6"/>
      <c r="K8148" s="15">
        <f t="shared" ca="1" si="1595"/>
        <v>9.7141868324554737E-2</v>
      </c>
      <c r="L8148" s="15">
        <f t="shared" ca="1" si="1596"/>
        <v>0.19372325374875465</v>
      </c>
      <c r="M8148" s="15">
        <f t="shared" ca="1" si="1597"/>
        <v>0.2144306248197935</v>
      </c>
      <c r="N8148" s="15">
        <f t="shared" ca="1" si="1598"/>
        <v>0.52684005669465606</v>
      </c>
      <c r="O8148" s="15">
        <f t="shared" ca="1" si="1599"/>
        <v>1.0293865435945806</v>
      </c>
      <c r="P8148" s="6"/>
      <c r="Q8148" s="15">
        <f t="shared" ca="1" si="1600"/>
        <v>2.0615223471823394</v>
      </c>
      <c r="R8148" s="87">
        <f t="shared" ca="1" si="1603"/>
        <v>2.6028639675489966</v>
      </c>
      <c r="Y8148" s="6"/>
      <c r="Z8148" s="6"/>
      <c r="AA8148" s="6"/>
      <c r="AB8148" s="6"/>
      <c r="AE8148" s="41">
        <f t="shared" ca="1" si="1602"/>
        <v>1.868596362804064</v>
      </c>
      <c r="AF8148" s="36">
        <f t="shared" ca="1" si="1604"/>
        <v>0.51538058679558485</v>
      </c>
    </row>
    <row r="8149" spans="2:32" x14ac:dyDescent="0.25">
      <c r="B8149" s="3">
        <f t="shared" si="1605"/>
        <v>8143</v>
      </c>
      <c r="C8149" s="15">
        <f t="shared" ca="1" si="1606"/>
        <v>5.581093843700164</v>
      </c>
      <c r="D8149" s="15">
        <f t="shared" ca="1" si="1606"/>
        <v>2.9271724762778972</v>
      </c>
      <c r="E8149" s="15">
        <f t="shared" ca="1" si="1606"/>
        <v>-2.4209459300483021</v>
      </c>
      <c r="F8149" s="15">
        <f t="shared" ca="1" si="1606"/>
        <v>6.2708131623652514</v>
      </c>
      <c r="G8149" s="15">
        <f t="shared" ca="1" si="1606"/>
        <v>12.222693116655698</v>
      </c>
      <c r="H8149" s="6"/>
      <c r="I8149" s="15">
        <f t="shared" ca="1" si="1601"/>
        <v>4.9161653337901416</v>
      </c>
      <c r="J8149" s="6"/>
      <c r="K8149" s="15">
        <f t="shared" ca="1" si="1595"/>
        <v>1.7685196931646514E-2</v>
      </c>
      <c r="L8149" s="15">
        <f t="shared" ca="1" si="1596"/>
        <v>0.15824370348938896</v>
      </c>
      <c r="M8149" s="15">
        <f t="shared" ca="1" si="1597"/>
        <v>2.1533280679177986</v>
      </c>
      <c r="N8149" s="15">
        <f t="shared" ca="1" si="1598"/>
        <v>7.3402829578530407E-2</v>
      </c>
      <c r="O8149" s="15">
        <f t="shared" ca="1" si="1599"/>
        <v>2.1354139296714503</v>
      </c>
      <c r="P8149" s="6"/>
      <c r="Q8149" s="15">
        <f t="shared" ca="1" si="1600"/>
        <v>4.5380737275888148</v>
      </c>
      <c r="R8149" s="87">
        <f t="shared" ca="1" si="1603"/>
        <v>1.2243944793809074</v>
      </c>
      <c r="Y8149" s="6"/>
      <c r="Z8149" s="6"/>
      <c r="AA8149" s="6"/>
      <c r="AB8149" s="6"/>
      <c r="AE8149" s="41">
        <f t="shared" ca="1" si="1602"/>
        <v>1.3041487839966242</v>
      </c>
      <c r="AF8149" s="36">
        <f t="shared" ca="1" si="1604"/>
        <v>1.1345184318972037</v>
      </c>
    </row>
    <row r="8150" spans="2:32" x14ac:dyDescent="0.25">
      <c r="B8150" s="3">
        <f t="shared" si="1605"/>
        <v>8144</v>
      </c>
      <c r="C8150" s="15">
        <f t="shared" ca="1" si="1606"/>
        <v>6.912668485877238</v>
      </c>
      <c r="D8150" s="15">
        <f t="shared" ca="1" si="1606"/>
        <v>6.2782304226789005</v>
      </c>
      <c r="E8150" s="15">
        <f t="shared" ca="1" si="1606"/>
        <v>-5.6279852437860587</v>
      </c>
      <c r="F8150" s="15">
        <f t="shared" ca="1" si="1606"/>
        <v>-0.16605299914845073</v>
      </c>
      <c r="G8150" s="15">
        <f t="shared" ca="1" si="1606"/>
        <v>13.01973342206669</v>
      </c>
      <c r="H8150" s="6"/>
      <c r="I8150" s="15">
        <f t="shared" ca="1" si="1601"/>
        <v>4.0833188175376645</v>
      </c>
      <c r="J8150" s="6"/>
      <c r="K8150" s="15">
        <f t="shared" ca="1" si="1595"/>
        <v>0.32020878182933021</v>
      </c>
      <c r="L8150" s="15">
        <f t="shared" ca="1" si="1596"/>
        <v>0.19270547817534708</v>
      </c>
      <c r="M8150" s="15">
        <f t="shared" ca="1" si="1597"/>
        <v>3.7723770628593059</v>
      </c>
      <c r="N8150" s="15">
        <f t="shared" ca="1" si="1598"/>
        <v>0.72228643345785015</v>
      </c>
      <c r="O8150" s="15">
        <f t="shared" ca="1" si="1599"/>
        <v>3.1943802393615859</v>
      </c>
      <c r="P8150" s="6"/>
      <c r="Q8150" s="15">
        <f t="shared" ca="1" si="1600"/>
        <v>8.2019579956834203</v>
      </c>
      <c r="R8150" s="87">
        <f t="shared" ca="1" si="1603"/>
        <v>0.65064179842116532</v>
      </c>
      <c r="Y8150" s="6"/>
      <c r="Z8150" s="6"/>
      <c r="AA8150" s="6"/>
      <c r="AB8150" s="6"/>
      <c r="AE8150" s="41">
        <f t="shared" ca="1" si="1602"/>
        <v>0.93168849896373973</v>
      </c>
      <c r="AF8150" s="36">
        <f t="shared" ca="1" si="1604"/>
        <v>2.0504894989208551</v>
      </c>
    </row>
    <row r="8151" spans="2:32" x14ac:dyDescent="0.25">
      <c r="B8151" s="3">
        <f t="shared" si="1605"/>
        <v>8145</v>
      </c>
      <c r="C8151" s="15">
        <f t="shared" ca="1" si="1606"/>
        <v>1.8094708127304866</v>
      </c>
      <c r="D8151" s="15">
        <f t="shared" ca="1" si="1606"/>
        <v>6.45083712468141</v>
      </c>
      <c r="E8151" s="15">
        <f t="shared" ca="1" si="1606"/>
        <v>1.6773047651294588</v>
      </c>
      <c r="F8151" s="15">
        <f t="shared" ca="1" si="1606"/>
        <v>1.4682602105004219</v>
      </c>
      <c r="G8151" s="15">
        <f t="shared" ca="1" si="1606"/>
        <v>-6.2074560265841683E-2</v>
      </c>
      <c r="H8151" s="6"/>
      <c r="I8151" s="15">
        <f t="shared" ca="1" si="1601"/>
        <v>2.2687596705551867</v>
      </c>
      <c r="J8151" s="6"/>
      <c r="K8151" s="15">
        <f t="shared" ca="1" si="1595"/>
        <v>8.4378501968767027E-3</v>
      </c>
      <c r="L8151" s="15">
        <f t="shared" ca="1" si="1596"/>
        <v>0.69959087329243497</v>
      </c>
      <c r="M8151" s="15">
        <f t="shared" ca="1" si="1597"/>
        <v>1.3992756206086268E-2</v>
      </c>
      <c r="N8151" s="15">
        <f t="shared" ca="1" si="1598"/>
        <v>2.5631975421918796E-2</v>
      </c>
      <c r="O8151" s="15">
        <f t="shared" ca="1" si="1599"/>
        <v>0.2173115284626822</v>
      </c>
      <c r="P8151" s="6"/>
      <c r="Q8151" s="15">
        <f t="shared" ca="1" si="1600"/>
        <v>0.96496498357999894</v>
      </c>
      <c r="R8151" s="87">
        <f t="shared" ca="1" si="1603"/>
        <v>0.24471090126650916</v>
      </c>
      <c r="Y8151" s="6"/>
      <c r="Z8151" s="6"/>
      <c r="AA8151" s="6"/>
      <c r="AB8151" s="6"/>
      <c r="AE8151" s="41">
        <f t="shared" ca="1" si="1602"/>
        <v>0.12019297859436921</v>
      </c>
      <c r="AF8151" s="36">
        <f t="shared" ca="1" si="1604"/>
        <v>0.24124124589499973</v>
      </c>
    </row>
    <row r="8152" spans="2:32" x14ac:dyDescent="0.25">
      <c r="B8152" s="3">
        <f t="shared" si="1605"/>
        <v>8146</v>
      </c>
      <c r="C8152" s="15">
        <f t="shared" ca="1" si="1606"/>
        <v>8.2338480482771814</v>
      </c>
      <c r="D8152" s="15">
        <f t="shared" ca="1" si="1606"/>
        <v>0.43971436218006077</v>
      </c>
      <c r="E8152" s="15">
        <f t="shared" ca="1" si="1606"/>
        <v>17.796089049239143</v>
      </c>
      <c r="F8152" s="15">
        <f t="shared" ca="1" si="1606"/>
        <v>-1.044173259311215</v>
      </c>
      <c r="G8152" s="15">
        <f t="shared" ca="1" si="1606"/>
        <v>4.3567656208711085</v>
      </c>
      <c r="H8152" s="6"/>
      <c r="I8152" s="15">
        <f t="shared" ca="1" si="1601"/>
        <v>5.956448764251256</v>
      </c>
      <c r="J8152" s="6"/>
      <c r="K8152" s="15">
        <f t="shared" ca="1" si="1595"/>
        <v>0.20746189995527192</v>
      </c>
      <c r="L8152" s="15">
        <f t="shared" ca="1" si="1596"/>
        <v>1.217374338519833</v>
      </c>
      <c r="M8152" s="15">
        <f t="shared" ca="1" si="1597"/>
        <v>5.6070832831163218</v>
      </c>
      <c r="N8152" s="15">
        <f t="shared" ca="1" si="1598"/>
        <v>1.9603483486715161</v>
      </c>
      <c r="O8152" s="15">
        <f t="shared" ca="1" si="1599"/>
        <v>0.10235944636858359</v>
      </c>
      <c r="P8152" s="6"/>
      <c r="Q8152" s="15">
        <f t="shared" ca="1" si="1600"/>
        <v>9.0946273166315255</v>
      </c>
      <c r="R8152" s="87">
        <f t="shared" ca="1" si="1603"/>
        <v>1.1734324283555226</v>
      </c>
      <c r="Y8152" s="6"/>
      <c r="Z8152" s="6"/>
      <c r="AA8152" s="6"/>
      <c r="AB8152" s="6"/>
      <c r="AE8152" s="41">
        <f t="shared" ca="1" si="1602"/>
        <v>1.7693776772721697</v>
      </c>
      <c r="AF8152" s="36">
        <f t="shared" ca="1" si="1604"/>
        <v>2.2736568291578814</v>
      </c>
    </row>
    <row r="8153" spans="2:32" x14ac:dyDescent="0.25">
      <c r="B8153" s="3">
        <f t="shared" si="1605"/>
        <v>8147</v>
      </c>
      <c r="C8153" s="15">
        <f t="shared" ca="1" si="1606"/>
        <v>7.0611927449879666</v>
      </c>
      <c r="D8153" s="15">
        <f t="shared" ca="1" si="1606"/>
        <v>7.1832355521953684</v>
      </c>
      <c r="E8153" s="15">
        <f t="shared" ca="1" si="1606"/>
        <v>-0.80163921168416508</v>
      </c>
      <c r="F8153" s="15">
        <f t="shared" ca="1" si="1606"/>
        <v>3.9508075099325519</v>
      </c>
      <c r="G8153" s="15">
        <f t="shared" ca="1" si="1606"/>
        <v>-6.4823456019977197</v>
      </c>
      <c r="H8153" s="6"/>
      <c r="I8153" s="15">
        <f t="shared" ca="1" si="1601"/>
        <v>2.1822501986868001</v>
      </c>
      <c r="J8153" s="6"/>
      <c r="K8153" s="15">
        <f t="shared" ca="1" si="1595"/>
        <v>0.95216321480430843</v>
      </c>
      <c r="L8153" s="15">
        <f t="shared" ca="1" si="1596"/>
        <v>1.0003941802402887</v>
      </c>
      <c r="M8153" s="15">
        <f t="shared" ca="1" si="1597"/>
        <v>0.35614384053295944</v>
      </c>
      <c r="N8153" s="15">
        <f t="shared" ca="1" si="1598"/>
        <v>0.12511179852643212</v>
      </c>
      <c r="O8153" s="15">
        <f t="shared" ca="1" si="1599"/>
        <v>3.0030088155695931</v>
      </c>
      <c r="P8153" s="6"/>
      <c r="Q8153" s="15">
        <f t="shared" ca="1" si="1600"/>
        <v>5.4368218496735814</v>
      </c>
      <c r="R8153" s="87">
        <f t="shared" ca="1" si="1603"/>
        <v>6.9910185207747333E-2</v>
      </c>
      <c r="Y8153" s="6"/>
      <c r="Z8153" s="6"/>
      <c r="AA8153" s="6"/>
      <c r="AB8153" s="6"/>
      <c r="AE8153" s="41">
        <f t="shared" ca="1" si="1602"/>
        <v>8.1504766635305606E-2</v>
      </c>
      <c r="AF8153" s="36">
        <f t="shared" ca="1" si="1604"/>
        <v>1.3592054624183953</v>
      </c>
    </row>
    <row r="8154" spans="2:32" x14ac:dyDescent="0.25">
      <c r="B8154" s="3">
        <f t="shared" si="1605"/>
        <v>8148</v>
      </c>
      <c r="C8154" s="15">
        <f t="shared" ca="1" si="1606"/>
        <v>7.9150788584884513</v>
      </c>
      <c r="D8154" s="15">
        <f t="shared" ca="1" si="1606"/>
        <v>11.019135148994064</v>
      </c>
      <c r="E8154" s="15">
        <f t="shared" ca="1" si="1606"/>
        <v>-3.6093692327703071</v>
      </c>
      <c r="F8154" s="15">
        <f t="shared" ca="1" si="1606"/>
        <v>3.8883508391474644</v>
      </c>
      <c r="G8154" s="15">
        <f t="shared" ca="1" si="1606"/>
        <v>7.3116263334825096</v>
      </c>
      <c r="H8154" s="6"/>
      <c r="I8154" s="15">
        <f t="shared" ca="1" si="1601"/>
        <v>5.3049643894684362</v>
      </c>
      <c r="J8154" s="6"/>
      <c r="K8154" s="15">
        <f t="shared" ca="1" si="1595"/>
        <v>0.27250790165550542</v>
      </c>
      <c r="L8154" s="15">
        <f t="shared" ca="1" si="1596"/>
        <v>1.3060698987607076</v>
      </c>
      <c r="M8154" s="15">
        <f t="shared" ca="1" si="1597"/>
        <v>3.1786137571430446</v>
      </c>
      <c r="N8154" s="15">
        <f t="shared" ca="1" si="1598"/>
        <v>8.0271758038119534E-2</v>
      </c>
      <c r="O8154" s="15">
        <f t="shared" ca="1" si="1599"/>
        <v>0.16106768630217361</v>
      </c>
      <c r="P8154" s="6"/>
      <c r="Q8154" s="15">
        <f t="shared" ca="1" si="1600"/>
        <v>4.9985310018995506</v>
      </c>
      <c r="R8154" s="87">
        <f t="shared" ca="1" si="1603"/>
        <v>1.3221799980460562</v>
      </c>
      <c r="Y8154" s="6"/>
      <c r="Z8154" s="6"/>
      <c r="AA8154" s="6"/>
      <c r="AB8154" s="6"/>
      <c r="AE8154" s="41">
        <f t="shared" ca="1" si="1602"/>
        <v>1.4780250076135026</v>
      </c>
      <c r="AF8154" s="36">
        <f t="shared" ca="1" si="1604"/>
        <v>1.2496327504748876</v>
      </c>
    </row>
    <row r="8155" spans="2:32" x14ac:dyDescent="0.25">
      <c r="B8155" s="3">
        <f t="shared" si="1605"/>
        <v>8149</v>
      </c>
      <c r="C8155" s="15">
        <f t="shared" ca="1" si="1606"/>
        <v>1.8589874067607894</v>
      </c>
      <c r="D8155" s="15">
        <f t="shared" ca="1" si="1606"/>
        <v>4.1277677347593036</v>
      </c>
      <c r="E8155" s="15">
        <f t="shared" ca="1" si="1606"/>
        <v>0.72425468964244777</v>
      </c>
      <c r="F8155" s="15">
        <f t="shared" ca="1" si="1606"/>
        <v>12.560147878063479</v>
      </c>
      <c r="G8155" s="15">
        <f t="shared" ca="1" si="1606"/>
        <v>-2.4273157743255709</v>
      </c>
      <c r="H8155" s="6"/>
      <c r="I8155" s="15">
        <f t="shared" ca="1" si="1601"/>
        <v>3.3687683869800891</v>
      </c>
      <c r="J8155" s="6"/>
      <c r="K8155" s="15">
        <f t="shared" ca="1" si="1595"/>
        <v>9.1177544329277965E-2</v>
      </c>
      <c r="L8155" s="15">
        <f t="shared" ca="1" si="1596"/>
        <v>2.3043200397170921E-2</v>
      </c>
      <c r="M8155" s="15">
        <f t="shared" ca="1" si="1597"/>
        <v>0.27973810781625613</v>
      </c>
      <c r="N8155" s="15">
        <f t="shared" ca="1" si="1598"/>
        <v>3.3792582779643334</v>
      </c>
      <c r="O8155" s="15">
        <f t="shared" ca="1" si="1599"/>
        <v>1.3437836641975336</v>
      </c>
      <c r="P8155" s="6"/>
      <c r="Q8155" s="15">
        <f t="shared" ca="1" si="1600"/>
        <v>5.1170007947045715</v>
      </c>
      <c r="R8155" s="87">
        <f t="shared" ca="1" si="1603"/>
        <v>0.54121175086011131</v>
      </c>
      <c r="Y8155" s="6"/>
      <c r="Z8155" s="6"/>
      <c r="AA8155" s="6"/>
      <c r="AB8155" s="6"/>
      <c r="AE8155" s="41">
        <f t="shared" ca="1" si="1602"/>
        <v>0.61213183174804342</v>
      </c>
      <c r="AF8155" s="36">
        <f t="shared" ca="1" si="1604"/>
        <v>1.2792501986761429</v>
      </c>
    </row>
    <row r="8156" spans="2:32" x14ac:dyDescent="0.25">
      <c r="B8156" s="3">
        <f t="shared" si="1605"/>
        <v>8150</v>
      </c>
      <c r="C8156" s="15">
        <f t="shared" ca="1" si="1606"/>
        <v>-4.3672724050206355</v>
      </c>
      <c r="D8156" s="15">
        <f t="shared" ca="1" si="1606"/>
        <v>-3.2972022579544262</v>
      </c>
      <c r="E8156" s="15">
        <f t="shared" ca="1" si="1606"/>
        <v>-4.7116582853608939</v>
      </c>
      <c r="F8156" s="15">
        <f t="shared" ca="1" si="1606"/>
        <v>10.071316795432073</v>
      </c>
      <c r="G8156" s="15">
        <f t="shared" ca="1" si="1606"/>
        <v>-2.4387215102343145</v>
      </c>
      <c r="H8156" s="6"/>
      <c r="I8156" s="15">
        <f t="shared" ca="1" si="1601"/>
        <v>-0.94870753262763929</v>
      </c>
      <c r="J8156" s="6"/>
      <c r="K8156" s="15">
        <f t="shared" ca="1" si="1595"/>
        <v>0.46746343147037372</v>
      </c>
      <c r="L8156" s="15">
        <f t="shared" ca="1" si="1596"/>
        <v>0.2206170989955096</v>
      </c>
      <c r="M8156" s="15">
        <f t="shared" ca="1" si="1597"/>
        <v>0.56639193469983062</v>
      </c>
      <c r="N8156" s="15">
        <f t="shared" ca="1" si="1598"/>
        <v>4.8576374476411166</v>
      </c>
      <c r="O8156" s="15">
        <f t="shared" ca="1" si="1599"/>
        <v>8.8805666138530609E-2</v>
      </c>
      <c r="P8156" s="6"/>
      <c r="Q8156" s="15">
        <f t="shared" ca="1" si="1600"/>
        <v>6.2009155789453612</v>
      </c>
      <c r="R8156" s="87">
        <f t="shared" ca="1" si="1603"/>
        <v>-1.0591288139526964</v>
      </c>
      <c r="Y8156" s="6"/>
      <c r="Z8156" s="6"/>
      <c r="AA8156" s="6"/>
      <c r="AB8156" s="6"/>
      <c r="AE8156" s="41">
        <f t="shared" ca="1" si="1602"/>
        <v>-1.3187020977442161</v>
      </c>
      <c r="AF8156" s="36">
        <f t="shared" ca="1" si="1604"/>
        <v>1.5502288947363403</v>
      </c>
    </row>
    <row r="8157" spans="2:32" x14ac:dyDescent="0.25">
      <c r="B8157" s="3">
        <f t="shared" si="1605"/>
        <v>8151</v>
      </c>
      <c r="C8157" s="15">
        <f t="shared" ca="1" si="1606"/>
        <v>9.3496537590268023</v>
      </c>
      <c r="D8157" s="15">
        <f t="shared" ca="1" si="1606"/>
        <v>0.68188606419398679</v>
      </c>
      <c r="E8157" s="15">
        <f t="shared" ca="1" si="1606"/>
        <v>6.1863389551040751</v>
      </c>
      <c r="F8157" s="15">
        <f t="shared" ca="1" si="1606"/>
        <v>-1.7629855570893893</v>
      </c>
      <c r="G8157" s="15">
        <f t="shared" ca="1" si="1606"/>
        <v>-1.110518763719802</v>
      </c>
      <c r="H8157" s="6"/>
      <c r="I8157" s="15">
        <f t="shared" ca="1" si="1601"/>
        <v>2.6688748915031346</v>
      </c>
      <c r="J8157" s="6"/>
      <c r="K8157" s="15">
        <f t="shared" ca="1" si="1595"/>
        <v>1.7853122510700323</v>
      </c>
      <c r="L8157" s="15">
        <f t="shared" ca="1" si="1596"/>
        <v>0.15792498399405533</v>
      </c>
      <c r="M8157" s="15">
        <f t="shared" ca="1" si="1597"/>
        <v>0.49490213754896156</v>
      </c>
      <c r="N8157" s="15">
        <f t="shared" ca="1" si="1598"/>
        <v>0.78565548143194885</v>
      </c>
      <c r="O8157" s="15">
        <f t="shared" ca="1" si="1599"/>
        <v>0.57135265604557561</v>
      </c>
      <c r="P8157" s="6"/>
      <c r="Q8157" s="15">
        <f t="shared" ca="1" si="1600"/>
        <v>3.7951475100905738</v>
      </c>
      <c r="R8157" s="87">
        <f t="shared" ca="1" si="1603"/>
        <v>0.30709698781795886</v>
      </c>
      <c r="Y8157" s="6"/>
      <c r="Z8157" s="6"/>
      <c r="AA8157" s="6"/>
      <c r="AB8157" s="6"/>
      <c r="AE8157" s="41">
        <f t="shared" ca="1" si="1602"/>
        <v>0.29912994516876107</v>
      </c>
      <c r="AF8157" s="36">
        <f t="shared" ca="1" si="1604"/>
        <v>0.94878687752264346</v>
      </c>
    </row>
    <row r="8158" spans="2:32" x14ac:dyDescent="0.25">
      <c r="B8158" s="3">
        <f t="shared" si="1605"/>
        <v>8152</v>
      </c>
      <c r="C8158" s="15">
        <f t="shared" ca="1" si="1606"/>
        <v>2.5712514568266887</v>
      </c>
      <c r="D8158" s="15">
        <f t="shared" ca="1" si="1606"/>
        <v>-0.68470398115921505</v>
      </c>
      <c r="E8158" s="15">
        <f t="shared" ca="1" si="1606"/>
        <v>10.235040843508324</v>
      </c>
      <c r="F8158" s="15">
        <f t="shared" ca="1" si="1606"/>
        <v>-5.3319766795261181E-2</v>
      </c>
      <c r="G8158" s="15">
        <f t="shared" ca="1" si="1606"/>
        <v>4.5912332519013193</v>
      </c>
      <c r="H8158" s="6"/>
      <c r="I8158" s="15">
        <f t="shared" ca="1" si="1601"/>
        <v>3.3319003608563711</v>
      </c>
      <c r="J8158" s="6"/>
      <c r="K8158" s="15">
        <f t="shared" ca="1" si="1595"/>
        <v>2.3143470208062279E-2</v>
      </c>
      <c r="L8158" s="15">
        <f t="shared" ca="1" si="1596"/>
        <v>0.64532441761193859</v>
      </c>
      <c r="M8158" s="15">
        <f t="shared" ca="1" si="1597"/>
        <v>1.9061339409291294</v>
      </c>
      <c r="N8158" s="15">
        <f t="shared" ca="1" si="1598"/>
        <v>0.45838861250630941</v>
      </c>
      <c r="O8158" s="15">
        <f t="shared" ca="1" si="1599"/>
        <v>6.3436773218705084E-2</v>
      </c>
      <c r="P8158" s="6"/>
      <c r="Q8158" s="15">
        <f t="shared" ca="1" si="1600"/>
        <v>3.0964272144741445</v>
      </c>
      <c r="R8158" s="87">
        <f t="shared" ca="1" si="1603"/>
        <v>0.6769962953859503</v>
      </c>
      <c r="Y8158" s="6"/>
      <c r="Z8158" s="6"/>
      <c r="AA8158" s="6"/>
      <c r="AB8158" s="6"/>
      <c r="AE8158" s="41">
        <f t="shared" ca="1" si="1602"/>
        <v>0.59564394922626918</v>
      </c>
      <c r="AF8158" s="36">
        <f t="shared" ca="1" si="1604"/>
        <v>0.77410680361853612</v>
      </c>
    </row>
    <row r="8159" spans="2:32" x14ac:dyDescent="0.25">
      <c r="B8159" s="3">
        <f t="shared" si="1605"/>
        <v>8153</v>
      </c>
      <c r="C8159" s="15">
        <f t="shared" ca="1" si="1606"/>
        <v>-2.521189125459637</v>
      </c>
      <c r="D8159" s="15">
        <f t="shared" ca="1" si="1606"/>
        <v>4.3617671464506316</v>
      </c>
      <c r="E8159" s="15">
        <f t="shared" ca="1" si="1606"/>
        <v>3.6666201375656424</v>
      </c>
      <c r="F8159" s="15">
        <f t="shared" ca="1" si="1606"/>
        <v>4.2176852824589108</v>
      </c>
      <c r="G8159" s="15">
        <f t="shared" ca="1" si="1606"/>
        <v>2.8992700263072306</v>
      </c>
      <c r="H8159" s="6"/>
      <c r="I8159" s="15">
        <f t="shared" ca="1" si="1601"/>
        <v>2.5248306934645557</v>
      </c>
      <c r="J8159" s="6"/>
      <c r="K8159" s="15">
        <f t="shared" ca="1" si="1595"/>
        <v>1.0184926405190295</v>
      </c>
      <c r="L8159" s="15">
        <f t="shared" ca="1" si="1596"/>
        <v>0.13497342129236264</v>
      </c>
      <c r="M8159" s="15">
        <f t="shared" ca="1" si="1597"/>
        <v>5.2147325386426746E-2</v>
      </c>
      <c r="N8159" s="15">
        <f t="shared" ca="1" si="1598"/>
        <v>0.1146302663791699</v>
      </c>
      <c r="O8159" s="15">
        <f t="shared" ca="1" si="1599"/>
        <v>5.608192559186701E-3</v>
      </c>
      <c r="P8159" s="6"/>
      <c r="Q8159" s="15">
        <f t="shared" ca="1" si="1600"/>
        <v>1.3258518461361752</v>
      </c>
      <c r="R8159" s="87">
        <f t="shared" ca="1" si="1603"/>
        <v>0.40767747872578758</v>
      </c>
      <c r="Y8159" s="6"/>
      <c r="Z8159" s="6"/>
      <c r="AA8159" s="6"/>
      <c r="AB8159" s="6"/>
      <c r="AE8159" s="41">
        <f t="shared" ca="1" si="1602"/>
        <v>0.23471142145302021</v>
      </c>
      <c r="AF8159" s="36">
        <f t="shared" ca="1" si="1604"/>
        <v>0.33146296153404381</v>
      </c>
    </row>
    <row r="8160" spans="2:32" x14ac:dyDescent="0.25">
      <c r="B8160" s="3">
        <f t="shared" si="1605"/>
        <v>8154</v>
      </c>
      <c r="C8160" s="15">
        <f t="shared" ca="1" si="1606"/>
        <v>-0.456639253028567</v>
      </c>
      <c r="D8160" s="15">
        <f t="shared" ca="1" si="1606"/>
        <v>-0.15908268900193878</v>
      </c>
      <c r="E8160" s="15">
        <f t="shared" ca="1" si="1606"/>
        <v>-2.0060519861418378</v>
      </c>
      <c r="F8160" s="15">
        <f t="shared" ca="1" si="1606"/>
        <v>2.1222840627994253</v>
      </c>
      <c r="G8160" s="15">
        <f t="shared" ca="1" si="1606"/>
        <v>0.86071936894497125</v>
      </c>
      <c r="H8160" s="6"/>
      <c r="I8160" s="15">
        <f t="shared" ca="1" si="1601"/>
        <v>7.2245900714410588E-2</v>
      </c>
      <c r="J8160" s="6"/>
      <c r="K8160" s="15">
        <f t="shared" ca="1" si="1595"/>
        <v>1.1188780233989323E-2</v>
      </c>
      <c r="L8160" s="15">
        <f t="shared" ca="1" si="1596"/>
        <v>2.1405166568062043E-3</v>
      </c>
      <c r="M8160" s="15">
        <f t="shared" ca="1" si="1597"/>
        <v>0.1727728842604459</v>
      </c>
      <c r="N8160" s="15">
        <f t="shared" ca="1" si="1598"/>
        <v>0.16810625864019615</v>
      </c>
      <c r="O8160" s="15">
        <f t="shared" ca="1" si="1599"/>
        <v>2.4867616404141157E-2</v>
      </c>
      <c r="P8160" s="6"/>
      <c r="Q8160" s="15">
        <f t="shared" ca="1" si="1600"/>
        <v>0.37907605619557871</v>
      </c>
      <c r="R8160" s="87">
        <f t="shared" ca="1" si="1603"/>
        <v>-2.8004862968855617</v>
      </c>
      <c r="Y8160" s="6"/>
      <c r="Z8160" s="6"/>
      <c r="AA8160" s="6"/>
      <c r="AB8160" s="6"/>
      <c r="AE8160" s="41">
        <f t="shared" ca="1" si="1602"/>
        <v>-0.86211784198129138</v>
      </c>
      <c r="AF8160" s="36">
        <f t="shared" ca="1" si="1604"/>
        <v>9.4769014048894679E-2</v>
      </c>
    </row>
    <row r="8161" spans="2:32" x14ac:dyDescent="0.25">
      <c r="B8161" s="3">
        <f t="shared" si="1605"/>
        <v>8155</v>
      </c>
      <c r="C8161" s="15">
        <f t="shared" ca="1" si="1606"/>
        <v>3.0449567029704272</v>
      </c>
      <c r="D8161" s="15">
        <f t="shared" ca="1" si="1606"/>
        <v>7.5176264454521009</v>
      </c>
      <c r="E8161" s="15">
        <f t="shared" ca="1" si="1606"/>
        <v>-1.3415736726595706</v>
      </c>
      <c r="F8161" s="15">
        <f t="shared" ca="1" si="1606"/>
        <v>2.6540497873602478</v>
      </c>
      <c r="G8161" s="15">
        <f t="shared" ca="1" si="1606"/>
        <v>10.651820212370025</v>
      </c>
      <c r="H8161" s="6"/>
      <c r="I8161" s="15">
        <f t="shared" ca="1" si="1601"/>
        <v>4.5053758950986467</v>
      </c>
      <c r="J8161" s="6"/>
      <c r="K8161" s="15">
        <f t="shared" ca="1" si="1595"/>
        <v>8.5312968669457645E-2</v>
      </c>
      <c r="L8161" s="15">
        <f t="shared" ca="1" si="1596"/>
        <v>0.3629461351241875</v>
      </c>
      <c r="M8161" s="15">
        <f t="shared" ca="1" si="1597"/>
        <v>1.3674727699163201</v>
      </c>
      <c r="N8161" s="15">
        <f t="shared" ca="1" si="1598"/>
        <v>0.13709633428775239</v>
      </c>
      <c r="O8161" s="15">
        <f t="shared" ca="1" si="1599"/>
        <v>1.5111511098127046</v>
      </c>
      <c r="P8161" s="6"/>
      <c r="Q8161" s="15">
        <f t="shared" ca="1" si="1600"/>
        <v>3.4639793178104226</v>
      </c>
      <c r="R8161" s="87">
        <f t="shared" ca="1" si="1603"/>
        <v>1.2040104129864699</v>
      </c>
      <c r="Y8161" s="6"/>
      <c r="Z8161" s="6"/>
      <c r="AA8161" s="6"/>
      <c r="AB8161" s="6"/>
      <c r="AE8161" s="41">
        <f t="shared" ca="1" si="1602"/>
        <v>1.1204381621259911</v>
      </c>
      <c r="AF8161" s="36">
        <f t="shared" ca="1" si="1604"/>
        <v>0.86599482945260564</v>
      </c>
    </row>
    <row r="8162" spans="2:32" x14ac:dyDescent="0.25">
      <c r="B8162" s="3">
        <f t="shared" si="1605"/>
        <v>8156</v>
      </c>
      <c r="C8162" s="15">
        <f t="shared" ca="1" si="1606"/>
        <v>9.0630668282357867</v>
      </c>
      <c r="D8162" s="15">
        <f t="shared" ca="1" si="1606"/>
        <v>0.40973684142293276</v>
      </c>
      <c r="E8162" s="15">
        <f t="shared" ca="1" si="1606"/>
        <v>4.6961915179451523</v>
      </c>
      <c r="F8162" s="15">
        <f t="shared" ca="1" si="1606"/>
        <v>4.8224741593245453</v>
      </c>
      <c r="G8162" s="15">
        <f t="shared" ca="1" si="1606"/>
        <v>2.9702504674657977</v>
      </c>
      <c r="H8162" s="6"/>
      <c r="I8162" s="15">
        <f t="shared" ca="1" si="1601"/>
        <v>4.3923439628788428</v>
      </c>
      <c r="J8162" s="6"/>
      <c r="K8162" s="15">
        <f t="shared" ca="1" si="1595"/>
        <v>0.87262608339872716</v>
      </c>
      <c r="L8162" s="15">
        <f t="shared" ca="1" si="1596"/>
        <v>0.63444637935485315</v>
      </c>
      <c r="M8162" s="15">
        <f t="shared" ca="1" si="1597"/>
        <v>3.6929334687909607E-3</v>
      </c>
      <c r="N8162" s="15">
        <f t="shared" ca="1" si="1598"/>
        <v>7.4004794357767452E-3</v>
      </c>
      <c r="O8162" s="15">
        <f t="shared" ca="1" si="1599"/>
        <v>8.0893996387843711E-2</v>
      </c>
      <c r="P8162" s="6"/>
      <c r="Q8162" s="15">
        <f t="shared" ca="1" si="1600"/>
        <v>1.5990598720459916</v>
      </c>
      <c r="R8162" s="87">
        <f t="shared" ca="1" si="1603"/>
        <v>1.692139845871246</v>
      </c>
      <c r="Y8162" s="6"/>
      <c r="Z8162" s="6"/>
      <c r="AA8162" s="6"/>
      <c r="AB8162" s="6"/>
      <c r="AE8162" s="41">
        <f t="shared" ca="1" si="1602"/>
        <v>1.0698887453116652</v>
      </c>
      <c r="AF8162" s="36">
        <f t="shared" ca="1" si="1604"/>
        <v>0.39976496801149791</v>
      </c>
    </row>
    <row r="8163" spans="2:32" x14ac:dyDescent="0.25">
      <c r="B8163" s="3">
        <f t="shared" si="1605"/>
        <v>8157</v>
      </c>
      <c r="C8163" s="15">
        <f t="shared" ca="1" si="1606"/>
        <v>1.6408983830778028</v>
      </c>
      <c r="D8163" s="15">
        <f t="shared" ca="1" si="1606"/>
        <v>15.870466497064676</v>
      </c>
      <c r="E8163" s="15">
        <f t="shared" ca="1" si="1606"/>
        <v>12.268047093565498</v>
      </c>
      <c r="F8163" s="15">
        <f t="shared" ca="1" si="1606"/>
        <v>8.4612100985747141</v>
      </c>
      <c r="G8163" s="15">
        <f t="shared" ca="1" si="1606"/>
        <v>0.63453508097379507</v>
      </c>
      <c r="H8163" s="6"/>
      <c r="I8163" s="15">
        <f t="shared" ca="1" si="1601"/>
        <v>7.775031430651298</v>
      </c>
      <c r="J8163" s="6"/>
      <c r="K8163" s="15">
        <f t="shared" ca="1" si="1595"/>
        <v>1.505103529813332</v>
      </c>
      <c r="L8163" s="15">
        <f t="shared" ca="1" si="1596"/>
        <v>2.6214427565806147</v>
      </c>
      <c r="M8163" s="15">
        <f t="shared" ca="1" si="1597"/>
        <v>0.80748758988769309</v>
      </c>
      <c r="N8163" s="15">
        <f t="shared" ca="1" si="1598"/>
        <v>1.8833646572526151E-2</v>
      </c>
      <c r="O8163" s="15">
        <f t="shared" ca="1" si="1599"/>
        <v>2.03946752479031</v>
      </c>
      <c r="P8163" s="6"/>
      <c r="Q8163" s="15">
        <f t="shared" ca="1" si="1600"/>
        <v>6.9923350476444757</v>
      </c>
      <c r="R8163" s="87">
        <f t="shared" ca="1" si="1603"/>
        <v>1.9533867194302079</v>
      </c>
      <c r="Y8163" s="6"/>
      <c r="Z8163" s="6"/>
      <c r="AA8163" s="6"/>
      <c r="AB8163" s="6"/>
      <c r="AE8163" s="41">
        <f t="shared" ca="1" si="1602"/>
        <v>2.5826725702268329</v>
      </c>
      <c r="AF8163" s="36">
        <f t="shared" ca="1" si="1604"/>
        <v>1.7480837619111189</v>
      </c>
    </row>
    <row r="8164" spans="2:32" x14ac:dyDescent="0.25">
      <c r="B8164" s="3">
        <f t="shared" si="1605"/>
        <v>8158</v>
      </c>
      <c r="C8164" s="15">
        <f t="shared" ca="1" si="1606"/>
        <v>-2.7294368983895154</v>
      </c>
      <c r="D8164" s="15">
        <f t="shared" ca="1" si="1606"/>
        <v>9.3965595937522508</v>
      </c>
      <c r="E8164" s="15">
        <f t="shared" ca="1" si="1606"/>
        <v>-4.9426905169620445</v>
      </c>
      <c r="F8164" s="15">
        <f t="shared" ca="1" si="1606"/>
        <v>6.7074443016947933</v>
      </c>
      <c r="G8164" s="15">
        <f t="shared" ca="1" si="1606"/>
        <v>2.2679352690926091</v>
      </c>
      <c r="H8164" s="6"/>
      <c r="I8164" s="15">
        <f t="shared" ca="1" si="1601"/>
        <v>2.1399623498376186</v>
      </c>
      <c r="J8164" s="6"/>
      <c r="K8164" s="15">
        <f t="shared" ca="1" si="1595"/>
        <v>0.94844196154539917</v>
      </c>
      <c r="L8164" s="15">
        <f t="shared" ca="1" si="1596"/>
        <v>2.1063281424155775</v>
      </c>
      <c r="M8164" s="15">
        <f t="shared" ca="1" si="1597"/>
        <v>2.0065588652634192</v>
      </c>
      <c r="N8164" s="15">
        <f t="shared" ca="1" si="1598"/>
        <v>0.83447565522164124</v>
      </c>
      <c r="O8164" s="15">
        <f t="shared" ca="1" si="1599"/>
        <v>6.5508272250577317E-4</v>
      </c>
      <c r="P8164" s="6"/>
      <c r="Q8164" s="15">
        <f t="shared" ca="1" si="1600"/>
        <v>5.8964597071685434</v>
      </c>
      <c r="R8164" s="87">
        <f t="shared" ca="1" si="1603"/>
        <v>5.1553784424465066E-2</v>
      </c>
      <c r="Y8164" s="6"/>
      <c r="Z8164" s="6"/>
      <c r="AA8164" s="6"/>
      <c r="AB8164" s="6"/>
      <c r="AE8164" s="41">
        <f t="shared" ca="1" si="1602"/>
        <v>6.2593065705504353E-2</v>
      </c>
      <c r="AF8164" s="36">
        <f t="shared" ca="1" si="1604"/>
        <v>1.4741149267921358</v>
      </c>
    </row>
    <row r="8165" spans="2:32" x14ac:dyDescent="0.25">
      <c r="B8165" s="3">
        <f t="shared" si="1605"/>
        <v>8159</v>
      </c>
      <c r="C8165" s="15">
        <f t="shared" ca="1" si="1606"/>
        <v>6.2330073172445477</v>
      </c>
      <c r="D8165" s="15">
        <f t="shared" ca="1" si="1606"/>
        <v>3.5828106336421071</v>
      </c>
      <c r="E8165" s="15">
        <f t="shared" ca="1" si="1606"/>
        <v>-1.1411550889876243</v>
      </c>
      <c r="F8165" s="15">
        <f t="shared" ca="1" si="1606"/>
        <v>-5.1209641996410724</v>
      </c>
      <c r="G8165" s="15">
        <f t="shared" ca="1" si="1606"/>
        <v>-0.53351652054568444</v>
      </c>
      <c r="H8165" s="6"/>
      <c r="I8165" s="15">
        <f t="shared" ca="1" si="1601"/>
        <v>0.60403642834245463</v>
      </c>
      <c r="J8165" s="6"/>
      <c r="K8165" s="15">
        <f t="shared" ca="1" si="1595"/>
        <v>1.2674125307242887</v>
      </c>
      <c r="L8165" s="15">
        <f t="shared" ca="1" si="1596"/>
        <v>0.35492383064634303</v>
      </c>
      <c r="M8165" s="15">
        <f t="shared" ca="1" si="1597"/>
        <v>0.12182773728643452</v>
      </c>
      <c r="N8165" s="15">
        <f t="shared" ca="1" si="1598"/>
        <v>1.3110252876164714</v>
      </c>
      <c r="O8165" s="15">
        <f t="shared" ca="1" si="1599"/>
        <v>5.1761068460964045E-2</v>
      </c>
      <c r="P8165" s="6"/>
      <c r="Q8165" s="15">
        <f t="shared" ca="1" si="1600"/>
        <v>3.1069504547345019</v>
      </c>
      <c r="R8165" s="87">
        <f t="shared" ca="1" si="1603"/>
        <v>-0.70835655136410858</v>
      </c>
      <c r="Y8165" s="6"/>
      <c r="Z8165" s="6"/>
      <c r="AA8165" s="6"/>
      <c r="AB8165" s="6"/>
      <c r="AE8165" s="41">
        <f t="shared" ca="1" si="1602"/>
        <v>-0.62429388806793407</v>
      </c>
      <c r="AF8165" s="36">
        <f t="shared" ca="1" si="1604"/>
        <v>0.77673761368362548</v>
      </c>
    </row>
    <row r="8166" spans="2:32" x14ac:dyDescent="0.25">
      <c r="B8166" s="3">
        <f t="shared" si="1605"/>
        <v>8160</v>
      </c>
      <c r="C8166" s="15">
        <f t="shared" ca="1" si="1606"/>
        <v>-2.527506355916513</v>
      </c>
      <c r="D8166" s="15">
        <f t="shared" ca="1" si="1606"/>
        <v>6.2728937503486657</v>
      </c>
      <c r="E8166" s="15">
        <f t="shared" ca="1" si="1606"/>
        <v>-5.5095669141918817</v>
      </c>
      <c r="F8166" s="15">
        <f t="shared" ca="1" si="1606"/>
        <v>-0.35975946066055497</v>
      </c>
      <c r="G8166" s="15">
        <f t="shared" ca="1" si="1606"/>
        <v>-3.6414693406562657</v>
      </c>
      <c r="H8166" s="6"/>
      <c r="I8166" s="15">
        <f t="shared" ca="1" si="1601"/>
        <v>-1.1530816642153099</v>
      </c>
      <c r="J8166" s="6"/>
      <c r="K8166" s="15">
        <f t="shared" ca="1" si="1595"/>
        <v>7.5561729326317897E-2</v>
      </c>
      <c r="L8166" s="15">
        <f t="shared" ca="1" si="1596"/>
        <v>2.2058044343083445</v>
      </c>
      <c r="M8166" s="15">
        <f t="shared" ca="1" si="1597"/>
        <v>0.7591585493305375</v>
      </c>
      <c r="N8166" s="15">
        <f t="shared" ca="1" si="1598"/>
        <v>2.5174404746118879E-2</v>
      </c>
      <c r="O8166" s="15">
        <f t="shared" ca="1" si="1599"/>
        <v>0.24768292913052881</v>
      </c>
      <c r="P8166" s="6"/>
      <c r="Q8166" s="15">
        <f t="shared" ca="1" si="1600"/>
        <v>3.313382046841848</v>
      </c>
      <c r="R8166" s="87">
        <f t="shared" ca="1" si="1603"/>
        <v>-1.5493318724525567</v>
      </c>
      <c r="Y8166" s="6"/>
      <c r="Z8166" s="6"/>
      <c r="AA8166" s="6"/>
      <c r="AB8166" s="6"/>
      <c r="AE8166" s="41">
        <f t="shared" ca="1" si="1602"/>
        <v>-1.4101009879587196</v>
      </c>
      <c r="AF8166" s="36">
        <f t="shared" ca="1" si="1604"/>
        <v>0.828345511710462</v>
      </c>
    </row>
    <row r="8167" spans="2:32" x14ac:dyDescent="0.25">
      <c r="B8167" s="3">
        <f t="shared" si="1605"/>
        <v>8161</v>
      </c>
      <c r="C8167" s="15">
        <f t="shared" ca="1" si="1606"/>
        <v>1.2045112244919172</v>
      </c>
      <c r="D8167" s="15">
        <f t="shared" ca="1" si="1606"/>
        <v>3.6313067544104998</v>
      </c>
      <c r="E8167" s="15">
        <f t="shared" ca="1" si="1606"/>
        <v>-4.5898413344801909</v>
      </c>
      <c r="F8167" s="15">
        <f t="shared" ca="1" si="1606"/>
        <v>-6.5909417271214501</v>
      </c>
      <c r="G8167" s="15">
        <f t="shared" ca="1" si="1606"/>
        <v>3.1307065029046344</v>
      </c>
      <c r="H8167" s="6"/>
      <c r="I8167" s="15">
        <f t="shared" ca="1" si="1601"/>
        <v>-0.64285171595891788</v>
      </c>
      <c r="J8167" s="6"/>
      <c r="K8167" s="15">
        <f t="shared" ca="1" si="1595"/>
        <v>0.13650999335004618</v>
      </c>
      <c r="L8167" s="15">
        <f t="shared" ca="1" si="1596"/>
        <v>0.7307372251932257</v>
      </c>
      <c r="M8167" s="15">
        <f t="shared" ca="1" si="1597"/>
        <v>0.6231490819485882</v>
      </c>
      <c r="N8167" s="15">
        <f t="shared" ca="1" si="1598"/>
        <v>1.4151909912356597</v>
      </c>
      <c r="O8167" s="15">
        <f t="shared" ca="1" si="1599"/>
        <v>0.56958966524610655</v>
      </c>
      <c r="P8167" s="6"/>
      <c r="Q8167" s="15">
        <f t="shared" ca="1" si="1600"/>
        <v>3.4751769569736268</v>
      </c>
      <c r="R8167" s="87">
        <f t="shared" ca="1" si="1603"/>
        <v>-1.2680294149469211</v>
      </c>
      <c r="Y8167" s="6"/>
      <c r="Z8167" s="6"/>
      <c r="AA8167" s="6"/>
      <c r="AB8167" s="6"/>
      <c r="AE8167" s="41">
        <f t="shared" ca="1" si="1602"/>
        <v>-1.1819192182672211</v>
      </c>
      <c r="AF8167" s="36">
        <f t="shared" ca="1" si="1604"/>
        <v>0.86879423924340671</v>
      </c>
    </row>
    <row r="8168" spans="2:32" x14ac:dyDescent="0.25">
      <c r="B8168" s="3">
        <f t="shared" si="1605"/>
        <v>8162</v>
      </c>
      <c r="C8168" s="15">
        <f t="shared" ca="1" si="1606"/>
        <v>4.9659644230111759</v>
      </c>
      <c r="D8168" s="15">
        <f t="shared" ca="1" si="1606"/>
        <v>11.63778539814353</v>
      </c>
      <c r="E8168" s="15">
        <f t="shared" ca="1" si="1606"/>
        <v>-10.512557804696275</v>
      </c>
      <c r="F8168" s="15">
        <f t="shared" ca="1" si="1606"/>
        <v>7.3847926930230088</v>
      </c>
      <c r="G8168" s="15">
        <f t="shared" ca="1" si="1606"/>
        <v>1.1400679203621282</v>
      </c>
      <c r="H8168" s="6"/>
      <c r="I8168" s="15">
        <f t="shared" ca="1" si="1601"/>
        <v>2.923210525968714</v>
      </c>
      <c r="J8168" s="6"/>
      <c r="K8168" s="15">
        <f t="shared" ca="1" si="1595"/>
        <v>0.16691373935528661</v>
      </c>
      <c r="L8168" s="15">
        <f t="shared" ca="1" si="1596"/>
        <v>3.0377526081096278</v>
      </c>
      <c r="M8168" s="15">
        <f t="shared" ca="1" si="1597"/>
        <v>7.2207948254120096</v>
      </c>
      <c r="N8168" s="15">
        <f t="shared" ca="1" si="1598"/>
        <v>0.79622861733507588</v>
      </c>
      <c r="O8168" s="15">
        <f t="shared" ca="1" si="1599"/>
        <v>0.12718390207717775</v>
      </c>
      <c r="P8168" s="6"/>
      <c r="Q8168" s="15">
        <f t="shared" ca="1" si="1600"/>
        <v>11.348873692289178</v>
      </c>
      <c r="R8168" s="87">
        <f t="shared" ca="1" si="1603"/>
        <v>0.2451147012173796</v>
      </c>
      <c r="Y8168" s="6"/>
      <c r="Z8168" s="6"/>
      <c r="AA8168" s="6"/>
      <c r="AB8168" s="6"/>
      <c r="AE8168" s="41">
        <f t="shared" ca="1" si="1602"/>
        <v>0.41287229872187586</v>
      </c>
      <c r="AF8168" s="36">
        <f t="shared" ca="1" si="1604"/>
        <v>2.8372184230722945</v>
      </c>
    </row>
    <row r="8169" spans="2:32" x14ac:dyDescent="0.25">
      <c r="B8169" s="3">
        <f t="shared" si="1605"/>
        <v>8163</v>
      </c>
      <c r="C8169" s="15">
        <f t="shared" ca="1" si="1606"/>
        <v>-10.221767517893973</v>
      </c>
      <c r="D8169" s="15">
        <f t="shared" ca="1" si="1606"/>
        <v>2.9445286348001289</v>
      </c>
      <c r="E8169" s="15">
        <f t="shared" ca="1" si="1606"/>
        <v>9.2362263815301251</v>
      </c>
      <c r="F8169" s="15">
        <f t="shared" ca="1" si="1606"/>
        <v>2.6284117464731591</v>
      </c>
      <c r="G8169" s="15">
        <f t="shared" ca="1" si="1606"/>
        <v>8.2799924614831895</v>
      </c>
      <c r="H8169" s="6"/>
      <c r="I8169" s="15">
        <f t="shared" ca="1" si="1601"/>
        <v>2.573478341278526</v>
      </c>
      <c r="J8169" s="6"/>
      <c r="K8169" s="15">
        <f t="shared" ca="1" si="1595"/>
        <v>6.5487326638668399</v>
      </c>
      <c r="L8169" s="15">
        <f t="shared" ca="1" si="1596"/>
        <v>5.5071328128987072E-3</v>
      </c>
      <c r="M8169" s="15">
        <f t="shared" ca="1" si="1597"/>
        <v>1.7756884579150611</v>
      </c>
      <c r="N8169" s="15">
        <f t="shared" ca="1" si="1598"/>
        <v>1.207071602511096E-4</v>
      </c>
      <c r="O8169" s="15">
        <f t="shared" ca="1" si="1599"/>
        <v>1.3025721361638081</v>
      </c>
      <c r="P8169" s="6"/>
      <c r="Q8169" s="15">
        <f t="shared" ca="1" si="1600"/>
        <v>9.6326210979188609</v>
      </c>
      <c r="R8169" s="87">
        <f t="shared" ca="1" si="1603"/>
        <v>0.16526838194234095</v>
      </c>
      <c r="Y8169" s="6"/>
      <c r="Z8169" s="6"/>
      <c r="AA8169" s="6"/>
      <c r="AB8169" s="6"/>
      <c r="AE8169" s="41">
        <f t="shared" ca="1" si="1602"/>
        <v>0.25646731094452158</v>
      </c>
      <c r="AF8169" s="36">
        <f t="shared" ca="1" si="1604"/>
        <v>2.4081552744797152</v>
      </c>
    </row>
    <row r="8170" spans="2:32" x14ac:dyDescent="0.25">
      <c r="B8170" s="3">
        <f t="shared" si="1605"/>
        <v>8164</v>
      </c>
      <c r="C8170" s="15">
        <f t="shared" ca="1" si="1606"/>
        <v>-5.0763083001416263</v>
      </c>
      <c r="D8170" s="15">
        <f t="shared" ca="1" si="1606"/>
        <v>8.2540182471541996</v>
      </c>
      <c r="E8170" s="15">
        <f t="shared" ca="1" si="1606"/>
        <v>-3.1795338108740872</v>
      </c>
      <c r="F8170" s="15">
        <f t="shared" ca="1" si="1606"/>
        <v>0.60156081576544773</v>
      </c>
      <c r="G8170" s="15">
        <f t="shared" ca="1" si="1606"/>
        <v>0.62976353776682847</v>
      </c>
      <c r="H8170" s="6"/>
      <c r="I8170" s="15">
        <f t="shared" ca="1" si="1601"/>
        <v>0.24590009793415249</v>
      </c>
      <c r="J8170" s="6"/>
      <c r="K8170" s="15">
        <f t="shared" ca="1" si="1595"/>
        <v>1.1330360893019338</v>
      </c>
      <c r="L8170" s="15">
        <f t="shared" ca="1" si="1596"/>
        <v>2.5651982516747003</v>
      </c>
      <c r="M8170" s="15">
        <f t="shared" ca="1" si="1597"/>
        <v>0.46934389854453185</v>
      </c>
      <c r="N8170" s="15">
        <f t="shared" ca="1" si="1598"/>
        <v>5.0597818483308883E-3</v>
      </c>
      <c r="O8170" s="15">
        <f t="shared" ca="1" si="1599"/>
        <v>5.8940456176069791E-3</v>
      </c>
      <c r="P8170" s="6"/>
      <c r="Q8170" s="15">
        <f t="shared" ca="1" si="1600"/>
        <v>4.1785320669871036</v>
      </c>
      <c r="R8170" s="87">
        <f t="shared" ca="1" si="1603"/>
        <v>-0.76751601830950822</v>
      </c>
      <c r="Y8170" s="6"/>
      <c r="Z8170" s="6"/>
      <c r="AA8170" s="6"/>
      <c r="AB8170" s="6"/>
      <c r="AE8170" s="41">
        <f t="shared" ca="1" si="1602"/>
        <v>-0.78445732406899171</v>
      </c>
      <c r="AF8170" s="36">
        <f t="shared" ca="1" si="1604"/>
        <v>1.0446330167467759</v>
      </c>
    </row>
    <row r="8171" spans="2:32" x14ac:dyDescent="0.25">
      <c r="B8171" s="3">
        <f t="shared" si="1605"/>
        <v>8165</v>
      </c>
      <c r="C8171" s="15">
        <f t="shared" ca="1" si="1606"/>
        <v>-0.9023530363988721</v>
      </c>
      <c r="D8171" s="15">
        <f t="shared" ca="1" si="1606"/>
        <v>1.9974876943739117</v>
      </c>
      <c r="E8171" s="15">
        <f t="shared" ca="1" si="1606"/>
        <v>-1.6761833306659297</v>
      </c>
      <c r="F8171" s="15">
        <f t="shared" ca="1" si="1606"/>
        <v>13.578353714290925</v>
      </c>
      <c r="G8171" s="15">
        <f t="shared" ca="1" si="1606"/>
        <v>-2.0421943788873929</v>
      </c>
      <c r="H8171" s="6"/>
      <c r="I8171" s="15">
        <f t="shared" ca="1" si="1601"/>
        <v>2.1910221325425283</v>
      </c>
      <c r="J8171" s="6"/>
      <c r="K8171" s="15">
        <f t="shared" ca="1" si="1595"/>
        <v>0.38275879743292945</v>
      </c>
      <c r="L8171" s="15">
        <f t="shared" ca="1" si="1596"/>
        <v>1.4982231502896832E-3</v>
      </c>
      <c r="M8171" s="15">
        <f t="shared" ca="1" si="1597"/>
        <v>0.59821112378677377</v>
      </c>
      <c r="N8171" s="15">
        <f t="shared" ca="1" si="1598"/>
        <v>5.1868528221073777</v>
      </c>
      <c r="O8171" s="15">
        <f t="shared" ca="1" si="1599"/>
        <v>0.71680488130571651</v>
      </c>
      <c r="P8171" s="6"/>
      <c r="Q8171" s="15">
        <f t="shared" ca="1" si="1600"/>
        <v>6.8861258477830871</v>
      </c>
      <c r="R8171" s="87">
        <f t="shared" ca="1" si="1603"/>
        <v>6.5109026957432592E-2</v>
      </c>
      <c r="Y8171" s="6"/>
      <c r="Z8171" s="6"/>
      <c r="AA8171" s="6"/>
      <c r="AB8171" s="6"/>
      <c r="AE8171" s="41">
        <f t="shared" ca="1" si="1602"/>
        <v>8.542769471441361E-2</v>
      </c>
      <c r="AF8171" s="36">
        <f t="shared" ca="1" si="1604"/>
        <v>1.7215314619457718</v>
      </c>
    </row>
    <row r="8172" spans="2:32" x14ac:dyDescent="0.25">
      <c r="B8172" s="3">
        <f t="shared" si="1605"/>
        <v>8166</v>
      </c>
      <c r="C8172" s="15">
        <f t="shared" ca="1" si="1606"/>
        <v>5.9278076579989349</v>
      </c>
      <c r="D8172" s="15">
        <f t="shared" ca="1" si="1606"/>
        <v>1.7105538863852516</v>
      </c>
      <c r="E8172" s="15">
        <f t="shared" ca="1" si="1606"/>
        <v>5.2186595844189991</v>
      </c>
      <c r="F8172" s="15">
        <f t="shared" ca="1" si="1606"/>
        <v>5.9946266252531064</v>
      </c>
      <c r="G8172" s="15">
        <f t="shared" ca="1" si="1606"/>
        <v>7.8015819936072148</v>
      </c>
      <c r="H8172" s="6"/>
      <c r="I8172" s="15">
        <f t="shared" ca="1" si="1601"/>
        <v>5.3306459495327019</v>
      </c>
      <c r="J8172" s="6"/>
      <c r="K8172" s="15">
        <f t="shared" ca="1" si="1595"/>
        <v>1.4264084242332413E-2</v>
      </c>
      <c r="L8172" s="15">
        <f t="shared" ca="1" si="1596"/>
        <v>0.52420266182652653</v>
      </c>
      <c r="M8172" s="15">
        <f t="shared" ca="1" si="1597"/>
        <v>5.0163783885518148E-4</v>
      </c>
      <c r="N8172" s="15">
        <f t="shared" ca="1" si="1598"/>
        <v>1.7634813509204997E-2</v>
      </c>
      <c r="O8172" s="15">
        <f t="shared" ca="1" si="1599"/>
        <v>0.24422099735626412</v>
      </c>
      <c r="P8172" s="6"/>
      <c r="Q8172" s="15">
        <f t="shared" ca="1" si="1600"/>
        <v>0.80082419477318323</v>
      </c>
      <c r="R8172" s="87">
        <f t="shared" ca="1" si="1603"/>
        <v>3.3289315859636028</v>
      </c>
      <c r="Y8172" s="6"/>
      <c r="Z8172" s="6"/>
      <c r="AA8172" s="6"/>
      <c r="AB8172" s="6"/>
      <c r="AE8172" s="41">
        <f t="shared" ca="1" si="1602"/>
        <v>1.4895101504278909</v>
      </c>
      <c r="AF8172" s="36">
        <f t="shared" ca="1" si="1604"/>
        <v>0.20020604869329581</v>
      </c>
    </row>
    <row r="8173" spans="2:32" x14ac:dyDescent="0.25">
      <c r="B8173" s="3">
        <f t="shared" si="1605"/>
        <v>8167</v>
      </c>
      <c r="C8173" s="15">
        <f t="shared" ca="1" si="1606"/>
        <v>3.1446914146256222</v>
      </c>
      <c r="D8173" s="15">
        <f t="shared" ca="1" si="1606"/>
        <v>4.5223778963460202</v>
      </c>
      <c r="E8173" s="15">
        <f t="shared" ca="1" si="1606"/>
        <v>-6.6776624434205516</v>
      </c>
      <c r="F8173" s="15">
        <f t="shared" ca="1" si="1606"/>
        <v>1.7058328538242524</v>
      </c>
      <c r="G8173" s="15">
        <f t="shared" ca="1" si="1606"/>
        <v>3.5358814028456473</v>
      </c>
      <c r="H8173" s="6"/>
      <c r="I8173" s="15">
        <f t="shared" ca="1" si="1601"/>
        <v>1.2462242248441981</v>
      </c>
      <c r="J8173" s="6"/>
      <c r="K8173" s="15">
        <f t="shared" ca="1" si="1595"/>
        <v>0.1441671068270631</v>
      </c>
      <c r="L8173" s="15">
        <f t="shared" ca="1" si="1596"/>
        <v>0.42932731517179468</v>
      </c>
      <c r="M8173" s="15">
        <f t="shared" ca="1" si="1597"/>
        <v>2.5115191972601538</v>
      </c>
      <c r="N8173" s="15">
        <f t="shared" ca="1" si="1598"/>
        <v>8.4496036733170063E-3</v>
      </c>
      <c r="O8173" s="15">
        <f t="shared" ca="1" si="1599"/>
        <v>0.20970119971094237</v>
      </c>
      <c r="P8173" s="6"/>
      <c r="Q8173" s="15">
        <f t="shared" ca="1" si="1600"/>
        <v>3.3031644226432708</v>
      </c>
      <c r="R8173" s="87">
        <f t="shared" ca="1" si="1603"/>
        <v>-0.37095572105003627</v>
      </c>
      <c r="Y8173" s="6"/>
      <c r="Z8173" s="6"/>
      <c r="AA8173" s="6"/>
      <c r="AB8173" s="6"/>
      <c r="AE8173" s="41">
        <f t="shared" ca="1" si="1602"/>
        <v>-0.33709877460819399</v>
      </c>
      <c r="AF8173" s="36">
        <f t="shared" ca="1" si="1604"/>
        <v>0.8257911056608177</v>
      </c>
    </row>
    <row r="8174" spans="2:32" x14ac:dyDescent="0.25">
      <c r="B8174" s="3">
        <f t="shared" si="1605"/>
        <v>8168</v>
      </c>
      <c r="C8174" s="15">
        <f t="shared" ca="1" si="1606"/>
        <v>4.5573221400677451</v>
      </c>
      <c r="D8174" s="15">
        <f t="shared" ca="1" si="1606"/>
        <v>2.6087877696227815</v>
      </c>
      <c r="E8174" s="15">
        <f t="shared" ca="1" si="1606"/>
        <v>-0.75022722411426601</v>
      </c>
      <c r="F8174" s="15">
        <f t="shared" ca="1" si="1606"/>
        <v>0.77103559957565304</v>
      </c>
      <c r="G8174" s="15">
        <f t="shared" ca="1" si="1606"/>
        <v>-0.41369919890811602</v>
      </c>
      <c r="H8174" s="6"/>
      <c r="I8174" s="15">
        <f t="shared" ca="1" si="1601"/>
        <v>1.3546438172487594</v>
      </c>
      <c r="J8174" s="6"/>
      <c r="K8174" s="15">
        <f t="shared" ca="1" si="1595"/>
        <v>0.41028593757818516</v>
      </c>
      <c r="L8174" s="15">
        <f t="shared" ca="1" si="1596"/>
        <v>6.2915082131053346E-2</v>
      </c>
      <c r="M8174" s="15">
        <f t="shared" ca="1" si="1597"/>
        <v>0.17721928403074663</v>
      </c>
      <c r="N8174" s="15">
        <f t="shared" ca="1" si="1598"/>
        <v>1.3623942069423195E-2</v>
      </c>
      <c r="O8174" s="15">
        <f t="shared" ca="1" si="1599"/>
        <v>0.12508148091163179</v>
      </c>
      <c r="P8174" s="6"/>
      <c r="Q8174" s="15">
        <f t="shared" ca="1" si="1600"/>
        <v>0.78912572672104009</v>
      </c>
      <c r="R8174" s="87">
        <f t="shared" ca="1" si="1603"/>
        <v>-0.64978752233055448</v>
      </c>
      <c r="Y8174" s="6"/>
      <c r="Z8174" s="6"/>
      <c r="AA8174" s="6"/>
      <c r="AB8174" s="6"/>
      <c r="AE8174" s="41">
        <f t="shared" ca="1" si="1602"/>
        <v>-0.28861205886631025</v>
      </c>
      <c r="AF8174" s="36">
        <f t="shared" ca="1" si="1604"/>
        <v>0.19728143168026002</v>
      </c>
    </row>
    <row r="8175" spans="2:32" x14ac:dyDescent="0.25">
      <c r="B8175" s="3">
        <f t="shared" si="1605"/>
        <v>8169</v>
      </c>
      <c r="C8175" s="15">
        <f t="shared" ca="1" si="1606"/>
        <v>6.4223964639936151</v>
      </c>
      <c r="D8175" s="15">
        <f t="shared" ca="1" si="1606"/>
        <v>-1.0100366714384097</v>
      </c>
      <c r="E8175" s="15">
        <f t="shared" ca="1" si="1606"/>
        <v>-4.0809444866995621</v>
      </c>
      <c r="F8175" s="15">
        <f t="shared" ca="1" si="1606"/>
        <v>-3.2872677685123239</v>
      </c>
      <c r="G8175" s="15">
        <f t="shared" ca="1" si="1606"/>
        <v>4.0388415829662048</v>
      </c>
      <c r="H8175" s="6"/>
      <c r="I8175" s="15">
        <f t="shared" ca="1" si="1601"/>
        <v>0.41659782406190493</v>
      </c>
      <c r="J8175" s="6"/>
      <c r="K8175" s="15">
        <f t="shared" ref="K8175:K8238" ca="1" si="1607">((C8175-$I8175)/$B$2)^2</f>
        <v>1.4427846921362231</v>
      </c>
      <c r="L8175" s="15">
        <f t="shared" ref="L8175:L8238" ca="1" si="1608">((D8175-$I8175)/$B$2)^2</f>
        <v>8.1411439350057485E-2</v>
      </c>
      <c r="M8175" s="15">
        <f t="shared" ref="M8175:M8238" ca="1" si="1609">((E8175-$I8175)/$B$2)^2</f>
        <v>0.80911547348358404</v>
      </c>
      <c r="N8175" s="15">
        <f t="shared" ref="N8175:N8238" ca="1" si="1610">((F8175-$I8175)/$B$2)^2</f>
        <v>0.54874481311420964</v>
      </c>
      <c r="O8175" s="15">
        <f t="shared" ref="O8175:O8238" ca="1" si="1611">((G8175-$I8175)/$B$2)^2</f>
        <v>0.52482599395684604</v>
      </c>
      <c r="P8175" s="6"/>
      <c r="Q8175" s="15">
        <f t="shared" ref="Q8175:Q8238" ca="1" si="1612">SUM(K8175:O8175)</f>
        <v>3.4068824120409205</v>
      </c>
      <c r="R8175" s="87">
        <f t="shared" ca="1" si="1603"/>
        <v>-0.76728667970403508</v>
      </c>
      <c r="Y8175" s="6"/>
      <c r="Z8175" s="6"/>
      <c r="AA8175" s="6"/>
      <c r="AB8175" s="6"/>
      <c r="AE8175" s="41">
        <f t="shared" ca="1" si="1602"/>
        <v>-0.70811898022373254</v>
      </c>
      <c r="AF8175" s="36">
        <f t="shared" ca="1" si="1604"/>
        <v>0.85172060301023012</v>
      </c>
    </row>
    <row r="8176" spans="2:32" x14ac:dyDescent="0.25">
      <c r="B8176" s="3">
        <f t="shared" si="1605"/>
        <v>8170</v>
      </c>
      <c r="C8176" s="15">
        <f t="shared" ca="1" si="1606"/>
        <v>4.2190902942314921</v>
      </c>
      <c r="D8176" s="15">
        <f t="shared" ca="1" si="1606"/>
        <v>2.4793143622875773</v>
      </c>
      <c r="E8176" s="15">
        <f t="shared" ca="1" si="1606"/>
        <v>0.96341418631156128</v>
      </c>
      <c r="F8176" s="15">
        <f t="shared" ca="1" si="1606"/>
        <v>2.9036358324444969</v>
      </c>
      <c r="G8176" s="15">
        <f t="shared" ca="1" si="1606"/>
        <v>-3.9600025986006013</v>
      </c>
      <c r="H8176" s="6"/>
      <c r="I8176" s="15">
        <f t="shared" ca="1" si="1601"/>
        <v>1.3210904153349052</v>
      </c>
      <c r="J8176" s="6"/>
      <c r="K8176" s="15">
        <f t="shared" ca="1" si="1607"/>
        <v>0.33593613192338534</v>
      </c>
      <c r="L8176" s="15">
        <f t="shared" ca="1" si="1608"/>
        <v>5.3659308451785036E-2</v>
      </c>
      <c r="M8176" s="15">
        <f t="shared" ca="1" si="1609"/>
        <v>5.1172913923343832E-3</v>
      </c>
      <c r="N8176" s="15">
        <f t="shared" ca="1" si="1610"/>
        <v>0.10017799988858284</v>
      </c>
      <c r="O8176" s="15">
        <f t="shared" ca="1" si="1611"/>
        <v>1.1155977368735364</v>
      </c>
      <c r="P8176" s="6"/>
      <c r="Q8176" s="15">
        <f t="shared" ca="1" si="1612"/>
        <v>1.6104884685296239</v>
      </c>
      <c r="R8176" s="87">
        <f t="shared" ca="1" si="1603"/>
        <v>-0.47849579295069966</v>
      </c>
      <c r="Y8176" s="6"/>
      <c r="Z8176" s="6"/>
      <c r="AA8176" s="6"/>
      <c r="AB8176" s="6"/>
      <c r="AE8176" s="41">
        <f t="shared" ca="1" si="1602"/>
        <v>-0.30361759637746011</v>
      </c>
      <c r="AF8176" s="36">
        <f t="shared" ca="1" si="1604"/>
        <v>0.40262211713240598</v>
      </c>
    </row>
    <row r="8177" spans="2:32" x14ac:dyDescent="0.25">
      <c r="B8177" s="3">
        <f t="shared" si="1605"/>
        <v>8171</v>
      </c>
      <c r="C8177" s="15">
        <f t="shared" ca="1" si="1606"/>
        <v>3.3080922897924969</v>
      </c>
      <c r="D8177" s="15">
        <f t="shared" ca="1" si="1606"/>
        <v>-5.4525349278157922</v>
      </c>
      <c r="E8177" s="15">
        <f t="shared" ca="1" si="1606"/>
        <v>4.8486034948018712</v>
      </c>
      <c r="F8177" s="15">
        <f t="shared" ca="1" si="1606"/>
        <v>-1.2280948696568368</v>
      </c>
      <c r="G8177" s="15">
        <f t="shared" ca="1" si="1606"/>
        <v>22.747132849566071</v>
      </c>
      <c r="H8177" s="6"/>
      <c r="I8177" s="15">
        <f t="shared" ca="1" si="1601"/>
        <v>4.8446397673375623</v>
      </c>
      <c r="J8177" s="6"/>
      <c r="K8177" s="15">
        <f t="shared" ca="1" si="1607"/>
        <v>9.4439126030004136E-2</v>
      </c>
      <c r="L8177" s="15">
        <f t="shared" ca="1" si="1608"/>
        <v>4.2412722681002633</v>
      </c>
      <c r="M8177" s="15">
        <f t="shared" ca="1" si="1609"/>
        <v>6.2844541645268319E-7</v>
      </c>
      <c r="N8177" s="15">
        <f t="shared" ca="1" si="1610"/>
        <v>1.4751242388540597</v>
      </c>
      <c r="O8177" s="15">
        <f t="shared" ca="1" si="1611"/>
        <v>12.819970342369587</v>
      </c>
      <c r="P8177" s="6"/>
      <c r="Q8177" s="15">
        <f t="shared" ca="1" si="1612"/>
        <v>18.630806603799329</v>
      </c>
      <c r="R8177" s="87">
        <f t="shared" ca="1" si="1603"/>
        <v>0.58946285295790923</v>
      </c>
      <c r="Y8177" s="6"/>
      <c r="Z8177" s="6"/>
      <c r="AA8177" s="6"/>
      <c r="AB8177" s="6"/>
      <c r="AE8177" s="41">
        <f t="shared" ca="1" si="1602"/>
        <v>1.272161578253195</v>
      </c>
      <c r="AF8177" s="36">
        <f t="shared" ca="1" si="1604"/>
        <v>4.6577016509498321</v>
      </c>
    </row>
    <row r="8178" spans="2:32" x14ac:dyDescent="0.25">
      <c r="B8178" s="3">
        <f t="shared" si="1605"/>
        <v>8172</v>
      </c>
      <c r="C8178" s="15">
        <f t="shared" ca="1" si="1606"/>
        <v>2.1326536794390254</v>
      </c>
      <c r="D8178" s="15">
        <f t="shared" ca="1" si="1606"/>
        <v>2.434579957831474</v>
      </c>
      <c r="E8178" s="15">
        <f t="shared" ca="1" si="1606"/>
        <v>6.1274965630811957</v>
      </c>
      <c r="F8178" s="15">
        <f t="shared" ca="1" si="1606"/>
        <v>1.8580218741561496</v>
      </c>
      <c r="G8178" s="15">
        <f t="shared" ca="1" si="1606"/>
        <v>-5.430239364415848</v>
      </c>
      <c r="H8178" s="6"/>
      <c r="I8178" s="15">
        <f t="shared" ca="1" si="1601"/>
        <v>1.4245025420183994</v>
      </c>
      <c r="J8178" s="6"/>
      <c r="K8178" s="15">
        <f t="shared" ca="1" si="1607"/>
        <v>2.0059121337205048E-2</v>
      </c>
      <c r="L8178" s="15">
        <f t="shared" ca="1" si="1608"/>
        <v>4.0810255437424753E-2</v>
      </c>
      <c r="M8178" s="15">
        <f t="shared" ca="1" si="1609"/>
        <v>0.8847261104860964</v>
      </c>
      <c r="N8178" s="15">
        <f t="shared" ca="1" si="1610"/>
        <v>7.5175604534864389E-3</v>
      </c>
      <c r="O8178" s="15">
        <f t="shared" ca="1" si="1611"/>
        <v>1.8794994641530329</v>
      </c>
      <c r="P8178" s="6"/>
      <c r="Q8178" s="15">
        <f t="shared" ca="1" si="1612"/>
        <v>2.8326125118672456</v>
      </c>
      <c r="R8178" s="87">
        <f t="shared" ca="1" si="1603"/>
        <v>-0.30584037575644119</v>
      </c>
      <c r="Y8178" s="6"/>
      <c r="Z8178" s="6"/>
      <c r="AA8178" s="6"/>
      <c r="AB8178" s="6"/>
      <c r="AE8178" s="41">
        <f t="shared" ca="1" si="1602"/>
        <v>-0.25737028738503753</v>
      </c>
      <c r="AF8178" s="36">
        <f t="shared" ca="1" si="1604"/>
        <v>0.7081531279668114</v>
      </c>
    </row>
    <row r="8179" spans="2:32" x14ac:dyDescent="0.25">
      <c r="B8179" s="3">
        <f t="shared" si="1605"/>
        <v>8173</v>
      </c>
      <c r="C8179" s="15">
        <f t="shared" ca="1" si="1606"/>
        <v>-4.5282235789693228</v>
      </c>
      <c r="D8179" s="15">
        <f t="shared" ca="1" si="1606"/>
        <v>3.283343225962724</v>
      </c>
      <c r="E8179" s="15">
        <f t="shared" ca="1" si="1606"/>
        <v>-4.0589521774273436</v>
      </c>
      <c r="F8179" s="15">
        <f t="shared" ca="1" si="1606"/>
        <v>7.3108117130579764</v>
      </c>
      <c r="G8179" s="15">
        <f t="shared" ca="1" si="1606"/>
        <v>0.11585383193365084</v>
      </c>
      <c r="H8179" s="6"/>
      <c r="I8179" s="15">
        <f t="shared" ca="1" si="1601"/>
        <v>0.42456660291153703</v>
      </c>
      <c r="J8179" s="6"/>
      <c r="K8179" s="15">
        <f t="shared" ca="1" si="1607"/>
        <v>0.98120522342941774</v>
      </c>
      <c r="L8179" s="15">
        <f t="shared" ca="1" si="1608"/>
        <v>0.32690415122015792</v>
      </c>
      <c r="M8179" s="15">
        <f t="shared" ca="1" si="1609"/>
        <v>0.80407762614605782</v>
      </c>
      <c r="N8179" s="15">
        <f t="shared" ca="1" si="1610"/>
        <v>1.8968148686806299</v>
      </c>
      <c r="O8179" s="15">
        <f t="shared" ca="1" si="1611"/>
        <v>3.8121429985937924E-3</v>
      </c>
      <c r="P8179" s="6"/>
      <c r="Q8179" s="15">
        <f t="shared" ca="1" si="1612"/>
        <v>4.0128140124748573</v>
      </c>
      <c r="R8179" s="87">
        <f t="shared" ca="1" si="1603"/>
        <v>-0.70342941573870343</v>
      </c>
      <c r="Y8179" s="6"/>
      <c r="Z8179" s="6"/>
      <c r="AA8179" s="6"/>
      <c r="AB8179" s="6"/>
      <c r="AE8179" s="41">
        <f t="shared" ca="1" si="1602"/>
        <v>-0.70455523398264441</v>
      </c>
      <c r="AF8179" s="36">
        <f t="shared" ca="1" si="1604"/>
        <v>1.0032035031187143</v>
      </c>
    </row>
    <row r="8180" spans="2:32" x14ac:dyDescent="0.25">
      <c r="B8180" s="3">
        <f t="shared" si="1605"/>
        <v>8174</v>
      </c>
      <c r="C8180" s="15">
        <f t="shared" ca="1" si="1606"/>
        <v>7.0550534371489286</v>
      </c>
      <c r="D8180" s="15">
        <f t="shared" ca="1" si="1606"/>
        <v>-3.6276021810698982</v>
      </c>
      <c r="E8180" s="15">
        <f t="shared" ca="1" si="1606"/>
        <v>5.4649986366217096</v>
      </c>
      <c r="F8180" s="15">
        <f t="shared" ca="1" si="1606"/>
        <v>5.4804248982538457</v>
      </c>
      <c r="G8180" s="15">
        <f t="shared" ca="1" si="1606"/>
        <v>-1.7965051022496388</v>
      </c>
      <c r="H8180" s="6"/>
      <c r="I8180" s="15">
        <f t="shared" ca="1" si="1601"/>
        <v>2.5152739377409894</v>
      </c>
      <c r="J8180" s="6"/>
      <c r="K8180" s="15">
        <f t="shared" ca="1" si="1607"/>
        <v>0.82438391612978401</v>
      </c>
      <c r="L8180" s="15">
        <f t="shared" ca="1" si="1608"/>
        <v>1.5093970804422843</v>
      </c>
      <c r="M8180" s="15">
        <f t="shared" ca="1" si="1609"/>
        <v>0.3480350319674782</v>
      </c>
      <c r="N8180" s="15">
        <f t="shared" ca="1" si="1610"/>
        <v>0.35168480874521257</v>
      </c>
      <c r="O8180" s="15">
        <f t="shared" ca="1" si="1611"/>
        <v>0.7436575395881001</v>
      </c>
      <c r="P8180" s="6"/>
      <c r="Q8180" s="15">
        <f t="shared" ca="1" si="1612"/>
        <v>3.7771583768728596</v>
      </c>
      <c r="R8180" s="87">
        <f t="shared" ca="1" si="1603"/>
        <v>0.23713768318081546</v>
      </c>
      <c r="Y8180" s="6"/>
      <c r="Z8180" s="6"/>
      <c r="AA8180" s="6"/>
      <c r="AB8180" s="6"/>
      <c r="AE8180" s="41">
        <f t="shared" ca="1" si="1602"/>
        <v>0.23043751036456933</v>
      </c>
      <c r="AF8180" s="36">
        <f t="shared" ca="1" si="1604"/>
        <v>0.9442895942182149</v>
      </c>
    </row>
    <row r="8181" spans="2:32" x14ac:dyDescent="0.25">
      <c r="B8181" s="3">
        <f t="shared" si="1605"/>
        <v>8175</v>
      </c>
      <c r="C8181" s="15">
        <f t="shared" ca="1" si="1606"/>
        <v>4.5294021575667704</v>
      </c>
      <c r="D8181" s="15">
        <f t="shared" ca="1" si="1606"/>
        <v>4.3541606873532519</v>
      </c>
      <c r="E8181" s="15">
        <f t="shared" ca="1" si="1606"/>
        <v>4.2966011470649468</v>
      </c>
      <c r="F8181" s="15">
        <f t="shared" ca="1" si="1606"/>
        <v>11.307323461137967</v>
      </c>
      <c r="G8181" s="15">
        <f t="shared" ca="1" si="1606"/>
        <v>-5.5055940460829964</v>
      </c>
      <c r="H8181" s="6"/>
      <c r="I8181" s="15">
        <f t="shared" ca="1" si="1601"/>
        <v>3.7963786814079881</v>
      </c>
      <c r="J8181" s="6"/>
      <c r="K8181" s="15">
        <f t="shared" ca="1" si="1607"/>
        <v>2.1492936663996202E-2</v>
      </c>
      <c r="L8181" s="15">
        <f t="shared" ca="1" si="1608"/>
        <v>1.2444830646252895E-2</v>
      </c>
      <c r="M8181" s="15">
        <f t="shared" ca="1" si="1609"/>
        <v>1.000890060591709E-2</v>
      </c>
      <c r="N8181" s="15">
        <f t="shared" ca="1" si="1610"/>
        <v>2.2565716593661209</v>
      </c>
      <c r="O8181" s="15">
        <f t="shared" ca="1" si="1611"/>
        <v>3.4610678649194417</v>
      </c>
      <c r="P8181" s="6"/>
      <c r="Q8181" s="15">
        <f t="shared" ca="1" si="1612"/>
        <v>5.7615861922017286</v>
      </c>
      <c r="R8181" s="87">
        <f t="shared" ca="1" si="1603"/>
        <v>0.66937864689410553</v>
      </c>
      <c r="Y8181" s="6"/>
      <c r="Z8181" s="6"/>
      <c r="AA8181" s="6"/>
      <c r="AB8181" s="6"/>
      <c r="AE8181" s="41">
        <f t="shared" ca="1" si="1602"/>
        <v>0.80336496899193977</v>
      </c>
      <c r="AF8181" s="36">
        <f t="shared" ca="1" si="1604"/>
        <v>1.4403965480504322</v>
      </c>
    </row>
    <row r="8182" spans="2:32" x14ac:dyDescent="0.25">
      <c r="B8182" s="3">
        <f t="shared" si="1605"/>
        <v>8176</v>
      </c>
      <c r="C8182" s="15">
        <f t="shared" ca="1" si="1606"/>
        <v>1.1618108858463809</v>
      </c>
      <c r="D8182" s="15">
        <f t="shared" ca="1" si="1606"/>
        <v>6.7063889718301484</v>
      </c>
      <c r="E8182" s="15">
        <f t="shared" ca="1" si="1606"/>
        <v>3.5795131331042245</v>
      </c>
      <c r="F8182" s="15">
        <f t="shared" ca="1" si="1606"/>
        <v>0.21155664451378531</v>
      </c>
      <c r="G8182" s="15">
        <f t="shared" ca="1" si="1606"/>
        <v>-1.2999095118057675</v>
      </c>
      <c r="H8182" s="6"/>
      <c r="I8182" s="15">
        <f t="shared" ca="1" si="1601"/>
        <v>2.0718720246977544</v>
      </c>
      <c r="J8182" s="6"/>
      <c r="K8182" s="15">
        <f t="shared" ca="1" si="1607"/>
        <v>3.3128451057898356E-2</v>
      </c>
      <c r="L8182" s="15">
        <f t="shared" ca="1" si="1608"/>
        <v>0.85914989333029435</v>
      </c>
      <c r="M8182" s="15">
        <f t="shared" ca="1" si="1609"/>
        <v>9.0919268470283587E-2</v>
      </c>
      <c r="N8182" s="15">
        <f t="shared" ca="1" si="1610"/>
        <v>0.13843093254996103</v>
      </c>
      <c r="O8182" s="15">
        <f t="shared" ca="1" si="1611"/>
        <v>0.45475642919624204</v>
      </c>
      <c r="P8182" s="6"/>
      <c r="Q8182" s="15">
        <f t="shared" ca="1" si="1612"/>
        <v>1.5763849746046794</v>
      </c>
      <c r="R8182" s="87">
        <f t="shared" ca="1" si="1603"/>
        <v>5.1200444296714089E-2</v>
      </c>
      <c r="Y8182" s="6"/>
      <c r="Z8182" s="6"/>
      <c r="AA8182" s="6"/>
      <c r="AB8182" s="6"/>
      <c r="AE8182" s="41">
        <f t="shared" ca="1" si="1602"/>
        <v>3.2142146580944539E-2</v>
      </c>
      <c r="AF8182" s="36">
        <f t="shared" ca="1" si="1604"/>
        <v>0.39409624365116985</v>
      </c>
    </row>
    <row r="8183" spans="2:32" x14ac:dyDescent="0.25">
      <c r="B8183" s="3">
        <f t="shared" si="1605"/>
        <v>8177</v>
      </c>
      <c r="C8183" s="15">
        <f t="shared" ca="1" si="1606"/>
        <v>2.7355048898781709</v>
      </c>
      <c r="D8183" s="15">
        <f t="shared" ca="1" si="1606"/>
        <v>10.302868816769429</v>
      </c>
      <c r="E8183" s="15">
        <f t="shared" ca="1" si="1606"/>
        <v>-5.9873549960194312</v>
      </c>
      <c r="F8183" s="15">
        <f t="shared" ca="1" si="1606"/>
        <v>8.9564896629467725</v>
      </c>
      <c r="G8183" s="15">
        <f t="shared" ca="1" si="1606"/>
        <v>6.2835903530390791</v>
      </c>
      <c r="H8183" s="6"/>
      <c r="I8183" s="15">
        <f t="shared" ca="1" si="1601"/>
        <v>4.458219745322805</v>
      </c>
      <c r="J8183" s="6"/>
      <c r="K8183" s="15">
        <f t="shared" ca="1" si="1607"/>
        <v>0.11870985892678508</v>
      </c>
      <c r="L8183" s="15">
        <f t="shared" ca="1" si="1608"/>
        <v>1.3663969107344753</v>
      </c>
      <c r="M8183" s="15">
        <f t="shared" ca="1" si="1609"/>
        <v>4.3644012670786774</v>
      </c>
      <c r="N8183" s="15">
        <f t="shared" ca="1" si="1610"/>
        <v>0.80937729007202952</v>
      </c>
      <c r="O8183" s="15">
        <f t="shared" ca="1" si="1611"/>
        <v>0.13327911422057917</v>
      </c>
      <c r="P8183" s="6"/>
      <c r="Q8183" s="15">
        <f t="shared" ca="1" si="1612"/>
        <v>6.792164441032547</v>
      </c>
      <c r="R8183" s="87">
        <f t="shared" ca="1" si="1603"/>
        <v>0.84364861981200989</v>
      </c>
      <c r="Y8183" s="6"/>
      <c r="Z8183" s="6"/>
      <c r="AA8183" s="6"/>
      <c r="AB8183" s="6"/>
      <c r="AE8183" s="41">
        <f t="shared" ca="1" si="1602"/>
        <v>1.0993492908348024</v>
      </c>
      <c r="AF8183" s="36">
        <f t="shared" ca="1" si="1604"/>
        <v>1.6980411102581368</v>
      </c>
    </row>
    <row r="8184" spans="2:32" x14ac:dyDescent="0.25">
      <c r="B8184" s="3">
        <f t="shared" si="1605"/>
        <v>8178</v>
      </c>
      <c r="C8184" s="15">
        <f t="shared" ca="1" si="1606"/>
        <v>0.24611841735050621</v>
      </c>
      <c r="D8184" s="15">
        <f t="shared" ca="1" si="1606"/>
        <v>6.2480427028834606</v>
      </c>
      <c r="E8184" s="15">
        <f t="shared" ca="1" si="1606"/>
        <v>4.8672690280780504</v>
      </c>
      <c r="F8184" s="15">
        <f t="shared" ca="1" si="1606"/>
        <v>-0.23521930675528147</v>
      </c>
      <c r="G8184" s="15">
        <f t="shared" ca="1" si="1606"/>
        <v>5.8019198143907866</v>
      </c>
      <c r="H8184" s="6"/>
      <c r="I8184" s="15">
        <f t="shared" ca="1" si="1601"/>
        <v>3.3856261311895048</v>
      </c>
      <c r="J8184" s="6"/>
      <c r="K8184" s="15">
        <f t="shared" ca="1" si="1607"/>
        <v>0.39426034741018307</v>
      </c>
      <c r="L8184" s="15">
        <f t="shared" ca="1" si="1608"/>
        <v>0.32773714519632718</v>
      </c>
      <c r="M8184" s="15">
        <f t="shared" ca="1" si="1609"/>
        <v>8.7810626956011259E-2</v>
      </c>
      <c r="N8184" s="15">
        <f t="shared" ca="1" si="1610"/>
        <v>0.52442086741942284</v>
      </c>
      <c r="O8184" s="15">
        <f t="shared" ca="1" si="1611"/>
        <v>0.23353900653913667</v>
      </c>
      <c r="P8184" s="6"/>
      <c r="Q8184" s="15">
        <f t="shared" ca="1" si="1612"/>
        <v>1.5677679935210811</v>
      </c>
      <c r="R8184" s="87">
        <f t="shared" ca="1" si="1603"/>
        <v>0.98980618106078644</v>
      </c>
      <c r="Y8184" s="6"/>
      <c r="Z8184" s="6"/>
      <c r="AA8184" s="6"/>
      <c r="AB8184" s="6"/>
      <c r="AE8184" s="41">
        <f t="shared" ca="1" si="1602"/>
        <v>0.61967084414795481</v>
      </c>
      <c r="AF8184" s="36">
        <f t="shared" ca="1" si="1604"/>
        <v>0.39194199838027027</v>
      </c>
    </row>
    <row r="8185" spans="2:32" x14ac:dyDescent="0.25">
      <c r="B8185" s="3">
        <f t="shared" si="1605"/>
        <v>8179</v>
      </c>
      <c r="C8185" s="15">
        <f t="shared" ca="1" si="1606"/>
        <v>5.3039831924942122</v>
      </c>
      <c r="D8185" s="15">
        <f t="shared" ca="1" si="1606"/>
        <v>-0.51725729647723817</v>
      </c>
      <c r="E8185" s="15">
        <f t="shared" ca="1" si="1606"/>
        <v>5.5973104907899387</v>
      </c>
      <c r="F8185" s="15">
        <f t="shared" ca="1" si="1606"/>
        <v>7.2441394797277709</v>
      </c>
      <c r="G8185" s="15">
        <f t="shared" ca="1" si="1606"/>
        <v>6.1447146775241475</v>
      </c>
      <c r="H8185" s="6"/>
      <c r="I8185" s="15">
        <f t="shared" ca="1" si="1601"/>
        <v>4.7545781088117662</v>
      </c>
      <c r="J8185" s="6"/>
      <c r="K8185" s="15">
        <f t="shared" ca="1" si="1607"/>
        <v>1.2073837839044621E-2</v>
      </c>
      <c r="L8185" s="15">
        <f t="shared" ca="1" si="1608"/>
        <v>1.1116899416183474</v>
      </c>
      <c r="M8185" s="15">
        <f t="shared" ca="1" si="1609"/>
        <v>2.8407914705384178E-2</v>
      </c>
      <c r="N8185" s="15">
        <f t="shared" ca="1" si="1610"/>
        <v>0.24791663278228707</v>
      </c>
      <c r="O8185" s="15">
        <f t="shared" ca="1" si="1611"/>
        <v>7.7299187186857327E-2</v>
      </c>
      <c r="P8185" s="6"/>
      <c r="Q8185" s="15">
        <f t="shared" ca="1" si="1612"/>
        <v>1.4773875141319206</v>
      </c>
      <c r="R8185" s="87">
        <f t="shared" ca="1" si="1603"/>
        <v>2.0269959131414428</v>
      </c>
      <c r="Y8185" s="6"/>
      <c r="Z8185" s="6"/>
      <c r="AA8185" s="6"/>
      <c r="AB8185" s="6"/>
      <c r="AE8185" s="41">
        <f t="shared" ca="1" si="1602"/>
        <v>1.2318847801271844</v>
      </c>
      <c r="AF8185" s="36">
        <f t="shared" ca="1" si="1604"/>
        <v>0.36934687853298015</v>
      </c>
    </row>
    <row r="8186" spans="2:32" x14ac:dyDescent="0.25">
      <c r="B8186" s="3">
        <f t="shared" si="1605"/>
        <v>8180</v>
      </c>
      <c r="C8186" s="15">
        <f t="shared" ca="1" si="1606"/>
        <v>-7.8832942479420112</v>
      </c>
      <c r="D8186" s="15">
        <f t="shared" ca="1" si="1606"/>
        <v>3.3744693193025626</v>
      </c>
      <c r="E8186" s="15">
        <f t="shared" ca="1" si="1606"/>
        <v>-2.3522067002064171</v>
      </c>
      <c r="F8186" s="15">
        <f t="shared" ca="1" si="1606"/>
        <v>2.6431967051819782</v>
      </c>
      <c r="G8186" s="15">
        <f t="shared" ca="1" si="1606"/>
        <v>8.8916565188625736</v>
      </c>
      <c r="H8186" s="6"/>
      <c r="I8186" s="15">
        <f t="shared" ca="1" si="1601"/>
        <v>0.93476431903973722</v>
      </c>
      <c r="J8186" s="6"/>
      <c r="K8186" s="15">
        <f t="shared" ca="1" si="1607"/>
        <v>3.1103262756288079</v>
      </c>
      <c r="L8186" s="15">
        <f t="shared" ca="1" si="1608"/>
        <v>0.23808641953229731</v>
      </c>
      <c r="M8186" s="15">
        <f t="shared" ca="1" si="1609"/>
        <v>0.43216713925456413</v>
      </c>
      <c r="N8186" s="15">
        <f t="shared" ca="1" si="1610"/>
        <v>0.11674964872078684</v>
      </c>
      <c r="O8186" s="15">
        <f t="shared" ca="1" si="1611"/>
        <v>2.5324853391840594</v>
      </c>
      <c r="P8186" s="6"/>
      <c r="Q8186" s="15">
        <f t="shared" ca="1" si="1612"/>
        <v>6.429814822320516</v>
      </c>
      <c r="R8186" s="87">
        <f t="shared" ca="1" si="1603"/>
        <v>-0.37574349080320002</v>
      </c>
      <c r="Y8186" s="6"/>
      <c r="Z8186" s="6"/>
      <c r="AA8186" s="6"/>
      <c r="AB8186" s="6"/>
      <c r="AE8186" s="41">
        <f t="shared" ca="1" si="1602"/>
        <v>-0.47638787893708517</v>
      </c>
      <c r="AF8186" s="36">
        <f t="shared" ca="1" si="1604"/>
        <v>1.607453705580129</v>
      </c>
    </row>
    <row r="8187" spans="2:32" x14ac:dyDescent="0.25">
      <c r="B8187" s="3">
        <f t="shared" si="1605"/>
        <v>8181</v>
      </c>
      <c r="C8187" s="15">
        <f t="shared" ca="1" si="1606"/>
        <v>10.218454463449012</v>
      </c>
      <c r="D8187" s="15">
        <f t="shared" ca="1" si="1606"/>
        <v>-1.3308037273727891</v>
      </c>
      <c r="E8187" s="15">
        <f t="shared" ca="1" si="1606"/>
        <v>1.0007499412994494</v>
      </c>
      <c r="F8187" s="15">
        <f t="shared" ca="1" si="1606"/>
        <v>-1.5823227088178831</v>
      </c>
      <c r="G8187" s="15">
        <f t="shared" ca="1" si="1606"/>
        <v>-1.7412883872721201</v>
      </c>
      <c r="H8187" s="6"/>
      <c r="I8187" s="15">
        <f t="shared" ca="1" si="1601"/>
        <v>1.3129579162571341</v>
      </c>
      <c r="J8187" s="6"/>
      <c r="K8187" s="15">
        <f t="shared" ca="1" si="1607"/>
        <v>3.1723147500818576</v>
      </c>
      <c r="L8187" s="15">
        <f t="shared" ca="1" si="1608"/>
        <v>0.27957902513315175</v>
      </c>
      <c r="M8187" s="15">
        <f t="shared" ca="1" si="1609"/>
        <v>3.898952785087131E-3</v>
      </c>
      <c r="N8187" s="15">
        <f t="shared" ca="1" si="1610"/>
        <v>0.33530599591739135</v>
      </c>
      <c r="O8187" s="15">
        <f t="shared" ca="1" si="1611"/>
        <v>0.37313681930488457</v>
      </c>
      <c r="P8187" s="6"/>
      <c r="Q8187" s="15">
        <f t="shared" ca="1" si="1612"/>
        <v>4.1642355432223725</v>
      </c>
      <c r="R8187" s="87">
        <f t="shared" ca="1" si="1603"/>
        <v>-0.30113462204820629</v>
      </c>
      <c r="Y8187" s="6"/>
      <c r="Z8187" s="6"/>
      <c r="AA8187" s="6"/>
      <c r="AB8187" s="6"/>
      <c r="AE8187" s="41">
        <f t="shared" ca="1" si="1602"/>
        <v>-0.30725456053043027</v>
      </c>
      <c r="AF8187" s="36">
        <f t="shared" ca="1" si="1604"/>
        <v>1.0410588858055931</v>
      </c>
    </row>
    <row r="8188" spans="2:32" x14ac:dyDescent="0.25">
      <c r="B8188" s="3">
        <f t="shared" si="1605"/>
        <v>8182</v>
      </c>
      <c r="C8188" s="15">
        <f t="shared" ca="1" si="1606"/>
        <v>0.65862215715846673</v>
      </c>
      <c r="D8188" s="15">
        <f t="shared" ca="1" si="1606"/>
        <v>5.1168041600564305</v>
      </c>
      <c r="E8188" s="15">
        <f t="shared" ca="1" si="1606"/>
        <v>5.3611491732780241</v>
      </c>
      <c r="F8188" s="15">
        <f t="shared" ca="1" si="1606"/>
        <v>1.0001058079924694</v>
      </c>
      <c r="G8188" s="15">
        <f t="shared" ca="1" si="1606"/>
        <v>5.4708684541025523</v>
      </c>
      <c r="H8188" s="6"/>
      <c r="I8188" s="15">
        <f t="shared" ca="1" si="1601"/>
        <v>3.5215099505175886</v>
      </c>
      <c r="J8188" s="6"/>
      <c r="K8188" s="15">
        <f t="shared" ca="1" si="1607"/>
        <v>0.32784506069458658</v>
      </c>
      <c r="L8188" s="15">
        <f t="shared" ca="1" si="1608"/>
        <v>0.10179854459952631</v>
      </c>
      <c r="M8188" s="15">
        <f t="shared" ca="1" si="1609"/>
        <v>0.13537089879674477</v>
      </c>
      <c r="N8188" s="15">
        <f t="shared" ca="1" si="1610"/>
        <v>0.2542991539977133</v>
      </c>
      <c r="O8188" s="15">
        <f t="shared" ca="1" si="1611"/>
        <v>0.15199994301996034</v>
      </c>
      <c r="P8188" s="6"/>
      <c r="Q8188" s="15">
        <f t="shared" ca="1" si="1612"/>
        <v>0.97131360110853127</v>
      </c>
      <c r="R8188" s="87">
        <f t="shared" ca="1" si="1603"/>
        <v>1.3808294957320519</v>
      </c>
      <c r="Y8188" s="6"/>
      <c r="Z8188" s="6"/>
      <c r="AA8188" s="6"/>
      <c r="AB8188" s="6"/>
      <c r="AE8188" s="41">
        <f t="shared" ca="1" si="1602"/>
        <v>0.68043993555993387</v>
      </c>
      <c r="AF8188" s="36">
        <f t="shared" ca="1" si="1604"/>
        <v>0.24282840027713282</v>
      </c>
    </row>
    <row r="8189" spans="2:32" x14ac:dyDescent="0.25">
      <c r="B8189" s="3">
        <f t="shared" si="1605"/>
        <v>8183</v>
      </c>
      <c r="C8189" s="15">
        <f t="shared" ca="1" si="1606"/>
        <v>2.2531571749328725</v>
      </c>
      <c r="D8189" s="15">
        <f t="shared" ca="1" si="1606"/>
        <v>-2.9143583784958071</v>
      </c>
      <c r="E8189" s="15">
        <f t="shared" ca="1" si="1606"/>
        <v>-2.0430149742764359</v>
      </c>
      <c r="F8189" s="15">
        <f t="shared" ca="1" si="1606"/>
        <v>8.1827844681555408</v>
      </c>
      <c r="G8189" s="15">
        <f t="shared" ca="1" si="1606"/>
        <v>5.2725552814989083</v>
      </c>
      <c r="H8189" s="6"/>
      <c r="I8189" s="15">
        <f t="shared" ca="1" si="1601"/>
        <v>2.1502247143630155</v>
      </c>
      <c r="J8189" s="6"/>
      <c r="K8189" s="15">
        <f t="shared" ca="1" si="1607"/>
        <v>4.2380365755860619E-4</v>
      </c>
      <c r="L8189" s="15">
        <f t="shared" ca="1" si="1608"/>
        <v>1.0260000761788577</v>
      </c>
      <c r="M8189" s="15">
        <f t="shared" ca="1" si="1609"/>
        <v>0.70333036345524325</v>
      </c>
      <c r="N8189" s="15">
        <f t="shared" ca="1" si="1610"/>
        <v>1.4556710873230936</v>
      </c>
      <c r="O8189" s="15">
        <f t="shared" ca="1" si="1611"/>
        <v>0.38995792681884578</v>
      </c>
      <c r="P8189" s="6"/>
      <c r="Q8189" s="15">
        <f t="shared" ca="1" si="1612"/>
        <v>3.5753832574335984</v>
      </c>
      <c r="R8189" s="87">
        <f t="shared" ca="1" si="1603"/>
        <v>7.105997974331893E-2</v>
      </c>
      <c r="Y8189" s="6"/>
      <c r="Z8189" s="6"/>
      <c r="AA8189" s="6"/>
      <c r="AB8189" s="6"/>
      <c r="AE8189" s="41">
        <f t="shared" ca="1" si="1602"/>
        <v>6.7182534643238354E-2</v>
      </c>
      <c r="AF8189" s="36">
        <f t="shared" ca="1" si="1604"/>
        <v>0.8938458143583996</v>
      </c>
    </row>
    <row r="8190" spans="2:32" x14ac:dyDescent="0.25">
      <c r="B8190" s="3">
        <f t="shared" si="1605"/>
        <v>8184</v>
      </c>
      <c r="C8190" s="15">
        <f t="shared" ca="1" si="1606"/>
        <v>-1.8111454614420817</v>
      </c>
      <c r="D8190" s="15">
        <f t="shared" ca="1" si="1606"/>
        <v>2.5576147341609379</v>
      </c>
      <c r="E8190" s="15">
        <f t="shared" ca="1" si="1606"/>
        <v>6.3417545787557152</v>
      </c>
      <c r="F8190" s="15">
        <f t="shared" ca="1" si="1606"/>
        <v>-4.9916689943867194</v>
      </c>
      <c r="G8190" s="15">
        <f t="shared" ca="1" si="1606"/>
        <v>-2.3063795244598522</v>
      </c>
      <c r="H8190" s="6"/>
      <c r="I8190" s="15">
        <f t="shared" ca="1" si="1601"/>
        <v>-4.1964933474399932E-2</v>
      </c>
      <c r="J8190" s="6"/>
      <c r="K8190" s="15">
        <f t="shared" ca="1" si="1607"/>
        <v>0.1251999896216002</v>
      </c>
      <c r="L8190" s="15">
        <f t="shared" ca="1" si="1608"/>
        <v>0.27031257793532215</v>
      </c>
      <c r="M8190" s="15">
        <f t="shared" ca="1" si="1609"/>
        <v>1.6300749924330999</v>
      </c>
      <c r="N8190" s="15">
        <f t="shared" ca="1" si="1610"/>
        <v>0.9799828116244762</v>
      </c>
      <c r="O8190" s="15">
        <f t="shared" ca="1" si="1611"/>
        <v>0.20510293759471249</v>
      </c>
      <c r="P8190" s="6"/>
      <c r="Q8190" s="15">
        <f t="shared" ca="1" si="1612"/>
        <v>3.210673309209211</v>
      </c>
      <c r="R8190" s="87">
        <f t="shared" ca="1" si="1603"/>
        <v>-1.0192840172067879</v>
      </c>
      <c r="Y8190" s="6"/>
      <c r="Z8190" s="6"/>
      <c r="AA8190" s="6"/>
      <c r="AB8190" s="6"/>
      <c r="AE8190" s="41">
        <f t="shared" ca="1" si="1602"/>
        <v>-0.91319447978391888</v>
      </c>
      <c r="AF8190" s="36">
        <f t="shared" ca="1" si="1604"/>
        <v>0.80266832730230275</v>
      </c>
    </row>
    <row r="8191" spans="2:32" x14ac:dyDescent="0.25">
      <c r="B8191" s="3">
        <f t="shared" si="1605"/>
        <v>8185</v>
      </c>
      <c r="C8191" s="15">
        <f t="shared" ca="1" si="1606"/>
        <v>8.7985861019067659</v>
      </c>
      <c r="D8191" s="15">
        <f t="shared" ca="1" si="1606"/>
        <v>12.07931702344742</v>
      </c>
      <c r="E8191" s="15">
        <f t="shared" ca="1" si="1606"/>
        <v>-2.0573753709325286</v>
      </c>
      <c r="F8191" s="15">
        <f t="shared" ca="1" si="1606"/>
        <v>5.1567872791042948</v>
      </c>
      <c r="G8191" s="15">
        <f t="shared" ca="1" si="1606"/>
        <v>-0.38108810968409434</v>
      </c>
      <c r="H8191" s="6"/>
      <c r="I8191" s="15">
        <f t="shared" ca="1" si="1601"/>
        <v>4.7192453847683726</v>
      </c>
      <c r="J8191" s="6"/>
      <c r="K8191" s="15">
        <f t="shared" ca="1" si="1607"/>
        <v>0.6656408274601272</v>
      </c>
      <c r="L8191" s="15">
        <f t="shared" ca="1" si="1608"/>
        <v>2.1668261810595064</v>
      </c>
      <c r="M8191" s="15">
        <f t="shared" ca="1" si="1609"/>
        <v>1.8369035546638504</v>
      </c>
      <c r="N8191" s="15">
        <f t="shared" ca="1" si="1610"/>
        <v>7.6577163719626909E-3</v>
      </c>
      <c r="O8191" s="15">
        <f t="shared" ca="1" si="1611"/>
        <v>1.0405360701853485</v>
      </c>
      <c r="P8191" s="6"/>
      <c r="Q8191" s="15">
        <f t="shared" ca="1" si="1612"/>
        <v>5.7175643497407957</v>
      </c>
      <c r="R8191" s="87">
        <f t="shared" ca="1" si="1603"/>
        <v>1.0171566973552011</v>
      </c>
      <c r="Y8191" s="6"/>
      <c r="Z8191" s="6"/>
      <c r="AA8191" s="6"/>
      <c r="AB8191" s="6"/>
      <c r="AE8191" s="41">
        <f t="shared" ca="1" si="1602"/>
        <v>1.2160835055689305</v>
      </c>
      <c r="AF8191" s="36">
        <f t="shared" ca="1" si="1604"/>
        <v>1.4293910874351989</v>
      </c>
    </row>
    <row r="8192" spans="2:32" x14ac:dyDescent="0.25">
      <c r="B8192" s="3">
        <f t="shared" si="1605"/>
        <v>8186</v>
      </c>
      <c r="C8192" s="15">
        <f t="shared" ca="1" si="1606"/>
        <v>3.3376789252154664</v>
      </c>
      <c r="D8192" s="15">
        <f t="shared" ca="1" si="1606"/>
        <v>-4.825367037157017</v>
      </c>
      <c r="E8192" s="15">
        <f t="shared" ca="1" si="1606"/>
        <v>7.8389500407755293</v>
      </c>
      <c r="F8192" s="15">
        <f t="shared" ca="1" si="1606"/>
        <v>11.537271143595847</v>
      </c>
      <c r="G8192" s="15">
        <f t="shared" ca="1" si="1606"/>
        <v>2.9686797785010728</v>
      </c>
      <c r="H8192" s="6"/>
      <c r="I8192" s="15">
        <f t="shared" ca="1" si="1601"/>
        <v>4.1714425701861799</v>
      </c>
      <c r="J8192" s="6"/>
      <c r="K8192" s="15">
        <f t="shared" ca="1" si="1607"/>
        <v>2.7806472626994001E-2</v>
      </c>
      <c r="L8192" s="15">
        <f t="shared" ca="1" si="1608"/>
        <v>3.237703324431314</v>
      </c>
      <c r="M8192" s="15">
        <f t="shared" ca="1" si="1609"/>
        <v>0.53802444187314757</v>
      </c>
      <c r="N8192" s="15">
        <f t="shared" ca="1" si="1610"/>
        <v>2.1702172229143319</v>
      </c>
      <c r="O8192" s="15">
        <f t="shared" ca="1" si="1611"/>
        <v>5.7865533322486104E-2</v>
      </c>
      <c r="P8192" s="6"/>
      <c r="Q8192" s="15">
        <f t="shared" ca="1" si="1612"/>
        <v>6.0316169951682737</v>
      </c>
      <c r="R8192" s="87">
        <f t="shared" ca="1" si="1603"/>
        <v>0.79081784935147792</v>
      </c>
      <c r="Y8192" s="6"/>
      <c r="Z8192" s="6"/>
      <c r="AA8192" s="6"/>
      <c r="AB8192" s="6"/>
      <c r="AE8192" s="41">
        <f t="shared" ca="1" si="1602"/>
        <v>0.97109863923463124</v>
      </c>
      <c r="AF8192" s="36">
        <f t="shared" ca="1" si="1604"/>
        <v>1.5079042487920684</v>
      </c>
    </row>
    <row r="8193" spans="2:32" x14ac:dyDescent="0.25">
      <c r="B8193" s="3">
        <f t="shared" si="1605"/>
        <v>8187</v>
      </c>
      <c r="C8193" s="15">
        <f t="shared" ca="1" si="1606"/>
        <v>-1.2873918163653197</v>
      </c>
      <c r="D8193" s="15">
        <f t="shared" ca="1" si="1606"/>
        <v>-1.8233757462998046</v>
      </c>
      <c r="E8193" s="15">
        <f t="shared" ca="1" si="1606"/>
        <v>-3.503513499285865</v>
      </c>
      <c r="F8193" s="15">
        <f t="shared" ca="1" si="1606"/>
        <v>3.6162889549607073</v>
      </c>
      <c r="G8193" s="15">
        <f t="shared" ca="1" si="1606"/>
        <v>3.9995998536135424</v>
      </c>
      <c r="H8193" s="6"/>
      <c r="I8193" s="15">
        <f t="shared" ca="1" si="1601"/>
        <v>0.2003215493246521</v>
      </c>
      <c r="J8193" s="6"/>
      <c r="K8193" s="15">
        <f t="shared" ca="1" si="1607"/>
        <v>8.8531642338103358E-2</v>
      </c>
      <c r="L8193" s="15">
        <f t="shared" ca="1" si="1608"/>
        <v>0.16381402977270959</v>
      </c>
      <c r="M8193" s="15">
        <f t="shared" ca="1" si="1609"/>
        <v>0.54873576269262681</v>
      </c>
      <c r="N8193" s="15">
        <f t="shared" ca="1" si="1610"/>
        <v>0.4667533326547168</v>
      </c>
      <c r="O8193" s="15">
        <f t="shared" ca="1" si="1611"/>
        <v>0.57738062533761059</v>
      </c>
      <c r="P8193" s="6"/>
      <c r="Q8193" s="15">
        <f t="shared" ca="1" si="1612"/>
        <v>1.8452153927957671</v>
      </c>
      <c r="R8193" s="87">
        <f t="shared" ca="1" si="1603"/>
        <v>-1.1849946115990624</v>
      </c>
      <c r="Y8193" s="6"/>
      <c r="Z8193" s="6"/>
      <c r="AA8193" s="6"/>
      <c r="AB8193" s="6"/>
      <c r="AE8193" s="41">
        <f t="shared" ca="1" si="1602"/>
        <v>-0.80484067067031595</v>
      </c>
      <c r="AF8193" s="36">
        <f t="shared" ca="1" si="1604"/>
        <v>0.46130384819894177</v>
      </c>
    </row>
    <row r="8194" spans="2:32" x14ac:dyDescent="0.25">
      <c r="B8194" s="3">
        <f t="shared" si="1605"/>
        <v>8188</v>
      </c>
      <c r="C8194" s="15">
        <f t="shared" ca="1" si="1606"/>
        <v>1.6675776551209025</v>
      </c>
      <c r="D8194" s="15">
        <f t="shared" ca="1" si="1606"/>
        <v>-2.2482204660633123</v>
      </c>
      <c r="E8194" s="15">
        <f t="shared" ca="1" si="1606"/>
        <v>1.5909463732743152</v>
      </c>
      <c r="F8194" s="15">
        <f t="shared" ca="1" si="1606"/>
        <v>-0.75974348878907483</v>
      </c>
      <c r="G8194" s="15">
        <f t="shared" ca="1" si="1606"/>
        <v>1.6965423531143047</v>
      </c>
      <c r="H8194" s="6"/>
      <c r="I8194" s="15">
        <f t="shared" ca="1" si="1601"/>
        <v>0.38942048533142704</v>
      </c>
      <c r="J8194" s="6"/>
      <c r="K8194" s="15">
        <f t="shared" ca="1" si="1607"/>
        <v>6.5347430027369688E-2</v>
      </c>
      <c r="L8194" s="15">
        <f t="shared" ca="1" si="1608"/>
        <v>0.27828599153898176</v>
      </c>
      <c r="M8194" s="15">
        <f t="shared" ca="1" si="1609"/>
        <v>5.7746578375877849E-2</v>
      </c>
      <c r="N8194" s="15">
        <f t="shared" ca="1" si="1610"/>
        <v>5.2823113576657012E-2</v>
      </c>
      <c r="O8194" s="15">
        <f t="shared" ca="1" si="1611"/>
        <v>6.8342703089447926E-2</v>
      </c>
      <c r="P8194" s="6"/>
      <c r="Q8194" s="15">
        <f t="shared" ca="1" si="1612"/>
        <v>0.52254581660833421</v>
      </c>
      <c r="R8194" s="87">
        <f t="shared" ca="1" si="1603"/>
        <v>-1.9928057919950617</v>
      </c>
      <c r="Y8194" s="6"/>
      <c r="Z8194" s="6"/>
      <c r="AA8194" s="6"/>
      <c r="AB8194" s="6"/>
      <c r="AE8194" s="41">
        <f t="shared" ca="1" si="1602"/>
        <v>-0.72027305559350974</v>
      </c>
      <c r="AF8194" s="36">
        <f t="shared" ca="1" si="1604"/>
        <v>0.13063645415208355</v>
      </c>
    </row>
    <row r="8195" spans="2:32" x14ac:dyDescent="0.25">
      <c r="B8195" s="3">
        <f t="shared" si="1605"/>
        <v>8189</v>
      </c>
      <c r="C8195" s="15">
        <f t="shared" ca="1" si="1606"/>
        <v>2.1590783408720622</v>
      </c>
      <c r="D8195" s="15">
        <f t="shared" ca="1" si="1606"/>
        <v>-4.0737606978421788</v>
      </c>
      <c r="E8195" s="15">
        <f t="shared" ca="1" si="1606"/>
        <v>2.6170534326809793</v>
      </c>
      <c r="F8195" s="15">
        <f t="shared" ca="1" si="1606"/>
        <v>7.4737537290240219</v>
      </c>
      <c r="G8195" s="15">
        <f t="shared" ca="1" si="1606"/>
        <v>-5.2854585977621564</v>
      </c>
      <c r="H8195" s="6"/>
      <c r="I8195" s="15">
        <f t="shared" ca="1" si="1601"/>
        <v>0.57813324139454569</v>
      </c>
      <c r="J8195" s="6"/>
      <c r="K8195" s="15">
        <f t="shared" ca="1" si="1607"/>
        <v>9.9975496302478983E-2</v>
      </c>
      <c r="L8195" s="15">
        <f t="shared" ca="1" si="1608"/>
        <v>0.86560468887629471</v>
      </c>
      <c r="M8195" s="15">
        <f t="shared" ca="1" si="1609"/>
        <v>0.1662878218574203</v>
      </c>
      <c r="N8195" s="15">
        <f t="shared" ca="1" si="1610"/>
        <v>1.9019832763766154</v>
      </c>
      <c r="O8195" s="15">
        <f t="shared" ca="1" si="1611"/>
        <v>1.3752683702490032</v>
      </c>
      <c r="P8195" s="6"/>
      <c r="Q8195" s="15">
        <f t="shared" ca="1" si="1612"/>
        <v>4.4091196536618131</v>
      </c>
      <c r="R8195" s="87">
        <f t="shared" ca="1" si="1603"/>
        <v>-0.60565868908151033</v>
      </c>
      <c r="Y8195" s="6"/>
      <c r="Z8195" s="6"/>
      <c r="AA8195" s="6"/>
      <c r="AB8195" s="6"/>
      <c r="AE8195" s="41">
        <f t="shared" ca="1" si="1602"/>
        <v>-0.63587814543781596</v>
      </c>
      <c r="AF8195" s="36">
        <f t="shared" ca="1" si="1604"/>
        <v>1.1022799134154533</v>
      </c>
    </row>
    <row r="8196" spans="2:32" x14ac:dyDescent="0.25">
      <c r="B8196" s="3">
        <f t="shared" si="1605"/>
        <v>8190</v>
      </c>
      <c r="C8196" s="15">
        <f t="shared" ca="1" si="1606"/>
        <v>2.7915427047790637</v>
      </c>
      <c r="D8196" s="15">
        <f t="shared" ca="1" si="1606"/>
        <v>1.1508847899635186</v>
      </c>
      <c r="E8196" s="15">
        <f t="shared" ca="1" si="1606"/>
        <v>5.6030377524330701</v>
      </c>
      <c r="F8196" s="15">
        <f t="shared" ca="1" si="1606"/>
        <v>0.53371737825573162</v>
      </c>
      <c r="G8196" s="15">
        <f t="shared" ca="1" si="1606"/>
        <v>4.0579359554222387</v>
      </c>
      <c r="H8196" s="6"/>
      <c r="I8196" s="15">
        <f t="shared" ca="1" si="1601"/>
        <v>2.827423716170725</v>
      </c>
      <c r="J8196" s="6"/>
      <c r="K8196" s="15">
        <f t="shared" ca="1" si="1607"/>
        <v>5.1497879139540888E-5</v>
      </c>
      <c r="L8196" s="15">
        <f t="shared" ca="1" si="1608"/>
        <v>0.11243131084352051</v>
      </c>
      <c r="M8196" s="15">
        <f t="shared" ca="1" si="1609"/>
        <v>0.30816133113186184</v>
      </c>
      <c r="N8196" s="15">
        <f t="shared" ca="1" si="1610"/>
        <v>0.21044355058365632</v>
      </c>
      <c r="O8196" s="15">
        <f t="shared" ca="1" si="1611"/>
        <v>6.0566414837910983E-2</v>
      </c>
      <c r="P8196" s="6"/>
      <c r="Q8196" s="15">
        <f t="shared" ca="1" si="1612"/>
        <v>0.69165410527608917</v>
      </c>
      <c r="R8196" s="87">
        <f t="shared" ca="1" si="1603"/>
        <v>0.8898739198016643</v>
      </c>
      <c r="Y8196" s="6"/>
      <c r="Z8196" s="6"/>
      <c r="AA8196" s="6"/>
      <c r="AB8196" s="6"/>
      <c r="AE8196" s="41">
        <f t="shared" ca="1" si="1602"/>
        <v>0.37003513511064656</v>
      </c>
      <c r="AF8196" s="36">
        <f t="shared" ca="1" si="1604"/>
        <v>0.17291352631902229</v>
      </c>
    </row>
    <row r="8197" spans="2:32" x14ac:dyDescent="0.25">
      <c r="B8197" s="3">
        <f t="shared" si="1605"/>
        <v>8191</v>
      </c>
      <c r="C8197" s="15">
        <f t="shared" ca="1" si="1606"/>
        <v>2.0001476624075036</v>
      </c>
      <c r="D8197" s="15">
        <f t="shared" ca="1" si="1606"/>
        <v>3.8535109814601958</v>
      </c>
      <c r="E8197" s="15">
        <f t="shared" ca="1" si="1606"/>
        <v>-1.0676670216746489</v>
      </c>
      <c r="F8197" s="15">
        <f t="shared" ca="1" si="1606"/>
        <v>8.5502331958768956</v>
      </c>
      <c r="G8197" s="15">
        <f t="shared" ca="1" si="1606"/>
        <v>-0.90568367978781428</v>
      </c>
      <c r="H8197" s="6"/>
      <c r="I8197" s="15">
        <f t="shared" ca="1" si="1601"/>
        <v>2.4861082276564268</v>
      </c>
      <c r="J8197" s="6"/>
      <c r="K8197" s="15">
        <f t="shared" ca="1" si="1607"/>
        <v>9.4463068390821161E-3</v>
      </c>
      <c r="L8197" s="15">
        <f t="shared" ca="1" si="1608"/>
        <v>7.4791611644405231E-2</v>
      </c>
      <c r="M8197" s="15">
        <f t="shared" ca="1" si="1609"/>
        <v>0.50517274091032605</v>
      </c>
      <c r="N8197" s="15">
        <f t="shared" ca="1" si="1610"/>
        <v>1.4709444652077961</v>
      </c>
      <c r="O8197" s="15">
        <f t="shared" ca="1" si="1611"/>
        <v>0.46017009373616968</v>
      </c>
      <c r="P8197" s="6"/>
      <c r="Q8197" s="15">
        <f t="shared" ca="1" si="1612"/>
        <v>2.5205252183377791</v>
      </c>
      <c r="R8197" s="87">
        <f t="shared" ca="1" si="1603"/>
        <v>0.27386242019569718</v>
      </c>
      <c r="Y8197" s="6"/>
      <c r="Z8197" s="6"/>
      <c r="AA8197" s="6"/>
      <c r="AB8197" s="6"/>
      <c r="AE8197" s="41">
        <f t="shared" ca="1" si="1602"/>
        <v>0.21739420829234271</v>
      </c>
      <c r="AF8197" s="36">
        <f t="shared" ca="1" si="1604"/>
        <v>0.63013130458444477</v>
      </c>
    </row>
    <row r="8198" spans="2:32" x14ac:dyDescent="0.25">
      <c r="B8198" s="3">
        <f t="shared" si="1605"/>
        <v>8192</v>
      </c>
      <c r="C8198" s="15">
        <f t="shared" ca="1" si="1606"/>
        <v>6.4883477378798098</v>
      </c>
      <c r="D8198" s="15">
        <f t="shared" ca="1" si="1606"/>
        <v>10.15455698334501</v>
      </c>
      <c r="E8198" s="15">
        <f t="shared" ca="1" si="1606"/>
        <v>-2.5196250584427853</v>
      </c>
      <c r="F8198" s="15">
        <f t="shared" ca="1" si="1606"/>
        <v>5.8746802773899915</v>
      </c>
      <c r="G8198" s="15">
        <f t="shared" ca="1" si="1606"/>
        <v>1.7078191952177073</v>
      </c>
      <c r="H8198" s="6"/>
      <c r="I8198" s="15">
        <f t="shared" ca="1" si="1601"/>
        <v>4.3411558270779462</v>
      </c>
      <c r="J8198" s="6"/>
      <c r="K8198" s="15">
        <f t="shared" ca="1" si="1607"/>
        <v>0.18441732407251832</v>
      </c>
      <c r="L8198" s="15">
        <f t="shared" ca="1" si="1608"/>
        <v>1.3518253201474895</v>
      </c>
      <c r="M8198" s="15">
        <f t="shared" ca="1" si="1609"/>
        <v>1.8828125743650657</v>
      </c>
      <c r="N8198" s="15">
        <f t="shared" ca="1" si="1610"/>
        <v>9.4067889588194439E-2</v>
      </c>
      <c r="O8198" s="15">
        <f t="shared" ca="1" si="1611"/>
        <v>0.27737847266788102</v>
      </c>
      <c r="P8198" s="6"/>
      <c r="Q8198" s="15">
        <f t="shared" ca="1" si="1612"/>
        <v>3.7905015808411489</v>
      </c>
      <c r="R8198" s="87">
        <f t="shared" ca="1" si="1603"/>
        <v>1.0755410079286551</v>
      </c>
      <c r="Y8198" s="6"/>
      <c r="Z8198" s="6"/>
      <c r="AA8198" s="6"/>
      <c r="AB8198" s="6"/>
      <c r="AE8198" s="41">
        <f t="shared" ca="1" si="1602"/>
        <v>1.046996715053206</v>
      </c>
      <c r="AF8198" s="36">
        <f t="shared" ca="1" si="1604"/>
        <v>0.94762539521028721</v>
      </c>
    </row>
    <row r="8199" spans="2:32" x14ac:dyDescent="0.25">
      <c r="B8199" s="3">
        <f t="shared" si="1605"/>
        <v>8193</v>
      </c>
      <c r="C8199" s="15">
        <f t="shared" ref="C8199:G8249" ca="1" si="1613">$B$1+NORMINV(RAND(),0,1)*$B$2</f>
        <v>8.8462802348105285</v>
      </c>
      <c r="D8199" s="15">
        <f t="shared" ca="1" si="1613"/>
        <v>9.2447115385027487</v>
      </c>
      <c r="E8199" s="15">
        <f t="shared" ca="1" si="1613"/>
        <v>-7.9789333830711797</v>
      </c>
      <c r="F8199" s="15">
        <f t="shared" ca="1" si="1613"/>
        <v>-2.1472188503351699</v>
      </c>
      <c r="G8199" s="15">
        <f t="shared" ca="1" si="1613"/>
        <v>3.8333787614855912</v>
      </c>
      <c r="H8199" s="6"/>
      <c r="I8199" s="15">
        <f t="shared" ref="I8199:I8262" ca="1" si="1614">($A$8=1)*$B$1+(($A$8)=2)*AVERAGE($C8199:$G8199)</f>
        <v>2.3596436602785036</v>
      </c>
      <c r="J8199" s="6"/>
      <c r="K8199" s="15">
        <f t="shared" ca="1" si="1607"/>
        <v>1.6830581620022622</v>
      </c>
      <c r="L8199" s="15">
        <f t="shared" ca="1" si="1608"/>
        <v>1.8961663875102122</v>
      </c>
      <c r="M8199" s="15">
        <f t="shared" ca="1" si="1609"/>
        <v>4.2754470112510834</v>
      </c>
      <c r="N8199" s="15">
        <f t="shared" ca="1" si="1610"/>
        <v>0.81247238758299956</v>
      </c>
      <c r="O8199" s="15">
        <f t="shared" ca="1" si="1611"/>
        <v>8.6875805941194595E-2</v>
      </c>
      <c r="P8199" s="6"/>
      <c r="Q8199" s="15">
        <f t="shared" ca="1" si="1612"/>
        <v>8.7540197542877518</v>
      </c>
      <c r="R8199" s="87">
        <f t="shared" ca="1" si="1603"/>
        <v>0.108721050838126</v>
      </c>
      <c r="Y8199" s="6"/>
      <c r="Z8199" s="6"/>
      <c r="AA8199" s="6"/>
      <c r="AB8199" s="6"/>
      <c r="AE8199" s="41">
        <f t="shared" ref="AE8199:AE8262" ca="1" si="1615">((AVERAGE(C8199:G8199)-$B$1)/($B$2/SQRT(COUNT(C8199:G8199))))</f>
        <v>0.16083753441191498</v>
      </c>
      <c r="AF8199" s="36">
        <f t="shared" ca="1" si="1604"/>
        <v>2.188504938571938</v>
      </c>
    </row>
    <row r="8200" spans="2:32" x14ac:dyDescent="0.25">
      <c r="B8200" s="3">
        <f t="shared" si="1605"/>
        <v>8194</v>
      </c>
      <c r="C8200" s="15">
        <f t="shared" ca="1" si="1613"/>
        <v>2.6072858159977725</v>
      </c>
      <c r="D8200" s="15">
        <f t="shared" ca="1" si="1613"/>
        <v>0.48504520176056487</v>
      </c>
      <c r="E8200" s="15">
        <f t="shared" ca="1" si="1613"/>
        <v>1.4918881200261462</v>
      </c>
      <c r="F8200" s="15">
        <f t="shared" ca="1" si="1613"/>
        <v>2.5792031450004997</v>
      </c>
      <c r="G8200" s="15">
        <f t="shared" ca="1" si="1613"/>
        <v>3.7449872489184748</v>
      </c>
      <c r="H8200" s="6"/>
      <c r="I8200" s="15">
        <f t="shared" ca="1" si="1614"/>
        <v>2.1816819063406916</v>
      </c>
      <c r="J8200" s="6"/>
      <c r="K8200" s="15">
        <f t="shared" ca="1" si="1607"/>
        <v>7.2455475166157083E-3</v>
      </c>
      <c r="L8200" s="15">
        <f t="shared" ca="1" si="1608"/>
        <v>0.11514304429314048</v>
      </c>
      <c r="M8200" s="15">
        <f t="shared" ca="1" si="1609"/>
        <v>1.9032618705526267E-2</v>
      </c>
      <c r="N8200" s="15">
        <f t="shared" ca="1" si="1610"/>
        <v>6.3209254074251264E-3</v>
      </c>
      <c r="O8200" s="15">
        <f t="shared" ca="1" si="1611"/>
        <v>9.7756943765289608E-2</v>
      </c>
      <c r="P8200" s="6"/>
      <c r="Q8200" s="15">
        <f t="shared" ca="1" si="1612"/>
        <v>0.24549907968799722</v>
      </c>
      <c r="R8200" s="87">
        <f t="shared" ref="R8200:R8263" ca="1" si="1616">((AVERAGE(C8200:G8200)-$B$1)/($B$2/SQRT(COUNT(C8200:G8200))))/SQRT(Q8200/$B$3)</f>
        <v>0.32796820088839501</v>
      </c>
      <c r="Y8200" s="6"/>
      <c r="Z8200" s="6"/>
      <c r="AA8200" s="6"/>
      <c r="AB8200" s="6"/>
      <c r="AE8200" s="41">
        <f t="shared" ca="1" si="1615"/>
        <v>8.1250618571907282E-2</v>
      </c>
      <c r="AF8200" s="36">
        <f t="shared" ref="AF8200:AF8263" ca="1" si="1617">Q8200/(COUNT(C8200:G8200)-1)</f>
        <v>6.1374769921999306E-2</v>
      </c>
    </row>
    <row r="8201" spans="2:32" x14ac:dyDescent="0.25">
      <c r="B8201" s="3">
        <f t="shared" ref="B8201:B8264" si="1618">B8200+1</f>
        <v>8195</v>
      </c>
      <c r="C8201" s="15">
        <f t="shared" ca="1" si="1613"/>
        <v>8.1927865273059197</v>
      </c>
      <c r="D8201" s="15">
        <f t="shared" ca="1" si="1613"/>
        <v>2.8734010828804806</v>
      </c>
      <c r="E8201" s="15">
        <f t="shared" ca="1" si="1613"/>
        <v>6.4611194884933516</v>
      </c>
      <c r="F8201" s="15">
        <f t="shared" ca="1" si="1613"/>
        <v>-0.61389950200423815</v>
      </c>
      <c r="G8201" s="15">
        <f t="shared" ca="1" si="1613"/>
        <v>2.1740251763350984</v>
      </c>
      <c r="H8201" s="6"/>
      <c r="I8201" s="15">
        <f t="shared" ca="1" si="1614"/>
        <v>3.8174865546021231</v>
      </c>
      <c r="J8201" s="6"/>
      <c r="K8201" s="15">
        <f t="shared" ca="1" si="1607"/>
        <v>0.76572999404567377</v>
      </c>
      <c r="L8201" s="15">
        <f t="shared" ca="1" si="1608"/>
        <v>3.5651895116635052E-2</v>
      </c>
      <c r="M8201" s="15">
        <f t="shared" ca="1" si="1609"/>
        <v>0.27955180356617376</v>
      </c>
      <c r="N8201" s="15">
        <f t="shared" ca="1" si="1610"/>
        <v>0.78548729530741102</v>
      </c>
      <c r="O8201" s="15">
        <f t="shared" ca="1" si="1611"/>
        <v>0.10803861207421392</v>
      </c>
      <c r="P8201" s="6"/>
      <c r="Q8201" s="15">
        <f t="shared" ca="1" si="1612"/>
        <v>1.9744596001101073</v>
      </c>
      <c r="R8201" s="87">
        <f t="shared" ca="1" si="1616"/>
        <v>1.1568900189900653</v>
      </c>
      <c r="Y8201" s="6"/>
      <c r="Z8201" s="6"/>
      <c r="AA8201" s="6"/>
      <c r="AB8201" s="6"/>
      <c r="AE8201" s="41">
        <f t="shared" ca="1" si="1615"/>
        <v>0.81280469685644607</v>
      </c>
      <c r="AF8201" s="36">
        <f t="shared" ca="1" si="1617"/>
        <v>0.49361490002752684</v>
      </c>
    </row>
    <row r="8202" spans="2:32" x14ac:dyDescent="0.25">
      <c r="B8202" s="3">
        <f t="shared" si="1618"/>
        <v>8196</v>
      </c>
      <c r="C8202" s="15">
        <f t="shared" ca="1" si="1613"/>
        <v>-1.7945071786805902</v>
      </c>
      <c r="D8202" s="15">
        <f t="shared" ca="1" si="1613"/>
        <v>-4.665945334263994</v>
      </c>
      <c r="E8202" s="15">
        <f t="shared" ca="1" si="1613"/>
        <v>14.725345164921581</v>
      </c>
      <c r="F8202" s="15">
        <f t="shared" ca="1" si="1613"/>
        <v>0.53579222925919545</v>
      </c>
      <c r="G8202" s="15">
        <f t="shared" ca="1" si="1613"/>
        <v>-9.095473418860939</v>
      </c>
      <c r="H8202" s="6"/>
      <c r="I8202" s="15">
        <f t="shared" ca="1" si="1614"/>
        <v>-5.8957707524949401E-2</v>
      </c>
      <c r="J8202" s="6"/>
      <c r="K8202" s="15">
        <f t="shared" ca="1" si="1607"/>
        <v>0.12048527867314497</v>
      </c>
      <c r="L8202" s="15">
        <f t="shared" ca="1" si="1608"/>
        <v>0.8489733997170662</v>
      </c>
      <c r="M8202" s="15">
        <f t="shared" ca="1" si="1609"/>
        <v>8.7430244569692306</v>
      </c>
      <c r="N8202" s="15">
        <f t="shared" ca="1" si="1610"/>
        <v>1.4149099492189773E-2</v>
      </c>
      <c r="O8202" s="15">
        <f t="shared" ca="1" si="1611"/>
        <v>3.2663446480488867</v>
      </c>
      <c r="P8202" s="6"/>
      <c r="Q8202" s="15">
        <f t="shared" ca="1" si="1612"/>
        <v>12.992976882900518</v>
      </c>
      <c r="R8202" s="87">
        <f t="shared" ca="1" si="1616"/>
        <v>-0.51090256915548571</v>
      </c>
      <c r="Y8202" s="6"/>
      <c r="Z8202" s="6"/>
      <c r="AA8202" s="6"/>
      <c r="AB8202" s="6"/>
      <c r="AE8202" s="41">
        <f t="shared" ca="1" si="1615"/>
        <v>-0.92079387936458335</v>
      </c>
      <c r="AF8202" s="36">
        <f t="shared" ca="1" si="1617"/>
        <v>3.2482442207251294</v>
      </c>
    </row>
    <row r="8203" spans="2:32" x14ac:dyDescent="0.25">
      <c r="B8203" s="3">
        <f t="shared" si="1618"/>
        <v>8197</v>
      </c>
      <c r="C8203" s="15">
        <f t="shared" ca="1" si="1613"/>
        <v>5.6388485588595181</v>
      </c>
      <c r="D8203" s="15">
        <f t="shared" ca="1" si="1613"/>
        <v>-6.2844897797647796</v>
      </c>
      <c r="E8203" s="15">
        <f t="shared" ca="1" si="1613"/>
        <v>-2.2512867350802379</v>
      </c>
      <c r="F8203" s="15">
        <f t="shared" ca="1" si="1613"/>
        <v>5.2986335652689185</v>
      </c>
      <c r="G8203" s="15">
        <f t="shared" ca="1" si="1613"/>
        <v>-7.0452434296892186</v>
      </c>
      <c r="H8203" s="6"/>
      <c r="I8203" s="15">
        <f t="shared" ca="1" si="1614"/>
        <v>-0.92870756408115995</v>
      </c>
      <c r="J8203" s="6"/>
      <c r="K8203" s="15">
        <f t="shared" ca="1" si="1607"/>
        <v>1.7253117371190234</v>
      </c>
      <c r="L8203" s="15">
        <f t="shared" ca="1" si="1608"/>
        <v>1.1473761256733177</v>
      </c>
      <c r="M8203" s="15">
        <f t="shared" ca="1" si="1609"/>
        <v>6.9968626542424348E-2</v>
      </c>
      <c r="N8203" s="15">
        <f t="shared" ca="1" si="1610"/>
        <v>1.5511911016518043</v>
      </c>
      <c r="O8203" s="15">
        <f t="shared" ca="1" si="1611"/>
        <v>1.4964804398107892</v>
      </c>
      <c r="P8203" s="6"/>
      <c r="Q8203" s="15">
        <f t="shared" ca="1" si="1612"/>
        <v>5.9903280307973592</v>
      </c>
      <c r="R8203" s="87">
        <f t="shared" ca="1" si="1616"/>
        <v>-1.0702757855816529</v>
      </c>
      <c r="Y8203" s="6"/>
      <c r="Z8203" s="6"/>
      <c r="AA8203" s="6"/>
      <c r="AB8203" s="6"/>
      <c r="AE8203" s="41">
        <f t="shared" ca="1" si="1615"/>
        <v>-1.3097578399006589</v>
      </c>
      <c r="AF8203" s="36">
        <f t="shared" ca="1" si="1617"/>
        <v>1.4975820076993398</v>
      </c>
    </row>
    <row r="8204" spans="2:32" x14ac:dyDescent="0.25">
      <c r="B8204" s="3">
        <f t="shared" si="1618"/>
        <v>8198</v>
      </c>
      <c r="C8204" s="15">
        <f t="shared" ca="1" si="1613"/>
        <v>-0.37551570952305902</v>
      </c>
      <c r="D8204" s="15">
        <f t="shared" ca="1" si="1613"/>
        <v>3.0484283588622594</v>
      </c>
      <c r="E8204" s="15">
        <f t="shared" ca="1" si="1613"/>
        <v>4.6998409394337619</v>
      </c>
      <c r="F8204" s="15">
        <f t="shared" ca="1" si="1613"/>
        <v>0.18110358900850843</v>
      </c>
      <c r="G8204" s="15">
        <f t="shared" ca="1" si="1613"/>
        <v>0.28237041267572027</v>
      </c>
      <c r="H8204" s="6"/>
      <c r="I8204" s="15">
        <f t="shared" ca="1" si="1614"/>
        <v>1.5672455180914382</v>
      </c>
      <c r="J8204" s="6"/>
      <c r="K8204" s="15">
        <f t="shared" ca="1" si="1607"/>
        <v>0.15097284750088755</v>
      </c>
      <c r="L8204" s="15">
        <f t="shared" ca="1" si="1608"/>
        <v>8.7756104311756775E-2</v>
      </c>
      <c r="M8204" s="15">
        <f t="shared" ca="1" si="1609"/>
        <v>0.39252616295259574</v>
      </c>
      <c r="N8204" s="15">
        <f t="shared" ca="1" si="1610"/>
        <v>7.6855577902469829E-2</v>
      </c>
      <c r="O8204" s="15">
        <f t="shared" ca="1" si="1611"/>
        <v>6.6036161460682086E-2</v>
      </c>
      <c r="P8204" s="6"/>
      <c r="Q8204" s="15">
        <f t="shared" ca="1" si="1612"/>
        <v>0.77414685412839201</v>
      </c>
      <c r="R8204" s="87">
        <f t="shared" ca="1" si="1616"/>
        <v>-0.43992119994529028</v>
      </c>
      <c r="Y8204" s="6"/>
      <c r="Z8204" s="6"/>
      <c r="AA8204" s="6"/>
      <c r="AB8204" s="6"/>
      <c r="AE8204" s="41">
        <f t="shared" ca="1" si="1615"/>
        <v>-0.19353368782304942</v>
      </c>
      <c r="AF8204" s="36">
        <f t="shared" ca="1" si="1617"/>
        <v>0.193536713532098</v>
      </c>
    </row>
    <row r="8205" spans="2:32" x14ac:dyDescent="0.25">
      <c r="B8205" s="3">
        <f t="shared" si="1618"/>
        <v>8199</v>
      </c>
      <c r="C8205" s="15">
        <f t="shared" ca="1" si="1613"/>
        <v>3.7789039860652056</v>
      </c>
      <c r="D8205" s="15">
        <f t="shared" ca="1" si="1613"/>
        <v>-3.3594996088987799</v>
      </c>
      <c r="E8205" s="15">
        <f t="shared" ca="1" si="1613"/>
        <v>3.941659931458378</v>
      </c>
      <c r="F8205" s="15">
        <f t="shared" ca="1" si="1613"/>
        <v>-4.9677507204116864</v>
      </c>
      <c r="G8205" s="15">
        <f t="shared" ca="1" si="1613"/>
        <v>1.7757099814063195</v>
      </c>
      <c r="H8205" s="6"/>
      <c r="I8205" s="15">
        <f t="shared" ca="1" si="1614"/>
        <v>0.23380471392388738</v>
      </c>
      <c r="J8205" s="6"/>
      <c r="K8205" s="15">
        <f t="shared" ca="1" si="1607"/>
        <v>0.50270915397347615</v>
      </c>
      <c r="L8205" s="15">
        <f t="shared" ca="1" si="1608"/>
        <v>0.5164734382566426</v>
      </c>
      <c r="M8205" s="15">
        <f t="shared" ca="1" si="1609"/>
        <v>0.5499276125679099</v>
      </c>
      <c r="N8205" s="15">
        <f t="shared" ca="1" si="1610"/>
        <v>1.0822471574586376</v>
      </c>
      <c r="O8205" s="15">
        <f t="shared" ca="1" si="1611"/>
        <v>9.5098874155602822E-2</v>
      </c>
      <c r="P8205" s="6"/>
      <c r="Q8205" s="15">
        <f t="shared" ca="1" si="1612"/>
        <v>2.7464562364122691</v>
      </c>
      <c r="R8205" s="87">
        <f t="shared" ca="1" si="1616"/>
        <v>-0.95322927846883376</v>
      </c>
      <c r="Y8205" s="6"/>
      <c r="Z8205" s="6"/>
      <c r="AA8205" s="6"/>
      <c r="AB8205" s="6"/>
      <c r="AE8205" s="41">
        <f t="shared" ca="1" si="1615"/>
        <v>-0.78986654424117508</v>
      </c>
      <c r="AF8205" s="36">
        <f t="shared" ca="1" si="1617"/>
        <v>0.68661405910306728</v>
      </c>
    </row>
    <row r="8206" spans="2:32" x14ac:dyDescent="0.25">
      <c r="B8206" s="3">
        <f t="shared" si="1618"/>
        <v>8200</v>
      </c>
      <c r="C8206" s="15">
        <f t="shared" ca="1" si="1613"/>
        <v>-1.9878050687856703</v>
      </c>
      <c r="D8206" s="15">
        <f t="shared" ca="1" si="1613"/>
        <v>9.4156326642914028</v>
      </c>
      <c r="E8206" s="15">
        <f t="shared" ca="1" si="1613"/>
        <v>0.80646359416189339</v>
      </c>
      <c r="F8206" s="15">
        <f t="shared" ca="1" si="1613"/>
        <v>4.5795142969353142</v>
      </c>
      <c r="G8206" s="15">
        <f t="shared" ca="1" si="1613"/>
        <v>10.975152290172742</v>
      </c>
      <c r="H8206" s="6"/>
      <c r="I8206" s="15">
        <f t="shared" ca="1" si="1614"/>
        <v>4.7577915553551362</v>
      </c>
      <c r="J8206" s="6"/>
      <c r="K8206" s="15">
        <f t="shared" ca="1" si="1607"/>
        <v>1.8201229526247935</v>
      </c>
      <c r="L8206" s="15">
        <f t="shared" ca="1" si="1608"/>
        <v>0.86781935184386516</v>
      </c>
      <c r="M8206" s="15">
        <f t="shared" ca="1" si="1609"/>
        <v>0.62451970627630193</v>
      </c>
      <c r="N8206" s="15">
        <f t="shared" ca="1" si="1610"/>
        <v>1.27131123478752E-3</v>
      </c>
      <c r="O8206" s="15">
        <f t="shared" ca="1" si="1611"/>
        <v>1.546222980274069</v>
      </c>
      <c r="P8206" s="6"/>
      <c r="Q8206" s="15">
        <f t="shared" ca="1" si="1612"/>
        <v>4.859956302253817</v>
      </c>
      <c r="R8206" s="87">
        <f t="shared" ca="1" si="1616"/>
        <v>1.1188973589004738</v>
      </c>
      <c r="Y8206" s="6"/>
      <c r="Z8206" s="6"/>
      <c r="AA8206" s="6"/>
      <c r="AB8206" s="6"/>
      <c r="AE8206" s="41">
        <f t="shared" ca="1" si="1615"/>
        <v>1.2333218771097916</v>
      </c>
      <c r="AF8206" s="36">
        <f t="shared" ca="1" si="1617"/>
        <v>1.2149890755634543</v>
      </c>
    </row>
    <row r="8207" spans="2:32" x14ac:dyDescent="0.25">
      <c r="B8207" s="3">
        <f t="shared" si="1618"/>
        <v>8201</v>
      </c>
      <c r="C8207" s="15">
        <f t="shared" ca="1" si="1613"/>
        <v>-6.716411316663832</v>
      </c>
      <c r="D8207" s="15">
        <f t="shared" ca="1" si="1613"/>
        <v>5.7395218636027341</v>
      </c>
      <c r="E8207" s="15">
        <f t="shared" ca="1" si="1613"/>
        <v>1.7987565087893247</v>
      </c>
      <c r="F8207" s="15">
        <f t="shared" ca="1" si="1613"/>
        <v>-4.7892941563514873</v>
      </c>
      <c r="G8207" s="15">
        <f t="shared" ca="1" si="1613"/>
        <v>-2.4660606920386501</v>
      </c>
      <c r="H8207" s="6"/>
      <c r="I8207" s="15">
        <f t="shared" ca="1" si="1614"/>
        <v>-1.2866975585323821</v>
      </c>
      <c r="J8207" s="6"/>
      <c r="K8207" s="15">
        <f t="shared" ca="1" si="1607"/>
        <v>1.1792716598096777</v>
      </c>
      <c r="L8207" s="15">
        <f t="shared" ca="1" si="1608"/>
        <v>1.9747103747195489</v>
      </c>
      <c r="M8207" s="15">
        <f t="shared" ca="1" si="1609"/>
        <v>0.38080107206208252</v>
      </c>
      <c r="N8207" s="15">
        <f t="shared" ca="1" si="1610"/>
        <v>0.49072731708215872</v>
      </c>
      <c r="O8207" s="15">
        <f t="shared" ca="1" si="1611"/>
        <v>5.5635896026948926E-2</v>
      </c>
      <c r="P8207" s="6"/>
      <c r="Q8207" s="15">
        <f t="shared" ca="1" si="1612"/>
        <v>4.0811463197004167</v>
      </c>
      <c r="R8207" s="87">
        <f t="shared" ca="1" si="1616"/>
        <v>-1.4551697326476849</v>
      </c>
      <c r="Y8207" s="6"/>
      <c r="Z8207" s="6"/>
      <c r="AA8207" s="6"/>
      <c r="AB8207" s="6"/>
      <c r="AE8207" s="41">
        <f t="shared" ca="1" si="1615"/>
        <v>-1.4698558324722002</v>
      </c>
      <c r="AF8207" s="36">
        <f t="shared" ca="1" si="1617"/>
        <v>1.0202865799251042</v>
      </c>
    </row>
    <row r="8208" spans="2:32" x14ac:dyDescent="0.25">
      <c r="B8208" s="3">
        <f t="shared" si="1618"/>
        <v>8202</v>
      </c>
      <c r="C8208" s="15">
        <f t="shared" ca="1" si="1613"/>
        <v>-1.5986384008363914</v>
      </c>
      <c r="D8208" s="15">
        <f t="shared" ca="1" si="1613"/>
        <v>0.47523176367712905</v>
      </c>
      <c r="E8208" s="15">
        <f t="shared" ca="1" si="1613"/>
        <v>-8.1246062063403457E-2</v>
      </c>
      <c r="F8208" s="15">
        <f t="shared" ca="1" si="1613"/>
        <v>-5.6131211714002598</v>
      </c>
      <c r="G8208" s="15">
        <f t="shared" ca="1" si="1613"/>
        <v>2.7647990887423344</v>
      </c>
      <c r="H8208" s="6"/>
      <c r="I8208" s="15">
        <f t="shared" ca="1" si="1614"/>
        <v>-0.81059495637611823</v>
      </c>
      <c r="J8208" s="6"/>
      <c r="K8208" s="15">
        <f t="shared" ca="1" si="1607"/>
        <v>2.4840498814272471E-2</v>
      </c>
      <c r="L8208" s="15">
        <f t="shared" ca="1" si="1608"/>
        <v>6.6134014160115703E-2</v>
      </c>
      <c r="M8208" s="15">
        <f t="shared" ca="1" si="1609"/>
        <v>2.1277992385407184E-2</v>
      </c>
      <c r="N8208" s="15">
        <f t="shared" ca="1" si="1610"/>
        <v>0.92257032183976451</v>
      </c>
      <c r="O8208" s="15">
        <f t="shared" ca="1" si="1611"/>
        <v>0.51133770311473981</v>
      </c>
      <c r="P8208" s="6"/>
      <c r="Q8208" s="15">
        <f t="shared" ca="1" si="1612"/>
        <v>1.5461605303142996</v>
      </c>
      <c r="R8208" s="87">
        <f t="shared" ca="1" si="1616"/>
        <v>-2.0216965258032653</v>
      </c>
      <c r="Y8208" s="6"/>
      <c r="Z8208" s="6"/>
      <c r="AA8208" s="6"/>
      <c r="AB8208" s="6"/>
      <c r="AE8208" s="41">
        <f t="shared" ca="1" si="1615"/>
        <v>-1.2569362759350113</v>
      </c>
      <c r="AF8208" s="36">
        <f t="shared" ca="1" si="1617"/>
        <v>0.38654013257857489</v>
      </c>
    </row>
    <row r="8209" spans="2:32" x14ac:dyDescent="0.25">
      <c r="B8209" s="3">
        <f t="shared" si="1618"/>
        <v>8203</v>
      </c>
      <c r="C8209" s="15">
        <f t="shared" ca="1" si="1613"/>
        <v>9.4730713895824152</v>
      </c>
      <c r="D8209" s="15">
        <f t="shared" ca="1" si="1613"/>
        <v>3.1282288444005721</v>
      </c>
      <c r="E8209" s="15">
        <f t="shared" ca="1" si="1613"/>
        <v>13.018929691293391</v>
      </c>
      <c r="F8209" s="15">
        <f t="shared" ca="1" si="1613"/>
        <v>5.601666559486123</v>
      </c>
      <c r="G8209" s="15">
        <f t="shared" ca="1" si="1613"/>
        <v>0.11806816559442623</v>
      </c>
      <c r="H8209" s="6"/>
      <c r="I8209" s="15">
        <f t="shared" ca="1" si="1614"/>
        <v>6.2679929300713848</v>
      </c>
      <c r="J8209" s="6"/>
      <c r="K8209" s="15">
        <f t="shared" ca="1" si="1607"/>
        <v>0.410901117264864</v>
      </c>
      <c r="L8209" s="15">
        <f t="shared" ca="1" si="1608"/>
        <v>0.39432474054673095</v>
      </c>
      <c r="M8209" s="15">
        <f t="shared" ca="1" si="1609"/>
        <v>1.8230058861607468</v>
      </c>
      <c r="N8209" s="15">
        <f t="shared" ca="1" si="1610"/>
        <v>1.7759633285493105E-2</v>
      </c>
      <c r="O8209" s="15">
        <f t="shared" ca="1" si="1611"/>
        <v>1.5128629843490788</v>
      </c>
      <c r="P8209" s="6"/>
      <c r="Q8209" s="15">
        <f t="shared" ca="1" si="1612"/>
        <v>4.158854361606914</v>
      </c>
      <c r="R8209" s="87">
        <f t="shared" ca="1" si="1616"/>
        <v>1.8718964849655859</v>
      </c>
      <c r="Y8209" s="6"/>
      <c r="Z8209" s="6"/>
      <c r="AA8209" s="6"/>
      <c r="AB8209" s="6"/>
      <c r="AE8209" s="41">
        <f t="shared" ca="1" si="1615"/>
        <v>1.9087044638256245</v>
      </c>
      <c r="AF8209" s="36">
        <f t="shared" ca="1" si="1617"/>
        <v>1.0397135904017285</v>
      </c>
    </row>
    <row r="8210" spans="2:32" x14ac:dyDescent="0.25">
      <c r="B8210" s="3">
        <f t="shared" si="1618"/>
        <v>8204</v>
      </c>
      <c r="C8210" s="15">
        <f t="shared" ca="1" si="1613"/>
        <v>7.087984119231562</v>
      </c>
      <c r="D8210" s="15">
        <f t="shared" ca="1" si="1613"/>
        <v>8.7196302210180265E-2</v>
      </c>
      <c r="E8210" s="15">
        <f t="shared" ca="1" si="1613"/>
        <v>15.421166223031843</v>
      </c>
      <c r="F8210" s="15">
        <f t="shared" ca="1" si="1613"/>
        <v>0.46726883720355605</v>
      </c>
      <c r="G8210" s="15">
        <f t="shared" ca="1" si="1613"/>
        <v>4.3957963627353926</v>
      </c>
      <c r="H8210" s="6"/>
      <c r="I8210" s="15">
        <f t="shared" ca="1" si="1614"/>
        <v>5.4918823688825062</v>
      </c>
      <c r="J8210" s="6"/>
      <c r="K8210" s="15">
        <f t="shared" ca="1" si="1607"/>
        <v>0.10190163189869278</v>
      </c>
      <c r="L8210" s="15">
        <f t="shared" ca="1" si="1608"/>
        <v>1.1684252591712792</v>
      </c>
      <c r="M8210" s="15">
        <f t="shared" ca="1" si="1609"/>
        <v>3.9436271142508272</v>
      </c>
      <c r="N8210" s="15">
        <f t="shared" ca="1" si="1610"/>
        <v>1.0098696457092484</v>
      </c>
      <c r="O8210" s="15">
        <f t="shared" ca="1" si="1611"/>
        <v>4.8056181314861217E-2</v>
      </c>
      <c r="P8210" s="6"/>
      <c r="Q8210" s="15">
        <f t="shared" ca="1" si="1612"/>
        <v>6.2718798323449079</v>
      </c>
      <c r="R8210" s="87">
        <f t="shared" ca="1" si="1616"/>
        <v>1.247112793043003</v>
      </c>
      <c r="Y8210" s="6"/>
      <c r="Z8210" s="6"/>
      <c r="AA8210" s="6"/>
      <c r="AB8210" s="6"/>
      <c r="AE8210" s="41">
        <f t="shared" ca="1" si="1615"/>
        <v>1.5616172692508561</v>
      </c>
      <c r="AF8210" s="36">
        <f t="shared" ca="1" si="1617"/>
        <v>1.567969958086227</v>
      </c>
    </row>
    <row r="8211" spans="2:32" x14ac:dyDescent="0.25">
      <c r="B8211" s="3">
        <f t="shared" si="1618"/>
        <v>8205</v>
      </c>
      <c r="C8211" s="15">
        <f t="shared" ca="1" si="1613"/>
        <v>7.4927689619453819</v>
      </c>
      <c r="D8211" s="15">
        <f t="shared" ca="1" si="1613"/>
        <v>-0.2607044990490599</v>
      </c>
      <c r="E8211" s="15">
        <f t="shared" ca="1" si="1613"/>
        <v>4.5493124148758355</v>
      </c>
      <c r="F8211" s="15">
        <f t="shared" ca="1" si="1613"/>
        <v>-6.2923815089245583</v>
      </c>
      <c r="G8211" s="15">
        <f t="shared" ca="1" si="1613"/>
        <v>8.4112290576845794</v>
      </c>
      <c r="H8211" s="6"/>
      <c r="I8211" s="15">
        <f t="shared" ca="1" si="1614"/>
        <v>2.7800448853064355</v>
      </c>
      <c r="J8211" s="6"/>
      <c r="K8211" s="15">
        <f t="shared" ca="1" si="1607"/>
        <v>0.88839072890129644</v>
      </c>
      <c r="L8211" s="15">
        <f t="shared" ca="1" si="1608"/>
        <v>0.36984627273833304</v>
      </c>
      <c r="M8211" s="15">
        <f t="shared" ca="1" si="1609"/>
        <v>0.12521230364754429</v>
      </c>
      <c r="N8211" s="15">
        <f t="shared" ca="1" si="1610"/>
        <v>3.2923568271495682</v>
      </c>
      <c r="O8211" s="15">
        <f t="shared" ca="1" si="1611"/>
        <v>1.268409407329685</v>
      </c>
      <c r="P8211" s="6"/>
      <c r="Q8211" s="15">
        <f t="shared" ca="1" si="1612"/>
        <v>5.9442155397664269</v>
      </c>
      <c r="R8211" s="87">
        <f t="shared" ca="1" si="1616"/>
        <v>0.28616552535570744</v>
      </c>
      <c r="Y8211" s="6"/>
      <c r="Z8211" s="6"/>
      <c r="AA8211" s="6"/>
      <c r="AB8211" s="6"/>
      <c r="AE8211" s="41">
        <f t="shared" ca="1" si="1615"/>
        <v>0.34884667780924328</v>
      </c>
      <c r="AF8211" s="36">
        <f t="shared" ca="1" si="1617"/>
        <v>1.4860538849416067</v>
      </c>
    </row>
    <row r="8212" spans="2:32" x14ac:dyDescent="0.25">
      <c r="B8212" s="3">
        <f t="shared" si="1618"/>
        <v>8206</v>
      </c>
      <c r="C8212" s="15">
        <f t="shared" ca="1" si="1613"/>
        <v>3.9090518497696189</v>
      </c>
      <c r="D8212" s="15">
        <f t="shared" ca="1" si="1613"/>
        <v>2.2624075024166976</v>
      </c>
      <c r="E8212" s="15">
        <f t="shared" ca="1" si="1613"/>
        <v>4.596807307903866</v>
      </c>
      <c r="F8212" s="15">
        <f t="shared" ca="1" si="1613"/>
        <v>2.274390228476121</v>
      </c>
      <c r="G8212" s="15">
        <f t="shared" ca="1" si="1613"/>
        <v>-2.0982388841958155</v>
      </c>
      <c r="H8212" s="6"/>
      <c r="I8212" s="15">
        <f t="shared" ca="1" si="1614"/>
        <v>2.1888836008740973</v>
      </c>
      <c r="J8212" s="6"/>
      <c r="K8212" s="15">
        <f t="shared" ca="1" si="1607"/>
        <v>0.11835915218033141</v>
      </c>
      <c r="L8212" s="15">
        <f t="shared" ca="1" si="1608"/>
        <v>2.1623056392183965E-4</v>
      </c>
      <c r="M8212" s="15">
        <f t="shared" ca="1" si="1609"/>
        <v>0.23192386315503935</v>
      </c>
      <c r="N8212" s="15">
        <f t="shared" ca="1" si="1610"/>
        <v>2.9245533455484694E-4</v>
      </c>
      <c r="O8212" s="15">
        <f t="shared" ca="1" si="1611"/>
        <v>0.73517676807968102</v>
      </c>
      <c r="P8212" s="6"/>
      <c r="Q8212" s="15">
        <f t="shared" ca="1" si="1612"/>
        <v>1.0859684693135285</v>
      </c>
      <c r="R8212" s="87">
        <f t="shared" ca="1" si="1616"/>
        <v>0.16211777668082783</v>
      </c>
      <c r="Y8212" s="6"/>
      <c r="Z8212" s="6"/>
      <c r="AA8212" s="6"/>
      <c r="AB8212" s="6"/>
      <c r="AE8212" s="41">
        <f t="shared" ca="1" si="1615"/>
        <v>8.4471314277884041E-2</v>
      </c>
      <c r="AF8212" s="36">
        <f t="shared" ca="1" si="1617"/>
        <v>0.27149211732838213</v>
      </c>
    </row>
    <row r="8213" spans="2:32" x14ac:dyDescent="0.25">
      <c r="B8213" s="3">
        <f t="shared" si="1618"/>
        <v>8207</v>
      </c>
      <c r="C8213" s="15">
        <f t="shared" ca="1" si="1613"/>
        <v>6.2728631737512037</v>
      </c>
      <c r="D8213" s="15">
        <f t="shared" ca="1" si="1613"/>
        <v>1.1446006142706051</v>
      </c>
      <c r="E8213" s="15">
        <f t="shared" ca="1" si="1613"/>
        <v>-4.2609291246596612</v>
      </c>
      <c r="F8213" s="15">
        <f t="shared" ca="1" si="1613"/>
        <v>-0.99314802659195411</v>
      </c>
      <c r="G8213" s="15">
        <f t="shared" ca="1" si="1613"/>
        <v>-5.5348715905673016</v>
      </c>
      <c r="H8213" s="6"/>
      <c r="I8213" s="15">
        <f t="shared" ca="1" si="1614"/>
        <v>-0.67429699075942151</v>
      </c>
      <c r="J8213" s="6"/>
      <c r="K8213" s="15">
        <f t="shared" ca="1" si="1607"/>
        <v>1.9305213740545319</v>
      </c>
      <c r="L8213" s="15">
        <f t="shared" ca="1" si="1608"/>
        <v>0.1323355399033587</v>
      </c>
      <c r="M8213" s="15">
        <f t="shared" ca="1" si="1609"/>
        <v>0.51455720255703141</v>
      </c>
      <c r="N8213" s="15">
        <f t="shared" ca="1" si="1610"/>
        <v>4.0666393220591601E-3</v>
      </c>
      <c r="O8213" s="15">
        <f t="shared" ca="1" si="1611"/>
        <v>0.94500741761190143</v>
      </c>
      <c r="P8213" s="6"/>
      <c r="Q8213" s="15">
        <f t="shared" ca="1" si="1612"/>
        <v>3.5264881734488829</v>
      </c>
      <c r="R8213" s="87">
        <f t="shared" ca="1" si="1616"/>
        <v>-1.2737477013733021</v>
      </c>
      <c r="Y8213" s="6"/>
      <c r="Z8213" s="6"/>
      <c r="AA8213" s="6"/>
      <c r="AB8213" s="6"/>
      <c r="AE8213" s="41">
        <f t="shared" ca="1" si="1615"/>
        <v>-1.1959819726722387</v>
      </c>
      <c r="AF8213" s="36">
        <f t="shared" ca="1" si="1617"/>
        <v>0.88162204336222072</v>
      </c>
    </row>
    <row r="8214" spans="2:32" x14ac:dyDescent="0.25">
      <c r="B8214" s="3">
        <f t="shared" si="1618"/>
        <v>8208</v>
      </c>
      <c r="C8214" s="15">
        <f t="shared" ca="1" si="1613"/>
        <v>0.35157381287856015</v>
      </c>
      <c r="D8214" s="15">
        <f t="shared" ca="1" si="1613"/>
        <v>-4.4768724529181219</v>
      </c>
      <c r="E8214" s="15">
        <f t="shared" ca="1" si="1613"/>
        <v>4.6328864832487193</v>
      </c>
      <c r="F8214" s="15">
        <f t="shared" ca="1" si="1613"/>
        <v>8.6359266458487927</v>
      </c>
      <c r="G8214" s="15">
        <f t="shared" ca="1" si="1613"/>
        <v>-3.5265121321251502</v>
      </c>
      <c r="H8214" s="6"/>
      <c r="I8214" s="15">
        <f t="shared" ca="1" si="1614"/>
        <v>1.1234004713865597</v>
      </c>
      <c r="J8214" s="6"/>
      <c r="K8214" s="15">
        <f t="shared" ca="1" si="1607"/>
        <v>2.3828655631344967E-2</v>
      </c>
      <c r="L8214" s="15">
        <f t="shared" ca="1" si="1608"/>
        <v>1.2545222730680041</v>
      </c>
      <c r="M8214" s="15">
        <f t="shared" ca="1" si="1609"/>
        <v>0.49265968269824667</v>
      </c>
      <c r="N8214" s="15">
        <f t="shared" ca="1" si="1610"/>
        <v>2.257521980879206</v>
      </c>
      <c r="O8214" s="15">
        <f t="shared" ca="1" si="1611"/>
        <v>0.86486748881188213</v>
      </c>
      <c r="P8214" s="6"/>
      <c r="Q8214" s="15">
        <f t="shared" ca="1" si="1612"/>
        <v>4.893400081088684</v>
      </c>
      <c r="R8214" s="87">
        <f t="shared" ca="1" si="1616"/>
        <v>-0.35443847871730277</v>
      </c>
      <c r="Y8214" s="6"/>
      <c r="Z8214" s="6"/>
      <c r="AA8214" s="6"/>
      <c r="AB8214" s="6"/>
      <c r="AE8214" s="41">
        <f t="shared" ca="1" si="1615"/>
        <v>-0.39202722700478487</v>
      </c>
      <c r="AF8214" s="36">
        <f t="shared" ca="1" si="1617"/>
        <v>1.223350020272171</v>
      </c>
    </row>
    <row r="8215" spans="2:32" x14ac:dyDescent="0.25">
      <c r="B8215" s="3">
        <f t="shared" si="1618"/>
        <v>8209</v>
      </c>
      <c r="C8215" s="15">
        <f t="shared" ca="1" si="1613"/>
        <v>14.186605468052791</v>
      </c>
      <c r="D8215" s="15">
        <f t="shared" ca="1" si="1613"/>
        <v>3.3147798020905719</v>
      </c>
      <c r="E8215" s="15">
        <f t="shared" ca="1" si="1613"/>
        <v>5.5078966089347157</v>
      </c>
      <c r="F8215" s="15">
        <f t="shared" ca="1" si="1613"/>
        <v>8.6688278895552937</v>
      </c>
      <c r="G8215" s="15">
        <f t="shared" ca="1" si="1613"/>
        <v>-10.593734509705616</v>
      </c>
      <c r="H8215" s="6"/>
      <c r="I8215" s="15">
        <f t="shared" ca="1" si="1614"/>
        <v>4.2168750517855509</v>
      </c>
      <c r="J8215" s="6"/>
      <c r="K8215" s="15">
        <f t="shared" ca="1" si="1607"/>
        <v>3.9758209829217659</v>
      </c>
      <c r="L8215" s="15">
        <f t="shared" ca="1" si="1608"/>
        <v>3.2551033580889857E-2</v>
      </c>
      <c r="M8215" s="15">
        <f t="shared" ca="1" si="1609"/>
        <v>6.6669466440954173E-2</v>
      </c>
      <c r="N8215" s="15">
        <f t="shared" ca="1" si="1610"/>
        <v>0.79279536278904261</v>
      </c>
      <c r="O8215" s="15">
        <f t="shared" ca="1" si="1611"/>
        <v>8.7741662233173425</v>
      </c>
      <c r="P8215" s="6"/>
      <c r="Q8215" s="15">
        <f t="shared" ca="1" si="1612"/>
        <v>13.642003069049995</v>
      </c>
      <c r="R8215" s="87">
        <f t="shared" ca="1" si="1616"/>
        <v>0.53684280639173965</v>
      </c>
      <c r="Y8215" s="6"/>
      <c r="Z8215" s="6"/>
      <c r="AA8215" s="6"/>
      <c r="AB8215" s="6"/>
      <c r="AE8215" s="41">
        <f t="shared" ca="1" si="1615"/>
        <v>0.99141666268317163</v>
      </c>
      <c r="AF8215" s="36">
        <f t="shared" ca="1" si="1617"/>
        <v>3.4105007672624987</v>
      </c>
    </row>
    <row r="8216" spans="2:32" x14ac:dyDescent="0.25">
      <c r="B8216" s="3">
        <f t="shared" si="1618"/>
        <v>8210</v>
      </c>
      <c r="C8216" s="15">
        <f t="shared" ca="1" si="1613"/>
        <v>6.9303714771441252</v>
      </c>
      <c r="D8216" s="15">
        <f t="shared" ca="1" si="1613"/>
        <v>-1.9896835519181777</v>
      </c>
      <c r="E8216" s="15">
        <f t="shared" ca="1" si="1613"/>
        <v>-6.1067750644845376E-2</v>
      </c>
      <c r="F8216" s="15">
        <f t="shared" ca="1" si="1613"/>
        <v>14.019064825480708</v>
      </c>
      <c r="G8216" s="15">
        <f t="shared" ca="1" si="1613"/>
        <v>-9.2529984334421833E-2</v>
      </c>
      <c r="H8216" s="6"/>
      <c r="I8216" s="15">
        <f t="shared" ca="1" si="1614"/>
        <v>3.7612310031454776</v>
      </c>
      <c r="J8216" s="6"/>
      <c r="K8216" s="15">
        <f t="shared" ca="1" si="1607"/>
        <v>0.4017380537574548</v>
      </c>
      <c r="L8216" s="15">
        <f t="shared" ca="1" si="1608"/>
        <v>1.3229207287857201</v>
      </c>
      <c r="M8216" s="15">
        <f t="shared" ca="1" si="1609"/>
        <v>0.58439871052908221</v>
      </c>
      <c r="N8216" s="15">
        <f t="shared" ca="1" si="1610"/>
        <v>4.2089261890657852</v>
      </c>
      <c r="O8216" s="15">
        <f t="shared" ca="1" si="1611"/>
        <v>0.59405894994488195</v>
      </c>
      <c r="P8216" s="6"/>
      <c r="Q8216" s="15">
        <f t="shared" ca="1" si="1612"/>
        <v>7.1120426320829244</v>
      </c>
      <c r="R8216" s="87">
        <f t="shared" ca="1" si="1616"/>
        <v>0.59069614917256197</v>
      </c>
      <c r="Y8216" s="6"/>
      <c r="Z8216" s="6"/>
      <c r="AA8216" s="6"/>
      <c r="AB8216" s="6"/>
      <c r="AE8216" s="41">
        <f t="shared" ca="1" si="1615"/>
        <v>0.7876464494226868</v>
      </c>
      <c r="AF8216" s="36">
        <f t="shared" ca="1" si="1617"/>
        <v>1.7780106580207311</v>
      </c>
    </row>
    <row r="8217" spans="2:32" x14ac:dyDescent="0.25">
      <c r="B8217" s="3">
        <f t="shared" si="1618"/>
        <v>8211</v>
      </c>
      <c r="C8217" s="15">
        <f t="shared" ca="1" si="1613"/>
        <v>4.5868606615023619</v>
      </c>
      <c r="D8217" s="15">
        <f t="shared" ca="1" si="1613"/>
        <v>2.1694526571651469</v>
      </c>
      <c r="E8217" s="15">
        <f t="shared" ca="1" si="1613"/>
        <v>-4.8043111383482202</v>
      </c>
      <c r="F8217" s="15">
        <f t="shared" ca="1" si="1613"/>
        <v>3.213525633363381</v>
      </c>
      <c r="G8217" s="15">
        <f t="shared" ca="1" si="1613"/>
        <v>8.2051007511554008</v>
      </c>
      <c r="H8217" s="6"/>
      <c r="I8217" s="15">
        <f t="shared" ca="1" si="1614"/>
        <v>2.6741257129676144</v>
      </c>
      <c r="J8217" s="6"/>
      <c r="K8217" s="15">
        <f t="shared" ca="1" si="1607"/>
        <v>0.14634219933384893</v>
      </c>
      <c r="L8217" s="15">
        <f t="shared" ca="1" si="1608"/>
        <v>1.0187795730120016E-2</v>
      </c>
      <c r="M8217" s="15">
        <f t="shared" ca="1" si="1609"/>
        <v>2.2370807095647476</v>
      </c>
      <c r="N8217" s="15">
        <f t="shared" ca="1" si="1610"/>
        <v>1.1638090964918376E-2</v>
      </c>
      <c r="O8217" s="15">
        <f t="shared" ca="1" si="1611"/>
        <v>1.2236673949222554</v>
      </c>
      <c r="P8217" s="6"/>
      <c r="Q8217" s="15">
        <f t="shared" ca="1" si="1612"/>
        <v>3.6289161905158904</v>
      </c>
      <c r="R8217" s="87">
        <f t="shared" ca="1" si="1616"/>
        <v>0.31651727416777853</v>
      </c>
      <c r="Y8217" s="6"/>
      <c r="Z8217" s="6"/>
      <c r="AA8217" s="6"/>
      <c r="AB8217" s="6"/>
      <c r="AE8217" s="41">
        <f t="shared" ca="1" si="1615"/>
        <v>0.30147818391521941</v>
      </c>
      <c r="AF8217" s="36">
        <f t="shared" ca="1" si="1617"/>
        <v>0.90722904762897261</v>
      </c>
    </row>
    <row r="8218" spans="2:32" x14ac:dyDescent="0.25">
      <c r="B8218" s="3">
        <f t="shared" si="1618"/>
        <v>8212</v>
      </c>
      <c r="C8218" s="15">
        <f t="shared" ca="1" si="1613"/>
        <v>7.843217535686839</v>
      </c>
      <c r="D8218" s="15">
        <f t="shared" ca="1" si="1613"/>
        <v>5.8870441764417958</v>
      </c>
      <c r="E8218" s="15">
        <f t="shared" ca="1" si="1613"/>
        <v>8.6783701976411507</v>
      </c>
      <c r="F8218" s="15">
        <f t="shared" ca="1" si="1613"/>
        <v>6.5964018323315541</v>
      </c>
      <c r="G8218" s="15">
        <f t="shared" ca="1" si="1613"/>
        <v>1.5859598087215536</v>
      </c>
      <c r="H8218" s="6"/>
      <c r="I8218" s="15">
        <f t="shared" ca="1" si="1614"/>
        <v>6.1181987101645792</v>
      </c>
      <c r="J8218" s="6"/>
      <c r="K8218" s="15">
        <f t="shared" ca="1" si="1607"/>
        <v>0.11902759793624787</v>
      </c>
      <c r="L8218" s="15">
        <f t="shared" ca="1" si="1608"/>
        <v>2.1372967384238957E-3</v>
      </c>
      <c r="M8218" s="15">
        <f t="shared" ca="1" si="1609"/>
        <v>0.26217912181151998</v>
      </c>
      <c r="N8218" s="15">
        <f t="shared" ca="1" si="1610"/>
        <v>9.1471290420097086E-3</v>
      </c>
      <c r="O8218" s="15">
        <f t="shared" ca="1" si="1611"/>
        <v>0.82164757839013924</v>
      </c>
      <c r="P8218" s="6"/>
      <c r="Q8218" s="15">
        <f t="shared" ca="1" si="1612"/>
        <v>1.2141387239183408</v>
      </c>
      <c r="R8218" s="87">
        <f t="shared" ca="1" si="1616"/>
        <v>3.3428595978899773</v>
      </c>
      <c r="Y8218" s="6"/>
      <c r="Z8218" s="6"/>
      <c r="AA8218" s="6"/>
      <c r="AB8218" s="6"/>
      <c r="AE8218" s="41">
        <f t="shared" ca="1" si="1615"/>
        <v>1.8417144521559905</v>
      </c>
      <c r="AF8218" s="36">
        <f t="shared" ca="1" si="1617"/>
        <v>0.30353468097958519</v>
      </c>
    </row>
    <row r="8219" spans="2:32" x14ac:dyDescent="0.25">
      <c r="B8219" s="3">
        <f t="shared" si="1618"/>
        <v>8213</v>
      </c>
      <c r="C8219" s="15">
        <f t="shared" ca="1" si="1613"/>
        <v>-3.4135372221504063</v>
      </c>
      <c r="D8219" s="15">
        <f t="shared" ca="1" si="1613"/>
        <v>-3.2854991936243634</v>
      </c>
      <c r="E8219" s="15">
        <f t="shared" ca="1" si="1613"/>
        <v>5.2836488811413034</v>
      </c>
      <c r="F8219" s="15">
        <f t="shared" ca="1" si="1613"/>
        <v>-8.4947715226576737E-2</v>
      </c>
      <c r="G8219" s="15">
        <f t="shared" ca="1" si="1613"/>
        <v>-5.0098706898087819E-2</v>
      </c>
      <c r="H8219" s="6"/>
      <c r="I8219" s="15">
        <f t="shared" ca="1" si="1614"/>
        <v>-0.3100867913516262</v>
      </c>
      <c r="J8219" s="6"/>
      <c r="K8219" s="15">
        <f t="shared" ca="1" si="1607"/>
        <v>0.38525618305700543</v>
      </c>
      <c r="L8219" s="15">
        <f t="shared" ca="1" si="1608"/>
        <v>0.35412315854393689</v>
      </c>
      <c r="M8219" s="15">
        <f t="shared" ca="1" si="1609"/>
        <v>1.2515951509487973</v>
      </c>
      <c r="N8219" s="15">
        <f t="shared" ca="1" si="1610"/>
        <v>2.0275041439376325E-3</v>
      </c>
      <c r="O8219" s="15">
        <f t="shared" ca="1" si="1611"/>
        <v>2.7037521623128084E-3</v>
      </c>
      <c r="P8219" s="6"/>
      <c r="Q8219" s="15">
        <f t="shared" ca="1" si="1612"/>
        <v>1.9957057488559902</v>
      </c>
      <c r="R8219" s="87">
        <f t="shared" ca="1" si="1616"/>
        <v>-1.4625982054278635</v>
      </c>
      <c r="Y8219" s="6"/>
      <c r="Z8219" s="6"/>
      <c r="AA8219" s="6"/>
      <c r="AB8219" s="6"/>
      <c r="AE8219" s="41">
        <f t="shared" ca="1" si="1615"/>
        <v>-1.0331022198773219</v>
      </c>
      <c r="AF8219" s="36">
        <f t="shared" ca="1" si="1617"/>
        <v>0.49892643721399754</v>
      </c>
    </row>
    <row r="8220" spans="2:32" x14ac:dyDescent="0.25">
      <c r="B8220" s="3">
        <f t="shared" si="1618"/>
        <v>8214</v>
      </c>
      <c r="C8220" s="15">
        <f t="shared" ca="1" si="1613"/>
        <v>-5.2111213742564972</v>
      </c>
      <c r="D8220" s="15">
        <f t="shared" ca="1" si="1613"/>
        <v>-2.6908441785905843</v>
      </c>
      <c r="E8220" s="15">
        <f t="shared" ca="1" si="1613"/>
        <v>-5.5204992749413337</v>
      </c>
      <c r="F8220" s="15">
        <f t="shared" ca="1" si="1613"/>
        <v>7.1293313617302152</v>
      </c>
      <c r="G8220" s="15">
        <f t="shared" ca="1" si="1613"/>
        <v>-2.6573375242456088</v>
      </c>
      <c r="H8220" s="6"/>
      <c r="I8220" s="15">
        <f t="shared" ca="1" si="1614"/>
        <v>-1.7900941980607619</v>
      </c>
      <c r="J8220" s="6"/>
      <c r="K8220" s="15">
        <f t="shared" ca="1" si="1607"/>
        <v>0.46813707761079076</v>
      </c>
      <c r="L8220" s="15">
        <f t="shared" ca="1" si="1608"/>
        <v>3.2454021096979022E-2</v>
      </c>
      <c r="M8220" s="15">
        <f t="shared" ca="1" si="1609"/>
        <v>0.55663688150465385</v>
      </c>
      <c r="N8220" s="15">
        <f t="shared" ca="1" si="1610"/>
        <v>3.1822460926661029</v>
      </c>
      <c r="O8220" s="15">
        <f t="shared" ca="1" si="1611"/>
        <v>3.0084439472486273E-2</v>
      </c>
      <c r="P8220" s="6"/>
      <c r="Q8220" s="15">
        <f t="shared" ca="1" si="1612"/>
        <v>4.2695585123510131</v>
      </c>
      <c r="R8220" s="87">
        <f t="shared" ca="1" si="1616"/>
        <v>-1.6406030423477098</v>
      </c>
      <c r="Y8220" s="6"/>
      <c r="Z8220" s="6"/>
      <c r="AA8220" s="6"/>
      <c r="AB8220" s="6"/>
      <c r="AE8220" s="41">
        <f t="shared" ca="1" si="1615"/>
        <v>-1.6949816535982829</v>
      </c>
      <c r="AF8220" s="36">
        <f t="shared" ca="1" si="1617"/>
        <v>1.0673896280877533</v>
      </c>
    </row>
    <row r="8221" spans="2:32" x14ac:dyDescent="0.25">
      <c r="B8221" s="3">
        <f t="shared" si="1618"/>
        <v>8215</v>
      </c>
      <c r="C8221" s="15">
        <f t="shared" ca="1" si="1613"/>
        <v>-2.6705287529726389</v>
      </c>
      <c r="D8221" s="15">
        <f t="shared" ca="1" si="1613"/>
        <v>-1.5214062047809636</v>
      </c>
      <c r="E8221" s="15">
        <f t="shared" ca="1" si="1613"/>
        <v>0.5625159546910985</v>
      </c>
      <c r="F8221" s="15">
        <f t="shared" ca="1" si="1613"/>
        <v>1.3840199273313867</v>
      </c>
      <c r="G8221" s="15">
        <f t="shared" ca="1" si="1613"/>
        <v>-1.2169873605400277</v>
      </c>
      <c r="H8221" s="6"/>
      <c r="I8221" s="15">
        <f t="shared" ca="1" si="1614"/>
        <v>-0.69247728725422897</v>
      </c>
      <c r="J8221" s="6"/>
      <c r="K8221" s="15">
        <f t="shared" ca="1" si="1607"/>
        <v>0.15650750404122998</v>
      </c>
      <c r="L8221" s="15">
        <f t="shared" ca="1" si="1608"/>
        <v>2.7484926012481758E-2</v>
      </c>
      <c r="M8221" s="15">
        <f t="shared" ca="1" si="1609"/>
        <v>6.3000321493137723E-2</v>
      </c>
      <c r="N8221" s="15">
        <f t="shared" ca="1" si="1610"/>
        <v>0.17247362728727286</v>
      </c>
      <c r="O8221" s="15">
        <f t="shared" ca="1" si="1611"/>
        <v>1.1004432679130954E-2</v>
      </c>
      <c r="P8221" s="6"/>
      <c r="Q8221" s="15">
        <f t="shared" ca="1" si="1612"/>
        <v>0.43047081151325328</v>
      </c>
      <c r="R8221" s="87">
        <f t="shared" ca="1" si="1616"/>
        <v>-3.6704996535591521</v>
      </c>
      <c r="Y8221" s="6"/>
      <c r="Z8221" s="6"/>
      <c r="AA8221" s="6"/>
      <c r="AB8221" s="6"/>
      <c r="AE8221" s="41">
        <f t="shared" ca="1" si="1615"/>
        <v>-1.2041124484349368</v>
      </c>
      <c r="AF8221" s="36">
        <f t="shared" ca="1" si="1617"/>
        <v>0.10761770287831332</v>
      </c>
    </row>
    <row r="8222" spans="2:32" x14ac:dyDescent="0.25">
      <c r="B8222" s="3">
        <f t="shared" si="1618"/>
        <v>8216</v>
      </c>
      <c r="C8222" s="15">
        <f t="shared" ca="1" si="1613"/>
        <v>8.2600472255331461</v>
      </c>
      <c r="D8222" s="15">
        <f t="shared" ca="1" si="1613"/>
        <v>0.35588483681666228</v>
      </c>
      <c r="E8222" s="15">
        <f t="shared" ca="1" si="1613"/>
        <v>3.9973349141490351</v>
      </c>
      <c r="F8222" s="15">
        <f t="shared" ca="1" si="1613"/>
        <v>2.6496167282638856</v>
      </c>
      <c r="G8222" s="15">
        <f t="shared" ca="1" si="1613"/>
        <v>-4.1385690037251637</v>
      </c>
      <c r="H8222" s="6"/>
      <c r="I8222" s="15">
        <f t="shared" ca="1" si="1614"/>
        <v>2.2248629402075131</v>
      </c>
      <c r="J8222" s="6"/>
      <c r="K8222" s="15">
        <f t="shared" ca="1" si="1607"/>
        <v>1.4569379743136583</v>
      </c>
      <c r="L8222" s="15">
        <f t="shared" ca="1" si="1608"/>
        <v>0.1397231660381785</v>
      </c>
      <c r="M8222" s="15">
        <f t="shared" ca="1" si="1609"/>
        <v>0.12566627593632623</v>
      </c>
      <c r="N8222" s="15">
        <f t="shared" ca="1" si="1610"/>
        <v>7.2166312187295131E-3</v>
      </c>
      <c r="O8222" s="15">
        <f t="shared" ca="1" si="1611"/>
        <v>1.6197306442025117</v>
      </c>
      <c r="P8222" s="6"/>
      <c r="Q8222" s="15">
        <f t="shared" ca="1" si="1612"/>
        <v>3.3492746917094047</v>
      </c>
      <c r="R8222" s="87">
        <f t="shared" ca="1" si="1616"/>
        <v>0.10989741943163486</v>
      </c>
      <c r="Y8222" s="6"/>
      <c r="Z8222" s="6"/>
      <c r="AA8222" s="6"/>
      <c r="AB8222" s="6"/>
      <c r="AE8222" s="41">
        <f t="shared" ca="1" si="1615"/>
        <v>0.10056176398489397</v>
      </c>
      <c r="AF8222" s="36">
        <f t="shared" ca="1" si="1617"/>
        <v>0.83731867292735118</v>
      </c>
    </row>
    <row r="8223" spans="2:32" x14ac:dyDescent="0.25">
      <c r="B8223" s="3">
        <f t="shared" si="1618"/>
        <v>8217</v>
      </c>
      <c r="C8223" s="15">
        <f t="shared" ca="1" si="1613"/>
        <v>0.12447318568564758</v>
      </c>
      <c r="D8223" s="15">
        <f t="shared" ca="1" si="1613"/>
        <v>7.5989160014175443</v>
      </c>
      <c r="E8223" s="15">
        <f t="shared" ca="1" si="1613"/>
        <v>4.6252582378642693</v>
      </c>
      <c r="F8223" s="15">
        <f t="shared" ca="1" si="1613"/>
        <v>0.90560489819638401</v>
      </c>
      <c r="G8223" s="15">
        <f t="shared" ca="1" si="1613"/>
        <v>2.0898243539533206</v>
      </c>
      <c r="H8223" s="6"/>
      <c r="I8223" s="15">
        <f t="shared" ca="1" si="1614"/>
        <v>3.0688153354234329</v>
      </c>
      <c r="J8223" s="6"/>
      <c r="K8223" s="15">
        <f t="shared" ca="1" si="1607"/>
        <v>0.34676602778890092</v>
      </c>
      <c r="L8223" s="15">
        <f t="shared" ca="1" si="1608"/>
        <v>0.82087248176161165</v>
      </c>
      <c r="M8223" s="15">
        <f t="shared" ca="1" si="1609"/>
        <v>9.6900580342338186E-2</v>
      </c>
      <c r="N8223" s="15">
        <f t="shared" ca="1" si="1610"/>
        <v>0.18717917582912155</v>
      </c>
      <c r="O8223" s="15">
        <f t="shared" ca="1" si="1611"/>
        <v>3.8336933671992549E-2</v>
      </c>
      <c r="P8223" s="6"/>
      <c r="Q8223" s="15">
        <f t="shared" ca="1" si="1612"/>
        <v>1.4900551993939648</v>
      </c>
      <c r="R8223" s="87">
        <f t="shared" ca="1" si="1616"/>
        <v>0.783152775362013</v>
      </c>
      <c r="Y8223" s="6"/>
      <c r="Z8223" s="6"/>
      <c r="AA8223" s="6"/>
      <c r="AB8223" s="6"/>
      <c r="AE8223" s="41">
        <f t="shared" ca="1" si="1615"/>
        <v>0.47798874908020694</v>
      </c>
      <c r="AF8223" s="36">
        <f t="shared" ca="1" si="1617"/>
        <v>0.3725137998484912</v>
      </c>
    </row>
    <row r="8224" spans="2:32" x14ac:dyDescent="0.25">
      <c r="B8224" s="3">
        <f t="shared" si="1618"/>
        <v>8218</v>
      </c>
      <c r="C8224" s="15">
        <f t="shared" ca="1" si="1613"/>
        <v>-7.8009647667952642</v>
      </c>
      <c r="D8224" s="15">
        <f t="shared" ca="1" si="1613"/>
        <v>-1.9634614751421697E-2</v>
      </c>
      <c r="E8224" s="15">
        <f t="shared" ca="1" si="1613"/>
        <v>-1.8574128369945875E-3</v>
      </c>
      <c r="F8224" s="15">
        <f t="shared" ca="1" si="1613"/>
        <v>5.7535636248081339</v>
      </c>
      <c r="G8224" s="15">
        <f t="shared" ca="1" si="1613"/>
        <v>-5.0503669670270996</v>
      </c>
      <c r="H8224" s="6"/>
      <c r="I8224" s="15">
        <f t="shared" ca="1" si="1614"/>
        <v>-1.4238520273205291</v>
      </c>
      <c r="J8224" s="6"/>
      <c r="K8224" s="15">
        <f t="shared" ca="1" si="1607"/>
        <v>1.6267026756788385</v>
      </c>
      <c r="L8224" s="15">
        <f t="shared" ca="1" si="1608"/>
        <v>7.8873061670491143E-2</v>
      </c>
      <c r="M8224" s="15">
        <f t="shared" ca="1" si="1609"/>
        <v>8.0882747344807021E-2</v>
      </c>
      <c r="N8224" s="15">
        <f t="shared" ca="1" si="1610"/>
        <v>2.0606118177368606</v>
      </c>
      <c r="O8224" s="15">
        <f t="shared" ca="1" si="1611"/>
        <v>0.52606442431659806</v>
      </c>
      <c r="P8224" s="6"/>
      <c r="Q8224" s="15">
        <f t="shared" ca="1" si="1612"/>
        <v>4.3731347267475948</v>
      </c>
      <c r="R8224" s="87">
        <f t="shared" ca="1" si="1616"/>
        <v>-1.4644129200803322</v>
      </c>
      <c r="Y8224" s="6"/>
      <c r="Z8224" s="6"/>
      <c r="AA8224" s="6"/>
      <c r="AB8224" s="6"/>
      <c r="AE8224" s="41">
        <f t="shared" ca="1" si="1615"/>
        <v>-1.5311931755978339</v>
      </c>
      <c r="AF8224" s="36">
        <f t="shared" ca="1" si="1617"/>
        <v>1.0932836816868987</v>
      </c>
    </row>
    <row r="8225" spans="2:32" x14ac:dyDescent="0.25">
      <c r="B8225" s="3">
        <f t="shared" si="1618"/>
        <v>8219</v>
      </c>
      <c r="C8225" s="15">
        <f t="shared" ca="1" si="1613"/>
        <v>7.2290353891206989</v>
      </c>
      <c r="D8225" s="15">
        <f t="shared" ca="1" si="1613"/>
        <v>2.2503917288342623</v>
      </c>
      <c r="E8225" s="15">
        <f t="shared" ca="1" si="1613"/>
        <v>4.567548361965212</v>
      </c>
      <c r="F8225" s="15">
        <f t="shared" ca="1" si="1613"/>
        <v>0.93078226478273707</v>
      </c>
      <c r="G8225" s="15">
        <f t="shared" ca="1" si="1613"/>
        <v>1.6243225076066257</v>
      </c>
      <c r="H8225" s="6"/>
      <c r="I8225" s="15">
        <f t="shared" ca="1" si="1614"/>
        <v>3.3204160504619069</v>
      </c>
      <c r="J8225" s="6"/>
      <c r="K8225" s="15">
        <f t="shared" ca="1" si="1607"/>
        <v>0.61109220538149966</v>
      </c>
      <c r="L8225" s="15">
        <f t="shared" ca="1" si="1608"/>
        <v>4.5798081954988044E-2</v>
      </c>
      <c r="M8225" s="15">
        <f t="shared" ca="1" si="1609"/>
        <v>6.2213560095823066E-2</v>
      </c>
      <c r="N8225" s="15">
        <f t="shared" ca="1" si="1610"/>
        <v>0.2284139851863744</v>
      </c>
      <c r="O8225" s="15">
        <f t="shared" ca="1" si="1611"/>
        <v>0.11506933224461519</v>
      </c>
      <c r="P8225" s="6"/>
      <c r="Q8225" s="15">
        <f t="shared" ca="1" si="1612"/>
        <v>1.0625871648633003</v>
      </c>
      <c r="R8225" s="87">
        <f t="shared" ca="1" si="1616"/>
        <v>1.145706838842085</v>
      </c>
      <c r="Y8225" s="6"/>
      <c r="Z8225" s="6"/>
      <c r="AA8225" s="6"/>
      <c r="AB8225" s="6"/>
      <c r="AE8225" s="41">
        <f t="shared" ca="1" si="1615"/>
        <v>0.59050800948292326</v>
      </c>
      <c r="AF8225" s="36">
        <f t="shared" ca="1" si="1617"/>
        <v>0.26564679121582507</v>
      </c>
    </row>
    <row r="8226" spans="2:32" x14ac:dyDescent="0.25">
      <c r="B8226" s="3">
        <f t="shared" si="1618"/>
        <v>8220</v>
      </c>
      <c r="C8226" s="15">
        <f t="shared" ca="1" si="1613"/>
        <v>2.991786496497411</v>
      </c>
      <c r="D8226" s="15">
        <f t="shared" ca="1" si="1613"/>
        <v>-1.5103319937899897</v>
      </c>
      <c r="E8226" s="15">
        <f t="shared" ca="1" si="1613"/>
        <v>3.1759911338169893</v>
      </c>
      <c r="F8226" s="15">
        <f t="shared" ca="1" si="1613"/>
        <v>0.46278770277518566</v>
      </c>
      <c r="G8226" s="15">
        <f t="shared" ca="1" si="1613"/>
        <v>1.4445191757775211</v>
      </c>
      <c r="H8226" s="6"/>
      <c r="I8226" s="15">
        <f t="shared" ca="1" si="1614"/>
        <v>1.3129505030154236</v>
      </c>
      <c r="J8226" s="6"/>
      <c r="K8226" s="15">
        <f t="shared" ca="1" si="1607"/>
        <v>0.11273961172042607</v>
      </c>
      <c r="L8226" s="15">
        <f t="shared" ca="1" si="1608"/>
        <v>0.31883696227071245</v>
      </c>
      <c r="M8226" s="15">
        <f t="shared" ca="1" si="1609"/>
        <v>0.13883681568069983</v>
      </c>
      <c r="N8226" s="15">
        <f t="shared" ca="1" si="1610"/>
        <v>2.8911071476492911E-2</v>
      </c>
      <c r="O8226" s="15">
        <f t="shared" ca="1" si="1611"/>
        <v>6.9241262609519576E-4</v>
      </c>
      <c r="P8226" s="6"/>
      <c r="Q8226" s="15">
        <f t="shared" ca="1" si="1612"/>
        <v>0.60001687377442647</v>
      </c>
      <c r="R8226" s="87">
        <f t="shared" ca="1" si="1616"/>
        <v>-0.79332526881335275</v>
      </c>
      <c r="Y8226" s="6"/>
      <c r="Z8226" s="6"/>
      <c r="AA8226" s="6"/>
      <c r="AB8226" s="6"/>
      <c r="AE8226" s="41">
        <f t="shared" ca="1" si="1615"/>
        <v>-0.30725787583290992</v>
      </c>
      <c r="AF8226" s="36">
        <f t="shared" ca="1" si="1617"/>
        <v>0.15000421844360662</v>
      </c>
    </row>
    <row r="8227" spans="2:32" x14ac:dyDescent="0.25">
      <c r="B8227" s="3">
        <f t="shared" si="1618"/>
        <v>8221</v>
      </c>
      <c r="C8227" s="15">
        <f t="shared" ca="1" si="1613"/>
        <v>6.5349179238118174</v>
      </c>
      <c r="D8227" s="15">
        <f t="shared" ca="1" si="1613"/>
        <v>-0.43359530045626027</v>
      </c>
      <c r="E8227" s="15">
        <f t="shared" ca="1" si="1613"/>
        <v>-4.6809500610603436</v>
      </c>
      <c r="F8227" s="15">
        <f t="shared" ca="1" si="1613"/>
        <v>-1.5459499461089616</v>
      </c>
      <c r="G8227" s="15">
        <f t="shared" ca="1" si="1613"/>
        <v>3.1332047698860386</v>
      </c>
      <c r="H8227" s="6"/>
      <c r="I8227" s="15">
        <f t="shared" ca="1" si="1614"/>
        <v>0.60152547721445804</v>
      </c>
      <c r="J8227" s="6"/>
      <c r="K8227" s="15">
        <f t="shared" ca="1" si="1607"/>
        <v>1.4082058370135442</v>
      </c>
      <c r="L8227" s="15">
        <f t="shared" ca="1" si="1608"/>
        <v>4.2859000974625305E-2</v>
      </c>
      <c r="M8227" s="15">
        <f t="shared" ca="1" si="1609"/>
        <v>1.1161819124988661</v>
      </c>
      <c r="N8227" s="15">
        <f t="shared" ca="1" si="1610"/>
        <v>0.18446602775112408</v>
      </c>
      <c r="O8227" s="15">
        <f t="shared" ca="1" si="1611"/>
        <v>0.25637600163768304</v>
      </c>
      <c r="P8227" s="6"/>
      <c r="Q8227" s="15">
        <f t="shared" ca="1" si="1612"/>
        <v>3.0080887798758429</v>
      </c>
      <c r="R8227" s="87">
        <f t="shared" ca="1" si="1616"/>
        <v>-0.72119752473152499</v>
      </c>
      <c r="Y8227" s="6"/>
      <c r="Z8227" s="6"/>
      <c r="AA8227" s="6"/>
      <c r="AB8227" s="6"/>
      <c r="AE8227" s="41">
        <f t="shared" ca="1" si="1615"/>
        <v>-0.62541681955001005</v>
      </c>
      <c r="AF8227" s="36">
        <f t="shared" ca="1" si="1617"/>
        <v>0.75202219496896072</v>
      </c>
    </row>
    <row r="8228" spans="2:32" x14ac:dyDescent="0.25">
      <c r="B8228" s="3">
        <f t="shared" si="1618"/>
        <v>8222</v>
      </c>
      <c r="C8228" s="15">
        <f t="shared" ca="1" si="1613"/>
        <v>10.709122756733642</v>
      </c>
      <c r="D8228" s="15">
        <f t="shared" ca="1" si="1613"/>
        <v>-7.2537005806046686</v>
      </c>
      <c r="E8228" s="15">
        <f t="shared" ca="1" si="1613"/>
        <v>6.0784040531146175</v>
      </c>
      <c r="F8228" s="15">
        <f t="shared" ca="1" si="1613"/>
        <v>-5.8025947084444747</v>
      </c>
      <c r="G8228" s="15">
        <f t="shared" ca="1" si="1613"/>
        <v>10.516500390342838</v>
      </c>
      <c r="H8228" s="6"/>
      <c r="I8228" s="15">
        <f t="shared" ca="1" si="1614"/>
        <v>2.8495463822283909</v>
      </c>
      <c r="J8228" s="6"/>
      <c r="K8228" s="15">
        <f t="shared" ca="1" si="1607"/>
        <v>2.4709176314672439</v>
      </c>
      <c r="L8228" s="15">
        <f t="shared" ca="1" si="1608"/>
        <v>4.083023967679817</v>
      </c>
      <c r="M8228" s="15">
        <f t="shared" ca="1" si="1609"/>
        <v>0.41702087435363311</v>
      </c>
      <c r="N8228" s="15">
        <f t="shared" ca="1" si="1610"/>
        <v>2.994381818116393</v>
      </c>
      <c r="O8228" s="15">
        <f t="shared" ca="1" si="1611"/>
        <v>2.3512873505016869</v>
      </c>
      <c r="P8228" s="6"/>
      <c r="Q8228" s="15">
        <f t="shared" ca="1" si="1612"/>
        <v>12.316631642118773</v>
      </c>
      <c r="R8228" s="87">
        <f t="shared" ca="1" si="1616"/>
        <v>0.21651406395929154</v>
      </c>
      <c r="Y8228" s="6"/>
      <c r="Z8228" s="6"/>
      <c r="AA8228" s="6"/>
      <c r="AB8228" s="6"/>
      <c r="AE8228" s="41">
        <f t="shared" ca="1" si="1615"/>
        <v>0.3799286921403402</v>
      </c>
      <c r="AF8228" s="36">
        <f t="shared" ca="1" si="1617"/>
        <v>3.0791579105296933</v>
      </c>
    </row>
    <row r="8229" spans="2:32" x14ac:dyDescent="0.25">
      <c r="B8229" s="3">
        <f t="shared" si="1618"/>
        <v>8223</v>
      </c>
      <c r="C8229" s="15">
        <f t="shared" ca="1" si="1613"/>
        <v>-5.6081829052701044</v>
      </c>
      <c r="D8229" s="15">
        <f t="shared" ca="1" si="1613"/>
        <v>13.128996726129859</v>
      </c>
      <c r="E8229" s="15">
        <f t="shared" ca="1" si="1613"/>
        <v>-1.4184229981935426</v>
      </c>
      <c r="F8229" s="15">
        <f t="shared" ca="1" si="1613"/>
        <v>2.8127001774937277</v>
      </c>
      <c r="G8229" s="15">
        <f t="shared" ca="1" si="1613"/>
        <v>-5.8864728730211722</v>
      </c>
      <c r="H8229" s="6"/>
      <c r="I8229" s="15">
        <f t="shared" ca="1" si="1614"/>
        <v>0.6057236254277536</v>
      </c>
      <c r="J8229" s="6"/>
      <c r="K8229" s="15">
        <f t="shared" ca="1" si="1607"/>
        <v>1.5445053748899795</v>
      </c>
      <c r="L8229" s="15">
        <f t="shared" ca="1" si="1608"/>
        <v>6.2732947661907579</v>
      </c>
      <c r="M8229" s="15">
        <f t="shared" ca="1" si="1609"/>
        <v>0.16388678215669969</v>
      </c>
      <c r="N8229" s="15">
        <f t="shared" ca="1" si="1610"/>
        <v>0.19482982005476063</v>
      </c>
      <c r="O8229" s="15">
        <f t="shared" ca="1" si="1611"/>
        <v>1.6859446149788997</v>
      </c>
      <c r="P8229" s="6"/>
      <c r="Q8229" s="15">
        <f t="shared" ca="1" si="1612"/>
        <v>9.8624613582710978</v>
      </c>
      <c r="R8229" s="87">
        <f t="shared" ca="1" si="1616"/>
        <v>-0.39710120476786359</v>
      </c>
      <c r="Y8229" s="6"/>
      <c r="Z8229" s="6"/>
      <c r="AA8229" s="6"/>
      <c r="AB8229" s="6"/>
      <c r="AE8229" s="41">
        <f t="shared" ca="1" si="1615"/>
        <v>-0.62353935059310039</v>
      </c>
      <c r="AF8229" s="36">
        <f t="shared" ca="1" si="1617"/>
        <v>2.4656153395677745</v>
      </c>
    </row>
    <row r="8230" spans="2:32" x14ac:dyDescent="0.25">
      <c r="B8230" s="3">
        <f t="shared" si="1618"/>
        <v>8224</v>
      </c>
      <c r="C8230" s="15">
        <f t="shared" ca="1" si="1613"/>
        <v>2.05496688525978</v>
      </c>
      <c r="D8230" s="15">
        <f t="shared" ca="1" si="1613"/>
        <v>2.9638764099034565</v>
      </c>
      <c r="E8230" s="15">
        <f t="shared" ca="1" si="1613"/>
        <v>3.299414441968505</v>
      </c>
      <c r="F8230" s="15">
        <f t="shared" ca="1" si="1613"/>
        <v>2.9872805080122471</v>
      </c>
      <c r="G8230" s="15">
        <f t="shared" ca="1" si="1613"/>
        <v>4.9448168073996639</v>
      </c>
      <c r="H8230" s="6"/>
      <c r="I8230" s="15">
        <f t="shared" ca="1" si="1614"/>
        <v>3.2500710105087309</v>
      </c>
      <c r="J8230" s="6"/>
      <c r="K8230" s="15">
        <f t="shared" ca="1" si="1607"/>
        <v>5.7130954807482412E-2</v>
      </c>
      <c r="L8230" s="15">
        <f t="shared" ca="1" si="1608"/>
        <v>3.2762939766245026E-3</v>
      </c>
      <c r="M8230" s="15">
        <f t="shared" ca="1" si="1609"/>
        <v>9.7390969129016757E-5</v>
      </c>
      <c r="N8230" s="15">
        <f t="shared" ca="1" si="1610"/>
        <v>2.7623539280941791E-3</v>
      </c>
      <c r="O8230" s="15">
        <f t="shared" ca="1" si="1611"/>
        <v>0.11488653264317934</v>
      </c>
      <c r="P8230" s="6"/>
      <c r="Q8230" s="15">
        <f t="shared" ca="1" si="1612"/>
        <v>0.17815352632450945</v>
      </c>
      <c r="R8230" s="87">
        <f t="shared" ca="1" si="1616"/>
        <v>2.6490030957768917</v>
      </c>
      <c r="Y8230" s="6"/>
      <c r="Z8230" s="6"/>
      <c r="AA8230" s="6"/>
      <c r="AB8230" s="6"/>
      <c r="AE8230" s="41">
        <f t="shared" ca="1" si="1615"/>
        <v>0.55904875123987519</v>
      </c>
      <c r="AF8230" s="36">
        <f t="shared" ca="1" si="1617"/>
        <v>4.4538381581127363E-2</v>
      </c>
    </row>
    <row r="8231" spans="2:32" x14ac:dyDescent="0.25">
      <c r="B8231" s="3">
        <f t="shared" si="1618"/>
        <v>8225</v>
      </c>
      <c r="C8231" s="15">
        <f t="shared" ca="1" si="1613"/>
        <v>1.1031846080928085</v>
      </c>
      <c r="D8231" s="15">
        <f t="shared" ca="1" si="1613"/>
        <v>1.7189517510059926</v>
      </c>
      <c r="E8231" s="15">
        <f t="shared" ca="1" si="1613"/>
        <v>10.028914477304703</v>
      </c>
      <c r="F8231" s="15">
        <f t="shared" ca="1" si="1613"/>
        <v>1.4450160405994166</v>
      </c>
      <c r="G8231" s="15">
        <f t="shared" ca="1" si="1613"/>
        <v>8.2824291772349987</v>
      </c>
      <c r="H8231" s="6"/>
      <c r="I8231" s="15">
        <f t="shared" ca="1" si="1614"/>
        <v>4.5156992108475835</v>
      </c>
      <c r="J8231" s="6"/>
      <c r="K8231" s="15">
        <f t="shared" ca="1" si="1607"/>
        <v>0.46581023656058312</v>
      </c>
      <c r="L8231" s="15">
        <f t="shared" ca="1" si="1608"/>
        <v>0.31287185416521562</v>
      </c>
      <c r="M8231" s="15">
        <f t="shared" ca="1" si="1609"/>
        <v>1.2158217029718337</v>
      </c>
      <c r="N8231" s="15">
        <f t="shared" ca="1" si="1610"/>
        <v>0.37716380528181331</v>
      </c>
      <c r="O8231" s="15">
        <f t="shared" ca="1" si="1611"/>
        <v>0.56753018558723756</v>
      </c>
      <c r="P8231" s="6"/>
      <c r="Q8231" s="15">
        <f t="shared" ca="1" si="1612"/>
        <v>2.9391977845666832</v>
      </c>
      <c r="R8231" s="87">
        <f t="shared" ca="1" si="1616"/>
        <v>1.3124697461092347</v>
      </c>
      <c r="Y8231" s="6"/>
      <c r="Z8231" s="6"/>
      <c r="AA8231" s="6"/>
      <c r="AB8231" s="6"/>
      <c r="AE8231" s="41">
        <f t="shared" ca="1" si="1615"/>
        <v>1.1250548892795547</v>
      </c>
      <c r="AF8231" s="36">
        <f t="shared" ca="1" si="1617"/>
        <v>0.73479944614167081</v>
      </c>
    </row>
    <row r="8232" spans="2:32" x14ac:dyDescent="0.25">
      <c r="B8232" s="3">
        <f t="shared" si="1618"/>
        <v>8226</v>
      </c>
      <c r="C8232" s="15">
        <f t="shared" ca="1" si="1613"/>
        <v>6.2998884880760082</v>
      </c>
      <c r="D8232" s="15">
        <f t="shared" ca="1" si="1613"/>
        <v>-0.47244429136418908</v>
      </c>
      <c r="E8232" s="15">
        <f t="shared" ca="1" si="1613"/>
        <v>-4.5372074364296857</v>
      </c>
      <c r="F8232" s="15">
        <f t="shared" ca="1" si="1613"/>
        <v>-2.0305453226541079</v>
      </c>
      <c r="G8232" s="15">
        <f t="shared" ca="1" si="1613"/>
        <v>8.4404570416560976</v>
      </c>
      <c r="H8232" s="6"/>
      <c r="I8232" s="15">
        <f t="shared" ca="1" si="1614"/>
        <v>1.5400296958568247</v>
      </c>
      <c r="J8232" s="6"/>
      <c r="K8232" s="15">
        <f t="shared" ca="1" si="1607"/>
        <v>0.90625022887465068</v>
      </c>
      <c r="L8232" s="15">
        <f t="shared" ca="1" si="1608"/>
        <v>0.16200206196964981</v>
      </c>
      <c r="M8232" s="15">
        <f t="shared" ca="1" si="1609"/>
        <v>1.4773124464816787</v>
      </c>
      <c r="N8232" s="15">
        <f t="shared" ca="1" si="1610"/>
        <v>0.50996023851257388</v>
      </c>
      <c r="O8232" s="15">
        <f t="shared" ca="1" si="1611"/>
        <v>1.9046359021861758</v>
      </c>
      <c r="P8232" s="6"/>
      <c r="Q8232" s="15">
        <f t="shared" ca="1" si="1612"/>
        <v>4.9601608780247286</v>
      </c>
      <c r="R8232" s="87">
        <f t="shared" ca="1" si="1616"/>
        <v>-0.18472552373468135</v>
      </c>
      <c r="Y8232" s="6"/>
      <c r="Z8232" s="6"/>
      <c r="AA8232" s="6"/>
      <c r="AB8232" s="6"/>
      <c r="AE8232" s="41">
        <f t="shared" ca="1" si="1615"/>
        <v>-0.20570497353907863</v>
      </c>
      <c r="AF8232" s="36">
        <f t="shared" ca="1" si="1617"/>
        <v>1.2400402195061822</v>
      </c>
    </row>
    <row r="8233" spans="2:32" x14ac:dyDescent="0.25">
      <c r="B8233" s="3">
        <f t="shared" si="1618"/>
        <v>8227</v>
      </c>
      <c r="C8233" s="15">
        <f t="shared" ca="1" si="1613"/>
        <v>8.0647737281349841</v>
      </c>
      <c r="D8233" s="15">
        <f t="shared" ca="1" si="1613"/>
        <v>3.06262846688076</v>
      </c>
      <c r="E8233" s="15">
        <f t="shared" ca="1" si="1613"/>
        <v>-8.8426864634769764</v>
      </c>
      <c r="F8233" s="15">
        <f t="shared" ca="1" si="1613"/>
        <v>1.1676040432699732</v>
      </c>
      <c r="G8233" s="15">
        <f t="shared" ca="1" si="1613"/>
        <v>4.8369420584821894</v>
      </c>
      <c r="H8233" s="6"/>
      <c r="I8233" s="15">
        <f t="shared" ca="1" si="1614"/>
        <v>1.6578523666581859</v>
      </c>
      <c r="J8233" s="6"/>
      <c r="K8233" s="15">
        <f t="shared" ca="1" si="1607"/>
        <v>1.6419456532859085</v>
      </c>
      <c r="L8233" s="15">
        <f t="shared" ca="1" si="1608"/>
        <v>7.8935835670261717E-2</v>
      </c>
      <c r="M8233" s="15">
        <f t="shared" ca="1" si="1609"/>
        <v>4.4104526289270529</v>
      </c>
      <c r="N8233" s="15">
        <f t="shared" ca="1" si="1610"/>
        <v>9.6137367433981429E-3</v>
      </c>
      <c r="O8233" s="15">
        <f t="shared" ca="1" si="1611"/>
        <v>0.4042644507464655</v>
      </c>
      <c r="P8233" s="6"/>
      <c r="Q8233" s="15">
        <f t="shared" ca="1" si="1612"/>
        <v>6.5452123053730862</v>
      </c>
      <c r="R8233" s="87">
        <f t="shared" ca="1" si="1616"/>
        <v>-0.11961803522963543</v>
      </c>
      <c r="Y8233" s="6"/>
      <c r="Z8233" s="6"/>
      <c r="AA8233" s="6"/>
      <c r="AB8233" s="6"/>
      <c r="AE8233" s="41">
        <f t="shared" ca="1" si="1615"/>
        <v>-0.15301307329859395</v>
      </c>
      <c r="AF8233" s="36">
        <f t="shared" ca="1" si="1617"/>
        <v>1.6363030763432715</v>
      </c>
    </row>
    <row r="8234" spans="2:32" x14ac:dyDescent="0.25">
      <c r="B8234" s="3">
        <f t="shared" si="1618"/>
        <v>8228</v>
      </c>
      <c r="C8234" s="15">
        <f t="shared" ca="1" si="1613"/>
        <v>0.5000512706034892</v>
      </c>
      <c r="D8234" s="15">
        <f t="shared" ca="1" si="1613"/>
        <v>-2.3048817937443857</v>
      </c>
      <c r="E8234" s="15">
        <f t="shared" ca="1" si="1613"/>
        <v>0.80331189700724237</v>
      </c>
      <c r="F8234" s="15">
        <f t="shared" ca="1" si="1613"/>
        <v>-0.57481810338674899</v>
      </c>
      <c r="G8234" s="15">
        <f t="shared" ca="1" si="1613"/>
        <v>0.80441636528115157</v>
      </c>
      <c r="H8234" s="6"/>
      <c r="I8234" s="15">
        <f t="shared" ca="1" si="1614"/>
        <v>-0.15438407284785033</v>
      </c>
      <c r="J8234" s="6"/>
      <c r="K8234" s="15">
        <f t="shared" ca="1" si="1607"/>
        <v>1.7131424750330904E-2</v>
      </c>
      <c r="L8234" s="15">
        <f t="shared" ca="1" si="1608"/>
        <v>0.18498561790324772</v>
      </c>
      <c r="M8234" s="15">
        <f t="shared" ca="1" si="1609"/>
        <v>3.6687262827067468E-2</v>
      </c>
      <c r="N8234" s="15">
        <f t="shared" ca="1" si="1610"/>
        <v>7.0705909614073425E-3</v>
      </c>
      <c r="O8234" s="15">
        <f t="shared" ca="1" si="1611"/>
        <v>3.6771931206254639E-2</v>
      </c>
      <c r="P8234" s="6"/>
      <c r="Q8234" s="15">
        <f t="shared" ca="1" si="1612"/>
        <v>0.28264682764830806</v>
      </c>
      <c r="R8234" s="87">
        <f t="shared" ca="1" si="1616"/>
        <v>-3.6244829865926365</v>
      </c>
      <c r="Y8234" s="6"/>
      <c r="Z8234" s="6"/>
      <c r="AA8234" s="6"/>
      <c r="AB8234" s="6"/>
      <c r="AE8234" s="41">
        <f t="shared" ca="1" si="1615"/>
        <v>-0.96346984730613039</v>
      </c>
      <c r="AF8234" s="36">
        <f t="shared" ca="1" si="1617"/>
        <v>7.0661706912077016E-2</v>
      </c>
    </row>
    <row r="8235" spans="2:32" x14ac:dyDescent="0.25">
      <c r="B8235" s="3">
        <f t="shared" si="1618"/>
        <v>8229</v>
      </c>
      <c r="C8235" s="15">
        <f t="shared" ca="1" si="1613"/>
        <v>-3.1818876460787422</v>
      </c>
      <c r="D8235" s="15">
        <f t="shared" ca="1" si="1613"/>
        <v>6.2402535492164297</v>
      </c>
      <c r="E8235" s="15">
        <f t="shared" ca="1" si="1613"/>
        <v>-2.9019015846940999</v>
      </c>
      <c r="F8235" s="15">
        <f t="shared" ca="1" si="1613"/>
        <v>7.7466397570065952</v>
      </c>
      <c r="G8235" s="15">
        <f t="shared" ca="1" si="1613"/>
        <v>6.7061071333761522</v>
      </c>
      <c r="H8235" s="6"/>
      <c r="I8235" s="15">
        <f t="shared" ca="1" si="1614"/>
        <v>2.9218422417652667</v>
      </c>
      <c r="J8235" s="6"/>
      <c r="K8235" s="15">
        <f t="shared" ca="1" si="1607"/>
        <v>1.4902207417504096</v>
      </c>
      <c r="L8235" s="15">
        <f t="shared" ca="1" si="1608"/>
        <v>0.44047414421678943</v>
      </c>
      <c r="M8235" s="15">
        <f t="shared" ca="1" si="1609"/>
        <v>1.3566396862489434</v>
      </c>
      <c r="N8235" s="15">
        <f t="shared" ca="1" si="1610"/>
        <v>0.93114684252315616</v>
      </c>
      <c r="O8235" s="15">
        <f t="shared" ca="1" si="1611"/>
        <v>0.57282643079514994</v>
      </c>
      <c r="P8235" s="6"/>
      <c r="Q8235" s="15">
        <f t="shared" ca="1" si="1612"/>
        <v>4.7913078455344484</v>
      </c>
      <c r="R8235" s="87">
        <f t="shared" ca="1" si="1616"/>
        <v>0.37668173380212816</v>
      </c>
      <c r="Y8235" s="6"/>
      <c r="Z8235" s="6"/>
      <c r="AA8235" s="6"/>
      <c r="AB8235" s="6"/>
      <c r="AE8235" s="41">
        <f t="shared" ca="1" si="1615"/>
        <v>0.4122603834235864</v>
      </c>
      <c r="AF8235" s="36">
        <f t="shared" ca="1" si="1617"/>
        <v>1.1978269613836121</v>
      </c>
    </row>
    <row r="8236" spans="2:32" x14ac:dyDescent="0.25">
      <c r="B8236" s="3">
        <f t="shared" si="1618"/>
        <v>8230</v>
      </c>
      <c r="C8236" s="15">
        <f t="shared" ca="1" si="1613"/>
        <v>4.2971295626865036</v>
      </c>
      <c r="D8236" s="15">
        <f t="shared" ca="1" si="1613"/>
        <v>14.07339585134209</v>
      </c>
      <c r="E8236" s="15">
        <f t="shared" ca="1" si="1613"/>
        <v>-2.8762733601228581</v>
      </c>
      <c r="F8236" s="15">
        <f t="shared" ca="1" si="1613"/>
        <v>13.264148602414704</v>
      </c>
      <c r="G8236" s="15">
        <f t="shared" ca="1" si="1613"/>
        <v>-3.3849274573156469</v>
      </c>
      <c r="H8236" s="6"/>
      <c r="I8236" s="15">
        <f t="shared" ca="1" si="1614"/>
        <v>5.074694639800958</v>
      </c>
      <c r="J8236" s="6"/>
      <c r="K8236" s="15">
        <f t="shared" ca="1" si="1607"/>
        <v>2.4184297965920303E-2</v>
      </c>
      <c r="L8236" s="15">
        <f t="shared" ca="1" si="1608"/>
        <v>3.239064939783673</v>
      </c>
      <c r="M8236" s="15">
        <f t="shared" ca="1" si="1609"/>
        <v>2.528715685432501</v>
      </c>
      <c r="N8236" s="15">
        <f t="shared" ca="1" si="1610"/>
        <v>2.6826862482307989</v>
      </c>
      <c r="O8236" s="15">
        <f t="shared" ca="1" si="1611"/>
        <v>2.8626082410409408</v>
      </c>
      <c r="P8236" s="6"/>
      <c r="Q8236" s="15">
        <f t="shared" ca="1" si="1612"/>
        <v>11.337259412453836</v>
      </c>
      <c r="R8236" s="87">
        <f t="shared" ca="1" si="1616"/>
        <v>0.81675714470636573</v>
      </c>
      <c r="Y8236" s="6"/>
      <c r="Z8236" s="6"/>
      <c r="AA8236" s="6"/>
      <c r="AB8236" s="6"/>
      <c r="AE8236" s="41">
        <f t="shared" ca="1" si="1615"/>
        <v>1.3750452449298345</v>
      </c>
      <c r="AF8236" s="36">
        <f t="shared" ca="1" si="1617"/>
        <v>2.834314853113459</v>
      </c>
    </row>
    <row r="8237" spans="2:32" x14ac:dyDescent="0.25">
      <c r="B8237" s="3">
        <f t="shared" si="1618"/>
        <v>8231</v>
      </c>
      <c r="C8237" s="15">
        <f t="shared" ca="1" si="1613"/>
        <v>-1.4354499012071971</v>
      </c>
      <c r="D8237" s="15">
        <f t="shared" ca="1" si="1613"/>
        <v>11.329935920401597</v>
      </c>
      <c r="E8237" s="15">
        <f t="shared" ca="1" si="1613"/>
        <v>2.8738291551373694</v>
      </c>
      <c r="F8237" s="15">
        <f t="shared" ca="1" si="1613"/>
        <v>4.0932788743531336</v>
      </c>
      <c r="G8237" s="15">
        <f t="shared" ca="1" si="1613"/>
        <v>1.1742410465063928</v>
      </c>
      <c r="H8237" s="6"/>
      <c r="I8237" s="15">
        <f t="shared" ca="1" si="1614"/>
        <v>3.6071670190382585</v>
      </c>
      <c r="J8237" s="6"/>
      <c r="K8237" s="15">
        <f t="shared" ca="1" si="1607"/>
        <v>1.0171194161738304</v>
      </c>
      <c r="L8237" s="15">
        <f t="shared" ca="1" si="1608"/>
        <v>2.3856463801545886</v>
      </c>
      <c r="M8237" s="15">
        <f t="shared" ca="1" si="1609"/>
        <v>2.1511376905228762E-2</v>
      </c>
      <c r="N8237" s="15">
        <f t="shared" ca="1" si="1610"/>
        <v>9.452189435106801E-3</v>
      </c>
      <c r="O8237" s="15">
        <f t="shared" ca="1" si="1611"/>
        <v>0.236765151512805</v>
      </c>
      <c r="P8237" s="6"/>
      <c r="Q8237" s="15">
        <f t="shared" ca="1" si="1612"/>
        <v>3.6704945141815593</v>
      </c>
      <c r="R8237" s="87">
        <f t="shared" ca="1" si="1616"/>
        <v>0.75031514970395208</v>
      </c>
      <c r="Y8237" s="6"/>
      <c r="Z8237" s="6"/>
      <c r="AA8237" s="6"/>
      <c r="AB8237" s="6"/>
      <c r="AE8237" s="41">
        <f t="shared" ca="1" si="1615"/>
        <v>0.71874694115304893</v>
      </c>
      <c r="AF8237" s="36">
        <f t="shared" ca="1" si="1617"/>
        <v>0.91762362854538981</v>
      </c>
    </row>
    <row r="8238" spans="2:32" x14ac:dyDescent="0.25">
      <c r="B8238" s="3">
        <f t="shared" si="1618"/>
        <v>8232</v>
      </c>
      <c r="C8238" s="15">
        <f t="shared" ca="1" si="1613"/>
        <v>2.5615022598031092</v>
      </c>
      <c r="D8238" s="15">
        <f t="shared" ca="1" si="1613"/>
        <v>-1.0069703579731804</v>
      </c>
      <c r="E8238" s="15">
        <f t="shared" ca="1" si="1613"/>
        <v>-6.473398803965539</v>
      </c>
      <c r="F8238" s="15">
        <f t="shared" ca="1" si="1613"/>
        <v>12.351235055708516</v>
      </c>
      <c r="G8238" s="15">
        <f t="shared" ca="1" si="1613"/>
        <v>5.9895168345410426</v>
      </c>
      <c r="H8238" s="6"/>
      <c r="I8238" s="15">
        <f t="shared" ca="1" si="1614"/>
        <v>2.6843769976227896</v>
      </c>
      <c r="J8238" s="6"/>
      <c r="K8238" s="15">
        <f t="shared" ca="1" si="1607"/>
        <v>6.0392804777020782E-4</v>
      </c>
      <c r="L8238" s="15">
        <f t="shared" ca="1" si="1608"/>
        <v>0.54504181198661439</v>
      </c>
      <c r="M8238" s="15">
        <f t="shared" ca="1" si="1609"/>
        <v>3.3545943052862706</v>
      </c>
      <c r="N8238" s="15">
        <f t="shared" ca="1" si="1610"/>
        <v>3.7379257886070771</v>
      </c>
      <c r="O8238" s="15">
        <f t="shared" ca="1" si="1611"/>
        <v>0.43695797366336059</v>
      </c>
      <c r="P8238" s="6"/>
      <c r="Q8238" s="15">
        <f t="shared" ca="1" si="1612"/>
        <v>8.0751238075910923</v>
      </c>
      <c r="R8238" s="87">
        <f t="shared" ca="1" si="1616"/>
        <v>0.21540997129534184</v>
      </c>
      <c r="Y8238" s="6"/>
      <c r="Z8238" s="6"/>
      <c r="AA8238" s="6"/>
      <c r="AB8238" s="6"/>
      <c r="AE8238" s="41">
        <f t="shared" ca="1" si="1615"/>
        <v>0.30606269778435391</v>
      </c>
      <c r="AF8238" s="36">
        <f t="shared" ca="1" si="1617"/>
        <v>2.0187809518977731</v>
      </c>
    </row>
    <row r="8239" spans="2:32" x14ac:dyDescent="0.25">
      <c r="B8239" s="3">
        <f t="shared" si="1618"/>
        <v>8233</v>
      </c>
      <c r="C8239" s="15">
        <f t="shared" ca="1" si="1613"/>
        <v>5.1081964539773068</v>
      </c>
      <c r="D8239" s="15">
        <f t="shared" ca="1" si="1613"/>
        <v>3.8213302216793159</v>
      </c>
      <c r="E8239" s="15">
        <f t="shared" ca="1" si="1613"/>
        <v>-6.2461569538250217E-2</v>
      </c>
      <c r="F8239" s="15">
        <f t="shared" ca="1" si="1613"/>
        <v>1.4392281433782554</v>
      </c>
      <c r="G8239" s="15">
        <f t="shared" ca="1" si="1613"/>
        <v>2.8191774874136675</v>
      </c>
      <c r="H8239" s="6"/>
      <c r="I8239" s="15">
        <f t="shared" ca="1" si="1614"/>
        <v>2.6250941473820588</v>
      </c>
      <c r="J8239" s="6"/>
      <c r="K8239" s="15">
        <f t="shared" ref="K8239:K8302" ca="1" si="1619">((C8239-$I8239)/$B$2)^2</f>
        <v>0.24663188260074562</v>
      </c>
      <c r="L8239" s="15">
        <f t="shared" ref="L8239:L8302" ca="1" si="1620">((D8239-$I8239)/$B$2)^2</f>
        <v>5.7239229818004507E-2</v>
      </c>
      <c r="M8239" s="15">
        <f t="shared" ref="M8239:M8302" ca="1" si="1621">((E8239-$I8239)/$B$2)^2</f>
        <v>0.28891822926204147</v>
      </c>
      <c r="N8239" s="15">
        <f t="shared" ref="N8239:N8302" ca="1" si="1622">((F8239-$I8239)/$B$2)^2</f>
        <v>5.6251127178077946E-2</v>
      </c>
      <c r="O8239" s="15">
        <f t="shared" ref="O8239:O8302" ca="1" si="1623">((G8239-$I8239)/$B$2)^2</f>
        <v>1.5067337151130013E-3</v>
      </c>
      <c r="P8239" s="6"/>
      <c r="Q8239" s="15">
        <f t="shared" ref="Q8239:Q8302" ca="1" si="1624">SUM(K8239:O8239)</f>
        <v>0.65054720257398257</v>
      </c>
      <c r="R8239" s="87">
        <f t="shared" ca="1" si="1616"/>
        <v>0.69318797361985673</v>
      </c>
      <c r="Y8239" s="6"/>
      <c r="Z8239" s="6"/>
      <c r="AA8239" s="6"/>
      <c r="AB8239" s="6"/>
      <c r="AE8239" s="41">
        <f t="shared" ca="1" si="1615"/>
        <v>0.27955060117671116</v>
      </c>
      <c r="AF8239" s="36">
        <f t="shared" ca="1" si="1617"/>
        <v>0.16263680064349564</v>
      </c>
    </row>
    <row r="8240" spans="2:32" x14ac:dyDescent="0.25">
      <c r="B8240" s="3">
        <f t="shared" si="1618"/>
        <v>8234</v>
      </c>
      <c r="C8240" s="15">
        <f t="shared" ca="1" si="1613"/>
        <v>6.4404211874508164</v>
      </c>
      <c r="D8240" s="15">
        <f t="shared" ca="1" si="1613"/>
        <v>-6.2728801465041713</v>
      </c>
      <c r="E8240" s="15">
        <f t="shared" ca="1" si="1613"/>
        <v>-0.96789768124640396</v>
      </c>
      <c r="F8240" s="15">
        <f t="shared" ca="1" si="1613"/>
        <v>-2.6679652783574701</v>
      </c>
      <c r="G8240" s="15">
        <f t="shared" ca="1" si="1613"/>
        <v>9.0187197430771597</v>
      </c>
      <c r="H8240" s="6"/>
      <c r="I8240" s="15">
        <f t="shared" ca="1" si="1614"/>
        <v>1.1100795648839861</v>
      </c>
      <c r="J8240" s="6"/>
      <c r="K8240" s="15">
        <f t="shared" ca="1" si="1619"/>
        <v>1.1365016725307358</v>
      </c>
      <c r="L8240" s="15">
        <f t="shared" ca="1" si="1620"/>
        <v>2.1803237639992283</v>
      </c>
      <c r="M8240" s="15">
        <f t="shared" ca="1" si="1621"/>
        <v>0.17271957741742558</v>
      </c>
      <c r="N8240" s="15">
        <f t="shared" ca="1" si="1622"/>
        <v>0.57094491350173426</v>
      </c>
      <c r="O8240" s="15">
        <f t="shared" ca="1" si="1623"/>
        <v>2.5018635787252541</v>
      </c>
      <c r="P8240" s="6"/>
      <c r="Q8240" s="15">
        <f t="shared" ca="1" si="1624"/>
        <v>6.5623535061743787</v>
      </c>
      <c r="R8240" s="87">
        <f t="shared" ca="1" si="1616"/>
        <v>-0.31071796380376421</v>
      </c>
      <c r="Y8240" s="6"/>
      <c r="Z8240" s="6"/>
      <c r="AA8240" s="6"/>
      <c r="AB8240" s="6"/>
      <c r="AE8240" s="41">
        <f t="shared" ca="1" si="1615"/>
        <v>-0.39798451749711961</v>
      </c>
      <c r="AF8240" s="36">
        <f t="shared" ca="1" si="1617"/>
        <v>1.6405883765435947</v>
      </c>
    </row>
    <row r="8241" spans="2:32" x14ac:dyDescent="0.25">
      <c r="B8241" s="3">
        <f t="shared" si="1618"/>
        <v>8235</v>
      </c>
      <c r="C8241" s="15">
        <f t="shared" ca="1" si="1613"/>
        <v>-9.672366661710452</v>
      </c>
      <c r="D8241" s="15">
        <f t="shared" ca="1" si="1613"/>
        <v>0.14771750254943306</v>
      </c>
      <c r="E8241" s="15">
        <f t="shared" ca="1" si="1613"/>
        <v>-0.55301425666466342</v>
      </c>
      <c r="F8241" s="15">
        <f t="shared" ca="1" si="1613"/>
        <v>3.0350394055765699</v>
      </c>
      <c r="G8241" s="15">
        <f t="shared" ca="1" si="1613"/>
        <v>3.3657827470260173</v>
      </c>
      <c r="H8241" s="6"/>
      <c r="I8241" s="15">
        <f t="shared" ca="1" si="1614"/>
        <v>-0.73536825264461902</v>
      </c>
      <c r="J8241" s="6"/>
      <c r="K8241" s="15">
        <f t="shared" ca="1" si="1619"/>
        <v>3.194797622545809</v>
      </c>
      <c r="L8241" s="15">
        <f t="shared" ca="1" si="1620"/>
        <v>3.1193618041065976E-2</v>
      </c>
      <c r="M8241" s="15">
        <f t="shared" ca="1" si="1621"/>
        <v>1.3301191939943068E-3</v>
      </c>
      <c r="N8241" s="15">
        <f t="shared" ca="1" si="1622"/>
        <v>0.56863895636691975</v>
      </c>
      <c r="O8241" s="15">
        <f t="shared" ca="1" si="1623"/>
        <v>0.67277758088397843</v>
      </c>
      <c r="P8241" s="6"/>
      <c r="Q8241" s="15">
        <f t="shared" ca="1" si="1624"/>
        <v>4.4687378970317679</v>
      </c>
      <c r="R8241" s="87">
        <f t="shared" ca="1" si="1616"/>
        <v>-1.1573596953144927</v>
      </c>
      <c r="Y8241" s="6"/>
      <c r="Z8241" s="6"/>
      <c r="AA8241" s="6"/>
      <c r="AB8241" s="6"/>
      <c r="AE8241" s="41">
        <f t="shared" ca="1" si="1615"/>
        <v>-1.2232938712816375</v>
      </c>
      <c r="AF8241" s="36">
        <f t="shared" ca="1" si="1617"/>
        <v>1.117184474257942</v>
      </c>
    </row>
    <row r="8242" spans="2:32" x14ac:dyDescent="0.25">
      <c r="B8242" s="3">
        <f t="shared" si="1618"/>
        <v>8236</v>
      </c>
      <c r="C8242" s="15">
        <f t="shared" ca="1" si="1613"/>
        <v>3.7128213577947382</v>
      </c>
      <c r="D8242" s="15">
        <f t="shared" ca="1" si="1613"/>
        <v>4.4065617778991797</v>
      </c>
      <c r="E8242" s="15">
        <f t="shared" ca="1" si="1613"/>
        <v>0.95455789585648665</v>
      </c>
      <c r="F8242" s="15">
        <f t="shared" ca="1" si="1613"/>
        <v>3.2148197474145199</v>
      </c>
      <c r="G8242" s="15">
        <f t="shared" ca="1" si="1613"/>
        <v>8.2958375629996723</v>
      </c>
      <c r="H8242" s="6"/>
      <c r="I8242" s="15">
        <f t="shared" ca="1" si="1614"/>
        <v>4.116919668392919</v>
      </c>
      <c r="J8242" s="6"/>
      <c r="K8242" s="15">
        <f t="shared" ca="1" si="1619"/>
        <v>6.5318177851321525E-3</v>
      </c>
      <c r="L8242" s="15">
        <f t="shared" ca="1" si="1620"/>
        <v>3.3557020639694681E-3</v>
      </c>
      <c r="M8242" s="15">
        <f t="shared" ca="1" si="1621"/>
        <v>0.40002127921599062</v>
      </c>
      <c r="N8242" s="15">
        <f t="shared" ca="1" si="1622"/>
        <v>3.2551370697169353E-2</v>
      </c>
      <c r="O8242" s="15">
        <f t="shared" ca="1" si="1623"/>
        <v>0.69853419079458168</v>
      </c>
      <c r="P8242" s="6"/>
      <c r="Q8242" s="15">
        <f t="shared" ca="1" si="1624"/>
        <v>1.1409943605568433</v>
      </c>
      <c r="R8242" s="87">
        <f t="shared" ca="1" si="1616"/>
        <v>1.7725872556318474</v>
      </c>
      <c r="Y8242" s="6"/>
      <c r="Z8242" s="6"/>
      <c r="AA8242" s="6"/>
      <c r="AB8242" s="6"/>
      <c r="AE8242" s="41">
        <f t="shared" ca="1" si="1615"/>
        <v>0.94671525628657593</v>
      </c>
      <c r="AF8242" s="36">
        <f t="shared" ca="1" si="1617"/>
        <v>0.28524859013921083</v>
      </c>
    </row>
    <row r="8243" spans="2:32" x14ac:dyDescent="0.25">
      <c r="B8243" s="3">
        <f t="shared" si="1618"/>
        <v>8237</v>
      </c>
      <c r="C8243" s="15">
        <f t="shared" ca="1" si="1613"/>
        <v>-2.0232184036001453</v>
      </c>
      <c r="D8243" s="15">
        <f t="shared" ca="1" si="1613"/>
        <v>6.7628284105779155</v>
      </c>
      <c r="E8243" s="15">
        <f t="shared" ca="1" si="1613"/>
        <v>6.6637329384721875</v>
      </c>
      <c r="F8243" s="15">
        <f t="shared" ca="1" si="1613"/>
        <v>4.9728033497758464</v>
      </c>
      <c r="G8243" s="15">
        <f t="shared" ca="1" si="1613"/>
        <v>2.3196833351951147</v>
      </c>
      <c r="H8243" s="6"/>
      <c r="I8243" s="15">
        <f t="shared" ca="1" si="1614"/>
        <v>3.7391659260841834</v>
      </c>
      <c r="J8243" s="6"/>
      <c r="K8243" s="15">
        <f t="shared" ca="1" si="1619"/>
        <v>1.3282029265196607</v>
      </c>
      <c r="L8243" s="15">
        <f t="shared" ca="1" si="1620"/>
        <v>0.36570139280539232</v>
      </c>
      <c r="M8243" s="15">
        <f t="shared" ca="1" si="1621"/>
        <v>0.34212368839792384</v>
      </c>
      <c r="N8243" s="15">
        <f t="shared" ca="1" si="1622"/>
        <v>6.0874451725304139E-2</v>
      </c>
      <c r="O8243" s="15">
        <f t="shared" ca="1" si="1623"/>
        <v>8.0597233033485732E-2</v>
      </c>
      <c r="P8243" s="6"/>
      <c r="Q8243" s="15">
        <f t="shared" ca="1" si="1624"/>
        <v>2.1774996924817667</v>
      </c>
      <c r="R8243" s="87">
        <f t="shared" ca="1" si="1616"/>
        <v>1.0541610376138086</v>
      </c>
      <c r="Y8243" s="6"/>
      <c r="Z8243" s="6"/>
      <c r="AA8243" s="6"/>
      <c r="AB8243" s="6"/>
      <c r="AE8243" s="41">
        <f t="shared" ca="1" si="1615"/>
        <v>0.77777864697512167</v>
      </c>
      <c r="AF8243" s="36">
        <f t="shared" ca="1" si="1617"/>
        <v>0.54437492312044167</v>
      </c>
    </row>
    <row r="8244" spans="2:32" x14ac:dyDescent="0.25">
      <c r="B8244" s="3">
        <f t="shared" si="1618"/>
        <v>8238</v>
      </c>
      <c r="C8244" s="15">
        <f t="shared" ca="1" si="1613"/>
        <v>6.2301479700013758</v>
      </c>
      <c r="D8244" s="15">
        <f t="shared" ca="1" si="1613"/>
        <v>-5.9454061323592473</v>
      </c>
      <c r="E8244" s="15">
        <f t="shared" ca="1" si="1613"/>
        <v>3.3585293086057701</v>
      </c>
      <c r="F8244" s="15">
        <f t="shared" ca="1" si="1613"/>
        <v>-2.1911279424717121</v>
      </c>
      <c r="G8244" s="15">
        <f t="shared" ca="1" si="1613"/>
        <v>7.844879849549713</v>
      </c>
      <c r="H8244" s="6"/>
      <c r="I8244" s="15">
        <f t="shared" ca="1" si="1614"/>
        <v>1.8594046106651798</v>
      </c>
      <c r="J8244" s="6"/>
      <c r="K8244" s="15">
        <f t="shared" ca="1" si="1619"/>
        <v>0.76413590052725811</v>
      </c>
      <c r="L8244" s="15">
        <f t="shared" ca="1" si="1620"/>
        <v>2.4366028293771804</v>
      </c>
      <c r="M8244" s="15">
        <f t="shared" ca="1" si="1621"/>
        <v>8.9894994399018643E-2</v>
      </c>
      <c r="N8244" s="15">
        <f t="shared" ca="1" si="1622"/>
        <v>0.65627255856086653</v>
      </c>
      <c r="O8244" s="15">
        <f t="shared" ca="1" si="1623"/>
        <v>1.433036553411994</v>
      </c>
      <c r="P8244" s="6"/>
      <c r="Q8244" s="15">
        <f t="shared" ca="1" si="1624"/>
        <v>5.3799428362763173</v>
      </c>
      <c r="R8244" s="87">
        <f t="shared" ca="1" si="1616"/>
        <v>-5.4215971163647007E-2</v>
      </c>
      <c r="Y8244" s="6"/>
      <c r="Z8244" s="6"/>
      <c r="AA8244" s="6"/>
      <c r="AB8244" s="6"/>
      <c r="AE8244" s="41">
        <f t="shared" ca="1" si="1615"/>
        <v>-6.2876169575141375E-2</v>
      </c>
      <c r="AF8244" s="36">
        <f t="shared" ca="1" si="1617"/>
        <v>1.3449857090690793</v>
      </c>
    </row>
    <row r="8245" spans="2:32" x14ac:dyDescent="0.25">
      <c r="B8245" s="3">
        <f t="shared" si="1618"/>
        <v>8239</v>
      </c>
      <c r="C8245" s="15">
        <f t="shared" ca="1" si="1613"/>
        <v>5.6023370754828621</v>
      </c>
      <c r="D8245" s="15">
        <f t="shared" ca="1" si="1613"/>
        <v>5.4903075758778002</v>
      </c>
      <c r="E8245" s="15">
        <f t="shared" ca="1" si="1613"/>
        <v>0.5122432389355267</v>
      </c>
      <c r="F8245" s="15">
        <f t="shared" ca="1" si="1613"/>
        <v>4.0045012799639412</v>
      </c>
      <c r="G8245" s="15">
        <f t="shared" ca="1" si="1613"/>
        <v>-0.75748379243931963</v>
      </c>
      <c r="H8245" s="6"/>
      <c r="I8245" s="15">
        <f t="shared" ca="1" si="1614"/>
        <v>2.9703810755641618</v>
      </c>
      <c r="J8245" s="6"/>
      <c r="K8245" s="15">
        <f t="shared" ca="1" si="1619"/>
        <v>0.2770876954203218</v>
      </c>
      <c r="L8245" s="15">
        <f t="shared" ca="1" si="1620"/>
        <v>0.25400118267931765</v>
      </c>
      <c r="M8245" s="15">
        <f t="shared" ca="1" si="1621"/>
        <v>0.24169766495461223</v>
      </c>
      <c r="N8245" s="15">
        <f t="shared" ca="1" si="1622"/>
        <v>4.2776183885913671E-2</v>
      </c>
      <c r="O8245" s="15">
        <f t="shared" ca="1" si="1623"/>
        <v>0.55587905896378453</v>
      </c>
      <c r="P8245" s="6"/>
      <c r="Q8245" s="15">
        <f t="shared" ca="1" si="1624"/>
        <v>1.3714417859039498</v>
      </c>
      <c r="R8245" s="87">
        <f t="shared" ca="1" si="1616"/>
        <v>0.74113721799530707</v>
      </c>
      <c r="Y8245" s="6"/>
      <c r="Z8245" s="6"/>
      <c r="AA8245" s="6"/>
      <c r="AB8245" s="6"/>
      <c r="AE8245" s="41">
        <f t="shared" ca="1" si="1615"/>
        <v>0.43396760980816512</v>
      </c>
      <c r="AF8245" s="36">
        <f t="shared" ca="1" si="1617"/>
        <v>0.34286044647598746</v>
      </c>
    </row>
    <row r="8246" spans="2:32" x14ac:dyDescent="0.25">
      <c r="B8246" s="3">
        <f t="shared" si="1618"/>
        <v>8240</v>
      </c>
      <c r="C8246" s="15">
        <f t="shared" ca="1" si="1613"/>
        <v>-5.3838577269993628</v>
      </c>
      <c r="D8246" s="15">
        <f t="shared" ca="1" si="1613"/>
        <v>-1.5429252255606576</v>
      </c>
      <c r="E8246" s="15">
        <f t="shared" ca="1" si="1613"/>
        <v>1.9039984954492128</v>
      </c>
      <c r="F8246" s="15">
        <f t="shared" ca="1" si="1613"/>
        <v>-10.599589985609365</v>
      </c>
      <c r="G8246" s="15">
        <f t="shared" ca="1" si="1613"/>
        <v>-2.0152803992423429</v>
      </c>
      <c r="H8246" s="6"/>
      <c r="I8246" s="15">
        <f t="shared" ca="1" si="1614"/>
        <v>-3.5275309683925031</v>
      </c>
      <c r="J8246" s="6"/>
      <c r="K8246" s="15">
        <f t="shared" ca="1" si="1619"/>
        <v>0.13783796138879401</v>
      </c>
      <c r="L8246" s="15">
        <f t="shared" ca="1" si="1620"/>
        <v>0.15754639817924568</v>
      </c>
      <c r="M8246" s="15">
        <f t="shared" ca="1" si="1621"/>
        <v>1.1800604926632274</v>
      </c>
      <c r="N8246" s="15">
        <f t="shared" ca="1" si="1622"/>
        <v>2.0005607497199329</v>
      </c>
      <c r="O8246" s="15">
        <f t="shared" ca="1" si="1623"/>
        <v>9.1476071355799354E-2</v>
      </c>
      <c r="P8246" s="6"/>
      <c r="Q8246" s="15">
        <f t="shared" ca="1" si="1624"/>
        <v>3.5674816733069989</v>
      </c>
      <c r="R8246" s="87">
        <f t="shared" ca="1" si="1616"/>
        <v>-2.6175519063315007</v>
      </c>
      <c r="Y8246" s="6"/>
      <c r="Z8246" s="6"/>
      <c r="AA8246" s="6"/>
      <c r="AB8246" s="6"/>
      <c r="AE8246" s="41">
        <f t="shared" ca="1" si="1615"/>
        <v>-2.4719869986121754</v>
      </c>
      <c r="AF8246" s="36">
        <f t="shared" ca="1" si="1617"/>
        <v>0.89187041832674974</v>
      </c>
    </row>
    <row r="8247" spans="2:32" x14ac:dyDescent="0.25">
      <c r="B8247" s="3">
        <f t="shared" si="1618"/>
        <v>8241</v>
      </c>
      <c r="C8247" s="15">
        <f t="shared" ca="1" si="1613"/>
        <v>5.2126619450639078</v>
      </c>
      <c r="D8247" s="15">
        <f t="shared" ca="1" si="1613"/>
        <v>4.5613153117775695</v>
      </c>
      <c r="E8247" s="15">
        <f t="shared" ca="1" si="1613"/>
        <v>-5.9550385215799215</v>
      </c>
      <c r="F8247" s="15">
        <f t="shared" ca="1" si="1613"/>
        <v>0.9924901385112741</v>
      </c>
      <c r="G8247" s="15">
        <f t="shared" ca="1" si="1613"/>
        <v>0.80082189653957858</v>
      </c>
      <c r="H8247" s="6"/>
      <c r="I8247" s="15">
        <f t="shared" ca="1" si="1614"/>
        <v>1.1224501540624816</v>
      </c>
      <c r="J8247" s="6"/>
      <c r="K8247" s="15">
        <f t="shared" ca="1" si="1619"/>
        <v>0.66919329980988385</v>
      </c>
      <c r="L8247" s="15">
        <f t="shared" ca="1" si="1620"/>
        <v>0.4730317429178727</v>
      </c>
      <c r="M8247" s="15">
        <f t="shared" ca="1" si="1621"/>
        <v>2.0036338381538581</v>
      </c>
      <c r="N8247" s="15">
        <f t="shared" ca="1" si="1622"/>
        <v>6.7558422568280395E-4</v>
      </c>
      <c r="O8247" s="15">
        <f t="shared" ca="1" si="1623"/>
        <v>4.1377894414887538E-3</v>
      </c>
      <c r="P8247" s="6"/>
      <c r="Q8247" s="15">
        <f t="shared" ca="1" si="1624"/>
        <v>3.1506722545487857</v>
      </c>
      <c r="R8247" s="87">
        <f t="shared" ca="1" si="1616"/>
        <v>-0.44219637044977866</v>
      </c>
      <c r="Y8247" s="6"/>
      <c r="Z8247" s="6"/>
      <c r="AA8247" s="6"/>
      <c r="AB8247" s="6"/>
      <c r="AE8247" s="41">
        <f t="shared" ca="1" si="1615"/>
        <v>-0.39245222183215173</v>
      </c>
      <c r="AF8247" s="36">
        <f t="shared" ca="1" si="1617"/>
        <v>0.78766806363719644</v>
      </c>
    </row>
    <row r="8248" spans="2:32" x14ac:dyDescent="0.25">
      <c r="B8248" s="3">
        <f t="shared" si="1618"/>
        <v>8242</v>
      </c>
      <c r="C8248" s="15">
        <f t="shared" ca="1" si="1613"/>
        <v>-2.8503255817947837</v>
      </c>
      <c r="D8248" s="15">
        <f t="shared" ca="1" si="1613"/>
        <v>-2.0267586657596253</v>
      </c>
      <c r="E8248" s="15">
        <f t="shared" ca="1" si="1613"/>
        <v>-1.6820229723153415</v>
      </c>
      <c r="F8248" s="15">
        <f t="shared" ca="1" si="1613"/>
        <v>21.794439733128648</v>
      </c>
      <c r="G8248" s="15">
        <f t="shared" ca="1" si="1613"/>
        <v>3.2895400059257311</v>
      </c>
      <c r="H8248" s="6"/>
      <c r="I8248" s="15">
        <f t="shared" ca="1" si="1614"/>
        <v>3.7049745038369259</v>
      </c>
      <c r="J8248" s="6"/>
      <c r="K8248" s="15">
        <f t="shared" ca="1" si="1619"/>
        <v>1.7188783685073241</v>
      </c>
      <c r="L8248" s="15">
        <f t="shared" ca="1" si="1620"/>
        <v>1.314110605098133</v>
      </c>
      <c r="M8248" s="15">
        <f t="shared" ca="1" si="1621"/>
        <v>1.1607896723228355</v>
      </c>
      <c r="N8248" s="15">
        <f t="shared" ca="1" si="1622"/>
        <v>13.089150091270167</v>
      </c>
      <c r="O8248" s="15">
        <f t="shared" ca="1" si="1623"/>
        <v>6.9034328821890598E-3</v>
      </c>
      <c r="P8248" s="6"/>
      <c r="Q8248" s="15">
        <f t="shared" ca="1" si="1624"/>
        <v>17.289832170080651</v>
      </c>
      <c r="R8248" s="87">
        <f t="shared" ca="1" si="1616"/>
        <v>0.36674777996677838</v>
      </c>
      <c r="Y8248" s="6"/>
      <c r="Z8248" s="6"/>
      <c r="AA8248" s="6"/>
      <c r="AB8248" s="6"/>
      <c r="AE8248" s="41">
        <f t="shared" ca="1" si="1615"/>
        <v>0.76248777809666846</v>
      </c>
      <c r="AF8248" s="36">
        <f t="shared" ca="1" si="1617"/>
        <v>4.3224580425201626</v>
      </c>
    </row>
    <row r="8249" spans="2:32" x14ac:dyDescent="0.25">
      <c r="B8249" s="3">
        <f t="shared" si="1618"/>
        <v>8243</v>
      </c>
      <c r="C8249" s="15">
        <f t="shared" ca="1" si="1613"/>
        <v>-4.0340834908707963</v>
      </c>
      <c r="D8249" s="15">
        <f t="shared" ca="1" si="1613"/>
        <v>6.3905044447276058</v>
      </c>
      <c r="E8249" s="15">
        <f t="shared" ca="1" si="1613"/>
        <v>5.5796555681442639</v>
      </c>
      <c r="F8249" s="15">
        <f t="shared" ca="1" si="1613"/>
        <v>-3.0485975157249214</v>
      </c>
      <c r="G8249" s="15">
        <f t="shared" ca="1" si="1613"/>
        <v>-0.43134388167460269</v>
      </c>
      <c r="H8249" s="6"/>
      <c r="I8249" s="15">
        <f t="shared" ca="1" si="1614"/>
        <v>0.89122702492030981</v>
      </c>
      <c r="J8249" s="6"/>
      <c r="K8249" s="15">
        <f t="shared" ca="1" si="1619"/>
        <v>0.97034734707849823</v>
      </c>
      <c r="L8249" s="15">
        <f t="shared" ca="1" si="1620"/>
        <v>1.2096820856000956</v>
      </c>
      <c r="M8249" s="15">
        <f t="shared" ca="1" si="1621"/>
        <v>0.87925448819668339</v>
      </c>
      <c r="N8249" s="15">
        <f t="shared" ca="1" si="1622"/>
        <v>0.62088869644281641</v>
      </c>
      <c r="O8249" s="15">
        <f t="shared" ca="1" si="1623"/>
        <v>6.9967752118851562E-2</v>
      </c>
      <c r="P8249" s="6"/>
      <c r="Q8249" s="15">
        <f t="shared" ca="1" si="1624"/>
        <v>3.7501403694369451</v>
      </c>
      <c r="R8249" s="87">
        <f t="shared" ca="1" si="1616"/>
        <v>-0.51211071596993007</v>
      </c>
      <c r="Y8249" s="6"/>
      <c r="Z8249" s="6"/>
      <c r="AA8249" s="6"/>
      <c r="AB8249" s="6"/>
      <c r="AE8249" s="41">
        <f t="shared" ca="1" si="1615"/>
        <v>-0.49585834877857349</v>
      </c>
      <c r="AF8249" s="36">
        <f t="shared" ca="1" si="1617"/>
        <v>0.93753509235923627</v>
      </c>
    </row>
    <row r="8250" spans="2:32" x14ac:dyDescent="0.25">
      <c r="B8250" s="3">
        <f t="shared" si="1618"/>
        <v>8244</v>
      </c>
      <c r="C8250" s="15">
        <f t="shared" ref="C8250:G8300" ca="1" si="1625">$B$1+NORMINV(RAND(),0,1)*$B$2</f>
        <v>1.8823696270056467</v>
      </c>
      <c r="D8250" s="15">
        <f t="shared" ca="1" si="1625"/>
        <v>0.49240040148543041</v>
      </c>
      <c r="E8250" s="15">
        <f t="shared" ca="1" si="1625"/>
        <v>0.10605295790857516</v>
      </c>
      <c r="F8250" s="15">
        <f t="shared" ca="1" si="1625"/>
        <v>-1.869139138367204</v>
      </c>
      <c r="G8250" s="15">
        <f t="shared" ca="1" si="1625"/>
        <v>-1.4431761534330283</v>
      </c>
      <c r="H8250" s="6"/>
      <c r="I8250" s="15">
        <f t="shared" ca="1" si="1614"/>
        <v>-0.16629846108011606</v>
      </c>
      <c r="J8250" s="6"/>
      <c r="K8250" s="15">
        <f t="shared" ca="1" si="1619"/>
        <v>0.16788163740563897</v>
      </c>
      <c r="L8250" s="15">
        <f t="shared" ca="1" si="1620"/>
        <v>1.7355367661805784E-2</v>
      </c>
      <c r="M8250" s="15">
        <f t="shared" ca="1" si="1621"/>
        <v>2.9670118170061449E-3</v>
      </c>
      <c r="N8250" s="15">
        <f t="shared" ca="1" si="1622"/>
        <v>0.11598665488894194</v>
      </c>
      <c r="O8250" s="15">
        <f t="shared" ca="1" si="1623"/>
        <v>6.5216665649139915E-2</v>
      </c>
      <c r="P8250" s="6"/>
      <c r="Q8250" s="15">
        <f t="shared" ca="1" si="1624"/>
        <v>0.36940733742253279</v>
      </c>
      <c r="R8250" s="87">
        <f t="shared" ca="1" si="1616"/>
        <v>-3.187942840733784</v>
      </c>
      <c r="Y8250" s="6"/>
      <c r="Z8250" s="6"/>
      <c r="AA8250" s="6"/>
      <c r="AB8250" s="6"/>
      <c r="AE8250" s="41">
        <f t="shared" ca="1" si="1615"/>
        <v>-0.96879812370566443</v>
      </c>
      <c r="AF8250" s="36">
        <f t="shared" ca="1" si="1617"/>
        <v>9.2351834355633197E-2</v>
      </c>
    </row>
    <row r="8251" spans="2:32" x14ac:dyDescent="0.25">
      <c r="B8251" s="3">
        <f t="shared" si="1618"/>
        <v>8245</v>
      </c>
      <c r="C8251" s="15">
        <f t="shared" ca="1" si="1625"/>
        <v>-0.71768681843769233</v>
      </c>
      <c r="D8251" s="15">
        <f t="shared" ca="1" si="1625"/>
        <v>0.89697836838194078</v>
      </c>
      <c r="E8251" s="15">
        <f t="shared" ca="1" si="1625"/>
        <v>4.4591707751242815</v>
      </c>
      <c r="F8251" s="15">
        <f t="shared" ca="1" si="1625"/>
        <v>-2.9546521103206729</v>
      </c>
      <c r="G8251" s="15">
        <f t="shared" ca="1" si="1625"/>
        <v>2.2839207276994804</v>
      </c>
      <c r="H8251" s="6"/>
      <c r="I8251" s="15">
        <f t="shared" ca="1" si="1614"/>
        <v>0.79354618848946745</v>
      </c>
      <c r="J8251" s="6"/>
      <c r="K8251" s="15">
        <f t="shared" ca="1" si="1619"/>
        <v>9.1353008049044199E-2</v>
      </c>
      <c r="L8251" s="15">
        <f t="shared" ca="1" si="1620"/>
        <v>4.2792863349235861E-4</v>
      </c>
      <c r="M8251" s="15">
        <f t="shared" ca="1" si="1621"/>
        <v>0.53747214440566593</v>
      </c>
      <c r="N8251" s="15">
        <f t="shared" ca="1" si="1622"/>
        <v>0.56195961948812923</v>
      </c>
      <c r="O8251" s="15">
        <f t="shared" ca="1" si="1623"/>
        <v>8.8848650685018335E-2</v>
      </c>
      <c r="P8251" s="6"/>
      <c r="Q8251" s="15">
        <f t="shared" ca="1" si="1624"/>
        <v>1.2800613512613501</v>
      </c>
      <c r="R8251" s="87">
        <f t="shared" ca="1" si="1616"/>
        <v>-0.95376262707280623</v>
      </c>
      <c r="Y8251" s="6"/>
      <c r="Z8251" s="6"/>
      <c r="AA8251" s="6"/>
      <c r="AB8251" s="6"/>
      <c r="AE8251" s="41">
        <f t="shared" ca="1" si="1615"/>
        <v>-0.53954254685025382</v>
      </c>
      <c r="AF8251" s="36">
        <f t="shared" ca="1" si="1617"/>
        <v>0.32001533781533753</v>
      </c>
    </row>
    <row r="8252" spans="2:32" x14ac:dyDescent="0.25">
      <c r="B8252" s="3">
        <f t="shared" si="1618"/>
        <v>8246</v>
      </c>
      <c r="C8252" s="15">
        <f t="shared" ca="1" si="1625"/>
        <v>4.0321547980230861</v>
      </c>
      <c r="D8252" s="15">
        <f t="shared" ca="1" si="1625"/>
        <v>-2.2981162481975206</v>
      </c>
      <c r="E8252" s="15">
        <f t="shared" ca="1" si="1625"/>
        <v>-3.3002768779129914</v>
      </c>
      <c r="F8252" s="15">
        <f t="shared" ca="1" si="1625"/>
        <v>0.25787471254325078</v>
      </c>
      <c r="G8252" s="15">
        <f t="shared" ca="1" si="1625"/>
        <v>4.2867999378912112</v>
      </c>
      <c r="H8252" s="6"/>
      <c r="I8252" s="15">
        <f t="shared" ca="1" si="1614"/>
        <v>0.59568726446940723</v>
      </c>
      <c r="J8252" s="6"/>
      <c r="K8252" s="15">
        <f t="shared" ca="1" si="1619"/>
        <v>0.47237236436674018</v>
      </c>
      <c r="L8252" s="15">
        <f t="shared" ca="1" si="1620"/>
        <v>0.33496395079693797</v>
      </c>
      <c r="M8252" s="15">
        <f t="shared" ca="1" si="1621"/>
        <v>0.60714146394917679</v>
      </c>
      <c r="N8252" s="15">
        <f t="shared" ca="1" si="1622"/>
        <v>4.5646928095544855E-3</v>
      </c>
      <c r="O8252" s="15">
        <f t="shared" ca="1" si="1623"/>
        <v>0.54497251071580233</v>
      </c>
      <c r="P8252" s="6"/>
      <c r="Q8252" s="15">
        <f t="shared" ca="1" si="1624"/>
        <v>1.9640149826382116</v>
      </c>
      <c r="R8252" s="87">
        <f t="shared" ca="1" si="1616"/>
        <v>-0.89626498457037562</v>
      </c>
      <c r="Y8252" s="6"/>
      <c r="Z8252" s="6"/>
      <c r="AA8252" s="6"/>
      <c r="AB8252" s="6"/>
      <c r="AE8252" s="41">
        <f t="shared" ca="1" si="1615"/>
        <v>-0.62802774766301794</v>
      </c>
      <c r="AF8252" s="36">
        <f t="shared" ca="1" si="1617"/>
        <v>0.4910037456595529</v>
      </c>
    </row>
    <row r="8253" spans="2:32" x14ac:dyDescent="0.25">
      <c r="B8253" s="3">
        <f t="shared" si="1618"/>
        <v>8247</v>
      </c>
      <c r="C8253" s="15">
        <f t="shared" ca="1" si="1625"/>
        <v>-1.1012449154773787</v>
      </c>
      <c r="D8253" s="15">
        <f t="shared" ca="1" si="1625"/>
        <v>1.3179640004299396</v>
      </c>
      <c r="E8253" s="15">
        <f t="shared" ca="1" si="1625"/>
        <v>4.6284845479130814</v>
      </c>
      <c r="F8253" s="15">
        <f t="shared" ca="1" si="1625"/>
        <v>0.45038544057821195</v>
      </c>
      <c r="G8253" s="15">
        <f t="shared" ca="1" si="1625"/>
        <v>1.4403559166966864</v>
      </c>
      <c r="H8253" s="6"/>
      <c r="I8253" s="15">
        <f t="shared" ca="1" si="1614"/>
        <v>1.347188998028108</v>
      </c>
      <c r="J8253" s="6"/>
      <c r="K8253" s="15">
        <f t="shared" ca="1" si="1619"/>
        <v>0.23979314515215178</v>
      </c>
      <c r="L8253" s="15">
        <f t="shared" ca="1" si="1620"/>
        <v>3.4164019384518032E-5</v>
      </c>
      <c r="M8253" s="15">
        <f t="shared" ca="1" si="1621"/>
        <v>0.43067601942779715</v>
      </c>
      <c r="N8253" s="15">
        <f t="shared" ca="1" si="1622"/>
        <v>3.2170264826191557E-2</v>
      </c>
      <c r="O8253" s="15">
        <f t="shared" ca="1" si="1623"/>
        <v>3.4720298936790017E-4</v>
      </c>
      <c r="P8253" s="6"/>
      <c r="Q8253" s="15">
        <f t="shared" ca="1" si="1624"/>
        <v>0.7030207964148929</v>
      </c>
      <c r="R8253" s="87">
        <f t="shared" ca="1" si="1616"/>
        <v>-0.69638333958200838</v>
      </c>
      <c r="Y8253" s="6"/>
      <c r="Z8253" s="6"/>
      <c r="AA8253" s="6"/>
      <c r="AB8253" s="6"/>
      <c r="AE8253" s="41">
        <f t="shared" ca="1" si="1615"/>
        <v>-0.29194595537377993</v>
      </c>
      <c r="AF8253" s="36">
        <f t="shared" ca="1" si="1617"/>
        <v>0.17575519910372323</v>
      </c>
    </row>
    <row r="8254" spans="2:32" x14ac:dyDescent="0.25">
      <c r="B8254" s="3">
        <f t="shared" si="1618"/>
        <v>8248</v>
      </c>
      <c r="C8254" s="15">
        <f t="shared" ca="1" si="1625"/>
        <v>2.1080387520900161</v>
      </c>
      <c r="D8254" s="15">
        <f t="shared" ca="1" si="1625"/>
        <v>3.3479092972485449</v>
      </c>
      <c r="E8254" s="15">
        <f t="shared" ca="1" si="1625"/>
        <v>0.23802170815393087</v>
      </c>
      <c r="F8254" s="15">
        <f t="shared" ca="1" si="1625"/>
        <v>-2.9566592483477612</v>
      </c>
      <c r="G8254" s="15">
        <f t="shared" ca="1" si="1625"/>
        <v>-4.6795215512035337</v>
      </c>
      <c r="H8254" s="6"/>
      <c r="I8254" s="15">
        <f t="shared" ca="1" si="1614"/>
        <v>-0.38844220841176058</v>
      </c>
      <c r="J8254" s="6"/>
      <c r="K8254" s="15">
        <f t="shared" ca="1" si="1619"/>
        <v>0.24929668744591496</v>
      </c>
      <c r="L8254" s="15">
        <f t="shared" ca="1" si="1620"/>
        <v>0.55841290295400137</v>
      </c>
      <c r="M8254" s="15">
        <f t="shared" ca="1" si="1621"/>
        <v>1.5698281550353022E-2</v>
      </c>
      <c r="N8254" s="15">
        <f t="shared" ca="1" si="1622"/>
        <v>0.26382955056870527</v>
      </c>
      <c r="O8254" s="15">
        <f t="shared" ca="1" si="1623"/>
        <v>0.73653447704537123</v>
      </c>
      <c r="P8254" s="6"/>
      <c r="Q8254" s="15">
        <f t="shared" ca="1" si="1624"/>
        <v>1.8237718995643457</v>
      </c>
      <c r="R8254" s="87">
        <f t="shared" ca="1" si="1616"/>
        <v>-1.5818834083681339</v>
      </c>
      <c r="Y8254" s="6"/>
      <c r="Z8254" s="6"/>
      <c r="AA8254" s="6"/>
      <c r="AB8254" s="6"/>
      <c r="AE8254" s="41">
        <f t="shared" ca="1" si="1615"/>
        <v>-1.0681438276676833</v>
      </c>
      <c r="AF8254" s="36">
        <f t="shared" ca="1" si="1617"/>
        <v>0.45594297489108643</v>
      </c>
    </row>
    <row r="8255" spans="2:32" x14ac:dyDescent="0.25">
      <c r="B8255" s="3">
        <f t="shared" si="1618"/>
        <v>8249</v>
      </c>
      <c r="C8255" s="15">
        <f t="shared" ca="1" si="1625"/>
        <v>3.4963974320008555</v>
      </c>
      <c r="D8255" s="15">
        <f t="shared" ca="1" si="1625"/>
        <v>2.3813210163669059</v>
      </c>
      <c r="E8255" s="15">
        <f t="shared" ca="1" si="1625"/>
        <v>1.4198774056187993</v>
      </c>
      <c r="F8255" s="15">
        <f t="shared" ca="1" si="1625"/>
        <v>9.6003712839146864</v>
      </c>
      <c r="G8255" s="15">
        <f t="shared" ca="1" si="1625"/>
        <v>-3.8811269807018771</v>
      </c>
      <c r="H8255" s="6"/>
      <c r="I8255" s="15">
        <f t="shared" ca="1" si="1614"/>
        <v>2.6033680314398739</v>
      </c>
      <c r="J8255" s="6"/>
      <c r="K8255" s="15">
        <f t="shared" ca="1" si="1619"/>
        <v>3.1900060410652235E-2</v>
      </c>
      <c r="L8255" s="15">
        <f t="shared" ca="1" si="1620"/>
        <v>1.9721950761125966E-3</v>
      </c>
      <c r="M8255" s="15">
        <f t="shared" ca="1" si="1621"/>
        <v>5.6026002456254359E-2</v>
      </c>
      <c r="N8255" s="15">
        <f t="shared" ca="1" si="1622"/>
        <v>1.9583221806057236</v>
      </c>
      <c r="O8255" s="15">
        <f t="shared" ca="1" si="1623"/>
        <v>1.68194702249965</v>
      </c>
      <c r="P8255" s="6"/>
      <c r="Q8255" s="15">
        <f t="shared" ca="1" si="1624"/>
        <v>3.730167461048393</v>
      </c>
      <c r="R8255" s="87">
        <f t="shared" ca="1" si="1616"/>
        <v>0.27942362648907432</v>
      </c>
      <c r="Y8255" s="6"/>
      <c r="Z8255" s="6"/>
      <c r="AA8255" s="6"/>
      <c r="AB8255" s="6"/>
      <c r="AE8255" s="41">
        <f t="shared" ca="1" si="1615"/>
        <v>0.26983438674995769</v>
      </c>
      <c r="AF8255" s="36">
        <f t="shared" ca="1" si="1617"/>
        <v>0.93254186526209826</v>
      </c>
    </row>
    <row r="8256" spans="2:32" x14ac:dyDescent="0.25">
      <c r="B8256" s="3">
        <f t="shared" si="1618"/>
        <v>8250</v>
      </c>
      <c r="C8256" s="15">
        <f t="shared" ca="1" si="1625"/>
        <v>-2.0104900599327991</v>
      </c>
      <c r="D8256" s="15">
        <f t="shared" ca="1" si="1625"/>
        <v>-5.8375407167375659</v>
      </c>
      <c r="E8256" s="15">
        <f t="shared" ca="1" si="1625"/>
        <v>9.1573257127765473</v>
      </c>
      <c r="F8256" s="15">
        <f t="shared" ca="1" si="1625"/>
        <v>3.5199980334582146</v>
      </c>
      <c r="G8256" s="15">
        <f t="shared" ca="1" si="1625"/>
        <v>-0.6424711665089573</v>
      </c>
      <c r="H8256" s="6"/>
      <c r="I8256" s="15">
        <f t="shared" ca="1" si="1614"/>
        <v>0.83736436061108799</v>
      </c>
      <c r="J8256" s="6"/>
      <c r="K8256" s="15">
        <f t="shared" ca="1" si="1619"/>
        <v>0.32441099202445439</v>
      </c>
      <c r="L8256" s="15">
        <f t="shared" ca="1" si="1620"/>
        <v>1.7821743116645936</v>
      </c>
      <c r="M8256" s="15">
        <f t="shared" ca="1" si="1621"/>
        <v>2.7688702760610759</v>
      </c>
      <c r="N8256" s="15">
        <f t="shared" ca="1" si="1622"/>
        <v>0.28786093690773062</v>
      </c>
      <c r="O8256" s="15">
        <f t="shared" ca="1" si="1623"/>
        <v>8.7596527493066498E-2</v>
      </c>
      <c r="P8256" s="6"/>
      <c r="Q8256" s="15">
        <f t="shared" ca="1" si="1624"/>
        <v>5.2509130441509209</v>
      </c>
      <c r="R8256" s="87">
        <f t="shared" ca="1" si="1616"/>
        <v>-0.45380702232317716</v>
      </c>
      <c r="Y8256" s="6"/>
      <c r="Z8256" s="6"/>
      <c r="AA8256" s="6"/>
      <c r="AB8256" s="6"/>
      <c r="AE8256" s="41">
        <f t="shared" ca="1" si="1615"/>
        <v>-0.51994646454750781</v>
      </c>
      <c r="AF8256" s="36">
        <f t="shared" ca="1" si="1617"/>
        <v>1.3127282610377302</v>
      </c>
    </row>
    <row r="8257" spans="2:32" x14ac:dyDescent="0.25">
      <c r="B8257" s="3">
        <f t="shared" si="1618"/>
        <v>8251</v>
      </c>
      <c r="C8257" s="15">
        <f t="shared" ca="1" si="1625"/>
        <v>-1.1677253912428567</v>
      </c>
      <c r="D8257" s="15">
        <f t="shared" ca="1" si="1625"/>
        <v>8.9688996280671951</v>
      </c>
      <c r="E8257" s="15">
        <f t="shared" ca="1" si="1625"/>
        <v>-9.422655920351783</v>
      </c>
      <c r="F8257" s="15">
        <f t="shared" ca="1" si="1625"/>
        <v>3.7198661920290914</v>
      </c>
      <c r="G8257" s="15">
        <f t="shared" ca="1" si="1625"/>
        <v>1.2155408538315489</v>
      </c>
      <c r="H8257" s="6"/>
      <c r="I8257" s="15">
        <f t="shared" ca="1" si="1614"/>
        <v>0.66278507246663909</v>
      </c>
      <c r="J8257" s="6"/>
      <c r="K8257" s="15">
        <f t="shared" ca="1" si="1619"/>
        <v>0.13403074230999812</v>
      </c>
      <c r="L8257" s="15">
        <f t="shared" ca="1" si="1620"/>
        <v>2.7596615604303771</v>
      </c>
      <c r="M8257" s="15">
        <f t="shared" ca="1" si="1621"/>
        <v>4.068644800784889</v>
      </c>
      <c r="N8257" s="15">
        <f t="shared" ca="1" si="1622"/>
        <v>0.37382979886340872</v>
      </c>
      <c r="O8257" s="15">
        <f t="shared" ca="1" si="1623"/>
        <v>1.2221558153293278E-2</v>
      </c>
      <c r="P8257" s="6"/>
      <c r="Q8257" s="15">
        <f t="shared" ca="1" si="1624"/>
        <v>7.3483884605419671</v>
      </c>
      <c r="R8257" s="87">
        <f t="shared" ca="1" si="1616"/>
        <v>-0.44121488575057738</v>
      </c>
      <c r="Y8257" s="6"/>
      <c r="Z8257" s="6"/>
      <c r="AA8257" s="6"/>
      <c r="AB8257" s="6"/>
      <c r="AE8257" s="41">
        <f t="shared" ca="1" si="1615"/>
        <v>-0.59802069569840999</v>
      </c>
      <c r="AF8257" s="36">
        <f t="shared" ca="1" si="1617"/>
        <v>1.8370971151354918</v>
      </c>
    </row>
    <row r="8258" spans="2:32" x14ac:dyDescent="0.25">
      <c r="B8258" s="3">
        <f t="shared" si="1618"/>
        <v>8252</v>
      </c>
      <c r="C8258" s="15">
        <f t="shared" ca="1" si="1625"/>
        <v>-2.0011503091480947</v>
      </c>
      <c r="D8258" s="15">
        <f t="shared" ca="1" si="1625"/>
        <v>-3.4835189490985945</v>
      </c>
      <c r="E8258" s="15">
        <f t="shared" ca="1" si="1625"/>
        <v>-7.3732341760209597</v>
      </c>
      <c r="F8258" s="15">
        <f t="shared" ca="1" si="1625"/>
        <v>1.6546264661976229</v>
      </c>
      <c r="G8258" s="15">
        <f t="shared" ca="1" si="1625"/>
        <v>6.8958308090071618</v>
      </c>
      <c r="H8258" s="6"/>
      <c r="I8258" s="15">
        <f t="shared" ca="1" si="1614"/>
        <v>-0.86148923181257264</v>
      </c>
      <c r="J8258" s="6"/>
      <c r="K8258" s="15">
        <f t="shared" ca="1" si="1619"/>
        <v>5.1953094847742506E-2</v>
      </c>
      <c r="L8258" s="15">
        <f t="shared" ca="1" si="1620"/>
        <v>0.27500159353324061</v>
      </c>
      <c r="M8258" s="15">
        <f t="shared" ca="1" si="1621"/>
        <v>1.6961128887369399</v>
      </c>
      <c r="N8258" s="15">
        <f t="shared" ca="1" si="1622"/>
        <v>0.25323352823093337</v>
      </c>
      <c r="O8258" s="15">
        <f t="shared" ca="1" si="1623"/>
        <v>2.4070405686281391</v>
      </c>
      <c r="P8258" s="6"/>
      <c r="Q8258" s="15">
        <f t="shared" ca="1" si="1624"/>
        <v>4.6833416739769955</v>
      </c>
      <c r="R8258" s="87">
        <f t="shared" ca="1" si="1616"/>
        <v>-1.1826580382951484</v>
      </c>
      <c r="Y8258" s="6"/>
      <c r="Z8258" s="6"/>
      <c r="AA8258" s="6"/>
      <c r="AB8258" s="6"/>
      <c r="AE8258" s="41">
        <f t="shared" ca="1" si="1615"/>
        <v>-1.279696887843313</v>
      </c>
      <c r="AF8258" s="36">
        <f t="shared" ca="1" si="1617"/>
        <v>1.1708354184942489</v>
      </c>
    </row>
    <row r="8259" spans="2:32" x14ac:dyDescent="0.25">
      <c r="B8259" s="3">
        <f t="shared" si="1618"/>
        <v>8253</v>
      </c>
      <c r="C8259" s="15">
        <f t="shared" ca="1" si="1625"/>
        <v>4.3239083116177124</v>
      </c>
      <c r="D8259" s="15">
        <f t="shared" ca="1" si="1625"/>
        <v>-4.7427548533863995</v>
      </c>
      <c r="E8259" s="15">
        <f t="shared" ca="1" si="1625"/>
        <v>7.8798618988902724</v>
      </c>
      <c r="F8259" s="15">
        <f t="shared" ca="1" si="1625"/>
        <v>-13.070861117681687</v>
      </c>
      <c r="G8259" s="15">
        <f t="shared" ca="1" si="1625"/>
        <v>-2.2178237109517003</v>
      </c>
      <c r="H8259" s="6"/>
      <c r="I8259" s="15">
        <f t="shared" ca="1" si="1614"/>
        <v>-1.5655338943023605</v>
      </c>
      <c r="J8259" s="6"/>
      <c r="K8259" s="15">
        <f t="shared" ca="1" si="1619"/>
        <v>1.3874211798749074</v>
      </c>
      <c r="L8259" s="15">
        <f t="shared" ca="1" si="1620"/>
        <v>0.403789320913716</v>
      </c>
      <c r="M8259" s="15">
        <f t="shared" ca="1" si="1621"/>
        <v>3.5686200676024433</v>
      </c>
      <c r="N8259" s="15">
        <f t="shared" ca="1" si="1622"/>
        <v>5.2949021806813379</v>
      </c>
      <c r="O8259" s="15">
        <f t="shared" ca="1" si="1623"/>
        <v>1.7019280196177176E-2</v>
      </c>
      <c r="P8259" s="6"/>
      <c r="Q8259" s="15">
        <f t="shared" ca="1" si="1624"/>
        <v>10.671752029268582</v>
      </c>
      <c r="R8259" s="87">
        <f t="shared" ca="1" si="1616"/>
        <v>-0.97622898953425374</v>
      </c>
      <c r="Y8259" s="6"/>
      <c r="Z8259" s="6"/>
      <c r="AA8259" s="6"/>
      <c r="AB8259" s="6"/>
      <c r="AE8259" s="41">
        <f t="shared" ca="1" si="1615"/>
        <v>-1.5945552327479255</v>
      </c>
      <c r="AF8259" s="36">
        <f t="shared" ca="1" si="1617"/>
        <v>2.6679380073171455</v>
      </c>
    </row>
    <row r="8260" spans="2:32" x14ac:dyDescent="0.25">
      <c r="B8260" s="3">
        <f t="shared" si="1618"/>
        <v>8254</v>
      </c>
      <c r="C8260" s="15">
        <f t="shared" ca="1" si="1625"/>
        <v>-5.9934850922963037</v>
      </c>
      <c r="D8260" s="15">
        <f t="shared" ca="1" si="1625"/>
        <v>-9.5110120265722404</v>
      </c>
      <c r="E8260" s="15">
        <f t="shared" ca="1" si="1625"/>
        <v>-0.91172602720676377</v>
      </c>
      <c r="F8260" s="15">
        <f t="shared" ca="1" si="1625"/>
        <v>-8.7154899847625185</v>
      </c>
      <c r="G8260" s="15">
        <f t="shared" ca="1" si="1625"/>
        <v>-1.5486218688287203</v>
      </c>
      <c r="H8260" s="6"/>
      <c r="I8260" s="15">
        <f t="shared" ca="1" si="1614"/>
        <v>-5.3360669999333092</v>
      </c>
      <c r="J8260" s="6"/>
      <c r="K8260" s="15">
        <f t="shared" ca="1" si="1619"/>
        <v>1.7287941926647944E-2</v>
      </c>
      <c r="L8260" s="15">
        <f t="shared" ca="1" si="1620"/>
        <v>0.69720663901828572</v>
      </c>
      <c r="M8260" s="15">
        <f t="shared" ca="1" si="1621"/>
        <v>0.7829917217178749</v>
      </c>
      <c r="N8260" s="15">
        <f t="shared" ca="1" si="1622"/>
        <v>0.45681998841567839</v>
      </c>
      <c r="O8260" s="15">
        <f t="shared" ca="1" si="1623"/>
        <v>0.5737896248451142</v>
      </c>
      <c r="P8260" s="6"/>
      <c r="Q8260" s="15">
        <f t="shared" ca="1" si="1624"/>
        <v>2.5280959159236014</v>
      </c>
      <c r="R8260" s="87">
        <f t="shared" ca="1" si="1616"/>
        <v>-4.1267818237538858</v>
      </c>
      <c r="Y8260" s="6"/>
      <c r="Z8260" s="6"/>
      <c r="AA8260" s="6"/>
      <c r="AB8260" s="6"/>
      <c r="AE8260" s="41">
        <f t="shared" ca="1" si="1615"/>
        <v>-3.2807888998687647</v>
      </c>
      <c r="AF8260" s="36">
        <f t="shared" ca="1" si="1617"/>
        <v>0.63202397898090035</v>
      </c>
    </row>
    <row r="8261" spans="2:32" x14ac:dyDescent="0.25">
      <c r="B8261" s="3">
        <f t="shared" si="1618"/>
        <v>8255</v>
      </c>
      <c r="C8261" s="15">
        <f t="shared" ca="1" si="1625"/>
        <v>11.167918570366103</v>
      </c>
      <c r="D8261" s="15">
        <f t="shared" ca="1" si="1625"/>
        <v>-1.1045443583251489</v>
      </c>
      <c r="E8261" s="15">
        <f t="shared" ca="1" si="1625"/>
        <v>11.758664416613064</v>
      </c>
      <c r="F8261" s="15">
        <f t="shared" ca="1" si="1625"/>
        <v>7.4846864253717422</v>
      </c>
      <c r="G8261" s="15">
        <f t="shared" ca="1" si="1625"/>
        <v>2.8923119467658642</v>
      </c>
      <c r="H8261" s="6"/>
      <c r="I8261" s="15">
        <f t="shared" ca="1" si="1614"/>
        <v>6.4398074001583252</v>
      </c>
      <c r="J8261" s="6"/>
      <c r="K8261" s="15">
        <f t="shared" ca="1" si="1619"/>
        <v>0.8942014095137425</v>
      </c>
      <c r="L8261" s="15">
        <f t="shared" ca="1" si="1620"/>
        <v>2.2766897382293076</v>
      </c>
      <c r="M8261" s="15">
        <f t="shared" ca="1" si="1621"/>
        <v>1.1316095984595922</v>
      </c>
      <c r="N8261" s="15">
        <f t="shared" ca="1" si="1622"/>
        <v>4.3670887093237618E-2</v>
      </c>
      <c r="O8261" s="15">
        <f t="shared" ca="1" si="1623"/>
        <v>0.50338895967360719</v>
      </c>
      <c r="P8261" s="6"/>
      <c r="Q8261" s="15">
        <f t="shared" ca="1" si="1624"/>
        <v>4.8495605929694872</v>
      </c>
      <c r="R8261" s="87">
        <f t="shared" ca="1" si="1616"/>
        <v>1.8032582559702894</v>
      </c>
      <c r="Y8261" s="6"/>
      <c r="Z8261" s="6"/>
      <c r="AA8261" s="6"/>
      <c r="AB8261" s="6"/>
      <c r="AE8261" s="41">
        <f t="shared" ca="1" si="1615"/>
        <v>1.9855422307521251</v>
      </c>
      <c r="AF8261" s="36">
        <f t="shared" ca="1" si="1617"/>
        <v>1.2123901482423718</v>
      </c>
    </row>
    <row r="8262" spans="2:32" x14ac:dyDescent="0.25">
      <c r="B8262" s="3">
        <f t="shared" si="1618"/>
        <v>8256</v>
      </c>
      <c r="C8262" s="15">
        <f t="shared" ca="1" si="1625"/>
        <v>5.5833312517789899</v>
      </c>
      <c r="D8262" s="15">
        <f t="shared" ca="1" si="1625"/>
        <v>6.4641878117012972</v>
      </c>
      <c r="E8262" s="15">
        <f t="shared" ca="1" si="1625"/>
        <v>0.83860767993620522</v>
      </c>
      <c r="F8262" s="15">
        <f t="shared" ca="1" si="1625"/>
        <v>-6.3028602949294399</v>
      </c>
      <c r="G8262" s="15">
        <f t="shared" ca="1" si="1625"/>
        <v>-1.0288726759746201</v>
      </c>
      <c r="H8262" s="6"/>
      <c r="I8262" s="15">
        <f t="shared" ca="1" si="1614"/>
        <v>1.1108787545024863</v>
      </c>
      <c r="J8262" s="6"/>
      <c r="K8262" s="15">
        <f t="shared" ca="1" si="1619"/>
        <v>0.80011325361579322</v>
      </c>
      <c r="L8262" s="15">
        <f t="shared" ca="1" si="1620"/>
        <v>1.1463167144754727</v>
      </c>
      <c r="M8262" s="15">
        <f t="shared" ca="1" si="1621"/>
        <v>2.9652615218190956E-3</v>
      </c>
      <c r="N8262" s="15">
        <f t="shared" ca="1" si="1622"/>
        <v>2.1985410677228723</v>
      </c>
      <c r="O8262" s="15">
        <f t="shared" ca="1" si="1623"/>
        <v>0.18314144736915294</v>
      </c>
      <c r="P8262" s="6"/>
      <c r="Q8262" s="15">
        <f t="shared" ca="1" si="1624"/>
        <v>4.3310777447051105</v>
      </c>
      <c r="R8262" s="87">
        <f t="shared" ca="1" si="1616"/>
        <v>-0.38212723470086996</v>
      </c>
      <c r="Y8262" s="6"/>
      <c r="Z8262" s="6"/>
      <c r="AA8262" s="6"/>
      <c r="AB8262" s="6"/>
      <c r="AE8262" s="41">
        <f t="shared" ca="1" si="1615"/>
        <v>-0.3976271090343439</v>
      </c>
      <c r="AF8262" s="36">
        <f t="shared" ca="1" si="1617"/>
        <v>1.0827694361762776</v>
      </c>
    </row>
    <row r="8263" spans="2:32" x14ac:dyDescent="0.25">
      <c r="B8263" s="3">
        <f t="shared" si="1618"/>
        <v>8257</v>
      </c>
      <c r="C8263" s="15">
        <f t="shared" ca="1" si="1625"/>
        <v>8.713588395786692</v>
      </c>
      <c r="D8263" s="15">
        <f t="shared" ca="1" si="1625"/>
        <v>-6.7147036454158346</v>
      </c>
      <c r="E8263" s="15">
        <f t="shared" ca="1" si="1625"/>
        <v>-0.42857409881101782</v>
      </c>
      <c r="F8263" s="15">
        <f t="shared" ca="1" si="1625"/>
        <v>1.893476181427781</v>
      </c>
      <c r="G8263" s="15">
        <f t="shared" ca="1" si="1625"/>
        <v>6.9103197745762888</v>
      </c>
      <c r="H8263" s="6"/>
      <c r="I8263" s="15">
        <f t="shared" ref="I8263:I8326" ca="1" si="1626">($A$8=1)*$B$1+(($A$8)=2)*AVERAGE($C8263:$G8263)</f>
        <v>2.0748213215127818</v>
      </c>
      <c r="J8263" s="6"/>
      <c r="K8263" s="15">
        <f t="shared" ca="1" si="1619"/>
        <v>1.7629291306585348</v>
      </c>
      <c r="L8263" s="15">
        <f t="shared" ca="1" si="1620"/>
        <v>3.0902299657704599</v>
      </c>
      <c r="M8263" s="15">
        <f t="shared" ca="1" si="1621"/>
        <v>0.25067954521992691</v>
      </c>
      <c r="N8263" s="15">
        <f t="shared" ca="1" si="1622"/>
        <v>1.3154423932979426E-3</v>
      </c>
      <c r="O8263" s="15">
        <f t="shared" ca="1" si="1623"/>
        <v>0.9352818115831828</v>
      </c>
      <c r="P8263" s="6"/>
      <c r="Q8263" s="15">
        <f t="shared" ca="1" si="1624"/>
        <v>6.0404358956254018</v>
      </c>
      <c r="R8263" s="87">
        <f t="shared" ca="1" si="1616"/>
        <v>2.7229284411415457E-2</v>
      </c>
      <c r="Y8263" s="6"/>
      <c r="Z8263" s="6"/>
      <c r="AA8263" s="6"/>
      <c r="AB8263" s="6"/>
      <c r="AE8263" s="41">
        <f t="shared" ref="AE8263:AE8326" ca="1" si="1627">((AVERAGE(C8263:G8263)-$B$1)/($B$2/SQRT(COUNT(C8263:G8263))))</f>
        <v>3.346111221378948E-2</v>
      </c>
      <c r="AF8263" s="36">
        <f t="shared" ca="1" si="1617"/>
        <v>1.5101089739063505</v>
      </c>
    </row>
    <row r="8264" spans="2:32" x14ac:dyDescent="0.25">
      <c r="B8264" s="3">
        <f t="shared" si="1618"/>
        <v>8258</v>
      </c>
      <c r="C8264" s="15">
        <f t="shared" ca="1" si="1625"/>
        <v>6.2690895824356057</v>
      </c>
      <c r="D8264" s="15">
        <f t="shared" ca="1" si="1625"/>
        <v>2.875318678521797</v>
      </c>
      <c r="E8264" s="15">
        <f t="shared" ca="1" si="1625"/>
        <v>-9.6126155344048225E-2</v>
      </c>
      <c r="F8264" s="15">
        <f t="shared" ca="1" si="1625"/>
        <v>2.9409976078997055</v>
      </c>
      <c r="G8264" s="15">
        <f t="shared" ca="1" si="1625"/>
        <v>-0.46578193066740958</v>
      </c>
      <c r="H8264" s="6"/>
      <c r="I8264" s="15">
        <f t="shared" ca="1" si="1626"/>
        <v>2.3046995565691297</v>
      </c>
      <c r="J8264" s="6"/>
      <c r="K8264" s="15">
        <f t="shared" ca="1" si="1619"/>
        <v>0.62865553108758399</v>
      </c>
      <c r="L8264" s="15">
        <f t="shared" ca="1" si="1620"/>
        <v>1.3024247293521318E-2</v>
      </c>
      <c r="M8264" s="15">
        <f t="shared" ca="1" si="1621"/>
        <v>0.23055856395933669</v>
      </c>
      <c r="N8264" s="15">
        <f t="shared" ca="1" si="1622"/>
        <v>1.6195008405083523E-2</v>
      </c>
      <c r="O8264" s="15">
        <f t="shared" ca="1" si="1623"/>
        <v>0.30702270684481542</v>
      </c>
      <c r="P8264" s="6"/>
      <c r="Q8264" s="15">
        <f t="shared" ca="1" si="1624"/>
        <v>1.195456057590341</v>
      </c>
      <c r="R8264" s="87">
        <f t="shared" ref="R8264:R8327" ca="1" si="1628">((AVERAGE(C8264:G8264)-$B$1)/($B$2/SQRT(COUNT(C8264:G8264))))/SQRT(Q8264/$B$3)</f>
        <v>0.24925851722336773</v>
      </c>
      <c r="Y8264" s="6"/>
      <c r="Z8264" s="6"/>
      <c r="AA8264" s="6"/>
      <c r="AB8264" s="6"/>
      <c r="AE8264" s="41">
        <f t="shared" ca="1" si="1627"/>
        <v>0.13626578424052332</v>
      </c>
      <c r="AF8264" s="36">
        <f t="shared" ref="AF8264:AF8327" ca="1" si="1629">Q8264/(COUNT(C8264:G8264)-1)</f>
        <v>0.29886401439758525</v>
      </c>
    </row>
    <row r="8265" spans="2:32" x14ac:dyDescent="0.25">
      <c r="B8265" s="3">
        <f t="shared" ref="B8265:B8328" si="1630">B8264+1</f>
        <v>8259</v>
      </c>
      <c r="C8265" s="15">
        <f t="shared" ca="1" si="1625"/>
        <v>3.6989828787133723</v>
      </c>
      <c r="D8265" s="15">
        <f t="shared" ca="1" si="1625"/>
        <v>-0.71073109569580595</v>
      </c>
      <c r="E8265" s="15">
        <f t="shared" ca="1" si="1625"/>
        <v>3.8531110513380282</v>
      </c>
      <c r="F8265" s="15">
        <f t="shared" ca="1" si="1625"/>
        <v>-4.19774926607609</v>
      </c>
      <c r="G8265" s="15">
        <f t="shared" ca="1" si="1625"/>
        <v>12.401552732021834</v>
      </c>
      <c r="H8265" s="6"/>
      <c r="I8265" s="15">
        <f t="shared" ca="1" si="1626"/>
        <v>3.0090332600602681</v>
      </c>
      <c r="J8265" s="6"/>
      <c r="K8265" s="15">
        <f t="shared" ca="1" si="1619"/>
        <v>1.904121905118256E-2</v>
      </c>
      <c r="L8265" s="15">
        <f t="shared" ca="1" si="1620"/>
        <v>0.55346587449413598</v>
      </c>
      <c r="M8265" s="15">
        <f t="shared" ca="1" si="1621"/>
        <v>2.8498692709133681E-2</v>
      </c>
      <c r="N8265" s="15">
        <f t="shared" ca="1" si="1622"/>
        <v>2.0775085751609739</v>
      </c>
      <c r="O8265" s="15">
        <f t="shared" ca="1" si="1623"/>
        <v>3.5287768812470874</v>
      </c>
      <c r="P8265" s="6"/>
      <c r="Q8265" s="15">
        <f t="shared" ca="1" si="1624"/>
        <v>6.2072912426625138</v>
      </c>
      <c r="R8265" s="87">
        <f t="shared" ca="1" si="1628"/>
        <v>0.36224250959994708</v>
      </c>
      <c r="Y8265" s="6"/>
      <c r="Z8265" s="6"/>
      <c r="AA8265" s="6"/>
      <c r="AB8265" s="6"/>
      <c r="AE8265" s="41">
        <f t="shared" ca="1" si="1627"/>
        <v>0.45125339221059657</v>
      </c>
      <c r="AF8265" s="36">
        <f t="shared" ca="1" si="1629"/>
        <v>1.5518228106656284</v>
      </c>
    </row>
    <row r="8266" spans="2:32" x14ac:dyDescent="0.25">
      <c r="B8266" s="3">
        <f t="shared" si="1630"/>
        <v>8260</v>
      </c>
      <c r="C8266" s="15">
        <f t="shared" ca="1" si="1625"/>
        <v>15.192752794705289</v>
      </c>
      <c r="D8266" s="15">
        <f t="shared" ca="1" si="1625"/>
        <v>-2.7082736085008898</v>
      </c>
      <c r="E8266" s="15">
        <f t="shared" ca="1" si="1625"/>
        <v>-2.1288086602445091</v>
      </c>
      <c r="F8266" s="15">
        <f t="shared" ca="1" si="1625"/>
        <v>-8.7153561025408166</v>
      </c>
      <c r="G8266" s="15">
        <f t="shared" ca="1" si="1625"/>
        <v>-3.6943251937169768</v>
      </c>
      <c r="H8266" s="6"/>
      <c r="I8266" s="15">
        <f t="shared" ca="1" si="1626"/>
        <v>-0.41080215405958054</v>
      </c>
      <c r="J8266" s="6"/>
      <c r="K8266" s="15">
        <f t="shared" ca="1" si="1619"/>
        <v>9.7388370815649878</v>
      </c>
      <c r="L8266" s="15">
        <f t="shared" ca="1" si="1620"/>
        <v>0.21113500335890661</v>
      </c>
      <c r="M8266" s="15">
        <f t="shared" ca="1" si="1621"/>
        <v>0.11806185421174982</v>
      </c>
      <c r="N8266" s="15">
        <f t="shared" ca="1" si="1622"/>
        <v>2.7586246513294106</v>
      </c>
      <c r="O8266" s="15">
        <f t="shared" ca="1" si="1623"/>
        <v>0.43126094207843785</v>
      </c>
      <c r="P8266" s="6"/>
      <c r="Q8266" s="15">
        <f t="shared" ca="1" si="1624"/>
        <v>13.257919532543493</v>
      </c>
      <c r="R8266" s="87">
        <f t="shared" ca="1" si="1628"/>
        <v>-0.59220064346301504</v>
      </c>
      <c r="Y8266" s="6"/>
      <c r="Z8266" s="6"/>
      <c r="AA8266" s="6"/>
      <c r="AB8266" s="6"/>
      <c r="AE8266" s="41">
        <f t="shared" ca="1" si="1627"/>
        <v>-1.0781434993560284</v>
      </c>
      <c r="AF8266" s="36">
        <f t="shared" ca="1" si="1629"/>
        <v>3.3144798831358733</v>
      </c>
    </row>
    <row r="8267" spans="2:32" x14ac:dyDescent="0.25">
      <c r="B8267" s="3">
        <f t="shared" si="1630"/>
        <v>8261</v>
      </c>
      <c r="C8267" s="15">
        <f t="shared" ca="1" si="1625"/>
        <v>5.6444146430203492</v>
      </c>
      <c r="D8267" s="15">
        <f t="shared" ca="1" si="1625"/>
        <v>1.3437244427093333</v>
      </c>
      <c r="E8267" s="15">
        <f t="shared" ca="1" si="1625"/>
        <v>1.8979559089555795</v>
      </c>
      <c r="F8267" s="15">
        <f t="shared" ca="1" si="1625"/>
        <v>4.3721206050945955</v>
      </c>
      <c r="G8267" s="15">
        <f t="shared" ca="1" si="1625"/>
        <v>2.0217635160913905</v>
      </c>
      <c r="H8267" s="6"/>
      <c r="I8267" s="15">
        <f t="shared" ca="1" si="1626"/>
        <v>3.0559958231742494</v>
      </c>
      <c r="J8267" s="6"/>
      <c r="K8267" s="15">
        <f t="shared" ca="1" si="1619"/>
        <v>0.26799647947733907</v>
      </c>
      <c r="L8267" s="15">
        <f t="shared" ca="1" si="1620"/>
        <v>0.11727493121436919</v>
      </c>
      <c r="M8267" s="15">
        <f t="shared" ca="1" si="1621"/>
        <v>5.3642257716943378E-2</v>
      </c>
      <c r="N8267" s="15">
        <f t="shared" ca="1" si="1622"/>
        <v>6.9287377663395155E-2</v>
      </c>
      <c r="O8267" s="15">
        <f t="shared" ca="1" si="1623"/>
        <v>4.2785458600557318E-2</v>
      </c>
      <c r="P8267" s="6"/>
      <c r="Q8267" s="15">
        <f t="shared" ca="1" si="1624"/>
        <v>0.55098650467260402</v>
      </c>
      <c r="R8267" s="87">
        <f t="shared" ca="1" si="1628"/>
        <v>1.2724382421457745</v>
      </c>
      <c r="Y8267" s="6"/>
      <c r="Z8267" s="6"/>
      <c r="AA8267" s="6"/>
      <c r="AB8267" s="6"/>
      <c r="AE8267" s="41">
        <f t="shared" ca="1" si="1627"/>
        <v>0.47225568891469388</v>
      </c>
      <c r="AF8267" s="36">
        <f t="shared" ca="1" si="1629"/>
        <v>0.137746626168151</v>
      </c>
    </row>
    <row r="8268" spans="2:32" x14ac:dyDescent="0.25">
      <c r="B8268" s="3">
        <f t="shared" si="1630"/>
        <v>8262</v>
      </c>
      <c r="C8268" s="15">
        <f t="shared" ca="1" si="1625"/>
        <v>-0.88017181722079618</v>
      </c>
      <c r="D8268" s="15">
        <f t="shared" ca="1" si="1625"/>
        <v>-0.97120554406759174</v>
      </c>
      <c r="E8268" s="15">
        <f t="shared" ca="1" si="1625"/>
        <v>-4.2715523585455957</v>
      </c>
      <c r="F8268" s="15">
        <f t="shared" ca="1" si="1625"/>
        <v>-3.7756699255605701</v>
      </c>
      <c r="G8268" s="15">
        <f t="shared" ca="1" si="1625"/>
        <v>-3.6283172674229007</v>
      </c>
      <c r="H8268" s="6"/>
      <c r="I8268" s="15">
        <f t="shared" ca="1" si="1626"/>
        <v>-2.705383382563491</v>
      </c>
      <c r="J8268" s="6"/>
      <c r="K8268" s="15">
        <f t="shared" ca="1" si="1619"/>
        <v>0.1332558903304292</v>
      </c>
      <c r="L8268" s="15">
        <f t="shared" ca="1" si="1620"/>
        <v>0.12029491102121236</v>
      </c>
      <c r="M8268" s="15">
        <f t="shared" ca="1" si="1621"/>
        <v>9.8115410453153362E-2</v>
      </c>
      <c r="N8268" s="15">
        <f t="shared" ca="1" si="1622"/>
        <v>4.5820531364825542E-2</v>
      </c>
      <c r="O8268" s="15">
        <f t="shared" ca="1" si="1623"/>
        <v>3.4072278232867285E-2</v>
      </c>
      <c r="P8268" s="6"/>
      <c r="Q8268" s="15">
        <f t="shared" ca="1" si="1624"/>
        <v>0.43155902140248775</v>
      </c>
      <c r="R8268" s="87">
        <f t="shared" ca="1" si="1628"/>
        <v>-6.4064863932983265</v>
      </c>
      <c r="Y8268" s="6"/>
      <c r="Z8268" s="6"/>
      <c r="AA8268" s="6"/>
      <c r="AB8268" s="6"/>
      <c r="AE8268" s="41">
        <f t="shared" ca="1" si="1627"/>
        <v>-2.1043114207219729</v>
      </c>
      <c r="AF8268" s="36">
        <f t="shared" ca="1" si="1629"/>
        <v>0.10788975535062194</v>
      </c>
    </row>
    <row r="8269" spans="2:32" x14ac:dyDescent="0.25">
      <c r="B8269" s="3">
        <f t="shared" si="1630"/>
        <v>8263</v>
      </c>
      <c r="C8269" s="15">
        <f t="shared" ca="1" si="1625"/>
        <v>3.953333823168641</v>
      </c>
      <c r="D8269" s="15">
        <f t="shared" ca="1" si="1625"/>
        <v>12.968977128793348</v>
      </c>
      <c r="E8269" s="15">
        <f t="shared" ca="1" si="1625"/>
        <v>2.1561294144866254</v>
      </c>
      <c r="F8269" s="15">
        <f t="shared" ca="1" si="1625"/>
        <v>5.096380329376835</v>
      </c>
      <c r="G8269" s="15">
        <f t="shared" ca="1" si="1625"/>
        <v>2.0549120358687678</v>
      </c>
      <c r="H8269" s="6"/>
      <c r="I8269" s="15">
        <f t="shared" ca="1" si="1626"/>
        <v>5.2459465463388435</v>
      </c>
      <c r="J8269" s="6"/>
      <c r="K8269" s="15">
        <f t="shared" ca="1" si="1619"/>
        <v>6.6833906084059466E-2</v>
      </c>
      <c r="L8269" s="15">
        <f t="shared" ca="1" si="1620"/>
        <v>2.3858080551011023</v>
      </c>
      <c r="M8269" s="15">
        <f t="shared" ca="1" si="1621"/>
        <v>0.38187879633149874</v>
      </c>
      <c r="N8269" s="15">
        <f t="shared" ca="1" si="1622"/>
        <v>8.9480213025306342E-4</v>
      </c>
      <c r="O8269" s="15">
        <f t="shared" ca="1" si="1623"/>
        <v>0.40730804988043978</v>
      </c>
      <c r="P8269" s="6"/>
      <c r="Q8269" s="15">
        <f t="shared" ca="1" si="1624"/>
        <v>3.2427236095273533</v>
      </c>
      <c r="R8269" s="87">
        <f t="shared" ca="1" si="1628"/>
        <v>1.6122463053568667</v>
      </c>
      <c r="Y8269" s="6"/>
      <c r="Z8269" s="6"/>
      <c r="AA8269" s="6"/>
      <c r="AB8269" s="6"/>
      <c r="AE8269" s="41">
        <f t="shared" ca="1" si="1627"/>
        <v>1.4516314257888649</v>
      </c>
      <c r="AF8269" s="36">
        <f t="shared" ca="1" si="1629"/>
        <v>0.81068090238183832</v>
      </c>
    </row>
    <row r="8270" spans="2:32" x14ac:dyDescent="0.25">
      <c r="B8270" s="3">
        <f t="shared" si="1630"/>
        <v>8264</v>
      </c>
      <c r="C8270" s="15">
        <f t="shared" ca="1" si="1625"/>
        <v>7.7142049929337677</v>
      </c>
      <c r="D8270" s="15">
        <f t="shared" ca="1" si="1625"/>
        <v>-2.5265875158792142</v>
      </c>
      <c r="E8270" s="15">
        <f t="shared" ca="1" si="1625"/>
        <v>9.175371723468718</v>
      </c>
      <c r="F8270" s="15">
        <f t="shared" ca="1" si="1625"/>
        <v>-1.6799103680701135</v>
      </c>
      <c r="G8270" s="15">
        <f t="shared" ca="1" si="1625"/>
        <v>-7.3894237164899472</v>
      </c>
      <c r="H8270" s="6"/>
      <c r="I8270" s="15">
        <f t="shared" ca="1" si="1626"/>
        <v>1.0587310231926423</v>
      </c>
      <c r="J8270" s="6"/>
      <c r="K8270" s="15">
        <f t="shared" ca="1" si="1619"/>
        <v>1.771813350476068</v>
      </c>
      <c r="L8270" s="15">
        <f t="shared" ca="1" si="1620"/>
        <v>0.51418036106449416</v>
      </c>
      <c r="M8270" s="15">
        <f t="shared" ca="1" si="1621"/>
        <v>2.635194250295124</v>
      </c>
      <c r="N8270" s="15">
        <f t="shared" ca="1" si="1622"/>
        <v>0.3000062667975042</v>
      </c>
      <c r="O8270" s="15">
        <f t="shared" ca="1" si="1623"/>
        <v>2.8548527402248562</v>
      </c>
      <c r="P8270" s="6"/>
      <c r="Q8270" s="15">
        <f t="shared" ca="1" si="1624"/>
        <v>8.0760469688580461</v>
      </c>
      <c r="R8270" s="87">
        <f t="shared" ca="1" si="1628"/>
        <v>-0.29625065588104066</v>
      </c>
      <c r="Y8270" s="6"/>
      <c r="Z8270" s="6"/>
      <c r="AA8270" s="6"/>
      <c r="AB8270" s="6"/>
      <c r="AE8270" s="41">
        <f t="shared" ca="1" si="1627"/>
        <v>-0.42094828345058494</v>
      </c>
      <c r="AF8270" s="36">
        <f t="shared" ca="1" si="1629"/>
        <v>2.0190117422145115</v>
      </c>
    </row>
    <row r="8271" spans="2:32" x14ac:dyDescent="0.25">
      <c r="B8271" s="3">
        <f t="shared" si="1630"/>
        <v>8265</v>
      </c>
      <c r="C8271" s="15">
        <f t="shared" ca="1" si="1625"/>
        <v>-1.6276325438984234</v>
      </c>
      <c r="D8271" s="15">
        <f t="shared" ca="1" si="1625"/>
        <v>-0.59775614844466674</v>
      </c>
      <c r="E8271" s="15">
        <f t="shared" ca="1" si="1625"/>
        <v>6.2333591698811359</v>
      </c>
      <c r="F8271" s="15">
        <f t="shared" ca="1" si="1625"/>
        <v>-13.612459888961197</v>
      </c>
      <c r="G8271" s="15">
        <f t="shared" ca="1" si="1625"/>
        <v>4.1772464792781827</v>
      </c>
      <c r="H8271" s="6"/>
      <c r="I8271" s="15">
        <f t="shared" ca="1" si="1626"/>
        <v>-1.085448586428994</v>
      </c>
      <c r="J8271" s="6"/>
      <c r="K8271" s="15">
        <f t="shared" ca="1" si="1619"/>
        <v>1.1758537749488481E-2</v>
      </c>
      <c r="L8271" s="15">
        <f t="shared" ca="1" si="1620"/>
        <v>9.5137565626838751E-3</v>
      </c>
      <c r="M8271" s="15">
        <f t="shared" ca="1" si="1621"/>
        <v>2.1425978789530125</v>
      </c>
      <c r="N8271" s="15">
        <f t="shared" ca="1" si="1622"/>
        <v>6.2770404869507823</v>
      </c>
      <c r="O8271" s="15">
        <f t="shared" ca="1" si="1623"/>
        <v>1.1078383741847466</v>
      </c>
      <c r="P8271" s="6"/>
      <c r="Q8271" s="15">
        <f t="shared" ca="1" si="1624"/>
        <v>9.5487490344007124</v>
      </c>
      <c r="R8271" s="87">
        <f t="shared" ca="1" si="1628"/>
        <v>-0.89307939189955554</v>
      </c>
      <c r="Y8271" s="6"/>
      <c r="Z8271" s="6"/>
      <c r="AA8271" s="6"/>
      <c r="AB8271" s="6"/>
      <c r="AE8271" s="41">
        <f t="shared" ca="1" si="1627"/>
        <v>-1.3798545560671729</v>
      </c>
      <c r="AF8271" s="36">
        <f t="shared" ca="1" si="1629"/>
        <v>2.3871872586001781</v>
      </c>
    </row>
    <row r="8272" spans="2:32" x14ac:dyDescent="0.25">
      <c r="B8272" s="3">
        <f t="shared" si="1630"/>
        <v>8266</v>
      </c>
      <c r="C8272" s="15">
        <f t="shared" ca="1" si="1625"/>
        <v>1.3738127047662332</v>
      </c>
      <c r="D8272" s="15">
        <f t="shared" ca="1" si="1625"/>
        <v>14.095511519106468</v>
      </c>
      <c r="E8272" s="15">
        <f t="shared" ca="1" si="1625"/>
        <v>1.885901914050466</v>
      </c>
      <c r="F8272" s="15">
        <f t="shared" ca="1" si="1625"/>
        <v>9.0024022699330359</v>
      </c>
      <c r="G8272" s="15">
        <f t="shared" ca="1" si="1625"/>
        <v>4.109259881646361</v>
      </c>
      <c r="H8272" s="6"/>
      <c r="I8272" s="15">
        <f t="shared" ca="1" si="1626"/>
        <v>6.093377657900513</v>
      </c>
      <c r="J8272" s="6"/>
      <c r="K8272" s="15">
        <f t="shared" ca="1" si="1619"/>
        <v>0.89097173387413509</v>
      </c>
      <c r="L8272" s="15">
        <f t="shared" ca="1" si="1620"/>
        <v>2.5613658533063575</v>
      </c>
      <c r="M8272" s="15">
        <f t="shared" ca="1" si="1621"/>
        <v>0.70811408540346032</v>
      </c>
      <c r="N8272" s="15">
        <f t="shared" ca="1" si="1622"/>
        <v>0.33849696773643884</v>
      </c>
      <c r="O8272" s="15">
        <f t="shared" ca="1" si="1623"/>
        <v>0.15746893400190884</v>
      </c>
      <c r="P8272" s="6"/>
      <c r="Q8272" s="15">
        <f t="shared" ca="1" si="1624"/>
        <v>4.6564175743223002</v>
      </c>
      <c r="R8272" s="87">
        <f t="shared" ca="1" si="1628"/>
        <v>1.6966835470756143</v>
      </c>
      <c r="Y8272" s="6"/>
      <c r="Z8272" s="6"/>
      <c r="AA8272" s="6"/>
      <c r="AB8272" s="6"/>
      <c r="AE8272" s="41">
        <f t="shared" ca="1" si="1627"/>
        <v>1.8306141401288851</v>
      </c>
      <c r="AF8272" s="36">
        <f t="shared" ca="1" si="1629"/>
        <v>1.164104393580575</v>
      </c>
    </row>
    <row r="8273" spans="2:32" x14ac:dyDescent="0.25">
      <c r="B8273" s="3">
        <f t="shared" si="1630"/>
        <v>8267</v>
      </c>
      <c r="C8273" s="15">
        <f t="shared" ca="1" si="1625"/>
        <v>9.6519297889389186</v>
      </c>
      <c r="D8273" s="15">
        <f t="shared" ca="1" si="1625"/>
        <v>-5.9502873174063851</v>
      </c>
      <c r="E8273" s="15">
        <f t="shared" ca="1" si="1625"/>
        <v>-5.9680051651129009</v>
      </c>
      <c r="F8273" s="15">
        <f t="shared" ca="1" si="1625"/>
        <v>15.68291076208668</v>
      </c>
      <c r="G8273" s="15">
        <f t="shared" ca="1" si="1625"/>
        <v>5.6852629174006797E-2</v>
      </c>
      <c r="H8273" s="6"/>
      <c r="I8273" s="15">
        <f t="shared" ca="1" si="1626"/>
        <v>2.6946801395360636</v>
      </c>
      <c r="J8273" s="6"/>
      <c r="K8273" s="15">
        <f t="shared" ca="1" si="1619"/>
        <v>1.9361329073646458</v>
      </c>
      <c r="L8273" s="15">
        <f t="shared" ca="1" si="1620"/>
        <v>2.9894184932637602</v>
      </c>
      <c r="M8273" s="15">
        <f t="shared" ca="1" si="1621"/>
        <v>3.0016846674952444</v>
      </c>
      <c r="N8273" s="15">
        <f t="shared" ca="1" si="1622"/>
        <v>6.7477653881824624</v>
      </c>
      <c r="O8273" s="15">
        <f t="shared" ca="1" si="1623"/>
        <v>0.27832535897691552</v>
      </c>
      <c r="P8273" s="6"/>
      <c r="Q8273" s="15">
        <f t="shared" ca="1" si="1624"/>
        <v>14.953326815283029</v>
      </c>
      <c r="R8273" s="87">
        <f t="shared" ca="1" si="1628"/>
        <v>0.16067968206745437</v>
      </c>
      <c r="Y8273" s="6"/>
      <c r="Z8273" s="6"/>
      <c r="AA8273" s="6"/>
      <c r="AB8273" s="6"/>
      <c r="AE8273" s="41">
        <f t="shared" ca="1" si="1627"/>
        <v>0.31067040292433545</v>
      </c>
      <c r="AF8273" s="36">
        <f t="shared" ca="1" si="1629"/>
        <v>3.7383317038207573</v>
      </c>
    </row>
    <row r="8274" spans="2:32" x14ac:dyDescent="0.25">
      <c r="B8274" s="3">
        <f t="shared" si="1630"/>
        <v>8268</v>
      </c>
      <c r="C8274" s="15">
        <f t="shared" ca="1" si="1625"/>
        <v>-4.7487932751220807</v>
      </c>
      <c r="D8274" s="15">
        <f t="shared" ca="1" si="1625"/>
        <v>9.6462124943966998</v>
      </c>
      <c r="E8274" s="15">
        <f t="shared" ca="1" si="1625"/>
        <v>-5.9247642401403526</v>
      </c>
      <c r="F8274" s="15">
        <f t="shared" ca="1" si="1625"/>
        <v>1.8676232092498706</v>
      </c>
      <c r="G8274" s="15">
        <f t="shared" ca="1" si="1625"/>
        <v>9.3555156432381921</v>
      </c>
      <c r="H8274" s="6"/>
      <c r="I8274" s="15">
        <f t="shared" ca="1" si="1626"/>
        <v>2.0391587663244657</v>
      </c>
      <c r="J8274" s="6"/>
      <c r="K8274" s="15">
        <f t="shared" ca="1" si="1619"/>
        <v>1.8430517166791336</v>
      </c>
      <c r="L8274" s="15">
        <f t="shared" ca="1" si="1620"/>
        <v>2.314690656871107</v>
      </c>
      <c r="M8274" s="15">
        <f t="shared" ca="1" si="1621"/>
        <v>2.5369627861159851</v>
      </c>
      <c r="N8274" s="15">
        <f t="shared" ca="1" si="1622"/>
        <v>1.1769778936356673E-3</v>
      </c>
      <c r="O8274" s="15">
        <f t="shared" ca="1" si="1623"/>
        <v>2.1411631180145112</v>
      </c>
      <c r="P8274" s="6"/>
      <c r="Q8274" s="15">
        <f t="shared" ca="1" si="1624"/>
        <v>8.8370452555743721</v>
      </c>
      <c r="R8274" s="87">
        <f t="shared" ca="1" si="1628"/>
        <v>1.1782038976259401E-2</v>
      </c>
      <c r="Y8274" s="6"/>
      <c r="Z8274" s="6"/>
      <c r="AA8274" s="6"/>
      <c r="AB8274" s="6"/>
      <c r="AE8274" s="41">
        <f t="shared" ca="1" si="1627"/>
        <v>1.7512332683306972E-2</v>
      </c>
      <c r="AF8274" s="36">
        <f t="shared" ca="1" si="1629"/>
        <v>2.209261313893593</v>
      </c>
    </row>
    <row r="8275" spans="2:32" x14ac:dyDescent="0.25">
      <c r="B8275" s="3">
        <f t="shared" si="1630"/>
        <v>8269</v>
      </c>
      <c r="C8275" s="15">
        <f t="shared" ca="1" si="1625"/>
        <v>1.8189623003714464</v>
      </c>
      <c r="D8275" s="15">
        <f t="shared" ca="1" si="1625"/>
        <v>0.96282578018769738</v>
      </c>
      <c r="E8275" s="15">
        <f t="shared" ca="1" si="1625"/>
        <v>-1.5284370755906997</v>
      </c>
      <c r="F8275" s="15">
        <f t="shared" ca="1" si="1625"/>
        <v>-2.0478095450620213</v>
      </c>
      <c r="G8275" s="15">
        <f t="shared" ca="1" si="1625"/>
        <v>1.4483309411179843</v>
      </c>
      <c r="H8275" s="6"/>
      <c r="I8275" s="15">
        <f t="shared" ca="1" si="1626"/>
        <v>0.13077448020488144</v>
      </c>
      <c r="J8275" s="6"/>
      <c r="K8275" s="15">
        <f t="shared" ca="1" si="1619"/>
        <v>0.11399912464634955</v>
      </c>
      <c r="L8275" s="15">
        <f t="shared" ca="1" si="1620"/>
        <v>2.7692374632123751E-2</v>
      </c>
      <c r="M8275" s="15">
        <f t="shared" ca="1" si="1621"/>
        <v>0.11011931947542371</v>
      </c>
      <c r="N8275" s="15">
        <f t="shared" ca="1" si="1622"/>
        <v>0.18984913420592558</v>
      </c>
      <c r="O8275" s="15">
        <f t="shared" ca="1" si="1623"/>
        <v>6.9438201107754435E-2</v>
      </c>
      <c r="P8275" s="6"/>
      <c r="Q8275" s="15">
        <f t="shared" ca="1" si="1624"/>
        <v>0.51109815406757697</v>
      </c>
      <c r="R8275" s="87">
        <f t="shared" ca="1" si="1628"/>
        <v>-2.3385924267127165</v>
      </c>
      <c r="Y8275" s="6"/>
      <c r="Z8275" s="6"/>
      <c r="AA8275" s="6"/>
      <c r="AB8275" s="6"/>
      <c r="AE8275" s="41">
        <f t="shared" ca="1" si="1627"/>
        <v>-0.8359430655078528</v>
      </c>
      <c r="AF8275" s="36">
        <f t="shared" ca="1" si="1629"/>
        <v>0.12777453851689424</v>
      </c>
    </row>
    <row r="8276" spans="2:32" x14ac:dyDescent="0.25">
      <c r="B8276" s="3">
        <f t="shared" si="1630"/>
        <v>8270</v>
      </c>
      <c r="C8276" s="15">
        <f t="shared" ca="1" si="1625"/>
        <v>-2.5840028990578663</v>
      </c>
      <c r="D8276" s="15">
        <f t="shared" ca="1" si="1625"/>
        <v>14.39253479369677</v>
      </c>
      <c r="E8276" s="15">
        <f t="shared" ca="1" si="1625"/>
        <v>1.0443487487182299</v>
      </c>
      <c r="F8276" s="15">
        <f t="shared" ca="1" si="1625"/>
        <v>6.3175476929942045</v>
      </c>
      <c r="G8276" s="15">
        <f t="shared" ca="1" si="1625"/>
        <v>4.9150609585074889</v>
      </c>
      <c r="H8276" s="6"/>
      <c r="I8276" s="15">
        <f t="shared" ca="1" si="1626"/>
        <v>4.8170978589717652</v>
      </c>
      <c r="J8276" s="6"/>
      <c r="K8276" s="15">
        <f t="shared" ca="1" si="1619"/>
        <v>2.1910516972202716</v>
      </c>
      <c r="L8276" s="15">
        <f t="shared" ca="1" si="1620"/>
        <v>3.6675596996358317</v>
      </c>
      <c r="M8276" s="15">
        <f t="shared" ca="1" si="1621"/>
        <v>0.56934543395675374</v>
      </c>
      <c r="N8276" s="15">
        <f t="shared" ca="1" si="1622"/>
        <v>9.0053988176718613E-2</v>
      </c>
      <c r="O8276" s="15">
        <f t="shared" ca="1" si="1623"/>
        <v>3.8387075482584421E-4</v>
      </c>
      <c r="P8276" s="6"/>
      <c r="Q8276" s="15">
        <f t="shared" ca="1" si="1624"/>
        <v>6.5183946897444009</v>
      </c>
      <c r="R8276" s="87">
        <f t="shared" ca="1" si="1628"/>
        <v>0.9869078428861765</v>
      </c>
      <c r="Y8276" s="6"/>
      <c r="Z8276" s="6"/>
      <c r="AA8276" s="6"/>
      <c r="AB8276" s="6"/>
      <c r="AE8276" s="41">
        <f t="shared" ca="1" si="1627"/>
        <v>1.2598444623859966</v>
      </c>
      <c r="AF8276" s="36">
        <f t="shared" ca="1" si="1629"/>
        <v>1.6295986724361002</v>
      </c>
    </row>
    <row r="8277" spans="2:32" x14ac:dyDescent="0.25">
      <c r="B8277" s="3">
        <f t="shared" si="1630"/>
        <v>8271</v>
      </c>
      <c r="C8277" s="15">
        <f t="shared" ca="1" si="1625"/>
        <v>-4.5899367937414324</v>
      </c>
      <c r="D8277" s="15">
        <f t="shared" ca="1" si="1625"/>
        <v>-5.6653239052608715</v>
      </c>
      <c r="E8277" s="15">
        <f t="shared" ca="1" si="1625"/>
        <v>1.7450055976610441</v>
      </c>
      <c r="F8277" s="15">
        <f t="shared" ca="1" si="1625"/>
        <v>-0.46491174652828793</v>
      </c>
      <c r="G8277" s="15">
        <f t="shared" ca="1" si="1625"/>
        <v>2.6807999993442704</v>
      </c>
      <c r="H8277" s="6"/>
      <c r="I8277" s="15">
        <f t="shared" ca="1" si="1626"/>
        <v>-1.2588733697050549</v>
      </c>
      <c r="J8277" s="6"/>
      <c r="K8277" s="15">
        <f t="shared" ca="1" si="1619"/>
        <v>0.44383934139811815</v>
      </c>
      <c r="L8277" s="15">
        <f t="shared" ca="1" si="1620"/>
        <v>0.77667225289200548</v>
      </c>
      <c r="M8277" s="15">
        <f t="shared" ca="1" si="1621"/>
        <v>0.3609315540233769</v>
      </c>
      <c r="N8277" s="15">
        <f t="shared" ca="1" si="1622"/>
        <v>2.521500236309946E-2</v>
      </c>
      <c r="O8277" s="15">
        <f t="shared" ca="1" si="1623"/>
        <v>0.62084105019185842</v>
      </c>
      <c r="P8277" s="6"/>
      <c r="Q8277" s="15">
        <f t="shared" ca="1" si="1624"/>
        <v>2.2274992008684587</v>
      </c>
      <c r="R8277" s="87">
        <f t="shared" ca="1" si="1628"/>
        <v>-1.9530065526744662</v>
      </c>
      <c r="Y8277" s="6"/>
      <c r="Z8277" s="6"/>
      <c r="AA8277" s="6"/>
      <c r="AB8277" s="6"/>
      <c r="AE8277" s="41">
        <f t="shared" ca="1" si="1627"/>
        <v>-1.4574124769448613</v>
      </c>
      <c r="AF8277" s="36">
        <f t="shared" ca="1" si="1629"/>
        <v>0.55687480021711466</v>
      </c>
    </row>
    <row r="8278" spans="2:32" x14ac:dyDescent="0.25">
      <c r="B8278" s="3">
        <f t="shared" si="1630"/>
        <v>8272</v>
      </c>
      <c r="C8278" s="15">
        <f t="shared" ca="1" si="1625"/>
        <v>5.5307496293301721</v>
      </c>
      <c r="D8278" s="15">
        <f t="shared" ca="1" si="1625"/>
        <v>-2.1162988182629698</v>
      </c>
      <c r="E8278" s="15">
        <f t="shared" ca="1" si="1625"/>
        <v>9.1930585680298478</v>
      </c>
      <c r="F8278" s="15">
        <f t="shared" ca="1" si="1625"/>
        <v>-0.64800848663872745</v>
      </c>
      <c r="G8278" s="15">
        <f t="shared" ca="1" si="1625"/>
        <v>-1.0904607209403787</v>
      </c>
      <c r="H8278" s="6"/>
      <c r="I8278" s="15">
        <f t="shared" ca="1" si="1626"/>
        <v>2.173808034303589</v>
      </c>
      <c r="J8278" s="6"/>
      <c r="K8278" s="15">
        <f t="shared" ca="1" si="1619"/>
        <v>0.45076227489678478</v>
      </c>
      <c r="L8278" s="15">
        <f t="shared" ca="1" si="1620"/>
        <v>0.73620067225754193</v>
      </c>
      <c r="M8278" s="15">
        <f t="shared" ca="1" si="1621"/>
        <v>1.9707951222086548</v>
      </c>
      <c r="N8278" s="15">
        <f t="shared" ca="1" si="1622"/>
        <v>0.31850593911451991</v>
      </c>
      <c r="O8278" s="15">
        <f t="shared" ca="1" si="1623"/>
        <v>0.42621802025848005</v>
      </c>
      <c r="P8278" s="6"/>
      <c r="Q8278" s="15">
        <f t="shared" ca="1" si="1624"/>
        <v>3.9024820287359816</v>
      </c>
      <c r="R8278" s="87">
        <f t="shared" ca="1" si="1628"/>
        <v>7.8694500935941464E-2</v>
      </c>
      <c r="Y8278" s="6"/>
      <c r="Z8278" s="6"/>
      <c r="AA8278" s="6"/>
      <c r="AB8278" s="6"/>
      <c r="AE8278" s="41">
        <f t="shared" ca="1" si="1627"/>
        <v>7.7729315947688074E-2</v>
      </c>
      <c r="AF8278" s="36">
        <f t="shared" ca="1" si="1629"/>
        <v>0.9756205071839954</v>
      </c>
    </row>
    <row r="8279" spans="2:32" x14ac:dyDescent="0.25">
      <c r="B8279" s="3">
        <f t="shared" si="1630"/>
        <v>8273</v>
      </c>
      <c r="C8279" s="15">
        <f t="shared" ca="1" si="1625"/>
        <v>-4.3167219366239413</v>
      </c>
      <c r="D8279" s="15">
        <f t="shared" ca="1" si="1625"/>
        <v>9.8384475757432579</v>
      </c>
      <c r="E8279" s="15">
        <f t="shared" ca="1" si="1625"/>
        <v>-1.6362532078140282</v>
      </c>
      <c r="F8279" s="15">
        <f t="shared" ca="1" si="1625"/>
        <v>-1.8469732321087839E-2</v>
      </c>
      <c r="G8279" s="15">
        <f t="shared" ca="1" si="1625"/>
        <v>-1.7966116436971675</v>
      </c>
      <c r="H8279" s="6"/>
      <c r="I8279" s="15">
        <f t="shared" ca="1" si="1626"/>
        <v>0.41407821105740661</v>
      </c>
      <c r="J8279" s="6"/>
      <c r="K8279" s="15">
        <f t="shared" ca="1" si="1619"/>
        <v>0.89521880149207467</v>
      </c>
      <c r="L8279" s="15">
        <f t="shared" ca="1" si="1620"/>
        <v>3.552749516881168</v>
      </c>
      <c r="M8279" s="15">
        <f t="shared" ca="1" si="1621"/>
        <v>0.16815435708845403</v>
      </c>
      <c r="N8279" s="15">
        <f t="shared" ca="1" si="1622"/>
        <v>7.4839089328386085E-3</v>
      </c>
      <c r="O8279" s="15">
        <f t="shared" ca="1" si="1623"/>
        <v>0.19548598535659201</v>
      </c>
      <c r="P8279" s="6"/>
      <c r="Q8279" s="15">
        <f t="shared" ca="1" si="1624"/>
        <v>4.8190925697511275</v>
      </c>
      <c r="R8279" s="87">
        <f t="shared" ca="1" si="1628"/>
        <v>-0.64616603347205082</v>
      </c>
      <c r="Y8279" s="6"/>
      <c r="Z8279" s="6"/>
      <c r="AA8279" s="6"/>
      <c r="AB8279" s="6"/>
      <c r="AE8279" s="41">
        <f t="shared" ca="1" si="1627"/>
        <v>-0.70924578541474259</v>
      </c>
      <c r="AF8279" s="36">
        <f t="shared" ca="1" si="1629"/>
        <v>1.2047731424377819</v>
      </c>
    </row>
    <row r="8280" spans="2:32" x14ac:dyDescent="0.25">
      <c r="B8280" s="3">
        <f t="shared" si="1630"/>
        <v>8274</v>
      </c>
      <c r="C8280" s="15">
        <f t="shared" ca="1" si="1625"/>
        <v>7.5730962393590824</v>
      </c>
      <c r="D8280" s="15">
        <f t="shared" ca="1" si="1625"/>
        <v>5.1492508968751247</v>
      </c>
      <c r="E8280" s="15">
        <f t="shared" ca="1" si="1625"/>
        <v>2.2996846232409567</v>
      </c>
      <c r="F8280" s="15">
        <f t="shared" ca="1" si="1625"/>
        <v>1.0055574509757919</v>
      </c>
      <c r="G8280" s="15">
        <f t="shared" ca="1" si="1625"/>
        <v>7.0130275736061307</v>
      </c>
      <c r="H8280" s="6"/>
      <c r="I8280" s="15">
        <f t="shared" ca="1" si="1626"/>
        <v>4.6081233568114168</v>
      </c>
      <c r="J8280" s="6"/>
      <c r="K8280" s="15">
        <f t="shared" ca="1" si="1619"/>
        <v>0.35164256776972053</v>
      </c>
      <c r="L8280" s="15">
        <f t="shared" ca="1" si="1620"/>
        <v>1.1712760584615992E-2</v>
      </c>
      <c r="M8280" s="15">
        <f t="shared" ca="1" si="1621"/>
        <v>0.21315557546593558</v>
      </c>
      <c r="N8280" s="15">
        <f t="shared" ca="1" si="1622"/>
        <v>0.51913924423557034</v>
      </c>
      <c r="O8280" s="15">
        <f t="shared" ca="1" si="1623"/>
        <v>0.23134257167827982</v>
      </c>
      <c r="P8280" s="6"/>
      <c r="Q8280" s="15">
        <f t="shared" ca="1" si="1624"/>
        <v>1.3269927197341223</v>
      </c>
      <c r="R8280" s="87">
        <f t="shared" ca="1" si="1628"/>
        <v>2.0250644599818211</v>
      </c>
      <c r="Y8280" s="6"/>
      <c r="Z8280" s="6"/>
      <c r="AA8280" s="6"/>
      <c r="AB8280" s="6"/>
      <c r="AE8280" s="41">
        <f t="shared" ca="1" si="1627"/>
        <v>1.1663882239070533</v>
      </c>
      <c r="AF8280" s="36">
        <f t="shared" ca="1" si="1629"/>
        <v>0.33174817993353056</v>
      </c>
    </row>
    <row r="8281" spans="2:32" x14ac:dyDescent="0.25">
      <c r="B8281" s="3">
        <f t="shared" si="1630"/>
        <v>8275</v>
      </c>
      <c r="C8281" s="15">
        <f t="shared" ca="1" si="1625"/>
        <v>-5.0902275967269563</v>
      </c>
      <c r="D8281" s="15">
        <f t="shared" ca="1" si="1625"/>
        <v>2.7799452866940215</v>
      </c>
      <c r="E8281" s="15">
        <f t="shared" ca="1" si="1625"/>
        <v>-4.283800002861665</v>
      </c>
      <c r="F8281" s="15">
        <f t="shared" ca="1" si="1625"/>
        <v>6.1068685053465837</v>
      </c>
      <c r="G8281" s="15">
        <f t="shared" ca="1" si="1625"/>
        <v>-2.0941420246038938</v>
      </c>
      <c r="H8281" s="6"/>
      <c r="I8281" s="15">
        <f t="shared" ca="1" si="1626"/>
        <v>-0.51627116643038184</v>
      </c>
      <c r="J8281" s="6"/>
      <c r="K8281" s="15">
        <f t="shared" ca="1" si="1619"/>
        <v>0.83684309705005511</v>
      </c>
      <c r="L8281" s="15">
        <f t="shared" ca="1" si="1620"/>
        <v>0.4346017162339208</v>
      </c>
      <c r="M8281" s="15">
        <f t="shared" ca="1" si="1621"/>
        <v>0.56777094133365036</v>
      </c>
      <c r="N8281" s="15">
        <f t="shared" ca="1" si="1622"/>
        <v>1.7546391644746355</v>
      </c>
      <c r="O8281" s="15">
        <f t="shared" ca="1" si="1623"/>
        <v>9.9587057802928577E-2</v>
      </c>
      <c r="P8281" s="6"/>
      <c r="Q8281" s="15">
        <f t="shared" ca="1" si="1624"/>
        <v>3.6934419768951909</v>
      </c>
      <c r="R8281" s="87">
        <f t="shared" ca="1" si="1628"/>
        <v>-1.1710806207221753</v>
      </c>
      <c r="Y8281" s="6"/>
      <c r="Z8281" s="6"/>
      <c r="AA8281" s="6"/>
      <c r="AB8281" s="6"/>
      <c r="AE8281" s="41">
        <f t="shared" ca="1" si="1627"/>
        <v>-1.1253106755922042</v>
      </c>
      <c r="AF8281" s="36">
        <f t="shared" ca="1" si="1629"/>
        <v>0.92336049422379773</v>
      </c>
    </row>
    <row r="8282" spans="2:32" x14ac:dyDescent="0.25">
      <c r="B8282" s="3">
        <f t="shared" si="1630"/>
        <v>8276</v>
      </c>
      <c r="C8282" s="15">
        <f t="shared" ca="1" si="1625"/>
        <v>-0.33921220513305039</v>
      </c>
      <c r="D8282" s="15">
        <f t="shared" ca="1" si="1625"/>
        <v>4.085417492043522</v>
      </c>
      <c r="E8282" s="15">
        <f t="shared" ca="1" si="1625"/>
        <v>0.95931028524150763</v>
      </c>
      <c r="F8282" s="15">
        <f t="shared" ca="1" si="1625"/>
        <v>1.8375334099093339</v>
      </c>
      <c r="G8282" s="15">
        <f t="shared" ca="1" si="1625"/>
        <v>4.5127308983296608</v>
      </c>
      <c r="H8282" s="6"/>
      <c r="I8282" s="15">
        <f t="shared" ca="1" si="1626"/>
        <v>2.2111559760781949</v>
      </c>
      <c r="J8282" s="6"/>
      <c r="K8282" s="15">
        <f t="shared" ca="1" si="1619"/>
        <v>0.26017511438939028</v>
      </c>
      <c r="L8282" s="15">
        <f t="shared" ca="1" si="1620"/>
        <v>0.14051424920914582</v>
      </c>
      <c r="M8282" s="15">
        <f t="shared" ca="1" si="1621"/>
        <v>6.2684705346655323E-2</v>
      </c>
      <c r="N8282" s="15">
        <f t="shared" ca="1" si="1622"/>
        <v>5.5837528780241967E-3</v>
      </c>
      <c r="O8282" s="15">
        <f t="shared" ca="1" si="1623"/>
        <v>0.21188988490947364</v>
      </c>
      <c r="P8282" s="6"/>
      <c r="Q8282" s="15">
        <f t="shared" ca="1" si="1624"/>
        <v>0.68084770673268924</v>
      </c>
      <c r="R8282" s="87">
        <f t="shared" ca="1" si="1628"/>
        <v>0.22888818808472583</v>
      </c>
      <c r="Y8282" s="6"/>
      <c r="Z8282" s="6"/>
      <c r="AA8282" s="6"/>
      <c r="AB8282" s="6"/>
      <c r="AE8282" s="41">
        <f t="shared" ca="1" si="1627"/>
        <v>9.4431823273232657E-2</v>
      </c>
      <c r="AF8282" s="36">
        <f t="shared" ca="1" si="1629"/>
        <v>0.17021192668317231</v>
      </c>
    </row>
    <row r="8283" spans="2:32" x14ac:dyDescent="0.25">
      <c r="B8283" s="3">
        <f t="shared" si="1630"/>
        <v>8277</v>
      </c>
      <c r="C8283" s="15">
        <f t="shared" ca="1" si="1625"/>
        <v>-6.2553324106630139</v>
      </c>
      <c r="D8283" s="15">
        <f t="shared" ca="1" si="1625"/>
        <v>5.0332451364157791</v>
      </c>
      <c r="E8283" s="15">
        <f t="shared" ca="1" si="1625"/>
        <v>3.4571058338921832</v>
      </c>
      <c r="F8283" s="15">
        <f t="shared" ca="1" si="1625"/>
        <v>-3.4311179533389282</v>
      </c>
      <c r="G8283" s="15">
        <f t="shared" ca="1" si="1625"/>
        <v>4.8244628879620794</v>
      </c>
      <c r="H8283" s="6"/>
      <c r="I8283" s="15">
        <f t="shared" ca="1" si="1626"/>
        <v>0.72567269885361996</v>
      </c>
      <c r="J8283" s="6"/>
      <c r="K8283" s="15">
        <f t="shared" ca="1" si="1619"/>
        <v>1.9493772935638938</v>
      </c>
      <c r="L8283" s="15">
        <f t="shared" ca="1" si="1620"/>
        <v>0.74220721219380814</v>
      </c>
      <c r="M8283" s="15">
        <f t="shared" ca="1" si="1621"/>
        <v>0.29842907884746378</v>
      </c>
      <c r="N8283" s="15">
        <f t="shared" ca="1" si="1622"/>
        <v>0.69115634104621393</v>
      </c>
      <c r="O8283" s="15">
        <f t="shared" ca="1" si="1623"/>
        <v>0.67200324057327054</v>
      </c>
      <c r="P8283" s="6"/>
      <c r="Q8283" s="15">
        <f t="shared" ca="1" si="1624"/>
        <v>4.35317316622465</v>
      </c>
      <c r="R8283" s="87">
        <f t="shared" ca="1" si="1628"/>
        <v>-0.54628969634409508</v>
      </c>
      <c r="Y8283" s="6"/>
      <c r="Z8283" s="6"/>
      <c r="AA8283" s="6"/>
      <c r="AB8283" s="6"/>
      <c r="AE8283" s="41">
        <f t="shared" ca="1" si="1627"/>
        <v>-0.56989649418943022</v>
      </c>
      <c r="AF8283" s="36">
        <f t="shared" ca="1" si="1629"/>
        <v>1.0882932915561625</v>
      </c>
    </row>
    <row r="8284" spans="2:32" x14ac:dyDescent="0.25">
      <c r="B8284" s="3">
        <f t="shared" si="1630"/>
        <v>8278</v>
      </c>
      <c r="C8284" s="15">
        <f t="shared" ca="1" si="1625"/>
        <v>-7.6170743363860574</v>
      </c>
      <c r="D8284" s="15">
        <f t="shared" ca="1" si="1625"/>
        <v>-4.6674017629861009E-2</v>
      </c>
      <c r="E8284" s="15">
        <f t="shared" ca="1" si="1625"/>
        <v>2.3607389436992814</v>
      </c>
      <c r="F8284" s="15">
        <f t="shared" ca="1" si="1625"/>
        <v>-9.9106777345999948</v>
      </c>
      <c r="G8284" s="15">
        <f t="shared" ca="1" si="1625"/>
        <v>-2.1886598407975564</v>
      </c>
      <c r="H8284" s="6"/>
      <c r="I8284" s="15">
        <f t="shared" ca="1" si="1626"/>
        <v>-3.480469397142838</v>
      </c>
      <c r="J8284" s="6"/>
      <c r="K8284" s="15">
        <f t="shared" ca="1" si="1619"/>
        <v>0.68446001693485592</v>
      </c>
      <c r="L8284" s="15">
        <f t="shared" ca="1" si="1620"/>
        <v>0.47163802833458685</v>
      </c>
      <c r="M8284" s="15">
        <f t="shared" ca="1" si="1621"/>
        <v>1.3647885952449417</v>
      </c>
      <c r="N8284" s="15">
        <f t="shared" ca="1" si="1622"/>
        <v>1.6539031705241416</v>
      </c>
      <c r="O8284" s="15">
        <f t="shared" ca="1" si="1623"/>
        <v>6.6750877194599739E-2</v>
      </c>
      <c r="P8284" s="6"/>
      <c r="Q8284" s="15">
        <f t="shared" ca="1" si="1624"/>
        <v>4.2415406882331252</v>
      </c>
      <c r="R8284" s="87">
        <f t="shared" ca="1" si="1628"/>
        <v>-2.3801313886952911</v>
      </c>
      <c r="Y8284" s="6"/>
      <c r="Z8284" s="6"/>
      <c r="AA8284" s="6"/>
      <c r="AB8284" s="6"/>
      <c r="AE8284" s="41">
        <f t="shared" ca="1" si="1627"/>
        <v>-2.4509404241237354</v>
      </c>
      <c r="AF8284" s="36">
        <f t="shared" ca="1" si="1629"/>
        <v>1.0603851720582813</v>
      </c>
    </row>
    <row r="8285" spans="2:32" x14ac:dyDescent="0.25">
      <c r="B8285" s="3">
        <f t="shared" si="1630"/>
        <v>8279</v>
      </c>
      <c r="C8285" s="15">
        <f t="shared" ca="1" si="1625"/>
        <v>6.8230694624050514E-2</v>
      </c>
      <c r="D8285" s="15">
        <f t="shared" ca="1" si="1625"/>
        <v>12.911448951217384</v>
      </c>
      <c r="E8285" s="15">
        <f t="shared" ca="1" si="1625"/>
        <v>1.1467756515683916</v>
      </c>
      <c r="F8285" s="15">
        <f t="shared" ca="1" si="1625"/>
        <v>-1.6666933698415609</v>
      </c>
      <c r="G8285" s="15">
        <f t="shared" ca="1" si="1625"/>
        <v>6.7575273770593931</v>
      </c>
      <c r="H8285" s="6"/>
      <c r="I8285" s="15">
        <f t="shared" ca="1" si="1626"/>
        <v>3.8434578609255317</v>
      </c>
      <c r="J8285" s="6"/>
      <c r="K8285" s="15">
        <f t="shared" ca="1" si="1619"/>
        <v>0.57009360628722849</v>
      </c>
      <c r="L8285" s="15">
        <f t="shared" ca="1" si="1620"/>
        <v>3.2891384965444961</v>
      </c>
      <c r="M8285" s="15">
        <f t="shared" ca="1" si="1621"/>
        <v>0.29088379753053228</v>
      </c>
      <c r="N8285" s="15">
        <f t="shared" ca="1" si="1622"/>
        <v>1.2144706634369644</v>
      </c>
      <c r="O8285" s="15">
        <f t="shared" ca="1" si="1623"/>
        <v>0.3396720457944255</v>
      </c>
      <c r="P8285" s="6"/>
      <c r="Q8285" s="15">
        <f t="shared" ca="1" si="1624"/>
        <v>5.7042586095936469</v>
      </c>
      <c r="R8285" s="87">
        <f t="shared" ca="1" si="1628"/>
        <v>0.69036474466449493</v>
      </c>
      <c r="Y8285" s="6"/>
      <c r="Z8285" s="6"/>
      <c r="AA8285" s="6"/>
      <c r="AB8285" s="6"/>
      <c r="AE8285" s="41">
        <f t="shared" ca="1" si="1627"/>
        <v>0.82441941813716835</v>
      </c>
      <c r="AF8285" s="36">
        <f t="shared" ca="1" si="1629"/>
        <v>1.4260646523984117</v>
      </c>
    </row>
    <row r="8286" spans="2:32" x14ac:dyDescent="0.25">
      <c r="B8286" s="3">
        <f t="shared" si="1630"/>
        <v>8280</v>
      </c>
      <c r="C8286" s="15">
        <f t="shared" ca="1" si="1625"/>
        <v>-0.41377958790538827</v>
      </c>
      <c r="D8286" s="15">
        <f t="shared" ca="1" si="1625"/>
        <v>-1.2176887382869857</v>
      </c>
      <c r="E8286" s="15">
        <f t="shared" ca="1" si="1625"/>
        <v>1.5359939637364559</v>
      </c>
      <c r="F8286" s="15">
        <f t="shared" ca="1" si="1625"/>
        <v>-3.3428050065527231</v>
      </c>
      <c r="G8286" s="15">
        <f t="shared" ca="1" si="1625"/>
        <v>-3.678529352357085</v>
      </c>
      <c r="H8286" s="6"/>
      <c r="I8286" s="15">
        <f t="shared" ca="1" si="1626"/>
        <v>-1.4233617442731452</v>
      </c>
      <c r="J8286" s="6"/>
      <c r="K8286" s="15">
        <f t="shared" ca="1" si="1619"/>
        <v>4.0770245218246799E-2</v>
      </c>
      <c r="L8286" s="15">
        <f t="shared" ca="1" si="1620"/>
        <v>1.6920554156553129E-3</v>
      </c>
      <c r="M8286" s="15">
        <f t="shared" ca="1" si="1621"/>
        <v>0.35031144826116029</v>
      </c>
      <c r="N8286" s="15">
        <f t="shared" ca="1" si="1622"/>
        <v>0.14737049748441874</v>
      </c>
      <c r="O8286" s="15">
        <f t="shared" ca="1" si="1623"/>
        <v>0.20343123762204152</v>
      </c>
      <c r="P8286" s="6"/>
      <c r="Q8286" s="15">
        <f t="shared" ca="1" si="1624"/>
        <v>0.74357548400152262</v>
      </c>
      <c r="R8286" s="87">
        <f t="shared" ca="1" si="1628"/>
        <v>-3.5508739464624863</v>
      </c>
      <c r="Y8286" s="6"/>
      <c r="Z8286" s="6"/>
      <c r="AA8286" s="6"/>
      <c r="AB8286" s="6"/>
      <c r="AE8286" s="41">
        <f t="shared" ca="1" si="1627"/>
        <v>-1.5309739143534007</v>
      </c>
      <c r="AF8286" s="36">
        <f t="shared" ca="1" si="1629"/>
        <v>0.18589387100038066</v>
      </c>
    </row>
    <row r="8287" spans="2:32" x14ac:dyDescent="0.25">
      <c r="B8287" s="3">
        <f t="shared" si="1630"/>
        <v>8281</v>
      </c>
      <c r="C8287" s="15">
        <f t="shared" ca="1" si="1625"/>
        <v>0.98021947073013038</v>
      </c>
      <c r="D8287" s="15">
        <f t="shared" ca="1" si="1625"/>
        <v>0.95370256258904251</v>
      </c>
      <c r="E8287" s="15">
        <f t="shared" ca="1" si="1625"/>
        <v>-0.55393350086706139</v>
      </c>
      <c r="F8287" s="15">
        <f t="shared" ca="1" si="1625"/>
        <v>4.0074318322091145</v>
      </c>
      <c r="G8287" s="15">
        <f t="shared" ca="1" si="1625"/>
        <v>-2.3527577369054695</v>
      </c>
      <c r="H8287" s="6"/>
      <c r="I8287" s="15">
        <f t="shared" ca="1" si="1626"/>
        <v>0.60693252555115129</v>
      </c>
      <c r="J8287" s="6"/>
      <c r="K8287" s="15">
        <f t="shared" ca="1" si="1619"/>
        <v>5.5737257376421651E-3</v>
      </c>
      <c r="L8287" s="15">
        <f t="shared" ca="1" si="1620"/>
        <v>4.8099783434904179E-3</v>
      </c>
      <c r="M8287" s="15">
        <f t="shared" ca="1" si="1621"/>
        <v>5.3904397251680426E-2</v>
      </c>
      <c r="N8287" s="15">
        <f t="shared" ca="1" si="1622"/>
        <v>0.4625358213832515</v>
      </c>
      <c r="O8287" s="15">
        <f t="shared" ca="1" si="1623"/>
        <v>0.35039065798722174</v>
      </c>
      <c r="P8287" s="6"/>
      <c r="Q8287" s="15">
        <f t="shared" ca="1" si="1624"/>
        <v>0.87721458070328628</v>
      </c>
      <c r="R8287" s="87">
        <f t="shared" ca="1" si="1628"/>
        <v>-1.3303448263307218</v>
      </c>
      <c r="Y8287" s="6"/>
      <c r="Z8287" s="6"/>
      <c r="AA8287" s="6"/>
      <c r="AB8287" s="6"/>
      <c r="AE8287" s="41">
        <f t="shared" ca="1" si="1627"/>
        <v>-0.62299871402231544</v>
      </c>
      <c r="AF8287" s="36">
        <f t="shared" ca="1" si="1629"/>
        <v>0.21930364517582157</v>
      </c>
    </row>
    <row r="8288" spans="2:32" x14ac:dyDescent="0.25">
      <c r="B8288" s="3">
        <f t="shared" si="1630"/>
        <v>8282</v>
      </c>
      <c r="C8288" s="15">
        <f t="shared" ca="1" si="1625"/>
        <v>8.0726567379002372</v>
      </c>
      <c r="D8288" s="15">
        <f t="shared" ca="1" si="1625"/>
        <v>-7.192597197417582</v>
      </c>
      <c r="E8288" s="15">
        <f t="shared" ca="1" si="1625"/>
        <v>-1.1320665349178833</v>
      </c>
      <c r="F8288" s="15">
        <f t="shared" ca="1" si="1625"/>
        <v>1.3977487556315846</v>
      </c>
      <c r="G8288" s="15">
        <f t="shared" ca="1" si="1625"/>
        <v>5.1098308088797033</v>
      </c>
      <c r="H8288" s="6"/>
      <c r="I8288" s="15">
        <f t="shared" ca="1" si="1626"/>
        <v>1.251114514015212</v>
      </c>
      <c r="J8288" s="6"/>
      <c r="K8288" s="15">
        <f t="shared" ca="1" si="1619"/>
        <v>1.8613375324898502</v>
      </c>
      <c r="L8288" s="15">
        <f t="shared" ca="1" si="1620"/>
        <v>2.8518506986314929</v>
      </c>
      <c r="M8288" s="15">
        <f t="shared" ca="1" si="1621"/>
        <v>0.22718207647975394</v>
      </c>
      <c r="N8288" s="15">
        <f t="shared" ca="1" si="1622"/>
        <v>8.6006403257634983E-4</v>
      </c>
      <c r="O8288" s="15">
        <f t="shared" ca="1" si="1623"/>
        <v>0.59558765777011002</v>
      </c>
      <c r="P8288" s="6"/>
      <c r="Q8288" s="15">
        <f t="shared" ca="1" si="1624"/>
        <v>5.5368180294037828</v>
      </c>
      <c r="R8288" s="87">
        <f t="shared" ca="1" si="1628"/>
        <v>-0.2846625149565733</v>
      </c>
      <c r="Y8288" s="6"/>
      <c r="Z8288" s="6"/>
      <c r="AA8288" s="6"/>
      <c r="AB8288" s="6"/>
      <c r="AE8288" s="41">
        <f t="shared" ca="1" si="1627"/>
        <v>-0.33491177080499041</v>
      </c>
      <c r="AF8288" s="36">
        <f t="shared" ca="1" si="1629"/>
        <v>1.3842045073509457</v>
      </c>
    </row>
    <row r="8289" spans="2:32" x14ac:dyDescent="0.25">
      <c r="B8289" s="3">
        <f t="shared" si="1630"/>
        <v>8283</v>
      </c>
      <c r="C8289" s="15">
        <f t="shared" ca="1" si="1625"/>
        <v>3.6856768063641936</v>
      </c>
      <c r="D8289" s="15">
        <f t="shared" ca="1" si="1625"/>
        <v>9.2741257613184409</v>
      </c>
      <c r="E8289" s="15">
        <f t="shared" ca="1" si="1625"/>
        <v>-2.657199953856809</v>
      </c>
      <c r="F8289" s="15">
        <f t="shared" ca="1" si="1625"/>
        <v>3.5927210262867657</v>
      </c>
      <c r="G8289" s="15">
        <f t="shared" ca="1" si="1625"/>
        <v>-0.71153621256028998</v>
      </c>
      <c r="H8289" s="6"/>
      <c r="I8289" s="15">
        <f t="shared" ca="1" si="1626"/>
        <v>2.6367574855104605</v>
      </c>
      <c r="J8289" s="6"/>
      <c r="K8289" s="15">
        <f t="shared" ca="1" si="1619"/>
        <v>4.4009269666410271E-2</v>
      </c>
      <c r="L8289" s="15">
        <f t="shared" ca="1" si="1620"/>
        <v>1.7621863051480879</v>
      </c>
      <c r="M8289" s="15">
        <f t="shared" ca="1" si="1621"/>
        <v>1.1210394147932823</v>
      </c>
      <c r="N8289" s="15">
        <f t="shared" ca="1" si="1622"/>
        <v>3.655465165174282E-2</v>
      </c>
      <c r="O8289" s="15">
        <f t="shared" ca="1" si="1623"/>
        <v>0.44844282754161213</v>
      </c>
      <c r="P8289" s="6"/>
      <c r="Q8289" s="15">
        <f t="shared" ca="1" si="1624"/>
        <v>3.4122324688011356</v>
      </c>
      <c r="R8289" s="87">
        <f t="shared" ca="1" si="1628"/>
        <v>0.30831861542012462</v>
      </c>
      <c r="Y8289" s="6"/>
      <c r="Z8289" s="6"/>
      <c r="AA8289" s="6"/>
      <c r="AB8289" s="6"/>
      <c r="AE8289" s="41">
        <f t="shared" ca="1" si="1627"/>
        <v>0.28476660455664543</v>
      </c>
      <c r="AF8289" s="36">
        <f t="shared" ca="1" si="1629"/>
        <v>0.85305811720028391</v>
      </c>
    </row>
    <row r="8290" spans="2:32" x14ac:dyDescent="0.25">
      <c r="B8290" s="3">
        <f t="shared" si="1630"/>
        <v>8284</v>
      </c>
      <c r="C8290" s="15">
        <f t="shared" ca="1" si="1625"/>
        <v>-2.7036792101297795</v>
      </c>
      <c r="D8290" s="15">
        <f t="shared" ca="1" si="1625"/>
        <v>3.2727205002155362</v>
      </c>
      <c r="E8290" s="15">
        <f t="shared" ca="1" si="1625"/>
        <v>-6.5215745288143676</v>
      </c>
      <c r="F8290" s="15">
        <f t="shared" ca="1" si="1625"/>
        <v>7.5925064204243515</v>
      </c>
      <c r="G8290" s="15">
        <f t="shared" ca="1" si="1625"/>
        <v>-6.9226751675682241</v>
      </c>
      <c r="H8290" s="6"/>
      <c r="I8290" s="15">
        <f t="shared" ca="1" si="1626"/>
        <v>-1.0565403971744967</v>
      </c>
      <c r="J8290" s="6"/>
      <c r="K8290" s="15">
        <f t="shared" ca="1" si="1619"/>
        <v>0.10852265076574952</v>
      </c>
      <c r="L8290" s="15">
        <f t="shared" ca="1" si="1620"/>
        <v>0.7496999967068142</v>
      </c>
      <c r="M8290" s="15">
        <f t="shared" ca="1" si="1621"/>
        <v>1.1946639223995503</v>
      </c>
      <c r="N8290" s="15">
        <f t="shared" ca="1" si="1622"/>
        <v>2.9922404341206703</v>
      </c>
      <c r="O8290" s="15">
        <f t="shared" ca="1" si="1623"/>
        <v>1.3764614857768906</v>
      </c>
      <c r="P8290" s="6"/>
      <c r="Q8290" s="15">
        <f t="shared" ca="1" si="1624"/>
        <v>6.4215884897696744</v>
      </c>
      <c r="R8290" s="87">
        <f t="shared" ca="1" si="1628"/>
        <v>-1.0788321935577083</v>
      </c>
      <c r="Y8290" s="6"/>
      <c r="Z8290" s="6"/>
      <c r="AA8290" s="6"/>
      <c r="AB8290" s="6"/>
      <c r="AE8290" s="41">
        <f t="shared" ca="1" si="1627"/>
        <v>-1.3669264208112761</v>
      </c>
      <c r="AF8290" s="36">
        <f t="shared" ca="1" si="1629"/>
        <v>1.6053971224424186</v>
      </c>
    </row>
    <row r="8291" spans="2:32" x14ac:dyDescent="0.25">
      <c r="B8291" s="3">
        <f t="shared" si="1630"/>
        <v>8285</v>
      </c>
      <c r="C8291" s="15">
        <f t="shared" ca="1" si="1625"/>
        <v>5.2599974038122772</v>
      </c>
      <c r="D8291" s="15">
        <f t="shared" ca="1" si="1625"/>
        <v>-5.1803924599705233</v>
      </c>
      <c r="E8291" s="15">
        <f t="shared" ca="1" si="1625"/>
        <v>-0.74341976836386836</v>
      </c>
      <c r="F8291" s="15">
        <f t="shared" ca="1" si="1625"/>
        <v>-5.6151327497074259</v>
      </c>
      <c r="G8291" s="15">
        <f t="shared" ca="1" si="1625"/>
        <v>-3.015266165410087</v>
      </c>
      <c r="H8291" s="6"/>
      <c r="I8291" s="15">
        <f t="shared" ca="1" si="1626"/>
        <v>-1.8588427479279255</v>
      </c>
      <c r="J8291" s="6"/>
      <c r="K8291" s="15">
        <f t="shared" ca="1" si="1619"/>
        <v>2.0271154042411395</v>
      </c>
      <c r="L8291" s="15">
        <f t="shared" ca="1" si="1620"/>
        <v>0.44130769958281063</v>
      </c>
      <c r="M8291" s="15">
        <f t="shared" ca="1" si="1621"/>
        <v>4.9766736933582363E-2</v>
      </c>
      <c r="N8291" s="15">
        <f t="shared" ca="1" si="1622"/>
        <v>0.56438858309874551</v>
      </c>
      <c r="O8291" s="15">
        <f t="shared" ca="1" si="1623"/>
        <v>5.3492604820044864E-2</v>
      </c>
      <c r="P8291" s="6"/>
      <c r="Q8291" s="15">
        <f t="shared" ca="1" si="1624"/>
        <v>3.1360710286763229</v>
      </c>
      <c r="R8291" s="87">
        <f t="shared" ca="1" si="1628"/>
        <v>-1.9489878387964448</v>
      </c>
      <c r="Y8291" s="6"/>
      <c r="Z8291" s="6"/>
      <c r="AA8291" s="6"/>
      <c r="AB8291" s="6"/>
      <c r="AE8291" s="41">
        <f t="shared" ca="1" si="1627"/>
        <v>-1.7257269397697854</v>
      </c>
      <c r="AF8291" s="36">
        <f t="shared" ca="1" si="1629"/>
        <v>0.78401775716908073</v>
      </c>
    </row>
    <row r="8292" spans="2:32" x14ac:dyDescent="0.25">
      <c r="B8292" s="3">
        <f t="shared" si="1630"/>
        <v>8286</v>
      </c>
      <c r="C8292" s="15">
        <f t="shared" ca="1" si="1625"/>
        <v>-8.0998522781872708</v>
      </c>
      <c r="D8292" s="15">
        <f t="shared" ca="1" si="1625"/>
        <v>-1.298808770308157</v>
      </c>
      <c r="E8292" s="15">
        <f t="shared" ca="1" si="1625"/>
        <v>0.80283113218081237</v>
      </c>
      <c r="F8292" s="15">
        <f t="shared" ca="1" si="1625"/>
        <v>0.1386549490198965</v>
      </c>
      <c r="G8292" s="15">
        <f t="shared" ca="1" si="1625"/>
        <v>-7.6218596788072137</v>
      </c>
      <c r="H8292" s="6"/>
      <c r="I8292" s="15">
        <f t="shared" ca="1" si="1626"/>
        <v>-3.2158069292203861</v>
      </c>
      <c r="J8292" s="6"/>
      <c r="K8292" s="15">
        <f t="shared" ca="1" si="1619"/>
        <v>0.95415595883060222</v>
      </c>
      <c r="L8292" s="15">
        <f t="shared" ca="1" si="1620"/>
        <v>0.14699527765091505</v>
      </c>
      <c r="M8292" s="15">
        <f t="shared" ca="1" si="1621"/>
        <v>0.64597807474169511</v>
      </c>
      <c r="N8292" s="15">
        <f t="shared" ca="1" si="1622"/>
        <v>0.45009657970269307</v>
      </c>
      <c r="O8292" s="15">
        <f t="shared" ca="1" si="1623"/>
        <v>0.77653203328566567</v>
      </c>
      <c r="P8292" s="6"/>
      <c r="Q8292" s="15">
        <f t="shared" ca="1" si="1624"/>
        <v>2.9737579242115713</v>
      </c>
      <c r="R8292" s="87">
        <f t="shared" ca="1" si="1628"/>
        <v>-2.7052891723936314</v>
      </c>
      <c r="Y8292" s="6"/>
      <c r="Z8292" s="6"/>
      <c r="AA8292" s="6"/>
      <c r="AB8292" s="6"/>
      <c r="AE8292" s="41">
        <f t="shared" ca="1" si="1627"/>
        <v>-2.3325797702502435</v>
      </c>
      <c r="AF8292" s="36">
        <f t="shared" ca="1" si="1629"/>
        <v>0.74343948105289281</v>
      </c>
    </row>
    <row r="8293" spans="2:32" x14ac:dyDescent="0.25">
      <c r="B8293" s="3">
        <f t="shared" si="1630"/>
        <v>8287</v>
      </c>
      <c r="C8293" s="15">
        <f t="shared" ca="1" si="1625"/>
        <v>6.237739040913489</v>
      </c>
      <c r="D8293" s="15">
        <f t="shared" ca="1" si="1625"/>
        <v>2.857355229019074</v>
      </c>
      <c r="E8293" s="15">
        <f t="shared" ca="1" si="1625"/>
        <v>1.7817430373701666</v>
      </c>
      <c r="F8293" s="15">
        <f t="shared" ca="1" si="1625"/>
        <v>-8.665530360352701</v>
      </c>
      <c r="G8293" s="15">
        <f t="shared" ca="1" si="1625"/>
        <v>0.68157689936842569</v>
      </c>
      <c r="H8293" s="6"/>
      <c r="I8293" s="15">
        <f t="shared" ca="1" si="1626"/>
        <v>0.57857676926369073</v>
      </c>
      <c r="J8293" s="6"/>
      <c r="K8293" s="15">
        <f t="shared" ca="1" si="1619"/>
        <v>1.2810447046745801</v>
      </c>
      <c r="L8293" s="15">
        <f t="shared" ca="1" si="1620"/>
        <v>0.20771325074580466</v>
      </c>
      <c r="M8293" s="15">
        <f t="shared" ca="1" si="1621"/>
        <v>5.7904362748370568E-2</v>
      </c>
      <c r="N8293" s="15">
        <f t="shared" ca="1" si="1622"/>
        <v>3.4181406649529849</v>
      </c>
      <c r="O8293" s="15">
        <f t="shared" ca="1" si="1623"/>
        <v>4.2436107206369328E-4</v>
      </c>
      <c r="P8293" s="6"/>
      <c r="Q8293" s="15">
        <f t="shared" ca="1" si="1624"/>
        <v>4.9652273441938037</v>
      </c>
      <c r="R8293" s="87">
        <f t="shared" ca="1" si="1628"/>
        <v>-0.57055673103198867</v>
      </c>
      <c r="Y8293" s="6"/>
      <c r="Z8293" s="6"/>
      <c r="AA8293" s="6"/>
      <c r="AB8293" s="6"/>
      <c r="AE8293" s="41">
        <f t="shared" ca="1" si="1627"/>
        <v>-0.63567979374475114</v>
      </c>
      <c r="AF8293" s="36">
        <f t="shared" ca="1" si="1629"/>
        <v>1.2413068360484509</v>
      </c>
    </row>
    <row r="8294" spans="2:32" x14ac:dyDescent="0.25">
      <c r="B8294" s="3">
        <f t="shared" si="1630"/>
        <v>8288</v>
      </c>
      <c r="C8294" s="15">
        <f t="shared" ca="1" si="1625"/>
        <v>-0.33959231032183546</v>
      </c>
      <c r="D8294" s="15">
        <f t="shared" ca="1" si="1625"/>
        <v>-5.3720669402717478</v>
      </c>
      <c r="E8294" s="15">
        <f t="shared" ca="1" si="1625"/>
        <v>5.2082010989407106</v>
      </c>
      <c r="F8294" s="15">
        <f t="shared" ca="1" si="1625"/>
        <v>9.3151330252533953</v>
      </c>
      <c r="G8294" s="15">
        <f t="shared" ca="1" si="1625"/>
        <v>-7.3080902536410086E-2</v>
      </c>
      <c r="H8294" s="6"/>
      <c r="I8294" s="15">
        <f t="shared" ca="1" si="1626"/>
        <v>1.7477187942128225</v>
      </c>
      <c r="J8294" s="6"/>
      <c r="K8294" s="15">
        <f t="shared" ca="1" si="1619"/>
        <v>0.17427470588454774</v>
      </c>
      <c r="L8294" s="15">
        <f t="shared" ca="1" si="1620"/>
        <v>2.0276539561987996</v>
      </c>
      <c r="M8294" s="15">
        <f t="shared" ca="1" si="1621"/>
        <v>0.47899751125339346</v>
      </c>
      <c r="N8294" s="15">
        <f t="shared" ca="1" si="1622"/>
        <v>2.2906303257662151</v>
      </c>
      <c r="O8294" s="15">
        <f t="shared" ca="1" si="1623"/>
        <v>0.13261246142728389</v>
      </c>
      <c r="P8294" s="6"/>
      <c r="Q8294" s="15">
        <f t="shared" ca="1" si="1624"/>
        <v>5.1041689605302398</v>
      </c>
      <c r="R8294" s="87">
        <f t="shared" ca="1" si="1628"/>
        <v>-9.9877432692616466E-2</v>
      </c>
      <c r="Y8294" s="6"/>
      <c r="Z8294" s="6"/>
      <c r="AA8294" s="6"/>
      <c r="AB8294" s="6"/>
      <c r="AE8294" s="41">
        <f t="shared" ca="1" si="1627"/>
        <v>-0.11282358511714843</v>
      </c>
      <c r="AF8294" s="36">
        <f t="shared" ca="1" si="1629"/>
        <v>1.27604224013256</v>
      </c>
    </row>
    <row r="8295" spans="2:32" x14ac:dyDescent="0.25">
      <c r="B8295" s="3">
        <f t="shared" si="1630"/>
        <v>8289</v>
      </c>
      <c r="C8295" s="15">
        <f t="shared" ca="1" si="1625"/>
        <v>3.2712741455710992</v>
      </c>
      <c r="D8295" s="15">
        <f t="shared" ca="1" si="1625"/>
        <v>4.7375548948980652</v>
      </c>
      <c r="E8295" s="15">
        <f t="shared" ca="1" si="1625"/>
        <v>5.182417579459706</v>
      </c>
      <c r="F8295" s="15">
        <f t="shared" ca="1" si="1625"/>
        <v>-0.79837959573306749</v>
      </c>
      <c r="G8295" s="15">
        <f t="shared" ca="1" si="1625"/>
        <v>-3.1422921876725001</v>
      </c>
      <c r="H8295" s="6"/>
      <c r="I8295" s="15">
        <f t="shared" ca="1" si="1626"/>
        <v>1.8501149673046604</v>
      </c>
      <c r="J8295" s="6"/>
      <c r="K8295" s="15">
        <f t="shared" ca="1" si="1619"/>
        <v>8.0787736398837573E-2</v>
      </c>
      <c r="L8295" s="15">
        <f t="shared" ca="1" si="1620"/>
        <v>0.3334923734184243</v>
      </c>
      <c r="M8295" s="15">
        <f t="shared" ca="1" si="1621"/>
        <v>0.44416962795901366</v>
      </c>
      <c r="N8295" s="15">
        <f t="shared" ca="1" si="1622"/>
        <v>0.28058093801761619</v>
      </c>
      <c r="O8295" s="15">
        <f t="shared" ca="1" si="1623"/>
        <v>0.99696516804268553</v>
      </c>
      <c r="P8295" s="6"/>
      <c r="Q8295" s="15">
        <f t="shared" ca="1" si="1624"/>
        <v>2.1359958438365774</v>
      </c>
      <c r="R8295" s="87">
        <f t="shared" ca="1" si="1628"/>
        <v>-9.1728239597525865E-2</v>
      </c>
      <c r="Y8295" s="6"/>
      <c r="Z8295" s="6"/>
      <c r="AA8295" s="6"/>
      <c r="AB8295" s="6"/>
      <c r="AE8295" s="41">
        <f t="shared" ca="1" si="1627"/>
        <v>-6.7030624383311574E-2</v>
      </c>
      <c r="AF8295" s="36">
        <f t="shared" ca="1" si="1629"/>
        <v>0.53399896095914434</v>
      </c>
    </row>
    <row r="8296" spans="2:32" x14ac:dyDescent="0.25">
      <c r="B8296" s="3">
        <f t="shared" si="1630"/>
        <v>8290</v>
      </c>
      <c r="C8296" s="15">
        <f t="shared" ca="1" si="1625"/>
        <v>10.226406614799552</v>
      </c>
      <c r="D8296" s="15">
        <f t="shared" ca="1" si="1625"/>
        <v>-2.5964695002148481</v>
      </c>
      <c r="E8296" s="15">
        <f t="shared" ca="1" si="1625"/>
        <v>3.6805837779552628</v>
      </c>
      <c r="F8296" s="15">
        <f t="shared" ca="1" si="1625"/>
        <v>-2.8861277008429278</v>
      </c>
      <c r="G8296" s="15">
        <f t="shared" ca="1" si="1625"/>
        <v>5.9250189776184765</v>
      </c>
      <c r="H8296" s="6"/>
      <c r="I8296" s="15">
        <f t="shared" ca="1" si="1626"/>
        <v>2.8698824338631033</v>
      </c>
      <c r="J8296" s="6"/>
      <c r="K8296" s="15">
        <f t="shared" ca="1" si="1619"/>
        <v>2.1647379209881077</v>
      </c>
      <c r="L8296" s="15">
        <f t="shared" ca="1" si="1620"/>
        <v>1.1952401386879101</v>
      </c>
      <c r="M8296" s="15">
        <f t="shared" ca="1" si="1621"/>
        <v>2.6289466772513363E-2</v>
      </c>
      <c r="N8296" s="15">
        <f t="shared" ca="1" si="1622"/>
        <v>1.3252661068335416</v>
      </c>
      <c r="O8296" s="15">
        <f t="shared" ca="1" si="1623"/>
        <v>0.37335437203958116</v>
      </c>
      <c r="P8296" s="6"/>
      <c r="Q8296" s="15">
        <f t="shared" ca="1" si="1624"/>
        <v>5.0848880053216545</v>
      </c>
      <c r="R8296" s="87">
        <f t="shared" ca="1" si="1628"/>
        <v>0.34503635593460419</v>
      </c>
      <c r="Y8296" s="6"/>
      <c r="Z8296" s="6"/>
      <c r="AA8296" s="6"/>
      <c r="AB8296" s="6"/>
      <c r="AE8296" s="41">
        <f t="shared" ca="1" si="1627"/>
        <v>0.38902325091017276</v>
      </c>
      <c r="AF8296" s="36">
        <f t="shared" ca="1" si="1629"/>
        <v>1.2712220013304136</v>
      </c>
    </row>
    <row r="8297" spans="2:32" x14ac:dyDescent="0.25">
      <c r="B8297" s="3">
        <f t="shared" si="1630"/>
        <v>8291</v>
      </c>
      <c r="C8297" s="15">
        <f t="shared" ca="1" si="1625"/>
        <v>-0.16745029805183265</v>
      </c>
      <c r="D8297" s="15">
        <f t="shared" ca="1" si="1625"/>
        <v>-4.2655357110005117</v>
      </c>
      <c r="E8297" s="15">
        <f t="shared" ca="1" si="1625"/>
        <v>5.0925702047661883</v>
      </c>
      <c r="F8297" s="15">
        <f t="shared" ca="1" si="1625"/>
        <v>5.5352231861383778</v>
      </c>
      <c r="G8297" s="15">
        <f t="shared" ca="1" si="1625"/>
        <v>4.2977536806264327</v>
      </c>
      <c r="H8297" s="6"/>
      <c r="I8297" s="15">
        <f t="shared" ca="1" si="1626"/>
        <v>2.0985122124957307</v>
      </c>
      <c r="J8297" s="6"/>
      <c r="K8297" s="15">
        <f t="shared" ca="1" si="1619"/>
        <v>0.20538344396828065</v>
      </c>
      <c r="L8297" s="15">
        <f t="shared" ca="1" si="1620"/>
        <v>1.6200442389022733</v>
      </c>
      <c r="M8297" s="15">
        <f t="shared" ca="1" si="1621"/>
        <v>0.3585753304431441</v>
      </c>
      <c r="N8297" s="15">
        <f t="shared" ca="1" si="1622"/>
        <v>0.47243929265423168</v>
      </c>
      <c r="O8297" s="15">
        <f t="shared" ca="1" si="1623"/>
        <v>0.19346652140582743</v>
      </c>
      <c r="P8297" s="6"/>
      <c r="Q8297" s="15">
        <f t="shared" ca="1" si="1624"/>
        <v>2.8499088273737572</v>
      </c>
      <c r="R8297" s="87">
        <f t="shared" ca="1" si="1628"/>
        <v>5.2193880064766426E-2</v>
      </c>
      <c r="Y8297" s="6"/>
      <c r="Z8297" s="6"/>
      <c r="AA8297" s="6"/>
      <c r="AB8297" s="6"/>
      <c r="AE8297" s="41">
        <f t="shared" ca="1" si="1627"/>
        <v>4.405600075087162E-2</v>
      </c>
      <c r="AF8297" s="36">
        <f t="shared" ca="1" si="1629"/>
        <v>0.71247720684343929</v>
      </c>
    </row>
    <row r="8298" spans="2:32" x14ac:dyDescent="0.25">
      <c r="B8298" s="3">
        <f t="shared" si="1630"/>
        <v>8292</v>
      </c>
      <c r="C8298" s="15">
        <f t="shared" ca="1" si="1625"/>
        <v>1.1349254534088515</v>
      </c>
      <c r="D8298" s="15">
        <f t="shared" ca="1" si="1625"/>
        <v>-0.24046430113710393</v>
      </c>
      <c r="E8298" s="15">
        <f t="shared" ca="1" si="1625"/>
        <v>-5.071661263290884</v>
      </c>
      <c r="F8298" s="15">
        <f t="shared" ca="1" si="1625"/>
        <v>-3.2500275303601409</v>
      </c>
      <c r="G8298" s="15">
        <f t="shared" ca="1" si="1625"/>
        <v>4.8024739442925917</v>
      </c>
      <c r="H8298" s="6"/>
      <c r="I8298" s="15">
        <f t="shared" ca="1" si="1626"/>
        <v>-0.52495073941733705</v>
      </c>
      <c r="J8298" s="6"/>
      <c r="K8298" s="15">
        <f t="shared" ca="1" si="1619"/>
        <v>0.11020755902044649</v>
      </c>
      <c r="L8298" s="15">
        <f t="shared" ca="1" si="1620"/>
        <v>3.2373013426149158E-3</v>
      </c>
      <c r="M8298" s="15">
        <f t="shared" ca="1" si="1621"/>
        <v>0.82690306351609866</v>
      </c>
      <c r="N8298" s="15">
        <f t="shared" ca="1" si="1622"/>
        <v>0.29704174066140515</v>
      </c>
      <c r="O8298" s="15">
        <f t="shared" ca="1" si="1623"/>
        <v>1.1352581504240731</v>
      </c>
      <c r="P8298" s="6"/>
      <c r="Q8298" s="15">
        <f t="shared" ca="1" si="1624"/>
        <v>2.3726478149646386</v>
      </c>
      <c r="R8298" s="87">
        <f t="shared" ca="1" si="1628"/>
        <v>-1.4661596528118528</v>
      </c>
      <c r="Y8298" s="6"/>
      <c r="Z8298" s="6"/>
      <c r="AA8298" s="6"/>
      <c r="AB8298" s="6"/>
      <c r="AE8298" s="41">
        <f t="shared" ca="1" si="1627"/>
        <v>-1.1291922986351046</v>
      </c>
      <c r="AF8298" s="36">
        <f t="shared" ca="1" si="1629"/>
        <v>0.59316195374115965</v>
      </c>
    </row>
    <row r="8299" spans="2:32" x14ac:dyDescent="0.25">
      <c r="B8299" s="3">
        <f t="shared" si="1630"/>
        <v>8293</v>
      </c>
      <c r="C8299" s="15">
        <f t="shared" ca="1" si="1625"/>
        <v>-1.7567977173945537</v>
      </c>
      <c r="D8299" s="15">
        <f t="shared" ca="1" si="1625"/>
        <v>8.9012249200888505</v>
      </c>
      <c r="E8299" s="15">
        <f t="shared" ca="1" si="1625"/>
        <v>9.4781003009079026</v>
      </c>
      <c r="F8299" s="15">
        <f t="shared" ca="1" si="1625"/>
        <v>0.59183481835143992</v>
      </c>
      <c r="G8299" s="15">
        <f t="shared" ca="1" si="1625"/>
        <v>2.856503788562244</v>
      </c>
      <c r="H8299" s="6"/>
      <c r="I8299" s="15">
        <f t="shared" ca="1" si="1626"/>
        <v>4.0141732221031763</v>
      </c>
      <c r="J8299" s="6"/>
      <c r="K8299" s="15">
        <f t="shared" ca="1" si="1619"/>
        <v>1.3321642233810922</v>
      </c>
      <c r="L8299" s="15">
        <f t="shared" ca="1" si="1620"/>
        <v>0.9553309719513865</v>
      </c>
      <c r="M8299" s="15">
        <f t="shared" ca="1" si="1621"/>
        <v>1.1941799648998221</v>
      </c>
      <c r="N8299" s="15">
        <f t="shared" ca="1" si="1622"/>
        <v>0.46849600599175928</v>
      </c>
      <c r="O8299" s="15">
        <f t="shared" ca="1" si="1623"/>
        <v>5.360794069419933E-2</v>
      </c>
      <c r="P8299" s="6"/>
      <c r="Q8299" s="15">
        <f t="shared" ca="1" si="1624"/>
        <v>4.0037791069182598</v>
      </c>
      <c r="R8299" s="87">
        <f t="shared" ca="1" si="1628"/>
        <v>0.90034043867732616</v>
      </c>
      <c r="Y8299" s="6"/>
      <c r="Z8299" s="6"/>
      <c r="AA8299" s="6"/>
      <c r="AB8299" s="6"/>
      <c r="AE8299" s="41">
        <f t="shared" ca="1" si="1627"/>
        <v>0.90076564861649677</v>
      </c>
      <c r="AF8299" s="36">
        <f t="shared" ca="1" si="1629"/>
        <v>1.0009447767295649</v>
      </c>
    </row>
    <row r="8300" spans="2:32" x14ac:dyDescent="0.25">
      <c r="B8300" s="3">
        <f t="shared" si="1630"/>
        <v>8294</v>
      </c>
      <c r="C8300" s="15">
        <f t="shared" ca="1" si="1625"/>
        <v>1.4697448103684376</v>
      </c>
      <c r="D8300" s="15">
        <f t="shared" ca="1" si="1625"/>
        <v>-1.4443408669019493</v>
      </c>
      <c r="E8300" s="15">
        <f t="shared" ca="1" si="1625"/>
        <v>7.9325459185092129</v>
      </c>
      <c r="F8300" s="15">
        <f t="shared" ca="1" si="1625"/>
        <v>2.2574586652128463</v>
      </c>
      <c r="G8300" s="15">
        <f t="shared" ca="1" si="1625"/>
        <v>-9.7342738766996941</v>
      </c>
      <c r="H8300" s="6"/>
      <c r="I8300" s="15">
        <f t="shared" ca="1" si="1626"/>
        <v>9.6226930097770585E-2</v>
      </c>
      <c r="J8300" s="6"/>
      <c r="K8300" s="15">
        <f t="shared" ca="1" si="1619"/>
        <v>7.5462054696929071E-2</v>
      </c>
      <c r="L8300" s="15">
        <f t="shared" ca="1" si="1620"/>
        <v>9.4933965486102792E-2</v>
      </c>
      <c r="M8300" s="15">
        <f t="shared" ca="1" si="1621"/>
        <v>2.4563158115255086</v>
      </c>
      <c r="N8300" s="15">
        <f t="shared" ca="1" si="1622"/>
        <v>0.18683690451474086</v>
      </c>
      <c r="O8300" s="15">
        <f t="shared" ca="1" si="1623"/>
        <v>3.8655498444978247</v>
      </c>
      <c r="P8300" s="6"/>
      <c r="Q8300" s="15">
        <f t="shared" ca="1" si="1624"/>
        <v>6.6790985807211065</v>
      </c>
      <c r="R8300" s="87">
        <f t="shared" ca="1" si="1628"/>
        <v>-0.65887229448120899</v>
      </c>
      <c r="Y8300" s="6"/>
      <c r="Z8300" s="6"/>
      <c r="AA8300" s="6"/>
      <c r="AB8300" s="6"/>
      <c r="AE8300" s="41">
        <f t="shared" ca="1" si="1627"/>
        <v>-0.8513931996069688</v>
      </c>
      <c r="AF8300" s="36">
        <f t="shared" ca="1" si="1629"/>
        <v>1.6697746451802766</v>
      </c>
    </row>
    <row r="8301" spans="2:32" x14ac:dyDescent="0.25">
      <c r="B8301" s="3">
        <f t="shared" si="1630"/>
        <v>8295</v>
      </c>
      <c r="C8301" s="15">
        <f t="shared" ref="C8301:G8351" ca="1" si="1631">$B$1+NORMINV(RAND(),0,1)*$B$2</f>
        <v>7.0942469685839562</v>
      </c>
      <c r="D8301" s="15">
        <f t="shared" ca="1" si="1631"/>
        <v>-5.0157747496554403</v>
      </c>
      <c r="E8301" s="15">
        <f t="shared" ca="1" si="1631"/>
        <v>2.6022795572190578</v>
      </c>
      <c r="F8301" s="15">
        <f t="shared" ca="1" si="1631"/>
        <v>1.5936465166058271</v>
      </c>
      <c r="G8301" s="15">
        <f t="shared" ca="1" si="1631"/>
        <v>4.1971322730740752</v>
      </c>
      <c r="H8301" s="6"/>
      <c r="I8301" s="15">
        <f t="shared" ca="1" si="1626"/>
        <v>2.0943061131654952</v>
      </c>
      <c r="J8301" s="6"/>
      <c r="K8301" s="15">
        <f t="shared" ca="1" si="1619"/>
        <v>0.9999763423073077</v>
      </c>
      <c r="L8301" s="15">
        <f t="shared" ca="1" si="1620"/>
        <v>2.0221299950341001</v>
      </c>
      <c r="M8301" s="15">
        <f t="shared" ca="1" si="1621"/>
        <v>1.0321480794545514E-2</v>
      </c>
      <c r="N8301" s="15">
        <f t="shared" ca="1" si="1622"/>
        <v>1.0026401265091585E-2</v>
      </c>
      <c r="O8301" s="15">
        <f t="shared" ca="1" si="1623"/>
        <v>0.17687511435183462</v>
      </c>
      <c r="P8301" s="6"/>
      <c r="Q8301" s="15">
        <f t="shared" ca="1" si="1624"/>
        <v>3.2193293337528792</v>
      </c>
      <c r="R8301" s="87">
        <f t="shared" ca="1" si="1628"/>
        <v>4.7011286465847915E-2</v>
      </c>
      <c r="Y8301" s="6"/>
      <c r="Z8301" s="6"/>
      <c r="AA8301" s="6"/>
      <c r="AB8301" s="6"/>
      <c r="AE8301" s="41">
        <f t="shared" ca="1" si="1627"/>
        <v>4.2174975946367023E-2</v>
      </c>
      <c r="AF8301" s="36">
        <f t="shared" ca="1" si="1629"/>
        <v>0.8048323334382198</v>
      </c>
    </row>
    <row r="8302" spans="2:32" x14ac:dyDescent="0.25">
      <c r="B8302" s="3">
        <f t="shared" si="1630"/>
        <v>8296</v>
      </c>
      <c r="C8302" s="15">
        <f t="shared" ca="1" si="1631"/>
        <v>10.051928061688487</v>
      </c>
      <c r="D8302" s="15">
        <f t="shared" ca="1" si="1631"/>
        <v>-1.021415957295142</v>
      </c>
      <c r="E8302" s="15">
        <f t="shared" ca="1" si="1631"/>
        <v>0.70143280067276037</v>
      </c>
      <c r="F8302" s="15">
        <f t="shared" ca="1" si="1631"/>
        <v>-6.8428632961325988</v>
      </c>
      <c r="G8302" s="15">
        <f t="shared" ca="1" si="1631"/>
        <v>-1.4608671608108077</v>
      </c>
      <c r="H8302" s="6"/>
      <c r="I8302" s="15">
        <f t="shared" ca="1" si="1626"/>
        <v>0.28564288962453988</v>
      </c>
      <c r="J8302" s="6"/>
      <c r="K8302" s="15">
        <f t="shared" ca="1" si="1619"/>
        <v>3.8152130424830446</v>
      </c>
      <c r="L8302" s="15">
        <f t="shared" ca="1" si="1620"/>
        <v>6.8336113172440344E-2</v>
      </c>
      <c r="M8302" s="15">
        <f t="shared" ca="1" si="1621"/>
        <v>6.9152500051794848E-3</v>
      </c>
      <c r="N8302" s="15">
        <f t="shared" ca="1" si="1622"/>
        <v>2.0326240176151114</v>
      </c>
      <c r="O8302" s="15">
        <f t="shared" ca="1" si="1623"/>
        <v>0.12201189425086721</v>
      </c>
      <c r="P8302" s="6"/>
      <c r="Q8302" s="15">
        <f t="shared" ca="1" si="1624"/>
        <v>6.045100317526642</v>
      </c>
      <c r="R8302" s="87">
        <f t="shared" ca="1" si="1628"/>
        <v>-0.6236551749513487</v>
      </c>
      <c r="Y8302" s="6"/>
      <c r="Z8302" s="6"/>
      <c r="AA8302" s="6"/>
      <c r="AB8302" s="6"/>
      <c r="AE8302" s="41">
        <f t="shared" ca="1" si="1627"/>
        <v>-0.76668380730192764</v>
      </c>
      <c r="AF8302" s="36">
        <f t="shared" ca="1" si="1629"/>
        <v>1.5112750793816605</v>
      </c>
    </row>
    <row r="8303" spans="2:32" x14ac:dyDescent="0.25">
      <c r="B8303" s="3">
        <f t="shared" si="1630"/>
        <v>8297</v>
      </c>
      <c r="C8303" s="15">
        <f t="shared" ca="1" si="1631"/>
        <v>12.48356053072875</v>
      </c>
      <c r="D8303" s="15">
        <f t="shared" ca="1" si="1631"/>
        <v>0.41918730041716978</v>
      </c>
      <c r="E8303" s="15">
        <f t="shared" ca="1" si="1631"/>
        <v>-2.5262542561927912</v>
      </c>
      <c r="F8303" s="15">
        <f t="shared" ca="1" si="1631"/>
        <v>-3.9615163844985499</v>
      </c>
      <c r="G8303" s="15">
        <f t="shared" ca="1" si="1631"/>
        <v>-7.9155740968812243</v>
      </c>
      <c r="H8303" s="6"/>
      <c r="I8303" s="15">
        <f t="shared" ca="1" si="1626"/>
        <v>-0.30011938128532911</v>
      </c>
      <c r="J8303" s="6"/>
      <c r="K8303" s="15">
        <f t="shared" ref="K8303:K8366" ca="1" si="1632">((C8303-$I8303)/$B$2)^2</f>
        <v>6.5368988837132918</v>
      </c>
      <c r="L8303" s="15">
        <f t="shared" ref="L8303:L8366" ca="1" si="1633">((D8303-$I8303)/$B$2)^2</f>
        <v>2.0696084093674402E-2</v>
      </c>
      <c r="M8303" s="15">
        <f t="shared" ref="M8303:M8366" ca="1" si="1634">((E8303-$I8303)/$B$2)^2</f>
        <v>0.19822705925117048</v>
      </c>
      <c r="N8303" s="15">
        <f t="shared" ref="N8303:N8366" ca="1" si="1635">((F8303-$I8303)/$B$2)^2</f>
        <v>0.53623312060555017</v>
      </c>
      <c r="O8303" s="15">
        <f t="shared" ref="O8303:O8366" ca="1" si="1636">((G8303-$I8303)/$B$2)^2</f>
        <v>2.3198060210116704</v>
      </c>
      <c r="P8303" s="6"/>
      <c r="Q8303" s="15">
        <f t="shared" ref="Q8303:Q8366" ca="1" si="1637">SUM(K8303:O8303)</f>
        <v>9.6118611686753574</v>
      </c>
      <c r="R8303" s="87">
        <f t="shared" ca="1" si="1628"/>
        <v>-0.66357746080364433</v>
      </c>
      <c r="Y8303" s="6"/>
      <c r="Z8303" s="6"/>
      <c r="AA8303" s="6"/>
      <c r="AB8303" s="6"/>
      <c r="AE8303" s="41">
        <f t="shared" ca="1" si="1627"/>
        <v>-1.0286446585837508</v>
      </c>
      <c r="AF8303" s="36">
        <f t="shared" ca="1" si="1629"/>
        <v>2.4029652921688394</v>
      </c>
    </row>
    <row r="8304" spans="2:32" x14ac:dyDescent="0.25">
      <c r="B8304" s="3">
        <f t="shared" si="1630"/>
        <v>8298</v>
      </c>
      <c r="C8304" s="15">
        <f t="shared" ca="1" si="1631"/>
        <v>0.10174292544000396</v>
      </c>
      <c r="D8304" s="15">
        <f t="shared" ca="1" si="1631"/>
        <v>2.1704537467869534</v>
      </c>
      <c r="E8304" s="15">
        <f t="shared" ca="1" si="1631"/>
        <v>-0.66549767321765385</v>
      </c>
      <c r="F8304" s="15">
        <f t="shared" ca="1" si="1631"/>
        <v>8.0134083636981899</v>
      </c>
      <c r="G8304" s="15">
        <f t="shared" ca="1" si="1631"/>
        <v>-1.5667130397259883</v>
      </c>
      <c r="H8304" s="6"/>
      <c r="I8304" s="15">
        <f t="shared" ca="1" si="1626"/>
        <v>1.6106788645963011</v>
      </c>
      <c r="J8304" s="6"/>
      <c r="K8304" s="15">
        <f t="shared" ca="1" si="1632"/>
        <v>9.1075506739099851E-2</v>
      </c>
      <c r="L8304" s="15">
        <f t="shared" ca="1" si="1633"/>
        <v>1.2533916749262346E-2</v>
      </c>
      <c r="M8304" s="15">
        <f t="shared" ca="1" si="1634"/>
        <v>0.20723918525178889</v>
      </c>
      <c r="N8304" s="15">
        <f t="shared" ca="1" si="1635"/>
        <v>1.6397978015467811</v>
      </c>
      <c r="O8304" s="15">
        <f t="shared" ca="1" si="1636"/>
        <v>0.40383277254611294</v>
      </c>
      <c r="P8304" s="6"/>
      <c r="Q8304" s="15">
        <f t="shared" ca="1" si="1637"/>
        <v>2.3544791828330451</v>
      </c>
      <c r="R8304" s="87">
        <f t="shared" ca="1" si="1628"/>
        <v>-0.22693712430231563</v>
      </c>
      <c r="Y8304" s="6"/>
      <c r="Z8304" s="6"/>
      <c r="AA8304" s="6"/>
      <c r="AB8304" s="6"/>
      <c r="AE8304" s="41">
        <f t="shared" ca="1" si="1627"/>
        <v>-0.17410970476801416</v>
      </c>
      <c r="AF8304" s="36">
        <f t="shared" ca="1" si="1629"/>
        <v>0.58861979570826128</v>
      </c>
    </row>
    <row r="8305" spans="2:32" x14ac:dyDescent="0.25">
      <c r="B8305" s="3">
        <f t="shared" si="1630"/>
        <v>8299</v>
      </c>
      <c r="C8305" s="15">
        <f t="shared" ca="1" si="1631"/>
        <v>-3.1765759097123372</v>
      </c>
      <c r="D8305" s="15">
        <f t="shared" ca="1" si="1631"/>
        <v>-4.0199624076148854E-2</v>
      </c>
      <c r="E8305" s="15">
        <f t="shared" ca="1" si="1631"/>
        <v>4.9231873278481437</v>
      </c>
      <c r="F8305" s="15">
        <f t="shared" ca="1" si="1631"/>
        <v>0.92415889391825656</v>
      </c>
      <c r="G8305" s="15">
        <f t="shared" ca="1" si="1631"/>
        <v>-4.7780551566089127</v>
      </c>
      <c r="H8305" s="6"/>
      <c r="I8305" s="15">
        <f t="shared" ca="1" si="1626"/>
        <v>-0.4294968937261997</v>
      </c>
      <c r="J8305" s="6"/>
      <c r="K8305" s="15">
        <f t="shared" ca="1" si="1632"/>
        <v>0.30185772480285461</v>
      </c>
      <c r="L8305" s="15">
        <f t="shared" ca="1" si="1633"/>
        <v>6.0620945662793772E-3</v>
      </c>
      <c r="M8305" s="15">
        <f t="shared" ca="1" si="1634"/>
        <v>1.1460491350356377</v>
      </c>
      <c r="N8305" s="15">
        <f t="shared" ca="1" si="1635"/>
        <v>7.3295359656933304E-2</v>
      </c>
      <c r="O8305" s="15">
        <f t="shared" ca="1" si="1636"/>
        <v>0.75639835862742055</v>
      </c>
      <c r="P8305" s="6"/>
      <c r="Q8305" s="15">
        <f t="shared" ca="1" si="1637"/>
        <v>2.2836626726891254</v>
      </c>
      <c r="R8305" s="87">
        <f t="shared" ca="1" si="1628"/>
        <v>-1.4379552309142867</v>
      </c>
      <c r="Y8305" s="6"/>
      <c r="Z8305" s="6"/>
      <c r="AA8305" s="6"/>
      <c r="AB8305" s="6"/>
      <c r="AE8305" s="41">
        <f t="shared" ca="1" si="1627"/>
        <v>-1.0865040410992728</v>
      </c>
      <c r="AF8305" s="36">
        <f t="shared" ca="1" si="1629"/>
        <v>0.57091566817228134</v>
      </c>
    </row>
    <row r="8306" spans="2:32" x14ac:dyDescent="0.25">
      <c r="B8306" s="3">
        <f t="shared" si="1630"/>
        <v>8300</v>
      </c>
      <c r="C8306" s="15">
        <f t="shared" ca="1" si="1631"/>
        <v>0.77581476275791461</v>
      </c>
      <c r="D8306" s="15">
        <f t="shared" ca="1" si="1631"/>
        <v>-2.4520271905807078E-2</v>
      </c>
      <c r="E8306" s="15">
        <f t="shared" ca="1" si="1631"/>
        <v>-11.720370251775025</v>
      </c>
      <c r="F8306" s="15">
        <f t="shared" ca="1" si="1631"/>
        <v>4.827728931063314</v>
      </c>
      <c r="G8306" s="15">
        <f t="shared" ca="1" si="1631"/>
        <v>-1.2714325331512</v>
      </c>
      <c r="H8306" s="6"/>
      <c r="I8306" s="15">
        <f t="shared" ca="1" si="1626"/>
        <v>-1.4825558726021608</v>
      </c>
      <c r="J8306" s="6"/>
      <c r="K8306" s="15">
        <f t="shared" ca="1" si="1632"/>
        <v>0.20400951706626685</v>
      </c>
      <c r="L8306" s="15">
        <f t="shared" ca="1" si="1633"/>
        <v>8.5034712515919084E-2</v>
      </c>
      <c r="M8306" s="15">
        <f t="shared" ca="1" si="1634"/>
        <v>4.1925137304959472</v>
      </c>
      <c r="N8306" s="15">
        <f t="shared" ca="1" si="1635"/>
        <v>1.5927877721348567</v>
      </c>
      <c r="O8306" s="15">
        <f t="shared" ca="1" si="1636"/>
        <v>1.7829225784370256E-3</v>
      </c>
      <c r="P8306" s="6"/>
      <c r="Q8306" s="15">
        <f t="shared" ca="1" si="1637"/>
        <v>6.0761286547914271</v>
      </c>
      <c r="R8306" s="87">
        <f t="shared" ca="1" si="1628"/>
        <v>-1.26365815900385</v>
      </c>
      <c r="Y8306" s="6"/>
      <c r="Z8306" s="6"/>
      <c r="AA8306" s="6"/>
      <c r="AB8306" s="6"/>
      <c r="AE8306" s="41">
        <f t="shared" ca="1" si="1627"/>
        <v>-1.5574463333159057</v>
      </c>
      <c r="AF8306" s="36">
        <f t="shared" ca="1" si="1629"/>
        <v>1.5190321636978568</v>
      </c>
    </row>
    <row r="8307" spans="2:32" x14ac:dyDescent="0.25">
      <c r="B8307" s="3">
        <f t="shared" si="1630"/>
        <v>8301</v>
      </c>
      <c r="C8307" s="15">
        <f t="shared" ca="1" si="1631"/>
        <v>4.8818638331599971</v>
      </c>
      <c r="D8307" s="15">
        <f t="shared" ca="1" si="1631"/>
        <v>5.1082214922422597</v>
      </c>
      <c r="E8307" s="15">
        <f t="shared" ca="1" si="1631"/>
        <v>0.86964452669396852</v>
      </c>
      <c r="F8307" s="15">
        <f t="shared" ca="1" si="1631"/>
        <v>2.0035731770982363</v>
      </c>
      <c r="G8307" s="15">
        <f t="shared" ca="1" si="1631"/>
        <v>-3.3902949594980818</v>
      </c>
      <c r="H8307" s="6"/>
      <c r="I8307" s="15">
        <f t="shared" ca="1" si="1626"/>
        <v>1.8946016139392761</v>
      </c>
      <c r="J8307" s="6"/>
      <c r="K8307" s="15">
        <f t="shared" ca="1" si="1632"/>
        <v>0.3569494226553403</v>
      </c>
      <c r="L8307" s="15">
        <f t="shared" ca="1" si="1633"/>
        <v>0.41309410888896331</v>
      </c>
      <c r="M8307" s="15">
        <f t="shared" ca="1" si="1634"/>
        <v>4.2021481227775402E-2</v>
      </c>
      <c r="N8307" s="15">
        <f t="shared" ca="1" si="1635"/>
        <v>4.7499206309229076E-4</v>
      </c>
      <c r="O8307" s="15">
        <f t="shared" ca="1" si="1636"/>
        <v>1.117205271677197</v>
      </c>
      <c r="P8307" s="6"/>
      <c r="Q8307" s="15">
        <f t="shared" ca="1" si="1637"/>
        <v>1.9297452765123682</v>
      </c>
      <c r="R8307" s="87">
        <f t="shared" ca="1" si="1628"/>
        <v>-6.7862360340616698E-2</v>
      </c>
      <c r="Y8307" s="6"/>
      <c r="Z8307" s="6"/>
      <c r="AA8307" s="6"/>
      <c r="AB8307" s="6"/>
      <c r="AE8307" s="41">
        <f t="shared" ca="1" si="1627"/>
        <v>-4.7135591190108996E-2</v>
      </c>
      <c r="AF8307" s="36">
        <f t="shared" ca="1" si="1629"/>
        <v>0.48243631912809204</v>
      </c>
    </row>
    <row r="8308" spans="2:32" x14ac:dyDescent="0.25">
      <c r="B8308" s="3">
        <f t="shared" si="1630"/>
        <v>8302</v>
      </c>
      <c r="C8308" s="15">
        <f t="shared" ca="1" si="1631"/>
        <v>-0.60589100564798626</v>
      </c>
      <c r="D8308" s="15">
        <f t="shared" ca="1" si="1631"/>
        <v>1.6557795229830909</v>
      </c>
      <c r="E8308" s="15">
        <f t="shared" ca="1" si="1631"/>
        <v>-0.76192865597644444</v>
      </c>
      <c r="F8308" s="15">
        <f t="shared" ca="1" si="1631"/>
        <v>6.5119978843954609</v>
      </c>
      <c r="G8308" s="15">
        <f t="shared" ca="1" si="1631"/>
        <v>-0.68745610742000007</v>
      </c>
      <c r="H8308" s="6"/>
      <c r="I8308" s="15">
        <f t="shared" ca="1" si="1626"/>
        <v>1.222500327666824</v>
      </c>
      <c r="J8308" s="6"/>
      <c r="K8308" s="15">
        <f t="shared" ca="1" si="1632"/>
        <v>0.13372059470962838</v>
      </c>
      <c r="L8308" s="15">
        <f t="shared" ca="1" si="1633"/>
        <v>7.5092344437564717E-3</v>
      </c>
      <c r="M8308" s="15">
        <f t="shared" ca="1" si="1634"/>
        <v>0.15751833564493822</v>
      </c>
      <c r="N8308" s="15">
        <f t="shared" ca="1" si="1635"/>
        <v>1.1191513761055289</v>
      </c>
      <c r="O8308" s="15">
        <f t="shared" ca="1" si="1636"/>
        <v>0.14591734335718282</v>
      </c>
      <c r="P8308" s="6"/>
      <c r="Q8308" s="15">
        <f t="shared" ca="1" si="1637"/>
        <v>1.5638168842610349</v>
      </c>
      <c r="R8308" s="87">
        <f t="shared" ca="1" si="1628"/>
        <v>-0.55609918585309592</v>
      </c>
      <c r="Y8308" s="6"/>
      <c r="Z8308" s="6"/>
      <c r="AA8308" s="6"/>
      <c r="AB8308" s="6"/>
      <c r="AE8308" s="41">
        <f t="shared" ca="1" si="1627"/>
        <v>-0.3477084239641588</v>
      </c>
      <c r="AF8308" s="36">
        <f t="shared" ca="1" si="1629"/>
        <v>0.39095422106525873</v>
      </c>
    </row>
    <row r="8309" spans="2:32" x14ac:dyDescent="0.25">
      <c r="B8309" s="3">
        <f t="shared" si="1630"/>
        <v>8303</v>
      </c>
      <c r="C8309" s="15">
        <f t="shared" ca="1" si="1631"/>
        <v>7.0156458345026032</v>
      </c>
      <c r="D8309" s="15">
        <f t="shared" ca="1" si="1631"/>
        <v>3.1761901825851129</v>
      </c>
      <c r="E8309" s="15">
        <f t="shared" ca="1" si="1631"/>
        <v>6.3035446066550245</v>
      </c>
      <c r="F8309" s="15">
        <f t="shared" ca="1" si="1631"/>
        <v>-4.9451166094731862</v>
      </c>
      <c r="G8309" s="15">
        <f t="shared" ca="1" si="1631"/>
        <v>-4.786298719024014</v>
      </c>
      <c r="H8309" s="6"/>
      <c r="I8309" s="15">
        <f t="shared" ca="1" si="1626"/>
        <v>1.3527930590491082</v>
      </c>
      <c r="J8309" s="6"/>
      <c r="K8309" s="15">
        <f t="shared" ca="1" si="1632"/>
        <v>1.2827160622584541</v>
      </c>
      <c r="L8309" s="15">
        <f t="shared" ca="1" si="1633"/>
        <v>0.13299108280477503</v>
      </c>
      <c r="M8309" s="15">
        <f t="shared" ca="1" si="1634"/>
        <v>0.98039763544489511</v>
      </c>
      <c r="N8309" s="15">
        <f t="shared" ca="1" si="1635"/>
        <v>1.5865466477146639</v>
      </c>
      <c r="O8309" s="15">
        <f t="shared" ca="1" si="1636"/>
        <v>1.5075379143842005</v>
      </c>
      <c r="P8309" s="6"/>
      <c r="Q8309" s="15">
        <f t="shared" ca="1" si="1637"/>
        <v>5.490189342606989</v>
      </c>
      <c r="R8309" s="87">
        <f t="shared" ca="1" si="1628"/>
        <v>-0.24705548396341104</v>
      </c>
      <c r="Y8309" s="6"/>
      <c r="Z8309" s="6"/>
      <c r="AA8309" s="6"/>
      <c r="AB8309" s="6"/>
      <c r="AE8309" s="41">
        <f t="shared" ca="1" si="1627"/>
        <v>-0.28943974309517728</v>
      </c>
      <c r="AF8309" s="36">
        <f t="shared" ca="1" si="1629"/>
        <v>1.3725473356517472</v>
      </c>
    </row>
    <row r="8310" spans="2:32" x14ac:dyDescent="0.25">
      <c r="B8310" s="3">
        <f t="shared" si="1630"/>
        <v>8304</v>
      </c>
      <c r="C8310" s="15">
        <f t="shared" ca="1" si="1631"/>
        <v>-2.2986153515327175</v>
      </c>
      <c r="D8310" s="15">
        <f t="shared" ca="1" si="1631"/>
        <v>8.8919518502984758</v>
      </c>
      <c r="E8310" s="15">
        <f t="shared" ca="1" si="1631"/>
        <v>7.1680663055100284</v>
      </c>
      <c r="F8310" s="15">
        <f t="shared" ca="1" si="1631"/>
        <v>6.0248161324413454</v>
      </c>
      <c r="G8310" s="15">
        <f t="shared" ca="1" si="1631"/>
        <v>5.5544939715695172</v>
      </c>
      <c r="H8310" s="6"/>
      <c r="I8310" s="15">
        <f t="shared" ca="1" si="1626"/>
        <v>5.0681425816573293</v>
      </c>
      <c r="J8310" s="6"/>
      <c r="K8310" s="15">
        <f t="shared" ca="1" si="1632"/>
        <v>2.1707648978487395</v>
      </c>
      <c r="L8310" s="15">
        <f t="shared" ca="1" si="1633"/>
        <v>0.58486069291783749</v>
      </c>
      <c r="M8310" s="15">
        <f t="shared" ca="1" si="1634"/>
        <v>0.17638718583997548</v>
      </c>
      <c r="N8310" s="15">
        <f t="shared" ca="1" si="1635"/>
        <v>3.6608971310787893E-2</v>
      </c>
      <c r="O8310" s="15">
        <f t="shared" ca="1" si="1636"/>
        <v>9.4615069787806778E-3</v>
      </c>
      <c r="P8310" s="6"/>
      <c r="Q8310" s="15">
        <f t="shared" ca="1" si="1637"/>
        <v>2.9780832548961214</v>
      </c>
      <c r="R8310" s="87">
        <f t="shared" ca="1" si="1628"/>
        <v>1.5902013370983306</v>
      </c>
      <c r="Y8310" s="6"/>
      <c r="Z8310" s="6"/>
      <c r="AA8310" s="6"/>
      <c r="AB8310" s="6"/>
      <c r="AE8310" s="41">
        <f t="shared" ca="1" si="1627"/>
        <v>1.3721150754494975</v>
      </c>
      <c r="AF8310" s="36">
        <f t="shared" ca="1" si="1629"/>
        <v>0.74452081372403034</v>
      </c>
    </row>
    <row r="8311" spans="2:32" x14ac:dyDescent="0.25">
      <c r="B8311" s="3">
        <f t="shared" si="1630"/>
        <v>8305</v>
      </c>
      <c r="C8311" s="15">
        <f t="shared" ca="1" si="1631"/>
        <v>1.206309367685382</v>
      </c>
      <c r="D8311" s="15">
        <f t="shared" ca="1" si="1631"/>
        <v>-5.4722766770556959</v>
      </c>
      <c r="E8311" s="15">
        <f t="shared" ca="1" si="1631"/>
        <v>-4.5266465211030686</v>
      </c>
      <c r="F8311" s="15">
        <f t="shared" ca="1" si="1631"/>
        <v>-3.4730618862153051</v>
      </c>
      <c r="G8311" s="15">
        <f t="shared" ca="1" si="1631"/>
        <v>5.8063630666190322</v>
      </c>
      <c r="H8311" s="6"/>
      <c r="I8311" s="15">
        <f t="shared" ca="1" si="1626"/>
        <v>-1.291862530013931</v>
      </c>
      <c r="J8311" s="6"/>
      <c r="K8311" s="15">
        <f t="shared" ca="1" si="1632"/>
        <v>0.24963451321818353</v>
      </c>
      <c r="L8311" s="15">
        <f t="shared" ca="1" si="1633"/>
        <v>0.69903449763147685</v>
      </c>
      <c r="M8311" s="15">
        <f t="shared" ca="1" si="1634"/>
        <v>0.41855309876026275</v>
      </c>
      <c r="N8311" s="15">
        <f t="shared" ca="1" si="1635"/>
        <v>0.19030522525973154</v>
      </c>
      <c r="O8311" s="15">
        <f t="shared" ca="1" si="1636"/>
        <v>2.0153922648278155</v>
      </c>
      <c r="P8311" s="6"/>
      <c r="Q8311" s="15">
        <f t="shared" ca="1" si="1637"/>
        <v>3.5729195996974701</v>
      </c>
      <c r="R8311" s="87">
        <f t="shared" ca="1" si="1628"/>
        <v>-1.5576685890285855</v>
      </c>
      <c r="Y8311" s="6"/>
      <c r="Z8311" s="6"/>
      <c r="AA8311" s="6"/>
      <c r="AB8311" s="6"/>
      <c r="AE8311" s="41">
        <f t="shared" ca="1" si="1627"/>
        <v>-1.4721656779391181</v>
      </c>
      <c r="AF8311" s="36">
        <f t="shared" ca="1" si="1629"/>
        <v>0.89322989992436752</v>
      </c>
    </row>
    <row r="8312" spans="2:32" x14ac:dyDescent="0.25">
      <c r="B8312" s="3">
        <f t="shared" si="1630"/>
        <v>8306</v>
      </c>
      <c r="C8312" s="15">
        <f t="shared" ca="1" si="1631"/>
        <v>-2.4542308289725039</v>
      </c>
      <c r="D8312" s="15">
        <f t="shared" ca="1" si="1631"/>
        <v>0.67689548287502399</v>
      </c>
      <c r="E8312" s="15">
        <f t="shared" ca="1" si="1631"/>
        <v>3.4024780243192305</v>
      </c>
      <c r="F8312" s="15">
        <f t="shared" ca="1" si="1631"/>
        <v>6.9742206124386676</v>
      </c>
      <c r="G8312" s="15">
        <f t="shared" ca="1" si="1631"/>
        <v>9.6634560265075216</v>
      </c>
      <c r="H8312" s="6"/>
      <c r="I8312" s="15">
        <f t="shared" ca="1" si="1626"/>
        <v>3.6525638634335875</v>
      </c>
      <c r="J8312" s="6"/>
      <c r="K8312" s="15">
        <f t="shared" ca="1" si="1632"/>
        <v>1.4917176566079682</v>
      </c>
      <c r="L8312" s="15">
        <f t="shared" ca="1" si="1633"/>
        <v>0.35418409244224103</v>
      </c>
      <c r="M8312" s="15">
        <f t="shared" ca="1" si="1634"/>
        <v>2.5017170770212818E-3</v>
      </c>
      <c r="N8312" s="15">
        <f t="shared" ca="1" si="1635"/>
        <v>0.44133614232843993</v>
      </c>
      <c r="O8312" s="15">
        <f t="shared" ca="1" si="1636"/>
        <v>1.4452329838441456</v>
      </c>
      <c r="P8312" s="6"/>
      <c r="Q8312" s="15">
        <f t="shared" ca="1" si="1637"/>
        <v>3.7349725922998158</v>
      </c>
      <c r="R8312" s="87">
        <f t="shared" ca="1" si="1628"/>
        <v>0.76482052742939299</v>
      </c>
      <c r="Y8312" s="6"/>
      <c r="Z8312" s="6"/>
      <c r="AA8312" s="6"/>
      <c r="AB8312" s="6"/>
      <c r="AE8312" s="41">
        <f t="shared" ca="1" si="1627"/>
        <v>0.7390490271594361</v>
      </c>
      <c r="AF8312" s="36">
        <f t="shared" ca="1" si="1629"/>
        <v>0.93374314807495395</v>
      </c>
    </row>
    <row r="8313" spans="2:32" x14ac:dyDescent="0.25">
      <c r="B8313" s="3">
        <f t="shared" si="1630"/>
        <v>8307</v>
      </c>
      <c r="C8313" s="15">
        <f t="shared" ca="1" si="1631"/>
        <v>3.4097208385255189</v>
      </c>
      <c r="D8313" s="15">
        <f t="shared" ca="1" si="1631"/>
        <v>-10.328091476884801</v>
      </c>
      <c r="E8313" s="15">
        <f t="shared" ca="1" si="1631"/>
        <v>3.0320077135857746</v>
      </c>
      <c r="F8313" s="15">
        <f t="shared" ca="1" si="1631"/>
        <v>3.5799543832791594</v>
      </c>
      <c r="G8313" s="15">
        <f t="shared" ca="1" si="1631"/>
        <v>-1.1233225280923334</v>
      </c>
      <c r="H8313" s="6"/>
      <c r="I8313" s="15">
        <f t="shared" ca="1" si="1626"/>
        <v>-0.28594621391733616</v>
      </c>
      <c r="J8313" s="6"/>
      <c r="K8313" s="15">
        <f t="shared" ca="1" si="1632"/>
        <v>0.54631819850046648</v>
      </c>
      <c r="L8313" s="15">
        <f t="shared" ca="1" si="1633"/>
        <v>4.0337872593015947</v>
      </c>
      <c r="M8313" s="15">
        <f t="shared" ca="1" si="1634"/>
        <v>0.44035273060133284</v>
      </c>
      <c r="N8313" s="15">
        <f t="shared" ca="1" si="1635"/>
        <v>0.59780749709616876</v>
      </c>
      <c r="O8313" s="15">
        <f t="shared" ca="1" si="1636"/>
        <v>2.8047963661652145E-2</v>
      </c>
      <c r="P8313" s="6"/>
      <c r="Q8313" s="15">
        <f t="shared" ca="1" si="1637"/>
        <v>5.6463136491612147</v>
      </c>
      <c r="R8313" s="87">
        <f t="shared" ca="1" si="1628"/>
        <v>-0.86045567156140945</v>
      </c>
      <c r="Y8313" s="6"/>
      <c r="Z8313" s="6"/>
      <c r="AA8313" s="6"/>
      <c r="AB8313" s="6"/>
      <c r="AE8313" s="41">
        <f t="shared" ca="1" si="1627"/>
        <v>-1.022306225445488</v>
      </c>
      <c r="AF8313" s="36">
        <f t="shared" ca="1" si="1629"/>
        <v>1.4115784122903037</v>
      </c>
    </row>
    <row r="8314" spans="2:32" x14ac:dyDescent="0.25">
      <c r="B8314" s="3">
        <f t="shared" si="1630"/>
        <v>8308</v>
      </c>
      <c r="C8314" s="15">
        <f t="shared" ca="1" si="1631"/>
        <v>6.2136917176773467</v>
      </c>
      <c r="D8314" s="15">
        <f t="shared" ca="1" si="1631"/>
        <v>4.5227503617680744</v>
      </c>
      <c r="E8314" s="15">
        <f t="shared" ca="1" si="1631"/>
        <v>0.22345953306828581</v>
      </c>
      <c r="F8314" s="15">
        <f t="shared" ca="1" si="1631"/>
        <v>2.5487077370350955</v>
      </c>
      <c r="G8314" s="15">
        <f t="shared" ca="1" si="1631"/>
        <v>2.3472164002794735</v>
      </c>
      <c r="H8314" s="6"/>
      <c r="I8314" s="15">
        <f t="shared" ca="1" si="1626"/>
        <v>3.1711651499656552</v>
      </c>
      <c r="J8314" s="6"/>
      <c r="K8314" s="15">
        <f t="shared" ca="1" si="1632"/>
        <v>0.37027871660925943</v>
      </c>
      <c r="L8314" s="15">
        <f t="shared" ca="1" si="1633"/>
        <v>7.3071303390519607E-2</v>
      </c>
      <c r="M8314" s="15">
        <f t="shared" ca="1" si="1634"/>
        <v>0.34755873615553212</v>
      </c>
      <c r="N8314" s="15">
        <f t="shared" ca="1" si="1635"/>
        <v>1.5498129236488216E-2</v>
      </c>
      <c r="O8314" s="15">
        <f t="shared" ca="1" si="1636"/>
        <v>2.7155661684376879E-2</v>
      </c>
      <c r="P8314" s="6"/>
      <c r="Q8314" s="15">
        <f t="shared" ca="1" si="1637"/>
        <v>0.83356254707617627</v>
      </c>
      <c r="R8314" s="87">
        <f t="shared" ca="1" si="1628"/>
        <v>1.1473450272785375</v>
      </c>
      <c r="Y8314" s="6"/>
      <c r="Z8314" s="6"/>
      <c r="AA8314" s="6"/>
      <c r="AB8314" s="6"/>
      <c r="AE8314" s="41">
        <f t="shared" ca="1" si="1627"/>
        <v>0.52376097764038809</v>
      </c>
      <c r="AF8314" s="36">
        <f t="shared" ca="1" si="1629"/>
        <v>0.20839063676904407</v>
      </c>
    </row>
    <row r="8315" spans="2:32" x14ac:dyDescent="0.25">
      <c r="B8315" s="3">
        <f t="shared" si="1630"/>
        <v>8309</v>
      </c>
      <c r="C8315" s="15">
        <f t="shared" ca="1" si="1631"/>
        <v>-2.7195033368874775</v>
      </c>
      <c r="D8315" s="15">
        <f t="shared" ca="1" si="1631"/>
        <v>-0.55071072323836301</v>
      </c>
      <c r="E8315" s="15">
        <f t="shared" ca="1" si="1631"/>
        <v>-9.253230625918766</v>
      </c>
      <c r="F8315" s="15">
        <f t="shared" ca="1" si="1631"/>
        <v>-2.3325955878353355</v>
      </c>
      <c r="G8315" s="15">
        <f t="shared" ca="1" si="1631"/>
        <v>3.2267840159478971</v>
      </c>
      <c r="H8315" s="6"/>
      <c r="I8315" s="15">
        <f t="shared" ca="1" si="1626"/>
        <v>-2.3258512515864087</v>
      </c>
      <c r="J8315" s="6"/>
      <c r="K8315" s="15">
        <f t="shared" ca="1" si="1632"/>
        <v>6.198478570475196E-3</v>
      </c>
      <c r="L8315" s="15">
        <f t="shared" ca="1" si="1633"/>
        <v>0.12604495581535113</v>
      </c>
      <c r="M8315" s="15">
        <f t="shared" ca="1" si="1634"/>
        <v>1.9195433998370146</v>
      </c>
      <c r="N8315" s="15">
        <f t="shared" ca="1" si="1635"/>
        <v>1.8194428575435127E-6</v>
      </c>
      <c r="O8315" s="15">
        <f t="shared" ca="1" si="1636"/>
        <v>1.233270336570631</v>
      </c>
      <c r="P8315" s="6"/>
      <c r="Q8315" s="15">
        <f t="shared" ca="1" si="1637"/>
        <v>3.2850589902363296</v>
      </c>
      <c r="R8315" s="87">
        <f t="shared" ca="1" si="1628"/>
        <v>-2.1347400053711008</v>
      </c>
      <c r="Y8315" s="6"/>
      <c r="Z8315" s="6"/>
      <c r="AA8315" s="6"/>
      <c r="AB8315" s="6"/>
      <c r="AE8315" s="41">
        <f t="shared" ca="1" si="1627"/>
        <v>-1.9345794918199508</v>
      </c>
      <c r="AF8315" s="36">
        <f t="shared" ca="1" si="1629"/>
        <v>0.82126474755908241</v>
      </c>
    </row>
    <row r="8316" spans="2:32" x14ac:dyDescent="0.25">
      <c r="B8316" s="3">
        <f t="shared" si="1630"/>
        <v>8310</v>
      </c>
      <c r="C8316" s="15">
        <f t="shared" ca="1" si="1631"/>
        <v>8.4976461212669534</v>
      </c>
      <c r="D8316" s="15">
        <f t="shared" ca="1" si="1631"/>
        <v>-1.6366633185071739</v>
      </c>
      <c r="E8316" s="15">
        <f t="shared" ca="1" si="1631"/>
        <v>-4.2224494685742187</v>
      </c>
      <c r="F8316" s="15">
        <f t="shared" ca="1" si="1631"/>
        <v>7.643513525433943</v>
      </c>
      <c r="G8316" s="15">
        <f t="shared" ca="1" si="1631"/>
        <v>6.5857511937129676</v>
      </c>
      <c r="H8316" s="6"/>
      <c r="I8316" s="15">
        <f t="shared" ca="1" si="1626"/>
        <v>3.3735596106664945</v>
      </c>
      <c r="J8316" s="6"/>
      <c r="K8316" s="15">
        <f t="shared" ca="1" si="1632"/>
        <v>1.0502505027247033</v>
      </c>
      <c r="L8316" s="15">
        <f t="shared" ca="1" si="1633"/>
        <v>1.0040933520007032</v>
      </c>
      <c r="M8316" s="15">
        <f t="shared" ca="1" si="1634"/>
        <v>2.307974157276294</v>
      </c>
      <c r="N8316" s="15">
        <f t="shared" ca="1" si="1635"/>
        <v>0.72930025736951443</v>
      </c>
      <c r="O8316" s="15">
        <f t="shared" ca="1" si="1636"/>
        <v>0.41272699064778429</v>
      </c>
      <c r="P8316" s="6"/>
      <c r="Q8316" s="15">
        <f t="shared" ca="1" si="1637"/>
        <v>5.504345260018999</v>
      </c>
      <c r="R8316" s="87">
        <f t="shared" ca="1" si="1628"/>
        <v>0.52364826854344626</v>
      </c>
      <c r="Y8316" s="6"/>
      <c r="Z8316" s="6"/>
      <c r="AA8316" s="6"/>
      <c r="AB8316" s="6"/>
      <c r="AE8316" s="41">
        <f t="shared" ca="1" si="1627"/>
        <v>0.6142745321196853</v>
      </c>
      <c r="AF8316" s="36">
        <f t="shared" ca="1" si="1629"/>
        <v>1.3760863150047498</v>
      </c>
    </row>
    <row r="8317" spans="2:32" x14ac:dyDescent="0.25">
      <c r="B8317" s="3">
        <f t="shared" si="1630"/>
        <v>8311</v>
      </c>
      <c r="C8317" s="15">
        <f t="shared" ca="1" si="1631"/>
        <v>-4.2723019589474589</v>
      </c>
      <c r="D8317" s="15">
        <f t="shared" ca="1" si="1631"/>
        <v>5.6311593390276631</v>
      </c>
      <c r="E8317" s="15">
        <f t="shared" ca="1" si="1631"/>
        <v>2.311305493081266</v>
      </c>
      <c r="F8317" s="15">
        <f t="shared" ca="1" si="1631"/>
        <v>-0.63064167500351731</v>
      </c>
      <c r="G8317" s="15">
        <f t="shared" ca="1" si="1631"/>
        <v>7.096108312000931</v>
      </c>
      <c r="H8317" s="6"/>
      <c r="I8317" s="15">
        <f t="shared" ca="1" si="1626"/>
        <v>2.0271259020317767</v>
      </c>
      <c r="J8317" s="6"/>
      <c r="K8317" s="15">
        <f t="shared" ca="1" si="1632"/>
        <v>1.5873116550272575</v>
      </c>
      <c r="L8317" s="15">
        <f t="shared" ca="1" si="1633"/>
        <v>0.51956228059937526</v>
      </c>
      <c r="M8317" s="15">
        <f t="shared" ca="1" si="1634"/>
        <v>3.2303215987621995E-3</v>
      </c>
      <c r="N8317" s="15">
        <f t="shared" ca="1" si="1635"/>
        <v>0.28254913974160223</v>
      </c>
      <c r="O8317" s="15">
        <f t="shared" ca="1" si="1636"/>
        <v>1.0277833069030677</v>
      </c>
      <c r="P8317" s="6"/>
      <c r="Q8317" s="15">
        <f t="shared" ca="1" si="1637"/>
        <v>3.4204367038700649</v>
      </c>
      <c r="R8317" s="87">
        <f t="shared" ca="1" si="1628"/>
        <v>1.3118627584728114E-2</v>
      </c>
      <c r="Y8317" s="6"/>
      <c r="Z8317" s="6"/>
      <c r="AA8317" s="6"/>
      <c r="AB8317" s="6"/>
      <c r="AE8317" s="41">
        <f t="shared" ca="1" si="1627"/>
        <v>1.2131072178810459E-2</v>
      </c>
      <c r="AF8317" s="36">
        <f t="shared" ca="1" si="1629"/>
        <v>0.85510917596751623</v>
      </c>
    </row>
    <row r="8318" spans="2:32" x14ac:dyDescent="0.25">
      <c r="B8318" s="3">
        <f t="shared" si="1630"/>
        <v>8312</v>
      </c>
      <c r="C8318" s="15">
        <f t="shared" ca="1" si="1631"/>
        <v>2.5160223956746108E-2</v>
      </c>
      <c r="D8318" s="15">
        <f t="shared" ca="1" si="1631"/>
        <v>-1.6124358278359674</v>
      </c>
      <c r="E8318" s="15">
        <f t="shared" ca="1" si="1631"/>
        <v>4.8972976248433806</v>
      </c>
      <c r="F8318" s="15">
        <f t="shared" ca="1" si="1631"/>
        <v>-6.6616799324775364</v>
      </c>
      <c r="G8318" s="15">
        <f t="shared" ca="1" si="1631"/>
        <v>4.9227640954799572</v>
      </c>
      <c r="H8318" s="6"/>
      <c r="I8318" s="15">
        <f t="shared" ca="1" si="1626"/>
        <v>0.31422123679331604</v>
      </c>
      <c r="J8318" s="6"/>
      <c r="K8318" s="15">
        <f t="shared" ca="1" si="1632"/>
        <v>3.342250765684146E-3</v>
      </c>
      <c r="L8318" s="15">
        <f t="shared" ca="1" si="1633"/>
        <v>0.14848029778743704</v>
      </c>
      <c r="M8318" s="15">
        <f t="shared" ca="1" si="1634"/>
        <v>0.84018356714808085</v>
      </c>
      <c r="N8318" s="15">
        <f t="shared" ca="1" si="1635"/>
        <v>1.9465278849373782</v>
      </c>
      <c r="O8318" s="15">
        <f t="shared" ca="1" si="1636"/>
        <v>0.84954669121406534</v>
      </c>
      <c r="P8318" s="6"/>
      <c r="Q8318" s="15">
        <f t="shared" ca="1" si="1637"/>
        <v>3.7880806918526453</v>
      </c>
      <c r="R8318" s="87">
        <f t="shared" ca="1" si="1628"/>
        <v>-0.77470429045518707</v>
      </c>
      <c r="Y8318" s="6"/>
      <c r="Z8318" s="6"/>
      <c r="AA8318" s="6"/>
      <c r="AB8318" s="6"/>
      <c r="AE8318" s="41">
        <f t="shared" ca="1" si="1627"/>
        <v>-0.75390318191113337</v>
      </c>
      <c r="AF8318" s="36">
        <f t="shared" ca="1" si="1629"/>
        <v>0.94702017296316132</v>
      </c>
    </row>
    <row r="8319" spans="2:32" x14ac:dyDescent="0.25">
      <c r="B8319" s="3">
        <f t="shared" si="1630"/>
        <v>8313</v>
      </c>
      <c r="C8319" s="15">
        <f t="shared" ca="1" si="1631"/>
        <v>-0.52213986734467488</v>
      </c>
      <c r="D8319" s="15">
        <f t="shared" ca="1" si="1631"/>
        <v>2.1945366750264887</v>
      </c>
      <c r="E8319" s="15">
        <f t="shared" ca="1" si="1631"/>
        <v>2.8096751413852497</v>
      </c>
      <c r="F8319" s="15">
        <f t="shared" ca="1" si="1631"/>
        <v>7.4151400820815043</v>
      </c>
      <c r="G8319" s="15">
        <f t="shared" ca="1" si="1631"/>
        <v>1.3576026318789558</v>
      </c>
      <c r="H8319" s="6"/>
      <c r="I8319" s="15">
        <f t="shared" ca="1" si="1626"/>
        <v>2.6509629326055046</v>
      </c>
      <c r="J8319" s="6"/>
      <c r="K8319" s="15">
        <f t="shared" ca="1" si="1632"/>
        <v>0.40274325516206672</v>
      </c>
      <c r="L8319" s="15">
        <f t="shared" ca="1" si="1633"/>
        <v>8.3329971443034459E-3</v>
      </c>
      <c r="M8319" s="15">
        <f t="shared" ca="1" si="1634"/>
        <v>1.0075826086298147E-3</v>
      </c>
      <c r="N8319" s="15">
        <f t="shared" ca="1" si="1635"/>
        <v>0.90789535646357056</v>
      </c>
      <c r="O8319" s="15">
        <f t="shared" ca="1" si="1636"/>
        <v>6.6911234699818745E-2</v>
      </c>
      <c r="P8319" s="6"/>
      <c r="Q8319" s="15">
        <f t="shared" ca="1" si="1637"/>
        <v>1.3868904260783892</v>
      </c>
      <c r="R8319" s="87">
        <f t="shared" ca="1" si="1628"/>
        <v>0.49440195330463227</v>
      </c>
      <c r="Y8319" s="6"/>
      <c r="Z8319" s="6"/>
      <c r="AA8319" s="6"/>
      <c r="AB8319" s="6"/>
      <c r="AE8319" s="41">
        <f t="shared" ca="1" si="1627"/>
        <v>0.29111947362770452</v>
      </c>
      <c r="AF8319" s="36">
        <f t="shared" ca="1" si="1629"/>
        <v>0.3467226065195973</v>
      </c>
    </row>
    <row r="8320" spans="2:32" x14ac:dyDescent="0.25">
      <c r="B8320" s="3">
        <f t="shared" si="1630"/>
        <v>8314</v>
      </c>
      <c r="C8320" s="15">
        <f t="shared" ca="1" si="1631"/>
        <v>2.3544631485560146</v>
      </c>
      <c r="D8320" s="15">
        <f t="shared" ca="1" si="1631"/>
        <v>-0.44185147931234603</v>
      </c>
      <c r="E8320" s="15">
        <f t="shared" ca="1" si="1631"/>
        <v>6.4059273697460162</v>
      </c>
      <c r="F8320" s="15">
        <f t="shared" ca="1" si="1631"/>
        <v>4.9336533729486742</v>
      </c>
      <c r="G8320" s="15">
        <f t="shared" ca="1" si="1631"/>
        <v>0.90419849726087542</v>
      </c>
      <c r="H8320" s="6"/>
      <c r="I8320" s="15">
        <f t="shared" ca="1" si="1626"/>
        <v>2.8312781818398465</v>
      </c>
      <c r="J8320" s="6"/>
      <c r="K8320" s="15">
        <f t="shared" ca="1" si="1632"/>
        <v>9.0941030386184687E-3</v>
      </c>
      <c r="L8320" s="15">
        <f t="shared" ca="1" si="1633"/>
        <v>0.42853511114857068</v>
      </c>
      <c r="M8320" s="15">
        <f t="shared" ca="1" si="1634"/>
        <v>0.51112467266392958</v>
      </c>
      <c r="N8320" s="15">
        <f t="shared" ca="1" si="1635"/>
        <v>0.17679925776759522</v>
      </c>
      <c r="O8320" s="15">
        <f t="shared" ca="1" si="1636"/>
        <v>0.14854544442867948</v>
      </c>
      <c r="P8320" s="6"/>
      <c r="Q8320" s="15">
        <f t="shared" ca="1" si="1637"/>
        <v>1.2740985890473935</v>
      </c>
      <c r="R8320" s="87">
        <f t="shared" ca="1" si="1628"/>
        <v>0.65870332859087377</v>
      </c>
      <c r="Y8320" s="6"/>
      <c r="Z8320" s="6"/>
      <c r="AA8320" s="6"/>
      <c r="AB8320" s="6"/>
      <c r="AE8320" s="41">
        <f t="shared" ca="1" si="1627"/>
        <v>0.37175890456126559</v>
      </c>
      <c r="AF8320" s="36">
        <f t="shared" ca="1" si="1629"/>
        <v>0.31852464726184837</v>
      </c>
    </row>
    <row r="8321" spans="2:32" x14ac:dyDescent="0.25">
      <c r="B8321" s="3">
        <f t="shared" si="1630"/>
        <v>8315</v>
      </c>
      <c r="C8321" s="15">
        <f t="shared" ca="1" si="1631"/>
        <v>2.2372801786729468</v>
      </c>
      <c r="D8321" s="15">
        <f t="shared" ca="1" si="1631"/>
        <v>3.6990516682970673</v>
      </c>
      <c r="E8321" s="15">
        <f t="shared" ca="1" si="1631"/>
        <v>5.6877107199180514</v>
      </c>
      <c r="F8321" s="15">
        <f t="shared" ca="1" si="1631"/>
        <v>-3.9855001231638898</v>
      </c>
      <c r="G8321" s="15">
        <f t="shared" ca="1" si="1631"/>
        <v>10.068064109934463</v>
      </c>
      <c r="H8321" s="6"/>
      <c r="I8321" s="15">
        <f t="shared" ca="1" si="1626"/>
        <v>3.5413213107317274</v>
      </c>
      <c r="J8321" s="6"/>
      <c r="K8321" s="15">
        <f t="shared" ca="1" si="1632"/>
        <v>6.8020930964045836E-2</v>
      </c>
      <c r="L8321" s="15">
        <f t="shared" ca="1" si="1633"/>
        <v>9.9515462790759944E-4</v>
      </c>
      <c r="M8321" s="15">
        <f t="shared" ca="1" si="1634"/>
        <v>0.18427949983468866</v>
      </c>
      <c r="N8321" s="15">
        <f t="shared" ca="1" si="1635"/>
        <v>2.2661216359100189</v>
      </c>
      <c r="O8321" s="15">
        <f t="shared" ca="1" si="1636"/>
        <v>1.7039348626777906</v>
      </c>
      <c r="P8321" s="6"/>
      <c r="Q8321" s="15">
        <f t="shared" ca="1" si="1637"/>
        <v>4.2233520840144516</v>
      </c>
      <c r="R8321" s="87">
        <f t="shared" ca="1" si="1628"/>
        <v>0.67082545278007477</v>
      </c>
      <c r="Y8321" s="6"/>
      <c r="Z8321" s="6"/>
      <c r="AA8321" s="6"/>
      <c r="AB8321" s="6"/>
      <c r="AE8321" s="41">
        <f t="shared" ca="1" si="1627"/>
        <v>0.68929984519304366</v>
      </c>
      <c r="AF8321" s="36">
        <f t="shared" ca="1" si="1629"/>
        <v>1.0558380210036129</v>
      </c>
    </row>
    <row r="8322" spans="2:32" x14ac:dyDescent="0.25">
      <c r="B8322" s="3">
        <f t="shared" si="1630"/>
        <v>8316</v>
      </c>
      <c r="C8322" s="15">
        <f t="shared" ca="1" si="1631"/>
        <v>-1.5197899876574148</v>
      </c>
      <c r="D8322" s="15">
        <f t="shared" ca="1" si="1631"/>
        <v>2.9077896412893471</v>
      </c>
      <c r="E8322" s="15">
        <f t="shared" ca="1" si="1631"/>
        <v>3.241857192904531</v>
      </c>
      <c r="F8322" s="15">
        <f t="shared" ca="1" si="1631"/>
        <v>3.7142181511243111</v>
      </c>
      <c r="G8322" s="15">
        <f t="shared" ca="1" si="1631"/>
        <v>10.098967145467334</v>
      </c>
      <c r="H8322" s="6"/>
      <c r="I8322" s="15">
        <f t="shared" ca="1" si="1626"/>
        <v>3.688608428625622</v>
      </c>
      <c r="J8322" s="6"/>
      <c r="K8322" s="15">
        <f t="shared" ca="1" si="1632"/>
        <v>1.0850965625095863</v>
      </c>
      <c r="L8322" s="15">
        <f t="shared" ca="1" si="1633"/>
        <v>2.4387119146291634E-2</v>
      </c>
      <c r="M8322" s="15">
        <f t="shared" ca="1" si="1634"/>
        <v>7.9834666647328727E-3</v>
      </c>
      <c r="N8322" s="15">
        <f t="shared" ca="1" si="1635"/>
        <v>2.6234315458394493E-5</v>
      </c>
      <c r="O8322" s="15">
        <f t="shared" ca="1" si="1636"/>
        <v>1.6437079551435407</v>
      </c>
      <c r="P8322" s="6"/>
      <c r="Q8322" s="15">
        <f t="shared" ca="1" si="1637"/>
        <v>2.7612013377796103</v>
      </c>
      <c r="R8322" s="87">
        <f t="shared" ca="1" si="1628"/>
        <v>0.90891842791519628</v>
      </c>
      <c r="Y8322" s="6"/>
      <c r="Z8322" s="6"/>
      <c r="AA8322" s="6"/>
      <c r="AB8322" s="6"/>
      <c r="AE8322" s="41">
        <f t="shared" ca="1" si="1627"/>
        <v>0.75516864675719853</v>
      </c>
      <c r="AF8322" s="36">
        <f t="shared" ca="1" si="1629"/>
        <v>0.69030033444490257</v>
      </c>
    </row>
    <row r="8323" spans="2:32" x14ac:dyDescent="0.25">
      <c r="B8323" s="3">
        <f t="shared" si="1630"/>
        <v>8317</v>
      </c>
      <c r="C8323" s="15">
        <f t="shared" ca="1" si="1631"/>
        <v>5.6750470344608441</v>
      </c>
      <c r="D8323" s="15">
        <f t="shared" ca="1" si="1631"/>
        <v>4.2527334844700775</v>
      </c>
      <c r="E8323" s="15">
        <f t="shared" ca="1" si="1631"/>
        <v>7.4304018039419937</v>
      </c>
      <c r="F8323" s="15">
        <f t="shared" ca="1" si="1631"/>
        <v>2.7586878492182256</v>
      </c>
      <c r="G8323" s="15">
        <f t="shared" ca="1" si="1631"/>
        <v>0.48156855304001489</v>
      </c>
      <c r="H8323" s="6"/>
      <c r="I8323" s="15">
        <f t="shared" ca="1" si="1626"/>
        <v>4.1196877450262308</v>
      </c>
      <c r="J8323" s="6"/>
      <c r="K8323" s="15">
        <f t="shared" ca="1" si="1632"/>
        <v>9.6765700769221807E-2</v>
      </c>
      <c r="L8323" s="15">
        <f t="shared" ca="1" si="1633"/>
        <v>7.0804675136639764E-4</v>
      </c>
      <c r="M8323" s="15">
        <f t="shared" ca="1" si="1634"/>
        <v>0.43843310319609946</v>
      </c>
      <c r="N8323" s="15">
        <f t="shared" ca="1" si="1635"/>
        <v>7.4092828655576037E-2</v>
      </c>
      <c r="O8323" s="15">
        <f t="shared" ca="1" si="1636"/>
        <v>0.52943645020393748</v>
      </c>
      <c r="P8323" s="6"/>
      <c r="Q8323" s="15">
        <f t="shared" ca="1" si="1637"/>
        <v>1.1394361295762012</v>
      </c>
      <c r="R8323" s="87">
        <f t="shared" ca="1" si="1628"/>
        <v>1.7761183016944428</v>
      </c>
      <c r="Y8323" s="6"/>
      <c r="Z8323" s="6"/>
      <c r="AA8323" s="6"/>
      <c r="AB8323" s="6"/>
      <c r="AE8323" s="41">
        <f t="shared" ca="1" si="1627"/>
        <v>0.94795317779037869</v>
      </c>
      <c r="AF8323" s="36">
        <f t="shared" ca="1" si="1629"/>
        <v>0.2848590323940503</v>
      </c>
    </row>
    <row r="8324" spans="2:32" x14ac:dyDescent="0.25">
      <c r="B8324" s="3">
        <f t="shared" si="1630"/>
        <v>8318</v>
      </c>
      <c r="C8324" s="15">
        <f t="shared" ca="1" si="1631"/>
        <v>3.9758445495682193</v>
      </c>
      <c r="D8324" s="15">
        <f t="shared" ca="1" si="1631"/>
        <v>9.8231953644846008</v>
      </c>
      <c r="E8324" s="15">
        <f t="shared" ca="1" si="1631"/>
        <v>2.5764279709059639</v>
      </c>
      <c r="F8324" s="15">
        <f t="shared" ca="1" si="1631"/>
        <v>0.18563542728469407</v>
      </c>
      <c r="G8324" s="15">
        <f t="shared" ca="1" si="1631"/>
        <v>8.4405116422798496</v>
      </c>
      <c r="H8324" s="6"/>
      <c r="I8324" s="15">
        <f t="shared" ca="1" si="1626"/>
        <v>5.0003229909046656</v>
      </c>
      <c r="J8324" s="6"/>
      <c r="K8324" s="15">
        <f t="shared" ca="1" si="1632"/>
        <v>4.1982243070526178E-2</v>
      </c>
      <c r="L8324" s="15">
        <f t="shared" ca="1" si="1633"/>
        <v>0.93040391727362226</v>
      </c>
      <c r="M8324" s="15">
        <f t="shared" ca="1" si="1634"/>
        <v>0.23501068271898026</v>
      </c>
      <c r="N8324" s="15">
        <f t="shared" ca="1" si="1635"/>
        <v>0.92724865341107265</v>
      </c>
      <c r="O8324" s="15">
        <f t="shared" ca="1" si="1636"/>
        <v>0.47339591828202426</v>
      </c>
      <c r="P8324" s="6"/>
      <c r="Q8324" s="15">
        <f t="shared" ca="1" si="1637"/>
        <v>2.6080414147562254</v>
      </c>
      <c r="R8324" s="87">
        <f t="shared" ca="1" si="1628"/>
        <v>1.6617120211315559</v>
      </c>
      <c r="Y8324" s="6"/>
      <c r="Z8324" s="6"/>
      <c r="AA8324" s="6"/>
      <c r="AB8324" s="6"/>
      <c r="AE8324" s="41">
        <f t="shared" ca="1" si="1627"/>
        <v>1.341785232423663</v>
      </c>
      <c r="AF8324" s="36">
        <f t="shared" ca="1" si="1629"/>
        <v>0.65201035368905635</v>
      </c>
    </row>
    <row r="8325" spans="2:32" x14ac:dyDescent="0.25">
      <c r="B8325" s="3">
        <f t="shared" si="1630"/>
        <v>8319</v>
      </c>
      <c r="C8325" s="15">
        <f t="shared" ca="1" si="1631"/>
        <v>-0.44682013084992889</v>
      </c>
      <c r="D8325" s="15">
        <f t="shared" ca="1" si="1631"/>
        <v>6.4028112658823755</v>
      </c>
      <c r="E8325" s="15">
        <f t="shared" ca="1" si="1631"/>
        <v>3.1812740963447004</v>
      </c>
      <c r="F8325" s="15">
        <f t="shared" ca="1" si="1631"/>
        <v>0.95339107130460365</v>
      </c>
      <c r="G8325" s="15">
        <f t="shared" ca="1" si="1631"/>
        <v>-4.5583100255710853</v>
      </c>
      <c r="H8325" s="6"/>
      <c r="I8325" s="15">
        <f t="shared" ca="1" si="1626"/>
        <v>1.1064692554221327</v>
      </c>
      <c r="J8325" s="6"/>
      <c r="K8325" s="15">
        <f t="shared" ca="1" si="1632"/>
        <v>9.6508316700217492E-2</v>
      </c>
      <c r="L8325" s="15">
        <f t="shared" ca="1" si="1633"/>
        <v>1.1220495476706416</v>
      </c>
      <c r="M8325" s="15">
        <f t="shared" ca="1" si="1634"/>
        <v>0.17219260511662882</v>
      </c>
      <c r="N8325" s="15">
        <f t="shared" ca="1" si="1635"/>
        <v>9.373172181088049E-4</v>
      </c>
      <c r="O8325" s="15">
        <f t="shared" ca="1" si="1636"/>
        <v>1.2835889720948017</v>
      </c>
      <c r="P8325" s="6"/>
      <c r="Q8325" s="15">
        <f t="shared" ca="1" si="1637"/>
        <v>2.6752767588003983</v>
      </c>
      <c r="R8325" s="87">
        <f t="shared" ca="1" si="1628"/>
        <v>-0.48861875798981291</v>
      </c>
      <c r="Y8325" s="6"/>
      <c r="Z8325" s="6"/>
      <c r="AA8325" s="6"/>
      <c r="AB8325" s="6"/>
      <c r="AE8325" s="41">
        <f t="shared" ca="1" si="1627"/>
        <v>-0.39959909697242257</v>
      </c>
      <c r="AF8325" s="36">
        <f t="shared" ca="1" si="1629"/>
        <v>0.66881918970009957</v>
      </c>
    </row>
    <row r="8326" spans="2:32" x14ac:dyDescent="0.25">
      <c r="B8326" s="3">
        <f t="shared" si="1630"/>
        <v>8320</v>
      </c>
      <c r="C8326" s="15">
        <f t="shared" ca="1" si="1631"/>
        <v>1.5752572733635366</v>
      </c>
      <c r="D8326" s="15">
        <f t="shared" ca="1" si="1631"/>
        <v>-1.5921172168342692</v>
      </c>
      <c r="E8326" s="15">
        <f t="shared" ca="1" si="1631"/>
        <v>3.685243107657874</v>
      </c>
      <c r="F8326" s="15">
        <f t="shared" ca="1" si="1631"/>
        <v>0.93962906047327666</v>
      </c>
      <c r="G8326" s="15">
        <f t="shared" ca="1" si="1631"/>
        <v>7.1979538473878542</v>
      </c>
      <c r="H8326" s="6"/>
      <c r="I8326" s="15">
        <f t="shared" ca="1" si="1626"/>
        <v>2.3611932144096546</v>
      </c>
      <c r="J8326" s="6"/>
      <c r="K8326" s="15">
        <f t="shared" ca="1" si="1632"/>
        <v>2.4707812137121879E-2</v>
      </c>
      <c r="L8326" s="15">
        <f t="shared" ca="1" si="1633"/>
        <v>0.62514653463128078</v>
      </c>
      <c r="M8326" s="15">
        <f t="shared" ca="1" si="1634"/>
        <v>7.012432479242485E-2</v>
      </c>
      <c r="N8326" s="15">
        <f t="shared" ca="1" si="1635"/>
        <v>8.0833785750274001E-2</v>
      </c>
      <c r="O8326" s="15">
        <f t="shared" ca="1" si="1636"/>
        <v>0.93577013682910704</v>
      </c>
      <c r="P8326" s="6"/>
      <c r="Q8326" s="15">
        <f t="shared" ca="1" si="1637"/>
        <v>1.7365825941402084</v>
      </c>
      <c r="R8326" s="87">
        <f t="shared" ca="1" si="1628"/>
        <v>0.24515279804776316</v>
      </c>
      <c r="Y8326" s="6"/>
      <c r="Z8326" s="6"/>
      <c r="AA8326" s="6"/>
      <c r="AB8326" s="6"/>
      <c r="AE8326" s="41">
        <f t="shared" ca="1" si="1627"/>
        <v>0.16153051608632882</v>
      </c>
      <c r="AF8326" s="36">
        <f t="shared" ca="1" si="1629"/>
        <v>0.43414564853505211</v>
      </c>
    </row>
    <row r="8327" spans="2:32" x14ac:dyDescent="0.25">
      <c r="B8327" s="3">
        <f t="shared" si="1630"/>
        <v>8321</v>
      </c>
      <c r="C8327" s="15">
        <f t="shared" ca="1" si="1631"/>
        <v>1.6857320791470392</v>
      </c>
      <c r="D8327" s="15">
        <f t="shared" ca="1" si="1631"/>
        <v>5.0431772330771345</v>
      </c>
      <c r="E8327" s="15">
        <f t="shared" ca="1" si="1631"/>
        <v>7.3909083432197686</v>
      </c>
      <c r="F8327" s="15">
        <f t="shared" ca="1" si="1631"/>
        <v>-6.5020270016884929</v>
      </c>
      <c r="G8327" s="15">
        <f t="shared" ca="1" si="1631"/>
        <v>4.2802540484129059</v>
      </c>
      <c r="H8327" s="6"/>
      <c r="I8327" s="15">
        <f t="shared" ref="I8327:I8390" ca="1" si="1638">($A$8=1)*$B$1+(($A$8)=2)*AVERAGE($C8327:$G8327)</f>
        <v>2.3796089404336711</v>
      </c>
      <c r="J8327" s="6"/>
      <c r="K8327" s="15">
        <f t="shared" ca="1" si="1632"/>
        <v>1.9258603945159516E-2</v>
      </c>
      <c r="L8327" s="15">
        <f t="shared" ca="1" si="1633"/>
        <v>0.28378384198302459</v>
      </c>
      <c r="M8327" s="15">
        <f t="shared" ca="1" si="1634"/>
        <v>1.0045248681745715</v>
      </c>
      <c r="N8327" s="15">
        <f t="shared" ca="1" si="1635"/>
        <v>3.155338280335851</v>
      </c>
      <c r="O8327" s="15">
        <f t="shared" ca="1" si="1636"/>
        <v>0.14449807305941587</v>
      </c>
      <c r="P8327" s="6"/>
      <c r="Q8327" s="15">
        <f t="shared" ca="1" si="1637"/>
        <v>4.6074036674980219</v>
      </c>
      <c r="R8327" s="87">
        <f t="shared" ca="1" si="1628"/>
        <v>0.15818062744863687</v>
      </c>
      <c r="Y8327" s="6"/>
      <c r="Z8327" s="6"/>
      <c r="AA8327" s="6"/>
      <c r="AB8327" s="6"/>
      <c r="AE8327" s="41">
        <f t="shared" ref="AE8327:AE8390" ca="1" si="1639">((AVERAGE(C8327:G8327)-$B$1)/($B$2/SQRT(COUNT(C8327:G8327))))</f>
        <v>0.1697662791352714</v>
      </c>
      <c r="AF8327" s="36">
        <f t="shared" ca="1" si="1629"/>
        <v>1.1518509168745055</v>
      </c>
    </row>
    <row r="8328" spans="2:32" x14ac:dyDescent="0.25">
      <c r="B8328" s="3">
        <f t="shared" si="1630"/>
        <v>8322</v>
      </c>
      <c r="C8328" s="15">
        <f t="shared" ca="1" si="1631"/>
        <v>-0.17632285569991168</v>
      </c>
      <c r="D8328" s="15">
        <f t="shared" ca="1" si="1631"/>
        <v>5.2087061735050639</v>
      </c>
      <c r="E8328" s="15">
        <f t="shared" ca="1" si="1631"/>
        <v>2.3830298444142639</v>
      </c>
      <c r="F8328" s="15">
        <f t="shared" ca="1" si="1631"/>
        <v>0.94381169813253973</v>
      </c>
      <c r="G8328" s="15">
        <f t="shared" ca="1" si="1631"/>
        <v>7.238386130351925</v>
      </c>
      <c r="H8328" s="6"/>
      <c r="I8328" s="15">
        <f t="shared" ca="1" si="1638"/>
        <v>3.1195221981407761</v>
      </c>
      <c r="J8328" s="6"/>
      <c r="K8328" s="15">
        <f t="shared" ca="1" si="1632"/>
        <v>0.4345037847570451</v>
      </c>
      <c r="L8328" s="15">
        <f t="shared" ca="1" si="1633"/>
        <v>0.17458758731675714</v>
      </c>
      <c r="M8328" s="15">
        <f t="shared" ca="1" si="1634"/>
        <v>2.1696839483904721E-2</v>
      </c>
      <c r="N8328" s="15">
        <f t="shared" ca="1" si="1635"/>
        <v>0.18934864719384353</v>
      </c>
      <c r="O8328" s="15">
        <f t="shared" ca="1" si="1636"/>
        <v>0.67860160368279543</v>
      </c>
      <c r="P8328" s="6"/>
      <c r="Q8328" s="15">
        <f t="shared" ca="1" si="1637"/>
        <v>1.4987384624343458</v>
      </c>
      <c r="R8328" s="87">
        <f t="shared" ref="R8328:R8391" ca="1" si="1640">((AVERAGE(C8328:G8328)-$B$1)/($B$2/SQRT(COUNT(C8328:G8328))))/SQRT(Q8328/$B$3)</f>
        <v>0.81792743647612631</v>
      </c>
      <c r="Y8328" s="6"/>
      <c r="Z8328" s="6"/>
      <c r="AA8328" s="6"/>
      <c r="AB8328" s="6"/>
      <c r="AE8328" s="41">
        <f t="shared" ca="1" si="1639"/>
        <v>0.50066554747255276</v>
      </c>
      <c r="AF8328" s="36">
        <f t="shared" ref="AF8328:AF8391" ca="1" si="1641">Q8328/(COUNT(C8328:G8328)-1)</f>
        <v>0.37468461560858646</v>
      </c>
    </row>
    <row r="8329" spans="2:32" x14ac:dyDescent="0.25">
      <c r="B8329" s="3">
        <f t="shared" ref="B8329:B8392" si="1642">B8328+1</f>
        <v>8323</v>
      </c>
      <c r="C8329" s="15">
        <f t="shared" ca="1" si="1631"/>
        <v>2.1605922367644337</v>
      </c>
      <c r="D8329" s="15">
        <f t="shared" ca="1" si="1631"/>
        <v>-9.9033627022206527</v>
      </c>
      <c r="E8329" s="15">
        <f t="shared" ca="1" si="1631"/>
        <v>7.2997887473412781</v>
      </c>
      <c r="F8329" s="15">
        <f t="shared" ca="1" si="1631"/>
        <v>12.578660800491843</v>
      </c>
      <c r="G8329" s="15">
        <f t="shared" ca="1" si="1631"/>
        <v>0.15551732596634027</v>
      </c>
      <c r="H8329" s="6"/>
      <c r="I8329" s="15">
        <f t="shared" ca="1" si="1638"/>
        <v>2.4582392816686482</v>
      </c>
      <c r="J8329" s="6"/>
      <c r="K8329" s="15">
        <f t="shared" ca="1" si="1632"/>
        <v>3.5437505336084608E-3</v>
      </c>
      <c r="L8329" s="15">
        <f t="shared" ca="1" si="1633"/>
        <v>6.1123681443238365</v>
      </c>
      <c r="M8329" s="15">
        <f t="shared" ca="1" si="1634"/>
        <v>0.9376240491421971</v>
      </c>
      <c r="N8329" s="15">
        <f t="shared" ca="1" si="1635"/>
        <v>4.0969172687463837</v>
      </c>
      <c r="O8329" s="15">
        <f t="shared" ca="1" si="1636"/>
        <v>0.21210113621093846</v>
      </c>
      <c r="P8329" s="6"/>
      <c r="Q8329" s="15">
        <f t="shared" ca="1" si="1637"/>
        <v>11.362554348956964</v>
      </c>
      <c r="R8329" s="87">
        <f t="shared" ca="1" si="1640"/>
        <v>0.1215904098123199</v>
      </c>
      <c r="Y8329" s="6"/>
      <c r="Z8329" s="6"/>
      <c r="AA8329" s="6"/>
      <c r="AB8329" s="6"/>
      <c r="AE8329" s="41">
        <f t="shared" ca="1" si="1639"/>
        <v>0.20493083675435414</v>
      </c>
      <c r="AF8329" s="36">
        <f t="shared" ca="1" si="1641"/>
        <v>2.840638587239241</v>
      </c>
    </row>
    <row r="8330" spans="2:32" x14ac:dyDescent="0.25">
      <c r="B8330" s="3">
        <f t="shared" si="1642"/>
        <v>8324</v>
      </c>
      <c r="C8330" s="15">
        <f t="shared" ca="1" si="1631"/>
        <v>5.299702936521073</v>
      </c>
      <c r="D8330" s="15">
        <f t="shared" ca="1" si="1631"/>
        <v>-0.85393200109163692</v>
      </c>
      <c r="E8330" s="15">
        <f t="shared" ca="1" si="1631"/>
        <v>6.1466531230199513</v>
      </c>
      <c r="F8330" s="15">
        <f t="shared" ca="1" si="1631"/>
        <v>-5.7586151624999147</v>
      </c>
      <c r="G8330" s="15">
        <f t="shared" ca="1" si="1631"/>
        <v>8.4199067116575765E-2</v>
      </c>
      <c r="H8330" s="6"/>
      <c r="I8330" s="15">
        <f t="shared" ca="1" si="1638"/>
        <v>0.9836015926132099</v>
      </c>
      <c r="J8330" s="6"/>
      <c r="K8330" s="15">
        <f t="shared" ca="1" si="1632"/>
        <v>0.74514923243533038</v>
      </c>
      <c r="L8330" s="15">
        <f t="shared" ca="1" si="1633"/>
        <v>0.13506118831975394</v>
      </c>
      <c r="M8330" s="15">
        <f t="shared" ca="1" si="1634"/>
        <v>1.0662840442254158</v>
      </c>
      <c r="N8330" s="15">
        <f t="shared" ca="1" si="1635"/>
        <v>1.8182994709171263</v>
      </c>
      <c r="O8330" s="15">
        <f t="shared" ca="1" si="1636"/>
        <v>3.2356996114788941E-2</v>
      </c>
      <c r="P8330" s="6"/>
      <c r="Q8330" s="15">
        <f t="shared" ca="1" si="1637"/>
        <v>3.797150932012415</v>
      </c>
      <c r="R8330" s="87">
        <f t="shared" ca="1" si="1640"/>
        <v>-0.46653049758925302</v>
      </c>
      <c r="Y8330" s="6"/>
      <c r="Z8330" s="6"/>
      <c r="AA8330" s="6"/>
      <c r="AB8330" s="6"/>
      <c r="AE8330" s="41">
        <f t="shared" ca="1" si="1639"/>
        <v>-0.45454718622787743</v>
      </c>
      <c r="AF8330" s="36">
        <f t="shared" ca="1" si="1641"/>
        <v>0.94928773300310376</v>
      </c>
    </row>
    <row r="8331" spans="2:32" x14ac:dyDescent="0.25">
      <c r="B8331" s="3">
        <f t="shared" si="1642"/>
        <v>8325</v>
      </c>
      <c r="C8331" s="15">
        <f t="shared" ca="1" si="1631"/>
        <v>-0.91248710860186</v>
      </c>
      <c r="D8331" s="15">
        <f t="shared" ca="1" si="1631"/>
        <v>4.6947378524087933</v>
      </c>
      <c r="E8331" s="15">
        <f t="shared" ca="1" si="1631"/>
        <v>1.9285810424601706</v>
      </c>
      <c r="F8331" s="15">
        <f t="shared" ca="1" si="1631"/>
        <v>-4.2240155086084705</v>
      </c>
      <c r="G8331" s="15">
        <f t="shared" ca="1" si="1631"/>
        <v>-0.33664469904113004</v>
      </c>
      <c r="H8331" s="6"/>
      <c r="I8331" s="15">
        <f t="shared" ca="1" si="1638"/>
        <v>0.23003431572350061</v>
      </c>
      <c r="J8331" s="6"/>
      <c r="K8331" s="15">
        <f t="shared" ca="1" si="1632"/>
        <v>5.2214208201698017E-2</v>
      </c>
      <c r="L8331" s="15">
        <f t="shared" ca="1" si="1633"/>
        <v>0.79734310681960641</v>
      </c>
      <c r="M8331" s="15">
        <f t="shared" ca="1" si="1634"/>
        <v>0.11540243931631423</v>
      </c>
      <c r="N8331" s="15">
        <f t="shared" ca="1" si="1635"/>
        <v>0.79354239350526645</v>
      </c>
      <c r="O8331" s="15">
        <f t="shared" ca="1" si="1636"/>
        <v>1.2845004230984501E-2</v>
      </c>
      <c r="P8331" s="6"/>
      <c r="Q8331" s="15">
        <f t="shared" ca="1" si="1637"/>
        <v>1.7713471520738695</v>
      </c>
      <c r="R8331" s="87">
        <f t="shared" ca="1" si="1640"/>
        <v>-1.1894823391312055</v>
      </c>
      <c r="Y8331" s="6"/>
      <c r="Z8331" s="6"/>
      <c r="AA8331" s="6"/>
      <c r="AB8331" s="6"/>
      <c r="AE8331" s="41">
        <f t="shared" ca="1" si="1639"/>
        <v>-0.79155271757683665</v>
      </c>
      <c r="AF8331" s="36">
        <f t="shared" ca="1" si="1641"/>
        <v>0.44283678801846738</v>
      </c>
    </row>
    <row r="8332" spans="2:32" x14ac:dyDescent="0.25">
      <c r="B8332" s="3">
        <f t="shared" si="1642"/>
        <v>8326</v>
      </c>
      <c r="C8332" s="15">
        <f t="shared" ca="1" si="1631"/>
        <v>-4.5022704761727192</v>
      </c>
      <c r="D8332" s="15">
        <f t="shared" ca="1" si="1631"/>
        <v>11.007286170622272</v>
      </c>
      <c r="E8332" s="15">
        <f t="shared" ca="1" si="1631"/>
        <v>-6.7422052095216145</v>
      </c>
      <c r="F8332" s="15">
        <f t="shared" ca="1" si="1631"/>
        <v>0.33485612118000119</v>
      </c>
      <c r="G8332" s="15">
        <f t="shared" ca="1" si="1631"/>
        <v>4.904165751319816</v>
      </c>
      <c r="H8332" s="6"/>
      <c r="I8332" s="15">
        <f t="shared" ca="1" si="1638"/>
        <v>1.0003664714855511</v>
      </c>
      <c r="J8332" s="6"/>
      <c r="K8332" s="15">
        <f t="shared" ca="1" si="1632"/>
        <v>1.2111605351093571</v>
      </c>
      <c r="L8332" s="15">
        <f t="shared" ca="1" si="1633"/>
        <v>4.0055376745988243</v>
      </c>
      <c r="M8332" s="15">
        <f t="shared" ca="1" si="1634"/>
        <v>2.3978966494213649</v>
      </c>
      <c r="N8332" s="15">
        <f t="shared" ca="1" si="1635"/>
        <v>1.7716161054552634E-2</v>
      </c>
      <c r="O8332" s="15">
        <f t="shared" ca="1" si="1636"/>
        <v>0.60958595268938098</v>
      </c>
      <c r="P8332" s="6"/>
      <c r="Q8332" s="15">
        <f t="shared" ca="1" si="1637"/>
        <v>8.2418969728734801</v>
      </c>
      <c r="R8332" s="87">
        <f t="shared" ca="1" si="1640"/>
        <v>-0.31143844127160097</v>
      </c>
      <c r="Y8332" s="6"/>
      <c r="Z8332" s="6"/>
      <c r="AA8332" s="6"/>
      <c r="AB8332" s="6"/>
      <c r="AE8332" s="41">
        <f t="shared" ca="1" si="1639"/>
        <v>-0.4470497044692564</v>
      </c>
      <c r="AF8332" s="36">
        <f t="shared" ca="1" si="1641"/>
        <v>2.06047424321837</v>
      </c>
    </row>
    <row r="8333" spans="2:32" x14ac:dyDescent="0.25">
      <c r="B8333" s="3">
        <f t="shared" si="1642"/>
        <v>8327</v>
      </c>
      <c r="C8333" s="15">
        <f t="shared" ca="1" si="1631"/>
        <v>2.3371859414208807</v>
      </c>
      <c r="D8333" s="15">
        <f t="shared" ca="1" si="1631"/>
        <v>1.0969605846907482</v>
      </c>
      <c r="E8333" s="15">
        <f t="shared" ca="1" si="1631"/>
        <v>1.459045862159821</v>
      </c>
      <c r="F8333" s="15">
        <f t="shared" ca="1" si="1631"/>
        <v>12.305962964978937</v>
      </c>
      <c r="G8333" s="15">
        <f t="shared" ca="1" si="1631"/>
        <v>-2.9216109731159898</v>
      </c>
      <c r="H8333" s="6"/>
      <c r="I8333" s="15">
        <f t="shared" ca="1" si="1638"/>
        <v>2.8555088760268794</v>
      </c>
      <c r="J8333" s="6"/>
      <c r="K8333" s="15">
        <f t="shared" ca="1" si="1632"/>
        <v>1.0746346581542981E-2</v>
      </c>
      <c r="L8333" s="15">
        <f t="shared" ca="1" si="1633"/>
        <v>0.12369968371844905</v>
      </c>
      <c r="M8333" s="15">
        <f t="shared" ca="1" si="1634"/>
        <v>7.8004357963946724E-2</v>
      </c>
      <c r="N8333" s="15">
        <f t="shared" ca="1" si="1635"/>
        <v>3.5724432994956263</v>
      </c>
      <c r="O8333" s="15">
        <f t="shared" ca="1" si="1636"/>
        <v>1.335004550054421</v>
      </c>
      <c r="P8333" s="6"/>
      <c r="Q8333" s="15">
        <f t="shared" ca="1" si="1637"/>
        <v>5.1198982378139863</v>
      </c>
      <c r="R8333" s="87">
        <f t="shared" ca="1" si="1640"/>
        <v>0.33817293652439301</v>
      </c>
      <c r="Y8333" s="6"/>
      <c r="Z8333" s="6"/>
      <c r="AA8333" s="6"/>
      <c r="AB8333" s="6"/>
      <c r="AE8333" s="41">
        <f t="shared" ca="1" si="1639"/>
        <v>0.38259520043010847</v>
      </c>
      <c r="AF8333" s="36">
        <f t="shared" ca="1" si="1641"/>
        <v>1.2799745594534966</v>
      </c>
    </row>
    <row r="8334" spans="2:32" x14ac:dyDescent="0.25">
      <c r="B8334" s="3">
        <f t="shared" si="1642"/>
        <v>8328</v>
      </c>
      <c r="C8334" s="15">
        <f t="shared" ca="1" si="1631"/>
        <v>-4.0011270876373448</v>
      </c>
      <c r="D8334" s="15">
        <f t="shared" ca="1" si="1631"/>
        <v>-1.9777996311070911</v>
      </c>
      <c r="E8334" s="15">
        <f t="shared" ca="1" si="1631"/>
        <v>2.1015819482534814</v>
      </c>
      <c r="F8334" s="15">
        <f t="shared" ca="1" si="1631"/>
        <v>11.420159837294218</v>
      </c>
      <c r="G8334" s="15">
        <f t="shared" ca="1" si="1631"/>
        <v>6.7429261702792758</v>
      </c>
      <c r="H8334" s="6"/>
      <c r="I8334" s="15">
        <f t="shared" ca="1" si="1638"/>
        <v>2.8571482474165082</v>
      </c>
      <c r="J8334" s="6"/>
      <c r="K8334" s="15">
        <f t="shared" ca="1" si="1632"/>
        <v>1.8814376228563214</v>
      </c>
      <c r="L8334" s="15">
        <f t="shared" ca="1" si="1633"/>
        <v>0.93506883952159414</v>
      </c>
      <c r="M8334" s="15">
        <f t="shared" ca="1" si="1634"/>
        <v>2.2835217297236497E-2</v>
      </c>
      <c r="N8334" s="15">
        <f t="shared" ca="1" si="1635"/>
        <v>2.9330066995351998</v>
      </c>
      <c r="O8334" s="15">
        <f t="shared" ca="1" si="1636"/>
        <v>0.6039708026323074</v>
      </c>
      <c r="P8334" s="6"/>
      <c r="Q8334" s="15">
        <f t="shared" ca="1" si="1637"/>
        <v>6.3763191818426588</v>
      </c>
      <c r="R8334" s="87">
        <f t="shared" ca="1" si="1640"/>
        <v>0.30360988736493777</v>
      </c>
      <c r="Y8334" s="6"/>
      <c r="Z8334" s="6"/>
      <c r="AA8334" s="6"/>
      <c r="AB8334" s="6"/>
      <c r="AE8334" s="41">
        <f t="shared" ca="1" si="1639"/>
        <v>0.38332834960362416</v>
      </c>
      <c r="AF8334" s="36">
        <f t="shared" ca="1" si="1641"/>
        <v>1.5940797954606647</v>
      </c>
    </row>
    <row r="8335" spans="2:32" x14ac:dyDescent="0.25">
      <c r="B8335" s="3">
        <f t="shared" si="1642"/>
        <v>8329</v>
      </c>
      <c r="C8335" s="15">
        <f t="shared" ca="1" si="1631"/>
        <v>2.6087645811905507</v>
      </c>
      <c r="D8335" s="15">
        <f t="shared" ca="1" si="1631"/>
        <v>5.5254613369109569</v>
      </c>
      <c r="E8335" s="15">
        <f t="shared" ca="1" si="1631"/>
        <v>5.6014376889873594</v>
      </c>
      <c r="F8335" s="15">
        <f t="shared" ca="1" si="1631"/>
        <v>-0.27007411881974663</v>
      </c>
      <c r="G8335" s="15">
        <f t="shared" ca="1" si="1631"/>
        <v>3.1281673672374799</v>
      </c>
      <c r="H8335" s="6"/>
      <c r="I8335" s="15">
        <f t="shared" ca="1" si="1638"/>
        <v>3.3187513711013201</v>
      </c>
      <c r="J8335" s="6"/>
      <c r="K8335" s="15">
        <f t="shared" ca="1" si="1632"/>
        <v>2.0163249673911966E-2</v>
      </c>
      <c r="L8335" s="15">
        <f t="shared" ca="1" si="1633"/>
        <v>0.19478275492814273</v>
      </c>
      <c r="M8335" s="15">
        <f t="shared" ca="1" si="1634"/>
        <v>0.20842627303456496</v>
      </c>
      <c r="N8335" s="15">
        <f t="shared" ca="1" si="1635"/>
        <v>0.51518673588428743</v>
      </c>
      <c r="O8335" s="15">
        <f t="shared" ca="1" si="1636"/>
        <v>1.4528905011508904E-3</v>
      </c>
      <c r="P8335" s="6"/>
      <c r="Q8335" s="15">
        <f t="shared" ca="1" si="1637"/>
        <v>0.94001190402205803</v>
      </c>
      <c r="R8335" s="87">
        <f t="shared" ca="1" si="1640"/>
        <v>1.2165815921908605</v>
      </c>
      <c r="Y8335" s="6"/>
      <c r="Z8335" s="6"/>
      <c r="AA8335" s="6"/>
      <c r="AB8335" s="6"/>
      <c r="AE8335" s="41">
        <f t="shared" ca="1" si="1639"/>
        <v>0.5897635422407207</v>
      </c>
      <c r="AF8335" s="36">
        <f t="shared" ca="1" si="1641"/>
        <v>0.23500297600551451</v>
      </c>
    </row>
    <row r="8336" spans="2:32" x14ac:dyDescent="0.25">
      <c r="B8336" s="3">
        <f t="shared" si="1642"/>
        <v>8330</v>
      </c>
      <c r="C8336" s="15">
        <f t="shared" ca="1" si="1631"/>
        <v>1.3021258847539199</v>
      </c>
      <c r="D8336" s="15">
        <f t="shared" ca="1" si="1631"/>
        <v>3.6085034926408808</v>
      </c>
      <c r="E8336" s="15">
        <f t="shared" ca="1" si="1631"/>
        <v>8.2159304694797832</v>
      </c>
      <c r="F8336" s="15">
        <f t="shared" ca="1" si="1631"/>
        <v>8.2188296131118292</v>
      </c>
      <c r="G8336" s="15">
        <f t="shared" ca="1" si="1631"/>
        <v>4.9866982325118592</v>
      </c>
      <c r="H8336" s="6"/>
      <c r="I8336" s="15">
        <f t="shared" ca="1" si="1638"/>
        <v>5.2664175384996543</v>
      </c>
      <c r="J8336" s="6"/>
      <c r="K8336" s="15">
        <f t="shared" ca="1" si="1632"/>
        <v>0.62862433263832351</v>
      </c>
      <c r="L8336" s="15">
        <f t="shared" ca="1" si="1633"/>
        <v>0.10994715933823229</v>
      </c>
      <c r="M8336" s="15">
        <f t="shared" ca="1" si="1634"/>
        <v>0.34798506120075962</v>
      </c>
      <c r="N8336" s="15">
        <f t="shared" ca="1" si="1635"/>
        <v>0.34866948233263073</v>
      </c>
      <c r="O8336" s="15">
        <f t="shared" ca="1" si="1636"/>
        <v>3.1297156056917506E-3</v>
      </c>
      <c r="P8336" s="6"/>
      <c r="Q8336" s="15">
        <f t="shared" ca="1" si="1637"/>
        <v>1.438355751115638</v>
      </c>
      <c r="R8336" s="87">
        <f t="shared" ca="1" si="1640"/>
        <v>2.4360350640999267</v>
      </c>
      <c r="Y8336" s="6"/>
      <c r="Z8336" s="6"/>
      <c r="AA8336" s="6"/>
      <c r="AB8336" s="6"/>
      <c r="AE8336" s="41">
        <f t="shared" ca="1" si="1639"/>
        <v>1.4607863317965526</v>
      </c>
      <c r="AF8336" s="36">
        <f t="shared" ca="1" si="1641"/>
        <v>0.35958893777890949</v>
      </c>
    </row>
    <row r="8337" spans="2:32" x14ac:dyDescent="0.25">
      <c r="B8337" s="3">
        <f t="shared" si="1642"/>
        <v>8331</v>
      </c>
      <c r="C8337" s="15">
        <f t="shared" ca="1" si="1631"/>
        <v>-3.7328066269751261</v>
      </c>
      <c r="D8337" s="15">
        <f t="shared" ca="1" si="1631"/>
        <v>-2.6671581532669766</v>
      </c>
      <c r="E8337" s="15">
        <f t="shared" ca="1" si="1631"/>
        <v>-2.8062692203211714</v>
      </c>
      <c r="F8337" s="15">
        <f t="shared" ca="1" si="1631"/>
        <v>-4.6692729219555114</v>
      </c>
      <c r="G8337" s="15">
        <f t="shared" ca="1" si="1631"/>
        <v>5.1955224494564423</v>
      </c>
      <c r="H8337" s="6"/>
      <c r="I8337" s="15">
        <f t="shared" ca="1" si="1638"/>
        <v>-1.7359968946124684</v>
      </c>
      <c r="J8337" s="6"/>
      <c r="K8337" s="15">
        <f t="shared" ca="1" si="1632"/>
        <v>0.15948996429032913</v>
      </c>
      <c r="L8337" s="15">
        <f t="shared" ca="1" si="1633"/>
        <v>3.4682451584761916E-2</v>
      </c>
      <c r="M8337" s="15">
        <f t="shared" ca="1" si="1634"/>
        <v>4.5819314047116637E-2</v>
      </c>
      <c r="N8337" s="15">
        <f t="shared" ca="1" si="1635"/>
        <v>0.34416433010341524</v>
      </c>
      <c r="O8337" s="15">
        <f t="shared" ca="1" si="1636"/>
        <v>1.92183841668806</v>
      </c>
      <c r="P8337" s="6"/>
      <c r="Q8337" s="15">
        <f t="shared" ca="1" si="1637"/>
        <v>2.505994476713683</v>
      </c>
      <c r="R8337" s="87">
        <f t="shared" ca="1" si="1640"/>
        <v>-2.1108697941858714</v>
      </c>
      <c r="Y8337" s="6"/>
      <c r="Z8337" s="6"/>
      <c r="AA8337" s="6"/>
      <c r="AB8337" s="6"/>
      <c r="AE8337" s="41">
        <f t="shared" ca="1" si="1639"/>
        <v>-1.6707886040163196</v>
      </c>
      <c r="AF8337" s="36">
        <f t="shared" ca="1" si="1641"/>
        <v>0.62649861917842076</v>
      </c>
    </row>
    <row r="8338" spans="2:32" x14ac:dyDescent="0.25">
      <c r="B8338" s="3">
        <f t="shared" si="1642"/>
        <v>8332</v>
      </c>
      <c r="C8338" s="15">
        <f t="shared" ca="1" si="1631"/>
        <v>3.0515668494558121</v>
      </c>
      <c r="D8338" s="15">
        <f t="shared" ca="1" si="1631"/>
        <v>7.9782605878153223</v>
      </c>
      <c r="E8338" s="15">
        <f t="shared" ca="1" si="1631"/>
        <v>-9.5189865311751554E-2</v>
      </c>
      <c r="F8338" s="15">
        <f t="shared" ca="1" si="1631"/>
        <v>-3.4882258066163754</v>
      </c>
      <c r="G8338" s="15">
        <f t="shared" ca="1" si="1631"/>
        <v>4.5809689969239562</v>
      </c>
      <c r="H8338" s="6"/>
      <c r="I8338" s="15">
        <f t="shared" ca="1" si="1638"/>
        <v>2.4054761524533923</v>
      </c>
      <c r="J8338" s="6"/>
      <c r="K8338" s="15">
        <f t="shared" ca="1" si="1632"/>
        <v>1.6697327550122907E-2</v>
      </c>
      <c r="L8338" s="15">
        <f t="shared" ca="1" si="1633"/>
        <v>1.2422370545204877</v>
      </c>
      <c r="M8338" s="15">
        <f t="shared" ca="1" si="1634"/>
        <v>0.25013322129621535</v>
      </c>
      <c r="N8338" s="15">
        <f t="shared" ca="1" si="1635"/>
        <v>1.3894289112937128</v>
      </c>
      <c r="O8338" s="15">
        <f t="shared" ca="1" si="1636"/>
        <v>0.18931076465370503</v>
      </c>
      <c r="P8338" s="6"/>
      <c r="Q8338" s="15">
        <f t="shared" ca="1" si="1637"/>
        <v>3.0878072793142439</v>
      </c>
      <c r="R8338" s="87">
        <f t="shared" ca="1" si="1640"/>
        <v>0.20638836803707852</v>
      </c>
      <c r="Y8338" s="6"/>
      <c r="Z8338" s="6"/>
      <c r="AA8338" s="6"/>
      <c r="AB8338" s="6"/>
      <c r="AE8338" s="41">
        <f t="shared" ca="1" si="1639"/>
        <v>0.18133444802817064</v>
      </c>
      <c r="AF8338" s="36">
        <f t="shared" ca="1" si="1641"/>
        <v>0.77195181982856098</v>
      </c>
    </row>
    <row r="8339" spans="2:32" x14ac:dyDescent="0.25">
      <c r="B8339" s="3">
        <f t="shared" si="1642"/>
        <v>8333</v>
      </c>
      <c r="C8339" s="15">
        <f t="shared" ca="1" si="1631"/>
        <v>8.6624244579109924</v>
      </c>
      <c r="D8339" s="15">
        <f t="shared" ca="1" si="1631"/>
        <v>-0.90967282984956377</v>
      </c>
      <c r="E8339" s="15">
        <f t="shared" ca="1" si="1631"/>
        <v>2.6421183655930633</v>
      </c>
      <c r="F8339" s="15">
        <f t="shared" ca="1" si="1631"/>
        <v>4.137562414759957</v>
      </c>
      <c r="G8339" s="15">
        <f t="shared" ca="1" si="1631"/>
        <v>-0.1843832788575388</v>
      </c>
      <c r="H8339" s="6"/>
      <c r="I8339" s="15">
        <f t="shared" ca="1" si="1638"/>
        <v>2.869609825911382</v>
      </c>
      <c r="J8339" s="6"/>
      <c r="K8339" s="15">
        <f t="shared" ca="1" si="1632"/>
        <v>1.342268054428351</v>
      </c>
      <c r="L8339" s="15">
        <f t="shared" ca="1" si="1633"/>
        <v>0.57131909568542039</v>
      </c>
      <c r="M8339" s="15">
        <f t="shared" ca="1" si="1634"/>
        <v>2.0700945807104465E-3</v>
      </c>
      <c r="N8339" s="15">
        <f t="shared" ca="1" si="1635"/>
        <v>6.4308150702712119E-2</v>
      </c>
      <c r="O8339" s="15">
        <f t="shared" ca="1" si="1636"/>
        <v>0.37307495535904445</v>
      </c>
      <c r="P8339" s="6"/>
      <c r="Q8339" s="15">
        <f t="shared" ca="1" si="1637"/>
        <v>2.3530403507562383</v>
      </c>
      <c r="R8339" s="87">
        <f t="shared" ca="1" si="1640"/>
        <v>0.50705462038930516</v>
      </c>
      <c r="Y8339" s="6"/>
      <c r="Z8339" s="6"/>
      <c r="AA8339" s="6"/>
      <c r="AB8339" s="6"/>
      <c r="AE8339" s="41">
        <f t="shared" ca="1" si="1639"/>
        <v>0.38890133692792161</v>
      </c>
      <c r="AF8339" s="36">
        <f t="shared" ca="1" si="1641"/>
        <v>0.58826008768905957</v>
      </c>
    </row>
    <row r="8340" spans="2:32" x14ac:dyDescent="0.25">
      <c r="B8340" s="3">
        <f t="shared" si="1642"/>
        <v>8334</v>
      </c>
      <c r="C8340" s="15">
        <f t="shared" ca="1" si="1631"/>
        <v>-7.878968213635984</v>
      </c>
      <c r="D8340" s="15">
        <f t="shared" ca="1" si="1631"/>
        <v>7.533437021455847</v>
      </c>
      <c r="E8340" s="15">
        <f t="shared" ca="1" si="1631"/>
        <v>4.1815539767802328</v>
      </c>
      <c r="F8340" s="15">
        <f t="shared" ca="1" si="1631"/>
        <v>10.771989436351991</v>
      </c>
      <c r="G8340" s="15">
        <f t="shared" ca="1" si="1631"/>
        <v>7.6746046441291931</v>
      </c>
      <c r="H8340" s="6"/>
      <c r="I8340" s="15">
        <f t="shared" ca="1" si="1638"/>
        <v>4.4565233730162559</v>
      </c>
      <c r="J8340" s="6"/>
      <c r="K8340" s="15">
        <f t="shared" ca="1" si="1632"/>
        <v>6.0865741073747266</v>
      </c>
      <c r="L8340" s="15">
        <f t="shared" ca="1" si="1633"/>
        <v>0.37869590399815339</v>
      </c>
      <c r="M8340" s="15">
        <f t="shared" ca="1" si="1634"/>
        <v>3.024326754656124E-3</v>
      </c>
      <c r="N8340" s="15">
        <f t="shared" ca="1" si="1635"/>
        <v>1.5954044638858147</v>
      </c>
      <c r="O8340" s="15">
        <f t="shared" ca="1" si="1636"/>
        <v>0.41424188269951423</v>
      </c>
      <c r="P8340" s="6"/>
      <c r="Q8340" s="15">
        <f t="shared" ca="1" si="1637"/>
        <v>8.4779406847128644</v>
      </c>
      <c r="R8340" s="87">
        <f t="shared" ca="1" si="1640"/>
        <v>0.75460678756334909</v>
      </c>
      <c r="Y8340" s="6"/>
      <c r="Z8340" s="6"/>
      <c r="AA8340" s="6"/>
      <c r="AB8340" s="6"/>
      <c r="AE8340" s="41">
        <f t="shared" ca="1" si="1639"/>
        <v>1.0985906500762841</v>
      </c>
      <c r="AF8340" s="36">
        <f t="shared" ca="1" si="1641"/>
        <v>2.1194851711782161</v>
      </c>
    </row>
    <row r="8341" spans="2:32" x14ac:dyDescent="0.25">
      <c r="B8341" s="3">
        <f t="shared" si="1642"/>
        <v>8335</v>
      </c>
      <c r="C8341" s="15">
        <f t="shared" ca="1" si="1631"/>
        <v>3.8595314615294756</v>
      </c>
      <c r="D8341" s="15">
        <f t="shared" ca="1" si="1631"/>
        <v>7.227375220874678</v>
      </c>
      <c r="E8341" s="15">
        <f t="shared" ca="1" si="1631"/>
        <v>-1.1930662025869228</v>
      </c>
      <c r="F8341" s="15">
        <f t="shared" ca="1" si="1631"/>
        <v>-4.0395900086003653</v>
      </c>
      <c r="G8341" s="15">
        <f t="shared" ca="1" si="1631"/>
        <v>4.2584233687257775</v>
      </c>
      <c r="H8341" s="6"/>
      <c r="I8341" s="15">
        <f t="shared" ca="1" si="1638"/>
        <v>2.0225347679885286</v>
      </c>
      <c r="J8341" s="6"/>
      <c r="K8341" s="15">
        <f t="shared" ca="1" si="1632"/>
        <v>0.13498227408321489</v>
      </c>
      <c r="L8341" s="15">
        <f t="shared" ca="1" si="1633"/>
        <v>1.0836145656000038</v>
      </c>
      <c r="M8341" s="15">
        <f t="shared" ca="1" si="1634"/>
        <v>0.41360358407863135</v>
      </c>
      <c r="N8341" s="15">
        <f t="shared" ca="1" si="1635"/>
        <v>1.4699742722773175</v>
      </c>
      <c r="O8341" s="15">
        <f t="shared" ca="1" si="1636"/>
        <v>0.1999679133962709</v>
      </c>
      <c r="P8341" s="6"/>
      <c r="Q8341" s="15">
        <f t="shared" ca="1" si="1637"/>
        <v>3.3021426094354385</v>
      </c>
      <c r="R8341" s="87">
        <f t="shared" ca="1" si="1640"/>
        <v>1.1091752544544533E-2</v>
      </c>
      <c r="Y8341" s="6"/>
      <c r="Z8341" s="6"/>
      <c r="AA8341" s="6"/>
      <c r="AB8341" s="6"/>
      <c r="AE8341" s="41">
        <f t="shared" ca="1" si="1639"/>
        <v>1.007785461590723E-2</v>
      </c>
      <c r="AF8341" s="36">
        <f t="shared" ca="1" si="1641"/>
        <v>0.82553565235885962</v>
      </c>
    </row>
    <row r="8342" spans="2:32" x14ac:dyDescent="0.25">
      <c r="B8342" s="3">
        <f t="shared" si="1642"/>
        <v>8336</v>
      </c>
      <c r="C8342" s="15">
        <f t="shared" ca="1" si="1631"/>
        <v>9.2062139508721224</v>
      </c>
      <c r="D8342" s="15">
        <f t="shared" ca="1" si="1631"/>
        <v>4.0328465496911479</v>
      </c>
      <c r="E8342" s="15">
        <f t="shared" ca="1" si="1631"/>
        <v>1.6647508428485849</v>
      </c>
      <c r="F8342" s="15">
        <f t="shared" ca="1" si="1631"/>
        <v>0.50104252772008584</v>
      </c>
      <c r="G8342" s="15">
        <f t="shared" ca="1" si="1631"/>
        <v>3.9586772069771508</v>
      </c>
      <c r="H8342" s="6"/>
      <c r="I8342" s="15">
        <f t="shared" ca="1" si="1638"/>
        <v>3.8727062156218182</v>
      </c>
      <c r="J8342" s="6"/>
      <c r="K8342" s="15">
        <f t="shared" ca="1" si="1632"/>
        <v>1.1378521904789933</v>
      </c>
      <c r="L8342" s="15">
        <f t="shared" ca="1" si="1633"/>
        <v>1.0257970638334608E-3</v>
      </c>
      <c r="M8342" s="15">
        <f t="shared" ca="1" si="1634"/>
        <v>0.19500267712632749</v>
      </c>
      <c r="N8342" s="15">
        <f t="shared" ca="1" si="1635"/>
        <v>0.45472464097260445</v>
      </c>
      <c r="O8342" s="15">
        <f t="shared" ca="1" si="1636"/>
        <v>2.9564045418474679E-4</v>
      </c>
      <c r="P8342" s="6"/>
      <c r="Q8342" s="15">
        <f t="shared" ca="1" si="1637"/>
        <v>1.7889009460959435</v>
      </c>
      <c r="R8342" s="87">
        <f t="shared" ca="1" si="1640"/>
        <v>1.2523378266196283</v>
      </c>
      <c r="Y8342" s="6"/>
      <c r="Z8342" s="6"/>
      <c r="AA8342" s="6"/>
      <c r="AB8342" s="6"/>
      <c r="AE8342" s="41">
        <f t="shared" ca="1" si="1639"/>
        <v>0.83749968000335273</v>
      </c>
      <c r="AF8342" s="36">
        <f t="shared" ca="1" si="1641"/>
        <v>0.44722523652398588</v>
      </c>
    </row>
    <row r="8343" spans="2:32" x14ac:dyDescent="0.25">
      <c r="B8343" s="3">
        <f t="shared" si="1642"/>
        <v>8337</v>
      </c>
      <c r="C8343" s="15">
        <f t="shared" ca="1" si="1631"/>
        <v>0.46824901723720869</v>
      </c>
      <c r="D8343" s="15">
        <f t="shared" ca="1" si="1631"/>
        <v>4.0426487146679486</v>
      </c>
      <c r="E8343" s="15">
        <f t="shared" ca="1" si="1631"/>
        <v>-0.36386711277715333</v>
      </c>
      <c r="F8343" s="15">
        <f t="shared" ca="1" si="1631"/>
        <v>7.6704447561308537</v>
      </c>
      <c r="G8343" s="15">
        <f t="shared" ca="1" si="1631"/>
        <v>5.142630816141045</v>
      </c>
      <c r="H8343" s="6"/>
      <c r="I8343" s="15">
        <f t="shared" ca="1" si="1638"/>
        <v>3.3920212382799804</v>
      </c>
      <c r="J8343" s="6"/>
      <c r="K8343" s="15">
        <f t="shared" ca="1" si="1632"/>
        <v>0.34193776002165532</v>
      </c>
      <c r="L8343" s="15">
        <f t="shared" ca="1" si="1633"/>
        <v>1.6932644521239049E-2</v>
      </c>
      <c r="M8343" s="15">
        <f t="shared" ca="1" si="1634"/>
        <v>0.5642678922242671</v>
      </c>
      <c r="N8343" s="15">
        <f t="shared" ca="1" si="1635"/>
        <v>0.73219631192397772</v>
      </c>
      <c r="O8343" s="15">
        <f t="shared" ca="1" si="1636"/>
        <v>0.12258535576395581</v>
      </c>
      <c r="P8343" s="6"/>
      <c r="Q8343" s="15">
        <f t="shared" ca="1" si="1637"/>
        <v>1.7779199644550949</v>
      </c>
      <c r="R8343" s="87">
        <f t="shared" ca="1" si="1640"/>
        <v>0.93375889420086833</v>
      </c>
      <c r="Y8343" s="6"/>
      <c r="Z8343" s="6"/>
      <c r="AA8343" s="6"/>
      <c r="AB8343" s="6"/>
      <c r="AE8343" s="41">
        <f t="shared" ca="1" si="1639"/>
        <v>0.62253082298349371</v>
      </c>
      <c r="AF8343" s="36">
        <f t="shared" ca="1" si="1641"/>
        <v>0.44447999111377373</v>
      </c>
    </row>
    <row r="8344" spans="2:32" x14ac:dyDescent="0.25">
      <c r="B8344" s="3">
        <f t="shared" si="1642"/>
        <v>8338</v>
      </c>
      <c r="C8344" s="15">
        <f t="shared" ca="1" si="1631"/>
        <v>0.44975152504121718</v>
      </c>
      <c r="D8344" s="15">
        <f t="shared" ca="1" si="1631"/>
        <v>3.7796989637599987</v>
      </c>
      <c r="E8344" s="15">
        <f t="shared" ca="1" si="1631"/>
        <v>6.4837329893345412</v>
      </c>
      <c r="F8344" s="15">
        <f t="shared" ca="1" si="1631"/>
        <v>-3.9640753682233232</v>
      </c>
      <c r="G8344" s="15">
        <f t="shared" ca="1" si="1631"/>
        <v>0.78816664993108576</v>
      </c>
      <c r="H8344" s="6"/>
      <c r="I8344" s="15">
        <f t="shared" ca="1" si="1638"/>
        <v>1.5074549519687039</v>
      </c>
      <c r="J8344" s="6"/>
      <c r="K8344" s="15">
        <f t="shared" ca="1" si="1632"/>
        <v>4.4749461573365977E-2</v>
      </c>
      <c r="L8344" s="15">
        <f t="shared" ca="1" si="1633"/>
        <v>0.20652371396485592</v>
      </c>
      <c r="M8344" s="15">
        <f t="shared" ca="1" si="1634"/>
        <v>0.99053372420678354</v>
      </c>
      <c r="N8344" s="15">
        <f t="shared" ca="1" si="1635"/>
        <v>1.1975057617912268</v>
      </c>
      <c r="O8344" s="15">
        <f t="shared" ca="1" si="1636"/>
        <v>2.069502645792639E-2</v>
      </c>
      <c r="P8344" s="6"/>
      <c r="Q8344" s="15">
        <f t="shared" ca="1" si="1637"/>
        <v>2.4600076879941586</v>
      </c>
      <c r="R8344" s="87">
        <f t="shared" ca="1" si="1640"/>
        <v>-0.28088123009576421</v>
      </c>
      <c r="Y8344" s="6"/>
      <c r="Z8344" s="6"/>
      <c r="AA8344" s="6"/>
      <c r="AB8344" s="6"/>
      <c r="AE8344" s="41">
        <f t="shared" ca="1" si="1639"/>
        <v>-0.22027284187577539</v>
      </c>
      <c r="AF8344" s="36">
        <f t="shared" ca="1" si="1641"/>
        <v>0.61500192199853965</v>
      </c>
    </row>
    <row r="8345" spans="2:32" x14ac:dyDescent="0.25">
      <c r="B8345" s="3">
        <f t="shared" si="1642"/>
        <v>8339</v>
      </c>
      <c r="C8345" s="15">
        <f t="shared" ca="1" si="1631"/>
        <v>-3.0082730130996573</v>
      </c>
      <c r="D8345" s="15">
        <f t="shared" ca="1" si="1631"/>
        <v>12.756853233239818</v>
      </c>
      <c r="E8345" s="15">
        <f t="shared" ca="1" si="1631"/>
        <v>-0.89338059383955848</v>
      </c>
      <c r="F8345" s="15">
        <f t="shared" ca="1" si="1631"/>
        <v>0.976366736448119</v>
      </c>
      <c r="G8345" s="15">
        <f t="shared" ca="1" si="1631"/>
        <v>0.74409818924438142</v>
      </c>
      <c r="H8345" s="6"/>
      <c r="I8345" s="15">
        <f t="shared" ca="1" si="1638"/>
        <v>2.1151329103986205</v>
      </c>
      <c r="J8345" s="6"/>
      <c r="K8345" s="15">
        <f t="shared" ca="1" si="1632"/>
        <v>1.0499715302774895</v>
      </c>
      <c r="L8345" s="15">
        <f t="shared" ca="1" si="1633"/>
        <v>4.5298484571828563</v>
      </c>
      <c r="M8345" s="15">
        <f t="shared" ca="1" si="1634"/>
        <v>0.3620461402073395</v>
      </c>
      <c r="N8345" s="15">
        <f t="shared" ca="1" si="1635"/>
        <v>5.1871535957354546E-2</v>
      </c>
      <c r="O8345" s="15">
        <f t="shared" ca="1" si="1636"/>
        <v>7.518944826441927E-2</v>
      </c>
      <c r="P8345" s="6"/>
      <c r="Q8345" s="15">
        <f t="shared" ca="1" si="1637"/>
        <v>6.068927111889459</v>
      </c>
      <c r="R8345" s="87">
        <f t="shared" ca="1" si="1640"/>
        <v>4.1801177521635029E-2</v>
      </c>
      <c r="Y8345" s="6"/>
      <c r="Z8345" s="6"/>
      <c r="AA8345" s="6"/>
      <c r="AB8345" s="6"/>
      <c r="AE8345" s="41">
        <f t="shared" ca="1" si="1639"/>
        <v>5.1489002819741565E-2</v>
      </c>
      <c r="AF8345" s="36">
        <f t="shared" ca="1" si="1641"/>
        <v>1.5172317779723647</v>
      </c>
    </row>
    <row r="8346" spans="2:32" x14ac:dyDescent="0.25">
      <c r="B8346" s="3">
        <f t="shared" si="1642"/>
        <v>8340</v>
      </c>
      <c r="C8346" s="15">
        <f t="shared" ca="1" si="1631"/>
        <v>-2.6552771432538931</v>
      </c>
      <c r="D8346" s="15">
        <f t="shared" ca="1" si="1631"/>
        <v>6.290004459211989</v>
      </c>
      <c r="E8346" s="15">
        <f t="shared" ca="1" si="1631"/>
        <v>9.7935563103408381</v>
      </c>
      <c r="F8346" s="15">
        <f t="shared" ca="1" si="1631"/>
        <v>3.5895088649141629</v>
      </c>
      <c r="G8346" s="15">
        <f t="shared" ca="1" si="1631"/>
        <v>-2.7197201285869017</v>
      </c>
      <c r="H8346" s="6"/>
      <c r="I8346" s="15">
        <f t="shared" ca="1" si="1638"/>
        <v>2.859614472525239</v>
      </c>
      <c r="J8346" s="6"/>
      <c r="K8346" s="15">
        <f t="shared" ca="1" si="1632"/>
        <v>1.2165611813516384</v>
      </c>
      <c r="L8346" s="15">
        <f t="shared" ca="1" si="1633"/>
        <v>0.47070301843042878</v>
      </c>
      <c r="M8346" s="15">
        <f t="shared" ca="1" si="1634"/>
        <v>1.9231819764083828</v>
      </c>
      <c r="N8346" s="15">
        <f t="shared" ca="1" si="1635"/>
        <v>2.1309832961631851E-2</v>
      </c>
      <c r="O8346" s="15">
        <f t="shared" ca="1" si="1636"/>
        <v>1.2451589836466865</v>
      </c>
      <c r="P8346" s="6"/>
      <c r="Q8346" s="15">
        <f t="shared" ca="1" si="1637"/>
        <v>4.8769149927987687</v>
      </c>
      <c r="R8346" s="87">
        <f t="shared" ca="1" si="1640"/>
        <v>0.34815779194649638</v>
      </c>
      <c r="Y8346" s="6"/>
      <c r="Z8346" s="6"/>
      <c r="AA8346" s="6"/>
      <c r="AB8346" s="6"/>
      <c r="AE8346" s="41">
        <f t="shared" ca="1" si="1639"/>
        <v>0.38443127900181195</v>
      </c>
      <c r="AF8346" s="36">
        <f t="shared" ca="1" si="1641"/>
        <v>1.2192287481996922</v>
      </c>
    </row>
    <row r="8347" spans="2:32" x14ac:dyDescent="0.25">
      <c r="B8347" s="3">
        <f t="shared" si="1642"/>
        <v>8341</v>
      </c>
      <c r="C8347" s="15">
        <f t="shared" ca="1" si="1631"/>
        <v>3.8290884660107025</v>
      </c>
      <c r="D8347" s="15">
        <f t="shared" ca="1" si="1631"/>
        <v>-1.884074853182657</v>
      </c>
      <c r="E8347" s="15">
        <f t="shared" ca="1" si="1631"/>
        <v>1.877578589689944</v>
      </c>
      <c r="F8347" s="15">
        <f t="shared" ca="1" si="1631"/>
        <v>-5.15964358725053</v>
      </c>
      <c r="G8347" s="15">
        <f t="shared" ca="1" si="1631"/>
        <v>5.5725896340047214</v>
      </c>
      <c r="H8347" s="6"/>
      <c r="I8347" s="15">
        <f t="shared" ca="1" si="1638"/>
        <v>0.8471076498544361</v>
      </c>
      <c r="J8347" s="6"/>
      <c r="K8347" s="15">
        <f t="shared" ca="1" si="1632"/>
        <v>0.35568838351695964</v>
      </c>
      <c r="L8347" s="15">
        <f t="shared" ca="1" si="1633"/>
        <v>0.29837431459583852</v>
      </c>
      <c r="M8347" s="15">
        <f t="shared" ca="1" si="1634"/>
        <v>4.2474814313818998E-2</v>
      </c>
      <c r="N8347" s="15">
        <f t="shared" ca="1" si="1635"/>
        <v>1.4432424169784814</v>
      </c>
      <c r="O8347" s="15">
        <f t="shared" ca="1" si="1636"/>
        <v>0.89320719930115655</v>
      </c>
      <c r="P8347" s="6"/>
      <c r="Q8347" s="15">
        <f t="shared" ca="1" si="1637"/>
        <v>3.0329871287062549</v>
      </c>
      <c r="R8347" s="87">
        <f t="shared" ca="1" si="1640"/>
        <v>-0.5921046439967883</v>
      </c>
      <c r="Y8347" s="6"/>
      <c r="Z8347" s="6"/>
      <c r="AA8347" s="6"/>
      <c r="AB8347" s="6"/>
      <c r="AE8347" s="41">
        <f t="shared" ca="1" si="1639"/>
        <v>-0.51558913313299404</v>
      </c>
      <c r="AF8347" s="36">
        <f t="shared" ca="1" si="1641"/>
        <v>0.75824678217656372</v>
      </c>
    </row>
    <row r="8348" spans="2:32" x14ac:dyDescent="0.25">
      <c r="B8348" s="3">
        <f t="shared" si="1642"/>
        <v>8342</v>
      </c>
      <c r="C8348" s="15">
        <f t="shared" ca="1" si="1631"/>
        <v>-4.732111139115756</v>
      </c>
      <c r="D8348" s="15">
        <f t="shared" ca="1" si="1631"/>
        <v>1.5801297069568969</v>
      </c>
      <c r="E8348" s="15">
        <f t="shared" ca="1" si="1631"/>
        <v>5.9335614354417281</v>
      </c>
      <c r="F8348" s="15">
        <f t="shared" ca="1" si="1631"/>
        <v>6.7168929596836167</v>
      </c>
      <c r="G8348" s="15">
        <f t="shared" ca="1" si="1631"/>
        <v>-1.0069672588383458</v>
      </c>
      <c r="H8348" s="6"/>
      <c r="I8348" s="15">
        <f t="shared" ca="1" si="1638"/>
        <v>1.6983011408256279</v>
      </c>
      <c r="J8348" s="6"/>
      <c r="K8348" s="15">
        <f t="shared" ca="1" si="1632"/>
        <v>1.6540080836008382</v>
      </c>
      <c r="L8348" s="15">
        <f t="shared" ca="1" si="1633"/>
        <v>5.5857951130367422E-4</v>
      </c>
      <c r="M8348" s="15">
        <f t="shared" ca="1" si="1634"/>
        <v>0.71749719052606631</v>
      </c>
      <c r="N8348" s="15">
        <f t="shared" ca="1" si="1635"/>
        <v>1.0074505537723333</v>
      </c>
      <c r="O8348" s="15">
        <f t="shared" ca="1" si="1636"/>
        <v>0.29273908456881909</v>
      </c>
      <c r="P8348" s="6"/>
      <c r="Q8348" s="15">
        <f t="shared" ca="1" si="1637"/>
        <v>3.6722534919793604</v>
      </c>
      <c r="R8348" s="87">
        <f t="shared" ca="1" si="1640"/>
        <v>-0.1408161075095698</v>
      </c>
      <c r="Y8348" s="6"/>
      <c r="Z8348" s="6"/>
      <c r="AA8348" s="6"/>
      <c r="AB8348" s="6"/>
      <c r="AE8348" s="41">
        <f t="shared" ca="1" si="1639"/>
        <v>-0.13492383156960641</v>
      </c>
      <c r="AF8348" s="36">
        <f t="shared" ca="1" si="1641"/>
        <v>0.91806337299484009</v>
      </c>
    </row>
    <row r="8349" spans="2:32" x14ac:dyDescent="0.25">
      <c r="B8349" s="3">
        <f t="shared" si="1642"/>
        <v>8343</v>
      </c>
      <c r="C8349" s="15">
        <f t="shared" ca="1" si="1631"/>
        <v>3.3705279394646452</v>
      </c>
      <c r="D8349" s="15">
        <f t="shared" ca="1" si="1631"/>
        <v>5.7324082843984066</v>
      </c>
      <c r="E8349" s="15">
        <f t="shared" ca="1" si="1631"/>
        <v>-1.6178693244997073</v>
      </c>
      <c r="F8349" s="15">
        <f t="shared" ca="1" si="1631"/>
        <v>-5.7926798488946192</v>
      </c>
      <c r="G8349" s="15">
        <f t="shared" ca="1" si="1631"/>
        <v>3.4848490276982438</v>
      </c>
      <c r="H8349" s="6"/>
      <c r="I8349" s="15">
        <f t="shared" ca="1" si="1638"/>
        <v>1.0354472156333938</v>
      </c>
      <c r="J8349" s="6"/>
      <c r="K8349" s="15">
        <f t="shared" ca="1" si="1632"/>
        <v>0.21810407947233126</v>
      </c>
      <c r="L8349" s="15">
        <f t="shared" ca="1" si="1633"/>
        <v>0.88245773125976701</v>
      </c>
      <c r="M8349" s="15">
        <f t="shared" ca="1" si="1634"/>
        <v>0.28160354648575558</v>
      </c>
      <c r="N8349" s="15">
        <f t="shared" ca="1" si="1635"/>
        <v>1.8649327683735979</v>
      </c>
      <c r="O8349" s="15">
        <f t="shared" ca="1" si="1636"/>
        <v>0.23998276947786285</v>
      </c>
      <c r="P8349" s="6"/>
      <c r="Q8349" s="15">
        <f t="shared" ca="1" si="1637"/>
        <v>3.4870808950693144</v>
      </c>
      <c r="R8349" s="87">
        <f t="shared" ca="1" si="1640"/>
        <v>-0.46199787852692287</v>
      </c>
      <c r="Y8349" s="6"/>
      <c r="Z8349" s="6"/>
      <c r="AA8349" s="6"/>
      <c r="AB8349" s="6"/>
      <c r="AE8349" s="41">
        <f t="shared" ca="1" si="1639"/>
        <v>-0.43136111874608557</v>
      </c>
      <c r="AF8349" s="36">
        <f t="shared" ca="1" si="1641"/>
        <v>0.8717702237673286</v>
      </c>
    </row>
    <row r="8350" spans="2:32" x14ac:dyDescent="0.25">
      <c r="B8350" s="3">
        <f t="shared" si="1642"/>
        <v>8344</v>
      </c>
      <c r="C8350" s="15">
        <f t="shared" ca="1" si="1631"/>
        <v>5.7171364424005882</v>
      </c>
      <c r="D8350" s="15">
        <f t="shared" ca="1" si="1631"/>
        <v>3.3080546528296484</v>
      </c>
      <c r="E8350" s="15">
        <f t="shared" ca="1" si="1631"/>
        <v>6.7782488745760592</v>
      </c>
      <c r="F8350" s="15">
        <f t="shared" ca="1" si="1631"/>
        <v>-2.6851532771483111</v>
      </c>
      <c r="G8350" s="15">
        <f t="shared" ca="1" si="1631"/>
        <v>-3.7205810688162995</v>
      </c>
      <c r="H8350" s="6"/>
      <c r="I8350" s="15">
        <f t="shared" ca="1" si="1638"/>
        <v>1.8795411247683371</v>
      </c>
      <c r="J8350" s="6"/>
      <c r="K8350" s="15">
        <f t="shared" ca="1" si="1632"/>
        <v>0.589085512876519</v>
      </c>
      <c r="L8350" s="15">
        <f t="shared" ca="1" si="1633"/>
        <v>8.1626035994166984E-2</v>
      </c>
      <c r="M8350" s="15">
        <f t="shared" ca="1" si="1634"/>
        <v>0.95989350472104917</v>
      </c>
      <c r="N8350" s="15">
        <f t="shared" ca="1" si="1635"/>
        <v>0.83345739931556762</v>
      </c>
      <c r="O8350" s="15">
        <f t="shared" ca="1" si="1636"/>
        <v>1.2544547433231681</v>
      </c>
      <c r="P8350" s="6"/>
      <c r="Q8350" s="15">
        <f t="shared" ca="1" si="1637"/>
        <v>3.7185171962304713</v>
      </c>
      <c r="R8350" s="87">
        <f t="shared" ca="1" si="1640"/>
        <v>-5.5872602392368735E-2</v>
      </c>
      <c r="Y8350" s="6"/>
      <c r="Z8350" s="6"/>
      <c r="AA8350" s="6"/>
      <c r="AB8350" s="6"/>
      <c r="AE8350" s="41">
        <f t="shared" ca="1" si="1639"/>
        <v>-5.3870846702232779E-2</v>
      </c>
      <c r="AF8350" s="36">
        <f t="shared" ca="1" si="1641"/>
        <v>0.92962929905761782</v>
      </c>
    </row>
    <row r="8351" spans="2:32" x14ac:dyDescent="0.25">
      <c r="B8351" s="3">
        <f t="shared" si="1642"/>
        <v>8345</v>
      </c>
      <c r="C8351" s="15">
        <f t="shared" ca="1" si="1631"/>
        <v>6.8628084958333391</v>
      </c>
      <c r="D8351" s="15">
        <f t="shared" ca="1" si="1631"/>
        <v>-0.99513645034611731</v>
      </c>
      <c r="E8351" s="15">
        <f t="shared" ca="1" si="1631"/>
        <v>8.2884982289477129</v>
      </c>
      <c r="F8351" s="15">
        <f t="shared" ca="1" si="1631"/>
        <v>4.484470831373315</v>
      </c>
      <c r="G8351" s="15">
        <f t="shared" ca="1" si="1631"/>
        <v>-3.0888685945867707</v>
      </c>
      <c r="H8351" s="6"/>
      <c r="I8351" s="15">
        <f t="shared" ca="1" si="1638"/>
        <v>3.110354502244296</v>
      </c>
      <c r="J8351" s="6"/>
      <c r="K8351" s="15">
        <f t="shared" ca="1" si="1632"/>
        <v>0.56323643896009434</v>
      </c>
      <c r="L8351" s="15">
        <f t="shared" ca="1" si="1633"/>
        <v>0.6742022384720695</v>
      </c>
      <c r="M8351" s="15">
        <f t="shared" ca="1" si="1634"/>
        <v>1.072526898175918</v>
      </c>
      <c r="N8351" s="15">
        <f t="shared" ca="1" si="1635"/>
        <v>7.5527827439160422E-2</v>
      </c>
      <c r="O8351" s="15">
        <f t="shared" ca="1" si="1636"/>
        <v>1.5372146801713504</v>
      </c>
      <c r="P8351" s="6"/>
      <c r="Q8351" s="15">
        <f t="shared" ca="1" si="1637"/>
        <v>3.9227080832185925</v>
      </c>
      <c r="R8351" s="87">
        <f t="shared" ca="1" si="1640"/>
        <v>0.50143385913500749</v>
      </c>
      <c r="Y8351" s="6"/>
      <c r="Z8351" s="6"/>
      <c r="AA8351" s="6"/>
      <c r="AB8351" s="6"/>
      <c r="AE8351" s="41">
        <f t="shared" ca="1" si="1639"/>
        <v>0.49656562922823771</v>
      </c>
      <c r="AF8351" s="36">
        <f t="shared" ca="1" si="1641"/>
        <v>0.98067702080464814</v>
      </c>
    </row>
    <row r="8352" spans="2:32" x14ac:dyDescent="0.25">
      <c r="B8352" s="3">
        <f t="shared" si="1642"/>
        <v>8346</v>
      </c>
      <c r="C8352" s="15">
        <f t="shared" ref="C8352:G8402" ca="1" si="1643">$B$1+NORMINV(RAND(),0,1)*$B$2</f>
        <v>11.573666043116905</v>
      </c>
      <c r="D8352" s="15">
        <f t="shared" ca="1" si="1643"/>
        <v>4.0299910892393136</v>
      </c>
      <c r="E8352" s="15">
        <f t="shared" ca="1" si="1643"/>
        <v>5.7350605495971045</v>
      </c>
      <c r="F8352" s="15">
        <f t="shared" ca="1" si="1643"/>
        <v>6.8613292311463399</v>
      </c>
      <c r="G8352" s="15">
        <f t="shared" ca="1" si="1643"/>
        <v>11.620248935589878</v>
      </c>
      <c r="H8352" s="6"/>
      <c r="I8352" s="15">
        <f t="shared" ca="1" si="1638"/>
        <v>7.964059169737908</v>
      </c>
      <c r="J8352" s="6"/>
      <c r="K8352" s="15">
        <f t="shared" ca="1" si="1632"/>
        <v>0.521170471213796</v>
      </c>
      <c r="L8352" s="15">
        <f t="shared" ca="1" si="1633"/>
        <v>0.61907566647991585</v>
      </c>
      <c r="M8352" s="15">
        <f t="shared" ca="1" si="1634"/>
        <v>0.19873739394358425</v>
      </c>
      <c r="N8352" s="15">
        <f t="shared" ca="1" si="1635"/>
        <v>4.8640532698646544E-2</v>
      </c>
      <c r="O8352" s="15">
        <f t="shared" ca="1" si="1636"/>
        <v>0.53470894415682724</v>
      </c>
      <c r="P8352" s="6"/>
      <c r="Q8352" s="15">
        <f t="shared" ca="1" si="1637"/>
        <v>1.9223330084927701</v>
      </c>
      <c r="R8352" s="87">
        <f t="shared" ca="1" si="1640"/>
        <v>3.8474468168513938</v>
      </c>
      <c r="Y8352" s="6"/>
      <c r="Z8352" s="6"/>
      <c r="AA8352" s="6"/>
      <c r="AB8352" s="6"/>
      <c r="AE8352" s="41">
        <f t="shared" ca="1" si="1639"/>
        <v>2.6672083450729835</v>
      </c>
      <c r="AF8352" s="36">
        <f t="shared" ca="1" si="1641"/>
        <v>0.48058325212319253</v>
      </c>
    </row>
    <row r="8353" spans="2:32" x14ac:dyDescent="0.25">
      <c r="B8353" s="3">
        <f t="shared" si="1642"/>
        <v>8347</v>
      </c>
      <c r="C8353" s="15">
        <f t="shared" ca="1" si="1643"/>
        <v>1.389137633052377</v>
      </c>
      <c r="D8353" s="15">
        <f t="shared" ca="1" si="1643"/>
        <v>-0.67139117589819097</v>
      </c>
      <c r="E8353" s="15">
        <f t="shared" ca="1" si="1643"/>
        <v>5.2172326758015135</v>
      </c>
      <c r="F8353" s="15">
        <f t="shared" ca="1" si="1643"/>
        <v>3.6156199830427651</v>
      </c>
      <c r="G8353" s="15">
        <f t="shared" ca="1" si="1643"/>
        <v>0.46879901787710088</v>
      </c>
      <c r="H8353" s="6"/>
      <c r="I8353" s="15">
        <f t="shared" ca="1" si="1638"/>
        <v>2.0038796267751136</v>
      </c>
      <c r="J8353" s="6"/>
      <c r="K8353" s="15">
        <f t="shared" ca="1" si="1632"/>
        <v>1.5116308753848199E-2</v>
      </c>
      <c r="L8353" s="15">
        <f t="shared" ca="1" si="1633"/>
        <v>0.28628295470545073</v>
      </c>
      <c r="M8353" s="15">
        <f t="shared" ca="1" si="1634"/>
        <v>0.41302551270749049</v>
      </c>
      <c r="N8353" s="15">
        <f t="shared" ca="1" si="1635"/>
        <v>0.10390827904087106</v>
      </c>
      <c r="O8353" s="15">
        <f t="shared" ca="1" si="1636"/>
        <v>9.4258899032587731E-2</v>
      </c>
      <c r="P8353" s="6"/>
      <c r="Q8353" s="15">
        <f t="shared" ca="1" si="1637"/>
        <v>0.9125919542402483</v>
      </c>
      <c r="R8353" s="87">
        <f t="shared" ca="1" si="1640"/>
        <v>3.6324247292926454E-3</v>
      </c>
      <c r="Y8353" s="6"/>
      <c r="Z8353" s="6"/>
      <c r="AA8353" s="6"/>
      <c r="AB8353" s="6"/>
      <c r="AE8353" s="41">
        <f t="shared" ca="1" si="1639"/>
        <v>1.735021839296439E-3</v>
      </c>
      <c r="AF8353" s="36">
        <f t="shared" ca="1" si="1641"/>
        <v>0.22814798856006208</v>
      </c>
    </row>
    <row r="8354" spans="2:32" x14ac:dyDescent="0.25">
      <c r="B8354" s="3">
        <f t="shared" si="1642"/>
        <v>8348</v>
      </c>
      <c r="C8354" s="15">
        <f t="shared" ca="1" si="1643"/>
        <v>-3.5978366631429664</v>
      </c>
      <c r="D8354" s="15">
        <f t="shared" ca="1" si="1643"/>
        <v>6.8947850596820075</v>
      </c>
      <c r="E8354" s="15">
        <f t="shared" ca="1" si="1643"/>
        <v>-4.6802185652864239</v>
      </c>
      <c r="F8354" s="15">
        <f t="shared" ca="1" si="1643"/>
        <v>6.128906340162966</v>
      </c>
      <c r="G8354" s="15">
        <f t="shared" ca="1" si="1643"/>
        <v>-4.6101223826164368</v>
      </c>
      <c r="H8354" s="6"/>
      <c r="I8354" s="15">
        <f t="shared" ca="1" si="1638"/>
        <v>2.7102757759829288E-2</v>
      </c>
      <c r="J8354" s="6"/>
      <c r="K8354" s="15">
        <f t="shared" ca="1" si="1632"/>
        <v>0.52560743220860384</v>
      </c>
      <c r="L8354" s="15">
        <f t="shared" ca="1" si="1633"/>
        <v>1.886602408005404</v>
      </c>
      <c r="M8354" s="15">
        <f t="shared" ca="1" si="1634"/>
        <v>0.88635496153623705</v>
      </c>
      <c r="N8354" s="15">
        <f t="shared" ca="1" si="1635"/>
        <v>1.4892802783291101</v>
      </c>
      <c r="O8354" s="15">
        <f t="shared" ca="1" si="1636"/>
        <v>0.86015428010150718</v>
      </c>
      <c r="P8354" s="6"/>
      <c r="Q8354" s="15">
        <f t="shared" ca="1" si="1637"/>
        <v>5.6479993601808625</v>
      </c>
      <c r="R8354" s="87">
        <f t="shared" ca="1" si="1640"/>
        <v>-0.74250971411037281</v>
      </c>
      <c r="Y8354" s="6"/>
      <c r="Z8354" s="6"/>
      <c r="AA8354" s="6"/>
      <c r="AB8354" s="6"/>
      <c r="AE8354" s="41">
        <f t="shared" ca="1" si="1639"/>
        <v>-0.88230646925417822</v>
      </c>
      <c r="AF8354" s="36">
        <f t="shared" ca="1" si="1641"/>
        <v>1.4119998400452156</v>
      </c>
    </row>
    <row r="8355" spans="2:32" x14ac:dyDescent="0.25">
      <c r="B8355" s="3">
        <f t="shared" si="1642"/>
        <v>8349</v>
      </c>
      <c r="C8355" s="15">
        <f t="shared" ca="1" si="1643"/>
        <v>5.5457076346454528</v>
      </c>
      <c r="D8355" s="15">
        <f t="shared" ca="1" si="1643"/>
        <v>-8.887698145644455</v>
      </c>
      <c r="E8355" s="15">
        <f t="shared" ca="1" si="1643"/>
        <v>-7.0190471132314265</v>
      </c>
      <c r="F8355" s="15">
        <f t="shared" ca="1" si="1643"/>
        <v>0.35975940709242438</v>
      </c>
      <c r="G8355" s="15">
        <f t="shared" ca="1" si="1643"/>
        <v>-1.6863882587166925</v>
      </c>
      <c r="H8355" s="6"/>
      <c r="I8355" s="15">
        <f t="shared" ca="1" si="1638"/>
        <v>-2.3375332951709398</v>
      </c>
      <c r="J8355" s="6"/>
      <c r="K8355" s="15">
        <f t="shared" ca="1" si="1632"/>
        <v>2.4858195023012972</v>
      </c>
      <c r="L8355" s="15">
        <f t="shared" ca="1" si="1633"/>
        <v>1.7161863827351493</v>
      </c>
      <c r="M8355" s="15">
        <f t="shared" ca="1" si="1634"/>
        <v>0.8766628651476509</v>
      </c>
      <c r="N8355" s="15">
        <f t="shared" ca="1" si="1635"/>
        <v>0.29101551686732807</v>
      </c>
      <c r="O8355" s="15">
        <f t="shared" ca="1" si="1636"/>
        <v>1.6959594339960124E-2</v>
      </c>
      <c r="P8355" s="6"/>
      <c r="Q8355" s="15">
        <f t="shared" ca="1" si="1637"/>
        <v>5.3866438613913861</v>
      </c>
      <c r="R8355" s="87">
        <f t="shared" ca="1" si="1640"/>
        <v>-1.6715858394904717</v>
      </c>
      <c r="Y8355" s="6"/>
      <c r="Z8355" s="6"/>
      <c r="AA8355" s="6"/>
      <c r="AB8355" s="6"/>
      <c r="AE8355" s="41">
        <f t="shared" ca="1" si="1639"/>
        <v>-1.9398038605341763</v>
      </c>
      <c r="AF8355" s="36">
        <f t="shared" ca="1" si="1641"/>
        <v>1.3466609653478465</v>
      </c>
    </row>
    <row r="8356" spans="2:32" x14ac:dyDescent="0.25">
      <c r="B8356" s="3">
        <f t="shared" si="1642"/>
        <v>8350</v>
      </c>
      <c r="C8356" s="15">
        <f t="shared" ca="1" si="1643"/>
        <v>-0.89479988187337822</v>
      </c>
      <c r="D8356" s="15">
        <f t="shared" ca="1" si="1643"/>
        <v>-3.0217302567547986</v>
      </c>
      <c r="E8356" s="15">
        <f t="shared" ca="1" si="1643"/>
        <v>0.47964671985577301</v>
      </c>
      <c r="F8356" s="15">
        <f t="shared" ca="1" si="1643"/>
        <v>1.4392097824440797</v>
      </c>
      <c r="G8356" s="15">
        <f t="shared" ca="1" si="1643"/>
        <v>5.3712002022909173</v>
      </c>
      <c r="H8356" s="6"/>
      <c r="I8356" s="15">
        <f t="shared" ca="1" si="1638"/>
        <v>0.6747053131925187</v>
      </c>
      <c r="J8356" s="6"/>
      <c r="K8356" s="15">
        <f t="shared" ca="1" si="1632"/>
        <v>9.853386229355357E-2</v>
      </c>
      <c r="L8356" s="15">
        <f t="shared" ca="1" si="1633"/>
        <v>0.54654543691086988</v>
      </c>
      <c r="M8356" s="15">
        <f t="shared" ca="1" si="1634"/>
        <v>1.5219141933803971E-3</v>
      </c>
      <c r="N8356" s="15">
        <f t="shared" ca="1" si="1635"/>
        <v>2.3378683340224436E-2</v>
      </c>
      <c r="O8356" s="15">
        <f t="shared" ca="1" si="1636"/>
        <v>0.88228256973309527</v>
      </c>
      <c r="P8356" s="6"/>
      <c r="Q8356" s="15">
        <f t="shared" ca="1" si="1637"/>
        <v>1.5522624664711235</v>
      </c>
      <c r="R8356" s="87">
        <f t="shared" ca="1" si="1640"/>
        <v>-0.95142568619247692</v>
      </c>
      <c r="Y8356" s="6"/>
      <c r="Z8356" s="6"/>
      <c r="AA8356" s="6"/>
      <c r="AB8356" s="6"/>
      <c r="AE8356" s="41">
        <f t="shared" ca="1" si="1639"/>
        <v>-0.59268980198416432</v>
      </c>
      <c r="AF8356" s="36">
        <f t="shared" ca="1" si="1641"/>
        <v>0.38806561661778088</v>
      </c>
    </row>
    <row r="8357" spans="2:32" x14ac:dyDescent="0.25">
      <c r="B8357" s="3">
        <f t="shared" si="1642"/>
        <v>8351</v>
      </c>
      <c r="C8357" s="15">
        <f t="shared" ca="1" si="1643"/>
        <v>3.4206902643748505</v>
      </c>
      <c r="D8357" s="15">
        <f t="shared" ca="1" si="1643"/>
        <v>6.8477379267806544</v>
      </c>
      <c r="E8357" s="15">
        <f t="shared" ca="1" si="1643"/>
        <v>4.2097715120691168</v>
      </c>
      <c r="F8357" s="15">
        <f t="shared" ca="1" si="1643"/>
        <v>1.6330237545317094</v>
      </c>
      <c r="G8357" s="15">
        <f t="shared" ca="1" si="1643"/>
        <v>7.5462800810814583</v>
      </c>
      <c r="H8357" s="6"/>
      <c r="I8357" s="15">
        <f t="shared" ca="1" si="1638"/>
        <v>4.7315007077675579</v>
      </c>
      <c r="J8357" s="6"/>
      <c r="K8357" s="15">
        <f t="shared" ca="1" si="1632"/>
        <v>6.8728960740295469E-2</v>
      </c>
      <c r="L8357" s="15">
        <f t="shared" ca="1" si="1633"/>
        <v>0.17913839868545139</v>
      </c>
      <c r="M8357" s="15">
        <f t="shared" ca="1" si="1634"/>
        <v>1.0888054145765692E-2</v>
      </c>
      <c r="N8357" s="15">
        <f t="shared" ca="1" si="1635"/>
        <v>0.38402237718934812</v>
      </c>
      <c r="O8357" s="15">
        <f t="shared" ca="1" si="1636"/>
        <v>0.31691931681733576</v>
      </c>
      <c r="P8357" s="6"/>
      <c r="Q8357" s="15">
        <f t="shared" ca="1" si="1637"/>
        <v>0.95969710757819648</v>
      </c>
      <c r="R8357" s="87">
        <f t="shared" ca="1" si="1640"/>
        <v>2.4939010492058578</v>
      </c>
      <c r="Y8357" s="6"/>
      <c r="Z8357" s="6"/>
      <c r="AA8357" s="6"/>
      <c r="AB8357" s="6"/>
      <c r="AE8357" s="41">
        <f t="shared" ca="1" si="1639"/>
        <v>1.2215642526314094</v>
      </c>
      <c r="AF8357" s="36">
        <f t="shared" ca="1" si="1641"/>
        <v>0.23992427689454912</v>
      </c>
    </row>
    <row r="8358" spans="2:32" x14ac:dyDescent="0.25">
      <c r="B8358" s="3">
        <f t="shared" si="1642"/>
        <v>8352</v>
      </c>
      <c r="C8358" s="15">
        <f t="shared" ca="1" si="1643"/>
        <v>-0.58296766063901462</v>
      </c>
      <c r="D8358" s="15">
        <f t="shared" ca="1" si="1643"/>
        <v>-2.7055995111670441</v>
      </c>
      <c r="E8358" s="15">
        <f t="shared" ca="1" si="1643"/>
        <v>3.7592384890617097</v>
      </c>
      <c r="F8358" s="15">
        <f t="shared" ca="1" si="1643"/>
        <v>9.5020530327285329</v>
      </c>
      <c r="G8358" s="15">
        <f t="shared" ca="1" si="1643"/>
        <v>-2.6869235684079715</v>
      </c>
      <c r="H8358" s="6"/>
      <c r="I8358" s="15">
        <f t="shared" ca="1" si="1638"/>
        <v>1.4571601563152423</v>
      </c>
      <c r="J8358" s="6"/>
      <c r="K8358" s="15">
        <f t="shared" ca="1" si="1632"/>
        <v>0.16648486038042173</v>
      </c>
      <c r="L8358" s="15">
        <f t="shared" ca="1" si="1633"/>
        <v>0.69314272196868942</v>
      </c>
      <c r="M8358" s="15">
        <f t="shared" ca="1" si="1634"/>
        <v>0.21198258600403022</v>
      </c>
      <c r="N8358" s="15">
        <f t="shared" ca="1" si="1635"/>
        <v>2.5888120557186127</v>
      </c>
      <c r="O8358" s="15">
        <f t="shared" ca="1" si="1636"/>
        <v>0.68693719670063313</v>
      </c>
      <c r="P8358" s="6"/>
      <c r="Q8358" s="15">
        <f t="shared" ca="1" si="1637"/>
        <v>4.3473594207723876</v>
      </c>
      <c r="R8358" s="87">
        <f t="shared" ca="1" si="1640"/>
        <v>-0.23286484899927345</v>
      </c>
      <c r="Y8358" s="6"/>
      <c r="Z8358" s="6"/>
      <c r="AA8358" s="6"/>
      <c r="AB8358" s="6"/>
      <c r="AE8358" s="41">
        <f t="shared" ca="1" si="1639"/>
        <v>-0.24276535827489562</v>
      </c>
      <c r="AF8358" s="36">
        <f t="shared" ca="1" si="1641"/>
        <v>1.0868398551930969</v>
      </c>
    </row>
    <row r="8359" spans="2:32" x14ac:dyDescent="0.25">
      <c r="B8359" s="3">
        <f t="shared" si="1642"/>
        <v>8353</v>
      </c>
      <c r="C8359" s="15">
        <f t="shared" ca="1" si="1643"/>
        <v>10.718776293835157</v>
      </c>
      <c r="D8359" s="15">
        <f t="shared" ca="1" si="1643"/>
        <v>7.6798678622067102</v>
      </c>
      <c r="E8359" s="15">
        <f t="shared" ca="1" si="1643"/>
        <v>8.3905133284555546</v>
      </c>
      <c r="F8359" s="15">
        <f t="shared" ca="1" si="1643"/>
        <v>0.38675480988254374</v>
      </c>
      <c r="G8359" s="15">
        <f t="shared" ca="1" si="1643"/>
        <v>0.1116867630570233</v>
      </c>
      <c r="H8359" s="6"/>
      <c r="I8359" s="15">
        <f t="shared" ca="1" si="1638"/>
        <v>5.4575198114873977</v>
      </c>
      <c r="J8359" s="6"/>
      <c r="K8359" s="15">
        <f t="shared" ca="1" si="1632"/>
        <v>1.1072327909218527</v>
      </c>
      <c r="L8359" s="15">
        <f t="shared" ca="1" si="1633"/>
        <v>0.19755323434143712</v>
      </c>
      <c r="M8359" s="15">
        <f t="shared" ca="1" si="1634"/>
        <v>0.34409803882308954</v>
      </c>
      <c r="N8359" s="15">
        <f t="shared" ca="1" si="1635"/>
        <v>1.0285063080600267</v>
      </c>
      <c r="O8359" s="15">
        <f t="shared" ca="1" si="1636"/>
        <v>1.1431172392676154</v>
      </c>
      <c r="P8359" s="6"/>
      <c r="Q8359" s="15">
        <f t="shared" ca="1" si="1637"/>
        <v>3.8205076114140217</v>
      </c>
      <c r="R8359" s="87">
        <f t="shared" ca="1" si="1640"/>
        <v>1.5821553938254735</v>
      </c>
      <c r="Y8359" s="6"/>
      <c r="Z8359" s="6"/>
      <c r="AA8359" s="6"/>
      <c r="AB8359" s="6"/>
      <c r="AE8359" s="41">
        <f t="shared" ca="1" si="1639"/>
        <v>1.5462498664076159</v>
      </c>
      <c r="AF8359" s="36">
        <f t="shared" ca="1" si="1641"/>
        <v>0.95512690285350543</v>
      </c>
    </row>
    <row r="8360" spans="2:32" x14ac:dyDescent="0.25">
      <c r="B8360" s="3">
        <f t="shared" si="1642"/>
        <v>8354</v>
      </c>
      <c r="C8360" s="15">
        <f t="shared" ca="1" si="1643"/>
        <v>-4.0135426282391879</v>
      </c>
      <c r="D8360" s="15">
        <f t="shared" ca="1" si="1643"/>
        <v>0.89425868111943019</v>
      </c>
      <c r="E8360" s="15">
        <f t="shared" ca="1" si="1643"/>
        <v>0.58436343615463526</v>
      </c>
      <c r="F8360" s="15">
        <f t="shared" ca="1" si="1643"/>
        <v>2.0581615964126079</v>
      </c>
      <c r="G8360" s="15">
        <f t="shared" ca="1" si="1643"/>
        <v>-4.4051595177131677</v>
      </c>
      <c r="H8360" s="6"/>
      <c r="I8360" s="15">
        <f t="shared" ca="1" si="1638"/>
        <v>-0.97638368645313656</v>
      </c>
      <c r="J8360" s="6"/>
      <c r="K8360" s="15">
        <f t="shared" ca="1" si="1632"/>
        <v>0.36897337750683878</v>
      </c>
      <c r="L8360" s="15">
        <f t="shared" ca="1" si="1633"/>
        <v>0.1399721146942999</v>
      </c>
      <c r="M8360" s="15">
        <f t="shared" ca="1" si="1634"/>
        <v>9.7437263229137566E-2</v>
      </c>
      <c r="N8360" s="15">
        <f t="shared" ca="1" si="1635"/>
        <v>0.36833860295050974</v>
      </c>
      <c r="O8360" s="15">
        <f t="shared" ca="1" si="1636"/>
        <v>0.47026014804131677</v>
      </c>
      <c r="P8360" s="6"/>
      <c r="Q8360" s="15">
        <f t="shared" ca="1" si="1637"/>
        <v>1.4449815064221028</v>
      </c>
      <c r="R8360" s="87">
        <f t="shared" ca="1" si="1640"/>
        <v>-2.2146380871107501</v>
      </c>
      <c r="Y8360" s="6"/>
      <c r="Z8360" s="6"/>
      <c r="AA8360" s="6"/>
      <c r="AB8360" s="6"/>
      <c r="AE8360" s="41">
        <f t="shared" ca="1" si="1639"/>
        <v>-1.3310792500061266</v>
      </c>
      <c r="AF8360" s="36">
        <f t="shared" ca="1" si="1641"/>
        <v>0.36124537660552569</v>
      </c>
    </row>
    <row r="8361" spans="2:32" x14ac:dyDescent="0.25">
      <c r="B8361" s="3">
        <f t="shared" si="1642"/>
        <v>8355</v>
      </c>
      <c r="C8361" s="15">
        <f t="shared" ca="1" si="1643"/>
        <v>4.6481746144735672</v>
      </c>
      <c r="D8361" s="15">
        <f t="shared" ca="1" si="1643"/>
        <v>8.4308161828133024</v>
      </c>
      <c r="E8361" s="15">
        <f t="shared" ca="1" si="1643"/>
        <v>9.6260610676163907</v>
      </c>
      <c r="F8361" s="15">
        <f t="shared" ca="1" si="1643"/>
        <v>-5.3129258361978113</v>
      </c>
      <c r="G8361" s="15">
        <f t="shared" ca="1" si="1643"/>
        <v>0.66386693574548228</v>
      </c>
      <c r="H8361" s="6"/>
      <c r="I8361" s="15">
        <f t="shared" ca="1" si="1638"/>
        <v>3.6111985928901857</v>
      </c>
      <c r="J8361" s="6"/>
      <c r="K8361" s="15">
        <f t="shared" ca="1" si="1632"/>
        <v>4.3012770773555906E-2</v>
      </c>
      <c r="L8361" s="15">
        <f t="shared" ca="1" si="1633"/>
        <v>0.92914854852385231</v>
      </c>
      <c r="M8361" s="15">
        <f t="shared" ca="1" si="1634"/>
        <v>1.4471428235947776</v>
      </c>
      <c r="N8361" s="15">
        <f t="shared" ca="1" si="1635"/>
        <v>3.185599873033806</v>
      </c>
      <c r="O8361" s="15">
        <f t="shared" ca="1" si="1636"/>
        <v>0.34747055588829373</v>
      </c>
      <c r="P8361" s="6"/>
      <c r="Q8361" s="15">
        <f t="shared" ca="1" si="1637"/>
        <v>5.9523745718142864</v>
      </c>
      <c r="R8361" s="87">
        <f t="shared" ca="1" si="1640"/>
        <v>0.590675477505052</v>
      </c>
      <c r="Y8361" s="6"/>
      <c r="Z8361" s="6"/>
      <c r="AA8361" s="6"/>
      <c r="AB8361" s="6"/>
      <c r="AE8361" s="41">
        <f t="shared" ca="1" si="1639"/>
        <v>0.72054991579089289</v>
      </c>
      <c r="AF8361" s="36">
        <f t="shared" ca="1" si="1641"/>
        <v>1.4880936429535716</v>
      </c>
    </row>
    <row r="8362" spans="2:32" x14ac:dyDescent="0.25">
      <c r="B8362" s="3">
        <f t="shared" si="1642"/>
        <v>8356</v>
      </c>
      <c r="C8362" s="15">
        <f t="shared" ca="1" si="1643"/>
        <v>1.8867154246822524</v>
      </c>
      <c r="D8362" s="15">
        <f t="shared" ca="1" si="1643"/>
        <v>1.0242438984863607</v>
      </c>
      <c r="E8362" s="15">
        <f t="shared" ca="1" si="1643"/>
        <v>2.1022056496824062</v>
      </c>
      <c r="F8362" s="15">
        <f t="shared" ca="1" si="1643"/>
        <v>3.1389526102384036</v>
      </c>
      <c r="G8362" s="15">
        <f t="shared" ca="1" si="1643"/>
        <v>2.7159450360594328</v>
      </c>
      <c r="H8362" s="6"/>
      <c r="I8362" s="15">
        <f t="shared" ca="1" si="1638"/>
        <v>2.173612523829771</v>
      </c>
      <c r="J8362" s="6"/>
      <c r="K8362" s="15">
        <f t="shared" ca="1" si="1632"/>
        <v>3.2923978199704443E-3</v>
      </c>
      <c r="L8362" s="15">
        <f t="shared" ca="1" si="1633"/>
        <v>5.2841929476952029E-2</v>
      </c>
      <c r="M8362" s="15">
        <f t="shared" ca="1" si="1634"/>
        <v>2.0395766701990377E-4</v>
      </c>
      <c r="N8362" s="15">
        <f t="shared" ca="1" si="1635"/>
        <v>3.7275259297097046E-2</v>
      </c>
      <c r="O8362" s="15">
        <f t="shared" ca="1" si="1636"/>
        <v>1.1764982152853452E-2</v>
      </c>
      <c r="P8362" s="6"/>
      <c r="Q8362" s="15">
        <f t="shared" ca="1" si="1637"/>
        <v>0.10537852641389286</v>
      </c>
      <c r="R8362" s="87">
        <f t="shared" ca="1" si="1640"/>
        <v>0.47835463171420239</v>
      </c>
      <c r="Y8362" s="6"/>
      <c r="Z8362" s="6"/>
      <c r="AA8362" s="6"/>
      <c r="AB8362" s="6"/>
      <c r="AE8362" s="41">
        <f t="shared" ca="1" si="1639"/>
        <v>7.7641881005734006E-2</v>
      </c>
      <c r="AF8362" s="36">
        <f t="shared" ca="1" si="1641"/>
        <v>2.6344631603473216E-2</v>
      </c>
    </row>
    <row r="8363" spans="2:32" x14ac:dyDescent="0.25">
      <c r="B8363" s="3">
        <f t="shared" si="1642"/>
        <v>8357</v>
      </c>
      <c r="C8363" s="15">
        <f t="shared" ca="1" si="1643"/>
        <v>-0.48219605513633423</v>
      </c>
      <c r="D8363" s="15">
        <f t="shared" ca="1" si="1643"/>
        <v>-8.812025552368409</v>
      </c>
      <c r="E8363" s="15">
        <f t="shared" ca="1" si="1643"/>
        <v>6.4191477676226798</v>
      </c>
      <c r="F8363" s="15">
        <f t="shared" ca="1" si="1643"/>
        <v>8.1085453708068478</v>
      </c>
      <c r="G8363" s="15">
        <f t="shared" ca="1" si="1643"/>
        <v>1.1319362977398908</v>
      </c>
      <c r="H8363" s="6"/>
      <c r="I8363" s="15">
        <f t="shared" ca="1" si="1638"/>
        <v>1.2730815657329351</v>
      </c>
      <c r="J8363" s="6"/>
      <c r="K8363" s="15">
        <f t="shared" ca="1" si="1632"/>
        <v>0.12323998105297931</v>
      </c>
      <c r="L8363" s="15">
        <f t="shared" ca="1" si="1633"/>
        <v>4.0683754233431362</v>
      </c>
      <c r="M8363" s="15">
        <f t="shared" ca="1" si="1634"/>
        <v>1.0592798941692778</v>
      </c>
      <c r="N8363" s="15">
        <f t="shared" ca="1" si="1635"/>
        <v>1.8689426172190211</v>
      </c>
      <c r="O8363" s="15">
        <f t="shared" ca="1" si="1636"/>
        <v>7.9687946707313149E-4</v>
      </c>
      <c r="P8363" s="6"/>
      <c r="Q8363" s="15">
        <f t="shared" ca="1" si="1637"/>
        <v>7.1206347952514868</v>
      </c>
      <c r="R8363" s="87">
        <f t="shared" ca="1" si="1640"/>
        <v>-0.24365275138287615</v>
      </c>
      <c r="Y8363" s="6"/>
      <c r="Z8363" s="6"/>
      <c r="AA8363" s="6"/>
      <c r="AB8363" s="6"/>
      <c r="AE8363" s="41">
        <f t="shared" ca="1" si="1639"/>
        <v>-0.3250878066237739</v>
      </c>
      <c r="AF8363" s="36">
        <f t="shared" ca="1" si="1641"/>
        <v>1.7801586988128717</v>
      </c>
    </row>
    <row r="8364" spans="2:32" x14ac:dyDescent="0.25">
      <c r="B8364" s="3">
        <f t="shared" si="1642"/>
        <v>8358</v>
      </c>
      <c r="C8364" s="15">
        <f t="shared" ca="1" si="1643"/>
        <v>4.7839508278298082E-2</v>
      </c>
      <c r="D8364" s="15">
        <f t="shared" ca="1" si="1643"/>
        <v>3.3796223071480798</v>
      </c>
      <c r="E8364" s="15">
        <f t="shared" ca="1" si="1643"/>
        <v>-0.52949723502387203</v>
      </c>
      <c r="F8364" s="15">
        <f t="shared" ca="1" si="1643"/>
        <v>1.815047135490687</v>
      </c>
      <c r="G8364" s="15">
        <f t="shared" ca="1" si="1643"/>
        <v>1.0708814351771174</v>
      </c>
      <c r="H8364" s="6"/>
      <c r="I8364" s="15">
        <f t="shared" ca="1" si="1638"/>
        <v>1.1567786302140621</v>
      </c>
      <c r="J8364" s="6"/>
      <c r="K8364" s="15">
        <f t="shared" ca="1" si="1632"/>
        <v>4.9189839046386533E-2</v>
      </c>
      <c r="L8364" s="15">
        <f t="shared" ca="1" si="1633"/>
        <v>0.19764136048342168</v>
      </c>
      <c r="M8364" s="15">
        <f t="shared" ca="1" si="1634"/>
        <v>0.11374105174735774</v>
      </c>
      <c r="N8364" s="15">
        <f t="shared" ca="1" si="1635"/>
        <v>1.7332697001564878E-2</v>
      </c>
      <c r="O8364" s="15">
        <f t="shared" ca="1" si="1636"/>
        <v>2.9513312460859671E-4</v>
      </c>
      <c r="P8364" s="6"/>
      <c r="Q8364" s="15">
        <f t="shared" ca="1" si="1637"/>
        <v>0.37820008140333944</v>
      </c>
      <c r="R8364" s="87">
        <f t="shared" ca="1" si="1640"/>
        <v>-1.2263820599653772</v>
      </c>
      <c r="Y8364" s="6"/>
      <c r="Z8364" s="6"/>
      <c r="AA8364" s="6"/>
      <c r="AB8364" s="6"/>
      <c r="AE8364" s="41">
        <f t="shared" ca="1" si="1639"/>
        <v>-0.37710006058436885</v>
      </c>
      <c r="AF8364" s="36">
        <f t="shared" ca="1" si="1641"/>
        <v>9.455002035083486E-2</v>
      </c>
    </row>
    <row r="8365" spans="2:32" x14ac:dyDescent="0.25">
      <c r="B8365" s="3">
        <f t="shared" si="1642"/>
        <v>8359</v>
      </c>
      <c r="C8365" s="15">
        <f t="shared" ca="1" si="1643"/>
        <v>11.946158791622416</v>
      </c>
      <c r="D8365" s="15">
        <f t="shared" ca="1" si="1643"/>
        <v>-3.4220334777652113</v>
      </c>
      <c r="E8365" s="15">
        <f t="shared" ca="1" si="1643"/>
        <v>1.5694174166161945</v>
      </c>
      <c r="F8365" s="15">
        <f t="shared" ca="1" si="1643"/>
        <v>0.92798024126995227</v>
      </c>
      <c r="G8365" s="15">
        <f t="shared" ca="1" si="1643"/>
        <v>0.39330897399580333</v>
      </c>
      <c r="H8365" s="6"/>
      <c r="I8365" s="15">
        <f t="shared" ca="1" si="1638"/>
        <v>2.2829663891478313</v>
      </c>
      <c r="J8365" s="6"/>
      <c r="K8365" s="15">
        <f t="shared" ca="1" si="1632"/>
        <v>3.7350914962897019</v>
      </c>
      <c r="L8365" s="15">
        <f t="shared" ca="1" si="1633"/>
        <v>1.3018809392591135</v>
      </c>
      <c r="M8365" s="15">
        <f t="shared" ca="1" si="1634"/>
        <v>2.0366085448038185E-2</v>
      </c>
      <c r="N8365" s="15">
        <f t="shared" ca="1" si="1635"/>
        <v>7.3439498437637349E-2</v>
      </c>
      <c r="O8365" s="15">
        <f t="shared" ca="1" si="1636"/>
        <v>0.14283220586556175</v>
      </c>
      <c r="P8365" s="6"/>
      <c r="Q8365" s="15">
        <f t="shared" ca="1" si="1637"/>
        <v>5.2736102253000521</v>
      </c>
      <c r="R8365" s="87">
        <f t="shared" ca="1" si="1640"/>
        <v>0.11021122574499377</v>
      </c>
      <c r="Y8365" s="6"/>
      <c r="Z8365" s="6"/>
      <c r="AA8365" s="6"/>
      <c r="AB8365" s="6"/>
      <c r="AE8365" s="41">
        <f t="shared" ca="1" si="1639"/>
        <v>0.12654641629644192</v>
      </c>
      <c r="AF8365" s="36">
        <f t="shared" ca="1" si="1641"/>
        <v>1.318402556325013</v>
      </c>
    </row>
    <row r="8366" spans="2:32" x14ac:dyDescent="0.25">
      <c r="B8366" s="3">
        <f t="shared" si="1642"/>
        <v>8360</v>
      </c>
      <c r="C8366" s="15">
        <f t="shared" ca="1" si="1643"/>
        <v>4.5849910707134587</v>
      </c>
      <c r="D8366" s="15">
        <f t="shared" ca="1" si="1643"/>
        <v>-2.7183997157799196</v>
      </c>
      <c r="E8366" s="15">
        <f t="shared" ca="1" si="1643"/>
        <v>-1.3249107570361813</v>
      </c>
      <c r="F8366" s="15">
        <f t="shared" ca="1" si="1643"/>
        <v>9.4855945183952706</v>
      </c>
      <c r="G8366" s="15">
        <f t="shared" ca="1" si="1643"/>
        <v>-11.558093417695511</v>
      </c>
      <c r="H8366" s="6"/>
      <c r="I8366" s="15">
        <f t="shared" ca="1" si="1638"/>
        <v>-0.30616366028057662</v>
      </c>
      <c r="J8366" s="6"/>
      <c r="K8366" s="15">
        <f t="shared" ca="1" si="1632"/>
        <v>0.95693578410101332</v>
      </c>
      <c r="L8366" s="15">
        <f t="shared" ca="1" si="1633"/>
        <v>0.23275531149804118</v>
      </c>
      <c r="M8366" s="15">
        <f t="shared" ca="1" si="1634"/>
        <v>4.151382588591894E-2</v>
      </c>
      <c r="N8366" s="15">
        <f t="shared" ca="1" si="1635"/>
        <v>3.8351411291866135</v>
      </c>
      <c r="O8366" s="15">
        <f t="shared" ca="1" si="1636"/>
        <v>5.0642369306319894</v>
      </c>
      <c r="P8366" s="6"/>
      <c r="Q8366" s="15">
        <f t="shared" ca="1" si="1637"/>
        <v>10.130582981303576</v>
      </c>
      <c r="R8366" s="87">
        <f t="shared" ca="1" si="1640"/>
        <v>-0.64806400256257701</v>
      </c>
      <c r="Y8366" s="6"/>
      <c r="Z8366" s="6"/>
      <c r="AA8366" s="6"/>
      <c r="AB8366" s="6"/>
      <c r="AE8366" s="41">
        <f t="shared" ca="1" si="1639"/>
        <v>-1.0313477423254203</v>
      </c>
      <c r="AF8366" s="36">
        <f t="shared" ca="1" si="1641"/>
        <v>2.5326457453258939</v>
      </c>
    </row>
    <row r="8367" spans="2:32" x14ac:dyDescent="0.25">
      <c r="B8367" s="3">
        <f t="shared" si="1642"/>
        <v>8361</v>
      </c>
      <c r="C8367" s="15">
        <f t="shared" ca="1" si="1643"/>
        <v>2.8052384017320176</v>
      </c>
      <c r="D8367" s="15">
        <f t="shared" ca="1" si="1643"/>
        <v>4.0649978564678335E-2</v>
      </c>
      <c r="E8367" s="15">
        <f t="shared" ca="1" si="1643"/>
        <v>-0.45892514107443771</v>
      </c>
      <c r="F8367" s="15">
        <f t="shared" ca="1" si="1643"/>
        <v>0.82350730757306234</v>
      </c>
      <c r="G8367" s="15">
        <f t="shared" ca="1" si="1643"/>
        <v>-4.774810137377834</v>
      </c>
      <c r="H8367" s="6"/>
      <c r="I8367" s="15">
        <f t="shared" ca="1" si="1638"/>
        <v>-0.31286791811650272</v>
      </c>
      <c r="J8367" s="6"/>
      <c r="K8367" s="15">
        <f t="shared" ref="K8367:K8430" ca="1" si="1644">((C8367-$I8367)/$B$2)^2</f>
        <v>0.38890348087517135</v>
      </c>
      <c r="L8367" s="15">
        <f t="shared" ref="L8367:L8430" ca="1" si="1645">((D8367-$I8367)/$B$2)^2</f>
        <v>4.9989961309554473E-3</v>
      </c>
      <c r="M8367" s="15">
        <f t="shared" ref="M8367:M8430" ca="1" si="1646">((E8367-$I8367)/$B$2)^2</f>
        <v>8.533084951273573E-4</v>
      </c>
      <c r="N8367" s="15">
        <f t="shared" ref="N8367:N8430" ca="1" si="1647">((F8367-$I8367)/$B$2)^2</f>
        <v>5.1653946142440392E-2</v>
      </c>
      <c r="O8367" s="15">
        <f t="shared" ref="O8367:O8430" ca="1" si="1648">((G8367-$I8367)/$B$2)^2</f>
        <v>0.79635713472106928</v>
      </c>
      <c r="P8367" s="6"/>
      <c r="Q8367" s="15">
        <f t="shared" ref="Q8367:Q8430" ca="1" si="1649">SUM(K8367:O8367)</f>
        <v>1.242766866364764</v>
      </c>
      <c r="R8367" s="87">
        <f t="shared" ca="1" si="1640"/>
        <v>-1.8556710505557272</v>
      </c>
      <c r="Y8367" s="6"/>
      <c r="Z8367" s="6"/>
      <c r="AA8367" s="6"/>
      <c r="AB8367" s="6"/>
      <c r="AE8367" s="41">
        <f t="shared" ca="1" si="1639"/>
        <v>-1.0343459775773833</v>
      </c>
      <c r="AF8367" s="36">
        <f t="shared" ca="1" si="1641"/>
        <v>0.31069171659119099</v>
      </c>
    </row>
    <row r="8368" spans="2:32" x14ac:dyDescent="0.25">
      <c r="B8368" s="3">
        <f t="shared" si="1642"/>
        <v>8362</v>
      </c>
      <c r="C8368" s="15">
        <f t="shared" ca="1" si="1643"/>
        <v>5.1262977006631978</v>
      </c>
      <c r="D8368" s="15">
        <f t="shared" ca="1" si="1643"/>
        <v>-0.42113367404572788</v>
      </c>
      <c r="E8368" s="15">
        <f t="shared" ca="1" si="1643"/>
        <v>0.4013266522085277</v>
      </c>
      <c r="F8368" s="15">
        <f t="shared" ca="1" si="1643"/>
        <v>3.6376532219156816</v>
      </c>
      <c r="G8368" s="15">
        <f t="shared" ca="1" si="1643"/>
        <v>-3.4446927961297584</v>
      </c>
      <c r="H8368" s="6"/>
      <c r="I8368" s="15">
        <f t="shared" ca="1" si="1638"/>
        <v>1.0598902209223842</v>
      </c>
      <c r="J8368" s="6"/>
      <c r="K8368" s="15">
        <f t="shared" ca="1" si="1644"/>
        <v>0.6614267916516815</v>
      </c>
      <c r="L8368" s="15">
        <f t="shared" ca="1" si="1645"/>
        <v>8.7737271098660696E-2</v>
      </c>
      <c r="M8368" s="15">
        <f t="shared" ca="1" si="1646"/>
        <v>1.7348238961485216E-2</v>
      </c>
      <c r="N8368" s="15">
        <f t="shared" ca="1" si="1647"/>
        <v>0.26579448357159879</v>
      </c>
      <c r="O8368" s="15">
        <f t="shared" ca="1" si="1648"/>
        <v>0.81165072630058344</v>
      </c>
      <c r="P8368" s="6"/>
      <c r="Q8368" s="15">
        <f t="shared" ca="1" si="1649"/>
        <v>1.8439575115840097</v>
      </c>
      <c r="R8368" s="87">
        <f t="shared" ca="1" si="1640"/>
        <v>-0.61922446820296095</v>
      </c>
      <c r="Y8368" s="6"/>
      <c r="Z8368" s="6"/>
      <c r="AA8368" s="6"/>
      <c r="AB8368" s="6"/>
      <c r="AE8368" s="41">
        <f t="shared" ca="1" si="1639"/>
        <v>-0.42042987446597169</v>
      </c>
      <c r="AF8368" s="36">
        <f t="shared" ca="1" si="1641"/>
        <v>0.46098937789600242</v>
      </c>
    </row>
    <row r="8369" spans="2:32" x14ac:dyDescent="0.25">
      <c r="B8369" s="3">
        <f t="shared" si="1642"/>
        <v>8363</v>
      </c>
      <c r="C8369" s="15">
        <f t="shared" ca="1" si="1643"/>
        <v>4.4385125506676317</v>
      </c>
      <c r="D8369" s="15">
        <f t="shared" ca="1" si="1643"/>
        <v>5.4227728155490214</v>
      </c>
      <c r="E8369" s="15">
        <f t="shared" ca="1" si="1643"/>
        <v>4.0716919924785184</v>
      </c>
      <c r="F8369" s="15">
        <f t="shared" ca="1" si="1643"/>
        <v>3.9435307095659979</v>
      </c>
      <c r="G8369" s="15">
        <f t="shared" ca="1" si="1643"/>
        <v>6.4324170840120782</v>
      </c>
      <c r="H8369" s="6"/>
      <c r="I8369" s="15">
        <f t="shared" ca="1" si="1638"/>
        <v>4.8617850304546497</v>
      </c>
      <c r="J8369" s="6"/>
      <c r="K8369" s="15">
        <f t="shared" ca="1" si="1644"/>
        <v>7.166383685802062E-3</v>
      </c>
      <c r="L8369" s="15">
        <f t="shared" ca="1" si="1645"/>
        <v>1.2588291801003555E-2</v>
      </c>
      <c r="M8369" s="15">
        <f t="shared" ca="1" si="1646"/>
        <v>2.49698803463341E-2</v>
      </c>
      <c r="N8369" s="15">
        <f t="shared" ca="1" si="1647"/>
        <v>3.3727639913227164E-2</v>
      </c>
      <c r="O8369" s="15">
        <f t="shared" ca="1" si="1648"/>
        <v>9.8675401906481011E-2</v>
      </c>
      <c r="P8369" s="6"/>
      <c r="Q8369" s="15">
        <f t="shared" ca="1" si="1649"/>
        <v>0.17712759765284791</v>
      </c>
      <c r="R8369" s="87">
        <f t="shared" ca="1" si="1640"/>
        <v>6.0818945357833512</v>
      </c>
      <c r="Y8369" s="6"/>
      <c r="Z8369" s="6"/>
      <c r="AA8369" s="6"/>
      <c r="AB8369" s="6"/>
      <c r="AE8369" s="41">
        <f t="shared" ca="1" si="1639"/>
        <v>1.2798291730175804</v>
      </c>
      <c r="AF8369" s="36">
        <f t="shared" ca="1" si="1641"/>
        <v>4.4281899413211978E-2</v>
      </c>
    </row>
    <row r="8370" spans="2:32" x14ac:dyDescent="0.25">
      <c r="B8370" s="3">
        <f t="shared" si="1642"/>
        <v>8364</v>
      </c>
      <c r="C8370" s="15">
        <f t="shared" ca="1" si="1643"/>
        <v>7.1864470763377586</v>
      </c>
      <c r="D8370" s="15">
        <f t="shared" ca="1" si="1643"/>
        <v>2.4634736975675384</v>
      </c>
      <c r="E8370" s="15">
        <f t="shared" ca="1" si="1643"/>
        <v>6.5832498347172823</v>
      </c>
      <c r="F8370" s="15">
        <f t="shared" ca="1" si="1643"/>
        <v>8.5310404243376716</v>
      </c>
      <c r="G8370" s="15">
        <f t="shared" ca="1" si="1643"/>
        <v>14.156239573042654</v>
      </c>
      <c r="H8370" s="6"/>
      <c r="I8370" s="15">
        <f t="shared" ca="1" si="1638"/>
        <v>7.7840901212005802</v>
      </c>
      <c r="J8370" s="6"/>
      <c r="K8370" s="15">
        <f t="shared" ca="1" si="1644"/>
        <v>1.4287088362916183E-2</v>
      </c>
      <c r="L8370" s="15">
        <f t="shared" ca="1" si="1645"/>
        <v>1.1323583650973466</v>
      </c>
      <c r="M8370" s="15">
        <f t="shared" ca="1" si="1646"/>
        <v>5.7680695745651558E-2</v>
      </c>
      <c r="N8370" s="15">
        <f t="shared" ca="1" si="1647"/>
        <v>2.2317390214263707E-2</v>
      </c>
      <c r="O8370" s="15">
        <f t="shared" ca="1" si="1648"/>
        <v>1.6241715454644499</v>
      </c>
      <c r="P8370" s="6"/>
      <c r="Q8370" s="15">
        <f t="shared" ca="1" si="1649"/>
        <v>2.8508150848846281</v>
      </c>
      <c r="R8370" s="87">
        <f t="shared" ca="1" si="1640"/>
        <v>3.0640476893126207</v>
      </c>
      <c r="Y8370" s="6"/>
      <c r="Z8370" s="6"/>
      <c r="AA8370" s="6"/>
      <c r="AB8370" s="6"/>
      <c r="AE8370" s="41">
        <f t="shared" ca="1" si="1639"/>
        <v>2.586723739797899</v>
      </c>
      <c r="AF8370" s="36">
        <f t="shared" ca="1" si="1641"/>
        <v>0.71270377122115702</v>
      </c>
    </row>
    <row r="8371" spans="2:32" x14ac:dyDescent="0.25">
      <c r="B8371" s="3">
        <f t="shared" si="1642"/>
        <v>8365</v>
      </c>
      <c r="C8371" s="15">
        <f t="shared" ca="1" si="1643"/>
        <v>-6.3308193098633829</v>
      </c>
      <c r="D8371" s="15">
        <f t="shared" ca="1" si="1643"/>
        <v>4.3665999803876172</v>
      </c>
      <c r="E8371" s="15">
        <f t="shared" ca="1" si="1643"/>
        <v>6.8583516235406234</v>
      </c>
      <c r="F8371" s="15">
        <f t="shared" ca="1" si="1643"/>
        <v>-5.5445380542288927</v>
      </c>
      <c r="G8371" s="15">
        <f t="shared" ca="1" si="1643"/>
        <v>1.07496028913894</v>
      </c>
      <c r="H8371" s="6"/>
      <c r="I8371" s="15">
        <f t="shared" ca="1" si="1638"/>
        <v>8.491090579498102E-2</v>
      </c>
      <c r="J8371" s="6"/>
      <c r="K8371" s="15">
        <f t="shared" ca="1" si="1644"/>
        <v>1.6464637680044687</v>
      </c>
      <c r="L8371" s="15">
        <f t="shared" ca="1" si="1645"/>
        <v>0.73331445325943778</v>
      </c>
      <c r="M8371" s="15">
        <f t="shared" ca="1" si="1646"/>
        <v>1.8351799662725841</v>
      </c>
      <c r="N8371" s="15">
        <f t="shared" ca="1" si="1647"/>
        <v>1.2676278237405549</v>
      </c>
      <c r="O8371" s="15">
        <f t="shared" ca="1" si="1648"/>
        <v>3.9207911258390141E-2</v>
      </c>
      <c r="P8371" s="6"/>
      <c r="Q8371" s="15">
        <f t="shared" ca="1" si="1649"/>
        <v>5.5217939225354353</v>
      </c>
      <c r="R8371" s="87">
        <f t="shared" ca="1" si="1640"/>
        <v>-0.72894351965171111</v>
      </c>
      <c r="Y8371" s="6"/>
      <c r="Z8371" s="6"/>
      <c r="AA8371" s="6"/>
      <c r="AB8371" s="6"/>
      <c r="AE8371" s="41">
        <f t="shared" ca="1" si="1639"/>
        <v>-0.8564538795221841</v>
      </c>
      <c r="AF8371" s="36">
        <f t="shared" ca="1" si="1641"/>
        <v>1.3804484806338588</v>
      </c>
    </row>
    <row r="8372" spans="2:32" x14ac:dyDescent="0.25">
      <c r="B8372" s="3">
        <f t="shared" si="1642"/>
        <v>8366</v>
      </c>
      <c r="C8372" s="15">
        <f t="shared" ca="1" si="1643"/>
        <v>5.3538436400577494</v>
      </c>
      <c r="D8372" s="15">
        <f t="shared" ca="1" si="1643"/>
        <v>2.4365244449383057</v>
      </c>
      <c r="E8372" s="15">
        <f t="shared" ca="1" si="1643"/>
        <v>-2.1299835892381589</v>
      </c>
      <c r="F8372" s="15">
        <f t="shared" ca="1" si="1643"/>
        <v>2.0898954190214005</v>
      </c>
      <c r="G8372" s="15">
        <f t="shared" ca="1" si="1643"/>
        <v>7.9309887543810325</v>
      </c>
      <c r="H8372" s="6"/>
      <c r="I8372" s="15">
        <f t="shared" ca="1" si="1638"/>
        <v>3.1362537338320657</v>
      </c>
      <c r="J8372" s="6"/>
      <c r="K8372" s="15">
        <f t="shared" ca="1" si="1644"/>
        <v>0.19670819968776149</v>
      </c>
      <c r="L8372" s="15">
        <f t="shared" ca="1" si="1645"/>
        <v>1.9584843109430684E-2</v>
      </c>
      <c r="M8372" s="15">
        <f t="shared" ca="1" si="1646"/>
        <v>1.109330221715914</v>
      </c>
      <c r="N8372" s="15">
        <f t="shared" ca="1" si="1647"/>
        <v>4.3794628918936603E-2</v>
      </c>
      <c r="O8372" s="15">
        <f t="shared" ca="1" si="1648"/>
        <v>0.91957935669114788</v>
      </c>
      <c r="P8372" s="6"/>
      <c r="Q8372" s="15">
        <f t="shared" ca="1" si="1649"/>
        <v>2.2889972501231908</v>
      </c>
      <c r="R8372" s="87">
        <f t="shared" ca="1" si="1640"/>
        <v>0.67173454228444152</v>
      </c>
      <c r="Y8372" s="6"/>
      <c r="Z8372" s="6"/>
      <c r="AA8372" s="6"/>
      <c r="AB8372" s="6"/>
      <c r="AE8372" s="41">
        <f t="shared" ca="1" si="1639"/>
        <v>0.50814811770729029</v>
      </c>
      <c r="AF8372" s="36">
        <f t="shared" ca="1" si="1641"/>
        <v>0.57224931253079769</v>
      </c>
    </row>
    <row r="8373" spans="2:32" x14ac:dyDescent="0.25">
      <c r="B8373" s="3">
        <f t="shared" si="1642"/>
        <v>8367</v>
      </c>
      <c r="C8373" s="15">
        <f t="shared" ca="1" si="1643"/>
        <v>3.9057752794446978</v>
      </c>
      <c r="D8373" s="15">
        <f t="shared" ca="1" si="1643"/>
        <v>5.996743168944894</v>
      </c>
      <c r="E8373" s="15">
        <f t="shared" ca="1" si="1643"/>
        <v>6.5525938695560422</v>
      </c>
      <c r="F8373" s="15">
        <f t="shared" ca="1" si="1643"/>
        <v>6.5580985591071528</v>
      </c>
      <c r="G8373" s="15">
        <f t="shared" ca="1" si="1643"/>
        <v>14.442419367295827</v>
      </c>
      <c r="H8373" s="6"/>
      <c r="I8373" s="15">
        <f t="shared" ca="1" si="1638"/>
        <v>7.491126048869722</v>
      </c>
      <c r="J8373" s="6"/>
      <c r="K8373" s="15">
        <f t="shared" ca="1" si="1644"/>
        <v>0.51418960559266447</v>
      </c>
      <c r="L8373" s="15">
        <f t="shared" ca="1" si="1645"/>
        <v>8.9327207672496911E-2</v>
      </c>
      <c r="M8373" s="15">
        <f t="shared" ca="1" si="1646"/>
        <v>3.5233706064291416E-2</v>
      </c>
      <c r="N8373" s="15">
        <f t="shared" ca="1" si="1647"/>
        <v>3.4821611866105655E-2</v>
      </c>
      <c r="O8373" s="15">
        <f t="shared" ca="1" si="1648"/>
        <v>1.9328191519518165</v>
      </c>
      <c r="P8373" s="6"/>
      <c r="Q8373" s="15">
        <f t="shared" ca="1" si="1649"/>
        <v>2.6063912831473752</v>
      </c>
      <c r="R8373" s="87">
        <f t="shared" ca="1" si="1640"/>
        <v>3.0421918554092509</v>
      </c>
      <c r="Y8373" s="6"/>
      <c r="Z8373" s="6"/>
      <c r="AA8373" s="6"/>
      <c r="AB8373" s="6"/>
      <c r="AE8373" s="41">
        <f t="shared" ca="1" si="1639"/>
        <v>2.4557062236585061</v>
      </c>
      <c r="AF8373" s="36">
        <f t="shared" ca="1" si="1641"/>
        <v>0.65159782078684381</v>
      </c>
    </row>
    <row r="8374" spans="2:32" x14ac:dyDescent="0.25">
      <c r="B8374" s="3">
        <f t="shared" si="1642"/>
        <v>8368</v>
      </c>
      <c r="C8374" s="15">
        <f t="shared" ca="1" si="1643"/>
        <v>4.0722535504751907</v>
      </c>
      <c r="D8374" s="15">
        <f t="shared" ca="1" si="1643"/>
        <v>4.5098732024501693</v>
      </c>
      <c r="E8374" s="15">
        <f t="shared" ca="1" si="1643"/>
        <v>7.2159163478611648</v>
      </c>
      <c r="F8374" s="15">
        <f t="shared" ca="1" si="1643"/>
        <v>10.070688936333436</v>
      </c>
      <c r="G8374" s="15">
        <f t="shared" ca="1" si="1643"/>
        <v>7.1759721321498331</v>
      </c>
      <c r="H8374" s="6"/>
      <c r="I8374" s="15">
        <f t="shared" ca="1" si="1638"/>
        <v>6.6089408338539588</v>
      </c>
      <c r="J8374" s="6"/>
      <c r="K8374" s="15">
        <f t="shared" ca="1" si="1644"/>
        <v>0.25739129494622215</v>
      </c>
      <c r="L8374" s="15">
        <f t="shared" ca="1" si="1645"/>
        <v>0.17624339684828461</v>
      </c>
      <c r="M8374" s="15">
        <f t="shared" ca="1" si="1646"/>
        <v>1.4736770984172476E-2</v>
      </c>
      <c r="N8374" s="15">
        <f t="shared" ca="1" si="1647"/>
        <v>0.47934799700081043</v>
      </c>
      <c r="O8374" s="15">
        <f t="shared" ca="1" si="1648"/>
        <v>1.2860979729884191E-2</v>
      </c>
      <c r="P8374" s="6"/>
      <c r="Q8374" s="15">
        <f t="shared" ca="1" si="1649"/>
        <v>0.94058043950937387</v>
      </c>
      <c r="R8374" s="87">
        <f t="shared" ca="1" si="1640"/>
        <v>4.2505796149782951</v>
      </c>
      <c r="Y8374" s="6"/>
      <c r="Z8374" s="6"/>
      <c r="AA8374" s="6"/>
      <c r="AB8374" s="6"/>
      <c r="AE8374" s="41">
        <f t="shared" ca="1" si="1639"/>
        <v>2.0611810017544032</v>
      </c>
      <c r="AF8374" s="36">
        <f t="shared" ca="1" si="1641"/>
        <v>0.23514510987734347</v>
      </c>
    </row>
    <row r="8375" spans="2:32" x14ac:dyDescent="0.25">
      <c r="B8375" s="3">
        <f t="shared" si="1642"/>
        <v>8369</v>
      </c>
      <c r="C8375" s="15">
        <f t="shared" ca="1" si="1643"/>
        <v>0.76170998976734738</v>
      </c>
      <c r="D8375" s="15">
        <f t="shared" ca="1" si="1643"/>
        <v>5.62289649834484</v>
      </c>
      <c r="E8375" s="15">
        <f t="shared" ca="1" si="1643"/>
        <v>-5.1457335761628658</v>
      </c>
      <c r="F8375" s="15">
        <f t="shared" ca="1" si="1643"/>
        <v>1.3744393640749166</v>
      </c>
      <c r="G8375" s="15">
        <f t="shared" ca="1" si="1643"/>
        <v>4.4396518337889797</v>
      </c>
      <c r="H8375" s="6"/>
      <c r="I8375" s="15">
        <f t="shared" ca="1" si="1638"/>
        <v>1.4105928219626436</v>
      </c>
      <c r="J8375" s="6"/>
      <c r="K8375" s="15">
        <f t="shared" ca="1" si="1644"/>
        <v>1.6841957196711558E-2</v>
      </c>
      <c r="L8375" s="15">
        <f t="shared" ca="1" si="1645"/>
        <v>0.70974009048251885</v>
      </c>
      <c r="M8375" s="15">
        <f t="shared" ca="1" si="1646"/>
        <v>1.7194166335502965</v>
      </c>
      <c r="N8375" s="15">
        <f t="shared" ca="1" si="1647"/>
        <v>5.2282900689585827E-5</v>
      </c>
      <c r="O8375" s="15">
        <f t="shared" ca="1" si="1648"/>
        <v>0.36700793988505359</v>
      </c>
      <c r="P8375" s="6"/>
      <c r="Q8375" s="15">
        <f t="shared" ca="1" si="1649"/>
        <v>2.81305890401527</v>
      </c>
      <c r="R8375" s="87">
        <f t="shared" ca="1" si="1640"/>
        <v>-0.31431926551807809</v>
      </c>
      <c r="Y8375" s="6"/>
      <c r="Z8375" s="6"/>
      <c r="AA8375" s="6"/>
      <c r="AB8375" s="6"/>
      <c r="AE8375" s="41">
        <f t="shared" ca="1" si="1639"/>
        <v>-0.26359090330356999</v>
      </c>
      <c r="AF8375" s="36">
        <f t="shared" ca="1" si="1641"/>
        <v>0.70326472600381751</v>
      </c>
    </row>
    <row r="8376" spans="2:32" x14ac:dyDescent="0.25">
      <c r="B8376" s="3">
        <f t="shared" si="1642"/>
        <v>8370</v>
      </c>
      <c r="C8376" s="15">
        <f t="shared" ca="1" si="1643"/>
        <v>4.1537190688169936</v>
      </c>
      <c r="D8376" s="15">
        <f t="shared" ca="1" si="1643"/>
        <v>11.065844830365876</v>
      </c>
      <c r="E8376" s="15">
        <f t="shared" ca="1" si="1643"/>
        <v>-0.78670405369644092</v>
      </c>
      <c r="F8376" s="15">
        <f t="shared" ca="1" si="1643"/>
        <v>-1.3797450176667616</v>
      </c>
      <c r="G8376" s="15">
        <f t="shared" ca="1" si="1643"/>
        <v>5.1135327810072644</v>
      </c>
      <c r="H8376" s="6"/>
      <c r="I8376" s="15">
        <f t="shared" ca="1" si="1638"/>
        <v>3.6333295217653863</v>
      </c>
      <c r="J8376" s="6"/>
      <c r="K8376" s="15">
        <f t="shared" ca="1" si="1644"/>
        <v>1.0832211227223082E-2</v>
      </c>
      <c r="L8376" s="15">
        <f t="shared" ca="1" si="1645"/>
        <v>2.2096913525032251</v>
      </c>
      <c r="M8376" s="15">
        <f t="shared" ca="1" si="1646"/>
        <v>0.78146787232839465</v>
      </c>
      <c r="N8376" s="15">
        <f t="shared" ca="1" si="1647"/>
        <v>1.0052366535161139</v>
      </c>
      <c r="O8376" s="15">
        <f t="shared" ca="1" si="1648"/>
        <v>8.7640067546811154E-2</v>
      </c>
      <c r="P8376" s="6"/>
      <c r="Q8376" s="15">
        <f t="shared" ca="1" si="1649"/>
        <v>4.094868157121768</v>
      </c>
      <c r="R8376" s="87">
        <f t="shared" ca="1" si="1640"/>
        <v>0.72193624075946139</v>
      </c>
      <c r="Y8376" s="6"/>
      <c r="Z8376" s="6"/>
      <c r="AA8376" s="6"/>
      <c r="AB8376" s="6"/>
      <c r="AE8376" s="41">
        <f t="shared" ca="1" si="1639"/>
        <v>0.73044716806492516</v>
      </c>
      <c r="AF8376" s="36">
        <f t="shared" ca="1" si="1641"/>
        <v>1.023717039280442</v>
      </c>
    </row>
    <row r="8377" spans="2:32" x14ac:dyDescent="0.25">
      <c r="B8377" s="3">
        <f t="shared" si="1642"/>
        <v>8371</v>
      </c>
      <c r="C8377" s="15">
        <f t="shared" ca="1" si="1643"/>
        <v>4.1040095283903364</v>
      </c>
      <c r="D8377" s="15">
        <f t="shared" ca="1" si="1643"/>
        <v>-5.9937307010392118</v>
      </c>
      <c r="E8377" s="15">
        <f t="shared" ca="1" si="1643"/>
        <v>-0.36192353834658686</v>
      </c>
      <c r="F8377" s="15">
        <f t="shared" ca="1" si="1643"/>
        <v>-3.2873993662322185</v>
      </c>
      <c r="G8377" s="15">
        <f t="shared" ca="1" si="1643"/>
        <v>2.7343191604298194</v>
      </c>
      <c r="H8377" s="6"/>
      <c r="I8377" s="15">
        <f t="shared" ca="1" si="1638"/>
        <v>-0.56094498335957232</v>
      </c>
      <c r="J8377" s="6"/>
      <c r="K8377" s="15">
        <f t="shared" ca="1" si="1644"/>
        <v>0.87047202386783329</v>
      </c>
      <c r="L8377" s="15">
        <f t="shared" ca="1" si="1645"/>
        <v>1.1806064261689548</v>
      </c>
      <c r="M8377" s="15">
        <f t="shared" ca="1" si="1646"/>
        <v>1.584381423002272E-3</v>
      </c>
      <c r="N8377" s="15">
        <f t="shared" ca="1" si="1647"/>
        <v>0.29734214007541848</v>
      </c>
      <c r="O8377" s="15">
        <f t="shared" ca="1" si="1648"/>
        <v>0.43435063109376126</v>
      </c>
      <c r="P8377" s="6"/>
      <c r="Q8377" s="15">
        <f t="shared" ca="1" si="1649"/>
        <v>2.7843556026289704</v>
      </c>
      <c r="R8377" s="87">
        <f t="shared" ca="1" si="1640"/>
        <v>-1.3727229421242817</v>
      </c>
      <c r="Y8377" s="6"/>
      <c r="Z8377" s="6"/>
      <c r="AA8377" s="6"/>
      <c r="AB8377" s="6"/>
      <c r="AE8377" s="41">
        <f t="shared" ca="1" si="1639"/>
        <v>-1.1452894138858143</v>
      </c>
      <c r="AF8377" s="36">
        <f t="shared" ca="1" si="1641"/>
        <v>0.6960889006572426</v>
      </c>
    </row>
    <row r="8378" spans="2:32" x14ac:dyDescent="0.25">
      <c r="B8378" s="3">
        <f t="shared" si="1642"/>
        <v>8372</v>
      </c>
      <c r="C8378" s="15">
        <f t="shared" ca="1" si="1643"/>
        <v>-6.3071238346832921</v>
      </c>
      <c r="D8378" s="15">
        <f t="shared" ca="1" si="1643"/>
        <v>4.7964353194387366</v>
      </c>
      <c r="E8378" s="15">
        <f t="shared" ca="1" si="1643"/>
        <v>-2.3314397392936668</v>
      </c>
      <c r="F8378" s="15">
        <f t="shared" ca="1" si="1643"/>
        <v>3.8465661974701106</v>
      </c>
      <c r="G8378" s="15">
        <f t="shared" ca="1" si="1643"/>
        <v>9.3038761629776356</v>
      </c>
      <c r="H8378" s="6"/>
      <c r="I8378" s="15">
        <f t="shared" ca="1" si="1638"/>
        <v>1.8616628211819048</v>
      </c>
      <c r="J8378" s="6"/>
      <c r="K8378" s="15">
        <f t="shared" ca="1" si="1644"/>
        <v>2.6691630171616527</v>
      </c>
      <c r="L8378" s="15">
        <f t="shared" ca="1" si="1645"/>
        <v>0.34451558466098586</v>
      </c>
      <c r="M8378" s="15">
        <f t="shared" ca="1" si="1646"/>
        <v>0.70328436330667166</v>
      </c>
      <c r="N8378" s="15">
        <f t="shared" ca="1" si="1647"/>
        <v>0.15759365652801272</v>
      </c>
      <c r="O8378" s="15">
        <f t="shared" ca="1" si="1648"/>
        <v>2.2154615769920953</v>
      </c>
      <c r="P8378" s="6"/>
      <c r="Q8378" s="15">
        <f t="shared" ca="1" si="1649"/>
        <v>6.0900181986494184</v>
      </c>
      <c r="R8378" s="87">
        <f t="shared" ca="1" si="1640"/>
        <v>-5.0138878203921912E-2</v>
      </c>
      <c r="Y8378" s="6"/>
      <c r="Z8378" s="6"/>
      <c r="AA8378" s="6"/>
      <c r="AB8378" s="6"/>
      <c r="AE8378" s="41">
        <f t="shared" ca="1" si="1639"/>
        <v>-6.1866267130560954E-2</v>
      </c>
      <c r="AF8378" s="36">
        <f t="shared" ca="1" si="1641"/>
        <v>1.5225045496623546</v>
      </c>
    </row>
    <row r="8379" spans="2:32" x14ac:dyDescent="0.25">
      <c r="B8379" s="3">
        <f t="shared" si="1642"/>
        <v>8373</v>
      </c>
      <c r="C8379" s="15">
        <f t="shared" ca="1" si="1643"/>
        <v>3.8320815664176373</v>
      </c>
      <c r="D8379" s="15">
        <f t="shared" ca="1" si="1643"/>
        <v>4.0791915645310528</v>
      </c>
      <c r="E8379" s="15">
        <f t="shared" ca="1" si="1643"/>
        <v>-5.1548392539812689</v>
      </c>
      <c r="F8379" s="15">
        <f t="shared" ca="1" si="1643"/>
        <v>6.6210289774547544</v>
      </c>
      <c r="G8379" s="15">
        <f t="shared" ca="1" si="1643"/>
        <v>5.600965535776723</v>
      </c>
      <c r="H8379" s="6"/>
      <c r="I8379" s="15">
        <f t="shared" ca="1" si="1638"/>
        <v>2.9956856780397798</v>
      </c>
      <c r="J8379" s="6"/>
      <c r="K8379" s="15">
        <f t="shared" ca="1" si="1644"/>
        <v>2.7982323283815416E-2</v>
      </c>
      <c r="L8379" s="15">
        <f t="shared" ca="1" si="1645"/>
        <v>4.695940024244958E-2</v>
      </c>
      <c r="M8379" s="15">
        <f t="shared" ca="1" si="1646"/>
        <v>2.6572422666998694</v>
      </c>
      <c r="N8379" s="15">
        <f t="shared" ca="1" si="1647"/>
        <v>0.52572456154452218</v>
      </c>
      <c r="O8379" s="15">
        <f t="shared" ca="1" si="1648"/>
        <v>0.27149932548519301</v>
      </c>
      <c r="P8379" s="6"/>
      <c r="Q8379" s="15">
        <f t="shared" ca="1" si="1649"/>
        <v>3.5294078772558497</v>
      </c>
      <c r="R8379" s="87">
        <f t="shared" ca="1" si="1640"/>
        <v>0.4740414615349251</v>
      </c>
      <c r="Y8379" s="6"/>
      <c r="Z8379" s="6"/>
      <c r="AA8379" s="6"/>
      <c r="AB8379" s="6"/>
      <c r="AE8379" s="41">
        <f t="shared" ca="1" si="1639"/>
        <v>0.44528417206398341</v>
      </c>
      <c r="AF8379" s="36">
        <f t="shared" ca="1" si="1641"/>
        <v>0.88235196931396243</v>
      </c>
    </row>
    <row r="8380" spans="2:32" x14ac:dyDescent="0.25">
      <c r="B8380" s="3">
        <f t="shared" si="1642"/>
        <v>8374</v>
      </c>
      <c r="C8380" s="15">
        <f t="shared" ca="1" si="1643"/>
        <v>4.3726599293550628</v>
      </c>
      <c r="D8380" s="15">
        <f t="shared" ca="1" si="1643"/>
        <v>3.1736522402642291</v>
      </c>
      <c r="E8380" s="15">
        <f t="shared" ca="1" si="1643"/>
        <v>2.4599898341647726</v>
      </c>
      <c r="F8380" s="15">
        <f t="shared" ca="1" si="1643"/>
        <v>13.53811449283268</v>
      </c>
      <c r="G8380" s="15">
        <f t="shared" ca="1" si="1643"/>
        <v>-0.19235896727582436</v>
      </c>
      <c r="H8380" s="6"/>
      <c r="I8380" s="15">
        <f t="shared" ca="1" si="1638"/>
        <v>4.6704115058681834</v>
      </c>
      <c r="J8380" s="6"/>
      <c r="K8380" s="15">
        <f t="shared" ca="1" si="1644"/>
        <v>3.5462400526419502E-3</v>
      </c>
      <c r="L8380" s="15">
        <f t="shared" ca="1" si="1645"/>
        <v>8.9611531966851551E-2</v>
      </c>
      <c r="M8380" s="15">
        <f t="shared" ca="1" si="1646"/>
        <v>0.19543855866944407</v>
      </c>
      <c r="N8380" s="15">
        <f t="shared" ca="1" si="1647"/>
        <v>3.1454462506007612</v>
      </c>
      <c r="O8380" s="15">
        <f t="shared" ca="1" si="1648"/>
        <v>0.945861466979248</v>
      </c>
      <c r="P8380" s="6"/>
      <c r="Q8380" s="15">
        <f t="shared" ca="1" si="1649"/>
        <v>4.3799040482689469</v>
      </c>
      <c r="R8380" s="87">
        <f t="shared" ca="1" si="1640"/>
        <v>1.1412765290300098</v>
      </c>
      <c r="Y8380" s="6"/>
      <c r="Z8380" s="6"/>
      <c r="AA8380" s="6"/>
      <c r="AB8380" s="6"/>
      <c r="AE8380" s="41">
        <f t="shared" ca="1" si="1639"/>
        <v>1.1942443310037674</v>
      </c>
      <c r="AF8380" s="36">
        <f t="shared" ca="1" si="1641"/>
        <v>1.0949760120672367</v>
      </c>
    </row>
    <row r="8381" spans="2:32" x14ac:dyDescent="0.25">
      <c r="B8381" s="3">
        <f t="shared" si="1642"/>
        <v>8375</v>
      </c>
      <c r="C8381" s="15">
        <f t="shared" ca="1" si="1643"/>
        <v>0.35113713613611863</v>
      </c>
      <c r="D8381" s="15">
        <f t="shared" ca="1" si="1643"/>
        <v>5.0958481268051461</v>
      </c>
      <c r="E8381" s="15">
        <f t="shared" ca="1" si="1643"/>
        <v>-4.1847125089131385</v>
      </c>
      <c r="F8381" s="15">
        <f t="shared" ca="1" si="1643"/>
        <v>6.6725376263637424</v>
      </c>
      <c r="G8381" s="15">
        <f t="shared" ca="1" si="1643"/>
        <v>-2.2175760951866472</v>
      </c>
      <c r="H8381" s="6"/>
      <c r="I8381" s="15">
        <f t="shared" ca="1" si="1638"/>
        <v>1.1434468570410443</v>
      </c>
      <c r="J8381" s="6"/>
      <c r="K8381" s="15">
        <f t="shared" ca="1" si="1644"/>
        <v>2.511018775361765E-2</v>
      </c>
      <c r="L8381" s="15">
        <f t="shared" ca="1" si="1645"/>
        <v>0.62485903188931546</v>
      </c>
      <c r="M8381" s="15">
        <f t="shared" ca="1" si="1646"/>
        <v>1.135571289160211</v>
      </c>
      <c r="N8381" s="15">
        <f t="shared" ca="1" si="1647"/>
        <v>1.2228337894163783</v>
      </c>
      <c r="O8381" s="15">
        <f t="shared" ca="1" si="1648"/>
        <v>0.45185901141605384</v>
      </c>
      <c r="P8381" s="6"/>
      <c r="Q8381" s="15">
        <f t="shared" ca="1" si="1649"/>
        <v>3.4602333096355764</v>
      </c>
      <c r="R8381" s="87">
        <f t="shared" ca="1" si="1640"/>
        <v>-0.41185715504380377</v>
      </c>
      <c r="Y8381" s="6"/>
      <c r="Z8381" s="6"/>
      <c r="AA8381" s="6"/>
      <c r="AB8381" s="6"/>
      <c r="AE8381" s="41">
        <f t="shared" ca="1" si="1639"/>
        <v>-0.38306221079946401</v>
      </c>
      <c r="AF8381" s="36">
        <f t="shared" ca="1" si="1641"/>
        <v>0.8650583274088941</v>
      </c>
    </row>
    <row r="8382" spans="2:32" x14ac:dyDescent="0.25">
      <c r="B8382" s="3">
        <f t="shared" si="1642"/>
        <v>8376</v>
      </c>
      <c r="C8382" s="15">
        <f t="shared" ca="1" si="1643"/>
        <v>7.9752088435994821</v>
      </c>
      <c r="D8382" s="15">
        <f t="shared" ca="1" si="1643"/>
        <v>-2.1908278418521681</v>
      </c>
      <c r="E8382" s="15">
        <f t="shared" ca="1" si="1643"/>
        <v>-3.4613961361726915</v>
      </c>
      <c r="F8382" s="15">
        <f t="shared" ca="1" si="1643"/>
        <v>-1.1480265587432661</v>
      </c>
      <c r="G8382" s="15">
        <f t="shared" ca="1" si="1643"/>
        <v>-7.4033088524735788</v>
      </c>
      <c r="H8382" s="6"/>
      <c r="I8382" s="15">
        <f t="shared" ca="1" si="1638"/>
        <v>-1.2456701091284443</v>
      </c>
      <c r="J8382" s="6"/>
      <c r="K8382" s="15">
        <f t="shared" ca="1" si="1644"/>
        <v>3.4009843464344338</v>
      </c>
      <c r="L8382" s="15">
        <f t="shared" ca="1" si="1645"/>
        <v>3.5732925589097998E-2</v>
      </c>
      <c r="M8382" s="15">
        <f t="shared" ca="1" si="1646"/>
        <v>0.19637767307685131</v>
      </c>
      <c r="N8382" s="15">
        <f t="shared" ca="1" si="1647"/>
        <v>3.8137051727291375E-4</v>
      </c>
      <c r="O8382" s="15">
        <f t="shared" ca="1" si="1648"/>
        <v>1.5166605957418016</v>
      </c>
      <c r="P8382" s="6"/>
      <c r="Q8382" s="15">
        <f t="shared" ca="1" si="1649"/>
        <v>5.1501369113594571</v>
      </c>
      <c r="R8382" s="87">
        <f t="shared" ca="1" si="1640"/>
        <v>-1.2792045107745273</v>
      </c>
      <c r="Y8382" s="6"/>
      <c r="Z8382" s="6"/>
      <c r="AA8382" s="6"/>
      <c r="AB8382" s="6"/>
      <c r="AE8382" s="41">
        <f t="shared" ca="1" si="1639"/>
        <v>-1.4515077993100725</v>
      </c>
      <c r="AF8382" s="36">
        <f t="shared" ca="1" si="1641"/>
        <v>1.2875342278398643</v>
      </c>
    </row>
    <row r="8383" spans="2:32" x14ac:dyDescent="0.25">
      <c r="B8383" s="3">
        <f t="shared" si="1642"/>
        <v>8377</v>
      </c>
      <c r="C8383" s="15">
        <f t="shared" ca="1" si="1643"/>
        <v>2.0578776117923874</v>
      </c>
      <c r="D8383" s="15">
        <f t="shared" ca="1" si="1643"/>
        <v>1.635780684779961</v>
      </c>
      <c r="E8383" s="15">
        <f t="shared" ca="1" si="1643"/>
        <v>4.336017017755819</v>
      </c>
      <c r="F8383" s="15">
        <f t="shared" ca="1" si="1643"/>
        <v>4.0939099982660903</v>
      </c>
      <c r="G8383" s="15">
        <f t="shared" ca="1" si="1643"/>
        <v>7.0198331194764183</v>
      </c>
      <c r="H8383" s="6"/>
      <c r="I8383" s="15">
        <f t="shared" ca="1" si="1638"/>
        <v>3.8286836864141351</v>
      </c>
      <c r="J8383" s="6"/>
      <c r="K8383" s="15">
        <f t="shared" ca="1" si="1644"/>
        <v>0.12543016615669131</v>
      </c>
      <c r="L8383" s="15">
        <f t="shared" ca="1" si="1645"/>
        <v>0.19235294298304678</v>
      </c>
      <c r="M8383" s="15">
        <f t="shared" ca="1" si="1646"/>
        <v>1.0295484363610033E-2</v>
      </c>
      <c r="N8383" s="15">
        <f t="shared" ca="1" si="1647"/>
        <v>2.8137998599436216E-3</v>
      </c>
      <c r="O8383" s="15">
        <f t="shared" ca="1" si="1648"/>
        <v>0.4073373881653492</v>
      </c>
      <c r="P8383" s="6"/>
      <c r="Q8383" s="15">
        <f t="shared" ca="1" si="1649"/>
        <v>0.73822978152864094</v>
      </c>
      <c r="R8383" s="87">
        <f t="shared" ca="1" si="1640"/>
        <v>1.9036530692070335</v>
      </c>
      <c r="Y8383" s="6"/>
      <c r="Z8383" s="6"/>
      <c r="AA8383" s="6"/>
      <c r="AB8383" s="6"/>
      <c r="AE8383" s="41">
        <f t="shared" ca="1" si="1639"/>
        <v>0.81781220643338293</v>
      </c>
      <c r="AF8383" s="36">
        <f t="shared" ca="1" si="1641"/>
        <v>0.18455744538216023</v>
      </c>
    </row>
    <row r="8384" spans="2:32" x14ac:dyDescent="0.25">
      <c r="B8384" s="3">
        <f t="shared" si="1642"/>
        <v>8378</v>
      </c>
      <c r="C8384" s="15">
        <f t="shared" ca="1" si="1643"/>
        <v>1.7521349748220414</v>
      </c>
      <c r="D8384" s="15">
        <f t="shared" ca="1" si="1643"/>
        <v>-1.6860035466218557</v>
      </c>
      <c r="E8384" s="15">
        <f t="shared" ca="1" si="1643"/>
        <v>1.0325094755393125</v>
      </c>
      <c r="F8384" s="15">
        <f t="shared" ca="1" si="1643"/>
        <v>4.8632330803637132</v>
      </c>
      <c r="G8384" s="15">
        <f t="shared" ca="1" si="1643"/>
        <v>-6.448754548607381</v>
      </c>
      <c r="H8384" s="6"/>
      <c r="I8384" s="15">
        <f t="shared" ca="1" si="1638"/>
        <v>-9.7376112900833964E-2</v>
      </c>
      <c r="J8384" s="6"/>
      <c r="K8384" s="15">
        <f t="shared" ca="1" si="1644"/>
        <v>0.13682765054439416</v>
      </c>
      <c r="L8384" s="15">
        <f t="shared" ca="1" si="1645"/>
        <v>0.10094948492684158</v>
      </c>
      <c r="M8384" s="15">
        <f t="shared" ca="1" si="1646"/>
        <v>5.1065657718589431E-2</v>
      </c>
      <c r="N8384" s="15">
        <f t="shared" ca="1" si="1647"/>
        <v>0.98430574273202975</v>
      </c>
      <c r="O8384" s="15">
        <f t="shared" ca="1" si="1648"/>
        <v>1.6136003213423258</v>
      </c>
      <c r="P8384" s="6"/>
      <c r="Q8384" s="15">
        <f t="shared" ca="1" si="1649"/>
        <v>2.8867488572641804</v>
      </c>
      <c r="R8384" s="87">
        <f t="shared" ca="1" si="1640"/>
        <v>-1.1041213549650386</v>
      </c>
      <c r="Y8384" s="6"/>
      <c r="Z8384" s="6"/>
      <c r="AA8384" s="6"/>
      <c r="AB8384" s="6"/>
      <c r="AE8384" s="41">
        <f t="shared" ca="1" si="1639"/>
        <v>-0.93797511256610766</v>
      </c>
      <c r="AF8384" s="36">
        <f t="shared" ca="1" si="1641"/>
        <v>0.7216872143160451</v>
      </c>
    </row>
    <row r="8385" spans="2:32" x14ac:dyDescent="0.25">
      <c r="B8385" s="3">
        <f t="shared" si="1642"/>
        <v>8379</v>
      </c>
      <c r="C8385" s="15">
        <f t="shared" ca="1" si="1643"/>
        <v>3.6956706605498182</v>
      </c>
      <c r="D8385" s="15">
        <f t="shared" ca="1" si="1643"/>
        <v>-6.1498629398136995</v>
      </c>
      <c r="E8385" s="15">
        <f t="shared" ca="1" si="1643"/>
        <v>-3.3534833381581102</v>
      </c>
      <c r="F8385" s="15">
        <f t="shared" ca="1" si="1643"/>
        <v>-0.40434843962356526</v>
      </c>
      <c r="G8385" s="15">
        <f t="shared" ca="1" si="1643"/>
        <v>-0.76046682316011616</v>
      </c>
      <c r="H8385" s="6"/>
      <c r="I8385" s="15">
        <f t="shared" ca="1" si="1638"/>
        <v>-1.3944981760411346</v>
      </c>
      <c r="J8385" s="6"/>
      <c r="K8385" s="15">
        <f t="shared" ca="1" si="1644"/>
        <v>1.0363927514000681</v>
      </c>
      <c r="L8385" s="15">
        <f t="shared" ca="1" si="1645"/>
        <v>0.90453976146118831</v>
      </c>
      <c r="M8385" s="15">
        <f t="shared" ca="1" si="1646"/>
        <v>0.15350491461577895</v>
      </c>
      <c r="N8385" s="15">
        <f t="shared" ca="1" si="1647"/>
        <v>3.9215860021111278E-2</v>
      </c>
      <c r="O8385" s="15">
        <f t="shared" ca="1" si="1648"/>
        <v>1.6079830257445384E-2</v>
      </c>
      <c r="P8385" s="6"/>
      <c r="Q8385" s="15">
        <f t="shared" ca="1" si="1649"/>
        <v>2.1497331177555918</v>
      </c>
      <c r="R8385" s="87">
        <f t="shared" ca="1" si="1640"/>
        <v>-2.0707530019669882</v>
      </c>
      <c r="Y8385" s="6"/>
      <c r="Z8385" s="6"/>
      <c r="AA8385" s="6"/>
      <c r="AB8385" s="6"/>
      <c r="AE8385" s="41">
        <f t="shared" ca="1" si="1639"/>
        <v>-1.5180657342254049</v>
      </c>
      <c r="AF8385" s="36">
        <f t="shared" ca="1" si="1641"/>
        <v>0.53743327943889796</v>
      </c>
    </row>
    <row r="8386" spans="2:32" x14ac:dyDescent="0.25">
      <c r="B8386" s="3">
        <f t="shared" si="1642"/>
        <v>8380</v>
      </c>
      <c r="C8386" s="15">
        <f t="shared" ca="1" si="1643"/>
        <v>2.9554672138621463</v>
      </c>
      <c r="D8386" s="15">
        <f t="shared" ca="1" si="1643"/>
        <v>-3.6961432294997394</v>
      </c>
      <c r="E8386" s="15">
        <f t="shared" ca="1" si="1643"/>
        <v>-5.2000292730426843</v>
      </c>
      <c r="F8386" s="15">
        <f t="shared" ca="1" si="1643"/>
        <v>-1.774995208844858</v>
      </c>
      <c r="G8386" s="15">
        <f t="shared" ca="1" si="1643"/>
        <v>-7.417363000879833</v>
      </c>
      <c r="H8386" s="6"/>
      <c r="I8386" s="15">
        <f t="shared" ca="1" si="1638"/>
        <v>-3.0266126996809937</v>
      </c>
      <c r="J8386" s="6"/>
      <c r="K8386" s="15">
        <f t="shared" ca="1" si="1644"/>
        <v>1.4314112036806521</v>
      </c>
      <c r="L8386" s="15">
        <f t="shared" ca="1" si="1645"/>
        <v>1.793084521437481E-2</v>
      </c>
      <c r="M8386" s="15">
        <f t="shared" ca="1" si="1646"/>
        <v>0.18894958405453091</v>
      </c>
      <c r="N8386" s="15">
        <f t="shared" ca="1" si="1647"/>
        <v>6.266185373467778E-2</v>
      </c>
      <c r="O8386" s="15">
        <f t="shared" ca="1" si="1648"/>
        <v>0.77114752829910782</v>
      </c>
      <c r="P8386" s="6"/>
      <c r="Q8386" s="15">
        <f t="shared" ca="1" si="1649"/>
        <v>2.4721010149833433</v>
      </c>
      <c r="R8386" s="87">
        <f t="shared" ca="1" si="1640"/>
        <v>-2.8594816319821685</v>
      </c>
      <c r="Y8386" s="6"/>
      <c r="Z8386" s="6"/>
      <c r="AA8386" s="6"/>
      <c r="AB8386" s="6"/>
      <c r="AE8386" s="41">
        <f t="shared" ca="1" si="1639"/>
        <v>-2.2479695386100875</v>
      </c>
      <c r="AF8386" s="36">
        <f t="shared" ca="1" si="1641"/>
        <v>0.61802525374583583</v>
      </c>
    </row>
    <row r="8387" spans="2:32" x14ac:dyDescent="0.25">
      <c r="B8387" s="3">
        <f t="shared" si="1642"/>
        <v>8381</v>
      </c>
      <c r="C8387" s="15">
        <f t="shared" ca="1" si="1643"/>
        <v>8.0328197568119624</v>
      </c>
      <c r="D8387" s="15">
        <f t="shared" ca="1" si="1643"/>
        <v>0.76070225191587038</v>
      </c>
      <c r="E8387" s="15">
        <f t="shared" ca="1" si="1643"/>
        <v>-5.728701373397449</v>
      </c>
      <c r="F8387" s="15">
        <f t="shared" ca="1" si="1643"/>
        <v>5.3812606849299112</v>
      </c>
      <c r="G8387" s="15">
        <f t="shared" ca="1" si="1643"/>
        <v>0.54385031508297077</v>
      </c>
      <c r="H8387" s="6"/>
      <c r="I8387" s="15">
        <f t="shared" ca="1" si="1638"/>
        <v>1.7979863270686529</v>
      </c>
      <c r="J8387" s="6"/>
      <c r="K8387" s="15">
        <f t="shared" ca="1" si="1644"/>
        <v>1.5549259158657889</v>
      </c>
      <c r="L8387" s="15">
        <f t="shared" ca="1" si="1645"/>
        <v>4.3038330102622542E-2</v>
      </c>
      <c r="M8387" s="15">
        <f t="shared" ca="1" si="1646"/>
        <v>2.2660411096139077</v>
      </c>
      <c r="N8387" s="15">
        <f t="shared" ca="1" si="1647"/>
        <v>0.51359420494824048</v>
      </c>
      <c r="O8387" s="15">
        <f t="shared" ca="1" si="1648"/>
        <v>6.2914285462374028E-2</v>
      </c>
      <c r="P8387" s="6"/>
      <c r="Q8387" s="15">
        <f t="shared" ca="1" si="1649"/>
        <v>4.4405138459929328</v>
      </c>
      <c r="R8387" s="87">
        <f t="shared" ca="1" si="1640"/>
        <v>-8.5745067010650183E-2</v>
      </c>
      <c r="Y8387" s="6"/>
      <c r="Z8387" s="6"/>
      <c r="AA8387" s="6"/>
      <c r="AB8387" s="6"/>
      <c r="AE8387" s="41">
        <f t="shared" ca="1" si="1639"/>
        <v>-9.0343261011780251E-2</v>
      </c>
      <c r="AF8387" s="36">
        <f t="shared" ca="1" si="1641"/>
        <v>1.1101284614982332</v>
      </c>
    </row>
    <row r="8388" spans="2:32" x14ac:dyDescent="0.25">
      <c r="B8388" s="3">
        <f t="shared" si="1642"/>
        <v>8382</v>
      </c>
      <c r="C8388" s="15">
        <f t="shared" ca="1" si="1643"/>
        <v>1.1494456237377051</v>
      </c>
      <c r="D8388" s="15">
        <f t="shared" ca="1" si="1643"/>
        <v>-1.0530205342118686</v>
      </c>
      <c r="E8388" s="15">
        <f t="shared" ca="1" si="1643"/>
        <v>-0.241248859851384</v>
      </c>
      <c r="F8388" s="15">
        <f t="shared" ca="1" si="1643"/>
        <v>1.4627567070933187</v>
      </c>
      <c r="G8388" s="15">
        <f t="shared" ca="1" si="1643"/>
        <v>4.2747728531148113</v>
      </c>
      <c r="H8388" s="6"/>
      <c r="I8388" s="15">
        <f t="shared" ca="1" si="1638"/>
        <v>1.1185411579765165</v>
      </c>
      <c r="J8388" s="6"/>
      <c r="K8388" s="15">
        <f t="shared" ca="1" si="1644"/>
        <v>3.8203440159379017E-5</v>
      </c>
      <c r="L8388" s="15">
        <f t="shared" ca="1" si="1645"/>
        <v>0.18862720731920335</v>
      </c>
      <c r="M8388" s="15">
        <f t="shared" ca="1" si="1646"/>
        <v>7.3961155703376066E-2</v>
      </c>
      <c r="N8388" s="15">
        <f t="shared" ca="1" si="1647"/>
        <v>4.7393737701512664E-3</v>
      </c>
      <c r="O8388" s="15">
        <f t="shared" ca="1" si="1648"/>
        <v>0.39847194053582208</v>
      </c>
      <c r="P8388" s="6"/>
      <c r="Q8388" s="15">
        <f t="shared" ca="1" si="1649"/>
        <v>0.6658378807687122</v>
      </c>
      <c r="R8388" s="87">
        <f t="shared" ca="1" si="1640"/>
        <v>-0.96619054317125819</v>
      </c>
      <c r="Y8388" s="6"/>
      <c r="Z8388" s="6"/>
      <c r="AA8388" s="6"/>
      <c r="AB8388" s="6"/>
      <c r="AE8388" s="41">
        <f t="shared" ca="1" si="1639"/>
        <v>-0.39420037802655145</v>
      </c>
      <c r="AF8388" s="36">
        <f t="shared" ca="1" si="1641"/>
        <v>0.16645947019217805</v>
      </c>
    </row>
    <row r="8389" spans="2:32" x14ac:dyDescent="0.25">
      <c r="B8389" s="3">
        <f t="shared" si="1642"/>
        <v>8383</v>
      </c>
      <c r="C8389" s="15">
        <f t="shared" ca="1" si="1643"/>
        <v>4.3506473066062128</v>
      </c>
      <c r="D8389" s="15">
        <f t="shared" ca="1" si="1643"/>
        <v>2.0312112743657655</v>
      </c>
      <c r="E8389" s="15">
        <f t="shared" ca="1" si="1643"/>
        <v>6.8420184596001095</v>
      </c>
      <c r="F8389" s="15">
        <f t="shared" ca="1" si="1643"/>
        <v>12.267801469777291</v>
      </c>
      <c r="G8389" s="15">
        <f t="shared" ca="1" si="1643"/>
        <v>-1.7403398273897208</v>
      </c>
      <c r="H8389" s="6"/>
      <c r="I8389" s="15">
        <f t="shared" ca="1" si="1638"/>
        <v>4.7502677365919315</v>
      </c>
      <c r="J8389" s="6"/>
      <c r="K8389" s="15">
        <f t="shared" ca="1" si="1644"/>
        <v>6.3878595224788268E-3</v>
      </c>
      <c r="L8389" s="15">
        <f t="shared" ca="1" si="1645"/>
        <v>0.29573072179095494</v>
      </c>
      <c r="M8389" s="15">
        <f t="shared" ca="1" si="1646"/>
        <v>0.17501684348820942</v>
      </c>
      <c r="N8389" s="15">
        <f t="shared" ca="1" si="1647"/>
        <v>2.2605325371831926</v>
      </c>
      <c r="O8389" s="15">
        <f t="shared" ca="1" si="1648"/>
        <v>1.6851194619846332</v>
      </c>
      <c r="P8389" s="6"/>
      <c r="Q8389" s="15">
        <f t="shared" ca="1" si="1649"/>
        <v>4.4227874239694689</v>
      </c>
      <c r="R8389" s="87">
        <f t="shared" ca="1" si="1640"/>
        <v>1.1696931178033803</v>
      </c>
      <c r="Y8389" s="6"/>
      <c r="Z8389" s="6"/>
      <c r="AA8389" s="6"/>
      <c r="AB8389" s="6"/>
      <c r="AE8389" s="41">
        <f t="shared" ca="1" si="1639"/>
        <v>1.2299571230688089</v>
      </c>
      <c r="AF8389" s="36">
        <f t="shared" ca="1" si="1641"/>
        <v>1.1056968559923672</v>
      </c>
    </row>
    <row r="8390" spans="2:32" x14ac:dyDescent="0.25">
      <c r="B8390" s="3">
        <f t="shared" si="1642"/>
        <v>8384</v>
      </c>
      <c r="C8390" s="15">
        <f t="shared" ca="1" si="1643"/>
        <v>-1.5450942295681003E-2</v>
      </c>
      <c r="D8390" s="15">
        <f t="shared" ca="1" si="1643"/>
        <v>-2.2597096860110035</v>
      </c>
      <c r="E8390" s="15">
        <f t="shared" ca="1" si="1643"/>
        <v>4.031694044774019</v>
      </c>
      <c r="F8390" s="15">
        <f t="shared" ca="1" si="1643"/>
        <v>-4.2777767112562533</v>
      </c>
      <c r="G8390" s="15">
        <f t="shared" ca="1" si="1643"/>
        <v>5.0601936070950373</v>
      </c>
      <c r="H8390" s="6"/>
      <c r="I8390" s="15">
        <f t="shared" ca="1" si="1638"/>
        <v>0.50779006246122371</v>
      </c>
      <c r="J8390" s="6"/>
      <c r="K8390" s="15">
        <f t="shared" ca="1" si="1644"/>
        <v>1.0951245962360608E-2</v>
      </c>
      <c r="L8390" s="15">
        <f t="shared" ca="1" si="1645"/>
        <v>0.30636219431175371</v>
      </c>
      <c r="M8390" s="15">
        <f t="shared" ca="1" si="1646"/>
        <v>0.49671597106239912</v>
      </c>
      <c r="N8390" s="15">
        <f t="shared" ca="1" si="1647"/>
        <v>0.91606597382834798</v>
      </c>
      <c r="O8390" s="15">
        <f t="shared" ca="1" si="1648"/>
        <v>0.8289751213277804</v>
      </c>
      <c r="P8390" s="6"/>
      <c r="Q8390" s="15">
        <f t="shared" ca="1" si="1649"/>
        <v>2.5590705064926418</v>
      </c>
      <c r="R8390" s="87">
        <f t="shared" ca="1" si="1640"/>
        <v>-0.83432219228007332</v>
      </c>
      <c r="Y8390" s="6"/>
      <c r="Z8390" s="6"/>
      <c r="AA8390" s="6"/>
      <c r="AB8390" s="6"/>
      <c r="AE8390" s="41">
        <f t="shared" ca="1" si="1639"/>
        <v>-0.66733657140748381</v>
      </c>
      <c r="AF8390" s="36">
        <f t="shared" ca="1" si="1641"/>
        <v>0.63976762662316045</v>
      </c>
    </row>
    <row r="8391" spans="2:32" x14ac:dyDescent="0.25">
      <c r="B8391" s="3">
        <f t="shared" si="1642"/>
        <v>8385</v>
      </c>
      <c r="C8391" s="15">
        <f t="shared" ca="1" si="1643"/>
        <v>2.4327287143504566</v>
      </c>
      <c r="D8391" s="15">
        <f t="shared" ca="1" si="1643"/>
        <v>3.2712397214910873</v>
      </c>
      <c r="E8391" s="15">
        <f t="shared" ca="1" si="1643"/>
        <v>-0.9397416698165344</v>
      </c>
      <c r="F8391" s="15">
        <f t="shared" ca="1" si="1643"/>
        <v>12.559887708799762</v>
      </c>
      <c r="G8391" s="15">
        <f t="shared" ca="1" si="1643"/>
        <v>0.46104637253962233</v>
      </c>
      <c r="H8391" s="6"/>
      <c r="I8391" s="15">
        <f t="shared" ref="I8391:I8454" ca="1" si="1650">($A$8=1)*$B$1+(($A$8)=2)*AVERAGE($C8391:$G8391)</f>
        <v>3.5570321694728788</v>
      </c>
      <c r="J8391" s="6"/>
      <c r="K8391" s="15">
        <f t="shared" ca="1" si="1644"/>
        <v>5.0562330368008661E-2</v>
      </c>
      <c r="L8391" s="15">
        <f t="shared" ca="1" si="1645"/>
        <v>3.2670929329369994E-3</v>
      </c>
      <c r="M8391" s="15">
        <f t="shared" ca="1" si="1646"/>
        <v>0.80883899846870588</v>
      </c>
      <c r="N8391" s="15">
        <f t="shared" ca="1" si="1647"/>
        <v>3.2420563144795502</v>
      </c>
      <c r="O8391" s="15">
        <f t="shared" ca="1" si="1648"/>
        <v>0.38340512219249806</v>
      </c>
      <c r="P8391" s="6"/>
      <c r="Q8391" s="15">
        <f t="shared" ca="1" si="1649"/>
        <v>4.4881298584416998</v>
      </c>
      <c r="R8391" s="87">
        <f t="shared" ca="1" si="1640"/>
        <v>0.65736998690883974</v>
      </c>
      <c r="Y8391" s="6"/>
      <c r="Z8391" s="6"/>
      <c r="AA8391" s="6"/>
      <c r="AB8391" s="6"/>
      <c r="AE8391" s="41">
        <f t="shared" ref="AE8391:AE8454" ca="1" si="1651">((AVERAGE(C8391:G8391)-$B$1)/($B$2/SQRT(COUNT(C8391:G8391))))</f>
        <v>0.6963259548190659</v>
      </c>
      <c r="AF8391" s="36">
        <f t="shared" ca="1" si="1641"/>
        <v>1.1220324646104249</v>
      </c>
    </row>
    <row r="8392" spans="2:32" x14ac:dyDescent="0.25">
      <c r="B8392" s="3">
        <f t="shared" si="1642"/>
        <v>8386</v>
      </c>
      <c r="C8392" s="15">
        <f t="shared" ca="1" si="1643"/>
        <v>-3.4933991023228357</v>
      </c>
      <c r="D8392" s="15">
        <f t="shared" ca="1" si="1643"/>
        <v>-2.1602343791895633</v>
      </c>
      <c r="E8392" s="15">
        <f t="shared" ca="1" si="1643"/>
        <v>0.33588723330810244</v>
      </c>
      <c r="F8392" s="15">
        <f t="shared" ca="1" si="1643"/>
        <v>0.68263980168592298</v>
      </c>
      <c r="G8392" s="15">
        <f t="shared" ca="1" si="1643"/>
        <v>10.343091969553152</v>
      </c>
      <c r="H8392" s="6"/>
      <c r="I8392" s="15">
        <f t="shared" ca="1" si="1650"/>
        <v>1.1415971046069555</v>
      </c>
      <c r="J8392" s="6"/>
      <c r="K8392" s="15">
        <f t="shared" ca="1" si="1644"/>
        <v>0.85932759353014232</v>
      </c>
      <c r="L8392" s="15">
        <f t="shared" ca="1" si="1645"/>
        <v>0.43608364589559689</v>
      </c>
      <c r="M8392" s="15">
        <f t="shared" ca="1" si="1646"/>
        <v>2.5966735868336574E-2</v>
      </c>
      <c r="N8392" s="15">
        <f t="shared" ca="1" si="1647"/>
        <v>8.4256722361819372E-3</v>
      </c>
      <c r="O8392" s="15">
        <f t="shared" ca="1" si="1648"/>
        <v>3.3867003099852493</v>
      </c>
      <c r="P8392" s="6"/>
      <c r="Q8392" s="15">
        <f t="shared" ca="1" si="1649"/>
        <v>4.7165039575155072</v>
      </c>
      <c r="R8392" s="87">
        <f t="shared" ref="R8392:R8455" ca="1" si="1652">((AVERAGE(C8392:G8392)-$B$1)/($B$2/SQRT(COUNT(C8392:G8392))))/SQRT(Q8392/$B$3)</f>
        <v>-0.35352983108582936</v>
      </c>
      <c r="Y8392" s="6"/>
      <c r="Z8392" s="6"/>
      <c r="AA8392" s="6"/>
      <c r="AB8392" s="6"/>
      <c r="AE8392" s="41">
        <f t="shared" ca="1" si="1651"/>
        <v>-0.3838894452362977</v>
      </c>
      <c r="AF8392" s="36">
        <f t="shared" ref="AF8392:AF8455" ca="1" si="1653">Q8392/(COUNT(C8392:G8392)-1)</f>
        <v>1.1791259893788768</v>
      </c>
    </row>
    <row r="8393" spans="2:32" x14ac:dyDescent="0.25">
      <c r="B8393" s="3">
        <f t="shared" ref="B8393:B8456" si="1654">B8392+1</f>
        <v>8387</v>
      </c>
      <c r="C8393" s="15">
        <f t="shared" ca="1" si="1643"/>
        <v>-12.760035082140575</v>
      </c>
      <c r="D8393" s="15">
        <f t="shared" ca="1" si="1643"/>
        <v>-0.12615130056684487</v>
      </c>
      <c r="E8393" s="15">
        <f t="shared" ca="1" si="1643"/>
        <v>6.687639957017903</v>
      </c>
      <c r="F8393" s="15">
        <f t="shared" ca="1" si="1643"/>
        <v>7.1709740212260646</v>
      </c>
      <c r="G8393" s="15">
        <f t="shared" ca="1" si="1643"/>
        <v>2.946896827569498</v>
      </c>
      <c r="H8393" s="6"/>
      <c r="I8393" s="15">
        <f t="shared" ca="1" si="1650"/>
        <v>0.78386488462120918</v>
      </c>
      <c r="J8393" s="6"/>
      <c r="K8393" s="15">
        <f t="shared" ca="1" si="1644"/>
        <v>7.3374890523859957</v>
      </c>
      <c r="L8393" s="15">
        <f t="shared" ca="1" si="1645"/>
        <v>3.3125178292168753E-2</v>
      </c>
      <c r="M8393" s="15">
        <f t="shared" ca="1" si="1646"/>
        <v>1.3941824042181032</v>
      </c>
      <c r="N8393" s="15">
        <f t="shared" ca="1" si="1647"/>
        <v>1.6318065249160485</v>
      </c>
      <c r="O8393" s="15">
        <f t="shared" ca="1" si="1648"/>
        <v>0.187148287448586</v>
      </c>
      <c r="P8393" s="6"/>
      <c r="Q8393" s="15">
        <f t="shared" ca="1" si="1649"/>
        <v>10.583751447260902</v>
      </c>
      <c r="R8393" s="87">
        <f t="shared" ca="1" si="1652"/>
        <v>-0.33435437180794875</v>
      </c>
      <c r="Y8393" s="6"/>
      <c r="Z8393" s="6"/>
      <c r="AA8393" s="6"/>
      <c r="AB8393" s="6"/>
      <c r="AE8393" s="41">
        <f t="shared" ca="1" si="1651"/>
        <v>-0.54387215756230523</v>
      </c>
      <c r="AF8393" s="36">
        <f t="shared" ca="1" si="1653"/>
        <v>2.6459378618152254</v>
      </c>
    </row>
    <row r="8394" spans="2:32" x14ac:dyDescent="0.25">
      <c r="B8394" s="3">
        <f t="shared" si="1654"/>
        <v>8388</v>
      </c>
      <c r="C8394" s="15">
        <f t="shared" ca="1" si="1643"/>
        <v>1.0546698026868708</v>
      </c>
      <c r="D8394" s="15">
        <f t="shared" ca="1" si="1643"/>
        <v>-1.3723769484792792</v>
      </c>
      <c r="E8394" s="15">
        <f t="shared" ca="1" si="1643"/>
        <v>-6.3281909207039</v>
      </c>
      <c r="F8394" s="15">
        <f t="shared" ca="1" si="1643"/>
        <v>2.0673518661981629</v>
      </c>
      <c r="G8394" s="15">
        <f t="shared" ca="1" si="1643"/>
        <v>8.1199521938386816</v>
      </c>
      <c r="H8394" s="6"/>
      <c r="I8394" s="15">
        <f t="shared" ca="1" si="1650"/>
        <v>0.70828119870810724</v>
      </c>
      <c r="J8394" s="6"/>
      <c r="K8394" s="15">
        <f t="shared" ca="1" si="1644"/>
        <v>4.799402598654268E-3</v>
      </c>
      <c r="L8394" s="15">
        <f t="shared" ca="1" si="1645"/>
        <v>0.17316553301828991</v>
      </c>
      <c r="M8394" s="15">
        <f t="shared" ca="1" si="1646"/>
        <v>1.9804775954905003</v>
      </c>
      <c r="N8394" s="15">
        <f t="shared" ca="1" si="1647"/>
        <v>7.3882923169274625E-2</v>
      </c>
      <c r="O8394" s="15">
        <f t="shared" ca="1" si="1648"/>
        <v>2.1973146776023937</v>
      </c>
      <c r="P8394" s="6"/>
      <c r="Q8394" s="15">
        <f t="shared" ca="1" si="1649"/>
        <v>4.429640131879113</v>
      </c>
      <c r="R8394" s="87">
        <f t="shared" ca="1" si="1652"/>
        <v>-0.54894489646201972</v>
      </c>
      <c r="Y8394" s="6"/>
      <c r="Z8394" s="6"/>
      <c r="AA8394" s="6"/>
      <c r="AB8394" s="6"/>
      <c r="AE8394" s="41">
        <f t="shared" ca="1" si="1651"/>
        <v>-0.57767420950064308</v>
      </c>
      <c r="AF8394" s="36">
        <f t="shared" ca="1" si="1653"/>
        <v>1.1074100329697782</v>
      </c>
    </row>
    <row r="8395" spans="2:32" x14ac:dyDescent="0.25">
      <c r="B8395" s="3">
        <f t="shared" si="1654"/>
        <v>8389</v>
      </c>
      <c r="C8395" s="15">
        <f t="shared" ca="1" si="1643"/>
        <v>3.2842342865488066</v>
      </c>
      <c r="D8395" s="15">
        <f t="shared" ca="1" si="1643"/>
        <v>13.332714669984316</v>
      </c>
      <c r="E8395" s="15">
        <f t="shared" ca="1" si="1643"/>
        <v>10.467135400388983</v>
      </c>
      <c r="F8395" s="15">
        <f t="shared" ca="1" si="1643"/>
        <v>0.86851900076686972</v>
      </c>
      <c r="G8395" s="15">
        <f t="shared" ca="1" si="1643"/>
        <v>5.0543711906276112</v>
      </c>
      <c r="H8395" s="6"/>
      <c r="I8395" s="15">
        <f t="shared" ca="1" si="1650"/>
        <v>6.6013949096633171</v>
      </c>
      <c r="J8395" s="6"/>
      <c r="K8395" s="15">
        <f t="shared" ca="1" si="1644"/>
        <v>0.44014218398165794</v>
      </c>
      <c r="L8395" s="15">
        <f t="shared" ca="1" si="1645"/>
        <v>1.8124266286275184</v>
      </c>
      <c r="M8395" s="15">
        <f t="shared" ca="1" si="1646"/>
        <v>0.59775798166543648</v>
      </c>
      <c r="N8395" s="15">
        <f t="shared" ca="1" si="1647"/>
        <v>1.3146346474722108</v>
      </c>
      <c r="O8395" s="15">
        <f t="shared" ca="1" si="1648"/>
        <v>9.5731295490362661E-2</v>
      </c>
      <c r="P8395" s="6"/>
      <c r="Q8395" s="15">
        <f t="shared" ca="1" si="1649"/>
        <v>4.2606927372371866</v>
      </c>
      <c r="R8395" s="87">
        <f t="shared" ca="1" si="1652"/>
        <v>1.9938587716628697</v>
      </c>
      <c r="Y8395" s="6"/>
      <c r="Z8395" s="6"/>
      <c r="AA8395" s="6"/>
      <c r="AB8395" s="6"/>
      <c r="AE8395" s="41">
        <f t="shared" ca="1" si="1651"/>
        <v>2.0578063618657363</v>
      </c>
      <c r="AF8395" s="36">
        <f t="shared" ca="1" si="1653"/>
        <v>1.0651731843092966</v>
      </c>
    </row>
    <row r="8396" spans="2:32" x14ac:dyDescent="0.25">
      <c r="B8396" s="3">
        <f t="shared" si="1654"/>
        <v>8390</v>
      </c>
      <c r="C8396" s="15">
        <f t="shared" ca="1" si="1643"/>
        <v>-2.7555477246920184</v>
      </c>
      <c r="D8396" s="15">
        <f t="shared" ca="1" si="1643"/>
        <v>2.819919252735235</v>
      </c>
      <c r="E8396" s="15">
        <f t="shared" ca="1" si="1643"/>
        <v>-1.907585750905084</v>
      </c>
      <c r="F8396" s="15">
        <f t="shared" ca="1" si="1643"/>
        <v>-9.5516508641352704</v>
      </c>
      <c r="G8396" s="15">
        <f t="shared" ca="1" si="1643"/>
        <v>0.48902585631488216</v>
      </c>
      <c r="H8396" s="6"/>
      <c r="I8396" s="15">
        <f t="shared" ca="1" si="1650"/>
        <v>-2.181167846136451</v>
      </c>
      <c r="J8396" s="6"/>
      <c r="K8396" s="15">
        <f t="shared" ca="1" si="1644"/>
        <v>1.3196489795580335E-2</v>
      </c>
      <c r="L8396" s="15">
        <f t="shared" ca="1" si="1645"/>
        <v>1.0004348868200328</v>
      </c>
      <c r="M8396" s="15">
        <f t="shared" ca="1" si="1646"/>
        <v>2.9938865132473911E-3</v>
      </c>
      <c r="N8396" s="15">
        <f t="shared" ca="1" si="1647"/>
        <v>2.1729607967443592</v>
      </c>
      <c r="O8396" s="15">
        <f t="shared" ca="1" si="1648"/>
        <v>0.28519737634443026</v>
      </c>
      <c r="P8396" s="6"/>
      <c r="Q8396" s="15">
        <f t="shared" ca="1" si="1649"/>
        <v>3.47478343621765</v>
      </c>
      <c r="R8396" s="87">
        <f t="shared" ca="1" si="1652"/>
        <v>-2.0062207785966599</v>
      </c>
      <c r="Y8396" s="6"/>
      <c r="Z8396" s="6"/>
      <c r="AA8396" s="6"/>
      <c r="AB8396" s="6"/>
      <c r="AE8396" s="41">
        <f t="shared" ca="1" si="1651"/>
        <v>-1.8698751058594971</v>
      </c>
      <c r="AF8396" s="36">
        <f t="shared" ca="1" si="1653"/>
        <v>0.86869585905441249</v>
      </c>
    </row>
    <row r="8397" spans="2:32" x14ac:dyDescent="0.25">
      <c r="B8397" s="3">
        <f t="shared" si="1654"/>
        <v>8391</v>
      </c>
      <c r="C8397" s="15">
        <f t="shared" ca="1" si="1643"/>
        <v>-3.3017196168616874</v>
      </c>
      <c r="D8397" s="15">
        <f t="shared" ca="1" si="1643"/>
        <v>5.2836056961408975</v>
      </c>
      <c r="E8397" s="15">
        <f t="shared" ca="1" si="1643"/>
        <v>5.8645060850661377</v>
      </c>
      <c r="F8397" s="15">
        <f t="shared" ca="1" si="1643"/>
        <v>3.6943797324516598</v>
      </c>
      <c r="G8397" s="15">
        <f t="shared" ca="1" si="1643"/>
        <v>-2.287355739165994</v>
      </c>
      <c r="H8397" s="6"/>
      <c r="I8397" s="15">
        <f t="shared" ca="1" si="1650"/>
        <v>1.8506832315262027</v>
      </c>
      <c r="J8397" s="6"/>
      <c r="K8397" s="15">
        <f t="shared" ca="1" si="1644"/>
        <v>1.0618902044830258</v>
      </c>
      <c r="L8397" s="15">
        <f t="shared" ca="1" si="1645"/>
        <v>0.47139826592224926</v>
      </c>
      <c r="M8397" s="15">
        <f t="shared" ca="1" si="1646"/>
        <v>0.6444309559839787</v>
      </c>
      <c r="N8397" s="15">
        <f t="shared" ca="1" si="1647"/>
        <v>0.13596867150099098</v>
      </c>
      <c r="O8397" s="15">
        <f t="shared" ca="1" si="1648"/>
        <v>0.68493466091869337</v>
      </c>
      <c r="P8397" s="6"/>
      <c r="Q8397" s="15">
        <f t="shared" ca="1" si="1649"/>
        <v>2.998622758808938</v>
      </c>
      <c r="R8397" s="87">
        <f t="shared" ca="1" si="1652"/>
        <v>-7.7124552898581916E-2</v>
      </c>
      <c r="Y8397" s="6"/>
      <c r="Z8397" s="6"/>
      <c r="AA8397" s="6"/>
      <c r="AB8397" s="6"/>
      <c r="AE8397" s="41">
        <f t="shared" ca="1" si="1651"/>
        <v>-6.6776488897601641E-2</v>
      </c>
      <c r="AF8397" s="36">
        <f t="shared" ca="1" si="1653"/>
        <v>0.74965568970223451</v>
      </c>
    </row>
    <row r="8398" spans="2:32" x14ac:dyDescent="0.25">
      <c r="B8398" s="3">
        <f t="shared" si="1654"/>
        <v>8392</v>
      </c>
      <c r="C8398" s="15">
        <f t="shared" ca="1" si="1643"/>
        <v>-4.5507292851488739</v>
      </c>
      <c r="D8398" s="15">
        <f t="shared" ca="1" si="1643"/>
        <v>2.4364782578607449</v>
      </c>
      <c r="E8398" s="15">
        <f t="shared" ca="1" si="1643"/>
        <v>-1.5357670720861654</v>
      </c>
      <c r="F8398" s="15">
        <f t="shared" ca="1" si="1643"/>
        <v>-3.2237676411662743</v>
      </c>
      <c r="G8398" s="15">
        <f t="shared" ca="1" si="1643"/>
        <v>3.4681467786948952</v>
      </c>
      <c r="H8398" s="6"/>
      <c r="I8398" s="15">
        <f t="shared" ca="1" si="1650"/>
        <v>-0.68112779236913479</v>
      </c>
      <c r="J8398" s="6"/>
      <c r="K8398" s="15">
        <f t="shared" ca="1" si="1644"/>
        <v>0.59895262851692732</v>
      </c>
      <c r="L8398" s="15">
        <f t="shared" ca="1" si="1645"/>
        <v>0.38877869937719806</v>
      </c>
      <c r="M8398" s="15">
        <f t="shared" ca="1" si="1646"/>
        <v>2.9216331937409794E-2</v>
      </c>
      <c r="N8398" s="15">
        <f t="shared" ca="1" si="1647"/>
        <v>0.25860069602764563</v>
      </c>
      <c r="O8398" s="15">
        <f t="shared" ca="1" si="1648"/>
        <v>0.68865917864314363</v>
      </c>
      <c r="P8398" s="6"/>
      <c r="Q8398" s="15">
        <f t="shared" ca="1" si="1649"/>
        <v>1.9642075345023242</v>
      </c>
      <c r="R8398" s="87">
        <f t="shared" ca="1" si="1652"/>
        <v>-1.7110741164115213</v>
      </c>
      <c r="Y8398" s="6"/>
      <c r="Z8398" s="6"/>
      <c r="AA8398" s="6"/>
      <c r="AB8398" s="6"/>
      <c r="AE8398" s="41">
        <f t="shared" ca="1" si="1651"/>
        <v>-1.1990368000202654</v>
      </c>
      <c r="AF8398" s="36">
        <f t="shared" ca="1" si="1653"/>
        <v>0.49105188362558105</v>
      </c>
    </row>
    <row r="8399" spans="2:32" x14ac:dyDescent="0.25">
      <c r="B8399" s="3">
        <f t="shared" si="1654"/>
        <v>8393</v>
      </c>
      <c r="C8399" s="15">
        <f t="shared" ca="1" si="1643"/>
        <v>-1.186747075858829</v>
      </c>
      <c r="D8399" s="15">
        <f t="shared" ca="1" si="1643"/>
        <v>-8.1580228347514918</v>
      </c>
      <c r="E8399" s="15">
        <f t="shared" ca="1" si="1643"/>
        <v>1.3216074748466227</v>
      </c>
      <c r="F8399" s="15">
        <f t="shared" ca="1" si="1643"/>
        <v>-3.146774223037025</v>
      </c>
      <c r="G8399" s="15">
        <f t="shared" ca="1" si="1643"/>
        <v>7.869116312747682</v>
      </c>
      <c r="H8399" s="6"/>
      <c r="I8399" s="15">
        <f t="shared" ca="1" si="1650"/>
        <v>-0.66016406921060811</v>
      </c>
      <c r="J8399" s="6"/>
      <c r="K8399" s="15">
        <f t="shared" ca="1" si="1644"/>
        <v>1.1091586515627212E-2</v>
      </c>
      <c r="L8399" s="15">
        <f t="shared" ca="1" si="1645"/>
        <v>2.2487154427199303</v>
      </c>
      <c r="M8399" s="15">
        <f t="shared" ca="1" si="1646"/>
        <v>0.15709673811339925</v>
      </c>
      <c r="N8399" s="15">
        <f t="shared" ca="1" si="1647"/>
        <v>0.2473292022845055</v>
      </c>
      <c r="O8399" s="15">
        <f t="shared" ca="1" si="1648"/>
        <v>2.9099449533623427</v>
      </c>
      <c r="P8399" s="6"/>
      <c r="Q8399" s="15">
        <f t="shared" ca="1" si="1649"/>
        <v>5.5741779229958048</v>
      </c>
      <c r="R8399" s="87">
        <f t="shared" ca="1" si="1652"/>
        <v>-1.0077736602486498</v>
      </c>
      <c r="Y8399" s="6"/>
      <c r="Z8399" s="6"/>
      <c r="AA8399" s="6"/>
      <c r="AB8399" s="6"/>
      <c r="AE8399" s="41">
        <f t="shared" ca="1" si="1651"/>
        <v>-1.1896615380114748</v>
      </c>
      <c r="AF8399" s="36">
        <f t="shared" ca="1" si="1653"/>
        <v>1.3935444807489512</v>
      </c>
    </row>
    <row r="8400" spans="2:32" x14ac:dyDescent="0.25">
      <c r="B8400" s="3">
        <f t="shared" si="1654"/>
        <v>8394</v>
      </c>
      <c r="C8400" s="15">
        <f t="shared" ca="1" si="1643"/>
        <v>0.8153202804986075</v>
      </c>
      <c r="D8400" s="15">
        <f t="shared" ca="1" si="1643"/>
        <v>-4.398381836312498</v>
      </c>
      <c r="E8400" s="15">
        <f t="shared" ca="1" si="1643"/>
        <v>-1.7626950845213152</v>
      </c>
      <c r="F8400" s="15">
        <f t="shared" ca="1" si="1643"/>
        <v>6.5874457962034993</v>
      </c>
      <c r="G8400" s="15">
        <f t="shared" ca="1" si="1643"/>
        <v>-2.6665498108871972</v>
      </c>
      <c r="H8400" s="6"/>
      <c r="I8400" s="15">
        <f t="shared" ca="1" si="1650"/>
        <v>-0.28497213100378077</v>
      </c>
      <c r="J8400" s="6"/>
      <c r="K8400" s="15">
        <f t="shared" ca="1" si="1644"/>
        <v>4.8425735632389631E-2</v>
      </c>
      <c r="L8400" s="15">
        <f t="shared" ca="1" si="1645"/>
        <v>0.67680557614911785</v>
      </c>
      <c r="M8400" s="15">
        <f t="shared" ca="1" si="1646"/>
        <v>8.7346605094103427E-2</v>
      </c>
      <c r="N8400" s="15">
        <f t="shared" ca="1" si="1647"/>
        <v>1.8892051266480006</v>
      </c>
      <c r="O8400" s="15">
        <f t="shared" ca="1" si="1648"/>
        <v>0.22687648981275504</v>
      </c>
      <c r="P8400" s="6"/>
      <c r="Q8400" s="15">
        <f t="shared" ca="1" si="1649"/>
        <v>2.9286595333363663</v>
      </c>
      <c r="R8400" s="87">
        <f t="shared" ca="1" si="1652"/>
        <v>-1.19423957213434</v>
      </c>
      <c r="Y8400" s="6"/>
      <c r="Z8400" s="6"/>
      <c r="AA8400" s="6"/>
      <c r="AB8400" s="6"/>
      <c r="AE8400" s="41">
        <f t="shared" ca="1" si="1651"/>
        <v>-1.0218706023234017</v>
      </c>
      <c r="AF8400" s="36">
        <f t="shared" ca="1" si="1653"/>
        <v>0.73216488333409158</v>
      </c>
    </row>
    <row r="8401" spans="2:32" x14ac:dyDescent="0.25">
      <c r="B8401" s="3">
        <f t="shared" si="1654"/>
        <v>8395</v>
      </c>
      <c r="C8401" s="15">
        <f t="shared" ca="1" si="1643"/>
        <v>-6.0035259720694647</v>
      </c>
      <c r="D8401" s="15">
        <f t="shared" ca="1" si="1643"/>
        <v>-7.4604482358505848</v>
      </c>
      <c r="E8401" s="15">
        <f t="shared" ca="1" si="1643"/>
        <v>8.6940122058746763</v>
      </c>
      <c r="F8401" s="15">
        <f t="shared" ca="1" si="1643"/>
        <v>0.93293174637922527</v>
      </c>
      <c r="G8401" s="15">
        <f t="shared" ca="1" si="1643"/>
        <v>1.2972157914248168</v>
      </c>
      <c r="H8401" s="6"/>
      <c r="I8401" s="15">
        <f t="shared" ca="1" si="1650"/>
        <v>-0.50796289284826623</v>
      </c>
      <c r="J8401" s="6"/>
      <c r="K8401" s="15">
        <f t="shared" ca="1" si="1644"/>
        <v>1.2080485423079672</v>
      </c>
      <c r="L8401" s="15">
        <f t="shared" ca="1" si="1645"/>
        <v>1.9334820977864824</v>
      </c>
      <c r="M8401" s="15">
        <f t="shared" ca="1" si="1646"/>
        <v>3.3870538287006839</v>
      </c>
      <c r="N8401" s="15">
        <f t="shared" ca="1" si="1647"/>
        <v>8.3047094454180917E-2</v>
      </c>
      <c r="O8401" s="15">
        <f t="shared" ca="1" si="1648"/>
        <v>0.13034680328615597</v>
      </c>
      <c r="P8401" s="6"/>
      <c r="Q8401" s="15">
        <f t="shared" ca="1" si="1649"/>
        <v>6.7419783665354709</v>
      </c>
      <c r="R8401" s="87">
        <f t="shared" ca="1" si="1652"/>
        <v>-0.86391780091489956</v>
      </c>
      <c r="Y8401" s="6"/>
      <c r="Z8401" s="6"/>
      <c r="AA8401" s="6"/>
      <c r="AB8401" s="6"/>
      <c r="AE8401" s="41">
        <f t="shared" ca="1" si="1651"/>
        <v>-1.121595102691149</v>
      </c>
      <c r="AF8401" s="36">
        <f t="shared" ca="1" si="1653"/>
        <v>1.6854945916338677</v>
      </c>
    </row>
    <row r="8402" spans="2:32" x14ac:dyDescent="0.25">
      <c r="B8402" s="3">
        <f t="shared" si="1654"/>
        <v>8396</v>
      </c>
      <c r="C8402" s="15">
        <f t="shared" ca="1" si="1643"/>
        <v>5.0161743609002318</v>
      </c>
      <c r="D8402" s="15">
        <f t="shared" ca="1" si="1643"/>
        <v>1.0605290579410425</v>
      </c>
      <c r="E8402" s="15">
        <f t="shared" ca="1" si="1643"/>
        <v>-0.62163885939431207</v>
      </c>
      <c r="F8402" s="15">
        <f t="shared" ca="1" si="1643"/>
        <v>-0.89692550275052518</v>
      </c>
      <c r="G8402" s="15">
        <f t="shared" ca="1" si="1643"/>
        <v>11.522609388339182</v>
      </c>
      <c r="H8402" s="6"/>
      <c r="I8402" s="15">
        <f t="shared" ca="1" si="1650"/>
        <v>3.2161496890071239</v>
      </c>
      <c r="J8402" s="6"/>
      <c r="K8402" s="15">
        <f t="shared" ca="1" si="1644"/>
        <v>0.12960355277695562</v>
      </c>
      <c r="L8402" s="15">
        <f t="shared" ca="1" si="1645"/>
        <v>0.18586801220310922</v>
      </c>
      <c r="M8402" s="15">
        <f t="shared" ca="1" si="1646"/>
        <v>0.58914483768964809</v>
      </c>
      <c r="N8402" s="15">
        <f t="shared" ca="1" si="1647"/>
        <v>0.67669550132208889</v>
      </c>
      <c r="O8402" s="15">
        <f t="shared" ca="1" si="1648"/>
        <v>2.7598909094651058</v>
      </c>
      <c r="P8402" s="6"/>
      <c r="Q8402" s="15">
        <f t="shared" ca="1" si="1649"/>
        <v>4.3412028134569081</v>
      </c>
      <c r="R8402" s="87">
        <f t="shared" ca="1" si="1652"/>
        <v>0.52206789734654901</v>
      </c>
      <c r="Y8402" s="6"/>
      <c r="Z8402" s="6"/>
      <c r="AA8402" s="6"/>
      <c r="AB8402" s="6"/>
      <c r="AE8402" s="41">
        <f t="shared" ca="1" si="1651"/>
        <v>0.54387867508703158</v>
      </c>
      <c r="AF8402" s="36">
        <f t="shared" ca="1" si="1653"/>
        <v>1.085300703364227</v>
      </c>
    </row>
    <row r="8403" spans="2:32" x14ac:dyDescent="0.25">
      <c r="B8403" s="3">
        <f t="shared" si="1654"/>
        <v>8397</v>
      </c>
      <c r="C8403" s="15">
        <f t="shared" ref="C8403:G8453" ca="1" si="1655">$B$1+NORMINV(RAND(),0,1)*$B$2</f>
        <v>-9.8204166318266974</v>
      </c>
      <c r="D8403" s="15">
        <f t="shared" ca="1" si="1655"/>
        <v>4.8414800901256552</v>
      </c>
      <c r="E8403" s="15">
        <f t="shared" ca="1" si="1655"/>
        <v>2.0228913069923524</v>
      </c>
      <c r="F8403" s="15">
        <f t="shared" ca="1" si="1655"/>
        <v>1.0991204265498009</v>
      </c>
      <c r="G8403" s="15">
        <f t="shared" ca="1" si="1655"/>
        <v>5.1397910316933491</v>
      </c>
      <c r="H8403" s="6"/>
      <c r="I8403" s="15">
        <f t="shared" ca="1" si="1650"/>
        <v>0.65657324470689205</v>
      </c>
      <c r="J8403" s="6"/>
      <c r="K8403" s="15">
        <f t="shared" ca="1" si="1644"/>
        <v>4.3906926749194941</v>
      </c>
      <c r="L8403" s="15">
        <f t="shared" ca="1" si="1645"/>
        <v>0.70053781219331301</v>
      </c>
      <c r="M8403" s="15">
        <f t="shared" ca="1" si="1646"/>
        <v>7.4673001893099805E-2</v>
      </c>
      <c r="N8403" s="15">
        <f t="shared" ca="1" si="1647"/>
        <v>7.8339203262840253E-3</v>
      </c>
      <c r="O8403" s="15">
        <f t="shared" ca="1" si="1648"/>
        <v>0.80396966902206979</v>
      </c>
      <c r="P8403" s="6"/>
      <c r="Q8403" s="15">
        <f t="shared" ca="1" si="1649"/>
        <v>5.9777070783542614</v>
      </c>
      <c r="R8403" s="87">
        <f t="shared" ca="1" si="1652"/>
        <v>-0.49146395576015395</v>
      </c>
      <c r="Y8403" s="6"/>
      <c r="Z8403" s="6"/>
      <c r="AA8403" s="6"/>
      <c r="AB8403" s="6"/>
      <c r="AE8403" s="41">
        <f t="shared" ca="1" si="1651"/>
        <v>-0.60079870952547298</v>
      </c>
      <c r="AF8403" s="36">
        <f t="shared" ca="1" si="1653"/>
        <v>1.4944267695885654</v>
      </c>
    </row>
    <row r="8404" spans="2:32" x14ac:dyDescent="0.25">
      <c r="B8404" s="3">
        <f t="shared" si="1654"/>
        <v>8398</v>
      </c>
      <c r="C8404" s="15">
        <f t="shared" ca="1" si="1655"/>
        <v>2.3694295854647089</v>
      </c>
      <c r="D8404" s="15">
        <f t="shared" ca="1" si="1655"/>
        <v>4.0885953374834099</v>
      </c>
      <c r="E8404" s="15">
        <f t="shared" ca="1" si="1655"/>
        <v>0.710295709024519</v>
      </c>
      <c r="F8404" s="15">
        <f t="shared" ca="1" si="1655"/>
        <v>6.312594633586996</v>
      </c>
      <c r="G8404" s="15">
        <f t="shared" ca="1" si="1655"/>
        <v>-3.2083676286429448</v>
      </c>
      <c r="H8404" s="6"/>
      <c r="I8404" s="15">
        <f t="shared" ca="1" si="1650"/>
        <v>2.0545095273833378</v>
      </c>
      <c r="J8404" s="6"/>
      <c r="K8404" s="15">
        <f t="shared" ca="1" si="1644"/>
        <v>3.9669857192789672E-3</v>
      </c>
      <c r="L8404" s="15">
        <f t="shared" ca="1" si="1645"/>
        <v>0.16550020331401863</v>
      </c>
      <c r="M8404" s="15">
        <f t="shared" ca="1" si="1646"/>
        <v>7.2276431578671807E-2</v>
      </c>
      <c r="N8404" s="15">
        <f t="shared" ca="1" si="1647"/>
        <v>0.72525155086693682</v>
      </c>
      <c r="O8404" s="15">
        <f t="shared" ca="1" si="1648"/>
        <v>1.1079150383769321</v>
      </c>
      <c r="P8404" s="6"/>
      <c r="Q8404" s="15">
        <f t="shared" ca="1" si="1649"/>
        <v>2.0749102098558385</v>
      </c>
      <c r="R8404" s="87">
        <f t="shared" ca="1" si="1652"/>
        <v>3.384681099125942E-2</v>
      </c>
      <c r="Y8404" s="6"/>
      <c r="Z8404" s="6"/>
      <c r="AA8404" s="6"/>
      <c r="AB8404" s="6"/>
      <c r="AE8404" s="41">
        <f t="shared" ca="1" si="1651"/>
        <v>2.4377401730105913E-2</v>
      </c>
      <c r="AF8404" s="36">
        <f t="shared" ca="1" si="1653"/>
        <v>0.51872755246395963</v>
      </c>
    </row>
    <row r="8405" spans="2:32" x14ac:dyDescent="0.25">
      <c r="B8405" s="3">
        <f t="shared" si="1654"/>
        <v>8399</v>
      </c>
      <c r="C8405" s="15">
        <f t="shared" ca="1" si="1655"/>
        <v>0.64505374110171787</v>
      </c>
      <c r="D8405" s="15">
        <f t="shared" ca="1" si="1655"/>
        <v>-2.4155517625208738</v>
      </c>
      <c r="E8405" s="15">
        <f t="shared" ca="1" si="1655"/>
        <v>3.1492775641211024</v>
      </c>
      <c r="F8405" s="15">
        <f t="shared" ca="1" si="1655"/>
        <v>6.7271257703503542</v>
      </c>
      <c r="G8405" s="15">
        <f t="shared" ca="1" si="1655"/>
        <v>2.4362287112745533</v>
      </c>
      <c r="H8405" s="6"/>
      <c r="I8405" s="15">
        <f t="shared" ca="1" si="1650"/>
        <v>2.1084268048653709</v>
      </c>
      <c r="J8405" s="6"/>
      <c r="K8405" s="15">
        <f t="shared" ca="1" si="1644"/>
        <v>8.5658428949960813E-2</v>
      </c>
      <c r="L8405" s="15">
        <f t="shared" ca="1" si="1645"/>
        <v>0.8186552831268038</v>
      </c>
      <c r="M8405" s="15">
        <f t="shared" ca="1" si="1646"/>
        <v>4.3334812121729308E-2</v>
      </c>
      <c r="N8405" s="15">
        <f t="shared" ca="1" si="1647"/>
        <v>0.8532952053508821</v>
      </c>
      <c r="O8405" s="15">
        <f t="shared" ca="1" si="1648"/>
        <v>4.2981635938197744E-3</v>
      </c>
      <c r="P8405" s="6"/>
      <c r="Q8405" s="15">
        <f t="shared" ca="1" si="1649"/>
        <v>1.8052418931431957</v>
      </c>
      <c r="R8405" s="87">
        <f t="shared" ca="1" si="1652"/>
        <v>7.2179513732758313E-2</v>
      </c>
      <c r="Y8405" s="6"/>
      <c r="Z8405" s="6"/>
      <c r="AA8405" s="6"/>
      <c r="AB8405" s="6"/>
      <c r="AE8405" s="41">
        <f t="shared" ca="1" si="1651"/>
        <v>4.8489941252414862E-2</v>
      </c>
      <c r="AF8405" s="36">
        <f t="shared" ca="1" si="1653"/>
        <v>0.45131047328579893</v>
      </c>
    </row>
    <row r="8406" spans="2:32" x14ac:dyDescent="0.25">
      <c r="B8406" s="3">
        <f t="shared" si="1654"/>
        <v>8400</v>
      </c>
      <c r="C8406" s="15">
        <f t="shared" ca="1" si="1655"/>
        <v>6.0672901384139841</v>
      </c>
      <c r="D8406" s="15">
        <f t="shared" ca="1" si="1655"/>
        <v>6.5646891843948048</v>
      </c>
      <c r="E8406" s="15">
        <f t="shared" ca="1" si="1655"/>
        <v>-2.7369494813371453</v>
      </c>
      <c r="F8406" s="15">
        <f t="shared" ca="1" si="1655"/>
        <v>-1.0428289808442472</v>
      </c>
      <c r="G8406" s="15">
        <f t="shared" ca="1" si="1655"/>
        <v>4.8627891700187718</v>
      </c>
      <c r="H8406" s="6"/>
      <c r="I8406" s="15">
        <f t="shared" ca="1" si="1650"/>
        <v>2.7429980061292336</v>
      </c>
      <c r="J8406" s="6"/>
      <c r="K8406" s="15">
        <f t="shared" ca="1" si="1644"/>
        <v>0.44203672723081178</v>
      </c>
      <c r="L8406" s="15">
        <f t="shared" ca="1" si="1645"/>
        <v>0.5842129384813155</v>
      </c>
      <c r="M8406" s="15">
        <f t="shared" ca="1" si="1646"/>
        <v>1.2011929786155631</v>
      </c>
      <c r="N8406" s="15">
        <f t="shared" ca="1" si="1647"/>
        <v>0.57329943901186808</v>
      </c>
      <c r="O8406" s="15">
        <f t="shared" ca="1" si="1648"/>
        <v>0.1797405831401665</v>
      </c>
      <c r="P8406" s="6"/>
      <c r="Q8406" s="15">
        <f t="shared" ca="1" si="1649"/>
        <v>2.980482666479725</v>
      </c>
      <c r="R8406" s="87">
        <f t="shared" ca="1" si="1652"/>
        <v>0.38493672014030761</v>
      </c>
      <c r="Y8406" s="6"/>
      <c r="Z8406" s="6"/>
      <c r="AA8406" s="6"/>
      <c r="AB8406" s="6"/>
      <c r="AE8406" s="41">
        <f t="shared" ca="1" si="1651"/>
        <v>0.33227880977035434</v>
      </c>
      <c r="AF8406" s="36">
        <f t="shared" ca="1" si="1653"/>
        <v>0.74512066661993126</v>
      </c>
    </row>
    <row r="8407" spans="2:32" x14ac:dyDescent="0.25">
      <c r="B8407" s="3">
        <f t="shared" si="1654"/>
        <v>8401</v>
      </c>
      <c r="C8407" s="15">
        <f t="shared" ca="1" si="1655"/>
        <v>-2.2133498791973105</v>
      </c>
      <c r="D8407" s="15">
        <f t="shared" ca="1" si="1655"/>
        <v>6.614521529689986</v>
      </c>
      <c r="E8407" s="15">
        <f t="shared" ca="1" si="1655"/>
        <v>-3.1340170462564263</v>
      </c>
      <c r="F8407" s="15">
        <f t="shared" ca="1" si="1655"/>
        <v>2.7338819613080636</v>
      </c>
      <c r="G8407" s="15">
        <f t="shared" ca="1" si="1655"/>
        <v>4.8713175228347652</v>
      </c>
      <c r="H8407" s="6"/>
      <c r="I8407" s="15">
        <f t="shared" ca="1" si="1650"/>
        <v>1.7744708176758155</v>
      </c>
      <c r="J8407" s="6"/>
      <c r="K8407" s="15">
        <f t="shared" ca="1" si="1644"/>
        <v>0.63610855641638664</v>
      </c>
      <c r="L8407" s="15">
        <f t="shared" ca="1" si="1645"/>
        <v>0.93704363579475503</v>
      </c>
      <c r="M8407" s="15">
        <f t="shared" ca="1" si="1646"/>
        <v>0.96373012441480421</v>
      </c>
      <c r="N8407" s="15">
        <f t="shared" ca="1" si="1647"/>
        <v>3.6818789701029524E-2</v>
      </c>
      <c r="O8407" s="15">
        <f t="shared" ca="1" si="1648"/>
        <v>0.38361838061015374</v>
      </c>
      <c r="P8407" s="6"/>
      <c r="Q8407" s="15">
        <f t="shared" ca="1" si="1649"/>
        <v>2.9573194869371293</v>
      </c>
      <c r="R8407" s="87">
        <f t="shared" ca="1" si="1652"/>
        <v>-0.11730016319177143</v>
      </c>
      <c r="Y8407" s="6"/>
      <c r="Z8407" s="6"/>
      <c r="AA8407" s="6"/>
      <c r="AB8407" s="6"/>
      <c r="AE8407" s="41">
        <f t="shared" ca="1" si="1651"/>
        <v>-0.10085971651736411</v>
      </c>
      <c r="AF8407" s="36">
        <f t="shared" ca="1" si="1653"/>
        <v>0.73932987173428233</v>
      </c>
    </row>
    <row r="8408" spans="2:32" x14ac:dyDescent="0.25">
      <c r="B8408" s="3">
        <f t="shared" si="1654"/>
        <v>8402</v>
      </c>
      <c r="C8408" s="15">
        <f t="shared" ca="1" si="1655"/>
        <v>7.5128281263027361</v>
      </c>
      <c r="D8408" s="15">
        <f t="shared" ca="1" si="1655"/>
        <v>-0.80564248683752249</v>
      </c>
      <c r="E8408" s="15">
        <f t="shared" ca="1" si="1655"/>
        <v>9.1665990574731175</v>
      </c>
      <c r="F8408" s="15">
        <f t="shared" ca="1" si="1655"/>
        <v>10.206447367992759</v>
      </c>
      <c r="G8408" s="15">
        <f t="shared" ca="1" si="1655"/>
        <v>3.5424407625568124</v>
      </c>
      <c r="H8408" s="6"/>
      <c r="I8408" s="15">
        <f t="shared" ca="1" si="1650"/>
        <v>5.9245345654975798</v>
      </c>
      <c r="J8408" s="6"/>
      <c r="K8408" s="15">
        <f t="shared" ca="1" si="1644"/>
        <v>0.1009070574118049</v>
      </c>
      <c r="L8408" s="15">
        <f t="shared" ca="1" si="1645"/>
        <v>1.8118113262311202</v>
      </c>
      <c r="M8408" s="15">
        <f t="shared" ca="1" si="1646"/>
        <v>0.42043928680514403</v>
      </c>
      <c r="N8408" s="15">
        <f t="shared" ca="1" si="1647"/>
        <v>0.73339108992688473</v>
      </c>
      <c r="O8408" s="15">
        <f t="shared" ca="1" si="1648"/>
        <v>0.2269748354403523</v>
      </c>
      <c r="P8408" s="6"/>
      <c r="Q8408" s="15">
        <f t="shared" ca="1" si="1649"/>
        <v>3.293523595815306</v>
      </c>
      <c r="R8408" s="87">
        <f t="shared" ca="1" si="1652"/>
        <v>1.9342061613855186</v>
      </c>
      <c r="Y8408" s="6"/>
      <c r="Z8408" s="6"/>
      <c r="AA8408" s="6"/>
      <c r="AB8408" s="6"/>
      <c r="AE8408" s="41">
        <f t="shared" ca="1" si="1651"/>
        <v>1.7551052137000378</v>
      </c>
      <c r="AF8408" s="36">
        <f t="shared" ca="1" si="1653"/>
        <v>0.82338089895382649</v>
      </c>
    </row>
    <row r="8409" spans="2:32" x14ac:dyDescent="0.25">
      <c r="B8409" s="3">
        <f t="shared" si="1654"/>
        <v>8403</v>
      </c>
      <c r="C8409" s="15">
        <f t="shared" ca="1" si="1655"/>
        <v>4.5839088082035673</v>
      </c>
      <c r="D8409" s="15">
        <f t="shared" ca="1" si="1655"/>
        <v>2.6370295040684555E-2</v>
      </c>
      <c r="E8409" s="15">
        <f t="shared" ca="1" si="1655"/>
        <v>-1.8771820536824491</v>
      </c>
      <c r="F8409" s="15">
        <f t="shared" ca="1" si="1655"/>
        <v>6.686112394317492</v>
      </c>
      <c r="G8409" s="15">
        <f t="shared" ca="1" si="1655"/>
        <v>5.3835898870160683</v>
      </c>
      <c r="H8409" s="6"/>
      <c r="I8409" s="15">
        <f t="shared" ca="1" si="1650"/>
        <v>2.9605598661790724</v>
      </c>
      <c r="J8409" s="6"/>
      <c r="K8409" s="15">
        <f t="shared" ca="1" si="1644"/>
        <v>0.10541047150288187</v>
      </c>
      <c r="L8409" s="15">
        <f t="shared" ca="1" si="1645"/>
        <v>0.34437873757509113</v>
      </c>
      <c r="M8409" s="15">
        <f t="shared" ca="1" si="1646"/>
        <v>0.93614987532741745</v>
      </c>
      <c r="N8409" s="15">
        <f t="shared" ca="1" si="1647"/>
        <v>0.55518966559674277</v>
      </c>
      <c r="O8409" s="15">
        <f t="shared" ca="1" si="1648"/>
        <v>0.23484297927509332</v>
      </c>
      <c r="P8409" s="6"/>
      <c r="Q8409" s="15">
        <f t="shared" ca="1" si="1649"/>
        <v>2.1759717292772267</v>
      </c>
      <c r="R8409" s="87">
        <f t="shared" ca="1" si="1652"/>
        <v>0.58242875230835944</v>
      </c>
      <c r="Y8409" s="6"/>
      <c r="Z8409" s="6"/>
      <c r="AA8409" s="6"/>
      <c r="AB8409" s="6"/>
      <c r="AE8409" s="41">
        <f t="shared" ca="1" si="1651"/>
        <v>0.42957543144690141</v>
      </c>
      <c r="AF8409" s="36">
        <f t="shared" ca="1" si="1653"/>
        <v>0.54399293231930668</v>
      </c>
    </row>
    <row r="8410" spans="2:32" x14ac:dyDescent="0.25">
      <c r="B8410" s="3">
        <f t="shared" si="1654"/>
        <v>8404</v>
      </c>
      <c r="C8410" s="15">
        <f t="shared" ca="1" si="1655"/>
        <v>-3.6715919035389328</v>
      </c>
      <c r="D8410" s="15">
        <f t="shared" ca="1" si="1655"/>
        <v>-3.7808424329127748</v>
      </c>
      <c r="E8410" s="15">
        <f t="shared" ca="1" si="1655"/>
        <v>-7.8802105240282643</v>
      </c>
      <c r="F8410" s="15">
        <f t="shared" ca="1" si="1655"/>
        <v>2.1198732043097239</v>
      </c>
      <c r="G8410" s="15">
        <f t="shared" ca="1" si="1655"/>
        <v>5.8484028239916483</v>
      </c>
      <c r="H8410" s="6"/>
      <c r="I8410" s="15">
        <f t="shared" ca="1" si="1650"/>
        <v>-1.4728737664357197</v>
      </c>
      <c r="J8410" s="6"/>
      <c r="K8410" s="15">
        <f t="shared" ca="1" si="1644"/>
        <v>0.19337445785706497</v>
      </c>
      <c r="L8410" s="15">
        <f t="shared" ca="1" si="1645"/>
        <v>0.21306877461759505</v>
      </c>
      <c r="M8410" s="15">
        <f t="shared" ca="1" si="1646"/>
        <v>1.6421585730078616</v>
      </c>
      <c r="N8410" s="15">
        <f t="shared" ca="1" si="1647"/>
        <v>0.51631323183202238</v>
      </c>
      <c r="O8410" s="15">
        <f t="shared" ca="1" si="1648"/>
        <v>2.1440436365415914</v>
      </c>
      <c r="P8410" s="6"/>
      <c r="Q8410" s="15">
        <f t="shared" ca="1" si="1649"/>
        <v>4.7089586738561353</v>
      </c>
      <c r="R8410" s="87">
        <f t="shared" ca="1" si="1652"/>
        <v>-1.4314347353198227</v>
      </c>
      <c r="Y8410" s="6"/>
      <c r="Z8410" s="6"/>
      <c r="AA8410" s="6"/>
      <c r="AB8410" s="6"/>
      <c r="AE8410" s="41">
        <f t="shared" ca="1" si="1651"/>
        <v>-1.5531163638051992</v>
      </c>
      <c r="AF8410" s="36">
        <f t="shared" ca="1" si="1653"/>
        <v>1.1772396684640338</v>
      </c>
    </row>
    <row r="8411" spans="2:32" x14ac:dyDescent="0.25">
      <c r="B8411" s="3">
        <f t="shared" si="1654"/>
        <v>8405</v>
      </c>
      <c r="C8411" s="15">
        <f t="shared" ca="1" si="1655"/>
        <v>8.822613297605109</v>
      </c>
      <c r="D8411" s="15">
        <f t="shared" ca="1" si="1655"/>
        <v>8.7008582542241371</v>
      </c>
      <c r="E8411" s="15">
        <f t="shared" ca="1" si="1655"/>
        <v>4.5096714237899471</v>
      </c>
      <c r="F8411" s="15">
        <f t="shared" ca="1" si="1655"/>
        <v>0.30086688486989965</v>
      </c>
      <c r="G8411" s="15">
        <f t="shared" ca="1" si="1655"/>
        <v>7.0290708959974237</v>
      </c>
      <c r="H8411" s="6"/>
      <c r="I8411" s="15">
        <f t="shared" ca="1" si="1650"/>
        <v>5.8726161512973034</v>
      </c>
      <c r="J8411" s="6"/>
      <c r="K8411" s="15">
        <f t="shared" ca="1" si="1644"/>
        <v>0.34809932652896786</v>
      </c>
      <c r="L8411" s="15">
        <f t="shared" ca="1" si="1645"/>
        <v>0.3199581357107199</v>
      </c>
      <c r="M8411" s="15">
        <f t="shared" ca="1" si="1646"/>
        <v>7.4304733209604082E-2</v>
      </c>
      <c r="N8411" s="15">
        <f t="shared" ca="1" si="1647"/>
        <v>1.2417755955173724</v>
      </c>
      <c r="O8411" s="15">
        <f t="shared" ca="1" si="1648"/>
        <v>5.3495503061576813E-2</v>
      </c>
      <c r="P8411" s="6"/>
      <c r="Q8411" s="15">
        <f t="shared" ca="1" si="1649"/>
        <v>2.0376332940282409</v>
      </c>
      <c r="R8411" s="87">
        <f t="shared" ca="1" si="1652"/>
        <v>2.4265342843348479</v>
      </c>
      <c r="Y8411" s="6"/>
      <c r="Z8411" s="6"/>
      <c r="AA8411" s="6"/>
      <c r="AB8411" s="6"/>
      <c r="AE8411" s="41">
        <f t="shared" ca="1" si="1651"/>
        <v>1.7318865930128762</v>
      </c>
      <c r="AF8411" s="36">
        <f t="shared" ca="1" si="1653"/>
        <v>0.50940832350706022</v>
      </c>
    </row>
    <row r="8412" spans="2:32" x14ac:dyDescent="0.25">
      <c r="B8412" s="3">
        <f t="shared" si="1654"/>
        <v>8406</v>
      </c>
      <c r="C8412" s="15">
        <f t="shared" ca="1" si="1655"/>
        <v>4.6481352598608501</v>
      </c>
      <c r="D8412" s="15">
        <f t="shared" ca="1" si="1655"/>
        <v>1.4811700861142532</v>
      </c>
      <c r="E8412" s="15">
        <f t="shared" ca="1" si="1655"/>
        <v>-6.0203488952359088</v>
      </c>
      <c r="F8412" s="15">
        <f t="shared" ca="1" si="1655"/>
        <v>-4.1064177456444906</v>
      </c>
      <c r="G8412" s="15">
        <f t="shared" ca="1" si="1655"/>
        <v>-3.3447570677734486</v>
      </c>
      <c r="H8412" s="6"/>
      <c r="I8412" s="15">
        <f t="shared" ca="1" si="1650"/>
        <v>-1.468443672535749</v>
      </c>
      <c r="J8412" s="6"/>
      <c r="K8412" s="15">
        <f t="shared" ca="1" si="1644"/>
        <v>1.4965015134495168</v>
      </c>
      <c r="L8412" s="15">
        <f t="shared" ca="1" si="1645"/>
        <v>0.34800885300869572</v>
      </c>
      <c r="M8412" s="15">
        <f t="shared" ca="1" si="1646"/>
        <v>0.82879364625779972</v>
      </c>
      <c r="N8412" s="15">
        <f t="shared" ca="1" si="1647"/>
        <v>0.27835628841575694</v>
      </c>
      <c r="O8412" s="15">
        <f t="shared" ca="1" si="1648"/>
        <v>0.14082207828593696</v>
      </c>
      <c r="P8412" s="6"/>
      <c r="Q8412" s="15">
        <f t="shared" ca="1" si="1649"/>
        <v>3.0924823794177061</v>
      </c>
      <c r="R8412" s="87">
        <f t="shared" ca="1" si="1652"/>
        <v>-1.7641114654579655</v>
      </c>
      <c r="Y8412" s="6"/>
      <c r="Z8412" s="6"/>
      <c r="AA8412" s="6"/>
      <c r="AB8412" s="6"/>
      <c r="AE8412" s="41">
        <f t="shared" ca="1" si="1651"/>
        <v>-1.5511351655837911</v>
      </c>
      <c r="AF8412" s="36">
        <f t="shared" ca="1" si="1653"/>
        <v>0.77312059485442652</v>
      </c>
    </row>
    <row r="8413" spans="2:32" x14ac:dyDescent="0.25">
      <c r="B8413" s="3">
        <f t="shared" si="1654"/>
        <v>8407</v>
      </c>
      <c r="C8413" s="15">
        <f t="shared" ca="1" si="1655"/>
        <v>-4.8466194261899558</v>
      </c>
      <c r="D8413" s="15">
        <f t="shared" ca="1" si="1655"/>
        <v>1.3375672096086793</v>
      </c>
      <c r="E8413" s="15">
        <f t="shared" ca="1" si="1655"/>
        <v>3.6551934675075044</v>
      </c>
      <c r="F8413" s="15">
        <f t="shared" ca="1" si="1655"/>
        <v>1.960672847753667</v>
      </c>
      <c r="G8413" s="15">
        <f t="shared" ca="1" si="1655"/>
        <v>0.56276009714808994</v>
      </c>
      <c r="H8413" s="6"/>
      <c r="I8413" s="15">
        <f t="shared" ca="1" si="1650"/>
        <v>0.53391483916559701</v>
      </c>
      <c r="J8413" s="6"/>
      <c r="K8413" s="15">
        <f t="shared" ca="1" si="1644"/>
        <v>1.1580059592266085</v>
      </c>
      <c r="L8413" s="15">
        <f t="shared" ca="1" si="1645"/>
        <v>2.5834285300751408E-2</v>
      </c>
      <c r="M8413" s="15">
        <f t="shared" ca="1" si="1646"/>
        <v>0.38969521102975757</v>
      </c>
      <c r="N8413" s="15">
        <f t="shared" ca="1" si="1647"/>
        <v>8.1425536602807796E-2</v>
      </c>
      <c r="O8413" s="15">
        <f t="shared" ca="1" si="1648"/>
        <v>3.328195632306289E-5</v>
      </c>
      <c r="P8413" s="6"/>
      <c r="Q8413" s="15">
        <f t="shared" ca="1" si="1649"/>
        <v>1.6549942741162484</v>
      </c>
      <c r="R8413" s="87">
        <f t="shared" ca="1" si="1652"/>
        <v>-1.0193091992247787</v>
      </c>
      <c r="Y8413" s="6"/>
      <c r="Z8413" s="6"/>
      <c r="AA8413" s="6"/>
      <c r="AB8413" s="6"/>
      <c r="AE8413" s="41">
        <f t="shared" ca="1" si="1651"/>
        <v>-0.65565321608588745</v>
      </c>
      <c r="AF8413" s="36">
        <f t="shared" ca="1" si="1653"/>
        <v>0.41374856852906211</v>
      </c>
    </row>
    <row r="8414" spans="2:32" x14ac:dyDescent="0.25">
      <c r="B8414" s="3">
        <f t="shared" si="1654"/>
        <v>8408</v>
      </c>
      <c r="C8414" s="15">
        <f t="shared" ca="1" si="1655"/>
        <v>0.74742063049585905</v>
      </c>
      <c r="D8414" s="15">
        <f t="shared" ca="1" si="1655"/>
        <v>-1.0524494407742515</v>
      </c>
      <c r="E8414" s="15">
        <f t="shared" ca="1" si="1655"/>
        <v>4.844916251586735</v>
      </c>
      <c r="F8414" s="15">
        <f t="shared" ca="1" si="1655"/>
        <v>3.6020121088335428</v>
      </c>
      <c r="G8414" s="15">
        <f t="shared" ca="1" si="1655"/>
        <v>2.7985013666221104</v>
      </c>
      <c r="H8414" s="6"/>
      <c r="I8414" s="15">
        <f t="shared" ca="1" si="1650"/>
        <v>2.1880801833527994</v>
      </c>
      <c r="J8414" s="6"/>
      <c r="K8414" s="15">
        <f t="shared" ca="1" si="1644"/>
        <v>8.3019997889518388E-2</v>
      </c>
      <c r="L8414" s="15">
        <f t="shared" ca="1" si="1645"/>
        <v>0.42004128979380023</v>
      </c>
      <c r="M8414" s="15">
        <f t="shared" ca="1" si="1646"/>
        <v>0.28235111573875027</v>
      </c>
      <c r="N8414" s="15">
        <f t="shared" ca="1" si="1647"/>
        <v>7.9968139595747292E-2</v>
      </c>
      <c r="O8414" s="15">
        <f t="shared" ca="1" si="1648"/>
        <v>1.4904560839356228E-2</v>
      </c>
      <c r="P8414" s="6"/>
      <c r="Q8414" s="15">
        <f t="shared" ca="1" si="1649"/>
        <v>0.8802851038571724</v>
      </c>
      <c r="R8414" s="87">
        <f t="shared" ca="1" si="1652"/>
        <v>0.17929837626503248</v>
      </c>
      <c r="Y8414" s="6"/>
      <c r="Z8414" s="6"/>
      <c r="AA8414" s="6"/>
      <c r="AB8414" s="6"/>
      <c r="AE8414" s="41">
        <f t="shared" ca="1" si="1651"/>
        <v>8.4112015039496751E-2</v>
      </c>
      <c r="AF8414" s="36">
        <f t="shared" ca="1" si="1653"/>
        <v>0.2200712759642931</v>
      </c>
    </row>
    <row r="8415" spans="2:32" x14ac:dyDescent="0.25">
      <c r="B8415" s="3">
        <f t="shared" si="1654"/>
        <v>8409</v>
      </c>
      <c r="C8415" s="15">
        <f t="shared" ca="1" si="1655"/>
        <v>10.159860008283426</v>
      </c>
      <c r="D8415" s="15">
        <f t="shared" ca="1" si="1655"/>
        <v>-3.065802427691307</v>
      </c>
      <c r="E8415" s="15">
        <f t="shared" ca="1" si="1655"/>
        <v>6.7243638831924084</v>
      </c>
      <c r="F8415" s="15">
        <f t="shared" ca="1" si="1655"/>
        <v>10.196181989188476</v>
      </c>
      <c r="G8415" s="15">
        <f t="shared" ca="1" si="1655"/>
        <v>1.7382245810839974</v>
      </c>
      <c r="H8415" s="6"/>
      <c r="I8415" s="15">
        <f t="shared" ca="1" si="1650"/>
        <v>5.1505656068114005</v>
      </c>
      <c r="J8415" s="6"/>
      <c r="K8415" s="15">
        <f t="shared" ca="1" si="1644"/>
        <v>1.0037212160247591</v>
      </c>
      <c r="L8415" s="15">
        <f t="shared" ca="1" si="1645"/>
        <v>2.7003481471359159</v>
      </c>
      <c r="M8415" s="15">
        <f t="shared" ca="1" si="1646"/>
        <v>9.9073640589593254E-2</v>
      </c>
      <c r="N8415" s="15">
        <f t="shared" ca="1" si="1647"/>
        <v>1.0183297871244774</v>
      </c>
      <c r="O8415" s="15">
        <f t="shared" ca="1" si="1648"/>
        <v>0.46576285103449377</v>
      </c>
      <c r="P8415" s="6"/>
      <c r="Q8415" s="15">
        <f t="shared" ca="1" si="1649"/>
        <v>5.2872356419092394</v>
      </c>
      <c r="R8415" s="87">
        <f t="shared" ca="1" si="1652"/>
        <v>1.225516570873904</v>
      </c>
      <c r="Y8415" s="6"/>
      <c r="Z8415" s="6"/>
      <c r="AA8415" s="6"/>
      <c r="AB8415" s="6"/>
      <c r="AE8415" s="41">
        <f t="shared" ca="1" si="1651"/>
        <v>1.4089757728806331</v>
      </c>
      <c r="AF8415" s="36">
        <f t="shared" ca="1" si="1653"/>
        <v>1.3218089104773099</v>
      </c>
    </row>
    <row r="8416" spans="2:32" x14ac:dyDescent="0.25">
      <c r="B8416" s="3">
        <f t="shared" si="1654"/>
        <v>8410</v>
      </c>
      <c r="C8416" s="15">
        <f t="shared" ca="1" si="1655"/>
        <v>2.8268922373179746</v>
      </c>
      <c r="D8416" s="15">
        <f t="shared" ca="1" si="1655"/>
        <v>1.430245329430168</v>
      </c>
      <c r="E8416" s="15">
        <f t="shared" ca="1" si="1655"/>
        <v>-2.6174694717932727</v>
      </c>
      <c r="F8416" s="15">
        <f t="shared" ca="1" si="1655"/>
        <v>-0.90565624369468489</v>
      </c>
      <c r="G8416" s="15">
        <f t="shared" ca="1" si="1655"/>
        <v>-0.49687457729003981</v>
      </c>
      <c r="H8416" s="6"/>
      <c r="I8416" s="15">
        <f t="shared" ca="1" si="1650"/>
        <v>4.7427454794029079E-2</v>
      </c>
      <c r="J8416" s="6"/>
      <c r="K8416" s="15">
        <f t="shared" ca="1" si="1644"/>
        <v>0.30901697909163534</v>
      </c>
      <c r="L8416" s="15">
        <f t="shared" ca="1" si="1645"/>
        <v>7.6487410976528364E-2</v>
      </c>
      <c r="M8416" s="15">
        <f t="shared" ca="1" si="1646"/>
        <v>0.2840670251733779</v>
      </c>
      <c r="N8416" s="15">
        <f t="shared" ca="1" si="1647"/>
        <v>3.6334741452997033E-2</v>
      </c>
      <c r="O8416" s="15">
        <f t="shared" ca="1" si="1648"/>
        <v>1.1850588085233872E-2</v>
      </c>
      <c r="P8416" s="6"/>
      <c r="Q8416" s="15">
        <f t="shared" ca="1" si="1649"/>
        <v>0.71775674477977247</v>
      </c>
      <c r="R8416" s="87">
        <f t="shared" ca="1" si="1652"/>
        <v>-2.0614059765300428</v>
      </c>
      <c r="Y8416" s="6"/>
      <c r="Z8416" s="6"/>
      <c r="AA8416" s="6"/>
      <c r="AB8416" s="6"/>
      <c r="AE8416" s="41">
        <f t="shared" ca="1" si="1651"/>
        <v>-0.87321698841606643</v>
      </c>
      <c r="AF8416" s="36">
        <f t="shared" ca="1" si="1653"/>
        <v>0.17943918619494312</v>
      </c>
    </row>
    <row r="8417" spans="2:32" x14ac:dyDescent="0.25">
      <c r="B8417" s="3">
        <f t="shared" si="1654"/>
        <v>8411</v>
      </c>
      <c r="C8417" s="15">
        <f t="shared" ca="1" si="1655"/>
        <v>-3.610133175726717</v>
      </c>
      <c r="D8417" s="15">
        <f t="shared" ca="1" si="1655"/>
        <v>6.4814875014470088</v>
      </c>
      <c r="E8417" s="15">
        <f t="shared" ca="1" si="1655"/>
        <v>9.7969273904992882E-2</v>
      </c>
      <c r="F8417" s="15">
        <f t="shared" ca="1" si="1655"/>
        <v>1.2060899111227839</v>
      </c>
      <c r="G8417" s="15">
        <f t="shared" ca="1" si="1655"/>
        <v>-4.9656916085156269</v>
      </c>
      <c r="H8417" s="6"/>
      <c r="I8417" s="15">
        <f t="shared" ca="1" si="1650"/>
        <v>-0.15805561955351166</v>
      </c>
      <c r="J8417" s="6"/>
      <c r="K8417" s="15">
        <f t="shared" ca="1" si="1644"/>
        <v>0.47667357815339079</v>
      </c>
      <c r="L8417" s="15">
        <f t="shared" ca="1" si="1645"/>
        <v>1.7633413142250134</v>
      </c>
      <c r="M8417" s="15">
        <f t="shared" ca="1" si="1646"/>
        <v>2.6219498428175442E-3</v>
      </c>
      <c r="N8417" s="15">
        <f t="shared" ca="1" si="1647"/>
        <v>7.4435721154564483E-2</v>
      </c>
      <c r="O8417" s="15">
        <f t="shared" ca="1" si="1648"/>
        <v>0.92453455209454938</v>
      </c>
      <c r="P8417" s="6"/>
      <c r="Q8417" s="15">
        <f t="shared" ca="1" si="1649"/>
        <v>3.2416071154703356</v>
      </c>
      <c r="R8417" s="87">
        <f t="shared" ca="1" si="1652"/>
        <v>-1.0720806032760166</v>
      </c>
      <c r="Y8417" s="6"/>
      <c r="Z8417" s="6"/>
      <c r="AA8417" s="6"/>
      <c r="AB8417" s="6"/>
      <c r="AE8417" s="41">
        <f t="shared" ca="1" si="1651"/>
        <v>-0.96511181290941528</v>
      </c>
      <c r="AF8417" s="36">
        <f t="shared" ca="1" si="1653"/>
        <v>0.81040177886758391</v>
      </c>
    </row>
    <row r="8418" spans="2:32" x14ac:dyDescent="0.25">
      <c r="B8418" s="3">
        <f t="shared" si="1654"/>
        <v>8412</v>
      </c>
      <c r="C8418" s="15">
        <f t="shared" ca="1" si="1655"/>
        <v>11.181026573155638</v>
      </c>
      <c r="D8418" s="15">
        <f t="shared" ca="1" si="1655"/>
        <v>-0.57935025771420312</v>
      </c>
      <c r="E8418" s="15">
        <f t="shared" ca="1" si="1655"/>
        <v>4.9928773101339807E-2</v>
      </c>
      <c r="F8418" s="15">
        <f t="shared" ca="1" si="1655"/>
        <v>-4.6632875436165069</v>
      </c>
      <c r="G8418" s="15">
        <f t="shared" ca="1" si="1655"/>
        <v>6.1763669522375242</v>
      </c>
      <c r="H8418" s="6"/>
      <c r="I8418" s="15">
        <f t="shared" ca="1" si="1650"/>
        <v>2.4329368994327583</v>
      </c>
      <c r="J8418" s="6"/>
      <c r="K8418" s="15">
        <f t="shared" ca="1" si="1644"/>
        <v>3.061162917579876</v>
      </c>
      <c r="L8418" s="15">
        <f t="shared" ca="1" si="1645"/>
        <v>0.36295495668450084</v>
      </c>
      <c r="M8418" s="15">
        <f t="shared" ca="1" si="1646"/>
        <v>0.22714910920646311</v>
      </c>
      <c r="N8418" s="15">
        <f t="shared" ca="1" si="1647"/>
        <v>2.0142560538451941</v>
      </c>
      <c r="O8418" s="15">
        <f t="shared" ca="1" si="1648"/>
        <v>0.56053074240967571</v>
      </c>
      <c r="P8418" s="6"/>
      <c r="Q8418" s="15">
        <f t="shared" ca="1" si="1649"/>
        <v>6.2260537797257101</v>
      </c>
      <c r="R8418" s="87">
        <f t="shared" ca="1" si="1652"/>
        <v>0.15518979597118066</v>
      </c>
      <c r="Y8418" s="6"/>
      <c r="Z8418" s="6"/>
      <c r="AA8418" s="6"/>
      <c r="AB8418" s="6"/>
      <c r="AE8418" s="41">
        <f t="shared" ca="1" si="1651"/>
        <v>0.19361526741992752</v>
      </c>
      <c r="AF8418" s="36">
        <f t="shared" ca="1" si="1653"/>
        <v>1.5565134449314275</v>
      </c>
    </row>
    <row r="8419" spans="2:32" x14ac:dyDescent="0.25">
      <c r="B8419" s="3">
        <f t="shared" si="1654"/>
        <v>8413</v>
      </c>
      <c r="C8419" s="15">
        <f t="shared" ca="1" si="1655"/>
        <v>2.1359895895970125</v>
      </c>
      <c r="D8419" s="15">
        <f t="shared" ca="1" si="1655"/>
        <v>3.0282106117581495</v>
      </c>
      <c r="E8419" s="15">
        <f t="shared" ca="1" si="1655"/>
        <v>1.7090316091164341</v>
      </c>
      <c r="F8419" s="15">
        <f t="shared" ca="1" si="1655"/>
        <v>3.8230021118400503</v>
      </c>
      <c r="G8419" s="15">
        <f t="shared" ca="1" si="1655"/>
        <v>1.7767551624782527</v>
      </c>
      <c r="H8419" s="6"/>
      <c r="I8419" s="15">
        <f t="shared" ca="1" si="1650"/>
        <v>2.4945978169579801</v>
      </c>
      <c r="J8419" s="6"/>
      <c r="K8419" s="15">
        <f t="shared" ca="1" si="1644"/>
        <v>5.1439944292390192E-3</v>
      </c>
      <c r="L8419" s="15">
        <f t="shared" ca="1" si="1645"/>
        <v>1.1389704590977908E-2</v>
      </c>
      <c r="M8419" s="15">
        <f t="shared" ca="1" si="1646"/>
        <v>2.4684570676101879E-2</v>
      </c>
      <c r="N8419" s="15">
        <f t="shared" ca="1" si="1647"/>
        <v>7.0586318826445199E-2</v>
      </c>
      <c r="O8419" s="15">
        <f t="shared" ca="1" si="1648"/>
        <v>2.0611923063620054E-2</v>
      </c>
      <c r="P8419" s="6"/>
      <c r="Q8419" s="15">
        <f t="shared" ca="1" si="1649"/>
        <v>0.13241651158638407</v>
      </c>
      <c r="R8419" s="87">
        <f t="shared" ca="1" si="1652"/>
        <v>1.2156991621399813</v>
      </c>
      <c r="Y8419" s="6"/>
      <c r="Z8419" s="6"/>
      <c r="AA8419" s="6"/>
      <c r="AB8419" s="6"/>
      <c r="AE8419" s="41">
        <f t="shared" ca="1" si="1651"/>
        <v>0.22119086804820834</v>
      </c>
      <c r="AF8419" s="36">
        <f t="shared" ca="1" si="1653"/>
        <v>3.3104127896596017E-2</v>
      </c>
    </row>
    <row r="8420" spans="2:32" x14ac:dyDescent="0.25">
      <c r="B8420" s="3">
        <f t="shared" si="1654"/>
        <v>8414</v>
      </c>
      <c r="C8420" s="15">
        <f t="shared" ca="1" si="1655"/>
        <v>-8.2529483600847175</v>
      </c>
      <c r="D8420" s="15">
        <f t="shared" ca="1" si="1655"/>
        <v>-0.31502874168844608</v>
      </c>
      <c r="E8420" s="15">
        <f t="shared" ca="1" si="1655"/>
        <v>3.1646019640911556</v>
      </c>
      <c r="F8420" s="15">
        <f t="shared" ca="1" si="1655"/>
        <v>0.1468050878254723</v>
      </c>
      <c r="G8420" s="15">
        <f t="shared" ca="1" si="1655"/>
        <v>5.1220304572321584</v>
      </c>
      <c r="H8420" s="6"/>
      <c r="I8420" s="15">
        <f t="shared" ca="1" si="1650"/>
        <v>-2.6907918524875285E-2</v>
      </c>
      <c r="J8420" s="6"/>
      <c r="K8420" s="15">
        <f t="shared" ca="1" si="1644"/>
        <v>2.7067096538471218</v>
      </c>
      <c r="L8420" s="15">
        <f t="shared" ca="1" si="1645"/>
        <v>3.3205443496181451E-3</v>
      </c>
      <c r="M8420" s="15">
        <f t="shared" ca="1" si="1646"/>
        <v>0.40742941323343168</v>
      </c>
      <c r="N8420" s="15">
        <f t="shared" ca="1" si="1647"/>
        <v>1.2070483430110363E-3</v>
      </c>
      <c r="O8420" s="15">
        <f t="shared" ca="1" si="1648"/>
        <v>1.0604626558937393</v>
      </c>
      <c r="P8420" s="6"/>
      <c r="Q8420" s="15">
        <f t="shared" ca="1" si="1649"/>
        <v>4.1791293156669216</v>
      </c>
      <c r="R8420" s="87">
        <f t="shared" ca="1" si="1652"/>
        <v>-0.88682128432266238</v>
      </c>
      <c r="Y8420" s="6"/>
      <c r="Z8420" s="6"/>
      <c r="AA8420" s="6"/>
      <c r="AB8420" s="6"/>
      <c r="AE8420" s="41">
        <f t="shared" ca="1" si="1651"/>
        <v>-0.90646077799084523</v>
      </c>
      <c r="AF8420" s="36">
        <f t="shared" ca="1" si="1653"/>
        <v>1.0447823289167304</v>
      </c>
    </row>
    <row r="8421" spans="2:32" x14ac:dyDescent="0.25">
      <c r="B8421" s="3">
        <f t="shared" si="1654"/>
        <v>8415</v>
      </c>
      <c r="C8421" s="15">
        <f t="shared" ca="1" si="1655"/>
        <v>-2.3379655941682866</v>
      </c>
      <c r="D8421" s="15">
        <f t="shared" ca="1" si="1655"/>
        <v>-2.2991143557321623</v>
      </c>
      <c r="E8421" s="15">
        <f t="shared" ca="1" si="1655"/>
        <v>-6.5378527579801169</v>
      </c>
      <c r="F8421" s="15">
        <f t="shared" ca="1" si="1655"/>
        <v>-13.650495602058012</v>
      </c>
      <c r="G8421" s="15">
        <f t="shared" ca="1" si="1655"/>
        <v>-5.4259107039290031</v>
      </c>
      <c r="H8421" s="6"/>
      <c r="I8421" s="15">
        <f t="shared" ca="1" si="1650"/>
        <v>-6.0502678027735159</v>
      </c>
      <c r="J8421" s="6"/>
      <c r="K8421" s="15">
        <f t="shared" ca="1" si="1644"/>
        <v>0.55124750752061058</v>
      </c>
      <c r="L8421" s="15">
        <f t="shared" ca="1" si="1645"/>
        <v>0.56284608733000918</v>
      </c>
      <c r="M8421" s="15">
        <f t="shared" ca="1" si="1646"/>
        <v>9.5095635417529224E-3</v>
      </c>
      <c r="N8421" s="15">
        <f t="shared" ca="1" si="1647"/>
        <v>2.3105385040406738</v>
      </c>
      <c r="O8421" s="15">
        <f t="shared" ca="1" si="1648"/>
        <v>1.559287147510147E-2</v>
      </c>
      <c r="P8421" s="6"/>
      <c r="Q8421" s="15">
        <f t="shared" ca="1" si="1649"/>
        <v>3.4497345339081482</v>
      </c>
      <c r="R8421" s="87">
        <f t="shared" ca="1" si="1652"/>
        <v>-3.8767025806146407</v>
      </c>
      <c r="Y8421" s="6"/>
      <c r="Z8421" s="6"/>
      <c r="AA8421" s="6"/>
      <c r="AB8421" s="6"/>
      <c r="AE8421" s="41">
        <f t="shared" ca="1" si="1651"/>
        <v>-3.6001892088158898</v>
      </c>
      <c r="AF8421" s="36">
        <f t="shared" ca="1" si="1653"/>
        <v>0.86243363347703705</v>
      </c>
    </row>
    <row r="8422" spans="2:32" x14ac:dyDescent="0.25">
      <c r="B8422" s="3">
        <f t="shared" si="1654"/>
        <v>8416</v>
      </c>
      <c r="C8422" s="15">
        <f t="shared" ca="1" si="1655"/>
        <v>-1.1870661603571433</v>
      </c>
      <c r="D8422" s="15">
        <f t="shared" ca="1" si="1655"/>
        <v>-1.1306126199287054</v>
      </c>
      <c r="E8422" s="15">
        <f t="shared" ca="1" si="1655"/>
        <v>6.5449279311419684</v>
      </c>
      <c r="F8422" s="15">
        <f t="shared" ca="1" si="1655"/>
        <v>6.476541374791295</v>
      </c>
      <c r="G8422" s="15">
        <f t="shared" ca="1" si="1655"/>
        <v>10.027473049000552</v>
      </c>
      <c r="H8422" s="6"/>
      <c r="I8422" s="15">
        <f t="shared" ca="1" si="1650"/>
        <v>4.1462527149295934</v>
      </c>
      <c r="J8422" s="6"/>
      <c r="K8422" s="15">
        <f t="shared" ca="1" si="1644"/>
        <v>1.1377716090195913</v>
      </c>
      <c r="L8422" s="15">
        <f t="shared" ca="1" si="1645"/>
        <v>1.1138123104891673</v>
      </c>
      <c r="M8422" s="15">
        <f t="shared" ca="1" si="1646"/>
        <v>0.23014571171485937</v>
      </c>
      <c r="N8422" s="15">
        <f t="shared" ca="1" si="1647"/>
        <v>0.21720980953120184</v>
      </c>
      <c r="O8422" s="15">
        <f t="shared" ca="1" si="1648"/>
        <v>1.3835501047155885</v>
      </c>
      <c r="P8422" s="6"/>
      <c r="Q8422" s="15">
        <f t="shared" ca="1" si="1649"/>
        <v>4.0824895454704082</v>
      </c>
      <c r="R8422" s="87">
        <f t="shared" ca="1" si="1652"/>
        <v>0.9500868571519514</v>
      </c>
      <c r="Y8422" s="6"/>
      <c r="Z8422" s="6"/>
      <c r="AA8422" s="6"/>
      <c r="AB8422" s="6"/>
      <c r="AE8422" s="41">
        <f t="shared" ca="1" si="1651"/>
        <v>0.95983339349520969</v>
      </c>
      <c r="AF8422" s="36">
        <f t="shared" ca="1" si="1653"/>
        <v>1.0206223863676021</v>
      </c>
    </row>
    <row r="8423" spans="2:32" x14ac:dyDescent="0.25">
      <c r="B8423" s="3">
        <f t="shared" si="1654"/>
        <v>8417</v>
      </c>
      <c r="C8423" s="15">
        <f t="shared" ca="1" si="1655"/>
        <v>-4.6229625637628136</v>
      </c>
      <c r="D8423" s="15">
        <f t="shared" ca="1" si="1655"/>
        <v>-7.4011668984469807</v>
      </c>
      <c r="E8423" s="15">
        <f t="shared" ca="1" si="1655"/>
        <v>7.647842433703504</v>
      </c>
      <c r="F8423" s="15">
        <f t="shared" ca="1" si="1655"/>
        <v>7.8962266513466277</v>
      </c>
      <c r="G8423" s="15">
        <f t="shared" ca="1" si="1655"/>
        <v>7.0047566379769295</v>
      </c>
      <c r="H8423" s="6"/>
      <c r="I8423" s="15">
        <f t="shared" ca="1" si="1650"/>
        <v>2.1049392521634536</v>
      </c>
      <c r="J8423" s="6"/>
      <c r="K8423" s="15">
        <f t="shared" ca="1" si="1644"/>
        <v>1.8105865137897585</v>
      </c>
      <c r="L8423" s="15">
        <f t="shared" ca="1" si="1645"/>
        <v>3.6146421658669419</v>
      </c>
      <c r="M8423" s="15">
        <f t="shared" ca="1" si="1646"/>
        <v>1.2289510271970727</v>
      </c>
      <c r="N8423" s="15">
        <f t="shared" ca="1" si="1647"/>
        <v>1.3415603895975123</v>
      </c>
      <c r="O8423" s="15">
        <f t="shared" ca="1" si="1648"/>
        <v>0.96032841657280021</v>
      </c>
      <c r="P8423" s="6"/>
      <c r="Q8423" s="15">
        <f t="shared" ca="1" si="1649"/>
        <v>8.9560685130240856</v>
      </c>
      <c r="R8423" s="87">
        <f t="shared" ca="1" si="1652"/>
        <v>3.1363480727792929E-2</v>
      </c>
      <c r="Y8423" s="6"/>
      <c r="Z8423" s="6"/>
      <c r="AA8423" s="6"/>
      <c r="AB8423" s="6"/>
      <c r="AE8423" s="41">
        <f t="shared" ca="1" si="1651"/>
        <v>4.693026026909481E-2</v>
      </c>
      <c r="AF8423" s="36">
        <f t="shared" ca="1" si="1653"/>
        <v>2.2390171282560214</v>
      </c>
    </row>
    <row r="8424" spans="2:32" x14ac:dyDescent="0.25">
      <c r="B8424" s="3">
        <f t="shared" si="1654"/>
        <v>8418</v>
      </c>
      <c r="C8424" s="15">
        <f t="shared" ca="1" si="1655"/>
        <v>1.9681809969863804</v>
      </c>
      <c r="D8424" s="15">
        <f t="shared" ca="1" si="1655"/>
        <v>-5.0618901227546305</v>
      </c>
      <c r="E8424" s="15">
        <f t="shared" ca="1" si="1655"/>
        <v>-7.3324639286474618</v>
      </c>
      <c r="F8424" s="15">
        <f t="shared" ca="1" si="1655"/>
        <v>4.3775831394971405</v>
      </c>
      <c r="G8424" s="15">
        <f t="shared" ca="1" si="1655"/>
        <v>1.2380300471433849</v>
      </c>
      <c r="H8424" s="6"/>
      <c r="I8424" s="15">
        <f t="shared" ca="1" si="1650"/>
        <v>-0.9621119735550373</v>
      </c>
      <c r="J8424" s="6"/>
      <c r="K8424" s="15">
        <f t="shared" ca="1" si="1644"/>
        <v>0.34346467572817785</v>
      </c>
      <c r="L8424" s="15">
        <f t="shared" ca="1" si="1645"/>
        <v>0.67232723490617752</v>
      </c>
      <c r="M8424" s="15">
        <f t="shared" ca="1" si="1646"/>
        <v>1.6232553612699947</v>
      </c>
      <c r="N8424" s="15">
        <f t="shared" ca="1" si="1647"/>
        <v>1.1404937560141328</v>
      </c>
      <c r="O8424" s="15">
        <f t="shared" ca="1" si="1648"/>
        <v>0.19362499644971742</v>
      </c>
      <c r="P8424" s="6"/>
      <c r="Q8424" s="15">
        <f t="shared" ca="1" si="1649"/>
        <v>3.9731660243682008</v>
      </c>
      <c r="R8424" s="87">
        <f t="shared" ca="1" si="1652"/>
        <v>-1.3291625879007569</v>
      </c>
      <c r="Y8424" s="6"/>
      <c r="Z8424" s="6"/>
      <c r="AA8424" s="6"/>
      <c r="AB8424" s="6"/>
      <c r="AE8424" s="41">
        <f t="shared" ca="1" si="1651"/>
        <v>-1.3246967459670245</v>
      </c>
      <c r="AF8424" s="36">
        <f t="shared" ca="1" si="1653"/>
        <v>0.99329150609205019</v>
      </c>
    </row>
    <row r="8425" spans="2:32" x14ac:dyDescent="0.25">
      <c r="B8425" s="3">
        <f t="shared" si="1654"/>
        <v>8419</v>
      </c>
      <c r="C8425" s="15">
        <f t="shared" ca="1" si="1655"/>
        <v>7.4844244426012931</v>
      </c>
      <c r="D8425" s="15">
        <f t="shared" ca="1" si="1655"/>
        <v>8.3361876967701747</v>
      </c>
      <c r="E8425" s="15">
        <f t="shared" ca="1" si="1655"/>
        <v>1.9267731142935629</v>
      </c>
      <c r="F8425" s="15">
        <f t="shared" ca="1" si="1655"/>
        <v>4.669102814030718</v>
      </c>
      <c r="G8425" s="15">
        <f t="shared" ca="1" si="1655"/>
        <v>-0.68495518557772472</v>
      </c>
      <c r="H8425" s="6"/>
      <c r="I8425" s="15">
        <f t="shared" ca="1" si="1650"/>
        <v>4.3463065764236051</v>
      </c>
      <c r="J8425" s="6"/>
      <c r="K8425" s="15">
        <f t="shared" ca="1" si="1644"/>
        <v>0.39391134968094427</v>
      </c>
      <c r="L8425" s="15">
        <f t="shared" ca="1" si="1645"/>
        <v>0.63676605417991983</v>
      </c>
      <c r="M8425" s="15">
        <f t="shared" ca="1" si="1646"/>
        <v>0.23416568697467952</v>
      </c>
      <c r="N8425" s="15">
        <f t="shared" ca="1" si="1647"/>
        <v>4.1678964405323085E-3</v>
      </c>
      <c r="O8425" s="15">
        <f t="shared" ca="1" si="1648"/>
        <v>1.0125437967110691</v>
      </c>
      <c r="P8425" s="6"/>
      <c r="Q8425" s="15">
        <f t="shared" ca="1" si="1649"/>
        <v>2.2815547839871453</v>
      </c>
      <c r="R8425" s="87">
        <f t="shared" ca="1" si="1652"/>
        <v>1.3893584305589406</v>
      </c>
      <c r="Y8425" s="6"/>
      <c r="Z8425" s="6"/>
      <c r="AA8425" s="6"/>
      <c r="AB8425" s="6"/>
      <c r="AE8425" s="41">
        <f t="shared" ca="1" si="1651"/>
        <v>1.0493002001875973</v>
      </c>
      <c r="AF8425" s="36">
        <f t="shared" ca="1" si="1653"/>
        <v>0.57038869599678632</v>
      </c>
    </row>
    <row r="8426" spans="2:32" x14ac:dyDescent="0.25">
      <c r="B8426" s="3">
        <f t="shared" si="1654"/>
        <v>8420</v>
      </c>
      <c r="C8426" s="15">
        <f t="shared" ca="1" si="1655"/>
        <v>-5.4163710322135081</v>
      </c>
      <c r="D8426" s="15">
        <f t="shared" ca="1" si="1655"/>
        <v>7.1030992838427487</v>
      </c>
      <c r="E8426" s="15">
        <f t="shared" ca="1" si="1655"/>
        <v>2.5469974305026923</v>
      </c>
      <c r="F8426" s="15">
        <f t="shared" ca="1" si="1655"/>
        <v>2.4562753331811766</v>
      </c>
      <c r="G8426" s="15">
        <f t="shared" ca="1" si="1655"/>
        <v>2.8124954484431091</v>
      </c>
      <c r="H8426" s="6"/>
      <c r="I8426" s="15">
        <f t="shared" ca="1" si="1650"/>
        <v>1.9004992927512436</v>
      </c>
      <c r="J8426" s="6"/>
      <c r="K8426" s="15">
        <f t="shared" ca="1" si="1644"/>
        <v>2.1414636540939918</v>
      </c>
      <c r="L8426" s="15">
        <f t="shared" ca="1" si="1645"/>
        <v>1.0826818666922133</v>
      </c>
      <c r="M8426" s="15">
        <f t="shared" ca="1" si="1646"/>
        <v>1.6718393684643642E-2</v>
      </c>
      <c r="N8426" s="15">
        <f t="shared" ca="1" si="1647"/>
        <v>1.2355480284638981E-2</v>
      </c>
      <c r="O8426" s="15">
        <f t="shared" ca="1" si="1648"/>
        <v>3.3269479519869652E-2</v>
      </c>
      <c r="P8426" s="6"/>
      <c r="Q8426" s="15">
        <f t="shared" ca="1" si="1649"/>
        <v>3.2864888742753577</v>
      </c>
      <c r="R8426" s="87">
        <f t="shared" ca="1" si="1652"/>
        <v>-4.9091361614582552E-2</v>
      </c>
      <c r="Y8426" s="6"/>
      <c r="Z8426" s="6"/>
      <c r="AA8426" s="6"/>
      <c r="AB8426" s="6"/>
      <c r="AE8426" s="41">
        <f t="shared" ca="1" si="1651"/>
        <v>-4.4498069043505062E-2</v>
      </c>
      <c r="AF8426" s="36">
        <f t="shared" ca="1" si="1653"/>
        <v>0.82162221856883944</v>
      </c>
    </row>
    <row r="8427" spans="2:32" x14ac:dyDescent="0.25">
      <c r="B8427" s="3">
        <f t="shared" si="1654"/>
        <v>8421</v>
      </c>
      <c r="C8427" s="15">
        <f t="shared" ca="1" si="1655"/>
        <v>-1.9130345237275321</v>
      </c>
      <c r="D8427" s="15">
        <f t="shared" ca="1" si="1655"/>
        <v>2.7269887426384605</v>
      </c>
      <c r="E8427" s="15">
        <f t="shared" ca="1" si="1655"/>
        <v>-0.35826385583381271</v>
      </c>
      <c r="F8427" s="15">
        <f t="shared" ca="1" si="1655"/>
        <v>-4.2021925743085209</v>
      </c>
      <c r="G8427" s="15">
        <f t="shared" ca="1" si="1655"/>
        <v>-2.1397132466596709</v>
      </c>
      <c r="H8427" s="6"/>
      <c r="I8427" s="15">
        <f t="shared" ca="1" si="1650"/>
        <v>-1.1772430915782153</v>
      </c>
      <c r="J8427" s="6"/>
      <c r="K8427" s="15">
        <f t="shared" ca="1" si="1644"/>
        <v>2.165556126497371E-2</v>
      </c>
      <c r="L8427" s="15">
        <f t="shared" ca="1" si="1645"/>
        <v>0.60972104861243626</v>
      </c>
      <c r="M8427" s="15">
        <f t="shared" ca="1" si="1646"/>
        <v>2.682907954321943E-2</v>
      </c>
      <c r="N8427" s="15">
        <f t="shared" ca="1" si="1647"/>
        <v>0.36601277492281381</v>
      </c>
      <c r="O8427" s="15">
        <f t="shared" ca="1" si="1648"/>
        <v>3.7053951976900847E-2</v>
      </c>
      <c r="P8427" s="6"/>
      <c r="Q8427" s="15">
        <f t="shared" ca="1" si="1649"/>
        <v>1.061272416320344</v>
      </c>
      <c r="R8427" s="87">
        <f t="shared" ca="1" si="1652"/>
        <v>-2.758557235492062</v>
      </c>
      <c r="Y8427" s="6"/>
      <c r="Z8427" s="6"/>
      <c r="AA8427" s="6"/>
      <c r="AB8427" s="6"/>
      <c r="AE8427" s="41">
        <f t="shared" ca="1" si="1651"/>
        <v>-1.4209063067620955</v>
      </c>
      <c r="AF8427" s="36">
        <f t="shared" ca="1" si="1653"/>
        <v>0.26531810408008599</v>
      </c>
    </row>
    <row r="8428" spans="2:32" x14ac:dyDescent="0.25">
      <c r="B8428" s="3">
        <f t="shared" si="1654"/>
        <v>8422</v>
      </c>
      <c r="C8428" s="15">
        <f t="shared" ca="1" si="1655"/>
        <v>5.3969548943733976</v>
      </c>
      <c r="D8428" s="15">
        <f t="shared" ca="1" si="1655"/>
        <v>7.2156565717031018</v>
      </c>
      <c r="E8428" s="15">
        <f t="shared" ca="1" si="1655"/>
        <v>-12.904827850467377</v>
      </c>
      <c r="F8428" s="15">
        <f t="shared" ca="1" si="1655"/>
        <v>7.7757487079955938</v>
      </c>
      <c r="G8428" s="15">
        <f t="shared" ca="1" si="1655"/>
        <v>9.3399729734256596</v>
      </c>
      <c r="H8428" s="6"/>
      <c r="I8428" s="15">
        <f t="shared" ca="1" si="1650"/>
        <v>3.3647010594060753</v>
      </c>
      <c r="J8428" s="6"/>
      <c r="K8428" s="15">
        <f t="shared" ca="1" si="1644"/>
        <v>0.16520222598957551</v>
      </c>
      <c r="L8428" s="15">
        <f t="shared" ca="1" si="1645"/>
        <v>0.59319433430763413</v>
      </c>
      <c r="M8428" s="15">
        <f t="shared" ca="1" si="1646"/>
        <v>10.587902837968324</v>
      </c>
      <c r="N8428" s="15">
        <f t="shared" ca="1" si="1647"/>
        <v>0.77829365432508457</v>
      </c>
      <c r="O8428" s="15">
        <f t="shared" ca="1" si="1648"/>
        <v>1.4281549778588507</v>
      </c>
      <c r="P8428" s="6"/>
      <c r="Q8428" s="15">
        <f t="shared" ca="1" si="1649"/>
        <v>13.552748030449468</v>
      </c>
      <c r="R8428" s="87">
        <f t="shared" ca="1" si="1652"/>
        <v>0.33156512212313377</v>
      </c>
      <c r="Y8428" s="6"/>
      <c r="Z8428" s="6"/>
      <c r="AA8428" s="6"/>
      <c r="AB8428" s="6"/>
      <c r="AE8428" s="41">
        <f t="shared" ca="1" si="1651"/>
        <v>0.61031286755959258</v>
      </c>
      <c r="AF8428" s="36">
        <f t="shared" ca="1" si="1653"/>
        <v>3.388187007612367</v>
      </c>
    </row>
    <row r="8429" spans="2:32" x14ac:dyDescent="0.25">
      <c r="B8429" s="3">
        <f t="shared" si="1654"/>
        <v>8423</v>
      </c>
      <c r="C8429" s="15">
        <f t="shared" ca="1" si="1655"/>
        <v>5.621947600859512</v>
      </c>
      <c r="D8429" s="15">
        <f t="shared" ca="1" si="1655"/>
        <v>5.5685859804527187</v>
      </c>
      <c r="E8429" s="15">
        <f t="shared" ca="1" si="1655"/>
        <v>-3.8367872377524446</v>
      </c>
      <c r="F8429" s="15">
        <f t="shared" ca="1" si="1655"/>
        <v>-0.27182752175770464</v>
      </c>
      <c r="G8429" s="15">
        <f t="shared" ca="1" si="1655"/>
        <v>-1.7388068523818223</v>
      </c>
      <c r="H8429" s="6"/>
      <c r="I8429" s="15">
        <f t="shared" ca="1" si="1650"/>
        <v>1.0686223938840518</v>
      </c>
      <c r="J8429" s="6"/>
      <c r="K8429" s="15">
        <f t="shared" ca="1" si="1644"/>
        <v>0.82931081761912462</v>
      </c>
      <c r="L8429" s="15">
        <f t="shared" ca="1" si="1645"/>
        <v>0.80998689121775747</v>
      </c>
      <c r="M8429" s="15">
        <f t="shared" ca="1" si="1646"/>
        <v>0.96252174616608432</v>
      </c>
      <c r="N8429" s="15">
        <f t="shared" ca="1" si="1647"/>
        <v>7.1872239053759682E-2</v>
      </c>
      <c r="O8429" s="15">
        <f t="shared" ca="1" si="1648"/>
        <v>0.31526635891155907</v>
      </c>
      <c r="P8429" s="6"/>
      <c r="Q8429" s="15">
        <f t="shared" ca="1" si="1649"/>
        <v>2.9889580529682851</v>
      </c>
      <c r="R8429" s="87">
        <f t="shared" ca="1" si="1652"/>
        <v>-0.48184890348058707</v>
      </c>
      <c r="Y8429" s="6"/>
      <c r="Z8429" s="6"/>
      <c r="AA8429" s="6"/>
      <c r="AB8429" s="6"/>
      <c r="AE8429" s="41">
        <f t="shared" ca="1" si="1651"/>
        <v>-0.41652472799925677</v>
      </c>
      <c r="AF8429" s="36">
        <f t="shared" ca="1" si="1653"/>
        <v>0.74723951324207127</v>
      </c>
    </row>
    <row r="8430" spans="2:32" x14ac:dyDescent="0.25">
      <c r="B8430" s="3">
        <f t="shared" si="1654"/>
        <v>8424</v>
      </c>
      <c r="C8430" s="15">
        <f t="shared" ca="1" si="1655"/>
        <v>0.55036511778596875</v>
      </c>
      <c r="D8430" s="15">
        <f t="shared" ca="1" si="1655"/>
        <v>0.3066692559231381</v>
      </c>
      <c r="E8430" s="15">
        <f t="shared" ca="1" si="1655"/>
        <v>4.956399090271951</v>
      </c>
      <c r="F8430" s="15">
        <f t="shared" ca="1" si="1655"/>
        <v>6.6857866616825286</v>
      </c>
      <c r="G8430" s="15">
        <f t="shared" ca="1" si="1655"/>
        <v>-0.99144001433045092</v>
      </c>
      <c r="H8430" s="6"/>
      <c r="I8430" s="15">
        <f t="shared" ca="1" si="1650"/>
        <v>2.3015560222666274</v>
      </c>
      <c r="J8430" s="6"/>
      <c r="K8430" s="15">
        <f t="shared" ca="1" si="1644"/>
        <v>0.1226667833574315</v>
      </c>
      <c r="L8430" s="15">
        <f t="shared" ca="1" si="1645"/>
        <v>0.15918292842129533</v>
      </c>
      <c r="M8430" s="15">
        <f t="shared" ca="1" si="1646"/>
        <v>0.2819276686294368</v>
      </c>
      <c r="N8430" s="15">
        <f t="shared" ca="1" si="1647"/>
        <v>0.76885913198372657</v>
      </c>
      <c r="O8430" s="15">
        <f t="shared" ca="1" si="1648"/>
        <v>0.43375291588176268</v>
      </c>
      <c r="P8430" s="6"/>
      <c r="Q8430" s="15">
        <f t="shared" ca="1" si="1649"/>
        <v>1.7663894282736528</v>
      </c>
      <c r="R8430" s="87">
        <f t="shared" ca="1" si="1652"/>
        <v>0.20294098834786273</v>
      </c>
      <c r="Y8430" s="6"/>
      <c r="Z8430" s="6"/>
      <c r="AA8430" s="6"/>
      <c r="AB8430" s="6"/>
      <c r="AE8430" s="41">
        <f t="shared" ca="1" si="1651"/>
        <v>0.13485995296252379</v>
      </c>
      <c r="AF8430" s="36">
        <f t="shared" ca="1" si="1653"/>
        <v>0.44159735706841319</v>
      </c>
    </row>
    <row r="8431" spans="2:32" x14ac:dyDescent="0.25">
      <c r="B8431" s="3">
        <f t="shared" si="1654"/>
        <v>8425</v>
      </c>
      <c r="C8431" s="15">
        <f t="shared" ca="1" si="1655"/>
        <v>-3.6080138230292631</v>
      </c>
      <c r="D8431" s="15">
        <f t="shared" ca="1" si="1655"/>
        <v>11.570361837490438</v>
      </c>
      <c r="E8431" s="15">
        <f t="shared" ca="1" si="1655"/>
        <v>8.7238045765960699</v>
      </c>
      <c r="F8431" s="15">
        <f t="shared" ca="1" si="1655"/>
        <v>5.2813101180464113</v>
      </c>
      <c r="G8431" s="15">
        <f t="shared" ca="1" si="1655"/>
        <v>7.3846511331348257</v>
      </c>
      <c r="H8431" s="6"/>
      <c r="I8431" s="15">
        <f t="shared" ca="1" si="1650"/>
        <v>5.8704227684476962</v>
      </c>
      <c r="J8431" s="6"/>
      <c r="K8431" s="15">
        <f t="shared" ref="K8431:K8494" ca="1" si="1656">((C8431-$I8431)/$B$2)^2</f>
        <v>3.5936304087459745</v>
      </c>
      <c r="L8431" s="15">
        <f t="shared" ref="L8431:L8494" ca="1" si="1657">((D8431-$I8431)/$B$2)^2</f>
        <v>1.2995722156319935</v>
      </c>
      <c r="M8431" s="15">
        <f t="shared" ref="M8431:M8494" ca="1" si="1658">((E8431-$I8431)/$B$2)^2</f>
        <v>0.32567150972288328</v>
      </c>
      <c r="N8431" s="15">
        <f t="shared" ref="N8431:N8494" ca="1" si="1659">((F8431-$I8431)/$B$2)^2</f>
        <v>1.3882148594513061E-2</v>
      </c>
      <c r="O8431" s="15">
        <f t="shared" ref="O8431:O8494" ca="1" si="1660">((G8431-$I8431)/$B$2)^2</f>
        <v>9.1715501616922351E-2</v>
      </c>
      <c r="P8431" s="6"/>
      <c r="Q8431" s="15">
        <f t="shared" ref="Q8431:Q8494" ca="1" si="1661">SUM(K8431:O8431)</f>
        <v>5.3244717843122871</v>
      </c>
      <c r="R8431" s="87">
        <f t="shared" ca="1" si="1652"/>
        <v>1.500255177976326</v>
      </c>
      <c r="Y8431" s="6"/>
      <c r="Z8431" s="6"/>
      <c r="AA8431" s="6"/>
      <c r="AB8431" s="6"/>
      <c r="AE8431" s="41">
        <f t="shared" ca="1" si="1651"/>
        <v>1.7309056823823952</v>
      </c>
      <c r="AF8431" s="36">
        <f t="shared" ca="1" si="1653"/>
        <v>1.3311179460780718</v>
      </c>
    </row>
    <row r="8432" spans="2:32" x14ac:dyDescent="0.25">
      <c r="B8432" s="3">
        <f t="shared" si="1654"/>
        <v>8426</v>
      </c>
      <c r="C8432" s="15">
        <f t="shared" ca="1" si="1655"/>
        <v>0.96014844628066554</v>
      </c>
      <c r="D8432" s="15">
        <f t="shared" ca="1" si="1655"/>
        <v>1.4013565192116235</v>
      </c>
      <c r="E8432" s="15">
        <f t="shared" ca="1" si="1655"/>
        <v>11.727172096014803</v>
      </c>
      <c r="F8432" s="15">
        <f t="shared" ca="1" si="1655"/>
        <v>1.8954724538462404</v>
      </c>
      <c r="G8432" s="15">
        <f t="shared" ca="1" si="1655"/>
        <v>-6.9116917175488393</v>
      </c>
      <c r="H8432" s="6"/>
      <c r="I8432" s="15">
        <f t="shared" ca="1" si="1650"/>
        <v>1.8144915595608986</v>
      </c>
      <c r="J8432" s="6"/>
      <c r="K8432" s="15">
        <f t="shared" ca="1" si="1656"/>
        <v>2.9196086208374442E-2</v>
      </c>
      <c r="L8432" s="15">
        <f t="shared" ca="1" si="1657"/>
        <v>6.8272224625758856E-3</v>
      </c>
      <c r="M8432" s="15">
        <f t="shared" ca="1" si="1658"/>
        <v>3.9304494167116824</v>
      </c>
      <c r="N8432" s="15">
        <f t="shared" ca="1" si="1659"/>
        <v>2.6231620957014836E-4</v>
      </c>
      <c r="O8432" s="15">
        <f t="shared" ca="1" si="1660"/>
        <v>3.045850983428386</v>
      </c>
      <c r="P8432" s="6"/>
      <c r="Q8432" s="15">
        <f t="shared" ca="1" si="1661"/>
        <v>7.0125860250205889</v>
      </c>
      <c r="R8432" s="87">
        <f t="shared" ca="1" si="1652"/>
        <v>-6.2656995636093699E-2</v>
      </c>
      <c r="Y8432" s="6"/>
      <c r="Z8432" s="6"/>
      <c r="AA8432" s="6"/>
      <c r="AB8432" s="6"/>
      <c r="AE8432" s="41">
        <f t="shared" ca="1" si="1651"/>
        <v>-8.2961896644360336E-2</v>
      </c>
      <c r="AF8432" s="36">
        <f t="shared" ca="1" si="1653"/>
        <v>1.7531465062551472</v>
      </c>
    </row>
    <row r="8433" spans="2:32" x14ac:dyDescent="0.25">
      <c r="B8433" s="3">
        <f t="shared" si="1654"/>
        <v>8427</v>
      </c>
      <c r="C8433" s="15">
        <f t="shared" ca="1" si="1655"/>
        <v>-8.0423138724227297</v>
      </c>
      <c r="D8433" s="15">
        <f t="shared" ca="1" si="1655"/>
        <v>7.0798323464394119</v>
      </c>
      <c r="E8433" s="15">
        <f t="shared" ca="1" si="1655"/>
        <v>2.6071833382520291</v>
      </c>
      <c r="F8433" s="15">
        <f t="shared" ca="1" si="1655"/>
        <v>-1.9188258755614229</v>
      </c>
      <c r="G8433" s="15">
        <f t="shared" ca="1" si="1655"/>
        <v>-4.077485314480116</v>
      </c>
      <c r="H8433" s="6"/>
      <c r="I8433" s="15">
        <f t="shared" ca="1" si="1650"/>
        <v>-0.87032187555456564</v>
      </c>
      <c r="J8433" s="6"/>
      <c r="K8433" s="15">
        <f t="shared" ca="1" si="1656"/>
        <v>2.0574987681256403</v>
      </c>
      <c r="L8433" s="15">
        <f t="shared" ca="1" si="1657"/>
        <v>2.5281980861395463</v>
      </c>
      <c r="M8433" s="15">
        <f t="shared" ca="1" si="1658"/>
        <v>0.48372170048208185</v>
      </c>
      <c r="N8433" s="15">
        <f t="shared" ca="1" si="1659"/>
        <v>4.3974425521215187E-2</v>
      </c>
      <c r="O8433" s="15">
        <f t="shared" ca="1" si="1660"/>
        <v>0.4114358929592305</v>
      </c>
      <c r="P8433" s="6"/>
      <c r="Q8433" s="15">
        <f t="shared" ca="1" si="1661"/>
        <v>5.5248288732277144</v>
      </c>
      <c r="R8433" s="87">
        <f t="shared" ca="1" si="1652"/>
        <v>-1.0922352261749313</v>
      </c>
      <c r="Y8433" s="6"/>
      <c r="Z8433" s="6"/>
      <c r="AA8433" s="6"/>
      <c r="AB8433" s="6"/>
      <c r="AE8433" s="41">
        <f t="shared" ca="1" si="1651"/>
        <v>-1.28364696620894</v>
      </c>
      <c r="AF8433" s="36">
        <f t="shared" ca="1" si="1653"/>
        <v>1.3812072183069286</v>
      </c>
    </row>
    <row r="8434" spans="2:32" x14ac:dyDescent="0.25">
      <c r="B8434" s="3">
        <f t="shared" si="1654"/>
        <v>8428</v>
      </c>
      <c r="C8434" s="15">
        <f t="shared" ca="1" si="1655"/>
        <v>2.7754527361605725</v>
      </c>
      <c r="D8434" s="15">
        <f t="shared" ca="1" si="1655"/>
        <v>2.761368854740466</v>
      </c>
      <c r="E8434" s="15">
        <f t="shared" ca="1" si="1655"/>
        <v>-2.8185319586491175</v>
      </c>
      <c r="F8434" s="15">
        <f t="shared" ca="1" si="1655"/>
        <v>-1.0910026965635713</v>
      </c>
      <c r="G8434" s="15">
        <f t="shared" ca="1" si="1655"/>
        <v>9.146403775085254</v>
      </c>
      <c r="H8434" s="6"/>
      <c r="I8434" s="15">
        <f t="shared" ca="1" si="1650"/>
        <v>2.1547381421547209</v>
      </c>
      <c r="J8434" s="6"/>
      <c r="K8434" s="15">
        <f t="shared" ca="1" si="1656"/>
        <v>1.5411464288473967E-2</v>
      </c>
      <c r="L8434" s="15">
        <f t="shared" ca="1" si="1657"/>
        <v>1.4720032858091554E-2</v>
      </c>
      <c r="M8434" s="15">
        <f t="shared" ca="1" si="1658"/>
        <v>0.98933661982197674</v>
      </c>
      <c r="N8434" s="15">
        <f t="shared" ca="1" si="1659"/>
        <v>0.42139334368494896</v>
      </c>
      <c r="O8434" s="15">
        <f t="shared" ca="1" si="1660"/>
        <v>1.9553355329080762</v>
      </c>
      <c r="P8434" s="6"/>
      <c r="Q8434" s="15">
        <f t="shared" ca="1" si="1661"/>
        <v>3.3961969935615675</v>
      </c>
      <c r="R8434" s="87">
        <f t="shared" ca="1" si="1652"/>
        <v>7.5101037231070547E-2</v>
      </c>
      <c r="Y8434" s="6"/>
      <c r="Z8434" s="6"/>
      <c r="AA8434" s="6"/>
      <c r="AB8434" s="6"/>
      <c r="AE8434" s="41">
        <f t="shared" ca="1" si="1651"/>
        <v>6.9201000913996349E-2</v>
      </c>
      <c r="AF8434" s="36">
        <f t="shared" ca="1" si="1653"/>
        <v>0.84904924839039186</v>
      </c>
    </row>
    <row r="8435" spans="2:32" x14ac:dyDescent="0.25">
      <c r="B8435" s="3">
        <f t="shared" si="1654"/>
        <v>8429</v>
      </c>
      <c r="C8435" s="15">
        <f t="shared" ca="1" si="1655"/>
        <v>3.7631731899134375</v>
      </c>
      <c r="D8435" s="15">
        <f t="shared" ca="1" si="1655"/>
        <v>-0.66864500028442908</v>
      </c>
      <c r="E8435" s="15">
        <f t="shared" ca="1" si="1655"/>
        <v>12.67987638143858</v>
      </c>
      <c r="F8435" s="15">
        <f t="shared" ca="1" si="1655"/>
        <v>-0.33689745682447558</v>
      </c>
      <c r="G8435" s="15">
        <f t="shared" ca="1" si="1655"/>
        <v>5.1592951757915779</v>
      </c>
      <c r="H8435" s="6"/>
      <c r="I8435" s="15">
        <f t="shared" ca="1" si="1650"/>
        <v>4.1193604580069385</v>
      </c>
      <c r="J8435" s="6"/>
      <c r="K8435" s="15">
        <f t="shared" ca="1" si="1656"/>
        <v>5.0747747980764615E-3</v>
      </c>
      <c r="L8435" s="15">
        <f t="shared" ca="1" si="1657"/>
        <v>0.91699985074511725</v>
      </c>
      <c r="M8435" s="15">
        <f t="shared" ca="1" si="1658"/>
        <v>2.931297315013067</v>
      </c>
      <c r="N8435" s="15">
        <f t="shared" ca="1" si="1659"/>
        <v>0.79432938413990495</v>
      </c>
      <c r="O8435" s="15">
        <f t="shared" ca="1" si="1660"/>
        <v>4.3258568690152703E-2</v>
      </c>
      <c r="P8435" s="6"/>
      <c r="Q8435" s="15">
        <f t="shared" ca="1" si="1661"/>
        <v>4.6909598933863181</v>
      </c>
      <c r="R8435" s="87">
        <f t="shared" ca="1" si="1652"/>
        <v>0.87522348129212968</v>
      </c>
      <c r="Y8435" s="6"/>
      <c r="Z8435" s="6"/>
      <c r="AA8435" s="6"/>
      <c r="AB8435" s="6"/>
      <c r="AE8435" s="41">
        <f t="shared" ca="1" si="1651"/>
        <v>0.94780681058572058</v>
      </c>
      <c r="AF8435" s="36">
        <f t="shared" ca="1" si="1653"/>
        <v>1.1727399733465795</v>
      </c>
    </row>
    <row r="8436" spans="2:32" x14ac:dyDescent="0.25">
      <c r="B8436" s="3">
        <f t="shared" si="1654"/>
        <v>8430</v>
      </c>
      <c r="C8436" s="15">
        <f t="shared" ca="1" si="1655"/>
        <v>0.97795144424177671</v>
      </c>
      <c r="D8436" s="15">
        <f t="shared" ca="1" si="1655"/>
        <v>-1.4756934604231668</v>
      </c>
      <c r="E8436" s="15">
        <f t="shared" ca="1" si="1655"/>
        <v>1.359152384441572</v>
      </c>
      <c r="F8436" s="15">
        <f t="shared" ca="1" si="1655"/>
        <v>0.57029714734405657</v>
      </c>
      <c r="G8436" s="15">
        <f t="shared" ca="1" si="1655"/>
        <v>8.0318096353411761</v>
      </c>
      <c r="H8436" s="6"/>
      <c r="I8436" s="15">
        <f t="shared" ca="1" si="1650"/>
        <v>1.8927034301890828</v>
      </c>
      <c r="J8436" s="6"/>
      <c r="K8436" s="15">
        <f t="shared" ca="1" si="1656"/>
        <v>3.3470847831781614E-2</v>
      </c>
      <c r="L8436" s="15">
        <f t="shared" ca="1" si="1657"/>
        <v>0.45384390450745088</v>
      </c>
      <c r="M8436" s="15">
        <f t="shared" ca="1" si="1658"/>
        <v>1.1387068736730495E-2</v>
      </c>
      <c r="N8436" s="15">
        <f t="shared" ca="1" si="1659"/>
        <v>6.9950335076319967E-2</v>
      </c>
      <c r="O8436" s="15">
        <f t="shared" ca="1" si="1660"/>
        <v>1.5075449999254777</v>
      </c>
      <c r="P8436" s="6"/>
      <c r="Q8436" s="15">
        <f t="shared" ca="1" si="1661"/>
        <v>2.0761971560777606</v>
      </c>
      <c r="R8436" s="87">
        <f t="shared" ca="1" si="1652"/>
        <v>-6.6603420844281711E-2</v>
      </c>
      <c r="Y8436" s="6"/>
      <c r="Z8436" s="6"/>
      <c r="AA8436" s="6"/>
      <c r="AB8436" s="6"/>
      <c r="AE8436" s="41">
        <f t="shared" ca="1" si="1651"/>
        <v>-4.7984484769952512E-2</v>
      </c>
      <c r="AF8436" s="36">
        <f t="shared" ca="1" si="1653"/>
        <v>0.51904928901944014</v>
      </c>
    </row>
    <row r="8437" spans="2:32" x14ac:dyDescent="0.25">
      <c r="B8437" s="3">
        <f t="shared" si="1654"/>
        <v>8431</v>
      </c>
      <c r="C8437" s="15">
        <f t="shared" ca="1" si="1655"/>
        <v>-3.424432358436361</v>
      </c>
      <c r="D8437" s="15">
        <f t="shared" ca="1" si="1655"/>
        <v>-5.1862977148105065</v>
      </c>
      <c r="E8437" s="15">
        <f t="shared" ca="1" si="1655"/>
        <v>3.79893239980861</v>
      </c>
      <c r="F8437" s="15">
        <f t="shared" ca="1" si="1655"/>
        <v>-0.64306102202502124</v>
      </c>
      <c r="G8437" s="15">
        <f t="shared" ca="1" si="1655"/>
        <v>-8.2718865525579552</v>
      </c>
      <c r="H8437" s="6"/>
      <c r="I8437" s="15">
        <f t="shared" ca="1" si="1650"/>
        <v>-2.7453490496042465</v>
      </c>
      <c r="J8437" s="6"/>
      <c r="K8437" s="15">
        <f t="shared" ca="1" si="1656"/>
        <v>1.8446165613374914E-2</v>
      </c>
      <c r="L8437" s="15">
        <f t="shared" ca="1" si="1657"/>
        <v>0.2383292154468889</v>
      </c>
      <c r="M8437" s="15">
        <f t="shared" ca="1" si="1658"/>
        <v>1.7131047875651695</v>
      </c>
      <c r="N8437" s="15">
        <f t="shared" ca="1" si="1659"/>
        <v>0.17678459803611796</v>
      </c>
      <c r="O8437" s="15">
        <f t="shared" ca="1" si="1660"/>
        <v>1.2217046708621522</v>
      </c>
      <c r="P8437" s="6"/>
      <c r="Q8437" s="15">
        <f t="shared" ca="1" si="1661"/>
        <v>3.368369437523703</v>
      </c>
      <c r="R8437" s="87">
        <f t="shared" ca="1" si="1652"/>
        <v>-2.3126147824793017</v>
      </c>
      <c r="Y8437" s="6"/>
      <c r="Z8437" s="6"/>
      <c r="AA8437" s="6"/>
      <c r="AB8437" s="6"/>
      <c r="AE8437" s="41">
        <f t="shared" ca="1" si="1651"/>
        <v>-2.1221846103758235</v>
      </c>
      <c r="AF8437" s="36">
        <f t="shared" ca="1" si="1653"/>
        <v>0.84209235938092575</v>
      </c>
    </row>
    <row r="8438" spans="2:32" x14ac:dyDescent="0.25">
      <c r="B8438" s="3">
        <f t="shared" si="1654"/>
        <v>8432</v>
      </c>
      <c r="C8438" s="15">
        <f t="shared" ca="1" si="1655"/>
        <v>0.24233258104691435</v>
      </c>
      <c r="D8438" s="15">
        <f t="shared" ca="1" si="1655"/>
        <v>5.5875400030627231</v>
      </c>
      <c r="E8438" s="15">
        <f t="shared" ca="1" si="1655"/>
        <v>-5.3951277565137472</v>
      </c>
      <c r="F8438" s="15">
        <f t="shared" ca="1" si="1655"/>
        <v>5.1189877557483054E-2</v>
      </c>
      <c r="G8438" s="15">
        <f t="shared" ca="1" si="1655"/>
        <v>9.989785872843548</v>
      </c>
      <c r="H8438" s="6"/>
      <c r="I8438" s="15">
        <f t="shared" ca="1" si="1650"/>
        <v>2.0951441155993842</v>
      </c>
      <c r="J8438" s="6"/>
      <c r="K8438" s="15">
        <f t="shared" ca="1" si="1656"/>
        <v>0.13731642330282712</v>
      </c>
      <c r="L8438" s="15">
        <f t="shared" ca="1" si="1657"/>
        <v>0.48787316139083364</v>
      </c>
      <c r="M8438" s="15">
        <f t="shared" ca="1" si="1658"/>
        <v>2.2441669087267666</v>
      </c>
      <c r="N8438" s="15">
        <f t="shared" ca="1" si="1659"/>
        <v>0.16710995708837798</v>
      </c>
      <c r="O8438" s="15">
        <f t="shared" ca="1" si="1660"/>
        <v>2.4930147390089288</v>
      </c>
      <c r="P8438" s="6"/>
      <c r="Q8438" s="15">
        <f t="shared" ca="1" si="1661"/>
        <v>5.5294811895177336</v>
      </c>
      <c r="R8438" s="87">
        <f t="shared" ca="1" si="1652"/>
        <v>3.6189679298031512E-2</v>
      </c>
      <c r="Y8438" s="6"/>
      <c r="Z8438" s="6"/>
      <c r="AA8438" s="6"/>
      <c r="AB8438" s="6"/>
      <c r="AE8438" s="41">
        <f t="shared" ca="1" si="1651"/>
        <v>4.2549742027864233E-2</v>
      </c>
      <c r="AF8438" s="36">
        <f t="shared" ca="1" si="1653"/>
        <v>1.3823702973794334</v>
      </c>
    </row>
    <row r="8439" spans="2:32" x14ac:dyDescent="0.25">
      <c r="B8439" s="3">
        <f t="shared" si="1654"/>
        <v>8433</v>
      </c>
      <c r="C8439" s="15">
        <f t="shared" ca="1" si="1655"/>
        <v>6.8173714349382104</v>
      </c>
      <c r="D8439" s="15">
        <f t="shared" ca="1" si="1655"/>
        <v>-5.5765272672486041</v>
      </c>
      <c r="E8439" s="15">
        <f t="shared" ca="1" si="1655"/>
        <v>4.9986452488444675</v>
      </c>
      <c r="F8439" s="15">
        <f t="shared" ca="1" si="1655"/>
        <v>0.12978085628376124</v>
      </c>
      <c r="G8439" s="15">
        <f t="shared" ca="1" si="1655"/>
        <v>8.4117104335421011</v>
      </c>
      <c r="H8439" s="6"/>
      <c r="I8439" s="15">
        <f t="shared" ca="1" si="1650"/>
        <v>2.9561961412719873</v>
      </c>
      <c r="J8439" s="6"/>
      <c r="K8439" s="15">
        <f t="shared" ca="1" si="1656"/>
        <v>0.59634698593673774</v>
      </c>
      <c r="L8439" s="15">
        <f t="shared" ca="1" si="1657"/>
        <v>2.9122947506526113</v>
      </c>
      <c r="M8439" s="15">
        <f t="shared" ca="1" si="1658"/>
        <v>0.16686393428094481</v>
      </c>
      <c r="N8439" s="15">
        <f t="shared" ca="1" si="1659"/>
        <v>0.31954493452860294</v>
      </c>
      <c r="O8439" s="15">
        <f t="shared" ca="1" si="1660"/>
        <v>1.1905054477265393</v>
      </c>
      <c r="P8439" s="6"/>
      <c r="Q8439" s="15">
        <f t="shared" ca="1" si="1661"/>
        <v>5.1855560531254365</v>
      </c>
      <c r="R8439" s="87">
        <f t="shared" ca="1" si="1652"/>
        <v>0.37557295718059286</v>
      </c>
      <c r="Y8439" s="6"/>
      <c r="Z8439" s="6"/>
      <c r="AA8439" s="6"/>
      <c r="AB8439" s="6"/>
      <c r="AE8439" s="41">
        <f t="shared" ca="1" si="1651"/>
        <v>0.42762391434143115</v>
      </c>
      <c r="AF8439" s="36">
        <f t="shared" ca="1" si="1653"/>
        <v>1.2963890132813591</v>
      </c>
    </row>
    <row r="8440" spans="2:32" x14ac:dyDescent="0.25">
      <c r="B8440" s="3">
        <f t="shared" si="1654"/>
        <v>8434</v>
      </c>
      <c r="C8440" s="15">
        <f t="shared" ca="1" si="1655"/>
        <v>-2.941383607911308</v>
      </c>
      <c r="D8440" s="15">
        <f t="shared" ca="1" si="1655"/>
        <v>-5.2969700609734209</v>
      </c>
      <c r="E8440" s="15">
        <f t="shared" ca="1" si="1655"/>
        <v>6.5190246257082824</v>
      </c>
      <c r="F8440" s="15">
        <f t="shared" ca="1" si="1655"/>
        <v>2.472269108163986</v>
      </c>
      <c r="G8440" s="15">
        <f t="shared" ca="1" si="1655"/>
        <v>13.297978113790448</v>
      </c>
      <c r="H8440" s="6"/>
      <c r="I8440" s="15">
        <f t="shared" ca="1" si="1650"/>
        <v>2.8101836357555974</v>
      </c>
      <c r="J8440" s="6"/>
      <c r="K8440" s="15">
        <f t="shared" ca="1" si="1656"/>
        <v>1.3232210303368848</v>
      </c>
      <c r="L8440" s="15">
        <f t="shared" ca="1" si="1657"/>
        <v>2.6290376424954793</v>
      </c>
      <c r="M8440" s="15">
        <f t="shared" ca="1" si="1658"/>
        <v>0.55022005955012854</v>
      </c>
      <c r="N8440" s="15">
        <f t="shared" ca="1" si="1659"/>
        <v>4.5674491182984755E-3</v>
      </c>
      <c r="O8440" s="15">
        <f t="shared" ca="1" si="1660"/>
        <v>4.3997533205399328</v>
      </c>
      <c r="P8440" s="6"/>
      <c r="Q8440" s="15">
        <f t="shared" ca="1" si="1661"/>
        <v>8.9067995020407231</v>
      </c>
      <c r="R8440" s="87">
        <f t="shared" ca="1" si="1652"/>
        <v>0.24281058896183547</v>
      </c>
      <c r="Y8440" s="6"/>
      <c r="Z8440" s="6"/>
      <c r="AA8440" s="6"/>
      <c r="AB8440" s="6"/>
      <c r="AE8440" s="41">
        <f t="shared" ca="1" si="1651"/>
        <v>0.36232513676148898</v>
      </c>
      <c r="AF8440" s="36">
        <f t="shared" ca="1" si="1653"/>
        <v>2.2266998755101808</v>
      </c>
    </row>
    <row r="8441" spans="2:32" x14ac:dyDescent="0.25">
      <c r="B8441" s="3">
        <f t="shared" si="1654"/>
        <v>8435</v>
      </c>
      <c r="C8441" s="15">
        <f t="shared" ca="1" si="1655"/>
        <v>1.6566218016915124</v>
      </c>
      <c r="D8441" s="15">
        <f t="shared" ca="1" si="1655"/>
        <v>-0.82835434579755773</v>
      </c>
      <c r="E8441" s="15">
        <f t="shared" ca="1" si="1655"/>
        <v>-8.5686708130032478</v>
      </c>
      <c r="F8441" s="15">
        <f t="shared" ca="1" si="1655"/>
        <v>10.84482821029806</v>
      </c>
      <c r="G8441" s="15">
        <f t="shared" ca="1" si="1655"/>
        <v>-0.22926994958043956</v>
      </c>
      <c r="H8441" s="6"/>
      <c r="I8441" s="15">
        <f t="shared" ca="1" si="1650"/>
        <v>0.57503098072166536</v>
      </c>
      <c r="J8441" s="6"/>
      <c r="K8441" s="15">
        <f t="shared" ca="1" si="1656"/>
        <v>4.679354816024911E-2</v>
      </c>
      <c r="L8441" s="15">
        <f t="shared" ca="1" si="1657"/>
        <v>7.8779614987578656E-2</v>
      </c>
      <c r="M8441" s="15">
        <f t="shared" ca="1" si="1658"/>
        <v>3.3442912997027276</v>
      </c>
      <c r="N8441" s="15">
        <f t="shared" ca="1" si="1659"/>
        <v>4.2187494054645986</v>
      </c>
      <c r="O8441" s="15">
        <f t="shared" ca="1" si="1660"/>
        <v>2.587599945939326E-2</v>
      </c>
      <c r="P8441" s="6"/>
      <c r="Q8441" s="15">
        <f t="shared" ca="1" si="1661"/>
        <v>7.7144898677745477</v>
      </c>
      <c r="R8441" s="87">
        <f t="shared" ca="1" si="1652"/>
        <v>-0.45887754831663469</v>
      </c>
      <c r="Y8441" s="6"/>
      <c r="Z8441" s="6"/>
      <c r="AA8441" s="6"/>
      <c r="AB8441" s="6"/>
      <c r="AE8441" s="41">
        <f t="shared" ca="1" si="1651"/>
        <v>-0.6372655185875129</v>
      </c>
      <c r="AF8441" s="36">
        <f t="shared" ca="1" si="1653"/>
        <v>1.9286224669436369</v>
      </c>
    </row>
    <row r="8442" spans="2:32" x14ac:dyDescent="0.25">
      <c r="B8442" s="3">
        <f t="shared" si="1654"/>
        <v>8436</v>
      </c>
      <c r="C8442" s="15">
        <f t="shared" ca="1" si="1655"/>
        <v>-0.23131102989748165</v>
      </c>
      <c r="D8442" s="15">
        <f t="shared" ca="1" si="1655"/>
        <v>-7.3052815242345357</v>
      </c>
      <c r="E8442" s="15">
        <f t="shared" ca="1" si="1655"/>
        <v>10.860750377303543</v>
      </c>
      <c r="F8442" s="15">
        <f t="shared" ca="1" si="1655"/>
        <v>5.6649644256158957</v>
      </c>
      <c r="G8442" s="15">
        <f t="shared" ca="1" si="1655"/>
        <v>2.3933859151978147</v>
      </c>
      <c r="H8442" s="6"/>
      <c r="I8442" s="15">
        <f t="shared" ca="1" si="1650"/>
        <v>2.2765016327970473</v>
      </c>
      <c r="J8442" s="6"/>
      <c r="K8442" s="15">
        <f t="shared" ca="1" si="1656"/>
        <v>0.25156497404684097</v>
      </c>
      <c r="L8442" s="15">
        <f t="shared" ca="1" si="1657"/>
        <v>3.6724227387349657</v>
      </c>
      <c r="M8442" s="15">
        <f t="shared" ca="1" si="1658"/>
        <v>2.9475730603024544</v>
      </c>
      <c r="N8442" s="15">
        <f t="shared" ca="1" si="1659"/>
        <v>0.45926720393270837</v>
      </c>
      <c r="O8442" s="15">
        <f t="shared" ca="1" si="1660"/>
        <v>5.46477418893694E-4</v>
      </c>
      <c r="P8442" s="6"/>
      <c r="Q8442" s="15">
        <f t="shared" ca="1" si="1661"/>
        <v>7.3313744544358634</v>
      </c>
      <c r="R8442" s="87">
        <f t="shared" ca="1" si="1652"/>
        <v>9.1337683481247947E-2</v>
      </c>
      <c r="Y8442" s="6"/>
      <c r="Z8442" s="6"/>
      <c r="AA8442" s="6"/>
      <c r="AB8442" s="6"/>
      <c r="AE8442" s="41">
        <f t="shared" ca="1" si="1651"/>
        <v>0.12365528936477661</v>
      </c>
      <c r="AF8442" s="36">
        <f t="shared" ca="1" si="1653"/>
        <v>1.8328436136089659</v>
      </c>
    </row>
    <row r="8443" spans="2:32" x14ac:dyDescent="0.25">
      <c r="B8443" s="3">
        <f t="shared" si="1654"/>
        <v>8437</v>
      </c>
      <c r="C8443" s="15">
        <f t="shared" ca="1" si="1655"/>
        <v>1.9320526733404262</v>
      </c>
      <c r="D8443" s="15">
        <f t="shared" ca="1" si="1655"/>
        <v>-11.887875953418337</v>
      </c>
      <c r="E8443" s="15">
        <f t="shared" ca="1" si="1655"/>
        <v>10.595235604780866</v>
      </c>
      <c r="F8443" s="15">
        <f t="shared" ca="1" si="1655"/>
        <v>-1.6215922762418211</v>
      </c>
      <c r="G8443" s="15">
        <f t="shared" ca="1" si="1655"/>
        <v>1.5097622429978885</v>
      </c>
      <c r="H8443" s="6"/>
      <c r="I8443" s="15">
        <f t="shared" ca="1" si="1650"/>
        <v>0.10551645829180437</v>
      </c>
      <c r="J8443" s="6"/>
      <c r="K8443" s="15">
        <f t="shared" ca="1" si="1656"/>
        <v>0.13344938179536578</v>
      </c>
      <c r="L8443" s="15">
        <f t="shared" ca="1" si="1657"/>
        <v>5.753658461650657</v>
      </c>
      <c r="M8443" s="15">
        <f t="shared" ca="1" si="1658"/>
        <v>4.4013683108887696</v>
      </c>
      <c r="N8443" s="15">
        <f t="shared" ca="1" si="1659"/>
        <v>0.11931618323609366</v>
      </c>
      <c r="O8443" s="15">
        <f t="shared" ca="1" si="1660"/>
        <v>7.8876248954592235E-2</v>
      </c>
      <c r="P8443" s="6"/>
      <c r="Q8443" s="15">
        <f t="shared" ca="1" si="1661"/>
        <v>10.486668586525479</v>
      </c>
      <c r="R8443" s="87">
        <f t="shared" ca="1" si="1652"/>
        <v>-0.52325942382364854</v>
      </c>
      <c r="Y8443" s="6"/>
      <c r="Z8443" s="6"/>
      <c r="AA8443" s="6"/>
      <c r="AB8443" s="6"/>
      <c r="AE8443" s="41">
        <f t="shared" ca="1" si="1651"/>
        <v>-0.84723879630281662</v>
      </c>
      <c r="AF8443" s="36">
        <f t="shared" ca="1" si="1653"/>
        <v>2.6216671466313697</v>
      </c>
    </row>
    <row r="8444" spans="2:32" x14ac:dyDescent="0.25">
      <c r="B8444" s="3">
        <f t="shared" si="1654"/>
        <v>8438</v>
      </c>
      <c r="C8444" s="15">
        <f t="shared" ca="1" si="1655"/>
        <v>4.1716518147642905</v>
      </c>
      <c r="D8444" s="15">
        <f t="shared" ca="1" si="1655"/>
        <v>3.0862772986408666</v>
      </c>
      <c r="E8444" s="15">
        <f t="shared" ca="1" si="1655"/>
        <v>0.63130522020655144</v>
      </c>
      <c r="F8444" s="15">
        <f t="shared" ca="1" si="1655"/>
        <v>1.8946017942024282</v>
      </c>
      <c r="G8444" s="15">
        <f t="shared" ca="1" si="1655"/>
        <v>2.6700370645385596</v>
      </c>
      <c r="H8444" s="6"/>
      <c r="I8444" s="15">
        <f t="shared" ca="1" si="1650"/>
        <v>2.4907746384705396</v>
      </c>
      <c r="J8444" s="6"/>
      <c r="K8444" s="15">
        <f t="shared" ca="1" si="1656"/>
        <v>0.11301392327141012</v>
      </c>
      <c r="L8444" s="15">
        <f t="shared" ca="1" si="1657"/>
        <v>1.4184936730797442E-2</v>
      </c>
      <c r="M8444" s="15">
        <f t="shared" ca="1" si="1658"/>
        <v>0.13830506069836057</v>
      </c>
      <c r="N8444" s="15">
        <f t="shared" ca="1" si="1659"/>
        <v>1.421688240970919E-2</v>
      </c>
      <c r="O8444" s="15">
        <f t="shared" ca="1" si="1660"/>
        <v>1.2854006959916934E-3</v>
      </c>
      <c r="P8444" s="6"/>
      <c r="Q8444" s="15">
        <f t="shared" ca="1" si="1661"/>
        <v>0.28100620380626906</v>
      </c>
      <c r="R8444" s="87">
        <f t="shared" ca="1" si="1652"/>
        <v>0.82807400476884963</v>
      </c>
      <c r="Y8444" s="6"/>
      <c r="Z8444" s="6"/>
      <c r="AA8444" s="6"/>
      <c r="AB8444" s="6"/>
      <c r="AE8444" s="41">
        <f t="shared" ca="1" si="1651"/>
        <v>0.21948109065060198</v>
      </c>
      <c r="AF8444" s="36">
        <f t="shared" ca="1" si="1653"/>
        <v>7.0251550951567265E-2</v>
      </c>
    </row>
    <row r="8445" spans="2:32" x14ac:dyDescent="0.25">
      <c r="B8445" s="3">
        <f t="shared" si="1654"/>
        <v>8439</v>
      </c>
      <c r="C8445" s="15">
        <f t="shared" ca="1" si="1655"/>
        <v>8.8721216363280249</v>
      </c>
      <c r="D8445" s="15">
        <f t="shared" ca="1" si="1655"/>
        <v>-7.6955826598255062E-2</v>
      </c>
      <c r="E8445" s="15">
        <f t="shared" ca="1" si="1655"/>
        <v>-1.6533027083522325</v>
      </c>
      <c r="F8445" s="15">
        <f t="shared" ca="1" si="1655"/>
        <v>12.530564259103844</v>
      </c>
      <c r="G8445" s="15">
        <f t="shared" ca="1" si="1655"/>
        <v>10.508486487882291</v>
      </c>
      <c r="H8445" s="6"/>
      <c r="I8445" s="15">
        <f t="shared" ca="1" si="1650"/>
        <v>6.0361827696727346</v>
      </c>
      <c r="J8445" s="6"/>
      <c r="K8445" s="15">
        <f t="shared" ca="1" si="1656"/>
        <v>0.32170197021624369</v>
      </c>
      <c r="L8445" s="15">
        <f t="shared" ca="1" si="1657"/>
        <v>1.4948185398887217</v>
      </c>
      <c r="M8445" s="15">
        <f t="shared" ca="1" si="1658"/>
        <v>2.3651274766702741</v>
      </c>
      <c r="N8445" s="15">
        <f t="shared" ca="1" si="1659"/>
        <v>1.6870796372106174</v>
      </c>
      <c r="O8445" s="15">
        <f t="shared" ca="1" si="1660"/>
        <v>0.80006002191644077</v>
      </c>
      <c r="P8445" s="6"/>
      <c r="Q8445" s="15">
        <f t="shared" ca="1" si="1661"/>
        <v>6.668787645902297</v>
      </c>
      <c r="R8445" s="87">
        <f t="shared" ca="1" si="1652"/>
        <v>1.397952365730273</v>
      </c>
      <c r="Y8445" s="6"/>
      <c r="Z8445" s="6"/>
      <c r="AA8445" s="6"/>
      <c r="AB8445" s="6"/>
      <c r="AE8445" s="41">
        <f t="shared" ca="1" si="1651"/>
        <v>1.8050358085203222</v>
      </c>
      <c r="AF8445" s="36">
        <f t="shared" ca="1" si="1653"/>
        <v>1.6671969114755743</v>
      </c>
    </row>
    <row r="8446" spans="2:32" x14ac:dyDescent="0.25">
      <c r="B8446" s="3">
        <f t="shared" si="1654"/>
        <v>8440</v>
      </c>
      <c r="C8446" s="15">
        <f t="shared" ca="1" si="1655"/>
        <v>1.3923620969776203</v>
      </c>
      <c r="D8446" s="15">
        <f t="shared" ca="1" si="1655"/>
        <v>1.8214172017485564</v>
      </c>
      <c r="E8446" s="15">
        <f t="shared" ca="1" si="1655"/>
        <v>11.023772065018349</v>
      </c>
      <c r="F8446" s="15">
        <f t="shared" ca="1" si="1655"/>
        <v>4.1977569876865992</v>
      </c>
      <c r="G8446" s="15">
        <f t="shared" ca="1" si="1655"/>
        <v>2.142359345565755</v>
      </c>
      <c r="H8446" s="6"/>
      <c r="I8446" s="15">
        <f t="shared" ca="1" si="1650"/>
        <v>4.1155335393993759</v>
      </c>
      <c r="J8446" s="6"/>
      <c r="K8446" s="15">
        <f t="shared" ca="1" si="1656"/>
        <v>0.29662650819285541</v>
      </c>
      <c r="L8446" s="15">
        <f t="shared" ca="1" si="1657"/>
        <v>0.21051879082705635</v>
      </c>
      <c r="M8446" s="15">
        <f t="shared" ca="1" si="1658"/>
        <v>1.908950381073848</v>
      </c>
      <c r="N8446" s="15">
        <f t="shared" ca="1" si="1659"/>
        <v>2.7042781792966725E-4</v>
      </c>
      <c r="O8446" s="15">
        <f t="shared" ca="1" si="1660"/>
        <v>0.15573665596843839</v>
      </c>
      <c r="P8446" s="6"/>
      <c r="Q8446" s="15">
        <f t="shared" ca="1" si="1661"/>
        <v>2.5721027638801277</v>
      </c>
      <c r="R8446" s="87">
        <f t="shared" ca="1" si="1652"/>
        <v>1.1798335737131689</v>
      </c>
      <c r="Y8446" s="6"/>
      <c r="Z8446" s="6"/>
      <c r="AA8446" s="6"/>
      <c r="AB8446" s="6"/>
      <c r="AE8446" s="41">
        <f t="shared" ca="1" si="1651"/>
        <v>0.94609536055554677</v>
      </c>
      <c r="AF8446" s="36">
        <f t="shared" ca="1" si="1653"/>
        <v>0.64302569097003193</v>
      </c>
    </row>
    <row r="8447" spans="2:32" x14ac:dyDescent="0.25">
      <c r="B8447" s="3">
        <f t="shared" si="1654"/>
        <v>8441</v>
      </c>
      <c r="C8447" s="15">
        <f t="shared" ca="1" si="1655"/>
        <v>-1.2736885495491257</v>
      </c>
      <c r="D8447" s="15">
        <f t="shared" ca="1" si="1655"/>
        <v>-1.722834705511779</v>
      </c>
      <c r="E8447" s="15">
        <f t="shared" ca="1" si="1655"/>
        <v>-7.4913228082037726</v>
      </c>
      <c r="F8447" s="15">
        <f t="shared" ca="1" si="1655"/>
        <v>0.20491170157313743</v>
      </c>
      <c r="G8447" s="15">
        <f t="shared" ca="1" si="1655"/>
        <v>-0.55533604830422068</v>
      </c>
      <c r="H8447" s="6"/>
      <c r="I8447" s="15">
        <f t="shared" ca="1" si="1650"/>
        <v>-2.1676540819991517</v>
      </c>
      <c r="J8447" s="6"/>
      <c r="K8447" s="15">
        <f t="shared" ca="1" si="1656"/>
        <v>3.1966974928346333E-2</v>
      </c>
      <c r="L8447" s="15">
        <f t="shared" ca="1" si="1657"/>
        <v>7.9145711079446016E-3</v>
      </c>
      <c r="M8447" s="15">
        <f t="shared" ca="1" si="1658"/>
        <v>1.1336579482547653</v>
      </c>
      <c r="N8447" s="15">
        <f t="shared" ca="1" si="1659"/>
        <v>0.22516273589511959</v>
      </c>
      <c r="O8447" s="15">
        <f t="shared" ca="1" si="1660"/>
        <v>0.10398277767111556</v>
      </c>
      <c r="P8447" s="6"/>
      <c r="Q8447" s="15">
        <f t="shared" ca="1" si="1661"/>
        <v>1.5026850078572913</v>
      </c>
      <c r="R8447" s="87">
        <f t="shared" ca="1" si="1652"/>
        <v>-3.0409038034223577</v>
      </c>
      <c r="Y8447" s="6"/>
      <c r="Z8447" s="6"/>
      <c r="AA8447" s="6"/>
      <c r="AB8447" s="6"/>
      <c r="AE8447" s="41">
        <f t="shared" ca="1" si="1651"/>
        <v>-1.8638315668109169</v>
      </c>
      <c r="AF8447" s="36">
        <f t="shared" ca="1" si="1653"/>
        <v>0.37567125196432283</v>
      </c>
    </row>
    <row r="8448" spans="2:32" x14ac:dyDescent="0.25">
      <c r="B8448" s="3">
        <f t="shared" si="1654"/>
        <v>8442</v>
      </c>
      <c r="C8448" s="15">
        <f t="shared" ca="1" si="1655"/>
        <v>9.1871870253458923</v>
      </c>
      <c r="D8448" s="15">
        <f t="shared" ca="1" si="1655"/>
        <v>-2.8130960733694295</v>
      </c>
      <c r="E8448" s="15">
        <f t="shared" ca="1" si="1655"/>
        <v>-11.4385809893797</v>
      </c>
      <c r="F8448" s="15">
        <f t="shared" ca="1" si="1655"/>
        <v>-0.81146140609900064</v>
      </c>
      <c r="G8448" s="15">
        <f t="shared" ca="1" si="1655"/>
        <v>0.57204504504810338</v>
      </c>
      <c r="H8448" s="6"/>
      <c r="I8448" s="15">
        <f t="shared" ca="1" si="1650"/>
        <v>-1.0607812796908269</v>
      </c>
      <c r="J8448" s="6"/>
      <c r="K8448" s="15">
        <f t="shared" ca="1" si="1656"/>
        <v>4.2008341752414866</v>
      </c>
      <c r="L8448" s="15">
        <f t="shared" ca="1" si="1657"/>
        <v>0.12282428544579535</v>
      </c>
      <c r="M8448" s="15">
        <f t="shared" ca="1" si="1658"/>
        <v>4.3079490725767382</v>
      </c>
      <c r="N8448" s="15">
        <f t="shared" ca="1" si="1659"/>
        <v>2.4864159747137694E-3</v>
      </c>
      <c r="O8448" s="15">
        <f t="shared" ca="1" si="1660"/>
        <v>0.10664487227041769</v>
      </c>
      <c r="P8448" s="6"/>
      <c r="Q8448" s="15">
        <f t="shared" ca="1" si="1661"/>
        <v>8.7407388215091508</v>
      </c>
      <c r="R8448" s="87">
        <f t="shared" ca="1" si="1652"/>
        <v>-0.92598343631464342</v>
      </c>
      <c r="Y8448" s="6"/>
      <c r="Z8448" s="6"/>
      <c r="AA8448" s="6"/>
      <c r="AB8448" s="6"/>
      <c r="AE8448" s="41">
        <f t="shared" ca="1" si="1651"/>
        <v>-1.3688230011294971</v>
      </c>
      <c r="AF8448" s="36">
        <f t="shared" ca="1" si="1653"/>
        <v>2.1851847053772877</v>
      </c>
    </row>
    <row r="8449" spans="2:32" x14ac:dyDescent="0.25">
      <c r="B8449" s="3">
        <f t="shared" si="1654"/>
        <v>8443</v>
      </c>
      <c r="C8449" s="15">
        <f t="shared" ca="1" si="1655"/>
        <v>5.8303316222968178</v>
      </c>
      <c r="D8449" s="15">
        <f t="shared" ca="1" si="1655"/>
        <v>-5.892994595359144</v>
      </c>
      <c r="E8449" s="15">
        <f t="shared" ca="1" si="1655"/>
        <v>-1.7223189865986823</v>
      </c>
      <c r="F8449" s="15">
        <f t="shared" ca="1" si="1655"/>
        <v>-5.248711945094386</v>
      </c>
      <c r="G8449" s="15">
        <f t="shared" ca="1" si="1655"/>
        <v>-1.8850563762011996</v>
      </c>
      <c r="H8449" s="6"/>
      <c r="I8449" s="15">
        <f t="shared" ca="1" si="1650"/>
        <v>-1.7837500561913189</v>
      </c>
      <c r="J8449" s="6"/>
      <c r="K8449" s="15">
        <f t="shared" ca="1" si="1656"/>
        <v>2.3189695922675484</v>
      </c>
      <c r="L8449" s="15">
        <f t="shared" ca="1" si="1657"/>
        <v>0.67543562730722384</v>
      </c>
      <c r="M8449" s="15">
        <f t="shared" ca="1" si="1658"/>
        <v>1.5095105245181421E-4</v>
      </c>
      <c r="N8449" s="15">
        <f t="shared" ca="1" si="1659"/>
        <v>0.48023843566202856</v>
      </c>
      <c r="O8449" s="15">
        <f t="shared" ca="1" si="1660"/>
        <v>4.1051881895777428E-4</v>
      </c>
      <c r="P8449" s="6"/>
      <c r="Q8449" s="15">
        <f t="shared" ca="1" si="1661"/>
        <v>3.4752051251082103</v>
      </c>
      <c r="R8449" s="87">
        <f t="shared" ca="1" si="1652"/>
        <v>-1.8154204022980545</v>
      </c>
      <c r="Y8449" s="6"/>
      <c r="Z8449" s="6"/>
      <c r="AA8449" s="6"/>
      <c r="AB8449" s="6"/>
      <c r="AE8449" s="41">
        <f t="shared" ca="1" si="1651"/>
        <v>-1.6921444671024874</v>
      </c>
      <c r="AF8449" s="36">
        <f t="shared" ca="1" si="1653"/>
        <v>0.86880128127705258</v>
      </c>
    </row>
    <row r="8450" spans="2:32" x14ac:dyDescent="0.25">
      <c r="B8450" s="3">
        <f t="shared" si="1654"/>
        <v>8444</v>
      </c>
      <c r="C8450" s="15">
        <f t="shared" ca="1" si="1655"/>
        <v>0.68684592362221819</v>
      </c>
      <c r="D8450" s="15">
        <f t="shared" ca="1" si="1655"/>
        <v>4.4483380524134715</v>
      </c>
      <c r="E8450" s="15">
        <f t="shared" ca="1" si="1655"/>
        <v>4.3117151115066612</v>
      </c>
      <c r="F8450" s="15">
        <f t="shared" ca="1" si="1655"/>
        <v>-7.6285613174135491</v>
      </c>
      <c r="G8450" s="15">
        <f t="shared" ca="1" si="1655"/>
        <v>6.6453880394476679</v>
      </c>
      <c r="H8450" s="6"/>
      <c r="I8450" s="15">
        <f t="shared" ca="1" si="1650"/>
        <v>1.692745161915294</v>
      </c>
      <c r="J8450" s="6"/>
      <c r="K8450" s="15">
        <f t="shared" ca="1" si="1656"/>
        <v>4.0473331103943605E-2</v>
      </c>
      <c r="L8450" s="15">
        <f t="shared" ca="1" si="1657"/>
        <v>0.30373168712656401</v>
      </c>
      <c r="M8450" s="15">
        <f t="shared" ca="1" si="1658"/>
        <v>0.2743601438745043</v>
      </c>
      <c r="N8450" s="15">
        <f t="shared" ca="1" si="1659"/>
        <v>3.4754701792631151</v>
      </c>
      <c r="O8450" s="15">
        <f t="shared" ca="1" si="1660"/>
        <v>0.98114685889488606</v>
      </c>
      <c r="P8450" s="6"/>
      <c r="Q8450" s="15">
        <f t="shared" ca="1" si="1661"/>
        <v>5.0751822002630123</v>
      </c>
      <c r="R8450" s="87">
        <f t="shared" ca="1" si="1652"/>
        <v>-0.12198822286367959</v>
      </c>
      <c r="Y8450" s="6"/>
      <c r="Z8450" s="6"/>
      <c r="AA8450" s="6"/>
      <c r="AB8450" s="6"/>
      <c r="AE8450" s="41">
        <f t="shared" ca="1" si="1651"/>
        <v>-0.13740854087461876</v>
      </c>
      <c r="AF8450" s="36">
        <f t="shared" ca="1" si="1653"/>
        <v>1.2687955500657531</v>
      </c>
    </row>
    <row r="8451" spans="2:32" x14ac:dyDescent="0.25">
      <c r="B8451" s="3">
        <f t="shared" si="1654"/>
        <v>8445</v>
      </c>
      <c r="C8451" s="15">
        <f t="shared" ca="1" si="1655"/>
        <v>1.475182138301123</v>
      </c>
      <c r="D8451" s="15">
        <f t="shared" ca="1" si="1655"/>
        <v>-4.0426993085330549</v>
      </c>
      <c r="E8451" s="15">
        <f t="shared" ca="1" si="1655"/>
        <v>7.04078183376817</v>
      </c>
      <c r="F8451" s="15">
        <f t="shared" ca="1" si="1655"/>
        <v>1.0434039590404489</v>
      </c>
      <c r="G8451" s="15">
        <f t="shared" ca="1" si="1655"/>
        <v>-1.7033023810684034</v>
      </c>
      <c r="H8451" s="6"/>
      <c r="I8451" s="15">
        <f t="shared" ca="1" si="1650"/>
        <v>0.76267324830165661</v>
      </c>
      <c r="J8451" s="6"/>
      <c r="K8451" s="15">
        <f t="shared" ca="1" si="1656"/>
        <v>2.0306756733130867E-2</v>
      </c>
      <c r="L8451" s="15">
        <f t="shared" ca="1" si="1657"/>
        <v>0.92366421639920693</v>
      </c>
      <c r="M8451" s="15">
        <f t="shared" ca="1" si="1658"/>
        <v>1.5765858964363337</v>
      </c>
      <c r="N8451" s="15">
        <f t="shared" ca="1" si="1659"/>
        <v>3.1523892780762992E-3</v>
      </c>
      <c r="O8451" s="15">
        <f t="shared" ca="1" si="1660"/>
        <v>0.24324143218588254</v>
      </c>
      <c r="P8451" s="6"/>
      <c r="Q8451" s="15">
        <f t="shared" ca="1" si="1661"/>
        <v>2.7669506910326302</v>
      </c>
      <c r="R8451" s="87">
        <f t="shared" ca="1" si="1652"/>
        <v>-0.66531710073984107</v>
      </c>
      <c r="Y8451" s="6"/>
      <c r="Z8451" s="6"/>
      <c r="AA8451" s="6"/>
      <c r="AB8451" s="6"/>
      <c r="AE8451" s="41">
        <f t="shared" ca="1" si="1651"/>
        <v>-0.5533493454352999</v>
      </c>
      <c r="AF8451" s="36">
        <f t="shared" ca="1" si="1653"/>
        <v>0.69173767275815756</v>
      </c>
    </row>
    <row r="8452" spans="2:32" x14ac:dyDescent="0.25">
      <c r="B8452" s="3">
        <f t="shared" si="1654"/>
        <v>8446</v>
      </c>
      <c r="C8452" s="15">
        <f t="shared" ca="1" si="1655"/>
        <v>-5.0110012948688745</v>
      </c>
      <c r="D8452" s="15">
        <f t="shared" ca="1" si="1655"/>
        <v>3.757585432441001</v>
      </c>
      <c r="E8452" s="15">
        <f t="shared" ca="1" si="1655"/>
        <v>-1.3695092158723878</v>
      </c>
      <c r="F8452" s="15">
        <f t="shared" ca="1" si="1655"/>
        <v>1.4676450560307936</v>
      </c>
      <c r="G8452" s="15">
        <f t="shared" ca="1" si="1655"/>
        <v>1.5894007143805697</v>
      </c>
      <c r="H8452" s="6"/>
      <c r="I8452" s="15">
        <f t="shared" ca="1" si="1650"/>
        <v>8.6824138422220407E-2</v>
      </c>
      <c r="J8452" s="6"/>
      <c r="K8452" s="15">
        <f t="shared" ca="1" si="1656"/>
        <v>1.0395129659323814</v>
      </c>
      <c r="L8452" s="15">
        <f t="shared" ca="1" si="1657"/>
        <v>0.5389795391066573</v>
      </c>
      <c r="M8452" s="15">
        <f t="shared" ca="1" si="1658"/>
        <v>8.4836273553239402E-2</v>
      </c>
      <c r="N8452" s="15">
        <f t="shared" ca="1" si="1659"/>
        <v>7.626665626021531E-2</v>
      </c>
      <c r="O8452" s="15">
        <f t="shared" ca="1" si="1660"/>
        <v>9.030945466474867E-2</v>
      </c>
      <c r="P8452" s="6"/>
      <c r="Q8452" s="15">
        <f t="shared" ca="1" si="1661"/>
        <v>1.8299048895172421</v>
      </c>
      <c r="R8452" s="87">
        <f t="shared" ca="1" si="1652"/>
        <v>-1.2649857332179755</v>
      </c>
      <c r="Y8452" s="6"/>
      <c r="Z8452" s="6"/>
      <c r="AA8452" s="6"/>
      <c r="AB8452" s="6"/>
      <c r="AE8452" s="41">
        <f t="shared" ca="1" si="1651"/>
        <v>-0.85559825587992866</v>
      </c>
      <c r="AF8452" s="36">
        <f t="shared" ca="1" si="1653"/>
        <v>0.45747622237931052</v>
      </c>
    </row>
    <row r="8453" spans="2:32" x14ac:dyDescent="0.25">
      <c r="B8453" s="3">
        <f t="shared" si="1654"/>
        <v>8447</v>
      </c>
      <c r="C8453" s="15">
        <f t="shared" ca="1" si="1655"/>
        <v>-1.6031244334646297</v>
      </c>
      <c r="D8453" s="15">
        <f t="shared" ca="1" si="1655"/>
        <v>-0.48718994205047883</v>
      </c>
      <c r="E8453" s="15">
        <f t="shared" ca="1" si="1655"/>
        <v>4.6312423030365526</v>
      </c>
      <c r="F8453" s="15">
        <f t="shared" ca="1" si="1655"/>
        <v>-7.2926394947906825</v>
      </c>
      <c r="G8453" s="15">
        <f t="shared" ca="1" si="1655"/>
        <v>-10.028050503650805</v>
      </c>
      <c r="H8453" s="6"/>
      <c r="I8453" s="15">
        <f t="shared" ca="1" si="1650"/>
        <v>-2.9559524141840088</v>
      </c>
      <c r="J8453" s="6"/>
      <c r="K8453" s="15">
        <f t="shared" ca="1" si="1656"/>
        <v>7.3205741816690914E-2</v>
      </c>
      <c r="L8453" s="15">
        <f t="shared" ca="1" si="1657"/>
        <v>0.24379152575259433</v>
      </c>
      <c r="M8453" s="15">
        <f t="shared" ca="1" si="1658"/>
        <v>2.3026209470807837</v>
      </c>
      <c r="N8453" s="15">
        <f t="shared" ca="1" si="1659"/>
        <v>0.75227419340403334</v>
      </c>
      <c r="O8453" s="15">
        <f t="shared" ca="1" si="1660"/>
        <v>2.0005828554815963</v>
      </c>
      <c r="P8453" s="6"/>
      <c r="Q8453" s="15">
        <f t="shared" ca="1" si="1661"/>
        <v>5.3724752635356987</v>
      </c>
      <c r="R8453" s="87">
        <f t="shared" ca="1" si="1652"/>
        <v>-1.9124271868933318</v>
      </c>
      <c r="Y8453" s="6"/>
      <c r="Z8453" s="6"/>
      <c r="AA8453" s="6"/>
      <c r="AB8453" s="6"/>
      <c r="AE8453" s="41">
        <f t="shared" ca="1" si="1651"/>
        <v>-2.2163692982739271</v>
      </c>
      <c r="AF8453" s="36">
        <f t="shared" ca="1" si="1653"/>
        <v>1.3431188158839247</v>
      </c>
    </row>
    <row r="8454" spans="2:32" x14ac:dyDescent="0.25">
      <c r="B8454" s="3">
        <f t="shared" si="1654"/>
        <v>8448</v>
      </c>
      <c r="C8454" s="15">
        <f t="shared" ref="C8454:G8504" ca="1" si="1662">$B$1+NORMINV(RAND(),0,1)*$B$2</f>
        <v>8.7047686669557098</v>
      </c>
      <c r="D8454" s="15">
        <f t="shared" ca="1" si="1662"/>
        <v>3.4021975733525127</v>
      </c>
      <c r="E8454" s="15">
        <f t="shared" ca="1" si="1662"/>
        <v>3.0734700053355644</v>
      </c>
      <c r="F8454" s="15">
        <f t="shared" ca="1" si="1662"/>
        <v>5.1798953488344912</v>
      </c>
      <c r="G8454" s="15">
        <f t="shared" ca="1" si="1662"/>
        <v>18.671352495986696</v>
      </c>
      <c r="H8454" s="6"/>
      <c r="I8454" s="15">
        <f t="shared" ca="1" si="1650"/>
        <v>7.806336818092996</v>
      </c>
      <c r="J8454" s="6"/>
      <c r="K8454" s="15">
        <f t="shared" ca="1" si="1656"/>
        <v>3.2287191482034967E-2</v>
      </c>
      <c r="L8454" s="15">
        <f t="shared" ca="1" si="1657"/>
        <v>0.77585769948253069</v>
      </c>
      <c r="M8454" s="15">
        <f t="shared" ca="1" si="1658"/>
        <v>0.89600113069202747</v>
      </c>
      <c r="N8454" s="15">
        <f t="shared" ca="1" si="1659"/>
        <v>0.27592779165763093</v>
      </c>
      <c r="O8454" s="15">
        <f t="shared" ca="1" si="1660"/>
        <v>4.7219426272350349</v>
      </c>
      <c r="P8454" s="6"/>
      <c r="Q8454" s="15">
        <f t="shared" ca="1" si="1661"/>
        <v>6.7020164405492588</v>
      </c>
      <c r="R8454" s="87">
        <f t="shared" ca="1" si="1652"/>
        <v>2.0060625673110737</v>
      </c>
      <c r="Y8454" s="6"/>
      <c r="Z8454" s="6"/>
      <c r="AA8454" s="6"/>
      <c r="AB8454" s="6"/>
      <c r="AE8454" s="41">
        <f t="shared" ca="1" si="1651"/>
        <v>2.596672765103154</v>
      </c>
      <c r="AF8454" s="36">
        <f t="shared" ca="1" si="1653"/>
        <v>1.6755041101373147</v>
      </c>
    </row>
    <row r="8455" spans="2:32" x14ac:dyDescent="0.25">
      <c r="B8455" s="3">
        <f t="shared" si="1654"/>
        <v>8449</v>
      </c>
      <c r="C8455" s="15">
        <f t="shared" ca="1" si="1662"/>
        <v>5.425711759537311</v>
      </c>
      <c r="D8455" s="15">
        <f t="shared" ca="1" si="1662"/>
        <v>-2.1695539790329121E-2</v>
      </c>
      <c r="E8455" s="15">
        <f t="shared" ca="1" si="1662"/>
        <v>-1.6681901272700683</v>
      </c>
      <c r="F8455" s="15">
        <f t="shared" ca="1" si="1662"/>
        <v>7.1980667581480482</v>
      </c>
      <c r="G8455" s="15">
        <f t="shared" ca="1" si="1662"/>
        <v>5.7379996009564023</v>
      </c>
      <c r="H8455" s="6"/>
      <c r="I8455" s="15">
        <f t="shared" ref="I8455:I8518" ca="1" si="1663">($A$8=1)*$B$1+(($A$8)=2)*AVERAGE($C8455:$G8455)</f>
        <v>3.334378490316273</v>
      </c>
      <c r="J8455" s="6"/>
      <c r="K8455" s="15">
        <f t="shared" ca="1" si="1656"/>
        <v>0.17494699371803016</v>
      </c>
      <c r="L8455" s="15">
        <f t="shared" ca="1" si="1657"/>
        <v>0.45052931582223882</v>
      </c>
      <c r="M8455" s="15">
        <f t="shared" ca="1" si="1658"/>
        <v>1.0010277109463888</v>
      </c>
      <c r="N8455" s="15">
        <f t="shared" ca="1" si="1659"/>
        <v>0.59712348123923609</v>
      </c>
      <c r="O8455" s="15">
        <f t="shared" ca="1" si="1660"/>
        <v>0.23109577774059553</v>
      </c>
      <c r="P8455" s="6"/>
      <c r="Q8455" s="15">
        <f t="shared" ca="1" si="1661"/>
        <v>2.4547232794664895</v>
      </c>
      <c r="R8455" s="87">
        <f t="shared" ca="1" si="1652"/>
        <v>0.76176805345920118</v>
      </c>
      <c r="Y8455" s="6"/>
      <c r="Z8455" s="6"/>
      <c r="AA8455" s="6"/>
      <c r="AB8455" s="6"/>
      <c r="AE8455" s="41">
        <f t="shared" ref="AE8455:AE8518" ca="1" si="1664">((AVERAGE(C8455:G8455)-$B$1)/($B$2/SQRT(COUNT(C8455:G8455))))</f>
        <v>0.59675220241214622</v>
      </c>
      <c r="AF8455" s="36">
        <f t="shared" ca="1" si="1653"/>
        <v>0.61368081986662237</v>
      </c>
    </row>
    <row r="8456" spans="2:32" x14ac:dyDescent="0.25">
      <c r="B8456" s="3">
        <f t="shared" si="1654"/>
        <v>8450</v>
      </c>
      <c r="C8456" s="15">
        <f t="shared" ca="1" si="1662"/>
        <v>3.0987169664832641</v>
      </c>
      <c r="D8456" s="15">
        <f t="shared" ca="1" si="1662"/>
        <v>6.7976655256636782</v>
      </c>
      <c r="E8456" s="15">
        <f t="shared" ca="1" si="1662"/>
        <v>-10.856723785504034</v>
      </c>
      <c r="F8456" s="15">
        <f t="shared" ca="1" si="1662"/>
        <v>1.8180213278949551</v>
      </c>
      <c r="G8456" s="15">
        <f t="shared" ca="1" si="1662"/>
        <v>3.90124461293557</v>
      </c>
      <c r="H8456" s="6"/>
      <c r="I8456" s="15">
        <f t="shared" ca="1" si="1663"/>
        <v>0.95178492949468674</v>
      </c>
      <c r="J8456" s="6"/>
      <c r="K8456" s="15">
        <f t="shared" ca="1" si="1656"/>
        <v>0.18437268685791686</v>
      </c>
      <c r="L8456" s="15">
        <f t="shared" ca="1" si="1657"/>
        <v>1.3669727977866051</v>
      </c>
      <c r="M8456" s="15">
        <f t="shared" ca="1" si="1658"/>
        <v>5.5776351228880312</v>
      </c>
      <c r="N8456" s="15">
        <f t="shared" ca="1" si="1659"/>
        <v>3.0014619916538733E-2</v>
      </c>
      <c r="O8456" s="15">
        <f t="shared" ca="1" si="1660"/>
        <v>0.34797249696972793</v>
      </c>
      <c r="P8456" s="6"/>
      <c r="Q8456" s="15">
        <f t="shared" ca="1" si="1661"/>
        <v>7.5069677244188195</v>
      </c>
      <c r="R8456" s="87">
        <f t="shared" ref="R8456:R8519" ca="1" si="1665">((AVERAGE(C8456:G8456)-$B$1)/($B$2/SQRT(COUNT(C8456:G8456))))/SQRT(Q8456/$B$3)</f>
        <v>-0.34218669451903772</v>
      </c>
      <c r="Y8456" s="6"/>
      <c r="Z8456" s="6"/>
      <c r="AA8456" s="6"/>
      <c r="AB8456" s="6"/>
      <c r="AE8456" s="41">
        <f t="shared" ca="1" si="1664"/>
        <v>-0.46877603053792305</v>
      </c>
      <c r="AF8456" s="36">
        <f t="shared" ref="AF8456:AF8519" ca="1" si="1666">Q8456/(COUNT(C8456:G8456)-1)</f>
        <v>1.8767419311047049</v>
      </c>
    </row>
    <row r="8457" spans="2:32" x14ac:dyDescent="0.25">
      <c r="B8457" s="3">
        <f t="shared" ref="B8457:B8520" si="1667">B8456+1</f>
        <v>8451</v>
      </c>
      <c r="C8457" s="15">
        <f t="shared" ca="1" si="1662"/>
        <v>-2.9090440923936454</v>
      </c>
      <c r="D8457" s="15">
        <f t="shared" ca="1" si="1662"/>
        <v>-8.0656757885406218</v>
      </c>
      <c r="E8457" s="15">
        <f t="shared" ca="1" si="1662"/>
        <v>-0.27345441919956226</v>
      </c>
      <c r="F8457" s="15">
        <f t="shared" ca="1" si="1662"/>
        <v>4.4365885141042964</v>
      </c>
      <c r="G8457" s="15">
        <f t="shared" ca="1" si="1662"/>
        <v>0.71435139614879839</v>
      </c>
      <c r="H8457" s="6"/>
      <c r="I8457" s="15">
        <f t="shared" ca="1" si="1663"/>
        <v>-1.2194468779761469</v>
      </c>
      <c r="J8457" s="6"/>
      <c r="K8457" s="15">
        <f t="shared" ca="1" si="1656"/>
        <v>0.1141895498786948</v>
      </c>
      <c r="L8457" s="15">
        <f t="shared" ca="1" si="1657"/>
        <v>1.8748340118339539</v>
      </c>
      <c r="M8457" s="15">
        <f t="shared" ca="1" si="1658"/>
        <v>3.5796069282486735E-2</v>
      </c>
      <c r="N8457" s="15">
        <f t="shared" ca="1" si="1659"/>
        <v>1.2796294542586633</v>
      </c>
      <c r="O8457" s="15">
        <f t="shared" ca="1" si="1660"/>
        <v>0.1495830306003447</v>
      </c>
      <c r="P8457" s="6"/>
      <c r="Q8457" s="15">
        <f t="shared" ca="1" si="1661"/>
        <v>3.4540321158541434</v>
      </c>
      <c r="R8457" s="87">
        <f t="shared" ca="1" si="1665"/>
        <v>-1.5493982863337723</v>
      </c>
      <c r="Y8457" s="6"/>
      <c r="Z8457" s="6"/>
      <c r="AA8457" s="6"/>
      <c r="AB8457" s="6"/>
      <c r="AE8457" s="41">
        <f t="shared" ca="1" si="1664"/>
        <v>-1.439780413820827</v>
      </c>
      <c r="AF8457" s="36">
        <f t="shared" ca="1" si="1666"/>
        <v>0.86350802896353585</v>
      </c>
    </row>
    <row r="8458" spans="2:32" x14ac:dyDescent="0.25">
      <c r="B8458" s="3">
        <f t="shared" si="1667"/>
        <v>8452</v>
      </c>
      <c r="C8458" s="15">
        <f t="shared" ca="1" si="1662"/>
        <v>2.8999771424894027</v>
      </c>
      <c r="D8458" s="15">
        <f t="shared" ca="1" si="1662"/>
        <v>4.6454252878959146</v>
      </c>
      <c r="E8458" s="15">
        <f t="shared" ca="1" si="1662"/>
        <v>7.38998604217372</v>
      </c>
      <c r="F8458" s="15">
        <f t="shared" ca="1" si="1662"/>
        <v>10.485655633506671</v>
      </c>
      <c r="G8458" s="15">
        <f t="shared" ca="1" si="1662"/>
        <v>10.60369338206217</v>
      </c>
      <c r="H8458" s="6"/>
      <c r="I8458" s="15">
        <f t="shared" ca="1" si="1663"/>
        <v>7.2049474976255752</v>
      </c>
      <c r="J8458" s="6"/>
      <c r="K8458" s="15">
        <f t="shared" ca="1" si="1656"/>
        <v>0.74131079034405023</v>
      </c>
      <c r="L8458" s="15">
        <f t="shared" ca="1" si="1657"/>
        <v>0.26204615768397616</v>
      </c>
      <c r="M8458" s="15">
        <f t="shared" ca="1" si="1658"/>
        <v>1.3695705187398313E-3</v>
      </c>
      <c r="N8458" s="15">
        <f t="shared" ca="1" si="1659"/>
        <v>0.43052183491345641</v>
      </c>
      <c r="O8458" s="15">
        <f t="shared" ca="1" si="1660"/>
        <v>0.46205894347898763</v>
      </c>
      <c r="P8458" s="6"/>
      <c r="Q8458" s="15">
        <f t="shared" ca="1" si="1661"/>
        <v>1.8973072969392102</v>
      </c>
      <c r="R8458" s="87">
        <f t="shared" ca="1" si="1665"/>
        <v>3.379811724143531</v>
      </c>
      <c r="Y8458" s="6"/>
      <c r="Z8458" s="6"/>
      <c r="AA8458" s="6"/>
      <c r="AB8458" s="6"/>
      <c r="AE8458" s="41">
        <f t="shared" ca="1" si="1664"/>
        <v>2.327723284801642</v>
      </c>
      <c r="AF8458" s="36">
        <f t="shared" ca="1" si="1666"/>
        <v>0.47432682423480255</v>
      </c>
    </row>
    <row r="8459" spans="2:32" x14ac:dyDescent="0.25">
      <c r="B8459" s="3">
        <f t="shared" si="1667"/>
        <v>8453</v>
      </c>
      <c r="C8459" s="15">
        <f t="shared" ca="1" si="1662"/>
        <v>1.8260182460809344</v>
      </c>
      <c r="D8459" s="15">
        <f t="shared" ca="1" si="1662"/>
        <v>6.0269083299901345</v>
      </c>
      <c r="E8459" s="15">
        <f t="shared" ca="1" si="1662"/>
        <v>9.0579954453929208</v>
      </c>
      <c r="F8459" s="15">
        <f t="shared" ca="1" si="1662"/>
        <v>3.5082933132301535</v>
      </c>
      <c r="G8459" s="15">
        <f t="shared" ca="1" si="1662"/>
        <v>-0.58178662621867705</v>
      </c>
      <c r="H8459" s="6"/>
      <c r="I8459" s="15">
        <f t="shared" ca="1" si="1663"/>
        <v>3.9674857416950937</v>
      </c>
      <c r="J8459" s="6"/>
      <c r="K8459" s="15">
        <f t="shared" ca="1" si="1656"/>
        <v>0.18343532139087915</v>
      </c>
      <c r="L8459" s="15">
        <f t="shared" ca="1" si="1657"/>
        <v>0.16964885588719378</v>
      </c>
      <c r="M8459" s="15">
        <f t="shared" ca="1" si="1658"/>
        <v>1.0365315617376698</v>
      </c>
      <c r="N8459" s="15">
        <f t="shared" ca="1" si="1659"/>
        <v>8.4343074543811718E-3</v>
      </c>
      <c r="O8459" s="15">
        <f t="shared" ca="1" si="1660"/>
        <v>0.82783516309855076</v>
      </c>
      <c r="P8459" s="6"/>
      <c r="Q8459" s="15">
        <f t="shared" ca="1" si="1661"/>
        <v>2.2258852095686747</v>
      </c>
      <c r="R8459" s="87">
        <f t="shared" ca="1" si="1665"/>
        <v>1.1795197179819412</v>
      </c>
      <c r="Y8459" s="6"/>
      <c r="Z8459" s="6"/>
      <c r="AA8459" s="6"/>
      <c r="AB8459" s="6"/>
      <c r="AE8459" s="41">
        <f t="shared" ca="1" si="1664"/>
        <v>0.87988637263836433</v>
      </c>
      <c r="AF8459" s="36">
        <f t="shared" ca="1" si="1666"/>
        <v>0.55647130239216869</v>
      </c>
    </row>
    <row r="8460" spans="2:32" x14ac:dyDescent="0.25">
      <c r="B8460" s="3">
        <f t="shared" si="1667"/>
        <v>8454</v>
      </c>
      <c r="C8460" s="15">
        <f t="shared" ca="1" si="1662"/>
        <v>3.8605240040651561</v>
      </c>
      <c r="D8460" s="15">
        <f t="shared" ca="1" si="1662"/>
        <v>0.3162878045772799</v>
      </c>
      <c r="E8460" s="15">
        <f t="shared" ca="1" si="1662"/>
        <v>-2.5089425924070827</v>
      </c>
      <c r="F8460" s="15">
        <f t="shared" ca="1" si="1662"/>
        <v>4.0426530123582065</v>
      </c>
      <c r="G8460" s="15">
        <f t="shared" ca="1" si="1662"/>
        <v>5.1707455162680187</v>
      </c>
      <c r="H8460" s="6"/>
      <c r="I8460" s="15">
        <f t="shared" ca="1" si="1663"/>
        <v>2.1762535489723156</v>
      </c>
      <c r="J8460" s="6"/>
      <c r="K8460" s="15">
        <f t="shared" ca="1" si="1656"/>
        <v>0.11347067863594577</v>
      </c>
      <c r="L8460" s="15">
        <f t="shared" ca="1" si="1657"/>
        <v>0.13837890281291917</v>
      </c>
      <c r="M8460" s="15">
        <f t="shared" ca="1" si="1658"/>
        <v>0.87804251532785615</v>
      </c>
      <c r="N8460" s="15">
        <f t="shared" ca="1" si="1659"/>
        <v>0.13933787827708569</v>
      </c>
      <c r="O8460" s="15">
        <f t="shared" ca="1" si="1660"/>
        <v>0.35867928568793961</v>
      </c>
      <c r="P8460" s="6"/>
      <c r="Q8460" s="15">
        <f t="shared" ca="1" si="1661"/>
        <v>1.6279092607417467</v>
      </c>
      <c r="R8460" s="87">
        <f t="shared" ca="1" si="1665"/>
        <v>0.12355711726816332</v>
      </c>
      <c r="Y8460" s="6"/>
      <c r="Z8460" s="6"/>
      <c r="AA8460" s="6"/>
      <c r="AB8460" s="6"/>
      <c r="AE8460" s="41">
        <f t="shared" ca="1" si="1664"/>
        <v>7.8822983355537168E-2</v>
      </c>
      <c r="AF8460" s="36">
        <f t="shared" ca="1" si="1666"/>
        <v>0.40697731518543667</v>
      </c>
    </row>
    <row r="8461" spans="2:32" x14ac:dyDescent="0.25">
      <c r="B8461" s="3">
        <f t="shared" si="1667"/>
        <v>8455</v>
      </c>
      <c r="C8461" s="15">
        <f t="shared" ca="1" si="1662"/>
        <v>10.524761344504515</v>
      </c>
      <c r="D8461" s="15">
        <f t="shared" ca="1" si="1662"/>
        <v>0.40174598591351685</v>
      </c>
      <c r="E8461" s="15">
        <f t="shared" ca="1" si="1662"/>
        <v>3.5873048417886313</v>
      </c>
      <c r="F8461" s="15">
        <f t="shared" ca="1" si="1662"/>
        <v>-1.9877331310674631</v>
      </c>
      <c r="G8461" s="15">
        <f t="shared" ca="1" si="1662"/>
        <v>-1.2564175905455279</v>
      </c>
      <c r="H8461" s="6"/>
      <c r="I8461" s="15">
        <f t="shared" ca="1" si="1663"/>
        <v>2.2539322901187342</v>
      </c>
      <c r="J8461" s="6"/>
      <c r="K8461" s="15">
        <f t="shared" ca="1" si="1656"/>
        <v>2.7362645298748802</v>
      </c>
      <c r="L8461" s="15">
        <f t="shared" ca="1" si="1657"/>
        <v>0.13722376421941526</v>
      </c>
      <c r="M8461" s="15">
        <f t="shared" ca="1" si="1658"/>
        <v>7.1115294461867706E-2</v>
      </c>
      <c r="N8461" s="15">
        <f t="shared" ca="1" si="1659"/>
        <v>0.71966902181146719</v>
      </c>
      <c r="O8461" s="15">
        <f t="shared" ca="1" si="1660"/>
        <v>0.49290225138718391</v>
      </c>
      <c r="P8461" s="6"/>
      <c r="Q8461" s="15">
        <f t="shared" ca="1" si="1661"/>
        <v>4.1571748617548145</v>
      </c>
      <c r="R8461" s="87">
        <f t="shared" ca="1" si="1665"/>
        <v>0.11139450723503629</v>
      </c>
      <c r="Y8461" s="6"/>
      <c r="Z8461" s="6"/>
      <c r="AA8461" s="6"/>
      <c r="AB8461" s="6"/>
      <c r="AE8461" s="41">
        <f t="shared" ca="1" si="1664"/>
        <v>0.11356197247753755</v>
      </c>
      <c r="AF8461" s="36">
        <f t="shared" ca="1" si="1666"/>
        <v>1.0392937154387036</v>
      </c>
    </row>
    <row r="8462" spans="2:32" x14ac:dyDescent="0.25">
      <c r="B8462" s="3">
        <f t="shared" si="1667"/>
        <v>8456</v>
      </c>
      <c r="C8462" s="15">
        <f t="shared" ca="1" si="1662"/>
        <v>2.7071638544501511</v>
      </c>
      <c r="D8462" s="15">
        <f t="shared" ca="1" si="1662"/>
        <v>10.303816855317711</v>
      </c>
      <c r="E8462" s="15">
        <f t="shared" ca="1" si="1662"/>
        <v>-0.25481563119778317</v>
      </c>
      <c r="F8462" s="15">
        <f t="shared" ca="1" si="1662"/>
        <v>6.9301305120242072</v>
      </c>
      <c r="G8462" s="15">
        <f t="shared" ca="1" si="1662"/>
        <v>-8.7247781118909451</v>
      </c>
      <c r="H8462" s="6"/>
      <c r="I8462" s="15">
        <f t="shared" ca="1" si="1663"/>
        <v>2.1923034957406684</v>
      </c>
      <c r="J8462" s="6"/>
      <c r="K8462" s="15">
        <f t="shared" ca="1" si="1656"/>
        <v>1.0603247558818286E-2</v>
      </c>
      <c r="L8462" s="15">
        <f t="shared" ca="1" si="1657"/>
        <v>2.6318659593038736</v>
      </c>
      <c r="M8462" s="15">
        <f t="shared" ca="1" si="1658"/>
        <v>0.23953568085712038</v>
      </c>
      <c r="N8462" s="15">
        <f t="shared" ca="1" si="1659"/>
        <v>0.89788019344904724</v>
      </c>
      <c r="O8462" s="15">
        <f t="shared" ca="1" si="1660"/>
        <v>4.7673068331075381</v>
      </c>
      <c r="P8462" s="6"/>
      <c r="Q8462" s="15">
        <f t="shared" ca="1" si="1661"/>
        <v>8.5471919142763984</v>
      </c>
      <c r="R8462" s="87">
        <f t="shared" ca="1" si="1665"/>
        <v>5.8832925542291609E-2</v>
      </c>
      <c r="Y8462" s="6"/>
      <c r="Z8462" s="6"/>
      <c r="AA8462" s="6"/>
      <c r="AB8462" s="6"/>
      <c r="AE8462" s="41">
        <f t="shared" ca="1" si="1664"/>
        <v>8.6000737757395154E-2</v>
      </c>
      <c r="AF8462" s="36">
        <f t="shared" ca="1" si="1666"/>
        <v>2.1367979785690996</v>
      </c>
    </row>
    <row r="8463" spans="2:32" x14ac:dyDescent="0.25">
      <c r="B8463" s="3">
        <f t="shared" si="1667"/>
        <v>8457</v>
      </c>
      <c r="C8463" s="15">
        <f t="shared" ca="1" si="1662"/>
        <v>-1.1836569307424689</v>
      </c>
      <c r="D8463" s="15">
        <f t="shared" ca="1" si="1662"/>
        <v>2.8894669926495644</v>
      </c>
      <c r="E8463" s="15">
        <f t="shared" ca="1" si="1662"/>
        <v>10.81786723649501</v>
      </c>
      <c r="F8463" s="15">
        <f t="shared" ca="1" si="1662"/>
        <v>12.398904189925222</v>
      </c>
      <c r="G8463" s="15">
        <f t="shared" ca="1" si="1662"/>
        <v>0.73392169280976827</v>
      </c>
      <c r="H8463" s="6"/>
      <c r="I8463" s="15">
        <f t="shared" ca="1" si="1663"/>
        <v>5.1313006362274196</v>
      </c>
      <c r="J8463" s="6"/>
      <c r="K8463" s="15">
        <f t="shared" ca="1" si="1656"/>
        <v>1.5951475629052103</v>
      </c>
      <c r="L8463" s="15">
        <f t="shared" ca="1" si="1657"/>
        <v>0.20103272341910247</v>
      </c>
      <c r="M8463" s="15">
        <f t="shared" ca="1" si="1658"/>
        <v>1.2934815879711563</v>
      </c>
      <c r="N8463" s="15">
        <f t="shared" ca="1" si="1659"/>
        <v>2.1127224565488372</v>
      </c>
      <c r="O8463" s="15">
        <f t="shared" ca="1" si="1660"/>
        <v>0.77347766288051756</v>
      </c>
      <c r="P8463" s="6"/>
      <c r="Q8463" s="15">
        <f t="shared" ca="1" si="1661"/>
        <v>5.9758619937248243</v>
      </c>
      <c r="R8463" s="87">
        <f t="shared" ca="1" si="1665"/>
        <v>1.1456962195672735</v>
      </c>
      <c r="Y8463" s="6"/>
      <c r="Z8463" s="6"/>
      <c r="AA8463" s="6"/>
      <c r="AB8463" s="6"/>
      <c r="AE8463" s="41">
        <f t="shared" ca="1" si="1664"/>
        <v>1.4003602161185702</v>
      </c>
      <c r="AF8463" s="36">
        <f t="shared" ca="1" si="1666"/>
        <v>1.4939654984312061</v>
      </c>
    </row>
    <row r="8464" spans="2:32" x14ac:dyDescent="0.25">
      <c r="B8464" s="3">
        <f t="shared" si="1667"/>
        <v>8458</v>
      </c>
      <c r="C8464" s="15">
        <f t="shared" ca="1" si="1662"/>
        <v>-1.791892619158955</v>
      </c>
      <c r="D8464" s="15">
        <f t="shared" ca="1" si="1662"/>
        <v>-6.2992247309611358</v>
      </c>
      <c r="E8464" s="15">
        <f t="shared" ca="1" si="1662"/>
        <v>2.5247494630434972</v>
      </c>
      <c r="F8464" s="15">
        <f t="shared" ca="1" si="1662"/>
        <v>-11.683102343430541</v>
      </c>
      <c r="G8464" s="15">
        <f t="shared" ca="1" si="1662"/>
        <v>2.482485158525122</v>
      </c>
      <c r="H8464" s="6"/>
      <c r="I8464" s="15">
        <f t="shared" ca="1" si="1663"/>
        <v>-2.9533970143964026</v>
      </c>
      <c r="J8464" s="6"/>
      <c r="K8464" s="15">
        <f t="shared" ca="1" si="1656"/>
        <v>5.3963698406236348E-2</v>
      </c>
      <c r="L8464" s="15">
        <f t="shared" ca="1" si="1657"/>
        <v>0.44778252435731108</v>
      </c>
      <c r="M8464" s="15">
        <f t="shared" ca="1" si="1658"/>
        <v>1.2004035531314874</v>
      </c>
      <c r="N8464" s="15">
        <f t="shared" ca="1" si="1659"/>
        <v>3.0483102052706808</v>
      </c>
      <c r="O8464" s="15">
        <f t="shared" ca="1" si="1660"/>
        <v>1.1819525999154414</v>
      </c>
      <c r="P8464" s="6"/>
      <c r="Q8464" s="15">
        <f t="shared" ca="1" si="1661"/>
        <v>5.9324125810811568</v>
      </c>
      <c r="R8464" s="87">
        <f t="shared" ca="1" si="1665"/>
        <v>-1.8189989899780545</v>
      </c>
      <c r="Y8464" s="6"/>
      <c r="Z8464" s="6"/>
      <c r="AA8464" s="6"/>
      <c r="AB8464" s="6"/>
      <c r="AE8464" s="41">
        <f t="shared" ca="1" si="1664"/>
        <v>-2.2152264887469721</v>
      </c>
      <c r="AF8464" s="36">
        <f t="shared" ca="1" si="1666"/>
        <v>1.4831031452702892</v>
      </c>
    </row>
    <row r="8465" spans="2:32" x14ac:dyDescent="0.25">
      <c r="B8465" s="3">
        <f t="shared" si="1667"/>
        <v>8459</v>
      </c>
      <c r="C8465" s="15">
        <f t="shared" ca="1" si="1662"/>
        <v>6.6103851314375248</v>
      </c>
      <c r="D8465" s="15">
        <f t="shared" ca="1" si="1662"/>
        <v>-2.8332224162681161</v>
      </c>
      <c r="E8465" s="15">
        <f t="shared" ca="1" si="1662"/>
        <v>7.1717505330018323</v>
      </c>
      <c r="F8465" s="15">
        <f t="shared" ca="1" si="1662"/>
        <v>5.1889306530676338</v>
      </c>
      <c r="G8465" s="15">
        <f t="shared" ca="1" si="1662"/>
        <v>-0.10766494502359247</v>
      </c>
      <c r="H8465" s="6"/>
      <c r="I8465" s="15">
        <f t="shared" ca="1" si="1663"/>
        <v>3.2060357912430559</v>
      </c>
      <c r="J8465" s="6"/>
      <c r="K8465" s="15">
        <f t="shared" ca="1" si="1656"/>
        <v>0.46358377720330068</v>
      </c>
      <c r="L8465" s="15">
        <f t="shared" ca="1" si="1657"/>
        <v>1.4589055878796422</v>
      </c>
      <c r="M8465" s="15">
        <f t="shared" ca="1" si="1658"/>
        <v>0.62907573652011506</v>
      </c>
      <c r="N8465" s="15">
        <f t="shared" ca="1" si="1659"/>
        <v>0.15727488132201248</v>
      </c>
      <c r="O8465" s="15">
        <f t="shared" ca="1" si="1660"/>
        <v>0.43922450278136504</v>
      </c>
      <c r="P8465" s="6"/>
      <c r="Q8465" s="15">
        <f t="shared" ca="1" si="1661"/>
        <v>3.1480644857064357</v>
      </c>
      <c r="R8465" s="87">
        <f t="shared" ca="1" si="1665"/>
        <v>0.60797172219394735</v>
      </c>
      <c r="Y8465" s="6"/>
      <c r="Z8465" s="6"/>
      <c r="AA8465" s="6"/>
      <c r="AB8465" s="6"/>
      <c r="AE8465" s="41">
        <f t="shared" ca="1" si="1664"/>
        <v>0.53935560250344372</v>
      </c>
      <c r="AF8465" s="36">
        <f t="shared" ca="1" si="1666"/>
        <v>0.78701612142660893</v>
      </c>
    </row>
    <row r="8466" spans="2:32" x14ac:dyDescent="0.25">
      <c r="B8466" s="3">
        <f t="shared" si="1667"/>
        <v>8460</v>
      </c>
      <c r="C8466" s="15">
        <f t="shared" ca="1" si="1662"/>
        <v>7.5992165956797102</v>
      </c>
      <c r="D8466" s="15">
        <f t="shared" ca="1" si="1662"/>
        <v>-1.9257013121999167</v>
      </c>
      <c r="E8466" s="15">
        <f t="shared" ca="1" si="1662"/>
        <v>0.3089887176100572</v>
      </c>
      <c r="F8466" s="15">
        <f t="shared" ca="1" si="1662"/>
        <v>7.5586764648915041</v>
      </c>
      <c r="G8466" s="15">
        <f t="shared" ca="1" si="1662"/>
        <v>5.030550100643298</v>
      </c>
      <c r="H8466" s="6"/>
      <c r="I8466" s="15">
        <f t="shared" ca="1" si="1663"/>
        <v>3.7143461133249303</v>
      </c>
      <c r="J8466" s="6"/>
      <c r="K8466" s="15">
        <f t="shared" ca="1" si="1656"/>
        <v>0.60368874658685834</v>
      </c>
      <c r="L8466" s="15">
        <f t="shared" ca="1" si="1657"/>
        <v>1.272405398486778</v>
      </c>
      <c r="M8466" s="15">
        <f t="shared" ca="1" si="1658"/>
        <v>0.46385835970199929</v>
      </c>
      <c r="N8466" s="15">
        <f t="shared" ca="1" si="1659"/>
        <v>0.59115503407903913</v>
      </c>
      <c r="O8466" s="15">
        <f t="shared" ca="1" si="1660"/>
        <v>6.9295717449310804E-2</v>
      </c>
      <c r="P8466" s="6"/>
      <c r="Q8466" s="15">
        <f t="shared" ca="1" si="1661"/>
        <v>3.000403256303986</v>
      </c>
      <c r="R8466" s="87">
        <f t="shared" ca="1" si="1665"/>
        <v>0.88522503277575471</v>
      </c>
      <c r="Y8466" s="6"/>
      <c r="Z8466" s="6"/>
      <c r="AA8466" s="6"/>
      <c r="AB8466" s="6"/>
      <c r="AE8466" s="41">
        <f t="shared" ca="1" si="1664"/>
        <v>0.76667888927142036</v>
      </c>
      <c r="AF8466" s="36">
        <f t="shared" ca="1" si="1666"/>
        <v>0.75010081407599649</v>
      </c>
    </row>
    <row r="8467" spans="2:32" x14ac:dyDescent="0.25">
      <c r="B8467" s="3">
        <f t="shared" si="1667"/>
        <v>8461</v>
      </c>
      <c r="C8467" s="15">
        <f t="shared" ca="1" si="1662"/>
        <v>-2.2266464776769137</v>
      </c>
      <c r="D8467" s="15">
        <f t="shared" ca="1" si="1662"/>
        <v>0.83101507779649397</v>
      </c>
      <c r="E8467" s="15">
        <f t="shared" ca="1" si="1662"/>
        <v>4.2332497331953327</v>
      </c>
      <c r="F8467" s="15">
        <f t="shared" ca="1" si="1662"/>
        <v>-3.337393694050764</v>
      </c>
      <c r="G8467" s="15">
        <f t="shared" ca="1" si="1662"/>
        <v>-6.4983246048631873</v>
      </c>
      <c r="H8467" s="6"/>
      <c r="I8467" s="15">
        <f t="shared" ca="1" si="1663"/>
        <v>-1.3996199931198077</v>
      </c>
      <c r="J8467" s="6"/>
      <c r="K8467" s="15">
        <f t="shared" ca="1" si="1656"/>
        <v>2.73589122463554E-2</v>
      </c>
      <c r="L8467" s="15">
        <f t="shared" ca="1" si="1657"/>
        <v>0.19902931278407096</v>
      </c>
      <c r="M8467" s="15">
        <f t="shared" ca="1" si="1658"/>
        <v>1.2691688541455042</v>
      </c>
      <c r="N8467" s="15">
        <f t="shared" ca="1" si="1659"/>
        <v>0.15019867664078623</v>
      </c>
      <c r="O8467" s="15">
        <f t="shared" ca="1" si="1660"/>
        <v>1.0398715487125278</v>
      </c>
      <c r="P8467" s="6"/>
      <c r="Q8467" s="15">
        <f t="shared" ca="1" si="1661"/>
        <v>2.6856273045292447</v>
      </c>
      <c r="R8467" s="87">
        <f t="shared" ca="1" si="1665"/>
        <v>-1.855463845282203</v>
      </c>
      <c r="Y8467" s="6"/>
      <c r="Z8467" s="6"/>
      <c r="AA8467" s="6"/>
      <c r="AB8467" s="6"/>
      <c r="AE8467" s="41">
        <f t="shared" ca="1" si="1664"/>
        <v>-1.5203562804566513</v>
      </c>
      <c r="AF8467" s="36">
        <f t="shared" ca="1" si="1666"/>
        <v>0.67140682613231117</v>
      </c>
    </row>
    <row r="8468" spans="2:32" x14ac:dyDescent="0.25">
      <c r="B8468" s="3">
        <f t="shared" si="1667"/>
        <v>8462</v>
      </c>
      <c r="C8468" s="15">
        <f t="shared" ca="1" si="1662"/>
        <v>1.2572124886456504</v>
      </c>
      <c r="D8468" s="15">
        <f t="shared" ca="1" si="1662"/>
        <v>0.83209177802702006</v>
      </c>
      <c r="E8468" s="15">
        <f t="shared" ca="1" si="1662"/>
        <v>-4.9694616479346747</v>
      </c>
      <c r="F8468" s="15">
        <f t="shared" ca="1" si="1662"/>
        <v>-3.1812386728190765</v>
      </c>
      <c r="G8468" s="15">
        <f t="shared" ca="1" si="1662"/>
        <v>2.2243936091908196</v>
      </c>
      <c r="H8468" s="6"/>
      <c r="I8468" s="15">
        <f t="shared" ca="1" si="1663"/>
        <v>-0.76740048897805235</v>
      </c>
      <c r="J8468" s="6"/>
      <c r="K8468" s="15">
        <f t="shared" ca="1" si="1656"/>
        <v>0.16396230836649262</v>
      </c>
      <c r="L8468" s="15">
        <f t="shared" ca="1" si="1657"/>
        <v>0.10233502048836103</v>
      </c>
      <c r="M8468" s="15">
        <f t="shared" ca="1" si="1658"/>
        <v>0.70629271934447502</v>
      </c>
      <c r="N8468" s="15">
        <f t="shared" ca="1" si="1659"/>
        <v>0.23306459111075742</v>
      </c>
      <c r="O8468" s="15">
        <f t="shared" ca="1" si="1660"/>
        <v>0.35803327703352372</v>
      </c>
      <c r="P8468" s="6"/>
      <c r="Q8468" s="15">
        <f t="shared" ca="1" si="1661"/>
        <v>1.5636879163436097</v>
      </c>
      <c r="R8468" s="87">
        <f t="shared" ca="1" si="1665"/>
        <v>-1.9794382892736844</v>
      </c>
      <c r="Y8468" s="6"/>
      <c r="Z8468" s="6"/>
      <c r="AA8468" s="6"/>
      <c r="AB8468" s="6"/>
      <c r="AE8468" s="41">
        <f t="shared" ca="1" si="1664"/>
        <v>-1.2376191228642164</v>
      </c>
      <c r="AF8468" s="36">
        <f t="shared" ca="1" si="1666"/>
        <v>0.39092197908590243</v>
      </c>
    </row>
    <row r="8469" spans="2:32" x14ac:dyDescent="0.25">
      <c r="B8469" s="3">
        <f t="shared" si="1667"/>
        <v>8463</v>
      </c>
      <c r="C8469" s="15">
        <f t="shared" ca="1" si="1662"/>
        <v>7.7065745187737207</v>
      </c>
      <c r="D8469" s="15">
        <f t="shared" ca="1" si="1662"/>
        <v>5.2560691632648222</v>
      </c>
      <c r="E8469" s="15">
        <f t="shared" ca="1" si="1662"/>
        <v>5.2031831998693843</v>
      </c>
      <c r="F8469" s="15">
        <f t="shared" ca="1" si="1662"/>
        <v>1.6448650621455063</v>
      </c>
      <c r="G8469" s="15">
        <f t="shared" ca="1" si="1662"/>
        <v>9.3764883311408518</v>
      </c>
      <c r="H8469" s="6"/>
      <c r="I8469" s="15">
        <f t="shared" ca="1" si="1663"/>
        <v>5.8374360550388564</v>
      </c>
      <c r="J8469" s="6"/>
      <c r="K8469" s="15">
        <f t="shared" ca="1" si="1656"/>
        <v>0.13974714386452514</v>
      </c>
      <c r="L8469" s="15">
        <f t="shared" ca="1" si="1657"/>
        <v>1.3519498514040065E-2</v>
      </c>
      <c r="M8469" s="15">
        <f t="shared" ca="1" si="1658"/>
        <v>1.6091067371625099E-2</v>
      </c>
      <c r="N8469" s="15">
        <f t="shared" ca="1" si="1659"/>
        <v>0.7031060612180291</v>
      </c>
      <c r="O8469" s="15">
        <f t="shared" ca="1" si="1660"/>
        <v>0.50099564051930856</v>
      </c>
      <c r="P8469" s="6"/>
      <c r="Q8469" s="15">
        <f t="shared" ca="1" si="1661"/>
        <v>1.373459411487528</v>
      </c>
      <c r="R8469" s="87">
        <f t="shared" ca="1" si="1665"/>
        <v>2.9287225448988301</v>
      </c>
      <c r="Y8469" s="6"/>
      <c r="Z8469" s="6"/>
      <c r="AA8469" s="6"/>
      <c r="AB8469" s="6"/>
      <c r="AE8469" s="41">
        <f t="shared" ca="1" si="1664"/>
        <v>1.7161535756751014</v>
      </c>
      <c r="AF8469" s="36">
        <f t="shared" ca="1" si="1666"/>
        <v>0.34336485287188201</v>
      </c>
    </row>
    <row r="8470" spans="2:32" x14ac:dyDescent="0.25">
      <c r="B8470" s="3">
        <f t="shared" si="1667"/>
        <v>8464</v>
      </c>
      <c r="C8470" s="15">
        <f t="shared" ca="1" si="1662"/>
        <v>-4.9869662935422436</v>
      </c>
      <c r="D8470" s="15">
        <f t="shared" ca="1" si="1662"/>
        <v>20.961263175802959</v>
      </c>
      <c r="E8470" s="15">
        <f t="shared" ca="1" si="1662"/>
        <v>5.3581175280592843</v>
      </c>
      <c r="F8470" s="15">
        <f t="shared" ca="1" si="1662"/>
        <v>6.5364366481417751</v>
      </c>
      <c r="G8470" s="15">
        <f t="shared" ca="1" si="1662"/>
        <v>-0.20524520988642436</v>
      </c>
      <c r="H8470" s="6"/>
      <c r="I8470" s="15">
        <f t="shared" ca="1" si="1663"/>
        <v>5.5327211697150691</v>
      </c>
      <c r="J8470" s="6"/>
      <c r="K8470" s="15">
        <f t="shared" ca="1" si="1656"/>
        <v>4.4265529729845223</v>
      </c>
      <c r="L8470" s="15">
        <f t="shared" ca="1" si="1657"/>
        <v>9.5215963373447394</v>
      </c>
      <c r="M8470" s="15">
        <f t="shared" ca="1" si="1658"/>
        <v>1.2194572671784683E-3</v>
      </c>
      <c r="N8470" s="15">
        <f t="shared" ca="1" si="1659"/>
        <v>4.0297790465334049E-2</v>
      </c>
      <c r="O8470" s="15">
        <f t="shared" ca="1" si="1660"/>
        <v>1.3169703269374828</v>
      </c>
      <c r="P8470" s="6"/>
      <c r="Q8470" s="15">
        <f t="shared" ca="1" si="1661"/>
        <v>15.306636884999257</v>
      </c>
      <c r="R8470" s="87">
        <f t="shared" ca="1" si="1665"/>
        <v>0.80763375970555107</v>
      </c>
      <c r="Y8470" s="6"/>
      <c r="Z8470" s="6"/>
      <c r="AA8470" s="6"/>
      <c r="AB8470" s="6"/>
      <c r="AE8470" s="41">
        <f t="shared" ca="1" si="1664"/>
        <v>1.5798809362070931</v>
      </c>
      <c r="AF8470" s="36">
        <f t="shared" ca="1" si="1666"/>
        <v>3.8266592212498143</v>
      </c>
    </row>
    <row r="8471" spans="2:32" x14ac:dyDescent="0.25">
      <c r="B8471" s="3">
        <f t="shared" si="1667"/>
        <v>8465</v>
      </c>
      <c r="C8471" s="15">
        <f t="shared" ca="1" si="1662"/>
        <v>0.41810899973185278</v>
      </c>
      <c r="D8471" s="15">
        <f t="shared" ca="1" si="1662"/>
        <v>11.772390764140178</v>
      </c>
      <c r="E8471" s="15">
        <f t="shared" ca="1" si="1662"/>
        <v>-7.0178199909536936</v>
      </c>
      <c r="F8471" s="15">
        <f t="shared" ca="1" si="1662"/>
        <v>-1.7074093400109605</v>
      </c>
      <c r="G8471" s="15">
        <f t="shared" ca="1" si="1662"/>
        <v>6.2463381265260614</v>
      </c>
      <c r="H8471" s="6"/>
      <c r="I8471" s="15">
        <f t="shared" ca="1" si="1663"/>
        <v>1.9423217118866876</v>
      </c>
      <c r="J8471" s="6"/>
      <c r="K8471" s="15">
        <f t="shared" ca="1" si="1656"/>
        <v>9.2928975675775904E-2</v>
      </c>
      <c r="L8471" s="15">
        <f t="shared" ca="1" si="1657"/>
        <v>3.8652103028828737</v>
      </c>
      <c r="M8471" s="15">
        <f t="shared" ca="1" si="1658"/>
        <v>3.2113655733991733</v>
      </c>
      <c r="N8471" s="15">
        <f t="shared" ca="1" si="1659"/>
        <v>0.53282147004743641</v>
      </c>
      <c r="O8471" s="15">
        <f t="shared" ca="1" si="1660"/>
        <v>0.74098229189940701</v>
      </c>
      <c r="P8471" s="6"/>
      <c r="Q8471" s="15">
        <f t="shared" ca="1" si="1661"/>
        <v>8.4433086139046676</v>
      </c>
      <c r="R8471" s="87">
        <f t="shared" ca="1" si="1665"/>
        <v>-1.7754196562214455E-2</v>
      </c>
      <c r="Y8471" s="6"/>
      <c r="Z8471" s="6"/>
      <c r="AA8471" s="6"/>
      <c r="AB8471" s="6"/>
      <c r="AE8471" s="41">
        <f t="shared" ca="1" si="1664"/>
        <v>-2.5794514609436939E-2</v>
      </c>
      <c r="AF8471" s="36">
        <f t="shared" ca="1" si="1666"/>
        <v>2.1108271534761669</v>
      </c>
    </row>
    <row r="8472" spans="2:32" x14ac:dyDescent="0.25">
      <c r="B8472" s="3">
        <f t="shared" si="1667"/>
        <v>8466</v>
      </c>
      <c r="C8472" s="15">
        <f t="shared" ca="1" si="1662"/>
        <v>10.634133858437004</v>
      </c>
      <c r="D8472" s="15">
        <f t="shared" ca="1" si="1662"/>
        <v>3.7149020890506153</v>
      </c>
      <c r="E8472" s="15">
        <f t="shared" ca="1" si="1662"/>
        <v>-9.2977388042553066E-2</v>
      </c>
      <c r="F8472" s="15">
        <f t="shared" ca="1" si="1662"/>
        <v>3.6343476409681159</v>
      </c>
      <c r="G8472" s="15">
        <f t="shared" ca="1" si="1662"/>
        <v>7.3340695522560511</v>
      </c>
      <c r="H8472" s="6"/>
      <c r="I8472" s="15">
        <f t="shared" ca="1" si="1663"/>
        <v>5.0448951505338462</v>
      </c>
      <c r="J8472" s="6"/>
      <c r="K8472" s="15">
        <f t="shared" ca="1" si="1656"/>
        <v>1.2495835733569181</v>
      </c>
      <c r="L8472" s="15">
        <f t="shared" ca="1" si="1657"/>
        <v>7.0755261743741485E-2</v>
      </c>
      <c r="M8472" s="15">
        <f t="shared" ca="1" si="1658"/>
        <v>1.0559093689062997</v>
      </c>
      <c r="N8472" s="15">
        <f t="shared" ca="1" si="1659"/>
        <v>7.9585771069683356E-2</v>
      </c>
      <c r="O8472" s="15">
        <f t="shared" ca="1" si="1660"/>
        <v>0.20961277766000858</v>
      </c>
      <c r="P8472" s="6"/>
      <c r="Q8472" s="15">
        <f t="shared" ca="1" si="1661"/>
        <v>2.6654467527366514</v>
      </c>
      <c r="R8472" s="87">
        <f t="shared" ca="1" si="1665"/>
        <v>1.6681393627919034</v>
      </c>
      <c r="Y8472" s="6"/>
      <c r="Z8472" s="6"/>
      <c r="AA8472" s="6"/>
      <c r="AB8472" s="6"/>
      <c r="AE8472" s="41">
        <f t="shared" ca="1" si="1664"/>
        <v>1.3617185081906269</v>
      </c>
      <c r="AF8472" s="36">
        <f t="shared" ca="1" si="1666"/>
        <v>0.66636168818416286</v>
      </c>
    </row>
    <row r="8473" spans="2:32" x14ac:dyDescent="0.25">
      <c r="B8473" s="3">
        <f t="shared" si="1667"/>
        <v>8467</v>
      </c>
      <c r="C8473" s="15">
        <f t="shared" ca="1" si="1662"/>
        <v>0.43079330809091165</v>
      </c>
      <c r="D8473" s="15">
        <f t="shared" ca="1" si="1662"/>
        <v>3.157515197121894</v>
      </c>
      <c r="E8473" s="15">
        <f t="shared" ca="1" si="1662"/>
        <v>3.660869677286378</v>
      </c>
      <c r="F8473" s="15">
        <f t="shared" ca="1" si="1662"/>
        <v>2.2956974078817982</v>
      </c>
      <c r="G8473" s="15">
        <f t="shared" ca="1" si="1662"/>
        <v>7.7399419228135198</v>
      </c>
      <c r="H8473" s="6"/>
      <c r="I8473" s="15">
        <f t="shared" ca="1" si="1663"/>
        <v>3.4569635026389007</v>
      </c>
      <c r="J8473" s="6"/>
      <c r="K8473" s="15">
        <f t="shared" ca="1" si="1656"/>
        <v>0.36630824185482458</v>
      </c>
      <c r="L8473" s="15">
        <f t="shared" ca="1" si="1657"/>
        <v>3.5867715070802644E-3</v>
      </c>
      <c r="M8473" s="15">
        <f t="shared" ca="1" si="1658"/>
        <v>1.6631091223747005E-3</v>
      </c>
      <c r="N8473" s="15">
        <f t="shared" ca="1" si="1659"/>
        <v>5.3941557713296472E-2</v>
      </c>
      <c r="O8473" s="15">
        <f t="shared" ca="1" si="1660"/>
        <v>0.73375616590725878</v>
      </c>
      <c r="P8473" s="6"/>
      <c r="Q8473" s="15">
        <f t="shared" ca="1" si="1661"/>
        <v>1.1592558461048348</v>
      </c>
      <c r="R8473" s="87">
        <f t="shared" ca="1" si="1665"/>
        <v>1.2103306151362163</v>
      </c>
      <c r="Y8473" s="6"/>
      <c r="Z8473" s="6"/>
      <c r="AA8473" s="6"/>
      <c r="AB8473" s="6"/>
      <c r="AE8473" s="41">
        <f t="shared" ca="1" si="1664"/>
        <v>0.65157388652735526</v>
      </c>
      <c r="AF8473" s="36">
        <f t="shared" ca="1" si="1666"/>
        <v>0.2898139615262087</v>
      </c>
    </row>
    <row r="8474" spans="2:32" x14ac:dyDescent="0.25">
      <c r="B8474" s="3">
        <f t="shared" si="1667"/>
        <v>8468</v>
      </c>
      <c r="C8474" s="15">
        <f t="shared" ca="1" si="1662"/>
        <v>-3.8172034029533162</v>
      </c>
      <c r="D8474" s="15">
        <f t="shared" ca="1" si="1662"/>
        <v>5.6718099093689744</v>
      </c>
      <c r="E8474" s="15">
        <f t="shared" ca="1" si="1662"/>
        <v>7.3282787593195913</v>
      </c>
      <c r="F8474" s="15">
        <f t="shared" ca="1" si="1662"/>
        <v>8.9542547809120663</v>
      </c>
      <c r="G8474" s="15">
        <f t="shared" ca="1" si="1662"/>
        <v>4.2168786542719268</v>
      </c>
      <c r="H8474" s="6"/>
      <c r="I8474" s="15">
        <f t="shared" ca="1" si="1663"/>
        <v>4.4708037401838485</v>
      </c>
      <c r="J8474" s="6"/>
      <c r="K8474" s="15">
        <f t="shared" ca="1" si="1656"/>
        <v>2.7476424961877068</v>
      </c>
      <c r="L8474" s="15">
        <f t="shared" ca="1" si="1657"/>
        <v>5.7696632736829255E-2</v>
      </c>
      <c r="M8474" s="15">
        <f t="shared" ca="1" si="1658"/>
        <v>0.32660653939939255</v>
      </c>
      <c r="N8474" s="15">
        <f t="shared" ca="1" si="1659"/>
        <v>0.80405332938427765</v>
      </c>
      <c r="O8474" s="15">
        <f t="shared" ca="1" si="1660"/>
        <v>2.5791179702150738E-3</v>
      </c>
      <c r="P8474" s="6"/>
      <c r="Q8474" s="15">
        <f t="shared" ca="1" si="1661"/>
        <v>3.9385781156784216</v>
      </c>
      <c r="R8474" s="87">
        <f t="shared" ca="1" si="1665"/>
        <v>1.1135597167192357</v>
      </c>
      <c r="Y8474" s="6"/>
      <c r="Z8474" s="6"/>
      <c r="AA8474" s="6"/>
      <c r="AB8474" s="6"/>
      <c r="AE8474" s="41">
        <f t="shared" ca="1" si="1664"/>
        <v>1.1049770244223627</v>
      </c>
      <c r="AF8474" s="36">
        <f t="shared" ca="1" si="1666"/>
        <v>0.98464452891960541</v>
      </c>
    </row>
    <row r="8475" spans="2:32" x14ac:dyDescent="0.25">
      <c r="B8475" s="3">
        <f t="shared" si="1667"/>
        <v>8469</v>
      </c>
      <c r="C8475" s="15">
        <f t="shared" ca="1" si="1662"/>
        <v>14.251398509573635</v>
      </c>
      <c r="D8475" s="15">
        <f t="shared" ca="1" si="1662"/>
        <v>3.2448549632690189</v>
      </c>
      <c r="E8475" s="15">
        <f t="shared" ca="1" si="1662"/>
        <v>7.8819624352518893</v>
      </c>
      <c r="F8475" s="15">
        <f t="shared" ca="1" si="1662"/>
        <v>10.86999481319361</v>
      </c>
      <c r="G8475" s="15">
        <f t="shared" ca="1" si="1662"/>
        <v>-0.14522754018454087</v>
      </c>
      <c r="H8475" s="6"/>
      <c r="I8475" s="15">
        <f t="shared" ca="1" si="1663"/>
        <v>7.2205966362207219</v>
      </c>
      <c r="J8475" s="6"/>
      <c r="K8475" s="15">
        <f t="shared" ca="1" si="1656"/>
        <v>1.9772869992937134</v>
      </c>
      <c r="L8475" s="15">
        <f t="shared" ca="1" si="1657"/>
        <v>0.63226087400179232</v>
      </c>
      <c r="M8475" s="15">
        <f t="shared" ca="1" si="1658"/>
        <v>1.7496188805125386E-2</v>
      </c>
      <c r="N8475" s="15">
        <f t="shared" ca="1" si="1659"/>
        <v>0.5327242821637217</v>
      </c>
      <c r="O8475" s="15">
        <f t="shared" ca="1" si="1660"/>
        <v>2.1702146319086504</v>
      </c>
      <c r="P8475" s="6"/>
      <c r="Q8475" s="15">
        <f t="shared" ca="1" si="1661"/>
        <v>5.3299829761730031</v>
      </c>
      <c r="R8475" s="87">
        <f t="shared" ca="1" si="1665"/>
        <v>2.0225637618901469</v>
      </c>
      <c r="Y8475" s="6"/>
      <c r="Z8475" s="6"/>
      <c r="AA8475" s="6"/>
      <c r="AB8475" s="6"/>
      <c r="AE8475" s="41">
        <f t="shared" ca="1" si="1664"/>
        <v>2.3347217923392547</v>
      </c>
      <c r="AF8475" s="36">
        <f t="shared" ca="1" si="1666"/>
        <v>1.3324957440432508</v>
      </c>
    </row>
    <row r="8476" spans="2:32" x14ac:dyDescent="0.25">
      <c r="B8476" s="3">
        <f t="shared" si="1667"/>
        <v>8470</v>
      </c>
      <c r="C8476" s="15">
        <f t="shared" ca="1" si="1662"/>
        <v>-4.0376845797065428</v>
      </c>
      <c r="D8476" s="15">
        <f t="shared" ca="1" si="1662"/>
        <v>7.547759791479133</v>
      </c>
      <c r="E8476" s="15">
        <f t="shared" ca="1" si="1662"/>
        <v>4.2864399754999667</v>
      </c>
      <c r="F8476" s="15">
        <f t="shared" ca="1" si="1662"/>
        <v>3.2028850837880629</v>
      </c>
      <c r="G8476" s="15">
        <f t="shared" ca="1" si="1662"/>
        <v>1.6575274341201878</v>
      </c>
      <c r="H8476" s="6"/>
      <c r="I8476" s="15">
        <f t="shared" ca="1" si="1663"/>
        <v>2.531385541036161</v>
      </c>
      <c r="J8476" s="6"/>
      <c r="K8476" s="15">
        <f t="shared" ca="1" si="1656"/>
        <v>1.7261072900493823</v>
      </c>
      <c r="L8476" s="15">
        <f t="shared" ca="1" si="1657"/>
        <v>1.0065604248202915</v>
      </c>
      <c r="M8476" s="15">
        <f t="shared" ca="1" si="1658"/>
        <v>0.12320864271724277</v>
      </c>
      <c r="N8476" s="15">
        <f t="shared" ca="1" si="1659"/>
        <v>1.8036465436640531E-2</v>
      </c>
      <c r="O8476" s="15">
        <f t="shared" ca="1" si="1660"/>
        <v>3.0545119640910733E-2</v>
      </c>
      <c r="P8476" s="6"/>
      <c r="Q8476" s="15">
        <f t="shared" ca="1" si="1661"/>
        <v>2.9044579426644681</v>
      </c>
      <c r="R8476" s="87">
        <f t="shared" ca="1" si="1665"/>
        <v>0.27888308922486599</v>
      </c>
      <c r="Y8476" s="6"/>
      <c r="Z8476" s="6"/>
      <c r="AA8476" s="6"/>
      <c r="AB8476" s="6"/>
      <c r="AE8476" s="41">
        <f t="shared" ca="1" si="1664"/>
        <v>0.23764283840347197</v>
      </c>
      <c r="AF8476" s="36">
        <f t="shared" ca="1" si="1666"/>
        <v>0.72611448566611703</v>
      </c>
    </row>
    <row r="8477" spans="2:32" x14ac:dyDescent="0.25">
      <c r="B8477" s="3">
        <f t="shared" si="1667"/>
        <v>8471</v>
      </c>
      <c r="C8477" s="15">
        <f t="shared" ca="1" si="1662"/>
        <v>-7.7649175061817335</v>
      </c>
      <c r="D8477" s="15">
        <f t="shared" ca="1" si="1662"/>
        <v>0.60367497439443629</v>
      </c>
      <c r="E8477" s="15">
        <f t="shared" ca="1" si="1662"/>
        <v>-3.0905739596282373</v>
      </c>
      <c r="F8477" s="15">
        <f t="shared" ca="1" si="1662"/>
        <v>2.4065936458097807</v>
      </c>
      <c r="G8477" s="15">
        <f t="shared" ca="1" si="1662"/>
        <v>-6.3504570495950041E-2</v>
      </c>
      <c r="H8477" s="6"/>
      <c r="I8477" s="15">
        <f t="shared" ca="1" si="1663"/>
        <v>-1.581745483220341</v>
      </c>
      <c r="J8477" s="6"/>
      <c r="K8477" s="15">
        <f t="shared" ca="1" si="1656"/>
        <v>1.5292646506212995</v>
      </c>
      <c r="L8477" s="15">
        <f t="shared" ca="1" si="1657"/>
        <v>0.1910425030624473</v>
      </c>
      <c r="M8477" s="15">
        <f t="shared" ca="1" si="1658"/>
        <v>9.1062534848774954E-2</v>
      </c>
      <c r="N8477" s="15">
        <f t="shared" ca="1" si="1659"/>
        <v>0.63627396032611006</v>
      </c>
      <c r="O8477" s="15">
        <f t="shared" ca="1" si="1660"/>
        <v>9.2202218762807667E-2</v>
      </c>
      <c r="P8477" s="6"/>
      <c r="Q8477" s="15">
        <f t="shared" ca="1" si="1661"/>
        <v>2.5398458676214397</v>
      </c>
      <c r="R8477" s="87">
        <f t="shared" ca="1" si="1665"/>
        <v>-2.0101850298870341</v>
      </c>
      <c r="Y8477" s="6"/>
      <c r="Z8477" s="6"/>
      <c r="AA8477" s="6"/>
      <c r="AB8477" s="6"/>
      <c r="AE8477" s="41">
        <f t="shared" ca="1" si="1664"/>
        <v>-1.6018052757167027</v>
      </c>
      <c r="AF8477" s="36">
        <f t="shared" ca="1" si="1666"/>
        <v>0.63496146690535993</v>
      </c>
    </row>
    <row r="8478" spans="2:32" x14ac:dyDescent="0.25">
      <c r="B8478" s="3">
        <f t="shared" si="1667"/>
        <v>8472</v>
      </c>
      <c r="C8478" s="15">
        <f t="shared" ca="1" si="1662"/>
        <v>7.5102748430823922</v>
      </c>
      <c r="D8478" s="15">
        <f t="shared" ca="1" si="1662"/>
        <v>3.7780294456590755</v>
      </c>
      <c r="E8478" s="15">
        <f t="shared" ca="1" si="1662"/>
        <v>6.6940168181301747</v>
      </c>
      <c r="F8478" s="15">
        <f t="shared" ca="1" si="1662"/>
        <v>-1.8659776641060981</v>
      </c>
      <c r="G8478" s="15">
        <f t="shared" ca="1" si="1662"/>
        <v>-1.6477322751703802</v>
      </c>
      <c r="H8478" s="6"/>
      <c r="I8478" s="15">
        <f t="shared" ca="1" si="1663"/>
        <v>2.8937222335190333</v>
      </c>
      <c r="J8478" s="6"/>
      <c r="K8478" s="15">
        <f t="shared" ca="1" si="1656"/>
        <v>0.85250231987465019</v>
      </c>
      <c r="L8478" s="15">
        <f t="shared" ca="1" si="1657"/>
        <v>3.1279969817715747E-2</v>
      </c>
      <c r="M8478" s="15">
        <f t="shared" ca="1" si="1658"/>
        <v>0.57768955719299064</v>
      </c>
      <c r="N8478" s="15">
        <f t="shared" ca="1" si="1659"/>
        <v>0.90618972461810732</v>
      </c>
      <c r="O8478" s="15">
        <f t="shared" ca="1" si="1660"/>
        <v>0.82499236217981631</v>
      </c>
      <c r="P8478" s="6"/>
      <c r="Q8478" s="15">
        <f t="shared" ca="1" si="1661"/>
        <v>3.19265393368328</v>
      </c>
      <c r="R8478" s="87">
        <f t="shared" ca="1" si="1665"/>
        <v>0.44737491896577258</v>
      </c>
      <c r="Y8478" s="6"/>
      <c r="Z8478" s="6"/>
      <c r="AA8478" s="6"/>
      <c r="AB8478" s="6"/>
      <c r="AE8478" s="41">
        <f t="shared" ca="1" si="1664"/>
        <v>0.39968473343029992</v>
      </c>
      <c r="AF8478" s="36">
        <f t="shared" ca="1" si="1666"/>
        <v>0.79816348342082</v>
      </c>
    </row>
    <row r="8479" spans="2:32" x14ac:dyDescent="0.25">
      <c r="B8479" s="3">
        <f t="shared" si="1667"/>
        <v>8473</v>
      </c>
      <c r="C8479" s="15">
        <f t="shared" ca="1" si="1662"/>
        <v>5.3187090285413881</v>
      </c>
      <c r="D8479" s="15">
        <f t="shared" ca="1" si="1662"/>
        <v>3.4736468438856214</v>
      </c>
      <c r="E8479" s="15">
        <f t="shared" ca="1" si="1662"/>
        <v>-3.9720899222670898</v>
      </c>
      <c r="F8479" s="15">
        <f t="shared" ca="1" si="1662"/>
        <v>-3.4937282871436626</v>
      </c>
      <c r="G8479" s="15">
        <f t="shared" ca="1" si="1662"/>
        <v>6.1066578818386184</v>
      </c>
      <c r="H8479" s="6"/>
      <c r="I8479" s="15">
        <f t="shared" ca="1" si="1663"/>
        <v>1.4866391089709752</v>
      </c>
      <c r="J8479" s="6"/>
      <c r="K8479" s="15">
        <f t="shared" ca="1" si="1656"/>
        <v>0.58739039473905563</v>
      </c>
      <c r="L8479" s="15">
        <f t="shared" ca="1" si="1657"/>
        <v>0.1579279895444253</v>
      </c>
      <c r="M8479" s="15">
        <f t="shared" ca="1" si="1658"/>
        <v>1.1919089054592502</v>
      </c>
      <c r="N8479" s="15">
        <f t="shared" ca="1" si="1659"/>
        <v>0.99216237601126767</v>
      </c>
      <c r="O8479" s="15">
        <f t="shared" ca="1" si="1660"/>
        <v>0.85378293846597786</v>
      </c>
      <c r="P8479" s="6"/>
      <c r="Q8479" s="15">
        <f t="shared" ca="1" si="1661"/>
        <v>3.7831726042199767</v>
      </c>
      <c r="R8479" s="87">
        <f t="shared" ca="1" si="1665"/>
        <v>-0.23606939962846601</v>
      </c>
      <c r="Y8479" s="6"/>
      <c r="Z8479" s="6"/>
      <c r="AA8479" s="6"/>
      <c r="AB8479" s="6"/>
      <c r="AE8479" s="41">
        <f t="shared" ca="1" si="1664"/>
        <v>-0.22958196986615229</v>
      </c>
      <c r="AF8479" s="36">
        <f t="shared" ca="1" si="1666"/>
        <v>0.94579315105499417</v>
      </c>
    </row>
    <row r="8480" spans="2:32" x14ac:dyDescent="0.25">
      <c r="B8480" s="3">
        <f t="shared" si="1667"/>
        <v>8474</v>
      </c>
      <c r="C8480" s="15">
        <f t="shared" ca="1" si="1662"/>
        <v>-0.50347002919635786</v>
      </c>
      <c r="D8480" s="15">
        <f t="shared" ca="1" si="1662"/>
        <v>-4.0308408434733849</v>
      </c>
      <c r="E8480" s="15">
        <f t="shared" ca="1" si="1662"/>
        <v>3.2775048221934946</v>
      </c>
      <c r="F8480" s="15">
        <f t="shared" ca="1" si="1662"/>
        <v>3.5958137581995642</v>
      </c>
      <c r="G8480" s="15">
        <f t="shared" ca="1" si="1662"/>
        <v>5.0233447452785676</v>
      </c>
      <c r="H8480" s="6"/>
      <c r="I8480" s="15">
        <f t="shared" ca="1" si="1663"/>
        <v>1.4724704906003769</v>
      </c>
      <c r="J8480" s="6"/>
      <c r="K8480" s="15">
        <f t="shared" ca="1" si="1656"/>
        <v>0.15617363751098362</v>
      </c>
      <c r="L8480" s="15">
        <f t="shared" ca="1" si="1657"/>
        <v>1.211457425589789</v>
      </c>
      <c r="M8480" s="15">
        <f t="shared" ca="1" si="1658"/>
        <v>0.13032595752919254</v>
      </c>
      <c r="N8480" s="15">
        <f t="shared" ca="1" si="1659"/>
        <v>0.18034346528235179</v>
      </c>
      <c r="O8480" s="15">
        <f t="shared" ca="1" si="1660"/>
        <v>0.50434831890145582</v>
      </c>
      <c r="P8480" s="6"/>
      <c r="Q8480" s="15">
        <f t="shared" ca="1" si="1661"/>
        <v>2.1826488048137729</v>
      </c>
      <c r="R8480" s="87">
        <f t="shared" ca="1" si="1665"/>
        <v>-0.31937419374095882</v>
      </c>
      <c r="Y8480" s="6"/>
      <c r="Z8480" s="6"/>
      <c r="AA8480" s="6"/>
      <c r="AB8480" s="6"/>
      <c r="AE8480" s="41">
        <f t="shared" ca="1" si="1664"/>
        <v>-0.23591836863093427</v>
      </c>
      <c r="AF8480" s="36">
        <f t="shared" ca="1" si="1666"/>
        <v>0.54566220120344322</v>
      </c>
    </row>
    <row r="8481" spans="2:32" x14ac:dyDescent="0.25">
      <c r="B8481" s="3">
        <f t="shared" si="1667"/>
        <v>8475</v>
      </c>
      <c r="C8481" s="15">
        <f t="shared" ca="1" si="1662"/>
        <v>6.2722094412927305</v>
      </c>
      <c r="D8481" s="15">
        <f t="shared" ca="1" si="1662"/>
        <v>-2.3106048116920634</v>
      </c>
      <c r="E8481" s="15">
        <f t="shared" ca="1" si="1662"/>
        <v>4.502814364291396</v>
      </c>
      <c r="F8481" s="15">
        <f t="shared" ca="1" si="1662"/>
        <v>2.5347990804529879</v>
      </c>
      <c r="G8481" s="15">
        <f t="shared" ca="1" si="1662"/>
        <v>-5.047157185202213</v>
      </c>
      <c r="H8481" s="6"/>
      <c r="I8481" s="15">
        <f t="shared" ca="1" si="1663"/>
        <v>1.1904121778285677</v>
      </c>
      <c r="J8481" s="6"/>
      <c r="K8481" s="15">
        <f t="shared" ca="1" si="1656"/>
        <v>1.0329865370780742</v>
      </c>
      <c r="L8481" s="15">
        <f t="shared" ca="1" si="1657"/>
        <v>0.49028479843648409</v>
      </c>
      <c r="M8481" s="15">
        <f t="shared" ca="1" si="1658"/>
        <v>0.43888032979534902</v>
      </c>
      <c r="N8481" s="15">
        <f t="shared" ca="1" si="1659"/>
        <v>7.2295045757923282E-2</v>
      </c>
      <c r="O8481" s="15">
        <f t="shared" ca="1" si="1660"/>
        <v>1.5562908623448093</v>
      </c>
      <c r="P8481" s="6"/>
      <c r="Q8481" s="15">
        <f t="shared" ca="1" si="1661"/>
        <v>3.5907375734126399</v>
      </c>
      <c r="R8481" s="87">
        <f t="shared" ca="1" si="1665"/>
        <v>-0.38213527317388363</v>
      </c>
      <c r="Y8481" s="6"/>
      <c r="Z8481" s="6"/>
      <c r="AA8481" s="6"/>
      <c r="AB8481" s="6"/>
      <c r="AE8481" s="41">
        <f t="shared" ca="1" si="1664"/>
        <v>-0.3620586808262668</v>
      </c>
      <c r="AF8481" s="36">
        <f t="shared" ca="1" si="1666"/>
        <v>0.89768439335315997</v>
      </c>
    </row>
    <row r="8482" spans="2:32" x14ac:dyDescent="0.25">
      <c r="B8482" s="3">
        <f t="shared" si="1667"/>
        <v>8476</v>
      </c>
      <c r="C8482" s="15">
        <f t="shared" ca="1" si="1662"/>
        <v>-2.1431422231434505</v>
      </c>
      <c r="D8482" s="15">
        <f t="shared" ca="1" si="1662"/>
        <v>-8.3813278145871379</v>
      </c>
      <c r="E8482" s="15">
        <f t="shared" ca="1" si="1662"/>
        <v>8.511702177340835</v>
      </c>
      <c r="F8482" s="15">
        <f t="shared" ca="1" si="1662"/>
        <v>-0.25583933506237155</v>
      </c>
      <c r="G8482" s="15">
        <f t="shared" ca="1" si="1662"/>
        <v>8.4648821800639311</v>
      </c>
      <c r="H8482" s="6"/>
      <c r="I8482" s="15">
        <f t="shared" ca="1" si="1663"/>
        <v>1.2392549969223614</v>
      </c>
      <c r="J8482" s="6"/>
      <c r="K8482" s="15">
        <f t="shared" ca="1" si="1656"/>
        <v>0.45762443817235732</v>
      </c>
      <c r="L8482" s="15">
        <f t="shared" ca="1" si="1657"/>
        <v>3.7022245453244818</v>
      </c>
      <c r="M8482" s="15">
        <f t="shared" ca="1" si="1658"/>
        <v>2.1155395196790638</v>
      </c>
      <c r="N8482" s="15">
        <f t="shared" ca="1" si="1659"/>
        <v>8.9412282461314996E-2</v>
      </c>
      <c r="O8482" s="15">
        <f t="shared" ca="1" si="1660"/>
        <v>2.0883875275901751</v>
      </c>
      <c r="P8482" s="6"/>
      <c r="Q8482" s="15">
        <f t="shared" ca="1" si="1661"/>
        <v>8.4531883132273933</v>
      </c>
      <c r="R8482" s="87">
        <f t="shared" ca="1" si="1665"/>
        <v>-0.23403123795761396</v>
      </c>
      <c r="Y8482" s="6"/>
      <c r="Z8482" s="6"/>
      <c r="AA8482" s="6"/>
      <c r="AB8482" s="6"/>
      <c r="AE8482" s="41">
        <f t="shared" ca="1" si="1664"/>
        <v>-0.3402155080849773</v>
      </c>
      <c r="AF8482" s="36">
        <f t="shared" ca="1" si="1666"/>
        <v>2.1132970783068483</v>
      </c>
    </row>
    <row r="8483" spans="2:32" x14ac:dyDescent="0.25">
      <c r="B8483" s="3">
        <f t="shared" si="1667"/>
        <v>8477</v>
      </c>
      <c r="C8483" s="15">
        <f t="shared" ca="1" si="1662"/>
        <v>-1.6246588760271319</v>
      </c>
      <c r="D8483" s="15">
        <f t="shared" ca="1" si="1662"/>
        <v>-7.2811382754962342</v>
      </c>
      <c r="E8483" s="15">
        <f t="shared" ca="1" si="1662"/>
        <v>9.1711176831723318</v>
      </c>
      <c r="F8483" s="15">
        <f t="shared" ca="1" si="1662"/>
        <v>9.191688639443278</v>
      </c>
      <c r="G8483" s="15">
        <f t="shared" ca="1" si="1662"/>
        <v>7.6635458026432159</v>
      </c>
      <c r="H8483" s="6"/>
      <c r="I8483" s="15">
        <f t="shared" ca="1" si="1663"/>
        <v>3.4241109947470916</v>
      </c>
      <c r="J8483" s="6"/>
      <c r="K8483" s="15">
        <f t="shared" ca="1" si="1656"/>
        <v>1.0196030883215028</v>
      </c>
      <c r="L8483" s="15">
        <f t="shared" ca="1" si="1657"/>
        <v>4.5840944775218091</v>
      </c>
      <c r="M8483" s="15">
        <f t="shared" ca="1" si="1658"/>
        <v>1.3211234350721779</v>
      </c>
      <c r="N8483" s="15">
        <f t="shared" ca="1" si="1659"/>
        <v>1.3305980755039686</v>
      </c>
      <c r="O8483" s="15">
        <f t="shared" ca="1" si="1660"/>
        <v>0.71891229961604985</v>
      </c>
      <c r="P8483" s="6"/>
      <c r="Q8483" s="15">
        <f t="shared" ca="1" si="1661"/>
        <v>8.9743313760355079</v>
      </c>
      <c r="R8483" s="87">
        <f t="shared" ca="1" si="1665"/>
        <v>0.42519464081514635</v>
      </c>
      <c r="Y8483" s="6"/>
      <c r="Z8483" s="6"/>
      <c r="AA8483" s="6"/>
      <c r="AB8483" s="6"/>
      <c r="AE8483" s="41">
        <f t="shared" ca="1" si="1664"/>
        <v>0.63688179835186853</v>
      </c>
      <c r="AF8483" s="36">
        <f t="shared" ca="1" si="1666"/>
        <v>2.243582844008877</v>
      </c>
    </row>
    <row r="8484" spans="2:32" x14ac:dyDescent="0.25">
      <c r="B8484" s="3">
        <f t="shared" si="1667"/>
        <v>8478</v>
      </c>
      <c r="C8484" s="15">
        <f t="shared" ca="1" si="1662"/>
        <v>0.36226860782179493</v>
      </c>
      <c r="D8484" s="15">
        <f t="shared" ca="1" si="1662"/>
        <v>3.2341594875049537</v>
      </c>
      <c r="E8484" s="15">
        <f t="shared" ca="1" si="1662"/>
        <v>5.2953917182571555</v>
      </c>
      <c r="F8484" s="15">
        <f t="shared" ca="1" si="1662"/>
        <v>-0.86318626997038095</v>
      </c>
      <c r="G8484" s="15">
        <f t="shared" ca="1" si="1662"/>
        <v>2.6502030820711253</v>
      </c>
      <c r="H8484" s="6"/>
      <c r="I8484" s="15">
        <f t="shared" ca="1" si="1663"/>
        <v>2.1357673251369298</v>
      </c>
      <c r="J8484" s="6"/>
      <c r="K8484" s="15">
        <f t="shared" ca="1" si="1656"/>
        <v>0.12581190801273714</v>
      </c>
      <c r="L8484" s="15">
        <f t="shared" ca="1" si="1657"/>
        <v>4.8258613694060142E-2</v>
      </c>
      <c r="M8484" s="15">
        <f t="shared" ca="1" si="1658"/>
        <v>0.39932905222401416</v>
      </c>
      <c r="N8484" s="15">
        <f t="shared" ca="1" si="1659"/>
        <v>0.35974890662428261</v>
      </c>
      <c r="O8484" s="15">
        <f t="shared" ca="1" si="1660"/>
        <v>1.0585765920498346E-2</v>
      </c>
      <c r="P8484" s="6"/>
      <c r="Q8484" s="15">
        <f t="shared" ca="1" si="1661"/>
        <v>0.94373424647559234</v>
      </c>
      <c r="R8484" s="87">
        <f t="shared" ca="1" si="1665"/>
        <v>0.12500154982792186</v>
      </c>
      <c r="Y8484" s="6"/>
      <c r="Z8484" s="6"/>
      <c r="AA8484" s="6"/>
      <c r="AB8484" s="6"/>
      <c r="AE8484" s="41">
        <f t="shared" ca="1" si="1664"/>
        <v>6.0716993625898191E-2</v>
      </c>
      <c r="AF8484" s="36">
        <f t="shared" ca="1" si="1666"/>
        <v>0.23593356161889809</v>
      </c>
    </row>
    <row r="8485" spans="2:32" x14ac:dyDescent="0.25">
      <c r="B8485" s="3">
        <f t="shared" si="1667"/>
        <v>8479</v>
      </c>
      <c r="C8485" s="15">
        <f t="shared" ca="1" si="1662"/>
        <v>1.2133571772522675</v>
      </c>
      <c r="D8485" s="15">
        <f t="shared" ca="1" si="1662"/>
        <v>5.1964877628659867</v>
      </c>
      <c r="E8485" s="15">
        <f t="shared" ca="1" si="1662"/>
        <v>-5.0937868048443544</v>
      </c>
      <c r="F8485" s="15">
        <f t="shared" ca="1" si="1662"/>
        <v>12.019189198200639</v>
      </c>
      <c r="G8485" s="15">
        <f t="shared" ca="1" si="1662"/>
        <v>4.7174962646195997</v>
      </c>
      <c r="H8485" s="6"/>
      <c r="I8485" s="15">
        <f t="shared" ca="1" si="1663"/>
        <v>3.6105487196188277</v>
      </c>
      <c r="J8485" s="6"/>
      <c r="K8485" s="15">
        <f t="shared" ca="1" si="1656"/>
        <v>0.22986109163175064</v>
      </c>
      <c r="L8485" s="15">
        <f t="shared" ca="1" si="1657"/>
        <v>0.10060810595582856</v>
      </c>
      <c r="M8485" s="15">
        <f t="shared" ca="1" si="1658"/>
        <v>3.03061827689727</v>
      </c>
      <c r="N8485" s="15">
        <f t="shared" ca="1" si="1659"/>
        <v>2.8282093879217816</v>
      </c>
      <c r="O8485" s="15">
        <f t="shared" ca="1" si="1660"/>
        <v>4.9013314695329442E-2</v>
      </c>
      <c r="P8485" s="6"/>
      <c r="Q8485" s="15">
        <f t="shared" ca="1" si="1661"/>
        <v>6.23831017710196</v>
      </c>
      <c r="R8485" s="87">
        <f t="shared" ca="1" si="1665"/>
        <v>0.57674704500761764</v>
      </c>
      <c r="Y8485" s="6"/>
      <c r="Z8485" s="6"/>
      <c r="AA8485" s="6"/>
      <c r="AB8485" s="6"/>
      <c r="AE8485" s="41">
        <f t="shared" ca="1" si="1664"/>
        <v>0.7202592836285896</v>
      </c>
      <c r="AF8485" s="36">
        <f t="shared" ca="1" si="1666"/>
        <v>1.55957754427549</v>
      </c>
    </row>
    <row r="8486" spans="2:32" x14ac:dyDescent="0.25">
      <c r="B8486" s="3">
        <f t="shared" si="1667"/>
        <v>8480</v>
      </c>
      <c r="C8486" s="15">
        <f t="shared" ca="1" si="1662"/>
        <v>-2.8415358473902401</v>
      </c>
      <c r="D8486" s="15">
        <f t="shared" ca="1" si="1662"/>
        <v>7.7360982867617576</v>
      </c>
      <c r="E8486" s="15">
        <f t="shared" ca="1" si="1662"/>
        <v>-4.8517912408931894</v>
      </c>
      <c r="F8486" s="15">
        <f t="shared" ca="1" si="1662"/>
        <v>7.3631676882305541E-2</v>
      </c>
      <c r="G8486" s="15">
        <f t="shared" ca="1" si="1662"/>
        <v>6.8080013200922709</v>
      </c>
      <c r="H8486" s="6"/>
      <c r="I8486" s="15">
        <f t="shared" ca="1" si="1663"/>
        <v>1.3848808390905809</v>
      </c>
      <c r="J8486" s="6"/>
      <c r="K8486" s="15">
        <f t="shared" ca="1" si="1656"/>
        <v>0.714503920310541</v>
      </c>
      <c r="L8486" s="15">
        <f t="shared" ca="1" si="1657"/>
        <v>1.6135185227041111</v>
      </c>
      <c r="M8486" s="15">
        <f t="shared" ca="1" si="1658"/>
        <v>1.5558431453299637</v>
      </c>
      <c r="N8486" s="15">
        <f t="shared" ca="1" si="1659"/>
        <v>6.8774974615676152E-2</v>
      </c>
      <c r="O8486" s="15">
        <f t="shared" ca="1" si="1660"/>
        <v>1.1764094300584</v>
      </c>
      <c r="P8486" s="6"/>
      <c r="Q8486" s="15">
        <f t="shared" ca="1" si="1661"/>
        <v>5.1290499930186915</v>
      </c>
      <c r="R8486" s="87">
        <f t="shared" ca="1" si="1665"/>
        <v>-0.24293259140045931</v>
      </c>
      <c r="Y8486" s="6"/>
      <c r="Z8486" s="6"/>
      <c r="AA8486" s="6"/>
      <c r="AB8486" s="6"/>
      <c r="AE8486" s="41">
        <f t="shared" ca="1" si="1664"/>
        <v>-0.27508965161121846</v>
      </c>
      <c r="AF8486" s="36">
        <f t="shared" ca="1" si="1666"/>
        <v>1.2822624982546729</v>
      </c>
    </row>
    <row r="8487" spans="2:32" x14ac:dyDescent="0.25">
      <c r="B8487" s="3">
        <f t="shared" si="1667"/>
        <v>8481</v>
      </c>
      <c r="C8487" s="15">
        <f t="shared" ca="1" si="1662"/>
        <v>-0.79447863551027798</v>
      </c>
      <c r="D8487" s="15">
        <f t="shared" ca="1" si="1662"/>
        <v>9.7112394038477792</v>
      </c>
      <c r="E8487" s="15">
        <f t="shared" ca="1" si="1662"/>
        <v>7.3383669983981639</v>
      </c>
      <c r="F8487" s="15">
        <f t="shared" ca="1" si="1662"/>
        <v>-1.7366449341622161</v>
      </c>
      <c r="G8487" s="15">
        <f t="shared" ca="1" si="1662"/>
        <v>-0.19715956074648355</v>
      </c>
      <c r="H8487" s="6"/>
      <c r="I8487" s="15">
        <f t="shared" ca="1" si="1663"/>
        <v>2.8642646543653933</v>
      </c>
      <c r="J8487" s="6"/>
      <c r="K8487" s="15">
        <f t="shared" ca="1" si="1656"/>
        <v>0.53545609844840991</v>
      </c>
      <c r="L8487" s="15">
        <f t="shared" ca="1" si="1657"/>
        <v>1.8752425288019754</v>
      </c>
      <c r="M8487" s="15">
        <f t="shared" ca="1" si="1658"/>
        <v>0.80070367139518117</v>
      </c>
      <c r="N8487" s="15">
        <f t="shared" ca="1" si="1659"/>
        <v>0.84673476167221196</v>
      </c>
      <c r="O8487" s="15">
        <f t="shared" ca="1" si="1660"/>
        <v>0.37489272899493487</v>
      </c>
      <c r="P8487" s="6"/>
      <c r="Q8487" s="15">
        <f t="shared" ca="1" si="1661"/>
        <v>4.4330297893127133</v>
      </c>
      <c r="R8487" s="87">
        <f t="shared" ca="1" si="1665"/>
        <v>0.36714821471848219</v>
      </c>
      <c r="Y8487" s="6"/>
      <c r="Z8487" s="6"/>
      <c r="AA8487" s="6"/>
      <c r="AB8487" s="6"/>
      <c r="AE8487" s="41">
        <f t="shared" ca="1" si="1664"/>
        <v>0.38651090354227596</v>
      </c>
      <c r="AF8487" s="36">
        <f t="shared" ca="1" si="1666"/>
        <v>1.1082574473281783</v>
      </c>
    </row>
    <row r="8488" spans="2:32" x14ac:dyDescent="0.25">
      <c r="B8488" s="3">
        <f t="shared" si="1667"/>
        <v>8482</v>
      </c>
      <c r="C8488" s="15">
        <f t="shared" ca="1" si="1662"/>
        <v>-1.4000392061884961</v>
      </c>
      <c r="D8488" s="15">
        <f t="shared" ca="1" si="1662"/>
        <v>6.1602122016611141</v>
      </c>
      <c r="E8488" s="15">
        <f t="shared" ca="1" si="1662"/>
        <v>4.4972364976185162</v>
      </c>
      <c r="F8488" s="15">
        <f t="shared" ca="1" si="1662"/>
        <v>-2.7371361166950336</v>
      </c>
      <c r="G8488" s="15">
        <f t="shared" ca="1" si="1662"/>
        <v>-6.5479748600283969</v>
      </c>
      <c r="H8488" s="6"/>
      <c r="I8488" s="15">
        <f t="shared" ca="1" si="1663"/>
        <v>-5.5402967264591039E-3</v>
      </c>
      <c r="J8488" s="6"/>
      <c r="K8488" s="15">
        <f t="shared" ca="1" si="1656"/>
        <v>7.7785088339632408E-2</v>
      </c>
      <c r="L8488" s="15">
        <f t="shared" ca="1" si="1657"/>
        <v>1.5206601548549041</v>
      </c>
      <c r="M8488" s="15">
        <f t="shared" ca="1" si="1658"/>
        <v>0.81099995438766448</v>
      </c>
      <c r="N8488" s="15">
        <f t="shared" ca="1" si="1659"/>
        <v>0.29846462894679149</v>
      </c>
      <c r="O8488" s="15">
        <f t="shared" ca="1" si="1660"/>
        <v>1.7121380006035125</v>
      </c>
      <c r="P8488" s="6"/>
      <c r="Q8488" s="15">
        <f t="shared" ca="1" si="1661"/>
        <v>4.420047827132505</v>
      </c>
      <c r="R8488" s="87">
        <f t="shared" ca="1" si="1665"/>
        <v>-0.85322368305882268</v>
      </c>
      <c r="Y8488" s="6"/>
      <c r="Z8488" s="6"/>
      <c r="AA8488" s="6"/>
      <c r="AB8488" s="6"/>
      <c r="AE8488" s="41">
        <f t="shared" ca="1" si="1664"/>
        <v>-0.89690488701909232</v>
      </c>
      <c r="AF8488" s="36">
        <f t="shared" ca="1" si="1666"/>
        <v>1.1050119567831262</v>
      </c>
    </row>
    <row r="8489" spans="2:32" x14ac:dyDescent="0.25">
      <c r="B8489" s="3">
        <f t="shared" si="1667"/>
        <v>8483</v>
      </c>
      <c r="C8489" s="15">
        <f t="shared" ca="1" si="1662"/>
        <v>10.284686459826531</v>
      </c>
      <c r="D8489" s="15">
        <f t="shared" ca="1" si="1662"/>
        <v>4.6565375077840176</v>
      </c>
      <c r="E8489" s="15">
        <f t="shared" ca="1" si="1662"/>
        <v>-8.0613369243733857</v>
      </c>
      <c r="F8489" s="15">
        <f t="shared" ca="1" si="1662"/>
        <v>4.2115967071167209</v>
      </c>
      <c r="G8489" s="15">
        <f t="shared" ca="1" si="1662"/>
        <v>0.72740865917007369</v>
      </c>
      <c r="H8489" s="6"/>
      <c r="I8489" s="15">
        <f t="shared" ca="1" si="1663"/>
        <v>2.3637784819047916</v>
      </c>
      <c r="J8489" s="6"/>
      <c r="K8489" s="15">
        <f t="shared" ca="1" si="1656"/>
        <v>2.5096313277881706</v>
      </c>
      <c r="L8489" s="15">
        <f t="shared" ca="1" si="1657"/>
        <v>0.21026975803002629</v>
      </c>
      <c r="M8489" s="15">
        <f t="shared" ca="1" si="1658"/>
        <v>4.3473212493687452</v>
      </c>
      <c r="N8489" s="15">
        <f t="shared" ca="1" si="1659"/>
        <v>0.13657728773701458</v>
      </c>
      <c r="O8489" s="15">
        <f t="shared" ca="1" si="1660"/>
        <v>0.10710824787027408</v>
      </c>
      <c r="P8489" s="6"/>
      <c r="Q8489" s="15">
        <f t="shared" ca="1" si="1661"/>
        <v>7.3109078707942308</v>
      </c>
      <c r="R8489" s="87">
        <f t="shared" ca="1" si="1665"/>
        <v>0.12033621414506167</v>
      </c>
      <c r="Y8489" s="6"/>
      <c r="Z8489" s="6"/>
      <c r="AA8489" s="6"/>
      <c r="AB8489" s="6"/>
      <c r="AE8489" s="41">
        <f t="shared" ca="1" si="1664"/>
        <v>0.16268668285815821</v>
      </c>
      <c r="AF8489" s="36">
        <f t="shared" ca="1" si="1666"/>
        <v>1.8277269676985577</v>
      </c>
    </row>
    <row r="8490" spans="2:32" x14ac:dyDescent="0.25">
      <c r="B8490" s="3">
        <f t="shared" si="1667"/>
        <v>8484</v>
      </c>
      <c r="C8490" s="15">
        <f t="shared" ca="1" si="1662"/>
        <v>3.2828014655553091</v>
      </c>
      <c r="D8490" s="15">
        <f t="shared" ca="1" si="1662"/>
        <v>-0.79834767610025281</v>
      </c>
      <c r="E8490" s="15">
        <f t="shared" ca="1" si="1662"/>
        <v>4.0972984986862961</v>
      </c>
      <c r="F8490" s="15">
        <f t="shared" ca="1" si="1662"/>
        <v>3.2082849568647727</v>
      </c>
      <c r="G8490" s="15">
        <f t="shared" ca="1" si="1662"/>
        <v>-1.6685451933657403</v>
      </c>
      <c r="H8490" s="6"/>
      <c r="I8490" s="15">
        <f t="shared" ca="1" si="1663"/>
        <v>1.6242984103280769</v>
      </c>
      <c r="J8490" s="6"/>
      <c r="K8490" s="15">
        <f t="shared" ca="1" si="1656"/>
        <v>0.11002529536792256</v>
      </c>
      <c r="L8490" s="15">
        <f t="shared" ca="1" si="1657"/>
        <v>0.23476856240346008</v>
      </c>
      <c r="M8490" s="15">
        <f t="shared" ca="1" si="1658"/>
        <v>0.24462917748079041</v>
      </c>
      <c r="N8490" s="15">
        <f t="shared" ca="1" si="1659"/>
        <v>0.10036053518436994</v>
      </c>
      <c r="O8490" s="15">
        <f t="shared" ca="1" si="1660"/>
        <v>0.4337127599354913</v>
      </c>
      <c r="P8490" s="6"/>
      <c r="Q8490" s="15">
        <f t="shared" ca="1" si="1661"/>
        <v>1.1234963303720344</v>
      </c>
      <c r="R8490" s="87">
        <f t="shared" ca="1" si="1665"/>
        <v>-0.31703134050762233</v>
      </c>
      <c r="Y8490" s="6"/>
      <c r="Z8490" s="6"/>
      <c r="AA8490" s="6"/>
      <c r="AB8490" s="6"/>
      <c r="AE8490" s="41">
        <f t="shared" ca="1" si="1664"/>
        <v>-0.1680188587522306</v>
      </c>
      <c r="AF8490" s="36">
        <f t="shared" ca="1" si="1666"/>
        <v>0.28087408259300861</v>
      </c>
    </row>
    <row r="8491" spans="2:32" x14ac:dyDescent="0.25">
      <c r="B8491" s="3">
        <f t="shared" si="1667"/>
        <v>8485</v>
      </c>
      <c r="C8491" s="15">
        <f t="shared" ca="1" si="1662"/>
        <v>5.200804986563905</v>
      </c>
      <c r="D8491" s="15">
        <f t="shared" ca="1" si="1662"/>
        <v>2.8183201633507409</v>
      </c>
      <c r="E8491" s="15">
        <f t="shared" ca="1" si="1662"/>
        <v>3.0204912243406206</v>
      </c>
      <c r="F8491" s="15">
        <f t="shared" ca="1" si="1662"/>
        <v>2.5723001800491616</v>
      </c>
      <c r="G8491" s="15">
        <f t="shared" ca="1" si="1662"/>
        <v>4.6759117066889004</v>
      </c>
      <c r="H8491" s="6"/>
      <c r="I8491" s="15">
        <f t="shared" ca="1" si="1663"/>
        <v>3.6575656521986657</v>
      </c>
      <c r="J8491" s="6"/>
      <c r="K8491" s="15">
        <f t="shared" ca="1" si="1656"/>
        <v>9.5263505725282666E-2</v>
      </c>
      <c r="L8491" s="15">
        <f t="shared" ca="1" si="1657"/>
        <v>2.8173319622063688E-2</v>
      </c>
      <c r="M8491" s="15">
        <f t="shared" ca="1" si="1658"/>
        <v>1.6234553065226219E-2</v>
      </c>
      <c r="N8491" s="15">
        <f t="shared" ca="1" si="1659"/>
        <v>4.7112045801595441E-2</v>
      </c>
      <c r="O8491" s="15">
        <f t="shared" ca="1" si="1660"/>
        <v>4.1481147467833129E-2</v>
      </c>
      <c r="P8491" s="6"/>
      <c r="Q8491" s="15">
        <f t="shared" ca="1" si="1661"/>
        <v>0.22826457168200115</v>
      </c>
      <c r="R8491" s="87">
        <f t="shared" ca="1" si="1665"/>
        <v>3.1031050404057381</v>
      </c>
      <c r="Y8491" s="6"/>
      <c r="Z8491" s="6"/>
      <c r="AA8491" s="6"/>
      <c r="AB8491" s="6"/>
      <c r="AE8491" s="41">
        <f t="shared" ca="1" si="1664"/>
        <v>0.74128589509699805</v>
      </c>
      <c r="AF8491" s="36">
        <f t="shared" ca="1" si="1666"/>
        <v>5.7066142920500287E-2</v>
      </c>
    </row>
    <row r="8492" spans="2:32" x14ac:dyDescent="0.25">
      <c r="B8492" s="3">
        <f t="shared" si="1667"/>
        <v>8486</v>
      </c>
      <c r="C8492" s="15">
        <f t="shared" ca="1" si="1662"/>
        <v>0.46341563960516652</v>
      </c>
      <c r="D8492" s="15">
        <f t="shared" ca="1" si="1662"/>
        <v>0.88295193212719458</v>
      </c>
      <c r="E8492" s="15">
        <f t="shared" ca="1" si="1662"/>
        <v>12.676556089398698</v>
      </c>
      <c r="F8492" s="15">
        <f t="shared" ca="1" si="1662"/>
        <v>-2.1299301067573744</v>
      </c>
      <c r="G8492" s="15">
        <f t="shared" ca="1" si="1662"/>
        <v>-3.4813913276934132</v>
      </c>
      <c r="H8492" s="6"/>
      <c r="I8492" s="15">
        <f t="shared" ca="1" si="1663"/>
        <v>1.6823204453360545</v>
      </c>
      <c r="J8492" s="6"/>
      <c r="K8492" s="15">
        <f t="shared" ca="1" si="1656"/>
        <v>5.9429157017354149E-2</v>
      </c>
      <c r="L8492" s="15">
        <f t="shared" ca="1" si="1657"/>
        <v>2.5559600796389727E-2</v>
      </c>
      <c r="M8492" s="15">
        <f t="shared" ca="1" si="1658"/>
        <v>4.8349286958870996</v>
      </c>
      <c r="N8492" s="15">
        <f t="shared" ca="1" si="1659"/>
        <v>0.58133017087746619</v>
      </c>
      <c r="O8492" s="15">
        <f t="shared" ca="1" si="1660"/>
        <v>1.0665567709969248</v>
      </c>
      <c r="P8492" s="6"/>
      <c r="Q8492" s="15">
        <f t="shared" ca="1" si="1661"/>
        <v>6.5678043955752354</v>
      </c>
      <c r="R8492" s="87">
        <f t="shared" ca="1" si="1665"/>
        <v>-0.11087258001962767</v>
      </c>
      <c r="Y8492" s="6"/>
      <c r="Z8492" s="6"/>
      <c r="AA8492" s="6"/>
      <c r="AB8492" s="6"/>
      <c r="AE8492" s="41">
        <f t="shared" ca="1" si="1664"/>
        <v>-0.14207061585808847</v>
      </c>
      <c r="AF8492" s="36">
        <f t="shared" ca="1" si="1666"/>
        <v>1.6419510988938089</v>
      </c>
    </row>
    <row r="8493" spans="2:32" x14ac:dyDescent="0.25">
      <c r="B8493" s="3">
        <f t="shared" si="1667"/>
        <v>8487</v>
      </c>
      <c r="C8493" s="15">
        <f t="shared" ca="1" si="1662"/>
        <v>-7.0222693537627077</v>
      </c>
      <c r="D8493" s="15">
        <f t="shared" ca="1" si="1662"/>
        <v>0.34912164548305835</v>
      </c>
      <c r="E8493" s="15">
        <f t="shared" ca="1" si="1662"/>
        <v>7.2898995876324362</v>
      </c>
      <c r="F8493" s="15">
        <f t="shared" ca="1" si="1662"/>
        <v>8.9298964184319018</v>
      </c>
      <c r="G8493" s="15">
        <f t="shared" ca="1" si="1662"/>
        <v>2.0884268693757044</v>
      </c>
      <c r="H8493" s="6"/>
      <c r="I8493" s="15">
        <f t="shared" ca="1" si="1663"/>
        <v>2.3270150334320787</v>
      </c>
      <c r="J8493" s="6"/>
      <c r="K8493" s="15">
        <f t="shared" ca="1" si="1656"/>
        <v>3.4963647421057669</v>
      </c>
      <c r="L8493" s="15">
        <f t="shared" ca="1" si="1657"/>
        <v>0.15648249016369817</v>
      </c>
      <c r="M8493" s="15">
        <f t="shared" ca="1" si="1658"/>
        <v>0.98520892393281922</v>
      </c>
      <c r="N8493" s="15">
        <f t="shared" ca="1" si="1659"/>
        <v>1.7439217033750876</v>
      </c>
      <c r="O8493" s="15">
        <f t="shared" ca="1" si="1660"/>
        <v>2.2769724811116548E-3</v>
      </c>
      <c r="P8493" s="6"/>
      <c r="Q8493" s="15">
        <f t="shared" ca="1" si="1661"/>
        <v>6.3842548320584829</v>
      </c>
      <c r="R8493" s="87">
        <f t="shared" ca="1" si="1665"/>
        <v>0.11575975659540237</v>
      </c>
      <c r="Y8493" s="6"/>
      <c r="Z8493" s="6"/>
      <c r="AA8493" s="6"/>
      <c r="AB8493" s="6"/>
      <c r="AE8493" s="41">
        <f t="shared" ca="1" si="1664"/>
        <v>0.14624556888369886</v>
      </c>
      <c r="AF8493" s="36">
        <f t="shared" ca="1" si="1666"/>
        <v>1.5960637080146207</v>
      </c>
    </row>
    <row r="8494" spans="2:32" x14ac:dyDescent="0.25">
      <c r="B8494" s="3">
        <f t="shared" si="1667"/>
        <v>8488</v>
      </c>
      <c r="C8494" s="15">
        <f t="shared" ca="1" si="1662"/>
        <v>10.619778025223185</v>
      </c>
      <c r="D8494" s="15">
        <f t="shared" ca="1" si="1662"/>
        <v>-0.4135188060796815</v>
      </c>
      <c r="E8494" s="15">
        <f t="shared" ca="1" si="1662"/>
        <v>3.5888506431731617</v>
      </c>
      <c r="F8494" s="15">
        <f t="shared" ca="1" si="1662"/>
        <v>2.2277361943775604</v>
      </c>
      <c r="G8494" s="15">
        <f t="shared" ca="1" si="1662"/>
        <v>-2.9176905464096459</v>
      </c>
      <c r="H8494" s="6"/>
      <c r="I8494" s="15">
        <f t="shared" ca="1" si="1663"/>
        <v>2.6210311020569166</v>
      </c>
      <c r="J8494" s="6"/>
      <c r="K8494" s="15">
        <f t="shared" ca="1" si="1656"/>
        <v>2.5591980936344743</v>
      </c>
      <c r="L8494" s="15">
        <f t="shared" ca="1" si="1657"/>
        <v>0.36833972579887336</v>
      </c>
      <c r="M8494" s="15">
        <f t="shared" ca="1" si="1658"/>
        <v>3.7466986566658374E-2</v>
      </c>
      <c r="N8494" s="15">
        <f t="shared" ca="1" si="1659"/>
        <v>6.1872353762605307E-3</v>
      </c>
      <c r="O8494" s="15">
        <f t="shared" ca="1" si="1660"/>
        <v>1.2270974999676862</v>
      </c>
      <c r="P8494" s="6"/>
      <c r="Q8494" s="15">
        <f t="shared" ca="1" si="1661"/>
        <v>4.1982895413439527</v>
      </c>
      <c r="R8494" s="87">
        <f t="shared" ca="1" si="1665"/>
        <v>0.27109540142549632</v>
      </c>
      <c r="Y8494" s="6"/>
      <c r="Z8494" s="6"/>
      <c r="AA8494" s="6"/>
      <c r="AB8494" s="6"/>
      <c r="AE8494" s="41">
        <f t="shared" ca="1" si="1664"/>
        <v>0.27773355206817496</v>
      </c>
      <c r="AF8494" s="36">
        <f t="shared" ca="1" si="1666"/>
        <v>1.0495723853359882</v>
      </c>
    </row>
    <row r="8495" spans="2:32" x14ac:dyDescent="0.25">
      <c r="B8495" s="3">
        <f t="shared" si="1667"/>
        <v>8489</v>
      </c>
      <c r="C8495" s="15">
        <f t="shared" ca="1" si="1662"/>
        <v>0.1740963225012766</v>
      </c>
      <c r="D8495" s="15">
        <f t="shared" ca="1" si="1662"/>
        <v>-9.366690224305092</v>
      </c>
      <c r="E8495" s="15">
        <f t="shared" ca="1" si="1662"/>
        <v>7.7798514236784992</v>
      </c>
      <c r="F8495" s="15">
        <f t="shared" ca="1" si="1662"/>
        <v>4.8818981971969304</v>
      </c>
      <c r="G8495" s="15">
        <f t="shared" ca="1" si="1662"/>
        <v>10.618579210439224</v>
      </c>
      <c r="H8495" s="6"/>
      <c r="I8495" s="15">
        <f t="shared" ca="1" si="1663"/>
        <v>2.8175469859021676</v>
      </c>
      <c r="J8495" s="6"/>
      <c r="K8495" s="15">
        <f t="shared" ref="K8495:K8558" ca="1" si="1668">((C8495-$I8495)/$B$2)^2</f>
        <v>0.27951325639338453</v>
      </c>
      <c r="L8495" s="15">
        <f t="shared" ref="L8495:L8558" ca="1" si="1669">((D8495-$I8495)/$B$2)^2</f>
        <v>5.9382254557839662</v>
      </c>
      <c r="M8495" s="15">
        <f t="shared" ref="M8495:M8558" ca="1" si="1670">((E8495-$I8495)/$B$2)^2</f>
        <v>0.98497861332698711</v>
      </c>
      <c r="N8495" s="15">
        <f t="shared" ref="N8495:N8558" ca="1" si="1671">((F8495-$I8495)/$B$2)^2</f>
        <v>0.17046183694296618</v>
      </c>
      <c r="O8495" s="15">
        <f t="shared" ref="O8495:O8558" ca="1" si="1672">((G8495-$I8495)/$B$2)^2</f>
        <v>2.4342441507306232</v>
      </c>
      <c r="P8495" s="6"/>
      <c r="Q8495" s="15">
        <f t="shared" ref="Q8495:Q8558" ca="1" si="1673">SUM(K8495:O8495)</f>
        <v>9.807423313177928</v>
      </c>
      <c r="R8495" s="87">
        <f t="shared" ca="1" si="1665"/>
        <v>0.2334964353061913</v>
      </c>
      <c r="Y8495" s="6"/>
      <c r="Z8495" s="6"/>
      <c r="AA8495" s="6"/>
      <c r="AB8495" s="6"/>
      <c r="AE8495" s="41">
        <f t="shared" ca="1" si="1664"/>
        <v>0.36561812705546176</v>
      </c>
      <c r="AF8495" s="36">
        <f t="shared" ca="1" si="1666"/>
        <v>2.451855828294482</v>
      </c>
    </row>
    <row r="8496" spans="2:32" x14ac:dyDescent="0.25">
      <c r="B8496" s="3">
        <f t="shared" si="1667"/>
        <v>8490</v>
      </c>
      <c r="C8496" s="15">
        <f t="shared" ca="1" si="1662"/>
        <v>12.613378215397649</v>
      </c>
      <c r="D8496" s="15">
        <f t="shared" ca="1" si="1662"/>
        <v>0.62876887435934936</v>
      </c>
      <c r="E8496" s="15">
        <f t="shared" ca="1" si="1662"/>
        <v>1.9128260941678004</v>
      </c>
      <c r="F8496" s="15">
        <f t="shared" ca="1" si="1662"/>
        <v>-2.0207749548773215</v>
      </c>
      <c r="G8496" s="15">
        <f t="shared" ca="1" si="1662"/>
        <v>4.5312943400550783</v>
      </c>
      <c r="H8496" s="6"/>
      <c r="I8496" s="15">
        <f t="shared" ca="1" si="1663"/>
        <v>3.5330985138205109</v>
      </c>
      <c r="J8496" s="6"/>
      <c r="K8496" s="15">
        <f t="shared" ca="1" si="1668"/>
        <v>3.2980591783549524</v>
      </c>
      <c r="L8496" s="15">
        <f t="shared" ca="1" si="1669"/>
        <v>0.33740522618610408</v>
      </c>
      <c r="M8496" s="15">
        <f t="shared" ca="1" si="1670"/>
        <v>0.10501130855548996</v>
      </c>
      <c r="N8496" s="15">
        <f t="shared" ca="1" si="1671"/>
        <v>1.2338204202522276</v>
      </c>
      <c r="O8496" s="15">
        <f t="shared" ca="1" si="1672"/>
        <v>3.9855796300484421E-2</v>
      </c>
      <c r="P8496" s="6"/>
      <c r="Q8496" s="15">
        <f t="shared" ca="1" si="1673"/>
        <v>5.014151929649258</v>
      </c>
      <c r="R8496" s="87">
        <f t="shared" ca="1" si="1665"/>
        <v>0.61237339136841085</v>
      </c>
      <c r="Y8496" s="6"/>
      <c r="Z8496" s="6"/>
      <c r="AA8496" s="6"/>
      <c r="AB8496" s="6"/>
      <c r="AE8496" s="41">
        <f t="shared" ca="1" si="1664"/>
        <v>0.68562249862131264</v>
      </c>
      <c r="AF8496" s="36">
        <f t="shared" ca="1" si="1666"/>
        <v>1.2535379824123145</v>
      </c>
    </row>
    <row r="8497" spans="2:32" x14ac:dyDescent="0.25">
      <c r="B8497" s="3">
        <f t="shared" si="1667"/>
        <v>8491</v>
      </c>
      <c r="C8497" s="15">
        <f t="shared" ca="1" si="1662"/>
        <v>-3.4332561868822724</v>
      </c>
      <c r="D8497" s="15">
        <f t="shared" ca="1" si="1662"/>
        <v>11.293381361394317</v>
      </c>
      <c r="E8497" s="15">
        <f t="shared" ca="1" si="1662"/>
        <v>3.6829725276339049</v>
      </c>
      <c r="F8497" s="15">
        <f t="shared" ca="1" si="1662"/>
        <v>-5.5684533934188689</v>
      </c>
      <c r="G8497" s="15">
        <f t="shared" ca="1" si="1662"/>
        <v>2.6295356079295216</v>
      </c>
      <c r="H8497" s="6"/>
      <c r="I8497" s="15">
        <f t="shared" ca="1" si="1663"/>
        <v>1.7208359833313203</v>
      </c>
      <c r="J8497" s="6"/>
      <c r="K8497" s="15">
        <f t="shared" ca="1" si="1668"/>
        <v>1.0625866439622826</v>
      </c>
      <c r="L8497" s="15">
        <f t="shared" ca="1" si="1669"/>
        <v>3.6653450006030104</v>
      </c>
      <c r="M8497" s="15">
        <f t="shared" ca="1" si="1670"/>
        <v>0.15399919273950755</v>
      </c>
      <c r="N8497" s="15">
        <f t="shared" ca="1" si="1671"/>
        <v>2.1253495847201269</v>
      </c>
      <c r="O8497" s="15">
        <f t="shared" ca="1" si="1672"/>
        <v>3.3029400309796474E-2</v>
      </c>
      <c r="P8497" s="6"/>
      <c r="Q8497" s="15">
        <f t="shared" ca="1" si="1673"/>
        <v>7.0403098223347254</v>
      </c>
      <c r="R8497" s="87">
        <f t="shared" ca="1" si="1665"/>
        <v>-9.4104100137317889E-2</v>
      </c>
      <c r="Y8497" s="6"/>
      <c r="Z8497" s="6"/>
      <c r="AA8497" s="6"/>
      <c r="AB8497" s="6"/>
      <c r="AE8497" s="41">
        <f t="shared" ca="1" si="1664"/>
        <v>-0.12484594362861046</v>
      </c>
      <c r="AF8497" s="36">
        <f t="shared" ca="1" si="1666"/>
        <v>1.7600774555836813</v>
      </c>
    </row>
    <row r="8498" spans="2:32" x14ac:dyDescent="0.25">
      <c r="B8498" s="3">
        <f t="shared" si="1667"/>
        <v>8492</v>
      </c>
      <c r="C8498" s="15">
        <f t="shared" ca="1" si="1662"/>
        <v>4.4464593348762813</v>
      </c>
      <c r="D8498" s="15">
        <f t="shared" ca="1" si="1662"/>
        <v>8.8233418504039953</v>
      </c>
      <c r="E8498" s="15">
        <f t="shared" ca="1" si="1662"/>
        <v>9.4498132084652511</v>
      </c>
      <c r="F8498" s="15">
        <f t="shared" ca="1" si="1662"/>
        <v>5.4121818902416283</v>
      </c>
      <c r="G8498" s="15">
        <f t="shared" ca="1" si="1662"/>
        <v>3.6586343584107226</v>
      </c>
      <c r="H8498" s="6"/>
      <c r="I8498" s="15">
        <f t="shared" ca="1" si="1663"/>
        <v>6.3580861284795755</v>
      </c>
      <c r="J8498" s="6"/>
      <c r="K8498" s="15">
        <f t="shared" ca="1" si="1668"/>
        <v>0.14617267992088048</v>
      </c>
      <c r="L8498" s="15">
        <f t="shared" ca="1" si="1669"/>
        <v>0.24309943097924369</v>
      </c>
      <c r="M8498" s="15">
        <f t="shared" ca="1" si="1670"/>
        <v>0.38235105348467008</v>
      </c>
      <c r="N8498" s="15">
        <f t="shared" ca="1" si="1671"/>
        <v>3.5789393116660448E-2</v>
      </c>
      <c r="O8498" s="15">
        <f t="shared" ca="1" si="1672"/>
        <v>0.29148159435711457</v>
      </c>
      <c r="P8498" s="6"/>
      <c r="Q8498" s="15">
        <f t="shared" ca="1" si="1673"/>
        <v>1.0988941518585691</v>
      </c>
      <c r="R8498" s="87">
        <f t="shared" ca="1" si="1665"/>
        <v>3.7184579216612397</v>
      </c>
      <c r="Y8498" s="6"/>
      <c r="Z8498" s="6"/>
      <c r="AA8498" s="6"/>
      <c r="AB8498" s="6"/>
      <c r="AE8498" s="41">
        <f t="shared" ca="1" si="1664"/>
        <v>1.9489953670158426</v>
      </c>
      <c r="AF8498" s="36">
        <f t="shared" ca="1" si="1666"/>
        <v>0.27472353796464227</v>
      </c>
    </row>
    <row r="8499" spans="2:32" x14ac:dyDescent="0.25">
      <c r="B8499" s="3">
        <f t="shared" si="1667"/>
        <v>8493</v>
      </c>
      <c r="C8499" s="15">
        <f t="shared" ca="1" si="1662"/>
        <v>-4.8428570269290123</v>
      </c>
      <c r="D8499" s="15">
        <f t="shared" ca="1" si="1662"/>
        <v>3.9629181192801255</v>
      </c>
      <c r="E8499" s="15">
        <f t="shared" ca="1" si="1662"/>
        <v>5.9328661190673539</v>
      </c>
      <c r="F8499" s="15">
        <f t="shared" ca="1" si="1662"/>
        <v>-2.1284434405177688E-2</v>
      </c>
      <c r="G8499" s="15">
        <f t="shared" ca="1" si="1662"/>
        <v>-2.3201471697253586</v>
      </c>
      <c r="H8499" s="6"/>
      <c r="I8499" s="15">
        <f t="shared" ca="1" si="1663"/>
        <v>0.54229912145758608</v>
      </c>
      <c r="J8499" s="6"/>
      <c r="K8499" s="15">
        <f t="shared" ca="1" si="1668"/>
        <v>1.1599962697002393</v>
      </c>
      <c r="L8499" s="15">
        <f t="shared" ca="1" si="1669"/>
        <v>0.4680253731305789</v>
      </c>
      <c r="M8499" s="15">
        <f t="shared" ca="1" si="1670"/>
        <v>1.1623285022287835</v>
      </c>
      <c r="N8499" s="15">
        <f t="shared" ca="1" si="1671"/>
        <v>1.2705056977556677E-2</v>
      </c>
      <c r="O8499" s="15">
        <f t="shared" ca="1" si="1672"/>
        <v>0.32774395079627977</v>
      </c>
      <c r="P8499" s="6"/>
      <c r="Q8499" s="15">
        <f t="shared" ca="1" si="1673"/>
        <v>3.1307991528334385</v>
      </c>
      <c r="R8499" s="87">
        <f t="shared" ca="1" si="1665"/>
        <v>-0.73686139715010734</v>
      </c>
      <c r="Y8499" s="6"/>
      <c r="Z8499" s="6"/>
      <c r="AA8499" s="6"/>
      <c r="AB8499" s="6"/>
      <c r="AE8499" s="41">
        <f t="shared" ca="1" si="1664"/>
        <v>-0.65190365105640036</v>
      </c>
      <c r="AF8499" s="36">
        <f t="shared" ca="1" si="1666"/>
        <v>0.78269978820835961</v>
      </c>
    </row>
    <row r="8500" spans="2:32" x14ac:dyDescent="0.25">
      <c r="B8500" s="3">
        <f t="shared" si="1667"/>
        <v>8494</v>
      </c>
      <c r="C8500" s="15">
        <f t="shared" ca="1" si="1662"/>
        <v>-9.5191262188917509</v>
      </c>
      <c r="D8500" s="15">
        <f t="shared" ca="1" si="1662"/>
        <v>2.7429755303515111</v>
      </c>
      <c r="E8500" s="15">
        <f t="shared" ca="1" si="1662"/>
        <v>-0.49059313426297368</v>
      </c>
      <c r="F8500" s="15">
        <f t="shared" ca="1" si="1662"/>
        <v>2.7807053794376495</v>
      </c>
      <c r="G8500" s="15">
        <f t="shared" ca="1" si="1662"/>
        <v>5.5788901789074838</v>
      </c>
      <c r="H8500" s="6"/>
      <c r="I8500" s="15">
        <f t="shared" ca="1" si="1663"/>
        <v>0.21857034710838405</v>
      </c>
      <c r="J8500" s="6"/>
      <c r="K8500" s="15">
        <f t="shared" ca="1" si="1668"/>
        <v>3.7929093764596336</v>
      </c>
      <c r="L8500" s="15">
        <f t="shared" ca="1" si="1669"/>
        <v>0.25490486116739058</v>
      </c>
      <c r="M8500" s="15">
        <f t="shared" ca="1" si="1670"/>
        <v>2.0116513732429765E-2</v>
      </c>
      <c r="N8500" s="15">
        <f t="shared" ca="1" si="1671"/>
        <v>0.26258143695555552</v>
      </c>
      <c r="O8500" s="15">
        <f t="shared" ca="1" si="1672"/>
        <v>1.149321147967149</v>
      </c>
      <c r="P8500" s="6"/>
      <c r="Q8500" s="15">
        <f t="shared" ca="1" si="1673"/>
        <v>5.4798333362821587</v>
      </c>
      <c r="R8500" s="87">
        <f t="shared" ca="1" si="1665"/>
        <v>-0.68065963356229942</v>
      </c>
      <c r="Y8500" s="6"/>
      <c r="Z8500" s="6"/>
      <c r="AA8500" s="6"/>
      <c r="AB8500" s="6"/>
      <c r="AE8500" s="41">
        <f t="shared" ca="1" si="1664"/>
        <v>-0.7966795601999016</v>
      </c>
      <c r="AF8500" s="36">
        <f t="shared" ca="1" si="1666"/>
        <v>1.3699583340705397</v>
      </c>
    </row>
    <row r="8501" spans="2:32" x14ac:dyDescent="0.25">
      <c r="B8501" s="3">
        <f t="shared" si="1667"/>
        <v>8495</v>
      </c>
      <c r="C8501" s="15">
        <f t="shared" ca="1" si="1662"/>
        <v>-0.92801816569383533</v>
      </c>
      <c r="D8501" s="15">
        <f t="shared" ca="1" si="1662"/>
        <v>-9.34521777296926</v>
      </c>
      <c r="E8501" s="15">
        <f t="shared" ca="1" si="1662"/>
        <v>2.5288315043875036</v>
      </c>
      <c r="F8501" s="15">
        <f t="shared" ca="1" si="1662"/>
        <v>1.5472226007123016</v>
      </c>
      <c r="G8501" s="15">
        <f t="shared" ca="1" si="1662"/>
        <v>-0.78166897005059877</v>
      </c>
      <c r="H8501" s="6"/>
      <c r="I8501" s="15">
        <f t="shared" ca="1" si="1663"/>
        <v>-1.3957701607227777</v>
      </c>
      <c r="J8501" s="6"/>
      <c r="K8501" s="15">
        <f t="shared" ca="1" si="1668"/>
        <v>8.7516771541422296E-3</v>
      </c>
      <c r="L8501" s="15">
        <f t="shared" ca="1" si="1669"/>
        <v>2.5277486935940519</v>
      </c>
      <c r="M8501" s="15">
        <f t="shared" ca="1" si="1670"/>
        <v>0.61609992919145584</v>
      </c>
      <c r="N8501" s="15">
        <f t="shared" ca="1" si="1671"/>
        <v>0.34644825575437094</v>
      </c>
      <c r="O8501" s="15">
        <f t="shared" ca="1" si="1672"/>
        <v>1.5084810895399517E-2</v>
      </c>
      <c r="P8501" s="6"/>
      <c r="Q8501" s="15">
        <f t="shared" ca="1" si="1673"/>
        <v>3.5141333665894208</v>
      </c>
      <c r="R8501" s="87">
        <f t="shared" ca="1" si="1665"/>
        <v>-1.6202206442188205</v>
      </c>
      <c r="Y8501" s="6"/>
      <c r="Z8501" s="6"/>
      <c r="AA8501" s="6"/>
      <c r="AB8501" s="6"/>
      <c r="AE8501" s="41">
        <f t="shared" ca="1" si="1664"/>
        <v>-1.5186345830683035</v>
      </c>
      <c r="AF8501" s="36">
        <f t="shared" ca="1" si="1666"/>
        <v>0.87853334164735519</v>
      </c>
    </row>
    <row r="8502" spans="2:32" x14ac:dyDescent="0.25">
      <c r="B8502" s="3">
        <f t="shared" si="1667"/>
        <v>8496</v>
      </c>
      <c r="C8502" s="15">
        <f t="shared" ca="1" si="1662"/>
        <v>3.8699725714151936</v>
      </c>
      <c r="D8502" s="15">
        <f t="shared" ca="1" si="1662"/>
        <v>3.603312867436963</v>
      </c>
      <c r="E8502" s="15">
        <f t="shared" ca="1" si="1662"/>
        <v>-3.0044198958815587</v>
      </c>
      <c r="F8502" s="15">
        <f t="shared" ca="1" si="1662"/>
        <v>4.2287640627344256</v>
      </c>
      <c r="G8502" s="15">
        <f t="shared" ca="1" si="1662"/>
        <v>-3.9386740247298695</v>
      </c>
      <c r="H8502" s="6"/>
      <c r="I8502" s="15">
        <f t="shared" ca="1" si="1663"/>
        <v>0.95179111619503109</v>
      </c>
      <c r="J8502" s="6"/>
      <c r="K8502" s="15">
        <f t="shared" ca="1" si="1668"/>
        <v>0.34063132022363457</v>
      </c>
      <c r="L8502" s="15">
        <f t="shared" ca="1" si="1669"/>
        <v>0.28122270389236326</v>
      </c>
      <c r="M8502" s="15">
        <f t="shared" ca="1" si="1670"/>
        <v>0.62606422288304298</v>
      </c>
      <c r="N8502" s="15">
        <f t="shared" ca="1" si="1671"/>
        <v>0.42954206769404335</v>
      </c>
      <c r="O8502" s="15">
        <f t="shared" ca="1" si="1672"/>
        <v>0.95666597178406454</v>
      </c>
      <c r="P8502" s="6"/>
      <c r="Q8502" s="15">
        <f t="shared" ca="1" si="1673"/>
        <v>2.6341262864771484</v>
      </c>
      <c r="R8502" s="87">
        <f t="shared" ca="1" si="1665"/>
        <v>-0.57766297623260188</v>
      </c>
      <c r="Y8502" s="6"/>
      <c r="Z8502" s="6"/>
      <c r="AA8502" s="6"/>
      <c r="AB8502" s="6"/>
      <c r="AE8502" s="41">
        <f t="shared" ca="1" si="1664"/>
        <v>-0.46877326376141781</v>
      </c>
      <c r="AF8502" s="36">
        <f t="shared" ca="1" si="1666"/>
        <v>0.6585315716192871</v>
      </c>
    </row>
    <row r="8503" spans="2:32" x14ac:dyDescent="0.25">
      <c r="B8503" s="3">
        <f t="shared" si="1667"/>
        <v>8497</v>
      </c>
      <c r="C8503" s="15">
        <f t="shared" ca="1" si="1662"/>
        <v>-5.0963392462596122</v>
      </c>
      <c r="D8503" s="15">
        <f t="shared" ca="1" si="1662"/>
        <v>3.1506632336664389</v>
      </c>
      <c r="E8503" s="15">
        <f t="shared" ca="1" si="1662"/>
        <v>9.6727842629456688</v>
      </c>
      <c r="F8503" s="15">
        <f t="shared" ca="1" si="1662"/>
        <v>6.2250810322596708</v>
      </c>
      <c r="G8503" s="15">
        <f t="shared" ca="1" si="1662"/>
        <v>6.6153002900045212</v>
      </c>
      <c r="H8503" s="6"/>
      <c r="I8503" s="15">
        <f t="shared" ca="1" si="1663"/>
        <v>4.1134979145233377</v>
      </c>
      <c r="J8503" s="6"/>
      <c r="K8503" s="15">
        <f t="shared" ca="1" si="1668"/>
        <v>3.392844021125542</v>
      </c>
      <c r="L8503" s="15">
        <f t="shared" ca="1" si="1669"/>
        <v>3.7082024906432247E-2</v>
      </c>
      <c r="M8503" s="15">
        <f t="shared" ca="1" si="1670"/>
        <v>1.2362265881501957</v>
      </c>
      <c r="N8503" s="15">
        <f t="shared" ca="1" si="1671"/>
        <v>0.17835133052436372</v>
      </c>
      <c r="O8503" s="15">
        <f t="shared" ca="1" si="1672"/>
        <v>0.25036060503853169</v>
      </c>
      <c r="P8503" s="6"/>
      <c r="Q8503" s="15">
        <f t="shared" ca="1" si="1673"/>
        <v>5.0948645697450656</v>
      </c>
      <c r="R8503" s="87">
        <f t="shared" ca="1" si="1665"/>
        <v>0.83749166796702201</v>
      </c>
      <c r="Y8503" s="6"/>
      <c r="Z8503" s="6"/>
      <c r="AA8503" s="6"/>
      <c r="AB8503" s="6"/>
      <c r="AE8503" s="41">
        <f t="shared" ca="1" si="1664"/>
        <v>0.94518500143564455</v>
      </c>
      <c r="AF8503" s="36">
        <f t="shared" ca="1" si="1666"/>
        <v>1.2737161424362664</v>
      </c>
    </row>
    <row r="8504" spans="2:32" x14ac:dyDescent="0.25">
      <c r="B8504" s="3">
        <f t="shared" si="1667"/>
        <v>8498</v>
      </c>
      <c r="C8504" s="15">
        <f t="shared" ca="1" si="1662"/>
        <v>6.6794368394616619</v>
      </c>
      <c r="D8504" s="15">
        <f t="shared" ca="1" si="1662"/>
        <v>10.199856280164804</v>
      </c>
      <c r="E8504" s="15">
        <f t="shared" ca="1" si="1662"/>
        <v>4.9530075363444155</v>
      </c>
      <c r="F8504" s="15">
        <f t="shared" ca="1" si="1662"/>
        <v>1.2749325672733149</v>
      </c>
      <c r="G8504" s="15">
        <f t="shared" ca="1" si="1662"/>
        <v>-1.4058314235472946</v>
      </c>
      <c r="H8504" s="6"/>
      <c r="I8504" s="15">
        <f t="shared" ca="1" si="1663"/>
        <v>4.3402803599393804</v>
      </c>
      <c r="J8504" s="6"/>
      <c r="K8504" s="15">
        <f t="shared" ca="1" si="1668"/>
        <v>0.21886612142764292</v>
      </c>
      <c r="L8504" s="15">
        <f t="shared" ca="1" si="1669"/>
        <v>1.3733851985954248</v>
      </c>
      <c r="M8504" s="15">
        <f t="shared" ca="1" si="1670"/>
        <v>1.5017383708211476E-2</v>
      </c>
      <c r="N8504" s="15">
        <f t="shared" ca="1" si="1671"/>
        <v>0.37585428360010881</v>
      </c>
      <c r="O8504" s="15">
        <f t="shared" ca="1" si="1672"/>
        <v>1.3207120251329771</v>
      </c>
      <c r="P8504" s="6"/>
      <c r="Q8504" s="15">
        <f t="shared" ca="1" si="1673"/>
        <v>3.303835012464365</v>
      </c>
      <c r="R8504" s="87">
        <f t="shared" ca="1" si="1665"/>
        <v>1.1516054348290685</v>
      </c>
      <c r="Y8504" s="6"/>
      <c r="Z8504" s="6"/>
      <c r="AA8504" s="6"/>
      <c r="AB8504" s="6"/>
      <c r="AE8504" s="41">
        <f t="shared" ca="1" si="1664"/>
        <v>1.0466051942464261</v>
      </c>
      <c r="AF8504" s="36">
        <f t="shared" ca="1" si="1666"/>
        <v>0.82595875311609124</v>
      </c>
    </row>
    <row r="8505" spans="2:32" x14ac:dyDescent="0.25">
      <c r="B8505" s="3">
        <f t="shared" si="1667"/>
        <v>8499</v>
      </c>
      <c r="C8505" s="15">
        <f t="shared" ref="C8505:G8555" ca="1" si="1674">$B$1+NORMINV(RAND(),0,1)*$B$2</f>
        <v>6.5019702479854224E-2</v>
      </c>
      <c r="D8505" s="15">
        <f t="shared" ca="1" si="1674"/>
        <v>4.5857075327352623</v>
      </c>
      <c r="E8505" s="15">
        <f t="shared" ca="1" si="1674"/>
        <v>2.4143867991572789</v>
      </c>
      <c r="F8505" s="15">
        <f t="shared" ca="1" si="1674"/>
        <v>6.5486525829366595</v>
      </c>
      <c r="G8505" s="15">
        <f t="shared" ca="1" si="1674"/>
        <v>2.8973312397783539</v>
      </c>
      <c r="H8505" s="6"/>
      <c r="I8505" s="15">
        <f t="shared" ca="1" si="1663"/>
        <v>3.3022195714174822</v>
      </c>
      <c r="J8505" s="6"/>
      <c r="K8505" s="15">
        <f t="shared" ca="1" si="1668"/>
        <v>0.41917851965799185</v>
      </c>
      <c r="L8505" s="15">
        <f t="shared" ca="1" si="1669"/>
        <v>6.589365387390686E-2</v>
      </c>
      <c r="M8505" s="15">
        <f t="shared" ca="1" si="1670"/>
        <v>3.1529881259969528E-2</v>
      </c>
      <c r="N8505" s="15">
        <f t="shared" ca="1" si="1671"/>
        <v>0.42157309193125903</v>
      </c>
      <c r="O8505" s="15">
        <f t="shared" ca="1" si="1672"/>
        <v>6.5573824439006693E-3</v>
      </c>
      <c r="P8505" s="6"/>
      <c r="Q8505" s="15">
        <f t="shared" ca="1" si="1673"/>
        <v>0.94473252916702788</v>
      </c>
      <c r="R8505" s="87">
        <f t="shared" ca="1" si="1665"/>
        <v>1.1983254336853981</v>
      </c>
      <c r="Y8505" s="6"/>
      <c r="Z8505" s="6"/>
      <c r="AA8505" s="6"/>
      <c r="AB8505" s="6"/>
      <c r="AE8505" s="41">
        <f t="shared" ca="1" si="1664"/>
        <v>0.58237029666402651</v>
      </c>
      <c r="AF8505" s="36">
        <f t="shared" ca="1" si="1666"/>
        <v>0.23618313229175697</v>
      </c>
    </row>
    <row r="8506" spans="2:32" x14ac:dyDescent="0.25">
      <c r="B8506" s="3">
        <f t="shared" si="1667"/>
        <v>8500</v>
      </c>
      <c r="C8506" s="15">
        <f t="shared" ca="1" si="1674"/>
        <v>-4.7115771875860837</v>
      </c>
      <c r="D8506" s="15">
        <f t="shared" ca="1" si="1674"/>
        <v>3.686668614522099</v>
      </c>
      <c r="E8506" s="15">
        <f t="shared" ca="1" si="1674"/>
        <v>-3.0531094720541478</v>
      </c>
      <c r="F8506" s="15">
        <f t="shared" ca="1" si="1674"/>
        <v>-4.848328653366015</v>
      </c>
      <c r="G8506" s="15">
        <f t="shared" ca="1" si="1674"/>
        <v>13.723424244937853</v>
      </c>
      <c r="H8506" s="6"/>
      <c r="I8506" s="15">
        <f t="shared" ca="1" si="1663"/>
        <v>0.95941550929074104</v>
      </c>
      <c r="J8506" s="6"/>
      <c r="K8506" s="15">
        <f t="shared" ca="1" si="1668"/>
        <v>1.2864063267212111</v>
      </c>
      <c r="L8506" s="15">
        <f t="shared" ca="1" si="1669"/>
        <v>0.29751637999976344</v>
      </c>
      <c r="M8506" s="15">
        <f t="shared" ca="1" si="1670"/>
        <v>0.64401426903667203</v>
      </c>
      <c r="N8506" s="15">
        <f t="shared" ca="1" si="1671"/>
        <v>1.3491956903549449</v>
      </c>
      <c r="O8506" s="15">
        <f t="shared" ca="1" si="1672"/>
        <v>6.5167967601470318</v>
      </c>
      <c r="P8506" s="6"/>
      <c r="Q8506" s="15">
        <f t="shared" ca="1" si="1673"/>
        <v>10.093929426259624</v>
      </c>
      <c r="R8506" s="87">
        <f t="shared" ca="1" si="1665"/>
        <v>-0.29294912841519016</v>
      </c>
      <c r="Y8506" s="6"/>
      <c r="Z8506" s="6"/>
      <c r="AA8506" s="6"/>
      <c r="AB8506" s="6"/>
      <c r="AE8506" s="41">
        <f t="shared" ca="1" si="1664"/>
        <v>-0.46536353151158028</v>
      </c>
      <c r="AF8506" s="36">
        <f t="shared" ca="1" si="1666"/>
        <v>2.523482356564906</v>
      </c>
    </row>
    <row r="8507" spans="2:32" x14ac:dyDescent="0.25">
      <c r="B8507" s="3">
        <f t="shared" si="1667"/>
        <v>8501</v>
      </c>
      <c r="C8507" s="15">
        <f t="shared" ca="1" si="1674"/>
        <v>5.4187690064031155</v>
      </c>
      <c r="D8507" s="15">
        <f t="shared" ca="1" si="1674"/>
        <v>3.4999666505599278</v>
      </c>
      <c r="E8507" s="15">
        <f t="shared" ca="1" si="1674"/>
        <v>-6.0912624481216717</v>
      </c>
      <c r="F8507" s="15">
        <f t="shared" ca="1" si="1674"/>
        <v>5.4829854160457732</v>
      </c>
      <c r="G8507" s="15">
        <f t="shared" ca="1" si="1674"/>
        <v>1.9500962186682258</v>
      </c>
      <c r="H8507" s="6"/>
      <c r="I8507" s="15">
        <f t="shared" ca="1" si="1663"/>
        <v>2.0521109687110739</v>
      </c>
      <c r="J8507" s="6"/>
      <c r="K8507" s="15">
        <f t="shared" ca="1" si="1668"/>
        <v>0.45337545371025723</v>
      </c>
      <c r="L8507" s="15">
        <f t="shared" ca="1" si="1669"/>
        <v>8.3851443018480382E-2</v>
      </c>
      <c r="M8507" s="15">
        <f t="shared" ca="1" si="1670"/>
        <v>2.6525812242391282</v>
      </c>
      <c r="N8507" s="15">
        <f t="shared" ca="1" si="1671"/>
        <v>0.47083597893496709</v>
      </c>
      <c r="O8507" s="15">
        <f t="shared" ca="1" si="1672"/>
        <v>4.1628036905219109E-4</v>
      </c>
      <c r="P8507" s="6"/>
      <c r="Q8507" s="15">
        <f t="shared" ca="1" si="1673"/>
        <v>3.6610603802718851</v>
      </c>
      <c r="R8507" s="87">
        <f t="shared" ca="1" si="1665"/>
        <v>2.4359630377933955E-2</v>
      </c>
      <c r="Y8507" s="6"/>
      <c r="Z8507" s="6"/>
      <c r="AA8507" s="6"/>
      <c r="AB8507" s="6"/>
      <c r="AE8507" s="41">
        <f t="shared" ca="1" si="1664"/>
        <v>2.3304733682265166E-2</v>
      </c>
      <c r="AF8507" s="36">
        <f t="shared" ca="1" si="1666"/>
        <v>0.91526509506797127</v>
      </c>
    </row>
    <row r="8508" spans="2:32" x14ac:dyDescent="0.25">
      <c r="B8508" s="3">
        <f t="shared" si="1667"/>
        <v>8502</v>
      </c>
      <c r="C8508" s="15">
        <f t="shared" ca="1" si="1674"/>
        <v>6.5732384851079448</v>
      </c>
      <c r="D8508" s="15">
        <f t="shared" ca="1" si="1674"/>
        <v>4.759416100170637</v>
      </c>
      <c r="E8508" s="15">
        <f t="shared" ca="1" si="1674"/>
        <v>8.9607579078459043</v>
      </c>
      <c r="F8508" s="15">
        <f t="shared" ca="1" si="1674"/>
        <v>4.6415244878185842</v>
      </c>
      <c r="G8508" s="15">
        <f t="shared" ca="1" si="1674"/>
        <v>5.517463150007579</v>
      </c>
      <c r="H8508" s="6"/>
      <c r="I8508" s="15">
        <f t="shared" ca="1" si="1663"/>
        <v>6.0904800261901304</v>
      </c>
      <c r="J8508" s="6"/>
      <c r="K8508" s="15">
        <f t="shared" ca="1" si="1668"/>
        <v>9.3222291862681255E-3</v>
      </c>
      <c r="L8508" s="15">
        <f t="shared" ca="1" si="1669"/>
        <v>7.08692470060171E-2</v>
      </c>
      <c r="M8508" s="15">
        <f t="shared" ca="1" si="1670"/>
        <v>0.32953980471689426</v>
      </c>
      <c r="N8508" s="15">
        <f t="shared" ca="1" si="1671"/>
        <v>8.3978886087103105E-2</v>
      </c>
      <c r="O8508" s="15">
        <f t="shared" ca="1" si="1672"/>
        <v>1.3133933615600377E-2</v>
      </c>
      <c r="P8508" s="6"/>
      <c r="Q8508" s="15">
        <f t="shared" ca="1" si="1673"/>
        <v>0.5068441006118829</v>
      </c>
      <c r="R8508" s="87">
        <f t="shared" ca="1" si="1665"/>
        <v>5.1390408736454534</v>
      </c>
      <c r="Y8508" s="6"/>
      <c r="Z8508" s="6"/>
      <c r="AA8508" s="6"/>
      <c r="AB8508" s="6"/>
      <c r="AE8508" s="41">
        <f t="shared" ca="1" si="1664"/>
        <v>1.8293182798332503</v>
      </c>
      <c r="AF8508" s="36">
        <f t="shared" ca="1" si="1666"/>
        <v>0.12671102515297072</v>
      </c>
    </row>
    <row r="8509" spans="2:32" x14ac:dyDescent="0.25">
      <c r="B8509" s="3">
        <f t="shared" si="1667"/>
        <v>8503</v>
      </c>
      <c r="C8509" s="15">
        <f t="shared" ca="1" si="1674"/>
        <v>7.4303925178324715</v>
      </c>
      <c r="D8509" s="15">
        <f t="shared" ca="1" si="1674"/>
        <v>6.3741577816072246</v>
      </c>
      <c r="E8509" s="15">
        <f t="shared" ca="1" si="1674"/>
        <v>1.5737126108734096</v>
      </c>
      <c r="F8509" s="15">
        <f t="shared" ca="1" si="1674"/>
        <v>-0.39218102391570087</v>
      </c>
      <c r="G8509" s="15">
        <f t="shared" ca="1" si="1674"/>
        <v>-3.4654057727257968</v>
      </c>
      <c r="H8509" s="6"/>
      <c r="I8509" s="15">
        <f t="shared" ca="1" si="1663"/>
        <v>2.3041352227343217</v>
      </c>
      <c r="J8509" s="6"/>
      <c r="K8509" s="15">
        <f t="shared" ca="1" si="1668"/>
        <v>1.0511405542218797</v>
      </c>
      <c r="L8509" s="15">
        <f t="shared" ca="1" si="1669"/>
        <v>0.66260334518937347</v>
      </c>
      <c r="M8509" s="15">
        <f t="shared" ca="1" si="1670"/>
        <v>2.1340687676708665E-2</v>
      </c>
      <c r="N8509" s="15">
        <f t="shared" ca="1" si="1671"/>
        <v>0.29080485207795459</v>
      </c>
      <c r="O8509" s="15">
        <f t="shared" ca="1" si="1672"/>
        <v>1.3315041319317973</v>
      </c>
      <c r="P8509" s="6"/>
      <c r="Q8509" s="15">
        <f t="shared" ca="1" si="1673"/>
        <v>3.3573935710977136</v>
      </c>
      <c r="R8509" s="87">
        <f t="shared" ca="1" si="1665"/>
        <v>0.14846038625734495</v>
      </c>
      <c r="Y8509" s="6"/>
      <c r="Z8509" s="6"/>
      <c r="AA8509" s="6"/>
      <c r="AB8509" s="6"/>
      <c r="AE8509" s="41">
        <f t="shared" ca="1" si="1664"/>
        <v>0.13601340647719654</v>
      </c>
      <c r="AF8509" s="36">
        <f t="shared" ca="1" si="1666"/>
        <v>0.83934839277442841</v>
      </c>
    </row>
    <row r="8510" spans="2:32" x14ac:dyDescent="0.25">
      <c r="B8510" s="3">
        <f t="shared" si="1667"/>
        <v>8504</v>
      </c>
      <c r="C8510" s="15">
        <f t="shared" ca="1" si="1674"/>
        <v>5.12770243907765</v>
      </c>
      <c r="D8510" s="15">
        <f t="shared" ca="1" si="1674"/>
        <v>7.6529391713934194</v>
      </c>
      <c r="E8510" s="15">
        <f t="shared" ca="1" si="1674"/>
        <v>1.9366894055986137</v>
      </c>
      <c r="F8510" s="15">
        <f t="shared" ca="1" si="1674"/>
        <v>9.3284475849935973</v>
      </c>
      <c r="G8510" s="15">
        <f t="shared" ca="1" si="1674"/>
        <v>1.3061374794318759</v>
      </c>
      <c r="H8510" s="6"/>
      <c r="I8510" s="15">
        <f t="shared" ca="1" si="1663"/>
        <v>5.0703832160990308</v>
      </c>
      <c r="J8510" s="6"/>
      <c r="K8510" s="15">
        <f t="shared" ca="1" si="1668"/>
        <v>1.314197329149069E-4</v>
      </c>
      <c r="L8510" s="15">
        <f t="shared" ca="1" si="1669"/>
        <v>0.26678381048906052</v>
      </c>
      <c r="M8510" s="15">
        <f t="shared" ca="1" si="1670"/>
        <v>0.39280147591874492</v>
      </c>
      <c r="N8510" s="15">
        <f t="shared" ca="1" si="1671"/>
        <v>0.72524448678597919</v>
      </c>
      <c r="O8510" s="15">
        <f t="shared" ca="1" si="1672"/>
        <v>0.56678183864067389</v>
      </c>
      <c r="P8510" s="6"/>
      <c r="Q8510" s="15">
        <f t="shared" ca="1" si="1673"/>
        <v>1.9517430315673736</v>
      </c>
      <c r="R8510" s="87">
        <f t="shared" ca="1" si="1665"/>
        <v>1.9657408288596763</v>
      </c>
      <c r="Y8510" s="6"/>
      <c r="Z8510" s="6"/>
      <c r="AA8510" s="6"/>
      <c r="AB8510" s="6"/>
      <c r="AE8510" s="41">
        <f t="shared" ca="1" si="1664"/>
        <v>1.3731171176343717</v>
      </c>
      <c r="AF8510" s="36">
        <f t="shared" ca="1" si="1666"/>
        <v>0.4879357578918434</v>
      </c>
    </row>
    <row r="8511" spans="2:32" x14ac:dyDescent="0.25">
      <c r="B8511" s="3">
        <f t="shared" si="1667"/>
        <v>8505</v>
      </c>
      <c r="C8511" s="15">
        <f t="shared" ca="1" si="1674"/>
        <v>6.8049209925623853</v>
      </c>
      <c r="D8511" s="15">
        <f t="shared" ca="1" si="1674"/>
        <v>-3.8765240201568405</v>
      </c>
      <c r="E8511" s="15">
        <f t="shared" ca="1" si="1674"/>
        <v>3.1454751844113975</v>
      </c>
      <c r="F8511" s="15">
        <f t="shared" ca="1" si="1674"/>
        <v>-4.7223590174665979</v>
      </c>
      <c r="G8511" s="15">
        <f t="shared" ca="1" si="1674"/>
        <v>6.6504361038866113</v>
      </c>
      <c r="H8511" s="6"/>
      <c r="I8511" s="15">
        <f t="shared" ca="1" si="1663"/>
        <v>1.6003898486473911</v>
      </c>
      <c r="J8511" s="6"/>
      <c r="K8511" s="15">
        <f t="shared" ca="1" si="1668"/>
        <v>1.0834857771192448</v>
      </c>
      <c r="L8511" s="15">
        <f t="shared" ca="1" si="1669"/>
        <v>1.1998634210520056</v>
      </c>
      <c r="M8511" s="15">
        <f t="shared" ca="1" si="1670"/>
        <v>9.5491547791718909E-2</v>
      </c>
      <c r="N8511" s="15">
        <f t="shared" ca="1" si="1671"/>
        <v>1.5990861289578298</v>
      </c>
      <c r="O8511" s="15">
        <f t="shared" ca="1" si="1672"/>
        <v>1.0201186872022268</v>
      </c>
      <c r="P8511" s="6"/>
      <c r="Q8511" s="15">
        <f t="shared" ca="1" si="1673"/>
        <v>4.9980455621230258</v>
      </c>
      <c r="R8511" s="87">
        <f t="shared" ca="1" si="1665"/>
        <v>-0.15987531023131185</v>
      </c>
      <c r="Y8511" s="6"/>
      <c r="Z8511" s="6"/>
      <c r="AA8511" s="6"/>
      <c r="AB8511" s="6"/>
      <c r="AE8511" s="41">
        <f t="shared" ca="1" si="1664"/>
        <v>-0.1787110925846826</v>
      </c>
      <c r="AF8511" s="36">
        <f t="shared" ca="1" si="1666"/>
        <v>1.2495113905307564</v>
      </c>
    </row>
    <row r="8512" spans="2:32" x14ac:dyDescent="0.25">
      <c r="B8512" s="3">
        <f t="shared" si="1667"/>
        <v>8506</v>
      </c>
      <c r="C8512" s="15">
        <f t="shared" ca="1" si="1674"/>
        <v>9.4124124949960244</v>
      </c>
      <c r="D8512" s="15">
        <f t="shared" ca="1" si="1674"/>
        <v>-0.30120292057302844</v>
      </c>
      <c r="E8512" s="15">
        <f t="shared" ca="1" si="1674"/>
        <v>-6.0619512168247454</v>
      </c>
      <c r="F8512" s="15">
        <f t="shared" ca="1" si="1674"/>
        <v>4.9763074063845423</v>
      </c>
      <c r="G8512" s="15">
        <f t="shared" ca="1" si="1674"/>
        <v>-0.81661855800588823</v>
      </c>
      <c r="H8512" s="6"/>
      <c r="I8512" s="15">
        <f t="shared" ca="1" si="1663"/>
        <v>1.4417894411953811</v>
      </c>
      <c r="J8512" s="6"/>
      <c r="K8512" s="15">
        <f t="shared" ca="1" si="1668"/>
        <v>2.5412332746311321</v>
      </c>
      <c r="L8512" s="15">
        <f t="shared" ca="1" si="1669"/>
        <v>0.12152089492732072</v>
      </c>
      <c r="M8512" s="15">
        <f t="shared" ca="1" si="1670"/>
        <v>2.2522449545129724</v>
      </c>
      <c r="N8512" s="15">
        <f t="shared" ca="1" si="1671"/>
        <v>0.49971268984979711</v>
      </c>
      <c r="O8512" s="15">
        <f t="shared" ca="1" si="1672"/>
        <v>0.20401626763425121</v>
      </c>
      <c r="P8512" s="6"/>
      <c r="Q8512" s="15">
        <f t="shared" ca="1" si="1673"/>
        <v>5.6187280815554734</v>
      </c>
      <c r="R8512" s="87">
        <f t="shared" ca="1" si="1665"/>
        <v>-0.21063184559791584</v>
      </c>
      <c r="Y8512" s="6"/>
      <c r="Z8512" s="6"/>
      <c r="AA8512" s="6"/>
      <c r="AB8512" s="6"/>
      <c r="AE8512" s="41">
        <f t="shared" ca="1" si="1664"/>
        <v>-0.2496393510490543</v>
      </c>
      <c r="AF8512" s="36">
        <f t="shared" ca="1" si="1666"/>
        <v>1.4046820203888684</v>
      </c>
    </row>
    <row r="8513" spans="2:32" x14ac:dyDescent="0.25">
      <c r="B8513" s="3">
        <f t="shared" si="1667"/>
        <v>8507</v>
      </c>
      <c r="C8513" s="15">
        <f t="shared" ca="1" si="1674"/>
        <v>7.4756125787333794</v>
      </c>
      <c r="D8513" s="15">
        <f t="shared" ca="1" si="1674"/>
        <v>-0.21263189217291867</v>
      </c>
      <c r="E8513" s="15">
        <f t="shared" ca="1" si="1674"/>
        <v>4.5372269138870358</v>
      </c>
      <c r="F8513" s="15">
        <f t="shared" ca="1" si="1674"/>
        <v>9.3845799733460211</v>
      </c>
      <c r="G8513" s="15">
        <f t="shared" ca="1" si="1674"/>
        <v>-0.5101066114515862</v>
      </c>
      <c r="H8513" s="6"/>
      <c r="I8513" s="15">
        <f t="shared" ca="1" si="1663"/>
        <v>4.1349361924683858</v>
      </c>
      <c r="J8513" s="6"/>
      <c r="K8513" s="15">
        <f t="shared" ca="1" si="1668"/>
        <v>0.44640474870994146</v>
      </c>
      <c r="L8513" s="15">
        <f t="shared" ca="1" si="1669"/>
        <v>0.7560539300236665</v>
      </c>
      <c r="M8513" s="15">
        <f t="shared" ca="1" si="1670"/>
        <v>6.473512981581513E-3</v>
      </c>
      <c r="N8513" s="15">
        <f t="shared" ca="1" si="1671"/>
        <v>1.1023503930442893</v>
      </c>
      <c r="O8513" s="15">
        <f t="shared" ca="1" si="1672"/>
        <v>0.86305690600994889</v>
      </c>
      <c r="P8513" s="6"/>
      <c r="Q8513" s="15">
        <f t="shared" ca="1" si="1673"/>
        <v>3.1743394907694276</v>
      </c>
      <c r="R8513" s="87">
        <f t="shared" ca="1" si="1665"/>
        <v>1.0717739747794248</v>
      </c>
      <c r="Y8513" s="6"/>
      <c r="Z8513" s="6"/>
      <c r="AA8513" s="6"/>
      <c r="AB8513" s="6"/>
      <c r="AE8513" s="41">
        <f t="shared" ca="1" si="1664"/>
        <v>0.95477249079677706</v>
      </c>
      <c r="AF8513" s="36">
        <f t="shared" ca="1" si="1666"/>
        <v>0.79358487269235689</v>
      </c>
    </row>
    <row r="8514" spans="2:32" x14ac:dyDescent="0.25">
      <c r="B8514" s="3">
        <f t="shared" si="1667"/>
        <v>8508</v>
      </c>
      <c r="C8514" s="15">
        <f t="shared" ca="1" si="1674"/>
        <v>2.4568668134589293</v>
      </c>
      <c r="D8514" s="15">
        <f t="shared" ca="1" si="1674"/>
        <v>13.693643887441361</v>
      </c>
      <c r="E8514" s="15">
        <f t="shared" ca="1" si="1674"/>
        <v>7.1523225401371526</v>
      </c>
      <c r="F8514" s="15">
        <f t="shared" ca="1" si="1674"/>
        <v>1.5142191610664235</v>
      </c>
      <c r="G8514" s="15">
        <f t="shared" ca="1" si="1674"/>
        <v>6.9688301163091504</v>
      </c>
      <c r="H8514" s="6"/>
      <c r="I8514" s="15">
        <f t="shared" ca="1" si="1663"/>
        <v>6.357176503682604</v>
      </c>
      <c r="J8514" s="6"/>
      <c r="K8514" s="15">
        <f t="shared" ca="1" si="1668"/>
        <v>0.60849662718610786</v>
      </c>
      <c r="L8514" s="15">
        <f t="shared" ca="1" si="1669"/>
        <v>2.1529501469182422</v>
      </c>
      <c r="M8514" s="15">
        <f t="shared" ca="1" si="1670"/>
        <v>2.5290288771575131E-2</v>
      </c>
      <c r="N8514" s="15">
        <f t="shared" ca="1" si="1671"/>
        <v>0.93816943289599919</v>
      </c>
      <c r="O8514" s="15">
        <f t="shared" ca="1" si="1672"/>
        <v>1.4964805673564209E-2</v>
      </c>
      <c r="P8514" s="6"/>
      <c r="Q8514" s="15">
        <f t="shared" ca="1" si="1673"/>
        <v>3.7398713014454885</v>
      </c>
      <c r="R8514" s="87">
        <f t="shared" ca="1" si="1665"/>
        <v>2.0152169987743145</v>
      </c>
      <c r="Y8514" s="6"/>
      <c r="Z8514" s="6"/>
      <c r="AA8514" s="6"/>
      <c r="AB8514" s="6"/>
      <c r="AE8514" s="41">
        <f t="shared" ca="1" si="1664"/>
        <v>1.9485885704398329</v>
      </c>
      <c r="AF8514" s="36">
        <f t="shared" ca="1" si="1666"/>
        <v>0.93496782536137213</v>
      </c>
    </row>
    <row r="8515" spans="2:32" x14ac:dyDescent="0.25">
      <c r="B8515" s="3">
        <f t="shared" si="1667"/>
        <v>8509</v>
      </c>
      <c r="C8515" s="15">
        <f t="shared" ca="1" si="1674"/>
        <v>-1.8478353401261951</v>
      </c>
      <c r="D8515" s="15">
        <f t="shared" ca="1" si="1674"/>
        <v>-0.49101057895798572</v>
      </c>
      <c r="E8515" s="15">
        <f t="shared" ca="1" si="1674"/>
        <v>2.6957985376004392</v>
      </c>
      <c r="F8515" s="15">
        <f t="shared" ca="1" si="1674"/>
        <v>6.28305878583088</v>
      </c>
      <c r="G8515" s="15">
        <f t="shared" ca="1" si="1674"/>
        <v>12.053228873983189</v>
      </c>
      <c r="H8515" s="6"/>
      <c r="I8515" s="15">
        <f t="shared" ca="1" si="1663"/>
        <v>3.738648055666066</v>
      </c>
      <c r="J8515" s="6"/>
      <c r="K8515" s="15">
        <f t="shared" ca="1" si="1668"/>
        <v>1.2483518692585054</v>
      </c>
      <c r="L8515" s="15">
        <f t="shared" ca="1" si="1669"/>
        <v>0.71560048661799192</v>
      </c>
      <c r="M8515" s="15">
        <f t="shared" ca="1" si="1670"/>
        <v>4.3501404693188403E-2</v>
      </c>
      <c r="N8515" s="15">
        <f t="shared" ca="1" si="1671"/>
        <v>0.25896103855111363</v>
      </c>
      <c r="O8515" s="15">
        <f t="shared" ca="1" si="1672"/>
        <v>2.765290167373081</v>
      </c>
      <c r="P8515" s="6"/>
      <c r="Q8515" s="15">
        <f t="shared" ca="1" si="1673"/>
        <v>5.03170496649388</v>
      </c>
      <c r="R8515" s="87">
        <f t="shared" ca="1" si="1665"/>
        <v>0.69326470221272074</v>
      </c>
      <c r="Y8515" s="6"/>
      <c r="Z8515" s="6"/>
      <c r="AA8515" s="6"/>
      <c r="AB8515" s="6"/>
      <c r="AE8515" s="41">
        <f t="shared" ca="1" si="1664"/>
        <v>0.77754704828343235</v>
      </c>
      <c r="AF8515" s="36">
        <f t="shared" ca="1" si="1666"/>
        <v>1.25792624162347</v>
      </c>
    </row>
    <row r="8516" spans="2:32" x14ac:dyDescent="0.25">
      <c r="B8516" s="3">
        <f t="shared" si="1667"/>
        <v>8510</v>
      </c>
      <c r="C8516" s="15">
        <f t="shared" ca="1" si="1674"/>
        <v>1.2205777943341483</v>
      </c>
      <c r="D8516" s="15">
        <f t="shared" ca="1" si="1674"/>
        <v>-0.32899855316017357</v>
      </c>
      <c r="E8516" s="15">
        <f t="shared" ca="1" si="1674"/>
        <v>3.9518490618181867</v>
      </c>
      <c r="F8516" s="15">
        <f t="shared" ca="1" si="1674"/>
        <v>11.180491040343369</v>
      </c>
      <c r="G8516" s="15">
        <f t="shared" ca="1" si="1674"/>
        <v>-0.60452848532849046</v>
      </c>
      <c r="H8516" s="6"/>
      <c r="I8516" s="15">
        <f t="shared" ca="1" si="1663"/>
        <v>3.0838781716014081</v>
      </c>
      <c r="J8516" s="6"/>
      <c r="K8516" s="15">
        <f t="shared" ca="1" si="1668"/>
        <v>0.13887553183697252</v>
      </c>
      <c r="L8516" s="15">
        <f t="shared" ca="1" si="1669"/>
        <v>0.46590910153677362</v>
      </c>
      <c r="M8516" s="15">
        <f t="shared" ca="1" si="1670"/>
        <v>3.0134938650548285E-2</v>
      </c>
      <c r="N8516" s="15">
        <f t="shared" ca="1" si="1671"/>
        <v>2.6222055978511167</v>
      </c>
      <c r="O8516" s="15">
        <f t="shared" ca="1" si="1672"/>
        <v>0.54417374667539153</v>
      </c>
      <c r="P8516" s="6"/>
      <c r="Q8516" s="15">
        <f t="shared" ca="1" si="1673"/>
        <v>3.8012989165508024</v>
      </c>
      <c r="R8516" s="87">
        <f t="shared" ca="1" si="1665"/>
        <v>0.49723243755740176</v>
      </c>
      <c r="Y8516" s="6"/>
      <c r="Z8516" s="6"/>
      <c r="AA8516" s="6"/>
      <c r="AB8516" s="6"/>
      <c r="AE8516" s="41">
        <f t="shared" ca="1" si="1664"/>
        <v>0.4847250542057861</v>
      </c>
      <c r="AF8516" s="36">
        <f t="shared" ca="1" si="1666"/>
        <v>0.95032472913770061</v>
      </c>
    </row>
    <row r="8517" spans="2:32" x14ac:dyDescent="0.25">
      <c r="B8517" s="3">
        <f t="shared" si="1667"/>
        <v>8511</v>
      </c>
      <c r="C8517" s="15">
        <f t="shared" ca="1" si="1674"/>
        <v>3.36904229094714</v>
      </c>
      <c r="D8517" s="15">
        <f t="shared" ca="1" si="1674"/>
        <v>1.6698112644355056</v>
      </c>
      <c r="E8517" s="15">
        <f t="shared" ca="1" si="1674"/>
        <v>5.7137395285482118</v>
      </c>
      <c r="F8517" s="15">
        <f t="shared" ca="1" si="1674"/>
        <v>5.3323677668787255</v>
      </c>
      <c r="G8517" s="15">
        <f t="shared" ca="1" si="1674"/>
        <v>2.5966228070170443</v>
      </c>
      <c r="H8517" s="6"/>
      <c r="I8517" s="15">
        <f t="shared" ca="1" si="1663"/>
        <v>3.7363167315653256</v>
      </c>
      <c r="J8517" s="6"/>
      <c r="K8517" s="15">
        <f t="shared" ca="1" si="1668"/>
        <v>5.3956205892560461E-3</v>
      </c>
      <c r="L8517" s="15">
        <f t="shared" ca="1" si="1669"/>
        <v>0.17081779382709741</v>
      </c>
      <c r="M8517" s="15">
        <f t="shared" ca="1" si="1670"/>
        <v>0.15640803672110482</v>
      </c>
      <c r="N8517" s="15">
        <f t="shared" ca="1" si="1671"/>
        <v>0.10189515629299904</v>
      </c>
      <c r="O8517" s="15">
        <f t="shared" ca="1" si="1672"/>
        <v>5.1956089666090548E-2</v>
      </c>
      <c r="P8517" s="6"/>
      <c r="Q8517" s="15">
        <f t="shared" ca="1" si="1673"/>
        <v>0.48647269709654789</v>
      </c>
      <c r="R8517" s="87">
        <f t="shared" ca="1" si="1665"/>
        <v>2.2266128356926003</v>
      </c>
      <c r="Y8517" s="6"/>
      <c r="Z8517" s="6"/>
      <c r="AA8517" s="6"/>
      <c r="AB8517" s="6"/>
      <c r="AE8517" s="41">
        <f t="shared" ca="1" si="1664"/>
        <v>0.7765044484500645</v>
      </c>
      <c r="AF8517" s="36">
        <f t="shared" ca="1" si="1666"/>
        <v>0.12161817427413697</v>
      </c>
    </row>
    <row r="8518" spans="2:32" x14ac:dyDescent="0.25">
      <c r="B8518" s="3">
        <f t="shared" si="1667"/>
        <v>8512</v>
      </c>
      <c r="C8518" s="15">
        <f t="shared" ca="1" si="1674"/>
        <v>-3.9069357365403787</v>
      </c>
      <c r="D8518" s="15">
        <f t="shared" ca="1" si="1674"/>
        <v>6.6085691616054865</v>
      </c>
      <c r="E8518" s="15">
        <f t="shared" ca="1" si="1674"/>
        <v>2.5278372612260287</v>
      </c>
      <c r="F8518" s="15">
        <f t="shared" ca="1" si="1674"/>
        <v>3.3188990425416298</v>
      </c>
      <c r="G8518" s="15">
        <f t="shared" ca="1" si="1674"/>
        <v>1.4008059611112487</v>
      </c>
      <c r="H8518" s="6"/>
      <c r="I8518" s="15">
        <f t="shared" ca="1" si="1663"/>
        <v>1.9898351379888033</v>
      </c>
      <c r="J8518" s="6"/>
      <c r="K8518" s="15">
        <f t="shared" ca="1" si="1668"/>
        <v>1.3908762698678259</v>
      </c>
      <c r="L8518" s="15">
        <f t="shared" ca="1" si="1669"/>
        <v>0.85330815923657433</v>
      </c>
      <c r="M8518" s="15">
        <f t="shared" ca="1" si="1670"/>
        <v>1.1577851384310507E-2</v>
      </c>
      <c r="N8518" s="15">
        <f t="shared" ca="1" si="1671"/>
        <v>7.0656434495408191E-2</v>
      </c>
      <c r="O8518" s="15">
        <f t="shared" ca="1" si="1672"/>
        <v>1.3878214848521982E-2</v>
      </c>
      <c r="P8518" s="6"/>
      <c r="Q8518" s="15">
        <f t="shared" ca="1" si="1673"/>
        <v>2.340296929832641</v>
      </c>
      <c r="R8518" s="87">
        <f t="shared" ca="1" si="1665"/>
        <v>-5.9430721059462854E-3</v>
      </c>
      <c r="Y8518" s="6"/>
      <c r="Z8518" s="6"/>
      <c r="AA8518" s="6"/>
      <c r="AB8518" s="6"/>
      <c r="AE8518" s="41">
        <f t="shared" ca="1" si="1664"/>
        <v>-4.5458644877882128E-3</v>
      </c>
      <c r="AF8518" s="36">
        <f t="shared" ca="1" si="1666"/>
        <v>0.58507423245816026</v>
      </c>
    </row>
    <row r="8519" spans="2:32" x14ac:dyDescent="0.25">
      <c r="B8519" s="3">
        <f t="shared" si="1667"/>
        <v>8513</v>
      </c>
      <c r="C8519" s="15">
        <f t="shared" ca="1" si="1674"/>
        <v>-1.1005968753800035</v>
      </c>
      <c r="D8519" s="15">
        <f t="shared" ca="1" si="1674"/>
        <v>-2.7714057601475952</v>
      </c>
      <c r="E8519" s="15">
        <f t="shared" ca="1" si="1674"/>
        <v>1.2372785354052431</v>
      </c>
      <c r="F8519" s="15">
        <f t="shared" ca="1" si="1674"/>
        <v>6.8930712334305078</v>
      </c>
      <c r="G8519" s="15">
        <f t="shared" ca="1" si="1674"/>
        <v>-5.6955164233280584</v>
      </c>
      <c r="H8519" s="6"/>
      <c r="I8519" s="15">
        <f t="shared" ref="I8519:I8582" ca="1" si="1675">($A$8=1)*$B$1+(($A$8)=2)*AVERAGE($C8519:$G8519)</f>
        <v>-0.28743385800398114</v>
      </c>
      <c r="J8519" s="6"/>
      <c r="K8519" s="15">
        <f t="shared" ca="1" si="1668"/>
        <v>2.6449363713123092E-2</v>
      </c>
      <c r="L8519" s="15">
        <f t="shared" ca="1" si="1669"/>
        <v>0.24680465642555857</v>
      </c>
      <c r="M8519" s="15">
        <f t="shared" ca="1" si="1670"/>
        <v>9.2989915304627413E-2</v>
      </c>
      <c r="N8519" s="15">
        <f t="shared" ca="1" si="1671"/>
        <v>2.0623861347246644</v>
      </c>
      <c r="O8519" s="15">
        <f t="shared" ca="1" si="1672"/>
        <v>1.1698942813344901</v>
      </c>
      <c r="P8519" s="6"/>
      <c r="Q8519" s="15">
        <f t="shared" ca="1" si="1673"/>
        <v>3.5985243515024634</v>
      </c>
      <c r="R8519" s="87">
        <f t="shared" ca="1" si="1665"/>
        <v>-1.0785277298610902</v>
      </c>
      <c r="Y8519" s="6"/>
      <c r="Z8519" s="6"/>
      <c r="AA8519" s="6"/>
      <c r="AB8519" s="6"/>
      <c r="AE8519" s="41">
        <f t="shared" ref="AE8519:AE8582" ca="1" si="1676">((AVERAGE(C8519:G8519)-$B$1)/($B$2/SQRT(COUNT(C8519:G8519))))</f>
        <v>-1.0229715201063005</v>
      </c>
      <c r="AF8519" s="36">
        <f t="shared" ca="1" si="1666"/>
        <v>0.89963108787561585</v>
      </c>
    </row>
    <row r="8520" spans="2:32" x14ac:dyDescent="0.25">
      <c r="B8520" s="3">
        <f t="shared" si="1667"/>
        <v>8514</v>
      </c>
      <c r="C8520" s="15">
        <f t="shared" ca="1" si="1674"/>
        <v>9.3245681392285711</v>
      </c>
      <c r="D8520" s="15">
        <f t="shared" ca="1" si="1674"/>
        <v>-6.501679797637081</v>
      </c>
      <c r="E8520" s="15">
        <f t="shared" ca="1" si="1674"/>
        <v>-1.7879418900321404</v>
      </c>
      <c r="F8520" s="15">
        <f t="shared" ca="1" si="1674"/>
        <v>0.91710052067824166</v>
      </c>
      <c r="G8520" s="15">
        <f t="shared" ca="1" si="1674"/>
        <v>3.0040933700008798</v>
      </c>
      <c r="H8520" s="6"/>
      <c r="I8520" s="15">
        <f t="shared" ca="1" si="1675"/>
        <v>0.99122806844769418</v>
      </c>
      <c r="J8520" s="6"/>
      <c r="K8520" s="15">
        <f t="shared" ca="1" si="1668"/>
        <v>2.7777822694112899</v>
      </c>
      <c r="L8520" s="15">
        <f t="shared" ca="1" si="1669"/>
        <v>2.2457467315854038</v>
      </c>
      <c r="M8520" s="15">
        <f t="shared" ca="1" si="1670"/>
        <v>0.30895142632467221</v>
      </c>
      <c r="N8520" s="15">
        <f t="shared" ca="1" si="1671"/>
        <v>2.1979573353249861E-4</v>
      </c>
      <c r="O8520" s="15">
        <f t="shared" ca="1" si="1672"/>
        <v>0.16206506888787187</v>
      </c>
      <c r="P8520" s="6"/>
      <c r="Q8520" s="15">
        <f t="shared" ca="1" si="1673"/>
        <v>5.4947652919427705</v>
      </c>
      <c r="R8520" s="87">
        <f t="shared" ref="R8520:R8583" ca="1" si="1677">((AVERAGE(C8520:G8520)-$B$1)/($B$2/SQRT(COUNT(C8520:G8520))))/SQRT(Q8520/$B$3)</f>
        <v>-0.38491373646249094</v>
      </c>
      <c r="Y8520" s="6"/>
      <c r="Z8520" s="6"/>
      <c r="AA8520" s="6"/>
      <c r="AB8520" s="6"/>
      <c r="AE8520" s="41">
        <f t="shared" ca="1" si="1676"/>
        <v>-0.45113652254894415</v>
      </c>
      <c r="AF8520" s="36">
        <f t="shared" ref="AF8520:AF8583" ca="1" si="1678">Q8520/(COUNT(C8520:G8520)-1)</f>
        <v>1.3736913229856926</v>
      </c>
    </row>
    <row r="8521" spans="2:32" x14ac:dyDescent="0.25">
      <c r="B8521" s="3">
        <f t="shared" ref="B8521:B8584" si="1679">B8520+1</f>
        <v>8515</v>
      </c>
      <c r="C8521" s="15">
        <f t="shared" ca="1" si="1674"/>
        <v>9.2482777241613601</v>
      </c>
      <c r="D8521" s="15">
        <f t="shared" ca="1" si="1674"/>
        <v>-10.743802225190317</v>
      </c>
      <c r="E8521" s="15">
        <f t="shared" ca="1" si="1674"/>
        <v>0.19944264490250196</v>
      </c>
      <c r="F8521" s="15">
        <f t="shared" ca="1" si="1674"/>
        <v>2.9714082764243024</v>
      </c>
      <c r="G8521" s="15">
        <f t="shared" ca="1" si="1674"/>
        <v>4.6008968554752929</v>
      </c>
      <c r="H8521" s="6"/>
      <c r="I8521" s="15">
        <f t="shared" ca="1" si="1675"/>
        <v>1.2552446551546281</v>
      </c>
      <c r="J8521" s="6"/>
      <c r="K8521" s="15">
        <f t="shared" ca="1" si="1668"/>
        <v>2.5555431056894071</v>
      </c>
      <c r="L8521" s="15">
        <f t="shared" ca="1" si="1669"/>
        <v>5.759085041468631</v>
      </c>
      <c r="M8521" s="15">
        <f t="shared" ca="1" si="1670"/>
        <v>4.4588715394097235E-2</v>
      </c>
      <c r="N8521" s="15">
        <f t="shared" ca="1" si="1671"/>
        <v>0.11780870299877769</v>
      </c>
      <c r="O8521" s="15">
        <f t="shared" ca="1" si="1672"/>
        <v>0.44773554582042019</v>
      </c>
      <c r="P8521" s="6"/>
      <c r="Q8521" s="15">
        <f t="shared" ca="1" si="1673"/>
        <v>8.9247611113713319</v>
      </c>
      <c r="R8521" s="87">
        <f t="shared" ca="1" si="1677"/>
        <v>-0.22297713042890718</v>
      </c>
      <c r="Y8521" s="6"/>
      <c r="Z8521" s="6"/>
      <c r="AA8521" s="6"/>
      <c r="AB8521" s="6"/>
      <c r="AE8521" s="41">
        <f t="shared" ca="1" si="1676"/>
        <v>-0.33306471553610978</v>
      </c>
      <c r="AF8521" s="36">
        <f t="shared" ca="1" si="1678"/>
        <v>2.231190277842833</v>
      </c>
    </row>
    <row r="8522" spans="2:32" x14ac:dyDescent="0.25">
      <c r="B8522" s="3">
        <f t="shared" si="1679"/>
        <v>8516</v>
      </c>
      <c r="C8522" s="15">
        <f t="shared" ca="1" si="1674"/>
        <v>10.626063137307526</v>
      </c>
      <c r="D8522" s="15">
        <f t="shared" ca="1" si="1674"/>
        <v>2.2140378209721945</v>
      </c>
      <c r="E8522" s="15">
        <f t="shared" ca="1" si="1674"/>
        <v>15.734801677090196</v>
      </c>
      <c r="F8522" s="15">
        <f t="shared" ca="1" si="1674"/>
        <v>1.8741984344554947</v>
      </c>
      <c r="G8522" s="15">
        <f t="shared" ca="1" si="1674"/>
        <v>0.76784167638267764</v>
      </c>
      <c r="H8522" s="6"/>
      <c r="I8522" s="15">
        <f t="shared" ca="1" si="1675"/>
        <v>6.243388549241617</v>
      </c>
      <c r="J8522" s="6"/>
      <c r="K8522" s="15">
        <f t="shared" ca="1" si="1668"/>
        <v>0.76831346179514726</v>
      </c>
      <c r="L8522" s="15">
        <f t="shared" ca="1" si="1669"/>
        <v>0.64942669165621303</v>
      </c>
      <c r="M8522" s="15">
        <f t="shared" ca="1" si="1670"/>
        <v>3.6034769265398539</v>
      </c>
      <c r="N8522" s="15">
        <f t="shared" ca="1" si="1671"/>
        <v>0.7635928903657907</v>
      </c>
      <c r="O8522" s="15">
        <f t="shared" ca="1" si="1672"/>
        <v>1.1992645422750126</v>
      </c>
      <c r="P8522" s="6"/>
      <c r="Q8522" s="15">
        <f t="shared" ca="1" si="1673"/>
        <v>6.9840745126320174</v>
      </c>
      <c r="R8522" s="87">
        <f t="shared" ca="1" si="1677"/>
        <v>1.4361617689957247</v>
      </c>
      <c r="Y8522" s="6"/>
      <c r="Z8522" s="6"/>
      <c r="AA8522" s="6"/>
      <c r="AB8522" s="6"/>
      <c r="AE8522" s="41">
        <f t="shared" ca="1" si="1676"/>
        <v>1.8977010502096938</v>
      </c>
      <c r="AF8522" s="36">
        <f t="shared" ca="1" si="1678"/>
        <v>1.7460186281580043</v>
      </c>
    </row>
    <row r="8523" spans="2:32" x14ac:dyDescent="0.25">
      <c r="B8523" s="3">
        <f t="shared" si="1679"/>
        <v>8517</v>
      </c>
      <c r="C8523" s="15">
        <f t="shared" ca="1" si="1674"/>
        <v>-0.83655735103494866</v>
      </c>
      <c r="D8523" s="15">
        <f t="shared" ca="1" si="1674"/>
        <v>8.0928114539395786</v>
      </c>
      <c r="E8523" s="15">
        <f t="shared" ca="1" si="1674"/>
        <v>12.96071550039359</v>
      </c>
      <c r="F8523" s="15">
        <f t="shared" ca="1" si="1674"/>
        <v>9.3879224544137809</v>
      </c>
      <c r="G8523" s="15">
        <f t="shared" ca="1" si="1674"/>
        <v>8.1319826500014525</v>
      </c>
      <c r="H8523" s="6"/>
      <c r="I8523" s="15">
        <f t="shared" ca="1" si="1675"/>
        <v>7.5473749415426905</v>
      </c>
      <c r="J8523" s="6"/>
      <c r="K8523" s="15">
        <f t="shared" ca="1" si="1668"/>
        <v>2.811612827461047</v>
      </c>
      <c r="L8523" s="15">
        <f t="shared" ca="1" si="1669"/>
        <v>1.1900039562227226E-2</v>
      </c>
      <c r="M8523" s="15">
        <f t="shared" ca="1" si="1670"/>
        <v>1.1721702402440068</v>
      </c>
      <c r="N8523" s="15">
        <f t="shared" ca="1" si="1671"/>
        <v>0.13550460588543828</v>
      </c>
      <c r="O8523" s="15">
        <f t="shared" ca="1" si="1672"/>
        <v>1.3670646911576193E-2</v>
      </c>
      <c r="P8523" s="6"/>
      <c r="Q8523" s="15">
        <f t="shared" ca="1" si="1673"/>
        <v>4.144858360064295</v>
      </c>
      <c r="R8523" s="87">
        <f t="shared" ca="1" si="1677"/>
        <v>2.4371242260638954</v>
      </c>
      <c r="Y8523" s="6"/>
      <c r="Z8523" s="6"/>
      <c r="AA8523" s="6"/>
      <c r="AB8523" s="6"/>
      <c r="AE8523" s="41">
        <f t="shared" ca="1" si="1676"/>
        <v>2.4808614931936757</v>
      </c>
      <c r="AF8523" s="36">
        <f t="shared" ca="1" si="1678"/>
        <v>1.0362145900160737</v>
      </c>
    </row>
    <row r="8524" spans="2:32" x14ac:dyDescent="0.25">
      <c r="B8524" s="3">
        <f t="shared" si="1679"/>
        <v>8518</v>
      </c>
      <c r="C8524" s="15">
        <f t="shared" ca="1" si="1674"/>
        <v>10.449578514495286</v>
      </c>
      <c r="D8524" s="15">
        <f t="shared" ca="1" si="1674"/>
        <v>5.3325533906580249</v>
      </c>
      <c r="E8524" s="15">
        <f t="shared" ca="1" si="1674"/>
        <v>5.4413620165876715</v>
      </c>
      <c r="F8524" s="15">
        <f t="shared" ca="1" si="1674"/>
        <v>5.9504139280485902</v>
      </c>
      <c r="G8524" s="15">
        <f t="shared" ca="1" si="1674"/>
        <v>-5.1636177457674233</v>
      </c>
      <c r="H8524" s="6"/>
      <c r="I8524" s="15">
        <f t="shared" ca="1" si="1675"/>
        <v>4.4020580208044295</v>
      </c>
      <c r="J8524" s="6"/>
      <c r="K8524" s="15">
        <f t="shared" ca="1" si="1668"/>
        <v>1.4629001648644362</v>
      </c>
      <c r="L8524" s="15">
        <f t="shared" ca="1" si="1669"/>
        <v>3.4632865332759166E-2</v>
      </c>
      <c r="M8524" s="15">
        <f t="shared" ca="1" si="1670"/>
        <v>4.3206111826040526E-2</v>
      </c>
      <c r="N8524" s="15">
        <f t="shared" ca="1" si="1671"/>
        <v>9.5896240619915488E-2</v>
      </c>
      <c r="O8524" s="15">
        <f t="shared" ca="1" si="1672"/>
        <v>3.6600861148472008</v>
      </c>
      <c r="P8524" s="6"/>
      <c r="Q8524" s="15">
        <f t="shared" ca="1" si="1673"/>
        <v>5.2967214974903527</v>
      </c>
      <c r="R8524" s="87">
        <f t="shared" ca="1" si="1677"/>
        <v>0.93352277490265645</v>
      </c>
      <c r="Y8524" s="6"/>
      <c r="Z8524" s="6"/>
      <c r="AA8524" s="6"/>
      <c r="AB8524" s="6"/>
      <c r="AE8524" s="41">
        <f t="shared" ca="1" si="1676"/>
        <v>1.0742330040834616</v>
      </c>
      <c r="AF8524" s="36">
        <f t="shared" ca="1" si="1678"/>
        <v>1.3241803743725882</v>
      </c>
    </row>
    <row r="8525" spans="2:32" x14ac:dyDescent="0.25">
      <c r="B8525" s="3">
        <f t="shared" si="1679"/>
        <v>8519</v>
      </c>
      <c r="C8525" s="15">
        <f t="shared" ca="1" si="1674"/>
        <v>-5.125322103211702</v>
      </c>
      <c r="D8525" s="15">
        <f t="shared" ca="1" si="1674"/>
        <v>-0.3301990867085256</v>
      </c>
      <c r="E8525" s="15">
        <f t="shared" ca="1" si="1674"/>
        <v>2.3928661054708158</v>
      </c>
      <c r="F8525" s="15">
        <f t="shared" ca="1" si="1674"/>
        <v>5.6550869644474968</v>
      </c>
      <c r="G8525" s="15">
        <f t="shared" ca="1" si="1674"/>
        <v>2.271423224244173</v>
      </c>
      <c r="H8525" s="6"/>
      <c r="I8525" s="15">
        <f t="shared" ca="1" si="1675"/>
        <v>0.97277102084845146</v>
      </c>
      <c r="J8525" s="6"/>
      <c r="K8525" s="15">
        <f t="shared" ca="1" si="1668"/>
        <v>1.4874695899883887</v>
      </c>
      <c r="L8525" s="15">
        <f t="shared" ca="1" si="1669"/>
        <v>6.7909244047481623E-2</v>
      </c>
      <c r="M8525" s="15">
        <f t="shared" ca="1" si="1670"/>
        <v>8.066680197474399E-2</v>
      </c>
      <c r="N8525" s="15">
        <f t="shared" ca="1" si="1671"/>
        <v>0.87696330382727272</v>
      </c>
      <c r="O8525" s="15">
        <f t="shared" ca="1" si="1672"/>
        <v>6.74599018153825E-2</v>
      </c>
      <c r="P8525" s="6"/>
      <c r="Q8525" s="15">
        <f t="shared" ca="1" si="1673"/>
        <v>2.5804688416532695</v>
      </c>
      <c r="R8525" s="87">
        <f t="shared" ca="1" si="1677"/>
        <v>-0.57195642972771599</v>
      </c>
      <c r="Y8525" s="6"/>
      <c r="Z8525" s="6"/>
      <c r="AA8525" s="6"/>
      <c r="AB8525" s="6"/>
      <c r="AE8525" s="41">
        <f t="shared" ca="1" si="1676"/>
        <v>-0.45939076516811533</v>
      </c>
      <c r="AF8525" s="36">
        <f t="shared" ca="1" si="1678"/>
        <v>0.64511721041331738</v>
      </c>
    </row>
    <row r="8526" spans="2:32" x14ac:dyDescent="0.25">
      <c r="B8526" s="3">
        <f t="shared" si="1679"/>
        <v>8520</v>
      </c>
      <c r="C8526" s="15">
        <f t="shared" ca="1" si="1674"/>
        <v>7.7740316357968791</v>
      </c>
      <c r="D8526" s="15">
        <f t="shared" ca="1" si="1674"/>
        <v>-2.5254370690934156</v>
      </c>
      <c r="E8526" s="15">
        <f t="shared" ca="1" si="1674"/>
        <v>7.8913102011747087</v>
      </c>
      <c r="F8526" s="15">
        <f t="shared" ca="1" si="1674"/>
        <v>-6.028728229133149</v>
      </c>
      <c r="G8526" s="15">
        <f t="shared" ca="1" si="1674"/>
        <v>10.292717344676745</v>
      </c>
      <c r="H8526" s="6"/>
      <c r="I8526" s="15">
        <f t="shared" ca="1" si="1675"/>
        <v>3.4807787766843532</v>
      </c>
      <c r="J8526" s="6"/>
      <c r="K8526" s="15">
        <f t="shared" ca="1" si="1668"/>
        <v>0.7372808044911151</v>
      </c>
      <c r="L8526" s="15">
        <f t="shared" ca="1" si="1669"/>
        <v>1.4429851514428786</v>
      </c>
      <c r="M8526" s="15">
        <f t="shared" ca="1" si="1670"/>
        <v>0.77811149785667699</v>
      </c>
      <c r="N8526" s="15">
        <f t="shared" ca="1" si="1671"/>
        <v>3.6172289397476862</v>
      </c>
      <c r="O8526" s="15">
        <f t="shared" ca="1" si="1672"/>
        <v>1.85610028216409</v>
      </c>
      <c r="P8526" s="6"/>
      <c r="Q8526" s="15">
        <f t="shared" ca="1" si="1673"/>
        <v>8.431706675702447</v>
      </c>
      <c r="R8526" s="87">
        <f t="shared" ca="1" si="1677"/>
        <v>0.45611822948289471</v>
      </c>
      <c r="Y8526" s="6"/>
      <c r="Z8526" s="6"/>
      <c r="AA8526" s="6"/>
      <c r="AB8526" s="6"/>
      <c r="AE8526" s="41">
        <f t="shared" ca="1" si="1676"/>
        <v>0.66222440086103884</v>
      </c>
      <c r="AF8526" s="36">
        <f t="shared" ca="1" si="1678"/>
        <v>2.1079266689256118</v>
      </c>
    </row>
    <row r="8527" spans="2:32" x14ac:dyDescent="0.25">
      <c r="B8527" s="3">
        <f t="shared" si="1679"/>
        <v>8521</v>
      </c>
      <c r="C8527" s="15">
        <f t="shared" ca="1" si="1674"/>
        <v>-1.1323629669732993</v>
      </c>
      <c r="D8527" s="15">
        <f t="shared" ca="1" si="1674"/>
        <v>5.8944837869324189</v>
      </c>
      <c r="E8527" s="15">
        <f t="shared" ca="1" si="1674"/>
        <v>14.60044997622833</v>
      </c>
      <c r="F8527" s="15">
        <f t="shared" ca="1" si="1674"/>
        <v>6.6951574169493977</v>
      </c>
      <c r="G8527" s="15">
        <f t="shared" ca="1" si="1674"/>
        <v>7.0523575389070539</v>
      </c>
      <c r="H8527" s="6"/>
      <c r="I8527" s="15">
        <f t="shared" ca="1" si="1675"/>
        <v>6.6220171504087801</v>
      </c>
      <c r="J8527" s="6"/>
      <c r="K8527" s="15">
        <f t="shared" ca="1" si="1668"/>
        <v>2.4052164401940201</v>
      </c>
      <c r="L8527" s="15">
        <f t="shared" ca="1" si="1669"/>
        <v>2.1172191798849081E-2</v>
      </c>
      <c r="M8527" s="15">
        <f t="shared" ca="1" si="1670"/>
        <v>2.5462156142445966</v>
      </c>
      <c r="N8527" s="15">
        <f t="shared" ca="1" si="1671"/>
        <v>2.139799435853032E-4</v>
      </c>
      <c r="O8527" s="15">
        <f t="shared" ca="1" si="1672"/>
        <v>7.4077139989138065E-3</v>
      </c>
      <c r="P8527" s="6"/>
      <c r="Q8527" s="15">
        <f t="shared" ca="1" si="1673"/>
        <v>4.9802259401799658</v>
      </c>
      <c r="R8527" s="87">
        <f t="shared" ca="1" si="1677"/>
        <v>1.8524735813945621</v>
      </c>
      <c r="Y8527" s="6"/>
      <c r="Z8527" s="6"/>
      <c r="AA8527" s="6"/>
      <c r="AB8527" s="6"/>
      <c r="AE8527" s="41">
        <f t="shared" ca="1" si="1676"/>
        <v>2.0670289082967805</v>
      </c>
      <c r="AF8527" s="36">
        <f t="shared" ca="1" si="1678"/>
        <v>1.2450564850449914</v>
      </c>
    </row>
    <row r="8528" spans="2:32" x14ac:dyDescent="0.25">
      <c r="B8528" s="3">
        <f t="shared" si="1679"/>
        <v>8522</v>
      </c>
      <c r="C8528" s="15">
        <f t="shared" ca="1" si="1674"/>
        <v>2.2671426886938235</v>
      </c>
      <c r="D8528" s="15">
        <f t="shared" ca="1" si="1674"/>
        <v>2.330815910325521</v>
      </c>
      <c r="E8528" s="15">
        <f t="shared" ca="1" si="1674"/>
        <v>5.2626473693003728</v>
      </c>
      <c r="F8528" s="15">
        <f t="shared" ca="1" si="1674"/>
        <v>5.2282611834125419</v>
      </c>
      <c r="G8528" s="15">
        <f t="shared" ca="1" si="1674"/>
        <v>-1.8846188733791132</v>
      </c>
      <c r="H8528" s="6"/>
      <c r="I8528" s="15">
        <f t="shared" ca="1" si="1675"/>
        <v>2.6408496556706291</v>
      </c>
      <c r="J8528" s="6"/>
      <c r="K8528" s="15">
        <f t="shared" ca="1" si="1668"/>
        <v>5.5862758866801311E-3</v>
      </c>
      <c r="L8528" s="15">
        <f t="shared" ca="1" si="1669"/>
        <v>3.8448369301086129E-3</v>
      </c>
      <c r="M8528" s="15">
        <f t="shared" ca="1" si="1670"/>
        <v>0.27495293004776605</v>
      </c>
      <c r="N8528" s="15">
        <f t="shared" ca="1" si="1671"/>
        <v>0.26778793655566963</v>
      </c>
      <c r="O8528" s="15">
        <f t="shared" ca="1" si="1672"/>
        <v>0.81919461629678569</v>
      </c>
      <c r="P8528" s="6"/>
      <c r="Q8528" s="15">
        <f t="shared" ca="1" si="1673"/>
        <v>1.37136659571701</v>
      </c>
      <c r="R8528" s="87">
        <f t="shared" ca="1" si="1677"/>
        <v>0.48946806917462093</v>
      </c>
      <c r="Y8528" s="6"/>
      <c r="Z8528" s="6"/>
      <c r="AA8528" s="6"/>
      <c r="AB8528" s="6"/>
      <c r="AE8528" s="41">
        <f t="shared" ca="1" si="1676"/>
        <v>0.28659667868737204</v>
      </c>
      <c r="AF8528" s="36">
        <f t="shared" ca="1" si="1678"/>
        <v>0.34284164892925251</v>
      </c>
    </row>
    <row r="8529" spans="2:32" x14ac:dyDescent="0.25">
      <c r="B8529" s="3">
        <f t="shared" si="1679"/>
        <v>8523</v>
      </c>
      <c r="C8529" s="15">
        <f t="shared" ca="1" si="1674"/>
        <v>8.4044020445674725</v>
      </c>
      <c r="D8529" s="15">
        <f t="shared" ca="1" si="1674"/>
        <v>4.6813797456273925</v>
      </c>
      <c r="E8529" s="15">
        <f t="shared" ca="1" si="1674"/>
        <v>-0.82481203450234419</v>
      </c>
      <c r="F8529" s="15">
        <f t="shared" ca="1" si="1674"/>
        <v>3.6019905691174632</v>
      </c>
      <c r="G8529" s="15">
        <f t="shared" ca="1" si="1674"/>
        <v>4.1435514917786485</v>
      </c>
      <c r="H8529" s="6"/>
      <c r="I8529" s="15">
        <f t="shared" ca="1" si="1675"/>
        <v>4.0013023633177269</v>
      </c>
      <c r="J8529" s="6"/>
      <c r="K8529" s="15">
        <f t="shared" ca="1" si="1668"/>
        <v>0.77549147212086456</v>
      </c>
      <c r="L8529" s="15">
        <f t="shared" ca="1" si="1669"/>
        <v>1.8500209837166676E-2</v>
      </c>
      <c r="M8529" s="15">
        <f t="shared" ca="1" si="1670"/>
        <v>0.9316552072338472</v>
      </c>
      <c r="N8529" s="15">
        <f t="shared" ca="1" si="1671"/>
        <v>6.3779963594973507E-3</v>
      </c>
      <c r="O8529" s="15">
        <f t="shared" ca="1" si="1672"/>
        <v>8.0939258191567009E-4</v>
      </c>
      <c r="P8529" s="6"/>
      <c r="Q8529" s="15">
        <f t="shared" ca="1" si="1673"/>
        <v>1.7328342781332917</v>
      </c>
      <c r="R8529" s="87">
        <f t="shared" ca="1" si="1677"/>
        <v>1.3598129929834351</v>
      </c>
      <c r="Y8529" s="6"/>
      <c r="Z8529" s="6"/>
      <c r="AA8529" s="6"/>
      <c r="AB8529" s="6"/>
      <c r="AE8529" s="41">
        <f t="shared" ca="1" si="1676"/>
        <v>0.89500962558188379</v>
      </c>
      <c r="AF8529" s="36">
        <f t="shared" ca="1" si="1678"/>
        <v>0.43320856953332293</v>
      </c>
    </row>
    <row r="8530" spans="2:32" x14ac:dyDescent="0.25">
      <c r="B8530" s="3">
        <f t="shared" si="1679"/>
        <v>8524</v>
      </c>
      <c r="C8530" s="15">
        <f t="shared" ca="1" si="1674"/>
        <v>5.198880647942838</v>
      </c>
      <c r="D8530" s="15">
        <f t="shared" ca="1" si="1674"/>
        <v>-0.46114711300926903</v>
      </c>
      <c r="E8530" s="15">
        <f t="shared" ca="1" si="1674"/>
        <v>11.086937026975685</v>
      </c>
      <c r="F8530" s="15">
        <f t="shared" ca="1" si="1674"/>
        <v>2.355627018640571</v>
      </c>
      <c r="G8530" s="15">
        <f t="shared" ca="1" si="1674"/>
        <v>1.5984872099311431</v>
      </c>
      <c r="H8530" s="6"/>
      <c r="I8530" s="15">
        <f t="shared" ca="1" si="1675"/>
        <v>3.955756958096194</v>
      </c>
      <c r="J8530" s="6"/>
      <c r="K8530" s="15">
        <f t="shared" ca="1" si="1668"/>
        <v>6.1814260330317401E-2</v>
      </c>
      <c r="L8530" s="15">
        <f t="shared" ca="1" si="1669"/>
        <v>0.78036166293392073</v>
      </c>
      <c r="M8530" s="15">
        <f t="shared" ca="1" si="1670"/>
        <v>2.0341491669913641</v>
      </c>
      <c r="N8530" s="15">
        <f t="shared" ca="1" si="1671"/>
        <v>0.10241663292569021</v>
      </c>
      <c r="O8530" s="15">
        <f t="shared" ca="1" si="1672"/>
        <v>0.2222688266245649</v>
      </c>
      <c r="P8530" s="6"/>
      <c r="Q8530" s="15">
        <f t="shared" ca="1" si="1673"/>
        <v>3.2010105498058574</v>
      </c>
      <c r="R8530" s="87">
        <f t="shared" ca="1" si="1677"/>
        <v>0.97772411015479554</v>
      </c>
      <c r="Y8530" s="6"/>
      <c r="Z8530" s="6"/>
      <c r="AA8530" s="6"/>
      <c r="AB8530" s="6"/>
      <c r="AE8530" s="41">
        <f t="shared" ca="1" si="1676"/>
        <v>0.87464110115425941</v>
      </c>
      <c r="AF8530" s="36">
        <f t="shared" ca="1" si="1678"/>
        <v>0.80025263745146435</v>
      </c>
    </row>
    <row r="8531" spans="2:32" x14ac:dyDescent="0.25">
      <c r="B8531" s="3">
        <f t="shared" si="1679"/>
        <v>8525</v>
      </c>
      <c r="C8531" s="15">
        <f t="shared" ca="1" si="1674"/>
        <v>8.5194953734880343</v>
      </c>
      <c r="D8531" s="15">
        <f t="shared" ca="1" si="1674"/>
        <v>8.4835158291687858</v>
      </c>
      <c r="E8531" s="15">
        <f t="shared" ca="1" si="1674"/>
        <v>4.7080779921178539</v>
      </c>
      <c r="F8531" s="15">
        <f t="shared" ca="1" si="1674"/>
        <v>4.4702932729682541</v>
      </c>
      <c r="G8531" s="15">
        <f t="shared" ca="1" si="1674"/>
        <v>8.4119340945437919</v>
      </c>
      <c r="H8531" s="6"/>
      <c r="I8531" s="15">
        <f t="shared" ca="1" si="1675"/>
        <v>6.9186633124573431</v>
      </c>
      <c r="J8531" s="6"/>
      <c r="K8531" s="15">
        <f t="shared" ca="1" si="1668"/>
        <v>0.10250653150495082</v>
      </c>
      <c r="L8531" s="15">
        <f t="shared" ca="1" si="1669"/>
        <v>9.7950535962325447E-2</v>
      </c>
      <c r="M8531" s="15">
        <f t="shared" ca="1" si="1670"/>
        <v>0.1954674983400177</v>
      </c>
      <c r="N8531" s="15">
        <f t="shared" ca="1" si="1671"/>
        <v>0.23978063401071212</v>
      </c>
      <c r="O8531" s="15">
        <f t="shared" ca="1" si="1672"/>
        <v>8.9194305145322977E-2</v>
      </c>
      <c r="P8531" s="6"/>
      <c r="Q8531" s="15">
        <f t="shared" ca="1" si="1673"/>
        <v>0.72489950496332911</v>
      </c>
      <c r="R8531" s="87">
        <f t="shared" ca="1" si="1677"/>
        <v>5.1671752053931819</v>
      </c>
      <c r="Y8531" s="6"/>
      <c r="Z8531" s="6"/>
      <c r="AA8531" s="6"/>
      <c r="AB8531" s="6"/>
      <c r="AE8531" s="41">
        <f t="shared" ca="1" si="1676"/>
        <v>2.1996931050177815</v>
      </c>
      <c r="AF8531" s="36">
        <f t="shared" ca="1" si="1678"/>
        <v>0.18122487624083228</v>
      </c>
    </row>
    <row r="8532" spans="2:32" x14ac:dyDescent="0.25">
      <c r="B8532" s="3">
        <f t="shared" si="1679"/>
        <v>8526</v>
      </c>
      <c r="C8532" s="15">
        <f t="shared" ca="1" si="1674"/>
        <v>-5.6573300405327256</v>
      </c>
      <c r="D8532" s="15">
        <f t="shared" ca="1" si="1674"/>
        <v>2.1035340597275991</v>
      </c>
      <c r="E8532" s="15">
        <f t="shared" ca="1" si="1674"/>
        <v>1.9531115741980318</v>
      </c>
      <c r="F8532" s="15">
        <f t="shared" ca="1" si="1674"/>
        <v>5.1371095115563863</v>
      </c>
      <c r="G8532" s="15">
        <f t="shared" ca="1" si="1674"/>
        <v>-0.89117460103369472</v>
      </c>
      <c r="H8532" s="6"/>
      <c r="I8532" s="15">
        <f t="shared" ca="1" si="1675"/>
        <v>0.52905010078311931</v>
      </c>
      <c r="J8532" s="6"/>
      <c r="K8532" s="15">
        <f t="shared" ca="1" si="1668"/>
        <v>1.5308519701146821</v>
      </c>
      <c r="L8532" s="15">
        <f t="shared" ca="1" si="1669"/>
        <v>9.9159989478939295E-2</v>
      </c>
      <c r="M8532" s="15">
        <f t="shared" ca="1" si="1670"/>
        <v>8.1118043202586074E-2</v>
      </c>
      <c r="N8532" s="15">
        <f t="shared" ca="1" si="1671"/>
        <v>0.84936846132864274</v>
      </c>
      <c r="O8532" s="15">
        <f t="shared" ca="1" si="1672"/>
        <v>8.0681528146026332E-2</v>
      </c>
      <c r="P8532" s="6"/>
      <c r="Q8532" s="15">
        <f t="shared" ca="1" si="1673"/>
        <v>2.6411799922708763</v>
      </c>
      <c r="R8532" s="87">
        <f t="shared" ca="1" si="1677"/>
        <v>-0.80955036883247722</v>
      </c>
      <c r="Y8532" s="6"/>
      <c r="Z8532" s="6"/>
      <c r="AA8532" s="6"/>
      <c r="AB8532" s="6"/>
      <c r="AE8532" s="41">
        <f t="shared" ca="1" si="1676"/>
        <v>-0.65782879322908194</v>
      </c>
      <c r="AF8532" s="36">
        <f t="shared" ca="1" si="1678"/>
        <v>0.66029499806771907</v>
      </c>
    </row>
    <row r="8533" spans="2:32" x14ac:dyDescent="0.25">
      <c r="B8533" s="3">
        <f t="shared" si="1679"/>
        <v>8527</v>
      </c>
      <c r="C8533" s="15">
        <f t="shared" ca="1" si="1674"/>
        <v>-1.2248690571141769</v>
      </c>
      <c r="D8533" s="15">
        <f t="shared" ca="1" si="1674"/>
        <v>2.498112126600545</v>
      </c>
      <c r="E8533" s="15">
        <f t="shared" ca="1" si="1674"/>
        <v>5.8533457782022218</v>
      </c>
      <c r="F8533" s="15">
        <f t="shared" ca="1" si="1674"/>
        <v>0.84011345502208035</v>
      </c>
      <c r="G8533" s="15">
        <f t="shared" ca="1" si="1674"/>
        <v>10.448608053368012</v>
      </c>
      <c r="H8533" s="6"/>
      <c r="I8533" s="15">
        <f t="shared" ca="1" si="1675"/>
        <v>3.683062071215736</v>
      </c>
      <c r="J8533" s="6"/>
      <c r="K8533" s="15">
        <f t="shared" ca="1" si="1668"/>
        <v>0.96351151841718941</v>
      </c>
      <c r="L8533" s="15">
        <f t="shared" ca="1" si="1669"/>
        <v>5.616425484974176E-2</v>
      </c>
      <c r="M8533" s="15">
        <f t="shared" ca="1" si="1670"/>
        <v>0.1884052547524401</v>
      </c>
      <c r="N8533" s="15">
        <f t="shared" ca="1" si="1671"/>
        <v>0.32329427337269689</v>
      </c>
      <c r="O8533" s="15">
        <f t="shared" ca="1" si="1672"/>
        <v>1.8309044974646727</v>
      </c>
      <c r="P8533" s="6"/>
      <c r="Q8533" s="15">
        <f t="shared" ca="1" si="1673"/>
        <v>3.3622797988567408</v>
      </c>
      <c r="R8533" s="87">
        <f t="shared" ca="1" si="1677"/>
        <v>0.82097172686140707</v>
      </c>
      <c r="Y8533" s="6"/>
      <c r="Z8533" s="6"/>
      <c r="AA8533" s="6"/>
      <c r="AB8533" s="6"/>
      <c r="AE8533" s="41">
        <f t="shared" ca="1" si="1676"/>
        <v>0.75268824031799553</v>
      </c>
      <c r="AF8533" s="36">
        <f t="shared" ca="1" si="1678"/>
        <v>0.84056994971418519</v>
      </c>
    </row>
    <row r="8534" spans="2:32" x14ac:dyDescent="0.25">
      <c r="B8534" s="3">
        <f t="shared" si="1679"/>
        <v>8528</v>
      </c>
      <c r="C8534" s="15">
        <f t="shared" ca="1" si="1674"/>
        <v>1.4350377199992526</v>
      </c>
      <c r="D8534" s="15">
        <f t="shared" ca="1" si="1674"/>
        <v>-1.3697235456790882</v>
      </c>
      <c r="E8534" s="15">
        <f t="shared" ca="1" si="1674"/>
        <v>3.8259170460857899</v>
      </c>
      <c r="F8534" s="15">
        <f t="shared" ca="1" si="1674"/>
        <v>1.8645098139887435</v>
      </c>
      <c r="G8534" s="15">
        <f t="shared" ca="1" si="1674"/>
        <v>-4.5212356899249819</v>
      </c>
      <c r="H8534" s="6"/>
      <c r="I8534" s="15">
        <f t="shared" ca="1" si="1675"/>
        <v>0.24690106889394309</v>
      </c>
      <c r="J8534" s="6"/>
      <c r="K8534" s="15">
        <f t="shared" ca="1" si="1668"/>
        <v>5.6466748067989604E-2</v>
      </c>
      <c r="L8534" s="15">
        <f t="shared" ca="1" si="1669"/>
        <v>0.10453900577773606</v>
      </c>
      <c r="M8534" s="15">
        <f t="shared" ca="1" si="1670"/>
        <v>0.51237421459978039</v>
      </c>
      <c r="N8534" s="15">
        <f t="shared" ca="1" si="1671"/>
        <v>0.10466632208828699</v>
      </c>
      <c r="O8534" s="15">
        <f t="shared" ca="1" si="1672"/>
        <v>0.90940512603200974</v>
      </c>
      <c r="P8534" s="6"/>
      <c r="Q8534" s="15">
        <f t="shared" ca="1" si="1673"/>
        <v>1.6874514165658028</v>
      </c>
      <c r="R8534" s="87">
        <f t="shared" ca="1" si="1677"/>
        <v>-1.2070792364839777</v>
      </c>
      <c r="Y8534" s="6"/>
      <c r="Z8534" s="6"/>
      <c r="AA8534" s="6"/>
      <c r="AB8534" s="6"/>
      <c r="AE8534" s="41">
        <f t="shared" ca="1" si="1676"/>
        <v>-0.78400967624707274</v>
      </c>
      <c r="AF8534" s="36">
        <f t="shared" ca="1" si="1678"/>
        <v>0.42186285414145069</v>
      </c>
    </row>
    <row r="8535" spans="2:32" x14ac:dyDescent="0.25">
      <c r="B8535" s="3">
        <f t="shared" si="1679"/>
        <v>8529</v>
      </c>
      <c r="C8535" s="15">
        <f t="shared" ca="1" si="1674"/>
        <v>1.010415546823682</v>
      </c>
      <c r="D8535" s="15">
        <f t="shared" ca="1" si="1674"/>
        <v>-1.6236951046720582</v>
      </c>
      <c r="E8535" s="15">
        <f t="shared" ca="1" si="1674"/>
        <v>6.7372369491882713</v>
      </c>
      <c r="F8535" s="15">
        <f t="shared" ca="1" si="1674"/>
        <v>11.370580830205139</v>
      </c>
      <c r="G8535" s="15">
        <f t="shared" ca="1" si="1674"/>
        <v>7.3726515335623359</v>
      </c>
      <c r="H8535" s="6"/>
      <c r="I8535" s="15">
        <f t="shared" ca="1" si="1675"/>
        <v>4.9734379510214746</v>
      </c>
      <c r="J8535" s="6"/>
      <c r="K8535" s="15">
        <f t="shared" ca="1" si="1668"/>
        <v>0.62822186304694605</v>
      </c>
      <c r="L8535" s="15">
        <f t="shared" ca="1" si="1669"/>
        <v>1.7408865821809714</v>
      </c>
      <c r="M8535" s="15">
        <f t="shared" ca="1" si="1670"/>
        <v>0.12443947623736784</v>
      </c>
      <c r="N8535" s="15">
        <f t="shared" ca="1" si="1671"/>
        <v>1.6369374806676102</v>
      </c>
      <c r="O8535" s="15">
        <f t="shared" ca="1" si="1672"/>
        <v>0.2302490325859422</v>
      </c>
      <c r="P8535" s="6"/>
      <c r="Q8535" s="15">
        <f t="shared" ca="1" si="1673"/>
        <v>4.3607344347188386</v>
      </c>
      <c r="R8535" s="87">
        <f t="shared" ca="1" si="1677"/>
        <v>1.273573617787177</v>
      </c>
      <c r="Y8535" s="6"/>
      <c r="Z8535" s="6"/>
      <c r="AA8535" s="6"/>
      <c r="AB8535" s="6"/>
      <c r="AE8535" s="41">
        <f t="shared" ca="1" si="1676"/>
        <v>1.3297618770723414</v>
      </c>
      <c r="AF8535" s="36">
        <f t="shared" ca="1" si="1678"/>
        <v>1.0901836086797096</v>
      </c>
    </row>
    <row r="8536" spans="2:32" x14ac:dyDescent="0.25">
      <c r="B8536" s="3">
        <f t="shared" si="1679"/>
        <v>8530</v>
      </c>
      <c r="C8536" s="15">
        <f t="shared" ca="1" si="1674"/>
        <v>-3.3280232995193391</v>
      </c>
      <c r="D8536" s="15">
        <f t="shared" ca="1" si="1674"/>
        <v>-2.6701059433971972</v>
      </c>
      <c r="E8536" s="15">
        <f t="shared" ca="1" si="1674"/>
        <v>-0.11317460381960709</v>
      </c>
      <c r="F8536" s="15">
        <f t="shared" ca="1" si="1674"/>
        <v>4.9867092479159423</v>
      </c>
      <c r="G8536" s="15">
        <f t="shared" ca="1" si="1674"/>
        <v>-1.0125035288446793</v>
      </c>
      <c r="H8536" s="6"/>
      <c r="I8536" s="15">
        <f t="shared" ca="1" si="1675"/>
        <v>-0.42741962553297619</v>
      </c>
      <c r="J8536" s="6"/>
      <c r="K8536" s="15">
        <f t="shared" ca="1" si="1668"/>
        <v>0.33654006694172744</v>
      </c>
      <c r="L8536" s="15">
        <f t="shared" ca="1" si="1669"/>
        <v>0.20118567681341515</v>
      </c>
      <c r="M8536" s="15">
        <f t="shared" ca="1" si="1670"/>
        <v>3.9499973468654324E-3</v>
      </c>
      <c r="N8536" s="15">
        <f t="shared" ca="1" si="1671"/>
        <v>1.1725116583325299</v>
      </c>
      <c r="O8536" s="15">
        <f t="shared" ca="1" si="1672"/>
        <v>1.3692926956578335E-2</v>
      </c>
      <c r="P8536" s="6"/>
      <c r="Q8536" s="15">
        <f t="shared" ca="1" si="1673"/>
        <v>1.7278803263911162</v>
      </c>
      <c r="R8536" s="87">
        <f t="shared" ca="1" si="1677"/>
        <v>-1.6517070498763373</v>
      </c>
      <c r="Y8536" s="6"/>
      <c r="Z8536" s="6"/>
      <c r="AA8536" s="6"/>
      <c r="AB8536" s="6"/>
      <c r="AE8536" s="41">
        <f t="shared" ca="1" si="1676"/>
        <v>-1.0855750585217636</v>
      </c>
      <c r="AF8536" s="36">
        <f t="shared" ca="1" si="1678"/>
        <v>0.43197008159777905</v>
      </c>
    </row>
    <row r="8537" spans="2:32" x14ac:dyDescent="0.25">
      <c r="B8537" s="3">
        <f t="shared" si="1679"/>
        <v>8531</v>
      </c>
      <c r="C8537" s="15">
        <f t="shared" ca="1" si="1674"/>
        <v>10.834101649756986</v>
      </c>
      <c r="D8537" s="15">
        <f t="shared" ca="1" si="1674"/>
        <v>11.062006081570649</v>
      </c>
      <c r="E8537" s="15">
        <f t="shared" ca="1" si="1674"/>
        <v>12.983347180309719</v>
      </c>
      <c r="F8537" s="15">
        <f t="shared" ca="1" si="1674"/>
        <v>12.69864524369663</v>
      </c>
      <c r="G8537" s="15">
        <f t="shared" ca="1" si="1674"/>
        <v>-7.6071981736491576</v>
      </c>
      <c r="H8537" s="6"/>
      <c r="I8537" s="15">
        <f t="shared" ca="1" si="1675"/>
        <v>7.9941803963369651</v>
      </c>
      <c r="J8537" s="6"/>
      <c r="K8537" s="15">
        <f t="shared" ca="1" si="1668"/>
        <v>0.32260610902506981</v>
      </c>
      <c r="L8537" s="15">
        <f t="shared" ca="1" si="1669"/>
        <v>0.37646217739918086</v>
      </c>
      <c r="M8537" s="15">
        <f t="shared" ca="1" si="1670"/>
        <v>0.99567140793188147</v>
      </c>
      <c r="N8537" s="15">
        <f t="shared" ca="1" si="1671"/>
        <v>0.88527958000171192</v>
      </c>
      <c r="O8537" s="15">
        <f t="shared" ca="1" si="1672"/>
        <v>9.7361205313608892</v>
      </c>
      <c r="P8537" s="6"/>
      <c r="Q8537" s="15">
        <f t="shared" ca="1" si="1673"/>
        <v>12.316139805718734</v>
      </c>
      <c r="R8537" s="87">
        <f t="shared" ca="1" si="1677"/>
        <v>1.5276979555907153</v>
      </c>
      <c r="Y8537" s="6"/>
      <c r="Z8537" s="6"/>
      <c r="AA8537" s="6"/>
      <c r="AB8537" s="6"/>
      <c r="AE8537" s="41">
        <f t="shared" ca="1" si="1676"/>
        <v>2.6806789671212168</v>
      </c>
      <c r="AF8537" s="36">
        <f t="shared" ca="1" si="1678"/>
        <v>3.0790349514296835</v>
      </c>
    </row>
    <row r="8538" spans="2:32" x14ac:dyDescent="0.25">
      <c r="B8538" s="3">
        <f t="shared" si="1679"/>
        <v>8532</v>
      </c>
      <c r="C8538" s="15">
        <f t="shared" ca="1" si="1674"/>
        <v>-1.8846478037723431</v>
      </c>
      <c r="D8538" s="15">
        <f t="shared" ca="1" si="1674"/>
        <v>4.8821491733570639</v>
      </c>
      <c r="E8538" s="15">
        <f t="shared" ca="1" si="1674"/>
        <v>6.1523082211115172</v>
      </c>
      <c r="F8538" s="15">
        <f t="shared" ca="1" si="1674"/>
        <v>7.1500015907142407</v>
      </c>
      <c r="G8538" s="15">
        <f t="shared" ca="1" si="1674"/>
        <v>-0.81752936096839379</v>
      </c>
      <c r="H8538" s="6"/>
      <c r="I8538" s="15">
        <f t="shared" ca="1" si="1675"/>
        <v>3.0964563640884171</v>
      </c>
      <c r="J8538" s="6"/>
      <c r="K8538" s="15">
        <f t="shared" ca="1" si="1668"/>
        <v>0.99245594924319347</v>
      </c>
      <c r="L8538" s="15">
        <f t="shared" ca="1" si="1669"/>
        <v>0.12754795236295008</v>
      </c>
      <c r="M8538" s="15">
        <f t="shared" ca="1" si="1670"/>
        <v>0.37352922288286122</v>
      </c>
      <c r="N8538" s="15">
        <f t="shared" ca="1" si="1671"/>
        <v>0.65724915617204005</v>
      </c>
      <c r="O8538" s="15">
        <f t="shared" ca="1" si="1672"/>
        <v>0.61277137023793959</v>
      </c>
      <c r="P8538" s="6"/>
      <c r="Q8538" s="15">
        <f t="shared" ca="1" si="1673"/>
        <v>2.7635536508989844</v>
      </c>
      <c r="R8538" s="87">
        <f t="shared" ca="1" si="1677"/>
        <v>0.58993259975368462</v>
      </c>
      <c r="Y8538" s="6"/>
      <c r="Z8538" s="6"/>
      <c r="AA8538" s="6"/>
      <c r="AB8538" s="6"/>
      <c r="AE8538" s="41">
        <f t="shared" ca="1" si="1676"/>
        <v>0.49035019289279191</v>
      </c>
      <c r="AF8538" s="36">
        <f t="shared" ca="1" si="1678"/>
        <v>0.6908884127247461</v>
      </c>
    </row>
    <row r="8539" spans="2:32" x14ac:dyDescent="0.25">
      <c r="B8539" s="3">
        <f t="shared" si="1679"/>
        <v>8533</v>
      </c>
      <c r="C8539" s="15">
        <f t="shared" ca="1" si="1674"/>
        <v>3.3174316469381759</v>
      </c>
      <c r="D8539" s="15">
        <f t="shared" ca="1" si="1674"/>
        <v>-3.8753284614768528</v>
      </c>
      <c r="E8539" s="15">
        <f t="shared" ca="1" si="1674"/>
        <v>7.308426361630878</v>
      </c>
      <c r="F8539" s="15">
        <f t="shared" ca="1" si="1674"/>
        <v>-2.4610629731256353</v>
      </c>
      <c r="G8539" s="15">
        <f t="shared" ca="1" si="1674"/>
        <v>5.9868522097779087</v>
      </c>
      <c r="H8539" s="6"/>
      <c r="I8539" s="15">
        <f t="shared" ca="1" si="1675"/>
        <v>2.0552637567488952</v>
      </c>
      <c r="J8539" s="6"/>
      <c r="K8539" s="15">
        <f t="shared" ca="1" si="1668"/>
        <v>6.3722711320994413E-2</v>
      </c>
      <c r="L8539" s="15">
        <f t="shared" ca="1" si="1669"/>
        <v>1.4068769623551918</v>
      </c>
      <c r="M8539" s="15">
        <f t="shared" ca="1" si="1670"/>
        <v>1.1038286941332183</v>
      </c>
      <c r="N8539" s="15">
        <f t="shared" ca="1" si="1671"/>
        <v>0.81588828523916668</v>
      </c>
      <c r="O8539" s="15">
        <f t="shared" ca="1" si="1672"/>
        <v>0.61829551055964282</v>
      </c>
      <c r="P8539" s="6"/>
      <c r="Q8539" s="15">
        <f t="shared" ca="1" si="1673"/>
        <v>4.0086121636082144</v>
      </c>
      <c r="R8539" s="87">
        <f t="shared" ca="1" si="1677"/>
        <v>2.4688140358632146E-2</v>
      </c>
      <c r="Y8539" s="6"/>
      <c r="Z8539" s="6"/>
      <c r="AA8539" s="6"/>
      <c r="AB8539" s="6"/>
      <c r="AE8539" s="41">
        <f t="shared" ca="1" si="1676"/>
        <v>2.4714703356508473E-2</v>
      </c>
      <c r="AF8539" s="36">
        <f t="shared" ca="1" si="1678"/>
        <v>1.0021530409020536</v>
      </c>
    </row>
    <row r="8540" spans="2:32" x14ac:dyDescent="0.25">
      <c r="B8540" s="3">
        <f t="shared" si="1679"/>
        <v>8534</v>
      </c>
      <c r="C8540" s="15">
        <f t="shared" ca="1" si="1674"/>
        <v>-3.155835929729645</v>
      </c>
      <c r="D8540" s="15">
        <f t="shared" ca="1" si="1674"/>
        <v>7.8663435407045084</v>
      </c>
      <c r="E8540" s="15">
        <f t="shared" ca="1" si="1674"/>
        <v>7.8821563994574797</v>
      </c>
      <c r="F8540" s="15">
        <f t="shared" ca="1" si="1674"/>
        <v>5.7578004397099711</v>
      </c>
      <c r="G8540" s="15">
        <f t="shared" ca="1" si="1674"/>
        <v>1.4893808173187888</v>
      </c>
      <c r="H8540" s="6"/>
      <c r="I8540" s="15">
        <f t="shared" ca="1" si="1675"/>
        <v>3.967969053492221</v>
      </c>
      <c r="J8540" s="6"/>
      <c r="K8540" s="15">
        <f t="shared" ca="1" si="1668"/>
        <v>2.0299438975590678</v>
      </c>
      <c r="L8540" s="15">
        <f t="shared" ca="1" si="1669"/>
        <v>0.60789294570190655</v>
      </c>
      <c r="M8540" s="15">
        <f t="shared" ca="1" si="1670"/>
        <v>0.61283450317258226</v>
      </c>
      <c r="N8540" s="15">
        <f t="shared" ca="1" si="1671"/>
        <v>0.12813985564360611</v>
      </c>
      <c r="O8540" s="15">
        <f t="shared" ca="1" si="1672"/>
        <v>0.245735985779893</v>
      </c>
      <c r="P8540" s="6"/>
      <c r="Q8540" s="15">
        <f t="shared" ca="1" si="1673"/>
        <v>3.6245471878570559</v>
      </c>
      <c r="R8540" s="87">
        <f t="shared" ca="1" si="1677"/>
        <v>0.92456272274807894</v>
      </c>
      <c r="Y8540" s="6"/>
      <c r="Z8540" s="6"/>
      <c r="AA8540" s="6"/>
      <c r="AB8540" s="6"/>
      <c r="AE8540" s="41">
        <f t="shared" ca="1" si="1676"/>
        <v>0.8801025162449051</v>
      </c>
      <c r="AF8540" s="36">
        <f t="shared" ca="1" si="1678"/>
        <v>0.90613679696426397</v>
      </c>
    </row>
    <row r="8541" spans="2:32" x14ac:dyDescent="0.25">
      <c r="B8541" s="3">
        <f t="shared" si="1679"/>
        <v>8535</v>
      </c>
      <c r="C8541" s="15">
        <f t="shared" ca="1" si="1674"/>
        <v>0.29766945121805954</v>
      </c>
      <c r="D8541" s="15">
        <f t="shared" ca="1" si="1674"/>
        <v>1.7930146966155678</v>
      </c>
      <c r="E8541" s="15">
        <f t="shared" ca="1" si="1674"/>
        <v>7.0256387930417574</v>
      </c>
      <c r="F8541" s="15">
        <f t="shared" ca="1" si="1674"/>
        <v>1.9526862273067991</v>
      </c>
      <c r="G8541" s="15">
        <f t="shared" ca="1" si="1674"/>
        <v>-2.8344529269621139</v>
      </c>
      <c r="H8541" s="6"/>
      <c r="I8541" s="15">
        <f t="shared" ca="1" si="1675"/>
        <v>1.6469112482440138</v>
      </c>
      <c r="J8541" s="6"/>
      <c r="K8541" s="15">
        <f t="shared" ca="1" si="1668"/>
        <v>7.2818137073673059E-2</v>
      </c>
      <c r="L8541" s="15">
        <f t="shared" ca="1" si="1669"/>
        <v>8.5384870504237359E-4</v>
      </c>
      <c r="M8541" s="15">
        <f t="shared" ca="1" si="1670"/>
        <v>1.1572284000466384</v>
      </c>
      <c r="N8541" s="15">
        <f t="shared" ca="1" si="1671"/>
        <v>3.7399335128338708E-3</v>
      </c>
      <c r="O8541" s="15">
        <f t="shared" ca="1" si="1672"/>
        <v>0.80330499483283591</v>
      </c>
      <c r="P8541" s="6"/>
      <c r="Q8541" s="15">
        <f t="shared" ca="1" si="1673"/>
        <v>2.0379453141710235</v>
      </c>
      <c r="R8541" s="87">
        <f t="shared" ca="1" si="1677"/>
        <v>-0.22122418970949173</v>
      </c>
      <c r="Y8541" s="6"/>
      <c r="Z8541" s="6"/>
      <c r="AA8541" s="6"/>
      <c r="AB8541" s="6"/>
      <c r="AE8541" s="41">
        <f t="shared" ca="1" si="1676"/>
        <v>-0.15790609020338667</v>
      </c>
      <c r="AF8541" s="36">
        <f t="shared" ca="1" si="1678"/>
        <v>0.50948632854275588</v>
      </c>
    </row>
    <row r="8542" spans="2:32" x14ac:dyDescent="0.25">
      <c r="B8542" s="3">
        <f t="shared" si="1679"/>
        <v>8536</v>
      </c>
      <c r="C8542" s="15">
        <f t="shared" ca="1" si="1674"/>
        <v>-6.8424278123863118</v>
      </c>
      <c r="D8542" s="15">
        <f t="shared" ca="1" si="1674"/>
        <v>7.7569362554404977</v>
      </c>
      <c r="E8542" s="15">
        <f t="shared" ca="1" si="1674"/>
        <v>5.9308097355663252</v>
      </c>
      <c r="F8542" s="15">
        <f t="shared" ca="1" si="1674"/>
        <v>10.610704656651075</v>
      </c>
      <c r="G8542" s="15">
        <f t="shared" ca="1" si="1674"/>
        <v>6.5667229809510932</v>
      </c>
      <c r="H8542" s="6"/>
      <c r="I8542" s="15">
        <f t="shared" ca="1" si="1675"/>
        <v>4.8045491632445358</v>
      </c>
      <c r="J8542" s="6"/>
      <c r="K8542" s="15">
        <f t="shared" ca="1" si="1668"/>
        <v>5.4260829068350027</v>
      </c>
      <c r="L8542" s="15">
        <f t="shared" ca="1" si="1669"/>
        <v>0.34866358168661304</v>
      </c>
      <c r="M8542" s="15">
        <f t="shared" ca="1" si="1670"/>
        <v>5.0738515070664174E-2</v>
      </c>
      <c r="N8542" s="15">
        <f t="shared" ca="1" si="1671"/>
        <v>1.3484576645445976</v>
      </c>
      <c r="O8542" s="15">
        <f t="shared" ca="1" si="1672"/>
        <v>0.12421026255242014</v>
      </c>
      <c r="P8542" s="6"/>
      <c r="Q8542" s="15">
        <f t="shared" ca="1" si="1673"/>
        <v>7.298152930689298</v>
      </c>
      <c r="R8542" s="87">
        <f t="shared" ca="1" si="1677"/>
        <v>0.92854203971806859</v>
      </c>
      <c r="Y8542" s="6"/>
      <c r="Z8542" s="6"/>
      <c r="AA8542" s="6"/>
      <c r="AB8542" s="6"/>
      <c r="AE8542" s="41">
        <f t="shared" ca="1" si="1676"/>
        <v>1.2542325150509872</v>
      </c>
      <c r="AF8542" s="36">
        <f t="shared" ca="1" si="1678"/>
        <v>1.8245382326723245</v>
      </c>
    </row>
    <row r="8543" spans="2:32" x14ac:dyDescent="0.25">
      <c r="B8543" s="3">
        <f t="shared" si="1679"/>
        <v>8537</v>
      </c>
      <c r="C8543" s="15">
        <f t="shared" ca="1" si="1674"/>
        <v>2.1228300041319073</v>
      </c>
      <c r="D8543" s="15">
        <f t="shared" ca="1" si="1674"/>
        <v>0.40793531107810499</v>
      </c>
      <c r="E8543" s="15">
        <f t="shared" ca="1" si="1674"/>
        <v>7.3111867388615108</v>
      </c>
      <c r="F8543" s="15">
        <f t="shared" ca="1" si="1674"/>
        <v>0.21426182707500563</v>
      </c>
      <c r="G8543" s="15">
        <f t="shared" ca="1" si="1674"/>
        <v>-3.069218055148724</v>
      </c>
      <c r="H8543" s="6"/>
      <c r="I8543" s="15">
        <f t="shared" ca="1" si="1675"/>
        <v>1.3973991651995612</v>
      </c>
      <c r="J8543" s="6"/>
      <c r="K8543" s="15">
        <f t="shared" ca="1" si="1668"/>
        <v>2.1049996082963495E-2</v>
      </c>
      <c r="L8543" s="15">
        <f t="shared" ca="1" si="1669"/>
        <v>3.9161548744515454E-2</v>
      </c>
      <c r="M8543" s="15">
        <f t="shared" ca="1" si="1670"/>
        <v>1.3989153386559394</v>
      </c>
      <c r="N8543" s="15">
        <f t="shared" ca="1" si="1671"/>
        <v>5.599255843457835E-2</v>
      </c>
      <c r="O8543" s="15">
        <f t="shared" ca="1" si="1672"/>
        <v>0.79802677572447345</v>
      </c>
      <c r="P8543" s="6"/>
      <c r="Q8543" s="15">
        <f t="shared" ca="1" si="1673"/>
        <v>2.31314621764247</v>
      </c>
      <c r="R8543" s="87">
        <f t="shared" ca="1" si="1677"/>
        <v>-0.35438324408813104</v>
      </c>
      <c r="Y8543" s="6"/>
      <c r="Z8543" s="6"/>
      <c r="AA8543" s="6"/>
      <c r="AB8543" s="6"/>
      <c r="AE8543" s="41">
        <f t="shared" ca="1" si="1676"/>
        <v>-0.26949128598238042</v>
      </c>
      <c r="AF8543" s="36">
        <f t="shared" ca="1" si="1678"/>
        <v>0.57828655441061749</v>
      </c>
    </row>
    <row r="8544" spans="2:32" x14ac:dyDescent="0.25">
      <c r="B8544" s="3">
        <f t="shared" si="1679"/>
        <v>8538</v>
      </c>
      <c r="C8544" s="15">
        <f t="shared" ca="1" si="1674"/>
        <v>8.5933333083461676</v>
      </c>
      <c r="D8544" s="15">
        <f t="shared" ca="1" si="1674"/>
        <v>4.9814093345583101</v>
      </c>
      <c r="E8544" s="15">
        <f t="shared" ca="1" si="1674"/>
        <v>4.1970709403403426</v>
      </c>
      <c r="F8544" s="15">
        <f t="shared" ca="1" si="1674"/>
        <v>0.48252944155714483</v>
      </c>
      <c r="G8544" s="15">
        <f t="shared" ca="1" si="1674"/>
        <v>3.6975638698313991</v>
      </c>
      <c r="H8544" s="6"/>
      <c r="I8544" s="15">
        <f t="shared" ca="1" si="1675"/>
        <v>4.3903813789266728</v>
      </c>
      <c r="J8544" s="6"/>
      <c r="K8544" s="15">
        <f t="shared" ca="1" si="1668"/>
        <v>0.70659219684044228</v>
      </c>
      <c r="L8544" s="15">
        <f t="shared" ca="1" si="1669"/>
        <v>1.3972561773524508E-2</v>
      </c>
      <c r="M8544" s="15">
        <f t="shared" ca="1" si="1670"/>
        <v>1.4947570266575744E-3</v>
      </c>
      <c r="N8544" s="15">
        <f t="shared" ca="1" si="1671"/>
        <v>0.6108522705761108</v>
      </c>
      <c r="O8544" s="15">
        <f t="shared" ca="1" si="1672"/>
        <v>1.9199844036359187E-2</v>
      </c>
      <c r="P8544" s="6"/>
      <c r="Q8544" s="15">
        <f t="shared" ca="1" si="1673"/>
        <v>1.3521116302530942</v>
      </c>
      <c r="R8544" s="87">
        <f t="shared" ca="1" si="1677"/>
        <v>1.8386790015539032</v>
      </c>
      <c r="Y8544" s="6"/>
      <c r="Z8544" s="6"/>
      <c r="AA8544" s="6"/>
      <c r="AB8544" s="6"/>
      <c r="AE8544" s="41">
        <f t="shared" ca="1" si="1676"/>
        <v>1.0690110510859447</v>
      </c>
      <c r="AF8544" s="36">
        <f t="shared" ca="1" si="1678"/>
        <v>0.33802790756327356</v>
      </c>
    </row>
    <row r="8545" spans="2:32" x14ac:dyDescent="0.25">
      <c r="B8545" s="3">
        <f t="shared" si="1679"/>
        <v>8539</v>
      </c>
      <c r="C8545" s="15">
        <f t="shared" ca="1" si="1674"/>
        <v>4.6611854873471232</v>
      </c>
      <c r="D8545" s="15">
        <f t="shared" ca="1" si="1674"/>
        <v>-0.3213305545549443</v>
      </c>
      <c r="E8545" s="15">
        <f t="shared" ca="1" si="1674"/>
        <v>-7.7218922035287374</v>
      </c>
      <c r="F8545" s="15">
        <f t="shared" ca="1" si="1674"/>
        <v>-0.67477783183194795</v>
      </c>
      <c r="G8545" s="15">
        <f t="shared" ca="1" si="1674"/>
        <v>3.0299016467328546</v>
      </c>
      <c r="H8545" s="6"/>
      <c r="I8545" s="15">
        <f t="shared" ca="1" si="1675"/>
        <v>-0.20538269116713045</v>
      </c>
      <c r="J8545" s="6"/>
      <c r="K8545" s="15">
        <f t="shared" ca="1" si="1668"/>
        <v>0.94733943344510174</v>
      </c>
      <c r="L8545" s="15">
        <f t="shared" ca="1" si="1669"/>
        <v>5.3775628096796571E-4</v>
      </c>
      <c r="M8545" s="15">
        <f t="shared" ca="1" si="1670"/>
        <v>2.2599166099769006</v>
      </c>
      <c r="N8545" s="15">
        <f t="shared" ca="1" si="1671"/>
        <v>8.8132719231897513E-3</v>
      </c>
      <c r="O8545" s="15">
        <f t="shared" ca="1" si="1672"/>
        <v>0.41868258988243784</v>
      </c>
      <c r="P8545" s="6"/>
      <c r="Q8545" s="15">
        <f t="shared" ca="1" si="1673"/>
        <v>3.6352896615085979</v>
      </c>
      <c r="R8545" s="87">
        <f t="shared" ca="1" si="1677"/>
        <v>-1.0345689607855726</v>
      </c>
      <c r="Y8545" s="6"/>
      <c r="Z8545" s="6"/>
      <c r="AA8545" s="6"/>
      <c r="AB8545" s="6"/>
      <c r="AE8545" s="41">
        <f t="shared" ca="1" si="1676"/>
        <v>-0.98627712277022561</v>
      </c>
      <c r="AF8545" s="36">
        <f t="shared" ca="1" si="1678"/>
        <v>0.90882241537714947</v>
      </c>
    </row>
    <row r="8546" spans="2:32" x14ac:dyDescent="0.25">
      <c r="B8546" s="3">
        <f t="shared" si="1679"/>
        <v>8540</v>
      </c>
      <c r="C8546" s="15">
        <f t="shared" ca="1" si="1674"/>
        <v>5.0213921373786672</v>
      </c>
      <c r="D8546" s="15">
        <f t="shared" ca="1" si="1674"/>
        <v>-0.32348921251223395</v>
      </c>
      <c r="E8546" s="15">
        <f t="shared" ca="1" si="1674"/>
        <v>-6.1162788168594187</v>
      </c>
      <c r="F8546" s="15">
        <f t="shared" ca="1" si="1674"/>
        <v>0.33396867773082128</v>
      </c>
      <c r="G8546" s="15">
        <f t="shared" ca="1" si="1674"/>
        <v>3.1009549732759734</v>
      </c>
      <c r="H8546" s="6"/>
      <c r="I8546" s="15">
        <f t="shared" ca="1" si="1675"/>
        <v>0.40330955180276185</v>
      </c>
      <c r="J8546" s="6"/>
      <c r="K8546" s="15">
        <f t="shared" ca="1" si="1668"/>
        <v>0.85306747068797761</v>
      </c>
      <c r="L8546" s="15">
        <f t="shared" ca="1" si="1669"/>
        <v>2.1129457752392191E-2</v>
      </c>
      <c r="M8546" s="15">
        <f t="shared" ca="1" si="1670"/>
        <v>1.7002012998718075</v>
      </c>
      <c r="N8546" s="15">
        <f t="shared" ca="1" si="1671"/>
        <v>1.9232627268242876E-4</v>
      </c>
      <c r="O8546" s="15">
        <f t="shared" ca="1" si="1672"/>
        <v>0.29109163279981526</v>
      </c>
      <c r="P8546" s="6"/>
      <c r="Q8546" s="15">
        <f t="shared" ca="1" si="1673"/>
        <v>2.865682187384675</v>
      </c>
      <c r="R8546" s="87">
        <f t="shared" ca="1" si="1677"/>
        <v>-0.8436294046540822</v>
      </c>
      <c r="Y8546" s="6"/>
      <c r="Z8546" s="6"/>
      <c r="AA8546" s="6"/>
      <c r="AB8546" s="6"/>
      <c r="AE8546" s="41">
        <f t="shared" ca="1" si="1676"/>
        <v>-0.71406167623872618</v>
      </c>
      <c r="AF8546" s="36">
        <f t="shared" ca="1" si="1678"/>
        <v>0.71642054684616874</v>
      </c>
    </row>
    <row r="8547" spans="2:32" x14ac:dyDescent="0.25">
      <c r="B8547" s="3">
        <f t="shared" si="1679"/>
        <v>8541</v>
      </c>
      <c r="C8547" s="15">
        <f t="shared" ca="1" si="1674"/>
        <v>5.0249830989176152</v>
      </c>
      <c r="D8547" s="15">
        <f t="shared" ca="1" si="1674"/>
        <v>5.0258732413367264</v>
      </c>
      <c r="E8547" s="15">
        <f t="shared" ca="1" si="1674"/>
        <v>0.90329458619129066</v>
      </c>
      <c r="F8547" s="15">
        <f t="shared" ca="1" si="1674"/>
        <v>-0.75987591709053071</v>
      </c>
      <c r="G8547" s="15">
        <f t="shared" ca="1" si="1674"/>
        <v>3.8828470996746169</v>
      </c>
      <c r="H8547" s="6"/>
      <c r="I8547" s="15">
        <f t="shared" ca="1" si="1675"/>
        <v>2.8154244218059437</v>
      </c>
      <c r="J8547" s="6"/>
      <c r="K8547" s="15">
        <f t="shared" ca="1" si="1668"/>
        <v>0.19528598190397919</v>
      </c>
      <c r="L8547" s="15">
        <f t="shared" ca="1" si="1669"/>
        <v>0.19544335935060125</v>
      </c>
      <c r="M8547" s="15">
        <f t="shared" ca="1" si="1670"/>
        <v>0.14624962032990879</v>
      </c>
      <c r="N8547" s="15">
        <f t="shared" ca="1" si="1671"/>
        <v>0.51131090053252981</v>
      </c>
      <c r="O8547" s="15">
        <f t="shared" ca="1" si="1672"/>
        <v>4.5575646929133171E-2</v>
      </c>
      <c r="P8547" s="6"/>
      <c r="Q8547" s="15">
        <f t="shared" ca="1" si="1673"/>
        <v>1.0938655090461522</v>
      </c>
      <c r="R8547" s="87">
        <f t="shared" ca="1" si="1677"/>
        <v>0.69734347805696428</v>
      </c>
      <c r="Y8547" s="6"/>
      <c r="Z8547" s="6"/>
      <c r="AA8547" s="6"/>
      <c r="AB8547" s="6"/>
      <c r="AE8547" s="41">
        <f t="shared" ca="1" si="1676"/>
        <v>0.36466888753431037</v>
      </c>
      <c r="AF8547" s="36">
        <f t="shared" ca="1" si="1678"/>
        <v>0.27346637726153805</v>
      </c>
    </row>
    <row r="8548" spans="2:32" x14ac:dyDescent="0.25">
      <c r="B8548" s="3">
        <f t="shared" si="1679"/>
        <v>8542</v>
      </c>
      <c r="C8548" s="15">
        <f t="shared" ca="1" si="1674"/>
        <v>-1.0012057783385515</v>
      </c>
      <c r="D8548" s="15">
        <f t="shared" ca="1" si="1674"/>
        <v>-5.858387171684889</v>
      </c>
      <c r="E8548" s="15">
        <f t="shared" ca="1" si="1674"/>
        <v>-0.113616369674852</v>
      </c>
      <c r="F8548" s="15">
        <f t="shared" ca="1" si="1674"/>
        <v>6.376475969635111</v>
      </c>
      <c r="G8548" s="15">
        <f t="shared" ca="1" si="1674"/>
        <v>9.9855300414510175</v>
      </c>
      <c r="H8548" s="6"/>
      <c r="I8548" s="15">
        <f t="shared" ca="1" si="1675"/>
        <v>1.877759338277567</v>
      </c>
      <c r="J8548" s="6"/>
      <c r="K8548" s="15">
        <f t="shared" ca="1" si="1668"/>
        <v>0.33153760570769841</v>
      </c>
      <c r="L8548" s="15">
        <f t="shared" ca="1" si="1669"/>
        <v>2.3939185129441714</v>
      </c>
      <c r="M8548" s="15">
        <f t="shared" ca="1" si="1670"/>
        <v>0.15862308840891995</v>
      </c>
      <c r="N8548" s="15">
        <f t="shared" ca="1" si="1671"/>
        <v>0.80953805317011873</v>
      </c>
      <c r="O8548" s="15">
        <f t="shared" ca="1" si="1672"/>
        <v>2.6294378310095081</v>
      </c>
      <c r="P8548" s="6"/>
      <c r="Q8548" s="15">
        <f t="shared" ca="1" si="1673"/>
        <v>6.3230550912404171</v>
      </c>
      <c r="R8548" s="87">
        <f t="shared" ca="1" si="1677"/>
        <v>-4.3480767640225494E-2</v>
      </c>
      <c r="Y8548" s="6"/>
      <c r="Z8548" s="6"/>
      <c r="AA8548" s="6"/>
      <c r="AB8548" s="6"/>
      <c r="AE8548" s="41">
        <f t="shared" ca="1" si="1676"/>
        <v>-5.4667685845183327E-2</v>
      </c>
      <c r="AF8548" s="36">
        <f t="shared" ca="1" si="1678"/>
        <v>1.5807637728101043</v>
      </c>
    </row>
    <row r="8549" spans="2:32" x14ac:dyDescent="0.25">
      <c r="B8549" s="3">
        <f t="shared" si="1679"/>
        <v>8543</v>
      </c>
      <c r="C8549" s="15">
        <f t="shared" ca="1" si="1674"/>
        <v>0.4431848228254045</v>
      </c>
      <c r="D8549" s="15">
        <f t="shared" ca="1" si="1674"/>
        <v>2.1864026894865889</v>
      </c>
      <c r="E8549" s="15">
        <f t="shared" ca="1" si="1674"/>
        <v>-0.69643140768256995</v>
      </c>
      <c r="F8549" s="15">
        <f t="shared" ca="1" si="1674"/>
        <v>-1.2970049673138209</v>
      </c>
      <c r="G8549" s="15">
        <f t="shared" ca="1" si="1674"/>
        <v>8.3110979856743334</v>
      </c>
      <c r="H8549" s="6"/>
      <c r="I8549" s="15">
        <f t="shared" ca="1" si="1675"/>
        <v>1.7894498245979871</v>
      </c>
      <c r="J8549" s="6"/>
      <c r="K8549" s="15">
        <f t="shared" ca="1" si="1668"/>
        <v>7.2497178199909251E-2</v>
      </c>
      <c r="L8549" s="15">
        <f t="shared" ca="1" si="1669"/>
        <v>6.3028630777307434E-3</v>
      </c>
      <c r="M8549" s="15">
        <f t="shared" ca="1" si="1670"/>
        <v>0.24718422004018803</v>
      </c>
      <c r="N8549" s="15">
        <f t="shared" ca="1" si="1671"/>
        <v>0.38104812730061449</v>
      </c>
      <c r="O8549" s="15">
        <f t="shared" ca="1" si="1672"/>
        <v>1.7012757894748192</v>
      </c>
      <c r="P8549" s="6"/>
      <c r="Q8549" s="15">
        <f t="shared" ca="1" si="1673"/>
        <v>2.4083081780932618</v>
      </c>
      <c r="R8549" s="87">
        <f t="shared" ca="1" si="1677"/>
        <v>-0.12135133846717862</v>
      </c>
      <c r="Y8549" s="6"/>
      <c r="Z8549" s="6"/>
      <c r="AA8549" s="6"/>
      <c r="AB8549" s="6"/>
      <c r="AE8549" s="41">
        <f t="shared" ca="1" si="1676"/>
        <v>-9.4160900974680994E-2</v>
      </c>
      <c r="AF8549" s="36">
        <f t="shared" ca="1" si="1678"/>
        <v>0.60207704452331545</v>
      </c>
    </row>
    <row r="8550" spans="2:32" x14ac:dyDescent="0.25">
      <c r="B8550" s="3">
        <f t="shared" si="1679"/>
        <v>8544</v>
      </c>
      <c r="C8550" s="15">
        <f t="shared" ca="1" si="1674"/>
        <v>-8.4870291972239311</v>
      </c>
      <c r="D8550" s="15">
        <f t="shared" ca="1" si="1674"/>
        <v>0.67441214515587689</v>
      </c>
      <c r="E8550" s="15">
        <f t="shared" ca="1" si="1674"/>
        <v>1.8291959569230987</v>
      </c>
      <c r="F8550" s="15">
        <f t="shared" ca="1" si="1674"/>
        <v>2.824115235260003</v>
      </c>
      <c r="G8550" s="15">
        <f t="shared" ca="1" si="1674"/>
        <v>-3.3472567689585349</v>
      </c>
      <c r="H8550" s="6"/>
      <c r="I8550" s="15">
        <f t="shared" ca="1" si="1675"/>
        <v>-1.3013125257686977</v>
      </c>
      <c r="J8550" s="6"/>
      <c r="K8550" s="15">
        <f t="shared" ca="1" si="1668"/>
        <v>2.0653809632971871</v>
      </c>
      <c r="L8550" s="15">
        <f t="shared" ca="1" si="1669"/>
        <v>0.15613951901200074</v>
      </c>
      <c r="M8550" s="15">
        <f t="shared" ca="1" si="1670"/>
        <v>0.39200333440821183</v>
      </c>
      <c r="N8550" s="15">
        <f t="shared" ca="1" si="1671"/>
        <v>0.68076616845865101</v>
      </c>
      <c r="O8550" s="15">
        <f t="shared" ca="1" si="1672"/>
        <v>0.16743551384966543</v>
      </c>
      <c r="P8550" s="6"/>
      <c r="Q8550" s="15">
        <f t="shared" ca="1" si="1673"/>
        <v>3.4617254990257162</v>
      </c>
      <c r="R8550" s="87">
        <f t="shared" ca="1" si="1677"/>
        <v>-1.5870306695893277</v>
      </c>
      <c r="Y8550" s="6"/>
      <c r="Z8550" s="6"/>
      <c r="AA8550" s="6"/>
      <c r="AB8550" s="6"/>
      <c r="AE8550" s="41">
        <f t="shared" ca="1" si="1676"/>
        <v>-1.4763918445180668</v>
      </c>
      <c r="AF8550" s="36">
        <f t="shared" ca="1" si="1678"/>
        <v>0.86543137475642906</v>
      </c>
    </row>
    <row r="8551" spans="2:32" x14ac:dyDescent="0.25">
      <c r="B8551" s="3">
        <f t="shared" si="1679"/>
        <v>8545</v>
      </c>
      <c r="C8551" s="15">
        <f t="shared" ca="1" si="1674"/>
        <v>-0.13871685432050773</v>
      </c>
      <c r="D8551" s="15">
        <f t="shared" ca="1" si="1674"/>
        <v>0.56436187350746048</v>
      </c>
      <c r="E8551" s="15">
        <f t="shared" ca="1" si="1674"/>
        <v>6.2091968200620897</v>
      </c>
      <c r="F8551" s="15">
        <f t="shared" ca="1" si="1674"/>
        <v>-9.2797194977118913E-2</v>
      </c>
      <c r="G8551" s="15">
        <f t="shared" ca="1" si="1674"/>
        <v>3.5475023601328539</v>
      </c>
      <c r="H8551" s="6"/>
      <c r="I8551" s="15">
        <f t="shared" ca="1" si="1675"/>
        <v>2.0179094008809555</v>
      </c>
      <c r="J8551" s="6"/>
      <c r="K8551" s="15">
        <f t="shared" ca="1" si="1668"/>
        <v>0.18604147218497144</v>
      </c>
      <c r="L8551" s="15">
        <f t="shared" ca="1" si="1669"/>
        <v>8.4512016573344034E-2</v>
      </c>
      <c r="M8551" s="15">
        <f t="shared" ca="1" si="1670"/>
        <v>0.70267560920744221</v>
      </c>
      <c r="N8551" s="15">
        <f t="shared" ca="1" si="1671"/>
        <v>0.17820329335195126</v>
      </c>
      <c r="O8551" s="15">
        <f t="shared" ca="1" si="1672"/>
        <v>9.3586184839719186E-2</v>
      </c>
      <c r="P8551" s="6"/>
      <c r="Q8551" s="15">
        <f t="shared" ca="1" si="1673"/>
        <v>1.2450185761574282</v>
      </c>
      <c r="R8551" s="87">
        <f t="shared" ca="1" si="1677"/>
        <v>1.4356154897972108E-2</v>
      </c>
      <c r="Y8551" s="6"/>
      <c r="Z8551" s="6"/>
      <c r="AA8551" s="6"/>
      <c r="AB8551" s="6"/>
      <c r="AE8551" s="41">
        <f t="shared" ca="1" si="1676"/>
        <v>8.0093275612222199E-3</v>
      </c>
      <c r="AF8551" s="36">
        <f t="shared" ca="1" si="1678"/>
        <v>0.31125464403935704</v>
      </c>
    </row>
    <row r="8552" spans="2:32" x14ac:dyDescent="0.25">
      <c r="B8552" s="3">
        <f t="shared" si="1679"/>
        <v>8546</v>
      </c>
      <c r="C8552" s="15">
        <f t="shared" ca="1" si="1674"/>
        <v>-2.6081314715044508</v>
      </c>
      <c r="D8552" s="15">
        <f t="shared" ca="1" si="1674"/>
        <v>1.8497162405752166</v>
      </c>
      <c r="E8552" s="15">
        <f t="shared" ca="1" si="1674"/>
        <v>12.156603650347055</v>
      </c>
      <c r="F8552" s="15">
        <f t="shared" ca="1" si="1674"/>
        <v>-3.8407068535438258</v>
      </c>
      <c r="G8552" s="15">
        <f t="shared" ca="1" si="1674"/>
        <v>4.9953570986959139</v>
      </c>
      <c r="H8552" s="6"/>
      <c r="I8552" s="15">
        <f t="shared" ca="1" si="1675"/>
        <v>2.5105677329139815</v>
      </c>
      <c r="J8552" s="6"/>
      <c r="K8552" s="15">
        <f t="shared" ca="1" si="1668"/>
        <v>1.0480432618125555</v>
      </c>
      <c r="L8552" s="15">
        <f t="shared" ca="1" si="1669"/>
        <v>1.746898779705491E-2</v>
      </c>
      <c r="M8552" s="15">
        <f t="shared" ca="1" si="1670"/>
        <v>3.7218403568163567</v>
      </c>
      <c r="N8552" s="15">
        <f t="shared" ca="1" si="1671"/>
        <v>1.6135475549033915</v>
      </c>
      <c r="O8552" s="15">
        <f t="shared" ca="1" si="1672"/>
        <v>0.24696712769211915</v>
      </c>
      <c r="P8552" s="6"/>
      <c r="Q8552" s="15">
        <f t="shared" ca="1" si="1673"/>
        <v>6.6478672890214776</v>
      </c>
      <c r="R8552" s="87">
        <f t="shared" ca="1" si="1677"/>
        <v>0.17711575206462041</v>
      </c>
      <c r="Y8552" s="6"/>
      <c r="Z8552" s="6"/>
      <c r="AA8552" s="6"/>
      <c r="AB8552" s="6"/>
      <c r="AE8552" s="41">
        <f t="shared" ca="1" si="1676"/>
        <v>0.22833283158272388</v>
      </c>
      <c r="AF8552" s="36">
        <f t="shared" ca="1" si="1678"/>
        <v>1.6619668222553694</v>
      </c>
    </row>
    <row r="8553" spans="2:32" x14ac:dyDescent="0.25">
      <c r="B8553" s="3">
        <f t="shared" si="1679"/>
        <v>8547</v>
      </c>
      <c r="C8553" s="15">
        <f t="shared" ca="1" si="1674"/>
        <v>-3.1548977051185494</v>
      </c>
      <c r="D8553" s="15">
        <f t="shared" ca="1" si="1674"/>
        <v>8.130522657672671</v>
      </c>
      <c r="E8553" s="15">
        <f t="shared" ca="1" si="1674"/>
        <v>1.4955294559906731</v>
      </c>
      <c r="F8553" s="15">
        <f t="shared" ca="1" si="1674"/>
        <v>-1.2488828852170797</v>
      </c>
      <c r="G8553" s="15">
        <f t="shared" ca="1" si="1674"/>
        <v>-4.5656253189566911</v>
      </c>
      <c r="H8553" s="6"/>
      <c r="I8553" s="15">
        <f t="shared" ca="1" si="1675"/>
        <v>0.13132924087420469</v>
      </c>
      <c r="J8553" s="6"/>
      <c r="K8553" s="15">
        <f t="shared" ca="1" si="1668"/>
        <v>0.43197150162275449</v>
      </c>
      <c r="L8553" s="15">
        <f t="shared" ca="1" si="1669"/>
        <v>2.5594838127740767</v>
      </c>
      <c r="M8553" s="15">
        <f t="shared" ca="1" si="1670"/>
        <v>7.4441689076952741E-2</v>
      </c>
      <c r="N8553" s="15">
        <f t="shared" ca="1" si="1671"/>
        <v>7.6199420520376912E-2</v>
      </c>
      <c r="O8553" s="15">
        <f t="shared" ca="1" si="1672"/>
        <v>0.8824552854846498</v>
      </c>
      <c r="P8553" s="6"/>
      <c r="Q8553" s="15">
        <f t="shared" ca="1" si="1673"/>
        <v>4.0245517094788106</v>
      </c>
      <c r="R8553" s="87">
        <f t="shared" ca="1" si="1677"/>
        <v>-0.8331419979530118</v>
      </c>
      <c r="Y8553" s="6"/>
      <c r="Z8553" s="6"/>
      <c r="AA8553" s="6"/>
      <c r="AB8553" s="6"/>
      <c r="AE8553" s="41">
        <f t="shared" ca="1" si="1676"/>
        <v>-0.83569496899428275</v>
      </c>
      <c r="AF8553" s="36">
        <f t="shared" ca="1" si="1678"/>
        <v>1.0061379273697026</v>
      </c>
    </row>
    <row r="8554" spans="2:32" x14ac:dyDescent="0.25">
      <c r="B8554" s="3">
        <f t="shared" si="1679"/>
        <v>8548</v>
      </c>
      <c r="C8554" s="15">
        <f t="shared" ca="1" si="1674"/>
        <v>3.312993729801331</v>
      </c>
      <c r="D8554" s="15">
        <f t="shared" ca="1" si="1674"/>
        <v>8.6668380769406461</v>
      </c>
      <c r="E8554" s="15">
        <f t="shared" ca="1" si="1674"/>
        <v>7.5151193673055854</v>
      </c>
      <c r="F8554" s="15">
        <f t="shared" ca="1" si="1674"/>
        <v>9.3375935140462882</v>
      </c>
      <c r="G8554" s="15">
        <f t="shared" ca="1" si="1674"/>
        <v>14.417313015846327</v>
      </c>
      <c r="H8554" s="6"/>
      <c r="I8554" s="15">
        <f t="shared" ca="1" si="1675"/>
        <v>8.6499715407880355</v>
      </c>
      <c r="J8554" s="6"/>
      <c r="K8554" s="15">
        <f t="shared" ca="1" si="1668"/>
        <v>1.1393332861985777</v>
      </c>
      <c r="L8554" s="15">
        <f t="shared" ca="1" si="1669"/>
        <v>1.1379201671492786E-5</v>
      </c>
      <c r="M8554" s="15">
        <f t="shared" ca="1" si="1670"/>
        <v>5.1515578226313648E-2</v>
      </c>
      <c r="N8554" s="15">
        <f t="shared" ca="1" si="1671"/>
        <v>1.8912959124302926E-2</v>
      </c>
      <c r="O8554" s="15">
        <f t="shared" ca="1" si="1672"/>
        <v>1.3304891075971021</v>
      </c>
      <c r="P8554" s="6"/>
      <c r="Q8554" s="15">
        <f t="shared" ca="1" si="1673"/>
        <v>2.540262310347968</v>
      </c>
      <c r="R8554" s="87">
        <f t="shared" ca="1" si="1677"/>
        <v>3.7318613315000233</v>
      </c>
      <c r="Y8554" s="6"/>
      <c r="Z8554" s="6"/>
      <c r="AA8554" s="6"/>
      <c r="AB8554" s="6"/>
      <c r="AE8554" s="41">
        <f t="shared" ca="1" si="1676"/>
        <v>2.9739576827282126</v>
      </c>
      <c r="AF8554" s="36">
        <f t="shared" ca="1" si="1678"/>
        <v>0.635065577586992</v>
      </c>
    </row>
    <row r="8555" spans="2:32" x14ac:dyDescent="0.25">
      <c r="B8555" s="3">
        <f t="shared" si="1679"/>
        <v>8549</v>
      </c>
      <c r="C8555" s="15">
        <f t="shared" ca="1" si="1674"/>
        <v>-7.0493927736817419</v>
      </c>
      <c r="D8555" s="15">
        <f t="shared" ca="1" si="1674"/>
        <v>4.0775152953745497</v>
      </c>
      <c r="E8555" s="15">
        <f t="shared" ca="1" si="1674"/>
        <v>-4.2088880529645243</v>
      </c>
      <c r="F8555" s="15">
        <f t="shared" ca="1" si="1674"/>
        <v>6.7304323218943125</v>
      </c>
      <c r="G8555" s="15">
        <f t="shared" ca="1" si="1674"/>
        <v>3.8490346313273425</v>
      </c>
      <c r="H8555" s="6"/>
      <c r="I8555" s="15">
        <f t="shared" ca="1" si="1675"/>
        <v>0.67974028438998768</v>
      </c>
      <c r="J8555" s="6"/>
      <c r="K8555" s="15">
        <f t="shared" ca="1" si="1668"/>
        <v>2.3895799131750901</v>
      </c>
      <c r="L8555" s="15">
        <f t="shared" ca="1" si="1669"/>
        <v>0.46179500101084553</v>
      </c>
      <c r="M8555" s="15">
        <f t="shared" ca="1" si="1670"/>
        <v>0.95594748083142156</v>
      </c>
      <c r="N8555" s="15">
        <f t="shared" ca="1" si="1671"/>
        <v>1.4644349653087296</v>
      </c>
      <c r="O8555" s="15">
        <f t="shared" ca="1" si="1672"/>
        <v>0.40177706630116294</v>
      </c>
      <c r="P8555" s="6"/>
      <c r="Q8555" s="15">
        <f t="shared" ca="1" si="1673"/>
        <v>5.6735344266272492</v>
      </c>
      <c r="R8555" s="87">
        <f t="shared" ca="1" si="1677"/>
        <v>-0.49576688940927566</v>
      </c>
      <c r="Y8555" s="6"/>
      <c r="Z8555" s="6"/>
      <c r="AA8555" s="6"/>
      <c r="AB8555" s="6"/>
      <c r="AE8555" s="41">
        <f t="shared" ca="1" si="1676"/>
        <v>-0.59043809441170547</v>
      </c>
      <c r="AF8555" s="36">
        <f t="shared" ca="1" si="1678"/>
        <v>1.4183836066568123</v>
      </c>
    </row>
    <row r="8556" spans="2:32" x14ac:dyDescent="0.25">
      <c r="B8556" s="3">
        <f t="shared" si="1679"/>
        <v>8550</v>
      </c>
      <c r="C8556" s="15">
        <f t="shared" ref="C8556:G8606" ca="1" si="1680">$B$1+NORMINV(RAND(),0,1)*$B$2</f>
        <v>7.1515019994097173</v>
      </c>
      <c r="D8556" s="15">
        <f t="shared" ca="1" si="1680"/>
        <v>4.3703064876600157</v>
      </c>
      <c r="E8556" s="15">
        <f t="shared" ca="1" si="1680"/>
        <v>5.2828359273481365</v>
      </c>
      <c r="F8556" s="15">
        <f t="shared" ca="1" si="1680"/>
        <v>-4.4386105807160785</v>
      </c>
      <c r="G8556" s="15">
        <f t="shared" ca="1" si="1680"/>
        <v>-3.5879068741565234</v>
      </c>
      <c r="H8556" s="6"/>
      <c r="I8556" s="15">
        <f t="shared" ca="1" si="1675"/>
        <v>1.7556253919090541</v>
      </c>
      <c r="J8556" s="6"/>
      <c r="K8556" s="15">
        <f t="shared" ca="1" si="1668"/>
        <v>1.1646193745349149</v>
      </c>
      <c r="L8556" s="15">
        <f t="shared" ca="1" si="1669"/>
        <v>0.27346228929909805</v>
      </c>
      <c r="M8556" s="15">
        <f t="shared" ca="1" si="1670"/>
        <v>0.49764856645249839</v>
      </c>
      <c r="N8556" s="15">
        <f t="shared" ca="1" si="1671"/>
        <v>1.534742371382529</v>
      </c>
      <c r="O8556" s="15">
        <f t="shared" ca="1" si="1672"/>
        <v>1.1421334831393568</v>
      </c>
      <c r="P8556" s="6"/>
      <c r="Q8556" s="15">
        <f t="shared" ca="1" si="1673"/>
        <v>4.6126060848083972</v>
      </c>
      <c r="R8556" s="87">
        <f t="shared" ca="1" si="1677"/>
        <v>-0.101771901274537</v>
      </c>
      <c r="Y8556" s="6"/>
      <c r="Z8556" s="6"/>
      <c r="AA8556" s="6"/>
      <c r="AB8556" s="6"/>
      <c r="AE8556" s="41">
        <f t="shared" ca="1" si="1676"/>
        <v>-0.10928764713324503</v>
      </c>
      <c r="AF8556" s="36">
        <f t="shared" ca="1" si="1678"/>
        <v>1.1531515212020993</v>
      </c>
    </row>
    <row r="8557" spans="2:32" x14ac:dyDescent="0.25">
      <c r="B8557" s="3">
        <f t="shared" si="1679"/>
        <v>8551</v>
      </c>
      <c r="C8557" s="15">
        <f t="shared" ca="1" si="1680"/>
        <v>8.6046747889654469</v>
      </c>
      <c r="D8557" s="15">
        <f t="shared" ca="1" si="1680"/>
        <v>7.4160148043822343</v>
      </c>
      <c r="E8557" s="15">
        <f t="shared" ca="1" si="1680"/>
        <v>5.8208012984920323</v>
      </c>
      <c r="F8557" s="15">
        <f t="shared" ca="1" si="1680"/>
        <v>-2.825736662463445</v>
      </c>
      <c r="G8557" s="15">
        <f t="shared" ca="1" si="1680"/>
        <v>7.2470772385038114</v>
      </c>
      <c r="H8557" s="6"/>
      <c r="I8557" s="15">
        <f t="shared" ca="1" si="1675"/>
        <v>5.2525662935760167</v>
      </c>
      <c r="J8557" s="6"/>
      <c r="K8557" s="15">
        <f t="shared" ca="1" si="1668"/>
        <v>0.44946525459447961</v>
      </c>
      <c r="L8557" s="15">
        <f t="shared" ca="1" si="1669"/>
        <v>0.18722037835638564</v>
      </c>
      <c r="M8557" s="15">
        <f t="shared" ca="1" si="1670"/>
        <v>1.2915640832476172E-2</v>
      </c>
      <c r="N8557" s="15">
        <f t="shared" ca="1" si="1671"/>
        <v>2.610359145982236</v>
      </c>
      <c r="O8557" s="15">
        <f t="shared" ca="1" si="1672"/>
        <v>0.15912295637747059</v>
      </c>
      <c r="P8557" s="6"/>
      <c r="Q8557" s="15">
        <f t="shared" ca="1" si="1673"/>
        <v>3.4190833761430479</v>
      </c>
      <c r="R8557" s="87">
        <f t="shared" ca="1" si="1677"/>
        <v>1.5733172519275544</v>
      </c>
      <c r="Y8557" s="6"/>
      <c r="Z8557" s="6"/>
      <c r="AA8557" s="6"/>
      <c r="AB8557" s="6"/>
      <c r="AE8557" s="41">
        <f t="shared" ca="1" si="1676"/>
        <v>1.4545918667521021</v>
      </c>
      <c r="AF8557" s="36">
        <f t="shared" ca="1" si="1678"/>
        <v>0.85477084403576198</v>
      </c>
    </row>
    <row r="8558" spans="2:32" x14ac:dyDescent="0.25">
      <c r="B8558" s="3">
        <f t="shared" si="1679"/>
        <v>8552</v>
      </c>
      <c r="C8558" s="15">
        <f t="shared" ca="1" si="1680"/>
        <v>8.1737826782558756</v>
      </c>
      <c r="D8558" s="15">
        <f t="shared" ca="1" si="1680"/>
        <v>-3.9642267579135009</v>
      </c>
      <c r="E8558" s="15">
        <f t="shared" ca="1" si="1680"/>
        <v>3.3562976552618085</v>
      </c>
      <c r="F8558" s="15">
        <f t="shared" ca="1" si="1680"/>
        <v>9.9311996365778263</v>
      </c>
      <c r="G8558" s="15">
        <f t="shared" ca="1" si="1680"/>
        <v>5.2347968187865295</v>
      </c>
      <c r="H8558" s="6"/>
      <c r="I8558" s="15">
        <f t="shared" ca="1" si="1675"/>
        <v>4.5463700061937073</v>
      </c>
      <c r="J8558" s="6"/>
      <c r="K8558" s="15">
        <f t="shared" ca="1" si="1668"/>
        <v>0.52632490773748786</v>
      </c>
      <c r="L8558" s="15">
        <f t="shared" ca="1" si="1669"/>
        <v>2.8972102912492836</v>
      </c>
      <c r="M8558" s="15">
        <f t="shared" ca="1" si="1670"/>
        <v>5.6650888018103071E-2</v>
      </c>
      <c r="N8558" s="15">
        <f t="shared" ca="1" si="1671"/>
        <v>1.1598556059305107</v>
      </c>
      <c r="O8558" s="15">
        <f t="shared" ca="1" si="1672"/>
        <v>1.8957259051868503E-2</v>
      </c>
      <c r="P8558" s="6"/>
      <c r="Q8558" s="15">
        <f t="shared" ca="1" si="1673"/>
        <v>4.658998951987253</v>
      </c>
      <c r="R8558" s="87">
        <f t="shared" ca="1" si="1677"/>
        <v>1.0551645627443567</v>
      </c>
      <c r="Y8558" s="6"/>
      <c r="Z8558" s="6"/>
      <c r="AA8558" s="6"/>
      <c r="AB8558" s="6"/>
      <c r="AE8558" s="41">
        <f t="shared" ca="1" si="1676"/>
        <v>1.138771285943138</v>
      </c>
      <c r="AF8558" s="36">
        <f t="shared" ca="1" si="1678"/>
        <v>1.1647497379968133</v>
      </c>
    </row>
    <row r="8559" spans="2:32" x14ac:dyDescent="0.25">
      <c r="B8559" s="3">
        <f t="shared" si="1679"/>
        <v>8553</v>
      </c>
      <c r="C8559" s="15">
        <f t="shared" ca="1" si="1680"/>
        <v>-7.1297485039687274</v>
      </c>
      <c r="D8559" s="15">
        <f t="shared" ca="1" si="1680"/>
        <v>1.7494562799056377</v>
      </c>
      <c r="E8559" s="15">
        <f t="shared" ca="1" si="1680"/>
        <v>4.8340689532133236</v>
      </c>
      <c r="F8559" s="15">
        <f t="shared" ca="1" si="1680"/>
        <v>5.265532187973152</v>
      </c>
      <c r="G8559" s="15">
        <f t="shared" ca="1" si="1680"/>
        <v>4.5641782299929119</v>
      </c>
      <c r="H8559" s="6"/>
      <c r="I8559" s="15">
        <f t="shared" ca="1" si="1675"/>
        <v>1.8566974294232594</v>
      </c>
      <c r="J8559" s="6"/>
      <c r="K8559" s="15">
        <f t="shared" ref="K8559:K8622" ca="1" si="1681">((C8559-$I8559)/$B$2)^2</f>
        <v>3.2302484205510957</v>
      </c>
      <c r="L8559" s="15">
        <f t="shared" ref="L8559:L8622" ca="1" si="1682">((D8559-$I8559)/$B$2)^2</f>
        <v>4.600265659944362E-4</v>
      </c>
      <c r="M8559" s="15">
        <f t="shared" ref="M8559:M8622" ca="1" si="1683">((E8559-$I8559)/$B$2)^2</f>
        <v>0.35458964762703882</v>
      </c>
      <c r="N8559" s="15">
        <f t="shared" ref="N8559:N8622" ca="1" si="1684">((F8559-$I8559)/$B$2)^2</f>
        <v>0.46480617644391625</v>
      </c>
      <c r="O8559" s="15">
        <f t="shared" ref="O8559:O8622" ca="1" si="1685">((G8559-$I8559)/$B$2)^2</f>
        <v>0.29321809141813149</v>
      </c>
      <c r="P8559" s="6"/>
      <c r="Q8559" s="15">
        <f t="shared" ref="Q8559:Q8622" ca="1" si="1686">SUM(K8559:O8559)</f>
        <v>4.3433223626061768</v>
      </c>
      <c r="R8559" s="87">
        <f t="shared" ca="1" si="1677"/>
        <v>-6.1501816388588072E-2</v>
      </c>
      <c r="Y8559" s="6"/>
      <c r="Z8559" s="6"/>
      <c r="AA8559" s="6"/>
      <c r="AB8559" s="6"/>
      <c r="AE8559" s="41">
        <f t="shared" ca="1" si="1676"/>
        <v>-6.4086857832010624E-2</v>
      </c>
      <c r="AF8559" s="36">
        <f t="shared" ca="1" si="1678"/>
        <v>1.0858305906515442</v>
      </c>
    </row>
    <row r="8560" spans="2:32" x14ac:dyDescent="0.25">
      <c r="B8560" s="3">
        <f t="shared" si="1679"/>
        <v>8554</v>
      </c>
      <c r="C8560" s="15">
        <f t="shared" ca="1" si="1680"/>
        <v>-0.56956480380566399</v>
      </c>
      <c r="D8560" s="15">
        <f t="shared" ca="1" si="1680"/>
        <v>5.7414749929800326</v>
      </c>
      <c r="E8560" s="15">
        <f t="shared" ca="1" si="1680"/>
        <v>2.1371875537016036</v>
      </c>
      <c r="F8560" s="15">
        <f t="shared" ca="1" si="1680"/>
        <v>0.14378738011070524</v>
      </c>
      <c r="G8560" s="15">
        <f t="shared" ca="1" si="1680"/>
        <v>9.4399598524070072</v>
      </c>
      <c r="H8560" s="6"/>
      <c r="I8560" s="15">
        <f t="shared" ca="1" si="1675"/>
        <v>3.3785689950787372</v>
      </c>
      <c r="J8560" s="6"/>
      <c r="K8560" s="15">
        <f t="shared" ca="1" si="1681"/>
        <v>0.62351041975573496</v>
      </c>
      <c r="L8560" s="15">
        <f t="shared" ca="1" si="1682"/>
        <v>0.22333299019671665</v>
      </c>
      <c r="M8560" s="15">
        <f t="shared" ca="1" si="1683"/>
        <v>6.164111531982279E-2</v>
      </c>
      <c r="N8560" s="15">
        <f t="shared" ca="1" si="1684"/>
        <v>0.41855248386140753</v>
      </c>
      <c r="O8560" s="15">
        <f t="shared" ca="1" si="1685"/>
        <v>1.4696183650121097</v>
      </c>
      <c r="P8560" s="6"/>
      <c r="Q8560" s="15">
        <f t="shared" ca="1" si="1686"/>
        <v>2.7966553741457916</v>
      </c>
      <c r="R8560" s="87">
        <f t="shared" ca="1" si="1677"/>
        <v>0.73731662071303461</v>
      </c>
      <c r="Y8560" s="6"/>
      <c r="Z8560" s="6"/>
      <c r="AA8560" s="6"/>
      <c r="AB8560" s="6"/>
      <c r="AE8560" s="41">
        <f t="shared" ca="1" si="1676"/>
        <v>0.61651479693392586</v>
      </c>
      <c r="AF8560" s="36">
        <f t="shared" ca="1" si="1678"/>
        <v>0.69916384353644789</v>
      </c>
    </row>
    <row r="8561" spans="2:32" x14ac:dyDescent="0.25">
      <c r="B8561" s="3">
        <f t="shared" si="1679"/>
        <v>8555</v>
      </c>
      <c r="C8561" s="15">
        <f t="shared" ca="1" si="1680"/>
        <v>7.5574835289502218</v>
      </c>
      <c r="D8561" s="15">
        <f t="shared" ca="1" si="1680"/>
        <v>-7.5094161299709068</v>
      </c>
      <c r="E8561" s="15">
        <f t="shared" ca="1" si="1680"/>
        <v>2.540933202336086</v>
      </c>
      <c r="F8561" s="15">
        <f t="shared" ca="1" si="1680"/>
        <v>-0.59451952470205249</v>
      </c>
      <c r="G8561" s="15">
        <f t="shared" ca="1" si="1680"/>
        <v>-4.7355168824166869</v>
      </c>
      <c r="H8561" s="6"/>
      <c r="I8561" s="15">
        <f t="shared" ca="1" si="1675"/>
        <v>-0.5482071611606677</v>
      </c>
      <c r="J8561" s="6"/>
      <c r="K8561" s="15">
        <f t="shared" ca="1" si="1681"/>
        <v>2.6280888625500145</v>
      </c>
      <c r="L8561" s="15">
        <f t="shared" ca="1" si="1682"/>
        <v>1.9383372122977649</v>
      </c>
      <c r="M8561" s="15">
        <f t="shared" ca="1" si="1683"/>
        <v>0.38171152741539416</v>
      </c>
      <c r="N8561" s="15">
        <f t="shared" ca="1" si="1684"/>
        <v>8.5793400671575504E-5</v>
      </c>
      <c r="O8561" s="15">
        <f t="shared" ca="1" si="1685"/>
        <v>0.70134250806900655</v>
      </c>
      <c r="P8561" s="6"/>
      <c r="Q8561" s="15">
        <f t="shared" ca="1" si="1686"/>
        <v>5.6495659037328521</v>
      </c>
      <c r="R8561" s="87">
        <f t="shared" ca="1" si="1677"/>
        <v>-0.95889749871658447</v>
      </c>
      <c r="Y8561" s="6"/>
      <c r="Z8561" s="6"/>
      <c r="AA8561" s="6"/>
      <c r="AB8561" s="6"/>
      <c r="AE8561" s="41">
        <f t="shared" ca="1" si="1676"/>
        <v>-1.1395928866214029</v>
      </c>
      <c r="AF8561" s="36">
        <f t="shared" ca="1" si="1678"/>
        <v>1.412391475933213</v>
      </c>
    </row>
    <row r="8562" spans="2:32" x14ac:dyDescent="0.25">
      <c r="B8562" s="3">
        <f t="shared" si="1679"/>
        <v>8556</v>
      </c>
      <c r="C8562" s="15">
        <f t="shared" ca="1" si="1680"/>
        <v>3.2480551450870818</v>
      </c>
      <c r="D8562" s="15">
        <f t="shared" ca="1" si="1680"/>
        <v>-4.9914904924756813</v>
      </c>
      <c r="E8562" s="15">
        <f t="shared" ca="1" si="1680"/>
        <v>-2.2050191650431188</v>
      </c>
      <c r="F8562" s="15">
        <f t="shared" ca="1" si="1680"/>
        <v>10.961896429454518</v>
      </c>
      <c r="G8562" s="15">
        <f t="shared" ca="1" si="1680"/>
        <v>4.7749198535206414</v>
      </c>
      <c r="H8562" s="6"/>
      <c r="I8562" s="15">
        <f t="shared" ca="1" si="1675"/>
        <v>2.3576723541086881</v>
      </c>
      <c r="J8562" s="6"/>
      <c r="K8562" s="15">
        <f t="shared" ca="1" si="1681"/>
        <v>3.1711260578818956E-2</v>
      </c>
      <c r="L8562" s="15">
        <f t="shared" ca="1" si="1682"/>
        <v>2.160407781824643</v>
      </c>
      <c r="M8562" s="15">
        <f t="shared" ca="1" si="1683"/>
        <v>0.83272615595759292</v>
      </c>
      <c r="N8562" s="15">
        <f t="shared" ca="1" si="1684"/>
        <v>2.9613068775504319</v>
      </c>
      <c r="O8562" s="15">
        <f t="shared" ca="1" si="1685"/>
        <v>0.23372341893653364</v>
      </c>
      <c r="P8562" s="6"/>
      <c r="Q8562" s="15">
        <f t="shared" ca="1" si="1686"/>
        <v>6.2198754948480204</v>
      </c>
      <c r="R8562" s="87">
        <f t="shared" ca="1" si="1677"/>
        <v>0.12827426088720076</v>
      </c>
      <c r="Y8562" s="6"/>
      <c r="Z8562" s="6"/>
      <c r="AA8562" s="6"/>
      <c r="AB8562" s="6"/>
      <c r="AE8562" s="41">
        <f t="shared" ca="1" si="1676"/>
        <v>0.15995593949188056</v>
      </c>
      <c r="AF8562" s="36">
        <f t="shared" ca="1" si="1678"/>
        <v>1.5549688737120051</v>
      </c>
    </row>
    <row r="8563" spans="2:32" x14ac:dyDescent="0.25">
      <c r="B8563" s="3">
        <f t="shared" si="1679"/>
        <v>8557</v>
      </c>
      <c r="C8563" s="15">
        <f t="shared" ca="1" si="1680"/>
        <v>4.586563380374745</v>
      </c>
      <c r="D8563" s="15">
        <f t="shared" ca="1" si="1680"/>
        <v>-2.0205899746373639</v>
      </c>
      <c r="E8563" s="15">
        <f t="shared" ca="1" si="1680"/>
        <v>-2.0605165900623543</v>
      </c>
      <c r="F8563" s="15">
        <f t="shared" ca="1" si="1680"/>
        <v>7.030765374016366</v>
      </c>
      <c r="G8563" s="15">
        <f t="shared" ca="1" si="1680"/>
        <v>1.7265301495530609</v>
      </c>
      <c r="H8563" s="6"/>
      <c r="I8563" s="15">
        <f t="shared" ca="1" si="1675"/>
        <v>1.8525504678488907</v>
      </c>
      <c r="J8563" s="6"/>
      <c r="K8563" s="15">
        <f t="shared" ca="1" si="1681"/>
        <v>0.2989930642343242</v>
      </c>
      <c r="L8563" s="15">
        <f t="shared" ca="1" si="1682"/>
        <v>0.60004867548890484</v>
      </c>
      <c r="M8563" s="15">
        <f t="shared" ca="1" si="1683"/>
        <v>0.61248375198840654</v>
      </c>
      <c r="N8563" s="15">
        <f t="shared" ca="1" si="1684"/>
        <v>1.0725563845782013</v>
      </c>
      <c r="O8563" s="15">
        <f t="shared" ca="1" si="1685"/>
        <v>6.3524482493528933E-4</v>
      </c>
      <c r="P8563" s="6"/>
      <c r="Q8563" s="15">
        <f t="shared" ca="1" si="1686"/>
        <v>2.5847171211147724</v>
      </c>
      <c r="R8563" s="87">
        <f t="shared" ca="1" si="1677"/>
        <v>-8.2031732255440457E-2</v>
      </c>
      <c r="Y8563" s="6"/>
      <c r="Z8563" s="6"/>
      <c r="AA8563" s="6"/>
      <c r="AB8563" s="6"/>
      <c r="AE8563" s="41">
        <f t="shared" ca="1" si="1676"/>
        <v>-6.5941435428084255E-2</v>
      </c>
      <c r="AF8563" s="36">
        <f t="shared" ca="1" si="1678"/>
        <v>0.64617928027869309</v>
      </c>
    </row>
    <row r="8564" spans="2:32" x14ac:dyDescent="0.25">
      <c r="B8564" s="3">
        <f t="shared" si="1679"/>
        <v>8558</v>
      </c>
      <c r="C8564" s="15">
        <f t="shared" ca="1" si="1680"/>
        <v>0.34428336637622947</v>
      </c>
      <c r="D8564" s="15">
        <f t="shared" ca="1" si="1680"/>
        <v>-2.6525826284451446</v>
      </c>
      <c r="E8564" s="15">
        <f t="shared" ca="1" si="1680"/>
        <v>6.0236716349992339</v>
      </c>
      <c r="F8564" s="15">
        <f t="shared" ca="1" si="1680"/>
        <v>-8.205609939606429</v>
      </c>
      <c r="G8564" s="15">
        <f t="shared" ca="1" si="1680"/>
        <v>7.3472050932429918</v>
      </c>
      <c r="H8564" s="6"/>
      <c r="I8564" s="15">
        <f t="shared" ca="1" si="1675"/>
        <v>0.57139350531337629</v>
      </c>
      <c r="J8564" s="6"/>
      <c r="K8564" s="15">
        <f t="shared" ca="1" si="1681"/>
        <v>2.0631606083220053E-3</v>
      </c>
      <c r="L8564" s="15">
        <f t="shared" ca="1" si="1682"/>
        <v>0.41576088444178161</v>
      </c>
      <c r="M8564" s="15">
        <f t="shared" ca="1" si="1683"/>
        <v>1.1890934721380282</v>
      </c>
      <c r="N8564" s="15">
        <f t="shared" ca="1" si="1684"/>
        <v>3.0814315788853643</v>
      </c>
      <c r="O8564" s="15">
        <f t="shared" ca="1" si="1685"/>
        <v>1.8364649070048502</v>
      </c>
      <c r="P8564" s="6"/>
      <c r="Q8564" s="15">
        <f t="shared" ca="1" si="1686"/>
        <v>6.5248140030783466</v>
      </c>
      <c r="R8564" s="87">
        <f t="shared" ca="1" si="1677"/>
        <v>-0.50023439045041573</v>
      </c>
      <c r="Y8564" s="6"/>
      <c r="Z8564" s="6"/>
      <c r="AA8564" s="6"/>
      <c r="AB8564" s="6"/>
      <c r="AE8564" s="41">
        <f t="shared" ca="1" si="1676"/>
        <v>-0.63889224704339653</v>
      </c>
      <c r="AF8564" s="36">
        <f t="shared" ca="1" si="1678"/>
        <v>1.6312035007695866</v>
      </c>
    </row>
    <row r="8565" spans="2:32" x14ac:dyDescent="0.25">
      <c r="B8565" s="3">
        <f t="shared" si="1679"/>
        <v>8559</v>
      </c>
      <c r="C8565" s="15">
        <f t="shared" ca="1" si="1680"/>
        <v>3.3920712781614517</v>
      </c>
      <c r="D8565" s="15">
        <f t="shared" ca="1" si="1680"/>
        <v>4.1131684294081783</v>
      </c>
      <c r="E8565" s="15">
        <f t="shared" ca="1" si="1680"/>
        <v>2.7871781833897122</v>
      </c>
      <c r="F8565" s="15">
        <f t="shared" ca="1" si="1680"/>
        <v>-2.5660625987471146</v>
      </c>
      <c r="G8565" s="15">
        <f t="shared" ca="1" si="1680"/>
        <v>5.9220379608149001</v>
      </c>
      <c r="H8565" s="6"/>
      <c r="I8565" s="15">
        <f t="shared" ca="1" si="1675"/>
        <v>2.7296786506054254</v>
      </c>
      <c r="J8565" s="6"/>
      <c r="K8565" s="15">
        <f t="shared" ca="1" si="1681"/>
        <v>1.7550559721623064E-2</v>
      </c>
      <c r="L8565" s="15">
        <f t="shared" ca="1" si="1682"/>
        <v>7.6561758722067594E-2</v>
      </c>
      <c r="M8565" s="15">
        <f t="shared" ca="1" si="1683"/>
        <v>1.3224785081645125E-4</v>
      </c>
      <c r="N8565" s="15">
        <f t="shared" ca="1" si="1684"/>
        <v>1.1217950152037601</v>
      </c>
      <c r="O8565" s="15">
        <f t="shared" ca="1" si="1685"/>
        <v>0.40764631861924461</v>
      </c>
      <c r="P8565" s="6"/>
      <c r="Q8565" s="15">
        <f t="shared" ca="1" si="1686"/>
        <v>1.6236859001175117</v>
      </c>
      <c r="R8565" s="87">
        <f t="shared" ca="1" si="1677"/>
        <v>0.51218354699866508</v>
      </c>
      <c r="Y8565" s="6"/>
      <c r="Z8565" s="6"/>
      <c r="AA8565" s="6"/>
      <c r="AB8565" s="6"/>
      <c r="AE8565" s="41">
        <f t="shared" ca="1" si="1676"/>
        <v>0.32632221289680979</v>
      </c>
      <c r="AF8565" s="36">
        <f t="shared" ca="1" si="1678"/>
        <v>0.40592147502937792</v>
      </c>
    </row>
    <row r="8566" spans="2:32" x14ac:dyDescent="0.25">
      <c r="B8566" s="3">
        <f t="shared" si="1679"/>
        <v>8560</v>
      </c>
      <c r="C8566" s="15">
        <f t="shared" ca="1" si="1680"/>
        <v>2.7433943208819085</v>
      </c>
      <c r="D8566" s="15">
        <f t="shared" ca="1" si="1680"/>
        <v>-6.9724005936692439</v>
      </c>
      <c r="E8566" s="15">
        <f t="shared" ca="1" si="1680"/>
        <v>9.185950580108285</v>
      </c>
      <c r="F8566" s="15">
        <f t="shared" ca="1" si="1680"/>
        <v>1.9584651448836512</v>
      </c>
      <c r="G8566" s="15">
        <f t="shared" ca="1" si="1680"/>
        <v>5.2038906614899654</v>
      </c>
      <c r="H8566" s="6"/>
      <c r="I8566" s="15">
        <f t="shared" ca="1" si="1675"/>
        <v>2.4238600227389133</v>
      </c>
      <c r="J8566" s="6"/>
      <c r="K8566" s="15">
        <f t="shared" ca="1" si="1681"/>
        <v>4.0840867075894608E-3</v>
      </c>
      <c r="L8566" s="15">
        <f t="shared" ca="1" si="1682"/>
        <v>3.5315885428585196</v>
      </c>
      <c r="M8566" s="15">
        <f t="shared" ca="1" si="1683"/>
        <v>1.8290347482425606</v>
      </c>
      <c r="N8566" s="15">
        <f t="shared" ca="1" si="1684"/>
        <v>8.6636956933565743E-3</v>
      </c>
      <c r="O8566" s="15">
        <f t="shared" ca="1" si="1685"/>
        <v>0.30914281409578331</v>
      </c>
      <c r="P8566" s="6"/>
      <c r="Q8566" s="15">
        <f t="shared" ca="1" si="1686"/>
        <v>5.6825138875978096</v>
      </c>
      <c r="R8566" s="87">
        <f t="shared" ca="1" si="1677"/>
        <v>0.1590366421885448</v>
      </c>
      <c r="Y8566" s="6"/>
      <c r="Z8566" s="6"/>
      <c r="AA8566" s="6"/>
      <c r="AB8566" s="6"/>
      <c r="AE8566" s="41">
        <f t="shared" ca="1" si="1676"/>
        <v>0.18955596475776335</v>
      </c>
      <c r="AF8566" s="36">
        <f t="shared" ca="1" si="1678"/>
        <v>1.4206284718994524</v>
      </c>
    </row>
    <row r="8567" spans="2:32" x14ac:dyDescent="0.25">
      <c r="B8567" s="3">
        <f t="shared" si="1679"/>
        <v>8561</v>
      </c>
      <c r="C8567" s="15">
        <f t="shared" ca="1" si="1680"/>
        <v>9.8839504091848571</v>
      </c>
      <c r="D8567" s="15">
        <f t="shared" ca="1" si="1680"/>
        <v>-0.6856467860980402</v>
      </c>
      <c r="E8567" s="15">
        <f t="shared" ca="1" si="1680"/>
        <v>7.401608617721112</v>
      </c>
      <c r="F8567" s="15">
        <f t="shared" ca="1" si="1680"/>
        <v>5.4714051946045235</v>
      </c>
      <c r="G8567" s="15">
        <f t="shared" ca="1" si="1680"/>
        <v>-4.9335113963068302</v>
      </c>
      <c r="H8567" s="6"/>
      <c r="I8567" s="15">
        <f t="shared" ca="1" si="1675"/>
        <v>3.4275612078211246</v>
      </c>
      <c r="J8567" s="6"/>
      <c r="K8567" s="15">
        <f t="shared" ca="1" si="1681"/>
        <v>1.6673984607794485</v>
      </c>
      <c r="L8567" s="15">
        <f t="shared" ca="1" si="1682"/>
        <v>0.67673920004962074</v>
      </c>
      <c r="M8567" s="15">
        <f t="shared" ca="1" si="1683"/>
        <v>0.63172211264531186</v>
      </c>
      <c r="N8567" s="15">
        <f t="shared" ca="1" si="1684"/>
        <v>0.16709192969242631</v>
      </c>
      <c r="O8567" s="15">
        <f t="shared" ca="1" si="1685"/>
        <v>2.7963014036599607</v>
      </c>
      <c r="P8567" s="6"/>
      <c r="Q8567" s="15">
        <f t="shared" ca="1" si="1686"/>
        <v>5.9392531068267687</v>
      </c>
      <c r="R8567" s="87">
        <f t="shared" ca="1" si="1677"/>
        <v>0.52393066121951803</v>
      </c>
      <c r="Y8567" s="6"/>
      <c r="Z8567" s="6"/>
      <c r="AA8567" s="6"/>
      <c r="AB8567" s="6"/>
      <c r="AE8567" s="41">
        <f t="shared" ca="1" si="1676"/>
        <v>0.63842478054594776</v>
      </c>
      <c r="AF8567" s="36">
        <f t="shared" ca="1" si="1678"/>
        <v>1.4848132767066922</v>
      </c>
    </row>
    <row r="8568" spans="2:32" x14ac:dyDescent="0.25">
      <c r="B8568" s="3">
        <f t="shared" si="1679"/>
        <v>8562</v>
      </c>
      <c r="C8568" s="15">
        <f t="shared" ca="1" si="1680"/>
        <v>5.5903604701927136</v>
      </c>
      <c r="D8568" s="15">
        <f t="shared" ca="1" si="1680"/>
        <v>1.2889978763472811</v>
      </c>
      <c r="E8568" s="15">
        <f t="shared" ca="1" si="1680"/>
        <v>6.7986555314847088</v>
      </c>
      <c r="F8568" s="15">
        <f t="shared" ca="1" si="1680"/>
        <v>1.0462900742809547</v>
      </c>
      <c r="G8568" s="15">
        <f t="shared" ca="1" si="1680"/>
        <v>4.1519103914419819</v>
      </c>
      <c r="H8568" s="6"/>
      <c r="I8568" s="15">
        <f t="shared" ca="1" si="1675"/>
        <v>3.7752428687495283</v>
      </c>
      <c r="J8568" s="6"/>
      <c r="K8568" s="15">
        <f t="shared" ca="1" si="1681"/>
        <v>0.13178607628275446</v>
      </c>
      <c r="L8568" s="15">
        <f t="shared" ca="1" si="1682"/>
        <v>0.24725656648981004</v>
      </c>
      <c r="M8568" s="15">
        <f t="shared" ca="1" si="1683"/>
        <v>0.36564096516749733</v>
      </c>
      <c r="N8568" s="15">
        <f t="shared" ca="1" si="1684"/>
        <v>0.29788733417751351</v>
      </c>
      <c r="O8568" s="15">
        <f t="shared" ca="1" si="1685"/>
        <v>5.675136906050802E-3</v>
      </c>
      <c r="P8568" s="6"/>
      <c r="Q8568" s="15">
        <f t="shared" ca="1" si="1686"/>
        <v>1.0482460790236261</v>
      </c>
      <c r="R8568" s="87">
        <f t="shared" ca="1" si="1677"/>
        <v>1.5508548299343099</v>
      </c>
      <c r="Y8568" s="6"/>
      <c r="Z8568" s="6"/>
      <c r="AA8568" s="6"/>
      <c r="AB8568" s="6"/>
      <c r="AE8568" s="41">
        <f t="shared" ca="1" si="1676"/>
        <v>0.79391274621913643</v>
      </c>
      <c r="AF8568" s="36">
        <f t="shared" ca="1" si="1678"/>
        <v>0.26206151975590652</v>
      </c>
    </row>
    <row r="8569" spans="2:32" x14ac:dyDescent="0.25">
      <c r="B8569" s="3">
        <f t="shared" si="1679"/>
        <v>8563</v>
      </c>
      <c r="C8569" s="15">
        <f t="shared" ca="1" si="1680"/>
        <v>-2.3953560262407017</v>
      </c>
      <c r="D8569" s="15">
        <f t="shared" ca="1" si="1680"/>
        <v>3.6402876272999407</v>
      </c>
      <c r="E8569" s="15">
        <f t="shared" ca="1" si="1680"/>
        <v>2.1999948021480047</v>
      </c>
      <c r="F8569" s="15">
        <f t="shared" ca="1" si="1680"/>
        <v>-1.3398753094657545</v>
      </c>
      <c r="G8569" s="15">
        <f t="shared" ca="1" si="1680"/>
        <v>0.48353895576836581</v>
      </c>
      <c r="H8569" s="6"/>
      <c r="I8569" s="15">
        <f t="shared" ca="1" si="1675"/>
        <v>0.51771800990197092</v>
      </c>
      <c r="J8569" s="6"/>
      <c r="K8569" s="15">
        <f t="shared" ca="1" si="1681"/>
        <v>0.33944001360194248</v>
      </c>
      <c r="L8569" s="15">
        <f t="shared" ca="1" si="1682"/>
        <v>0.39001764061987604</v>
      </c>
      <c r="M8569" s="15">
        <f t="shared" ca="1" si="1683"/>
        <v>0.11320220822918421</v>
      </c>
      <c r="N8569" s="15">
        <f t="shared" ca="1" si="1684"/>
        <v>0.13802611760638417</v>
      </c>
      <c r="O8569" s="15">
        <f t="shared" ca="1" si="1685"/>
        <v>4.672830965871635E-5</v>
      </c>
      <c r="P8569" s="6"/>
      <c r="Q8569" s="15">
        <f t="shared" ca="1" si="1686"/>
        <v>0.98073270836704562</v>
      </c>
      <c r="R8569" s="87">
        <f t="shared" ca="1" si="1677"/>
        <v>-1.3387531187490236</v>
      </c>
      <c r="Y8569" s="6"/>
      <c r="Z8569" s="6"/>
      <c r="AA8569" s="6"/>
      <c r="AB8569" s="6"/>
      <c r="AE8569" s="41">
        <f t="shared" ca="1" si="1676"/>
        <v>-0.66289665833657263</v>
      </c>
      <c r="AF8569" s="36">
        <f t="shared" ca="1" si="1678"/>
        <v>0.24518317709176141</v>
      </c>
    </row>
    <row r="8570" spans="2:32" x14ac:dyDescent="0.25">
      <c r="B8570" s="3">
        <f t="shared" si="1679"/>
        <v>8564</v>
      </c>
      <c r="C8570" s="15">
        <f t="shared" ca="1" si="1680"/>
        <v>-2.895628025546733</v>
      </c>
      <c r="D8570" s="15">
        <f t="shared" ca="1" si="1680"/>
        <v>5.9433743417146285</v>
      </c>
      <c r="E8570" s="15">
        <f t="shared" ca="1" si="1680"/>
        <v>7.0685114423024347</v>
      </c>
      <c r="F8570" s="15">
        <f t="shared" ca="1" si="1680"/>
        <v>7.4678431028228314</v>
      </c>
      <c r="G8570" s="15">
        <f t="shared" ca="1" si="1680"/>
        <v>1.7225686434763823</v>
      </c>
      <c r="H8570" s="6"/>
      <c r="I8570" s="15">
        <f t="shared" ca="1" si="1675"/>
        <v>3.861333900953908</v>
      </c>
      <c r="J8570" s="6"/>
      <c r="K8570" s="15">
        <f t="shared" ca="1" si="1681"/>
        <v>1.82626137904717</v>
      </c>
      <c r="L8570" s="15">
        <f t="shared" ca="1" si="1682"/>
        <v>0.1733956958785238</v>
      </c>
      <c r="M8570" s="15">
        <f t="shared" ca="1" si="1683"/>
        <v>0.41143951126921519</v>
      </c>
      <c r="N8570" s="15">
        <f t="shared" ca="1" si="1684"/>
        <v>0.52027634492660868</v>
      </c>
      <c r="O8570" s="15">
        <f t="shared" ca="1" si="1685"/>
        <v>0.18297267306371626</v>
      </c>
      <c r="P8570" s="6"/>
      <c r="Q8570" s="15">
        <f t="shared" ca="1" si="1686"/>
        <v>3.114345604185234</v>
      </c>
      <c r="R8570" s="87">
        <f t="shared" ca="1" si="1677"/>
        <v>0.94337829128773354</v>
      </c>
      <c r="Y8570" s="6"/>
      <c r="Z8570" s="6"/>
      <c r="AA8570" s="6"/>
      <c r="AB8570" s="6"/>
      <c r="AE8570" s="41">
        <f t="shared" ca="1" si="1676"/>
        <v>0.8324138262715598</v>
      </c>
      <c r="AF8570" s="36">
        <f t="shared" ca="1" si="1678"/>
        <v>0.7785864010463085</v>
      </c>
    </row>
    <row r="8571" spans="2:32" x14ac:dyDescent="0.25">
      <c r="B8571" s="3">
        <f t="shared" si="1679"/>
        <v>8565</v>
      </c>
      <c r="C8571" s="15">
        <f t="shared" ca="1" si="1680"/>
        <v>-1.9216249590277803</v>
      </c>
      <c r="D8571" s="15">
        <f t="shared" ca="1" si="1680"/>
        <v>0.72072364728547145</v>
      </c>
      <c r="E8571" s="15">
        <f t="shared" ca="1" si="1680"/>
        <v>-1.0630234338740165</v>
      </c>
      <c r="F8571" s="15">
        <f t="shared" ca="1" si="1680"/>
        <v>5.6169629114566959</v>
      </c>
      <c r="G8571" s="15">
        <f t="shared" ca="1" si="1680"/>
        <v>4.6393838618942027</v>
      </c>
      <c r="H8571" s="6"/>
      <c r="I8571" s="15">
        <f t="shared" ca="1" si="1675"/>
        <v>1.5984844055469147</v>
      </c>
      <c r="J8571" s="6"/>
      <c r="K8571" s="15">
        <f t="shared" ca="1" si="1681"/>
        <v>0.4956467975426585</v>
      </c>
      <c r="L8571" s="15">
        <f t="shared" ca="1" si="1682"/>
        <v>3.0818557949748155E-2</v>
      </c>
      <c r="M8571" s="15">
        <f t="shared" ca="1" si="1683"/>
        <v>0.28334495917196295</v>
      </c>
      <c r="N8571" s="15">
        <f t="shared" ca="1" si="1684"/>
        <v>0.64592678009835647</v>
      </c>
      <c r="O8571" s="15">
        <f t="shared" ca="1" si="1685"/>
        <v>0.36988278014452924</v>
      </c>
      <c r="P8571" s="6"/>
      <c r="Q8571" s="15">
        <f t="shared" ca="1" si="1686"/>
        <v>1.8256198749072554</v>
      </c>
      <c r="R8571" s="87">
        <f t="shared" ca="1" si="1677"/>
        <v>-0.26579220094531114</v>
      </c>
      <c r="Y8571" s="6"/>
      <c r="Z8571" s="6"/>
      <c r="AA8571" s="6"/>
      <c r="AB8571" s="6"/>
      <c r="AE8571" s="41">
        <f t="shared" ca="1" si="1676"/>
        <v>-0.17956323264466723</v>
      </c>
      <c r="AF8571" s="36">
        <f t="shared" ca="1" si="1678"/>
        <v>0.45640496872681385</v>
      </c>
    </row>
    <row r="8572" spans="2:32" x14ac:dyDescent="0.25">
      <c r="B8572" s="3">
        <f t="shared" si="1679"/>
        <v>8566</v>
      </c>
      <c r="C8572" s="15">
        <f t="shared" ca="1" si="1680"/>
        <v>0.26129740503280052</v>
      </c>
      <c r="D8572" s="15">
        <f t="shared" ca="1" si="1680"/>
        <v>8.8948020335944733E-2</v>
      </c>
      <c r="E8572" s="15">
        <f t="shared" ca="1" si="1680"/>
        <v>0.5527916124574801</v>
      </c>
      <c r="F8572" s="15">
        <f t="shared" ca="1" si="1680"/>
        <v>-0.94743007850539707</v>
      </c>
      <c r="G8572" s="15">
        <f t="shared" ca="1" si="1680"/>
        <v>-1.8501916065405335</v>
      </c>
      <c r="H8572" s="6"/>
      <c r="I8572" s="15">
        <f t="shared" ca="1" si="1675"/>
        <v>-0.37891692944394106</v>
      </c>
      <c r="J8572" s="6"/>
      <c r="K8572" s="15">
        <f t="shared" ca="1" si="1681"/>
        <v>1.639497576277989E-2</v>
      </c>
      <c r="L8572" s="15">
        <f t="shared" ca="1" si="1682"/>
        <v>8.7559044493014018E-3</v>
      </c>
      <c r="M8572" s="15">
        <f t="shared" ca="1" si="1683"/>
        <v>3.4723232282082898E-2</v>
      </c>
      <c r="N8572" s="15">
        <f t="shared" ca="1" si="1684"/>
        <v>1.2928288026230934E-2</v>
      </c>
      <c r="O8572" s="15">
        <f t="shared" ca="1" si="1685"/>
        <v>8.658596701862728E-2</v>
      </c>
      <c r="P8572" s="6"/>
      <c r="Q8572" s="15">
        <f t="shared" ca="1" si="1686"/>
        <v>0.15938836753902241</v>
      </c>
      <c r="R8572" s="87">
        <f t="shared" ca="1" si="1677"/>
        <v>-5.3296164911205981</v>
      </c>
      <c r="Y8572" s="6"/>
      <c r="Z8572" s="6"/>
      <c r="AA8572" s="6"/>
      <c r="AB8572" s="6"/>
      <c r="AE8572" s="41">
        <f t="shared" ca="1" si="1676"/>
        <v>-1.0638839934123447</v>
      </c>
      <c r="AF8572" s="36">
        <f t="shared" ca="1" si="1678"/>
        <v>3.9847091884755603E-2</v>
      </c>
    </row>
    <row r="8573" spans="2:32" x14ac:dyDescent="0.25">
      <c r="B8573" s="3">
        <f t="shared" si="1679"/>
        <v>8567</v>
      </c>
      <c r="C8573" s="15">
        <f t="shared" ca="1" si="1680"/>
        <v>0.28817376017789376</v>
      </c>
      <c r="D8573" s="15">
        <f t="shared" ca="1" si="1680"/>
        <v>8.0776341812185528</v>
      </c>
      <c r="E8573" s="15">
        <f t="shared" ca="1" si="1680"/>
        <v>1.2629101280765493</v>
      </c>
      <c r="F8573" s="15">
        <f t="shared" ca="1" si="1680"/>
        <v>0.62184600363258058</v>
      </c>
      <c r="G8573" s="15">
        <f t="shared" ca="1" si="1680"/>
        <v>4.9743936601335008</v>
      </c>
      <c r="H8573" s="6"/>
      <c r="I8573" s="15">
        <f t="shared" ca="1" si="1675"/>
        <v>3.0449915466478155</v>
      </c>
      <c r="J8573" s="6"/>
      <c r="K8573" s="15">
        <f t="shared" ca="1" si="1681"/>
        <v>0.30400177231187675</v>
      </c>
      <c r="L8573" s="15">
        <f t="shared" ca="1" si="1682"/>
        <v>1.0130996754919637</v>
      </c>
      <c r="M8573" s="15">
        <f t="shared" ca="1" si="1683"/>
        <v>0.12703256729667903</v>
      </c>
      <c r="N8573" s="15">
        <f t="shared" ca="1" si="1684"/>
        <v>0.2348653729053839</v>
      </c>
      <c r="O8573" s="15">
        <f t="shared" ca="1" si="1685"/>
        <v>0.14890370062092118</v>
      </c>
      <c r="P8573" s="6"/>
      <c r="Q8573" s="15">
        <f t="shared" ca="1" si="1686"/>
        <v>1.8279030886268242</v>
      </c>
      <c r="R8573" s="87">
        <f t="shared" ca="1" si="1677"/>
        <v>0.69132328897547624</v>
      </c>
      <c r="Y8573" s="6"/>
      <c r="Z8573" s="6"/>
      <c r="AA8573" s="6"/>
      <c r="AB8573" s="6"/>
      <c r="AE8573" s="41">
        <f t="shared" ca="1" si="1676"/>
        <v>0.46733442684343157</v>
      </c>
      <c r="AF8573" s="36">
        <f t="shared" ca="1" si="1678"/>
        <v>0.45697577215670604</v>
      </c>
    </row>
    <row r="8574" spans="2:32" x14ac:dyDescent="0.25">
      <c r="B8574" s="3">
        <f t="shared" si="1679"/>
        <v>8568</v>
      </c>
      <c r="C8574" s="15">
        <f t="shared" ca="1" si="1680"/>
        <v>-1.1777692069884891</v>
      </c>
      <c r="D8574" s="15">
        <f t="shared" ca="1" si="1680"/>
        <v>9.2060184956272213</v>
      </c>
      <c r="E8574" s="15">
        <f t="shared" ca="1" si="1680"/>
        <v>7.7859479979909825</v>
      </c>
      <c r="F8574" s="15">
        <f t="shared" ca="1" si="1680"/>
        <v>-4.8181152980599737</v>
      </c>
      <c r="G8574" s="15">
        <f t="shared" ca="1" si="1680"/>
        <v>1.3756945665832778</v>
      </c>
      <c r="H8574" s="6"/>
      <c r="I8574" s="15">
        <f t="shared" ca="1" si="1675"/>
        <v>2.474355311030604</v>
      </c>
      <c r="J8574" s="6"/>
      <c r="K8574" s="15">
        <f t="shared" ca="1" si="1681"/>
        <v>0.53352053980464775</v>
      </c>
      <c r="L8574" s="15">
        <f t="shared" ca="1" si="1682"/>
        <v>1.8126115692341387</v>
      </c>
      <c r="M8574" s="15">
        <f t="shared" ca="1" si="1683"/>
        <v>1.1285206748868388</v>
      </c>
      <c r="N8574" s="15">
        <f t="shared" ca="1" si="1684"/>
        <v>2.127205103377996</v>
      </c>
      <c r="O8574" s="15">
        <f t="shared" ca="1" si="1685"/>
        <v>4.828221725558212E-2</v>
      </c>
      <c r="P8574" s="6"/>
      <c r="Q8574" s="15">
        <f t="shared" ca="1" si="1686"/>
        <v>5.6501401045592035</v>
      </c>
      <c r="R8574" s="87">
        <f t="shared" ca="1" si="1677"/>
        <v>0.17849216300082976</v>
      </c>
      <c r="Y8574" s="6"/>
      <c r="Z8574" s="6"/>
      <c r="AA8574" s="6"/>
      <c r="AB8574" s="6"/>
      <c r="AE8574" s="41">
        <f t="shared" ca="1" si="1676"/>
        <v>0.21213814419049729</v>
      </c>
      <c r="AF8574" s="36">
        <f t="shared" ca="1" si="1678"/>
        <v>1.4125350261398009</v>
      </c>
    </row>
    <row r="8575" spans="2:32" x14ac:dyDescent="0.25">
      <c r="B8575" s="3">
        <f t="shared" si="1679"/>
        <v>8569</v>
      </c>
      <c r="C8575" s="15">
        <f t="shared" ca="1" si="1680"/>
        <v>7.5362947999134047</v>
      </c>
      <c r="D8575" s="15">
        <f t="shared" ca="1" si="1680"/>
        <v>4.5055989302274009</v>
      </c>
      <c r="E8575" s="15">
        <f t="shared" ca="1" si="1680"/>
        <v>-1.0784902259598907</v>
      </c>
      <c r="F8575" s="15">
        <f t="shared" ca="1" si="1680"/>
        <v>-5.254890745531732</v>
      </c>
      <c r="G8575" s="15">
        <f t="shared" ca="1" si="1680"/>
        <v>-6.5504073762550128</v>
      </c>
      <c r="H8575" s="6"/>
      <c r="I8575" s="15">
        <f t="shared" ca="1" si="1675"/>
        <v>-0.1683789235211659</v>
      </c>
      <c r="J8575" s="6"/>
      <c r="K8575" s="15">
        <f t="shared" ca="1" si="1681"/>
        <v>2.3744798873833255</v>
      </c>
      <c r="L8575" s="15">
        <f t="shared" ca="1" si="1682"/>
        <v>0.87384275909328224</v>
      </c>
      <c r="M8575" s="15">
        <f t="shared" ca="1" si="1683"/>
        <v>3.3132103313068484E-2</v>
      </c>
      <c r="N8575" s="15">
        <f t="shared" ca="1" si="1684"/>
        <v>1.0349041006181301</v>
      </c>
      <c r="O8575" s="15">
        <f t="shared" ca="1" si="1685"/>
        <v>1.629211486860175</v>
      </c>
      <c r="P8575" s="6"/>
      <c r="Q8575" s="15">
        <f t="shared" ca="1" si="1686"/>
        <v>5.9455703372679816</v>
      </c>
      <c r="R8575" s="87">
        <f t="shared" ca="1" si="1677"/>
        <v>-0.79539601386073566</v>
      </c>
      <c r="Y8575" s="6"/>
      <c r="Z8575" s="6"/>
      <c r="AA8575" s="6"/>
      <c r="AB8575" s="6"/>
      <c r="AE8575" s="41">
        <f t="shared" ca="1" si="1676"/>
        <v>-0.96972853479422882</v>
      </c>
      <c r="AF8575" s="36">
        <f t="shared" ca="1" si="1678"/>
        <v>1.4863925843169954</v>
      </c>
    </row>
    <row r="8576" spans="2:32" x14ac:dyDescent="0.25">
      <c r="B8576" s="3">
        <f t="shared" si="1679"/>
        <v>8570</v>
      </c>
      <c r="C8576" s="15">
        <f t="shared" ca="1" si="1680"/>
        <v>-5.1716491755975351</v>
      </c>
      <c r="D8576" s="15">
        <f t="shared" ca="1" si="1680"/>
        <v>3.760801784950198</v>
      </c>
      <c r="E8576" s="15">
        <f t="shared" ca="1" si="1680"/>
        <v>5.1256172645067632</v>
      </c>
      <c r="F8576" s="15">
        <f t="shared" ca="1" si="1680"/>
        <v>1.4016473746522833</v>
      </c>
      <c r="G8576" s="15">
        <f t="shared" ca="1" si="1680"/>
        <v>1.9086076510598196</v>
      </c>
      <c r="H8576" s="6"/>
      <c r="I8576" s="15">
        <f t="shared" ca="1" si="1675"/>
        <v>1.4050049799143056</v>
      </c>
      <c r="J8576" s="6"/>
      <c r="K8576" s="15">
        <f t="shared" ca="1" si="1681"/>
        <v>1.7300951952484465</v>
      </c>
      <c r="L8576" s="15">
        <f t="shared" ca="1" si="1682"/>
        <v>0.22199114346469273</v>
      </c>
      <c r="M8576" s="15">
        <f t="shared" ca="1" si="1683"/>
        <v>0.55371823089041228</v>
      </c>
      <c r="N8576" s="15">
        <f t="shared" ca="1" si="1684"/>
        <v>4.5094052382240269E-7</v>
      </c>
      <c r="O8576" s="15">
        <f t="shared" ca="1" si="1685"/>
        <v>1.0144626015395867E-2</v>
      </c>
      <c r="P8576" s="6"/>
      <c r="Q8576" s="15">
        <f t="shared" ca="1" si="1686"/>
        <v>2.5159496465594713</v>
      </c>
      <c r="R8576" s="87">
        <f t="shared" ca="1" si="1677"/>
        <v>-0.33551145455622439</v>
      </c>
      <c r="Y8576" s="6"/>
      <c r="Z8576" s="6"/>
      <c r="AA8576" s="6"/>
      <c r="AB8576" s="6"/>
      <c r="AE8576" s="41">
        <f t="shared" ca="1" si="1676"/>
        <v>-0.26608986223709308</v>
      </c>
      <c r="AF8576" s="36">
        <f t="shared" ca="1" si="1678"/>
        <v>0.62898741163986782</v>
      </c>
    </row>
    <row r="8577" spans="2:32" x14ac:dyDescent="0.25">
      <c r="B8577" s="3">
        <f t="shared" si="1679"/>
        <v>8571</v>
      </c>
      <c r="C8577" s="15">
        <f t="shared" ca="1" si="1680"/>
        <v>1.2392321988874904</v>
      </c>
      <c r="D8577" s="15">
        <f t="shared" ca="1" si="1680"/>
        <v>10.878472349099951</v>
      </c>
      <c r="E8577" s="15">
        <f t="shared" ca="1" si="1680"/>
        <v>4.1137417945362014</v>
      </c>
      <c r="F8577" s="15">
        <f t="shared" ca="1" si="1680"/>
        <v>2.1393602045090074</v>
      </c>
      <c r="G8577" s="15">
        <f t="shared" ca="1" si="1680"/>
        <v>2.0966973747331012</v>
      </c>
      <c r="H8577" s="6"/>
      <c r="I8577" s="15">
        <f t="shared" ca="1" si="1675"/>
        <v>4.0935007843531501</v>
      </c>
      <c r="J8577" s="6"/>
      <c r="K8577" s="15">
        <f t="shared" ca="1" si="1681"/>
        <v>0.32587396631904553</v>
      </c>
      <c r="L8577" s="15">
        <f t="shared" ca="1" si="1682"/>
        <v>1.8414335653769063</v>
      </c>
      <c r="M8577" s="15">
        <f t="shared" ca="1" si="1683"/>
        <v>1.6387939729215363E-5</v>
      </c>
      <c r="N8577" s="15">
        <f t="shared" ca="1" si="1684"/>
        <v>0.1527466162317441</v>
      </c>
      <c r="O8577" s="15">
        <f t="shared" ca="1" si="1685"/>
        <v>0.15948895426681009</v>
      </c>
      <c r="P8577" s="6"/>
      <c r="Q8577" s="15">
        <f t="shared" ca="1" si="1686"/>
        <v>2.479559490134235</v>
      </c>
      <c r="R8577" s="87">
        <f t="shared" ca="1" si="1677"/>
        <v>1.1891341601144538</v>
      </c>
      <c r="Y8577" s="6"/>
      <c r="Z8577" s="6"/>
      <c r="AA8577" s="6"/>
      <c r="AB8577" s="6"/>
      <c r="AE8577" s="41">
        <f t="shared" ca="1" si="1676"/>
        <v>0.93624201295255427</v>
      </c>
      <c r="AF8577" s="36">
        <f t="shared" ca="1" si="1678"/>
        <v>0.61988987253355876</v>
      </c>
    </row>
    <row r="8578" spans="2:32" x14ac:dyDescent="0.25">
      <c r="B8578" s="3">
        <f t="shared" si="1679"/>
        <v>8572</v>
      </c>
      <c r="C8578" s="15">
        <f t="shared" ca="1" si="1680"/>
        <v>2.5988421026044777</v>
      </c>
      <c r="D8578" s="15">
        <f t="shared" ca="1" si="1680"/>
        <v>4.901486296990373</v>
      </c>
      <c r="E8578" s="15">
        <f t="shared" ca="1" si="1680"/>
        <v>5.7068084759375477</v>
      </c>
      <c r="F8578" s="15">
        <f t="shared" ca="1" si="1680"/>
        <v>1.8340506881638348</v>
      </c>
      <c r="G8578" s="15">
        <f t="shared" ca="1" si="1680"/>
        <v>11.068902556089727</v>
      </c>
      <c r="H8578" s="6"/>
      <c r="I8578" s="15">
        <f t="shared" ca="1" si="1675"/>
        <v>5.2220180239571921</v>
      </c>
      <c r="J8578" s="6"/>
      <c r="K8578" s="15">
        <f t="shared" ca="1" si="1681"/>
        <v>0.27524207657458649</v>
      </c>
      <c r="L8578" s="15">
        <f t="shared" ca="1" si="1682"/>
        <v>4.1096235196932587E-3</v>
      </c>
      <c r="M8578" s="15">
        <f t="shared" ca="1" si="1683"/>
        <v>9.4008712932527015E-3</v>
      </c>
      <c r="N8578" s="15">
        <f t="shared" ca="1" si="1684"/>
        <v>0.45913290673610951</v>
      </c>
      <c r="O8578" s="15">
        <f t="shared" ca="1" si="1685"/>
        <v>1.3674423492836276</v>
      </c>
      <c r="P8578" s="6"/>
      <c r="Q8578" s="15">
        <f t="shared" ca="1" si="1686"/>
        <v>2.1153278274072695</v>
      </c>
      <c r="R8578" s="87">
        <f t="shared" ca="1" si="1677"/>
        <v>1.9814545620487016</v>
      </c>
      <c r="Y8578" s="6"/>
      <c r="Z8578" s="6"/>
      <c r="AA8578" s="6"/>
      <c r="AB8578" s="6"/>
      <c r="AE8578" s="41">
        <f t="shared" ca="1" si="1676"/>
        <v>1.4409302652595655</v>
      </c>
      <c r="AF8578" s="36">
        <f t="shared" ca="1" si="1678"/>
        <v>0.52883195685181739</v>
      </c>
    </row>
    <row r="8579" spans="2:32" x14ac:dyDescent="0.25">
      <c r="B8579" s="3">
        <f t="shared" si="1679"/>
        <v>8573</v>
      </c>
      <c r="C8579" s="15">
        <f t="shared" ca="1" si="1680"/>
        <v>0.68449313046269045</v>
      </c>
      <c r="D8579" s="15">
        <f t="shared" ca="1" si="1680"/>
        <v>7.7271352731934213</v>
      </c>
      <c r="E8579" s="15">
        <f t="shared" ca="1" si="1680"/>
        <v>-17.108042876901155</v>
      </c>
      <c r="F8579" s="15">
        <f t="shared" ca="1" si="1680"/>
        <v>4.6312142595390853</v>
      </c>
      <c r="G8579" s="15">
        <f t="shared" ca="1" si="1680"/>
        <v>7.7210897498456683</v>
      </c>
      <c r="H8579" s="6"/>
      <c r="I8579" s="15">
        <f t="shared" ca="1" si="1675"/>
        <v>0.73117790722794196</v>
      </c>
      <c r="J8579" s="6"/>
      <c r="K8579" s="15">
        <f t="shared" ca="1" si="1681"/>
        <v>8.7178735264854682E-5</v>
      </c>
      <c r="L8579" s="15">
        <f t="shared" ca="1" si="1682"/>
        <v>1.9577367786562661</v>
      </c>
      <c r="M8579" s="15">
        <f t="shared" ca="1" si="1683"/>
        <v>12.729511927396143</v>
      </c>
      <c r="N8579" s="15">
        <f t="shared" ca="1" si="1684"/>
        <v>0.60841134197393643</v>
      </c>
      <c r="O8579" s="15">
        <f t="shared" ca="1" si="1685"/>
        <v>1.9543547027027015</v>
      </c>
      <c r="P8579" s="6"/>
      <c r="Q8579" s="15">
        <f t="shared" ca="1" si="1686"/>
        <v>17.250101929464311</v>
      </c>
      <c r="R8579" s="87">
        <f t="shared" ca="1" si="1677"/>
        <v>-0.27324353338141305</v>
      </c>
      <c r="Y8579" s="6"/>
      <c r="Z8579" s="6"/>
      <c r="AA8579" s="6"/>
      <c r="AB8579" s="6"/>
      <c r="AE8579" s="41">
        <f t="shared" ca="1" si="1676"/>
        <v>-0.56743449015837333</v>
      </c>
      <c r="AF8579" s="36">
        <f t="shared" ca="1" si="1678"/>
        <v>4.3125254823660777</v>
      </c>
    </row>
    <row r="8580" spans="2:32" x14ac:dyDescent="0.25">
      <c r="B8580" s="3">
        <f t="shared" si="1679"/>
        <v>8574</v>
      </c>
      <c r="C8580" s="15">
        <f t="shared" ca="1" si="1680"/>
        <v>-3.440051657454342</v>
      </c>
      <c r="D8580" s="15">
        <f t="shared" ca="1" si="1680"/>
        <v>5.7547096738255403</v>
      </c>
      <c r="E8580" s="15">
        <f t="shared" ca="1" si="1680"/>
        <v>-4.1587836598454775E-2</v>
      </c>
      <c r="F8580" s="15">
        <f t="shared" ca="1" si="1680"/>
        <v>1.3397282442711216</v>
      </c>
      <c r="G8580" s="15">
        <f t="shared" ca="1" si="1680"/>
        <v>0.27152939272550269</v>
      </c>
      <c r="H8580" s="6"/>
      <c r="I8580" s="15">
        <f t="shared" ca="1" si="1675"/>
        <v>0.77686556335387347</v>
      </c>
      <c r="J8580" s="6"/>
      <c r="K8580" s="15">
        <f t="shared" ca="1" si="1681"/>
        <v>0.7112956338859554</v>
      </c>
      <c r="L8580" s="15">
        <f t="shared" ca="1" si="1682"/>
        <v>0.99115727952629828</v>
      </c>
      <c r="M8580" s="15">
        <f t="shared" ca="1" si="1683"/>
        <v>2.6794638715741035E-2</v>
      </c>
      <c r="N8580" s="15">
        <f t="shared" ca="1" si="1684"/>
        <v>1.2672575902774073E-2</v>
      </c>
      <c r="O8580" s="15">
        <f t="shared" ca="1" si="1685"/>
        <v>1.0214585813813836E-2</v>
      </c>
      <c r="P8580" s="6"/>
      <c r="Q8580" s="15">
        <f t="shared" ca="1" si="1686"/>
        <v>1.7521347138445826</v>
      </c>
      <c r="R8580" s="87">
        <f t="shared" ca="1" si="1677"/>
        <v>-0.82648588340547213</v>
      </c>
      <c r="Y8580" s="6"/>
      <c r="Z8580" s="6"/>
      <c r="AA8580" s="6"/>
      <c r="AB8580" s="6"/>
      <c r="AE8580" s="41">
        <f t="shared" ca="1" si="1676"/>
        <v>-0.54700234919232971</v>
      </c>
      <c r="AF8580" s="36">
        <f t="shared" ca="1" si="1678"/>
        <v>0.43803367846114566</v>
      </c>
    </row>
    <row r="8581" spans="2:32" x14ac:dyDescent="0.25">
      <c r="B8581" s="3">
        <f t="shared" si="1679"/>
        <v>8575</v>
      </c>
      <c r="C8581" s="15">
        <f t="shared" ca="1" si="1680"/>
        <v>3.6713479586719093</v>
      </c>
      <c r="D8581" s="15">
        <f t="shared" ca="1" si="1680"/>
        <v>2.732692590960021</v>
      </c>
      <c r="E8581" s="15">
        <f t="shared" ca="1" si="1680"/>
        <v>-0.90210725016820792</v>
      </c>
      <c r="F8581" s="15">
        <f t="shared" ca="1" si="1680"/>
        <v>-4.6642448398515057</v>
      </c>
      <c r="G8581" s="15">
        <f t="shared" ca="1" si="1680"/>
        <v>-3.9272950401080848</v>
      </c>
      <c r="H8581" s="6"/>
      <c r="I8581" s="15">
        <f t="shared" ca="1" si="1675"/>
        <v>-0.61792131609917367</v>
      </c>
      <c r="J8581" s="6"/>
      <c r="K8581" s="15">
        <f t="shared" ca="1" si="1681"/>
        <v>0.73591323645981011</v>
      </c>
      <c r="L8581" s="15">
        <f t="shared" ca="1" si="1682"/>
        <v>0.44906454216713937</v>
      </c>
      <c r="M8581" s="15">
        <f t="shared" ca="1" si="1683"/>
        <v>3.2304658049075795E-3</v>
      </c>
      <c r="N8581" s="15">
        <f t="shared" ca="1" si="1684"/>
        <v>0.65490936235485953</v>
      </c>
      <c r="O8581" s="15">
        <f t="shared" ca="1" si="1685"/>
        <v>0.4380781778064245</v>
      </c>
      <c r="P8581" s="6"/>
      <c r="Q8581" s="15">
        <f t="shared" ca="1" si="1686"/>
        <v>2.2811957845931414</v>
      </c>
      <c r="R8581" s="87">
        <f t="shared" ca="1" si="1677"/>
        <v>-1.5503162621410043</v>
      </c>
      <c r="Y8581" s="6"/>
      <c r="Z8581" s="6"/>
      <c r="AA8581" s="6"/>
      <c r="AB8581" s="6"/>
      <c r="AE8581" s="41">
        <f t="shared" ca="1" si="1676"/>
        <v>-1.1707700045086933</v>
      </c>
      <c r="AF8581" s="36">
        <f t="shared" ca="1" si="1678"/>
        <v>0.57029894614828536</v>
      </c>
    </row>
    <row r="8582" spans="2:32" x14ac:dyDescent="0.25">
      <c r="B8582" s="3">
        <f t="shared" si="1679"/>
        <v>8576</v>
      </c>
      <c r="C8582" s="15">
        <f t="shared" ca="1" si="1680"/>
        <v>-0.44054480581378286</v>
      </c>
      <c r="D8582" s="15">
        <f t="shared" ca="1" si="1680"/>
        <v>-7.5023901263007478</v>
      </c>
      <c r="E8582" s="15">
        <f t="shared" ca="1" si="1680"/>
        <v>7.0147502073135177</v>
      </c>
      <c r="F8582" s="15">
        <f t="shared" ca="1" si="1680"/>
        <v>5.4981845661999165</v>
      </c>
      <c r="G8582" s="15">
        <f t="shared" ca="1" si="1680"/>
        <v>9.4555051259842955</v>
      </c>
      <c r="H8582" s="6"/>
      <c r="I8582" s="15">
        <f t="shared" ca="1" si="1675"/>
        <v>2.80510099347664</v>
      </c>
      <c r="J8582" s="6"/>
      <c r="K8582" s="15">
        <f t="shared" ca="1" si="1681"/>
        <v>0.42136866617806279</v>
      </c>
      <c r="L8582" s="15">
        <f t="shared" ca="1" si="1682"/>
        <v>4.2497749273715879</v>
      </c>
      <c r="M8582" s="15">
        <f t="shared" ca="1" si="1683"/>
        <v>0.70884586014229778</v>
      </c>
      <c r="N8582" s="15">
        <f t="shared" ca="1" si="1684"/>
        <v>0.2901079651868787</v>
      </c>
      <c r="O8582" s="15">
        <f t="shared" ca="1" si="1685"/>
        <v>1.7691150050269961</v>
      </c>
      <c r="P8582" s="6"/>
      <c r="Q8582" s="15">
        <f t="shared" ca="1" si="1686"/>
        <v>7.4392124239058237</v>
      </c>
      <c r="R8582" s="87">
        <f t="shared" ca="1" si="1677"/>
        <v>0.26401699036201171</v>
      </c>
      <c r="Y8582" s="6"/>
      <c r="Z8582" s="6"/>
      <c r="AA8582" s="6"/>
      <c r="AB8582" s="6"/>
      <c r="AE8582" s="41">
        <f t="shared" ca="1" si="1676"/>
        <v>0.36005211003327636</v>
      </c>
      <c r="AF8582" s="36">
        <f t="shared" ca="1" si="1678"/>
        <v>1.8598031059764559</v>
      </c>
    </row>
    <row r="8583" spans="2:32" x14ac:dyDescent="0.25">
      <c r="B8583" s="3">
        <f t="shared" si="1679"/>
        <v>8577</v>
      </c>
      <c r="C8583" s="15">
        <f t="shared" ca="1" si="1680"/>
        <v>-3.4439393440447024</v>
      </c>
      <c r="D8583" s="15">
        <f t="shared" ca="1" si="1680"/>
        <v>-7.0442391404941915</v>
      </c>
      <c r="E8583" s="15">
        <f t="shared" ca="1" si="1680"/>
        <v>1.708551126334735</v>
      </c>
      <c r="F8583" s="15">
        <f t="shared" ca="1" si="1680"/>
        <v>2.4597874543798235</v>
      </c>
      <c r="G8583" s="15">
        <f t="shared" ca="1" si="1680"/>
        <v>0.95060042023572833</v>
      </c>
      <c r="H8583" s="6"/>
      <c r="I8583" s="15">
        <f t="shared" ref="I8583:I8646" ca="1" si="1687">($A$8=1)*$B$1+(($A$8)=2)*AVERAGE($C8583:$G8583)</f>
        <v>-1.0738478967177216</v>
      </c>
      <c r="J8583" s="6"/>
      <c r="K8583" s="15">
        <f t="shared" ca="1" si="1681"/>
        <v>0.22469333874770009</v>
      </c>
      <c r="L8583" s="15">
        <f t="shared" ca="1" si="1682"/>
        <v>1.42582286415051</v>
      </c>
      <c r="M8583" s="15">
        <f t="shared" ca="1" si="1683"/>
        <v>0.30966977293933057</v>
      </c>
      <c r="N8583" s="15">
        <f t="shared" ca="1" si="1684"/>
        <v>0.49946315178105077</v>
      </c>
      <c r="O8583" s="15">
        <f t="shared" ca="1" si="1685"/>
        <v>0.1639356395206262</v>
      </c>
      <c r="P8583" s="6"/>
      <c r="Q8583" s="15">
        <f t="shared" ca="1" si="1686"/>
        <v>2.6235847671392176</v>
      </c>
      <c r="R8583" s="87">
        <f t="shared" ca="1" si="1677"/>
        <v>-1.6973828766195387</v>
      </c>
      <c r="Y8583" s="6"/>
      <c r="Z8583" s="6"/>
      <c r="AA8583" s="6"/>
      <c r="AB8583" s="6"/>
      <c r="AE8583" s="41">
        <f t="shared" ref="AE8583:AE8646" ca="1" si="1688">((AVERAGE(C8583:G8583)-$B$1)/($B$2/SQRT(COUNT(C8583:G8583))))</f>
        <v>-1.3746665699111156</v>
      </c>
      <c r="AF8583" s="36">
        <f t="shared" ca="1" si="1678"/>
        <v>0.65589619178480441</v>
      </c>
    </row>
    <row r="8584" spans="2:32" x14ac:dyDescent="0.25">
      <c r="B8584" s="3">
        <f t="shared" si="1679"/>
        <v>8578</v>
      </c>
      <c r="C8584" s="15">
        <f t="shared" ca="1" si="1680"/>
        <v>3.9490477559623485</v>
      </c>
      <c r="D8584" s="15">
        <f t="shared" ca="1" si="1680"/>
        <v>9.9233099634162869</v>
      </c>
      <c r="E8584" s="15">
        <f t="shared" ca="1" si="1680"/>
        <v>2.749295862806052</v>
      </c>
      <c r="F8584" s="15">
        <f t="shared" ca="1" si="1680"/>
        <v>2.1822314783766976</v>
      </c>
      <c r="G8584" s="15">
        <f t="shared" ca="1" si="1680"/>
        <v>3.7823773692877047</v>
      </c>
      <c r="H8584" s="6"/>
      <c r="I8584" s="15">
        <f t="shared" ca="1" si="1687"/>
        <v>4.5172524859698182</v>
      </c>
      <c r="J8584" s="6"/>
      <c r="K8584" s="15">
        <f t="shared" ca="1" si="1681"/>
        <v>1.2914264608114463E-2</v>
      </c>
      <c r="L8584" s="15">
        <f t="shared" ca="1" si="1682"/>
        <v>1.1690182979781951</v>
      </c>
      <c r="M8584" s="15">
        <f t="shared" ca="1" si="1683"/>
        <v>0.12502682485554509</v>
      </c>
      <c r="N8584" s="15">
        <f t="shared" ca="1" si="1684"/>
        <v>0.21809292423604767</v>
      </c>
      <c r="O8584" s="15">
        <f t="shared" ca="1" si="1685"/>
        <v>2.1601657484742E-2</v>
      </c>
      <c r="P8584" s="6"/>
      <c r="Q8584" s="15">
        <f t="shared" ca="1" si="1686"/>
        <v>1.5466539691626442</v>
      </c>
      <c r="R8584" s="87">
        <f t="shared" ref="R8584:R8647" ca="1" si="1689">((AVERAGE(C8584:G8584)-$B$1)/($B$2/SQRT(COUNT(C8584:G8584))))/SQRT(Q8584/$B$3)</f>
        <v>1.810402712743147</v>
      </c>
      <c r="Y8584" s="6"/>
      <c r="Z8584" s="6"/>
      <c r="AA8584" s="6"/>
      <c r="AB8584" s="6"/>
      <c r="AE8584" s="41">
        <f t="shared" ca="1" si="1688"/>
        <v>1.1257495350317697</v>
      </c>
      <c r="AF8584" s="36">
        <f t="shared" ref="AF8584:AF8647" ca="1" si="1690">Q8584/(COUNT(C8584:G8584)-1)</f>
        <v>0.38666349229066105</v>
      </c>
    </row>
    <row r="8585" spans="2:32" x14ac:dyDescent="0.25">
      <c r="B8585" s="3">
        <f t="shared" ref="B8585:B8648" si="1691">B8584+1</f>
        <v>8579</v>
      </c>
      <c r="C8585" s="15">
        <f t="shared" ca="1" si="1680"/>
        <v>-6.2359880583295428</v>
      </c>
      <c r="D8585" s="15">
        <f t="shared" ca="1" si="1680"/>
        <v>8.8837441016982535</v>
      </c>
      <c r="E8585" s="15">
        <f t="shared" ca="1" si="1680"/>
        <v>-7.319721469868945E-2</v>
      </c>
      <c r="F8585" s="15">
        <f t="shared" ca="1" si="1680"/>
        <v>3.2399861053709937</v>
      </c>
      <c r="G8585" s="15">
        <f t="shared" ca="1" si="1680"/>
        <v>5.3315403809500168</v>
      </c>
      <c r="H8585" s="6"/>
      <c r="I8585" s="15">
        <f t="shared" ca="1" si="1687"/>
        <v>2.2292170629982064</v>
      </c>
      <c r="J8585" s="6"/>
      <c r="K8585" s="15">
        <f t="shared" ca="1" si="1681"/>
        <v>2.866387909846142</v>
      </c>
      <c r="L8585" s="15">
        <f t="shared" ca="1" si="1682"/>
        <v>1.771309204351601</v>
      </c>
      <c r="M8585" s="15">
        <f t="shared" ca="1" si="1683"/>
        <v>0.21204446024570076</v>
      </c>
      <c r="N8585" s="15">
        <f t="shared" ca="1" si="1684"/>
        <v>4.0866162280768059E-2</v>
      </c>
      <c r="O8585" s="15">
        <f t="shared" ca="1" si="1685"/>
        <v>0.38497639876430123</v>
      </c>
      <c r="P8585" s="6"/>
      <c r="Q8585" s="15">
        <f t="shared" ca="1" si="1686"/>
        <v>5.2755841354885131</v>
      </c>
      <c r="R8585" s="87">
        <f t="shared" ca="1" si="1689"/>
        <v>8.9259954316204329E-2</v>
      </c>
      <c r="Y8585" s="6"/>
      <c r="Z8585" s="6"/>
      <c r="AA8585" s="6"/>
      <c r="AB8585" s="6"/>
      <c r="AE8585" s="41">
        <f t="shared" ca="1" si="1688"/>
        <v>0.10250898689336826</v>
      </c>
      <c r="AF8585" s="36">
        <f t="shared" ca="1" si="1690"/>
        <v>1.3188960338721283</v>
      </c>
    </row>
    <row r="8586" spans="2:32" x14ac:dyDescent="0.25">
      <c r="B8586" s="3">
        <f t="shared" si="1691"/>
        <v>8580</v>
      </c>
      <c r="C8586" s="15">
        <f t="shared" ca="1" si="1680"/>
        <v>10.936335311889195</v>
      </c>
      <c r="D8586" s="15">
        <f t="shared" ca="1" si="1680"/>
        <v>3.7571739703242586</v>
      </c>
      <c r="E8586" s="15">
        <f t="shared" ca="1" si="1680"/>
        <v>-11.787457264167188</v>
      </c>
      <c r="F8586" s="15">
        <f t="shared" ca="1" si="1680"/>
        <v>5.2598399938399591</v>
      </c>
      <c r="G8586" s="15">
        <f t="shared" ca="1" si="1680"/>
        <v>9.6625694088639769</v>
      </c>
      <c r="H8586" s="6"/>
      <c r="I8586" s="15">
        <f t="shared" ca="1" si="1687"/>
        <v>3.5656922841500402</v>
      </c>
      <c r="J8586" s="6"/>
      <c r="K8586" s="15">
        <f t="shared" ca="1" si="1681"/>
        <v>2.1730551456943923</v>
      </c>
      <c r="L8586" s="15">
        <f t="shared" ca="1" si="1682"/>
        <v>1.466609445604874E-3</v>
      </c>
      <c r="M8586" s="15">
        <f t="shared" ca="1" si="1683"/>
        <v>9.4287680421197404</v>
      </c>
      <c r="N8586" s="15">
        <f t="shared" ca="1" si="1684"/>
        <v>0.11480545848990389</v>
      </c>
      <c r="O8586" s="15">
        <f t="shared" ca="1" si="1685"/>
        <v>1.486876426954403</v>
      </c>
      <c r="P8586" s="6"/>
      <c r="Q8586" s="15">
        <f t="shared" ca="1" si="1686"/>
        <v>13.204971682704045</v>
      </c>
      <c r="R8586" s="87">
        <f t="shared" ca="1" si="1689"/>
        <v>0.3853742279928688</v>
      </c>
      <c r="Y8586" s="6"/>
      <c r="Z8586" s="6"/>
      <c r="AA8586" s="6"/>
      <c r="AB8586" s="6"/>
      <c r="AE8586" s="41">
        <f t="shared" ca="1" si="1688"/>
        <v>0.70019887584128127</v>
      </c>
      <c r="AF8586" s="36">
        <f t="shared" ca="1" si="1690"/>
        <v>3.3012429206760112</v>
      </c>
    </row>
    <row r="8587" spans="2:32" x14ac:dyDescent="0.25">
      <c r="B8587" s="3">
        <f t="shared" si="1691"/>
        <v>8581</v>
      </c>
      <c r="C8587" s="15">
        <f t="shared" ca="1" si="1680"/>
        <v>-5.3448114408899947</v>
      </c>
      <c r="D8587" s="15">
        <f t="shared" ca="1" si="1680"/>
        <v>8.2246551572044577</v>
      </c>
      <c r="E8587" s="15">
        <f t="shared" ca="1" si="1680"/>
        <v>0.16133692025676871</v>
      </c>
      <c r="F8587" s="15">
        <f t="shared" ca="1" si="1680"/>
        <v>9.3663101380624951</v>
      </c>
      <c r="G8587" s="15">
        <f t="shared" ca="1" si="1680"/>
        <v>13.295673085740995</v>
      </c>
      <c r="H8587" s="6"/>
      <c r="I8587" s="15">
        <f t="shared" ca="1" si="1687"/>
        <v>5.1406327720749445</v>
      </c>
      <c r="J8587" s="6"/>
      <c r="K8587" s="15">
        <f t="shared" ca="1" si="1681"/>
        <v>4.3977816137279966</v>
      </c>
      <c r="L8587" s="15">
        <f t="shared" ca="1" si="1682"/>
        <v>0.38044776287919729</v>
      </c>
      <c r="M8587" s="15">
        <f t="shared" ca="1" si="1683"/>
        <v>0.99173548719734772</v>
      </c>
      <c r="N8587" s="15">
        <f t="shared" ca="1" si="1684"/>
        <v>0.71425396805677943</v>
      </c>
      <c r="O8587" s="15">
        <f t="shared" ca="1" si="1685"/>
        <v>2.6601873007007395</v>
      </c>
      <c r="P8587" s="6"/>
      <c r="Q8587" s="15">
        <f t="shared" ca="1" si="1686"/>
        <v>9.1444061325620609</v>
      </c>
      <c r="R8587" s="87">
        <f t="shared" ca="1" si="1689"/>
        <v>0.92893301551967389</v>
      </c>
      <c r="Y8587" s="6"/>
      <c r="Z8587" s="6"/>
      <c r="AA8587" s="6"/>
      <c r="AB8587" s="6"/>
      <c r="AE8587" s="41">
        <f t="shared" ca="1" si="1688"/>
        <v>1.4045336741446357</v>
      </c>
      <c r="AF8587" s="36">
        <f t="shared" ca="1" si="1690"/>
        <v>2.2861015331405152</v>
      </c>
    </row>
    <row r="8588" spans="2:32" x14ac:dyDescent="0.25">
      <c r="B8588" s="3">
        <f t="shared" si="1691"/>
        <v>8582</v>
      </c>
      <c r="C8588" s="15">
        <f t="shared" ca="1" si="1680"/>
        <v>1.8720869263851625</v>
      </c>
      <c r="D8588" s="15">
        <f t="shared" ca="1" si="1680"/>
        <v>3.38419809873688</v>
      </c>
      <c r="E8588" s="15">
        <f t="shared" ca="1" si="1680"/>
        <v>1.6291539339329915</v>
      </c>
      <c r="F8588" s="15">
        <f t="shared" ca="1" si="1680"/>
        <v>-2.0372462096771082</v>
      </c>
      <c r="G8588" s="15">
        <f t="shared" ca="1" si="1680"/>
        <v>-2.270057930871741</v>
      </c>
      <c r="H8588" s="6"/>
      <c r="I8588" s="15">
        <f t="shared" ca="1" si="1687"/>
        <v>0.51562696370123684</v>
      </c>
      <c r="J8588" s="6"/>
      <c r="K8588" s="15">
        <f t="shared" ca="1" si="1681"/>
        <v>7.3599345214579059E-2</v>
      </c>
      <c r="L8588" s="15">
        <f t="shared" ca="1" si="1682"/>
        <v>0.3291480142703872</v>
      </c>
      <c r="M8588" s="15">
        <f t="shared" ca="1" si="1683"/>
        <v>4.9597692537340449E-2</v>
      </c>
      <c r="N8588" s="15">
        <f t="shared" ca="1" si="1684"/>
        <v>0.26068645757419284</v>
      </c>
      <c r="O8588" s="15">
        <f t="shared" ca="1" si="1685"/>
        <v>0.3104016132740825</v>
      </c>
      <c r="P8588" s="6"/>
      <c r="Q8588" s="15">
        <f t="shared" ca="1" si="1686"/>
        <v>1.023433122870582</v>
      </c>
      <c r="R8588" s="87">
        <f t="shared" ca="1" si="1689"/>
        <v>-1.3123761097764179</v>
      </c>
      <c r="Y8588" s="6"/>
      <c r="Z8588" s="6"/>
      <c r="AA8588" s="6"/>
      <c r="AB8588" s="6"/>
      <c r="AE8588" s="41">
        <f t="shared" ca="1" si="1688"/>
        <v>-0.66383180262635944</v>
      </c>
      <c r="AF8588" s="36">
        <f t="shared" ca="1" si="1690"/>
        <v>0.25585828071764549</v>
      </c>
    </row>
    <row r="8589" spans="2:32" x14ac:dyDescent="0.25">
      <c r="B8589" s="3">
        <f t="shared" si="1691"/>
        <v>8583</v>
      </c>
      <c r="C8589" s="15">
        <f t="shared" ca="1" si="1680"/>
        <v>-0.19809337930020376</v>
      </c>
      <c r="D8589" s="15">
        <f t="shared" ca="1" si="1680"/>
        <v>1.2930821621137292</v>
      </c>
      <c r="E8589" s="15">
        <f t="shared" ca="1" si="1680"/>
        <v>-13.770754111797643</v>
      </c>
      <c r="F8589" s="15">
        <f t="shared" ca="1" si="1680"/>
        <v>0.98535504079985659</v>
      </c>
      <c r="G8589" s="15">
        <f t="shared" ca="1" si="1680"/>
        <v>3.408091517615317</v>
      </c>
      <c r="H8589" s="6"/>
      <c r="I8589" s="15">
        <f t="shared" ca="1" si="1687"/>
        <v>-1.6564637541137892</v>
      </c>
      <c r="J8589" s="6"/>
      <c r="K8589" s="15">
        <f t="shared" ca="1" si="1681"/>
        <v>8.5073766005356696E-2</v>
      </c>
      <c r="L8589" s="15">
        <f t="shared" ca="1" si="1682"/>
        <v>0.34799284447737722</v>
      </c>
      <c r="M8589" s="15">
        <f t="shared" ca="1" si="1683"/>
        <v>5.8702412348108801</v>
      </c>
      <c r="N8589" s="15">
        <f t="shared" ca="1" si="1684"/>
        <v>0.27916826180635951</v>
      </c>
      <c r="O8589" s="15">
        <f t="shared" ca="1" si="1685"/>
        <v>1.0259888040159633</v>
      </c>
      <c r="P8589" s="6"/>
      <c r="Q8589" s="15">
        <f t="shared" ca="1" si="1686"/>
        <v>7.6084649111159361</v>
      </c>
      <c r="R8589" s="87">
        <f t="shared" ca="1" si="1689"/>
        <v>-1.1856533839711227</v>
      </c>
      <c r="Y8589" s="6"/>
      <c r="Z8589" s="6"/>
      <c r="AA8589" s="6"/>
      <c r="AB8589" s="6"/>
      <c r="AE8589" s="41">
        <f t="shared" ca="1" si="1688"/>
        <v>-1.6352203022925018</v>
      </c>
      <c r="AF8589" s="36">
        <f t="shared" ca="1" si="1690"/>
        <v>1.902116227778984</v>
      </c>
    </row>
    <row r="8590" spans="2:32" x14ac:dyDescent="0.25">
      <c r="B8590" s="3">
        <f t="shared" si="1691"/>
        <v>8584</v>
      </c>
      <c r="C8590" s="15">
        <f t="shared" ca="1" si="1680"/>
        <v>0.97892442940551438</v>
      </c>
      <c r="D8590" s="15">
        <f t="shared" ca="1" si="1680"/>
        <v>-1.9945246866628059</v>
      </c>
      <c r="E8590" s="15">
        <f t="shared" ca="1" si="1680"/>
        <v>6.3781099535656409</v>
      </c>
      <c r="F8590" s="15">
        <f t="shared" ca="1" si="1680"/>
        <v>5.5198727314237361</v>
      </c>
      <c r="G8590" s="15">
        <f t="shared" ca="1" si="1680"/>
        <v>4.9519901224213596</v>
      </c>
      <c r="H8590" s="6"/>
      <c r="I8590" s="15">
        <f t="shared" ca="1" si="1687"/>
        <v>3.1668745100306892</v>
      </c>
      <c r="J8590" s="6"/>
      <c r="K8590" s="15">
        <f t="shared" ca="1" si="1681"/>
        <v>0.19148502221230834</v>
      </c>
      <c r="L8590" s="15">
        <f t="shared" ca="1" si="1682"/>
        <v>1.06560166670513</v>
      </c>
      <c r="M8590" s="15">
        <f t="shared" ca="1" si="1683"/>
        <v>0.4124813229526047</v>
      </c>
      <c r="N8590" s="15">
        <f t="shared" ca="1" si="1684"/>
        <v>0.22146402519515371</v>
      </c>
      <c r="O8590" s="15">
        <f t="shared" ca="1" si="1685"/>
        <v>0.12746550998403672</v>
      </c>
      <c r="P8590" s="6"/>
      <c r="Q8590" s="15">
        <f t="shared" ca="1" si="1686"/>
        <v>2.0184975470492335</v>
      </c>
      <c r="R8590" s="87">
        <f t="shared" ca="1" si="1689"/>
        <v>0.73460695105072416</v>
      </c>
      <c r="Y8590" s="6"/>
      <c r="Z8590" s="6"/>
      <c r="AA8590" s="6"/>
      <c r="AB8590" s="6"/>
      <c r="AE8590" s="41">
        <f t="shared" ca="1" si="1688"/>
        <v>0.52184214512807625</v>
      </c>
      <c r="AF8590" s="36">
        <f t="shared" ca="1" si="1690"/>
        <v>0.50462438676230836</v>
      </c>
    </row>
    <row r="8591" spans="2:32" x14ac:dyDescent="0.25">
      <c r="B8591" s="3">
        <f t="shared" si="1691"/>
        <v>8585</v>
      </c>
      <c r="C8591" s="15">
        <f t="shared" ca="1" si="1680"/>
        <v>9.7258995457008162</v>
      </c>
      <c r="D8591" s="15">
        <f t="shared" ca="1" si="1680"/>
        <v>-0.70703646878919724</v>
      </c>
      <c r="E8591" s="15">
        <f t="shared" ca="1" si="1680"/>
        <v>-6.8699796302073395</v>
      </c>
      <c r="F8591" s="15">
        <f t="shared" ca="1" si="1680"/>
        <v>-3.1168456102198698</v>
      </c>
      <c r="G8591" s="15">
        <f t="shared" ca="1" si="1680"/>
        <v>7.6983031837040343</v>
      </c>
      <c r="H8591" s="6"/>
      <c r="I8591" s="15">
        <f t="shared" ca="1" si="1687"/>
        <v>1.3460682040376886</v>
      </c>
      <c r="J8591" s="6"/>
      <c r="K8591" s="15">
        <f t="shared" ca="1" si="1681"/>
        <v>2.8088629325887862</v>
      </c>
      <c r="L8591" s="15">
        <f t="shared" ca="1" si="1682"/>
        <v>0.16860955190334376</v>
      </c>
      <c r="M8591" s="15">
        <f t="shared" ca="1" si="1683"/>
        <v>2.7001376805840969</v>
      </c>
      <c r="N8591" s="15">
        <f t="shared" ca="1" si="1684"/>
        <v>0.79670398853963798</v>
      </c>
      <c r="O8591" s="15">
        <f t="shared" ca="1" si="1685"/>
        <v>1.6140355694758679</v>
      </c>
      <c r="P8591" s="6"/>
      <c r="Q8591" s="15">
        <f t="shared" ca="1" si="1686"/>
        <v>8.0883497230917332</v>
      </c>
      <c r="R8591" s="87">
        <f t="shared" ca="1" si="1689"/>
        <v>-0.20565889000970891</v>
      </c>
      <c r="Y8591" s="6"/>
      <c r="Z8591" s="6"/>
      <c r="AA8591" s="6"/>
      <c r="AB8591" s="6"/>
      <c r="AE8591" s="41">
        <f t="shared" ca="1" si="1688"/>
        <v>-0.29244718968405015</v>
      </c>
      <c r="AF8591" s="36">
        <f t="shared" ca="1" si="1690"/>
        <v>2.0220874307729333</v>
      </c>
    </row>
    <row r="8592" spans="2:32" x14ac:dyDescent="0.25">
      <c r="B8592" s="3">
        <f t="shared" si="1691"/>
        <v>8586</v>
      </c>
      <c r="C8592" s="15">
        <f t="shared" ca="1" si="1680"/>
        <v>-8.147177472785426</v>
      </c>
      <c r="D8592" s="15">
        <f t="shared" ca="1" si="1680"/>
        <v>0.14655132236921276</v>
      </c>
      <c r="E8592" s="15">
        <f t="shared" ca="1" si="1680"/>
        <v>-0.6647267174154976</v>
      </c>
      <c r="F8592" s="15">
        <f t="shared" ca="1" si="1680"/>
        <v>7.3466963232117273</v>
      </c>
      <c r="G8592" s="15">
        <f t="shared" ca="1" si="1680"/>
        <v>0.44131896741834353</v>
      </c>
      <c r="H8592" s="6"/>
      <c r="I8592" s="15">
        <f t="shared" ca="1" si="1687"/>
        <v>-0.17546751544032801</v>
      </c>
      <c r="J8592" s="6"/>
      <c r="K8592" s="15">
        <f t="shared" ca="1" si="1681"/>
        <v>2.5419263857613994</v>
      </c>
      <c r="L8592" s="15">
        <f t="shared" ca="1" si="1682"/>
        <v>4.1478452761682938E-3</v>
      </c>
      <c r="M8592" s="15">
        <f t="shared" ca="1" si="1683"/>
        <v>9.5749826686951922E-3</v>
      </c>
      <c r="N8592" s="15">
        <f t="shared" ca="1" si="1684"/>
        <v>2.263317952620985</v>
      </c>
      <c r="O8592" s="15">
        <f t="shared" ca="1" si="1685"/>
        <v>1.5217022617486812E-2</v>
      </c>
      <c r="P8592" s="6"/>
      <c r="Q8592" s="15">
        <f t="shared" ca="1" si="1686"/>
        <v>4.834184188944735</v>
      </c>
      <c r="R8592" s="87">
        <f t="shared" ca="1" si="1689"/>
        <v>-0.88498518275351123</v>
      </c>
      <c r="Y8592" s="6"/>
      <c r="Z8592" s="6"/>
      <c r="AA8592" s="6"/>
      <c r="AB8592" s="6"/>
      <c r="AE8592" s="41">
        <f t="shared" ca="1" si="1688"/>
        <v>-0.9728986494734293</v>
      </c>
      <c r="AF8592" s="36">
        <f t="shared" ca="1" si="1690"/>
        <v>1.2085460472361838</v>
      </c>
    </row>
    <row r="8593" spans="2:32" x14ac:dyDescent="0.25">
      <c r="B8593" s="3">
        <f t="shared" si="1691"/>
        <v>8587</v>
      </c>
      <c r="C8593" s="15">
        <f t="shared" ca="1" si="1680"/>
        <v>-5.0067388451458079</v>
      </c>
      <c r="D8593" s="15">
        <f t="shared" ca="1" si="1680"/>
        <v>7.2524738843534156</v>
      </c>
      <c r="E8593" s="15">
        <f t="shared" ca="1" si="1680"/>
        <v>6.6761115076379394</v>
      </c>
      <c r="F8593" s="15">
        <f t="shared" ca="1" si="1680"/>
        <v>5.5425589357966203</v>
      </c>
      <c r="G8593" s="15">
        <f t="shared" ca="1" si="1680"/>
        <v>-2.5288693560433746</v>
      </c>
      <c r="H8593" s="6"/>
      <c r="I8593" s="15">
        <f t="shared" ca="1" si="1687"/>
        <v>2.3871072253197587</v>
      </c>
      <c r="J8593" s="6"/>
      <c r="K8593" s="15">
        <f t="shared" ca="1" si="1681"/>
        <v>2.1867583885495638</v>
      </c>
      <c r="L8593" s="15">
        <f t="shared" ca="1" si="1682"/>
        <v>0.94687170907345319</v>
      </c>
      <c r="M8593" s="15">
        <f t="shared" ca="1" si="1683"/>
        <v>0.73582230934974768</v>
      </c>
      <c r="N8593" s="15">
        <f t="shared" ca="1" si="1684"/>
        <v>0.39827501988605402</v>
      </c>
      <c r="O8593" s="15">
        <f t="shared" ca="1" si="1685"/>
        <v>0.96667302994043036</v>
      </c>
      <c r="P8593" s="6"/>
      <c r="Q8593" s="15">
        <f t="shared" ca="1" si="1686"/>
        <v>5.234400456799249</v>
      </c>
      <c r="R8593" s="87">
        <f t="shared" ca="1" si="1689"/>
        <v>0.15133619079270455</v>
      </c>
      <c r="Y8593" s="6"/>
      <c r="Z8593" s="6"/>
      <c r="AA8593" s="6"/>
      <c r="AB8593" s="6"/>
      <c r="AE8593" s="41">
        <f t="shared" ca="1" si="1688"/>
        <v>0.17311961407926163</v>
      </c>
      <c r="AF8593" s="36">
        <f t="shared" ca="1" si="1690"/>
        <v>1.3086001141998123</v>
      </c>
    </row>
    <row r="8594" spans="2:32" x14ac:dyDescent="0.25">
      <c r="B8594" s="3">
        <f t="shared" si="1691"/>
        <v>8588</v>
      </c>
      <c r="C8594" s="15">
        <f t="shared" ca="1" si="1680"/>
        <v>-1.1944637956724571</v>
      </c>
      <c r="D8594" s="15">
        <f t="shared" ca="1" si="1680"/>
        <v>1.7479414488141711</v>
      </c>
      <c r="E8594" s="15">
        <f t="shared" ca="1" si="1680"/>
        <v>2.2617719595096624</v>
      </c>
      <c r="F8594" s="15">
        <f t="shared" ca="1" si="1680"/>
        <v>-6.640790077616769</v>
      </c>
      <c r="G8594" s="15">
        <f t="shared" ca="1" si="1680"/>
        <v>3.036052304752471</v>
      </c>
      <c r="H8594" s="6"/>
      <c r="I8594" s="15">
        <f t="shared" ca="1" si="1687"/>
        <v>-0.15789763204258431</v>
      </c>
      <c r="J8594" s="6"/>
      <c r="K8594" s="15">
        <f t="shared" ca="1" si="1681"/>
        <v>4.2978776463294094E-2</v>
      </c>
      <c r="L8594" s="15">
        <f t="shared" ca="1" si="1682"/>
        <v>0.14528890408483691</v>
      </c>
      <c r="M8594" s="15">
        <f t="shared" ca="1" si="1683"/>
        <v>0.23419203729130461</v>
      </c>
      <c r="N8594" s="15">
        <f t="shared" ca="1" si="1684"/>
        <v>1.6811157784353132</v>
      </c>
      <c r="O8594" s="15">
        <f t="shared" ca="1" si="1685"/>
        <v>0.40805264795012547</v>
      </c>
      <c r="P8594" s="6"/>
      <c r="Q8594" s="15">
        <f t="shared" ca="1" si="1686"/>
        <v>2.5116281442248742</v>
      </c>
      <c r="R8594" s="87">
        <f t="shared" ca="1" si="1689"/>
        <v>-1.2178622292464019</v>
      </c>
      <c r="Y8594" s="6"/>
      <c r="Z8594" s="6"/>
      <c r="AA8594" s="6"/>
      <c r="AB8594" s="6"/>
      <c r="AE8594" s="41">
        <f t="shared" ca="1" si="1688"/>
        <v>-0.96504115874660934</v>
      </c>
      <c r="AF8594" s="36">
        <f t="shared" ca="1" si="1690"/>
        <v>0.62790703605621856</v>
      </c>
    </row>
    <row r="8595" spans="2:32" x14ac:dyDescent="0.25">
      <c r="B8595" s="3">
        <f t="shared" si="1691"/>
        <v>8589</v>
      </c>
      <c r="C8595" s="15">
        <f t="shared" ca="1" si="1680"/>
        <v>2.435055988997306</v>
      </c>
      <c r="D8595" s="15">
        <f t="shared" ca="1" si="1680"/>
        <v>2.37517868166589</v>
      </c>
      <c r="E8595" s="15">
        <f t="shared" ca="1" si="1680"/>
        <v>1.5956587089492729</v>
      </c>
      <c r="F8595" s="15">
        <f t="shared" ca="1" si="1680"/>
        <v>3.7946652949383517</v>
      </c>
      <c r="G8595" s="15">
        <f t="shared" ca="1" si="1680"/>
        <v>2.4654280368947648</v>
      </c>
      <c r="H8595" s="6"/>
      <c r="I8595" s="15">
        <f t="shared" ca="1" si="1687"/>
        <v>2.5331973422891165</v>
      </c>
      <c r="J8595" s="6"/>
      <c r="K8595" s="15">
        <f t="shared" ca="1" si="1681"/>
        <v>3.8526900903791857E-4</v>
      </c>
      <c r="L8595" s="15">
        <f t="shared" ca="1" si="1682"/>
        <v>9.9879588420633794E-4</v>
      </c>
      <c r="M8595" s="15">
        <f t="shared" ca="1" si="1683"/>
        <v>3.5159147560189667E-2</v>
      </c>
      <c r="N8595" s="15">
        <f t="shared" ca="1" si="1684"/>
        <v>6.3652055822442113E-2</v>
      </c>
      <c r="O8595" s="15">
        <f t="shared" ca="1" si="1685"/>
        <v>1.8370715014531667E-4</v>
      </c>
      <c r="P8595" s="6"/>
      <c r="Q8595" s="15">
        <f t="shared" ca="1" si="1686"/>
        <v>0.10037897542602135</v>
      </c>
      <c r="R8595" s="87">
        <f t="shared" ca="1" si="1689"/>
        <v>1.5052602398243695</v>
      </c>
      <c r="Y8595" s="6"/>
      <c r="Z8595" s="6"/>
      <c r="AA8595" s="6"/>
      <c r="AB8595" s="6"/>
      <c r="AE8595" s="41">
        <f t="shared" ca="1" si="1688"/>
        <v>0.23845310055613755</v>
      </c>
      <c r="AF8595" s="36">
        <f t="shared" ca="1" si="1690"/>
        <v>2.5094743856505338E-2</v>
      </c>
    </row>
    <row r="8596" spans="2:32" x14ac:dyDescent="0.25">
      <c r="B8596" s="3">
        <f t="shared" si="1691"/>
        <v>8590</v>
      </c>
      <c r="C8596" s="15">
        <f t="shared" ca="1" si="1680"/>
        <v>-0.93909225335111834</v>
      </c>
      <c r="D8596" s="15">
        <f t="shared" ca="1" si="1680"/>
        <v>-0.28866044129822388</v>
      </c>
      <c r="E8596" s="15">
        <f t="shared" ca="1" si="1680"/>
        <v>-3.7667462542816841</v>
      </c>
      <c r="F8596" s="15">
        <f t="shared" ca="1" si="1680"/>
        <v>5.1518892572756512</v>
      </c>
      <c r="G8596" s="15">
        <f t="shared" ca="1" si="1680"/>
        <v>-4.6892760736252201</v>
      </c>
      <c r="H8596" s="6"/>
      <c r="I8596" s="15">
        <f t="shared" ca="1" si="1687"/>
        <v>-0.9063771530561191</v>
      </c>
      <c r="J8596" s="6"/>
      <c r="K8596" s="15">
        <f t="shared" ca="1" si="1681"/>
        <v>4.2811111492474379E-5</v>
      </c>
      <c r="L8596" s="15">
        <f t="shared" ca="1" si="1682"/>
        <v>1.5262957439399464E-2</v>
      </c>
      <c r="M8596" s="15">
        <f t="shared" ca="1" si="1683"/>
        <v>0.32726845580983788</v>
      </c>
      <c r="N8596" s="15">
        <f t="shared" ca="1" si="1684"/>
        <v>1.4681036759421675</v>
      </c>
      <c r="O8596" s="15">
        <f t="shared" ca="1" si="1685"/>
        <v>0.57241296972971478</v>
      </c>
      <c r="P8596" s="6"/>
      <c r="Q8596" s="15">
        <f t="shared" ca="1" si="1686"/>
        <v>2.3830908700326119</v>
      </c>
      <c r="R8596" s="87">
        <f t="shared" ca="1" si="1689"/>
        <v>-1.683940192966459</v>
      </c>
      <c r="Y8596" s="6"/>
      <c r="Z8596" s="6"/>
      <c r="AA8596" s="6"/>
      <c r="AB8596" s="6"/>
      <c r="AE8596" s="41">
        <f t="shared" ca="1" si="1688"/>
        <v>-1.2997713764971583</v>
      </c>
      <c r="AF8596" s="36">
        <f t="shared" ca="1" si="1690"/>
        <v>0.59577271750815297</v>
      </c>
    </row>
    <row r="8597" spans="2:32" x14ac:dyDescent="0.25">
      <c r="B8597" s="3">
        <f t="shared" si="1691"/>
        <v>8591</v>
      </c>
      <c r="C8597" s="15">
        <f t="shared" ca="1" si="1680"/>
        <v>-8.3877857468377126</v>
      </c>
      <c r="D8597" s="15">
        <f t="shared" ca="1" si="1680"/>
        <v>7.8404629432785695</v>
      </c>
      <c r="E8597" s="15">
        <f t="shared" ca="1" si="1680"/>
        <v>-3.3699719054428305</v>
      </c>
      <c r="F8597" s="15">
        <f t="shared" ca="1" si="1680"/>
        <v>2.4095232373056472</v>
      </c>
      <c r="G8597" s="15">
        <f t="shared" ca="1" si="1680"/>
        <v>1.5734655250899696</v>
      </c>
      <c r="H8597" s="6"/>
      <c r="I8597" s="15">
        <f t="shared" ca="1" si="1687"/>
        <v>1.313881067872864E-2</v>
      </c>
      <c r="J8597" s="6"/>
      <c r="K8597" s="15">
        <f t="shared" ca="1" si="1681"/>
        <v>2.8230213368433126</v>
      </c>
      <c r="L8597" s="15">
        <f t="shared" ca="1" si="1682"/>
        <v>2.4506801230711943</v>
      </c>
      <c r="M8597" s="15">
        <f t="shared" ca="1" si="1683"/>
        <v>0.45781752470146109</v>
      </c>
      <c r="N8597" s="15">
        <f t="shared" ca="1" si="1684"/>
        <v>0.22970633280720101</v>
      </c>
      <c r="O8597" s="15">
        <f t="shared" ca="1" si="1685"/>
        <v>9.7384778228215133E-2</v>
      </c>
      <c r="P8597" s="6"/>
      <c r="Q8597" s="15">
        <f t="shared" ca="1" si="1686"/>
        <v>6.0586100956513844</v>
      </c>
      <c r="R8597" s="87">
        <f t="shared" ca="1" si="1689"/>
        <v>-0.72198141438898755</v>
      </c>
      <c r="Y8597" s="6"/>
      <c r="Z8597" s="6"/>
      <c r="AA8597" s="6"/>
      <c r="AB8597" s="6"/>
      <c r="AE8597" s="41">
        <f t="shared" ca="1" si="1688"/>
        <v>-0.88855133623568838</v>
      </c>
      <c r="AF8597" s="36">
        <f t="shared" ca="1" si="1690"/>
        <v>1.5146525239128461</v>
      </c>
    </row>
    <row r="8598" spans="2:32" x14ac:dyDescent="0.25">
      <c r="B8598" s="3">
        <f t="shared" si="1691"/>
        <v>8592</v>
      </c>
      <c r="C8598" s="15">
        <f t="shared" ca="1" si="1680"/>
        <v>5.3360577221676202</v>
      </c>
      <c r="D8598" s="15">
        <f t="shared" ca="1" si="1680"/>
        <v>-3.7339657672023296</v>
      </c>
      <c r="E8598" s="15">
        <f t="shared" ca="1" si="1680"/>
        <v>5.390054200532532</v>
      </c>
      <c r="F8598" s="15">
        <f t="shared" ca="1" si="1680"/>
        <v>1.1373290012962385</v>
      </c>
      <c r="G8598" s="15">
        <f t="shared" ca="1" si="1680"/>
        <v>1.4368098267656184</v>
      </c>
      <c r="H8598" s="6"/>
      <c r="I8598" s="15">
        <f t="shared" ca="1" si="1687"/>
        <v>1.9132569967119359</v>
      </c>
      <c r="J8598" s="6"/>
      <c r="K8598" s="15">
        <f t="shared" ca="1" si="1681"/>
        <v>0.46862259224719843</v>
      </c>
      <c r="L8598" s="15">
        <f t="shared" ca="1" si="1682"/>
        <v>1.2756449978108593</v>
      </c>
      <c r="M8598" s="15">
        <f t="shared" ca="1" si="1683"/>
        <v>0.48352475185978866</v>
      </c>
      <c r="N8598" s="15">
        <f t="shared" ca="1" si="1684"/>
        <v>2.4082570162792909E-2</v>
      </c>
      <c r="O8598" s="15">
        <f t="shared" ca="1" si="1685"/>
        <v>9.0800762299942089E-3</v>
      </c>
      <c r="P8598" s="6"/>
      <c r="Q8598" s="15">
        <f t="shared" ca="1" si="1686"/>
        <v>2.2609549883106337</v>
      </c>
      <c r="R8598" s="87">
        <f t="shared" ca="1" si="1689"/>
        <v>-5.1598073863414792E-2</v>
      </c>
      <c r="Y8598" s="6"/>
      <c r="Z8598" s="6"/>
      <c r="AA8598" s="6"/>
      <c r="AB8598" s="6"/>
      <c r="AE8598" s="41">
        <f t="shared" ca="1" si="1688"/>
        <v>-3.8792650384919802E-2</v>
      </c>
      <c r="AF8598" s="36">
        <f t="shared" ca="1" si="1690"/>
        <v>0.56523874707765842</v>
      </c>
    </row>
    <row r="8599" spans="2:32" x14ac:dyDescent="0.25">
      <c r="B8599" s="3">
        <f t="shared" si="1691"/>
        <v>8593</v>
      </c>
      <c r="C8599" s="15">
        <f t="shared" ca="1" si="1680"/>
        <v>0.83132577372749883</v>
      </c>
      <c r="D8599" s="15">
        <f t="shared" ca="1" si="1680"/>
        <v>5.7725300818669965</v>
      </c>
      <c r="E8599" s="15">
        <f t="shared" ca="1" si="1680"/>
        <v>-2.1163852993035919</v>
      </c>
      <c r="F8599" s="15">
        <f t="shared" ca="1" si="1680"/>
        <v>3.3391286283105153</v>
      </c>
      <c r="G8599" s="15">
        <f t="shared" ca="1" si="1680"/>
        <v>9.4347766904207386</v>
      </c>
      <c r="H8599" s="6"/>
      <c r="I8599" s="15">
        <f t="shared" ca="1" si="1687"/>
        <v>3.4522751750044316</v>
      </c>
      <c r="J8599" s="6"/>
      <c r="K8599" s="15">
        <f t="shared" ca="1" si="1681"/>
        <v>0.27477503056215652</v>
      </c>
      <c r="L8599" s="15">
        <f t="shared" ca="1" si="1682"/>
        <v>0.21534331331279241</v>
      </c>
      <c r="M8599" s="15">
        <f t="shared" ca="1" si="1683"/>
        <v>1.2403991791248186</v>
      </c>
      <c r="N8599" s="15">
        <f t="shared" ca="1" si="1684"/>
        <v>5.1208564115034355E-4</v>
      </c>
      <c r="O8599" s="15">
        <f t="shared" ca="1" si="1685"/>
        <v>1.4316129752783366</v>
      </c>
      <c r="P8599" s="6"/>
      <c r="Q8599" s="15">
        <f t="shared" ca="1" si="1686"/>
        <v>3.1626425839192542</v>
      </c>
      <c r="R8599" s="87">
        <f t="shared" ca="1" si="1689"/>
        <v>0.73041359836783337</v>
      </c>
      <c r="Y8599" s="6"/>
      <c r="Z8599" s="6"/>
      <c r="AA8599" s="6"/>
      <c r="AB8599" s="6"/>
      <c r="AE8599" s="41">
        <f t="shared" ca="1" si="1688"/>
        <v>0.6494772026690625</v>
      </c>
      <c r="AF8599" s="36">
        <f t="shared" ca="1" si="1690"/>
        <v>0.79066064597981356</v>
      </c>
    </row>
    <row r="8600" spans="2:32" x14ac:dyDescent="0.25">
      <c r="B8600" s="3">
        <f t="shared" si="1691"/>
        <v>8594</v>
      </c>
      <c r="C8600" s="15">
        <f t="shared" ca="1" si="1680"/>
        <v>3.7465069818432477</v>
      </c>
      <c r="D8600" s="15">
        <f t="shared" ca="1" si="1680"/>
        <v>3.6523261099834863</v>
      </c>
      <c r="E8600" s="15">
        <f t="shared" ca="1" si="1680"/>
        <v>4.8793437623417351</v>
      </c>
      <c r="F8600" s="15">
        <f t="shared" ca="1" si="1680"/>
        <v>2.7525558792949627</v>
      </c>
      <c r="G8600" s="15">
        <f t="shared" ca="1" si="1680"/>
        <v>1.8504462204998267</v>
      </c>
      <c r="H8600" s="6"/>
      <c r="I8600" s="15">
        <f t="shared" ca="1" si="1687"/>
        <v>3.3762357907926521</v>
      </c>
      <c r="J8600" s="6"/>
      <c r="K8600" s="15">
        <f t="shared" ca="1" si="1681"/>
        <v>5.4840301968810653E-3</v>
      </c>
      <c r="L8600" s="15">
        <f t="shared" ca="1" si="1682"/>
        <v>3.0490345740358674E-3</v>
      </c>
      <c r="M8600" s="15">
        <f t="shared" ca="1" si="1683"/>
        <v>9.0373342965375955E-2</v>
      </c>
      <c r="N8600" s="15">
        <f t="shared" ca="1" si="1684"/>
        <v>1.5559065280230629E-2</v>
      </c>
      <c r="O8600" s="15">
        <f t="shared" ca="1" si="1685"/>
        <v>9.3121352512574584E-2</v>
      </c>
      <c r="P8600" s="6"/>
      <c r="Q8600" s="15">
        <f t="shared" ca="1" si="1686"/>
        <v>0.2075868255290981</v>
      </c>
      <c r="R8600" s="87">
        <f t="shared" ca="1" si="1689"/>
        <v>2.7017051319605465</v>
      </c>
      <c r="Y8600" s="6"/>
      <c r="Z8600" s="6"/>
      <c r="AA8600" s="6"/>
      <c r="AB8600" s="6"/>
      <c r="AE8600" s="41">
        <f t="shared" ca="1" si="1688"/>
        <v>0.61547135625610983</v>
      </c>
      <c r="AF8600" s="36">
        <f t="shared" ca="1" si="1690"/>
        <v>5.1896706382274525E-2</v>
      </c>
    </row>
    <row r="8601" spans="2:32" x14ac:dyDescent="0.25">
      <c r="B8601" s="3">
        <f t="shared" si="1691"/>
        <v>8595</v>
      </c>
      <c r="C8601" s="15">
        <f t="shared" ca="1" si="1680"/>
        <v>-0.12442669418291663</v>
      </c>
      <c r="D8601" s="15">
        <f t="shared" ca="1" si="1680"/>
        <v>-4.4426388287030019</v>
      </c>
      <c r="E8601" s="15">
        <f t="shared" ca="1" si="1680"/>
        <v>-0.42555399992097609</v>
      </c>
      <c r="F8601" s="15">
        <f t="shared" ca="1" si="1680"/>
        <v>-2.6059020291379413</v>
      </c>
      <c r="G8601" s="15">
        <f t="shared" ca="1" si="1680"/>
        <v>1.9321723523509862</v>
      </c>
      <c r="H8601" s="6"/>
      <c r="I8601" s="15">
        <f t="shared" ca="1" si="1687"/>
        <v>-1.13326983991877</v>
      </c>
      <c r="J8601" s="6"/>
      <c r="K8601" s="15">
        <f t="shared" ca="1" si="1681"/>
        <v>4.071057970792849E-2</v>
      </c>
      <c r="L8601" s="15">
        <f t="shared" ca="1" si="1682"/>
        <v>0.43807692415707083</v>
      </c>
      <c r="M8601" s="15">
        <f t="shared" ca="1" si="1683"/>
        <v>2.0034468407351316E-2</v>
      </c>
      <c r="N8601" s="15">
        <f t="shared" ca="1" si="1684"/>
        <v>8.6745822588977964E-2</v>
      </c>
      <c r="O8601" s="15">
        <f t="shared" ca="1" si="1685"/>
        <v>0.37587743336590435</v>
      </c>
      <c r="P8601" s="6"/>
      <c r="Q8601" s="15">
        <f t="shared" ca="1" si="1686"/>
        <v>0.961445228227233</v>
      </c>
      <c r="R8601" s="87">
        <f t="shared" ca="1" si="1689"/>
        <v>-2.8581203861571294</v>
      </c>
      <c r="Y8601" s="6"/>
      <c r="Z8601" s="6"/>
      <c r="AA8601" s="6"/>
      <c r="AB8601" s="6"/>
      <c r="AE8601" s="41">
        <f t="shared" ca="1" si="1688"/>
        <v>-1.4012408707816506</v>
      </c>
      <c r="AF8601" s="36">
        <f t="shared" ca="1" si="1690"/>
        <v>0.24036130705680825</v>
      </c>
    </row>
    <row r="8602" spans="2:32" x14ac:dyDescent="0.25">
      <c r="B8602" s="3">
        <f t="shared" si="1691"/>
        <v>8596</v>
      </c>
      <c r="C8602" s="15">
        <f t="shared" ca="1" si="1680"/>
        <v>13.288062423735937</v>
      </c>
      <c r="D8602" s="15">
        <f t="shared" ca="1" si="1680"/>
        <v>4.401485275107242</v>
      </c>
      <c r="E8602" s="15">
        <f t="shared" ca="1" si="1680"/>
        <v>5.5868660612603787</v>
      </c>
      <c r="F8602" s="15">
        <f t="shared" ca="1" si="1680"/>
        <v>5.0402146299501354</v>
      </c>
      <c r="G8602" s="15">
        <f t="shared" ca="1" si="1680"/>
        <v>2.6980186847021139</v>
      </c>
      <c r="H8602" s="6"/>
      <c r="I8602" s="15">
        <f t="shared" ca="1" si="1687"/>
        <v>6.2029294149511616</v>
      </c>
      <c r="J8602" s="6"/>
      <c r="K8602" s="15">
        <f t="shared" ca="1" si="1681"/>
        <v>2.007964390086864</v>
      </c>
      <c r="L8602" s="15">
        <f t="shared" ca="1" si="1682"/>
        <v>0.12980803955911999</v>
      </c>
      <c r="M8602" s="15">
        <f t="shared" ca="1" si="1683"/>
        <v>1.5181362230429389E-2</v>
      </c>
      <c r="N8602" s="15">
        <f t="shared" ca="1" si="1684"/>
        <v>5.4076226850399305E-2</v>
      </c>
      <c r="O8602" s="15">
        <f t="shared" ca="1" si="1685"/>
        <v>0.49137596908059655</v>
      </c>
      <c r="P8602" s="6"/>
      <c r="Q8602" s="15">
        <f t="shared" ca="1" si="1686"/>
        <v>2.6984059878074094</v>
      </c>
      <c r="R8602" s="87">
        <f t="shared" ca="1" si="1689"/>
        <v>2.2884606226979138</v>
      </c>
      <c r="Y8602" s="6"/>
      <c r="Z8602" s="6"/>
      <c r="AA8602" s="6"/>
      <c r="AB8602" s="6"/>
      <c r="AE8602" s="41">
        <f t="shared" ca="1" si="1688"/>
        <v>1.8796071752928436</v>
      </c>
      <c r="AF8602" s="36">
        <f t="shared" ca="1" si="1690"/>
        <v>0.67460149695185234</v>
      </c>
    </row>
    <row r="8603" spans="2:32" x14ac:dyDescent="0.25">
      <c r="B8603" s="3">
        <f t="shared" si="1691"/>
        <v>8597</v>
      </c>
      <c r="C8603" s="15">
        <f t="shared" ca="1" si="1680"/>
        <v>1.7110287614192565</v>
      </c>
      <c r="D8603" s="15">
        <f t="shared" ca="1" si="1680"/>
        <v>13.965612470006807</v>
      </c>
      <c r="E8603" s="15">
        <f t="shared" ca="1" si="1680"/>
        <v>2.6244203062400979</v>
      </c>
      <c r="F8603" s="15">
        <f t="shared" ca="1" si="1680"/>
        <v>0.49893920087010679</v>
      </c>
      <c r="G8603" s="15">
        <f t="shared" ca="1" si="1680"/>
        <v>-3.3184241655352418</v>
      </c>
      <c r="H8603" s="6"/>
      <c r="I8603" s="15">
        <f t="shared" ca="1" si="1687"/>
        <v>3.0963153146002056</v>
      </c>
      <c r="J8603" s="6"/>
      <c r="K8603" s="15">
        <f t="shared" ca="1" si="1681"/>
        <v>7.6760753376958188E-2</v>
      </c>
      <c r="L8603" s="15">
        <f t="shared" ca="1" si="1682"/>
        <v>4.7256648261012009</v>
      </c>
      <c r="M8603" s="15">
        <f t="shared" ca="1" si="1683"/>
        <v>8.9073959566074445E-3</v>
      </c>
      <c r="N8603" s="15">
        <f t="shared" ca="1" si="1684"/>
        <v>0.26985450704702685</v>
      </c>
      <c r="O8603" s="15">
        <f t="shared" ca="1" si="1685"/>
        <v>1.6459553039203356</v>
      </c>
      <c r="P8603" s="6"/>
      <c r="Q8603" s="15">
        <f t="shared" ca="1" si="1686"/>
        <v>6.7271427864021298</v>
      </c>
      <c r="R8603" s="87">
        <f t="shared" ca="1" si="1689"/>
        <v>0.3780638489551571</v>
      </c>
      <c r="Y8603" s="6"/>
      <c r="Z8603" s="6"/>
      <c r="AA8603" s="6"/>
      <c r="AB8603" s="6"/>
      <c r="AE8603" s="41">
        <f t="shared" ca="1" si="1688"/>
        <v>0.49028711364402544</v>
      </c>
      <c r="AF8603" s="36">
        <f t="shared" ca="1" si="1690"/>
        <v>1.6817856966005325</v>
      </c>
    </row>
    <row r="8604" spans="2:32" x14ac:dyDescent="0.25">
      <c r="B8604" s="3">
        <f t="shared" si="1691"/>
        <v>8598</v>
      </c>
      <c r="C8604" s="15">
        <f t="shared" ca="1" si="1680"/>
        <v>-0.9201096662965802</v>
      </c>
      <c r="D8604" s="15">
        <f t="shared" ca="1" si="1680"/>
        <v>-2.6380261257313879</v>
      </c>
      <c r="E8604" s="15">
        <f t="shared" ca="1" si="1680"/>
        <v>6.4865526080285907</v>
      </c>
      <c r="F8604" s="15">
        <f t="shared" ca="1" si="1680"/>
        <v>3.5497690764282965</v>
      </c>
      <c r="G8604" s="15">
        <f t="shared" ca="1" si="1680"/>
        <v>9.6728571749685059</v>
      </c>
      <c r="H8604" s="6"/>
      <c r="I8604" s="15">
        <f t="shared" ca="1" si="1687"/>
        <v>3.2302086134794847</v>
      </c>
      <c r="J8604" s="6"/>
      <c r="K8604" s="15">
        <f t="shared" ca="1" si="1681"/>
        <v>0.68900567293773429</v>
      </c>
      <c r="L8604" s="15">
        <f t="shared" ca="1" si="1682"/>
        <v>1.3774471581792525</v>
      </c>
      <c r="M8604" s="15">
        <f t="shared" ca="1" si="1683"/>
        <v>0.42415104843344104</v>
      </c>
      <c r="N8604" s="15">
        <f t="shared" ca="1" si="1684"/>
        <v>4.084755579202356E-3</v>
      </c>
      <c r="O8604" s="15">
        <f t="shared" ca="1" si="1685"/>
        <v>1.6603088194742619</v>
      </c>
      <c r="P8604" s="6"/>
      <c r="Q8604" s="15">
        <f t="shared" ca="1" si="1686"/>
        <v>4.1549974546038921</v>
      </c>
      <c r="R8604" s="87">
        <f t="shared" ca="1" si="1689"/>
        <v>0.5398068308617201</v>
      </c>
      <c r="Y8604" s="6"/>
      <c r="Z8604" s="6"/>
      <c r="AA8604" s="6"/>
      <c r="AB8604" s="6"/>
      <c r="AE8604" s="41">
        <f t="shared" ca="1" si="1688"/>
        <v>0.55016601724917835</v>
      </c>
      <c r="AF8604" s="36">
        <f t="shared" ca="1" si="1690"/>
        <v>1.038749363650973</v>
      </c>
    </row>
    <row r="8605" spans="2:32" x14ac:dyDescent="0.25">
      <c r="B8605" s="3">
        <f t="shared" si="1691"/>
        <v>8599</v>
      </c>
      <c r="C8605" s="15">
        <f t="shared" ca="1" si="1680"/>
        <v>-1.9289917004886998</v>
      </c>
      <c r="D8605" s="15">
        <f t="shared" ca="1" si="1680"/>
        <v>6.6557750133659512</v>
      </c>
      <c r="E8605" s="15">
        <f t="shared" ca="1" si="1680"/>
        <v>3.4920776624534895</v>
      </c>
      <c r="F8605" s="15">
        <f t="shared" ca="1" si="1680"/>
        <v>5.3633568948324735</v>
      </c>
      <c r="G8605" s="15">
        <f t="shared" ca="1" si="1680"/>
        <v>7.4158487995042428</v>
      </c>
      <c r="H8605" s="6"/>
      <c r="I8605" s="15">
        <f t="shared" ca="1" si="1687"/>
        <v>4.1996133339334918</v>
      </c>
      <c r="J8605" s="6"/>
      <c r="K8605" s="15">
        <f t="shared" ca="1" si="1681"/>
        <v>1.5023919867178015</v>
      </c>
      <c r="L8605" s="15">
        <f t="shared" ca="1" si="1682"/>
        <v>0.24130920782049919</v>
      </c>
      <c r="M8605" s="15">
        <f t="shared" ca="1" si="1683"/>
        <v>2.0024269056666308E-2</v>
      </c>
      <c r="N8605" s="15">
        <f t="shared" ca="1" si="1684"/>
        <v>5.4171963021353679E-2</v>
      </c>
      <c r="O8605" s="15">
        <f t="shared" ca="1" si="1685"/>
        <v>0.4137668227998042</v>
      </c>
      <c r="P8605" s="6"/>
      <c r="Q8605" s="15">
        <f t="shared" ca="1" si="1686"/>
        <v>2.231664249416125</v>
      </c>
      <c r="R8605" s="87">
        <f t="shared" ca="1" si="1689"/>
        <v>1.3169731144284704</v>
      </c>
      <c r="Y8605" s="6"/>
      <c r="Z8605" s="6"/>
      <c r="AA8605" s="6"/>
      <c r="AB8605" s="6"/>
      <c r="AE8605" s="41">
        <f t="shared" ca="1" si="1688"/>
        <v>0.98369698777804648</v>
      </c>
      <c r="AF8605" s="36">
        <f t="shared" ca="1" si="1690"/>
        <v>0.55791606235403124</v>
      </c>
    </row>
    <row r="8606" spans="2:32" x14ac:dyDescent="0.25">
      <c r="B8606" s="3">
        <f t="shared" si="1691"/>
        <v>8600</v>
      </c>
      <c r="C8606" s="15">
        <f t="shared" ca="1" si="1680"/>
        <v>1.4582098040994353</v>
      </c>
      <c r="D8606" s="15">
        <f t="shared" ca="1" si="1680"/>
        <v>1.2120549622105541</v>
      </c>
      <c r="E8606" s="15">
        <f t="shared" ca="1" si="1680"/>
        <v>-0.5333323238949772</v>
      </c>
      <c r="F8606" s="15">
        <f t="shared" ca="1" si="1680"/>
        <v>2.7903131610414578</v>
      </c>
      <c r="G8606" s="15">
        <f t="shared" ca="1" si="1680"/>
        <v>4.2051758582022671</v>
      </c>
      <c r="H8606" s="6"/>
      <c r="I8606" s="15">
        <f t="shared" ca="1" si="1687"/>
        <v>1.8264842923317475</v>
      </c>
      <c r="J8606" s="6"/>
      <c r="K8606" s="15">
        <f t="shared" ca="1" si="1681"/>
        <v>5.4250439473108557E-3</v>
      </c>
      <c r="L8606" s="15">
        <f t="shared" ca="1" si="1682"/>
        <v>1.5100936068527138E-2</v>
      </c>
      <c r="M8606" s="15">
        <f t="shared" ca="1" si="1683"/>
        <v>0.22274937848878998</v>
      </c>
      <c r="N8606" s="15">
        <f t="shared" ca="1" si="1684"/>
        <v>3.7158643526329603E-2</v>
      </c>
      <c r="O8606" s="15">
        <f t="shared" ca="1" si="1685"/>
        <v>0.22632694262174177</v>
      </c>
      <c r="P8606" s="6"/>
      <c r="Q8606" s="15">
        <f t="shared" ca="1" si="1686"/>
        <v>0.50676094465269939</v>
      </c>
      <c r="R8606" s="87">
        <f t="shared" ca="1" si="1689"/>
        <v>-0.21801291449048296</v>
      </c>
      <c r="Y8606" s="6"/>
      <c r="Z8606" s="6"/>
      <c r="AA8606" s="6"/>
      <c r="AB8606" s="6"/>
      <c r="AE8606" s="41">
        <f t="shared" ca="1" si="1688"/>
        <v>-7.7598583502038826E-2</v>
      </c>
      <c r="AF8606" s="36">
        <f t="shared" ca="1" si="1690"/>
        <v>0.12669023616317485</v>
      </c>
    </row>
    <row r="8607" spans="2:32" x14ac:dyDescent="0.25">
      <c r="B8607" s="3">
        <f t="shared" si="1691"/>
        <v>8601</v>
      </c>
      <c r="C8607" s="15">
        <f t="shared" ref="C8607:G8657" ca="1" si="1692">$B$1+NORMINV(RAND(),0,1)*$B$2</f>
        <v>1.1776737766578664</v>
      </c>
      <c r="D8607" s="15">
        <f t="shared" ca="1" si="1692"/>
        <v>1.5568670625271668</v>
      </c>
      <c r="E8607" s="15">
        <f t="shared" ca="1" si="1692"/>
        <v>-4.4894227019684569</v>
      </c>
      <c r="F8607" s="15">
        <f t="shared" ca="1" si="1692"/>
        <v>-1.1514820549756499</v>
      </c>
      <c r="G8607" s="15">
        <f t="shared" ca="1" si="1692"/>
        <v>6.7374113401392002</v>
      </c>
      <c r="H8607" s="6"/>
      <c r="I8607" s="15">
        <f t="shared" ca="1" si="1687"/>
        <v>0.76620948447602533</v>
      </c>
      <c r="J8607" s="6"/>
      <c r="K8607" s="15">
        <f t="shared" ca="1" si="1681"/>
        <v>6.7721145496281391E-3</v>
      </c>
      <c r="L8607" s="15">
        <f t="shared" ca="1" si="1682"/>
        <v>2.5005576229187872E-2</v>
      </c>
      <c r="M8607" s="15">
        <f t="shared" ca="1" si="1683"/>
        <v>1.1048667871676483</v>
      </c>
      <c r="N8607" s="15">
        <f t="shared" ca="1" si="1684"/>
        <v>0.14710163361938144</v>
      </c>
      <c r="O8607" s="15">
        <f t="shared" ca="1" si="1685"/>
        <v>1.426210064043014</v>
      </c>
      <c r="P8607" s="6"/>
      <c r="Q8607" s="15">
        <f t="shared" ca="1" si="1686"/>
        <v>2.7099561756088599</v>
      </c>
      <c r="R8607" s="87">
        <f t="shared" ca="1" si="1689"/>
        <v>-0.67035566993470164</v>
      </c>
      <c r="Y8607" s="6"/>
      <c r="Z8607" s="6"/>
      <c r="AA8607" s="6"/>
      <c r="AB8607" s="6"/>
      <c r="AE8607" s="41">
        <f t="shared" ca="1" si="1688"/>
        <v>-0.55176789254122327</v>
      </c>
      <c r="AF8607" s="36">
        <f t="shared" ca="1" si="1690"/>
        <v>0.67748904390221498</v>
      </c>
    </row>
    <row r="8608" spans="2:32" x14ac:dyDescent="0.25">
      <c r="B8608" s="3">
        <f t="shared" si="1691"/>
        <v>8602</v>
      </c>
      <c r="C8608" s="15">
        <f t="shared" ca="1" si="1692"/>
        <v>-5.9770934979947308</v>
      </c>
      <c r="D8608" s="15">
        <f t="shared" ca="1" si="1692"/>
        <v>12.224779486901436</v>
      </c>
      <c r="E8608" s="15">
        <f t="shared" ca="1" si="1692"/>
        <v>-1.3555490799324685</v>
      </c>
      <c r="F8608" s="15">
        <f t="shared" ca="1" si="1692"/>
        <v>3.7628465873038874</v>
      </c>
      <c r="G8608" s="15">
        <f t="shared" ca="1" si="1692"/>
        <v>11.140614282319413</v>
      </c>
      <c r="H8608" s="6"/>
      <c r="I8608" s="15">
        <f t="shared" ca="1" si="1687"/>
        <v>3.959119555719508</v>
      </c>
      <c r="J8608" s="6"/>
      <c r="K8608" s="15">
        <f t="shared" ca="1" si="1681"/>
        <v>3.9491331939520498</v>
      </c>
      <c r="L8608" s="15">
        <f t="shared" ca="1" si="1682"/>
        <v>2.7328453639178583</v>
      </c>
      <c r="M8608" s="15">
        <f t="shared" ca="1" si="1683"/>
        <v>1.1298281082713137</v>
      </c>
      <c r="N8608" s="15">
        <f t="shared" ca="1" si="1684"/>
        <v>1.5409231252271679E-3</v>
      </c>
      <c r="O8608" s="15">
        <f t="shared" ca="1" si="1685"/>
        <v>2.0629546603272897</v>
      </c>
      <c r="P8608" s="6"/>
      <c r="Q8608" s="15">
        <f t="shared" ca="1" si="1686"/>
        <v>9.8763022495937385</v>
      </c>
      <c r="R8608" s="87">
        <f t="shared" ca="1" si="1689"/>
        <v>0.55758200218785314</v>
      </c>
      <c r="Y8608" s="6"/>
      <c r="Z8608" s="6"/>
      <c r="AA8608" s="6"/>
      <c r="AB8608" s="6"/>
      <c r="AE8608" s="41">
        <f t="shared" ca="1" si="1688"/>
        <v>0.8761449005276013</v>
      </c>
      <c r="AF8608" s="36">
        <f t="shared" ca="1" si="1690"/>
        <v>2.4690755623984346</v>
      </c>
    </row>
    <row r="8609" spans="2:32" x14ac:dyDescent="0.25">
      <c r="B8609" s="3">
        <f t="shared" si="1691"/>
        <v>8603</v>
      </c>
      <c r="C8609" s="15">
        <f t="shared" ca="1" si="1692"/>
        <v>-0.9949404421975574</v>
      </c>
      <c r="D8609" s="15">
        <f t="shared" ca="1" si="1692"/>
        <v>5.4063845252571028</v>
      </c>
      <c r="E8609" s="15">
        <f t="shared" ca="1" si="1692"/>
        <v>-4.4798746178309719</v>
      </c>
      <c r="F8609" s="15">
        <f t="shared" ca="1" si="1692"/>
        <v>4.4237659870761581</v>
      </c>
      <c r="G8609" s="15">
        <f t="shared" ca="1" si="1692"/>
        <v>4.6889646659868749</v>
      </c>
      <c r="H8609" s="6"/>
      <c r="I8609" s="15">
        <f t="shared" ca="1" si="1687"/>
        <v>1.8088600236583212</v>
      </c>
      <c r="J8609" s="6"/>
      <c r="K8609" s="15">
        <f t="shared" ca="1" si="1681"/>
        <v>0.31445188209334562</v>
      </c>
      <c r="L8609" s="15">
        <f t="shared" ca="1" si="1682"/>
        <v>0.51768730158414245</v>
      </c>
      <c r="M8609" s="15">
        <f t="shared" ca="1" si="1683"/>
        <v>1.5819273356426986</v>
      </c>
      <c r="N8609" s="15">
        <f t="shared" ca="1" si="1684"/>
        <v>0.27350932790072663</v>
      </c>
      <c r="O8609" s="15">
        <f t="shared" ca="1" si="1685"/>
        <v>0.33180011003049942</v>
      </c>
      <c r="P8609" s="6"/>
      <c r="Q8609" s="15">
        <f t="shared" ca="1" si="1686"/>
        <v>3.0193759572514129</v>
      </c>
      <c r="R8609" s="87">
        <f t="shared" ca="1" si="1689"/>
        <v>-9.8387046853419549E-2</v>
      </c>
      <c r="Y8609" s="6"/>
      <c r="Z8609" s="6"/>
      <c r="AA8609" s="6"/>
      <c r="AB8609" s="6"/>
      <c r="AE8609" s="41">
        <f t="shared" ca="1" si="1688"/>
        <v>-8.5480396063539063E-2</v>
      </c>
      <c r="AF8609" s="36">
        <f t="shared" ca="1" si="1690"/>
        <v>0.75484398931285324</v>
      </c>
    </row>
    <row r="8610" spans="2:32" x14ac:dyDescent="0.25">
      <c r="B8610" s="3">
        <f t="shared" si="1691"/>
        <v>8604</v>
      </c>
      <c r="C8610" s="15">
        <f t="shared" ca="1" si="1692"/>
        <v>7.4134918145175215</v>
      </c>
      <c r="D8610" s="15">
        <f t="shared" ca="1" si="1692"/>
        <v>14.250587363055875</v>
      </c>
      <c r="E8610" s="15">
        <f t="shared" ca="1" si="1692"/>
        <v>6.8386850797103031</v>
      </c>
      <c r="F8610" s="15">
        <f t="shared" ca="1" si="1692"/>
        <v>0.55568071982267475</v>
      </c>
      <c r="G8610" s="15">
        <f t="shared" ca="1" si="1692"/>
        <v>3.3889445755336327</v>
      </c>
      <c r="H8610" s="6"/>
      <c r="I8610" s="15">
        <f t="shared" ca="1" si="1687"/>
        <v>6.4894779105280005</v>
      </c>
      <c r="J8610" s="6"/>
      <c r="K8610" s="15">
        <f t="shared" ca="1" si="1681"/>
        <v>3.4152067790638223E-2</v>
      </c>
      <c r="L8610" s="15">
        <f t="shared" ca="1" si="1682"/>
        <v>2.4093927973647009</v>
      </c>
      <c r="M8610" s="15">
        <f t="shared" ca="1" si="1683"/>
        <v>4.8778258803326945E-3</v>
      </c>
      <c r="N8610" s="15">
        <f t="shared" ca="1" si="1684"/>
        <v>1.4083979640168964</v>
      </c>
      <c r="O8610" s="15">
        <f t="shared" ca="1" si="1685"/>
        <v>0.38453227845645183</v>
      </c>
      <c r="P8610" s="6"/>
      <c r="Q8610" s="15">
        <f t="shared" ca="1" si="1686"/>
        <v>4.2413529335090203</v>
      </c>
      <c r="R8610" s="87">
        <f t="shared" ca="1" si="1689"/>
        <v>1.9497935356933593</v>
      </c>
      <c r="Y8610" s="6"/>
      <c r="Z8610" s="6"/>
      <c r="AA8610" s="6"/>
      <c r="AB8610" s="6"/>
      <c r="AE8610" s="41">
        <f t="shared" ca="1" si="1688"/>
        <v>2.0077555582848654</v>
      </c>
      <c r="AF8610" s="36">
        <f t="shared" ca="1" si="1690"/>
        <v>1.0603382333772551</v>
      </c>
    </row>
    <row r="8611" spans="2:32" x14ac:dyDescent="0.25">
      <c r="B8611" s="3">
        <f t="shared" si="1691"/>
        <v>8605</v>
      </c>
      <c r="C8611" s="15">
        <f t="shared" ca="1" si="1692"/>
        <v>-6.6457782552227727</v>
      </c>
      <c r="D8611" s="15">
        <f t="shared" ca="1" si="1692"/>
        <v>-3.1541209233630925</v>
      </c>
      <c r="E8611" s="15">
        <f t="shared" ca="1" si="1692"/>
        <v>-7.2017691760959899</v>
      </c>
      <c r="F8611" s="15">
        <f t="shared" ca="1" si="1692"/>
        <v>7.1400195585108213</v>
      </c>
      <c r="G8611" s="15">
        <f t="shared" ca="1" si="1692"/>
        <v>2.3852750372087459</v>
      </c>
      <c r="H8611" s="6"/>
      <c r="I8611" s="15">
        <f t="shared" ca="1" si="1687"/>
        <v>-1.4952747517924572</v>
      </c>
      <c r="J8611" s="6"/>
      <c r="K8611" s="15">
        <f t="shared" ca="1" si="1681"/>
        <v>1.0611074535539184</v>
      </c>
      <c r="L8611" s="15">
        <f t="shared" ca="1" si="1682"/>
        <v>0.11007082483738216</v>
      </c>
      <c r="M8611" s="15">
        <f t="shared" ca="1" si="1683"/>
        <v>1.3025631445842925</v>
      </c>
      <c r="N8611" s="15">
        <f t="shared" ca="1" si="1684"/>
        <v>2.9827323130222472</v>
      </c>
      <c r="O8611" s="15">
        <f t="shared" ca="1" si="1685"/>
        <v>0.60234666659669123</v>
      </c>
      <c r="P8611" s="6"/>
      <c r="Q8611" s="15">
        <f t="shared" ca="1" si="1686"/>
        <v>6.0588204025945309</v>
      </c>
      <c r="R8611" s="87">
        <f t="shared" ca="1" si="1689"/>
        <v>-1.2700834991947418</v>
      </c>
      <c r="Y8611" s="6"/>
      <c r="Z8611" s="6"/>
      <c r="AA8611" s="6"/>
      <c r="AB8611" s="6"/>
      <c r="AE8611" s="41">
        <f t="shared" ca="1" si="1688"/>
        <v>-1.5631343890093277</v>
      </c>
      <c r="AF8611" s="36">
        <f t="shared" ca="1" si="1690"/>
        <v>1.5147051006486327</v>
      </c>
    </row>
    <row r="8612" spans="2:32" x14ac:dyDescent="0.25">
      <c r="B8612" s="3">
        <f t="shared" si="1691"/>
        <v>8606</v>
      </c>
      <c r="C8612" s="15">
        <f t="shared" ca="1" si="1692"/>
        <v>2.8646934565668687</v>
      </c>
      <c r="D8612" s="15">
        <f t="shared" ca="1" si="1692"/>
        <v>6.1083338073261579</v>
      </c>
      <c r="E8612" s="15">
        <f t="shared" ca="1" si="1692"/>
        <v>-4.5657056125119349</v>
      </c>
      <c r="F8612" s="15">
        <f t="shared" ca="1" si="1692"/>
        <v>1.4277142596413555</v>
      </c>
      <c r="G8612" s="15">
        <f t="shared" ca="1" si="1692"/>
        <v>2.0932287285687909</v>
      </c>
      <c r="H8612" s="6"/>
      <c r="I8612" s="15">
        <f t="shared" ca="1" si="1687"/>
        <v>1.5856529279182476</v>
      </c>
      <c r="J8612" s="6"/>
      <c r="K8612" s="15">
        <f t="shared" ca="1" si="1681"/>
        <v>6.5437786957029773E-2</v>
      </c>
      <c r="L8612" s="15">
        <f t="shared" ca="1" si="1682"/>
        <v>0.81818569347847636</v>
      </c>
      <c r="M8612" s="15">
        <f t="shared" ca="1" si="1683"/>
        <v>1.5135684757169341</v>
      </c>
      <c r="N8612" s="15">
        <f t="shared" ca="1" si="1684"/>
        <v>9.9778491748312771E-4</v>
      </c>
      <c r="O8612" s="15">
        <f t="shared" ca="1" si="1685"/>
        <v>1.0305327736241604E-2</v>
      </c>
      <c r="P8612" s="6"/>
      <c r="Q8612" s="15">
        <f t="shared" ca="1" si="1686"/>
        <v>2.4084950688061646</v>
      </c>
      <c r="R8612" s="87">
        <f t="shared" ca="1" si="1689"/>
        <v>-0.23880113524967278</v>
      </c>
      <c r="Y8612" s="6"/>
      <c r="Z8612" s="6"/>
      <c r="AA8612" s="6"/>
      <c r="AB8612" s="6"/>
      <c r="AE8612" s="41">
        <f t="shared" ca="1" si="1688"/>
        <v>-0.1853016438905607</v>
      </c>
      <c r="AF8612" s="36">
        <f t="shared" ca="1" si="1690"/>
        <v>0.60212376720154115</v>
      </c>
    </row>
    <row r="8613" spans="2:32" x14ac:dyDescent="0.25">
      <c r="B8613" s="3">
        <f t="shared" si="1691"/>
        <v>8607</v>
      </c>
      <c r="C8613" s="15">
        <f t="shared" ca="1" si="1692"/>
        <v>5.2004748553830424</v>
      </c>
      <c r="D8613" s="15">
        <f t="shared" ca="1" si="1692"/>
        <v>2.6317439382727379</v>
      </c>
      <c r="E8613" s="15">
        <f t="shared" ca="1" si="1692"/>
        <v>-4.0617107779465487</v>
      </c>
      <c r="F8613" s="15">
        <f t="shared" ca="1" si="1692"/>
        <v>1.5696358906558474</v>
      </c>
      <c r="G8613" s="15">
        <f t="shared" ca="1" si="1692"/>
        <v>8.761824439035955</v>
      </c>
      <c r="H8613" s="6"/>
      <c r="I8613" s="15">
        <f t="shared" ca="1" si="1687"/>
        <v>2.8203936690802065</v>
      </c>
      <c r="J8613" s="6"/>
      <c r="K8613" s="15">
        <f t="shared" ca="1" si="1681"/>
        <v>0.22659145813570861</v>
      </c>
      <c r="L8613" s="15">
        <f t="shared" ca="1" si="1682"/>
        <v>1.4235488373492149E-3</v>
      </c>
      <c r="M8613" s="15">
        <f t="shared" ca="1" si="1683"/>
        <v>1.8945344647914177</v>
      </c>
      <c r="N8613" s="15">
        <f t="shared" ca="1" si="1684"/>
        <v>6.2575800811561513E-2</v>
      </c>
      <c r="O8613" s="15">
        <f t="shared" ca="1" si="1685"/>
        <v>1.4120239837670785</v>
      </c>
      <c r="P8613" s="6"/>
      <c r="Q8613" s="15">
        <f t="shared" ca="1" si="1686"/>
        <v>3.5971492563431156</v>
      </c>
      <c r="R8613" s="87">
        <f t="shared" ca="1" si="1689"/>
        <v>0.3868904988864213</v>
      </c>
      <c r="Y8613" s="6"/>
      <c r="Z8613" s="6"/>
      <c r="AA8613" s="6"/>
      <c r="AB8613" s="6"/>
      <c r="AE8613" s="41">
        <f t="shared" ca="1" si="1688"/>
        <v>0.36689120247476181</v>
      </c>
      <c r="AF8613" s="36">
        <f t="shared" ca="1" si="1690"/>
        <v>0.89928731408577889</v>
      </c>
    </row>
    <row r="8614" spans="2:32" x14ac:dyDescent="0.25">
      <c r="B8614" s="3">
        <f t="shared" si="1691"/>
        <v>8608</v>
      </c>
      <c r="C8614" s="15">
        <f t="shared" ca="1" si="1692"/>
        <v>5.2839695940487195</v>
      </c>
      <c r="D8614" s="15">
        <f t="shared" ca="1" si="1692"/>
        <v>7.827130700738179</v>
      </c>
      <c r="E8614" s="15">
        <f t="shared" ca="1" si="1692"/>
        <v>8.7259190746585524</v>
      </c>
      <c r="F8614" s="15">
        <f t="shared" ca="1" si="1692"/>
        <v>9.7356062635304639</v>
      </c>
      <c r="G8614" s="15">
        <f t="shared" ca="1" si="1692"/>
        <v>-9.3892518148919404</v>
      </c>
      <c r="H8614" s="6"/>
      <c r="I8614" s="15">
        <f t="shared" ca="1" si="1687"/>
        <v>4.4366747636167947</v>
      </c>
      <c r="J8614" s="6"/>
      <c r="K8614" s="15">
        <f t="shared" ca="1" si="1681"/>
        <v>2.8716341187066563E-2</v>
      </c>
      <c r="L8614" s="15">
        <f t="shared" ca="1" si="1682"/>
        <v>0.4598076584624658</v>
      </c>
      <c r="M8614" s="15">
        <f t="shared" ca="1" si="1683"/>
        <v>0.73590467039216334</v>
      </c>
      <c r="N8614" s="15">
        <f t="shared" ca="1" si="1684"/>
        <v>1.1231470016310932</v>
      </c>
      <c r="O8614" s="15">
        <f t="shared" ca="1" si="1685"/>
        <v>7.6462498301725716</v>
      </c>
      <c r="P8614" s="6"/>
      <c r="Q8614" s="15">
        <f t="shared" ca="1" si="1686"/>
        <v>9.993825501845361</v>
      </c>
      <c r="R8614" s="87">
        <f t="shared" ca="1" si="1689"/>
        <v>0.68940857002127531</v>
      </c>
      <c r="Y8614" s="6"/>
      <c r="Z8614" s="6"/>
      <c r="AA8614" s="6"/>
      <c r="AB8614" s="6"/>
      <c r="AE8614" s="41">
        <f t="shared" ca="1" si="1688"/>
        <v>1.0897140821010769</v>
      </c>
      <c r="AF8614" s="36">
        <f t="shared" ca="1" si="1690"/>
        <v>2.4984563754613403</v>
      </c>
    </row>
    <row r="8615" spans="2:32" x14ac:dyDescent="0.25">
      <c r="B8615" s="3">
        <f t="shared" si="1691"/>
        <v>8609</v>
      </c>
      <c r="C8615" s="15">
        <f t="shared" ca="1" si="1692"/>
        <v>12.668177428844857</v>
      </c>
      <c r="D8615" s="15">
        <f t="shared" ca="1" si="1692"/>
        <v>4.7421027179504245</v>
      </c>
      <c r="E8615" s="15">
        <f t="shared" ca="1" si="1692"/>
        <v>-0.79672197514530829</v>
      </c>
      <c r="F8615" s="15">
        <f t="shared" ca="1" si="1692"/>
        <v>-11.513811693818074</v>
      </c>
      <c r="G8615" s="15">
        <f t="shared" ca="1" si="1692"/>
        <v>-3.0994700527037011E-2</v>
      </c>
      <c r="H8615" s="6"/>
      <c r="I8615" s="15">
        <f t="shared" ca="1" si="1687"/>
        <v>1.0137503554609719</v>
      </c>
      <c r="J8615" s="6"/>
      <c r="K8615" s="15">
        <f t="shared" ca="1" si="1681"/>
        <v>5.4330268163529301</v>
      </c>
      <c r="L8615" s="15">
        <f t="shared" ca="1" si="1682"/>
        <v>0.55602445355522734</v>
      </c>
      <c r="M8615" s="15">
        <f t="shared" ca="1" si="1683"/>
        <v>0.13111240239563746</v>
      </c>
      <c r="N8615" s="15">
        <f t="shared" ca="1" si="1684"/>
        <v>6.2775924359414645</v>
      </c>
      <c r="O8615" s="15">
        <f t="shared" ca="1" si="1685"/>
        <v>4.3659689280455515E-2</v>
      </c>
      <c r="P8615" s="6"/>
      <c r="Q8615" s="15">
        <f t="shared" ca="1" si="1686"/>
        <v>12.441415797525714</v>
      </c>
      <c r="R8615" s="87">
        <f t="shared" ca="1" si="1689"/>
        <v>-0.25009035951603614</v>
      </c>
      <c r="Y8615" s="6"/>
      <c r="Z8615" s="6"/>
      <c r="AA8615" s="6"/>
      <c r="AB8615" s="6"/>
      <c r="AE8615" s="41">
        <f t="shared" ca="1" si="1688"/>
        <v>-0.44106424959485419</v>
      </c>
      <c r="AF8615" s="36">
        <f t="shared" ca="1" si="1690"/>
        <v>3.1103539493814285</v>
      </c>
    </row>
    <row r="8616" spans="2:32" x14ac:dyDescent="0.25">
      <c r="B8616" s="3">
        <f t="shared" si="1691"/>
        <v>8610</v>
      </c>
      <c r="C8616" s="15">
        <f t="shared" ca="1" si="1692"/>
        <v>3.7262083931989674</v>
      </c>
      <c r="D8616" s="15">
        <f t="shared" ca="1" si="1692"/>
        <v>-4.8324752159468236</v>
      </c>
      <c r="E8616" s="15">
        <f t="shared" ca="1" si="1692"/>
        <v>7.3399473618828974</v>
      </c>
      <c r="F8616" s="15">
        <f t="shared" ca="1" si="1692"/>
        <v>6.7179976450200751</v>
      </c>
      <c r="G8616" s="15">
        <f t="shared" ca="1" si="1692"/>
        <v>0.17657087141614203</v>
      </c>
      <c r="H8616" s="6"/>
      <c r="I8616" s="15">
        <f t="shared" ca="1" si="1687"/>
        <v>2.6256498111142519</v>
      </c>
      <c r="J8616" s="6"/>
      <c r="K8616" s="15">
        <f t="shared" ca="1" si="1681"/>
        <v>4.844916770401278E-2</v>
      </c>
      <c r="L8616" s="15">
        <f t="shared" ca="1" si="1682"/>
        <v>2.2249451567709908</v>
      </c>
      <c r="M8616" s="15">
        <f t="shared" ca="1" si="1683"/>
        <v>0.88898405588732987</v>
      </c>
      <c r="N8616" s="15">
        <f t="shared" ca="1" si="1684"/>
        <v>0.66989243174694724</v>
      </c>
      <c r="O8616" s="15">
        <f t="shared" ca="1" si="1685"/>
        <v>0.2399195061149127</v>
      </c>
      <c r="P8616" s="6"/>
      <c r="Q8616" s="15">
        <f t="shared" ca="1" si="1686"/>
        <v>4.0721903182241936</v>
      </c>
      <c r="R8616" s="87">
        <f t="shared" ca="1" si="1689"/>
        <v>0.2773079228285571</v>
      </c>
      <c r="Y8616" s="6"/>
      <c r="Z8616" s="6"/>
      <c r="AA8616" s="6"/>
      <c r="AB8616" s="6"/>
      <c r="AE8616" s="41">
        <f t="shared" ca="1" si="1688"/>
        <v>0.27979910155227411</v>
      </c>
      <c r="AF8616" s="36">
        <f t="shared" ca="1" si="1690"/>
        <v>1.0180475795560484</v>
      </c>
    </row>
    <row r="8617" spans="2:32" x14ac:dyDescent="0.25">
      <c r="B8617" s="3">
        <f t="shared" si="1691"/>
        <v>8611</v>
      </c>
      <c r="C8617" s="15">
        <f t="shared" ca="1" si="1692"/>
        <v>-3.1266025740022396</v>
      </c>
      <c r="D8617" s="15">
        <f t="shared" ca="1" si="1692"/>
        <v>0.47964764500503621</v>
      </c>
      <c r="E8617" s="15">
        <f t="shared" ca="1" si="1692"/>
        <v>0.26727359831344399</v>
      </c>
      <c r="F8617" s="15">
        <f t="shared" ca="1" si="1692"/>
        <v>3.9620358132260485</v>
      </c>
      <c r="G8617" s="15">
        <f t="shared" ca="1" si="1692"/>
        <v>-0.9638169785578814</v>
      </c>
      <c r="H8617" s="6"/>
      <c r="I8617" s="15">
        <f t="shared" ca="1" si="1687"/>
        <v>0.12370750079688149</v>
      </c>
      <c r="J8617" s="6"/>
      <c r="K8617" s="15">
        <f t="shared" ca="1" si="1681"/>
        <v>0.42258062329362667</v>
      </c>
      <c r="L8617" s="15">
        <f t="shared" ca="1" si="1682"/>
        <v>5.0677354503568797E-3</v>
      </c>
      <c r="M8617" s="15">
        <f t="shared" ca="1" si="1683"/>
        <v>8.2444897424540557E-4</v>
      </c>
      <c r="N8617" s="15">
        <f t="shared" ca="1" si="1684"/>
        <v>0.58931056935981352</v>
      </c>
      <c r="O8617" s="15">
        <f t="shared" ca="1" si="1685"/>
        <v>4.730837972783393E-2</v>
      </c>
      <c r="P8617" s="6"/>
      <c r="Q8617" s="15">
        <f t="shared" ca="1" si="1686"/>
        <v>1.0650917568058764</v>
      </c>
      <c r="R8617" s="87">
        <f t="shared" ca="1" si="1689"/>
        <v>-1.626117876312466</v>
      </c>
      <c r="Y8617" s="6"/>
      <c r="Z8617" s="6"/>
      <c r="AA8617" s="6"/>
      <c r="AB8617" s="6"/>
      <c r="AE8617" s="41">
        <f t="shared" ca="1" si="1688"/>
        <v>-0.83910351477822853</v>
      </c>
      <c r="AF8617" s="36">
        <f t="shared" ca="1" si="1690"/>
        <v>0.26627293920146911</v>
      </c>
    </row>
    <row r="8618" spans="2:32" x14ac:dyDescent="0.25">
      <c r="B8618" s="3">
        <f t="shared" si="1691"/>
        <v>8612</v>
      </c>
      <c r="C8618" s="15">
        <f t="shared" ca="1" si="1692"/>
        <v>0.47820081972340289</v>
      </c>
      <c r="D8618" s="15">
        <f t="shared" ca="1" si="1692"/>
        <v>0.96153084150800838</v>
      </c>
      <c r="E8618" s="15">
        <f t="shared" ca="1" si="1692"/>
        <v>1.1051310577463349</v>
      </c>
      <c r="F8618" s="15">
        <f t="shared" ca="1" si="1692"/>
        <v>2.58374951793733</v>
      </c>
      <c r="G8618" s="15">
        <f t="shared" ca="1" si="1692"/>
        <v>-1.5865385504287337</v>
      </c>
      <c r="H8618" s="6"/>
      <c r="I8618" s="15">
        <f t="shared" ca="1" si="1687"/>
        <v>0.70841473729726856</v>
      </c>
      <c r="J8618" s="6"/>
      <c r="K8618" s="15">
        <f t="shared" ca="1" si="1681"/>
        <v>2.1199379137882644E-3</v>
      </c>
      <c r="L8618" s="15">
        <f t="shared" ca="1" si="1682"/>
        <v>2.5627104884328841E-3</v>
      </c>
      <c r="M8618" s="15">
        <f t="shared" ca="1" si="1683"/>
        <v>6.2953535564258508E-3</v>
      </c>
      <c r="N8618" s="15">
        <f t="shared" ca="1" si="1684"/>
        <v>0.14067522157913231</v>
      </c>
      <c r="O8618" s="15">
        <f t="shared" ca="1" si="1685"/>
        <v>0.21067242371377543</v>
      </c>
      <c r="P8618" s="6"/>
      <c r="Q8618" s="15">
        <f t="shared" ca="1" si="1686"/>
        <v>0.36232564725155475</v>
      </c>
      <c r="R8618" s="87">
        <f t="shared" ca="1" si="1689"/>
        <v>-1.9191924926276009</v>
      </c>
      <c r="Y8618" s="6"/>
      <c r="Z8618" s="6"/>
      <c r="AA8618" s="6"/>
      <c r="AB8618" s="6"/>
      <c r="AE8618" s="41">
        <f t="shared" ca="1" si="1688"/>
        <v>-0.57761448922804626</v>
      </c>
      <c r="AF8618" s="36">
        <f t="shared" ca="1" si="1690"/>
        <v>9.0581411812888687E-2</v>
      </c>
    </row>
    <row r="8619" spans="2:32" x14ac:dyDescent="0.25">
      <c r="B8619" s="3">
        <f t="shared" si="1691"/>
        <v>8613</v>
      </c>
      <c r="C8619" s="15">
        <f t="shared" ca="1" si="1692"/>
        <v>7.5418574371995613</v>
      </c>
      <c r="D8619" s="15">
        <f t="shared" ca="1" si="1692"/>
        <v>-3.6870321797760433</v>
      </c>
      <c r="E8619" s="15">
        <f t="shared" ca="1" si="1692"/>
        <v>5.5497917974541604</v>
      </c>
      <c r="F8619" s="15">
        <f t="shared" ca="1" si="1692"/>
        <v>-6.1736595713018456</v>
      </c>
      <c r="G8619" s="15">
        <f t="shared" ca="1" si="1692"/>
        <v>-5.0200949300993534</v>
      </c>
      <c r="H8619" s="6"/>
      <c r="I8619" s="15">
        <f t="shared" ca="1" si="1687"/>
        <v>-0.35782748930470393</v>
      </c>
      <c r="J8619" s="6"/>
      <c r="K8619" s="15">
        <f t="shared" ca="1" si="1681"/>
        <v>2.4962008775215474</v>
      </c>
      <c r="L8619" s="15">
        <f t="shared" ca="1" si="1682"/>
        <v>0.4433441548422547</v>
      </c>
      <c r="M8619" s="15">
        <f t="shared" ca="1" si="1683"/>
        <v>1.3959986254914123</v>
      </c>
      <c r="N8619" s="15">
        <f t="shared" ca="1" si="1684"/>
        <v>1.3529561122394884</v>
      </c>
      <c r="O8619" s="15">
        <f t="shared" ca="1" si="1685"/>
        <v>0.86946950757975572</v>
      </c>
      <c r="P8619" s="6"/>
      <c r="Q8619" s="15">
        <f t="shared" ca="1" si="1686"/>
        <v>6.5579692776744585</v>
      </c>
      <c r="R8619" s="87">
        <f t="shared" ca="1" si="1689"/>
        <v>-0.82351654966964849</v>
      </c>
      <c r="Y8619" s="6"/>
      <c r="Z8619" s="6"/>
      <c r="AA8619" s="6"/>
      <c r="AB8619" s="6"/>
      <c r="AE8619" s="41">
        <f t="shared" ca="1" si="1688"/>
        <v>-1.0544525090605952</v>
      </c>
      <c r="AF8619" s="36">
        <f t="shared" ca="1" si="1690"/>
        <v>1.6394923194186146</v>
      </c>
    </row>
    <row r="8620" spans="2:32" x14ac:dyDescent="0.25">
      <c r="B8620" s="3">
        <f t="shared" si="1691"/>
        <v>8614</v>
      </c>
      <c r="C8620" s="15">
        <f t="shared" ca="1" si="1692"/>
        <v>-3.3029417105299075</v>
      </c>
      <c r="D8620" s="15">
        <f t="shared" ca="1" si="1692"/>
        <v>0.49563372993088661</v>
      </c>
      <c r="E8620" s="15">
        <f t="shared" ca="1" si="1692"/>
        <v>6.2193538865049343</v>
      </c>
      <c r="F8620" s="15">
        <f t="shared" ca="1" si="1692"/>
        <v>-1.4602171922504565</v>
      </c>
      <c r="G8620" s="15">
        <f t="shared" ca="1" si="1692"/>
        <v>1.6379177457996403</v>
      </c>
      <c r="H8620" s="6"/>
      <c r="I8620" s="15">
        <f t="shared" ca="1" si="1687"/>
        <v>0.71794929189101941</v>
      </c>
      <c r="J8620" s="6"/>
      <c r="K8620" s="15">
        <f t="shared" ca="1" si="1681"/>
        <v>0.64670257813398269</v>
      </c>
      <c r="L8620" s="15">
        <f t="shared" ca="1" si="1682"/>
        <v>1.9769683635859859E-3</v>
      </c>
      <c r="M8620" s="15">
        <f t="shared" ca="1" si="1683"/>
        <v>1.2106181005455636</v>
      </c>
      <c r="N8620" s="15">
        <f t="shared" ca="1" si="1684"/>
        <v>0.18977636930548952</v>
      </c>
      <c r="O8620" s="15">
        <f t="shared" ca="1" si="1685"/>
        <v>3.3853678247480729E-2</v>
      </c>
      <c r="P8620" s="6"/>
      <c r="Q8620" s="15">
        <f t="shared" ca="1" si="1686"/>
        <v>2.0829276945961022</v>
      </c>
      <c r="R8620" s="87">
        <f t="shared" ca="1" si="1689"/>
        <v>-0.79453512101901869</v>
      </c>
      <c r="Y8620" s="6"/>
      <c r="Z8620" s="6"/>
      <c r="AA8620" s="6"/>
      <c r="AB8620" s="6"/>
      <c r="AE8620" s="41">
        <f t="shared" ca="1" si="1688"/>
        <v>-0.57335050678668431</v>
      </c>
      <c r="AF8620" s="36">
        <f t="shared" ca="1" si="1690"/>
        <v>0.52073192364902554</v>
      </c>
    </row>
    <row r="8621" spans="2:32" x14ac:dyDescent="0.25">
      <c r="B8621" s="3">
        <f t="shared" si="1691"/>
        <v>8615</v>
      </c>
      <c r="C8621" s="15">
        <f t="shared" ca="1" si="1692"/>
        <v>-0.43347656663203393</v>
      </c>
      <c r="D8621" s="15">
        <f t="shared" ca="1" si="1692"/>
        <v>-0.2692062442316967</v>
      </c>
      <c r="E8621" s="15">
        <f t="shared" ca="1" si="1692"/>
        <v>7.6294832412803055</v>
      </c>
      <c r="F8621" s="15">
        <f t="shared" ca="1" si="1692"/>
        <v>-7.1900646929487362</v>
      </c>
      <c r="G8621" s="15">
        <f t="shared" ca="1" si="1692"/>
        <v>9.1873709539384478</v>
      </c>
      <c r="H8621" s="6"/>
      <c r="I8621" s="15">
        <f t="shared" ca="1" si="1687"/>
        <v>1.7848213382812574</v>
      </c>
      <c r="J8621" s="6"/>
      <c r="K8621" s="15">
        <f t="shared" ca="1" si="1681"/>
        <v>0.19683382379770797</v>
      </c>
      <c r="L8621" s="15">
        <f t="shared" ca="1" si="1682"/>
        <v>0.16876117238896038</v>
      </c>
      <c r="M8621" s="15">
        <f t="shared" ca="1" si="1683"/>
        <v>1.3664029104147384</v>
      </c>
      <c r="N8621" s="15">
        <f t="shared" ca="1" si="1684"/>
        <v>3.2219431709426907</v>
      </c>
      <c r="O8621" s="15">
        <f t="shared" ca="1" si="1685"/>
        <v>2.1919096324906566</v>
      </c>
      <c r="P8621" s="6"/>
      <c r="Q8621" s="15">
        <f t="shared" ca="1" si="1686"/>
        <v>7.1458507100347539</v>
      </c>
      <c r="R8621" s="87">
        <f t="shared" ca="1" si="1689"/>
        <v>-7.1997468461588027E-2</v>
      </c>
      <c r="Y8621" s="6"/>
      <c r="Z8621" s="6"/>
      <c r="AA8621" s="6"/>
      <c r="AB8621" s="6"/>
      <c r="AE8621" s="41">
        <f t="shared" ca="1" si="1688"/>
        <v>-9.6230822982108014E-2</v>
      </c>
      <c r="AF8621" s="36">
        <f t="shared" ca="1" si="1690"/>
        <v>1.7864626775086885</v>
      </c>
    </row>
    <row r="8622" spans="2:32" x14ac:dyDescent="0.25">
      <c r="B8622" s="3">
        <f t="shared" si="1691"/>
        <v>8616</v>
      </c>
      <c r="C8622" s="15">
        <f t="shared" ca="1" si="1692"/>
        <v>1.0580175012652893</v>
      </c>
      <c r="D8622" s="15">
        <f t="shared" ca="1" si="1692"/>
        <v>-3.0239320873828071</v>
      </c>
      <c r="E8622" s="15">
        <f t="shared" ca="1" si="1692"/>
        <v>6.7741509366457446</v>
      </c>
      <c r="F8622" s="15">
        <f t="shared" ca="1" si="1692"/>
        <v>-0.97609923921610564</v>
      </c>
      <c r="G8622" s="15">
        <f t="shared" ca="1" si="1692"/>
        <v>-1.3629378071327851</v>
      </c>
      <c r="H8622" s="6"/>
      <c r="I8622" s="15">
        <f t="shared" ca="1" si="1687"/>
        <v>0.49383986083586723</v>
      </c>
      <c r="J8622" s="6"/>
      <c r="K8622" s="15">
        <f t="shared" ca="1" si="1681"/>
        <v>1.2731856398420411E-2</v>
      </c>
      <c r="L8622" s="15">
        <f t="shared" ca="1" si="1682"/>
        <v>0.49498877918696826</v>
      </c>
      <c r="M8622" s="15">
        <f t="shared" ca="1" si="1683"/>
        <v>1.577692288357609</v>
      </c>
      <c r="N8622" s="15">
        <f t="shared" ca="1" si="1684"/>
        <v>8.6428838314464157E-2</v>
      </c>
      <c r="O8622" s="15">
        <f t="shared" ca="1" si="1685"/>
        <v>0.13790493233068427</v>
      </c>
      <c r="P8622" s="6"/>
      <c r="Q8622" s="15">
        <f t="shared" ca="1" si="1686"/>
        <v>2.3097466945881462</v>
      </c>
      <c r="R8622" s="87">
        <f t="shared" ca="1" si="1689"/>
        <v>-0.88640861045490427</v>
      </c>
      <c r="Y8622" s="6"/>
      <c r="Z8622" s="6"/>
      <c r="AA8622" s="6"/>
      <c r="AB8622" s="6"/>
      <c r="AE8622" s="41">
        <f t="shared" ca="1" si="1688"/>
        <v>-0.67357529123430882</v>
      </c>
      <c r="AF8622" s="36">
        <f t="shared" ca="1" si="1690"/>
        <v>0.57743667364703655</v>
      </c>
    </row>
    <row r="8623" spans="2:32" x14ac:dyDescent="0.25">
      <c r="B8623" s="3">
        <f t="shared" si="1691"/>
        <v>8617</v>
      </c>
      <c r="C8623" s="15">
        <f t="shared" ca="1" si="1692"/>
        <v>4.5420204467791461</v>
      </c>
      <c r="D8623" s="15">
        <f t="shared" ca="1" si="1692"/>
        <v>-5.3506534889234292E-2</v>
      </c>
      <c r="E8623" s="15">
        <f t="shared" ca="1" si="1692"/>
        <v>4.9083914838546869</v>
      </c>
      <c r="F8623" s="15">
        <f t="shared" ca="1" si="1692"/>
        <v>5.3157981122616587</v>
      </c>
      <c r="G8623" s="15">
        <f t="shared" ca="1" si="1692"/>
        <v>-3.1989311873191255</v>
      </c>
      <c r="H8623" s="6"/>
      <c r="I8623" s="15">
        <f t="shared" ca="1" si="1687"/>
        <v>2.3027544641374265</v>
      </c>
      <c r="J8623" s="6"/>
      <c r="K8623" s="15">
        <f t="shared" ref="K8623:K8686" ca="1" si="1693">((C8623-$I8623)/$B$2)^2</f>
        <v>0.20057248564065547</v>
      </c>
      <c r="L8623" s="15">
        <f t="shared" ref="L8623:L8686" ca="1" si="1694">((D8623-$I8623)/$B$2)^2</f>
        <v>0.22207863582136472</v>
      </c>
      <c r="M8623" s="15">
        <f t="shared" ref="M8623:M8686" ca="1" si="1695">((E8623-$I8623)/$B$2)^2</f>
        <v>0.27157377114084191</v>
      </c>
      <c r="N8623" s="15">
        <f t="shared" ref="N8623:N8686" ca="1" si="1696">((F8623-$I8623)/$B$2)^2</f>
        <v>0.36313728102007131</v>
      </c>
      <c r="O8623" s="15">
        <f t="shared" ref="O8623:O8686" ca="1" si="1697">((G8623-$I8623)/$B$2)^2</f>
        <v>1.2107418002977159</v>
      </c>
      <c r="P8623" s="6"/>
      <c r="Q8623" s="15">
        <f t="shared" ref="Q8623:Q8686" ca="1" si="1698">SUM(K8623:O8623)</f>
        <v>2.2681039739206494</v>
      </c>
      <c r="R8623" s="87">
        <f t="shared" ca="1" si="1689"/>
        <v>0.1798059542790168</v>
      </c>
      <c r="Y8623" s="6"/>
      <c r="Z8623" s="6"/>
      <c r="AA8623" s="6"/>
      <c r="AB8623" s="6"/>
      <c r="AE8623" s="41">
        <f t="shared" ca="1" si="1688"/>
        <v>0.13539591246056154</v>
      </c>
      <c r="AF8623" s="36">
        <f t="shared" ca="1" si="1690"/>
        <v>0.56702599348016236</v>
      </c>
    </row>
    <row r="8624" spans="2:32" x14ac:dyDescent="0.25">
      <c r="B8624" s="3">
        <f t="shared" si="1691"/>
        <v>8618</v>
      </c>
      <c r="C8624" s="15">
        <f t="shared" ca="1" si="1692"/>
        <v>12.378660227959456</v>
      </c>
      <c r="D8624" s="15">
        <f t="shared" ca="1" si="1692"/>
        <v>0.98144113318437398</v>
      </c>
      <c r="E8624" s="15">
        <f t="shared" ca="1" si="1692"/>
        <v>0.3094615090029631</v>
      </c>
      <c r="F8624" s="15">
        <f t="shared" ca="1" si="1692"/>
        <v>2.323796810456459</v>
      </c>
      <c r="G8624" s="15">
        <f t="shared" ca="1" si="1692"/>
        <v>14.350258950430288</v>
      </c>
      <c r="H8624" s="6"/>
      <c r="I8624" s="15">
        <f t="shared" ca="1" si="1687"/>
        <v>6.0687237262067075</v>
      </c>
      <c r="J8624" s="6"/>
      <c r="K8624" s="15">
        <f t="shared" ca="1" si="1693"/>
        <v>1.5926119462460686</v>
      </c>
      <c r="L8624" s="15">
        <f t="shared" ca="1" si="1694"/>
        <v>1.0352177672507212</v>
      </c>
      <c r="M8624" s="15">
        <f t="shared" ca="1" si="1695"/>
        <v>1.3267640514604235</v>
      </c>
      <c r="N8624" s="15">
        <f t="shared" ca="1" si="1696"/>
        <v>0.5609791041724268</v>
      </c>
      <c r="O8624" s="15">
        <f t="shared" ca="1" si="1697"/>
        <v>2.7433530268022359</v>
      </c>
      <c r="P8624" s="6"/>
      <c r="Q8624" s="15">
        <f t="shared" ca="1" si="1698"/>
        <v>7.2589258959318759</v>
      </c>
      <c r="R8624" s="87">
        <f t="shared" ca="1" si="1689"/>
        <v>1.3507252345739591</v>
      </c>
      <c r="Y8624" s="6"/>
      <c r="Z8624" s="6"/>
      <c r="AA8624" s="6"/>
      <c r="AB8624" s="6"/>
      <c r="AE8624" s="41">
        <f t="shared" ca="1" si="1688"/>
        <v>1.8195885666928879</v>
      </c>
      <c r="AF8624" s="36">
        <f t="shared" ca="1" si="1690"/>
        <v>1.814731473982969</v>
      </c>
    </row>
    <row r="8625" spans="2:32" x14ac:dyDescent="0.25">
      <c r="B8625" s="3">
        <f t="shared" si="1691"/>
        <v>8619</v>
      </c>
      <c r="C8625" s="15">
        <f t="shared" ca="1" si="1692"/>
        <v>-2.7598073712104396</v>
      </c>
      <c r="D8625" s="15">
        <f t="shared" ca="1" si="1692"/>
        <v>-2.4648736582614674</v>
      </c>
      <c r="E8625" s="15">
        <f t="shared" ca="1" si="1692"/>
        <v>-3.6586997037670459</v>
      </c>
      <c r="F8625" s="15">
        <f t="shared" ca="1" si="1692"/>
        <v>0.17264315670125829</v>
      </c>
      <c r="G8625" s="15">
        <f t="shared" ca="1" si="1692"/>
        <v>0.88462969296730831</v>
      </c>
      <c r="H8625" s="6"/>
      <c r="I8625" s="15">
        <f t="shared" ca="1" si="1687"/>
        <v>-1.5652215767140771</v>
      </c>
      <c r="J8625" s="6"/>
      <c r="K8625" s="15">
        <f t="shared" ca="1" si="1693"/>
        <v>5.7081408816500229E-2</v>
      </c>
      <c r="L8625" s="15">
        <f t="shared" ca="1" si="1694"/>
        <v>3.2374954713302088E-2</v>
      </c>
      <c r="M8625" s="15">
        <f t="shared" ca="1" si="1695"/>
        <v>0.17530602673796822</v>
      </c>
      <c r="N8625" s="15">
        <f t="shared" ca="1" si="1696"/>
        <v>0.1208069532659502</v>
      </c>
      <c r="O8625" s="15">
        <f t="shared" ca="1" si="1697"/>
        <v>0.24007084974237985</v>
      </c>
      <c r="P8625" s="6"/>
      <c r="Q8625" s="15">
        <f t="shared" ca="1" si="1698"/>
        <v>0.62564019327610065</v>
      </c>
      <c r="R8625" s="87">
        <f t="shared" ca="1" si="1689"/>
        <v>-4.0315235303865506</v>
      </c>
      <c r="Y8625" s="6"/>
      <c r="Z8625" s="6"/>
      <c r="AA8625" s="6"/>
      <c r="AB8625" s="6"/>
      <c r="AE8625" s="41">
        <f t="shared" ca="1" si="1688"/>
        <v>-1.5944155600763315</v>
      </c>
      <c r="AF8625" s="36">
        <f t="shared" ca="1" si="1690"/>
        <v>0.15641004831902516</v>
      </c>
    </row>
    <row r="8626" spans="2:32" x14ac:dyDescent="0.25">
      <c r="B8626" s="3">
        <f t="shared" si="1691"/>
        <v>8620</v>
      </c>
      <c r="C8626" s="15">
        <f t="shared" ca="1" si="1692"/>
        <v>8.0417651410358211</v>
      </c>
      <c r="D8626" s="15">
        <f t="shared" ca="1" si="1692"/>
        <v>3.4864657312166365</v>
      </c>
      <c r="E8626" s="15">
        <f t="shared" ca="1" si="1692"/>
        <v>0.35906354357058934</v>
      </c>
      <c r="F8626" s="15">
        <f t="shared" ca="1" si="1692"/>
        <v>5.709784669256436</v>
      </c>
      <c r="G8626" s="15">
        <f t="shared" ca="1" si="1692"/>
        <v>-1.2495272233963721</v>
      </c>
      <c r="H8626" s="6"/>
      <c r="I8626" s="15">
        <f t="shared" ca="1" si="1687"/>
        <v>3.2695103723366215</v>
      </c>
      <c r="J8626" s="6"/>
      <c r="K8626" s="15">
        <f t="shared" ca="1" si="1693"/>
        <v>0.91097662309489003</v>
      </c>
      <c r="L8626" s="15">
        <f t="shared" ca="1" si="1694"/>
        <v>1.8827851098702449E-3</v>
      </c>
      <c r="M8626" s="15">
        <f t="shared" ca="1" si="1695"/>
        <v>0.33882802972297016</v>
      </c>
      <c r="N8626" s="15">
        <f t="shared" ca="1" si="1696"/>
        <v>0.23819754576829982</v>
      </c>
      <c r="O8626" s="15">
        <f t="shared" ca="1" si="1697"/>
        <v>0.81686803166592947</v>
      </c>
      <c r="P8626" s="6"/>
      <c r="Q8626" s="15">
        <f t="shared" ca="1" si="1698"/>
        <v>2.3067530153619598</v>
      </c>
      <c r="R8626" s="87">
        <f t="shared" ca="1" si="1689"/>
        <v>0.74761963443968449</v>
      </c>
      <c r="Y8626" s="6"/>
      <c r="Z8626" s="6"/>
      <c r="AA8626" s="6"/>
      <c r="AB8626" s="6"/>
      <c r="AE8626" s="41">
        <f t="shared" ca="1" si="1688"/>
        <v>0.56774229813715082</v>
      </c>
      <c r="AF8626" s="36">
        <f t="shared" ca="1" si="1690"/>
        <v>0.57668825384048994</v>
      </c>
    </row>
    <row r="8627" spans="2:32" x14ac:dyDescent="0.25">
      <c r="B8627" s="3">
        <f t="shared" si="1691"/>
        <v>8621</v>
      </c>
      <c r="C8627" s="15">
        <f t="shared" ca="1" si="1692"/>
        <v>3.1866768446143494</v>
      </c>
      <c r="D8627" s="15">
        <f t="shared" ca="1" si="1692"/>
        <v>0.33171641411380293</v>
      </c>
      <c r="E8627" s="15">
        <f t="shared" ca="1" si="1692"/>
        <v>2.5863475159858931</v>
      </c>
      <c r="F8627" s="15">
        <f t="shared" ca="1" si="1692"/>
        <v>4.4209719142676391</v>
      </c>
      <c r="G8627" s="15">
        <f t="shared" ca="1" si="1692"/>
        <v>8.6464142481389707</v>
      </c>
      <c r="H8627" s="6"/>
      <c r="I8627" s="15">
        <f t="shared" ca="1" si="1687"/>
        <v>3.834425387424131</v>
      </c>
      <c r="J8627" s="6"/>
      <c r="K8627" s="15">
        <f t="shared" ca="1" si="1693"/>
        <v>1.6783126988487815E-2</v>
      </c>
      <c r="L8627" s="15">
        <f t="shared" ca="1" si="1694"/>
        <v>0.49075880606834765</v>
      </c>
      <c r="M8627" s="15">
        <f t="shared" ca="1" si="1695"/>
        <v>6.2307934926952108E-2</v>
      </c>
      <c r="N8627" s="15">
        <f t="shared" ca="1" si="1696"/>
        <v>1.3761473126087288E-2</v>
      </c>
      <c r="O8627" s="15">
        <f t="shared" ca="1" si="1697"/>
        <v>0.92620947182574787</v>
      </c>
      <c r="P8627" s="6"/>
      <c r="Q8627" s="15">
        <f t="shared" ca="1" si="1698"/>
        <v>1.5098208129356228</v>
      </c>
      <c r="R8627" s="87">
        <f t="shared" ca="1" si="1689"/>
        <v>1.3353107389357084</v>
      </c>
      <c r="Y8627" s="6"/>
      <c r="Z8627" s="6"/>
      <c r="AA8627" s="6"/>
      <c r="AB8627" s="6"/>
      <c r="AE8627" s="41">
        <f t="shared" ca="1" si="1688"/>
        <v>0.82037997318634892</v>
      </c>
      <c r="AF8627" s="36">
        <f t="shared" ca="1" si="1690"/>
        <v>0.37745520323390569</v>
      </c>
    </row>
    <row r="8628" spans="2:32" x14ac:dyDescent="0.25">
      <c r="B8628" s="3">
        <f t="shared" si="1691"/>
        <v>8622</v>
      </c>
      <c r="C8628" s="15">
        <f t="shared" ca="1" si="1692"/>
        <v>0.57088164375688266</v>
      </c>
      <c r="D8628" s="15">
        <f t="shared" ca="1" si="1692"/>
        <v>0.40224370224442096</v>
      </c>
      <c r="E8628" s="15">
        <f t="shared" ca="1" si="1692"/>
        <v>12.387475768458474</v>
      </c>
      <c r="F8628" s="15">
        <f t="shared" ca="1" si="1692"/>
        <v>4.8767280607378094</v>
      </c>
      <c r="G8628" s="15">
        <f t="shared" ca="1" si="1692"/>
        <v>1.8364608299146288</v>
      </c>
      <c r="H8628" s="6"/>
      <c r="I8628" s="15">
        <f t="shared" ca="1" si="1687"/>
        <v>4.0147580010224431</v>
      </c>
      <c r="J8628" s="6"/>
      <c r="K8628" s="15">
        <f t="shared" ca="1" si="1693"/>
        <v>0.4744113745653083</v>
      </c>
      <c r="L8628" s="15">
        <f t="shared" ca="1" si="1694"/>
        <v>0.5220103823550265</v>
      </c>
      <c r="M8628" s="15">
        <f t="shared" ca="1" si="1695"/>
        <v>2.8040961125255599</v>
      </c>
      <c r="N8628" s="15">
        <f t="shared" ca="1" si="1696"/>
        <v>2.9719695353828492E-2</v>
      </c>
      <c r="O8628" s="15">
        <f t="shared" ca="1" si="1697"/>
        <v>0.18979914262625225</v>
      </c>
      <c r="P8628" s="6"/>
      <c r="Q8628" s="15">
        <f t="shared" ca="1" si="1698"/>
        <v>4.0200367074259757</v>
      </c>
      <c r="R8628" s="87">
        <f t="shared" ca="1" si="1689"/>
        <v>0.89877891040609548</v>
      </c>
      <c r="Y8628" s="6"/>
      <c r="Z8628" s="6"/>
      <c r="AA8628" s="6"/>
      <c r="AB8628" s="6"/>
      <c r="AE8628" s="41">
        <f t="shared" ca="1" si="1688"/>
        <v>0.90102716969955465</v>
      </c>
      <c r="AF8628" s="36">
        <f t="shared" ca="1" si="1690"/>
        <v>1.0050091768564939</v>
      </c>
    </row>
    <row r="8629" spans="2:32" x14ac:dyDescent="0.25">
      <c r="B8629" s="3">
        <f t="shared" si="1691"/>
        <v>8623</v>
      </c>
      <c r="C8629" s="15">
        <f t="shared" ca="1" si="1692"/>
        <v>0.15505568491176858</v>
      </c>
      <c r="D8629" s="15">
        <f t="shared" ca="1" si="1692"/>
        <v>4.4862545335823194</v>
      </c>
      <c r="E8629" s="15">
        <f t="shared" ca="1" si="1692"/>
        <v>-1.3407713917222246</v>
      </c>
      <c r="F8629" s="15">
        <f t="shared" ca="1" si="1692"/>
        <v>2.9647189715551572</v>
      </c>
      <c r="G8629" s="15">
        <f t="shared" ca="1" si="1692"/>
        <v>1.7314718803540119</v>
      </c>
      <c r="H8629" s="6"/>
      <c r="I8629" s="15">
        <f t="shared" ca="1" si="1687"/>
        <v>1.5993459357362065</v>
      </c>
      <c r="J8629" s="6"/>
      <c r="K8629" s="15">
        <f t="shared" ca="1" si="1693"/>
        <v>8.3438973145060713E-2</v>
      </c>
      <c r="L8629" s="15">
        <f t="shared" ca="1" si="1694"/>
        <v>0.33336965009271236</v>
      </c>
      <c r="M8629" s="15">
        <f t="shared" ca="1" si="1695"/>
        <v>0.34577159596885221</v>
      </c>
      <c r="N8629" s="15">
        <f t="shared" ca="1" si="1696"/>
        <v>7.4569741077658291E-2</v>
      </c>
      <c r="O8629" s="15">
        <f t="shared" ca="1" si="1697"/>
        <v>6.982906096458947E-4</v>
      </c>
      <c r="P8629" s="6"/>
      <c r="Q8629" s="15">
        <f t="shared" ca="1" si="1698"/>
        <v>0.83784825089392945</v>
      </c>
      <c r="R8629" s="87">
        <f t="shared" ca="1" si="1689"/>
        <v>-0.39150008657431046</v>
      </c>
      <c r="Y8629" s="6"/>
      <c r="Z8629" s="6"/>
      <c r="AA8629" s="6"/>
      <c r="AB8629" s="6"/>
      <c r="AE8629" s="41">
        <f t="shared" ca="1" si="1688"/>
        <v>-0.17917794463108228</v>
      </c>
      <c r="AF8629" s="36">
        <f t="shared" ca="1" si="1690"/>
        <v>0.20946206272348236</v>
      </c>
    </row>
    <row r="8630" spans="2:32" x14ac:dyDescent="0.25">
      <c r="B8630" s="3">
        <f t="shared" si="1691"/>
        <v>8624</v>
      </c>
      <c r="C8630" s="15">
        <f t="shared" ca="1" si="1692"/>
        <v>6.4998968077893329</v>
      </c>
      <c r="D8630" s="15">
        <f t="shared" ca="1" si="1692"/>
        <v>-0.29958492476309573</v>
      </c>
      <c r="E8630" s="15">
        <f t="shared" ca="1" si="1692"/>
        <v>-3.8956371859955423</v>
      </c>
      <c r="F8630" s="15">
        <f t="shared" ca="1" si="1692"/>
        <v>-1.7194783889119791</v>
      </c>
      <c r="G8630" s="15">
        <f t="shared" ca="1" si="1692"/>
        <v>-0.97992234645986542</v>
      </c>
      <c r="H8630" s="6"/>
      <c r="I8630" s="15">
        <f t="shared" ca="1" si="1687"/>
        <v>-7.8945207668229947E-2</v>
      </c>
      <c r="J8630" s="6"/>
      <c r="K8630" s="15">
        <f t="shared" ca="1" si="1693"/>
        <v>1.7312464905739893</v>
      </c>
      <c r="L8630" s="15">
        <f t="shared" ca="1" si="1694"/>
        <v>1.9472753903880965E-3</v>
      </c>
      <c r="M8630" s="15">
        <f t="shared" ca="1" si="1695"/>
        <v>0.58268550629712212</v>
      </c>
      <c r="N8630" s="15">
        <f t="shared" ca="1" si="1696"/>
        <v>0.10765396475046941</v>
      </c>
      <c r="O8630" s="15">
        <f t="shared" ca="1" si="1697"/>
        <v>3.2470392185006476E-2</v>
      </c>
      <c r="P8630" s="6"/>
      <c r="Q8630" s="15">
        <f t="shared" ca="1" si="1698"/>
        <v>2.4560036291969753</v>
      </c>
      <c r="R8630" s="87">
        <f t="shared" ca="1" si="1689"/>
        <v>-1.1865158242838805</v>
      </c>
      <c r="Y8630" s="6"/>
      <c r="Z8630" s="6"/>
      <c r="AA8630" s="6"/>
      <c r="AB8630" s="6"/>
      <c r="AE8630" s="41">
        <f t="shared" ca="1" si="1688"/>
        <v>-0.92973256116871572</v>
      </c>
      <c r="AF8630" s="36">
        <f t="shared" ca="1" si="1690"/>
        <v>0.61400090729924384</v>
      </c>
    </row>
    <row r="8631" spans="2:32" x14ac:dyDescent="0.25">
      <c r="B8631" s="3">
        <f t="shared" si="1691"/>
        <v>8625</v>
      </c>
      <c r="C8631" s="15">
        <f t="shared" ca="1" si="1692"/>
        <v>-1.9687088869327347</v>
      </c>
      <c r="D8631" s="15">
        <f t="shared" ca="1" si="1692"/>
        <v>6.7734140040835342</v>
      </c>
      <c r="E8631" s="15">
        <f t="shared" ca="1" si="1692"/>
        <v>-7.5216217967791774</v>
      </c>
      <c r="F8631" s="15">
        <f t="shared" ca="1" si="1692"/>
        <v>0.80117999649039562</v>
      </c>
      <c r="G8631" s="15">
        <f t="shared" ca="1" si="1692"/>
        <v>-4.291684538568755</v>
      </c>
      <c r="H8631" s="6"/>
      <c r="I8631" s="15">
        <f t="shared" ca="1" si="1687"/>
        <v>-1.2414842443413474</v>
      </c>
      <c r="J8631" s="6"/>
      <c r="K8631" s="15">
        <f t="shared" ca="1" si="1693"/>
        <v>2.1154227231686838E-2</v>
      </c>
      <c r="L8631" s="15">
        <f t="shared" ca="1" si="1694"/>
        <v>2.5695437573041691</v>
      </c>
      <c r="M8631" s="15">
        <f t="shared" ca="1" si="1695"/>
        <v>1.5776051071015926</v>
      </c>
      <c r="N8631" s="15">
        <f t="shared" ca="1" si="1696"/>
        <v>0.16689908803090889</v>
      </c>
      <c r="O8631" s="15">
        <f t="shared" ca="1" si="1697"/>
        <v>0.37214887339619857</v>
      </c>
      <c r="P8631" s="6"/>
      <c r="Q8631" s="15">
        <f t="shared" ca="1" si="1698"/>
        <v>4.7073510530645555</v>
      </c>
      <c r="R8631" s="87">
        <f t="shared" ca="1" si="1689"/>
        <v>-1.3362896814000949</v>
      </c>
      <c r="Y8631" s="6"/>
      <c r="Z8631" s="6"/>
      <c r="AA8631" s="6"/>
      <c r="AB8631" s="6"/>
      <c r="AE8631" s="41">
        <f t="shared" ca="1" si="1688"/>
        <v>-1.4496358236683582</v>
      </c>
      <c r="AF8631" s="36">
        <f t="shared" ca="1" si="1690"/>
        <v>1.1768377632661389</v>
      </c>
    </row>
    <row r="8632" spans="2:32" x14ac:dyDescent="0.25">
      <c r="B8632" s="3">
        <f t="shared" si="1691"/>
        <v>8626</v>
      </c>
      <c r="C8632" s="15">
        <f t="shared" ca="1" si="1692"/>
        <v>7.4328153250424362</v>
      </c>
      <c r="D8632" s="15">
        <f t="shared" ca="1" si="1692"/>
        <v>0.45915421624529684</v>
      </c>
      <c r="E8632" s="15">
        <f t="shared" ca="1" si="1692"/>
        <v>6.2127465175875392</v>
      </c>
      <c r="F8632" s="15">
        <f t="shared" ca="1" si="1692"/>
        <v>5.2569165228500712</v>
      </c>
      <c r="G8632" s="15">
        <f t="shared" ca="1" si="1692"/>
        <v>-0.35364542967809687</v>
      </c>
      <c r="H8632" s="6"/>
      <c r="I8632" s="15">
        <f t="shared" ca="1" si="1687"/>
        <v>3.80159743040945</v>
      </c>
      <c r="J8632" s="6"/>
      <c r="K8632" s="15">
        <f t="shared" ca="1" si="1693"/>
        <v>0.52742973593211273</v>
      </c>
      <c r="L8632" s="15">
        <f t="shared" ca="1" si="1694"/>
        <v>0.44687706559647994</v>
      </c>
      <c r="M8632" s="15">
        <f t="shared" ca="1" si="1695"/>
        <v>0.23254559682398929</v>
      </c>
      <c r="N8632" s="15">
        <f t="shared" ca="1" si="1696"/>
        <v>8.4718146432887734E-2</v>
      </c>
      <c r="O8632" s="15">
        <f t="shared" ca="1" si="1697"/>
        <v>0.69064172905234167</v>
      </c>
      <c r="P8632" s="6"/>
      <c r="Q8632" s="15">
        <f t="shared" ca="1" si="1698"/>
        <v>1.9822122738378114</v>
      </c>
      <c r="R8632" s="87">
        <f t="shared" ca="1" si="1689"/>
        <v>1.1445312808857266</v>
      </c>
      <c r="Y8632" s="6"/>
      <c r="Z8632" s="6"/>
      <c r="AA8632" s="6"/>
      <c r="AB8632" s="6"/>
      <c r="AE8632" s="41">
        <f t="shared" ca="1" si="1688"/>
        <v>0.80569886449689532</v>
      </c>
      <c r="AF8632" s="36">
        <f t="shared" ca="1" si="1690"/>
        <v>0.49555306845945285</v>
      </c>
    </row>
    <row r="8633" spans="2:32" x14ac:dyDescent="0.25">
      <c r="B8633" s="3">
        <f t="shared" si="1691"/>
        <v>8627</v>
      </c>
      <c r="C8633" s="15">
        <f t="shared" ca="1" si="1692"/>
        <v>-6.3073191838670848</v>
      </c>
      <c r="D8633" s="15">
        <f t="shared" ca="1" si="1692"/>
        <v>-1.7397865627545808</v>
      </c>
      <c r="E8633" s="15">
        <f t="shared" ca="1" si="1692"/>
        <v>0.91973500451582613</v>
      </c>
      <c r="F8633" s="15">
        <f t="shared" ca="1" si="1692"/>
        <v>0.89467207252952075</v>
      </c>
      <c r="G8633" s="15">
        <f t="shared" ca="1" si="1692"/>
        <v>-1.4232326590419242</v>
      </c>
      <c r="H8633" s="6"/>
      <c r="I8633" s="15">
        <f t="shared" ca="1" si="1687"/>
        <v>-1.5311862657236486</v>
      </c>
      <c r="J8633" s="6"/>
      <c r="K8633" s="15">
        <f t="shared" ca="1" si="1693"/>
        <v>0.91245782607093351</v>
      </c>
      <c r="L8633" s="15">
        <f t="shared" ca="1" si="1694"/>
        <v>1.7405633568557252E-3</v>
      </c>
      <c r="M8633" s="15">
        <f t="shared" ca="1" si="1695"/>
        <v>0.24028060291649117</v>
      </c>
      <c r="N8633" s="15">
        <f t="shared" ca="1" si="1696"/>
        <v>0.2353915470908971</v>
      </c>
      <c r="O8633" s="15">
        <f t="shared" ca="1" si="1697"/>
        <v>4.6615924782369788E-4</v>
      </c>
      <c r="P8633" s="6"/>
      <c r="Q8633" s="15">
        <f t="shared" ca="1" si="1698"/>
        <v>1.3903366986830012</v>
      </c>
      <c r="R8633" s="87">
        <f t="shared" ca="1" si="1689"/>
        <v>-2.6785861997223517</v>
      </c>
      <c r="Y8633" s="6"/>
      <c r="Z8633" s="6"/>
      <c r="AA8633" s="6"/>
      <c r="AB8633" s="6"/>
      <c r="AE8633" s="41">
        <f t="shared" ca="1" si="1688"/>
        <v>-1.5791945062743427</v>
      </c>
      <c r="AF8633" s="36">
        <f t="shared" ca="1" si="1690"/>
        <v>0.34758417467075031</v>
      </c>
    </row>
    <row r="8634" spans="2:32" x14ac:dyDescent="0.25">
      <c r="B8634" s="3">
        <f t="shared" si="1691"/>
        <v>8628</v>
      </c>
      <c r="C8634" s="15">
        <f t="shared" ca="1" si="1692"/>
        <v>-0.15429432046250602</v>
      </c>
      <c r="D8634" s="15">
        <f t="shared" ca="1" si="1692"/>
        <v>1.3364296920842282</v>
      </c>
      <c r="E8634" s="15">
        <f t="shared" ca="1" si="1692"/>
        <v>5.8646303163738818</v>
      </c>
      <c r="F8634" s="15">
        <f t="shared" ca="1" si="1692"/>
        <v>0.48141293464396995</v>
      </c>
      <c r="G8634" s="15">
        <f t="shared" ca="1" si="1692"/>
        <v>-1.111440942178652</v>
      </c>
      <c r="H8634" s="6"/>
      <c r="I8634" s="15">
        <f t="shared" ca="1" si="1687"/>
        <v>1.2833475360921844</v>
      </c>
      <c r="J8634" s="6"/>
      <c r="K8634" s="15">
        <f t="shared" ca="1" si="1693"/>
        <v>8.2672564308720706E-2</v>
      </c>
      <c r="L8634" s="15">
        <f t="shared" ca="1" si="1694"/>
        <v>1.1270861139054688E-4</v>
      </c>
      <c r="M8634" s="15">
        <f t="shared" ca="1" si="1695"/>
        <v>0.8395260765162238</v>
      </c>
      <c r="N8634" s="15">
        <f t="shared" ca="1" si="1696"/>
        <v>2.5723964199996268E-2</v>
      </c>
      <c r="O8634" s="15">
        <f t="shared" ca="1" si="1697"/>
        <v>0.22940047422634993</v>
      </c>
      <c r="P8634" s="6"/>
      <c r="Q8634" s="15">
        <f t="shared" ca="1" si="1698"/>
        <v>1.1774357878626813</v>
      </c>
      <c r="R8634" s="87">
        <f t="shared" ca="1" si="1689"/>
        <v>-0.59072448979165615</v>
      </c>
      <c r="Y8634" s="6"/>
      <c r="Z8634" s="6"/>
      <c r="AA8634" s="6"/>
      <c r="AB8634" s="6"/>
      <c r="AE8634" s="41">
        <f t="shared" ca="1" si="1688"/>
        <v>-0.320496725108118</v>
      </c>
      <c r="AF8634" s="36">
        <f t="shared" ca="1" si="1690"/>
        <v>0.29435894696567033</v>
      </c>
    </row>
    <row r="8635" spans="2:32" x14ac:dyDescent="0.25">
      <c r="B8635" s="3">
        <f t="shared" si="1691"/>
        <v>8629</v>
      </c>
      <c r="C8635" s="15">
        <f t="shared" ca="1" si="1692"/>
        <v>4.3585296735219945</v>
      </c>
      <c r="D8635" s="15">
        <f t="shared" ca="1" si="1692"/>
        <v>4.796570626718645</v>
      </c>
      <c r="E8635" s="15">
        <f t="shared" ca="1" si="1692"/>
        <v>-7.4219569929478091</v>
      </c>
      <c r="F8635" s="15">
        <f t="shared" ca="1" si="1692"/>
        <v>-0.2056453897180841</v>
      </c>
      <c r="G8635" s="15">
        <f t="shared" ca="1" si="1692"/>
        <v>10.306712796510933</v>
      </c>
      <c r="H8635" s="6"/>
      <c r="I8635" s="15">
        <f t="shared" ca="1" si="1687"/>
        <v>2.366842142817136</v>
      </c>
      <c r="J8635" s="6"/>
      <c r="K8635" s="15">
        <f t="shared" ca="1" si="1693"/>
        <v>0.15867276879860864</v>
      </c>
      <c r="L8635" s="15">
        <f t="shared" ca="1" si="1694"/>
        <v>0.23614322021929302</v>
      </c>
      <c r="M8635" s="15">
        <f t="shared" ca="1" si="1695"/>
        <v>3.8328235408141014</v>
      </c>
      <c r="N8635" s="15">
        <f t="shared" ca="1" si="1696"/>
        <v>0.26470768420196583</v>
      </c>
      <c r="O8635" s="15">
        <f t="shared" ca="1" si="1697"/>
        <v>2.5216618398955184</v>
      </c>
      <c r="P8635" s="6"/>
      <c r="Q8635" s="15">
        <f t="shared" ca="1" si="1698"/>
        <v>7.0140090539294873</v>
      </c>
      <c r="R8635" s="87">
        <f t="shared" ca="1" si="1689"/>
        <v>0.12389136959880202</v>
      </c>
      <c r="Y8635" s="6"/>
      <c r="Z8635" s="6"/>
      <c r="AA8635" s="6"/>
      <c r="AB8635" s="6"/>
      <c r="AE8635" s="41">
        <f t="shared" ca="1" si="1688"/>
        <v>0.16405679367016046</v>
      </c>
      <c r="AF8635" s="36">
        <f t="shared" ca="1" si="1690"/>
        <v>1.7535022634823718</v>
      </c>
    </row>
    <row r="8636" spans="2:32" x14ac:dyDescent="0.25">
      <c r="B8636" s="3">
        <f t="shared" si="1691"/>
        <v>8630</v>
      </c>
      <c r="C8636" s="15">
        <f t="shared" ca="1" si="1692"/>
        <v>6.9845127538245633</v>
      </c>
      <c r="D8636" s="15">
        <f t="shared" ca="1" si="1692"/>
        <v>0.54337106003505653</v>
      </c>
      <c r="E8636" s="15">
        <f t="shared" ca="1" si="1692"/>
        <v>-2.5083034683173215</v>
      </c>
      <c r="F8636" s="15">
        <f t="shared" ca="1" si="1692"/>
        <v>2.5596213029395765</v>
      </c>
      <c r="G8636" s="15">
        <f t="shared" ca="1" si="1692"/>
        <v>1.9853201382073196</v>
      </c>
      <c r="H8636" s="6"/>
      <c r="I8636" s="15">
        <f t="shared" ca="1" si="1687"/>
        <v>1.912904357337839</v>
      </c>
      <c r="J8636" s="6"/>
      <c r="K8636" s="15">
        <f t="shared" ca="1" si="1693"/>
        <v>1.0288484690925856</v>
      </c>
      <c r="L8636" s="15">
        <f t="shared" ca="1" si="1694"/>
        <v>7.5024858096841257E-2</v>
      </c>
      <c r="M8636" s="15">
        <f t="shared" ca="1" si="1695"/>
        <v>0.78188314550537752</v>
      </c>
      <c r="N8636" s="15">
        <f t="shared" ca="1" si="1696"/>
        <v>1.6729712309137623E-2</v>
      </c>
      <c r="O8636" s="15">
        <f t="shared" ca="1" si="1697"/>
        <v>2.0976181275746491E-4</v>
      </c>
      <c r="P8636" s="6"/>
      <c r="Q8636" s="15">
        <f t="shared" ca="1" si="1698"/>
        <v>1.9026959468166995</v>
      </c>
      <c r="R8636" s="87">
        <f t="shared" ca="1" si="1689"/>
        <v>-5.6475063129917527E-2</v>
      </c>
      <c r="Y8636" s="6"/>
      <c r="Z8636" s="6"/>
      <c r="AA8636" s="6"/>
      <c r="AB8636" s="6"/>
      <c r="AE8636" s="41">
        <f t="shared" ca="1" si="1688"/>
        <v>-3.8950355507324536E-2</v>
      </c>
      <c r="AF8636" s="36">
        <f t="shared" ca="1" si="1690"/>
        <v>0.47567398670417488</v>
      </c>
    </row>
    <row r="8637" spans="2:32" x14ac:dyDescent="0.25">
      <c r="B8637" s="3">
        <f t="shared" si="1691"/>
        <v>8631</v>
      </c>
      <c r="C8637" s="15">
        <f t="shared" ca="1" si="1692"/>
        <v>5.9558492370185308</v>
      </c>
      <c r="D8637" s="15">
        <f t="shared" ca="1" si="1692"/>
        <v>9.95623544765958</v>
      </c>
      <c r="E8637" s="15">
        <f t="shared" ca="1" si="1692"/>
        <v>1.3913090931807046</v>
      </c>
      <c r="F8637" s="15">
        <f t="shared" ca="1" si="1692"/>
        <v>0.11038788236609953</v>
      </c>
      <c r="G8637" s="15">
        <f t="shared" ca="1" si="1692"/>
        <v>-1.4073710347097128</v>
      </c>
      <c r="H8637" s="6"/>
      <c r="I8637" s="15">
        <f t="shared" ca="1" si="1687"/>
        <v>3.2012821251030403</v>
      </c>
      <c r="J8637" s="6"/>
      <c r="K8637" s="15">
        <f t="shared" ca="1" si="1693"/>
        <v>0.3035055989618578</v>
      </c>
      <c r="L8637" s="15">
        <f t="shared" ca="1" si="1694"/>
        <v>1.825175775596706</v>
      </c>
      <c r="M8637" s="15">
        <f t="shared" ca="1" si="1695"/>
        <v>0.13104009505144529</v>
      </c>
      <c r="N8637" s="15">
        <f t="shared" ca="1" si="1696"/>
        <v>0.38214508879137465</v>
      </c>
      <c r="O8637" s="15">
        <f t="shared" ca="1" si="1697"/>
        <v>0.84958735789808304</v>
      </c>
      <c r="P8637" s="6"/>
      <c r="Q8637" s="15">
        <f t="shared" ca="1" si="1698"/>
        <v>3.4914539162994673</v>
      </c>
      <c r="R8637" s="87">
        <f t="shared" ca="1" si="1689"/>
        <v>0.57502516504547985</v>
      </c>
      <c r="Y8637" s="6"/>
      <c r="Z8637" s="6"/>
      <c r="AA8637" s="6"/>
      <c r="AB8637" s="6"/>
      <c r="AE8637" s="41">
        <f t="shared" ca="1" si="1688"/>
        <v>0.53722969837716095</v>
      </c>
      <c r="AF8637" s="36">
        <f t="shared" ca="1" si="1690"/>
        <v>0.87286347907486683</v>
      </c>
    </row>
    <row r="8638" spans="2:32" x14ac:dyDescent="0.25">
      <c r="B8638" s="3">
        <f t="shared" si="1691"/>
        <v>8632</v>
      </c>
      <c r="C8638" s="15">
        <f t="shared" ca="1" si="1692"/>
        <v>-5.3179354122996987</v>
      </c>
      <c r="D8638" s="15">
        <f t="shared" ca="1" si="1692"/>
        <v>-6.0240851665456354</v>
      </c>
      <c r="E8638" s="15">
        <f t="shared" ca="1" si="1692"/>
        <v>-9.3399232755892125E-2</v>
      </c>
      <c r="F8638" s="15">
        <f t="shared" ca="1" si="1692"/>
        <v>2.6452722538973421</v>
      </c>
      <c r="G8638" s="15">
        <f t="shared" ca="1" si="1692"/>
        <v>8.6773016094430808</v>
      </c>
      <c r="H8638" s="6"/>
      <c r="I8638" s="15">
        <f t="shared" ca="1" si="1687"/>
        <v>-2.2569189652160659E-2</v>
      </c>
      <c r="J8638" s="6"/>
      <c r="K8638" s="15">
        <f t="shared" ca="1" si="1693"/>
        <v>1.1216361372782584</v>
      </c>
      <c r="L8638" s="15">
        <f t="shared" ca="1" si="1694"/>
        <v>1.4407277608363054</v>
      </c>
      <c r="M8638" s="15">
        <f t="shared" ca="1" si="1695"/>
        <v>2.0067580024305827E-4</v>
      </c>
      <c r="N8638" s="15">
        <f t="shared" ca="1" si="1696"/>
        <v>0.28469511871681169</v>
      </c>
      <c r="O8638" s="15">
        <f t="shared" ca="1" si="1697"/>
        <v>3.027510076838003</v>
      </c>
      <c r="P8638" s="6"/>
      <c r="Q8638" s="15">
        <f t="shared" ca="1" si="1698"/>
        <v>5.874769769469621</v>
      </c>
      <c r="R8638" s="87">
        <f t="shared" ca="1" si="1689"/>
        <v>-0.746367903682158</v>
      </c>
      <c r="Y8638" s="6"/>
      <c r="Z8638" s="6"/>
      <c r="AA8638" s="6"/>
      <c r="AB8638" s="6"/>
      <c r="AE8638" s="41">
        <f t="shared" ca="1" si="1688"/>
        <v>-0.90452043945177896</v>
      </c>
      <c r="AF8638" s="36">
        <f t="shared" ca="1" si="1690"/>
        <v>1.4686924423674053</v>
      </c>
    </row>
    <row r="8639" spans="2:32" x14ac:dyDescent="0.25">
      <c r="B8639" s="3">
        <f t="shared" si="1691"/>
        <v>8633</v>
      </c>
      <c r="C8639" s="15">
        <f t="shared" ca="1" si="1692"/>
        <v>5.2388753619841726</v>
      </c>
      <c r="D8639" s="15">
        <f t="shared" ca="1" si="1692"/>
        <v>-4.4348367766238335</v>
      </c>
      <c r="E8639" s="15">
        <f t="shared" ca="1" si="1692"/>
        <v>5.2103751355796089</v>
      </c>
      <c r="F8639" s="15">
        <f t="shared" ca="1" si="1692"/>
        <v>10.896334860091441</v>
      </c>
      <c r="G8639" s="15">
        <f t="shared" ca="1" si="1692"/>
        <v>-1.0597869207950268</v>
      </c>
      <c r="H8639" s="6"/>
      <c r="I8639" s="15">
        <f t="shared" ca="1" si="1687"/>
        <v>3.1701923320472725</v>
      </c>
      <c r="J8639" s="6"/>
      <c r="K8639" s="15">
        <f t="shared" ca="1" si="1693"/>
        <v>0.17117797913395658</v>
      </c>
      <c r="L8639" s="15">
        <f t="shared" ca="1" si="1694"/>
        <v>2.3134587097493937</v>
      </c>
      <c r="M8639" s="15">
        <f t="shared" ca="1" si="1695"/>
        <v>0.16649383487316255</v>
      </c>
      <c r="N8639" s="15">
        <f t="shared" ca="1" si="1696"/>
        <v>2.3877311345461094</v>
      </c>
      <c r="O8639" s="15">
        <f t="shared" ca="1" si="1697"/>
        <v>0.71570897917905185</v>
      </c>
      <c r="P8639" s="6"/>
      <c r="Q8639" s="15">
        <f t="shared" ca="1" si="1698"/>
        <v>5.7545706374816739</v>
      </c>
      <c r="R8639" s="87">
        <f t="shared" ca="1" si="1689"/>
        <v>0.4363106146966228</v>
      </c>
      <c r="Y8639" s="6"/>
      <c r="Z8639" s="6"/>
      <c r="AA8639" s="6"/>
      <c r="AB8639" s="6"/>
      <c r="AE8639" s="41">
        <f t="shared" ca="1" si="1688"/>
        <v>0.52332592024134139</v>
      </c>
      <c r="AF8639" s="36">
        <f t="shared" ca="1" si="1690"/>
        <v>1.4386426593704185</v>
      </c>
    </row>
    <row r="8640" spans="2:32" x14ac:dyDescent="0.25">
      <c r="B8640" s="3">
        <f t="shared" si="1691"/>
        <v>8634</v>
      </c>
      <c r="C8640" s="15">
        <f t="shared" ca="1" si="1692"/>
        <v>5.8825850759225862</v>
      </c>
      <c r="D8640" s="15">
        <f t="shared" ca="1" si="1692"/>
        <v>4.0474393445626031</v>
      </c>
      <c r="E8640" s="15">
        <f t="shared" ca="1" si="1692"/>
        <v>0.82877020342271024</v>
      </c>
      <c r="F8640" s="15">
        <f t="shared" ca="1" si="1692"/>
        <v>8.4253827352483803</v>
      </c>
      <c r="G8640" s="15">
        <f t="shared" ca="1" si="1692"/>
        <v>-1.7335357636058788</v>
      </c>
      <c r="H8640" s="6"/>
      <c r="I8640" s="15">
        <f t="shared" ca="1" si="1687"/>
        <v>3.49012831911008</v>
      </c>
      <c r="J8640" s="6"/>
      <c r="K8640" s="15">
        <f t="shared" ca="1" si="1693"/>
        <v>0.22895397332871259</v>
      </c>
      <c r="L8640" s="15">
        <f t="shared" ca="1" si="1694"/>
        <v>1.2423823163637712E-2</v>
      </c>
      <c r="M8640" s="15">
        <f t="shared" ca="1" si="1695"/>
        <v>0.28331308079740114</v>
      </c>
      <c r="N8640" s="15">
        <f t="shared" ca="1" si="1696"/>
        <v>0.97426944608050392</v>
      </c>
      <c r="O8640" s="15">
        <f t="shared" ca="1" si="1697"/>
        <v>1.0914666579622703</v>
      </c>
      <c r="P8640" s="6"/>
      <c r="Q8640" s="15">
        <f t="shared" ca="1" si="1698"/>
        <v>2.5904269813325254</v>
      </c>
      <c r="R8640" s="87">
        <f t="shared" ca="1" si="1689"/>
        <v>0.82810038080360315</v>
      </c>
      <c r="Y8640" s="6"/>
      <c r="Z8640" s="6"/>
      <c r="AA8640" s="6"/>
      <c r="AB8640" s="6"/>
      <c r="AE8640" s="41">
        <f t="shared" ca="1" si="1688"/>
        <v>0.66640564334552754</v>
      </c>
      <c r="AF8640" s="36">
        <f t="shared" ca="1" si="1690"/>
        <v>0.64760674533313134</v>
      </c>
    </row>
    <row r="8641" spans="2:32" x14ac:dyDescent="0.25">
      <c r="B8641" s="3">
        <f t="shared" si="1691"/>
        <v>8635</v>
      </c>
      <c r="C8641" s="15">
        <f t="shared" ca="1" si="1692"/>
        <v>-0.49491936189609786</v>
      </c>
      <c r="D8641" s="15">
        <f t="shared" ca="1" si="1692"/>
        <v>0.77332274986967597</v>
      </c>
      <c r="E8641" s="15">
        <f t="shared" ca="1" si="1692"/>
        <v>4.554268388613921</v>
      </c>
      <c r="F8641" s="15">
        <f t="shared" ca="1" si="1692"/>
        <v>3.7739387284845036</v>
      </c>
      <c r="G8641" s="15">
        <f t="shared" ca="1" si="1692"/>
        <v>-6.311335243502441</v>
      </c>
      <c r="H8641" s="6"/>
      <c r="I8641" s="15">
        <f t="shared" ca="1" si="1687"/>
        <v>0.45905505231391253</v>
      </c>
      <c r="J8641" s="6"/>
      <c r="K8641" s="15">
        <f t="shared" ca="1" si="1693"/>
        <v>3.6402687318693297E-2</v>
      </c>
      <c r="L8641" s="15">
        <f t="shared" ca="1" si="1694"/>
        <v>3.9505674290800322E-3</v>
      </c>
      <c r="M8641" s="15">
        <f t="shared" ca="1" si="1695"/>
        <v>0.6708308907923779</v>
      </c>
      <c r="N8641" s="15">
        <f t="shared" ca="1" si="1696"/>
        <v>0.43953815146169017</v>
      </c>
      <c r="O8641" s="15">
        <f t="shared" ca="1" si="1697"/>
        <v>1.8335273903073699</v>
      </c>
      <c r="P8641" s="6"/>
      <c r="Q8641" s="15">
        <f t="shared" ca="1" si="1698"/>
        <v>2.9842496873092115</v>
      </c>
      <c r="R8641" s="87">
        <f t="shared" ca="1" si="1689"/>
        <v>-0.7978376709227204</v>
      </c>
      <c r="Y8641" s="6"/>
      <c r="Z8641" s="6"/>
      <c r="AA8641" s="6"/>
      <c r="AB8641" s="6"/>
      <c r="AE8641" s="41">
        <f t="shared" ca="1" si="1688"/>
        <v>-0.68913153052218978</v>
      </c>
      <c r="AF8641" s="36">
        <f t="shared" ca="1" si="1690"/>
        <v>0.74606242182730287</v>
      </c>
    </row>
    <row r="8642" spans="2:32" x14ac:dyDescent="0.25">
      <c r="B8642" s="3">
        <f t="shared" si="1691"/>
        <v>8636</v>
      </c>
      <c r="C8642" s="15">
        <f t="shared" ca="1" si="1692"/>
        <v>-2.1491988595910865</v>
      </c>
      <c r="D8642" s="15">
        <f t="shared" ca="1" si="1692"/>
        <v>1.4914738226902977</v>
      </c>
      <c r="E8642" s="15">
        <f t="shared" ca="1" si="1692"/>
        <v>2.149432469699359</v>
      </c>
      <c r="F8642" s="15">
        <f t="shared" ca="1" si="1692"/>
        <v>0.27035818791906818</v>
      </c>
      <c r="G8642" s="15">
        <f t="shared" ca="1" si="1692"/>
        <v>-10.958354357949437</v>
      </c>
      <c r="H8642" s="6"/>
      <c r="I8642" s="15">
        <f t="shared" ca="1" si="1687"/>
        <v>-1.8392577474463596</v>
      </c>
      <c r="J8642" s="6"/>
      <c r="K8642" s="15">
        <f t="shared" ca="1" si="1693"/>
        <v>3.8425397199004065E-3</v>
      </c>
      <c r="L8642" s="15">
        <f t="shared" ca="1" si="1694"/>
        <v>0.44375091169219999</v>
      </c>
      <c r="M8642" s="15">
        <f t="shared" ca="1" si="1695"/>
        <v>0.63638598593415829</v>
      </c>
      <c r="N8642" s="15">
        <f t="shared" ca="1" si="1696"/>
        <v>0.17801917578990992</v>
      </c>
      <c r="O8642" s="15">
        <f t="shared" ca="1" si="1697"/>
        <v>3.3263169196675491</v>
      </c>
      <c r="P8642" s="6"/>
      <c r="Q8642" s="15">
        <f t="shared" ca="1" si="1698"/>
        <v>4.5883155328037173</v>
      </c>
      <c r="R8642" s="87">
        <f t="shared" ca="1" si="1689"/>
        <v>-1.6031184957282036</v>
      </c>
      <c r="Y8642" s="6"/>
      <c r="Z8642" s="6"/>
      <c r="AA8642" s="6"/>
      <c r="AB8642" s="6"/>
      <c r="AE8642" s="41">
        <f t="shared" ca="1" si="1688"/>
        <v>-1.716968261286556</v>
      </c>
      <c r="AF8642" s="36">
        <f t="shared" ca="1" si="1690"/>
        <v>1.1470788832009293</v>
      </c>
    </row>
    <row r="8643" spans="2:32" x14ac:dyDescent="0.25">
      <c r="B8643" s="3">
        <f t="shared" si="1691"/>
        <v>8637</v>
      </c>
      <c r="C8643" s="15">
        <f t="shared" ca="1" si="1692"/>
        <v>1.7461806343074668</v>
      </c>
      <c r="D8643" s="15">
        <f t="shared" ca="1" si="1692"/>
        <v>2.0451096915705436</v>
      </c>
      <c r="E8643" s="15">
        <f t="shared" ca="1" si="1692"/>
        <v>-2.608302162924959</v>
      </c>
      <c r="F8643" s="15">
        <f t="shared" ca="1" si="1692"/>
        <v>0.76382389556381036</v>
      </c>
      <c r="G8643" s="15">
        <f t="shared" ca="1" si="1692"/>
        <v>-0.1969739248264073</v>
      </c>
      <c r="H8643" s="6"/>
      <c r="I8643" s="15">
        <f t="shared" ca="1" si="1687"/>
        <v>0.3499676267380909</v>
      </c>
      <c r="J8643" s="6"/>
      <c r="K8643" s="15">
        <f t="shared" ca="1" si="1693"/>
        <v>7.7976430500236893E-2</v>
      </c>
      <c r="L8643" s="15">
        <f t="shared" ca="1" si="1694"/>
        <v>0.11494026479857726</v>
      </c>
      <c r="M8643" s="15">
        <f t="shared" ca="1" si="1695"/>
        <v>0.35005440593732262</v>
      </c>
      <c r="N8643" s="15">
        <f t="shared" ca="1" si="1696"/>
        <v>6.8510804498538476E-3</v>
      </c>
      <c r="O8643" s="15">
        <f t="shared" ca="1" si="1697"/>
        <v>1.1965802433111225E-2</v>
      </c>
      <c r="P8643" s="6"/>
      <c r="Q8643" s="15">
        <f t="shared" ca="1" si="1698"/>
        <v>0.5617879841191018</v>
      </c>
      <c r="R8643" s="87">
        <f t="shared" ca="1" si="1689"/>
        <v>-1.9690250240347822</v>
      </c>
      <c r="Y8643" s="6"/>
      <c r="Z8643" s="6"/>
      <c r="AA8643" s="6"/>
      <c r="AB8643" s="6"/>
      <c r="AE8643" s="41">
        <f t="shared" ca="1" si="1688"/>
        <v>-0.73791691033778695</v>
      </c>
      <c r="AF8643" s="36">
        <f t="shared" ca="1" si="1690"/>
        <v>0.14044699602977545</v>
      </c>
    </row>
    <row r="8644" spans="2:32" x14ac:dyDescent="0.25">
      <c r="B8644" s="3">
        <f t="shared" si="1691"/>
        <v>8638</v>
      </c>
      <c r="C8644" s="15">
        <f t="shared" ca="1" si="1692"/>
        <v>4.5021607359367328</v>
      </c>
      <c r="D8644" s="15">
        <f t="shared" ca="1" si="1692"/>
        <v>-8.7619210973478197</v>
      </c>
      <c r="E8644" s="15">
        <f t="shared" ca="1" si="1692"/>
        <v>7.3080643652471302</v>
      </c>
      <c r="F8644" s="15">
        <f t="shared" ca="1" si="1692"/>
        <v>-1.4674032929745997</v>
      </c>
      <c r="G8644" s="15">
        <f t="shared" ca="1" si="1692"/>
        <v>9.3478638219818144</v>
      </c>
      <c r="H8644" s="6"/>
      <c r="I8644" s="15">
        <f t="shared" ca="1" si="1687"/>
        <v>2.1857529065686516</v>
      </c>
      <c r="J8644" s="6"/>
      <c r="K8644" s="15">
        <f t="shared" ca="1" si="1693"/>
        <v>0.21462980927830982</v>
      </c>
      <c r="L8644" s="15">
        <f t="shared" ca="1" si="1694"/>
        <v>4.7940626438411407</v>
      </c>
      <c r="M8644" s="15">
        <f t="shared" ca="1" si="1695"/>
        <v>1.0495229871883534</v>
      </c>
      <c r="N8644" s="15">
        <f t="shared" ca="1" si="1696"/>
        <v>0.53382200873045171</v>
      </c>
      <c r="O8644" s="15">
        <f t="shared" ca="1" si="1697"/>
        <v>2.0518333105872149</v>
      </c>
      <c r="P8644" s="6"/>
      <c r="Q8644" s="15">
        <f t="shared" ca="1" si="1698"/>
        <v>8.6438707596254698</v>
      </c>
      <c r="R8644" s="87">
        <f t="shared" ca="1" si="1689"/>
        <v>5.6510152485806826E-2</v>
      </c>
      <c r="Y8644" s="6"/>
      <c r="Z8644" s="6"/>
      <c r="AA8644" s="6"/>
      <c r="AB8644" s="6"/>
      <c r="AE8644" s="41">
        <f t="shared" ca="1" si="1688"/>
        <v>8.3071225221134443E-2</v>
      </c>
      <c r="AF8644" s="36">
        <f t="shared" ca="1" si="1690"/>
        <v>2.1609676899063675</v>
      </c>
    </row>
    <row r="8645" spans="2:32" x14ac:dyDescent="0.25">
      <c r="B8645" s="3">
        <f t="shared" si="1691"/>
        <v>8639</v>
      </c>
      <c r="C8645" s="15">
        <f t="shared" ca="1" si="1692"/>
        <v>4.873801737646712</v>
      </c>
      <c r="D8645" s="15">
        <f t="shared" ca="1" si="1692"/>
        <v>-8.0059240886436491</v>
      </c>
      <c r="E8645" s="15">
        <f t="shared" ca="1" si="1692"/>
        <v>0.59253078385993097</v>
      </c>
      <c r="F8645" s="15">
        <f t="shared" ca="1" si="1692"/>
        <v>8.6073132093639018</v>
      </c>
      <c r="G8645" s="15">
        <f t="shared" ca="1" si="1692"/>
        <v>-4.8176454865989422</v>
      </c>
      <c r="H8645" s="6"/>
      <c r="I8645" s="15">
        <f t="shared" ca="1" si="1687"/>
        <v>0.25001523112559065</v>
      </c>
      <c r="J8645" s="6"/>
      <c r="K8645" s="15">
        <f t="shared" ca="1" si="1693"/>
        <v>0.85517606631547161</v>
      </c>
      <c r="L8645" s="15">
        <f t="shared" ca="1" si="1694"/>
        <v>2.726421362068471</v>
      </c>
      <c r="M8645" s="15">
        <f t="shared" ca="1" si="1695"/>
        <v>4.6926761545964257E-3</v>
      </c>
      <c r="N8645" s="15">
        <f t="shared" ca="1" si="1696"/>
        <v>2.7937771798826461</v>
      </c>
      <c r="O8645" s="15">
        <f t="shared" ca="1" si="1697"/>
        <v>1.0272474059987333</v>
      </c>
      <c r="P8645" s="6"/>
      <c r="Q8645" s="15">
        <f t="shared" ca="1" si="1698"/>
        <v>7.4073146904199181</v>
      </c>
      <c r="R8645" s="87">
        <f t="shared" ca="1" si="1689"/>
        <v>-0.57510727918252258</v>
      </c>
      <c r="Y8645" s="6"/>
      <c r="Z8645" s="6"/>
      <c r="AA8645" s="6"/>
      <c r="AB8645" s="6"/>
      <c r="AE8645" s="41">
        <f t="shared" ca="1" si="1688"/>
        <v>-0.7826169805584875</v>
      </c>
      <c r="AF8645" s="36">
        <f t="shared" ca="1" si="1690"/>
        <v>1.8518286726049795</v>
      </c>
    </row>
    <row r="8646" spans="2:32" x14ac:dyDescent="0.25">
      <c r="B8646" s="3">
        <f t="shared" si="1691"/>
        <v>8640</v>
      </c>
      <c r="C8646" s="15">
        <f t="shared" ca="1" si="1692"/>
        <v>-4.2306103746700039</v>
      </c>
      <c r="D8646" s="15">
        <f t="shared" ca="1" si="1692"/>
        <v>-3.7755508554267116</v>
      </c>
      <c r="E8646" s="15">
        <f t="shared" ca="1" si="1692"/>
        <v>0.30032892291295266</v>
      </c>
      <c r="F8646" s="15">
        <f t="shared" ca="1" si="1692"/>
        <v>-4.5987639488392347</v>
      </c>
      <c r="G8646" s="15">
        <f t="shared" ca="1" si="1692"/>
        <v>14.735024798503956</v>
      </c>
      <c r="H8646" s="6"/>
      <c r="I8646" s="15">
        <f t="shared" ca="1" si="1687"/>
        <v>0.48608570849619176</v>
      </c>
      <c r="J8646" s="6"/>
      <c r="K8646" s="15">
        <f t="shared" ca="1" si="1693"/>
        <v>0.88988887763821312</v>
      </c>
      <c r="L8646" s="15">
        <f t="shared" ca="1" si="1694"/>
        <v>0.72646184811858439</v>
      </c>
      <c r="M8646" s="15">
        <f t="shared" ca="1" si="1695"/>
        <v>1.3802233356086985E-3</v>
      </c>
      <c r="N8646" s="15">
        <f t="shared" ca="1" si="1696"/>
        <v>1.034227841508168</v>
      </c>
      <c r="O8646" s="15">
        <f t="shared" ca="1" si="1697"/>
        <v>8.1212906076300513</v>
      </c>
      <c r="P8646" s="6"/>
      <c r="Q8646" s="15">
        <f t="shared" ca="1" si="1698"/>
        <v>10.773249398230625</v>
      </c>
      <c r="R8646" s="87">
        <f t="shared" ca="1" si="1689"/>
        <v>-0.41254651750754628</v>
      </c>
      <c r="Y8646" s="6"/>
      <c r="Z8646" s="6"/>
      <c r="AA8646" s="6"/>
      <c r="AB8646" s="6"/>
      <c r="AE8646" s="41">
        <f t="shared" ca="1" si="1688"/>
        <v>-0.67704305358218941</v>
      </c>
      <c r="AF8646" s="36">
        <f t="shared" ca="1" si="1690"/>
        <v>2.6933123495576563</v>
      </c>
    </row>
    <row r="8647" spans="2:32" x14ac:dyDescent="0.25">
      <c r="B8647" s="3">
        <f t="shared" si="1691"/>
        <v>8641</v>
      </c>
      <c r="C8647" s="15">
        <f t="shared" ca="1" si="1692"/>
        <v>-2.1522524735785149</v>
      </c>
      <c r="D8647" s="15">
        <f t="shared" ca="1" si="1692"/>
        <v>1.5953504814742354</v>
      </c>
      <c r="E8647" s="15">
        <f t="shared" ca="1" si="1692"/>
        <v>2.7873195945489941</v>
      </c>
      <c r="F8647" s="15">
        <f t="shared" ca="1" si="1692"/>
        <v>5.7870262857638268</v>
      </c>
      <c r="G8647" s="15">
        <f t="shared" ca="1" si="1692"/>
        <v>-1.4184859263766465</v>
      </c>
      <c r="H8647" s="6"/>
      <c r="I8647" s="15">
        <f t="shared" ref="I8647:I8710" ca="1" si="1699">($A$8=1)*$B$1+(($A$8)=2)*AVERAGE($C8647:$G8647)</f>
        <v>1.319791592366379</v>
      </c>
      <c r="J8647" s="6"/>
      <c r="K8647" s="15">
        <f t="shared" ca="1" si="1693"/>
        <v>0.48220359983452599</v>
      </c>
      <c r="L8647" s="15">
        <f t="shared" ca="1" si="1694"/>
        <v>3.0373080546542363E-3</v>
      </c>
      <c r="M8647" s="15">
        <f t="shared" ca="1" si="1695"/>
        <v>8.6145537487603896E-2</v>
      </c>
      <c r="N8647" s="15">
        <f t="shared" ca="1" si="1696"/>
        <v>0.79824743223575134</v>
      </c>
      <c r="O8647" s="15">
        <f t="shared" ca="1" si="1697"/>
        <v>0.29992655078613839</v>
      </c>
      <c r="P8647" s="6"/>
      <c r="Q8647" s="15">
        <f t="shared" ca="1" si="1698"/>
        <v>1.6695604283986738</v>
      </c>
      <c r="R8647" s="87">
        <f t="shared" ca="1" si="1689"/>
        <v>-0.470853624517656</v>
      </c>
      <c r="Y8647" s="6"/>
      <c r="Z8647" s="6"/>
      <c r="AA8647" s="6"/>
      <c r="AB8647" s="6"/>
      <c r="AE8647" s="41">
        <f t="shared" ref="AE8647:AE8710" ca="1" si="1700">((AVERAGE(C8647:G8647)-$B$1)/($B$2/SQRT(COUNT(C8647:G8647))))</f>
        <v>-0.30419844766713267</v>
      </c>
      <c r="AF8647" s="36">
        <f t="shared" ca="1" si="1690"/>
        <v>0.41739010709966845</v>
      </c>
    </row>
    <row r="8648" spans="2:32" x14ac:dyDescent="0.25">
      <c r="B8648" s="3">
        <f t="shared" si="1691"/>
        <v>8642</v>
      </c>
      <c r="C8648" s="15">
        <f t="shared" ca="1" si="1692"/>
        <v>5.5376838708554859</v>
      </c>
      <c r="D8648" s="15">
        <f t="shared" ca="1" si="1692"/>
        <v>-1.4032772328669569</v>
      </c>
      <c r="E8648" s="15">
        <f t="shared" ca="1" si="1692"/>
        <v>-2.4575397231864571</v>
      </c>
      <c r="F8648" s="15">
        <f t="shared" ca="1" si="1692"/>
        <v>3.5841642953149497</v>
      </c>
      <c r="G8648" s="15">
        <f t="shared" ca="1" si="1692"/>
        <v>3.7906995508103698</v>
      </c>
      <c r="H8648" s="6"/>
      <c r="I8648" s="15">
        <f t="shared" ca="1" si="1699"/>
        <v>1.8103461521854782</v>
      </c>
      <c r="J8648" s="6"/>
      <c r="K8648" s="15">
        <f t="shared" ca="1" si="1693"/>
        <v>0.55572185876080538</v>
      </c>
      <c r="L8648" s="15">
        <f t="shared" ca="1" si="1694"/>
        <v>0.41309501043823493</v>
      </c>
      <c r="M8648" s="15">
        <f t="shared" ca="1" si="1695"/>
        <v>0.72859399380797096</v>
      </c>
      <c r="N8648" s="15">
        <f t="shared" ca="1" si="1696"/>
        <v>0.12585723219581144</v>
      </c>
      <c r="O8648" s="15">
        <f t="shared" ca="1" si="1697"/>
        <v>0.15687198333780636</v>
      </c>
      <c r="P8648" s="6"/>
      <c r="Q8648" s="15">
        <f t="shared" ca="1" si="1698"/>
        <v>1.9801400785406289</v>
      </c>
      <c r="R8648" s="87">
        <f t="shared" ref="R8648:R8711" ca="1" si="1701">((AVERAGE(C8648:G8648)-$B$1)/($B$2/SQRT(COUNT(C8648:G8648))))/SQRT(Q8648/$B$3)</f>
        <v>-0.12054763509787229</v>
      </c>
      <c r="Y8648" s="6"/>
      <c r="Z8648" s="6"/>
      <c r="AA8648" s="6"/>
      <c r="AB8648" s="6"/>
      <c r="AE8648" s="41">
        <f t="shared" ca="1" si="1700"/>
        <v>-8.4815779181534115E-2</v>
      </c>
      <c r="AF8648" s="36">
        <f t="shared" ref="AF8648:AF8711" ca="1" si="1702">Q8648/(COUNT(C8648:G8648)-1)</f>
        <v>0.49503501963515723</v>
      </c>
    </row>
    <row r="8649" spans="2:32" x14ac:dyDescent="0.25">
      <c r="B8649" s="3">
        <f t="shared" ref="B8649:B8712" si="1703">B8648+1</f>
        <v>8643</v>
      </c>
      <c r="C8649" s="15">
        <f t="shared" ca="1" si="1692"/>
        <v>6.8614818068285448</v>
      </c>
      <c r="D8649" s="15">
        <f t="shared" ca="1" si="1692"/>
        <v>2.725555124497069</v>
      </c>
      <c r="E8649" s="15">
        <f t="shared" ca="1" si="1692"/>
        <v>-5.3604598102987326</v>
      </c>
      <c r="F8649" s="15">
        <f t="shared" ca="1" si="1692"/>
        <v>-6.9435227830577038</v>
      </c>
      <c r="G8649" s="15">
        <f t="shared" ca="1" si="1692"/>
        <v>-3.1319588799219398</v>
      </c>
      <c r="H8649" s="6"/>
      <c r="I8649" s="15">
        <f t="shared" ca="1" si="1699"/>
        <v>-1.1697809083905526</v>
      </c>
      <c r="J8649" s="6"/>
      <c r="K8649" s="15">
        <f t="shared" ca="1" si="1693"/>
        <v>2.5800472320347381</v>
      </c>
      <c r="L8649" s="15">
        <f t="shared" ca="1" si="1694"/>
        <v>0.60694571236450701</v>
      </c>
      <c r="M8649" s="15">
        <f t="shared" ca="1" si="1695"/>
        <v>0.7024715863559341</v>
      </c>
      <c r="N8649" s="15">
        <f t="shared" ca="1" si="1696"/>
        <v>1.3334438094113978</v>
      </c>
      <c r="O8649" s="15">
        <f t="shared" ca="1" si="1697"/>
        <v>0.15400569567852118</v>
      </c>
      <c r="P8649" s="6"/>
      <c r="Q8649" s="15">
        <f t="shared" ca="1" si="1698"/>
        <v>5.3769140358450986</v>
      </c>
      <c r="R8649" s="87">
        <f t="shared" ca="1" si="1701"/>
        <v>-1.2226655966949209</v>
      </c>
      <c r="Y8649" s="6"/>
      <c r="Z8649" s="6"/>
      <c r="AA8649" s="6"/>
      <c r="AB8649" s="6"/>
      <c r="AE8649" s="41">
        <f t="shared" ca="1" si="1700"/>
        <v>-1.4175691169884617</v>
      </c>
      <c r="AF8649" s="36">
        <f t="shared" ca="1" si="1702"/>
        <v>1.3442285089612747</v>
      </c>
    </row>
    <row r="8650" spans="2:32" x14ac:dyDescent="0.25">
      <c r="B8650" s="3">
        <f t="shared" si="1703"/>
        <v>8644</v>
      </c>
      <c r="C8650" s="15">
        <f t="shared" ca="1" si="1692"/>
        <v>6.7177333408306987</v>
      </c>
      <c r="D8650" s="15">
        <f t="shared" ca="1" si="1692"/>
        <v>1.3935593183727586</v>
      </c>
      <c r="E8650" s="15">
        <f t="shared" ca="1" si="1692"/>
        <v>2.9016084612310626</v>
      </c>
      <c r="F8650" s="15">
        <f t="shared" ca="1" si="1692"/>
        <v>3.0648803371894862</v>
      </c>
      <c r="G8650" s="15">
        <f t="shared" ca="1" si="1692"/>
        <v>6.3093301617428565</v>
      </c>
      <c r="H8650" s="6"/>
      <c r="I8650" s="15">
        <f t="shared" ca="1" si="1699"/>
        <v>4.0774223238733729</v>
      </c>
      <c r="J8650" s="6"/>
      <c r="K8650" s="15">
        <f t="shared" ca="1" si="1693"/>
        <v>0.27884969065064913</v>
      </c>
      <c r="L8650" s="15">
        <f t="shared" ca="1" si="1694"/>
        <v>0.28812482529179156</v>
      </c>
      <c r="M8650" s="15">
        <f t="shared" ca="1" si="1695"/>
        <v>5.5301529583273182E-2</v>
      </c>
      <c r="N8650" s="15">
        <f t="shared" ca="1" si="1696"/>
        <v>4.1009650991910084E-2</v>
      </c>
      <c r="O8650" s="15">
        <f t="shared" ca="1" si="1697"/>
        <v>0.19925650386972935</v>
      </c>
      <c r="P8650" s="6"/>
      <c r="Q8650" s="15">
        <f t="shared" ca="1" si="1698"/>
        <v>0.8625422003873533</v>
      </c>
      <c r="R8650" s="87">
        <f t="shared" ca="1" si="1701"/>
        <v>2.0006891251859247</v>
      </c>
      <c r="Y8650" s="6"/>
      <c r="Z8650" s="6"/>
      <c r="AA8650" s="6"/>
      <c r="AB8650" s="6"/>
      <c r="AE8650" s="41">
        <f t="shared" ca="1" si="1700"/>
        <v>0.92905150683128912</v>
      </c>
      <c r="AF8650" s="36">
        <f t="shared" ca="1" si="1702"/>
        <v>0.21563555009683832</v>
      </c>
    </row>
    <row r="8651" spans="2:32" x14ac:dyDescent="0.25">
      <c r="B8651" s="3">
        <f t="shared" si="1703"/>
        <v>8645</v>
      </c>
      <c r="C8651" s="15">
        <f t="shared" ca="1" si="1692"/>
        <v>6.4755758244753565</v>
      </c>
      <c r="D8651" s="15">
        <f t="shared" ca="1" si="1692"/>
        <v>3.2750396515928752</v>
      </c>
      <c r="E8651" s="15">
        <f t="shared" ca="1" si="1692"/>
        <v>-0.24026259623160673</v>
      </c>
      <c r="F8651" s="15">
        <f t="shared" ca="1" si="1692"/>
        <v>4.6874096403175507</v>
      </c>
      <c r="G8651" s="15">
        <f t="shared" ca="1" si="1692"/>
        <v>-2.7081481567721752</v>
      </c>
      <c r="H8651" s="6"/>
      <c r="I8651" s="15">
        <f t="shared" ca="1" si="1699"/>
        <v>2.2979228726763998</v>
      </c>
      <c r="J8651" s="6"/>
      <c r="K8651" s="15">
        <f t="shared" ca="1" si="1693"/>
        <v>0.69811136742698132</v>
      </c>
      <c r="L8651" s="15">
        <f t="shared" ca="1" si="1694"/>
        <v>3.8190287985604331E-2</v>
      </c>
      <c r="M8651" s="15">
        <f t="shared" ca="1" si="1695"/>
        <v>0.25769541898303022</v>
      </c>
      <c r="N8651" s="15">
        <f t="shared" ca="1" si="1696"/>
        <v>0.22838588050928618</v>
      </c>
      <c r="O8651" s="15">
        <f t="shared" ca="1" si="1697"/>
        <v>1.0024298860753729</v>
      </c>
      <c r="P8651" s="6"/>
      <c r="Q8651" s="15">
        <f t="shared" ca="1" si="1698"/>
        <v>2.2248128409802748</v>
      </c>
      <c r="R8651" s="87">
        <f t="shared" ca="1" si="1701"/>
        <v>0.17864962099880866</v>
      </c>
      <c r="Y8651" s="6"/>
      <c r="Z8651" s="6"/>
      <c r="AA8651" s="6"/>
      <c r="AB8651" s="6"/>
      <c r="AE8651" s="41">
        <f t="shared" ca="1" si="1700"/>
        <v>0.13323515907128894</v>
      </c>
      <c r="AF8651" s="36">
        <f t="shared" ca="1" si="1702"/>
        <v>0.55620321024506869</v>
      </c>
    </row>
    <row r="8652" spans="2:32" x14ac:dyDescent="0.25">
      <c r="B8652" s="3">
        <f t="shared" si="1703"/>
        <v>8646</v>
      </c>
      <c r="C8652" s="15">
        <f t="shared" ca="1" si="1692"/>
        <v>-8.2655993508666477</v>
      </c>
      <c r="D8652" s="15">
        <f t="shared" ca="1" si="1692"/>
        <v>-4.5949833890188225</v>
      </c>
      <c r="E8652" s="15">
        <f t="shared" ca="1" si="1692"/>
        <v>1.2911246168186468</v>
      </c>
      <c r="F8652" s="15">
        <f t="shared" ca="1" si="1692"/>
        <v>0.37042565737888844</v>
      </c>
      <c r="G8652" s="15">
        <f t="shared" ca="1" si="1692"/>
        <v>5.3470554601723812</v>
      </c>
      <c r="H8652" s="6"/>
      <c r="I8652" s="15">
        <f t="shared" ca="1" si="1699"/>
        <v>-1.1703954011031108</v>
      </c>
      <c r="J8652" s="6"/>
      <c r="K8652" s="15">
        <f t="shared" ca="1" si="1693"/>
        <v>2.0136767635496038</v>
      </c>
      <c r="L8652" s="15">
        <f t="shared" ca="1" si="1694"/>
        <v>0.46911211547906323</v>
      </c>
      <c r="M8652" s="15">
        <f t="shared" ca="1" si="1695"/>
        <v>0.24236323194518117</v>
      </c>
      <c r="N8652" s="15">
        <f t="shared" ca="1" si="1696"/>
        <v>9.4965181370463544E-2</v>
      </c>
      <c r="O8652" s="15">
        <f t="shared" ca="1" si="1697"/>
        <v>1.6990866291656261</v>
      </c>
      <c r="P8652" s="6"/>
      <c r="Q8652" s="15">
        <f t="shared" ca="1" si="1698"/>
        <v>4.5192039215099378</v>
      </c>
      <c r="R8652" s="87">
        <f t="shared" ca="1" si="1701"/>
        <v>-1.3339128416659545</v>
      </c>
      <c r="Y8652" s="6"/>
      <c r="Z8652" s="6"/>
      <c r="AA8652" s="6"/>
      <c r="AB8652" s="6"/>
      <c r="AE8652" s="41">
        <f t="shared" ca="1" si="1700"/>
        <v>-1.4178439264838534</v>
      </c>
      <c r="AF8652" s="36">
        <f t="shared" ca="1" si="1702"/>
        <v>1.1298009803774844</v>
      </c>
    </row>
    <row r="8653" spans="2:32" x14ac:dyDescent="0.25">
      <c r="B8653" s="3">
        <f t="shared" si="1703"/>
        <v>8647</v>
      </c>
      <c r="C8653" s="15">
        <f t="shared" ca="1" si="1692"/>
        <v>10.781508796169938</v>
      </c>
      <c r="D8653" s="15">
        <f t="shared" ca="1" si="1692"/>
        <v>3.8857653603974627</v>
      </c>
      <c r="E8653" s="15">
        <f t="shared" ca="1" si="1692"/>
        <v>1.0185831347468635</v>
      </c>
      <c r="F8653" s="15">
        <f t="shared" ca="1" si="1692"/>
        <v>-1.2804532924204892</v>
      </c>
      <c r="G8653" s="15">
        <f t="shared" ca="1" si="1692"/>
        <v>-1.5810934600389639</v>
      </c>
      <c r="H8653" s="6"/>
      <c r="I8653" s="15">
        <f t="shared" ca="1" si="1699"/>
        <v>2.5648621077709621</v>
      </c>
      <c r="J8653" s="6"/>
      <c r="K8653" s="15">
        <f t="shared" ca="1" si="1693"/>
        <v>2.7005313120791148</v>
      </c>
      <c r="L8653" s="15">
        <f t="shared" ca="1" si="1694"/>
        <v>6.9791416111970747E-2</v>
      </c>
      <c r="M8653" s="15">
        <f t="shared" ca="1" si="1695"/>
        <v>9.5639146496658445E-2</v>
      </c>
      <c r="N8653" s="15">
        <f t="shared" ca="1" si="1696"/>
        <v>0.59145802107798162</v>
      </c>
      <c r="O8653" s="15">
        <f t="shared" ca="1" si="1697"/>
        <v>0.68755790281016493</v>
      </c>
      <c r="P8653" s="6"/>
      <c r="Q8653" s="15">
        <f t="shared" ca="1" si="1698"/>
        <v>4.1449777985758907</v>
      </c>
      <c r="R8653" s="87">
        <f t="shared" ca="1" si="1701"/>
        <v>0.24815688636651959</v>
      </c>
      <c r="Y8653" s="6"/>
      <c r="Z8653" s="6"/>
      <c r="AA8653" s="6"/>
      <c r="AB8653" s="6"/>
      <c r="AE8653" s="41">
        <f t="shared" ca="1" si="1700"/>
        <v>0.25261401417793672</v>
      </c>
      <c r="AF8653" s="36">
        <f t="shared" ca="1" si="1702"/>
        <v>1.0362444496439727</v>
      </c>
    </row>
    <row r="8654" spans="2:32" x14ac:dyDescent="0.25">
      <c r="B8654" s="3">
        <f t="shared" si="1703"/>
        <v>8648</v>
      </c>
      <c r="C8654" s="15">
        <f t="shared" ca="1" si="1692"/>
        <v>8.0120989481047413</v>
      </c>
      <c r="D8654" s="15">
        <f t="shared" ca="1" si="1692"/>
        <v>0.706243032964323</v>
      </c>
      <c r="E8654" s="15">
        <f t="shared" ca="1" si="1692"/>
        <v>4.7615710677057166</v>
      </c>
      <c r="F8654" s="15">
        <f t="shared" ca="1" si="1692"/>
        <v>5.2556324450991081</v>
      </c>
      <c r="G8654" s="15">
        <f t="shared" ca="1" si="1692"/>
        <v>6.7607051126379938</v>
      </c>
      <c r="H8654" s="6"/>
      <c r="I8654" s="15">
        <f t="shared" ca="1" si="1699"/>
        <v>5.0992501213023766</v>
      </c>
      <c r="J8654" s="6"/>
      <c r="K8654" s="15">
        <f t="shared" ca="1" si="1693"/>
        <v>0.33938753151215645</v>
      </c>
      <c r="L8654" s="15">
        <f t="shared" ca="1" si="1694"/>
        <v>0.77194045112753551</v>
      </c>
      <c r="M8654" s="15">
        <f t="shared" ca="1" si="1695"/>
        <v>4.5610857295174407E-3</v>
      </c>
      <c r="N8654" s="15">
        <f t="shared" ca="1" si="1696"/>
        <v>9.7821724784263051E-4</v>
      </c>
      <c r="O8654" s="15">
        <f t="shared" ca="1" si="1697"/>
        <v>0.11041730752936144</v>
      </c>
      <c r="P8654" s="6"/>
      <c r="Q8654" s="15">
        <f t="shared" ca="1" si="1698"/>
        <v>1.2272845931464136</v>
      </c>
      <c r="R8654" s="87">
        <f t="shared" ca="1" si="1701"/>
        <v>2.5022400975073933</v>
      </c>
      <c r="Y8654" s="6"/>
      <c r="Z8654" s="6"/>
      <c r="AA8654" s="6"/>
      <c r="AB8654" s="6"/>
      <c r="AE8654" s="41">
        <f t="shared" ca="1" si="1700"/>
        <v>1.3860267901013166</v>
      </c>
      <c r="AF8654" s="36">
        <f t="shared" ca="1" si="1702"/>
        <v>0.3068211482866034</v>
      </c>
    </row>
    <row r="8655" spans="2:32" x14ac:dyDescent="0.25">
      <c r="B8655" s="3">
        <f t="shared" si="1703"/>
        <v>8649</v>
      </c>
      <c r="C8655" s="15">
        <f t="shared" ca="1" si="1692"/>
        <v>11.863319084830675</v>
      </c>
      <c r="D8655" s="15">
        <f t="shared" ca="1" si="1692"/>
        <v>12.221982552272177</v>
      </c>
      <c r="E8655" s="15">
        <f t="shared" ca="1" si="1692"/>
        <v>-3.2330923634682005</v>
      </c>
      <c r="F8655" s="15">
        <f t="shared" ca="1" si="1692"/>
        <v>6.4943250807455462</v>
      </c>
      <c r="G8655" s="15">
        <f t="shared" ca="1" si="1692"/>
        <v>-7.9802802475433054</v>
      </c>
      <c r="H8655" s="6"/>
      <c r="I8655" s="15">
        <f t="shared" ca="1" si="1699"/>
        <v>3.8732508213673782</v>
      </c>
      <c r="J8655" s="6"/>
      <c r="K8655" s="15">
        <f t="shared" ca="1" si="1693"/>
        <v>2.5536476341921355</v>
      </c>
      <c r="L8655" s="15">
        <f t="shared" ca="1" si="1694"/>
        <v>2.7880528605846657</v>
      </c>
      <c r="M8655" s="15">
        <f t="shared" ca="1" si="1695"/>
        <v>2.0200045384263627</v>
      </c>
      <c r="N8655" s="15">
        <f t="shared" ca="1" si="1696"/>
        <v>0.27480121092699245</v>
      </c>
      <c r="O8655" s="15">
        <f t="shared" ca="1" si="1697"/>
        <v>5.6202479520652338</v>
      </c>
      <c r="P8655" s="6"/>
      <c r="Q8655" s="15">
        <f t="shared" ca="1" si="1698"/>
        <v>13.25675419619539</v>
      </c>
      <c r="R8655" s="87">
        <f t="shared" ca="1" si="1701"/>
        <v>0.46017426074574513</v>
      </c>
      <c r="Y8655" s="6"/>
      <c r="Z8655" s="6"/>
      <c r="AA8655" s="6"/>
      <c r="AB8655" s="6"/>
      <c r="AE8655" s="41">
        <f t="shared" ca="1" si="1700"/>
        <v>0.83774323509695459</v>
      </c>
      <c r="AF8655" s="36">
        <f t="shared" ca="1" si="1702"/>
        <v>3.3141885490488474</v>
      </c>
    </row>
    <row r="8656" spans="2:32" x14ac:dyDescent="0.25">
      <c r="B8656" s="3">
        <f t="shared" si="1703"/>
        <v>8650</v>
      </c>
      <c r="C8656" s="15">
        <f t="shared" ca="1" si="1692"/>
        <v>4.955032497817748</v>
      </c>
      <c r="D8656" s="15">
        <f t="shared" ca="1" si="1692"/>
        <v>5.3174515287021222</v>
      </c>
      <c r="E8656" s="15">
        <f t="shared" ca="1" si="1692"/>
        <v>-1.8312987822002937</v>
      </c>
      <c r="F8656" s="15">
        <f t="shared" ca="1" si="1692"/>
        <v>6.1087023758827321</v>
      </c>
      <c r="G8656" s="15">
        <f t="shared" ca="1" si="1692"/>
        <v>-3.5546436743370258</v>
      </c>
      <c r="H8656" s="6"/>
      <c r="I8656" s="15">
        <f t="shared" ca="1" si="1699"/>
        <v>2.1990487891730561</v>
      </c>
      <c r="J8656" s="6"/>
      <c r="K8656" s="15">
        <f t="shared" ca="1" si="1693"/>
        <v>0.30381784809259804</v>
      </c>
      <c r="L8656" s="15">
        <f t="shared" ca="1" si="1694"/>
        <v>0.38897742583609535</v>
      </c>
      <c r="M8656" s="15">
        <f t="shared" ca="1" si="1695"/>
        <v>0.64974806184300227</v>
      </c>
      <c r="N8656" s="15">
        <f t="shared" ca="1" si="1696"/>
        <v>0.61141564672287341</v>
      </c>
      <c r="O8656" s="15">
        <f t="shared" ca="1" si="1697"/>
        <v>1.3241990785861084</v>
      </c>
      <c r="P8656" s="6"/>
      <c r="Q8656" s="15">
        <f t="shared" ca="1" si="1698"/>
        <v>3.2781580610806773</v>
      </c>
      <c r="R8656" s="87">
        <f t="shared" ca="1" si="1701"/>
        <v>9.8330803653607052E-2</v>
      </c>
      <c r="Y8656" s="6"/>
      <c r="Z8656" s="6"/>
      <c r="AA8656" s="6"/>
      <c r="AB8656" s="6"/>
      <c r="AE8656" s="41">
        <f t="shared" ca="1" si="1700"/>
        <v>8.9017324685995533E-2</v>
      </c>
      <c r="AF8656" s="36">
        <f t="shared" ca="1" si="1702"/>
        <v>0.81953951527016933</v>
      </c>
    </row>
    <row r="8657" spans="2:32" x14ac:dyDescent="0.25">
      <c r="B8657" s="3">
        <f t="shared" si="1703"/>
        <v>8651</v>
      </c>
      <c r="C8657" s="15">
        <f t="shared" ca="1" si="1692"/>
        <v>-3.2159203672556647</v>
      </c>
      <c r="D8657" s="15">
        <f t="shared" ca="1" si="1692"/>
        <v>1.546179204267349</v>
      </c>
      <c r="E8657" s="15">
        <f t="shared" ca="1" si="1692"/>
        <v>-8.706707156963633</v>
      </c>
      <c r="F8657" s="15">
        <f t="shared" ca="1" si="1692"/>
        <v>-5.4971085886753031</v>
      </c>
      <c r="G8657" s="15">
        <f t="shared" ca="1" si="1692"/>
        <v>-0.34745354702383402</v>
      </c>
      <c r="H8657" s="6"/>
      <c r="I8657" s="15">
        <f t="shared" ca="1" si="1699"/>
        <v>-3.2442020911302172</v>
      </c>
      <c r="J8657" s="6"/>
      <c r="K8657" s="15">
        <f t="shared" ca="1" si="1693"/>
        <v>3.1994236212657364E-5</v>
      </c>
      <c r="L8657" s="15">
        <f t="shared" ca="1" si="1694"/>
        <v>0.91791011821179458</v>
      </c>
      <c r="M8657" s="15">
        <f t="shared" ca="1" si="1695"/>
        <v>1.193558463770229</v>
      </c>
      <c r="N8657" s="15">
        <f t="shared" ca="1" si="1696"/>
        <v>0.20302350746723463</v>
      </c>
      <c r="O8657" s="15">
        <f t="shared" ca="1" si="1697"/>
        <v>0.33564608511129806</v>
      </c>
      <c r="P8657" s="6"/>
      <c r="Q8657" s="15">
        <f t="shared" ca="1" si="1698"/>
        <v>2.6501701687967687</v>
      </c>
      <c r="R8657" s="87">
        <f t="shared" ca="1" si="1701"/>
        <v>-2.8812937176594255</v>
      </c>
      <c r="Y8657" s="6"/>
      <c r="Z8657" s="6"/>
      <c r="AA8657" s="6"/>
      <c r="AB8657" s="6"/>
      <c r="AE8657" s="41">
        <f t="shared" ca="1" si="1700"/>
        <v>-2.3452784727027427</v>
      </c>
      <c r="AF8657" s="36">
        <f t="shared" ca="1" si="1702"/>
        <v>0.66254254219919217</v>
      </c>
    </row>
    <row r="8658" spans="2:32" x14ac:dyDescent="0.25">
      <c r="B8658" s="3">
        <f t="shared" si="1703"/>
        <v>8652</v>
      </c>
      <c r="C8658" s="15">
        <f t="shared" ref="C8658:G8708" ca="1" si="1704">$B$1+NORMINV(RAND(),0,1)*$B$2</f>
        <v>12.921895814311606</v>
      </c>
      <c r="D8658" s="15">
        <f t="shared" ca="1" si="1704"/>
        <v>5.1126991971278946</v>
      </c>
      <c r="E8658" s="15">
        <f t="shared" ca="1" si="1704"/>
        <v>7.591683142405758</v>
      </c>
      <c r="F8658" s="15">
        <f t="shared" ca="1" si="1704"/>
        <v>-0.45176053400234029</v>
      </c>
      <c r="G8658" s="15">
        <f t="shared" ca="1" si="1704"/>
        <v>8.5026027885166293</v>
      </c>
      <c r="H8658" s="6"/>
      <c r="I8658" s="15">
        <f t="shared" ca="1" si="1699"/>
        <v>6.7354240816719084</v>
      </c>
      <c r="J8658" s="6"/>
      <c r="K8658" s="15">
        <f t="shared" ca="1" si="1693"/>
        <v>1.530897299950001</v>
      </c>
      <c r="L8658" s="15">
        <f t="shared" ca="1" si="1694"/>
        <v>0.10532944203673535</v>
      </c>
      <c r="M8658" s="15">
        <f t="shared" ca="1" si="1695"/>
        <v>2.9327183163552577E-2</v>
      </c>
      <c r="N8658" s="15">
        <f t="shared" ca="1" si="1696"/>
        <v>2.0662249079913844</v>
      </c>
      <c r="O8658" s="15">
        <f t="shared" ca="1" si="1697"/>
        <v>0.1249168232770152</v>
      </c>
      <c r="P8658" s="6"/>
      <c r="Q8658" s="15">
        <f t="shared" ca="1" si="1698"/>
        <v>3.8566956564186885</v>
      </c>
      <c r="R8658" s="87">
        <f t="shared" ca="1" si="1701"/>
        <v>2.1567320268623864</v>
      </c>
      <c r="Y8658" s="6"/>
      <c r="Z8658" s="6"/>
      <c r="AA8658" s="6"/>
      <c r="AB8658" s="6"/>
      <c r="AE8658" s="41">
        <f t="shared" ca="1" si="1700"/>
        <v>2.1177460297815807</v>
      </c>
      <c r="AF8658" s="36">
        <f t="shared" ca="1" si="1702"/>
        <v>0.96417391410467213</v>
      </c>
    </row>
    <row r="8659" spans="2:32" x14ac:dyDescent="0.25">
      <c r="B8659" s="3">
        <f t="shared" si="1703"/>
        <v>8653</v>
      </c>
      <c r="C8659" s="15">
        <f t="shared" ca="1" si="1704"/>
        <v>0.73340137397458638</v>
      </c>
      <c r="D8659" s="15">
        <f t="shared" ca="1" si="1704"/>
        <v>2.7172291589123541</v>
      </c>
      <c r="E8659" s="15">
        <f t="shared" ca="1" si="1704"/>
        <v>1.4190965407910938</v>
      </c>
      <c r="F8659" s="15">
        <f t="shared" ca="1" si="1704"/>
        <v>-11.640185967828698</v>
      </c>
      <c r="G8659" s="15">
        <f t="shared" ca="1" si="1704"/>
        <v>-7.830306082945965</v>
      </c>
      <c r="H8659" s="6"/>
      <c r="I8659" s="15">
        <f t="shared" ca="1" si="1699"/>
        <v>-2.9201529954193259</v>
      </c>
      <c r="J8659" s="6"/>
      <c r="K8659" s="15">
        <f t="shared" ca="1" si="1693"/>
        <v>0.53393838120469406</v>
      </c>
      <c r="L8659" s="15">
        <f t="shared" ca="1" si="1694"/>
        <v>1.2712031021590919</v>
      </c>
      <c r="M8659" s="15">
        <f t="shared" ca="1" si="1695"/>
        <v>0.75316346150009383</v>
      </c>
      <c r="N8659" s="15">
        <f t="shared" ca="1" si="1696"/>
        <v>3.0415590015962657</v>
      </c>
      <c r="O8659" s="15">
        <f t="shared" ca="1" si="1697"/>
        <v>0.96438413371789566</v>
      </c>
      <c r="P8659" s="6"/>
      <c r="Q8659" s="15">
        <f t="shared" ca="1" si="1698"/>
        <v>6.5642480801780403</v>
      </c>
      <c r="R8659" s="87">
        <f t="shared" ca="1" si="1701"/>
        <v>-1.7176358984327944</v>
      </c>
      <c r="Y8659" s="6"/>
      <c r="Z8659" s="6"/>
      <c r="AA8659" s="6"/>
      <c r="AB8659" s="6"/>
      <c r="AE8659" s="41">
        <f t="shared" ca="1" si="1700"/>
        <v>-2.2003593114913644</v>
      </c>
      <c r="AF8659" s="36">
        <f t="shared" ca="1" si="1702"/>
        <v>1.6410620200445101</v>
      </c>
    </row>
    <row r="8660" spans="2:32" x14ac:dyDescent="0.25">
      <c r="B8660" s="3">
        <f t="shared" si="1703"/>
        <v>8654</v>
      </c>
      <c r="C8660" s="15">
        <f t="shared" ca="1" si="1704"/>
        <v>2.2530463340690559</v>
      </c>
      <c r="D8660" s="15">
        <f t="shared" ca="1" si="1704"/>
        <v>0.85961795820829368</v>
      </c>
      <c r="E8660" s="15">
        <f t="shared" ca="1" si="1704"/>
        <v>4.0459067603627972</v>
      </c>
      <c r="F8660" s="15">
        <f t="shared" ca="1" si="1704"/>
        <v>-2.3499032554024204</v>
      </c>
      <c r="G8660" s="15">
        <f t="shared" ca="1" si="1704"/>
        <v>2.0711645359092019</v>
      </c>
      <c r="H8660" s="6"/>
      <c r="I8660" s="15">
        <f t="shared" ca="1" si="1699"/>
        <v>1.3759664666293856</v>
      </c>
      <c r="J8660" s="6"/>
      <c r="K8660" s="15">
        <f t="shared" ca="1" si="1693"/>
        <v>3.0770763754719585E-2</v>
      </c>
      <c r="L8660" s="15">
        <f t="shared" ca="1" si="1694"/>
        <v>1.0664631285947457E-2</v>
      </c>
      <c r="M8660" s="15">
        <f t="shared" ca="1" si="1695"/>
        <v>0.28514324688405024</v>
      </c>
      <c r="N8660" s="15">
        <f t="shared" ca="1" si="1696"/>
        <v>0.55528420742213469</v>
      </c>
      <c r="O8660" s="15">
        <f t="shared" ca="1" si="1697"/>
        <v>1.9332014221215367E-2</v>
      </c>
      <c r="P8660" s="6"/>
      <c r="Q8660" s="15">
        <f t="shared" ca="1" si="1698"/>
        <v>0.90119486356806733</v>
      </c>
      <c r="R8660" s="87">
        <f t="shared" ca="1" si="1701"/>
        <v>-0.58795429520722609</v>
      </c>
      <c r="Y8660" s="6"/>
      <c r="Z8660" s="6"/>
      <c r="AA8660" s="6"/>
      <c r="AB8660" s="6"/>
      <c r="AE8660" s="41">
        <f t="shared" ca="1" si="1700"/>
        <v>-0.27907628017121544</v>
      </c>
      <c r="AF8660" s="36">
        <f t="shared" ca="1" si="1702"/>
        <v>0.22529871589201683</v>
      </c>
    </row>
    <row r="8661" spans="2:32" x14ac:dyDescent="0.25">
      <c r="B8661" s="3">
        <f t="shared" si="1703"/>
        <v>8655</v>
      </c>
      <c r="C8661" s="15">
        <f t="shared" ca="1" si="1704"/>
        <v>-3.2751951718809318</v>
      </c>
      <c r="D8661" s="15">
        <f t="shared" ca="1" si="1704"/>
        <v>-8.7009507412200939</v>
      </c>
      <c r="E8661" s="15">
        <f t="shared" ca="1" si="1704"/>
        <v>-5.3386606961214724</v>
      </c>
      <c r="F8661" s="15">
        <f t="shared" ca="1" si="1704"/>
        <v>-5.5705422300294325</v>
      </c>
      <c r="G8661" s="15">
        <f t="shared" ca="1" si="1704"/>
        <v>-0.4781345088180875</v>
      </c>
      <c r="H8661" s="6"/>
      <c r="I8661" s="15">
        <f t="shared" ca="1" si="1699"/>
        <v>-4.6726966696140035</v>
      </c>
      <c r="J8661" s="6"/>
      <c r="K8661" s="15">
        <f t="shared" ca="1" si="1693"/>
        <v>7.8120417446647161E-2</v>
      </c>
      <c r="L8661" s="15">
        <f t="shared" ca="1" si="1694"/>
        <v>0.64907323461644184</v>
      </c>
      <c r="M8661" s="15">
        <f t="shared" ca="1" si="1695"/>
        <v>1.7740323384081626E-2</v>
      </c>
      <c r="N8661" s="15">
        <f t="shared" ca="1" si="1696"/>
        <v>3.2245066014307829E-2</v>
      </c>
      <c r="O8661" s="15">
        <f t="shared" ca="1" si="1697"/>
        <v>0.70377406883123639</v>
      </c>
      <c r="P8661" s="6"/>
      <c r="Q8661" s="15">
        <f t="shared" ca="1" si="1698"/>
        <v>1.4809531102927149</v>
      </c>
      <c r="R8661" s="87">
        <f t="shared" ca="1" si="1701"/>
        <v>-4.9042852506906369</v>
      </c>
      <c r="Y8661" s="6"/>
      <c r="Z8661" s="6"/>
      <c r="AA8661" s="6"/>
      <c r="AB8661" s="6"/>
      <c r="AE8661" s="41">
        <f t="shared" ca="1" si="1700"/>
        <v>-2.9841206692986733</v>
      </c>
      <c r="AF8661" s="36">
        <f t="shared" ca="1" si="1702"/>
        <v>0.37023827757317873</v>
      </c>
    </row>
    <row r="8662" spans="2:32" x14ac:dyDescent="0.25">
      <c r="B8662" s="3">
        <f t="shared" si="1703"/>
        <v>8656</v>
      </c>
      <c r="C8662" s="15">
        <f t="shared" ca="1" si="1704"/>
        <v>13.533536128212212</v>
      </c>
      <c r="D8662" s="15">
        <f t="shared" ca="1" si="1704"/>
        <v>-4.2295978186401699</v>
      </c>
      <c r="E8662" s="15">
        <f t="shared" ca="1" si="1704"/>
        <v>-0.63887489899965733</v>
      </c>
      <c r="F8662" s="15">
        <f t="shared" ca="1" si="1704"/>
        <v>7.9092674230095721</v>
      </c>
      <c r="G8662" s="15">
        <f t="shared" ca="1" si="1704"/>
        <v>1.1982162211105498</v>
      </c>
      <c r="H8662" s="6"/>
      <c r="I8662" s="15">
        <f t="shared" ca="1" si="1699"/>
        <v>3.5545094109385018</v>
      </c>
      <c r="J8662" s="6"/>
      <c r="K8662" s="15">
        <f t="shared" ca="1" si="1693"/>
        <v>3.983238968962501</v>
      </c>
      <c r="L8662" s="15">
        <f t="shared" ca="1" si="1694"/>
        <v>2.4236930144631579</v>
      </c>
      <c r="M8662" s="15">
        <f t="shared" ca="1" si="1695"/>
        <v>0.70337887883342098</v>
      </c>
      <c r="N8662" s="15">
        <f t="shared" ca="1" si="1696"/>
        <v>0.75855669374788703</v>
      </c>
      <c r="O8662" s="15">
        <f t="shared" ca="1" si="1697"/>
        <v>0.22208470385718343</v>
      </c>
      <c r="P8662" s="6"/>
      <c r="Q8662" s="15">
        <f t="shared" ca="1" si="1698"/>
        <v>8.0909522598641512</v>
      </c>
      <c r="R8662" s="87">
        <f t="shared" ca="1" si="1701"/>
        <v>0.48880825285102814</v>
      </c>
      <c r="Y8662" s="6"/>
      <c r="Z8662" s="6"/>
      <c r="AA8662" s="6"/>
      <c r="AB8662" s="6"/>
      <c r="AE8662" s="41">
        <f t="shared" ca="1" si="1700"/>
        <v>0.69519774290432901</v>
      </c>
      <c r="AF8662" s="36">
        <f t="shared" ca="1" si="1702"/>
        <v>2.0227380649660378</v>
      </c>
    </row>
    <row r="8663" spans="2:32" x14ac:dyDescent="0.25">
      <c r="B8663" s="3">
        <f t="shared" si="1703"/>
        <v>8657</v>
      </c>
      <c r="C8663" s="15">
        <f t="shared" ca="1" si="1704"/>
        <v>-0.89326117855606491</v>
      </c>
      <c r="D8663" s="15">
        <f t="shared" ca="1" si="1704"/>
        <v>5.9945217858584314</v>
      </c>
      <c r="E8663" s="15">
        <f t="shared" ca="1" si="1704"/>
        <v>2.1973295394615575</v>
      </c>
      <c r="F8663" s="15">
        <f t="shared" ca="1" si="1704"/>
        <v>8.5750280538778956</v>
      </c>
      <c r="G8663" s="15">
        <f t="shared" ca="1" si="1704"/>
        <v>1.7979480475435827</v>
      </c>
      <c r="H8663" s="6"/>
      <c r="I8663" s="15">
        <f t="shared" ca="1" si="1699"/>
        <v>3.5343132496370808</v>
      </c>
      <c r="J8663" s="6"/>
      <c r="K8663" s="15">
        <f t="shared" ca="1" si="1693"/>
        <v>0.78413661268759438</v>
      </c>
      <c r="L8663" s="15">
        <f t="shared" ca="1" si="1694"/>
        <v>0.24210504166785601</v>
      </c>
      <c r="M8663" s="15">
        <f t="shared" ca="1" si="1695"/>
        <v>7.1501017650988305E-2</v>
      </c>
      <c r="N8663" s="15">
        <f t="shared" ca="1" si="1696"/>
        <v>1.0163522295077005</v>
      </c>
      <c r="O8663" s="15">
        <f t="shared" ca="1" si="1697"/>
        <v>0.12059856460164776</v>
      </c>
      <c r="P8663" s="6"/>
      <c r="Q8663" s="15">
        <f t="shared" ca="1" si="1698"/>
        <v>2.2346934661157873</v>
      </c>
      <c r="R8663" s="87">
        <f t="shared" ca="1" si="1701"/>
        <v>0.91801557468425676</v>
      </c>
      <c r="Y8663" s="6"/>
      <c r="Z8663" s="6"/>
      <c r="AA8663" s="6"/>
      <c r="AB8663" s="6"/>
      <c r="AE8663" s="41">
        <f t="shared" ca="1" si="1700"/>
        <v>0.68616574499342342</v>
      </c>
      <c r="AF8663" s="36">
        <f t="shared" ca="1" si="1702"/>
        <v>0.55867336652894684</v>
      </c>
    </row>
    <row r="8664" spans="2:32" x14ac:dyDescent="0.25">
      <c r="B8664" s="3">
        <f t="shared" si="1703"/>
        <v>8658</v>
      </c>
      <c r="C8664" s="15">
        <f t="shared" ca="1" si="1704"/>
        <v>3.9896586008590402</v>
      </c>
      <c r="D8664" s="15">
        <f t="shared" ca="1" si="1704"/>
        <v>-5.3186337301891244</v>
      </c>
      <c r="E8664" s="15">
        <f t="shared" ca="1" si="1704"/>
        <v>2.9829598857479747</v>
      </c>
      <c r="F8664" s="15">
        <f t="shared" ca="1" si="1704"/>
        <v>11.215196742047544</v>
      </c>
      <c r="G8664" s="15">
        <f t="shared" ca="1" si="1704"/>
        <v>6.1202128939738989</v>
      </c>
      <c r="H8664" s="6"/>
      <c r="I8664" s="15">
        <f t="shared" ca="1" si="1699"/>
        <v>3.7978788784878668</v>
      </c>
      <c r="J8664" s="6"/>
      <c r="K8664" s="15">
        <f t="shared" ca="1" si="1693"/>
        <v>1.4711784765105752E-3</v>
      </c>
      <c r="L8664" s="15">
        <f t="shared" ca="1" si="1694"/>
        <v>3.3244320857666629</v>
      </c>
      <c r="M8664" s="15">
        <f t="shared" ca="1" si="1695"/>
        <v>2.6563718589128014E-2</v>
      </c>
      <c r="N8664" s="15">
        <f t="shared" ca="1" si="1696"/>
        <v>2.2006641715632602</v>
      </c>
      <c r="O8664" s="15">
        <f t="shared" ca="1" si="1697"/>
        <v>0.21572941117933914</v>
      </c>
      <c r="P8664" s="6"/>
      <c r="Q8664" s="15">
        <f t="shared" ca="1" si="1698"/>
        <v>5.7688605655749008</v>
      </c>
      <c r="R8664" s="87">
        <f t="shared" ca="1" si="1701"/>
        <v>0.66951514071589446</v>
      </c>
      <c r="Y8664" s="6"/>
      <c r="Z8664" s="6"/>
      <c r="AA8664" s="6"/>
      <c r="AB8664" s="6"/>
      <c r="AE8664" s="41">
        <f t="shared" ca="1" si="1700"/>
        <v>0.80403587752199079</v>
      </c>
      <c r="AF8664" s="36">
        <f t="shared" ca="1" si="1702"/>
        <v>1.4422151413937252</v>
      </c>
    </row>
    <row r="8665" spans="2:32" x14ac:dyDescent="0.25">
      <c r="B8665" s="3">
        <f t="shared" si="1703"/>
        <v>8659</v>
      </c>
      <c r="C8665" s="15">
        <f t="shared" ca="1" si="1704"/>
        <v>-7.0518977514649972E-2</v>
      </c>
      <c r="D8665" s="15">
        <f t="shared" ca="1" si="1704"/>
        <v>2.7726213218478644</v>
      </c>
      <c r="E8665" s="15">
        <f t="shared" ca="1" si="1704"/>
        <v>-6.3806618807942996</v>
      </c>
      <c r="F8665" s="15">
        <f t="shared" ca="1" si="1704"/>
        <v>1.6635077447966444</v>
      </c>
      <c r="G8665" s="15">
        <f t="shared" ca="1" si="1704"/>
        <v>-0.67969350362301695</v>
      </c>
      <c r="H8665" s="6"/>
      <c r="I8665" s="15">
        <f t="shared" ca="1" si="1699"/>
        <v>-0.53894905905749158</v>
      </c>
      <c r="J8665" s="6"/>
      <c r="K8665" s="15">
        <f t="shared" ca="1" si="1693"/>
        <v>8.7770696517693297E-3</v>
      </c>
      <c r="L8665" s="15">
        <f t="shared" ca="1" si="1694"/>
        <v>0.43865993550758575</v>
      </c>
      <c r="M8665" s="15">
        <f t="shared" ca="1" si="1695"/>
        <v>1.3650243476657686</v>
      </c>
      <c r="N8665" s="15">
        <f t="shared" ca="1" si="1696"/>
        <v>0.19403263891373501</v>
      </c>
      <c r="O8665" s="15">
        <f t="shared" ca="1" si="1697"/>
        <v>7.9235994704232983E-4</v>
      </c>
      <c r="P8665" s="6"/>
      <c r="Q8665" s="15">
        <f t="shared" ca="1" si="1698"/>
        <v>2.0072863516859014</v>
      </c>
      <c r="R8665" s="87">
        <f t="shared" ca="1" si="1701"/>
        <v>-1.6028552905655551</v>
      </c>
      <c r="Y8665" s="6"/>
      <c r="Z8665" s="6"/>
      <c r="AA8665" s="6"/>
      <c r="AB8665" s="6"/>
      <c r="AE8665" s="41">
        <f t="shared" ca="1" si="1700"/>
        <v>-1.1354525374923357</v>
      </c>
      <c r="AF8665" s="36">
        <f t="shared" ca="1" si="1702"/>
        <v>0.50182158792147535</v>
      </c>
    </row>
    <row r="8666" spans="2:32" x14ac:dyDescent="0.25">
      <c r="B8666" s="3">
        <f t="shared" si="1703"/>
        <v>8660</v>
      </c>
      <c r="C8666" s="15">
        <f t="shared" ca="1" si="1704"/>
        <v>3.0028688325662856</v>
      </c>
      <c r="D8666" s="15">
        <f t="shared" ca="1" si="1704"/>
        <v>2.3156289757003514</v>
      </c>
      <c r="E8666" s="15">
        <f t="shared" ca="1" si="1704"/>
        <v>4.419231233998044</v>
      </c>
      <c r="F8666" s="15">
        <f t="shared" ca="1" si="1704"/>
        <v>6.7610651837325886</v>
      </c>
      <c r="G8666" s="15">
        <f t="shared" ca="1" si="1704"/>
        <v>0.83312788042226238</v>
      </c>
      <c r="H8666" s="6"/>
      <c r="I8666" s="15">
        <f t="shared" ca="1" si="1699"/>
        <v>3.4663844212839066</v>
      </c>
      <c r="J8666" s="6"/>
      <c r="K8666" s="15">
        <f t="shared" ca="1" si="1693"/>
        <v>8.5938680393697117E-3</v>
      </c>
      <c r="L8666" s="15">
        <f t="shared" ca="1" si="1694"/>
        <v>5.2969523821608265E-2</v>
      </c>
      <c r="M8666" s="15">
        <f t="shared" ca="1" si="1695"/>
        <v>3.6316681939979611E-2</v>
      </c>
      <c r="N8666" s="15">
        <f t="shared" ca="1" si="1696"/>
        <v>0.43419685305797706</v>
      </c>
      <c r="O8666" s="15">
        <f t="shared" ca="1" si="1697"/>
        <v>0.27736160039962532</v>
      </c>
      <c r="P8666" s="6"/>
      <c r="Q8666" s="15">
        <f t="shared" ca="1" si="1698"/>
        <v>0.80943852725856003</v>
      </c>
      <c r="R8666" s="87">
        <f t="shared" ca="1" si="1701"/>
        <v>1.457809901453577</v>
      </c>
      <c r="Y8666" s="6"/>
      <c r="Z8666" s="6"/>
      <c r="AA8666" s="6"/>
      <c r="AB8666" s="6"/>
      <c r="AE8666" s="41">
        <f t="shared" ca="1" si="1700"/>
        <v>0.65578704942750088</v>
      </c>
      <c r="AF8666" s="36">
        <f t="shared" ca="1" si="1702"/>
        <v>0.20235963181464001</v>
      </c>
    </row>
    <row r="8667" spans="2:32" x14ac:dyDescent="0.25">
      <c r="B8667" s="3">
        <f t="shared" si="1703"/>
        <v>8661</v>
      </c>
      <c r="C8667" s="15">
        <f t="shared" ca="1" si="1704"/>
        <v>-2.0088909936079418</v>
      </c>
      <c r="D8667" s="15">
        <f t="shared" ca="1" si="1704"/>
        <v>4.0090131802188953</v>
      </c>
      <c r="E8667" s="15">
        <f t="shared" ca="1" si="1704"/>
        <v>3.3018495290069581</v>
      </c>
      <c r="F8667" s="15">
        <f t="shared" ca="1" si="1704"/>
        <v>-4.586720151289712</v>
      </c>
      <c r="G8667" s="15">
        <f t="shared" ca="1" si="1704"/>
        <v>5.4808178775030783</v>
      </c>
      <c r="H8667" s="6"/>
      <c r="I8667" s="15">
        <f t="shared" ca="1" si="1699"/>
        <v>1.2392138883662556</v>
      </c>
      <c r="J8667" s="6"/>
      <c r="K8667" s="15">
        <f t="shared" ca="1" si="1693"/>
        <v>0.42200741297218464</v>
      </c>
      <c r="L8667" s="15">
        <f t="shared" ca="1" si="1694"/>
        <v>0.3068715246858954</v>
      </c>
      <c r="M8667" s="15">
        <f t="shared" ca="1" si="1695"/>
        <v>0.17017863144165127</v>
      </c>
      <c r="N8667" s="15">
        <f t="shared" ca="1" si="1696"/>
        <v>1.3576602973768841</v>
      </c>
      <c r="O8667" s="15">
        <f t="shared" ca="1" si="1697"/>
        <v>0.71964817602645637</v>
      </c>
      <c r="P8667" s="6"/>
      <c r="Q8667" s="15">
        <f t="shared" ca="1" si="1698"/>
        <v>2.9763660425030718</v>
      </c>
      <c r="R8667" s="87">
        <f t="shared" ca="1" si="1701"/>
        <v>-0.39442496786757414</v>
      </c>
      <c r="Y8667" s="6"/>
      <c r="Z8667" s="6"/>
      <c r="AA8667" s="6"/>
      <c r="AB8667" s="6"/>
      <c r="AE8667" s="41">
        <f t="shared" ca="1" si="1700"/>
        <v>-0.34023389239015922</v>
      </c>
      <c r="AF8667" s="36">
        <f t="shared" ca="1" si="1702"/>
        <v>0.74409151062576795</v>
      </c>
    </row>
    <row r="8668" spans="2:32" x14ac:dyDescent="0.25">
      <c r="B8668" s="3">
        <f t="shared" si="1703"/>
        <v>8662</v>
      </c>
      <c r="C8668" s="15">
        <f t="shared" ca="1" si="1704"/>
        <v>-5.0680995225844896</v>
      </c>
      <c r="D8668" s="15">
        <f t="shared" ca="1" si="1704"/>
        <v>1.1569693977390196</v>
      </c>
      <c r="E8668" s="15">
        <f t="shared" ca="1" si="1704"/>
        <v>-10.031072449573653</v>
      </c>
      <c r="F8668" s="15">
        <f t="shared" ca="1" si="1704"/>
        <v>-0.14934217995463905</v>
      </c>
      <c r="G8668" s="15">
        <f t="shared" ca="1" si="1704"/>
        <v>7.4637794264596087</v>
      </c>
      <c r="H8668" s="6"/>
      <c r="I8668" s="15">
        <f t="shared" ca="1" si="1699"/>
        <v>-1.3255530655828307</v>
      </c>
      <c r="J8668" s="6"/>
      <c r="K8668" s="15">
        <f t="shared" ca="1" si="1693"/>
        <v>0.56026615931262669</v>
      </c>
      <c r="L8668" s="15">
        <f t="shared" ca="1" si="1694"/>
        <v>0.24651671123590357</v>
      </c>
      <c r="M8668" s="15">
        <f t="shared" ca="1" si="1695"/>
        <v>3.0314427098015977</v>
      </c>
      <c r="N8668" s="15">
        <f t="shared" ca="1" si="1696"/>
        <v>5.5338881898810199E-2</v>
      </c>
      <c r="O8668" s="15">
        <f t="shared" ca="1" si="1697"/>
        <v>3.090094626226918</v>
      </c>
      <c r="P8668" s="6"/>
      <c r="Q8668" s="15">
        <f t="shared" ca="1" si="1698"/>
        <v>6.9836590884758563</v>
      </c>
      <c r="R8668" s="87">
        <f t="shared" ca="1" si="1701"/>
        <v>-1.1255566553865095</v>
      </c>
      <c r="Y8668" s="6"/>
      <c r="Z8668" s="6"/>
      <c r="AA8668" s="6"/>
      <c r="AB8668" s="6"/>
      <c r="AE8668" s="41">
        <f t="shared" ca="1" si="1700"/>
        <v>-1.4872325434852052</v>
      </c>
      <c r="AF8668" s="36">
        <f t="shared" ca="1" si="1702"/>
        <v>1.7459147721189641</v>
      </c>
    </row>
    <row r="8669" spans="2:32" x14ac:dyDescent="0.25">
      <c r="B8669" s="3">
        <f t="shared" si="1703"/>
        <v>8663</v>
      </c>
      <c r="C8669" s="15">
        <f t="shared" ca="1" si="1704"/>
        <v>-0.54007395901223942</v>
      </c>
      <c r="D8669" s="15">
        <f t="shared" ca="1" si="1704"/>
        <v>-2.4390123772268328</v>
      </c>
      <c r="E8669" s="15">
        <f t="shared" ca="1" si="1704"/>
        <v>-3.7695315848415358</v>
      </c>
      <c r="F8669" s="15">
        <f t="shared" ca="1" si="1704"/>
        <v>-2.8662107178094676</v>
      </c>
      <c r="G8669" s="15">
        <f t="shared" ca="1" si="1704"/>
        <v>4.1241918351743401</v>
      </c>
      <c r="H8669" s="6"/>
      <c r="I8669" s="15">
        <f t="shared" ca="1" si="1699"/>
        <v>-1.0981273607431472</v>
      </c>
      <c r="J8669" s="6"/>
      <c r="K8669" s="15">
        <f t="shared" ca="1" si="1693"/>
        <v>1.2456943967337519E-2</v>
      </c>
      <c r="L8669" s="15">
        <f t="shared" ca="1" si="1694"/>
        <v>7.1918905097218142E-2</v>
      </c>
      <c r="M8669" s="15">
        <f t="shared" ca="1" si="1695"/>
        <v>0.28545602114122859</v>
      </c>
      <c r="N8669" s="15">
        <f t="shared" ca="1" si="1696"/>
        <v>0.12504475030139639</v>
      </c>
      <c r="O8669" s="15">
        <f t="shared" ca="1" si="1697"/>
        <v>1.090904711361931</v>
      </c>
      <c r="P8669" s="6"/>
      <c r="Q8669" s="15">
        <f t="shared" ca="1" si="1698"/>
        <v>1.5857813318691116</v>
      </c>
      <c r="R8669" s="87">
        <f t="shared" ca="1" si="1701"/>
        <v>-2.2005062692184771</v>
      </c>
      <c r="Y8669" s="6"/>
      <c r="Z8669" s="6"/>
      <c r="AA8669" s="6"/>
      <c r="AB8669" s="6"/>
      <c r="AE8669" s="41">
        <f t="shared" ca="1" si="1700"/>
        <v>-1.385524676314738</v>
      </c>
      <c r="AF8669" s="36">
        <f t="shared" ca="1" si="1702"/>
        <v>0.39644533296727791</v>
      </c>
    </row>
    <row r="8670" spans="2:32" x14ac:dyDescent="0.25">
      <c r="B8670" s="3">
        <f t="shared" si="1703"/>
        <v>8664</v>
      </c>
      <c r="C8670" s="15">
        <f t="shared" ca="1" si="1704"/>
        <v>-3.8348594163390288</v>
      </c>
      <c r="D8670" s="15">
        <f t="shared" ca="1" si="1704"/>
        <v>2.5012157570359768</v>
      </c>
      <c r="E8670" s="15">
        <f t="shared" ca="1" si="1704"/>
        <v>1.2746629484123313</v>
      </c>
      <c r="F8670" s="15">
        <f t="shared" ca="1" si="1704"/>
        <v>0.81321582738161546</v>
      </c>
      <c r="G8670" s="15">
        <f t="shared" ca="1" si="1704"/>
        <v>2.7600246881442234</v>
      </c>
      <c r="H8670" s="6"/>
      <c r="I8670" s="15">
        <f t="shared" ca="1" si="1699"/>
        <v>0.70285196092702362</v>
      </c>
      <c r="J8670" s="6"/>
      <c r="K8670" s="15">
        <f t="shared" ca="1" si="1693"/>
        <v>0.82363298173479105</v>
      </c>
      <c r="L8670" s="15">
        <f t="shared" ca="1" si="1694"/>
        <v>0.1293644937262162</v>
      </c>
      <c r="M8670" s="15">
        <f t="shared" ca="1" si="1695"/>
        <v>1.3078712216356906E-2</v>
      </c>
      <c r="N8670" s="15">
        <f t="shared" ca="1" si="1696"/>
        <v>4.8720732075227936E-4</v>
      </c>
      <c r="O8670" s="15">
        <f t="shared" ca="1" si="1697"/>
        <v>0.16927838518425004</v>
      </c>
      <c r="P8670" s="6"/>
      <c r="Q8670" s="15">
        <f t="shared" ca="1" si="1698"/>
        <v>1.1358417801823664</v>
      </c>
      <c r="R8670" s="87">
        <f t="shared" ca="1" si="1701"/>
        <v>-1.0886182662730683</v>
      </c>
      <c r="Y8670" s="6"/>
      <c r="Z8670" s="6"/>
      <c r="AA8670" s="6"/>
      <c r="AB8670" s="6"/>
      <c r="AE8670" s="41">
        <f t="shared" ca="1" si="1700"/>
        <v>-0.58010223844954567</v>
      </c>
      <c r="AF8670" s="36">
        <f t="shared" ca="1" si="1702"/>
        <v>0.28396044504559159</v>
      </c>
    </row>
    <row r="8671" spans="2:32" x14ac:dyDescent="0.25">
      <c r="B8671" s="3">
        <f t="shared" si="1703"/>
        <v>8665</v>
      </c>
      <c r="C8671" s="15">
        <f t="shared" ca="1" si="1704"/>
        <v>15.826200826168298</v>
      </c>
      <c r="D8671" s="15">
        <f t="shared" ca="1" si="1704"/>
        <v>4.1446116316750832</v>
      </c>
      <c r="E8671" s="15">
        <f t="shared" ca="1" si="1704"/>
        <v>4.4030613768553497</v>
      </c>
      <c r="F8671" s="15">
        <f t="shared" ca="1" si="1704"/>
        <v>2.0849996849256733</v>
      </c>
      <c r="G8671" s="15">
        <f t="shared" ca="1" si="1704"/>
        <v>4.2876367977313397</v>
      </c>
      <c r="H8671" s="6"/>
      <c r="I8671" s="15">
        <f t="shared" ca="1" si="1699"/>
        <v>6.1493020634711488</v>
      </c>
      <c r="J8671" s="6"/>
      <c r="K8671" s="15">
        <f t="shared" ca="1" si="1693"/>
        <v>3.7456947865395849</v>
      </c>
      <c r="L8671" s="15">
        <f t="shared" ca="1" si="1694"/>
        <v>0.16075134909338784</v>
      </c>
      <c r="M8671" s="15">
        <f t="shared" ca="1" si="1695"/>
        <v>0.12197426142369672</v>
      </c>
      <c r="N8671" s="15">
        <f t="shared" ca="1" si="1696"/>
        <v>0.66074215297001648</v>
      </c>
      <c r="O8671" s="15">
        <f t="shared" ca="1" si="1697"/>
        <v>0.13863190246648296</v>
      </c>
      <c r="P8671" s="6"/>
      <c r="Q8671" s="15">
        <f t="shared" ca="1" si="1698"/>
        <v>4.8277944524931682</v>
      </c>
      <c r="R8671" s="87">
        <f t="shared" ca="1" si="1701"/>
        <v>1.6890622661317292</v>
      </c>
      <c r="Y8671" s="6"/>
      <c r="Z8671" s="6"/>
      <c r="AA8671" s="6"/>
      <c r="AB8671" s="6"/>
      <c r="AE8671" s="41">
        <f t="shared" ca="1" si="1700"/>
        <v>1.855624294620327</v>
      </c>
      <c r="AF8671" s="36">
        <f t="shared" ca="1" si="1702"/>
        <v>1.206948613123292</v>
      </c>
    </row>
    <row r="8672" spans="2:32" x14ac:dyDescent="0.25">
      <c r="B8672" s="3">
        <f t="shared" si="1703"/>
        <v>8666</v>
      </c>
      <c r="C8672" s="15">
        <f t="shared" ca="1" si="1704"/>
        <v>-4.2213141196627975</v>
      </c>
      <c r="D8672" s="15">
        <f t="shared" ca="1" si="1704"/>
        <v>5.2750926502391167</v>
      </c>
      <c r="E8672" s="15">
        <f t="shared" ca="1" si="1704"/>
        <v>4.2834428165639462</v>
      </c>
      <c r="F8672" s="15">
        <f t="shared" ca="1" si="1704"/>
        <v>3.0362598479556966</v>
      </c>
      <c r="G8672" s="15">
        <f t="shared" ca="1" si="1704"/>
        <v>-2.7013002836967637</v>
      </c>
      <c r="H8672" s="6"/>
      <c r="I8672" s="15">
        <f t="shared" ca="1" si="1699"/>
        <v>1.1344361822798397</v>
      </c>
      <c r="J8672" s="6"/>
      <c r="K8672" s="15">
        <f t="shared" ca="1" si="1693"/>
        <v>1.1473624518703458</v>
      </c>
      <c r="L8672" s="15">
        <f t="shared" ca="1" si="1694"/>
        <v>0.68580143942611971</v>
      </c>
      <c r="M8672" s="15">
        <f t="shared" ca="1" si="1695"/>
        <v>0.39664971131061272</v>
      </c>
      <c r="N8672" s="15">
        <f t="shared" ca="1" si="1696"/>
        <v>0.14467733021299015</v>
      </c>
      <c r="O8672" s="15">
        <f t="shared" ca="1" si="1697"/>
        <v>0.5885149694569074</v>
      </c>
      <c r="P8672" s="6"/>
      <c r="Q8672" s="15">
        <f t="shared" ca="1" si="1698"/>
        <v>2.9630059022769757</v>
      </c>
      <c r="R8672" s="87">
        <f t="shared" ca="1" si="1701"/>
        <v>-0.4497568939145794</v>
      </c>
      <c r="Y8672" s="6"/>
      <c r="Z8672" s="6"/>
      <c r="AA8672" s="6"/>
      <c r="AB8672" s="6"/>
      <c r="AE8672" s="41">
        <f t="shared" ca="1" si="1700"/>
        <v>-0.38709190705730306</v>
      </c>
      <c r="AF8672" s="36">
        <f t="shared" ca="1" si="1702"/>
        <v>0.74075147556924392</v>
      </c>
    </row>
    <row r="8673" spans="2:32" x14ac:dyDescent="0.25">
      <c r="B8673" s="3">
        <f t="shared" si="1703"/>
        <v>8667</v>
      </c>
      <c r="C8673" s="15">
        <f t="shared" ca="1" si="1704"/>
        <v>-0.1603176183586541</v>
      </c>
      <c r="D8673" s="15">
        <f t="shared" ca="1" si="1704"/>
        <v>-1.5549664293431622</v>
      </c>
      <c r="E8673" s="15">
        <f t="shared" ca="1" si="1704"/>
        <v>-2.2317911359471791</v>
      </c>
      <c r="F8673" s="15">
        <f t="shared" ca="1" si="1704"/>
        <v>12.696827969440889</v>
      </c>
      <c r="G8673" s="15">
        <f t="shared" ca="1" si="1704"/>
        <v>-4.755059507224372</v>
      </c>
      <c r="H8673" s="6"/>
      <c r="I8673" s="15">
        <f t="shared" ca="1" si="1699"/>
        <v>0.79893865571350453</v>
      </c>
      <c r="J8673" s="6"/>
      <c r="K8673" s="15">
        <f t="shared" ca="1" si="1693"/>
        <v>3.6806903973872006E-2</v>
      </c>
      <c r="L8673" s="15">
        <f t="shared" ca="1" si="1694"/>
        <v>0.22163476597822535</v>
      </c>
      <c r="M8673" s="15">
        <f t="shared" ca="1" si="1695"/>
        <v>0.36741292280238441</v>
      </c>
      <c r="N8673" s="15">
        <f t="shared" ca="1" si="1696"/>
        <v>5.6623908048683331</v>
      </c>
      <c r="O8673" s="15">
        <f t="shared" ca="1" si="1697"/>
        <v>1.2338758237566922</v>
      </c>
      <c r="P8673" s="6"/>
      <c r="Q8673" s="15">
        <f t="shared" ca="1" si="1698"/>
        <v>7.522121221379507</v>
      </c>
      <c r="R8673" s="87">
        <f t="shared" ca="1" si="1701"/>
        <v>-0.39168777694639462</v>
      </c>
      <c r="Y8673" s="6"/>
      <c r="Z8673" s="6"/>
      <c r="AA8673" s="6"/>
      <c r="AB8673" s="6"/>
      <c r="AE8673" s="41">
        <f t="shared" ca="1" si="1700"/>
        <v>-0.5371309621943765</v>
      </c>
      <c r="AF8673" s="36">
        <f t="shared" ca="1" si="1702"/>
        <v>1.8805303053448768</v>
      </c>
    </row>
    <row r="8674" spans="2:32" x14ac:dyDescent="0.25">
      <c r="B8674" s="3">
        <f t="shared" si="1703"/>
        <v>8668</v>
      </c>
      <c r="C8674" s="15">
        <f t="shared" ca="1" si="1704"/>
        <v>3.226083054205124</v>
      </c>
      <c r="D8674" s="15">
        <f t="shared" ca="1" si="1704"/>
        <v>-3.7876779932909912</v>
      </c>
      <c r="E8674" s="15">
        <f t="shared" ca="1" si="1704"/>
        <v>4.1143455765068584</v>
      </c>
      <c r="F8674" s="15">
        <f t="shared" ca="1" si="1704"/>
        <v>1.9169345331177454</v>
      </c>
      <c r="G8674" s="15">
        <f t="shared" ca="1" si="1704"/>
        <v>2.2012494212712634</v>
      </c>
      <c r="H8674" s="6"/>
      <c r="I8674" s="15">
        <f t="shared" ca="1" si="1699"/>
        <v>1.5341869183620003</v>
      </c>
      <c r="J8674" s="6"/>
      <c r="K8674" s="15">
        <f t="shared" ca="1" si="1693"/>
        <v>0.11450050137923574</v>
      </c>
      <c r="L8674" s="15">
        <f t="shared" ca="1" si="1694"/>
        <v>1.132889845515332</v>
      </c>
      <c r="M8674" s="15">
        <f t="shared" ca="1" si="1695"/>
        <v>0.26628874804799502</v>
      </c>
      <c r="N8674" s="15">
        <f t="shared" ca="1" si="1696"/>
        <v>5.8598294640484919E-3</v>
      </c>
      <c r="O8674" s="15">
        <f t="shared" ca="1" si="1697"/>
        <v>1.7798895311502829E-2</v>
      </c>
      <c r="P8674" s="6"/>
      <c r="Q8674" s="15">
        <f t="shared" ca="1" si="1698"/>
        <v>1.537337819718114</v>
      </c>
      <c r="R8674" s="87">
        <f t="shared" ca="1" si="1701"/>
        <v>-0.3360253318810088</v>
      </c>
      <c r="Y8674" s="6"/>
      <c r="Z8674" s="6"/>
      <c r="AA8674" s="6"/>
      <c r="AB8674" s="6"/>
      <c r="AE8674" s="41">
        <f t="shared" ca="1" si="1700"/>
        <v>-0.20831794307024529</v>
      </c>
      <c r="AF8674" s="36">
        <f t="shared" ca="1" si="1702"/>
        <v>0.3843344549295285</v>
      </c>
    </row>
    <row r="8675" spans="2:32" x14ac:dyDescent="0.25">
      <c r="B8675" s="3">
        <f t="shared" si="1703"/>
        <v>8669</v>
      </c>
      <c r="C8675" s="15">
        <f t="shared" ca="1" si="1704"/>
        <v>1.5237440782598015</v>
      </c>
      <c r="D8675" s="15">
        <f t="shared" ca="1" si="1704"/>
        <v>3.8277630382397914</v>
      </c>
      <c r="E8675" s="15">
        <f t="shared" ca="1" si="1704"/>
        <v>0.31423251897150939</v>
      </c>
      <c r="F8675" s="15">
        <f t="shared" ca="1" si="1704"/>
        <v>5.7660705943477639</v>
      </c>
      <c r="G8675" s="15">
        <f t="shared" ca="1" si="1704"/>
        <v>-3.8309424657976114</v>
      </c>
      <c r="H8675" s="6"/>
      <c r="I8675" s="15">
        <f t="shared" ca="1" si="1699"/>
        <v>1.5201735528042506</v>
      </c>
      <c r="J8675" s="6"/>
      <c r="K8675" s="15">
        <f t="shared" ca="1" si="1693"/>
        <v>5.0994608114948465E-7</v>
      </c>
      <c r="L8675" s="15">
        <f t="shared" ca="1" si="1694"/>
        <v>0.21299876933170656</v>
      </c>
      <c r="M8675" s="15">
        <f t="shared" ca="1" si="1695"/>
        <v>5.8171751083263223E-2</v>
      </c>
      <c r="N8675" s="15">
        <f t="shared" ca="1" si="1696"/>
        <v>0.72110566749551808</v>
      </c>
      <c r="O8675" s="15">
        <f t="shared" ca="1" si="1697"/>
        <v>1.145377705781498</v>
      </c>
      <c r="P8675" s="6"/>
      <c r="Q8675" s="15">
        <f t="shared" ca="1" si="1698"/>
        <v>2.1376544036380669</v>
      </c>
      <c r="R8675" s="87">
        <f t="shared" ca="1" si="1701"/>
        <v>-0.29353536237409528</v>
      </c>
      <c r="Y8675" s="6"/>
      <c r="Z8675" s="6"/>
      <c r="AA8675" s="6"/>
      <c r="AB8675" s="6"/>
      <c r="AE8675" s="41">
        <f t="shared" ca="1" si="1700"/>
        <v>-0.2145849106663818</v>
      </c>
      <c r="AF8675" s="36">
        <f t="shared" ca="1" si="1702"/>
        <v>0.53441360090951673</v>
      </c>
    </row>
    <row r="8676" spans="2:32" x14ac:dyDescent="0.25">
      <c r="B8676" s="3">
        <f t="shared" si="1703"/>
        <v>8670</v>
      </c>
      <c r="C8676" s="15">
        <f t="shared" ca="1" si="1704"/>
        <v>2.2179528891868614</v>
      </c>
      <c r="D8676" s="15">
        <f t="shared" ca="1" si="1704"/>
        <v>-2.2196203932835905</v>
      </c>
      <c r="E8676" s="15">
        <f t="shared" ca="1" si="1704"/>
        <v>6.0146048994980763</v>
      </c>
      <c r="F8676" s="15">
        <f t="shared" ca="1" si="1704"/>
        <v>-0.13014230179053499</v>
      </c>
      <c r="G8676" s="15">
        <f t="shared" ca="1" si="1704"/>
        <v>6.6041955176510516</v>
      </c>
      <c r="H8676" s="6"/>
      <c r="I8676" s="15">
        <f t="shared" ca="1" si="1699"/>
        <v>2.4973981222523727</v>
      </c>
      <c r="J8676" s="6"/>
      <c r="K8676" s="15">
        <f t="shared" ca="1" si="1693"/>
        <v>3.1235855313215166E-3</v>
      </c>
      <c r="L8676" s="15">
        <f t="shared" ca="1" si="1694"/>
        <v>0.89001054703636417</v>
      </c>
      <c r="M8676" s="15">
        <f t="shared" ca="1" si="1695"/>
        <v>0.49482974055612439</v>
      </c>
      <c r="N8676" s="15">
        <f t="shared" ca="1" si="1696"/>
        <v>0.27615874719918337</v>
      </c>
      <c r="O8676" s="15">
        <f t="shared" ca="1" si="1697"/>
        <v>0.67463139387413495</v>
      </c>
      <c r="P8676" s="6"/>
      <c r="Q8676" s="15">
        <f t="shared" ca="1" si="1698"/>
        <v>2.3387540141971286</v>
      </c>
      <c r="R8676" s="87">
        <f t="shared" ca="1" si="1701"/>
        <v>0.29090880206399988</v>
      </c>
      <c r="Y8676" s="6"/>
      <c r="Z8676" s="6"/>
      <c r="AA8676" s="6"/>
      <c r="AB8676" s="6"/>
      <c r="AE8676" s="41">
        <f t="shared" ca="1" si="1700"/>
        <v>0.22244320264741121</v>
      </c>
      <c r="AF8676" s="36">
        <f t="shared" ca="1" si="1702"/>
        <v>0.58468850354928215</v>
      </c>
    </row>
    <row r="8677" spans="2:32" x14ac:dyDescent="0.25">
      <c r="B8677" s="3">
        <f t="shared" si="1703"/>
        <v>8671</v>
      </c>
      <c r="C8677" s="15">
        <f t="shared" ca="1" si="1704"/>
        <v>5.1563594013634138</v>
      </c>
      <c r="D8677" s="15">
        <f t="shared" ca="1" si="1704"/>
        <v>0.45889830816814769</v>
      </c>
      <c r="E8677" s="15">
        <f t="shared" ca="1" si="1704"/>
        <v>-2.979780457966295</v>
      </c>
      <c r="F8677" s="15">
        <f t="shared" ca="1" si="1704"/>
        <v>5.9357743193552874</v>
      </c>
      <c r="G8677" s="15">
        <f t="shared" ca="1" si="1704"/>
        <v>1.222909644299119</v>
      </c>
      <c r="H8677" s="6"/>
      <c r="I8677" s="15">
        <f t="shared" ca="1" si="1699"/>
        <v>1.9588322430439344</v>
      </c>
      <c r="J8677" s="6"/>
      <c r="K8677" s="15">
        <f t="shared" ca="1" si="1693"/>
        <v>0.40896719712762575</v>
      </c>
      <c r="L8677" s="15">
        <f t="shared" ca="1" si="1694"/>
        <v>8.9992072359678432E-2</v>
      </c>
      <c r="M8677" s="15">
        <f t="shared" ca="1" si="1695"/>
        <v>0.97559581642318205</v>
      </c>
      <c r="N8677" s="15">
        <f t="shared" ca="1" si="1696"/>
        <v>0.63264273113342617</v>
      </c>
      <c r="O8677" s="15">
        <f t="shared" ca="1" si="1697"/>
        <v>2.166328285373291E-2</v>
      </c>
      <c r="P8677" s="6"/>
      <c r="Q8677" s="15">
        <f t="shared" ca="1" si="1698"/>
        <v>2.1288610998976458</v>
      </c>
      <c r="R8677" s="87">
        <f t="shared" ca="1" si="1701"/>
        <v>-2.5236465828749222E-2</v>
      </c>
      <c r="Y8677" s="6"/>
      <c r="Z8677" s="6"/>
      <c r="AA8677" s="6"/>
      <c r="AB8677" s="6"/>
      <c r="AE8677" s="41">
        <f t="shared" ca="1" si="1700"/>
        <v>-1.8410780606990484E-2</v>
      </c>
      <c r="AF8677" s="36">
        <f t="shared" ca="1" si="1702"/>
        <v>0.53221527497441146</v>
      </c>
    </row>
    <row r="8678" spans="2:32" x14ac:dyDescent="0.25">
      <c r="B8678" s="3">
        <f t="shared" si="1703"/>
        <v>8672</v>
      </c>
      <c r="C8678" s="15">
        <f t="shared" ca="1" si="1704"/>
        <v>2.8609709286772631</v>
      </c>
      <c r="D8678" s="15">
        <f t="shared" ca="1" si="1704"/>
        <v>7.3488711216121887</v>
      </c>
      <c r="E8678" s="15">
        <f t="shared" ca="1" si="1704"/>
        <v>-7.7837834504871886</v>
      </c>
      <c r="F8678" s="15">
        <f t="shared" ca="1" si="1704"/>
        <v>7.0665321037599593</v>
      </c>
      <c r="G8678" s="15">
        <f t="shared" ca="1" si="1704"/>
        <v>-4.0555373167852542</v>
      </c>
      <c r="H8678" s="6"/>
      <c r="I8678" s="15">
        <f t="shared" ca="1" si="1699"/>
        <v>1.0874106773553938</v>
      </c>
      <c r="J8678" s="6"/>
      <c r="K8678" s="15">
        <f t="shared" ca="1" si="1693"/>
        <v>0.12582063860275569</v>
      </c>
      <c r="L8678" s="15">
        <f t="shared" ca="1" si="1694"/>
        <v>1.5682354757996997</v>
      </c>
      <c r="M8678" s="15">
        <f t="shared" ca="1" si="1695"/>
        <v>3.1479234101547484</v>
      </c>
      <c r="N8678" s="15">
        <f t="shared" ca="1" si="1696"/>
        <v>1.4299957212676067</v>
      </c>
      <c r="O8678" s="15">
        <f t="shared" ca="1" si="1697"/>
        <v>1.0579965628174128</v>
      </c>
      <c r="P8678" s="6"/>
      <c r="Q8678" s="15">
        <f t="shared" ca="1" si="1698"/>
        <v>7.3299718086422221</v>
      </c>
      <c r="R8678" s="87">
        <f t="shared" ca="1" si="1701"/>
        <v>-0.30148744029557151</v>
      </c>
      <c r="Y8678" s="6"/>
      <c r="Z8678" s="6"/>
      <c r="AA8678" s="6"/>
      <c r="AB8678" s="6"/>
      <c r="AE8678" s="41">
        <f t="shared" ca="1" si="1700"/>
        <v>-0.4081223521947655</v>
      </c>
      <c r="AF8678" s="36">
        <f t="shared" ca="1" si="1702"/>
        <v>1.8324929521605555</v>
      </c>
    </row>
    <row r="8679" spans="2:32" x14ac:dyDescent="0.25">
      <c r="B8679" s="3">
        <f t="shared" si="1703"/>
        <v>8673</v>
      </c>
      <c r="C8679" s="15">
        <f t="shared" ca="1" si="1704"/>
        <v>15.37252617127082</v>
      </c>
      <c r="D8679" s="15">
        <f t="shared" ca="1" si="1704"/>
        <v>3.7858011512129286</v>
      </c>
      <c r="E8679" s="15">
        <f t="shared" ca="1" si="1704"/>
        <v>-2.7369403966185564</v>
      </c>
      <c r="F8679" s="15">
        <f t="shared" ca="1" si="1704"/>
        <v>9.5749411751765603</v>
      </c>
      <c r="G8679" s="15">
        <f t="shared" ca="1" si="1704"/>
        <v>4.0638972929424924</v>
      </c>
      <c r="H8679" s="6"/>
      <c r="I8679" s="15">
        <f t="shared" ca="1" si="1699"/>
        <v>6.0120450787968496</v>
      </c>
      <c r="J8679" s="6"/>
      <c r="K8679" s="15">
        <f t="shared" ca="1" si="1693"/>
        <v>3.5047442513025082</v>
      </c>
      <c r="L8679" s="15">
        <f t="shared" ca="1" si="1694"/>
        <v>0.1982464810041713</v>
      </c>
      <c r="M8679" s="15">
        <f t="shared" ca="1" si="1695"/>
        <v>3.0617898739611897</v>
      </c>
      <c r="N8679" s="15">
        <f t="shared" ca="1" si="1696"/>
        <v>0.50776914374391124</v>
      </c>
      <c r="O8679" s="15">
        <f t="shared" ca="1" si="1697"/>
        <v>0.15181119182116937</v>
      </c>
      <c r="P8679" s="6"/>
      <c r="Q8679" s="15">
        <f t="shared" ca="1" si="1698"/>
        <v>7.4243609418329504</v>
      </c>
      <c r="R8679" s="87">
        <f t="shared" ca="1" si="1701"/>
        <v>1.3169863050323336</v>
      </c>
      <c r="Y8679" s="6"/>
      <c r="Z8679" s="6"/>
      <c r="AA8679" s="6"/>
      <c r="AB8679" s="6"/>
      <c r="AE8679" s="41">
        <f t="shared" ca="1" si="1700"/>
        <v>1.7942411049966511</v>
      </c>
      <c r="AF8679" s="36">
        <f t="shared" ca="1" si="1702"/>
        <v>1.8560902354582376</v>
      </c>
    </row>
    <row r="8680" spans="2:32" x14ac:dyDescent="0.25">
      <c r="B8680" s="3">
        <f t="shared" si="1703"/>
        <v>8674</v>
      </c>
      <c r="C8680" s="15">
        <f t="shared" ca="1" si="1704"/>
        <v>2.688724344644172</v>
      </c>
      <c r="D8680" s="15">
        <f t="shared" ca="1" si="1704"/>
        <v>-4.5305683222528526</v>
      </c>
      <c r="E8680" s="15">
        <f t="shared" ca="1" si="1704"/>
        <v>-0.45988331172546459</v>
      </c>
      <c r="F8680" s="15">
        <f t="shared" ca="1" si="1704"/>
        <v>-4.2453495018060732</v>
      </c>
      <c r="G8680" s="15">
        <f t="shared" ca="1" si="1704"/>
        <v>-1.8592783073292978</v>
      </c>
      <c r="H8680" s="6"/>
      <c r="I8680" s="15">
        <f t="shared" ca="1" si="1699"/>
        <v>-1.6812710196939034</v>
      </c>
      <c r="J8680" s="6"/>
      <c r="K8680" s="15">
        <f t="shared" ca="1" si="1693"/>
        <v>0.76387437937345082</v>
      </c>
      <c r="L8680" s="15">
        <f t="shared" ca="1" si="1694"/>
        <v>0.32473980473478825</v>
      </c>
      <c r="M8680" s="15">
        <f t="shared" ca="1" si="1695"/>
        <v>5.9671517327055848E-2</v>
      </c>
      <c r="N8680" s="15">
        <f t="shared" ca="1" si="1696"/>
        <v>0.26297993849722595</v>
      </c>
      <c r="O8680" s="15">
        <f t="shared" ca="1" si="1697"/>
        <v>1.2674637780524017E-3</v>
      </c>
      <c r="P8680" s="6"/>
      <c r="Q8680" s="15">
        <f t="shared" ca="1" si="1698"/>
        <v>1.4125331037105733</v>
      </c>
      <c r="R8680" s="87">
        <f t="shared" ca="1" si="1701"/>
        <v>-2.7704063125368861</v>
      </c>
      <c r="Y8680" s="6"/>
      <c r="Z8680" s="6"/>
      <c r="AA8680" s="6"/>
      <c r="AB8680" s="6"/>
      <c r="AE8680" s="41">
        <f t="shared" ca="1" si="1700"/>
        <v>-1.6463144487271069</v>
      </c>
      <c r="AF8680" s="36">
        <f t="shared" ca="1" si="1702"/>
        <v>0.35313327592764332</v>
      </c>
    </row>
    <row r="8681" spans="2:32" x14ac:dyDescent="0.25">
      <c r="B8681" s="3">
        <f t="shared" si="1703"/>
        <v>8675</v>
      </c>
      <c r="C8681" s="15">
        <f t="shared" ca="1" si="1704"/>
        <v>3.0598698416102206</v>
      </c>
      <c r="D8681" s="15">
        <f t="shared" ca="1" si="1704"/>
        <v>-5.2820780565513648E-2</v>
      </c>
      <c r="E8681" s="15">
        <f t="shared" ca="1" si="1704"/>
        <v>3.8410922213425467</v>
      </c>
      <c r="F8681" s="15">
        <f t="shared" ca="1" si="1704"/>
        <v>-0.90086026384499274</v>
      </c>
      <c r="G8681" s="15">
        <f t="shared" ca="1" si="1704"/>
        <v>-1.5141475266920166</v>
      </c>
      <c r="H8681" s="6"/>
      <c r="I8681" s="15">
        <f t="shared" ca="1" si="1699"/>
        <v>0.88662669837004882</v>
      </c>
      <c r="J8681" s="6"/>
      <c r="K8681" s="15">
        <f t="shared" ca="1" si="1693"/>
        <v>0.1889194303856169</v>
      </c>
      <c r="L8681" s="15">
        <f t="shared" ca="1" si="1694"/>
        <v>3.5302462627135364E-2</v>
      </c>
      <c r="M8681" s="15">
        <f t="shared" ca="1" si="1695"/>
        <v>0.34915466105732629</v>
      </c>
      <c r="N8681" s="15">
        <f t="shared" ca="1" si="1696"/>
        <v>0.12780438560355031</v>
      </c>
      <c r="O8681" s="15">
        <f t="shared" ca="1" si="1697"/>
        <v>0.23054867518889435</v>
      </c>
      <c r="P8681" s="6"/>
      <c r="Q8681" s="15">
        <f t="shared" ca="1" si="1698"/>
        <v>0.93172961486252326</v>
      </c>
      <c r="R8681" s="87">
        <f t="shared" ca="1" si="1701"/>
        <v>-1.0316701060593609</v>
      </c>
      <c r="Y8681" s="6"/>
      <c r="Z8681" s="6"/>
      <c r="AA8681" s="6"/>
      <c r="AB8681" s="6"/>
      <c r="AE8681" s="41">
        <f t="shared" ca="1" si="1700"/>
        <v>-0.49791567735558961</v>
      </c>
      <c r="AF8681" s="36">
        <f t="shared" ca="1" si="1702"/>
        <v>0.23293240371563081</v>
      </c>
    </row>
    <row r="8682" spans="2:32" x14ac:dyDescent="0.25">
      <c r="B8682" s="3">
        <f t="shared" si="1703"/>
        <v>8676</v>
      </c>
      <c r="C8682" s="15">
        <f t="shared" ca="1" si="1704"/>
        <v>3.710504995153268</v>
      </c>
      <c r="D8682" s="15">
        <f t="shared" ca="1" si="1704"/>
        <v>4.142388746845767</v>
      </c>
      <c r="E8682" s="15">
        <f t="shared" ca="1" si="1704"/>
        <v>6.1722682657880057</v>
      </c>
      <c r="F8682" s="15">
        <f t="shared" ca="1" si="1704"/>
        <v>4.8191246556468741</v>
      </c>
      <c r="G8682" s="15">
        <f t="shared" ca="1" si="1704"/>
        <v>10.767465859552829</v>
      </c>
      <c r="H8682" s="6"/>
      <c r="I8682" s="15">
        <f t="shared" ca="1" si="1699"/>
        <v>5.9223505045973486</v>
      </c>
      <c r="J8682" s="6"/>
      <c r="K8682" s="15">
        <f t="shared" ca="1" si="1693"/>
        <v>0.19569042230591777</v>
      </c>
      <c r="L8682" s="15">
        <f t="shared" ca="1" si="1694"/>
        <v>0.126730554362324</v>
      </c>
      <c r="M8682" s="15">
        <f t="shared" ca="1" si="1695"/>
        <v>2.4983554943420129E-3</v>
      </c>
      <c r="N8682" s="15">
        <f t="shared" ca="1" si="1696"/>
        <v>4.8684290951699807E-2</v>
      </c>
      <c r="O8682" s="15">
        <f t="shared" ca="1" si="1697"/>
        <v>0.93900571211301465</v>
      </c>
      <c r="P8682" s="6"/>
      <c r="Q8682" s="15">
        <f t="shared" ca="1" si="1698"/>
        <v>1.3126093352272983</v>
      </c>
      <c r="R8682" s="87">
        <f t="shared" ca="1" si="1701"/>
        <v>3.0621301751476544</v>
      </c>
      <c r="Y8682" s="6"/>
      <c r="Z8682" s="6"/>
      <c r="AA8682" s="6"/>
      <c r="AB8682" s="6"/>
      <c r="AE8682" s="41">
        <f t="shared" ca="1" si="1700"/>
        <v>1.7541284719720545</v>
      </c>
      <c r="AF8682" s="36">
        <f t="shared" ca="1" si="1702"/>
        <v>0.32815233380682457</v>
      </c>
    </row>
    <row r="8683" spans="2:32" x14ac:dyDescent="0.25">
      <c r="B8683" s="3">
        <f t="shared" si="1703"/>
        <v>8677</v>
      </c>
      <c r="C8683" s="15">
        <f t="shared" ca="1" si="1704"/>
        <v>2.1850579915110138</v>
      </c>
      <c r="D8683" s="15">
        <f t="shared" ca="1" si="1704"/>
        <v>-11.736552607835527</v>
      </c>
      <c r="E8683" s="15">
        <f t="shared" ca="1" si="1704"/>
        <v>-2.0464010653286238</v>
      </c>
      <c r="F8683" s="15">
        <f t="shared" ca="1" si="1704"/>
        <v>1.8630731558320439</v>
      </c>
      <c r="G8683" s="15">
        <f t="shared" ca="1" si="1704"/>
        <v>4.3611582728006297</v>
      </c>
      <c r="H8683" s="6"/>
      <c r="I8683" s="15">
        <f t="shared" ca="1" si="1699"/>
        <v>-1.0747328506040925</v>
      </c>
      <c r="J8683" s="6"/>
      <c r="K8683" s="15">
        <f t="shared" ca="1" si="1693"/>
        <v>0.42504945337350053</v>
      </c>
      <c r="L8683" s="15">
        <f t="shared" ca="1" si="1694"/>
        <v>4.5469760214276222</v>
      </c>
      <c r="M8683" s="15">
        <f t="shared" ca="1" si="1695"/>
        <v>3.7765564780238306E-2</v>
      </c>
      <c r="N8683" s="15">
        <f t="shared" ca="1" si="1696"/>
        <v>0.34522816525808953</v>
      </c>
      <c r="O8683" s="15">
        <f t="shared" ca="1" si="1697"/>
        <v>1.1819564922204102</v>
      </c>
      <c r="P8683" s="6"/>
      <c r="Q8683" s="15">
        <f t="shared" ca="1" si="1698"/>
        <v>6.5369756970598605</v>
      </c>
      <c r="R8683" s="87">
        <f t="shared" ca="1" si="1701"/>
        <v>-1.075632575174986</v>
      </c>
      <c r="Y8683" s="6"/>
      <c r="Z8683" s="6"/>
      <c r="AA8683" s="6"/>
      <c r="AB8683" s="6"/>
      <c r="AE8683" s="41">
        <f t="shared" ca="1" si="1700"/>
        <v>-1.3750623333204912</v>
      </c>
      <c r="AF8683" s="36">
        <f t="shared" ca="1" si="1702"/>
        <v>1.6342439242649651</v>
      </c>
    </row>
    <row r="8684" spans="2:32" x14ac:dyDescent="0.25">
      <c r="B8684" s="3">
        <f t="shared" si="1703"/>
        <v>8678</v>
      </c>
      <c r="C8684" s="15">
        <f t="shared" ca="1" si="1704"/>
        <v>-1.8791260722571312</v>
      </c>
      <c r="D8684" s="15">
        <f t="shared" ca="1" si="1704"/>
        <v>2.3365909791780526</v>
      </c>
      <c r="E8684" s="15">
        <f t="shared" ca="1" si="1704"/>
        <v>12.99129019609247</v>
      </c>
      <c r="F8684" s="15">
        <f t="shared" ca="1" si="1704"/>
        <v>-1.8524571027890691</v>
      </c>
      <c r="G8684" s="15">
        <f t="shared" ca="1" si="1704"/>
        <v>-4.678952296889884</v>
      </c>
      <c r="H8684" s="6"/>
      <c r="I8684" s="15">
        <f t="shared" ca="1" si="1699"/>
        <v>1.3834691406668873</v>
      </c>
      <c r="J8684" s="6"/>
      <c r="K8684" s="15">
        <f t="shared" ca="1" si="1693"/>
        <v>0.42578110093578891</v>
      </c>
      <c r="L8684" s="15">
        <f t="shared" ca="1" si="1694"/>
        <v>3.6337649561876156E-2</v>
      </c>
      <c r="M8684" s="15">
        <f t="shared" ca="1" si="1695"/>
        <v>5.3896603861912595</v>
      </c>
      <c r="N8684" s="15">
        <f t="shared" ca="1" si="1696"/>
        <v>0.41884874612347917</v>
      </c>
      <c r="O8684" s="15">
        <f t="shared" ca="1" si="1697"/>
        <v>1.4701181474619167</v>
      </c>
      <c r="P8684" s="6"/>
      <c r="Q8684" s="15">
        <f t="shared" ca="1" si="1698"/>
        <v>7.7407460302743205</v>
      </c>
      <c r="R8684" s="87">
        <f t="shared" ca="1" si="1701"/>
        <v>-0.19820216927925241</v>
      </c>
      <c r="Y8684" s="6"/>
      <c r="Z8684" s="6"/>
      <c r="AA8684" s="6"/>
      <c r="AB8684" s="6"/>
      <c r="AE8684" s="41">
        <f t="shared" ca="1" si="1700"/>
        <v>-0.27572098233904013</v>
      </c>
      <c r="AF8684" s="36">
        <f t="shared" ca="1" si="1702"/>
        <v>1.9351865075685801</v>
      </c>
    </row>
    <row r="8685" spans="2:32" x14ac:dyDescent="0.25">
      <c r="B8685" s="3">
        <f t="shared" si="1703"/>
        <v>8679</v>
      </c>
      <c r="C8685" s="15">
        <f t="shared" ca="1" si="1704"/>
        <v>7.5699583914736817</v>
      </c>
      <c r="D8685" s="15">
        <f t="shared" ca="1" si="1704"/>
        <v>-4.8373292958186083</v>
      </c>
      <c r="E8685" s="15">
        <f t="shared" ca="1" si="1704"/>
        <v>7.1074831874569266</v>
      </c>
      <c r="F8685" s="15">
        <f t="shared" ca="1" si="1704"/>
        <v>-1.7553909115089965</v>
      </c>
      <c r="G8685" s="15">
        <f t="shared" ca="1" si="1704"/>
        <v>-5.2323535170189333</v>
      </c>
      <c r="H8685" s="6"/>
      <c r="I8685" s="15">
        <f t="shared" ca="1" si="1699"/>
        <v>0.57047357091681383</v>
      </c>
      <c r="J8685" s="6"/>
      <c r="K8685" s="15">
        <f t="shared" ca="1" si="1693"/>
        <v>1.9597115101282399</v>
      </c>
      <c r="L8685" s="15">
        <f t="shared" ca="1" si="1694"/>
        <v>1.1697732738188742</v>
      </c>
      <c r="M8685" s="15">
        <f t="shared" ca="1" si="1695"/>
        <v>1.7092997890695163</v>
      </c>
      <c r="N8685" s="15">
        <f t="shared" ca="1" si="1696"/>
        <v>0.21638582362439537</v>
      </c>
      <c r="O8685" s="15">
        <f t="shared" ca="1" si="1697"/>
        <v>1.3469120884992345</v>
      </c>
      <c r="P8685" s="6"/>
      <c r="Q8685" s="15">
        <f t="shared" ca="1" si="1698"/>
        <v>6.4020824851402596</v>
      </c>
      <c r="R8685" s="87">
        <f t="shared" ca="1" si="1701"/>
        <v>-0.50533170811835781</v>
      </c>
      <c r="Y8685" s="6"/>
      <c r="Z8685" s="6"/>
      <c r="AA8685" s="6"/>
      <c r="AB8685" s="6"/>
      <c r="AE8685" s="41">
        <f t="shared" ca="1" si="1700"/>
        <v>-0.63930365421250734</v>
      </c>
      <c r="AF8685" s="36">
        <f t="shared" ca="1" si="1702"/>
        <v>1.6005206212850649</v>
      </c>
    </row>
    <row r="8686" spans="2:32" x14ac:dyDescent="0.25">
      <c r="B8686" s="3">
        <f t="shared" si="1703"/>
        <v>8680</v>
      </c>
      <c r="C8686" s="15">
        <f t="shared" ca="1" si="1704"/>
        <v>5.7364499061507868E-2</v>
      </c>
      <c r="D8686" s="15">
        <f t="shared" ca="1" si="1704"/>
        <v>-0.57853868722283863</v>
      </c>
      <c r="E8686" s="15">
        <f t="shared" ca="1" si="1704"/>
        <v>2.5265762316347917</v>
      </c>
      <c r="F8686" s="15">
        <f t="shared" ca="1" si="1704"/>
        <v>2.9288519874654044</v>
      </c>
      <c r="G8686" s="15">
        <f t="shared" ca="1" si="1704"/>
        <v>5.1275112378201948</v>
      </c>
      <c r="H8686" s="6"/>
      <c r="I8686" s="15">
        <f t="shared" ca="1" si="1699"/>
        <v>2.0123530537518119</v>
      </c>
      <c r="J8686" s="6"/>
      <c r="K8686" s="15">
        <f t="shared" ca="1" si="1693"/>
        <v>0.15287920995880336</v>
      </c>
      <c r="L8686" s="15">
        <f t="shared" ca="1" si="1694"/>
        <v>0.26850880053802628</v>
      </c>
      <c r="M8686" s="15">
        <f t="shared" ca="1" si="1695"/>
        <v>1.0577019066882826E-2</v>
      </c>
      <c r="N8686" s="15">
        <f t="shared" ca="1" si="1696"/>
        <v>3.3598811819926078E-2</v>
      </c>
      <c r="O8686" s="15">
        <f t="shared" ca="1" si="1697"/>
        <v>0.38816842047072897</v>
      </c>
      <c r="P8686" s="6"/>
      <c r="Q8686" s="15">
        <f t="shared" ca="1" si="1698"/>
        <v>0.85373226185436746</v>
      </c>
      <c r="R8686" s="87">
        <f t="shared" ca="1" si="1701"/>
        <v>1.195799804217155E-2</v>
      </c>
      <c r="Y8686" s="6"/>
      <c r="Z8686" s="6"/>
      <c r="AA8686" s="6"/>
      <c r="AB8686" s="6"/>
      <c r="AE8686" s="41">
        <f t="shared" ca="1" si="1700"/>
        <v>5.5244535837520661E-3</v>
      </c>
      <c r="AF8686" s="36">
        <f t="shared" ca="1" si="1702"/>
        <v>0.21343306546359186</v>
      </c>
    </row>
    <row r="8687" spans="2:32" x14ac:dyDescent="0.25">
      <c r="B8687" s="3">
        <f t="shared" si="1703"/>
        <v>8681</v>
      </c>
      <c r="C8687" s="15">
        <f t="shared" ca="1" si="1704"/>
        <v>14.267319654120922</v>
      </c>
      <c r="D8687" s="15">
        <f t="shared" ca="1" si="1704"/>
        <v>6.3171216301314033</v>
      </c>
      <c r="E8687" s="15">
        <f t="shared" ca="1" si="1704"/>
        <v>3.3520906204808494</v>
      </c>
      <c r="F8687" s="15">
        <f t="shared" ca="1" si="1704"/>
        <v>1.3201252385335438</v>
      </c>
      <c r="G8687" s="15">
        <f t="shared" ca="1" si="1704"/>
        <v>4.7269676334679058</v>
      </c>
      <c r="H8687" s="6"/>
      <c r="I8687" s="15">
        <f t="shared" ca="1" si="1699"/>
        <v>5.9967249553469246</v>
      </c>
      <c r="J8687" s="6"/>
      <c r="K8687" s="15">
        <f t="shared" ref="K8687:K8750" ca="1" si="1705">((C8687-$I8687)/$B$2)^2</f>
        <v>2.7361094668555421</v>
      </c>
      <c r="L8687" s="15">
        <f t="shared" ref="L8687:L8750" ca="1" si="1706">((D8687-$I8687)/$B$2)^2</f>
        <v>4.1061611685180395E-3</v>
      </c>
      <c r="M8687" s="15">
        <f t="shared" ref="M8687:M8750" ca="1" si="1707">((E8687-$I8687)/$B$2)^2</f>
        <v>0.2797636306061011</v>
      </c>
      <c r="N8687" s="15">
        <f t="shared" ref="N8687:N8750" ca="1" si="1708">((F8687-$I8687)/$B$2)^2</f>
        <v>0.87482339645195961</v>
      </c>
      <c r="O8687" s="15">
        <f t="shared" ref="O8687:O8750" ca="1" si="1709">((G8687-$I8687)/$B$2)^2</f>
        <v>6.449134625861512E-2</v>
      </c>
      <c r="P8687" s="6"/>
      <c r="Q8687" s="15">
        <f t="shared" ref="Q8687:Q8750" ca="1" si="1710">SUM(K8687:O8687)</f>
        <v>3.9592940013407363</v>
      </c>
      <c r="R8687" s="87">
        <f t="shared" ca="1" si="1701"/>
        <v>1.7965544310357964</v>
      </c>
      <c r="Y8687" s="6"/>
      <c r="Z8687" s="6"/>
      <c r="AA8687" s="6"/>
      <c r="AB8687" s="6"/>
      <c r="AE8687" s="41">
        <f t="shared" ca="1" si="1700"/>
        <v>1.7873897375051069</v>
      </c>
      <c r="AF8687" s="36">
        <f t="shared" ca="1" si="1702"/>
        <v>0.98982350033518407</v>
      </c>
    </row>
    <row r="8688" spans="2:32" x14ac:dyDescent="0.25">
      <c r="B8688" s="3">
        <f t="shared" si="1703"/>
        <v>8682</v>
      </c>
      <c r="C8688" s="15">
        <f t="shared" ca="1" si="1704"/>
        <v>0.3814501037969189</v>
      </c>
      <c r="D8688" s="15">
        <f t="shared" ca="1" si="1704"/>
        <v>1.9356939761560816</v>
      </c>
      <c r="E8688" s="15">
        <f t="shared" ca="1" si="1704"/>
        <v>4.6213779472270424</v>
      </c>
      <c r="F8688" s="15">
        <f t="shared" ca="1" si="1704"/>
        <v>5.603458084447615</v>
      </c>
      <c r="G8688" s="15">
        <f t="shared" ca="1" si="1704"/>
        <v>6.1529383682414336</v>
      </c>
      <c r="H8688" s="6"/>
      <c r="I8688" s="15">
        <f t="shared" ca="1" si="1699"/>
        <v>3.7389836959738183</v>
      </c>
      <c r="J8688" s="6"/>
      <c r="K8688" s="15">
        <f t="shared" ca="1" si="1705"/>
        <v>0.45092127290385259</v>
      </c>
      <c r="L8688" s="15">
        <f t="shared" ca="1" si="1706"/>
        <v>0.13007415254401325</v>
      </c>
      <c r="M8688" s="15">
        <f t="shared" ca="1" si="1707"/>
        <v>3.1144784585789523E-2</v>
      </c>
      <c r="N8688" s="15">
        <f t="shared" ca="1" si="1708"/>
        <v>0.1390505898109895</v>
      </c>
      <c r="O8688" s="15">
        <f t="shared" ca="1" si="1709"/>
        <v>0.23308708639050599</v>
      </c>
      <c r="P8688" s="6"/>
      <c r="Q8688" s="15">
        <f t="shared" ca="1" si="1710"/>
        <v>0.98427788623515089</v>
      </c>
      <c r="R8688" s="87">
        <f t="shared" ca="1" si="1701"/>
        <v>1.5677674370136778</v>
      </c>
      <c r="Y8688" s="6"/>
      <c r="Z8688" s="6"/>
      <c r="AA8688" s="6"/>
      <c r="AB8688" s="6"/>
      <c r="AE8688" s="41">
        <f t="shared" ca="1" si="1700"/>
        <v>0.77769715119225702</v>
      </c>
      <c r="AF8688" s="36">
        <f t="shared" ca="1" si="1702"/>
        <v>0.24606947155878772</v>
      </c>
    </row>
    <row r="8689" spans="2:32" x14ac:dyDescent="0.25">
      <c r="B8689" s="3">
        <f t="shared" si="1703"/>
        <v>8683</v>
      </c>
      <c r="C8689" s="15">
        <f t="shared" ca="1" si="1704"/>
        <v>5.112048836677884</v>
      </c>
      <c r="D8689" s="15">
        <f t="shared" ca="1" si="1704"/>
        <v>3.8287865470238662</v>
      </c>
      <c r="E8689" s="15">
        <f t="shared" ca="1" si="1704"/>
        <v>3.6374412201516892</v>
      </c>
      <c r="F8689" s="15">
        <f t="shared" ca="1" si="1704"/>
        <v>2.3558295595789129</v>
      </c>
      <c r="G8689" s="15">
        <f t="shared" ca="1" si="1704"/>
        <v>5.6610966156412283</v>
      </c>
      <c r="H8689" s="6"/>
      <c r="I8689" s="15">
        <f t="shared" ca="1" si="1699"/>
        <v>4.1190405558147161</v>
      </c>
      <c r="J8689" s="6"/>
      <c r="K8689" s="15">
        <f t="shared" ca="1" si="1705"/>
        <v>3.9442617834512972E-2</v>
      </c>
      <c r="L8689" s="15">
        <f t="shared" ca="1" si="1706"/>
        <v>3.3698955847663498E-3</v>
      </c>
      <c r="M8689" s="15">
        <f t="shared" ca="1" si="1707"/>
        <v>9.2775168044427498E-3</v>
      </c>
      <c r="N8689" s="15">
        <f t="shared" ca="1" si="1708"/>
        <v>0.12435652068987413</v>
      </c>
      <c r="O8689" s="15">
        <f t="shared" ca="1" si="1709"/>
        <v>9.5117475665906726E-2</v>
      </c>
      <c r="P8689" s="6"/>
      <c r="Q8689" s="15">
        <f t="shared" ca="1" si="1710"/>
        <v>0.27156402657950296</v>
      </c>
      <c r="R8689" s="87">
        <f t="shared" ca="1" si="1701"/>
        <v>3.6370405440692886</v>
      </c>
      <c r="Y8689" s="6"/>
      <c r="Z8689" s="6"/>
      <c r="AA8689" s="6"/>
      <c r="AB8689" s="6"/>
      <c r="AE8689" s="41">
        <f t="shared" ca="1" si="1700"/>
        <v>0.94766374597612846</v>
      </c>
      <c r="AF8689" s="36">
        <f t="shared" ca="1" si="1702"/>
        <v>6.789100664487574E-2</v>
      </c>
    </row>
    <row r="8690" spans="2:32" x14ac:dyDescent="0.25">
      <c r="B8690" s="3">
        <f t="shared" si="1703"/>
        <v>8684</v>
      </c>
      <c r="C8690" s="15">
        <f t="shared" ca="1" si="1704"/>
        <v>8.9210356215644033</v>
      </c>
      <c r="D8690" s="15">
        <f t="shared" ca="1" si="1704"/>
        <v>1.5567895695635656</v>
      </c>
      <c r="E8690" s="15">
        <f t="shared" ca="1" si="1704"/>
        <v>-0.84448949522391015</v>
      </c>
      <c r="F8690" s="15">
        <f t="shared" ca="1" si="1704"/>
        <v>4.2145519784408334</v>
      </c>
      <c r="G8690" s="15">
        <f t="shared" ca="1" si="1704"/>
        <v>6.0486918274151336</v>
      </c>
      <c r="H8690" s="6"/>
      <c r="I8690" s="15">
        <f t="shared" ca="1" si="1699"/>
        <v>3.9793159003520051</v>
      </c>
      <c r="J8690" s="6"/>
      <c r="K8690" s="15">
        <f t="shared" ca="1" si="1705"/>
        <v>0.97682375212078165</v>
      </c>
      <c r="L8690" s="15">
        <f t="shared" ca="1" si="1706"/>
        <v>0.23474535293453205</v>
      </c>
      <c r="M8690" s="15">
        <f t="shared" ca="1" si="1707"/>
        <v>0.93076393977549254</v>
      </c>
      <c r="N8690" s="15">
        <f t="shared" ca="1" si="1708"/>
        <v>2.213440497384533E-3</v>
      </c>
      <c r="O8690" s="15">
        <f t="shared" ca="1" si="1709"/>
        <v>0.1712926691003353</v>
      </c>
      <c r="P8690" s="6"/>
      <c r="Q8690" s="15">
        <f t="shared" ca="1" si="1710"/>
        <v>2.3158391544285264</v>
      </c>
      <c r="R8690" s="87">
        <f t="shared" ca="1" si="1701"/>
        <v>1.1633379903342449</v>
      </c>
      <c r="Y8690" s="6"/>
      <c r="Z8690" s="6"/>
      <c r="AA8690" s="6"/>
      <c r="AB8690" s="6"/>
      <c r="AE8690" s="41">
        <f t="shared" ca="1" si="1700"/>
        <v>0.8851769804266566</v>
      </c>
      <c r="AF8690" s="36">
        <f t="shared" ca="1" si="1702"/>
        <v>0.5789597886071316</v>
      </c>
    </row>
    <row r="8691" spans="2:32" x14ac:dyDescent="0.25">
      <c r="B8691" s="3">
        <f t="shared" si="1703"/>
        <v>8685</v>
      </c>
      <c r="C8691" s="15">
        <f t="shared" ca="1" si="1704"/>
        <v>-3.4873545209094789</v>
      </c>
      <c r="D8691" s="15">
        <f t="shared" ca="1" si="1704"/>
        <v>-1.6848684817478219</v>
      </c>
      <c r="E8691" s="15">
        <f t="shared" ca="1" si="1704"/>
        <v>1.1572616398379021</v>
      </c>
      <c r="F8691" s="15">
        <f t="shared" ca="1" si="1704"/>
        <v>1.8252439527303752</v>
      </c>
      <c r="G8691" s="15">
        <f t="shared" ca="1" si="1704"/>
        <v>1.7625803834583222</v>
      </c>
      <c r="H8691" s="6"/>
      <c r="I8691" s="15">
        <f t="shared" ca="1" si="1699"/>
        <v>-8.5427405326140349E-2</v>
      </c>
      <c r="J8691" s="6"/>
      <c r="K8691" s="15">
        <f t="shared" ca="1" si="1705"/>
        <v>0.46292432398964695</v>
      </c>
      <c r="L8691" s="15">
        <f t="shared" ca="1" si="1706"/>
        <v>0.10232847027779789</v>
      </c>
      <c r="M8691" s="15">
        <f t="shared" ca="1" si="1707"/>
        <v>6.1771042518828777E-2</v>
      </c>
      <c r="N8691" s="15">
        <f t="shared" ca="1" si="1708"/>
        <v>0.14602660153990116</v>
      </c>
      <c r="O8691" s="15">
        <f t="shared" ca="1" si="1709"/>
        <v>0.13660531149632155</v>
      </c>
      <c r="P8691" s="6"/>
      <c r="Q8691" s="15">
        <f t="shared" ca="1" si="1710"/>
        <v>0.9096557498224962</v>
      </c>
      <c r="R8691" s="87">
        <f t="shared" ca="1" si="1701"/>
        <v>-1.9556968464452005</v>
      </c>
      <c r="Y8691" s="6"/>
      <c r="Z8691" s="6"/>
      <c r="AA8691" s="6"/>
      <c r="AB8691" s="6"/>
      <c r="AE8691" s="41">
        <f t="shared" ca="1" si="1700"/>
        <v>-0.93263148809005136</v>
      </c>
      <c r="AF8691" s="36">
        <f t="shared" ca="1" si="1702"/>
        <v>0.22741393745562405</v>
      </c>
    </row>
    <row r="8692" spans="2:32" x14ac:dyDescent="0.25">
      <c r="B8692" s="3">
        <f t="shared" si="1703"/>
        <v>8686</v>
      </c>
      <c r="C8692" s="15">
        <f t="shared" ca="1" si="1704"/>
        <v>4.8189596060271338</v>
      </c>
      <c r="D8692" s="15">
        <f t="shared" ca="1" si="1704"/>
        <v>5.4763467613190899</v>
      </c>
      <c r="E8692" s="15">
        <f t="shared" ca="1" si="1704"/>
        <v>2.1818609660475943</v>
      </c>
      <c r="F8692" s="15">
        <f t="shared" ca="1" si="1704"/>
        <v>-1.0268546385910766</v>
      </c>
      <c r="G8692" s="15">
        <f t="shared" ca="1" si="1704"/>
        <v>7.660919743361176</v>
      </c>
      <c r="H8692" s="6"/>
      <c r="I8692" s="15">
        <f t="shared" ca="1" si="1699"/>
        <v>3.8222464876327833</v>
      </c>
      <c r="J8692" s="6"/>
      <c r="K8692" s="15">
        <f t="shared" ca="1" si="1705"/>
        <v>3.9737481615175624E-2</v>
      </c>
      <c r="L8692" s="15">
        <f t="shared" ca="1" si="1706"/>
        <v>0.10944190861636459</v>
      </c>
      <c r="M8692" s="15">
        <f t="shared" ca="1" si="1707"/>
        <v>0.1076345863770525</v>
      </c>
      <c r="N8692" s="15">
        <f t="shared" ca="1" si="1708"/>
        <v>0.94055126929382027</v>
      </c>
      <c r="O8692" s="15">
        <f t="shared" ca="1" si="1709"/>
        <v>0.58941649456977674</v>
      </c>
      <c r="P8692" s="6"/>
      <c r="Q8692" s="15">
        <f t="shared" ca="1" si="1710"/>
        <v>1.7867817404721897</v>
      </c>
      <c r="R8692" s="87">
        <f t="shared" ca="1" si="1701"/>
        <v>1.2193162520205916</v>
      </c>
      <c r="Y8692" s="6"/>
      <c r="Z8692" s="6"/>
      <c r="AA8692" s="6"/>
      <c r="AB8692" s="6"/>
      <c r="AE8692" s="41">
        <f t="shared" ca="1" si="1700"/>
        <v>0.81493340362142663</v>
      </c>
      <c r="AF8692" s="36">
        <f t="shared" ca="1" si="1702"/>
        <v>0.44669543511804743</v>
      </c>
    </row>
    <row r="8693" spans="2:32" x14ac:dyDescent="0.25">
      <c r="B8693" s="3">
        <f t="shared" si="1703"/>
        <v>8687</v>
      </c>
      <c r="C8693" s="15">
        <f t="shared" ca="1" si="1704"/>
        <v>9.5878165929292329</v>
      </c>
      <c r="D8693" s="15">
        <f t="shared" ca="1" si="1704"/>
        <v>4.2543275439881398</v>
      </c>
      <c r="E8693" s="15">
        <f t="shared" ca="1" si="1704"/>
        <v>9.7658225357939461</v>
      </c>
      <c r="F8693" s="15">
        <f t="shared" ca="1" si="1704"/>
        <v>3.5467314168729924</v>
      </c>
      <c r="G8693" s="15">
        <f t="shared" ca="1" si="1704"/>
        <v>4.5271821724645651</v>
      </c>
      <c r="H8693" s="6"/>
      <c r="I8693" s="15">
        <f t="shared" ca="1" si="1699"/>
        <v>6.3363760524097756</v>
      </c>
      <c r="J8693" s="6"/>
      <c r="K8693" s="15">
        <f t="shared" ca="1" si="1705"/>
        <v>0.42287462354133848</v>
      </c>
      <c r="L8693" s="15">
        <f t="shared" ca="1" si="1706"/>
        <v>0.17339703965683034</v>
      </c>
      <c r="M8693" s="15">
        <f t="shared" ca="1" si="1707"/>
        <v>0.47044412729584212</v>
      </c>
      <c r="N8693" s="15">
        <f t="shared" ca="1" si="1708"/>
        <v>0.31128468770316609</v>
      </c>
      <c r="O8693" s="15">
        <f t="shared" ca="1" si="1709"/>
        <v>0.13092729980924822</v>
      </c>
      <c r="P8693" s="6"/>
      <c r="Q8693" s="15">
        <f t="shared" ca="1" si="1710"/>
        <v>1.5089277780064254</v>
      </c>
      <c r="R8693" s="87">
        <f t="shared" ca="1" si="1701"/>
        <v>3.1574588849652923</v>
      </c>
      <c r="Y8693" s="6"/>
      <c r="Z8693" s="6"/>
      <c r="AA8693" s="6"/>
      <c r="AB8693" s="6"/>
      <c r="AE8693" s="41">
        <f t="shared" ca="1" si="1700"/>
        <v>1.9392863258380897</v>
      </c>
      <c r="AF8693" s="36">
        <f t="shared" ca="1" si="1702"/>
        <v>0.37723194450160635</v>
      </c>
    </row>
    <row r="8694" spans="2:32" x14ac:dyDescent="0.25">
      <c r="B8694" s="3">
        <f t="shared" si="1703"/>
        <v>8688</v>
      </c>
      <c r="C8694" s="15">
        <f t="shared" ca="1" si="1704"/>
        <v>6.9403686300004939</v>
      </c>
      <c r="D8694" s="15">
        <f t="shared" ca="1" si="1704"/>
        <v>-1.9306360821255772</v>
      </c>
      <c r="E8694" s="15">
        <f t="shared" ca="1" si="1704"/>
        <v>-4.1570114818111632</v>
      </c>
      <c r="F8694" s="15">
        <f t="shared" ca="1" si="1704"/>
        <v>2.0956410289956833</v>
      </c>
      <c r="G8694" s="15">
        <f t="shared" ca="1" si="1704"/>
        <v>-5.900440478958072</v>
      </c>
      <c r="H8694" s="6"/>
      <c r="I8694" s="15">
        <f t="shared" ca="1" si="1699"/>
        <v>-0.59041567677972706</v>
      </c>
      <c r="J8694" s="6"/>
      <c r="K8694" s="15">
        <f t="shared" ca="1" si="1705"/>
        <v>2.2685084910098907</v>
      </c>
      <c r="L8694" s="15">
        <f t="shared" ca="1" si="1706"/>
        <v>7.1847629396215806E-2</v>
      </c>
      <c r="M8694" s="15">
        <f t="shared" ca="1" si="1707"/>
        <v>0.50882422545871353</v>
      </c>
      <c r="N8694" s="15">
        <f t="shared" ca="1" si="1708"/>
        <v>0.28859602506564197</v>
      </c>
      <c r="O8694" s="15">
        <f t="shared" ca="1" si="1709"/>
        <v>1.1278545359899672</v>
      </c>
      <c r="P8694" s="6"/>
      <c r="Q8694" s="15">
        <f t="shared" ca="1" si="1710"/>
        <v>4.2656309069204292</v>
      </c>
      <c r="R8694" s="87">
        <f t="shared" ca="1" si="1701"/>
        <v>-1.121819063752221</v>
      </c>
      <c r="Y8694" s="6"/>
      <c r="Z8694" s="6"/>
      <c r="AA8694" s="6"/>
      <c r="AB8694" s="6"/>
      <c r="AE8694" s="41">
        <f t="shared" ca="1" si="1700"/>
        <v>-1.1584691086521186</v>
      </c>
      <c r="AF8694" s="36">
        <f t="shared" ca="1" si="1702"/>
        <v>1.0664077267301073</v>
      </c>
    </row>
    <row r="8695" spans="2:32" x14ac:dyDescent="0.25">
      <c r="B8695" s="3">
        <f t="shared" si="1703"/>
        <v>8689</v>
      </c>
      <c r="C8695" s="15">
        <f t="shared" ca="1" si="1704"/>
        <v>12.156919212062476</v>
      </c>
      <c r="D8695" s="15">
        <f t="shared" ca="1" si="1704"/>
        <v>4.1500021949259125</v>
      </c>
      <c r="E8695" s="15">
        <f t="shared" ca="1" si="1704"/>
        <v>1.9469697693473311</v>
      </c>
      <c r="F8695" s="15">
        <f t="shared" ca="1" si="1704"/>
        <v>-4.6530272160486872</v>
      </c>
      <c r="G8695" s="15">
        <f t="shared" ca="1" si="1704"/>
        <v>1.5289282184638764</v>
      </c>
      <c r="H8695" s="6"/>
      <c r="I8695" s="15">
        <f t="shared" ca="1" si="1699"/>
        <v>3.025958435750181</v>
      </c>
      <c r="J8695" s="6"/>
      <c r="K8695" s="15">
        <f t="shared" ca="1" si="1705"/>
        <v>3.3349777879421456</v>
      </c>
      <c r="L8695" s="15">
        <f t="shared" ca="1" si="1706"/>
        <v>5.0538974901676401E-2</v>
      </c>
      <c r="M8695" s="15">
        <f t="shared" ca="1" si="1707"/>
        <v>4.6568661689032016E-2</v>
      </c>
      <c r="N8695" s="15">
        <f t="shared" ca="1" si="1708"/>
        <v>2.3586728256213156</v>
      </c>
      <c r="O8695" s="15">
        <f t="shared" ca="1" si="1709"/>
        <v>8.964397885873121E-2</v>
      </c>
      <c r="P8695" s="6"/>
      <c r="Q8695" s="15">
        <f t="shared" ca="1" si="1710"/>
        <v>5.8804022290129012</v>
      </c>
      <c r="R8695" s="87">
        <f t="shared" ca="1" si="1701"/>
        <v>0.37841752720436711</v>
      </c>
      <c r="Y8695" s="6"/>
      <c r="Z8695" s="6"/>
      <c r="AA8695" s="6"/>
      <c r="AB8695" s="6"/>
      <c r="AE8695" s="41">
        <f t="shared" ca="1" si="1700"/>
        <v>0.45882256088535101</v>
      </c>
      <c r="AF8695" s="36">
        <f t="shared" ca="1" si="1702"/>
        <v>1.4701005572532253</v>
      </c>
    </row>
    <row r="8696" spans="2:32" x14ac:dyDescent="0.25">
      <c r="B8696" s="3">
        <f t="shared" si="1703"/>
        <v>8690</v>
      </c>
      <c r="C8696" s="15">
        <f t="shared" ca="1" si="1704"/>
        <v>-1.9325140535338305</v>
      </c>
      <c r="D8696" s="15">
        <f t="shared" ca="1" si="1704"/>
        <v>0.24898681539632905</v>
      </c>
      <c r="E8696" s="15">
        <f t="shared" ca="1" si="1704"/>
        <v>-2.9784008330411211</v>
      </c>
      <c r="F8696" s="15">
        <f t="shared" ca="1" si="1704"/>
        <v>7.0785922062387803</v>
      </c>
      <c r="G8696" s="15">
        <f t="shared" ca="1" si="1704"/>
        <v>2.7043113105313714</v>
      </c>
      <c r="H8696" s="6"/>
      <c r="I8696" s="15">
        <f t="shared" ca="1" si="1699"/>
        <v>1.0241950891183058</v>
      </c>
      <c r="J8696" s="6"/>
      <c r="K8696" s="15">
        <f t="shared" ca="1" si="1705"/>
        <v>0.34968515816970924</v>
      </c>
      <c r="L8696" s="15">
        <f t="shared" ca="1" si="1706"/>
        <v>2.4037914705880289E-2</v>
      </c>
      <c r="M8696" s="15">
        <f t="shared" ca="1" si="1707"/>
        <v>0.6408309646434911</v>
      </c>
      <c r="N8696" s="15">
        <f t="shared" ca="1" si="1708"/>
        <v>1.4662289780718687</v>
      </c>
      <c r="O8696" s="15">
        <f t="shared" ca="1" si="1709"/>
        <v>0.11291162069821267</v>
      </c>
      <c r="P8696" s="6"/>
      <c r="Q8696" s="15">
        <f t="shared" ca="1" si="1710"/>
        <v>2.5936946362891624</v>
      </c>
      <c r="R8696" s="87">
        <f t="shared" ca="1" si="1701"/>
        <v>-0.54193671060628024</v>
      </c>
      <c r="Y8696" s="6"/>
      <c r="Z8696" s="6"/>
      <c r="AA8696" s="6"/>
      <c r="AB8696" s="6"/>
      <c r="AE8696" s="41">
        <f t="shared" ca="1" si="1700"/>
        <v>-0.43639322270191849</v>
      </c>
      <c r="AF8696" s="36">
        <f t="shared" ca="1" si="1702"/>
        <v>0.6484236590722906</v>
      </c>
    </row>
    <row r="8697" spans="2:32" x14ac:dyDescent="0.25">
      <c r="B8697" s="3">
        <f t="shared" si="1703"/>
        <v>8691</v>
      </c>
      <c r="C8697" s="15">
        <f t="shared" ca="1" si="1704"/>
        <v>2.0528573101042893</v>
      </c>
      <c r="D8697" s="15">
        <f t="shared" ca="1" si="1704"/>
        <v>-3.3276144215234265</v>
      </c>
      <c r="E8697" s="15">
        <f t="shared" ca="1" si="1704"/>
        <v>5.1537708178939887</v>
      </c>
      <c r="F8697" s="15">
        <f t="shared" ca="1" si="1704"/>
        <v>3.4762728721714771</v>
      </c>
      <c r="G8697" s="15">
        <f t="shared" ca="1" si="1704"/>
        <v>1.5929194154319803</v>
      </c>
      <c r="H8697" s="6"/>
      <c r="I8697" s="15">
        <f t="shared" ca="1" si="1699"/>
        <v>1.7896411988156617</v>
      </c>
      <c r="J8697" s="6"/>
      <c r="K8697" s="15">
        <f t="shared" ca="1" si="1705"/>
        <v>2.7713088496762865E-3</v>
      </c>
      <c r="L8697" s="15">
        <f t="shared" ca="1" si="1706"/>
        <v>1.0474522033556795</v>
      </c>
      <c r="M8697" s="15">
        <f t="shared" ca="1" si="1707"/>
        <v>0.45269472375840358</v>
      </c>
      <c r="N8697" s="15">
        <f t="shared" ca="1" si="1708"/>
        <v>0.11378905606268151</v>
      </c>
      <c r="O8697" s="15">
        <f t="shared" ca="1" si="1709"/>
        <v>1.5479784023062428E-3</v>
      </c>
      <c r="P8697" s="6"/>
      <c r="Q8697" s="15">
        <f t="shared" ca="1" si="1710"/>
        <v>1.6182552704287472</v>
      </c>
      <c r="R8697" s="87">
        <f t="shared" ca="1" si="1701"/>
        <v>-0.14790476494159346</v>
      </c>
      <c r="Y8697" s="6"/>
      <c r="Z8697" s="6"/>
      <c r="AA8697" s="6"/>
      <c r="AB8697" s="6"/>
      <c r="AE8697" s="41">
        <f t="shared" ca="1" si="1700"/>
        <v>-9.4075315822708713E-2</v>
      </c>
      <c r="AF8697" s="36">
        <f t="shared" ca="1" si="1702"/>
        <v>0.40456381760718679</v>
      </c>
    </row>
    <row r="8698" spans="2:32" x14ac:dyDescent="0.25">
      <c r="B8698" s="3">
        <f t="shared" si="1703"/>
        <v>8692</v>
      </c>
      <c r="C8698" s="15">
        <f t="shared" ca="1" si="1704"/>
        <v>2.5590693762807528</v>
      </c>
      <c r="D8698" s="15">
        <f t="shared" ca="1" si="1704"/>
        <v>-7.7276407920862997</v>
      </c>
      <c r="E8698" s="15">
        <f t="shared" ca="1" si="1704"/>
        <v>-1.8700965248593446</v>
      </c>
      <c r="F8698" s="15">
        <f t="shared" ca="1" si="1704"/>
        <v>2.2515045304694685</v>
      </c>
      <c r="G8698" s="15">
        <f t="shared" ca="1" si="1704"/>
        <v>-1.5774612432474711</v>
      </c>
      <c r="H8698" s="6"/>
      <c r="I8698" s="15">
        <f t="shared" ca="1" si="1699"/>
        <v>-1.2729249306885788</v>
      </c>
      <c r="J8698" s="6"/>
      <c r="K8698" s="15">
        <f t="shared" ca="1" si="1705"/>
        <v>0.58736721474581477</v>
      </c>
      <c r="L8698" s="15">
        <f t="shared" ca="1" si="1706"/>
        <v>1.6665342740551734</v>
      </c>
      <c r="M8698" s="15">
        <f t="shared" ca="1" si="1707"/>
        <v>1.4264556515378153E-2</v>
      </c>
      <c r="N8698" s="15">
        <f t="shared" ca="1" si="1708"/>
        <v>0.49686412106715216</v>
      </c>
      <c r="O8698" s="15">
        <f t="shared" ca="1" si="1709"/>
        <v>3.7096946266786924E-3</v>
      </c>
      <c r="P8698" s="6"/>
      <c r="Q8698" s="15">
        <f t="shared" ca="1" si="1710"/>
        <v>2.768739861010197</v>
      </c>
      <c r="R8698" s="87">
        <f t="shared" ca="1" si="1701"/>
        <v>-1.759300236746774</v>
      </c>
      <c r="Y8698" s="6"/>
      <c r="Z8698" s="6"/>
      <c r="AA8698" s="6"/>
      <c r="AB8698" s="6"/>
      <c r="AE8698" s="41">
        <f t="shared" ca="1" si="1700"/>
        <v>-1.4636965260546899</v>
      </c>
      <c r="AF8698" s="36">
        <f t="shared" ca="1" si="1702"/>
        <v>0.69218496525254924</v>
      </c>
    </row>
    <row r="8699" spans="2:32" x14ac:dyDescent="0.25">
      <c r="B8699" s="3">
        <f t="shared" si="1703"/>
        <v>8693</v>
      </c>
      <c r="C8699" s="15">
        <f t="shared" ca="1" si="1704"/>
        <v>-0.77044921301678126</v>
      </c>
      <c r="D8699" s="15">
        <f t="shared" ca="1" si="1704"/>
        <v>3.6185723855872447</v>
      </c>
      <c r="E8699" s="15">
        <f t="shared" ca="1" si="1704"/>
        <v>2.8360963959530503</v>
      </c>
      <c r="F8699" s="15">
        <f t="shared" ca="1" si="1704"/>
        <v>-1.6930035961501289</v>
      </c>
      <c r="G8699" s="15">
        <f t="shared" ca="1" si="1704"/>
        <v>-1.2084049681614069</v>
      </c>
      <c r="H8699" s="6"/>
      <c r="I8699" s="15">
        <f t="shared" ca="1" si="1699"/>
        <v>0.55656220084239549</v>
      </c>
      <c r="J8699" s="6"/>
      <c r="K8699" s="15">
        <f t="shared" ca="1" si="1705"/>
        <v>7.0438371700501254E-2</v>
      </c>
      <c r="L8699" s="15">
        <f t="shared" ca="1" si="1706"/>
        <v>0.37503625485924735</v>
      </c>
      <c r="M8699" s="15">
        <f t="shared" ca="1" si="1707"/>
        <v>0.2078510458671512</v>
      </c>
      <c r="N8699" s="15">
        <f t="shared" ca="1" si="1708"/>
        <v>0.20242185099994447</v>
      </c>
      <c r="O8699" s="15">
        <f t="shared" ca="1" si="1709"/>
        <v>0.12460436430645187</v>
      </c>
      <c r="P8699" s="6"/>
      <c r="Q8699" s="15">
        <f t="shared" ca="1" si="1710"/>
        <v>0.98035188773329618</v>
      </c>
      <c r="R8699" s="87">
        <f t="shared" ca="1" si="1701"/>
        <v>-1.3039233805941985</v>
      </c>
      <c r="Y8699" s="6"/>
      <c r="Z8699" s="6"/>
      <c r="AA8699" s="6"/>
      <c r="AB8699" s="6"/>
      <c r="AE8699" s="41">
        <f t="shared" ca="1" si="1700"/>
        <v>-0.64552500804181834</v>
      </c>
      <c r="AF8699" s="36">
        <f t="shared" ca="1" si="1702"/>
        <v>0.24508797193332404</v>
      </c>
    </row>
    <row r="8700" spans="2:32" x14ac:dyDescent="0.25">
      <c r="B8700" s="3">
        <f t="shared" si="1703"/>
        <v>8694</v>
      </c>
      <c r="C8700" s="15">
        <f t="shared" ca="1" si="1704"/>
        <v>5.3099240275844366</v>
      </c>
      <c r="D8700" s="15">
        <f t="shared" ca="1" si="1704"/>
        <v>10.547550013260597</v>
      </c>
      <c r="E8700" s="15">
        <f t="shared" ca="1" si="1704"/>
        <v>-2.227436011804393</v>
      </c>
      <c r="F8700" s="15">
        <f t="shared" ca="1" si="1704"/>
        <v>4.240628093414446</v>
      </c>
      <c r="G8700" s="15">
        <f t="shared" ca="1" si="1704"/>
        <v>3.0272510881892156</v>
      </c>
      <c r="H8700" s="6"/>
      <c r="I8700" s="15">
        <f t="shared" ca="1" si="1699"/>
        <v>4.1795834421288607</v>
      </c>
      <c r="J8700" s="6"/>
      <c r="K8700" s="15">
        <f t="shared" ca="1" si="1705"/>
        <v>5.1106793565122162E-2</v>
      </c>
      <c r="L8700" s="15">
        <f t="shared" ca="1" si="1706"/>
        <v>1.6220399300420516</v>
      </c>
      <c r="M8700" s="15">
        <f t="shared" ca="1" si="1707"/>
        <v>1.6419959313231667</v>
      </c>
      <c r="N8700" s="15">
        <f t="shared" ca="1" si="1708"/>
        <v>1.490579780231486E-4</v>
      </c>
      <c r="O8700" s="15">
        <f t="shared" ca="1" si="1709"/>
        <v>5.3114794157443336E-2</v>
      </c>
      <c r="P8700" s="6"/>
      <c r="Q8700" s="15">
        <f t="shared" ca="1" si="1710"/>
        <v>3.3684065070658069</v>
      </c>
      <c r="R8700" s="87">
        <f t="shared" ca="1" si="1701"/>
        <v>1.0621998717951415</v>
      </c>
      <c r="Y8700" s="6"/>
      <c r="Z8700" s="6"/>
      <c r="AA8700" s="6"/>
      <c r="AB8700" s="6"/>
      <c r="AE8700" s="41">
        <f t="shared" ca="1" si="1700"/>
        <v>0.97473934784662219</v>
      </c>
      <c r="AF8700" s="36">
        <f t="shared" ca="1" si="1702"/>
        <v>0.84210162676645173</v>
      </c>
    </row>
    <row r="8701" spans="2:32" x14ac:dyDescent="0.25">
      <c r="B8701" s="3">
        <f t="shared" si="1703"/>
        <v>8695</v>
      </c>
      <c r="C8701" s="15">
        <f t="shared" ca="1" si="1704"/>
        <v>0.65935696696475521</v>
      </c>
      <c r="D8701" s="15">
        <f t="shared" ca="1" si="1704"/>
        <v>2.5536656166661027</v>
      </c>
      <c r="E8701" s="15">
        <f t="shared" ca="1" si="1704"/>
        <v>-0.46771106142038654</v>
      </c>
      <c r="F8701" s="15">
        <f t="shared" ca="1" si="1704"/>
        <v>2.8310539962731855</v>
      </c>
      <c r="G8701" s="15">
        <f t="shared" ca="1" si="1704"/>
        <v>6.1798925920509467</v>
      </c>
      <c r="H8701" s="6"/>
      <c r="I8701" s="15">
        <f t="shared" ca="1" si="1699"/>
        <v>2.3512516221069206</v>
      </c>
      <c r="J8701" s="6"/>
      <c r="K8701" s="15">
        <f t="shared" ca="1" si="1705"/>
        <v>0.11450030096394508</v>
      </c>
      <c r="L8701" s="15">
        <f t="shared" ca="1" si="1706"/>
        <v>1.6388570077361835E-3</v>
      </c>
      <c r="M8701" s="15">
        <f t="shared" ca="1" si="1707"/>
        <v>0.31786202444477912</v>
      </c>
      <c r="N8701" s="15">
        <f t="shared" ca="1" si="1708"/>
        <v>9.2084127302233792E-3</v>
      </c>
      <c r="O8701" s="15">
        <f t="shared" ca="1" si="1709"/>
        <v>0.58633966706935725</v>
      </c>
      <c r="P8701" s="6"/>
      <c r="Q8701" s="15">
        <f t="shared" ca="1" si="1710"/>
        <v>1.0295492622160409</v>
      </c>
      <c r="R8701" s="87">
        <f t="shared" ca="1" si="1701"/>
        <v>0.30962767108040634</v>
      </c>
      <c r="Y8701" s="6"/>
      <c r="Z8701" s="6"/>
      <c r="AA8701" s="6"/>
      <c r="AB8701" s="6"/>
      <c r="AE8701" s="41">
        <f t="shared" ca="1" si="1700"/>
        <v>0.15708450084762848</v>
      </c>
      <c r="AF8701" s="36">
        <f t="shared" ca="1" si="1702"/>
        <v>0.25738731555401023</v>
      </c>
    </row>
    <row r="8702" spans="2:32" x14ac:dyDescent="0.25">
      <c r="B8702" s="3">
        <f t="shared" si="1703"/>
        <v>8696</v>
      </c>
      <c r="C8702" s="15">
        <f t="shared" ca="1" si="1704"/>
        <v>-0.23144508291277566</v>
      </c>
      <c r="D8702" s="15">
        <f t="shared" ca="1" si="1704"/>
        <v>2.3996273506548622</v>
      </c>
      <c r="E8702" s="15">
        <f t="shared" ca="1" si="1704"/>
        <v>11.223256638554773</v>
      </c>
      <c r="F8702" s="15">
        <f t="shared" ca="1" si="1704"/>
        <v>0.45913318000827053</v>
      </c>
      <c r="G8702" s="15">
        <f t="shared" ca="1" si="1704"/>
        <v>-9.6119661996773935</v>
      </c>
      <c r="H8702" s="6"/>
      <c r="I8702" s="15">
        <f t="shared" ca="1" si="1699"/>
        <v>0.8477211773255473</v>
      </c>
      <c r="J8702" s="6"/>
      <c r="K8702" s="15">
        <f t="shared" ca="1" si="1705"/>
        <v>4.6583992689470714E-2</v>
      </c>
      <c r="L8702" s="15">
        <f t="shared" ca="1" si="1706"/>
        <v>9.6336510832705502E-2</v>
      </c>
      <c r="M8702" s="15">
        <f t="shared" ca="1" si="1707"/>
        <v>4.3060694442890046</v>
      </c>
      <c r="N8702" s="15">
        <f t="shared" ca="1" si="1708"/>
        <v>6.0400252663620766E-3</v>
      </c>
      <c r="O8702" s="15">
        <f t="shared" ca="1" si="1709"/>
        <v>4.3762024009853873</v>
      </c>
      <c r="P8702" s="6"/>
      <c r="Q8702" s="15">
        <f t="shared" ca="1" si="1710"/>
        <v>8.8312323740629299</v>
      </c>
      <c r="R8702" s="87">
        <f t="shared" ca="1" si="1701"/>
        <v>-0.34681024434034169</v>
      </c>
      <c r="Y8702" s="6"/>
      <c r="Z8702" s="6"/>
      <c r="AA8702" s="6"/>
      <c r="AB8702" s="6"/>
      <c r="AE8702" s="41">
        <f t="shared" ca="1" si="1700"/>
        <v>-0.51531475530670046</v>
      </c>
      <c r="AF8702" s="36">
        <f t="shared" ca="1" si="1702"/>
        <v>2.2078080935157325</v>
      </c>
    </row>
    <row r="8703" spans="2:32" x14ac:dyDescent="0.25">
      <c r="B8703" s="3">
        <f t="shared" si="1703"/>
        <v>8697</v>
      </c>
      <c r="C8703" s="15">
        <f t="shared" ca="1" si="1704"/>
        <v>3.059269630373266</v>
      </c>
      <c r="D8703" s="15">
        <f t="shared" ca="1" si="1704"/>
        <v>13.537207730873288</v>
      </c>
      <c r="E8703" s="15">
        <f t="shared" ca="1" si="1704"/>
        <v>0.51438411256546068</v>
      </c>
      <c r="F8703" s="15">
        <f t="shared" ca="1" si="1704"/>
        <v>-1.1861867425735579</v>
      </c>
      <c r="G8703" s="15">
        <f t="shared" ca="1" si="1704"/>
        <v>1.284563067834005</v>
      </c>
      <c r="H8703" s="6"/>
      <c r="I8703" s="15">
        <f t="shared" ca="1" si="1699"/>
        <v>3.4418475598144922</v>
      </c>
      <c r="J8703" s="6"/>
      <c r="K8703" s="15">
        <f t="shared" ca="1" si="1705"/>
        <v>5.8546348838214319E-3</v>
      </c>
      <c r="L8703" s="15">
        <f t="shared" ca="1" si="1706"/>
        <v>4.0766518793360111</v>
      </c>
      <c r="M8703" s="15">
        <f t="shared" ca="1" si="1707"/>
        <v>0.34280168939916728</v>
      </c>
      <c r="N8703" s="15">
        <f t="shared" ca="1" si="1708"/>
        <v>0.85674806016321781</v>
      </c>
      <c r="O8703" s="15">
        <f t="shared" ca="1" si="1709"/>
        <v>0.18615505517358036</v>
      </c>
      <c r="P8703" s="6"/>
      <c r="Q8703" s="15">
        <f t="shared" ca="1" si="1710"/>
        <v>5.4682113189557988</v>
      </c>
      <c r="R8703" s="87">
        <f t="shared" ca="1" si="1701"/>
        <v>0.55149514747980999</v>
      </c>
      <c r="Y8703" s="6"/>
      <c r="Z8703" s="6"/>
      <c r="AA8703" s="6"/>
      <c r="AB8703" s="6"/>
      <c r="AE8703" s="41">
        <f t="shared" ca="1" si="1700"/>
        <v>0.64481383138747972</v>
      </c>
      <c r="AF8703" s="36">
        <f t="shared" ca="1" si="1702"/>
        <v>1.3670528297389497</v>
      </c>
    </row>
    <row r="8704" spans="2:32" x14ac:dyDescent="0.25">
      <c r="B8704" s="3">
        <f t="shared" si="1703"/>
        <v>8698</v>
      </c>
      <c r="C8704" s="15">
        <f t="shared" ca="1" si="1704"/>
        <v>-1.2332130527266099</v>
      </c>
      <c r="D8704" s="15">
        <f t="shared" ca="1" si="1704"/>
        <v>3.094569618604321</v>
      </c>
      <c r="E8704" s="15">
        <f t="shared" ca="1" si="1704"/>
        <v>-5.7912050088112217</v>
      </c>
      <c r="F8704" s="15">
        <f t="shared" ca="1" si="1704"/>
        <v>5.5077345379231328</v>
      </c>
      <c r="G8704" s="15">
        <f t="shared" ca="1" si="1704"/>
        <v>7.0068672458839103</v>
      </c>
      <c r="H8704" s="6"/>
      <c r="I8704" s="15">
        <f t="shared" ca="1" si="1699"/>
        <v>1.7169506681747067</v>
      </c>
      <c r="J8704" s="6"/>
      <c r="K8704" s="15">
        <f t="shared" ca="1" si="1705"/>
        <v>0.34813863920489202</v>
      </c>
      <c r="L8704" s="15">
        <f t="shared" ca="1" si="1706"/>
        <v>7.591335890331169E-2</v>
      </c>
      <c r="M8704" s="15">
        <f t="shared" ca="1" si="1707"/>
        <v>2.2548960667942408</v>
      </c>
      <c r="N8704" s="15">
        <f t="shared" ca="1" si="1708"/>
        <v>0.57480169388579416</v>
      </c>
      <c r="O8704" s="15">
        <f t="shared" ca="1" si="1709"/>
        <v>1.1193286959649063</v>
      </c>
      <c r="P8704" s="6"/>
      <c r="Q8704" s="15">
        <f t="shared" ca="1" si="1710"/>
        <v>4.3730784547531449</v>
      </c>
      <c r="R8704" s="87">
        <f t="shared" ca="1" si="1701"/>
        <v>-0.12106357462066383</v>
      </c>
      <c r="Y8704" s="6"/>
      <c r="Z8704" s="6"/>
      <c r="AA8704" s="6"/>
      <c r="AB8704" s="6"/>
      <c r="AE8704" s="41">
        <f t="shared" ca="1" si="1700"/>
        <v>-0.12658350938945009</v>
      </c>
      <c r="AF8704" s="36">
        <f t="shared" ca="1" si="1702"/>
        <v>1.0932696136882862</v>
      </c>
    </row>
    <row r="8705" spans="2:32" x14ac:dyDescent="0.25">
      <c r="B8705" s="3">
        <f t="shared" si="1703"/>
        <v>8699</v>
      </c>
      <c r="C8705" s="15">
        <f t="shared" ca="1" si="1704"/>
        <v>0.69807301764593666</v>
      </c>
      <c r="D8705" s="15">
        <f t="shared" ca="1" si="1704"/>
        <v>-9.1082215610603257E-2</v>
      </c>
      <c r="E8705" s="15">
        <f t="shared" ca="1" si="1704"/>
        <v>4.2493213087857375</v>
      </c>
      <c r="F8705" s="15">
        <f t="shared" ca="1" si="1704"/>
        <v>8.3224811731016537</v>
      </c>
      <c r="G8705" s="15">
        <f t="shared" ca="1" si="1704"/>
        <v>6.088440011182719</v>
      </c>
      <c r="H8705" s="6"/>
      <c r="I8705" s="15">
        <f t="shared" ca="1" si="1699"/>
        <v>3.8534466590210883</v>
      </c>
      <c r="J8705" s="6"/>
      <c r="K8705" s="15">
        <f t="shared" ca="1" si="1705"/>
        <v>0.39825531266740333</v>
      </c>
      <c r="L8705" s="15">
        <f t="shared" ca="1" si="1706"/>
        <v>0.62237232171212631</v>
      </c>
      <c r="M8705" s="15">
        <f t="shared" ca="1" si="1707"/>
        <v>6.2686695330513489E-3</v>
      </c>
      <c r="N8705" s="15">
        <f t="shared" ca="1" si="1708"/>
        <v>0.7988907795217326</v>
      </c>
      <c r="O8705" s="15">
        <f t="shared" ca="1" si="1709"/>
        <v>0.19980781136826734</v>
      </c>
      <c r="P8705" s="6"/>
      <c r="Q8705" s="15">
        <f t="shared" ca="1" si="1710"/>
        <v>2.0255948948025808</v>
      </c>
      <c r="R8705" s="87">
        <f t="shared" ca="1" si="1701"/>
        <v>1.1647930977049112</v>
      </c>
      <c r="Y8705" s="6"/>
      <c r="Z8705" s="6"/>
      <c r="AA8705" s="6"/>
      <c r="AB8705" s="6"/>
      <c r="AE8705" s="41">
        <f t="shared" ca="1" si="1700"/>
        <v>0.82888654444820542</v>
      </c>
      <c r="AF8705" s="36">
        <f t="shared" ca="1" si="1702"/>
        <v>0.5063987237006452</v>
      </c>
    </row>
    <row r="8706" spans="2:32" x14ac:dyDescent="0.25">
      <c r="B8706" s="3">
        <f t="shared" si="1703"/>
        <v>8700</v>
      </c>
      <c r="C8706" s="15">
        <f t="shared" ca="1" si="1704"/>
        <v>5.4531149901454476</v>
      </c>
      <c r="D8706" s="15">
        <f t="shared" ca="1" si="1704"/>
        <v>3.350948039554972</v>
      </c>
      <c r="E8706" s="15">
        <f t="shared" ca="1" si="1704"/>
        <v>-9.1301920294290966</v>
      </c>
      <c r="F8706" s="15">
        <f t="shared" ca="1" si="1704"/>
        <v>1.5264138354835517</v>
      </c>
      <c r="G8706" s="15">
        <f t="shared" ca="1" si="1704"/>
        <v>7.331329197064961</v>
      </c>
      <c r="H8706" s="6"/>
      <c r="I8706" s="15">
        <f t="shared" ca="1" si="1699"/>
        <v>1.7063228065639671</v>
      </c>
      <c r="J8706" s="6"/>
      <c r="K8706" s="15">
        <f t="shared" ca="1" si="1705"/>
        <v>0.5615380666778913</v>
      </c>
      <c r="L8706" s="15">
        <f t="shared" ca="1" si="1706"/>
        <v>0.10819168627962869</v>
      </c>
      <c r="M8706" s="15">
        <f t="shared" ca="1" si="1707"/>
        <v>4.6972021516279128</v>
      </c>
      <c r="N8706" s="15">
        <f t="shared" ca="1" si="1708"/>
        <v>1.2946895150085492E-3</v>
      </c>
      <c r="O8706" s="15">
        <f t="shared" ca="1" si="1709"/>
        <v>1.2656278757270809</v>
      </c>
      <c r="P8706" s="6"/>
      <c r="Q8706" s="15">
        <f t="shared" ca="1" si="1710"/>
        <v>6.6338544698275221</v>
      </c>
      <c r="R8706" s="87">
        <f t="shared" ca="1" si="1701"/>
        <v>-0.10198404763467497</v>
      </c>
      <c r="Y8706" s="6"/>
      <c r="Z8706" s="6"/>
      <c r="AA8706" s="6"/>
      <c r="AB8706" s="6"/>
      <c r="AE8706" s="41">
        <f t="shared" ca="1" si="1700"/>
        <v>-0.13133643359286493</v>
      </c>
      <c r="AF8706" s="36">
        <f t="shared" ca="1" si="1702"/>
        <v>1.6584636174568805</v>
      </c>
    </row>
    <row r="8707" spans="2:32" x14ac:dyDescent="0.25">
      <c r="B8707" s="3">
        <f t="shared" si="1703"/>
        <v>8701</v>
      </c>
      <c r="C8707" s="15">
        <f t="shared" ca="1" si="1704"/>
        <v>17.439968249200028</v>
      </c>
      <c r="D8707" s="15">
        <f t="shared" ca="1" si="1704"/>
        <v>-8.1711306563351442</v>
      </c>
      <c r="E8707" s="15">
        <f t="shared" ca="1" si="1704"/>
        <v>2.0773372938968535</v>
      </c>
      <c r="F8707" s="15">
        <f t="shared" ca="1" si="1704"/>
        <v>1.4507409041476675</v>
      </c>
      <c r="G8707" s="15">
        <f t="shared" ca="1" si="1704"/>
        <v>3.724576553561032</v>
      </c>
      <c r="H8707" s="6"/>
      <c r="I8707" s="15">
        <f t="shared" ca="1" si="1699"/>
        <v>3.3042984688940877</v>
      </c>
      <c r="J8707" s="6"/>
      <c r="K8707" s="15">
        <f t="shared" ca="1" si="1705"/>
        <v>7.9926864055141849</v>
      </c>
      <c r="L8707" s="15">
        <f t="shared" ca="1" si="1706"/>
        <v>5.2674189443263719</v>
      </c>
      <c r="M8707" s="15">
        <f t="shared" ca="1" si="1707"/>
        <v>6.0217348998023744E-2</v>
      </c>
      <c r="N8707" s="15">
        <f t="shared" ca="1" si="1708"/>
        <v>0.1374270258331472</v>
      </c>
      <c r="O8707" s="15">
        <f t="shared" ca="1" si="1709"/>
        <v>7.065346738052607E-3</v>
      </c>
      <c r="P8707" s="6"/>
      <c r="Q8707" s="15">
        <f t="shared" ca="1" si="1710"/>
        <v>13.464815071409781</v>
      </c>
      <c r="R8707" s="87">
        <f t="shared" ca="1" si="1701"/>
        <v>0.3179228781268309</v>
      </c>
      <c r="Y8707" s="6"/>
      <c r="Z8707" s="6"/>
      <c r="AA8707" s="6"/>
      <c r="AB8707" s="6"/>
      <c r="AE8707" s="41">
        <f t="shared" ca="1" si="1700"/>
        <v>0.58330000787921499</v>
      </c>
      <c r="AF8707" s="36">
        <f t="shared" ca="1" si="1702"/>
        <v>3.3662037678524452</v>
      </c>
    </row>
    <row r="8708" spans="2:32" x14ac:dyDescent="0.25">
      <c r="B8708" s="3">
        <f t="shared" si="1703"/>
        <v>8702</v>
      </c>
      <c r="C8708" s="15">
        <f t="shared" ca="1" si="1704"/>
        <v>3.7919335229865618</v>
      </c>
      <c r="D8708" s="15">
        <f t="shared" ca="1" si="1704"/>
        <v>7.8181124236616997</v>
      </c>
      <c r="E8708" s="15">
        <f t="shared" ca="1" si="1704"/>
        <v>-7.3513580031974506</v>
      </c>
      <c r="F8708" s="15">
        <f t="shared" ca="1" si="1704"/>
        <v>5.5775071057644316</v>
      </c>
      <c r="G8708" s="15">
        <f t="shared" ca="1" si="1704"/>
        <v>-7.9112500417899199</v>
      </c>
      <c r="H8708" s="6"/>
      <c r="I8708" s="15">
        <f t="shared" ca="1" si="1699"/>
        <v>0.38498900148506437</v>
      </c>
      <c r="J8708" s="6"/>
      <c r="K8708" s="15">
        <f t="shared" ca="1" si="1705"/>
        <v>0.4642908389035626</v>
      </c>
      <c r="L8708" s="15">
        <f t="shared" ca="1" si="1706"/>
        <v>2.2100529523724357</v>
      </c>
      <c r="M8708" s="15">
        <f t="shared" ca="1" si="1707"/>
        <v>2.3940425990744054</v>
      </c>
      <c r="N8708" s="15">
        <f t="shared" ca="1" si="1708"/>
        <v>1.0784897705307595</v>
      </c>
      <c r="O8708" s="15">
        <f t="shared" ca="1" si="1709"/>
        <v>2.7531032905264086</v>
      </c>
      <c r="P8708" s="6"/>
      <c r="Q8708" s="15">
        <f t="shared" ca="1" si="1710"/>
        <v>8.899979451407571</v>
      </c>
      <c r="R8708" s="87">
        <f t="shared" ca="1" si="1701"/>
        <v>-0.48420132755526279</v>
      </c>
      <c r="Y8708" s="6"/>
      <c r="Z8708" s="6"/>
      <c r="AA8708" s="6"/>
      <c r="AB8708" s="6"/>
      <c r="AE8708" s="41">
        <f t="shared" ca="1" si="1700"/>
        <v>-0.72225487541784161</v>
      </c>
      <c r="AF8708" s="36">
        <f t="shared" ca="1" si="1702"/>
        <v>2.2249948628518927</v>
      </c>
    </row>
    <row r="8709" spans="2:32" x14ac:dyDescent="0.25">
      <c r="B8709" s="3">
        <f t="shared" si="1703"/>
        <v>8703</v>
      </c>
      <c r="C8709" s="15">
        <f t="shared" ref="C8709:G8759" ca="1" si="1711">$B$1+NORMINV(RAND(),0,1)*$B$2</f>
        <v>-3.3975936006017609</v>
      </c>
      <c r="D8709" s="15">
        <f t="shared" ca="1" si="1711"/>
        <v>2.2256669203219208</v>
      </c>
      <c r="E8709" s="15">
        <f t="shared" ca="1" si="1711"/>
        <v>-1.1351378027335257</v>
      </c>
      <c r="F8709" s="15">
        <f t="shared" ca="1" si="1711"/>
        <v>2.2441501384176878</v>
      </c>
      <c r="G8709" s="15">
        <f t="shared" ca="1" si="1711"/>
        <v>5.4425932996920912</v>
      </c>
      <c r="H8709" s="6"/>
      <c r="I8709" s="15">
        <f t="shared" ca="1" si="1699"/>
        <v>1.0759357910192826</v>
      </c>
      <c r="J8709" s="6"/>
      <c r="K8709" s="15">
        <f t="shared" ca="1" si="1705"/>
        <v>0.80049860870789369</v>
      </c>
      <c r="L8709" s="15">
        <f t="shared" ca="1" si="1706"/>
        <v>5.2875266787500798E-2</v>
      </c>
      <c r="M8709" s="15">
        <f t="shared" ca="1" si="1707"/>
        <v>0.19555385747963841</v>
      </c>
      <c r="N8709" s="15">
        <f t="shared" ca="1" si="1708"/>
        <v>5.4588990458699277E-2</v>
      </c>
      <c r="O8709" s="15">
        <f t="shared" ca="1" si="1709"/>
        <v>0.76270791192194487</v>
      </c>
      <c r="P8709" s="6"/>
      <c r="Q8709" s="15">
        <f t="shared" ca="1" si="1710"/>
        <v>1.8662246353556771</v>
      </c>
      <c r="R8709" s="87">
        <f t="shared" ca="1" si="1701"/>
        <v>-0.60501366499097242</v>
      </c>
      <c r="Y8709" s="6"/>
      <c r="Z8709" s="6"/>
      <c r="AA8709" s="6"/>
      <c r="AB8709" s="6"/>
      <c r="AE8709" s="41">
        <f t="shared" ca="1" si="1700"/>
        <v>-0.41325407737109116</v>
      </c>
      <c r="AF8709" s="36">
        <f t="shared" ca="1" si="1702"/>
        <v>0.46655615883891927</v>
      </c>
    </row>
    <row r="8710" spans="2:32" x14ac:dyDescent="0.25">
      <c r="B8710" s="3">
        <f t="shared" si="1703"/>
        <v>8704</v>
      </c>
      <c r="C8710" s="15">
        <f t="shared" ca="1" si="1711"/>
        <v>-7.4728122375479344</v>
      </c>
      <c r="D8710" s="15">
        <f t="shared" ca="1" si="1711"/>
        <v>-1.6556615650307616</v>
      </c>
      <c r="E8710" s="15">
        <f t="shared" ca="1" si="1711"/>
        <v>1.593281018928745</v>
      </c>
      <c r="F8710" s="15">
        <f t="shared" ca="1" si="1711"/>
        <v>6.8915577938282295</v>
      </c>
      <c r="G8710" s="15">
        <f t="shared" ca="1" si="1711"/>
        <v>-6.0648605686849848</v>
      </c>
      <c r="H8710" s="6"/>
      <c r="I8710" s="15">
        <f t="shared" ca="1" si="1699"/>
        <v>-1.3416991117013413</v>
      </c>
      <c r="J8710" s="6"/>
      <c r="K8710" s="15">
        <f t="shared" ca="1" si="1705"/>
        <v>1.5036219264771349</v>
      </c>
      <c r="L8710" s="15">
        <f t="shared" ca="1" si="1706"/>
        <v>3.9428968840251374E-3</v>
      </c>
      <c r="M8710" s="15">
        <f t="shared" ca="1" si="1707"/>
        <v>0.34456433468773584</v>
      </c>
      <c r="N8710" s="15">
        <f t="shared" ca="1" si="1708"/>
        <v>2.7114607708980141</v>
      </c>
      <c r="O8710" s="15">
        <f t="shared" ca="1" si="1709"/>
        <v>0.89233016594943404</v>
      </c>
      <c r="P8710" s="6"/>
      <c r="Q8710" s="15">
        <f t="shared" ca="1" si="1710"/>
        <v>5.455920094896344</v>
      </c>
      <c r="R8710" s="87">
        <f t="shared" ca="1" si="1701"/>
        <v>-1.2796120941059519</v>
      </c>
      <c r="Y8710" s="6"/>
      <c r="Z8710" s="6"/>
      <c r="AA8710" s="6"/>
      <c r="AB8710" s="6"/>
      <c r="AE8710" s="41">
        <f t="shared" ca="1" si="1700"/>
        <v>-1.4944532748229724</v>
      </c>
      <c r="AF8710" s="36">
        <f t="shared" ca="1" si="1702"/>
        <v>1.363980023724086</v>
      </c>
    </row>
    <row r="8711" spans="2:32" x14ac:dyDescent="0.25">
      <c r="B8711" s="3">
        <f t="shared" si="1703"/>
        <v>8705</v>
      </c>
      <c r="C8711" s="15">
        <f t="shared" ca="1" si="1711"/>
        <v>-1.8726859750341807</v>
      </c>
      <c r="D8711" s="15">
        <f t="shared" ca="1" si="1711"/>
        <v>1.1956344491245929</v>
      </c>
      <c r="E8711" s="15">
        <f t="shared" ca="1" si="1711"/>
        <v>0.99604291187202154</v>
      </c>
      <c r="F8711" s="15">
        <f t="shared" ca="1" si="1711"/>
        <v>-2.7660083605473762</v>
      </c>
      <c r="G8711" s="15">
        <f t="shared" ca="1" si="1711"/>
        <v>1.6855199697195398</v>
      </c>
      <c r="H8711" s="6"/>
      <c r="I8711" s="15">
        <f t="shared" ref="I8711:I8774" ca="1" si="1712">($A$8=1)*$B$1+(($A$8)=2)*AVERAGE($C8711:$G8711)</f>
        <v>-0.15229940097308048</v>
      </c>
      <c r="J8711" s="6"/>
      <c r="K8711" s="15">
        <f t="shared" ca="1" si="1705"/>
        <v>0.11838919856838757</v>
      </c>
      <c r="L8711" s="15">
        <f t="shared" ca="1" si="1706"/>
        <v>7.2677026569565484E-2</v>
      </c>
      <c r="M8711" s="15">
        <f t="shared" ca="1" si="1707"/>
        <v>5.2747602698817529E-2</v>
      </c>
      <c r="N8711" s="15">
        <f t="shared" ca="1" si="1708"/>
        <v>0.27325898101435792</v>
      </c>
      <c r="O8711" s="15">
        <f t="shared" ca="1" si="1709"/>
        <v>0.13510320157172073</v>
      </c>
      <c r="P8711" s="6"/>
      <c r="Q8711" s="15">
        <f t="shared" ca="1" si="1710"/>
        <v>0.65217601042284923</v>
      </c>
      <c r="R8711" s="87">
        <f t="shared" ca="1" si="1701"/>
        <v>-2.3837750421502588</v>
      </c>
      <c r="Y8711" s="6"/>
      <c r="Z8711" s="6"/>
      <c r="AA8711" s="6"/>
      <c r="AB8711" s="6"/>
      <c r="AE8711" s="41">
        <f t="shared" ref="AE8711:AE8774" ca="1" si="1713">((AVERAGE(C8711:G8711)-$B$1)/($B$2/SQRT(COUNT(C8711:G8711))))</f>
        <v>-0.96253755370157701</v>
      </c>
      <c r="AF8711" s="36">
        <f t="shared" ca="1" si="1702"/>
        <v>0.16304400260571231</v>
      </c>
    </row>
    <row r="8712" spans="2:32" x14ac:dyDescent="0.25">
      <c r="B8712" s="3">
        <f t="shared" si="1703"/>
        <v>8706</v>
      </c>
      <c r="C8712" s="15">
        <f t="shared" ca="1" si="1711"/>
        <v>4.5490277970900745</v>
      </c>
      <c r="D8712" s="15">
        <f t="shared" ca="1" si="1711"/>
        <v>-3.5365622004449309</v>
      </c>
      <c r="E8712" s="15">
        <f t="shared" ca="1" si="1711"/>
        <v>-0.78736510773691704</v>
      </c>
      <c r="F8712" s="15">
        <f t="shared" ca="1" si="1711"/>
        <v>2.3616566104312327</v>
      </c>
      <c r="G8712" s="15">
        <f t="shared" ca="1" si="1711"/>
        <v>0.86846730418064366</v>
      </c>
      <c r="H8712" s="6"/>
      <c r="I8712" s="15">
        <f t="shared" ca="1" si="1712"/>
        <v>0.69104488070402059</v>
      </c>
      <c r="J8712" s="6"/>
      <c r="K8712" s="15">
        <f t="shared" ca="1" si="1705"/>
        <v>0.59536128732506577</v>
      </c>
      <c r="L8712" s="15">
        <f t="shared" ca="1" si="1706"/>
        <v>0.71490646530323021</v>
      </c>
      <c r="M8712" s="15">
        <f t="shared" ca="1" si="1707"/>
        <v>8.7427843756877344E-2</v>
      </c>
      <c r="N8712" s="15">
        <f t="shared" ca="1" si="1708"/>
        <v>0.11163774206008591</v>
      </c>
      <c r="O8712" s="15">
        <f t="shared" ca="1" si="1709"/>
        <v>1.2591486540927267E-3</v>
      </c>
      <c r="P8712" s="6"/>
      <c r="Q8712" s="15">
        <f t="shared" ca="1" si="1710"/>
        <v>1.5105924870993519</v>
      </c>
      <c r="R8712" s="87">
        <f t="shared" ref="R8712:R8775" ca="1" si="1714">((AVERAGE(C8712:G8712)-$B$1)/($B$2/SQRT(COUNT(C8712:G8712))))/SQRT(Q8712/$B$3)</f>
        <v>-0.95256822210941372</v>
      </c>
      <c r="Y8712" s="6"/>
      <c r="Z8712" s="6"/>
      <c r="AA8712" s="6"/>
      <c r="AB8712" s="6"/>
      <c r="AE8712" s="41">
        <f t="shared" ca="1" si="1713"/>
        <v>-0.58538252524843126</v>
      </c>
      <c r="AF8712" s="36">
        <f t="shared" ref="AF8712:AF8775" ca="1" si="1715">Q8712/(COUNT(C8712:G8712)-1)</f>
        <v>0.37764812177483797</v>
      </c>
    </row>
    <row r="8713" spans="2:32" x14ac:dyDescent="0.25">
      <c r="B8713" s="3">
        <f t="shared" ref="B8713:B8776" si="1716">B8712+1</f>
        <v>8707</v>
      </c>
      <c r="C8713" s="15">
        <f t="shared" ca="1" si="1711"/>
        <v>-8.9255784590045266</v>
      </c>
      <c r="D8713" s="15">
        <f t="shared" ca="1" si="1711"/>
        <v>-2.8271129789989677</v>
      </c>
      <c r="E8713" s="15">
        <f t="shared" ca="1" si="1711"/>
        <v>2.2242244707810839</v>
      </c>
      <c r="F8713" s="15">
        <f t="shared" ca="1" si="1711"/>
        <v>5.9864446353413854</v>
      </c>
      <c r="G8713" s="15">
        <f t="shared" ca="1" si="1711"/>
        <v>5.3793848543318497</v>
      </c>
      <c r="H8713" s="6"/>
      <c r="I8713" s="15">
        <f t="shared" ca="1" si="1712"/>
        <v>0.36747250449016489</v>
      </c>
      <c r="J8713" s="6"/>
      <c r="K8713" s="15">
        <f t="shared" ca="1" si="1705"/>
        <v>3.4544318484043841</v>
      </c>
      <c r="L8713" s="15">
        <f t="shared" ca="1" si="1706"/>
        <v>0.40821505645277989</v>
      </c>
      <c r="M8713" s="15">
        <f t="shared" ca="1" si="1707"/>
        <v>0.13790111457300772</v>
      </c>
      <c r="N8713" s="15">
        <f t="shared" ca="1" si="1708"/>
        <v>1.2629139122913084</v>
      </c>
      <c r="O8713" s="15">
        <f t="shared" ca="1" si="1709"/>
        <v>1.004770616099824</v>
      </c>
      <c r="P8713" s="6"/>
      <c r="Q8713" s="15">
        <f t="shared" ca="1" si="1710"/>
        <v>6.2682325478213041</v>
      </c>
      <c r="R8713" s="87">
        <f t="shared" ca="1" si="1714"/>
        <v>-0.58322072434092942</v>
      </c>
      <c r="Y8713" s="6"/>
      <c r="Z8713" s="6"/>
      <c r="AA8713" s="6"/>
      <c r="AB8713" s="6"/>
      <c r="AE8713" s="41">
        <f t="shared" ca="1" si="1713"/>
        <v>-0.73008849101949469</v>
      </c>
      <c r="AF8713" s="36">
        <f t="shared" ca="1" si="1715"/>
        <v>1.567058136955326</v>
      </c>
    </row>
    <row r="8714" spans="2:32" x14ac:dyDescent="0.25">
      <c r="B8714" s="3">
        <f t="shared" si="1716"/>
        <v>8708</v>
      </c>
      <c r="C8714" s="15">
        <f t="shared" ca="1" si="1711"/>
        <v>-4.980937873858144</v>
      </c>
      <c r="D8714" s="15">
        <f t="shared" ca="1" si="1711"/>
        <v>2.0012003732447119</v>
      </c>
      <c r="E8714" s="15">
        <f t="shared" ca="1" si="1711"/>
        <v>-1.8237982442448537</v>
      </c>
      <c r="F8714" s="15">
        <f t="shared" ca="1" si="1711"/>
        <v>-2.5950473653099619</v>
      </c>
      <c r="G8714" s="15">
        <f t="shared" ca="1" si="1711"/>
        <v>-5.8844543467828565</v>
      </c>
      <c r="H8714" s="6"/>
      <c r="I8714" s="15">
        <f t="shared" ca="1" si="1712"/>
        <v>-2.6566074913902207</v>
      </c>
      <c r="J8714" s="6"/>
      <c r="K8714" s="15">
        <f t="shared" ca="1" si="1705"/>
        <v>0.21610046907453934</v>
      </c>
      <c r="L8714" s="15">
        <f t="shared" ca="1" si="1706"/>
        <v>0.86780696415420122</v>
      </c>
      <c r="M8714" s="15">
        <f t="shared" ca="1" si="1707"/>
        <v>2.7742849685233318E-2</v>
      </c>
      <c r="N8714" s="15">
        <f t="shared" ca="1" si="1708"/>
        <v>1.5158596492069405E-4</v>
      </c>
      <c r="O8714" s="15">
        <f t="shared" ca="1" si="1709"/>
        <v>0.41675981287472513</v>
      </c>
      <c r="P8714" s="6"/>
      <c r="Q8714" s="15">
        <f t="shared" ca="1" si="1710"/>
        <v>1.5285616817536196</v>
      </c>
      <c r="R8714" s="87">
        <f t="shared" ca="1" si="1714"/>
        <v>-3.3687838141865254</v>
      </c>
      <c r="Y8714" s="6"/>
      <c r="Z8714" s="6"/>
      <c r="AA8714" s="6"/>
      <c r="AB8714" s="6"/>
      <c r="AE8714" s="41">
        <f t="shared" ca="1" si="1713"/>
        <v>-2.0824981790566599</v>
      </c>
      <c r="AF8714" s="36">
        <f t="shared" ca="1" si="1715"/>
        <v>0.3821404204384049</v>
      </c>
    </row>
    <row r="8715" spans="2:32" x14ac:dyDescent="0.25">
      <c r="B8715" s="3">
        <f t="shared" si="1716"/>
        <v>8709</v>
      </c>
      <c r="C8715" s="15">
        <f t="shared" ca="1" si="1711"/>
        <v>4.2947339740633801</v>
      </c>
      <c r="D8715" s="15">
        <f t="shared" ca="1" si="1711"/>
        <v>-7.8720709250041789</v>
      </c>
      <c r="E8715" s="15">
        <f t="shared" ca="1" si="1711"/>
        <v>-3.3856147619314125</v>
      </c>
      <c r="F8715" s="15">
        <f t="shared" ca="1" si="1711"/>
        <v>-0.4525858367847424</v>
      </c>
      <c r="G8715" s="15">
        <f t="shared" ca="1" si="1711"/>
        <v>1.9627026642789935</v>
      </c>
      <c r="H8715" s="6"/>
      <c r="I8715" s="15">
        <f t="shared" ca="1" si="1712"/>
        <v>-1.0905669770755919</v>
      </c>
      <c r="J8715" s="6"/>
      <c r="K8715" s="15">
        <f t="shared" ca="1" si="1705"/>
        <v>1.1600586533735324</v>
      </c>
      <c r="L8715" s="15">
        <f t="shared" ca="1" si="1706"/>
        <v>1.8395518318308401</v>
      </c>
      <c r="M8715" s="15">
        <f t="shared" ca="1" si="1707"/>
        <v>0.21068977339086437</v>
      </c>
      <c r="N8715" s="15">
        <f t="shared" ca="1" si="1708"/>
        <v>1.6280797414672501E-2</v>
      </c>
      <c r="O8715" s="15">
        <f t="shared" ca="1" si="1709"/>
        <v>0.37289822011270241</v>
      </c>
      <c r="P8715" s="6"/>
      <c r="Q8715" s="15">
        <f t="shared" ca="1" si="1710"/>
        <v>3.599479276122612</v>
      </c>
      <c r="R8715" s="87">
        <f t="shared" ca="1" si="1714"/>
        <v>-1.4570126237870917</v>
      </c>
      <c r="Y8715" s="6"/>
      <c r="Z8715" s="6"/>
      <c r="AA8715" s="6"/>
      <c r="AB8715" s="6"/>
      <c r="AE8715" s="41">
        <f t="shared" ca="1" si="1713"/>
        <v>-1.3821435699514115</v>
      </c>
      <c r="AF8715" s="36">
        <f t="shared" ca="1" si="1715"/>
        <v>0.899869819030653</v>
      </c>
    </row>
    <row r="8716" spans="2:32" x14ac:dyDescent="0.25">
      <c r="B8716" s="3">
        <f t="shared" si="1716"/>
        <v>8710</v>
      </c>
      <c r="C8716" s="15">
        <f t="shared" ca="1" si="1711"/>
        <v>13.879139487018699</v>
      </c>
      <c r="D8716" s="15">
        <f t="shared" ca="1" si="1711"/>
        <v>3.5783700843706279</v>
      </c>
      <c r="E8716" s="15">
        <f t="shared" ca="1" si="1711"/>
        <v>-1.916276860082724</v>
      </c>
      <c r="F8716" s="15">
        <f t="shared" ca="1" si="1711"/>
        <v>2.1786725059070342</v>
      </c>
      <c r="G8716" s="15">
        <f t="shared" ca="1" si="1711"/>
        <v>12.008347719457225</v>
      </c>
      <c r="H8716" s="6"/>
      <c r="I8716" s="15">
        <f t="shared" ca="1" si="1712"/>
        <v>5.945650587334173</v>
      </c>
      <c r="J8716" s="6"/>
      <c r="K8716" s="15">
        <f t="shared" ca="1" si="1705"/>
        <v>2.5176098448567039</v>
      </c>
      <c r="L8716" s="15">
        <f t="shared" ca="1" si="1706"/>
        <v>0.22416067918845342</v>
      </c>
      <c r="M8716" s="15">
        <f t="shared" ca="1" si="1707"/>
        <v>2.4723961275378863</v>
      </c>
      <c r="N8716" s="15">
        <f t="shared" ca="1" si="1708"/>
        <v>0.56760495463809946</v>
      </c>
      <c r="O8716" s="15">
        <f t="shared" ca="1" si="1709"/>
        <v>1.4702518606341231</v>
      </c>
      <c r="P8716" s="6"/>
      <c r="Q8716" s="15">
        <f t="shared" ca="1" si="1710"/>
        <v>7.2520234668552668</v>
      </c>
      <c r="R8716" s="87">
        <f t="shared" ca="1" si="1714"/>
        <v>1.3104909199281631</v>
      </c>
      <c r="Y8716" s="6"/>
      <c r="Z8716" s="6"/>
      <c r="AA8716" s="6"/>
      <c r="AB8716" s="6"/>
      <c r="AE8716" s="41">
        <f t="shared" ca="1" si="1713"/>
        <v>1.7645485857482361</v>
      </c>
      <c r="AF8716" s="36">
        <f t="shared" ca="1" si="1715"/>
        <v>1.8130058667138167</v>
      </c>
    </row>
    <row r="8717" spans="2:32" x14ac:dyDescent="0.25">
      <c r="B8717" s="3">
        <f t="shared" si="1716"/>
        <v>8711</v>
      </c>
      <c r="C8717" s="15">
        <f t="shared" ca="1" si="1711"/>
        <v>1.8673912821507945</v>
      </c>
      <c r="D8717" s="15">
        <f t="shared" ca="1" si="1711"/>
        <v>5.6073622137143442</v>
      </c>
      <c r="E8717" s="15">
        <f t="shared" ca="1" si="1711"/>
        <v>9.6648963322069612</v>
      </c>
      <c r="F8717" s="15">
        <f t="shared" ca="1" si="1711"/>
        <v>-0.9956912355561105</v>
      </c>
      <c r="G8717" s="15">
        <f t="shared" ca="1" si="1711"/>
        <v>-2.7229789257333366</v>
      </c>
      <c r="H8717" s="6"/>
      <c r="I8717" s="15">
        <f t="shared" ca="1" si="1712"/>
        <v>2.6841959333565315</v>
      </c>
      <c r="J8717" s="6"/>
      <c r="K8717" s="15">
        <f t="shared" ca="1" si="1705"/>
        <v>2.6686793529253027E-2</v>
      </c>
      <c r="L8717" s="15">
        <f t="shared" ca="1" si="1706"/>
        <v>0.34179604410483727</v>
      </c>
      <c r="M8717" s="15">
        <f t="shared" ca="1" si="1707"/>
        <v>1.9492071223404221</v>
      </c>
      <c r="N8717" s="15">
        <f t="shared" ca="1" si="1708"/>
        <v>0.54166278303711601</v>
      </c>
      <c r="O8717" s="15">
        <f t="shared" ca="1" si="1709"/>
        <v>1.1695015982709416</v>
      </c>
      <c r="P8717" s="6"/>
      <c r="Q8717" s="15">
        <f t="shared" ca="1" si="1710"/>
        <v>4.0288543412825701</v>
      </c>
      <c r="R8717" s="87">
        <f t="shared" ca="1" si="1714"/>
        <v>0.30488404583462991</v>
      </c>
      <c r="Y8717" s="6"/>
      <c r="Z8717" s="6"/>
      <c r="AA8717" s="6"/>
      <c r="AB8717" s="6"/>
      <c r="AE8717" s="41">
        <f t="shared" ca="1" si="1713"/>
        <v>0.30598172338282403</v>
      </c>
      <c r="AF8717" s="36">
        <f t="shared" ca="1" si="1715"/>
        <v>1.0072135853206425</v>
      </c>
    </row>
    <row r="8718" spans="2:32" x14ac:dyDescent="0.25">
      <c r="B8718" s="3">
        <f t="shared" si="1716"/>
        <v>8712</v>
      </c>
      <c r="C8718" s="15">
        <f t="shared" ca="1" si="1711"/>
        <v>1.3934956062064172</v>
      </c>
      <c r="D8718" s="15">
        <f t="shared" ca="1" si="1711"/>
        <v>-5.9240857824950384</v>
      </c>
      <c r="E8718" s="15">
        <f t="shared" ca="1" si="1711"/>
        <v>4.1015000865352214</v>
      </c>
      <c r="F8718" s="15">
        <f t="shared" ca="1" si="1711"/>
        <v>6.215056134363679</v>
      </c>
      <c r="G8718" s="15">
        <f t="shared" ca="1" si="1711"/>
        <v>-1.9680088472960877</v>
      </c>
      <c r="H8718" s="6"/>
      <c r="I8718" s="15">
        <f t="shared" ca="1" si="1712"/>
        <v>0.76359143946283825</v>
      </c>
      <c r="J8718" s="6"/>
      <c r="K8718" s="15">
        <f t="shared" ca="1" si="1705"/>
        <v>1.5871170371236903E-2</v>
      </c>
      <c r="L8718" s="15">
        <f t="shared" ca="1" si="1706"/>
        <v>1.7890010650037693</v>
      </c>
      <c r="M8718" s="15">
        <f t="shared" ca="1" si="1707"/>
        <v>0.44566536544802343</v>
      </c>
      <c r="N8718" s="15">
        <f t="shared" ca="1" si="1708"/>
        <v>1.1887386927900125</v>
      </c>
      <c r="O8718" s="15">
        <f t="shared" ca="1" si="1709"/>
        <v>0.29846560506485792</v>
      </c>
      <c r="P8718" s="6"/>
      <c r="Q8718" s="15">
        <f t="shared" ca="1" si="1710"/>
        <v>3.7377418986778999</v>
      </c>
      <c r="R8718" s="87">
        <f t="shared" ca="1" si="1714"/>
        <v>-0.57200831557849774</v>
      </c>
      <c r="Y8718" s="6"/>
      <c r="Z8718" s="6"/>
      <c r="AA8718" s="6"/>
      <c r="AB8718" s="6"/>
      <c r="AE8718" s="41">
        <f t="shared" ca="1" si="1713"/>
        <v>-0.55293871786475146</v>
      </c>
      <c r="AF8718" s="36">
        <f t="shared" ca="1" si="1715"/>
        <v>0.93443547466947496</v>
      </c>
    </row>
    <row r="8719" spans="2:32" x14ac:dyDescent="0.25">
      <c r="B8719" s="3">
        <f t="shared" si="1716"/>
        <v>8713</v>
      </c>
      <c r="C8719" s="15">
        <f t="shared" ca="1" si="1711"/>
        <v>2.1700158650478301</v>
      </c>
      <c r="D8719" s="15">
        <f t="shared" ca="1" si="1711"/>
        <v>3.495132577594374</v>
      </c>
      <c r="E8719" s="15">
        <f t="shared" ca="1" si="1711"/>
        <v>4.0192801521063704</v>
      </c>
      <c r="F8719" s="15">
        <f t="shared" ca="1" si="1711"/>
        <v>-1.3336448467684834</v>
      </c>
      <c r="G8719" s="15">
        <f t="shared" ca="1" si="1711"/>
        <v>-1.0779796624110785</v>
      </c>
      <c r="H8719" s="6"/>
      <c r="I8719" s="15">
        <f t="shared" ca="1" si="1712"/>
        <v>1.4545608171138027</v>
      </c>
      <c r="J8719" s="6"/>
      <c r="K8719" s="15">
        <f t="shared" ca="1" si="1705"/>
        <v>2.047503702457126E-2</v>
      </c>
      <c r="L8719" s="15">
        <f t="shared" ca="1" si="1706"/>
        <v>0.1665573243868311</v>
      </c>
      <c r="M8719" s="15">
        <f t="shared" ca="1" si="1707"/>
        <v>0.26311141069138877</v>
      </c>
      <c r="N8719" s="15">
        <f t="shared" ca="1" si="1708"/>
        <v>0.31096363296421037</v>
      </c>
      <c r="O8719" s="15">
        <f t="shared" ca="1" si="1709"/>
        <v>0.25655045121728465</v>
      </c>
      <c r="P8719" s="6"/>
      <c r="Q8719" s="15">
        <f t="shared" ca="1" si="1710"/>
        <v>1.0176578562842862</v>
      </c>
      <c r="R8719" s="87">
        <f t="shared" ca="1" si="1714"/>
        <v>-0.483604609746699</v>
      </c>
      <c r="Y8719" s="6"/>
      <c r="Z8719" s="6"/>
      <c r="AA8719" s="6"/>
      <c r="AB8719" s="6"/>
      <c r="AE8719" s="41">
        <f t="shared" ca="1" si="1713"/>
        <v>-0.24392781810509542</v>
      </c>
      <c r="AF8719" s="36">
        <f t="shared" ca="1" si="1715"/>
        <v>0.25441446407107154</v>
      </c>
    </row>
    <row r="8720" spans="2:32" x14ac:dyDescent="0.25">
      <c r="B8720" s="3">
        <f t="shared" si="1716"/>
        <v>8714</v>
      </c>
      <c r="C8720" s="15">
        <f t="shared" ca="1" si="1711"/>
        <v>16.529252807194275</v>
      </c>
      <c r="D8720" s="15">
        <f t="shared" ca="1" si="1711"/>
        <v>0.73272444113426349</v>
      </c>
      <c r="E8720" s="15">
        <f t="shared" ca="1" si="1711"/>
        <v>1.9927491442158851</v>
      </c>
      <c r="F8720" s="15">
        <f t="shared" ca="1" si="1711"/>
        <v>-0.47248819882833004</v>
      </c>
      <c r="G8720" s="15">
        <f t="shared" ca="1" si="1711"/>
        <v>-1.1467918435807318</v>
      </c>
      <c r="H8720" s="6"/>
      <c r="I8720" s="15">
        <f t="shared" ca="1" si="1712"/>
        <v>3.527089270027072</v>
      </c>
      <c r="J8720" s="6"/>
      <c r="K8720" s="15">
        <f t="shared" ca="1" si="1705"/>
        <v>6.7622502658896124</v>
      </c>
      <c r="L8720" s="15">
        <f t="shared" ca="1" si="1706"/>
        <v>0.31233899187812542</v>
      </c>
      <c r="M8720" s="15">
        <f t="shared" ca="1" si="1707"/>
        <v>9.4167984866971546E-2</v>
      </c>
      <c r="N8720" s="15">
        <f t="shared" ca="1" si="1708"/>
        <v>0.63986479717503142</v>
      </c>
      <c r="O8720" s="15">
        <f t="shared" ca="1" si="1709"/>
        <v>0.87380658656558907</v>
      </c>
      <c r="P8720" s="6"/>
      <c r="Q8720" s="15">
        <f t="shared" ca="1" si="1710"/>
        <v>8.6824286263753301</v>
      </c>
      <c r="R8720" s="87">
        <f t="shared" ca="1" si="1714"/>
        <v>0.46354169893734132</v>
      </c>
      <c r="Y8720" s="6"/>
      <c r="Z8720" s="6"/>
      <c r="AA8720" s="6"/>
      <c r="AB8720" s="6"/>
      <c r="AE8720" s="41">
        <f t="shared" ca="1" si="1713"/>
        <v>0.68293508309821294</v>
      </c>
      <c r="AF8720" s="36">
        <f t="shared" ca="1" si="1715"/>
        <v>2.1706071565938325</v>
      </c>
    </row>
    <row r="8721" spans="2:32" x14ac:dyDescent="0.25">
      <c r="B8721" s="3">
        <f t="shared" si="1716"/>
        <v>8715</v>
      </c>
      <c r="C8721" s="15">
        <f t="shared" ca="1" si="1711"/>
        <v>-0.3156142731549485</v>
      </c>
      <c r="D8721" s="15">
        <f t="shared" ca="1" si="1711"/>
        <v>-0.50663728385605822</v>
      </c>
      <c r="E8721" s="15">
        <f t="shared" ca="1" si="1711"/>
        <v>0.1933253378654376</v>
      </c>
      <c r="F8721" s="15">
        <f t="shared" ca="1" si="1711"/>
        <v>4.7494546321260831</v>
      </c>
      <c r="G8721" s="15">
        <f t="shared" ca="1" si="1711"/>
        <v>4.2727979075419862</v>
      </c>
      <c r="H8721" s="6"/>
      <c r="I8721" s="15">
        <f t="shared" ca="1" si="1712"/>
        <v>1.6786652641045001</v>
      </c>
      <c r="J8721" s="6"/>
      <c r="K8721" s="15">
        <f t="shared" ca="1" si="1705"/>
        <v>0.1590860349092704</v>
      </c>
      <c r="L8721" s="15">
        <f t="shared" ca="1" si="1706"/>
        <v>0.19102188904491635</v>
      </c>
      <c r="M8721" s="15">
        <f t="shared" ca="1" si="1707"/>
        <v>8.8249387859194561E-2</v>
      </c>
      <c r="N8721" s="15">
        <f t="shared" ca="1" si="1708"/>
        <v>0.37718989371017575</v>
      </c>
      <c r="O8721" s="15">
        <f t="shared" ca="1" si="1709"/>
        <v>0.26918096686991838</v>
      </c>
      <c r="P8721" s="6"/>
      <c r="Q8721" s="15">
        <f t="shared" ca="1" si="1710"/>
        <v>1.0847281723934754</v>
      </c>
      <c r="R8721" s="87">
        <f t="shared" ca="1" si="1714"/>
        <v>-0.27595750417221648</v>
      </c>
      <c r="Y8721" s="6"/>
      <c r="Z8721" s="6"/>
      <c r="AA8721" s="6"/>
      <c r="AB8721" s="6"/>
      <c r="AE8721" s="41">
        <f t="shared" ca="1" si="1713"/>
        <v>-0.14370526259885588</v>
      </c>
      <c r="AF8721" s="36">
        <f t="shared" ca="1" si="1715"/>
        <v>0.27118204309836885</v>
      </c>
    </row>
    <row r="8722" spans="2:32" x14ac:dyDescent="0.25">
      <c r="B8722" s="3">
        <f t="shared" si="1716"/>
        <v>8716</v>
      </c>
      <c r="C8722" s="15">
        <f t="shared" ca="1" si="1711"/>
        <v>-4.4647800484003941</v>
      </c>
      <c r="D8722" s="15">
        <f t="shared" ca="1" si="1711"/>
        <v>3.7105494422551084</v>
      </c>
      <c r="E8722" s="15">
        <f t="shared" ca="1" si="1711"/>
        <v>5.303901758201965</v>
      </c>
      <c r="F8722" s="15">
        <f t="shared" ca="1" si="1711"/>
        <v>5.6575691495788698</v>
      </c>
      <c r="G8722" s="15">
        <f t="shared" ca="1" si="1711"/>
        <v>-6.2844308428279376</v>
      </c>
      <c r="H8722" s="6"/>
      <c r="I8722" s="15">
        <f t="shared" ca="1" si="1712"/>
        <v>0.78456189176152225</v>
      </c>
      <c r="J8722" s="6"/>
      <c r="K8722" s="15">
        <f t="shared" ca="1" si="1705"/>
        <v>1.102223632189715</v>
      </c>
      <c r="L8722" s="15">
        <f t="shared" ca="1" si="1706"/>
        <v>0.34245612582573826</v>
      </c>
      <c r="M8722" s="15">
        <f t="shared" ca="1" si="1707"/>
        <v>0.81697731313591671</v>
      </c>
      <c r="N8722" s="15">
        <f t="shared" ca="1" si="1708"/>
        <v>0.94984798938962167</v>
      </c>
      <c r="O8722" s="15">
        <f t="shared" ca="1" si="1709"/>
        <v>1.9988263312671428</v>
      </c>
      <c r="P8722" s="6"/>
      <c r="Q8722" s="15">
        <f t="shared" ca="1" si="1710"/>
        <v>5.2103313918081344</v>
      </c>
      <c r="R8722" s="87">
        <f t="shared" ca="1" si="1714"/>
        <v>-0.47626116404371738</v>
      </c>
      <c r="Y8722" s="6"/>
      <c r="Z8722" s="6"/>
      <c r="AA8722" s="6"/>
      <c r="AB8722" s="6"/>
      <c r="AE8722" s="41">
        <f t="shared" ca="1" si="1713"/>
        <v>-0.54356044649299662</v>
      </c>
      <c r="AF8722" s="36">
        <f t="shared" ca="1" si="1715"/>
        <v>1.3025828479520336</v>
      </c>
    </row>
    <row r="8723" spans="2:32" x14ac:dyDescent="0.25">
      <c r="B8723" s="3">
        <f t="shared" si="1716"/>
        <v>8717</v>
      </c>
      <c r="C8723" s="15">
        <f t="shared" ca="1" si="1711"/>
        <v>0.56160390515620584</v>
      </c>
      <c r="D8723" s="15">
        <f t="shared" ca="1" si="1711"/>
        <v>1.4365595313676769</v>
      </c>
      <c r="E8723" s="15">
        <f t="shared" ca="1" si="1711"/>
        <v>-5.4907760472077758</v>
      </c>
      <c r="F8723" s="15">
        <f t="shared" ca="1" si="1711"/>
        <v>3.060795809584778</v>
      </c>
      <c r="G8723" s="15">
        <f t="shared" ca="1" si="1711"/>
        <v>-6.8626447007140126</v>
      </c>
      <c r="H8723" s="6"/>
      <c r="I8723" s="15">
        <f t="shared" ca="1" si="1712"/>
        <v>-1.4588923003626255</v>
      </c>
      <c r="J8723" s="6"/>
      <c r="K8723" s="15">
        <f t="shared" ca="1" si="1705"/>
        <v>0.16329619666063983</v>
      </c>
      <c r="L8723" s="15">
        <f t="shared" ca="1" si="1706"/>
        <v>0.33534565239481456</v>
      </c>
      <c r="M8723" s="15">
        <f t="shared" ca="1" si="1707"/>
        <v>0.65024346192296334</v>
      </c>
      <c r="N8723" s="15">
        <f t="shared" ca="1" si="1708"/>
        <v>0.81710322444799732</v>
      </c>
      <c r="O8723" s="15">
        <f t="shared" ca="1" si="1709"/>
        <v>1.1680216001721351</v>
      </c>
      <c r="P8723" s="6"/>
      <c r="Q8723" s="15">
        <f t="shared" ca="1" si="1710"/>
        <v>3.1340101355985501</v>
      </c>
      <c r="R8723" s="87">
        <f t="shared" ca="1" si="1714"/>
        <v>-1.7475589504999314</v>
      </c>
      <c r="Y8723" s="6"/>
      <c r="Z8723" s="6"/>
      <c r="AA8723" s="6"/>
      <c r="AB8723" s="6"/>
      <c r="AE8723" s="41">
        <f t="shared" ca="1" si="1713"/>
        <v>-1.5468636620922902</v>
      </c>
      <c r="AF8723" s="36">
        <f t="shared" ca="1" si="1715"/>
        <v>0.78350253389963753</v>
      </c>
    </row>
    <row r="8724" spans="2:32" x14ac:dyDescent="0.25">
      <c r="B8724" s="3">
        <f t="shared" si="1716"/>
        <v>8718</v>
      </c>
      <c r="C8724" s="15">
        <f t="shared" ca="1" si="1711"/>
        <v>0.4306277573405084</v>
      </c>
      <c r="D8724" s="15">
        <f t="shared" ca="1" si="1711"/>
        <v>4.7732588436523482</v>
      </c>
      <c r="E8724" s="15">
        <f t="shared" ca="1" si="1711"/>
        <v>-4.2653619551444448</v>
      </c>
      <c r="F8724" s="15">
        <f t="shared" ca="1" si="1711"/>
        <v>6.7328998317817863</v>
      </c>
      <c r="G8724" s="15">
        <f t="shared" ca="1" si="1711"/>
        <v>9.2324205286781389</v>
      </c>
      <c r="H8724" s="6"/>
      <c r="I8724" s="15">
        <f t="shared" ca="1" si="1712"/>
        <v>3.3807690012616676</v>
      </c>
      <c r="J8724" s="6"/>
      <c r="K8724" s="15">
        <f t="shared" ca="1" si="1705"/>
        <v>0.34813333436338745</v>
      </c>
      <c r="L8724" s="15">
        <f t="shared" ca="1" si="1706"/>
        <v>7.7561118446448904E-2</v>
      </c>
      <c r="M8724" s="15">
        <f t="shared" ca="1" si="1707"/>
        <v>2.3385327441004744</v>
      </c>
      <c r="N8724" s="15">
        <f t="shared" ca="1" si="1708"/>
        <v>0.44947124419694001</v>
      </c>
      <c r="O8724" s="15">
        <f t="shared" ca="1" si="1709"/>
        <v>1.3696730239326209</v>
      </c>
      <c r="P8724" s="6"/>
      <c r="Q8724" s="15">
        <f t="shared" ca="1" si="1710"/>
        <v>4.5833714650398711</v>
      </c>
      <c r="R8724" s="87">
        <f t="shared" ca="1" si="1714"/>
        <v>0.57686407512702431</v>
      </c>
      <c r="Y8724" s="6"/>
      <c r="Z8724" s="6"/>
      <c r="AA8724" s="6"/>
      <c r="AB8724" s="6"/>
      <c r="AE8724" s="41">
        <f t="shared" ca="1" si="1713"/>
        <v>0.61749866960911626</v>
      </c>
      <c r="AF8724" s="36">
        <f t="shared" ca="1" si="1715"/>
        <v>1.1458428662599678</v>
      </c>
    </row>
    <row r="8725" spans="2:32" x14ac:dyDescent="0.25">
      <c r="B8725" s="3">
        <f t="shared" si="1716"/>
        <v>8719</v>
      </c>
      <c r="C8725" s="15">
        <f t="shared" ca="1" si="1711"/>
        <v>3.8974869779299182</v>
      </c>
      <c r="D8725" s="15">
        <f t="shared" ca="1" si="1711"/>
        <v>7.8362379416130334</v>
      </c>
      <c r="E8725" s="15">
        <f t="shared" ca="1" si="1711"/>
        <v>3.0795892176601902</v>
      </c>
      <c r="F8725" s="15">
        <f t="shared" ca="1" si="1711"/>
        <v>5.6117894023682435</v>
      </c>
      <c r="G8725" s="15">
        <f t="shared" ca="1" si="1711"/>
        <v>-10.634393261672876</v>
      </c>
      <c r="H8725" s="6"/>
      <c r="I8725" s="15">
        <f t="shared" ca="1" si="1712"/>
        <v>1.9581420555797018</v>
      </c>
      <c r="J8725" s="6"/>
      <c r="K8725" s="15">
        <f t="shared" ca="1" si="1705"/>
        <v>0.15044234911382265</v>
      </c>
      <c r="L8725" s="15">
        <f t="shared" ca="1" si="1706"/>
        <v>1.3820804498160792</v>
      </c>
      <c r="M8725" s="15">
        <f t="shared" ca="1" si="1707"/>
        <v>5.0305749493535258E-2</v>
      </c>
      <c r="N8725" s="15">
        <f t="shared" ca="1" si="1708"/>
        <v>0.53396555738779794</v>
      </c>
      <c r="O8725" s="15">
        <f t="shared" ca="1" si="1709"/>
        <v>6.3428778286501393</v>
      </c>
      <c r="P8725" s="6"/>
      <c r="Q8725" s="15">
        <f t="shared" ca="1" si="1710"/>
        <v>8.4596719344613742</v>
      </c>
      <c r="R8725" s="87">
        <f t="shared" ca="1" si="1714"/>
        <v>-1.2872002924355513E-2</v>
      </c>
      <c r="Y8725" s="6"/>
      <c r="Z8725" s="6"/>
      <c r="AA8725" s="6"/>
      <c r="AB8725" s="6"/>
      <c r="AE8725" s="41">
        <f t="shared" ca="1" si="1713"/>
        <v>-1.8719441824438968E-2</v>
      </c>
      <c r="AF8725" s="36">
        <f t="shared" ca="1" si="1715"/>
        <v>2.1149179836153436</v>
      </c>
    </row>
    <row r="8726" spans="2:32" x14ac:dyDescent="0.25">
      <c r="B8726" s="3">
        <f t="shared" si="1716"/>
        <v>8720</v>
      </c>
      <c r="C8726" s="15">
        <f t="shared" ca="1" si="1711"/>
        <v>-2.5788808457832468</v>
      </c>
      <c r="D8726" s="15">
        <f t="shared" ca="1" si="1711"/>
        <v>3.2740145833565579</v>
      </c>
      <c r="E8726" s="15">
        <f t="shared" ca="1" si="1711"/>
        <v>3.0394795715840655</v>
      </c>
      <c r="F8726" s="15">
        <f t="shared" ca="1" si="1711"/>
        <v>-2.400001345457806</v>
      </c>
      <c r="G8726" s="15">
        <f t="shared" ca="1" si="1711"/>
        <v>2.4694962939704617</v>
      </c>
      <c r="H8726" s="6"/>
      <c r="I8726" s="15">
        <f t="shared" ca="1" si="1712"/>
        <v>0.76082165153400649</v>
      </c>
      <c r="J8726" s="6"/>
      <c r="K8726" s="15">
        <f t="shared" ca="1" si="1705"/>
        <v>0.44614451082348383</v>
      </c>
      <c r="L8726" s="15">
        <f t="shared" ca="1" si="1706"/>
        <v>0.25264554850251331</v>
      </c>
      <c r="M8726" s="15">
        <f t="shared" ca="1" si="1707"/>
        <v>0.20769127666427448</v>
      </c>
      <c r="N8726" s="15">
        <f t="shared" ca="1" si="1708"/>
        <v>0.39963208073249207</v>
      </c>
      <c r="O8726" s="15">
        <f t="shared" ca="1" si="1709"/>
        <v>0.11678276134821391</v>
      </c>
      <c r="P8726" s="6"/>
      <c r="Q8726" s="15">
        <f t="shared" ca="1" si="1710"/>
        <v>1.4228961780709777</v>
      </c>
      <c r="R8726" s="87">
        <f t="shared" ca="1" si="1714"/>
        <v>-0.92916363362045717</v>
      </c>
      <c r="Y8726" s="6"/>
      <c r="Z8726" s="6"/>
      <c r="AA8726" s="6"/>
      <c r="AB8726" s="6"/>
      <c r="AE8726" s="41">
        <f t="shared" ca="1" si="1713"/>
        <v>-0.55417740468317667</v>
      </c>
      <c r="AF8726" s="36">
        <f t="shared" ca="1" si="1715"/>
        <v>0.35572404451774442</v>
      </c>
    </row>
    <row r="8727" spans="2:32" x14ac:dyDescent="0.25">
      <c r="B8727" s="3">
        <f t="shared" si="1716"/>
        <v>8721</v>
      </c>
      <c r="C8727" s="15">
        <f t="shared" ca="1" si="1711"/>
        <v>-1.3931564597494446</v>
      </c>
      <c r="D8727" s="15">
        <f t="shared" ca="1" si="1711"/>
        <v>6.3611513288428734</v>
      </c>
      <c r="E8727" s="15">
        <f t="shared" ca="1" si="1711"/>
        <v>1.3777002279171995</v>
      </c>
      <c r="F8727" s="15">
        <f t="shared" ca="1" si="1711"/>
        <v>4.2217026863313869</v>
      </c>
      <c r="G8727" s="15">
        <f t="shared" ca="1" si="1711"/>
        <v>1.2395226064928693</v>
      </c>
      <c r="H8727" s="6"/>
      <c r="I8727" s="15">
        <f t="shared" ca="1" si="1712"/>
        <v>2.361384077966977</v>
      </c>
      <c r="J8727" s="6"/>
      <c r="K8727" s="15">
        <f t="shared" ca="1" si="1705"/>
        <v>0.56386298597423656</v>
      </c>
      <c r="L8727" s="15">
        <f t="shared" ca="1" si="1706"/>
        <v>0.63992552244717305</v>
      </c>
      <c r="M8727" s="15">
        <f t="shared" ca="1" si="1707"/>
        <v>3.8705356673950128E-2</v>
      </c>
      <c r="N8727" s="15">
        <f t="shared" ca="1" si="1708"/>
        <v>0.1384314129850758</v>
      </c>
      <c r="O8727" s="15">
        <f t="shared" ca="1" si="1709"/>
        <v>5.0342926447122016E-2</v>
      </c>
      <c r="P8727" s="6"/>
      <c r="Q8727" s="15">
        <f t="shared" ca="1" si="1710"/>
        <v>1.4312682045275578</v>
      </c>
      <c r="R8727" s="87">
        <f t="shared" ca="1" si="1714"/>
        <v>0.27018018579485292</v>
      </c>
      <c r="Y8727" s="6"/>
      <c r="Z8727" s="6"/>
      <c r="AA8727" s="6"/>
      <c r="AB8727" s="6"/>
      <c r="AE8727" s="41">
        <f t="shared" ca="1" si="1713"/>
        <v>0.16161587286404891</v>
      </c>
      <c r="AF8727" s="36">
        <f t="shared" ca="1" si="1715"/>
        <v>0.35781705113188944</v>
      </c>
    </row>
    <row r="8728" spans="2:32" x14ac:dyDescent="0.25">
      <c r="B8728" s="3">
        <f t="shared" si="1716"/>
        <v>8722</v>
      </c>
      <c r="C8728" s="15">
        <f t="shared" ca="1" si="1711"/>
        <v>-3.6550597868999972</v>
      </c>
      <c r="D8728" s="15">
        <f t="shared" ca="1" si="1711"/>
        <v>3.6968294169067</v>
      </c>
      <c r="E8728" s="15">
        <f t="shared" ca="1" si="1711"/>
        <v>-0.32334983637693027</v>
      </c>
      <c r="F8728" s="15">
        <f t="shared" ca="1" si="1711"/>
        <v>-0.42150592412804189</v>
      </c>
      <c r="G8728" s="15">
        <f t="shared" ca="1" si="1711"/>
        <v>1.1336893008519571</v>
      </c>
      <c r="H8728" s="6"/>
      <c r="I8728" s="15">
        <f t="shared" ca="1" si="1712"/>
        <v>8.6120634070737528E-2</v>
      </c>
      <c r="J8728" s="6"/>
      <c r="K8728" s="15">
        <f t="shared" ca="1" si="1705"/>
        <v>0.55985723769019047</v>
      </c>
      <c r="L8728" s="15">
        <f t="shared" ca="1" si="1706"/>
        <v>0.52148871657795026</v>
      </c>
      <c r="M8728" s="15">
        <f t="shared" ca="1" si="1707"/>
        <v>6.7066426467453756E-3</v>
      </c>
      <c r="N8728" s="15">
        <f t="shared" ca="1" si="1708"/>
        <v>1.0307388903549554E-2</v>
      </c>
      <c r="O8728" s="15">
        <f t="shared" ca="1" si="1709"/>
        <v>4.3896004464871283E-2</v>
      </c>
      <c r="P8728" s="6"/>
      <c r="Q8728" s="15">
        <f t="shared" ca="1" si="1710"/>
        <v>1.1422559902833072</v>
      </c>
      <c r="R8728" s="87">
        <f t="shared" ca="1" si="1714"/>
        <v>-1.60168766715665</v>
      </c>
      <c r="Y8728" s="6"/>
      <c r="Z8728" s="6"/>
      <c r="AA8728" s="6"/>
      <c r="AB8728" s="6"/>
      <c r="AE8728" s="41">
        <f t="shared" ca="1" si="1713"/>
        <v>-0.85591287259040516</v>
      </c>
      <c r="AF8728" s="36">
        <f t="shared" ca="1" si="1715"/>
        <v>0.28556399757082679</v>
      </c>
    </row>
    <row r="8729" spans="2:32" x14ac:dyDescent="0.25">
      <c r="B8729" s="3">
        <f t="shared" si="1716"/>
        <v>8723</v>
      </c>
      <c r="C8729" s="15">
        <f t="shared" ca="1" si="1711"/>
        <v>-0.42416445494675026</v>
      </c>
      <c r="D8729" s="15">
        <f t="shared" ca="1" si="1711"/>
        <v>6.9034828486347335</v>
      </c>
      <c r="E8729" s="15">
        <f t="shared" ca="1" si="1711"/>
        <v>-1.3081977977835719</v>
      </c>
      <c r="F8729" s="15">
        <f t="shared" ca="1" si="1711"/>
        <v>-1.1634694065626445</v>
      </c>
      <c r="G8729" s="15">
        <f t="shared" ca="1" si="1711"/>
        <v>-1.7982768079063103</v>
      </c>
      <c r="H8729" s="6"/>
      <c r="I8729" s="15">
        <f t="shared" ca="1" si="1712"/>
        <v>0.44187487628709121</v>
      </c>
      <c r="J8729" s="6"/>
      <c r="K8729" s="15">
        <f t="shared" ca="1" si="1705"/>
        <v>3.0000964929758372E-2</v>
      </c>
      <c r="L8729" s="15">
        <f t="shared" ca="1" si="1706"/>
        <v>1.6700951035322646</v>
      </c>
      <c r="M8729" s="15">
        <f t="shared" ca="1" si="1707"/>
        <v>0.12251017458115367</v>
      </c>
      <c r="N8729" s="15">
        <f t="shared" ca="1" si="1708"/>
        <v>0.1030852106591333</v>
      </c>
      <c r="O8729" s="15">
        <f t="shared" ca="1" si="1709"/>
        <v>0.20073118272778134</v>
      </c>
      <c r="P8729" s="6"/>
      <c r="Q8729" s="15">
        <f t="shared" ca="1" si="1710"/>
        <v>2.1264226364300916</v>
      </c>
      <c r="R8729" s="87">
        <f t="shared" ca="1" si="1714"/>
        <v>-0.95570207824353925</v>
      </c>
      <c r="Y8729" s="6"/>
      <c r="Z8729" s="6"/>
      <c r="AA8729" s="6"/>
      <c r="AB8729" s="6"/>
      <c r="AE8729" s="41">
        <f t="shared" ca="1" si="1713"/>
        <v>-0.69681473881446665</v>
      </c>
      <c r="AF8729" s="36">
        <f t="shared" ca="1" si="1715"/>
        <v>0.53160565910752289</v>
      </c>
    </row>
    <row r="8730" spans="2:32" x14ac:dyDescent="0.25">
      <c r="B8730" s="3">
        <f t="shared" si="1716"/>
        <v>8724</v>
      </c>
      <c r="C8730" s="15">
        <f t="shared" ca="1" si="1711"/>
        <v>7.0385414568631406</v>
      </c>
      <c r="D8730" s="15">
        <f t="shared" ca="1" si="1711"/>
        <v>0.92488948625293421</v>
      </c>
      <c r="E8730" s="15">
        <f t="shared" ca="1" si="1711"/>
        <v>-1.1555331219536162</v>
      </c>
      <c r="F8730" s="15">
        <f t="shared" ca="1" si="1711"/>
        <v>2.7533519417255046</v>
      </c>
      <c r="G8730" s="15">
        <f t="shared" ca="1" si="1711"/>
        <v>-0.16383143196803385</v>
      </c>
      <c r="H8730" s="6"/>
      <c r="I8730" s="15">
        <f t="shared" ca="1" si="1712"/>
        <v>1.879483666183986</v>
      </c>
      <c r="J8730" s="6"/>
      <c r="K8730" s="15">
        <f t="shared" ca="1" si="1705"/>
        <v>1.0646350915026912</v>
      </c>
      <c r="L8730" s="15">
        <f t="shared" ca="1" si="1706"/>
        <v>3.6450001934329485E-2</v>
      </c>
      <c r="M8730" s="15">
        <f t="shared" ca="1" si="1707"/>
        <v>0.36845307617108347</v>
      </c>
      <c r="N8730" s="15">
        <f t="shared" ca="1" si="1708"/>
        <v>3.05458305199163E-2</v>
      </c>
      <c r="O8730" s="15">
        <f t="shared" ca="1" si="1709"/>
        <v>0.1670054636134399</v>
      </c>
      <c r="P8730" s="6"/>
      <c r="Q8730" s="15">
        <f t="shared" ca="1" si="1710"/>
        <v>1.6670894637414602</v>
      </c>
      <c r="R8730" s="87">
        <f t="shared" ca="1" si="1714"/>
        <v>-8.3485576758694294E-2</v>
      </c>
      <c r="Y8730" s="6"/>
      <c r="Z8730" s="6"/>
      <c r="AA8730" s="6"/>
      <c r="AB8730" s="6"/>
      <c r="AE8730" s="41">
        <f t="shared" ca="1" si="1713"/>
        <v>-5.3896542962332789E-2</v>
      </c>
      <c r="AF8730" s="36">
        <f t="shared" ca="1" si="1715"/>
        <v>0.41677236593536504</v>
      </c>
    </row>
    <row r="8731" spans="2:32" x14ac:dyDescent="0.25">
      <c r="B8731" s="3">
        <f t="shared" si="1716"/>
        <v>8725</v>
      </c>
      <c r="C8731" s="15">
        <f t="shared" ca="1" si="1711"/>
        <v>-3.2514910867112992</v>
      </c>
      <c r="D8731" s="15">
        <f t="shared" ca="1" si="1711"/>
        <v>2.8493013626481205</v>
      </c>
      <c r="E8731" s="15">
        <f t="shared" ca="1" si="1711"/>
        <v>0.8124700274784773</v>
      </c>
      <c r="F8731" s="15">
        <f t="shared" ca="1" si="1711"/>
        <v>-0.21480915019400015</v>
      </c>
      <c r="G8731" s="15">
        <f t="shared" ca="1" si="1711"/>
        <v>1.9596021367206802</v>
      </c>
      <c r="H8731" s="6"/>
      <c r="I8731" s="15">
        <f t="shared" ca="1" si="1712"/>
        <v>0.43101465798839572</v>
      </c>
      <c r="J8731" s="6"/>
      <c r="K8731" s="15">
        <f t="shared" ca="1" si="1705"/>
        <v>0.5424339423898501</v>
      </c>
      <c r="L8731" s="15">
        <f t="shared" ca="1" si="1706"/>
        <v>0.2339244234373597</v>
      </c>
      <c r="M8731" s="15">
        <f t="shared" ca="1" si="1707"/>
        <v>5.8203279565125863E-3</v>
      </c>
      <c r="N8731" s="15">
        <f t="shared" ca="1" si="1708"/>
        <v>1.6683535648608486E-2</v>
      </c>
      <c r="O8731" s="15">
        <f t="shared" ca="1" si="1709"/>
        <v>9.3463187205484896E-2</v>
      </c>
      <c r="P8731" s="6"/>
      <c r="Q8731" s="15">
        <f t="shared" ca="1" si="1710"/>
        <v>0.89232541663781562</v>
      </c>
      <c r="R8731" s="87">
        <f t="shared" ca="1" si="1714"/>
        <v>-1.4856012223247204</v>
      </c>
      <c r="Y8731" s="6"/>
      <c r="Z8731" s="6"/>
      <c r="AA8731" s="6"/>
      <c r="AB8731" s="6"/>
      <c r="AE8731" s="41">
        <f t="shared" ca="1" si="1713"/>
        <v>-0.70167157608774067</v>
      </c>
      <c r="AF8731" s="36">
        <f t="shared" ca="1" si="1715"/>
        <v>0.2230813541594539</v>
      </c>
    </row>
    <row r="8732" spans="2:32" x14ac:dyDescent="0.25">
      <c r="B8732" s="3">
        <f t="shared" si="1716"/>
        <v>8726</v>
      </c>
      <c r="C8732" s="15">
        <f t="shared" ca="1" si="1711"/>
        <v>1.4133558735222382</v>
      </c>
      <c r="D8732" s="15">
        <f t="shared" ca="1" si="1711"/>
        <v>5.9851643800115948</v>
      </c>
      <c r="E8732" s="15">
        <f t="shared" ca="1" si="1711"/>
        <v>4.5718597213403029</v>
      </c>
      <c r="F8732" s="15">
        <f t="shared" ca="1" si="1711"/>
        <v>-1.3910045087689138</v>
      </c>
      <c r="G8732" s="15">
        <f t="shared" ca="1" si="1711"/>
        <v>-3.5720983603451844</v>
      </c>
      <c r="H8732" s="6"/>
      <c r="I8732" s="15">
        <f t="shared" ca="1" si="1712"/>
        <v>1.4014554211520076</v>
      </c>
      <c r="J8732" s="6"/>
      <c r="K8732" s="15">
        <f t="shared" ca="1" si="1705"/>
        <v>5.664830664645112E-6</v>
      </c>
      <c r="L8732" s="15">
        <f t="shared" ca="1" si="1706"/>
        <v>0.84041551278118554</v>
      </c>
      <c r="M8732" s="15">
        <f t="shared" ca="1" si="1707"/>
        <v>0.4020585370660974</v>
      </c>
      <c r="N8732" s="15">
        <f t="shared" ca="1" si="1708"/>
        <v>0.31191329840855841</v>
      </c>
      <c r="O8732" s="15">
        <f t="shared" ca="1" si="1709"/>
        <v>0.98944948869780069</v>
      </c>
      <c r="P8732" s="6"/>
      <c r="Q8732" s="15">
        <f t="shared" ca="1" si="1710"/>
        <v>2.5438425017843067</v>
      </c>
      <c r="R8732" s="87">
        <f t="shared" ca="1" si="1714"/>
        <v>-0.3356575231857733</v>
      </c>
      <c r="Y8732" s="6"/>
      <c r="Z8732" s="6"/>
      <c r="AA8732" s="6"/>
      <c r="AB8732" s="6"/>
      <c r="AE8732" s="41">
        <f t="shared" ca="1" si="1713"/>
        <v>-0.26767727317361872</v>
      </c>
      <c r="AF8732" s="36">
        <f t="shared" ca="1" si="1715"/>
        <v>0.63596062544607668</v>
      </c>
    </row>
    <row r="8733" spans="2:32" x14ac:dyDescent="0.25">
      <c r="B8733" s="3">
        <f t="shared" si="1716"/>
        <v>8727</v>
      </c>
      <c r="C8733" s="15">
        <f t="shared" ca="1" si="1711"/>
        <v>2.7287418101021084</v>
      </c>
      <c r="D8733" s="15">
        <f t="shared" ca="1" si="1711"/>
        <v>-0.20285264575465645</v>
      </c>
      <c r="E8733" s="15">
        <f t="shared" ca="1" si="1711"/>
        <v>-4.1878249000261309</v>
      </c>
      <c r="F8733" s="15">
        <f t="shared" ca="1" si="1711"/>
        <v>-6.9108544565369154</v>
      </c>
      <c r="G8733" s="15">
        <f t="shared" ca="1" si="1711"/>
        <v>1.4663591572214263</v>
      </c>
      <c r="H8733" s="6"/>
      <c r="I8733" s="15">
        <f t="shared" ca="1" si="1712"/>
        <v>-1.4212862069988337</v>
      </c>
      <c r="J8733" s="6"/>
      <c r="K8733" s="15">
        <f t="shared" ca="1" si="1705"/>
        <v>0.68890930170891096</v>
      </c>
      <c r="L8733" s="15">
        <f t="shared" ca="1" si="1706"/>
        <v>5.9383213726646733E-2</v>
      </c>
      <c r="M8733" s="15">
        <f t="shared" ca="1" si="1707"/>
        <v>0.30614945360068746</v>
      </c>
      <c r="N8733" s="15">
        <f t="shared" ca="1" si="1708"/>
        <v>1.2054143826534638</v>
      </c>
      <c r="O8733" s="15">
        <f t="shared" ca="1" si="1709"/>
        <v>0.33353982998011039</v>
      </c>
      <c r="P8733" s="6"/>
      <c r="Q8733" s="15">
        <f t="shared" ca="1" si="1710"/>
        <v>2.5933961816698194</v>
      </c>
      <c r="R8733" s="87">
        <f t="shared" ca="1" si="1714"/>
        <v>-1.9002028558888466</v>
      </c>
      <c r="Y8733" s="6"/>
      <c r="Z8733" s="6"/>
      <c r="AA8733" s="6"/>
      <c r="AB8733" s="6"/>
      <c r="AE8733" s="41">
        <f t="shared" ca="1" si="1713"/>
        <v>-1.5300457058663617</v>
      </c>
      <c r="AF8733" s="36">
        <f t="shared" ca="1" si="1715"/>
        <v>0.64834904541745486</v>
      </c>
    </row>
    <row r="8734" spans="2:32" x14ac:dyDescent="0.25">
      <c r="B8734" s="3">
        <f t="shared" si="1716"/>
        <v>8728</v>
      </c>
      <c r="C8734" s="15">
        <f t="shared" ca="1" si="1711"/>
        <v>-8.7468768458461632E-2</v>
      </c>
      <c r="D8734" s="15">
        <f t="shared" ca="1" si="1711"/>
        <v>1.8701252266766317</v>
      </c>
      <c r="E8734" s="15">
        <f t="shared" ca="1" si="1711"/>
        <v>1.0042015413249001</v>
      </c>
      <c r="F8734" s="15">
        <f t="shared" ca="1" si="1711"/>
        <v>0.47091101773990163</v>
      </c>
      <c r="G8734" s="15">
        <f t="shared" ca="1" si="1711"/>
        <v>4.9571046326099051</v>
      </c>
      <c r="H8734" s="6"/>
      <c r="I8734" s="15">
        <f t="shared" ca="1" si="1712"/>
        <v>1.6429747299785753</v>
      </c>
      <c r="J8734" s="6"/>
      <c r="K8734" s="15">
        <f t="shared" ca="1" si="1705"/>
        <v>0.11977738805132047</v>
      </c>
      <c r="L8734" s="15">
        <f t="shared" ca="1" si="1706"/>
        <v>2.0638939260069497E-3</v>
      </c>
      <c r="M8734" s="15">
        <f t="shared" ca="1" si="1707"/>
        <v>1.6321247461711347E-2</v>
      </c>
      <c r="N8734" s="15">
        <f t="shared" ca="1" si="1708"/>
        <v>5.4949333821868021E-2</v>
      </c>
      <c r="O8734" s="15">
        <f t="shared" ca="1" si="1709"/>
        <v>0.43933828046060591</v>
      </c>
      <c r="P8734" s="6"/>
      <c r="Q8734" s="15">
        <f t="shared" ca="1" si="1710"/>
        <v>0.63245014372151265</v>
      </c>
      <c r="R8734" s="87">
        <f t="shared" ca="1" si="1714"/>
        <v>-0.40154183744611438</v>
      </c>
      <c r="Y8734" s="6"/>
      <c r="Z8734" s="6"/>
      <c r="AA8734" s="6"/>
      <c r="AB8734" s="6"/>
      <c r="AE8734" s="41">
        <f t="shared" ca="1" si="1713"/>
        <v>-0.15966655469062468</v>
      </c>
      <c r="AF8734" s="36">
        <f t="shared" ca="1" si="1715"/>
        <v>0.15811253593037816</v>
      </c>
    </row>
    <row r="8735" spans="2:32" x14ac:dyDescent="0.25">
      <c r="B8735" s="3">
        <f t="shared" si="1716"/>
        <v>8729</v>
      </c>
      <c r="C8735" s="15">
        <f t="shared" ca="1" si="1711"/>
        <v>-3.3471064805034194</v>
      </c>
      <c r="D8735" s="15">
        <f t="shared" ca="1" si="1711"/>
        <v>7.38600890461802</v>
      </c>
      <c r="E8735" s="15">
        <f t="shared" ca="1" si="1711"/>
        <v>5.6991703735279629</v>
      </c>
      <c r="F8735" s="15">
        <f t="shared" ca="1" si="1711"/>
        <v>10.887688219559585</v>
      </c>
      <c r="G8735" s="15">
        <f t="shared" ca="1" si="1711"/>
        <v>-2.7272782314466983</v>
      </c>
      <c r="H8735" s="6"/>
      <c r="I8735" s="15">
        <f t="shared" ca="1" si="1712"/>
        <v>3.5796965571510895</v>
      </c>
      <c r="J8735" s="6"/>
      <c r="K8735" s="15">
        <f t="shared" ca="1" si="1705"/>
        <v>1.9192240128983891</v>
      </c>
      <c r="L8735" s="15">
        <f t="shared" ca="1" si="1706"/>
        <v>0.57952054745916848</v>
      </c>
      <c r="M8735" s="15">
        <f t="shared" ca="1" si="1707"/>
        <v>0.17968677033228594</v>
      </c>
      <c r="N8735" s="15">
        <f t="shared" ca="1" si="1708"/>
        <v>2.136269685513283</v>
      </c>
      <c r="O8735" s="15">
        <f t="shared" ca="1" si="1709"/>
        <v>1.5911172393603243</v>
      </c>
      <c r="P8735" s="6"/>
      <c r="Q8735" s="15">
        <f t="shared" ca="1" si="1710"/>
        <v>6.4058182555634504</v>
      </c>
      <c r="R8735" s="87">
        <f t="shared" ca="1" si="1714"/>
        <v>0.55825337678415965</v>
      </c>
      <c r="Y8735" s="6"/>
      <c r="Z8735" s="6"/>
      <c r="AA8735" s="6"/>
      <c r="AB8735" s="6"/>
      <c r="AE8735" s="41">
        <f t="shared" ca="1" si="1713"/>
        <v>0.70646177712244351</v>
      </c>
      <c r="AF8735" s="36">
        <f t="shared" ca="1" si="1715"/>
        <v>1.6014545638908626</v>
      </c>
    </row>
    <row r="8736" spans="2:32" x14ac:dyDescent="0.25">
      <c r="B8736" s="3">
        <f t="shared" si="1716"/>
        <v>8730</v>
      </c>
      <c r="C8736" s="15">
        <f t="shared" ca="1" si="1711"/>
        <v>1.2255877449692971</v>
      </c>
      <c r="D8736" s="15">
        <f t="shared" ca="1" si="1711"/>
        <v>8.3624471857640152</v>
      </c>
      <c r="E8736" s="15">
        <f t="shared" ca="1" si="1711"/>
        <v>1.3619996994826393</v>
      </c>
      <c r="F8736" s="15">
        <f t="shared" ca="1" si="1711"/>
        <v>5.2150497249741257</v>
      </c>
      <c r="G8736" s="15">
        <f t="shared" ca="1" si="1711"/>
        <v>4.9748393183811226</v>
      </c>
      <c r="H8736" s="6"/>
      <c r="I8736" s="15">
        <f t="shared" ca="1" si="1712"/>
        <v>4.2279847347142399</v>
      </c>
      <c r="J8736" s="6"/>
      <c r="K8736" s="15">
        <f t="shared" ca="1" si="1705"/>
        <v>0.36057550736117988</v>
      </c>
      <c r="L8736" s="15">
        <f t="shared" ca="1" si="1706"/>
        <v>0.6837511903656206</v>
      </c>
      <c r="M8736" s="15">
        <f t="shared" ca="1" si="1707"/>
        <v>0.32855480888685917</v>
      </c>
      <c r="N8736" s="15">
        <f t="shared" ca="1" si="1708"/>
        <v>3.8971891799869936E-2</v>
      </c>
      <c r="O8736" s="15">
        <f t="shared" ca="1" si="1709"/>
        <v>2.2311670765769311E-2</v>
      </c>
      <c r="P8736" s="6"/>
      <c r="Q8736" s="15">
        <f t="shared" ca="1" si="1710"/>
        <v>1.4341650691792989</v>
      </c>
      <c r="R8736" s="87">
        <f t="shared" ca="1" si="1714"/>
        <v>1.6640165221755434</v>
      </c>
      <c r="Y8736" s="6"/>
      <c r="Z8736" s="6"/>
      <c r="AA8736" s="6"/>
      <c r="AB8736" s="6"/>
      <c r="AE8736" s="41">
        <f t="shared" ca="1" si="1713"/>
        <v>0.99638506393057513</v>
      </c>
      <c r="AF8736" s="36">
        <f t="shared" ca="1" si="1715"/>
        <v>0.35854126729482472</v>
      </c>
    </row>
    <row r="8737" spans="2:32" x14ac:dyDescent="0.25">
      <c r="B8737" s="3">
        <f t="shared" si="1716"/>
        <v>8731</v>
      </c>
      <c r="C8737" s="15">
        <f t="shared" ca="1" si="1711"/>
        <v>2.2037577619590021</v>
      </c>
      <c r="D8737" s="15">
        <f t="shared" ca="1" si="1711"/>
        <v>3.2510809430893142</v>
      </c>
      <c r="E8737" s="15">
        <f t="shared" ca="1" si="1711"/>
        <v>-8.4589188492844887</v>
      </c>
      <c r="F8737" s="15">
        <f t="shared" ca="1" si="1711"/>
        <v>10.511564714396613</v>
      </c>
      <c r="G8737" s="15">
        <f t="shared" ca="1" si="1711"/>
        <v>9.5027099523960032</v>
      </c>
      <c r="H8737" s="6"/>
      <c r="I8737" s="15">
        <f t="shared" ca="1" si="1712"/>
        <v>3.4020389045112887</v>
      </c>
      <c r="J8737" s="6"/>
      <c r="K8737" s="15">
        <f t="shared" ca="1" si="1705"/>
        <v>5.7435107863856534E-2</v>
      </c>
      <c r="L8737" s="15">
        <f t="shared" ca="1" si="1706"/>
        <v>9.115322446671334E-4</v>
      </c>
      <c r="M8737" s="15">
        <f t="shared" ca="1" si="1707"/>
        <v>5.6272927534931272</v>
      </c>
      <c r="N8737" s="15">
        <f t="shared" ca="1" si="1708"/>
        <v>2.0218142896570228</v>
      </c>
      <c r="O8737" s="15">
        <f t="shared" ca="1" si="1709"/>
        <v>1.4887274893799514</v>
      </c>
      <c r="P8737" s="6"/>
      <c r="Q8737" s="15">
        <f t="shared" ca="1" si="1710"/>
        <v>9.1961811726386244</v>
      </c>
      <c r="R8737" s="87">
        <f t="shared" ca="1" si="1714"/>
        <v>0.41352455121957304</v>
      </c>
      <c r="Y8737" s="6"/>
      <c r="Z8737" s="6"/>
      <c r="AA8737" s="6"/>
      <c r="AB8737" s="6"/>
      <c r="AE8737" s="41">
        <f t="shared" ca="1" si="1713"/>
        <v>0.62701085951731561</v>
      </c>
      <c r="AF8737" s="36">
        <f t="shared" ca="1" si="1715"/>
        <v>2.2990452931596561</v>
      </c>
    </row>
    <row r="8738" spans="2:32" x14ac:dyDescent="0.25">
      <c r="B8738" s="3">
        <f t="shared" si="1716"/>
        <v>8732</v>
      </c>
      <c r="C8738" s="15">
        <f t="shared" ca="1" si="1711"/>
        <v>1.6091022887579989</v>
      </c>
      <c r="D8738" s="15">
        <f t="shared" ca="1" si="1711"/>
        <v>2.7600688657295755</v>
      </c>
      <c r="E8738" s="15">
        <f t="shared" ca="1" si="1711"/>
        <v>-2.1556023314321102</v>
      </c>
      <c r="F8738" s="15">
        <f t="shared" ca="1" si="1711"/>
        <v>6.2397505096823362</v>
      </c>
      <c r="G8738" s="15">
        <f t="shared" ca="1" si="1711"/>
        <v>1.3282635944547327</v>
      </c>
      <c r="H8738" s="6"/>
      <c r="I8738" s="15">
        <f t="shared" ca="1" si="1712"/>
        <v>1.9563165854385065</v>
      </c>
      <c r="J8738" s="6"/>
      <c r="K8738" s="15">
        <f t="shared" ca="1" si="1705"/>
        <v>4.8223107127735839E-3</v>
      </c>
      <c r="L8738" s="15">
        <f t="shared" ca="1" si="1706"/>
        <v>2.584070912292373E-2</v>
      </c>
      <c r="M8738" s="15">
        <f t="shared" ca="1" si="1707"/>
        <v>0.67631508715673716</v>
      </c>
      <c r="N8738" s="15">
        <f t="shared" ca="1" si="1708"/>
        <v>0.73391224733451577</v>
      </c>
      <c r="O8738" s="15">
        <f t="shared" ca="1" si="1709"/>
        <v>1.5778022379346564E-2</v>
      </c>
      <c r="P8738" s="6"/>
      <c r="Q8738" s="15">
        <f t="shared" ca="1" si="1710"/>
        <v>1.4566683767062969</v>
      </c>
      <c r="R8738" s="87">
        <f t="shared" ca="1" si="1714"/>
        <v>-3.2372871663337292E-2</v>
      </c>
      <c r="Y8738" s="6"/>
      <c r="Z8738" s="6"/>
      <c r="AA8738" s="6"/>
      <c r="AB8738" s="6"/>
      <c r="AE8738" s="41">
        <f t="shared" ca="1" si="1713"/>
        <v>-1.9535816889760724E-2</v>
      </c>
      <c r="AF8738" s="36">
        <f t="shared" ca="1" si="1715"/>
        <v>0.36416709417657422</v>
      </c>
    </row>
    <row r="8739" spans="2:32" x14ac:dyDescent="0.25">
      <c r="B8739" s="3">
        <f t="shared" si="1716"/>
        <v>8733</v>
      </c>
      <c r="C8739" s="15">
        <f t="shared" ca="1" si="1711"/>
        <v>-1.3651860584938378</v>
      </c>
      <c r="D8739" s="15">
        <f t="shared" ca="1" si="1711"/>
        <v>4.7000203807440695</v>
      </c>
      <c r="E8739" s="15">
        <f t="shared" ca="1" si="1711"/>
        <v>2.1420761071525183</v>
      </c>
      <c r="F8739" s="15">
        <f t="shared" ca="1" si="1711"/>
        <v>1.9837200387107397</v>
      </c>
      <c r="G8739" s="15">
        <f t="shared" ca="1" si="1711"/>
        <v>2.4989843663849798</v>
      </c>
      <c r="H8739" s="6"/>
      <c r="I8739" s="15">
        <f t="shared" ca="1" si="1712"/>
        <v>1.9919229668996938</v>
      </c>
      <c r="J8739" s="6"/>
      <c r="K8739" s="15">
        <f t="shared" ca="1" si="1705"/>
        <v>0.4508072403351483</v>
      </c>
      <c r="L8739" s="15">
        <f t="shared" ca="1" si="1706"/>
        <v>0.29335166411482388</v>
      </c>
      <c r="M8739" s="15">
        <f t="shared" ca="1" si="1707"/>
        <v>9.0183862111137476E-4</v>
      </c>
      <c r="N8739" s="15">
        <f t="shared" ca="1" si="1708"/>
        <v>2.691521234925567E-6</v>
      </c>
      <c r="O8739" s="15">
        <f t="shared" ca="1" si="1709"/>
        <v>1.0284450513919069E-2</v>
      </c>
      <c r="P8739" s="6"/>
      <c r="Q8739" s="15">
        <f t="shared" ca="1" si="1710"/>
        <v>0.7553478851062374</v>
      </c>
      <c r="R8739" s="87">
        <f t="shared" ca="1" si="1714"/>
        <v>-8.3123409281012778E-3</v>
      </c>
      <c r="Y8739" s="6"/>
      <c r="Z8739" s="6"/>
      <c r="AA8739" s="6"/>
      <c r="AB8739" s="6"/>
      <c r="AE8739" s="41">
        <f t="shared" ca="1" si="1713"/>
        <v>-3.6121590137600918E-3</v>
      </c>
      <c r="AF8739" s="36">
        <f t="shared" ca="1" si="1715"/>
        <v>0.18883697127655935</v>
      </c>
    </row>
    <row r="8740" spans="2:32" x14ac:dyDescent="0.25">
      <c r="B8740" s="3">
        <f t="shared" si="1716"/>
        <v>8734</v>
      </c>
      <c r="C8740" s="15">
        <f t="shared" ca="1" si="1711"/>
        <v>6.5938714093243629</v>
      </c>
      <c r="D8740" s="15">
        <f t="shared" ca="1" si="1711"/>
        <v>2.6484479596601744</v>
      </c>
      <c r="E8740" s="15">
        <f t="shared" ca="1" si="1711"/>
        <v>9.5801286181621652</v>
      </c>
      <c r="F8740" s="15">
        <f t="shared" ca="1" si="1711"/>
        <v>2.5508839295218046</v>
      </c>
      <c r="G8740" s="15">
        <f t="shared" ca="1" si="1711"/>
        <v>1.9866929796514017</v>
      </c>
      <c r="H8740" s="6"/>
      <c r="I8740" s="15">
        <f t="shared" ca="1" si="1712"/>
        <v>4.6720049792639822</v>
      </c>
      <c r="J8740" s="6"/>
      <c r="K8740" s="15">
        <f t="shared" ca="1" si="1705"/>
        <v>0.1477428229997213</v>
      </c>
      <c r="L8740" s="15">
        <f t="shared" ca="1" si="1706"/>
        <v>0.1637913204635138</v>
      </c>
      <c r="M8740" s="15">
        <f t="shared" ca="1" si="1707"/>
        <v>0.96358710618844567</v>
      </c>
      <c r="N8740" s="15">
        <f t="shared" ca="1" si="1708"/>
        <v>0.17996618030637429</v>
      </c>
      <c r="O8740" s="15">
        <f t="shared" ca="1" si="1709"/>
        <v>0.28843602141053265</v>
      </c>
      <c r="P8740" s="6"/>
      <c r="Q8740" s="15">
        <f t="shared" ca="1" si="1710"/>
        <v>1.7435234513685878</v>
      </c>
      <c r="R8740" s="87">
        <f t="shared" ca="1" si="1714"/>
        <v>1.8099574281102142</v>
      </c>
      <c r="Y8740" s="6"/>
      <c r="Z8740" s="6"/>
      <c r="AA8740" s="6"/>
      <c r="AB8740" s="6"/>
      <c r="AE8740" s="41">
        <f t="shared" ca="1" si="1713"/>
        <v>1.1949569539704359</v>
      </c>
      <c r="AF8740" s="36">
        <f t="shared" ca="1" si="1715"/>
        <v>0.43588086284214694</v>
      </c>
    </row>
    <row r="8741" spans="2:32" x14ac:dyDescent="0.25">
      <c r="B8741" s="3">
        <f t="shared" si="1716"/>
        <v>8735</v>
      </c>
      <c r="C8741" s="15">
        <f t="shared" ca="1" si="1711"/>
        <v>2.1515690658343782</v>
      </c>
      <c r="D8741" s="15">
        <f t="shared" ca="1" si="1711"/>
        <v>3.7221705676500538</v>
      </c>
      <c r="E8741" s="15">
        <f t="shared" ca="1" si="1711"/>
        <v>-1.2176131701521467</v>
      </c>
      <c r="F8741" s="15">
        <f t="shared" ca="1" si="1711"/>
        <v>5.8815852287098913</v>
      </c>
      <c r="G8741" s="15">
        <f t="shared" ca="1" si="1711"/>
        <v>1.3304290581027269</v>
      </c>
      <c r="H8741" s="6"/>
      <c r="I8741" s="15">
        <f t="shared" ca="1" si="1712"/>
        <v>2.3736281500289804</v>
      </c>
      <c r="J8741" s="6"/>
      <c r="K8741" s="15">
        <f t="shared" ca="1" si="1705"/>
        <v>1.9724094749338172E-3</v>
      </c>
      <c r="L8741" s="15">
        <f t="shared" ca="1" si="1706"/>
        <v>7.2742666084931573E-2</v>
      </c>
      <c r="M8741" s="15">
        <f t="shared" ca="1" si="1707"/>
        <v>0.51588056879105137</v>
      </c>
      <c r="N8741" s="15">
        <f t="shared" ca="1" si="1708"/>
        <v>0.49223051463470047</v>
      </c>
      <c r="O8741" s="15">
        <f t="shared" ca="1" si="1709"/>
        <v>4.3530573815830392E-2</v>
      </c>
      <c r="P8741" s="6"/>
      <c r="Q8741" s="15">
        <f t="shared" ca="1" si="1710"/>
        <v>1.1263567328014479</v>
      </c>
      <c r="R8741" s="87">
        <f t="shared" ca="1" si="1714"/>
        <v>0.31488110685609505</v>
      </c>
      <c r="Y8741" s="6"/>
      <c r="Z8741" s="6"/>
      <c r="AA8741" s="6"/>
      <c r="AB8741" s="6"/>
      <c r="AE8741" s="41">
        <f t="shared" ca="1" si="1713"/>
        <v>0.16709158835445803</v>
      </c>
      <c r="AF8741" s="36">
        <f t="shared" ca="1" si="1715"/>
        <v>0.28158918320036197</v>
      </c>
    </row>
    <row r="8742" spans="2:32" x14ac:dyDescent="0.25">
      <c r="B8742" s="3">
        <f t="shared" si="1716"/>
        <v>8736</v>
      </c>
      <c r="C8742" s="15">
        <f t="shared" ca="1" si="1711"/>
        <v>-1.9393750320411858</v>
      </c>
      <c r="D8742" s="15">
        <f t="shared" ca="1" si="1711"/>
        <v>-0.98068486985384684</v>
      </c>
      <c r="E8742" s="15">
        <f t="shared" ca="1" si="1711"/>
        <v>5.1917186715715138</v>
      </c>
      <c r="F8742" s="15">
        <f t="shared" ca="1" si="1711"/>
        <v>4.0640955581902301</v>
      </c>
      <c r="G8742" s="15">
        <f t="shared" ca="1" si="1711"/>
        <v>-0.92319369743581303</v>
      </c>
      <c r="H8742" s="6"/>
      <c r="I8742" s="15">
        <f t="shared" ca="1" si="1712"/>
        <v>1.0825121260861796</v>
      </c>
      <c r="J8742" s="6"/>
      <c r="K8742" s="15">
        <f t="shared" ca="1" si="1705"/>
        <v>0.36527207985820337</v>
      </c>
      <c r="L8742" s="15">
        <f t="shared" ca="1" si="1706"/>
        <v>0.170271273762238</v>
      </c>
      <c r="M8742" s="15">
        <f t="shared" ca="1" si="1707"/>
        <v>0.67542313733838044</v>
      </c>
      <c r="N8742" s="15">
        <f t="shared" ca="1" si="1708"/>
        <v>0.35559359050389472</v>
      </c>
      <c r="O8742" s="15">
        <f t="shared" ca="1" si="1709"/>
        <v>0.16091423402040139</v>
      </c>
      <c r="P8742" s="6"/>
      <c r="Q8742" s="15">
        <f t="shared" ca="1" si="1710"/>
        <v>1.7274743154831178</v>
      </c>
      <c r="R8742" s="87">
        <f t="shared" ca="1" si="1714"/>
        <v>-0.62436640496145612</v>
      </c>
      <c r="Y8742" s="6"/>
      <c r="Z8742" s="6"/>
      <c r="AA8742" s="6"/>
      <c r="AB8742" s="6"/>
      <c r="AE8742" s="41">
        <f t="shared" ca="1" si="1713"/>
        <v>-0.41031305092061165</v>
      </c>
      <c r="AF8742" s="36">
        <f t="shared" ca="1" si="1715"/>
        <v>0.43186857887077945</v>
      </c>
    </row>
    <row r="8743" spans="2:32" x14ac:dyDescent="0.25">
      <c r="B8743" s="3">
        <f t="shared" si="1716"/>
        <v>8737</v>
      </c>
      <c r="C8743" s="15">
        <f t="shared" ca="1" si="1711"/>
        <v>3.5564957431825266</v>
      </c>
      <c r="D8743" s="15">
        <f t="shared" ca="1" si="1711"/>
        <v>-1.6405345942122698</v>
      </c>
      <c r="E8743" s="15">
        <f t="shared" ca="1" si="1711"/>
        <v>3.9669105853800701</v>
      </c>
      <c r="F8743" s="15">
        <f t="shared" ca="1" si="1711"/>
        <v>-9.18039854124115</v>
      </c>
      <c r="G8743" s="15">
        <f t="shared" ca="1" si="1711"/>
        <v>3.2383497389329094</v>
      </c>
      <c r="H8743" s="6"/>
      <c r="I8743" s="15">
        <f t="shared" ca="1" si="1712"/>
        <v>-1.1835413591582711E-2</v>
      </c>
      <c r="J8743" s="6"/>
      <c r="K8743" s="15">
        <f t="shared" ca="1" si="1705"/>
        <v>0.50931948977619412</v>
      </c>
      <c r="L8743" s="15">
        <f t="shared" ca="1" si="1706"/>
        <v>0.10610644083817987</v>
      </c>
      <c r="M8743" s="15">
        <f t="shared" ca="1" si="1707"/>
        <v>0.63321678897331746</v>
      </c>
      <c r="N8743" s="15">
        <f t="shared" ca="1" si="1708"/>
        <v>3.3625019930278093</v>
      </c>
      <c r="O8743" s="15">
        <f t="shared" ca="1" si="1709"/>
        <v>0.42254814102762633</v>
      </c>
      <c r="P8743" s="6"/>
      <c r="Q8743" s="15">
        <f t="shared" ca="1" si="1710"/>
        <v>5.0336928536431262</v>
      </c>
      <c r="R8743" s="87">
        <f t="shared" ca="1" si="1714"/>
        <v>-0.80203641300694206</v>
      </c>
      <c r="Y8743" s="6"/>
      <c r="Z8743" s="6"/>
      <c r="AA8743" s="6"/>
      <c r="AB8743" s="6"/>
      <c r="AE8743" s="41">
        <f t="shared" ca="1" si="1713"/>
        <v>-0.8997201488664367</v>
      </c>
      <c r="AF8743" s="36">
        <f t="shared" ca="1" si="1715"/>
        <v>1.2584232134107816</v>
      </c>
    </row>
    <row r="8744" spans="2:32" x14ac:dyDescent="0.25">
      <c r="B8744" s="3">
        <f t="shared" si="1716"/>
        <v>8738</v>
      </c>
      <c r="C8744" s="15">
        <f t="shared" ca="1" si="1711"/>
        <v>0.69689977255281321</v>
      </c>
      <c r="D8744" s="15">
        <f t="shared" ca="1" si="1711"/>
        <v>1.3258825052200498</v>
      </c>
      <c r="E8744" s="15">
        <f t="shared" ca="1" si="1711"/>
        <v>3.4374522341979983</v>
      </c>
      <c r="F8744" s="15">
        <f t="shared" ca="1" si="1711"/>
        <v>4.3796584945652466</v>
      </c>
      <c r="G8744" s="15">
        <f t="shared" ca="1" si="1711"/>
        <v>3.4699346016987413</v>
      </c>
      <c r="H8744" s="6"/>
      <c r="I8744" s="15">
        <f t="shared" ca="1" si="1712"/>
        <v>2.66196552164697</v>
      </c>
      <c r="J8744" s="6"/>
      <c r="K8744" s="15">
        <f t="shared" ca="1" si="1705"/>
        <v>0.15445933593051916</v>
      </c>
      <c r="L8744" s="15">
        <f t="shared" ca="1" si="1706"/>
        <v>7.1404713071378315E-2</v>
      </c>
      <c r="M8744" s="15">
        <f t="shared" ca="1" si="1707"/>
        <v>2.4055185653728047E-2</v>
      </c>
      <c r="N8744" s="15">
        <f t="shared" ca="1" si="1708"/>
        <v>0.11801876596851309</v>
      </c>
      <c r="O8744" s="15">
        <f t="shared" ca="1" si="1709"/>
        <v>2.611256137278823E-2</v>
      </c>
      <c r="P8744" s="6"/>
      <c r="Q8744" s="15">
        <f t="shared" ca="1" si="1710"/>
        <v>0.39405056199692684</v>
      </c>
      <c r="R8744" s="87">
        <f t="shared" ca="1" si="1714"/>
        <v>0.94320129367921846</v>
      </c>
      <c r="Y8744" s="6"/>
      <c r="Z8744" s="6"/>
      <c r="AA8744" s="6"/>
      <c r="AB8744" s="6"/>
      <c r="AE8744" s="41">
        <f t="shared" ca="1" si="1713"/>
        <v>0.29603998103274665</v>
      </c>
      <c r="AF8744" s="36">
        <f t="shared" ca="1" si="1715"/>
        <v>9.851264049923171E-2</v>
      </c>
    </row>
    <row r="8745" spans="2:32" x14ac:dyDescent="0.25">
      <c r="B8745" s="3">
        <f t="shared" si="1716"/>
        <v>8739</v>
      </c>
      <c r="C8745" s="15">
        <f t="shared" ca="1" si="1711"/>
        <v>4.8662916560670091</v>
      </c>
      <c r="D8745" s="15">
        <f t="shared" ca="1" si="1711"/>
        <v>7.1777807814627295</v>
      </c>
      <c r="E8745" s="15">
        <f t="shared" ca="1" si="1711"/>
        <v>0.2707782714639162</v>
      </c>
      <c r="F8745" s="15">
        <f t="shared" ca="1" si="1711"/>
        <v>7.0323450212055221</v>
      </c>
      <c r="G8745" s="15">
        <f t="shared" ca="1" si="1711"/>
        <v>0.37734335953202836</v>
      </c>
      <c r="H8745" s="6"/>
      <c r="I8745" s="15">
        <f t="shared" ca="1" si="1712"/>
        <v>3.9449078179462402</v>
      </c>
      <c r="J8745" s="6"/>
      <c r="K8745" s="15">
        <f t="shared" ca="1" si="1705"/>
        <v>3.3957927086006368E-2</v>
      </c>
      <c r="L8745" s="15">
        <f t="shared" ca="1" si="1706"/>
        <v>0.4180587039294355</v>
      </c>
      <c r="M8745" s="15">
        <f t="shared" ca="1" si="1707"/>
        <v>0.53996911697337635</v>
      </c>
      <c r="N8745" s="15">
        <f t="shared" ca="1" si="1708"/>
        <v>0.3812907393627798</v>
      </c>
      <c r="O8745" s="15">
        <f t="shared" ca="1" si="1709"/>
        <v>0.50910064659761156</v>
      </c>
      <c r="P8745" s="6"/>
      <c r="Q8745" s="15">
        <f t="shared" ca="1" si="1710"/>
        <v>1.8823771339492095</v>
      </c>
      <c r="R8745" s="87">
        <f t="shared" ca="1" si="1714"/>
        <v>1.2679166245989555</v>
      </c>
      <c r="Y8745" s="6"/>
      <c r="Z8745" s="6"/>
      <c r="AA8745" s="6"/>
      <c r="AB8745" s="6"/>
      <c r="AE8745" s="41">
        <f t="shared" ca="1" si="1713"/>
        <v>0.86978921817971566</v>
      </c>
      <c r="AF8745" s="36">
        <f t="shared" ca="1" si="1715"/>
        <v>0.47059428348730237</v>
      </c>
    </row>
    <row r="8746" spans="2:32" x14ac:dyDescent="0.25">
      <c r="B8746" s="3">
        <f t="shared" si="1716"/>
        <v>8740</v>
      </c>
      <c r="C8746" s="15">
        <f t="shared" ca="1" si="1711"/>
        <v>11.224863816585991</v>
      </c>
      <c r="D8746" s="15">
        <f t="shared" ca="1" si="1711"/>
        <v>3.923996294035895</v>
      </c>
      <c r="E8746" s="15">
        <f t="shared" ca="1" si="1711"/>
        <v>6.546506024572162</v>
      </c>
      <c r="F8746" s="15">
        <f t="shared" ca="1" si="1711"/>
        <v>2.7290186648409618</v>
      </c>
      <c r="G8746" s="15">
        <f t="shared" ca="1" si="1711"/>
        <v>1.58709519198066</v>
      </c>
      <c r="H8746" s="6"/>
      <c r="I8746" s="15">
        <f t="shared" ca="1" si="1712"/>
        <v>5.2022959984031338</v>
      </c>
      <c r="J8746" s="6"/>
      <c r="K8746" s="15">
        <f t="shared" ca="1" si="1705"/>
        <v>1.4508529249844726</v>
      </c>
      <c r="L8746" s="15">
        <f t="shared" ca="1" si="1706"/>
        <v>6.5362005367414822E-2</v>
      </c>
      <c r="M8746" s="15">
        <f t="shared" ca="1" si="1707"/>
        <v>7.227602377813358E-2</v>
      </c>
      <c r="N8746" s="15">
        <f t="shared" ca="1" si="1708"/>
        <v>0.24468403074849632</v>
      </c>
      <c r="O8746" s="15">
        <f t="shared" ca="1" si="1709"/>
        <v>0.52278707483030817</v>
      </c>
      <c r="P8746" s="6"/>
      <c r="Q8746" s="15">
        <f t="shared" ca="1" si="1710"/>
        <v>2.3559620597088253</v>
      </c>
      <c r="R8746" s="87">
        <f t="shared" ca="1" si="1714"/>
        <v>1.8660458910264128</v>
      </c>
      <c r="Y8746" s="6"/>
      <c r="Z8746" s="6"/>
      <c r="AA8746" s="6"/>
      <c r="AB8746" s="6"/>
      <c r="AE8746" s="41">
        <f t="shared" ca="1" si="1713"/>
        <v>1.4321103073009931</v>
      </c>
      <c r="AF8746" s="36">
        <f t="shared" ca="1" si="1715"/>
        <v>0.58899051492720633</v>
      </c>
    </row>
    <row r="8747" spans="2:32" x14ac:dyDescent="0.25">
      <c r="B8747" s="3">
        <f t="shared" si="1716"/>
        <v>8741</v>
      </c>
      <c r="C8747" s="15">
        <f t="shared" ca="1" si="1711"/>
        <v>-1.7975366997949509</v>
      </c>
      <c r="D8747" s="15">
        <f t="shared" ca="1" si="1711"/>
        <v>-8.6865541414865142</v>
      </c>
      <c r="E8747" s="15">
        <f t="shared" ca="1" si="1711"/>
        <v>-0.63322414404377181</v>
      </c>
      <c r="F8747" s="15">
        <f t="shared" ca="1" si="1711"/>
        <v>9.0401246597331877</v>
      </c>
      <c r="G8747" s="15">
        <f t="shared" ca="1" si="1711"/>
        <v>11.349505582208677</v>
      </c>
      <c r="H8747" s="6"/>
      <c r="I8747" s="15">
        <f t="shared" ca="1" si="1712"/>
        <v>1.8544630513233256</v>
      </c>
      <c r="J8747" s="6"/>
      <c r="K8747" s="15">
        <f t="shared" ca="1" si="1705"/>
        <v>0.53348408728671814</v>
      </c>
      <c r="L8747" s="15">
        <f t="shared" ca="1" si="1706"/>
        <v>4.4445217383645046</v>
      </c>
      <c r="M8747" s="15">
        <f t="shared" ca="1" si="1707"/>
        <v>0.24754350327973659</v>
      </c>
      <c r="N8747" s="15">
        <f t="shared" ca="1" si="1708"/>
        <v>2.0653493100230165</v>
      </c>
      <c r="O8747" s="15">
        <f t="shared" ca="1" si="1709"/>
        <v>3.606233306532868</v>
      </c>
      <c r="P8747" s="6"/>
      <c r="Q8747" s="15">
        <f t="shared" ca="1" si="1710"/>
        <v>10.897131945486844</v>
      </c>
      <c r="R8747" s="87">
        <f t="shared" ca="1" si="1714"/>
        <v>-3.943321203749052E-2</v>
      </c>
      <c r="Y8747" s="6"/>
      <c r="Z8747" s="6"/>
      <c r="AA8747" s="6"/>
      <c r="AB8747" s="6"/>
      <c r="AE8747" s="41">
        <f t="shared" ca="1" si="1713"/>
        <v>-6.5086102095788412E-2</v>
      </c>
      <c r="AF8747" s="36">
        <f t="shared" ca="1" si="1715"/>
        <v>2.7242829863717111</v>
      </c>
    </row>
    <row r="8748" spans="2:32" x14ac:dyDescent="0.25">
      <c r="B8748" s="3">
        <f t="shared" si="1716"/>
        <v>8742</v>
      </c>
      <c r="C8748" s="15">
        <f t="shared" ca="1" si="1711"/>
        <v>-4.1165429455317399</v>
      </c>
      <c r="D8748" s="15">
        <f t="shared" ca="1" si="1711"/>
        <v>-1.6430274655429598</v>
      </c>
      <c r="E8748" s="15">
        <f t="shared" ca="1" si="1711"/>
        <v>2.6376026862520416</v>
      </c>
      <c r="F8748" s="15">
        <f t="shared" ca="1" si="1711"/>
        <v>7.7834260763684719</v>
      </c>
      <c r="G8748" s="15">
        <f t="shared" ca="1" si="1711"/>
        <v>8.7137268030461392</v>
      </c>
      <c r="H8748" s="6"/>
      <c r="I8748" s="15">
        <f t="shared" ca="1" si="1712"/>
        <v>2.6750370309183906</v>
      </c>
      <c r="J8748" s="6"/>
      <c r="K8748" s="15">
        <f t="shared" ca="1" si="1705"/>
        <v>1.8450223430607342</v>
      </c>
      <c r="L8748" s="15">
        <f t="shared" ca="1" si="1706"/>
        <v>0.74582723982400057</v>
      </c>
      <c r="M8748" s="15">
        <f t="shared" ca="1" si="1707"/>
        <v>5.6053206423960431E-5</v>
      </c>
      <c r="N8748" s="15">
        <f t="shared" ca="1" si="1708"/>
        <v>1.0438255455869758</v>
      </c>
      <c r="O8748" s="15">
        <f t="shared" ca="1" si="1709"/>
        <v>1.4586309665600108</v>
      </c>
      <c r="P8748" s="6"/>
      <c r="Q8748" s="15">
        <f t="shared" ca="1" si="1710"/>
        <v>5.0933621482381453</v>
      </c>
      <c r="R8748" s="87">
        <f t="shared" ca="1" si="1714"/>
        <v>0.2675286592860105</v>
      </c>
      <c r="Y8748" s="6"/>
      <c r="Z8748" s="6"/>
      <c r="AA8748" s="6"/>
      <c r="AB8748" s="6"/>
      <c r="AE8748" s="41">
        <f t="shared" ca="1" si="1713"/>
        <v>0.30188573769262972</v>
      </c>
      <c r="AF8748" s="36">
        <f t="shared" ca="1" si="1715"/>
        <v>1.2733405370595363</v>
      </c>
    </row>
    <row r="8749" spans="2:32" x14ac:dyDescent="0.25">
      <c r="B8749" s="3">
        <f t="shared" si="1716"/>
        <v>8743</v>
      </c>
      <c r="C8749" s="15">
        <f t="shared" ca="1" si="1711"/>
        <v>6.0607742793235175</v>
      </c>
      <c r="D8749" s="15">
        <f t="shared" ca="1" si="1711"/>
        <v>3.2431124684896782</v>
      </c>
      <c r="E8749" s="15">
        <f t="shared" ca="1" si="1711"/>
        <v>10.751171283769491</v>
      </c>
      <c r="F8749" s="15">
        <f t="shared" ca="1" si="1711"/>
        <v>4.6620315830590577</v>
      </c>
      <c r="G8749" s="15">
        <f t="shared" ca="1" si="1711"/>
        <v>-3.0181866118817346E-2</v>
      </c>
      <c r="H8749" s="6"/>
      <c r="I8749" s="15">
        <f t="shared" ca="1" si="1712"/>
        <v>4.9373815497045852</v>
      </c>
      <c r="J8749" s="6"/>
      <c r="K8749" s="15">
        <f t="shared" ca="1" si="1705"/>
        <v>5.0480448998427026E-2</v>
      </c>
      <c r="L8749" s="15">
        <f t="shared" ca="1" si="1706"/>
        <v>0.1148219087824322</v>
      </c>
      <c r="M8749" s="15">
        <f t="shared" ca="1" si="1707"/>
        <v>1.3520060428767395</v>
      </c>
      <c r="N8749" s="15">
        <f t="shared" ca="1" si="1708"/>
        <v>3.0327041652677233E-3</v>
      </c>
      <c r="O8749" s="15">
        <f t="shared" ca="1" si="1709"/>
        <v>0.98706745160908294</v>
      </c>
      <c r="P8749" s="6"/>
      <c r="Q8749" s="15">
        <f t="shared" ca="1" si="1710"/>
        <v>2.5074085564319493</v>
      </c>
      <c r="R8749" s="87">
        <f t="shared" ca="1" si="1714"/>
        <v>1.6591773270530104</v>
      </c>
      <c r="Y8749" s="6"/>
      <c r="Z8749" s="6"/>
      <c r="AA8749" s="6"/>
      <c r="AB8749" s="6"/>
      <c r="AE8749" s="41">
        <f t="shared" ca="1" si="1713"/>
        <v>1.3136369641986259</v>
      </c>
      <c r="AF8749" s="36">
        <f t="shared" ca="1" si="1715"/>
        <v>0.62685213910798732</v>
      </c>
    </row>
    <row r="8750" spans="2:32" x14ac:dyDescent="0.25">
      <c r="B8750" s="3">
        <f t="shared" si="1716"/>
        <v>8744</v>
      </c>
      <c r="C8750" s="15">
        <f t="shared" ca="1" si="1711"/>
        <v>-4.400049393664661</v>
      </c>
      <c r="D8750" s="15">
        <f t="shared" ca="1" si="1711"/>
        <v>9.38701987104427</v>
      </c>
      <c r="E8750" s="15">
        <f t="shared" ca="1" si="1711"/>
        <v>4.4709920168685713</v>
      </c>
      <c r="F8750" s="15">
        <f t="shared" ca="1" si="1711"/>
        <v>4.0924701820055001</v>
      </c>
      <c r="G8750" s="15">
        <f t="shared" ca="1" si="1711"/>
        <v>-3.5228900747290073</v>
      </c>
      <c r="H8750" s="6"/>
      <c r="I8750" s="15">
        <f t="shared" ca="1" si="1712"/>
        <v>2.005508520304935</v>
      </c>
      <c r="J8750" s="6"/>
      <c r="K8750" s="15">
        <f t="shared" ca="1" si="1705"/>
        <v>1.6412468875687409</v>
      </c>
      <c r="L8750" s="15">
        <f t="shared" ca="1" si="1706"/>
        <v>2.1794683928437455</v>
      </c>
      <c r="M8750" s="15">
        <f t="shared" ca="1" si="1707"/>
        <v>0.24314435487310615</v>
      </c>
      <c r="N8750" s="15">
        <f t="shared" ca="1" si="1708"/>
        <v>0.17421635909631936</v>
      </c>
      <c r="O8750" s="15">
        <f t="shared" ca="1" si="1709"/>
        <v>1.2225276410229307</v>
      </c>
      <c r="P8750" s="6"/>
      <c r="Q8750" s="15">
        <f t="shared" ca="1" si="1710"/>
        <v>5.4606036354048424</v>
      </c>
      <c r="R8750" s="87">
        <f t="shared" ca="1" si="1714"/>
        <v>2.1084321079176491E-3</v>
      </c>
      <c r="Y8750" s="6"/>
      <c r="Z8750" s="6"/>
      <c r="AA8750" s="6"/>
      <c r="AB8750" s="6"/>
      <c r="AE8750" s="41">
        <f t="shared" ca="1" si="1713"/>
        <v>2.4634851714544982E-3</v>
      </c>
      <c r="AF8750" s="36">
        <f t="shared" ca="1" si="1715"/>
        <v>1.3651509088512106</v>
      </c>
    </row>
    <row r="8751" spans="2:32" x14ac:dyDescent="0.25">
      <c r="B8751" s="3">
        <f t="shared" si="1716"/>
        <v>8745</v>
      </c>
      <c r="C8751" s="15">
        <f t="shared" ca="1" si="1711"/>
        <v>2.9010083762596608</v>
      </c>
      <c r="D8751" s="15">
        <f t="shared" ca="1" si="1711"/>
        <v>8.1459166010003301</v>
      </c>
      <c r="E8751" s="15">
        <f t="shared" ca="1" si="1711"/>
        <v>-3.4797059351175275E-2</v>
      </c>
      <c r="F8751" s="15">
        <f t="shared" ca="1" si="1711"/>
        <v>2.784259363305603</v>
      </c>
      <c r="G8751" s="15">
        <f t="shared" ca="1" si="1711"/>
        <v>-0.4165938002747418</v>
      </c>
      <c r="H8751" s="6"/>
      <c r="I8751" s="15">
        <f t="shared" ca="1" si="1712"/>
        <v>2.6759586961879354</v>
      </c>
      <c r="J8751" s="6"/>
      <c r="K8751" s="15">
        <f t="shared" ref="K8751:K8814" ca="1" si="1717">((C8751-$I8751)/$B$2)^2</f>
        <v>2.0258943400154389E-3</v>
      </c>
      <c r="L8751" s="15">
        <f t="shared" ref="L8751:L8814" ca="1" si="1718">((D8751-$I8751)/$B$2)^2</f>
        <v>1.1968175792167841</v>
      </c>
      <c r="M8751" s="15">
        <f t="shared" ref="M8751:M8814" ca="1" si="1719">((E8751-$I8751)/$B$2)^2</f>
        <v>0.29392787064753656</v>
      </c>
      <c r="N8751" s="15">
        <f t="shared" ref="N8751:N8814" ca="1" si="1720">((F8751-$I8751)/$B$2)^2</f>
        <v>4.6916137992527402E-4</v>
      </c>
      <c r="O8751" s="15">
        <f t="shared" ref="O8751:O8814" ca="1" si="1721">((G8751-$I8751)/$B$2)^2</f>
        <v>0.38255523773510147</v>
      </c>
      <c r="P8751" s="6"/>
      <c r="Q8751" s="15">
        <f t="shared" ref="Q8751:Q8814" ca="1" si="1722">SUM(K8751:O8751)</f>
        <v>1.8757957433193631</v>
      </c>
      <c r="R8751" s="87">
        <f t="shared" ca="1" si="1714"/>
        <v>0.44144070843325495</v>
      </c>
      <c r="Y8751" s="6"/>
      <c r="Z8751" s="6"/>
      <c r="AA8751" s="6"/>
      <c r="AB8751" s="6"/>
      <c r="AE8751" s="41">
        <f t="shared" ca="1" si="1713"/>
        <v>0.3022979189316703</v>
      </c>
      <c r="AF8751" s="36">
        <f t="shared" ca="1" si="1715"/>
        <v>0.46894893582984076</v>
      </c>
    </row>
    <row r="8752" spans="2:32" x14ac:dyDescent="0.25">
      <c r="B8752" s="3">
        <f t="shared" si="1716"/>
        <v>8746</v>
      </c>
      <c r="C8752" s="15">
        <f t="shared" ca="1" si="1711"/>
        <v>6.1964291041222461</v>
      </c>
      <c r="D8752" s="15">
        <f t="shared" ca="1" si="1711"/>
        <v>-4.8666881036515406</v>
      </c>
      <c r="E8752" s="15">
        <f t="shared" ca="1" si="1711"/>
        <v>-5.1951731888705375</v>
      </c>
      <c r="F8752" s="15">
        <f t="shared" ca="1" si="1711"/>
        <v>-0.10307178349940882</v>
      </c>
      <c r="G8752" s="15">
        <f t="shared" ca="1" si="1711"/>
        <v>5.2839704373015648</v>
      </c>
      <c r="H8752" s="6"/>
      <c r="I8752" s="15">
        <f t="shared" ca="1" si="1712"/>
        <v>0.26309329308046481</v>
      </c>
      <c r="J8752" s="6"/>
      <c r="K8752" s="15">
        <f t="shared" ca="1" si="1717"/>
        <v>1.4081789538636331</v>
      </c>
      <c r="L8752" s="15">
        <f t="shared" ca="1" si="1718"/>
        <v>1.0525862871303104</v>
      </c>
      <c r="M8752" s="15">
        <f t="shared" ca="1" si="1719"/>
        <v>1.1917069195195906</v>
      </c>
      <c r="N8752" s="15">
        <f t="shared" ca="1" si="1720"/>
        <v>5.3630745322697897E-3</v>
      </c>
      <c r="O8752" s="15">
        <f t="shared" ca="1" si="1721"/>
        <v>1.008368291894473</v>
      </c>
      <c r="P8752" s="6"/>
      <c r="Q8752" s="15">
        <f t="shared" ca="1" si="1722"/>
        <v>4.6662035269402766</v>
      </c>
      <c r="R8752" s="87">
        <f t="shared" ca="1" si="1714"/>
        <v>-0.71918338722673369</v>
      </c>
      <c r="Y8752" s="6"/>
      <c r="Z8752" s="6"/>
      <c r="AA8752" s="6"/>
      <c r="AB8752" s="6"/>
      <c r="AE8752" s="41">
        <f t="shared" ca="1" si="1713"/>
        <v>-0.77676829344947695</v>
      </c>
      <c r="AF8752" s="36">
        <f t="shared" ca="1" si="1715"/>
        <v>1.1665508817350692</v>
      </c>
    </row>
    <row r="8753" spans="2:32" x14ac:dyDescent="0.25">
      <c r="B8753" s="3">
        <f t="shared" si="1716"/>
        <v>8747</v>
      </c>
      <c r="C8753" s="15">
        <f t="shared" ca="1" si="1711"/>
        <v>-0.60085459285408094</v>
      </c>
      <c r="D8753" s="15">
        <f t="shared" ca="1" si="1711"/>
        <v>1.8676870218119264</v>
      </c>
      <c r="E8753" s="15">
        <f t="shared" ca="1" si="1711"/>
        <v>1.2903797076362509</v>
      </c>
      <c r="F8753" s="15">
        <f t="shared" ca="1" si="1711"/>
        <v>4.5630314710647877</v>
      </c>
      <c r="G8753" s="15">
        <f t="shared" ca="1" si="1711"/>
        <v>8.8358087830006369</v>
      </c>
      <c r="H8753" s="6"/>
      <c r="I8753" s="15">
        <f t="shared" ca="1" si="1712"/>
        <v>3.1912104781319042</v>
      </c>
      <c r="J8753" s="6"/>
      <c r="K8753" s="15">
        <f t="shared" ca="1" si="1717"/>
        <v>0.57519030010367767</v>
      </c>
      <c r="L8753" s="15">
        <f t="shared" ca="1" si="1718"/>
        <v>7.0068573577167198E-2</v>
      </c>
      <c r="M8753" s="15">
        <f t="shared" ca="1" si="1719"/>
        <v>0.14452630472252398</v>
      </c>
      <c r="N8753" s="15">
        <f t="shared" ca="1" si="1720"/>
        <v>7.5275713466054481E-2</v>
      </c>
      <c r="O8753" s="15">
        <f t="shared" ca="1" si="1721"/>
        <v>1.2744596009330791</v>
      </c>
      <c r="P8753" s="6"/>
      <c r="Q8753" s="15">
        <f t="shared" ca="1" si="1722"/>
        <v>2.1395204928025024</v>
      </c>
      <c r="R8753" s="87">
        <f t="shared" ca="1" si="1714"/>
        <v>0.72840894956478108</v>
      </c>
      <c r="Y8753" s="6"/>
      <c r="Z8753" s="6"/>
      <c r="AA8753" s="6"/>
      <c r="AB8753" s="6"/>
      <c r="AE8753" s="41">
        <f t="shared" ca="1" si="1713"/>
        <v>0.53272552092259284</v>
      </c>
      <c r="AF8753" s="36">
        <f t="shared" ca="1" si="1715"/>
        <v>0.53488012320062561</v>
      </c>
    </row>
    <row r="8754" spans="2:32" x14ac:dyDescent="0.25">
      <c r="B8754" s="3">
        <f t="shared" si="1716"/>
        <v>8748</v>
      </c>
      <c r="C8754" s="15">
        <f t="shared" ca="1" si="1711"/>
        <v>2.9108150420666723</v>
      </c>
      <c r="D8754" s="15">
        <f t="shared" ca="1" si="1711"/>
        <v>4.9579675230041991</v>
      </c>
      <c r="E8754" s="15">
        <f t="shared" ca="1" si="1711"/>
        <v>7.0186898188370357</v>
      </c>
      <c r="F8754" s="15">
        <f t="shared" ca="1" si="1711"/>
        <v>1.7405039014277088</v>
      </c>
      <c r="G8754" s="15">
        <f t="shared" ca="1" si="1711"/>
        <v>2.2224925933571749</v>
      </c>
      <c r="H8754" s="6"/>
      <c r="I8754" s="15">
        <f t="shared" ca="1" si="1712"/>
        <v>3.770093775738558</v>
      </c>
      <c r="J8754" s="6"/>
      <c r="K8754" s="15">
        <f t="shared" ca="1" si="1717"/>
        <v>2.9534397685630383E-2</v>
      </c>
      <c r="L8754" s="15">
        <f t="shared" ca="1" si="1718"/>
        <v>5.6441761577716652E-2</v>
      </c>
      <c r="M8754" s="15">
        <f t="shared" ca="1" si="1719"/>
        <v>0.42213505004940349</v>
      </c>
      <c r="N8754" s="15">
        <f t="shared" ca="1" si="1720"/>
        <v>0.16476940231620515</v>
      </c>
      <c r="O8754" s="15">
        <f t="shared" ca="1" si="1721"/>
        <v>9.5802776788330213E-2</v>
      </c>
      <c r="P8754" s="6"/>
      <c r="Q8754" s="15">
        <f t="shared" ca="1" si="1722"/>
        <v>0.7686833884172859</v>
      </c>
      <c r="R8754" s="87">
        <f t="shared" ca="1" si="1714"/>
        <v>1.8057911510449489</v>
      </c>
      <c r="Y8754" s="6"/>
      <c r="Z8754" s="6"/>
      <c r="AA8754" s="6"/>
      <c r="AB8754" s="6"/>
      <c r="AE8754" s="41">
        <f t="shared" ca="1" si="1713"/>
        <v>0.79161000182013674</v>
      </c>
      <c r="AF8754" s="36">
        <f t="shared" ca="1" si="1715"/>
        <v>0.19217084710432147</v>
      </c>
    </row>
    <row r="8755" spans="2:32" x14ac:dyDescent="0.25">
      <c r="B8755" s="3">
        <f t="shared" si="1716"/>
        <v>8749</v>
      </c>
      <c r="C8755" s="15">
        <f t="shared" ca="1" si="1711"/>
        <v>3.2359162818654492</v>
      </c>
      <c r="D8755" s="15">
        <f t="shared" ca="1" si="1711"/>
        <v>2.2181695358812474</v>
      </c>
      <c r="E8755" s="15">
        <f t="shared" ca="1" si="1711"/>
        <v>-2.0570811858746856</v>
      </c>
      <c r="F8755" s="15">
        <f t="shared" ca="1" si="1711"/>
        <v>6.7240059496419686</v>
      </c>
      <c r="G8755" s="15">
        <f t="shared" ca="1" si="1711"/>
        <v>-3.1317447617675818</v>
      </c>
      <c r="H8755" s="6"/>
      <c r="I8755" s="15">
        <f t="shared" ca="1" si="1712"/>
        <v>1.3978531639492793</v>
      </c>
      <c r="J8755" s="6"/>
      <c r="K8755" s="15">
        <f t="shared" ca="1" si="1717"/>
        <v>0.13513904101774848</v>
      </c>
      <c r="L8755" s="15">
        <f t="shared" ca="1" si="1718"/>
        <v>2.6916758002385081E-2</v>
      </c>
      <c r="M8755" s="15">
        <f t="shared" ca="1" si="1719"/>
        <v>0.4774628544637417</v>
      </c>
      <c r="N8755" s="15">
        <f t="shared" ca="1" si="1720"/>
        <v>1.1347161398616799</v>
      </c>
      <c r="O8755" s="15">
        <f t="shared" ca="1" si="1721"/>
        <v>0.8206902947463397</v>
      </c>
      <c r="P8755" s="6"/>
      <c r="Q8755" s="15">
        <f t="shared" ca="1" si="1722"/>
        <v>2.5949250880918946</v>
      </c>
      <c r="R8755" s="87">
        <f t="shared" ca="1" si="1714"/>
        <v>-0.33433742229324254</v>
      </c>
      <c r="Y8755" s="6"/>
      <c r="Z8755" s="6"/>
      <c r="AA8755" s="6"/>
      <c r="AB8755" s="6"/>
      <c r="AE8755" s="41">
        <f t="shared" ca="1" si="1713"/>
        <v>-0.26928825156916647</v>
      </c>
      <c r="AF8755" s="36">
        <f t="shared" ca="1" si="1715"/>
        <v>0.64873127202297365</v>
      </c>
    </row>
    <row r="8756" spans="2:32" x14ac:dyDescent="0.25">
      <c r="B8756" s="3">
        <f t="shared" si="1716"/>
        <v>8750</v>
      </c>
      <c r="C8756" s="15">
        <f t="shared" ca="1" si="1711"/>
        <v>-2.8097482470581694</v>
      </c>
      <c r="D8756" s="15">
        <f t="shared" ca="1" si="1711"/>
        <v>-0.11674501566688322</v>
      </c>
      <c r="E8756" s="15">
        <f t="shared" ca="1" si="1711"/>
        <v>-3.3297651726924862</v>
      </c>
      <c r="F8756" s="15">
        <f t="shared" ca="1" si="1711"/>
        <v>7.0674626788953328</v>
      </c>
      <c r="G8756" s="15">
        <f t="shared" ca="1" si="1711"/>
        <v>3.5352856902780183</v>
      </c>
      <c r="H8756" s="6"/>
      <c r="I8756" s="15">
        <f t="shared" ca="1" si="1712"/>
        <v>0.86929798675116243</v>
      </c>
      <c r="J8756" s="6"/>
      <c r="K8756" s="15">
        <f t="shared" ca="1" si="1717"/>
        <v>0.54141524762026527</v>
      </c>
      <c r="L8756" s="15">
        <f t="shared" ca="1" si="1718"/>
        <v>3.8891232104703764E-2</v>
      </c>
      <c r="M8756" s="15">
        <f t="shared" ca="1" si="1719"/>
        <v>0.70528525667987496</v>
      </c>
      <c r="N8756" s="15">
        <f t="shared" ca="1" si="1720"/>
        <v>1.5366898220377054</v>
      </c>
      <c r="O8756" s="15">
        <f t="shared" ca="1" si="1721"/>
        <v>0.28429961741425597</v>
      </c>
      <c r="P8756" s="6"/>
      <c r="Q8756" s="15">
        <f t="shared" ca="1" si="1722"/>
        <v>3.1065811758568054</v>
      </c>
      <c r="R8756" s="87">
        <f t="shared" ca="1" si="1714"/>
        <v>-0.57378845508429654</v>
      </c>
      <c r="Y8756" s="6"/>
      <c r="Z8756" s="6"/>
      <c r="AA8756" s="6"/>
      <c r="AB8756" s="6"/>
      <c r="AE8756" s="41">
        <f t="shared" ca="1" si="1713"/>
        <v>-0.50566531278405369</v>
      </c>
      <c r="AF8756" s="36">
        <f t="shared" ca="1" si="1715"/>
        <v>0.77664529396420134</v>
      </c>
    </row>
    <row r="8757" spans="2:32" x14ac:dyDescent="0.25">
      <c r="B8757" s="3">
        <f t="shared" si="1716"/>
        <v>8751</v>
      </c>
      <c r="C8757" s="15">
        <f t="shared" ca="1" si="1711"/>
        <v>2.5629352001096626</v>
      </c>
      <c r="D8757" s="15">
        <f t="shared" ca="1" si="1711"/>
        <v>-0.16149800620128074</v>
      </c>
      <c r="E8757" s="15">
        <f t="shared" ca="1" si="1711"/>
        <v>-4.811499824163386</v>
      </c>
      <c r="F8757" s="15">
        <f t="shared" ca="1" si="1711"/>
        <v>-9.2967801579867615</v>
      </c>
      <c r="G8757" s="15">
        <f t="shared" ca="1" si="1711"/>
        <v>9.2614154229369454</v>
      </c>
      <c r="H8757" s="6"/>
      <c r="I8757" s="15">
        <f t="shared" ca="1" si="1712"/>
        <v>-0.48908547306096395</v>
      </c>
      <c r="J8757" s="6"/>
      <c r="K8757" s="15">
        <f t="shared" ca="1" si="1717"/>
        <v>0.37259320757843545</v>
      </c>
      <c r="L8757" s="15">
        <f t="shared" ca="1" si="1718"/>
        <v>4.2925419377417623E-3</v>
      </c>
      <c r="M8757" s="15">
        <f t="shared" ca="1" si="1719"/>
        <v>0.74733063290464696</v>
      </c>
      <c r="N8757" s="15">
        <f t="shared" ca="1" si="1720"/>
        <v>3.1030194265148059</v>
      </c>
      <c r="O8757" s="15">
        <f t="shared" ca="1" si="1721"/>
        <v>3.8028907089142412</v>
      </c>
      <c r="P8757" s="6"/>
      <c r="Q8757" s="15">
        <f t="shared" ca="1" si="1722"/>
        <v>8.0301265178498706</v>
      </c>
      <c r="R8757" s="87">
        <f t="shared" ca="1" si="1714"/>
        <v>-0.78564004121516218</v>
      </c>
      <c r="Y8757" s="6"/>
      <c r="Z8757" s="6"/>
      <c r="AA8757" s="6"/>
      <c r="AB8757" s="6"/>
      <c r="AE8757" s="41">
        <f t="shared" ca="1" si="1713"/>
        <v>-1.1131528639143073</v>
      </c>
      <c r="AF8757" s="36">
        <f t="shared" ca="1" si="1715"/>
        <v>2.0075316294624677</v>
      </c>
    </row>
    <row r="8758" spans="2:32" x14ac:dyDescent="0.25">
      <c r="B8758" s="3">
        <f t="shared" si="1716"/>
        <v>8752</v>
      </c>
      <c r="C8758" s="15">
        <f t="shared" ca="1" si="1711"/>
        <v>2.5959174469156618</v>
      </c>
      <c r="D8758" s="15">
        <f t="shared" ca="1" si="1711"/>
        <v>8.4138111423279422</v>
      </c>
      <c r="E8758" s="15">
        <f t="shared" ca="1" si="1711"/>
        <v>-2.5941388570999004</v>
      </c>
      <c r="F8758" s="15">
        <f t="shared" ca="1" si="1711"/>
        <v>2.0812201925502025</v>
      </c>
      <c r="G8758" s="15">
        <f t="shared" ca="1" si="1711"/>
        <v>1.793108505701982</v>
      </c>
      <c r="H8758" s="6"/>
      <c r="I8758" s="15">
        <f t="shared" ca="1" si="1712"/>
        <v>2.4579836860791775</v>
      </c>
      <c r="J8758" s="6"/>
      <c r="K8758" s="15">
        <f t="shared" ca="1" si="1717"/>
        <v>7.6102889513985858E-4</v>
      </c>
      <c r="L8758" s="15">
        <f t="shared" ca="1" si="1718"/>
        <v>1.4188752275442651</v>
      </c>
      <c r="M8758" s="15">
        <f t="shared" ca="1" si="1719"/>
        <v>1.0209576876519291</v>
      </c>
      <c r="N8758" s="15">
        <f t="shared" ca="1" si="1720"/>
        <v>5.6780292022463198E-3</v>
      </c>
      <c r="O8758" s="15">
        <f t="shared" ca="1" si="1721"/>
        <v>1.7682360219264327E-2</v>
      </c>
      <c r="P8758" s="6"/>
      <c r="Q8758" s="15">
        <f t="shared" ca="1" si="1722"/>
        <v>2.4639543335128447</v>
      </c>
      <c r="R8758" s="87">
        <f t="shared" ca="1" si="1714"/>
        <v>0.26096284265908148</v>
      </c>
      <c r="Y8758" s="6"/>
      <c r="Z8758" s="6"/>
      <c r="AA8758" s="6"/>
      <c r="AB8758" s="6"/>
      <c r="AE8758" s="41">
        <f t="shared" ca="1" si="1713"/>
        <v>0.204816530931793</v>
      </c>
      <c r="AF8758" s="36">
        <f t="shared" ca="1" si="1715"/>
        <v>0.61598858337821116</v>
      </c>
    </row>
    <row r="8759" spans="2:32" x14ac:dyDescent="0.25">
      <c r="B8759" s="3">
        <f t="shared" si="1716"/>
        <v>8753</v>
      </c>
      <c r="C8759" s="15">
        <f t="shared" ca="1" si="1711"/>
        <v>-5.2807749976071765</v>
      </c>
      <c r="D8759" s="15">
        <f t="shared" ca="1" si="1711"/>
        <v>-0.42471021301120926</v>
      </c>
      <c r="E8759" s="15">
        <f t="shared" ca="1" si="1711"/>
        <v>8.1957618718862868E-2</v>
      </c>
      <c r="F8759" s="15">
        <f t="shared" ca="1" si="1711"/>
        <v>-2.7458790753101798</v>
      </c>
      <c r="G8759" s="15">
        <f t="shared" ca="1" si="1711"/>
        <v>14.345514056439718</v>
      </c>
      <c r="H8759" s="6"/>
      <c r="I8759" s="15">
        <f t="shared" ca="1" si="1712"/>
        <v>1.1952214778460033</v>
      </c>
      <c r="J8759" s="6"/>
      <c r="K8759" s="15">
        <f t="shared" ca="1" si="1717"/>
        <v>1.6775412140032802</v>
      </c>
      <c r="L8759" s="15">
        <f t="shared" ca="1" si="1718"/>
        <v>0.10496714732174031</v>
      </c>
      <c r="M8759" s="15">
        <f t="shared" ca="1" si="1719"/>
        <v>4.9574256801546146E-2</v>
      </c>
      <c r="N8759" s="15">
        <f t="shared" ca="1" si="1720"/>
        <v>0.62129094280351893</v>
      </c>
      <c r="O8759" s="15">
        <f t="shared" ca="1" si="1721"/>
        <v>6.9172077961046794</v>
      </c>
      <c r="P8759" s="6"/>
      <c r="Q8759" s="15">
        <f t="shared" ca="1" si="1722"/>
        <v>9.3705813570347658</v>
      </c>
      <c r="R8759" s="87">
        <f t="shared" ca="1" si="1714"/>
        <v>-0.23514627486321793</v>
      </c>
      <c r="Y8759" s="6"/>
      <c r="Z8759" s="6"/>
      <c r="AA8759" s="6"/>
      <c r="AB8759" s="6"/>
      <c r="AE8759" s="41">
        <f t="shared" ca="1" si="1713"/>
        <v>-0.35990789647363142</v>
      </c>
      <c r="AF8759" s="36">
        <f t="shared" ca="1" si="1715"/>
        <v>2.3426453392586915</v>
      </c>
    </row>
    <row r="8760" spans="2:32" x14ac:dyDescent="0.25">
      <c r="B8760" s="3">
        <f t="shared" si="1716"/>
        <v>8754</v>
      </c>
      <c r="C8760" s="15">
        <f t="shared" ref="C8760:G8810" ca="1" si="1723">$B$1+NORMINV(RAND(),0,1)*$B$2</f>
        <v>4.9007917283578193</v>
      </c>
      <c r="D8760" s="15">
        <f t="shared" ca="1" si="1723"/>
        <v>1.1566740521519057</v>
      </c>
      <c r="E8760" s="15">
        <f t="shared" ca="1" si="1723"/>
        <v>6.8256185003387335</v>
      </c>
      <c r="F8760" s="15">
        <f t="shared" ca="1" si="1723"/>
        <v>3.9330352280801262</v>
      </c>
      <c r="G8760" s="15">
        <f t="shared" ca="1" si="1723"/>
        <v>-3.84856649483166</v>
      </c>
      <c r="H8760" s="6"/>
      <c r="I8760" s="15">
        <f t="shared" ca="1" si="1712"/>
        <v>2.5935106028193848</v>
      </c>
      <c r="J8760" s="6"/>
      <c r="K8760" s="15">
        <f t="shared" ca="1" si="1717"/>
        <v>0.2129418476906362</v>
      </c>
      <c r="L8760" s="15">
        <f t="shared" ca="1" si="1718"/>
        <v>8.2579970933360766E-2</v>
      </c>
      <c r="M8760" s="15">
        <f t="shared" ca="1" si="1719"/>
        <v>0.71642949024982572</v>
      </c>
      <c r="N8760" s="15">
        <f t="shared" ca="1" si="1720"/>
        <v>7.1773048867197167E-2</v>
      </c>
      <c r="O8760" s="15">
        <f t="shared" ca="1" si="1721"/>
        <v>1.6600142932832043</v>
      </c>
      <c r="P8760" s="6"/>
      <c r="Q8760" s="15">
        <f t="shared" ca="1" si="1722"/>
        <v>2.7437386510242243</v>
      </c>
      <c r="R8760" s="87">
        <f t="shared" ca="1" si="1714"/>
        <v>0.32048086544193027</v>
      </c>
      <c r="Y8760" s="6"/>
      <c r="Z8760" s="6"/>
      <c r="AA8760" s="6"/>
      <c r="AB8760" s="6"/>
      <c r="AE8760" s="41">
        <f t="shared" ca="1" si="1713"/>
        <v>0.26542601065420457</v>
      </c>
      <c r="AF8760" s="36">
        <f t="shared" ca="1" si="1715"/>
        <v>0.68593466275605608</v>
      </c>
    </row>
    <row r="8761" spans="2:32" x14ac:dyDescent="0.25">
      <c r="B8761" s="3">
        <f t="shared" si="1716"/>
        <v>8755</v>
      </c>
      <c r="C8761" s="15">
        <f t="shared" ca="1" si="1723"/>
        <v>-2.3961921913466373</v>
      </c>
      <c r="D8761" s="15">
        <f t="shared" ca="1" si="1723"/>
        <v>-4.2114841323888292</v>
      </c>
      <c r="E8761" s="15">
        <f t="shared" ca="1" si="1723"/>
        <v>9.642371249527093E-2</v>
      </c>
      <c r="F8761" s="15">
        <f t="shared" ca="1" si="1723"/>
        <v>4.7745301548839052</v>
      </c>
      <c r="G8761" s="15">
        <f t="shared" ca="1" si="1723"/>
        <v>2.0907969235390769</v>
      </c>
      <c r="H8761" s="6"/>
      <c r="I8761" s="15">
        <f t="shared" ca="1" si="1712"/>
        <v>7.0814893436557377E-2</v>
      </c>
      <c r="J8761" s="6"/>
      <c r="K8761" s="15">
        <f t="shared" ca="1" si="1717"/>
        <v>0.2434449582548191</v>
      </c>
      <c r="L8761" s="15">
        <f t="shared" ca="1" si="1718"/>
        <v>0.73352339786340204</v>
      </c>
      <c r="M8761" s="15">
        <f t="shared" ca="1" si="1719"/>
        <v>2.6232464543277224E-5</v>
      </c>
      <c r="N8761" s="15">
        <f t="shared" ca="1" si="1720"/>
        <v>0.88499749043090781</v>
      </c>
      <c r="O8761" s="15">
        <f t="shared" ca="1" si="1721"/>
        <v>0.1632130960774838</v>
      </c>
      <c r="P8761" s="6"/>
      <c r="Q8761" s="15">
        <f t="shared" ca="1" si="1722"/>
        <v>2.0252051750911564</v>
      </c>
      <c r="R8761" s="87">
        <f t="shared" ca="1" si="1714"/>
        <v>-1.2125073495431231</v>
      </c>
      <c r="Y8761" s="6"/>
      <c r="Z8761" s="6"/>
      <c r="AA8761" s="6"/>
      <c r="AB8761" s="6"/>
      <c r="AE8761" s="41">
        <f t="shared" ca="1" si="1713"/>
        <v>-0.86275780789120671</v>
      </c>
      <c r="AF8761" s="36">
        <f t="shared" ca="1" si="1715"/>
        <v>0.5063012937727891</v>
      </c>
    </row>
    <row r="8762" spans="2:32" x14ac:dyDescent="0.25">
      <c r="B8762" s="3">
        <f t="shared" si="1716"/>
        <v>8756</v>
      </c>
      <c r="C8762" s="15">
        <f t="shared" ca="1" si="1723"/>
        <v>-2.2854303047051818</v>
      </c>
      <c r="D8762" s="15">
        <f t="shared" ca="1" si="1723"/>
        <v>-4.9650166197469421</v>
      </c>
      <c r="E8762" s="15">
        <f t="shared" ca="1" si="1723"/>
        <v>6.4368432611049604</v>
      </c>
      <c r="F8762" s="15">
        <f t="shared" ca="1" si="1723"/>
        <v>-3.5272318481728098</v>
      </c>
      <c r="G8762" s="15">
        <f t="shared" ca="1" si="1723"/>
        <v>-3.5713659531281303</v>
      </c>
      <c r="H8762" s="6"/>
      <c r="I8762" s="15">
        <f t="shared" ca="1" si="1712"/>
        <v>-1.5824402929296206</v>
      </c>
      <c r="J8762" s="6"/>
      <c r="K8762" s="15">
        <f t="shared" ca="1" si="1717"/>
        <v>1.9767798266248148E-2</v>
      </c>
      <c r="L8762" s="15">
        <f t="shared" ca="1" si="1718"/>
        <v>0.45767290426979851</v>
      </c>
      <c r="M8762" s="15">
        <f t="shared" ca="1" si="1719"/>
        <v>2.5723563488003807</v>
      </c>
      <c r="N8762" s="15">
        <f t="shared" ca="1" si="1720"/>
        <v>0.15128856773380889</v>
      </c>
      <c r="O8762" s="15">
        <f t="shared" ca="1" si="1721"/>
        <v>0.15823301127184311</v>
      </c>
      <c r="P8762" s="6"/>
      <c r="Q8762" s="15">
        <f t="shared" ca="1" si="1722"/>
        <v>3.3593186303420794</v>
      </c>
      <c r="R8762" s="87">
        <f t="shared" ca="1" si="1714"/>
        <v>-1.7482291410494912</v>
      </c>
      <c r="Y8762" s="6"/>
      <c r="Z8762" s="6"/>
      <c r="AA8762" s="6"/>
      <c r="AB8762" s="6"/>
      <c r="AE8762" s="41">
        <f t="shared" ca="1" si="1713"/>
        <v>-1.602116004064978</v>
      </c>
      <c r="AF8762" s="36">
        <f t="shared" ca="1" si="1715"/>
        <v>0.83982965758551986</v>
      </c>
    </row>
    <row r="8763" spans="2:32" x14ac:dyDescent="0.25">
      <c r="B8763" s="3">
        <f t="shared" si="1716"/>
        <v>8757</v>
      </c>
      <c r="C8763" s="15">
        <f t="shared" ca="1" si="1723"/>
        <v>-2.0532887758463145</v>
      </c>
      <c r="D8763" s="15">
        <f t="shared" ca="1" si="1723"/>
        <v>0.47351129022284333</v>
      </c>
      <c r="E8763" s="15">
        <f t="shared" ca="1" si="1723"/>
        <v>4.5025889318851773</v>
      </c>
      <c r="F8763" s="15">
        <f t="shared" ca="1" si="1723"/>
        <v>5.7846504206522047</v>
      </c>
      <c r="G8763" s="15">
        <f t="shared" ca="1" si="1723"/>
        <v>0.74406995839429824</v>
      </c>
      <c r="H8763" s="6"/>
      <c r="I8763" s="15">
        <f t="shared" ca="1" si="1712"/>
        <v>1.8903063650616416</v>
      </c>
      <c r="J8763" s="6"/>
      <c r="K8763" s="15">
        <f t="shared" ca="1" si="1717"/>
        <v>0.62207770541571372</v>
      </c>
      <c r="L8763" s="15">
        <f t="shared" ca="1" si="1718"/>
        <v>8.0292331363499045E-2</v>
      </c>
      <c r="M8763" s="15">
        <f t="shared" ca="1" si="1719"/>
        <v>0.27296080835720637</v>
      </c>
      <c r="N8763" s="15">
        <f t="shared" ca="1" si="1720"/>
        <v>0.60663662493254211</v>
      </c>
      <c r="O8763" s="15">
        <f t="shared" ca="1" si="1721"/>
        <v>5.255431599878653E-2</v>
      </c>
      <c r="P8763" s="6"/>
      <c r="Q8763" s="15">
        <f t="shared" ca="1" si="1722"/>
        <v>1.6345217860677477</v>
      </c>
      <c r="R8763" s="87">
        <f t="shared" ca="1" si="1714"/>
        <v>-7.67416380090995E-2</v>
      </c>
      <c r="Y8763" s="6"/>
      <c r="Z8763" s="6"/>
      <c r="AA8763" s="6"/>
      <c r="AB8763" s="6"/>
      <c r="AE8763" s="41">
        <f t="shared" ca="1" si="1713"/>
        <v>-4.9056484884243051E-2</v>
      </c>
      <c r="AF8763" s="36">
        <f t="shared" ca="1" si="1715"/>
        <v>0.40863044651693692</v>
      </c>
    </row>
    <row r="8764" spans="2:32" x14ac:dyDescent="0.25">
      <c r="B8764" s="3">
        <f t="shared" si="1716"/>
        <v>8758</v>
      </c>
      <c r="C8764" s="15">
        <f t="shared" ca="1" si="1723"/>
        <v>2.0461471628204251</v>
      </c>
      <c r="D8764" s="15">
        <f t="shared" ca="1" si="1723"/>
        <v>7.7257095475333406</v>
      </c>
      <c r="E8764" s="15">
        <f t="shared" ca="1" si="1723"/>
        <v>-2.3893307609562644</v>
      </c>
      <c r="F8764" s="15">
        <f t="shared" ca="1" si="1723"/>
        <v>-0.66809849334360072</v>
      </c>
      <c r="G8764" s="15">
        <f t="shared" ca="1" si="1723"/>
        <v>-6.9192490379428389</v>
      </c>
      <c r="H8764" s="6"/>
      <c r="I8764" s="15">
        <f t="shared" ca="1" si="1712"/>
        <v>-4.0964316377787566E-2</v>
      </c>
      <c r="J8764" s="6"/>
      <c r="K8764" s="15">
        <f t="shared" ca="1" si="1717"/>
        <v>0.17424137306403809</v>
      </c>
      <c r="L8764" s="15">
        <f t="shared" ca="1" si="1718"/>
        <v>2.4128489163344091</v>
      </c>
      <c r="M8764" s="15">
        <f t="shared" ca="1" si="1719"/>
        <v>0.22059299832088622</v>
      </c>
      <c r="N8764" s="15">
        <f t="shared" ca="1" si="1720"/>
        <v>1.5731891036743512E-2</v>
      </c>
      <c r="O8764" s="15">
        <f t="shared" ca="1" si="1721"/>
        <v>1.8924320284366085</v>
      </c>
      <c r="P8764" s="6"/>
      <c r="Q8764" s="15">
        <f t="shared" ca="1" si="1722"/>
        <v>4.7158472071926862</v>
      </c>
      <c r="R8764" s="87">
        <f t="shared" ca="1" si="1714"/>
        <v>-0.84062159475290954</v>
      </c>
      <c r="Y8764" s="6"/>
      <c r="Z8764" s="6"/>
      <c r="AA8764" s="6"/>
      <c r="AB8764" s="6"/>
      <c r="AE8764" s="41">
        <f t="shared" ca="1" si="1713"/>
        <v>-0.91274699021442407</v>
      </c>
      <c r="AF8764" s="36">
        <f t="shared" ca="1" si="1715"/>
        <v>1.1789618017981716</v>
      </c>
    </row>
    <row r="8765" spans="2:32" x14ac:dyDescent="0.25">
      <c r="B8765" s="3">
        <f t="shared" si="1716"/>
        <v>8759</v>
      </c>
      <c r="C8765" s="15">
        <f t="shared" ca="1" si="1723"/>
        <v>1.190894865328612</v>
      </c>
      <c r="D8765" s="15">
        <f t="shared" ca="1" si="1723"/>
        <v>10.619195352035117</v>
      </c>
      <c r="E8765" s="15">
        <f t="shared" ca="1" si="1723"/>
        <v>9.4400665166842561</v>
      </c>
      <c r="F8765" s="15">
        <f t="shared" ca="1" si="1723"/>
        <v>4.2649034537097839</v>
      </c>
      <c r="G8765" s="15">
        <f t="shared" ca="1" si="1723"/>
        <v>1.585171158445936</v>
      </c>
      <c r="H8765" s="6"/>
      <c r="I8765" s="15">
        <f t="shared" ca="1" si="1712"/>
        <v>5.420046269240741</v>
      </c>
      <c r="J8765" s="6"/>
      <c r="K8765" s="15">
        <f t="shared" ca="1" si="1717"/>
        <v>0.71542886388847715</v>
      </c>
      <c r="L8765" s="15">
        <f t="shared" ca="1" si="1718"/>
        <v>1.0812460474048642</v>
      </c>
      <c r="M8765" s="15">
        <f t="shared" ca="1" si="1719"/>
        <v>0.64642251159423292</v>
      </c>
      <c r="N8765" s="15">
        <f t="shared" ca="1" si="1720"/>
        <v>5.3374196970911468E-2</v>
      </c>
      <c r="O8765" s="15">
        <f t="shared" ca="1" si="1721"/>
        <v>0.58825068461573871</v>
      </c>
      <c r="P8765" s="6"/>
      <c r="Q8765" s="15">
        <f t="shared" ca="1" si="1722"/>
        <v>3.0847223044742242</v>
      </c>
      <c r="R8765" s="87">
        <f t="shared" ca="1" si="1714"/>
        <v>1.741682299739266</v>
      </c>
      <c r="Y8765" s="6"/>
      <c r="Z8765" s="6"/>
      <c r="AA8765" s="6"/>
      <c r="AB8765" s="6"/>
      <c r="AE8765" s="41">
        <f t="shared" ca="1" si="1713"/>
        <v>1.5294911888433689</v>
      </c>
      <c r="AF8765" s="36">
        <f t="shared" ca="1" si="1715"/>
        <v>0.77118057611855606</v>
      </c>
    </row>
    <row r="8766" spans="2:32" x14ac:dyDescent="0.25">
      <c r="B8766" s="3">
        <f t="shared" si="1716"/>
        <v>8760</v>
      </c>
      <c r="C8766" s="15">
        <f t="shared" ca="1" si="1723"/>
        <v>5.340270011122243</v>
      </c>
      <c r="D8766" s="15">
        <f t="shared" ca="1" si="1723"/>
        <v>-1.7451718119407311</v>
      </c>
      <c r="E8766" s="15">
        <f t="shared" ca="1" si="1723"/>
        <v>4.8359845769664176</v>
      </c>
      <c r="F8766" s="15">
        <f t="shared" ca="1" si="1723"/>
        <v>-1.9420130858269093</v>
      </c>
      <c r="G8766" s="15">
        <f t="shared" ca="1" si="1723"/>
        <v>2.6664789241645619</v>
      </c>
      <c r="H8766" s="6"/>
      <c r="I8766" s="15">
        <f t="shared" ca="1" si="1712"/>
        <v>1.8311097228971165</v>
      </c>
      <c r="J8766" s="6"/>
      <c r="K8766" s="15">
        <f t="shared" ca="1" si="1717"/>
        <v>0.49256823713825015</v>
      </c>
      <c r="L8766" s="15">
        <f t="shared" ca="1" si="1718"/>
        <v>0.51159158465688592</v>
      </c>
      <c r="M8766" s="15">
        <f t="shared" ca="1" si="1719"/>
        <v>0.36117091554472014</v>
      </c>
      <c r="N8766" s="15">
        <f t="shared" ca="1" si="1720"/>
        <v>0.56945822918853928</v>
      </c>
      <c r="O8766" s="15">
        <f t="shared" ca="1" si="1721"/>
        <v>2.7913668097048393E-2</v>
      </c>
      <c r="P8766" s="6"/>
      <c r="Q8766" s="15">
        <f t="shared" ca="1" si="1722"/>
        <v>1.9627026346254437</v>
      </c>
      <c r="R8766" s="87">
        <f t="shared" ca="1" si="1714"/>
        <v>-0.10782572551796116</v>
      </c>
      <c r="Y8766" s="6"/>
      <c r="Z8766" s="6"/>
      <c r="AA8766" s="6"/>
      <c r="AB8766" s="6"/>
      <c r="AE8766" s="41">
        <f t="shared" ca="1" si="1713"/>
        <v>-7.5530028068164751E-2</v>
      </c>
      <c r="AF8766" s="36">
        <f t="shared" ca="1" si="1715"/>
        <v>0.49067565865636092</v>
      </c>
    </row>
    <row r="8767" spans="2:32" x14ac:dyDescent="0.25">
      <c r="B8767" s="3">
        <f t="shared" si="1716"/>
        <v>8761</v>
      </c>
      <c r="C8767" s="15">
        <f t="shared" ca="1" si="1723"/>
        <v>-7.6239252619800641</v>
      </c>
      <c r="D8767" s="15">
        <f t="shared" ca="1" si="1723"/>
        <v>4.6223321566152205</v>
      </c>
      <c r="E8767" s="15">
        <f t="shared" ca="1" si="1723"/>
        <v>1.1826037613050051</v>
      </c>
      <c r="F8767" s="15">
        <f t="shared" ca="1" si="1723"/>
        <v>-7.0491567724727346</v>
      </c>
      <c r="G8767" s="15">
        <f t="shared" ca="1" si="1723"/>
        <v>3.6833882215688831</v>
      </c>
      <c r="H8767" s="6"/>
      <c r="I8767" s="15">
        <f t="shared" ca="1" si="1712"/>
        <v>-1.0369515789927379</v>
      </c>
      <c r="J8767" s="6"/>
      <c r="K8767" s="15">
        <f t="shared" ca="1" si="1717"/>
        <v>1.7355288920147047</v>
      </c>
      <c r="L8767" s="15">
        <f t="shared" ca="1" si="1718"/>
        <v>1.2810996960046708</v>
      </c>
      <c r="M8767" s="15">
        <f t="shared" ca="1" si="1719"/>
        <v>0.19705703634576921</v>
      </c>
      <c r="N8767" s="15">
        <f t="shared" ca="1" si="1720"/>
        <v>1.4458644515403134</v>
      </c>
      <c r="O8767" s="15">
        <f t="shared" ca="1" si="1721"/>
        <v>0.89126431331064515</v>
      </c>
      <c r="P8767" s="6"/>
      <c r="Q8767" s="15">
        <f t="shared" ca="1" si="1722"/>
        <v>5.5508143892161028</v>
      </c>
      <c r="R8767" s="87">
        <f t="shared" ca="1" si="1714"/>
        <v>-1.1529341637360866</v>
      </c>
      <c r="Y8767" s="6"/>
      <c r="Z8767" s="6"/>
      <c r="AA8767" s="6"/>
      <c r="AB8767" s="6"/>
      <c r="AE8767" s="41">
        <f t="shared" ca="1" si="1713"/>
        <v>-1.3581660350006168</v>
      </c>
      <c r="AF8767" s="36">
        <f t="shared" ca="1" si="1715"/>
        <v>1.3877035973040257</v>
      </c>
    </row>
    <row r="8768" spans="2:32" x14ac:dyDescent="0.25">
      <c r="B8768" s="3">
        <f t="shared" si="1716"/>
        <v>8762</v>
      </c>
      <c r="C8768" s="15">
        <f t="shared" ca="1" si="1723"/>
        <v>-0.30244310609095937</v>
      </c>
      <c r="D8768" s="15">
        <f t="shared" ca="1" si="1723"/>
        <v>0.75697272792483772</v>
      </c>
      <c r="E8768" s="15">
        <f t="shared" ca="1" si="1723"/>
        <v>-0.34460135296088534</v>
      </c>
      <c r="F8768" s="15">
        <f t="shared" ca="1" si="1723"/>
        <v>5.0854238053343206</v>
      </c>
      <c r="G8768" s="15">
        <f t="shared" ca="1" si="1723"/>
        <v>2.8346639746303883</v>
      </c>
      <c r="H8768" s="6"/>
      <c r="I8768" s="15">
        <f t="shared" ca="1" si="1712"/>
        <v>1.6060032097675403</v>
      </c>
      <c r="J8768" s="6"/>
      <c r="K8768" s="15">
        <f t="shared" ca="1" si="1717"/>
        <v>0.14568669362055522</v>
      </c>
      <c r="L8768" s="15">
        <f t="shared" ca="1" si="1718"/>
        <v>2.8834110363922069E-2</v>
      </c>
      <c r="M8768" s="15">
        <f t="shared" ca="1" si="1719"/>
        <v>0.15219432640547811</v>
      </c>
      <c r="N8768" s="15">
        <f t="shared" ca="1" si="1720"/>
        <v>0.48425470723417147</v>
      </c>
      <c r="O8768" s="15">
        <f t="shared" ca="1" si="1721"/>
        <v>6.0384291004534352E-2</v>
      </c>
      <c r="P8768" s="6"/>
      <c r="Q8768" s="15">
        <f t="shared" ca="1" si="1722"/>
        <v>0.87135412862866113</v>
      </c>
      <c r="R8768" s="87">
        <f t="shared" ca="1" si="1714"/>
        <v>-0.37752031840648265</v>
      </c>
      <c r="Y8768" s="6"/>
      <c r="Z8768" s="6"/>
      <c r="AA8768" s="6"/>
      <c r="AB8768" s="6"/>
      <c r="AE8768" s="41">
        <f t="shared" ca="1" si="1713"/>
        <v>-0.176200721175301</v>
      </c>
      <c r="AF8768" s="36">
        <f t="shared" ca="1" si="1715"/>
        <v>0.21783853215716528</v>
      </c>
    </row>
    <row r="8769" spans="2:32" x14ac:dyDescent="0.25">
      <c r="B8769" s="3">
        <f t="shared" si="1716"/>
        <v>8763</v>
      </c>
      <c r="C8769" s="15">
        <f t="shared" ca="1" si="1723"/>
        <v>4.2536131460324498</v>
      </c>
      <c r="D8769" s="15">
        <f t="shared" ca="1" si="1723"/>
        <v>-0.43364362721964733</v>
      </c>
      <c r="E8769" s="15">
        <f t="shared" ca="1" si="1723"/>
        <v>3.534069967521241</v>
      </c>
      <c r="F8769" s="15">
        <f t="shared" ca="1" si="1723"/>
        <v>-1.0585541195137864</v>
      </c>
      <c r="G8769" s="15">
        <f t="shared" ca="1" si="1723"/>
        <v>1.7122690885547964E-2</v>
      </c>
      <c r="H8769" s="6"/>
      <c r="I8769" s="15">
        <f t="shared" ca="1" si="1712"/>
        <v>1.262521611541161</v>
      </c>
      <c r="J8769" s="6"/>
      <c r="K8769" s="15">
        <f t="shared" ca="1" si="1717"/>
        <v>0.35786514270821806</v>
      </c>
      <c r="L8769" s="15">
        <f t="shared" ca="1" si="1718"/>
        <v>0.1150790606872204</v>
      </c>
      <c r="M8769" s="15">
        <f t="shared" ca="1" si="1719"/>
        <v>0.20639727734223223</v>
      </c>
      <c r="N8769" s="15">
        <f t="shared" ca="1" si="1720"/>
        <v>0.21549570197169038</v>
      </c>
      <c r="O8769" s="15">
        <f t="shared" ca="1" si="1721"/>
        <v>6.2040738862806637E-2</v>
      </c>
      <c r="P8769" s="6"/>
      <c r="Q8769" s="15">
        <f t="shared" ca="1" si="1722"/>
        <v>0.95687792157216767</v>
      </c>
      <c r="R8769" s="87">
        <f t="shared" ca="1" si="1714"/>
        <v>-0.67431997459124304</v>
      </c>
      <c r="Y8769" s="6"/>
      <c r="Z8769" s="6"/>
      <c r="AA8769" s="6"/>
      <c r="AB8769" s="6"/>
      <c r="AE8769" s="41">
        <f t="shared" ca="1" si="1713"/>
        <v>-0.32981036170619205</v>
      </c>
      <c r="AF8769" s="36">
        <f t="shared" ca="1" si="1715"/>
        <v>0.23921948039304192</v>
      </c>
    </row>
    <row r="8770" spans="2:32" x14ac:dyDescent="0.25">
      <c r="B8770" s="3">
        <f t="shared" si="1716"/>
        <v>8764</v>
      </c>
      <c r="C8770" s="15">
        <f t="shared" ca="1" si="1723"/>
        <v>0.23617639740333729</v>
      </c>
      <c r="D8770" s="15">
        <f t="shared" ca="1" si="1723"/>
        <v>2.8402954671924068</v>
      </c>
      <c r="E8770" s="15">
        <f t="shared" ca="1" si="1723"/>
        <v>11.501038273923575</v>
      </c>
      <c r="F8770" s="15">
        <f t="shared" ca="1" si="1723"/>
        <v>2.7477945656143645</v>
      </c>
      <c r="G8770" s="15">
        <f t="shared" ca="1" si="1723"/>
        <v>7.09353045884286</v>
      </c>
      <c r="H8770" s="6"/>
      <c r="I8770" s="15">
        <f t="shared" ca="1" si="1712"/>
        <v>4.8837670325953084</v>
      </c>
      <c r="J8770" s="6"/>
      <c r="K8770" s="15">
        <f t="shared" ca="1" si="1717"/>
        <v>0.86400394849296436</v>
      </c>
      <c r="L8770" s="15">
        <f t="shared" ca="1" si="1718"/>
        <v>0.16703104154440743</v>
      </c>
      <c r="M8770" s="15">
        <f t="shared" ca="1" si="1719"/>
        <v>1.7515311472524053</v>
      </c>
      <c r="N8770" s="15">
        <f t="shared" ca="1" si="1720"/>
        <v>0.18249513518802635</v>
      </c>
      <c r="O8770" s="15">
        <f t="shared" ca="1" si="1721"/>
        <v>0.19532217599925272</v>
      </c>
      <c r="P8770" s="6"/>
      <c r="Q8770" s="15">
        <f t="shared" ca="1" si="1722"/>
        <v>3.1603834484770559</v>
      </c>
      <c r="R8770" s="87">
        <f t="shared" ca="1" si="1714"/>
        <v>1.4508926372101094</v>
      </c>
      <c r="Y8770" s="6"/>
      <c r="Z8770" s="6"/>
      <c r="AA8770" s="6"/>
      <c r="AB8770" s="6"/>
      <c r="AE8770" s="41">
        <f t="shared" ca="1" si="1713"/>
        <v>1.2896598232311922</v>
      </c>
      <c r="AF8770" s="36">
        <f t="shared" ca="1" si="1715"/>
        <v>0.79009586211926397</v>
      </c>
    </row>
    <row r="8771" spans="2:32" x14ac:dyDescent="0.25">
      <c r="B8771" s="3">
        <f t="shared" si="1716"/>
        <v>8765</v>
      </c>
      <c r="C8771" s="15">
        <f t="shared" ca="1" si="1723"/>
        <v>2.69858120145041</v>
      </c>
      <c r="D8771" s="15">
        <f t="shared" ca="1" si="1723"/>
        <v>-3.2776438004084909</v>
      </c>
      <c r="E8771" s="15">
        <f t="shared" ca="1" si="1723"/>
        <v>-4.6422734951748676</v>
      </c>
      <c r="F8771" s="15">
        <f t="shared" ca="1" si="1723"/>
        <v>-0.86050870036994276</v>
      </c>
      <c r="G8771" s="15">
        <f t="shared" ca="1" si="1723"/>
        <v>6.372356351622626</v>
      </c>
      <c r="H8771" s="6"/>
      <c r="I8771" s="15">
        <f t="shared" ca="1" si="1712"/>
        <v>5.8102311423946951E-2</v>
      </c>
      <c r="J8771" s="6"/>
      <c r="K8771" s="15">
        <f t="shared" ca="1" si="1717"/>
        <v>0.27888515074701531</v>
      </c>
      <c r="L8771" s="15">
        <f t="shared" ca="1" si="1718"/>
        <v>0.44508808490420904</v>
      </c>
      <c r="M8771" s="15">
        <f t="shared" ca="1" si="1719"/>
        <v>0.88374130893037817</v>
      </c>
      <c r="N8771" s="15">
        <f t="shared" ca="1" si="1720"/>
        <v>3.3753847639559756E-2</v>
      </c>
      <c r="O8771" s="15">
        <f t="shared" ca="1" si="1721"/>
        <v>1.5947921633666138</v>
      </c>
      <c r="P8771" s="6"/>
      <c r="Q8771" s="15">
        <f t="shared" ca="1" si="1722"/>
        <v>3.2362605555877764</v>
      </c>
      <c r="R8771" s="87">
        <f t="shared" ca="1" si="1714"/>
        <v>-0.96549404242754699</v>
      </c>
      <c r="Y8771" s="6"/>
      <c r="Z8771" s="6"/>
      <c r="AA8771" s="6"/>
      <c r="AB8771" s="6"/>
      <c r="AE8771" s="41">
        <f t="shared" ca="1" si="1713"/>
        <v>-0.86844304740115419</v>
      </c>
      <c r="AF8771" s="36">
        <f t="shared" ca="1" si="1715"/>
        <v>0.80906513889694409</v>
      </c>
    </row>
    <row r="8772" spans="2:32" x14ac:dyDescent="0.25">
      <c r="B8772" s="3">
        <f t="shared" si="1716"/>
        <v>8766</v>
      </c>
      <c r="C8772" s="15">
        <f t="shared" ca="1" si="1723"/>
        <v>3.7485079767041007</v>
      </c>
      <c r="D8772" s="15">
        <f t="shared" ca="1" si="1723"/>
        <v>2.6040154774286171</v>
      </c>
      <c r="E8772" s="15">
        <f t="shared" ca="1" si="1723"/>
        <v>7.7948054176449579</v>
      </c>
      <c r="F8772" s="15">
        <f t="shared" ca="1" si="1723"/>
        <v>-0.25599794773351325</v>
      </c>
      <c r="G8772" s="15">
        <f t="shared" ca="1" si="1723"/>
        <v>-5.4177271371324549</v>
      </c>
      <c r="H8772" s="6"/>
      <c r="I8772" s="15">
        <f t="shared" ca="1" si="1712"/>
        <v>1.6947207573823413</v>
      </c>
      <c r="J8772" s="6"/>
      <c r="K8772" s="15">
        <f t="shared" ca="1" si="1717"/>
        <v>0.16872167768997623</v>
      </c>
      <c r="L8772" s="15">
        <f t="shared" ca="1" si="1718"/>
        <v>3.3072675516161401E-2</v>
      </c>
      <c r="M8772" s="15">
        <f t="shared" ca="1" si="1719"/>
        <v>1.4884413144948514</v>
      </c>
      <c r="N8772" s="15">
        <f t="shared" ca="1" si="1720"/>
        <v>0.15221213865955505</v>
      </c>
      <c r="O8772" s="15">
        <f t="shared" ca="1" si="1721"/>
        <v>2.0234766020875181</v>
      </c>
      <c r="P8772" s="6"/>
      <c r="Q8772" s="15">
        <f t="shared" ca="1" si="1722"/>
        <v>3.8659244084480622</v>
      </c>
      <c r="R8772" s="87">
        <f t="shared" ca="1" si="1714"/>
        <v>-0.13887228777752808</v>
      </c>
      <c r="Y8772" s="6"/>
      <c r="Z8772" s="6"/>
      <c r="AA8772" s="6"/>
      <c r="AB8772" s="6"/>
      <c r="AE8772" s="41">
        <f t="shared" ca="1" si="1713"/>
        <v>-0.13652502772254713</v>
      </c>
      <c r="AF8772" s="36">
        <f t="shared" ca="1" si="1715"/>
        <v>0.96648110211201554</v>
      </c>
    </row>
    <row r="8773" spans="2:32" x14ac:dyDescent="0.25">
      <c r="B8773" s="3">
        <f t="shared" si="1716"/>
        <v>8767</v>
      </c>
      <c r="C8773" s="15">
        <f t="shared" ca="1" si="1723"/>
        <v>4.2356375138939857</v>
      </c>
      <c r="D8773" s="15">
        <f t="shared" ca="1" si="1723"/>
        <v>9.8095120773756186</v>
      </c>
      <c r="E8773" s="15">
        <f t="shared" ca="1" si="1723"/>
        <v>-3.8378475414718967</v>
      </c>
      <c r="F8773" s="15">
        <f t="shared" ca="1" si="1723"/>
        <v>-3.6871987232962518</v>
      </c>
      <c r="G8773" s="15">
        <f t="shared" ca="1" si="1723"/>
        <v>4.4798831318118069</v>
      </c>
      <c r="H8773" s="6"/>
      <c r="I8773" s="15">
        <f t="shared" ca="1" si="1712"/>
        <v>2.1999972916626525</v>
      </c>
      <c r="J8773" s="6"/>
      <c r="K8773" s="15">
        <f t="shared" ca="1" si="1717"/>
        <v>0.16575324457464127</v>
      </c>
      <c r="L8773" s="15">
        <f t="shared" ca="1" si="1718"/>
        <v>2.3161886109593692</v>
      </c>
      <c r="M8773" s="15">
        <f t="shared" ca="1" si="1719"/>
        <v>1.4582228091603828</v>
      </c>
      <c r="N8773" s="15">
        <f t="shared" ca="1" si="1720"/>
        <v>1.3863630767419202</v>
      </c>
      <c r="O8773" s="15">
        <f t="shared" ca="1" si="1721"/>
        <v>0.20791517776450463</v>
      </c>
      <c r="P8773" s="6"/>
      <c r="Q8773" s="15">
        <f t="shared" ca="1" si="1722"/>
        <v>5.534442919200818</v>
      </c>
      <c r="R8773" s="87">
        <f t="shared" ca="1" si="1714"/>
        <v>7.6038256758374251E-2</v>
      </c>
      <c r="Y8773" s="6"/>
      <c r="Z8773" s="6"/>
      <c r="AA8773" s="6"/>
      <c r="AB8773" s="6"/>
      <c r="AE8773" s="41">
        <f t="shared" ca="1" si="1713"/>
        <v>8.9441507894708561E-2</v>
      </c>
      <c r="AF8773" s="36">
        <f t="shared" ca="1" si="1715"/>
        <v>1.3836107298002045</v>
      </c>
    </row>
    <row r="8774" spans="2:32" x14ac:dyDescent="0.25">
      <c r="B8774" s="3">
        <f t="shared" si="1716"/>
        <v>8768</v>
      </c>
      <c r="C8774" s="15">
        <f t="shared" ca="1" si="1723"/>
        <v>0.26049071286527559</v>
      </c>
      <c r="D8774" s="15">
        <f t="shared" ca="1" si="1723"/>
        <v>-4.511340666479458</v>
      </c>
      <c r="E8774" s="15">
        <f t="shared" ca="1" si="1723"/>
        <v>-1.506472825377505</v>
      </c>
      <c r="F8774" s="15">
        <f t="shared" ca="1" si="1723"/>
        <v>1.1834402440896699</v>
      </c>
      <c r="G8774" s="15">
        <f t="shared" ca="1" si="1723"/>
        <v>-3.3598642754352701</v>
      </c>
      <c r="H8774" s="6"/>
      <c r="I8774" s="15">
        <f t="shared" ca="1" si="1712"/>
        <v>-1.5867493620674575</v>
      </c>
      <c r="J8774" s="6"/>
      <c r="K8774" s="15">
        <f t="shared" ca="1" si="1717"/>
        <v>0.13649183577749957</v>
      </c>
      <c r="L8774" s="15">
        <f t="shared" ca="1" si="1718"/>
        <v>0.34212937191369142</v>
      </c>
      <c r="M8774" s="15">
        <f t="shared" ca="1" si="1719"/>
        <v>2.5777289371733156E-4</v>
      </c>
      <c r="N8774" s="15">
        <f t="shared" ca="1" si="1720"/>
        <v>0.30695801816243923</v>
      </c>
      <c r="O8774" s="15">
        <f t="shared" ca="1" si="1721"/>
        <v>0.12575745984029382</v>
      </c>
      <c r="P8774" s="6"/>
      <c r="Q8774" s="15">
        <f t="shared" ca="1" si="1722"/>
        <v>0.91159445858764132</v>
      </c>
      <c r="R8774" s="87">
        <f t="shared" ca="1" si="1714"/>
        <v>-3.3600457054119421</v>
      </c>
      <c r="Y8774" s="6"/>
      <c r="Z8774" s="6"/>
      <c r="AA8774" s="6"/>
      <c r="AB8774" s="6"/>
      <c r="AE8774" s="41">
        <f t="shared" ca="1" si="1713"/>
        <v>-1.604043078367368</v>
      </c>
      <c r="AF8774" s="36">
        <f t="shared" ca="1" si="1715"/>
        <v>0.22789861464691033</v>
      </c>
    </row>
    <row r="8775" spans="2:32" x14ac:dyDescent="0.25">
      <c r="B8775" s="3">
        <f t="shared" si="1716"/>
        <v>8769</v>
      </c>
      <c r="C8775" s="15">
        <f t="shared" ca="1" si="1723"/>
        <v>2.3664309059402799</v>
      </c>
      <c r="D8775" s="15">
        <f t="shared" ca="1" si="1723"/>
        <v>2.0763555622171701</v>
      </c>
      <c r="E8775" s="15">
        <f t="shared" ca="1" si="1723"/>
        <v>3.2766271150436346</v>
      </c>
      <c r="F8775" s="15">
        <f t="shared" ca="1" si="1723"/>
        <v>1.6883115604829051</v>
      </c>
      <c r="G8775" s="15">
        <f t="shared" ca="1" si="1723"/>
        <v>9.1904928111756465</v>
      </c>
      <c r="H8775" s="6"/>
      <c r="I8775" s="15">
        <f t="shared" ref="I8775:I8838" ca="1" si="1724">($A$8=1)*$B$1+(($A$8)=2)*AVERAGE($C8775:$G8775)</f>
        <v>3.719643590971927</v>
      </c>
      <c r="J8775" s="6"/>
      <c r="K8775" s="15">
        <f t="shared" ca="1" si="1717"/>
        <v>7.3247382837222375E-2</v>
      </c>
      <c r="L8775" s="15">
        <f t="shared" ca="1" si="1718"/>
        <v>0.10801582181794779</v>
      </c>
      <c r="M8775" s="15">
        <f t="shared" ca="1" si="1719"/>
        <v>7.8505439177569327E-3</v>
      </c>
      <c r="N8775" s="15">
        <f t="shared" ca="1" si="1720"/>
        <v>0.16505239272362612</v>
      </c>
      <c r="O8775" s="15">
        <f t="shared" ca="1" si="1721"/>
        <v>1.1972076476081459</v>
      </c>
      <c r="P8775" s="6"/>
      <c r="Q8775" s="15">
        <f t="shared" ca="1" si="1722"/>
        <v>1.5513737889046992</v>
      </c>
      <c r="R8775" s="87">
        <f t="shared" ca="1" si="1714"/>
        <v>1.2348813001737973</v>
      </c>
      <c r="Y8775" s="6"/>
      <c r="Z8775" s="6"/>
      <c r="AA8775" s="6"/>
      <c r="AB8775" s="6"/>
      <c r="AE8775" s="41">
        <f t="shared" ref="AE8775:AE8838" ca="1" si="1725">((AVERAGE(C8775:G8775)-$B$1)/($B$2/SQRT(COUNT(C8775:G8775))))</f>
        <v>0.76904799329701445</v>
      </c>
      <c r="AF8775" s="36">
        <f t="shared" ca="1" si="1715"/>
        <v>0.38784344722617481</v>
      </c>
    </row>
    <row r="8776" spans="2:32" x14ac:dyDescent="0.25">
      <c r="B8776" s="3">
        <f t="shared" si="1716"/>
        <v>8770</v>
      </c>
      <c r="C8776" s="15">
        <f t="shared" ca="1" si="1723"/>
        <v>1.6790870284733352</v>
      </c>
      <c r="D8776" s="15">
        <f t="shared" ca="1" si="1723"/>
        <v>-3.249823104840921</v>
      </c>
      <c r="E8776" s="15">
        <f t="shared" ca="1" si="1723"/>
        <v>0.86834539662243215</v>
      </c>
      <c r="F8776" s="15">
        <f t="shared" ca="1" si="1723"/>
        <v>-5.3394286215625719</v>
      </c>
      <c r="G8776" s="15">
        <f t="shared" ca="1" si="1723"/>
        <v>1.2198717263463534</v>
      </c>
      <c r="H8776" s="6"/>
      <c r="I8776" s="15">
        <f t="shared" ca="1" si="1724"/>
        <v>-0.96438951499227454</v>
      </c>
      <c r="J8776" s="6"/>
      <c r="K8776" s="15">
        <f t="shared" ca="1" si="1717"/>
        <v>0.27951872943411554</v>
      </c>
      <c r="L8776" s="15">
        <f t="shared" ca="1" si="1718"/>
        <v>0.20892826774433887</v>
      </c>
      <c r="M8776" s="15">
        <f t="shared" ca="1" si="1719"/>
        <v>0.1343566902500547</v>
      </c>
      <c r="N8776" s="15">
        <f t="shared" ca="1" si="1720"/>
        <v>0.76563868736077711</v>
      </c>
      <c r="O8776" s="15">
        <f t="shared" ca="1" si="1721"/>
        <v>0.19083988681656658</v>
      </c>
      <c r="P8776" s="6"/>
      <c r="Q8776" s="15">
        <f t="shared" ca="1" si="1722"/>
        <v>1.5792822616058528</v>
      </c>
      <c r="R8776" s="87">
        <f t="shared" ref="R8776:R8839" ca="1" si="1726">((AVERAGE(C8776:G8776)-$B$1)/($B$2/SQRT(COUNT(C8776:G8776))))/SQRT(Q8776/$B$3)</f>
        <v>-2.109844185328924</v>
      </c>
      <c r="Y8776" s="6"/>
      <c r="Z8776" s="6"/>
      <c r="AA8776" s="6"/>
      <c r="AB8776" s="6"/>
      <c r="AE8776" s="41">
        <f t="shared" ca="1" si="1725"/>
        <v>-1.3257152934620715</v>
      </c>
      <c r="AF8776" s="36">
        <f t="shared" ref="AF8776:AF8839" ca="1" si="1727">Q8776/(COUNT(C8776:G8776)-1)</f>
        <v>0.39482056540146321</v>
      </c>
    </row>
    <row r="8777" spans="2:32" x14ac:dyDescent="0.25">
      <c r="B8777" s="3">
        <f t="shared" ref="B8777:B8840" si="1728">B8776+1</f>
        <v>8771</v>
      </c>
      <c r="C8777" s="15">
        <f t="shared" ca="1" si="1723"/>
        <v>2.9220182402840087</v>
      </c>
      <c r="D8777" s="15">
        <f t="shared" ca="1" si="1723"/>
        <v>1.877470712517034</v>
      </c>
      <c r="E8777" s="15">
        <f t="shared" ca="1" si="1723"/>
        <v>1.6670617743933434</v>
      </c>
      <c r="F8777" s="15">
        <f t="shared" ca="1" si="1723"/>
        <v>1.6294394347407177</v>
      </c>
      <c r="G8777" s="15">
        <f t="shared" ca="1" si="1723"/>
        <v>2.5739951999134463</v>
      </c>
      <c r="H8777" s="6"/>
      <c r="I8777" s="15">
        <f t="shared" ca="1" si="1724"/>
        <v>2.1339970723697101</v>
      </c>
      <c r="J8777" s="6"/>
      <c r="K8777" s="15">
        <f t="shared" ca="1" si="1717"/>
        <v>2.4839094443240606E-2</v>
      </c>
      <c r="L8777" s="15">
        <f t="shared" ca="1" si="1718"/>
        <v>2.6322309319705877E-3</v>
      </c>
      <c r="M8777" s="15">
        <f t="shared" ca="1" si="1719"/>
        <v>8.7211428998511375E-3</v>
      </c>
      <c r="N8777" s="15">
        <f t="shared" ca="1" si="1720"/>
        <v>1.0183136387589987E-2</v>
      </c>
      <c r="O8777" s="15">
        <f t="shared" ca="1" si="1721"/>
        <v>7.743934089679755E-3</v>
      </c>
      <c r="P8777" s="6"/>
      <c r="Q8777" s="15">
        <f t="shared" ca="1" si="1722"/>
        <v>5.411953875233208E-2</v>
      </c>
      <c r="R8777" s="87">
        <f t="shared" ca="1" si="1726"/>
        <v>0.51518505966278416</v>
      </c>
      <c r="Y8777" s="6"/>
      <c r="Z8777" s="6"/>
      <c r="AA8777" s="6"/>
      <c r="AB8777" s="6"/>
      <c r="AE8777" s="41">
        <f t="shared" ca="1" si="1725"/>
        <v>5.9925312520926144E-2</v>
      </c>
      <c r="AF8777" s="36">
        <f t="shared" ca="1" si="1727"/>
        <v>1.352988468808302E-2</v>
      </c>
    </row>
    <row r="8778" spans="2:32" x14ac:dyDescent="0.25">
      <c r="B8778" s="3">
        <f t="shared" si="1728"/>
        <v>8772</v>
      </c>
      <c r="C8778" s="15">
        <f t="shared" ca="1" si="1723"/>
        <v>-1.3477395979598024</v>
      </c>
      <c r="D8778" s="15">
        <f t="shared" ca="1" si="1723"/>
        <v>-2.5406788806449523</v>
      </c>
      <c r="E8778" s="15">
        <f t="shared" ca="1" si="1723"/>
        <v>-3.5197023514050851E-2</v>
      </c>
      <c r="F8778" s="15">
        <f t="shared" ca="1" si="1723"/>
        <v>3.3251891043673245</v>
      </c>
      <c r="G8778" s="15">
        <f t="shared" ca="1" si="1723"/>
        <v>3.6192003855407044</v>
      </c>
      <c r="H8778" s="6"/>
      <c r="I8778" s="15">
        <f t="shared" ca="1" si="1724"/>
        <v>0.60415479755784474</v>
      </c>
      <c r="J8778" s="6"/>
      <c r="K8778" s="15">
        <f t="shared" ca="1" si="1717"/>
        <v>0.15239566925012804</v>
      </c>
      <c r="L8778" s="15">
        <f t="shared" ca="1" si="1718"/>
        <v>0.39559915454234146</v>
      </c>
      <c r="M8778" s="15">
        <f t="shared" ca="1" si="1719"/>
        <v>1.6350830044317966E-2</v>
      </c>
      <c r="N8778" s="15">
        <f t="shared" ca="1" si="1720"/>
        <v>0.29616110795336575</v>
      </c>
      <c r="O8778" s="15">
        <f t="shared" ca="1" si="1721"/>
        <v>0.36361999590459632</v>
      </c>
      <c r="P8778" s="6"/>
      <c r="Q8778" s="15">
        <f t="shared" ca="1" si="1722"/>
        <v>1.2241267576947494</v>
      </c>
      <c r="R8778" s="87">
        <f t="shared" ca="1" si="1726"/>
        <v>-1.1284155341331279</v>
      </c>
      <c r="Y8778" s="6"/>
      <c r="Z8778" s="6"/>
      <c r="AA8778" s="6"/>
      <c r="AB8778" s="6"/>
      <c r="AE8778" s="41">
        <f t="shared" ca="1" si="1725"/>
        <v>-0.62424095174552285</v>
      </c>
      <c r="AF8778" s="36">
        <f t="shared" ca="1" si="1727"/>
        <v>0.30603168942368736</v>
      </c>
    </row>
    <row r="8779" spans="2:32" x14ac:dyDescent="0.25">
      <c r="B8779" s="3">
        <f t="shared" si="1728"/>
        <v>8773</v>
      </c>
      <c r="C8779" s="15">
        <f t="shared" ca="1" si="1723"/>
        <v>6.4063277494835056</v>
      </c>
      <c r="D8779" s="15">
        <f t="shared" ca="1" si="1723"/>
        <v>0.22107944594718565</v>
      </c>
      <c r="E8779" s="15">
        <f t="shared" ca="1" si="1723"/>
        <v>2.5832770067431365</v>
      </c>
      <c r="F8779" s="15">
        <f t="shared" ca="1" si="1723"/>
        <v>-0.35626822334715946</v>
      </c>
      <c r="G8779" s="15">
        <f t="shared" ca="1" si="1723"/>
        <v>1.292458564223286</v>
      </c>
      <c r="H8779" s="6"/>
      <c r="I8779" s="15">
        <f t="shared" ca="1" si="1724"/>
        <v>2.0293749086099906</v>
      </c>
      <c r="J8779" s="6"/>
      <c r="K8779" s="15">
        <f t="shared" ca="1" si="1717"/>
        <v>0.76630864684922928</v>
      </c>
      <c r="L8779" s="15">
        <f t="shared" ca="1" si="1718"/>
        <v>0.13079729921147554</v>
      </c>
      <c r="M8779" s="15">
        <f t="shared" ca="1" si="1719"/>
        <v>1.2272301372652049E-2</v>
      </c>
      <c r="N8779" s="15">
        <f t="shared" ca="1" si="1720"/>
        <v>0.2276517261221728</v>
      </c>
      <c r="O8779" s="15">
        <f t="shared" ca="1" si="1721"/>
        <v>2.1721827944970573E-2</v>
      </c>
      <c r="P8779" s="6"/>
      <c r="Q8779" s="15">
        <f t="shared" ca="1" si="1722"/>
        <v>1.1587518015005003</v>
      </c>
      <c r="R8779" s="87">
        <f t="shared" ca="1" si="1726"/>
        <v>2.440766907721004E-2</v>
      </c>
      <c r="Y8779" s="6"/>
      <c r="Z8779" s="6"/>
      <c r="AA8779" s="6"/>
      <c r="AB8779" s="6"/>
      <c r="AE8779" s="41">
        <f t="shared" ca="1" si="1725"/>
        <v>1.3136858496956564E-2</v>
      </c>
      <c r="AF8779" s="36">
        <f t="shared" ca="1" si="1727"/>
        <v>0.28968795037512507</v>
      </c>
    </row>
    <row r="8780" spans="2:32" x14ac:dyDescent="0.25">
      <c r="B8780" s="3">
        <f t="shared" si="1728"/>
        <v>8774</v>
      </c>
      <c r="C8780" s="15">
        <f t="shared" ca="1" si="1723"/>
        <v>8.4726125130240089</v>
      </c>
      <c r="D8780" s="15">
        <f t="shared" ca="1" si="1723"/>
        <v>6.1751227978262779</v>
      </c>
      <c r="E8780" s="15">
        <f t="shared" ca="1" si="1723"/>
        <v>10.409806141305078</v>
      </c>
      <c r="F8780" s="15">
        <f t="shared" ca="1" si="1723"/>
        <v>-2.4105384022695375</v>
      </c>
      <c r="G8780" s="15">
        <f t="shared" ca="1" si="1723"/>
        <v>2.4159701710790484</v>
      </c>
      <c r="H8780" s="6"/>
      <c r="I8780" s="15">
        <f t="shared" ca="1" si="1724"/>
        <v>5.0125946441929745</v>
      </c>
      <c r="J8780" s="6"/>
      <c r="K8780" s="15">
        <f t="shared" ca="1" si="1717"/>
        <v>0.4788689461052022</v>
      </c>
      <c r="L8780" s="15">
        <f t="shared" ca="1" si="1718"/>
        <v>5.4058868319602306E-2</v>
      </c>
      <c r="M8780" s="15">
        <f t="shared" ca="1" si="1719"/>
        <v>1.1651956777823629</v>
      </c>
      <c r="N8780" s="15">
        <f t="shared" ca="1" si="1720"/>
        <v>2.2041161690193527</v>
      </c>
      <c r="O8780" s="15">
        <f t="shared" ca="1" si="1721"/>
        <v>0.26969834617496696</v>
      </c>
      <c r="P8780" s="6"/>
      <c r="Q8780" s="15">
        <f t="shared" ca="1" si="1722"/>
        <v>4.1719380074014873</v>
      </c>
      <c r="R8780" s="87">
        <f t="shared" ca="1" si="1726"/>
        <v>1.3192186122627314</v>
      </c>
      <c r="Y8780" s="6"/>
      <c r="Z8780" s="6"/>
      <c r="AA8780" s="6"/>
      <c r="AB8780" s="6"/>
      <c r="AE8780" s="41">
        <f t="shared" ca="1" si="1725"/>
        <v>1.3472732826134566</v>
      </c>
      <c r="AF8780" s="36">
        <f t="shared" ca="1" si="1727"/>
        <v>1.0429845018503718</v>
      </c>
    </row>
    <row r="8781" spans="2:32" x14ac:dyDescent="0.25">
      <c r="B8781" s="3">
        <f t="shared" si="1728"/>
        <v>8775</v>
      </c>
      <c r="C8781" s="15">
        <f t="shared" ca="1" si="1723"/>
        <v>-6.8600911335978072</v>
      </c>
      <c r="D8781" s="15">
        <f t="shared" ca="1" si="1723"/>
        <v>-3.9806423542935576</v>
      </c>
      <c r="E8781" s="15">
        <f t="shared" ca="1" si="1723"/>
        <v>-1.7320286448525746</v>
      </c>
      <c r="F8781" s="15">
        <f t="shared" ca="1" si="1723"/>
        <v>3.2905029887293109</v>
      </c>
      <c r="G8781" s="15">
        <f t="shared" ca="1" si="1723"/>
        <v>6.7186324090738294</v>
      </c>
      <c r="H8781" s="6"/>
      <c r="I8781" s="15">
        <f t="shared" ca="1" si="1724"/>
        <v>-0.51272534698815964</v>
      </c>
      <c r="J8781" s="6"/>
      <c r="K8781" s="15">
        <f t="shared" ca="1" si="1717"/>
        <v>1.6115620971609086</v>
      </c>
      <c r="L8781" s="15">
        <f t="shared" ca="1" si="1718"/>
        <v>0.48105793478232106</v>
      </c>
      <c r="M8781" s="15">
        <f t="shared" ca="1" si="1719"/>
        <v>5.9468021287321531E-2</v>
      </c>
      <c r="N8781" s="15">
        <f t="shared" ca="1" si="1720"/>
        <v>0.57858183094417126</v>
      </c>
      <c r="O8781" s="15">
        <f t="shared" ca="1" si="1721"/>
        <v>2.0917013998463152</v>
      </c>
      <c r="P8781" s="6"/>
      <c r="Q8781" s="15">
        <f t="shared" ca="1" si="1722"/>
        <v>4.8223712840210382</v>
      </c>
      <c r="R8781" s="87">
        <f t="shared" ca="1" si="1726"/>
        <v>-1.0234336492269358</v>
      </c>
      <c r="Y8781" s="6"/>
      <c r="Z8781" s="6"/>
      <c r="AA8781" s="6"/>
      <c r="AB8781" s="6"/>
      <c r="AE8781" s="41">
        <f t="shared" ca="1" si="1725"/>
        <v>-1.1237249369304543</v>
      </c>
      <c r="AF8781" s="36">
        <f t="shared" ca="1" si="1727"/>
        <v>1.2055928210052596</v>
      </c>
    </row>
    <row r="8782" spans="2:32" x14ac:dyDescent="0.25">
      <c r="B8782" s="3">
        <f t="shared" si="1728"/>
        <v>8776</v>
      </c>
      <c r="C8782" s="15">
        <f t="shared" ca="1" si="1723"/>
        <v>17.158149526451911</v>
      </c>
      <c r="D8782" s="15">
        <f t="shared" ca="1" si="1723"/>
        <v>-3.8041675104571233</v>
      </c>
      <c r="E8782" s="15">
        <f t="shared" ca="1" si="1723"/>
        <v>0.18289363038750972</v>
      </c>
      <c r="F8782" s="15">
        <f t="shared" ca="1" si="1723"/>
        <v>5.2600673908500877</v>
      </c>
      <c r="G8782" s="15">
        <f t="shared" ca="1" si="1723"/>
        <v>9.9950504101393776</v>
      </c>
      <c r="H8782" s="6"/>
      <c r="I8782" s="15">
        <f t="shared" ca="1" si="1724"/>
        <v>5.7583986894743528</v>
      </c>
      <c r="J8782" s="6"/>
      <c r="K8782" s="15">
        <f t="shared" ca="1" si="1717"/>
        <v>5.1981727658068211</v>
      </c>
      <c r="L8782" s="15">
        <f t="shared" ca="1" si="1718"/>
        <v>3.6577068931228762</v>
      </c>
      <c r="M8782" s="15">
        <f t="shared" ca="1" si="1719"/>
        <v>1.2434502665561196</v>
      </c>
      <c r="N8782" s="15">
        <f t="shared" ca="1" si="1720"/>
        <v>9.9333633275418623E-3</v>
      </c>
      <c r="O8782" s="15">
        <f t="shared" ca="1" si="1721"/>
        <v>0.7179687120885565</v>
      </c>
      <c r="P8782" s="6"/>
      <c r="Q8782" s="15">
        <f t="shared" ca="1" si="1722"/>
        <v>10.827232000901917</v>
      </c>
      <c r="R8782" s="87">
        <f t="shared" ca="1" si="1726"/>
        <v>1.0216193735911769</v>
      </c>
      <c r="Y8782" s="6"/>
      <c r="Z8782" s="6"/>
      <c r="AA8782" s="6"/>
      <c r="AB8782" s="6"/>
      <c r="AE8782" s="41">
        <f t="shared" ca="1" si="1725"/>
        <v>1.6808069912421553</v>
      </c>
      <c r="AF8782" s="36">
        <f t="shared" ca="1" si="1727"/>
        <v>2.7068080002254793</v>
      </c>
    </row>
    <row r="8783" spans="2:32" x14ac:dyDescent="0.25">
      <c r="B8783" s="3">
        <f t="shared" si="1728"/>
        <v>8777</v>
      </c>
      <c r="C8783" s="15">
        <f t="shared" ca="1" si="1723"/>
        <v>-0.17550447987502693</v>
      </c>
      <c r="D8783" s="15">
        <f t="shared" ca="1" si="1723"/>
        <v>2.1591592115065379</v>
      </c>
      <c r="E8783" s="15">
        <f t="shared" ca="1" si="1723"/>
        <v>-2.508325217633832</v>
      </c>
      <c r="F8783" s="15">
        <f t="shared" ca="1" si="1723"/>
        <v>-9.6104149782359549</v>
      </c>
      <c r="G8783" s="15">
        <f t="shared" ca="1" si="1723"/>
        <v>-2.4445293518306315</v>
      </c>
      <c r="H8783" s="6"/>
      <c r="I8783" s="15">
        <f t="shared" ca="1" si="1724"/>
        <v>-2.5159229632137814</v>
      </c>
      <c r="J8783" s="6"/>
      <c r="K8783" s="15">
        <f t="shared" ca="1" si="1717"/>
        <v>0.21910234708614704</v>
      </c>
      <c r="L8783" s="15">
        <f t="shared" ca="1" si="1718"/>
        <v>0.87425573361550701</v>
      </c>
      <c r="M8783" s="15">
        <f t="shared" ca="1" si="1719"/>
        <v>2.3090295159056327E-6</v>
      </c>
      <c r="N8783" s="15">
        <f t="shared" ca="1" si="1720"/>
        <v>2.0132726780485353</v>
      </c>
      <c r="O8783" s="15">
        <f t="shared" ca="1" si="1721"/>
        <v>2.0388190985312938E-4</v>
      </c>
      <c r="P8783" s="6"/>
      <c r="Q8783" s="15">
        <f t="shared" ca="1" si="1722"/>
        <v>3.106836949689558</v>
      </c>
      <c r="R8783" s="87">
        <f t="shared" ca="1" si="1726"/>
        <v>-2.2915655643169446</v>
      </c>
      <c r="Y8783" s="6"/>
      <c r="Z8783" s="6"/>
      <c r="AA8783" s="6"/>
      <c r="AB8783" s="6"/>
      <c r="AE8783" s="41">
        <f t="shared" ca="1" si="1725"/>
        <v>-2.0195821453796592</v>
      </c>
      <c r="AF8783" s="36">
        <f t="shared" ca="1" si="1727"/>
        <v>0.77670923742238951</v>
      </c>
    </row>
    <row r="8784" spans="2:32" x14ac:dyDescent="0.25">
      <c r="B8784" s="3">
        <f t="shared" si="1728"/>
        <v>8778</v>
      </c>
      <c r="C8784" s="15">
        <f t="shared" ca="1" si="1723"/>
        <v>6.1944689070058203</v>
      </c>
      <c r="D8784" s="15">
        <f t="shared" ca="1" si="1723"/>
        <v>9.6798905272918567E-2</v>
      </c>
      <c r="E8784" s="15">
        <f t="shared" ca="1" si="1723"/>
        <v>-1.6055928431756614</v>
      </c>
      <c r="F8784" s="15">
        <f t="shared" ca="1" si="1723"/>
        <v>-2.9864386613200464</v>
      </c>
      <c r="G8784" s="15">
        <f t="shared" ca="1" si="1723"/>
        <v>-5.072209493381882</v>
      </c>
      <c r="H8784" s="6"/>
      <c r="I8784" s="15">
        <f t="shared" ca="1" si="1724"/>
        <v>-0.67459463711977019</v>
      </c>
      <c r="J8784" s="6"/>
      <c r="K8784" s="15">
        <f t="shared" ca="1" si="1717"/>
        <v>1.8873613589294089</v>
      </c>
      <c r="L8784" s="15">
        <f t="shared" ca="1" si="1718"/>
        <v>2.3801919889805637E-2</v>
      </c>
      <c r="M8784" s="15">
        <f t="shared" ca="1" si="1719"/>
        <v>3.4670306387171508E-2</v>
      </c>
      <c r="N8784" s="15">
        <f t="shared" ca="1" si="1720"/>
        <v>0.21378491168922112</v>
      </c>
      <c r="O8784" s="15">
        <f t="shared" ca="1" si="1721"/>
        <v>0.77356065696068943</v>
      </c>
      <c r="P8784" s="6"/>
      <c r="Q8784" s="15">
        <f t="shared" ca="1" si="1722"/>
        <v>2.9331791538562966</v>
      </c>
      <c r="R8784" s="87">
        <f t="shared" ca="1" si="1726"/>
        <v>-1.3967982043515053</v>
      </c>
      <c r="Y8784" s="6"/>
      <c r="Z8784" s="6"/>
      <c r="AA8784" s="6"/>
      <c r="AB8784" s="6"/>
      <c r="AE8784" s="41">
        <f t="shared" ca="1" si="1725"/>
        <v>-1.1961150841712376</v>
      </c>
      <c r="AF8784" s="36">
        <f t="shared" ca="1" si="1727"/>
        <v>0.73329478846407414</v>
      </c>
    </row>
    <row r="8785" spans="2:32" x14ac:dyDescent="0.25">
      <c r="B8785" s="3">
        <f t="shared" si="1728"/>
        <v>8779</v>
      </c>
      <c r="C8785" s="15">
        <f t="shared" ca="1" si="1723"/>
        <v>1.3173213217368187</v>
      </c>
      <c r="D8785" s="15">
        <f t="shared" ca="1" si="1723"/>
        <v>-1.8287016179117672</v>
      </c>
      <c r="E8785" s="15">
        <f t="shared" ca="1" si="1723"/>
        <v>-1.0363945684562061</v>
      </c>
      <c r="F8785" s="15">
        <f t="shared" ca="1" si="1723"/>
        <v>1.6922968984725713</v>
      </c>
      <c r="G8785" s="15">
        <f t="shared" ca="1" si="1723"/>
        <v>-3.7652920844935931</v>
      </c>
      <c r="H8785" s="6"/>
      <c r="I8785" s="15">
        <f t="shared" ca="1" si="1724"/>
        <v>-0.72415401013043534</v>
      </c>
      <c r="J8785" s="6"/>
      <c r="K8785" s="15">
        <f t="shared" ca="1" si="1717"/>
        <v>0.16670486122490055</v>
      </c>
      <c r="L8785" s="15">
        <f t="shared" ca="1" si="1718"/>
        <v>4.8801016714218513E-2</v>
      </c>
      <c r="M8785" s="15">
        <f t="shared" ca="1" si="1719"/>
        <v>3.8997666505435633E-3</v>
      </c>
      <c r="N8785" s="15">
        <f t="shared" ca="1" si="1720"/>
        <v>0.23356939974753183</v>
      </c>
      <c r="O8785" s="15">
        <f t="shared" ca="1" si="1721"/>
        <v>0.3699408314936502</v>
      </c>
      <c r="P8785" s="6"/>
      <c r="Q8785" s="15">
        <f t="shared" ca="1" si="1722"/>
        <v>0.82291587583084469</v>
      </c>
      <c r="R8785" s="87">
        <f t="shared" ca="1" si="1726"/>
        <v>-2.685956221689723</v>
      </c>
      <c r="Y8785" s="6"/>
      <c r="Z8785" s="6"/>
      <c r="AA8785" s="6"/>
      <c r="AB8785" s="6"/>
      <c r="AE8785" s="41">
        <f t="shared" ca="1" si="1725"/>
        <v>-1.2182787095660608</v>
      </c>
      <c r="AF8785" s="36">
        <f t="shared" ca="1" si="1727"/>
        <v>0.20572896895771117</v>
      </c>
    </row>
    <row r="8786" spans="2:32" x14ac:dyDescent="0.25">
      <c r="B8786" s="3">
        <f t="shared" si="1728"/>
        <v>8780</v>
      </c>
      <c r="C8786" s="15">
        <f t="shared" ca="1" si="1723"/>
        <v>0.19480718337405123</v>
      </c>
      <c r="D8786" s="15">
        <f t="shared" ca="1" si="1723"/>
        <v>0.7850659989029769</v>
      </c>
      <c r="E8786" s="15">
        <f t="shared" ca="1" si="1723"/>
        <v>4.0734656108850711</v>
      </c>
      <c r="F8786" s="15">
        <f t="shared" ca="1" si="1723"/>
        <v>3.2946904109182169</v>
      </c>
      <c r="G8786" s="15">
        <f t="shared" ca="1" si="1723"/>
        <v>0.8836619550192335</v>
      </c>
      <c r="H8786" s="6"/>
      <c r="I8786" s="15">
        <f t="shared" ca="1" si="1724"/>
        <v>1.8463382318199097</v>
      </c>
      <c r="J8786" s="6"/>
      <c r="K8786" s="15">
        <f t="shared" ca="1" si="1717"/>
        <v>0.10910219215922705</v>
      </c>
      <c r="L8786" s="15">
        <f t="shared" ca="1" si="1718"/>
        <v>4.5051950094419702E-2</v>
      </c>
      <c r="M8786" s="15">
        <f t="shared" ca="1" si="1719"/>
        <v>0.1984038545032662</v>
      </c>
      <c r="N8786" s="15">
        <f t="shared" ca="1" si="1720"/>
        <v>8.3908961387952605E-2</v>
      </c>
      <c r="O8786" s="15">
        <f t="shared" ca="1" si="1721"/>
        <v>3.7069824556592489E-2</v>
      </c>
      <c r="P8786" s="6"/>
      <c r="Q8786" s="15">
        <f t="shared" ca="1" si="1722"/>
        <v>0.47353678270145805</v>
      </c>
      <c r="R8786" s="87">
        <f t="shared" ca="1" si="1726"/>
        <v>-0.19972570379998311</v>
      </c>
      <c r="Y8786" s="6"/>
      <c r="Z8786" s="6"/>
      <c r="AA8786" s="6"/>
      <c r="AB8786" s="6"/>
      <c r="AE8786" s="41">
        <f t="shared" ca="1" si="1725"/>
        <v>-6.8719631838699183E-2</v>
      </c>
      <c r="AF8786" s="36">
        <f t="shared" ca="1" si="1727"/>
        <v>0.11838419567536451</v>
      </c>
    </row>
    <row r="8787" spans="2:32" x14ac:dyDescent="0.25">
      <c r="B8787" s="3">
        <f t="shared" si="1728"/>
        <v>8781</v>
      </c>
      <c r="C8787" s="15">
        <f t="shared" ca="1" si="1723"/>
        <v>-4.3166589222492266</v>
      </c>
      <c r="D8787" s="15">
        <f t="shared" ca="1" si="1723"/>
        <v>5.195863926412934</v>
      </c>
      <c r="E8787" s="15">
        <f t="shared" ca="1" si="1723"/>
        <v>9.626338656348608</v>
      </c>
      <c r="F8787" s="15">
        <f t="shared" ca="1" si="1723"/>
        <v>5.3307740247956881</v>
      </c>
      <c r="G8787" s="15">
        <f t="shared" ca="1" si="1723"/>
        <v>7.6935335956522586</v>
      </c>
      <c r="H8787" s="6"/>
      <c r="I8787" s="15">
        <f t="shared" ca="1" si="1724"/>
        <v>4.7059702561920522</v>
      </c>
      <c r="J8787" s="6"/>
      <c r="K8787" s="15">
        <f t="shared" ca="1" si="1717"/>
        <v>3.2563134916663974</v>
      </c>
      <c r="L8787" s="15">
        <f t="shared" ca="1" si="1718"/>
        <v>9.599832324899445E-3</v>
      </c>
      <c r="M8787" s="15">
        <f t="shared" ca="1" si="1719"/>
        <v>0.9684010077303673</v>
      </c>
      <c r="N8787" s="15">
        <f t="shared" ca="1" si="1720"/>
        <v>1.5615189970452229E-2</v>
      </c>
      <c r="O8787" s="15">
        <f t="shared" ca="1" si="1721"/>
        <v>0.35702138829146479</v>
      </c>
      <c r="P8787" s="6"/>
      <c r="Q8787" s="15">
        <f t="shared" ca="1" si="1722"/>
        <v>4.6069509099835813</v>
      </c>
      <c r="R8787" s="87">
        <f t="shared" ca="1" si="1726"/>
        <v>1.1276159745852119</v>
      </c>
      <c r="Y8787" s="6"/>
      <c r="Z8787" s="6"/>
      <c r="AA8787" s="6"/>
      <c r="AB8787" s="6"/>
      <c r="AE8787" s="41">
        <f t="shared" ca="1" si="1725"/>
        <v>1.2101466875875899</v>
      </c>
      <c r="AF8787" s="36">
        <f t="shared" ca="1" si="1727"/>
        <v>1.1517377274958953</v>
      </c>
    </row>
    <row r="8788" spans="2:32" x14ac:dyDescent="0.25">
      <c r="B8788" s="3">
        <f t="shared" si="1728"/>
        <v>8782</v>
      </c>
      <c r="C8788" s="15">
        <f t="shared" ca="1" si="1723"/>
        <v>4.7729985528602157</v>
      </c>
      <c r="D8788" s="15">
        <f t="shared" ca="1" si="1723"/>
        <v>5.7952934159926723</v>
      </c>
      <c r="E8788" s="15">
        <f t="shared" ca="1" si="1723"/>
        <v>3.6376853626867631</v>
      </c>
      <c r="F8788" s="15">
        <f t="shared" ca="1" si="1723"/>
        <v>6.2074214058149932</v>
      </c>
      <c r="G8788" s="15">
        <f t="shared" ca="1" si="1723"/>
        <v>0.50649186827058013</v>
      </c>
      <c r="H8788" s="6"/>
      <c r="I8788" s="15">
        <f t="shared" ca="1" si="1724"/>
        <v>4.1839781211250449</v>
      </c>
      <c r="J8788" s="6"/>
      <c r="K8788" s="15">
        <f t="shared" ca="1" si="1717"/>
        <v>1.3877802760059482E-2</v>
      </c>
      <c r="L8788" s="15">
        <f t="shared" ca="1" si="1718"/>
        <v>0.10385347917897396</v>
      </c>
      <c r="M8788" s="15">
        <f t="shared" ca="1" si="1719"/>
        <v>1.1937431116884273E-2</v>
      </c>
      <c r="N8788" s="15">
        <f t="shared" ca="1" si="1720"/>
        <v>0.16377290905427389</v>
      </c>
      <c r="O8788" s="15">
        <f t="shared" ca="1" si="1721"/>
        <v>0.54095620559734281</v>
      </c>
      <c r="P8788" s="6"/>
      <c r="Q8788" s="15">
        <f t="shared" ca="1" si="1722"/>
        <v>0.83439782770753435</v>
      </c>
      <c r="R8788" s="87">
        <f t="shared" ca="1" si="1726"/>
        <v>2.1384873936853719</v>
      </c>
      <c r="Y8788" s="6"/>
      <c r="Z8788" s="6"/>
      <c r="AA8788" s="6"/>
      <c r="AB8788" s="6"/>
      <c r="AE8788" s="41">
        <f t="shared" ca="1" si="1725"/>
        <v>0.97670470804157394</v>
      </c>
      <c r="AF8788" s="36">
        <f t="shared" ca="1" si="1727"/>
        <v>0.20859945692688359</v>
      </c>
    </row>
    <row r="8789" spans="2:32" x14ac:dyDescent="0.25">
      <c r="B8789" s="3">
        <f t="shared" si="1728"/>
        <v>8783</v>
      </c>
      <c r="C8789" s="15">
        <f t="shared" ca="1" si="1723"/>
        <v>5.5493375966376002</v>
      </c>
      <c r="D8789" s="15">
        <f t="shared" ca="1" si="1723"/>
        <v>6.6060849063630167</v>
      </c>
      <c r="E8789" s="15">
        <f t="shared" ca="1" si="1723"/>
        <v>-5.576082681462303</v>
      </c>
      <c r="F8789" s="15">
        <f t="shared" ca="1" si="1723"/>
        <v>9.6183837019694778</v>
      </c>
      <c r="G8789" s="15">
        <f t="shared" ca="1" si="1723"/>
        <v>4.4132355732150454</v>
      </c>
      <c r="H8789" s="6"/>
      <c r="I8789" s="15">
        <f t="shared" ca="1" si="1724"/>
        <v>4.1221918193445672</v>
      </c>
      <c r="J8789" s="6"/>
      <c r="K8789" s="15">
        <f t="shared" ca="1" si="1717"/>
        <v>8.1469802785813408E-2</v>
      </c>
      <c r="L8789" s="15">
        <f t="shared" ca="1" si="1718"/>
        <v>0.2467889947095217</v>
      </c>
      <c r="M8789" s="15">
        <f t="shared" ca="1" si="1719"/>
        <v>3.762261131720031</v>
      </c>
      <c r="N8789" s="15">
        <f t="shared" ca="1" si="1720"/>
        <v>1.2083250084252781</v>
      </c>
      <c r="O8789" s="15">
        <f t="shared" ca="1" si="1721"/>
        <v>3.3882586666807795E-3</v>
      </c>
      <c r="P8789" s="6"/>
      <c r="Q8789" s="15">
        <f t="shared" ca="1" si="1722"/>
        <v>5.3022331963073261</v>
      </c>
      <c r="R8789" s="87">
        <f t="shared" ca="1" si="1726"/>
        <v>0.82432831424620379</v>
      </c>
      <c r="Y8789" s="6"/>
      <c r="Z8789" s="6"/>
      <c r="AA8789" s="6"/>
      <c r="AB8789" s="6"/>
      <c r="AE8789" s="41">
        <f t="shared" ca="1" si="1725"/>
        <v>0.94907303386968112</v>
      </c>
      <c r="AF8789" s="36">
        <f t="shared" ca="1" si="1727"/>
        <v>1.3255582990768315</v>
      </c>
    </row>
    <row r="8790" spans="2:32" x14ac:dyDescent="0.25">
      <c r="B8790" s="3">
        <f t="shared" si="1728"/>
        <v>8784</v>
      </c>
      <c r="C8790" s="15">
        <f t="shared" ca="1" si="1723"/>
        <v>3.3429353268543984</v>
      </c>
      <c r="D8790" s="15">
        <f t="shared" ca="1" si="1723"/>
        <v>15.66542484933988</v>
      </c>
      <c r="E8790" s="15">
        <f t="shared" ca="1" si="1723"/>
        <v>0.11676411830769506</v>
      </c>
      <c r="F8790" s="15">
        <f t="shared" ca="1" si="1723"/>
        <v>-3.2382802677127849</v>
      </c>
      <c r="G8790" s="15">
        <f t="shared" ca="1" si="1723"/>
        <v>1.6306327452867286</v>
      </c>
      <c r="H8790" s="6"/>
      <c r="I8790" s="15">
        <f t="shared" ca="1" si="1724"/>
        <v>3.5034953544151839</v>
      </c>
      <c r="J8790" s="6"/>
      <c r="K8790" s="15">
        <f t="shared" ca="1" si="1717"/>
        <v>1.0311808980128076E-3</v>
      </c>
      <c r="L8790" s="15">
        <f t="shared" ca="1" si="1718"/>
        <v>5.9165011615807694</v>
      </c>
      <c r="M8790" s="15">
        <f t="shared" ca="1" si="1719"/>
        <v>0.45879793862504631</v>
      </c>
      <c r="N8790" s="15">
        <f t="shared" ca="1" si="1720"/>
        <v>1.8180615415647585</v>
      </c>
      <c r="O8790" s="15">
        <f t="shared" ca="1" si="1721"/>
        <v>0.14030457410685782</v>
      </c>
      <c r="P8790" s="6"/>
      <c r="Q8790" s="15">
        <f t="shared" ca="1" si="1722"/>
        <v>8.3346963967754473</v>
      </c>
      <c r="R8790" s="87">
        <f t="shared" ca="1" si="1726"/>
        <v>0.46580290392309903</v>
      </c>
      <c r="Y8790" s="6"/>
      <c r="Z8790" s="6"/>
      <c r="AA8790" s="6"/>
      <c r="AB8790" s="6"/>
      <c r="AE8790" s="41">
        <f t="shared" ca="1" si="1725"/>
        <v>0.67238356326549786</v>
      </c>
      <c r="AF8790" s="36">
        <f t="shared" ca="1" si="1727"/>
        <v>2.0836740991938618</v>
      </c>
    </row>
    <row r="8791" spans="2:32" x14ac:dyDescent="0.25">
      <c r="B8791" s="3">
        <f t="shared" si="1728"/>
        <v>8785</v>
      </c>
      <c r="C8791" s="15">
        <f t="shared" ca="1" si="1723"/>
        <v>3.7621765523470199</v>
      </c>
      <c r="D8791" s="15">
        <f t="shared" ca="1" si="1723"/>
        <v>2.2573297657928597</v>
      </c>
      <c r="E8791" s="15">
        <f t="shared" ca="1" si="1723"/>
        <v>-7.111914521617047</v>
      </c>
      <c r="F8791" s="15">
        <f t="shared" ca="1" si="1723"/>
        <v>1.6207207926950939</v>
      </c>
      <c r="G8791" s="15">
        <f t="shared" ca="1" si="1723"/>
        <v>7.21802695912635</v>
      </c>
      <c r="H8791" s="6"/>
      <c r="I8791" s="15">
        <f t="shared" ca="1" si="1724"/>
        <v>1.5492679096688553</v>
      </c>
      <c r="J8791" s="6"/>
      <c r="K8791" s="15">
        <f t="shared" ca="1" si="1717"/>
        <v>0.19587858643358869</v>
      </c>
      <c r="L8791" s="15">
        <f t="shared" ca="1" si="1718"/>
        <v>2.0054063683910814E-2</v>
      </c>
      <c r="M8791" s="15">
        <f t="shared" ca="1" si="1719"/>
        <v>3.0006432443206221</v>
      </c>
      <c r="N8791" s="15">
        <f t="shared" ca="1" si="1720"/>
        <v>2.0422057971045373E-4</v>
      </c>
      <c r="O8791" s="15">
        <f t="shared" ca="1" si="1721"/>
        <v>1.2853931664322495</v>
      </c>
      <c r="P8791" s="6"/>
      <c r="Q8791" s="15">
        <f t="shared" ca="1" si="1722"/>
        <v>4.5021732814500819</v>
      </c>
      <c r="R8791" s="87">
        <f t="shared" ca="1" si="1726"/>
        <v>-0.18999946127875628</v>
      </c>
      <c r="Y8791" s="6"/>
      <c r="Z8791" s="6"/>
      <c r="AA8791" s="6"/>
      <c r="AB8791" s="6"/>
      <c r="AE8791" s="41">
        <f t="shared" ca="1" si="1725"/>
        <v>-0.20157351872420304</v>
      </c>
      <c r="AF8791" s="36">
        <f t="shared" ca="1" si="1727"/>
        <v>1.1255433203625205</v>
      </c>
    </row>
    <row r="8792" spans="2:32" x14ac:dyDescent="0.25">
      <c r="B8792" s="3">
        <f t="shared" si="1728"/>
        <v>8786</v>
      </c>
      <c r="C8792" s="15">
        <f t="shared" ca="1" si="1723"/>
        <v>-7.6790629468997285E-2</v>
      </c>
      <c r="D8792" s="15">
        <f t="shared" ca="1" si="1723"/>
        <v>-0.57686274714438746</v>
      </c>
      <c r="E8792" s="15">
        <f t="shared" ca="1" si="1723"/>
        <v>3.7553925493070719</v>
      </c>
      <c r="F8792" s="15">
        <f t="shared" ca="1" si="1723"/>
        <v>7.4344839436536336</v>
      </c>
      <c r="G8792" s="15">
        <f t="shared" ca="1" si="1723"/>
        <v>4.2307609825454913</v>
      </c>
      <c r="H8792" s="6"/>
      <c r="I8792" s="15">
        <f t="shared" ca="1" si="1724"/>
        <v>2.9533968197785625</v>
      </c>
      <c r="J8792" s="6"/>
      <c r="K8792" s="15">
        <f t="shared" ca="1" si="1717"/>
        <v>0.36728143910309735</v>
      </c>
      <c r="L8792" s="15">
        <f t="shared" ca="1" si="1718"/>
        <v>0.49850930439404051</v>
      </c>
      <c r="M8792" s="15">
        <f t="shared" ca="1" si="1719"/>
        <v>2.5727886007278638E-2</v>
      </c>
      <c r="N8792" s="15">
        <f t="shared" ca="1" si="1720"/>
        <v>0.80320567247035801</v>
      </c>
      <c r="O8792" s="15">
        <f t="shared" ca="1" si="1721"/>
        <v>6.5266368172850281E-2</v>
      </c>
      <c r="P8792" s="6"/>
      <c r="Q8792" s="15">
        <f t="shared" ca="1" si="1722"/>
        <v>1.7599906701476247</v>
      </c>
      <c r="R8792" s="87">
        <f t="shared" ca="1" si="1726"/>
        <v>0.64278170847964389</v>
      </c>
      <c r="Y8792" s="6"/>
      <c r="Z8792" s="6"/>
      <c r="AA8792" s="6"/>
      <c r="AB8792" s="6"/>
      <c r="AE8792" s="41">
        <f t="shared" ca="1" si="1725"/>
        <v>0.42637201971139632</v>
      </c>
      <c r="AF8792" s="36">
        <f t="shared" ca="1" si="1727"/>
        <v>0.43999766753690617</v>
      </c>
    </row>
    <row r="8793" spans="2:32" x14ac:dyDescent="0.25">
      <c r="B8793" s="3">
        <f t="shared" si="1728"/>
        <v>8787</v>
      </c>
      <c r="C8793" s="15">
        <f t="shared" ca="1" si="1723"/>
        <v>6.5077598634095137</v>
      </c>
      <c r="D8793" s="15">
        <f t="shared" ca="1" si="1723"/>
        <v>0.93856015480152366</v>
      </c>
      <c r="E8793" s="15">
        <f t="shared" ca="1" si="1723"/>
        <v>1.7065505363402749</v>
      </c>
      <c r="F8793" s="15">
        <f t="shared" ca="1" si="1723"/>
        <v>0.14633750624311626</v>
      </c>
      <c r="G8793" s="15">
        <f t="shared" ca="1" si="1723"/>
        <v>1.7950622851532752</v>
      </c>
      <c r="H8793" s="6"/>
      <c r="I8793" s="15">
        <f t="shared" ca="1" si="1724"/>
        <v>2.2188540691895406</v>
      </c>
      <c r="J8793" s="6"/>
      <c r="K8793" s="15">
        <f t="shared" ca="1" si="1717"/>
        <v>0.73578851646774635</v>
      </c>
      <c r="L8793" s="15">
        <f t="shared" ca="1" si="1718"/>
        <v>6.5566100288759643E-2</v>
      </c>
      <c r="M8793" s="15">
        <f t="shared" ca="1" si="1719"/>
        <v>1.0498196390793548E-2</v>
      </c>
      <c r="N8793" s="15">
        <f t="shared" ca="1" si="1720"/>
        <v>0.1718129961474904</v>
      </c>
      <c r="O8793" s="15">
        <f t="shared" ca="1" si="1721"/>
        <v>7.1839790486656289E-3</v>
      </c>
      <c r="P8793" s="6"/>
      <c r="Q8793" s="15">
        <f t="shared" ca="1" si="1722"/>
        <v>0.9908497883434555</v>
      </c>
      <c r="R8793" s="87">
        <f t="shared" ca="1" si="1726"/>
        <v>0.19665079612509065</v>
      </c>
      <c r="Y8793" s="6"/>
      <c r="Z8793" s="6"/>
      <c r="AA8793" s="6"/>
      <c r="AB8793" s="6"/>
      <c r="AE8793" s="41">
        <f t="shared" ca="1" si="1725"/>
        <v>9.7874515172051035E-2</v>
      </c>
      <c r="AF8793" s="36">
        <f t="shared" ca="1" si="1727"/>
        <v>0.24771244708586387</v>
      </c>
    </row>
    <row r="8794" spans="2:32" x14ac:dyDescent="0.25">
      <c r="B8794" s="3">
        <f t="shared" si="1728"/>
        <v>8788</v>
      </c>
      <c r="C8794" s="15">
        <f t="shared" ca="1" si="1723"/>
        <v>4.5273917859253938</v>
      </c>
      <c r="D8794" s="15">
        <f t="shared" ca="1" si="1723"/>
        <v>3.9183152705209476</v>
      </c>
      <c r="E8794" s="15">
        <f t="shared" ca="1" si="1723"/>
        <v>5.2609123844199672</v>
      </c>
      <c r="F8794" s="15">
        <f t="shared" ca="1" si="1723"/>
        <v>-4.1032422956351713</v>
      </c>
      <c r="G8794" s="15">
        <f t="shared" ca="1" si="1723"/>
        <v>-3.0543407313718252</v>
      </c>
      <c r="H8794" s="6"/>
      <c r="I8794" s="15">
        <f t="shared" ca="1" si="1724"/>
        <v>1.3098072827718625</v>
      </c>
      <c r="J8794" s="6"/>
      <c r="K8794" s="15">
        <f t="shared" ca="1" si="1717"/>
        <v>0.41411400139735022</v>
      </c>
      <c r="L8794" s="15">
        <f t="shared" ca="1" si="1718"/>
        <v>0.27217255688603126</v>
      </c>
      <c r="M8794" s="15">
        <f t="shared" ca="1" si="1719"/>
        <v>0.62444926097078723</v>
      </c>
      <c r="N8794" s="15">
        <f t="shared" ca="1" si="1720"/>
        <v>1.1720442295317024</v>
      </c>
      <c r="O8794" s="15">
        <f t="shared" ca="1" si="1721"/>
        <v>0.76183151557417161</v>
      </c>
      <c r="P8794" s="6"/>
      <c r="Q8794" s="15">
        <f t="shared" ca="1" si="1722"/>
        <v>3.2446115643600431</v>
      </c>
      <c r="R8794" s="87">
        <f t="shared" ca="1" si="1726"/>
        <v>-0.34271570777457055</v>
      </c>
      <c r="Y8794" s="6"/>
      <c r="Z8794" s="6"/>
      <c r="AA8794" s="6"/>
      <c r="AB8794" s="6"/>
      <c r="AE8794" s="41">
        <f t="shared" ca="1" si="1725"/>
        <v>-0.30866356665948108</v>
      </c>
      <c r="AF8794" s="36">
        <f t="shared" ca="1" si="1727"/>
        <v>0.81115289109001076</v>
      </c>
    </row>
    <row r="8795" spans="2:32" x14ac:dyDescent="0.25">
      <c r="B8795" s="3">
        <f t="shared" si="1728"/>
        <v>8789</v>
      </c>
      <c r="C8795" s="15">
        <f t="shared" ca="1" si="1723"/>
        <v>7.0860769775593484</v>
      </c>
      <c r="D8795" s="15">
        <f t="shared" ca="1" si="1723"/>
        <v>7.8849564149179487</v>
      </c>
      <c r="E8795" s="15">
        <f t="shared" ca="1" si="1723"/>
        <v>5.112991323291892</v>
      </c>
      <c r="F8795" s="15">
        <f t="shared" ca="1" si="1723"/>
        <v>4.5242075101899113</v>
      </c>
      <c r="G8795" s="15">
        <f t="shared" ca="1" si="1723"/>
        <v>8.0083647075290116</v>
      </c>
      <c r="H8795" s="6"/>
      <c r="I8795" s="15">
        <f t="shared" ca="1" si="1724"/>
        <v>6.5233193866976222</v>
      </c>
      <c r="J8795" s="6"/>
      <c r="K8795" s="15">
        <f t="shared" ca="1" si="1717"/>
        <v>1.266784424289976E-2</v>
      </c>
      <c r="L8795" s="15">
        <f t="shared" ca="1" si="1718"/>
        <v>7.4162215864827297E-2</v>
      </c>
      <c r="M8795" s="15">
        <f t="shared" ca="1" si="1719"/>
        <v>7.9561009857190293E-2</v>
      </c>
      <c r="N8795" s="15">
        <f t="shared" ca="1" si="1720"/>
        <v>0.15985793179176724</v>
      </c>
      <c r="O8795" s="15">
        <f t="shared" ca="1" si="1721"/>
        <v>8.8214384196928161E-2</v>
      </c>
      <c r="P8795" s="6"/>
      <c r="Q8795" s="15">
        <f t="shared" ca="1" si="1722"/>
        <v>0.41446338595361276</v>
      </c>
      <c r="R8795" s="87">
        <f t="shared" ca="1" si="1726"/>
        <v>6.284332599142008</v>
      </c>
      <c r="Y8795" s="6"/>
      <c r="Z8795" s="6"/>
      <c r="AA8795" s="6"/>
      <c r="AB8795" s="6"/>
      <c r="AE8795" s="41">
        <f t="shared" ca="1" si="1725"/>
        <v>2.0228899265197082</v>
      </c>
      <c r="AF8795" s="36">
        <f t="shared" ca="1" si="1727"/>
        <v>0.10361584648840319</v>
      </c>
    </row>
    <row r="8796" spans="2:32" x14ac:dyDescent="0.25">
      <c r="B8796" s="3">
        <f t="shared" si="1728"/>
        <v>8790</v>
      </c>
      <c r="C8796" s="15">
        <f t="shared" ca="1" si="1723"/>
        <v>-2.067390157819232</v>
      </c>
      <c r="D8796" s="15">
        <f t="shared" ca="1" si="1723"/>
        <v>1.3986704604963076</v>
      </c>
      <c r="E8796" s="15">
        <f t="shared" ca="1" si="1723"/>
        <v>-0.51123305654205042</v>
      </c>
      <c r="F8796" s="15">
        <f t="shared" ca="1" si="1723"/>
        <v>1.8988430137276753</v>
      </c>
      <c r="G8796" s="15">
        <f t="shared" ca="1" si="1723"/>
        <v>-2.3958140728552415</v>
      </c>
      <c r="H8796" s="6"/>
      <c r="I8796" s="15">
        <f t="shared" ca="1" si="1724"/>
        <v>-0.33538476259850819</v>
      </c>
      <c r="J8796" s="6"/>
      <c r="K8796" s="15">
        <f t="shared" ca="1" si="1717"/>
        <v>0.11999370756294782</v>
      </c>
      <c r="L8796" s="15">
        <f t="shared" ca="1" si="1718"/>
        <v>0.12027790066969646</v>
      </c>
      <c r="M8796" s="15">
        <f t="shared" ca="1" si="1719"/>
        <v>1.2369048993141772E-3</v>
      </c>
      <c r="N8796" s="15">
        <f t="shared" ca="1" si="1720"/>
        <v>0.19967095026029774</v>
      </c>
      <c r="O8796" s="15">
        <f t="shared" ca="1" si="1721"/>
        <v>0.16981475770260152</v>
      </c>
      <c r="P8796" s="6"/>
      <c r="Q8796" s="15">
        <f t="shared" ca="1" si="1722"/>
        <v>0.61099422109485779</v>
      </c>
      <c r="R8796" s="87">
        <f t="shared" ca="1" si="1726"/>
        <v>-2.6722979867073948</v>
      </c>
      <c r="Y8796" s="6"/>
      <c r="Z8796" s="6"/>
      <c r="AA8796" s="6"/>
      <c r="AB8796" s="6"/>
      <c r="AE8796" s="41">
        <f t="shared" ca="1" si="1725"/>
        <v>-1.0444158165574946</v>
      </c>
      <c r="AF8796" s="36">
        <f t="shared" ca="1" si="1727"/>
        <v>0.15274855527371445</v>
      </c>
    </row>
    <row r="8797" spans="2:32" x14ac:dyDescent="0.25">
      <c r="B8797" s="3">
        <f t="shared" si="1728"/>
        <v>8791</v>
      </c>
      <c r="C8797" s="15">
        <f t="shared" ca="1" si="1723"/>
        <v>6.3649917280308834</v>
      </c>
      <c r="D8797" s="15">
        <f t="shared" ca="1" si="1723"/>
        <v>-4.2011786598697007</v>
      </c>
      <c r="E8797" s="15">
        <f t="shared" ca="1" si="1723"/>
        <v>-3.1914726736903383</v>
      </c>
      <c r="F8797" s="15">
        <f t="shared" ca="1" si="1723"/>
        <v>6.9593536406504635</v>
      </c>
      <c r="G8797" s="15">
        <f t="shared" ca="1" si="1723"/>
        <v>-3.7437525114858285</v>
      </c>
      <c r="H8797" s="6"/>
      <c r="I8797" s="15">
        <f t="shared" ca="1" si="1724"/>
        <v>0.43758830472709587</v>
      </c>
      <c r="J8797" s="6"/>
      <c r="K8797" s="15">
        <f t="shared" ca="1" si="1717"/>
        <v>1.4053644537037384</v>
      </c>
      <c r="L8797" s="15">
        <f t="shared" ca="1" si="1718"/>
        <v>0.86072635807338316</v>
      </c>
      <c r="M8797" s="15">
        <f t="shared" ca="1" si="1719"/>
        <v>0.52680334340288426</v>
      </c>
      <c r="N8797" s="15">
        <f t="shared" ca="1" si="1720"/>
        <v>1.7013369238740652</v>
      </c>
      <c r="O8797" s="15">
        <f t="shared" ca="1" si="1721"/>
        <v>0.69934444085312664</v>
      </c>
      <c r="P8797" s="6"/>
      <c r="Q8797" s="15">
        <f t="shared" ca="1" si="1722"/>
        <v>5.1935755199071973</v>
      </c>
      <c r="R8797" s="87">
        <f t="shared" ca="1" si="1726"/>
        <v>-0.61320720509670956</v>
      </c>
      <c r="Y8797" s="6"/>
      <c r="Z8797" s="6"/>
      <c r="AA8797" s="6"/>
      <c r="AB8797" s="6"/>
      <c r="AE8797" s="41">
        <f t="shared" ca="1" si="1725"/>
        <v>-0.69873175189418002</v>
      </c>
      <c r="AF8797" s="36">
        <f t="shared" ca="1" si="1727"/>
        <v>1.2983938799767993</v>
      </c>
    </row>
    <row r="8798" spans="2:32" x14ac:dyDescent="0.25">
      <c r="B8798" s="3">
        <f t="shared" si="1728"/>
        <v>8792</v>
      </c>
      <c r="C8798" s="15">
        <f t="shared" ca="1" si="1723"/>
        <v>-6.2693970139003099</v>
      </c>
      <c r="D8798" s="15">
        <f t="shared" ca="1" si="1723"/>
        <v>0.8526971012979403</v>
      </c>
      <c r="E8798" s="15">
        <f t="shared" ca="1" si="1723"/>
        <v>1.8962854469921335</v>
      </c>
      <c r="F8798" s="15">
        <f t="shared" ca="1" si="1723"/>
        <v>7.654369243197694</v>
      </c>
      <c r="G8798" s="15">
        <f t="shared" ca="1" si="1723"/>
        <v>6.5669737488420399</v>
      </c>
      <c r="H8798" s="6"/>
      <c r="I8798" s="15">
        <f t="shared" ca="1" si="1724"/>
        <v>2.1401857052858992</v>
      </c>
      <c r="J8798" s="6"/>
      <c r="K8798" s="15">
        <f t="shared" ca="1" si="1717"/>
        <v>2.8288432604334126</v>
      </c>
      <c r="L8798" s="15">
        <f t="shared" ca="1" si="1718"/>
        <v>6.630507621595455E-2</v>
      </c>
      <c r="M8798" s="15">
        <f t="shared" ca="1" si="1719"/>
        <v>2.3794934398306249E-3</v>
      </c>
      <c r="N8798" s="15">
        <f t="shared" ca="1" si="1720"/>
        <v>1.2162488035910972</v>
      </c>
      <c r="O8798" s="15">
        <f t="shared" ca="1" si="1721"/>
        <v>0.78385809530286399</v>
      </c>
      <c r="P8798" s="6"/>
      <c r="Q8798" s="15">
        <f t="shared" ca="1" si="1722"/>
        <v>4.8976347289831592</v>
      </c>
      <c r="R8798" s="87">
        <f t="shared" ca="1" si="1726"/>
        <v>5.6657254877949731E-2</v>
      </c>
      <c r="Y8798" s="6"/>
      <c r="Z8798" s="6"/>
      <c r="AA8798" s="6"/>
      <c r="AB8798" s="6"/>
      <c r="AE8798" s="41">
        <f t="shared" ca="1" si="1725"/>
        <v>6.2692953298604456E-2</v>
      </c>
      <c r="AF8798" s="36">
        <f t="shared" ca="1" si="1727"/>
        <v>1.2244086822457898</v>
      </c>
    </row>
    <row r="8799" spans="2:32" x14ac:dyDescent="0.25">
      <c r="B8799" s="3">
        <f t="shared" si="1728"/>
        <v>8793</v>
      </c>
      <c r="C8799" s="15">
        <f t="shared" ca="1" si="1723"/>
        <v>1.2672547614309051</v>
      </c>
      <c r="D8799" s="15">
        <f t="shared" ca="1" si="1723"/>
        <v>2.401502692525268</v>
      </c>
      <c r="E8799" s="15">
        <f t="shared" ca="1" si="1723"/>
        <v>6.327595084487351</v>
      </c>
      <c r="F8799" s="15">
        <f t="shared" ca="1" si="1723"/>
        <v>6.5840068511220817</v>
      </c>
      <c r="G8799" s="15">
        <f t="shared" ca="1" si="1723"/>
        <v>-3.4518405130082019</v>
      </c>
      <c r="H8799" s="6"/>
      <c r="I8799" s="15">
        <f t="shared" ca="1" si="1724"/>
        <v>2.6257037753114814</v>
      </c>
      <c r="J8799" s="6"/>
      <c r="K8799" s="15">
        <f t="shared" ca="1" si="1717"/>
        <v>7.3815348932524408E-2</v>
      </c>
      <c r="L8799" s="15">
        <f t="shared" ca="1" si="1718"/>
        <v>2.0106450209004191E-3</v>
      </c>
      <c r="M8799" s="15">
        <f t="shared" ca="1" si="1719"/>
        <v>0.54815997059807342</v>
      </c>
      <c r="N8799" s="15">
        <f t="shared" ca="1" si="1720"/>
        <v>0.62672652959886632</v>
      </c>
      <c r="O8799" s="15">
        <f t="shared" ca="1" si="1721"/>
        <v>1.4774617830594881</v>
      </c>
      <c r="P8799" s="6"/>
      <c r="Q8799" s="15">
        <f t="shared" ca="1" si="1722"/>
        <v>2.7281742772098525</v>
      </c>
      <c r="R8799" s="87">
        <f t="shared" ca="1" si="1726"/>
        <v>0.33882676863496747</v>
      </c>
      <c r="Y8799" s="6"/>
      <c r="Z8799" s="6"/>
      <c r="AA8799" s="6"/>
      <c r="AB8799" s="6"/>
      <c r="AE8799" s="41">
        <f t="shared" ca="1" si="1725"/>
        <v>0.27982323507494539</v>
      </c>
      <c r="AF8799" s="36">
        <f t="shared" ca="1" si="1727"/>
        <v>0.68204356930246313</v>
      </c>
    </row>
    <row r="8800" spans="2:32" x14ac:dyDescent="0.25">
      <c r="B8800" s="3">
        <f t="shared" si="1728"/>
        <v>8794</v>
      </c>
      <c r="C8800" s="15">
        <f t="shared" ca="1" si="1723"/>
        <v>7.8959442783403588</v>
      </c>
      <c r="D8800" s="15">
        <f t="shared" ca="1" si="1723"/>
        <v>4.7337324372908993</v>
      </c>
      <c r="E8800" s="15">
        <f t="shared" ca="1" si="1723"/>
        <v>3.3394809775449845</v>
      </c>
      <c r="F8800" s="15">
        <f t="shared" ca="1" si="1723"/>
        <v>1.7543125482375896</v>
      </c>
      <c r="G8800" s="15">
        <f t="shared" ca="1" si="1723"/>
        <v>8.1026225083145569</v>
      </c>
      <c r="H8800" s="6"/>
      <c r="I8800" s="15">
        <f t="shared" ca="1" si="1724"/>
        <v>5.1652185499456778</v>
      </c>
      <c r="J8800" s="6"/>
      <c r="K8800" s="15">
        <f t="shared" ca="1" si="1717"/>
        <v>0.29827452014866651</v>
      </c>
      <c r="L8800" s="15">
        <f t="shared" ca="1" si="1718"/>
        <v>7.4472106165572862E-3</v>
      </c>
      <c r="M8800" s="15">
        <f t="shared" ca="1" si="1719"/>
        <v>0.13333270733102306</v>
      </c>
      <c r="N8800" s="15">
        <f t="shared" ca="1" si="1720"/>
        <v>0.46537119009953032</v>
      </c>
      <c r="O8800" s="15">
        <f t="shared" ca="1" si="1721"/>
        <v>0.34513368058564642</v>
      </c>
      <c r="P8800" s="6"/>
      <c r="Q8800" s="15">
        <f t="shared" ca="1" si="1722"/>
        <v>1.2495593087814236</v>
      </c>
      <c r="R8800" s="87">
        <f t="shared" ca="1" si="1726"/>
        <v>2.5326213209024977</v>
      </c>
      <c r="Y8800" s="6"/>
      <c r="Z8800" s="6"/>
      <c r="AA8800" s="6"/>
      <c r="AB8800" s="6"/>
      <c r="AE8800" s="41">
        <f t="shared" ca="1" si="1725"/>
        <v>1.4155287682643696</v>
      </c>
      <c r="AF8800" s="36">
        <f t="shared" ca="1" si="1727"/>
        <v>0.31238982719535591</v>
      </c>
    </row>
    <row r="8801" spans="2:32" x14ac:dyDescent="0.25">
      <c r="B8801" s="3">
        <f t="shared" si="1728"/>
        <v>8795</v>
      </c>
      <c r="C8801" s="15">
        <f t="shared" ca="1" si="1723"/>
        <v>-3.6918637350251924</v>
      </c>
      <c r="D8801" s="15">
        <f t="shared" ca="1" si="1723"/>
        <v>-0.77305823958434905</v>
      </c>
      <c r="E8801" s="15">
        <f t="shared" ca="1" si="1723"/>
        <v>-2.9780861134071603</v>
      </c>
      <c r="F8801" s="15">
        <f t="shared" ca="1" si="1723"/>
        <v>-0.64852767640162012</v>
      </c>
      <c r="G8801" s="15">
        <f t="shared" ca="1" si="1723"/>
        <v>-1.5004256671376317</v>
      </c>
      <c r="H8801" s="6"/>
      <c r="I8801" s="15">
        <f t="shared" ca="1" si="1724"/>
        <v>-1.9183922863111911</v>
      </c>
      <c r="J8801" s="6"/>
      <c r="K8801" s="15">
        <f t="shared" ca="1" si="1717"/>
        <v>0.12580803917614955</v>
      </c>
      <c r="L8801" s="15">
        <f t="shared" ca="1" si="1718"/>
        <v>5.2471603143667361E-2</v>
      </c>
      <c r="M8801" s="15">
        <f t="shared" ca="1" si="1719"/>
        <v>4.491804028741208E-2</v>
      </c>
      <c r="N8801" s="15">
        <f t="shared" ca="1" si="1720"/>
        <v>6.4502245100031469E-2</v>
      </c>
      <c r="O8801" s="15">
        <f t="shared" ca="1" si="1721"/>
        <v>6.9878437897350097E-3</v>
      </c>
      <c r="P8801" s="6"/>
      <c r="Q8801" s="15">
        <f t="shared" ca="1" si="1722"/>
        <v>0.29468777149699549</v>
      </c>
      <c r="R8801" s="87">
        <f t="shared" ca="1" si="1726"/>
        <v>-6.4561237913251626</v>
      </c>
      <c r="Y8801" s="6"/>
      <c r="Z8801" s="6"/>
      <c r="AA8801" s="6"/>
      <c r="AB8801" s="6"/>
      <c r="AE8801" s="41">
        <f t="shared" ca="1" si="1725"/>
        <v>-1.7523583029405283</v>
      </c>
      <c r="AF8801" s="36">
        <f t="shared" ca="1" si="1727"/>
        <v>7.3671942874248872E-2</v>
      </c>
    </row>
    <row r="8802" spans="2:32" x14ac:dyDescent="0.25">
      <c r="B8802" s="3">
        <f t="shared" si="1728"/>
        <v>8796</v>
      </c>
      <c r="C8802" s="15">
        <f t="shared" ca="1" si="1723"/>
        <v>7.2852395775515895</v>
      </c>
      <c r="D8802" s="15">
        <f t="shared" ca="1" si="1723"/>
        <v>-3.7379030488579801</v>
      </c>
      <c r="E8802" s="15">
        <f t="shared" ca="1" si="1723"/>
        <v>5.2398474473269534</v>
      </c>
      <c r="F8802" s="15">
        <f t="shared" ca="1" si="1723"/>
        <v>1.7226297583330112</v>
      </c>
      <c r="G8802" s="15">
        <f t="shared" ca="1" si="1723"/>
        <v>-5.5087180806782889</v>
      </c>
      <c r="H8802" s="6"/>
      <c r="I8802" s="15">
        <f t="shared" ca="1" si="1724"/>
        <v>1.0002191307350572</v>
      </c>
      <c r="J8802" s="6"/>
      <c r="K8802" s="15">
        <f t="shared" ca="1" si="1717"/>
        <v>1.5800592806760756</v>
      </c>
      <c r="L8802" s="15">
        <f t="shared" ca="1" si="1718"/>
        <v>0.897992071550059</v>
      </c>
      <c r="M8802" s="15">
        <f t="shared" ca="1" si="1719"/>
        <v>0.71897793051391345</v>
      </c>
      <c r="N8802" s="15">
        <f t="shared" ca="1" si="1720"/>
        <v>2.0875084594658793E-2</v>
      </c>
      <c r="O8802" s="15">
        <f t="shared" ca="1" si="1721"/>
        <v>1.6946505448848537</v>
      </c>
      <c r="P8802" s="6"/>
      <c r="Q8802" s="15">
        <f t="shared" ca="1" si="1722"/>
        <v>4.9125549122195604</v>
      </c>
      <c r="R8802" s="87">
        <f t="shared" ca="1" si="1726"/>
        <v>-0.40345593345624997</v>
      </c>
      <c r="Y8802" s="6"/>
      <c r="Z8802" s="6"/>
      <c r="AA8802" s="6"/>
      <c r="AB8802" s="6"/>
      <c r="AE8802" s="41">
        <f t="shared" ca="1" si="1725"/>
        <v>-0.44711559725604844</v>
      </c>
      <c r="AF8802" s="36">
        <f t="shared" ca="1" si="1727"/>
        <v>1.2281387280548901</v>
      </c>
    </row>
    <row r="8803" spans="2:32" x14ac:dyDescent="0.25">
      <c r="B8803" s="3">
        <f t="shared" si="1728"/>
        <v>8797</v>
      </c>
      <c r="C8803" s="15">
        <f t="shared" ca="1" si="1723"/>
        <v>0.50072537454696509</v>
      </c>
      <c r="D8803" s="15">
        <f t="shared" ca="1" si="1723"/>
        <v>-2.0690315090459483</v>
      </c>
      <c r="E8803" s="15">
        <f t="shared" ca="1" si="1723"/>
        <v>1.5609264499998279</v>
      </c>
      <c r="F8803" s="15">
        <f t="shared" ca="1" si="1723"/>
        <v>-2.8175553124428223</v>
      </c>
      <c r="G8803" s="15">
        <f t="shared" ca="1" si="1723"/>
        <v>-1.4715698987827159</v>
      </c>
      <c r="H8803" s="6"/>
      <c r="I8803" s="15">
        <f t="shared" ca="1" si="1724"/>
        <v>-0.85930097914493864</v>
      </c>
      <c r="J8803" s="6"/>
      <c r="K8803" s="15">
        <f t="shared" ca="1" si="1717"/>
        <v>7.3986867309459817E-2</v>
      </c>
      <c r="L8803" s="15">
        <f t="shared" ca="1" si="1718"/>
        <v>5.8537918198983109E-2</v>
      </c>
      <c r="M8803" s="15">
        <f t="shared" ca="1" si="1719"/>
        <v>0.23430003235138741</v>
      </c>
      <c r="N8803" s="15">
        <f t="shared" ca="1" si="1720"/>
        <v>0.15339040135519755</v>
      </c>
      <c r="O8803" s="15">
        <f t="shared" ca="1" si="1721"/>
        <v>1.4994929198176439E-2</v>
      </c>
      <c r="P8803" s="6"/>
      <c r="Q8803" s="15">
        <f t="shared" ca="1" si="1722"/>
        <v>0.53521014841320436</v>
      </c>
      <c r="R8803" s="87">
        <f t="shared" ca="1" si="1726"/>
        <v>-3.4957687571809171</v>
      </c>
      <c r="Y8803" s="6"/>
      <c r="Z8803" s="6"/>
      <c r="AA8803" s="6"/>
      <c r="AB8803" s="6"/>
      <c r="AE8803" s="41">
        <f t="shared" ca="1" si="1725"/>
        <v>-1.2787182714999581</v>
      </c>
      <c r="AF8803" s="36">
        <f t="shared" ca="1" si="1727"/>
        <v>0.13380253710330109</v>
      </c>
    </row>
    <row r="8804" spans="2:32" x14ac:dyDescent="0.25">
      <c r="B8804" s="3">
        <f t="shared" si="1728"/>
        <v>8798</v>
      </c>
      <c r="C8804" s="15">
        <f t="shared" ca="1" si="1723"/>
        <v>2.5728524227186775</v>
      </c>
      <c r="D8804" s="15">
        <f t="shared" ca="1" si="1723"/>
        <v>-1.5705188225233417</v>
      </c>
      <c r="E8804" s="15">
        <f t="shared" ca="1" si="1723"/>
        <v>-0.10952315368981358</v>
      </c>
      <c r="F8804" s="15">
        <f t="shared" ca="1" si="1723"/>
        <v>3.1083037412370662</v>
      </c>
      <c r="G8804" s="15">
        <f t="shared" ca="1" si="1723"/>
        <v>-3.2773572888472788</v>
      </c>
      <c r="H8804" s="6"/>
      <c r="I8804" s="15">
        <f t="shared" ca="1" si="1724"/>
        <v>0.14475137977906199</v>
      </c>
      <c r="J8804" s="6"/>
      <c r="K8804" s="15">
        <f t="shared" ca="1" si="1717"/>
        <v>0.235826986988978</v>
      </c>
      <c r="L8804" s="15">
        <f t="shared" ca="1" si="1718"/>
        <v>0.11768607467626117</v>
      </c>
      <c r="M8804" s="15">
        <f t="shared" ca="1" si="1719"/>
        <v>2.5862215348325729E-3</v>
      </c>
      <c r="N8804" s="15">
        <f t="shared" ca="1" si="1720"/>
        <v>0.35130570396413258</v>
      </c>
      <c r="O8804" s="15">
        <f t="shared" ca="1" si="1721"/>
        <v>0.46843310959550188</v>
      </c>
      <c r="P8804" s="6"/>
      <c r="Q8804" s="15">
        <f t="shared" ca="1" si="1722"/>
        <v>1.1758380967597062</v>
      </c>
      <c r="R8804" s="87">
        <f t="shared" ca="1" si="1726"/>
        <v>-1.5302886150575876</v>
      </c>
      <c r="Y8804" s="6"/>
      <c r="Z8804" s="6"/>
      <c r="AA8804" s="6"/>
      <c r="AB8804" s="6"/>
      <c r="AE8804" s="41">
        <f t="shared" ca="1" si="1725"/>
        <v>-0.82969240599534155</v>
      </c>
      <c r="AF8804" s="36">
        <f t="shared" ca="1" si="1727"/>
        <v>0.29395952418992655</v>
      </c>
    </row>
    <row r="8805" spans="2:32" x14ac:dyDescent="0.25">
      <c r="B8805" s="3">
        <f t="shared" si="1728"/>
        <v>8799</v>
      </c>
      <c r="C8805" s="15">
        <f t="shared" ca="1" si="1723"/>
        <v>12.329200911622674</v>
      </c>
      <c r="D8805" s="15">
        <f t="shared" ca="1" si="1723"/>
        <v>8.144805935347982</v>
      </c>
      <c r="E8805" s="15">
        <f t="shared" ca="1" si="1723"/>
        <v>5.2847651218682064</v>
      </c>
      <c r="F8805" s="15">
        <f t="shared" ca="1" si="1723"/>
        <v>-1.5076299961519721</v>
      </c>
      <c r="G8805" s="15">
        <f t="shared" ca="1" si="1723"/>
        <v>4.9900800605970366</v>
      </c>
      <c r="H8805" s="6"/>
      <c r="I8805" s="15">
        <f t="shared" ca="1" si="1724"/>
        <v>5.8482444066567858</v>
      </c>
      <c r="J8805" s="6"/>
      <c r="K8805" s="15">
        <f t="shared" ca="1" si="1717"/>
        <v>1.680111888770387</v>
      </c>
      <c r="L8805" s="15">
        <f t="shared" ca="1" si="1718"/>
        <v>0.21096779420257775</v>
      </c>
      <c r="M8805" s="15">
        <f t="shared" ca="1" si="1719"/>
        <v>1.270035617543396E-2</v>
      </c>
      <c r="N8805" s="15">
        <f t="shared" ca="1" si="1720"/>
        <v>2.1643555291958836</v>
      </c>
      <c r="O8805" s="15">
        <f t="shared" ca="1" si="1721"/>
        <v>2.9457841793926281E-2</v>
      </c>
      <c r="P8805" s="6"/>
      <c r="Q8805" s="15">
        <f t="shared" ca="1" si="1722"/>
        <v>4.0975934101382085</v>
      </c>
      <c r="R8805" s="87">
        <f t="shared" ca="1" si="1726"/>
        <v>1.7003691188939192</v>
      </c>
      <c r="Y8805" s="6"/>
      <c r="Z8805" s="6"/>
      <c r="AA8805" s="6"/>
      <c r="AB8805" s="6"/>
      <c r="AE8805" s="41">
        <f t="shared" ca="1" si="1725"/>
        <v>1.7209872174635834</v>
      </c>
      <c r="AF8805" s="36">
        <f t="shared" ca="1" si="1727"/>
        <v>1.0243983525345521</v>
      </c>
    </row>
    <row r="8806" spans="2:32" x14ac:dyDescent="0.25">
      <c r="B8806" s="3">
        <f t="shared" si="1728"/>
        <v>8800</v>
      </c>
      <c r="C8806" s="15">
        <f t="shared" ca="1" si="1723"/>
        <v>-9.0133022981203865</v>
      </c>
      <c r="D8806" s="15">
        <f t="shared" ca="1" si="1723"/>
        <v>5.2656191176246612</v>
      </c>
      <c r="E8806" s="15">
        <f t="shared" ca="1" si="1723"/>
        <v>7.8224103717809648</v>
      </c>
      <c r="F8806" s="15">
        <f t="shared" ca="1" si="1723"/>
        <v>6.0893890559339727</v>
      </c>
      <c r="G8806" s="15">
        <f t="shared" ca="1" si="1723"/>
        <v>1.8371259108581781</v>
      </c>
      <c r="H8806" s="6"/>
      <c r="I8806" s="15">
        <f t="shared" ca="1" si="1724"/>
        <v>2.400248431615478</v>
      </c>
      <c r="J8806" s="6"/>
      <c r="K8806" s="15">
        <f t="shared" ca="1" si="1717"/>
        <v>5.2107656104101627</v>
      </c>
      <c r="L8806" s="15">
        <f t="shared" ca="1" si="1718"/>
        <v>0.32841396672962947</v>
      </c>
      <c r="M8806" s="15">
        <f t="shared" ca="1" si="1719"/>
        <v>1.175993604215166</v>
      </c>
      <c r="N8806" s="15">
        <f t="shared" ca="1" si="1720"/>
        <v>0.54439034183988222</v>
      </c>
      <c r="O8806" s="15">
        <f t="shared" ca="1" si="1721"/>
        <v>1.2684278935362224E-2</v>
      </c>
      <c r="P8806" s="6"/>
      <c r="Q8806" s="15">
        <f t="shared" ca="1" si="1722"/>
        <v>7.2722478021302024</v>
      </c>
      <c r="R8806" s="87">
        <f t="shared" ca="1" si="1726"/>
        <v>0.13275176310829204</v>
      </c>
      <c r="Y8806" s="6"/>
      <c r="Z8806" s="6"/>
      <c r="AA8806" s="6"/>
      <c r="AB8806" s="6"/>
      <c r="AE8806" s="41">
        <f t="shared" ca="1" si="1725"/>
        <v>0.17899654019597694</v>
      </c>
      <c r="AF8806" s="36">
        <f t="shared" ca="1" si="1727"/>
        <v>1.8180619505325506</v>
      </c>
    </row>
    <row r="8807" spans="2:32" x14ac:dyDescent="0.25">
      <c r="B8807" s="3">
        <f t="shared" si="1728"/>
        <v>8801</v>
      </c>
      <c r="C8807" s="15">
        <f t="shared" ca="1" si="1723"/>
        <v>13.42241803740208</v>
      </c>
      <c r="D8807" s="15">
        <f t="shared" ca="1" si="1723"/>
        <v>1.720697368390371</v>
      </c>
      <c r="E8807" s="15">
        <f t="shared" ca="1" si="1723"/>
        <v>3.5237838216102642</v>
      </c>
      <c r="F8807" s="15">
        <f t="shared" ca="1" si="1723"/>
        <v>2.204323899112822</v>
      </c>
      <c r="G8807" s="15">
        <f t="shared" ca="1" si="1723"/>
        <v>1.135619498969425</v>
      </c>
      <c r="H8807" s="6"/>
      <c r="I8807" s="15">
        <f t="shared" ca="1" si="1724"/>
        <v>4.4013685250969932</v>
      </c>
      <c r="J8807" s="6"/>
      <c r="K8807" s="15">
        <f t="shared" ca="1" si="1717"/>
        <v>3.255173372138394</v>
      </c>
      <c r="L8807" s="15">
        <f t="shared" ca="1" si="1718"/>
        <v>0.28743991401595276</v>
      </c>
      <c r="M8807" s="15">
        <f t="shared" ca="1" si="1719"/>
        <v>3.0806196471755604E-2</v>
      </c>
      <c r="N8807" s="15">
        <f t="shared" ca="1" si="1720"/>
        <v>0.19308020354263705</v>
      </c>
      <c r="O8807" s="15">
        <f t="shared" ca="1" si="1721"/>
        <v>0.42660466806612635</v>
      </c>
      <c r="P8807" s="6"/>
      <c r="Q8807" s="15">
        <f t="shared" ca="1" si="1722"/>
        <v>4.1931043542348654</v>
      </c>
      <c r="R8807" s="87">
        <f t="shared" ca="1" si="1726"/>
        <v>1.0489045566270054</v>
      </c>
      <c r="Y8807" s="6"/>
      <c r="Z8807" s="6"/>
      <c r="AA8807" s="6"/>
      <c r="AB8807" s="6"/>
      <c r="AE8807" s="41">
        <f t="shared" ca="1" si="1725"/>
        <v>1.0739246522290573</v>
      </c>
      <c r="AF8807" s="36">
        <f t="shared" ca="1" si="1727"/>
        <v>1.0482760885587163</v>
      </c>
    </row>
    <row r="8808" spans="2:32" x14ac:dyDescent="0.25">
      <c r="B8808" s="3">
        <f t="shared" si="1728"/>
        <v>8802</v>
      </c>
      <c r="C8808" s="15">
        <f t="shared" ca="1" si="1723"/>
        <v>4.006187754981025</v>
      </c>
      <c r="D8808" s="15">
        <f t="shared" ca="1" si="1723"/>
        <v>2.3351278802478204</v>
      </c>
      <c r="E8808" s="15">
        <f t="shared" ca="1" si="1723"/>
        <v>0.68406201881222639</v>
      </c>
      <c r="F8808" s="15">
        <f t="shared" ca="1" si="1723"/>
        <v>-2.9502524047275411</v>
      </c>
      <c r="G8808" s="15">
        <f t="shared" ca="1" si="1723"/>
        <v>-1.3416682788529117</v>
      </c>
      <c r="H8808" s="6"/>
      <c r="I8808" s="15">
        <f t="shared" ca="1" si="1724"/>
        <v>0.54669139409212375</v>
      </c>
      <c r="J8808" s="6"/>
      <c r="K8808" s="15">
        <f t="shared" ca="1" si="1717"/>
        <v>0.47872460284014201</v>
      </c>
      <c r="L8808" s="15">
        <f t="shared" ca="1" si="1718"/>
        <v>0.12794020260051739</v>
      </c>
      <c r="M8808" s="15">
        <f t="shared" ca="1" si="1719"/>
        <v>7.5482754143965094E-4</v>
      </c>
      <c r="N8808" s="15">
        <f t="shared" ca="1" si="1720"/>
        <v>0.48914463728413238</v>
      </c>
      <c r="O8808" s="15">
        <f t="shared" ca="1" si="1721"/>
        <v>0.14263609017620327</v>
      </c>
      <c r="P8808" s="6"/>
      <c r="Q8808" s="15">
        <f t="shared" ca="1" si="1722"/>
        <v>1.2392003604424349</v>
      </c>
      <c r="R8808" s="87">
        <f t="shared" ca="1" si="1726"/>
        <v>-1.1677021322386356</v>
      </c>
      <c r="Y8808" s="6"/>
      <c r="Z8808" s="6"/>
      <c r="AA8808" s="6"/>
      <c r="AB8808" s="6"/>
      <c r="AE8808" s="41">
        <f t="shared" ca="1" si="1725"/>
        <v>-0.64993936701909272</v>
      </c>
      <c r="AF8808" s="36">
        <f t="shared" ca="1" si="1727"/>
        <v>0.30980009011060872</v>
      </c>
    </row>
    <row r="8809" spans="2:32" x14ac:dyDescent="0.25">
      <c r="B8809" s="3">
        <f t="shared" si="1728"/>
        <v>8803</v>
      </c>
      <c r="C8809" s="15">
        <f t="shared" ca="1" si="1723"/>
        <v>-0.85554381942290014</v>
      </c>
      <c r="D8809" s="15">
        <f t="shared" ca="1" si="1723"/>
        <v>3.4824004896345393</v>
      </c>
      <c r="E8809" s="15">
        <f t="shared" ca="1" si="1723"/>
        <v>-0.44746100075492468</v>
      </c>
      <c r="F8809" s="15">
        <f t="shared" ca="1" si="1723"/>
        <v>0.61355592129788672</v>
      </c>
      <c r="G8809" s="15">
        <f t="shared" ca="1" si="1723"/>
        <v>3.9469790899675257</v>
      </c>
      <c r="H8809" s="6"/>
      <c r="I8809" s="15">
        <f t="shared" ca="1" si="1724"/>
        <v>1.3479861361444254</v>
      </c>
      <c r="J8809" s="6"/>
      <c r="K8809" s="15">
        <f t="shared" ca="1" si="1717"/>
        <v>0.19422177060330156</v>
      </c>
      <c r="L8809" s="15">
        <f t="shared" ca="1" si="1718"/>
        <v>0.18222898529538489</v>
      </c>
      <c r="M8809" s="15">
        <f t="shared" ca="1" si="1719"/>
        <v>0.12894521685600296</v>
      </c>
      <c r="N8809" s="15">
        <f t="shared" ca="1" si="1720"/>
        <v>2.157550961918132E-2</v>
      </c>
      <c r="O8809" s="15">
        <f t="shared" ca="1" si="1721"/>
        <v>0.270190574960885</v>
      </c>
      <c r="P8809" s="6"/>
      <c r="Q8809" s="15">
        <f t="shared" ca="1" si="1722"/>
        <v>0.79716205733475576</v>
      </c>
      <c r="R8809" s="87">
        <f t="shared" ca="1" si="1726"/>
        <v>-0.65317343612045009</v>
      </c>
      <c r="Y8809" s="6"/>
      <c r="Z8809" s="6"/>
      <c r="AA8809" s="6"/>
      <c r="AB8809" s="6"/>
      <c r="AE8809" s="41">
        <f t="shared" ca="1" si="1725"/>
        <v>-0.29158946437067157</v>
      </c>
      <c r="AF8809" s="36">
        <f t="shared" ca="1" si="1727"/>
        <v>0.19929051433368894</v>
      </c>
    </row>
    <row r="8810" spans="2:32" x14ac:dyDescent="0.25">
      <c r="B8810" s="3">
        <f t="shared" si="1728"/>
        <v>8804</v>
      </c>
      <c r="C8810" s="15">
        <f t="shared" ca="1" si="1723"/>
        <v>1.1645311651358401</v>
      </c>
      <c r="D8810" s="15">
        <f t="shared" ca="1" si="1723"/>
        <v>-2.0325041086104028</v>
      </c>
      <c r="E8810" s="15">
        <f t="shared" ca="1" si="1723"/>
        <v>5.665319541831467</v>
      </c>
      <c r="F8810" s="15">
        <f t="shared" ca="1" si="1723"/>
        <v>0.28370098648179853</v>
      </c>
      <c r="G8810" s="15">
        <f t="shared" ca="1" si="1723"/>
        <v>7.8272988399938939</v>
      </c>
      <c r="H8810" s="6"/>
      <c r="I8810" s="15">
        <f t="shared" ca="1" si="1724"/>
        <v>2.5816692849665195</v>
      </c>
      <c r="J8810" s="6"/>
      <c r="K8810" s="15">
        <f t="shared" ca="1" si="1717"/>
        <v>8.0331218027089313E-2</v>
      </c>
      <c r="L8810" s="15">
        <f t="shared" ca="1" si="1718"/>
        <v>0.85162384423972692</v>
      </c>
      <c r="M8810" s="15">
        <f t="shared" ca="1" si="1719"/>
        <v>0.38035595626653029</v>
      </c>
      <c r="N8810" s="15">
        <f t="shared" ca="1" si="1720"/>
        <v>0.21122633203363056</v>
      </c>
      <c r="O8810" s="15">
        <f t="shared" ca="1" si="1721"/>
        <v>1.1006651771430678</v>
      </c>
      <c r="P8810" s="6"/>
      <c r="Q8810" s="15">
        <f t="shared" ca="1" si="1722"/>
        <v>2.6242025277100449</v>
      </c>
      <c r="R8810" s="87">
        <f t="shared" ca="1" si="1726"/>
        <v>0.32116074024251734</v>
      </c>
      <c r="Y8810" s="6"/>
      <c r="Z8810" s="6"/>
      <c r="AA8810" s="6"/>
      <c r="AB8810" s="6"/>
      <c r="AE8810" s="41">
        <f t="shared" ca="1" si="1725"/>
        <v>0.26013041232176681</v>
      </c>
      <c r="AF8810" s="36">
        <f t="shared" ca="1" si="1727"/>
        <v>0.65605063192751123</v>
      </c>
    </row>
    <row r="8811" spans="2:32" x14ac:dyDescent="0.25">
      <c r="B8811" s="3">
        <f t="shared" si="1728"/>
        <v>8805</v>
      </c>
      <c r="C8811" s="15">
        <f t="shared" ref="C8811:G8861" ca="1" si="1729">$B$1+NORMINV(RAND(),0,1)*$B$2</f>
        <v>7.4058330759170889</v>
      </c>
      <c r="D8811" s="15">
        <f t="shared" ca="1" si="1729"/>
        <v>0.69259806903146348</v>
      </c>
      <c r="E8811" s="15">
        <f t="shared" ca="1" si="1729"/>
        <v>8.2293828429216891</v>
      </c>
      <c r="F8811" s="15">
        <f t="shared" ca="1" si="1729"/>
        <v>7.2896145006032258</v>
      </c>
      <c r="G8811" s="15">
        <f t="shared" ca="1" si="1729"/>
        <v>5.4275171086677148</v>
      </c>
      <c r="H8811" s="6"/>
      <c r="I8811" s="15">
        <f t="shared" ca="1" si="1724"/>
        <v>5.8089891194282366</v>
      </c>
      <c r="J8811" s="6"/>
      <c r="K8811" s="15">
        <f t="shared" ca="1" si="1717"/>
        <v>0.10199642485499887</v>
      </c>
      <c r="L8811" s="15">
        <f t="shared" ca="1" si="1718"/>
        <v>1.047098295223208</v>
      </c>
      <c r="M8811" s="15">
        <f t="shared" ca="1" si="1719"/>
        <v>0.23433223106905998</v>
      </c>
      <c r="N8811" s="15">
        <f t="shared" ca="1" si="1720"/>
        <v>8.7690060775183279E-2</v>
      </c>
      <c r="O8811" s="15">
        <f t="shared" ca="1" si="1721"/>
        <v>5.820835799747028E-3</v>
      </c>
      <c r="P8811" s="6"/>
      <c r="Q8811" s="15">
        <f t="shared" ca="1" si="1722"/>
        <v>1.4769378477221973</v>
      </c>
      <c r="R8811" s="87">
        <f t="shared" ca="1" si="1726"/>
        <v>2.8033260690191772</v>
      </c>
      <c r="Y8811" s="6"/>
      <c r="Z8811" s="6"/>
      <c r="AA8811" s="6"/>
      <c r="AB8811" s="6"/>
      <c r="AE8811" s="41">
        <f t="shared" ca="1" si="1725"/>
        <v>1.7034317193197204</v>
      </c>
      <c r="AF8811" s="36">
        <f t="shared" ca="1" si="1727"/>
        <v>0.36923446193054932</v>
      </c>
    </row>
    <row r="8812" spans="2:32" x14ac:dyDescent="0.25">
      <c r="B8812" s="3">
        <f t="shared" si="1728"/>
        <v>8806</v>
      </c>
      <c r="C8812" s="15">
        <f t="shared" ca="1" si="1729"/>
        <v>0.11877340810732839</v>
      </c>
      <c r="D8812" s="15">
        <f t="shared" ca="1" si="1729"/>
        <v>2.4971081735592131</v>
      </c>
      <c r="E8812" s="15">
        <f t="shared" ca="1" si="1729"/>
        <v>0.52740662966456542</v>
      </c>
      <c r="F8812" s="15">
        <f t="shared" ca="1" si="1729"/>
        <v>5.6519731536944748</v>
      </c>
      <c r="G8812" s="15">
        <f t="shared" ca="1" si="1729"/>
        <v>4.9362996728636652</v>
      </c>
      <c r="H8812" s="6"/>
      <c r="I8812" s="15">
        <f t="shared" ca="1" si="1724"/>
        <v>2.7463122075778492</v>
      </c>
      <c r="J8812" s="6"/>
      <c r="K8812" s="15">
        <f t="shared" ca="1" si="1717"/>
        <v>0.27615840570891942</v>
      </c>
      <c r="L8812" s="15">
        <f t="shared" ca="1" si="1718"/>
        <v>2.4841060228464619E-3</v>
      </c>
      <c r="M8812" s="15">
        <f t="shared" ca="1" si="1719"/>
        <v>0.19694167854778735</v>
      </c>
      <c r="N8812" s="15">
        <f t="shared" ca="1" si="1720"/>
        <v>0.33771462135149455</v>
      </c>
      <c r="O8812" s="15">
        <f t="shared" ca="1" si="1721"/>
        <v>0.19184180392435971</v>
      </c>
      <c r="P8812" s="6"/>
      <c r="Q8812" s="15">
        <f t="shared" ca="1" si="1722"/>
        <v>1.0051406155554075</v>
      </c>
      <c r="R8812" s="87">
        <f t="shared" ca="1" si="1726"/>
        <v>0.66581278136757627</v>
      </c>
      <c r="Y8812" s="6"/>
      <c r="Z8812" s="6"/>
      <c r="AA8812" s="6"/>
      <c r="AB8812" s="6"/>
      <c r="AE8812" s="41">
        <f t="shared" ca="1" si="1725"/>
        <v>0.3337609657164009</v>
      </c>
      <c r="AF8812" s="36">
        <f t="shared" ca="1" si="1727"/>
        <v>0.25128515388885186</v>
      </c>
    </row>
    <row r="8813" spans="2:32" x14ac:dyDescent="0.25">
      <c r="B8813" s="3">
        <f t="shared" si="1728"/>
        <v>8807</v>
      </c>
      <c r="C8813" s="15">
        <f t="shared" ca="1" si="1729"/>
        <v>5.7008766649953948</v>
      </c>
      <c r="D8813" s="15">
        <f t="shared" ca="1" si="1729"/>
        <v>2.2172741374440363</v>
      </c>
      <c r="E8813" s="15">
        <f t="shared" ca="1" si="1729"/>
        <v>-1.9156828296176864</v>
      </c>
      <c r="F8813" s="15">
        <f t="shared" ca="1" si="1729"/>
        <v>6.1864366652598992</v>
      </c>
      <c r="G8813" s="15">
        <f t="shared" ca="1" si="1729"/>
        <v>1.4992626990650719</v>
      </c>
      <c r="H8813" s="6"/>
      <c r="I8813" s="15">
        <f t="shared" ca="1" si="1724"/>
        <v>2.737633467429343</v>
      </c>
      <c r="J8813" s="6"/>
      <c r="K8813" s="15">
        <f t="shared" ca="1" si="1717"/>
        <v>0.35123240991685917</v>
      </c>
      <c r="L8813" s="15">
        <f t="shared" ca="1" si="1718"/>
        <v>1.0830953292110292E-2</v>
      </c>
      <c r="M8813" s="15">
        <f t="shared" ca="1" si="1719"/>
        <v>0.86613410241453881</v>
      </c>
      <c r="N8813" s="15">
        <f t="shared" ca="1" si="1720"/>
        <v>0.47576973989465082</v>
      </c>
      <c r="O8813" s="15">
        <f t="shared" ca="1" si="1721"/>
        <v>6.1342486397564608E-2</v>
      </c>
      <c r="P8813" s="6"/>
      <c r="Q8813" s="15">
        <f t="shared" ca="1" si="1722"/>
        <v>1.7653096919157238</v>
      </c>
      <c r="R8813" s="87">
        <f t="shared" ca="1" si="1726"/>
        <v>0.49656391188818039</v>
      </c>
      <c r="Y8813" s="6"/>
      <c r="Z8813" s="6"/>
      <c r="AA8813" s="6"/>
      <c r="AB8813" s="6"/>
      <c r="AE8813" s="41">
        <f t="shared" ca="1" si="1725"/>
        <v>0.32987971513017755</v>
      </c>
      <c r="AF8813" s="36">
        <f t="shared" ca="1" si="1727"/>
        <v>0.44132742297893096</v>
      </c>
    </row>
    <row r="8814" spans="2:32" x14ac:dyDescent="0.25">
      <c r="B8814" s="3">
        <f t="shared" si="1728"/>
        <v>8808</v>
      </c>
      <c r="C8814" s="15">
        <f t="shared" ca="1" si="1729"/>
        <v>6.7132896440447132</v>
      </c>
      <c r="D8814" s="15">
        <f t="shared" ca="1" si="1729"/>
        <v>-0.41038691072976885</v>
      </c>
      <c r="E8814" s="15">
        <f t="shared" ca="1" si="1729"/>
        <v>-0.25374697082935382</v>
      </c>
      <c r="F8814" s="15">
        <f t="shared" ca="1" si="1729"/>
        <v>-0.6734574468311525</v>
      </c>
      <c r="G8814" s="15">
        <f t="shared" ca="1" si="1729"/>
        <v>-11.284359452925949</v>
      </c>
      <c r="H8814" s="6"/>
      <c r="I8814" s="15">
        <f t="shared" ca="1" si="1724"/>
        <v>-1.1817322274543023</v>
      </c>
      <c r="J8814" s="6"/>
      <c r="K8814" s="15">
        <f t="shared" ca="1" si="1717"/>
        <v>2.4932548140579125</v>
      </c>
      <c r="L8814" s="15">
        <f t="shared" ca="1" si="1718"/>
        <v>2.3798943905314836E-2</v>
      </c>
      <c r="M8814" s="15">
        <f t="shared" ca="1" si="1719"/>
        <v>3.4446265460530853E-2</v>
      </c>
      <c r="N8814" s="15">
        <f t="shared" ca="1" si="1720"/>
        <v>1.0333730104700444E-2</v>
      </c>
      <c r="O8814" s="15">
        <f t="shared" ca="1" si="1721"/>
        <v>4.082523074273638</v>
      </c>
      <c r="P8814" s="6"/>
      <c r="Q8814" s="15">
        <f t="shared" ca="1" si="1722"/>
        <v>6.6443568278020972</v>
      </c>
      <c r="R8814" s="87">
        <f t="shared" ca="1" si="1726"/>
        <v>-1.104033233157184</v>
      </c>
      <c r="Y8814" s="6"/>
      <c r="Z8814" s="6"/>
      <c r="AA8814" s="6"/>
      <c r="AB8814" s="6"/>
      <c r="AE8814" s="41">
        <f t="shared" ca="1" si="1725"/>
        <v>-1.4229139093579284</v>
      </c>
      <c r="AF8814" s="36">
        <f t="shared" ca="1" si="1727"/>
        <v>1.6610892069505243</v>
      </c>
    </row>
    <row r="8815" spans="2:32" x14ac:dyDescent="0.25">
      <c r="B8815" s="3">
        <f t="shared" si="1728"/>
        <v>8809</v>
      </c>
      <c r="C8815" s="15">
        <f t="shared" ca="1" si="1729"/>
        <v>-0.19533906821299807</v>
      </c>
      <c r="D8815" s="15">
        <f t="shared" ca="1" si="1729"/>
        <v>-9.4793103262773428</v>
      </c>
      <c r="E8815" s="15">
        <f t="shared" ca="1" si="1729"/>
        <v>-1.3056133517539807</v>
      </c>
      <c r="F8815" s="15">
        <f t="shared" ca="1" si="1729"/>
        <v>5.5000958546928667</v>
      </c>
      <c r="G8815" s="15">
        <f t="shared" ca="1" si="1729"/>
        <v>8.9060506094762992</v>
      </c>
      <c r="H8815" s="6"/>
      <c r="I8815" s="15">
        <f t="shared" ca="1" si="1724"/>
        <v>0.68517674358496894</v>
      </c>
      <c r="J8815" s="6"/>
      <c r="K8815" s="15">
        <f t="shared" ref="K8815:K8878" ca="1" si="1730">((C8815-$I8815)/$B$2)^2</f>
        <v>3.1012323793049312E-2</v>
      </c>
      <c r="L8815" s="15">
        <f t="shared" ref="L8815:L8878" ca="1" si="1731">((D8815-$I8815)/$B$2)^2</f>
        <v>4.1326718957359247</v>
      </c>
      <c r="M8815" s="15">
        <f t="shared" ref="M8815:M8878" ca="1" si="1732">((E8815-$I8815)/$B$2)^2</f>
        <v>0.15852980814798656</v>
      </c>
      <c r="N8815" s="15">
        <f t="shared" ref="N8815:N8878" ca="1" si="1733">((F8815-$I8815)/$B$2)^2</f>
        <v>0.92733784186048263</v>
      </c>
      <c r="O8815" s="15">
        <f t="shared" ref="O8815:O8878" ca="1" si="1734">((G8815-$I8815)/$B$2)^2</f>
        <v>2.7033106847558037</v>
      </c>
      <c r="P8815" s="6"/>
      <c r="Q8815" s="15">
        <f t="shared" ref="Q8815:Q8878" ca="1" si="1735">SUM(K8815:O8815)</f>
        <v>7.9528625542932474</v>
      </c>
      <c r="R8815" s="87">
        <f t="shared" ca="1" si="1726"/>
        <v>-0.41701399707555475</v>
      </c>
      <c r="Y8815" s="6"/>
      <c r="Z8815" s="6"/>
      <c r="AA8815" s="6"/>
      <c r="AB8815" s="6"/>
      <c r="AE8815" s="41">
        <f t="shared" ca="1" si="1725"/>
        <v>-0.58800683594832914</v>
      </c>
      <c r="AF8815" s="36">
        <f t="shared" ca="1" si="1727"/>
        <v>1.9882156385733118</v>
      </c>
    </row>
    <row r="8816" spans="2:32" x14ac:dyDescent="0.25">
      <c r="B8816" s="3">
        <f t="shared" si="1728"/>
        <v>8810</v>
      </c>
      <c r="C8816" s="15">
        <f t="shared" ca="1" si="1729"/>
        <v>-1.1101941186560107</v>
      </c>
      <c r="D8816" s="15">
        <f t="shared" ca="1" si="1729"/>
        <v>7.0471497587356069</v>
      </c>
      <c r="E8816" s="15">
        <f t="shared" ca="1" si="1729"/>
        <v>-5.334240400644541</v>
      </c>
      <c r="F8816" s="15">
        <f t="shared" ca="1" si="1729"/>
        <v>13.342768992877508</v>
      </c>
      <c r="G8816" s="15">
        <f t="shared" ca="1" si="1729"/>
        <v>0.16447228872147357</v>
      </c>
      <c r="H8816" s="6"/>
      <c r="I8816" s="15">
        <f t="shared" ca="1" si="1724"/>
        <v>2.821991304206807</v>
      </c>
      <c r="J8816" s="6"/>
      <c r="K8816" s="15">
        <f t="shared" ca="1" si="1730"/>
        <v>0.6184832879909935</v>
      </c>
      <c r="L8816" s="15">
        <f t="shared" ca="1" si="1731"/>
        <v>0.71407855863504799</v>
      </c>
      <c r="M8816" s="15">
        <f t="shared" ca="1" si="1732"/>
        <v>2.6609646249288921</v>
      </c>
      <c r="N8816" s="15">
        <f t="shared" ca="1" si="1733"/>
        <v>4.427470526977249</v>
      </c>
      <c r="O8816" s="15">
        <f t="shared" ca="1" si="1734"/>
        <v>0.28249629270664545</v>
      </c>
      <c r="P8816" s="6"/>
      <c r="Q8816" s="15">
        <f t="shared" ca="1" si="1735"/>
        <v>8.7034932912388268</v>
      </c>
      <c r="R8816" s="87">
        <f t="shared" ca="1" si="1726"/>
        <v>0.24920997248745846</v>
      </c>
      <c r="Y8816" s="6"/>
      <c r="Z8816" s="6"/>
      <c r="AA8816" s="6"/>
      <c r="AB8816" s="6"/>
      <c r="AE8816" s="41">
        <f t="shared" ca="1" si="1725"/>
        <v>0.36760568662402582</v>
      </c>
      <c r="AF8816" s="36">
        <f t="shared" ca="1" si="1727"/>
        <v>2.1758733228097067</v>
      </c>
    </row>
    <row r="8817" spans="2:32" x14ac:dyDescent="0.25">
      <c r="B8817" s="3">
        <f t="shared" si="1728"/>
        <v>8811</v>
      </c>
      <c r="C8817" s="15">
        <f t="shared" ca="1" si="1729"/>
        <v>2.1572308418806285</v>
      </c>
      <c r="D8817" s="15">
        <f t="shared" ca="1" si="1729"/>
        <v>1.1825177726621383</v>
      </c>
      <c r="E8817" s="15">
        <f t="shared" ca="1" si="1729"/>
        <v>3.6086358101631184</v>
      </c>
      <c r="F8817" s="15">
        <f t="shared" ca="1" si="1729"/>
        <v>10.637732327350463</v>
      </c>
      <c r="G8817" s="15">
        <f t="shared" ca="1" si="1729"/>
        <v>-4.6332898758610419</v>
      </c>
      <c r="H8817" s="6"/>
      <c r="I8817" s="15">
        <f t="shared" ca="1" si="1724"/>
        <v>2.5905653752390614</v>
      </c>
      <c r="J8817" s="6"/>
      <c r="K8817" s="15">
        <f t="shared" ca="1" si="1730"/>
        <v>7.5111527120388299E-3</v>
      </c>
      <c r="L8817" s="15">
        <f t="shared" ca="1" si="1731"/>
        <v>7.9303922044904829E-2</v>
      </c>
      <c r="M8817" s="15">
        <f t="shared" ca="1" si="1732"/>
        <v>4.145869641865834E-2</v>
      </c>
      <c r="N8817" s="15">
        <f t="shared" ca="1" si="1733"/>
        <v>2.5902758382061566</v>
      </c>
      <c r="O8817" s="15">
        <f t="shared" ca="1" si="1734"/>
        <v>2.0873633875538613</v>
      </c>
      <c r="P8817" s="6"/>
      <c r="Q8817" s="15">
        <f t="shared" ca="1" si="1735"/>
        <v>4.8059129969356196</v>
      </c>
      <c r="R8817" s="87">
        <f t="shared" ca="1" si="1726"/>
        <v>0.24094894111429865</v>
      </c>
      <c r="Y8817" s="6"/>
      <c r="Z8817" s="6"/>
      <c r="AA8817" s="6"/>
      <c r="AB8817" s="6"/>
      <c r="AE8817" s="41">
        <f t="shared" ca="1" si="1725"/>
        <v>0.26410886483844248</v>
      </c>
      <c r="AF8817" s="36">
        <f t="shared" ca="1" si="1727"/>
        <v>1.2014782492339049</v>
      </c>
    </row>
    <row r="8818" spans="2:32" x14ac:dyDescent="0.25">
      <c r="B8818" s="3">
        <f t="shared" si="1728"/>
        <v>8812</v>
      </c>
      <c r="C8818" s="15">
        <f t="shared" ca="1" si="1729"/>
        <v>-2.998431220254659</v>
      </c>
      <c r="D8818" s="15">
        <f t="shared" ca="1" si="1729"/>
        <v>-0.68841653365770261</v>
      </c>
      <c r="E8818" s="15">
        <f t="shared" ca="1" si="1729"/>
        <v>7.0020106120130672</v>
      </c>
      <c r="F8818" s="15">
        <f t="shared" ca="1" si="1729"/>
        <v>-0.48493573419326319</v>
      </c>
      <c r="G8818" s="15">
        <f t="shared" ca="1" si="1729"/>
        <v>3.429962659219266</v>
      </c>
      <c r="H8818" s="6"/>
      <c r="I8818" s="15">
        <f t="shared" ca="1" si="1724"/>
        <v>1.2520379566253417</v>
      </c>
      <c r="J8818" s="6"/>
      <c r="K8818" s="15">
        <f t="shared" ca="1" si="1730"/>
        <v>0.72265952894427821</v>
      </c>
      <c r="L8818" s="15">
        <f t="shared" ca="1" si="1731"/>
        <v>0.15061454515438516</v>
      </c>
      <c r="M8818" s="15">
        <f t="shared" ca="1" si="1732"/>
        <v>1.3224874215082632</v>
      </c>
      <c r="N8818" s="15">
        <f t="shared" ca="1" si="1733"/>
        <v>0.12068310410384024</v>
      </c>
      <c r="O8818" s="15">
        <f t="shared" ca="1" si="1734"/>
        <v>0.18973424040675335</v>
      </c>
      <c r="P8818" s="6"/>
      <c r="Q8818" s="15">
        <f t="shared" ca="1" si="1735"/>
        <v>2.5061788401175198</v>
      </c>
      <c r="R8818" s="87">
        <f t="shared" ca="1" si="1726"/>
        <v>-0.4225893262505625</v>
      </c>
      <c r="Y8818" s="6"/>
      <c r="Z8818" s="6"/>
      <c r="AA8818" s="6"/>
      <c r="AB8818" s="6"/>
      <c r="AE8818" s="41">
        <f t="shared" ca="1" si="1725"/>
        <v>-0.33449879471507643</v>
      </c>
      <c r="AF8818" s="36">
        <f t="shared" ca="1" si="1727"/>
        <v>0.62654471002937995</v>
      </c>
    </row>
    <row r="8819" spans="2:32" x14ac:dyDescent="0.25">
      <c r="B8819" s="3">
        <f t="shared" si="1728"/>
        <v>8813</v>
      </c>
      <c r="C8819" s="15">
        <f t="shared" ca="1" si="1729"/>
        <v>-0.57004760494613649</v>
      </c>
      <c r="D8819" s="15">
        <f t="shared" ca="1" si="1729"/>
        <v>-1.906260617340795</v>
      </c>
      <c r="E8819" s="15">
        <f t="shared" ca="1" si="1729"/>
        <v>4.4602682620463003</v>
      </c>
      <c r="F8819" s="15">
        <f t="shared" ca="1" si="1729"/>
        <v>1.3124097567700146</v>
      </c>
      <c r="G8819" s="15">
        <f t="shared" ca="1" si="1729"/>
        <v>1.3647415566881729</v>
      </c>
      <c r="H8819" s="6"/>
      <c r="I8819" s="15">
        <f t="shared" ca="1" si="1724"/>
        <v>0.93222227064351126</v>
      </c>
      <c r="J8819" s="6"/>
      <c r="K8819" s="15">
        <f t="shared" ca="1" si="1730"/>
        <v>9.0272591164165417E-2</v>
      </c>
      <c r="L8819" s="15">
        <f t="shared" ca="1" si="1731"/>
        <v>0.32227940421518919</v>
      </c>
      <c r="M8819" s="15">
        <f t="shared" ca="1" si="1732"/>
        <v>0.49788434069813153</v>
      </c>
      <c r="N8819" s="15">
        <f t="shared" ca="1" si="1733"/>
        <v>5.7817009842876061E-3</v>
      </c>
      <c r="O8819" s="15">
        <f t="shared" ca="1" si="1734"/>
        <v>7.482917312023352E-3</v>
      </c>
      <c r="P8819" s="6"/>
      <c r="Q8819" s="15">
        <f t="shared" ca="1" si="1735"/>
        <v>0.92370095437379707</v>
      </c>
      <c r="R8819" s="87">
        <f t="shared" ca="1" si="1726"/>
        <v>-0.99371113394844823</v>
      </c>
      <c r="Y8819" s="6"/>
      <c r="Z8819" s="6"/>
      <c r="AA8819" s="6"/>
      <c r="AB8819" s="6"/>
      <c r="AE8819" s="41">
        <f t="shared" ca="1" si="1725"/>
        <v>-0.4775247175402963</v>
      </c>
      <c r="AF8819" s="36">
        <f t="shared" ca="1" si="1727"/>
        <v>0.23092523859344927</v>
      </c>
    </row>
    <row r="8820" spans="2:32" x14ac:dyDescent="0.25">
      <c r="B8820" s="3">
        <f t="shared" si="1728"/>
        <v>8814</v>
      </c>
      <c r="C8820" s="15">
        <f t="shared" ca="1" si="1729"/>
        <v>6.6847439868879839</v>
      </c>
      <c r="D8820" s="15">
        <f t="shared" ca="1" si="1729"/>
        <v>6.0488920829533539</v>
      </c>
      <c r="E8820" s="15">
        <f t="shared" ca="1" si="1729"/>
        <v>-1.7859587829783292</v>
      </c>
      <c r="F8820" s="15">
        <f t="shared" ca="1" si="1729"/>
        <v>1.827492575202704</v>
      </c>
      <c r="G8820" s="15">
        <f t="shared" ca="1" si="1729"/>
        <v>6.3172398943757377</v>
      </c>
      <c r="H8820" s="6"/>
      <c r="I8820" s="15">
        <f t="shared" ca="1" si="1724"/>
        <v>3.8184819512882902</v>
      </c>
      <c r="J8820" s="6"/>
      <c r="K8820" s="15">
        <f t="shared" ca="1" si="1730"/>
        <v>0.328618322268804</v>
      </c>
      <c r="L8820" s="15">
        <f t="shared" ca="1" si="1731"/>
        <v>0.19898917421736667</v>
      </c>
      <c r="M8820" s="15">
        <f t="shared" ca="1" si="1732"/>
        <v>1.2563902377562783</v>
      </c>
      <c r="N8820" s="15">
        <f t="shared" ca="1" si="1733"/>
        <v>0.15856154782742687</v>
      </c>
      <c r="O8820" s="15">
        <f t="shared" ca="1" si="1734"/>
        <v>0.24975165032570448</v>
      </c>
      <c r="P8820" s="6"/>
      <c r="Q8820" s="15">
        <f t="shared" ca="1" si="1735"/>
        <v>2.1923109323955803</v>
      </c>
      <c r="R8820" s="87">
        <f t="shared" ca="1" si="1726"/>
        <v>1.0985072149366113</v>
      </c>
      <c r="Y8820" s="6"/>
      <c r="Z8820" s="6"/>
      <c r="AA8820" s="6"/>
      <c r="AB8820" s="6"/>
      <c r="AE8820" s="41">
        <f t="shared" ca="1" si="1725"/>
        <v>0.8132498517874156</v>
      </c>
      <c r="AF8820" s="36">
        <f t="shared" ca="1" si="1727"/>
        <v>0.54807773309889507</v>
      </c>
    </row>
    <row r="8821" spans="2:32" x14ac:dyDescent="0.25">
      <c r="B8821" s="3">
        <f t="shared" si="1728"/>
        <v>8815</v>
      </c>
      <c r="C8821" s="15">
        <f t="shared" ca="1" si="1729"/>
        <v>1.2010302717043793</v>
      </c>
      <c r="D8821" s="15">
        <f t="shared" ca="1" si="1729"/>
        <v>0.27804981412680418</v>
      </c>
      <c r="E8821" s="15">
        <f t="shared" ca="1" si="1729"/>
        <v>-7.8158429154746063</v>
      </c>
      <c r="F8821" s="15">
        <f t="shared" ca="1" si="1729"/>
        <v>4.418786274093252</v>
      </c>
      <c r="G8821" s="15">
        <f t="shared" ca="1" si="1729"/>
        <v>6.6821723219476086</v>
      </c>
      <c r="H8821" s="6"/>
      <c r="I8821" s="15">
        <f t="shared" ca="1" si="1724"/>
        <v>0.95283915327948754</v>
      </c>
      <c r="J8821" s="6"/>
      <c r="K8821" s="15">
        <f t="shared" ca="1" si="1730"/>
        <v>2.4639532505999454E-3</v>
      </c>
      <c r="L8821" s="15">
        <f t="shared" ca="1" si="1731"/>
        <v>1.8213626089364606E-2</v>
      </c>
      <c r="M8821" s="15">
        <f t="shared" ca="1" si="1732"/>
        <v>3.0755914089155834</v>
      </c>
      <c r="N8821" s="15">
        <f t="shared" ca="1" si="1733"/>
        <v>0.48051157777108888</v>
      </c>
      <c r="O8821" s="15">
        <f t="shared" ca="1" si="1734"/>
        <v>1.3130103423040274</v>
      </c>
      <c r="P8821" s="6"/>
      <c r="Q8821" s="15">
        <f t="shared" ca="1" si="1735"/>
        <v>4.8897909083306637</v>
      </c>
      <c r="R8821" s="87">
        <f t="shared" ca="1" si="1726"/>
        <v>-0.42355834700398343</v>
      </c>
      <c r="Y8821" s="6"/>
      <c r="Z8821" s="6"/>
      <c r="AA8821" s="6"/>
      <c r="AB8821" s="6"/>
      <c r="AE8821" s="41">
        <f t="shared" ca="1" si="1725"/>
        <v>-0.46830456732866071</v>
      </c>
      <c r="AF8821" s="36">
        <f t="shared" ca="1" si="1727"/>
        <v>1.2224477270826659</v>
      </c>
    </row>
    <row r="8822" spans="2:32" x14ac:dyDescent="0.25">
      <c r="B8822" s="3">
        <f t="shared" si="1728"/>
        <v>8816</v>
      </c>
      <c r="C8822" s="15">
        <f t="shared" ca="1" si="1729"/>
        <v>-0.29674463626881042</v>
      </c>
      <c r="D8822" s="15">
        <f t="shared" ca="1" si="1729"/>
        <v>-0.14207406601856576</v>
      </c>
      <c r="E8822" s="15">
        <f t="shared" ca="1" si="1729"/>
        <v>-5.2218265655176772</v>
      </c>
      <c r="F8822" s="15">
        <f t="shared" ca="1" si="1729"/>
        <v>-4.2449740156355258</v>
      </c>
      <c r="G8822" s="15">
        <f t="shared" ca="1" si="1729"/>
        <v>8.2732218861310258</v>
      </c>
      <c r="H8822" s="6"/>
      <c r="I8822" s="15">
        <f t="shared" ca="1" si="1724"/>
        <v>-0.32647947946191069</v>
      </c>
      <c r="J8822" s="6"/>
      <c r="K8822" s="15">
        <f t="shared" ca="1" si="1730"/>
        <v>3.5366435988730456E-5</v>
      </c>
      <c r="L8822" s="15">
        <f t="shared" ca="1" si="1731"/>
        <v>1.360214260288439E-3</v>
      </c>
      <c r="M8822" s="15">
        <f t="shared" ca="1" si="1732"/>
        <v>0.95857692371818726</v>
      </c>
      <c r="N8822" s="15">
        <f t="shared" ca="1" si="1733"/>
        <v>0.61418397720089901</v>
      </c>
      <c r="O8822" s="15">
        <f t="shared" ca="1" si="1734"/>
        <v>2.9581945430952405</v>
      </c>
      <c r="P8822" s="6"/>
      <c r="Q8822" s="15">
        <f t="shared" ca="1" si="1735"/>
        <v>4.5323510247106036</v>
      </c>
      <c r="R8822" s="87">
        <f t="shared" ca="1" si="1726"/>
        <v>-0.9774227668150347</v>
      </c>
      <c r="Y8822" s="6"/>
      <c r="Z8822" s="6"/>
      <c r="AA8822" s="6"/>
      <c r="AB8822" s="6"/>
      <c r="AE8822" s="41">
        <f t="shared" ca="1" si="1725"/>
        <v>-1.0404332528670315</v>
      </c>
      <c r="AF8822" s="36">
        <f t="shared" ca="1" si="1727"/>
        <v>1.1330877561776509</v>
      </c>
    </row>
    <row r="8823" spans="2:32" x14ac:dyDescent="0.25">
      <c r="B8823" s="3">
        <f t="shared" si="1728"/>
        <v>8817</v>
      </c>
      <c r="C8823" s="15">
        <f t="shared" ca="1" si="1729"/>
        <v>13.006700810892509</v>
      </c>
      <c r="D8823" s="15">
        <f t="shared" ca="1" si="1729"/>
        <v>-6.1647226865829019E-2</v>
      </c>
      <c r="E8823" s="15">
        <f t="shared" ca="1" si="1729"/>
        <v>0.65984328784123547</v>
      </c>
      <c r="F8823" s="15">
        <f t="shared" ca="1" si="1729"/>
        <v>2.5042822606869923</v>
      </c>
      <c r="G8823" s="15">
        <f t="shared" ca="1" si="1729"/>
        <v>-2.5921011640529761</v>
      </c>
      <c r="H8823" s="6"/>
      <c r="I8823" s="15">
        <f t="shared" ca="1" si="1724"/>
        <v>2.7034155937003868</v>
      </c>
      <c r="J8823" s="6"/>
      <c r="K8823" s="15">
        <f t="shared" ca="1" si="1730"/>
        <v>4.2463074506723881</v>
      </c>
      <c r="L8823" s="15">
        <f t="shared" ca="1" si="1731"/>
        <v>0.30582289606710389</v>
      </c>
      <c r="M8823" s="15">
        <f t="shared" ca="1" si="1732"/>
        <v>0.16704751077097957</v>
      </c>
      <c r="N8823" s="15">
        <f t="shared" ca="1" si="1733"/>
        <v>1.5861633726809376E-3</v>
      </c>
      <c r="O8823" s="15">
        <f t="shared" ca="1" si="1734"/>
        <v>1.1216999092658677</v>
      </c>
      <c r="P8823" s="6"/>
      <c r="Q8823" s="15">
        <f t="shared" ca="1" si="1735"/>
        <v>5.8424639301490204</v>
      </c>
      <c r="R8823" s="87">
        <f t="shared" ca="1" si="1726"/>
        <v>0.26029088818046586</v>
      </c>
      <c r="Y8823" s="6"/>
      <c r="Z8823" s="6"/>
      <c r="AA8823" s="6"/>
      <c r="AB8823" s="6"/>
      <c r="AE8823" s="41">
        <f t="shared" ca="1" si="1725"/>
        <v>0.31457701678948752</v>
      </c>
      <c r="AF8823" s="36">
        <f t="shared" ca="1" si="1727"/>
        <v>1.4606159825372551</v>
      </c>
    </row>
    <row r="8824" spans="2:32" x14ac:dyDescent="0.25">
      <c r="B8824" s="3">
        <f t="shared" si="1728"/>
        <v>8818</v>
      </c>
      <c r="C8824" s="15">
        <f t="shared" ca="1" si="1729"/>
        <v>0.29892429911366847</v>
      </c>
      <c r="D8824" s="15">
        <f t="shared" ca="1" si="1729"/>
        <v>-4.8787200550244556</v>
      </c>
      <c r="E8824" s="15">
        <f t="shared" ca="1" si="1729"/>
        <v>-2.3332954242333335</v>
      </c>
      <c r="F8824" s="15">
        <f t="shared" ca="1" si="1729"/>
        <v>-2.6438062949115846</v>
      </c>
      <c r="G8824" s="15">
        <f t="shared" ca="1" si="1729"/>
        <v>4.7343581582583223</v>
      </c>
      <c r="H8824" s="6"/>
      <c r="I8824" s="15">
        <f t="shared" ca="1" si="1724"/>
        <v>-0.9645078633594768</v>
      </c>
      <c r="J8824" s="6"/>
      <c r="K8824" s="15">
        <f t="shared" ca="1" si="1730"/>
        <v>6.3850433166862744E-2</v>
      </c>
      <c r="L8824" s="15">
        <f t="shared" ca="1" si="1731"/>
        <v>0.61284228325515033</v>
      </c>
      <c r="M8824" s="15">
        <f t="shared" ca="1" si="1732"/>
        <v>7.494317547212008E-2</v>
      </c>
      <c r="N8824" s="15">
        <f t="shared" ca="1" si="1733"/>
        <v>0.11280172888853478</v>
      </c>
      <c r="O8824" s="15">
        <f t="shared" ca="1" si="1734"/>
        <v>1.299082957293995</v>
      </c>
      <c r="P8824" s="6"/>
      <c r="Q8824" s="15">
        <f t="shared" ca="1" si="1735"/>
        <v>2.1635205780766631</v>
      </c>
      <c r="R8824" s="87">
        <f t="shared" ca="1" si="1726"/>
        <v>-1.8026735436431862</v>
      </c>
      <c r="Y8824" s="6"/>
      <c r="Z8824" s="6"/>
      <c r="AA8824" s="6"/>
      <c r="AB8824" s="6"/>
      <c r="AE8824" s="41">
        <f t="shared" ca="1" si="1725"/>
        <v>-1.3257682204608894</v>
      </c>
      <c r="AF8824" s="36">
        <f t="shared" ca="1" si="1727"/>
        <v>0.54088014451916577</v>
      </c>
    </row>
    <row r="8825" spans="2:32" x14ac:dyDescent="0.25">
      <c r="B8825" s="3">
        <f t="shared" si="1728"/>
        <v>8819</v>
      </c>
      <c r="C8825" s="15">
        <f t="shared" ca="1" si="1729"/>
        <v>5.3971555375594695</v>
      </c>
      <c r="D8825" s="15">
        <f t="shared" ca="1" si="1729"/>
        <v>2.1777327802676321</v>
      </c>
      <c r="E8825" s="15">
        <f t="shared" ca="1" si="1729"/>
        <v>-0.2433011528628537</v>
      </c>
      <c r="F8825" s="15">
        <f t="shared" ca="1" si="1729"/>
        <v>2.6061127337509919</v>
      </c>
      <c r="G8825" s="15">
        <f t="shared" ca="1" si="1729"/>
        <v>10.237892058194834</v>
      </c>
      <c r="H8825" s="6"/>
      <c r="I8825" s="15">
        <f t="shared" ca="1" si="1724"/>
        <v>4.0351183913820154</v>
      </c>
      <c r="J8825" s="6"/>
      <c r="K8825" s="15">
        <f t="shared" ca="1" si="1730"/>
        <v>7.4205807502688945E-2</v>
      </c>
      <c r="L8825" s="15">
        <f t="shared" ca="1" si="1731"/>
        <v>0.13799525233499005</v>
      </c>
      <c r="M8825" s="15">
        <f t="shared" ca="1" si="1732"/>
        <v>0.73219495186305894</v>
      </c>
      <c r="N8825" s="15">
        <f t="shared" ca="1" si="1733"/>
        <v>8.1682286781658939E-2</v>
      </c>
      <c r="O8825" s="15">
        <f t="shared" ca="1" si="1734"/>
        <v>1.5389760464682616</v>
      </c>
      <c r="P8825" s="6"/>
      <c r="Q8825" s="15">
        <f t="shared" ca="1" si="1735"/>
        <v>2.5650543449506582</v>
      </c>
      <c r="R8825" s="87">
        <f t="shared" ca="1" si="1726"/>
        <v>1.136544349437925</v>
      </c>
      <c r="Y8825" s="6"/>
      <c r="Z8825" s="6"/>
      <c r="AA8825" s="6"/>
      <c r="AB8825" s="6"/>
      <c r="AE8825" s="41">
        <f t="shared" ca="1" si="1725"/>
        <v>0.91013261307804172</v>
      </c>
      <c r="AF8825" s="36">
        <f t="shared" ca="1" si="1727"/>
        <v>0.64126358623766455</v>
      </c>
    </row>
    <row r="8826" spans="2:32" x14ac:dyDescent="0.25">
      <c r="B8826" s="3">
        <f t="shared" si="1728"/>
        <v>8820</v>
      </c>
      <c r="C8826" s="15">
        <f t="shared" ca="1" si="1729"/>
        <v>-2.3673010235674434</v>
      </c>
      <c r="D8826" s="15">
        <f t="shared" ca="1" si="1729"/>
        <v>-2.8051823075272164</v>
      </c>
      <c r="E8826" s="15">
        <f t="shared" ca="1" si="1729"/>
        <v>3.6054285402725528</v>
      </c>
      <c r="F8826" s="15">
        <f t="shared" ca="1" si="1729"/>
        <v>-1.2993425812253308</v>
      </c>
      <c r="G8826" s="15">
        <f t="shared" ca="1" si="1729"/>
        <v>1.538650458006559</v>
      </c>
      <c r="H8826" s="6"/>
      <c r="I8826" s="15">
        <f t="shared" ca="1" si="1724"/>
        <v>-0.26554938280817575</v>
      </c>
      <c r="J8826" s="6"/>
      <c r="K8826" s="15">
        <f t="shared" ca="1" si="1730"/>
        <v>0.17669439837737094</v>
      </c>
      <c r="L8826" s="15">
        <f t="shared" ca="1" si="1731"/>
        <v>0.25798941569267958</v>
      </c>
      <c r="M8826" s="15">
        <f t="shared" ca="1" si="1732"/>
        <v>0.59937880323913562</v>
      </c>
      <c r="N8826" s="15">
        <f t="shared" ca="1" si="1733"/>
        <v>4.274913508374284E-2</v>
      </c>
      <c r="O8826" s="15">
        <f t="shared" ca="1" si="1734"/>
        <v>0.13020548262383658</v>
      </c>
      <c r="P8826" s="6"/>
      <c r="Q8826" s="15">
        <f t="shared" ca="1" si="1735"/>
        <v>1.2070172350167654</v>
      </c>
      <c r="R8826" s="87">
        <f t="shared" ca="1" si="1726"/>
        <v>-1.8444283578983076</v>
      </c>
      <c r="Y8826" s="6"/>
      <c r="Z8826" s="6"/>
      <c r="AA8826" s="6"/>
      <c r="AB8826" s="6"/>
      <c r="AE8826" s="41">
        <f t="shared" ca="1" si="1725"/>
        <v>-1.0131844852683549</v>
      </c>
      <c r="AF8826" s="36">
        <f t="shared" ca="1" si="1727"/>
        <v>0.30175430875419135</v>
      </c>
    </row>
    <row r="8827" spans="2:32" x14ac:dyDescent="0.25">
      <c r="B8827" s="3">
        <f t="shared" si="1728"/>
        <v>8821</v>
      </c>
      <c r="C8827" s="15">
        <f t="shared" ca="1" si="1729"/>
        <v>-2.9239468989651742</v>
      </c>
      <c r="D8827" s="15">
        <f t="shared" ca="1" si="1729"/>
        <v>6.9915250075583124</v>
      </c>
      <c r="E8827" s="15">
        <f t="shared" ca="1" si="1729"/>
        <v>13.005424246185216</v>
      </c>
      <c r="F8827" s="15">
        <f t="shared" ca="1" si="1729"/>
        <v>7.2181129875371104</v>
      </c>
      <c r="G8827" s="15">
        <f t="shared" ca="1" si="1729"/>
        <v>4.7848712034519174</v>
      </c>
      <c r="H8827" s="6"/>
      <c r="I8827" s="15">
        <f t="shared" ca="1" si="1724"/>
        <v>5.8151973091534765</v>
      </c>
      <c r="J8827" s="6"/>
      <c r="K8827" s="15">
        <f t="shared" ca="1" si="1730"/>
        <v>3.0549056596117508</v>
      </c>
      <c r="L8827" s="15">
        <f t="shared" ca="1" si="1731"/>
        <v>5.5349874161376739E-2</v>
      </c>
      <c r="M8827" s="15">
        <f t="shared" ca="1" si="1732"/>
        <v>2.0679745362406732</v>
      </c>
      <c r="N8827" s="15">
        <f t="shared" ca="1" si="1733"/>
        <v>7.8726896026184462E-2</v>
      </c>
      <c r="O8827" s="15">
        <f t="shared" ca="1" si="1734"/>
        <v>4.2462875363605622E-2</v>
      </c>
      <c r="P8827" s="6"/>
      <c r="Q8827" s="15">
        <f t="shared" ca="1" si="1735"/>
        <v>5.2994198414035907</v>
      </c>
      <c r="R8827" s="87">
        <f t="shared" ca="1" si="1726"/>
        <v>1.4823400169634593</v>
      </c>
      <c r="Y8827" s="6"/>
      <c r="Z8827" s="6"/>
      <c r="AA8827" s="6"/>
      <c r="AB8827" s="6"/>
      <c r="AE8827" s="41">
        <f t="shared" ca="1" si="1725"/>
        <v>1.7062081061682908</v>
      </c>
      <c r="AF8827" s="36">
        <f t="shared" ca="1" si="1727"/>
        <v>1.3248549603508977</v>
      </c>
    </row>
    <row r="8828" spans="2:32" x14ac:dyDescent="0.25">
      <c r="B8828" s="3">
        <f t="shared" si="1728"/>
        <v>8822</v>
      </c>
      <c r="C8828" s="15">
        <f t="shared" ca="1" si="1729"/>
        <v>2.016414364351629</v>
      </c>
      <c r="D8828" s="15">
        <f t="shared" ca="1" si="1729"/>
        <v>1.5316869326505778E-2</v>
      </c>
      <c r="E8828" s="15">
        <f t="shared" ca="1" si="1729"/>
        <v>3.6095262149035605</v>
      </c>
      <c r="F8828" s="15">
        <f t="shared" ca="1" si="1729"/>
        <v>-6.2133137461082804</v>
      </c>
      <c r="G8828" s="15">
        <f t="shared" ca="1" si="1729"/>
        <v>1.0232397257143875</v>
      </c>
      <c r="H8828" s="6"/>
      <c r="I8828" s="15">
        <f t="shared" ca="1" si="1724"/>
        <v>9.0236685637560571E-2</v>
      </c>
      <c r="J8828" s="6"/>
      <c r="K8828" s="15">
        <f t="shared" ca="1" si="1730"/>
        <v>0.14840641799905271</v>
      </c>
      <c r="L8828" s="15">
        <f t="shared" ca="1" si="1731"/>
        <v>2.2451915504328768E-4</v>
      </c>
      <c r="M8828" s="15">
        <f t="shared" ca="1" si="1732"/>
        <v>0.4954159516320521</v>
      </c>
      <c r="N8828" s="15">
        <f t="shared" ca="1" si="1733"/>
        <v>1.5893899218225274</v>
      </c>
      <c r="O8828" s="15">
        <f t="shared" ca="1" si="1734"/>
        <v>3.4819786911704044E-2</v>
      </c>
      <c r="P8828" s="6"/>
      <c r="Q8828" s="15">
        <f t="shared" ca="1" si="1735"/>
        <v>2.2682565975203794</v>
      </c>
      <c r="R8828" s="87">
        <f t="shared" ca="1" si="1726"/>
        <v>-1.1341707653417863</v>
      </c>
      <c r="Y8828" s="6"/>
      <c r="Z8828" s="6"/>
      <c r="AA8828" s="6"/>
      <c r="AB8828" s="6"/>
      <c r="AE8828" s="41">
        <f t="shared" ca="1" si="1725"/>
        <v>-0.85407211836994301</v>
      </c>
      <c r="AF8828" s="36">
        <f t="shared" ca="1" si="1727"/>
        <v>0.56706414938009486</v>
      </c>
    </row>
    <row r="8829" spans="2:32" x14ac:dyDescent="0.25">
      <c r="B8829" s="3">
        <f t="shared" si="1728"/>
        <v>8823</v>
      </c>
      <c r="C8829" s="15">
        <f t="shared" ca="1" si="1729"/>
        <v>0.38216620471184948</v>
      </c>
      <c r="D8829" s="15">
        <f t="shared" ca="1" si="1729"/>
        <v>3.8093883745265948</v>
      </c>
      <c r="E8829" s="15">
        <f t="shared" ca="1" si="1729"/>
        <v>-0.71537754394809694</v>
      </c>
      <c r="F8829" s="15">
        <f t="shared" ca="1" si="1729"/>
        <v>8.4065387123710922E-2</v>
      </c>
      <c r="G8829" s="15">
        <f t="shared" ca="1" si="1729"/>
        <v>9.7512570838226775</v>
      </c>
      <c r="H8829" s="6"/>
      <c r="I8829" s="15">
        <f t="shared" ca="1" si="1724"/>
        <v>2.6622999012473469</v>
      </c>
      <c r="J8829" s="6"/>
      <c r="K8829" s="15">
        <f t="shared" ca="1" si="1730"/>
        <v>0.20796038696306526</v>
      </c>
      <c r="L8829" s="15">
        <f t="shared" ca="1" si="1731"/>
        <v>5.2632478621204633E-2</v>
      </c>
      <c r="M8829" s="15">
        <f t="shared" ca="1" si="1732"/>
        <v>0.45634819695128082</v>
      </c>
      <c r="N8829" s="15">
        <f t="shared" ca="1" si="1733"/>
        <v>0.26589172839273373</v>
      </c>
      <c r="O8829" s="15">
        <f t="shared" ca="1" si="1734"/>
        <v>2.0101325574554547</v>
      </c>
      <c r="P8829" s="6"/>
      <c r="Q8829" s="15">
        <f t="shared" ca="1" si="1735"/>
        <v>2.9929653483837395</v>
      </c>
      <c r="R8829" s="87">
        <f t="shared" ca="1" si="1726"/>
        <v>0.34241189204453654</v>
      </c>
      <c r="Y8829" s="6"/>
      <c r="Z8829" s="6"/>
      <c r="AA8829" s="6"/>
      <c r="AB8829" s="6"/>
      <c r="AE8829" s="41">
        <f t="shared" ca="1" si="1725"/>
        <v>0.29618952013609307</v>
      </c>
      <c r="AF8829" s="36">
        <f t="shared" ca="1" si="1727"/>
        <v>0.74824133709593488</v>
      </c>
    </row>
    <row r="8830" spans="2:32" x14ac:dyDescent="0.25">
      <c r="B8830" s="3">
        <f t="shared" si="1728"/>
        <v>8824</v>
      </c>
      <c r="C8830" s="15">
        <f t="shared" ca="1" si="1729"/>
        <v>13.446910517478248</v>
      </c>
      <c r="D8830" s="15">
        <f t="shared" ca="1" si="1729"/>
        <v>-3.3041789975145477</v>
      </c>
      <c r="E8830" s="15">
        <f t="shared" ca="1" si="1729"/>
        <v>-2.0695153657549286</v>
      </c>
      <c r="F8830" s="15">
        <f t="shared" ca="1" si="1729"/>
        <v>7.1782565231212674</v>
      </c>
      <c r="G8830" s="15">
        <f t="shared" ca="1" si="1729"/>
        <v>-1.1852434705488668</v>
      </c>
      <c r="H8830" s="6"/>
      <c r="I8830" s="15">
        <f t="shared" ca="1" si="1724"/>
        <v>2.8132458413562342</v>
      </c>
      <c r="J8830" s="6"/>
      <c r="K8830" s="15">
        <f t="shared" ca="1" si="1730"/>
        <v>4.5229929777682027</v>
      </c>
      <c r="L8830" s="15">
        <f t="shared" ca="1" si="1731"/>
        <v>1.4969154663693285</v>
      </c>
      <c r="M8830" s="15">
        <f t="shared" ca="1" si="1732"/>
        <v>0.95365428022678633</v>
      </c>
      <c r="N8830" s="15">
        <f t="shared" ca="1" si="1733"/>
        <v>0.76213273007691373</v>
      </c>
      <c r="O8830" s="15">
        <f t="shared" ca="1" si="1734"/>
        <v>0.63951667109677324</v>
      </c>
      <c r="P8830" s="6"/>
      <c r="Q8830" s="15">
        <f t="shared" ca="1" si="1735"/>
        <v>8.3752121255380043</v>
      </c>
      <c r="R8830" s="87">
        <f t="shared" ca="1" si="1726"/>
        <v>0.25134423988502858</v>
      </c>
      <c r="Y8830" s="6"/>
      <c r="Z8830" s="6"/>
      <c r="AA8830" s="6"/>
      <c r="AB8830" s="6"/>
      <c r="AE8830" s="41">
        <f t="shared" ca="1" si="1725"/>
        <v>0.36369459673830989</v>
      </c>
      <c r="AF8830" s="36">
        <f t="shared" ca="1" si="1727"/>
        <v>2.0938030313845011</v>
      </c>
    </row>
    <row r="8831" spans="2:32" x14ac:dyDescent="0.25">
      <c r="B8831" s="3">
        <f t="shared" si="1728"/>
        <v>8825</v>
      </c>
      <c r="C8831" s="15">
        <f t="shared" ca="1" si="1729"/>
        <v>3.1119173265785163</v>
      </c>
      <c r="D8831" s="15">
        <f t="shared" ca="1" si="1729"/>
        <v>-0.61824481589286062</v>
      </c>
      <c r="E8831" s="15">
        <f t="shared" ca="1" si="1729"/>
        <v>0.15292634562301477</v>
      </c>
      <c r="F8831" s="15">
        <f t="shared" ca="1" si="1729"/>
        <v>-3.4607072579073161</v>
      </c>
      <c r="G8831" s="15">
        <f t="shared" ca="1" si="1729"/>
        <v>-1.7843576986420984</v>
      </c>
      <c r="H8831" s="6"/>
      <c r="I8831" s="15">
        <f t="shared" ca="1" si="1724"/>
        <v>-0.51969322004814889</v>
      </c>
      <c r="J8831" s="6"/>
      <c r="K8831" s="15">
        <f t="shared" ca="1" si="1730"/>
        <v>0.52754380649480104</v>
      </c>
      <c r="L8831" s="15">
        <f t="shared" ca="1" si="1731"/>
        <v>3.8849668174157612E-4</v>
      </c>
      <c r="M8831" s="15">
        <f t="shared" ca="1" si="1732"/>
        <v>1.8096683204946593E-2</v>
      </c>
      <c r="N8831" s="15">
        <f t="shared" ca="1" si="1733"/>
        <v>0.34598254283538743</v>
      </c>
      <c r="O8831" s="15">
        <f t="shared" ca="1" si="1734"/>
        <v>6.3975049736692255E-2</v>
      </c>
      <c r="P8831" s="6"/>
      <c r="Q8831" s="15">
        <f t="shared" ca="1" si="1735"/>
        <v>0.95598657895356887</v>
      </c>
      <c r="R8831" s="87">
        <f t="shared" ca="1" si="1726"/>
        <v>-2.3049778866764199</v>
      </c>
      <c r="Y8831" s="6"/>
      <c r="Z8831" s="6"/>
      <c r="AA8831" s="6"/>
      <c r="AB8831" s="6"/>
      <c r="AE8831" s="41">
        <f t="shared" ca="1" si="1725"/>
        <v>-1.1268410644945992</v>
      </c>
      <c r="AF8831" s="36">
        <f t="shared" ca="1" si="1727"/>
        <v>0.23899664473839222</v>
      </c>
    </row>
    <row r="8832" spans="2:32" x14ac:dyDescent="0.25">
      <c r="B8832" s="3">
        <f t="shared" si="1728"/>
        <v>8826</v>
      </c>
      <c r="C8832" s="15">
        <f t="shared" ca="1" si="1729"/>
        <v>-6.4364018129373104</v>
      </c>
      <c r="D8832" s="15">
        <f t="shared" ca="1" si="1729"/>
        <v>7.8604487375899037</v>
      </c>
      <c r="E8832" s="15">
        <f t="shared" ca="1" si="1729"/>
        <v>-0.46183214163148278</v>
      </c>
      <c r="F8832" s="15">
        <f t="shared" ca="1" si="1729"/>
        <v>-0.55098879137670309</v>
      </c>
      <c r="G8832" s="15">
        <f t="shared" ca="1" si="1729"/>
        <v>1.875901744961965</v>
      </c>
      <c r="H8832" s="6"/>
      <c r="I8832" s="15">
        <f t="shared" ca="1" si="1724"/>
        <v>0.45742554732127444</v>
      </c>
      <c r="J8832" s="6"/>
      <c r="K8832" s="15">
        <f t="shared" ca="1" si="1730"/>
        <v>1.9009942269219935</v>
      </c>
      <c r="L8832" s="15">
        <f t="shared" ca="1" si="1731"/>
        <v>2.1921900942262047</v>
      </c>
      <c r="M8832" s="15">
        <f t="shared" ca="1" si="1732"/>
        <v>3.3801387947950574E-2</v>
      </c>
      <c r="N8832" s="15">
        <f t="shared" ca="1" si="1733"/>
        <v>4.0675979139667175E-2</v>
      </c>
      <c r="O8832" s="15">
        <f t="shared" ca="1" si="1734"/>
        <v>8.0482988930927674E-2</v>
      </c>
      <c r="P8832" s="6"/>
      <c r="Q8832" s="15">
        <f t="shared" ca="1" si="1735"/>
        <v>4.2481446771667439</v>
      </c>
      <c r="R8832" s="87">
        <f t="shared" ca="1" si="1726"/>
        <v>-0.66940889449918006</v>
      </c>
      <c r="Y8832" s="6"/>
      <c r="Z8832" s="6"/>
      <c r="AA8832" s="6"/>
      <c r="AB8832" s="6"/>
      <c r="AE8832" s="41">
        <f t="shared" ca="1" si="1725"/>
        <v>-0.68986026730883254</v>
      </c>
      <c r="AF8832" s="36">
        <f t="shared" ca="1" si="1727"/>
        <v>1.062036169291686</v>
      </c>
    </row>
    <row r="8833" spans="2:32" x14ac:dyDescent="0.25">
      <c r="B8833" s="3">
        <f t="shared" si="1728"/>
        <v>8827</v>
      </c>
      <c r="C8833" s="15">
        <f t="shared" ca="1" si="1729"/>
        <v>7.219439462608241</v>
      </c>
      <c r="D8833" s="15">
        <f t="shared" ca="1" si="1729"/>
        <v>-0.72336034645556335</v>
      </c>
      <c r="E8833" s="15">
        <f t="shared" ca="1" si="1729"/>
        <v>-0.76646598768118146</v>
      </c>
      <c r="F8833" s="15">
        <f t="shared" ca="1" si="1729"/>
        <v>5.0681372672786829</v>
      </c>
      <c r="G8833" s="15">
        <f t="shared" ca="1" si="1729"/>
        <v>-4.9311764800620921</v>
      </c>
      <c r="H8833" s="6"/>
      <c r="I8833" s="15">
        <f t="shared" ca="1" si="1724"/>
        <v>1.1733147831376172</v>
      </c>
      <c r="J8833" s="6"/>
      <c r="K8833" s="15">
        <f t="shared" ca="1" si="1730"/>
        <v>1.46222494558815</v>
      </c>
      <c r="L8833" s="15">
        <f t="shared" ca="1" si="1731"/>
        <v>0.14389506188869233</v>
      </c>
      <c r="M8833" s="15">
        <f t="shared" ca="1" si="1732"/>
        <v>0.1505099775535349</v>
      </c>
      <c r="N8833" s="15">
        <f t="shared" ca="1" si="1733"/>
        <v>0.6067856873188312</v>
      </c>
      <c r="O8833" s="15">
        <f t="shared" ca="1" si="1734"/>
        <v>1.4905925432992635</v>
      </c>
      <c r="P8833" s="6"/>
      <c r="Q8833" s="15">
        <f t="shared" ca="1" si="1735"/>
        <v>3.8540082156484718</v>
      </c>
      <c r="R8833" s="87">
        <f t="shared" ca="1" si="1726"/>
        <v>-0.3766420863684522</v>
      </c>
      <c r="Y8833" s="6"/>
      <c r="Z8833" s="6"/>
      <c r="AA8833" s="6"/>
      <c r="AB8833" s="6"/>
      <c r="AE8833" s="41">
        <f t="shared" ca="1" si="1725"/>
        <v>-0.36970486817968867</v>
      </c>
      <c r="AF8833" s="36">
        <f t="shared" ca="1" si="1727"/>
        <v>0.96350205391211796</v>
      </c>
    </row>
    <row r="8834" spans="2:32" x14ac:dyDescent="0.25">
      <c r="B8834" s="3">
        <f t="shared" si="1728"/>
        <v>8828</v>
      </c>
      <c r="C8834" s="15">
        <f t="shared" ca="1" si="1729"/>
        <v>7.4725842313982813</v>
      </c>
      <c r="D8834" s="15">
        <f t="shared" ca="1" si="1729"/>
        <v>10.575454462678493</v>
      </c>
      <c r="E8834" s="15">
        <f t="shared" ca="1" si="1729"/>
        <v>6.6759799003044327</v>
      </c>
      <c r="F8834" s="15">
        <f t="shared" ca="1" si="1729"/>
        <v>1.7790322650181518</v>
      </c>
      <c r="G8834" s="15">
        <f t="shared" ca="1" si="1729"/>
        <v>6.3036722141237709</v>
      </c>
      <c r="H8834" s="6"/>
      <c r="I8834" s="15">
        <f t="shared" ca="1" si="1724"/>
        <v>6.5613446147046259</v>
      </c>
      <c r="J8834" s="6"/>
      <c r="K8834" s="15">
        <f t="shared" ca="1" si="1730"/>
        <v>3.3214305561280001E-2</v>
      </c>
      <c r="L8834" s="15">
        <f t="shared" ca="1" si="1731"/>
        <v>0.64452311486403135</v>
      </c>
      <c r="M8834" s="15">
        <f t="shared" ca="1" si="1732"/>
        <v>5.2564994818197033E-4</v>
      </c>
      <c r="N8834" s="15">
        <f t="shared" ca="1" si="1733"/>
        <v>0.9148204563985507</v>
      </c>
      <c r="O8834" s="15">
        <f t="shared" ca="1" si="1734"/>
        <v>2.6558026408440255E-3</v>
      </c>
      <c r="P8834" s="6"/>
      <c r="Q8834" s="15">
        <f t="shared" ca="1" si="1735"/>
        <v>1.5957393294128881</v>
      </c>
      <c r="R8834" s="87">
        <f t="shared" ca="1" si="1726"/>
        <v>3.2296607376104203</v>
      </c>
      <c r="Y8834" s="6"/>
      <c r="Z8834" s="6"/>
      <c r="AA8834" s="6"/>
      <c r="AB8834" s="6"/>
      <c r="AE8834" s="41">
        <f t="shared" ca="1" si="1725"/>
        <v>2.0398953254564258</v>
      </c>
      <c r="AF8834" s="36">
        <f t="shared" ca="1" si="1727"/>
        <v>0.39893483235322202</v>
      </c>
    </row>
    <row r="8835" spans="2:32" x14ac:dyDescent="0.25">
      <c r="B8835" s="3">
        <f t="shared" si="1728"/>
        <v>8829</v>
      </c>
      <c r="C8835" s="15">
        <f t="shared" ca="1" si="1729"/>
        <v>7.9330195984459309</v>
      </c>
      <c r="D8835" s="15">
        <f t="shared" ca="1" si="1729"/>
        <v>15.403799096524081</v>
      </c>
      <c r="E8835" s="15">
        <f t="shared" ca="1" si="1729"/>
        <v>-1.3977747538994469</v>
      </c>
      <c r="F8835" s="15">
        <f t="shared" ca="1" si="1729"/>
        <v>-1.0074267530497858</v>
      </c>
      <c r="G8835" s="15">
        <f t="shared" ca="1" si="1729"/>
        <v>3.1518978083396849</v>
      </c>
      <c r="H8835" s="6"/>
      <c r="I8835" s="15">
        <f t="shared" ca="1" si="1724"/>
        <v>4.8167029992720929</v>
      </c>
      <c r="J8835" s="6"/>
      <c r="K8835" s="15">
        <f t="shared" ca="1" si="1730"/>
        <v>0.38845716585145579</v>
      </c>
      <c r="L8835" s="15">
        <f t="shared" ca="1" si="1731"/>
        <v>4.4834641508979303</v>
      </c>
      <c r="M8835" s="15">
        <f t="shared" ca="1" si="1732"/>
        <v>1.5447893497865597</v>
      </c>
      <c r="N8835" s="15">
        <f t="shared" ca="1" si="1733"/>
        <v>1.3568194948752361</v>
      </c>
      <c r="O8835" s="15">
        <f t="shared" ca="1" si="1734"/>
        <v>0.11086305295021966</v>
      </c>
      <c r="P8835" s="6"/>
      <c r="Q8835" s="15">
        <f t="shared" ca="1" si="1735"/>
        <v>7.8843932143614017</v>
      </c>
      <c r="R8835" s="87">
        <f t="shared" ca="1" si="1726"/>
        <v>0.89722612768064181</v>
      </c>
      <c r="Y8835" s="6"/>
      <c r="Z8835" s="6"/>
      <c r="AA8835" s="6"/>
      <c r="AB8835" s="6"/>
      <c r="AE8835" s="41">
        <f t="shared" ca="1" si="1725"/>
        <v>1.259667875759988</v>
      </c>
      <c r="AF8835" s="36">
        <f t="shared" ca="1" si="1727"/>
        <v>1.9710983035903504</v>
      </c>
    </row>
    <row r="8836" spans="2:32" x14ac:dyDescent="0.25">
      <c r="B8836" s="3">
        <f t="shared" si="1728"/>
        <v>8830</v>
      </c>
      <c r="C8836" s="15">
        <f t="shared" ca="1" si="1729"/>
        <v>4.2002801624002313</v>
      </c>
      <c r="D8836" s="15">
        <f t="shared" ca="1" si="1729"/>
        <v>7.6256568348545315</v>
      </c>
      <c r="E8836" s="15">
        <f t="shared" ca="1" si="1729"/>
        <v>-2.7479304939627927</v>
      </c>
      <c r="F8836" s="15">
        <f t="shared" ca="1" si="1729"/>
        <v>0.77791999173486026</v>
      </c>
      <c r="G8836" s="15">
        <f t="shared" ca="1" si="1729"/>
        <v>1.0621954190842529</v>
      </c>
      <c r="H8836" s="6"/>
      <c r="I8836" s="15">
        <f t="shared" ca="1" si="1724"/>
        <v>2.1836243828222166</v>
      </c>
      <c r="J8836" s="6"/>
      <c r="K8836" s="15">
        <f t="shared" ca="1" si="1730"/>
        <v>0.1626760213322164</v>
      </c>
      <c r="L8836" s="15">
        <f t="shared" ca="1" si="1731"/>
        <v>1.1846286883589139</v>
      </c>
      <c r="M8836" s="15">
        <f t="shared" ca="1" si="1732"/>
        <v>0.97280934010968034</v>
      </c>
      <c r="N8836" s="15">
        <f t="shared" ca="1" si="1733"/>
        <v>7.9040193404891004E-2</v>
      </c>
      <c r="O8836" s="15">
        <f t="shared" ca="1" si="1734"/>
        <v>5.030411682841613E-2</v>
      </c>
      <c r="P8836" s="6"/>
      <c r="Q8836" s="15">
        <f t="shared" ca="1" si="1735"/>
        <v>2.449458360034118</v>
      </c>
      <c r="R8836" s="87">
        <f t="shared" ca="1" si="1726"/>
        <v>0.10493981931514225</v>
      </c>
      <c r="Y8836" s="6"/>
      <c r="Z8836" s="6"/>
      <c r="AA8836" s="6"/>
      <c r="AB8836" s="6"/>
      <c r="AE8836" s="41">
        <f t="shared" ca="1" si="1725"/>
        <v>8.2119320463384202E-2</v>
      </c>
      <c r="AF8836" s="36">
        <f t="shared" ca="1" si="1727"/>
        <v>0.6123645900085295</v>
      </c>
    </row>
    <row r="8837" spans="2:32" x14ac:dyDescent="0.25">
      <c r="B8837" s="3">
        <f t="shared" si="1728"/>
        <v>8831</v>
      </c>
      <c r="C8837" s="15">
        <f t="shared" ca="1" si="1729"/>
        <v>-1.9766657200669626</v>
      </c>
      <c r="D8837" s="15">
        <f t="shared" ca="1" si="1729"/>
        <v>8.673184585988519</v>
      </c>
      <c r="E8837" s="15">
        <f t="shared" ca="1" si="1729"/>
        <v>3.1098809814794208</v>
      </c>
      <c r="F8837" s="15">
        <f t="shared" ca="1" si="1729"/>
        <v>-6.2631553765763925</v>
      </c>
      <c r="G8837" s="15">
        <f t="shared" ca="1" si="1729"/>
        <v>-7.660097036358863</v>
      </c>
      <c r="H8837" s="6"/>
      <c r="I8837" s="15">
        <f t="shared" ca="1" si="1724"/>
        <v>-0.82337051310685572</v>
      </c>
      <c r="J8837" s="6"/>
      <c r="K8837" s="15">
        <f t="shared" ca="1" si="1730"/>
        <v>5.3203593375886225E-2</v>
      </c>
      <c r="L8837" s="15">
        <f t="shared" ca="1" si="1731"/>
        <v>3.6073823500061741</v>
      </c>
      <c r="M8837" s="15">
        <f t="shared" ca="1" si="1732"/>
        <v>0.61881869278660717</v>
      </c>
      <c r="N8837" s="15">
        <f t="shared" ca="1" si="1733"/>
        <v>1.1836503744332914</v>
      </c>
      <c r="O8837" s="15">
        <f t="shared" ca="1" si="1734"/>
        <v>1.8696331821494996</v>
      </c>
      <c r="P8837" s="6"/>
      <c r="Q8837" s="15">
        <f t="shared" ca="1" si="1735"/>
        <v>7.3326881927514584</v>
      </c>
      <c r="R8837" s="87">
        <f t="shared" ca="1" si="1726"/>
        <v>-0.93256961084620071</v>
      </c>
      <c r="Y8837" s="6"/>
      <c r="Z8837" s="6"/>
      <c r="AA8837" s="6"/>
      <c r="AB8837" s="6"/>
      <c r="AE8837" s="41">
        <f t="shared" ca="1" si="1725"/>
        <v>-1.262649678595078</v>
      </c>
      <c r="AF8837" s="36">
        <f t="shared" ca="1" si="1727"/>
        <v>1.8331720481878646</v>
      </c>
    </row>
    <row r="8838" spans="2:32" x14ac:dyDescent="0.25">
      <c r="B8838" s="3">
        <f t="shared" si="1728"/>
        <v>8832</v>
      </c>
      <c r="C8838" s="15">
        <f t="shared" ca="1" si="1729"/>
        <v>4.6011046049175759</v>
      </c>
      <c r="D8838" s="15">
        <f t="shared" ca="1" si="1729"/>
        <v>6.1705747910838458</v>
      </c>
      <c r="E8838" s="15">
        <f t="shared" ca="1" si="1729"/>
        <v>5.3463571381985204</v>
      </c>
      <c r="F8838" s="15">
        <f t="shared" ca="1" si="1729"/>
        <v>2.1335082181030534</v>
      </c>
      <c r="G8838" s="15">
        <f t="shared" ca="1" si="1729"/>
        <v>4.7424010727574224</v>
      </c>
      <c r="H8838" s="6"/>
      <c r="I8838" s="15">
        <f t="shared" ca="1" si="1724"/>
        <v>4.5987891650120831</v>
      </c>
      <c r="J8838" s="6"/>
      <c r="K8838" s="15">
        <f t="shared" ca="1" si="1730"/>
        <v>2.1445047823793407E-7</v>
      </c>
      <c r="L8838" s="15">
        <f t="shared" ca="1" si="1731"/>
        <v>9.8820402173032132E-2</v>
      </c>
      <c r="M8838" s="15">
        <f t="shared" ca="1" si="1732"/>
        <v>2.2354314981363116E-2</v>
      </c>
      <c r="N8838" s="15">
        <f t="shared" ca="1" si="1733"/>
        <v>0.24310440588770729</v>
      </c>
      <c r="O8838" s="15">
        <f t="shared" ca="1" si="1734"/>
        <v>8.2497520185023361E-4</v>
      </c>
      <c r="P8838" s="6"/>
      <c r="Q8838" s="15">
        <f t="shared" ca="1" si="1735"/>
        <v>0.365104312694431</v>
      </c>
      <c r="R8838" s="87">
        <f t="shared" ca="1" si="1726"/>
        <v>3.8468704366593753</v>
      </c>
      <c r="Y8838" s="6"/>
      <c r="Z8838" s="6"/>
      <c r="AA8838" s="6"/>
      <c r="AB8838" s="6"/>
      <c r="AE8838" s="41">
        <f t="shared" ca="1" si="1725"/>
        <v>1.1622138464313871</v>
      </c>
      <c r="AF8838" s="36">
        <f t="shared" ca="1" si="1727"/>
        <v>9.127607817360775E-2</v>
      </c>
    </row>
    <row r="8839" spans="2:32" x14ac:dyDescent="0.25">
      <c r="B8839" s="3">
        <f t="shared" si="1728"/>
        <v>8833</v>
      </c>
      <c r="C8839" s="15">
        <f t="shared" ca="1" si="1729"/>
        <v>1.0653551212001888</v>
      </c>
      <c r="D8839" s="15">
        <f t="shared" ca="1" si="1729"/>
        <v>3.9696958052313227</v>
      </c>
      <c r="E8839" s="15">
        <f t="shared" ca="1" si="1729"/>
        <v>1.7955035375521426</v>
      </c>
      <c r="F8839" s="15">
        <f t="shared" ca="1" si="1729"/>
        <v>4.05686072716958</v>
      </c>
      <c r="G8839" s="15">
        <f t="shared" ca="1" si="1729"/>
        <v>11.4361366174679</v>
      </c>
      <c r="H8839" s="6"/>
      <c r="I8839" s="15">
        <f t="shared" ref="I8839:I8902" ca="1" si="1736">($A$8=1)*$B$1+(($A$8)=2)*AVERAGE($C8839:$G8839)</f>
        <v>4.4647103617242268</v>
      </c>
      <c r="J8839" s="6"/>
      <c r="K8839" s="15">
        <f t="shared" ca="1" si="1730"/>
        <v>0.46222464205112956</v>
      </c>
      <c r="L8839" s="15">
        <f t="shared" ca="1" si="1731"/>
        <v>9.8015764455946595E-3</v>
      </c>
      <c r="M8839" s="15">
        <f t="shared" ca="1" si="1732"/>
        <v>0.28498660280827304</v>
      </c>
      <c r="N8839" s="15">
        <f t="shared" ca="1" si="1733"/>
        <v>6.6536529762543555E-3</v>
      </c>
      <c r="O8839" s="15">
        <f t="shared" ca="1" si="1734"/>
        <v>1.9440313615708902</v>
      </c>
      <c r="P8839" s="6"/>
      <c r="Q8839" s="15">
        <f t="shared" ca="1" si="1735"/>
        <v>2.7076978358521417</v>
      </c>
      <c r="R8839" s="87">
        <f t="shared" ca="1" si="1726"/>
        <v>1.3397099579241425</v>
      </c>
      <c r="Y8839" s="6"/>
      <c r="Z8839" s="6"/>
      <c r="AA8839" s="6"/>
      <c r="AB8839" s="6"/>
      <c r="AE8839" s="41">
        <f t="shared" ref="AE8839:AE8902" ca="1" si="1737">((AVERAGE(C8839:G8839)-$B$1)/($B$2/SQRT(COUNT(C8839:G8839))))</f>
        <v>1.1022519827326933</v>
      </c>
      <c r="AF8839" s="36">
        <f t="shared" ca="1" si="1727"/>
        <v>0.67692445896303544</v>
      </c>
    </row>
    <row r="8840" spans="2:32" x14ac:dyDescent="0.25">
      <c r="B8840" s="3">
        <f t="shared" si="1728"/>
        <v>8834</v>
      </c>
      <c r="C8840" s="15">
        <f t="shared" ca="1" si="1729"/>
        <v>0.2862487823577482</v>
      </c>
      <c r="D8840" s="15">
        <f t="shared" ca="1" si="1729"/>
        <v>-1.245745916567544</v>
      </c>
      <c r="E8840" s="15">
        <f t="shared" ca="1" si="1729"/>
        <v>2.2196702703292392</v>
      </c>
      <c r="F8840" s="15">
        <f t="shared" ca="1" si="1729"/>
        <v>-2.7743124971585704</v>
      </c>
      <c r="G8840" s="15">
        <f t="shared" ca="1" si="1729"/>
        <v>-2.4157836649677797</v>
      </c>
      <c r="H8840" s="6"/>
      <c r="I8840" s="15">
        <f t="shared" ca="1" si="1736"/>
        <v>-0.78598460520138125</v>
      </c>
      <c r="J8840" s="6"/>
      <c r="K8840" s="15">
        <f t="shared" ca="1" si="1730"/>
        <v>4.598737749586105E-2</v>
      </c>
      <c r="L8840" s="15">
        <f t="shared" ca="1" si="1731"/>
        <v>8.4552185371653439E-3</v>
      </c>
      <c r="M8840" s="15">
        <f t="shared" ca="1" si="1732"/>
        <v>0.36135844923203947</v>
      </c>
      <c r="N8840" s="15">
        <f t="shared" ca="1" si="1733"/>
        <v>0.15813791223739679</v>
      </c>
      <c r="O8840" s="15">
        <f t="shared" ca="1" si="1734"/>
        <v>0.10624979900861747</v>
      </c>
      <c r="P8840" s="6"/>
      <c r="Q8840" s="15">
        <f t="shared" ca="1" si="1735"/>
        <v>0.68018875651108024</v>
      </c>
      <c r="R8840" s="87">
        <f t="shared" ref="R8840:R8903" ca="1" si="1738">((AVERAGE(C8840:G8840)-$B$1)/($B$2/SQRT(COUNT(C8840:G8840))))/SQRT(Q8840/$B$3)</f>
        <v>-3.0214052629806183</v>
      </c>
      <c r="Y8840" s="6"/>
      <c r="Z8840" s="6"/>
      <c r="AA8840" s="6"/>
      <c r="AB8840" s="6"/>
      <c r="AE8840" s="41">
        <f t="shared" ca="1" si="1737"/>
        <v>-1.2459301922996406</v>
      </c>
      <c r="AF8840" s="36">
        <f t="shared" ref="AF8840:AF8903" ca="1" si="1739">Q8840/(COUNT(C8840:G8840)-1)</f>
        <v>0.17004718912777006</v>
      </c>
    </row>
    <row r="8841" spans="2:32" x14ac:dyDescent="0.25">
      <c r="B8841" s="3">
        <f t="shared" ref="B8841:B8904" si="1740">B8840+1</f>
        <v>8835</v>
      </c>
      <c r="C8841" s="15">
        <f t="shared" ca="1" si="1729"/>
        <v>8.4944780164720814</v>
      </c>
      <c r="D8841" s="15">
        <f t="shared" ca="1" si="1729"/>
        <v>3.2095934572125611</v>
      </c>
      <c r="E8841" s="15">
        <f t="shared" ca="1" si="1729"/>
        <v>9.7725161210113871</v>
      </c>
      <c r="F8841" s="15">
        <f t="shared" ca="1" si="1729"/>
        <v>-2.2233429327164842</v>
      </c>
      <c r="G8841" s="15">
        <f t="shared" ca="1" si="1729"/>
        <v>-9.5731242564210426</v>
      </c>
      <c r="H8841" s="6"/>
      <c r="I8841" s="15">
        <f t="shared" ca="1" si="1736"/>
        <v>1.9360240811117002</v>
      </c>
      <c r="J8841" s="6"/>
      <c r="K8841" s="15">
        <f t="shared" ca="1" si="1730"/>
        <v>1.7205327208897627</v>
      </c>
      <c r="L8841" s="15">
        <f t="shared" ca="1" si="1731"/>
        <v>6.487915822967745E-2</v>
      </c>
      <c r="M8841" s="15">
        <f t="shared" ca="1" si="1732"/>
        <v>2.4564242996564465</v>
      </c>
      <c r="N8841" s="15">
        <f t="shared" ca="1" si="1733"/>
        <v>0.69201335822887955</v>
      </c>
      <c r="O8841" s="15">
        <f t="shared" ca="1" si="1734"/>
        <v>5.2984198182133069</v>
      </c>
      <c r="P8841" s="6"/>
      <c r="Q8841" s="15">
        <f t="shared" ca="1" si="1735"/>
        <v>10.232269355218072</v>
      </c>
      <c r="R8841" s="87">
        <f t="shared" ca="1" si="1738"/>
        <v>-1.7888566668524609E-2</v>
      </c>
      <c r="Y8841" s="6"/>
      <c r="Z8841" s="6"/>
      <c r="AA8841" s="6"/>
      <c r="AB8841" s="6"/>
      <c r="AE8841" s="41">
        <f t="shared" ca="1" si="1737"/>
        <v>-2.861090071145022E-2</v>
      </c>
      <c r="AF8841" s="36">
        <f t="shared" ca="1" si="1739"/>
        <v>2.5580673388045181</v>
      </c>
    </row>
    <row r="8842" spans="2:32" x14ac:dyDescent="0.25">
      <c r="B8842" s="3">
        <f t="shared" si="1740"/>
        <v>8836</v>
      </c>
      <c r="C8842" s="15">
        <f t="shared" ca="1" si="1729"/>
        <v>-5.6779802041308258</v>
      </c>
      <c r="D8842" s="15">
        <f t="shared" ca="1" si="1729"/>
        <v>0.85249170238842575</v>
      </c>
      <c r="E8842" s="15">
        <f t="shared" ca="1" si="1729"/>
        <v>0.20002182948154834</v>
      </c>
      <c r="F8842" s="15">
        <f t="shared" ca="1" si="1729"/>
        <v>13.191157450700601</v>
      </c>
      <c r="G8842" s="15">
        <f t="shared" ca="1" si="1729"/>
        <v>-0.51323794988091587</v>
      </c>
      <c r="H8842" s="6"/>
      <c r="I8842" s="15">
        <f t="shared" ca="1" si="1736"/>
        <v>1.6104905657117665</v>
      </c>
      <c r="J8842" s="6"/>
      <c r="K8842" s="15">
        <f t="shared" ca="1" si="1730"/>
        <v>2.1248722465139949</v>
      </c>
      <c r="L8842" s="15">
        <f t="shared" ca="1" si="1731"/>
        <v>2.2982491071979062E-2</v>
      </c>
      <c r="M8842" s="15">
        <f t="shared" ca="1" si="1732"/>
        <v>7.9576882235314755E-2</v>
      </c>
      <c r="N8842" s="15">
        <f t="shared" ca="1" si="1733"/>
        <v>5.3644738200430799</v>
      </c>
      <c r="O8842" s="15">
        <f t="shared" ca="1" si="1734"/>
        <v>0.1804089123176599</v>
      </c>
      <c r="P8842" s="6"/>
      <c r="Q8842" s="15">
        <f t="shared" ca="1" si="1735"/>
        <v>7.7723143521820282</v>
      </c>
      <c r="R8842" s="87">
        <f t="shared" ca="1" si="1738"/>
        <v>-0.1249648280576529</v>
      </c>
      <c r="Y8842" s="6"/>
      <c r="Z8842" s="6"/>
      <c r="AA8842" s="6"/>
      <c r="AB8842" s="6"/>
      <c r="AE8842" s="41">
        <f t="shared" ca="1" si="1737"/>
        <v>-0.17419391458919548</v>
      </c>
      <c r="AF8842" s="36">
        <f t="shared" ca="1" si="1739"/>
        <v>1.943078588045507</v>
      </c>
    </row>
    <row r="8843" spans="2:32" x14ac:dyDescent="0.25">
      <c r="B8843" s="3">
        <f t="shared" si="1740"/>
        <v>8837</v>
      </c>
      <c r="C8843" s="15">
        <f t="shared" ca="1" si="1729"/>
        <v>2.9141762791504098</v>
      </c>
      <c r="D8843" s="15">
        <f t="shared" ca="1" si="1729"/>
        <v>4.0691423643557645</v>
      </c>
      <c r="E8843" s="15">
        <f t="shared" ca="1" si="1729"/>
        <v>12.737314493042661</v>
      </c>
      <c r="F8843" s="15">
        <f t="shared" ca="1" si="1729"/>
        <v>-2.3255846442667396</v>
      </c>
      <c r="G8843" s="15">
        <f t="shared" ca="1" si="1729"/>
        <v>2.0577976358205454</v>
      </c>
      <c r="H8843" s="6"/>
      <c r="I8843" s="15">
        <f t="shared" ca="1" si="1736"/>
        <v>3.8905692256205278</v>
      </c>
      <c r="J8843" s="6"/>
      <c r="K8843" s="15">
        <f t="shared" ca="1" si="1730"/>
        <v>3.813372743666394E-2</v>
      </c>
      <c r="L8843" s="15">
        <f t="shared" ca="1" si="1731"/>
        <v>1.2755346351101642E-3</v>
      </c>
      <c r="M8843" s="15">
        <f t="shared" ca="1" si="1732"/>
        <v>3.1305960730662359</v>
      </c>
      <c r="N8843" s="15">
        <f t="shared" ca="1" si="1733"/>
        <v>1.5456227573645782</v>
      </c>
      <c r="O8843" s="15">
        <f t="shared" ca="1" si="1734"/>
        <v>0.13436206801511821</v>
      </c>
      <c r="P8843" s="6"/>
      <c r="Q8843" s="15">
        <f t="shared" ca="1" si="1735"/>
        <v>4.8499901605177067</v>
      </c>
      <c r="R8843" s="87">
        <f t="shared" ca="1" si="1738"/>
        <v>0.76783366413658927</v>
      </c>
      <c r="Y8843" s="6"/>
      <c r="Z8843" s="6"/>
      <c r="AA8843" s="6"/>
      <c r="AB8843" s="6"/>
      <c r="AE8843" s="41">
        <f t="shared" ca="1" si="1737"/>
        <v>0.84548826093132734</v>
      </c>
      <c r="AF8843" s="36">
        <f t="shared" ca="1" si="1739"/>
        <v>1.2124975401294267</v>
      </c>
    </row>
    <row r="8844" spans="2:32" x14ac:dyDescent="0.25">
      <c r="B8844" s="3">
        <f t="shared" si="1740"/>
        <v>8838</v>
      </c>
      <c r="C8844" s="15">
        <f t="shared" ca="1" si="1729"/>
        <v>-1.6269652905155518</v>
      </c>
      <c r="D8844" s="15">
        <f t="shared" ca="1" si="1729"/>
        <v>4.7005028409974674</v>
      </c>
      <c r="E8844" s="15">
        <f t="shared" ca="1" si="1729"/>
        <v>4.6456010113922073</v>
      </c>
      <c r="F8844" s="15">
        <f t="shared" ca="1" si="1729"/>
        <v>5.3347888416902753</v>
      </c>
      <c r="G8844" s="15">
        <f t="shared" ca="1" si="1729"/>
        <v>7.4208486217998875</v>
      </c>
      <c r="H8844" s="6"/>
      <c r="I8844" s="15">
        <f t="shared" ca="1" si="1736"/>
        <v>4.094955205072857</v>
      </c>
      <c r="J8844" s="6"/>
      <c r="K8844" s="15">
        <f t="shared" ca="1" si="1730"/>
        <v>1.3096149663133878</v>
      </c>
      <c r="L8844" s="15">
        <f t="shared" ca="1" si="1731"/>
        <v>1.4667517574955378E-2</v>
      </c>
      <c r="M8844" s="15">
        <f t="shared" ca="1" si="1732"/>
        <v>1.2128432160683494E-2</v>
      </c>
      <c r="N8844" s="15">
        <f t="shared" ca="1" si="1733"/>
        <v>6.1487497859518896E-2</v>
      </c>
      <c r="O8844" s="15">
        <f t="shared" ca="1" si="1734"/>
        <v>0.44246268077712803</v>
      </c>
      <c r="P8844" s="6"/>
      <c r="Q8844" s="15">
        <f t="shared" ca="1" si="1735"/>
        <v>1.8403610946856737</v>
      </c>
      <c r="R8844" s="87">
        <f t="shared" ca="1" si="1738"/>
        <v>1.3812370296238183</v>
      </c>
      <c r="Y8844" s="6"/>
      <c r="Z8844" s="6"/>
      <c r="AA8844" s="6"/>
      <c r="AB8844" s="6"/>
      <c r="AE8844" s="41">
        <f t="shared" ca="1" si="1737"/>
        <v>0.93689244967198404</v>
      </c>
      <c r="AF8844" s="36">
        <f t="shared" ca="1" si="1739"/>
        <v>0.46009027367141841</v>
      </c>
    </row>
    <row r="8845" spans="2:32" x14ac:dyDescent="0.25">
      <c r="B8845" s="3">
        <f t="shared" si="1740"/>
        <v>8839</v>
      </c>
      <c r="C8845" s="15">
        <f t="shared" ca="1" si="1729"/>
        <v>5.7938465622535062</v>
      </c>
      <c r="D8845" s="15">
        <f t="shared" ca="1" si="1729"/>
        <v>7.0195067087112051</v>
      </c>
      <c r="E8845" s="15">
        <f t="shared" ca="1" si="1729"/>
        <v>4.9777984748471722</v>
      </c>
      <c r="F8845" s="15">
        <f t="shared" ca="1" si="1729"/>
        <v>4.6657768554580938</v>
      </c>
      <c r="G8845" s="15">
        <f t="shared" ca="1" si="1729"/>
        <v>1.1462352317442075</v>
      </c>
      <c r="H8845" s="6"/>
      <c r="I8845" s="15">
        <f t="shared" ca="1" si="1736"/>
        <v>4.7206327666028374</v>
      </c>
      <c r="J8845" s="6"/>
      <c r="K8845" s="15">
        <f t="shared" ca="1" si="1730"/>
        <v>4.607151404699663E-2</v>
      </c>
      <c r="L8845" s="15">
        <f t="shared" ca="1" si="1731"/>
        <v>0.21139285606819466</v>
      </c>
      <c r="M8845" s="15">
        <f t="shared" ca="1" si="1732"/>
        <v>2.6453680598724134E-3</v>
      </c>
      <c r="N8845" s="15">
        <f t="shared" ca="1" si="1733"/>
        <v>1.2036683950079991E-4</v>
      </c>
      <c r="O8845" s="15">
        <f t="shared" ca="1" si="1734"/>
        <v>0.51105270948813797</v>
      </c>
      <c r="P8845" s="6"/>
      <c r="Q8845" s="15">
        <f t="shared" ca="1" si="1735"/>
        <v>0.77128281450270242</v>
      </c>
      <c r="R8845" s="87">
        <f t="shared" ca="1" si="1738"/>
        <v>2.7708185753943302</v>
      </c>
      <c r="Y8845" s="6"/>
      <c r="Z8845" s="6"/>
      <c r="AA8845" s="6"/>
      <c r="AB8845" s="6"/>
      <c r="AE8845" s="41">
        <f t="shared" ca="1" si="1737"/>
        <v>1.2167039615874526</v>
      </c>
      <c r="AF8845" s="36">
        <f t="shared" ca="1" si="1739"/>
        <v>0.1928207036256756</v>
      </c>
    </row>
    <row r="8846" spans="2:32" x14ac:dyDescent="0.25">
      <c r="B8846" s="3">
        <f t="shared" si="1740"/>
        <v>8840</v>
      </c>
      <c r="C8846" s="15">
        <f t="shared" ca="1" si="1729"/>
        <v>-3.8398114846375808</v>
      </c>
      <c r="D8846" s="15">
        <f t="shared" ca="1" si="1729"/>
        <v>-0.79726338982977918</v>
      </c>
      <c r="E8846" s="15">
        <f t="shared" ca="1" si="1729"/>
        <v>-5.7179302430291061</v>
      </c>
      <c r="F8846" s="15">
        <f t="shared" ca="1" si="1729"/>
        <v>-1.509294413277479</v>
      </c>
      <c r="G8846" s="15">
        <f t="shared" ca="1" si="1729"/>
        <v>3.8511744446639216</v>
      </c>
      <c r="H8846" s="6"/>
      <c r="I8846" s="15">
        <f t="shared" ca="1" si="1736"/>
        <v>-1.6026250172220045</v>
      </c>
      <c r="J8846" s="6"/>
      <c r="K8846" s="15">
        <f t="shared" ca="1" si="1730"/>
        <v>0.20020013159949543</v>
      </c>
      <c r="L8846" s="15">
        <f t="shared" ca="1" si="1731"/>
        <v>2.5944294035034138E-2</v>
      </c>
      <c r="M8846" s="15">
        <f t="shared" ca="1" si="1732"/>
        <v>0.67742948406220971</v>
      </c>
      <c r="N8846" s="15">
        <f t="shared" ca="1" si="1733"/>
        <v>3.4842406530599445E-4</v>
      </c>
      <c r="O8846" s="15">
        <f t="shared" ca="1" si="1734"/>
        <v>1.1897571428186888</v>
      </c>
      <c r="P8846" s="6"/>
      <c r="Q8846" s="15">
        <f t="shared" ca="1" si="1735"/>
        <v>2.0936794765807338</v>
      </c>
      <c r="R8846" s="87">
        <f t="shared" ca="1" si="1738"/>
        <v>-2.2269422561207466</v>
      </c>
      <c r="Y8846" s="6"/>
      <c r="Z8846" s="6"/>
      <c r="AA8846" s="6"/>
      <c r="AB8846" s="6"/>
      <c r="AE8846" s="41">
        <f t="shared" ca="1" si="1737"/>
        <v>-1.6111428871899505</v>
      </c>
      <c r="AF8846" s="36">
        <f t="shared" ca="1" si="1739"/>
        <v>0.52341986914518346</v>
      </c>
    </row>
    <row r="8847" spans="2:32" x14ac:dyDescent="0.25">
      <c r="B8847" s="3">
        <f t="shared" si="1740"/>
        <v>8841</v>
      </c>
      <c r="C8847" s="15">
        <f t="shared" ca="1" si="1729"/>
        <v>-7.7189461288722487</v>
      </c>
      <c r="D8847" s="15">
        <f t="shared" ca="1" si="1729"/>
        <v>6.2069442358876401</v>
      </c>
      <c r="E8847" s="15">
        <f t="shared" ca="1" si="1729"/>
        <v>0.31677995731811714</v>
      </c>
      <c r="F8847" s="15">
        <f t="shared" ca="1" si="1729"/>
        <v>-6.2135567987842464</v>
      </c>
      <c r="G8847" s="15">
        <f t="shared" ca="1" si="1729"/>
        <v>7.5959256129006292</v>
      </c>
      <c r="H8847" s="6"/>
      <c r="I8847" s="15">
        <f t="shared" ca="1" si="1736"/>
        <v>3.7429375689978173E-2</v>
      </c>
      <c r="J8847" s="6"/>
      <c r="K8847" s="15">
        <f t="shared" ca="1" si="1730"/>
        <v>2.4064544387109179</v>
      </c>
      <c r="L8847" s="15">
        <f t="shared" ca="1" si="1731"/>
        <v>1.5225165444079913</v>
      </c>
      <c r="M8847" s="15">
        <f t="shared" ca="1" si="1732"/>
        <v>3.1214698982391814E-3</v>
      </c>
      <c r="N8847" s="15">
        <f t="shared" ca="1" si="1733"/>
        <v>1.562993126138716</v>
      </c>
      <c r="O8847" s="15">
        <f t="shared" ca="1" si="1734"/>
        <v>2.285234614717103</v>
      </c>
      <c r="P8847" s="6"/>
      <c r="Q8847" s="15">
        <f t="shared" ca="1" si="1735"/>
        <v>7.7803201938729671</v>
      </c>
      <c r="R8847" s="87">
        <f t="shared" ca="1" si="1738"/>
        <v>-0.62932002656056407</v>
      </c>
      <c r="Y8847" s="6"/>
      <c r="Z8847" s="6"/>
      <c r="AA8847" s="6"/>
      <c r="AB8847" s="6"/>
      <c r="AE8847" s="41">
        <f t="shared" ca="1" si="1737"/>
        <v>-0.87768826532028199</v>
      </c>
      <c r="AF8847" s="36">
        <f t="shared" ca="1" si="1739"/>
        <v>1.9450800484682418</v>
      </c>
    </row>
    <row r="8848" spans="2:32" x14ac:dyDescent="0.25">
      <c r="B8848" s="3">
        <f t="shared" si="1740"/>
        <v>8842</v>
      </c>
      <c r="C8848" s="15">
        <f t="shared" ca="1" si="1729"/>
        <v>-7.5645344985644503</v>
      </c>
      <c r="D8848" s="15">
        <f t="shared" ca="1" si="1729"/>
        <v>-0.62025592260224771</v>
      </c>
      <c r="E8848" s="15">
        <f t="shared" ca="1" si="1729"/>
        <v>-1.1453026277194414</v>
      </c>
      <c r="F8848" s="15">
        <f t="shared" ca="1" si="1729"/>
        <v>8.1518356078336254</v>
      </c>
      <c r="G8848" s="15">
        <f t="shared" ca="1" si="1729"/>
        <v>-1.8406167174603612</v>
      </c>
      <c r="H8848" s="6"/>
      <c r="I8848" s="15">
        <f t="shared" ca="1" si="1736"/>
        <v>-0.60377483170257507</v>
      </c>
      <c r="J8848" s="6"/>
      <c r="K8848" s="15">
        <f t="shared" ca="1" si="1730"/>
        <v>1.938087005592442</v>
      </c>
      <c r="L8848" s="15">
        <f t="shared" ca="1" si="1731"/>
        <v>1.0865054289730901E-5</v>
      </c>
      <c r="M8848" s="15">
        <f t="shared" ca="1" si="1732"/>
        <v>1.173009415435539E-2</v>
      </c>
      <c r="N8848" s="15">
        <f t="shared" ca="1" si="1733"/>
        <v>3.0664285667566116</v>
      </c>
      <c r="O8848" s="15">
        <f t="shared" ca="1" si="1734"/>
        <v>6.1191114014595052E-2</v>
      </c>
      <c r="P8848" s="6"/>
      <c r="Q8848" s="15">
        <f t="shared" ca="1" si="1735"/>
        <v>5.0774476455722937</v>
      </c>
      <c r="R8848" s="87">
        <f t="shared" ca="1" si="1738"/>
        <v>-1.0335361968763219</v>
      </c>
      <c r="Y8848" s="6"/>
      <c r="Z8848" s="6"/>
      <c r="AA8848" s="6"/>
      <c r="AB8848" s="6"/>
      <c r="AE8848" s="41">
        <f t="shared" ca="1" si="1737"/>
        <v>-1.1644435043580064</v>
      </c>
      <c r="AF8848" s="36">
        <f t="shared" ca="1" si="1739"/>
        <v>1.2693619113930734</v>
      </c>
    </row>
    <row r="8849" spans="2:32" x14ac:dyDescent="0.25">
      <c r="B8849" s="3">
        <f t="shared" si="1740"/>
        <v>8843</v>
      </c>
      <c r="C8849" s="15">
        <f t="shared" ca="1" si="1729"/>
        <v>0.56770222363229106</v>
      </c>
      <c r="D8849" s="15">
        <f t="shared" ca="1" si="1729"/>
        <v>5.8582826364462797</v>
      </c>
      <c r="E8849" s="15">
        <f t="shared" ca="1" si="1729"/>
        <v>-3.0568548328679119</v>
      </c>
      <c r="F8849" s="15">
        <f t="shared" ca="1" si="1729"/>
        <v>9.0251657773975964</v>
      </c>
      <c r="G8849" s="15">
        <f t="shared" ca="1" si="1729"/>
        <v>0.181749304689381</v>
      </c>
      <c r="H8849" s="6"/>
      <c r="I8849" s="15">
        <f t="shared" ca="1" si="1736"/>
        <v>2.5152090218595271</v>
      </c>
      <c r="J8849" s="6"/>
      <c r="K8849" s="15">
        <f t="shared" ca="1" si="1730"/>
        <v>0.15171130916565198</v>
      </c>
      <c r="L8849" s="15">
        <f t="shared" ca="1" si="1731"/>
        <v>0.44704564770184535</v>
      </c>
      <c r="M8849" s="15">
        <f t="shared" ca="1" si="1732"/>
        <v>1.2419158240464003</v>
      </c>
      <c r="N8849" s="15">
        <f t="shared" ca="1" si="1733"/>
        <v>1.6951814783590295</v>
      </c>
      <c r="O8849" s="15">
        <f t="shared" ca="1" si="1734"/>
        <v>0.2178013700662311</v>
      </c>
      <c r="P8849" s="6"/>
      <c r="Q8849" s="15">
        <f t="shared" ca="1" si="1735"/>
        <v>3.7536556293391583</v>
      </c>
      <c r="R8849" s="87">
        <f t="shared" ca="1" si="1738"/>
        <v>0.23784895052715996</v>
      </c>
      <c r="Y8849" s="6"/>
      <c r="Z8849" s="6"/>
      <c r="AA8849" s="6"/>
      <c r="AB8849" s="6"/>
      <c r="AE8849" s="41">
        <f t="shared" ca="1" si="1737"/>
        <v>0.23040847909981554</v>
      </c>
      <c r="AF8849" s="36">
        <f t="shared" ca="1" si="1739"/>
        <v>0.93841390733478958</v>
      </c>
    </row>
    <row r="8850" spans="2:32" x14ac:dyDescent="0.25">
      <c r="B8850" s="3">
        <f t="shared" si="1740"/>
        <v>8844</v>
      </c>
      <c r="C8850" s="15">
        <f t="shared" ca="1" si="1729"/>
        <v>6.9822758248595385</v>
      </c>
      <c r="D8850" s="15">
        <f t="shared" ca="1" si="1729"/>
        <v>-1.4399607404831656</v>
      </c>
      <c r="E8850" s="15">
        <f t="shared" ca="1" si="1729"/>
        <v>-7.6347209502382132</v>
      </c>
      <c r="F8850" s="15">
        <f t="shared" ca="1" si="1729"/>
        <v>1.8996379367829148</v>
      </c>
      <c r="G8850" s="15">
        <f t="shared" ca="1" si="1729"/>
        <v>6.9972354725634558</v>
      </c>
      <c r="H8850" s="6"/>
      <c r="I8850" s="15">
        <f t="shared" ca="1" si="1736"/>
        <v>1.3608935086969061</v>
      </c>
      <c r="J8850" s="6"/>
      <c r="K8850" s="15">
        <f t="shared" ca="1" si="1730"/>
        <v>1.2639975657786389</v>
      </c>
      <c r="L8850" s="15">
        <f t="shared" ca="1" si="1731"/>
        <v>0.31379138100600246</v>
      </c>
      <c r="M8850" s="15">
        <f t="shared" ca="1" si="1732"/>
        <v>3.2368431797521033</v>
      </c>
      <c r="N8850" s="15">
        <f t="shared" ca="1" si="1733"/>
        <v>1.1609822351748827E-2</v>
      </c>
      <c r="O8850" s="15">
        <f t="shared" ca="1" si="1734"/>
        <v>1.2707340293457217</v>
      </c>
      <c r="P8850" s="6"/>
      <c r="Q8850" s="15">
        <f t="shared" ca="1" si="1735"/>
        <v>6.096975978234215</v>
      </c>
      <c r="R8850" s="87">
        <f t="shared" ca="1" si="1738"/>
        <v>-0.2315053224481953</v>
      </c>
      <c r="Y8850" s="6"/>
      <c r="Z8850" s="6"/>
      <c r="AA8850" s="6"/>
      <c r="AB8850" s="6"/>
      <c r="AE8850" s="41">
        <f t="shared" ca="1" si="1737"/>
        <v>-0.28581711188301923</v>
      </c>
      <c r="AF8850" s="36">
        <f t="shared" ca="1" si="1739"/>
        <v>1.5242439945585537</v>
      </c>
    </row>
    <row r="8851" spans="2:32" x14ac:dyDescent="0.25">
      <c r="B8851" s="3">
        <f t="shared" si="1740"/>
        <v>8845</v>
      </c>
      <c r="C8851" s="15">
        <f t="shared" ca="1" si="1729"/>
        <v>9.9264505262605489</v>
      </c>
      <c r="D8851" s="15">
        <f t="shared" ca="1" si="1729"/>
        <v>-5.8486030520464203</v>
      </c>
      <c r="E8851" s="15">
        <f t="shared" ca="1" si="1729"/>
        <v>2.0330596936863476</v>
      </c>
      <c r="F8851" s="15">
        <f t="shared" ca="1" si="1729"/>
        <v>7.1234564042921278</v>
      </c>
      <c r="G8851" s="15">
        <f t="shared" ca="1" si="1729"/>
        <v>3.0272313785572145</v>
      </c>
      <c r="H8851" s="6"/>
      <c r="I8851" s="15">
        <f t="shared" ca="1" si="1736"/>
        <v>3.2523189901499636</v>
      </c>
      <c r="J8851" s="6"/>
      <c r="K8851" s="15">
        <f t="shared" ca="1" si="1730"/>
        <v>1.7817612704522339</v>
      </c>
      <c r="L8851" s="15">
        <f t="shared" ca="1" si="1731"/>
        <v>3.3130712807254401</v>
      </c>
      <c r="M8851" s="15">
        <f t="shared" ca="1" si="1732"/>
        <v>5.9463729280518067E-2</v>
      </c>
      <c r="N8851" s="15">
        <f t="shared" ca="1" si="1733"/>
        <v>0.5994281951668512</v>
      </c>
      <c r="O8851" s="15">
        <f t="shared" ca="1" si="1734"/>
        <v>2.0265773157011322E-3</v>
      </c>
      <c r="P8851" s="6"/>
      <c r="Q8851" s="15">
        <f t="shared" ca="1" si="1735"/>
        <v>5.7557510529407443</v>
      </c>
      <c r="R8851" s="87">
        <f t="shared" ca="1" si="1738"/>
        <v>0.46688396552820144</v>
      </c>
      <c r="Y8851" s="6"/>
      <c r="Z8851" s="6"/>
      <c r="AA8851" s="6"/>
      <c r="AB8851" s="6"/>
      <c r="AE8851" s="41">
        <f t="shared" ca="1" si="1737"/>
        <v>0.5600540782978416</v>
      </c>
      <c r="AF8851" s="36">
        <f t="shared" ca="1" si="1739"/>
        <v>1.4389377632351861</v>
      </c>
    </row>
    <row r="8852" spans="2:32" x14ac:dyDescent="0.25">
      <c r="B8852" s="3">
        <f t="shared" si="1740"/>
        <v>8846</v>
      </c>
      <c r="C8852" s="15">
        <f t="shared" ca="1" si="1729"/>
        <v>-0.8234968202743902</v>
      </c>
      <c r="D8852" s="15">
        <f t="shared" ca="1" si="1729"/>
        <v>2.8014725123766406</v>
      </c>
      <c r="E8852" s="15">
        <f t="shared" ca="1" si="1729"/>
        <v>3.5759044456015525</v>
      </c>
      <c r="F8852" s="15">
        <f t="shared" ca="1" si="1729"/>
        <v>2.975710426517638</v>
      </c>
      <c r="G8852" s="15">
        <f t="shared" ca="1" si="1729"/>
        <v>-9.4882002682491002</v>
      </c>
      <c r="H8852" s="6"/>
      <c r="I8852" s="15">
        <f t="shared" ca="1" si="1736"/>
        <v>-0.19172194080553168</v>
      </c>
      <c r="J8852" s="6"/>
      <c r="K8852" s="15">
        <f t="shared" ca="1" si="1730"/>
        <v>1.5965579933115627E-2</v>
      </c>
      <c r="L8852" s="15">
        <f t="shared" ca="1" si="1731"/>
        <v>0.35836852138242087</v>
      </c>
      <c r="M8852" s="15">
        <f t="shared" ca="1" si="1732"/>
        <v>0.56780034350203612</v>
      </c>
      <c r="N8852" s="15">
        <f t="shared" ca="1" si="1733"/>
        <v>0.40130511206265834</v>
      </c>
      <c r="O8852" s="15">
        <f t="shared" ca="1" si="1734"/>
        <v>3.4569803717051184</v>
      </c>
      <c r="P8852" s="6"/>
      <c r="Q8852" s="15">
        <f t="shared" ca="1" si="1735"/>
        <v>4.8004199285853488</v>
      </c>
      <c r="R8852" s="87">
        <f t="shared" ca="1" si="1738"/>
        <v>-0.89472759868541141</v>
      </c>
      <c r="Y8852" s="6"/>
      <c r="Z8852" s="6"/>
      <c r="AA8852" s="6"/>
      <c r="AB8852" s="6"/>
      <c r="AE8852" s="41">
        <f t="shared" ca="1" si="1737"/>
        <v>-0.98016784948378766</v>
      </c>
      <c r="AF8852" s="36">
        <f t="shared" ca="1" si="1739"/>
        <v>1.2001049821463372</v>
      </c>
    </row>
    <row r="8853" spans="2:32" x14ac:dyDescent="0.25">
      <c r="B8853" s="3">
        <f t="shared" si="1740"/>
        <v>8847</v>
      </c>
      <c r="C8853" s="15">
        <f t="shared" ca="1" si="1729"/>
        <v>0.10737736415620103</v>
      </c>
      <c r="D8853" s="15">
        <f t="shared" ca="1" si="1729"/>
        <v>4.2737583800930512E-2</v>
      </c>
      <c r="E8853" s="15">
        <f t="shared" ca="1" si="1729"/>
        <v>-1.6770046771123166</v>
      </c>
      <c r="F8853" s="15">
        <f t="shared" ca="1" si="1729"/>
        <v>2.8226929743583753</v>
      </c>
      <c r="G8853" s="15">
        <f t="shared" ca="1" si="1729"/>
        <v>9.0910688703058913</v>
      </c>
      <c r="H8853" s="6"/>
      <c r="I8853" s="15">
        <f t="shared" ca="1" si="1736"/>
        <v>2.0773744231018165</v>
      </c>
      <c r="J8853" s="6"/>
      <c r="K8853" s="15">
        <f t="shared" ca="1" si="1730"/>
        <v>0.15523553649017502</v>
      </c>
      <c r="L8853" s="15">
        <f t="shared" ca="1" si="1731"/>
        <v>0.16558988271361197</v>
      </c>
      <c r="M8853" s="15">
        <f t="shared" ca="1" si="1732"/>
        <v>0.56381449712498732</v>
      </c>
      <c r="N8853" s="15">
        <f t="shared" ca="1" si="1733"/>
        <v>2.2219989713887028E-2</v>
      </c>
      <c r="O8853" s="15">
        <f t="shared" ca="1" si="1734"/>
        <v>1.9676763919496512</v>
      </c>
      <c r="P8853" s="6"/>
      <c r="Q8853" s="15">
        <f t="shared" ca="1" si="1735"/>
        <v>2.8745362979923126</v>
      </c>
      <c r="R8853" s="87">
        <f t="shared" ca="1" si="1738"/>
        <v>4.0818638890892982E-2</v>
      </c>
      <c r="Y8853" s="6"/>
      <c r="Z8853" s="6"/>
      <c r="AA8853" s="6"/>
      <c r="AB8853" s="6"/>
      <c r="AE8853" s="41">
        <f t="shared" ca="1" si="1737"/>
        <v>3.4602893955098378E-2</v>
      </c>
      <c r="AF8853" s="36">
        <f t="shared" ca="1" si="1739"/>
        <v>0.71863407449807815</v>
      </c>
    </row>
    <row r="8854" spans="2:32" x14ac:dyDescent="0.25">
      <c r="B8854" s="3">
        <f t="shared" si="1740"/>
        <v>8848</v>
      </c>
      <c r="C8854" s="15">
        <f t="shared" ca="1" si="1729"/>
        <v>-3.0354320596244309</v>
      </c>
      <c r="D8854" s="15">
        <f t="shared" ca="1" si="1729"/>
        <v>1.2287547929105136</v>
      </c>
      <c r="E8854" s="15">
        <f t="shared" ca="1" si="1729"/>
        <v>-1.2630730011668083</v>
      </c>
      <c r="F8854" s="15">
        <f t="shared" ca="1" si="1729"/>
        <v>-0.18057293508387229</v>
      </c>
      <c r="G8854" s="15">
        <f t="shared" ca="1" si="1729"/>
        <v>-5.0174880358417724</v>
      </c>
      <c r="H8854" s="6"/>
      <c r="I8854" s="15">
        <f t="shared" ca="1" si="1736"/>
        <v>-1.6535622477612741</v>
      </c>
      <c r="J8854" s="6"/>
      <c r="K8854" s="15">
        <f t="shared" ca="1" si="1730"/>
        <v>7.6382567077548646E-2</v>
      </c>
      <c r="L8854" s="15">
        <f t="shared" ca="1" si="1731"/>
        <v>0.33231006091787896</v>
      </c>
      <c r="M8854" s="15">
        <f t="shared" ca="1" si="1732"/>
        <v>6.0992740682365406E-3</v>
      </c>
      <c r="N8854" s="15">
        <f t="shared" ca="1" si="1733"/>
        <v>8.6787900610473784E-2</v>
      </c>
      <c r="O8854" s="15">
        <f t="shared" ca="1" si="1734"/>
        <v>0.4526398683085201</v>
      </c>
      <c r="P8854" s="6"/>
      <c r="Q8854" s="15">
        <f t="shared" ca="1" si="1735"/>
        <v>0.95421967098265803</v>
      </c>
      <c r="R8854" s="87">
        <f t="shared" ca="1" si="1738"/>
        <v>-3.3453173424514855</v>
      </c>
      <c r="Y8854" s="6"/>
      <c r="Z8854" s="6"/>
      <c r="AA8854" s="6"/>
      <c r="AB8854" s="6"/>
      <c r="AE8854" s="41">
        <f t="shared" ca="1" si="1737"/>
        <v>-1.6339227092042274</v>
      </c>
      <c r="AF8854" s="36">
        <f t="shared" ca="1" si="1739"/>
        <v>0.23855491774566451</v>
      </c>
    </row>
    <row r="8855" spans="2:32" x14ac:dyDescent="0.25">
      <c r="B8855" s="3">
        <f t="shared" si="1740"/>
        <v>8849</v>
      </c>
      <c r="C8855" s="15">
        <f t="shared" ca="1" si="1729"/>
        <v>-1.2342919919211894</v>
      </c>
      <c r="D8855" s="15">
        <f t="shared" ca="1" si="1729"/>
        <v>8.3355681390503484</v>
      </c>
      <c r="E8855" s="15">
        <f t="shared" ca="1" si="1729"/>
        <v>4.7911897768079239</v>
      </c>
      <c r="F8855" s="15">
        <f t="shared" ca="1" si="1729"/>
        <v>-1.3623317202041907E-2</v>
      </c>
      <c r="G8855" s="15">
        <f t="shared" ca="1" si="1729"/>
        <v>1.1003915918059122</v>
      </c>
      <c r="H8855" s="6"/>
      <c r="I8855" s="15">
        <f t="shared" ca="1" si="1736"/>
        <v>2.5958468397081909</v>
      </c>
      <c r="J8855" s="6"/>
      <c r="K8855" s="15">
        <f t="shared" ca="1" si="1730"/>
        <v>0.586798538782211</v>
      </c>
      <c r="L8855" s="15">
        <f t="shared" ca="1" si="1731"/>
        <v>1.317776023764881</v>
      </c>
      <c r="M8855" s="15">
        <f t="shared" ca="1" si="1732"/>
        <v>0.19278122445894727</v>
      </c>
      <c r="N8855" s="15">
        <f t="shared" ca="1" si="1733"/>
        <v>0.27237337999220462</v>
      </c>
      <c r="O8855" s="15">
        <f t="shared" ca="1" si="1734"/>
        <v>8.9455455939138631E-2</v>
      </c>
      <c r="P8855" s="6"/>
      <c r="Q8855" s="15">
        <f t="shared" ca="1" si="1735"/>
        <v>2.4591846229373826</v>
      </c>
      <c r="R8855" s="87">
        <f t="shared" ca="1" si="1738"/>
        <v>0.33984748980231488</v>
      </c>
      <c r="Y8855" s="6"/>
      <c r="Z8855" s="6"/>
      <c r="AA8855" s="6"/>
      <c r="AB8855" s="6"/>
      <c r="AE8855" s="41">
        <f t="shared" ca="1" si="1737"/>
        <v>0.26647080755318714</v>
      </c>
      <c r="AF8855" s="36">
        <f t="shared" ca="1" si="1739"/>
        <v>0.61479615573434565</v>
      </c>
    </row>
    <row r="8856" spans="2:32" x14ac:dyDescent="0.25">
      <c r="B8856" s="3">
        <f t="shared" si="1740"/>
        <v>8850</v>
      </c>
      <c r="C8856" s="15">
        <f t="shared" ca="1" si="1729"/>
        <v>-11.006710560238172</v>
      </c>
      <c r="D8856" s="15">
        <f t="shared" ca="1" si="1729"/>
        <v>0.73439160026417483</v>
      </c>
      <c r="E8856" s="15">
        <f t="shared" ca="1" si="1729"/>
        <v>7.6357563508109019</v>
      </c>
      <c r="F8856" s="15">
        <f t="shared" ca="1" si="1729"/>
        <v>0.52097395145554715</v>
      </c>
      <c r="G8856" s="15">
        <f t="shared" ca="1" si="1729"/>
        <v>1.1605089999927414</v>
      </c>
      <c r="H8856" s="6"/>
      <c r="I8856" s="15">
        <f t="shared" ca="1" si="1736"/>
        <v>-0.19101593154296145</v>
      </c>
      <c r="J8856" s="6"/>
      <c r="K8856" s="15">
        <f t="shared" ca="1" si="1730"/>
        <v>4.6791700120474564</v>
      </c>
      <c r="L8856" s="15">
        <f t="shared" ca="1" si="1731"/>
        <v>3.4255163997015038E-2</v>
      </c>
      <c r="M8856" s="15">
        <f t="shared" ca="1" si="1732"/>
        <v>2.4503345743929081</v>
      </c>
      <c r="N8856" s="15">
        <f t="shared" ca="1" si="1733"/>
        <v>2.0277183739689196E-2</v>
      </c>
      <c r="O8856" s="15">
        <f t="shared" ca="1" si="1734"/>
        <v>7.3064785622503445E-2</v>
      </c>
      <c r="P8856" s="6"/>
      <c r="Q8856" s="15">
        <f t="shared" ca="1" si="1735"/>
        <v>7.2571017197995724</v>
      </c>
      <c r="R8856" s="87">
        <f t="shared" ca="1" si="1738"/>
        <v>-0.72745967414302559</v>
      </c>
      <c r="Y8856" s="6"/>
      <c r="Z8856" s="6"/>
      <c r="AA8856" s="6"/>
      <c r="AB8856" s="6"/>
      <c r="AE8856" s="41">
        <f t="shared" ca="1" si="1737"/>
        <v>-0.97985211254301752</v>
      </c>
      <c r="AF8856" s="36">
        <f t="shared" ca="1" si="1739"/>
        <v>1.8142754299498931</v>
      </c>
    </row>
    <row r="8857" spans="2:32" x14ac:dyDescent="0.25">
      <c r="B8857" s="3">
        <f t="shared" si="1740"/>
        <v>8851</v>
      </c>
      <c r="C8857" s="15">
        <f t="shared" ca="1" si="1729"/>
        <v>-0.52081749077704576</v>
      </c>
      <c r="D8857" s="15">
        <f t="shared" ca="1" si="1729"/>
        <v>9.950223275446719</v>
      </c>
      <c r="E8857" s="15">
        <f t="shared" ca="1" si="1729"/>
        <v>-2.157334206374542</v>
      </c>
      <c r="F8857" s="15">
        <f t="shared" ca="1" si="1729"/>
        <v>-2.369613872145111</v>
      </c>
      <c r="G8857" s="15">
        <f t="shared" ca="1" si="1729"/>
        <v>-1.8828275461880501</v>
      </c>
      <c r="H8857" s="6"/>
      <c r="I8857" s="15">
        <f t="shared" ca="1" si="1736"/>
        <v>0.60392603199239381</v>
      </c>
      <c r="J8857" s="6"/>
      <c r="K8857" s="15">
        <f t="shared" ca="1" si="1730"/>
        <v>5.0601919680472347E-2</v>
      </c>
      <c r="L8857" s="15">
        <f t="shared" ca="1" si="1731"/>
        <v>3.4941308865200762</v>
      </c>
      <c r="M8857" s="15">
        <f t="shared" ca="1" si="1732"/>
        <v>0.30498232415944915</v>
      </c>
      <c r="N8857" s="15">
        <f t="shared" ca="1" si="1733"/>
        <v>0.35367758245992326</v>
      </c>
      <c r="O8857" s="15">
        <f t="shared" ca="1" si="1734"/>
        <v>0.24735773434372971</v>
      </c>
      <c r="P8857" s="6"/>
      <c r="Q8857" s="15">
        <f t="shared" ca="1" si="1735"/>
        <v>4.4507504471636512</v>
      </c>
      <c r="R8857" s="87">
        <f t="shared" ca="1" si="1738"/>
        <v>-0.5918842730456948</v>
      </c>
      <c r="Y8857" s="6"/>
      <c r="Z8857" s="6"/>
      <c r="AA8857" s="6"/>
      <c r="AB8857" s="6"/>
      <c r="AE8857" s="41">
        <f t="shared" ca="1" si="1737"/>
        <v>-0.62434325881657482</v>
      </c>
      <c r="AF8857" s="36">
        <f t="shared" ca="1" si="1739"/>
        <v>1.1126876117909128</v>
      </c>
    </row>
    <row r="8858" spans="2:32" x14ac:dyDescent="0.25">
      <c r="B8858" s="3">
        <f t="shared" si="1740"/>
        <v>8852</v>
      </c>
      <c r="C8858" s="15">
        <f t="shared" ca="1" si="1729"/>
        <v>0.53503940071694434</v>
      </c>
      <c r="D8858" s="15">
        <f t="shared" ca="1" si="1729"/>
        <v>7.0159822173977293</v>
      </c>
      <c r="E8858" s="15">
        <f t="shared" ca="1" si="1729"/>
        <v>-10.032412463106539</v>
      </c>
      <c r="F8858" s="15">
        <f t="shared" ca="1" si="1729"/>
        <v>4.5452291312117925</v>
      </c>
      <c r="G8858" s="15">
        <f t="shared" ca="1" si="1729"/>
        <v>6.1047462749668027</v>
      </c>
      <c r="H8858" s="6"/>
      <c r="I8858" s="15">
        <f t="shared" ca="1" si="1736"/>
        <v>1.6337169122373461</v>
      </c>
      <c r="J8858" s="6"/>
      <c r="K8858" s="15">
        <f t="shared" ca="1" si="1730"/>
        <v>4.8283690972826497E-2</v>
      </c>
      <c r="L8858" s="15">
        <f t="shared" ca="1" si="1731"/>
        <v>1.1587511926053276</v>
      </c>
      <c r="M8858" s="15">
        <f t="shared" ca="1" si="1732"/>
        <v>5.4439429840904605</v>
      </c>
      <c r="N8858" s="15">
        <f t="shared" ca="1" si="1733"/>
        <v>0.33907613604950032</v>
      </c>
      <c r="O8858" s="15">
        <f t="shared" ca="1" si="1734"/>
        <v>0.79960414249555889</v>
      </c>
      <c r="P8858" s="6"/>
      <c r="Q8858" s="15">
        <f t="shared" ca="1" si="1735"/>
        <v>7.7896581462136734</v>
      </c>
      <c r="R8858" s="87">
        <f t="shared" ca="1" si="1738"/>
        <v>-0.11738231239145161</v>
      </c>
      <c r="Y8858" s="6"/>
      <c r="Z8858" s="6"/>
      <c r="AA8858" s="6"/>
      <c r="AB8858" s="6"/>
      <c r="AE8858" s="41">
        <f t="shared" ca="1" si="1737"/>
        <v>-0.1638067766491631</v>
      </c>
      <c r="AF8858" s="36">
        <f t="shared" ca="1" si="1739"/>
        <v>1.9474145365534183</v>
      </c>
    </row>
    <row r="8859" spans="2:32" x14ac:dyDescent="0.25">
      <c r="B8859" s="3">
        <f t="shared" si="1740"/>
        <v>8853</v>
      </c>
      <c r="C8859" s="15">
        <f t="shared" ca="1" si="1729"/>
        <v>1.6620897496183391</v>
      </c>
      <c r="D8859" s="15">
        <f t="shared" ca="1" si="1729"/>
        <v>5.3270268213094258</v>
      </c>
      <c r="E8859" s="15">
        <f t="shared" ca="1" si="1729"/>
        <v>-0.15648015255943948</v>
      </c>
      <c r="F8859" s="15">
        <f t="shared" ca="1" si="1729"/>
        <v>4.984961816816968</v>
      </c>
      <c r="G8859" s="15">
        <f t="shared" ca="1" si="1729"/>
        <v>2.6374018989869645</v>
      </c>
      <c r="H8859" s="6"/>
      <c r="I8859" s="15">
        <f t="shared" ca="1" si="1736"/>
        <v>2.891000026834452</v>
      </c>
      <c r="J8859" s="6"/>
      <c r="K8859" s="15">
        <f t="shared" ca="1" si="1730"/>
        <v>6.0408818777895334E-2</v>
      </c>
      <c r="L8859" s="15">
        <f t="shared" ca="1" si="1731"/>
        <v>0.23736906173600067</v>
      </c>
      <c r="M8859" s="15">
        <f t="shared" ca="1" si="1732"/>
        <v>0.37148541775194505</v>
      </c>
      <c r="N8859" s="15">
        <f t="shared" ca="1" si="1733"/>
        <v>0.17538703911627132</v>
      </c>
      <c r="O8859" s="15">
        <f t="shared" ca="1" si="1734"/>
        <v>2.5724804179100241E-3</v>
      </c>
      <c r="P8859" s="6"/>
      <c r="Q8859" s="15">
        <f t="shared" ca="1" si="1735"/>
        <v>0.8472228178000224</v>
      </c>
      <c r="R8859" s="87">
        <f t="shared" ca="1" si="1738"/>
        <v>0.86581257398003952</v>
      </c>
      <c r="Y8859" s="6"/>
      <c r="Z8859" s="6"/>
      <c r="AA8859" s="6"/>
      <c r="AB8859" s="6"/>
      <c r="AE8859" s="41">
        <f t="shared" ca="1" si="1737"/>
        <v>0.39846732559119424</v>
      </c>
      <c r="AF8859" s="36">
        <f t="shared" ca="1" si="1739"/>
        <v>0.2118057044500056</v>
      </c>
    </row>
    <row r="8860" spans="2:32" x14ac:dyDescent="0.25">
      <c r="B8860" s="3">
        <f t="shared" si="1740"/>
        <v>8854</v>
      </c>
      <c r="C8860" s="15">
        <f t="shared" ca="1" si="1729"/>
        <v>-0.12080533994453768</v>
      </c>
      <c r="D8860" s="15">
        <f t="shared" ca="1" si="1729"/>
        <v>4.382723455915154</v>
      </c>
      <c r="E8860" s="15">
        <f t="shared" ca="1" si="1729"/>
        <v>2.7879804094429996</v>
      </c>
      <c r="F8860" s="15">
        <f t="shared" ca="1" si="1729"/>
        <v>-3.0727855448953463</v>
      </c>
      <c r="G8860" s="15">
        <f t="shared" ca="1" si="1729"/>
        <v>-4.7427716530202586</v>
      </c>
      <c r="H8860" s="6"/>
      <c r="I8860" s="15">
        <f t="shared" ca="1" si="1736"/>
        <v>-0.15313173450039788</v>
      </c>
      <c r="J8860" s="6"/>
      <c r="K8860" s="15">
        <f t="shared" ca="1" si="1730"/>
        <v>4.1799831399245921E-5</v>
      </c>
      <c r="L8860" s="15">
        <f t="shared" ca="1" si="1731"/>
        <v>0.82295929233678788</v>
      </c>
      <c r="M8860" s="15">
        <f t="shared" ca="1" si="1732"/>
        <v>0.34600562573005311</v>
      </c>
      <c r="N8860" s="15">
        <f t="shared" ca="1" si="1733"/>
        <v>0.34097513490214959</v>
      </c>
      <c r="O8860" s="15">
        <f t="shared" ca="1" si="1734"/>
        <v>0.84259178326683992</v>
      </c>
      <c r="P8860" s="6"/>
      <c r="Q8860" s="15">
        <f t="shared" ca="1" si="1735"/>
        <v>2.35257363606723</v>
      </c>
      <c r="R8860" s="87">
        <f t="shared" ca="1" si="1738"/>
        <v>-1.2555788241823043</v>
      </c>
      <c r="Y8860" s="6"/>
      <c r="Z8860" s="6"/>
      <c r="AA8860" s="6"/>
      <c r="AB8860" s="6"/>
      <c r="AE8860" s="41">
        <f t="shared" ca="1" si="1737"/>
        <v>-0.96290978457098375</v>
      </c>
      <c r="AF8860" s="36">
        <f t="shared" ca="1" si="1739"/>
        <v>0.58814340901680751</v>
      </c>
    </row>
    <row r="8861" spans="2:32" x14ac:dyDescent="0.25">
      <c r="B8861" s="3">
        <f t="shared" si="1740"/>
        <v>8855</v>
      </c>
      <c r="C8861" s="15">
        <f t="shared" ca="1" si="1729"/>
        <v>8.0535449316374201</v>
      </c>
      <c r="D8861" s="15">
        <f t="shared" ca="1" si="1729"/>
        <v>5.8414063126273739</v>
      </c>
      <c r="E8861" s="15">
        <f t="shared" ca="1" si="1729"/>
        <v>3.0531955057992342</v>
      </c>
      <c r="F8861" s="15">
        <f t="shared" ca="1" si="1729"/>
        <v>-2.3908168499723654</v>
      </c>
      <c r="G8861" s="15">
        <f t="shared" ca="1" si="1729"/>
        <v>0.3212284323351613</v>
      </c>
      <c r="H8861" s="6"/>
      <c r="I8861" s="15">
        <f t="shared" ca="1" si="1736"/>
        <v>2.9757116664853642</v>
      </c>
      <c r="J8861" s="6"/>
      <c r="K8861" s="15">
        <f t="shared" ca="1" si="1730"/>
        <v>1.0313756267473917</v>
      </c>
      <c r="L8861" s="15">
        <f t="shared" ca="1" si="1731"/>
        <v>0.32848823219707912</v>
      </c>
      <c r="M8861" s="15">
        <f t="shared" ca="1" si="1732"/>
        <v>2.401498141927046E-4</v>
      </c>
      <c r="N8861" s="15">
        <f t="shared" ca="1" si="1733"/>
        <v>1.1519851327181598</v>
      </c>
      <c r="O8861" s="15">
        <f t="shared" ca="1" si="1734"/>
        <v>0.28185124961538094</v>
      </c>
      <c r="P8861" s="6"/>
      <c r="Q8861" s="15">
        <f t="shared" ca="1" si="1735"/>
        <v>2.7939403910922045</v>
      </c>
      <c r="R8861" s="87">
        <f t="shared" ca="1" si="1738"/>
        <v>0.5221050852855641</v>
      </c>
      <c r="Y8861" s="6"/>
      <c r="Z8861" s="6"/>
      <c r="AA8861" s="6"/>
      <c r="AB8861" s="6"/>
      <c r="AE8861" s="41">
        <f t="shared" ca="1" si="1737"/>
        <v>0.43635152254017551</v>
      </c>
      <c r="AF8861" s="36">
        <f t="shared" ca="1" si="1739"/>
        <v>0.69848509777305112</v>
      </c>
    </row>
    <row r="8862" spans="2:32" x14ac:dyDescent="0.25">
      <c r="B8862" s="3">
        <f t="shared" si="1740"/>
        <v>8856</v>
      </c>
      <c r="C8862" s="15">
        <f t="shared" ref="C8862:G8912" ca="1" si="1741">$B$1+NORMINV(RAND(),0,1)*$B$2</f>
        <v>3.1828419017669769</v>
      </c>
      <c r="D8862" s="15">
        <f t="shared" ca="1" si="1741"/>
        <v>7.2742024963673542</v>
      </c>
      <c r="E8862" s="15">
        <f t="shared" ca="1" si="1741"/>
        <v>5.1149992275717997</v>
      </c>
      <c r="F8862" s="15">
        <f t="shared" ca="1" si="1741"/>
        <v>8.4694633443363365</v>
      </c>
      <c r="G8862" s="15">
        <f t="shared" ca="1" si="1741"/>
        <v>11.904428269128209</v>
      </c>
      <c r="H8862" s="6"/>
      <c r="I8862" s="15">
        <f t="shared" ca="1" si="1736"/>
        <v>7.1891870478341344</v>
      </c>
      <c r="J8862" s="6"/>
      <c r="K8862" s="15">
        <f t="shared" ca="1" si="1730"/>
        <v>0.64203205717663503</v>
      </c>
      <c r="L8862" s="15">
        <f t="shared" ca="1" si="1731"/>
        <v>2.8910505957218134E-4</v>
      </c>
      <c r="M8862" s="15">
        <f t="shared" ca="1" si="1732"/>
        <v>0.17209020454898463</v>
      </c>
      <c r="N8862" s="15">
        <f t="shared" ca="1" si="1733"/>
        <v>6.5564295815415785E-2</v>
      </c>
      <c r="O8862" s="15">
        <f t="shared" ca="1" si="1734"/>
        <v>0.88933999099963335</v>
      </c>
      <c r="P8862" s="6"/>
      <c r="Q8862" s="15">
        <f t="shared" ca="1" si="1735"/>
        <v>1.7693156536002408</v>
      </c>
      <c r="R8862" s="87">
        <f t="shared" ca="1" si="1738"/>
        <v>3.4893269037203289</v>
      </c>
      <c r="Y8862" s="6"/>
      <c r="Z8862" s="6"/>
      <c r="AA8862" s="6"/>
      <c r="AB8862" s="6"/>
      <c r="AE8862" s="41">
        <f t="shared" ca="1" si="1737"/>
        <v>2.3206749973837155</v>
      </c>
      <c r="AF8862" s="36">
        <f t="shared" ca="1" si="1739"/>
        <v>0.4423289134000602</v>
      </c>
    </row>
    <row r="8863" spans="2:32" x14ac:dyDescent="0.25">
      <c r="B8863" s="3">
        <f t="shared" si="1740"/>
        <v>8857</v>
      </c>
      <c r="C8863" s="15">
        <f t="shared" ca="1" si="1741"/>
        <v>-7.8644604682183168</v>
      </c>
      <c r="D8863" s="15">
        <f t="shared" ca="1" si="1741"/>
        <v>12.287529926916129</v>
      </c>
      <c r="E8863" s="15">
        <f t="shared" ca="1" si="1741"/>
        <v>5.8675948974629071</v>
      </c>
      <c r="F8863" s="15">
        <f t="shared" ca="1" si="1741"/>
        <v>0.46217469250808896</v>
      </c>
      <c r="G8863" s="15">
        <f t="shared" ca="1" si="1741"/>
        <v>9.1186752333438079</v>
      </c>
      <c r="H8863" s="6"/>
      <c r="I8863" s="15">
        <f t="shared" ca="1" si="1736"/>
        <v>3.9743028564025229</v>
      </c>
      <c r="J8863" s="6"/>
      <c r="K8863" s="15">
        <f t="shared" ca="1" si="1730"/>
        <v>5.606252682255497</v>
      </c>
      <c r="L8863" s="15">
        <f t="shared" ca="1" si="1731"/>
        <v>2.7643897730368083</v>
      </c>
      <c r="M8863" s="15">
        <f t="shared" ca="1" si="1732"/>
        <v>0.14338219010970382</v>
      </c>
      <c r="N8863" s="15">
        <f t="shared" ca="1" si="1733"/>
        <v>0.49340176958481941</v>
      </c>
      <c r="O8863" s="15">
        <f t="shared" ca="1" si="1734"/>
        <v>1.0585826861054612</v>
      </c>
      <c r="P8863" s="6"/>
      <c r="Q8863" s="15">
        <f t="shared" ca="1" si="1735"/>
        <v>10.066009101092289</v>
      </c>
      <c r="R8863" s="87">
        <f t="shared" ca="1" si="1738"/>
        <v>0.55658321872121297</v>
      </c>
      <c r="Y8863" s="6"/>
      <c r="Z8863" s="6"/>
      <c r="AA8863" s="6"/>
      <c r="AB8863" s="6"/>
      <c r="AE8863" s="41">
        <f t="shared" ca="1" si="1737"/>
        <v>0.88293507901760937</v>
      </c>
      <c r="AF8863" s="36">
        <f t="shared" ca="1" si="1739"/>
        <v>2.5165022752730724</v>
      </c>
    </row>
    <row r="8864" spans="2:32" x14ac:dyDescent="0.25">
      <c r="B8864" s="3">
        <f t="shared" si="1740"/>
        <v>8858</v>
      </c>
      <c r="C8864" s="15">
        <f t="shared" ca="1" si="1741"/>
        <v>2.2473090821928414</v>
      </c>
      <c r="D8864" s="15">
        <f t="shared" ca="1" si="1741"/>
        <v>3.4834933650122077</v>
      </c>
      <c r="E8864" s="15">
        <f t="shared" ca="1" si="1741"/>
        <v>11.682668799258916</v>
      </c>
      <c r="F8864" s="15">
        <f t="shared" ca="1" si="1741"/>
        <v>5.6425620726390919</v>
      </c>
      <c r="G8864" s="15">
        <f t="shared" ca="1" si="1741"/>
        <v>3.261447328953365</v>
      </c>
      <c r="H8864" s="6"/>
      <c r="I8864" s="15">
        <f t="shared" ca="1" si="1736"/>
        <v>5.2634961296112843</v>
      </c>
      <c r="J8864" s="6"/>
      <c r="K8864" s="15">
        <f t="shared" ca="1" si="1730"/>
        <v>0.36389537220059132</v>
      </c>
      <c r="L8864" s="15">
        <f t="shared" ca="1" si="1731"/>
        <v>0.12673639367921422</v>
      </c>
      <c r="M8864" s="15">
        <f t="shared" ca="1" si="1732"/>
        <v>1.6482311105100445</v>
      </c>
      <c r="N8864" s="15">
        <f t="shared" ca="1" si="1733"/>
        <v>5.7476395665424429E-3</v>
      </c>
      <c r="O8864" s="15">
        <f t="shared" ca="1" si="1734"/>
        <v>0.16032797600863252</v>
      </c>
      <c r="P8864" s="6"/>
      <c r="Q8864" s="15">
        <f t="shared" ca="1" si="1735"/>
        <v>2.3049384919650251</v>
      </c>
      <c r="R8864" s="87">
        <f t="shared" ca="1" si="1738"/>
        <v>1.922641999816989</v>
      </c>
      <c r="Y8864" s="6"/>
      <c r="Z8864" s="6"/>
      <c r="AA8864" s="6"/>
      <c r="AB8864" s="6"/>
      <c r="AE8864" s="41">
        <f t="shared" ca="1" si="1737"/>
        <v>1.4594798380236591</v>
      </c>
      <c r="AF8864" s="36">
        <f t="shared" ca="1" si="1739"/>
        <v>0.57623462299125627</v>
      </c>
    </row>
    <row r="8865" spans="2:32" x14ac:dyDescent="0.25">
      <c r="B8865" s="3">
        <f t="shared" si="1740"/>
        <v>8859</v>
      </c>
      <c r="C8865" s="15">
        <f t="shared" ca="1" si="1741"/>
        <v>-12.213982949055268</v>
      </c>
      <c r="D8865" s="15">
        <f t="shared" ca="1" si="1741"/>
        <v>-4.2978883750904657</v>
      </c>
      <c r="E8865" s="15">
        <f t="shared" ca="1" si="1741"/>
        <v>14.201732863199034</v>
      </c>
      <c r="F8865" s="15">
        <f t="shared" ca="1" si="1741"/>
        <v>-7.7685704817376227</v>
      </c>
      <c r="G8865" s="15">
        <f t="shared" ca="1" si="1741"/>
        <v>-1.0430116982777595</v>
      </c>
      <c r="H8865" s="6"/>
      <c r="I8865" s="15">
        <f t="shared" ca="1" si="1736"/>
        <v>-2.2243441281924161</v>
      </c>
      <c r="J8865" s="6"/>
      <c r="K8865" s="15">
        <f t="shared" ca="1" si="1730"/>
        <v>3.9917153508516048</v>
      </c>
      <c r="L8865" s="15">
        <f t="shared" ca="1" si="1731"/>
        <v>0.17198342975376002</v>
      </c>
      <c r="M8865" s="15">
        <f t="shared" ca="1" si="1732"/>
        <v>10.792640213084786</v>
      </c>
      <c r="N8865" s="15">
        <f t="shared" ca="1" si="1733"/>
        <v>1.229537834373807</v>
      </c>
      <c r="O8865" s="15">
        <f t="shared" ca="1" si="1734"/>
        <v>5.5821852398722678E-2</v>
      </c>
      <c r="P8865" s="6"/>
      <c r="Q8865" s="15">
        <f t="shared" ca="1" si="1735"/>
        <v>16.24169868046268</v>
      </c>
      <c r="R8865" s="87">
        <f t="shared" ca="1" si="1738"/>
        <v>-0.93753730799363122</v>
      </c>
      <c r="Y8865" s="6"/>
      <c r="Z8865" s="6"/>
      <c r="AA8865" s="6"/>
      <c r="AB8865" s="6"/>
      <c r="AE8865" s="41">
        <f t="shared" ca="1" si="1737"/>
        <v>-1.8891841261980655</v>
      </c>
      <c r="AF8865" s="36">
        <f t="shared" ca="1" si="1739"/>
        <v>4.0604246701156699</v>
      </c>
    </row>
    <row r="8866" spans="2:32" x14ac:dyDescent="0.25">
      <c r="B8866" s="3">
        <f t="shared" si="1740"/>
        <v>8860</v>
      </c>
      <c r="C8866" s="15">
        <f t="shared" ca="1" si="1741"/>
        <v>7.4829364423430942</v>
      </c>
      <c r="D8866" s="15">
        <f t="shared" ca="1" si="1741"/>
        <v>0.96851122162215986</v>
      </c>
      <c r="E8866" s="15">
        <f t="shared" ca="1" si="1741"/>
        <v>-2.1094288540272021</v>
      </c>
      <c r="F8866" s="15">
        <f t="shared" ca="1" si="1741"/>
        <v>9.6008883213159173</v>
      </c>
      <c r="G8866" s="15">
        <f t="shared" ca="1" si="1741"/>
        <v>4.325166313095715</v>
      </c>
      <c r="H8866" s="6"/>
      <c r="I8866" s="15">
        <f t="shared" ca="1" si="1736"/>
        <v>4.0536146888699367</v>
      </c>
      <c r="J8866" s="6"/>
      <c r="K8866" s="15">
        <f t="shared" ca="1" si="1730"/>
        <v>0.47040990755376844</v>
      </c>
      <c r="L8866" s="15">
        <f t="shared" ca="1" si="1731"/>
        <v>0.38071453614497014</v>
      </c>
      <c r="M8866" s="15">
        <f t="shared" ca="1" si="1732"/>
        <v>1.5193242284658446</v>
      </c>
      <c r="N8866" s="15">
        <f t="shared" ca="1" si="1733"/>
        <v>1.2308897901292168</v>
      </c>
      <c r="O8866" s="15">
        <f t="shared" ca="1" si="1734"/>
        <v>2.9496113847863317E-3</v>
      </c>
      <c r="P8866" s="6"/>
      <c r="Q8866" s="15">
        <f t="shared" ca="1" si="1735"/>
        <v>3.6042880736785863</v>
      </c>
      <c r="R8866" s="87">
        <f t="shared" ca="1" si="1738"/>
        <v>0.96750720558880854</v>
      </c>
      <c r="Y8866" s="6"/>
      <c r="Z8866" s="6"/>
      <c r="AA8866" s="6"/>
      <c r="AB8866" s="6"/>
      <c r="AE8866" s="41">
        <f t="shared" ca="1" si="1737"/>
        <v>0.91840440878105178</v>
      </c>
      <c r="AF8866" s="36">
        <f t="shared" ca="1" si="1739"/>
        <v>0.90107201841964657</v>
      </c>
    </row>
    <row r="8867" spans="2:32" x14ac:dyDescent="0.25">
      <c r="B8867" s="3">
        <f t="shared" si="1740"/>
        <v>8861</v>
      </c>
      <c r="C8867" s="15">
        <f t="shared" ca="1" si="1741"/>
        <v>-3.7739129718988433</v>
      </c>
      <c r="D8867" s="15">
        <f t="shared" ca="1" si="1741"/>
        <v>5.791035736712983</v>
      </c>
      <c r="E8867" s="15">
        <f t="shared" ca="1" si="1741"/>
        <v>-6.2089951748239987</v>
      </c>
      <c r="F8867" s="15">
        <f t="shared" ca="1" si="1741"/>
        <v>6.9361275757060605</v>
      </c>
      <c r="G8867" s="15">
        <f t="shared" ca="1" si="1741"/>
        <v>-0.38403467859437557</v>
      </c>
      <c r="H8867" s="6"/>
      <c r="I8867" s="15">
        <f t="shared" ca="1" si="1736"/>
        <v>0.47204409742036518</v>
      </c>
      <c r="J8867" s="6"/>
      <c r="K8867" s="15">
        <f t="shared" ca="1" si="1730"/>
        <v>0.72112605738007063</v>
      </c>
      <c r="L8867" s="15">
        <f t="shared" ca="1" si="1731"/>
        <v>1.1316668823545906</v>
      </c>
      <c r="M8867" s="15">
        <f t="shared" ca="1" si="1732"/>
        <v>1.7854514302908604</v>
      </c>
      <c r="N8867" s="15">
        <f t="shared" ca="1" si="1733"/>
        <v>1.6713750085698436</v>
      </c>
      <c r="O8867" s="15">
        <f t="shared" ca="1" si="1734"/>
        <v>2.9314834829715867E-2</v>
      </c>
      <c r="P8867" s="6"/>
      <c r="Q8867" s="15">
        <f t="shared" ca="1" si="1735"/>
        <v>5.3389342134250812</v>
      </c>
      <c r="R8867" s="87">
        <f t="shared" ca="1" si="1738"/>
        <v>-0.59146429038369142</v>
      </c>
      <c r="Y8867" s="6"/>
      <c r="Z8867" s="6"/>
      <c r="AA8867" s="6"/>
      <c r="AB8867" s="6"/>
      <c r="AE8867" s="41">
        <f t="shared" ca="1" si="1737"/>
        <v>-0.68332265295802186</v>
      </c>
      <c r="AF8867" s="36">
        <f t="shared" ca="1" si="1739"/>
        <v>1.3347335533562703</v>
      </c>
    </row>
    <row r="8868" spans="2:32" x14ac:dyDescent="0.25">
      <c r="B8868" s="3">
        <f t="shared" si="1740"/>
        <v>8862</v>
      </c>
      <c r="C8868" s="15">
        <f t="shared" ca="1" si="1741"/>
        <v>7.0620911528243688</v>
      </c>
      <c r="D8868" s="15">
        <f t="shared" ca="1" si="1741"/>
        <v>7.3146628044972264</v>
      </c>
      <c r="E8868" s="15">
        <f t="shared" ca="1" si="1741"/>
        <v>4.4464244306858145</v>
      </c>
      <c r="F8868" s="15">
        <f t="shared" ca="1" si="1741"/>
        <v>1.2676940653172506</v>
      </c>
      <c r="G8868" s="15">
        <f t="shared" ca="1" si="1741"/>
        <v>-2.0547034211422854</v>
      </c>
      <c r="H8868" s="6"/>
      <c r="I8868" s="15">
        <f t="shared" ca="1" si="1736"/>
        <v>3.6072338064364748</v>
      </c>
      <c r="J8868" s="6"/>
      <c r="K8868" s="15">
        <f t="shared" ca="1" si="1730"/>
        <v>0.47744157135561605</v>
      </c>
      <c r="L8868" s="15">
        <f t="shared" ca="1" si="1731"/>
        <v>0.54980119102646996</v>
      </c>
      <c r="M8868" s="15">
        <f t="shared" ca="1" si="1732"/>
        <v>2.8169636153119855E-2</v>
      </c>
      <c r="N8868" s="15">
        <f t="shared" ca="1" si="1733"/>
        <v>0.21893784801104821</v>
      </c>
      <c r="O8868" s="15">
        <f t="shared" ca="1" si="1734"/>
        <v>1.2823013267616905</v>
      </c>
      <c r="P8868" s="6"/>
      <c r="Q8868" s="15">
        <f t="shared" ca="1" si="1735"/>
        <v>2.5566515733079447</v>
      </c>
      <c r="R8868" s="87">
        <f t="shared" ca="1" si="1738"/>
        <v>0.89905917946527103</v>
      </c>
      <c r="Y8868" s="6"/>
      <c r="Z8868" s="6"/>
      <c r="AA8868" s="6"/>
      <c r="AB8868" s="6"/>
      <c r="AE8868" s="41">
        <f t="shared" ca="1" si="1737"/>
        <v>0.71877680938553934</v>
      </c>
      <c r="AF8868" s="36">
        <f t="shared" ca="1" si="1739"/>
        <v>0.63916289332698617</v>
      </c>
    </row>
    <row r="8869" spans="2:32" x14ac:dyDescent="0.25">
      <c r="B8869" s="3">
        <f t="shared" si="1740"/>
        <v>8863</v>
      </c>
      <c r="C8869" s="15">
        <f t="shared" ca="1" si="1741"/>
        <v>-0.64190917434736594</v>
      </c>
      <c r="D8869" s="15">
        <f t="shared" ca="1" si="1741"/>
        <v>6.6912465505018064</v>
      </c>
      <c r="E8869" s="15">
        <f t="shared" ca="1" si="1741"/>
        <v>3.1107853386411524</v>
      </c>
      <c r="F8869" s="15">
        <f t="shared" ca="1" si="1741"/>
        <v>5.9335933400044993</v>
      </c>
      <c r="G8869" s="15">
        <f t="shared" ca="1" si="1741"/>
        <v>8.4082270872325058</v>
      </c>
      <c r="H8869" s="6"/>
      <c r="I8869" s="15">
        <f t="shared" ca="1" si="1736"/>
        <v>4.7003886284065199</v>
      </c>
      <c r="J8869" s="6"/>
      <c r="K8869" s="15">
        <f t="shared" ca="1" si="1730"/>
        <v>1.1416058325323599</v>
      </c>
      <c r="L8869" s="15">
        <f t="shared" ca="1" si="1731"/>
        <v>0.15854061063878247</v>
      </c>
      <c r="M8869" s="15">
        <f t="shared" ca="1" si="1732"/>
        <v>0.10107354475331516</v>
      </c>
      <c r="N8869" s="15">
        <f t="shared" ca="1" si="1733"/>
        <v>6.0831754428298225E-2</v>
      </c>
      <c r="O8869" s="15">
        <f t="shared" ca="1" si="1734"/>
        <v>0.5499226414699625</v>
      </c>
      <c r="P8869" s="6"/>
      <c r="Q8869" s="15">
        <f t="shared" ca="1" si="1735"/>
        <v>2.011974383822718</v>
      </c>
      <c r="R8869" s="87">
        <f t="shared" ca="1" si="1738"/>
        <v>1.702785880851863</v>
      </c>
      <c r="Y8869" s="6"/>
      <c r="Z8869" s="6"/>
      <c r="AA8869" s="6"/>
      <c r="AB8869" s="6"/>
      <c r="AE8869" s="41">
        <f t="shared" ca="1" si="1737"/>
        <v>1.2076505077568795</v>
      </c>
      <c r="AF8869" s="36">
        <f t="shared" ca="1" si="1739"/>
        <v>0.5029935959556795</v>
      </c>
    </row>
    <row r="8870" spans="2:32" x14ac:dyDescent="0.25">
      <c r="B8870" s="3">
        <f t="shared" si="1740"/>
        <v>8864</v>
      </c>
      <c r="C8870" s="15">
        <f t="shared" ca="1" si="1741"/>
        <v>2.4582750381825287</v>
      </c>
      <c r="D8870" s="15">
        <f t="shared" ca="1" si="1741"/>
        <v>-4.5428450320675413</v>
      </c>
      <c r="E8870" s="15">
        <f t="shared" ca="1" si="1741"/>
        <v>8.335291930380162E-2</v>
      </c>
      <c r="F8870" s="15">
        <f t="shared" ca="1" si="1741"/>
        <v>2.2492795330824662</v>
      </c>
      <c r="G8870" s="15">
        <f t="shared" ca="1" si="1741"/>
        <v>6.8980062781743499</v>
      </c>
      <c r="H8870" s="6"/>
      <c r="I8870" s="15">
        <f t="shared" ca="1" si="1736"/>
        <v>1.4292137473351212</v>
      </c>
      <c r="J8870" s="6"/>
      <c r="K8870" s="15">
        <f t="shared" ca="1" si="1730"/>
        <v>4.2358685612821308E-2</v>
      </c>
      <c r="L8870" s="15">
        <f t="shared" ca="1" si="1731"/>
        <v>1.4266194425856167</v>
      </c>
      <c r="M8870" s="15">
        <f t="shared" ca="1" si="1732"/>
        <v>7.2453654737165959E-2</v>
      </c>
      <c r="N8870" s="15">
        <f t="shared" ca="1" si="1733"/>
        <v>2.6900315718136419E-2</v>
      </c>
      <c r="O8870" s="15">
        <f t="shared" ca="1" si="1734"/>
        <v>1.1963076698145176</v>
      </c>
      <c r="P8870" s="6"/>
      <c r="Q8870" s="15">
        <f t="shared" ca="1" si="1735"/>
        <v>2.7646397684682578</v>
      </c>
      <c r="R8870" s="87">
        <f t="shared" ca="1" si="1738"/>
        <v>-0.30704301550050561</v>
      </c>
      <c r="Y8870" s="6"/>
      <c r="Z8870" s="6"/>
      <c r="AA8870" s="6"/>
      <c r="AB8870" s="6"/>
      <c r="AE8870" s="41">
        <f t="shared" ca="1" si="1737"/>
        <v>-0.25526337231620788</v>
      </c>
      <c r="AF8870" s="36">
        <f t="shared" ca="1" si="1739"/>
        <v>0.69115994211706444</v>
      </c>
    </row>
    <row r="8871" spans="2:32" x14ac:dyDescent="0.25">
      <c r="B8871" s="3">
        <f t="shared" si="1740"/>
        <v>8865</v>
      </c>
      <c r="C8871" s="15">
        <f t="shared" ca="1" si="1741"/>
        <v>-2.7416118868795154</v>
      </c>
      <c r="D8871" s="15">
        <f t="shared" ca="1" si="1741"/>
        <v>-5.9096474596794897</v>
      </c>
      <c r="E8871" s="15">
        <f t="shared" ca="1" si="1741"/>
        <v>-0.13390149718014799</v>
      </c>
      <c r="F8871" s="15">
        <f t="shared" ca="1" si="1741"/>
        <v>0.70399171497666235</v>
      </c>
      <c r="G8871" s="15">
        <f t="shared" ca="1" si="1741"/>
        <v>-8.0594856828756711</v>
      </c>
      <c r="H8871" s="6"/>
      <c r="I8871" s="15">
        <f t="shared" ca="1" si="1736"/>
        <v>-3.228130962327632</v>
      </c>
      <c r="J8871" s="6"/>
      <c r="K8871" s="15">
        <f t="shared" ca="1" si="1730"/>
        <v>9.468032430995605E-3</v>
      </c>
      <c r="L8871" s="15">
        <f t="shared" ca="1" si="1731"/>
        <v>0.28762122902280707</v>
      </c>
      <c r="M8871" s="15">
        <f t="shared" ca="1" si="1732"/>
        <v>0.38297023931947538</v>
      </c>
      <c r="N8871" s="15">
        <f t="shared" ca="1" si="1733"/>
        <v>0.61846354997482755</v>
      </c>
      <c r="O8871" s="15">
        <f t="shared" ca="1" si="1734"/>
        <v>0.93367953743047283</v>
      </c>
      <c r="P8871" s="6"/>
      <c r="Q8871" s="15">
        <f t="shared" ca="1" si="1735"/>
        <v>2.2322025881785783</v>
      </c>
      <c r="R8871" s="87">
        <f t="shared" ca="1" si="1738"/>
        <v>-3.1298580970293659</v>
      </c>
      <c r="Y8871" s="6"/>
      <c r="Z8871" s="6"/>
      <c r="AA8871" s="6"/>
      <c r="AB8871" s="6"/>
      <c r="AE8871" s="41">
        <f t="shared" ca="1" si="1737"/>
        <v>-2.3380912454071954</v>
      </c>
      <c r="AF8871" s="36">
        <f t="shared" ca="1" si="1739"/>
        <v>0.55805064704464458</v>
      </c>
    </row>
    <row r="8872" spans="2:32" x14ac:dyDescent="0.25">
      <c r="B8872" s="3">
        <f t="shared" si="1740"/>
        <v>8866</v>
      </c>
      <c r="C8872" s="15">
        <f t="shared" ca="1" si="1741"/>
        <v>1.5463585921196596</v>
      </c>
      <c r="D8872" s="15">
        <f t="shared" ca="1" si="1741"/>
        <v>-0.45889944284922368</v>
      </c>
      <c r="E8872" s="15">
        <f t="shared" ca="1" si="1741"/>
        <v>5.9281697342003223</v>
      </c>
      <c r="F8872" s="15">
        <f t="shared" ca="1" si="1741"/>
        <v>-3.169681515688648</v>
      </c>
      <c r="G8872" s="15">
        <f t="shared" ca="1" si="1741"/>
        <v>-4.5278739290565877</v>
      </c>
      <c r="H8872" s="6"/>
      <c r="I8872" s="15">
        <f t="shared" ca="1" si="1736"/>
        <v>-0.13638531225489547</v>
      </c>
      <c r="J8872" s="6"/>
      <c r="K8872" s="15">
        <f t="shared" ca="1" si="1730"/>
        <v>0.11326508190838888</v>
      </c>
      <c r="L8872" s="15">
        <f t="shared" ca="1" si="1731"/>
        <v>4.1606145773206149E-3</v>
      </c>
      <c r="M8872" s="15">
        <f t="shared" ca="1" si="1732"/>
        <v>1.471153116459418</v>
      </c>
      <c r="N8872" s="15">
        <f t="shared" ca="1" si="1733"/>
        <v>0.36803543431062463</v>
      </c>
      <c r="O8872" s="15">
        <f t="shared" ca="1" si="1734"/>
        <v>0.77140689085995351</v>
      </c>
      <c r="P8872" s="6"/>
      <c r="Q8872" s="15">
        <f t="shared" ca="1" si="1735"/>
        <v>2.7280211381157056</v>
      </c>
      <c r="R8872" s="87">
        <f t="shared" ca="1" si="1738"/>
        <v>-1.1569130273326762</v>
      </c>
      <c r="Y8872" s="6"/>
      <c r="Z8872" s="6"/>
      <c r="AA8872" s="6"/>
      <c r="AB8872" s="6"/>
      <c r="AE8872" s="41">
        <f t="shared" ca="1" si="1737"/>
        <v>-0.95542055686681215</v>
      </c>
      <c r="AF8872" s="36">
        <f t="shared" ca="1" si="1739"/>
        <v>0.68200528452892639</v>
      </c>
    </row>
    <row r="8873" spans="2:32" x14ac:dyDescent="0.25">
      <c r="B8873" s="3">
        <f t="shared" si="1740"/>
        <v>8867</v>
      </c>
      <c r="C8873" s="15">
        <f t="shared" ca="1" si="1741"/>
        <v>-14.526587498041316</v>
      </c>
      <c r="D8873" s="15">
        <f t="shared" ca="1" si="1741"/>
        <v>1.2846872355461536</v>
      </c>
      <c r="E8873" s="15">
        <f t="shared" ca="1" si="1741"/>
        <v>-2.928557761073165</v>
      </c>
      <c r="F8873" s="15">
        <f t="shared" ca="1" si="1741"/>
        <v>-6.6024408228856917</v>
      </c>
      <c r="G8873" s="15">
        <f t="shared" ca="1" si="1741"/>
        <v>6.5988139044511307</v>
      </c>
      <c r="H8873" s="6"/>
      <c r="I8873" s="15">
        <f t="shared" ca="1" si="1736"/>
        <v>-3.2348169884005777</v>
      </c>
      <c r="J8873" s="6"/>
      <c r="K8873" s="15">
        <f t="shared" ca="1" si="1730"/>
        <v>5.1001632496956892</v>
      </c>
      <c r="L8873" s="15">
        <f t="shared" ca="1" si="1731"/>
        <v>0.81703673721089365</v>
      </c>
      <c r="M8873" s="15">
        <f t="shared" ca="1" si="1732"/>
        <v>3.7517885729273551E-3</v>
      </c>
      <c r="N8873" s="15">
        <f t="shared" ca="1" si="1733"/>
        <v>0.45363561162368887</v>
      </c>
      <c r="O8873" s="15">
        <f t="shared" ca="1" si="1734"/>
        <v>3.868011861473899</v>
      </c>
      <c r="P8873" s="6"/>
      <c r="Q8873" s="15">
        <f t="shared" ca="1" si="1735"/>
        <v>10.242599248577099</v>
      </c>
      <c r="R8873" s="87">
        <f t="shared" ca="1" si="1738"/>
        <v>-1.4629901637653806</v>
      </c>
      <c r="Y8873" s="6"/>
      <c r="Z8873" s="6"/>
      <c r="AA8873" s="6"/>
      <c r="AB8873" s="6"/>
      <c r="AE8873" s="41">
        <f t="shared" ca="1" si="1737"/>
        <v>-2.3410813271668838</v>
      </c>
      <c r="AF8873" s="36">
        <f t="shared" ca="1" si="1739"/>
        <v>2.5606498121442747</v>
      </c>
    </row>
    <row r="8874" spans="2:32" x14ac:dyDescent="0.25">
      <c r="B8874" s="3">
        <f t="shared" si="1740"/>
        <v>8868</v>
      </c>
      <c r="C8874" s="15">
        <f t="shared" ca="1" si="1741"/>
        <v>-0.17613481499205985</v>
      </c>
      <c r="D8874" s="15">
        <f t="shared" ca="1" si="1741"/>
        <v>0.64838097490957747</v>
      </c>
      <c r="E8874" s="15">
        <f t="shared" ca="1" si="1741"/>
        <v>2.4508247697907359</v>
      </c>
      <c r="F8874" s="15">
        <f t="shared" ca="1" si="1741"/>
        <v>-8.7177820356508349</v>
      </c>
      <c r="G8874" s="15">
        <f t="shared" ca="1" si="1741"/>
        <v>1.2870152861041786</v>
      </c>
      <c r="H8874" s="6"/>
      <c r="I8874" s="15">
        <f t="shared" ca="1" si="1736"/>
        <v>-0.90153916396768052</v>
      </c>
      <c r="J8874" s="6"/>
      <c r="K8874" s="15">
        <f t="shared" ca="1" si="1730"/>
        <v>2.1048458780509764E-2</v>
      </c>
      <c r="L8874" s="15">
        <f t="shared" ca="1" si="1731"/>
        <v>9.6090097475891936E-2</v>
      </c>
      <c r="M8874" s="15">
        <f t="shared" ca="1" si="1732"/>
        <v>0.44953375777456822</v>
      </c>
      <c r="N8874" s="15">
        <f t="shared" ca="1" si="1733"/>
        <v>2.4437461051655092</v>
      </c>
      <c r="O8874" s="15">
        <f t="shared" ca="1" si="1734"/>
        <v>0.19159082323717352</v>
      </c>
      <c r="P8874" s="6"/>
      <c r="Q8874" s="15">
        <f t="shared" ca="1" si="1735"/>
        <v>3.2020092424336526</v>
      </c>
      <c r="R8874" s="87">
        <f t="shared" ca="1" si="1738"/>
        <v>-1.4503143357608248</v>
      </c>
      <c r="Y8874" s="6"/>
      <c r="Z8874" s="6"/>
      <c r="AA8874" s="6"/>
      <c r="AB8874" s="6"/>
      <c r="AE8874" s="41">
        <f t="shared" ca="1" si="1737"/>
        <v>-1.2976077620019284</v>
      </c>
      <c r="AF8874" s="36">
        <f t="shared" ca="1" si="1739"/>
        <v>0.80050231060841315</v>
      </c>
    </row>
    <row r="8875" spans="2:32" x14ac:dyDescent="0.25">
      <c r="B8875" s="3">
        <f t="shared" si="1740"/>
        <v>8869</v>
      </c>
      <c r="C8875" s="15">
        <f t="shared" ca="1" si="1741"/>
        <v>5.1504568196193894</v>
      </c>
      <c r="D8875" s="15">
        <f t="shared" ca="1" si="1741"/>
        <v>8.7366505763433331</v>
      </c>
      <c r="E8875" s="15">
        <f t="shared" ca="1" si="1741"/>
        <v>-1.0237245118907574</v>
      </c>
      <c r="F8875" s="15">
        <f t="shared" ca="1" si="1741"/>
        <v>0.74094584770689376</v>
      </c>
      <c r="G8875" s="15">
        <f t="shared" ca="1" si="1741"/>
        <v>-1.8404217683009105</v>
      </c>
      <c r="H8875" s="6"/>
      <c r="I8875" s="15">
        <f t="shared" ca="1" si="1736"/>
        <v>2.3527813926955896</v>
      </c>
      <c r="J8875" s="6"/>
      <c r="K8875" s="15">
        <f t="shared" ca="1" si="1730"/>
        <v>0.31307951177653059</v>
      </c>
      <c r="L8875" s="15">
        <f t="shared" ca="1" si="1731"/>
        <v>1.6301514301570923</v>
      </c>
      <c r="M8875" s="15">
        <f t="shared" ca="1" si="1732"/>
        <v>0.45603168494825863</v>
      </c>
      <c r="N8875" s="15">
        <f t="shared" ca="1" si="1733"/>
        <v>0.10392055296356026</v>
      </c>
      <c r="O8875" s="15">
        <f t="shared" ca="1" si="1734"/>
        <v>0.7033181099756417</v>
      </c>
      <c r="P8875" s="6"/>
      <c r="Q8875" s="15">
        <f t="shared" ca="1" si="1735"/>
        <v>3.2065012898210838</v>
      </c>
      <c r="R8875" s="87">
        <f t="shared" ca="1" si="1738"/>
        <v>0.17621178656384909</v>
      </c>
      <c r="Y8875" s="6"/>
      <c r="Z8875" s="6"/>
      <c r="AA8875" s="6"/>
      <c r="AB8875" s="6"/>
      <c r="AE8875" s="41">
        <f t="shared" ca="1" si="1737"/>
        <v>0.15776863505287722</v>
      </c>
      <c r="AF8875" s="36">
        <f t="shared" ca="1" si="1739"/>
        <v>0.80162532245527096</v>
      </c>
    </row>
    <row r="8876" spans="2:32" x14ac:dyDescent="0.25">
      <c r="B8876" s="3">
        <f t="shared" si="1740"/>
        <v>8870</v>
      </c>
      <c r="C8876" s="15">
        <f t="shared" ca="1" si="1741"/>
        <v>2.1669995915781168</v>
      </c>
      <c r="D8876" s="15">
        <f t="shared" ca="1" si="1741"/>
        <v>3.2331479713158893</v>
      </c>
      <c r="E8876" s="15">
        <f t="shared" ca="1" si="1741"/>
        <v>11.777593760118826</v>
      </c>
      <c r="F8876" s="15">
        <f t="shared" ca="1" si="1741"/>
        <v>-1.8287832838478937</v>
      </c>
      <c r="G8876" s="15">
        <f t="shared" ca="1" si="1741"/>
        <v>8.9703519533835454</v>
      </c>
      <c r="H8876" s="6"/>
      <c r="I8876" s="15">
        <f t="shared" ca="1" si="1736"/>
        <v>4.8638619985096962</v>
      </c>
      <c r="J8876" s="6"/>
      <c r="K8876" s="15">
        <f t="shared" ca="1" si="1730"/>
        <v>0.29092267367683167</v>
      </c>
      <c r="L8876" s="15">
        <f t="shared" ca="1" si="1731"/>
        <v>0.10636912953946577</v>
      </c>
      <c r="M8876" s="15">
        <f t="shared" ca="1" si="1732"/>
        <v>1.9119874748593153</v>
      </c>
      <c r="N8876" s="15">
        <f t="shared" ca="1" si="1733"/>
        <v>1.7916600350185321</v>
      </c>
      <c r="O8876" s="15">
        <f t="shared" ca="1" si="1734"/>
        <v>0.67453038997919312</v>
      </c>
      <c r="P8876" s="6"/>
      <c r="Q8876" s="15">
        <f t="shared" ca="1" si="1735"/>
        <v>4.7754697030733375</v>
      </c>
      <c r="R8876" s="87">
        <f t="shared" ca="1" si="1738"/>
        <v>1.1721657654927018</v>
      </c>
      <c r="Y8876" s="6"/>
      <c r="Z8876" s="6"/>
      <c r="AA8876" s="6"/>
      <c r="AB8876" s="6"/>
      <c r="AE8876" s="41">
        <f t="shared" ca="1" si="1737"/>
        <v>1.2807580213692165</v>
      </c>
      <c r="AF8876" s="36">
        <f t="shared" ca="1" si="1739"/>
        <v>1.1938674257683344</v>
      </c>
    </row>
    <row r="8877" spans="2:32" x14ac:dyDescent="0.25">
      <c r="B8877" s="3">
        <f t="shared" si="1740"/>
        <v>8871</v>
      </c>
      <c r="C8877" s="15">
        <f t="shared" ca="1" si="1741"/>
        <v>-1.4633217360346782</v>
      </c>
      <c r="D8877" s="15">
        <f t="shared" ca="1" si="1741"/>
        <v>5.6833796164379908</v>
      </c>
      <c r="E8877" s="15">
        <f t="shared" ca="1" si="1741"/>
        <v>-2.7445115520781247</v>
      </c>
      <c r="F8877" s="15">
        <f t="shared" ca="1" si="1741"/>
        <v>3.0271042423049717</v>
      </c>
      <c r="G8877" s="15">
        <f t="shared" ca="1" si="1741"/>
        <v>-0.19046737727377749</v>
      </c>
      <c r="H8877" s="6"/>
      <c r="I8877" s="15">
        <f t="shared" ca="1" si="1736"/>
        <v>0.86243663867127629</v>
      </c>
      <c r="J8877" s="6"/>
      <c r="K8877" s="15">
        <f t="shared" ca="1" si="1730"/>
        <v>0.21636608070059535</v>
      </c>
      <c r="L8877" s="15">
        <f t="shared" ca="1" si="1731"/>
        <v>0.92965964779512789</v>
      </c>
      <c r="M8877" s="15">
        <f t="shared" ca="1" si="1732"/>
        <v>0.5204030100300151</v>
      </c>
      <c r="N8877" s="15">
        <f t="shared" ca="1" si="1733"/>
        <v>0.18743143336884985</v>
      </c>
      <c r="O8877" s="15">
        <f t="shared" ca="1" si="1734"/>
        <v>4.4344274671728884E-2</v>
      </c>
      <c r="P8877" s="6"/>
      <c r="Q8877" s="15">
        <f t="shared" ca="1" si="1735"/>
        <v>1.8982044465663168</v>
      </c>
      <c r="R8877" s="87">
        <f t="shared" ca="1" si="1738"/>
        <v>-0.73849761339182785</v>
      </c>
      <c r="Y8877" s="6"/>
      <c r="Z8877" s="6"/>
      <c r="AA8877" s="6"/>
      <c r="AB8877" s="6"/>
      <c r="AE8877" s="41">
        <f t="shared" ca="1" si="1737"/>
        <v>-0.50873380092883635</v>
      </c>
      <c r="AF8877" s="36">
        <f t="shared" ca="1" si="1739"/>
        <v>0.4745511116415792</v>
      </c>
    </row>
    <row r="8878" spans="2:32" x14ac:dyDescent="0.25">
      <c r="B8878" s="3">
        <f t="shared" si="1740"/>
        <v>8872</v>
      </c>
      <c r="C8878" s="15">
        <f t="shared" ca="1" si="1741"/>
        <v>-3.7763706413858493</v>
      </c>
      <c r="D8878" s="15">
        <f t="shared" ca="1" si="1741"/>
        <v>6.624001207983766</v>
      </c>
      <c r="E8878" s="15">
        <f t="shared" ca="1" si="1741"/>
        <v>-3.8247609304185701</v>
      </c>
      <c r="F8878" s="15">
        <f t="shared" ca="1" si="1741"/>
        <v>11.695126042980265</v>
      </c>
      <c r="G8878" s="15">
        <f t="shared" ca="1" si="1741"/>
        <v>11.161496673961206</v>
      </c>
      <c r="H8878" s="6"/>
      <c r="I8878" s="15">
        <f t="shared" ca="1" si="1736"/>
        <v>4.375898470624163</v>
      </c>
      <c r="J8878" s="6"/>
      <c r="K8878" s="15">
        <f t="shared" ca="1" si="1730"/>
        <v>2.6583796669853004</v>
      </c>
      <c r="L8878" s="15">
        <f t="shared" ca="1" si="1731"/>
        <v>0.2021586367089496</v>
      </c>
      <c r="M8878" s="15">
        <f t="shared" ca="1" si="1732"/>
        <v>2.6900325844764228</v>
      </c>
      <c r="N8878" s="15">
        <f t="shared" ca="1" si="1733"/>
        <v>2.1428436902375116</v>
      </c>
      <c r="O8878" s="15">
        <f t="shared" ca="1" si="1734"/>
        <v>1.8417737190852363</v>
      </c>
      <c r="P8878" s="6"/>
      <c r="Q8878" s="15">
        <f t="shared" ca="1" si="1735"/>
        <v>9.5351882974934199</v>
      </c>
      <c r="R8878" s="87">
        <f t="shared" ca="1" si="1738"/>
        <v>0.68818980500166027</v>
      </c>
      <c r="Y8878" s="6"/>
      <c r="Z8878" s="6"/>
      <c r="AA8878" s="6"/>
      <c r="AB8878" s="6"/>
      <c r="AE8878" s="41">
        <f t="shared" ca="1" si="1737"/>
        <v>1.0625340975906832</v>
      </c>
      <c r="AF8878" s="36">
        <f t="shared" ca="1" si="1739"/>
        <v>2.383797074373355</v>
      </c>
    </row>
    <row r="8879" spans="2:32" x14ac:dyDescent="0.25">
      <c r="B8879" s="3">
        <f t="shared" si="1740"/>
        <v>8873</v>
      </c>
      <c r="C8879" s="15">
        <f t="shared" ca="1" si="1741"/>
        <v>3.6102497415960864</v>
      </c>
      <c r="D8879" s="15">
        <f t="shared" ca="1" si="1741"/>
        <v>1.0340203666757217</v>
      </c>
      <c r="E8879" s="15">
        <f t="shared" ca="1" si="1741"/>
        <v>2.779216265857738</v>
      </c>
      <c r="F8879" s="15">
        <f t="shared" ca="1" si="1741"/>
        <v>1.6723643671741477</v>
      </c>
      <c r="G8879" s="15">
        <f t="shared" ca="1" si="1741"/>
        <v>0.42518047772347822</v>
      </c>
      <c r="H8879" s="6"/>
      <c r="I8879" s="15">
        <f t="shared" ca="1" si="1736"/>
        <v>1.9042062438054341</v>
      </c>
      <c r="J8879" s="6"/>
      <c r="K8879" s="15">
        <f t="shared" ref="K8879:K8942" ca="1" si="1742">((C8879-$I8879)/$B$2)^2</f>
        <v>0.11642337665415052</v>
      </c>
      <c r="L8879" s="15">
        <f t="shared" ref="L8879:L8942" ca="1" si="1743">((D8879-$I8879)/$B$2)^2</f>
        <v>3.0288938430240282E-2</v>
      </c>
      <c r="M8879" s="15">
        <f t="shared" ref="M8879:M8942" ca="1" si="1744">((E8879-$I8879)/$B$2)^2</f>
        <v>3.0625701547678928E-2</v>
      </c>
      <c r="N8879" s="15">
        <f t="shared" ref="N8879:N8942" ca="1" si="1745">((F8879-$I8879)/$B$2)^2</f>
        <v>2.150026230396665E-3</v>
      </c>
      <c r="O8879" s="15">
        <f t="shared" ref="O8879:O8942" ca="1" si="1746">((G8879-$I8879)/$B$2)^2</f>
        <v>8.7500688669372662E-2</v>
      </c>
      <c r="P8879" s="6"/>
      <c r="Q8879" s="15">
        <f t="shared" ref="Q8879:Q8942" ca="1" si="1747">SUM(K8879:O8879)</f>
        <v>0.26698873153183911</v>
      </c>
      <c r="R8879" s="87">
        <f t="shared" ca="1" si="1738"/>
        <v>-0.16581954927235504</v>
      </c>
      <c r="Y8879" s="6"/>
      <c r="Z8879" s="6"/>
      <c r="AA8879" s="6"/>
      <c r="AB8879" s="6"/>
      <c r="AE8879" s="41">
        <f t="shared" ca="1" si="1737"/>
        <v>-4.2840270134218171E-2</v>
      </c>
      <c r="AF8879" s="36">
        <f t="shared" ca="1" si="1739"/>
        <v>6.6747182882959777E-2</v>
      </c>
    </row>
    <row r="8880" spans="2:32" x14ac:dyDescent="0.25">
      <c r="B8880" s="3">
        <f t="shared" si="1740"/>
        <v>8874</v>
      </c>
      <c r="C8880" s="15">
        <f t="shared" ca="1" si="1741"/>
        <v>-0.10455613982644385</v>
      </c>
      <c r="D8880" s="15">
        <f t="shared" ca="1" si="1741"/>
        <v>-8.9466405730750065</v>
      </c>
      <c r="E8880" s="15">
        <f t="shared" ca="1" si="1741"/>
        <v>0.83025205345633846</v>
      </c>
      <c r="F8880" s="15">
        <f t="shared" ca="1" si="1741"/>
        <v>-0.72849629560972096</v>
      </c>
      <c r="G8880" s="15">
        <f t="shared" ca="1" si="1741"/>
        <v>2.0304129147051073</v>
      </c>
      <c r="H8880" s="6"/>
      <c r="I8880" s="15">
        <f t="shared" ca="1" si="1736"/>
        <v>-1.3838056080699455</v>
      </c>
      <c r="J8880" s="6"/>
      <c r="K8880" s="15">
        <f t="shared" ca="1" si="1742"/>
        <v>6.5459168080051255E-2</v>
      </c>
      <c r="L8880" s="15">
        <f t="shared" ca="1" si="1743"/>
        <v>2.287858908316124</v>
      </c>
      <c r="M8880" s="15">
        <f t="shared" ca="1" si="1744"/>
        <v>0.19608205314252947</v>
      </c>
      <c r="N8880" s="15">
        <f t="shared" ca="1" si="1745"/>
        <v>1.7177211799883688E-2</v>
      </c>
      <c r="O8880" s="15">
        <f t="shared" ca="1" si="1746"/>
        <v>0.46627552485041052</v>
      </c>
      <c r="P8880" s="6"/>
      <c r="Q8880" s="15">
        <f t="shared" ca="1" si="1747"/>
        <v>3.0328528661889993</v>
      </c>
      <c r="R8880" s="87">
        <f t="shared" ca="1" si="1738"/>
        <v>-1.7378997809396397</v>
      </c>
      <c r="Y8880" s="6"/>
      <c r="Z8880" s="6"/>
      <c r="AA8880" s="6"/>
      <c r="AB8880" s="6"/>
      <c r="AE8880" s="41">
        <f t="shared" ca="1" si="1737"/>
        <v>-1.5132838724578817</v>
      </c>
      <c r="AF8880" s="36">
        <f t="shared" ca="1" si="1739"/>
        <v>0.75821321654724982</v>
      </c>
    </row>
    <row r="8881" spans="2:32" x14ac:dyDescent="0.25">
      <c r="B8881" s="3">
        <f t="shared" si="1740"/>
        <v>8875</v>
      </c>
      <c r="C8881" s="15">
        <f t="shared" ca="1" si="1741"/>
        <v>8.3113645035167139</v>
      </c>
      <c r="D8881" s="15">
        <f t="shared" ca="1" si="1741"/>
        <v>15.8314343243349</v>
      </c>
      <c r="E8881" s="15">
        <f t="shared" ca="1" si="1741"/>
        <v>-3.3676887884952809</v>
      </c>
      <c r="F8881" s="15">
        <f t="shared" ca="1" si="1741"/>
        <v>3.1113316457616333</v>
      </c>
      <c r="G8881" s="15">
        <f t="shared" ca="1" si="1741"/>
        <v>12.5374903497784</v>
      </c>
      <c r="H8881" s="6"/>
      <c r="I8881" s="15">
        <f t="shared" ca="1" si="1736"/>
        <v>7.2847864069792738</v>
      </c>
      <c r="J8881" s="6"/>
      <c r="K8881" s="15">
        <f t="shared" ca="1" si="1742"/>
        <v>4.2154503531617343E-2</v>
      </c>
      <c r="L8881" s="15">
        <f t="shared" ca="1" si="1743"/>
        <v>2.9218076249295706</v>
      </c>
      <c r="M8881" s="15">
        <f t="shared" ca="1" si="1744"/>
        <v>4.5390091116080269</v>
      </c>
      <c r="N8881" s="15">
        <f t="shared" ca="1" si="1745"/>
        <v>0.69670898575720763</v>
      </c>
      <c r="O8881" s="15">
        <f t="shared" ca="1" si="1746"/>
        <v>1.1036359484278995</v>
      </c>
      <c r="P8881" s="6"/>
      <c r="Q8881" s="15">
        <f t="shared" ca="1" si="1747"/>
        <v>9.3033161742543236</v>
      </c>
      <c r="R8881" s="87">
        <f t="shared" ca="1" si="1738"/>
        <v>1.5497210866738413</v>
      </c>
      <c r="Y8881" s="6"/>
      <c r="Z8881" s="6"/>
      <c r="AA8881" s="6"/>
      <c r="AB8881" s="6"/>
      <c r="AE8881" s="41">
        <f t="shared" ca="1" si="1737"/>
        <v>2.363428330514505</v>
      </c>
      <c r="AF8881" s="36">
        <f t="shared" ca="1" si="1739"/>
        <v>2.3258290435635809</v>
      </c>
    </row>
    <row r="8882" spans="2:32" x14ac:dyDescent="0.25">
      <c r="B8882" s="3">
        <f t="shared" si="1740"/>
        <v>8876</v>
      </c>
      <c r="C8882" s="15">
        <f t="shared" ca="1" si="1741"/>
        <v>-1.9394460577533712</v>
      </c>
      <c r="D8882" s="15">
        <f t="shared" ca="1" si="1741"/>
        <v>-1.7165842162335938</v>
      </c>
      <c r="E8882" s="15">
        <f t="shared" ca="1" si="1741"/>
        <v>3.8455068118493401</v>
      </c>
      <c r="F8882" s="15">
        <f t="shared" ca="1" si="1741"/>
        <v>17.846943974784171</v>
      </c>
      <c r="G8882" s="15">
        <f t="shared" ca="1" si="1741"/>
        <v>1.0820572905894434</v>
      </c>
      <c r="H8882" s="6"/>
      <c r="I8882" s="15">
        <f t="shared" ca="1" si="1736"/>
        <v>3.8236955606471978</v>
      </c>
      <c r="J8882" s="6"/>
      <c r="K8882" s="15">
        <f t="shared" ca="1" si="1742"/>
        <v>1.3285520525496293</v>
      </c>
      <c r="L8882" s="15">
        <f t="shared" ca="1" si="1743"/>
        <v>1.2277880002445711</v>
      </c>
      <c r="M8882" s="15">
        <f t="shared" ca="1" si="1744"/>
        <v>1.9029227160118021E-5</v>
      </c>
      <c r="N8882" s="15">
        <f t="shared" ca="1" si="1745"/>
        <v>7.8660598433838054</v>
      </c>
      <c r="O8882" s="15">
        <f t="shared" ca="1" si="1746"/>
        <v>0.30066321615381109</v>
      </c>
      <c r="P8882" s="6"/>
      <c r="Q8882" s="15">
        <f t="shared" ca="1" si="1747"/>
        <v>10.723082141558978</v>
      </c>
      <c r="R8882" s="87">
        <f t="shared" ca="1" si="1738"/>
        <v>0.49812405864440074</v>
      </c>
      <c r="Y8882" s="6"/>
      <c r="Z8882" s="6"/>
      <c r="AA8882" s="6"/>
      <c r="AB8882" s="6"/>
      <c r="AE8882" s="41">
        <f t="shared" ca="1" si="1737"/>
        <v>0.81558144877434491</v>
      </c>
      <c r="AF8882" s="36">
        <f t="shared" ca="1" si="1739"/>
        <v>2.6807705353897444</v>
      </c>
    </row>
    <row r="8883" spans="2:32" x14ac:dyDescent="0.25">
      <c r="B8883" s="3">
        <f t="shared" si="1740"/>
        <v>8877</v>
      </c>
      <c r="C8883" s="15">
        <f t="shared" ca="1" si="1741"/>
        <v>7.7844668227257765</v>
      </c>
      <c r="D8883" s="15">
        <f t="shared" ca="1" si="1741"/>
        <v>3.3996007743322991</v>
      </c>
      <c r="E8883" s="15">
        <f t="shared" ca="1" si="1741"/>
        <v>5.57636733755918</v>
      </c>
      <c r="F8883" s="15">
        <f t="shared" ca="1" si="1741"/>
        <v>2.31276872459385E-2</v>
      </c>
      <c r="G8883" s="15">
        <f t="shared" ca="1" si="1741"/>
        <v>-1.7892398268654675</v>
      </c>
      <c r="H8883" s="6"/>
      <c r="I8883" s="15">
        <f t="shared" ca="1" si="1736"/>
        <v>2.9988645589995455</v>
      </c>
      <c r="J8883" s="6"/>
      <c r="K8883" s="15">
        <f t="shared" ca="1" si="1742"/>
        <v>0.91607956106326494</v>
      </c>
      <c r="L8883" s="15">
        <f t="shared" ca="1" si="1743"/>
        <v>6.4235805711687615E-3</v>
      </c>
      <c r="M8883" s="15">
        <f t="shared" ca="1" si="1744"/>
        <v>0.26574082293930545</v>
      </c>
      <c r="N8883" s="15">
        <f t="shared" ca="1" si="1745"/>
        <v>0.35420039719655771</v>
      </c>
      <c r="O8883" s="15">
        <f t="shared" ca="1" si="1746"/>
        <v>0.91703774439759111</v>
      </c>
      <c r="P8883" s="6"/>
      <c r="Q8883" s="15">
        <f t="shared" ca="1" si="1747"/>
        <v>2.4594821061678878</v>
      </c>
      <c r="R8883" s="87">
        <f t="shared" ca="1" si="1738"/>
        <v>0.56967841437365585</v>
      </c>
      <c r="Y8883" s="6"/>
      <c r="Z8883" s="6"/>
      <c r="AA8883" s="6"/>
      <c r="AB8883" s="6"/>
      <c r="AE8883" s="41">
        <f t="shared" ca="1" si="1737"/>
        <v>0.44670581084766658</v>
      </c>
      <c r="AF8883" s="36">
        <f t="shared" ca="1" si="1739"/>
        <v>0.61487052654197194</v>
      </c>
    </row>
    <row r="8884" spans="2:32" x14ac:dyDescent="0.25">
      <c r="B8884" s="3">
        <f t="shared" si="1740"/>
        <v>8878</v>
      </c>
      <c r="C8884" s="15">
        <f t="shared" ca="1" si="1741"/>
        <v>-1.6829828232947199</v>
      </c>
      <c r="D8884" s="15">
        <f t="shared" ca="1" si="1741"/>
        <v>-4.6512639123565709</v>
      </c>
      <c r="E8884" s="15">
        <f t="shared" ca="1" si="1741"/>
        <v>-6.9818988470344703</v>
      </c>
      <c r="F8884" s="15">
        <f t="shared" ca="1" si="1741"/>
        <v>7.1208768872342194</v>
      </c>
      <c r="G8884" s="15">
        <f t="shared" ca="1" si="1741"/>
        <v>4.8934706906101493</v>
      </c>
      <c r="H8884" s="6"/>
      <c r="I8884" s="15">
        <f t="shared" ca="1" si="1736"/>
        <v>-0.26035960096827859</v>
      </c>
      <c r="J8884" s="6"/>
      <c r="K8884" s="15">
        <f t="shared" ca="1" si="1742"/>
        <v>8.0954273308098706E-2</v>
      </c>
      <c r="L8884" s="15">
        <f t="shared" ca="1" si="1743"/>
        <v>0.77120162687073157</v>
      </c>
      <c r="M8884" s="15">
        <f t="shared" ca="1" si="1744"/>
        <v>1.8071635934563226</v>
      </c>
      <c r="N8884" s="15">
        <f t="shared" ca="1" si="1745"/>
        <v>2.1793060837908782</v>
      </c>
      <c r="O8884" s="15">
        <f t="shared" ca="1" si="1746"/>
        <v>1.0624786669756556</v>
      </c>
      <c r="P8884" s="6"/>
      <c r="Q8884" s="15">
        <f t="shared" ca="1" si="1747"/>
        <v>5.9011042444016866</v>
      </c>
      <c r="R8884" s="87">
        <f t="shared" ca="1" si="1738"/>
        <v>-0.83225399167657566</v>
      </c>
      <c r="Y8884" s="6"/>
      <c r="Z8884" s="6"/>
      <c r="AA8884" s="6"/>
      <c r="AB8884" s="6"/>
      <c r="AE8884" s="41">
        <f t="shared" ca="1" si="1737"/>
        <v>-1.0108635442718741</v>
      </c>
      <c r="AF8884" s="36">
        <f t="shared" ca="1" si="1739"/>
        <v>1.4752760611004216</v>
      </c>
    </row>
    <row r="8885" spans="2:32" x14ac:dyDescent="0.25">
      <c r="B8885" s="3">
        <f t="shared" si="1740"/>
        <v>8879</v>
      </c>
      <c r="C8885" s="15">
        <f t="shared" ca="1" si="1741"/>
        <v>1.3861262476118785</v>
      </c>
      <c r="D8885" s="15">
        <f t="shared" ca="1" si="1741"/>
        <v>-5.7004012897289833</v>
      </c>
      <c r="E8885" s="15">
        <f t="shared" ca="1" si="1741"/>
        <v>-1.6267244603569857</v>
      </c>
      <c r="F8885" s="15">
        <f t="shared" ca="1" si="1741"/>
        <v>9.6030111608288884</v>
      </c>
      <c r="G8885" s="15">
        <f t="shared" ca="1" si="1741"/>
        <v>10.646332507937093</v>
      </c>
      <c r="H8885" s="6"/>
      <c r="I8885" s="15">
        <f t="shared" ca="1" si="1736"/>
        <v>2.8616688332583782</v>
      </c>
      <c r="J8885" s="6"/>
      <c r="K8885" s="15">
        <f t="shared" ca="1" si="1742"/>
        <v>8.7089036882254306E-2</v>
      </c>
      <c r="L8885" s="15">
        <f t="shared" ca="1" si="1743"/>
        <v>2.9323617916381122</v>
      </c>
      <c r="M8885" s="15">
        <f t="shared" ca="1" si="1744"/>
        <v>0.80582697432685491</v>
      </c>
      <c r="N8885" s="15">
        <f t="shared" ca="1" si="1745"/>
        <v>1.8178278550997518</v>
      </c>
      <c r="O8885" s="15">
        <f t="shared" ca="1" si="1746"/>
        <v>2.4240395411144924</v>
      </c>
      <c r="P8885" s="6"/>
      <c r="Q8885" s="15">
        <f t="shared" ca="1" si="1747"/>
        <v>8.067145199061466</v>
      </c>
      <c r="R8885" s="87">
        <f t="shared" ca="1" si="1738"/>
        <v>0.27134726048000812</v>
      </c>
      <c r="Y8885" s="6"/>
      <c r="Z8885" s="6"/>
      <c r="AA8885" s="6"/>
      <c r="AB8885" s="6"/>
      <c r="AE8885" s="41">
        <f t="shared" ca="1" si="1737"/>
        <v>0.385350017051733</v>
      </c>
      <c r="AF8885" s="36">
        <f t="shared" ca="1" si="1739"/>
        <v>2.0167862997653665</v>
      </c>
    </row>
    <row r="8886" spans="2:32" x14ac:dyDescent="0.25">
      <c r="B8886" s="3">
        <f t="shared" si="1740"/>
        <v>8880</v>
      </c>
      <c r="C8886" s="15">
        <f t="shared" ca="1" si="1741"/>
        <v>6.9018072669490529</v>
      </c>
      <c r="D8886" s="15">
        <f t="shared" ca="1" si="1741"/>
        <v>9.2002594732654508</v>
      </c>
      <c r="E8886" s="15">
        <f t="shared" ca="1" si="1741"/>
        <v>7.7477541314454275</v>
      </c>
      <c r="F8886" s="15">
        <f t="shared" ca="1" si="1741"/>
        <v>1.7422337064060123</v>
      </c>
      <c r="G8886" s="15">
        <f t="shared" ca="1" si="1741"/>
        <v>9.1818993575222478</v>
      </c>
      <c r="H8886" s="6"/>
      <c r="I8886" s="15">
        <f t="shared" ca="1" si="1736"/>
        <v>6.9547907871176378</v>
      </c>
      <c r="J8886" s="6"/>
      <c r="K8886" s="15">
        <f t="shared" ca="1" si="1742"/>
        <v>1.1229013637819362E-4</v>
      </c>
      <c r="L8886" s="15">
        <f t="shared" ca="1" si="1743"/>
        <v>0.20168518481881539</v>
      </c>
      <c r="M8886" s="15">
        <f t="shared" ca="1" si="1744"/>
        <v>2.5151634617900515E-2</v>
      </c>
      <c r="N8886" s="15">
        <f t="shared" ca="1" si="1745"/>
        <v>1.086830052787076</v>
      </c>
      <c r="O8886" s="15">
        <f t="shared" ca="1" si="1746"/>
        <v>0.19840050337478665</v>
      </c>
      <c r="P8886" s="6"/>
      <c r="Q8886" s="15">
        <f t="shared" ca="1" si="1747"/>
        <v>1.5121796657349567</v>
      </c>
      <c r="R8886" s="87">
        <f t="shared" ca="1" si="1738"/>
        <v>3.6038658626488811</v>
      </c>
      <c r="Y8886" s="6"/>
      <c r="Z8886" s="6"/>
      <c r="AA8886" s="6"/>
      <c r="AB8886" s="6"/>
      <c r="AE8886" s="41">
        <f t="shared" ca="1" si="1737"/>
        <v>2.2158498028569453</v>
      </c>
      <c r="AF8886" s="36">
        <f t="shared" ca="1" si="1739"/>
        <v>0.37804491643373916</v>
      </c>
    </row>
    <row r="8887" spans="2:32" x14ac:dyDescent="0.25">
      <c r="B8887" s="3">
        <f t="shared" si="1740"/>
        <v>8881</v>
      </c>
      <c r="C8887" s="15">
        <f t="shared" ca="1" si="1741"/>
        <v>3.4112794846687664</v>
      </c>
      <c r="D8887" s="15">
        <f t="shared" ca="1" si="1741"/>
        <v>5.6459975784437706</v>
      </c>
      <c r="E8887" s="15">
        <f t="shared" ca="1" si="1741"/>
        <v>-0.89424256176710371</v>
      </c>
      <c r="F8887" s="15">
        <f t="shared" ca="1" si="1741"/>
        <v>-5.173361553093863</v>
      </c>
      <c r="G8887" s="15">
        <f t="shared" ca="1" si="1741"/>
        <v>-5.4071921879103177</v>
      </c>
      <c r="H8887" s="6"/>
      <c r="I8887" s="15">
        <f t="shared" ca="1" si="1736"/>
        <v>-0.48350384793174966</v>
      </c>
      <c r="J8887" s="6"/>
      <c r="K8887" s="15">
        <f t="shared" ca="1" si="1742"/>
        <v>0.60677348831611122</v>
      </c>
      <c r="L8887" s="15">
        <f t="shared" ca="1" si="1743"/>
        <v>1.5028315094375813</v>
      </c>
      <c r="M8887" s="15">
        <f t="shared" ca="1" si="1744"/>
        <v>6.7482516417248341E-3</v>
      </c>
      <c r="N8887" s="15">
        <f t="shared" ca="1" si="1745"/>
        <v>0.8797906117867379</v>
      </c>
      <c r="O8887" s="15">
        <f t="shared" ca="1" si="1746"/>
        <v>0.96970827476963628</v>
      </c>
      <c r="P8887" s="6"/>
      <c r="Q8887" s="15">
        <f t="shared" ca="1" si="1747"/>
        <v>3.9658521359517915</v>
      </c>
      <c r="R8887" s="87">
        <f t="shared" ca="1" si="1738"/>
        <v>-1.1154280761865936</v>
      </c>
      <c r="Y8887" s="6"/>
      <c r="Z8887" s="6"/>
      <c r="AA8887" s="6"/>
      <c r="AB8887" s="6"/>
      <c r="AE8887" s="41">
        <f t="shared" ca="1" si="1737"/>
        <v>-1.1106566852715385</v>
      </c>
      <c r="AF8887" s="36">
        <f t="shared" ca="1" si="1739"/>
        <v>0.99146303398794788</v>
      </c>
    </row>
    <row r="8888" spans="2:32" x14ac:dyDescent="0.25">
      <c r="B8888" s="3">
        <f t="shared" si="1740"/>
        <v>8882</v>
      </c>
      <c r="C8888" s="15">
        <f t="shared" ca="1" si="1741"/>
        <v>-0.51730563967331511</v>
      </c>
      <c r="D8888" s="15">
        <f t="shared" ca="1" si="1741"/>
        <v>5.6509293405464831</v>
      </c>
      <c r="E8888" s="15">
        <f t="shared" ca="1" si="1741"/>
        <v>7.1325696081070751</v>
      </c>
      <c r="F8888" s="15">
        <f t="shared" ca="1" si="1741"/>
        <v>0.31684870224549488</v>
      </c>
      <c r="G8888" s="15">
        <f t="shared" ca="1" si="1741"/>
        <v>-6.7168813583319089</v>
      </c>
      <c r="H8888" s="6"/>
      <c r="I8888" s="15">
        <f t="shared" ca="1" si="1736"/>
        <v>1.1732321305787654</v>
      </c>
      <c r="J8888" s="6"/>
      <c r="K8888" s="15">
        <f t="shared" ca="1" si="1742"/>
        <v>0.11431671810595503</v>
      </c>
      <c r="L8888" s="15">
        <f t="shared" ca="1" si="1743"/>
        <v>0.80199089216610753</v>
      </c>
      <c r="M8888" s="15">
        <f t="shared" ca="1" si="1744"/>
        <v>1.4205481268429394</v>
      </c>
      <c r="N8888" s="15">
        <f t="shared" ca="1" si="1745"/>
        <v>2.9335703052953837E-2</v>
      </c>
      <c r="O8888" s="15">
        <f t="shared" ca="1" si="1746"/>
        <v>2.4901556347156069</v>
      </c>
      <c r="P8888" s="6"/>
      <c r="Q8888" s="15">
        <f t="shared" ca="1" si="1747"/>
        <v>4.856347074883562</v>
      </c>
      <c r="R8888" s="87">
        <f t="shared" ca="1" si="1738"/>
        <v>-0.33556273473878062</v>
      </c>
      <c r="Y8888" s="6"/>
      <c r="Z8888" s="6"/>
      <c r="AA8888" s="6"/>
      <c r="AB8888" s="6"/>
      <c r="AE8888" s="41">
        <f t="shared" ca="1" si="1737"/>
        <v>-0.36974183152771001</v>
      </c>
      <c r="AF8888" s="36">
        <f t="shared" ca="1" si="1739"/>
        <v>1.2140867687208905</v>
      </c>
    </row>
    <row r="8889" spans="2:32" x14ac:dyDescent="0.25">
      <c r="B8889" s="3">
        <f t="shared" si="1740"/>
        <v>8883</v>
      </c>
      <c r="C8889" s="15">
        <f t="shared" ca="1" si="1741"/>
        <v>1.5286079727935422</v>
      </c>
      <c r="D8889" s="15">
        <f t="shared" ca="1" si="1741"/>
        <v>5.502071032361334</v>
      </c>
      <c r="E8889" s="15">
        <f t="shared" ca="1" si="1741"/>
        <v>5.8366536250624668</v>
      </c>
      <c r="F8889" s="15">
        <f t="shared" ca="1" si="1741"/>
        <v>-1.808324307394606</v>
      </c>
      <c r="G8889" s="15">
        <f t="shared" ca="1" si="1741"/>
        <v>-1.3517700166079289</v>
      </c>
      <c r="H8889" s="6"/>
      <c r="I8889" s="15">
        <f t="shared" ca="1" si="1736"/>
        <v>1.9414476612429616</v>
      </c>
      <c r="J8889" s="6"/>
      <c r="K8889" s="15">
        <f t="shared" ca="1" si="1742"/>
        <v>6.8174643343605467E-3</v>
      </c>
      <c r="L8889" s="15">
        <f t="shared" ca="1" si="1743"/>
        <v>0.50712155163817441</v>
      </c>
      <c r="M8889" s="15">
        <f t="shared" ca="1" si="1744"/>
        <v>0.60690518002300142</v>
      </c>
      <c r="N8889" s="15">
        <f t="shared" ca="1" si="1745"/>
        <v>0.56243159267120235</v>
      </c>
      <c r="O8889" s="15">
        <f t="shared" ca="1" si="1746"/>
        <v>0.43381130694838443</v>
      </c>
      <c r="P8889" s="6"/>
      <c r="Q8889" s="15">
        <f t="shared" ca="1" si="1747"/>
        <v>2.1170870956151231</v>
      </c>
      <c r="R8889" s="87">
        <f t="shared" ca="1" si="1738"/>
        <v>-3.5993151779739226E-2</v>
      </c>
      <c r="Y8889" s="6"/>
      <c r="Z8889" s="6"/>
      <c r="AA8889" s="6"/>
      <c r="AB8889" s="6"/>
      <c r="AE8889" s="41">
        <f t="shared" ca="1" si="1737"/>
        <v>-2.618540194046666E-2</v>
      </c>
      <c r="AF8889" s="36">
        <f t="shared" ca="1" si="1739"/>
        <v>0.52927177390378077</v>
      </c>
    </row>
    <row r="8890" spans="2:32" x14ac:dyDescent="0.25">
      <c r="B8890" s="3">
        <f t="shared" si="1740"/>
        <v>8884</v>
      </c>
      <c r="C8890" s="15">
        <f t="shared" ca="1" si="1741"/>
        <v>3.6475761959427171</v>
      </c>
      <c r="D8890" s="15">
        <f t="shared" ca="1" si="1741"/>
        <v>7.3900297424516976</v>
      </c>
      <c r="E8890" s="15">
        <f t="shared" ca="1" si="1741"/>
        <v>7.8959042083726025</v>
      </c>
      <c r="F8890" s="15">
        <f t="shared" ca="1" si="1741"/>
        <v>-1.4955511709435982</v>
      </c>
      <c r="G8890" s="15">
        <f t="shared" ca="1" si="1741"/>
        <v>2.9373199555269576</v>
      </c>
      <c r="H8890" s="6"/>
      <c r="I8890" s="15">
        <f t="shared" ca="1" si="1736"/>
        <v>4.0750557862700747</v>
      </c>
      <c r="J8890" s="6"/>
      <c r="K8890" s="15">
        <f t="shared" ca="1" si="1742"/>
        <v>7.3095520058578198E-3</v>
      </c>
      <c r="L8890" s="15">
        <f t="shared" ca="1" si="1743"/>
        <v>0.43956209320649758</v>
      </c>
      <c r="M8890" s="15">
        <f t="shared" ca="1" si="1744"/>
        <v>0.58395530658733508</v>
      </c>
      <c r="N8890" s="15">
        <f t="shared" ca="1" si="1745"/>
        <v>1.2412664748702951</v>
      </c>
      <c r="O8890" s="15">
        <f t="shared" ca="1" si="1746"/>
        <v>5.1777712822269228E-2</v>
      </c>
      <c r="P8890" s="6"/>
      <c r="Q8890" s="15">
        <f t="shared" ca="1" si="1747"/>
        <v>2.3238711394922547</v>
      </c>
      <c r="R8890" s="87">
        <f t="shared" ca="1" si="1738"/>
        <v>1.2174993812352313</v>
      </c>
      <c r="Y8890" s="6"/>
      <c r="Z8890" s="6"/>
      <c r="AA8890" s="6"/>
      <c r="AB8890" s="6"/>
      <c r="AE8890" s="41">
        <f t="shared" ca="1" si="1737"/>
        <v>0.92799315904083235</v>
      </c>
      <c r="AF8890" s="36">
        <f t="shared" ca="1" si="1739"/>
        <v>0.58096778487306366</v>
      </c>
    </row>
    <row r="8891" spans="2:32" x14ac:dyDescent="0.25">
      <c r="B8891" s="3">
        <f t="shared" si="1740"/>
        <v>8885</v>
      </c>
      <c r="C8891" s="15">
        <f t="shared" ca="1" si="1741"/>
        <v>-1.7166027199009917</v>
      </c>
      <c r="D8891" s="15">
        <f t="shared" ca="1" si="1741"/>
        <v>0.31213280751266392</v>
      </c>
      <c r="E8891" s="15">
        <f t="shared" ca="1" si="1741"/>
        <v>3.1077183543680036</v>
      </c>
      <c r="F8891" s="15">
        <f t="shared" ca="1" si="1741"/>
        <v>4.3368745972344129</v>
      </c>
      <c r="G8891" s="15">
        <f t="shared" ca="1" si="1741"/>
        <v>-0.8457061465132516</v>
      </c>
      <c r="H8891" s="6"/>
      <c r="I8891" s="15">
        <f t="shared" ca="1" si="1736"/>
        <v>1.0388833785401677</v>
      </c>
      <c r="J8891" s="6"/>
      <c r="K8891" s="15">
        <f t="shared" ca="1" si="1742"/>
        <v>0.30370814554809933</v>
      </c>
      <c r="L8891" s="15">
        <f t="shared" ca="1" si="1743"/>
        <v>2.1126655699552112E-2</v>
      </c>
      <c r="M8891" s="15">
        <f t="shared" ca="1" si="1744"/>
        <v>0.17120312628834256</v>
      </c>
      <c r="N8891" s="15">
        <f t="shared" ca="1" si="1745"/>
        <v>0.43506984314337421</v>
      </c>
      <c r="O8891" s="15">
        <f t="shared" ca="1" si="1746"/>
        <v>0.14206710711764289</v>
      </c>
      <c r="P8891" s="6"/>
      <c r="Q8891" s="15">
        <f t="shared" ca="1" si="1747"/>
        <v>1.0731748777970112</v>
      </c>
      <c r="R8891" s="87">
        <f t="shared" ca="1" si="1738"/>
        <v>-0.8298236969569377</v>
      </c>
      <c r="Y8891" s="6"/>
      <c r="Z8891" s="6"/>
      <c r="AA8891" s="6"/>
      <c r="AB8891" s="6"/>
      <c r="AE8891" s="41">
        <f t="shared" ca="1" si="1737"/>
        <v>-0.42982441997782361</v>
      </c>
      <c r="AF8891" s="36">
        <f t="shared" ca="1" si="1739"/>
        <v>0.26829371944925279</v>
      </c>
    </row>
    <row r="8892" spans="2:32" x14ac:dyDescent="0.25">
      <c r="B8892" s="3">
        <f t="shared" si="1740"/>
        <v>8886</v>
      </c>
      <c r="C8892" s="15">
        <f t="shared" ca="1" si="1741"/>
        <v>6.0010687389026405</v>
      </c>
      <c r="D8892" s="15">
        <f t="shared" ca="1" si="1741"/>
        <v>-1.2578970504281783</v>
      </c>
      <c r="E8892" s="15">
        <f t="shared" ca="1" si="1741"/>
        <v>5.8053565126981539</v>
      </c>
      <c r="F8892" s="15">
        <f t="shared" ca="1" si="1741"/>
        <v>0.58223331947506507</v>
      </c>
      <c r="G8892" s="15">
        <f t="shared" ca="1" si="1741"/>
        <v>7.7074332430759158</v>
      </c>
      <c r="H8892" s="6"/>
      <c r="I8892" s="15">
        <f t="shared" ca="1" si="1736"/>
        <v>3.7676389527447194</v>
      </c>
      <c r="J8892" s="6"/>
      <c r="K8892" s="15">
        <f t="shared" ca="1" si="1742"/>
        <v>0.19952834438789668</v>
      </c>
      <c r="L8892" s="15">
        <f t="shared" ca="1" si="1743"/>
        <v>1.0102404847674806</v>
      </c>
      <c r="M8892" s="15">
        <f t="shared" ca="1" si="1744"/>
        <v>0.16609171416570315</v>
      </c>
      <c r="N8892" s="15">
        <f t="shared" ca="1" si="1745"/>
        <v>0.40587236193864196</v>
      </c>
      <c r="O8892" s="15">
        <f t="shared" ca="1" si="1746"/>
        <v>0.62087916200505189</v>
      </c>
      <c r="P8892" s="6"/>
      <c r="Q8892" s="15">
        <f t="shared" ca="1" si="1747"/>
        <v>2.4026120672647742</v>
      </c>
      <c r="R8892" s="87">
        <f t="shared" ca="1" si="1738"/>
        <v>1.0199919162467954</v>
      </c>
      <c r="Y8892" s="6"/>
      <c r="Z8892" s="6"/>
      <c r="AA8892" s="6"/>
      <c r="AB8892" s="6"/>
      <c r="AE8892" s="41">
        <f t="shared" ca="1" si="1737"/>
        <v>0.79051217160274612</v>
      </c>
      <c r="AF8892" s="36">
        <f t="shared" ca="1" si="1739"/>
        <v>0.60065301681619354</v>
      </c>
    </row>
    <row r="8893" spans="2:32" x14ac:dyDescent="0.25">
      <c r="B8893" s="3">
        <f t="shared" si="1740"/>
        <v>8887</v>
      </c>
      <c r="C8893" s="15">
        <f t="shared" ca="1" si="1741"/>
        <v>-2.8629885709382075</v>
      </c>
      <c r="D8893" s="15">
        <f t="shared" ca="1" si="1741"/>
        <v>-3.4623443037764607</v>
      </c>
      <c r="E8893" s="15">
        <f t="shared" ca="1" si="1741"/>
        <v>2.8548610759473259</v>
      </c>
      <c r="F8893" s="15">
        <f t="shared" ca="1" si="1741"/>
        <v>9.5398300996061991</v>
      </c>
      <c r="G8893" s="15">
        <f t="shared" ca="1" si="1741"/>
        <v>7.5566393522623594</v>
      </c>
      <c r="H8893" s="6"/>
      <c r="I8893" s="15">
        <f t="shared" ca="1" si="1736"/>
        <v>2.7251995306202432</v>
      </c>
      <c r="J8893" s="6"/>
      <c r="K8893" s="15">
        <f t="shared" ca="1" si="1742"/>
        <v>1.2491138503359778</v>
      </c>
      <c r="L8893" s="15">
        <f t="shared" ca="1" si="1743"/>
        <v>1.5314279481032271</v>
      </c>
      <c r="M8893" s="15">
        <f t="shared" ca="1" si="1744"/>
        <v>6.724846534642842E-4</v>
      </c>
      <c r="N8893" s="15">
        <f t="shared" ca="1" si="1745"/>
        <v>1.8575675916703145</v>
      </c>
      <c r="O8893" s="15">
        <f t="shared" ca="1" si="1746"/>
        <v>0.93371243000596793</v>
      </c>
      <c r="P8893" s="6"/>
      <c r="Q8893" s="15">
        <f t="shared" ca="1" si="1747"/>
        <v>5.5724943047689512</v>
      </c>
      <c r="R8893" s="87">
        <f t="shared" ca="1" si="1738"/>
        <v>0.27477530030179942</v>
      </c>
      <c r="Y8893" s="6"/>
      <c r="Z8893" s="6"/>
      <c r="AA8893" s="6"/>
      <c r="AB8893" s="6"/>
      <c r="AE8893" s="41">
        <f t="shared" ca="1" si="1737"/>
        <v>0.32431908954356081</v>
      </c>
      <c r="AF8893" s="36">
        <f t="shared" ca="1" si="1739"/>
        <v>1.3931235761922378</v>
      </c>
    </row>
    <row r="8894" spans="2:32" x14ac:dyDescent="0.25">
      <c r="B8894" s="3">
        <f t="shared" si="1740"/>
        <v>8888</v>
      </c>
      <c r="C8894" s="15">
        <f t="shared" ca="1" si="1741"/>
        <v>4.5231266026551928</v>
      </c>
      <c r="D8894" s="15">
        <f t="shared" ca="1" si="1741"/>
        <v>10.040457076223321</v>
      </c>
      <c r="E8894" s="15">
        <f t="shared" ca="1" si="1741"/>
        <v>0.17844179440326613</v>
      </c>
      <c r="F8894" s="15">
        <f t="shared" ca="1" si="1741"/>
        <v>4.3398916468068585</v>
      </c>
      <c r="G8894" s="15">
        <f t="shared" ca="1" si="1741"/>
        <v>8.2289898208878611</v>
      </c>
      <c r="H8894" s="6"/>
      <c r="I8894" s="15">
        <f t="shared" ca="1" si="1736"/>
        <v>5.4621813881953001</v>
      </c>
      <c r="J8894" s="6"/>
      <c r="K8894" s="15">
        <f t="shared" ca="1" si="1742"/>
        <v>3.5272955609831076E-2</v>
      </c>
      <c r="L8894" s="15">
        <f t="shared" ca="1" si="1743"/>
        <v>0.83842433102353786</v>
      </c>
      <c r="M8894" s="15">
        <f t="shared" ca="1" si="1744"/>
        <v>1.1167161638002243</v>
      </c>
      <c r="N8894" s="15">
        <f t="shared" ca="1" si="1745"/>
        <v>5.0381370545029412E-2</v>
      </c>
      <c r="O8894" s="15">
        <f t="shared" ca="1" si="1746"/>
        <v>0.30620915612874672</v>
      </c>
      <c r="P8894" s="6"/>
      <c r="Q8894" s="15">
        <f t="shared" ca="1" si="1747"/>
        <v>2.3470039771073696</v>
      </c>
      <c r="R8894" s="87">
        <f t="shared" ca="1" si="1738"/>
        <v>2.021333148163738</v>
      </c>
      <c r="Y8894" s="6"/>
      <c r="Z8894" s="6"/>
      <c r="AA8894" s="6"/>
      <c r="AB8894" s="6"/>
      <c r="AE8894" s="41">
        <f t="shared" ca="1" si="1737"/>
        <v>1.5483345868878557</v>
      </c>
      <c r="AF8894" s="36">
        <f t="shared" ca="1" si="1739"/>
        <v>0.58675099427684241</v>
      </c>
    </row>
    <row r="8895" spans="2:32" x14ac:dyDescent="0.25">
      <c r="B8895" s="3">
        <f t="shared" si="1740"/>
        <v>8889</v>
      </c>
      <c r="C8895" s="15">
        <f t="shared" ca="1" si="1741"/>
        <v>4.1991669367038353</v>
      </c>
      <c r="D8895" s="15">
        <f t="shared" ca="1" si="1741"/>
        <v>-0.23143835882923058</v>
      </c>
      <c r="E8895" s="15">
        <f t="shared" ca="1" si="1741"/>
        <v>13.397999858599313</v>
      </c>
      <c r="F8895" s="15">
        <f t="shared" ca="1" si="1741"/>
        <v>-2.4558389630014315</v>
      </c>
      <c r="G8895" s="15">
        <f t="shared" ca="1" si="1741"/>
        <v>6.4084213902447118</v>
      </c>
      <c r="H8895" s="6"/>
      <c r="I8895" s="15">
        <f t="shared" ca="1" si="1736"/>
        <v>4.2636621727434401</v>
      </c>
      <c r="J8895" s="6"/>
      <c r="K8895" s="15">
        <f t="shared" ca="1" si="1742"/>
        <v>1.6638541887217313E-4</v>
      </c>
      <c r="L8895" s="15">
        <f t="shared" ca="1" si="1743"/>
        <v>0.80823715155779641</v>
      </c>
      <c r="M8895" s="15">
        <f t="shared" ca="1" si="1744"/>
        <v>3.3374449983698726</v>
      </c>
      <c r="N8895" s="15">
        <f t="shared" ca="1" si="1745"/>
        <v>1.806067820531065</v>
      </c>
      <c r="O8895" s="15">
        <f t="shared" ca="1" si="1746"/>
        <v>0.18399968404226669</v>
      </c>
      <c r="P8895" s="6"/>
      <c r="Q8895" s="15">
        <f t="shared" ca="1" si="1747"/>
        <v>6.1359160399198727</v>
      </c>
      <c r="R8895" s="87">
        <f t="shared" ca="1" si="1738"/>
        <v>0.81736662953101979</v>
      </c>
      <c r="Y8895" s="6"/>
      <c r="Z8895" s="6"/>
      <c r="AA8895" s="6"/>
      <c r="AB8895" s="6"/>
      <c r="AE8895" s="41">
        <f t="shared" ca="1" si="1737"/>
        <v>1.0123404992698406</v>
      </c>
      <c r="AF8895" s="36">
        <f t="shared" ca="1" si="1739"/>
        <v>1.5339790099799682</v>
      </c>
    </row>
    <row r="8896" spans="2:32" x14ac:dyDescent="0.25">
      <c r="B8896" s="3">
        <f t="shared" si="1740"/>
        <v>8890</v>
      </c>
      <c r="C8896" s="15">
        <f t="shared" ca="1" si="1741"/>
        <v>1.7921527900985912</v>
      </c>
      <c r="D8896" s="15">
        <f t="shared" ca="1" si="1741"/>
        <v>4.9096375859303549</v>
      </c>
      <c r="E8896" s="15">
        <f t="shared" ca="1" si="1741"/>
        <v>6.546505424096698</v>
      </c>
      <c r="F8896" s="15">
        <f t="shared" ca="1" si="1741"/>
        <v>2.5696363672136844</v>
      </c>
      <c r="G8896" s="15">
        <f t="shared" ca="1" si="1741"/>
        <v>5.3566133714410809</v>
      </c>
      <c r="H8896" s="6"/>
      <c r="I8896" s="15">
        <f t="shared" ca="1" si="1736"/>
        <v>4.2349091077560814</v>
      </c>
      <c r="J8896" s="6"/>
      <c r="K8896" s="15">
        <f t="shared" ca="1" si="1742"/>
        <v>0.23868233709822323</v>
      </c>
      <c r="L8896" s="15">
        <f t="shared" ca="1" si="1743"/>
        <v>1.8210340770374842E-2</v>
      </c>
      <c r="M8896" s="15">
        <f t="shared" ca="1" si="1744"/>
        <v>0.21373910118878034</v>
      </c>
      <c r="N8896" s="15">
        <f t="shared" ca="1" si="1745"/>
        <v>0.11092533201574342</v>
      </c>
      <c r="O8896" s="15">
        <f t="shared" ca="1" si="1746"/>
        <v>5.032881820676427E-2</v>
      </c>
      <c r="P8896" s="6"/>
      <c r="Q8896" s="15">
        <f t="shared" ca="1" si="1747"/>
        <v>0.63188592927988607</v>
      </c>
      <c r="R8896" s="87">
        <f t="shared" ca="1" si="1738"/>
        <v>2.5146961478700423</v>
      </c>
      <c r="Y8896" s="6"/>
      <c r="Z8896" s="6"/>
      <c r="AA8896" s="6"/>
      <c r="AB8896" s="6"/>
      <c r="AE8896" s="41">
        <f t="shared" ca="1" si="1737"/>
        <v>0.9994817376952001</v>
      </c>
      <c r="AF8896" s="36">
        <f t="shared" ca="1" si="1739"/>
        <v>0.15797148231997152</v>
      </c>
    </row>
    <row r="8897" spans="2:32" x14ac:dyDescent="0.25">
      <c r="B8897" s="3">
        <f t="shared" si="1740"/>
        <v>8891</v>
      </c>
      <c r="C8897" s="15">
        <f t="shared" ca="1" si="1741"/>
        <v>14.217618053147643</v>
      </c>
      <c r="D8897" s="15">
        <f t="shared" ca="1" si="1741"/>
        <v>1.4874454036712472</v>
      </c>
      <c r="E8897" s="15">
        <f t="shared" ca="1" si="1741"/>
        <v>-4.5900590670896877</v>
      </c>
      <c r="F8897" s="15">
        <f t="shared" ca="1" si="1741"/>
        <v>7.8104295150510161</v>
      </c>
      <c r="G8897" s="15">
        <f t="shared" ca="1" si="1741"/>
        <v>-1.0916235535612788</v>
      </c>
      <c r="H8897" s="6"/>
      <c r="I8897" s="15">
        <f t="shared" ca="1" si="1736"/>
        <v>3.5667620702437874</v>
      </c>
      <c r="J8897" s="6"/>
      <c r="K8897" s="15">
        <f t="shared" ca="1" si="1742"/>
        <v>4.537629326742354</v>
      </c>
      <c r="L8897" s="15">
        <f t="shared" ca="1" si="1743"/>
        <v>0.1729423119954536</v>
      </c>
      <c r="M8897" s="15">
        <f t="shared" ca="1" si="1744"/>
        <v>2.661349242658007</v>
      </c>
      <c r="N8897" s="15">
        <f t="shared" ca="1" si="1745"/>
        <v>0.72034853528466858</v>
      </c>
      <c r="O8897" s="15">
        <f t="shared" ca="1" si="1746"/>
        <v>0.86802226480294875</v>
      </c>
      <c r="P8897" s="6"/>
      <c r="Q8897" s="15">
        <f t="shared" ca="1" si="1747"/>
        <v>8.960291681483433</v>
      </c>
      <c r="R8897" s="87">
        <f t="shared" ca="1" si="1738"/>
        <v>0.46815209260580654</v>
      </c>
      <c r="Y8897" s="6"/>
      <c r="Z8897" s="6"/>
      <c r="AA8897" s="6"/>
      <c r="AB8897" s="6"/>
      <c r="AE8897" s="41">
        <f t="shared" ca="1" si="1737"/>
        <v>0.70067729872668183</v>
      </c>
      <c r="AF8897" s="36">
        <f t="shared" ca="1" si="1739"/>
        <v>2.2400729203708583</v>
      </c>
    </row>
    <row r="8898" spans="2:32" x14ac:dyDescent="0.25">
      <c r="B8898" s="3">
        <f t="shared" si="1740"/>
        <v>8892</v>
      </c>
      <c r="C8898" s="15">
        <f t="shared" ca="1" si="1741"/>
        <v>-1.6780599528912088</v>
      </c>
      <c r="D8898" s="15">
        <f t="shared" ca="1" si="1741"/>
        <v>-0.7669732953527717</v>
      </c>
      <c r="E8898" s="15">
        <f t="shared" ca="1" si="1741"/>
        <v>3.5866741545172052</v>
      </c>
      <c r="F8898" s="15">
        <f t="shared" ca="1" si="1741"/>
        <v>-6.2414512891042833</v>
      </c>
      <c r="G8898" s="15">
        <f t="shared" ca="1" si="1741"/>
        <v>1.9773657479801166</v>
      </c>
      <c r="H8898" s="6"/>
      <c r="I8898" s="15">
        <f t="shared" ca="1" si="1736"/>
        <v>-0.62448892697018843</v>
      </c>
      <c r="J8898" s="6"/>
      <c r="K8898" s="15">
        <f t="shared" ca="1" si="1742"/>
        <v>4.4400476266410846E-2</v>
      </c>
      <c r="L8898" s="15">
        <f t="shared" ca="1" si="1743"/>
        <v>8.120718093353478E-4</v>
      </c>
      <c r="M8898" s="15">
        <f t="shared" ca="1" si="1744"/>
        <v>0.70935577995529597</v>
      </c>
      <c r="N8898" s="15">
        <f t="shared" ca="1" si="1745"/>
        <v>1.2620106471052412</v>
      </c>
      <c r="O8898" s="15">
        <f t="shared" ca="1" si="1746"/>
        <v>0.27078590998243024</v>
      </c>
      <c r="P8898" s="6"/>
      <c r="Q8898" s="15">
        <f t="shared" ca="1" si="1747"/>
        <v>2.2873648851187136</v>
      </c>
      <c r="R8898" s="87">
        <f t="shared" ca="1" si="1738"/>
        <v>-1.5521082717284753</v>
      </c>
      <c r="Y8898" s="6"/>
      <c r="Z8898" s="6"/>
      <c r="AA8898" s="6"/>
      <c r="AB8898" s="6"/>
      <c r="AE8898" s="41">
        <f t="shared" ca="1" si="1737"/>
        <v>-1.1737071293801644</v>
      </c>
      <c r="AF8898" s="36">
        <f t="shared" ca="1" si="1739"/>
        <v>0.5718412212796784</v>
      </c>
    </row>
    <row r="8899" spans="2:32" x14ac:dyDescent="0.25">
      <c r="B8899" s="3">
        <f t="shared" si="1740"/>
        <v>8893</v>
      </c>
      <c r="C8899" s="15">
        <f t="shared" ca="1" si="1741"/>
        <v>4.449228535575525</v>
      </c>
      <c r="D8899" s="15">
        <f t="shared" ca="1" si="1741"/>
        <v>-5.2820449013073034E-2</v>
      </c>
      <c r="E8899" s="15">
        <f t="shared" ca="1" si="1741"/>
        <v>-4.0086575725179507</v>
      </c>
      <c r="F8899" s="15">
        <f t="shared" ca="1" si="1741"/>
        <v>-4.5483453951311352</v>
      </c>
      <c r="G8899" s="15">
        <f t="shared" ca="1" si="1741"/>
        <v>0.20464330463061908</v>
      </c>
      <c r="H8899" s="6"/>
      <c r="I8899" s="15">
        <f t="shared" ca="1" si="1736"/>
        <v>-0.79119031529120287</v>
      </c>
      <c r="J8899" s="6"/>
      <c r="K8899" s="15">
        <f t="shared" ca="1" si="1742"/>
        <v>1.0984795893007744</v>
      </c>
      <c r="L8899" s="15">
        <f t="shared" ca="1" si="1743"/>
        <v>2.1807602377103337E-2</v>
      </c>
      <c r="M8899" s="15">
        <f t="shared" ca="1" si="1744"/>
        <v>0.41408382205304856</v>
      </c>
      <c r="N8899" s="15">
        <f t="shared" ca="1" si="1745"/>
        <v>0.56464857175868033</v>
      </c>
      <c r="O8899" s="15">
        <f t="shared" ca="1" si="1746"/>
        <v>3.9667383942663989E-2</v>
      </c>
      <c r="P8899" s="6"/>
      <c r="Q8899" s="15">
        <f t="shared" ca="1" si="1747"/>
        <v>2.1386869694322708</v>
      </c>
      <c r="R8899" s="87">
        <f t="shared" ca="1" si="1738"/>
        <v>-1.7071073466462561</v>
      </c>
      <c r="Y8899" s="6"/>
      <c r="Z8899" s="6"/>
      <c r="AA8899" s="6"/>
      <c r="AB8899" s="6"/>
      <c r="AE8899" s="41">
        <f t="shared" ca="1" si="1737"/>
        <v>-1.2482582566260401</v>
      </c>
      <c r="AF8899" s="36">
        <f t="shared" ca="1" si="1739"/>
        <v>0.53467174235806769</v>
      </c>
    </row>
    <row r="8900" spans="2:32" x14ac:dyDescent="0.25">
      <c r="B8900" s="3">
        <f t="shared" si="1740"/>
        <v>8894</v>
      </c>
      <c r="C8900" s="15">
        <f t="shared" ca="1" si="1741"/>
        <v>12.970316680604855</v>
      </c>
      <c r="D8900" s="15">
        <f t="shared" ca="1" si="1741"/>
        <v>7.3044444199666154</v>
      </c>
      <c r="E8900" s="15">
        <f t="shared" ca="1" si="1741"/>
        <v>8.6017927064348552</v>
      </c>
      <c r="F8900" s="15">
        <f t="shared" ca="1" si="1741"/>
        <v>-4.6337918651891119</v>
      </c>
      <c r="G8900" s="15">
        <f t="shared" ca="1" si="1741"/>
        <v>-5.0821233081734842</v>
      </c>
      <c r="H8900" s="6"/>
      <c r="I8900" s="15">
        <f t="shared" ca="1" si="1736"/>
        <v>3.8321277267287455</v>
      </c>
      <c r="J8900" s="6"/>
      <c r="K8900" s="15">
        <f t="shared" ca="1" si="1742"/>
        <v>3.3402598942697339</v>
      </c>
      <c r="L8900" s="15">
        <f t="shared" ca="1" si="1743"/>
        <v>0.48227932872553508</v>
      </c>
      <c r="M8900" s="15">
        <f t="shared" ca="1" si="1744"/>
        <v>0.90998816074539535</v>
      </c>
      <c r="N8900" s="15">
        <f t="shared" ca="1" si="1745"/>
        <v>2.866871781472744</v>
      </c>
      <c r="O8900" s="15">
        <f t="shared" ca="1" si="1746"/>
        <v>3.1785548605302183</v>
      </c>
      <c r="P8900" s="6"/>
      <c r="Q8900" s="15">
        <f t="shared" ca="1" si="1747"/>
        <v>10.777954025743627</v>
      </c>
      <c r="R8900" s="87">
        <f t="shared" ca="1" si="1738"/>
        <v>0.49915172617627873</v>
      </c>
      <c r="Y8900" s="6"/>
      <c r="Z8900" s="6"/>
      <c r="AA8900" s="6"/>
      <c r="AB8900" s="6"/>
      <c r="AE8900" s="41">
        <f t="shared" ca="1" si="1737"/>
        <v>0.81935242808552666</v>
      </c>
      <c r="AF8900" s="36">
        <f t="shared" ca="1" si="1739"/>
        <v>2.6944885064359068</v>
      </c>
    </row>
    <row r="8901" spans="2:32" x14ac:dyDescent="0.25">
      <c r="B8901" s="3">
        <f t="shared" si="1740"/>
        <v>8895</v>
      </c>
      <c r="C8901" s="15">
        <f t="shared" ca="1" si="1741"/>
        <v>-3.6683625003238518</v>
      </c>
      <c r="D8901" s="15">
        <f t="shared" ca="1" si="1741"/>
        <v>17.575955817426767</v>
      </c>
      <c r="E8901" s="15">
        <f t="shared" ca="1" si="1741"/>
        <v>-1.0920006460135552</v>
      </c>
      <c r="F8901" s="15">
        <f t="shared" ca="1" si="1741"/>
        <v>7.0785755308726763</v>
      </c>
      <c r="G8901" s="15">
        <f t="shared" ca="1" si="1741"/>
        <v>-3.564029499561757</v>
      </c>
      <c r="H8901" s="6"/>
      <c r="I8901" s="15">
        <f t="shared" ca="1" si="1736"/>
        <v>3.2660277404800553</v>
      </c>
      <c r="J8901" s="6"/>
      <c r="K8901" s="15">
        <f t="shared" ca="1" si="1742"/>
        <v>1.9234307204702588</v>
      </c>
      <c r="L8901" s="15">
        <f t="shared" ca="1" si="1743"/>
        <v>8.1909616626955124</v>
      </c>
      <c r="M8901" s="15">
        <f t="shared" ca="1" si="1744"/>
        <v>0.75969645669936403</v>
      </c>
      <c r="N8901" s="15">
        <f t="shared" ca="1" si="1745"/>
        <v>0.58142082616110624</v>
      </c>
      <c r="O8901" s="15">
        <f t="shared" ca="1" si="1746"/>
        <v>1.8659872760899032</v>
      </c>
      <c r="P8901" s="6"/>
      <c r="Q8901" s="15">
        <f t="shared" ca="1" si="1747"/>
        <v>13.321496942116145</v>
      </c>
      <c r="R8901" s="87">
        <f t="shared" ca="1" si="1738"/>
        <v>0.31024993599979567</v>
      </c>
      <c r="Y8901" s="6"/>
      <c r="Z8901" s="6"/>
      <c r="AA8901" s="6"/>
      <c r="AB8901" s="6"/>
      <c r="AE8901" s="41">
        <f t="shared" ca="1" si="1737"/>
        <v>0.56618481782277319</v>
      </c>
      <c r="AF8901" s="36">
        <f t="shared" ca="1" si="1739"/>
        <v>3.3303742355290362</v>
      </c>
    </row>
    <row r="8902" spans="2:32" x14ac:dyDescent="0.25">
      <c r="B8902" s="3">
        <f t="shared" si="1740"/>
        <v>8896</v>
      </c>
      <c r="C8902" s="15">
        <f t="shared" ca="1" si="1741"/>
        <v>4.1883203818031713</v>
      </c>
      <c r="D8902" s="15">
        <f t="shared" ca="1" si="1741"/>
        <v>7.9986206987637019</v>
      </c>
      <c r="E8902" s="15">
        <f t="shared" ca="1" si="1741"/>
        <v>1.0550314563889645</v>
      </c>
      <c r="F8902" s="15">
        <f t="shared" ca="1" si="1741"/>
        <v>1.1775927447861791</v>
      </c>
      <c r="G8902" s="15">
        <f t="shared" ca="1" si="1741"/>
        <v>2.5710754641080733</v>
      </c>
      <c r="H8902" s="6"/>
      <c r="I8902" s="15">
        <f t="shared" ca="1" si="1736"/>
        <v>3.3981281491700179</v>
      </c>
      <c r="J8902" s="6"/>
      <c r="K8902" s="15">
        <f t="shared" ca="1" si="1742"/>
        <v>2.4976150580550707E-2</v>
      </c>
      <c r="L8902" s="15">
        <f t="shared" ca="1" si="1743"/>
        <v>0.84658126795467947</v>
      </c>
      <c r="M8902" s="15">
        <f t="shared" ca="1" si="1744"/>
        <v>0.2196040844688604</v>
      </c>
      <c r="N8902" s="15">
        <f t="shared" ca="1" si="1745"/>
        <v>0.19723109928488394</v>
      </c>
      <c r="O8902" s="15">
        <f t="shared" ca="1" si="1746"/>
        <v>2.7360645754726885E-2</v>
      </c>
      <c r="P8902" s="6"/>
      <c r="Q8902" s="15">
        <f t="shared" ca="1" si="1747"/>
        <v>1.3157532480437015</v>
      </c>
      <c r="R8902" s="87">
        <f t="shared" ca="1" si="1738"/>
        <v>1.0901964104792146</v>
      </c>
      <c r="Y8902" s="6"/>
      <c r="Z8902" s="6"/>
      <c r="AA8902" s="6"/>
      <c r="AB8902" s="6"/>
      <c r="AE8902" s="41">
        <f t="shared" ca="1" si="1737"/>
        <v>0.62526191656002528</v>
      </c>
      <c r="AF8902" s="36">
        <f t="shared" ca="1" si="1739"/>
        <v>0.32893831201092538</v>
      </c>
    </row>
    <row r="8903" spans="2:32" x14ac:dyDescent="0.25">
      <c r="B8903" s="3">
        <f t="shared" si="1740"/>
        <v>8897</v>
      </c>
      <c r="C8903" s="15">
        <f t="shared" ca="1" si="1741"/>
        <v>-15.223752654864462</v>
      </c>
      <c r="D8903" s="15">
        <f t="shared" ca="1" si="1741"/>
        <v>3.2570515990691624</v>
      </c>
      <c r="E8903" s="15">
        <f t="shared" ca="1" si="1741"/>
        <v>5.4604859704064994</v>
      </c>
      <c r="F8903" s="15">
        <f t="shared" ca="1" si="1741"/>
        <v>2.9076752964020125</v>
      </c>
      <c r="G8903" s="15">
        <f t="shared" ca="1" si="1741"/>
        <v>-1.9245490561269589</v>
      </c>
      <c r="H8903" s="6"/>
      <c r="I8903" s="15">
        <f t="shared" ref="I8903:I8966" ca="1" si="1748">($A$8=1)*$B$1+(($A$8)=2)*AVERAGE($C8903:$G8903)</f>
        <v>-1.1046177690227492</v>
      </c>
      <c r="J8903" s="6"/>
      <c r="K8903" s="15">
        <f t="shared" ca="1" si="1742"/>
        <v>7.9739987969836994</v>
      </c>
      <c r="L8903" s="15">
        <f t="shared" ca="1" si="1743"/>
        <v>0.76096638706205189</v>
      </c>
      <c r="M8903" s="15">
        <f t="shared" ca="1" si="1744"/>
        <v>1.7240234843787163</v>
      </c>
      <c r="N8903" s="15">
        <f t="shared" ca="1" si="1745"/>
        <v>0.64393982571422548</v>
      </c>
      <c r="O8903" s="15">
        <f t="shared" ca="1" si="1746"/>
        <v>2.6891492622894638E-2</v>
      </c>
      <c r="P8903" s="6"/>
      <c r="Q8903" s="15">
        <f t="shared" ca="1" si="1747"/>
        <v>11.129819986761587</v>
      </c>
      <c r="R8903" s="87">
        <f t="shared" ca="1" si="1738"/>
        <v>-0.83235589988297976</v>
      </c>
      <c r="Y8903" s="6"/>
      <c r="Z8903" s="6"/>
      <c r="AA8903" s="6"/>
      <c r="AB8903" s="6"/>
      <c r="AE8903" s="41">
        <f t="shared" ref="AE8903:AE8966" ca="1" si="1749">((AVERAGE(C8903:G8903)-$B$1)/($B$2/SQRT(COUNT(C8903:G8903))))</f>
        <v>-1.3884272751377216</v>
      </c>
      <c r="AF8903" s="36">
        <f t="shared" ca="1" si="1739"/>
        <v>2.7824549966903969</v>
      </c>
    </row>
    <row r="8904" spans="2:32" x14ac:dyDescent="0.25">
      <c r="B8904" s="3">
        <f t="shared" si="1740"/>
        <v>8898</v>
      </c>
      <c r="C8904" s="15">
        <f t="shared" ca="1" si="1741"/>
        <v>4.9418255692591826</v>
      </c>
      <c r="D8904" s="15">
        <f t="shared" ca="1" si="1741"/>
        <v>9.4116548459674707</v>
      </c>
      <c r="E8904" s="15">
        <f t="shared" ca="1" si="1741"/>
        <v>0.36079258888682597</v>
      </c>
      <c r="F8904" s="15">
        <f t="shared" ca="1" si="1741"/>
        <v>3.6981624598964031</v>
      </c>
      <c r="G8904" s="15">
        <f t="shared" ca="1" si="1741"/>
        <v>1.0115631700526737</v>
      </c>
      <c r="H8904" s="6"/>
      <c r="I8904" s="15">
        <f t="shared" ca="1" si="1748"/>
        <v>3.8847997268125112</v>
      </c>
      <c r="J8904" s="6"/>
      <c r="K8904" s="15">
        <f t="shared" ca="1" si="1742"/>
        <v>4.4692145264003814E-2</v>
      </c>
      <c r="L8904" s="15">
        <f t="shared" ca="1" si="1743"/>
        <v>1.2218451003251749</v>
      </c>
      <c r="M8904" s="15">
        <f t="shared" ca="1" si="1744"/>
        <v>0.49674505232604721</v>
      </c>
      <c r="N8904" s="15">
        <f t="shared" ca="1" si="1745"/>
        <v>1.3933387760765824E-3</v>
      </c>
      <c r="O8904" s="15">
        <f t="shared" ca="1" si="1746"/>
        <v>0.33021953244404517</v>
      </c>
      <c r="P8904" s="6"/>
      <c r="Q8904" s="15">
        <f t="shared" ca="1" si="1747"/>
        <v>2.0948951691353477</v>
      </c>
      <c r="R8904" s="87">
        <f t="shared" ref="R8904:R8967" ca="1" si="1750">((AVERAGE(C8904:G8904)-$B$1)/($B$2/SQRT(COUNT(C8904:G8904))))/SQRT(Q8904/$B$3)</f>
        <v>1.1647401758401417</v>
      </c>
      <c r="Y8904" s="6"/>
      <c r="Z8904" s="6"/>
      <c r="AA8904" s="6"/>
      <c r="AB8904" s="6"/>
      <c r="AE8904" s="41">
        <f t="shared" ca="1" si="1749"/>
        <v>0.8429080626251616</v>
      </c>
      <c r="AF8904" s="36">
        <f t="shared" ref="AF8904:AF8967" ca="1" si="1751">Q8904/(COUNT(C8904:G8904)-1)</f>
        <v>0.52372379228383692</v>
      </c>
    </row>
    <row r="8905" spans="2:32" x14ac:dyDescent="0.25">
      <c r="B8905" s="3">
        <f t="shared" ref="B8905:B8968" si="1752">B8904+1</f>
        <v>8899</v>
      </c>
      <c r="C8905" s="15">
        <f t="shared" ca="1" si="1741"/>
        <v>1.873419854101078</v>
      </c>
      <c r="D8905" s="15">
        <f t="shared" ca="1" si="1741"/>
        <v>3.9670996061572463</v>
      </c>
      <c r="E8905" s="15">
        <f t="shared" ca="1" si="1741"/>
        <v>-1.7077888287411231</v>
      </c>
      <c r="F8905" s="15">
        <f t="shared" ca="1" si="1741"/>
        <v>5.8605842972230473</v>
      </c>
      <c r="G8905" s="15">
        <f t="shared" ca="1" si="1741"/>
        <v>5.4427413656354542</v>
      </c>
      <c r="H8905" s="6"/>
      <c r="I8905" s="15">
        <f t="shared" ca="1" si="1748"/>
        <v>3.0872112588751408</v>
      </c>
      <c r="J8905" s="6"/>
      <c r="K8905" s="15">
        <f t="shared" ca="1" si="1742"/>
        <v>5.8931582972135708E-2</v>
      </c>
      <c r="L8905" s="15">
        <f t="shared" ca="1" si="1743"/>
        <v>3.0968140147313403E-2</v>
      </c>
      <c r="M8905" s="15">
        <f t="shared" ca="1" si="1744"/>
        <v>0.91968103360959941</v>
      </c>
      <c r="N8905" s="15">
        <f t="shared" ca="1" si="1745"/>
        <v>0.30766392039340396</v>
      </c>
      <c r="O8905" s="15">
        <f t="shared" ca="1" si="1746"/>
        <v>0.22194088335417014</v>
      </c>
      <c r="P8905" s="6"/>
      <c r="Q8905" s="15">
        <f t="shared" ca="1" si="1747"/>
        <v>1.5391855604766225</v>
      </c>
      <c r="R8905" s="87">
        <f t="shared" ca="1" si="1750"/>
        <v>0.7838147726976753</v>
      </c>
      <c r="Y8905" s="6"/>
      <c r="Z8905" s="6"/>
      <c r="AA8905" s="6"/>
      <c r="AB8905" s="6"/>
      <c r="AE8905" s="41">
        <f t="shared" ca="1" si="1749"/>
        <v>0.48621565614958723</v>
      </c>
      <c r="AF8905" s="36">
        <f t="shared" ca="1" si="1751"/>
        <v>0.38479639011915562</v>
      </c>
    </row>
    <row r="8906" spans="2:32" x14ac:dyDescent="0.25">
      <c r="B8906" s="3">
        <f t="shared" si="1752"/>
        <v>8900</v>
      </c>
      <c r="C8906" s="15">
        <f t="shared" ca="1" si="1741"/>
        <v>4.8281213306401156</v>
      </c>
      <c r="D8906" s="15">
        <f t="shared" ca="1" si="1741"/>
        <v>12.041054938412238</v>
      </c>
      <c r="E8906" s="15">
        <f t="shared" ca="1" si="1741"/>
        <v>-2.8488818904600253</v>
      </c>
      <c r="F8906" s="15">
        <f t="shared" ca="1" si="1741"/>
        <v>0.20083857738325928</v>
      </c>
      <c r="G8906" s="15">
        <f t="shared" ca="1" si="1741"/>
        <v>8.4534232982974427</v>
      </c>
      <c r="H8906" s="6"/>
      <c r="I8906" s="15">
        <f t="shared" ca="1" si="1748"/>
        <v>4.5349112508546057</v>
      </c>
      <c r="J8906" s="6"/>
      <c r="K8906" s="15">
        <f t="shared" ca="1" si="1742"/>
        <v>3.4388860355130039E-3</v>
      </c>
      <c r="L8906" s="15">
        <f t="shared" ca="1" si="1743"/>
        <v>2.2536877223304512</v>
      </c>
      <c r="M8906" s="15">
        <f t="shared" ca="1" si="1744"/>
        <v>2.1808160461489994</v>
      </c>
      <c r="N8906" s="15">
        <f t="shared" ca="1" si="1745"/>
        <v>0.75136743755724256</v>
      </c>
      <c r="O8906" s="15">
        <f t="shared" ca="1" si="1746"/>
        <v>0.61418946663818619</v>
      </c>
      <c r="P8906" s="6"/>
      <c r="Q8906" s="15">
        <f t="shared" ca="1" si="1747"/>
        <v>5.803499558710393</v>
      </c>
      <c r="R8906" s="87">
        <f t="shared" ca="1" si="1750"/>
        <v>0.94115851233209635</v>
      </c>
      <c r="Y8906" s="6"/>
      <c r="Z8906" s="6"/>
      <c r="AA8906" s="6"/>
      <c r="AB8906" s="6"/>
      <c r="AE8906" s="41">
        <f t="shared" ca="1" si="1749"/>
        <v>1.1336467747679839</v>
      </c>
      <c r="AF8906" s="36">
        <f t="shared" ca="1" si="1751"/>
        <v>1.4508748896775983</v>
      </c>
    </row>
    <row r="8907" spans="2:32" x14ac:dyDescent="0.25">
      <c r="B8907" s="3">
        <f t="shared" si="1752"/>
        <v>8901</v>
      </c>
      <c r="C8907" s="15">
        <f t="shared" ca="1" si="1741"/>
        <v>-9.1827162654463415</v>
      </c>
      <c r="D8907" s="15">
        <f t="shared" ca="1" si="1741"/>
        <v>2.7809504350436964</v>
      </c>
      <c r="E8907" s="15">
        <f t="shared" ca="1" si="1741"/>
        <v>2.0967313645426886</v>
      </c>
      <c r="F8907" s="15">
        <f t="shared" ca="1" si="1741"/>
        <v>2.4358552067967514</v>
      </c>
      <c r="G8907" s="15">
        <f t="shared" ca="1" si="1741"/>
        <v>-1.5903095725528833</v>
      </c>
      <c r="H8907" s="6"/>
      <c r="I8907" s="15">
        <f t="shared" ca="1" si="1748"/>
        <v>-0.69189776632321776</v>
      </c>
      <c r="J8907" s="6"/>
      <c r="K8907" s="15">
        <f t="shared" ca="1" si="1742"/>
        <v>2.8837599514020584</v>
      </c>
      <c r="L8907" s="15">
        <f t="shared" ca="1" si="1743"/>
        <v>0.48242698518949645</v>
      </c>
      <c r="M8907" s="15">
        <f t="shared" ca="1" si="1744"/>
        <v>0.31105809718055755</v>
      </c>
      <c r="N8907" s="15">
        <f t="shared" ca="1" si="1745"/>
        <v>0.39131354643443234</v>
      </c>
      <c r="O8907" s="15">
        <f t="shared" ca="1" si="1746"/>
        <v>3.2285750942914006E-2</v>
      </c>
      <c r="P8907" s="6"/>
      <c r="Q8907" s="15">
        <f t="shared" ca="1" si="1747"/>
        <v>4.1008443311494585</v>
      </c>
      <c r="R8907" s="87">
        <f t="shared" ca="1" si="1750"/>
        <v>-1.1889590959874452</v>
      </c>
      <c r="Y8907" s="6"/>
      <c r="Z8907" s="6"/>
      <c r="AA8907" s="6"/>
      <c r="AB8907" s="6"/>
      <c r="AE8907" s="41">
        <f t="shared" ca="1" si="1749"/>
        <v>-1.2038532787957117</v>
      </c>
      <c r="AF8907" s="36">
        <f t="shared" ca="1" si="1751"/>
        <v>1.0252110827873646</v>
      </c>
    </row>
    <row r="8908" spans="2:32" x14ac:dyDescent="0.25">
      <c r="B8908" s="3">
        <f t="shared" si="1752"/>
        <v>8902</v>
      </c>
      <c r="C8908" s="15">
        <f t="shared" ca="1" si="1741"/>
        <v>1.8742488131653912</v>
      </c>
      <c r="D8908" s="15">
        <f t="shared" ca="1" si="1741"/>
        <v>-0.98697606378416847</v>
      </c>
      <c r="E8908" s="15">
        <f t="shared" ca="1" si="1741"/>
        <v>-8.7041420087110577E-2</v>
      </c>
      <c r="F8908" s="15">
        <f t="shared" ca="1" si="1741"/>
        <v>-11.793575308564945</v>
      </c>
      <c r="G8908" s="15">
        <f t="shared" ca="1" si="1741"/>
        <v>5.8621039150299161</v>
      </c>
      <c r="H8908" s="6"/>
      <c r="I8908" s="15">
        <f t="shared" ca="1" si="1748"/>
        <v>-1.0262480128481832</v>
      </c>
      <c r="J8908" s="6"/>
      <c r="K8908" s="15">
        <f t="shared" ca="1" si="1742"/>
        <v>0.33651527350859278</v>
      </c>
      <c r="L8908" s="15">
        <f t="shared" ca="1" si="1743"/>
        <v>6.1691439331462814E-5</v>
      </c>
      <c r="M8908" s="15">
        <f t="shared" ca="1" si="1744"/>
        <v>3.5284360955434538E-2</v>
      </c>
      <c r="N8908" s="15">
        <f t="shared" ca="1" si="1745"/>
        <v>4.6374134837234893</v>
      </c>
      <c r="O8908" s="15">
        <f t="shared" ca="1" si="1746"/>
        <v>1.8979756912920775</v>
      </c>
      <c r="P8908" s="6"/>
      <c r="Q8908" s="15">
        <f t="shared" ca="1" si="1747"/>
        <v>6.9072505009189253</v>
      </c>
      <c r="R8908" s="87">
        <f t="shared" ca="1" si="1750"/>
        <v>-1.0299043855876038</v>
      </c>
      <c r="Y8908" s="6"/>
      <c r="Z8908" s="6"/>
      <c r="AA8908" s="6"/>
      <c r="AB8908" s="6"/>
      <c r="AE8908" s="41">
        <f t="shared" ca="1" si="1749"/>
        <v>-1.3533792547004388</v>
      </c>
      <c r="AF8908" s="36">
        <f t="shared" ca="1" si="1751"/>
        <v>1.7268126252297313</v>
      </c>
    </row>
    <row r="8909" spans="2:32" x14ac:dyDescent="0.25">
      <c r="B8909" s="3">
        <f t="shared" si="1752"/>
        <v>8903</v>
      </c>
      <c r="C8909" s="15">
        <f t="shared" ca="1" si="1741"/>
        <v>-1.0841060700652667</v>
      </c>
      <c r="D8909" s="15">
        <f t="shared" ca="1" si="1741"/>
        <v>-6.8214527167887784</v>
      </c>
      <c r="E8909" s="15">
        <f t="shared" ca="1" si="1741"/>
        <v>3.2084764667508496</v>
      </c>
      <c r="F8909" s="15">
        <f t="shared" ca="1" si="1741"/>
        <v>-2.4061607449716487</v>
      </c>
      <c r="G8909" s="15">
        <f t="shared" ca="1" si="1741"/>
        <v>2.8592141959154365</v>
      </c>
      <c r="H8909" s="6"/>
      <c r="I8909" s="15">
        <f t="shared" ca="1" si="1748"/>
        <v>-0.84880577383188149</v>
      </c>
      <c r="J8909" s="6"/>
      <c r="K8909" s="15">
        <f t="shared" ca="1" si="1742"/>
        <v>2.2146491763007535E-3</v>
      </c>
      <c r="L8909" s="15">
        <f t="shared" ca="1" si="1743"/>
        <v>1.4269004602084943</v>
      </c>
      <c r="M8909" s="15">
        <f t="shared" ca="1" si="1744"/>
        <v>0.6584615671899211</v>
      </c>
      <c r="N8909" s="15">
        <f t="shared" ca="1" si="1745"/>
        <v>9.7014180245349801E-2</v>
      </c>
      <c r="O8909" s="15">
        <f t="shared" ca="1" si="1746"/>
        <v>0.54997648384179609</v>
      </c>
      <c r="P8909" s="6"/>
      <c r="Q8909" s="15">
        <f t="shared" ca="1" si="1747"/>
        <v>2.734567340661862</v>
      </c>
      <c r="R8909" s="87">
        <f t="shared" ca="1" si="1750"/>
        <v>-1.5408612127484789</v>
      </c>
      <c r="Y8909" s="6"/>
      <c r="Z8909" s="6"/>
      <c r="AA8909" s="6"/>
      <c r="AB8909" s="6"/>
      <c r="AE8909" s="41">
        <f t="shared" ca="1" si="1749"/>
        <v>-1.2740246729963958</v>
      </c>
      <c r="AF8909" s="36">
        <f t="shared" ca="1" si="1751"/>
        <v>0.68364183516546551</v>
      </c>
    </row>
    <row r="8910" spans="2:32" x14ac:dyDescent="0.25">
      <c r="B8910" s="3">
        <f t="shared" si="1752"/>
        <v>8904</v>
      </c>
      <c r="C8910" s="15">
        <f t="shared" ca="1" si="1741"/>
        <v>6.4661604755656423</v>
      </c>
      <c r="D8910" s="15">
        <f t="shared" ca="1" si="1741"/>
        <v>-1.6868200654484133</v>
      </c>
      <c r="E8910" s="15">
        <f t="shared" ca="1" si="1741"/>
        <v>1.2085788526511068</v>
      </c>
      <c r="F8910" s="15">
        <f t="shared" ca="1" si="1741"/>
        <v>-0.29214153470934434</v>
      </c>
      <c r="G8910" s="15">
        <f t="shared" ca="1" si="1741"/>
        <v>4.8534103449447592</v>
      </c>
      <c r="H8910" s="6"/>
      <c r="I8910" s="15">
        <f t="shared" ca="1" si="1748"/>
        <v>2.10983761460075</v>
      </c>
      <c r="J8910" s="6"/>
      <c r="K8910" s="15">
        <f t="shared" ca="1" si="1742"/>
        <v>0.75910195475861397</v>
      </c>
      <c r="L8910" s="15">
        <f t="shared" ca="1" si="1743"/>
        <v>0.5765843815790519</v>
      </c>
      <c r="M8910" s="15">
        <f t="shared" ca="1" si="1744"/>
        <v>3.2490694239640155E-2</v>
      </c>
      <c r="N8910" s="15">
        <f t="shared" ca="1" si="1745"/>
        <v>0.2307801533488178</v>
      </c>
      <c r="O8910" s="15">
        <f t="shared" ca="1" si="1746"/>
        <v>0.3010876530674913</v>
      </c>
      <c r="P8910" s="6"/>
      <c r="Q8910" s="15">
        <f t="shared" ca="1" si="1747"/>
        <v>1.9000448369936151</v>
      </c>
      <c r="R8910" s="87">
        <f t="shared" ca="1" si="1750"/>
        <v>7.1271214797599722E-2</v>
      </c>
      <c r="Y8910" s="6"/>
      <c r="Z8910" s="6"/>
      <c r="AA8910" s="6"/>
      <c r="AB8910" s="6"/>
      <c r="AE8910" s="41">
        <f t="shared" ca="1" si="1749"/>
        <v>4.91208745467401E-2</v>
      </c>
      <c r="AF8910" s="36">
        <f t="shared" ca="1" si="1751"/>
        <v>0.47501120924840379</v>
      </c>
    </row>
    <row r="8911" spans="2:32" x14ac:dyDescent="0.25">
      <c r="B8911" s="3">
        <f t="shared" si="1752"/>
        <v>8905</v>
      </c>
      <c r="C8911" s="15">
        <f t="shared" ca="1" si="1741"/>
        <v>3.1638341219049293</v>
      </c>
      <c r="D8911" s="15">
        <f t="shared" ca="1" si="1741"/>
        <v>12.024166491367943</v>
      </c>
      <c r="E8911" s="15">
        <f t="shared" ca="1" si="1741"/>
        <v>1.1671466847511685</v>
      </c>
      <c r="F8911" s="15">
        <f t="shared" ca="1" si="1741"/>
        <v>2.5323626113698787</v>
      </c>
      <c r="G8911" s="15">
        <f t="shared" ca="1" si="1741"/>
        <v>0.29369643332028228</v>
      </c>
      <c r="H8911" s="6"/>
      <c r="I8911" s="15">
        <f t="shared" ca="1" si="1748"/>
        <v>3.8362412685428411</v>
      </c>
      <c r="J8911" s="6"/>
      <c r="K8911" s="15">
        <f t="shared" ca="1" si="1742"/>
        <v>1.8085254833989529E-2</v>
      </c>
      <c r="L8911" s="15">
        <f t="shared" ca="1" si="1743"/>
        <v>2.68168477818302</v>
      </c>
      <c r="M8911" s="15">
        <f t="shared" ca="1" si="1744"/>
        <v>0.28496263588904164</v>
      </c>
      <c r="N8911" s="15">
        <f t="shared" ca="1" si="1745"/>
        <v>6.8003982105246705E-2</v>
      </c>
      <c r="O8911" s="15">
        <f t="shared" ca="1" si="1746"/>
        <v>0.5019849563824812</v>
      </c>
      <c r="P8911" s="6"/>
      <c r="Q8911" s="15">
        <f t="shared" ca="1" si="1747"/>
        <v>3.5547216073937786</v>
      </c>
      <c r="R8911" s="87">
        <f t="shared" ca="1" si="1750"/>
        <v>0.87110787559017122</v>
      </c>
      <c r="Y8911" s="6"/>
      <c r="Z8911" s="6"/>
      <c r="AA8911" s="6"/>
      <c r="AB8911" s="6"/>
      <c r="AE8911" s="41">
        <f t="shared" ca="1" si="1749"/>
        <v>0.82119205991044775</v>
      </c>
      <c r="AF8911" s="36">
        <f t="shared" ca="1" si="1751"/>
        <v>0.88868040184844466</v>
      </c>
    </row>
    <row r="8912" spans="2:32" x14ac:dyDescent="0.25">
      <c r="B8912" s="3">
        <f t="shared" si="1752"/>
        <v>8906</v>
      </c>
      <c r="C8912" s="15">
        <f t="shared" ca="1" si="1741"/>
        <v>8.0146509112051145</v>
      </c>
      <c r="D8912" s="15">
        <f t="shared" ca="1" si="1741"/>
        <v>1.7470844632822335</v>
      </c>
      <c r="E8912" s="15">
        <f t="shared" ca="1" si="1741"/>
        <v>-3.6711852151044937</v>
      </c>
      <c r="F8912" s="15">
        <f t="shared" ca="1" si="1741"/>
        <v>2.0841006294620343</v>
      </c>
      <c r="G8912" s="15">
        <f t="shared" ca="1" si="1741"/>
        <v>3.3076083650439712</v>
      </c>
      <c r="H8912" s="6"/>
      <c r="I8912" s="15">
        <f t="shared" ca="1" si="1748"/>
        <v>2.2964518307777717</v>
      </c>
      <c r="J8912" s="6"/>
      <c r="K8912" s="15">
        <f t="shared" ca="1" si="1742"/>
        <v>1.3079120289360044</v>
      </c>
      <c r="L8912" s="15">
        <f t="shared" ca="1" si="1743"/>
        <v>1.2072180178759107E-2</v>
      </c>
      <c r="M8912" s="15">
        <f t="shared" ca="1" si="1744"/>
        <v>1.4245076764554561</v>
      </c>
      <c r="N8912" s="15">
        <f t="shared" ca="1" si="1745"/>
        <v>1.8037213080094728E-3</v>
      </c>
      <c r="O8912" s="15">
        <f t="shared" ca="1" si="1746"/>
        <v>4.0897501471569273E-2</v>
      </c>
      <c r="P8912" s="6"/>
      <c r="Q8912" s="15">
        <f t="shared" ca="1" si="1747"/>
        <v>2.7871931083497987</v>
      </c>
      <c r="R8912" s="87">
        <f t="shared" ca="1" si="1750"/>
        <v>0.15882380650813818</v>
      </c>
      <c r="Y8912" s="6"/>
      <c r="Z8912" s="6"/>
      <c r="AA8912" s="6"/>
      <c r="AB8912" s="6"/>
      <c r="AE8912" s="41">
        <f t="shared" ca="1" si="1749"/>
        <v>0.13257728913467237</v>
      </c>
      <c r="AF8912" s="36">
        <f t="shared" ca="1" si="1751"/>
        <v>0.69679827708744968</v>
      </c>
    </row>
    <row r="8913" spans="2:32" x14ac:dyDescent="0.25">
      <c r="B8913" s="3">
        <f t="shared" si="1752"/>
        <v>8907</v>
      </c>
      <c r="C8913" s="15">
        <f t="shared" ref="C8913:G8963" ca="1" si="1753">$B$1+NORMINV(RAND(),0,1)*$B$2</f>
        <v>0.86066488096870986</v>
      </c>
      <c r="D8913" s="15">
        <f t="shared" ca="1" si="1753"/>
        <v>5.9321316936071842</v>
      </c>
      <c r="E8913" s="15">
        <f t="shared" ca="1" si="1753"/>
        <v>5.0391299228841024</v>
      </c>
      <c r="F8913" s="15">
        <f t="shared" ca="1" si="1753"/>
        <v>4.1102323095134867</v>
      </c>
      <c r="G8913" s="15">
        <f t="shared" ca="1" si="1753"/>
        <v>0.69668115733026204</v>
      </c>
      <c r="H8913" s="6"/>
      <c r="I8913" s="15">
        <f t="shared" ca="1" si="1748"/>
        <v>3.3277679928607489</v>
      </c>
      <c r="J8913" s="6"/>
      <c r="K8913" s="15">
        <f t="shared" ca="1" si="1742"/>
        <v>0.24346391058829528</v>
      </c>
      <c r="L8913" s="15">
        <f t="shared" ca="1" si="1743"/>
        <v>0.27130841143062673</v>
      </c>
      <c r="M8913" s="15">
        <f t="shared" ca="1" si="1744"/>
        <v>0.1171503862213303</v>
      </c>
      <c r="N8913" s="15">
        <f t="shared" ca="1" si="1745"/>
        <v>2.449001627339344E-2</v>
      </c>
      <c r="O8913" s="15">
        <f t="shared" ca="1" si="1746"/>
        <v>0.27690471744407325</v>
      </c>
      <c r="P8913" s="6"/>
      <c r="Q8913" s="15">
        <f t="shared" ca="1" si="1747"/>
        <v>0.93331744195771904</v>
      </c>
      <c r="R8913" s="87">
        <f t="shared" ca="1" si="1750"/>
        <v>1.2292847608621169</v>
      </c>
      <c r="Y8913" s="6"/>
      <c r="Z8913" s="6"/>
      <c r="AA8913" s="6"/>
      <c r="AB8913" s="6"/>
      <c r="AE8913" s="41">
        <f t="shared" ca="1" si="1749"/>
        <v>0.59379589807701794</v>
      </c>
      <c r="AF8913" s="36">
        <f t="shared" ca="1" si="1751"/>
        <v>0.23332936048942976</v>
      </c>
    </row>
    <row r="8914" spans="2:32" x14ac:dyDescent="0.25">
      <c r="B8914" s="3">
        <f t="shared" si="1752"/>
        <v>8908</v>
      </c>
      <c r="C8914" s="15">
        <f t="shared" ca="1" si="1753"/>
        <v>-2.0838305550628915</v>
      </c>
      <c r="D8914" s="15">
        <f t="shared" ca="1" si="1753"/>
        <v>14.822785053288639</v>
      </c>
      <c r="E8914" s="15">
        <f t="shared" ca="1" si="1753"/>
        <v>2.0843286431889982</v>
      </c>
      <c r="F8914" s="15">
        <f t="shared" ca="1" si="1753"/>
        <v>0.82194679373365576</v>
      </c>
      <c r="G8914" s="15">
        <f t="shared" ca="1" si="1753"/>
        <v>-5.3440126077710266</v>
      </c>
      <c r="H8914" s="6"/>
      <c r="I8914" s="15">
        <f t="shared" ca="1" si="1748"/>
        <v>2.0602434654754753</v>
      </c>
      <c r="J8914" s="6"/>
      <c r="K8914" s="15">
        <f t="shared" ca="1" si="1742"/>
        <v>0.68693397950804125</v>
      </c>
      <c r="L8914" s="15">
        <f t="shared" ca="1" si="1743"/>
        <v>6.5152987112264213</v>
      </c>
      <c r="M8914" s="15">
        <f t="shared" ca="1" si="1744"/>
        <v>2.320383141967925E-5</v>
      </c>
      <c r="N8914" s="15">
        <f t="shared" ca="1" si="1745"/>
        <v>6.1335145889874702E-2</v>
      </c>
      <c r="O8914" s="15">
        <f t="shared" ca="1" si="1746"/>
        <v>2.1929203199283087</v>
      </c>
      <c r="P8914" s="6"/>
      <c r="Q8914" s="15">
        <f t="shared" ca="1" si="1747"/>
        <v>9.4565113603840665</v>
      </c>
      <c r="R8914" s="87">
        <f t="shared" ca="1" si="1750"/>
        <v>1.7522233591033432E-2</v>
      </c>
      <c r="Y8914" s="6"/>
      <c r="Z8914" s="6"/>
      <c r="AA8914" s="6"/>
      <c r="AB8914" s="6"/>
      <c r="AE8914" s="41">
        <f t="shared" ca="1" si="1749"/>
        <v>2.69416968006649E-2</v>
      </c>
      <c r="AF8914" s="36">
        <f t="shared" ca="1" si="1751"/>
        <v>2.3641278400960166</v>
      </c>
    </row>
    <row r="8915" spans="2:32" x14ac:dyDescent="0.25">
      <c r="B8915" s="3">
        <f t="shared" si="1752"/>
        <v>8909</v>
      </c>
      <c r="C8915" s="15">
        <f t="shared" ca="1" si="1753"/>
        <v>-3.9580765124428234</v>
      </c>
      <c r="D8915" s="15">
        <f t="shared" ca="1" si="1753"/>
        <v>1.8232837503051587</v>
      </c>
      <c r="E8915" s="15">
        <f t="shared" ca="1" si="1753"/>
        <v>2.7547658771282624E-2</v>
      </c>
      <c r="F8915" s="15">
        <f t="shared" ca="1" si="1753"/>
        <v>-0.94283764774154033</v>
      </c>
      <c r="G8915" s="15">
        <f t="shared" ca="1" si="1753"/>
        <v>6.7372969037566559</v>
      </c>
      <c r="H8915" s="6"/>
      <c r="I8915" s="15">
        <f t="shared" ca="1" si="1748"/>
        <v>0.73744283052974668</v>
      </c>
      <c r="J8915" s="6"/>
      <c r="K8915" s="15">
        <f t="shared" ca="1" si="1742"/>
        <v>0.88191607600918243</v>
      </c>
      <c r="L8915" s="15">
        <f t="shared" ca="1" si="1743"/>
        <v>4.7162020122348505E-2</v>
      </c>
      <c r="M8915" s="15">
        <f t="shared" ca="1" si="1744"/>
        <v>2.0158046195439171E-2</v>
      </c>
      <c r="N8915" s="15">
        <f t="shared" ca="1" si="1745"/>
        <v>0.11293369942638341</v>
      </c>
      <c r="O8915" s="15">
        <f t="shared" ca="1" si="1746"/>
        <v>1.4399299560007013</v>
      </c>
      <c r="P8915" s="6"/>
      <c r="Q8915" s="15">
        <f t="shared" ca="1" si="1747"/>
        <v>2.5020997977540547</v>
      </c>
      <c r="R8915" s="87">
        <f t="shared" ca="1" si="1750"/>
        <v>-0.71391043835582446</v>
      </c>
      <c r="Y8915" s="6"/>
      <c r="Z8915" s="6"/>
      <c r="AA8915" s="6"/>
      <c r="AB8915" s="6"/>
      <c r="AE8915" s="41">
        <f t="shared" ca="1" si="1749"/>
        <v>-0.5646327312830417</v>
      </c>
      <c r="AF8915" s="36">
        <f t="shared" ca="1" si="1751"/>
        <v>0.62552494943851367</v>
      </c>
    </row>
    <row r="8916" spans="2:32" x14ac:dyDescent="0.25">
      <c r="B8916" s="3">
        <f t="shared" si="1752"/>
        <v>8910</v>
      </c>
      <c r="C8916" s="15">
        <f t="shared" ca="1" si="1753"/>
        <v>4.7483341996101212</v>
      </c>
      <c r="D8916" s="15">
        <f t="shared" ca="1" si="1753"/>
        <v>0.70585071662788978</v>
      </c>
      <c r="E8916" s="15">
        <f t="shared" ca="1" si="1753"/>
        <v>3.7583300627233278</v>
      </c>
      <c r="F8916" s="15">
        <f t="shared" ca="1" si="1753"/>
        <v>5.4849273378766483</v>
      </c>
      <c r="G8916" s="15">
        <f t="shared" ca="1" si="1753"/>
        <v>8.8423470809905869</v>
      </c>
      <c r="H8916" s="6"/>
      <c r="I8916" s="15">
        <f t="shared" ca="1" si="1748"/>
        <v>4.7079578795657149</v>
      </c>
      <c r="J8916" s="6"/>
      <c r="K8916" s="15">
        <f t="shared" ca="1" si="1742"/>
        <v>6.5209888813132962E-5</v>
      </c>
      <c r="L8916" s="15">
        <f t="shared" ca="1" si="1743"/>
        <v>0.64067446974553011</v>
      </c>
      <c r="M8916" s="15">
        <f t="shared" ca="1" si="1744"/>
        <v>3.6071719620833526E-2</v>
      </c>
      <c r="N8916" s="15">
        <f t="shared" ca="1" si="1745"/>
        <v>2.4147261565919419E-2</v>
      </c>
      <c r="O8916" s="15">
        <f t="shared" ca="1" si="1746"/>
        <v>0.68372696275434353</v>
      </c>
      <c r="P8916" s="6"/>
      <c r="Q8916" s="15">
        <f t="shared" ca="1" si="1747"/>
        <v>1.3846856235754397</v>
      </c>
      <c r="R8916" s="87">
        <f t="shared" ca="1" si="1750"/>
        <v>2.0583124778054867</v>
      </c>
      <c r="Y8916" s="6"/>
      <c r="Z8916" s="6"/>
      <c r="AA8916" s="6"/>
      <c r="AB8916" s="6"/>
      <c r="AE8916" s="41">
        <f t="shared" ca="1" si="1749"/>
        <v>1.2110355797830255</v>
      </c>
      <c r="AF8916" s="36">
        <f t="shared" ca="1" si="1751"/>
        <v>0.34617140589385992</v>
      </c>
    </row>
    <row r="8917" spans="2:32" x14ac:dyDescent="0.25">
      <c r="B8917" s="3">
        <f t="shared" si="1752"/>
        <v>8911</v>
      </c>
      <c r="C8917" s="15">
        <f t="shared" ca="1" si="1753"/>
        <v>-2.3019626361246228</v>
      </c>
      <c r="D8917" s="15">
        <f t="shared" ca="1" si="1753"/>
        <v>-5.9917617144255715</v>
      </c>
      <c r="E8917" s="15">
        <f t="shared" ca="1" si="1753"/>
        <v>-3.8092291108159273</v>
      </c>
      <c r="F8917" s="15">
        <f t="shared" ca="1" si="1753"/>
        <v>2.3405493190170388</v>
      </c>
      <c r="G8917" s="15">
        <f t="shared" ca="1" si="1753"/>
        <v>-5.5790861117343269</v>
      </c>
      <c r="H8917" s="6"/>
      <c r="I8917" s="15">
        <f t="shared" ca="1" si="1748"/>
        <v>-3.0682980508166819</v>
      </c>
      <c r="J8917" s="6"/>
      <c r="K8917" s="15">
        <f t="shared" ca="1" si="1742"/>
        <v>2.3490798712450009E-2</v>
      </c>
      <c r="L8917" s="15">
        <f t="shared" ca="1" si="1743"/>
        <v>0.3418655916976604</v>
      </c>
      <c r="M8917" s="15">
        <f t="shared" ca="1" si="1744"/>
        <v>2.1959153426864216E-2</v>
      </c>
      <c r="N8917" s="15">
        <f t="shared" ca="1" si="1745"/>
        <v>1.1702251948062861</v>
      </c>
      <c r="O8917" s="15">
        <f t="shared" ca="1" si="1746"/>
        <v>0.25216226747386344</v>
      </c>
      <c r="P8917" s="6"/>
      <c r="Q8917" s="15">
        <f t="shared" ca="1" si="1747"/>
        <v>1.8097030061171242</v>
      </c>
      <c r="R8917" s="87">
        <f t="shared" ca="1" si="1750"/>
        <v>-3.36979503492342</v>
      </c>
      <c r="Y8917" s="6"/>
      <c r="Z8917" s="6"/>
      <c r="AA8917" s="6"/>
      <c r="AB8917" s="6"/>
      <c r="AE8917" s="41">
        <f t="shared" ca="1" si="1749"/>
        <v>-2.2666117943711566</v>
      </c>
      <c r="AF8917" s="36">
        <f t="shared" ca="1" si="1751"/>
        <v>0.45242575152928105</v>
      </c>
    </row>
    <row r="8918" spans="2:32" x14ac:dyDescent="0.25">
      <c r="B8918" s="3">
        <f t="shared" si="1752"/>
        <v>8912</v>
      </c>
      <c r="C8918" s="15">
        <f t="shared" ca="1" si="1753"/>
        <v>-0.24312579607799911</v>
      </c>
      <c r="D8918" s="15">
        <f t="shared" ca="1" si="1753"/>
        <v>1.6369586351240109</v>
      </c>
      <c r="E8918" s="15">
        <f t="shared" ca="1" si="1753"/>
        <v>1.7107968507960836</v>
      </c>
      <c r="F8918" s="15">
        <f t="shared" ca="1" si="1753"/>
        <v>-3.3618407735326929</v>
      </c>
      <c r="G8918" s="15">
        <f t="shared" ca="1" si="1753"/>
        <v>3.3018198788368371</v>
      </c>
      <c r="H8918" s="6"/>
      <c r="I8918" s="15">
        <f t="shared" ca="1" si="1748"/>
        <v>0.60892175902924794</v>
      </c>
      <c r="J8918" s="6"/>
      <c r="K8918" s="15">
        <f t="shared" ca="1" si="1742"/>
        <v>2.9039401446569489E-2</v>
      </c>
      <c r="L8918" s="15">
        <f t="shared" ca="1" si="1743"/>
        <v>4.227439274442716E-2</v>
      </c>
      <c r="M8918" s="15">
        <f t="shared" ca="1" si="1744"/>
        <v>4.8565148714246893E-2</v>
      </c>
      <c r="N8918" s="15">
        <f t="shared" ca="1" si="1745"/>
        <v>0.63067820359990878</v>
      </c>
      <c r="O8918" s="15">
        <f t="shared" ca="1" si="1746"/>
        <v>0.29006801134652993</v>
      </c>
      <c r="P8918" s="6"/>
      <c r="Q8918" s="15">
        <f t="shared" ca="1" si="1747"/>
        <v>1.0406251578516823</v>
      </c>
      <c r="R8918" s="87">
        <f t="shared" ca="1" si="1750"/>
        <v>-1.2196897959096387</v>
      </c>
      <c r="Y8918" s="6"/>
      <c r="Z8918" s="6"/>
      <c r="AA8918" s="6"/>
      <c r="AB8918" s="6"/>
      <c r="AE8918" s="41">
        <f t="shared" ca="1" si="1749"/>
        <v>-0.62210910176628686</v>
      </c>
      <c r="AF8918" s="36">
        <f t="shared" ca="1" si="1751"/>
        <v>0.26015628946292058</v>
      </c>
    </row>
    <row r="8919" spans="2:32" x14ac:dyDescent="0.25">
      <c r="B8919" s="3">
        <f t="shared" si="1752"/>
        <v>8913</v>
      </c>
      <c r="C8919" s="15">
        <f t="shared" ca="1" si="1753"/>
        <v>8.6756384414701024</v>
      </c>
      <c r="D8919" s="15">
        <f t="shared" ca="1" si="1753"/>
        <v>-5.6272310902592855</v>
      </c>
      <c r="E8919" s="15">
        <f t="shared" ca="1" si="1753"/>
        <v>-0.66790684262681044</v>
      </c>
      <c r="F8919" s="15">
        <f t="shared" ca="1" si="1753"/>
        <v>2.0540467291361444</v>
      </c>
      <c r="G8919" s="15">
        <f t="shared" ca="1" si="1753"/>
        <v>1.3536170304174913</v>
      </c>
      <c r="H8919" s="6"/>
      <c r="I8919" s="15">
        <f t="shared" ca="1" si="1748"/>
        <v>1.1576328536275287</v>
      </c>
      <c r="J8919" s="6"/>
      <c r="K8919" s="15">
        <f t="shared" ca="1" si="1742"/>
        <v>2.2608163207532863</v>
      </c>
      <c r="L8919" s="15">
        <f t="shared" ca="1" si="1743"/>
        <v>1.8413751494822133</v>
      </c>
      <c r="M8919" s="15">
        <f t="shared" ca="1" si="1744"/>
        <v>0.13330380730401539</v>
      </c>
      <c r="N8919" s="15">
        <f t="shared" ca="1" si="1745"/>
        <v>3.2142313448175037E-2</v>
      </c>
      <c r="O8919" s="15">
        <f t="shared" ca="1" si="1746"/>
        <v>1.5363919020815729E-3</v>
      </c>
      <c r="P8919" s="6"/>
      <c r="Q8919" s="15">
        <f t="shared" ca="1" si="1747"/>
        <v>4.2691739828897717</v>
      </c>
      <c r="R8919" s="87">
        <f t="shared" ca="1" si="1750"/>
        <v>-0.36464854650455952</v>
      </c>
      <c r="Y8919" s="6"/>
      <c r="Z8919" s="6"/>
      <c r="AA8919" s="6"/>
      <c r="AB8919" s="6"/>
      <c r="AE8919" s="41">
        <f t="shared" ca="1" si="1749"/>
        <v>-0.37671804026027222</v>
      </c>
      <c r="AF8919" s="36">
        <f t="shared" ca="1" si="1751"/>
        <v>1.0672934957224429</v>
      </c>
    </row>
    <row r="8920" spans="2:32" x14ac:dyDescent="0.25">
      <c r="B8920" s="3">
        <f t="shared" si="1752"/>
        <v>8914</v>
      </c>
      <c r="C8920" s="15">
        <f t="shared" ca="1" si="1753"/>
        <v>-2.6580475641701664</v>
      </c>
      <c r="D8920" s="15">
        <f t="shared" ca="1" si="1753"/>
        <v>1.8477956855442914</v>
      </c>
      <c r="E8920" s="15">
        <f t="shared" ca="1" si="1753"/>
        <v>2.4380120499369755</v>
      </c>
      <c r="F8920" s="15">
        <f t="shared" ca="1" si="1753"/>
        <v>8.6396617919932304</v>
      </c>
      <c r="G8920" s="15">
        <f t="shared" ca="1" si="1753"/>
        <v>-5.0586279350996053</v>
      </c>
      <c r="H8920" s="6"/>
      <c r="I8920" s="15">
        <f t="shared" ca="1" si="1748"/>
        <v>1.0417588056409453</v>
      </c>
      <c r="J8920" s="6"/>
      <c r="K8920" s="15">
        <f t="shared" ca="1" si="1742"/>
        <v>0.54754268696379504</v>
      </c>
      <c r="L8920" s="15">
        <f t="shared" ca="1" si="1743"/>
        <v>2.5987818070572849E-2</v>
      </c>
      <c r="M8920" s="15">
        <f t="shared" ca="1" si="1744"/>
        <v>7.7980924888287589E-2</v>
      </c>
      <c r="N8920" s="15">
        <f t="shared" ca="1" si="1745"/>
        <v>2.3091251916008391</v>
      </c>
      <c r="O8920" s="15">
        <f t="shared" ca="1" si="1746"/>
        <v>1.4885887354641243</v>
      </c>
      <c r="P8920" s="6"/>
      <c r="Q8920" s="15">
        <f t="shared" ca="1" si="1747"/>
        <v>4.4492253569876183</v>
      </c>
      <c r="R8920" s="87">
        <f t="shared" ca="1" si="1750"/>
        <v>-0.40632882162907819</v>
      </c>
      <c r="Y8920" s="6"/>
      <c r="Z8920" s="6"/>
      <c r="AA8920" s="6"/>
      <c r="AB8920" s="6"/>
      <c r="AE8920" s="41">
        <f t="shared" ca="1" si="1749"/>
        <v>-0.42853848988548687</v>
      </c>
      <c r="AF8920" s="36">
        <f t="shared" ca="1" si="1751"/>
        <v>1.1123063392469046</v>
      </c>
    </row>
    <row r="8921" spans="2:32" x14ac:dyDescent="0.25">
      <c r="B8921" s="3">
        <f t="shared" si="1752"/>
        <v>8915</v>
      </c>
      <c r="C8921" s="15">
        <f t="shared" ca="1" si="1753"/>
        <v>-4.3579851524196513</v>
      </c>
      <c r="D8921" s="15">
        <f t="shared" ca="1" si="1753"/>
        <v>-1.7655216804861462</v>
      </c>
      <c r="E8921" s="15">
        <f t="shared" ca="1" si="1753"/>
        <v>6.9570020751303518</v>
      </c>
      <c r="F8921" s="15">
        <f t="shared" ca="1" si="1753"/>
        <v>3.9090291121083602</v>
      </c>
      <c r="G8921" s="15">
        <f t="shared" ca="1" si="1753"/>
        <v>3.8507641571191051</v>
      </c>
      <c r="H8921" s="6"/>
      <c r="I8921" s="15">
        <f t="shared" ca="1" si="1748"/>
        <v>1.7186577022904039</v>
      </c>
      <c r="J8921" s="6"/>
      <c r="K8921" s="15">
        <f t="shared" ca="1" si="1742"/>
        <v>1.4770235353479506</v>
      </c>
      <c r="L8921" s="15">
        <f t="shared" ca="1" si="1743"/>
        <v>0.48558023885460722</v>
      </c>
      <c r="M8921" s="15">
        <f t="shared" ca="1" si="1744"/>
        <v>1.0976100707385579</v>
      </c>
      <c r="N8921" s="15">
        <f t="shared" ca="1" si="1745"/>
        <v>0.19190907651791608</v>
      </c>
      <c r="O8921" s="15">
        <f t="shared" ca="1" si="1746"/>
        <v>0.18183511738888847</v>
      </c>
      <c r="P8921" s="6"/>
      <c r="Q8921" s="15">
        <f t="shared" ca="1" si="1747"/>
        <v>3.4339580388479196</v>
      </c>
      <c r="R8921" s="87">
        <f t="shared" ca="1" si="1750"/>
        <v>-0.13579460979702151</v>
      </c>
      <c r="Y8921" s="6"/>
      <c r="Z8921" s="6"/>
      <c r="AA8921" s="6"/>
      <c r="AB8921" s="6"/>
      <c r="AE8921" s="41">
        <f t="shared" ca="1" si="1749"/>
        <v>-0.12582010052492804</v>
      </c>
      <c r="AF8921" s="36">
        <f t="shared" ca="1" si="1751"/>
        <v>0.8584895097119799</v>
      </c>
    </row>
    <row r="8922" spans="2:32" x14ac:dyDescent="0.25">
      <c r="B8922" s="3">
        <f t="shared" si="1752"/>
        <v>8916</v>
      </c>
      <c r="C8922" s="15">
        <f t="shared" ca="1" si="1753"/>
        <v>3.4109918219278561</v>
      </c>
      <c r="D8922" s="15">
        <f t="shared" ca="1" si="1753"/>
        <v>4.5757640885576869</v>
      </c>
      <c r="E8922" s="15">
        <f t="shared" ca="1" si="1753"/>
        <v>4.5952807225623182</v>
      </c>
      <c r="F8922" s="15">
        <f t="shared" ca="1" si="1753"/>
        <v>-3.1437057460033966</v>
      </c>
      <c r="G8922" s="15">
        <f t="shared" ca="1" si="1753"/>
        <v>-4.6552342170077754E-2</v>
      </c>
      <c r="H8922" s="6"/>
      <c r="I8922" s="15">
        <f t="shared" ca="1" si="1748"/>
        <v>1.8783557089748775</v>
      </c>
      <c r="J8922" s="6"/>
      <c r="K8922" s="15">
        <f t="shared" ca="1" si="1742"/>
        <v>9.3958938189104613E-2</v>
      </c>
      <c r="L8922" s="15">
        <f t="shared" ca="1" si="1743"/>
        <v>0.29104047864974236</v>
      </c>
      <c r="M8922" s="15">
        <f t="shared" ca="1" si="1744"/>
        <v>0.29526726117828456</v>
      </c>
      <c r="N8922" s="15">
        <f t="shared" ca="1" si="1745"/>
        <v>1.0088440503031404</v>
      </c>
      <c r="O8922" s="15">
        <f t="shared" ca="1" si="1746"/>
        <v>0.14821084021450676</v>
      </c>
      <c r="P8922" s="6"/>
      <c r="Q8922" s="15">
        <f t="shared" ca="1" si="1747"/>
        <v>1.8373215685347788</v>
      </c>
      <c r="R8922" s="87">
        <f t="shared" ca="1" si="1750"/>
        <v>-8.0268313537196712E-2</v>
      </c>
      <c r="Y8922" s="6"/>
      <c r="Z8922" s="6"/>
      <c r="AA8922" s="6"/>
      <c r="AB8922" s="6"/>
      <c r="AE8922" s="41">
        <f t="shared" ca="1" si="1749"/>
        <v>-5.4400980761388308E-2</v>
      </c>
      <c r="AF8922" s="36">
        <f t="shared" ca="1" si="1751"/>
        <v>0.4593303921336947</v>
      </c>
    </row>
    <row r="8923" spans="2:32" x14ac:dyDescent="0.25">
      <c r="B8923" s="3">
        <f t="shared" si="1752"/>
        <v>8917</v>
      </c>
      <c r="C8923" s="15">
        <f t="shared" ca="1" si="1753"/>
        <v>8.6796000173119516</v>
      </c>
      <c r="D8923" s="15">
        <f t="shared" ca="1" si="1753"/>
        <v>7.1627808276486657</v>
      </c>
      <c r="E8923" s="15">
        <f t="shared" ca="1" si="1753"/>
        <v>2.6913205480584459</v>
      </c>
      <c r="F8923" s="15">
        <f t="shared" ca="1" si="1753"/>
        <v>2.9682498326291999</v>
      </c>
      <c r="G8923" s="15">
        <f t="shared" ca="1" si="1753"/>
        <v>11.690122227077962</v>
      </c>
      <c r="H8923" s="6"/>
      <c r="I8923" s="15">
        <f t="shared" ca="1" si="1748"/>
        <v>6.638414690545245</v>
      </c>
      <c r="J8923" s="6"/>
      <c r="K8923" s="15">
        <f t="shared" ca="1" si="1742"/>
        <v>0.16665750152830827</v>
      </c>
      <c r="L8923" s="15">
        <f t="shared" ca="1" si="1743"/>
        <v>1.0998393829630537E-2</v>
      </c>
      <c r="M8923" s="15">
        <f t="shared" ca="1" si="1744"/>
        <v>0.62318208678614395</v>
      </c>
      <c r="N8923" s="15">
        <f t="shared" ca="1" si="1745"/>
        <v>0.53880440337127611</v>
      </c>
      <c r="O8923" s="15">
        <f t="shared" ca="1" si="1746"/>
        <v>1.0207899613864579</v>
      </c>
      <c r="P8923" s="6"/>
      <c r="Q8923" s="15">
        <f t="shared" ca="1" si="1747"/>
        <v>2.3604323469018169</v>
      </c>
      <c r="R8923" s="87">
        <f t="shared" ca="1" si="1750"/>
        <v>2.7003421052494474</v>
      </c>
      <c r="Y8923" s="6"/>
      <c r="Z8923" s="6"/>
      <c r="AA8923" s="6"/>
      <c r="AB8923" s="6"/>
      <c r="AE8923" s="41">
        <f t="shared" ca="1" si="1749"/>
        <v>2.0743621111785635</v>
      </c>
      <c r="AF8923" s="36">
        <f t="shared" ca="1" si="1751"/>
        <v>0.59010808672545423</v>
      </c>
    </row>
    <row r="8924" spans="2:32" x14ac:dyDescent="0.25">
      <c r="B8924" s="3">
        <f t="shared" si="1752"/>
        <v>8918</v>
      </c>
      <c r="C8924" s="15">
        <f t="shared" ca="1" si="1753"/>
        <v>3.8862621982665551</v>
      </c>
      <c r="D8924" s="15">
        <f t="shared" ca="1" si="1753"/>
        <v>4.8484791974060304</v>
      </c>
      <c r="E8924" s="15">
        <f t="shared" ca="1" si="1753"/>
        <v>9.3182425792831172</v>
      </c>
      <c r="F8924" s="15">
        <f t="shared" ca="1" si="1753"/>
        <v>7.0822803882127161</v>
      </c>
      <c r="G8924" s="15">
        <f t="shared" ca="1" si="1753"/>
        <v>-10.163841050198251</v>
      </c>
      <c r="H8924" s="6"/>
      <c r="I8924" s="15">
        <f t="shared" ca="1" si="1748"/>
        <v>2.9942846625940334</v>
      </c>
      <c r="J8924" s="6"/>
      <c r="K8924" s="15">
        <f t="shared" ca="1" si="1742"/>
        <v>3.1824956965776988E-2</v>
      </c>
      <c r="L8924" s="15">
        <f t="shared" ca="1" si="1743"/>
        <v>0.13752149491706711</v>
      </c>
      <c r="M8924" s="15">
        <f t="shared" ca="1" si="1744"/>
        <v>1.5996977492821813</v>
      </c>
      <c r="N8924" s="15">
        <f t="shared" ca="1" si="1745"/>
        <v>0.66846836210706484</v>
      </c>
      <c r="O8924" s="15">
        <f t="shared" ca="1" si="1746"/>
        <v>6.9254508909458172</v>
      </c>
      <c r="P8924" s="6"/>
      <c r="Q8924" s="15">
        <f t="shared" ca="1" si="1747"/>
        <v>9.3629634542179083</v>
      </c>
      <c r="R8924" s="87">
        <f t="shared" ca="1" si="1750"/>
        <v>0.29063577371780269</v>
      </c>
      <c r="Y8924" s="6"/>
      <c r="Z8924" s="6"/>
      <c r="AA8924" s="6"/>
      <c r="AB8924" s="6"/>
      <c r="AE8924" s="41">
        <f t="shared" ca="1" si="1749"/>
        <v>0.44465761890914018</v>
      </c>
      <c r="AF8924" s="36">
        <f t="shared" ca="1" si="1751"/>
        <v>2.3407408635544771</v>
      </c>
    </row>
    <row r="8925" spans="2:32" x14ac:dyDescent="0.25">
      <c r="B8925" s="3">
        <f t="shared" si="1752"/>
        <v>8919</v>
      </c>
      <c r="C8925" s="15">
        <f t="shared" ca="1" si="1753"/>
        <v>-1.8125162555245447</v>
      </c>
      <c r="D8925" s="15">
        <f t="shared" ca="1" si="1753"/>
        <v>1.7502703278366418</v>
      </c>
      <c r="E8925" s="15">
        <f t="shared" ca="1" si="1753"/>
        <v>7.7178931619897009</v>
      </c>
      <c r="F8925" s="15">
        <f t="shared" ca="1" si="1753"/>
        <v>4.5626637465015927</v>
      </c>
      <c r="G8925" s="15">
        <f t="shared" ca="1" si="1753"/>
        <v>4.8727953510952595</v>
      </c>
      <c r="H8925" s="6"/>
      <c r="I8925" s="15">
        <f t="shared" ca="1" si="1748"/>
        <v>3.4182212663797302</v>
      </c>
      <c r="J8925" s="6"/>
      <c r="K8925" s="15">
        <f t="shared" ca="1" si="1742"/>
        <v>1.0944246009222911</v>
      </c>
      <c r="L8925" s="15">
        <f t="shared" ca="1" si="1743"/>
        <v>0.11128241333547079</v>
      </c>
      <c r="M8925" s="15">
        <f t="shared" ca="1" si="1744"/>
        <v>0.73948713639592933</v>
      </c>
      <c r="N8925" s="15">
        <f t="shared" ca="1" si="1745"/>
        <v>5.2389943612299185E-2</v>
      </c>
      <c r="O8925" s="15">
        <f t="shared" ca="1" si="1746"/>
        <v>8.4631430717040781E-2</v>
      </c>
      <c r="P8925" s="6"/>
      <c r="Q8925" s="15">
        <f t="shared" ca="1" si="1747"/>
        <v>2.082215524983031</v>
      </c>
      <c r="R8925" s="87">
        <f t="shared" ca="1" si="1750"/>
        <v>0.87907544007876659</v>
      </c>
      <c r="Y8925" s="6"/>
      <c r="Z8925" s="6"/>
      <c r="AA8925" s="6"/>
      <c r="AB8925" s="6"/>
      <c r="AE8925" s="41">
        <f t="shared" ca="1" si="1749"/>
        <v>0.63424783175218269</v>
      </c>
      <c r="AF8925" s="36">
        <f t="shared" ca="1" si="1751"/>
        <v>0.52055388124575774</v>
      </c>
    </row>
    <row r="8926" spans="2:32" x14ac:dyDescent="0.25">
      <c r="B8926" s="3">
        <f t="shared" si="1752"/>
        <v>8920</v>
      </c>
      <c r="C8926" s="15">
        <f t="shared" ca="1" si="1753"/>
        <v>3.3668656889174957</v>
      </c>
      <c r="D8926" s="15">
        <f t="shared" ca="1" si="1753"/>
        <v>6.5565753382783791</v>
      </c>
      <c r="E8926" s="15">
        <f t="shared" ca="1" si="1753"/>
        <v>0.79379850173860178</v>
      </c>
      <c r="F8926" s="15">
        <f t="shared" ca="1" si="1753"/>
        <v>-5.6695947526707382</v>
      </c>
      <c r="G8926" s="15">
        <f t="shared" ca="1" si="1753"/>
        <v>-1.2204058238024453</v>
      </c>
      <c r="H8926" s="6"/>
      <c r="I8926" s="15">
        <f t="shared" ca="1" si="1748"/>
        <v>0.76544779049225853</v>
      </c>
      <c r="J8926" s="6"/>
      <c r="K8926" s="15">
        <f t="shared" ca="1" si="1742"/>
        <v>0.27069500328988699</v>
      </c>
      <c r="L8926" s="15">
        <f t="shared" ca="1" si="1743"/>
        <v>1.3414863309890919</v>
      </c>
      <c r="M8926" s="15">
        <f t="shared" ca="1" si="1744"/>
        <v>3.215051312694135E-5</v>
      </c>
      <c r="N8926" s="15">
        <f t="shared" ca="1" si="1745"/>
        <v>1.6563909012927074</v>
      </c>
      <c r="O8926" s="15">
        <f t="shared" ca="1" si="1746"/>
        <v>0.15774458309629355</v>
      </c>
      <c r="P8926" s="6"/>
      <c r="Q8926" s="15">
        <f t="shared" ca="1" si="1747"/>
        <v>3.4263489691811064</v>
      </c>
      <c r="R8926" s="87">
        <f t="shared" ca="1" si="1750"/>
        <v>-0.59653874741091029</v>
      </c>
      <c r="Y8926" s="6"/>
      <c r="Z8926" s="6"/>
      <c r="AA8926" s="6"/>
      <c r="AB8926" s="6"/>
      <c r="AE8926" s="41">
        <f t="shared" ca="1" si="1749"/>
        <v>-0.55210853244637437</v>
      </c>
      <c r="AF8926" s="36">
        <f t="shared" ca="1" si="1751"/>
        <v>0.85658724229527661</v>
      </c>
    </row>
    <row r="8927" spans="2:32" x14ac:dyDescent="0.25">
      <c r="B8927" s="3">
        <f t="shared" si="1752"/>
        <v>8921</v>
      </c>
      <c r="C8927" s="15">
        <f t="shared" ca="1" si="1753"/>
        <v>3.2014533106915044E-2</v>
      </c>
      <c r="D8927" s="15">
        <f t="shared" ca="1" si="1753"/>
        <v>6.9455295408751336</v>
      </c>
      <c r="E8927" s="15">
        <f t="shared" ca="1" si="1753"/>
        <v>6.3143275706262338</v>
      </c>
      <c r="F8927" s="15">
        <f t="shared" ca="1" si="1753"/>
        <v>9.984246125264475</v>
      </c>
      <c r="G8927" s="15">
        <f t="shared" ca="1" si="1753"/>
        <v>5.1851401898040299</v>
      </c>
      <c r="H8927" s="6"/>
      <c r="I8927" s="15">
        <f t="shared" ca="1" si="1748"/>
        <v>5.6922515919353573</v>
      </c>
      <c r="J8927" s="6"/>
      <c r="K8927" s="15">
        <f t="shared" ca="1" si="1742"/>
        <v>1.2815313424853942</v>
      </c>
      <c r="L8927" s="15">
        <f t="shared" ca="1" si="1743"/>
        <v>6.2828224691947709E-2</v>
      </c>
      <c r="M8927" s="15">
        <f t="shared" ca="1" si="1744"/>
        <v>1.5479140930568475E-2</v>
      </c>
      <c r="N8927" s="15">
        <f t="shared" ca="1" si="1745"/>
        <v>0.73684868296508121</v>
      </c>
      <c r="O8927" s="15">
        <f t="shared" ca="1" si="1746"/>
        <v>1.0286478966864035E-2</v>
      </c>
      <c r="P8927" s="6"/>
      <c r="Q8927" s="15">
        <f t="shared" ca="1" si="1747"/>
        <v>2.1069738700398557</v>
      </c>
      <c r="R8927" s="87">
        <f t="shared" ca="1" si="1750"/>
        <v>2.2751325562757438</v>
      </c>
      <c r="Y8927" s="6"/>
      <c r="Z8927" s="6"/>
      <c r="AA8927" s="6"/>
      <c r="AB8927" s="6"/>
      <c r="AE8927" s="41">
        <f t="shared" ca="1" si="1749"/>
        <v>1.6512251099198545</v>
      </c>
      <c r="AF8927" s="36">
        <f t="shared" ca="1" si="1751"/>
        <v>0.52674346750996393</v>
      </c>
    </row>
    <row r="8928" spans="2:32" x14ac:dyDescent="0.25">
      <c r="B8928" s="3">
        <f t="shared" si="1752"/>
        <v>8922</v>
      </c>
      <c r="C8928" s="15">
        <f t="shared" ca="1" si="1753"/>
        <v>3.0463437262258255</v>
      </c>
      <c r="D8928" s="15">
        <f t="shared" ca="1" si="1753"/>
        <v>2.2727622493954192</v>
      </c>
      <c r="E8928" s="15">
        <f t="shared" ca="1" si="1753"/>
        <v>6.4281874633604721</v>
      </c>
      <c r="F8928" s="15">
        <f t="shared" ca="1" si="1753"/>
        <v>-7.1025057611696276</v>
      </c>
      <c r="G8928" s="15">
        <f t="shared" ca="1" si="1753"/>
        <v>1.4133464933487514</v>
      </c>
      <c r="H8928" s="6"/>
      <c r="I8928" s="15">
        <f t="shared" ca="1" si="1748"/>
        <v>1.2116268342321681</v>
      </c>
      <c r="J8928" s="6"/>
      <c r="K8928" s="15">
        <f t="shared" ca="1" si="1742"/>
        <v>0.13464744295067463</v>
      </c>
      <c r="L8928" s="15">
        <f t="shared" ca="1" si="1743"/>
        <v>4.5040334772547402E-2</v>
      </c>
      <c r="M8928" s="15">
        <f t="shared" ca="1" si="1744"/>
        <v>1.0885001918948594</v>
      </c>
      <c r="N8928" s="15">
        <f t="shared" ca="1" si="1745"/>
        <v>2.7649920325569046</v>
      </c>
      <c r="O8928" s="15">
        <f t="shared" ca="1" si="1746"/>
        <v>1.6276328349644224E-3</v>
      </c>
      <c r="P8928" s="6"/>
      <c r="Q8928" s="15">
        <f t="shared" ca="1" si="1747"/>
        <v>4.0348076350099502</v>
      </c>
      <c r="R8928" s="87">
        <f t="shared" ca="1" si="1750"/>
        <v>-0.35104711649380882</v>
      </c>
      <c r="Y8928" s="6"/>
      <c r="Z8928" s="6"/>
      <c r="AA8928" s="6"/>
      <c r="AB8928" s="6"/>
      <c r="AE8928" s="41">
        <f t="shared" ca="1" si="1749"/>
        <v>-0.35257119805871645</v>
      </c>
      <c r="AF8928" s="36">
        <f t="shared" ca="1" si="1751"/>
        <v>1.0087019087524876</v>
      </c>
    </row>
    <row r="8929" spans="2:32" x14ac:dyDescent="0.25">
      <c r="B8929" s="3">
        <f t="shared" si="1752"/>
        <v>8923</v>
      </c>
      <c r="C8929" s="15">
        <f t="shared" ca="1" si="1753"/>
        <v>10.926285803659614</v>
      </c>
      <c r="D8929" s="15">
        <f t="shared" ca="1" si="1753"/>
        <v>-0.19974627760258246</v>
      </c>
      <c r="E8929" s="15">
        <f t="shared" ca="1" si="1753"/>
        <v>-1.8982624536643753</v>
      </c>
      <c r="F8929" s="15">
        <f t="shared" ca="1" si="1753"/>
        <v>-0.33054781792199783</v>
      </c>
      <c r="G8929" s="15">
        <f t="shared" ca="1" si="1753"/>
        <v>-5.8283024045592473</v>
      </c>
      <c r="H8929" s="6"/>
      <c r="I8929" s="15">
        <f t="shared" ca="1" si="1748"/>
        <v>0.53388536998228209</v>
      </c>
      <c r="J8929" s="6"/>
      <c r="K8929" s="15">
        <f t="shared" ca="1" si="1742"/>
        <v>4.3200794709558714</v>
      </c>
      <c r="L8929" s="15">
        <f t="shared" ca="1" si="1743"/>
        <v>2.1528615773523312E-2</v>
      </c>
      <c r="M8929" s="15">
        <f t="shared" ca="1" si="1744"/>
        <v>0.23661372144276682</v>
      </c>
      <c r="N8929" s="15">
        <f t="shared" ca="1" si="1745"/>
        <v>2.9889789454014246E-2</v>
      </c>
      <c r="O8929" s="15">
        <f t="shared" ca="1" si="1746"/>
        <v>1.6190973311410277</v>
      </c>
      <c r="P8929" s="6"/>
      <c r="Q8929" s="15">
        <f t="shared" ca="1" si="1747"/>
        <v>6.2272089287672037</v>
      </c>
      <c r="R8929" s="87">
        <f t="shared" ca="1" si="1750"/>
        <v>-0.5254921134008731</v>
      </c>
      <c r="Y8929" s="6"/>
      <c r="Z8929" s="6"/>
      <c r="AA8929" s="6"/>
      <c r="AB8929" s="6"/>
      <c r="AE8929" s="41">
        <f t="shared" ca="1" si="1749"/>
        <v>-0.6556663951053141</v>
      </c>
      <c r="AF8929" s="36">
        <f t="shared" ca="1" si="1751"/>
        <v>1.5568022321918009</v>
      </c>
    </row>
    <row r="8930" spans="2:32" x14ac:dyDescent="0.25">
      <c r="B8930" s="3">
        <f t="shared" si="1752"/>
        <v>8924</v>
      </c>
      <c r="C8930" s="15">
        <f t="shared" ca="1" si="1753"/>
        <v>13.880613243131231</v>
      </c>
      <c r="D8930" s="15">
        <f t="shared" ca="1" si="1753"/>
        <v>3.2399429911939031</v>
      </c>
      <c r="E8930" s="15">
        <f t="shared" ca="1" si="1753"/>
        <v>2.7191448824720776</v>
      </c>
      <c r="F8930" s="15">
        <f t="shared" ca="1" si="1753"/>
        <v>2.1252933259613105</v>
      </c>
      <c r="G8930" s="15">
        <f t="shared" ca="1" si="1753"/>
        <v>6.6512523598891988</v>
      </c>
      <c r="H8930" s="6"/>
      <c r="I8930" s="15">
        <f t="shared" ca="1" si="1748"/>
        <v>5.7232493605295449</v>
      </c>
      <c r="J8930" s="6"/>
      <c r="K8930" s="15">
        <f t="shared" ca="1" si="1742"/>
        <v>2.6617034205269778</v>
      </c>
      <c r="L8930" s="15">
        <f t="shared" ca="1" si="1743"/>
        <v>0.24667242095931871</v>
      </c>
      <c r="M8930" s="15">
        <f t="shared" ca="1" si="1744"/>
        <v>0.36098574860339711</v>
      </c>
      <c r="N8930" s="15">
        <f t="shared" ca="1" si="1745"/>
        <v>0.51781150506743889</v>
      </c>
      <c r="O8930" s="15">
        <f t="shared" ca="1" si="1746"/>
        <v>3.4447582672820554E-2</v>
      </c>
      <c r="P8930" s="6"/>
      <c r="Q8930" s="15">
        <f t="shared" ca="1" si="1747"/>
        <v>3.8216206778299533</v>
      </c>
      <c r="R8930" s="87">
        <f t="shared" ca="1" si="1750"/>
        <v>1.7035046681562356</v>
      </c>
      <c r="Y8930" s="6"/>
      <c r="Z8930" s="6"/>
      <c r="AA8930" s="6"/>
      <c r="AB8930" s="6"/>
      <c r="AE8930" s="41">
        <f t="shared" ca="1" si="1749"/>
        <v>1.6650877334653369</v>
      </c>
      <c r="AF8930" s="36">
        <f t="shared" ca="1" si="1751"/>
        <v>0.95540516945748832</v>
      </c>
    </row>
    <row r="8931" spans="2:32" x14ac:dyDescent="0.25">
      <c r="B8931" s="3">
        <f t="shared" si="1752"/>
        <v>8925</v>
      </c>
      <c r="C8931" s="15">
        <f t="shared" ca="1" si="1753"/>
        <v>2.737976897335451</v>
      </c>
      <c r="D8931" s="15">
        <f t="shared" ca="1" si="1753"/>
        <v>-7.1867221706677853</v>
      </c>
      <c r="E8931" s="15">
        <f t="shared" ca="1" si="1753"/>
        <v>3.7345905099482226</v>
      </c>
      <c r="F8931" s="15">
        <f t="shared" ca="1" si="1753"/>
        <v>5.2444858104723728</v>
      </c>
      <c r="G8931" s="15">
        <f t="shared" ca="1" si="1753"/>
        <v>4.0869719671689566</v>
      </c>
      <c r="H8931" s="6"/>
      <c r="I8931" s="15">
        <f t="shared" ca="1" si="1748"/>
        <v>1.7234606028514434</v>
      </c>
      <c r="J8931" s="6"/>
      <c r="K8931" s="15">
        <f t="shared" ca="1" si="1742"/>
        <v>4.1169732470942466E-2</v>
      </c>
      <c r="L8931" s="15">
        <f t="shared" ca="1" si="1743"/>
        <v>3.1756542823007523</v>
      </c>
      <c r="M8931" s="15">
        <f t="shared" ca="1" si="1744"/>
        <v>0.16178574012876404</v>
      </c>
      <c r="N8931" s="15">
        <f t="shared" ca="1" si="1745"/>
        <v>0.49590474050808031</v>
      </c>
      <c r="O8931" s="15">
        <f t="shared" ca="1" si="1746"/>
        <v>0.22344743877032125</v>
      </c>
      <c r="P8931" s="6"/>
      <c r="Q8931" s="15">
        <f t="shared" ca="1" si="1747"/>
        <v>4.0979619341788611</v>
      </c>
      <c r="R8931" s="87">
        <f t="shared" ca="1" si="1750"/>
        <v>-0.12218504279672121</v>
      </c>
      <c r="Y8931" s="6"/>
      <c r="Z8931" s="6"/>
      <c r="AA8931" s="6"/>
      <c r="AB8931" s="6"/>
      <c r="AE8931" s="41">
        <f t="shared" ca="1" si="1749"/>
        <v>-0.12367217809619679</v>
      </c>
      <c r="AF8931" s="36">
        <f t="shared" ca="1" si="1751"/>
        <v>1.0244904835447153</v>
      </c>
    </row>
    <row r="8932" spans="2:32" x14ac:dyDescent="0.25">
      <c r="B8932" s="3">
        <f t="shared" si="1752"/>
        <v>8926</v>
      </c>
      <c r="C8932" s="15">
        <f t="shared" ca="1" si="1753"/>
        <v>1.4492766386278135</v>
      </c>
      <c r="D8932" s="15">
        <f t="shared" ca="1" si="1753"/>
        <v>4.5422324912653806</v>
      </c>
      <c r="E8932" s="15">
        <f t="shared" ca="1" si="1753"/>
        <v>4.5284698986420864</v>
      </c>
      <c r="F8932" s="15">
        <f t="shared" ca="1" si="1753"/>
        <v>5.4703544626282437</v>
      </c>
      <c r="G8932" s="15">
        <f t="shared" ca="1" si="1753"/>
        <v>-4.5996927283095328</v>
      </c>
      <c r="H8932" s="6"/>
      <c r="I8932" s="15">
        <f t="shared" ca="1" si="1748"/>
        <v>2.2781281525707984</v>
      </c>
      <c r="J8932" s="6"/>
      <c r="K8932" s="15">
        <f t="shared" ca="1" si="1742"/>
        <v>2.747979328662312E-2</v>
      </c>
      <c r="L8932" s="15">
        <f t="shared" ca="1" si="1743"/>
        <v>0.20504673825982525</v>
      </c>
      <c r="M8932" s="15">
        <f t="shared" ca="1" si="1744"/>
        <v>0.20256151896444691</v>
      </c>
      <c r="N8932" s="15">
        <f t="shared" ca="1" si="1745"/>
        <v>0.40761235258491896</v>
      </c>
      <c r="O8932" s="15">
        <f t="shared" ca="1" si="1746"/>
        <v>1.8921768027789396</v>
      </c>
      <c r="P8932" s="6"/>
      <c r="Q8932" s="15">
        <f t="shared" ca="1" si="1747"/>
        <v>2.7348772058747537</v>
      </c>
      <c r="R8932" s="87">
        <f t="shared" ca="1" si="1750"/>
        <v>0.15042534934705348</v>
      </c>
      <c r="Y8932" s="6"/>
      <c r="Z8932" s="6"/>
      <c r="AA8932" s="6"/>
      <c r="AB8932" s="6"/>
      <c r="AE8932" s="41">
        <f t="shared" ca="1" si="1749"/>
        <v>0.1243826911209476</v>
      </c>
      <c r="AF8932" s="36">
        <f t="shared" ca="1" si="1751"/>
        <v>0.68371930146868842</v>
      </c>
    </row>
    <row r="8933" spans="2:32" x14ac:dyDescent="0.25">
      <c r="B8933" s="3">
        <f t="shared" si="1752"/>
        <v>8927</v>
      </c>
      <c r="C8933" s="15">
        <f t="shared" ca="1" si="1753"/>
        <v>2.0023631788827081</v>
      </c>
      <c r="D8933" s="15">
        <f t="shared" ca="1" si="1753"/>
        <v>2.8222178745332376</v>
      </c>
      <c r="E8933" s="15">
        <f t="shared" ca="1" si="1753"/>
        <v>3.5018955331388737</v>
      </c>
      <c r="F8933" s="15">
        <f t="shared" ca="1" si="1753"/>
        <v>-3.6492029926589282</v>
      </c>
      <c r="G8933" s="15">
        <f t="shared" ca="1" si="1753"/>
        <v>6.3628564173716446</v>
      </c>
      <c r="H8933" s="6"/>
      <c r="I8933" s="15">
        <f t="shared" ca="1" si="1748"/>
        <v>2.208026002253507</v>
      </c>
      <c r="J8933" s="6"/>
      <c r="K8933" s="15">
        <f t="shared" ca="1" si="1742"/>
        <v>1.691887876673937E-3</v>
      </c>
      <c r="L8933" s="15">
        <f t="shared" ca="1" si="1743"/>
        <v>1.5089266238979234E-2</v>
      </c>
      <c r="M8933" s="15">
        <f t="shared" ca="1" si="1744"/>
        <v>6.6963934518140769E-2</v>
      </c>
      <c r="N8933" s="15">
        <f t="shared" ca="1" si="1745"/>
        <v>1.3722852599537176</v>
      </c>
      <c r="O8933" s="15">
        <f t="shared" ca="1" si="1746"/>
        <v>0.69050463113563021</v>
      </c>
      <c r="P8933" s="6"/>
      <c r="Q8933" s="15">
        <f t="shared" ca="1" si="1747"/>
        <v>2.1465349797231417</v>
      </c>
      <c r="R8933" s="87">
        <f t="shared" ca="1" si="1750"/>
        <v>0.12699704960177785</v>
      </c>
      <c r="Y8933" s="6"/>
      <c r="Z8933" s="6"/>
      <c r="AA8933" s="6"/>
      <c r="AB8933" s="6"/>
      <c r="AE8933" s="41">
        <f t="shared" ca="1" si="1749"/>
        <v>9.3032056425273207E-2</v>
      </c>
      <c r="AF8933" s="36">
        <f t="shared" ca="1" si="1751"/>
        <v>0.53663374493078542</v>
      </c>
    </row>
    <row r="8934" spans="2:32" x14ac:dyDescent="0.25">
      <c r="B8934" s="3">
        <f t="shared" si="1752"/>
        <v>8928</v>
      </c>
      <c r="C8934" s="15">
        <f t="shared" ca="1" si="1753"/>
        <v>2.8975546096809133</v>
      </c>
      <c r="D8934" s="15">
        <f t="shared" ca="1" si="1753"/>
        <v>-0.66991134930698593</v>
      </c>
      <c r="E8934" s="15">
        <f t="shared" ca="1" si="1753"/>
        <v>15.351355724007473</v>
      </c>
      <c r="F8934" s="15">
        <f t="shared" ca="1" si="1753"/>
        <v>3.5004656277994846</v>
      </c>
      <c r="G8934" s="15">
        <f t="shared" ca="1" si="1753"/>
        <v>2.4328296118458406</v>
      </c>
      <c r="H8934" s="6"/>
      <c r="I8934" s="15">
        <f t="shared" ca="1" si="1748"/>
        <v>4.7024588448053448</v>
      </c>
      <c r="J8934" s="6"/>
      <c r="K8934" s="15">
        <f t="shared" ca="1" si="1742"/>
        <v>0.13030717191880437</v>
      </c>
      <c r="L8934" s="15">
        <f t="shared" ca="1" si="1743"/>
        <v>1.1544944601034623</v>
      </c>
      <c r="M8934" s="15">
        <f t="shared" ca="1" si="1744"/>
        <v>4.5359601897552322</v>
      </c>
      <c r="N8934" s="15">
        <f t="shared" ca="1" si="1745"/>
        <v>5.7791507749123887E-2</v>
      </c>
      <c r="O8934" s="15">
        <f t="shared" ca="1" si="1746"/>
        <v>0.20604867420417389</v>
      </c>
      <c r="P8934" s="6"/>
      <c r="Q8934" s="15">
        <f t="shared" ca="1" si="1747"/>
        <v>6.0846020037307964</v>
      </c>
      <c r="R8934" s="87">
        <f t="shared" ca="1" si="1750"/>
        <v>0.97991407190260371</v>
      </c>
      <c r="Y8934" s="6"/>
      <c r="Z8934" s="6"/>
      <c r="AA8934" s="6"/>
      <c r="AB8934" s="6"/>
      <c r="AE8934" s="41">
        <f t="shared" ca="1" si="1749"/>
        <v>1.2085763366760611</v>
      </c>
      <c r="AF8934" s="36">
        <f t="shared" ca="1" si="1751"/>
        <v>1.5211505009326991</v>
      </c>
    </row>
    <row r="8935" spans="2:32" x14ac:dyDescent="0.25">
      <c r="B8935" s="3">
        <f t="shared" si="1752"/>
        <v>8929</v>
      </c>
      <c r="C8935" s="15">
        <f t="shared" ca="1" si="1753"/>
        <v>2.3818024684726229</v>
      </c>
      <c r="D8935" s="15">
        <f t="shared" ca="1" si="1753"/>
        <v>4.5868394588036274</v>
      </c>
      <c r="E8935" s="15">
        <f t="shared" ca="1" si="1753"/>
        <v>0.52700495856747542</v>
      </c>
      <c r="F8935" s="15">
        <f t="shared" ca="1" si="1753"/>
        <v>3.1610545904385052</v>
      </c>
      <c r="G8935" s="15">
        <f t="shared" ca="1" si="1753"/>
        <v>-6.6070290311620674</v>
      </c>
      <c r="H8935" s="6"/>
      <c r="I8935" s="15">
        <f t="shared" ca="1" si="1748"/>
        <v>0.80993448902403276</v>
      </c>
      <c r="J8935" s="6"/>
      <c r="K8935" s="15">
        <f t="shared" ca="1" si="1742"/>
        <v>9.8830757792631729E-2</v>
      </c>
      <c r="L8935" s="15">
        <f t="shared" ca="1" si="1743"/>
        <v>0.57060044602983195</v>
      </c>
      <c r="M8935" s="15">
        <f t="shared" ca="1" si="1744"/>
        <v>3.2019647681747199E-3</v>
      </c>
      <c r="N8935" s="15">
        <f t="shared" ca="1" si="1745"/>
        <v>0.22111062925100794</v>
      </c>
      <c r="O8935" s="15">
        <f t="shared" ca="1" si="1746"/>
        <v>2.2004539143908559</v>
      </c>
      <c r="P8935" s="6"/>
      <c r="Q8935" s="15">
        <f t="shared" ca="1" si="1747"/>
        <v>3.0941977122325022</v>
      </c>
      <c r="R8935" s="87">
        <f t="shared" ca="1" si="1750"/>
        <v>-0.60512045307685458</v>
      </c>
      <c r="Y8935" s="6"/>
      <c r="Z8935" s="6"/>
      <c r="AA8935" s="6"/>
      <c r="AB8935" s="6"/>
      <c r="AE8935" s="41">
        <f t="shared" ca="1" si="1749"/>
        <v>-0.532213476044057</v>
      </c>
      <c r="AF8935" s="36">
        <f t="shared" ca="1" si="1751"/>
        <v>0.77354942805812554</v>
      </c>
    </row>
    <row r="8936" spans="2:32" x14ac:dyDescent="0.25">
      <c r="B8936" s="3">
        <f t="shared" si="1752"/>
        <v>8930</v>
      </c>
      <c r="C8936" s="15">
        <f t="shared" ca="1" si="1753"/>
        <v>-1.6054817269463273</v>
      </c>
      <c r="D8936" s="15">
        <f t="shared" ca="1" si="1753"/>
        <v>1.2913806517735038</v>
      </c>
      <c r="E8936" s="15">
        <f t="shared" ca="1" si="1753"/>
        <v>3.8051903869613053</v>
      </c>
      <c r="F8936" s="15">
        <f t="shared" ca="1" si="1753"/>
        <v>0.77993455653018118</v>
      </c>
      <c r="G8936" s="15">
        <f t="shared" ca="1" si="1753"/>
        <v>5.9730746695109822</v>
      </c>
      <c r="H8936" s="6"/>
      <c r="I8936" s="15">
        <f t="shared" ca="1" si="1748"/>
        <v>2.0488197075659289</v>
      </c>
      <c r="J8936" s="6"/>
      <c r="K8936" s="15">
        <f t="shared" ca="1" si="1742"/>
        <v>0.53415675897113324</v>
      </c>
      <c r="L8936" s="15">
        <f t="shared" ca="1" si="1743"/>
        <v>2.2948556929588821E-2</v>
      </c>
      <c r="M8936" s="15">
        <f t="shared" ca="1" si="1744"/>
        <v>0.12339351853759106</v>
      </c>
      <c r="N8936" s="15">
        <f t="shared" ca="1" si="1745"/>
        <v>6.4402781060760486E-2</v>
      </c>
      <c r="O8936" s="15">
        <f t="shared" ca="1" si="1746"/>
        <v>0.61599108025401494</v>
      </c>
      <c r="P8936" s="6"/>
      <c r="Q8936" s="15">
        <f t="shared" ca="1" si="1747"/>
        <v>1.3608926957530887</v>
      </c>
      <c r="R8936" s="87">
        <f t="shared" ca="1" si="1750"/>
        <v>3.7430723833991528E-2</v>
      </c>
      <c r="Y8936" s="6"/>
      <c r="Z8936" s="6"/>
      <c r="AA8936" s="6"/>
      <c r="AB8936" s="6"/>
      <c r="AE8936" s="41">
        <f t="shared" ca="1" si="1749"/>
        <v>2.1832836951815565E-2</v>
      </c>
      <c r="AF8936" s="36">
        <f t="shared" ca="1" si="1751"/>
        <v>0.34022317393827217</v>
      </c>
    </row>
    <row r="8937" spans="2:32" x14ac:dyDescent="0.25">
      <c r="B8937" s="3">
        <f t="shared" si="1752"/>
        <v>8931</v>
      </c>
      <c r="C8937" s="15">
        <f t="shared" ca="1" si="1753"/>
        <v>-1.3645890928585489</v>
      </c>
      <c r="D8937" s="15">
        <f t="shared" ca="1" si="1753"/>
        <v>5.2273086774184643</v>
      </c>
      <c r="E8937" s="15">
        <f t="shared" ca="1" si="1753"/>
        <v>10.075772892272772</v>
      </c>
      <c r="F8937" s="15">
        <f t="shared" ca="1" si="1753"/>
        <v>-1.1503480274129259</v>
      </c>
      <c r="G8937" s="15">
        <f t="shared" ca="1" si="1753"/>
        <v>3.6427805859914373</v>
      </c>
      <c r="H8937" s="6"/>
      <c r="I8937" s="15">
        <f t="shared" ca="1" si="1748"/>
        <v>3.2861850070822398</v>
      </c>
      <c r="J8937" s="6"/>
      <c r="K8937" s="15">
        <f t="shared" ca="1" si="1742"/>
        <v>0.86518798914720196</v>
      </c>
      <c r="L8937" s="15">
        <f t="shared" ca="1" si="1743"/>
        <v>0.15071844414158303</v>
      </c>
      <c r="M8937" s="15">
        <f t="shared" ca="1" si="1744"/>
        <v>1.8439401460290412</v>
      </c>
      <c r="N8937" s="15">
        <f t="shared" ca="1" si="1745"/>
        <v>0.78731301464667536</v>
      </c>
      <c r="O8937" s="15">
        <f t="shared" ca="1" si="1746"/>
        <v>5.0864162759034276E-3</v>
      </c>
      <c r="P8937" s="6"/>
      <c r="Q8937" s="15">
        <f t="shared" ca="1" si="1747"/>
        <v>3.6522460102404053</v>
      </c>
      <c r="R8937" s="87">
        <f t="shared" ca="1" si="1750"/>
        <v>0.60196109646714613</v>
      </c>
      <c r="Y8937" s="6"/>
      <c r="Z8937" s="6"/>
      <c r="AA8937" s="6"/>
      <c r="AB8937" s="6"/>
      <c r="AE8937" s="41">
        <f t="shared" ca="1" si="1749"/>
        <v>0.57519942149538728</v>
      </c>
      <c r="AF8937" s="36">
        <f t="shared" ca="1" si="1751"/>
        <v>0.91306150256010132</v>
      </c>
    </row>
    <row r="8938" spans="2:32" x14ac:dyDescent="0.25">
      <c r="B8938" s="3">
        <f t="shared" si="1752"/>
        <v>8932</v>
      </c>
      <c r="C8938" s="15">
        <f t="shared" ca="1" si="1753"/>
        <v>3.9984497107275434</v>
      </c>
      <c r="D8938" s="15">
        <f t="shared" ca="1" si="1753"/>
        <v>8.9298370669505491</v>
      </c>
      <c r="E8938" s="15">
        <f t="shared" ca="1" si="1753"/>
        <v>2.497314790408065</v>
      </c>
      <c r="F8938" s="15">
        <f t="shared" ca="1" si="1753"/>
        <v>15.461344032091816</v>
      </c>
      <c r="G8938" s="15">
        <f t="shared" ca="1" si="1753"/>
        <v>-10.386608334116087</v>
      </c>
      <c r="H8938" s="6"/>
      <c r="I8938" s="15">
        <f t="shared" ca="1" si="1748"/>
        <v>4.1000674532123771</v>
      </c>
      <c r="J8938" s="6"/>
      <c r="K8938" s="15">
        <f t="shared" ca="1" si="1742"/>
        <v>4.1304662350855883E-4</v>
      </c>
      <c r="L8938" s="15">
        <f t="shared" ca="1" si="1743"/>
        <v>0.93306698087154283</v>
      </c>
      <c r="M8938" s="15">
        <f t="shared" ca="1" si="1744"/>
        <v>0.10275264392505251</v>
      </c>
      <c r="N8938" s="15">
        <f t="shared" ca="1" si="1745"/>
        <v>5.1631442200717785</v>
      </c>
      <c r="O8938" s="15">
        <f t="shared" ca="1" si="1746"/>
        <v>8.3945510146867512</v>
      </c>
      <c r="P8938" s="6"/>
      <c r="Q8938" s="15">
        <f t="shared" ca="1" si="1747"/>
        <v>14.593927906178633</v>
      </c>
      <c r="R8938" s="87">
        <f t="shared" ca="1" si="1750"/>
        <v>0.49169086479740426</v>
      </c>
      <c r="Y8938" s="6"/>
      <c r="Z8938" s="6"/>
      <c r="AA8938" s="6"/>
      <c r="AB8938" s="6"/>
      <c r="AE8938" s="41">
        <f t="shared" ca="1" si="1749"/>
        <v>0.93917871654354679</v>
      </c>
      <c r="AF8938" s="36">
        <f t="shared" ca="1" si="1751"/>
        <v>3.6484819765446583</v>
      </c>
    </row>
    <row r="8939" spans="2:32" x14ac:dyDescent="0.25">
      <c r="B8939" s="3">
        <f t="shared" si="1752"/>
        <v>8933</v>
      </c>
      <c r="C8939" s="15">
        <f t="shared" ca="1" si="1753"/>
        <v>-1.936076573181329</v>
      </c>
      <c r="D8939" s="15">
        <f t="shared" ca="1" si="1753"/>
        <v>-4.1590226084799147</v>
      </c>
      <c r="E8939" s="15">
        <f t="shared" ca="1" si="1753"/>
        <v>-2.219201698906307</v>
      </c>
      <c r="F8939" s="15">
        <f t="shared" ca="1" si="1753"/>
        <v>-5.2817165687880889</v>
      </c>
      <c r="G8939" s="15">
        <f t="shared" ca="1" si="1753"/>
        <v>11.933686521102519</v>
      </c>
      <c r="H8939" s="6"/>
      <c r="I8939" s="15">
        <f t="shared" ca="1" si="1748"/>
        <v>-0.33246618565062391</v>
      </c>
      <c r="J8939" s="6"/>
      <c r="K8939" s="15">
        <f t="shared" ca="1" si="1742"/>
        <v>0.10286265099985513</v>
      </c>
      <c r="L8939" s="15">
        <f t="shared" ca="1" si="1743"/>
        <v>0.58570136228384395</v>
      </c>
      <c r="M8939" s="15">
        <f t="shared" ca="1" si="1744"/>
        <v>0.14239083587920745</v>
      </c>
      <c r="N8939" s="15">
        <f t="shared" ca="1" si="1745"/>
        <v>0.97980317419945384</v>
      </c>
      <c r="O8939" s="15">
        <f t="shared" ca="1" si="1746"/>
        <v>6.0183400890154992</v>
      </c>
      <c r="P8939" s="6"/>
      <c r="Q8939" s="15">
        <f t="shared" ca="1" si="1747"/>
        <v>7.82909811237786</v>
      </c>
      <c r="R8939" s="87">
        <f t="shared" ca="1" si="1750"/>
        <v>-0.74559756686086531</v>
      </c>
      <c r="Y8939" s="6"/>
      <c r="Z8939" s="6"/>
      <c r="AA8939" s="6"/>
      <c r="AB8939" s="6"/>
      <c r="AE8939" s="41">
        <f t="shared" ca="1" si="1749"/>
        <v>-1.0431105892668879</v>
      </c>
      <c r="AF8939" s="36">
        <f t="shared" ca="1" si="1751"/>
        <v>1.957274528094465</v>
      </c>
    </row>
    <row r="8940" spans="2:32" x14ac:dyDescent="0.25">
      <c r="B8940" s="3">
        <f t="shared" si="1752"/>
        <v>8934</v>
      </c>
      <c r="C8940" s="15">
        <f t="shared" ca="1" si="1753"/>
        <v>-5.6586869010408023</v>
      </c>
      <c r="D8940" s="15">
        <f t="shared" ca="1" si="1753"/>
        <v>2.6540203233987656</v>
      </c>
      <c r="E8940" s="15">
        <f t="shared" ca="1" si="1753"/>
        <v>-6.50768362151533</v>
      </c>
      <c r="F8940" s="15">
        <f t="shared" ca="1" si="1753"/>
        <v>-0.42383815243151934</v>
      </c>
      <c r="G8940" s="15">
        <f t="shared" ca="1" si="1753"/>
        <v>7.2112505107915723</v>
      </c>
      <c r="H8940" s="6"/>
      <c r="I8940" s="15">
        <f t="shared" ca="1" si="1748"/>
        <v>-0.54498756815946303</v>
      </c>
      <c r="J8940" s="6"/>
      <c r="K8940" s="15">
        <f t="shared" ca="1" si="1742"/>
        <v>1.0459968346844419</v>
      </c>
      <c r="L8940" s="15">
        <f t="shared" ca="1" si="1743"/>
        <v>0.40934605961007298</v>
      </c>
      <c r="M8940" s="15">
        <f t="shared" ca="1" si="1744"/>
        <v>1.4221497689882254</v>
      </c>
      <c r="N8940" s="15">
        <f t="shared" ca="1" si="1745"/>
        <v>5.8708723724888506E-4</v>
      </c>
      <c r="O8940" s="15">
        <f t="shared" ca="1" si="1746"/>
        <v>2.4063691654948021</v>
      </c>
      <c r="P8940" s="6"/>
      <c r="Q8940" s="15">
        <f t="shared" ca="1" si="1747"/>
        <v>5.2844489160147905</v>
      </c>
      <c r="R8940" s="87">
        <f t="shared" ca="1" si="1750"/>
        <v>-0.9902179774893608</v>
      </c>
      <c r="Y8940" s="6"/>
      <c r="Z8940" s="6"/>
      <c r="AA8940" s="6"/>
      <c r="AB8940" s="6"/>
      <c r="AE8940" s="41">
        <f t="shared" ca="1" si="1749"/>
        <v>-1.1381530408592877</v>
      </c>
      <c r="AF8940" s="36">
        <f t="shared" ca="1" si="1751"/>
        <v>1.3211122290036976</v>
      </c>
    </row>
    <row r="8941" spans="2:32" x14ac:dyDescent="0.25">
      <c r="B8941" s="3">
        <f t="shared" si="1752"/>
        <v>8935</v>
      </c>
      <c r="C8941" s="15">
        <f t="shared" ca="1" si="1753"/>
        <v>-1.2576896681428655</v>
      </c>
      <c r="D8941" s="15">
        <f t="shared" ca="1" si="1753"/>
        <v>10.580382675930847</v>
      </c>
      <c r="E8941" s="15">
        <f t="shared" ca="1" si="1753"/>
        <v>4.8201711861879213</v>
      </c>
      <c r="F8941" s="15">
        <f t="shared" ca="1" si="1753"/>
        <v>-3.1890423937238239</v>
      </c>
      <c r="G8941" s="15">
        <f t="shared" ca="1" si="1753"/>
        <v>5.3393267639402291</v>
      </c>
      <c r="H8941" s="6"/>
      <c r="I8941" s="15">
        <f t="shared" ca="1" si="1748"/>
        <v>3.2586297128384616</v>
      </c>
      <c r="J8941" s="6"/>
      <c r="K8941" s="15">
        <f t="shared" ca="1" si="1742"/>
        <v>0.81588563004110237</v>
      </c>
      <c r="L8941" s="15">
        <f t="shared" ca="1" si="1743"/>
        <v>2.1443226581020856</v>
      </c>
      <c r="M8941" s="15">
        <f t="shared" ca="1" si="1744"/>
        <v>9.7536470919616064E-2</v>
      </c>
      <c r="N8941" s="15">
        <f t="shared" ca="1" si="1745"/>
        <v>1.6628990237496537</v>
      </c>
      <c r="O8941" s="15">
        <f t="shared" ca="1" si="1746"/>
        <v>0.17317200873854366</v>
      </c>
      <c r="P8941" s="6"/>
      <c r="Q8941" s="15">
        <f t="shared" ca="1" si="1747"/>
        <v>4.8938157915510008</v>
      </c>
      <c r="R8941" s="87">
        <f t="shared" ca="1" si="1750"/>
        <v>0.50888443150125751</v>
      </c>
      <c r="Y8941" s="6"/>
      <c r="Z8941" s="6"/>
      <c r="AA8941" s="6"/>
      <c r="AB8941" s="6"/>
      <c r="AE8941" s="41">
        <f t="shared" ca="1" si="1749"/>
        <v>0.562876319281568</v>
      </c>
      <c r="AF8941" s="36">
        <f t="shared" ca="1" si="1751"/>
        <v>1.2234539478877502</v>
      </c>
    </row>
    <row r="8942" spans="2:32" x14ac:dyDescent="0.25">
      <c r="B8942" s="3">
        <f t="shared" si="1752"/>
        <v>8936</v>
      </c>
      <c r="C8942" s="15">
        <f t="shared" ca="1" si="1753"/>
        <v>5.7911172789477856</v>
      </c>
      <c r="D8942" s="15">
        <f t="shared" ca="1" si="1753"/>
        <v>0.6790966479327325</v>
      </c>
      <c r="E8942" s="15">
        <f t="shared" ca="1" si="1753"/>
        <v>2.0110778890505983</v>
      </c>
      <c r="F8942" s="15">
        <f t="shared" ca="1" si="1753"/>
        <v>2.6333179050724951</v>
      </c>
      <c r="G8942" s="15">
        <f t="shared" ca="1" si="1753"/>
        <v>5.9586745054184709</v>
      </c>
      <c r="H8942" s="6"/>
      <c r="I8942" s="15">
        <f t="shared" ca="1" si="1748"/>
        <v>3.4146568452844166</v>
      </c>
      <c r="J8942" s="6"/>
      <c r="K8942" s="15">
        <f t="shared" ca="1" si="1742"/>
        <v>0.22590256771069953</v>
      </c>
      <c r="L8942" s="15">
        <f t="shared" ca="1" si="1743"/>
        <v>0.29933158373339142</v>
      </c>
      <c r="M8942" s="15">
        <f t="shared" ca="1" si="1744"/>
        <v>7.8801355455296596E-2</v>
      </c>
      <c r="N8942" s="15">
        <f t="shared" ca="1" si="1745"/>
        <v>2.4419621579659549E-2</v>
      </c>
      <c r="O8942" s="15">
        <f t="shared" ca="1" si="1746"/>
        <v>0.25888103420295794</v>
      </c>
      <c r="P8942" s="6"/>
      <c r="Q8942" s="15">
        <f t="shared" ca="1" si="1747"/>
        <v>0.88733616268200499</v>
      </c>
      <c r="R8942" s="87">
        <f t="shared" ca="1" si="1750"/>
        <v>1.3432350272591533</v>
      </c>
      <c r="Y8942" s="6"/>
      <c r="Z8942" s="6"/>
      <c r="AA8942" s="6"/>
      <c r="AB8942" s="6"/>
      <c r="AE8942" s="41">
        <f t="shared" ca="1" si="1749"/>
        <v>0.63265377417827162</v>
      </c>
      <c r="AF8942" s="36">
        <f t="shared" ca="1" si="1751"/>
        <v>0.22183404067050125</v>
      </c>
    </row>
    <row r="8943" spans="2:32" x14ac:dyDescent="0.25">
      <c r="B8943" s="3">
        <f t="shared" si="1752"/>
        <v>8937</v>
      </c>
      <c r="C8943" s="15">
        <f t="shared" ca="1" si="1753"/>
        <v>9.8729411604672332</v>
      </c>
      <c r="D8943" s="15">
        <f t="shared" ca="1" si="1753"/>
        <v>6.8398661609521092</v>
      </c>
      <c r="E8943" s="15">
        <f t="shared" ca="1" si="1753"/>
        <v>-5.4185855588321195</v>
      </c>
      <c r="F8943" s="15">
        <f t="shared" ca="1" si="1753"/>
        <v>0.6743810208210046</v>
      </c>
      <c r="G8943" s="15">
        <f t="shared" ca="1" si="1753"/>
        <v>5.5407409279458104</v>
      </c>
      <c r="H8943" s="6"/>
      <c r="I8943" s="15">
        <f t="shared" ca="1" si="1748"/>
        <v>3.501868742270807</v>
      </c>
      <c r="J8943" s="6"/>
      <c r="K8943" s="15">
        <f t="shared" ref="K8943:K9006" ca="1" si="1754">((C8943-$I8943)/$B$2)^2</f>
        <v>1.6236225503161303</v>
      </c>
      <c r="L8943" s="15">
        <f t="shared" ref="L8943:L9006" ca="1" si="1755">((D8943-$I8943)/$B$2)^2</f>
        <v>0.44568907068492147</v>
      </c>
      <c r="M8943" s="15">
        <f t="shared" ref="M8943:M9006" ca="1" si="1756">((E8943-$I8943)/$B$2)^2</f>
        <v>3.1829801975226282</v>
      </c>
      <c r="N8943" s="15">
        <f t="shared" ref="N8943:N9006" ca="1" si="1757">((F8943-$I8943)/$B$2)^2</f>
        <v>0.31978747259797591</v>
      </c>
      <c r="O8943" s="15">
        <f t="shared" ref="O8943:O9006" ca="1" si="1758">((G8943-$I8943)/$B$2)^2</f>
        <v>0.16627999158076662</v>
      </c>
      <c r="P8943" s="6"/>
      <c r="Q8943" s="15">
        <f t="shared" ref="Q8943:Q9006" ca="1" si="1759">SUM(K8943:O8943)</f>
        <v>5.7383592827024223</v>
      </c>
      <c r="R8943" s="87">
        <f t="shared" ca="1" si="1750"/>
        <v>0.56076784654685086</v>
      </c>
      <c r="Y8943" s="6"/>
      <c r="Z8943" s="6"/>
      <c r="AA8943" s="6"/>
      <c r="AB8943" s="6"/>
      <c r="AE8943" s="41">
        <f t="shared" ca="1" si="1749"/>
        <v>0.67165612019992726</v>
      </c>
      <c r="AF8943" s="36">
        <f t="shared" ca="1" si="1751"/>
        <v>1.4345898206756056</v>
      </c>
    </row>
    <row r="8944" spans="2:32" x14ac:dyDescent="0.25">
      <c r="B8944" s="3">
        <f t="shared" si="1752"/>
        <v>8938</v>
      </c>
      <c r="C8944" s="15">
        <f t="shared" ca="1" si="1753"/>
        <v>1.8669878638102384</v>
      </c>
      <c r="D8944" s="15">
        <f t="shared" ca="1" si="1753"/>
        <v>2.9899825593438845</v>
      </c>
      <c r="E8944" s="15">
        <f t="shared" ca="1" si="1753"/>
        <v>2.7159789495804771</v>
      </c>
      <c r="F8944" s="15">
        <f t="shared" ca="1" si="1753"/>
        <v>-5.2406442350585927</v>
      </c>
      <c r="G8944" s="15">
        <f t="shared" ca="1" si="1753"/>
        <v>10.969764724581763</v>
      </c>
      <c r="H8944" s="6"/>
      <c r="I8944" s="15">
        <f t="shared" ca="1" si="1748"/>
        <v>2.6604139724515541</v>
      </c>
      <c r="J8944" s="6"/>
      <c r="K8944" s="15">
        <f t="shared" ca="1" si="1754"/>
        <v>2.5180999594948034E-2</v>
      </c>
      <c r="L8944" s="15">
        <f t="shared" ca="1" si="1755"/>
        <v>4.3446181386483009E-3</v>
      </c>
      <c r="M8944" s="15">
        <f t="shared" ca="1" si="1756"/>
        <v>1.234986673335097E-4</v>
      </c>
      <c r="N8944" s="15">
        <f t="shared" ca="1" si="1757"/>
        <v>2.4970688319385381</v>
      </c>
      <c r="O8944" s="15">
        <f t="shared" ca="1" si="1758"/>
        <v>2.7618123968770747</v>
      </c>
      <c r="P8944" s="6"/>
      <c r="Q8944" s="15">
        <f t="shared" ca="1" si="1759"/>
        <v>5.2885303452165431</v>
      </c>
      <c r="R8944" s="87">
        <f t="shared" ca="1" si="1750"/>
        <v>0.25685838422014728</v>
      </c>
      <c r="Y8944" s="6"/>
      <c r="Z8944" s="6"/>
      <c r="AA8944" s="6"/>
      <c r="AB8944" s="6"/>
      <c r="AE8944" s="41">
        <f t="shared" ca="1" si="1749"/>
        <v>0.29534610713846965</v>
      </c>
      <c r="AF8944" s="36">
        <f t="shared" ca="1" si="1751"/>
        <v>1.3221325863041358</v>
      </c>
    </row>
    <row r="8945" spans="2:32" x14ac:dyDescent="0.25">
      <c r="B8945" s="3">
        <f t="shared" si="1752"/>
        <v>8939</v>
      </c>
      <c r="C8945" s="15">
        <f t="shared" ca="1" si="1753"/>
        <v>5.3078228162476595</v>
      </c>
      <c r="D8945" s="15">
        <f t="shared" ca="1" si="1753"/>
        <v>11.033610835880154</v>
      </c>
      <c r="E8945" s="15">
        <f t="shared" ca="1" si="1753"/>
        <v>-0.75990551340709445</v>
      </c>
      <c r="F8945" s="15">
        <f t="shared" ca="1" si="1753"/>
        <v>4.1658251776835815</v>
      </c>
      <c r="G8945" s="15">
        <f t="shared" ca="1" si="1753"/>
        <v>5.12676495906687</v>
      </c>
      <c r="H8945" s="6"/>
      <c r="I8945" s="15">
        <f t="shared" ca="1" si="1748"/>
        <v>4.9748236550942337</v>
      </c>
      <c r="J8945" s="6"/>
      <c r="K8945" s="15">
        <f t="shared" ca="1" si="1754"/>
        <v>4.435537653155408E-3</v>
      </c>
      <c r="L8945" s="15">
        <f t="shared" ca="1" si="1755"/>
        <v>1.4683560840822321</v>
      </c>
      <c r="M8945" s="15">
        <f t="shared" ca="1" si="1756"/>
        <v>1.3154847454423972</v>
      </c>
      <c r="N8945" s="15">
        <f t="shared" ca="1" si="1757"/>
        <v>2.6179141458110143E-2</v>
      </c>
      <c r="O8945" s="15">
        <f t="shared" ca="1" si="1758"/>
        <v>9.2344639411620231E-4</v>
      </c>
      <c r="P8945" s="6"/>
      <c r="Q8945" s="15">
        <f t="shared" ca="1" si="1759"/>
        <v>2.815378955030011</v>
      </c>
      <c r="R8945" s="87">
        <f t="shared" ca="1" si="1750"/>
        <v>1.5857612084940969</v>
      </c>
      <c r="Y8945" s="6"/>
      <c r="Z8945" s="6"/>
      <c r="AA8945" s="6"/>
      <c r="AB8945" s="6"/>
      <c r="AE8945" s="41">
        <f t="shared" ca="1" si="1749"/>
        <v>1.330381582773019</v>
      </c>
      <c r="AF8945" s="36">
        <f t="shared" ca="1" si="1751"/>
        <v>0.70384473875750275</v>
      </c>
    </row>
    <row r="8946" spans="2:32" x14ac:dyDescent="0.25">
      <c r="B8946" s="3">
        <f t="shared" si="1752"/>
        <v>8940</v>
      </c>
      <c r="C8946" s="15">
        <f t="shared" ca="1" si="1753"/>
        <v>12.352203127893789</v>
      </c>
      <c r="D8946" s="15">
        <f t="shared" ca="1" si="1753"/>
        <v>-7.4511044775423549</v>
      </c>
      <c r="E8946" s="15">
        <f t="shared" ca="1" si="1753"/>
        <v>1.7090151435320888</v>
      </c>
      <c r="F8946" s="15">
        <f t="shared" ca="1" si="1753"/>
        <v>-6.4254297750678138</v>
      </c>
      <c r="G8946" s="15">
        <f t="shared" ca="1" si="1753"/>
        <v>-10.610488998420008</v>
      </c>
      <c r="H8946" s="6"/>
      <c r="I8946" s="15">
        <f t="shared" ca="1" si="1748"/>
        <v>-2.0851609959208597</v>
      </c>
      <c r="J8946" s="6"/>
      <c r="K8946" s="15">
        <f t="shared" ca="1" si="1754"/>
        <v>8.3374993137444129</v>
      </c>
      <c r="L8946" s="15">
        <f t="shared" ca="1" si="1755"/>
        <v>1.1517339779182487</v>
      </c>
      <c r="M8946" s="15">
        <f t="shared" ca="1" si="1756"/>
        <v>0.57583090308776319</v>
      </c>
      <c r="N8946" s="15">
        <f t="shared" ca="1" si="1757"/>
        <v>0.75351732300951169</v>
      </c>
      <c r="O8946" s="15">
        <f t="shared" ca="1" si="1758"/>
        <v>2.9072487020078439</v>
      </c>
      <c r="P8946" s="6"/>
      <c r="Q8946" s="15">
        <f t="shared" ca="1" si="1759"/>
        <v>13.725830219767779</v>
      </c>
      <c r="R8946" s="87">
        <f t="shared" ca="1" si="1750"/>
        <v>-0.98624510091694284</v>
      </c>
      <c r="Y8946" s="6"/>
      <c r="Z8946" s="6"/>
      <c r="AA8946" s="6"/>
      <c r="AB8946" s="6"/>
      <c r="AE8946" s="41">
        <f t="shared" ca="1" si="1749"/>
        <v>-1.8269395371819566</v>
      </c>
      <c r="AF8946" s="36">
        <f t="shared" ca="1" si="1751"/>
        <v>3.4314575549419448</v>
      </c>
    </row>
    <row r="8947" spans="2:32" x14ac:dyDescent="0.25">
      <c r="B8947" s="3">
        <f t="shared" si="1752"/>
        <v>8941</v>
      </c>
      <c r="C8947" s="15">
        <f t="shared" ca="1" si="1753"/>
        <v>1.1736122799568185</v>
      </c>
      <c r="D8947" s="15">
        <f t="shared" ca="1" si="1753"/>
        <v>8.7918387141359986</v>
      </c>
      <c r="E8947" s="15">
        <f t="shared" ca="1" si="1753"/>
        <v>-7.6675471344941197</v>
      </c>
      <c r="F8947" s="15">
        <f t="shared" ca="1" si="1753"/>
        <v>7.0601446645249908</v>
      </c>
      <c r="G8947" s="15">
        <f t="shared" ca="1" si="1753"/>
        <v>1.334171170182449</v>
      </c>
      <c r="H8947" s="6"/>
      <c r="I8947" s="15">
        <f t="shared" ca="1" si="1748"/>
        <v>2.1384439388612275</v>
      </c>
      <c r="J8947" s="6"/>
      <c r="K8947" s="15">
        <f t="shared" ca="1" si="1754"/>
        <v>3.7236005200969348E-2</v>
      </c>
      <c r="L8947" s="15">
        <f t="shared" ca="1" si="1755"/>
        <v>1.7707064814261451</v>
      </c>
      <c r="M8947" s="15">
        <f t="shared" ca="1" si="1756"/>
        <v>3.8462984372289899</v>
      </c>
      <c r="N8947" s="15">
        <f t="shared" ca="1" si="1757"/>
        <v>0.96892552131996867</v>
      </c>
      <c r="O8947" s="15">
        <f t="shared" ca="1" si="1758"/>
        <v>2.5874187457529115E-2</v>
      </c>
      <c r="P8947" s="6"/>
      <c r="Q8947" s="15">
        <f t="shared" ca="1" si="1759"/>
        <v>6.6490406326336027</v>
      </c>
      <c r="R8947" s="87">
        <f t="shared" ca="1" si="1750"/>
        <v>4.8021911926680608E-2</v>
      </c>
      <c r="Y8947" s="6"/>
      <c r="Z8947" s="6"/>
      <c r="AA8947" s="6"/>
      <c r="AB8947" s="6"/>
      <c r="AE8947" s="41">
        <f t="shared" ca="1" si="1749"/>
        <v>6.1914011673305909E-2</v>
      </c>
      <c r="AF8947" s="36">
        <f t="shared" ca="1" si="1751"/>
        <v>1.6622601581584007</v>
      </c>
    </row>
    <row r="8948" spans="2:32" x14ac:dyDescent="0.25">
      <c r="B8948" s="3">
        <f t="shared" si="1752"/>
        <v>8942</v>
      </c>
      <c r="C8948" s="15">
        <f t="shared" ca="1" si="1753"/>
        <v>-2.0816680675305896</v>
      </c>
      <c r="D8948" s="15">
        <f t="shared" ca="1" si="1753"/>
        <v>9.2709071248456247</v>
      </c>
      <c r="E8948" s="15">
        <f t="shared" ca="1" si="1753"/>
        <v>1.1712819086685706</v>
      </c>
      <c r="F8948" s="15">
        <f t="shared" ca="1" si="1753"/>
        <v>-5.9577357161068729</v>
      </c>
      <c r="G8948" s="15">
        <f t="shared" ca="1" si="1753"/>
        <v>4.2349797189279412</v>
      </c>
      <c r="H8948" s="6"/>
      <c r="I8948" s="15">
        <f t="shared" ca="1" si="1748"/>
        <v>1.3275529937609347</v>
      </c>
      <c r="J8948" s="6"/>
      <c r="K8948" s="15">
        <f t="shared" ca="1" si="1754"/>
        <v>0.46491152979014827</v>
      </c>
      <c r="L8948" s="15">
        <f t="shared" ca="1" si="1755"/>
        <v>2.5238749940728082</v>
      </c>
      <c r="M8948" s="15">
        <f t="shared" ca="1" si="1756"/>
        <v>9.7682608143779604E-4</v>
      </c>
      <c r="N8948" s="15">
        <f t="shared" ca="1" si="1757"/>
        <v>2.1230172634450937</v>
      </c>
      <c r="O8948" s="15">
        <f t="shared" ca="1" si="1758"/>
        <v>0.33812520648861377</v>
      </c>
      <c r="P8948" s="6"/>
      <c r="Q8948" s="15">
        <f t="shared" ca="1" si="1759"/>
        <v>5.450905819878102</v>
      </c>
      <c r="R8948" s="87">
        <f t="shared" ca="1" si="1750"/>
        <v>-0.25761355969413569</v>
      </c>
      <c r="Y8948" s="6"/>
      <c r="Z8948" s="6"/>
      <c r="AA8948" s="6"/>
      <c r="AB8948" s="6"/>
      <c r="AE8948" s="41">
        <f t="shared" ca="1" si="1749"/>
        <v>-0.300727443443355</v>
      </c>
      <c r="AF8948" s="36">
        <f t="shared" ca="1" si="1751"/>
        <v>1.3627264549695255</v>
      </c>
    </row>
    <row r="8949" spans="2:32" x14ac:dyDescent="0.25">
      <c r="B8949" s="3">
        <f t="shared" si="1752"/>
        <v>8943</v>
      </c>
      <c r="C8949" s="15">
        <f t="shared" ca="1" si="1753"/>
        <v>-10.489853410812078</v>
      </c>
      <c r="D8949" s="15">
        <f t="shared" ca="1" si="1753"/>
        <v>-3.785250828008869</v>
      </c>
      <c r="E8949" s="15">
        <f t="shared" ca="1" si="1753"/>
        <v>7.9015275505878204</v>
      </c>
      <c r="F8949" s="15">
        <f t="shared" ca="1" si="1753"/>
        <v>-0.34747792627636054</v>
      </c>
      <c r="G8949" s="15">
        <f t="shared" ca="1" si="1753"/>
        <v>-4.4780638816168015</v>
      </c>
      <c r="H8949" s="6"/>
      <c r="I8949" s="15">
        <f t="shared" ca="1" si="1748"/>
        <v>-2.2398236992252576</v>
      </c>
      <c r="J8949" s="6"/>
      <c r="K8949" s="15">
        <f t="shared" ca="1" si="1754"/>
        <v>2.7225196096826121</v>
      </c>
      <c r="L8949" s="15">
        <f t="shared" ca="1" si="1755"/>
        <v>9.5533800415214268E-2</v>
      </c>
      <c r="M8949" s="15">
        <f t="shared" ca="1" si="1756"/>
        <v>4.1138802068834108</v>
      </c>
      <c r="N8949" s="15">
        <f t="shared" ca="1" si="1757"/>
        <v>0.14323890097590236</v>
      </c>
      <c r="O8949" s="15">
        <f t="shared" ca="1" si="1758"/>
        <v>0.20038876456288524</v>
      </c>
      <c r="P8949" s="6"/>
      <c r="Q8949" s="15">
        <f t="shared" ca="1" si="1759"/>
        <v>7.275561282520024</v>
      </c>
      <c r="R8949" s="87">
        <f t="shared" ca="1" si="1750"/>
        <v>-1.4059165392288782</v>
      </c>
      <c r="Y8949" s="6"/>
      <c r="Z8949" s="6"/>
      <c r="AA8949" s="6"/>
      <c r="AB8949" s="6"/>
      <c r="AE8949" s="41">
        <f t="shared" ca="1" si="1749"/>
        <v>-1.8961068008164597</v>
      </c>
      <c r="AF8949" s="36">
        <f t="shared" ca="1" si="1751"/>
        <v>1.818890320630006</v>
      </c>
    </row>
    <row r="8950" spans="2:32" x14ac:dyDescent="0.25">
      <c r="B8950" s="3">
        <f t="shared" si="1752"/>
        <v>8944</v>
      </c>
      <c r="C8950" s="15">
        <f t="shared" ca="1" si="1753"/>
        <v>-3.6170680794680017</v>
      </c>
      <c r="D8950" s="15">
        <f t="shared" ca="1" si="1753"/>
        <v>-1.8529177754006168</v>
      </c>
      <c r="E8950" s="15">
        <f t="shared" ca="1" si="1753"/>
        <v>-4.4682337023934959</v>
      </c>
      <c r="F8950" s="15">
        <f t="shared" ca="1" si="1753"/>
        <v>3.9384688190826544</v>
      </c>
      <c r="G8950" s="15">
        <f t="shared" ca="1" si="1753"/>
        <v>-4.1107757685164827</v>
      </c>
      <c r="H8950" s="6"/>
      <c r="I8950" s="15">
        <f t="shared" ca="1" si="1748"/>
        <v>-2.0221053013391885</v>
      </c>
      <c r="J8950" s="6"/>
      <c r="K8950" s="15">
        <f t="shared" ca="1" si="1754"/>
        <v>0.10175625054465526</v>
      </c>
      <c r="L8950" s="15">
        <f t="shared" ca="1" si="1755"/>
        <v>1.1449767573285959E-3</v>
      </c>
      <c r="M8950" s="15">
        <f t="shared" ca="1" si="1756"/>
        <v>0.23934176617778011</v>
      </c>
      <c r="N8950" s="15">
        <f t="shared" ca="1" si="1757"/>
        <v>1.4211377538017047</v>
      </c>
      <c r="O8950" s="15">
        <f t="shared" ca="1" si="1758"/>
        <v>0.17450177281834467</v>
      </c>
      <c r="P8950" s="6"/>
      <c r="Q8950" s="15">
        <f t="shared" ca="1" si="1759"/>
        <v>1.9378825200998133</v>
      </c>
      <c r="R8950" s="87">
        <f t="shared" ca="1" si="1750"/>
        <v>-2.5842510853278724</v>
      </c>
      <c r="Y8950" s="6"/>
      <c r="Z8950" s="6"/>
      <c r="AA8950" s="6"/>
      <c r="AB8950" s="6"/>
      <c r="AE8950" s="41">
        <f t="shared" ca="1" si="1749"/>
        <v>-1.7987401732913399</v>
      </c>
      <c r="AF8950" s="36">
        <f t="shared" ca="1" si="1751"/>
        <v>0.48447063002495333</v>
      </c>
    </row>
    <row r="8951" spans="2:32" x14ac:dyDescent="0.25">
      <c r="B8951" s="3">
        <f t="shared" si="1752"/>
        <v>8945</v>
      </c>
      <c r="C8951" s="15">
        <f t="shared" ca="1" si="1753"/>
        <v>0.57242171186653712</v>
      </c>
      <c r="D8951" s="15">
        <f t="shared" ca="1" si="1753"/>
        <v>-1.0060939181065365</v>
      </c>
      <c r="E8951" s="15">
        <f t="shared" ca="1" si="1753"/>
        <v>1.7663117091254119</v>
      </c>
      <c r="F8951" s="15">
        <f t="shared" ca="1" si="1753"/>
        <v>5.5739462410686205</v>
      </c>
      <c r="G8951" s="15">
        <f t="shared" ca="1" si="1753"/>
        <v>1.3440867282311548</v>
      </c>
      <c r="H8951" s="6"/>
      <c r="I8951" s="15">
        <f t="shared" ca="1" si="1748"/>
        <v>1.6501344944370377</v>
      </c>
      <c r="J8951" s="6"/>
      <c r="K8951" s="15">
        <f t="shared" ca="1" si="1754"/>
        <v>4.6458593668634043E-2</v>
      </c>
      <c r="L8951" s="15">
        <f t="shared" ca="1" si="1755"/>
        <v>0.28222197518415026</v>
      </c>
      <c r="M8951" s="15">
        <f t="shared" ca="1" si="1756"/>
        <v>5.3988580850994328E-4</v>
      </c>
      <c r="N8951" s="15">
        <f t="shared" ca="1" si="1757"/>
        <v>0.61585194492015982</v>
      </c>
      <c r="O8951" s="15">
        <f t="shared" ca="1" si="1758"/>
        <v>3.7466094079844311E-3</v>
      </c>
      <c r="P8951" s="6"/>
      <c r="Q8951" s="15">
        <f t="shared" ca="1" si="1759"/>
        <v>0.94881900898943849</v>
      </c>
      <c r="R8951" s="87">
        <f t="shared" ca="1" si="1750"/>
        <v>-0.32125835486738713</v>
      </c>
      <c r="Y8951" s="6"/>
      <c r="Z8951" s="6"/>
      <c r="AA8951" s="6"/>
      <c r="AB8951" s="6"/>
      <c r="AE8951" s="41">
        <f t="shared" ca="1" si="1749"/>
        <v>-0.15646461068422288</v>
      </c>
      <c r="AF8951" s="36">
        <f t="shared" ca="1" si="1751"/>
        <v>0.23720475224735962</v>
      </c>
    </row>
    <row r="8952" spans="2:32" x14ac:dyDescent="0.25">
      <c r="B8952" s="3">
        <f t="shared" si="1752"/>
        <v>8946</v>
      </c>
      <c r="C8952" s="15">
        <f t="shared" ca="1" si="1753"/>
        <v>-2.8505628801546035</v>
      </c>
      <c r="D8952" s="15">
        <f t="shared" ca="1" si="1753"/>
        <v>5.6223396970960291</v>
      </c>
      <c r="E8952" s="15">
        <f t="shared" ca="1" si="1753"/>
        <v>-1.5920116519147536</v>
      </c>
      <c r="F8952" s="15">
        <f t="shared" ca="1" si="1753"/>
        <v>1.7335747279720943</v>
      </c>
      <c r="G8952" s="15">
        <f t="shared" ca="1" si="1753"/>
        <v>3.3617567539264606</v>
      </c>
      <c r="H8952" s="6"/>
      <c r="I8952" s="15">
        <f t="shared" ca="1" si="1748"/>
        <v>1.2550193293850453</v>
      </c>
      <c r="J8952" s="6"/>
      <c r="K8952" s="15">
        <f t="shared" ca="1" si="1754"/>
        <v>0.67423221117153864</v>
      </c>
      <c r="L8952" s="15">
        <f t="shared" ca="1" si="1755"/>
        <v>0.76293948776892817</v>
      </c>
      <c r="M8952" s="15">
        <f t="shared" ca="1" si="1756"/>
        <v>0.32422341633923585</v>
      </c>
      <c r="N8952" s="15">
        <f t="shared" ca="1" si="1757"/>
        <v>9.1606107806723736E-3</v>
      </c>
      <c r="O8952" s="15">
        <f t="shared" ca="1" si="1758"/>
        <v>0.17753370303853583</v>
      </c>
      <c r="P8952" s="6"/>
      <c r="Q8952" s="15">
        <f t="shared" ca="1" si="1759"/>
        <v>1.9480894290989108</v>
      </c>
      <c r="R8952" s="87">
        <f t="shared" ca="1" si="1750"/>
        <v>-0.47740345010288709</v>
      </c>
      <c r="Y8952" s="6"/>
      <c r="Z8952" s="6"/>
      <c r="AA8952" s="6"/>
      <c r="AB8952" s="6"/>
      <c r="AE8952" s="41">
        <f t="shared" ca="1" si="1749"/>
        <v>-0.3331654842836837</v>
      </c>
      <c r="AF8952" s="36">
        <f t="shared" ca="1" si="1751"/>
        <v>0.4870223572747277</v>
      </c>
    </row>
    <row r="8953" spans="2:32" x14ac:dyDescent="0.25">
      <c r="B8953" s="3">
        <f t="shared" si="1752"/>
        <v>8947</v>
      </c>
      <c r="C8953" s="15">
        <f t="shared" ca="1" si="1753"/>
        <v>3.6157181501430862</v>
      </c>
      <c r="D8953" s="15">
        <f t="shared" ca="1" si="1753"/>
        <v>3.0979383332837935</v>
      </c>
      <c r="E8953" s="15">
        <f t="shared" ca="1" si="1753"/>
        <v>4.6297163385340792</v>
      </c>
      <c r="F8953" s="15">
        <f t="shared" ca="1" si="1753"/>
        <v>1.5965193846938837</v>
      </c>
      <c r="G8953" s="15">
        <f t="shared" ca="1" si="1753"/>
        <v>11.483668186274789</v>
      </c>
      <c r="H8953" s="6"/>
      <c r="I8953" s="15">
        <f t="shared" ca="1" si="1748"/>
        <v>4.8847120785859257</v>
      </c>
      <c r="J8953" s="6"/>
      <c r="K8953" s="15">
        <f t="shared" ca="1" si="1754"/>
        <v>6.441382361699162E-2</v>
      </c>
      <c r="L8953" s="15">
        <f t="shared" ca="1" si="1755"/>
        <v>0.12770241667604032</v>
      </c>
      <c r="M8953" s="15">
        <f t="shared" ca="1" si="1756"/>
        <v>2.6009130977835558E-3</v>
      </c>
      <c r="N8953" s="15">
        <f t="shared" ca="1" si="1757"/>
        <v>0.43248844768660016</v>
      </c>
      <c r="O8953" s="15">
        <f t="shared" ca="1" si="1758"/>
        <v>1.7418488684481663</v>
      </c>
      <c r="P8953" s="6"/>
      <c r="Q8953" s="15">
        <f t="shared" ca="1" si="1759"/>
        <v>2.3690544695255822</v>
      </c>
      <c r="R8953" s="87">
        <f t="shared" ca="1" si="1750"/>
        <v>1.6763316445668812</v>
      </c>
      <c r="Y8953" s="6"/>
      <c r="Z8953" s="6"/>
      <c r="AA8953" s="6"/>
      <c r="AB8953" s="6"/>
      <c r="AE8953" s="41">
        <f t="shared" ca="1" si="1749"/>
        <v>1.2900824606465691</v>
      </c>
      <c r="AF8953" s="36">
        <f t="shared" ca="1" si="1751"/>
        <v>0.59226361738139555</v>
      </c>
    </row>
    <row r="8954" spans="2:32" x14ac:dyDescent="0.25">
      <c r="B8954" s="3">
        <f t="shared" si="1752"/>
        <v>8948</v>
      </c>
      <c r="C8954" s="15">
        <f t="shared" ca="1" si="1753"/>
        <v>-5.9219603469815549</v>
      </c>
      <c r="D8954" s="15">
        <f t="shared" ca="1" si="1753"/>
        <v>-1.3080751450179724</v>
      </c>
      <c r="E8954" s="15">
        <f t="shared" ca="1" si="1753"/>
        <v>6.0155577862825611</v>
      </c>
      <c r="F8954" s="15">
        <f t="shared" ca="1" si="1753"/>
        <v>5.7149688431490144</v>
      </c>
      <c r="G8954" s="15">
        <f t="shared" ca="1" si="1753"/>
        <v>-2.6546455725045508</v>
      </c>
      <c r="H8954" s="6"/>
      <c r="I8954" s="15">
        <f t="shared" ca="1" si="1748"/>
        <v>0.36916911298549948</v>
      </c>
      <c r="J8954" s="6"/>
      <c r="K8954" s="15">
        <f t="shared" ca="1" si="1754"/>
        <v>1.5831323952826144</v>
      </c>
      <c r="L8954" s="15">
        <f t="shared" ca="1" si="1755"/>
        <v>0.11252593204022468</v>
      </c>
      <c r="M8954" s="15">
        <f t="shared" ca="1" si="1756"/>
        <v>1.2752682019974939</v>
      </c>
      <c r="N8954" s="15">
        <f t="shared" ca="1" si="1757"/>
        <v>1.1431029902006524</v>
      </c>
      <c r="O8954" s="15">
        <f t="shared" ca="1" si="1758"/>
        <v>0.3657382100874117</v>
      </c>
      <c r="P8954" s="6"/>
      <c r="Q8954" s="15">
        <f t="shared" ca="1" si="1759"/>
        <v>4.4797677296083966</v>
      </c>
      <c r="R8954" s="87">
        <f t="shared" ca="1" si="1750"/>
        <v>-0.68916969705308517</v>
      </c>
      <c r="Y8954" s="6"/>
      <c r="Z8954" s="6"/>
      <c r="AA8954" s="6"/>
      <c r="AB8954" s="6"/>
      <c r="AE8954" s="41">
        <f t="shared" ca="1" si="1749"/>
        <v>-0.72932974463414035</v>
      </c>
      <c r="AF8954" s="36">
        <f t="shared" ca="1" si="1751"/>
        <v>1.1199419324020992</v>
      </c>
    </row>
    <row r="8955" spans="2:32" x14ac:dyDescent="0.25">
      <c r="B8955" s="3">
        <f t="shared" si="1752"/>
        <v>8949</v>
      </c>
      <c r="C8955" s="15">
        <f t="shared" ca="1" si="1753"/>
        <v>6.2274947549467132</v>
      </c>
      <c r="D8955" s="15">
        <f t="shared" ca="1" si="1753"/>
        <v>12.06582651011084</v>
      </c>
      <c r="E8955" s="15">
        <f t="shared" ca="1" si="1753"/>
        <v>-8.8376185683415631</v>
      </c>
      <c r="F8955" s="15">
        <f t="shared" ca="1" si="1753"/>
        <v>3.8807343976310325</v>
      </c>
      <c r="G8955" s="15">
        <f t="shared" ca="1" si="1753"/>
        <v>-0.4935516620949234</v>
      </c>
      <c r="H8955" s="6"/>
      <c r="I8955" s="15">
        <f t="shared" ca="1" si="1748"/>
        <v>2.56857708645042</v>
      </c>
      <c r="J8955" s="6"/>
      <c r="K8955" s="15">
        <f t="shared" ca="1" si="1754"/>
        <v>0.53550714019337398</v>
      </c>
      <c r="L8955" s="15">
        <f t="shared" ca="1" si="1755"/>
        <v>3.607909864608728</v>
      </c>
      <c r="M8955" s="15">
        <f t="shared" ca="1" si="1756"/>
        <v>5.2040519726158196</v>
      </c>
      <c r="N8955" s="15">
        <f t="shared" ca="1" si="1757"/>
        <v>6.8870272371389374E-2</v>
      </c>
      <c r="O8955" s="15">
        <f t="shared" ca="1" si="1758"/>
        <v>0.37506529890671486</v>
      </c>
      <c r="P8955" s="6"/>
      <c r="Q8955" s="15">
        <f t="shared" ca="1" si="1759"/>
        <v>9.7914045486960273</v>
      </c>
      <c r="R8955" s="87">
        <f t="shared" ca="1" si="1750"/>
        <v>0.16252188466906395</v>
      </c>
      <c r="Y8955" s="6"/>
      <c r="Z8955" s="6"/>
      <c r="AA8955" s="6"/>
      <c r="AB8955" s="6"/>
      <c r="AE8955" s="41">
        <f t="shared" ca="1" si="1749"/>
        <v>0.25427540315038277</v>
      </c>
      <c r="AF8955" s="36">
        <f t="shared" ca="1" si="1751"/>
        <v>2.4478511371740068</v>
      </c>
    </row>
    <row r="8956" spans="2:32" x14ac:dyDescent="0.25">
      <c r="B8956" s="3">
        <f t="shared" si="1752"/>
        <v>8950</v>
      </c>
      <c r="C8956" s="15">
        <f t="shared" ca="1" si="1753"/>
        <v>-0.65868888957076388</v>
      </c>
      <c r="D8956" s="15">
        <f t="shared" ca="1" si="1753"/>
        <v>-7.01239210583587</v>
      </c>
      <c r="E8956" s="15">
        <f t="shared" ca="1" si="1753"/>
        <v>5.7992026206757474E-2</v>
      </c>
      <c r="F8956" s="15">
        <f t="shared" ca="1" si="1753"/>
        <v>11.815640492368825</v>
      </c>
      <c r="G8956" s="15">
        <f t="shared" ca="1" si="1753"/>
        <v>-2.357366252375324</v>
      </c>
      <c r="H8956" s="6"/>
      <c r="I8956" s="15">
        <f t="shared" ca="1" si="1748"/>
        <v>0.36903705415872495</v>
      </c>
      <c r="J8956" s="6"/>
      <c r="K8956" s="15">
        <f t="shared" ca="1" si="1754"/>
        <v>4.224882461658673E-2</v>
      </c>
      <c r="L8956" s="15">
        <f t="shared" ca="1" si="1755"/>
        <v>2.1794198577607404</v>
      </c>
      <c r="M8956" s="15">
        <f t="shared" ca="1" si="1756"/>
        <v>3.8699603765456093E-3</v>
      </c>
      <c r="N8956" s="15">
        <f t="shared" ca="1" si="1757"/>
        <v>5.2409892108657328</v>
      </c>
      <c r="O8956" s="15">
        <f t="shared" ca="1" si="1758"/>
        <v>0.29733099959519188</v>
      </c>
      <c r="P8956" s="6"/>
      <c r="Q8956" s="15">
        <f t="shared" ca="1" si="1759"/>
        <v>7.7638588532147983</v>
      </c>
      <c r="R8956" s="87">
        <f t="shared" ca="1" si="1750"/>
        <v>-0.52354048642411044</v>
      </c>
      <c r="Y8956" s="6"/>
      <c r="Z8956" s="6"/>
      <c r="AA8956" s="6"/>
      <c r="AB8956" s="6"/>
      <c r="AE8956" s="41">
        <f t="shared" ca="1" si="1749"/>
        <v>-0.72938880313687982</v>
      </c>
      <c r="AF8956" s="36">
        <f t="shared" ca="1" si="1751"/>
        <v>1.9409647133036996</v>
      </c>
    </row>
    <row r="8957" spans="2:32" x14ac:dyDescent="0.25">
      <c r="B8957" s="3">
        <f t="shared" si="1752"/>
        <v>8951</v>
      </c>
      <c r="C8957" s="15">
        <f t="shared" ca="1" si="1753"/>
        <v>1.313568507001311</v>
      </c>
      <c r="D8957" s="15">
        <f t="shared" ca="1" si="1753"/>
        <v>8.4618634780292314</v>
      </c>
      <c r="E8957" s="15">
        <f t="shared" ca="1" si="1753"/>
        <v>1.347511536984884</v>
      </c>
      <c r="F8957" s="15">
        <f t="shared" ca="1" si="1753"/>
        <v>-3.3677554209462723</v>
      </c>
      <c r="G8957" s="15">
        <f t="shared" ca="1" si="1753"/>
        <v>6.6969064967221756</v>
      </c>
      <c r="H8957" s="6"/>
      <c r="I8957" s="15">
        <f t="shared" ca="1" si="1748"/>
        <v>2.8904189195582659</v>
      </c>
      <c r="J8957" s="6"/>
      <c r="K8957" s="15">
        <f t="shared" ca="1" si="1754"/>
        <v>9.945828894324156E-2</v>
      </c>
      <c r="L8957" s="15">
        <f t="shared" ca="1" si="1755"/>
        <v>1.2416397787246289</v>
      </c>
      <c r="M8957" s="15">
        <f t="shared" ca="1" si="1756"/>
        <v>9.522252764797777E-2</v>
      </c>
      <c r="N8957" s="15">
        <f t="shared" ca="1" si="1757"/>
        <v>1.5665898430459768</v>
      </c>
      <c r="O8957" s="15">
        <f t="shared" ca="1" si="1758"/>
        <v>0.57957390700412681</v>
      </c>
      <c r="P8957" s="6"/>
      <c r="Q8957" s="15">
        <f t="shared" ca="1" si="1759"/>
        <v>3.5824843453659518</v>
      </c>
      <c r="R8957" s="87">
        <f t="shared" ca="1" si="1750"/>
        <v>0.42077237772464937</v>
      </c>
      <c r="Y8957" s="6"/>
      <c r="Z8957" s="6"/>
      <c r="AA8957" s="6"/>
      <c r="AB8957" s="6"/>
      <c r="AE8957" s="41">
        <f t="shared" ca="1" si="1749"/>
        <v>0.39820744651683992</v>
      </c>
      <c r="AF8957" s="36">
        <f t="shared" ca="1" si="1751"/>
        <v>0.89562108634148796</v>
      </c>
    </row>
    <row r="8958" spans="2:32" x14ac:dyDescent="0.25">
      <c r="B8958" s="3">
        <f t="shared" si="1752"/>
        <v>8952</v>
      </c>
      <c r="C8958" s="15">
        <f t="shared" ca="1" si="1753"/>
        <v>1.6974315847659467</v>
      </c>
      <c r="D8958" s="15">
        <f t="shared" ca="1" si="1753"/>
        <v>1.442442148199464</v>
      </c>
      <c r="E8958" s="15">
        <f t="shared" ca="1" si="1753"/>
        <v>6.7724137015271166</v>
      </c>
      <c r="F8958" s="15">
        <f t="shared" ca="1" si="1753"/>
        <v>-5.0532477063892252</v>
      </c>
      <c r="G8958" s="15">
        <f t="shared" ca="1" si="1753"/>
        <v>0.58497245963856237</v>
      </c>
      <c r="H8958" s="6"/>
      <c r="I8958" s="15">
        <f t="shared" ca="1" si="1748"/>
        <v>1.0888024375483727</v>
      </c>
      <c r="J8958" s="6"/>
      <c r="K8958" s="15">
        <f t="shared" ca="1" si="1754"/>
        <v>1.4817177553711655E-2</v>
      </c>
      <c r="L8958" s="15">
        <f t="shared" ca="1" si="1755"/>
        <v>5.0024417979755041E-3</v>
      </c>
      <c r="M8958" s="15">
        <f t="shared" ca="1" si="1756"/>
        <v>1.2921374800010421</v>
      </c>
      <c r="N8958" s="15">
        <f t="shared" ca="1" si="1757"/>
        <v>1.5089911988257549</v>
      </c>
      <c r="O8958" s="15">
        <f t="shared" ca="1" si="1758"/>
        <v>1.0153785865623996E-2</v>
      </c>
      <c r="P8958" s="6"/>
      <c r="Q8958" s="15">
        <f t="shared" ca="1" si="1759"/>
        <v>2.8311020840441081</v>
      </c>
      <c r="R8958" s="87">
        <f t="shared" ca="1" si="1750"/>
        <v>-0.4843728342908768</v>
      </c>
      <c r="Y8958" s="6"/>
      <c r="Z8958" s="6"/>
      <c r="AA8958" s="6"/>
      <c r="AB8958" s="6"/>
      <c r="AE8958" s="41">
        <f t="shared" ca="1" si="1749"/>
        <v>-0.40749993811478968</v>
      </c>
      <c r="AF8958" s="36">
        <f t="shared" ca="1" si="1751"/>
        <v>0.70777552101102703</v>
      </c>
    </row>
    <row r="8959" spans="2:32" x14ac:dyDescent="0.25">
      <c r="B8959" s="3">
        <f t="shared" si="1752"/>
        <v>8953</v>
      </c>
      <c r="C8959" s="15">
        <f t="shared" ca="1" si="1753"/>
        <v>1.2459906504512168</v>
      </c>
      <c r="D8959" s="15">
        <f t="shared" ca="1" si="1753"/>
        <v>1.9332522882362773</v>
      </c>
      <c r="E8959" s="15">
        <f t="shared" ca="1" si="1753"/>
        <v>-3.5147641278708246</v>
      </c>
      <c r="F8959" s="15">
        <f t="shared" ca="1" si="1753"/>
        <v>-2.3784220576551816</v>
      </c>
      <c r="G8959" s="15">
        <f t="shared" ca="1" si="1753"/>
        <v>-6.4199284609806</v>
      </c>
      <c r="H8959" s="6"/>
      <c r="I8959" s="15">
        <f t="shared" ca="1" si="1748"/>
        <v>-1.8267743415638222</v>
      </c>
      <c r="J8959" s="6"/>
      <c r="K8959" s="15">
        <f t="shared" ca="1" si="1754"/>
        <v>0.37767538784612731</v>
      </c>
      <c r="L8959" s="15">
        <f t="shared" ca="1" si="1755"/>
        <v>0.56551201027223574</v>
      </c>
      <c r="M8959" s="15">
        <f t="shared" ca="1" si="1756"/>
        <v>0.11397238074707038</v>
      </c>
      <c r="N8959" s="15">
        <f t="shared" ca="1" si="1757"/>
        <v>1.2172608106752518E-2</v>
      </c>
      <c r="O8959" s="15">
        <f t="shared" ca="1" si="1758"/>
        <v>0.8438825905886127</v>
      </c>
      <c r="P8959" s="6"/>
      <c r="Q8959" s="15">
        <f t="shared" ca="1" si="1759"/>
        <v>1.9132149775607987</v>
      </c>
      <c r="R8959" s="87">
        <f t="shared" ca="1" si="1750"/>
        <v>-2.4745484465660472</v>
      </c>
      <c r="Y8959" s="6"/>
      <c r="Z8959" s="6"/>
      <c r="AA8959" s="6"/>
      <c r="AB8959" s="6"/>
      <c r="AE8959" s="41">
        <f t="shared" ca="1" si="1749"/>
        <v>-1.7113855124577408</v>
      </c>
      <c r="AF8959" s="36">
        <f t="shared" ca="1" si="1751"/>
        <v>0.47830374439019968</v>
      </c>
    </row>
    <row r="8960" spans="2:32" x14ac:dyDescent="0.25">
      <c r="B8960" s="3">
        <f t="shared" si="1752"/>
        <v>8954</v>
      </c>
      <c r="C8960" s="15">
        <f t="shared" ca="1" si="1753"/>
        <v>7.7059937819896369</v>
      </c>
      <c r="D8960" s="15">
        <f t="shared" ca="1" si="1753"/>
        <v>5.941746726856179</v>
      </c>
      <c r="E8960" s="15">
        <f t="shared" ca="1" si="1753"/>
        <v>0.38609314176389997</v>
      </c>
      <c r="F8960" s="15">
        <f t="shared" ca="1" si="1753"/>
        <v>-7.6876562261471104E-2</v>
      </c>
      <c r="G8960" s="15">
        <f t="shared" ca="1" si="1753"/>
        <v>3.4229177764763876</v>
      </c>
      <c r="H8960" s="6"/>
      <c r="I8960" s="15">
        <f t="shared" ca="1" si="1748"/>
        <v>3.4759749729649263</v>
      </c>
      <c r="J8960" s="6"/>
      <c r="K8960" s="15">
        <f t="shared" ca="1" si="1754"/>
        <v>0.71572236498811315</v>
      </c>
      <c r="L8960" s="15">
        <f t="shared" ca="1" si="1755"/>
        <v>0.24320121369151779</v>
      </c>
      <c r="M8960" s="15">
        <f t="shared" ca="1" si="1756"/>
        <v>0.38189478923144826</v>
      </c>
      <c r="N8960" s="15">
        <f t="shared" ca="1" si="1757"/>
        <v>0.50491016125442267</v>
      </c>
      <c r="O8960" s="15">
        <f t="shared" ca="1" si="1758"/>
        <v>1.1260264396893608E-4</v>
      </c>
      <c r="P8960" s="6"/>
      <c r="Q8960" s="15">
        <f t="shared" ca="1" si="1759"/>
        <v>1.8458411318094707</v>
      </c>
      <c r="R8960" s="87">
        <f t="shared" ca="1" si="1750"/>
        <v>0.97168797307845101</v>
      </c>
      <c r="Y8960" s="6"/>
      <c r="Z8960" s="6"/>
      <c r="AA8960" s="6"/>
      <c r="AB8960" s="6"/>
      <c r="AE8960" s="41">
        <f t="shared" ca="1" si="1749"/>
        <v>0.66007607452759787</v>
      </c>
      <c r="AF8960" s="36">
        <f t="shared" ca="1" si="1751"/>
        <v>0.46146028295236768</v>
      </c>
    </row>
    <row r="8961" spans="2:32" x14ac:dyDescent="0.25">
      <c r="B8961" s="3">
        <f t="shared" si="1752"/>
        <v>8955</v>
      </c>
      <c r="C8961" s="15">
        <f t="shared" ca="1" si="1753"/>
        <v>5.6025001748259236</v>
      </c>
      <c r="D8961" s="15">
        <f t="shared" ca="1" si="1753"/>
        <v>2.7995140105145682</v>
      </c>
      <c r="E8961" s="15">
        <f t="shared" ca="1" si="1753"/>
        <v>-3.8925501441425219</v>
      </c>
      <c r="F8961" s="15">
        <f t="shared" ca="1" si="1753"/>
        <v>5.4754478265512381</v>
      </c>
      <c r="G8961" s="15">
        <f t="shared" ca="1" si="1753"/>
        <v>8.9452662591812597</v>
      </c>
      <c r="H8961" s="6"/>
      <c r="I8961" s="15">
        <f t="shared" ca="1" si="1748"/>
        <v>3.7860356253860936</v>
      </c>
      <c r="J8961" s="6"/>
      <c r="K8961" s="15">
        <f t="shared" ca="1" si="1754"/>
        <v>0.13198173837486576</v>
      </c>
      <c r="L8961" s="15">
        <f t="shared" ca="1" si="1755"/>
        <v>3.8928995864348892E-2</v>
      </c>
      <c r="M8961" s="15">
        <f t="shared" ca="1" si="1756"/>
        <v>2.3584271768002942</v>
      </c>
      <c r="N8961" s="15">
        <f t="shared" ca="1" si="1757"/>
        <v>0.11416454341782634</v>
      </c>
      <c r="O8961" s="15">
        <f t="shared" ca="1" si="1758"/>
        <v>1.0647064293076189</v>
      </c>
      <c r="P8961" s="6"/>
      <c r="Q8961" s="15">
        <f t="shared" ca="1" si="1759"/>
        <v>3.7082088837649541</v>
      </c>
      <c r="R8961" s="87">
        <f t="shared" ca="1" si="1750"/>
        <v>0.82956995740653505</v>
      </c>
      <c r="Y8961" s="6"/>
      <c r="Z8961" s="6"/>
      <c r="AA8961" s="6"/>
      <c r="AB8961" s="6"/>
      <c r="AE8961" s="41">
        <f t="shared" ca="1" si="1749"/>
        <v>0.79873941371993085</v>
      </c>
      <c r="AF8961" s="36">
        <f t="shared" ca="1" si="1751"/>
        <v>0.92705222094123851</v>
      </c>
    </row>
    <row r="8962" spans="2:32" x14ac:dyDescent="0.25">
      <c r="B8962" s="3">
        <f t="shared" si="1752"/>
        <v>8956</v>
      </c>
      <c r="C8962" s="15">
        <f t="shared" ca="1" si="1753"/>
        <v>4.477564726770602</v>
      </c>
      <c r="D8962" s="15">
        <f t="shared" ca="1" si="1753"/>
        <v>2.1114732925165685</v>
      </c>
      <c r="E8962" s="15">
        <f t="shared" ca="1" si="1753"/>
        <v>3.4003435712302919</v>
      </c>
      <c r="F8962" s="15">
        <f t="shared" ca="1" si="1753"/>
        <v>6.3982737074423914</v>
      </c>
      <c r="G8962" s="15">
        <f t="shared" ca="1" si="1753"/>
        <v>-5.845002138655258</v>
      </c>
      <c r="H8962" s="6"/>
      <c r="I8962" s="15">
        <f t="shared" ca="1" si="1748"/>
        <v>2.1085306318609192</v>
      </c>
      <c r="J8962" s="6"/>
      <c r="K8962" s="15">
        <f t="shared" ca="1" si="1754"/>
        <v>0.22449290171378158</v>
      </c>
      <c r="L8962" s="15">
        <f t="shared" ca="1" si="1755"/>
        <v>3.4637006937225434E-7</v>
      </c>
      <c r="M8962" s="15">
        <f t="shared" ca="1" si="1756"/>
        <v>6.6751226812885547E-2</v>
      </c>
      <c r="N8962" s="15">
        <f t="shared" ca="1" si="1757"/>
        <v>0.73607582617996759</v>
      </c>
      <c r="O8962" s="15">
        <f t="shared" ca="1" si="1758"/>
        <v>2.5303473412669897</v>
      </c>
      <c r="P8962" s="6"/>
      <c r="Q8962" s="15">
        <f t="shared" ca="1" si="1759"/>
        <v>3.5576676423436937</v>
      </c>
      <c r="R8962" s="87">
        <f t="shared" ca="1" si="1750"/>
        <v>5.1465315329260609E-2</v>
      </c>
      <c r="Y8962" s="6"/>
      <c r="Z8962" s="6"/>
      <c r="AA8962" s="6"/>
      <c r="AB8962" s="6"/>
      <c r="AE8962" s="41">
        <f t="shared" ca="1" si="1749"/>
        <v>4.8536374096403948E-2</v>
      </c>
      <c r="AF8962" s="36">
        <f t="shared" ca="1" si="1751"/>
        <v>0.88941691058592343</v>
      </c>
    </row>
    <row r="8963" spans="2:32" x14ac:dyDescent="0.25">
      <c r="B8963" s="3">
        <f t="shared" si="1752"/>
        <v>8957</v>
      </c>
      <c r="C8963" s="15">
        <f t="shared" ca="1" si="1753"/>
        <v>2.8451624095543591</v>
      </c>
      <c r="D8963" s="15">
        <f t="shared" ca="1" si="1753"/>
        <v>-1.7627265337787237</v>
      </c>
      <c r="E8963" s="15">
        <f t="shared" ca="1" si="1753"/>
        <v>4.2235739287647274</v>
      </c>
      <c r="F8963" s="15">
        <f t="shared" ca="1" si="1753"/>
        <v>-8.0683863759278154</v>
      </c>
      <c r="G8963" s="15">
        <f t="shared" ca="1" si="1753"/>
        <v>4.8606701710874063</v>
      </c>
      <c r="H8963" s="6"/>
      <c r="I8963" s="15">
        <f t="shared" ca="1" si="1748"/>
        <v>0.41965871993999071</v>
      </c>
      <c r="J8963" s="6"/>
      <c r="K8963" s="15">
        <f t="shared" ca="1" si="1754"/>
        <v>0.23532272593331657</v>
      </c>
      <c r="L8963" s="15">
        <f t="shared" ca="1" si="1755"/>
        <v>0.1905122158259559</v>
      </c>
      <c r="M8963" s="15">
        <f t="shared" ca="1" si="1756"/>
        <v>0.57879083663712549</v>
      </c>
      <c r="N8963" s="15">
        <f t="shared" ca="1" si="1757"/>
        <v>2.8818763819794202</v>
      </c>
      <c r="O8963" s="15">
        <f t="shared" ca="1" si="1758"/>
        <v>0.78890330836889899</v>
      </c>
      <c r="P8963" s="6"/>
      <c r="Q8963" s="15">
        <f t="shared" ca="1" si="1759"/>
        <v>4.6754054687447173</v>
      </c>
      <c r="R8963" s="87">
        <f t="shared" ca="1" si="1750"/>
        <v>-0.65371166951697957</v>
      </c>
      <c r="Y8963" s="6"/>
      <c r="Z8963" s="6"/>
      <c r="AA8963" s="6"/>
      <c r="AB8963" s="6"/>
      <c r="AE8963" s="41">
        <f t="shared" ca="1" si="1749"/>
        <v>-0.70675010597264265</v>
      </c>
      <c r="AF8963" s="36">
        <f t="shared" ca="1" si="1751"/>
        <v>1.1688513671861793</v>
      </c>
    </row>
    <row r="8964" spans="2:32" x14ac:dyDescent="0.25">
      <c r="B8964" s="3">
        <f t="shared" si="1752"/>
        <v>8958</v>
      </c>
      <c r="C8964" s="15">
        <f t="shared" ref="C8964:G9014" ca="1" si="1760">$B$1+NORMINV(RAND(),0,1)*$B$2</f>
        <v>4.8047271757737899</v>
      </c>
      <c r="D8964" s="15">
        <f t="shared" ca="1" si="1760"/>
        <v>2.9661801815231517</v>
      </c>
      <c r="E8964" s="15">
        <f t="shared" ca="1" si="1760"/>
        <v>-1.6064497683804491</v>
      </c>
      <c r="F8964" s="15">
        <f t="shared" ca="1" si="1760"/>
        <v>-2.3601231043710307</v>
      </c>
      <c r="G8964" s="15">
        <f t="shared" ca="1" si="1760"/>
        <v>4.8669715872854145</v>
      </c>
      <c r="H8964" s="6"/>
      <c r="I8964" s="15">
        <f t="shared" ca="1" si="1748"/>
        <v>1.7342612143661753</v>
      </c>
      <c r="J8964" s="6"/>
      <c r="K8964" s="15">
        <f t="shared" ca="1" si="1754"/>
        <v>0.37711044880651151</v>
      </c>
      <c r="L8964" s="15">
        <f t="shared" ca="1" si="1755"/>
        <v>6.0704973665644459E-2</v>
      </c>
      <c r="M8964" s="15">
        <f t="shared" ca="1" si="1756"/>
        <v>0.44641399480975663</v>
      </c>
      <c r="N8964" s="15">
        <f t="shared" ca="1" si="1757"/>
        <v>0.67055931798084556</v>
      </c>
      <c r="O8964" s="15">
        <f t="shared" ca="1" si="1758"/>
        <v>0.39255497122383193</v>
      </c>
      <c r="P8964" s="6"/>
      <c r="Q8964" s="15">
        <f t="shared" ca="1" si="1759"/>
        <v>1.9473437064865899</v>
      </c>
      <c r="R8964" s="87">
        <f t="shared" ca="1" si="1750"/>
        <v>-0.17032509265955575</v>
      </c>
      <c r="Y8964" s="6"/>
      <c r="Z8964" s="6"/>
      <c r="AA8964" s="6"/>
      <c r="AB8964" s="6"/>
      <c r="AE8964" s="41">
        <f t="shared" ca="1" si="1749"/>
        <v>-0.11884199778709531</v>
      </c>
      <c r="AF8964" s="36">
        <f t="shared" ca="1" si="1751"/>
        <v>0.48683592662164749</v>
      </c>
    </row>
    <row r="8965" spans="2:32" x14ac:dyDescent="0.25">
      <c r="B8965" s="3">
        <f t="shared" si="1752"/>
        <v>8959</v>
      </c>
      <c r="C8965" s="15">
        <f t="shared" ca="1" si="1760"/>
        <v>-4.1795932464115646</v>
      </c>
      <c r="D8965" s="15">
        <f t="shared" ca="1" si="1760"/>
        <v>-0.19439032313710181</v>
      </c>
      <c r="E8965" s="15">
        <f t="shared" ca="1" si="1760"/>
        <v>-0.27574618396542405</v>
      </c>
      <c r="F8965" s="15">
        <f t="shared" ca="1" si="1760"/>
        <v>7.2735490035216106</v>
      </c>
      <c r="G8965" s="15">
        <f t="shared" ca="1" si="1760"/>
        <v>-13.396891325265663</v>
      </c>
      <c r="H8965" s="6"/>
      <c r="I8965" s="15">
        <f t="shared" ca="1" si="1748"/>
        <v>-2.1546144150516287</v>
      </c>
      <c r="J8965" s="6"/>
      <c r="K8965" s="15">
        <f t="shared" ca="1" si="1754"/>
        <v>0.16402157069823409</v>
      </c>
      <c r="L8965" s="15">
        <f t="shared" ca="1" si="1755"/>
        <v>0.15369913962088527</v>
      </c>
      <c r="M8965" s="15">
        <f t="shared" ca="1" si="1756"/>
        <v>0.14120583319140012</v>
      </c>
      <c r="N8965" s="15">
        <f t="shared" ca="1" si="1757"/>
        <v>3.5556106178929059</v>
      </c>
      <c r="O8965" s="15">
        <f t="shared" ca="1" si="1758"/>
        <v>5.0555516050372651</v>
      </c>
      <c r="P8965" s="6"/>
      <c r="Q8965" s="15">
        <f t="shared" ca="1" si="1759"/>
        <v>9.0700887664406906</v>
      </c>
      <c r="R8965" s="87">
        <f t="shared" ca="1" si="1750"/>
        <v>-1.2338715438114958</v>
      </c>
      <c r="Y8965" s="6"/>
      <c r="Z8965" s="6"/>
      <c r="AA8965" s="6"/>
      <c r="AB8965" s="6"/>
      <c r="AE8965" s="41">
        <f t="shared" ca="1" si="1749"/>
        <v>-1.8580000504711935</v>
      </c>
      <c r="AF8965" s="36">
        <f t="shared" ca="1" si="1751"/>
        <v>2.2675221916101727</v>
      </c>
    </row>
    <row r="8966" spans="2:32" x14ac:dyDescent="0.25">
      <c r="B8966" s="3">
        <f t="shared" si="1752"/>
        <v>8960</v>
      </c>
      <c r="C8966" s="15">
        <f t="shared" ca="1" si="1760"/>
        <v>0.86600908205859195</v>
      </c>
      <c r="D8966" s="15">
        <f t="shared" ca="1" si="1760"/>
        <v>5.319345883574365</v>
      </c>
      <c r="E8966" s="15">
        <f t="shared" ca="1" si="1760"/>
        <v>0.62245295580597082</v>
      </c>
      <c r="F8966" s="15">
        <f t="shared" ca="1" si="1760"/>
        <v>1.3103006639719821</v>
      </c>
      <c r="G8966" s="15">
        <f t="shared" ca="1" si="1760"/>
        <v>9.5219158941283837</v>
      </c>
      <c r="H8966" s="6"/>
      <c r="I8966" s="15">
        <f t="shared" ca="1" si="1748"/>
        <v>3.5280048959078583</v>
      </c>
      <c r="J8966" s="6"/>
      <c r="K8966" s="15">
        <f t="shared" ca="1" si="1754"/>
        <v>0.28344886851804069</v>
      </c>
      <c r="L8966" s="15">
        <f t="shared" ca="1" si="1755"/>
        <v>0.12835610136376063</v>
      </c>
      <c r="M8966" s="15">
        <f t="shared" ca="1" si="1756"/>
        <v>0.33768928306519369</v>
      </c>
      <c r="N8966" s="15">
        <f t="shared" ca="1" si="1757"/>
        <v>0.19672848241385177</v>
      </c>
      <c r="O8966" s="15">
        <f t="shared" ca="1" si="1758"/>
        <v>1.437078762183559</v>
      </c>
      <c r="P8966" s="6"/>
      <c r="Q8966" s="15">
        <f t="shared" ca="1" si="1759"/>
        <v>2.383301497544406</v>
      </c>
      <c r="R8966" s="87">
        <f t="shared" ca="1" si="1750"/>
        <v>0.88527917129433842</v>
      </c>
      <c r="Y8966" s="6"/>
      <c r="Z8966" s="6"/>
      <c r="AA8966" s="6"/>
      <c r="AB8966" s="6"/>
      <c r="AE8966" s="41">
        <f t="shared" ca="1" si="1749"/>
        <v>0.68334456344049221</v>
      </c>
      <c r="AF8966" s="36">
        <f t="shared" ca="1" si="1751"/>
        <v>0.5958253743861015</v>
      </c>
    </row>
    <row r="8967" spans="2:32" x14ac:dyDescent="0.25">
      <c r="B8967" s="3">
        <f t="shared" si="1752"/>
        <v>8961</v>
      </c>
      <c r="C8967" s="15">
        <f t="shared" ca="1" si="1760"/>
        <v>-1.7398677169585319</v>
      </c>
      <c r="D8967" s="15">
        <f t="shared" ca="1" si="1760"/>
        <v>1.7118429993802946</v>
      </c>
      <c r="E8967" s="15">
        <f t="shared" ca="1" si="1760"/>
        <v>13.633446831897842</v>
      </c>
      <c r="F8967" s="15">
        <f t="shared" ca="1" si="1760"/>
        <v>1.1505536074771243</v>
      </c>
      <c r="G8967" s="15">
        <f t="shared" ca="1" si="1760"/>
        <v>4.2707492857590212</v>
      </c>
      <c r="H8967" s="6"/>
      <c r="I8967" s="15">
        <f t="shared" ref="I8967:I9030" ca="1" si="1761">($A$8=1)*$B$1+(($A$8)=2)*AVERAGE($C8967:$G8967)</f>
        <v>3.8053450015111503</v>
      </c>
      <c r="J8967" s="6"/>
      <c r="K8967" s="15">
        <f t="shared" ca="1" si="1754"/>
        <v>1.2299753637231168</v>
      </c>
      <c r="L8967" s="15">
        <f t="shared" ca="1" si="1755"/>
        <v>0.17531002531703599</v>
      </c>
      <c r="M8967" s="15">
        <f t="shared" ca="1" si="1756"/>
        <v>3.8636634235380107</v>
      </c>
      <c r="N8967" s="15">
        <f t="shared" ca="1" si="1757"/>
        <v>0.28191669383348511</v>
      </c>
      <c r="O8967" s="15">
        <f t="shared" ca="1" si="1758"/>
        <v>8.6640459118509233E-3</v>
      </c>
      <c r="P8967" s="6"/>
      <c r="Q8967" s="15">
        <f t="shared" ca="1" si="1759"/>
        <v>5.5595295523234984</v>
      </c>
      <c r="R8967" s="87">
        <f t="shared" ca="1" si="1750"/>
        <v>0.68483536582987969</v>
      </c>
      <c r="Y8967" s="6"/>
      <c r="Z8967" s="6"/>
      <c r="AA8967" s="6"/>
      <c r="AB8967" s="6"/>
      <c r="AE8967" s="41">
        <f t="shared" ref="AE8967:AE9030" ca="1" si="1762">((AVERAGE(C8967:G8967)-$B$1)/($B$2/SQRT(COUNT(C8967:G8967))))</f>
        <v>0.80737482924367854</v>
      </c>
      <c r="AF8967" s="36">
        <f t="shared" ca="1" si="1751"/>
        <v>1.3898823880808746</v>
      </c>
    </row>
    <row r="8968" spans="2:32" x14ac:dyDescent="0.25">
      <c r="B8968" s="3">
        <f t="shared" si="1752"/>
        <v>8962</v>
      </c>
      <c r="C8968" s="15">
        <f t="shared" ca="1" si="1760"/>
        <v>6.0184070229760707</v>
      </c>
      <c r="D8968" s="15">
        <f t="shared" ca="1" si="1760"/>
        <v>-2.8772788755702985</v>
      </c>
      <c r="E8968" s="15">
        <f t="shared" ca="1" si="1760"/>
        <v>5.6349728061411817</v>
      </c>
      <c r="F8968" s="15">
        <f t="shared" ca="1" si="1760"/>
        <v>3.1563088490602391</v>
      </c>
      <c r="G8968" s="15">
        <f t="shared" ca="1" si="1760"/>
        <v>-2.3705190818747894</v>
      </c>
      <c r="H8968" s="6"/>
      <c r="I8968" s="15">
        <f t="shared" ca="1" si="1761"/>
        <v>1.9123781441464807</v>
      </c>
      <c r="J8968" s="6"/>
      <c r="K8968" s="15">
        <f t="shared" ca="1" si="1754"/>
        <v>0.67437892615130302</v>
      </c>
      <c r="L8968" s="15">
        <f t="shared" ca="1" si="1755"/>
        <v>0.91763257466088877</v>
      </c>
      <c r="M8968" s="15">
        <f t="shared" ca="1" si="1756"/>
        <v>0.55430844070045771</v>
      </c>
      <c r="N8968" s="15">
        <f t="shared" ca="1" si="1757"/>
        <v>6.1894543945089607E-2</v>
      </c>
      <c r="O8968" s="15">
        <f t="shared" ca="1" si="1758"/>
        <v>0.73372834594642777</v>
      </c>
      <c r="P8968" s="6"/>
      <c r="Q8968" s="15">
        <f t="shared" ca="1" si="1759"/>
        <v>2.9419428314041665</v>
      </c>
      <c r="R8968" s="87">
        <f t="shared" ref="R8968:R9031" ca="1" si="1763">((AVERAGE(C8968:G8968)-$B$1)/($B$2/SQRT(COUNT(C8968:G8968))))/SQRT(Q8968/$B$3)</f>
        <v>-4.5692016644909843E-2</v>
      </c>
      <c r="Y8968" s="6"/>
      <c r="Z8968" s="6"/>
      <c r="AA8968" s="6"/>
      <c r="AB8968" s="6"/>
      <c r="AE8968" s="41">
        <f t="shared" ca="1" si="1762"/>
        <v>-3.9185685200631419E-2</v>
      </c>
      <c r="AF8968" s="36">
        <f t="shared" ref="AF8968:AF9031" ca="1" si="1764">Q8968/(COUNT(C8968:G8968)-1)</f>
        <v>0.73548570785104161</v>
      </c>
    </row>
    <row r="8969" spans="2:32" x14ac:dyDescent="0.25">
      <c r="B8969" s="3">
        <f t="shared" ref="B8969:B9032" si="1765">B8968+1</f>
        <v>8963</v>
      </c>
      <c r="C8969" s="15">
        <f t="shared" ca="1" si="1760"/>
        <v>4.3540235412715678E-2</v>
      </c>
      <c r="D8969" s="15">
        <f t="shared" ca="1" si="1760"/>
        <v>-3.6539150328416357</v>
      </c>
      <c r="E8969" s="15">
        <f t="shared" ca="1" si="1760"/>
        <v>10.40125898604275</v>
      </c>
      <c r="F8969" s="15">
        <f t="shared" ca="1" si="1760"/>
        <v>5.3311422088397205</v>
      </c>
      <c r="G8969" s="15">
        <f t="shared" ca="1" si="1760"/>
        <v>-0.77983905646312568</v>
      </c>
      <c r="H8969" s="6"/>
      <c r="I8969" s="15">
        <f t="shared" ca="1" si="1761"/>
        <v>2.2684374681980848</v>
      </c>
      <c r="J8969" s="6"/>
      <c r="K8969" s="15">
        <f t="shared" ca="1" si="1754"/>
        <v>0.19800670785823973</v>
      </c>
      <c r="L8969" s="15">
        <f t="shared" ca="1" si="1755"/>
        <v>1.4029703658628572</v>
      </c>
      <c r="M8969" s="15">
        <f t="shared" ca="1" si="1756"/>
        <v>2.6457114336446881</v>
      </c>
      <c r="N8969" s="15">
        <f t="shared" ca="1" si="1757"/>
        <v>0.37520641313394998</v>
      </c>
      <c r="O8969" s="15">
        <f t="shared" ca="1" si="1758"/>
        <v>0.37167959083202506</v>
      </c>
      <c r="P8969" s="6"/>
      <c r="Q8969" s="15">
        <f t="shared" ca="1" si="1759"/>
        <v>4.9935745113317598</v>
      </c>
      <c r="R8969" s="87">
        <f t="shared" ca="1" si="1763"/>
        <v>0.10744404752464187</v>
      </c>
      <c r="Y8969" s="6"/>
      <c r="Z8969" s="6"/>
      <c r="AA8969" s="6"/>
      <c r="AB8969" s="6"/>
      <c r="AE8969" s="41">
        <f t="shared" ca="1" si="1762"/>
        <v>0.12004888531977111</v>
      </c>
      <c r="AF8969" s="36">
        <f t="shared" ca="1" si="1764"/>
        <v>1.2483936278329399</v>
      </c>
    </row>
    <row r="8970" spans="2:32" x14ac:dyDescent="0.25">
      <c r="B8970" s="3">
        <f t="shared" si="1765"/>
        <v>8964</v>
      </c>
      <c r="C8970" s="15">
        <f t="shared" ca="1" si="1760"/>
        <v>4.6579094582905807</v>
      </c>
      <c r="D8970" s="15">
        <f t="shared" ca="1" si="1760"/>
        <v>-0.69578754090047212</v>
      </c>
      <c r="E8970" s="15">
        <f t="shared" ca="1" si="1760"/>
        <v>-2.8168639226294259</v>
      </c>
      <c r="F8970" s="15">
        <f t="shared" ca="1" si="1760"/>
        <v>3.4583772418240244</v>
      </c>
      <c r="G8970" s="15">
        <f t="shared" ca="1" si="1760"/>
        <v>9.2197439782293813</v>
      </c>
      <c r="H8970" s="6"/>
      <c r="I8970" s="15">
        <f t="shared" ca="1" si="1761"/>
        <v>2.7646758429628178</v>
      </c>
      <c r="J8970" s="6"/>
      <c r="K8970" s="15">
        <f t="shared" ca="1" si="1754"/>
        <v>0.14337334088828127</v>
      </c>
      <c r="L8970" s="15">
        <f t="shared" ca="1" si="1755"/>
        <v>0.47899227324234278</v>
      </c>
      <c r="M8970" s="15">
        <f t="shared" ca="1" si="1756"/>
        <v>1.2461434461955003</v>
      </c>
      <c r="N8970" s="15">
        <f t="shared" ca="1" si="1757"/>
        <v>1.9248865231279794E-2</v>
      </c>
      <c r="O8970" s="15">
        <f t="shared" ca="1" si="1758"/>
        <v>1.6667161852373495</v>
      </c>
      <c r="P8970" s="6"/>
      <c r="Q8970" s="15">
        <f t="shared" ca="1" si="1759"/>
        <v>3.5544741107947537</v>
      </c>
      <c r="R8970" s="87">
        <f t="shared" ca="1" si="1763"/>
        <v>0.36277277433592303</v>
      </c>
      <c r="Y8970" s="6"/>
      <c r="Z8970" s="6"/>
      <c r="AA8970" s="6"/>
      <c r="AB8970" s="6"/>
      <c r="AE8970" s="41">
        <f t="shared" ca="1" si="1762"/>
        <v>0.34197343312336292</v>
      </c>
      <c r="AF8970" s="36">
        <f t="shared" ca="1" si="1764"/>
        <v>0.88861852769868843</v>
      </c>
    </row>
    <row r="8971" spans="2:32" x14ac:dyDescent="0.25">
      <c r="B8971" s="3">
        <f t="shared" si="1765"/>
        <v>8965</v>
      </c>
      <c r="C8971" s="15">
        <f t="shared" ca="1" si="1760"/>
        <v>12.478022844685636</v>
      </c>
      <c r="D8971" s="15">
        <f t="shared" ca="1" si="1760"/>
        <v>2.5981490240573315</v>
      </c>
      <c r="E8971" s="15">
        <f t="shared" ca="1" si="1760"/>
        <v>-2.5653616984601628</v>
      </c>
      <c r="F8971" s="15">
        <f t="shared" ca="1" si="1760"/>
        <v>4.2465402107476153</v>
      </c>
      <c r="G8971" s="15">
        <f t="shared" ca="1" si="1760"/>
        <v>7.8199270442470263</v>
      </c>
      <c r="H8971" s="6"/>
      <c r="I8971" s="15">
        <f t="shared" ca="1" si="1761"/>
        <v>4.9154554850554897</v>
      </c>
      <c r="J8971" s="6"/>
      <c r="K8971" s="15">
        <f t="shared" ca="1" si="1754"/>
        <v>2.2876970027577315</v>
      </c>
      <c r="L8971" s="15">
        <f t="shared" ca="1" si="1755"/>
        <v>0.2147963693673523</v>
      </c>
      <c r="M8971" s="15">
        <f t="shared" ca="1" si="1756"/>
        <v>2.2385050293273223</v>
      </c>
      <c r="N8971" s="15">
        <f t="shared" ca="1" si="1757"/>
        <v>1.7897905768095156E-2</v>
      </c>
      <c r="O8971" s="15">
        <f t="shared" ca="1" si="1758"/>
        <v>0.3374382015261006</v>
      </c>
      <c r="P8971" s="6"/>
      <c r="Q8971" s="15">
        <f t="shared" ca="1" si="1759"/>
        <v>5.0963345087466019</v>
      </c>
      <c r="R8971" s="87">
        <f t="shared" ca="1" si="1763"/>
        <v>1.1551076103381148</v>
      </c>
      <c r="Y8971" s="6"/>
      <c r="Z8971" s="6"/>
      <c r="AA8971" s="6"/>
      <c r="AB8971" s="6"/>
      <c r="AE8971" s="41">
        <f t="shared" ca="1" si="1762"/>
        <v>1.3038313299917395</v>
      </c>
      <c r="AF8971" s="36">
        <f t="shared" ca="1" si="1764"/>
        <v>1.2740836271866505</v>
      </c>
    </row>
    <row r="8972" spans="2:32" x14ac:dyDescent="0.25">
      <c r="B8972" s="3">
        <f t="shared" si="1765"/>
        <v>8966</v>
      </c>
      <c r="C8972" s="15">
        <f t="shared" ca="1" si="1760"/>
        <v>8.1061662442097635</v>
      </c>
      <c r="D8972" s="15">
        <f t="shared" ca="1" si="1760"/>
        <v>9.425692763594558</v>
      </c>
      <c r="E8972" s="15">
        <f t="shared" ca="1" si="1760"/>
        <v>3.4325696042955345</v>
      </c>
      <c r="F8972" s="15">
        <f t="shared" ca="1" si="1760"/>
        <v>-2.5649266103880946</v>
      </c>
      <c r="G8972" s="15">
        <f t="shared" ca="1" si="1760"/>
        <v>2.3508538984398926</v>
      </c>
      <c r="H8972" s="6"/>
      <c r="I8972" s="15">
        <f t="shared" ca="1" si="1761"/>
        <v>4.1500711800303307</v>
      </c>
      <c r="J8972" s="6"/>
      <c r="K8972" s="15">
        <f t="shared" ca="1" si="1754"/>
        <v>0.62602752627299485</v>
      </c>
      <c r="L8972" s="15">
        <f t="shared" ca="1" si="1755"/>
        <v>1.1132873237187491</v>
      </c>
      <c r="M8972" s="15">
        <f t="shared" ca="1" si="1756"/>
        <v>2.0592340447276619E-2</v>
      </c>
      <c r="N8972" s="15">
        <f t="shared" ca="1" si="1757"/>
        <v>1.8036478130129734</v>
      </c>
      <c r="O8972" s="15">
        <f t="shared" ca="1" si="1758"/>
        <v>0.12948731305494743</v>
      </c>
      <c r="P8972" s="6"/>
      <c r="Q8972" s="15">
        <f t="shared" ca="1" si="1759"/>
        <v>3.6930423165069413</v>
      </c>
      <c r="R8972" s="87">
        <f t="shared" ca="1" si="1763"/>
        <v>1.0007041235154894</v>
      </c>
      <c r="Y8972" s="6"/>
      <c r="Z8972" s="6"/>
      <c r="AA8972" s="6"/>
      <c r="AB8972" s="6"/>
      <c r="AE8972" s="41">
        <f t="shared" ca="1" si="1762"/>
        <v>0.96154106300220155</v>
      </c>
      <c r="AF8972" s="36">
        <f t="shared" ca="1" si="1764"/>
        <v>0.92326057912673531</v>
      </c>
    </row>
    <row r="8973" spans="2:32" x14ac:dyDescent="0.25">
      <c r="B8973" s="3">
        <f t="shared" si="1765"/>
        <v>8967</v>
      </c>
      <c r="C8973" s="15">
        <f t="shared" ca="1" si="1760"/>
        <v>7.6496863810017741</v>
      </c>
      <c r="D8973" s="15">
        <f t="shared" ca="1" si="1760"/>
        <v>1.903386379196224</v>
      </c>
      <c r="E8973" s="15">
        <f t="shared" ca="1" si="1760"/>
        <v>8.31514243273039</v>
      </c>
      <c r="F8973" s="15">
        <f t="shared" ca="1" si="1760"/>
        <v>-1.9927426193388644</v>
      </c>
      <c r="G8973" s="15">
        <f t="shared" ca="1" si="1760"/>
        <v>1.8290141185460222</v>
      </c>
      <c r="H8973" s="6"/>
      <c r="I8973" s="15">
        <f t="shared" ca="1" si="1761"/>
        <v>3.5408973384271092</v>
      </c>
      <c r="J8973" s="6"/>
      <c r="K8973" s="15">
        <f t="shared" ca="1" si="1754"/>
        <v>0.67528589585526544</v>
      </c>
      <c r="L8973" s="15">
        <f t="shared" ca="1" si="1755"/>
        <v>0.10725768566405014</v>
      </c>
      <c r="M8973" s="15">
        <f t="shared" ca="1" si="1756"/>
        <v>0.91173664881915761</v>
      </c>
      <c r="N8973" s="15">
        <f t="shared" ca="1" si="1757"/>
        <v>1.2248468472873686</v>
      </c>
      <c r="O8973" s="15">
        <f t="shared" ca="1" si="1758"/>
        <v>0.1172217663404175</v>
      </c>
      <c r="P8973" s="6"/>
      <c r="Q8973" s="15">
        <f t="shared" ca="1" si="1759"/>
        <v>3.0363488439662594</v>
      </c>
      <c r="R8973" s="87">
        <f t="shared" ca="1" si="1763"/>
        <v>0.79093877253462996</v>
      </c>
      <c r="Y8973" s="6"/>
      <c r="Z8973" s="6"/>
      <c r="AA8973" s="6"/>
      <c r="AB8973" s="6"/>
      <c r="AE8973" s="41">
        <f t="shared" ca="1" si="1762"/>
        <v>0.68911023901430302</v>
      </c>
      <c r="AF8973" s="36">
        <f t="shared" ca="1" si="1764"/>
        <v>0.75908721099156484</v>
      </c>
    </row>
    <row r="8974" spans="2:32" x14ac:dyDescent="0.25">
      <c r="B8974" s="3">
        <f t="shared" si="1765"/>
        <v>8968</v>
      </c>
      <c r="C8974" s="15">
        <f t="shared" ca="1" si="1760"/>
        <v>2.7157798763573129</v>
      </c>
      <c r="D8974" s="15">
        <f t="shared" ca="1" si="1760"/>
        <v>2.3412961195769357</v>
      </c>
      <c r="E8974" s="15">
        <f t="shared" ca="1" si="1760"/>
        <v>8.8682837704099526</v>
      </c>
      <c r="F8974" s="15">
        <f t="shared" ca="1" si="1760"/>
        <v>10.043863491438854</v>
      </c>
      <c r="G8974" s="15">
        <f t="shared" ca="1" si="1760"/>
        <v>13.6068807080252</v>
      </c>
      <c r="H8974" s="6"/>
      <c r="I8974" s="15">
        <f t="shared" ca="1" si="1761"/>
        <v>7.5152207931616513</v>
      </c>
      <c r="J8974" s="6"/>
      <c r="K8974" s="15">
        <f t="shared" ca="1" si="1754"/>
        <v>0.92138532455582656</v>
      </c>
      <c r="L8974" s="15">
        <f t="shared" ca="1" si="1755"/>
        <v>1.0707798611171482</v>
      </c>
      <c r="M8974" s="15">
        <f t="shared" ca="1" si="1756"/>
        <v>7.3231176816001484E-2</v>
      </c>
      <c r="N8974" s="15">
        <f t="shared" ca="1" si="1757"/>
        <v>0.25576135582202447</v>
      </c>
      <c r="O8974" s="15">
        <f t="shared" ca="1" si="1758"/>
        <v>1.484332820734215</v>
      </c>
      <c r="P8974" s="6"/>
      <c r="Q8974" s="15">
        <f t="shared" ca="1" si="1759"/>
        <v>3.8054905390452158</v>
      </c>
      <c r="R8974" s="87">
        <f t="shared" ca="1" si="1763"/>
        <v>2.5287306563354468</v>
      </c>
      <c r="Y8974" s="6"/>
      <c r="Z8974" s="6"/>
      <c r="AA8974" s="6"/>
      <c r="AB8974" s="6"/>
      <c r="AE8974" s="41">
        <f t="shared" ca="1" si="1762"/>
        <v>2.4664817208859517</v>
      </c>
      <c r="AF8974" s="36">
        <f t="shared" ca="1" si="1764"/>
        <v>0.95137263476130396</v>
      </c>
    </row>
    <row r="8975" spans="2:32" x14ac:dyDescent="0.25">
      <c r="B8975" s="3">
        <f t="shared" si="1765"/>
        <v>8969</v>
      </c>
      <c r="C8975" s="15">
        <f t="shared" ca="1" si="1760"/>
        <v>1.160694418169457</v>
      </c>
      <c r="D8975" s="15">
        <f t="shared" ca="1" si="1760"/>
        <v>7.3666325395049874</v>
      </c>
      <c r="E8975" s="15">
        <f t="shared" ca="1" si="1760"/>
        <v>5.6097589690532592</v>
      </c>
      <c r="F8975" s="15">
        <f t="shared" ca="1" si="1760"/>
        <v>4.7517395816397077</v>
      </c>
      <c r="G8975" s="15">
        <f t="shared" ca="1" si="1760"/>
        <v>11.980521596587007</v>
      </c>
      <c r="H8975" s="6"/>
      <c r="I8975" s="15">
        <f t="shared" ca="1" si="1761"/>
        <v>6.1738694209908838</v>
      </c>
      <c r="J8975" s="6"/>
      <c r="K8975" s="15">
        <f t="shared" ca="1" si="1754"/>
        <v>1.0052769443565446</v>
      </c>
      <c r="L8975" s="15">
        <f t="shared" ca="1" si="1755"/>
        <v>5.6907354275499589E-2</v>
      </c>
      <c r="M8975" s="15">
        <f t="shared" ca="1" si="1756"/>
        <v>1.2728824079410842E-2</v>
      </c>
      <c r="N8975" s="15">
        <f t="shared" ca="1" si="1757"/>
        <v>8.0898131198920073E-2</v>
      </c>
      <c r="O8975" s="15">
        <f t="shared" ca="1" si="1758"/>
        <v>1.3486883795342075</v>
      </c>
      <c r="P8975" s="6"/>
      <c r="Q8975" s="15">
        <f t="shared" ca="1" si="1759"/>
        <v>2.5044996334445826</v>
      </c>
      <c r="R8975" s="87">
        <f t="shared" ca="1" si="1763"/>
        <v>2.3589751467734112</v>
      </c>
      <c r="Y8975" s="6"/>
      <c r="Z8975" s="6"/>
      <c r="AA8975" s="6"/>
      <c r="AB8975" s="6"/>
      <c r="AE8975" s="41">
        <f t="shared" ca="1" si="1762"/>
        <v>1.8666111509086607</v>
      </c>
      <c r="AF8975" s="36">
        <f t="shared" ca="1" si="1764"/>
        <v>0.62612490836114565</v>
      </c>
    </row>
    <row r="8976" spans="2:32" x14ac:dyDescent="0.25">
      <c r="B8976" s="3">
        <f t="shared" si="1765"/>
        <v>8970</v>
      </c>
      <c r="C8976" s="15">
        <f t="shared" ca="1" si="1760"/>
        <v>7.7785485256456166</v>
      </c>
      <c r="D8976" s="15">
        <f t="shared" ca="1" si="1760"/>
        <v>2.6657809670297472</v>
      </c>
      <c r="E8976" s="15">
        <f t="shared" ca="1" si="1760"/>
        <v>1.4817096441437225</v>
      </c>
      <c r="F8976" s="15">
        <f t="shared" ca="1" si="1760"/>
        <v>1.5053129975603117</v>
      </c>
      <c r="G8976" s="15">
        <f t="shared" ca="1" si="1760"/>
        <v>2.8197408669393678</v>
      </c>
      <c r="H8976" s="6"/>
      <c r="I8976" s="15">
        <f t="shared" ca="1" si="1761"/>
        <v>3.2502186002637528</v>
      </c>
      <c r="J8976" s="6"/>
      <c r="K8976" s="15">
        <f t="shared" ca="1" si="1754"/>
        <v>0.82023087652435667</v>
      </c>
      <c r="L8976" s="15">
        <f t="shared" ca="1" si="1755"/>
        <v>1.3662693885606638E-2</v>
      </c>
      <c r="M8976" s="15">
        <f t="shared" ca="1" si="1756"/>
        <v>0.12510495711507033</v>
      </c>
      <c r="N8976" s="15">
        <f t="shared" ca="1" si="1757"/>
        <v>0.12178782249383434</v>
      </c>
      <c r="O8976" s="15">
        <f t="shared" ca="1" si="1758"/>
        <v>7.4124431555240124E-3</v>
      </c>
      <c r="P8976" s="6"/>
      <c r="Q8976" s="15">
        <f t="shared" ca="1" si="1759"/>
        <v>1.0881987931743919</v>
      </c>
      <c r="R8976" s="87">
        <f t="shared" ca="1" si="1763"/>
        <v>1.0719556789697045</v>
      </c>
      <c r="Y8976" s="6"/>
      <c r="Z8976" s="6"/>
      <c r="AA8976" s="6"/>
      <c r="AB8976" s="6"/>
      <c r="AE8976" s="41">
        <f t="shared" ca="1" si="1762"/>
        <v>0.55911475538487754</v>
      </c>
      <c r="AF8976" s="36">
        <f t="shared" ca="1" si="1764"/>
        <v>0.27204969829359799</v>
      </c>
    </row>
    <row r="8977" spans="2:32" x14ac:dyDescent="0.25">
      <c r="B8977" s="3">
        <f t="shared" si="1765"/>
        <v>8971</v>
      </c>
      <c r="C8977" s="15">
        <f t="shared" ca="1" si="1760"/>
        <v>5.1248181936255808</v>
      </c>
      <c r="D8977" s="15">
        <f t="shared" ca="1" si="1760"/>
        <v>3.250607126089581</v>
      </c>
      <c r="E8977" s="15">
        <f t="shared" ca="1" si="1760"/>
        <v>-6.0743965313291461</v>
      </c>
      <c r="F8977" s="15">
        <f t="shared" ca="1" si="1760"/>
        <v>4.0177701450376802</v>
      </c>
      <c r="G8977" s="15">
        <f t="shared" ca="1" si="1760"/>
        <v>4.8762589566774341</v>
      </c>
      <c r="H8977" s="6"/>
      <c r="I8977" s="15">
        <f t="shared" ca="1" si="1761"/>
        <v>2.239011578020226</v>
      </c>
      <c r="J8977" s="6"/>
      <c r="K8977" s="15">
        <f t="shared" ca="1" si="1754"/>
        <v>0.33311519290686525</v>
      </c>
      <c r="L8977" s="15">
        <f t="shared" ca="1" si="1755"/>
        <v>4.0933022114949549E-2</v>
      </c>
      <c r="M8977" s="15">
        <f t="shared" ca="1" si="1756"/>
        <v>2.7645101757038359</v>
      </c>
      <c r="N8977" s="15">
        <f t="shared" ca="1" si="1757"/>
        <v>0.12655928158951948</v>
      </c>
      <c r="O8977" s="15">
        <f t="shared" ca="1" si="1758"/>
        <v>0.27820294944937263</v>
      </c>
      <c r="P8977" s="6"/>
      <c r="Q8977" s="15">
        <f t="shared" ca="1" si="1759"/>
        <v>3.543320621764543</v>
      </c>
      <c r="R8977" s="87">
        <f t="shared" ca="1" si="1763"/>
        <v>0.11356871367796524</v>
      </c>
      <c r="Y8977" s="6"/>
      <c r="Z8977" s="6"/>
      <c r="AA8977" s="6"/>
      <c r="AB8977" s="6"/>
      <c r="AE8977" s="41">
        <f t="shared" ca="1" si="1762"/>
        <v>0.10688922717254398</v>
      </c>
      <c r="AF8977" s="36">
        <f t="shared" ca="1" si="1764"/>
        <v>0.88583015544113575</v>
      </c>
    </row>
    <row r="8978" spans="2:32" x14ac:dyDescent="0.25">
      <c r="B8978" s="3">
        <f t="shared" si="1765"/>
        <v>8972</v>
      </c>
      <c r="C8978" s="15">
        <f t="shared" ca="1" si="1760"/>
        <v>-3.3891744415417033</v>
      </c>
      <c r="D8978" s="15">
        <f t="shared" ca="1" si="1760"/>
        <v>2.5161967453327971</v>
      </c>
      <c r="E8978" s="15">
        <f t="shared" ca="1" si="1760"/>
        <v>-1.4037765759259369</v>
      </c>
      <c r="F8978" s="15">
        <f t="shared" ca="1" si="1760"/>
        <v>-6.1301593787250166</v>
      </c>
      <c r="G8978" s="15">
        <f t="shared" ca="1" si="1760"/>
        <v>4.2204862668629826</v>
      </c>
      <c r="H8978" s="6"/>
      <c r="I8978" s="15">
        <f t="shared" ca="1" si="1761"/>
        <v>-0.83728547679937537</v>
      </c>
      <c r="J8978" s="6"/>
      <c r="K8978" s="15">
        <f t="shared" ca="1" si="1754"/>
        <v>0.26048549153494677</v>
      </c>
      <c r="L8978" s="15">
        <f t="shared" ca="1" si="1755"/>
        <v>0.44983372056626136</v>
      </c>
      <c r="M8978" s="15">
        <f t="shared" ca="1" si="1756"/>
        <v>1.2836486615584789E-2</v>
      </c>
      <c r="N8978" s="15">
        <f t="shared" ca="1" si="1757"/>
        <v>1.1205805656674224</v>
      </c>
      <c r="O8978" s="15">
        <f t="shared" ca="1" si="1758"/>
        <v>1.0232422004395749</v>
      </c>
      <c r="P8978" s="6"/>
      <c r="Q8978" s="15">
        <f t="shared" ca="1" si="1759"/>
        <v>2.8669784648237902</v>
      </c>
      <c r="R8978" s="87">
        <f t="shared" ca="1" si="1763"/>
        <v>-1.4987728355858794</v>
      </c>
      <c r="Y8978" s="6"/>
      <c r="Z8978" s="6"/>
      <c r="AA8978" s="6"/>
      <c r="AB8978" s="6"/>
      <c r="AE8978" s="41">
        <f t="shared" ca="1" si="1762"/>
        <v>-1.2688726395392611</v>
      </c>
      <c r="AF8978" s="36">
        <f t="shared" ca="1" si="1764"/>
        <v>0.71674461620594754</v>
      </c>
    </row>
    <row r="8979" spans="2:32" x14ac:dyDescent="0.25">
      <c r="B8979" s="3">
        <f t="shared" si="1765"/>
        <v>8973</v>
      </c>
      <c r="C8979" s="15">
        <f t="shared" ca="1" si="1760"/>
        <v>3.1049135235542709</v>
      </c>
      <c r="D8979" s="15">
        <f t="shared" ca="1" si="1760"/>
        <v>10.735430998295197</v>
      </c>
      <c r="E8979" s="15">
        <f t="shared" ca="1" si="1760"/>
        <v>5.8974312372610163</v>
      </c>
      <c r="F8979" s="15">
        <f t="shared" ca="1" si="1760"/>
        <v>5.0820758802688903</v>
      </c>
      <c r="G8979" s="15">
        <f t="shared" ca="1" si="1760"/>
        <v>-4.2406736096509352</v>
      </c>
      <c r="H8979" s="6"/>
      <c r="I8979" s="15">
        <f t="shared" ca="1" si="1761"/>
        <v>4.115835605945688</v>
      </c>
      <c r="J8979" s="6"/>
      <c r="K8979" s="15">
        <f t="shared" ca="1" si="1754"/>
        <v>4.0878538266663961E-2</v>
      </c>
      <c r="L8979" s="15">
        <f t="shared" ca="1" si="1755"/>
        <v>1.7527617263365938</v>
      </c>
      <c r="M8979" s="15">
        <f t="shared" ca="1" si="1756"/>
        <v>0.12696331974087452</v>
      </c>
      <c r="N8979" s="15">
        <f t="shared" ca="1" si="1757"/>
        <v>3.7344810708967092E-2</v>
      </c>
      <c r="O8979" s="15">
        <f t="shared" ca="1" si="1758"/>
        <v>2.793249850814052</v>
      </c>
      <c r="P8979" s="6"/>
      <c r="Q8979" s="15">
        <f t="shared" ca="1" si="1759"/>
        <v>4.7511982458671511</v>
      </c>
      <c r="R8979" s="87">
        <f t="shared" ca="1" si="1763"/>
        <v>0.86821110975341376</v>
      </c>
      <c r="Y8979" s="6"/>
      <c r="Z8979" s="6"/>
      <c r="AA8979" s="6"/>
      <c r="AB8979" s="6"/>
      <c r="AE8979" s="41">
        <f t="shared" ca="1" si="1762"/>
        <v>0.94623044882180329</v>
      </c>
      <c r="AF8979" s="36">
        <f t="shared" ca="1" si="1764"/>
        <v>1.1877995614667878</v>
      </c>
    </row>
    <row r="8980" spans="2:32" x14ac:dyDescent="0.25">
      <c r="B8980" s="3">
        <f t="shared" si="1765"/>
        <v>8974</v>
      </c>
      <c r="C8980" s="15">
        <f t="shared" ca="1" si="1760"/>
        <v>2.5275810743710259</v>
      </c>
      <c r="D8980" s="15">
        <f t="shared" ca="1" si="1760"/>
        <v>6.9857217558639713</v>
      </c>
      <c r="E8980" s="15">
        <f t="shared" ca="1" si="1760"/>
        <v>6.2736997985918812</v>
      </c>
      <c r="F8980" s="15">
        <f t="shared" ca="1" si="1760"/>
        <v>1.8975258945010154</v>
      </c>
      <c r="G8980" s="15">
        <f t="shared" ca="1" si="1760"/>
        <v>7.7397087938852485</v>
      </c>
      <c r="H8980" s="6"/>
      <c r="I8980" s="15">
        <f t="shared" ca="1" si="1761"/>
        <v>5.0848474634426282</v>
      </c>
      <c r="J8980" s="6"/>
      <c r="K8980" s="15">
        <f t="shared" ca="1" si="1754"/>
        <v>0.26158445538701247</v>
      </c>
      <c r="L8980" s="15">
        <f t="shared" ca="1" si="1755"/>
        <v>0.14453292302353368</v>
      </c>
      <c r="M8980" s="15">
        <f t="shared" ca="1" si="1756"/>
        <v>5.6534794991593272E-2</v>
      </c>
      <c r="N8980" s="15">
        <f t="shared" ca="1" si="1757"/>
        <v>0.40636075135361699</v>
      </c>
      <c r="O8980" s="15">
        <f t="shared" ca="1" si="1758"/>
        <v>0.28193154735518244</v>
      </c>
      <c r="P8980" s="6"/>
      <c r="Q8980" s="15">
        <f t="shared" ca="1" si="1759"/>
        <v>1.1509444721109388</v>
      </c>
      <c r="R8980" s="87">
        <f t="shared" ca="1" si="1763"/>
        <v>2.5718847430591838</v>
      </c>
      <c r="Y8980" s="6"/>
      <c r="Z8980" s="6"/>
      <c r="AA8980" s="6"/>
      <c r="AB8980" s="6"/>
      <c r="AE8980" s="41">
        <f t="shared" ca="1" si="1762"/>
        <v>1.3795857256951027</v>
      </c>
      <c r="AF8980" s="36">
        <f t="shared" ca="1" si="1764"/>
        <v>0.28773611802773469</v>
      </c>
    </row>
    <row r="8981" spans="2:32" x14ac:dyDescent="0.25">
      <c r="B8981" s="3">
        <f t="shared" si="1765"/>
        <v>8975</v>
      </c>
      <c r="C8981" s="15">
        <f t="shared" ca="1" si="1760"/>
        <v>-1.8663768083723404</v>
      </c>
      <c r="D8981" s="15">
        <f t="shared" ca="1" si="1760"/>
        <v>7.699776837292192</v>
      </c>
      <c r="E8981" s="15">
        <f t="shared" ca="1" si="1760"/>
        <v>3.9306440581500501</v>
      </c>
      <c r="F8981" s="15">
        <f t="shared" ca="1" si="1760"/>
        <v>2.361117999414637</v>
      </c>
      <c r="G8981" s="15">
        <f t="shared" ca="1" si="1760"/>
        <v>6.7821479043694897</v>
      </c>
      <c r="H8981" s="6"/>
      <c r="I8981" s="15">
        <f t="shared" ca="1" si="1761"/>
        <v>3.7814619981708057</v>
      </c>
      <c r="J8981" s="6"/>
      <c r="K8981" s="15">
        <f t="shared" ca="1" si="1754"/>
        <v>1.2759233273877884</v>
      </c>
      <c r="L8981" s="15">
        <f t="shared" ca="1" si="1755"/>
        <v>0.61412764713915424</v>
      </c>
      <c r="M8981" s="15">
        <f t="shared" ca="1" si="1756"/>
        <v>8.902114807860347E-4</v>
      </c>
      <c r="N8981" s="15">
        <f t="shared" ca="1" si="1757"/>
        <v>8.0695082992106551E-2</v>
      </c>
      <c r="O8981" s="15">
        <f t="shared" ca="1" si="1758"/>
        <v>0.36016463630637668</v>
      </c>
      <c r="P8981" s="6"/>
      <c r="Q8981" s="15">
        <f t="shared" ca="1" si="1759"/>
        <v>2.3318009053062121</v>
      </c>
      <c r="R8981" s="87">
        <f t="shared" ca="1" si="1763"/>
        <v>1.043460041390768</v>
      </c>
      <c r="Y8981" s="6"/>
      <c r="Z8981" s="6"/>
      <c r="AA8981" s="6"/>
      <c r="AB8981" s="6"/>
      <c r="AE8981" s="41">
        <f t="shared" ca="1" si="1762"/>
        <v>0.79669402544850554</v>
      </c>
      <c r="AF8981" s="36">
        <f t="shared" ca="1" si="1764"/>
        <v>0.58295022632655302</v>
      </c>
    </row>
    <row r="8982" spans="2:32" x14ac:dyDescent="0.25">
      <c r="B8982" s="3">
        <f t="shared" si="1765"/>
        <v>8976</v>
      </c>
      <c r="C8982" s="15">
        <f t="shared" ca="1" si="1760"/>
        <v>9.0661131947651334</v>
      </c>
      <c r="D8982" s="15">
        <f t="shared" ca="1" si="1760"/>
        <v>-2.8832082497283649</v>
      </c>
      <c r="E8982" s="15">
        <f t="shared" ca="1" si="1760"/>
        <v>1.7287705423004698</v>
      </c>
      <c r="F8982" s="15">
        <f t="shared" ca="1" si="1760"/>
        <v>6.7785799128801889</v>
      </c>
      <c r="G8982" s="15">
        <f t="shared" ca="1" si="1760"/>
        <v>2.8913065056922478</v>
      </c>
      <c r="H8982" s="6"/>
      <c r="I8982" s="15">
        <f t="shared" ca="1" si="1761"/>
        <v>3.5163123811819355</v>
      </c>
      <c r="J8982" s="6"/>
      <c r="K8982" s="15">
        <f t="shared" ca="1" si="1754"/>
        <v>1.2320115628179495</v>
      </c>
      <c r="L8982" s="15">
        <f t="shared" ca="1" si="1755"/>
        <v>1.6381545722178628</v>
      </c>
      <c r="M8982" s="15">
        <f t="shared" ca="1" si="1756"/>
        <v>0.12781223303006928</v>
      </c>
      <c r="N8982" s="15">
        <f t="shared" ca="1" si="1757"/>
        <v>0.42569557793490465</v>
      </c>
      <c r="O8982" s="15">
        <f t="shared" ca="1" si="1758"/>
        <v>1.5625293775865239E-2</v>
      </c>
      <c r="P8982" s="6"/>
      <c r="Q8982" s="15">
        <f t="shared" ca="1" si="1759"/>
        <v>3.4392992397766515</v>
      </c>
      <c r="R8982" s="87">
        <f t="shared" ca="1" si="1763"/>
        <v>0.73130525265206181</v>
      </c>
      <c r="Y8982" s="6"/>
      <c r="Z8982" s="6"/>
      <c r="AA8982" s="6"/>
      <c r="AB8982" s="6"/>
      <c r="AE8982" s="41">
        <f t="shared" ca="1" si="1762"/>
        <v>0.67811551188947605</v>
      </c>
      <c r="AF8982" s="36">
        <f t="shared" ca="1" si="1764"/>
        <v>0.85982480994416288</v>
      </c>
    </row>
    <row r="8983" spans="2:32" x14ac:dyDescent="0.25">
      <c r="B8983" s="3">
        <f t="shared" si="1765"/>
        <v>8977</v>
      </c>
      <c r="C8983" s="15">
        <f t="shared" ca="1" si="1760"/>
        <v>-2.3453131464658599</v>
      </c>
      <c r="D8983" s="15">
        <f t="shared" ca="1" si="1760"/>
        <v>1.7668330592858539</v>
      </c>
      <c r="E8983" s="15">
        <f t="shared" ca="1" si="1760"/>
        <v>2.4064272394438126</v>
      </c>
      <c r="F8983" s="15">
        <f t="shared" ca="1" si="1760"/>
        <v>-11.529647061223752</v>
      </c>
      <c r="G8983" s="15">
        <f t="shared" ca="1" si="1760"/>
        <v>5.0064723699375584</v>
      </c>
      <c r="H8983" s="6"/>
      <c r="I8983" s="15">
        <f t="shared" ca="1" si="1761"/>
        <v>-0.93904550780447738</v>
      </c>
      <c r="J8983" s="6"/>
      <c r="K8983" s="15">
        <f t="shared" ca="1" si="1754"/>
        <v>7.9103546861850435E-2</v>
      </c>
      <c r="L8983" s="15">
        <f t="shared" ca="1" si="1755"/>
        <v>0.29287115279355297</v>
      </c>
      <c r="M8983" s="15">
        <f t="shared" ca="1" si="1756"/>
        <v>0.44768751610324076</v>
      </c>
      <c r="N8983" s="15">
        <f t="shared" ca="1" si="1757"/>
        <v>4.4864336505314695</v>
      </c>
      <c r="O8983" s="15">
        <f t="shared" ca="1" si="1758"/>
        <v>1.4139673133820065</v>
      </c>
      <c r="P8983" s="6"/>
      <c r="Q8983" s="15">
        <f t="shared" ca="1" si="1759"/>
        <v>6.7200631796721204</v>
      </c>
      <c r="R8983" s="87">
        <f t="shared" ca="1" si="1763"/>
        <v>-1.0140622741757068</v>
      </c>
      <c r="Y8983" s="6"/>
      <c r="Z8983" s="6"/>
      <c r="AA8983" s="6"/>
      <c r="AB8983" s="6"/>
      <c r="AE8983" s="41">
        <f t="shared" ca="1" si="1762"/>
        <v>-1.31438110888324</v>
      </c>
      <c r="AF8983" s="36">
        <f t="shared" ca="1" si="1764"/>
        <v>1.6800157949180301</v>
      </c>
    </row>
    <row r="8984" spans="2:32" x14ac:dyDescent="0.25">
      <c r="B8984" s="3">
        <f t="shared" si="1765"/>
        <v>8978</v>
      </c>
      <c r="C8984" s="15">
        <f t="shared" ca="1" si="1760"/>
        <v>-1.7716884564661357</v>
      </c>
      <c r="D8984" s="15">
        <f t="shared" ca="1" si="1760"/>
        <v>9.2021729707104853</v>
      </c>
      <c r="E8984" s="15">
        <f t="shared" ca="1" si="1760"/>
        <v>7.0140550046803334</v>
      </c>
      <c r="F8984" s="15">
        <f t="shared" ca="1" si="1760"/>
        <v>1.0750918482332297</v>
      </c>
      <c r="G8984" s="15">
        <f t="shared" ca="1" si="1760"/>
        <v>5.7932951999704878</v>
      </c>
      <c r="H8984" s="6"/>
      <c r="I8984" s="15">
        <f t="shared" ca="1" si="1761"/>
        <v>4.2625853134256797</v>
      </c>
      <c r="J8984" s="6"/>
      <c r="K8984" s="15">
        <f t="shared" ca="1" si="1754"/>
        <v>1.456498397200175</v>
      </c>
      <c r="L8984" s="15">
        <f t="shared" ca="1" si="1755"/>
        <v>0.97598104896001581</v>
      </c>
      <c r="M8984" s="15">
        <f t="shared" ca="1" si="1756"/>
        <v>0.3028234184757192</v>
      </c>
      <c r="N8984" s="15">
        <f t="shared" ca="1" si="1757"/>
        <v>0.4064045836257828</v>
      </c>
      <c r="O8984" s="15">
        <f t="shared" ca="1" si="1758"/>
        <v>9.372291027064078E-2</v>
      </c>
      <c r="P8984" s="6"/>
      <c r="Q8984" s="15">
        <f t="shared" ca="1" si="1759"/>
        <v>3.2354303585323336</v>
      </c>
      <c r="R8984" s="87">
        <f t="shared" ca="1" si="1763"/>
        <v>1.1250813591220044</v>
      </c>
      <c r="Y8984" s="6"/>
      <c r="Z8984" s="6"/>
      <c r="AA8984" s="6"/>
      <c r="AB8984" s="6"/>
      <c r="AE8984" s="41">
        <f t="shared" ca="1" si="1762"/>
        <v>1.0118589131424973</v>
      </c>
      <c r="AF8984" s="36">
        <f t="shared" ca="1" si="1764"/>
        <v>0.80885758963308341</v>
      </c>
    </row>
    <row r="8985" spans="2:32" x14ac:dyDescent="0.25">
      <c r="B8985" s="3">
        <f t="shared" si="1765"/>
        <v>8979</v>
      </c>
      <c r="C8985" s="15">
        <f t="shared" ca="1" si="1760"/>
        <v>6.4350717035538798</v>
      </c>
      <c r="D8985" s="15">
        <f t="shared" ca="1" si="1760"/>
        <v>-7.0772138854618749E-2</v>
      </c>
      <c r="E8985" s="15">
        <f t="shared" ca="1" si="1760"/>
        <v>1.7579888479216454</v>
      </c>
      <c r="F8985" s="15">
        <f t="shared" ca="1" si="1760"/>
        <v>-4.2110597327219628</v>
      </c>
      <c r="G8985" s="15">
        <f t="shared" ca="1" si="1760"/>
        <v>0.87008121113484815</v>
      </c>
      <c r="H8985" s="6"/>
      <c r="I8985" s="15">
        <f t="shared" ca="1" si="1761"/>
        <v>0.95626197820675818</v>
      </c>
      <c r="J8985" s="6"/>
      <c r="K8985" s="15">
        <f t="shared" ca="1" si="1754"/>
        <v>1.2006942402623284</v>
      </c>
      <c r="L8985" s="15">
        <f t="shared" ca="1" si="1755"/>
        <v>4.2191963104321689E-2</v>
      </c>
      <c r="M8985" s="15">
        <f t="shared" ca="1" si="1756"/>
        <v>2.5710638944913274E-2</v>
      </c>
      <c r="N8985" s="15">
        <f t="shared" ca="1" si="1757"/>
        <v>1.0680485465694127</v>
      </c>
      <c r="O8985" s="15">
        <f t="shared" ca="1" si="1758"/>
        <v>2.9708498452411244E-4</v>
      </c>
      <c r="P8985" s="6"/>
      <c r="Q8985" s="15">
        <f t="shared" ca="1" si="1759"/>
        <v>2.3369424738655002</v>
      </c>
      <c r="R8985" s="87">
        <f t="shared" ca="1" si="1763"/>
        <v>-0.61067829864081946</v>
      </c>
      <c r="Y8985" s="6"/>
      <c r="Z8985" s="6"/>
      <c r="AA8985" s="6"/>
      <c r="AB8985" s="6"/>
      <c r="AE8985" s="41">
        <f t="shared" ca="1" si="1762"/>
        <v>-0.46677383348616908</v>
      </c>
      <c r="AF8985" s="36">
        <f t="shared" ca="1" si="1764"/>
        <v>0.58423561846637506</v>
      </c>
    </row>
    <row r="8986" spans="2:32" x14ac:dyDescent="0.25">
      <c r="B8986" s="3">
        <f t="shared" si="1765"/>
        <v>8980</v>
      </c>
      <c r="C8986" s="15">
        <f t="shared" ca="1" si="1760"/>
        <v>2.0537570404552388</v>
      </c>
      <c r="D8986" s="15">
        <f t="shared" ca="1" si="1760"/>
        <v>12.279059487427507</v>
      </c>
      <c r="E8986" s="15">
        <f t="shared" ca="1" si="1760"/>
        <v>-2.3631687344363774</v>
      </c>
      <c r="F8986" s="15">
        <f t="shared" ca="1" si="1760"/>
        <v>-8.4845096188699536</v>
      </c>
      <c r="G8986" s="15">
        <f t="shared" ca="1" si="1760"/>
        <v>-2.9829376750038517</v>
      </c>
      <c r="H8986" s="6"/>
      <c r="I8986" s="15">
        <f t="shared" ca="1" si="1761"/>
        <v>0.10044009991451226</v>
      </c>
      <c r="J8986" s="6"/>
      <c r="K8986" s="15">
        <f t="shared" ca="1" si="1754"/>
        <v>0.15261788280813535</v>
      </c>
      <c r="L8986" s="15">
        <f t="shared" ca="1" si="1755"/>
        <v>5.9327508074362951</v>
      </c>
      <c r="M8986" s="15">
        <f t="shared" ca="1" si="1756"/>
        <v>0.24277473954766993</v>
      </c>
      <c r="N8986" s="15">
        <f t="shared" ca="1" si="1757"/>
        <v>2.9480544669622999</v>
      </c>
      <c r="O8986" s="15">
        <f t="shared" ca="1" si="1758"/>
        <v>0.38028874011442082</v>
      </c>
      <c r="P8986" s="6"/>
      <c r="Q8986" s="15">
        <f t="shared" ca="1" si="1759"/>
        <v>9.6564866368688218</v>
      </c>
      <c r="R8986" s="87">
        <f t="shared" ca="1" si="1763"/>
        <v>-0.546749525221775</v>
      </c>
      <c r="Y8986" s="6"/>
      <c r="Z8986" s="6"/>
      <c r="AA8986" s="6"/>
      <c r="AB8986" s="6"/>
      <c r="AE8986" s="41">
        <f t="shared" ca="1" si="1762"/>
        <v>-0.84950901278477176</v>
      </c>
      <c r="AF8986" s="36">
        <f t="shared" ca="1" si="1764"/>
        <v>2.4141216592172055</v>
      </c>
    </row>
    <row r="8987" spans="2:32" x14ac:dyDescent="0.25">
      <c r="B8987" s="3">
        <f t="shared" si="1765"/>
        <v>8981</v>
      </c>
      <c r="C8987" s="15">
        <f t="shared" ca="1" si="1760"/>
        <v>2.8669262049521578</v>
      </c>
      <c r="D8987" s="15">
        <f t="shared" ca="1" si="1760"/>
        <v>0.665341903227473</v>
      </c>
      <c r="E8987" s="15">
        <f t="shared" ca="1" si="1760"/>
        <v>-3.3276332526962182</v>
      </c>
      <c r="F8987" s="15">
        <f t="shared" ca="1" si="1760"/>
        <v>-2.2001693713421506</v>
      </c>
      <c r="G8987" s="15">
        <f t="shared" ca="1" si="1760"/>
        <v>5.8237810107107784</v>
      </c>
      <c r="H8987" s="6"/>
      <c r="I8987" s="15">
        <f t="shared" ca="1" si="1761"/>
        <v>0.76564929897040801</v>
      </c>
      <c r="J8987" s="6"/>
      <c r="K8987" s="15">
        <f t="shared" ca="1" si="1754"/>
        <v>0.17661458542448938</v>
      </c>
      <c r="L8987" s="15">
        <f t="shared" ca="1" si="1755"/>
        <v>4.0246294562919113E-4</v>
      </c>
      <c r="M8987" s="15">
        <f t="shared" ca="1" si="1756"/>
        <v>0.67019848191113796</v>
      </c>
      <c r="N8987" s="15">
        <f t="shared" ca="1" si="1757"/>
        <v>0.35184321540698221</v>
      </c>
      <c r="O8987" s="15">
        <f t="shared" ca="1" si="1758"/>
        <v>1.0233878565325427</v>
      </c>
      <c r="P8987" s="6"/>
      <c r="Q8987" s="15">
        <f t="shared" ca="1" si="1759"/>
        <v>2.2224466022207814</v>
      </c>
      <c r="R8987" s="87">
        <f t="shared" ca="1" si="1763"/>
        <v>-0.74057303336185276</v>
      </c>
      <c r="Y8987" s="6"/>
      <c r="Z8987" s="6"/>
      <c r="AA8987" s="6"/>
      <c r="AB8987" s="6"/>
      <c r="AE8987" s="41">
        <f t="shared" ca="1" si="1762"/>
        <v>-0.55201841511533745</v>
      </c>
      <c r="AF8987" s="36">
        <f t="shared" ca="1" si="1764"/>
        <v>0.55561165055519535</v>
      </c>
    </row>
    <row r="8988" spans="2:32" x14ac:dyDescent="0.25">
      <c r="B8988" s="3">
        <f t="shared" si="1765"/>
        <v>8982</v>
      </c>
      <c r="C8988" s="15">
        <f t="shared" ca="1" si="1760"/>
        <v>-1.6237594172029324</v>
      </c>
      <c r="D8988" s="15">
        <f t="shared" ca="1" si="1760"/>
        <v>-7.8406086007972444</v>
      </c>
      <c r="E8988" s="15">
        <f t="shared" ca="1" si="1760"/>
        <v>0.14738163870332799</v>
      </c>
      <c r="F8988" s="15">
        <f t="shared" ca="1" si="1760"/>
        <v>-8.1410486476924984</v>
      </c>
      <c r="G8988" s="15">
        <f t="shared" ca="1" si="1760"/>
        <v>3.2656166700978599</v>
      </c>
      <c r="H8988" s="6"/>
      <c r="I8988" s="15">
        <f t="shared" ca="1" si="1761"/>
        <v>-2.8384836713782975</v>
      </c>
      <c r="J8988" s="6"/>
      <c r="K8988" s="15">
        <f t="shared" ca="1" si="1754"/>
        <v>5.9022200547275881E-2</v>
      </c>
      <c r="L8988" s="15">
        <f t="shared" ca="1" si="1755"/>
        <v>1.0008501523805804</v>
      </c>
      <c r="M8988" s="15">
        <f t="shared" ca="1" si="1756"/>
        <v>0.35661566599795369</v>
      </c>
      <c r="N8988" s="15">
        <f t="shared" ca="1" si="1757"/>
        <v>1.1246878131213611</v>
      </c>
      <c r="O8988" s="15">
        <f t="shared" ca="1" si="1758"/>
        <v>1.4904016391523738</v>
      </c>
      <c r="P8988" s="6"/>
      <c r="Q8988" s="15">
        <f t="shared" ca="1" si="1759"/>
        <v>4.0315774711995447</v>
      </c>
      <c r="R8988" s="87">
        <f t="shared" ca="1" si="1763"/>
        <v>-2.1553448613770718</v>
      </c>
      <c r="Y8988" s="6"/>
      <c r="Z8988" s="6"/>
      <c r="AA8988" s="6"/>
      <c r="AB8988" s="6"/>
      <c r="AE8988" s="41">
        <f t="shared" ca="1" si="1762"/>
        <v>-2.1638356794449249</v>
      </c>
      <c r="AF8988" s="36">
        <f t="shared" ca="1" si="1764"/>
        <v>1.0078943677998862</v>
      </c>
    </row>
    <row r="8989" spans="2:32" x14ac:dyDescent="0.25">
      <c r="B8989" s="3">
        <f t="shared" si="1765"/>
        <v>8983</v>
      </c>
      <c r="C8989" s="15">
        <f t="shared" ca="1" si="1760"/>
        <v>1.3342899209636527</v>
      </c>
      <c r="D8989" s="15">
        <f t="shared" ca="1" si="1760"/>
        <v>-3.9563291105561973</v>
      </c>
      <c r="E8989" s="15">
        <f t="shared" ca="1" si="1760"/>
        <v>9.850380580628066</v>
      </c>
      <c r="F8989" s="15">
        <f t="shared" ca="1" si="1760"/>
        <v>1.0301459533074819E-2</v>
      </c>
      <c r="G8989" s="15">
        <f t="shared" ca="1" si="1760"/>
        <v>3.1084809520444909</v>
      </c>
      <c r="H8989" s="6"/>
      <c r="I8989" s="15">
        <f t="shared" ca="1" si="1761"/>
        <v>2.0694247605226175</v>
      </c>
      <c r="J8989" s="6"/>
      <c r="K8989" s="15">
        <f t="shared" ca="1" si="1754"/>
        <v>2.1616929293335394E-2</v>
      </c>
      <c r="L8989" s="15">
        <f t="shared" ca="1" si="1755"/>
        <v>1.4523883885928524</v>
      </c>
      <c r="M8989" s="15">
        <f t="shared" ca="1" si="1756"/>
        <v>2.4217309389773143</v>
      </c>
      <c r="N8989" s="15">
        <f t="shared" ca="1" si="1757"/>
        <v>0.16959955074712282</v>
      </c>
      <c r="O8989" s="15">
        <f t="shared" ca="1" si="1758"/>
        <v>4.3185510765597609E-2</v>
      </c>
      <c r="P8989" s="6"/>
      <c r="Q8989" s="15">
        <f t="shared" ca="1" si="1759"/>
        <v>4.1085213183762219</v>
      </c>
      <c r="R8989" s="87">
        <f t="shared" ca="1" si="1763"/>
        <v>3.0634910187530395E-2</v>
      </c>
      <c r="Y8989" s="6"/>
      <c r="Z8989" s="6"/>
      <c r="AA8989" s="6"/>
      <c r="AB8989" s="6"/>
      <c r="AE8989" s="41">
        <f t="shared" ca="1" si="1762"/>
        <v>3.10476967700433E-2</v>
      </c>
      <c r="AF8989" s="36">
        <f t="shared" ca="1" si="1764"/>
        <v>1.0271303295940555</v>
      </c>
    </row>
    <row r="8990" spans="2:32" x14ac:dyDescent="0.25">
      <c r="B8990" s="3">
        <f t="shared" si="1765"/>
        <v>8984</v>
      </c>
      <c r="C8990" s="15">
        <f t="shared" ca="1" si="1760"/>
        <v>2.1260390934322126</v>
      </c>
      <c r="D8990" s="15">
        <f t="shared" ca="1" si="1760"/>
        <v>12.420107450750027</v>
      </c>
      <c r="E8990" s="15">
        <f t="shared" ca="1" si="1760"/>
        <v>0.12111221239613101</v>
      </c>
      <c r="F8990" s="15">
        <f t="shared" ca="1" si="1760"/>
        <v>2.0291405786410088E-2</v>
      </c>
      <c r="G8990" s="15">
        <f t="shared" ca="1" si="1760"/>
        <v>-1.1040531994248384</v>
      </c>
      <c r="H8990" s="6"/>
      <c r="I8990" s="15">
        <f t="shared" ca="1" si="1761"/>
        <v>2.7166993925879881</v>
      </c>
      <c r="J8990" s="6"/>
      <c r="K8990" s="15">
        <f t="shared" ca="1" si="1754"/>
        <v>1.3955183559951605E-2</v>
      </c>
      <c r="L8990" s="15">
        <f t="shared" ca="1" si="1755"/>
        <v>3.7662451177281602</v>
      </c>
      <c r="M8990" s="15">
        <f t="shared" ca="1" si="1756"/>
        <v>0.2694829123990527</v>
      </c>
      <c r="N8990" s="15">
        <f t="shared" ca="1" si="1757"/>
        <v>0.29082464125149349</v>
      </c>
      <c r="O8990" s="15">
        <f t="shared" ca="1" si="1758"/>
        <v>0.58392601477490935</v>
      </c>
      <c r="P8990" s="6"/>
      <c r="Q8990" s="15">
        <f t="shared" ca="1" si="1759"/>
        <v>4.9244338697135666</v>
      </c>
      <c r="R8990" s="87">
        <f t="shared" ca="1" si="1763"/>
        <v>0.28887095357804982</v>
      </c>
      <c r="Y8990" s="6"/>
      <c r="Z8990" s="6"/>
      <c r="AA8990" s="6"/>
      <c r="AB8990" s="6"/>
      <c r="AE8990" s="41">
        <f t="shared" ca="1" si="1762"/>
        <v>0.32051771225191006</v>
      </c>
      <c r="AF8990" s="36">
        <f t="shared" ca="1" si="1764"/>
        <v>1.2311084674283916</v>
      </c>
    </row>
    <row r="8991" spans="2:32" x14ac:dyDescent="0.25">
      <c r="B8991" s="3">
        <f t="shared" si="1765"/>
        <v>8985</v>
      </c>
      <c r="C8991" s="15">
        <f t="shared" ca="1" si="1760"/>
        <v>-5.3228637232020279</v>
      </c>
      <c r="D8991" s="15">
        <f t="shared" ca="1" si="1760"/>
        <v>-3.8853249656800868</v>
      </c>
      <c r="E8991" s="15">
        <f t="shared" ca="1" si="1760"/>
        <v>4.4588928337707241</v>
      </c>
      <c r="F8991" s="15">
        <f t="shared" ca="1" si="1760"/>
        <v>2.640666100625956</v>
      </c>
      <c r="G8991" s="15">
        <f t="shared" ca="1" si="1760"/>
        <v>2.0816487253260494</v>
      </c>
      <c r="H8991" s="6"/>
      <c r="I8991" s="15">
        <f t="shared" ca="1" si="1761"/>
        <v>-5.3962058318768767E-3</v>
      </c>
      <c r="J8991" s="6"/>
      <c r="K8991" s="15">
        <f t="shared" ca="1" si="1754"/>
        <v>1.1310184319314671</v>
      </c>
      <c r="L8991" s="15">
        <f t="shared" ca="1" si="1755"/>
        <v>0.60215388725989061</v>
      </c>
      <c r="M8991" s="15">
        <f t="shared" ca="1" si="1756"/>
        <v>0.79719506516463667</v>
      </c>
      <c r="N8991" s="15">
        <f t="shared" ca="1" si="1757"/>
        <v>0.28006582918627793</v>
      </c>
      <c r="O8991" s="15">
        <f t="shared" ca="1" si="1758"/>
        <v>0.17423026178687975</v>
      </c>
      <c r="P8991" s="6"/>
      <c r="Q8991" s="15">
        <f t="shared" ca="1" si="1759"/>
        <v>2.9846634753291519</v>
      </c>
      <c r="R8991" s="87">
        <f t="shared" ca="1" si="1763"/>
        <v>-1.0382393787478914</v>
      </c>
      <c r="Y8991" s="6"/>
      <c r="Z8991" s="6"/>
      <c r="AA8991" s="6"/>
      <c r="AB8991" s="6"/>
      <c r="AE8991" s="41">
        <f t="shared" ca="1" si="1762"/>
        <v>-0.8968404476120474</v>
      </c>
      <c r="AF8991" s="36">
        <f t="shared" ca="1" si="1764"/>
        <v>0.74616586883228797</v>
      </c>
    </row>
    <row r="8992" spans="2:32" x14ac:dyDescent="0.25">
      <c r="B8992" s="3">
        <f t="shared" si="1765"/>
        <v>8986</v>
      </c>
      <c r="C8992" s="15">
        <f t="shared" ca="1" si="1760"/>
        <v>-7.2008271199935869</v>
      </c>
      <c r="D8992" s="15">
        <f t="shared" ca="1" si="1760"/>
        <v>0.17956195510354878</v>
      </c>
      <c r="E8992" s="15">
        <f t="shared" ca="1" si="1760"/>
        <v>-2.8578865348126445</v>
      </c>
      <c r="F8992" s="15">
        <f t="shared" ca="1" si="1760"/>
        <v>-3.402266716193509</v>
      </c>
      <c r="G8992" s="15">
        <f t="shared" ca="1" si="1760"/>
        <v>-8.2889812125267195</v>
      </c>
      <c r="H8992" s="6"/>
      <c r="I8992" s="15">
        <f t="shared" ca="1" si="1761"/>
        <v>-4.3140799256845828</v>
      </c>
      <c r="J8992" s="6"/>
      <c r="K8992" s="15">
        <f t="shared" ca="1" si="1754"/>
        <v>0.33333237455403625</v>
      </c>
      <c r="L8992" s="15">
        <f t="shared" ca="1" si="1755"/>
        <v>0.80771269411092395</v>
      </c>
      <c r="M8992" s="15">
        <f t="shared" ca="1" si="1756"/>
        <v>8.4819967664764531E-2</v>
      </c>
      <c r="N8992" s="15">
        <f t="shared" ca="1" si="1757"/>
        <v>3.325613316009652E-2</v>
      </c>
      <c r="O8992" s="15">
        <f t="shared" ca="1" si="1758"/>
        <v>0.63199360960557105</v>
      </c>
      <c r="P8992" s="6"/>
      <c r="Q8992" s="15">
        <f t="shared" ca="1" si="1759"/>
        <v>1.8911147790953922</v>
      </c>
      <c r="R8992" s="87">
        <f t="shared" ca="1" si="1763"/>
        <v>-4.1067297486241783</v>
      </c>
      <c r="Y8992" s="6"/>
      <c r="Z8992" s="6"/>
      <c r="AA8992" s="6"/>
      <c r="AB8992" s="6"/>
      <c r="AE8992" s="41">
        <f t="shared" ca="1" si="1762"/>
        <v>-2.8237423858395094</v>
      </c>
      <c r="AF8992" s="36">
        <f t="shared" ca="1" si="1764"/>
        <v>0.47277869477384804</v>
      </c>
    </row>
    <row r="8993" spans="2:32" x14ac:dyDescent="0.25">
      <c r="B8993" s="3">
        <f t="shared" si="1765"/>
        <v>8987</v>
      </c>
      <c r="C8993" s="15">
        <f t="shared" ca="1" si="1760"/>
        <v>10.332633813113004</v>
      </c>
      <c r="D8993" s="15">
        <f t="shared" ca="1" si="1760"/>
        <v>9.7860709288279786</v>
      </c>
      <c r="E8993" s="15">
        <f t="shared" ca="1" si="1760"/>
        <v>1.9783109472753138</v>
      </c>
      <c r="F8993" s="15">
        <f t="shared" ca="1" si="1760"/>
        <v>-0.47363385836205474</v>
      </c>
      <c r="G8993" s="15">
        <f t="shared" ca="1" si="1760"/>
        <v>-5.5524367578684579</v>
      </c>
      <c r="H8993" s="6"/>
      <c r="I8993" s="15">
        <f t="shared" ca="1" si="1761"/>
        <v>3.2141890145971574</v>
      </c>
      <c r="J8993" s="6"/>
      <c r="K8993" s="15">
        <f t="shared" ca="1" si="1754"/>
        <v>2.0268902539806923</v>
      </c>
      <c r="L8993" s="15">
        <f t="shared" ca="1" si="1755"/>
        <v>1.7275852757837666</v>
      </c>
      <c r="M8993" s="15">
        <f t="shared" ca="1" si="1756"/>
        <v>6.1095783891487017E-2</v>
      </c>
      <c r="N8993" s="15">
        <f t="shared" ca="1" si="1757"/>
        <v>0.54400150169284556</v>
      </c>
      <c r="O8993" s="15">
        <f t="shared" ca="1" si="1758"/>
        <v>3.0741490973783345</v>
      </c>
      <c r="P8993" s="6"/>
      <c r="Q8993" s="15">
        <f t="shared" ca="1" si="1759"/>
        <v>7.4337219127271261</v>
      </c>
      <c r="R8993" s="87">
        <f t="shared" ca="1" si="1763"/>
        <v>0.39831635354852196</v>
      </c>
      <c r="Y8993" s="6"/>
      <c r="Z8993" s="6"/>
      <c r="AA8993" s="6"/>
      <c r="AB8993" s="6"/>
      <c r="AE8993" s="41">
        <f t="shared" ca="1" si="1762"/>
        <v>0.54300183483454567</v>
      </c>
      <c r="AF8993" s="36">
        <f t="shared" ca="1" si="1764"/>
        <v>1.8584304781817815</v>
      </c>
    </row>
    <row r="8994" spans="2:32" x14ac:dyDescent="0.25">
      <c r="B8994" s="3">
        <f t="shared" si="1765"/>
        <v>8988</v>
      </c>
      <c r="C8994" s="15">
        <f t="shared" ca="1" si="1760"/>
        <v>0.62480174525114918</v>
      </c>
      <c r="D8994" s="15">
        <f t="shared" ca="1" si="1760"/>
        <v>-1.4728668748197533</v>
      </c>
      <c r="E8994" s="15">
        <f t="shared" ca="1" si="1760"/>
        <v>3.7379291827140753</v>
      </c>
      <c r="F8994" s="15">
        <f t="shared" ca="1" si="1760"/>
        <v>2.0907362346984275</v>
      </c>
      <c r="G8994" s="15">
        <f t="shared" ca="1" si="1760"/>
        <v>-5.5973022370814283</v>
      </c>
      <c r="H8994" s="6"/>
      <c r="I8994" s="15">
        <f t="shared" ca="1" si="1761"/>
        <v>-0.12334038984750588</v>
      </c>
      <c r="J8994" s="6"/>
      <c r="K8994" s="15">
        <f t="shared" ca="1" si="1754"/>
        <v>2.2388666172398968E-2</v>
      </c>
      <c r="L8994" s="15">
        <f t="shared" ca="1" si="1755"/>
        <v>7.2848869345661982E-2</v>
      </c>
      <c r="M8994" s="15">
        <f t="shared" ca="1" si="1756"/>
        <v>0.59637610847959588</v>
      </c>
      <c r="N8994" s="15">
        <f t="shared" ca="1" si="1757"/>
        <v>0.19608541197442861</v>
      </c>
      <c r="O8994" s="15">
        <f t="shared" ca="1" si="1758"/>
        <v>1.1985703321989047</v>
      </c>
      <c r="P8994" s="6"/>
      <c r="Q8994" s="15">
        <f t="shared" ca="1" si="1759"/>
        <v>2.0862693881709902</v>
      </c>
      <c r="R8994" s="87">
        <f t="shared" ca="1" si="1763"/>
        <v>-1.3148597210624862</v>
      </c>
      <c r="Y8994" s="6"/>
      <c r="Z8994" s="6"/>
      <c r="AA8994" s="6"/>
      <c r="AB8994" s="6"/>
      <c r="AE8994" s="41">
        <f t="shared" ca="1" si="1762"/>
        <v>-0.94958669021398556</v>
      </c>
      <c r="AF8994" s="36">
        <f t="shared" ca="1" si="1764"/>
        <v>0.52156734704274754</v>
      </c>
    </row>
    <row r="8995" spans="2:32" x14ac:dyDescent="0.25">
      <c r="B8995" s="3">
        <f t="shared" si="1765"/>
        <v>8989</v>
      </c>
      <c r="C8995" s="15">
        <f t="shared" ca="1" si="1760"/>
        <v>4.5657320877966363</v>
      </c>
      <c r="D8995" s="15">
        <f t="shared" ca="1" si="1760"/>
        <v>6.5789641520009008</v>
      </c>
      <c r="E8995" s="15">
        <f t="shared" ca="1" si="1760"/>
        <v>11.335132219540361</v>
      </c>
      <c r="F8995" s="15">
        <f t="shared" ca="1" si="1760"/>
        <v>-1.9384145592890984</v>
      </c>
      <c r="G8995" s="15">
        <f t="shared" ca="1" si="1760"/>
        <v>2.9435167923020318</v>
      </c>
      <c r="H8995" s="6"/>
      <c r="I8995" s="15">
        <f t="shared" ca="1" si="1761"/>
        <v>4.696986138470165</v>
      </c>
      <c r="J8995" s="6"/>
      <c r="K8995" s="15">
        <f t="shared" ca="1" si="1754"/>
        <v>6.8910503272836957E-4</v>
      </c>
      <c r="L8995" s="15">
        <f t="shared" ca="1" si="1755"/>
        <v>0.14167364973652377</v>
      </c>
      <c r="M8995" s="15">
        <f t="shared" ca="1" si="1756"/>
        <v>1.7625993357451037</v>
      </c>
      <c r="N8995" s="15">
        <f t="shared" ca="1" si="1757"/>
        <v>1.761141696792965</v>
      </c>
      <c r="O8995" s="15">
        <f t="shared" ca="1" si="1758"/>
        <v>0.12298618991805203</v>
      </c>
      <c r="P8995" s="6"/>
      <c r="Q8995" s="15">
        <f t="shared" ca="1" si="1759"/>
        <v>3.7890899772253728</v>
      </c>
      <c r="R8995" s="87">
        <f t="shared" ca="1" si="1763"/>
        <v>1.2392423558359364</v>
      </c>
      <c r="Y8995" s="6"/>
      <c r="Z8995" s="6"/>
      <c r="AA8995" s="6"/>
      <c r="AB8995" s="6"/>
      <c r="AE8995" s="41">
        <f t="shared" ca="1" si="1762"/>
        <v>1.2061288679987898</v>
      </c>
      <c r="AF8995" s="36">
        <f t="shared" ca="1" si="1764"/>
        <v>0.94727249430634319</v>
      </c>
    </row>
    <row r="8996" spans="2:32" x14ac:dyDescent="0.25">
      <c r="B8996" s="3">
        <f t="shared" si="1765"/>
        <v>8990</v>
      </c>
      <c r="C8996" s="15">
        <f t="shared" ca="1" si="1760"/>
        <v>5.8362758231207437</v>
      </c>
      <c r="D8996" s="15">
        <f t="shared" ca="1" si="1760"/>
        <v>0.88377605933122982</v>
      </c>
      <c r="E8996" s="15">
        <f t="shared" ca="1" si="1760"/>
        <v>-0.58279248123202887</v>
      </c>
      <c r="F8996" s="15">
        <f t="shared" ca="1" si="1760"/>
        <v>2.5946035387937996</v>
      </c>
      <c r="G8996" s="15">
        <f t="shared" ca="1" si="1760"/>
        <v>1.344930288165135</v>
      </c>
      <c r="H8996" s="6"/>
      <c r="I8996" s="15">
        <f t="shared" ca="1" si="1761"/>
        <v>2.0153586456357759</v>
      </c>
      <c r="J8996" s="6"/>
      <c r="K8996" s="15">
        <f t="shared" ca="1" si="1754"/>
        <v>0.58397632308798764</v>
      </c>
      <c r="L8996" s="15">
        <f t="shared" ca="1" si="1755"/>
        <v>5.121916598510743E-2</v>
      </c>
      <c r="M8996" s="15">
        <f t="shared" ca="1" si="1756"/>
        <v>0.27001557112177776</v>
      </c>
      <c r="N8996" s="15">
        <f t="shared" ca="1" si="1757"/>
        <v>1.342098584998601E-2</v>
      </c>
      <c r="O8996" s="15">
        <f t="shared" ca="1" si="1758"/>
        <v>1.7978967300031255E-2</v>
      </c>
      <c r="P8996" s="6"/>
      <c r="Q8996" s="15">
        <f t="shared" ca="1" si="1759"/>
        <v>0.93661101334489005</v>
      </c>
      <c r="R8996" s="87">
        <f t="shared" ca="1" si="1763"/>
        <v>1.4194440660145828E-2</v>
      </c>
      <c r="Y8996" s="6"/>
      <c r="Z8996" s="6"/>
      <c r="AA8996" s="6"/>
      <c r="AB8996" s="6"/>
      <c r="AE8996" s="41">
        <f t="shared" ca="1" si="1762"/>
        <v>6.8685951367850936E-3</v>
      </c>
      <c r="AF8996" s="36">
        <f t="shared" ca="1" si="1764"/>
        <v>0.23415275333622251</v>
      </c>
    </row>
    <row r="8997" spans="2:32" x14ac:dyDescent="0.25">
      <c r="B8997" s="3">
        <f t="shared" si="1765"/>
        <v>8991</v>
      </c>
      <c r="C8997" s="15">
        <f t="shared" ca="1" si="1760"/>
        <v>-5.0228377319498811</v>
      </c>
      <c r="D8997" s="15">
        <f t="shared" ca="1" si="1760"/>
        <v>4.0860623191881524</v>
      </c>
      <c r="E8997" s="15">
        <f t="shared" ca="1" si="1760"/>
        <v>5.199578358185831</v>
      </c>
      <c r="F8997" s="15">
        <f t="shared" ca="1" si="1760"/>
        <v>0.80924327884030167</v>
      </c>
      <c r="G8997" s="15">
        <f t="shared" ca="1" si="1760"/>
        <v>7.7518034525287742</v>
      </c>
      <c r="H8997" s="6"/>
      <c r="I8997" s="15">
        <f t="shared" ca="1" si="1761"/>
        <v>2.5647699353586355</v>
      </c>
      <c r="J8997" s="6"/>
      <c r="K8997" s="15">
        <f t="shared" ca="1" si="1754"/>
        <v>2.3028716045199591</v>
      </c>
      <c r="L8997" s="15">
        <f t="shared" ca="1" si="1755"/>
        <v>9.2573220683907775E-2</v>
      </c>
      <c r="M8997" s="15">
        <f t="shared" ca="1" si="1756"/>
        <v>0.27768861700004538</v>
      </c>
      <c r="N8997" s="15">
        <f t="shared" ca="1" si="1757"/>
        <v>0.12327495366985761</v>
      </c>
      <c r="O8997" s="15">
        <f t="shared" ca="1" si="1758"/>
        <v>1.0762126683298567</v>
      </c>
      <c r="P8997" s="6"/>
      <c r="Q8997" s="15">
        <f t="shared" ca="1" si="1759"/>
        <v>3.8726210642036265</v>
      </c>
      <c r="R8997" s="87">
        <f t="shared" ca="1" si="1763"/>
        <v>0.25669302117870846</v>
      </c>
      <c r="Y8997" s="6"/>
      <c r="Z8997" s="6"/>
      <c r="AA8997" s="6"/>
      <c r="AB8997" s="6"/>
      <c r="AE8997" s="41">
        <f t="shared" ca="1" si="1762"/>
        <v>0.25257279342201422</v>
      </c>
      <c r="AF8997" s="36">
        <f t="shared" ca="1" si="1764"/>
        <v>0.96815526605090663</v>
      </c>
    </row>
    <row r="8998" spans="2:32" x14ac:dyDescent="0.25">
      <c r="B8998" s="3">
        <f t="shared" si="1765"/>
        <v>8992</v>
      </c>
      <c r="C8998" s="15">
        <f t="shared" ca="1" si="1760"/>
        <v>4.6344469245483051</v>
      </c>
      <c r="D8998" s="15">
        <f t="shared" ca="1" si="1760"/>
        <v>3.9880594100587308</v>
      </c>
      <c r="E8998" s="15">
        <f t="shared" ca="1" si="1760"/>
        <v>-3.3301812355674647</v>
      </c>
      <c r="F8998" s="15">
        <f t="shared" ca="1" si="1760"/>
        <v>9.4013848326752072</v>
      </c>
      <c r="G8998" s="15">
        <f t="shared" ca="1" si="1760"/>
        <v>9.4401419749425948</v>
      </c>
      <c r="H8998" s="6"/>
      <c r="I8998" s="15">
        <f t="shared" ca="1" si="1761"/>
        <v>4.8267703813314746</v>
      </c>
      <c r="J8998" s="6"/>
      <c r="K8998" s="15">
        <f t="shared" ca="1" si="1754"/>
        <v>1.479532481161107E-3</v>
      </c>
      <c r="L8998" s="15">
        <f t="shared" ca="1" si="1755"/>
        <v>2.813744373333078E-2</v>
      </c>
      <c r="M8998" s="15">
        <f t="shared" ca="1" si="1756"/>
        <v>2.6614343872172093</v>
      </c>
      <c r="N8998" s="15">
        <f t="shared" ca="1" si="1757"/>
        <v>0.83708389513771675</v>
      </c>
      <c r="O8998" s="15">
        <f t="shared" ca="1" si="1758"/>
        <v>0.85132789842952028</v>
      </c>
      <c r="P8998" s="6"/>
      <c r="Q8998" s="15">
        <f t="shared" ca="1" si="1759"/>
        <v>4.3794631569989377</v>
      </c>
      <c r="R8998" s="87">
        <f t="shared" ca="1" si="1763"/>
        <v>1.2081617642177478</v>
      </c>
      <c r="Y8998" s="6"/>
      <c r="Z8998" s="6"/>
      <c r="AA8998" s="6"/>
      <c r="AB8998" s="6"/>
      <c r="AE8998" s="41">
        <f t="shared" ca="1" si="1762"/>
        <v>1.2641701458880359</v>
      </c>
      <c r="AF8998" s="36">
        <f t="shared" ca="1" si="1764"/>
        <v>1.0948657892497344</v>
      </c>
    </row>
    <row r="8999" spans="2:32" x14ac:dyDescent="0.25">
      <c r="B8999" s="3">
        <f t="shared" si="1765"/>
        <v>8993</v>
      </c>
      <c r="C8999" s="15">
        <f t="shared" ca="1" si="1760"/>
        <v>2.5887903623451289</v>
      </c>
      <c r="D8999" s="15">
        <f t="shared" ca="1" si="1760"/>
        <v>-6.9674628919010715</v>
      </c>
      <c r="E8999" s="15">
        <f t="shared" ca="1" si="1760"/>
        <v>1.3691014256038208</v>
      </c>
      <c r="F8999" s="15">
        <f t="shared" ca="1" si="1760"/>
        <v>-8.0349830491306165</v>
      </c>
      <c r="G8999" s="15">
        <f t="shared" ca="1" si="1760"/>
        <v>9.6615392820226162</v>
      </c>
      <c r="H8999" s="6"/>
      <c r="I8999" s="15">
        <f t="shared" ca="1" si="1761"/>
        <v>-0.27660297421202423</v>
      </c>
      <c r="J8999" s="6"/>
      <c r="K8999" s="15">
        <f t="shared" ca="1" si="1754"/>
        <v>0.32841915892744539</v>
      </c>
      <c r="L8999" s="15">
        <f t="shared" ca="1" si="1755"/>
        <v>1.7907042575255152</v>
      </c>
      <c r="M8999" s="15">
        <f t="shared" ca="1" si="1756"/>
        <v>0.10833371886292921</v>
      </c>
      <c r="N8999" s="15">
        <f t="shared" ca="1" si="1757"/>
        <v>2.4076984554757526</v>
      </c>
      <c r="O8999" s="15">
        <f t="shared" ca="1" si="1758"/>
        <v>3.9506668602062618</v>
      </c>
      <c r="P8999" s="6"/>
      <c r="Q8999" s="15">
        <f t="shared" ca="1" si="1759"/>
        <v>8.5858224509979042</v>
      </c>
      <c r="R8999" s="87">
        <f t="shared" ca="1" si="1763"/>
        <v>-0.69493044840114815</v>
      </c>
      <c r="Y8999" s="6"/>
      <c r="Z8999" s="6"/>
      <c r="AA8999" s="6"/>
      <c r="AB8999" s="6"/>
      <c r="AE8999" s="41">
        <f t="shared" ca="1" si="1762"/>
        <v>-1.0181278016232573</v>
      </c>
      <c r="AF8999" s="36">
        <f t="shared" ca="1" si="1764"/>
        <v>2.146455612749476</v>
      </c>
    </row>
    <row r="9000" spans="2:32" x14ac:dyDescent="0.25">
      <c r="B9000" s="3">
        <f t="shared" si="1765"/>
        <v>8994</v>
      </c>
      <c r="C9000" s="15">
        <f t="shared" ca="1" si="1760"/>
        <v>1.7979184801352175</v>
      </c>
      <c r="D9000" s="15">
        <f t="shared" ca="1" si="1760"/>
        <v>1.7479682617640395</v>
      </c>
      <c r="E9000" s="15">
        <f t="shared" ca="1" si="1760"/>
        <v>0.98043316518190315</v>
      </c>
      <c r="F9000" s="15">
        <f t="shared" ca="1" si="1760"/>
        <v>-0.95033253573070908</v>
      </c>
      <c r="G9000" s="15">
        <f t="shared" ca="1" si="1760"/>
        <v>5.9362040134747058</v>
      </c>
      <c r="H9000" s="6"/>
      <c r="I9000" s="15">
        <f t="shared" ca="1" si="1761"/>
        <v>1.9024382769650316</v>
      </c>
      <c r="J9000" s="6"/>
      <c r="K9000" s="15">
        <f t="shared" ca="1" si="1754"/>
        <v>4.3697551717382523E-4</v>
      </c>
      <c r="L9000" s="15">
        <f t="shared" ca="1" si="1755"/>
        <v>9.5443942384778951E-4</v>
      </c>
      <c r="M9000" s="15">
        <f t="shared" ca="1" si="1756"/>
        <v>3.4003737046168769E-2</v>
      </c>
      <c r="N9000" s="15">
        <f t="shared" ca="1" si="1757"/>
        <v>0.32553205239074867</v>
      </c>
      <c r="O9000" s="15">
        <f t="shared" ca="1" si="1758"/>
        <v>0.6508506406815775</v>
      </c>
      <c r="P9000" s="6"/>
      <c r="Q9000" s="15">
        <f t="shared" ca="1" si="1759"/>
        <v>1.0117778450595165</v>
      </c>
      <c r="R9000" s="87">
        <f t="shared" ca="1" si="1763"/>
        <v>-8.6752474748668429E-2</v>
      </c>
      <c r="Y9000" s="6"/>
      <c r="Z9000" s="6"/>
      <c r="AA9000" s="6"/>
      <c r="AB9000" s="6"/>
      <c r="AE9000" s="41">
        <f t="shared" ca="1" si="1762"/>
        <v>-4.3630928941639266E-2</v>
      </c>
      <c r="AF9000" s="36">
        <f t="shared" ca="1" si="1764"/>
        <v>0.25294446126487913</v>
      </c>
    </row>
    <row r="9001" spans="2:32" x14ac:dyDescent="0.25">
      <c r="B9001" s="3">
        <f t="shared" si="1765"/>
        <v>8995</v>
      </c>
      <c r="C9001" s="15">
        <f t="shared" ca="1" si="1760"/>
        <v>8.8754036119676583E-2</v>
      </c>
      <c r="D9001" s="15">
        <f t="shared" ca="1" si="1760"/>
        <v>-3.125547294436962</v>
      </c>
      <c r="E9001" s="15">
        <f t="shared" ca="1" si="1760"/>
        <v>-0.10666293995611609</v>
      </c>
      <c r="F9001" s="15">
        <f t="shared" ca="1" si="1760"/>
        <v>7.09461067042424</v>
      </c>
      <c r="G9001" s="15">
        <f t="shared" ca="1" si="1760"/>
        <v>8.675234092688374</v>
      </c>
      <c r="H9001" s="6"/>
      <c r="I9001" s="15">
        <f t="shared" ca="1" si="1761"/>
        <v>2.5252777129678425</v>
      </c>
      <c r="J9001" s="6"/>
      <c r="K9001" s="15">
        <f t="shared" ca="1" si="1754"/>
        <v>0.2374659051136683</v>
      </c>
      <c r="L9001" s="15">
        <f t="shared" ca="1" si="1755"/>
        <v>1.2772729305724606</v>
      </c>
      <c r="M9001" s="15">
        <f t="shared" ca="1" si="1756"/>
        <v>0.27708446402055176</v>
      </c>
      <c r="N9001" s="15">
        <f t="shared" ca="1" si="1757"/>
        <v>0.83515214704388929</v>
      </c>
      <c r="O9001" s="15">
        <f t="shared" ca="1" si="1758"/>
        <v>1.5128785388986106</v>
      </c>
      <c r="P9001" s="6"/>
      <c r="Q9001" s="15">
        <f t="shared" ca="1" si="1759"/>
        <v>4.1398539856491805</v>
      </c>
      <c r="R9001" s="87">
        <f t="shared" ca="1" si="1763"/>
        <v>0.23090931671951043</v>
      </c>
      <c r="Y9001" s="6"/>
      <c r="Z9001" s="6"/>
      <c r="AA9001" s="6"/>
      <c r="AB9001" s="6"/>
      <c r="AE9001" s="41">
        <f t="shared" ca="1" si="1762"/>
        <v>0.23491133465234373</v>
      </c>
      <c r="AF9001" s="36">
        <f t="shared" ca="1" si="1764"/>
        <v>1.0349634964122951</v>
      </c>
    </row>
    <row r="9002" spans="2:32" x14ac:dyDescent="0.25">
      <c r="B9002" s="3">
        <f t="shared" si="1765"/>
        <v>8996</v>
      </c>
      <c r="C9002" s="15">
        <f t="shared" ca="1" si="1760"/>
        <v>7.2893314916197056</v>
      </c>
      <c r="D9002" s="15">
        <f t="shared" ca="1" si="1760"/>
        <v>7.8315185514961136</v>
      </c>
      <c r="E9002" s="15">
        <f t="shared" ca="1" si="1760"/>
        <v>7.3118307322467393</v>
      </c>
      <c r="F9002" s="15">
        <f t="shared" ca="1" si="1760"/>
        <v>-2.6088315561493909</v>
      </c>
      <c r="G9002" s="15">
        <f t="shared" ca="1" si="1760"/>
        <v>5.8730923103046084</v>
      </c>
      <c r="H9002" s="6"/>
      <c r="I9002" s="15">
        <f t="shared" ca="1" si="1761"/>
        <v>5.1393883059035561</v>
      </c>
      <c r="J9002" s="6"/>
      <c r="K9002" s="15">
        <f t="shared" ca="1" si="1754"/>
        <v>0.18489022807229222</v>
      </c>
      <c r="L9002" s="15">
        <f t="shared" ca="1" si="1755"/>
        <v>0.28990261036936982</v>
      </c>
      <c r="M9002" s="15">
        <f t="shared" ca="1" si="1756"/>
        <v>0.18878024383103428</v>
      </c>
      <c r="N9002" s="15">
        <f t="shared" ca="1" si="1757"/>
        <v>2.4013964412284716</v>
      </c>
      <c r="O9002" s="15">
        <f t="shared" ca="1" si="1758"/>
        <v>2.1532862642965576E-2</v>
      </c>
      <c r="P9002" s="6"/>
      <c r="Q9002" s="15">
        <f t="shared" ca="1" si="1759"/>
        <v>3.0865023861441334</v>
      </c>
      <c r="R9002" s="87">
        <f t="shared" ca="1" si="1763"/>
        <v>1.5982941916046935</v>
      </c>
      <c r="Y9002" s="6"/>
      <c r="Z9002" s="6"/>
      <c r="AA9002" s="6"/>
      <c r="AB9002" s="6"/>
      <c r="AE9002" s="41">
        <f t="shared" ca="1" si="1762"/>
        <v>1.4039771319536511</v>
      </c>
      <c r="AF9002" s="36">
        <f t="shared" ca="1" si="1764"/>
        <v>0.77162559653603335</v>
      </c>
    </row>
    <row r="9003" spans="2:32" x14ac:dyDescent="0.25">
      <c r="B9003" s="3">
        <f t="shared" si="1765"/>
        <v>8997</v>
      </c>
      <c r="C9003" s="15">
        <f t="shared" ca="1" si="1760"/>
        <v>4.9955139069285881</v>
      </c>
      <c r="D9003" s="15">
        <f t="shared" ca="1" si="1760"/>
        <v>-1.8696788224569971</v>
      </c>
      <c r="E9003" s="15">
        <f t="shared" ca="1" si="1760"/>
        <v>4.6217381847776142</v>
      </c>
      <c r="F9003" s="15">
        <f t="shared" ca="1" si="1760"/>
        <v>5.1984480648635092</v>
      </c>
      <c r="G9003" s="15">
        <f t="shared" ca="1" si="1760"/>
        <v>3.0906047678945185</v>
      </c>
      <c r="H9003" s="6"/>
      <c r="I9003" s="15">
        <f t="shared" ca="1" si="1761"/>
        <v>3.2073252204014464</v>
      </c>
      <c r="J9003" s="6"/>
      <c r="K9003" s="15">
        <f t="shared" ca="1" si="1754"/>
        <v>0.12790475114494659</v>
      </c>
      <c r="L9003" s="15">
        <f t="shared" ca="1" si="1755"/>
        <v>1.0310388020480394</v>
      </c>
      <c r="M9003" s="15">
        <f t="shared" ca="1" si="1756"/>
        <v>8.0022561351815125E-2</v>
      </c>
      <c r="N9003" s="15">
        <f t="shared" ca="1" si="1757"/>
        <v>0.15858280726954782</v>
      </c>
      <c r="O9003" s="15">
        <f t="shared" ca="1" si="1758"/>
        <v>5.4494656133688012E-4</v>
      </c>
      <c r="P9003" s="6"/>
      <c r="Q9003" s="15">
        <f t="shared" ca="1" si="1759"/>
        <v>1.3980938683756858</v>
      </c>
      <c r="R9003" s="87">
        <f t="shared" ca="1" si="1763"/>
        <v>0.91327401472615588</v>
      </c>
      <c r="Y9003" s="6"/>
      <c r="Z9003" s="6"/>
      <c r="AA9003" s="6"/>
      <c r="AB9003" s="6"/>
      <c r="AE9003" s="41">
        <f t="shared" ca="1" si="1762"/>
        <v>0.53993225275350998</v>
      </c>
      <c r="AF9003" s="36">
        <f t="shared" ca="1" si="1764"/>
        <v>0.34952346709392146</v>
      </c>
    </row>
    <row r="9004" spans="2:32" x14ac:dyDescent="0.25">
      <c r="B9004" s="3">
        <f t="shared" si="1765"/>
        <v>8998</v>
      </c>
      <c r="C9004" s="15">
        <f t="shared" ca="1" si="1760"/>
        <v>9.4399647306976249</v>
      </c>
      <c r="D9004" s="15">
        <f t="shared" ca="1" si="1760"/>
        <v>1.038795760067142</v>
      </c>
      <c r="E9004" s="15">
        <f t="shared" ca="1" si="1760"/>
        <v>2.2502587013594226</v>
      </c>
      <c r="F9004" s="15">
        <f t="shared" ca="1" si="1760"/>
        <v>4.5323248455395051</v>
      </c>
      <c r="G9004" s="15">
        <f t="shared" ca="1" si="1760"/>
        <v>-1.4018549892424859</v>
      </c>
      <c r="H9004" s="6"/>
      <c r="I9004" s="15">
        <f t="shared" ca="1" si="1761"/>
        <v>3.1718978096842418</v>
      </c>
      <c r="J9004" s="6"/>
      <c r="K9004" s="15">
        <f t="shared" ca="1" si="1754"/>
        <v>1.5715465170520877</v>
      </c>
      <c r="L9004" s="15">
        <f t="shared" ca="1" si="1755"/>
        <v>0.18200497416322692</v>
      </c>
      <c r="M9004" s="15">
        <f t="shared" ca="1" si="1756"/>
        <v>3.3976745839750709E-2</v>
      </c>
      <c r="N9004" s="15">
        <f t="shared" ca="1" si="1757"/>
        <v>7.4030468795437523E-2</v>
      </c>
      <c r="O9004" s="15">
        <f t="shared" ca="1" si="1758"/>
        <v>0.83676858662760312</v>
      </c>
      <c r="P9004" s="6"/>
      <c r="Q9004" s="15">
        <f t="shared" ca="1" si="1759"/>
        <v>2.6983272924781057</v>
      </c>
      <c r="R9004" s="87">
        <f t="shared" ca="1" si="1763"/>
        <v>0.63809805816268617</v>
      </c>
      <c r="Y9004" s="6"/>
      <c r="Z9004" s="6"/>
      <c r="AA9004" s="6"/>
      <c r="AB9004" s="6"/>
      <c r="AE9004" s="41">
        <f t="shared" ca="1" si="1762"/>
        <v>0.52408863302741515</v>
      </c>
      <c r="AF9004" s="36">
        <f t="shared" ca="1" si="1764"/>
        <v>0.67458182311952641</v>
      </c>
    </row>
    <row r="9005" spans="2:32" x14ac:dyDescent="0.25">
      <c r="B9005" s="3">
        <f t="shared" si="1765"/>
        <v>8999</v>
      </c>
      <c r="C9005" s="15">
        <f t="shared" ca="1" si="1760"/>
        <v>2.1045768488338488</v>
      </c>
      <c r="D9005" s="15">
        <f t="shared" ca="1" si="1760"/>
        <v>7.0708252728684933</v>
      </c>
      <c r="E9005" s="15">
        <f t="shared" ca="1" si="1760"/>
        <v>1.4360195843597983</v>
      </c>
      <c r="F9005" s="15">
        <f t="shared" ca="1" si="1760"/>
        <v>5.586215431585666</v>
      </c>
      <c r="G9005" s="15">
        <f t="shared" ca="1" si="1760"/>
        <v>2.1049620602888583</v>
      </c>
      <c r="H9005" s="6"/>
      <c r="I9005" s="15">
        <f t="shared" ca="1" si="1761"/>
        <v>3.6605198395873328</v>
      </c>
      <c r="J9005" s="6"/>
      <c r="K9005" s="15">
        <f t="shared" ca="1" si="1754"/>
        <v>9.6838343618995876E-2</v>
      </c>
      <c r="L9005" s="15">
        <f t="shared" ca="1" si="1755"/>
        <v>0.46520732593068015</v>
      </c>
      <c r="M9005" s="15">
        <f t="shared" ca="1" si="1756"/>
        <v>0.19793605542029463</v>
      </c>
      <c r="N9005" s="15">
        <f t="shared" ca="1" si="1757"/>
        <v>0.14833214052167243</v>
      </c>
      <c r="O9005" s="15">
        <f t="shared" ca="1" si="1758"/>
        <v>9.6790400189440073E-2</v>
      </c>
      <c r="P9005" s="6"/>
      <c r="Q9005" s="15">
        <f t="shared" ca="1" si="1759"/>
        <v>1.0051042656810831</v>
      </c>
      <c r="R9005" s="87">
        <f t="shared" ca="1" si="1763"/>
        <v>1.4814380812555765</v>
      </c>
      <c r="Y9005" s="6"/>
      <c r="Z9005" s="6"/>
      <c r="AA9005" s="6"/>
      <c r="AB9005" s="6"/>
      <c r="AE9005" s="41">
        <f t="shared" ca="1" si="1762"/>
        <v>0.74260704786086451</v>
      </c>
      <c r="AF9005" s="36">
        <f t="shared" ca="1" si="1764"/>
        <v>0.25127606642027078</v>
      </c>
    </row>
    <row r="9006" spans="2:32" x14ac:dyDescent="0.25">
      <c r="B9006" s="3">
        <f t="shared" si="1765"/>
        <v>9000</v>
      </c>
      <c r="C9006" s="15">
        <f t="shared" ca="1" si="1760"/>
        <v>2.0031071031132317</v>
      </c>
      <c r="D9006" s="15">
        <f t="shared" ca="1" si="1760"/>
        <v>9.1674964366947052</v>
      </c>
      <c r="E9006" s="15">
        <f t="shared" ca="1" si="1760"/>
        <v>-2.3759641140272887</v>
      </c>
      <c r="F9006" s="15">
        <f t="shared" ca="1" si="1760"/>
        <v>-0.15721781789649558</v>
      </c>
      <c r="G9006" s="15">
        <f t="shared" ca="1" si="1760"/>
        <v>0.57513635432360655</v>
      </c>
      <c r="H9006" s="6"/>
      <c r="I9006" s="15">
        <f t="shared" ca="1" si="1761"/>
        <v>1.8425115924415523</v>
      </c>
      <c r="J9006" s="6"/>
      <c r="K9006" s="15">
        <f t="shared" ca="1" si="1754"/>
        <v>1.0316367219159002E-3</v>
      </c>
      <c r="L9006" s="15">
        <f t="shared" ca="1" si="1755"/>
        <v>2.1462161187415356</v>
      </c>
      <c r="M9006" s="15">
        <f t="shared" ca="1" si="1756"/>
        <v>0.71182149144271134</v>
      </c>
      <c r="N9006" s="15">
        <f t="shared" ca="1" si="1757"/>
        <v>0.15995670858283825</v>
      </c>
      <c r="O9006" s="15">
        <f t="shared" ca="1" si="1758"/>
        <v>6.4249599767780774E-2</v>
      </c>
      <c r="P9006" s="6"/>
      <c r="Q9006" s="15">
        <f t="shared" ca="1" si="1759"/>
        <v>3.0832755552567823</v>
      </c>
      <c r="R9006" s="87">
        <f t="shared" ca="1" si="1763"/>
        <v>-8.0220878801424117E-2</v>
      </c>
      <c r="Y9006" s="6"/>
      <c r="Z9006" s="6"/>
      <c r="AA9006" s="6"/>
      <c r="AB9006" s="6"/>
      <c r="AE9006" s="41">
        <f t="shared" ca="1" si="1762"/>
        <v>-7.0430956993776161E-2</v>
      </c>
      <c r="AF9006" s="36">
        <f t="shared" ca="1" si="1764"/>
        <v>0.77081888881419558</v>
      </c>
    </row>
    <row r="9007" spans="2:32" x14ac:dyDescent="0.25">
      <c r="B9007" s="3">
        <f t="shared" si="1765"/>
        <v>9001</v>
      </c>
      <c r="C9007" s="15">
        <f t="shared" ca="1" si="1760"/>
        <v>-0.68702658364161273</v>
      </c>
      <c r="D9007" s="15">
        <f t="shared" ca="1" si="1760"/>
        <v>0.14693755380337681</v>
      </c>
      <c r="E9007" s="15">
        <f t="shared" ca="1" si="1760"/>
        <v>-1.1638214235664153</v>
      </c>
      <c r="F9007" s="15">
        <f t="shared" ca="1" si="1760"/>
        <v>5.003625516521593</v>
      </c>
      <c r="G9007" s="15">
        <f t="shared" ca="1" si="1760"/>
        <v>11.495917590609599</v>
      </c>
      <c r="H9007" s="6"/>
      <c r="I9007" s="15">
        <f t="shared" ca="1" si="1761"/>
        <v>2.9591265307453081</v>
      </c>
      <c r="J9007" s="6"/>
      <c r="K9007" s="15">
        <f t="shared" ref="K9007:K9070" ca="1" si="1766">((C9007-$I9007)/$B$2)^2</f>
        <v>0.53177730134213763</v>
      </c>
      <c r="L9007" s="15">
        <f t="shared" ref="L9007:L9070" ca="1" si="1767">((D9007-$I9007)/$B$2)^2</f>
        <v>0.3163362736813482</v>
      </c>
      <c r="M9007" s="15">
        <f t="shared" ref="M9007:M9070" ca="1" si="1768">((E9007-$I9007)/$B$2)^2</f>
        <v>0.67994799335852885</v>
      </c>
      <c r="N9007" s="15">
        <f t="shared" ref="N9007:N9070" ca="1" si="1769">((F9007-$I9007)/$B$2)^2</f>
        <v>0.16719904411361031</v>
      </c>
      <c r="O9007" s="15">
        <f t="shared" ref="O9007:O9070" ca="1" si="1770">((G9007-$I9007)/$B$2)^2</f>
        <v>2.9150720639911549</v>
      </c>
      <c r="P9007" s="6"/>
      <c r="Q9007" s="15">
        <f t="shared" ref="Q9007:Q9070" ca="1" si="1771">SUM(K9007:O9007)</f>
        <v>4.61033267648678</v>
      </c>
      <c r="R9007" s="87">
        <f t="shared" ca="1" si="1763"/>
        <v>0.39953494034498166</v>
      </c>
      <c r="Y9007" s="6"/>
      <c r="Z9007" s="6"/>
      <c r="AA9007" s="6"/>
      <c r="AB9007" s="6"/>
      <c r="AE9007" s="41">
        <f t="shared" ca="1" si="1762"/>
        <v>0.42893442435401014</v>
      </c>
      <c r="AF9007" s="36">
        <f t="shared" ca="1" si="1764"/>
        <v>1.152583169121695</v>
      </c>
    </row>
    <row r="9008" spans="2:32" x14ac:dyDescent="0.25">
      <c r="B9008" s="3">
        <f t="shared" si="1765"/>
        <v>9002</v>
      </c>
      <c r="C9008" s="15">
        <f t="shared" ca="1" si="1760"/>
        <v>3.2359413392508003</v>
      </c>
      <c r="D9008" s="15">
        <f t="shared" ca="1" si="1760"/>
        <v>9.8589104897906559</v>
      </c>
      <c r="E9008" s="15">
        <f t="shared" ca="1" si="1760"/>
        <v>3.849808451919158</v>
      </c>
      <c r="F9008" s="15">
        <f t="shared" ca="1" si="1760"/>
        <v>9.2320245200125708</v>
      </c>
      <c r="G9008" s="15">
        <f t="shared" ca="1" si="1760"/>
        <v>3.1715610202983551</v>
      </c>
      <c r="H9008" s="6"/>
      <c r="I9008" s="15">
        <f t="shared" ca="1" si="1761"/>
        <v>5.8696491642543078</v>
      </c>
      <c r="J9008" s="6"/>
      <c r="K9008" s="15">
        <f t="shared" ca="1" si="1766"/>
        <v>0.27745667629938819</v>
      </c>
      <c r="L9008" s="15">
        <f t="shared" ca="1" si="1767"/>
        <v>0.63656823693680076</v>
      </c>
      <c r="M9008" s="15">
        <f t="shared" ca="1" si="1768"/>
        <v>0.1631902601282626</v>
      </c>
      <c r="N9008" s="15">
        <f t="shared" ca="1" si="1769"/>
        <v>0.45222272132042024</v>
      </c>
      <c r="O9008" s="15">
        <f t="shared" ca="1" si="1770"/>
        <v>0.29118718530222715</v>
      </c>
      <c r="P9008" s="6"/>
      <c r="Q9008" s="15">
        <f t="shared" ca="1" si="1771"/>
        <v>1.8206250799870989</v>
      </c>
      <c r="R9008" s="87">
        <f t="shared" ca="1" si="1763"/>
        <v>2.5651119572246701</v>
      </c>
      <c r="Y9008" s="6"/>
      <c r="Z9008" s="6"/>
      <c r="AA9008" s="6"/>
      <c r="AB9008" s="6"/>
      <c r="AE9008" s="41">
        <f t="shared" ca="1" si="1762"/>
        <v>1.7305597160695763</v>
      </c>
      <c r="AF9008" s="36">
        <f t="shared" ca="1" si="1764"/>
        <v>0.45515626999677472</v>
      </c>
    </row>
    <row r="9009" spans="2:32" x14ac:dyDescent="0.25">
      <c r="B9009" s="3">
        <f t="shared" si="1765"/>
        <v>9003</v>
      </c>
      <c r="C9009" s="15">
        <f t="shared" ca="1" si="1760"/>
        <v>1.2750744229291782</v>
      </c>
      <c r="D9009" s="15">
        <f t="shared" ca="1" si="1760"/>
        <v>1.5397523872813563</v>
      </c>
      <c r="E9009" s="15">
        <f t="shared" ca="1" si="1760"/>
        <v>1.6730204213139548</v>
      </c>
      <c r="F9009" s="15">
        <f t="shared" ca="1" si="1760"/>
        <v>1.094565988322767</v>
      </c>
      <c r="G9009" s="15">
        <f t="shared" ca="1" si="1760"/>
        <v>6.5139132847810677</v>
      </c>
      <c r="H9009" s="6"/>
      <c r="I9009" s="15">
        <f t="shared" ca="1" si="1761"/>
        <v>2.4192653009256646</v>
      </c>
      <c r="J9009" s="6"/>
      <c r="K9009" s="15">
        <f t="shared" ca="1" si="1766"/>
        <v>5.2366910611614817E-2</v>
      </c>
      <c r="L9009" s="15">
        <f t="shared" ca="1" si="1767"/>
        <v>3.0941718610684024E-2</v>
      </c>
      <c r="M9009" s="15">
        <f t="shared" ca="1" si="1768"/>
        <v>2.227525681386781E-2</v>
      </c>
      <c r="N9009" s="15">
        <f t="shared" ca="1" si="1769"/>
        <v>7.0193130752423588E-2</v>
      </c>
      <c r="O9009" s="15">
        <f t="shared" ca="1" si="1770"/>
        <v>0.67064568446764461</v>
      </c>
      <c r="P9009" s="6"/>
      <c r="Q9009" s="15">
        <f t="shared" ca="1" si="1771"/>
        <v>0.84642270125623487</v>
      </c>
      <c r="R9009" s="87">
        <f t="shared" ca="1" si="1763"/>
        <v>0.40760571362189335</v>
      </c>
      <c r="Y9009" s="6"/>
      <c r="Z9009" s="6"/>
      <c r="AA9009" s="6"/>
      <c r="AB9009" s="6"/>
      <c r="AE9009" s="41">
        <f t="shared" ca="1" si="1762"/>
        <v>0.1875011426953383</v>
      </c>
      <c r="AF9009" s="36">
        <f t="shared" ca="1" si="1764"/>
        <v>0.21160567531405872</v>
      </c>
    </row>
    <row r="9010" spans="2:32" x14ac:dyDescent="0.25">
      <c r="B9010" s="3">
        <f t="shared" si="1765"/>
        <v>9004</v>
      </c>
      <c r="C9010" s="15">
        <f t="shared" ca="1" si="1760"/>
        <v>-7.9672059791517906</v>
      </c>
      <c r="D9010" s="15">
        <f t="shared" ca="1" si="1760"/>
        <v>1.0163813732776064</v>
      </c>
      <c r="E9010" s="15">
        <f t="shared" ca="1" si="1760"/>
        <v>-2.3264390731180464</v>
      </c>
      <c r="F9010" s="15">
        <f t="shared" ca="1" si="1760"/>
        <v>-0.90501165968527086</v>
      </c>
      <c r="G9010" s="15">
        <f t="shared" ca="1" si="1760"/>
        <v>1.1290122598176504</v>
      </c>
      <c r="H9010" s="6"/>
      <c r="I9010" s="15">
        <f t="shared" ca="1" si="1761"/>
        <v>-1.8106526157719707</v>
      </c>
      <c r="J9010" s="6"/>
      <c r="K9010" s="15">
        <f t="shared" ca="1" si="1766"/>
        <v>1.5161259726457348</v>
      </c>
      <c r="L9010" s="15">
        <f t="shared" ca="1" si="1767"/>
        <v>0.3196848470096626</v>
      </c>
      <c r="M9010" s="15">
        <f t="shared" ca="1" si="1768"/>
        <v>1.0641426783264608E-2</v>
      </c>
      <c r="N9010" s="15">
        <f t="shared" ca="1" si="1769"/>
        <v>3.2807421653665271E-2</v>
      </c>
      <c r="O9010" s="15">
        <f t="shared" ca="1" si="1770"/>
        <v>0.3456651832310137</v>
      </c>
      <c r="P9010" s="6"/>
      <c r="Q9010" s="15">
        <f t="shared" ca="1" si="1771"/>
        <v>2.2249248513233408</v>
      </c>
      <c r="R9010" s="87">
        <f t="shared" ca="1" si="1763"/>
        <v>-2.285002500967825</v>
      </c>
      <c r="Y9010" s="6"/>
      <c r="Z9010" s="6"/>
      <c r="AA9010" s="6"/>
      <c r="AB9010" s="6"/>
      <c r="AE9010" s="41">
        <f t="shared" ca="1" si="1762"/>
        <v>-1.7041756575007025</v>
      </c>
      <c r="AF9010" s="36">
        <f t="shared" ca="1" si="1764"/>
        <v>0.55623121283083521</v>
      </c>
    </row>
    <row r="9011" spans="2:32" x14ac:dyDescent="0.25">
      <c r="B9011" s="3">
        <f t="shared" si="1765"/>
        <v>9005</v>
      </c>
      <c r="C9011" s="15">
        <f t="shared" ca="1" si="1760"/>
        <v>1.6444729888718008</v>
      </c>
      <c r="D9011" s="15">
        <f t="shared" ca="1" si="1760"/>
        <v>10.529009942938153</v>
      </c>
      <c r="E9011" s="15">
        <f t="shared" ca="1" si="1760"/>
        <v>13.011327192393249</v>
      </c>
      <c r="F9011" s="15">
        <f t="shared" ca="1" si="1760"/>
        <v>4.0908270318912283</v>
      </c>
      <c r="G9011" s="15">
        <f t="shared" ca="1" si="1760"/>
        <v>4.1773789124634195</v>
      </c>
      <c r="H9011" s="6"/>
      <c r="I9011" s="15">
        <f t="shared" ca="1" si="1761"/>
        <v>6.6906032137115705</v>
      </c>
      <c r="J9011" s="6"/>
      <c r="K9011" s="15">
        <f t="shared" ca="1" si="1766"/>
        <v>1.0185372098416587</v>
      </c>
      <c r="L9011" s="15">
        <f t="shared" ca="1" si="1767"/>
        <v>0.58933464875887631</v>
      </c>
      <c r="M9011" s="15">
        <f t="shared" ca="1" si="1768"/>
        <v>1.5980620645872623</v>
      </c>
      <c r="N9011" s="15">
        <f t="shared" ca="1" si="1769"/>
        <v>0.27035344782241433</v>
      </c>
      <c r="O9011" s="15">
        <f t="shared" ca="1" si="1770"/>
        <v>0.25265185553537023</v>
      </c>
      <c r="P9011" s="6"/>
      <c r="Q9011" s="15">
        <f t="shared" ca="1" si="1771"/>
        <v>3.7289392265455819</v>
      </c>
      <c r="R9011" s="87">
        <f t="shared" ca="1" si="1763"/>
        <v>2.1726063151871968</v>
      </c>
      <c r="Y9011" s="6"/>
      <c r="Z9011" s="6"/>
      <c r="AA9011" s="6"/>
      <c r="AB9011" s="6"/>
      <c r="AE9011" s="41">
        <f t="shared" ca="1" si="1762"/>
        <v>2.097701528267609</v>
      </c>
      <c r="AF9011" s="36">
        <f t="shared" ca="1" si="1764"/>
        <v>0.93223480663639546</v>
      </c>
    </row>
    <row r="9012" spans="2:32" x14ac:dyDescent="0.25">
      <c r="B9012" s="3">
        <f t="shared" si="1765"/>
        <v>9006</v>
      </c>
      <c r="C9012" s="15">
        <f t="shared" ca="1" si="1760"/>
        <v>3.3198496594892735</v>
      </c>
      <c r="D9012" s="15">
        <f t="shared" ca="1" si="1760"/>
        <v>1.4893012375399324</v>
      </c>
      <c r="E9012" s="15">
        <f t="shared" ca="1" si="1760"/>
        <v>-2.3819102015578313</v>
      </c>
      <c r="F9012" s="15">
        <f t="shared" ca="1" si="1760"/>
        <v>0.80447369692574444</v>
      </c>
      <c r="G9012" s="15">
        <f t="shared" ca="1" si="1760"/>
        <v>-4.5690901152676666</v>
      </c>
      <c r="H9012" s="6"/>
      <c r="I9012" s="15">
        <f t="shared" ca="1" si="1761"/>
        <v>-0.26747514457410959</v>
      </c>
      <c r="J9012" s="6"/>
      <c r="K9012" s="15">
        <f t="shared" ca="1" si="1766"/>
        <v>0.51475596999393558</v>
      </c>
      <c r="L9012" s="15">
        <f t="shared" ca="1" si="1767"/>
        <v>0.1234505302701481</v>
      </c>
      <c r="M9012" s="15">
        <f t="shared" ca="1" si="1768"/>
        <v>0.17883342440807018</v>
      </c>
      <c r="N9012" s="15">
        <f t="shared" ca="1" si="1769"/>
        <v>4.5962972751715181E-2</v>
      </c>
      <c r="O9012" s="15">
        <f t="shared" ca="1" si="1770"/>
        <v>0.74015565424379737</v>
      </c>
      <c r="P9012" s="6"/>
      <c r="Q9012" s="15">
        <f t="shared" ca="1" si="1771"/>
        <v>1.6031585516676663</v>
      </c>
      <c r="R9012" s="87">
        <f t="shared" ca="1" si="1763"/>
        <v>-1.6017668106421263</v>
      </c>
      <c r="Y9012" s="6"/>
      <c r="Z9012" s="6"/>
      <c r="AA9012" s="6"/>
      <c r="AB9012" s="6"/>
      <c r="AE9012" s="41">
        <f t="shared" ca="1" si="1762"/>
        <v>-1.0140457121117745</v>
      </c>
      <c r="AF9012" s="36">
        <f t="shared" ca="1" si="1764"/>
        <v>0.40078963791691657</v>
      </c>
    </row>
    <row r="9013" spans="2:32" x14ac:dyDescent="0.25">
      <c r="B9013" s="3">
        <f t="shared" si="1765"/>
        <v>9007</v>
      </c>
      <c r="C9013" s="15">
        <f t="shared" ca="1" si="1760"/>
        <v>5.5697687346415954</v>
      </c>
      <c r="D9013" s="15">
        <f t="shared" ca="1" si="1760"/>
        <v>6.8111387613644743</v>
      </c>
      <c r="E9013" s="15">
        <f t="shared" ca="1" si="1760"/>
        <v>7.5832891570549119</v>
      </c>
      <c r="F9013" s="15">
        <f t="shared" ca="1" si="1760"/>
        <v>0.39588370353616908</v>
      </c>
      <c r="G9013" s="15">
        <f t="shared" ca="1" si="1760"/>
        <v>0.56458473263057618</v>
      </c>
      <c r="H9013" s="6"/>
      <c r="I9013" s="15">
        <f t="shared" ca="1" si="1761"/>
        <v>4.1849330178455446</v>
      </c>
      <c r="J9013" s="6"/>
      <c r="K9013" s="15">
        <f t="shared" ca="1" si="1766"/>
        <v>7.6710798500561256E-2</v>
      </c>
      <c r="L9013" s="15">
        <f t="shared" ca="1" si="1767"/>
        <v>0.27587826429167256</v>
      </c>
      <c r="M9013" s="15">
        <f t="shared" ca="1" si="1768"/>
        <v>0.46195297795607992</v>
      </c>
      <c r="N9013" s="15">
        <f t="shared" ca="1" si="1769"/>
        <v>0.57427578825073378</v>
      </c>
      <c r="O9013" s="15">
        <f t="shared" ca="1" si="1770"/>
        <v>0.52427686825035846</v>
      </c>
      <c r="P9013" s="6"/>
      <c r="Q9013" s="15">
        <f t="shared" ca="1" si="1771"/>
        <v>1.9130946972494061</v>
      </c>
      <c r="R9013" s="87">
        <f t="shared" ca="1" si="1763"/>
        <v>1.4129112630990688</v>
      </c>
      <c r="Y9013" s="6"/>
      <c r="Z9013" s="6"/>
      <c r="AA9013" s="6"/>
      <c r="AB9013" s="6"/>
      <c r="AE9013" s="41">
        <f t="shared" ca="1" si="1762"/>
        <v>0.97713175083727977</v>
      </c>
      <c r="AF9013" s="36">
        <f t="shared" ca="1" si="1764"/>
        <v>0.47827367431235152</v>
      </c>
    </row>
    <row r="9014" spans="2:32" x14ac:dyDescent="0.25">
      <c r="B9014" s="3">
        <f t="shared" si="1765"/>
        <v>9008</v>
      </c>
      <c r="C9014" s="15">
        <f t="shared" ca="1" si="1760"/>
        <v>-5.9378205898922447</v>
      </c>
      <c r="D9014" s="15">
        <f t="shared" ca="1" si="1760"/>
        <v>8.3021900290065442</v>
      </c>
      <c r="E9014" s="15">
        <f t="shared" ca="1" si="1760"/>
        <v>2.7302081293384757</v>
      </c>
      <c r="F9014" s="15">
        <f t="shared" ca="1" si="1760"/>
        <v>3.1052093214893479</v>
      </c>
      <c r="G9014" s="15">
        <f t="shared" ca="1" si="1760"/>
        <v>-0.23332773648510052</v>
      </c>
      <c r="H9014" s="6"/>
      <c r="I9014" s="15">
        <f t="shared" ca="1" si="1761"/>
        <v>1.5932918306914046</v>
      </c>
      <c r="J9014" s="6"/>
      <c r="K9014" s="15">
        <f t="shared" ca="1" si="1766"/>
        <v>2.2687061716587724</v>
      </c>
      <c r="L9014" s="15">
        <f t="shared" ca="1" si="1767"/>
        <v>1.8003726014142452</v>
      </c>
      <c r="M9014" s="15">
        <f t="shared" ca="1" si="1768"/>
        <v>5.1703146805174252E-2</v>
      </c>
      <c r="N9014" s="15">
        <f t="shared" ca="1" si="1769"/>
        <v>9.1435779959229954E-2</v>
      </c>
      <c r="O9014" s="15">
        <f t="shared" ca="1" si="1770"/>
        <v>0.13346156172768331</v>
      </c>
      <c r="P9014" s="6"/>
      <c r="Q9014" s="15">
        <f t="shared" ca="1" si="1771"/>
        <v>4.3456792615651052</v>
      </c>
      <c r="R9014" s="87">
        <f t="shared" ca="1" si="1763"/>
        <v>-0.17450145587561519</v>
      </c>
      <c r="Y9014" s="6"/>
      <c r="Z9014" s="6"/>
      <c r="AA9014" s="6"/>
      <c r="AB9014" s="6"/>
      <c r="AE9014" s="41">
        <f t="shared" ca="1" si="1762"/>
        <v>-0.1818854227157026</v>
      </c>
      <c r="AF9014" s="36">
        <f t="shared" ca="1" si="1764"/>
        <v>1.0864198153912763</v>
      </c>
    </row>
    <row r="9015" spans="2:32" x14ac:dyDescent="0.25">
      <c r="B9015" s="3">
        <f t="shared" si="1765"/>
        <v>9009</v>
      </c>
      <c r="C9015" s="15">
        <f t="shared" ref="C9015:G9065" ca="1" si="1772">$B$1+NORMINV(RAND(),0,1)*$B$2</f>
        <v>5.8162578994674501</v>
      </c>
      <c r="D9015" s="15">
        <f t="shared" ca="1" si="1772"/>
        <v>1.3613542939522159</v>
      </c>
      <c r="E9015" s="15">
        <f t="shared" ca="1" si="1772"/>
        <v>-4.0249030583924812</v>
      </c>
      <c r="F9015" s="15">
        <f t="shared" ca="1" si="1772"/>
        <v>-1.6321300037426369</v>
      </c>
      <c r="G9015" s="15">
        <f t="shared" ca="1" si="1772"/>
        <v>9.1593971395389815</v>
      </c>
      <c r="H9015" s="6"/>
      <c r="I9015" s="15">
        <f t="shared" ca="1" si="1761"/>
        <v>2.1359952541647056</v>
      </c>
      <c r="J9015" s="6"/>
      <c r="K9015" s="15">
        <f t="shared" ca="1" si="1766"/>
        <v>0.54177332553643009</v>
      </c>
      <c r="L9015" s="15">
        <f t="shared" ca="1" si="1767"/>
        <v>2.4002744689557123E-2</v>
      </c>
      <c r="M9015" s="15">
        <f t="shared" ca="1" si="1768"/>
        <v>1.5182667207067997</v>
      </c>
      <c r="N9015" s="15">
        <f t="shared" ca="1" si="1769"/>
        <v>0.56795071837117106</v>
      </c>
      <c r="O9015" s="15">
        <f t="shared" ca="1" si="1770"/>
        <v>1.9731269617391576</v>
      </c>
      <c r="P9015" s="6"/>
      <c r="Q9015" s="15">
        <f t="shared" ca="1" si="1771"/>
        <v>4.6251204710431155</v>
      </c>
      <c r="R9015" s="87">
        <f t="shared" ca="1" si="1763"/>
        <v>5.6559716229286738E-2</v>
      </c>
      <c r="Y9015" s="6"/>
      <c r="Z9015" s="6"/>
      <c r="AA9015" s="6"/>
      <c r="AB9015" s="6"/>
      <c r="AE9015" s="41">
        <f t="shared" ca="1" si="1762"/>
        <v>6.0818926585928614E-2</v>
      </c>
      <c r="AF9015" s="36">
        <f t="shared" ca="1" si="1764"/>
        <v>1.1562801177607789</v>
      </c>
    </row>
    <row r="9016" spans="2:32" x14ac:dyDescent="0.25">
      <c r="B9016" s="3">
        <f t="shared" si="1765"/>
        <v>9010</v>
      </c>
      <c r="C9016" s="15">
        <f t="shared" ca="1" si="1772"/>
        <v>-5.369335414197967</v>
      </c>
      <c r="D9016" s="15">
        <f t="shared" ca="1" si="1772"/>
        <v>2.0806212765999801</v>
      </c>
      <c r="E9016" s="15">
        <f t="shared" ca="1" si="1772"/>
        <v>-8.5187027515008111</v>
      </c>
      <c r="F9016" s="15">
        <f t="shared" ca="1" si="1772"/>
        <v>5.6520048109523806</v>
      </c>
      <c r="G9016" s="15">
        <f t="shared" ca="1" si="1772"/>
        <v>0.17166381822675225</v>
      </c>
      <c r="H9016" s="6"/>
      <c r="I9016" s="15">
        <f t="shared" ca="1" si="1761"/>
        <v>-1.1967496519839329</v>
      </c>
      <c r="J9016" s="6"/>
      <c r="K9016" s="15">
        <f t="shared" ca="1" si="1766"/>
        <v>0.69641887772125077</v>
      </c>
      <c r="L9016" s="15">
        <f t="shared" ca="1" si="1767"/>
        <v>0.42964640814107924</v>
      </c>
      <c r="M9016" s="15">
        <f t="shared" ca="1" si="1768"/>
        <v>2.1444398876609925</v>
      </c>
      <c r="N9016" s="15">
        <f t="shared" ca="1" si="1769"/>
        <v>1.8762175077436032</v>
      </c>
      <c r="O9016" s="15">
        <f t="shared" ca="1" si="1770"/>
        <v>7.4902217018161979E-2</v>
      </c>
      <c r="P9016" s="6"/>
      <c r="Q9016" s="15">
        <f t="shared" ca="1" si="1771"/>
        <v>5.2216248982850884</v>
      </c>
      <c r="R9016" s="87">
        <f t="shared" ca="1" si="1763"/>
        <v>-1.2512692871826241</v>
      </c>
      <c r="Y9016" s="6"/>
      <c r="Z9016" s="6"/>
      <c r="AA9016" s="6"/>
      <c r="AB9016" s="6"/>
      <c r="AE9016" s="41">
        <f t="shared" ca="1" si="1762"/>
        <v>-1.4296299057769739</v>
      </c>
      <c r="AF9016" s="36">
        <f t="shared" ca="1" si="1764"/>
        <v>1.3054062245712721</v>
      </c>
    </row>
    <row r="9017" spans="2:32" x14ac:dyDescent="0.25">
      <c r="B9017" s="3">
        <f t="shared" si="1765"/>
        <v>9011</v>
      </c>
      <c r="C9017" s="15">
        <f t="shared" ca="1" si="1772"/>
        <v>0.84283497338850677</v>
      </c>
      <c r="D9017" s="15">
        <f t="shared" ca="1" si="1772"/>
        <v>1.208801471397392</v>
      </c>
      <c r="E9017" s="15">
        <f t="shared" ca="1" si="1772"/>
        <v>-2.9020192633617645</v>
      </c>
      <c r="F9017" s="15">
        <f t="shared" ca="1" si="1772"/>
        <v>6.5640684306712913</v>
      </c>
      <c r="G9017" s="15">
        <f t="shared" ca="1" si="1772"/>
        <v>-1.1175880461074259</v>
      </c>
      <c r="H9017" s="6"/>
      <c r="I9017" s="15">
        <f t="shared" ca="1" si="1761"/>
        <v>0.91921951319759998</v>
      </c>
      <c r="J9017" s="6"/>
      <c r="K9017" s="15">
        <f t="shared" ca="1" si="1766"/>
        <v>2.333839168738778E-4</v>
      </c>
      <c r="L9017" s="15">
        <f t="shared" ca="1" si="1767"/>
        <v>3.3543084205930446E-3</v>
      </c>
      <c r="M9017" s="15">
        <f t="shared" ca="1" si="1768"/>
        <v>0.58407463149923644</v>
      </c>
      <c r="N9017" s="15">
        <f t="shared" ca="1" si="1769"/>
        <v>1.2745727720441562</v>
      </c>
      <c r="O9017" s="15">
        <f t="shared" ca="1" si="1770"/>
        <v>0.16594340134568386</v>
      </c>
      <c r="P9017" s="6"/>
      <c r="Q9017" s="15">
        <f t="shared" ca="1" si="1771"/>
        <v>2.0281784972265435</v>
      </c>
      <c r="R9017" s="87">
        <f t="shared" ca="1" si="1763"/>
        <v>-0.67878056891137151</v>
      </c>
      <c r="Y9017" s="6"/>
      <c r="Z9017" s="6"/>
      <c r="AA9017" s="6"/>
      <c r="AB9017" s="6"/>
      <c r="AE9017" s="41">
        <f t="shared" ca="1" si="1762"/>
        <v>-0.48333972744909615</v>
      </c>
      <c r="AF9017" s="36">
        <f t="shared" ca="1" si="1764"/>
        <v>0.50704462430663588</v>
      </c>
    </row>
    <row r="9018" spans="2:32" x14ac:dyDescent="0.25">
      <c r="B9018" s="3">
        <f t="shared" si="1765"/>
        <v>9012</v>
      </c>
      <c r="C9018" s="15">
        <f t="shared" ca="1" si="1772"/>
        <v>1.0816867431629338</v>
      </c>
      <c r="D9018" s="15">
        <f t="shared" ca="1" si="1772"/>
        <v>0.94519287777126126</v>
      </c>
      <c r="E9018" s="15">
        <f t="shared" ca="1" si="1772"/>
        <v>-3.0772604269648554</v>
      </c>
      <c r="F9018" s="15">
        <f t="shared" ca="1" si="1772"/>
        <v>6.3728831040007421</v>
      </c>
      <c r="G9018" s="15">
        <f t="shared" ca="1" si="1772"/>
        <v>1.0817451680235615</v>
      </c>
      <c r="H9018" s="6"/>
      <c r="I9018" s="15">
        <f t="shared" ca="1" si="1761"/>
        <v>1.2808494931987287</v>
      </c>
      <c r="J9018" s="6"/>
      <c r="K9018" s="15">
        <f t="shared" ca="1" si="1766"/>
        <v>1.5866320400728206E-3</v>
      </c>
      <c r="L9018" s="15">
        <f t="shared" ca="1" si="1767"/>
        <v>4.5066145392089101E-3</v>
      </c>
      <c r="M9018" s="15">
        <f t="shared" ca="1" si="1768"/>
        <v>0.75972488304912966</v>
      </c>
      <c r="N9018" s="15">
        <f t="shared" ca="1" si="1769"/>
        <v>1.0371522517414957</v>
      </c>
      <c r="O9018" s="15">
        <f t="shared" ca="1" si="1770"/>
        <v>1.5857012921383486E-3</v>
      </c>
      <c r="P9018" s="6"/>
      <c r="Q9018" s="15">
        <f t="shared" ca="1" si="1771"/>
        <v>1.8045560826620455</v>
      </c>
      <c r="R9018" s="87">
        <f t="shared" ca="1" si="1763"/>
        <v>-0.47882805967734371</v>
      </c>
      <c r="Y9018" s="6"/>
      <c r="Z9018" s="6"/>
      <c r="AA9018" s="6"/>
      <c r="AB9018" s="6"/>
      <c r="AE9018" s="41">
        <f t="shared" ca="1" si="1762"/>
        <v>-0.32161388385221351</v>
      </c>
      <c r="AF9018" s="36">
        <f t="shared" ca="1" si="1764"/>
        <v>0.45113902066551137</v>
      </c>
    </row>
    <row r="9019" spans="2:32" x14ac:dyDescent="0.25">
      <c r="B9019" s="3">
        <f t="shared" si="1765"/>
        <v>9013</v>
      </c>
      <c r="C9019" s="15">
        <f t="shared" ca="1" si="1772"/>
        <v>2.2421586836671867</v>
      </c>
      <c r="D9019" s="15">
        <f t="shared" ca="1" si="1772"/>
        <v>-2.3481980113491652</v>
      </c>
      <c r="E9019" s="15">
        <f t="shared" ca="1" si="1772"/>
        <v>2.7596282496210813</v>
      </c>
      <c r="F9019" s="15">
        <f t="shared" ca="1" si="1772"/>
        <v>-3.7651823231844794E-2</v>
      </c>
      <c r="G9019" s="15">
        <f t="shared" ca="1" si="1772"/>
        <v>-3.126074440408507</v>
      </c>
      <c r="H9019" s="6"/>
      <c r="I9019" s="15">
        <f t="shared" ca="1" si="1761"/>
        <v>-0.10202746834024978</v>
      </c>
      <c r="J9019" s="6"/>
      <c r="K9019" s="15">
        <f t="shared" ca="1" si="1766"/>
        <v>0.21980834861053727</v>
      </c>
      <c r="L9019" s="15">
        <f t="shared" ca="1" si="1767"/>
        <v>0.20181128433123866</v>
      </c>
      <c r="M9019" s="15">
        <f t="shared" ca="1" si="1768"/>
        <v>0.32756293792563124</v>
      </c>
      <c r="N9019" s="15">
        <f t="shared" ca="1" si="1769"/>
        <v>1.6576894732493229E-4</v>
      </c>
      <c r="O9019" s="15">
        <f t="shared" ca="1" si="1770"/>
        <v>0.36579440357100779</v>
      </c>
      <c r="P9019" s="6"/>
      <c r="Q9019" s="15">
        <f t="shared" ca="1" si="1771"/>
        <v>1.1151427433857397</v>
      </c>
      <c r="R9019" s="87">
        <f t="shared" ca="1" si="1763"/>
        <v>-1.7804023099340536</v>
      </c>
      <c r="Y9019" s="6"/>
      <c r="Z9019" s="6"/>
      <c r="AA9019" s="6"/>
      <c r="AB9019" s="6"/>
      <c r="AE9019" s="41">
        <f t="shared" ca="1" si="1762"/>
        <v>-0.94005526195611711</v>
      </c>
      <c r="AF9019" s="36">
        <f t="shared" ca="1" si="1764"/>
        <v>0.27878568584643493</v>
      </c>
    </row>
    <row r="9020" spans="2:32" x14ac:dyDescent="0.25">
      <c r="B9020" s="3">
        <f t="shared" si="1765"/>
        <v>9014</v>
      </c>
      <c r="C9020" s="15">
        <f t="shared" ca="1" si="1772"/>
        <v>2.2527693009650851</v>
      </c>
      <c r="D9020" s="15">
        <f t="shared" ca="1" si="1772"/>
        <v>0.31452960517008988</v>
      </c>
      <c r="E9020" s="15">
        <f t="shared" ca="1" si="1772"/>
        <v>-3.700578545108228</v>
      </c>
      <c r="F9020" s="15">
        <f t="shared" ca="1" si="1772"/>
        <v>2.668238796847417</v>
      </c>
      <c r="G9020" s="15">
        <f t="shared" ca="1" si="1772"/>
        <v>-2.8875040617828089</v>
      </c>
      <c r="H9020" s="6"/>
      <c r="I9020" s="15">
        <f t="shared" ca="1" si="1761"/>
        <v>-0.270508980781689</v>
      </c>
      <c r="J9020" s="6"/>
      <c r="K9020" s="15">
        <f t="shared" ca="1" si="1766"/>
        <v>0.25467733148539812</v>
      </c>
      <c r="L9020" s="15">
        <f t="shared" ca="1" si="1767"/>
        <v>1.3690805882098277E-2</v>
      </c>
      <c r="M9020" s="15">
        <f t="shared" ca="1" si="1768"/>
        <v>0.47061508864477009</v>
      </c>
      <c r="N9020" s="15">
        <f t="shared" ca="1" si="1769"/>
        <v>0.34544954002080036</v>
      </c>
      <c r="O9020" s="15">
        <f t="shared" ca="1" si="1770"/>
        <v>0.27394653015936232</v>
      </c>
      <c r="P9020" s="6"/>
      <c r="Q9020" s="15">
        <f t="shared" ca="1" si="1771"/>
        <v>1.358379296192429</v>
      </c>
      <c r="R9020" s="87">
        <f t="shared" ca="1" si="1763"/>
        <v>-1.7424394319072334</v>
      </c>
      <c r="Y9020" s="6"/>
      <c r="Z9020" s="6"/>
      <c r="AA9020" s="6"/>
      <c r="AB9020" s="6"/>
      <c r="AE9020" s="41">
        <f t="shared" ca="1" si="1762"/>
        <v>-1.015402484910324</v>
      </c>
      <c r="AF9020" s="36">
        <f t="shared" ca="1" si="1764"/>
        <v>0.33959482404810726</v>
      </c>
    </row>
    <row r="9021" spans="2:32" x14ac:dyDescent="0.25">
      <c r="B9021" s="3">
        <f t="shared" si="1765"/>
        <v>9015</v>
      </c>
      <c r="C9021" s="15">
        <f t="shared" ca="1" si="1772"/>
        <v>1.4834707379445253</v>
      </c>
      <c r="D9021" s="15">
        <f t="shared" ca="1" si="1772"/>
        <v>10.558081270084459</v>
      </c>
      <c r="E9021" s="15">
        <f t="shared" ca="1" si="1772"/>
        <v>6.3005475719337776</v>
      </c>
      <c r="F9021" s="15">
        <f t="shared" ca="1" si="1772"/>
        <v>6.3364319653898322</v>
      </c>
      <c r="G9021" s="15">
        <f t="shared" ca="1" si="1772"/>
        <v>-5.5660400455997232</v>
      </c>
      <c r="H9021" s="6"/>
      <c r="I9021" s="15">
        <f t="shared" ca="1" si="1761"/>
        <v>3.8224982999505741</v>
      </c>
      <c r="J9021" s="6"/>
      <c r="K9021" s="15">
        <f t="shared" ca="1" si="1766"/>
        <v>0.21884199743295837</v>
      </c>
      <c r="L9021" s="15">
        <f t="shared" ca="1" si="1767"/>
        <v>1.8147231179023045</v>
      </c>
      <c r="M9021" s="15">
        <f t="shared" ca="1" si="1768"/>
        <v>0.24562912777505938</v>
      </c>
      <c r="N9021" s="15">
        <f t="shared" ca="1" si="1769"/>
        <v>0.25279449896915451</v>
      </c>
      <c r="O9021" s="15">
        <f t="shared" ca="1" si="1770"/>
        <v>3.5257860906347331</v>
      </c>
      <c r="P9021" s="6"/>
      <c r="Q9021" s="15">
        <f t="shared" ca="1" si="1771"/>
        <v>6.0577748327142107</v>
      </c>
      <c r="R9021" s="87">
        <f t="shared" ca="1" si="1763"/>
        <v>0.66230123072526337</v>
      </c>
      <c r="Y9021" s="6"/>
      <c r="Z9021" s="6"/>
      <c r="AA9021" s="6"/>
      <c r="AB9021" s="6"/>
      <c r="AE9021" s="41">
        <f t="shared" ca="1" si="1762"/>
        <v>0.81504601751345707</v>
      </c>
      <c r="AF9021" s="36">
        <f t="shared" ca="1" si="1764"/>
        <v>1.5144437081785527</v>
      </c>
    </row>
    <row r="9022" spans="2:32" x14ac:dyDescent="0.25">
      <c r="B9022" s="3">
        <f t="shared" si="1765"/>
        <v>9016</v>
      </c>
      <c r="C9022" s="15">
        <f t="shared" ca="1" si="1772"/>
        <v>0.47057317092254447</v>
      </c>
      <c r="D9022" s="15">
        <f t="shared" ca="1" si="1772"/>
        <v>4.8193522897008156</v>
      </c>
      <c r="E9022" s="15">
        <f t="shared" ca="1" si="1772"/>
        <v>-0.41353543256418313</v>
      </c>
      <c r="F9022" s="15">
        <f t="shared" ca="1" si="1772"/>
        <v>-0.10211143759488683</v>
      </c>
      <c r="G9022" s="15">
        <f t="shared" ca="1" si="1772"/>
        <v>-3.2759801938294979</v>
      </c>
      <c r="H9022" s="6"/>
      <c r="I9022" s="15">
        <f t="shared" ca="1" si="1761"/>
        <v>0.29965967932695836</v>
      </c>
      <c r="J9022" s="6"/>
      <c r="K9022" s="15">
        <f t="shared" ca="1" si="1766"/>
        <v>1.1684568643757795E-3</v>
      </c>
      <c r="L9022" s="15">
        <f t="shared" ca="1" si="1767"/>
        <v>0.817104851690722</v>
      </c>
      <c r="M9022" s="15">
        <f t="shared" ca="1" si="1768"/>
        <v>2.034589070501671E-2</v>
      </c>
      <c r="N9022" s="15">
        <f t="shared" ca="1" si="1769"/>
        <v>6.4568012157050804E-3</v>
      </c>
      <c r="O9022" s="15">
        <f t="shared" ca="1" si="1770"/>
        <v>0.51140802010025277</v>
      </c>
      <c r="P9022" s="6"/>
      <c r="Q9022" s="15">
        <f t="shared" ca="1" si="1771"/>
        <v>1.3564840205760724</v>
      </c>
      <c r="R9022" s="87">
        <f t="shared" ca="1" si="1763"/>
        <v>-1.305790503804112</v>
      </c>
      <c r="Y9022" s="6"/>
      <c r="Z9022" s="6"/>
      <c r="AA9022" s="6"/>
      <c r="AB9022" s="6"/>
      <c r="AE9022" s="41">
        <f t="shared" ca="1" si="1762"/>
        <v>-0.76041530838174243</v>
      </c>
      <c r="AF9022" s="36">
        <f t="shared" ca="1" si="1764"/>
        <v>0.33912100514401811</v>
      </c>
    </row>
    <row r="9023" spans="2:32" x14ac:dyDescent="0.25">
      <c r="B9023" s="3">
        <f t="shared" si="1765"/>
        <v>9017</v>
      </c>
      <c r="C9023" s="15">
        <f t="shared" ca="1" si="1772"/>
        <v>-1.6683769127457055</v>
      </c>
      <c r="D9023" s="15">
        <f t="shared" ca="1" si="1772"/>
        <v>3.0671474380575408</v>
      </c>
      <c r="E9023" s="15">
        <f t="shared" ca="1" si="1772"/>
        <v>7.2017936797598505</v>
      </c>
      <c r="F9023" s="15">
        <f t="shared" ca="1" si="1772"/>
        <v>8.1000823188755806</v>
      </c>
      <c r="G9023" s="15">
        <f t="shared" ca="1" si="1772"/>
        <v>-3.0305327963277051</v>
      </c>
      <c r="H9023" s="6"/>
      <c r="I9023" s="15">
        <f t="shared" ca="1" si="1761"/>
        <v>2.7340227455239123</v>
      </c>
      <c r="J9023" s="6"/>
      <c r="K9023" s="15">
        <f t="shared" ca="1" si="1766"/>
        <v>0.77524491004529772</v>
      </c>
      <c r="L9023" s="15">
        <f t="shared" ca="1" si="1767"/>
        <v>4.4388824310249786E-3</v>
      </c>
      <c r="M9023" s="15">
        <f t="shared" ca="1" si="1768"/>
        <v>0.79843908483213877</v>
      </c>
      <c r="N9023" s="15">
        <f t="shared" ca="1" si="1769"/>
        <v>1.1517838137903635</v>
      </c>
      <c r="O9023" s="15">
        <f t="shared" ca="1" si="1770"/>
        <v>1.3292040238036875</v>
      </c>
      <c r="P9023" s="6"/>
      <c r="Q9023" s="15">
        <f t="shared" ca="1" si="1771"/>
        <v>4.0591107149025127</v>
      </c>
      <c r="R9023" s="87">
        <f t="shared" ca="1" si="1763"/>
        <v>0.32586600979784713</v>
      </c>
      <c r="Y9023" s="6"/>
      <c r="Z9023" s="6"/>
      <c r="AA9023" s="6"/>
      <c r="AB9023" s="6"/>
      <c r="AE9023" s="41">
        <f t="shared" ca="1" si="1762"/>
        <v>0.3282649512044995</v>
      </c>
      <c r="AF9023" s="36">
        <f t="shared" ca="1" si="1764"/>
        <v>1.0147776787256282</v>
      </c>
    </row>
    <row r="9024" spans="2:32" x14ac:dyDescent="0.25">
      <c r="B9024" s="3">
        <f t="shared" si="1765"/>
        <v>9018</v>
      </c>
      <c r="C9024" s="15">
        <f t="shared" ca="1" si="1772"/>
        <v>-7.0806494359411154</v>
      </c>
      <c r="D9024" s="15">
        <f t="shared" ca="1" si="1772"/>
        <v>11.403442326758093</v>
      </c>
      <c r="E9024" s="15">
        <f t="shared" ca="1" si="1772"/>
        <v>-6.7339306030903536</v>
      </c>
      <c r="F9024" s="15">
        <f t="shared" ca="1" si="1772"/>
        <v>5.3333745756623649</v>
      </c>
      <c r="G9024" s="15">
        <f t="shared" ca="1" si="1772"/>
        <v>-0.53103637883256294</v>
      </c>
      <c r="H9024" s="6"/>
      <c r="I9024" s="15">
        <f t="shared" ca="1" si="1761"/>
        <v>0.47824009691128511</v>
      </c>
      <c r="J9024" s="6"/>
      <c r="K9024" s="15">
        <f t="shared" ca="1" si="1766"/>
        <v>2.2854724387946228</v>
      </c>
      <c r="L9024" s="15">
        <f t="shared" ca="1" si="1767"/>
        <v>4.7744017505219851</v>
      </c>
      <c r="M9024" s="15">
        <f t="shared" ca="1" si="1768"/>
        <v>2.0806162482384853</v>
      </c>
      <c r="N9024" s="15">
        <f t="shared" ca="1" si="1769"/>
        <v>0.94289323227030097</v>
      </c>
      <c r="O9024" s="15">
        <f t="shared" ca="1" si="1770"/>
        <v>4.07455601795969E-2</v>
      </c>
      <c r="P9024" s="6"/>
      <c r="Q9024" s="15">
        <f t="shared" ca="1" si="1771"/>
        <v>10.124129230004989</v>
      </c>
      <c r="R9024" s="87">
        <f t="shared" ca="1" si="1763"/>
        <v>-0.42777193684917492</v>
      </c>
      <c r="Y9024" s="6"/>
      <c r="Z9024" s="6"/>
      <c r="AA9024" s="6"/>
      <c r="AB9024" s="6"/>
      <c r="AE9024" s="41">
        <f t="shared" ca="1" si="1762"/>
        <v>-0.68055171774797163</v>
      </c>
      <c r="AF9024" s="36">
        <f t="shared" ca="1" si="1764"/>
        <v>2.5310323075012473</v>
      </c>
    </row>
    <row r="9025" spans="2:32" x14ac:dyDescent="0.25">
      <c r="B9025" s="3">
        <f t="shared" si="1765"/>
        <v>9019</v>
      </c>
      <c r="C9025" s="15">
        <f t="shared" ca="1" si="1772"/>
        <v>8.8052927806821124</v>
      </c>
      <c r="D9025" s="15">
        <f t="shared" ca="1" si="1772"/>
        <v>0.56440186670214065</v>
      </c>
      <c r="E9025" s="15">
        <f t="shared" ca="1" si="1772"/>
        <v>10.739453892710928</v>
      </c>
      <c r="F9025" s="15">
        <f t="shared" ca="1" si="1772"/>
        <v>-0.31686017338865957</v>
      </c>
      <c r="G9025" s="15">
        <f t="shared" ca="1" si="1772"/>
        <v>6.4980740545491242</v>
      </c>
      <c r="H9025" s="6"/>
      <c r="I9025" s="15">
        <f t="shared" ca="1" si="1761"/>
        <v>5.2580724842511302</v>
      </c>
      <c r="J9025" s="6"/>
      <c r="K9025" s="15">
        <f t="shared" ca="1" si="1766"/>
        <v>0.50331087325647628</v>
      </c>
      <c r="L9025" s="15">
        <f t="shared" ca="1" si="1767"/>
        <v>0.88122175464170849</v>
      </c>
      <c r="M9025" s="15">
        <f t="shared" ca="1" si="1768"/>
        <v>1.2018216858003488</v>
      </c>
      <c r="N9025" s="15">
        <f t="shared" ca="1" si="1769"/>
        <v>1.2431949654887464</v>
      </c>
      <c r="O9025" s="15">
        <f t="shared" ca="1" si="1770"/>
        <v>6.1504155773659648E-2</v>
      </c>
      <c r="P9025" s="6"/>
      <c r="Q9025" s="15">
        <f t="shared" ca="1" si="1771"/>
        <v>3.8910534349609391</v>
      </c>
      <c r="R9025" s="87">
        <f t="shared" ca="1" si="1763"/>
        <v>1.4773117025906135</v>
      </c>
      <c r="Y9025" s="6"/>
      <c r="Z9025" s="6"/>
      <c r="AA9025" s="6"/>
      <c r="AB9025" s="6"/>
      <c r="AE9025" s="41">
        <f t="shared" ca="1" si="1762"/>
        <v>1.4570543100814279</v>
      </c>
      <c r="AF9025" s="36">
        <f t="shared" ca="1" si="1764"/>
        <v>0.97276335874023478</v>
      </c>
    </row>
    <row r="9026" spans="2:32" x14ac:dyDescent="0.25">
      <c r="B9026" s="3">
        <f t="shared" si="1765"/>
        <v>9020</v>
      </c>
      <c r="C9026" s="15">
        <f t="shared" ca="1" si="1772"/>
        <v>2.7747453560948996</v>
      </c>
      <c r="D9026" s="15">
        <f t="shared" ca="1" si="1772"/>
        <v>8.6130748599723184</v>
      </c>
      <c r="E9026" s="15">
        <f t="shared" ca="1" si="1772"/>
        <v>-8.6545347197573292</v>
      </c>
      <c r="F9026" s="15">
        <f t="shared" ca="1" si="1772"/>
        <v>4.4986668699267529</v>
      </c>
      <c r="G9026" s="15">
        <f t="shared" ca="1" si="1772"/>
        <v>-2.7653636665756816</v>
      </c>
      <c r="H9026" s="6"/>
      <c r="I9026" s="15">
        <f t="shared" ca="1" si="1761"/>
        <v>0.89331773993219221</v>
      </c>
      <c r="J9026" s="6"/>
      <c r="K9026" s="15">
        <f t="shared" ca="1" si="1766"/>
        <v>0.14159079499438754</v>
      </c>
      <c r="L9026" s="15">
        <f t="shared" ca="1" si="1767"/>
        <v>2.3837859996964088</v>
      </c>
      <c r="M9026" s="15">
        <f t="shared" ca="1" si="1768"/>
        <v>3.6464594636799692</v>
      </c>
      <c r="N9026" s="15">
        <f t="shared" ca="1" si="1769"/>
        <v>0.51994169396610135</v>
      </c>
      <c r="O9026" s="15">
        <f t="shared" ca="1" si="1770"/>
        <v>0.53543798537305731</v>
      </c>
      <c r="P9026" s="6"/>
      <c r="Q9026" s="15">
        <f t="shared" ca="1" si="1771"/>
        <v>7.227215937709925</v>
      </c>
      <c r="R9026" s="87">
        <f t="shared" ca="1" si="1763"/>
        <v>-0.36819884883626253</v>
      </c>
      <c r="Y9026" s="6"/>
      <c r="Z9026" s="6"/>
      <c r="AA9026" s="6"/>
      <c r="AB9026" s="6"/>
      <c r="AE9026" s="41">
        <f t="shared" ca="1" si="1762"/>
        <v>-0.49492335260094389</v>
      </c>
      <c r="AF9026" s="36">
        <f t="shared" ca="1" si="1764"/>
        <v>1.8068039844274812</v>
      </c>
    </row>
    <row r="9027" spans="2:32" x14ac:dyDescent="0.25">
      <c r="B9027" s="3">
        <f t="shared" si="1765"/>
        <v>9021</v>
      </c>
      <c r="C9027" s="15">
        <f t="shared" ca="1" si="1772"/>
        <v>6.1761654920970805</v>
      </c>
      <c r="D9027" s="15">
        <f t="shared" ca="1" si="1772"/>
        <v>2.8756388143015021</v>
      </c>
      <c r="E9027" s="15">
        <f t="shared" ca="1" si="1772"/>
        <v>-2.8613467587236947</v>
      </c>
      <c r="F9027" s="15">
        <f t="shared" ca="1" si="1772"/>
        <v>-4.1467457126570757</v>
      </c>
      <c r="G9027" s="15">
        <f t="shared" ca="1" si="1772"/>
        <v>5.9349719156718397</v>
      </c>
      <c r="H9027" s="6"/>
      <c r="I9027" s="15">
        <f t="shared" ca="1" si="1761"/>
        <v>1.5957367501379305</v>
      </c>
      <c r="J9027" s="6"/>
      <c r="K9027" s="15">
        <f t="shared" ca="1" si="1766"/>
        <v>0.83921309840661906</v>
      </c>
      <c r="L9027" s="15">
        <f t="shared" ca="1" si="1767"/>
        <v>6.5525971754006859E-2</v>
      </c>
      <c r="M9027" s="15">
        <f t="shared" ca="1" si="1768"/>
        <v>0.79462373619865045</v>
      </c>
      <c r="N9027" s="15">
        <f t="shared" ca="1" si="1769"/>
        <v>1.3190441934203281</v>
      </c>
      <c r="O9027" s="15">
        <f t="shared" ca="1" si="1770"/>
        <v>0.75315847287224358</v>
      </c>
      <c r="P9027" s="6"/>
      <c r="Q9027" s="15">
        <f t="shared" ca="1" si="1771"/>
        <v>3.7715654726518482</v>
      </c>
      <c r="R9027" s="87">
        <f t="shared" ca="1" si="1763"/>
        <v>-0.18618660410381657</v>
      </c>
      <c r="Y9027" s="6"/>
      <c r="Z9027" s="6"/>
      <c r="AA9027" s="6"/>
      <c r="AB9027" s="6"/>
      <c r="AE9027" s="41">
        <f t="shared" ca="1" si="1762"/>
        <v>-0.18079202149931398</v>
      </c>
      <c r="AF9027" s="36">
        <f t="shared" ca="1" si="1764"/>
        <v>0.94289136816296204</v>
      </c>
    </row>
    <row r="9028" spans="2:32" x14ac:dyDescent="0.25">
      <c r="B9028" s="3">
        <f t="shared" si="1765"/>
        <v>9022</v>
      </c>
      <c r="C9028" s="15">
        <f t="shared" ca="1" si="1772"/>
        <v>3.5038367862302158</v>
      </c>
      <c r="D9028" s="15">
        <f t="shared" ca="1" si="1772"/>
        <v>-11.466981897791165</v>
      </c>
      <c r="E9028" s="15">
        <f t="shared" ca="1" si="1772"/>
        <v>4.3016651597803905</v>
      </c>
      <c r="F9028" s="15">
        <f t="shared" ca="1" si="1772"/>
        <v>-6.4579124486508501</v>
      </c>
      <c r="G9028" s="15">
        <f t="shared" ca="1" si="1772"/>
        <v>-9.6199587347192264</v>
      </c>
      <c r="H9028" s="6"/>
      <c r="I9028" s="15">
        <f t="shared" ca="1" si="1761"/>
        <v>-3.9478702270301271</v>
      </c>
      <c r="J9028" s="6"/>
      <c r="K9028" s="15">
        <f t="shared" ca="1" si="1766"/>
        <v>2.2211174964589349</v>
      </c>
      <c r="L9028" s="15">
        <f t="shared" ca="1" si="1767"/>
        <v>2.2614816126949937</v>
      </c>
      <c r="M9028" s="15">
        <f t="shared" ca="1" si="1768"/>
        <v>2.7221933639295588</v>
      </c>
      <c r="N9028" s="15">
        <f t="shared" ca="1" si="1769"/>
        <v>0.2520124781727478</v>
      </c>
      <c r="O9028" s="15">
        <f t="shared" ca="1" si="1770"/>
        <v>1.2869035215623501</v>
      </c>
      <c r="P9028" s="6"/>
      <c r="Q9028" s="15">
        <f t="shared" ca="1" si="1771"/>
        <v>8.7437084728185859</v>
      </c>
      <c r="R9028" s="87">
        <f t="shared" ca="1" si="1763"/>
        <v>-1.7991138349401099</v>
      </c>
      <c r="Y9028" s="6"/>
      <c r="Z9028" s="6"/>
      <c r="AA9028" s="6"/>
      <c r="AB9028" s="6"/>
      <c r="AE9028" s="41">
        <f t="shared" ca="1" si="1762"/>
        <v>-2.6599684297972943</v>
      </c>
      <c r="AF9028" s="36">
        <f t="shared" ca="1" si="1764"/>
        <v>2.1859271182046465</v>
      </c>
    </row>
    <row r="9029" spans="2:32" x14ac:dyDescent="0.25">
      <c r="B9029" s="3">
        <f t="shared" si="1765"/>
        <v>9023</v>
      </c>
      <c r="C9029" s="15">
        <f t="shared" ca="1" si="1772"/>
        <v>1.3037494933130249</v>
      </c>
      <c r="D9029" s="15">
        <f t="shared" ca="1" si="1772"/>
        <v>-2.1414935296363984</v>
      </c>
      <c r="E9029" s="15">
        <f t="shared" ca="1" si="1772"/>
        <v>2.4157540990646851</v>
      </c>
      <c r="F9029" s="15">
        <f t="shared" ca="1" si="1772"/>
        <v>7.2761793804008459</v>
      </c>
      <c r="G9029" s="15">
        <f t="shared" ca="1" si="1772"/>
        <v>2.8532899329596169</v>
      </c>
      <c r="H9029" s="6"/>
      <c r="I9029" s="15">
        <f t="shared" ca="1" si="1761"/>
        <v>2.341495875220355</v>
      </c>
      <c r="J9029" s="6"/>
      <c r="K9029" s="15">
        <f t="shared" ca="1" si="1766"/>
        <v>4.3076702126470162E-2</v>
      </c>
      <c r="L9029" s="15">
        <f t="shared" ca="1" si="1767"/>
        <v>0.80388776016231622</v>
      </c>
      <c r="M9029" s="15">
        <f t="shared" ca="1" si="1768"/>
        <v>2.2057135234058553E-4</v>
      </c>
      <c r="N9029" s="15">
        <f t="shared" ca="1" si="1769"/>
        <v>0.9740440518520167</v>
      </c>
      <c r="O9029" s="15">
        <f t="shared" ca="1" si="1770"/>
        <v>1.0477326301488758E-2</v>
      </c>
      <c r="P9029" s="6"/>
      <c r="Q9029" s="15">
        <f t="shared" ca="1" si="1771"/>
        <v>1.8317064117946324</v>
      </c>
      <c r="R9029" s="87">
        <f t="shared" ca="1" si="1763"/>
        <v>0.22568491068092988</v>
      </c>
      <c r="Y9029" s="6"/>
      <c r="Z9029" s="6"/>
      <c r="AA9029" s="6"/>
      <c r="AB9029" s="6"/>
      <c r="AE9029" s="41">
        <f t="shared" ca="1" si="1762"/>
        <v>0.15272159820569992</v>
      </c>
      <c r="AF9029" s="36">
        <f t="shared" ca="1" si="1764"/>
        <v>0.45792660294865811</v>
      </c>
    </row>
    <row r="9030" spans="2:32" x14ac:dyDescent="0.25">
      <c r="B9030" s="3">
        <f t="shared" si="1765"/>
        <v>9024</v>
      </c>
      <c r="C9030" s="15">
        <f t="shared" ca="1" si="1772"/>
        <v>3.2490434218171087</v>
      </c>
      <c r="D9030" s="15">
        <f t="shared" ca="1" si="1772"/>
        <v>-4.1597865577160871</v>
      </c>
      <c r="E9030" s="15">
        <f t="shared" ca="1" si="1772"/>
        <v>11.274765494588401</v>
      </c>
      <c r="F9030" s="15">
        <f t="shared" ca="1" si="1772"/>
        <v>-2.7423453442567514</v>
      </c>
      <c r="G9030" s="15">
        <f t="shared" ca="1" si="1772"/>
        <v>-6.2172152246435495</v>
      </c>
      <c r="H9030" s="6"/>
      <c r="I9030" s="15">
        <f t="shared" ca="1" si="1761"/>
        <v>0.28089235795782413</v>
      </c>
      <c r="J9030" s="6"/>
      <c r="K9030" s="15">
        <f t="shared" ca="1" si="1766"/>
        <v>0.35239682951556012</v>
      </c>
      <c r="L9030" s="15">
        <f t="shared" ca="1" si="1767"/>
        <v>0.78878516928443299</v>
      </c>
      <c r="M9030" s="15">
        <f t="shared" ca="1" si="1768"/>
        <v>4.8346098617730968</v>
      </c>
      <c r="N9030" s="15">
        <f t="shared" ca="1" si="1769"/>
        <v>0.36559864816366655</v>
      </c>
      <c r="O9030" s="15">
        <f t="shared" ca="1" si="1770"/>
        <v>1.6890160862024586</v>
      </c>
      <c r="P9030" s="6"/>
      <c r="Q9030" s="15">
        <f t="shared" ca="1" si="1771"/>
        <v>8.0304065949392154</v>
      </c>
      <c r="R9030" s="87">
        <f t="shared" ca="1" si="1763"/>
        <v>-0.54259938466321578</v>
      </c>
      <c r="Y9030" s="6"/>
      <c r="Z9030" s="6"/>
      <c r="AA9030" s="6"/>
      <c r="AB9030" s="6"/>
      <c r="AE9030" s="41">
        <f t="shared" ca="1" si="1762"/>
        <v>-0.76880830964913605</v>
      </c>
      <c r="AF9030" s="36">
        <f t="shared" ca="1" si="1764"/>
        <v>2.0076016487348038</v>
      </c>
    </row>
    <row r="9031" spans="2:32" x14ac:dyDescent="0.25">
      <c r="B9031" s="3">
        <f t="shared" si="1765"/>
        <v>9025</v>
      </c>
      <c r="C9031" s="15">
        <f t="shared" ca="1" si="1772"/>
        <v>-1.0146056690597072</v>
      </c>
      <c r="D9031" s="15">
        <f t="shared" ca="1" si="1772"/>
        <v>3.776203192044969E-2</v>
      </c>
      <c r="E9031" s="15">
        <f t="shared" ca="1" si="1772"/>
        <v>11.290410149835711</v>
      </c>
      <c r="F9031" s="15">
        <f t="shared" ca="1" si="1772"/>
        <v>6.7185155685120241</v>
      </c>
      <c r="G9031" s="15">
        <f t="shared" ca="1" si="1772"/>
        <v>2.8095395142013269</v>
      </c>
      <c r="H9031" s="6"/>
      <c r="I9031" s="15">
        <f t="shared" ref="I9031:I9094" ca="1" si="1773">($A$8=1)*$B$1+(($A$8)=2)*AVERAGE($C9031:$G9031)</f>
        <v>3.9683243190819608</v>
      </c>
      <c r="J9031" s="6"/>
      <c r="K9031" s="15">
        <f t="shared" ca="1" si="1766"/>
        <v>0.99318365066886105</v>
      </c>
      <c r="L9031" s="15">
        <f t="shared" ca="1" si="1767"/>
        <v>0.6179727957302531</v>
      </c>
      <c r="M9031" s="15">
        <f t="shared" ca="1" si="1768"/>
        <v>2.1445176365169938</v>
      </c>
      <c r="N9031" s="15">
        <f t="shared" ca="1" si="1769"/>
        <v>0.30254207633766772</v>
      </c>
      <c r="O9031" s="15">
        <f t="shared" ca="1" si="1770"/>
        <v>5.3711288960889961E-2</v>
      </c>
      <c r="P9031" s="6"/>
      <c r="Q9031" s="15">
        <f t="shared" ca="1" si="1771"/>
        <v>4.111927448214665</v>
      </c>
      <c r="R9031" s="87">
        <f t="shared" ca="1" si="1763"/>
        <v>0.8681982981155687</v>
      </c>
      <c r="Y9031" s="6"/>
      <c r="Z9031" s="6"/>
      <c r="AA9031" s="6"/>
      <c r="AB9031" s="6"/>
      <c r="AE9031" s="41">
        <f t="shared" ref="AE9031:AE9094" ca="1" si="1774">((AVERAGE(C9031:G9031)-$B$1)/($B$2/SQRT(COUNT(C9031:G9031))))</f>
        <v>0.88026139584665009</v>
      </c>
      <c r="AF9031" s="36">
        <f t="shared" ca="1" si="1764"/>
        <v>1.0279818620536663</v>
      </c>
    </row>
    <row r="9032" spans="2:32" x14ac:dyDescent="0.25">
      <c r="B9032" s="3">
        <f t="shared" si="1765"/>
        <v>9026</v>
      </c>
      <c r="C9032" s="15">
        <f t="shared" ca="1" si="1772"/>
        <v>0.44015282259243005</v>
      </c>
      <c r="D9032" s="15">
        <f t="shared" ca="1" si="1772"/>
        <v>4.1990649448895194</v>
      </c>
      <c r="E9032" s="15">
        <f t="shared" ca="1" si="1772"/>
        <v>6.7043358434926033</v>
      </c>
      <c r="F9032" s="15">
        <f t="shared" ca="1" si="1772"/>
        <v>11.230710075857374</v>
      </c>
      <c r="G9032" s="15">
        <f t="shared" ca="1" si="1772"/>
        <v>-4.9750681266960903</v>
      </c>
      <c r="H9032" s="6"/>
      <c r="I9032" s="15">
        <f t="shared" ca="1" si="1773"/>
        <v>3.5198391120271673</v>
      </c>
      <c r="J9032" s="6"/>
      <c r="K9032" s="15">
        <f t="shared" ca="1" si="1766"/>
        <v>0.37937870565329196</v>
      </c>
      <c r="L9032" s="15">
        <f t="shared" ca="1" si="1767"/>
        <v>1.8453909281102236E-2</v>
      </c>
      <c r="M9032" s="15">
        <f t="shared" ca="1" si="1768"/>
        <v>0.4056407773085618</v>
      </c>
      <c r="N9032" s="15">
        <f t="shared" ca="1" si="1769"/>
        <v>2.3783012408335908</v>
      </c>
      <c r="O9032" s="15">
        <f t="shared" ca="1" si="1770"/>
        <v>2.8865379597805116</v>
      </c>
      <c r="P9032" s="6"/>
      <c r="Q9032" s="15">
        <f t="shared" ca="1" si="1771"/>
        <v>6.0683125928570583</v>
      </c>
      <c r="R9032" s="87">
        <f t="shared" ref="R9032:R9095" ca="1" si="1775">((AVERAGE(C9032:G9032)-$B$1)/($B$2/SQRT(COUNT(C9032:G9032))))/SQRT(Q9032/$B$3)</f>
        <v>0.55183423246092667</v>
      </c>
      <c r="Y9032" s="6"/>
      <c r="Z9032" s="6"/>
      <c r="AA9032" s="6"/>
      <c r="AB9032" s="6"/>
      <c r="AE9032" s="41">
        <f t="shared" ca="1" si="1774"/>
        <v>0.67969271387113284</v>
      </c>
      <c r="AF9032" s="36">
        <f t="shared" ref="AF9032:AF9095" ca="1" si="1776">Q9032/(COUNT(C9032:G9032)-1)</f>
        <v>1.5170781482142646</v>
      </c>
    </row>
    <row r="9033" spans="2:32" x14ac:dyDescent="0.25">
      <c r="B9033" s="3">
        <f t="shared" ref="B9033:B9096" si="1777">B9032+1</f>
        <v>9027</v>
      </c>
      <c r="C9033" s="15">
        <f t="shared" ca="1" si="1772"/>
        <v>1.744193769763897</v>
      </c>
      <c r="D9033" s="15">
        <f t="shared" ca="1" si="1772"/>
        <v>-0.797564900095316</v>
      </c>
      <c r="E9033" s="15">
        <f t="shared" ca="1" si="1772"/>
        <v>-0.22708904316369072</v>
      </c>
      <c r="F9033" s="15">
        <f t="shared" ca="1" si="1772"/>
        <v>-0.6364996120538029</v>
      </c>
      <c r="G9033" s="15">
        <f t="shared" ca="1" si="1772"/>
        <v>1.4232965468005303</v>
      </c>
      <c r="H9033" s="6"/>
      <c r="I9033" s="15">
        <f t="shared" ca="1" si="1773"/>
        <v>0.30126735225032353</v>
      </c>
      <c r="J9033" s="6"/>
      <c r="K9033" s="15">
        <f t="shared" ca="1" si="1766"/>
        <v>8.3281465854342207E-2</v>
      </c>
      <c r="L9033" s="15">
        <f t="shared" ca="1" si="1767"/>
        <v>4.8297292751799649E-2</v>
      </c>
      <c r="M9033" s="15">
        <f t="shared" ca="1" si="1768"/>
        <v>1.1166419222995608E-2</v>
      </c>
      <c r="N9033" s="15">
        <f t="shared" ca="1" si="1769"/>
        <v>3.5176275173607066E-2</v>
      </c>
      <c r="O9033" s="15">
        <f t="shared" ca="1" si="1770"/>
        <v>5.0357980536919429E-2</v>
      </c>
      <c r="P9033" s="6"/>
      <c r="Q9033" s="15">
        <f t="shared" ca="1" si="1771"/>
        <v>0.22827943353966396</v>
      </c>
      <c r="R9033" s="87">
        <f t="shared" ca="1" si="1775"/>
        <v>-3.1800696638693791</v>
      </c>
      <c r="Y9033" s="6"/>
      <c r="Z9033" s="6"/>
      <c r="AA9033" s="6"/>
      <c r="AB9033" s="6"/>
      <c r="AE9033" s="41">
        <f t="shared" ca="1" si="1774"/>
        <v>-0.75969633519329627</v>
      </c>
      <c r="AF9033" s="36">
        <f t="shared" ca="1" si="1776"/>
        <v>5.7069858384915989E-2</v>
      </c>
    </row>
    <row r="9034" spans="2:32" x14ac:dyDescent="0.25">
      <c r="B9034" s="3">
        <f t="shared" si="1777"/>
        <v>9028</v>
      </c>
      <c r="C9034" s="15">
        <f t="shared" ca="1" si="1772"/>
        <v>-1.407328470909901</v>
      </c>
      <c r="D9034" s="15">
        <f t="shared" ca="1" si="1772"/>
        <v>1.5855734869307592</v>
      </c>
      <c r="E9034" s="15">
        <f t="shared" ca="1" si="1772"/>
        <v>-2.9808583216067666</v>
      </c>
      <c r="F9034" s="15">
        <f t="shared" ca="1" si="1772"/>
        <v>7.8974474574518343</v>
      </c>
      <c r="G9034" s="15">
        <f t="shared" ca="1" si="1772"/>
        <v>-2.6964522555700086</v>
      </c>
      <c r="H9034" s="6"/>
      <c r="I9034" s="15">
        <f t="shared" ca="1" si="1773"/>
        <v>0.47967637925918344</v>
      </c>
      <c r="J9034" s="6"/>
      <c r="K9034" s="15">
        <f t="shared" ca="1" si="1766"/>
        <v>0.14243149218246595</v>
      </c>
      <c r="L9034" s="15">
        <f t="shared" ca="1" si="1767"/>
        <v>4.8920336510254278E-2</v>
      </c>
      <c r="M9034" s="15">
        <f t="shared" ca="1" si="1768"/>
        <v>0.47901201663589571</v>
      </c>
      <c r="N9034" s="15">
        <f t="shared" ca="1" si="1769"/>
        <v>2.2009331107388546</v>
      </c>
      <c r="O9034" s="15">
        <f t="shared" ca="1" si="1770"/>
        <v>0.40351172419927794</v>
      </c>
      <c r="P9034" s="6"/>
      <c r="Q9034" s="15">
        <f t="shared" ca="1" si="1771"/>
        <v>3.2748086802667484</v>
      </c>
      <c r="R9034" s="87">
        <f t="shared" ca="1" si="1775"/>
        <v>-0.75142920462485541</v>
      </c>
      <c r="Y9034" s="6"/>
      <c r="Z9034" s="6"/>
      <c r="AA9034" s="6"/>
      <c r="AB9034" s="6"/>
      <c r="AE9034" s="41">
        <f t="shared" ca="1" si="1774"/>
        <v>-0.67990939275501494</v>
      </c>
      <c r="AF9034" s="36">
        <f t="shared" ca="1" si="1776"/>
        <v>0.81870217006668711</v>
      </c>
    </row>
    <row r="9035" spans="2:32" x14ac:dyDescent="0.25">
      <c r="B9035" s="3">
        <f t="shared" si="1777"/>
        <v>9029</v>
      </c>
      <c r="C9035" s="15">
        <f t="shared" ca="1" si="1772"/>
        <v>9.2413392975483912</v>
      </c>
      <c r="D9035" s="15">
        <f t="shared" ca="1" si="1772"/>
        <v>5.6134817161599084</v>
      </c>
      <c r="E9035" s="15">
        <f t="shared" ca="1" si="1772"/>
        <v>3.7598611939690265</v>
      </c>
      <c r="F9035" s="15">
        <f t="shared" ca="1" si="1772"/>
        <v>12.1993019215085</v>
      </c>
      <c r="G9035" s="15">
        <f t="shared" ca="1" si="1772"/>
        <v>1.4464274359008873</v>
      </c>
      <c r="H9035" s="6"/>
      <c r="I9035" s="15">
        <f t="shared" ca="1" si="1773"/>
        <v>6.4520823130173426</v>
      </c>
      <c r="J9035" s="6"/>
      <c r="K9035" s="15">
        <f t="shared" ca="1" si="1766"/>
        <v>0.31119818103020958</v>
      </c>
      <c r="L9035" s="15">
        <f t="shared" ca="1" si="1767"/>
        <v>2.8130038441985795E-2</v>
      </c>
      <c r="M9035" s="15">
        <f t="shared" ca="1" si="1768"/>
        <v>0.28992218215399063</v>
      </c>
      <c r="N9035" s="15">
        <f t="shared" ca="1" si="1769"/>
        <v>1.3212213291290102</v>
      </c>
      <c r="O9035" s="15">
        <f t="shared" ca="1" si="1770"/>
        <v>1.0022632299519902</v>
      </c>
      <c r="P9035" s="6"/>
      <c r="Q9035" s="15">
        <f t="shared" ca="1" si="1771"/>
        <v>2.9527349607071862</v>
      </c>
      <c r="R9035" s="87">
        <f t="shared" ca="1" si="1775"/>
        <v>2.3173730161482831</v>
      </c>
      <c r="Y9035" s="6"/>
      <c r="Z9035" s="6"/>
      <c r="AA9035" s="6"/>
      <c r="AB9035" s="6"/>
      <c r="AE9035" s="41">
        <f t="shared" ca="1" si="1774"/>
        <v>1.9910317386662548</v>
      </c>
      <c r="AF9035" s="36">
        <f t="shared" ca="1" si="1776"/>
        <v>0.73818374017679655</v>
      </c>
    </row>
    <row r="9036" spans="2:32" x14ac:dyDescent="0.25">
      <c r="B9036" s="3">
        <f t="shared" si="1777"/>
        <v>9030</v>
      </c>
      <c r="C9036" s="15">
        <f t="shared" ca="1" si="1772"/>
        <v>5.6439100002378559</v>
      </c>
      <c r="D9036" s="15">
        <f t="shared" ca="1" si="1772"/>
        <v>-7.8116575025172779</v>
      </c>
      <c r="E9036" s="15">
        <f t="shared" ca="1" si="1772"/>
        <v>6.8564052626558514</v>
      </c>
      <c r="F9036" s="15">
        <f t="shared" ca="1" si="1772"/>
        <v>-6.5663518413008681</v>
      </c>
      <c r="G9036" s="15">
        <f t="shared" ca="1" si="1772"/>
        <v>6.011925379741486</v>
      </c>
      <c r="H9036" s="6"/>
      <c r="I9036" s="15">
        <f t="shared" ca="1" si="1773"/>
        <v>0.82684625976340942</v>
      </c>
      <c r="J9036" s="6"/>
      <c r="K9036" s="15">
        <f t="shared" ca="1" si="1766"/>
        <v>0.92816412319174668</v>
      </c>
      <c r="L9036" s="15">
        <f t="shared" ca="1" si="1767"/>
        <v>2.9849498900375036</v>
      </c>
      <c r="M9036" s="15">
        <f t="shared" ca="1" si="1768"/>
        <v>1.4542232707744518</v>
      </c>
      <c r="N9036" s="15">
        <f t="shared" ca="1" si="1769"/>
        <v>2.1863751264632176</v>
      </c>
      <c r="O9036" s="15">
        <f t="shared" ca="1" si="1770"/>
        <v>1.0754018192173049</v>
      </c>
      <c r="P9036" s="6"/>
      <c r="Q9036" s="15">
        <f t="shared" ca="1" si="1771"/>
        <v>8.6291142296842249</v>
      </c>
      <c r="R9036" s="87">
        <f t="shared" ca="1" si="1775"/>
        <v>-0.35720441165823896</v>
      </c>
      <c r="Y9036" s="6"/>
      <c r="Z9036" s="6"/>
      <c r="AA9036" s="6"/>
      <c r="AB9036" s="6"/>
      <c r="AE9036" s="41">
        <f t="shared" ca="1" si="1774"/>
        <v>-0.5246503022454293</v>
      </c>
      <c r="AF9036" s="36">
        <f t="shared" ca="1" si="1776"/>
        <v>2.1572785574210562</v>
      </c>
    </row>
    <row r="9037" spans="2:32" x14ac:dyDescent="0.25">
      <c r="B9037" s="3">
        <f t="shared" si="1777"/>
        <v>9031</v>
      </c>
      <c r="C9037" s="15">
        <f t="shared" ca="1" si="1772"/>
        <v>4.2506496749313394</v>
      </c>
      <c r="D9037" s="15">
        <f t="shared" ca="1" si="1772"/>
        <v>-4.1699031872296164</v>
      </c>
      <c r="E9037" s="15">
        <f t="shared" ca="1" si="1772"/>
        <v>8.2338005115121113</v>
      </c>
      <c r="F9037" s="15">
        <f t="shared" ca="1" si="1772"/>
        <v>8.0616273379259642</v>
      </c>
      <c r="G9037" s="15">
        <f t="shared" ca="1" si="1772"/>
        <v>-9.8689524168438947</v>
      </c>
      <c r="H9037" s="6"/>
      <c r="I9037" s="15">
        <f t="shared" ca="1" si="1773"/>
        <v>1.3014443840591814</v>
      </c>
      <c r="J9037" s="6"/>
      <c r="K9037" s="15">
        <f t="shared" ca="1" si="1766"/>
        <v>0.34791247390833313</v>
      </c>
      <c r="L9037" s="15">
        <f t="shared" ca="1" si="1767"/>
        <v>1.1974257698339128</v>
      </c>
      <c r="M9037" s="15">
        <f t="shared" ca="1" si="1768"/>
        <v>1.9223024591133673</v>
      </c>
      <c r="N9037" s="15">
        <f t="shared" ca="1" si="1769"/>
        <v>1.8280029427900413</v>
      </c>
      <c r="O9037" s="15">
        <f t="shared" ca="1" si="1770"/>
        <v>4.9911105875850259</v>
      </c>
      <c r="P9037" s="6"/>
      <c r="Q9037" s="15">
        <f t="shared" ca="1" si="1771"/>
        <v>10.286754233230681</v>
      </c>
      <c r="R9037" s="87">
        <f t="shared" ca="1" si="1775"/>
        <v>-0.1948080055085038</v>
      </c>
      <c r="Y9037" s="6"/>
      <c r="Z9037" s="6"/>
      <c r="AA9037" s="6"/>
      <c r="AB9037" s="6"/>
      <c r="AE9037" s="41">
        <f t="shared" ca="1" si="1774"/>
        <v>-0.3124035686615812</v>
      </c>
      <c r="AF9037" s="36">
        <f t="shared" ca="1" si="1776"/>
        <v>2.5716885583076703</v>
      </c>
    </row>
    <row r="9038" spans="2:32" x14ac:dyDescent="0.25">
      <c r="B9038" s="3">
        <f t="shared" si="1777"/>
        <v>9032</v>
      </c>
      <c r="C9038" s="15">
        <f t="shared" ca="1" si="1772"/>
        <v>-7.8081204758890816</v>
      </c>
      <c r="D9038" s="15">
        <f t="shared" ca="1" si="1772"/>
        <v>7.6442588858194771</v>
      </c>
      <c r="E9038" s="15">
        <f t="shared" ca="1" si="1772"/>
        <v>5.06336824971405</v>
      </c>
      <c r="F9038" s="15">
        <f t="shared" ca="1" si="1772"/>
        <v>0.59724009215834672</v>
      </c>
      <c r="G9038" s="15">
        <f t="shared" ca="1" si="1772"/>
        <v>1.0528967139723333</v>
      </c>
      <c r="H9038" s="6"/>
      <c r="I9038" s="15">
        <f t="shared" ca="1" si="1773"/>
        <v>1.3099286931550251</v>
      </c>
      <c r="J9038" s="6"/>
      <c r="K9038" s="15">
        <f t="shared" ca="1" si="1766"/>
        <v>3.3255528259642362</v>
      </c>
      <c r="L9038" s="15">
        <f t="shared" ca="1" si="1767"/>
        <v>1.6049495595880192</v>
      </c>
      <c r="M9038" s="15">
        <f t="shared" ca="1" si="1768"/>
        <v>0.56353234018968046</v>
      </c>
      <c r="N9038" s="15">
        <f t="shared" ca="1" si="1769"/>
        <v>2.0317001679624112E-2</v>
      </c>
      <c r="O9038" s="15">
        <f t="shared" ca="1" si="1770"/>
        <v>2.6426175329028693E-3</v>
      </c>
      <c r="P9038" s="6"/>
      <c r="Q9038" s="15">
        <f t="shared" ca="1" si="1771"/>
        <v>5.5169943449544627</v>
      </c>
      <c r="R9038" s="87">
        <f t="shared" ca="1" si="1775"/>
        <v>-0.2627772079774916</v>
      </c>
      <c r="Y9038" s="6"/>
      <c r="Z9038" s="6"/>
      <c r="AA9038" s="6"/>
      <c r="AB9038" s="6"/>
      <c r="AE9038" s="41">
        <f t="shared" ca="1" si="1774"/>
        <v>-0.30860927028549595</v>
      </c>
      <c r="AF9038" s="36">
        <f t="shared" ca="1" si="1776"/>
        <v>1.3792485862386157</v>
      </c>
    </row>
    <row r="9039" spans="2:32" x14ac:dyDescent="0.25">
      <c r="B9039" s="3">
        <f t="shared" si="1777"/>
        <v>9033</v>
      </c>
      <c r="C9039" s="15">
        <f t="shared" ca="1" si="1772"/>
        <v>8.4255695884792097</v>
      </c>
      <c r="D9039" s="15">
        <f t="shared" ca="1" si="1772"/>
        <v>4.6458173743637108</v>
      </c>
      <c r="E9039" s="15">
        <f t="shared" ca="1" si="1772"/>
        <v>-4.3374235328316351</v>
      </c>
      <c r="F9039" s="15">
        <f t="shared" ca="1" si="1772"/>
        <v>3.1266126318024083</v>
      </c>
      <c r="G9039" s="15">
        <f t="shared" ca="1" si="1772"/>
        <v>5.9669689843526257</v>
      </c>
      <c r="H9039" s="6"/>
      <c r="I9039" s="15">
        <f t="shared" ca="1" si="1773"/>
        <v>3.5655090092332644</v>
      </c>
      <c r="J9039" s="6"/>
      <c r="K9039" s="15">
        <f t="shared" ca="1" si="1766"/>
        <v>0.94480755335761724</v>
      </c>
      <c r="L9039" s="15">
        <f t="shared" ca="1" si="1767"/>
        <v>4.6682646550832714E-2</v>
      </c>
      <c r="M9039" s="15">
        <f t="shared" ca="1" si="1768"/>
        <v>2.4982537105771354</v>
      </c>
      <c r="N9039" s="15">
        <f t="shared" ca="1" si="1769"/>
        <v>7.7052012048771396E-3</v>
      </c>
      <c r="O9039" s="15">
        <f t="shared" ca="1" si="1770"/>
        <v>0.23068040048401134</v>
      </c>
      <c r="P9039" s="6"/>
      <c r="Q9039" s="15">
        <f t="shared" ca="1" si="1771"/>
        <v>3.728129512174474</v>
      </c>
      <c r="R9039" s="87">
        <f t="shared" ca="1" si="1775"/>
        <v>0.72519544776493672</v>
      </c>
      <c r="Y9039" s="6"/>
      <c r="Z9039" s="6"/>
      <c r="AA9039" s="6"/>
      <c r="AB9039" s="6"/>
      <c r="AE9039" s="41">
        <f t="shared" ca="1" si="1774"/>
        <v>0.70011691280678501</v>
      </c>
      <c r="AF9039" s="36">
        <f t="shared" ca="1" si="1776"/>
        <v>0.93203237804361849</v>
      </c>
    </row>
    <row r="9040" spans="2:32" x14ac:dyDescent="0.25">
      <c r="B9040" s="3">
        <f t="shared" si="1777"/>
        <v>9034</v>
      </c>
      <c r="C9040" s="15">
        <f t="shared" ca="1" si="1772"/>
        <v>6.60055597563285</v>
      </c>
      <c r="D9040" s="15">
        <f t="shared" ca="1" si="1772"/>
        <v>3.9574063787629821</v>
      </c>
      <c r="E9040" s="15">
        <f t="shared" ca="1" si="1772"/>
        <v>11.47134538461408</v>
      </c>
      <c r="F9040" s="15">
        <f t="shared" ca="1" si="1772"/>
        <v>4.9154055449876211</v>
      </c>
      <c r="G9040" s="15">
        <f t="shared" ca="1" si="1772"/>
        <v>3.0985774714631393</v>
      </c>
      <c r="H9040" s="6"/>
      <c r="I9040" s="15">
        <f t="shared" ca="1" si="1773"/>
        <v>6.0086581510921349</v>
      </c>
      <c r="J9040" s="6"/>
      <c r="K9040" s="15">
        <f t="shared" ca="1" si="1766"/>
        <v>1.4013721387841249E-2</v>
      </c>
      <c r="L9040" s="15">
        <f t="shared" ca="1" si="1767"/>
        <v>0.16830535333933963</v>
      </c>
      <c r="M9040" s="15">
        <f t="shared" ca="1" si="1768"/>
        <v>1.193638072451346</v>
      </c>
      <c r="N9040" s="15">
        <f t="shared" ca="1" si="1769"/>
        <v>4.7808050430172444E-2</v>
      </c>
      <c r="O9040" s="15">
        <f t="shared" ca="1" si="1770"/>
        <v>0.33874278247799833</v>
      </c>
      <c r="P9040" s="6"/>
      <c r="Q9040" s="15">
        <f t="shared" ca="1" si="1771"/>
        <v>1.7625079800866974</v>
      </c>
      <c r="R9040" s="87">
        <f t="shared" ca="1" si="1775"/>
        <v>2.7007132162584315</v>
      </c>
      <c r="Y9040" s="6"/>
      <c r="Z9040" s="6"/>
      <c r="AA9040" s="6"/>
      <c r="AB9040" s="6"/>
      <c r="AE9040" s="41">
        <f t="shared" ca="1" si="1774"/>
        <v>1.7927264248801271</v>
      </c>
      <c r="AF9040" s="36">
        <f t="shared" ca="1" si="1776"/>
        <v>0.44062699502167435</v>
      </c>
    </row>
    <row r="9041" spans="2:32" x14ac:dyDescent="0.25">
      <c r="B9041" s="3">
        <f t="shared" si="1777"/>
        <v>9035</v>
      </c>
      <c r="C9041" s="15">
        <f t="shared" ca="1" si="1772"/>
        <v>2.3199588368041999</v>
      </c>
      <c r="D9041" s="15">
        <f t="shared" ca="1" si="1772"/>
        <v>6.3670956061413859</v>
      </c>
      <c r="E9041" s="15">
        <f t="shared" ca="1" si="1772"/>
        <v>5.1483353218394345</v>
      </c>
      <c r="F9041" s="15">
        <f t="shared" ca="1" si="1772"/>
        <v>-2.6081380085792825</v>
      </c>
      <c r="G9041" s="15">
        <f t="shared" ca="1" si="1772"/>
        <v>2.5006210647710723</v>
      </c>
      <c r="H9041" s="6"/>
      <c r="I9041" s="15">
        <f t="shared" ca="1" si="1773"/>
        <v>2.7455745641953624</v>
      </c>
      <c r="J9041" s="6"/>
      <c r="K9041" s="15">
        <f t="shared" ca="1" si="1766"/>
        <v>7.2459498961083332E-3</v>
      </c>
      <c r="L9041" s="15">
        <f t="shared" ca="1" si="1767"/>
        <v>0.52461658629031249</v>
      </c>
      <c r="M9041" s="15">
        <f t="shared" ca="1" si="1768"/>
        <v>0.23093037033897262</v>
      </c>
      <c r="N9041" s="15">
        <f t="shared" ca="1" si="1769"/>
        <v>1.1464895324754123</v>
      </c>
      <c r="O9041" s="15">
        <f t="shared" ca="1" si="1770"/>
        <v>2.4000886752082282E-3</v>
      </c>
      <c r="P9041" s="6"/>
      <c r="Q9041" s="15">
        <f t="shared" ca="1" si="1771"/>
        <v>1.9116825276760141</v>
      </c>
      <c r="R9041" s="87">
        <f t="shared" ca="1" si="1775"/>
        <v>0.48231213776105275</v>
      </c>
      <c r="Y9041" s="6"/>
      <c r="Z9041" s="6"/>
      <c r="AA9041" s="6"/>
      <c r="AB9041" s="6"/>
      <c r="AE9041" s="41">
        <f t="shared" ca="1" si="1774"/>
        <v>0.3334310815671222</v>
      </c>
      <c r="AF9041" s="36">
        <f t="shared" ca="1" si="1776"/>
        <v>0.47792063191900352</v>
      </c>
    </row>
    <row r="9042" spans="2:32" x14ac:dyDescent="0.25">
      <c r="B9042" s="3">
        <f t="shared" si="1777"/>
        <v>9036</v>
      </c>
      <c r="C9042" s="15">
        <f t="shared" ca="1" si="1772"/>
        <v>0.85396832399816658</v>
      </c>
      <c r="D9042" s="15">
        <f t="shared" ca="1" si="1772"/>
        <v>-10.536500005499978</v>
      </c>
      <c r="E9042" s="15">
        <f t="shared" ca="1" si="1772"/>
        <v>1.2900808260251602</v>
      </c>
      <c r="F9042" s="15">
        <f t="shared" ca="1" si="1772"/>
        <v>11.397020391152527</v>
      </c>
      <c r="G9042" s="15">
        <f t="shared" ca="1" si="1772"/>
        <v>5.1762671233604989</v>
      </c>
      <c r="H9042" s="6"/>
      <c r="I9042" s="15">
        <f t="shared" ca="1" si="1773"/>
        <v>1.6361673318072754</v>
      </c>
      <c r="J9042" s="6"/>
      <c r="K9042" s="15">
        <f t="shared" ca="1" si="1766"/>
        <v>2.4473411512702166E-2</v>
      </c>
      <c r="L9042" s="15">
        <f t="shared" ca="1" si="1767"/>
        <v>5.9269532041898731</v>
      </c>
      <c r="M9042" s="15">
        <f t="shared" ca="1" si="1768"/>
        <v>4.791034779378962E-3</v>
      </c>
      <c r="N9042" s="15">
        <f t="shared" ca="1" si="1769"/>
        <v>3.8109700978451819</v>
      </c>
      <c r="O9042" s="15">
        <f t="shared" ca="1" si="1770"/>
        <v>0.50129226136620708</v>
      </c>
      <c r="P9042" s="6"/>
      <c r="Q9042" s="15">
        <f t="shared" ca="1" si="1771"/>
        <v>10.268480009693343</v>
      </c>
      <c r="R9042" s="87">
        <f t="shared" ca="1" si="1775"/>
        <v>-0.10155319790781474</v>
      </c>
      <c r="Y9042" s="6"/>
      <c r="Z9042" s="6"/>
      <c r="AA9042" s="6"/>
      <c r="AB9042" s="6"/>
      <c r="AE9042" s="41">
        <f t="shared" ca="1" si="1774"/>
        <v>-0.16271091570281157</v>
      </c>
      <c r="AF9042" s="36">
        <f t="shared" ca="1" si="1776"/>
        <v>2.5671200024233358</v>
      </c>
    </row>
    <row r="9043" spans="2:32" x14ac:dyDescent="0.25">
      <c r="B9043" s="3">
        <f t="shared" si="1777"/>
        <v>9037</v>
      </c>
      <c r="C9043" s="15">
        <f t="shared" ca="1" si="1772"/>
        <v>3.5042993955714694</v>
      </c>
      <c r="D9043" s="15">
        <f t="shared" ca="1" si="1772"/>
        <v>-5.469625225894112</v>
      </c>
      <c r="E9043" s="15">
        <f t="shared" ca="1" si="1772"/>
        <v>-0.48084192288550431</v>
      </c>
      <c r="F9043" s="15">
        <f t="shared" ca="1" si="1772"/>
        <v>-3.336507750534504</v>
      </c>
      <c r="G9043" s="15">
        <f t="shared" ca="1" si="1772"/>
        <v>-0.93455042624070517</v>
      </c>
      <c r="H9043" s="6"/>
      <c r="I9043" s="15">
        <f t="shared" ca="1" si="1773"/>
        <v>-1.343445185996671</v>
      </c>
      <c r="J9043" s="6"/>
      <c r="K9043" s="15">
        <f t="shared" ca="1" si="1766"/>
        <v>0.94002510112493032</v>
      </c>
      <c r="L9043" s="15">
        <f t="shared" ca="1" si="1767"/>
        <v>0.68101446886592198</v>
      </c>
      <c r="M9043" s="15">
        <f t="shared" ca="1" si="1768"/>
        <v>2.9763375581201301E-2</v>
      </c>
      <c r="N9043" s="15">
        <f t="shared" ca="1" si="1769"/>
        <v>0.15889193544648494</v>
      </c>
      <c r="O9043" s="15">
        <f t="shared" ca="1" si="1770"/>
        <v>6.6877969822355587E-3</v>
      </c>
      <c r="P9043" s="6"/>
      <c r="Q9043" s="15">
        <f t="shared" ca="1" si="1771"/>
        <v>1.8163826780007741</v>
      </c>
      <c r="R9043" s="87">
        <f t="shared" ca="1" si="1775"/>
        <v>-2.2188887347976221</v>
      </c>
      <c r="Y9043" s="6"/>
      <c r="Z9043" s="6"/>
      <c r="AA9043" s="6"/>
      <c r="AB9043" s="6"/>
      <c r="AE9043" s="41">
        <f t="shared" ca="1" si="1774"/>
        <v>-1.4952341429865967</v>
      </c>
      <c r="AF9043" s="36">
        <f t="shared" ca="1" si="1776"/>
        <v>0.45409566950019353</v>
      </c>
    </row>
    <row r="9044" spans="2:32" x14ac:dyDescent="0.25">
      <c r="B9044" s="3">
        <f t="shared" si="1777"/>
        <v>9038</v>
      </c>
      <c r="C9044" s="15">
        <f t="shared" ca="1" si="1772"/>
        <v>-5.5974237180639363</v>
      </c>
      <c r="D9044" s="15">
        <f t="shared" ca="1" si="1772"/>
        <v>-8.3082717531922938</v>
      </c>
      <c r="E9044" s="15">
        <f t="shared" ca="1" si="1772"/>
        <v>-6.7038592346982284</v>
      </c>
      <c r="F9044" s="15">
        <f t="shared" ca="1" si="1772"/>
        <v>-0.81679827381180692</v>
      </c>
      <c r="G9044" s="15">
        <f t="shared" ca="1" si="1772"/>
        <v>-7.0326269592494519</v>
      </c>
      <c r="H9044" s="6"/>
      <c r="I9044" s="15">
        <f t="shared" ca="1" si="1773"/>
        <v>-5.6917959878031432</v>
      </c>
      <c r="J9044" s="6"/>
      <c r="K9044" s="15">
        <f t="shared" ca="1" si="1766"/>
        <v>3.5624501182918481E-4</v>
      </c>
      <c r="L9044" s="15">
        <f t="shared" ca="1" si="1767"/>
        <v>0.2738378172347497</v>
      </c>
      <c r="M9044" s="15">
        <f t="shared" ca="1" si="1768"/>
        <v>4.097088062863289E-2</v>
      </c>
      <c r="N9044" s="15">
        <f t="shared" ca="1" si="1769"/>
        <v>0.95062410845682999</v>
      </c>
      <c r="O9044" s="15">
        <f t="shared" ca="1" si="1770"/>
        <v>7.1913107759586078E-2</v>
      </c>
      <c r="P9044" s="6"/>
      <c r="Q9044" s="15">
        <f t="shared" ca="1" si="1771"/>
        <v>1.3377021590916278</v>
      </c>
      <c r="R9044" s="87">
        <f t="shared" ca="1" si="1775"/>
        <v>-5.9483023611665296</v>
      </c>
      <c r="Y9044" s="6"/>
      <c r="Z9044" s="6"/>
      <c r="AA9044" s="6"/>
      <c r="AB9044" s="6"/>
      <c r="AE9044" s="41">
        <f t="shared" ca="1" si="1774"/>
        <v>-3.4398757395575941</v>
      </c>
      <c r="AF9044" s="36">
        <f t="shared" ca="1" si="1776"/>
        <v>0.33442553977290695</v>
      </c>
    </row>
    <row r="9045" spans="2:32" x14ac:dyDescent="0.25">
      <c r="B9045" s="3">
        <f t="shared" si="1777"/>
        <v>9039</v>
      </c>
      <c r="C9045" s="15">
        <f t="shared" ca="1" si="1772"/>
        <v>2.3547652959994441</v>
      </c>
      <c r="D9045" s="15">
        <f t="shared" ca="1" si="1772"/>
        <v>-3.4336813024960149</v>
      </c>
      <c r="E9045" s="15">
        <f t="shared" ca="1" si="1772"/>
        <v>10.208828043276705</v>
      </c>
      <c r="F9045" s="15">
        <f t="shared" ca="1" si="1772"/>
        <v>-5.4317420108902894</v>
      </c>
      <c r="G9045" s="15">
        <f t="shared" ca="1" si="1772"/>
        <v>4.9896973457792528</v>
      </c>
      <c r="H9045" s="6"/>
      <c r="I9045" s="15">
        <f t="shared" ca="1" si="1773"/>
        <v>1.7375734743338191</v>
      </c>
      <c r="J9045" s="6"/>
      <c r="K9045" s="15">
        <f t="shared" ca="1" si="1766"/>
        <v>1.5237029789237301E-2</v>
      </c>
      <c r="L9045" s="15">
        <f t="shared" ca="1" si="1767"/>
        <v>1.0696750386754148</v>
      </c>
      <c r="M9045" s="15">
        <f t="shared" ca="1" si="1768"/>
        <v>2.8704861588734283</v>
      </c>
      <c r="N9045" s="15">
        <f t="shared" ca="1" si="1769"/>
        <v>2.055963381066968</v>
      </c>
      <c r="O9045" s="15">
        <f t="shared" ca="1" si="1770"/>
        <v>0.42305238700900943</v>
      </c>
      <c r="P9045" s="6"/>
      <c r="Q9045" s="15">
        <f t="shared" ca="1" si="1771"/>
        <v>6.4344139954140571</v>
      </c>
      <c r="R9045" s="87">
        <f t="shared" ca="1" si="1775"/>
        <v>-9.2533336956677911E-2</v>
      </c>
      <c r="Y9045" s="6"/>
      <c r="Z9045" s="6"/>
      <c r="AA9045" s="6"/>
      <c r="AB9045" s="6"/>
      <c r="AE9045" s="41">
        <f t="shared" ca="1" si="1774"/>
        <v>-0.11736071009773473</v>
      </c>
      <c r="AF9045" s="36">
        <f t="shared" ca="1" si="1776"/>
        <v>1.6086034988535143</v>
      </c>
    </row>
    <row r="9046" spans="2:32" x14ac:dyDescent="0.25">
      <c r="B9046" s="3">
        <f t="shared" si="1777"/>
        <v>9040</v>
      </c>
      <c r="C9046" s="15">
        <f t="shared" ca="1" si="1772"/>
        <v>6.7353548564465742</v>
      </c>
      <c r="D9046" s="15">
        <f t="shared" ca="1" si="1772"/>
        <v>-6.4652282654424127</v>
      </c>
      <c r="E9046" s="15">
        <f t="shared" ca="1" si="1772"/>
        <v>-3.4014329912045387</v>
      </c>
      <c r="F9046" s="15">
        <f t="shared" ca="1" si="1772"/>
        <v>0.53565612328011425</v>
      </c>
      <c r="G9046" s="15">
        <f t="shared" ca="1" si="1772"/>
        <v>3.2093236777958598</v>
      </c>
      <c r="H9046" s="6"/>
      <c r="I9046" s="15">
        <f t="shared" ca="1" si="1773"/>
        <v>0.12273468017511942</v>
      </c>
      <c r="J9046" s="6"/>
      <c r="K9046" s="15">
        <f t="shared" ca="1" si="1766"/>
        <v>1.7490698238252933</v>
      </c>
      <c r="L9046" s="15">
        <f t="shared" ca="1" si="1767"/>
        <v>1.7360502309131849</v>
      </c>
      <c r="M9046" s="15">
        <f t="shared" ca="1" si="1768"/>
        <v>0.49679031103990073</v>
      </c>
      <c r="N9046" s="15">
        <f t="shared" ca="1" si="1769"/>
        <v>6.8201647270364598E-3</v>
      </c>
      <c r="O9046" s="15">
        <f t="shared" ca="1" si="1770"/>
        <v>0.38108126560933631</v>
      </c>
      <c r="P9046" s="6"/>
      <c r="Q9046" s="15">
        <f t="shared" ca="1" si="1771"/>
        <v>4.3698117961147513</v>
      </c>
      <c r="R9046" s="87">
        <f t="shared" ca="1" si="1775"/>
        <v>-0.80322882308227361</v>
      </c>
      <c r="Y9046" s="6"/>
      <c r="Z9046" s="6"/>
      <c r="AA9046" s="6"/>
      <c r="AB9046" s="6"/>
      <c r="AE9046" s="41">
        <f t="shared" ca="1" si="1774"/>
        <v>-0.83953857338626325</v>
      </c>
      <c r="AF9046" s="36">
        <f t="shared" ca="1" si="1776"/>
        <v>1.0924529490286878</v>
      </c>
    </row>
    <row r="9047" spans="2:32" x14ac:dyDescent="0.25">
      <c r="B9047" s="3">
        <f t="shared" si="1777"/>
        <v>9041</v>
      </c>
      <c r="C9047" s="15">
        <f t="shared" ca="1" si="1772"/>
        <v>2.417163151400826</v>
      </c>
      <c r="D9047" s="15">
        <f t="shared" ca="1" si="1772"/>
        <v>-0.1292518339032771</v>
      </c>
      <c r="E9047" s="15">
        <f t="shared" ca="1" si="1772"/>
        <v>5.3521825058801813</v>
      </c>
      <c r="F9047" s="15">
        <f t="shared" ca="1" si="1772"/>
        <v>-5.7189740157647933</v>
      </c>
      <c r="G9047" s="15">
        <f t="shared" ca="1" si="1772"/>
        <v>-10.503142283882486</v>
      </c>
      <c r="H9047" s="6"/>
      <c r="I9047" s="15">
        <f t="shared" ca="1" si="1773"/>
        <v>-1.7164044952539097</v>
      </c>
      <c r="J9047" s="6"/>
      <c r="K9047" s="15">
        <f t="shared" ca="1" si="1766"/>
        <v>0.68345525957883091</v>
      </c>
      <c r="L9047" s="15">
        <f t="shared" ca="1" si="1767"/>
        <v>0.10076214281729583</v>
      </c>
      <c r="M9047" s="15">
        <f t="shared" ca="1" si="1768"/>
        <v>1.9985968877040738</v>
      </c>
      <c r="N9047" s="15">
        <f t="shared" ca="1" si="1769"/>
        <v>0.64082251066090901</v>
      </c>
      <c r="O9047" s="15">
        <f t="shared" ca="1" si="1770"/>
        <v>3.0882704386445359</v>
      </c>
      <c r="P9047" s="6"/>
      <c r="Q9047" s="15">
        <f t="shared" ca="1" si="1771"/>
        <v>6.5119072394056454</v>
      </c>
      <c r="R9047" s="87">
        <f t="shared" ca="1" si="1775"/>
        <v>-1.3026083790682434</v>
      </c>
      <c r="Y9047" s="6"/>
      <c r="Z9047" s="6"/>
      <c r="AA9047" s="6"/>
      <c r="AB9047" s="6"/>
      <c r="AE9047" s="41">
        <f t="shared" ca="1" si="1774"/>
        <v>-1.6620266166547073</v>
      </c>
      <c r="AF9047" s="36">
        <f t="shared" ca="1" si="1776"/>
        <v>1.6279768098514114</v>
      </c>
    </row>
    <row r="9048" spans="2:32" x14ac:dyDescent="0.25">
      <c r="B9048" s="3">
        <f t="shared" si="1777"/>
        <v>9042</v>
      </c>
      <c r="C9048" s="15">
        <f t="shared" ca="1" si="1772"/>
        <v>14.428061665810926</v>
      </c>
      <c r="D9048" s="15">
        <f t="shared" ca="1" si="1772"/>
        <v>1.9355691359716798</v>
      </c>
      <c r="E9048" s="15">
        <f t="shared" ca="1" si="1772"/>
        <v>6.006409755253185</v>
      </c>
      <c r="F9048" s="15">
        <f t="shared" ca="1" si="1772"/>
        <v>-0.73095688679360826</v>
      </c>
      <c r="G9048" s="15">
        <f t="shared" ca="1" si="1772"/>
        <v>3.1311095465721488</v>
      </c>
      <c r="H9048" s="6"/>
      <c r="I9048" s="15">
        <f t="shared" ca="1" si="1773"/>
        <v>4.9540386433628658</v>
      </c>
      <c r="J9048" s="6"/>
      <c r="K9048" s="15">
        <f t="shared" ca="1" si="1766"/>
        <v>3.5902844891950352</v>
      </c>
      <c r="L9048" s="15">
        <f t="shared" ca="1" si="1767"/>
        <v>0.36444632668201554</v>
      </c>
      <c r="M9048" s="15">
        <f t="shared" ca="1" si="1768"/>
        <v>4.4299398285650674E-2</v>
      </c>
      <c r="N9048" s="15">
        <f t="shared" ca="1" si="1769"/>
        <v>1.2927669671159634</v>
      </c>
      <c r="O9048" s="15">
        <f t="shared" ca="1" si="1770"/>
        <v>0.13292281967704875</v>
      </c>
      <c r="P9048" s="6"/>
      <c r="Q9048" s="15">
        <f t="shared" ca="1" si="1771"/>
        <v>5.4247200009557135</v>
      </c>
      <c r="R9048" s="87">
        <f t="shared" ca="1" si="1775"/>
        <v>1.1344164155608112</v>
      </c>
      <c r="Y9048" s="6"/>
      <c r="Z9048" s="6"/>
      <c r="AA9048" s="6"/>
      <c r="AB9048" s="6"/>
      <c r="AE9048" s="41">
        <f t="shared" ca="1" si="1774"/>
        <v>1.321086242944125</v>
      </c>
      <c r="AF9048" s="36">
        <f t="shared" ca="1" si="1776"/>
        <v>1.3561800002389284</v>
      </c>
    </row>
    <row r="9049" spans="2:32" x14ac:dyDescent="0.25">
      <c r="B9049" s="3">
        <f t="shared" si="1777"/>
        <v>9043</v>
      </c>
      <c r="C9049" s="15">
        <f t="shared" ca="1" si="1772"/>
        <v>3.0666980684072991</v>
      </c>
      <c r="D9049" s="15">
        <f t="shared" ca="1" si="1772"/>
        <v>0.19055315637580561</v>
      </c>
      <c r="E9049" s="15">
        <f t="shared" ca="1" si="1772"/>
        <v>0.33385927653275616</v>
      </c>
      <c r="F9049" s="15">
        <f t="shared" ca="1" si="1772"/>
        <v>0.7373805788505492</v>
      </c>
      <c r="G9049" s="15">
        <f t="shared" ca="1" si="1772"/>
        <v>-0.4340086589094887</v>
      </c>
      <c r="H9049" s="6"/>
      <c r="I9049" s="15">
        <f t="shared" ca="1" si="1773"/>
        <v>0.77889648425138425</v>
      </c>
      <c r="J9049" s="6"/>
      <c r="K9049" s="15">
        <f t="shared" ca="1" si="1766"/>
        <v>0.20936144353865249</v>
      </c>
      <c r="L9049" s="15">
        <f t="shared" ca="1" si="1767"/>
        <v>1.3845914858228425E-2</v>
      </c>
      <c r="M9049" s="15">
        <f t="shared" ca="1" si="1768"/>
        <v>7.9223246501597313E-3</v>
      </c>
      <c r="N9049" s="15">
        <f t="shared" ca="1" si="1769"/>
        <v>6.8942816050043395E-5</v>
      </c>
      <c r="O9049" s="15">
        <f t="shared" ca="1" si="1770"/>
        <v>5.8845555452243924E-2</v>
      </c>
      <c r="P9049" s="6"/>
      <c r="Q9049" s="15">
        <f t="shared" ca="1" si="1771"/>
        <v>0.2900441813153346</v>
      </c>
      <c r="R9049" s="87">
        <f t="shared" ca="1" si="1775"/>
        <v>-2.0279880728662274</v>
      </c>
      <c r="Y9049" s="6"/>
      <c r="Z9049" s="6"/>
      <c r="AA9049" s="6"/>
      <c r="AB9049" s="6"/>
      <c r="AE9049" s="41">
        <f t="shared" ca="1" si="1774"/>
        <v>-0.54609409375557794</v>
      </c>
      <c r="AF9049" s="36">
        <f t="shared" ca="1" si="1776"/>
        <v>7.2511045328833651E-2</v>
      </c>
    </row>
    <row r="9050" spans="2:32" x14ac:dyDescent="0.25">
      <c r="B9050" s="3">
        <f t="shared" si="1777"/>
        <v>9044</v>
      </c>
      <c r="C9050" s="15">
        <f t="shared" ca="1" si="1772"/>
        <v>-0.75657609286769789</v>
      </c>
      <c r="D9050" s="15">
        <f t="shared" ca="1" si="1772"/>
        <v>-2.4843509763570282</v>
      </c>
      <c r="E9050" s="15">
        <f t="shared" ca="1" si="1772"/>
        <v>7.068083761848392</v>
      </c>
      <c r="F9050" s="15">
        <f t="shared" ca="1" si="1772"/>
        <v>9.0904401328988271</v>
      </c>
      <c r="G9050" s="15">
        <f t="shared" ca="1" si="1772"/>
        <v>5.2906825076867552</v>
      </c>
      <c r="H9050" s="6"/>
      <c r="I9050" s="15">
        <f t="shared" ca="1" si="1773"/>
        <v>3.6416558666418495</v>
      </c>
      <c r="J9050" s="6"/>
      <c r="K9050" s="15">
        <f t="shared" ca="1" si="1766"/>
        <v>0.77377777478604781</v>
      </c>
      <c r="L9050" s="15">
        <f t="shared" ca="1" si="1767"/>
        <v>1.5011183936187631</v>
      </c>
      <c r="M9050" s="15">
        <f t="shared" ca="1" si="1768"/>
        <v>0.46961632484198146</v>
      </c>
      <c r="N9050" s="15">
        <f t="shared" ca="1" si="1769"/>
        <v>1.1875699992083835</v>
      </c>
      <c r="O9050" s="15">
        <f t="shared" ca="1" si="1770"/>
        <v>0.10877155451503376</v>
      </c>
      <c r="P9050" s="6"/>
      <c r="Q9050" s="15">
        <f t="shared" ca="1" si="1771"/>
        <v>4.0408540469702094</v>
      </c>
      <c r="R9050" s="87">
        <f t="shared" ca="1" si="1775"/>
        <v>0.7304500688720813</v>
      </c>
      <c r="Y9050" s="6"/>
      <c r="Z9050" s="6"/>
      <c r="AA9050" s="6"/>
      <c r="AB9050" s="6"/>
      <c r="AE9050" s="41">
        <f t="shared" ca="1" si="1774"/>
        <v>0.73417082269450096</v>
      </c>
      <c r="AF9050" s="36">
        <f t="shared" ca="1" si="1776"/>
        <v>1.0102135117425524</v>
      </c>
    </row>
    <row r="9051" spans="2:32" x14ac:dyDescent="0.25">
      <c r="B9051" s="3">
        <f t="shared" si="1777"/>
        <v>9045</v>
      </c>
      <c r="C9051" s="15">
        <f t="shared" ca="1" si="1772"/>
        <v>6.9403855345692964</v>
      </c>
      <c r="D9051" s="15">
        <f t="shared" ca="1" si="1772"/>
        <v>3.3268930974201716</v>
      </c>
      <c r="E9051" s="15">
        <f t="shared" ca="1" si="1772"/>
        <v>-0.65076443443266685</v>
      </c>
      <c r="F9051" s="15">
        <f t="shared" ca="1" si="1772"/>
        <v>-6.3117354198025826</v>
      </c>
      <c r="G9051" s="15">
        <f t="shared" ca="1" si="1772"/>
        <v>4.7129546812346472</v>
      </c>
      <c r="H9051" s="6"/>
      <c r="I9051" s="15">
        <f t="shared" ca="1" si="1773"/>
        <v>1.6035466917977732</v>
      </c>
      <c r="J9051" s="6"/>
      <c r="K9051" s="15">
        <f t="shared" ca="1" si="1766"/>
        <v>1.1392739533485956</v>
      </c>
      <c r="L9051" s="15">
        <f t="shared" ca="1" si="1767"/>
        <v>0.11879691335086562</v>
      </c>
      <c r="M9051" s="15">
        <f t="shared" ca="1" si="1768"/>
        <v>0.20327674615385419</v>
      </c>
      <c r="N9051" s="15">
        <f t="shared" ca="1" si="1769"/>
        <v>2.5060676362488237</v>
      </c>
      <c r="O9051" s="15">
        <f t="shared" ca="1" si="1770"/>
        <v>0.38673672179095447</v>
      </c>
      <c r="P9051" s="6"/>
      <c r="Q9051" s="15">
        <f t="shared" ca="1" si="1771"/>
        <v>4.3541519708930929</v>
      </c>
      <c r="R9051" s="87">
        <f t="shared" ca="1" si="1775"/>
        <v>-0.16993594392762185</v>
      </c>
      <c r="Y9051" s="6"/>
      <c r="Z9051" s="6"/>
      <c r="AA9051" s="6"/>
      <c r="AB9051" s="6"/>
      <c r="AE9051" s="41">
        <f t="shared" ca="1" si="1774"/>
        <v>-0.17729930940897079</v>
      </c>
      <c r="AF9051" s="36">
        <f t="shared" ca="1" si="1776"/>
        <v>1.0885379927232732</v>
      </c>
    </row>
    <row r="9052" spans="2:32" x14ac:dyDescent="0.25">
      <c r="B9052" s="3">
        <f t="shared" si="1777"/>
        <v>9046</v>
      </c>
      <c r="C9052" s="15">
        <f t="shared" ca="1" si="1772"/>
        <v>4.4452094534677258</v>
      </c>
      <c r="D9052" s="15">
        <f t="shared" ca="1" si="1772"/>
        <v>-0.90388751453186211</v>
      </c>
      <c r="E9052" s="15">
        <f t="shared" ca="1" si="1772"/>
        <v>-8.0636582078550809</v>
      </c>
      <c r="F9052" s="15">
        <f t="shared" ca="1" si="1772"/>
        <v>-8.9776118139710412</v>
      </c>
      <c r="G9052" s="15">
        <f t="shared" ca="1" si="1772"/>
        <v>4.0713574861183508</v>
      </c>
      <c r="H9052" s="6"/>
      <c r="I9052" s="15">
        <f t="shared" ca="1" si="1773"/>
        <v>-1.8857181193543817</v>
      </c>
      <c r="J9052" s="6"/>
      <c r="K9052" s="15">
        <f t="shared" ca="1" si="1766"/>
        <v>1.6032257572927686</v>
      </c>
      <c r="L9052" s="15">
        <f t="shared" ca="1" si="1767"/>
        <v>3.8559653462646191E-2</v>
      </c>
      <c r="M9052" s="15">
        <f t="shared" ca="1" si="1768"/>
        <v>1.5266777494841612</v>
      </c>
      <c r="N9052" s="15">
        <f t="shared" ca="1" si="1769"/>
        <v>2.0117982470297417</v>
      </c>
      <c r="O9052" s="15">
        <f t="shared" ca="1" si="1770"/>
        <v>1.4194699907727328</v>
      </c>
      <c r="P9052" s="6"/>
      <c r="Q9052" s="15">
        <f t="shared" ca="1" si="1771"/>
        <v>6.5997313980420511</v>
      </c>
      <c r="R9052" s="87">
        <f t="shared" ca="1" si="1775"/>
        <v>-1.352860932994546</v>
      </c>
      <c r="Y9052" s="6"/>
      <c r="Z9052" s="6"/>
      <c r="AA9052" s="6"/>
      <c r="AB9052" s="6"/>
      <c r="AE9052" s="41">
        <f t="shared" ca="1" si="1774"/>
        <v>-1.7377459712558077</v>
      </c>
      <c r="AF9052" s="36">
        <f t="shared" ca="1" si="1776"/>
        <v>1.6499328495105128</v>
      </c>
    </row>
    <row r="9053" spans="2:32" x14ac:dyDescent="0.25">
      <c r="B9053" s="3">
        <f t="shared" si="1777"/>
        <v>9047</v>
      </c>
      <c r="C9053" s="15">
        <f t="shared" ca="1" si="1772"/>
        <v>2.9173318498873453</v>
      </c>
      <c r="D9053" s="15">
        <f t="shared" ca="1" si="1772"/>
        <v>5.3747527714068273</v>
      </c>
      <c r="E9053" s="15">
        <f t="shared" ca="1" si="1772"/>
        <v>-1.3475728625159862</v>
      </c>
      <c r="F9053" s="15">
        <f t="shared" ca="1" si="1772"/>
        <v>7.215394279262993</v>
      </c>
      <c r="G9053" s="15">
        <f t="shared" ca="1" si="1772"/>
        <v>1.6954643008321733</v>
      </c>
      <c r="H9053" s="6"/>
      <c r="I9053" s="15">
        <f t="shared" ca="1" si="1773"/>
        <v>3.1710740677746703</v>
      </c>
      <c r="J9053" s="6"/>
      <c r="K9053" s="15">
        <f t="shared" ca="1" si="1766"/>
        <v>2.5754045255351483E-3</v>
      </c>
      <c r="L9053" s="15">
        <f t="shared" ca="1" si="1767"/>
        <v>0.19424799315367616</v>
      </c>
      <c r="M9053" s="15">
        <f t="shared" ca="1" si="1768"/>
        <v>0.81672680322500679</v>
      </c>
      <c r="N9053" s="15">
        <f t="shared" ca="1" si="1769"/>
        <v>0.65426103892211795</v>
      </c>
      <c r="O9053" s="15">
        <f t="shared" ca="1" si="1770"/>
        <v>8.7096967371843609E-2</v>
      </c>
      <c r="P9053" s="6"/>
      <c r="Q9053" s="15">
        <f t="shared" ca="1" si="1771"/>
        <v>1.7549082071981796</v>
      </c>
      <c r="R9053" s="87">
        <f t="shared" ca="1" si="1775"/>
        <v>0.79068255150950295</v>
      </c>
      <c r="Y9053" s="6"/>
      <c r="Z9053" s="6"/>
      <c r="AA9053" s="6"/>
      <c r="AB9053" s="6"/>
      <c r="AE9053" s="41">
        <f t="shared" ca="1" si="1774"/>
        <v>0.52372024444627174</v>
      </c>
      <c r="AF9053" s="36">
        <f t="shared" ca="1" si="1776"/>
        <v>0.43872705179954491</v>
      </c>
    </row>
    <row r="9054" spans="2:32" x14ac:dyDescent="0.25">
      <c r="B9054" s="3">
        <f t="shared" si="1777"/>
        <v>9048</v>
      </c>
      <c r="C9054" s="15">
        <f t="shared" ca="1" si="1772"/>
        <v>-5.5159883430733956</v>
      </c>
      <c r="D9054" s="15">
        <f t="shared" ca="1" si="1772"/>
        <v>2.1004327957263986</v>
      </c>
      <c r="E9054" s="15">
        <f t="shared" ca="1" si="1772"/>
        <v>-5.519093263802664</v>
      </c>
      <c r="F9054" s="15">
        <f t="shared" ca="1" si="1772"/>
        <v>6.018277497514843</v>
      </c>
      <c r="G9054" s="15">
        <f t="shared" ca="1" si="1772"/>
        <v>6.7711963513719553E-2</v>
      </c>
      <c r="H9054" s="6"/>
      <c r="I9054" s="15">
        <f t="shared" ca="1" si="1773"/>
        <v>-0.56973187002421954</v>
      </c>
      <c r="J9054" s="6"/>
      <c r="K9054" s="15">
        <f t="shared" ca="1" si="1766"/>
        <v>0.9786181238872349</v>
      </c>
      <c r="L9054" s="15">
        <f t="shared" ca="1" si="1767"/>
        <v>0.28519117368892433</v>
      </c>
      <c r="M9054" s="15">
        <f t="shared" ca="1" si="1768"/>
        <v>0.97984712824898013</v>
      </c>
      <c r="N9054" s="15">
        <f t="shared" ca="1" si="1769"/>
        <v>1.7360746970712977</v>
      </c>
      <c r="O9054" s="15">
        <f t="shared" ca="1" si="1770"/>
        <v>1.6253385636621754E-2</v>
      </c>
      <c r="P9054" s="6"/>
      <c r="Q9054" s="15">
        <f t="shared" ca="1" si="1771"/>
        <v>3.9959845085330588</v>
      </c>
      <c r="R9054" s="87">
        <f t="shared" ca="1" si="1775"/>
        <v>-1.1497962986302868</v>
      </c>
      <c r="Y9054" s="6"/>
      <c r="Z9054" s="6"/>
      <c r="AA9054" s="6"/>
      <c r="AB9054" s="6"/>
      <c r="AE9054" s="41">
        <f t="shared" ca="1" si="1774"/>
        <v>-1.1492190290643618</v>
      </c>
      <c r="AF9054" s="36">
        <f t="shared" ca="1" si="1776"/>
        <v>0.99899612713326469</v>
      </c>
    </row>
    <row r="9055" spans="2:32" x14ac:dyDescent="0.25">
      <c r="B9055" s="3">
        <f t="shared" si="1777"/>
        <v>9049</v>
      </c>
      <c r="C9055" s="15">
        <f t="shared" ca="1" si="1772"/>
        <v>-1.1417470014738602</v>
      </c>
      <c r="D9055" s="15">
        <f t="shared" ca="1" si="1772"/>
        <v>-3.7643381037669474</v>
      </c>
      <c r="E9055" s="15">
        <f t="shared" ca="1" si="1772"/>
        <v>2.2406631563795711</v>
      </c>
      <c r="F9055" s="15">
        <f t="shared" ca="1" si="1772"/>
        <v>1.5923217870183659</v>
      </c>
      <c r="G9055" s="15">
        <f t="shared" ca="1" si="1772"/>
        <v>2.6493663640175491</v>
      </c>
      <c r="H9055" s="6"/>
      <c r="I9055" s="15">
        <f t="shared" ca="1" si="1773"/>
        <v>0.3152532404349358</v>
      </c>
      <c r="J9055" s="6"/>
      <c r="K9055" s="15">
        <f t="shared" ca="1" si="1766"/>
        <v>8.491398819689161E-2</v>
      </c>
      <c r="L9055" s="15">
        <f t="shared" ca="1" si="1767"/>
        <v>0.66572262142747729</v>
      </c>
      <c r="M9055" s="15">
        <f t="shared" ca="1" si="1768"/>
        <v>0.1482881337767171</v>
      </c>
      <c r="N9055" s="15">
        <f t="shared" ca="1" si="1769"/>
        <v>6.5236162906908604E-2</v>
      </c>
      <c r="O9055" s="15">
        <f t="shared" ca="1" si="1770"/>
        <v>0.21792336294722339</v>
      </c>
      <c r="P9055" s="6"/>
      <c r="Q9055" s="15">
        <f t="shared" ca="1" si="1771"/>
        <v>1.182084269255218</v>
      </c>
      <c r="R9055" s="87">
        <f t="shared" ca="1" si="1775"/>
        <v>-1.3859750243816555</v>
      </c>
      <c r="Y9055" s="6"/>
      <c r="Z9055" s="6"/>
      <c r="AA9055" s="6"/>
      <c r="AB9055" s="6"/>
      <c r="AE9055" s="41">
        <f t="shared" ca="1" si="1774"/>
        <v>-0.75344165585199552</v>
      </c>
      <c r="AF9055" s="36">
        <f t="shared" ca="1" si="1776"/>
        <v>0.29552106731380451</v>
      </c>
    </row>
    <row r="9056" spans="2:32" x14ac:dyDescent="0.25">
      <c r="B9056" s="3">
        <f t="shared" si="1777"/>
        <v>9050</v>
      </c>
      <c r="C9056" s="15">
        <f t="shared" ca="1" si="1772"/>
        <v>4.0203958362982091</v>
      </c>
      <c r="D9056" s="15">
        <f t="shared" ca="1" si="1772"/>
        <v>-0.77671579980151062</v>
      </c>
      <c r="E9056" s="15">
        <f t="shared" ca="1" si="1772"/>
        <v>-1.4317301269559497</v>
      </c>
      <c r="F9056" s="15">
        <f t="shared" ca="1" si="1772"/>
        <v>-4.1762621836817075</v>
      </c>
      <c r="G9056" s="15">
        <f t="shared" ca="1" si="1772"/>
        <v>-0.92939624784736274</v>
      </c>
      <c r="H9056" s="6"/>
      <c r="I9056" s="15">
        <f t="shared" ca="1" si="1773"/>
        <v>-0.65874170439766433</v>
      </c>
      <c r="J9056" s="6"/>
      <c r="K9056" s="15">
        <f t="shared" ca="1" si="1766"/>
        <v>0.87577312498997706</v>
      </c>
      <c r="L9056" s="15">
        <f t="shared" ca="1" si="1767"/>
        <v>5.5671548745423306E-4</v>
      </c>
      <c r="M9056" s="15">
        <f t="shared" ca="1" si="1768"/>
        <v>2.3900444056365849E-2</v>
      </c>
      <c r="N9056" s="15">
        <f t="shared" ca="1" si="1769"/>
        <v>0.49491801288730575</v>
      </c>
      <c r="O9056" s="15">
        <f t="shared" ca="1" si="1770"/>
        <v>2.9301552755985872E-3</v>
      </c>
      <c r="P9056" s="6"/>
      <c r="Q9056" s="15">
        <f t="shared" ca="1" si="1771"/>
        <v>1.3980784526967014</v>
      </c>
      <c r="R9056" s="87">
        <f t="shared" ca="1" si="1775"/>
        <v>-2.0112005085920019</v>
      </c>
      <c r="Y9056" s="6"/>
      <c r="Z9056" s="6"/>
      <c r="AA9056" s="6"/>
      <c r="AB9056" s="6"/>
      <c r="AE9056" s="41">
        <f t="shared" ca="1" si="1774"/>
        <v>-1.1890254371293656</v>
      </c>
      <c r="AF9056" s="36">
        <f t="shared" ca="1" si="1776"/>
        <v>0.34951961317417535</v>
      </c>
    </row>
    <row r="9057" spans="2:32" x14ac:dyDescent="0.25">
      <c r="B9057" s="3">
        <f t="shared" si="1777"/>
        <v>9051</v>
      </c>
      <c r="C9057" s="15">
        <f t="shared" ca="1" si="1772"/>
        <v>1.5842309615944212</v>
      </c>
      <c r="D9057" s="15">
        <f t="shared" ca="1" si="1772"/>
        <v>-4.4994869667877033</v>
      </c>
      <c r="E9057" s="15">
        <f t="shared" ca="1" si="1772"/>
        <v>2.4464646007981821</v>
      </c>
      <c r="F9057" s="15">
        <f t="shared" ca="1" si="1772"/>
        <v>-1.4264925185123833</v>
      </c>
      <c r="G9057" s="15">
        <f t="shared" ca="1" si="1772"/>
        <v>-3.8496361015449647</v>
      </c>
      <c r="H9057" s="6"/>
      <c r="I9057" s="15">
        <f t="shared" ca="1" si="1773"/>
        <v>-1.1489840048904896</v>
      </c>
      <c r="J9057" s="6"/>
      <c r="K9057" s="15">
        <f t="shared" ca="1" si="1766"/>
        <v>0.29881856212068453</v>
      </c>
      <c r="L9057" s="15">
        <f t="shared" ca="1" si="1767"/>
        <v>0.44903480390728007</v>
      </c>
      <c r="M9057" s="15">
        <f t="shared" ca="1" si="1768"/>
        <v>0.51709002704594464</v>
      </c>
      <c r="N9057" s="15">
        <f t="shared" ca="1" si="1769"/>
        <v>3.0804390053053117E-3</v>
      </c>
      <c r="O9057" s="15">
        <f t="shared" ca="1" si="1770"/>
        <v>0.29174086988656861</v>
      </c>
      <c r="P9057" s="6"/>
      <c r="Q9057" s="15">
        <f t="shared" ca="1" si="1771"/>
        <v>1.5597647019657832</v>
      </c>
      <c r="R9057" s="87">
        <f t="shared" ca="1" si="1775"/>
        <v>-2.2552043690034025</v>
      </c>
      <c r="Y9057" s="6"/>
      <c r="Z9057" s="6"/>
      <c r="AA9057" s="6"/>
      <c r="AB9057" s="6"/>
      <c r="AE9057" s="41">
        <f t="shared" ca="1" si="1774"/>
        <v>-1.4082684589989327</v>
      </c>
      <c r="AF9057" s="36">
        <f t="shared" ca="1" si="1776"/>
        <v>0.3899411754914458</v>
      </c>
    </row>
    <row r="9058" spans="2:32" x14ac:dyDescent="0.25">
      <c r="B9058" s="3">
        <f t="shared" si="1777"/>
        <v>9052</v>
      </c>
      <c r="C9058" s="15">
        <f t="shared" ca="1" si="1772"/>
        <v>5.0153306801777324</v>
      </c>
      <c r="D9058" s="15">
        <f t="shared" ca="1" si="1772"/>
        <v>6.8710006022071166</v>
      </c>
      <c r="E9058" s="15">
        <f t="shared" ca="1" si="1772"/>
        <v>6.9975515325671171</v>
      </c>
      <c r="F9058" s="15">
        <f t="shared" ca="1" si="1772"/>
        <v>3.3340235370385081</v>
      </c>
      <c r="G9058" s="15">
        <f t="shared" ca="1" si="1772"/>
        <v>0.97651698379553231</v>
      </c>
      <c r="H9058" s="6"/>
      <c r="I9058" s="15">
        <f t="shared" ca="1" si="1773"/>
        <v>4.6388846671572015</v>
      </c>
      <c r="J9058" s="6"/>
      <c r="K9058" s="15">
        <f t="shared" ca="1" si="1766"/>
        <v>5.6684640287621487E-3</v>
      </c>
      <c r="L9058" s="15">
        <f t="shared" ca="1" si="1767"/>
        <v>0.19929366190015027</v>
      </c>
      <c r="M9058" s="15">
        <f t="shared" ca="1" si="1768"/>
        <v>0.2225323752793055</v>
      </c>
      <c r="N9058" s="15">
        <f t="shared" ca="1" si="1769"/>
        <v>6.8106502755785364E-2</v>
      </c>
      <c r="O9058" s="15">
        <f t="shared" ca="1" si="1770"/>
        <v>0.53651748192527682</v>
      </c>
      <c r="P9058" s="6"/>
      <c r="Q9058" s="15">
        <f t="shared" ca="1" si="1771"/>
        <v>1.03211848588928</v>
      </c>
      <c r="R9058" s="87">
        <f t="shared" ca="1" si="1775"/>
        <v>2.3232750308954362</v>
      </c>
      <c r="Y9058" s="6"/>
      <c r="Z9058" s="6"/>
      <c r="AA9058" s="6"/>
      <c r="AB9058" s="6"/>
      <c r="AE9058" s="41">
        <f t="shared" ca="1" si="1774"/>
        <v>1.1801451001090817</v>
      </c>
      <c r="AF9058" s="36">
        <f t="shared" ca="1" si="1776"/>
        <v>0.25802962147232</v>
      </c>
    </row>
    <row r="9059" spans="2:32" x14ac:dyDescent="0.25">
      <c r="B9059" s="3">
        <f t="shared" si="1777"/>
        <v>9053</v>
      </c>
      <c r="C9059" s="15">
        <f t="shared" ca="1" si="1772"/>
        <v>6.0360599958970758</v>
      </c>
      <c r="D9059" s="15">
        <f t="shared" ca="1" si="1772"/>
        <v>-5.7466907676322938</v>
      </c>
      <c r="E9059" s="15">
        <f t="shared" ca="1" si="1772"/>
        <v>-4.020904650939424</v>
      </c>
      <c r="F9059" s="15">
        <f t="shared" ca="1" si="1772"/>
        <v>4.7931042591443935</v>
      </c>
      <c r="G9059" s="15">
        <f t="shared" ca="1" si="1772"/>
        <v>-0.83101060218997214</v>
      </c>
      <c r="H9059" s="6"/>
      <c r="I9059" s="15">
        <f t="shared" ca="1" si="1773"/>
        <v>4.6111646855955882E-2</v>
      </c>
      <c r="J9059" s="6"/>
      <c r="K9059" s="15">
        <f t="shared" ca="1" si="1766"/>
        <v>1.4351792489672175</v>
      </c>
      <c r="L9059" s="15">
        <f t="shared" ca="1" si="1767"/>
        <v>1.3422623925320358</v>
      </c>
      <c r="M9059" s="15">
        <f t="shared" ca="1" si="1768"/>
        <v>0.66162486266132958</v>
      </c>
      <c r="N9059" s="15">
        <f t="shared" ca="1" si="1769"/>
        <v>0.90135755444484023</v>
      </c>
      <c r="O9059" s="15">
        <f t="shared" ca="1" si="1770"/>
        <v>3.0773737590855485E-2</v>
      </c>
      <c r="P9059" s="6"/>
      <c r="Q9059" s="15">
        <f t="shared" ca="1" si="1771"/>
        <v>4.3711977961962791</v>
      </c>
      <c r="R9059" s="87">
        <f t="shared" ca="1" si="1775"/>
        <v>-0.83588110521285297</v>
      </c>
      <c r="Y9059" s="6"/>
      <c r="Z9059" s="6"/>
      <c r="AA9059" s="6"/>
      <c r="AB9059" s="6"/>
      <c r="AE9059" s="41">
        <f t="shared" ca="1" si="1774"/>
        <v>-0.87380543561503943</v>
      </c>
      <c r="AF9059" s="36">
        <f t="shared" ca="1" si="1776"/>
        <v>1.0927994490490698</v>
      </c>
    </row>
    <row r="9060" spans="2:32" x14ac:dyDescent="0.25">
      <c r="B9060" s="3">
        <f t="shared" si="1777"/>
        <v>9054</v>
      </c>
      <c r="C9060" s="15">
        <f t="shared" ca="1" si="1772"/>
        <v>6.650218465880009</v>
      </c>
      <c r="D9060" s="15">
        <f t="shared" ca="1" si="1772"/>
        <v>10.268351643299527</v>
      </c>
      <c r="E9060" s="15">
        <f t="shared" ca="1" si="1772"/>
        <v>-2.9842045471416343</v>
      </c>
      <c r="F9060" s="15">
        <f t="shared" ca="1" si="1772"/>
        <v>8.9714163841370933</v>
      </c>
      <c r="G9060" s="15">
        <f t="shared" ca="1" si="1772"/>
        <v>-3.1083035269434518</v>
      </c>
      <c r="H9060" s="6"/>
      <c r="I9060" s="15">
        <f t="shared" ca="1" si="1773"/>
        <v>3.9594956838463085</v>
      </c>
      <c r="J9060" s="6"/>
      <c r="K9060" s="15">
        <f t="shared" ca="1" si="1766"/>
        <v>0.28959956359020705</v>
      </c>
      <c r="L9060" s="15">
        <f t="shared" ca="1" si="1767"/>
        <v>1.5920665406851358</v>
      </c>
      <c r="M9060" s="15">
        <f t="shared" ca="1" si="1768"/>
        <v>1.9285989159128809</v>
      </c>
      <c r="N9060" s="15">
        <f t="shared" ca="1" si="1769"/>
        <v>1.004773964240131</v>
      </c>
      <c r="O9060" s="15">
        <f t="shared" ca="1" si="1770"/>
        <v>1.9981514273616143</v>
      </c>
      <c r="P9060" s="6"/>
      <c r="Q9060" s="15">
        <f t="shared" ca="1" si="1771"/>
        <v>6.8131904117899698</v>
      </c>
      <c r="R9060" s="87">
        <f t="shared" ca="1" si="1775"/>
        <v>0.67145056161425598</v>
      </c>
      <c r="Y9060" s="6"/>
      <c r="Z9060" s="6"/>
      <c r="AA9060" s="6"/>
      <c r="AB9060" s="6"/>
      <c r="AE9060" s="41">
        <f t="shared" ca="1" si="1774"/>
        <v>0.87631311013955637</v>
      </c>
      <c r="AF9060" s="36">
        <f t="shared" ca="1" si="1776"/>
        <v>1.7032976029474924</v>
      </c>
    </row>
    <row r="9061" spans="2:32" x14ac:dyDescent="0.25">
      <c r="B9061" s="3">
        <f t="shared" si="1777"/>
        <v>9055</v>
      </c>
      <c r="C9061" s="15">
        <f t="shared" ca="1" si="1772"/>
        <v>6.0751024491532615</v>
      </c>
      <c r="D9061" s="15">
        <f t="shared" ca="1" si="1772"/>
        <v>2.4289188495825162</v>
      </c>
      <c r="E9061" s="15">
        <f t="shared" ca="1" si="1772"/>
        <v>1.3093019786705666</v>
      </c>
      <c r="F9061" s="15">
        <f t="shared" ca="1" si="1772"/>
        <v>4.655678728695106</v>
      </c>
      <c r="G9061" s="15">
        <f t="shared" ca="1" si="1772"/>
        <v>0.979547972152919</v>
      </c>
      <c r="H9061" s="6"/>
      <c r="I9061" s="15">
        <f t="shared" ca="1" si="1773"/>
        <v>3.0897099956508738</v>
      </c>
      <c r="J9061" s="6"/>
      <c r="K9061" s="15">
        <f t="shared" ca="1" si="1766"/>
        <v>0.35650272405716027</v>
      </c>
      <c r="L9061" s="15">
        <f t="shared" ca="1" si="1767"/>
        <v>1.7465797548893339E-2</v>
      </c>
      <c r="M9061" s="15">
        <f t="shared" ca="1" si="1768"/>
        <v>0.12679410827710999</v>
      </c>
      <c r="N9061" s="15">
        <f t="shared" ca="1" si="1769"/>
        <v>9.8090322914886327E-2</v>
      </c>
      <c r="O9061" s="15">
        <f t="shared" ca="1" si="1770"/>
        <v>0.17811135061651928</v>
      </c>
      <c r="P9061" s="6"/>
      <c r="Q9061" s="15">
        <f t="shared" ca="1" si="1771"/>
        <v>0.77696430341456912</v>
      </c>
      <c r="R9061" s="87">
        <f t="shared" ca="1" si="1775"/>
        <v>1.1057460458366457</v>
      </c>
      <c r="Y9061" s="6"/>
      <c r="Z9061" s="6"/>
      <c r="AA9061" s="6"/>
      <c r="AB9061" s="6"/>
      <c r="AE9061" s="41">
        <f t="shared" ca="1" si="1774"/>
        <v>0.48733312520727079</v>
      </c>
      <c r="AF9061" s="36">
        <f t="shared" ca="1" si="1776"/>
        <v>0.19424107585364228</v>
      </c>
    </row>
    <row r="9062" spans="2:32" x14ac:dyDescent="0.25">
      <c r="B9062" s="3">
        <f t="shared" si="1777"/>
        <v>9056</v>
      </c>
      <c r="C9062" s="15">
        <f t="shared" ca="1" si="1772"/>
        <v>-2.7645273825066603</v>
      </c>
      <c r="D9062" s="15">
        <f t="shared" ca="1" si="1772"/>
        <v>2.3608489130111407</v>
      </c>
      <c r="E9062" s="15">
        <f t="shared" ca="1" si="1772"/>
        <v>4.3289459290537682</v>
      </c>
      <c r="F9062" s="15">
        <f t="shared" ca="1" si="1772"/>
        <v>8.8424615948466077</v>
      </c>
      <c r="G9062" s="15">
        <f t="shared" ca="1" si="1772"/>
        <v>2.5007602436939038</v>
      </c>
      <c r="H9062" s="6"/>
      <c r="I9062" s="15">
        <f t="shared" ca="1" si="1773"/>
        <v>3.0536978596197519</v>
      </c>
      <c r="J9062" s="6"/>
      <c r="K9062" s="15">
        <f t="shared" ca="1" si="1766"/>
        <v>1.3540697987246781</v>
      </c>
      <c r="L9062" s="15">
        <f t="shared" ca="1" si="1767"/>
        <v>1.9201586512666485E-2</v>
      </c>
      <c r="M9062" s="15">
        <f t="shared" ca="1" si="1768"/>
        <v>6.5050305543807418E-2</v>
      </c>
      <c r="N9062" s="15">
        <f t="shared" ca="1" si="1769"/>
        <v>1.3403914232911034</v>
      </c>
      <c r="O9062" s="15">
        <f t="shared" ca="1" si="1770"/>
        <v>1.2229600284230429E-2</v>
      </c>
      <c r="P9062" s="6"/>
      <c r="Q9062" s="15">
        <f t="shared" ca="1" si="1771"/>
        <v>2.7909427143564858</v>
      </c>
      <c r="R9062" s="87">
        <f t="shared" ca="1" si="1775"/>
        <v>0.56413835801418877</v>
      </c>
      <c r="Y9062" s="6"/>
      <c r="Z9062" s="6"/>
      <c r="AA9062" s="6"/>
      <c r="AB9062" s="6"/>
      <c r="AE9062" s="41">
        <f t="shared" ca="1" si="1774"/>
        <v>0.47122800837115919</v>
      </c>
      <c r="AF9062" s="36">
        <f t="shared" ca="1" si="1776"/>
        <v>0.69773567858912144</v>
      </c>
    </row>
    <row r="9063" spans="2:32" x14ac:dyDescent="0.25">
      <c r="B9063" s="3">
        <f t="shared" si="1777"/>
        <v>9057</v>
      </c>
      <c r="C9063" s="15">
        <f t="shared" ca="1" si="1772"/>
        <v>4.8094308366666096</v>
      </c>
      <c r="D9063" s="15">
        <f t="shared" ca="1" si="1772"/>
        <v>5.6379414785726798</v>
      </c>
      <c r="E9063" s="15">
        <f t="shared" ca="1" si="1772"/>
        <v>1.2199756222465394</v>
      </c>
      <c r="F9063" s="15">
        <f t="shared" ca="1" si="1772"/>
        <v>-0.12672945465067764</v>
      </c>
      <c r="G9063" s="15">
        <f t="shared" ca="1" si="1772"/>
        <v>5.2088751842845857</v>
      </c>
      <c r="H9063" s="6"/>
      <c r="I9063" s="15">
        <f t="shared" ca="1" si="1773"/>
        <v>3.3498987334239474</v>
      </c>
      <c r="J9063" s="6"/>
      <c r="K9063" s="15">
        <f t="shared" ca="1" si="1766"/>
        <v>8.5209358415837974E-2</v>
      </c>
      <c r="L9063" s="15">
        <f t="shared" ca="1" si="1767"/>
        <v>0.20940558414510987</v>
      </c>
      <c r="M9063" s="15">
        <f t="shared" ca="1" si="1768"/>
        <v>0.18146289838110596</v>
      </c>
      <c r="N9063" s="15">
        <f t="shared" ca="1" si="1769"/>
        <v>0.48347774232460206</v>
      </c>
      <c r="O9063" s="15">
        <f t="shared" ca="1" si="1770"/>
        <v>0.13823173779417661</v>
      </c>
      <c r="P9063" s="6"/>
      <c r="Q9063" s="15">
        <f t="shared" ca="1" si="1771"/>
        <v>1.0977873210608324</v>
      </c>
      <c r="R9063" s="87">
        <f t="shared" ca="1" si="1775"/>
        <v>1.1523570896210809</v>
      </c>
      <c r="Y9063" s="6"/>
      <c r="Z9063" s="6"/>
      <c r="AA9063" s="6"/>
      <c r="AB9063" s="6"/>
      <c r="AE9063" s="41">
        <f t="shared" ca="1" si="1774"/>
        <v>0.60369306613536278</v>
      </c>
      <c r="AF9063" s="36">
        <f t="shared" ca="1" si="1776"/>
        <v>0.27444683026520811</v>
      </c>
    </row>
    <row r="9064" spans="2:32" x14ac:dyDescent="0.25">
      <c r="B9064" s="3">
        <f t="shared" si="1777"/>
        <v>9058</v>
      </c>
      <c r="C9064" s="15">
        <f t="shared" ca="1" si="1772"/>
        <v>-6.5933905386911764</v>
      </c>
      <c r="D9064" s="15">
        <f t="shared" ca="1" si="1772"/>
        <v>3.6431157220700143</v>
      </c>
      <c r="E9064" s="15">
        <f t="shared" ca="1" si="1772"/>
        <v>7.9659063984367204</v>
      </c>
      <c r="F9064" s="15">
        <f t="shared" ca="1" si="1772"/>
        <v>11.340716648818963</v>
      </c>
      <c r="G9064" s="15">
        <f t="shared" ca="1" si="1772"/>
        <v>2.8013102369977001</v>
      </c>
      <c r="H9064" s="6"/>
      <c r="I9064" s="15">
        <f t="shared" ca="1" si="1773"/>
        <v>3.8315316935264447</v>
      </c>
      <c r="J9064" s="6"/>
      <c r="K9064" s="15">
        <f t="shared" ca="1" si="1766"/>
        <v>4.3471601419114094</v>
      </c>
      <c r="L9064" s="15">
        <f t="shared" ca="1" si="1767"/>
        <v>1.420023131994816E-3</v>
      </c>
      <c r="M9064" s="15">
        <f t="shared" ca="1" si="1768"/>
        <v>0.68372216802407704</v>
      </c>
      <c r="N9064" s="15">
        <f t="shared" ca="1" si="1769"/>
        <v>2.2555143477116602</v>
      </c>
      <c r="O9064" s="15">
        <f t="shared" ca="1" si="1770"/>
        <v>4.2454249979688316E-2</v>
      </c>
      <c r="P9064" s="6"/>
      <c r="Q9064" s="15">
        <f t="shared" ca="1" si="1771"/>
        <v>7.3302709307588296</v>
      </c>
      <c r="R9064" s="87">
        <f t="shared" ca="1" si="1775"/>
        <v>0.60506135888622481</v>
      </c>
      <c r="Y9064" s="6"/>
      <c r="Z9064" s="6"/>
      <c r="AA9064" s="6"/>
      <c r="AB9064" s="6"/>
      <c r="AE9064" s="41">
        <f t="shared" ca="1" si="1774"/>
        <v>0.81908587393408838</v>
      </c>
      <c r="AF9064" s="36">
        <f t="shared" ca="1" si="1776"/>
        <v>1.8325677326897074</v>
      </c>
    </row>
    <row r="9065" spans="2:32" x14ac:dyDescent="0.25">
      <c r="B9065" s="3">
        <f t="shared" si="1777"/>
        <v>9059</v>
      </c>
      <c r="C9065" s="15">
        <f t="shared" ca="1" si="1772"/>
        <v>5.28479173681598</v>
      </c>
      <c r="D9065" s="15">
        <f t="shared" ca="1" si="1772"/>
        <v>1.8334745515463011</v>
      </c>
      <c r="E9065" s="15">
        <f t="shared" ca="1" si="1772"/>
        <v>5.4846947495994467</v>
      </c>
      <c r="F9065" s="15">
        <f t="shared" ca="1" si="1772"/>
        <v>-0.99250313621093111</v>
      </c>
      <c r="G9065" s="15">
        <f t="shared" ca="1" si="1772"/>
        <v>-0.83097171379920631</v>
      </c>
      <c r="H9065" s="6"/>
      <c r="I9065" s="15">
        <f t="shared" ca="1" si="1773"/>
        <v>2.1558972375903176</v>
      </c>
      <c r="J9065" s="6"/>
      <c r="K9065" s="15">
        <f t="shared" ca="1" si="1766"/>
        <v>0.39159923149138431</v>
      </c>
      <c r="L9065" s="15">
        <f t="shared" ca="1" si="1767"/>
        <v>4.1582555390335361E-3</v>
      </c>
      <c r="M9065" s="15">
        <f t="shared" ca="1" si="1768"/>
        <v>0.44323571503832671</v>
      </c>
      <c r="N9065" s="15">
        <f t="shared" ca="1" si="1769"/>
        <v>0.39649699655007375</v>
      </c>
      <c r="O9065" s="15">
        <f t="shared" ca="1" si="1770"/>
        <v>0.35685544531099023</v>
      </c>
      <c r="P9065" s="6"/>
      <c r="Q9065" s="15">
        <f t="shared" ca="1" si="1771"/>
        <v>1.5923456439298085</v>
      </c>
      <c r="R9065" s="87">
        <f t="shared" ca="1" si="1775"/>
        <v>0.11050062672906387</v>
      </c>
      <c r="Y9065" s="6"/>
      <c r="Z9065" s="6"/>
      <c r="AA9065" s="6"/>
      <c r="AB9065" s="6"/>
      <c r="AE9065" s="41">
        <f t="shared" ca="1" si="1774"/>
        <v>6.9719364151277122E-2</v>
      </c>
      <c r="AF9065" s="36">
        <f t="shared" ca="1" si="1776"/>
        <v>0.39808641098245212</v>
      </c>
    </row>
    <row r="9066" spans="2:32" x14ac:dyDescent="0.25">
      <c r="B9066" s="3">
        <f t="shared" si="1777"/>
        <v>9060</v>
      </c>
      <c r="C9066" s="15">
        <f t="shared" ref="C9066:G9116" ca="1" si="1778">$B$1+NORMINV(RAND(),0,1)*$B$2</f>
        <v>1.6732171111755652</v>
      </c>
      <c r="D9066" s="15">
        <f t="shared" ca="1" si="1778"/>
        <v>-0.50971885696696484</v>
      </c>
      <c r="E9066" s="15">
        <f t="shared" ca="1" si="1778"/>
        <v>5.8395603066980035</v>
      </c>
      <c r="F9066" s="15">
        <f t="shared" ca="1" si="1778"/>
        <v>-1.6614804730018795</v>
      </c>
      <c r="G9066" s="15">
        <f t="shared" ca="1" si="1778"/>
        <v>1.4053100196979917</v>
      </c>
      <c r="H9066" s="6"/>
      <c r="I9066" s="15">
        <f t="shared" ca="1" si="1773"/>
        <v>1.3493776215205433</v>
      </c>
      <c r="J9066" s="6"/>
      <c r="K9066" s="15">
        <f t="shared" ca="1" si="1766"/>
        <v>4.1948806024010013E-3</v>
      </c>
      <c r="L9066" s="15">
        <f t="shared" ca="1" si="1767"/>
        <v>0.13824958865298614</v>
      </c>
      <c r="M9066" s="15">
        <f t="shared" ca="1" si="1768"/>
        <v>0.80646962185069881</v>
      </c>
      <c r="N9066" s="15">
        <f t="shared" ca="1" si="1769"/>
        <v>0.36261065861404779</v>
      </c>
      <c r="O9066" s="15">
        <f t="shared" ca="1" si="1770"/>
        <v>1.251373266352255E-4</v>
      </c>
      <c r="P9066" s="6"/>
      <c r="Q9066" s="15">
        <f t="shared" ca="1" si="1771"/>
        <v>1.311649887046769</v>
      </c>
      <c r="R9066" s="87">
        <f t="shared" ca="1" si="1775"/>
        <v>-0.50811852343188002</v>
      </c>
      <c r="Y9066" s="6"/>
      <c r="Z9066" s="6"/>
      <c r="AA9066" s="6"/>
      <c r="AB9066" s="6"/>
      <c r="AE9066" s="41">
        <f t="shared" ca="1" si="1774"/>
        <v>-0.29096717319253229</v>
      </c>
      <c r="AF9066" s="36">
        <f t="shared" ca="1" si="1776"/>
        <v>0.32791247176169225</v>
      </c>
    </row>
    <row r="9067" spans="2:32" x14ac:dyDescent="0.25">
      <c r="B9067" s="3">
        <f t="shared" si="1777"/>
        <v>9061</v>
      </c>
      <c r="C9067" s="15">
        <f t="shared" ca="1" si="1778"/>
        <v>5.960165859468753</v>
      </c>
      <c r="D9067" s="15">
        <f t="shared" ca="1" si="1778"/>
        <v>6.8463978761499273</v>
      </c>
      <c r="E9067" s="15">
        <f t="shared" ca="1" si="1778"/>
        <v>10.214471543730436</v>
      </c>
      <c r="F9067" s="15">
        <f t="shared" ca="1" si="1778"/>
        <v>-4.0513808505912614</v>
      </c>
      <c r="G9067" s="15">
        <f t="shared" ca="1" si="1778"/>
        <v>0.59837329779904902</v>
      </c>
      <c r="H9067" s="6"/>
      <c r="I9067" s="15">
        <f t="shared" ca="1" si="1773"/>
        <v>3.9136055453113814</v>
      </c>
      <c r="J9067" s="6"/>
      <c r="K9067" s="15">
        <f t="shared" ca="1" si="1766"/>
        <v>0.16753636477935677</v>
      </c>
      <c r="L9067" s="15">
        <f t="shared" ca="1" si="1767"/>
        <v>0.34405083423301569</v>
      </c>
      <c r="M9067" s="15">
        <f t="shared" ca="1" si="1768"/>
        <v>1.5880364932013342</v>
      </c>
      <c r="N9067" s="15">
        <f t="shared" ca="1" si="1769"/>
        <v>2.5376403314765668</v>
      </c>
      <c r="O9067" s="15">
        <f t="shared" ca="1" si="1770"/>
        <v>0.43963059419782685</v>
      </c>
      <c r="P9067" s="6"/>
      <c r="Q9067" s="15">
        <f t="shared" ca="1" si="1771"/>
        <v>5.0768946178881</v>
      </c>
      <c r="R9067" s="87">
        <f t="shared" ca="1" si="1775"/>
        <v>0.75962340934018113</v>
      </c>
      <c r="Y9067" s="6"/>
      <c r="Z9067" s="6"/>
      <c r="AA9067" s="6"/>
      <c r="AB9067" s="6"/>
      <c r="AE9067" s="41">
        <f t="shared" ca="1" si="1774"/>
        <v>0.85579041628736052</v>
      </c>
      <c r="AF9067" s="36">
        <f t="shared" ca="1" si="1776"/>
        <v>1.269223654472025</v>
      </c>
    </row>
    <row r="9068" spans="2:32" x14ac:dyDescent="0.25">
      <c r="B9068" s="3">
        <f t="shared" si="1777"/>
        <v>9062</v>
      </c>
      <c r="C9068" s="15">
        <f t="shared" ca="1" si="1778"/>
        <v>-0.97970939587016392</v>
      </c>
      <c r="D9068" s="15">
        <f t="shared" ca="1" si="1778"/>
        <v>7.0397376671302734</v>
      </c>
      <c r="E9068" s="15">
        <f t="shared" ca="1" si="1778"/>
        <v>-2.2967223908663401</v>
      </c>
      <c r="F9068" s="15">
        <f t="shared" ca="1" si="1778"/>
        <v>-3.1646672745914817</v>
      </c>
      <c r="G9068" s="15">
        <f t="shared" ca="1" si="1778"/>
        <v>-0.72365180966155185</v>
      </c>
      <c r="H9068" s="6"/>
      <c r="I9068" s="15">
        <f t="shared" ca="1" si="1773"/>
        <v>-2.5002640771852835E-2</v>
      </c>
      <c r="J9068" s="6"/>
      <c r="K9068" s="15">
        <f t="shared" ca="1" si="1766"/>
        <v>3.6458599529213855E-2</v>
      </c>
      <c r="L9068" s="15">
        <f t="shared" ca="1" si="1767"/>
        <v>1.9964222247238814</v>
      </c>
      <c r="M9068" s="15">
        <f t="shared" ca="1" si="1768"/>
        <v>0.20642842491877442</v>
      </c>
      <c r="N9068" s="15">
        <f t="shared" ca="1" si="1769"/>
        <v>0.39429976051430976</v>
      </c>
      <c r="O9068" s="15">
        <f t="shared" ca="1" si="1770"/>
        <v>1.9524426447610686E-2</v>
      </c>
      <c r="P9068" s="6"/>
      <c r="Q9068" s="15">
        <f t="shared" ca="1" si="1771"/>
        <v>2.6531334361337899</v>
      </c>
      <c r="R9068" s="87">
        <f t="shared" ca="1" si="1775"/>
        <v>-1.1119648035910967</v>
      </c>
      <c r="Y9068" s="6"/>
      <c r="Z9068" s="6"/>
      <c r="AA9068" s="6"/>
      <c r="AB9068" s="6"/>
      <c r="AE9068" s="41">
        <f t="shared" ca="1" si="1774"/>
        <v>-0.90560871187648995</v>
      </c>
      <c r="AF9068" s="36">
        <f t="shared" ca="1" si="1776"/>
        <v>0.66328335903344748</v>
      </c>
    </row>
    <row r="9069" spans="2:32" x14ac:dyDescent="0.25">
      <c r="B9069" s="3">
        <f t="shared" si="1777"/>
        <v>9063</v>
      </c>
      <c r="C9069" s="15">
        <f t="shared" ca="1" si="1778"/>
        <v>-1.7106420436205205</v>
      </c>
      <c r="D9069" s="15">
        <f t="shared" ca="1" si="1778"/>
        <v>3.9316999354423179</v>
      </c>
      <c r="E9069" s="15">
        <f t="shared" ca="1" si="1778"/>
        <v>-2.616936687153423</v>
      </c>
      <c r="F9069" s="15">
        <f t="shared" ca="1" si="1778"/>
        <v>7.5371433057532302</v>
      </c>
      <c r="G9069" s="15">
        <f t="shared" ca="1" si="1778"/>
        <v>4.7520954791916861</v>
      </c>
      <c r="H9069" s="6"/>
      <c r="I9069" s="15">
        <f t="shared" ca="1" si="1773"/>
        <v>2.378671997922658</v>
      </c>
      <c r="J9069" s="6"/>
      <c r="K9069" s="15">
        <f t="shared" ca="1" si="1766"/>
        <v>0.66889957321448812</v>
      </c>
      <c r="L9069" s="15">
        <f t="shared" ca="1" si="1767"/>
        <v>9.6475830988662734E-2</v>
      </c>
      <c r="M9069" s="15">
        <f t="shared" ca="1" si="1768"/>
        <v>0.99824424537630285</v>
      </c>
      <c r="N9069" s="15">
        <f t="shared" ca="1" si="1769"/>
        <v>1.0643930493484501</v>
      </c>
      <c r="O9069" s="15">
        <f t="shared" ca="1" si="1770"/>
        <v>0.22532556085756769</v>
      </c>
      <c r="P9069" s="6"/>
      <c r="Q9069" s="15">
        <f t="shared" ca="1" si="1771"/>
        <v>3.0533382597854715</v>
      </c>
      <c r="R9069" s="87">
        <f t="shared" ca="1" si="1775"/>
        <v>0.19382987903033766</v>
      </c>
      <c r="Y9069" s="6"/>
      <c r="Z9069" s="6"/>
      <c r="AA9069" s="6"/>
      <c r="AB9069" s="6"/>
      <c r="AE9069" s="41">
        <f t="shared" ca="1" si="1774"/>
        <v>0.1693472657061445</v>
      </c>
      <c r="AF9069" s="36">
        <f t="shared" ca="1" si="1776"/>
        <v>0.76333456494636787</v>
      </c>
    </row>
    <row r="9070" spans="2:32" x14ac:dyDescent="0.25">
      <c r="B9070" s="3">
        <f t="shared" si="1777"/>
        <v>9064</v>
      </c>
      <c r="C9070" s="15">
        <f t="shared" ca="1" si="1778"/>
        <v>-8.1286708395598009</v>
      </c>
      <c r="D9070" s="15">
        <f t="shared" ca="1" si="1778"/>
        <v>-6.3979583600119199</v>
      </c>
      <c r="E9070" s="15">
        <f t="shared" ca="1" si="1778"/>
        <v>2.7179228362534555</v>
      </c>
      <c r="F9070" s="15">
        <f t="shared" ca="1" si="1778"/>
        <v>9.8032581238783543</v>
      </c>
      <c r="G9070" s="15">
        <f t="shared" ca="1" si="1778"/>
        <v>3.8233026072436598</v>
      </c>
      <c r="H9070" s="6"/>
      <c r="I9070" s="15">
        <f t="shared" ca="1" si="1773"/>
        <v>0.3635708735607498</v>
      </c>
      <c r="J9070" s="6"/>
      <c r="K9070" s="15">
        <f t="shared" ca="1" si="1766"/>
        <v>2.8847267725625865</v>
      </c>
      <c r="L9070" s="15">
        <f t="shared" ca="1" si="1767"/>
        <v>1.8287311030583124</v>
      </c>
      <c r="M9070" s="15">
        <f t="shared" ca="1" si="1768"/>
        <v>0.22171892656939987</v>
      </c>
      <c r="N9070" s="15">
        <f t="shared" ca="1" si="1769"/>
        <v>3.5643078153523495</v>
      </c>
      <c r="O9070" s="15">
        <f t="shared" ca="1" si="1770"/>
        <v>0.47878974676210223</v>
      </c>
      <c r="P9070" s="6"/>
      <c r="Q9070" s="15">
        <f t="shared" ca="1" si="1771"/>
        <v>8.9782743643047507</v>
      </c>
      <c r="R9070" s="87">
        <f t="shared" ca="1" si="1775"/>
        <v>-0.48847884259190472</v>
      </c>
      <c r="Y9070" s="6"/>
      <c r="Z9070" s="6"/>
      <c r="AA9070" s="6"/>
      <c r="AB9070" s="6"/>
      <c r="AE9070" s="41">
        <f t="shared" ca="1" si="1774"/>
        <v>-0.7318333534157524</v>
      </c>
      <c r="AF9070" s="36">
        <f t="shared" ca="1" si="1776"/>
        <v>2.2445685910761877</v>
      </c>
    </row>
    <row r="9071" spans="2:32" x14ac:dyDescent="0.25">
      <c r="B9071" s="3">
        <f t="shared" si="1777"/>
        <v>9065</v>
      </c>
      <c r="C9071" s="15">
        <f t="shared" ca="1" si="1778"/>
        <v>1.627176778354124</v>
      </c>
      <c r="D9071" s="15">
        <f t="shared" ca="1" si="1778"/>
        <v>-0.17343649619945367</v>
      </c>
      <c r="E9071" s="15">
        <f t="shared" ca="1" si="1778"/>
        <v>0.89290138230188898</v>
      </c>
      <c r="F9071" s="15">
        <f t="shared" ca="1" si="1778"/>
        <v>7.4680504811777455</v>
      </c>
      <c r="G9071" s="15">
        <f t="shared" ca="1" si="1778"/>
        <v>-5.2096902716392144</v>
      </c>
      <c r="H9071" s="6"/>
      <c r="I9071" s="15">
        <f t="shared" ca="1" si="1773"/>
        <v>0.92100037479901786</v>
      </c>
      <c r="J9071" s="6"/>
      <c r="K9071" s="15">
        <f t="shared" ref="K9071:K9134" ca="1" si="1779">((C9071-$I9071)/$B$2)^2</f>
        <v>1.9947404517520965E-2</v>
      </c>
      <c r="L9071" s="15">
        <f t="shared" ref="L9071:L9134" ca="1" si="1780">((D9071-$I9071)/$B$2)^2</f>
        <v>4.7911682584037003E-2</v>
      </c>
      <c r="M9071" s="15">
        <f t="shared" ref="M9071:M9134" ca="1" si="1781">((E9071-$I9071)/$B$2)^2</f>
        <v>3.1582135174148212E-5</v>
      </c>
      <c r="N9071" s="15">
        <f t="shared" ref="N9071:N9134" ca="1" si="1782">((F9071-$I9071)/$B$2)^2</f>
        <v>1.7145546038173485</v>
      </c>
      <c r="O9071" s="15">
        <f t="shared" ref="O9071:O9134" ca="1" si="1783">((G9071-$I9071)/$B$2)^2</f>
        <v>1.5034147120930095</v>
      </c>
      <c r="P9071" s="6"/>
      <c r="Q9071" s="15">
        <f t="shared" ref="Q9071:Q9134" ca="1" si="1784">SUM(K9071:O9071)</f>
        <v>3.28585998514709</v>
      </c>
      <c r="R9071" s="87">
        <f t="shared" ca="1" si="1775"/>
        <v>-0.53240455263793007</v>
      </c>
      <c r="Y9071" s="6"/>
      <c r="Z9071" s="6"/>
      <c r="AA9071" s="6"/>
      <c r="AB9071" s="6"/>
      <c r="AE9071" s="41">
        <f t="shared" ca="1" si="1774"/>
        <v>-0.48254330192923822</v>
      </c>
      <c r="AF9071" s="36">
        <f t="shared" ca="1" si="1776"/>
        <v>0.8214649962867725</v>
      </c>
    </row>
    <row r="9072" spans="2:32" x14ac:dyDescent="0.25">
      <c r="B9072" s="3">
        <f t="shared" si="1777"/>
        <v>9066</v>
      </c>
      <c r="C9072" s="15">
        <f t="shared" ca="1" si="1778"/>
        <v>-0.45293012807834065</v>
      </c>
      <c r="D9072" s="15">
        <f t="shared" ca="1" si="1778"/>
        <v>14.090868434346083</v>
      </c>
      <c r="E9072" s="15">
        <f t="shared" ca="1" si="1778"/>
        <v>10.218873277809619</v>
      </c>
      <c r="F9072" s="15">
        <f t="shared" ca="1" si="1778"/>
        <v>2.9875611375454882</v>
      </c>
      <c r="G9072" s="15">
        <f t="shared" ca="1" si="1778"/>
        <v>-5.2769240308755991</v>
      </c>
      <c r="H9072" s="6"/>
      <c r="I9072" s="15">
        <f t="shared" ca="1" si="1773"/>
        <v>4.3134897381494506</v>
      </c>
      <c r="J9072" s="6"/>
      <c r="K9072" s="15">
        <f t="shared" ca="1" si="1779"/>
        <v>0.90875033364683799</v>
      </c>
      <c r="L9072" s="15">
        <f t="shared" ca="1" si="1780"/>
        <v>3.8238853667535895</v>
      </c>
      <c r="M9072" s="15">
        <f t="shared" ca="1" si="1781"/>
        <v>1.3949421900195704</v>
      </c>
      <c r="N9072" s="15">
        <f t="shared" ca="1" si="1782"/>
        <v>7.0323466155983269E-2</v>
      </c>
      <c r="O9072" s="15">
        <f t="shared" ca="1" si="1783"/>
        <v>3.6790414504442106</v>
      </c>
      <c r="P9072" s="6"/>
      <c r="Q9072" s="15">
        <f t="shared" ca="1" si="1784"/>
        <v>9.8769428070201926</v>
      </c>
      <c r="R9072" s="87">
        <f t="shared" ca="1" si="1775"/>
        <v>0.65841740304856333</v>
      </c>
      <c r="Y9072" s="6"/>
      <c r="Z9072" s="6"/>
      <c r="AA9072" s="6"/>
      <c r="AB9072" s="6"/>
      <c r="AE9072" s="41">
        <f t="shared" ca="1" si="1774"/>
        <v>1.0346240639500719</v>
      </c>
      <c r="AF9072" s="36">
        <f t="shared" ca="1" si="1776"/>
        <v>2.4692357017550481</v>
      </c>
    </row>
    <row r="9073" spans="2:32" x14ac:dyDescent="0.25">
      <c r="B9073" s="3">
        <f t="shared" si="1777"/>
        <v>9067</v>
      </c>
      <c r="C9073" s="15">
        <f t="shared" ca="1" si="1778"/>
        <v>-5.4051914610101282E-2</v>
      </c>
      <c r="D9073" s="15">
        <f t="shared" ca="1" si="1778"/>
        <v>-2.5204155076430972</v>
      </c>
      <c r="E9073" s="15">
        <f t="shared" ca="1" si="1778"/>
        <v>11.772352150156298</v>
      </c>
      <c r="F9073" s="15">
        <f t="shared" ca="1" si="1778"/>
        <v>6.1348947203012782</v>
      </c>
      <c r="G9073" s="15">
        <f t="shared" ca="1" si="1778"/>
        <v>3.8070338865654847</v>
      </c>
      <c r="H9073" s="6"/>
      <c r="I9073" s="15">
        <f t="shared" ca="1" si="1773"/>
        <v>3.8279626669539724</v>
      </c>
      <c r="J9073" s="6"/>
      <c r="K9073" s="15">
        <f t="shared" ca="1" si="1779"/>
        <v>0.60280148845904369</v>
      </c>
      <c r="L9073" s="15">
        <f t="shared" ca="1" si="1780"/>
        <v>1.6120762179080166</v>
      </c>
      <c r="M9073" s="15">
        <f t="shared" ca="1" si="1781"/>
        <v>2.5245329704326283</v>
      </c>
      <c r="N9073" s="15">
        <f t="shared" ca="1" si="1782"/>
        <v>0.21287741995044868</v>
      </c>
      <c r="O9073" s="15">
        <f t="shared" ca="1" si="1783"/>
        <v>1.7520553941981835E-5</v>
      </c>
      <c r="P9073" s="6"/>
      <c r="Q9073" s="15">
        <f t="shared" ca="1" si="1784"/>
        <v>4.9523056173040789</v>
      </c>
      <c r="R9073" s="87">
        <f t="shared" ca="1" si="1775"/>
        <v>0.73469755780589641</v>
      </c>
      <c r="Y9073" s="6"/>
      <c r="Z9073" s="6"/>
      <c r="AA9073" s="6"/>
      <c r="AB9073" s="6"/>
      <c r="AE9073" s="41">
        <f t="shared" ca="1" si="1774"/>
        <v>0.81748975672817814</v>
      </c>
      <c r="AF9073" s="36">
        <f t="shared" ca="1" si="1776"/>
        <v>1.2380764043260197</v>
      </c>
    </row>
    <row r="9074" spans="2:32" x14ac:dyDescent="0.25">
      <c r="B9074" s="3">
        <f t="shared" si="1777"/>
        <v>9068</v>
      </c>
      <c r="C9074" s="15">
        <f t="shared" ca="1" si="1778"/>
        <v>7.4081900540922909</v>
      </c>
      <c r="D9074" s="15">
        <f t="shared" ca="1" si="1778"/>
        <v>1.4174504914561066</v>
      </c>
      <c r="E9074" s="15">
        <f t="shared" ca="1" si="1778"/>
        <v>11.153388753135721</v>
      </c>
      <c r="F9074" s="15">
        <f t="shared" ca="1" si="1778"/>
        <v>2.5310678048774782</v>
      </c>
      <c r="G9074" s="15">
        <f t="shared" ca="1" si="1778"/>
        <v>-1.3620618710306149</v>
      </c>
      <c r="H9074" s="6"/>
      <c r="I9074" s="15">
        <f t="shared" ca="1" si="1773"/>
        <v>4.2296070465061959</v>
      </c>
      <c r="J9074" s="6"/>
      <c r="K9074" s="15">
        <f t="shared" ca="1" si="1779"/>
        <v>0.40413559744460259</v>
      </c>
      <c r="L9074" s="15">
        <f t="shared" ca="1" si="1780"/>
        <v>0.31632897960444745</v>
      </c>
      <c r="M9074" s="15">
        <f t="shared" ca="1" si="1781"/>
        <v>1.9175501248423061</v>
      </c>
      <c r="N9074" s="15">
        <f t="shared" ca="1" si="1782"/>
        <v>0.11540142221410636</v>
      </c>
      <c r="O9074" s="15">
        <f t="shared" ca="1" si="1783"/>
        <v>1.250670451333892</v>
      </c>
      <c r="P9074" s="6"/>
      <c r="Q9074" s="15">
        <f t="shared" ca="1" si="1784"/>
        <v>4.004086575439354</v>
      </c>
      <c r="R9074" s="87">
        <f t="shared" ca="1" si="1775"/>
        <v>0.9966016278129578</v>
      </c>
      <c r="Y9074" s="6"/>
      <c r="Z9074" s="6"/>
      <c r="AA9074" s="6"/>
      <c r="AB9074" s="6"/>
      <c r="AE9074" s="41">
        <f t="shared" ca="1" si="1774"/>
        <v>0.99711058382007778</v>
      </c>
      <c r="AF9074" s="36">
        <f t="shared" ca="1" si="1776"/>
        <v>1.0010216438598385</v>
      </c>
    </row>
    <row r="9075" spans="2:32" x14ac:dyDescent="0.25">
      <c r="B9075" s="3">
        <f t="shared" si="1777"/>
        <v>9069</v>
      </c>
      <c r="C9075" s="15">
        <f t="shared" ca="1" si="1778"/>
        <v>-1.738747051253783</v>
      </c>
      <c r="D9075" s="15">
        <f t="shared" ca="1" si="1778"/>
        <v>5.2872901606956688</v>
      </c>
      <c r="E9075" s="15">
        <f t="shared" ca="1" si="1778"/>
        <v>8.729595840501629</v>
      </c>
      <c r="F9075" s="15">
        <f t="shared" ca="1" si="1778"/>
        <v>10.190947457686692</v>
      </c>
      <c r="G9075" s="15">
        <f t="shared" ca="1" si="1778"/>
        <v>0.92639598471621598</v>
      </c>
      <c r="H9075" s="6"/>
      <c r="I9075" s="15">
        <f t="shared" ca="1" si="1773"/>
        <v>4.679096478469285</v>
      </c>
      <c r="J9075" s="6"/>
      <c r="K9075" s="15">
        <f t="shared" ca="1" si="1779"/>
        <v>1.6475486228803302</v>
      </c>
      <c r="L9075" s="15">
        <f t="shared" ca="1" si="1780"/>
        <v>1.4795982204003501E-2</v>
      </c>
      <c r="M9075" s="15">
        <f t="shared" ca="1" si="1781"/>
        <v>0.6562618032729769</v>
      </c>
      <c r="N9075" s="15">
        <f t="shared" ca="1" si="1782"/>
        <v>1.2152200486839952</v>
      </c>
      <c r="O9075" s="15">
        <f t="shared" ca="1" si="1783"/>
        <v>0.56331043983258111</v>
      </c>
      <c r="P9075" s="6"/>
      <c r="Q9075" s="15">
        <f t="shared" ca="1" si="1784"/>
        <v>4.097136896873887</v>
      </c>
      <c r="R9075" s="87">
        <f t="shared" ca="1" si="1775"/>
        <v>1.1838402710516971</v>
      </c>
      <c r="Y9075" s="6"/>
      <c r="Z9075" s="6"/>
      <c r="AA9075" s="6"/>
      <c r="AB9075" s="6"/>
      <c r="AE9075" s="41">
        <f t="shared" ca="1" si="1774"/>
        <v>1.1981283688275246</v>
      </c>
      <c r="AF9075" s="36">
        <f t="shared" ca="1" si="1776"/>
        <v>1.0242842242184718</v>
      </c>
    </row>
    <row r="9076" spans="2:32" x14ac:dyDescent="0.25">
      <c r="B9076" s="3">
        <f t="shared" si="1777"/>
        <v>9070</v>
      </c>
      <c r="C9076" s="15">
        <f t="shared" ca="1" si="1778"/>
        <v>4.861516837480603</v>
      </c>
      <c r="D9076" s="15">
        <f t="shared" ca="1" si="1778"/>
        <v>-2.6481826177258521</v>
      </c>
      <c r="E9076" s="15">
        <f t="shared" ca="1" si="1778"/>
        <v>-1.6405573455236864</v>
      </c>
      <c r="F9076" s="15">
        <f t="shared" ca="1" si="1778"/>
        <v>2.7174600840221377</v>
      </c>
      <c r="G9076" s="15">
        <f t="shared" ca="1" si="1778"/>
        <v>3.1126853836312014</v>
      </c>
      <c r="H9076" s="6"/>
      <c r="I9076" s="15">
        <f t="shared" ca="1" si="1773"/>
        <v>1.2805844683768808</v>
      </c>
      <c r="J9076" s="6"/>
      <c r="K9076" s="15">
        <f t="shared" ca="1" si="1779"/>
        <v>0.51292306528379195</v>
      </c>
      <c r="L9076" s="15">
        <f t="shared" ca="1" si="1780"/>
        <v>0.61740843267376622</v>
      </c>
      <c r="M9076" s="15">
        <f t="shared" ca="1" si="1781"/>
        <v>0.34132277987673176</v>
      </c>
      <c r="N9076" s="15">
        <f t="shared" ca="1" si="1782"/>
        <v>8.2584461393437447E-2</v>
      </c>
      <c r="O9076" s="15">
        <f t="shared" ca="1" si="1783"/>
        <v>0.13426375054702874</v>
      </c>
      <c r="P9076" s="6"/>
      <c r="Q9076" s="15">
        <f t="shared" ca="1" si="1784"/>
        <v>1.6885024897747563</v>
      </c>
      <c r="R9076" s="87">
        <f t="shared" ca="1" si="1775"/>
        <v>-0.49519237694780915</v>
      </c>
      <c r="Y9076" s="6"/>
      <c r="Z9076" s="6"/>
      <c r="AA9076" s="6"/>
      <c r="AB9076" s="6"/>
      <c r="AE9076" s="41">
        <f t="shared" ca="1" si="1774"/>
        <v>-0.3217324065556888</v>
      </c>
      <c r="AF9076" s="36">
        <f t="shared" ca="1" si="1776"/>
        <v>0.42212562244368906</v>
      </c>
    </row>
    <row r="9077" spans="2:32" x14ac:dyDescent="0.25">
      <c r="B9077" s="3">
        <f t="shared" si="1777"/>
        <v>9071</v>
      </c>
      <c r="C9077" s="15">
        <f t="shared" ca="1" si="1778"/>
        <v>7.9673439469431724</v>
      </c>
      <c r="D9077" s="15">
        <f t="shared" ca="1" si="1778"/>
        <v>5.2628532876256209</v>
      </c>
      <c r="E9077" s="15">
        <f t="shared" ca="1" si="1778"/>
        <v>10.840242182416484</v>
      </c>
      <c r="F9077" s="15">
        <f t="shared" ca="1" si="1778"/>
        <v>5.0728446369190987</v>
      </c>
      <c r="G9077" s="15">
        <f t="shared" ca="1" si="1778"/>
        <v>-10.687417429286558</v>
      </c>
      <c r="H9077" s="6"/>
      <c r="I9077" s="15">
        <f t="shared" ca="1" si="1773"/>
        <v>3.6911733249235632</v>
      </c>
      <c r="J9077" s="6"/>
      <c r="K9077" s="15">
        <f t="shared" ca="1" si="1779"/>
        <v>0.7314254075449429</v>
      </c>
      <c r="L9077" s="15">
        <f t="shared" ca="1" si="1780"/>
        <v>9.8807116206365675E-2</v>
      </c>
      <c r="M9077" s="15">
        <f t="shared" ca="1" si="1781"/>
        <v>2.0443674211670055</v>
      </c>
      <c r="N9077" s="15">
        <f t="shared" ca="1" si="1782"/>
        <v>7.6360624575658564E-2</v>
      </c>
      <c r="O9077" s="15">
        <f t="shared" ca="1" si="1783"/>
        <v>8.2697548830822711</v>
      </c>
      <c r="P9077" s="6"/>
      <c r="Q9077" s="15">
        <f t="shared" ca="1" si="1784"/>
        <v>11.220715452576243</v>
      </c>
      <c r="R9077" s="87">
        <f t="shared" ca="1" si="1775"/>
        <v>0.45156766761157341</v>
      </c>
      <c r="Y9077" s="6"/>
      <c r="Z9077" s="6"/>
      <c r="AA9077" s="6"/>
      <c r="AB9077" s="6"/>
      <c r="AE9077" s="41">
        <f t="shared" ca="1" si="1774"/>
        <v>0.75631570325268527</v>
      </c>
      <c r="AF9077" s="36">
        <f t="shared" ca="1" si="1776"/>
        <v>2.8051788631440608</v>
      </c>
    </row>
    <row r="9078" spans="2:32" x14ac:dyDescent="0.25">
      <c r="B9078" s="3">
        <f t="shared" si="1777"/>
        <v>9072</v>
      </c>
      <c r="C9078" s="15">
        <f t="shared" ca="1" si="1778"/>
        <v>4.1829363860812281</v>
      </c>
      <c r="D9078" s="15">
        <f t="shared" ca="1" si="1778"/>
        <v>3.3787176939481536</v>
      </c>
      <c r="E9078" s="15">
        <f t="shared" ca="1" si="1778"/>
        <v>-3.2645892003940853</v>
      </c>
      <c r="F9078" s="15">
        <f t="shared" ca="1" si="1778"/>
        <v>6.8646386300639293</v>
      </c>
      <c r="G9078" s="15">
        <f t="shared" ca="1" si="1778"/>
        <v>1.3122118002605192</v>
      </c>
      <c r="H9078" s="6"/>
      <c r="I9078" s="15">
        <f t="shared" ca="1" si="1773"/>
        <v>2.4947830619919489</v>
      </c>
      <c r="J9078" s="6"/>
      <c r="K9078" s="15">
        <f t="shared" ca="1" si="1779"/>
        <v>0.11399446582534734</v>
      </c>
      <c r="L9078" s="15">
        <f t="shared" ca="1" si="1780"/>
        <v>3.1253617342862042E-2</v>
      </c>
      <c r="M9078" s="15">
        <f t="shared" ca="1" si="1781"/>
        <v>1.3268147542696647</v>
      </c>
      <c r="N9078" s="15">
        <f t="shared" ca="1" si="1782"/>
        <v>0.76382550743238742</v>
      </c>
      <c r="O9078" s="15">
        <f t="shared" ca="1" si="1783"/>
        <v>5.5938991562922619E-2</v>
      </c>
      <c r="P9078" s="6"/>
      <c r="Q9078" s="15">
        <f t="shared" ca="1" si="1784"/>
        <v>2.291827336433184</v>
      </c>
      <c r="R9078" s="87">
        <f t="shared" ca="1" si="1775"/>
        <v>0.29232695969036487</v>
      </c>
      <c r="Y9078" s="6"/>
      <c r="Z9078" s="6"/>
      <c r="AA9078" s="6"/>
      <c r="AB9078" s="6"/>
      <c r="AE9078" s="41">
        <f t="shared" ca="1" si="1774"/>
        <v>0.22127371214589803</v>
      </c>
      <c r="AF9078" s="36">
        <f t="shared" ca="1" si="1776"/>
        <v>0.57295683410829601</v>
      </c>
    </row>
    <row r="9079" spans="2:32" x14ac:dyDescent="0.25">
      <c r="B9079" s="3">
        <f t="shared" si="1777"/>
        <v>9073</v>
      </c>
      <c r="C9079" s="15">
        <f t="shared" ca="1" si="1778"/>
        <v>9.496466192781341</v>
      </c>
      <c r="D9079" s="15">
        <f t="shared" ca="1" si="1778"/>
        <v>0.29865027481554218</v>
      </c>
      <c r="E9079" s="15">
        <f t="shared" ca="1" si="1778"/>
        <v>2.8425696040298494</v>
      </c>
      <c r="F9079" s="15">
        <f t="shared" ca="1" si="1778"/>
        <v>2.0688616737716181</v>
      </c>
      <c r="G9079" s="15">
        <f t="shared" ca="1" si="1778"/>
        <v>6.2467152441298692</v>
      </c>
      <c r="H9079" s="6"/>
      <c r="I9079" s="15">
        <f t="shared" ca="1" si="1773"/>
        <v>4.1906525979056441</v>
      </c>
      <c r="J9079" s="6"/>
      <c r="K9079" s="15">
        <f t="shared" ca="1" si="1779"/>
        <v>1.1260663161427107</v>
      </c>
      <c r="L9079" s="15">
        <f t="shared" ca="1" si="1780"/>
        <v>0.60590728331754995</v>
      </c>
      <c r="M9079" s="15">
        <f t="shared" ca="1" si="1781"/>
        <v>7.2693110335085062E-2</v>
      </c>
      <c r="N9079" s="15">
        <f t="shared" ca="1" si="1782"/>
        <v>0.18007986902950096</v>
      </c>
      <c r="O9079" s="15">
        <f t="shared" ca="1" si="1783"/>
        <v>0.16909574420794252</v>
      </c>
      <c r="P9079" s="6"/>
      <c r="Q9079" s="15">
        <f t="shared" ca="1" si="1784"/>
        <v>2.153842323032789</v>
      </c>
      <c r="R9079" s="87">
        <f t="shared" ca="1" si="1775"/>
        <v>1.335093099177503</v>
      </c>
      <c r="Y9079" s="6"/>
      <c r="Z9079" s="6"/>
      <c r="AA9079" s="6"/>
      <c r="AB9079" s="6"/>
      <c r="AE9079" s="41">
        <f t="shared" ca="1" si="1774"/>
        <v>0.97968962480070665</v>
      </c>
      <c r="AF9079" s="36">
        <f t="shared" ca="1" si="1776"/>
        <v>0.53846058075819725</v>
      </c>
    </row>
    <row r="9080" spans="2:32" x14ac:dyDescent="0.25">
      <c r="B9080" s="3">
        <f t="shared" si="1777"/>
        <v>9074</v>
      </c>
      <c r="C9080" s="15">
        <f t="shared" ca="1" si="1778"/>
        <v>1.5464728781261583</v>
      </c>
      <c r="D9080" s="15">
        <f t="shared" ca="1" si="1778"/>
        <v>-3.7149063334430821</v>
      </c>
      <c r="E9080" s="15">
        <f t="shared" ca="1" si="1778"/>
        <v>3.6526932552650235</v>
      </c>
      <c r="F9080" s="15">
        <f t="shared" ca="1" si="1778"/>
        <v>4.5155389201305507</v>
      </c>
      <c r="G9080" s="15">
        <f t="shared" ca="1" si="1778"/>
        <v>-1.1157395615576169</v>
      </c>
      <c r="H9080" s="6"/>
      <c r="I9080" s="15">
        <f t="shared" ca="1" si="1773"/>
        <v>0.97681183170420671</v>
      </c>
      <c r="J9080" s="6"/>
      <c r="K9080" s="15">
        <f t="shared" ca="1" si="1779"/>
        <v>1.2980548312422117E-2</v>
      </c>
      <c r="L9080" s="15">
        <f t="shared" ca="1" si="1780"/>
        <v>0.88048877364692157</v>
      </c>
      <c r="M9080" s="15">
        <f t="shared" ca="1" si="1781"/>
        <v>0.28641365571831456</v>
      </c>
      <c r="N9080" s="15">
        <f t="shared" ca="1" si="1782"/>
        <v>0.50090357625449566</v>
      </c>
      <c r="O9080" s="15">
        <f t="shared" ca="1" si="1783"/>
        <v>0.17515085333767993</v>
      </c>
      <c r="P9080" s="6"/>
      <c r="Q9080" s="15">
        <f t="shared" ca="1" si="1784"/>
        <v>1.8559374072698338</v>
      </c>
      <c r="R9080" s="87">
        <f t="shared" ca="1" si="1775"/>
        <v>-0.67176727022965466</v>
      </c>
      <c r="Y9080" s="6"/>
      <c r="Z9080" s="6"/>
      <c r="AA9080" s="6"/>
      <c r="AB9080" s="6"/>
      <c r="AE9080" s="41">
        <f t="shared" ca="1" si="1774"/>
        <v>-0.45758365961657776</v>
      </c>
      <c r="AF9080" s="36">
        <f t="shared" ca="1" si="1776"/>
        <v>0.46398435181745845</v>
      </c>
    </row>
    <row r="9081" spans="2:32" x14ac:dyDescent="0.25">
      <c r="B9081" s="3">
        <f t="shared" si="1777"/>
        <v>9075</v>
      </c>
      <c r="C9081" s="15">
        <f t="shared" ca="1" si="1778"/>
        <v>5.2869629920486751</v>
      </c>
      <c r="D9081" s="15">
        <f t="shared" ca="1" si="1778"/>
        <v>-3.9048196525896319</v>
      </c>
      <c r="E9081" s="15">
        <f t="shared" ca="1" si="1778"/>
        <v>-2.495539089798358</v>
      </c>
      <c r="F9081" s="15">
        <f t="shared" ca="1" si="1778"/>
        <v>3.2553804210614823</v>
      </c>
      <c r="G9081" s="15">
        <f t="shared" ca="1" si="1778"/>
        <v>12.731293794354617</v>
      </c>
      <c r="H9081" s="6"/>
      <c r="I9081" s="15">
        <f t="shared" ca="1" si="1773"/>
        <v>2.9746556930153565</v>
      </c>
      <c r="J9081" s="6"/>
      <c r="K9081" s="15">
        <f t="shared" ca="1" si="1779"/>
        <v>0.21387060180651046</v>
      </c>
      <c r="L9081" s="15">
        <f t="shared" ca="1" si="1780"/>
        <v>1.893087241231475</v>
      </c>
      <c r="M9081" s="15">
        <f t="shared" ca="1" si="1781"/>
        <v>1.1969212384768952</v>
      </c>
      <c r="N9081" s="15">
        <f t="shared" ca="1" si="1782"/>
        <v>3.1522549174628515E-3</v>
      </c>
      <c r="O9081" s="15">
        <f t="shared" ca="1" si="1783"/>
        <v>3.8076794816201978</v>
      </c>
      <c r="P9081" s="6"/>
      <c r="Q9081" s="15">
        <f t="shared" ca="1" si="1784"/>
        <v>7.1147108180525418</v>
      </c>
      <c r="R9081" s="87">
        <f t="shared" ca="1" si="1775"/>
        <v>0.32682674681603702</v>
      </c>
      <c r="Y9081" s="6"/>
      <c r="Z9081" s="6"/>
      <c r="AA9081" s="6"/>
      <c r="AB9081" s="6"/>
      <c r="AE9081" s="41">
        <f t="shared" ca="1" si="1774"/>
        <v>0.43587927684790079</v>
      </c>
      <c r="AF9081" s="36">
        <f t="shared" ca="1" si="1776"/>
        <v>1.7786777045131354</v>
      </c>
    </row>
    <row r="9082" spans="2:32" x14ac:dyDescent="0.25">
      <c r="B9082" s="3">
        <f t="shared" si="1777"/>
        <v>9076</v>
      </c>
      <c r="C9082" s="15">
        <f t="shared" ca="1" si="1778"/>
        <v>2.9264339759835165</v>
      </c>
      <c r="D9082" s="15">
        <f t="shared" ca="1" si="1778"/>
        <v>3.7106479395463152</v>
      </c>
      <c r="E9082" s="15">
        <f t="shared" ca="1" si="1778"/>
        <v>1.127878502677933</v>
      </c>
      <c r="F9082" s="15">
        <f t="shared" ca="1" si="1778"/>
        <v>-3.0541298893814055</v>
      </c>
      <c r="G9082" s="15">
        <f t="shared" ca="1" si="1778"/>
        <v>3.7480827627981701</v>
      </c>
      <c r="H9082" s="6"/>
      <c r="I9082" s="15">
        <f t="shared" ca="1" si="1773"/>
        <v>1.691782658324906</v>
      </c>
      <c r="J9082" s="6"/>
      <c r="K9082" s="15">
        <f t="shared" ca="1" si="1779"/>
        <v>6.097455504784572E-2</v>
      </c>
      <c r="L9082" s="15">
        <f t="shared" ca="1" si="1780"/>
        <v>0.16303268094884799</v>
      </c>
      <c r="M9082" s="15">
        <f t="shared" ca="1" si="1781"/>
        <v>1.2719515870237024E-2</v>
      </c>
      <c r="N9082" s="15">
        <f t="shared" ca="1" si="1782"/>
        <v>0.9009474364190484</v>
      </c>
      <c r="O9082" s="15">
        <f t="shared" ca="1" si="1783"/>
        <v>0.16913480478627027</v>
      </c>
      <c r="P9082" s="6"/>
      <c r="Q9082" s="15">
        <f t="shared" ca="1" si="1784"/>
        <v>1.3068089930722493</v>
      </c>
      <c r="R9082" s="87">
        <f t="shared" ca="1" si="1775"/>
        <v>-0.24115485331253858</v>
      </c>
      <c r="Y9082" s="6"/>
      <c r="Z9082" s="6"/>
      <c r="AA9082" s="6"/>
      <c r="AB9082" s="6"/>
      <c r="AE9082" s="41">
        <f t="shared" ca="1" si="1774"/>
        <v>-0.13783898556595778</v>
      </c>
      <c r="AF9082" s="36">
        <f t="shared" ca="1" si="1776"/>
        <v>0.32670224826806232</v>
      </c>
    </row>
    <row r="9083" spans="2:32" x14ac:dyDescent="0.25">
      <c r="B9083" s="3">
        <f t="shared" si="1777"/>
        <v>9077</v>
      </c>
      <c r="C9083" s="15">
        <f t="shared" ca="1" si="1778"/>
        <v>7.298513452558872</v>
      </c>
      <c r="D9083" s="15">
        <f t="shared" ca="1" si="1778"/>
        <v>4.6512067297369057</v>
      </c>
      <c r="E9083" s="15">
        <f t="shared" ca="1" si="1778"/>
        <v>11.184541058907206</v>
      </c>
      <c r="F9083" s="15">
        <f t="shared" ca="1" si="1778"/>
        <v>6.1018741873814335</v>
      </c>
      <c r="G9083" s="15">
        <f t="shared" ca="1" si="1778"/>
        <v>-0.26483493566281791</v>
      </c>
      <c r="H9083" s="6"/>
      <c r="I9083" s="15">
        <f t="shared" ca="1" si="1773"/>
        <v>5.7942600985843198</v>
      </c>
      <c r="J9083" s="6"/>
      <c r="K9083" s="15">
        <f t="shared" ca="1" si="1779"/>
        <v>9.0511126117747587E-2</v>
      </c>
      <c r="L9083" s="15">
        <f t="shared" ca="1" si="1780"/>
        <v>5.2262840161336893E-2</v>
      </c>
      <c r="M9083" s="15">
        <f t="shared" ca="1" si="1781"/>
        <v>1.1622051532487767</v>
      </c>
      <c r="N9083" s="15">
        <f t="shared" ca="1" si="1782"/>
        <v>3.785057105059142E-3</v>
      </c>
      <c r="O9083" s="15">
        <f t="shared" ca="1" si="1783"/>
        <v>1.4685053053615327</v>
      </c>
      <c r="P9083" s="6"/>
      <c r="Q9083" s="15">
        <f t="shared" ca="1" si="1784"/>
        <v>2.7772694819944528</v>
      </c>
      <c r="R9083" s="87">
        <f t="shared" ca="1" si="1775"/>
        <v>2.0363999664969517</v>
      </c>
      <c r="Y9083" s="6"/>
      <c r="Z9083" s="6"/>
      <c r="AA9083" s="6"/>
      <c r="AB9083" s="6"/>
      <c r="AE9083" s="41">
        <f t="shared" ca="1" si="1774"/>
        <v>1.6968447009499183</v>
      </c>
      <c r="AF9083" s="36">
        <f t="shared" ca="1" si="1776"/>
        <v>0.6943173704986132</v>
      </c>
    </row>
    <row r="9084" spans="2:32" x14ac:dyDescent="0.25">
      <c r="B9084" s="3">
        <f t="shared" si="1777"/>
        <v>9078</v>
      </c>
      <c r="C9084" s="15">
        <f t="shared" ca="1" si="1778"/>
        <v>3.3540885841338919</v>
      </c>
      <c r="D9084" s="15">
        <f t="shared" ca="1" si="1778"/>
        <v>8.4398801510586043</v>
      </c>
      <c r="E9084" s="15">
        <f t="shared" ca="1" si="1778"/>
        <v>-1.9682417233290779</v>
      </c>
      <c r="F9084" s="15">
        <f t="shared" ca="1" si="1778"/>
        <v>-1.5397512640454916</v>
      </c>
      <c r="G9084" s="15">
        <f t="shared" ca="1" si="1778"/>
        <v>4.6999230164444574</v>
      </c>
      <c r="H9084" s="6"/>
      <c r="I9084" s="15">
        <f t="shared" ca="1" si="1773"/>
        <v>2.5971797528524769</v>
      </c>
      <c r="J9084" s="6"/>
      <c r="K9084" s="15">
        <f t="shared" ca="1" si="1779"/>
        <v>2.29164391548719E-2</v>
      </c>
      <c r="L9084" s="15">
        <f t="shared" ca="1" si="1780"/>
        <v>1.3654859177279217</v>
      </c>
      <c r="M9084" s="15">
        <f t="shared" ca="1" si="1781"/>
        <v>0.8337229302071909</v>
      </c>
      <c r="N9084" s="15">
        <f t="shared" ca="1" si="1782"/>
        <v>0.68456792954289813</v>
      </c>
      <c r="O9084" s="15">
        <f t="shared" ca="1" si="1783"/>
        <v>0.17686116930325813</v>
      </c>
      <c r="P9084" s="6"/>
      <c r="Q9084" s="15">
        <f t="shared" ca="1" si="1784"/>
        <v>3.0835543859361412</v>
      </c>
      <c r="R9084" s="87">
        <f t="shared" ca="1" si="1775"/>
        <v>0.30417552189978209</v>
      </c>
      <c r="Y9084" s="6"/>
      <c r="Z9084" s="6"/>
      <c r="AA9084" s="6"/>
      <c r="AB9084" s="6"/>
      <c r="AE9084" s="41">
        <f t="shared" ca="1" si="1774"/>
        <v>0.26706690443293246</v>
      </c>
      <c r="AF9084" s="36">
        <f t="shared" ca="1" si="1776"/>
        <v>0.77088859648403529</v>
      </c>
    </row>
    <row r="9085" spans="2:32" x14ac:dyDescent="0.25">
      <c r="B9085" s="3">
        <f t="shared" si="1777"/>
        <v>9079</v>
      </c>
      <c r="C9085" s="15">
        <f t="shared" ca="1" si="1778"/>
        <v>1.0738284234418454</v>
      </c>
      <c r="D9085" s="15">
        <f t="shared" ca="1" si="1778"/>
        <v>2.3711060898433809</v>
      </c>
      <c r="E9085" s="15">
        <f t="shared" ca="1" si="1778"/>
        <v>-6.1024212908587998</v>
      </c>
      <c r="F9085" s="15">
        <f t="shared" ca="1" si="1778"/>
        <v>5.741058682504911</v>
      </c>
      <c r="G9085" s="15">
        <f t="shared" ca="1" si="1778"/>
        <v>2.2844726002402771</v>
      </c>
      <c r="H9085" s="6"/>
      <c r="I9085" s="15">
        <f t="shared" ca="1" si="1773"/>
        <v>1.0736089010343228</v>
      </c>
      <c r="J9085" s="6"/>
      <c r="K9085" s="15">
        <f t="shared" ca="1" si="1779"/>
        <v>1.9276034961797426E-9</v>
      </c>
      <c r="L9085" s="15">
        <f t="shared" ca="1" si="1780"/>
        <v>6.7339958198696342E-2</v>
      </c>
      <c r="M9085" s="15">
        <f t="shared" ca="1" si="1781"/>
        <v>2.059816372598466</v>
      </c>
      <c r="N9085" s="15">
        <f t="shared" ca="1" si="1782"/>
        <v>0.87140349850199372</v>
      </c>
      <c r="O9085" s="15">
        <f t="shared" ca="1" si="1783"/>
        <v>5.8647635922189113E-2</v>
      </c>
      <c r="P9085" s="6"/>
      <c r="Q9085" s="15">
        <f t="shared" ca="1" si="1784"/>
        <v>3.0572074671489489</v>
      </c>
      <c r="R9085" s="87">
        <f t="shared" ca="1" si="1775"/>
        <v>-0.47388930917950967</v>
      </c>
      <c r="Y9085" s="6"/>
      <c r="Z9085" s="6"/>
      <c r="AA9085" s="6"/>
      <c r="AB9085" s="6"/>
      <c r="AE9085" s="41">
        <f t="shared" ca="1" si="1774"/>
        <v>-0.41429469420759785</v>
      </c>
      <c r="AF9085" s="36">
        <f t="shared" ca="1" si="1776"/>
        <v>0.76430186678723722</v>
      </c>
    </row>
    <row r="9086" spans="2:32" x14ac:dyDescent="0.25">
      <c r="B9086" s="3">
        <f t="shared" si="1777"/>
        <v>9080</v>
      </c>
      <c r="C9086" s="15">
        <f t="shared" ca="1" si="1778"/>
        <v>10.334629477845487</v>
      </c>
      <c r="D9086" s="15">
        <f t="shared" ca="1" si="1778"/>
        <v>-4.6458258638453502</v>
      </c>
      <c r="E9086" s="15">
        <f t="shared" ca="1" si="1778"/>
        <v>-2.9028353423624598</v>
      </c>
      <c r="F9086" s="15">
        <f t="shared" ca="1" si="1778"/>
        <v>5.3448424883636498</v>
      </c>
      <c r="G9086" s="15">
        <f t="shared" ca="1" si="1778"/>
        <v>-3.4977055643268642</v>
      </c>
      <c r="H9086" s="6"/>
      <c r="I9086" s="15">
        <f t="shared" ca="1" si="1773"/>
        <v>0.9266210391348928</v>
      </c>
      <c r="J9086" s="6"/>
      <c r="K9086" s="15">
        <f t="shared" ca="1" si="1779"/>
        <v>3.5404249113139894</v>
      </c>
      <c r="L9086" s="15">
        <f t="shared" ca="1" si="1780"/>
        <v>1.2420865794613638</v>
      </c>
      <c r="M9086" s="15">
        <f t="shared" ca="1" si="1781"/>
        <v>0.58658944711163186</v>
      </c>
      <c r="N9086" s="15">
        <f t="shared" ca="1" si="1782"/>
        <v>0.78082723097700246</v>
      </c>
      <c r="O9086" s="15">
        <f t="shared" ca="1" si="1783"/>
        <v>0.78298663576397776</v>
      </c>
      <c r="P9086" s="6"/>
      <c r="Q9086" s="15">
        <f t="shared" ca="1" si="1784"/>
        <v>6.9329148046279654</v>
      </c>
      <c r="R9086" s="87">
        <f t="shared" ca="1" si="1775"/>
        <v>-0.36461970914534969</v>
      </c>
      <c r="Y9086" s="6"/>
      <c r="Z9086" s="6"/>
      <c r="AA9086" s="6"/>
      <c r="AB9086" s="6"/>
      <c r="AE9086" s="41">
        <f t="shared" ca="1" si="1774"/>
        <v>-0.48002966442249323</v>
      </c>
      <c r="AF9086" s="36">
        <f t="shared" ca="1" si="1776"/>
        <v>1.7332287011569913</v>
      </c>
    </row>
    <row r="9087" spans="2:32" x14ac:dyDescent="0.25">
      <c r="B9087" s="3">
        <f t="shared" si="1777"/>
        <v>9081</v>
      </c>
      <c r="C9087" s="15">
        <f t="shared" ca="1" si="1778"/>
        <v>-2.4353181822046288</v>
      </c>
      <c r="D9087" s="15">
        <f t="shared" ca="1" si="1778"/>
        <v>7.5589407177931349</v>
      </c>
      <c r="E9087" s="15">
        <f t="shared" ca="1" si="1778"/>
        <v>-3.5499624175688993</v>
      </c>
      <c r="F9087" s="15">
        <f t="shared" ca="1" si="1778"/>
        <v>9.0229286625465921E-2</v>
      </c>
      <c r="G9087" s="15">
        <f t="shared" ca="1" si="1778"/>
        <v>7.8003310123813154</v>
      </c>
      <c r="H9087" s="6"/>
      <c r="I9087" s="15">
        <f t="shared" ca="1" si="1773"/>
        <v>1.8928440834052775</v>
      </c>
      <c r="J9087" s="6"/>
      <c r="K9087" s="15">
        <f t="shared" ca="1" si="1779"/>
        <v>0.74931954389797906</v>
      </c>
      <c r="L9087" s="15">
        <f t="shared" ca="1" si="1780"/>
        <v>1.2841860428088561</v>
      </c>
      <c r="M9087" s="15">
        <f t="shared" ca="1" si="1781"/>
        <v>1.1849657042818704</v>
      </c>
      <c r="N9087" s="15">
        <f t="shared" ca="1" si="1782"/>
        <v>0.12997680422278088</v>
      </c>
      <c r="O9087" s="15">
        <f t="shared" ca="1" si="1783"/>
        <v>1.3959360726409096</v>
      </c>
      <c r="P9087" s="6"/>
      <c r="Q9087" s="15">
        <f t="shared" ca="1" si="1784"/>
        <v>4.7443841678523953</v>
      </c>
      <c r="R9087" s="87">
        <f t="shared" ca="1" si="1775"/>
        <v>-4.4001879263171242E-2</v>
      </c>
      <c r="Y9087" s="6"/>
      <c r="Z9087" s="6"/>
      <c r="AA9087" s="6"/>
      <c r="AB9087" s="6"/>
      <c r="AE9087" s="41">
        <f t="shared" ca="1" si="1774"/>
        <v>-4.792158273941944E-2</v>
      </c>
      <c r="AF9087" s="36">
        <f t="shared" ca="1" si="1776"/>
        <v>1.1860960419630988</v>
      </c>
    </row>
    <row r="9088" spans="2:32" x14ac:dyDescent="0.25">
      <c r="B9088" s="3">
        <f t="shared" si="1777"/>
        <v>9082</v>
      </c>
      <c r="C9088" s="15">
        <f t="shared" ca="1" si="1778"/>
        <v>1.8700052029865408</v>
      </c>
      <c r="D9088" s="15">
        <f t="shared" ca="1" si="1778"/>
        <v>-1.3936074643317404</v>
      </c>
      <c r="E9088" s="15">
        <f t="shared" ca="1" si="1778"/>
        <v>7.7663776684273715</v>
      </c>
      <c r="F9088" s="15">
        <f t="shared" ca="1" si="1778"/>
        <v>-7.8662854238292557</v>
      </c>
      <c r="G9088" s="15">
        <f t="shared" ca="1" si="1778"/>
        <v>11.191075045868898</v>
      </c>
      <c r="H9088" s="6"/>
      <c r="I9088" s="15">
        <f t="shared" ca="1" si="1773"/>
        <v>2.3135130058243627</v>
      </c>
      <c r="J9088" s="6"/>
      <c r="K9088" s="15">
        <f t="shared" ca="1" si="1779"/>
        <v>7.8679668471212903E-3</v>
      </c>
      <c r="L9088" s="15">
        <f t="shared" ca="1" si="1780"/>
        <v>0.54970968721001634</v>
      </c>
      <c r="M9088" s="15">
        <f t="shared" ca="1" si="1781"/>
        <v>1.1893493211465849</v>
      </c>
      <c r="N9088" s="15">
        <f t="shared" ca="1" si="1782"/>
        <v>4.1451318427351316</v>
      </c>
      <c r="O9088" s="15">
        <f t="shared" ca="1" si="1783"/>
        <v>3.1524443109935869</v>
      </c>
      <c r="P9088" s="6"/>
      <c r="Q9088" s="15">
        <f t="shared" ca="1" si="1784"/>
        <v>9.0445031289324405</v>
      </c>
      <c r="R9088" s="87">
        <f t="shared" ca="1" si="1775"/>
        <v>9.3241273967044069E-2</v>
      </c>
      <c r="Y9088" s="6"/>
      <c r="Z9088" s="6"/>
      <c r="AA9088" s="6"/>
      <c r="AB9088" s="6"/>
      <c r="AE9088" s="41">
        <f t="shared" ca="1" si="1774"/>
        <v>0.1402072785707125</v>
      </c>
      <c r="AF9088" s="36">
        <f t="shared" ca="1" si="1776"/>
        <v>2.2611257822331101</v>
      </c>
    </row>
    <row r="9089" spans="2:32" x14ac:dyDescent="0.25">
      <c r="B9089" s="3">
        <f t="shared" si="1777"/>
        <v>9083</v>
      </c>
      <c r="C9089" s="15">
        <f t="shared" ca="1" si="1778"/>
        <v>-3.6173235139080706</v>
      </c>
      <c r="D9089" s="15">
        <f t="shared" ca="1" si="1778"/>
        <v>2.6906936461795095</v>
      </c>
      <c r="E9089" s="15">
        <f t="shared" ca="1" si="1778"/>
        <v>5.6377747976078654</v>
      </c>
      <c r="F9089" s="15">
        <f t="shared" ca="1" si="1778"/>
        <v>7.401579334628237</v>
      </c>
      <c r="G9089" s="15">
        <f t="shared" ca="1" si="1778"/>
        <v>-0.23995044693576606</v>
      </c>
      <c r="H9089" s="6"/>
      <c r="I9089" s="15">
        <f t="shared" ca="1" si="1773"/>
        <v>2.3745547635143551</v>
      </c>
      <c r="J9089" s="6"/>
      <c r="K9089" s="15">
        <f t="shared" ca="1" si="1779"/>
        <v>1.4361042116578699</v>
      </c>
      <c r="L9089" s="15">
        <f t="shared" ca="1" si="1780"/>
        <v>3.9977517253108894E-3</v>
      </c>
      <c r="M9089" s="15">
        <f t="shared" ca="1" si="1781"/>
        <v>0.42594419963636998</v>
      </c>
      <c r="N9089" s="15">
        <f t="shared" ca="1" si="1782"/>
        <v>1.0108390415433086</v>
      </c>
      <c r="O9089" s="15">
        <f t="shared" ca="1" si="1783"/>
        <v>0.27342549981883324</v>
      </c>
      <c r="P9089" s="6"/>
      <c r="Q9089" s="15">
        <f t="shared" ca="1" si="1784"/>
        <v>3.1503107043816927</v>
      </c>
      <c r="R9089" s="87">
        <f t="shared" ca="1" si="1775"/>
        <v>0.18874854990553613</v>
      </c>
      <c r="Y9089" s="6"/>
      <c r="Z9089" s="6"/>
      <c r="AA9089" s="6"/>
      <c r="AB9089" s="6"/>
      <c r="AE9089" s="41">
        <f t="shared" ca="1" si="1774"/>
        <v>0.1675059825028912</v>
      </c>
      <c r="AF9089" s="36">
        <f t="shared" ca="1" si="1776"/>
        <v>0.78757767609542317</v>
      </c>
    </row>
    <row r="9090" spans="2:32" x14ac:dyDescent="0.25">
      <c r="B9090" s="3">
        <f t="shared" si="1777"/>
        <v>9084</v>
      </c>
      <c r="C9090" s="15">
        <f t="shared" ca="1" si="1778"/>
        <v>3.5986471615859328</v>
      </c>
      <c r="D9090" s="15">
        <f t="shared" ca="1" si="1778"/>
        <v>9.4181504683899604</v>
      </c>
      <c r="E9090" s="15">
        <f t="shared" ca="1" si="1778"/>
        <v>-9.4784637872358566</v>
      </c>
      <c r="F9090" s="15">
        <f t="shared" ca="1" si="1778"/>
        <v>-1.2390241507509572</v>
      </c>
      <c r="G9090" s="15">
        <f t="shared" ca="1" si="1778"/>
        <v>-1.9720077167669676</v>
      </c>
      <c r="H9090" s="6"/>
      <c r="I9090" s="15">
        <f t="shared" ca="1" si="1773"/>
        <v>6.546039504442254E-2</v>
      </c>
      <c r="J9090" s="6"/>
      <c r="K9090" s="15">
        <f t="shared" ca="1" si="1779"/>
        <v>0.49933634909056224</v>
      </c>
      <c r="L9090" s="15">
        <f t="shared" ca="1" si="1780"/>
        <v>3.4989124643222471</v>
      </c>
      <c r="M9090" s="15">
        <f t="shared" ca="1" si="1781"/>
        <v>3.6434595518845718</v>
      </c>
      <c r="N9090" s="15">
        <f t="shared" ca="1" si="1782"/>
        <v>6.8067197208759117E-2</v>
      </c>
      <c r="O9090" s="15">
        <f t="shared" ca="1" si="1783"/>
        <v>0.16605105226593081</v>
      </c>
      <c r="P9090" s="6"/>
      <c r="Q9090" s="15">
        <f t="shared" ca="1" si="1784"/>
        <v>7.8758266147720706</v>
      </c>
      <c r="R9090" s="87">
        <f t="shared" ca="1" si="1775"/>
        <v>-0.616558863491383</v>
      </c>
      <c r="Y9090" s="6"/>
      <c r="Z9090" s="6"/>
      <c r="AA9090" s="6"/>
      <c r="AB9090" s="6"/>
      <c r="AE9090" s="41">
        <f t="shared" ca="1" si="1774"/>
        <v>-0.865152412369252</v>
      </c>
      <c r="AF9090" s="36">
        <f t="shared" ca="1" si="1776"/>
        <v>1.9689566536930176</v>
      </c>
    </row>
    <row r="9091" spans="2:32" x14ac:dyDescent="0.25">
      <c r="B9091" s="3">
        <f t="shared" si="1777"/>
        <v>9085</v>
      </c>
      <c r="C9091" s="15">
        <f t="shared" ca="1" si="1778"/>
        <v>6.2531354308990252</v>
      </c>
      <c r="D9091" s="15">
        <f t="shared" ca="1" si="1778"/>
        <v>1.4938631096233925</v>
      </c>
      <c r="E9091" s="15">
        <f t="shared" ca="1" si="1778"/>
        <v>1.3924473568787141</v>
      </c>
      <c r="F9091" s="15">
        <f t="shared" ca="1" si="1778"/>
        <v>4.8016057474604699</v>
      </c>
      <c r="G9091" s="15">
        <f t="shared" ca="1" si="1778"/>
        <v>11.971859467996847</v>
      </c>
      <c r="H9091" s="6"/>
      <c r="I9091" s="15">
        <f t="shared" ca="1" si="1773"/>
        <v>5.18258222257169</v>
      </c>
      <c r="J9091" s="6"/>
      <c r="K9091" s="15">
        <f t="shared" ca="1" si="1779"/>
        <v>4.5843366874398037E-2</v>
      </c>
      <c r="L9091" s="15">
        <f t="shared" ca="1" si="1780"/>
        <v>0.54426594776920301</v>
      </c>
      <c r="M9091" s="15">
        <f t="shared" ca="1" si="1781"/>
        <v>0.57460489200566056</v>
      </c>
      <c r="N9091" s="15">
        <f t="shared" ca="1" si="1782"/>
        <v>5.8057229835268044E-3</v>
      </c>
      <c r="O9091" s="15">
        <f t="shared" ca="1" si="1783"/>
        <v>1.8437714206099123</v>
      </c>
      <c r="P9091" s="6"/>
      <c r="Q9091" s="15">
        <f t="shared" ca="1" si="1784"/>
        <v>3.0142913502427007</v>
      </c>
      <c r="R9091" s="87">
        <f t="shared" ca="1" si="1775"/>
        <v>1.639577736132769</v>
      </c>
      <c r="Y9091" s="6"/>
      <c r="Z9091" s="6"/>
      <c r="AA9091" s="6"/>
      <c r="AB9091" s="6"/>
      <c r="AE9091" s="41">
        <f t="shared" ca="1" si="1774"/>
        <v>1.4232940387305328</v>
      </c>
      <c r="AF9091" s="36">
        <f t="shared" ca="1" si="1776"/>
        <v>0.75357283756067517</v>
      </c>
    </row>
    <row r="9092" spans="2:32" x14ac:dyDescent="0.25">
      <c r="B9092" s="3">
        <f t="shared" si="1777"/>
        <v>9086</v>
      </c>
      <c r="C9092" s="15">
        <f t="shared" ca="1" si="1778"/>
        <v>6.1406045896396364</v>
      </c>
      <c r="D9092" s="15">
        <f t="shared" ca="1" si="1778"/>
        <v>11.564000972389358</v>
      </c>
      <c r="E9092" s="15">
        <f t="shared" ca="1" si="1778"/>
        <v>5.0488229329743364</v>
      </c>
      <c r="F9092" s="15">
        <f t="shared" ca="1" si="1778"/>
        <v>2.795924392679547</v>
      </c>
      <c r="G9092" s="15">
        <f t="shared" ca="1" si="1778"/>
        <v>2.7058948199214599</v>
      </c>
      <c r="H9092" s="6"/>
      <c r="I9092" s="15">
        <f t="shared" ca="1" si="1773"/>
        <v>5.6510495415208677</v>
      </c>
      <c r="J9092" s="6"/>
      <c r="K9092" s="15">
        <f t="shared" ca="1" si="1779"/>
        <v>9.5865658055427974E-3</v>
      </c>
      <c r="L9092" s="15">
        <f t="shared" ca="1" si="1780"/>
        <v>1.3985197849523892</v>
      </c>
      <c r="M9092" s="15">
        <f t="shared" ca="1" si="1781"/>
        <v>1.4507075521658282E-2</v>
      </c>
      <c r="N9092" s="15">
        <f t="shared" ca="1" si="1782"/>
        <v>0.32606958462184699</v>
      </c>
      <c r="O9092" s="15">
        <f t="shared" ca="1" si="1783"/>
        <v>0.3469574533663714</v>
      </c>
      <c r="P9092" s="6"/>
      <c r="Q9092" s="15">
        <f t="shared" ca="1" si="1784"/>
        <v>2.0956404642678086</v>
      </c>
      <c r="R9092" s="87">
        <f t="shared" ca="1" si="1775"/>
        <v>2.2558194230665749</v>
      </c>
      <c r="Y9092" s="6"/>
      <c r="Z9092" s="6"/>
      <c r="AA9092" s="6"/>
      <c r="AB9092" s="6"/>
      <c r="AE9092" s="41">
        <f t="shared" ca="1" si="1774"/>
        <v>1.6327989928120201</v>
      </c>
      <c r="AF9092" s="36">
        <f t="shared" ca="1" si="1776"/>
        <v>0.52391011606695215</v>
      </c>
    </row>
    <row r="9093" spans="2:32" x14ac:dyDescent="0.25">
      <c r="B9093" s="3">
        <f t="shared" si="1777"/>
        <v>9087</v>
      </c>
      <c r="C9093" s="15">
        <f t="shared" ca="1" si="1778"/>
        <v>-3.3504318269564806</v>
      </c>
      <c r="D9093" s="15">
        <f t="shared" ca="1" si="1778"/>
        <v>-4.4233189253517056</v>
      </c>
      <c r="E9093" s="15">
        <f t="shared" ca="1" si="1778"/>
        <v>3.0006152129029626</v>
      </c>
      <c r="F9093" s="15">
        <f t="shared" ca="1" si="1778"/>
        <v>2.6393222184605412</v>
      </c>
      <c r="G9093" s="15">
        <f t="shared" ca="1" si="1778"/>
        <v>-11.881129320458589</v>
      </c>
      <c r="H9093" s="6"/>
      <c r="I9093" s="15">
        <f t="shared" ca="1" si="1773"/>
        <v>-2.8029885282806544</v>
      </c>
      <c r="J9093" s="6"/>
      <c r="K9093" s="15">
        <f t="shared" ca="1" si="1779"/>
        <v>1.1987766610602793E-2</v>
      </c>
      <c r="L9093" s="15">
        <f t="shared" ca="1" si="1780"/>
        <v>0.10501882382689721</v>
      </c>
      <c r="M9093" s="15">
        <f t="shared" ca="1" si="1781"/>
        <v>1.3472726553872185</v>
      </c>
      <c r="N9093" s="15">
        <f t="shared" ca="1" si="1782"/>
        <v>1.1847498505637886</v>
      </c>
      <c r="O9093" s="15">
        <f t="shared" ca="1" si="1783"/>
        <v>3.2965056097042016</v>
      </c>
      <c r="P9093" s="6"/>
      <c r="Q9093" s="15">
        <f t="shared" ca="1" si="1784"/>
        <v>5.9455347060927082</v>
      </c>
      <c r="R9093" s="87">
        <f t="shared" ca="1" si="1775"/>
        <v>-1.7618181655825211</v>
      </c>
      <c r="Y9093" s="6"/>
      <c r="Z9093" s="6"/>
      <c r="AA9093" s="6"/>
      <c r="AB9093" s="6"/>
      <c r="AE9093" s="41">
        <f t="shared" ca="1" si="1774"/>
        <v>-2.1479617688774426</v>
      </c>
      <c r="AF9093" s="36">
        <f t="shared" ca="1" si="1776"/>
        <v>1.486383676523177</v>
      </c>
    </row>
    <row r="9094" spans="2:32" x14ac:dyDescent="0.25">
      <c r="B9094" s="3">
        <f t="shared" si="1777"/>
        <v>9088</v>
      </c>
      <c r="C9094" s="15">
        <f t="shared" ca="1" si="1778"/>
        <v>-1.2360568860622663</v>
      </c>
      <c r="D9094" s="15">
        <f t="shared" ca="1" si="1778"/>
        <v>2.5270998695545539</v>
      </c>
      <c r="E9094" s="15">
        <f t="shared" ca="1" si="1778"/>
        <v>6.5593901908336996</v>
      </c>
      <c r="F9094" s="15">
        <f t="shared" ca="1" si="1778"/>
        <v>-0.23574581649192838</v>
      </c>
      <c r="G9094" s="15">
        <f t="shared" ca="1" si="1778"/>
        <v>-5.9459019306667997</v>
      </c>
      <c r="H9094" s="6"/>
      <c r="I9094" s="15">
        <f t="shared" ca="1" si="1773"/>
        <v>0.33375708543345189</v>
      </c>
      <c r="J9094" s="6"/>
      <c r="K9094" s="15">
        <f t="shared" ca="1" si="1779"/>
        <v>9.8572636204126388E-2</v>
      </c>
      <c r="L9094" s="15">
        <f t="shared" ca="1" si="1780"/>
        <v>0.19243010274624434</v>
      </c>
      <c r="M9094" s="15">
        <f t="shared" ca="1" si="1781"/>
        <v>1.5503403025222213</v>
      </c>
      <c r="N9094" s="15">
        <f t="shared" ca="1" si="1782"/>
        <v>1.2973342212057176E-2</v>
      </c>
      <c r="O9094" s="15">
        <f t="shared" ca="1" si="1783"/>
        <v>1.5773646943395674</v>
      </c>
      <c r="P9094" s="6"/>
      <c r="Q9094" s="15">
        <f t="shared" ca="1" si="1784"/>
        <v>3.4316810780242166</v>
      </c>
      <c r="R9094" s="87">
        <f t="shared" ca="1" si="1775"/>
        <v>-0.80450704053941047</v>
      </c>
      <c r="Y9094" s="6"/>
      <c r="Z9094" s="6"/>
      <c r="AA9094" s="6"/>
      <c r="AB9094" s="6"/>
      <c r="AE9094" s="41">
        <f t="shared" ca="1" si="1774"/>
        <v>-0.74516648479963521</v>
      </c>
      <c r="AF9094" s="36">
        <f t="shared" ca="1" si="1776"/>
        <v>0.85792026950605416</v>
      </c>
    </row>
    <row r="9095" spans="2:32" x14ac:dyDescent="0.25">
      <c r="B9095" s="3">
        <f t="shared" si="1777"/>
        <v>9089</v>
      </c>
      <c r="C9095" s="15">
        <f t="shared" ca="1" si="1778"/>
        <v>9.2747191679513534</v>
      </c>
      <c r="D9095" s="15">
        <f t="shared" ca="1" si="1778"/>
        <v>8.7933067770121163</v>
      </c>
      <c r="E9095" s="15">
        <f t="shared" ca="1" si="1778"/>
        <v>-2.5965813888881355</v>
      </c>
      <c r="F9095" s="15">
        <f t="shared" ca="1" si="1778"/>
        <v>-0.4237889573472442</v>
      </c>
      <c r="G9095" s="15">
        <f t="shared" ca="1" si="1778"/>
        <v>8.536524518497222</v>
      </c>
      <c r="H9095" s="6"/>
      <c r="I9095" s="15">
        <f t="shared" ref="I9095:I9158" ca="1" si="1785">($A$8=1)*$B$1+(($A$8)=2)*AVERAGE($C9095:$G9095)</f>
        <v>4.7168360234450617</v>
      </c>
      <c r="J9095" s="6"/>
      <c r="K9095" s="15">
        <f t="shared" ca="1" si="1779"/>
        <v>0.83097195035898253</v>
      </c>
      <c r="L9095" s="15">
        <f t="shared" ca="1" si="1780"/>
        <v>0.66470455218750202</v>
      </c>
      <c r="M9095" s="15">
        <f t="shared" ca="1" si="1781"/>
        <v>2.139442969880736</v>
      </c>
      <c r="N9095" s="15">
        <f t="shared" ca="1" si="1782"/>
        <v>1.0570410077258356</v>
      </c>
      <c r="O9095" s="15">
        <f t="shared" ca="1" si="1783"/>
        <v>0.58360080796935354</v>
      </c>
      <c r="P9095" s="6"/>
      <c r="Q9095" s="15">
        <f t="shared" ca="1" si="1784"/>
        <v>5.2757612881224096</v>
      </c>
      <c r="R9095" s="87">
        <f t="shared" ca="1" si="1775"/>
        <v>1.0579517277148738</v>
      </c>
      <c r="Y9095" s="6"/>
      <c r="Z9095" s="6"/>
      <c r="AA9095" s="6"/>
      <c r="AB9095" s="6"/>
      <c r="AE9095" s="41">
        <f t="shared" ref="AE9095:AE9158" ca="1" si="1786">((AVERAGE(C9095:G9095)-$B$1)/($B$2/SQRT(COUNT(C9095:G9095))))</f>
        <v>1.2150060064286741</v>
      </c>
      <c r="AF9095" s="36">
        <f t="shared" ca="1" si="1776"/>
        <v>1.3189403220306024</v>
      </c>
    </row>
    <row r="9096" spans="2:32" x14ac:dyDescent="0.25">
      <c r="B9096" s="3">
        <f t="shared" si="1777"/>
        <v>9090</v>
      </c>
      <c r="C9096" s="15">
        <f t="shared" ca="1" si="1778"/>
        <v>2.663045766362643</v>
      </c>
      <c r="D9096" s="15">
        <f t="shared" ca="1" si="1778"/>
        <v>1.9204404997691638</v>
      </c>
      <c r="E9096" s="15">
        <f t="shared" ca="1" si="1778"/>
        <v>-3.3491007535803048</v>
      </c>
      <c r="F9096" s="15">
        <f t="shared" ca="1" si="1778"/>
        <v>3.1775671578061475</v>
      </c>
      <c r="G9096" s="15">
        <f t="shared" ca="1" si="1778"/>
        <v>6.0312890330934543</v>
      </c>
      <c r="H9096" s="6"/>
      <c r="I9096" s="15">
        <f t="shared" ca="1" si="1785"/>
        <v>2.088648340690221</v>
      </c>
      <c r="J9096" s="6"/>
      <c r="K9096" s="15">
        <f t="shared" ca="1" si="1779"/>
        <v>1.3197296104764222E-2</v>
      </c>
      <c r="L9096" s="15">
        <f t="shared" ca="1" si="1780"/>
        <v>1.131755109892948E-3</v>
      </c>
      <c r="M9096" s="15">
        <f t="shared" ca="1" si="1781"/>
        <v>1.1827646084895966</v>
      </c>
      <c r="N9096" s="15">
        <f t="shared" ca="1" si="1782"/>
        <v>4.7429767610765949E-2</v>
      </c>
      <c r="O9096" s="15">
        <f t="shared" ca="1" si="1783"/>
        <v>0.62177662517575383</v>
      </c>
      <c r="P9096" s="6"/>
      <c r="Q9096" s="15">
        <f t="shared" ca="1" si="1784"/>
        <v>1.8663000524907738</v>
      </c>
      <c r="R9096" s="87">
        <f t="shared" ref="R9096:R9159" ca="1" si="1787">((AVERAGE(C9096:G9096)-$B$1)/($B$2/SQRT(COUNT(C9096:G9096))))/SQRT(Q9096/$B$3)</f>
        <v>5.8039661422748884E-2</v>
      </c>
      <c r="Y9096" s="6"/>
      <c r="Z9096" s="6"/>
      <c r="AA9096" s="6"/>
      <c r="AB9096" s="6"/>
      <c r="AE9096" s="41">
        <f t="shared" ca="1" si="1786"/>
        <v>3.9644743175178944E-2</v>
      </c>
      <c r="AF9096" s="36">
        <f t="shared" ref="AF9096:AF9159" ca="1" si="1788">Q9096/(COUNT(C9096:G9096)-1)</f>
        <v>0.46657501312269345</v>
      </c>
    </row>
    <row r="9097" spans="2:32" x14ac:dyDescent="0.25">
      <c r="B9097" s="3">
        <f t="shared" ref="B9097:B9160" si="1789">B9096+1</f>
        <v>9091</v>
      </c>
      <c r="C9097" s="15">
        <f t="shared" ca="1" si="1778"/>
        <v>2.3178853759141287</v>
      </c>
      <c r="D9097" s="15">
        <f t="shared" ca="1" si="1778"/>
        <v>-2.8478074405222351</v>
      </c>
      <c r="E9097" s="15">
        <f t="shared" ca="1" si="1778"/>
        <v>-2.1236936175143608</v>
      </c>
      <c r="F9097" s="15">
        <f t="shared" ca="1" si="1778"/>
        <v>5.3700167848221874</v>
      </c>
      <c r="G9097" s="15">
        <f t="shared" ca="1" si="1778"/>
        <v>13.649607320728395</v>
      </c>
      <c r="H9097" s="6"/>
      <c r="I9097" s="15">
        <f t="shared" ca="1" si="1785"/>
        <v>3.2732016846856227</v>
      </c>
      <c r="J9097" s="6"/>
      <c r="K9097" s="15">
        <f t="shared" ca="1" si="1779"/>
        <v>3.6505169992191701E-2</v>
      </c>
      <c r="L9097" s="15">
        <f t="shared" ca="1" si="1780"/>
        <v>1.4986701084351142</v>
      </c>
      <c r="M9097" s="15">
        <f t="shared" ca="1" si="1781"/>
        <v>1.1650591561163299</v>
      </c>
      <c r="N9097" s="15">
        <f t="shared" ca="1" si="1782"/>
        <v>0.1758653425664285</v>
      </c>
      <c r="O9097" s="15">
        <f t="shared" ca="1" si="1783"/>
        <v>4.3067917569480079</v>
      </c>
      <c r="P9097" s="6"/>
      <c r="Q9097" s="15">
        <f t="shared" ca="1" si="1784"/>
        <v>7.1828915340580721</v>
      </c>
      <c r="R9097" s="87">
        <f t="shared" ca="1" si="1787"/>
        <v>0.42490568711799725</v>
      </c>
      <c r="Y9097" s="6"/>
      <c r="Z9097" s="6"/>
      <c r="AA9097" s="6"/>
      <c r="AB9097" s="6"/>
      <c r="AE9097" s="41">
        <f t="shared" ca="1" si="1786"/>
        <v>0.56939310320486103</v>
      </c>
      <c r="AF9097" s="36">
        <f t="shared" ca="1" si="1788"/>
        <v>1.795722883514518</v>
      </c>
    </row>
    <row r="9098" spans="2:32" x14ac:dyDescent="0.25">
      <c r="B9098" s="3">
        <f t="shared" si="1789"/>
        <v>9092</v>
      </c>
      <c r="C9098" s="15">
        <f t="shared" ca="1" si="1778"/>
        <v>-0.53728646614441988</v>
      </c>
      <c r="D9098" s="15">
        <f t="shared" ca="1" si="1778"/>
        <v>0.31730609329952753</v>
      </c>
      <c r="E9098" s="15">
        <f t="shared" ca="1" si="1778"/>
        <v>-0.24198588386040987</v>
      </c>
      <c r="F9098" s="15">
        <f t="shared" ca="1" si="1778"/>
        <v>-0.77472612548053199</v>
      </c>
      <c r="G9098" s="15">
        <f t="shared" ca="1" si="1778"/>
        <v>3.7755594971063431</v>
      </c>
      <c r="H9098" s="6"/>
      <c r="I9098" s="15">
        <f t="shared" ca="1" si="1785"/>
        <v>0.50777342298410177</v>
      </c>
      <c r="J9098" s="6"/>
      <c r="K9098" s="15">
        <f t="shared" ca="1" si="1779"/>
        <v>4.3686006874612715E-2</v>
      </c>
      <c r="L9098" s="15">
        <f t="shared" ca="1" si="1780"/>
        <v>1.451112147086892E-3</v>
      </c>
      <c r="M9098" s="15">
        <f t="shared" ca="1" si="1781"/>
        <v>2.24855607279985E-2</v>
      </c>
      <c r="N9098" s="15">
        <f t="shared" ca="1" si="1782"/>
        <v>6.5792203672479579E-2</v>
      </c>
      <c r="O9098" s="15">
        <f t="shared" ca="1" si="1783"/>
        <v>0.42713703304909006</v>
      </c>
      <c r="P9098" s="6"/>
      <c r="Q9098" s="15">
        <f t="shared" ca="1" si="1784"/>
        <v>0.56055191647126779</v>
      </c>
      <c r="R9098" s="87">
        <f t="shared" ca="1" si="1787"/>
        <v>-1.7826736423118303</v>
      </c>
      <c r="Y9098" s="6"/>
      <c r="Z9098" s="6"/>
      <c r="AA9098" s="6"/>
      <c r="AB9098" s="6"/>
      <c r="AE9098" s="41">
        <f t="shared" ca="1" si="1786"/>
        <v>-0.6673440128078747</v>
      </c>
      <c r="AF9098" s="36">
        <f t="shared" ca="1" si="1788"/>
        <v>0.14013797911781695</v>
      </c>
    </row>
    <row r="9099" spans="2:32" x14ac:dyDescent="0.25">
      <c r="B9099" s="3">
        <f t="shared" si="1789"/>
        <v>9093</v>
      </c>
      <c r="C9099" s="15">
        <f t="shared" ca="1" si="1778"/>
        <v>-7.1007021930891145E-2</v>
      </c>
      <c r="D9099" s="15">
        <f t="shared" ca="1" si="1778"/>
        <v>5.1305519025177242</v>
      </c>
      <c r="E9099" s="15">
        <f t="shared" ca="1" si="1778"/>
        <v>4.3201644648686788</v>
      </c>
      <c r="F9099" s="15">
        <f t="shared" ca="1" si="1778"/>
        <v>-0.68862059199556747</v>
      </c>
      <c r="G9099" s="15">
        <f t="shared" ca="1" si="1778"/>
        <v>3.8634881313221818</v>
      </c>
      <c r="H9099" s="6"/>
      <c r="I9099" s="15">
        <f t="shared" ca="1" si="1785"/>
        <v>2.510915376956425</v>
      </c>
      <c r="J9099" s="6"/>
      <c r="K9099" s="15">
        <f t="shared" ca="1" si="1779"/>
        <v>0.26665293095504139</v>
      </c>
      <c r="L9099" s="15">
        <f t="shared" ca="1" si="1780"/>
        <v>0.274499821042195</v>
      </c>
      <c r="M9099" s="15">
        <f t="shared" ca="1" si="1781"/>
        <v>0.1309352904844529</v>
      </c>
      <c r="N9099" s="15">
        <f t="shared" ca="1" si="1782"/>
        <v>0.40948121666470261</v>
      </c>
      <c r="O9099" s="15">
        <f t="shared" ca="1" si="1783"/>
        <v>7.3178122234102791E-2</v>
      </c>
      <c r="P9099" s="6"/>
      <c r="Q9099" s="15">
        <f t="shared" ca="1" si="1784"/>
        <v>1.1547473813804947</v>
      </c>
      <c r="R9099" s="87">
        <f t="shared" ca="1" si="1787"/>
        <v>0.42525602388577766</v>
      </c>
      <c r="Y9099" s="6"/>
      <c r="Z9099" s="6"/>
      <c r="AA9099" s="6"/>
      <c r="AB9099" s="6"/>
      <c r="AE9099" s="41">
        <f t="shared" ca="1" si="1786"/>
        <v>0.22848830272489914</v>
      </c>
      <c r="AF9099" s="36">
        <f t="shared" ca="1" si="1788"/>
        <v>0.28868684534512368</v>
      </c>
    </row>
    <row r="9100" spans="2:32" x14ac:dyDescent="0.25">
      <c r="B9100" s="3">
        <f t="shared" si="1789"/>
        <v>9094</v>
      </c>
      <c r="C9100" s="15">
        <f t="shared" ca="1" si="1778"/>
        <v>1.111588342513445</v>
      </c>
      <c r="D9100" s="15">
        <f t="shared" ca="1" si="1778"/>
        <v>7.4088270703432535</v>
      </c>
      <c r="E9100" s="15">
        <f t="shared" ca="1" si="1778"/>
        <v>2.4181369105747565</v>
      </c>
      <c r="F9100" s="15">
        <f t="shared" ca="1" si="1778"/>
        <v>8.809802774711331</v>
      </c>
      <c r="G9100" s="15">
        <f t="shared" ca="1" si="1778"/>
        <v>3.324714980208296</v>
      </c>
      <c r="H9100" s="6"/>
      <c r="I9100" s="15">
        <f t="shared" ca="1" si="1785"/>
        <v>4.6146140156702167</v>
      </c>
      <c r="J9100" s="6"/>
      <c r="K9100" s="15">
        <f t="shared" ca="1" si="1779"/>
        <v>0.49084755467181812</v>
      </c>
      <c r="L9100" s="15">
        <f t="shared" ca="1" si="1780"/>
        <v>0.31230506379620898</v>
      </c>
      <c r="M9100" s="15">
        <f t="shared" ca="1" si="1781"/>
        <v>0.19298046692834131</v>
      </c>
      <c r="N9100" s="15">
        <f t="shared" ca="1" si="1782"/>
        <v>0.70398434895939688</v>
      </c>
      <c r="O9100" s="15">
        <f t="shared" ca="1" si="1783"/>
        <v>6.6553580867423717E-2</v>
      </c>
      <c r="P9100" s="6"/>
      <c r="Q9100" s="15">
        <f t="shared" ca="1" si="1784"/>
        <v>1.766671015223189</v>
      </c>
      <c r="R9100" s="87">
        <f t="shared" ca="1" si="1787"/>
        <v>1.7594411150396925</v>
      </c>
      <c r="Y9100" s="6"/>
      <c r="Z9100" s="6"/>
      <c r="AA9100" s="6"/>
      <c r="AB9100" s="6"/>
      <c r="AE9100" s="41">
        <f t="shared" ca="1" si="1786"/>
        <v>1.1692909347924609</v>
      </c>
      <c r="AF9100" s="36">
        <f t="shared" ca="1" si="1788"/>
        <v>0.44166775380579726</v>
      </c>
    </row>
    <row r="9101" spans="2:32" x14ac:dyDescent="0.25">
      <c r="B9101" s="3">
        <f t="shared" si="1789"/>
        <v>9095</v>
      </c>
      <c r="C9101" s="15">
        <f t="shared" ca="1" si="1778"/>
        <v>1.3271509545234237</v>
      </c>
      <c r="D9101" s="15">
        <f t="shared" ca="1" si="1778"/>
        <v>4.6448792167348261</v>
      </c>
      <c r="E9101" s="15">
        <f t="shared" ca="1" si="1778"/>
        <v>-5.4742766410471013</v>
      </c>
      <c r="F9101" s="15">
        <f t="shared" ca="1" si="1778"/>
        <v>11.601990738486405</v>
      </c>
      <c r="G9101" s="15">
        <f t="shared" ca="1" si="1778"/>
        <v>3.363425424157823</v>
      </c>
      <c r="H9101" s="6"/>
      <c r="I9101" s="15">
        <f t="shared" ca="1" si="1785"/>
        <v>3.0926339385710753</v>
      </c>
      <c r="J9101" s="6"/>
      <c r="K9101" s="15">
        <f t="shared" ca="1" si="1779"/>
        <v>0.12467720667847201</v>
      </c>
      <c r="L9101" s="15">
        <f t="shared" ca="1" si="1780"/>
        <v>9.6378616143266399E-2</v>
      </c>
      <c r="M9101" s="15">
        <f t="shared" ca="1" si="1781"/>
        <v>2.9356782751669543</v>
      </c>
      <c r="N9101" s="15">
        <f t="shared" ca="1" si="1782"/>
        <v>2.8963661259306113</v>
      </c>
      <c r="O9101" s="15">
        <f t="shared" ca="1" si="1783"/>
        <v>2.9331211466511117E-3</v>
      </c>
      <c r="P9101" s="6"/>
      <c r="Q9101" s="15">
        <f t="shared" ca="1" si="1784"/>
        <v>6.0560333450659556</v>
      </c>
      <c r="R9101" s="87">
        <f t="shared" ca="1" si="1787"/>
        <v>0.39712346643430096</v>
      </c>
      <c r="Y9101" s="6"/>
      <c r="Z9101" s="6"/>
      <c r="AA9101" s="6"/>
      <c r="AB9101" s="6"/>
      <c r="AE9101" s="41">
        <f t="shared" ca="1" si="1786"/>
        <v>0.48864075223365072</v>
      </c>
      <c r="AF9101" s="36">
        <f t="shared" ca="1" si="1788"/>
        <v>1.5140083362664889</v>
      </c>
    </row>
    <row r="9102" spans="2:32" x14ac:dyDescent="0.25">
      <c r="B9102" s="3">
        <f t="shared" si="1789"/>
        <v>9096</v>
      </c>
      <c r="C9102" s="15">
        <f t="shared" ca="1" si="1778"/>
        <v>16.667602759664305</v>
      </c>
      <c r="D9102" s="15">
        <f t="shared" ca="1" si="1778"/>
        <v>1.2686893781089681</v>
      </c>
      <c r="E9102" s="15">
        <f t="shared" ca="1" si="1778"/>
        <v>-5.4709750420860344</v>
      </c>
      <c r="F9102" s="15">
        <f t="shared" ca="1" si="1778"/>
        <v>2.4078070807661134</v>
      </c>
      <c r="G9102" s="15">
        <f t="shared" ca="1" si="1778"/>
        <v>-1.7298311478814683</v>
      </c>
      <c r="H9102" s="6"/>
      <c r="I9102" s="15">
        <f t="shared" ca="1" si="1785"/>
        <v>2.6286586057143766</v>
      </c>
      <c r="J9102" s="6"/>
      <c r="K9102" s="15">
        <f t="shared" ca="1" si="1779"/>
        <v>7.8836781183089943</v>
      </c>
      <c r="L9102" s="15">
        <f t="shared" ca="1" si="1780"/>
        <v>7.3980652001346056E-2</v>
      </c>
      <c r="M9102" s="15">
        <f t="shared" ca="1" si="1781"/>
        <v>2.624162609143224</v>
      </c>
      <c r="N9102" s="15">
        <f t="shared" ca="1" si="1782"/>
        <v>1.9510158428789333E-3</v>
      </c>
      <c r="O9102" s="15">
        <f t="shared" ca="1" si="1783"/>
        <v>0.75985731728799877</v>
      </c>
      <c r="P9102" s="6"/>
      <c r="Q9102" s="15">
        <f t="shared" ca="1" si="1784"/>
        <v>11.343629712584443</v>
      </c>
      <c r="R9102" s="87">
        <f t="shared" ca="1" si="1787"/>
        <v>0.16694900603558407</v>
      </c>
      <c r="Y9102" s="6"/>
      <c r="Z9102" s="6"/>
      <c r="AA9102" s="6"/>
      <c r="AB9102" s="6"/>
      <c r="AE9102" s="41">
        <f t="shared" ca="1" si="1786"/>
        <v>0.28114467540351673</v>
      </c>
      <c r="AF9102" s="36">
        <f t="shared" ca="1" si="1788"/>
        <v>2.8359074281461107</v>
      </c>
    </row>
    <row r="9103" spans="2:32" x14ac:dyDescent="0.25">
      <c r="B9103" s="3">
        <f t="shared" si="1789"/>
        <v>9097</v>
      </c>
      <c r="C9103" s="15">
        <f t="shared" ca="1" si="1778"/>
        <v>5.4467021380269367</v>
      </c>
      <c r="D9103" s="15">
        <f t="shared" ca="1" si="1778"/>
        <v>-2.2011542389763239</v>
      </c>
      <c r="E9103" s="15">
        <f t="shared" ca="1" si="1778"/>
        <v>2.5095638355520045</v>
      </c>
      <c r="F9103" s="15">
        <f t="shared" ca="1" si="1778"/>
        <v>8.7235073429559087</v>
      </c>
      <c r="G9103" s="15">
        <f t="shared" ca="1" si="1778"/>
        <v>-3.4893681859995711</v>
      </c>
      <c r="H9103" s="6"/>
      <c r="I9103" s="15">
        <f t="shared" ca="1" si="1785"/>
        <v>2.1978501783117914</v>
      </c>
      <c r="J9103" s="6"/>
      <c r="K9103" s="15">
        <f t="shared" ca="1" si="1779"/>
        <v>0.42220156224579763</v>
      </c>
      <c r="L9103" s="15">
        <f t="shared" ca="1" si="1780"/>
        <v>0.77404959453281386</v>
      </c>
      <c r="M9103" s="15">
        <f t="shared" ca="1" si="1781"/>
        <v>3.8866161644027608E-3</v>
      </c>
      <c r="N9103" s="15">
        <f t="shared" ca="1" si="1782"/>
        <v>1.7033680572188441</v>
      </c>
      <c r="O9103" s="15">
        <f t="shared" ca="1" si="1783"/>
        <v>1.2937781089344165</v>
      </c>
      <c r="P9103" s="6"/>
      <c r="Q9103" s="15">
        <f t="shared" ca="1" si="1784"/>
        <v>4.1972839390962751</v>
      </c>
      <c r="R9103" s="87">
        <f t="shared" ca="1" si="1787"/>
        <v>8.6376830639643812E-2</v>
      </c>
      <c r="Y9103" s="6"/>
      <c r="Z9103" s="6"/>
      <c r="AA9103" s="6"/>
      <c r="AB9103" s="6"/>
      <c r="AE9103" s="41">
        <f t="shared" ca="1" si="1786"/>
        <v>8.8481289613124028E-2</v>
      </c>
      <c r="AF9103" s="36">
        <f t="shared" ca="1" si="1788"/>
        <v>1.0493209847740688</v>
      </c>
    </row>
    <row r="9104" spans="2:32" x14ac:dyDescent="0.25">
      <c r="B9104" s="3">
        <f t="shared" si="1789"/>
        <v>9098</v>
      </c>
      <c r="C9104" s="15">
        <f t="shared" ca="1" si="1778"/>
        <v>2.3417699629248947</v>
      </c>
      <c r="D9104" s="15">
        <f t="shared" ca="1" si="1778"/>
        <v>3.4894963482787609</v>
      </c>
      <c r="E9104" s="15">
        <f t="shared" ca="1" si="1778"/>
        <v>9.6301365022856302</v>
      </c>
      <c r="F9104" s="15">
        <f t="shared" ca="1" si="1778"/>
        <v>-1.4005841728504653</v>
      </c>
      <c r="G9104" s="15">
        <f t="shared" ca="1" si="1778"/>
        <v>4.4501251980464662</v>
      </c>
      <c r="H9104" s="6"/>
      <c r="I9104" s="15">
        <f t="shared" ca="1" si="1785"/>
        <v>3.7021887677370571</v>
      </c>
      <c r="J9104" s="6"/>
      <c r="K9104" s="15">
        <f t="shared" ca="1" si="1779"/>
        <v>7.4029572979462097E-2</v>
      </c>
      <c r="L9104" s="15">
        <f t="shared" ca="1" si="1780"/>
        <v>1.8095226118009528E-3</v>
      </c>
      <c r="M9104" s="15">
        <f t="shared" ca="1" si="1781"/>
        <v>1.4056225737415824</v>
      </c>
      <c r="N9104" s="15">
        <f t="shared" ca="1" si="1782"/>
        <v>1.0415316673276891</v>
      </c>
      <c r="O9104" s="15">
        <f t="shared" ca="1" si="1783"/>
        <v>2.2376356151359262E-2</v>
      </c>
      <c r="P9104" s="6"/>
      <c r="Q9104" s="15">
        <f t="shared" ca="1" si="1784"/>
        <v>2.5453696928118941</v>
      </c>
      <c r="R9104" s="87">
        <f t="shared" ca="1" si="1787"/>
        <v>0.95428320288322654</v>
      </c>
      <c r="Y9104" s="6"/>
      <c r="Z9104" s="6"/>
      <c r="AA9104" s="6"/>
      <c r="AB9104" s="6"/>
      <c r="AE9104" s="41">
        <f t="shared" ca="1" si="1786"/>
        <v>0.76124195903933201</v>
      </c>
      <c r="AF9104" s="36">
        <f t="shared" ca="1" si="1788"/>
        <v>0.63634242320297352</v>
      </c>
    </row>
    <row r="9105" spans="2:32" x14ac:dyDescent="0.25">
      <c r="B9105" s="3">
        <f t="shared" si="1789"/>
        <v>9099</v>
      </c>
      <c r="C9105" s="15">
        <f t="shared" ca="1" si="1778"/>
        <v>6.4358000308782159</v>
      </c>
      <c r="D9105" s="15">
        <f t="shared" ca="1" si="1778"/>
        <v>-2.6196246001740739</v>
      </c>
      <c r="E9105" s="15">
        <f t="shared" ca="1" si="1778"/>
        <v>17.894599539512747</v>
      </c>
      <c r="F9105" s="15">
        <f t="shared" ca="1" si="1778"/>
        <v>6.9800610660063107</v>
      </c>
      <c r="G9105" s="15">
        <f t="shared" ca="1" si="1778"/>
        <v>-6.1490588412084435</v>
      </c>
      <c r="H9105" s="6"/>
      <c r="I9105" s="15">
        <f t="shared" ca="1" si="1785"/>
        <v>4.5083554390029512</v>
      </c>
      <c r="J9105" s="6"/>
      <c r="K9105" s="15">
        <f t="shared" ca="1" si="1779"/>
        <v>0.14860170618996824</v>
      </c>
      <c r="L9105" s="15">
        <f t="shared" ca="1" si="1780"/>
        <v>2.0323239775562443</v>
      </c>
      <c r="M9105" s="15">
        <f t="shared" ca="1" si="1781"/>
        <v>7.1676612447373333</v>
      </c>
      <c r="N9105" s="15">
        <f t="shared" ca="1" si="1782"/>
        <v>0.24437314826240281</v>
      </c>
      <c r="O9105" s="15">
        <f t="shared" ca="1" si="1783"/>
        <v>4.5432191656021503</v>
      </c>
      <c r="P9105" s="6"/>
      <c r="Q9105" s="15">
        <f t="shared" ca="1" si="1784"/>
        <v>14.136179242348099</v>
      </c>
      <c r="R9105" s="87">
        <f t="shared" ca="1" si="1787"/>
        <v>0.59671650269672549</v>
      </c>
      <c r="Y9105" s="6"/>
      <c r="Z9105" s="6"/>
      <c r="AA9105" s="6"/>
      <c r="AB9105" s="6"/>
      <c r="AE9105" s="41">
        <f t="shared" ca="1" si="1786"/>
        <v>1.1217706546683852</v>
      </c>
      <c r="AF9105" s="36">
        <f t="shared" ca="1" si="1788"/>
        <v>3.5340448105870248</v>
      </c>
    </row>
    <row r="9106" spans="2:32" x14ac:dyDescent="0.25">
      <c r="B9106" s="3">
        <f t="shared" si="1789"/>
        <v>9100</v>
      </c>
      <c r="C9106" s="15">
        <f t="shared" ca="1" si="1778"/>
        <v>0.4988338958847145</v>
      </c>
      <c r="D9106" s="15">
        <f t="shared" ca="1" si="1778"/>
        <v>2.2330944242196886</v>
      </c>
      <c r="E9106" s="15">
        <f t="shared" ca="1" si="1778"/>
        <v>5.0105968888951313</v>
      </c>
      <c r="F9106" s="15">
        <f t="shared" ca="1" si="1778"/>
        <v>0.12578570225892749</v>
      </c>
      <c r="G9106" s="15">
        <f t="shared" ca="1" si="1778"/>
        <v>4.1313389973848604</v>
      </c>
      <c r="H9106" s="6"/>
      <c r="I9106" s="15">
        <f t="shared" ca="1" si="1785"/>
        <v>2.3999299817286643</v>
      </c>
      <c r="J9106" s="6"/>
      <c r="K9106" s="15">
        <f t="shared" ca="1" si="1779"/>
        <v>0.14456665310444747</v>
      </c>
      <c r="L9106" s="15">
        <f t="shared" ca="1" si="1780"/>
        <v>1.1133641299732298E-3</v>
      </c>
      <c r="M9106" s="15">
        <f t="shared" ca="1" si="1781"/>
        <v>0.27262326800696501</v>
      </c>
      <c r="N9106" s="15">
        <f t="shared" ca="1" si="1782"/>
        <v>0.20686928815379715</v>
      </c>
      <c r="O9106" s="15">
        <f t="shared" ca="1" si="1783"/>
        <v>0.11991108717982234</v>
      </c>
      <c r="P9106" s="6"/>
      <c r="Q9106" s="15">
        <f t="shared" ca="1" si="1784"/>
        <v>0.74508366057500519</v>
      </c>
      <c r="R9106" s="87">
        <f t="shared" ca="1" si="1787"/>
        <v>0.41440638384873213</v>
      </c>
      <c r="Y9106" s="6"/>
      <c r="Z9106" s="6"/>
      <c r="AA9106" s="6"/>
      <c r="AB9106" s="6"/>
      <c r="AE9106" s="41">
        <f t="shared" ca="1" si="1786"/>
        <v>0.17885412507710846</v>
      </c>
      <c r="AF9106" s="36">
        <f t="shared" ca="1" si="1788"/>
        <v>0.1862709151437513</v>
      </c>
    </row>
    <row r="9107" spans="2:32" x14ac:dyDescent="0.25">
      <c r="B9107" s="3">
        <f t="shared" si="1789"/>
        <v>9101</v>
      </c>
      <c r="C9107" s="15">
        <f t="shared" ca="1" si="1778"/>
        <v>1.2843252845000301</v>
      </c>
      <c r="D9107" s="15">
        <f t="shared" ca="1" si="1778"/>
        <v>2.5033931932522533</v>
      </c>
      <c r="E9107" s="15">
        <f t="shared" ca="1" si="1778"/>
        <v>-2.146533247720364</v>
      </c>
      <c r="F9107" s="15">
        <f t="shared" ca="1" si="1778"/>
        <v>-2.2853472540442761</v>
      </c>
      <c r="G9107" s="15">
        <f t="shared" ca="1" si="1778"/>
        <v>8.9306383628783692</v>
      </c>
      <c r="H9107" s="6"/>
      <c r="I9107" s="15">
        <f t="shared" ca="1" si="1785"/>
        <v>1.6572952677732027</v>
      </c>
      <c r="J9107" s="6"/>
      <c r="K9107" s="15">
        <f t="shared" ca="1" si="1779"/>
        <v>5.5642643369116247E-3</v>
      </c>
      <c r="L9107" s="15">
        <f t="shared" ca="1" si="1780"/>
        <v>2.863526797999812E-2</v>
      </c>
      <c r="M9107" s="15">
        <f t="shared" ca="1" si="1781"/>
        <v>0.57876445501127971</v>
      </c>
      <c r="N9107" s="15">
        <f t="shared" ca="1" si="1782"/>
        <v>0.62177720219373156</v>
      </c>
      <c r="O9107" s="15">
        <f t="shared" ca="1" si="1783"/>
        <v>2.1160607911645606</v>
      </c>
      <c r="P9107" s="6"/>
      <c r="Q9107" s="15">
        <f t="shared" ca="1" si="1784"/>
        <v>3.3508019806864815</v>
      </c>
      <c r="R9107" s="87">
        <f t="shared" ca="1" si="1787"/>
        <v>-0.16745214426826255</v>
      </c>
      <c r="Y9107" s="6"/>
      <c r="Z9107" s="6"/>
      <c r="AA9107" s="6"/>
      <c r="AB9107" s="6"/>
      <c r="AE9107" s="41">
        <f t="shared" ca="1" si="1786"/>
        <v>-0.15326221549399632</v>
      </c>
      <c r="AF9107" s="36">
        <f t="shared" ca="1" si="1788"/>
        <v>0.83770049517162037</v>
      </c>
    </row>
    <row r="9108" spans="2:32" x14ac:dyDescent="0.25">
      <c r="B9108" s="3">
        <f t="shared" si="1789"/>
        <v>9102</v>
      </c>
      <c r="C9108" s="15">
        <f t="shared" ca="1" si="1778"/>
        <v>7.4374904454868247</v>
      </c>
      <c r="D9108" s="15">
        <f t="shared" ca="1" si="1778"/>
        <v>2.6028106698290108</v>
      </c>
      <c r="E9108" s="15">
        <f t="shared" ca="1" si="1778"/>
        <v>0.64012805527366257</v>
      </c>
      <c r="F9108" s="15">
        <f t="shared" ca="1" si="1778"/>
        <v>8.4652572018083809</v>
      </c>
      <c r="G9108" s="15">
        <f t="shared" ca="1" si="1778"/>
        <v>-2.3816834496660144</v>
      </c>
      <c r="H9108" s="6"/>
      <c r="I9108" s="15">
        <f t="shared" ca="1" si="1785"/>
        <v>3.3528005845463724</v>
      </c>
      <c r="J9108" s="6"/>
      <c r="K9108" s="15">
        <f t="shared" ca="1" si="1779"/>
        <v>0.66738765040278936</v>
      </c>
      <c r="L9108" s="15">
        <f t="shared" ca="1" si="1780"/>
        <v>2.2499394887110218E-2</v>
      </c>
      <c r="M9108" s="15">
        <f t="shared" ca="1" si="1781"/>
        <v>0.29434369004283195</v>
      </c>
      <c r="N9108" s="15">
        <f t="shared" ca="1" si="1782"/>
        <v>1.0454885065354442</v>
      </c>
      <c r="O9108" s="15">
        <f t="shared" ca="1" si="1783"/>
        <v>1.315372285545471</v>
      </c>
      <c r="P9108" s="6"/>
      <c r="Q9108" s="15">
        <f t="shared" ca="1" si="1784"/>
        <v>3.345091527413647</v>
      </c>
      <c r="R9108" s="87">
        <f t="shared" ca="1" si="1787"/>
        <v>0.6615684308473474</v>
      </c>
      <c r="Y9108" s="6"/>
      <c r="Z9108" s="6"/>
      <c r="AA9108" s="6"/>
      <c r="AB9108" s="6"/>
      <c r="AE9108" s="41">
        <f t="shared" ca="1" si="1786"/>
        <v>0.60499081340942806</v>
      </c>
      <c r="AF9108" s="36">
        <f t="shared" ca="1" si="1788"/>
        <v>0.83627288185341175</v>
      </c>
    </row>
    <row r="9109" spans="2:32" x14ac:dyDescent="0.25">
      <c r="B9109" s="3">
        <f t="shared" si="1789"/>
        <v>9103</v>
      </c>
      <c r="C9109" s="15">
        <f t="shared" ca="1" si="1778"/>
        <v>-0.79071194104534781</v>
      </c>
      <c r="D9109" s="15">
        <f t="shared" ca="1" si="1778"/>
        <v>-3.989593478480824</v>
      </c>
      <c r="E9109" s="15">
        <f t="shared" ca="1" si="1778"/>
        <v>1.4350972144034324</v>
      </c>
      <c r="F9109" s="15">
        <f t="shared" ca="1" si="1778"/>
        <v>9.0986057052736431</v>
      </c>
      <c r="G9109" s="15">
        <f t="shared" ca="1" si="1778"/>
        <v>1.3119374388847538</v>
      </c>
      <c r="H9109" s="6"/>
      <c r="I9109" s="15">
        <f t="shared" ca="1" si="1785"/>
        <v>1.4130669878071314</v>
      </c>
      <c r="J9109" s="6"/>
      <c r="K9109" s="15">
        <f t="shared" ca="1" si="1779"/>
        <v>0.19426566269016723</v>
      </c>
      <c r="L9109" s="15">
        <f t="shared" ca="1" si="1780"/>
        <v>1.1675496045596314</v>
      </c>
      <c r="M9109" s="15">
        <f t="shared" ca="1" si="1781"/>
        <v>1.9413235355374809E-5</v>
      </c>
      <c r="N9109" s="15">
        <f t="shared" ca="1" si="1782"/>
        <v>2.362700215107072</v>
      </c>
      <c r="O9109" s="15">
        <f t="shared" ca="1" si="1783"/>
        <v>4.0908742660974241E-4</v>
      </c>
      <c r="P9109" s="6"/>
      <c r="Q9109" s="15">
        <f t="shared" ca="1" si="1784"/>
        <v>3.7249439830188362</v>
      </c>
      <c r="R9109" s="87">
        <f t="shared" ca="1" si="1787"/>
        <v>-0.27200297723029904</v>
      </c>
      <c r="Y9109" s="6"/>
      <c r="Z9109" s="6"/>
      <c r="AA9109" s="6"/>
      <c r="AB9109" s="6"/>
      <c r="AE9109" s="41">
        <f t="shared" ca="1" si="1786"/>
        <v>-0.2624844227003934</v>
      </c>
      <c r="AF9109" s="36">
        <f t="shared" ca="1" si="1788"/>
        <v>0.93123599575470906</v>
      </c>
    </row>
    <row r="9110" spans="2:32" x14ac:dyDescent="0.25">
      <c r="B9110" s="3">
        <f t="shared" si="1789"/>
        <v>9104</v>
      </c>
      <c r="C9110" s="15">
        <f t="shared" ca="1" si="1778"/>
        <v>-3.2952035764231908</v>
      </c>
      <c r="D9110" s="15">
        <f t="shared" ca="1" si="1778"/>
        <v>-1.7856815463882079</v>
      </c>
      <c r="E9110" s="15">
        <f t="shared" ca="1" si="1778"/>
        <v>6.2319129391517079</v>
      </c>
      <c r="F9110" s="15">
        <f t="shared" ca="1" si="1778"/>
        <v>2.9287101907203126</v>
      </c>
      <c r="G9110" s="15">
        <f t="shared" ca="1" si="1778"/>
        <v>-0.91481726180890899</v>
      </c>
      <c r="H9110" s="6"/>
      <c r="I9110" s="15">
        <f t="shared" ca="1" si="1785"/>
        <v>0.6329841490503425</v>
      </c>
      <c r="J9110" s="6"/>
      <c r="K9110" s="15">
        <f t="shared" ca="1" si="1779"/>
        <v>0.61722635226243716</v>
      </c>
      <c r="L9110" s="15">
        <f t="shared" ca="1" si="1780"/>
        <v>0.23399774985164984</v>
      </c>
      <c r="M9110" s="15">
        <f t="shared" ca="1" si="1781"/>
        <v>1.2539201438650374</v>
      </c>
      <c r="N9110" s="15">
        <f t="shared" ca="1" si="1782"/>
        <v>0.21081432233606673</v>
      </c>
      <c r="O9110" s="15">
        <f t="shared" ca="1" si="1783"/>
        <v>9.5827568298315569E-2</v>
      </c>
      <c r="P9110" s="6"/>
      <c r="Q9110" s="15">
        <f t="shared" ca="1" si="1784"/>
        <v>2.4117861366135065</v>
      </c>
      <c r="R9110" s="87">
        <f t="shared" ca="1" si="1787"/>
        <v>-0.78731612562494557</v>
      </c>
      <c r="Y9110" s="6"/>
      <c r="Z9110" s="6"/>
      <c r="AA9110" s="6"/>
      <c r="AB9110" s="6"/>
      <c r="AE9110" s="41">
        <f t="shared" ca="1" si="1786"/>
        <v>-0.61134807380863088</v>
      </c>
      <c r="AF9110" s="36">
        <f t="shared" ca="1" si="1788"/>
        <v>0.60294653415337662</v>
      </c>
    </row>
    <row r="9111" spans="2:32" x14ac:dyDescent="0.25">
      <c r="B9111" s="3">
        <f t="shared" si="1789"/>
        <v>9105</v>
      </c>
      <c r="C9111" s="15">
        <f t="shared" ca="1" si="1778"/>
        <v>-6.3992975744243399</v>
      </c>
      <c r="D9111" s="15">
        <f t="shared" ca="1" si="1778"/>
        <v>-6.1513262089040701</v>
      </c>
      <c r="E9111" s="15">
        <f t="shared" ca="1" si="1778"/>
        <v>-6.7789549048109112</v>
      </c>
      <c r="F9111" s="15">
        <f t="shared" ca="1" si="1778"/>
        <v>-3.2222970569525167E-2</v>
      </c>
      <c r="G9111" s="15">
        <f t="shared" ca="1" si="1778"/>
        <v>0.29500769597813825</v>
      </c>
      <c r="H9111" s="6"/>
      <c r="I9111" s="15">
        <f t="shared" ca="1" si="1785"/>
        <v>-3.8133587925461412</v>
      </c>
      <c r="J9111" s="6"/>
      <c r="K9111" s="15">
        <f t="shared" ca="1" si="1779"/>
        <v>0.2674831753448681</v>
      </c>
      <c r="L9111" s="15">
        <f t="shared" ca="1" si="1780"/>
        <v>0.21864366559805479</v>
      </c>
      <c r="M9111" s="15">
        <f t="shared" ca="1" si="1781"/>
        <v>0.35179041204319672</v>
      </c>
      <c r="N9111" s="15">
        <f t="shared" ca="1" si="1782"/>
        <v>0.57187952416939125</v>
      </c>
      <c r="O9111" s="15">
        <f t="shared" ca="1" si="1783"/>
        <v>0.67514700816117246</v>
      </c>
      <c r="P9111" s="6"/>
      <c r="Q9111" s="15">
        <f t="shared" ca="1" si="1784"/>
        <v>2.0849437853166832</v>
      </c>
      <c r="R9111" s="87">
        <f t="shared" ca="1" si="1787"/>
        <v>-3.60101513225047</v>
      </c>
      <c r="Y9111" s="6"/>
      <c r="Z9111" s="6"/>
      <c r="AA9111" s="6"/>
      <c r="AB9111" s="6"/>
      <c r="AE9111" s="41">
        <f t="shared" ca="1" si="1786"/>
        <v>-2.5998130875458538</v>
      </c>
      <c r="AF9111" s="36">
        <f t="shared" ca="1" si="1788"/>
        <v>0.52123594632917081</v>
      </c>
    </row>
    <row r="9112" spans="2:32" x14ac:dyDescent="0.25">
      <c r="B9112" s="3">
        <f t="shared" si="1789"/>
        <v>9106</v>
      </c>
      <c r="C9112" s="15">
        <f t="shared" ca="1" si="1778"/>
        <v>4.2383815848008126</v>
      </c>
      <c r="D9112" s="15">
        <f t="shared" ca="1" si="1778"/>
        <v>-3.6211516560591104</v>
      </c>
      <c r="E9112" s="15">
        <f t="shared" ca="1" si="1778"/>
        <v>-9.7335612077260798</v>
      </c>
      <c r="F9112" s="15">
        <f t="shared" ca="1" si="1778"/>
        <v>0.87767771207257073</v>
      </c>
      <c r="G9112" s="15">
        <f t="shared" ca="1" si="1778"/>
        <v>5.4318090382166631</v>
      </c>
      <c r="H9112" s="6"/>
      <c r="I9112" s="15">
        <f t="shared" ca="1" si="1785"/>
        <v>-0.56136890573902887</v>
      </c>
      <c r="J9112" s="6"/>
      <c r="K9112" s="15">
        <f t="shared" ca="1" si="1779"/>
        <v>0.92150419085749791</v>
      </c>
      <c r="L9112" s="15">
        <f t="shared" ca="1" si="1780"/>
        <v>0.37449081916625288</v>
      </c>
      <c r="M9112" s="15">
        <f t="shared" ca="1" si="1781"/>
        <v>3.3651644649852206</v>
      </c>
      <c r="N9112" s="15">
        <f t="shared" ca="1" si="1782"/>
        <v>8.2834206729400159E-2</v>
      </c>
      <c r="O9112" s="15">
        <f t="shared" ca="1" si="1783"/>
        <v>1.436727274716679</v>
      </c>
      <c r="P9112" s="6"/>
      <c r="Q9112" s="15">
        <f t="shared" ca="1" si="1784"/>
        <v>6.1807209564550503</v>
      </c>
      <c r="R9112" s="87">
        <f t="shared" ca="1" si="1787"/>
        <v>-0.92150470745003976</v>
      </c>
      <c r="Y9112" s="6"/>
      <c r="Z9112" s="6"/>
      <c r="AA9112" s="6"/>
      <c r="AB9112" s="6"/>
      <c r="AE9112" s="41">
        <f t="shared" ca="1" si="1786"/>
        <v>-1.1454789977373439</v>
      </c>
      <c r="AF9112" s="36">
        <f t="shared" ca="1" si="1788"/>
        <v>1.5451802391137626</v>
      </c>
    </row>
    <row r="9113" spans="2:32" x14ac:dyDescent="0.25">
      <c r="B9113" s="3">
        <f t="shared" si="1789"/>
        <v>9107</v>
      </c>
      <c r="C9113" s="15">
        <f t="shared" ca="1" si="1778"/>
        <v>4.5321538125198071</v>
      </c>
      <c r="D9113" s="15">
        <f t="shared" ca="1" si="1778"/>
        <v>1.6520078118479042</v>
      </c>
      <c r="E9113" s="15">
        <f t="shared" ca="1" si="1778"/>
        <v>3.066269168284899</v>
      </c>
      <c r="F9113" s="15">
        <f t="shared" ca="1" si="1778"/>
        <v>-0.96285281212171858</v>
      </c>
      <c r="G9113" s="15">
        <f t="shared" ca="1" si="1778"/>
        <v>13.651490476048265</v>
      </c>
      <c r="H9113" s="6"/>
      <c r="I9113" s="15">
        <f t="shared" ca="1" si="1785"/>
        <v>4.3878136913158317</v>
      </c>
      <c r="J9113" s="6"/>
      <c r="K9113" s="15">
        <f t="shared" ca="1" si="1779"/>
        <v>8.3336282356713282E-4</v>
      </c>
      <c r="L9113" s="15">
        <f t="shared" ca="1" si="1780"/>
        <v>0.29938535240525121</v>
      </c>
      <c r="M9113" s="15">
        <f t="shared" ca="1" si="1781"/>
        <v>6.9859197054122191E-2</v>
      </c>
      <c r="N9113" s="15">
        <f t="shared" ca="1" si="1782"/>
        <v>1.1451852812403447</v>
      </c>
      <c r="O9113" s="15">
        <f t="shared" ca="1" si="1783"/>
        <v>3.4326283028796243</v>
      </c>
      <c r="P9113" s="6"/>
      <c r="Q9113" s="15">
        <f t="shared" ca="1" si="1784"/>
        <v>4.9478914964029093</v>
      </c>
      <c r="R9113" s="87">
        <f t="shared" ca="1" si="1787"/>
        <v>0.96014173514900092</v>
      </c>
      <c r="Y9113" s="6"/>
      <c r="Z9113" s="6"/>
      <c r="AA9113" s="6"/>
      <c r="AB9113" s="6"/>
      <c r="AE9113" s="41">
        <f t="shared" ca="1" si="1786"/>
        <v>1.0678627462773798</v>
      </c>
      <c r="AF9113" s="36">
        <f t="shared" ca="1" si="1788"/>
        <v>1.2369728741007273</v>
      </c>
    </row>
    <row r="9114" spans="2:32" x14ac:dyDescent="0.25">
      <c r="B9114" s="3">
        <f t="shared" si="1789"/>
        <v>9108</v>
      </c>
      <c r="C9114" s="15">
        <f t="shared" ca="1" si="1778"/>
        <v>9.9386198420333418</v>
      </c>
      <c r="D9114" s="15">
        <f t="shared" ca="1" si="1778"/>
        <v>8.6085544993033398</v>
      </c>
      <c r="E9114" s="15">
        <f t="shared" ca="1" si="1778"/>
        <v>5.2062042331357965</v>
      </c>
      <c r="F9114" s="15">
        <f t="shared" ca="1" si="1778"/>
        <v>7.2486041932307925</v>
      </c>
      <c r="G9114" s="15">
        <f t="shared" ca="1" si="1778"/>
        <v>-1.0138696658373161</v>
      </c>
      <c r="H9114" s="6"/>
      <c r="I9114" s="15">
        <f t="shared" ca="1" si="1785"/>
        <v>5.9976226203731908</v>
      </c>
      <c r="J9114" s="6"/>
      <c r="K9114" s="15">
        <f t="shared" ca="1" si="1779"/>
        <v>0.62125836404532109</v>
      </c>
      <c r="L9114" s="15">
        <f t="shared" ca="1" si="1780"/>
        <v>0.27267861105654873</v>
      </c>
      <c r="M9114" s="15">
        <f t="shared" ca="1" si="1781"/>
        <v>2.5053722546297532E-2</v>
      </c>
      <c r="N9114" s="15">
        <f t="shared" ca="1" si="1782"/>
        <v>6.2598195825171177E-2</v>
      </c>
      <c r="O9114" s="15">
        <f t="shared" ca="1" si="1783"/>
        <v>1.9664409631835775</v>
      </c>
      <c r="P9114" s="6"/>
      <c r="Q9114" s="15">
        <f t="shared" ca="1" si="1784"/>
        <v>2.9480298566569161</v>
      </c>
      <c r="R9114" s="87">
        <f t="shared" ca="1" si="1787"/>
        <v>2.0824800451285075</v>
      </c>
      <c r="Y9114" s="6"/>
      <c r="Z9114" s="6"/>
      <c r="AA9114" s="6"/>
      <c r="AB9114" s="6"/>
      <c r="AE9114" s="41">
        <f t="shared" ca="1" si="1786"/>
        <v>1.787791185509058</v>
      </c>
      <c r="AF9114" s="36">
        <f t="shared" ca="1" si="1788"/>
        <v>0.73700746416422902</v>
      </c>
    </row>
    <row r="9115" spans="2:32" x14ac:dyDescent="0.25">
      <c r="B9115" s="3">
        <f t="shared" si="1789"/>
        <v>9109</v>
      </c>
      <c r="C9115" s="15">
        <f t="shared" ca="1" si="1778"/>
        <v>2.1871463836527649</v>
      </c>
      <c r="D9115" s="15">
        <f t="shared" ca="1" si="1778"/>
        <v>2.0673991352193659</v>
      </c>
      <c r="E9115" s="15">
        <f t="shared" ca="1" si="1778"/>
        <v>15.886825489792496</v>
      </c>
      <c r="F9115" s="15">
        <f t="shared" ca="1" si="1778"/>
        <v>1.5292287604861641</v>
      </c>
      <c r="G9115" s="15">
        <f t="shared" ca="1" si="1778"/>
        <v>2.0310381001743121</v>
      </c>
      <c r="H9115" s="6"/>
      <c r="I9115" s="15">
        <f t="shared" ca="1" si="1785"/>
        <v>4.740327573865021</v>
      </c>
      <c r="J9115" s="6"/>
      <c r="K9115" s="15">
        <f t="shared" ca="1" si="1779"/>
        <v>0.26074936760214684</v>
      </c>
      <c r="L9115" s="15">
        <f t="shared" ca="1" si="1780"/>
        <v>0.28578185752482804</v>
      </c>
      <c r="M9115" s="15">
        <f t="shared" ca="1" si="1781"/>
        <v>4.9697766315910226</v>
      </c>
      <c r="N9115" s="15">
        <f t="shared" ca="1" si="1782"/>
        <v>0.41244622357132416</v>
      </c>
      <c r="O9115" s="15">
        <f t="shared" ca="1" si="1783"/>
        <v>0.29360997809005118</v>
      </c>
      <c r="P9115" s="6"/>
      <c r="Q9115" s="15">
        <f t="shared" ca="1" si="1784"/>
        <v>6.2223640583793731</v>
      </c>
      <c r="R9115" s="87">
        <f t="shared" ca="1" si="1787"/>
        <v>0.98258417558259281</v>
      </c>
      <c r="Y9115" s="6"/>
      <c r="Z9115" s="6"/>
      <c r="AA9115" s="6"/>
      <c r="AB9115" s="6"/>
      <c r="AE9115" s="41">
        <f t="shared" ca="1" si="1786"/>
        <v>1.2255117471558525</v>
      </c>
      <c r="AF9115" s="36">
        <f t="shared" ca="1" si="1788"/>
        <v>1.5555910145948433</v>
      </c>
    </row>
    <row r="9116" spans="2:32" x14ac:dyDescent="0.25">
      <c r="B9116" s="3">
        <f t="shared" si="1789"/>
        <v>9110</v>
      </c>
      <c r="C9116" s="15">
        <f t="shared" ca="1" si="1778"/>
        <v>2.160814119842783</v>
      </c>
      <c r="D9116" s="15">
        <f t="shared" ca="1" si="1778"/>
        <v>-8.6361614199468306E-3</v>
      </c>
      <c r="E9116" s="15">
        <f t="shared" ca="1" si="1778"/>
        <v>-8.5130366519537759E-2</v>
      </c>
      <c r="F9116" s="15">
        <f t="shared" ca="1" si="1778"/>
        <v>-1.7038319324897859</v>
      </c>
      <c r="G9116" s="15">
        <f t="shared" ca="1" si="1778"/>
        <v>4.7304523007329315</v>
      </c>
      <c r="H9116" s="6"/>
      <c r="I9116" s="15">
        <f t="shared" ca="1" si="1785"/>
        <v>1.0187335920292888</v>
      </c>
      <c r="J9116" s="6"/>
      <c r="K9116" s="15">
        <f t="shared" ca="1" si="1779"/>
        <v>5.2173917280429978E-2</v>
      </c>
      <c r="L9116" s="15">
        <f t="shared" ca="1" si="1780"/>
        <v>4.2219544412093732E-2</v>
      </c>
      <c r="M9116" s="15">
        <f t="shared" ca="1" si="1781"/>
        <v>4.8740625559323424E-2</v>
      </c>
      <c r="N9116" s="15">
        <f t="shared" ca="1" si="1782"/>
        <v>0.29649452141199301</v>
      </c>
      <c r="O9116" s="15">
        <f t="shared" ca="1" si="1783"/>
        <v>0.55107423090162555</v>
      </c>
      <c r="P9116" s="6"/>
      <c r="Q9116" s="15">
        <f t="shared" ca="1" si="1784"/>
        <v>0.99070283956546568</v>
      </c>
      <c r="R9116" s="87">
        <f t="shared" ca="1" si="1787"/>
        <v>-0.8817799536226838</v>
      </c>
      <c r="Y9116" s="6"/>
      <c r="Z9116" s="6"/>
      <c r="AA9116" s="6"/>
      <c r="AB9116" s="6"/>
      <c r="AE9116" s="41">
        <f t="shared" ca="1" si="1786"/>
        <v>-0.43883567845191029</v>
      </c>
      <c r="AF9116" s="36">
        <f t="shared" ca="1" si="1788"/>
        <v>0.24767570989136642</v>
      </c>
    </row>
    <row r="9117" spans="2:32" x14ac:dyDescent="0.25">
      <c r="B9117" s="3">
        <f t="shared" si="1789"/>
        <v>9111</v>
      </c>
      <c r="C9117" s="15">
        <f t="shared" ref="C9117:G9167" ca="1" si="1790">$B$1+NORMINV(RAND(),0,1)*$B$2</f>
        <v>-1.5824684593893528</v>
      </c>
      <c r="D9117" s="15">
        <f t="shared" ca="1" si="1790"/>
        <v>6.7143851526232332</v>
      </c>
      <c r="E9117" s="15">
        <f t="shared" ca="1" si="1790"/>
        <v>-1.6439056297044825</v>
      </c>
      <c r="F9117" s="15">
        <f t="shared" ca="1" si="1790"/>
        <v>7.0617620589427652</v>
      </c>
      <c r="G9117" s="15">
        <f t="shared" ca="1" si="1790"/>
        <v>0.81662687977026405</v>
      </c>
      <c r="H9117" s="6"/>
      <c r="I9117" s="15">
        <f t="shared" ca="1" si="1785"/>
        <v>2.2732800004484859</v>
      </c>
      <c r="J9117" s="6"/>
      <c r="K9117" s="15">
        <f t="shared" ca="1" si="1779"/>
        <v>0.59467184742167467</v>
      </c>
      <c r="L9117" s="15">
        <f t="shared" ca="1" si="1780"/>
        <v>0.78893659890692369</v>
      </c>
      <c r="M9117" s="15">
        <f t="shared" ca="1" si="1781"/>
        <v>0.61377373044307637</v>
      </c>
      <c r="N9117" s="15">
        <f t="shared" ca="1" si="1782"/>
        <v>0.91718241698086467</v>
      </c>
      <c r="O9117" s="15">
        <f t="shared" ca="1" si="1783"/>
        <v>8.4873532559264095E-2</v>
      </c>
      <c r="P9117" s="6"/>
      <c r="Q9117" s="15">
        <f t="shared" ca="1" si="1784"/>
        <v>2.9994381263118033</v>
      </c>
      <c r="R9117" s="87">
        <f t="shared" ca="1" si="1787"/>
        <v>0.14113440264859387</v>
      </c>
      <c r="Y9117" s="6"/>
      <c r="Z9117" s="6"/>
      <c r="AA9117" s="6"/>
      <c r="AB9117" s="6"/>
      <c r="AE9117" s="41">
        <f t="shared" ca="1" si="1786"/>
        <v>0.12221453157879748</v>
      </c>
      <c r="AF9117" s="36">
        <f t="shared" ca="1" si="1788"/>
        <v>0.74985953157795082</v>
      </c>
    </row>
    <row r="9118" spans="2:32" x14ac:dyDescent="0.25">
      <c r="B9118" s="3">
        <f t="shared" si="1789"/>
        <v>9112</v>
      </c>
      <c r="C9118" s="15">
        <f t="shared" ca="1" si="1790"/>
        <v>2.4837866119710665</v>
      </c>
      <c r="D9118" s="15">
        <f t="shared" ca="1" si="1790"/>
        <v>0.58380882961341296</v>
      </c>
      <c r="E9118" s="15">
        <f t="shared" ca="1" si="1790"/>
        <v>5.9245952578350103</v>
      </c>
      <c r="F9118" s="15">
        <f t="shared" ca="1" si="1790"/>
        <v>0.71707234516635454</v>
      </c>
      <c r="G9118" s="15">
        <f t="shared" ca="1" si="1790"/>
        <v>-7.3638126507314752</v>
      </c>
      <c r="H9118" s="6"/>
      <c r="I9118" s="15">
        <f t="shared" ca="1" si="1785"/>
        <v>0.46909007877087383</v>
      </c>
      <c r="J9118" s="6"/>
      <c r="K9118" s="15">
        <f t="shared" ca="1" si="1779"/>
        <v>0.162360084835555</v>
      </c>
      <c r="L9118" s="15">
        <f t="shared" ca="1" si="1780"/>
        <v>5.2641567179490282E-4</v>
      </c>
      <c r="M9118" s="15">
        <f t="shared" ca="1" si="1781"/>
        <v>1.1905014703518246</v>
      </c>
      <c r="N9118" s="15">
        <f t="shared" ca="1" si="1782"/>
        <v>2.4598081778655664E-3</v>
      </c>
      <c r="O9118" s="15">
        <f t="shared" ca="1" si="1783"/>
        <v>2.4541746067938139</v>
      </c>
      <c r="P9118" s="6"/>
      <c r="Q9118" s="15">
        <f t="shared" ca="1" si="1784"/>
        <v>3.810022385830854</v>
      </c>
      <c r="R9118" s="87">
        <f t="shared" ca="1" si="1787"/>
        <v>-0.70150515592819773</v>
      </c>
      <c r="Y9118" s="6"/>
      <c r="Z9118" s="6"/>
      <c r="AA9118" s="6"/>
      <c r="AB9118" s="6"/>
      <c r="AE9118" s="41">
        <f t="shared" ca="1" si="1786"/>
        <v>-0.68464373025943492</v>
      </c>
      <c r="AF9118" s="36">
        <f t="shared" ca="1" si="1788"/>
        <v>0.95250559645771349</v>
      </c>
    </row>
    <row r="9119" spans="2:32" x14ac:dyDescent="0.25">
      <c r="B9119" s="3">
        <f t="shared" si="1789"/>
        <v>9113</v>
      </c>
      <c r="C9119" s="15">
        <f t="shared" ca="1" si="1790"/>
        <v>1.2206690241353872</v>
      </c>
      <c r="D9119" s="15">
        <f t="shared" ca="1" si="1790"/>
        <v>9.1634963836802665</v>
      </c>
      <c r="E9119" s="15">
        <f t="shared" ca="1" si="1790"/>
        <v>8.109962631955586</v>
      </c>
      <c r="F9119" s="15">
        <f t="shared" ca="1" si="1790"/>
        <v>1.6506635538312655</v>
      </c>
      <c r="G9119" s="15">
        <f t="shared" ca="1" si="1790"/>
        <v>5.3438531844433372</v>
      </c>
      <c r="H9119" s="6"/>
      <c r="I9119" s="15">
        <f t="shared" ca="1" si="1785"/>
        <v>5.0977289556091687</v>
      </c>
      <c r="J9119" s="6"/>
      <c r="K9119" s="15">
        <f t="shared" ca="1" si="1779"/>
        <v>0.60126374848957942</v>
      </c>
      <c r="L9119" s="15">
        <f t="shared" ca="1" si="1780"/>
        <v>0.66121859116655468</v>
      </c>
      <c r="M9119" s="15">
        <f t="shared" ca="1" si="1781"/>
        <v>0.36294206883661817</v>
      </c>
      <c r="N9119" s="15">
        <f t="shared" ca="1" si="1782"/>
        <v>0.47529039536537038</v>
      </c>
      <c r="O9119" s="15">
        <f t="shared" ca="1" si="1783"/>
        <v>2.4230854407685659E-3</v>
      </c>
      <c r="P9119" s="6"/>
      <c r="Q9119" s="15">
        <f t="shared" ca="1" si="1784"/>
        <v>2.1031378892988912</v>
      </c>
      <c r="R9119" s="87">
        <f t="shared" ca="1" si="1787"/>
        <v>1.9105329626161787</v>
      </c>
      <c r="Y9119" s="6"/>
      <c r="Z9119" s="6"/>
      <c r="AA9119" s="6"/>
      <c r="AB9119" s="6"/>
      <c r="AE9119" s="41">
        <f t="shared" ca="1" si="1786"/>
        <v>1.3853465041223059</v>
      </c>
      <c r="AF9119" s="36">
        <f t="shared" ca="1" si="1788"/>
        <v>0.52578447232472281</v>
      </c>
    </row>
    <row r="9120" spans="2:32" x14ac:dyDescent="0.25">
      <c r="B9120" s="3">
        <f t="shared" si="1789"/>
        <v>9114</v>
      </c>
      <c r="C9120" s="15">
        <f t="shared" ca="1" si="1790"/>
        <v>5.4218588214379624</v>
      </c>
      <c r="D9120" s="15">
        <f t="shared" ca="1" si="1790"/>
        <v>10.42621536711092</v>
      </c>
      <c r="E9120" s="15">
        <f t="shared" ca="1" si="1790"/>
        <v>13.200622379217602</v>
      </c>
      <c r="F9120" s="15">
        <f t="shared" ca="1" si="1790"/>
        <v>-8.3295221523836744</v>
      </c>
      <c r="G9120" s="15">
        <f t="shared" ca="1" si="1790"/>
        <v>-3.3093342347810122</v>
      </c>
      <c r="H9120" s="6"/>
      <c r="I9120" s="15">
        <f t="shared" ca="1" si="1785"/>
        <v>3.4819680361203593</v>
      </c>
      <c r="J9120" s="6"/>
      <c r="K9120" s="15">
        <f t="shared" ca="1" si="1779"/>
        <v>0.15052705035840588</v>
      </c>
      <c r="L9120" s="15">
        <f t="shared" ca="1" si="1780"/>
        <v>1.9289028397587811</v>
      </c>
      <c r="M9120" s="15">
        <f t="shared" ca="1" si="1781"/>
        <v>3.7780896896241152</v>
      </c>
      <c r="N9120" s="15">
        <f t="shared" ca="1" si="1782"/>
        <v>5.580452018925083</v>
      </c>
      <c r="O9120" s="15">
        <f t="shared" ca="1" si="1783"/>
        <v>1.844871461390005</v>
      </c>
      <c r="P9120" s="6"/>
      <c r="Q9120" s="15">
        <f t="shared" ca="1" si="1784"/>
        <v>13.28284306005639</v>
      </c>
      <c r="R9120" s="87">
        <f t="shared" ca="1" si="1787"/>
        <v>0.36369581980608734</v>
      </c>
      <c r="Y9120" s="6"/>
      <c r="Z9120" s="6"/>
      <c r="AA9120" s="6"/>
      <c r="AB9120" s="6"/>
      <c r="AE9120" s="41">
        <f t="shared" ca="1" si="1786"/>
        <v>0.6627562538493974</v>
      </c>
      <c r="AF9120" s="36">
        <f t="shared" ca="1" si="1788"/>
        <v>3.3207107650140975</v>
      </c>
    </row>
    <row r="9121" spans="2:32" x14ac:dyDescent="0.25">
      <c r="B9121" s="3">
        <f t="shared" si="1789"/>
        <v>9115</v>
      </c>
      <c r="C9121" s="15">
        <f t="shared" ca="1" si="1790"/>
        <v>-2.4518434744144129</v>
      </c>
      <c r="D9121" s="15">
        <f t="shared" ca="1" si="1790"/>
        <v>4.3468398998962652</v>
      </c>
      <c r="E9121" s="15">
        <f t="shared" ca="1" si="1790"/>
        <v>5.7534160926609816</v>
      </c>
      <c r="F9121" s="15">
        <f t="shared" ca="1" si="1790"/>
        <v>2.7296346824033479</v>
      </c>
      <c r="G9121" s="15">
        <f t="shared" ca="1" si="1790"/>
        <v>-2.4856888397842045</v>
      </c>
      <c r="H9121" s="6"/>
      <c r="I9121" s="15">
        <f t="shared" ca="1" si="1785"/>
        <v>1.5784716721523953</v>
      </c>
      <c r="J9121" s="6"/>
      <c r="K9121" s="15">
        <f t="shared" ca="1" si="1779"/>
        <v>0.6497376072258334</v>
      </c>
      <c r="L9121" s="15">
        <f t="shared" ca="1" si="1780"/>
        <v>0.30655450577526938</v>
      </c>
      <c r="M9121" s="15">
        <f t="shared" ca="1" si="1781"/>
        <v>0.69720643657343095</v>
      </c>
      <c r="N9121" s="15">
        <f t="shared" ca="1" si="1782"/>
        <v>5.3007051046801396E-2</v>
      </c>
      <c r="O9121" s="15">
        <f t="shared" ca="1" si="1783"/>
        <v>0.6606960266713906</v>
      </c>
      <c r="P9121" s="6"/>
      <c r="Q9121" s="15">
        <f t="shared" ca="1" si="1784"/>
        <v>2.3672016272927259</v>
      </c>
      <c r="R9121" s="87">
        <f t="shared" ca="1" si="1787"/>
        <v>-0.24504967668926358</v>
      </c>
      <c r="Y9121" s="6"/>
      <c r="Z9121" s="6"/>
      <c r="AA9121" s="6"/>
      <c r="AB9121" s="6"/>
      <c r="AE9121" s="41">
        <f t="shared" ca="1" si="1786"/>
        <v>-0.18851319910181236</v>
      </c>
      <c r="AF9121" s="36">
        <f t="shared" ca="1" si="1788"/>
        <v>0.59180040682318147</v>
      </c>
    </row>
    <row r="9122" spans="2:32" x14ac:dyDescent="0.25">
      <c r="B9122" s="3">
        <f t="shared" si="1789"/>
        <v>9116</v>
      </c>
      <c r="C9122" s="15">
        <f t="shared" ca="1" si="1790"/>
        <v>3.8755408009917196</v>
      </c>
      <c r="D9122" s="15">
        <f t="shared" ca="1" si="1790"/>
        <v>5.1159473017189736</v>
      </c>
      <c r="E9122" s="15">
        <f t="shared" ca="1" si="1790"/>
        <v>-1.3900370434558242</v>
      </c>
      <c r="F9122" s="15">
        <f t="shared" ca="1" si="1790"/>
        <v>-6.4003787368306462</v>
      </c>
      <c r="G9122" s="15">
        <f t="shared" ca="1" si="1790"/>
        <v>-2.6301856947120363</v>
      </c>
      <c r="H9122" s="6"/>
      <c r="I9122" s="15">
        <f t="shared" ca="1" si="1785"/>
        <v>-0.2858226744575626</v>
      </c>
      <c r="J9122" s="6"/>
      <c r="K9122" s="15">
        <f t="shared" ca="1" si="1779"/>
        <v>0.6926778389921332</v>
      </c>
      <c r="L9122" s="15">
        <f t="shared" ca="1" si="1780"/>
        <v>1.1671647550208901</v>
      </c>
      <c r="M9122" s="15">
        <f t="shared" ca="1" si="1781"/>
        <v>4.8771574908089158E-2</v>
      </c>
      <c r="N9122" s="15">
        <f t="shared" ca="1" si="1782"/>
        <v>1.4955118335961375</v>
      </c>
      <c r="O9122" s="15">
        <f t="shared" ca="1" si="1783"/>
        <v>0.21984151882946709</v>
      </c>
      <c r="P9122" s="6"/>
      <c r="Q9122" s="15">
        <f t="shared" ca="1" si="1784"/>
        <v>3.6239675213467173</v>
      </c>
      <c r="R9122" s="87">
        <f t="shared" ca="1" si="1787"/>
        <v>-1.0739779911427043</v>
      </c>
      <c r="Y9122" s="6"/>
      <c r="Z9122" s="6"/>
      <c r="AA9122" s="6"/>
      <c r="AB9122" s="6"/>
      <c r="AE9122" s="41">
        <f t="shared" ca="1" si="1786"/>
        <v>-1.0222509769194965</v>
      </c>
      <c r="AF9122" s="36">
        <f t="shared" ca="1" si="1788"/>
        <v>0.90599188033667932</v>
      </c>
    </row>
    <row r="9123" spans="2:32" x14ac:dyDescent="0.25">
      <c r="B9123" s="3">
        <f t="shared" si="1789"/>
        <v>9117</v>
      </c>
      <c r="C9123" s="15">
        <f t="shared" ca="1" si="1790"/>
        <v>-9.9835512745867483</v>
      </c>
      <c r="D9123" s="15">
        <f t="shared" ca="1" si="1790"/>
        <v>-7.4530171652530974</v>
      </c>
      <c r="E9123" s="15">
        <f t="shared" ca="1" si="1790"/>
        <v>4.2606050237386794</v>
      </c>
      <c r="F9123" s="15">
        <f t="shared" ca="1" si="1790"/>
        <v>1.0890376721162716</v>
      </c>
      <c r="G9123" s="15">
        <f t="shared" ca="1" si="1790"/>
        <v>6.4726993273878364</v>
      </c>
      <c r="H9123" s="6"/>
      <c r="I9123" s="15">
        <f t="shared" ca="1" si="1785"/>
        <v>-1.1228452833194116</v>
      </c>
      <c r="J9123" s="6"/>
      <c r="K9123" s="15">
        <f t="shared" ca="1" si="1779"/>
        <v>3.1404844265472343</v>
      </c>
      <c r="L9123" s="15">
        <f t="shared" ca="1" si="1780"/>
        <v>1.6028430421929547</v>
      </c>
      <c r="M9123" s="15">
        <f t="shared" ca="1" si="1781"/>
        <v>1.159261488342554</v>
      </c>
      <c r="N9123" s="15">
        <f t="shared" ca="1" si="1782"/>
        <v>0.19569704834187568</v>
      </c>
      <c r="O9123" s="15">
        <f t="shared" ca="1" si="1783"/>
        <v>2.3076919173297568</v>
      </c>
      <c r="P9123" s="6"/>
      <c r="Q9123" s="15">
        <f t="shared" ca="1" si="1784"/>
        <v>8.4059779227543743</v>
      </c>
      <c r="R9123" s="87">
        <f t="shared" ca="1" si="1787"/>
        <v>-0.96338823700852216</v>
      </c>
      <c r="Y9123" s="6"/>
      <c r="Z9123" s="6"/>
      <c r="AA9123" s="6"/>
      <c r="AB9123" s="6"/>
      <c r="AE9123" s="41">
        <f t="shared" ca="1" si="1786"/>
        <v>-1.3965788673433588</v>
      </c>
      <c r="AF9123" s="36">
        <f t="shared" ca="1" si="1788"/>
        <v>2.1014944806885936</v>
      </c>
    </row>
    <row r="9124" spans="2:32" x14ac:dyDescent="0.25">
      <c r="B9124" s="3">
        <f t="shared" si="1789"/>
        <v>9118</v>
      </c>
      <c r="C9124" s="15">
        <f t="shared" ca="1" si="1790"/>
        <v>2.3831168367742799</v>
      </c>
      <c r="D9124" s="15">
        <f t="shared" ca="1" si="1790"/>
        <v>3.7067196153097104</v>
      </c>
      <c r="E9124" s="15">
        <f t="shared" ca="1" si="1790"/>
        <v>-0.16049886476125064</v>
      </c>
      <c r="F9124" s="15">
        <f t="shared" ca="1" si="1790"/>
        <v>-1.4293065180594935</v>
      </c>
      <c r="G9124" s="15">
        <f t="shared" ca="1" si="1790"/>
        <v>5.1988850960304305</v>
      </c>
      <c r="H9124" s="6"/>
      <c r="I9124" s="15">
        <f t="shared" ca="1" si="1785"/>
        <v>1.9397832330587352</v>
      </c>
      <c r="J9124" s="6"/>
      <c r="K9124" s="15">
        <f t="shared" ca="1" si="1779"/>
        <v>7.8617873673364619E-3</v>
      </c>
      <c r="L9124" s="15">
        <f t="shared" ca="1" si="1780"/>
        <v>0.12488256715688656</v>
      </c>
      <c r="M9124" s="15">
        <f t="shared" ca="1" si="1781"/>
        <v>0.17644739561692485</v>
      </c>
      <c r="N9124" s="15">
        <f t="shared" ca="1" si="1782"/>
        <v>0.45403063004359556</v>
      </c>
      <c r="O9124" s="15">
        <f t="shared" ca="1" si="1783"/>
        <v>0.42486979812902292</v>
      </c>
      <c r="P9124" s="6"/>
      <c r="Q9124" s="15">
        <f t="shared" ca="1" si="1784"/>
        <v>1.1880921783137663</v>
      </c>
      <c r="R9124" s="87">
        <f t="shared" ca="1" si="1787"/>
        <v>-4.9412560546280501E-2</v>
      </c>
      <c r="Y9124" s="6"/>
      <c r="Z9124" s="6"/>
      <c r="AA9124" s="6"/>
      <c r="AB9124" s="6"/>
      <c r="AE9124" s="41">
        <f t="shared" ca="1" si="1786"/>
        <v>-2.6929756853186018E-2</v>
      </c>
      <c r="AF9124" s="36">
        <f t="shared" ca="1" si="1788"/>
        <v>0.29702304457844159</v>
      </c>
    </row>
    <row r="9125" spans="2:32" x14ac:dyDescent="0.25">
      <c r="B9125" s="3">
        <f t="shared" si="1789"/>
        <v>9119</v>
      </c>
      <c r="C9125" s="15">
        <f t="shared" ca="1" si="1790"/>
        <v>5.0469542918166876</v>
      </c>
      <c r="D9125" s="15">
        <f t="shared" ca="1" si="1790"/>
        <v>-2.5771322948182602</v>
      </c>
      <c r="E9125" s="15">
        <f t="shared" ca="1" si="1790"/>
        <v>14.40193511379613</v>
      </c>
      <c r="F9125" s="15">
        <f t="shared" ca="1" si="1790"/>
        <v>-0.45456780618049164</v>
      </c>
      <c r="G9125" s="15">
        <f t="shared" ca="1" si="1790"/>
        <v>-8.3691818580476021</v>
      </c>
      <c r="H9125" s="6"/>
      <c r="I9125" s="15">
        <f t="shared" ca="1" si="1785"/>
        <v>1.6096014893132928</v>
      </c>
      <c r="J9125" s="6"/>
      <c r="K9125" s="15">
        <f t="shared" ca="1" si="1779"/>
        <v>0.47261577155511775</v>
      </c>
      <c r="L9125" s="15">
        <f t="shared" ca="1" si="1780"/>
        <v>0.7011495911675405</v>
      </c>
      <c r="M9125" s="15">
        <f t="shared" ca="1" si="1781"/>
        <v>6.545751982402968</v>
      </c>
      <c r="N9125" s="15">
        <f t="shared" ca="1" si="1782"/>
        <v>0.17043179521837229</v>
      </c>
      <c r="O9125" s="15">
        <f t="shared" ca="1" si="1783"/>
        <v>3.9830446837426847</v>
      </c>
      <c r="P9125" s="6"/>
      <c r="Q9125" s="15">
        <f t="shared" ca="1" si="1784"/>
        <v>11.872993824086684</v>
      </c>
      <c r="R9125" s="87">
        <f t="shared" ca="1" si="1787"/>
        <v>-0.10133816239086779</v>
      </c>
      <c r="Y9125" s="6"/>
      <c r="Z9125" s="6"/>
      <c r="AA9125" s="6"/>
      <c r="AB9125" s="6"/>
      <c r="AE9125" s="41">
        <f t="shared" ca="1" si="1786"/>
        <v>-0.17459152164203107</v>
      </c>
      <c r="AF9125" s="36">
        <f t="shared" ca="1" si="1788"/>
        <v>2.9682484560216711</v>
      </c>
    </row>
    <row r="9126" spans="2:32" x14ac:dyDescent="0.25">
      <c r="B9126" s="3">
        <f t="shared" si="1789"/>
        <v>9120</v>
      </c>
      <c r="C9126" s="15">
        <f t="shared" ca="1" si="1790"/>
        <v>6.3119955225067477</v>
      </c>
      <c r="D9126" s="15">
        <f t="shared" ca="1" si="1790"/>
        <v>2.3763842788127501</v>
      </c>
      <c r="E9126" s="15">
        <f t="shared" ca="1" si="1790"/>
        <v>7.655630973780684</v>
      </c>
      <c r="F9126" s="15">
        <f t="shared" ca="1" si="1790"/>
        <v>9.7236454683055964</v>
      </c>
      <c r="G9126" s="15">
        <f t="shared" ca="1" si="1790"/>
        <v>-5.5403315673023865</v>
      </c>
      <c r="H9126" s="6"/>
      <c r="I9126" s="15">
        <f t="shared" ca="1" si="1785"/>
        <v>4.1054649352206782</v>
      </c>
      <c r="J9126" s="6"/>
      <c r="K9126" s="15">
        <f t="shared" ca="1" si="1779"/>
        <v>0.19475108930516025</v>
      </c>
      <c r="L9126" s="15">
        <f t="shared" ca="1" si="1780"/>
        <v>0.11958879665456286</v>
      </c>
      <c r="M9126" s="15">
        <f t="shared" ca="1" si="1781"/>
        <v>0.50414715605379379</v>
      </c>
      <c r="N9126" s="15">
        <f t="shared" ca="1" si="1782"/>
        <v>1.2625581000933732</v>
      </c>
      <c r="O9126" s="15">
        <f t="shared" ca="1" si="1783"/>
        <v>3.7216556067234481</v>
      </c>
      <c r="P9126" s="6"/>
      <c r="Q9126" s="15">
        <f t="shared" ca="1" si="1784"/>
        <v>5.8027007488303379</v>
      </c>
      <c r="R9126" s="87">
        <f t="shared" ca="1" si="1787"/>
        <v>0.78176805379461045</v>
      </c>
      <c r="Y9126" s="6"/>
      <c r="Z9126" s="6"/>
      <c r="AA9126" s="6"/>
      <c r="AB9126" s="6"/>
      <c r="AE9126" s="41">
        <f t="shared" ca="1" si="1786"/>
        <v>0.9415925438791255</v>
      </c>
      <c r="AF9126" s="36">
        <f t="shared" ca="1" si="1788"/>
        <v>1.4506751872075845</v>
      </c>
    </row>
    <row r="9127" spans="2:32" x14ac:dyDescent="0.25">
      <c r="B9127" s="3">
        <f t="shared" si="1789"/>
        <v>9121</v>
      </c>
      <c r="C9127" s="15">
        <f t="shared" ca="1" si="1790"/>
        <v>4.9204834545652805</v>
      </c>
      <c r="D9127" s="15">
        <f t="shared" ca="1" si="1790"/>
        <v>-2.9455839895334774</v>
      </c>
      <c r="E9127" s="15">
        <f t="shared" ca="1" si="1790"/>
        <v>1.6493311394298487</v>
      </c>
      <c r="F9127" s="15">
        <f t="shared" ca="1" si="1790"/>
        <v>-6.1917781985587155</v>
      </c>
      <c r="G9127" s="15">
        <f t="shared" ca="1" si="1790"/>
        <v>3.6010321984119069</v>
      </c>
      <c r="H9127" s="6"/>
      <c r="I9127" s="15">
        <f t="shared" ca="1" si="1785"/>
        <v>0.20669692086296862</v>
      </c>
      <c r="J9127" s="6"/>
      <c r="K9127" s="15">
        <f t="shared" ca="1" si="1779"/>
        <v>0.88879133941253019</v>
      </c>
      <c r="L9127" s="15">
        <f t="shared" ca="1" si="1780"/>
        <v>0.39747499752199389</v>
      </c>
      <c r="M9127" s="15">
        <f t="shared" ca="1" si="1781"/>
        <v>8.32477395432029E-2</v>
      </c>
      <c r="N9127" s="15">
        <f t="shared" ca="1" si="1782"/>
        <v>1.6376193541543338</v>
      </c>
      <c r="O9127" s="15">
        <f t="shared" ca="1" si="1783"/>
        <v>0.4608604790565291</v>
      </c>
      <c r="P9127" s="6"/>
      <c r="Q9127" s="15">
        <f t="shared" ca="1" si="1784"/>
        <v>3.4679939096885901</v>
      </c>
      <c r="R9127" s="87">
        <f t="shared" ca="1" si="1787"/>
        <v>-0.86131006963576262</v>
      </c>
      <c r="Y9127" s="6"/>
      <c r="Z9127" s="6"/>
      <c r="AA9127" s="6"/>
      <c r="AB9127" s="6"/>
      <c r="AE9127" s="41">
        <f t="shared" ca="1" si="1786"/>
        <v>-0.80198951784201744</v>
      </c>
      <c r="AF9127" s="36">
        <f t="shared" ca="1" si="1788"/>
        <v>0.86699847742214753</v>
      </c>
    </row>
    <row r="9128" spans="2:32" x14ac:dyDescent="0.25">
      <c r="B9128" s="3">
        <f t="shared" si="1789"/>
        <v>9122</v>
      </c>
      <c r="C9128" s="15">
        <f t="shared" ca="1" si="1790"/>
        <v>0.1608014315217523</v>
      </c>
      <c r="D9128" s="15">
        <f t="shared" ca="1" si="1790"/>
        <v>-4.3587537760872728</v>
      </c>
      <c r="E9128" s="15">
        <f t="shared" ca="1" si="1790"/>
        <v>2.3241352273562619</v>
      </c>
      <c r="F9128" s="15">
        <f t="shared" ca="1" si="1790"/>
        <v>10.0708206782692</v>
      </c>
      <c r="G9128" s="15">
        <f t="shared" ca="1" si="1790"/>
        <v>-5.927492345970883</v>
      </c>
      <c r="H9128" s="6"/>
      <c r="I9128" s="15">
        <f t="shared" ca="1" si="1785"/>
        <v>0.45390224301781179</v>
      </c>
      <c r="J9128" s="6"/>
      <c r="K9128" s="15">
        <f t="shared" ca="1" si="1779"/>
        <v>3.4363234279859434E-3</v>
      </c>
      <c r="L9128" s="15">
        <f t="shared" ca="1" si="1780"/>
        <v>0.92646631832913595</v>
      </c>
      <c r="M9128" s="15">
        <f t="shared" ca="1" si="1781"/>
        <v>0.13991085662830019</v>
      </c>
      <c r="N9128" s="15">
        <f t="shared" ca="1" si="1782"/>
        <v>3.699404807611121</v>
      </c>
      <c r="O9128" s="15">
        <f t="shared" ca="1" si="1783"/>
        <v>1.6288878760149677</v>
      </c>
      <c r="P9128" s="6"/>
      <c r="Q9128" s="15">
        <f t="shared" ca="1" si="1784"/>
        <v>6.398106182011511</v>
      </c>
      <c r="R9128" s="87">
        <f t="shared" ca="1" si="1787"/>
        <v>-0.54670899822754315</v>
      </c>
      <c r="Y9128" s="6"/>
      <c r="Z9128" s="6"/>
      <c r="AA9128" s="6"/>
      <c r="AB9128" s="6"/>
      <c r="AE9128" s="41">
        <f t="shared" ca="1" si="1786"/>
        <v>-0.69143593689442451</v>
      </c>
      <c r="AF9128" s="36">
        <f t="shared" ca="1" si="1788"/>
        <v>1.5995265455028778</v>
      </c>
    </row>
    <row r="9129" spans="2:32" x14ac:dyDescent="0.25">
      <c r="B9129" s="3">
        <f t="shared" si="1789"/>
        <v>9123</v>
      </c>
      <c r="C9129" s="15">
        <f t="shared" ca="1" si="1790"/>
        <v>-5.2728103966457835</v>
      </c>
      <c r="D9129" s="15">
        <f t="shared" ca="1" si="1790"/>
        <v>6.2719124233823216</v>
      </c>
      <c r="E9129" s="15">
        <f t="shared" ca="1" si="1790"/>
        <v>8.4854045889284269</v>
      </c>
      <c r="F9129" s="15">
        <f t="shared" ca="1" si="1790"/>
        <v>0.171239999612391</v>
      </c>
      <c r="G9129" s="15">
        <f t="shared" ca="1" si="1790"/>
        <v>2.431615787109374</v>
      </c>
      <c r="H9129" s="6"/>
      <c r="I9129" s="15">
        <f t="shared" ca="1" si="1785"/>
        <v>2.417472480477346</v>
      </c>
      <c r="J9129" s="6"/>
      <c r="K9129" s="15">
        <f t="shared" ca="1" si="1779"/>
        <v>2.3656180292069275</v>
      </c>
      <c r="L9129" s="15">
        <f t="shared" ca="1" si="1780"/>
        <v>0.59426829093845257</v>
      </c>
      <c r="M9129" s="15">
        <f t="shared" ca="1" si="1781"/>
        <v>1.472792002910863</v>
      </c>
      <c r="N9129" s="15">
        <f t="shared" ca="1" si="1782"/>
        <v>0.20182241432370923</v>
      </c>
      <c r="O9129" s="15">
        <f t="shared" ca="1" si="1783"/>
        <v>8.001324899502696E-6</v>
      </c>
      <c r="P9129" s="6"/>
      <c r="Q9129" s="15">
        <f t="shared" ca="1" si="1784"/>
        <v>4.6345087387048522</v>
      </c>
      <c r="R9129" s="87">
        <f t="shared" ca="1" si="1787"/>
        <v>0.17344867763385119</v>
      </c>
      <c r="Y9129" s="6"/>
      <c r="Z9129" s="6"/>
      <c r="AA9129" s="6"/>
      <c r="AB9129" s="6"/>
      <c r="AE9129" s="41">
        <f t="shared" ca="1" si="1786"/>
        <v>0.18669936901655987</v>
      </c>
      <c r="AF9129" s="36">
        <f t="shared" ca="1" si="1788"/>
        <v>1.1586271846762131</v>
      </c>
    </row>
    <row r="9130" spans="2:32" x14ac:dyDescent="0.25">
      <c r="B9130" s="3">
        <f t="shared" si="1789"/>
        <v>9124</v>
      </c>
      <c r="C9130" s="15">
        <f t="shared" ca="1" si="1790"/>
        <v>-1.4247350913482228</v>
      </c>
      <c r="D9130" s="15">
        <f t="shared" ca="1" si="1790"/>
        <v>-2.4941888346488765</v>
      </c>
      <c r="E9130" s="15">
        <f t="shared" ca="1" si="1790"/>
        <v>-1.3965391559973233</v>
      </c>
      <c r="F9130" s="15">
        <f t="shared" ca="1" si="1790"/>
        <v>-1.8100220765217307</v>
      </c>
      <c r="G9130" s="15">
        <f t="shared" ca="1" si="1790"/>
        <v>3.2961659035334749</v>
      </c>
      <c r="H9130" s="6"/>
      <c r="I9130" s="15">
        <f t="shared" ca="1" si="1785"/>
        <v>-0.76586385099653587</v>
      </c>
      <c r="J9130" s="6"/>
      <c r="K9130" s="15">
        <f t="shared" ca="1" si="1779"/>
        <v>1.7364452454502816E-2</v>
      </c>
      <c r="L9130" s="15">
        <f t="shared" ca="1" si="1780"/>
        <v>0.11948428996467454</v>
      </c>
      <c r="M9130" s="15">
        <f t="shared" ca="1" si="1781"/>
        <v>1.5910053613513449E-2</v>
      </c>
      <c r="N9130" s="15">
        <f t="shared" ca="1" si="1782"/>
        <v>4.3610655997276954E-2</v>
      </c>
      <c r="O9130" s="15">
        <f t="shared" ca="1" si="1783"/>
        <v>0.66000342906748566</v>
      </c>
      <c r="P9130" s="6"/>
      <c r="Q9130" s="15">
        <f t="shared" ca="1" si="1784"/>
        <v>0.85637288109745335</v>
      </c>
      <c r="R9130" s="87">
        <f t="shared" ca="1" si="1787"/>
        <v>-2.6732793199422953</v>
      </c>
      <c r="Y9130" s="6"/>
      <c r="Z9130" s="6"/>
      <c r="AA9130" s="6"/>
      <c r="AB9130" s="6"/>
      <c r="AE9130" s="41">
        <f t="shared" ca="1" si="1786"/>
        <v>-1.2369319174675206</v>
      </c>
      <c r="AF9130" s="36">
        <f t="shared" ca="1" si="1788"/>
        <v>0.21409322027436334</v>
      </c>
    </row>
    <row r="9131" spans="2:32" x14ac:dyDescent="0.25">
      <c r="B9131" s="3">
        <f t="shared" si="1789"/>
        <v>9125</v>
      </c>
      <c r="C9131" s="15">
        <f t="shared" ca="1" si="1790"/>
        <v>0.17291702951048449</v>
      </c>
      <c r="D9131" s="15">
        <f t="shared" ca="1" si="1790"/>
        <v>-10.704259531639568</v>
      </c>
      <c r="E9131" s="15">
        <f t="shared" ca="1" si="1790"/>
        <v>0.70847316944973993</v>
      </c>
      <c r="F9131" s="15">
        <f t="shared" ca="1" si="1790"/>
        <v>7.0172073947524289</v>
      </c>
      <c r="G9131" s="15">
        <f t="shared" ca="1" si="1790"/>
        <v>7.4833966487427759</v>
      </c>
      <c r="H9131" s="6"/>
      <c r="I9131" s="15">
        <f t="shared" ca="1" si="1785"/>
        <v>0.93554694216317213</v>
      </c>
      <c r="J9131" s="6"/>
      <c r="K9131" s="15">
        <f t="shared" ca="1" si="1779"/>
        <v>2.3264175346905842E-2</v>
      </c>
      <c r="L9131" s="15">
        <f t="shared" ca="1" si="1780"/>
        <v>5.4194037899032077</v>
      </c>
      <c r="M9131" s="15">
        <f t="shared" ca="1" si="1781"/>
        <v>2.0624999301724583E-3</v>
      </c>
      <c r="N9131" s="15">
        <f t="shared" ca="1" si="1782"/>
        <v>1.4794637544235267</v>
      </c>
      <c r="O9131" s="15">
        <f t="shared" ca="1" si="1783"/>
        <v>1.7149734311981841</v>
      </c>
      <c r="P9131" s="6"/>
      <c r="Q9131" s="15">
        <f t="shared" ca="1" si="1784"/>
        <v>8.6391676508019959</v>
      </c>
      <c r="R9131" s="87">
        <f t="shared" ca="1" si="1787"/>
        <v>-0.32391835364747612</v>
      </c>
      <c r="Y9131" s="6"/>
      <c r="Z9131" s="6"/>
      <c r="AA9131" s="6"/>
      <c r="AB9131" s="6"/>
      <c r="AE9131" s="41">
        <f t="shared" ca="1" si="1786"/>
        <v>-0.47603787923613244</v>
      </c>
      <c r="AF9131" s="36">
        <f t="shared" ca="1" si="1788"/>
        <v>2.159791912700499</v>
      </c>
    </row>
    <row r="9132" spans="2:32" x14ac:dyDescent="0.25">
      <c r="B9132" s="3">
        <f t="shared" si="1789"/>
        <v>9126</v>
      </c>
      <c r="C9132" s="15">
        <f t="shared" ca="1" si="1790"/>
        <v>10.637961774970091</v>
      </c>
      <c r="D9132" s="15">
        <f t="shared" ca="1" si="1790"/>
        <v>-1.4903939127444357</v>
      </c>
      <c r="E9132" s="15">
        <f t="shared" ca="1" si="1790"/>
        <v>7.1521474297548311</v>
      </c>
      <c r="F9132" s="15">
        <f t="shared" ca="1" si="1790"/>
        <v>2.452594188491255</v>
      </c>
      <c r="G9132" s="15">
        <f t="shared" ca="1" si="1790"/>
        <v>6.3984027440629845</v>
      </c>
      <c r="H9132" s="6"/>
      <c r="I9132" s="15">
        <f t="shared" ca="1" si="1785"/>
        <v>5.0301424449069447</v>
      </c>
      <c r="J9132" s="6"/>
      <c r="K9132" s="15">
        <f t="shared" ca="1" si="1779"/>
        <v>1.2579055055451951</v>
      </c>
      <c r="L9132" s="15">
        <f t="shared" ca="1" si="1780"/>
        <v>1.7006957756581416</v>
      </c>
      <c r="M9132" s="15">
        <f t="shared" ca="1" si="1781"/>
        <v>0.18011620622877114</v>
      </c>
      <c r="N9132" s="15">
        <f t="shared" ca="1" si="1782"/>
        <v>0.26575020056606252</v>
      </c>
      <c r="O9132" s="15">
        <f t="shared" ca="1" si="1783"/>
        <v>7.4885449849863006E-2</v>
      </c>
      <c r="P9132" s="6"/>
      <c r="Q9132" s="15">
        <f t="shared" ca="1" si="1784"/>
        <v>3.479353137848034</v>
      </c>
      <c r="R9132" s="87">
        <f t="shared" ca="1" si="1787"/>
        <v>1.4529771465261689</v>
      </c>
      <c r="Y9132" s="6"/>
      <c r="Z9132" s="6"/>
      <c r="AA9132" s="6"/>
      <c r="AB9132" s="6"/>
      <c r="AE9132" s="41">
        <f t="shared" ca="1" si="1786"/>
        <v>1.355120897663868</v>
      </c>
      <c r="AF9132" s="36">
        <f t="shared" ca="1" si="1788"/>
        <v>0.8698382844620085</v>
      </c>
    </row>
    <row r="9133" spans="2:32" x14ac:dyDescent="0.25">
      <c r="B9133" s="3">
        <f t="shared" si="1789"/>
        <v>9127</v>
      </c>
      <c r="C9133" s="15">
        <f t="shared" ca="1" si="1790"/>
        <v>7.1608908113777616</v>
      </c>
      <c r="D9133" s="15">
        <f t="shared" ca="1" si="1790"/>
        <v>7.3098295208079112</v>
      </c>
      <c r="E9133" s="15">
        <f t="shared" ca="1" si="1790"/>
        <v>4.182023273948678</v>
      </c>
      <c r="F9133" s="15">
        <f t="shared" ca="1" si="1790"/>
        <v>14.137402371670888</v>
      </c>
      <c r="G9133" s="15">
        <f t="shared" ca="1" si="1790"/>
        <v>-0.48196929095696861</v>
      </c>
      <c r="H9133" s="6"/>
      <c r="I9133" s="15">
        <f t="shared" ca="1" si="1785"/>
        <v>6.4616353373696542</v>
      </c>
      <c r="J9133" s="6"/>
      <c r="K9133" s="15">
        <f t="shared" ca="1" si="1779"/>
        <v>1.9558328717212116E-2</v>
      </c>
      <c r="L9133" s="15">
        <f t="shared" ca="1" si="1780"/>
        <v>2.877733491273966E-2</v>
      </c>
      <c r="M9133" s="15">
        <f t="shared" ca="1" si="1781"/>
        <v>0.20786524638777765</v>
      </c>
      <c r="N9133" s="15">
        <f t="shared" ca="1" si="1782"/>
        <v>2.3566959825946219</v>
      </c>
      <c r="O9133" s="15">
        <f t="shared" ca="1" si="1783"/>
        <v>1.9285458093807559</v>
      </c>
      <c r="P9133" s="6"/>
      <c r="Q9133" s="15">
        <f t="shared" ca="1" si="1784"/>
        <v>4.5414427019931072</v>
      </c>
      <c r="R9133" s="87">
        <f t="shared" ca="1" si="1787"/>
        <v>1.8725876081974688</v>
      </c>
      <c r="Y9133" s="6"/>
      <c r="Z9133" s="6"/>
      <c r="AA9133" s="6"/>
      <c r="AB9133" s="6"/>
      <c r="AE9133" s="41">
        <f t="shared" ca="1" si="1786"/>
        <v>1.9953039810347508</v>
      </c>
      <c r="AF9133" s="36">
        <f t="shared" ca="1" si="1788"/>
        <v>1.1353606754982768</v>
      </c>
    </row>
    <row r="9134" spans="2:32" x14ac:dyDescent="0.25">
      <c r="B9134" s="3">
        <f t="shared" si="1789"/>
        <v>9128</v>
      </c>
      <c r="C9134" s="15">
        <f t="shared" ca="1" si="1790"/>
        <v>4.5453095425415633</v>
      </c>
      <c r="D9134" s="15">
        <f t="shared" ca="1" si="1790"/>
        <v>6.0382014405105817</v>
      </c>
      <c r="E9134" s="15">
        <f t="shared" ca="1" si="1790"/>
        <v>7.276132573892597</v>
      </c>
      <c r="F9134" s="15">
        <f t="shared" ca="1" si="1790"/>
        <v>3.584915617898516</v>
      </c>
      <c r="G9134" s="15">
        <f t="shared" ca="1" si="1790"/>
        <v>11.4103124620319</v>
      </c>
      <c r="H9134" s="6"/>
      <c r="I9134" s="15">
        <f t="shared" ca="1" si="1785"/>
        <v>6.5709743273750316</v>
      </c>
      <c r="J9134" s="6"/>
      <c r="K9134" s="15">
        <f t="shared" ca="1" si="1779"/>
        <v>0.16413271282057684</v>
      </c>
      <c r="L9134" s="15">
        <f t="shared" ca="1" si="1780"/>
        <v>1.1353877959115197E-2</v>
      </c>
      <c r="M9134" s="15">
        <f t="shared" ca="1" si="1781"/>
        <v>1.9889926105269101E-2</v>
      </c>
      <c r="N9134" s="15">
        <f t="shared" ca="1" si="1782"/>
        <v>0.35666186465762217</v>
      </c>
      <c r="O9134" s="15">
        <f t="shared" ca="1" si="1783"/>
        <v>0.93676774326176881</v>
      </c>
      <c r="P9134" s="6"/>
      <c r="Q9134" s="15">
        <f t="shared" ca="1" si="1784"/>
        <v>1.488806124804352</v>
      </c>
      <c r="R9134" s="87">
        <f t="shared" ca="1" si="1787"/>
        <v>3.3506934926182796</v>
      </c>
      <c r="Y9134" s="6"/>
      <c r="Z9134" s="6"/>
      <c r="AA9134" s="6"/>
      <c r="AB9134" s="6"/>
      <c r="AE9134" s="41">
        <f t="shared" ca="1" si="1786"/>
        <v>2.0442018638833894</v>
      </c>
      <c r="AF9134" s="36">
        <f t="shared" ca="1" si="1788"/>
        <v>0.37220153120108801</v>
      </c>
    </row>
    <row r="9135" spans="2:32" x14ac:dyDescent="0.25">
      <c r="B9135" s="3">
        <f t="shared" si="1789"/>
        <v>9129</v>
      </c>
      <c r="C9135" s="15">
        <f t="shared" ca="1" si="1790"/>
        <v>4.2791851933182343</v>
      </c>
      <c r="D9135" s="15">
        <f t="shared" ca="1" si="1790"/>
        <v>-4.3494754942186784</v>
      </c>
      <c r="E9135" s="15">
        <f t="shared" ca="1" si="1790"/>
        <v>-2.237439269834228</v>
      </c>
      <c r="F9135" s="15">
        <f t="shared" ca="1" si="1790"/>
        <v>-6.2631051421529307</v>
      </c>
      <c r="G9135" s="15">
        <f t="shared" ca="1" si="1790"/>
        <v>-3.2905444523422691</v>
      </c>
      <c r="H9135" s="6"/>
      <c r="I9135" s="15">
        <f t="shared" ca="1" si="1785"/>
        <v>-2.3722758330459746</v>
      </c>
      <c r="J9135" s="6"/>
      <c r="K9135" s="15">
        <f t="shared" ref="K9135:K9198" ca="1" si="1791">((C9135-$I9135)/$B$2)^2</f>
        <v>1.7696773514096809</v>
      </c>
      <c r="L9135" s="15">
        <f t="shared" ref="L9135:L9198" ca="1" si="1792">((D9135-$I9135)/$B$2)^2</f>
        <v>0.15637274000565821</v>
      </c>
      <c r="M9135" s="15">
        <f t="shared" ref="M9135:M9198" ca="1" si="1793">((E9135-$I9135)/$B$2)^2</f>
        <v>7.2723595115021275E-4</v>
      </c>
      <c r="N9135" s="15">
        <f t="shared" ref="N9135:N9198" ca="1" si="1794">((F9135-$I9135)/$B$2)^2</f>
        <v>0.60554210850422863</v>
      </c>
      <c r="O9135" s="15">
        <f t="shared" ref="O9135:O9198" ca="1" si="1795">((G9135-$I9135)/$B$2)^2</f>
        <v>3.3728690287372923E-2</v>
      </c>
      <c r="P9135" s="6"/>
      <c r="Q9135" s="15">
        <f t="shared" ref="Q9135:Q9198" ca="1" si="1796">SUM(K9135:O9135)</f>
        <v>2.566048126158091</v>
      </c>
      <c r="R9135" s="87">
        <f t="shared" ca="1" si="1787"/>
        <v>-2.4412943569482293</v>
      </c>
      <c r="Y9135" s="6"/>
      <c r="Z9135" s="6"/>
      <c r="AA9135" s="6"/>
      <c r="AB9135" s="6"/>
      <c r="AE9135" s="41">
        <f t="shared" ca="1" si="1786"/>
        <v>-1.9553411958140641</v>
      </c>
      <c r="AF9135" s="36">
        <f t="shared" ca="1" si="1788"/>
        <v>0.64151203153952274</v>
      </c>
    </row>
    <row r="9136" spans="2:32" x14ac:dyDescent="0.25">
      <c r="B9136" s="3">
        <f t="shared" si="1789"/>
        <v>9130</v>
      </c>
      <c r="C9136" s="15">
        <f t="shared" ca="1" si="1790"/>
        <v>7.8279594682455746</v>
      </c>
      <c r="D9136" s="15">
        <f t="shared" ca="1" si="1790"/>
        <v>-6.1827346516469959</v>
      </c>
      <c r="E9136" s="15">
        <f t="shared" ca="1" si="1790"/>
        <v>1.1462377811294338</v>
      </c>
      <c r="F9136" s="15">
        <f t="shared" ca="1" si="1790"/>
        <v>-3.0785313618347203</v>
      </c>
      <c r="G9136" s="15">
        <f t="shared" ca="1" si="1790"/>
        <v>1.4416047007002319</v>
      </c>
      <c r="H9136" s="6"/>
      <c r="I9136" s="15">
        <f t="shared" ca="1" si="1785"/>
        <v>0.23090718731870483</v>
      </c>
      <c r="J9136" s="6"/>
      <c r="K9136" s="15">
        <f t="shared" ca="1" si="1791"/>
        <v>2.3086081343654463</v>
      </c>
      <c r="L9136" s="15">
        <f t="shared" ca="1" si="1792"/>
        <v>1.6453920655412531</v>
      </c>
      <c r="M9136" s="15">
        <f t="shared" ca="1" si="1793"/>
        <v>3.3513203838636069E-2</v>
      </c>
      <c r="N9136" s="15">
        <f t="shared" ca="1" si="1794"/>
        <v>0.43809534042490911</v>
      </c>
      <c r="O9136" s="15">
        <f t="shared" ca="1" si="1795"/>
        <v>5.8631538756328525E-2</v>
      </c>
      <c r="P9136" s="6"/>
      <c r="Q9136" s="15">
        <f t="shared" ca="1" si="1796"/>
        <v>4.4842402829265726</v>
      </c>
      <c r="R9136" s="87">
        <f t="shared" ca="1" si="1787"/>
        <v>-0.74722462149850699</v>
      </c>
      <c r="Y9136" s="6"/>
      <c r="Z9136" s="6"/>
      <c r="AA9136" s="6"/>
      <c r="AB9136" s="6"/>
      <c r="AE9136" s="41">
        <f t="shared" ca="1" si="1786"/>
        <v>-0.79116235753233555</v>
      </c>
      <c r="AF9136" s="36">
        <f t="shared" ca="1" si="1788"/>
        <v>1.1210600707316432</v>
      </c>
    </row>
    <row r="9137" spans="2:32" x14ac:dyDescent="0.25">
      <c r="B9137" s="3">
        <f t="shared" si="1789"/>
        <v>9131</v>
      </c>
      <c r="C9137" s="15">
        <f t="shared" ca="1" si="1790"/>
        <v>7.3088075756980624</v>
      </c>
      <c r="D9137" s="15">
        <f t="shared" ca="1" si="1790"/>
        <v>-2.0732092815277952</v>
      </c>
      <c r="E9137" s="15">
        <f t="shared" ca="1" si="1790"/>
        <v>7.6498438468414331</v>
      </c>
      <c r="F9137" s="15">
        <f t="shared" ca="1" si="1790"/>
        <v>-3.0066363657030575</v>
      </c>
      <c r="G9137" s="15">
        <f t="shared" ca="1" si="1790"/>
        <v>-9.5690964938429648</v>
      </c>
      <c r="H9137" s="6"/>
      <c r="I9137" s="15">
        <f t="shared" ca="1" si="1785"/>
        <v>6.1941856293135797E-2</v>
      </c>
      <c r="J9137" s="6"/>
      <c r="K9137" s="15">
        <f t="shared" ca="1" si="1791"/>
        <v>2.1006825102034514</v>
      </c>
      <c r="L9137" s="15">
        <f t="shared" ca="1" si="1792"/>
        <v>0.18235481525352068</v>
      </c>
      <c r="M9137" s="15">
        <f t="shared" ca="1" si="1793"/>
        <v>2.3030502647266724</v>
      </c>
      <c r="N9137" s="15">
        <f t="shared" ca="1" si="1794"/>
        <v>0.37664689218037273</v>
      </c>
      <c r="O9137" s="15">
        <f t="shared" ca="1" si="1795"/>
        <v>3.7102759880716913</v>
      </c>
      <c r="P9137" s="6"/>
      <c r="Q9137" s="15">
        <f t="shared" ca="1" si="1796"/>
        <v>8.6730104704357096</v>
      </c>
      <c r="R9137" s="87">
        <f t="shared" ca="1" si="1787"/>
        <v>-0.58860894854418533</v>
      </c>
      <c r="Y9137" s="6"/>
      <c r="Z9137" s="6"/>
      <c r="AA9137" s="6"/>
      <c r="AB9137" s="6"/>
      <c r="AE9137" s="41">
        <f t="shared" ca="1" si="1786"/>
        <v>-0.86672595073512093</v>
      </c>
      <c r="AF9137" s="36">
        <f t="shared" ca="1" si="1788"/>
        <v>2.1682526176089274</v>
      </c>
    </row>
    <row r="9138" spans="2:32" x14ac:dyDescent="0.25">
      <c r="B9138" s="3">
        <f t="shared" si="1789"/>
        <v>9132</v>
      </c>
      <c r="C9138" s="15">
        <f t="shared" ca="1" si="1790"/>
        <v>4.2521813826736201</v>
      </c>
      <c r="D9138" s="15">
        <f t="shared" ca="1" si="1790"/>
        <v>8.5454556980046092</v>
      </c>
      <c r="E9138" s="15">
        <f t="shared" ca="1" si="1790"/>
        <v>15.022084727961706</v>
      </c>
      <c r="F9138" s="15">
        <f t="shared" ca="1" si="1790"/>
        <v>1.6919522422621216</v>
      </c>
      <c r="G9138" s="15">
        <f t="shared" ca="1" si="1790"/>
        <v>2.8549489526195617</v>
      </c>
      <c r="H9138" s="6"/>
      <c r="I9138" s="15">
        <f t="shared" ca="1" si="1785"/>
        <v>6.4733246007043235</v>
      </c>
      <c r="J9138" s="6"/>
      <c r="K9138" s="15">
        <f t="shared" ca="1" si="1791"/>
        <v>0.19733908780015155</v>
      </c>
      <c r="L9138" s="15">
        <f t="shared" ca="1" si="1792"/>
        <v>0.17174909137595545</v>
      </c>
      <c r="M9138" s="15">
        <f t="shared" ca="1" si="1793"/>
        <v>2.9232519885354269</v>
      </c>
      <c r="N9138" s="15">
        <f t="shared" ca="1" si="1794"/>
        <v>0.91446086520300551</v>
      </c>
      <c r="O9138" s="15">
        <f t="shared" ca="1" si="1795"/>
        <v>0.52370569322611282</v>
      </c>
      <c r="P9138" s="6"/>
      <c r="Q9138" s="15">
        <f t="shared" ca="1" si="1796"/>
        <v>4.7305067261406517</v>
      </c>
      <c r="R9138" s="87">
        <f t="shared" ca="1" si="1787"/>
        <v>1.8395922642521243</v>
      </c>
      <c r="Y9138" s="6"/>
      <c r="Z9138" s="6"/>
      <c r="AA9138" s="6"/>
      <c r="AB9138" s="6"/>
      <c r="AE9138" s="41">
        <f t="shared" ca="1" si="1786"/>
        <v>2.0005315785193942</v>
      </c>
      <c r="AF9138" s="36">
        <f t="shared" ca="1" si="1788"/>
        <v>1.1826266815351629</v>
      </c>
    </row>
    <row r="9139" spans="2:32" x14ac:dyDescent="0.25">
      <c r="B9139" s="3">
        <f t="shared" si="1789"/>
        <v>9133</v>
      </c>
      <c r="C9139" s="15">
        <f t="shared" ca="1" si="1790"/>
        <v>4.0175880986946151</v>
      </c>
      <c r="D9139" s="15">
        <f t="shared" ca="1" si="1790"/>
        <v>11.064068008330594</v>
      </c>
      <c r="E9139" s="15">
        <f t="shared" ca="1" si="1790"/>
        <v>-1.2356524676636838</v>
      </c>
      <c r="F9139" s="15">
        <f t="shared" ca="1" si="1790"/>
        <v>9.8389611463210933</v>
      </c>
      <c r="G9139" s="15">
        <f t="shared" ca="1" si="1790"/>
        <v>8.6469184022683478</v>
      </c>
      <c r="H9139" s="6"/>
      <c r="I9139" s="15">
        <f t="shared" ca="1" si="1785"/>
        <v>6.4663766375901925</v>
      </c>
      <c r="J9139" s="6"/>
      <c r="K9139" s="15">
        <f t="shared" ca="1" si="1791"/>
        <v>0.23986261232905348</v>
      </c>
      <c r="L9139" s="15">
        <f t="shared" ca="1" si="1792"/>
        <v>0.84555063762322991</v>
      </c>
      <c r="M9139" s="15">
        <f t="shared" ca="1" si="1793"/>
        <v>2.3728500935271128</v>
      </c>
      <c r="N9139" s="15">
        <f t="shared" ca="1" si="1794"/>
        <v>0.45497305074126609</v>
      </c>
      <c r="O9139" s="15">
        <f t="shared" ca="1" si="1795"/>
        <v>0.19019049550022893</v>
      </c>
      <c r="P9139" s="6"/>
      <c r="Q9139" s="15">
        <f t="shared" ca="1" si="1796"/>
        <v>4.1034268897208914</v>
      </c>
      <c r="R9139" s="87">
        <f t="shared" ca="1" si="1787"/>
        <v>1.9720911613149363</v>
      </c>
      <c r="Y9139" s="6"/>
      <c r="Z9139" s="6"/>
      <c r="AA9139" s="6"/>
      <c r="AB9139" s="6"/>
      <c r="AE9139" s="41">
        <f t="shared" ca="1" si="1786"/>
        <v>1.9974243549537225</v>
      </c>
      <c r="AF9139" s="36">
        <f t="shared" ca="1" si="1788"/>
        <v>1.0258567224302229</v>
      </c>
    </row>
    <row r="9140" spans="2:32" x14ac:dyDescent="0.25">
      <c r="B9140" s="3">
        <f t="shared" si="1789"/>
        <v>9134</v>
      </c>
      <c r="C9140" s="15">
        <f t="shared" ca="1" si="1790"/>
        <v>-7.396478813513685</v>
      </c>
      <c r="D9140" s="15">
        <f t="shared" ca="1" si="1790"/>
        <v>-3.9593114030097505</v>
      </c>
      <c r="E9140" s="15">
        <f t="shared" ca="1" si="1790"/>
        <v>-0.98909850742959504</v>
      </c>
      <c r="F9140" s="15">
        <f t="shared" ca="1" si="1790"/>
        <v>-6.0166469062456258</v>
      </c>
      <c r="G9140" s="15">
        <f t="shared" ca="1" si="1790"/>
        <v>2.7765736391448854</v>
      </c>
      <c r="H9140" s="6"/>
      <c r="I9140" s="15">
        <f t="shared" ca="1" si="1785"/>
        <v>-3.1169923982107539</v>
      </c>
      <c r="J9140" s="6"/>
      <c r="K9140" s="15">
        <f t="shared" ca="1" si="1791"/>
        <v>0.73256015915049322</v>
      </c>
      <c r="L9140" s="15">
        <f t="shared" ca="1" si="1792"/>
        <v>2.8380052233822884E-2</v>
      </c>
      <c r="M9140" s="15">
        <f t="shared" ca="1" si="1793"/>
        <v>0.18111729641695115</v>
      </c>
      <c r="N9140" s="15">
        <f t="shared" ca="1" si="1794"/>
        <v>0.3363198506386782</v>
      </c>
      <c r="O9140" s="15">
        <f t="shared" ca="1" si="1795"/>
        <v>1.3893648254668742</v>
      </c>
      <c r="P9140" s="6"/>
      <c r="Q9140" s="15">
        <f t="shared" ca="1" si="1796"/>
        <v>2.6677421839068201</v>
      </c>
      <c r="R9140" s="87">
        <f t="shared" ca="1" si="1787"/>
        <v>-2.8021271445374709</v>
      </c>
      <c r="Y9140" s="6"/>
      <c r="Z9140" s="6"/>
      <c r="AA9140" s="6"/>
      <c r="AB9140" s="6"/>
      <c r="AE9140" s="41">
        <f t="shared" ca="1" si="1786"/>
        <v>-2.2883885685497836</v>
      </c>
      <c r="AF9140" s="36">
        <f t="shared" ca="1" si="1788"/>
        <v>0.66693554597670501</v>
      </c>
    </row>
    <row r="9141" spans="2:32" x14ac:dyDescent="0.25">
      <c r="B9141" s="3">
        <f t="shared" si="1789"/>
        <v>9135</v>
      </c>
      <c r="C9141" s="15">
        <f t="shared" ca="1" si="1790"/>
        <v>4.3522001991038906</v>
      </c>
      <c r="D9141" s="15">
        <f t="shared" ca="1" si="1790"/>
        <v>4.9652653204388706</v>
      </c>
      <c r="E9141" s="15">
        <f t="shared" ca="1" si="1790"/>
        <v>-0.54544960603317794</v>
      </c>
      <c r="F9141" s="15">
        <f t="shared" ca="1" si="1790"/>
        <v>3.2695064289547338</v>
      </c>
      <c r="G9141" s="15">
        <f t="shared" ca="1" si="1790"/>
        <v>6.7075967329073762</v>
      </c>
      <c r="H9141" s="6"/>
      <c r="I9141" s="15">
        <f t="shared" ca="1" si="1785"/>
        <v>3.7498238150743388</v>
      </c>
      <c r="J9141" s="6"/>
      <c r="K9141" s="15">
        <f t="shared" ca="1" si="1791"/>
        <v>1.4514292321460719E-2</v>
      </c>
      <c r="L9141" s="15">
        <f t="shared" ca="1" si="1792"/>
        <v>5.9091922118511962E-2</v>
      </c>
      <c r="M9141" s="15">
        <f t="shared" ca="1" si="1793"/>
        <v>0.73797495048290684</v>
      </c>
      <c r="N9141" s="15">
        <f t="shared" ca="1" si="1794"/>
        <v>9.2281916563507916E-3</v>
      </c>
      <c r="O9141" s="15">
        <f t="shared" ca="1" si="1795"/>
        <v>0.34993682533866244</v>
      </c>
      <c r="P9141" s="6"/>
      <c r="Q9141" s="15">
        <f t="shared" ca="1" si="1796"/>
        <v>1.1707461819178928</v>
      </c>
      <c r="R9141" s="87">
        <f t="shared" ca="1" si="1787"/>
        <v>1.4464650396041892</v>
      </c>
      <c r="Y9141" s="6"/>
      <c r="Z9141" s="6"/>
      <c r="AA9141" s="6"/>
      <c r="AB9141" s="6"/>
      <c r="AE9141" s="41">
        <f t="shared" ca="1" si="1786"/>
        <v>0.78254499983084858</v>
      </c>
      <c r="AF9141" s="36">
        <f t="shared" ca="1" si="1788"/>
        <v>0.2926865454794732</v>
      </c>
    </row>
    <row r="9142" spans="2:32" x14ac:dyDescent="0.25">
      <c r="B9142" s="3">
        <f t="shared" si="1789"/>
        <v>9136</v>
      </c>
      <c r="C9142" s="15">
        <f t="shared" ca="1" si="1790"/>
        <v>-6.1098994881398365</v>
      </c>
      <c r="D9142" s="15">
        <f t="shared" ca="1" si="1790"/>
        <v>-0.11672417237531896</v>
      </c>
      <c r="E9142" s="15">
        <f t="shared" ca="1" si="1790"/>
        <v>1.9944726512201867</v>
      </c>
      <c r="F9142" s="15">
        <f t="shared" ca="1" si="1790"/>
        <v>-9.5059702616936441</v>
      </c>
      <c r="G9142" s="15">
        <f t="shared" ca="1" si="1790"/>
        <v>0.33528040716741137</v>
      </c>
      <c r="H9142" s="6"/>
      <c r="I9142" s="15">
        <f t="shared" ca="1" si="1785"/>
        <v>-2.6805681727642403</v>
      </c>
      <c r="J9142" s="6"/>
      <c r="K9142" s="15">
        <f t="shared" ca="1" si="1791"/>
        <v>0.47041253082462864</v>
      </c>
      <c r="L9142" s="15">
        <f t="shared" ca="1" si="1792"/>
        <v>0.26293184233321065</v>
      </c>
      <c r="M9142" s="15">
        <f t="shared" ca="1" si="1793"/>
        <v>0.87424026823683942</v>
      </c>
      <c r="N9142" s="15">
        <f t="shared" ca="1" si="1794"/>
        <v>1.863444547022475</v>
      </c>
      <c r="O9142" s="15">
        <f t="shared" ca="1" si="1795"/>
        <v>0.36381370628303034</v>
      </c>
      <c r="P9142" s="6"/>
      <c r="Q9142" s="15">
        <f t="shared" ca="1" si="1796"/>
        <v>3.8348428947001838</v>
      </c>
      <c r="R9142" s="87">
        <f t="shared" ca="1" si="1787"/>
        <v>-2.1378133283320571</v>
      </c>
      <c r="Y9142" s="6"/>
      <c r="Z9142" s="6"/>
      <c r="AA9142" s="6"/>
      <c r="AB9142" s="6"/>
      <c r="AE9142" s="41">
        <f t="shared" ca="1" si="1786"/>
        <v>-2.0932137215245641</v>
      </c>
      <c r="AF9142" s="36">
        <f t="shared" ca="1" si="1788"/>
        <v>0.95871072367504595</v>
      </c>
    </row>
    <row r="9143" spans="2:32" x14ac:dyDescent="0.25">
      <c r="B9143" s="3">
        <f t="shared" si="1789"/>
        <v>9137</v>
      </c>
      <c r="C9143" s="15">
        <f t="shared" ca="1" si="1790"/>
        <v>1.4624028234153177</v>
      </c>
      <c r="D9143" s="15">
        <f t="shared" ca="1" si="1790"/>
        <v>1.3777214762835968</v>
      </c>
      <c r="E9143" s="15">
        <f t="shared" ca="1" si="1790"/>
        <v>-2.5167679809338006</v>
      </c>
      <c r="F9143" s="15">
        <f t="shared" ca="1" si="1790"/>
        <v>7.2228557432518832</v>
      </c>
      <c r="G9143" s="15">
        <f t="shared" ca="1" si="1790"/>
        <v>11.473421256838348</v>
      </c>
      <c r="H9143" s="6"/>
      <c r="I9143" s="15">
        <f t="shared" ca="1" si="1785"/>
        <v>3.8039266637710689</v>
      </c>
      <c r="J9143" s="6"/>
      <c r="K9143" s="15">
        <f t="shared" ca="1" si="1791"/>
        <v>0.21930935579817382</v>
      </c>
      <c r="L9143" s="15">
        <f t="shared" ca="1" si="1792"/>
        <v>0.2354588644716448</v>
      </c>
      <c r="M9143" s="15">
        <f t="shared" ca="1" si="1793"/>
        <v>1.5980472316640326</v>
      </c>
      <c r="N9143" s="15">
        <f t="shared" ca="1" si="1794"/>
        <v>0.46756304202078108</v>
      </c>
      <c r="O9143" s="15">
        <f t="shared" ca="1" si="1795"/>
        <v>2.3528458925235287</v>
      </c>
      <c r="P9143" s="6"/>
      <c r="Q9143" s="15">
        <f t="shared" ca="1" si="1796"/>
        <v>4.873224386478161</v>
      </c>
      <c r="R9143" s="87">
        <f t="shared" ca="1" si="1787"/>
        <v>0.73089613778645313</v>
      </c>
      <c r="Y9143" s="6"/>
      <c r="Z9143" s="6"/>
      <c r="AA9143" s="6"/>
      <c r="AB9143" s="6"/>
      <c r="AE9143" s="41">
        <f t="shared" ca="1" si="1786"/>
        <v>0.80674052932330342</v>
      </c>
      <c r="AF9143" s="36">
        <f t="shared" ca="1" si="1788"/>
        <v>1.2183060966195403</v>
      </c>
    </row>
    <row r="9144" spans="2:32" x14ac:dyDescent="0.25">
      <c r="B9144" s="3">
        <f t="shared" si="1789"/>
        <v>9138</v>
      </c>
      <c r="C9144" s="15">
        <f t="shared" ca="1" si="1790"/>
        <v>0.91840578697206365</v>
      </c>
      <c r="D9144" s="15">
        <f t="shared" ca="1" si="1790"/>
        <v>2.871060512942599</v>
      </c>
      <c r="E9144" s="15">
        <f t="shared" ca="1" si="1790"/>
        <v>2.4605908813975481</v>
      </c>
      <c r="F9144" s="15">
        <f t="shared" ca="1" si="1790"/>
        <v>-0.37829928680864544</v>
      </c>
      <c r="G9144" s="15">
        <f t="shared" ca="1" si="1790"/>
        <v>6.4568200990110203</v>
      </c>
      <c r="H9144" s="6"/>
      <c r="I9144" s="15">
        <f t="shared" ca="1" si="1785"/>
        <v>2.4657155987029169</v>
      </c>
      <c r="J9144" s="6"/>
      <c r="K9144" s="15">
        <f t="shared" ca="1" si="1791"/>
        <v>9.5766706139142732E-2</v>
      </c>
      <c r="L9144" s="15">
        <f t="shared" ca="1" si="1792"/>
        <v>6.5721799799990108E-3</v>
      </c>
      <c r="M9144" s="15">
        <f t="shared" ca="1" si="1793"/>
        <v>1.0505090983978526E-6</v>
      </c>
      <c r="N9144" s="15">
        <f t="shared" ca="1" si="1794"/>
        <v>0.32353682676045376</v>
      </c>
      <c r="O9144" s="15">
        <f t="shared" ca="1" si="1795"/>
        <v>0.63715660529518392</v>
      </c>
      <c r="P9144" s="6"/>
      <c r="Q9144" s="15">
        <f t="shared" ca="1" si="1796"/>
        <v>1.0630333686838778</v>
      </c>
      <c r="R9144" s="87">
        <f t="shared" ca="1" si="1787"/>
        <v>0.40401019952343808</v>
      </c>
      <c r="Y9144" s="6"/>
      <c r="Z9144" s="6"/>
      <c r="AA9144" s="6"/>
      <c r="AB9144" s="6"/>
      <c r="AE9144" s="41">
        <f t="shared" ca="1" si="1786"/>
        <v>0.20827434737634701</v>
      </c>
      <c r="AF9144" s="36">
        <f t="shared" ca="1" si="1788"/>
        <v>0.26575834217096944</v>
      </c>
    </row>
    <row r="9145" spans="2:32" x14ac:dyDescent="0.25">
      <c r="B9145" s="3">
        <f t="shared" si="1789"/>
        <v>9139</v>
      </c>
      <c r="C9145" s="15">
        <f t="shared" ca="1" si="1790"/>
        <v>9.5675834223562646</v>
      </c>
      <c r="D9145" s="15">
        <f t="shared" ca="1" si="1790"/>
        <v>1.1928284535100535</v>
      </c>
      <c r="E9145" s="15">
        <f t="shared" ca="1" si="1790"/>
        <v>2.149407253498985</v>
      </c>
      <c r="F9145" s="15">
        <f t="shared" ca="1" si="1790"/>
        <v>-6.3980489023730556</v>
      </c>
      <c r="G9145" s="15">
        <f t="shared" ca="1" si="1790"/>
        <v>1.5549607339529512</v>
      </c>
      <c r="H9145" s="6"/>
      <c r="I9145" s="15">
        <f t="shared" ca="1" si="1785"/>
        <v>1.6133461921890397</v>
      </c>
      <c r="J9145" s="6"/>
      <c r="K9145" s="15">
        <f t="shared" ca="1" si="1791"/>
        <v>2.5307955965511346</v>
      </c>
      <c r="L9145" s="15">
        <f t="shared" ca="1" si="1792"/>
        <v>7.0734067417475253E-3</v>
      </c>
      <c r="M9145" s="15">
        <f t="shared" ca="1" si="1793"/>
        <v>1.1494458458109794E-2</v>
      </c>
      <c r="N9145" s="15">
        <f t="shared" ca="1" si="1794"/>
        <v>2.5672980544469439</v>
      </c>
      <c r="O9145" s="15">
        <f t="shared" ca="1" si="1795"/>
        <v>1.3635446933752155E-4</v>
      </c>
      <c r="P9145" s="6"/>
      <c r="Q9145" s="15">
        <f t="shared" ca="1" si="1796"/>
        <v>5.1167978706672734</v>
      </c>
      <c r="R9145" s="87">
        <f t="shared" ca="1" si="1787"/>
        <v>-0.15288615352440363</v>
      </c>
      <c r="Y9145" s="6"/>
      <c r="Z9145" s="6"/>
      <c r="AA9145" s="6"/>
      <c r="AB9145" s="6"/>
      <c r="AE9145" s="41">
        <f t="shared" ca="1" si="1786"/>
        <v>-0.17291683960488924</v>
      </c>
      <c r="AF9145" s="36">
        <f t="shared" ca="1" si="1788"/>
        <v>1.2791994676668184</v>
      </c>
    </row>
    <row r="9146" spans="2:32" x14ac:dyDescent="0.25">
      <c r="B9146" s="3">
        <f t="shared" si="1789"/>
        <v>9140</v>
      </c>
      <c r="C9146" s="15">
        <f t="shared" ca="1" si="1790"/>
        <v>2.4539371195073376</v>
      </c>
      <c r="D9146" s="15">
        <f t="shared" ca="1" si="1790"/>
        <v>10.909375927803456</v>
      </c>
      <c r="E9146" s="15">
        <f t="shared" ca="1" si="1790"/>
        <v>-2.4407181164934615</v>
      </c>
      <c r="F9146" s="15">
        <f t="shared" ca="1" si="1790"/>
        <v>2.3258976496893347E-2</v>
      </c>
      <c r="G9146" s="15">
        <f t="shared" ca="1" si="1790"/>
        <v>-2.2858824295212008</v>
      </c>
      <c r="H9146" s="6"/>
      <c r="I9146" s="15">
        <f t="shared" ca="1" si="1785"/>
        <v>1.731994295558605</v>
      </c>
      <c r="J9146" s="6"/>
      <c r="K9146" s="15">
        <f t="shared" ca="1" si="1791"/>
        <v>2.0848057642042835E-2</v>
      </c>
      <c r="L9146" s="15">
        <f t="shared" ca="1" si="1792"/>
        <v>3.3689733449546067</v>
      </c>
      <c r="M9146" s="15">
        <f t="shared" ca="1" si="1793"/>
        <v>0.69646115494773475</v>
      </c>
      <c r="N9146" s="15">
        <f t="shared" ca="1" si="1794"/>
        <v>0.11679105562435718</v>
      </c>
      <c r="O9146" s="15">
        <f t="shared" ca="1" si="1795"/>
        <v>0.64573333511752085</v>
      </c>
      <c r="P9146" s="6"/>
      <c r="Q9146" s="15">
        <f t="shared" ca="1" si="1796"/>
        <v>4.8488069482862617</v>
      </c>
      <c r="R9146" s="87">
        <f t="shared" ca="1" si="1787"/>
        <v>-0.10886081585735921</v>
      </c>
      <c r="Y9146" s="6"/>
      <c r="Z9146" s="6"/>
      <c r="AA9146" s="6"/>
      <c r="AB9146" s="6"/>
      <c r="AE9146" s="41">
        <f t="shared" ca="1" si="1786"/>
        <v>-0.11985579469773532</v>
      </c>
      <c r="AF9146" s="36">
        <f t="shared" ca="1" si="1788"/>
        <v>1.2122017370715654</v>
      </c>
    </row>
    <row r="9147" spans="2:32" x14ac:dyDescent="0.25">
      <c r="B9147" s="3">
        <f t="shared" si="1789"/>
        <v>9141</v>
      </c>
      <c r="C9147" s="15">
        <f t="shared" ca="1" si="1790"/>
        <v>-5.5851925397428266</v>
      </c>
      <c r="D9147" s="15">
        <f t="shared" ca="1" si="1790"/>
        <v>7.9778857916226</v>
      </c>
      <c r="E9147" s="15">
        <f t="shared" ca="1" si="1790"/>
        <v>8.3471758121292208</v>
      </c>
      <c r="F9147" s="15">
        <f t="shared" ca="1" si="1790"/>
        <v>-1.396662527163322</v>
      </c>
      <c r="G9147" s="15">
        <f t="shared" ca="1" si="1790"/>
        <v>7.9788104725483651</v>
      </c>
      <c r="H9147" s="6"/>
      <c r="I9147" s="15">
        <f t="shared" ca="1" si="1785"/>
        <v>3.4644034018788075</v>
      </c>
      <c r="J9147" s="6"/>
      <c r="K9147" s="15">
        <f t="shared" ca="1" si="1791"/>
        <v>3.2758074682645901</v>
      </c>
      <c r="L9147" s="15">
        <f t="shared" ca="1" si="1792"/>
        <v>0.81486093130109349</v>
      </c>
      <c r="M9147" s="15">
        <f t="shared" ca="1" si="1793"/>
        <v>0.95365865641210523</v>
      </c>
      <c r="N9147" s="15">
        <f t="shared" ca="1" si="1794"/>
        <v>0.9451984786597688</v>
      </c>
      <c r="O9147" s="15">
        <f t="shared" ca="1" si="1795"/>
        <v>0.81519484798845188</v>
      </c>
      <c r="P9147" s="6"/>
      <c r="Q9147" s="15">
        <f t="shared" ca="1" si="1796"/>
        <v>6.8047203826260096</v>
      </c>
      <c r="R9147" s="87">
        <f t="shared" ca="1" si="1787"/>
        <v>0.50211197671577412</v>
      </c>
      <c r="Y9147" s="6"/>
      <c r="Z9147" s="6"/>
      <c r="AA9147" s="6"/>
      <c r="AB9147" s="6"/>
      <c r="AE9147" s="41">
        <f t="shared" ca="1" si="1786"/>
        <v>0.65490111061659129</v>
      </c>
      <c r="AF9147" s="36">
        <f t="shared" ca="1" si="1788"/>
        <v>1.7011800956565024</v>
      </c>
    </row>
    <row r="9148" spans="2:32" x14ac:dyDescent="0.25">
      <c r="B9148" s="3">
        <f t="shared" si="1789"/>
        <v>9142</v>
      </c>
      <c r="C9148" s="15">
        <f t="shared" ca="1" si="1790"/>
        <v>5.7186963204196388</v>
      </c>
      <c r="D9148" s="15">
        <f t="shared" ca="1" si="1790"/>
        <v>-0.81110946947495233</v>
      </c>
      <c r="E9148" s="15">
        <f t="shared" ca="1" si="1790"/>
        <v>-2.3445647659699098</v>
      </c>
      <c r="F9148" s="15">
        <f t="shared" ca="1" si="1790"/>
        <v>2.8466320988190206</v>
      </c>
      <c r="G9148" s="15">
        <f t="shared" ca="1" si="1790"/>
        <v>13.525989623530686</v>
      </c>
      <c r="H9148" s="6"/>
      <c r="I9148" s="15">
        <f t="shared" ca="1" si="1785"/>
        <v>3.7871287614648965</v>
      </c>
      <c r="J9148" s="6"/>
      <c r="K9148" s="15">
        <f t="shared" ca="1" si="1791"/>
        <v>0.14923812939225528</v>
      </c>
      <c r="L9148" s="15">
        <f t="shared" ca="1" si="1792"/>
        <v>0.84575179313907323</v>
      </c>
      <c r="M9148" s="15">
        <f t="shared" ca="1" si="1793"/>
        <v>1.5039066205754359</v>
      </c>
      <c r="N9148" s="15">
        <f t="shared" ca="1" si="1794"/>
        <v>3.5381358897921218E-2</v>
      </c>
      <c r="O9148" s="15">
        <f t="shared" ca="1" si="1795"/>
        <v>3.7938164356270714</v>
      </c>
      <c r="P9148" s="6"/>
      <c r="Q9148" s="15">
        <f t="shared" ca="1" si="1796"/>
        <v>6.3280943376317573</v>
      </c>
      <c r="R9148" s="87">
        <f t="shared" ca="1" si="1787"/>
        <v>0.63542509908179867</v>
      </c>
      <c r="Y9148" s="6"/>
      <c r="Z9148" s="6"/>
      <c r="AA9148" s="6"/>
      <c r="AB9148" s="6"/>
      <c r="AE9148" s="41">
        <f t="shared" ca="1" si="1786"/>
        <v>0.79922827903610305</v>
      </c>
      <c r="AF9148" s="36">
        <f t="shared" ca="1" si="1788"/>
        <v>1.5820235844079393</v>
      </c>
    </row>
    <row r="9149" spans="2:32" x14ac:dyDescent="0.25">
      <c r="B9149" s="3">
        <f t="shared" si="1789"/>
        <v>9143</v>
      </c>
      <c r="C9149" s="15">
        <f t="shared" ca="1" si="1790"/>
        <v>-3.8976041692687184</v>
      </c>
      <c r="D9149" s="15">
        <f t="shared" ca="1" si="1790"/>
        <v>4.0464285949408403</v>
      </c>
      <c r="E9149" s="15">
        <f t="shared" ca="1" si="1790"/>
        <v>4.9333105328648754</v>
      </c>
      <c r="F9149" s="15">
        <f t="shared" ca="1" si="1790"/>
        <v>2.6310847467763243</v>
      </c>
      <c r="G9149" s="15">
        <f t="shared" ca="1" si="1790"/>
        <v>5.0026991137185171</v>
      </c>
      <c r="H9149" s="6"/>
      <c r="I9149" s="15">
        <f t="shared" ca="1" si="1785"/>
        <v>2.5431837638063675</v>
      </c>
      <c r="J9149" s="6"/>
      <c r="K9149" s="15">
        <f t="shared" ca="1" si="1791"/>
        <v>1.6593499679538255</v>
      </c>
      <c r="L9149" s="15">
        <f t="shared" ca="1" si="1792"/>
        <v>9.0389800893300398E-2</v>
      </c>
      <c r="M9149" s="15">
        <f t="shared" ca="1" si="1793"/>
        <v>0.22850823888680247</v>
      </c>
      <c r="N9149" s="15">
        <f t="shared" ca="1" si="1794"/>
        <v>3.0906331228338572E-4</v>
      </c>
      <c r="O9149" s="15">
        <f t="shared" ca="1" si="1795"/>
        <v>0.24196863025813936</v>
      </c>
      <c r="P9149" s="6"/>
      <c r="Q9149" s="15">
        <f t="shared" ca="1" si="1796"/>
        <v>2.2205257013043509</v>
      </c>
      <c r="R9149" s="87">
        <f t="shared" ca="1" si="1787"/>
        <v>0.3260347351141471</v>
      </c>
      <c r="Y9149" s="6"/>
      <c r="Z9149" s="6"/>
      <c r="AA9149" s="6"/>
      <c r="AB9149" s="6"/>
      <c r="AE9149" s="41">
        <f t="shared" ca="1" si="1786"/>
        <v>0.24291916402904551</v>
      </c>
      <c r="AF9149" s="36">
        <f t="shared" ca="1" si="1788"/>
        <v>0.55513142532608772</v>
      </c>
    </row>
    <row r="9150" spans="2:32" x14ac:dyDescent="0.25">
      <c r="B9150" s="3">
        <f t="shared" si="1789"/>
        <v>9144</v>
      </c>
      <c r="C9150" s="15">
        <f t="shared" ca="1" si="1790"/>
        <v>2.9315132318227972</v>
      </c>
      <c r="D9150" s="15">
        <f t="shared" ca="1" si="1790"/>
        <v>3.016006235422072</v>
      </c>
      <c r="E9150" s="15">
        <f t="shared" ca="1" si="1790"/>
        <v>6.4298731678928558</v>
      </c>
      <c r="F9150" s="15">
        <f t="shared" ca="1" si="1790"/>
        <v>-5.9032279999594817</v>
      </c>
      <c r="G9150" s="15">
        <f t="shared" ca="1" si="1790"/>
        <v>4.278081376930067</v>
      </c>
      <c r="H9150" s="6"/>
      <c r="I9150" s="15">
        <f t="shared" ca="1" si="1785"/>
        <v>2.1504492024216617</v>
      </c>
      <c r="J9150" s="6"/>
      <c r="K9150" s="15">
        <f t="shared" ca="1" si="1791"/>
        <v>2.4402440720973514E-2</v>
      </c>
      <c r="L9150" s="15">
        <f t="shared" ca="1" si="1792"/>
        <v>2.9967559095058934E-2</v>
      </c>
      <c r="M9150" s="15">
        <f t="shared" ca="1" si="1793"/>
        <v>0.732538779049968</v>
      </c>
      <c r="N9150" s="15">
        <f t="shared" ca="1" si="1794"/>
        <v>2.5944686592061501</v>
      </c>
      <c r="O9150" s="15">
        <f t="shared" ca="1" si="1795"/>
        <v>0.18107274680013463</v>
      </c>
      <c r="P9150" s="6"/>
      <c r="Q9150" s="15">
        <f t="shared" ca="1" si="1796"/>
        <v>3.5624501848722852</v>
      </c>
      <c r="R9150" s="87">
        <f t="shared" ca="1" si="1787"/>
        <v>7.1295231440637166E-2</v>
      </c>
      <c r="Y9150" s="6"/>
      <c r="Z9150" s="6"/>
      <c r="AA9150" s="6"/>
      <c r="AB9150" s="6"/>
      <c r="AE9150" s="41">
        <f t="shared" ca="1" si="1786"/>
        <v>6.7282928755092314E-2</v>
      </c>
      <c r="AF9150" s="36">
        <f t="shared" ca="1" si="1788"/>
        <v>0.89061254621807129</v>
      </c>
    </row>
    <row r="9151" spans="2:32" x14ac:dyDescent="0.25">
      <c r="B9151" s="3">
        <f t="shared" si="1789"/>
        <v>9145</v>
      </c>
      <c r="C9151" s="15">
        <f t="shared" ca="1" si="1790"/>
        <v>9.0721834128600465E-2</v>
      </c>
      <c r="D9151" s="15">
        <f t="shared" ca="1" si="1790"/>
        <v>5.8040870667319915</v>
      </c>
      <c r="E9151" s="15">
        <f t="shared" ca="1" si="1790"/>
        <v>-3.2302669768292098</v>
      </c>
      <c r="F9151" s="15">
        <f t="shared" ca="1" si="1790"/>
        <v>-1.4597451006520901</v>
      </c>
      <c r="G9151" s="15">
        <f t="shared" ca="1" si="1790"/>
        <v>-4.1350684425681852</v>
      </c>
      <c r="H9151" s="6"/>
      <c r="I9151" s="15">
        <f t="shared" ca="1" si="1785"/>
        <v>-0.58605432383777867</v>
      </c>
      <c r="J9151" s="6"/>
      <c r="K9151" s="15">
        <f t="shared" ca="1" si="1791"/>
        <v>1.8321038719669336E-2</v>
      </c>
      <c r="L9151" s="15">
        <f t="shared" ca="1" si="1792"/>
        <v>1.6333562796589183</v>
      </c>
      <c r="M9151" s="15">
        <f t="shared" ca="1" si="1793"/>
        <v>0.27967442216959931</v>
      </c>
      <c r="N9151" s="15">
        <f t="shared" ca="1" si="1794"/>
        <v>3.0533422939615792E-2</v>
      </c>
      <c r="O9151" s="15">
        <f t="shared" ca="1" si="1795"/>
        <v>0.50382004859791052</v>
      </c>
      <c r="P9151" s="6"/>
      <c r="Q9151" s="15">
        <f t="shared" ca="1" si="1796"/>
        <v>2.4657052120857132</v>
      </c>
      <c r="R9151" s="87">
        <f t="shared" ca="1" si="1787"/>
        <v>-1.4730315896369666</v>
      </c>
      <c r="Y9151" s="6"/>
      <c r="Z9151" s="6"/>
      <c r="AA9151" s="6"/>
      <c r="AB9151" s="6"/>
      <c r="AE9151" s="41">
        <f t="shared" ca="1" si="1786"/>
        <v>-1.1565186523217055</v>
      </c>
      <c r="AF9151" s="36">
        <f t="shared" ca="1" si="1788"/>
        <v>0.61642630302142831</v>
      </c>
    </row>
    <row r="9152" spans="2:32" x14ac:dyDescent="0.25">
      <c r="B9152" s="3">
        <f t="shared" si="1789"/>
        <v>9146</v>
      </c>
      <c r="C9152" s="15">
        <f t="shared" ca="1" si="1790"/>
        <v>1.2547369330913796</v>
      </c>
      <c r="D9152" s="15">
        <f t="shared" ca="1" si="1790"/>
        <v>-8.5202027429364779</v>
      </c>
      <c r="E9152" s="15">
        <f t="shared" ca="1" si="1790"/>
        <v>5.2934357854206056</v>
      </c>
      <c r="F9152" s="15">
        <f t="shared" ca="1" si="1790"/>
        <v>-2.4752380444182611</v>
      </c>
      <c r="G9152" s="15">
        <f t="shared" ca="1" si="1790"/>
        <v>1.1052415518885499</v>
      </c>
      <c r="H9152" s="6"/>
      <c r="I9152" s="15">
        <f t="shared" ca="1" si="1785"/>
        <v>-0.66840530339084081</v>
      </c>
      <c r="J9152" s="6"/>
      <c r="K9152" s="15">
        <f t="shared" ca="1" si="1791"/>
        <v>0.14793904246967346</v>
      </c>
      <c r="L9152" s="15">
        <f t="shared" ca="1" si="1792"/>
        <v>2.4660289212662168</v>
      </c>
      <c r="M9152" s="15">
        <f t="shared" ca="1" si="1793"/>
        <v>1.4217419667296185</v>
      </c>
      <c r="N9152" s="15">
        <f t="shared" ca="1" si="1794"/>
        <v>0.13058578216194644</v>
      </c>
      <c r="O9152" s="15">
        <f t="shared" ca="1" si="1795"/>
        <v>0.12583292668969889</v>
      </c>
      <c r="P9152" s="6"/>
      <c r="Q9152" s="15">
        <f t="shared" ca="1" si="1796"/>
        <v>4.2921286393171547</v>
      </c>
      <c r="R9152" s="87">
        <f t="shared" ca="1" si="1787"/>
        <v>-1.1520210740738275</v>
      </c>
      <c r="Y9152" s="6"/>
      <c r="Z9152" s="6"/>
      <c r="AA9152" s="6"/>
      <c r="AB9152" s="6"/>
      <c r="AE9152" s="41">
        <f t="shared" ca="1" si="1786"/>
        <v>-1.193347129980574</v>
      </c>
      <c r="AF9152" s="36">
        <f t="shared" ca="1" si="1788"/>
        <v>1.0730321598292887</v>
      </c>
    </row>
    <row r="9153" spans="2:32" x14ac:dyDescent="0.25">
      <c r="B9153" s="3">
        <f t="shared" si="1789"/>
        <v>9147</v>
      </c>
      <c r="C9153" s="15">
        <f t="shared" ca="1" si="1790"/>
        <v>7.075422407946987</v>
      </c>
      <c r="D9153" s="15">
        <f t="shared" ca="1" si="1790"/>
        <v>-1.4805376787383291</v>
      </c>
      <c r="E9153" s="15">
        <f t="shared" ca="1" si="1790"/>
        <v>6.8896505609576053</v>
      </c>
      <c r="F9153" s="15">
        <f t="shared" ca="1" si="1790"/>
        <v>6.9753393969080983</v>
      </c>
      <c r="G9153" s="15">
        <f t="shared" ca="1" si="1790"/>
        <v>0.51704820522266837</v>
      </c>
      <c r="H9153" s="6"/>
      <c r="I9153" s="15">
        <f t="shared" ca="1" si="1785"/>
        <v>3.9953845784594058</v>
      </c>
      <c r="J9153" s="6"/>
      <c r="K9153" s="15">
        <f t="shared" ca="1" si="1791"/>
        <v>0.37946532124298282</v>
      </c>
      <c r="L9153" s="15">
        <f t="shared" ca="1" si="1792"/>
        <v>1.1994289826749416</v>
      </c>
      <c r="M9153" s="15">
        <f t="shared" ca="1" si="1793"/>
        <v>0.33507102309785081</v>
      </c>
      <c r="N9153" s="15">
        <f t="shared" ca="1" si="1794"/>
        <v>0.35520522879982314</v>
      </c>
      <c r="O9153" s="15">
        <f t="shared" ca="1" si="1795"/>
        <v>0.48395295701526797</v>
      </c>
      <c r="P9153" s="6"/>
      <c r="Q9153" s="15">
        <f t="shared" ca="1" si="1796"/>
        <v>2.7531235128308662</v>
      </c>
      <c r="R9153" s="87">
        <f t="shared" ca="1" si="1787"/>
        <v>1.0756197233161746</v>
      </c>
      <c r="Y9153" s="6"/>
      <c r="Z9153" s="6"/>
      <c r="AA9153" s="6"/>
      <c r="AB9153" s="6"/>
      <c r="AE9153" s="41">
        <f t="shared" ca="1" si="1786"/>
        <v>0.89236311173799876</v>
      </c>
      <c r="AF9153" s="36">
        <f t="shared" ca="1" si="1788"/>
        <v>0.68828087820771655</v>
      </c>
    </row>
    <row r="9154" spans="2:32" x14ac:dyDescent="0.25">
      <c r="B9154" s="3">
        <f t="shared" si="1789"/>
        <v>9148</v>
      </c>
      <c r="C9154" s="15">
        <f t="shared" ca="1" si="1790"/>
        <v>7.9625143325322956</v>
      </c>
      <c r="D9154" s="15">
        <f t="shared" ca="1" si="1790"/>
        <v>1.2344956895909196</v>
      </c>
      <c r="E9154" s="15">
        <f t="shared" ca="1" si="1790"/>
        <v>3.6028677529328128</v>
      </c>
      <c r="F9154" s="15">
        <f t="shared" ca="1" si="1790"/>
        <v>4.9858462339269511</v>
      </c>
      <c r="G9154" s="15">
        <f t="shared" ca="1" si="1790"/>
        <v>1.4047998915154949</v>
      </c>
      <c r="H9154" s="6"/>
      <c r="I9154" s="15">
        <f t="shared" ca="1" si="1785"/>
        <v>3.8381047800996955</v>
      </c>
      <c r="J9154" s="6"/>
      <c r="K9154" s="15">
        <f t="shared" ca="1" si="1791"/>
        <v>0.68043016624789121</v>
      </c>
      <c r="L9154" s="15">
        <f t="shared" ca="1" si="1792"/>
        <v>0.27115121184719743</v>
      </c>
      <c r="M9154" s="15">
        <f t="shared" ca="1" si="1793"/>
        <v>2.2134583580125074E-3</v>
      </c>
      <c r="N9154" s="15">
        <f t="shared" ca="1" si="1794"/>
        <v>5.26924177933401E-2</v>
      </c>
      <c r="O9154" s="15">
        <f t="shared" ca="1" si="1795"/>
        <v>0.23683890723231077</v>
      </c>
      <c r="P9154" s="6"/>
      <c r="Q9154" s="15">
        <f t="shared" ca="1" si="1796"/>
        <v>1.2433261614787519</v>
      </c>
      <c r="R9154" s="87">
        <f t="shared" ca="1" si="1787"/>
        <v>1.4744251219075659</v>
      </c>
      <c r="Y9154" s="6"/>
      <c r="Z9154" s="6"/>
      <c r="AA9154" s="6"/>
      <c r="AB9154" s="6"/>
      <c r="AE9154" s="41">
        <f t="shared" ca="1" si="1786"/>
        <v>0.82202544761404428</v>
      </c>
      <c r="AF9154" s="36">
        <f t="shared" ca="1" si="1788"/>
        <v>0.31083154036968796</v>
      </c>
    </row>
    <row r="9155" spans="2:32" x14ac:dyDescent="0.25">
      <c r="B9155" s="3">
        <f t="shared" si="1789"/>
        <v>9149</v>
      </c>
      <c r="C9155" s="15">
        <f t="shared" ca="1" si="1790"/>
        <v>4.8861298634746158</v>
      </c>
      <c r="D9155" s="15">
        <f t="shared" ca="1" si="1790"/>
        <v>6.180624051310188</v>
      </c>
      <c r="E9155" s="15">
        <f t="shared" ca="1" si="1790"/>
        <v>-3.1557724223867387</v>
      </c>
      <c r="F9155" s="15">
        <f t="shared" ca="1" si="1790"/>
        <v>-3.1071397064392183</v>
      </c>
      <c r="G9155" s="15">
        <f t="shared" ca="1" si="1790"/>
        <v>15.600440919857617</v>
      </c>
      <c r="H9155" s="6"/>
      <c r="I9155" s="15">
        <f t="shared" ca="1" si="1785"/>
        <v>4.0808565411632927</v>
      </c>
      <c r="J9155" s="6"/>
      <c r="K9155" s="15">
        <f t="shared" ca="1" si="1791"/>
        <v>2.5938604945052644E-2</v>
      </c>
      <c r="L9155" s="15">
        <f t="shared" ca="1" si="1792"/>
        <v>0.1763609438667397</v>
      </c>
      <c r="M9155" s="15">
        <f t="shared" ca="1" si="1793"/>
        <v>2.0947519502436482</v>
      </c>
      <c r="N9155" s="15">
        <f t="shared" ca="1" si="1794"/>
        <v>2.0666916022219111</v>
      </c>
      <c r="O9155" s="15">
        <f t="shared" ca="1" si="1795"/>
        <v>5.308032970314331</v>
      </c>
      <c r="P9155" s="6"/>
      <c r="Q9155" s="15">
        <f t="shared" ca="1" si="1796"/>
        <v>9.6717760715916832</v>
      </c>
      <c r="R9155" s="87">
        <f t="shared" ca="1" si="1787"/>
        <v>0.59845846883605103</v>
      </c>
      <c r="Y9155" s="6"/>
      <c r="Z9155" s="6"/>
      <c r="AA9155" s="6"/>
      <c r="AB9155" s="6"/>
      <c r="AE9155" s="41">
        <f t="shared" ca="1" si="1786"/>
        <v>0.93058733549324235</v>
      </c>
      <c r="AF9155" s="36">
        <f t="shared" ca="1" si="1788"/>
        <v>2.4179440178979208</v>
      </c>
    </row>
    <row r="9156" spans="2:32" x14ac:dyDescent="0.25">
      <c r="B9156" s="3">
        <f t="shared" si="1789"/>
        <v>9150</v>
      </c>
      <c r="C9156" s="15">
        <f t="shared" ca="1" si="1790"/>
        <v>5.2468086361023047</v>
      </c>
      <c r="D9156" s="15">
        <f t="shared" ca="1" si="1790"/>
        <v>-0.72699987703146007</v>
      </c>
      <c r="E9156" s="15">
        <f t="shared" ca="1" si="1790"/>
        <v>3.8642399446925184</v>
      </c>
      <c r="F9156" s="15">
        <f t="shared" ca="1" si="1790"/>
        <v>2.7623818911814721</v>
      </c>
      <c r="G9156" s="15">
        <f t="shared" ca="1" si="1790"/>
        <v>-3.0485772855558348</v>
      </c>
      <c r="H9156" s="6"/>
      <c r="I9156" s="15">
        <f t="shared" ca="1" si="1785"/>
        <v>1.6195706618778001</v>
      </c>
      <c r="J9156" s="6"/>
      <c r="K9156" s="15">
        <f t="shared" ca="1" si="1791"/>
        <v>0.52627421286625153</v>
      </c>
      <c r="L9156" s="15">
        <f t="shared" ca="1" si="1792"/>
        <v>0.22025573176307581</v>
      </c>
      <c r="M9156" s="15">
        <f t="shared" ca="1" si="1793"/>
        <v>0.20154160756847767</v>
      </c>
      <c r="N9156" s="15">
        <f t="shared" ca="1" si="1794"/>
        <v>5.2240700232902809E-2</v>
      </c>
      <c r="O9156" s="15">
        <f t="shared" ca="1" si="1795"/>
        <v>0.8716642103651544</v>
      </c>
      <c r="P9156" s="6"/>
      <c r="Q9156" s="15">
        <f t="shared" ca="1" si="1796"/>
        <v>1.8719764627958622</v>
      </c>
      <c r="R9156" s="87">
        <f t="shared" ca="1" si="1787"/>
        <v>-0.24869600175441725</v>
      </c>
      <c r="Y9156" s="6"/>
      <c r="Z9156" s="6"/>
      <c r="AA9156" s="6"/>
      <c r="AB9156" s="6"/>
      <c r="AE9156" s="41">
        <f t="shared" ca="1" si="1786"/>
        <v>-0.17013317213529824</v>
      </c>
      <c r="AF9156" s="36">
        <f t="shared" ca="1" si="1788"/>
        <v>0.46799411569896554</v>
      </c>
    </row>
    <row r="9157" spans="2:32" x14ac:dyDescent="0.25">
      <c r="B9157" s="3">
        <f t="shared" si="1789"/>
        <v>9151</v>
      </c>
      <c r="C9157" s="15">
        <f t="shared" ca="1" si="1790"/>
        <v>7.1374784176320256</v>
      </c>
      <c r="D9157" s="15">
        <f t="shared" ca="1" si="1790"/>
        <v>2.8336333103212277</v>
      </c>
      <c r="E9157" s="15">
        <f t="shared" ca="1" si="1790"/>
        <v>2.2342565538233954</v>
      </c>
      <c r="F9157" s="15">
        <f t="shared" ca="1" si="1790"/>
        <v>-1.7033082933660824</v>
      </c>
      <c r="G9157" s="15">
        <f t="shared" ca="1" si="1790"/>
        <v>-5.2803758213731831</v>
      </c>
      <c r="H9157" s="6"/>
      <c r="I9157" s="15">
        <f t="shared" ca="1" si="1785"/>
        <v>1.0443368334074772</v>
      </c>
      <c r="J9157" s="6"/>
      <c r="K9157" s="15">
        <f t="shared" ca="1" si="1791"/>
        <v>1.4850549746162576</v>
      </c>
      <c r="L9157" s="15">
        <f t="shared" ca="1" si="1792"/>
        <v>0.12806327529183836</v>
      </c>
      <c r="M9157" s="15">
        <f t="shared" ca="1" si="1793"/>
        <v>5.6636357641387872E-2</v>
      </c>
      <c r="N9157" s="15">
        <f t="shared" ca="1" si="1794"/>
        <v>0.30198214970729964</v>
      </c>
      <c r="O9157" s="15">
        <f t="shared" ca="1" si="1795"/>
        <v>1.6000796066217049</v>
      </c>
      <c r="P9157" s="6"/>
      <c r="Q9157" s="15">
        <f t="shared" ca="1" si="1796"/>
        <v>3.5718163638784883</v>
      </c>
      <c r="R9157" s="87">
        <f t="shared" ca="1" si="1787"/>
        <v>-0.45227780922423294</v>
      </c>
      <c r="Y9157" s="6"/>
      <c r="Z9157" s="6"/>
      <c r="AA9157" s="6"/>
      <c r="AB9157" s="6"/>
      <c r="AE9157" s="41">
        <f t="shared" ca="1" si="1786"/>
        <v>-0.42738556081871737</v>
      </c>
      <c r="AF9157" s="36">
        <f t="shared" ca="1" si="1788"/>
        <v>0.89295409096962208</v>
      </c>
    </row>
    <row r="9158" spans="2:32" x14ac:dyDescent="0.25">
      <c r="B9158" s="3">
        <f t="shared" si="1789"/>
        <v>9152</v>
      </c>
      <c r="C9158" s="15">
        <f t="shared" ca="1" si="1790"/>
        <v>0.21804110136074106</v>
      </c>
      <c r="D9158" s="15">
        <f t="shared" ca="1" si="1790"/>
        <v>2.994427741964655</v>
      </c>
      <c r="E9158" s="15">
        <f t="shared" ca="1" si="1790"/>
        <v>0.81388694793105643</v>
      </c>
      <c r="F9158" s="15">
        <f t="shared" ca="1" si="1790"/>
        <v>4.061805714223409</v>
      </c>
      <c r="G9158" s="15">
        <f t="shared" ca="1" si="1790"/>
        <v>13.346130468585791</v>
      </c>
      <c r="H9158" s="6"/>
      <c r="I9158" s="15">
        <f t="shared" ca="1" si="1785"/>
        <v>4.2868583948131302</v>
      </c>
      <c r="J9158" s="6"/>
      <c r="K9158" s="15">
        <f t="shared" ca="1" si="1791"/>
        <v>0.66221096669988888</v>
      </c>
      <c r="L9158" s="15">
        <f t="shared" ca="1" si="1792"/>
        <v>6.6815079696893431E-2</v>
      </c>
      <c r="M9158" s="15">
        <f t="shared" ca="1" si="1793"/>
        <v>0.48246122683432663</v>
      </c>
      <c r="N9158" s="15">
        <f t="shared" ca="1" si="1794"/>
        <v>2.0259483616247645E-3</v>
      </c>
      <c r="O9158" s="15">
        <f t="shared" ca="1" si="1795"/>
        <v>3.2828164202654881</v>
      </c>
      <c r="P9158" s="6"/>
      <c r="Q9158" s="15">
        <f t="shared" ca="1" si="1796"/>
        <v>4.4963296418582219</v>
      </c>
      <c r="R9158" s="87">
        <f t="shared" ca="1" si="1787"/>
        <v>0.9646176301186371</v>
      </c>
      <c r="Y9158" s="6"/>
      <c r="Z9158" s="6"/>
      <c r="AA9158" s="6"/>
      <c r="AB9158" s="6"/>
      <c r="AE9158" s="41">
        <f t="shared" ca="1" si="1786"/>
        <v>1.0227141651436422</v>
      </c>
      <c r="AF9158" s="36">
        <f t="shared" ca="1" si="1788"/>
        <v>1.1240824104645555</v>
      </c>
    </row>
    <row r="9159" spans="2:32" x14ac:dyDescent="0.25">
      <c r="B9159" s="3">
        <f t="shared" si="1789"/>
        <v>9153</v>
      </c>
      <c r="C9159" s="15">
        <f t="shared" ca="1" si="1790"/>
        <v>-3.6256456175351399</v>
      </c>
      <c r="D9159" s="15">
        <f t="shared" ca="1" si="1790"/>
        <v>2.2852931106937175</v>
      </c>
      <c r="E9159" s="15">
        <f t="shared" ca="1" si="1790"/>
        <v>8.2477354910894345</v>
      </c>
      <c r="F9159" s="15">
        <f t="shared" ca="1" si="1790"/>
        <v>6.9924611158336054</v>
      </c>
      <c r="G9159" s="15">
        <f t="shared" ca="1" si="1790"/>
        <v>-1.4320093739629391</v>
      </c>
      <c r="H9159" s="6"/>
      <c r="I9159" s="15">
        <f t="shared" ref="I9159:I9222" ca="1" si="1797">($A$8=1)*$B$1+(($A$8)=2)*AVERAGE($C9159:$G9159)</f>
        <v>2.4935669452237357</v>
      </c>
      <c r="J9159" s="6"/>
      <c r="K9159" s="15">
        <f t="shared" ca="1" si="1791"/>
        <v>1.4977904955290418</v>
      </c>
      <c r="L9159" s="15">
        <f t="shared" ca="1" si="1792"/>
        <v>1.7351196059934952E-3</v>
      </c>
      <c r="M9159" s="15">
        <f t="shared" ca="1" si="1793"/>
        <v>1.3244182261692068</v>
      </c>
      <c r="N9159" s="15">
        <f t="shared" ca="1" si="1794"/>
        <v>0.80960195033389859</v>
      </c>
      <c r="O9159" s="15">
        <f t="shared" ca="1" si="1795"/>
        <v>0.61640597751036807</v>
      </c>
      <c r="P9159" s="6"/>
      <c r="Q9159" s="15">
        <f t="shared" ca="1" si="1796"/>
        <v>4.2499517691485087</v>
      </c>
      <c r="R9159" s="87">
        <f t="shared" ca="1" si="1787"/>
        <v>0.21414062186706162</v>
      </c>
      <c r="Y9159" s="6"/>
      <c r="Z9159" s="6"/>
      <c r="AA9159" s="6"/>
      <c r="AB9159" s="6"/>
      <c r="AE9159" s="41">
        <f t="shared" ref="AE9159:AE9222" ca="1" si="1798">((AVERAGE(C9159:G9159)-$B$1)/($B$2/SQRT(COUNT(C9159:G9159))))</f>
        <v>0.22072984819343761</v>
      </c>
      <c r="AF9159" s="36">
        <f t="shared" ca="1" si="1788"/>
        <v>1.0624879422871272</v>
      </c>
    </row>
    <row r="9160" spans="2:32" x14ac:dyDescent="0.25">
      <c r="B9160" s="3">
        <f t="shared" si="1789"/>
        <v>9154</v>
      </c>
      <c r="C9160" s="15">
        <f t="shared" ca="1" si="1790"/>
        <v>1.4298431459059464</v>
      </c>
      <c r="D9160" s="15">
        <f t="shared" ca="1" si="1790"/>
        <v>4.6730404654320239</v>
      </c>
      <c r="E9160" s="15">
        <f t="shared" ca="1" si="1790"/>
        <v>-0.7719988997916083</v>
      </c>
      <c r="F9160" s="15">
        <f t="shared" ca="1" si="1790"/>
        <v>2.6943620983512861</v>
      </c>
      <c r="G9160" s="15">
        <f t="shared" ca="1" si="1790"/>
        <v>5.6323713344029809</v>
      </c>
      <c r="H9160" s="6"/>
      <c r="I9160" s="15">
        <f t="shared" ca="1" si="1797"/>
        <v>2.7315236288601259</v>
      </c>
      <c r="J9160" s="6"/>
      <c r="K9160" s="15">
        <f t="shared" ca="1" si="1791"/>
        <v>6.7774883188153043E-2</v>
      </c>
      <c r="L9160" s="15">
        <f t="shared" ca="1" si="1792"/>
        <v>0.150779505067686</v>
      </c>
      <c r="M9160" s="15">
        <f t="shared" ca="1" si="1793"/>
        <v>0.49098680435080966</v>
      </c>
      <c r="N9160" s="15">
        <f t="shared" ca="1" si="1794"/>
        <v>5.5239173990377096E-5</v>
      </c>
      <c r="O9160" s="15">
        <f t="shared" ca="1" si="1795"/>
        <v>0.33659669643012985</v>
      </c>
      <c r="P9160" s="6"/>
      <c r="Q9160" s="15">
        <f t="shared" ca="1" si="1796"/>
        <v>1.046193128210769</v>
      </c>
      <c r="R9160" s="87">
        <f t="shared" ref="R9160:R9223" ca="1" si="1799">((AVERAGE(C9160:G9160)-$B$1)/($B$2/SQRT(COUNT(C9160:G9160))))/SQRT(Q9160/$B$3)</f>
        <v>0.63968684659360076</v>
      </c>
      <c r="Y9160" s="6"/>
      <c r="Z9160" s="6"/>
      <c r="AA9160" s="6"/>
      <c r="AB9160" s="6"/>
      <c r="AE9160" s="41">
        <f t="shared" ca="1" si="1798"/>
        <v>0.3271473122557137</v>
      </c>
      <c r="AF9160" s="36">
        <f t="shared" ref="AF9160:AF9223" ca="1" si="1800">Q9160/(COUNT(C9160:G9160)-1)</f>
        <v>0.26154828205269226</v>
      </c>
    </row>
    <row r="9161" spans="2:32" x14ac:dyDescent="0.25">
      <c r="B9161" s="3">
        <f t="shared" ref="B9161:B9224" si="1801">B9160+1</f>
        <v>9155</v>
      </c>
      <c r="C9161" s="15">
        <f t="shared" ca="1" si="1790"/>
        <v>2.4048351045739813</v>
      </c>
      <c r="D9161" s="15">
        <f t="shared" ca="1" si="1790"/>
        <v>-1.8995270797686761</v>
      </c>
      <c r="E9161" s="15">
        <f t="shared" ca="1" si="1790"/>
        <v>-0.3000235490828187</v>
      </c>
      <c r="F9161" s="15">
        <f t="shared" ca="1" si="1790"/>
        <v>2.2517917109549037</v>
      </c>
      <c r="G9161" s="15">
        <f t="shared" ca="1" si="1790"/>
        <v>7.1142757096972078</v>
      </c>
      <c r="H9161" s="6"/>
      <c r="I9161" s="15">
        <f t="shared" ca="1" si="1797"/>
        <v>1.9142703792749196</v>
      </c>
      <c r="J9161" s="6"/>
      <c r="K9161" s="15">
        <f t="shared" ca="1" si="1791"/>
        <v>9.6261499883097557E-3</v>
      </c>
      <c r="L9161" s="15">
        <f t="shared" ca="1" si="1792"/>
        <v>0.58180204234429556</v>
      </c>
      <c r="M9161" s="15">
        <f t="shared" ca="1" si="1793"/>
        <v>0.19612390404647781</v>
      </c>
      <c r="N9161" s="15">
        <f t="shared" ca="1" si="1794"/>
        <v>4.5568259735611939E-3</v>
      </c>
      <c r="O9161" s="15">
        <f t="shared" ca="1" si="1795"/>
        <v>1.0816022174568085</v>
      </c>
      <c r="P9161" s="6"/>
      <c r="Q9161" s="15">
        <f t="shared" ca="1" si="1796"/>
        <v>1.873711139809453</v>
      </c>
      <c r="R9161" s="87">
        <f t="shared" ca="1" si="1799"/>
        <v>-5.6017610106109568E-2</v>
      </c>
      <c r="Y9161" s="6"/>
      <c r="Z9161" s="6"/>
      <c r="AA9161" s="6"/>
      <c r="AB9161" s="6"/>
      <c r="AE9161" s="41">
        <f t="shared" ca="1" si="1798"/>
        <v>-3.8339451925310908E-2</v>
      </c>
      <c r="AF9161" s="36">
        <f t="shared" ca="1" si="1800"/>
        <v>0.46842778495236326</v>
      </c>
    </row>
    <row r="9162" spans="2:32" x14ac:dyDescent="0.25">
      <c r="B9162" s="3">
        <f t="shared" si="1801"/>
        <v>9156</v>
      </c>
      <c r="C9162" s="15">
        <f t="shared" ca="1" si="1790"/>
        <v>7.0838146562604418</v>
      </c>
      <c r="D9162" s="15">
        <f t="shared" ca="1" si="1790"/>
        <v>-1.8248750496346995</v>
      </c>
      <c r="E9162" s="15">
        <f t="shared" ca="1" si="1790"/>
        <v>-10.428390123472123</v>
      </c>
      <c r="F9162" s="15">
        <f t="shared" ca="1" si="1790"/>
        <v>-0.392043381085593</v>
      </c>
      <c r="G9162" s="15">
        <f t="shared" ca="1" si="1790"/>
        <v>1.2647048540061028</v>
      </c>
      <c r="H9162" s="6"/>
      <c r="I9162" s="15">
        <f t="shared" ca="1" si="1797"/>
        <v>-0.85935780878517432</v>
      </c>
      <c r="J9162" s="6"/>
      <c r="K9162" s="15">
        <f t="shared" ca="1" si="1791"/>
        <v>2.5237595523783538</v>
      </c>
      <c r="L9162" s="15">
        <f t="shared" ca="1" si="1792"/>
        <v>3.7288941695107207E-2</v>
      </c>
      <c r="M9162" s="15">
        <f t="shared" ca="1" si="1793"/>
        <v>3.6626551775809224</v>
      </c>
      <c r="N9162" s="15">
        <f t="shared" ca="1" si="1794"/>
        <v>8.7353109734474872E-3</v>
      </c>
      <c r="O9162" s="15">
        <f t="shared" ca="1" si="1795"/>
        <v>0.18046568781855885</v>
      </c>
      <c r="P9162" s="6"/>
      <c r="Q9162" s="15">
        <f t="shared" ca="1" si="1796"/>
        <v>6.4129046704463892</v>
      </c>
      <c r="R9162" s="87">
        <f t="shared" ca="1" si="1799"/>
        <v>-1.0099179844835733</v>
      </c>
      <c r="Y9162" s="6"/>
      <c r="Z9162" s="6"/>
      <c r="AA9162" s="6"/>
      <c r="AB9162" s="6"/>
      <c r="AE9162" s="41">
        <f t="shared" ca="1" si="1798"/>
        <v>-1.2787436864876989</v>
      </c>
      <c r="AF9162" s="36">
        <f t="shared" ca="1" si="1800"/>
        <v>1.6032261676115973</v>
      </c>
    </row>
    <row r="9163" spans="2:32" x14ac:dyDescent="0.25">
      <c r="B9163" s="3">
        <f t="shared" si="1801"/>
        <v>9157</v>
      </c>
      <c r="C9163" s="15">
        <f t="shared" ca="1" si="1790"/>
        <v>6.5585761506339546</v>
      </c>
      <c r="D9163" s="15">
        <f t="shared" ca="1" si="1790"/>
        <v>9.2924563186211522</v>
      </c>
      <c r="E9163" s="15">
        <f t="shared" ca="1" si="1790"/>
        <v>-3.255918089204938</v>
      </c>
      <c r="F9163" s="15">
        <f t="shared" ca="1" si="1790"/>
        <v>-2.4174982707759796</v>
      </c>
      <c r="G9163" s="15">
        <f t="shared" ca="1" si="1790"/>
        <v>1.9310425432500049</v>
      </c>
      <c r="H9163" s="6"/>
      <c r="I9163" s="15">
        <f t="shared" ca="1" si="1797"/>
        <v>2.4217317305048387</v>
      </c>
      <c r="J9163" s="6"/>
      <c r="K9163" s="15">
        <f t="shared" ca="1" si="1791"/>
        <v>0.68453927025413586</v>
      </c>
      <c r="L9163" s="15">
        <f t="shared" ca="1" si="1792"/>
        <v>1.8882742546298434</v>
      </c>
      <c r="M9163" s="15">
        <f t="shared" ca="1" si="1793"/>
        <v>1.2894282990100179</v>
      </c>
      <c r="N9163" s="15">
        <f t="shared" ca="1" si="1794"/>
        <v>0.93672588021185366</v>
      </c>
      <c r="O9163" s="15">
        <f t="shared" ca="1" si="1795"/>
        <v>9.6310351395523727E-3</v>
      </c>
      <c r="P9163" s="6"/>
      <c r="Q9163" s="15">
        <f t="shared" ca="1" si="1796"/>
        <v>4.8085987392454035</v>
      </c>
      <c r="R9163" s="87">
        <f t="shared" ca="1" si="1799"/>
        <v>0.17201725075805671</v>
      </c>
      <c r="Y9163" s="6"/>
      <c r="Z9163" s="6"/>
      <c r="AA9163" s="6"/>
      <c r="AB9163" s="6"/>
      <c r="AE9163" s="41">
        <f t="shared" ca="1" si="1798"/>
        <v>0.1886041635354882</v>
      </c>
      <c r="AF9163" s="36">
        <f t="shared" ca="1" si="1800"/>
        <v>1.2021496848113509</v>
      </c>
    </row>
    <row r="9164" spans="2:32" x14ac:dyDescent="0.25">
      <c r="B9164" s="3">
        <f t="shared" si="1801"/>
        <v>9158</v>
      </c>
      <c r="C9164" s="15">
        <f t="shared" ca="1" si="1790"/>
        <v>7.6919593132263566</v>
      </c>
      <c r="D9164" s="15">
        <f t="shared" ca="1" si="1790"/>
        <v>-4.445167712621986</v>
      </c>
      <c r="E9164" s="15">
        <f t="shared" ca="1" si="1790"/>
        <v>2.5732643708083924</v>
      </c>
      <c r="F9164" s="15">
        <f t="shared" ca="1" si="1790"/>
        <v>4.9260613001809359</v>
      </c>
      <c r="G9164" s="15">
        <f t="shared" ca="1" si="1790"/>
        <v>4.6657734674047795</v>
      </c>
      <c r="H9164" s="6"/>
      <c r="I9164" s="15">
        <f t="shared" ca="1" si="1797"/>
        <v>3.0823781477996959</v>
      </c>
      <c r="J9164" s="6"/>
      <c r="K9164" s="15">
        <f t="shared" ca="1" si="1791"/>
        <v>0.84992954082624861</v>
      </c>
      <c r="L9164" s="15">
        <f t="shared" ca="1" si="1792"/>
        <v>2.2665578672300644</v>
      </c>
      <c r="M9164" s="15">
        <f t="shared" ca="1" si="1793"/>
        <v>1.0367873516894026E-2</v>
      </c>
      <c r="N9164" s="15">
        <f t="shared" ca="1" si="1794"/>
        <v>0.13596670265497707</v>
      </c>
      <c r="O9164" s="15">
        <f t="shared" ca="1" si="1795"/>
        <v>0.10028562952589141</v>
      </c>
      <c r="P9164" s="6"/>
      <c r="Q9164" s="15">
        <f t="shared" ca="1" si="1796"/>
        <v>3.3631076137540754</v>
      </c>
      <c r="R9164" s="87">
        <f t="shared" ca="1" si="1799"/>
        <v>0.52790238860605354</v>
      </c>
      <c r="Y9164" s="6"/>
      <c r="Z9164" s="6"/>
      <c r="AA9164" s="6"/>
      <c r="AB9164" s="6"/>
      <c r="AE9164" s="41">
        <f t="shared" ca="1" si="1798"/>
        <v>0.48405422316808688</v>
      </c>
      <c r="AF9164" s="36">
        <f t="shared" ca="1" si="1800"/>
        <v>0.84077690343851885</v>
      </c>
    </row>
    <row r="9165" spans="2:32" x14ac:dyDescent="0.25">
      <c r="B9165" s="3">
        <f t="shared" si="1801"/>
        <v>9159</v>
      </c>
      <c r="C9165" s="15">
        <f t="shared" ca="1" si="1790"/>
        <v>2.0841783652858661</v>
      </c>
      <c r="D9165" s="15">
        <f t="shared" ca="1" si="1790"/>
        <v>-6.0581775450482596</v>
      </c>
      <c r="E9165" s="15">
        <f t="shared" ca="1" si="1790"/>
        <v>-9.2274647115502582</v>
      </c>
      <c r="F9165" s="15">
        <f t="shared" ca="1" si="1790"/>
        <v>8.5152980246732035</v>
      </c>
      <c r="G9165" s="15">
        <f t="shared" ca="1" si="1790"/>
        <v>-0.91924797717270357</v>
      </c>
      <c r="H9165" s="6"/>
      <c r="I9165" s="15">
        <f t="shared" ca="1" si="1797"/>
        <v>-1.1210827687624305</v>
      </c>
      <c r="J9165" s="6"/>
      <c r="K9165" s="15">
        <f t="shared" ca="1" si="1791"/>
        <v>0.41094795749762292</v>
      </c>
      <c r="L9165" s="15">
        <f t="shared" ca="1" si="1792"/>
        <v>0.97499619320115261</v>
      </c>
      <c r="M9165" s="15">
        <f t="shared" ca="1" si="1793"/>
        <v>2.6285371280942615</v>
      </c>
      <c r="N9165" s="15">
        <f t="shared" ca="1" si="1794"/>
        <v>3.7143933918438079</v>
      </c>
      <c r="O9165" s="15">
        <f t="shared" ca="1" si="1795"/>
        <v>1.6294913238427402E-3</v>
      </c>
      <c r="P9165" s="6"/>
      <c r="Q9165" s="15">
        <f t="shared" ca="1" si="1796"/>
        <v>7.7305041619606873</v>
      </c>
      <c r="R9165" s="87">
        <f t="shared" ca="1" si="1799"/>
        <v>-1.0040292619951434</v>
      </c>
      <c r="Y9165" s="6"/>
      <c r="Z9165" s="6"/>
      <c r="AA9165" s="6"/>
      <c r="AB9165" s="6"/>
      <c r="AE9165" s="41">
        <f t="shared" ca="1" si="1798"/>
        <v>-1.3957906468712102</v>
      </c>
      <c r="AF9165" s="36">
        <f t="shared" ca="1" si="1800"/>
        <v>1.9326260404901718</v>
      </c>
    </row>
    <row r="9166" spans="2:32" x14ac:dyDescent="0.25">
      <c r="B9166" s="3">
        <f t="shared" si="1801"/>
        <v>9160</v>
      </c>
      <c r="C9166" s="15">
        <f t="shared" ca="1" si="1790"/>
        <v>-2.5779559651788988</v>
      </c>
      <c r="D9166" s="15">
        <f t="shared" ca="1" si="1790"/>
        <v>-7.0632996353940207</v>
      </c>
      <c r="E9166" s="15">
        <f t="shared" ca="1" si="1790"/>
        <v>3.8324709716401779</v>
      </c>
      <c r="F9166" s="15">
        <f t="shared" ca="1" si="1790"/>
        <v>-1.2571573699103604</v>
      </c>
      <c r="G9166" s="15">
        <f t="shared" ca="1" si="1790"/>
        <v>2.9934856812241617</v>
      </c>
      <c r="H9166" s="6"/>
      <c r="I9166" s="15">
        <f t="shared" ca="1" si="1797"/>
        <v>-0.81449126352378798</v>
      </c>
      <c r="J9166" s="6"/>
      <c r="K9166" s="15">
        <f t="shared" ca="1" si="1791"/>
        <v>0.12439231015934196</v>
      </c>
      <c r="L9166" s="15">
        <f t="shared" ca="1" si="1792"/>
        <v>1.5619042427342202</v>
      </c>
      <c r="M9166" s="15">
        <f t="shared" ca="1" si="1793"/>
        <v>0.8637703206016033</v>
      </c>
      <c r="N9166" s="15">
        <f t="shared" ca="1" si="1794"/>
        <v>7.8381312697379298E-3</v>
      </c>
      <c r="O9166" s="15">
        <f t="shared" ca="1" si="1795"/>
        <v>0.58002753646927707</v>
      </c>
      <c r="P9166" s="6"/>
      <c r="Q9166" s="15">
        <f t="shared" ca="1" si="1796"/>
        <v>3.1379325412341803</v>
      </c>
      <c r="R9166" s="87">
        <f t="shared" ca="1" si="1799"/>
        <v>-1.4210949525419352</v>
      </c>
      <c r="Y9166" s="6"/>
      <c r="Z9166" s="6"/>
      <c r="AA9166" s="6"/>
      <c r="AB9166" s="6"/>
      <c r="AE9166" s="41">
        <f t="shared" ca="1" si="1798"/>
        <v>-1.2586787574636928</v>
      </c>
      <c r="AF9166" s="36">
        <f t="shared" ca="1" si="1800"/>
        <v>0.78448313530854508</v>
      </c>
    </row>
    <row r="9167" spans="2:32" x14ac:dyDescent="0.25">
      <c r="B9167" s="3">
        <f t="shared" si="1801"/>
        <v>9161</v>
      </c>
      <c r="C9167" s="15">
        <f t="shared" ca="1" si="1790"/>
        <v>-1.5384746525263227</v>
      </c>
      <c r="D9167" s="15">
        <f t="shared" ca="1" si="1790"/>
        <v>11.990632316506927</v>
      </c>
      <c r="E9167" s="15">
        <f t="shared" ca="1" si="1790"/>
        <v>-0.81170760604441972</v>
      </c>
      <c r="F9167" s="15">
        <f t="shared" ca="1" si="1790"/>
        <v>1.8423563934923233</v>
      </c>
      <c r="G9167" s="15">
        <f t="shared" ca="1" si="1790"/>
        <v>3.3265227958429966</v>
      </c>
      <c r="H9167" s="6"/>
      <c r="I9167" s="15">
        <f t="shared" ca="1" si="1797"/>
        <v>2.9618658494543006</v>
      </c>
      <c r="J9167" s="6"/>
      <c r="K9167" s="15">
        <f t="shared" ca="1" si="1791"/>
        <v>0.81012258535068848</v>
      </c>
      <c r="L9167" s="15">
        <f t="shared" ca="1" si="1792"/>
        <v>3.2607449566629589</v>
      </c>
      <c r="M9167" s="15">
        <f t="shared" ca="1" si="1793"/>
        <v>0.56959426496178212</v>
      </c>
      <c r="N9167" s="15">
        <f t="shared" ca="1" si="1794"/>
        <v>5.0132056879531303E-2</v>
      </c>
      <c r="O9167" s="15">
        <f t="shared" ca="1" si="1795"/>
        <v>5.3189875419811308E-3</v>
      </c>
      <c r="P9167" s="6"/>
      <c r="Q9167" s="15">
        <f t="shared" ca="1" si="1796"/>
        <v>4.6959128513969413</v>
      </c>
      <c r="R9167" s="87">
        <f t="shared" ca="1" si="1799"/>
        <v>0.3970082071919645</v>
      </c>
      <c r="Y9167" s="6"/>
      <c r="Z9167" s="6"/>
      <c r="AA9167" s="6"/>
      <c r="AB9167" s="6"/>
      <c r="AE9167" s="41">
        <f t="shared" ca="1" si="1798"/>
        <v>0.43015948492307904</v>
      </c>
      <c r="AF9167" s="36">
        <f t="shared" ca="1" si="1800"/>
        <v>1.1739782128492353</v>
      </c>
    </row>
    <row r="9168" spans="2:32" x14ac:dyDescent="0.25">
      <c r="B9168" s="3">
        <f t="shared" si="1801"/>
        <v>9162</v>
      </c>
      <c r="C9168" s="15">
        <f t="shared" ref="C9168:G9218" ca="1" si="1802">$B$1+NORMINV(RAND(),0,1)*$B$2</f>
        <v>3.2472159837769645</v>
      </c>
      <c r="D9168" s="15">
        <f t="shared" ca="1" si="1802"/>
        <v>2.7632942063046029</v>
      </c>
      <c r="E9168" s="15">
        <f t="shared" ca="1" si="1802"/>
        <v>8.7812034421741476</v>
      </c>
      <c r="F9168" s="15">
        <f t="shared" ca="1" si="1802"/>
        <v>-2.853038893941017</v>
      </c>
      <c r="G9168" s="15">
        <f t="shared" ca="1" si="1802"/>
        <v>-8.28195738835249E-2</v>
      </c>
      <c r="H9168" s="6"/>
      <c r="I9168" s="15">
        <f t="shared" ca="1" si="1797"/>
        <v>2.3711710328862345</v>
      </c>
      <c r="J9168" s="6"/>
      <c r="K9168" s="15">
        <f t="shared" ca="1" si="1791"/>
        <v>3.0698190239245665E-2</v>
      </c>
      <c r="L9168" s="15">
        <f t="shared" ca="1" si="1792"/>
        <v>6.1504233252676708E-3</v>
      </c>
      <c r="M9168" s="15">
        <f t="shared" ca="1" si="1793"/>
        <v>1.6435406195248565</v>
      </c>
      <c r="N9168" s="15">
        <f t="shared" ca="1" si="1794"/>
        <v>1.0916947743824157</v>
      </c>
      <c r="O9168" s="15">
        <f t="shared" ca="1" si="1795"/>
        <v>0.24088279592456849</v>
      </c>
      <c r="P9168" s="6"/>
      <c r="Q9168" s="15">
        <f t="shared" ca="1" si="1796"/>
        <v>3.0129668033963539</v>
      </c>
      <c r="R9168" s="87">
        <f t="shared" ca="1" si="1799"/>
        <v>0.19125900654737735</v>
      </c>
      <c r="Y9168" s="6"/>
      <c r="Z9168" s="6"/>
      <c r="AA9168" s="6"/>
      <c r="AB9168" s="6"/>
      <c r="AE9168" s="41">
        <f t="shared" ca="1" si="1798"/>
        <v>0.16599273216248608</v>
      </c>
      <c r="AF9168" s="36">
        <f t="shared" ca="1" si="1800"/>
        <v>0.75324170084908848</v>
      </c>
    </row>
    <row r="9169" spans="2:32" x14ac:dyDescent="0.25">
      <c r="B9169" s="3">
        <f t="shared" si="1801"/>
        <v>9163</v>
      </c>
      <c r="C9169" s="15">
        <f t="shared" ca="1" si="1802"/>
        <v>-0.64078205322542647</v>
      </c>
      <c r="D9169" s="15">
        <f t="shared" ca="1" si="1802"/>
        <v>-3.5973356687989453</v>
      </c>
      <c r="E9169" s="15">
        <f t="shared" ca="1" si="1802"/>
        <v>5.315625228063201</v>
      </c>
      <c r="F9169" s="15">
        <f t="shared" ca="1" si="1802"/>
        <v>-5.2590070824925217</v>
      </c>
      <c r="G9169" s="15">
        <f t="shared" ca="1" si="1802"/>
        <v>4.247800270703169</v>
      </c>
      <c r="H9169" s="6"/>
      <c r="I9169" s="15">
        <f t="shared" ca="1" si="1797"/>
        <v>1.326013884989532E-2</v>
      </c>
      <c r="J9169" s="6"/>
      <c r="K9169" s="15">
        <f t="shared" ca="1" si="1791"/>
        <v>1.7110847560587682E-2</v>
      </c>
      <c r="L9169" s="15">
        <f t="shared" ca="1" si="1792"/>
        <v>0.5214560834484554</v>
      </c>
      <c r="M9169" s="15">
        <f t="shared" ca="1" si="1793"/>
        <v>1.1246030215723211</v>
      </c>
      <c r="N9169" s="15">
        <f t="shared" ca="1" si="1794"/>
        <v>1.1118720661296677</v>
      </c>
      <c r="O9169" s="15">
        <f t="shared" ca="1" si="1795"/>
        <v>0.71725320513103763</v>
      </c>
      <c r="P9169" s="6"/>
      <c r="Q9169" s="15">
        <f t="shared" ca="1" si="1796"/>
        <v>3.4922952238420697</v>
      </c>
      <c r="R9169" s="87">
        <f t="shared" ca="1" si="1799"/>
        <v>-0.95089053356560516</v>
      </c>
      <c r="Y9169" s="6"/>
      <c r="Z9169" s="6"/>
      <c r="AA9169" s="6"/>
      <c r="AB9169" s="6"/>
      <c r="AE9169" s="41">
        <f t="shared" ca="1" si="1798"/>
        <v>-0.88849707662802546</v>
      </c>
      <c r="AF9169" s="36">
        <f t="shared" ca="1" si="1800"/>
        <v>0.87307380596051742</v>
      </c>
    </row>
    <row r="9170" spans="2:32" x14ac:dyDescent="0.25">
      <c r="B9170" s="3">
        <f t="shared" si="1801"/>
        <v>9164</v>
      </c>
      <c r="C9170" s="15">
        <f t="shared" ca="1" si="1802"/>
        <v>-4.6022425543285399</v>
      </c>
      <c r="D9170" s="15">
        <f t="shared" ca="1" si="1802"/>
        <v>5.3212641753283174</v>
      </c>
      <c r="E9170" s="15">
        <f t="shared" ca="1" si="1802"/>
        <v>-3.4238476682010237</v>
      </c>
      <c r="F9170" s="15">
        <f t="shared" ca="1" si="1802"/>
        <v>-4.8432548795902228</v>
      </c>
      <c r="G9170" s="15">
        <f t="shared" ca="1" si="1802"/>
        <v>4.3998086668025085</v>
      </c>
      <c r="H9170" s="6"/>
      <c r="I9170" s="15">
        <f t="shared" ca="1" si="1797"/>
        <v>-0.62965445199779213</v>
      </c>
      <c r="J9170" s="6"/>
      <c r="K9170" s="15">
        <f t="shared" ca="1" si="1791"/>
        <v>0.63125824923119256</v>
      </c>
      <c r="L9170" s="15">
        <f t="shared" ca="1" si="1792"/>
        <v>1.4165373003622748</v>
      </c>
      <c r="M9170" s="15">
        <f t="shared" ca="1" si="1793"/>
        <v>0.31230062917904644</v>
      </c>
      <c r="N9170" s="15">
        <f t="shared" ca="1" si="1794"/>
        <v>0.7101771425362845</v>
      </c>
      <c r="O9170" s="15">
        <f t="shared" ca="1" si="1795"/>
        <v>1.0118199705348982</v>
      </c>
      <c r="P9170" s="6"/>
      <c r="Q9170" s="15">
        <f t="shared" ca="1" si="1796"/>
        <v>4.0820932918436963</v>
      </c>
      <c r="R9170" s="87">
        <f t="shared" ca="1" si="1799"/>
        <v>-1.1641319657747804</v>
      </c>
      <c r="Y9170" s="6"/>
      <c r="Z9170" s="6"/>
      <c r="AA9170" s="6"/>
      <c r="AB9170" s="6"/>
      <c r="AE9170" s="41">
        <f t="shared" ca="1" si="1798"/>
        <v>-1.176017222400404</v>
      </c>
      <c r="AF9170" s="36">
        <f t="shared" ca="1" si="1800"/>
        <v>1.0205233229609241</v>
      </c>
    </row>
    <row r="9171" spans="2:32" x14ac:dyDescent="0.25">
      <c r="B9171" s="3">
        <f t="shared" si="1801"/>
        <v>9165</v>
      </c>
      <c r="C9171" s="15">
        <f t="shared" ca="1" si="1802"/>
        <v>0.44013984726362709</v>
      </c>
      <c r="D9171" s="15">
        <f t="shared" ca="1" si="1802"/>
        <v>3.3573765401088242</v>
      </c>
      <c r="E9171" s="15">
        <f t="shared" ca="1" si="1802"/>
        <v>3.7711455639260314</v>
      </c>
      <c r="F9171" s="15">
        <f t="shared" ca="1" si="1802"/>
        <v>-4.2158816055881374</v>
      </c>
      <c r="G9171" s="15">
        <f t="shared" ca="1" si="1802"/>
        <v>-5.989723453136004</v>
      </c>
      <c r="H9171" s="6"/>
      <c r="I9171" s="15">
        <f t="shared" ca="1" si="1797"/>
        <v>-0.52738862148513177</v>
      </c>
      <c r="J9171" s="6"/>
      <c r="K9171" s="15">
        <f t="shared" ca="1" si="1791"/>
        <v>3.7444453513572722E-2</v>
      </c>
      <c r="L9171" s="15">
        <f t="shared" ca="1" si="1792"/>
        <v>0.60365601442936456</v>
      </c>
      <c r="M9171" s="15">
        <f t="shared" ca="1" si="1793"/>
        <v>0.73909584572593645</v>
      </c>
      <c r="N9171" s="15">
        <f t="shared" ca="1" si="1794"/>
        <v>0.54419921975108376</v>
      </c>
      <c r="O9171" s="15">
        <f t="shared" ca="1" si="1795"/>
        <v>1.1934840725226545</v>
      </c>
      <c r="P9171" s="6"/>
      <c r="Q9171" s="15">
        <f t="shared" ca="1" si="1796"/>
        <v>3.1178796059426119</v>
      </c>
      <c r="R9171" s="87">
        <f t="shared" ca="1" si="1799"/>
        <v>-1.2802280805173223</v>
      </c>
      <c r="Y9171" s="6"/>
      <c r="Z9171" s="6"/>
      <c r="AA9171" s="6"/>
      <c r="AB9171" s="6"/>
      <c r="AE9171" s="41">
        <f t="shared" ca="1" si="1798"/>
        <v>-1.1302825526400482</v>
      </c>
      <c r="AF9171" s="36">
        <f t="shared" ca="1" si="1800"/>
        <v>0.77946990148565298</v>
      </c>
    </row>
    <row r="9172" spans="2:32" x14ac:dyDescent="0.25">
      <c r="B9172" s="3">
        <f t="shared" si="1801"/>
        <v>9166</v>
      </c>
      <c r="C9172" s="15">
        <f t="shared" ca="1" si="1802"/>
        <v>-3.4459051601404687</v>
      </c>
      <c r="D9172" s="15">
        <f t="shared" ca="1" si="1802"/>
        <v>-4.4359184130438516</v>
      </c>
      <c r="E9172" s="15">
        <f t="shared" ca="1" si="1802"/>
        <v>4.8288989553671007</v>
      </c>
      <c r="F9172" s="15">
        <f t="shared" ca="1" si="1802"/>
        <v>4.921178743638535</v>
      </c>
      <c r="G9172" s="15">
        <f t="shared" ca="1" si="1802"/>
        <v>-6.7515062327826794</v>
      </c>
      <c r="H9172" s="6"/>
      <c r="I9172" s="15">
        <f t="shared" ca="1" si="1797"/>
        <v>-0.97665042139227276</v>
      </c>
      <c r="J9172" s="6"/>
      <c r="K9172" s="15">
        <f t="shared" ca="1" si="1791"/>
        <v>0.24388875859321685</v>
      </c>
      <c r="L9172" s="15">
        <f t="shared" ca="1" si="1792"/>
        <v>0.47866140152260594</v>
      </c>
      <c r="M9172" s="15">
        <f t="shared" ca="1" si="1793"/>
        <v>1.3481761426396461</v>
      </c>
      <c r="N9172" s="15">
        <f t="shared" ca="1" si="1794"/>
        <v>1.39137555439552</v>
      </c>
      <c r="O9172" s="15">
        <f t="shared" ca="1" si="1795"/>
        <v>1.3339583856939823</v>
      </c>
      <c r="P9172" s="6"/>
      <c r="Q9172" s="15">
        <f t="shared" ca="1" si="1796"/>
        <v>4.7960602428449715</v>
      </c>
      <c r="R9172" s="87">
        <f t="shared" ca="1" si="1799"/>
        <v>-1.2157114657540244</v>
      </c>
      <c r="Y9172" s="6"/>
      <c r="Z9172" s="6"/>
      <c r="AA9172" s="6"/>
      <c r="AB9172" s="6"/>
      <c r="AE9172" s="41">
        <f t="shared" ca="1" si="1798"/>
        <v>-1.3311985374973032</v>
      </c>
      <c r="AF9172" s="36">
        <f t="shared" ca="1" si="1800"/>
        <v>1.1990150607112429</v>
      </c>
    </row>
    <row r="9173" spans="2:32" x14ac:dyDescent="0.25">
      <c r="B9173" s="3">
        <f t="shared" si="1801"/>
        <v>9167</v>
      </c>
      <c r="C9173" s="15">
        <f t="shared" ca="1" si="1802"/>
        <v>0.94666058516987972</v>
      </c>
      <c r="D9173" s="15">
        <f t="shared" ca="1" si="1802"/>
        <v>0.37523136173568616</v>
      </c>
      <c r="E9173" s="15">
        <f t="shared" ca="1" si="1802"/>
        <v>6.2990569105768692</v>
      </c>
      <c r="F9173" s="15">
        <f t="shared" ca="1" si="1802"/>
        <v>3.5632179335301535</v>
      </c>
      <c r="G9173" s="15">
        <f t="shared" ca="1" si="1802"/>
        <v>0.95435111597406008</v>
      </c>
      <c r="H9173" s="6"/>
      <c r="I9173" s="15">
        <f t="shared" ca="1" si="1797"/>
        <v>2.42770358139733</v>
      </c>
      <c r="J9173" s="6"/>
      <c r="K9173" s="15">
        <f t="shared" ca="1" si="1791"/>
        <v>8.7739534266975325E-2</v>
      </c>
      <c r="L9173" s="15">
        <f t="shared" ca="1" si="1792"/>
        <v>0.1685056884993118</v>
      </c>
      <c r="M9173" s="15">
        <f t="shared" ca="1" si="1793"/>
        <v>0.59949506397398011</v>
      </c>
      <c r="N9173" s="15">
        <f t="shared" ca="1" si="1794"/>
        <v>5.1575713755985027E-2</v>
      </c>
      <c r="O9173" s="15">
        <f t="shared" ca="1" si="1795"/>
        <v>8.6830699494753111E-2</v>
      </c>
      <c r="P9173" s="6"/>
      <c r="Q9173" s="15">
        <f t="shared" ca="1" si="1796"/>
        <v>0.99414669999100536</v>
      </c>
      <c r="R9173" s="87">
        <f t="shared" ca="1" si="1799"/>
        <v>0.38367424107443998</v>
      </c>
      <c r="Y9173" s="6"/>
      <c r="Z9173" s="6"/>
      <c r="AA9173" s="6"/>
      <c r="AB9173" s="6"/>
      <c r="AE9173" s="41">
        <f t="shared" ca="1" si="1798"/>
        <v>0.19127485644490885</v>
      </c>
      <c r="AF9173" s="36">
        <f t="shared" ca="1" si="1800"/>
        <v>0.24853667499775134</v>
      </c>
    </row>
    <row r="9174" spans="2:32" x14ac:dyDescent="0.25">
      <c r="B9174" s="3">
        <f t="shared" si="1801"/>
        <v>9168</v>
      </c>
      <c r="C9174" s="15">
        <f t="shared" ca="1" si="1802"/>
        <v>-3.8821716283720002</v>
      </c>
      <c r="D9174" s="15">
        <f t="shared" ca="1" si="1802"/>
        <v>10.253901385522227</v>
      </c>
      <c r="E9174" s="15">
        <f t="shared" ca="1" si="1802"/>
        <v>1.3885929537814199</v>
      </c>
      <c r="F9174" s="15">
        <f t="shared" ca="1" si="1802"/>
        <v>0.15520647442892233</v>
      </c>
      <c r="G9174" s="15">
        <f t="shared" ca="1" si="1802"/>
        <v>10.840121648191291</v>
      </c>
      <c r="H9174" s="6"/>
      <c r="I9174" s="15">
        <f t="shared" ca="1" si="1797"/>
        <v>3.7511301667103725</v>
      </c>
      <c r="J9174" s="6"/>
      <c r="K9174" s="15">
        <f t="shared" ca="1" si="1791"/>
        <v>2.3306918517923108</v>
      </c>
      <c r="L9174" s="15">
        <f t="shared" ca="1" si="1792"/>
        <v>1.691441340968312</v>
      </c>
      <c r="M9174" s="15">
        <f t="shared" ca="1" si="1793"/>
        <v>0.22326328329896408</v>
      </c>
      <c r="N9174" s="15">
        <f t="shared" ca="1" si="1794"/>
        <v>0.51722668802844218</v>
      </c>
      <c r="O9174" s="15">
        <f t="shared" ca="1" si="1795"/>
        <v>2.0101520089803611</v>
      </c>
      <c r="P9174" s="6"/>
      <c r="Q9174" s="15">
        <f t="shared" ca="1" si="1796"/>
        <v>6.7727751730683901</v>
      </c>
      <c r="R9174" s="87">
        <f t="shared" ca="1" si="1799"/>
        <v>0.60183867629299281</v>
      </c>
      <c r="Y9174" s="6"/>
      <c r="Z9174" s="6"/>
      <c r="AA9174" s="6"/>
      <c r="AB9174" s="6"/>
      <c r="AE9174" s="41">
        <f t="shared" ca="1" si="1798"/>
        <v>0.78312921804298641</v>
      </c>
      <c r="AF9174" s="36">
        <f t="shared" ca="1" si="1800"/>
        <v>1.6931937932670975</v>
      </c>
    </row>
    <row r="9175" spans="2:32" x14ac:dyDescent="0.25">
      <c r="B9175" s="3">
        <f t="shared" si="1801"/>
        <v>9169</v>
      </c>
      <c r="C9175" s="15">
        <f t="shared" ca="1" si="1802"/>
        <v>0.66329608709204457</v>
      </c>
      <c r="D9175" s="15">
        <f t="shared" ca="1" si="1802"/>
        <v>-3.485432091830603</v>
      </c>
      <c r="E9175" s="15">
        <f t="shared" ca="1" si="1802"/>
        <v>3.8933450151800151</v>
      </c>
      <c r="F9175" s="15">
        <f t="shared" ca="1" si="1802"/>
        <v>-3.6008973773239195</v>
      </c>
      <c r="G9175" s="15">
        <f t="shared" ca="1" si="1802"/>
        <v>6.9392825194828731</v>
      </c>
      <c r="H9175" s="6"/>
      <c r="I9175" s="15">
        <f t="shared" ca="1" si="1797"/>
        <v>0.88191883052008213</v>
      </c>
      <c r="J9175" s="6"/>
      <c r="K9175" s="15">
        <f t="shared" ca="1" si="1791"/>
        <v>1.9118361577600614E-3</v>
      </c>
      <c r="L9175" s="15">
        <f t="shared" ca="1" si="1792"/>
        <v>0.762950163158295</v>
      </c>
      <c r="M9175" s="15">
        <f t="shared" ca="1" si="1793"/>
        <v>0.36274750662621918</v>
      </c>
      <c r="N9175" s="15">
        <f t="shared" ca="1" si="1794"/>
        <v>0.80382564613235497</v>
      </c>
      <c r="O9175" s="15">
        <f t="shared" ca="1" si="1795"/>
        <v>1.4676661944145966</v>
      </c>
      <c r="P9175" s="6"/>
      <c r="Q9175" s="15">
        <f t="shared" ca="1" si="1796"/>
        <v>3.3991013464892257</v>
      </c>
      <c r="R9175" s="87">
        <f t="shared" ca="1" si="1799"/>
        <v>-0.54242071887070453</v>
      </c>
      <c r="Y9175" s="6"/>
      <c r="Z9175" s="6"/>
      <c r="AA9175" s="6"/>
      <c r="AB9175" s="6"/>
      <c r="AE9175" s="41">
        <f t="shared" ca="1" si="1798"/>
        <v>-0.50002109986391186</v>
      </c>
      <c r="AF9175" s="36">
        <f t="shared" ca="1" si="1800"/>
        <v>0.84977533662230642</v>
      </c>
    </row>
    <row r="9176" spans="2:32" x14ac:dyDescent="0.25">
      <c r="B9176" s="3">
        <f t="shared" si="1801"/>
        <v>9170</v>
      </c>
      <c r="C9176" s="15">
        <f t="shared" ca="1" si="1802"/>
        <v>9.9805593781141617</v>
      </c>
      <c r="D9176" s="15">
        <f t="shared" ca="1" si="1802"/>
        <v>-4.6122290982543657</v>
      </c>
      <c r="E9176" s="15">
        <f t="shared" ca="1" si="1802"/>
        <v>-3.5310317936620477</v>
      </c>
      <c r="F9176" s="15">
        <f t="shared" ca="1" si="1802"/>
        <v>6.6288456011051791</v>
      </c>
      <c r="G9176" s="15">
        <f t="shared" ca="1" si="1802"/>
        <v>-5.992605115025273</v>
      </c>
      <c r="H9176" s="6"/>
      <c r="I9176" s="15">
        <f t="shared" ca="1" si="1797"/>
        <v>0.49470779445553087</v>
      </c>
      <c r="J9176" s="6"/>
      <c r="K9176" s="15">
        <f t="shared" ca="1" si="1791"/>
        <v>3.5992552106879585</v>
      </c>
      <c r="L9176" s="15">
        <f t="shared" ca="1" si="1792"/>
        <v>1.0432321770448567</v>
      </c>
      <c r="M9176" s="15">
        <f t="shared" ca="1" si="1793"/>
        <v>0.6482631692534836</v>
      </c>
      <c r="N9176" s="15">
        <f t="shared" ca="1" si="1794"/>
        <v>1.5051058652387426</v>
      </c>
      <c r="O9176" s="15">
        <f t="shared" ca="1" si="1795"/>
        <v>1.6834091514206515</v>
      </c>
      <c r="P9176" s="6"/>
      <c r="Q9176" s="15">
        <f t="shared" ca="1" si="1796"/>
        <v>8.4792655736456926</v>
      </c>
      <c r="R9176" s="87">
        <f t="shared" ca="1" si="1799"/>
        <v>-0.46236684814601031</v>
      </c>
      <c r="Y9176" s="6"/>
      <c r="Z9176" s="6"/>
      <c r="AA9176" s="6"/>
      <c r="AB9176" s="6"/>
      <c r="AE9176" s="41">
        <f t="shared" ca="1" si="1798"/>
        <v>-0.67318713951960374</v>
      </c>
      <c r="AF9176" s="36">
        <f t="shared" ca="1" si="1800"/>
        <v>2.1198163934114231</v>
      </c>
    </row>
    <row r="9177" spans="2:32" x14ac:dyDescent="0.25">
      <c r="B9177" s="3">
        <f t="shared" si="1801"/>
        <v>9171</v>
      </c>
      <c r="C9177" s="15">
        <f t="shared" ca="1" si="1802"/>
        <v>5.2573017866281386</v>
      </c>
      <c r="D9177" s="15">
        <f t="shared" ca="1" si="1802"/>
        <v>-2.6365253038247145</v>
      </c>
      <c r="E9177" s="15">
        <f t="shared" ca="1" si="1802"/>
        <v>0.90026018953243048</v>
      </c>
      <c r="F9177" s="15">
        <f t="shared" ca="1" si="1802"/>
        <v>-0.18468075062921363</v>
      </c>
      <c r="G9177" s="15">
        <f t="shared" ca="1" si="1802"/>
        <v>6.6778617673873093</v>
      </c>
      <c r="H9177" s="6"/>
      <c r="I9177" s="15">
        <f t="shared" ca="1" si="1797"/>
        <v>2.0028435378187899</v>
      </c>
      <c r="J9177" s="6"/>
      <c r="K9177" s="15">
        <f t="shared" ca="1" si="1791"/>
        <v>0.42365993972972854</v>
      </c>
      <c r="L9177" s="15">
        <f t="shared" ca="1" si="1792"/>
        <v>0.86094972995250363</v>
      </c>
      <c r="M9177" s="15">
        <f t="shared" ca="1" si="1793"/>
        <v>4.862760159673437E-2</v>
      </c>
      <c r="N9177" s="15">
        <f t="shared" ca="1" si="1794"/>
        <v>0.19141050050199773</v>
      </c>
      <c r="O9177" s="15">
        <f t="shared" ca="1" si="1795"/>
        <v>0.87423181787191895</v>
      </c>
      <c r="P9177" s="6"/>
      <c r="Q9177" s="15">
        <f t="shared" ca="1" si="1796"/>
        <v>2.3988795896528834</v>
      </c>
      <c r="R9177" s="87">
        <f t="shared" ca="1" si="1799"/>
        <v>1.6421006670778856E-3</v>
      </c>
      <c r="Y9177" s="6"/>
      <c r="Z9177" s="6"/>
      <c r="AA9177" s="6"/>
      <c r="AB9177" s="6"/>
      <c r="AE9177" s="41">
        <f t="shared" ca="1" si="1798"/>
        <v>1.2716687718811283E-3</v>
      </c>
      <c r="AF9177" s="36">
        <f t="shared" ca="1" si="1800"/>
        <v>0.59971989741322085</v>
      </c>
    </row>
    <row r="9178" spans="2:32" x14ac:dyDescent="0.25">
      <c r="B9178" s="3">
        <f t="shared" si="1801"/>
        <v>9172</v>
      </c>
      <c r="C9178" s="15">
        <f t="shared" ca="1" si="1802"/>
        <v>5.7566461917829184</v>
      </c>
      <c r="D9178" s="15">
        <f t="shared" ca="1" si="1802"/>
        <v>3.1422207884016546</v>
      </c>
      <c r="E9178" s="15">
        <f t="shared" ca="1" si="1802"/>
        <v>-5.6648894505954939</v>
      </c>
      <c r="F9178" s="15">
        <f t="shared" ca="1" si="1802"/>
        <v>6.6172603168234279</v>
      </c>
      <c r="G9178" s="15">
        <f t="shared" ca="1" si="1802"/>
        <v>8.8390910007403534</v>
      </c>
      <c r="H9178" s="6"/>
      <c r="I9178" s="15">
        <f t="shared" ca="1" si="1797"/>
        <v>3.7380657694305723</v>
      </c>
      <c r="J9178" s="6"/>
      <c r="K9178" s="15">
        <f t="shared" ca="1" si="1791"/>
        <v>0.16298667686016702</v>
      </c>
      <c r="L9178" s="15">
        <f t="shared" ca="1" si="1792"/>
        <v>1.4201249656694052E-2</v>
      </c>
      <c r="M9178" s="15">
        <f t="shared" ca="1" si="1793"/>
        <v>3.5366226747926177</v>
      </c>
      <c r="N9178" s="15">
        <f t="shared" ca="1" si="1794"/>
        <v>0.33159044966946999</v>
      </c>
      <c r="O9178" s="15">
        <f t="shared" ca="1" si="1795"/>
        <v>1.0408183364183603</v>
      </c>
      <c r="P9178" s="6"/>
      <c r="Q9178" s="15">
        <f t="shared" ca="1" si="1796"/>
        <v>5.0862193873973096</v>
      </c>
      <c r="R9178" s="87">
        <f t="shared" ca="1" si="1799"/>
        <v>0.68930853411876281</v>
      </c>
      <c r="Y9178" s="6"/>
      <c r="Z9178" s="6"/>
      <c r="AA9178" s="6"/>
      <c r="AB9178" s="6"/>
      <c r="AE9178" s="41">
        <f t="shared" ca="1" si="1798"/>
        <v>0.77728664196244712</v>
      </c>
      <c r="AF9178" s="36">
        <f t="shared" ca="1" si="1800"/>
        <v>1.2715548468493274</v>
      </c>
    </row>
    <row r="9179" spans="2:32" x14ac:dyDescent="0.25">
      <c r="B9179" s="3">
        <f t="shared" si="1801"/>
        <v>9173</v>
      </c>
      <c r="C9179" s="15">
        <f t="shared" ca="1" si="1802"/>
        <v>3.5570593069976026</v>
      </c>
      <c r="D9179" s="15">
        <f t="shared" ca="1" si="1802"/>
        <v>1.0002443087374939</v>
      </c>
      <c r="E9179" s="15">
        <f t="shared" ca="1" si="1802"/>
        <v>-1.1173339663258814</v>
      </c>
      <c r="F9179" s="15">
        <f t="shared" ca="1" si="1802"/>
        <v>1.4797476428984173</v>
      </c>
      <c r="G9179" s="15">
        <f t="shared" ca="1" si="1802"/>
        <v>-3.1983986002405889</v>
      </c>
      <c r="H9179" s="6"/>
      <c r="I9179" s="15">
        <f t="shared" ca="1" si="1797"/>
        <v>0.34426373841340874</v>
      </c>
      <c r="J9179" s="6"/>
      <c r="K9179" s="15">
        <f t="shared" ca="1" si="1791"/>
        <v>0.41288221462056929</v>
      </c>
      <c r="L9179" s="15">
        <f t="shared" ca="1" si="1792"/>
        <v>1.7212420345708485E-2</v>
      </c>
      <c r="M9179" s="15">
        <f t="shared" ca="1" si="1793"/>
        <v>8.545071401996647E-2</v>
      </c>
      <c r="N9179" s="15">
        <f t="shared" ca="1" si="1794"/>
        <v>5.1572947893780793E-2</v>
      </c>
      <c r="O9179" s="15">
        <f t="shared" ca="1" si="1795"/>
        <v>0.50201825782869658</v>
      </c>
      <c r="P9179" s="6"/>
      <c r="Q9179" s="15">
        <f t="shared" ca="1" si="1796"/>
        <v>1.0691365547087215</v>
      </c>
      <c r="R9179" s="87">
        <f t="shared" ca="1" si="1799"/>
        <v>-1.4322524187043097</v>
      </c>
      <c r="Y9179" s="6"/>
      <c r="Z9179" s="6"/>
      <c r="AA9179" s="6"/>
      <c r="AB9179" s="6"/>
      <c r="AE9179" s="41">
        <f t="shared" ca="1" si="1798"/>
        <v>-0.74046776674379833</v>
      </c>
      <c r="AF9179" s="36">
        <f t="shared" ca="1" si="1800"/>
        <v>0.26728413867718037</v>
      </c>
    </row>
    <row r="9180" spans="2:32" x14ac:dyDescent="0.25">
      <c r="B9180" s="3">
        <f t="shared" si="1801"/>
        <v>9174</v>
      </c>
      <c r="C9180" s="15">
        <f t="shared" ca="1" si="1802"/>
        <v>6.977445275900668</v>
      </c>
      <c r="D9180" s="15">
        <f t="shared" ca="1" si="1802"/>
        <v>6.6453660693688823</v>
      </c>
      <c r="E9180" s="15">
        <f t="shared" ca="1" si="1802"/>
        <v>0.92721686187328411</v>
      </c>
      <c r="F9180" s="15">
        <f t="shared" ca="1" si="1802"/>
        <v>-4.0541655219752597</v>
      </c>
      <c r="G9180" s="15">
        <f t="shared" ca="1" si="1802"/>
        <v>-1.8024934125242766</v>
      </c>
      <c r="H9180" s="6"/>
      <c r="I9180" s="15">
        <f t="shared" ca="1" si="1797"/>
        <v>1.7386738545286593</v>
      </c>
      <c r="J9180" s="6"/>
      <c r="K9180" s="15">
        <f t="shared" ca="1" si="1791"/>
        <v>1.0977890402153641</v>
      </c>
      <c r="L9180" s="15">
        <f t="shared" ca="1" si="1792"/>
        <v>0.96302513964694636</v>
      </c>
      <c r="M9180" s="15">
        <f t="shared" ca="1" si="1793"/>
        <v>2.6338498037172229E-2</v>
      </c>
      <c r="N9180" s="15">
        <f t="shared" ca="1" si="1794"/>
        <v>1.3422795216789725</v>
      </c>
      <c r="O9180" s="15">
        <f t="shared" ca="1" si="1795"/>
        <v>0.50159462452988635</v>
      </c>
      <c r="P9180" s="6"/>
      <c r="Q9180" s="15">
        <f t="shared" ca="1" si="1796"/>
        <v>3.9310268241083417</v>
      </c>
      <c r="R9180" s="87">
        <f t="shared" ca="1" si="1799"/>
        <v>-0.1178894258408419</v>
      </c>
      <c r="Y9180" s="6"/>
      <c r="Z9180" s="6"/>
      <c r="AA9180" s="6"/>
      <c r="AB9180" s="6"/>
      <c r="AE9180" s="41">
        <f t="shared" ca="1" si="1798"/>
        <v>-0.11686860511438332</v>
      </c>
      <c r="AF9180" s="36">
        <f t="shared" ca="1" si="1800"/>
        <v>0.98275670602708542</v>
      </c>
    </row>
    <row r="9181" spans="2:32" x14ac:dyDescent="0.25">
      <c r="B9181" s="3">
        <f t="shared" si="1801"/>
        <v>9175</v>
      </c>
      <c r="C9181" s="15">
        <f t="shared" ca="1" si="1802"/>
        <v>9.6141595273934009</v>
      </c>
      <c r="D9181" s="15">
        <f t="shared" ca="1" si="1802"/>
        <v>9.7691110686090159</v>
      </c>
      <c r="E9181" s="15">
        <f t="shared" ca="1" si="1802"/>
        <v>-0.39181824898854956</v>
      </c>
      <c r="F9181" s="15">
        <f t="shared" ca="1" si="1802"/>
        <v>8.5681531614963955</v>
      </c>
      <c r="G9181" s="15">
        <f t="shared" ca="1" si="1802"/>
        <v>2.7756625255186096</v>
      </c>
      <c r="H9181" s="6"/>
      <c r="I9181" s="15">
        <f t="shared" ca="1" si="1797"/>
        <v>6.067053606805775</v>
      </c>
      <c r="J9181" s="6"/>
      <c r="K9181" s="15">
        <f t="shared" ca="1" si="1791"/>
        <v>0.50327841647471161</v>
      </c>
      <c r="L9181" s="15">
        <f t="shared" ca="1" si="1792"/>
        <v>0.54820917801972213</v>
      </c>
      <c r="M9181" s="15">
        <f t="shared" ca="1" si="1793"/>
        <v>1.668681025982881</v>
      </c>
      <c r="N9181" s="15">
        <f t="shared" ca="1" si="1794"/>
        <v>0.25021995929894481</v>
      </c>
      <c r="O9181" s="15">
        <f t="shared" ca="1" si="1795"/>
        <v>0.43333020999906785</v>
      </c>
      <c r="P9181" s="6"/>
      <c r="Q9181" s="15">
        <f t="shared" ca="1" si="1796"/>
        <v>3.4037187897753274</v>
      </c>
      <c r="R9181" s="87">
        <f t="shared" ca="1" si="1799"/>
        <v>1.9717327689649746</v>
      </c>
      <c r="Y9181" s="6"/>
      <c r="Z9181" s="6"/>
      <c r="AA9181" s="6"/>
      <c r="AB9181" s="6"/>
      <c r="AE9181" s="41">
        <f t="shared" ca="1" si="1798"/>
        <v>1.8188416665906828</v>
      </c>
      <c r="AF9181" s="36">
        <f t="shared" ca="1" si="1800"/>
        <v>0.85092969744383185</v>
      </c>
    </row>
    <row r="9182" spans="2:32" x14ac:dyDescent="0.25">
      <c r="B9182" s="3">
        <f t="shared" si="1801"/>
        <v>9176</v>
      </c>
      <c r="C9182" s="15">
        <f t="shared" ca="1" si="1802"/>
        <v>-4.4774881398387336</v>
      </c>
      <c r="D9182" s="15">
        <f t="shared" ca="1" si="1802"/>
        <v>-2.0456909807996748E-2</v>
      </c>
      <c r="E9182" s="15">
        <f t="shared" ca="1" si="1802"/>
        <v>8.230356802487286</v>
      </c>
      <c r="F9182" s="15">
        <f t="shared" ca="1" si="1802"/>
        <v>-4.1666753748711027</v>
      </c>
      <c r="G9182" s="15">
        <f t="shared" ca="1" si="1802"/>
        <v>-4.4303068732765931</v>
      </c>
      <c r="H9182" s="6"/>
      <c r="I9182" s="15">
        <f t="shared" ca="1" si="1797"/>
        <v>-0.97291409906142812</v>
      </c>
      <c r="J9182" s="6"/>
      <c r="K9182" s="15">
        <f t="shared" ca="1" si="1791"/>
        <v>0.49128156829160674</v>
      </c>
      <c r="L9182" s="15">
        <f t="shared" ca="1" si="1792"/>
        <v>3.6286987894421877E-2</v>
      </c>
      <c r="M9182" s="15">
        <f t="shared" ca="1" si="1793"/>
        <v>3.3880078114917316</v>
      </c>
      <c r="N9182" s="15">
        <f t="shared" ca="1" si="1794"/>
        <v>0.40800444347445758</v>
      </c>
      <c r="O9182" s="15">
        <f t="shared" ca="1" si="1795"/>
        <v>0.47814259180780938</v>
      </c>
      <c r="P9182" s="6"/>
      <c r="Q9182" s="15">
        <f t="shared" ca="1" si="1796"/>
        <v>4.8017234029600262</v>
      </c>
      <c r="R9182" s="87">
        <f t="shared" ca="1" si="1799"/>
        <v>-1.2134692747983884</v>
      </c>
      <c r="Y9182" s="6"/>
      <c r="Z9182" s="6"/>
      <c r="AA9182" s="6"/>
      <c r="AB9182" s="6"/>
      <c r="AE9182" s="41">
        <f t="shared" ca="1" si="1798"/>
        <v>-1.3295276033537793</v>
      </c>
      <c r="AF9182" s="36">
        <f t="shared" ca="1" si="1800"/>
        <v>1.2004308507400065</v>
      </c>
    </row>
    <row r="9183" spans="2:32" x14ac:dyDescent="0.25">
      <c r="B9183" s="3">
        <f t="shared" si="1801"/>
        <v>9177</v>
      </c>
      <c r="C9183" s="15">
        <f t="shared" ca="1" si="1802"/>
        <v>-0.23297114378636774</v>
      </c>
      <c r="D9183" s="15">
        <f t="shared" ca="1" si="1802"/>
        <v>6.7799483136230183</v>
      </c>
      <c r="E9183" s="15">
        <f t="shared" ca="1" si="1802"/>
        <v>7.1967307750610958</v>
      </c>
      <c r="F9183" s="15">
        <f t="shared" ca="1" si="1802"/>
        <v>3.7805196634672704</v>
      </c>
      <c r="G9183" s="15">
        <f t="shared" ca="1" si="1802"/>
        <v>1.6738665803100161</v>
      </c>
      <c r="H9183" s="6"/>
      <c r="I9183" s="15">
        <f t="shared" ca="1" si="1797"/>
        <v>3.8396188377350065</v>
      </c>
      <c r="J9183" s="6"/>
      <c r="K9183" s="15">
        <f t="shared" ca="1" si="1791"/>
        <v>0.66343956630353063</v>
      </c>
      <c r="L9183" s="15">
        <f t="shared" ca="1" si="1792"/>
        <v>0.34582149707103477</v>
      </c>
      <c r="M9183" s="15">
        <f t="shared" ca="1" si="1793"/>
        <v>0.45080802238949313</v>
      </c>
      <c r="N9183" s="15">
        <f t="shared" ca="1" si="1794"/>
        <v>1.3970849596512932E-4</v>
      </c>
      <c r="O9183" s="15">
        <f t="shared" ca="1" si="1795"/>
        <v>0.18761931362165762</v>
      </c>
      <c r="P9183" s="6"/>
      <c r="Q9183" s="15">
        <f t="shared" ca="1" si="1796"/>
        <v>1.647828107881681</v>
      </c>
      <c r="R9183" s="87">
        <f t="shared" ca="1" si="1799"/>
        <v>1.2817900272796872</v>
      </c>
      <c r="Y9183" s="6"/>
      <c r="Z9183" s="6"/>
      <c r="AA9183" s="6"/>
      <c r="AB9183" s="6"/>
      <c r="AE9183" s="41">
        <f t="shared" ca="1" si="1798"/>
        <v>0.82270255477292586</v>
      </c>
      <c r="AF9183" s="36">
        <f t="shared" ca="1" si="1800"/>
        <v>0.41195702697042025</v>
      </c>
    </row>
    <row r="9184" spans="2:32" x14ac:dyDescent="0.25">
      <c r="B9184" s="3">
        <f t="shared" si="1801"/>
        <v>9178</v>
      </c>
      <c r="C9184" s="15">
        <f t="shared" ca="1" si="1802"/>
        <v>2.7589413488137895</v>
      </c>
      <c r="D9184" s="15">
        <f t="shared" ca="1" si="1802"/>
        <v>5.3853845532813587</v>
      </c>
      <c r="E9184" s="15">
        <f t="shared" ca="1" si="1802"/>
        <v>-4.9561616090112333</v>
      </c>
      <c r="F9184" s="15">
        <f t="shared" ca="1" si="1802"/>
        <v>-2.7478815266874967</v>
      </c>
      <c r="G9184" s="15">
        <f t="shared" ca="1" si="1802"/>
        <v>3.0530063730660868</v>
      </c>
      <c r="H9184" s="6"/>
      <c r="I9184" s="15">
        <f t="shared" ca="1" si="1797"/>
        <v>0.69865782789250086</v>
      </c>
      <c r="J9184" s="6"/>
      <c r="K9184" s="15">
        <f t="shared" ca="1" si="1791"/>
        <v>0.16979072746319282</v>
      </c>
      <c r="L9184" s="15">
        <f t="shared" ca="1" si="1792"/>
        <v>0.87861629593896662</v>
      </c>
      <c r="M9184" s="15">
        <f t="shared" ca="1" si="1793"/>
        <v>1.2790793145593706</v>
      </c>
      <c r="N9184" s="15">
        <f t="shared" ca="1" si="1794"/>
        <v>0.47514534090674831</v>
      </c>
      <c r="O9184" s="15">
        <f t="shared" ca="1" si="1795"/>
        <v>0.2217182828864393</v>
      </c>
      <c r="P9184" s="6"/>
      <c r="Q9184" s="15">
        <f t="shared" ca="1" si="1796"/>
        <v>3.024349961754718</v>
      </c>
      <c r="R9184" s="87">
        <f t="shared" ca="1" si="1799"/>
        <v>-0.66929946142221042</v>
      </c>
      <c r="Y9184" s="6"/>
      <c r="Z9184" s="6"/>
      <c r="AA9184" s="6"/>
      <c r="AB9184" s="6"/>
      <c r="AE9184" s="41">
        <f t="shared" ca="1" si="1798"/>
        <v>-0.58197791176391978</v>
      </c>
      <c r="AF9184" s="36">
        <f t="shared" ca="1" si="1800"/>
        <v>0.75608749043867951</v>
      </c>
    </row>
    <row r="9185" spans="2:32" x14ac:dyDescent="0.25">
      <c r="B9185" s="3">
        <f t="shared" si="1801"/>
        <v>9179</v>
      </c>
      <c r="C9185" s="15">
        <f t="shared" ca="1" si="1802"/>
        <v>2.8555874597265274</v>
      </c>
      <c r="D9185" s="15">
        <f t="shared" ca="1" si="1802"/>
        <v>8.5983134055646104</v>
      </c>
      <c r="E9185" s="15">
        <f t="shared" ca="1" si="1802"/>
        <v>0.80689692687877157</v>
      </c>
      <c r="F9185" s="15">
        <f t="shared" ca="1" si="1802"/>
        <v>7.5114582726070473</v>
      </c>
      <c r="G9185" s="15">
        <f t="shared" ca="1" si="1802"/>
        <v>0.57594248765592937</v>
      </c>
      <c r="H9185" s="6"/>
      <c r="I9185" s="15">
        <f t="shared" ca="1" si="1797"/>
        <v>4.0696397104865767</v>
      </c>
      <c r="J9185" s="6"/>
      <c r="K9185" s="15">
        <f t="shared" ca="1" si="1791"/>
        <v>5.8956914703021668E-2</v>
      </c>
      <c r="L9185" s="15">
        <f t="shared" ca="1" si="1792"/>
        <v>0.82035541745966922</v>
      </c>
      <c r="M9185" s="15">
        <f t="shared" ca="1" si="1793"/>
        <v>0.42581961887939229</v>
      </c>
      <c r="N9185" s="15">
        <f t="shared" ca="1" si="1794"/>
        <v>0.47384460058228095</v>
      </c>
      <c r="O9185" s="15">
        <f t="shared" ca="1" si="1795"/>
        <v>0.48823681139258313</v>
      </c>
      <c r="P9185" s="6"/>
      <c r="Q9185" s="15">
        <f t="shared" ca="1" si="1796"/>
        <v>2.2672133630169471</v>
      </c>
      <c r="R9185" s="87">
        <f t="shared" ca="1" si="1799"/>
        <v>1.229400954108252</v>
      </c>
      <c r="Y9185" s="6"/>
      <c r="Z9185" s="6"/>
      <c r="AA9185" s="6"/>
      <c r="AB9185" s="6"/>
      <c r="AE9185" s="41">
        <f t="shared" ca="1" si="1798"/>
        <v>0.92557101631619387</v>
      </c>
      <c r="AF9185" s="36">
        <f t="shared" ca="1" si="1800"/>
        <v>0.56680334075423677</v>
      </c>
    </row>
    <row r="9186" spans="2:32" x14ac:dyDescent="0.25">
      <c r="B9186" s="3">
        <f t="shared" si="1801"/>
        <v>9180</v>
      </c>
      <c r="C9186" s="15">
        <f t="shared" ca="1" si="1802"/>
        <v>-3.1490685677722583</v>
      </c>
      <c r="D9186" s="15">
        <f t="shared" ca="1" si="1802"/>
        <v>-6.4334618460664359</v>
      </c>
      <c r="E9186" s="15">
        <f t="shared" ca="1" si="1802"/>
        <v>-1.9893387612428253</v>
      </c>
      <c r="F9186" s="15">
        <f t="shared" ca="1" si="1802"/>
        <v>10.130323708402386</v>
      </c>
      <c r="G9186" s="15">
        <f t="shared" ca="1" si="1802"/>
        <v>14.076590428669178</v>
      </c>
      <c r="H9186" s="6"/>
      <c r="I9186" s="15">
        <f t="shared" ca="1" si="1797"/>
        <v>2.527008992398009</v>
      </c>
      <c r="J9186" s="6"/>
      <c r="K9186" s="15">
        <f t="shared" ca="1" si="1791"/>
        <v>1.2887142587627383</v>
      </c>
      <c r="L9186" s="15">
        <f t="shared" ca="1" si="1792"/>
        <v>3.2116015058788685</v>
      </c>
      <c r="M9186" s="15">
        <f t="shared" ca="1" si="1793"/>
        <v>0.81589588127266455</v>
      </c>
      <c r="N9186" s="15">
        <f t="shared" ca="1" si="1794"/>
        <v>2.3124157868243489</v>
      </c>
      <c r="O9186" s="15">
        <f t="shared" ca="1" si="1795"/>
        <v>5.3357132541223828</v>
      </c>
      <c r="P9186" s="6"/>
      <c r="Q9186" s="15">
        <f t="shared" ca="1" si="1796"/>
        <v>12.964340686861004</v>
      </c>
      <c r="R9186" s="87">
        <f t="shared" ca="1" si="1799"/>
        <v>0.13091451512786104</v>
      </c>
      <c r="Y9186" s="6"/>
      <c r="Z9186" s="6"/>
      <c r="AA9186" s="6"/>
      <c r="AB9186" s="6"/>
      <c r="AE9186" s="41">
        <f t="shared" ca="1" si="1798"/>
        <v>0.2356855863511236</v>
      </c>
      <c r="AF9186" s="36">
        <f t="shared" ca="1" si="1800"/>
        <v>3.2410851717152509</v>
      </c>
    </row>
    <row r="9187" spans="2:32" x14ac:dyDescent="0.25">
      <c r="B9187" s="3">
        <f t="shared" si="1801"/>
        <v>9181</v>
      </c>
      <c r="C9187" s="15">
        <f t="shared" ca="1" si="1802"/>
        <v>5.9347096775746966</v>
      </c>
      <c r="D9187" s="15">
        <f t="shared" ca="1" si="1802"/>
        <v>-3.4745520157589036</v>
      </c>
      <c r="E9187" s="15">
        <f t="shared" ca="1" si="1802"/>
        <v>-0.97332807133981447</v>
      </c>
      <c r="F9187" s="15">
        <f t="shared" ca="1" si="1802"/>
        <v>7.6663146245483489</v>
      </c>
      <c r="G9187" s="15">
        <f t="shared" ca="1" si="1802"/>
        <v>-7.0269300837173212</v>
      </c>
      <c r="H9187" s="6"/>
      <c r="I9187" s="15">
        <f t="shared" ca="1" si="1797"/>
        <v>0.42524282626140109</v>
      </c>
      <c r="J9187" s="6"/>
      <c r="K9187" s="15">
        <f t="shared" ca="1" si="1791"/>
        <v>1.2141689994288012</v>
      </c>
      <c r="L9187" s="15">
        <f t="shared" ca="1" si="1792"/>
        <v>0.60833599239392677</v>
      </c>
      <c r="M9187" s="15">
        <f t="shared" ca="1" si="1793"/>
        <v>7.8240022224682779E-2</v>
      </c>
      <c r="N9187" s="15">
        <f t="shared" ca="1" si="1794"/>
        <v>2.097324831517863</v>
      </c>
      <c r="O9187" s="15">
        <f t="shared" ca="1" si="1795"/>
        <v>2.2213952432088298</v>
      </c>
      <c r="P9187" s="6"/>
      <c r="Q9187" s="15">
        <f t="shared" ca="1" si="1796"/>
        <v>6.2194650887741041</v>
      </c>
      <c r="R9187" s="87">
        <f t="shared" ca="1" si="1799"/>
        <v>-0.56478359274266776</v>
      </c>
      <c r="Y9187" s="6"/>
      <c r="Z9187" s="6"/>
      <c r="AA9187" s="6"/>
      <c r="AB9187" s="6"/>
      <c r="AE9187" s="41">
        <f t="shared" ca="1" si="1798"/>
        <v>-0.70425281770699077</v>
      </c>
      <c r="AF9187" s="36">
        <f t="shared" ca="1" si="1800"/>
        <v>1.554866272193526</v>
      </c>
    </row>
    <row r="9188" spans="2:32" x14ac:dyDescent="0.25">
      <c r="B9188" s="3">
        <f t="shared" si="1801"/>
        <v>9182</v>
      </c>
      <c r="C9188" s="15">
        <f t="shared" ca="1" si="1802"/>
        <v>1.2508484919154621</v>
      </c>
      <c r="D9188" s="15">
        <f t="shared" ca="1" si="1802"/>
        <v>3.3753813376480748</v>
      </c>
      <c r="E9188" s="15">
        <f t="shared" ca="1" si="1802"/>
        <v>3.46708504055053</v>
      </c>
      <c r="F9188" s="15">
        <f t="shared" ca="1" si="1802"/>
        <v>-1.2519421196087079</v>
      </c>
      <c r="G9188" s="15">
        <f t="shared" ca="1" si="1802"/>
        <v>0.97684448017607139</v>
      </c>
      <c r="H9188" s="6"/>
      <c r="I9188" s="15">
        <f t="shared" ca="1" si="1797"/>
        <v>1.563643446136286</v>
      </c>
      <c r="J9188" s="6"/>
      <c r="K9188" s="15">
        <f t="shared" ca="1" si="1791"/>
        <v>3.9136273354402938E-3</v>
      </c>
      <c r="L9188" s="15">
        <f t="shared" ca="1" si="1792"/>
        <v>0.13129576750158328</v>
      </c>
      <c r="M9188" s="15">
        <f t="shared" ca="1" si="1793"/>
        <v>0.14492359613384959</v>
      </c>
      <c r="N9188" s="15">
        <f t="shared" ca="1" si="1794"/>
        <v>0.31710088312126233</v>
      </c>
      <c r="O9188" s="15">
        <f t="shared" ca="1" si="1795"/>
        <v>1.3773321058079085E-2</v>
      </c>
      <c r="P9188" s="6"/>
      <c r="Q9188" s="15">
        <f t="shared" ca="1" si="1796"/>
        <v>0.61100719515021451</v>
      </c>
      <c r="R9188" s="87">
        <f t="shared" ca="1" si="1799"/>
        <v>-0.49930203315450933</v>
      </c>
      <c r="Y9188" s="6"/>
      <c r="Z9188" s="6"/>
      <c r="AA9188" s="6"/>
      <c r="AB9188" s="6"/>
      <c r="AE9188" s="41">
        <f t="shared" ca="1" si="1798"/>
        <v>-0.19514458337336257</v>
      </c>
      <c r="AF9188" s="36">
        <f t="shared" ca="1" si="1800"/>
        <v>0.15275179878755363</v>
      </c>
    </row>
    <row r="9189" spans="2:32" x14ac:dyDescent="0.25">
      <c r="B9189" s="3">
        <f t="shared" si="1801"/>
        <v>9183</v>
      </c>
      <c r="C9189" s="15">
        <f t="shared" ca="1" si="1802"/>
        <v>3.9707216372120788</v>
      </c>
      <c r="D9189" s="15">
        <f t="shared" ca="1" si="1802"/>
        <v>-0.27012761057701162</v>
      </c>
      <c r="E9189" s="15">
        <f t="shared" ca="1" si="1802"/>
        <v>3.6967009793894983</v>
      </c>
      <c r="F9189" s="15">
        <f t="shared" ca="1" si="1802"/>
        <v>-3.0644792002128982</v>
      </c>
      <c r="G9189" s="15">
        <f t="shared" ca="1" si="1802"/>
        <v>0.62355675862668947</v>
      </c>
      <c r="H9189" s="6"/>
      <c r="I9189" s="15">
        <f t="shared" ca="1" si="1797"/>
        <v>0.99127451288767132</v>
      </c>
      <c r="J9189" s="6"/>
      <c r="K9189" s="15">
        <f t="shared" ca="1" si="1791"/>
        <v>0.35508420666579926</v>
      </c>
      <c r="L9189" s="15">
        <f t="shared" ca="1" si="1792"/>
        <v>6.3645412683248428E-2</v>
      </c>
      <c r="M9189" s="15">
        <f t="shared" ca="1" si="1793"/>
        <v>0.29277329462594243</v>
      </c>
      <c r="N9189" s="15">
        <f t="shared" ca="1" si="1794"/>
        <v>0.65796552725316237</v>
      </c>
      <c r="O9189" s="15">
        <f t="shared" ca="1" si="1795"/>
        <v>5.4086538719495935E-3</v>
      </c>
      <c r="P9189" s="6"/>
      <c r="Q9189" s="15">
        <f t="shared" ca="1" si="1796"/>
        <v>1.3748770951001021</v>
      </c>
      <c r="R9189" s="87">
        <f t="shared" ca="1" si="1799"/>
        <v>-0.76946000183062224</v>
      </c>
      <c r="Y9189" s="6"/>
      <c r="Z9189" s="6"/>
      <c r="AA9189" s="6"/>
      <c r="AB9189" s="6"/>
      <c r="AE9189" s="41">
        <f t="shared" ca="1" si="1798"/>
        <v>-0.45111575196395104</v>
      </c>
      <c r="AF9189" s="36">
        <f t="shared" ca="1" si="1800"/>
        <v>0.34371927377502554</v>
      </c>
    </row>
    <row r="9190" spans="2:32" x14ac:dyDescent="0.25">
      <c r="B9190" s="3">
        <f t="shared" si="1801"/>
        <v>9184</v>
      </c>
      <c r="C9190" s="15">
        <f t="shared" ca="1" si="1802"/>
        <v>5.1260603646674028</v>
      </c>
      <c r="D9190" s="15">
        <f t="shared" ca="1" si="1802"/>
        <v>4.1254083606052916</v>
      </c>
      <c r="E9190" s="15">
        <f t="shared" ca="1" si="1802"/>
        <v>-2.3613827179457072</v>
      </c>
      <c r="F9190" s="15">
        <f t="shared" ca="1" si="1802"/>
        <v>7.531294172711732</v>
      </c>
      <c r="G9190" s="15">
        <f t="shared" ca="1" si="1802"/>
        <v>-1.445804319227709</v>
      </c>
      <c r="H9190" s="6"/>
      <c r="I9190" s="15">
        <f t="shared" ca="1" si="1797"/>
        <v>2.5951151721622017</v>
      </c>
      <c r="J9190" s="6"/>
      <c r="K9190" s="15">
        <f t="shared" ca="1" si="1791"/>
        <v>0.25622734269860759</v>
      </c>
      <c r="L9190" s="15">
        <f t="shared" ca="1" si="1792"/>
        <v>9.3671889703812725E-2</v>
      </c>
      <c r="M9190" s="15">
        <f t="shared" ca="1" si="1793"/>
        <v>0.9826748533857661</v>
      </c>
      <c r="N9190" s="15">
        <f t="shared" ca="1" si="1794"/>
        <v>0.97463452501864645</v>
      </c>
      <c r="O9190" s="15">
        <f t="shared" ca="1" si="1795"/>
        <v>0.6531612134357957</v>
      </c>
      <c r="P9190" s="6"/>
      <c r="Q9190" s="15">
        <f t="shared" ca="1" si="1796"/>
        <v>2.9603698242426284</v>
      </c>
      <c r="R9190" s="87">
        <f t="shared" ca="1" si="1799"/>
        <v>0.30936632027080346</v>
      </c>
      <c r="Y9190" s="6"/>
      <c r="Z9190" s="6"/>
      <c r="AA9190" s="6"/>
      <c r="AB9190" s="6"/>
      <c r="AE9190" s="41">
        <f t="shared" ca="1" si="1798"/>
        <v>0.2661435958792347</v>
      </c>
      <c r="AF9190" s="36">
        <f t="shared" ca="1" si="1800"/>
        <v>0.7400924560606571</v>
      </c>
    </row>
    <row r="9191" spans="2:32" x14ac:dyDescent="0.25">
      <c r="B9191" s="3">
        <f t="shared" si="1801"/>
        <v>9185</v>
      </c>
      <c r="C9191" s="15">
        <f t="shared" ca="1" si="1802"/>
        <v>0.97292983699297397</v>
      </c>
      <c r="D9191" s="15">
        <f t="shared" ca="1" si="1802"/>
        <v>-2.3368052408373012</v>
      </c>
      <c r="E9191" s="15">
        <f t="shared" ca="1" si="1802"/>
        <v>-1.9104382419550499</v>
      </c>
      <c r="F9191" s="15">
        <f t="shared" ca="1" si="1802"/>
        <v>0.57055580313315191</v>
      </c>
      <c r="G9191" s="15">
        <f t="shared" ca="1" si="1802"/>
        <v>-6.1265246979348937</v>
      </c>
      <c r="H9191" s="6"/>
      <c r="I9191" s="15">
        <f t="shared" ca="1" si="1797"/>
        <v>-1.7660565081202235</v>
      </c>
      <c r="J9191" s="6"/>
      <c r="K9191" s="15">
        <f t="shared" ca="1" si="1791"/>
        <v>0.30008184794866205</v>
      </c>
      <c r="L9191" s="15">
        <f t="shared" ca="1" si="1792"/>
        <v>1.3030164635926008E-2</v>
      </c>
      <c r="M9191" s="15">
        <f t="shared" ca="1" si="1793"/>
        <v>8.3384340260602536E-4</v>
      </c>
      <c r="N9191" s="15">
        <f t="shared" ca="1" si="1794"/>
        <v>0.21839028372403368</v>
      </c>
      <c r="O9191" s="15">
        <f t="shared" ca="1" si="1795"/>
        <v>0.76054731337542492</v>
      </c>
      <c r="P9191" s="6"/>
      <c r="Q9191" s="15">
        <f t="shared" ca="1" si="1796"/>
        <v>1.2928834530866526</v>
      </c>
      <c r="R9191" s="87">
        <f t="shared" ca="1" si="1799"/>
        <v>-2.9624575576447496</v>
      </c>
      <c r="Y9191" s="6"/>
      <c r="Z9191" s="6"/>
      <c r="AA9191" s="6"/>
      <c r="AB9191" s="6"/>
      <c r="AE9191" s="41">
        <f t="shared" ca="1" si="1798"/>
        <v>-1.6842316718524617</v>
      </c>
      <c r="AF9191" s="36">
        <f t="shared" ca="1" si="1800"/>
        <v>0.32322086327166316</v>
      </c>
    </row>
    <row r="9192" spans="2:32" x14ac:dyDescent="0.25">
      <c r="B9192" s="3">
        <f t="shared" si="1801"/>
        <v>9186</v>
      </c>
      <c r="C9192" s="15">
        <f t="shared" ca="1" si="1802"/>
        <v>2.7811422904731238</v>
      </c>
      <c r="D9192" s="15">
        <f t="shared" ca="1" si="1802"/>
        <v>1.3792825501055692</v>
      </c>
      <c r="E9192" s="15">
        <f t="shared" ca="1" si="1802"/>
        <v>3.073406395728699</v>
      </c>
      <c r="F9192" s="15">
        <f t="shared" ca="1" si="1802"/>
        <v>-2.9871146542031433</v>
      </c>
      <c r="G9192" s="15">
        <f t="shared" ca="1" si="1802"/>
        <v>-5.6892166003748663</v>
      </c>
      <c r="H9192" s="6"/>
      <c r="I9192" s="15">
        <f t="shared" ca="1" si="1797"/>
        <v>-0.28850000365412354</v>
      </c>
      <c r="J9192" s="6"/>
      <c r="K9192" s="15">
        <f t="shared" ca="1" si="1791"/>
        <v>0.37690815255579158</v>
      </c>
      <c r="L9192" s="15">
        <f t="shared" ca="1" si="1792"/>
        <v>0.11125994586500809</v>
      </c>
      <c r="M9192" s="15">
        <f t="shared" ca="1" si="1793"/>
        <v>0.45209658552844695</v>
      </c>
      <c r="N9192" s="15">
        <f t="shared" ca="1" si="1794"/>
        <v>0.29130084128631223</v>
      </c>
      <c r="O9192" s="15">
        <f t="shared" ca="1" si="1795"/>
        <v>1.1667095903237952</v>
      </c>
      <c r="P9192" s="6"/>
      <c r="Q9192" s="15">
        <f t="shared" ca="1" si="1796"/>
        <v>2.398275115559354</v>
      </c>
      <c r="R9192" s="87">
        <f t="shared" ca="1" si="1799"/>
        <v>-1.3217411474252219</v>
      </c>
      <c r="Y9192" s="6"/>
      <c r="Z9192" s="6"/>
      <c r="AA9192" s="6"/>
      <c r="AB9192" s="6"/>
      <c r="AE9192" s="41">
        <f t="shared" ca="1" si="1798"/>
        <v>-1.0234483149358276</v>
      </c>
      <c r="AF9192" s="36">
        <f t="shared" ca="1" si="1800"/>
        <v>0.59956877888983851</v>
      </c>
    </row>
    <row r="9193" spans="2:32" x14ac:dyDescent="0.25">
      <c r="B9193" s="3">
        <f t="shared" si="1801"/>
        <v>9187</v>
      </c>
      <c r="C9193" s="15">
        <f t="shared" ca="1" si="1802"/>
        <v>-0.63756365398986237</v>
      </c>
      <c r="D9193" s="15">
        <f t="shared" ca="1" si="1802"/>
        <v>6.1656858342189595</v>
      </c>
      <c r="E9193" s="15">
        <f t="shared" ca="1" si="1802"/>
        <v>3.0591062191312561</v>
      </c>
      <c r="F9193" s="15">
        <f t="shared" ca="1" si="1802"/>
        <v>5.2177388562407527</v>
      </c>
      <c r="G9193" s="15">
        <f t="shared" ca="1" si="1802"/>
        <v>2.7806614183394815</v>
      </c>
      <c r="H9193" s="6"/>
      <c r="I9193" s="15">
        <f t="shared" ca="1" si="1797"/>
        <v>3.3171257347881173</v>
      </c>
      <c r="J9193" s="6"/>
      <c r="K9193" s="15">
        <f t="shared" ca="1" si="1791"/>
        <v>0.62558272646852608</v>
      </c>
      <c r="L9193" s="15">
        <f t="shared" ca="1" si="1792"/>
        <v>0.32457178560277805</v>
      </c>
      <c r="M9193" s="15">
        <f t="shared" ca="1" si="1793"/>
        <v>2.6629628183920495E-3</v>
      </c>
      <c r="N9193" s="15">
        <f t="shared" ca="1" si="1794"/>
        <v>0.14449320949751721</v>
      </c>
      <c r="O9193" s="15">
        <f t="shared" ca="1" si="1795"/>
        <v>1.1511758512908083E-2</v>
      </c>
      <c r="P9193" s="6"/>
      <c r="Q9193" s="15">
        <f t="shared" ca="1" si="1796"/>
        <v>1.1088224429001214</v>
      </c>
      <c r="R9193" s="87">
        <f t="shared" ca="1" si="1799"/>
        <v>1.1187710635381631</v>
      </c>
      <c r="Y9193" s="6"/>
      <c r="Z9193" s="6"/>
      <c r="AA9193" s="6"/>
      <c r="AB9193" s="6"/>
      <c r="AE9193" s="41">
        <f t="shared" ca="1" si="1798"/>
        <v>0.58903653558011793</v>
      </c>
      <c r="AF9193" s="36">
        <f t="shared" ca="1" si="1800"/>
        <v>0.27720561072503036</v>
      </c>
    </row>
    <row r="9194" spans="2:32" x14ac:dyDescent="0.25">
      <c r="B9194" s="3">
        <f t="shared" si="1801"/>
        <v>9188</v>
      </c>
      <c r="C9194" s="15">
        <f t="shared" ca="1" si="1802"/>
        <v>3.2087363130516757</v>
      </c>
      <c r="D9194" s="15">
        <f t="shared" ca="1" si="1802"/>
        <v>-0.6080149422321468</v>
      </c>
      <c r="E9194" s="15">
        <f t="shared" ca="1" si="1802"/>
        <v>1.8785742252657933</v>
      </c>
      <c r="F9194" s="15">
        <f t="shared" ca="1" si="1802"/>
        <v>-0.67270538592132079</v>
      </c>
      <c r="G9194" s="15">
        <f t="shared" ca="1" si="1802"/>
        <v>0.36076448777832515</v>
      </c>
      <c r="H9194" s="6"/>
      <c r="I9194" s="15">
        <f t="shared" ca="1" si="1797"/>
        <v>0.8334709395884653</v>
      </c>
      <c r="J9194" s="6"/>
      <c r="K9194" s="15">
        <f t="shared" ca="1" si="1791"/>
        <v>0.22567542377493297</v>
      </c>
      <c r="L9194" s="15">
        <f t="shared" ca="1" si="1792"/>
        <v>8.3115261899525922E-2</v>
      </c>
      <c r="M9194" s="15">
        <f t="shared" ca="1" si="1793"/>
        <v>4.368963510934188E-2</v>
      </c>
      <c r="N9194" s="15">
        <f t="shared" ca="1" si="1794"/>
        <v>9.0742684941046467E-2</v>
      </c>
      <c r="O9194" s="15">
        <f t="shared" ca="1" si="1795"/>
        <v>8.9380555833172941E-3</v>
      </c>
      <c r="P9194" s="6"/>
      <c r="Q9194" s="15">
        <f t="shared" ca="1" si="1796"/>
        <v>0.45216106130816452</v>
      </c>
      <c r="R9194" s="87">
        <f t="shared" ca="1" si="1799"/>
        <v>-1.5516507514281208</v>
      </c>
      <c r="Y9194" s="6"/>
      <c r="Z9194" s="6"/>
      <c r="AA9194" s="6"/>
      <c r="AB9194" s="6"/>
      <c r="AE9194" s="41">
        <f t="shared" ca="1" si="1798"/>
        <v>-0.52168765536183004</v>
      </c>
      <c r="AF9194" s="36">
        <f t="shared" ca="1" si="1800"/>
        <v>0.11304026532704113</v>
      </c>
    </row>
    <row r="9195" spans="2:32" x14ac:dyDescent="0.25">
      <c r="B9195" s="3">
        <f t="shared" si="1801"/>
        <v>9189</v>
      </c>
      <c r="C9195" s="15">
        <f t="shared" ca="1" si="1802"/>
        <v>4.5207259484800479</v>
      </c>
      <c r="D9195" s="15">
        <f t="shared" ca="1" si="1802"/>
        <v>9.3446922920239661</v>
      </c>
      <c r="E9195" s="15">
        <f t="shared" ca="1" si="1802"/>
        <v>-0.9594632240396197</v>
      </c>
      <c r="F9195" s="15">
        <f t="shared" ca="1" si="1802"/>
        <v>3.640543385972606</v>
      </c>
      <c r="G9195" s="15">
        <f t="shared" ca="1" si="1802"/>
        <v>4.0757836075364242</v>
      </c>
      <c r="H9195" s="6"/>
      <c r="I9195" s="15">
        <f t="shared" ca="1" si="1797"/>
        <v>4.124456401994685</v>
      </c>
      <c r="J9195" s="6"/>
      <c r="K9195" s="15">
        <f t="shared" ca="1" si="1791"/>
        <v>6.2811821388686082E-3</v>
      </c>
      <c r="L9195" s="15">
        <f t="shared" ca="1" si="1792"/>
        <v>1.0900345099019921</v>
      </c>
      <c r="M9195" s="15">
        <f t="shared" ca="1" si="1793"/>
        <v>1.0338495505590717</v>
      </c>
      <c r="N9195" s="15">
        <f t="shared" ca="1" si="1794"/>
        <v>9.3668722830233982E-3</v>
      </c>
      <c r="O9195" s="15">
        <f t="shared" ca="1" si="1795"/>
        <v>9.4761636815044039E-5</v>
      </c>
      <c r="P9195" s="6"/>
      <c r="Q9195" s="15">
        <f t="shared" ca="1" si="1796"/>
        <v>2.1396268765197712</v>
      </c>
      <c r="R9195" s="87">
        <f t="shared" ca="1" si="1799"/>
        <v>1.2990437990524257</v>
      </c>
      <c r="Y9195" s="6"/>
      <c r="Z9195" s="6"/>
      <c r="AA9195" s="6"/>
      <c r="AB9195" s="6"/>
      <c r="AE9195" s="41">
        <f t="shared" ca="1" si="1798"/>
        <v>0.950085786018947</v>
      </c>
      <c r="AF9195" s="36">
        <f t="shared" ca="1" si="1800"/>
        <v>0.53490671912994281</v>
      </c>
    </row>
    <row r="9196" spans="2:32" x14ac:dyDescent="0.25">
      <c r="B9196" s="3">
        <f t="shared" si="1801"/>
        <v>9190</v>
      </c>
      <c r="C9196" s="15">
        <f t="shared" ca="1" si="1802"/>
        <v>-0.56588444436673058</v>
      </c>
      <c r="D9196" s="15">
        <f t="shared" ca="1" si="1802"/>
        <v>-1.3797058373741935</v>
      </c>
      <c r="E9196" s="15">
        <f t="shared" ca="1" si="1802"/>
        <v>6.5902100922766023</v>
      </c>
      <c r="F9196" s="15">
        <f t="shared" ca="1" si="1802"/>
        <v>1.0100232245518788</v>
      </c>
      <c r="G9196" s="15">
        <f t="shared" ca="1" si="1802"/>
        <v>9.1280424174141608</v>
      </c>
      <c r="H9196" s="6"/>
      <c r="I9196" s="15">
        <f t="shared" ca="1" si="1797"/>
        <v>2.9565370905003432</v>
      </c>
      <c r="J9196" s="6"/>
      <c r="K9196" s="15">
        <f t="shared" ca="1" si="1791"/>
        <v>0.49629813877181256</v>
      </c>
      <c r="L9196" s="15">
        <f t="shared" ca="1" si="1792"/>
        <v>0.75212010918167738</v>
      </c>
      <c r="M9196" s="15">
        <f t="shared" ca="1" si="1793"/>
        <v>0.52814317935350763</v>
      </c>
      <c r="N9196" s="15">
        <f t="shared" ca="1" si="1794"/>
        <v>0.15155664921318546</v>
      </c>
      <c r="O9196" s="15">
        <f t="shared" ca="1" si="1795"/>
        <v>1.523499120005025</v>
      </c>
      <c r="P9196" s="6"/>
      <c r="Q9196" s="15">
        <f t="shared" ca="1" si="1796"/>
        <v>3.4516171965252083</v>
      </c>
      <c r="R9196" s="87">
        <f t="shared" ca="1" si="1799"/>
        <v>0.46050621549101389</v>
      </c>
      <c r="Y9196" s="6"/>
      <c r="Z9196" s="6"/>
      <c r="AA9196" s="6"/>
      <c r="AB9196" s="6"/>
      <c r="AE9196" s="41">
        <f t="shared" ca="1" si="1798"/>
        <v>0.42777639147172714</v>
      </c>
      <c r="AF9196" s="36">
        <f t="shared" ca="1" si="1800"/>
        <v>0.86290429913130207</v>
      </c>
    </row>
    <row r="9197" spans="2:32" x14ac:dyDescent="0.25">
      <c r="B9197" s="3">
        <f t="shared" si="1801"/>
        <v>9191</v>
      </c>
      <c r="C9197" s="15">
        <f t="shared" ca="1" si="1802"/>
        <v>7.389187138546494</v>
      </c>
      <c r="D9197" s="15">
        <f t="shared" ca="1" si="1802"/>
        <v>4.6162755274175797</v>
      </c>
      <c r="E9197" s="15">
        <f t="shared" ca="1" si="1802"/>
        <v>17.644098687473019</v>
      </c>
      <c r="F9197" s="15">
        <f t="shared" ca="1" si="1802"/>
        <v>-2.0073938100918651</v>
      </c>
      <c r="G9197" s="15">
        <f t="shared" ca="1" si="1802"/>
        <v>2.6093379820738871</v>
      </c>
      <c r="H9197" s="6"/>
      <c r="I9197" s="15">
        <f t="shared" ca="1" si="1797"/>
        <v>6.0503011050838227</v>
      </c>
      <c r="J9197" s="6"/>
      <c r="K9197" s="15">
        <f t="shared" ca="1" si="1791"/>
        <v>7.1704632424056211E-2</v>
      </c>
      <c r="L9197" s="15">
        <f t="shared" ca="1" si="1792"/>
        <v>8.2257174296040084E-2</v>
      </c>
      <c r="M9197" s="15">
        <f t="shared" ca="1" si="1793"/>
        <v>5.3766456952565429</v>
      </c>
      <c r="N9197" s="15">
        <f t="shared" ca="1" si="1794"/>
        <v>2.5970578938419258</v>
      </c>
      <c r="O9197" s="15">
        <f t="shared" ca="1" si="1795"/>
        <v>0.47360908855657163</v>
      </c>
      <c r="P9197" s="6"/>
      <c r="Q9197" s="15">
        <f t="shared" ca="1" si="1796"/>
        <v>8.6012744843751374</v>
      </c>
      <c r="R9197" s="87">
        <f t="shared" ca="1" si="1799"/>
        <v>1.2352387306429948</v>
      </c>
      <c r="Y9197" s="6"/>
      <c r="Z9197" s="6"/>
      <c r="AA9197" s="6"/>
      <c r="AB9197" s="6"/>
      <c r="AE9197" s="41">
        <f t="shared" ca="1" si="1798"/>
        <v>1.8113497200619892</v>
      </c>
      <c r="AF9197" s="36">
        <f t="shared" ca="1" si="1800"/>
        <v>2.1503186210937844</v>
      </c>
    </row>
    <row r="9198" spans="2:32" x14ac:dyDescent="0.25">
      <c r="B9198" s="3">
        <f t="shared" si="1801"/>
        <v>9192</v>
      </c>
      <c r="C9198" s="15">
        <f t="shared" ca="1" si="1802"/>
        <v>-2.2559163768994397</v>
      </c>
      <c r="D9198" s="15">
        <f t="shared" ca="1" si="1802"/>
        <v>4.6524626004957845</v>
      </c>
      <c r="E9198" s="15">
        <f t="shared" ca="1" si="1802"/>
        <v>5.2134136214263762</v>
      </c>
      <c r="F9198" s="15">
        <f t="shared" ca="1" si="1802"/>
        <v>-2.2692368758755102</v>
      </c>
      <c r="G9198" s="15">
        <f t="shared" ca="1" si="1802"/>
        <v>-4.4659081202658406</v>
      </c>
      <c r="H9198" s="6"/>
      <c r="I9198" s="15">
        <f t="shared" ca="1" si="1797"/>
        <v>0.17496296977627407</v>
      </c>
      <c r="J9198" s="6"/>
      <c r="K9198" s="15">
        <f t="shared" ca="1" si="1791"/>
        <v>0.23636697592378184</v>
      </c>
      <c r="L9198" s="15">
        <f t="shared" ca="1" si="1792"/>
        <v>0.80192011772373406</v>
      </c>
      <c r="M9198" s="15">
        <f t="shared" ca="1" si="1793"/>
        <v>1.0154393987645334</v>
      </c>
      <c r="N9198" s="15">
        <f t="shared" ca="1" si="1794"/>
        <v>0.23896451541936828</v>
      </c>
      <c r="O9198" s="15">
        <f t="shared" ca="1" si="1795"/>
        <v>0.86150737897554741</v>
      </c>
      <c r="P9198" s="6"/>
      <c r="Q9198" s="15">
        <f t="shared" ca="1" si="1796"/>
        <v>3.1541983868069647</v>
      </c>
      <c r="R9198" s="87">
        <f t="shared" ca="1" si="1799"/>
        <v>-0.91911990517246978</v>
      </c>
      <c r="Y9198" s="6"/>
      <c r="Z9198" s="6"/>
      <c r="AA9198" s="6"/>
      <c r="AB9198" s="6"/>
      <c r="AE9198" s="41">
        <f t="shared" ca="1" si="1798"/>
        <v>-0.81618137220691789</v>
      </c>
      <c r="AF9198" s="36">
        <f t="shared" ca="1" si="1800"/>
        <v>0.78854959670174118</v>
      </c>
    </row>
    <row r="9199" spans="2:32" x14ac:dyDescent="0.25">
      <c r="B9199" s="3">
        <f t="shared" si="1801"/>
        <v>9193</v>
      </c>
      <c r="C9199" s="15">
        <f t="shared" ca="1" si="1802"/>
        <v>-0.6715398120448528</v>
      </c>
      <c r="D9199" s="15">
        <f t="shared" ca="1" si="1802"/>
        <v>5.1460700015007941</v>
      </c>
      <c r="E9199" s="15">
        <f t="shared" ca="1" si="1802"/>
        <v>-4.3554083970126314</v>
      </c>
      <c r="F9199" s="15">
        <f t="shared" ca="1" si="1802"/>
        <v>7.2619697276332369</v>
      </c>
      <c r="G9199" s="15">
        <f t="shared" ca="1" si="1802"/>
        <v>7.5034728692723514</v>
      </c>
      <c r="H9199" s="6"/>
      <c r="I9199" s="15">
        <f t="shared" ca="1" si="1797"/>
        <v>2.97691287786978</v>
      </c>
      <c r="J9199" s="6"/>
      <c r="K9199" s="15">
        <f t="shared" ref="K9199:K9262" ca="1" si="1803">((C9199-$I9199)/$B$2)^2</f>
        <v>0.53244828122181287</v>
      </c>
      <c r="L9199" s="15">
        <f t="shared" ref="L9199:L9262" ca="1" si="1804">((D9199-$I9199)/$B$2)^2</f>
        <v>0.18820970507996701</v>
      </c>
      <c r="M9199" s="15">
        <f t="shared" ref="M9199:M9262" ca="1" si="1805">((E9199-$I9199)/$B$2)^2</f>
        <v>2.1505174111237295</v>
      </c>
      <c r="N9199" s="15">
        <f t="shared" ref="N9199:N9262" ca="1" si="1806">((F9199-$I9199)/$B$2)^2</f>
        <v>0.73446848822818878</v>
      </c>
      <c r="O9199" s="15">
        <f t="shared" ref="O9199:O9262" ca="1" si="1807">((G9199-$I9199)/$B$2)^2</f>
        <v>0.8195898142306578</v>
      </c>
      <c r="P9199" s="6"/>
      <c r="Q9199" s="15">
        <f t="shared" ref="Q9199:Q9262" ca="1" si="1808">SUM(K9199:O9199)</f>
        <v>4.4252336998843562</v>
      </c>
      <c r="R9199" s="87">
        <f t="shared" ca="1" si="1799"/>
        <v>0.41536770081372448</v>
      </c>
      <c r="Y9199" s="6"/>
      <c r="Z9199" s="6"/>
      <c r="AA9199" s="6"/>
      <c r="AB9199" s="6"/>
      <c r="AE9199" s="41">
        <f t="shared" ca="1" si="1798"/>
        <v>0.43688872060235556</v>
      </c>
      <c r="AF9199" s="36">
        <f t="shared" ca="1" si="1800"/>
        <v>1.1063084249710891</v>
      </c>
    </row>
    <row r="9200" spans="2:32" x14ac:dyDescent="0.25">
      <c r="B9200" s="3">
        <f t="shared" si="1801"/>
        <v>9194</v>
      </c>
      <c r="C9200" s="15">
        <f t="shared" ca="1" si="1802"/>
        <v>5.0212195049571511</v>
      </c>
      <c r="D9200" s="15">
        <f t="shared" ca="1" si="1802"/>
        <v>2.7421381088055274</v>
      </c>
      <c r="E9200" s="15">
        <f t="shared" ca="1" si="1802"/>
        <v>8.0054473189041708</v>
      </c>
      <c r="F9200" s="15">
        <f t="shared" ca="1" si="1802"/>
        <v>-1.1995776187154901</v>
      </c>
      <c r="G9200" s="15">
        <f t="shared" ca="1" si="1802"/>
        <v>-0.89010745730623198</v>
      </c>
      <c r="H9200" s="6"/>
      <c r="I9200" s="15">
        <f t="shared" ca="1" si="1797"/>
        <v>2.7358239713290251</v>
      </c>
      <c r="J9200" s="6"/>
      <c r="K9200" s="15">
        <f t="shared" ca="1" si="1803"/>
        <v>0.20892130980509546</v>
      </c>
      <c r="L9200" s="15">
        <f t="shared" ca="1" si="1804"/>
        <v>1.5947332828868513E-6</v>
      </c>
      <c r="M9200" s="15">
        <f t="shared" ca="1" si="1805"/>
        <v>1.1107572090123632</v>
      </c>
      <c r="N9200" s="15">
        <f t="shared" ca="1" si="1806"/>
        <v>0.61949542699699589</v>
      </c>
      <c r="O9200" s="15">
        <f t="shared" ca="1" si="1807"/>
        <v>0.52589514900659673</v>
      </c>
      <c r="P9200" s="6"/>
      <c r="Q9200" s="15">
        <f t="shared" ca="1" si="1808"/>
        <v>2.4650706895543344</v>
      </c>
      <c r="R9200" s="87">
        <f t="shared" ca="1" si="1799"/>
        <v>0.41918355505448057</v>
      </c>
      <c r="Y9200" s="6"/>
      <c r="Z9200" s="6"/>
      <c r="AA9200" s="6"/>
      <c r="AB9200" s="6"/>
      <c r="AE9200" s="41">
        <f t="shared" ca="1" si="1798"/>
        <v>0.32907048387311127</v>
      </c>
      <c r="AF9200" s="36">
        <f t="shared" ca="1" si="1800"/>
        <v>0.6162676723885836</v>
      </c>
    </row>
    <row r="9201" spans="2:32" x14ac:dyDescent="0.25">
      <c r="B9201" s="3">
        <f t="shared" si="1801"/>
        <v>9195</v>
      </c>
      <c r="C9201" s="15">
        <f t="shared" ca="1" si="1802"/>
        <v>-5.7721399200108792</v>
      </c>
      <c r="D9201" s="15">
        <f t="shared" ca="1" si="1802"/>
        <v>7.4784653025415313</v>
      </c>
      <c r="E9201" s="15">
        <f t="shared" ca="1" si="1802"/>
        <v>6.3577890718807017</v>
      </c>
      <c r="F9201" s="15">
        <f t="shared" ca="1" si="1802"/>
        <v>-1.2137545417493523</v>
      </c>
      <c r="G9201" s="15">
        <f t="shared" ca="1" si="1802"/>
        <v>0.5123732495837463</v>
      </c>
      <c r="H9201" s="6"/>
      <c r="I9201" s="15">
        <f t="shared" ca="1" si="1797"/>
        <v>1.4725466324491492</v>
      </c>
      <c r="J9201" s="6"/>
      <c r="K9201" s="15">
        <f t="shared" ca="1" si="1803"/>
        <v>2.0994193297358072</v>
      </c>
      <c r="L9201" s="15">
        <f t="shared" ca="1" si="1804"/>
        <v>1.4428423628705698</v>
      </c>
      <c r="M9201" s="15">
        <f t="shared" ca="1" si="1805"/>
        <v>0.95462374768092584</v>
      </c>
      <c r="N9201" s="15">
        <f t="shared" ca="1" si="1806"/>
        <v>0.28864855994000982</v>
      </c>
      <c r="O9201" s="15">
        <f t="shared" ca="1" si="1807"/>
        <v>3.687731700652766E-2</v>
      </c>
      <c r="P9201" s="6"/>
      <c r="Q9201" s="15">
        <f t="shared" ca="1" si="1808"/>
        <v>4.8224113172338399</v>
      </c>
      <c r="R9201" s="87">
        <f t="shared" ca="1" si="1799"/>
        <v>-0.21483099406902825</v>
      </c>
      <c r="Y9201" s="6"/>
      <c r="Z9201" s="6"/>
      <c r="AA9201" s="6"/>
      <c r="AB9201" s="6"/>
      <c r="AE9201" s="41">
        <f t="shared" ca="1" si="1798"/>
        <v>-0.23588431696097684</v>
      </c>
      <c r="AF9201" s="36">
        <f t="shared" ca="1" si="1800"/>
        <v>1.20560282930846</v>
      </c>
    </row>
    <row r="9202" spans="2:32" x14ac:dyDescent="0.25">
      <c r="B9202" s="3">
        <f t="shared" si="1801"/>
        <v>9196</v>
      </c>
      <c r="C9202" s="15">
        <f t="shared" ca="1" si="1802"/>
        <v>5.5145898966583431</v>
      </c>
      <c r="D9202" s="15">
        <f t="shared" ca="1" si="1802"/>
        <v>8.5792931180887333</v>
      </c>
      <c r="E9202" s="15">
        <f t="shared" ca="1" si="1802"/>
        <v>-3.7439474601694887</v>
      </c>
      <c r="F9202" s="15">
        <f t="shared" ca="1" si="1802"/>
        <v>6.5719913985180973</v>
      </c>
      <c r="G9202" s="15">
        <f t="shared" ca="1" si="1802"/>
        <v>-6.4011785819448619</v>
      </c>
      <c r="H9202" s="6"/>
      <c r="I9202" s="15">
        <f t="shared" ca="1" si="1797"/>
        <v>2.1041496742301646</v>
      </c>
      <c r="J9202" s="6"/>
      <c r="K9202" s="15">
        <f t="shared" ca="1" si="1803"/>
        <v>0.46524410043023845</v>
      </c>
      <c r="L9202" s="15">
        <f t="shared" ca="1" si="1804"/>
        <v>1.6770993047417841</v>
      </c>
      <c r="M9202" s="15">
        <f t="shared" ca="1" si="1805"/>
        <v>1.3680096037349376</v>
      </c>
      <c r="N9202" s="15">
        <f t="shared" ca="1" si="1806"/>
        <v>0.79846438693152666</v>
      </c>
      <c r="O9202" s="15">
        <f t="shared" ca="1" si="1807"/>
        <v>2.8936243498115726</v>
      </c>
      <c r="P9202" s="6"/>
      <c r="Q9202" s="15">
        <f t="shared" ca="1" si="1808"/>
        <v>7.2024417456500593</v>
      </c>
      <c r="R9202" s="87">
        <f t="shared" ca="1" si="1799"/>
        <v>3.4710672837145795E-2</v>
      </c>
      <c r="Y9202" s="6"/>
      <c r="Z9202" s="6"/>
      <c r="AA9202" s="6"/>
      <c r="AB9202" s="6"/>
      <c r="AE9202" s="41">
        <f t="shared" ca="1" si="1798"/>
        <v>4.6577150282621237E-2</v>
      </c>
      <c r="AF9202" s="36">
        <f t="shared" ca="1" si="1800"/>
        <v>1.8006104364125148</v>
      </c>
    </row>
    <row r="9203" spans="2:32" x14ac:dyDescent="0.25">
      <c r="B9203" s="3">
        <f t="shared" si="1801"/>
        <v>9197</v>
      </c>
      <c r="C9203" s="15">
        <f t="shared" ca="1" si="1802"/>
        <v>-3.4829797507014568</v>
      </c>
      <c r="D9203" s="15">
        <f t="shared" ca="1" si="1802"/>
        <v>1.7325689248536811</v>
      </c>
      <c r="E9203" s="15">
        <f t="shared" ca="1" si="1802"/>
        <v>-5.0119885078424122</v>
      </c>
      <c r="F9203" s="15">
        <f t="shared" ca="1" si="1802"/>
        <v>-1.1153540354725129</v>
      </c>
      <c r="G9203" s="15">
        <f t="shared" ca="1" si="1802"/>
        <v>-2.2908597265405053</v>
      </c>
      <c r="H9203" s="6"/>
      <c r="I9203" s="15">
        <f t="shared" ca="1" si="1797"/>
        <v>-2.033722619140641</v>
      </c>
      <c r="J9203" s="6"/>
      <c r="K9203" s="15">
        <f t="shared" ca="1" si="1803"/>
        <v>8.4013849335195345E-2</v>
      </c>
      <c r="L9203" s="15">
        <f t="shared" ca="1" si="1804"/>
        <v>0.5673980797745255</v>
      </c>
      <c r="M9203" s="15">
        <f t="shared" ca="1" si="1805"/>
        <v>0.35480270815218201</v>
      </c>
      <c r="N9203" s="15">
        <f t="shared" ca="1" si="1806"/>
        <v>3.3736034218744146E-2</v>
      </c>
      <c r="O9203" s="15">
        <f t="shared" ca="1" si="1807"/>
        <v>2.6447796800787731E-3</v>
      </c>
      <c r="P9203" s="6"/>
      <c r="Q9203" s="15">
        <f t="shared" ca="1" si="1808"/>
        <v>1.0425954511607258</v>
      </c>
      <c r="R9203" s="87">
        <f t="shared" ca="1" si="1799"/>
        <v>-3.5334024924009184</v>
      </c>
      <c r="Y9203" s="6"/>
      <c r="Z9203" s="6"/>
      <c r="AA9203" s="6"/>
      <c r="AB9203" s="6"/>
      <c r="AE9203" s="41">
        <f t="shared" ca="1" si="1798"/>
        <v>-1.8039355957553935</v>
      </c>
      <c r="AF9203" s="36">
        <f t="shared" ca="1" si="1800"/>
        <v>0.26064886279018146</v>
      </c>
    </row>
    <row r="9204" spans="2:32" x14ac:dyDescent="0.25">
      <c r="B9204" s="3">
        <f t="shared" si="1801"/>
        <v>9198</v>
      </c>
      <c r="C9204" s="15">
        <f t="shared" ca="1" si="1802"/>
        <v>-3.6364078101742878</v>
      </c>
      <c r="D9204" s="15">
        <f t="shared" ca="1" si="1802"/>
        <v>7.9820323203174821</v>
      </c>
      <c r="E9204" s="15">
        <f t="shared" ca="1" si="1802"/>
        <v>-1.0219675464214477</v>
      </c>
      <c r="F9204" s="15">
        <f t="shared" ca="1" si="1802"/>
        <v>0.99990565363618522</v>
      </c>
      <c r="G9204" s="15">
        <f t="shared" ca="1" si="1802"/>
        <v>-12.418804154885056</v>
      </c>
      <c r="H9204" s="6"/>
      <c r="I9204" s="15">
        <f t="shared" ca="1" si="1797"/>
        <v>-1.6190483075054245</v>
      </c>
      <c r="J9204" s="6"/>
      <c r="K9204" s="15">
        <f t="shared" ca="1" si="1803"/>
        <v>0.16278957452033457</v>
      </c>
      <c r="L9204" s="15">
        <f t="shared" ca="1" si="1804"/>
        <v>3.6872299688782522</v>
      </c>
      <c r="M9204" s="15">
        <f t="shared" ca="1" si="1805"/>
        <v>1.4260217410264838E-2</v>
      </c>
      <c r="N9204" s="15">
        <f t="shared" ca="1" si="1806"/>
        <v>0.27435679402317309</v>
      </c>
      <c r="O9204" s="15">
        <f t="shared" ca="1" si="1807"/>
        <v>4.6653890545204213</v>
      </c>
      <c r="P9204" s="6"/>
      <c r="Q9204" s="15">
        <f t="shared" ca="1" si="1808"/>
        <v>8.8040256093524469</v>
      </c>
      <c r="R9204" s="87">
        <f t="shared" ca="1" si="1799"/>
        <v>-1.0909346227375123</v>
      </c>
      <c r="Y9204" s="6"/>
      <c r="Z9204" s="6"/>
      <c r="AA9204" s="6"/>
      <c r="AB9204" s="6"/>
      <c r="AE9204" s="41">
        <f t="shared" ca="1" si="1798"/>
        <v>-1.6184876058875381</v>
      </c>
      <c r="AF9204" s="36">
        <f t="shared" ca="1" si="1800"/>
        <v>2.2010064023381117</v>
      </c>
    </row>
    <row r="9205" spans="2:32" x14ac:dyDescent="0.25">
      <c r="B9205" s="3">
        <f t="shared" si="1801"/>
        <v>9199</v>
      </c>
      <c r="C9205" s="15">
        <f t="shared" ca="1" si="1802"/>
        <v>9.1092453547241945</v>
      </c>
      <c r="D9205" s="15">
        <f t="shared" ca="1" si="1802"/>
        <v>-5.2638091381602905</v>
      </c>
      <c r="E9205" s="15">
        <f t="shared" ca="1" si="1802"/>
        <v>-2.2857202781363517</v>
      </c>
      <c r="F9205" s="15">
        <f t="shared" ca="1" si="1802"/>
        <v>1.765076531828325</v>
      </c>
      <c r="G9205" s="15">
        <f t="shared" ca="1" si="1802"/>
        <v>-1.9463721617401362</v>
      </c>
      <c r="H9205" s="6"/>
      <c r="I9205" s="15">
        <f t="shared" ca="1" si="1797"/>
        <v>0.27568406170314824</v>
      </c>
      <c r="J9205" s="6"/>
      <c r="K9205" s="15">
        <f t="shared" ca="1" si="1803"/>
        <v>3.1212722047023869</v>
      </c>
      <c r="L9205" s="15">
        <f t="shared" ca="1" si="1804"/>
        <v>1.2274393964533312</v>
      </c>
      <c r="M9205" s="15">
        <f t="shared" ca="1" si="1805"/>
        <v>0.26243168768594505</v>
      </c>
      <c r="N9205" s="15">
        <f t="shared" ca="1" si="1806"/>
        <v>8.8731597202623025E-2</v>
      </c>
      <c r="O9205" s="15">
        <f t="shared" ca="1" si="1807"/>
        <v>0.19750135440572128</v>
      </c>
      <c r="P9205" s="6"/>
      <c r="Q9205" s="15">
        <f t="shared" ca="1" si="1808"/>
        <v>4.8973762404500079</v>
      </c>
      <c r="R9205" s="87">
        <f t="shared" ca="1" si="1799"/>
        <v>-0.69691546362877732</v>
      </c>
      <c r="Y9205" s="6"/>
      <c r="Z9205" s="6"/>
      <c r="AA9205" s="6"/>
      <c r="AB9205" s="6"/>
      <c r="AE9205" s="41">
        <f t="shared" ca="1" si="1798"/>
        <v>-0.77113753054361867</v>
      </c>
      <c r="AF9205" s="36">
        <f t="shared" ca="1" si="1800"/>
        <v>1.224344060112502</v>
      </c>
    </row>
    <row r="9206" spans="2:32" x14ac:dyDescent="0.25">
      <c r="B9206" s="3">
        <f t="shared" si="1801"/>
        <v>9200</v>
      </c>
      <c r="C9206" s="15">
        <f t="shared" ca="1" si="1802"/>
        <v>3.1130798639428736</v>
      </c>
      <c r="D9206" s="15">
        <f t="shared" ca="1" si="1802"/>
        <v>-1.4549686614499868</v>
      </c>
      <c r="E9206" s="15">
        <f t="shared" ca="1" si="1802"/>
        <v>8.5608314065262991</v>
      </c>
      <c r="F9206" s="15">
        <f t="shared" ca="1" si="1802"/>
        <v>6.1139741320301546</v>
      </c>
      <c r="G9206" s="15">
        <f t="shared" ca="1" si="1802"/>
        <v>-6.0679431992108892</v>
      </c>
      <c r="H9206" s="6"/>
      <c r="I9206" s="15">
        <f t="shared" ca="1" si="1797"/>
        <v>2.0529947083676898</v>
      </c>
      <c r="J9206" s="6"/>
      <c r="K9206" s="15">
        <f t="shared" ca="1" si="1803"/>
        <v>4.4951221482834459E-2</v>
      </c>
      <c r="L9206" s="15">
        <f t="shared" ca="1" si="1804"/>
        <v>0.49223228015930354</v>
      </c>
      <c r="M9206" s="15">
        <f t="shared" ca="1" si="1805"/>
        <v>1.6940775395959977</v>
      </c>
      <c r="N9206" s="15">
        <f t="shared" ca="1" si="1806"/>
        <v>0.65966215517639692</v>
      </c>
      <c r="O9206" s="15">
        <f t="shared" ca="1" si="1807"/>
        <v>2.6379852999498703</v>
      </c>
      <c r="P9206" s="6"/>
      <c r="Q9206" s="15">
        <f t="shared" ca="1" si="1808"/>
        <v>5.5289084963644033</v>
      </c>
      <c r="R9206" s="87">
        <f t="shared" ca="1" si="1799"/>
        <v>2.0158480776662411E-2</v>
      </c>
      <c r="Y9206" s="6"/>
      <c r="Z9206" s="6"/>
      <c r="AA9206" s="6"/>
      <c r="AB9206" s="6"/>
      <c r="AE9206" s="41">
        <f t="shared" ca="1" si="1798"/>
        <v>2.3699954071586274E-2</v>
      </c>
      <c r="AF9206" s="36">
        <f t="shared" ca="1" si="1800"/>
        <v>1.3822271240911008</v>
      </c>
    </row>
    <row r="9207" spans="2:32" x14ac:dyDescent="0.25">
      <c r="B9207" s="3">
        <f t="shared" si="1801"/>
        <v>9201</v>
      </c>
      <c r="C9207" s="15">
        <f t="shared" ca="1" si="1802"/>
        <v>-5.1520189163278864</v>
      </c>
      <c r="D9207" s="15">
        <f t="shared" ca="1" si="1802"/>
        <v>-5.4806173724564982</v>
      </c>
      <c r="E9207" s="15">
        <f t="shared" ca="1" si="1802"/>
        <v>4.8841211697222544</v>
      </c>
      <c r="F9207" s="15">
        <f t="shared" ca="1" si="1802"/>
        <v>8.2310107826715111</v>
      </c>
      <c r="G9207" s="15">
        <f t="shared" ca="1" si="1802"/>
        <v>7.4087733779552938</v>
      </c>
      <c r="H9207" s="6"/>
      <c r="I9207" s="15">
        <f t="shared" ca="1" si="1797"/>
        <v>1.9782538083129348</v>
      </c>
      <c r="J9207" s="6"/>
      <c r="K9207" s="15">
        <f t="shared" ca="1" si="1803"/>
        <v>2.0336315651102739</v>
      </c>
      <c r="L9207" s="15">
        <f t="shared" ca="1" si="1804"/>
        <v>2.2253903716525119</v>
      </c>
      <c r="M9207" s="15">
        <f t="shared" ca="1" si="1805"/>
        <v>0.33776260488415843</v>
      </c>
      <c r="N9207" s="15">
        <f t="shared" ca="1" si="1806"/>
        <v>1.5638787912155923</v>
      </c>
      <c r="O9207" s="15">
        <f t="shared" ca="1" si="1807"/>
        <v>1.1796217118507448</v>
      </c>
      <c r="P9207" s="6"/>
      <c r="Q9207" s="15">
        <f t="shared" ca="1" si="1808"/>
        <v>7.3402850447132808</v>
      </c>
      <c r="R9207" s="87">
        <f t="shared" ca="1" si="1799"/>
        <v>-7.1791287633669E-3</v>
      </c>
      <c r="Y9207" s="6"/>
      <c r="Z9207" s="6"/>
      <c r="AA9207" s="6"/>
      <c r="AB9207" s="6"/>
      <c r="AE9207" s="41">
        <f t="shared" ca="1" si="1798"/>
        <v>-9.7251925728037026E-3</v>
      </c>
      <c r="AF9207" s="36">
        <f t="shared" ca="1" si="1800"/>
        <v>1.8350712611783202</v>
      </c>
    </row>
    <row r="9208" spans="2:32" x14ac:dyDescent="0.25">
      <c r="B9208" s="3">
        <f t="shared" si="1801"/>
        <v>9202</v>
      </c>
      <c r="C9208" s="15">
        <f t="shared" ca="1" si="1802"/>
        <v>3.294441396423351</v>
      </c>
      <c r="D9208" s="15">
        <f t="shared" ca="1" si="1802"/>
        <v>9.410154653445872</v>
      </c>
      <c r="E9208" s="15">
        <f t="shared" ca="1" si="1802"/>
        <v>-1.2623669303721141</v>
      </c>
      <c r="F9208" s="15">
        <f t="shared" ca="1" si="1802"/>
        <v>0.58603394203931192</v>
      </c>
      <c r="G9208" s="15">
        <f t="shared" ca="1" si="1802"/>
        <v>6.4262105704080277</v>
      </c>
      <c r="H9208" s="6"/>
      <c r="I9208" s="15">
        <f t="shared" ca="1" si="1797"/>
        <v>3.6908947263888896</v>
      </c>
      <c r="J9208" s="6"/>
      <c r="K9208" s="15">
        <f t="shared" ca="1" si="1803"/>
        <v>6.2870097136305684E-3</v>
      </c>
      <c r="L9208" s="15">
        <f t="shared" ca="1" si="1804"/>
        <v>1.3083973645295934</v>
      </c>
      <c r="M9208" s="15">
        <f t="shared" ca="1" si="1805"/>
        <v>0.98139204161355076</v>
      </c>
      <c r="N9208" s="15">
        <f t="shared" ca="1" si="1806"/>
        <v>0.38560641960767505</v>
      </c>
      <c r="O9208" s="15">
        <f t="shared" ca="1" si="1807"/>
        <v>0.29927811066168525</v>
      </c>
      <c r="P9208" s="6"/>
      <c r="Q9208" s="15">
        <f t="shared" ca="1" si="1808"/>
        <v>2.9809609461261348</v>
      </c>
      <c r="R9208" s="87">
        <f t="shared" ca="1" si="1799"/>
        <v>0.87595827561328443</v>
      </c>
      <c r="Y9208" s="6"/>
      <c r="Z9208" s="6"/>
      <c r="AA9208" s="6"/>
      <c r="AB9208" s="6"/>
      <c r="AE9208" s="41">
        <f t="shared" ca="1" si="1798"/>
        <v>0.75619111020029295</v>
      </c>
      <c r="AF9208" s="36">
        <f t="shared" ca="1" si="1800"/>
        <v>0.74524023653153371</v>
      </c>
    </row>
    <row r="9209" spans="2:32" x14ac:dyDescent="0.25">
      <c r="B9209" s="3">
        <f t="shared" si="1801"/>
        <v>9203</v>
      </c>
      <c r="C9209" s="15">
        <f t="shared" ca="1" si="1802"/>
        <v>3.1972257356392912</v>
      </c>
      <c r="D9209" s="15">
        <f t="shared" ca="1" si="1802"/>
        <v>7.4970047736303567</v>
      </c>
      <c r="E9209" s="15">
        <f t="shared" ca="1" si="1802"/>
        <v>4.773117795911622</v>
      </c>
      <c r="F9209" s="15">
        <f t="shared" ca="1" si="1802"/>
        <v>9.1936147070956391</v>
      </c>
      <c r="G9209" s="15">
        <f t="shared" ca="1" si="1802"/>
        <v>-0.63692176963421065</v>
      </c>
      <c r="H9209" s="6"/>
      <c r="I9209" s="15">
        <f t="shared" ca="1" si="1797"/>
        <v>4.8048082485285395</v>
      </c>
      <c r="J9209" s="6"/>
      <c r="K9209" s="15">
        <f t="shared" ca="1" si="1803"/>
        <v>0.1033728614298924</v>
      </c>
      <c r="L9209" s="15">
        <f t="shared" ca="1" si="1804"/>
        <v>0.28991688519081193</v>
      </c>
      <c r="M9209" s="15">
        <f t="shared" ca="1" si="1805"/>
        <v>4.0171391482603718E-5</v>
      </c>
      <c r="N9209" s="15">
        <f t="shared" ca="1" si="1806"/>
        <v>0.77046488523041134</v>
      </c>
      <c r="O9209" s="15">
        <f t="shared" ca="1" si="1807"/>
        <v>1.1844970236229426</v>
      </c>
      <c r="P9209" s="6"/>
      <c r="Q9209" s="15">
        <f t="shared" ca="1" si="1808"/>
        <v>2.3482918268655411</v>
      </c>
      <c r="R9209" s="87">
        <f t="shared" ca="1" si="1799"/>
        <v>1.6370884186630059</v>
      </c>
      <c r="Y9209" s="6"/>
      <c r="Z9209" s="6"/>
      <c r="AA9209" s="6"/>
      <c r="AB9209" s="6"/>
      <c r="AE9209" s="41">
        <f t="shared" ca="1" si="1798"/>
        <v>1.2543483815123877</v>
      </c>
      <c r="AF9209" s="36">
        <f t="shared" ca="1" si="1800"/>
        <v>0.58707295671638526</v>
      </c>
    </row>
    <row r="9210" spans="2:32" x14ac:dyDescent="0.25">
      <c r="B9210" s="3">
        <f t="shared" si="1801"/>
        <v>9204</v>
      </c>
      <c r="C9210" s="15">
        <f t="shared" ca="1" si="1802"/>
        <v>8.8307409935480337</v>
      </c>
      <c r="D9210" s="15">
        <f t="shared" ca="1" si="1802"/>
        <v>4.7926291606396543</v>
      </c>
      <c r="E9210" s="15">
        <f t="shared" ca="1" si="1802"/>
        <v>-0.8539367782258509</v>
      </c>
      <c r="F9210" s="15">
        <f t="shared" ca="1" si="1802"/>
        <v>1.5713351550320578</v>
      </c>
      <c r="G9210" s="15">
        <f t="shared" ca="1" si="1802"/>
        <v>-6.9826489523555857</v>
      </c>
      <c r="H9210" s="6"/>
      <c r="I9210" s="15">
        <f t="shared" ca="1" si="1797"/>
        <v>1.4716239157276618</v>
      </c>
      <c r="J9210" s="6"/>
      <c r="K9210" s="15">
        <f t="shared" ca="1" si="1803"/>
        <v>2.1662641666026978</v>
      </c>
      <c r="L9210" s="15">
        <f t="shared" ca="1" si="1804"/>
        <v>0.44116303346931857</v>
      </c>
      <c r="M9210" s="15">
        <f t="shared" ca="1" si="1805"/>
        <v>0.21632930165046177</v>
      </c>
      <c r="N9210" s="15">
        <f t="shared" ca="1" si="1806"/>
        <v>3.9769324974474064E-4</v>
      </c>
      <c r="O9210" s="15">
        <f t="shared" ca="1" si="1807"/>
        <v>2.8589891891203418</v>
      </c>
      <c r="P9210" s="6"/>
      <c r="Q9210" s="15">
        <f t="shared" ca="1" si="1808"/>
        <v>5.6831433840925651</v>
      </c>
      <c r="R9210" s="87">
        <f t="shared" ca="1" si="1799"/>
        <v>-0.19824116392220059</v>
      </c>
      <c r="Y9210" s="6"/>
      <c r="Z9210" s="6"/>
      <c r="AA9210" s="6"/>
      <c r="AB9210" s="6"/>
      <c r="AE9210" s="41">
        <f t="shared" ca="1" si="1798"/>
        <v>-0.23629696842362113</v>
      </c>
      <c r="AF9210" s="36">
        <f t="shared" ca="1" si="1800"/>
        <v>1.4207858460231413</v>
      </c>
    </row>
    <row r="9211" spans="2:32" x14ac:dyDescent="0.25">
      <c r="B9211" s="3">
        <f t="shared" si="1801"/>
        <v>9205</v>
      </c>
      <c r="C9211" s="15">
        <f t="shared" ca="1" si="1802"/>
        <v>-1.2116657358488547</v>
      </c>
      <c r="D9211" s="15">
        <f t="shared" ca="1" si="1802"/>
        <v>-4.9771254779258367E-2</v>
      </c>
      <c r="E9211" s="15">
        <f t="shared" ca="1" si="1802"/>
        <v>8.2857599926685914</v>
      </c>
      <c r="F9211" s="15">
        <f t="shared" ca="1" si="1802"/>
        <v>2.0951162372623635</v>
      </c>
      <c r="G9211" s="15">
        <f t="shared" ca="1" si="1802"/>
        <v>5.3524453410545583</v>
      </c>
      <c r="H9211" s="6"/>
      <c r="I9211" s="15">
        <f t="shared" ca="1" si="1797"/>
        <v>2.8943769160714803</v>
      </c>
      <c r="J9211" s="6"/>
      <c r="K9211" s="15">
        <f t="shared" ca="1" si="1803"/>
        <v>0.67438345037555913</v>
      </c>
      <c r="L9211" s="15">
        <f t="shared" ca="1" si="1804"/>
        <v>0.34672033807695007</v>
      </c>
      <c r="M9211" s="15">
        <f t="shared" ca="1" si="1805"/>
        <v>1.1626804591447095</v>
      </c>
      <c r="N9211" s="15">
        <f t="shared" ca="1" si="1806"/>
        <v>2.5552705307616407E-2</v>
      </c>
      <c r="O9211" s="15">
        <f t="shared" ca="1" si="1807"/>
        <v>0.2416840152759516</v>
      </c>
      <c r="P9211" s="6"/>
      <c r="Q9211" s="15">
        <f t="shared" ca="1" si="1808"/>
        <v>2.4510209681807864</v>
      </c>
      <c r="R9211" s="87">
        <f t="shared" ca="1" si="1799"/>
        <v>0.51096606923255727</v>
      </c>
      <c r="Y9211" s="6"/>
      <c r="Z9211" s="6"/>
      <c r="AA9211" s="6"/>
      <c r="AB9211" s="6"/>
      <c r="AE9211" s="41">
        <f t="shared" ca="1" si="1798"/>
        <v>0.39997751636849077</v>
      </c>
      <c r="AF9211" s="36">
        <f t="shared" ca="1" si="1800"/>
        <v>0.6127552420451966</v>
      </c>
    </row>
    <row r="9212" spans="2:32" x14ac:dyDescent="0.25">
      <c r="B9212" s="3">
        <f t="shared" si="1801"/>
        <v>9206</v>
      </c>
      <c r="C9212" s="15">
        <f t="shared" ca="1" si="1802"/>
        <v>-3.2818206112574204</v>
      </c>
      <c r="D9212" s="15">
        <f t="shared" ca="1" si="1802"/>
        <v>6.4242300504807899</v>
      </c>
      <c r="E9212" s="15">
        <f t="shared" ca="1" si="1802"/>
        <v>4.2952454751065741</v>
      </c>
      <c r="F9212" s="15">
        <f t="shared" ca="1" si="1802"/>
        <v>9.3723728019872166E-3</v>
      </c>
      <c r="G9212" s="15">
        <f t="shared" ca="1" si="1802"/>
        <v>5.7777781771496617</v>
      </c>
      <c r="H9212" s="6"/>
      <c r="I9212" s="15">
        <f t="shared" ca="1" si="1797"/>
        <v>2.6449610928563185</v>
      </c>
      <c r="J9212" s="6"/>
      <c r="K9212" s="15">
        <f t="shared" ca="1" si="1803"/>
        <v>1.4050696547286945</v>
      </c>
      <c r="L9212" s="15">
        <f t="shared" ca="1" si="1804"/>
        <v>0.5713149541625584</v>
      </c>
      <c r="M9212" s="15">
        <f t="shared" ca="1" si="1805"/>
        <v>0.1089375416919643</v>
      </c>
      <c r="N9212" s="15">
        <f t="shared" ca="1" si="1806"/>
        <v>0.27785311605110508</v>
      </c>
      <c r="O9212" s="15">
        <f t="shared" ca="1" si="1807"/>
        <v>0.39258171534560982</v>
      </c>
      <c r="P9212" s="6"/>
      <c r="Q9212" s="15">
        <f t="shared" ca="1" si="1808"/>
        <v>2.7557569819799319</v>
      </c>
      <c r="R9212" s="87">
        <f t="shared" ca="1" si="1799"/>
        <v>0.34750259494170571</v>
      </c>
      <c r="Y9212" s="6"/>
      <c r="Z9212" s="6"/>
      <c r="AA9212" s="6"/>
      <c r="AB9212" s="6"/>
      <c r="AE9212" s="41">
        <f t="shared" ca="1" si="1798"/>
        <v>0.28843536929385644</v>
      </c>
      <c r="AF9212" s="36">
        <f t="shared" ca="1" si="1800"/>
        <v>0.68893924549498298</v>
      </c>
    </row>
    <row r="9213" spans="2:32" x14ac:dyDescent="0.25">
      <c r="B9213" s="3">
        <f t="shared" si="1801"/>
        <v>9207</v>
      </c>
      <c r="C9213" s="15">
        <f t="shared" ca="1" si="1802"/>
        <v>11.063478237516788</v>
      </c>
      <c r="D9213" s="15">
        <f t="shared" ca="1" si="1802"/>
        <v>-2.0636981001077563</v>
      </c>
      <c r="E9213" s="15">
        <f t="shared" ca="1" si="1802"/>
        <v>3.2495855445271431</v>
      </c>
      <c r="F9213" s="15">
        <f t="shared" ca="1" si="1802"/>
        <v>2.9453783523144565</v>
      </c>
      <c r="G9213" s="15">
        <f t="shared" ca="1" si="1802"/>
        <v>11.907969283081069</v>
      </c>
      <c r="H9213" s="6"/>
      <c r="I9213" s="15">
        <f t="shared" ca="1" si="1797"/>
        <v>5.4205426634663407</v>
      </c>
      <c r="J9213" s="6"/>
      <c r="K9213" s="15">
        <f t="shared" ca="1" si="1803"/>
        <v>1.2737088757153621</v>
      </c>
      <c r="L9213" s="15">
        <f t="shared" ca="1" si="1804"/>
        <v>2.2405543922857674</v>
      </c>
      <c r="M9213" s="15">
        <f t="shared" ca="1" si="1805"/>
        <v>0.18852219249091126</v>
      </c>
      <c r="N9213" s="15">
        <f t="shared" ca="1" si="1806"/>
        <v>0.24505753468799926</v>
      </c>
      <c r="O9213" s="15">
        <f t="shared" ca="1" si="1807"/>
        <v>1.6834681657954316</v>
      </c>
      <c r="P9213" s="6"/>
      <c r="Q9213" s="15">
        <f t="shared" ca="1" si="1808"/>
        <v>5.6313111609754714</v>
      </c>
      <c r="R9213" s="87">
        <f t="shared" ca="1" si="1799"/>
        <v>1.2892443669622899</v>
      </c>
      <c r="Y9213" s="6"/>
      <c r="Z9213" s="6"/>
      <c r="AA9213" s="6"/>
      <c r="AB9213" s="6"/>
      <c r="AE9213" s="41">
        <f t="shared" ca="1" si="1798"/>
        <v>1.5297131830897848</v>
      </c>
      <c r="AF9213" s="36">
        <f t="shared" ca="1" si="1800"/>
        <v>1.4078277902438678</v>
      </c>
    </row>
    <row r="9214" spans="2:32" x14ac:dyDescent="0.25">
      <c r="B9214" s="3">
        <f t="shared" si="1801"/>
        <v>9208</v>
      </c>
      <c r="C9214" s="15">
        <f t="shared" ca="1" si="1802"/>
        <v>-3.9111418710810142</v>
      </c>
      <c r="D9214" s="15">
        <f t="shared" ca="1" si="1802"/>
        <v>-1.3160188139978497</v>
      </c>
      <c r="E9214" s="15">
        <f t="shared" ca="1" si="1802"/>
        <v>7.7429882430879822</v>
      </c>
      <c r="F9214" s="15">
        <f t="shared" ca="1" si="1802"/>
        <v>-2.0964475129515847</v>
      </c>
      <c r="G9214" s="15">
        <f t="shared" ca="1" si="1802"/>
        <v>3.1413779676814384</v>
      </c>
      <c r="H9214" s="6"/>
      <c r="I9214" s="15">
        <f t="shared" ca="1" si="1797"/>
        <v>0.7121516025477943</v>
      </c>
      <c r="J9214" s="6"/>
      <c r="K9214" s="15">
        <f t="shared" ca="1" si="1803"/>
        <v>0.85499370173194933</v>
      </c>
      <c r="L9214" s="15">
        <f t="shared" ca="1" si="1804"/>
        <v>0.16453900954203726</v>
      </c>
      <c r="M9214" s="15">
        <f t="shared" ca="1" si="1805"/>
        <v>1.9773065546384974</v>
      </c>
      <c r="N9214" s="15">
        <f t="shared" ca="1" si="1806"/>
        <v>0.31552915966335576</v>
      </c>
      <c r="O9214" s="15">
        <f t="shared" ca="1" si="1807"/>
        <v>0.23604562932241666</v>
      </c>
      <c r="P9214" s="6"/>
      <c r="Q9214" s="15">
        <f t="shared" ca="1" si="1808"/>
        <v>3.5484140548982563</v>
      </c>
      <c r="R9214" s="87">
        <f t="shared" ca="1" si="1799"/>
        <v>-0.61149454900745182</v>
      </c>
      <c r="Y9214" s="6"/>
      <c r="Z9214" s="6"/>
      <c r="AA9214" s="6"/>
      <c r="AB9214" s="6"/>
      <c r="AE9214" s="41">
        <f t="shared" ca="1" si="1798"/>
        <v>-0.57594331228345974</v>
      </c>
      <c r="AF9214" s="36">
        <f t="shared" ca="1" si="1800"/>
        <v>0.88710351372456409</v>
      </c>
    </row>
    <row r="9215" spans="2:32" x14ac:dyDescent="0.25">
      <c r="B9215" s="3">
        <f t="shared" si="1801"/>
        <v>9209</v>
      </c>
      <c r="C9215" s="15">
        <f t="shared" ca="1" si="1802"/>
        <v>1.9234732150221177</v>
      </c>
      <c r="D9215" s="15">
        <f t="shared" ca="1" si="1802"/>
        <v>-4.4883698217574972</v>
      </c>
      <c r="E9215" s="15">
        <f t="shared" ca="1" si="1802"/>
        <v>12.956880176378503</v>
      </c>
      <c r="F9215" s="15">
        <f t="shared" ca="1" si="1802"/>
        <v>2.373331760411701</v>
      </c>
      <c r="G9215" s="15">
        <f t="shared" ca="1" si="1802"/>
        <v>2.9824676726086876</v>
      </c>
      <c r="H9215" s="6"/>
      <c r="I9215" s="15">
        <f t="shared" ca="1" si="1797"/>
        <v>3.1495566005327027</v>
      </c>
      <c r="J9215" s="6"/>
      <c r="K9215" s="15">
        <f t="shared" ca="1" si="1803"/>
        <v>6.0131218729003913E-2</v>
      </c>
      <c r="L9215" s="15">
        <f t="shared" ca="1" si="1804"/>
        <v>2.3335168012927507</v>
      </c>
      <c r="M9215" s="15">
        <f t="shared" ca="1" si="1805"/>
        <v>3.8473438288536341</v>
      </c>
      <c r="N9215" s="15">
        <f t="shared" ca="1" si="1806"/>
        <v>2.4101000096834989E-2</v>
      </c>
      <c r="O9215" s="15">
        <f t="shared" ca="1" si="1807"/>
        <v>1.1167483933918682E-3</v>
      </c>
      <c r="P9215" s="6"/>
      <c r="Q9215" s="15">
        <f t="shared" ca="1" si="1808"/>
        <v>6.2662095973656164</v>
      </c>
      <c r="R9215" s="87">
        <f t="shared" ca="1" si="1799"/>
        <v>0.41074557572091319</v>
      </c>
      <c r="Y9215" s="6"/>
      <c r="Z9215" s="6"/>
      <c r="AA9215" s="6"/>
      <c r="AB9215" s="6"/>
      <c r="AE9215" s="41">
        <f t="shared" ca="1" si="1798"/>
        <v>0.51409734055493883</v>
      </c>
      <c r="AF9215" s="36">
        <f t="shared" ca="1" si="1800"/>
        <v>1.5665523993414041</v>
      </c>
    </row>
    <row r="9216" spans="2:32" x14ac:dyDescent="0.25">
      <c r="B9216" s="3">
        <f t="shared" si="1801"/>
        <v>9210</v>
      </c>
      <c r="C9216" s="15">
        <f t="shared" ca="1" si="1802"/>
        <v>2.2379959123591311</v>
      </c>
      <c r="D9216" s="15">
        <f t="shared" ca="1" si="1802"/>
        <v>1.5814146726427922</v>
      </c>
      <c r="E9216" s="15">
        <f t="shared" ca="1" si="1802"/>
        <v>9.8483808835890105</v>
      </c>
      <c r="F9216" s="15">
        <f t="shared" ca="1" si="1802"/>
        <v>10.723084016781243</v>
      </c>
      <c r="G9216" s="15">
        <f t="shared" ca="1" si="1802"/>
        <v>3.897799195789045</v>
      </c>
      <c r="H9216" s="6"/>
      <c r="I9216" s="15">
        <f t="shared" ca="1" si="1797"/>
        <v>5.6577349362322442</v>
      </c>
      <c r="J9216" s="6"/>
      <c r="K9216" s="15">
        <f t="shared" ca="1" si="1803"/>
        <v>0.46778459965602526</v>
      </c>
      <c r="L9216" s="15">
        <f t="shared" ca="1" si="1804"/>
        <v>0.66465547565399896</v>
      </c>
      <c r="M9216" s="15">
        <f t="shared" ca="1" si="1805"/>
        <v>0.70246053824390764</v>
      </c>
      <c r="N9216" s="15">
        <f t="shared" ca="1" si="1806"/>
        <v>1.0263104523127435</v>
      </c>
      <c r="O9216" s="15">
        <f t="shared" ca="1" si="1807"/>
        <v>0.12389495241957407</v>
      </c>
      <c r="P9216" s="6"/>
      <c r="Q9216" s="15">
        <f t="shared" ca="1" si="1808"/>
        <v>2.9851060182862499</v>
      </c>
      <c r="R9216" s="87">
        <f t="shared" ca="1" si="1799"/>
        <v>1.8935524702211393</v>
      </c>
      <c r="Y9216" s="6"/>
      <c r="Z9216" s="6"/>
      <c r="AA9216" s="6"/>
      <c r="AB9216" s="6"/>
      <c r="AE9216" s="41">
        <f t="shared" ca="1" si="1798"/>
        <v>1.6357887922182313</v>
      </c>
      <c r="AF9216" s="36">
        <f t="shared" ca="1" si="1800"/>
        <v>0.74627650457156247</v>
      </c>
    </row>
    <row r="9217" spans="2:32" x14ac:dyDescent="0.25">
      <c r="B9217" s="3">
        <f t="shared" si="1801"/>
        <v>9211</v>
      </c>
      <c r="C9217" s="15">
        <f t="shared" ca="1" si="1802"/>
        <v>6.9772412880253212</v>
      </c>
      <c r="D9217" s="15">
        <f t="shared" ca="1" si="1802"/>
        <v>0.26876161237447338</v>
      </c>
      <c r="E9217" s="15">
        <f t="shared" ca="1" si="1802"/>
        <v>0.76071348344857981</v>
      </c>
      <c r="F9217" s="15">
        <f t="shared" ca="1" si="1802"/>
        <v>3.741575753645813</v>
      </c>
      <c r="G9217" s="15">
        <f t="shared" ca="1" si="1802"/>
        <v>-4.119238657247652</v>
      </c>
      <c r="H9217" s="6"/>
      <c r="I9217" s="15">
        <f t="shared" ca="1" si="1797"/>
        <v>1.5258106960493072</v>
      </c>
      <c r="J9217" s="6"/>
      <c r="K9217" s="15">
        <f t="shared" ca="1" si="1803"/>
        <v>1.1887238199652783</v>
      </c>
      <c r="L9217" s="15">
        <f t="shared" ca="1" si="1804"/>
        <v>6.320689595070958E-2</v>
      </c>
      <c r="M9217" s="15">
        <f t="shared" ca="1" si="1805"/>
        <v>2.3414949789176107E-2</v>
      </c>
      <c r="N9217" s="15">
        <f t="shared" ca="1" si="1806"/>
        <v>0.19638459161862581</v>
      </c>
      <c r="O9217" s="15">
        <f t="shared" ca="1" si="1807"/>
        <v>1.2746632880463367</v>
      </c>
      <c r="P9217" s="6"/>
      <c r="Q9217" s="15">
        <f t="shared" ca="1" si="1808"/>
        <v>2.7463935453701263</v>
      </c>
      <c r="R9217" s="87">
        <f t="shared" ca="1" si="1799"/>
        <v>-0.25592656177543349</v>
      </c>
      <c r="Y9217" s="6"/>
      <c r="Z9217" s="6"/>
      <c r="AA9217" s="6"/>
      <c r="AB9217" s="6"/>
      <c r="AE9217" s="41">
        <f t="shared" ca="1" si="1798"/>
        <v>-0.21206390356741173</v>
      </c>
      <c r="AF9217" s="36">
        <f t="shared" ca="1" si="1800"/>
        <v>0.68659838634253156</v>
      </c>
    </row>
    <row r="9218" spans="2:32" x14ac:dyDescent="0.25">
      <c r="B9218" s="3">
        <f t="shared" si="1801"/>
        <v>9212</v>
      </c>
      <c r="C9218" s="15">
        <f t="shared" ca="1" si="1802"/>
        <v>1.5093358337551201</v>
      </c>
      <c r="D9218" s="15">
        <f t="shared" ca="1" si="1802"/>
        <v>3.7210248740993368</v>
      </c>
      <c r="E9218" s="15">
        <f t="shared" ca="1" si="1802"/>
        <v>1.2445251551497747</v>
      </c>
      <c r="F9218" s="15">
        <f t="shared" ca="1" si="1802"/>
        <v>6.0930306332937265</v>
      </c>
      <c r="G9218" s="15">
        <f t="shared" ca="1" si="1802"/>
        <v>-3.7870484627132779</v>
      </c>
      <c r="H9218" s="6"/>
      <c r="I9218" s="15">
        <f t="shared" ca="1" si="1797"/>
        <v>1.756173606716936</v>
      </c>
      <c r="J9218" s="6"/>
      <c r="K9218" s="15">
        <f t="shared" ca="1" si="1803"/>
        <v>2.4371554464299584E-3</v>
      </c>
      <c r="L9218" s="15">
        <f t="shared" ca="1" si="1804"/>
        <v>0.15442562011736907</v>
      </c>
      <c r="M9218" s="15">
        <f t="shared" ca="1" si="1805"/>
        <v>1.0471365519642954E-2</v>
      </c>
      <c r="N9218" s="15">
        <f t="shared" ca="1" si="1806"/>
        <v>0.7523331547587393</v>
      </c>
      <c r="O9218" s="15">
        <f t="shared" ca="1" si="1807"/>
        <v>1.2290924364407272</v>
      </c>
      <c r="P9218" s="6"/>
      <c r="Q9218" s="15">
        <f t="shared" ca="1" si="1808"/>
        <v>2.1487597322829082</v>
      </c>
      <c r="R9218" s="87">
        <f t="shared" ca="1" si="1799"/>
        <v>-0.14877562373126901</v>
      </c>
      <c r="Y9218" s="6"/>
      <c r="Z9218" s="6"/>
      <c r="AA9218" s="6"/>
      <c r="AB9218" s="6"/>
      <c r="AE9218" s="41">
        <f t="shared" ca="1" si="1798"/>
        <v>-0.10904247801790584</v>
      </c>
      <c r="AF9218" s="36">
        <f t="shared" ca="1" si="1800"/>
        <v>0.53718993307072704</v>
      </c>
    </row>
    <row r="9219" spans="2:32" x14ac:dyDescent="0.25">
      <c r="B9219" s="3">
        <f t="shared" si="1801"/>
        <v>9213</v>
      </c>
      <c r="C9219" s="15">
        <f t="shared" ref="C9219:G9269" ca="1" si="1809">$B$1+NORMINV(RAND(),0,1)*$B$2</f>
        <v>1.5858211383024137</v>
      </c>
      <c r="D9219" s="15">
        <f t="shared" ca="1" si="1809"/>
        <v>8.1784207085260885</v>
      </c>
      <c r="E9219" s="15">
        <f t="shared" ca="1" si="1809"/>
        <v>1.0635405170084833</v>
      </c>
      <c r="F9219" s="15">
        <f t="shared" ca="1" si="1809"/>
        <v>6.0832433100085392</v>
      </c>
      <c r="G9219" s="15">
        <f t="shared" ca="1" si="1809"/>
        <v>-2.3018869225119047</v>
      </c>
      <c r="H9219" s="6"/>
      <c r="I9219" s="15">
        <f t="shared" ca="1" si="1797"/>
        <v>2.9218277502667243</v>
      </c>
      <c r="J9219" s="6"/>
      <c r="K9219" s="15">
        <f t="shared" ca="1" si="1803"/>
        <v>7.1396546688494225E-2</v>
      </c>
      <c r="L9219" s="15">
        <f t="shared" ca="1" si="1804"/>
        <v>1.1052707811528777</v>
      </c>
      <c r="M9219" s="15">
        <f t="shared" ca="1" si="1805"/>
        <v>0.13812925765162271</v>
      </c>
      <c r="N9219" s="15">
        <f t="shared" ca="1" si="1806"/>
        <v>0.39978193365510606</v>
      </c>
      <c r="O9219" s="15">
        <f t="shared" ca="1" si="1807"/>
        <v>1.0914877993041094</v>
      </c>
      <c r="P9219" s="6"/>
      <c r="Q9219" s="15">
        <f t="shared" ca="1" si="1808"/>
        <v>2.8060663184522099</v>
      </c>
      <c r="R9219" s="87">
        <f t="shared" ca="1" si="1799"/>
        <v>0.49220475600100916</v>
      </c>
      <c r="Y9219" s="6"/>
      <c r="Z9219" s="6"/>
      <c r="AA9219" s="6"/>
      <c r="AB9219" s="6"/>
      <c r="AE9219" s="41">
        <f t="shared" ca="1" si="1798"/>
        <v>0.41225390262841904</v>
      </c>
      <c r="AF9219" s="36">
        <f t="shared" ca="1" si="1800"/>
        <v>0.70151657961305247</v>
      </c>
    </row>
    <row r="9220" spans="2:32" x14ac:dyDescent="0.25">
      <c r="B9220" s="3">
        <f t="shared" si="1801"/>
        <v>9214</v>
      </c>
      <c r="C9220" s="15">
        <f t="shared" ca="1" si="1809"/>
        <v>3.6796013446232503</v>
      </c>
      <c r="D9220" s="15">
        <f t="shared" ca="1" si="1809"/>
        <v>-2.3353416892671657</v>
      </c>
      <c r="E9220" s="15">
        <f t="shared" ca="1" si="1809"/>
        <v>0.26834175484176837</v>
      </c>
      <c r="F9220" s="15">
        <f t="shared" ca="1" si="1809"/>
        <v>1.8724226529414469</v>
      </c>
      <c r="G9220" s="15">
        <f t="shared" ca="1" si="1809"/>
        <v>6.075227790688607</v>
      </c>
      <c r="H9220" s="6"/>
      <c r="I9220" s="15">
        <f t="shared" ca="1" si="1797"/>
        <v>1.9120503707655814</v>
      </c>
      <c r="J9220" s="6"/>
      <c r="K9220" s="15">
        <f t="shared" ca="1" si="1803"/>
        <v>0.12496945780740774</v>
      </c>
      <c r="L9220" s="15">
        <f t="shared" ca="1" si="1804"/>
        <v>0.72161357246516911</v>
      </c>
      <c r="M9220" s="15">
        <f t="shared" ca="1" si="1805"/>
        <v>0.10807112056248706</v>
      </c>
      <c r="N9220" s="15">
        <f t="shared" ca="1" si="1806"/>
        <v>6.2814240797968871E-5</v>
      </c>
      <c r="O9220" s="15">
        <f t="shared" ca="1" si="1807"/>
        <v>0.69328184919027758</v>
      </c>
      <c r="P9220" s="6"/>
      <c r="Q9220" s="15">
        <f t="shared" ca="1" si="1808"/>
        <v>1.6479988142661395</v>
      </c>
      <c r="R9220" s="87">
        <f t="shared" ca="1" si="1799"/>
        <v>-6.1277432326847132E-2</v>
      </c>
      <c r="Y9220" s="6"/>
      <c r="Z9220" s="6"/>
      <c r="AA9220" s="6"/>
      <c r="AB9220" s="6"/>
      <c r="AE9220" s="41">
        <f t="shared" ca="1" si="1798"/>
        <v>-3.9332269912812565E-2</v>
      </c>
      <c r="AF9220" s="36">
        <f t="shared" ca="1" si="1800"/>
        <v>0.41199970356653487</v>
      </c>
    </row>
    <row r="9221" spans="2:32" x14ac:dyDescent="0.25">
      <c r="B9221" s="3">
        <f t="shared" si="1801"/>
        <v>9215</v>
      </c>
      <c r="C9221" s="15">
        <f t="shared" ca="1" si="1809"/>
        <v>14.070899959872916</v>
      </c>
      <c r="D9221" s="15">
        <f t="shared" ca="1" si="1809"/>
        <v>-3.0263388624318193</v>
      </c>
      <c r="E9221" s="15">
        <f t="shared" ca="1" si="1809"/>
        <v>5.0951002294199066</v>
      </c>
      <c r="F9221" s="15">
        <f t="shared" ca="1" si="1809"/>
        <v>-3.2387258549205962</v>
      </c>
      <c r="G9221" s="15">
        <f t="shared" ca="1" si="1809"/>
        <v>-2.8842015468154987</v>
      </c>
      <c r="H9221" s="6"/>
      <c r="I9221" s="15">
        <f t="shared" ca="1" si="1797"/>
        <v>2.0033467850249815</v>
      </c>
      <c r="J9221" s="6"/>
      <c r="K9221" s="15">
        <f t="shared" ca="1" si="1803"/>
        <v>5.8250335851112975</v>
      </c>
      <c r="L9221" s="15">
        <f t="shared" ca="1" si="1804"/>
        <v>1.0119095084893175</v>
      </c>
      <c r="M9221" s="15">
        <f t="shared" ca="1" si="1805"/>
        <v>0.38235757443711532</v>
      </c>
      <c r="N9221" s="15">
        <f t="shared" ca="1" si="1806"/>
        <v>1.0991730224986398</v>
      </c>
      <c r="O9221" s="15">
        <f t="shared" ca="1" si="1807"/>
        <v>0.9555251478430663</v>
      </c>
      <c r="P9221" s="6"/>
      <c r="Q9221" s="15">
        <f t="shared" ca="1" si="1808"/>
        <v>9.2739988383794358</v>
      </c>
      <c r="R9221" s="87">
        <f t="shared" ca="1" si="1799"/>
        <v>9.8296780120388379E-4</v>
      </c>
      <c r="Y9221" s="6"/>
      <c r="Z9221" s="6"/>
      <c r="AA9221" s="6"/>
      <c r="AB9221" s="6"/>
      <c r="AE9221" s="41">
        <f t="shared" ca="1" si="1798"/>
        <v>1.4967277643874091E-3</v>
      </c>
      <c r="AF9221" s="36">
        <f t="shared" ca="1" si="1800"/>
        <v>2.318499709594859</v>
      </c>
    </row>
    <row r="9222" spans="2:32" x14ac:dyDescent="0.25">
      <c r="B9222" s="3">
        <f t="shared" si="1801"/>
        <v>9216</v>
      </c>
      <c r="C9222" s="15">
        <f t="shared" ca="1" si="1809"/>
        <v>5.3744522417743408</v>
      </c>
      <c r="D9222" s="15">
        <f t="shared" ca="1" si="1809"/>
        <v>-7.2954512904137481</v>
      </c>
      <c r="E9222" s="15">
        <f t="shared" ca="1" si="1809"/>
        <v>10.055202029896927</v>
      </c>
      <c r="F9222" s="15">
        <f t="shared" ca="1" si="1809"/>
        <v>3.5021302338161258</v>
      </c>
      <c r="G9222" s="15">
        <f t="shared" ca="1" si="1809"/>
        <v>1.1497128231787166</v>
      </c>
      <c r="H9222" s="6"/>
      <c r="I9222" s="15">
        <f t="shared" ca="1" si="1797"/>
        <v>2.5572092076504722</v>
      </c>
      <c r="J9222" s="6"/>
      <c r="K9222" s="15">
        <f t="shared" ca="1" si="1803"/>
        <v>0.31747433253277846</v>
      </c>
      <c r="L9222" s="15">
        <f t="shared" ca="1" si="1804"/>
        <v>3.8829967556046041</v>
      </c>
      <c r="M9222" s="15">
        <f t="shared" ca="1" si="1805"/>
        <v>2.2487958544983746</v>
      </c>
      <c r="N9222" s="15">
        <f t="shared" ca="1" si="1806"/>
        <v>3.5715029827598062E-2</v>
      </c>
      <c r="O9222" s="15">
        <f t="shared" ca="1" si="1807"/>
        <v>7.9241842892042558E-2</v>
      </c>
      <c r="P9222" s="6"/>
      <c r="Q9222" s="15">
        <f t="shared" ca="1" si="1808"/>
        <v>6.5642238153553976</v>
      </c>
      <c r="R9222" s="87">
        <f t="shared" ca="1" si="1799"/>
        <v>0.19452328165959495</v>
      </c>
      <c r="Y9222" s="6"/>
      <c r="Z9222" s="6"/>
      <c r="AA9222" s="6"/>
      <c r="AB9222" s="6"/>
      <c r="AE9222" s="41">
        <f t="shared" ca="1" si="1798"/>
        <v>0.24919153319905032</v>
      </c>
      <c r="AF9222" s="36">
        <f t="shared" ca="1" si="1800"/>
        <v>1.6410559538388494</v>
      </c>
    </row>
    <row r="9223" spans="2:32" x14ac:dyDescent="0.25">
      <c r="B9223" s="3">
        <f t="shared" si="1801"/>
        <v>9217</v>
      </c>
      <c r="C9223" s="15">
        <f t="shared" ca="1" si="1809"/>
        <v>3.9472727165814394</v>
      </c>
      <c r="D9223" s="15">
        <f t="shared" ca="1" si="1809"/>
        <v>5.6662879476654329</v>
      </c>
      <c r="E9223" s="15">
        <f t="shared" ca="1" si="1809"/>
        <v>-4.4191798121548018</v>
      </c>
      <c r="F9223" s="15">
        <f t="shared" ca="1" si="1809"/>
        <v>7.3902285317587664</v>
      </c>
      <c r="G9223" s="15">
        <f t="shared" ca="1" si="1809"/>
        <v>1.447311311526267E-2</v>
      </c>
      <c r="H9223" s="6"/>
      <c r="I9223" s="15">
        <f t="shared" ref="I9223:I9286" ca="1" si="1810">($A$8=1)*$B$1+(($A$8)=2)*AVERAGE($C9223:$G9223)</f>
        <v>2.5198164993932197</v>
      </c>
      <c r="J9223" s="6"/>
      <c r="K9223" s="15">
        <f t="shared" ca="1" si="1803"/>
        <v>8.1505250079572072E-2</v>
      </c>
      <c r="L9223" s="15">
        <f t="shared" ca="1" si="1804"/>
        <v>0.39601130299168957</v>
      </c>
      <c r="M9223" s="15">
        <f t="shared" ca="1" si="1805"/>
        <v>1.9259867924670817</v>
      </c>
      <c r="N9223" s="15">
        <f t="shared" ca="1" si="1806"/>
        <v>0.9488365346004437</v>
      </c>
      <c r="O9223" s="15">
        <f t="shared" ca="1" si="1807"/>
        <v>0.25106981932666805</v>
      </c>
      <c r="P9223" s="6"/>
      <c r="Q9223" s="15">
        <f t="shared" ca="1" si="1808"/>
        <v>3.6034096994654554</v>
      </c>
      <c r="R9223" s="87">
        <f t="shared" ca="1" si="1799"/>
        <v>0.24492788490327211</v>
      </c>
      <c r="Y9223" s="6"/>
      <c r="Z9223" s="6"/>
      <c r="AA9223" s="6"/>
      <c r="AB9223" s="6"/>
      <c r="AE9223" s="41">
        <f t="shared" ref="AE9223:AE9286" ca="1" si="1811">((AVERAGE(C9223:G9223)-$B$1)/($B$2/SQRT(COUNT(C9223:G9223))))</f>
        <v>0.23246900569384349</v>
      </c>
      <c r="AF9223" s="36">
        <f t="shared" ca="1" si="1800"/>
        <v>0.90085242486636385</v>
      </c>
    </row>
    <row r="9224" spans="2:32" x14ac:dyDescent="0.25">
      <c r="B9224" s="3">
        <f t="shared" si="1801"/>
        <v>9218</v>
      </c>
      <c r="C9224" s="15">
        <f t="shared" ca="1" si="1809"/>
        <v>10.012603674782866</v>
      </c>
      <c r="D9224" s="15">
        <f t="shared" ca="1" si="1809"/>
        <v>-1.5433769680938476</v>
      </c>
      <c r="E9224" s="15">
        <f t="shared" ca="1" si="1809"/>
        <v>4.3154169097443145</v>
      </c>
      <c r="F9224" s="15">
        <f t="shared" ca="1" si="1809"/>
        <v>10.437845177380582</v>
      </c>
      <c r="G9224" s="15">
        <f t="shared" ca="1" si="1809"/>
        <v>-1.2599451869520317</v>
      </c>
      <c r="H9224" s="6"/>
      <c r="I9224" s="15">
        <f t="shared" ca="1" si="1810"/>
        <v>4.3925087213723772</v>
      </c>
      <c r="J9224" s="6"/>
      <c r="K9224" s="15">
        <f t="shared" ca="1" si="1803"/>
        <v>1.263418691414002</v>
      </c>
      <c r="L9224" s="15">
        <f t="shared" ca="1" si="1804"/>
        <v>1.4093895567363968</v>
      </c>
      <c r="M9224" s="15">
        <f t="shared" ca="1" si="1805"/>
        <v>2.3772589680386863E-4</v>
      </c>
      <c r="N9224" s="15">
        <f t="shared" ca="1" si="1806"/>
        <v>1.461843714653674</v>
      </c>
      <c r="O9224" s="15">
        <f t="shared" ca="1" si="1807"/>
        <v>1.2780094074292752</v>
      </c>
      <c r="P9224" s="6"/>
      <c r="Q9224" s="15">
        <f t="shared" ca="1" si="1808"/>
        <v>5.4128990961301522</v>
      </c>
      <c r="R9224" s="87">
        <f t="shared" ref="R9224:R9287" ca="1" si="1812">((AVERAGE(C9224:G9224)-$B$1)/($B$2/SQRT(COUNT(C9224:G9224))))/SQRT(Q9224/$B$3)</f>
        <v>0.91977914335419098</v>
      </c>
      <c r="Y9224" s="6"/>
      <c r="Z9224" s="6"/>
      <c r="AA9224" s="6"/>
      <c r="AB9224" s="6"/>
      <c r="AE9224" s="41">
        <f t="shared" ca="1" si="1811"/>
        <v>1.0699624275499477</v>
      </c>
      <c r="AF9224" s="36">
        <f t="shared" ref="AF9224:AF9287" ca="1" si="1813">Q9224/(COUNT(C9224:G9224)-1)</f>
        <v>1.353224774032538</v>
      </c>
    </row>
    <row r="9225" spans="2:32" x14ac:dyDescent="0.25">
      <c r="B9225" s="3">
        <f t="shared" ref="B9225:B9288" si="1814">B9224+1</f>
        <v>9219</v>
      </c>
      <c r="C9225" s="15">
        <f t="shared" ca="1" si="1809"/>
        <v>6.271717249557728</v>
      </c>
      <c r="D9225" s="15">
        <f t="shared" ca="1" si="1809"/>
        <v>3.8390840834130939</v>
      </c>
      <c r="E9225" s="15">
        <f t="shared" ca="1" si="1809"/>
        <v>5.2418765571292685</v>
      </c>
      <c r="F9225" s="15">
        <f t="shared" ca="1" si="1809"/>
        <v>-4.8010358411091252</v>
      </c>
      <c r="G9225" s="15">
        <f t="shared" ca="1" si="1809"/>
        <v>2.5240898316179274</v>
      </c>
      <c r="H9225" s="6"/>
      <c r="I9225" s="15">
        <f t="shared" ca="1" si="1810"/>
        <v>2.6151463761217792</v>
      </c>
      <c r="J9225" s="6"/>
      <c r="K9225" s="15">
        <f t="shared" ca="1" si="1803"/>
        <v>0.53482042209840541</v>
      </c>
      <c r="L9225" s="15">
        <f t="shared" ca="1" si="1804"/>
        <v>5.992094045318079E-2</v>
      </c>
      <c r="M9225" s="15">
        <f t="shared" ca="1" si="1805"/>
        <v>0.27598845775262554</v>
      </c>
      <c r="N9225" s="15">
        <f t="shared" ca="1" si="1806"/>
        <v>2.1999903471668758</v>
      </c>
      <c r="O9225" s="15">
        <f t="shared" ca="1" si="1807"/>
        <v>3.3165177187927786E-4</v>
      </c>
      <c r="P9225" s="6"/>
      <c r="Q9225" s="15">
        <f t="shared" ca="1" si="1808"/>
        <v>3.0710518192429666</v>
      </c>
      <c r="R9225" s="87">
        <f t="shared" ca="1" si="1812"/>
        <v>0.31396402719040967</v>
      </c>
      <c r="Y9225" s="6"/>
      <c r="Z9225" s="6"/>
      <c r="AA9225" s="6"/>
      <c r="AB9225" s="6"/>
      <c r="AE9225" s="41">
        <f t="shared" ca="1" si="1811"/>
        <v>0.27510182262419036</v>
      </c>
      <c r="AF9225" s="36">
        <f t="shared" ca="1" si="1813"/>
        <v>0.76776295481074164</v>
      </c>
    </row>
    <row r="9226" spans="2:32" x14ac:dyDescent="0.25">
      <c r="B9226" s="3">
        <f t="shared" si="1814"/>
        <v>9220</v>
      </c>
      <c r="C9226" s="15">
        <f t="shared" ca="1" si="1809"/>
        <v>1.8553875430569884</v>
      </c>
      <c r="D9226" s="15">
        <f t="shared" ca="1" si="1809"/>
        <v>14.464783824042097</v>
      </c>
      <c r="E9226" s="15">
        <f t="shared" ca="1" si="1809"/>
        <v>-1.1313347752314558</v>
      </c>
      <c r="F9226" s="15">
        <f t="shared" ca="1" si="1809"/>
        <v>-4.1055779919480013</v>
      </c>
      <c r="G9226" s="15">
        <f t="shared" ca="1" si="1809"/>
        <v>-12.204904861165758</v>
      </c>
      <c r="H9226" s="6"/>
      <c r="I9226" s="15">
        <f t="shared" ca="1" si="1810"/>
        <v>-0.22432925224922579</v>
      </c>
      <c r="J9226" s="6"/>
      <c r="K9226" s="15">
        <f t="shared" ca="1" si="1803"/>
        <v>0.17300887794714995</v>
      </c>
      <c r="L9226" s="15">
        <f t="shared" ca="1" si="1804"/>
        <v>8.6308017187229087</v>
      </c>
      <c r="M9226" s="15">
        <f t="shared" ca="1" si="1805"/>
        <v>3.2906360748810745E-2</v>
      </c>
      <c r="N9226" s="15">
        <f t="shared" ca="1" si="1806"/>
        <v>0.60256367117653331</v>
      </c>
      <c r="O9226" s="15">
        <f t="shared" ca="1" si="1807"/>
        <v>5.7413676768386299</v>
      </c>
      <c r="P9226" s="6"/>
      <c r="Q9226" s="15">
        <f t="shared" ca="1" si="1808"/>
        <v>15.180648305434033</v>
      </c>
      <c r="R9226" s="87">
        <f t="shared" ca="1" si="1812"/>
        <v>-0.51062127692205894</v>
      </c>
      <c r="Y9226" s="6"/>
      <c r="Z9226" s="6"/>
      <c r="AA9226" s="6"/>
      <c r="AB9226" s="6"/>
      <c r="AE9226" s="41">
        <f t="shared" ca="1" si="1811"/>
        <v>-0.99475028247410924</v>
      </c>
      <c r="AF9226" s="36">
        <f t="shared" ca="1" si="1813"/>
        <v>3.7951620763585083</v>
      </c>
    </row>
    <row r="9227" spans="2:32" x14ac:dyDescent="0.25">
      <c r="B9227" s="3">
        <f t="shared" si="1814"/>
        <v>9221</v>
      </c>
      <c r="C9227" s="15">
        <f t="shared" ca="1" si="1809"/>
        <v>3.4860208551658922</v>
      </c>
      <c r="D9227" s="15">
        <f t="shared" ca="1" si="1809"/>
        <v>5.4721196008467379</v>
      </c>
      <c r="E9227" s="15">
        <f t="shared" ca="1" si="1809"/>
        <v>6.7153320641717524</v>
      </c>
      <c r="F9227" s="15">
        <f t="shared" ca="1" si="1809"/>
        <v>3.3230650188010422</v>
      </c>
      <c r="G9227" s="15">
        <f t="shared" ca="1" si="1809"/>
        <v>-0.79122000045923535</v>
      </c>
      <c r="H9227" s="6"/>
      <c r="I9227" s="15">
        <f t="shared" ca="1" si="1810"/>
        <v>3.6410635077052378</v>
      </c>
      <c r="J9227" s="6"/>
      <c r="K9227" s="15">
        <f t="shared" ca="1" si="1803"/>
        <v>9.6152896425744962E-4</v>
      </c>
      <c r="L9227" s="15">
        <f t="shared" ca="1" si="1804"/>
        <v>0.13411065664922456</v>
      </c>
      <c r="M9227" s="15">
        <f t="shared" ca="1" si="1805"/>
        <v>0.3780450862911483</v>
      </c>
      <c r="N9227" s="15">
        <f t="shared" ca="1" si="1806"/>
        <v>4.0449215578140718E-3</v>
      </c>
      <c r="O9227" s="15">
        <f t="shared" ca="1" si="1807"/>
        <v>0.7858054838698707</v>
      </c>
      <c r="P9227" s="6"/>
      <c r="Q9227" s="15">
        <f t="shared" ca="1" si="1808"/>
        <v>1.3029676773323151</v>
      </c>
      <c r="R9227" s="87">
        <f t="shared" ca="1" si="1812"/>
        <v>1.2858892348443527</v>
      </c>
      <c r="Y9227" s="6"/>
      <c r="Z9227" s="6"/>
      <c r="AA9227" s="6"/>
      <c r="AB9227" s="6"/>
      <c r="AE9227" s="41">
        <f t="shared" ca="1" si="1811"/>
        <v>0.73390591172463226</v>
      </c>
      <c r="AF9227" s="36">
        <f t="shared" ca="1" si="1813"/>
        <v>0.32574191933307878</v>
      </c>
    </row>
    <row r="9228" spans="2:32" x14ac:dyDescent="0.25">
      <c r="B9228" s="3">
        <f t="shared" si="1814"/>
        <v>9222</v>
      </c>
      <c r="C9228" s="15">
        <f t="shared" ca="1" si="1809"/>
        <v>1.5326694623577815</v>
      </c>
      <c r="D9228" s="15">
        <f t="shared" ca="1" si="1809"/>
        <v>-5.1096818252189022</v>
      </c>
      <c r="E9228" s="15">
        <f t="shared" ca="1" si="1809"/>
        <v>-1.3732173190166193</v>
      </c>
      <c r="F9228" s="15">
        <f t="shared" ca="1" si="1809"/>
        <v>8.3229173793708728</v>
      </c>
      <c r="G9228" s="15">
        <f t="shared" ca="1" si="1809"/>
        <v>-1.3984860180346432</v>
      </c>
      <c r="H9228" s="6"/>
      <c r="I9228" s="15">
        <f t="shared" ca="1" si="1810"/>
        <v>0.39484033589169787</v>
      </c>
      <c r="J9228" s="6"/>
      <c r="K9228" s="15">
        <f t="shared" ca="1" si="1803"/>
        <v>5.1786204841382841E-2</v>
      </c>
      <c r="L9228" s="15">
        <f t="shared" ca="1" si="1804"/>
        <v>1.2119905688863084</v>
      </c>
      <c r="M9228" s="15">
        <f t="shared" ca="1" si="1805"/>
        <v>0.12504111484319591</v>
      </c>
      <c r="N9228" s="15">
        <f t="shared" ca="1" si="1806"/>
        <v>2.5141762242936596</v>
      </c>
      <c r="O9228" s="15">
        <f t="shared" ca="1" si="1807"/>
        <v>0.12864077646746977</v>
      </c>
      <c r="P9228" s="6"/>
      <c r="Q9228" s="15">
        <f t="shared" ca="1" si="1808"/>
        <v>4.0316348893320164</v>
      </c>
      <c r="R9228" s="87">
        <f t="shared" ca="1" si="1812"/>
        <v>-0.71502731691561683</v>
      </c>
      <c r="Y9228" s="6"/>
      <c r="Z9228" s="6"/>
      <c r="AA9228" s="6"/>
      <c r="AB9228" s="6"/>
      <c r="AE9228" s="41">
        <f t="shared" ca="1" si="1811"/>
        <v>-0.71784922473737856</v>
      </c>
      <c r="AF9228" s="36">
        <f t="shared" ca="1" si="1813"/>
        <v>1.0079087223330041</v>
      </c>
    </row>
    <row r="9229" spans="2:32" x14ac:dyDescent="0.25">
      <c r="B9229" s="3">
        <f t="shared" si="1814"/>
        <v>9223</v>
      </c>
      <c r="C9229" s="15">
        <f t="shared" ca="1" si="1809"/>
        <v>-6.1958625290031577</v>
      </c>
      <c r="D9229" s="15">
        <f t="shared" ca="1" si="1809"/>
        <v>-0.41035399986111498</v>
      </c>
      <c r="E9229" s="15">
        <f t="shared" ca="1" si="1809"/>
        <v>-1.1766567441434268</v>
      </c>
      <c r="F9229" s="15">
        <f t="shared" ca="1" si="1809"/>
        <v>-3.0963709818428189</v>
      </c>
      <c r="G9229" s="15">
        <f t="shared" ca="1" si="1809"/>
        <v>0.38364252799640641</v>
      </c>
      <c r="H9229" s="6"/>
      <c r="I9229" s="15">
        <f t="shared" ca="1" si="1810"/>
        <v>-2.0991203453708227</v>
      </c>
      <c r="J9229" s="6"/>
      <c r="K9229" s="15">
        <f t="shared" ca="1" si="1803"/>
        <v>0.67133186076610518</v>
      </c>
      <c r="L9229" s="15">
        <f t="shared" ca="1" si="1804"/>
        <v>0.11407727078904853</v>
      </c>
      <c r="M9229" s="15">
        <f t="shared" ca="1" si="1805"/>
        <v>3.4037563823576644E-2</v>
      </c>
      <c r="N9229" s="15">
        <f t="shared" ca="1" si="1806"/>
        <v>3.9780353277752055E-2</v>
      </c>
      <c r="O9229" s="15">
        <f t="shared" ca="1" si="1807"/>
        <v>0.24656445941482805</v>
      </c>
      <c r="P9229" s="6"/>
      <c r="Q9229" s="15">
        <f t="shared" ca="1" si="1808"/>
        <v>1.1057915080713103</v>
      </c>
      <c r="R9229" s="87">
        <f t="shared" ca="1" si="1812"/>
        <v>-3.4865752036441098</v>
      </c>
      <c r="Y9229" s="6"/>
      <c r="Z9229" s="6"/>
      <c r="AA9229" s="6"/>
      <c r="AB9229" s="6"/>
      <c r="AE9229" s="41">
        <f t="shared" ca="1" si="1811"/>
        <v>-1.8331823480403149</v>
      </c>
      <c r="AF9229" s="36">
        <f t="shared" ca="1" si="1813"/>
        <v>0.27644787701782758</v>
      </c>
    </row>
    <row r="9230" spans="2:32" x14ac:dyDescent="0.25">
      <c r="B9230" s="3">
        <f t="shared" si="1814"/>
        <v>9224</v>
      </c>
      <c r="C9230" s="15">
        <f t="shared" ca="1" si="1809"/>
        <v>5.4943966224733973</v>
      </c>
      <c r="D9230" s="15">
        <f t="shared" ca="1" si="1809"/>
        <v>4.0745365876724611</v>
      </c>
      <c r="E9230" s="15">
        <f t="shared" ca="1" si="1809"/>
        <v>3.933869967130446</v>
      </c>
      <c r="F9230" s="15">
        <f t="shared" ca="1" si="1809"/>
        <v>-0.3310345133849113</v>
      </c>
      <c r="G9230" s="15">
        <f t="shared" ca="1" si="1809"/>
        <v>2.4079922064520751</v>
      </c>
      <c r="H9230" s="6"/>
      <c r="I9230" s="15">
        <f t="shared" ca="1" si="1810"/>
        <v>3.1159521740686933</v>
      </c>
      <c r="J9230" s="6"/>
      <c r="K9230" s="15">
        <f t="shared" ca="1" si="1803"/>
        <v>0.22627991976588627</v>
      </c>
      <c r="L9230" s="15">
        <f t="shared" ca="1" si="1804"/>
        <v>3.675536312016317E-2</v>
      </c>
      <c r="M9230" s="15">
        <f t="shared" ca="1" si="1805"/>
        <v>2.6759580648280327E-2</v>
      </c>
      <c r="N9230" s="15">
        <f t="shared" ca="1" si="1806"/>
        <v>0.47526868893929503</v>
      </c>
      <c r="O9230" s="15">
        <f t="shared" ca="1" si="1807"/>
        <v>2.0048292629908922E-2</v>
      </c>
      <c r="P9230" s="6"/>
      <c r="Q9230" s="15">
        <f t="shared" ca="1" si="1808"/>
        <v>0.78511184510353371</v>
      </c>
      <c r="R9230" s="87">
        <f t="shared" ca="1" si="1812"/>
        <v>1.1264834388496807</v>
      </c>
      <c r="Y9230" s="6"/>
      <c r="Z9230" s="6"/>
      <c r="AA9230" s="6"/>
      <c r="AB9230" s="6"/>
      <c r="AE9230" s="41">
        <f t="shared" ca="1" si="1811"/>
        <v>0.49906898417125523</v>
      </c>
      <c r="AF9230" s="36">
        <f t="shared" ca="1" si="1813"/>
        <v>0.19627796127588343</v>
      </c>
    </row>
    <row r="9231" spans="2:32" x14ac:dyDescent="0.25">
      <c r="B9231" s="3">
        <f t="shared" si="1814"/>
        <v>9225</v>
      </c>
      <c r="C9231" s="15">
        <f t="shared" ca="1" si="1809"/>
        <v>1.512502857903617</v>
      </c>
      <c r="D9231" s="15">
        <f t="shared" ca="1" si="1809"/>
        <v>-9.265692088417028</v>
      </c>
      <c r="E9231" s="15">
        <f t="shared" ca="1" si="1809"/>
        <v>7.599403056899213</v>
      </c>
      <c r="F9231" s="15">
        <f t="shared" ca="1" si="1809"/>
        <v>-0.34954812624647635</v>
      </c>
      <c r="G9231" s="15">
        <f t="shared" ca="1" si="1809"/>
        <v>8.6445394484586533</v>
      </c>
      <c r="H9231" s="6"/>
      <c r="I9231" s="15">
        <f t="shared" ca="1" si="1810"/>
        <v>1.6282410297195959</v>
      </c>
      <c r="J9231" s="6"/>
      <c r="K9231" s="15">
        <f t="shared" ca="1" si="1803"/>
        <v>5.3581297661220212E-4</v>
      </c>
      <c r="L9231" s="15">
        <f t="shared" ca="1" si="1804"/>
        <v>4.7471111512973589</v>
      </c>
      <c r="M9231" s="15">
        <f t="shared" ca="1" si="1805"/>
        <v>1.4261910381932719</v>
      </c>
      <c r="N9231" s="15">
        <f t="shared" ca="1" si="1806"/>
        <v>0.15646599781827955</v>
      </c>
      <c r="O9231" s="15">
        <f t="shared" ca="1" si="1807"/>
        <v>1.969137740032008</v>
      </c>
      <c r="P9231" s="6"/>
      <c r="Q9231" s="15">
        <f t="shared" ca="1" si="1808"/>
        <v>8.2994417403175298</v>
      </c>
      <c r="R9231" s="87">
        <f t="shared" ca="1" si="1812"/>
        <v>-0.1154202497476409</v>
      </c>
      <c r="Y9231" s="6"/>
      <c r="Z9231" s="6"/>
      <c r="AA9231" s="6"/>
      <c r="AB9231" s="6"/>
      <c r="AE9231" s="41">
        <f t="shared" ca="1" si="1811"/>
        <v>-0.16625566575846148</v>
      </c>
      <c r="AF9231" s="36">
        <f t="shared" ca="1" si="1813"/>
        <v>2.0748604350793824</v>
      </c>
    </row>
    <row r="9232" spans="2:32" x14ac:dyDescent="0.25">
      <c r="B9232" s="3">
        <f t="shared" si="1814"/>
        <v>9226</v>
      </c>
      <c r="C9232" s="15">
        <f t="shared" ca="1" si="1809"/>
        <v>5.0191885425413778</v>
      </c>
      <c r="D9232" s="15">
        <f t="shared" ca="1" si="1809"/>
        <v>7.3569173873594185</v>
      </c>
      <c r="E9232" s="15">
        <f t="shared" ca="1" si="1809"/>
        <v>6.0473590756101308</v>
      </c>
      <c r="F9232" s="15">
        <f t="shared" ca="1" si="1809"/>
        <v>11.48949204016145</v>
      </c>
      <c r="G9232" s="15">
        <f t="shared" ca="1" si="1809"/>
        <v>8.7159596770052232</v>
      </c>
      <c r="H9232" s="6"/>
      <c r="I9232" s="15">
        <f t="shared" ca="1" si="1810"/>
        <v>7.72578334453552</v>
      </c>
      <c r="J9232" s="6"/>
      <c r="K9232" s="15">
        <f t="shared" ca="1" si="1803"/>
        <v>0.29302621688726838</v>
      </c>
      <c r="L9232" s="15">
        <f t="shared" ca="1" si="1804"/>
        <v>5.4424837745376603E-3</v>
      </c>
      <c r="M9232" s="15">
        <f t="shared" ca="1" si="1805"/>
        <v>0.11268432106070909</v>
      </c>
      <c r="N9232" s="15">
        <f t="shared" ca="1" si="1806"/>
        <v>0.56662012582120946</v>
      </c>
      <c r="O9232" s="15">
        <f t="shared" ca="1" si="1807"/>
        <v>3.9217966775326095E-2</v>
      </c>
      <c r="P9232" s="6"/>
      <c r="Q9232" s="15">
        <f t="shared" ca="1" si="1808"/>
        <v>1.0169911143190506</v>
      </c>
      <c r="R9232" s="87">
        <f t="shared" ca="1" si="1812"/>
        <v>5.078334752493304</v>
      </c>
      <c r="Y9232" s="6"/>
      <c r="Z9232" s="6"/>
      <c r="AA9232" s="6"/>
      <c r="AB9232" s="6"/>
      <c r="AE9232" s="41">
        <f t="shared" ca="1" si="1811"/>
        <v>2.5606481565635044</v>
      </c>
      <c r="AF9232" s="36">
        <f t="shared" ca="1" si="1813"/>
        <v>0.25424777857976266</v>
      </c>
    </row>
    <row r="9233" spans="2:32" x14ac:dyDescent="0.25">
      <c r="B9233" s="3">
        <f t="shared" si="1814"/>
        <v>9227</v>
      </c>
      <c r="C9233" s="15">
        <f t="shared" ca="1" si="1809"/>
        <v>-6.9347927499027406E-2</v>
      </c>
      <c r="D9233" s="15">
        <f t="shared" ca="1" si="1809"/>
        <v>2.4425338802347443</v>
      </c>
      <c r="E9233" s="15">
        <f t="shared" ca="1" si="1809"/>
        <v>2.5448057980019425</v>
      </c>
      <c r="F9233" s="15">
        <f t="shared" ca="1" si="1809"/>
        <v>2.1185463318083628</v>
      </c>
      <c r="G9233" s="15">
        <f t="shared" ca="1" si="1809"/>
        <v>2.5803018340835009</v>
      </c>
      <c r="H9233" s="6"/>
      <c r="I9233" s="15">
        <f t="shared" ca="1" si="1810"/>
        <v>1.9233679833259045</v>
      </c>
      <c r="J9233" s="6"/>
      <c r="K9233" s="15">
        <f t="shared" ca="1" si="1803"/>
        <v>0.15883666805019353</v>
      </c>
      <c r="L9233" s="15">
        <f t="shared" ca="1" si="1804"/>
        <v>1.07813291405264E-2</v>
      </c>
      <c r="M9233" s="15">
        <f t="shared" ca="1" si="1805"/>
        <v>1.5447398300373189E-2</v>
      </c>
      <c r="N9233" s="15">
        <f t="shared" ca="1" si="1806"/>
        <v>1.5237835086535972E-3</v>
      </c>
      <c r="O9233" s="15">
        <f t="shared" ca="1" si="1807"/>
        <v>1.726248337084816E-2</v>
      </c>
      <c r="P9233" s="6"/>
      <c r="Q9233" s="15">
        <f t="shared" ca="1" si="1808"/>
        <v>0.20385166237059488</v>
      </c>
      <c r="R9233" s="87">
        <f t="shared" ca="1" si="1812"/>
        <v>-0.15180920975580658</v>
      </c>
      <c r="Y9233" s="6"/>
      <c r="Z9233" s="6"/>
      <c r="AA9233" s="6"/>
      <c r="AB9233" s="6"/>
      <c r="AE9233" s="41">
        <f t="shared" ca="1" si="1811"/>
        <v>-3.4270879707234962E-2</v>
      </c>
      <c r="AF9233" s="36">
        <f t="shared" ca="1" si="1813"/>
        <v>5.0962915592648719E-2</v>
      </c>
    </row>
    <row r="9234" spans="2:32" x14ac:dyDescent="0.25">
      <c r="B9234" s="3">
        <f t="shared" si="1814"/>
        <v>9228</v>
      </c>
      <c r="C9234" s="15">
        <f t="shared" ca="1" si="1809"/>
        <v>1.8737250174127777</v>
      </c>
      <c r="D9234" s="15">
        <f t="shared" ca="1" si="1809"/>
        <v>5.7406271773800137</v>
      </c>
      <c r="E9234" s="15">
        <f t="shared" ca="1" si="1809"/>
        <v>7.9400655938705782</v>
      </c>
      <c r="F9234" s="15">
        <f t="shared" ca="1" si="1809"/>
        <v>4.0687933902826474</v>
      </c>
      <c r="G9234" s="15">
        <f t="shared" ca="1" si="1809"/>
        <v>5.4752126814201043</v>
      </c>
      <c r="H9234" s="6"/>
      <c r="I9234" s="15">
        <f t="shared" ca="1" si="1810"/>
        <v>5.0196847720732247</v>
      </c>
      <c r="J9234" s="6"/>
      <c r="K9234" s="15">
        <f t="shared" ca="1" si="1803"/>
        <v>0.39588251111772871</v>
      </c>
      <c r="L9234" s="15">
        <f t="shared" ca="1" si="1804"/>
        <v>2.0790318070781532E-2</v>
      </c>
      <c r="M9234" s="15">
        <f t="shared" ca="1" si="1805"/>
        <v>0.34114496577287146</v>
      </c>
      <c r="N9234" s="15">
        <f t="shared" ca="1" si="1806"/>
        <v>3.6167776798543737E-2</v>
      </c>
      <c r="O9234" s="15">
        <f t="shared" ca="1" si="1807"/>
        <v>8.3002270477575586E-3</v>
      </c>
      <c r="P9234" s="6"/>
      <c r="Q9234" s="15">
        <f t="shared" ca="1" si="1808"/>
        <v>0.80228579880768303</v>
      </c>
      <c r="R9234" s="87">
        <f t="shared" ca="1" si="1812"/>
        <v>3.0153799998257087</v>
      </c>
      <c r="Y9234" s="6"/>
      <c r="Z9234" s="6"/>
      <c r="AA9234" s="6"/>
      <c r="AB9234" s="6"/>
      <c r="AE9234" s="41">
        <f t="shared" ca="1" si="1811"/>
        <v>1.3504440841953378</v>
      </c>
      <c r="AF9234" s="36">
        <f t="shared" ca="1" si="1813"/>
        <v>0.20057144970192076</v>
      </c>
    </row>
    <row r="9235" spans="2:32" x14ac:dyDescent="0.25">
      <c r="B9235" s="3">
        <f t="shared" si="1814"/>
        <v>9229</v>
      </c>
      <c r="C9235" s="15">
        <f t="shared" ca="1" si="1809"/>
        <v>5.0069144240522423</v>
      </c>
      <c r="D9235" s="15">
        <f t="shared" ca="1" si="1809"/>
        <v>3.6634657271693283</v>
      </c>
      <c r="E9235" s="15">
        <f t="shared" ca="1" si="1809"/>
        <v>-7.8634257444714564</v>
      </c>
      <c r="F9235" s="15">
        <f t="shared" ca="1" si="1809"/>
        <v>2.3043264142359368</v>
      </c>
      <c r="G9235" s="15">
        <f t="shared" ca="1" si="1809"/>
        <v>0.59574461184626104</v>
      </c>
      <c r="H9235" s="6"/>
      <c r="I9235" s="15">
        <f t="shared" ca="1" si="1810"/>
        <v>0.74140508656646231</v>
      </c>
      <c r="J9235" s="6"/>
      <c r="K9235" s="15">
        <f t="shared" ca="1" si="1803"/>
        <v>0.72778279632713494</v>
      </c>
      <c r="L9235" s="15">
        <f t="shared" ca="1" si="1804"/>
        <v>0.34153753549441723</v>
      </c>
      <c r="M9235" s="15">
        <f t="shared" ca="1" si="1805"/>
        <v>2.9617245452312293</v>
      </c>
      <c r="N9235" s="15">
        <f t="shared" ca="1" si="1806"/>
        <v>9.7708923059364516E-2</v>
      </c>
      <c r="O9235" s="15">
        <f t="shared" ca="1" si="1807"/>
        <v>8.4867895582857564E-4</v>
      </c>
      <c r="P9235" s="6"/>
      <c r="Q9235" s="15">
        <f t="shared" ca="1" si="1808"/>
        <v>4.1296024790679757</v>
      </c>
      <c r="R9235" s="87">
        <f t="shared" ca="1" si="1812"/>
        <v>-0.55395800400575457</v>
      </c>
      <c r="Y9235" s="6"/>
      <c r="Z9235" s="6"/>
      <c r="AA9235" s="6"/>
      <c r="AB9235" s="6"/>
      <c r="AE9235" s="41">
        <f t="shared" ca="1" si="1811"/>
        <v>-0.56286075651457068</v>
      </c>
      <c r="AF9235" s="36">
        <f t="shared" ca="1" si="1813"/>
        <v>1.0324006197669939</v>
      </c>
    </row>
    <row r="9236" spans="2:32" x14ac:dyDescent="0.25">
      <c r="B9236" s="3">
        <f t="shared" si="1814"/>
        <v>9230</v>
      </c>
      <c r="C9236" s="15">
        <f t="shared" ca="1" si="1809"/>
        <v>6.7448760308817297</v>
      </c>
      <c r="D9236" s="15">
        <f t="shared" ca="1" si="1809"/>
        <v>3.6286121880809299</v>
      </c>
      <c r="E9236" s="15">
        <f t="shared" ca="1" si="1809"/>
        <v>5.240312205658566</v>
      </c>
      <c r="F9236" s="15">
        <f t="shared" ca="1" si="1809"/>
        <v>14.071801560202843</v>
      </c>
      <c r="G9236" s="15">
        <f t="shared" ca="1" si="1809"/>
        <v>6.4545699422968283E-2</v>
      </c>
      <c r="H9236" s="6"/>
      <c r="I9236" s="15">
        <f t="shared" ca="1" si="1810"/>
        <v>5.9500295368494074</v>
      </c>
      <c r="J9236" s="6"/>
      <c r="K9236" s="15">
        <f t="shared" ca="1" si="1803"/>
        <v>2.5271237963018982E-2</v>
      </c>
      <c r="L9236" s="15">
        <f t="shared" ca="1" si="1804"/>
        <v>0.21555914028653067</v>
      </c>
      <c r="M9236" s="15">
        <f t="shared" ca="1" si="1805"/>
        <v>2.014794760770602E-2</v>
      </c>
      <c r="N9236" s="15">
        <f t="shared" ca="1" si="1806"/>
        <v>2.6385272319730628</v>
      </c>
      <c r="O9236" s="15">
        <f t="shared" ca="1" si="1807"/>
        <v>1.3855568000243139</v>
      </c>
      <c r="P9236" s="6"/>
      <c r="Q9236" s="15">
        <f t="shared" ca="1" si="1808"/>
        <v>4.2850623578546321</v>
      </c>
      <c r="R9236" s="87">
        <f t="shared" ca="1" si="1812"/>
        <v>1.7067376283729225</v>
      </c>
      <c r="Y9236" s="6"/>
      <c r="Z9236" s="6"/>
      <c r="AA9236" s="6"/>
      <c r="AB9236" s="6"/>
      <c r="AE9236" s="41">
        <f t="shared" ca="1" si="1811"/>
        <v>1.766506911505457</v>
      </c>
      <c r="AF9236" s="36">
        <f t="shared" ca="1" si="1813"/>
        <v>1.071265589463658</v>
      </c>
    </row>
    <row r="9237" spans="2:32" x14ac:dyDescent="0.25">
      <c r="B9237" s="3">
        <f t="shared" si="1814"/>
        <v>9231</v>
      </c>
      <c r="C9237" s="15">
        <f t="shared" ca="1" si="1809"/>
        <v>-7.8391957116214446</v>
      </c>
      <c r="D9237" s="15">
        <f t="shared" ca="1" si="1809"/>
        <v>6.5120480775259519</v>
      </c>
      <c r="E9237" s="15">
        <f t="shared" ca="1" si="1809"/>
        <v>4.520450816109987</v>
      </c>
      <c r="F9237" s="15">
        <f t="shared" ca="1" si="1809"/>
        <v>-1.947431810562315</v>
      </c>
      <c r="G9237" s="15">
        <f t="shared" ca="1" si="1809"/>
        <v>3.9047212333548149</v>
      </c>
      <c r="H9237" s="6"/>
      <c r="I9237" s="15">
        <f t="shared" ca="1" si="1810"/>
        <v>1.0301185209613988</v>
      </c>
      <c r="J9237" s="6"/>
      <c r="K9237" s="15">
        <f t="shared" ca="1" si="1803"/>
        <v>3.1465893982518636</v>
      </c>
      <c r="L9237" s="15">
        <f t="shared" ca="1" si="1804"/>
        <v>1.2020620665254416</v>
      </c>
      <c r="M9237" s="15">
        <f t="shared" ca="1" si="1805"/>
        <v>0.48729678122228848</v>
      </c>
      <c r="N9237" s="15">
        <f t="shared" ca="1" si="1806"/>
        <v>0.35463223907027913</v>
      </c>
      <c r="O9237" s="15">
        <f t="shared" ca="1" si="1807"/>
        <v>0.33053363016398335</v>
      </c>
      <c r="P9237" s="6"/>
      <c r="Q9237" s="15">
        <f t="shared" ca="1" si="1808"/>
        <v>5.5211141152338552</v>
      </c>
      <c r="R9237" s="87">
        <f t="shared" ca="1" si="1812"/>
        <v>-0.36919031342348463</v>
      </c>
      <c r="Y9237" s="6"/>
      <c r="Z9237" s="6"/>
      <c r="AA9237" s="6"/>
      <c r="AB9237" s="6"/>
      <c r="AE9237" s="41">
        <f t="shared" ca="1" si="1811"/>
        <v>-0.43374418344966992</v>
      </c>
      <c r="AF9237" s="36">
        <f t="shared" ca="1" si="1813"/>
        <v>1.3802785288084638</v>
      </c>
    </row>
    <row r="9238" spans="2:32" x14ac:dyDescent="0.25">
      <c r="B9238" s="3">
        <f t="shared" si="1814"/>
        <v>9232</v>
      </c>
      <c r="C9238" s="15">
        <f t="shared" ca="1" si="1809"/>
        <v>-0.20206345439853424</v>
      </c>
      <c r="D9238" s="15">
        <f t="shared" ca="1" si="1809"/>
        <v>5.3131573576447266E-2</v>
      </c>
      <c r="E9238" s="15">
        <f t="shared" ca="1" si="1809"/>
        <v>0.56242595661566352</v>
      </c>
      <c r="F9238" s="15">
        <f t="shared" ca="1" si="1809"/>
        <v>10.340358870992706</v>
      </c>
      <c r="G9238" s="15">
        <f t="shared" ca="1" si="1809"/>
        <v>3.7048502403084069</v>
      </c>
      <c r="H9238" s="6"/>
      <c r="I9238" s="15">
        <f t="shared" ca="1" si="1810"/>
        <v>2.8917406374189376</v>
      </c>
      <c r="J9238" s="6"/>
      <c r="K9238" s="15">
        <f t="shared" ca="1" si="1803"/>
        <v>0.3828649503418613</v>
      </c>
      <c r="L9238" s="15">
        <f t="shared" ca="1" si="1804"/>
        <v>0.3223080566931496</v>
      </c>
      <c r="M9238" s="15">
        <f t="shared" ca="1" si="1805"/>
        <v>0.21702827528822641</v>
      </c>
      <c r="N9238" s="15">
        <f t="shared" ca="1" si="1806"/>
        <v>2.2192765435811044</v>
      </c>
      <c r="O9238" s="15">
        <f t="shared" ca="1" si="1807"/>
        <v>2.6445889052442825E-2</v>
      </c>
      <c r="P9238" s="6"/>
      <c r="Q9238" s="15">
        <f t="shared" ca="1" si="1808"/>
        <v>3.167923714956784</v>
      </c>
      <c r="R9238" s="87">
        <f t="shared" ca="1" si="1812"/>
        <v>0.44812192639710419</v>
      </c>
      <c r="Y9238" s="6"/>
      <c r="Z9238" s="6"/>
      <c r="AA9238" s="6"/>
      <c r="AB9238" s="6"/>
      <c r="AE9238" s="41">
        <f t="shared" ca="1" si="1811"/>
        <v>0.39879853671354742</v>
      </c>
      <c r="AF9238" s="36">
        <f t="shared" ca="1" si="1813"/>
        <v>0.79198092873919601</v>
      </c>
    </row>
    <row r="9239" spans="2:32" x14ac:dyDescent="0.25">
      <c r="B9239" s="3">
        <f t="shared" si="1814"/>
        <v>9233</v>
      </c>
      <c r="C9239" s="15">
        <f t="shared" ca="1" si="1809"/>
        <v>1.4251142497937055</v>
      </c>
      <c r="D9239" s="15">
        <f t="shared" ca="1" si="1809"/>
        <v>5.3489465834146159</v>
      </c>
      <c r="E9239" s="15">
        <f t="shared" ca="1" si="1809"/>
        <v>2.0971749802579223</v>
      </c>
      <c r="F9239" s="15">
        <f t="shared" ca="1" si="1809"/>
        <v>-0.20082105836390074</v>
      </c>
      <c r="G9239" s="15">
        <f t="shared" ca="1" si="1809"/>
        <v>-1.6935173535375427</v>
      </c>
      <c r="H9239" s="6"/>
      <c r="I9239" s="15">
        <f t="shared" ca="1" si="1810"/>
        <v>1.39537948031296</v>
      </c>
      <c r="J9239" s="6"/>
      <c r="K9239" s="15">
        <f t="shared" ca="1" si="1803"/>
        <v>3.5366260642922948E-5</v>
      </c>
      <c r="L9239" s="15">
        <f t="shared" ca="1" si="1804"/>
        <v>0.62522771354910467</v>
      </c>
      <c r="M9239" s="15">
        <f t="shared" ca="1" si="1805"/>
        <v>1.9700676949719984E-2</v>
      </c>
      <c r="N9239" s="15">
        <f t="shared" ca="1" si="1806"/>
        <v>0.10191424638689202</v>
      </c>
      <c r="O9239" s="15">
        <f t="shared" ca="1" si="1807"/>
        <v>0.38165134600686634</v>
      </c>
      <c r="P9239" s="6"/>
      <c r="Q9239" s="15">
        <f t="shared" ca="1" si="1808"/>
        <v>1.128529349153226</v>
      </c>
      <c r="R9239" s="87">
        <f t="shared" ca="1" si="1812"/>
        <v>-0.509062899365891</v>
      </c>
      <c r="Y9239" s="6"/>
      <c r="Z9239" s="6"/>
      <c r="AA9239" s="6"/>
      <c r="AB9239" s="6"/>
      <c r="AE9239" s="41">
        <f t="shared" ca="1" si="1811"/>
        <v>-0.27039451652229424</v>
      </c>
      <c r="AF9239" s="36">
        <f t="shared" ca="1" si="1813"/>
        <v>0.2821323372883065</v>
      </c>
    </row>
    <row r="9240" spans="2:32" x14ac:dyDescent="0.25">
      <c r="B9240" s="3">
        <f t="shared" si="1814"/>
        <v>9234</v>
      </c>
      <c r="C9240" s="15">
        <f t="shared" ca="1" si="1809"/>
        <v>5.0185435721748366</v>
      </c>
      <c r="D9240" s="15">
        <f t="shared" ca="1" si="1809"/>
        <v>-3.7476535421291883</v>
      </c>
      <c r="E9240" s="15">
        <f t="shared" ca="1" si="1809"/>
        <v>6.3577292072526985</v>
      </c>
      <c r="F9240" s="15">
        <f t="shared" ca="1" si="1809"/>
        <v>0.35358298062420346</v>
      </c>
      <c r="G9240" s="15">
        <f t="shared" ca="1" si="1809"/>
        <v>8.1357884408339984</v>
      </c>
      <c r="H9240" s="6"/>
      <c r="I9240" s="15">
        <f t="shared" ca="1" si="1810"/>
        <v>3.2235981317513094</v>
      </c>
      <c r="J9240" s="6"/>
      <c r="K9240" s="15">
        <f t="shared" ca="1" si="1803"/>
        <v>0.12887316536388838</v>
      </c>
      <c r="L9240" s="15">
        <f t="shared" ca="1" si="1804"/>
        <v>1.9439339960232656</v>
      </c>
      <c r="M9240" s="15">
        <f t="shared" ca="1" si="1805"/>
        <v>0.39291110393693973</v>
      </c>
      <c r="N9240" s="15">
        <f t="shared" ca="1" si="1806"/>
        <v>0.32947947870796579</v>
      </c>
      <c r="O9240" s="15">
        <f t="shared" ca="1" si="1807"/>
        <v>0.96518454530583542</v>
      </c>
      <c r="P9240" s="6"/>
      <c r="Q9240" s="15">
        <f t="shared" ca="1" si="1808"/>
        <v>3.7603822893378949</v>
      </c>
      <c r="R9240" s="87">
        <f t="shared" ca="1" si="1812"/>
        <v>0.56437504127636995</v>
      </c>
      <c r="Y9240" s="6"/>
      <c r="Z9240" s="6"/>
      <c r="AA9240" s="6"/>
      <c r="AB9240" s="6"/>
      <c r="AE9240" s="41">
        <f t="shared" ca="1" si="1811"/>
        <v>0.54720971994753431</v>
      </c>
      <c r="AF9240" s="36">
        <f t="shared" ca="1" si="1813"/>
        <v>0.94009557233447372</v>
      </c>
    </row>
    <row r="9241" spans="2:32" x14ac:dyDescent="0.25">
      <c r="B9241" s="3">
        <f t="shared" si="1814"/>
        <v>9235</v>
      </c>
      <c r="C9241" s="15">
        <f t="shared" ca="1" si="1809"/>
        <v>0.76174037081398982</v>
      </c>
      <c r="D9241" s="15">
        <f t="shared" ca="1" si="1809"/>
        <v>3.6410535225343326</v>
      </c>
      <c r="E9241" s="15">
        <f t="shared" ca="1" si="1809"/>
        <v>-3.3300457238242611</v>
      </c>
      <c r="F9241" s="15">
        <f t="shared" ca="1" si="1809"/>
        <v>4.2397923013057195</v>
      </c>
      <c r="G9241" s="15">
        <f t="shared" ca="1" si="1809"/>
        <v>3.6915997795776798</v>
      </c>
      <c r="H9241" s="6"/>
      <c r="I9241" s="15">
        <f t="shared" ca="1" si="1810"/>
        <v>1.8008280500814919</v>
      </c>
      <c r="J9241" s="6"/>
      <c r="K9241" s="15">
        <f t="shared" ca="1" si="1803"/>
        <v>4.318812820822094E-2</v>
      </c>
      <c r="L9241" s="15">
        <f t="shared" ca="1" si="1804"/>
        <v>0.1354571915785712</v>
      </c>
      <c r="M9241" s="15">
        <f t="shared" ca="1" si="1805"/>
        <v>1.0530346273501545</v>
      </c>
      <c r="N9241" s="15">
        <f t="shared" ca="1" si="1806"/>
        <v>0.2379418647499903</v>
      </c>
      <c r="O9241" s="15">
        <f t="shared" ca="1" si="1807"/>
        <v>0.14300070932248021</v>
      </c>
      <c r="P9241" s="6"/>
      <c r="Q9241" s="15">
        <f t="shared" ca="1" si="1808"/>
        <v>1.612622521209417</v>
      </c>
      <c r="R9241" s="87">
        <f t="shared" ca="1" si="1812"/>
        <v>-0.1402835696342562</v>
      </c>
      <c r="Y9241" s="6"/>
      <c r="Z9241" s="6"/>
      <c r="AA9241" s="6"/>
      <c r="AB9241" s="6"/>
      <c r="AE9241" s="41">
        <f t="shared" ca="1" si="1811"/>
        <v>-8.9072403845793541E-2</v>
      </c>
      <c r="AF9241" s="36">
        <f t="shared" ca="1" si="1813"/>
        <v>0.40315563030235424</v>
      </c>
    </row>
    <row r="9242" spans="2:32" x14ac:dyDescent="0.25">
      <c r="B9242" s="3">
        <f t="shared" si="1814"/>
        <v>9236</v>
      </c>
      <c r="C9242" s="15">
        <f t="shared" ca="1" si="1809"/>
        <v>-6.0616493036614258</v>
      </c>
      <c r="D9242" s="15">
        <f t="shared" ca="1" si="1809"/>
        <v>3.2595365877839315</v>
      </c>
      <c r="E9242" s="15">
        <f t="shared" ca="1" si="1809"/>
        <v>6.1111378920713433</v>
      </c>
      <c r="F9242" s="15">
        <f t="shared" ca="1" si="1809"/>
        <v>5.0886576414907045</v>
      </c>
      <c r="G9242" s="15">
        <f t="shared" ca="1" si="1809"/>
        <v>-3.8645618628463945</v>
      </c>
      <c r="H9242" s="6"/>
      <c r="I9242" s="15">
        <f t="shared" ca="1" si="1810"/>
        <v>0.90662419096763203</v>
      </c>
      <c r="J9242" s="6"/>
      <c r="K9242" s="15">
        <f t="shared" ca="1" si="1803"/>
        <v>1.9422734198379947</v>
      </c>
      <c r="L9242" s="15">
        <f t="shared" ca="1" si="1804"/>
        <v>0.22144786988367296</v>
      </c>
      <c r="M9242" s="15">
        <f t="shared" ca="1" si="1805"/>
        <v>1.08347851459905</v>
      </c>
      <c r="N9242" s="15">
        <f t="shared" ca="1" si="1806"/>
        <v>0.69957615125175676</v>
      </c>
      <c r="O9242" s="15">
        <f t="shared" ca="1" si="1807"/>
        <v>0.91056865440437829</v>
      </c>
      <c r="P9242" s="6"/>
      <c r="Q9242" s="15">
        <f t="shared" ca="1" si="1808"/>
        <v>4.8573446099768525</v>
      </c>
      <c r="R9242" s="87">
        <f t="shared" ca="1" si="1812"/>
        <v>-0.44372612210450246</v>
      </c>
      <c r="Y9242" s="6"/>
      <c r="Z9242" s="6"/>
      <c r="AA9242" s="6"/>
      <c r="AB9242" s="6"/>
      <c r="AE9242" s="41">
        <f t="shared" ca="1" si="1811"/>
        <v>-0.48897252679004066</v>
      </c>
      <c r="AF9242" s="36">
        <f t="shared" ca="1" si="1813"/>
        <v>1.2143361524942131</v>
      </c>
    </row>
    <row r="9243" spans="2:32" x14ac:dyDescent="0.25">
      <c r="B9243" s="3">
        <f t="shared" si="1814"/>
        <v>9237</v>
      </c>
      <c r="C9243" s="15">
        <f t="shared" ca="1" si="1809"/>
        <v>5.8035874314594054</v>
      </c>
      <c r="D9243" s="15">
        <f t="shared" ca="1" si="1809"/>
        <v>-3.9011734732926318</v>
      </c>
      <c r="E9243" s="15">
        <f t="shared" ca="1" si="1809"/>
        <v>7.1210574968928775</v>
      </c>
      <c r="F9243" s="15">
        <f t="shared" ca="1" si="1809"/>
        <v>5.9684214505905953</v>
      </c>
      <c r="G9243" s="15">
        <f t="shared" ca="1" si="1809"/>
        <v>-3.3239005458428323</v>
      </c>
      <c r="H9243" s="6"/>
      <c r="I9243" s="15">
        <f t="shared" ca="1" si="1810"/>
        <v>2.3335984719614826</v>
      </c>
      <c r="J9243" s="6"/>
      <c r="K9243" s="15">
        <f t="shared" ca="1" si="1803"/>
        <v>0.48163293516149908</v>
      </c>
      <c r="L9243" s="15">
        <f t="shared" ca="1" si="1804"/>
        <v>1.5548952483731107</v>
      </c>
      <c r="M9243" s="15">
        <f t="shared" ca="1" si="1805"/>
        <v>0.91679055661588249</v>
      </c>
      <c r="N9243" s="15">
        <f t="shared" ca="1" si="1806"/>
        <v>0.52847752343880861</v>
      </c>
      <c r="O9243" s="15">
        <f t="shared" ca="1" si="1807"/>
        <v>1.2802918054582715</v>
      </c>
      <c r="P9243" s="6"/>
      <c r="Q9243" s="15">
        <f t="shared" ca="1" si="1808"/>
        <v>4.7620880690475724</v>
      </c>
      <c r="R9243" s="87">
        <f t="shared" ca="1" si="1812"/>
        <v>0.13673205302086594</v>
      </c>
      <c r="Y9243" s="6"/>
      <c r="Z9243" s="6"/>
      <c r="AA9243" s="6"/>
      <c r="AB9243" s="6"/>
      <c r="AE9243" s="41">
        <f t="shared" ca="1" si="1811"/>
        <v>0.14918977209918655</v>
      </c>
      <c r="AF9243" s="36">
        <f t="shared" ca="1" si="1813"/>
        <v>1.1905220172618931</v>
      </c>
    </row>
    <row r="9244" spans="2:32" x14ac:dyDescent="0.25">
      <c r="B9244" s="3">
        <f t="shared" si="1814"/>
        <v>9238</v>
      </c>
      <c r="C9244" s="15">
        <f t="shared" ca="1" si="1809"/>
        <v>0.91068782120136005</v>
      </c>
      <c r="D9244" s="15">
        <f t="shared" ca="1" si="1809"/>
        <v>8.8616040078513993</v>
      </c>
      <c r="E9244" s="15">
        <f t="shared" ca="1" si="1809"/>
        <v>10.139349066132324</v>
      </c>
      <c r="F9244" s="15">
        <f t="shared" ca="1" si="1809"/>
        <v>-8.7215165490860702</v>
      </c>
      <c r="G9244" s="15">
        <f t="shared" ca="1" si="1809"/>
        <v>2.5072381620571287</v>
      </c>
      <c r="H9244" s="6"/>
      <c r="I9244" s="15">
        <f t="shared" ca="1" si="1810"/>
        <v>2.7394725016312287</v>
      </c>
      <c r="J9244" s="6"/>
      <c r="K9244" s="15">
        <f t="shared" ca="1" si="1803"/>
        <v>0.13377813629499904</v>
      </c>
      <c r="L9244" s="15">
        <f t="shared" ca="1" si="1804"/>
        <v>1.4992197671781464</v>
      </c>
      <c r="M9244" s="15">
        <f t="shared" ca="1" si="1805"/>
        <v>2.1903269267941012</v>
      </c>
      <c r="N9244" s="15">
        <f t="shared" ca="1" si="1806"/>
        <v>5.254170800826472</v>
      </c>
      <c r="O9244" s="15">
        <f t="shared" ca="1" si="1807"/>
        <v>2.1573115390967354E-3</v>
      </c>
      <c r="P9244" s="6"/>
      <c r="Q9244" s="15">
        <f t="shared" ca="1" si="1808"/>
        <v>9.0796529426328156</v>
      </c>
      <c r="R9244" s="87">
        <f t="shared" ca="1" si="1812"/>
        <v>0.21949892518827027</v>
      </c>
      <c r="Y9244" s="6"/>
      <c r="Z9244" s="6"/>
      <c r="AA9244" s="6"/>
      <c r="AB9244" s="6"/>
      <c r="AE9244" s="41">
        <f t="shared" ca="1" si="1811"/>
        <v>0.33070215622785026</v>
      </c>
      <c r="AF9244" s="36">
        <f t="shared" ca="1" si="1813"/>
        <v>2.2699132356582039</v>
      </c>
    </row>
    <row r="9245" spans="2:32" x14ac:dyDescent="0.25">
      <c r="B9245" s="3">
        <f t="shared" si="1814"/>
        <v>9239</v>
      </c>
      <c r="C9245" s="15">
        <f t="shared" ca="1" si="1809"/>
        <v>-1.4208807675844852</v>
      </c>
      <c r="D9245" s="15">
        <f t="shared" ca="1" si="1809"/>
        <v>-4.7788401552630173</v>
      </c>
      <c r="E9245" s="15">
        <f t="shared" ca="1" si="1809"/>
        <v>1.1084204310908432</v>
      </c>
      <c r="F9245" s="15">
        <f t="shared" ca="1" si="1809"/>
        <v>-7.2055897260009658</v>
      </c>
      <c r="G9245" s="15">
        <f t="shared" ca="1" si="1809"/>
        <v>-0.61050489716972844</v>
      </c>
      <c r="H9245" s="6"/>
      <c r="I9245" s="15">
        <f t="shared" ca="1" si="1810"/>
        <v>-2.5814790229854707</v>
      </c>
      <c r="J9245" s="6"/>
      <c r="K9245" s="15">
        <f t="shared" ca="1" si="1803"/>
        <v>5.3879532417592448E-2</v>
      </c>
      <c r="L9245" s="15">
        <f t="shared" ca="1" si="1804"/>
        <v>0.19313583782576246</v>
      </c>
      <c r="M9245" s="15">
        <f t="shared" ca="1" si="1805"/>
        <v>0.5446143192477072</v>
      </c>
      <c r="N9245" s="15">
        <f t="shared" ca="1" si="1806"/>
        <v>0.85529599174969817</v>
      </c>
      <c r="O9245" s="15">
        <f t="shared" ca="1" si="1807"/>
        <v>0.15538956018540517</v>
      </c>
      <c r="P9245" s="6"/>
      <c r="Q9245" s="15">
        <f t="shared" ca="1" si="1808"/>
        <v>1.8023152414261654</v>
      </c>
      <c r="R9245" s="87">
        <f t="shared" ca="1" si="1812"/>
        <v>-3.0523569397016983</v>
      </c>
      <c r="Y9245" s="6"/>
      <c r="Z9245" s="6"/>
      <c r="AA9245" s="6"/>
      <c r="AB9245" s="6"/>
      <c r="AE9245" s="41">
        <f t="shared" ca="1" si="1811"/>
        <v>-2.0488997065769667</v>
      </c>
      <c r="AF9245" s="36">
        <f t="shared" ca="1" si="1813"/>
        <v>0.45057881035654135</v>
      </c>
    </row>
    <row r="9246" spans="2:32" x14ac:dyDescent="0.25">
      <c r="B9246" s="3">
        <f t="shared" si="1814"/>
        <v>9240</v>
      </c>
      <c r="C9246" s="15">
        <f t="shared" ca="1" si="1809"/>
        <v>6.5783921431074246</v>
      </c>
      <c r="D9246" s="15">
        <f t="shared" ca="1" si="1809"/>
        <v>2.1483117985485047</v>
      </c>
      <c r="E9246" s="15">
        <f t="shared" ca="1" si="1809"/>
        <v>1.648022401385381</v>
      </c>
      <c r="F9246" s="15">
        <f t="shared" ca="1" si="1809"/>
        <v>2.4666667329600349</v>
      </c>
      <c r="G9246" s="15">
        <f t="shared" ca="1" si="1809"/>
        <v>-1.9426172075680377</v>
      </c>
      <c r="H9246" s="6"/>
      <c r="I9246" s="15">
        <f t="shared" ca="1" si="1810"/>
        <v>2.1797551736866616</v>
      </c>
      <c r="J9246" s="6"/>
      <c r="K9246" s="15">
        <f t="shared" ca="1" si="1803"/>
        <v>0.77392028755020292</v>
      </c>
      <c r="L9246" s="15">
        <f t="shared" ca="1" si="1804"/>
        <v>3.9547433603154466E-5</v>
      </c>
      <c r="M9246" s="15">
        <f t="shared" ca="1" si="1805"/>
        <v>1.1309589645568221E-2</v>
      </c>
      <c r="N9246" s="15">
        <f t="shared" ca="1" si="1806"/>
        <v>3.2927297137871365E-3</v>
      </c>
      <c r="O9246" s="15">
        <f t="shared" ca="1" si="1807"/>
        <v>0.67975816198926153</v>
      </c>
      <c r="P9246" s="6"/>
      <c r="Q9246" s="15">
        <f t="shared" ca="1" si="1808"/>
        <v>1.468320316332423</v>
      </c>
      <c r="R9246" s="87">
        <f t="shared" ca="1" si="1812"/>
        <v>0.13268321572016389</v>
      </c>
      <c r="Y9246" s="6"/>
      <c r="Z9246" s="6"/>
      <c r="AA9246" s="6"/>
      <c r="AB9246" s="6"/>
      <c r="AE9246" s="41">
        <f t="shared" ca="1" si="1811"/>
        <v>8.0388957534131361E-2</v>
      </c>
      <c r="AF9246" s="36">
        <f t="shared" ca="1" si="1813"/>
        <v>0.36708007908310575</v>
      </c>
    </row>
    <row r="9247" spans="2:32" x14ac:dyDescent="0.25">
      <c r="B9247" s="3">
        <f t="shared" si="1814"/>
        <v>9241</v>
      </c>
      <c r="C9247" s="15">
        <f t="shared" ca="1" si="1809"/>
        <v>10.847703136509864</v>
      </c>
      <c r="D9247" s="15">
        <f t="shared" ca="1" si="1809"/>
        <v>3.704824294599157</v>
      </c>
      <c r="E9247" s="15">
        <f t="shared" ca="1" si="1809"/>
        <v>-0.75372132681783333</v>
      </c>
      <c r="F9247" s="15">
        <f t="shared" ca="1" si="1809"/>
        <v>3.2441386268390122</v>
      </c>
      <c r="G9247" s="15">
        <f t="shared" ca="1" si="1809"/>
        <v>2.0121263802009386</v>
      </c>
      <c r="H9247" s="6"/>
      <c r="I9247" s="15">
        <f t="shared" ca="1" si="1810"/>
        <v>3.8110142222662278</v>
      </c>
      <c r="J9247" s="6"/>
      <c r="K9247" s="15">
        <f t="shared" ca="1" si="1803"/>
        <v>1.9805996350335713</v>
      </c>
      <c r="L9247" s="15">
        <f t="shared" ca="1" si="1804"/>
        <v>4.5105202951750917E-4</v>
      </c>
      <c r="M9247" s="15">
        <f t="shared" ca="1" si="1805"/>
        <v>0.83347242532287047</v>
      </c>
      <c r="N9247" s="15">
        <f t="shared" ca="1" si="1806"/>
        <v>1.2853917627638406E-2</v>
      </c>
      <c r="O9247" s="15">
        <f t="shared" ca="1" si="1807"/>
        <v>0.12943989873321252</v>
      </c>
      <c r="P9247" s="6"/>
      <c r="Q9247" s="15">
        <f t="shared" ca="1" si="1808"/>
        <v>2.9568169287468105</v>
      </c>
      <c r="R9247" s="87">
        <f t="shared" ca="1" si="1812"/>
        <v>0.94200809839102517</v>
      </c>
      <c r="Y9247" s="6"/>
      <c r="Z9247" s="6"/>
      <c r="AA9247" s="6"/>
      <c r="AB9247" s="6"/>
      <c r="AE9247" s="41">
        <f t="shared" ca="1" si="1811"/>
        <v>0.80991018184123964</v>
      </c>
      <c r="AF9247" s="36">
        <f t="shared" ca="1" si="1813"/>
        <v>0.73920423218670261</v>
      </c>
    </row>
    <row r="9248" spans="2:32" x14ac:dyDescent="0.25">
      <c r="B9248" s="3">
        <f t="shared" si="1814"/>
        <v>9242</v>
      </c>
      <c r="C9248" s="15">
        <f t="shared" ca="1" si="1809"/>
        <v>-3.0712950241050532</v>
      </c>
      <c r="D9248" s="15">
        <f t="shared" ca="1" si="1809"/>
        <v>13.094109626131862</v>
      </c>
      <c r="E9248" s="15">
        <f t="shared" ca="1" si="1809"/>
        <v>8.8659545692875774</v>
      </c>
      <c r="F9248" s="15">
        <f t="shared" ca="1" si="1809"/>
        <v>0.31637856015395172</v>
      </c>
      <c r="G9248" s="15">
        <f t="shared" ca="1" si="1809"/>
        <v>-7.5883245316031669</v>
      </c>
      <c r="H9248" s="6"/>
      <c r="I9248" s="15">
        <f t="shared" ca="1" si="1810"/>
        <v>2.3233646399730339</v>
      </c>
      <c r="J9248" s="6"/>
      <c r="K9248" s="15">
        <f t="shared" ca="1" si="1803"/>
        <v>1.1640941156492441</v>
      </c>
      <c r="L9248" s="15">
        <f t="shared" ca="1" si="1804"/>
        <v>4.640357902274622</v>
      </c>
      <c r="M9248" s="15">
        <f t="shared" ca="1" si="1805"/>
        <v>1.712219319326723</v>
      </c>
      <c r="N9248" s="15">
        <f t="shared" ca="1" si="1806"/>
        <v>0.16111972498350274</v>
      </c>
      <c r="O9248" s="15">
        <f t="shared" ca="1" si="1807"/>
        <v>3.9296632893576371</v>
      </c>
      <c r="P9248" s="6"/>
      <c r="Q9248" s="15">
        <f t="shared" ca="1" si="1808"/>
        <v>11.607454351591729</v>
      </c>
      <c r="R9248" s="87">
        <f t="shared" ca="1" si="1812"/>
        <v>8.4892442513509123E-2</v>
      </c>
      <c r="Y9248" s="6"/>
      <c r="Z9248" s="6"/>
      <c r="AA9248" s="6"/>
      <c r="AB9248" s="6"/>
      <c r="AE9248" s="41">
        <f t="shared" ca="1" si="1811"/>
        <v>0.1446130632998899</v>
      </c>
      <c r="AF9248" s="36">
        <f t="shared" ca="1" si="1813"/>
        <v>2.9018635878979322</v>
      </c>
    </row>
    <row r="9249" spans="2:32" x14ac:dyDescent="0.25">
      <c r="B9249" s="3">
        <f t="shared" si="1814"/>
        <v>9243</v>
      </c>
      <c r="C9249" s="15">
        <f t="shared" ca="1" si="1809"/>
        <v>3.4516134642155052</v>
      </c>
      <c r="D9249" s="15">
        <f t="shared" ca="1" si="1809"/>
        <v>3.7438215087529549</v>
      </c>
      <c r="E9249" s="15">
        <f t="shared" ca="1" si="1809"/>
        <v>-4.5498850367747252</v>
      </c>
      <c r="F9249" s="15">
        <f t="shared" ca="1" si="1809"/>
        <v>3.9811647307286258E-2</v>
      </c>
      <c r="G9249" s="15">
        <f t="shared" ca="1" si="1809"/>
        <v>-4.276134108683876</v>
      </c>
      <c r="H9249" s="6"/>
      <c r="I9249" s="15">
        <f t="shared" ca="1" si="1810"/>
        <v>-0.31815450503657094</v>
      </c>
      <c r="J9249" s="6"/>
      <c r="K9249" s="15">
        <f t="shared" ca="1" si="1803"/>
        <v>0.56844602167995695</v>
      </c>
      <c r="L9249" s="15">
        <f t="shared" ca="1" si="1804"/>
        <v>0.65998596546405774</v>
      </c>
      <c r="M9249" s="15">
        <f t="shared" ca="1" si="1805"/>
        <v>0.7163017317297955</v>
      </c>
      <c r="N9249" s="15">
        <f t="shared" ca="1" si="1806"/>
        <v>5.1255906489546237E-3</v>
      </c>
      <c r="O9249" s="15">
        <f t="shared" ca="1" si="1807"/>
        <v>0.62662410171552296</v>
      </c>
      <c r="P9249" s="6"/>
      <c r="Q9249" s="15">
        <f t="shared" ca="1" si="1808"/>
        <v>2.5764834112382875</v>
      </c>
      <c r="R9249" s="87">
        <f t="shared" ca="1" si="1812"/>
        <v>-1.2917358013868447</v>
      </c>
      <c r="Y9249" s="6"/>
      <c r="Z9249" s="6"/>
      <c r="AA9249" s="6"/>
      <c r="AB9249" s="6"/>
      <c r="AE9249" s="41">
        <f t="shared" ca="1" si="1811"/>
        <v>-1.0367102111218303</v>
      </c>
      <c r="AF9249" s="36">
        <f t="shared" ca="1" si="1813"/>
        <v>0.64412085280957188</v>
      </c>
    </row>
    <row r="9250" spans="2:32" x14ac:dyDescent="0.25">
      <c r="B9250" s="3">
        <f t="shared" si="1814"/>
        <v>9244</v>
      </c>
      <c r="C9250" s="15">
        <f t="shared" ca="1" si="1809"/>
        <v>6.4386362726148567</v>
      </c>
      <c r="D9250" s="15">
        <f t="shared" ca="1" si="1809"/>
        <v>1.8063080876339648</v>
      </c>
      <c r="E9250" s="15">
        <f t="shared" ca="1" si="1809"/>
        <v>-8.836623096499288</v>
      </c>
      <c r="F9250" s="15">
        <f t="shared" ca="1" si="1809"/>
        <v>-1.2245081997331688</v>
      </c>
      <c r="G9250" s="15">
        <f t="shared" ca="1" si="1809"/>
        <v>1.8467224637984279</v>
      </c>
      <c r="H9250" s="6"/>
      <c r="I9250" s="15">
        <f t="shared" ca="1" si="1810"/>
        <v>6.1071055629584592E-3</v>
      </c>
      <c r="J9250" s="6"/>
      <c r="K9250" s="15">
        <f t="shared" ca="1" si="1803"/>
        <v>1.6550972593989355</v>
      </c>
      <c r="L9250" s="15">
        <f t="shared" ca="1" si="1804"/>
        <v>0.12962894303397662</v>
      </c>
      <c r="M9250" s="15">
        <f t="shared" ca="1" si="1805"/>
        <v>3.1277550970585519</v>
      </c>
      <c r="N9250" s="15">
        <f t="shared" ca="1" si="1806"/>
        <v>6.0576561185163226E-2</v>
      </c>
      <c r="O9250" s="15">
        <f t="shared" ca="1" si="1807"/>
        <v>0.13551459587889142</v>
      </c>
      <c r="P9250" s="6"/>
      <c r="Q9250" s="15">
        <f t="shared" ca="1" si="1808"/>
        <v>5.1085724565555193</v>
      </c>
      <c r="R9250" s="87">
        <f t="shared" ca="1" si="1812"/>
        <v>-0.78903640325962543</v>
      </c>
      <c r="Y9250" s="6"/>
      <c r="Z9250" s="6"/>
      <c r="AA9250" s="6"/>
      <c r="AB9250" s="6"/>
      <c r="AE9250" s="41">
        <f t="shared" ca="1" si="1811"/>
        <v>-0.89169601036300739</v>
      </c>
      <c r="AF9250" s="36">
        <f t="shared" ca="1" si="1813"/>
        <v>1.2771431141388798</v>
      </c>
    </row>
    <row r="9251" spans="2:32" x14ac:dyDescent="0.25">
      <c r="B9251" s="3">
        <f t="shared" si="1814"/>
        <v>9245</v>
      </c>
      <c r="C9251" s="15">
        <f t="shared" ca="1" si="1809"/>
        <v>-2.8814658495159415</v>
      </c>
      <c r="D9251" s="15">
        <f t="shared" ca="1" si="1809"/>
        <v>6.306251830172835</v>
      </c>
      <c r="E9251" s="15">
        <f t="shared" ca="1" si="1809"/>
        <v>-10.239815148957575</v>
      </c>
      <c r="F9251" s="15">
        <f t="shared" ca="1" si="1809"/>
        <v>6.277625910235753</v>
      </c>
      <c r="G9251" s="15">
        <f t="shared" ca="1" si="1809"/>
        <v>0.47350261665789994</v>
      </c>
      <c r="H9251" s="6"/>
      <c r="I9251" s="15">
        <f t="shared" ca="1" si="1810"/>
        <v>-1.2780128281405779E-2</v>
      </c>
      <c r="J9251" s="6"/>
      <c r="K9251" s="15">
        <f t="shared" ca="1" si="1803"/>
        <v>0.32917431068859632</v>
      </c>
      <c r="L9251" s="15">
        <f t="shared" ca="1" si="1804"/>
        <v>1.5972065956786416</v>
      </c>
      <c r="M9251" s="15">
        <f t="shared" ca="1" si="1805"/>
        <v>4.1836898125654729</v>
      </c>
      <c r="N9251" s="15">
        <f t="shared" ca="1" si="1806"/>
        <v>1.5827683251765254</v>
      </c>
      <c r="O9251" s="15">
        <f t="shared" ca="1" si="1807"/>
        <v>9.458836321028237E-3</v>
      </c>
      <c r="P9251" s="6"/>
      <c r="Q9251" s="15">
        <f t="shared" ca="1" si="1808"/>
        <v>7.7022978804302644</v>
      </c>
      <c r="R9251" s="87">
        <f t="shared" ca="1" si="1812"/>
        <v>-0.64868099513442612</v>
      </c>
      <c r="Y9251" s="6"/>
      <c r="Z9251" s="6"/>
      <c r="AA9251" s="6"/>
      <c r="AB9251" s="6"/>
      <c r="AE9251" s="41">
        <f t="shared" ca="1" si="1811"/>
        <v>-0.90014263811959394</v>
      </c>
      <c r="AF9251" s="36">
        <f t="shared" ca="1" si="1813"/>
        <v>1.9255744701075661</v>
      </c>
    </row>
    <row r="9252" spans="2:32" x14ac:dyDescent="0.25">
      <c r="B9252" s="3">
        <f t="shared" si="1814"/>
        <v>9246</v>
      </c>
      <c r="C9252" s="15">
        <f t="shared" ca="1" si="1809"/>
        <v>2.3672276893903113</v>
      </c>
      <c r="D9252" s="15">
        <f t="shared" ca="1" si="1809"/>
        <v>-0.80380569716255978</v>
      </c>
      <c r="E9252" s="15">
        <f t="shared" ca="1" si="1809"/>
        <v>-0.70331163006640818</v>
      </c>
      <c r="F9252" s="15">
        <f t="shared" ca="1" si="1809"/>
        <v>-0.95868207350901313</v>
      </c>
      <c r="G9252" s="15">
        <f t="shared" ca="1" si="1809"/>
        <v>3.2555304846395572E-3</v>
      </c>
      <c r="H9252" s="6"/>
      <c r="I9252" s="15">
        <f t="shared" ca="1" si="1810"/>
        <v>-1.9063236172606059E-2</v>
      </c>
      <c r="J9252" s="6"/>
      <c r="K9252" s="15">
        <f t="shared" ca="1" si="1803"/>
        <v>0.22777537525695696</v>
      </c>
      <c r="L9252" s="15">
        <f t="shared" ca="1" si="1804"/>
        <v>2.4632829203222757E-2</v>
      </c>
      <c r="M9252" s="15">
        <f t="shared" ca="1" si="1805"/>
        <v>1.8727834581849911E-2</v>
      </c>
      <c r="N9252" s="15">
        <f t="shared" ca="1" si="1806"/>
        <v>3.5315342379096851E-2</v>
      </c>
      <c r="O9252" s="15">
        <f t="shared" ca="1" si="1807"/>
        <v>1.9925093804023146E-5</v>
      </c>
      <c r="P9252" s="6"/>
      <c r="Q9252" s="15">
        <f t="shared" ca="1" si="1808"/>
        <v>0.30647130651493043</v>
      </c>
      <c r="R9252" s="87">
        <f t="shared" ca="1" si="1812"/>
        <v>-3.2621205390473524</v>
      </c>
      <c r="Y9252" s="6"/>
      <c r="Z9252" s="6"/>
      <c r="AA9252" s="6"/>
      <c r="AB9252" s="6"/>
      <c r="AE9252" s="41">
        <f t="shared" ca="1" si="1811"/>
        <v>-0.90295252939053183</v>
      </c>
      <c r="AF9252" s="36">
        <f t="shared" ca="1" si="1813"/>
        <v>7.6617826628732608E-2</v>
      </c>
    </row>
    <row r="9253" spans="2:32" x14ac:dyDescent="0.25">
      <c r="B9253" s="3">
        <f t="shared" si="1814"/>
        <v>9247</v>
      </c>
      <c r="C9253" s="15">
        <f t="shared" ca="1" si="1809"/>
        <v>5.2113110749081972</v>
      </c>
      <c r="D9253" s="15">
        <f t="shared" ca="1" si="1809"/>
        <v>-1.0762059936360489</v>
      </c>
      <c r="E9253" s="15">
        <f t="shared" ca="1" si="1809"/>
        <v>7.4113577880972796</v>
      </c>
      <c r="F9253" s="15">
        <f t="shared" ca="1" si="1809"/>
        <v>7.6878128084066173</v>
      </c>
      <c r="G9253" s="15">
        <f t="shared" ca="1" si="1809"/>
        <v>7.9379339302891276</v>
      </c>
      <c r="H9253" s="6"/>
      <c r="I9253" s="15">
        <f t="shared" ca="1" si="1810"/>
        <v>5.4344419216130344</v>
      </c>
      <c r="J9253" s="6"/>
      <c r="K9253" s="15">
        <f t="shared" ca="1" si="1803"/>
        <v>1.9914949900487018E-3</v>
      </c>
      <c r="L9253" s="15">
        <f t="shared" ca="1" si="1804"/>
        <v>1.6955414510534896</v>
      </c>
      <c r="M9253" s="15">
        <f t="shared" ca="1" si="1805"/>
        <v>0.15632785372628616</v>
      </c>
      <c r="N9253" s="15">
        <f t="shared" ca="1" si="1806"/>
        <v>0.2031072141379559</v>
      </c>
      <c r="O9253" s="15">
        <f t="shared" ca="1" si="1807"/>
        <v>0.25069888950020236</v>
      </c>
      <c r="P9253" s="6"/>
      <c r="Q9253" s="15">
        <f t="shared" ca="1" si="1808"/>
        <v>2.3076669034079829</v>
      </c>
      <c r="R9253" s="87">
        <f t="shared" ca="1" si="1812"/>
        <v>2.02215578123691</v>
      </c>
      <c r="Y9253" s="6"/>
      <c r="Z9253" s="6"/>
      <c r="AA9253" s="6"/>
      <c r="AB9253" s="6"/>
      <c r="AE9253" s="41">
        <f t="shared" ca="1" si="1811"/>
        <v>1.5359291203003498</v>
      </c>
      <c r="AF9253" s="36">
        <f t="shared" ca="1" si="1813"/>
        <v>0.57691672585199572</v>
      </c>
    </row>
    <row r="9254" spans="2:32" x14ac:dyDescent="0.25">
      <c r="B9254" s="3">
        <f t="shared" si="1814"/>
        <v>9248</v>
      </c>
      <c r="C9254" s="15">
        <f t="shared" ca="1" si="1809"/>
        <v>8.5806342912669944</v>
      </c>
      <c r="D9254" s="15">
        <f t="shared" ca="1" si="1809"/>
        <v>3.2108495156796764</v>
      </c>
      <c r="E9254" s="15">
        <f t="shared" ca="1" si="1809"/>
        <v>5.0882219033124381</v>
      </c>
      <c r="F9254" s="15">
        <f t="shared" ca="1" si="1809"/>
        <v>10.818431581260661</v>
      </c>
      <c r="G9254" s="15">
        <f t="shared" ca="1" si="1809"/>
        <v>-0.47650464360149147</v>
      </c>
      <c r="H9254" s="6"/>
      <c r="I9254" s="15">
        <f t="shared" ca="1" si="1810"/>
        <v>5.4443265295836563</v>
      </c>
      <c r="J9254" s="6"/>
      <c r="K9254" s="15">
        <f t="shared" ca="1" si="1803"/>
        <v>0.39345705503980599</v>
      </c>
      <c r="L9254" s="15">
        <f t="shared" ca="1" si="1804"/>
        <v>0.19953678286549759</v>
      </c>
      <c r="M9254" s="15">
        <f t="shared" ca="1" si="1805"/>
        <v>5.0724201940705602E-3</v>
      </c>
      <c r="N9254" s="15">
        <f t="shared" ca="1" si="1806"/>
        <v>1.1552402042584122</v>
      </c>
      <c r="O9254" s="15">
        <f t="shared" ca="1" si="1807"/>
        <v>1.4022496712544408</v>
      </c>
      <c r="P9254" s="6"/>
      <c r="Q9254" s="15">
        <f t="shared" ca="1" si="1808"/>
        <v>3.1555561336122273</v>
      </c>
      <c r="R9254" s="87">
        <f t="shared" ca="1" si="1812"/>
        <v>1.7342486104621304</v>
      </c>
      <c r="Y9254" s="6"/>
      <c r="Z9254" s="6"/>
      <c r="AA9254" s="6"/>
      <c r="AB9254" s="6"/>
      <c r="AE9254" s="41">
        <f t="shared" ca="1" si="1811"/>
        <v>1.5403496513709991</v>
      </c>
      <c r="AF9254" s="36">
        <f t="shared" ca="1" si="1813"/>
        <v>0.78888903340305683</v>
      </c>
    </row>
    <row r="9255" spans="2:32" x14ac:dyDescent="0.25">
      <c r="B9255" s="3">
        <f t="shared" si="1814"/>
        <v>9249</v>
      </c>
      <c r="C9255" s="15">
        <f t="shared" ca="1" si="1809"/>
        <v>-0.1432826175007218</v>
      </c>
      <c r="D9255" s="15">
        <f t="shared" ca="1" si="1809"/>
        <v>2.0531385192998934</v>
      </c>
      <c r="E9255" s="15">
        <f t="shared" ca="1" si="1809"/>
        <v>12.386449072296717</v>
      </c>
      <c r="F9255" s="15">
        <f t="shared" ca="1" si="1809"/>
        <v>3.7440467836571192</v>
      </c>
      <c r="G9255" s="15">
        <f t="shared" ca="1" si="1809"/>
        <v>-0.92817102334176749</v>
      </c>
      <c r="H9255" s="6"/>
      <c r="I9255" s="15">
        <f t="shared" ca="1" si="1810"/>
        <v>3.422436146882248</v>
      </c>
      <c r="J9255" s="6"/>
      <c r="K9255" s="15">
        <f t="shared" ca="1" si="1803"/>
        <v>0.50857401226691246</v>
      </c>
      <c r="L9255" s="15">
        <f t="shared" ca="1" si="1804"/>
        <v>7.499903971610658E-2</v>
      </c>
      <c r="M9255" s="15">
        <f t="shared" ca="1" si="1805"/>
        <v>3.2141411090799061</v>
      </c>
      <c r="N9255" s="15">
        <f t="shared" ca="1" si="1806"/>
        <v>4.1373360674695266E-3</v>
      </c>
      <c r="O9255" s="15">
        <f t="shared" ca="1" si="1807"/>
        <v>0.75711130998418463</v>
      </c>
      <c r="P9255" s="6"/>
      <c r="Q9255" s="15">
        <f t="shared" ca="1" si="1808"/>
        <v>4.5589628071145789</v>
      </c>
      <c r="R9255" s="87">
        <f t="shared" ca="1" si="1812"/>
        <v>0.59586070889452902</v>
      </c>
      <c r="Y9255" s="6"/>
      <c r="Z9255" s="6"/>
      <c r="AA9255" s="6"/>
      <c r="AB9255" s="6"/>
      <c r="AE9255" s="41">
        <f t="shared" ca="1" si="1811"/>
        <v>0.63613278361631631</v>
      </c>
      <c r="AF9255" s="36">
        <f t="shared" ca="1" si="1813"/>
        <v>1.1397407017786447</v>
      </c>
    </row>
    <row r="9256" spans="2:32" x14ac:dyDescent="0.25">
      <c r="B9256" s="3">
        <f t="shared" si="1814"/>
        <v>9250</v>
      </c>
      <c r="C9256" s="15">
        <f t="shared" ca="1" si="1809"/>
        <v>0.44964296294534933</v>
      </c>
      <c r="D9256" s="15">
        <f t="shared" ca="1" si="1809"/>
        <v>-3.7424600376773203</v>
      </c>
      <c r="E9256" s="15">
        <f t="shared" ca="1" si="1809"/>
        <v>-4.7448889804366612</v>
      </c>
      <c r="F9256" s="15">
        <f t="shared" ca="1" si="1809"/>
        <v>5.4372908591751195</v>
      </c>
      <c r="G9256" s="15">
        <f t="shared" ca="1" si="1809"/>
        <v>3.1181808910250544</v>
      </c>
      <c r="H9256" s="6"/>
      <c r="I9256" s="15">
        <f t="shared" ca="1" si="1810"/>
        <v>0.10355313900630829</v>
      </c>
      <c r="J9256" s="6"/>
      <c r="K9256" s="15">
        <f t="shared" ca="1" si="1803"/>
        <v>4.7911266493662558E-3</v>
      </c>
      <c r="L9256" s="15">
        <f t="shared" ca="1" si="1804"/>
        <v>0.59167269420896385</v>
      </c>
      <c r="M9256" s="15">
        <f t="shared" ca="1" si="1805"/>
        <v>0.94029563942354533</v>
      </c>
      <c r="N9256" s="15">
        <f t="shared" ca="1" si="1806"/>
        <v>1.1379503227020633</v>
      </c>
      <c r="O9256" s="15">
        <f t="shared" ca="1" si="1807"/>
        <v>0.36351921932966391</v>
      </c>
      <c r="P9256" s="6"/>
      <c r="Q9256" s="15">
        <f t="shared" ca="1" si="1808"/>
        <v>3.0382290023136025</v>
      </c>
      <c r="R9256" s="87">
        <f t="shared" ca="1" si="1812"/>
        <v>-0.97314021265282091</v>
      </c>
      <c r="Y9256" s="6"/>
      <c r="Z9256" s="6"/>
      <c r="AA9256" s="6"/>
      <c r="AB9256" s="6"/>
      <c r="AE9256" s="41">
        <f t="shared" ca="1" si="1811"/>
        <v>-0.84811681937959782</v>
      </c>
      <c r="AF9256" s="36">
        <f t="shared" ca="1" si="1813"/>
        <v>0.75955725057840062</v>
      </c>
    </row>
    <row r="9257" spans="2:32" x14ac:dyDescent="0.25">
      <c r="B9257" s="3">
        <f t="shared" si="1814"/>
        <v>9251</v>
      </c>
      <c r="C9257" s="15">
        <f t="shared" ca="1" si="1809"/>
        <v>-9.4272042975514694</v>
      </c>
      <c r="D9257" s="15">
        <f t="shared" ca="1" si="1809"/>
        <v>-1.5484938980272651</v>
      </c>
      <c r="E9257" s="15">
        <f t="shared" ca="1" si="1809"/>
        <v>-2.9626932430323265</v>
      </c>
      <c r="F9257" s="15">
        <f t="shared" ca="1" si="1809"/>
        <v>2.1716912534846613</v>
      </c>
      <c r="G9257" s="15">
        <f t="shared" ca="1" si="1809"/>
        <v>4.60412268093088</v>
      </c>
      <c r="H9257" s="6"/>
      <c r="I9257" s="15">
        <f t="shared" ca="1" si="1810"/>
        <v>-1.432515500839104</v>
      </c>
      <c r="J9257" s="6"/>
      <c r="K9257" s="15">
        <f t="shared" ca="1" si="1803"/>
        <v>2.5566019582511288</v>
      </c>
      <c r="L9257" s="15">
        <f t="shared" ca="1" si="1804"/>
        <v>5.3803954457339476E-4</v>
      </c>
      <c r="M9257" s="15">
        <f t="shared" ca="1" si="1805"/>
        <v>9.3657756908141918E-2</v>
      </c>
      <c r="N9257" s="15">
        <f t="shared" ca="1" si="1806"/>
        <v>0.51961225311652204</v>
      </c>
      <c r="O9257" s="15">
        <f t="shared" ca="1" si="1807"/>
        <v>1.457640021504129</v>
      </c>
      <c r="P9257" s="6"/>
      <c r="Q9257" s="15">
        <f t="shared" ca="1" si="1808"/>
        <v>4.6280500293244948</v>
      </c>
      <c r="R9257" s="87">
        <f t="shared" ca="1" si="1812"/>
        <v>-1.4271133806464429</v>
      </c>
      <c r="Y9257" s="6"/>
      <c r="Z9257" s="6"/>
      <c r="AA9257" s="6"/>
      <c r="AB9257" s="6"/>
      <c r="AE9257" s="41">
        <f t="shared" ca="1" si="1811"/>
        <v>-1.5350675987395945</v>
      </c>
      <c r="AF9257" s="36">
        <f t="shared" ca="1" si="1813"/>
        <v>1.1570125073311237</v>
      </c>
    </row>
    <row r="9258" spans="2:32" x14ac:dyDescent="0.25">
      <c r="B9258" s="3">
        <f t="shared" si="1814"/>
        <v>9252</v>
      </c>
      <c r="C9258" s="15">
        <f t="shared" ca="1" si="1809"/>
        <v>4.0215479055046961</v>
      </c>
      <c r="D9258" s="15">
        <f t="shared" ca="1" si="1809"/>
        <v>1.1002333985643027</v>
      </c>
      <c r="E9258" s="15">
        <f t="shared" ca="1" si="1809"/>
        <v>5.4595419744232849</v>
      </c>
      <c r="F9258" s="15">
        <f t="shared" ca="1" si="1809"/>
        <v>-5.2846313781979086</v>
      </c>
      <c r="G9258" s="15">
        <f t="shared" ca="1" si="1809"/>
        <v>5.4564097403877749</v>
      </c>
      <c r="H9258" s="6"/>
      <c r="I9258" s="15">
        <f t="shared" ca="1" si="1810"/>
        <v>2.15062032813643</v>
      </c>
      <c r="J9258" s="6"/>
      <c r="K9258" s="15">
        <f t="shared" ca="1" si="1803"/>
        <v>0.14001479999028354</v>
      </c>
      <c r="L9258" s="15">
        <f t="shared" ca="1" si="1804"/>
        <v>4.4132508072638445E-2</v>
      </c>
      <c r="M9258" s="15">
        <f t="shared" ca="1" si="1805"/>
        <v>0.4379584984506284</v>
      </c>
      <c r="N9258" s="15">
        <f t="shared" ca="1" si="1806"/>
        <v>2.2113187174619076</v>
      </c>
      <c r="O9258" s="15">
        <f t="shared" ca="1" si="1807"/>
        <v>0.43712974552612366</v>
      </c>
      <c r="P9258" s="6"/>
      <c r="Q9258" s="15">
        <f t="shared" ca="1" si="1808"/>
        <v>3.2705542695015817</v>
      </c>
      <c r="R9258" s="87">
        <f t="shared" ca="1" si="1812"/>
        <v>7.4493418233530465E-2</v>
      </c>
      <c r="Y9258" s="6"/>
      <c r="Z9258" s="6"/>
      <c r="AA9258" s="6"/>
      <c r="AB9258" s="6"/>
      <c r="AE9258" s="41">
        <f t="shared" ca="1" si="1811"/>
        <v>6.7359458501276337E-2</v>
      </c>
      <c r="AF9258" s="36">
        <f t="shared" ca="1" si="1813"/>
        <v>0.81763856737539542</v>
      </c>
    </row>
    <row r="9259" spans="2:32" x14ac:dyDescent="0.25">
      <c r="B9259" s="3">
        <f t="shared" si="1814"/>
        <v>9253</v>
      </c>
      <c r="C9259" s="15">
        <f t="shared" ca="1" si="1809"/>
        <v>-5.08931738386375</v>
      </c>
      <c r="D9259" s="15">
        <f t="shared" ca="1" si="1809"/>
        <v>0.58304390922953875</v>
      </c>
      <c r="E9259" s="15">
        <f t="shared" ca="1" si="1809"/>
        <v>2.452155848636024</v>
      </c>
      <c r="F9259" s="15">
        <f t="shared" ca="1" si="1809"/>
        <v>-0.77637674124325562</v>
      </c>
      <c r="G9259" s="15">
        <f t="shared" ca="1" si="1809"/>
        <v>4.5949337382022586</v>
      </c>
      <c r="H9259" s="6"/>
      <c r="I9259" s="15">
        <f t="shared" ca="1" si="1810"/>
        <v>0.35288787419216316</v>
      </c>
      <c r="J9259" s="6"/>
      <c r="K9259" s="15">
        <f t="shared" ca="1" si="1803"/>
        <v>1.1847039228324572</v>
      </c>
      <c r="L9259" s="15">
        <f t="shared" ca="1" si="1804"/>
        <v>2.1188720185650262E-3</v>
      </c>
      <c r="M9259" s="15">
        <f t="shared" ca="1" si="1805"/>
        <v>0.17627704114102521</v>
      </c>
      <c r="N9259" s="15">
        <f t="shared" ca="1" si="1806"/>
        <v>5.1009542866980166E-2</v>
      </c>
      <c r="O9259" s="15">
        <f t="shared" ca="1" si="1807"/>
        <v>0.71979812449460634</v>
      </c>
      <c r="P9259" s="6"/>
      <c r="Q9259" s="15">
        <f t="shared" ca="1" si="1808"/>
        <v>2.1339075033536341</v>
      </c>
      <c r="R9259" s="87">
        <f t="shared" ca="1" si="1812"/>
        <v>-1.0085103571289278</v>
      </c>
      <c r="Y9259" s="6"/>
      <c r="Z9259" s="6"/>
      <c r="AA9259" s="6"/>
      <c r="AB9259" s="6"/>
      <c r="AE9259" s="41">
        <f t="shared" ca="1" si="1811"/>
        <v>-0.73661093597410177</v>
      </c>
      <c r="AF9259" s="36">
        <f t="shared" ca="1" si="1813"/>
        <v>0.53347687583840853</v>
      </c>
    </row>
    <row r="9260" spans="2:32" x14ac:dyDescent="0.25">
      <c r="B9260" s="3">
        <f t="shared" si="1814"/>
        <v>9254</v>
      </c>
      <c r="C9260" s="15">
        <f t="shared" ca="1" si="1809"/>
        <v>4.1476469109761434</v>
      </c>
      <c r="D9260" s="15">
        <f t="shared" ca="1" si="1809"/>
        <v>0.97717322429492737</v>
      </c>
      <c r="E9260" s="15">
        <f t="shared" ca="1" si="1809"/>
        <v>-2.9276743817691662</v>
      </c>
      <c r="F9260" s="15">
        <f t="shared" ca="1" si="1809"/>
        <v>7.0450363802214611</v>
      </c>
      <c r="G9260" s="15">
        <f t="shared" ca="1" si="1809"/>
        <v>-2.6494976943821413</v>
      </c>
      <c r="H9260" s="6"/>
      <c r="I9260" s="15">
        <f t="shared" ca="1" si="1810"/>
        <v>1.3185368878682446</v>
      </c>
      <c r="J9260" s="6"/>
      <c r="K9260" s="15">
        <f t="shared" ca="1" si="1803"/>
        <v>0.32015454091398299</v>
      </c>
      <c r="L9260" s="15">
        <f t="shared" ca="1" si="1804"/>
        <v>4.6611660323278778E-3</v>
      </c>
      <c r="M9260" s="15">
        <f t="shared" ca="1" si="1805"/>
        <v>0.72121240585583013</v>
      </c>
      <c r="N9260" s="15">
        <f t="shared" ca="1" si="1806"/>
        <v>1.3117118574368658</v>
      </c>
      <c r="O9260" s="15">
        <f t="shared" ca="1" si="1807"/>
        <v>0.62981193783739975</v>
      </c>
      <c r="P9260" s="6"/>
      <c r="Q9260" s="15">
        <f t="shared" ca="1" si="1808"/>
        <v>2.9875519080764068</v>
      </c>
      <c r="R9260" s="87">
        <f t="shared" ca="1" si="1812"/>
        <v>-0.35263841098174692</v>
      </c>
      <c r="Y9260" s="6"/>
      <c r="Z9260" s="6"/>
      <c r="AA9260" s="6"/>
      <c r="AB9260" s="6"/>
      <c r="AE9260" s="41">
        <f t="shared" ca="1" si="1811"/>
        <v>-0.30475956857703329</v>
      </c>
      <c r="AF9260" s="36">
        <f t="shared" ca="1" si="1813"/>
        <v>0.7468879770191017</v>
      </c>
    </row>
    <row r="9261" spans="2:32" x14ac:dyDescent="0.25">
      <c r="B9261" s="3">
        <f t="shared" si="1814"/>
        <v>9255</v>
      </c>
      <c r="C9261" s="15">
        <f t="shared" ca="1" si="1809"/>
        <v>4.2010293987786724</v>
      </c>
      <c r="D9261" s="15">
        <f t="shared" ca="1" si="1809"/>
        <v>-0.91896073243591747</v>
      </c>
      <c r="E9261" s="15">
        <f t="shared" ca="1" si="1809"/>
        <v>-4.1682022877116305</v>
      </c>
      <c r="F9261" s="15">
        <f t="shared" ca="1" si="1809"/>
        <v>1.4910373016749303</v>
      </c>
      <c r="G9261" s="15">
        <f t="shared" ca="1" si="1809"/>
        <v>3.2064506233972745</v>
      </c>
      <c r="H9261" s="6"/>
      <c r="I9261" s="15">
        <f t="shared" ca="1" si="1810"/>
        <v>0.76227086074066586</v>
      </c>
      <c r="J9261" s="6"/>
      <c r="K9261" s="15">
        <f t="shared" ca="1" si="1803"/>
        <v>0.47300241131717152</v>
      </c>
      <c r="L9261" s="15">
        <f t="shared" ca="1" si="1804"/>
        <v>0.11306158679580292</v>
      </c>
      <c r="M9261" s="15">
        <f t="shared" ca="1" si="1805"/>
        <v>0.97238261870436415</v>
      </c>
      <c r="N9261" s="15">
        <f t="shared" ca="1" si="1806"/>
        <v>2.1244021017279794E-2</v>
      </c>
      <c r="O9261" s="15">
        <f t="shared" ca="1" si="1807"/>
        <v>0.23896058848720464</v>
      </c>
      <c r="P9261" s="6"/>
      <c r="Q9261" s="15">
        <f t="shared" ca="1" si="1808"/>
        <v>1.8186512263218229</v>
      </c>
      <c r="R9261" s="87">
        <f t="shared" ca="1" si="1812"/>
        <v>-0.82091066715021888</v>
      </c>
      <c r="Y9261" s="6"/>
      <c r="Z9261" s="6"/>
      <c r="AA9261" s="6"/>
      <c r="AB9261" s="6"/>
      <c r="AE9261" s="41">
        <f t="shared" ca="1" si="1811"/>
        <v>-0.55352929862323497</v>
      </c>
      <c r="AF9261" s="36">
        <f t="shared" ca="1" si="1813"/>
        <v>0.45466280658045571</v>
      </c>
    </row>
    <row r="9262" spans="2:32" x14ac:dyDescent="0.25">
      <c r="B9262" s="3">
        <f t="shared" si="1814"/>
        <v>9256</v>
      </c>
      <c r="C9262" s="15">
        <f t="shared" ca="1" si="1809"/>
        <v>11.387808862415191</v>
      </c>
      <c r="D9262" s="15">
        <f t="shared" ca="1" si="1809"/>
        <v>1.412563789866313</v>
      </c>
      <c r="E9262" s="15">
        <f t="shared" ca="1" si="1809"/>
        <v>2.1613624544826182</v>
      </c>
      <c r="F9262" s="15">
        <f t="shared" ca="1" si="1809"/>
        <v>-3.1429215693889176</v>
      </c>
      <c r="G9262" s="15">
        <f t="shared" ca="1" si="1809"/>
        <v>8.6853490138055829</v>
      </c>
      <c r="H9262" s="6"/>
      <c r="I9262" s="15">
        <f t="shared" ca="1" si="1810"/>
        <v>4.1008325102361578</v>
      </c>
      <c r="J9262" s="6"/>
      <c r="K9262" s="15">
        <f t="shared" ca="1" si="1803"/>
        <v>2.1240009742886579</v>
      </c>
      <c r="L9262" s="15">
        <f t="shared" ca="1" si="1804"/>
        <v>0.28907154851675687</v>
      </c>
      <c r="M9262" s="15">
        <f t="shared" ca="1" si="1805"/>
        <v>0.15046176388658553</v>
      </c>
      <c r="N9262" s="15">
        <f t="shared" ca="1" si="1806"/>
        <v>2.0988789266433971</v>
      </c>
      <c r="O9262" s="15">
        <f t="shared" ca="1" si="1807"/>
        <v>0.84071166286001708</v>
      </c>
      <c r="P9262" s="6"/>
      <c r="Q9262" s="15">
        <f t="shared" ca="1" si="1808"/>
        <v>5.5031248761954146</v>
      </c>
      <c r="R9262" s="87">
        <f t="shared" ca="1" si="1812"/>
        <v>0.8009985668282259</v>
      </c>
      <c r="Y9262" s="6"/>
      <c r="Z9262" s="6"/>
      <c r="AA9262" s="6"/>
      <c r="AB9262" s="6"/>
      <c r="AE9262" s="41">
        <f t="shared" ca="1" si="1811"/>
        <v>0.93952086044591432</v>
      </c>
      <c r="AF9262" s="36">
        <f t="shared" ca="1" si="1813"/>
        <v>1.3757812190488536</v>
      </c>
    </row>
    <row r="9263" spans="2:32" x14ac:dyDescent="0.25">
      <c r="B9263" s="3">
        <f t="shared" si="1814"/>
        <v>9257</v>
      </c>
      <c r="C9263" s="15">
        <f t="shared" ca="1" si="1809"/>
        <v>-1.6939600455354937</v>
      </c>
      <c r="D9263" s="15">
        <f t="shared" ca="1" si="1809"/>
        <v>2.7478144265136373</v>
      </c>
      <c r="E9263" s="15">
        <f t="shared" ca="1" si="1809"/>
        <v>4.1595268272128623</v>
      </c>
      <c r="F9263" s="15">
        <f t="shared" ca="1" si="1809"/>
        <v>5.5507348014311928</v>
      </c>
      <c r="G9263" s="15">
        <f t="shared" ca="1" si="1809"/>
        <v>4.3407391757344431</v>
      </c>
      <c r="H9263" s="6"/>
      <c r="I9263" s="15">
        <f t="shared" ca="1" si="1810"/>
        <v>3.0209710370713285</v>
      </c>
      <c r="J9263" s="6"/>
      <c r="K9263" s="15">
        <f t="shared" ref="K9263:K9326" ca="1" si="1815">((C9263-$I9263)/$B$2)^2</f>
        <v>0.88922300454927772</v>
      </c>
      <c r="L9263" s="15">
        <f t="shared" ref="L9263:L9326" ca="1" si="1816">((D9263-$I9263)/$B$2)^2</f>
        <v>2.9845813556546477E-3</v>
      </c>
      <c r="M9263" s="15">
        <f t="shared" ref="M9263:M9326" ca="1" si="1817">((E9263-$I9263)/$B$2)^2</f>
        <v>5.1852371490592485E-2</v>
      </c>
      <c r="N9263" s="15">
        <f t="shared" ref="N9263:N9326" ca="1" si="1818">((F9263-$I9263)/$B$2)^2</f>
        <v>0.25598818813872759</v>
      </c>
      <c r="O9263" s="15">
        <f t="shared" ref="O9263:O9326" ca="1" si="1819">((G9263-$I9263)/$B$2)^2</f>
        <v>6.9671517593212093E-2</v>
      </c>
      <c r="P9263" s="6"/>
      <c r="Q9263" s="15">
        <f t="shared" ref="Q9263:Q9326" ca="1" si="1820">SUM(K9263:O9263)</f>
        <v>1.2697196631274645</v>
      </c>
      <c r="R9263" s="87">
        <f t="shared" ca="1" si="1812"/>
        <v>0.81040944344272781</v>
      </c>
      <c r="Y9263" s="6"/>
      <c r="Z9263" s="6"/>
      <c r="AA9263" s="6"/>
      <c r="AB9263" s="6"/>
      <c r="AE9263" s="41">
        <f t="shared" ca="1" si="1811"/>
        <v>0.45659212838998964</v>
      </c>
      <c r="AF9263" s="36">
        <f t="shared" ca="1" si="1813"/>
        <v>0.31742991578186613</v>
      </c>
    </row>
    <row r="9264" spans="2:32" x14ac:dyDescent="0.25">
      <c r="B9264" s="3">
        <f t="shared" si="1814"/>
        <v>9258</v>
      </c>
      <c r="C9264" s="15">
        <f t="shared" ca="1" si="1809"/>
        <v>5.2804462942568247</v>
      </c>
      <c r="D9264" s="15">
        <f t="shared" ca="1" si="1809"/>
        <v>11.33347094314605</v>
      </c>
      <c r="E9264" s="15">
        <f t="shared" ca="1" si="1809"/>
        <v>-2.4864888999864387</v>
      </c>
      <c r="F9264" s="15">
        <f t="shared" ca="1" si="1809"/>
        <v>4.4634343287770921</v>
      </c>
      <c r="G9264" s="15">
        <f t="shared" ca="1" si="1809"/>
        <v>2.9800238611379846</v>
      </c>
      <c r="H9264" s="6"/>
      <c r="I9264" s="15">
        <f t="shared" ca="1" si="1810"/>
        <v>4.314177305466302</v>
      </c>
      <c r="J9264" s="6"/>
      <c r="K9264" s="15">
        <f t="shared" ca="1" si="1815"/>
        <v>3.7347030347930368E-2</v>
      </c>
      <c r="L9264" s="15">
        <f t="shared" ca="1" si="1816"/>
        <v>1.9708193268788561</v>
      </c>
      <c r="M9264" s="15">
        <f t="shared" ca="1" si="1817"/>
        <v>1.8499624335194793</v>
      </c>
      <c r="N9264" s="15">
        <f t="shared" ca="1" si="1818"/>
        <v>8.911063603039102E-4</v>
      </c>
      <c r="O9264" s="15">
        <f t="shared" ca="1" si="1819"/>
        <v>7.1198616520524505E-2</v>
      </c>
      <c r="P9264" s="6"/>
      <c r="Q9264" s="15">
        <f t="shared" ca="1" si="1820"/>
        <v>3.9302185136270937</v>
      </c>
      <c r="R9264" s="87">
        <f t="shared" ca="1" si="1812"/>
        <v>1.0440787944546883</v>
      </c>
      <c r="Y9264" s="6"/>
      <c r="Z9264" s="6"/>
      <c r="AA9264" s="6"/>
      <c r="AB9264" s="6"/>
      <c r="AE9264" s="41">
        <f t="shared" ca="1" si="1811"/>
        <v>1.0349315534019894</v>
      </c>
      <c r="AF9264" s="36">
        <f t="shared" ca="1" si="1813"/>
        <v>0.98255462840677343</v>
      </c>
    </row>
    <row r="9265" spans="2:32" x14ac:dyDescent="0.25">
      <c r="B9265" s="3">
        <f t="shared" si="1814"/>
        <v>9259</v>
      </c>
      <c r="C9265" s="15">
        <f t="shared" ca="1" si="1809"/>
        <v>-6.4477883986715447</v>
      </c>
      <c r="D9265" s="15">
        <f t="shared" ca="1" si="1809"/>
        <v>-9.9135699073603245</v>
      </c>
      <c r="E9265" s="15">
        <f t="shared" ca="1" si="1809"/>
        <v>5.3823285699274619</v>
      </c>
      <c r="F9265" s="15">
        <f t="shared" ca="1" si="1809"/>
        <v>3.9303861453835278</v>
      </c>
      <c r="G9265" s="15">
        <f t="shared" ca="1" si="1809"/>
        <v>7.4708303814424575</v>
      </c>
      <c r="H9265" s="6"/>
      <c r="I9265" s="15">
        <f t="shared" ca="1" si="1810"/>
        <v>8.4437358144316119E-2</v>
      </c>
      <c r="J9265" s="6"/>
      <c r="K9265" s="15">
        <f t="shared" ca="1" si="1815"/>
        <v>1.7067989335203422</v>
      </c>
      <c r="L9265" s="15">
        <f t="shared" ca="1" si="1816"/>
        <v>3.9984059712433431</v>
      </c>
      <c r="M9265" s="15">
        <f t="shared" ca="1" si="1817"/>
        <v>1.1227060516755634</v>
      </c>
      <c r="N9265" s="15">
        <f t="shared" ca="1" si="1818"/>
        <v>0.59165288296267049</v>
      </c>
      <c r="O9265" s="15">
        <f t="shared" ca="1" si="1819"/>
        <v>2.182352075785098</v>
      </c>
      <c r="P9265" s="6"/>
      <c r="Q9265" s="15">
        <f t="shared" ca="1" si="1820"/>
        <v>9.6019159151870177</v>
      </c>
      <c r="R9265" s="87">
        <f t="shared" ca="1" si="1812"/>
        <v>-0.5529201318360083</v>
      </c>
      <c r="Y9265" s="6"/>
      <c r="Z9265" s="6"/>
      <c r="AA9265" s="6"/>
      <c r="AB9265" s="6"/>
      <c r="AE9265" s="41">
        <f t="shared" ca="1" si="1811"/>
        <v>-0.85666565646967863</v>
      </c>
      <c r="AF9265" s="36">
        <f t="shared" ca="1" si="1813"/>
        <v>2.4004789787967544</v>
      </c>
    </row>
    <row r="9266" spans="2:32" x14ac:dyDescent="0.25">
      <c r="B9266" s="3">
        <f t="shared" si="1814"/>
        <v>9260</v>
      </c>
      <c r="C9266" s="15">
        <f t="shared" ca="1" si="1809"/>
        <v>9.5917218634944561</v>
      </c>
      <c r="D9266" s="15">
        <f t="shared" ca="1" si="1809"/>
        <v>-0.49833034864794312</v>
      </c>
      <c r="E9266" s="15">
        <f t="shared" ca="1" si="1809"/>
        <v>1.2865115488176391</v>
      </c>
      <c r="F9266" s="15">
        <f t="shared" ca="1" si="1809"/>
        <v>0.99122738373670649</v>
      </c>
      <c r="G9266" s="15">
        <f t="shared" ca="1" si="1809"/>
        <v>-4.2284614020252951</v>
      </c>
      <c r="H9266" s="6"/>
      <c r="I9266" s="15">
        <f t="shared" ca="1" si="1810"/>
        <v>1.4285338090751127</v>
      </c>
      <c r="J9266" s="6"/>
      <c r="K9266" s="15">
        <f t="shared" ca="1" si="1815"/>
        <v>2.6655055684725868</v>
      </c>
      <c r="L9266" s="15">
        <f t="shared" ca="1" si="1816"/>
        <v>0.14851221929271125</v>
      </c>
      <c r="M9266" s="15">
        <f t="shared" ca="1" si="1817"/>
        <v>8.0681289634566334E-4</v>
      </c>
      <c r="N9266" s="15">
        <f t="shared" ca="1" si="1818"/>
        <v>7.6494763856902034E-3</v>
      </c>
      <c r="O9266" s="15">
        <f t="shared" ca="1" si="1819"/>
        <v>1.2800637927365177</v>
      </c>
      <c r="P9266" s="6"/>
      <c r="Q9266" s="15">
        <f t="shared" ca="1" si="1820"/>
        <v>4.1025378697838519</v>
      </c>
      <c r="R9266" s="87">
        <f t="shared" ca="1" si="1812"/>
        <v>-0.25235344387754854</v>
      </c>
      <c r="Y9266" s="6"/>
      <c r="Z9266" s="6"/>
      <c r="AA9266" s="6"/>
      <c r="AB9266" s="6"/>
      <c r="AE9266" s="41">
        <f t="shared" ca="1" si="1811"/>
        <v>-0.25556744995018427</v>
      </c>
      <c r="AF9266" s="36">
        <f t="shared" ca="1" si="1813"/>
        <v>1.025634467445963</v>
      </c>
    </row>
    <row r="9267" spans="2:32" x14ac:dyDescent="0.25">
      <c r="B9267" s="3">
        <f t="shared" si="1814"/>
        <v>9261</v>
      </c>
      <c r="C9267" s="15">
        <f t="shared" ca="1" si="1809"/>
        <v>-0.64919062535537719</v>
      </c>
      <c r="D9267" s="15">
        <f t="shared" ca="1" si="1809"/>
        <v>6.594327004769065</v>
      </c>
      <c r="E9267" s="15">
        <f t="shared" ca="1" si="1809"/>
        <v>-3.6860593416799947</v>
      </c>
      <c r="F9267" s="15">
        <f t="shared" ca="1" si="1809"/>
        <v>2.3179274375970005</v>
      </c>
      <c r="G9267" s="15">
        <f t="shared" ca="1" si="1809"/>
        <v>7.5628136085102184</v>
      </c>
      <c r="H9267" s="6"/>
      <c r="I9267" s="15">
        <f t="shared" ca="1" si="1810"/>
        <v>2.4279636167681824</v>
      </c>
      <c r="J9267" s="6"/>
      <c r="K9267" s="15">
        <f t="shared" ca="1" si="1815"/>
        <v>0.37875512919276078</v>
      </c>
      <c r="L9267" s="15">
        <f t="shared" ca="1" si="1816"/>
        <v>0.69434335523496771</v>
      </c>
      <c r="M9267" s="15">
        <f t="shared" ca="1" si="1817"/>
        <v>1.4952510694572563</v>
      </c>
      <c r="N9267" s="15">
        <f t="shared" ca="1" si="1818"/>
        <v>4.8431842906369789E-4</v>
      </c>
      <c r="O9267" s="15">
        <f t="shared" ca="1" si="1819"/>
        <v>1.0546673775077278</v>
      </c>
      <c r="P9267" s="6"/>
      <c r="Q9267" s="15">
        <f t="shared" ca="1" si="1820"/>
        <v>3.6235012498217758</v>
      </c>
      <c r="R9267" s="87">
        <f t="shared" ca="1" si="1812"/>
        <v>0.20108868537404853</v>
      </c>
      <c r="Y9267" s="6"/>
      <c r="Z9267" s="6"/>
      <c r="AA9267" s="6"/>
      <c r="AB9267" s="6"/>
      <c r="AE9267" s="41">
        <f t="shared" ca="1" si="1811"/>
        <v>0.19139114779806493</v>
      </c>
      <c r="AF9267" s="36">
        <f t="shared" ca="1" si="1813"/>
        <v>0.90587531245544395</v>
      </c>
    </row>
    <row r="9268" spans="2:32" x14ac:dyDescent="0.25">
      <c r="B9268" s="3">
        <f t="shared" si="1814"/>
        <v>9262</v>
      </c>
      <c r="C9268" s="15">
        <f t="shared" ca="1" si="1809"/>
        <v>5.3432097733908979</v>
      </c>
      <c r="D9268" s="15">
        <f t="shared" ca="1" si="1809"/>
        <v>4.3733049347755566</v>
      </c>
      <c r="E9268" s="15">
        <f t="shared" ca="1" si="1809"/>
        <v>4.6139028133696449</v>
      </c>
      <c r="F9268" s="15">
        <f t="shared" ca="1" si="1809"/>
        <v>-8.9430356064897634</v>
      </c>
      <c r="G9268" s="15">
        <f t="shared" ca="1" si="1809"/>
        <v>7.5405687362680203</v>
      </c>
      <c r="H9268" s="6"/>
      <c r="I9268" s="15">
        <f t="shared" ca="1" si="1810"/>
        <v>2.585590130262871</v>
      </c>
      <c r="J9268" s="6"/>
      <c r="K9268" s="15">
        <f t="shared" ca="1" si="1815"/>
        <v>0.30417864384662185</v>
      </c>
      <c r="L9268" s="15">
        <f t="shared" ca="1" si="1816"/>
        <v>0.1278369688909532</v>
      </c>
      <c r="M9268" s="15">
        <f t="shared" ca="1" si="1817"/>
        <v>0.164562093618072</v>
      </c>
      <c r="N9268" s="15">
        <f t="shared" ca="1" si="1818"/>
        <v>5.316368455124608</v>
      </c>
      <c r="O9268" s="15">
        <f t="shared" ca="1" si="1819"/>
        <v>0.98207251943874907</v>
      </c>
      <c r="P9268" s="6"/>
      <c r="Q9268" s="15">
        <f t="shared" ca="1" si="1820"/>
        <v>6.8950186809190042</v>
      </c>
      <c r="R9268" s="87">
        <f t="shared" ca="1" si="1812"/>
        <v>0.19946698272270341</v>
      </c>
      <c r="Y9268" s="6"/>
      <c r="Z9268" s="6"/>
      <c r="AA9268" s="6"/>
      <c r="AB9268" s="6"/>
      <c r="AE9268" s="41">
        <f t="shared" ca="1" si="1811"/>
        <v>0.26188386764414723</v>
      </c>
      <c r="AF9268" s="36">
        <f t="shared" ca="1" si="1813"/>
        <v>1.723754670229751</v>
      </c>
    </row>
    <row r="9269" spans="2:32" x14ac:dyDescent="0.25">
      <c r="B9269" s="3">
        <f t="shared" si="1814"/>
        <v>9263</v>
      </c>
      <c r="C9269" s="15">
        <f t="shared" ca="1" si="1809"/>
        <v>12.009471171397632</v>
      </c>
      <c r="D9269" s="15">
        <f t="shared" ca="1" si="1809"/>
        <v>4.4686357562264289</v>
      </c>
      <c r="E9269" s="15">
        <f t="shared" ca="1" si="1809"/>
        <v>-1.9136859220099112E-2</v>
      </c>
      <c r="F9269" s="15">
        <f t="shared" ca="1" si="1809"/>
        <v>4.1019639797679091</v>
      </c>
      <c r="G9269" s="15">
        <f t="shared" ca="1" si="1809"/>
        <v>-0.74496412225214037</v>
      </c>
      <c r="H9269" s="6"/>
      <c r="I9269" s="15">
        <f t="shared" ca="1" si="1810"/>
        <v>3.9631939851839464</v>
      </c>
      <c r="J9269" s="6"/>
      <c r="K9269" s="15">
        <f t="shared" ca="1" si="1815"/>
        <v>2.5897030622953134</v>
      </c>
      <c r="L9269" s="15">
        <f t="shared" ca="1" si="1816"/>
        <v>1.0218855356582455E-2</v>
      </c>
      <c r="M9269" s="15">
        <f t="shared" ca="1" si="1817"/>
        <v>0.63435835817167352</v>
      </c>
      <c r="N9269" s="15">
        <f t="shared" ca="1" si="1818"/>
        <v>7.7028445587332107E-4</v>
      </c>
      <c r="O9269" s="15">
        <f t="shared" ca="1" si="1819"/>
        <v>0.88667011058464618</v>
      </c>
      <c r="P9269" s="6"/>
      <c r="Q9269" s="15">
        <f t="shared" ca="1" si="1820"/>
        <v>4.1217206708640886</v>
      </c>
      <c r="R9269" s="87">
        <f t="shared" ca="1" si="1812"/>
        <v>0.86490604033893614</v>
      </c>
      <c r="Y9269" s="6"/>
      <c r="Z9269" s="6"/>
      <c r="AA9269" s="6"/>
      <c r="AB9269" s="6"/>
      <c r="AE9269" s="41">
        <f t="shared" ca="1" si="1811"/>
        <v>0.8779670407780038</v>
      </c>
      <c r="AF9269" s="36">
        <f t="shared" ca="1" si="1813"/>
        <v>1.0304301677160221</v>
      </c>
    </row>
    <row r="9270" spans="2:32" x14ac:dyDescent="0.25">
      <c r="B9270" s="3">
        <f t="shared" si="1814"/>
        <v>9264</v>
      </c>
      <c r="C9270" s="15">
        <f t="shared" ref="C9270:G9320" ca="1" si="1821">$B$1+NORMINV(RAND(),0,1)*$B$2</f>
        <v>5.2642532582139054</v>
      </c>
      <c r="D9270" s="15">
        <f t="shared" ca="1" si="1821"/>
        <v>-8.5358756613978333</v>
      </c>
      <c r="E9270" s="15">
        <f t="shared" ca="1" si="1821"/>
        <v>0.66662710322085594</v>
      </c>
      <c r="F9270" s="15">
        <f t="shared" ca="1" si="1821"/>
        <v>5.5817596560310205</v>
      </c>
      <c r="G9270" s="15">
        <f t="shared" ca="1" si="1821"/>
        <v>-2.1427992882551763</v>
      </c>
      <c r="H9270" s="6"/>
      <c r="I9270" s="15">
        <f t="shared" ca="1" si="1810"/>
        <v>0.16679301356255447</v>
      </c>
      <c r="J9270" s="6"/>
      <c r="K9270" s="15">
        <f t="shared" ca="1" si="1815"/>
        <v>1.0393640378320403</v>
      </c>
      <c r="L9270" s="15">
        <f t="shared" ca="1" si="1816"/>
        <v>3.0294576826454716</v>
      </c>
      <c r="M9270" s="15">
        <f t="shared" ca="1" si="1817"/>
        <v>9.9933646873817169E-3</v>
      </c>
      <c r="N9270" s="15">
        <f t="shared" ca="1" si="1818"/>
        <v>1.1728745495618484</v>
      </c>
      <c r="O9270" s="15">
        <f t="shared" ca="1" si="1819"/>
        <v>0.21336866402462892</v>
      </c>
      <c r="P9270" s="6"/>
      <c r="Q9270" s="15">
        <f t="shared" ca="1" si="1820"/>
        <v>5.4650582987513712</v>
      </c>
      <c r="R9270" s="87">
        <f t="shared" ca="1" si="1812"/>
        <v>-0.70138923759820704</v>
      </c>
      <c r="Y9270" s="6"/>
      <c r="Z9270" s="6"/>
      <c r="AA9270" s="6"/>
      <c r="AB9270" s="6"/>
      <c r="AE9270" s="41">
        <f t="shared" ca="1" si="1811"/>
        <v>-0.81983508770033264</v>
      </c>
      <c r="AF9270" s="36">
        <f t="shared" ca="1" si="1813"/>
        <v>1.3662645746878428</v>
      </c>
    </row>
    <row r="9271" spans="2:32" x14ac:dyDescent="0.25">
      <c r="B9271" s="3">
        <f t="shared" si="1814"/>
        <v>9265</v>
      </c>
      <c r="C9271" s="15">
        <f t="shared" ca="1" si="1821"/>
        <v>0.86745027305014744</v>
      </c>
      <c r="D9271" s="15">
        <f t="shared" ca="1" si="1821"/>
        <v>-5.1246864295406374</v>
      </c>
      <c r="E9271" s="15">
        <f t="shared" ca="1" si="1821"/>
        <v>9.0869422272288016</v>
      </c>
      <c r="F9271" s="15">
        <f t="shared" ca="1" si="1821"/>
        <v>9.2402740161682875</v>
      </c>
      <c r="G9271" s="15">
        <f t="shared" ca="1" si="1821"/>
        <v>9.0641802902039039</v>
      </c>
      <c r="H9271" s="6"/>
      <c r="I9271" s="15">
        <f t="shared" ca="1" si="1810"/>
        <v>4.6268320754221008</v>
      </c>
      <c r="J9271" s="6"/>
      <c r="K9271" s="15">
        <f t="shared" ca="1" si="1815"/>
        <v>0.56531806144021579</v>
      </c>
      <c r="L9271" s="15">
        <f t="shared" ca="1" si="1816"/>
        <v>3.8036845261052297</v>
      </c>
      <c r="M9271" s="15">
        <f t="shared" ca="1" si="1817"/>
        <v>0.79570330264996769</v>
      </c>
      <c r="N9271" s="15">
        <f t="shared" ca="1" si="1818"/>
        <v>0.85135386162543769</v>
      </c>
      <c r="O9271" s="15">
        <f t="shared" ca="1" si="1819"/>
        <v>0.78760236716909027</v>
      </c>
      <c r="P9271" s="6"/>
      <c r="Q9271" s="15">
        <f t="shared" ca="1" si="1820"/>
        <v>6.8036621189899416</v>
      </c>
      <c r="R9271" s="87">
        <f t="shared" ca="1" si="1812"/>
        <v>0.90075345233657067</v>
      </c>
      <c r="Y9271" s="6"/>
      <c r="Z9271" s="6"/>
      <c r="AA9271" s="6"/>
      <c r="AB9271" s="6"/>
      <c r="AE9271" s="41">
        <f t="shared" ca="1" si="1811"/>
        <v>1.1747550172241343</v>
      </c>
      <c r="AF9271" s="36">
        <f t="shared" ca="1" si="1813"/>
        <v>1.7009155297474854</v>
      </c>
    </row>
    <row r="9272" spans="2:32" x14ac:dyDescent="0.25">
      <c r="B9272" s="3">
        <f t="shared" si="1814"/>
        <v>9266</v>
      </c>
      <c r="C9272" s="15">
        <f t="shared" ca="1" si="1821"/>
        <v>-1.0178001355046451</v>
      </c>
      <c r="D9272" s="15">
        <f t="shared" ca="1" si="1821"/>
        <v>8.1199267574617764</v>
      </c>
      <c r="E9272" s="15">
        <f t="shared" ca="1" si="1821"/>
        <v>7.3463856972369319</v>
      </c>
      <c r="F9272" s="15">
        <f t="shared" ca="1" si="1821"/>
        <v>5.2247922341945383</v>
      </c>
      <c r="G9272" s="15">
        <f t="shared" ca="1" si="1821"/>
        <v>4.4492453971865249</v>
      </c>
      <c r="H9272" s="6"/>
      <c r="I9272" s="15">
        <f t="shared" ca="1" si="1810"/>
        <v>4.8245099901150255</v>
      </c>
      <c r="J9272" s="6"/>
      <c r="K9272" s="15">
        <f t="shared" ca="1" si="1815"/>
        <v>1.3653035041567254</v>
      </c>
      <c r="L9272" s="15">
        <f t="shared" ca="1" si="1816"/>
        <v>0.43439086682040445</v>
      </c>
      <c r="M9272" s="15">
        <f t="shared" ca="1" si="1817"/>
        <v>0.2543942832868647</v>
      </c>
      <c r="N9272" s="15">
        <f t="shared" ca="1" si="1818"/>
        <v>6.4090349970132281E-3</v>
      </c>
      <c r="O9272" s="15">
        <f t="shared" ca="1" si="1819"/>
        <v>5.6329405882317293E-3</v>
      </c>
      <c r="P9272" s="6"/>
      <c r="Q9272" s="15">
        <f t="shared" ca="1" si="1820"/>
        <v>2.0661306298492397</v>
      </c>
      <c r="R9272" s="87">
        <f t="shared" ca="1" si="1812"/>
        <v>1.7575561984088706</v>
      </c>
      <c r="Y9272" s="6"/>
      <c r="Z9272" s="6"/>
      <c r="AA9272" s="6"/>
      <c r="AB9272" s="6"/>
      <c r="AE9272" s="41">
        <f t="shared" ca="1" si="1811"/>
        <v>1.2631592682048911</v>
      </c>
      <c r="AF9272" s="36">
        <f t="shared" ca="1" si="1813"/>
        <v>0.51653265746230992</v>
      </c>
    </row>
    <row r="9273" spans="2:32" x14ac:dyDescent="0.25">
      <c r="B9273" s="3">
        <f t="shared" si="1814"/>
        <v>9267</v>
      </c>
      <c r="C9273" s="15">
        <f t="shared" ca="1" si="1821"/>
        <v>5.8011756465178337</v>
      </c>
      <c r="D9273" s="15">
        <f t="shared" ca="1" si="1821"/>
        <v>7.870644651394028</v>
      </c>
      <c r="E9273" s="15">
        <f t="shared" ca="1" si="1821"/>
        <v>0.41896260711401534</v>
      </c>
      <c r="F9273" s="15">
        <f t="shared" ca="1" si="1821"/>
        <v>7.3752834324462517</v>
      </c>
      <c r="G9273" s="15">
        <f t="shared" ca="1" si="1821"/>
        <v>0.52237139429322776</v>
      </c>
      <c r="H9273" s="6"/>
      <c r="I9273" s="15">
        <f t="shared" ca="1" si="1810"/>
        <v>4.3976875463530707</v>
      </c>
      <c r="J9273" s="6"/>
      <c r="K9273" s="15">
        <f t="shared" ca="1" si="1815"/>
        <v>7.8791153892163845E-2</v>
      </c>
      <c r="L9273" s="15">
        <f t="shared" ca="1" si="1816"/>
        <v>0.4824572421381787</v>
      </c>
      <c r="M9273" s="15">
        <f t="shared" ca="1" si="1817"/>
        <v>0.63321008568491288</v>
      </c>
      <c r="N9273" s="15">
        <f t="shared" ca="1" si="1818"/>
        <v>0.35464309043516146</v>
      </c>
      <c r="O9273" s="15">
        <f t="shared" ca="1" si="1819"/>
        <v>0.60072301113663629</v>
      </c>
      <c r="P9273" s="6"/>
      <c r="Q9273" s="15">
        <f t="shared" ca="1" si="1820"/>
        <v>2.1498245832870531</v>
      </c>
      <c r="R9273" s="87">
        <f t="shared" ca="1" si="1812"/>
        <v>1.4626353605113134</v>
      </c>
      <c r="Y9273" s="6"/>
      <c r="Z9273" s="6"/>
      <c r="AA9273" s="6"/>
      <c r="AB9273" s="6"/>
      <c r="AE9273" s="41">
        <f t="shared" ca="1" si="1811"/>
        <v>1.0722784684900288</v>
      </c>
      <c r="AF9273" s="36">
        <f t="shared" ca="1" si="1813"/>
        <v>0.53745614582176326</v>
      </c>
    </row>
    <row r="9274" spans="2:32" x14ac:dyDescent="0.25">
      <c r="B9274" s="3">
        <f t="shared" si="1814"/>
        <v>9268</v>
      </c>
      <c r="C9274" s="15">
        <f t="shared" ca="1" si="1821"/>
        <v>-6.0485472693576874</v>
      </c>
      <c r="D9274" s="15">
        <f t="shared" ca="1" si="1821"/>
        <v>1.8818801996941996</v>
      </c>
      <c r="E9274" s="15">
        <f t="shared" ca="1" si="1821"/>
        <v>2.7265216103022856</v>
      </c>
      <c r="F9274" s="15">
        <f t="shared" ca="1" si="1821"/>
        <v>8.0756861790140224</v>
      </c>
      <c r="G9274" s="15">
        <f t="shared" ca="1" si="1821"/>
        <v>9.6745497364594133</v>
      </c>
      <c r="H9274" s="6"/>
      <c r="I9274" s="15">
        <f t="shared" ca="1" si="1810"/>
        <v>3.2620180912224468</v>
      </c>
      <c r="J9274" s="6"/>
      <c r="K9274" s="15">
        <f t="shared" ca="1" si="1815"/>
        <v>3.4674650933453881</v>
      </c>
      <c r="L9274" s="15">
        <f t="shared" ca="1" si="1816"/>
        <v>7.6191223985281442E-2</v>
      </c>
      <c r="M9274" s="15">
        <f t="shared" ca="1" si="1817"/>
        <v>1.1470259243115063E-2</v>
      </c>
      <c r="N9274" s="15">
        <f t="shared" ca="1" si="1818"/>
        <v>0.92685601837692011</v>
      </c>
      <c r="O9274" s="15">
        <f t="shared" ca="1" si="1819"/>
        <v>1.6448224840466206</v>
      </c>
      <c r="P9274" s="6"/>
      <c r="Q9274" s="15">
        <f t="shared" ca="1" si="1820"/>
        <v>6.1268050789973252</v>
      </c>
      <c r="R9274" s="87">
        <f t="shared" ca="1" si="1812"/>
        <v>0.45603013497651118</v>
      </c>
      <c r="Y9274" s="6"/>
      <c r="Z9274" s="6"/>
      <c r="AA9274" s="6"/>
      <c r="AB9274" s="6"/>
      <c r="AE9274" s="41">
        <f t="shared" ca="1" si="1811"/>
        <v>0.56439164816158427</v>
      </c>
      <c r="AF9274" s="36">
        <f t="shared" ca="1" si="1813"/>
        <v>1.5317012697493313</v>
      </c>
    </row>
    <row r="9275" spans="2:32" x14ac:dyDescent="0.25">
      <c r="B9275" s="3">
        <f t="shared" si="1814"/>
        <v>9269</v>
      </c>
      <c r="C9275" s="15">
        <f t="shared" ca="1" si="1821"/>
        <v>9.7493350738415181</v>
      </c>
      <c r="D9275" s="15">
        <f t="shared" ca="1" si="1821"/>
        <v>4.4156756044073262</v>
      </c>
      <c r="E9275" s="15">
        <f t="shared" ca="1" si="1821"/>
        <v>5.5203458389853957</v>
      </c>
      <c r="F9275" s="15">
        <f t="shared" ca="1" si="1821"/>
        <v>5.018757753880017</v>
      </c>
      <c r="G9275" s="15">
        <f t="shared" ca="1" si="1821"/>
        <v>-2.5425606383895314</v>
      </c>
      <c r="H9275" s="6"/>
      <c r="I9275" s="15">
        <f t="shared" ca="1" si="1810"/>
        <v>4.4323107265449453</v>
      </c>
      <c r="J9275" s="6"/>
      <c r="K9275" s="15">
        <f t="shared" ca="1" si="1815"/>
        <v>1.1308299163897819</v>
      </c>
      <c r="L9275" s="15">
        <f t="shared" ca="1" si="1816"/>
        <v>1.1069091541340184E-5</v>
      </c>
      <c r="M9275" s="15">
        <f t="shared" ca="1" si="1817"/>
        <v>4.7352816236132141E-2</v>
      </c>
      <c r="N9275" s="15">
        <f t="shared" ca="1" si="1818"/>
        <v>1.3756804634805693E-2</v>
      </c>
      <c r="O9275" s="15">
        <f t="shared" ca="1" si="1819"/>
        <v>1.9459532222953169</v>
      </c>
      <c r="P9275" s="6"/>
      <c r="Q9275" s="15">
        <f t="shared" ca="1" si="1820"/>
        <v>3.1379038286475778</v>
      </c>
      <c r="R9275" s="87">
        <f t="shared" ca="1" si="1812"/>
        <v>1.228129699808008</v>
      </c>
      <c r="Y9275" s="6"/>
      <c r="Z9275" s="6"/>
      <c r="AA9275" s="6"/>
      <c r="AB9275" s="6"/>
      <c r="AE9275" s="41">
        <f t="shared" ca="1" si="1811"/>
        <v>1.0877624253912799</v>
      </c>
      <c r="AF9275" s="36">
        <f t="shared" ca="1" si="1813"/>
        <v>0.78447595716189444</v>
      </c>
    </row>
    <row r="9276" spans="2:32" x14ac:dyDescent="0.25">
      <c r="B9276" s="3">
        <f t="shared" si="1814"/>
        <v>9270</v>
      </c>
      <c r="C9276" s="15">
        <f t="shared" ca="1" si="1821"/>
        <v>-1.6026902538685546</v>
      </c>
      <c r="D9276" s="15">
        <f t="shared" ca="1" si="1821"/>
        <v>2.5832887045363861</v>
      </c>
      <c r="E9276" s="15">
        <f t="shared" ca="1" si="1821"/>
        <v>7.9278568656178088</v>
      </c>
      <c r="F9276" s="15">
        <f t="shared" ca="1" si="1821"/>
        <v>-0.45044849901944151</v>
      </c>
      <c r="G9276" s="15">
        <f t="shared" ca="1" si="1821"/>
        <v>0.98640551785060238</v>
      </c>
      <c r="H9276" s="6"/>
      <c r="I9276" s="15">
        <f t="shared" ca="1" si="1810"/>
        <v>1.8888824670233604</v>
      </c>
      <c r="J9276" s="6"/>
      <c r="K9276" s="15">
        <f t="shared" ca="1" si="1815"/>
        <v>0.4876432026110627</v>
      </c>
      <c r="L9276" s="15">
        <f t="shared" ca="1" si="1816"/>
        <v>1.9288000907879875E-2</v>
      </c>
      <c r="M9276" s="15">
        <f t="shared" ca="1" si="1817"/>
        <v>1.4587684714751674</v>
      </c>
      <c r="N9276" s="15">
        <f t="shared" ca="1" si="1818"/>
        <v>0.21889877474746991</v>
      </c>
      <c r="O9276" s="15">
        <f t="shared" ca="1" si="1819"/>
        <v>3.2578585751526751E-2</v>
      </c>
      <c r="P9276" s="6"/>
      <c r="Q9276" s="15">
        <f t="shared" ca="1" si="1820"/>
        <v>2.2171770354931066</v>
      </c>
      <c r="R9276" s="87">
        <f t="shared" ca="1" si="1812"/>
        <v>-6.6746331073013393E-2</v>
      </c>
      <c r="Y9276" s="6"/>
      <c r="Z9276" s="6"/>
      <c r="AA9276" s="6"/>
      <c r="AB9276" s="6"/>
      <c r="AE9276" s="41">
        <f t="shared" ca="1" si="1811"/>
        <v>-4.9693271445568149E-2</v>
      </c>
      <c r="AF9276" s="36">
        <f t="shared" ca="1" si="1813"/>
        <v>0.55429425887327666</v>
      </c>
    </row>
    <row r="9277" spans="2:32" x14ac:dyDescent="0.25">
      <c r="B9277" s="3">
        <f t="shared" si="1814"/>
        <v>9271</v>
      </c>
      <c r="C9277" s="15">
        <f t="shared" ca="1" si="1821"/>
        <v>0.33540856765013505</v>
      </c>
      <c r="D9277" s="15">
        <f t="shared" ca="1" si="1821"/>
        <v>-3.8272271975709646</v>
      </c>
      <c r="E9277" s="15">
        <f t="shared" ca="1" si="1821"/>
        <v>4.4829796444364911</v>
      </c>
      <c r="F9277" s="15">
        <f t="shared" ca="1" si="1821"/>
        <v>8.1818628474249948</v>
      </c>
      <c r="G9277" s="15">
        <f t="shared" ca="1" si="1821"/>
        <v>0.86227140719425721</v>
      </c>
      <c r="H9277" s="6"/>
      <c r="I9277" s="15">
        <f t="shared" ca="1" si="1810"/>
        <v>2.0070590538269828</v>
      </c>
      <c r="J9277" s="6"/>
      <c r="K9277" s="15">
        <f t="shared" ca="1" si="1815"/>
        <v>0.11177661391741166</v>
      </c>
      <c r="L9277" s="15">
        <f t="shared" ca="1" si="1816"/>
        <v>1.3615558425300447</v>
      </c>
      <c r="M9277" s="15">
        <f t="shared" ca="1" si="1817"/>
        <v>0.24520731084016545</v>
      </c>
      <c r="N9277" s="15">
        <f t="shared" ca="1" si="1818"/>
        <v>1.5251280755772958</v>
      </c>
      <c r="O9277" s="15">
        <f t="shared" ca="1" si="1819"/>
        <v>5.2421550235315764E-2</v>
      </c>
      <c r="P9277" s="6"/>
      <c r="Q9277" s="15">
        <f t="shared" ca="1" si="1820"/>
        <v>3.2960893931002335</v>
      </c>
      <c r="R9277" s="87">
        <f t="shared" ca="1" si="1812"/>
        <v>3.4776990457087019E-3</v>
      </c>
      <c r="Y9277" s="6"/>
      <c r="Z9277" s="6"/>
      <c r="AA9277" s="6"/>
      <c r="AB9277" s="6"/>
      <c r="AE9277" s="41">
        <f t="shared" ca="1" si="1811"/>
        <v>3.1569048427927148E-3</v>
      </c>
      <c r="AF9277" s="36">
        <f t="shared" ca="1" si="1813"/>
        <v>0.82402234827505838</v>
      </c>
    </row>
    <row r="9278" spans="2:32" x14ac:dyDescent="0.25">
      <c r="B9278" s="3">
        <f t="shared" si="1814"/>
        <v>9272</v>
      </c>
      <c r="C9278" s="15">
        <f t="shared" ca="1" si="1821"/>
        <v>3.8927248918730935</v>
      </c>
      <c r="D9278" s="15">
        <f t="shared" ca="1" si="1821"/>
        <v>3.7540139112484332</v>
      </c>
      <c r="E9278" s="15">
        <f t="shared" ca="1" si="1821"/>
        <v>5.4284426573994544</v>
      </c>
      <c r="F9278" s="15">
        <f t="shared" ca="1" si="1821"/>
        <v>-0.53223775089997627</v>
      </c>
      <c r="G9278" s="15">
        <f t="shared" ca="1" si="1821"/>
        <v>6.6129036527695391</v>
      </c>
      <c r="H9278" s="6"/>
      <c r="I9278" s="15">
        <f t="shared" ca="1" si="1810"/>
        <v>3.8311694724781082</v>
      </c>
      <c r="J9278" s="6"/>
      <c r="K9278" s="15">
        <f t="shared" ca="1" si="1815"/>
        <v>1.5156278627570085E-4</v>
      </c>
      <c r="L9278" s="15">
        <f t="shared" ca="1" si="1816"/>
        <v>2.381192251466454E-4</v>
      </c>
      <c r="M9278" s="15">
        <f t="shared" ca="1" si="1817"/>
        <v>0.10205126509075124</v>
      </c>
      <c r="N9278" s="15">
        <f t="shared" ca="1" si="1818"/>
        <v>0.76157290388112187</v>
      </c>
      <c r="O9278" s="15">
        <f t="shared" ca="1" si="1819"/>
        <v>0.30952180199206553</v>
      </c>
      <c r="P9278" s="6"/>
      <c r="Q9278" s="15">
        <f t="shared" ca="1" si="1820"/>
        <v>1.1735356529753609</v>
      </c>
      <c r="R9278" s="87">
        <f t="shared" ca="1" si="1812"/>
        <v>1.5119080830723926</v>
      </c>
      <c r="Y9278" s="6"/>
      <c r="Z9278" s="6"/>
      <c r="AA9278" s="6"/>
      <c r="AB9278" s="6"/>
      <c r="AE9278" s="41">
        <f t="shared" ca="1" si="1811"/>
        <v>0.818923883756696</v>
      </c>
      <c r="AF9278" s="36">
        <f t="shared" ca="1" si="1813"/>
        <v>0.29338391324384022</v>
      </c>
    </row>
    <row r="9279" spans="2:32" x14ac:dyDescent="0.25">
      <c r="B9279" s="3">
        <f t="shared" si="1814"/>
        <v>9273</v>
      </c>
      <c r="C9279" s="15">
        <f t="shared" ca="1" si="1821"/>
        <v>4.276354839702325</v>
      </c>
      <c r="D9279" s="15">
        <f t="shared" ca="1" si="1821"/>
        <v>-5.6724071085703187</v>
      </c>
      <c r="E9279" s="15">
        <f t="shared" ca="1" si="1821"/>
        <v>6.0116088450728622</v>
      </c>
      <c r="F9279" s="15">
        <f t="shared" ca="1" si="1821"/>
        <v>-5.538928240204001</v>
      </c>
      <c r="G9279" s="15">
        <f t="shared" ca="1" si="1821"/>
        <v>7.5097504989727657</v>
      </c>
      <c r="H9279" s="6"/>
      <c r="I9279" s="15">
        <f t="shared" ca="1" si="1810"/>
        <v>1.3172757669947266</v>
      </c>
      <c r="J9279" s="6"/>
      <c r="K9279" s="15">
        <f t="shared" ca="1" si="1815"/>
        <v>0.3502459583414424</v>
      </c>
      <c r="L9279" s="15">
        <f t="shared" ca="1" si="1816"/>
        <v>1.9542266680386897</v>
      </c>
      <c r="M9279" s="15">
        <f t="shared" ca="1" si="1817"/>
        <v>0.88147052191754172</v>
      </c>
      <c r="N9279" s="15">
        <f t="shared" ca="1" si="1818"/>
        <v>1.8803013355331155</v>
      </c>
      <c r="O9279" s="15">
        <f t="shared" ca="1" si="1819"/>
        <v>1.5338697322474597</v>
      </c>
      <c r="P9279" s="6"/>
      <c r="Q9279" s="15">
        <f t="shared" ca="1" si="1820"/>
        <v>6.60011421607825</v>
      </c>
      <c r="R9279" s="87">
        <f t="shared" ca="1" si="1812"/>
        <v>-0.23769201161475675</v>
      </c>
      <c r="Y9279" s="6"/>
      <c r="Z9279" s="6"/>
      <c r="AA9279" s="6"/>
      <c r="AB9279" s="6"/>
      <c r="AE9279" s="41">
        <f t="shared" ca="1" si="1811"/>
        <v>-0.30532355897723934</v>
      </c>
      <c r="AF9279" s="36">
        <f t="shared" ca="1" si="1813"/>
        <v>1.6500285540195625</v>
      </c>
    </row>
    <row r="9280" spans="2:32" x14ac:dyDescent="0.25">
      <c r="B9280" s="3">
        <f t="shared" si="1814"/>
        <v>9274</v>
      </c>
      <c r="C9280" s="15">
        <f t="shared" ca="1" si="1821"/>
        <v>6.2565038265609951</v>
      </c>
      <c r="D9280" s="15">
        <f t="shared" ca="1" si="1821"/>
        <v>-3.8457542368364379</v>
      </c>
      <c r="E9280" s="15">
        <f t="shared" ca="1" si="1821"/>
        <v>7.4026217204296074</v>
      </c>
      <c r="F9280" s="15">
        <f t="shared" ca="1" si="1821"/>
        <v>0.13922788095392402</v>
      </c>
      <c r="G9280" s="15">
        <f t="shared" ca="1" si="1821"/>
        <v>2.1318728186633011</v>
      </c>
      <c r="H9280" s="6"/>
      <c r="I9280" s="15">
        <f t="shared" ca="1" si="1810"/>
        <v>2.416894401954278</v>
      </c>
      <c r="J9280" s="6"/>
      <c r="K9280" s="15">
        <f t="shared" ca="1" si="1815"/>
        <v>0.58970402134114897</v>
      </c>
      <c r="L9280" s="15">
        <f t="shared" ca="1" si="1816"/>
        <v>1.5688307189178881</v>
      </c>
      <c r="M9280" s="15">
        <f t="shared" ca="1" si="1817"/>
        <v>0.99429907576764787</v>
      </c>
      <c r="N9280" s="15">
        <f t="shared" ca="1" si="1818"/>
        <v>0.20751059123543422</v>
      </c>
      <c r="O9280" s="15">
        <f t="shared" ca="1" si="1819"/>
        <v>3.2494921176678096E-3</v>
      </c>
      <c r="P9280" s="6"/>
      <c r="Q9280" s="15">
        <f t="shared" ca="1" si="1820"/>
        <v>3.3635938993797869</v>
      </c>
      <c r="R9280" s="87">
        <f t="shared" ca="1" si="1812"/>
        <v>0.20331493356089519</v>
      </c>
      <c r="Y9280" s="6"/>
      <c r="Z9280" s="6"/>
      <c r="AA9280" s="6"/>
      <c r="AB9280" s="6"/>
      <c r="AE9280" s="41">
        <f t="shared" ca="1" si="1811"/>
        <v>0.18644084444177733</v>
      </c>
      <c r="AF9280" s="36">
        <f t="shared" ca="1" si="1813"/>
        <v>0.84089847484494673</v>
      </c>
    </row>
    <row r="9281" spans="2:32" x14ac:dyDescent="0.25">
      <c r="B9281" s="3">
        <f t="shared" si="1814"/>
        <v>9275</v>
      </c>
      <c r="C9281" s="15">
        <f t="shared" ca="1" si="1821"/>
        <v>-2.5207574030142617</v>
      </c>
      <c r="D9281" s="15">
        <f t="shared" ca="1" si="1821"/>
        <v>4.1334450466563215</v>
      </c>
      <c r="E9281" s="15">
        <f t="shared" ca="1" si="1821"/>
        <v>-6.9349388783552701</v>
      </c>
      <c r="F9281" s="15">
        <f t="shared" ca="1" si="1821"/>
        <v>5.4155107380653043</v>
      </c>
      <c r="G9281" s="15">
        <f t="shared" ca="1" si="1821"/>
        <v>-1.3532002389073607</v>
      </c>
      <c r="H9281" s="6"/>
      <c r="I9281" s="15">
        <f t="shared" ca="1" si="1810"/>
        <v>-0.25198814711105333</v>
      </c>
      <c r="J9281" s="6"/>
      <c r="K9281" s="15">
        <f t="shared" ca="1" si="1815"/>
        <v>0.20589255746126389</v>
      </c>
      <c r="L9281" s="15">
        <f t="shared" ca="1" si="1816"/>
        <v>0.76928097187986866</v>
      </c>
      <c r="M9281" s="15">
        <f t="shared" ca="1" si="1817"/>
        <v>1.7864732190495047</v>
      </c>
      <c r="N9281" s="15">
        <f t="shared" ca="1" si="1818"/>
        <v>1.2848217445390102</v>
      </c>
      <c r="O9281" s="15">
        <f t="shared" ca="1" si="1819"/>
        <v>4.8506722844735943E-2</v>
      </c>
      <c r="P9281" s="6"/>
      <c r="Q9281" s="15">
        <f t="shared" ca="1" si="1820"/>
        <v>4.0949752157743831</v>
      </c>
      <c r="R9281" s="87">
        <f t="shared" ca="1" si="1812"/>
        <v>-0.99537208082069084</v>
      </c>
      <c r="Y9281" s="6"/>
      <c r="Z9281" s="6"/>
      <c r="AA9281" s="6"/>
      <c r="AB9281" s="6"/>
      <c r="AE9281" s="41">
        <f t="shared" ca="1" si="1811"/>
        <v>-1.0071197162928225</v>
      </c>
      <c r="AF9281" s="36">
        <f t="shared" ca="1" si="1813"/>
        <v>1.0237438039435958</v>
      </c>
    </row>
    <row r="9282" spans="2:32" x14ac:dyDescent="0.25">
      <c r="B9282" s="3">
        <f t="shared" si="1814"/>
        <v>9276</v>
      </c>
      <c r="C9282" s="15">
        <f t="shared" ca="1" si="1821"/>
        <v>1.6621213120395748</v>
      </c>
      <c r="D9282" s="15">
        <f t="shared" ca="1" si="1821"/>
        <v>1.9584932517743769</v>
      </c>
      <c r="E9282" s="15">
        <f t="shared" ca="1" si="1821"/>
        <v>-0.30685125399272017</v>
      </c>
      <c r="F9282" s="15">
        <f t="shared" ca="1" si="1821"/>
        <v>9.1505123364538115</v>
      </c>
      <c r="G9282" s="15">
        <f t="shared" ca="1" si="1821"/>
        <v>-2.2405560289046926</v>
      </c>
      <c r="H9282" s="6"/>
      <c r="I9282" s="15">
        <f t="shared" ca="1" si="1810"/>
        <v>2.0447439234740701</v>
      </c>
      <c r="J9282" s="6"/>
      <c r="K9282" s="15">
        <f t="shared" ca="1" si="1815"/>
        <v>5.8560025112381108E-3</v>
      </c>
      <c r="L9282" s="15">
        <f t="shared" ca="1" si="1816"/>
        <v>2.9756713474592985E-4</v>
      </c>
      <c r="M9282" s="15">
        <f t="shared" ca="1" si="1817"/>
        <v>0.2211999951474026</v>
      </c>
      <c r="N9282" s="15">
        <f t="shared" ca="1" si="1818"/>
        <v>2.0196777895560256</v>
      </c>
      <c r="O9282" s="15">
        <f t="shared" ca="1" si="1819"/>
        <v>0.73455182727429702</v>
      </c>
      <c r="P9282" s="6"/>
      <c r="Q9282" s="15">
        <f t="shared" ca="1" si="1820"/>
        <v>2.9815831816237095</v>
      </c>
      <c r="R9282" s="87">
        <f t="shared" ca="1" si="1812"/>
        <v>2.3176913079732523E-2</v>
      </c>
      <c r="Y9282" s="6"/>
      <c r="Z9282" s="6"/>
      <c r="AA9282" s="6"/>
      <c r="AB9282" s="6"/>
      <c r="AE9282" s="41">
        <f t="shared" ca="1" si="1811"/>
        <v>2.0010090893613847E-2</v>
      </c>
      <c r="AF9282" s="36">
        <f t="shared" ca="1" si="1813"/>
        <v>0.74539579540592737</v>
      </c>
    </row>
    <row r="9283" spans="2:32" x14ac:dyDescent="0.25">
      <c r="B9283" s="3">
        <f t="shared" si="1814"/>
        <v>9277</v>
      </c>
      <c r="C9283" s="15">
        <f t="shared" ca="1" si="1821"/>
        <v>13.444032021231683</v>
      </c>
      <c r="D9283" s="15">
        <f t="shared" ca="1" si="1821"/>
        <v>1.0318223425775046</v>
      </c>
      <c r="E9283" s="15">
        <f t="shared" ca="1" si="1821"/>
        <v>6.6639132099742273</v>
      </c>
      <c r="F9283" s="15">
        <f t="shared" ca="1" si="1821"/>
        <v>6.8074293812801923</v>
      </c>
      <c r="G9283" s="15">
        <f t="shared" ca="1" si="1821"/>
        <v>-5.3113170698742769</v>
      </c>
      <c r="H9283" s="6"/>
      <c r="I9283" s="15">
        <f t="shared" ca="1" si="1810"/>
        <v>4.5271759770378663</v>
      </c>
      <c r="J9283" s="6"/>
      <c r="K9283" s="15">
        <f t="shared" ca="1" si="1815"/>
        <v>3.1804128685150324</v>
      </c>
      <c r="L9283" s="15">
        <f t="shared" ca="1" si="1816"/>
        <v>0.48869988119741048</v>
      </c>
      <c r="M9283" s="15">
        <f t="shared" ca="1" si="1817"/>
        <v>0.18262584010466146</v>
      </c>
      <c r="N9283" s="15">
        <f t="shared" ca="1" si="1818"/>
        <v>0.20798222350234863</v>
      </c>
      <c r="O9283" s="15">
        <f t="shared" ca="1" si="1819"/>
        <v>3.8718378173655439</v>
      </c>
      <c r="P9283" s="6"/>
      <c r="Q9283" s="15">
        <f t="shared" ca="1" si="1820"/>
        <v>7.9315586306849966</v>
      </c>
      <c r="R9283" s="87">
        <f t="shared" ca="1" si="1812"/>
        <v>0.80260379446557673</v>
      </c>
      <c r="Y9283" s="6"/>
      <c r="Z9283" s="6"/>
      <c r="AA9283" s="6"/>
      <c r="AB9283" s="6"/>
      <c r="AE9283" s="41">
        <f t="shared" ca="1" si="1811"/>
        <v>1.1301874551522233</v>
      </c>
      <c r="AF9283" s="36">
        <f t="shared" ca="1" si="1813"/>
        <v>1.9828896576712491</v>
      </c>
    </row>
    <row r="9284" spans="2:32" x14ac:dyDescent="0.25">
      <c r="B9284" s="3">
        <f t="shared" si="1814"/>
        <v>9278</v>
      </c>
      <c r="C9284" s="15">
        <f t="shared" ca="1" si="1821"/>
        <v>3.0776815677323235</v>
      </c>
      <c r="D9284" s="15">
        <f t="shared" ca="1" si="1821"/>
        <v>4.9539283275999626</v>
      </c>
      <c r="E9284" s="15">
        <f t="shared" ca="1" si="1821"/>
        <v>-4.6240182875897791</v>
      </c>
      <c r="F9284" s="15">
        <f t="shared" ca="1" si="1821"/>
        <v>-3.1907677500888969</v>
      </c>
      <c r="G9284" s="15">
        <f t="shared" ca="1" si="1821"/>
        <v>7.0016724614230927</v>
      </c>
      <c r="H9284" s="6"/>
      <c r="I9284" s="15">
        <f t="shared" ca="1" si="1810"/>
        <v>1.4436992638153405</v>
      </c>
      <c r="J9284" s="6"/>
      <c r="K9284" s="15">
        <f t="shared" ca="1" si="1815"/>
        <v>0.10679592678055407</v>
      </c>
      <c r="L9284" s="15">
        <f t="shared" ca="1" si="1816"/>
        <v>0.4928683232095305</v>
      </c>
      <c r="M9284" s="15">
        <f t="shared" ca="1" si="1817"/>
        <v>1.4726878513451895</v>
      </c>
      <c r="N9284" s="15">
        <f t="shared" ca="1" si="1818"/>
        <v>0.85913138011865842</v>
      </c>
      <c r="O9284" s="15">
        <f t="shared" ca="1" si="1819"/>
        <v>1.2356426426130456</v>
      </c>
      <c r="P9284" s="6"/>
      <c r="Q9284" s="15">
        <f t="shared" ca="1" si="1820"/>
        <v>4.1671261240669777</v>
      </c>
      <c r="R9284" s="87">
        <f t="shared" ca="1" si="1812"/>
        <v>-0.24374533107097138</v>
      </c>
      <c r="Y9284" s="6"/>
      <c r="Z9284" s="6"/>
      <c r="AA9284" s="6"/>
      <c r="AB9284" s="6"/>
      <c r="AE9284" s="41">
        <f t="shared" ca="1" si="1811"/>
        <v>-0.24878525240841509</v>
      </c>
      <c r="AF9284" s="36">
        <f t="shared" ca="1" si="1813"/>
        <v>1.0417815310167444</v>
      </c>
    </row>
    <row r="9285" spans="2:32" x14ac:dyDescent="0.25">
      <c r="B9285" s="3">
        <f t="shared" si="1814"/>
        <v>9279</v>
      </c>
      <c r="C9285" s="15">
        <f t="shared" ca="1" si="1821"/>
        <v>6.720557856468468</v>
      </c>
      <c r="D9285" s="15">
        <f t="shared" ca="1" si="1821"/>
        <v>2.3050864879126114</v>
      </c>
      <c r="E9285" s="15">
        <f t="shared" ca="1" si="1821"/>
        <v>-5.0663571876398752</v>
      </c>
      <c r="F9285" s="15">
        <f t="shared" ca="1" si="1821"/>
        <v>7.8847342840873393</v>
      </c>
      <c r="G9285" s="15">
        <f t="shared" ca="1" si="1821"/>
        <v>11.503911899900446</v>
      </c>
      <c r="H9285" s="6"/>
      <c r="I9285" s="15">
        <f t="shared" ca="1" si="1810"/>
        <v>4.6695866681457989</v>
      </c>
      <c r="J9285" s="6"/>
      <c r="K9285" s="15">
        <f t="shared" ca="1" si="1815"/>
        <v>0.16825931261318808</v>
      </c>
      <c r="L9285" s="15">
        <f t="shared" ca="1" si="1816"/>
        <v>0.22363444409291106</v>
      </c>
      <c r="M9285" s="15">
        <f t="shared" ca="1" si="1817"/>
        <v>3.7915441105204324</v>
      </c>
      <c r="N9285" s="15">
        <f t="shared" ca="1" si="1818"/>
        <v>0.41348696769178284</v>
      </c>
      <c r="O9285" s="15">
        <f t="shared" ca="1" si="1819"/>
        <v>1.8683200549359287</v>
      </c>
      <c r="P9285" s="6"/>
      <c r="Q9285" s="15">
        <f t="shared" ca="1" si="1820"/>
        <v>6.4652448898542429</v>
      </c>
      <c r="R9285" s="87">
        <f t="shared" ca="1" si="1812"/>
        <v>0.93906689034801227</v>
      </c>
      <c r="Y9285" s="6"/>
      <c r="Z9285" s="6"/>
      <c r="AA9285" s="6"/>
      <c r="AB9285" s="6"/>
      <c r="AE9285" s="41">
        <f t="shared" ca="1" si="1811"/>
        <v>1.1938754523602357</v>
      </c>
      <c r="AF9285" s="36">
        <f t="shared" ca="1" si="1813"/>
        <v>1.6163112224635607</v>
      </c>
    </row>
    <row r="9286" spans="2:32" x14ac:dyDescent="0.25">
      <c r="B9286" s="3">
        <f t="shared" si="1814"/>
        <v>9280</v>
      </c>
      <c r="C9286" s="15">
        <f t="shared" ca="1" si="1821"/>
        <v>-3.5300023993961638</v>
      </c>
      <c r="D9286" s="15">
        <f t="shared" ca="1" si="1821"/>
        <v>9.8012821793050904</v>
      </c>
      <c r="E9286" s="15">
        <f t="shared" ca="1" si="1821"/>
        <v>-4.2449576811618392</v>
      </c>
      <c r="F9286" s="15">
        <f t="shared" ca="1" si="1821"/>
        <v>7.622588735409507</v>
      </c>
      <c r="G9286" s="15">
        <f t="shared" ca="1" si="1821"/>
        <v>-1.3624604254510415</v>
      </c>
      <c r="H9286" s="6"/>
      <c r="I9286" s="15">
        <f t="shared" ca="1" si="1810"/>
        <v>1.6572900817411107</v>
      </c>
      <c r="J9286" s="6"/>
      <c r="K9286" s="15">
        <f t="shared" ca="1" si="1815"/>
        <v>1.0763201313945321</v>
      </c>
      <c r="L9286" s="15">
        <f t="shared" ca="1" si="1816"/>
        <v>2.6529842914073813</v>
      </c>
      <c r="M9286" s="15">
        <f t="shared" ca="1" si="1817"/>
        <v>1.3934611461877151</v>
      </c>
      <c r="N9286" s="15">
        <f t="shared" ca="1" si="1818"/>
        <v>1.4233915210983192</v>
      </c>
      <c r="O9286" s="15">
        <f t="shared" ca="1" si="1819"/>
        <v>0.36475572502749054</v>
      </c>
      <c r="P9286" s="6"/>
      <c r="Q9286" s="15">
        <f t="shared" ca="1" si="1820"/>
        <v>6.9109128151154371</v>
      </c>
      <c r="R9286" s="87">
        <f t="shared" ca="1" si="1812"/>
        <v>-0.11660145233001158</v>
      </c>
      <c r="Y9286" s="6"/>
      <c r="Z9286" s="6"/>
      <c r="AA9286" s="6"/>
      <c r="AB9286" s="6"/>
      <c r="AE9286" s="41">
        <f t="shared" ca="1" si="1811"/>
        <v>-0.15326453475805457</v>
      </c>
      <c r="AF9286" s="36">
        <f t="shared" ca="1" si="1813"/>
        <v>1.7277282037788593</v>
      </c>
    </row>
    <row r="9287" spans="2:32" x14ac:dyDescent="0.25">
      <c r="B9287" s="3">
        <f t="shared" si="1814"/>
        <v>9281</v>
      </c>
      <c r="C9287" s="15">
        <f t="shared" ca="1" si="1821"/>
        <v>0.57338964994834618</v>
      </c>
      <c r="D9287" s="15">
        <f t="shared" ca="1" si="1821"/>
        <v>4.5496385960477204</v>
      </c>
      <c r="E9287" s="15">
        <f t="shared" ca="1" si="1821"/>
        <v>3.6839107533201325</v>
      </c>
      <c r="F9287" s="15">
        <f t="shared" ca="1" si="1821"/>
        <v>0.17691286871296308</v>
      </c>
      <c r="G9287" s="15">
        <f t="shared" ca="1" si="1821"/>
        <v>1.462041591982475</v>
      </c>
      <c r="H9287" s="6"/>
      <c r="I9287" s="15">
        <f t="shared" ref="I9287:I9350" ca="1" si="1822">($A$8=1)*$B$1+(($A$8)=2)*AVERAGE($C9287:$G9287)</f>
        <v>2.089178692002327</v>
      </c>
      <c r="J9287" s="6"/>
      <c r="K9287" s="15">
        <f t="shared" ca="1" si="1815"/>
        <v>9.1904656800436982E-2</v>
      </c>
      <c r="L9287" s="15">
        <f t="shared" ca="1" si="1816"/>
        <v>0.24215451757660267</v>
      </c>
      <c r="M9287" s="15">
        <f t="shared" ca="1" si="1817"/>
        <v>0.10172681389579749</v>
      </c>
      <c r="N9287" s="15">
        <f t="shared" ca="1" si="1818"/>
        <v>0.14627042315682193</v>
      </c>
      <c r="O9287" s="15">
        <f t="shared" ca="1" si="1819"/>
        <v>1.5732037688852393E-2</v>
      </c>
      <c r="P9287" s="6"/>
      <c r="Q9287" s="15">
        <f t="shared" ca="1" si="1820"/>
        <v>0.59778844911851137</v>
      </c>
      <c r="R9287" s="87">
        <f t="shared" ca="1" si="1812"/>
        <v>0.10316498804072076</v>
      </c>
      <c r="Y9287" s="6"/>
      <c r="Z9287" s="6"/>
      <c r="AA9287" s="6"/>
      <c r="AB9287" s="6"/>
      <c r="AE9287" s="41">
        <f t="shared" ref="AE9287:AE9350" ca="1" si="1823">((AVERAGE(C9287:G9287)-$B$1)/($B$2/SQRT(COUNT(C9287:G9287))))</f>
        <v>3.9881923492343992E-2</v>
      </c>
      <c r="AF9287" s="36">
        <f t="shared" ca="1" si="1813"/>
        <v>0.14944711227962784</v>
      </c>
    </row>
    <row r="9288" spans="2:32" x14ac:dyDescent="0.25">
      <c r="B9288" s="3">
        <f t="shared" si="1814"/>
        <v>9282</v>
      </c>
      <c r="C9288" s="15">
        <f t="shared" ca="1" si="1821"/>
        <v>7.7125747696167872</v>
      </c>
      <c r="D9288" s="15">
        <f t="shared" ca="1" si="1821"/>
        <v>1.6773664802855404</v>
      </c>
      <c r="E9288" s="15">
        <f t="shared" ca="1" si="1821"/>
        <v>-0.47957477920471314</v>
      </c>
      <c r="F9288" s="15">
        <f t="shared" ca="1" si="1821"/>
        <v>9.6863366876540056</v>
      </c>
      <c r="G9288" s="15">
        <f t="shared" ca="1" si="1821"/>
        <v>6.8090622584883338</v>
      </c>
      <c r="H9288" s="6"/>
      <c r="I9288" s="15">
        <f t="shared" ca="1" si="1822"/>
        <v>5.0811530833679912</v>
      </c>
      <c r="J9288" s="6"/>
      <c r="K9288" s="15">
        <f t="shared" ca="1" si="1815"/>
        <v>0.2769752036344183</v>
      </c>
      <c r="L9288" s="15">
        <f t="shared" ca="1" si="1816"/>
        <v>0.46343052957294284</v>
      </c>
      <c r="M9288" s="15">
        <f t="shared" ca="1" si="1817"/>
        <v>1.2368677744636962</v>
      </c>
      <c r="N9288" s="15">
        <f t="shared" ca="1" si="1818"/>
        <v>0.84830864116738913</v>
      </c>
      <c r="O9288" s="15">
        <f t="shared" ca="1" si="1819"/>
        <v>0.11942680469860252</v>
      </c>
      <c r="P9288" s="6"/>
      <c r="Q9288" s="15">
        <f t="shared" ca="1" si="1820"/>
        <v>2.9450089535370494</v>
      </c>
      <c r="R9288" s="87">
        <f t="shared" ref="R9288:R9351" ca="1" si="1824">((AVERAGE(C9288:G9288)-$B$1)/($B$2/SQRT(COUNT(C9288:G9288))))/SQRT(Q9288/$B$3)</f>
        <v>1.6058869171449082</v>
      </c>
      <c r="Y9288" s="6"/>
      <c r="Z9288" s="6"/>
      <c r="AA9288" s="6"/>
      <c r="AB9288" s="6"/>
      <c r="AE9288" s="41">
        <f t="shared" ca="1" si="1823"/>
        <v>1.3779335486987809</v>
      </c>
      <c r="AF9288" s="36">
        <f t="shared" ref="AF9288:AF9351" ca="1" si="1825">Q9288/(COUNT(C9288:G9288)-1)</f>
        <v>0.73625223838426235</v>
      </c>
    </row>
    <row r="9289" spans="2:32" x14ac:dyDescent="0.25">
      <c r="B9289" s="3">
        <f t="shared" ref="B9289:B9352" si="1826">B9288+1</f>
        <v>9283</v>
      </c>
      <c r="C9289" s="15">
        <f t="shared" ca="1" si="1821"/>
        <v>3.0558040428821371</v>
      </c>
      <c r="D9289" s="15">
        <f t="shared" ca="1" si="1821"/>
        <v>3.6852290455541992</v>
      </c>
      <c r="E9289" s="15">
        <f t="shared" ca="1" si="1821"/>
        <v>3.4718565805517825</v>
      </c>
      <c r="F9289" s="15">
        <f t="shared" ca="1" si="1821"/>
        <v>14.80402269270844</v>
      </c>
      <c r="G9289" s="15">
        <f t="shared" ca="1" si="1821"/>
        <v>-1.5327591735931687</v>
      </c>
      <c r="H9289" s="6"/>
      <c r="I9289" s="15">
        <f t="shared" ca="1" si="1822"/>
        <v>4.6968306376206783</v>
      </c>
      <c r="J9289" s="6"/>
      <c r="K9289" s="15">
        <f t="shared" ca="1" si="1815"/>
        <v>0.10771873138556688</v>
      </c>
      <c r="L9289" s="15">
        <f t="shared" ca="1" si="1816"/>
        <v>4.0933511242857414E-2</v>
      </c>
      <c r="M9289" s="15">
        <f t="shared" ca="1" si="1817"/>
        <v>6.0022457619673217E-2</v>
      </c>
      <c r="N9289" s="15">
        <f t="shared" ca="1" si="1818"/>
        <v>4.0862132495371668</v>
      </c>
      <c r="O9289" s="15">
        <f t="shared" ca="1" si="1819"/>
        <v>1.5523115686391751</v>
      </c>
      <c r="P9289" s="6"/>
      <c r="Q9289" s="15">
        <f t="shared" ca="1" si="1820"/>
        <v>5.8471995184244401</v>
      </c>
      <c r="R9289" s="87">
        <f t="shared" ca="1" si="1824"/>
        <v>0.99752711666161431</v>
      </c>
      <c r="Y9289" s="6"/>
      <c r="Z9289" s="6"/>
      <c r="AA9289" s="6"/>
      <c r="AB9289" s="6"/>
      <c r="AE9289" s="41">
        <f t="shared" ca="1" si="1823"/>
        <v>1.2060593259047876</v>
      </c>
      <c r="AF9289" s="36">
        <f t="shared" ca="1" si="1825"/>
        <v>1.46179987960611</v>
      </c>
    </row>
    <row r="9290" spans="2:32" x14ac:dyDescent="0.25">
      <c r="B9290" s="3">
        <f t="shared" si="1826"/>
        <v>9284</v>
      </c>
      <c r="C9290" s="15">
        <f t="shared" ca="1" si="1821"/>
        <v>2.864512301572061</v>
      </c>
      <c r="D9290" s="15">
        <f t="shared" ca="1" si="1821"/>
        <v>-4.8080420589335766</v>
      </c>
      <c r="E9290" s="15">
        <f t="shared" ca="1" si="1821"/>
        <v>7.5917488133918116</v>
      </c>
      <c r="F9290" s="15">
        <f t="shared" ca="1" si="1821"/>
        <v>-5.4378467068246232</v>
      </c>
      <c r="G9290" s="15">
        <f t="shared" ca="1" si="1821"/>
        <v>5.0198034561029798</v>
      </c>
      <c r="H9290" s="6"/>
      <c r="I9290" s="15">
        <f t="shared" ca="1" si="1822"/>
        <v>1.0460351610617304</v>
      </c>
      <c r="J9290" s="6"/>
      <c r="K9290" s="15">
        <f t="shared" ca="1" si="1815"/>
        <v>0.13227436442234514</v>
      </c>
      <c r="L9290" s="15">
        <f t="shared" ca="1" si="1816"/>
        <v>1.3708088039067194</v>
      </c>
      <c r="M9290" s="15">
        <f t="shared" ca="1" si="1817"/>
        <v>1.7138546887320163</v>
      </c>
      <c r="N9290" s="15">
        <f t="shared" ca="1" si="1818"/>
        <v>1.6816289630682169</v>
      </c>
      <c r="O9290" s="15">
        <f t="shared" ca="1" si="1819"/>
        <v>0.63163337850700152</v>
      </c>
      <c r="P9290" s="6"/>
      <c r="Q9290" s="15">
        <f t="shared" ca="1" si="1820"/>
        <v>5.5302001986362992</v>
      </c>
      <c r="R9290" s="87">
        <f t="shared" ca="1" si="1824"/>
        <v>-0.36283312944450924</v>
      </c>
      <c r="Y9290" s="6"/>
      <c r="Z9290" s="6"/>
      <c r="AA9290" s="6"/>
      <c r="AB9290" s="6"/>
      <c r="AE9290" s="41">
        <f t="shared" ca="1" si="1823"/>
        <v>-0.42662604560212181</v>
      </c>
      <c r="AF9290" s="36">
        <f t="shared" ca="1" si="1825"/>
        <v>1.3825500496590748</v>
      </c>
    </row>
    <row r="9291" spans="2:32" x14ac:dyDescent="0.25">
      <c r="B9291" s="3">
        <f t="shared" si="1826"/>
        <v>9285</v>
      </c>
      <c r="C9291" s="15">
        <f t="shared" ca="1" si="1821"/>
        <v>3.9604539305141255</v>
      </c>
      <c r="D9291" s="15">
        <f t="shared" ca="1" si="1821"/>
        <v>4.1838159459739899</v>
      </c>
      <c r="E9291" s="15">
        <f t="shared" ca="1" si="1821"/>
        <v>5.5422638442271772</v>
      </c>
      <c r="F9291" s="15">
        <f t="shared" ca="1" si="1821"/>
        <v>-0.7550458996880649</v>
      </c>
      <c r="G9291" s="15">
        <f t="shared" ca="1" si="1821"/>
        <v>-0.8781200813359491</v>
      </c>
      <c r="H9291" s="6"/>
      <c r="I9291" s="15">
        <f t="shared" ca="1" si="1822"/>
        <v>2.4106735479382557</v>
      </c>
      <c r="J9291" s="6"/>
      <c r="K9291" s="15">
        <f t="shared" ca="1" si="1815"/>
        <v>9.6072769368680394E-2</v>
      </c>
      <c r="L9291" s="15">
        <f t="shared" ca="1" si="1816"/>
        <v>0.12576135854847656</v>
      </c>
      <c r="M9291" s="15">
        <f t="shared" ca="1" si="1817"/>
        <v>0.3922743113524374</v>
      </c>
      <c r="N9291" s="15">
        <f t="shared" ca="1" si="1818"/>
        <v>0.40087118484317985</v>
      </c>
      <c r="O9291" s="15">
        <f t="shared" ca="1" si="1819"/>
        <v>0.43264654143818382</v>
      </c>
      <c r="P9291" s="6"/>
      <c r="Q9291" s="15">
        <f t="shared" ca="1" si="1820"/>
        <v>1.4476261655509579</v>
      </c>
      <c r="R9291" s="87">
        <f t="shared" ca="1" si="1824"/>
        <v>0.30529065564139268</v>
      </c>
      <c r="Y9291" s="6"/>
      <c r="Z9291" s="6"/>
      <c r="AA9291" s="6"/>
      <c r="AB9291" s="6"/>
      <c r="AE9291" s="41">
        <f t="shared" ca="1" si="1823"/>
        <v>0.18365879395019166</v>
      </c>
      <c r="AF9291" s="36">
        <f t="shared" ca="1" si="1825"/>
        <v>0.36190654138773948</v>
      </c>
    </row>
    <row r="9292" spans="2:32" x14ac:dyDescent="0.25">
      <c r="B9292" s="3">
        <f t="shared" si="1826"/>
        <v>9286</v>
      </c>
      <c r="C9292" s="15">
        <f t="shared" ca="1" si="1821"/>
        <v>6.8223137815960202</v>
      </c>
      <c r="D9292" s="15">
        <f t="shared" ca="1" si="1821"/>
        <v>6.5166904871152864</v>
      </c>
      <c r="E9292" s="15">
        <f t="shared" ca="1" si="1821"/>
        <v>-2.7948523472424025</v>
      </c>
      <c r="F9292" s="15">
        <f t="shared" ca="1" si="1821"/>
        <v>0.84813636651334789</v>
      </c>
      <c r="G9292" s="15">
        <f t="shared" ca="1" si="1821"/>
        <v>-7.0891467978446698E-3</v>
      </c>
      <c r="H9292" s="6"/>
      <c r="I9292" s="15">
        <f t="shared" ca="1" si="1822"/>
        <v>2.2770398282368816</v>
      </c>
      <c r="J9292" s="6"/>
      <c r="K9292" s="15">
        <f t="shared" ca="1" si="1815"/>
        <v>0.82638061244340066</v>
      </c>
      <c r="L9292" s="15">
        <f t="shared" ca="1" si="1816"/>
        <v>0.71898550837312392</v>
      </c>
      <c r="M9292" s="15">
        <f t="shared" ca="1" si="1817"/>
        <v>1.0289636095875196</v>
      </c>
      <c r="N9292" s="15">
        <f t="shared" ca="1" si="1818"/>
        <v>8.1670604117019915E-2</v>
      </c>
      <c r="O9292" s="15">
        <f t="shared" ca="1" si="1819"/>
        <v>0.20868980698372758</v>
      </c>
      <c r="P9292" s="6"/>
      <c r="Q9292" s="15">
        <f t="shared" ca="1" si="1820"/>
        <v>2.8646901415047918</v>
      </c>
      <c r="R9292" s="87">
        <f t="shared" ca="1" si="1824"/>
        <v>0.1464024606069198</v>
      </c>
      <c r="Y9292" s="6"/>
      <c r="Z9292" s="6"/>
      <c r="AA9292" s="6"/>
      <c r="AB9292" s="6"/>
      <c r="AE9292" s="41">
        <f t="shared" ca="1" si="1823"/>
        <v>0.12389597768250657</v>
      </c>
      <c r="AF9292" s="36">
        <f t="shared" ca="1" si="1825"/>
        <v>0.71617253537619796</v>
      </c>
    </row>
    <row r="9293" spans="2:32" x14ac:dyDescent="0.25">
      <c r="B9293" s="3">
        <f t="shared" si="1826"/>
        <v>9287</v>
      </c>
      <c r="C9293" s="15">
        <f t="shared" ca="1" si="1821"/>
        <v>-1.8193612254695468</v>
      </c>
      <c r="D9293" s="15">
        <f t="shared" ca="1" si="1821"/>
        <v>-6.1732892386394056</v>
      </c>
      <c r="E9293" s="15">
        <f t="shared" ca="1" si="1821"/>
        <v>2.7166852871082376</v>
      </c>
      <c r="F9293" s="15">
        <f t="shared" ca="1" si="1821"/>
        <v>3.9968275544487675</v>
      </c>
      <c r="G9293" s="15">
        <f t="shared" ca="1" si="1821"/>
        <v>8.4437653588245247</v>
      </c>
      <c r="H9293" s="6"/>
      <c r="I9293" s="15">
        <f t="shared" ca="1" si="1822"/>
        <v>1.4329255472545155</v>
      </c>
      <c r="J9293" s="6"/>
      <c r="K9293" s="15">
        <f t="shared" ca="1" si="1815"/>
        <v>0.42309477008143587</v>
      </c>
      <c r="L9293" s="15">
        <f t="shared" ca="1" si="1816"/>
        <v>2.3141801347660524</v>
      </c>
      <c r="M9293" s="15">
        <f t="shared" ca="1" si="1817"/>
        <v>6.5921562786771845E-2</v>
      </c>
      <c r="N9293" s="15">
        <f t="shared" ca="1" si="1818"/>
        <v>0.26294374009978855</v>
      </c>
      <c r="O9293" s="15">
        <f t="shared" ca="1" si="1819"/>
        <v>1.9660749945397999</v>
      </c>
      <c r="P9293" s="6"/>
      <c r="Q9293" s="15">
        <f t="shared" ca="1" si="1820"/>
        <v>5.0322152022738482</v>
      </c>
      <c r="R9293" s="87">
        <f t="shared" ca="1" si="1824"/>
        <v>-0.22610255664189161</v>
      </c>
      <c r="Y9293" s="6"/>
      <c r="Z9293" s="6"/>
      <c r="AA9293" s="6"/>
      <c r="AB9293" s="6"/>
      <c r="AE9293" s="41">
        <f t="shared" ca="1" si="1823"/>
        <v>-0.2536034049284791</v>
      </c>
      <c r="AF9293" s="36">
        <f t="shared" ca="1" si="1825"/>
        <v>1.2580538005684621</v>
      </c>
    </row>
    <row r="9294" spans="2:32" x14ac:dyDescent="0.25">
      <c r="B9294" s="3">
        <f t="shared" si="1826"/>
        <v>9288</v>
      </c>
      <c r="C9294" s="15">
        <f t="shared" ca="1" si="1821"/>
        <v>0.72570528547036917</v>
      </c>
      <c r="D9294" s="15">
        <f t="shared" ca="1" si="1821"/>
        <v>-1.57294255309957</v>
      </c>
      <c r="E9294" s="15">
        <f t="shared" ca="1" si="1821"/>
        <v>6.356049800973139</v>
      </c>
      <c r="F9294" s="15">
        <f t="shared" ca="1" si="1821"/>
        <v>7.8722893515456711</v>
      </c>
      <c r="G9294" s="15">
        <f t="shared" ca="1" si="1821"/>
        <v>1.0676367198324641</v>
      </c>
      <c r="H9294" s="6"/>
      <c r="I9294" s="15">
        <f t="shared" ca="1" si="1822"/>
        <v>2.8897477209444147</v>
      </c>
      <c r="J9294" s="6"/>
      <c r="K9294" s="15">
        <f t="shared" ca="1" si="1815"/>
        <v>0.18732318650129756</v>
      </c>
      <c r="L9294" s="15">
        <f t="shared" ca="1" si="1816"/>
        <v>0.7966241792818709</v>
      </c>
      <c r="M9294" s="15">
        <f t="shared" ca="1" si="1817"/>
        <v>0.48061000440045837</v>
      </c>
      <c r="N9294" s="15">
        <f t="shared" ca="1" si="1818"/>
        <v>0.99302884402698488</v>
      </c>
      <c r="O9294" s="15">
        <f t="shared" ca="1" si="1819"/>
        <v>0.13280354001492781</v>
      </c>
      <c r="P9294" s="6"/>
      <c r="Q9294" s="15">
        <f t="shared" ca="1" si="1820"/>
        <v>2.5903897542255394</v>
      </c>
      <c r="R9294" s="87">
        <f t="shared" ca="1" si="1824"/>
        <v>0.49445790099557396</v>
      </c>
      <c r="Y9294" s="6"/>
      <c r="Z9294" s="6"/>
      <c r="AA9294" s="6"/>
      <c r="AB9294" s="6"/>
      <c r="AE9294" s="41">
        <f t="shared" ca="1" si="1823"/>
        <v>0.39790727737144488</v>
      </c>
      <c r="AF9294" s="36">
        <f t="shared" ca="1" si="1825"/>
        <v>0.64759743855638485</v>
      </c>
    </row>
    <row r="9295" spans="2:32" x14ac:dyDescent="0.25">
      <c r="B9295" s="3">
        <f t="shared" si="1826"/>
        <v>9289</v>
      </c>
      <c r="C9295" s="15">
        <f t="shared" ca="1" si="1821"/>
        <v>-0.4569805503715032</v>
      </c>
      <c r="D9295" s="15">
        <f t="shared" ca="1" si="1821"/>
        <v>0.23698597289286738</v>
      </c>
      <c r="E9295" s="15">
        <f t="shared" ca="1" si="1821"/>
        <v>-1.7666730900635419</v>
      </c>
      <c r="F9295" s="15">
        <f t="shared" ca="1" si="1821"/>
        <v>-7.6450161585528651</v>
      </c>
      <c r="G9295" s="15">
        <f t="shared" ca="1" si="1821"/>
        <v>4.365409939360716</v>
      </c>
      <c r="H9295" s="6"/>
      <c r="I9295" s="15">
        <f t="shared" ca="1" si="1822"/>
        <v>-1.0532547773468652</v>
      </c>
      <c r="J9295" s="6"/>
      <c r="K9295" s="15">
        <f t="shared" ca="1" si="1815"/>
        <v>1.4221718150202622E-2</v>
      </c>
      <c r="L9295" s="15">
        <f t="shared" ca="1" si="1816"/>
        <v>6.658884774316752E-2</v>
      </c>
      <c r="M9295" s="15">
        <f t="shared" ca="1" si="1817"/>
        <v>2.0358627556780397E-2</v>
      </c>
      <c r="N9295" s="15">
        <f t="shared" ca="1" si="1818"/>
        <v>1.7380527242703536</v>
      </c>
      <c r="O9295" s="15">
        <f t="shared" ca="1" si="1819"/>
        <v>1.1744770924836658</v>
      </c>
      <c r="P9295" s="6"/>
      <c r="Q9295" s="15">
        <f t="shared" ca="1" si="1820"/>
        <v>3.0136990102041699</v>
      </c>
      <c r="R9295" s="87">
        <f t="shared" ca="1" si="1824"/>
        <v>-1.5731064113107698</v>
      </c>
      <c r="Y9295" s="6"/>
      <c r="Z9295" s="6"/>
      <c r="AA9295" s="6"/>
      <c r="AB9295" s="6"/>
      <c r="AE9295" s="41">
        <f t="shared" ca="1" si="1823"/>
        <v>-1.3654570469547149</v>
      </c>
      <c r="AF9295" s="36">
        <f t="shared" ca="1" si="1825"/>
        <v>0.75342475255104246</v>
      </c>
    </row>
    <row r="9296" spans="2:32" x14ac:dyDescent="0.25">
      <c r="B9296" s="3">
        <f t="shared" si="1826"/>
        <v>9290</v>
      </c>
      <c r="C9296" s="15">
        <f t="shared" ca="1" si="1821"/>
        <v>3.7796620367468483</v>
      </c>
      <c r="D9296" s="15">
        <f t="shared" ca="1" si="1821"/>
        <v>0.14827537157713588</v>
      </c>
      <c r="E9296" s="15">
        <f t="shared" ca="1" si="1821"/>
        <v>10.406321317453681</v>
      </c>
      <c r="F9296" s="15">
        <f t="shared" ca="1" si="1821"/>
        <v>12.303993692982267</v>
      </c>
      <c r="G9296" s="15">
        <f t="shared" ca="1" si="1821"/>
        <v>3.0420346103754952</v>
      </c>
      <c r="H9296" s="6"/>
      <c r="I9296" s="15">
        <f t="shared" ca="1" si="1822"/>
        <v>5.9360574058270856</v>
      </c>
      <c r="J9296" s="6"/>
      <c r="K9296" s="15">
        <f t="shared" ca="1" si="1815"/>
        <v>0.18600163951162771</v>
      </c>
      <c r="L9296" s="15">
        <f t="shared" ca="1" si="1816"/>
        <v>1.3399368350394594</v>
      </c>
      <c r="M9296" s="15">
        <f t="shared" ca="1" si="1817"/>
        <v>0.79933037758364456</v>
      </c>
      <c r="N9296" s="15">
        <f t="shared" ca="1" si="1818"/>
        <v>1.6220245022907087</v>
      </c>
      <c r="O9296" s="15">
        <f t="shared" ca="1" si="1819"/>
        <v>0.33501471762373758</v>
      </c>
      <c r="P9296" s="6"/>
      <c r="Q9296" s="15">
        <f t="shared" ca="1" si="1820"/>
        <v>4.2823080720491777</v>
      </c>
      <c r="R9296" s="87">
        <f t="shared" ca="1" si="1824"/>
        <v>1.701247357197696</v>
      </c>
      <c r="Y9296" s="6"/>
      <c r="Z9296" s="6"/>
      <c r="AA9296" s="6"/>
      <c r="AB9296" s="6"/>
      <c r="AE9296" s="41">
        <f t="shared" ca="1" si="1823"/>
        <v>1.7602583845541679</v>
      </c>
      <c r="AF9296" s="36">
        <f t="shared" ca="1" si="1825"/>
        <v>1.0705770180122944</v>
      </c>
    </row>
    <row r="9297" spans="2:32" x14ac:dyDescent="0.25">
      <c r="B9297" s="3">
        <f t="shared" si="1826"/>
        <v>9291</v>
      </c>
      <c r="C9297" s="15">
        <f t="shared" ca="1" si="1821"/>
        <v>2.3381986175723863</v>
      </c>
      <c r="D9297" s="15">
        <f t="shared" ca="1" si="1821"/>
        <v>8.5113165078793305</v>
      </c>
      <c r="E9297" s="15">
        <f t="shared" ca="1" si="1821"/>
        <v>2.740643822447641</v>
      </c>
      <c r="F9297" s="15">
        <f t="shared" ca="1" si="1821"/>
        <v>-2.2544572078387919</v>
      </c>
      <c r="G9297" s="15">
        <f t="shared" ca="1" si="1821"/>
        <v>-4.5970950581803942</v>
      </c>
      <c r="H9297" s="6"/>
      <c r="I9297" s="15">
        <f t="shared" ca="1" si="1822"/>
        <v>1.3477213363760343</v>
      </c>
      <c r="J9297" s="6"/>
      <c r="K9297" s="15">
        <f t="shared" ca="1" si="1815"/>
        <v>3.9241809782644702E-2</v>
      </c>
      <c r="L9297" s="15">
        <f t="shared" ca="1" si="1816"/>
        <v>2.0526838312474136</v>
      </c>
      <c r="M9297" s="15">
        <f t="shared" ca="1" si="1817"/>
        <v>7.7609322088156213E-2</v>
      </c>
      <c r="N9297" s="15">
        <f t="shared" ca="1" si="1818"/>
        <v>0.51902761057606583</v>
      </c>
      <c r="O9297" s="15">
        <f t="shared" ca="1" si="1819"/>
        <v>1.4136336785994761</v>
      </c>
      <c r="P9297" s="6"/>
      <c r="Q9297" s="15">
        <f t="shared" ca="1" si="1820"/>
        <v>4.1021962522937567</v>
      </c>
      <c r="R9297" s="87">
        <f t="shared" ca="1" si="1824"/>
        <v>-0.28805137290385285</v>
      </c>
      <c r="Y9297" s="6"/>
      <c r="Z9297" s="6"/>
      <c r="AA9297" s="6"/>
      <c r="AB9297" s="6"/>
      <c r="AE9297" s="41">
        <f t="shared" ca="1" si="1823"/>
        <v>-0.29170788642718132</v>
      </c>
      <c r="AF9297" s="36">
        <f t="shared" ca="1" si="1825"/>
        <v>1.0255490630734392</v>
      </c>
    </row>
    <row r="9298" spans="2:32" x14ac:dyDescent="0.25">
      <c r="B9298" s="3">
        <f t="shared" si="1826"/>
        <v>9292</v>
      </c>
      <c r="C9298" s="15">
        <f t="shared" ca="1" si="1821"/>
        <v>0.93175847150878566</v>
      </c>
      <c r="D9298" s="15">
        <f t="shared" ca="1" si="1821"/>
        <v>-1.4018313323485754</v>
      </c>
      <c r="E9298" s="15">
        <f t="shared" ca="1" si="1821"/>
        <v>10.123867537394826</v>
      </c>
      <c r="F9298" s="15">
        <f t="shared" ca="1" si="1821"/>
        <v>-1.7272695241132747</v>
      </c>
      <c r="G9298" s="15">
        <f t="shared" ca="1" si="1821"/>
        <v>9.4481630904959903</v>
      </c>
      <c r="H9298" s="6"/>
      <c r="I9298" s="15">
        <f t="shared" ca="1" si="1822"/>
        <v>3.4749376485875501</v>
      </c>
      <c r="J9298" s="6"/>
      <c r="K9298" s="15">
        <f t="shared" ca="1" si="1815"/>
        <v>0.25871041306908082</v>
      </c>
      <c r="L9298" s="15">
        <f t="shared" ca="1" si="1816"/>
        <v>0.95131502773683096</v>
      </c>
      <c r="M9298" s="15">
        <f t="shared" ca="1" si="1817"/>
        <v>1.7683307466509892</v>
      </c>
      <c r="N9298" s="15">
        <f t="shared" ca="1" si="1818"/>
        <v>1.0825183787079962</v>
      </c>
      <c r="O9298" s="15">
        <f t="shared" ca="1" si="1819"/>
        <v>1.427176887194491</v>
      </c>
      <c r="P9298" s="6"/>
      <c r="Q9298" s="15">
        <f t="shared" ca="1" si="1820"/>
        <v>5.4880514533593878</v>
      </c>
      <c r="R9298" s="87">
        <f t="shared" ca="1" si="1824"/>
        <v>0.56313117116346645</v>
      </c>
      <c r="Y9298" s="6"/>
      <c r="Z9298" s="6"/>
      <c r="AA9298" s="6"/>
      <c r="AB9298" s="6"/>
      <c r="AE9298" s="41">
        <f t="shared" ca="1" si="1823"/>
        <v>0.65961216896309172</v>
      </c>
      <c r="AF9298" s="36">
        <f t="shared" ca="1" si="1825"/>
        <v>1.372012863339847</v>
      </c>
    </row>
    <row r="9299" spans="2:32" x14ac:dyDescent="0.25">
      <c r="B9299" s="3">
        <f t="shared" si="1826"/>
        <v>9293</v>
      </c>
      <c r="C9299" s="15">
        <f t="shared" ca="1" si="1821"/>
        <v>-1.5319223289560093</v>
      </c>
      <c r="D9299" s="15">
        <f t="shared" ca="1" si="1821"/>
        <v>8.6733438820913396</v>
      </c>
      <c r="E9299" s="15">
        <f t="shared" ca="1" si="1821"/>
        <v>0.2352751077026507</v>
      </c>
      <c r="F9299" s="15">
        <f t="shared" ca="1" si="1821"/>
        <v>5.5421291689503835</v>
      </c>
      <c r="G9299" s="15">
        <f t="shared" ca="1" si="1821"/>
        <v>5.1667913934196834</v>
      </c>
      <c r="H9299" s="6"/>
      <c r="I9299" s="15">
        <f t="shared" ca="1" si="1822"/>
        <v>3.6171234446416092</v>
      </c>
      <c r="J9299" s="6"/>
      <c r="K9299" s="15">
        <f t="shared" ca="1" si="1815"/>
        <v>1.0605068951441401</v>
      </c>
      <c r="L9299" s="15">
        <f t="shared" ca="1" si="1816"/>
        <v>1.0226146044833735</v>
      </c>
      <c r="M9299" s="15">
        <f t="shared" ca="1" si="1817"/>
        <v>0.45747592696227196</v>
      </c>
      <c r="N9299" s="15">
        <f t="shared" ca="1" si="1818"/>
        <v>0.14822588154486194</v>
      </c>
      <c r="O9299" s="15">
        <f t="shared" ca="1" si="1819"/>
        <v>9.6058830058801767E-2</v>
      </c>
      <c r="P9299" s="6"/>
      <c r="Q9299" s="15">
        <f t="shared" ca="1" si="1820"/>
        <v>2.7848821381934497</v>
      </c>
      <c r="R9299" s="87">
        <f t="shared" ca="1" si="1824"/>
        <v>0.86673185224585458</v>
      </c>
      <c r="Y9299" s="6"/>
      <c r="Z9299" s="6"/>
      <c r="AA9299" s="6"/>
      <c r="AB9299" s="6"/>
      <c r="AE9299" s="41">
        <f t="shared" ca="1" si="1823"/>
        <v>0.7231995900454512</v>
      </c>
      <c r="AF9299" s="36">
        <f t="shared" ca="1" si="1825"/>
        <v>0.69622053454836241</v>
      </c>
    </row>
    <row r="9300" spans="2:32" x14ac:dyDescent="0.25">
      <c r="B9300" s="3">
        <f t="shared" si="1826"/>
        <v>9294</v>
      </c>
      <c r="C9300" s="15">
        <f t="shared" ca="1" si="1821"/>
        <v>3.0634731183552262</v>
      </c>
      <c r="D9300" s="15">
        <f t="shared" ca="1" si="1821"/>
        <v>10.295395000564866</v>
      </c>
      <c r="E9300" s="15">
        <f t="shared" ca="1" si="1821"/>
        <v>0.5993972410003221</v>
      </c>
      <c r="F9300" s="15">
        <f t="shared" ca="1" si="1821"/>
        <v>10.467668234768716</v>
      </c>
      <c r="G9300" s="15">
        <f t="shared" ca="1" si="1821"/>
        <v>5.9490768535494203</v>
      </c>
      <c r="H9300" s="6"/>
      <c r="I9300" s="15">
        <f t="shared" ca="1" si="1822"/>
        <v>6.0750020896477102</v>
      </c>
      <c r="J9300" s="6"/>
      <c r="K9300" s="15">
        <f t="shared" ca="1" si="1815"/>
        <v>0.36277226979735872</v>
      </c>
      <c r="L9300" s="15">
        <f t="shared" ca="1" si="1816"/>
        <v>0.71246865290079153</v>
      </c>
      <c r="M9300" s="15">
        <f t="shared" ca="1" si="1817"/>
        <v>1.1992899383412312</v>
      </c>
      <c r="N9300" s="15">
        <f t="shared" ca="1" si="1818"/>
        <v>0.77182063449968952</v>
      </c>
      <c r="O9300" s="15">
        <f t="shared" ca="1" si="1819"/>
        <v>6.3428660345640189E-4</v>
      </c>
      <c r="P9300" s="6"/>
      <c r="Q9300" s="15">
        <f t="shared" ca="1" si="1820"/>
        <v>3.0469857821425275</v>
      </c>
      <c r="R9300" s="87">
        <f t="shared" ca="1" si="1824"/>
        <v>2.0880342370224838</v>
      </c>
      <c r="Y9300" s="6"/>
      <c r="Z9300" s="6"/>
      <c r="AA9300" s="6"/>
      <c r="AB9300" s="6"/>
      <c r="AE9300" s="41">
        <f t="shared" ca="1" si="1823"/>
        <v>1.8223963361811943</v>
      </c>
      <c r="AF9300" s="36">
        <f t="shared" ca="1" si="1825"/>
        <v>0.76174644553563187</v>
      </c>
    </row>
    <row r="9301" spans="2:32" x14ac:dyDescent="0.25">
      <c r="B9301" s="3">
        <f t="shared" si="1826"/>
        <v>9295</v>
      </c>
      <c r="C9301" s="15">
        <f t="shared" ca="1" si="1821"/>
        <v>3.040788150227197</v>
      </c>
      <c r="D9301" s="15">
        <f t="shared" ca="1" si="1821"/>
        <v>12.444584705003344</v>
      </c>
      <c r="E9301" s="15">
        <f t="shared" ca="1" si="1821"/>
        <v>6.7748107330516927</v>
      </c>
      <c r="F9301" s="15">
        <f t="shared" ca="1" si="1821"/>
        <v>7.3593038975904879</v>
      </c>
      <c r="G9301" s="15">
        <f t="shared" ca="1" si="1821"/>
        <v>-0.32838237897119615</v>
      </c>
      <c r="H9301" s="6"/>
      <c r="I9301" s="15">
        <f t="shared" ca="1" si="1822"/>
        <v>5.8582210213803041</v>
      </c>
      <c r="J9301" s="6"/>
      <c r="K9301" s="15">
        <f t="shared" ca="1" si="1815"/>
        <v>0.31751711933816162</v>
      </c>
      <c r="L9301" s="15">
        <f t="shared" ca="1" si="1816"/>
        <v>1.7352074629179384</v>
      </c>
      <c r="M9301" s="15">
        <f t="shared" ca="1" si="1817"/>
        <v>3.3605467981673576E-2</v>
      </c>
      <c r="N9301" s="15">
        <f t="shared" ca="1" si="1818"/>
        <v>9.012999205005752E-2</v>
      </c>
      <c r="O9301" s="15">
        <f t="shared" ca="1" si="1819"/>
        <v>1.5309624653296299</v>
      </c>
      <c r="P9301" s="6"/>
      <c r="Q9301" s="15">
        <f t="shared" ca="1" si="1820"/>
        <v>3.7074225076174603</v>
      </c>
      <c r="R9301" s="87">
        <f t="shared" ca="1" si="1824"/>
        <v>1.7922395438592449</v>
      </c>
      <c r="Y9301" s="6"/>
      <c r="Z9301" s="6"/>
      <c r="AA9301" s="6"/>
      <c r="AB9301" s="6"/>
      <c r="AE9301" s="41">
        <f t="shared" ca="1" si="1823"/>
        <v>1.7254488952050058</v>
      </c>
      <c r="AF9301" s="36">
        <f t="shared" ca="1" si="1825"/>
        <v>0.92685562690436507</v>
      </c>
    </row>
    <row r="9302" spans="2:32" x14ac:dyDescent="0.25">
      <c r="B9302" s="3">
        <f t="shared" si="1826"/>
        <v>9296</v>
      </c>
      <c r="C9302" s="15">
        <f t="shared" ca="1" si="1821"/>
        <v>-1.1386841544731272</v>
      </c>
      <c r="D9302" s="15">
        <f t="shared" ca="1" si="1821"/>
        <v>7.1810838646990813</v>
      </c>
      <c r="E9302" s="15">
        <f t="shared" ca="1" si="1821"/>
        <v>-3.0053427229662306</v>
      </c>
      <c r="F9302" s="15">
        <f t="shared" ca="1" si="1821"/>
        <v>5.9985571907128001</v>
      </c>
      <c r="G9302" s="15">
        <f t="shared" ca="1" si="1821"/>
        <v>1.1796169662005744</v>
      </c>
      <c r="H9302" s="6"/>
      <c r="I9302" s="15">
        <f t="shared" ca="1" si="1822"/>
        <v>2.0430462288346196</v>
      </c>
      <c r="J9302" s="6"/>
      <c r="K9302" s="15">
        <f t="shared" ca="1" si="1815"/>
        <v>0.40493632928254653</v>
      </c>
      <c r="L9302" s="15">
        <f t="shared" ca="1" si="1816"/>
        <v>1.0559772299023868</v>
      </c>
      <c r="M9302" s="15">
        <f t="shared" ca="1" si="1817"/>
        <v>1.0194492403465956</v>
      </c>
      <c r="N9302" s="15">
        <f t="shared" ca="1" si="1818"/>
        <v>0.62584267878153788</v>
      </c>
      <c r="O9302" s="15">
        <f t="shared" ca="1" si="1819"/>
        <v>2.982040366291084E-2</v>
      </c>
      <c r="P9302" s="6"/>
      <c r="Q9302" s="15">
        <f t="shared" ca="1" si="1820"/>
        <v>3.1360258819759776</v>
      </c>
      <c r="R9302" s="87">
        <f t="shared" ca="1" si="1824"/>
        <v>2.1741539077089124E-2</v>
      </c>
      <c r="Y9302" s="6"/>
      <c r="Z9302" s="6"/>
      <c r="AA9302" s="6"/>
      <c r="AB9302" s="6"/>
      <c r="AE9302" s="41">
        <f t="shared" ca="1" si="1823"/>
        <v>1.9250858769844201E-2</v>
      </c>
      <c r="AF9302" s="36">
        <f t="shared" ca="1" si="1825"/>
        <v>0.78400647049399441</v>
      </c>
    </row>
    <row r="9303" spans="2:32" x14ac:dyDescent="0.25">
      <c r="B9303" s="3">
        <f t="shared" si="1826"/>
        <v>9297</v>
      </c>
      <c r="C9303" s="15">
        <f t="shared" ca="1" si="1821"/>
        <v>-1.0643498114743255</v>
      </c>
      <c r="D9303" s="15">
        <f t="shared" ca="1" si="1821"/>
        <v>1.0626237718053579</v>
      </c>
      <c r="E9303" s="15">
        <f t="shared" ca="1" si="1821"/>
        <v>-2.2033245359194336</v>
      </c>
      <c r="F9303" s="15">
        <f t="shared" ca="1" si="1821"/>
        <v>1.7281224316370767</v>
      </c>
      <c r="G9303" s="15">
        <f t="shared" ca="1" si="1821"/>
        <v>0.38460749249604542</v>
      </c>
      <c r="H9303" s="6"/>
      <c r="I9303" s="15">
        <f t="shared" ca="1" si="1822"/>
        <v>-1.8464130291055758E-2</v>
      </c>
      <c r="J9303" s="6"/>
      <c r="K9303" s="15">
        <f t="shared" ca="1" si="1815"/>
        <v>4.3755074324167691E-2</v>
      </c>
      <c r="L9303" s="15">
        <f t="shared" ca="1" si="1816"/>
        <v>4.6750042082368999E-2</v>
      </c>
      <c r="M9303" s="15">
        <f t="shared" ca="1" si="1817"/>
        <v>0.19094459968330396</v>
      </c>
      <c r="N9303" s="15">
        <f t="shared" ca="1" si="1818"/>
        <v>0.12202258473231735</v>
      </c>
      <c r="O9303" s="15">
        <f t="shared" ca="1" si="1819"/>
        <v>6.4986693238490876E-3</v>
      </c>
      <c r="P9303" s="6"/>
      <c r="Q9303" s="15">
        <f t="shared" ca="1" si="1820"/>
        <v>0.40997097014600709</v>
      </c>
      <c r="R9303" s="87">
        <f t="shared" ca="1" si="1824"/>
        <v>-2.8196128214748661</v>
      </c>
      <c r="Y9303" s="6"/>
      <c r="Z9303" s="6"/>
      <c r="AA9303" s="6"/>
      <c r="AB9303" s="6"/>
      <c r="AE9303" s="41">
        <f t="shared" ca="1" si="1823"/>
        <v>-0.90268460109515869</v>
      </c>
      <c r="AF9303" s="36">
        <f t="shared" ca="1" si="1825"/>
        <v>0.10249274253650177</v>
      </c>
    </row>
    <row r="9304" spans="2:32" x14ac:dyDescent="0.25">
      <c r="B9304" s="3">
        <f t="shared" si="1826"/>
        <v>9298</v>
      </c>
      <c r="C9304" s="15">
        <f t="shared" ca="1" si="1821"/>
        <v>11.906093048893807</v>
      </c>
      <c r="D9304" s="15">
        <f t="shared" ca="1" si="1821"/>
        <v>-1.8897945703596495</v>
      </c>
      <c r="E9304" s="15">
        <f t="shared" ca="1" si="1821"/>
        <v>-1.3316973495751814</v>
      </c>
      <c r="F9304" s="15">
        <f t="shared" ca="1" si="1821"/>
        <v>3.333862213088107</v>
      </c>
      <c r="G9304" s="15">
        <f t="shared" ca="1" si="1821"/>
        <v>10.516339317379694</v>
      </c>
      <c r="H9304" s="6"/>
      <c r="I9304" s="15">
        <f t="shared" ca="1" si="1822"/>
        <v>4.5069605318853556</v>
      </c>
      <c r="J9304" s="6"/>
      <c r="K9304" s="15">
        <f t="shared" ca="1" si="1815"/>
        <v>2.1898864801700726</v>
      </c>
      <c r="L9304" s="15">
        <f t="shared" ca="1" si="1816"/>
        <v>1.6367390335239003</v>
      </c>
      <c r="M9304" s="15">
        <f t="shared" ca="1" si="1817"/>
        <v>1.36359703426965</v>
      </c>
      <c r="N9304" s="15">
        <f t="shared" ca="1" si="1818"/>
        <v>5.5046386622597233E-2</v>
      </c>
      <c r="O9304" s="15">
        <f t="shared" ca="1" si="1819"/>
        <v>1.4445053355019768</v>
      </c>
      <c r="P9304" s="6"/>
      <c r="Q9304" s="15">
        <f t="shared" ca="1" si="1820"/>
        <v>6.6897742700881961</v>
      </c>
      <c r="R9304" s="87">
        <f t="shared" ca="1" si="1824"/>
        <v>0.86693544241234333</v>
      </c>
      <c r="Y9304" s="6"/>
      <c r="Z9304" s="6"/>
      <c r="AA9304" s="6"/>
      <c r="AB9304" s="6"/>
      <c r="AE9304" s="41">
        <f t="shared" ca="1" si="1823"/>
        <v>1.1211468332409367</v>
      </c>
      <c r="AF9304" s="36">
        <f t="shared" ca="1" si="1825"/>
        <v>1.672443567522049</v>
      </c>
    </row>
    <row r="9305" spans="2:32" x14ac:dyDescent="0.25">
      <c r="B9305" s="3">
        <f t="shared" si="1826"/>
        <v>9299</v>
      </c>
      <c r="C9305" s="15">
        <f t="shared" ca="1" si="1821"/>
        <v>9.0052664447880009</v>
      </c>
      <c r="D9305" s="15">
        <f t="shared" ca="1" si="1821"/>
        <v>-0.48378732884988551</v>
      </c>
      <c r="E9305" s="15">
        <f t="shared" ca="1" si="1821"/>
        <v>0.13028724754672272</v>
      </c>
      <c r="F9305" s="15">
        <f t="shared" ca="1" si="1821"/>
        <v>-0.73633763468386082</v>
      </c>
      <c r="G9305" s="15">
        <f t="shared" ca="1" si="1821"/>
        <v>6.921436325458366</v>
      </c>
      <c r="H9305" s="6"/>
      <c r="I9305" s="15">
        <f t="shared" ca="1" si="1822"/>
        <v>2.967373010851869</v>
      </c>
      <c r="J9305" s="6"/>
      <c r="K9305" s="15">
        <f t="shared" ca="1" si="1815"/>
        <v>1.4582462847827624</v>
      </c>
      <c r="L9305" s="15">
        <f t="shared" ca="1" si="1816"/>
        <v>0.47642030761321313</v>
      </c>
      <c r="M9305" s="15">
        <f t="shared" ca="1" si="1817"/>
        <v>0.32196222513394973</v>
      </c>
      <c r="N9305" s="15">
        <f t="shared" ca="1" si="1818"/>
        <v>0.54869890183418768</v>
      </c>
      <c r="O9305" s="15">
        <f t="shared" ca="1" si="1819"/>
        <v>0.62538466783667668</v>
      </c>
      <c r="P9305" s="6"/>
      <c r="Q9305" s="15">
        <f t="shared" ca="1" si="1820"/>
        <v>3.4307123872007894</v>
      </c>
      <c r="R9305" s="87">
        <f t="shared" ca="1" si="1824"/>
        <v>0.46713972941031123</v>
      </c>
      <c r="Y9305" s="6"/>
      <c r="Z9305" s="6"/>
      <c r="AA9305" s="6"/>
      <c r="AB9305" s="6"/>
      <c r="AE9305" s="41">
        <f t="shared" ca="1" si="1823"/>
        <v>0.43262236237268414</v>
      </c>
      <c r="AF9305" s="36">
        <f t="shared" ca="1" si="1825"/>
        <v>0.85767809680019735</v>
      </c>
    </row>
    <row r="9306" spans="2:32" x14ac:dyDescent="0.25">
      <c r="B9306" s="3">
        <f t="shared" si="1826"/>
        <v>9300</v>
      </c>
      <c r="C9306" s="15">
        <f t="shared" ca="1" si="1821"/>
        <v>3.7131229887167314</v>
      </c>
      <c r="D9306" s="15">
        <f t="shared" ca="1" si="1821"/>
        <v>-1.4714254564197784</v>
      </c>
      <c r="E9306" s="15">
        <f t="shared" ca="1" si="1821"/>
        <v>2.5964847263453326</v>
      </c>
      <c r="F9306" s="15">
        <f t="shared" ca="1" si="1821"/>
        <v>7.0614805757301138</v>
      </c>
      <c r="G9306" s="15">
        <f t="shared" ca="1" si="1821"/>
        <v>-7.0667399129830208</v>
      </c>
      <c r="H9306" s="6"/>
      <c r="I9306" s="15">
        <f t="shared" ca="1" si="1822"/>
        <v>0.96658458427787575</v>
      </c>
      <c r="J9306" s="6"/>
      <c r="K9306" s="15">
        <f t="shared" ca="1" si="1815"/>
        <v>0.30173892828230142</v>
      </c>
      <c r="L9306" s="15">
        <f t="shared" ca="1" si="1816"/>
        <v>0.23775571834170312</v>
      </c>
      <c r="M9306" s="15">
        <f t="shared" ca="1" si="1817"/>
        <v>0.10626297892446065</v>
      </c>
      <c r="N9306" s="15">
        <f t="shared" ca="1" si="1818"/>
        <v>1.4859102858648225</v>
      </c>
      <c r="O9306" s="15">
        <f t="shared" ca="1" si="1819"/>
        <v>2.5813720991316815</v>
      </c>
      <c r="P9306" s="6"/>
      <c r="Q9306" s="15">
        <f t="shared" ca="1" si="1820"/>
        <v>4.7130400105449688</v>
      </c>
      <c r="R9306" s="87">
        <f t="shared" ca="1" si="1824"/>
        <v>-0.42576442012728061</v>
      </c>
      <c r="Y9306" s="6"/>
      <c r="Z9306" s="6"/>
      <c r="AA9306" s="6"/>
      <c r="AB9306" s="6"/>
      <c r="AE9306" s="41">
        <f t="shared" ca="1" si="1823"/>
        <v>-0.46215742371017493</v>
      </c>
      <c r="AF9306" s="36">
        <f t="shared" ca="1" si="1825"/>
        <v>1.1782600026362422</v>
      </c>
    </row>
    <row r="9307" spans="2:32" x14ac:dyDescent="0.25">
      <c r="B9307" s="3">
        <f t="shared" si="1826"/>
        <v>9301</v>
      </c>
      <c r="C9307" s="15">
        <f t="shared" ca="1" si="1821"/>
        <v>-1.7718589736567991</v>
      </c>
      <c r="D9307" s="15">
        <f t="shared" ca="1" si="1821"/>
        <v>9.5813735145839907</v>
      </c>
      <c r="E9307" s="15">
        <f t="shared" ca="1" si="1821"/>
        <v>-3.0741166954178576</v>
      </c>
      <c r="F9307" s="15">
        <f t="shared" ca="1" si="1821"/>
        <v>3.9409182997277155</v>
      </c>
      <c r="G9307" s="15">
        <f t="shared" ca="1" si="1821"/>
        <v>-2.1634024326911838</v>
      </c>
      <c r="H9307" s="6"/>
      <c r="I9307" s="15">
        <f t="shared" ca="1" si="1822"/>
        <v>1.3025827425091729</v>
      </c>
      <c r="J9307" s="6"/>
      <c r="K9307" s="15">
        <f t="shared" ca="1" si="1815"/>
        <v>0.37808767464406268</v>
      </c>
      <c r="L9307" s="15">
        <f t="shared" ca="1" si="1816"/>
        <v>2.7415350659116462</v>
      </c>
      <c r="M9307" s="15">
        <f t="shared" ca="1" si="1817"/>
        <v>0.76621991879803131</v>
      </c>
      <c r="N9307" s="15">
        <f t="shared" ca="1" si="1818"/>
        <v>0.27843258049934705</v>
      </c>
      <c r="O9307" s="15">
        <f t="shared" ca="1" si="1819"/>
        <v>0.48052212938834593</v>
      </c>
      <c r="P9307" s="6"/>
      <c r="Q9307" s="15">
        <f t="shared" ca="1" si="1820"/>
        <v>4.6447973692414335</v>
      </c>
      <c r="R9307" s="87">
        <f t="shared" ca="1" si="1824"/>
        <v>-0.28943716586118468</v>
      </c>
      <c r="Y9307" s="6"/>
      <c r="Z9307" s="6"/>
      <c r="AA9307" s="6"/>
      <c r="AB9307" s="6"/>
      <c r="AE9307" s="41">
        <f t="shared" ca="1" si="1823"/>
        <v>-0.31189447928619274</v>
      </c>
      <c r="AF9307" s="36">
        <f t="shared" ca="1" si="1825"/>
        <v>1.1611993423103584</v>
      </c>
    </row>
    <row r="9308" spans="2:32" x14ac:dyDescent="0.25">
      <c r="B9308" s="3">
        <f t="shared" si="1826"/>
        <v>9302</v>
      </c>
      <c r="C9308" s="15">
        <f t="shared" ca="1" si="1821"/>
        <v>1.4260838637312698</v>
      </c>
      <c r="D9308" s="15">
        <f t="shared" ca="1" si="1821"/>
        <v>-2.1271194728615175</v>
      </c>
      <c r="E9308" s="15">
        <f t="shared" ca="1" si="1821"/>
        <v>-2.1943953955088142</v>
      </c>
      <c r="F9308" s="15">
        <f t="shared" ca="1" si="1821"/>
        <v>13.139467199106964</v>
      </c>
      <c r="G9308" s="15">
        <f t="shared" ca="1" si="1821"/>
        <v>4.3196100324591455</v>
      </c>
      <c r="H9308" s="6"/>
      <c r="I9308" s="15">
        <f t="shared" ca="1" si="1822"/>
        <v>2.9127292453854094</v>
      </c>
      <c r="J9308" s="6"/>
      <c r="K9308" s="15">
        <f t="shared" ca="1" si="1815"/>
        <v>8.8404579631743307E-2</v>
      </c>
      <c r="L9308" s="15">
        <f t="shared" ca="1" si="1816"/>
        <v>1.0160030041126076</v>
      </c>
      <c r="M9308" s="15">
        <f t="shared" ca="1" si="1817"/>
        <v>1.0433088839051583</v>
      </c>
      <c r="N9308" s="15">
        <f t="shared" ca="1" si="1818"/>
        <v>4.1834467669635567</v>
      </c>
      <c r="O9308" s="15">
        <f t="shared" ca="1" si="1819"/>
        <v>7.9172541961488596E-2</v>
      </c>
      <c r="P9308" s="6"/>
      <c r="Q9308" s="15">
        <f t="shared" ca="1" si="1820"/>
        <v>6.4103357765745548</v>
      </c>
      <c r="R9308" s="87">
        <f t="shared" ca="1" si="1824"/>
        <v>0.32243826116655638</v>
      </c>
      <c r="Y9308" s="6"/>
      <c r="Z9308" s="6"/>
      <c r="AA9308" s="6"/>
      <c r="AB9308" s="6"/>
      <c r="AE9308" s="41">
        <f t="shared" ca="1" si="1823"/>
        <v>0.40818492754677232</v>
      </c>
      <c r="AF9308" s="36">
        <f t="shared" ca="1" si="1825"/>
        <v>1.6025839441436387</v>
      </c>
    </row>
    <row r="9309" spans="2:32" x14ac:dyDescent="0.25">
      <c r="B9309" s="3">
        <f t="shared" si="1826"/>
        <v>9303</v>
      </c>
      <c r="C9309" s="15">
        <f t="shared" ca="1" si="1821"/>
        <v>2.627609110559201</v>
      </c>
      <c r="D9309" s="15">
        <f t="shared" ca="1" si="1821"/>
        <v>1.0137336229008611</v>
      </c>
      <c r="E9309" s="15">
        <f t="shared" ca="1" si="1821"/>
        <v>6.5382694685235379</v>
      </c>
      <c r="F9309" s="15">
        <f t="shared" ca="1" si="1821"/>
        <v>4.3194866619411645</v>
      </c>
      <c r="G9309" s="15">
        <f t="shared" ca="1" si="1821"/>
        <v>-0.54170361047385152</v>
      </c>
      <c r="H9309" s="6"/>
      <c r="I9309" s="15">
        <f t="shared" ca="1" si="1822"/>
        <v>2.7914790506901825</v>
      </c>
      <c r="J9309" s="6"/>
      <c r="K9309" s="15">
        <f t="shared" ca="1" si="1815"/>
        <v>1.0741342911412593E-3</v>
      </c>
      <c r="L9309" s="15">
        <f t="shared" ca="1" si="1816"/>
        <v>0.1264151522410335</v>
      </c>
      <c r="M9309" s="15">
        <f t="shared" ca="1" si="1817"/>
        <v>0.56153753740671408</v>
      </c>
      <c r="N9309" s="15">
        <f t="shared" ca="1" si="1818"/>
        <v>9.3392290401637268E-2</v>
      </c>
      <c r="O9309" s="15">
        <f t="shared" ca="1" si="1819"/>
        <v>0.4444042661073821</v>
      </c>
      <c r="P9309" s="6"/>
      <c r="Q9309" s="15">
        <f t="shared" ca="1" si="1820"/>
        <v>1.2268233804479083</v>
      </c>
      <c r="R9309" s="87">
        <f t="shared" ca="1" si="1824"/>
        <v>0.63913616975222154</v>
      </c>
      <c r="Y9309" s="6"/>
      <c r="Z9309" s="6"/>
      <c r="AA9309" s="6"/>
      <c r="AB9309" s="6"/>
      <c r="AE9309" s="41">
        <f t="shared" ca="1" si="1823"/>
        <v>0.35396019202204998</v>
      </c>
      <c r="AF9309" s="36">
        <f t="shared" ca="1" si="1825"/>
        <v>0.30670584511197707</v>
      </c>
    </row>
    <row r="9310" spans="2:32" x14ac:dyDescent="0.25">
      <c r="B9310" s="3">
        <f t="shared" si="1826"/>
        <v>9304</v>
      </c>
      <c r="C9310" s="15">
        <f t="shared" ca="1" si="1821"/>
        <v>5.5359014666639679</v>
      </c>
      <c r="D9310" s="15">
        <f t="shared" ca="1" si="1821"/>
        <v>3.272366059022036</v>
      </c>
      <c r="E9310" s="15">
        <f t="shared" ca="1" si="1821"/>
        <v>3.8737778334145982</v>
      </c>
      <c r="F9310" s="15">
        <f t="shared" ca="1" si="1821"/>
        <v>0.33345285799545321</v>
      </c>
      <c r="G9310" s="15">
        <f t="shared" ca="1" si="1821"/>
        <v>-6.5640000136018699</v>
      </c>
      <c r="H9310" s="6"/>
      <c r="I9310" s="15">
        <f t="shared" ca="1" si="1822"/>
        <v>1.2902996406988372</v>
      </c>
      <c r="J9310" s="6"/>
      <c r="K9310" s="15">
        <f t="shared" ca="1" si="1815"/>
        <v>0.72100539458553803</v>
      </c>
      <c r="L9310" s="15">
        <f t="shared" ca="1" si="1816"/>
        <v>0.15714349146578219</v>
      </c>
      <c r="M9310" s="15">
        <f t="shared" ca="1" si="1817"/>
        <v>0.26697438288951586</v>
      </c>
      <c r="N9310" s="15">
        <f t="shared" ca="1" si="1818"/>
        <v>3.6622230622792677E-2</v>
      </c>
      <c r="O9310" s="15">
        <f t="shared" ca="1" si="1819"/>
        <v>2.4676009223819282</v>
      </c>
      <c r="P9310" s="6"/>
      <c r="Q9310" s="15">
        <f t="shared" ca="1" si="1820"/>
        <v>3.6493464219455571</v>
      </c>
      <c r="R9310" s="87">
        <f t="shared" ca="1" si="1824"/>
        <v>-0.33228632821146437</v>
      </c>
      <c r="Y9310" s="6"/>
      <c r="Z9310" s="6"/>
      <c r="AA9310" s="6"/>
      <c r="AB9310" s="6"/>
      <c r="AE9310" s="41">
        <f t="shared" ca="1" si="1823"/>
        <v>-0.31738764941068504</v>
      </c>
      <c r="AF9310" s="36">
        <f t="shared" ca="1" si="1825"/>
        <v>0.91233660548638928</v>
      </c>
    </row>
    <row r="9311" spans="2:32" x14ac:dyDescent="0.25">
      <c r="B9311" s="3">
        <f t="shared" si="1826"/>
        <v>9305</v>
      </c>
      <c r="C9311" s="15">
        <f t="shared" ca="1" si="1821"/>
        <v>7.4497171433950413</v>
      </c>
      <c r="D9311" s="15">
        <f t="shared" ca="1" si="1821"/>
        <v>16.874942632873555</v>
      </c>
      <c r="E9311" s="15">
        <f t="shared" ca="1" si="1821"/>
        <v>-2.1955682121098388</v>
      </c>
      <c r="F9311" s="15">
        <f t="shared" ca="1" si="1821"/>
        <v>5.7225796512409204</v>
      </c>
      <c r="G9311" s="15">
        <f t="shared" ca="1" si="1821"/>
        <v>-5.2758378463781881</v>
      </c>
      <c r="H9311" s="6"/>
      <c r="I9311" s="15">
        <f t="shared" ca="1" si="1822"/>
        <v>4.5151666738042975</v>
      </c>
      <c r="J9311" s="6"/>
      <c r="K9311" s="15">
        <f t="shared" ca="1" si="1815"/>
        <v>0.34446345834301018</v>
      </c>
      <c r="L9311" s="15">
        <f t="shared" ca="1" si="1816"/>
        <v>6.1105624703354549</v>
      </c>
      <c r="M9311" s="15">
        <f t="shared" ca="1" si="1817"/>
        <v>1.8013585083610004</v>
      </c>
      <c r="N9311" s="15">
        <f t="shared" ca="1" si="1818"/>
        <v>5.8313843923294841E-2</v>
      </c>
      <c r="O9311" s="15">
        <f t="shared" ca="1" si="1819"/>
        <v>3.8345507805693555</v>
      </c>
      <c r="P9311" s="6"/>
      <c r="Q9311" s="15">
        <f t="shared" ca="1" si="1820"/>
        <v>12.149249061532114</v>
      </c>
      <c r="R9311" s="87">
        <f t="shared" ca="1" si="1824"/>
        <v>0.64541201477026855</v>
      </c>
      <c r="Y9311" s="6"/>
      <c r="Z9311" s="6"/>
      <c r="AA9311" s="6"/>
      <c r="AB9311" s="6"/>
      <c r="AE9311" s="41">
        <f t="shared" ca="1" si="1823"/>
        <v>1.1248167314736897</v>
      </c>
      <c r="AF9311" s="36">
        <f t="shared" ca="1" si="1825"/>
        <v>3.0373122653830285</v>
      </c>
    </row>
    <row r="9312" spans="2:32" x14ac:dyDescent="0.25">
      <c r="B9312" s="3">
        <f t="shared" si="1826"/>
        <v>9306</v>
      </c>
      <c r="C9312" s="15">
        <f t="shared" ca="1" si="1821"/>
        <v>3.5853858291972971</v>
      </c>
      <c r="D9312" s="15">
        <f t="shared" ca="1" si="1821"/>
        <v>1.9972798996155514</v>
      </c>
      <c r="E9312" s="15">
        <f t="shared" ca="1" si="1821"/>
        <v>-3.7301266725085291</v>
      </c>
      <c r="F9312" s="15">
        <f t="shared" ca="1" si="1821"/>
        <v>5.1767331856444647</v>
      </c>
      <c r="G9312" s="15">
        <f t="shared" ca="1" si="1821"/>
        <v>8.2694300123198232</v>
      </c>
      <c r="H9312" s="6"/>
      <c r="I9312" s="15">
        <f t="shared" ca="1" si="1822"/>
        <v>3.0597404508537216</v>
      </c>
      <c r="J9312" s="6"/>
      <c r="K9312" s="15">
        <f t="shared" ca="1" si="1815"/>
        <v>1.1052122550958426E-2</v>
      </c>
      <c r="L9312" s="15">
        <f t="shared" ca="1" si="1816"/>
        <v>4.5152896917492656E-2</v>
      </c>
      <c r="M9312" s="15">
        <f t="shared" ca="1" si="1817"/>
        <v>1.8440918221166227</v>
      </c>
      <c r="N9312" s="15">
        <f t="shared" ca="1" si="1818"/>
        <v>0.17926632956627156</v>
      </c>
      <c r="O9312" s="15">
        <f t="shared" ca="1" si="1819"/>
        <v>1.0856346130739543</v>
      </c>
      <c r="P9312" s="6"/>
      <c r="Q9312" s="15">
        <f t="shared" ca="1" si="1820"/>
        <v>3.1651977842252998</v>
      </c>
      <c r="R9312" s="87">
        <f t="shared" ca="1" si="1824"/>
        <v>0.53277529580894278</v>
      </c>
      <c r="Y9312" s="6"/>
      <c r="Z9312" s="6"/>
      <c r="AA9312" s="6"/>
      <c r="AB9312" s="6"/>
      <c r="AE9312" s="41">
        <f t="shared" ca="1" si="1823"/>
        <v>0.4739303373230393</v>
      </c>
      <c r="AF9312" s="36">
        <f t="shared" ca="1" si="1825"/>
        <v>0.79129944605632496</v>
      </c>
    </row>
    <row r="9313" spans="2:32" x14ac:dyDescent="0.25">
      <c r="B9313" s="3">
        <f t="shared" si="1826"/>
        <v>9307</v>
      </c>
      <c r="C9313" s="15">
        <f t="shared" ca="1" si="1821"/>
        <v>0.6060947645172412</v>
      </c>
      <c r="D9313" s="15">
        <f t="shared" ca="1" si="1821"/>
        <v>1.0010174549793041</v>
      </c>
      <c r="E9313" s="15">
        <f t="shared" ca="1" si="1821"/>
        <v>8.4991331367826284</v>
      </c>
      <c r="F9313" s="15">
        <f t="shared" ca="1" si="1821"/>
        <v>6.6419314306272552</v>
      </c>
      <c r="G9313" s="15">
        <f t="shared" ca="1" si="1821"/>
        <v>3.2181916961644266</v>
      </c>
      <c r="H9313" s="6"/>
      <c r="I9313" s="15">
        <f t="shared" ca="1" si="1822"/>
        <v>3.993273696614172</v>
      </c>
      <c r="J9313" s="6"/>
      <c r="K9313" s="15">
        <f t="shared" ca="1" si="1815"/>
        <v>0.45891924472165219</v>
      </c>
      <c r="L9313" s="15">
        <f t="shared" ca="1" si="1816"/>
        <v>0.35814389662411306</v>
      </c>
      <c r="M9313" s="15">
        <f t="shared" ca="1" si="1817"/>
        <v>0.81211077178220781</v>
      </c>
      <c r="N9313" s="15">
        <f t="shared" ca="1" si="1818"/>
        <v>0.28061551167789289</v>
      </c>
      <c r="O9313" s="15">
        <f t="shared" ca="1" si="1819"/>
        <v>2.4030084296847165E-2</v>
      </c>
      <c r="P9313" s="6"/>
      <c r="Q9313" s="15">
        <f t="shared" ca="1" si="1820"/>
        <v>1.9338195091027131</v>
      </c>
      <c r="R9313" s="87">
        <f t="shared" ca="1" si="1824"/>
        <v>1.2820470411050933</v>
      </c>
      <c r="Y9313" s="6"/>
      <c r="Z9313" s="6"/>
      <c r="AA9313" s="6"/>
      <c r="AB9313" s="6"/>
      <c r="AE9313" s="41">
        <f t="shared" ca="1" si="1823"/>
        <v>0.89141909667831609</v>
      </c>
      <c r="AF9313" s="36">
        <f t="shared" ca="1" si="1825"/>
        <v>0.48345487727567826</v>
      </c>
    </row>
    <row r="9314" spans="2:32" x14ac:dyDescent="0.25">
      <c r="B9314" s="3">
        <f t="shared" si="1826"/>
        <v>9308</v>
      </c>
      <c r="C9314" s="15">
        <f t="shared" ca="1" si="1821"/>
        <v>-0.48672541190029595</v>
      </c>
      <c r="D9314" s="15">
        <f t="shared" ca="1" si="1821"/>
        <v>-2.8965723085664941</v>
      </c>
      <c r="E9314" s="15">
        <f t="shared" ca="1" si="1821"/>
        <v>2.4760202657038075</v>
      </c>
      <c r="F9314" s="15">
        <f t="shared" ca="1" si="1821"/>
        <v>3.0649295544936752</v>
      </c>
      <c r="G9314" s="15">
        <f t="shared" ca="1" si="1821"/>
        <v>5.7938983940390525</v>
      </c>
      <c r="H9314" s="6"/>
      <c r="I9314" s="15">
        <f t="shared" ca="1" si="1822"/>
        <v>1.5903100987539491</v>
      </c>
      <c r="J9314" s="6"/>
      <c r="K9314" s="15">
        <f t="shared" ca="1" si="1815"/>
        <v>0.17256306050074963</v>
      </c>
      <c r="L9314" s="15">
        <f t="shared" ca="1" si="1816"/>
        <v>0.80528454948486805</v>
      </c>
      <c r="M9314" s="15">
        <f t="shared" ca="1" si="1817"/>
        <v>3.1379299993533838E-2</v>
      </c>
      <c r="N9314" s="15">
        <f t="shared" ca="1" si="1818"/>
        <v>8.6980101569845036E-2</v>
      </c>
      <c r="O9314" s="15">
        <f t="shared" ca="1" si="1819"/>
        <v>0.70680618225031666</v>
      </c>
      <c r="P9314" s="6"/>
      <c r="Q9314" s="15">
        <f t="shared" ca="1" si="1820"/>
        <v>1.8030131937993132</v>
      </c>
      <c r="R9314" s="87">
        <f t="shared" ca="1" si="1824"/>
        <v>-0.27289828095130592</v>
      </c>
      <c r="Y9314" s="6"/>
      <c r="Z9314" s="6"/>
      <c r="AA9314" s="6"/>
      <c r="AB9314" s="6"/>
      <c r="AE9314" s="41">
        <f t="shared" ca="1" si="1823"/>
        <v>-0.1832188937762691</v>
      </c>
      <c r="AF9314" s="36">
        <f t="shared" ca="1" si="1825"/>
        <v>0.45075329844982831</v>
      </c>
    </row>
    <row r="9315" spans="2:32" x14ac:dyDescent="0.25">
      <c r="B9315" s="3">
        <f t="shared" si="1826"/>
        <v>9309</v>
      </c>
      <c r="C9315" s="15">
        <f t="shared" ca="1" si="1821"/>
        <v>0.90673968318165232</v>
      </c>
      <c r="D9315" s="15">
        <f t="shared" ca="1" si="1821"/>
        <v>0.29914959981629696</v>
      </c>
      <c r="E9315" s="15">
        <f t="shared" ca="1" si="1821"/>
        <v>5.5923451327534845</v>
      </c>
      <c r="F9315" s="15">
        <f t="shared" ca="1" si="1821"/>
        <v>-8.1267925753353332</v>
      </c>
      <c r="G9315" s="15">
        <f t="shared" ca="1" si="1821"/>
        <v>0.18522503526459744</v>
      </c>
      <c r="H9315" s="6"/>
      <c r="I9315" s="15">
        <f t="shared" ca="1" si="1822"/>
        <v>-0.22866662486386033</v>
      </c>
      <c r="J9315" s="6"/>
      <c r="K9315" s="15">
        <f t="shared" ca="1" si="1815"/>
        <v>5.1565899373981663E-2</v>
      </c>
      <c r="L9315" s="15">
        <f t="shared" ca="1" si="1816"/>
        <v>1.1143598681424572E-2</v>
      </c>
      <c r="M9315" s="15">
        <f t="shared" ca="1" si="1817"/>
        <v>1.3553671152927749</v>
      </c>
      <c r="N9315" s="15">
        <f t="shared" ca="1" si="1818"/>
        <v>2.4952157411804361</v>
      </c>
      <c r="O9315" s="15">
        <f t="shared" ca="1" si="1819"/>
        <v>6.8522522529556327E-3</v>
      </c>
      <c r="P9315" s="6"/>
      <c r="Q9315" s="15">
        <f t="shared" ca="1" si="1820"/>
        <v>3.9201446067815731</v>
      </c>
      <c r="R9315" s="87">
        <f t="shared" ca="1" si="1824"/>
        <v>-1.0067903844346511</v>
      </c>
      <c r="Y9315" s="6"/>
      <c r="Z9315" s="6"/>
      <c r="AA9315" s="6"/>
      <c r="AB9315" s="6"/>
      <c r="AE9315" s="41">
        <f t="shared" ca="1" si="1823"/>
        <v>-0.99669001447612282</v>
      </c>
      <c r="AF9315" s="36">
        <f t="shared" ca="1" si="1825"/>
        <v>0.98003615169539327</v>
      </c>
    </row>
    <row r="9316" spans="2:32" x14ac:dyDescent="0.25">
      <c r="B9316" s="3">
        <f t="shared" si="1826"/>
        <v>9310</v>
      </c>
      <c r="C9316" s="15">
        <f t="shared" ca="1" si="1821"/>
        <v>7.9577547988812771</v>
      </c>
      <c r="D9316" s="15">
        <f t="shared" ca="1" si="1821"/>
        <v>1.9863194252163678</v>
      </c>
      <c r="E9316" s="15">
        <f t="shared" ca="1" si="1821"/>
        <v>-2.4187247629258373</v>
      </c>
      <c r="F9316" s="15">
        <f t="shared" ca="1" si="1821"/>
        <v>4.0464114237710334</v>
      </c>
      <c r="G9316" s="15">
        <f t="shared" ca="1" si="1821"/>
        <v>-2.0676675089319634</v>
      </c>
      <c r="H9316" s="6"/>
      <c r="I9316" s="15">
        <f t="shared" ca="1" si="1822"/>
        <v>1.9008186752021754</v>
      </c>
      <c r="J9316" s="6"/>
      <c r="K9316" s="15">
        <f t="shared" ca="1" si="1815"/>
        <v>1.4674590082531531</v>
      </c>
      <c r="L9316" s="15">
        <f t="shared" ca="1" si="1816"/>
        <v>2.9241513011957714E-4</v>
      </c>
      <c r="M9316" s="15">
        <f t="shared" ca="1" si="1817"/>
        <v>0.74633822055499077</v>
      </c>
      <c r="N9316" s="15">
        <f t="shared" ca="1" si="1818"/>
        <v>0.18414272970845069</v>
      </c>
      <c r="O9316" s="15">
        <f t="shared" ca="1" si="1819"/>
        <v>0.62995530374654141</v>
      </c>
      <c r="P9316" s="6"/>
      <c r="Q9316" s="15">
        <f t="shared" ca="1" si="1820"/>
        <v>3.0281876773932557</v>
      </c>
      <c r="R9316" s="87">
        <f t="shared" ca="1" si="1824"/>
        <v>-5.0978083530953434E-2</v>
      </c>
      <c r="Y9316" s="6"/>
      <c r="Z9316" s="6"/>
      <c r="AA9316" s="6"/>
      <c r="AB9316" s="6"/>
      <c r="AE9316" s="41">
        <f t="shared" ca="1" si="1823"/>
        <v>-4.4355236869284276E-2</v>
      </c>
      <c r="AF9316" s="36">
        <f t="shared" ca="1" si="1825"/>
        <v>0.75704691934831392</v>
      </c>
    </row>
    <row r="9317" spans="2:32" x14ac:dyDescent="0.25">
      <c r="B9317" s="3">
        <f t="shared" si="1826"/>
        <v>9311</v>
      </c>
      <c r="C9317" s="15">
        <f t="shared" ca="1" si="1821"/>
        <v>-4.658368107352258</v>
      </c>
      <c r="D9317" s="15">
        <f t="shared" ca="1" si="1821"/>
        <v>2.2164451176986741</v>
      </c>
      <c r="E9317" s="15">
        <f t="shared" ca="1" si="1821"/>
        <v>3.0521732648200732</v>
      </c>
      <c r="F9317" s="15">
        <f t="shared" ca="1" si="1821"/>
        <v>5.6044519636066576</v>
      </c>
      <c r="G9317" s="15">
        <f t="shared" ca="1" si="1821"/>
        <v>-1.5285639458765017</v>
      </c>
      <c r="H9317" s="6"/>
      <c r="I9317" s="15">
        <f t="shared" ca="1" si="1822"/>
        <v>0.9372276585793291</v>
      </c>
      <c r="J9317" s="6"/>
      <c r="K9317" s="15">
        <f t="shared" ca="1" si="1815"/>
        <v>1.2524276790284601</v>
      </c>
      <c r="L9317" s="15">
        <f t="shared" ca="1" si="1816"/>
        <v>6.5455892308630123E-2</v>
      </c>
      <c r="M9317" s="15">
        <f t="shared" ca="1" si="1817"/>
        <v>0.17891979669428118</v>
      </c>
      <c r="N9317" s="15">
        <f t="shared" ca="1" si="1818"/>
        <v>0.87131930853751327</v>
      </c>
      <c r="O9317" s="15">
        <f t="shared" ca="1" si="1819"/>
        <v>0.24320512946419437</v>
      </c>
      <c r="P9317" s="6"/>
      <c r="Q9317" s="15">
        <f t="shared" ca="1" si="1820"/>
        <v>2.6113278060330796</v>
      </c>
      <c r="R9317" s="87">
        <f t="shared" ca="1" si="1824"/>
        <v>-0.58823998281655854</v>
      </c>
      <c r="Y9317" s="6"/>
      <c r="Z9317" s="6"/>
      <c r="AA9317" s="6"/>
      <c r="AB9317" s="6"/>
      <c r="AE9317" s="41">
        <f t="shared" ca="1" si="1823"/>
        <v>-0.47528624000464709</v>
      </c>
      <c r="AF9317" s="36">
        <f t="shared" ca="1" si="1825"/>
        <v>0.65283195150826989</v>
      </c>
    </row>
    <row r="9318" spans="2:32" x14ac:dyDescent="0.25">
      <c r="B9318" s="3">
        <f t="shared" si="1826"/>
        <v>9312</v>
      </c>
      <c r="C9318" s="15">
        <f t="shared" ca="1" si="1821"/>
        <v>-6.8898516616184491</v>
      </c>
      <c r="D9318" s="15">
        <f t="shared" ca="1" si="1821"/>
        <v>3.9561073538775933</v>
      </c>
      <c r="E9318" s="15">
        <f t="shared" ca="1" si="1821"/>
        <v>8.1061141087840447</v>
      </c>
      <c r="F9318" s="15">
        <f t="shared" ca="1" si="1821"/>
        <v>3.9055064609205572</v>
      </c>
      <c r="G9318" s="15">
        <f t="shared" ca="1" si="1821"/>
        <v>-2.4515700480785734</v>
      </c>
      <c r="H9318" s="6"/>
      <c r="I9318" s="15">
        <f t="shared" ca="1" si="1822"/>
        <v>1.3252612427770347</v>
      </c>
      <c r="J9318" s="6"/>
      <c r="K9318" s="15">
        <f t="shared" ca="1" si="1815"/>
        <v>2.6995232012786081</v>
      </c>
      <c r="L9318" s="15">
        <f t="shared" ca="1" si="1816"/>
        <v>0.27685405041171735</v>
      </c>
      <c r="M9318" s="15">
        <f t="shared" ca="1" si="1817"/>
        <v>1.8391986236174191</v>
      </c>
      <c r="N9318" s="15">
        <f t="shared" ca="1" si="1818"/>
        <v>0.26630661543010059</v>
      </c>
      <c r="O9318" s="15">
        <f t="shared" ca="1" si="1819"/>
        <v>0.57057818398344151</v>
      </c>
      <c r="P9318" s="6"/>
      <c r="Q9318" s="15">
        <f t="shared" ca="1" si="1820"/>
        <v>5.6524606747212864</v>
      </c>
      <c r="R9318" s="87">
        <f t="shared" ca="1" si="1824"/>
        <v>-0.25384106173655208</v>
      </c>
      <c r="Y9318" s="6"/>
      <c r="Z9318" s="6"/>
      <c r="AA9318" s="6"/>
      <c r="AB9318" s="6"/>
      <c r="AE9318" s="41">
        <f t="shared" ca="1" si="1823"/>
        <v>-0.30175234564085551</v>
      </c>
      <c r="AF9318" s="36">
        <f t="shared" ca="1" si="1825"/>
        <v>1.4131151686803216</v>
      </c>
    </row>
    <row r="9319" spans="2:32" x14ac:dyDescent="0.25">
      <c r="B9319" s="3">
        <f t="shared" si="1826"/>
        <v>9313</v>
      </c>
      <c r="C9319" s="15">
        <f t="shared" ca="1" si="1821"/>
        <v>-7.0867735538423986</v>
      </c>
      <c r="D9319" s="15">
        <f t="shared" ca="1" si="1821"/>
        <v>-5.4374805512904105</v>
      </c>
      <c r="E9319" s="15">
        <f t="shared" ca="1" si="1821"/>
        <v>2.3024902476486613</v>
      </c>
      <c r="F9319" s="15">
        <f t="shared" ca="1" si="1821"/>
        <v>-3.1319446011331715</v>
      </c>
      <c r="G9319" s="15">
        <f t="shared" ca="1" si="1821"/>
        <v>-1.1389926398196595</v>
      </c>
      <c r="H9319" s="6"/>
      <c r="I9319" s="15">
        <f t="shared" ca="1" si="1822"/>
        <v>-2.8985402196873955</v>
      </c>
      <c r="J9319" s="6"/>
      <c r="K9319" s="15">
        <f t="shared" ca="1" si="1815"/>
        <v>0.70165193845308516</v>
      </c>
      <c r="L9319" s="15">
        <f t="shared" ca="1" si="1816"/>
        <v>0.25784872029761713</v>
      </c>
      <c r="M9319" s="15">
        <f t="shared" ca="1" si="1817"/>
        <v>1.0820287168863172</v>
      </c>
      <c r="N9319" s="15">
        <f t="shared" ca="1" si="1818"/>
        <v>2.1791042111234124E-3</v>
      </c>
      <c r="O9319" s="15">
        <f t="shared" ca="1" si="1819"/>
        <v>0.12384030743273627</v>
      </c>
      <c r="P9319" s="6"/>
      <c r="Q9319" s="15">
        <f t="shared" ca="1" si="1820"/>
        <v>2.1675487872808787</v>
      </c>
      <c r="R9319" s="87">
        <f t="shared" ca="1" si="1824"/>
        <v>-2.9759609693299467</v>
      </c>
      <c r="Y9319" s="6"/>
      <c r="Z9319" s="6"/>
      <c r="AA9319" s="6"/>
      <c r="AB9319" s="6"/>
      <c r="AE9319" s="41">
        <f t="shared" ca="1" si="1823"/>
        <v>-2.190693784347554</v>
      </c>
      <c r="AF9319" s="36">
        <f t="shared" ca="1" si="1825"/>
        <v>0.54188719682021969</v>
      </c>
    </row>
    <row r="9320" spans="2:32" x14ac:dyDescent="0.25">
      <c r="B9320" s="3">
        <f t="shared" si="1826"/>
        <v>9314</v>
      </c>
      <c r="C9320" s="15">
        <f t="shared" ca="1" si="1821"/>
        <v>2.3534071582381557</v>
      </c>
      <c r="D9320" s="15">
        <f t="shared" ca="1" si="1821"/>
        <v>-2.314154301465555</v>
      </c>
      <c r="E9320" s="15">
        <f t="shared" ca="1" si="1821"/>
        <v>5.5966151550277097</v>
      </c>
      <c r="F9320" s="15">
        <f t="shared" ca="1" si="1821"/>
        <v>0.28074328363153422</v>
      </c>
      <c r="G9320" s="15">
        <f t="shared" ca="1" si="1821"/>
        <v>1.6405213636000522</v>
      </c>
      <c r="H9320" s="6"/>
      <c r="I9320" s="15">
        <f t="shared" ca="1" si="1822"/>
        <v>1.5114265318063793</v>
      </c>
      <c r="J9320" s="6"/>
      <c r="K9320" s="15">
        <f t="shared" ca="1" si="1815"/>
        <v>2.8357255011457864E-2</v>
      </c>
      <c r="L9320" s="15">
        <f t="shared" ca="1" si="1816"/>
        <v>0.58540274847590346</v>
      </c>
      <c r="M9320" s="15">
        <f t="shared" ca="1" si="1817"/>
        <v>0.66755064349187954</v>
      </c>
      <c r="N9320" s="15">
        <f t="shared" ca="1" si="1818"/>
        <v>6.0583250293527485E-2</v>
      </c>
      <c r="O9320" s="15">
        <f t="shared" ca="1" si="1819"/>
        <v>6.6661902383346777E-4</v>
      </c>
      <c r="P9320" s="6"/>
      <c r="Q9320" s="15">
        <f t="shared" ca="1" si="1820"/>
        <v>1.3425605162966017</v>
      </c>
      <c r="R9320" s="87">
        <f t="shared" ca="1" si="1824"/>
        <v>-0.37714463766313794</v>
      </c>
      <c r="Y9320" s="6"/>
      <c r="Z9320" s="6"/>
      <c r="AA9320" s="6"/>
      <c r="AB9320" s="6"/>
      <c r="AE9320" s="41">
        <f t="shared" ca="1" si="1823"/>
        <v>-0.21849669737675342</v>
      </c>
      <c r="AF9320" s="36">
        <f t="shared" ca="1" si="1825"/>
        <v>0.33564012907415042</v>
      </c>
    </row>
    <row r="9321" spans="2:32" x14ac:dyDescent="0.25">
      <c r="B9321" s="3">
        <f t="shared" si="1826"/>
        <v>9315</v>
      </c>
      <c r="C9321" s="15">
        <f t="shared" ref="C9321:G9371" ca="1" si="1827">$B$1+NORMINV(RAND(),0,1)*$B$2</f>
        <v>1.2668583797389332</v>
      </c>
      <c r="D9321" s="15">
        <f t="shared" ca="1" si="1827"/>
        <v>3.3695226703991548</v>
      </c>
      <c r="E9321" s="15">
        <f t="shared" ca="1" si="1827"/>
        <v>11.837675708960722</v>
      </c>
      <c r="F9321" s="15">
        <f t="shared" ca="1" si="1827"/>
        <v>8.9889505842088866</v>
      </c>
      <c r="G9321" s="15">
        <f t="shared" ca="1" si="1827"/>
        <v>3.877109566268361</v>
      </c>
      <c r="H9321" s="6"/>
      <c r="I9321" s="15">
        <f t="shared" ca="1" si="1822"/>
        <v>5.8680233819152106</v>
      </c>
      <c r="J9321" s="6"/>
      <c r="K9321" s="15">
        <f t="shared" ca="1" si="1815"/>
        <v>0.84682877509007271</v>
      </c>
      <c r="L9321" s="15">
        <f t="shared" ca="1" si="1816"/>
        <v>0.24970023221784945</v>
      </c>
      <c r="M9321" s="15">
        <f t="shared" ca="1" si="1817"/>
        <v>1.4254699562319957</v>
      </c>
      <c r="N9321" s="15">
        <f t="shared" ca="1" si="1818"/>
        <v>0.38960746408066532</v>
      </c>
      <c r="O9321" s="15">
        <f t="shared" ca="1" si="1819"/>
        <v>0.1585495128533399</v>
      </c>
      <c r="P9321" s="6"/>
      <c r="Q9321" s="15">
        <f t="shared" ca="1" si="1820"/>
        <v>3.0701559404739234</v>
      </c>
      <c r="R9321" s="87">
        <f t="shared" ca="1" si="1824"/>
        <v>1.9744851271501784</v>
      </c>
      <c r="Y9321" s="6"/>
      <c r="Z9321" s="6"/>
      <c r="AA9321" s="6"/>
      <c r="AB9321" s="6"/>
      <c r="AE9321" s="41">
        <f t="shared" ca="1" si="1823"/>
        <v>1.7298326441042082</v>
      </c>
      <c r="AF9321" s="36">
        <f t="shared" ca="1" si="1825"/>
        <v>0.76753898511848084</v>
      </c>
    </row>
    <row r="9322" spans="2:32" x14ac:dyDescent="0.25">
      <c r="B9322" s="3">
        <f t="shared" si="1826"/>
        <v>9316</v>
      </c>
      <c r="C9322" s="15">
        <f t="shared" ca="1" si="1827"/>
        <v>2.1773702990729058</v>
      </c>
      <c r="D9322" s="15">
        <f t="shared" ca="1" si="1827"/>
        <v>5.3314796298124776</v>
      </c>
      <c r="E9322" s="15">
        <f t="shared" ca="1" si="1827"/>
        <v>-3.4603197895046298</v>
      </c>
      <c r="F9322" s="15">
        <f t="shared" ca="1" si="1827"/>
        <v>3.850466732303337</v>
      </c>
      <c r="G9322" s="15">
        <f t="shared" ca="1" si="1827"/>
        <v>-1.1713995803152253</v>
      </c>
      <c r="H9322" s="6"/>
      <c r="I9322" s="15">
        <f t="shared" ca="1" si="1822"/>
        <v>1.3455194582737731</v>
      </c>
      <c r="J9322" s="6"/>
      <c r="K9322" s="15">
        <f t="shared" ca="1" si="1815"/>
        <v>2.7679032853528966E-2</v>
      </c>
      <c r="L9322" s="15">
        <f t="shared" ca="1" si="1816"/>
        <v>0.6355151395637143</v>
      </c>
      <c r="M9322" s="15">
        <f t="shared" ca="1" si="1817"/>
        <v>0.9238436350194914</v>
      </c>
      <c r="N9322" s="15">
        <f t="shared" ca="1" si="1818"/>
        <v>0.25099043382672576</v>
      </c>
      <c r="O9322" s="15">
        <f t="shared" ca="1" si="1819"/>
        <v>0.25339525787247069</v>
      </c>
      <c r="P9322" s="6"/>
      <c r="Q9322" s="15">
        <f t="shared" ca="1" si="1820"/>
        <v>2.0914234991359311</v>
      </c>
      <c r="R9322" s="87">
        <f t="shared" ca="1" si="1824"/>
        <v>-0.40478157966950412</v>
      </c>
      <c r="Y9322" s="6"/>
      <c r="Z9322" s="6"/>
      <c r="AA9322" s="6"/>
      <c r="AB9322" s="6"/>
      <c r="AE9322" s="41">
        <f t="shared" ca="1" si="1823"/>
        <v>-0.29269259625014621</v>
      </c>
      <c r="AF9322" s="36">
        <f t="shared" ca="1" si="1825"/>
        <v>0.52285587478398277</v>
      </c>
    </row>
    <row r="9323" spans="2:32" x14ac:dyDescent="0.25">
      <c r="B9323" s="3">
        <f t="shared" si="1826"/>
        <v>9317</v>
      </c>
      <c r="C9323" s="15">
        <f t="shared" ca="1" si="1827"/>
        <v>2.8282382828117285</v>
      </c>
      <c r="D9323" s="15">
        <f t="shared" ca="1" si="1827"/>
        <v>3.5247756632808112</v>
      </c>
      <c r="E9323" s="15">
        <f t="shared" ca="1" si="1827"/>
        <v>12.121030156978374</v>
      </c>
      <c r="F9323" s="15">
        <f t="shared" ca="1" si="1827"/>
        <v>-9.4677576974307787E-2</v>
      </c>
      <c r="G9323" s="15">
        <f t="shared" ca="1" si="1827"/>
        <v>-6.1485182792055735</v>
      </c>
      <c r="H9323" s="6"/>
      <c r="I9323" s="15">
        <f t="shared" ca="1" si="1822"/>
        <v>2.4461696493782066</v>
      </c>
      <c r="J9323" s="6"/>
      <c r="K9323" s="15">
        <f t="shared" ca="1" si="1815"/>
        <v>5.8390576261503589E-3</v>
      </c>
      <c r="L9323" s="15">
        <f t="shared" ca="1" si="1816"/>
        <v>4.6535637329074626E-2</v>
      </c>
      <c r="M9323" s="15">
        <f t="shared" ca="1" si="1817"/>
        <v>3.744117033660856</v>
      </c>
      <c r="N9323" s="15">
        <f t="shared" ca="1" si="1818"/>
        <v>0.25823618510653062</v>
      </c>
      <c r="O9323" s="15">
        <f t="shared" ca="1" si="1819"/>
        <v>2.9547464235897505</v>
      </c>
      <c r="P9323" s="6"/>
      <c r="Q9323" s="15">
        <f t="shared" ca="1" si="1820"/>
        <v>7.009474337312362</v>
      </c>
      <c r="R9323" s="87">
        <f t="shared" ca="1" si="1824"/>
        <v>0.15073090010815707</v>
      </c>
      <c r="Y9323" s="6"/>
      <c r="Z9323" s="6"/>
      <c r="AA9323" s="6"/>
      <c r="AB9323" s="6"/>
      <c r="AE9323" s="41">
        <f t="shared" ca="1" si="1823"/>
        <v>0.19953313310138332</v>
      </c>
      <c r="AF9323" s="36">
        <f t="shared" ca="1" si="1825"/>
        <v>1.7523685843280905</v>
      </c>
    </row>
    <row r="9324" spans="2:32" x14ac:dyDescent="0.25">
      <c r="B9324" s="3">
        <f t="shared" si="1826"/>
        <v>9318</v>
      </c>
      <c r="C9324" s="15">
        <f t="shared" ca="1" si="1827"/>
        <v>3.9779677170439247</v>
      </c>
      <c r="D9324" s="15">
        <f t="shared" ca="1" si="1827"/>
        <v>9.5212053219238229</v>
      </c>
      <c r="E9324" s="15">
        <f t="shared" ca="1" si="1827"/>
        <v>-3.1128713260088201</v>
      </c>
      <c r="F9324" s="15">
        <f t="shared" ca="1" si="1827"/>
        <v>-4.5566434969859824</v>
      </c>
      <c r="G9324" s="15">
        <f t="shared" ca="1" si="1827"/>
        <v>9.7276289486063128</v>
      </c>
      <c r="H9324" s="6"/>
      <c r="I9324" s="15">
        <f t="shared" ca="1" si="1822"/>
        <v>3.1114574329158513</v>
      </c>
      <c r="J9324" s="6"/>
      <c r="K9324" s="15">
        <f t="shared" ca="1" si="1815"/>
        <v>3.0033602899988576E-2</v>
      </c>
      <c r="L9324" s="15">
        <f t="shared" ca="1" si="1816"/>
        <v>1.643394720025686</v>
      </c>
      <c r="M9324" s="15">
        <f t="shared" ca="1" si="1817"/>
        <v>1.5496907399670694</v>
      </c>
      <c r="N9324" s="15">
        <f t="shared" ca="1" si="1818"/>
        <v>2.3519908748464542</v>
      </c>
      <c r="O9324" s="15">
        <f t="shared" ca="1" si="1819"/>
        <v>1.7509490210013525</v>
      </c>
      <c r="P9324" s="6"/>
      <c r="Q9324" s="15">
        <f t="shared" ca="1" si="1820"/>
        <v>7.3260589587405498</v>
      </c>
      <c r="R9324" s="87">
        <f t="shared" ca="1" si="1824"/>
        <v>0.36728451904123421</v>
      </c>
      <c r="Y9324" s="6"/>
      <c r="Z9324" s="6"/>
      <c r="AA9324" s="6"/>
      <c r="AB9324" s="6"/>
      <c r="AE9324" s="41">
        <f t="shared" ca="1" si="1823"/>
        <v>0.49705887481945116</v>
      </c>
      <c r="AF9324" s="36">
        <f t="shared" ca="1" si="1825"/>
        <v>1.8315147396851374</v>
      </c>
    </row>
    <row r="9325" spans="2:32" x14ac:dyDescent="0.25">
      <c r="B9325" s="3">
        <f t="shared" si="1826"/>
        <v>9319</v>
      </c>
      <c r="C9325" s="15">
        <f t="shared" ca="1" si="1827"/>
        <v>1.4296678184503244</v>
      </c>
      <c r="D9325" s="15">
        <f t="shared" ca="1" si="1827"/>
        <v>-1.4706897643110457</v>
      </c>
      <c r="E9325" s="15">
        <f t="shared" ca="1" si="1827"/>
        <v>-3.0071128351275647</v>
      </c>
      <c r="F9325" s="15">
        <f t="shared" ca="1" si="1827"/>
        <v>-1.4031870192486418</v>
      </c>
      <c r="G9325" s="15">
        <f t="shared" ca="1" si="1827"/>
        <v>5.2121415194898493</v>
      </c>
      <c r="H9325" s="6"/>
      <c r="I9325" s="15">
        <f t="shared" ca="1" si="1822"/>
        <v>0.15216394385058435</v>
      </c>
      <c r="J9325" s="6"/>
      <c r="K9325" s="15">
        <f t="shared" ca="1" si="1815"/>
        <v>6.5280645984693922E-2</v>
      </c>
      <c r="L9325" s="15">
        <f t="shared" ca="1" si="1816"/>
        <v>0.10534616632375814</v>
      </c>
      <c r="M9325" s="15">
        <f t="shared" ca="1" si="1817"/>
        <v>0.39924119064762192</v>
      </c>
      <c r="N9325" s="15">
        <f t="shared" ca="1" si="1818"/>
        <v>9.6764664736547629E-2</v>
      </c>
      <c r="O9325" s="15">
        <f t="shared" ca="1" si="1819"/>
        <v>1.0241349226388885</v>
      </c>
      <c r="P9325" s="6"/>
      <c r="Q9325" s="15">
        <f t="shared" ca="1" si="1820"/>
        <v>1.69076759033151</v>
      </c>
      <c r="R9325" s="87">
        <f t="shared" ca="1" si="1824"/>
        <v>-1.2710612339004761</v>
      </c>
      <c r="Y9325" s="6"/>
      <c r="Z9325" s="6"/>
      <c r="AA9325" s="6"/>
      <c r="AB9325" s="6"/>
      <c r="AE9325" s="41">
        <f t="shared" ca="1" si="1823"/>
        <v>-0.82637740656504233</v>
      </c>
      <c r="AF9325" s="36">
        <f t="shared" ca="1" si="1825"/>
        <v>0.42269189758287751</v>
      </c>
    </row>
    <row r="9326" spans="2:32" x14ac:dyDescent="0.25">
      <c r="B9326" s="3">
        <f t="shared" si="1826"/>
        <v>9320</v>
      </c>
      <c r="C9326" s="15">
        <f t="shared" ca="1" si="1827"/>
        <v>6.6632765217864218</v>
      </c>
      <c r="D9326" s="15">
        <f t="shared" ca="1" si="1827"/>
        <v>3.9482511103541214</v>
      </c>
      <c r="E9326" s="15">
        <f t="shared" ca="1" si="1827"/>
        <v>2.2373265147647881</v>
      </c>
      <c r="F9326" s="15">
        <f t="shared" ca="1" si="1827"/>
        <v>3.3239521254212629</v>
      </c>
      <c r="G9326" s="15">
        <f t="shared" ca="1" si="1827"/>
        <v>0.77845614533160012</v>
      </c>
      <c r="H9326" s="6"/>
      <c r="I9326" s="15">
        <f t="shared" ca="1" si="1822"/>
        <v>3.390252483531639</v>
      </c>
      <c r="J9326" s="6"/>
      <c r="K9326" s="15">
        <f t="shared" ca="1" si="1815"/>
        <v>0.42850745419974579</v>
      </c>
      <c r="L9326" s="15">
        <f t="shared" ca="1" si="1816"/>
        <v>1.2454498701431038E-2</v>
      </c>
      <c r="M9326" s="15">
        <f t="shared" ca="1" si="1817"/>
        <v>5.3169531578279271E-2</v>
      </c>
      <c r="N9326" s="15">
        <f t="shared" ca="1" si="1818"/>
        <v>1.7582949942256427E-4</v>
      </c>
      <c r="O9326" s="15">
        <f t="shared" ca="1" si="1819"/>
        <v>0.2728592044894052</v>
      </c>
      <c r="P9326" s="6"/>
      <c r="Q9326" s="15">
        <f t="shared" ca="1" si="1820"/>
        <v>0.76716651846828388</v>
      </c>
      <c r="R9326" s="87">
        <f t="shared" ca="1" si="1824"/>
        <v>1.4196910770945299</v>
      </c>
      <c r="Y9326" s="6"/>
      <c r="Z9326" s="6"/>
      <c r="AA9326" s="6"/>
      <c r="AB9326" s="6"/>
      <c r="AE9326" s="41">
        <f t="shared" ca="1" si="1823"/>
        <v>0.62173981181293025</v>
      </c>
      <c r="AF9326" s="36">
        <f t="shared" ca="1" si="1825"/>
        <v>0.19179162961707097</v>
      </c>
    </row>
    <row r="9327" spans="2:32" x14ac:dyDescent="0.25">
      <c r="B9327" s="3">
        <f t="shared" si="1826"/>
        <v>9321</v>
      </c>
      <c r="C9327" s="15">
        <f t="shared" ca="1" si="1827"/>
        <v>-0.11920968577202151</v>
      </c>
      <c r="D9327" s="15">
        <f t="shared" ca="1" si="1827"/>
        <v>4.3504415431179</v>
      </c>
      <c r="E9327" s="15">
        <f t="shared" ca="1" si="1827"/>
        <v>-6.131848726294109E-2</v>
      </c>
      <c r="F9327" s="15">
        <f t="shared" ca="1" si="1827"/>
        <v>6.334271616774096</v>
      </c>
      <c r="G9327" s="15">
        <f t="shared" ca="1" si="1827"/>
        <v>0.98985852525191009</v>
      </c>
      <c r="H9327" s="6"/>
      <c r="I9327" s="15">
        <f t="shared" ca="1" si="1822"/>
        <v>2.2988087024217885</v>
      </c>
      <c r="J9327" s="6"/>
      <c r="K9327" s="15">
        <f t="shared" ref="K9327:K9390" ca="1" si="1828">((C9327-$I9327)/$B$2)^2</f>
        <v>0.23387251702573564</v>
      </c>
      <c r="L9327" s="15">
        <f t="shared" ref="L9327:L9390" ca="1" si="1829">((D9327-$I9327)/$B$2)^2</f>
        <v>0.16836789252091183</v>
      </c>
      <c r="M9327" s="15">
        <f t="shared" ref="M9327:M9390" ca="1" si="1830">((E9327-$I9327)/$B$2)^2</f>
        <v>0.22280801405956557</v>
      </c>
      <c r="N9327" s="15">
        <f t="shared" ref="N9327:N9390" ca="1" si="1831">((F9327-$I9327)/$B$2)^2</f>
        <v>0.65139843732451275</v>
      </c>
      <c r="O9327" s="15">
        <f t="shared" ref="O9327:O9390" ca="1" si="1832">((G9327-$I9327)/$B$2)^2</f>
        <v>6.8534022652522231E-2</v>
      </c>
      <c r="P9327" s="6"/>
      <c r="Q9327" s="15">
        <f t="shared" ref="Q9327:Q9390" ca="1" si="1833">SUM(K9327:O9327)</f>
        <v>1.344980883583248</v>
      </c>
      <c r="R9327" s="87">
        <f t="shared" ca="1" si="1824"/>
        <v>0.23045183959291948</v>
      </c>
      <c r="Y9327" s="6"/>
      <c r="Z9327" s="6"/>
      <c r="AA9327" s="6"/>
      <c r="AB9327" s="6"/>
      <c r="AE9327" s="41">
        <f t="shared" ca="1" si="1823"/>
        <v>0.133631314176725</v>
      </c>
      <c r="AF9327" s="36">
        <f t="shared" ca="1" si="1825"/>
        <v>0.33624522089581199</v>
      </c>
    </row>
    <row r="9328" spans="2:32" x14ac:dyDescent="0.25">
      <c r="B9328" s="3">
        <f t="shared" si="1826"/>
        <v>9322</v>
      </c>
      <c r="C9328" s="15">
        <f t="shared" ca="1" si="1827"/>
        <v>4.7763164765057953</v>
      </c>
      <c r="D9328" s="15">
        <f t="shared" ca="1" si="1827"/>
        <v>0.85736983239456732</v>
      </c>
      <c r="E9328" s="15">
        <f t="shared" ca="1" si="1827"/>
        <v>1.6023842325139666</v>
      </c>
      <c r="F9328" s="15">
        <f t="shared" ca="1" si="1827"/>
        <v>0.73806597760205217</v>
      </c>
      <c r="G9328" s="15">
        <f t="shared" ca="1" si="1827"/>
        <v>12.626667005310587</v>
      </c>
      <c r="H9328" s="6"/>
      <c r="I9328" s="15">
        <f t="shared" ca="1" si="1822"/>
        <v>4.120160704865393</v>
      </c>
      <c r="J9328" s="6"/>
      <c r="K9328" s="15">
        <f t="shared" ca="1" si="1828"/>
        <v>1.7221615866280474E-2</v>
      </c>
      <c r="L9328" s="15">
        <f t="shared" ca="1" si="1829"/>
        <v>0.42583217109915722</v>
      </c>
      <c r="M9328" s="15">
        <f t="shared" ca="1" si="1830"/>
        <v>0.25356793458905569</v>
      </c>
      <c r="N9328" s="15">
        <f t="shared" ca="1" si="1831"/>
        <v>0.45754258976729961</v>
      </c>
      <c r="O9328" s="15">
        <f t="shared" ca="1" si="1832"/>
        <v>2.8944259775805508</v>
      </c>
      <c r="P9328" s="6"/>
      <c r="Q9328" s="15">
        <f t="shared" ca="1" si="1833"/>
        <v>4.0485902889023437</v>
      </c>
      <c r="R9328" s="87">
        <f t="shared" ca="1" si="1824"/>
        <v>0.94245768471677371</v>
      </c>
      <c r="Y9328" s="6"/>
      <c r="Z9328" s="6"/>
      <c r="AA9328" s="6"/>
      <c r="AB9328" s="6"/>
      <c r="AE9328" s="41">
        <f t="shared" ca="1" si="1823"/>
        <v>0.9481646918605775</v>
      </c>
      <c r="AF9328" s="36">
        <f t="shared" ca="1" si="1825"/>
        <v>1.0121475722255859</v>
      </c>
    </row>
    <row r="9329" spans="2:32" x14ac:dyDescent="0.25">
      <c r="B9329" s="3">
        <f t="shared" si="1826"/>
        <v>9323</v>
      </c>
      <c r="C9329" s="15">
        <f t="shared" ca="1" si="1827"/>
        <v>-3.3496838188958904</v>
      </c>
      <c r="D9329" s="15">
        <f t="shared" ca="1" si="1827"/>
        <v>-2.0129793187164973</v>
      </c>
      <c r="E9329" s="15">
        <f t="shared" ca="1" si="1827"/>
        <v>11.002776827439401</v>
      </c>
      <c r="F9329" s="15">
        <f t="shared" ca="1" si="1827"/>
        <v>17.946830872062211</v>
      </c>
      <c r="G9329" s="15">
        <f t="shared" ca="1" si="1827"/>
        <v>-1.8017818584217995</v>
      </c>
      <c r="H9329" s="6"/>
      <c r="I9329" s="15">
        <f t="shared" ca="1" si="1822"/>
        <v>4.3570325406934858</v>
      </c>
      <c r="J9329" s="6"/>
      <c r="K9329" s="15">
        <f t="shared" ca="1" si="1828"/>
        <v>2.375739081886501</v>
      </c>
      <c r="L9329" s="15">
        <f t="shared" ca="1" si="1829"/>
        <v>1.6230820435609532</v>
      </c>
      <c r="M9329" s="15">
        <f t="shared" ca="1" si="1830"/>
        <v>1.7666366849926394</v>
      </c>
      <c r="N9329" s="15">
        <f t="shared" ca="1" si="1831"/>
        <v>7.3873047474908873</v>
      </c>
      <c r="O9329" s="15">
        <f t="shared" ca="1" si="1832"/>
        <v>1.5172397921099909</v>
      </c>
      <c r="P9329" s="6"/>
      <c r="Q9329" s="15">
        <f t="shared" ca="1" si="1833"/>
        <v>14.670002350040971</v>
      </c>
      <c r="R9329" s="87">
        <f t="shared" ca="1" si="1824"/>
        <v>0.55042161483591312</v>
      </c>
      <c r="Y9329" s="6"/>
      <c r="Z9329" s="6"/>
      <c r="AA9329" s="6"/>
      <c r="AB9329" s="6"/>
      <c r="AE9329" s="41">
        <f t="shared" ca="1" si="1823"/>
        <v>1.0540969972339347</v>
      </c>
      <c r="AF9329" s="36">
        <f t="shared" ca="1" si="1825"/>
        <v>3.6675005875102427</v>
      </c>
    </row>
    <row r="9330" spans="2:32" x14ac:dyDescent="0.25">
      <c r="B9330" s="3">
        <f t="shared" si="1826"/>
        <v>9324</v>
      </c>
      <c r="C9330" s="15">
        <f t="shared" ca="1" si="1827"/>
        <v>0.48783289792042539</v>
      </c>
      <c r="D9330" s="15">
        <f t="shared" ca="1" si="1827"/>
        <v>-0.57414077132852093</v>
      </c>
      <c r="E9330" s="15">
        <f t="shared" ca="1" si="1827"/>
        <v>7.9634835008469036</v>
      </c>
      <c r="F9330" s="15">
        <f t="shared" ca="1" si="1827"/>
        <v>4.3636784411747893</v>
      </c>
      <c r="G9330" s="15">
        <f t="shared" ca="1" si="1827"/>
        <v>4.5694891229672949</v>
      </c>
      <c r="H9330" s="6"/>
      <c r="I9330" s="15">
        <f t="shared" ca="1" si="1822"/>
        <v>3.3620686383161784</v>
      </c>
      <c r="J9330" s="6"/>
      <c r="K9330" s="15">
        <f t="shared" ca="1" si="1828"/>
        <v>0.33044924365473288</v>
      </c>
      <c r="L9330" s="15">
        <f t="shared" ca="1" si="1829"/>
        <v>0.61974978066301889</v>
      </c>
      <c r="M9330" s="15">
        <f t="shared" ca="1" si="1830"/>
        <v>0.84692074948474605</v>
      </c>
      <c r="N9330" s="15">
        <f t="shared" ca="1" si="1831"/>
        <v>4.0128887887298618E-2</v>
      </c>
      <c r="O9330" s="15">
        <f t="shared" ca="1" si="1832"/>
        <v>5.8314569070205484E-2</v>
      </c>
      <c r="P9330" s="6"/>
      <c r="Q9330" s="15">
        <f t="shared" ca="1" si="1833"/>
        <v>1.8955632307600019</v>
      </c>
      <c r="R9330" s="87">
        <f t="shared" ca="1" si="1824"/>
        <v>0.88486058200115758</v>
      </c>
      <c r="Y9330" s="6"/>
      <c r="Z9330" s="6"/>
      <c r="AA9330" s="6"/>
      <c r="AB9330" s="6"/>
      <c r="AE9330" s="41">
        <f t="shared" ca="1" si="1823"/>
        <v>0.6091356130591099</v>
      </c>
      <c r="AF9330" s="36">
        <f t="shared" ca="1" si="1825"/>
        <v>0.47389080769000047</v>
      </c>
    </row>
    <row r="9331" spans="2:32" x14ac:dyDescent="0.25">
      <c r="B9331" s="3">
        <f t="shared" si="1826"/>
        <v>9325</v>
      </c>
      <c r="C9331" s="15">
        <f t="shared" ca="1" si="1827"/>
        <v>9.1408466666080237</v>
      </c>
      <c r="D9331" s="15">
        <f t="shared" ca="1" si="1827"/>
        <v>1.3587666937368992</v>
      </c>
      <c r="E9331" s="15">
        <f t="shared" ca="1" si="1827"/>
        <v>2.8584239009839179</v>
      </c>
      <c r="F9331" s="15">
        <f t="shared" ca="1" si="1827"/>
        <v>-0.93032450379006359</v>
      </c>
      <c r="G9331" s="15">
        <f t="shared" ca="1" si="1827"/>
        <v>-5.2191096267125756</v>
      </c>
      <c r="H9331" s="6"/>
      <c r="I9331" s="15">
        <f t="shared" ca="1" si="1822"/>
        <v>1.4417206261652404</v>
      </c>
      <c r="J9331" s="6"/>
      <c r="K9331" s="15">
        <f t="shared" ca="1" si="1828"/>
        <v>2.3710616714649668</v>
      </c>
      <c r="L9331" s="15">
        <f t="shared" ca="1" si="1829"/>
        <v>2.7525419621303232E-4</v>
      </c>
      <c r="M9331" s="15">
        <f t="shared" ca="1" si="1830"/>
        <v>8.0281926755278607E-2</v>
      </c>
      <c r="N9331" s="15">
        <f t="shared" ca="1" si="1831"/>
        <v>0.22506392394178704</v>
      </c>
      <c r="O9331" s="15">
        <f t="shared" ca="1" si="1832"/>
        <v>1.7746663863060941</v>
      </c>
      <c r="P9331" s="6"/>
      <c r="Q9331" s="15">
        <f t="shared" ca="1" si="1833"/>
        <v>4.4513491626643393</v>
      </c>
      <c r="R9331" s="87">
        <f t="shared" ca="1" si="1824"/>
        <v>-0.23667410606748995</v>
      </c>
      <c r="Y9331" s="6"/>
      <c r="Z9331" s="6"/>
      <c r="AA9331" s="6"/>
      <c r="AB9331" s="6"/>
      <c r="AE9331" s="41">
        <f t="shared" ca="1" si="1823"/>
        <v>-0.24967012606610794</v>
      </c>
      <c r="AF9331" s="36">
        <f t="shared" ca="1" si="1825"/>
        <v>1.1128372906660848</v>
      </c>
    </row>
    <row r="9332" spans="2:32" x14ac:dyDescent="0.25">
      <c r="B9332" s="3">
        <f t="shared" si="1826"/>
        <v>9326</v>
      </c>
      <c r="C9332" s="15">
        <f t="shared" ca="1" si="1827"/>
        <v>4.4286196120449262E-2</v>
      </c>
      <c r="D9332" s="15">
        <f t="shared" ca="1" si="1827"/>
        <v>6.5473199075182542</v>
      </c>
      <c r="E9332" s="15">
        <f t="shared" ca="1" si="1827"/>
        <v>-1.7608570721259045</v>
      </c>
      <c r="F9332" s="15">
        <f t="shared" ca="1" si="1827"/>
        <v>1.1900496992459522</v>
      </c>
      <c r="G9332" s="15">
        <f t="shared" ca="1" si="1827"/>
        <v>-2.7928960935764291</v>
      </c>
      <c r="H9332" s="6"/>
      <c r="I9332" s="15">
        <f t="shared" ca="1" si="1822"/>
        <v>0.64558052743646432</v>
      </c>
      <c r="J9332" s="6"/>
      <c r="K9332" s="15">
        <f t="shared" ca="1" si="1828"/>
        <v>1.4462194914910947E-2</v>
      </c>
      <c r="L9332" s="15">
        <f t="shared" ca="1" si="1829"/>
        <v>1.3932211084163275</v>
      </c>
      <c r="M9332" s="15">
        <f t="shared" ca="1" si="1830"/>
        <v>0.23163767682349987</v>
      </c>
      <c r="N9332" s="15">
        <f t="shared" ca="1" si="1831"/>
        <v>1.1857867162036382E-2</v>
      </c>
      <c r="O9332" s="15">
        <f t="shared" ca="1" si="1832"/>
        <v>0.47292485893008973</v>
      </c>
      <c r="P9332" s="6"/>
      <c r="Q9332" s="15">
        <f t="shared" ca="1" si="1833"/>
        <v>2.1241037062468644</v>
      </c>
      <c r="R9332" s="87">
        <f t="shared" ca="1" si="1824"/>
        <v>-0.83120916692577618</v>
      </c>
      <c r="Y9332" s="6"/>
      <c r="Z9332" s="6"/>
      <c r="AA9332" s="6"/>
      <c r="AB9332" s="6"/>
      <c r="AE9332" s="41">
        <f t="shared" ca="1" si="1823"/>
        <v>-0.60571480214029538</v>
      </c>
      <c r="AF9332" s="36">
        <f t="shared" ca="1" si="1825"/>
        <v>0.5310259265617161</v>
      </c>
    </row>
    <row r="9333" spans="2:32" x14ac:dyDescent="0.25">
      <c r="B9333" s="3">
        <f t="shared" si="1826"/>
        <v>9327</v>
      </c>
      <c r="C9333" s="15">
        <f t="shared" ca="1" si="1827"/>
        <v>0.98682793968980409</v>
      </c>
      <c r="D9333" s="15">
        <f t="shared" ca="1" si="1827"/>
        <v>9.5347344673390033</v>
      </c>
      <c r="E9333" s="15">
        <f t="shared" ca="1" si="1827"/>
        <v>3.5472223064673241</v>
      </c>
      <c r="F9333" s="15">
        <f t="shared" ca="1" si="1827"/>
        <v>3.0127179711175271</v>
      </c>
      <c r="G9333" s="15">
        <f t="shared" ca="1" si="1827"/>
        <v>-3.2349586023998915</v>
      </c>
      <c r="H9333" s="6"/>
      <c r="I9333" s="15">
        <f t="shared" ca="1" si="1822"/>
        <v>2.7693088164427531</v>
      </c>
      <c r="J9333" s="6"/>
      <c r="K9333" s="15">
        <f t="shared" ca="1" si="1828"/>
        <v>0.12708952303959847</v>
      </c>
      <c r="L9333" s="15">
        <f t="shared" ca="1" si="1829"/>
        <v>1.8308393695121983</v>
      </c>
      <c r="M9333" s="15">
        <f t="shared" ca="1" si="1830"/>
        <v>2.4205975918488332E-2</v>
      </c>
      <c r="N9333" s="15">
        <f t="shared" ca="1" si="1831"/>
        <v>2.3699206631795236E-3</v>
      </c>
      <c r="O9333" s="15">
        <f t="shared" ca="1" si="1832"/>
        <v>1.4420490894790126</v>
      </c>
      <c r="P9333" s="6"/>
      <c r="Q9333" s="15">
        <f t="shared" ca="1" si="1833"/>
        <v>3.4265538786124772</v>
      </c>
      <c r="R9333" s="87">
        <f t="shared" ca="1" si="1824"/>
        <v>0.37172084915420683</v>
      </c>
      <c r="Y9333" s="6"/>
      <c r="Z9333" s="6"/>
      <c r="AA9333" s="6"/>
      <c r="AB9333" s="6"/>
      <c r="AE9333" s="41">
        <f t="shared" ca="1" si="1823"/>
        <v>0.34404536185118073</v>
      </c>
      <c r="AF9333" s="36">
        <f t="shared" ca="1" si="1825"/>
        <v>0.85663846965311929</v>
      </c>
    </row>
    <row r="9334" spans="2:32" x14ac:dyDescent="0.25">
      <c r="B9334" s="3">
        <f t="shared" si="1826"/>
        <v>9328</v>
      </c>
      <c r="C9334" s="15">
        <f t="shared" ca="1" si="1827"/>
        <v>-3.3454242936494349</v>
      </c>
      <c r="D9334" s="15">
        <f t="shared" ca="1" si="1827"/>
        <v>7.0119886959124562</v>
      </c>
      <c r="E9334" s="15">
        <f t="shared" ca="1" si="1827"/>
        <v>-3.1153363638392157</v>
      </c>
      <c r="F9334" s="15">
        <f t="shared" ca="1" si="1827"/>
        <v>1.7790437594679873</v>
      </c>
      <c r="G9334" s="15">
        <f t="shared" ca="1" si="1827"/>
        <v>4.8889745103237949</v>
      </c>
      <c r="H9334" s="6"/>
      <c r="I9334" s="15">
        <f t="shared" ca="1" si="1822"/>
        <v>1.4438492616431176</v>
      </c>
      <c r="J9334" s="6"/>
      <c r="K9334" s="15">
        <f t="shared" ca="1" si="1828"/>
        <v>0.9174856474969828</v>
      </c>
      <c r="L9334" s="15">
        <f t="shared" ca="1" si="1829"/>
        <v>1.240167070378611</v>
      </c>
      <c r="M9334" s="15">
        <f t="shared" ca="1" si="1830"/>
        <v>0.83144694270418951</v>
      </c>
      <c r="N9334" s="15">
        <f t="shared" ca="1" si="1831"/>
        <v>4.4942140548826651E-3</v>
      </c>
      <c r="O9334" s="15">
        <f t="shared" ca="1" si="1832"/>
        <v>0.47475551916388392</v>
      </c>
      <c r="P9334" s="6"/>
      <c r="Q9334" s="15">
        <f t="shared" ca="1" si="1833"/>
        <v>3.4683493937985497</v>
      </c>
      <c r="R9334" s="87">
        <f t="shared" ca="1" si="1824"/>
        <v>-0.26710135500239379</v>
      </c>
      <c r="Y9334" s="6"/>
      <c r="Z9334" s="6"/>
      <c r="AA9334" s="6"/>
      <c r="AB9334" s="6"/>
      <c r="AE9334" s="41">
        <f t="shared" ca="1" si="1823"/>
        <v>-0.24871817134053775</v>
      </c>
      <c r="AF9334" s="36">
        <f t="shared" ca="1" si="1825"/>
        <v>0.86708734844963742</v>
      </c>
    </row>
    <row r="9335" spans="2:32" x14ac:dyDescent="0.25">
      <c r="B9335" s="3">
        <f t="shared" si="1826"/>
        <v>9329</v>
      </c>
      <c r="C9335" s="15">
        <f t="shared" ca="1" si="1827"/>
        <v>7.0378939251830186</v>
      </c>
      <c r="D9335" s="15">
        <f t="shared" ca="1" si="1827"/>
        <v>7.5357580710390515</v>
      </c>
      <c r="E9335" s="15">
        <f t="shared" ca="1" si="1827"/>
        <v>9.8017804535386368</v>
      </c>
      <c r="F9335" s="15">
        <f t="shared" ca="1" si="1827"/>
        <v>-1.1033077641650615</v>
      </c>
      <c r="G9335" s="15">
        <f t="shared" ca="1" si="1827"/>
        <v>3.0406411703538545</v>
      </c>
      <c r="H9335" s="6"/>
      <c r="I9335" s="15">
        <f t="shared" ca="1" si="1822"/>
        <v>5.2625531711899001</v>
      </c>
      <c r="J9335" s="6"/>
      <c r="K9335" s="15">
        <f t="shared" ca="1" si="1828"/>
        <v>0.12607339171155418</v>
      </c>
      <c r="L9335" s="15">
        <f t="shared" ca="1" si="1829"/>
        <v>0.20669842066792762</v>
      </c>
      <c r="M9335" s="15">
        <f t="shared" ca="1" si="1830"/>
        <v>0.82418337283276388</v>
      </c>
      <c r="N9335" s="15">
        <f t="shared" ca="1" si="1831"/>
        <v>1.6209674179311335</v>
      </c>
      <c r="O9335" s="15">
        <f t="shared" ca="1" si="1832"/>
        <v>0.19747571757836954</v>
      </c>
      <c r="P9335" s="6"/>
      <c r="Q9335" s="15">
        <f t="shared" ca="1" si="1833"/>
        <v>2.9753983207217485</v>
      </c>
      <c r="R9335" s="87">
        <f t="shared" ca="1" si="1824"/>
        <v>1.6917260428490688</v>
      </c>
      <c r="Y9335" s="6"/>
      <c r="Z9335" s="6"/>
      <c r="AA9335" s="6"/>
      <c r="AB9335" s="6"/>
      <c r="AE9335" s="41">
        <f t="shared" ca="1" si="1823"/>
        <v>1.459058134197625</v>
      </c>
      <c r="AF9335" s="36">
        <f t="shared" ca="1" si="1825"/>
        <v>0.74384958018043712</v>
      </c>
    </row>
    <row r="9336" spans="2:32" x14ac:dyDescent="0.25">
      <c r="B9336" s="3">
        <f t="shared" si="1826"/>
        <v>9330</v>
      </c>
      <c r="C9336" s="15">
        <f t="shared" ca="1" si="1827"/>
        <v>2.7360838457176535</v>
      </c>
      <c r="D9336" s="15">
        <f t="shared" ca="1" si="1827"/>
        <v>-2.2900222667186449</v>
      </c>
      <c r="E9336" s="15">
        <f t="shared" ca="1" si="1827"/>
        <v>4.3093142782538747</v>
      </c>
      <c r="F9336" s="15">
        <f t="shared" ca="1" si="1827"/>
        <v>2.6108867264860267</v>
      </c>
      <c r="G9336" s="15">
        <f t="shared" ca="1" si="1827"/>
        <v>7.4666702560735345</v>
      </c>
      <c r="H9336" s="6"/>
      <c r="I9336" s="15">
        <f t="shared" ca="1" si="1822"/>
        <v>2.9665865679624885</v>
      </c>
      <c r="J9336" s="6"/>
      <c r="K9336" s="15">
        <f t="shared" ca="1" si="1828"/>
        <v>2.125260198491183E-3</v>
      </c>
      <c r="L9336" s="15">
        <f t="shared" ca="1" si="1829"/>
        <v>1.1052774576339097</v>
      </c>
      <c r="M9336" s="15">
        <f t="shared" ca="1" si="1830"/>
        <v>7.2116708159373946E-2</v>
      </c>
      <c r="N9336" s="15">
        <f t="shared" ca="1" si="1831"/>
        <v>5.0608950890552035E-3</v>
      </c>
      <c r="O9336" s="15">
        <f t="shared" ca="1" si="1832"/>
        <v>0.81003012800012442</v>
      </c>
      <c r="P9336" s="6"/>
      <c r="Q9336" s="15">
        <f t="shared" ca="1" si="1833"/>
        <v>1.9946104490809544</v>
      </c>
      <c r="R9336" s="87">
        <f t="shared" ca="1" si="1824"/>
        <v>0.61214837972643343</v>
      </c>
      <c r="Y9336" s="6"/>
      <c r="Z9336" s="6"/>
      <c r="AA9336" s="6"/>
      <c r="AB9336" s="6"/>
      <c r="AE9336" s="41">
        <f t="shared" ca="1" si="1823"/>
        <v>0.43227065442046891</v>
      </c>
      <c r="AF9336" s="36">
        <f t="shared" ca="1" si="1825"/>
        <v>0.4986526122702386</v>
      </c>
    </row>
    <row r="9337" spans="2:32" x14ac:dyDescent="0.25">
      <c r="B9337" s="3">
        <f t="shared" si="1826"/>
        <v>9331</v>
      </c>
      <c r="C9337" s="15">
        <f t="shared" ca="1" si="1827"/>
        <v>9.7802060215685813</v>
      </c>
      <c r="D9337" s="15">
        <f t="shared" ca="1" si="1827"/>
        <v>0.98623263012688445</v>
      </c>
      <c r="E9337" s="15">
        <f t="shared" ca="1" si="1827"/>
        <v>-3.5471626078393559</v>
      </c>
      <c r="F9337" s="15">
        <f t="shared" ca="1" si="1827"/>
        <v>-0.85921144698828744</v>
      </c>
      <c r="G9337" s="15">
        <f t="shared" ca="1" si="1827"/>
        <v>-4.4975655205764058</v>
      </c>
      <c r="H9337" s="6"/>
      <c r="I9337" s="15">
        <f t="shared" ca="1" si="1822"/>
        <v>0.37249981525828346</v>
      </c>
      <c r="J9337" s="6"/>
      <c r="K9337" s="15">
        <f t="shared" ca="1" si="1828"/>
        <v>3.5401974425699718</v>
      </c>
      <c r="L9337" s="15">
        <f t="shared" ca="1" si="1829"/>
        <v>1.5066718721861456E-2</v>
      </c>
      <c r="M9337" s="15">
        <f t="shared" ca="1" si="1830"/>
        <v>0.61455014044174638</v>
      </c>
      <c r="N9337" s="15">
        <f t="shared" ca="1" si="1831"/>
        <v>6.0684505341801635E-2</v>
      </c>
      <c r="O9337" s="15">
        <f t="shared" ca="1" si="1832"/>
        <v>0.94870145501194569</v>
      </c>
      <c r="P9337" s="6"/>
      <c r="Q9337" s="15">
        <f t="shared" ca="1" si="1833"/>
        <v>5.1792002620873276</v>
      </c>
      <c r="R9337" s="87">
        <f t="shared" ca="1" si="1824"/>
        <v>-0.63963863529760678</v>
      </c>
      <c r="Y9337" s="6"/>
      <c r="Z9337" s="6"/>
      <c r="AA9337" s="6"/>
      <c r="AB9337" s="6"/>
      <c r="AE9337" s="41">
        <f t="shared" ca="1" si="1823"/>
        <v>-0.72784020929518878</v>
      </c>
      <c r="AF9337" s="36">
        <f t="shared" ca="1" si="1825"/>
        <v>1.2948000655218319</v>
      </c>
    </row>
    <row r="9338" spans="2:32" x14ac:dyDescent="0.25">
      <c r="B9338" s="3">
        <f t="shared" si="1826"/>
        <v>9332</v>
      </c>
      <c r="C9338" s="15">
        <f t="shared" ca="1" si="1827"/>
        <v>7.4848265698820704</v>
      </c>
      <c r="D9338" s="15">
        <f t="shared" ca="1" si="1827"/>
        <v>9.4641241762301576</v>
      </c>
      <c r="E9338" s="15">
        <f t="shared" ca="1" si="1827"/>
        <v>1.6488609984118294</v>
      </c>
      <c r="F9338" s="15">
        <f t="shared" ca="1" si="1827"/>
        <v>1.7748022401417529</v>
      </c>
      <c r="G9338" s="15">
        <f t="shared" ca="1" si="1827"/>
        <v>3.9188262127842672</v>
      </c>
      <c r="H9338" s="6"/>
      <c r="I9338" s="15">
        <f t="shared" ca="1" si="1822"/>
        <v>4.8582880394900156</v>
      </c>
      <c r="J9338" s="6"/>
      <c r="K9338" s="15">
        <f t="shared" ca="1" si="1828"/>
        <v>0.27594818606536214</v>
      </c>
      <c r="L9338" s="15">
        <f t="shared" ca="1" si="1829"/>
        <v>0.84854906074005421</v>
      </c>
      <c r="M9338" s="15">
        <f t="shared" ca="1" si="1830"/>
        <v>0.41201687728015524</v>
      </c>
      <c r="N9338" s="15">
        <f t="shared" ca="1" si="1831"/>
        <v>0.3803153869912958</v>
      </c>
      <c r="O9338" s="15">
        <f t="shared" ca="1" si="1832"/>
        <v>3.5303540953492064E-2</v>
      </c>
      <c r="P9338" s="6"/>
      <c r="Q9338" s="15">
        <f t="shared" ca="1" si="1833"/>
        <v>1.9521330520303595</v>
      </c>
      <c r="R9338" s="87">
        <f t="shared" ca="1" si="1824"/>
        <v>1.8297690534233391</v>
      </c>
      <c r="Y9338" s="6"/>
      <c r="Z9338" s="6"/>
      <c r="AA9338" s="6"/>
      <c r="AB9338" s="6"/>
      <c r="AE9338" s="41">
        <f t="shared" ca="1" si="1823"/>
        <v>1.2782652711148557</v>
      </c>
      <c r="AF9338" s="36">
        <f t="shared" ca="1" si="1825"/>
        <v>0.48803326300758987</v>
      </c>
    </row>
    <row r="9339" spans="2:32" x14ac:dyDescent="0.25">
      <c r="B9339" s="3">
        <f t="shared" si="1826"/>
        <v>9333</v>
      </c>
      <c r="C9339" s="15">
        <f t="shared" ca="1" si="1827"/>
        <v>4.9180399504143093</v>
      </c>
      <c r="D9339" s="15">
        <f t="shared" ca="1" si="1827"/>
        <v>6.6283991999842105</v>
      </c>
      <c r="E9339" s="15">
        <f t="shared" ca="1" si="1827"/>
        <v>6.9757435716358467</v>
      </c>
      <c r="F9339" s="15">
        <f t="shared" ca="1" si="1827"/>
        <v>6.1637579076452305</v>
      </c>
      <c r="G9339" s="15">
        <f t="shared" ca="1" si="1827"/>
        <v>-0.78377738573795419</v>
      </c>
      <c r="H9339" s="6"/>
      <c r="I9339" s="15">
        <f t="shared" ca="1" si="1822"/>
        <v>4.7804326487883291</v>
      </c>
      <c r="J9339" s="6"/>
      <c r="K9339" s="15">
        <f t="shared" ca="1" si="1828"/>
        <v>7.5743077843134002E-4</v>
      </c>
      <c r="L9339" s="15">
        <f t="shared" ca="1" si="1829"/>
        <v>0.13659921497355201</v>
      </c>
      <c r="M9339" s="15">
        <f t="shared" ca="1" si="1830"/>
        <v>0.19277560191894477</v>
      </c>
      <c r="N9339" s="15">
        <f t="shared" ca="1" si="1831"/>
        <v>7.6543550871660537E-2</v>
      </c>
      <c r="O9339" s="15">
        <f t="shared" ca="1" si="1832"/>
        <v>1.2384173323329193</v>
      </c>
      <c r="P9339" s="6"/>
      <c r="Q9339" s="15">
        <f t="shared" ca="1" si="1833"/>
        <v>1.6450931308755079</v>
      </c>
      <c r="R9339" s="87">
        <f t="shared" ca="1" si="1824"/>
        <v>1.9389299920636338</v>
      </c>
      <c r="Y9339" s="6"/>
      <c r="Z9339" s="6"/>
      <c r="AA9339" s="6"/>
      <c r="AB9339" s="6"/>
      <c r="AE9339" s="41">
        <f t="shared" ca="1" si="1823"/>
        <v>1.2434472819101003</v>
      </c>
      <c r="AF9339" s="36">
        <f t="shared" ca="1" si="1825"/>
        <v>0.41127328271887698</v>
      </c>
    </row>
    <row r="9340" spans="2:32" x14ac:dyDescent="0.25">
      <c r="B9340" s="3">
        <f t="shared" si="1826"/>
        <v>9334</v>
      </c>
      <c r="C9340" s="15">
        <f t="shared" ca="1" si="1827"/>
        <v>0.23824420757042741</v>
      </c>
      <c r="D9340" s="15">
        <f t="shared" ca="1" si="1827"/>
        <v>-1.0809382125186779</v>
      </c>
      <c r="E9340" s="15">
        <f t="shared" ca="1" si="1827"/>
        <v>-0.31036676582081979</v>
      </c>
      <c r="F9340" s="15">
        <f t="shared" ca="1" si="1827"/>
        <v>-1.3077343825512702</v>
      </c>
      <c r="G9340" s="15">
        <f t="shared" ca="1" si="1827"/>
        <v>-2.7620737135316471</v>
      </c>
      <c r="H9340" s="6"/>
      <c r="I9340" s="15">
        <f t="shared" ca="1" si="1822"/>
        <v>-1.0445737733703975</v>
      </c>
      <c r="J9340" s="6"/>
      <c r="K9340" s="15">
        <f t="shared" ca="1" si="1828"/>
        <v>6.5824878889003791E-2</v>
      </c>
      <c r="L9340" s="15">
        <f t="shared" ca="1" si="1829"/>
        <v>5.2894897382759734E-5</v>
      </c>
      <c r="M9340" s="15">
        <f t="shared" ca="1" si="1830"/>
        <v>2.1562397197396225E-2</v>
      </c>
      <c r="N9340" s="15">
        <f t="shared" ca="1" si="1831"/>
        <v>2.7701402489779202E-3</v>
      </c>
      <c r="O9340" s="15">
        <f t="shared" ca="1" si="1832"/>
        <v>0.11799224177815583</v>
      </c>
      <c r="P9340" s="6"/>
      <c r="Q9340" s="15">
        <f t="shared" ca="1" si="1833"/>
        <v>0.20820255301091653</v>
      </c>
      <c r="R9340" s="87">
        <f t="shared" ca="1" si="1824"/>
        <v>-5.9679952685070949</v>
      </c>
      <c r="Y9340" s="6"/>
      <c r="Z9340" s="6"/>
      <c r="AA9340" s="6"/>
      <c r="AB9340" s="6"/>
      <c r="AE9340" s="41">
        <f t="shared" ca="1" si="1823"/>
        <v>-1.3615747839538497</v>
      </c>
      <c r="AF9340" s="36">
        <f t="shared" ca="1" si="1825"/>
        <v>5.2050638252729133E-2</v>
      </c>
    </row>
    <row r="9341" spans="2:32" x14ac:dyDescent="0.25">
      <c r="B9341" s="3">
        <f t="shared" si="1826"/>
        <v>9335</v>
      </c>
      <c r="C9341" s="15">
        <f t="shared" ca="1" si="1827"/>
        <v>6.7182053681939085</v>
      </c>
      <c r="D9341" s="15">
        <f t="shared" ca="1" si="1827"/>
        <v>0.20225324691067748</v>
      </c>
      <c r="E9341" s="15">
        <f t="shared" ca="1" si="1827"/>
        <v>-3.6316142479909628</v>
      </c>
      <c r="F9341" s="15">
        <f t="shared" ca="1" si="1827"/>
        <v>2.1620853235562358</v>
      </c>
      <c r="G9341" s="15">
        <f t="shared" ca="1" si="1827"/>
        <v>4.4332611956226735</v>
      </c>
      <c r="H9341" s="6"/>
      <c r="I9341" s="15">
        <f t="shared" ca="1" si="1822"/>
        <v>1.9768381772585066</v>
      </c>
      <c r="J9341" s="6"/>
      <c r="K9341" s="15">
        <f t="shared" ca="1" si="1828"/>
        <v>0.89922251357114669</v>
      </c>
      <c r="L9341" s="15">
        <f t="shared" ca="1" si="1829"/>
        <v>0.1259660670007044</v>
      </c>
      <c r="M9341" s="15">
        <f t="shared" ca="1" si="1830"/>
        <v>1.2581895442514661</v>
      </c>
      <c r="N9341" s="15">
        <f t="shared" ca="1" si="1831"/>
        <v>1.3726602084580912E-3</v>
      </c>
      <c r="O9341" s="15">
        <f t="shared" ca="1" si="1832"/>
        <v>0.24136056180597304</v>
      </c>
      <c r="P9341" s="6"/>
      <c r="Q9341" s="15">
        <f t="shared" ca="1" si="1833"/>
        <v>2.5261113468377481</v>
      </c>
      <c r="R9341" s="87">
        <f t="shared" ca="1" si="1824"/>
        <v>-1.3034413139370879E-2</v>
      </c>
      <c r="Y9341" s="6"/>
      <c r="Z9341" s="6"/>
      <c r="AA9341" s="6"/>
      <c r="AB9341" s="6"/>
      <c r="AE9341" s="41">
        <f t="shared" ca="1" si="1823"/>
        <v>-1.035828202655594E-2</v>
      </c>
      <c r="AF9341" s="36">
        <f t="shared" ca="1" si="1825"/>
        <v>0.63152783670943702</v>
      </c>
    </row>
    <row r="9342" spans="2:32" x14ac:dyDescent="0.25">
      <c r="B9342" s="3">
        <f t="shared" si="1826"/>
        <v>9336</v>
      </c>
      <c r="C9342" s="15">
        <f t="shared" ca="1" si="1827"/>
        <v>2.1633176581921667</v>
      </c>
      <c r="D9342" s="15">
        <f t="shared" ca="1" si="1827"/>
        <v>-0.5880748107176661</v>
      </c>
      <c r="E9342" s="15">
        <f t="shared" ca="1" si="1827"/>
        <v>5.9318059834138337</v>
      </c>
      <c r="F9342" s="15">
        <f t="shared" ca="1" si="1827"/>
        <v>-0.57549228175218259</v>
      </c>
      <c r="G9342" s="15">
        <f t="shared" ca="1" si="1827"/>
        <v>3.8021022461916214</v>
      </c>
      <c r="H9342" s="6"/>
      <c r="I9342" s="15">
        <f t="shared" ca="1" si="1822"/>
        <v>2.1467317590655548</v>
      </c>
      <c r="J9342" s="6"/>
      <c r="K9342" s="15">
        <f t="shared" ca="1" si="1828"/>
        <v>1.1003681993525821E-5</v>
      </c>
      <c r="L9342" s="15">
        <f t="shared" ca="1" si="1829"/>
        <v>0.29916667896517868</v>
      </c>
      <c r="M9342" s="15">
        <f t="shared" ca="1" si="1830"/>
        <v>0.57307147535302894</v>
      </c>
      <c r="N9342" s="15">
        <f t="shared" ca="1" si="1831"/>
        <v>0.29642014913624198</v>
      </c>
      <c r="O9342" s="15">
        <f t="shared" ca="1" si="1832"/>
        <v>0.10961005798591965</v>
      </c>
      <c r="P9342" s="6"/>
      <c r="Q9342" s="15">
        <f t="shared" ca="1" si="1833"/>
        <v>1.2782793651223627</v>
      </c>
      <c r="R9342" s="87">
        <f t="shared" ca="1" si="1824"/>
        <v>0.1160796869970073</v>
      </c>
      <c r="Y9342" s="6"/>
      <c r="Z9342" s="6"/>
      <c r="AA9342" s="6"/>
      <c r="AB9342" s="6"/>
      <c r="AE9342" s="41">
        <f t="shared" ca="1" si="1823"/>
        <v>6.5620437545740304E-2</v>
      </c>
      <c r="AF9342" s="36">
        <f t="shared" ca="1" si="1825"/>
        <v>0.31956984128059068</v>
      </c>
    </row>
    <row r="9343" spans="2:32" x14ac:dyDescent="0.25">
      <c r="B9343" s="3">
        <f t="shared" si="1826"/>
        <v>9337</v>
      </c>
      <c r="C9343" s="15">
        <f t="shared" ca="1" si="1827"/>
        <v>8.0354378422967221E-2</v>
      </c>
      <c r="D9343" s="15">
        <f t="shared" ca="1" si="1827"/>
        <v>4.0716104565025111</v>
      </c>
      <c r="E9343" s="15">
        <f t="shared" ca="1" si="1827"/>
        <v>6.7458309729444776E-2</v>
      </c>
      <c r="F9343" s="15">
        <f t="shared" ca="1" si="1827"/>
        <v>7.820246902302511</v>
      </c>
      <c r="G9343" s="15">
        <f t="shared" ca="1" si="1827"/>
        <v>-1.2137438001215042</v>
      </c>
      <c r="H9343" s="6"/>
      <c r="I9343" s="15">
        <f t="shared" ca="1" si="1822"/>
        <v>2.1651852493671861</v>
      </c>
      <c r="J9343" s="6"/>
      <c r="K9343" s="15">
        <f t="shared" ca="1" si="1828"/>
        <v>0.17386079041768127</v>
      </c>
      <c r="L9343" s="15">
        <f t="shared" ca="1" si="1829"/>
        <v>0.14537828281603865</v>
      </c>
      <c r="M9343" s="15">
        <f t="shared" ca="1" si="1830"/>
        <v>0.17601833253127699</v>
      </c>
      <c r="N9343" s="15">
        <f t="shared" ca="1" si="1831"/>
        <v>1.2791888919399843</v>
      </c>
      <c r="O9343" s="15">
        <f t="shared" ca="1" si="1832"/>
        <v>0.45668646085914177</v>
      </c>
      <c r="P9343" s="6"/>
      <c r="Q9343" s="15">
        <f t="shared" ca="1" si="1833"/>
        <v>2.2311327585641232</v>
      </c>
      <c r="R9343" s="87">
        <f t="shared" ca="1" si="1824"/>
        <v>9.8913040159776269E-2</v>
      </c>
      <c r="Y9343" s="6"/>
      <c r="Z9343" s="6"/>
      <c r="AA9343" s="6"/>
      <c r="AB9343" s="6"/>
      <c r="AE9343" s="41">
        <f t="shared" ca="1" si="1823"/>
        <v>7.3873089293056471E-2</v>
      </c>
      <c r="AF9343" s="36">
        <f t="shared" ca="1" si="1825"/>
        <v>0.5577831896410308</v>
      </c>
    </row>
    <row r="9344" spans="2:32" x14ac:dyDescent="0.25">
      <c r="B9344" s="3">
        <f t="shared" si="1826"/>
        <v>9338</v>
      </c>
      <c r="C9344" s="15">
        <f t="shared" ca="1" si="1827"/>
        <v>12.247584814787128</v>
      </c>
      <c r="D9344" s="15">
        <f t="shared" ca="1" si="1827"/>
        <v>2.6728425533773219</v>
      </c>
      <c r="E9344" s="15">
        <f t="shared" ca="1" si="1827"/>
        <v>-2.5532663750079303</v>
      </c>
      <c r="F9344" s="15">
        <f t="shared" ca="1" si="1827"/>
        <v>6.1377720941462677</v>
      </c>
      <c r="G9344" s="15">
        <f t="shared" ca="1" si="1827"/>
        <v>1.6293216749910608</v>
      </c>
      <c r="H9344" s="6"/>
      <c r="I9344" s="15">
        <f t="shared" ca="1" si="1822"/>
        <v>4.0268509524587701</v>
      </c>
      <c r="J9344" s="6"/>
      <c r="K9344" s="15">
        <f t="shared" ca="1" si="1828"/>
        <v>2.7032186094092854</v>
      </c>
      <c r="L9344" s="15">
        <f t="shared" ca="1" si="1829"/>
        <v>7.3333549791324268E-2</v>
      </c>
      <c r="M9344" s="15">
        <f t="shared" ca="1" si="1830"/>
        <v>1.7319177617291004</v>
      </c>
      <c r="N9344" s="15">
        <f t="shared" ca="1" si="1831"/>
        <v>0.17823952265692994</v>
      </c>
      <c r="O9344" s="15">
        <f t="shared" ca="1" si="1832"/>
        <v>0.22992586545259344</v>
      </c>
      <c r="P9344" s="6"/>
      <c r="Q9344" s="15">
        <f t="shared" ca="1" si="1833"/>
        <v>4.9166353090392336</v>
      </c>
      <c r="R9344" s="87">
        <f t="shared" ca="1" si="1824"/>
        <v>0.81758480046977466</v>
      </c>
      <c r="Y9344" s="6"/>
      <c r="Z9344" s="6"/>
      <c r="AA9344" s="6"/>
      <c r="AB9344" s="6"/>
      <c r="AE9344" s="41">
        <f t="shared" ca="1" si="1823"/>
        <v>0.90643530199160083</v>
      </c>
      <c r="AF9344" s="36">
        <f t="shared" ca="1" si="1825"/>
        <v>1.2291588272598084</v>
      </c>
    </row>
    <row r="9345" spans="2:32" x14ac:dyDescent="0.25">
      <c r="B9345" s="3">
        <f t="shared" si="1826"/>
        <v>9339</v>
      </c>
      <c r="C9345" s="15">
        <f t="shared" ca="1" si="1827"/>
        <v>2.6839338997792002</v>
      </c>
      <c r="D9345" s="15">
        <f t="shared" ca="1" si="1827"/>
        <v>-4.0539174822999833</v>
      </c>
      <c r="E9345" s="15">
        <f t="shared" ca="1" si="1827"/>
        <v>3.3352427482161051</v>
      </c>
      <c r="F9345" s="15">
        <f t="shared" ca="1" si="1827"/>
        <v>4.1145429839558023</v>
      </c>
      <c r="G9345" s="15">
        <f t="shared" ca="1" si="1827"/>
        <v>-2.3287023501907971</v>
      </c>
      <c r="H9345" s="6"/>
      <c r="I9345" s="15">
        <f t="shared" ca="1" si="1822"/>
        <v>0.75021995989206547</v>
      </c>
      <c r="J9345" s="6"/>
      <c r="K9345" s="15">
        <f t="shared" ca="1" si="1828"/>
        <v>0.14956998405255301</v>
      </c>
      <c r="L9345" s="15">
        <f t="shared" ca="1" si="1829"/>
        <v>0.92318946253886258</v>
      </c>
      <c r="M9345" s="15">
        <f t="shared" ca="1" si="1830"/>
        <v>0.26729371264618368</v>
      </c>
      <c r="N9345" s="15">
        <f t="shared" ca="1" si="1831"/>
        <v>0.45274677640981464</v>
      </c>
      <c r="O9345" s="15">
        <f t="shared" ca="1" si="1832"/>
        <v>0.37919050366103957</v>
      </c>
      <c r="P9345" s="6"/>
      <c r="Q9345" s="15">
        <f t="shared" ca="1" si="1833"/>
        <v>2.1719904393084533</v>
      </c>
      <c r="R9345" s="87">
        <f t="shared" ca="1" si="1824"/>
        <v>-0.75848958762442664</v>
      </c>
      <c r="Y9345" s="6"/>
      <c r="Z9345" s="6"/>
      <c r="AA9345" s="6"/>
      <c r="AB9345" s="6"/>
      <c r="AE9345" s="41">
        <f t="shared" ca="1" si="1823"/>
        <v>-0.55891862532075109</v>
      </c>
      <c r="AF9345" s="36">
        <f t="shared" ca="1" si="1825"/>
        <v>0.54299760982711331</v>
      </c>
    </row>
    <row r="9346" spans="2:32" x14ac:dyDescent="0.25">
      <c r="B9346" s="3">
        <f t="shared" si="1826"/>
        <v>9340</v>
      </c>
      <c r="C9346" s="15">
        <f t="shared" ca="1" si="1827"/>
        <v>-5.1426462742857435</v>
      </c>
      <c r="D9346" s="15">
        <f t="shared" ca="1" si="1827"/>
        <v>3.1128305735079618</v>
      </c>
      <c r="E9346" s="15">
        <f t="shared" ca="1" si="1827"/>
        <v>4.3066940683830435</v>
      </c>
      <c r="F9346" s="15">
        <f t="shared" ca="1" si="1827"/>
        <v>-1.2217333300079289</v>
      </c>
      <c r="G9346" s="15">
        <f t="shared" ca="1" si="1827"/>
        <v>4.0012123684456746</v>
      </c>
      <c r="H9346" s="6"/>
      <c r="I9346" s="15">
        <f t="shared" ca="1" si="1822"/>
        <v>1.0112714812086014</v>
      </c>
      <c r="J9346" s="6"/>
      <c r="K9346" s="15">
        <f t="shared" ca="1" si="1828"/>
        <v>1.5148281496555422</v>
      </c>
      <c r="L9346" s="15">
        <f t="shared" ca="1" si="1829"/>
        <v>0.17666202473704443</v>
      </c>
      <c r="M9346" s="15">
        <f t="shared" ca="1" si="1830"/>
        <v>0.4343924011223797</v>
      </c>
      <c r="N9346" s="15">
        <f t="shared" ca="1" si="1831"/>
        <v>0.19945241947664696</v>
      </c>
      <c r="O9346" s="15">
        <f t="shared" ca="1" si="1832"/>
        <v>0.35758986036688062</v>
      </c>
      <c r="P9346" s="6"/>
      <c r="Q9346" s="15">
        <f t="shared" ca="1" si="1833"/>
        <v>2.6829248553584946</v>
      </c>
      <c r="R9346" s="87">
        <f t="shared" ca="1" si="1824"/>
        <v>-0.53990556027719261</v>
      </c>
      <c r="Y9346" s="6"/>
      <c r="Z9346" s="6"/>
      <c r="AA9346" s="6"/>
      <c r="AB9346" s="6"/>
      <c r="AE9346" s="41">
        <f t="shared" ca="1" si="1823"/>
        <v>-0.44217283586204903</v>
      </c>
      <c r="AF9346" s="36">
        <f t="shared" ca="1" si="1825"/>
        <v>0.67073121383962364</v>
      </c>
    </row>
    <row r="9347" spans="2:32" x14ac:dyDescent="0.25">
      <c r="B9347" s="3">
        <f t="shared" si="1826"/>
        <v>9341</v>
      </c>
      <c r="C9347" s="15">
        <f t="shared" ca="1" si="1827"/>
        <v>2.8607460377290304</v>
      </c>
      <c r="D9347" s="15">
        <f t="shared" ca="1" si="1827"/>
        <v>4.0749027964499129</v>
      </c>
      <c r="E9347" s="15">
        <f t="shared" ca="1" si="1827"/>
        <v>8.6708141787177837</v>
      </c>
      <c r="F9347" s="15">
        <f t="shared" ca="1" si="1827"/>
        <v>0.47627686500599964</v>
      </c>
      <c r="G9347" s="15">
        <f t="shared" ca="1" si="1827"/>
        <v>6.2649451967427625</v>
      </c>
      <c r="H9347" s="6"/>
      <c r="I9347" s="15">
        <f t="shared" ca="1" si="1822"/>
        <v>4.4695370149290969</v>
      </c>
      <c r="J9347" s="6"/>
      <c r="K9347" s="15">
        <f t="shared" ca="1" si="1828"/>
        <v>0.10352833633281382</v>
      </c>
      <c r="L9347" s="15">
        <f t="shared" ca="1" si="1829"/>
        <v>6.2294466557870536E-3</v>
      </c>
      <c r="M9347" s="15">
        <f t="shared" ca="1" si="1830"/>
        <v>0.7060291922788926</v>
      </c>
      <c r="N9347" s="15">
        <f t="shared" ca="1" si="1831"/>
        <v>0.63784506499855353</v>
      </c>
      <c r="O9347" s="15">
        <f t="shared" ca="1" si="1832"/>
        <v>0.12893962157293809</v>
      </c>
      <c r="P9347" s="6"/>
      <c r="Q9347" s="15">
        <f t="shared" ca="1" si="1833"/>
        <v>1.5825716618389851</v>
      </c>
      <c r="R9347" s="87">
        <f t="shared" ca="1" si="1824"/>
        <v>1.7558153485295072</v>
      </c>
      <c r="Y9347" s="6"/>
      <c r="Z9347" s="6"/>
      <c r="AA9347" s="6"/>
      <c r="AB9347" s="6"/>
      <c r="AE9347" s="41">
        <f t="shared" ca="1" si="1823"/>
        <v>1.1044105276666747</v>
      </c>
      <c r="AF9347" s="36">
        <f t="shared" ca="1" si="1825"/>
        <v>0.39564291545974628</v>
      </c>
    </row>
    <row r="9348" spans="2:32" x14ac:dyDescent="0.25">
      <c r="B9348" s="3">
        <f t="shared" si="1826"/>
        <v>9342</v>
      </c>
      <c r="C9348" s="15">
        <f t="shared" ca="1" si="1827"/>
        <v>7.8582584039466372</v>
      </c>
      <c r="D9348" s="15">
        <f t="shared" ca="1" si="1827"/>
        <v>-2.4632014757457004</v>
      </c>
      <c r="E9348" s="15">
        <f t="shared" ca="1" si="1827"/>
        <v>3.5781824632171912</v>
      </c>
      <c r="F9348" s="15">
        <f t="shared" ca="1" si="1827"/>
        <v>1.6965239229651381</v>
      </c>
      <c r="G9348" s="15">
        <f t="shared" ca="1" si="1827"/>
        <v>4.4455731604347077</v>
      </c>
      <c r="H9348" s="6"/>
      <c r="I9348" s="15">
        <f t="shared" ca="1" si="1822"/>
        <v>3.0230672949635946</v>
      </c>
      <c r="J9348" s="6"/>
      <c r="K9348" s="15">
        <f t="shared" ca="1" si="1828"/>
        <v>0.93516292241554677</v>
      </c>
      <c r="L9348" s="15">
        <f t="shared" ca="1" si="1829"/>
        <v>1.2039658009784031</v>
      </c>
      <c r="M9348" s="15">
        <f t="shared" ca="1" si="1830"/>
        <v>1.2326114001008758E-2</v>
      </c>
      <c r="N9348" s="15">
        <f t="shared" ca="1" si="1831"/>
        <v>7.0388692711721421E-2</v>
      </c>
      <c r="O9348" s="15">
        <f t="shared" ca="1" si="1832"/>
        <v>8.0940917491988826E-2</v>
      </c>
      <c r="P9348" s="6"/>
      <c r="Q9348" s="15">
        <f t="shared" ca="1" si="1833"/>
        <v>2.3027844475986687</v>
      </c>
      <c r="R9348" s="87">
        <f t="shared" ca="1" si="1824"/>
        <v>0.60300727423150846</v>
      </c>
      <c r="Y9348" s="6"/>
      <c r="Z9348" s="6"/>
      <c r="AA9348" s="6"/>
      <c r="AB9348" s="6"/>
      <c r="AE9348" s="41">
        <f t="shared" ca="1" si="1823"/>
        <v>0.45752960341908511</v>
      </c>
      <c r="AF9348" s="36">
        <f t="shared" ca="1" si="1825"/>
        <v>0.57569611189966718</v>
      </c>
    </row>
    <row r="9349" spans="2:32" x14ac:dyDescent="0.25">
      <c r="B9349" s="3">
        <f t="shared" si="1826"/>
        <v>9343</v>
      </c>
      <c r="C9349" s="15">
        <f t="shared" ca="1" si="1827"/>
        <v>8.9605646186851242</v>
      </c>
      <c r="D9349" s="15">
        <f t="shared" ca="1" si="1827"/>
        <v>-5.4116490303569673</v>
      </c>
      <c r="E9349" s="15">
        <f t="shared" ca="1" si="1827"/>
        <v>5.9173328350569827</v>
      </c>
      <c r="F9349" s="15">
        <f t="shared" ca="1" si="1827"/>
        <v>5.5020917286463789</v>
      </c>
      <c r="G9349" s="15">
        <f t="shared" ca="1" si="1827"/>
        <v>-3.3033226509528095</v>
      </c>
      <c r="H9349" s="6"/>
      <c r="I9349" s="15">
        <f t="shared" ca="1" si="1822"/>
        <v>2.3330035002157414</v>
      </c>
      <c r="J9349" s="6"/>
      <c r="K9349" s="15">
        <f t="shared" ca="1" si="1828"/>
        <v>1.7569826551618855</v>
      </c>
      <c r="L9349" s="15">
        <f t="shared" ca="1" si="1829"/>
        <v>2.3991857127722507</v>
      </c>
      <c r="M9349" s="15">
        <f t="shared" ca="1" si="1830"/>
        <v>0.51389667122413829</v>
      </c>
      <c r="N9349" s="15">
        <f t="shared" ca="1" si="1831"/>
        <v>0.4017248079831055</v>
      </c>
      <c r="O9349" s="15">
        <f t="shared" ca="1" si="1832"/>
        <v>1.2707268992938598</v>
      </c>
      <c r="P9349" s="6"/>
      <c r="Q9349" s="15">
        <f t="shared" ca="1" si="1833"/>
        <v>6.3425167464352397</v>
      </c>
      <c r="R9349" s="87">
        <f t="shared" ca="1" si="1824"/>
        <v>0.11826683664426009</v>
      </c>
      <c r="Y9349" s="6"/>
      <c r="Z9349" s="6"/>
      <c r="AA9349" s="6"/>
      <c r="AB9349" s="6"/>
      <c r="AE9349" s="41">
        <f t="shared" ca="1" si="1823"/>
        <v>0.14892369264555275</v>
      </c>
      <c r="AF9349" s="36">
        <f t="shared" ca="1" si="1825"/>
        <v>1.5856291866088099</v>
      </c>
    </row>
    <row r="9350" spans="2:32" x14ac:dyDescent="0.25">
      <c r="B9350" s="3">
        <f t="shared" si="1826"/>
        <v>9344</v>
      </c>
      <c r="C9350" s="15">
        <f t="shared" ca="1" si="1827"/>
        <v>5.6349898785621395</v>
      </c>
      <c r="D9350" s="15">
        <f t="shared" ca="1" si="1827"/>
        <v>-2.3735070573568251</v>
      </c>
      <c r="E9350" s="15">
        <f t="shared" ca="1" si="1827"/>
        <v>-5.5907304574304932</v>
      </c>
      <c r="F9350" s="15">
        <f t="shared" ca="1" si="1827"/>
        <v>0.69662865810958974</v>
      </c>
      <c r="G9350" s="15">
        <f t="shared" ca="1" si="1827"/>
        <v>0.54568212089797008</v>
      </c>
      <c r="H9350" s="6"/>
      <c r="I9350" s="15">
        <f t="shared" ca="1" si="1822"/>
        <v>-0.2173873714435238</v>
      </c>
      <c r="J9350" s="6"/>
      <c r="K9350" s="15">
        <f t="shared" ca="1" si="1828"/>
        <v>1.3700127790553536</v>
      </c>
      <c r="L9350" s="15">
        <f t="shared" ca="1" si="1829"/>
        <v>0.1859540839993149</v>
      </c>
      <c r="M9350" s="15">
        <f t="shared" ca="1" si="1830"/>
        <v>1.1549126367889591</v>
      </c>
      <c r="N9350" s="15">
        <f t="shared" ca="1" si="1831"/>
        <v>3.3417012091201528E-2</v>
      </c>
      <c r="O9350" s="15">
        <f t="shared" ca="1" si="1832"/>
        <v>2.3291002005692212E-2</v>
      </c>
      <c r="P9350" s="6"/>
      <c r="Q9350" s="15">
        <f t="shared" ca="1" si="1833"/>
        <v>2.7675875139405206</v>
      </c>
      <c r="R9350" s="87">
        <f t="shared" ca="1" si="1824"/>
        <v>-1.1921636671972353</v>
      </c>
      <c r="Y9350" s="6"/>
      <c r="Z9350" s="6"/>
      <c r="AA9350" s="6"/>
      <c r="AB9350" s="6"/>
      <c r="AE9350" s="41">
        <f t="shared" ca="1" si="1823"/>
        <v>-0.99164577899945905</v>
      </c>
      <c r="AF9350" s="36">
        <f t="shared" ca="1" si="1825"/>
        <v>0.69189687848513015</v>
      </c>
    </row>
    <row r="9351" spans="2:32" x14ac:dyDescent="0.25">
      <c r="B9351" s="3">
        <f t="shared" si="1826"/>
        <v>9345</v>
      </c>
      <c r="C9351" s="15">
        <f t="shared" ca="1" si="1827"/>
        <v>-0.42829441655819034</v>
      </c>
      <c r="D9351" s="15">
        <f t="shared" ca="1" si="1827"/>
        <v>3.4458851582002845</v>
      </c>
      <c r="E9351" s="15">
        <f t="shared" ca="1" si="1827"/>
        <v>-2.6047777518164459</v>
      </c>
      <c r="F9351" s="15">
        <f t="shared" ca="1" si="1827"/>
        <v>-2.6391977083669627</v>
      </c>
      <c r="G9351" s="15">
        <f t="shared" ca="1" si="1827"/>
        <v>-3.9924079245622579</v>
      </c>
      <c r="H9351" s="6"/>
      <c r="I9351" s="15">
        <f t="shared" ref="I9351:I9414" ca="1" si="1834">($A$8=1)*$B$1+(($A$8)=2)*AVERAGE($C9351:$G9351)</f>
        <v>-1.2437585286207145</v>
      </c>
      <c r="J9351" s="6"/>
      <c r="K9351" s="15">
        <f t="shared" ca="1" si="1828"/>
        <v>2.6599268722476838E-2</v>
      </c>
      <c r="L9351" s="15">
        <f t="shared" ca="1" si="1829"/>
        <v>0.87971031637360186</v>
      </c>
      <c r="M9351" s="15">
        <f t="shared" ca="1" si="1830"/>
        <v>7.409493303633248E-2</v>
      </c>
      <c r="N9351" s="15">
        <f t="shared" ca="1" si="1831"/>
        <v>7.7890020174835276E-2</v>
      </c>
      <c r="O9351" s="15">
        <f t="shared" ca="1" si="1832"/>
        <v>0.30220294007239251</v>
      </c>
      <c r="P9351" s="6"/>
      <c r="Q9351" s="15">
        <f t="shared" ca="1" si="1833"/>
        <v>1.3604974783796391</v>
      </c>
      <c r="R9351" s="87">
        <f t="shared" ca="1" si="1824"/>
        <v>-2.4873943296973566</v>
      </c>
      <c r="Y9351" s="6"/>
      <c r="Z9351" s="6"/>
      <c r="AA9351" s="6"/>
      <c r="AB9351" s="6"/>
      <c r="AE9351" s="41">
        <f t="shared" ref="AE9351:AE9414" ca="1" si="1835">((AVERAGE(C9351:G9351)-$B$1)/($B$2/SQRT(COUNT(C9351:G9351))))</f>
        <v>-1.4506529145181228</v>
      </c>
      <c r="AF9351" s="36">
        <f t="shared" ca="1" si="1825"/>
        <v>0.34012436959490977</v>
      </c>
    </row>
    <row r="9352" spans="2:32" x14ac:dyDescent="0.25">
      <c r="B9352" s="3">
        <f t="shared" si="1826"/>
        <v>9346</v>
      </c>
      <c r="C9352" s="15">
        <f t="shared" ca="1" si="1827"/>
        <v>10.833160589470989</v>
      </c>
      <c r="D9352" s="15">
        <f t="shared" ca="1" si="1827"/>
        <v>11.516971511494287</v>
      </c>
      <c r="E9352" s="15">
        <f t="shared" ca="1" si="1827"/>
        <v>-0.73061327889047645</v>
      </c>
      <c r="F9352" s="15">
        <f t="shared" ca="1" si="1827"/>
        <v>1.6406209527212261</v>
      </c>
      <c r="G9352" s="15">
        <f t="shared" ca="1" si="1827"/>
        <v>8.9639636499783037</v>
      </c>
      <c r="H9352" s="6"/>
      <c r="I9352" s="15">
        <f t="shared" ca="1" si="1834"/>
        <v>6.4448206849548653</v>
      </c>
      <c r="J9352" s="6"/>
      <c r="K9352" s="15">
        <f t="shared" ca="1" si="1828"/>
        <v>0.77030108470274328</v>
      </c>
      <c r="L9352" s="15">
        <f t="shared" ca="1" si="1829"/>
        <v>1.0290685602865812</v>
      </c>
      <c r="M9352" s="15">
        <f t="shared" ca="1" si="1830"/>
        <v>2.0594741027802108</v>
      </c>
      <c r="N9352" s="15">
        <f t="shared" ca="1" si="1831"/>
        <v>0.92321340268775087</v>
      </c>
      <c r="O9352" s="15">
        <f t="shared" ca="1" si="1832"/>
        <v>0.25384325112908329</v>
      </c>
      <c r="P9352" s="6"/>
      <c r="Q9352" s="15">
        <f t="shared" ca="1" si="1833"/>
        <v>5.0359004015863702</v>
      </c>
      <c r="R9352" s="87">
        <f t="shared" ref="R9352:R9415" ca="1" si="1836">((AVERAGE(C9352:G9352)-$B$1)/($B$2/SQRT(COUNT(C9352:G9352))))/SQRT(Q9352/$B$3)</f>
        <v>1.7715796076469101</v>
      </c>
      <c r="Y9352" s="6"/>
      <c r="Z9352" s="6"/>
      <c r="AA9352" s="6"/>
      <c r="AB9352" s="6"/>
      <c r="AE9352" s="41">
        <f t="shared" ca="1" si="1835"/>
        <v>1.9877842398712511</v>
      </c>
      <c r="AF9352" s="36">
        <f t="shared" ref="AF9352:AF9415" ca="1" si="1837">Q9352/(COUNT(C9352:G9352)-1)</f>
        <v>1.2589751003965926</v>
      </c>
    </row>
    <row r="9353" spans="2:32" x14ac:dyDescent="0.25">
      <c r="B9353" s="3">
        <f t="shared" ref="B9353:B9416" si="1838">B9352+1</f>
        <v>9347</v>
      </c>
      <c r="C9353" s="15">
        <f t="shared" ca="1" si="1827"/>
        <v>-3.3861728314799286</v>
      </c>
      <c r="D9353" s="15">
        <f t="shared" ca="1" si="1827"/>
        <v>4.348006811060408</v>
      </c>
      <c r="E9353" s="15">
        <f t="shared" ca="1" si="1827"/>
        <v>-1.1290908112676337</v>
      </c>
      <c r="F9353" s="15">
        <f t="shared" ca="1" si="1827"/>
        <v>6.2138089791770206</v>
      </c>
      <c r="G9353" s="15">
        <f t="shared" ca="1" si="1827"/>
        <v>4.5989002703199091</v>
      </c>
      <c r="H9353" s="6"/>
      <c r="I9353" s="15">
        <f t="shared" ca="1" si="1834"/>
        <v>2.1290904835619551</v>
      </c>
      <c r="J9353" s="6"/>
      <c r="K9353" s="15">
        <f t="shared" ca="1" si="1828"/>
        <v>1.2167251773698711</v>
      </c>
      <c r="L9353" s="15">
        <f t="shared" ca="1" si="1829"/>
        <v>0.19694358673756887</v>
      </c>
      <c r="M9353" s="15">
        <f t="shared" ca="1" si="1830"/>
        <v>0.42462981399909655</v>
      </c>
      <c r="N9353" s="15">
        <f t="shared" ca="1" si="1831"/>
        <v>0.66739700753679232</v>
      </c>
      <c r="O9353" s="15">
        <f t="shared" ca="1" si="1832"/>
        <v>0.24399841531061484</v>
      </c>
      <c r="P9353" s="6"/>
      <c r="Q9353" s="15">
        <f t="shared" ca="1" si="1833"/>
        <v>2.7496940009539435</v>
      </c>
      <c r="R9353" s="87">
        <f t="shared" ca="1" si="1836"/>
        <v>6.9630103071656416E-2</v>
      </c>
      <c r="Y9353" s="6"/>
      <c r="Z9353" s="6"/>
      <c r="AA9353" s="6"/>
      <c r="AB9353" s="6"/>
      <c r="AE9353" s="41">
        <f t="shared" ca="1" si="1835"/>
        <v>5.7731019298570142E-2</v>
      </c>
      <c r="AF9353" s="36">
        <f t="shared" ca="1" si="1837"/>
        <v>0.68742350023848586</v>
      </c>
    </row>
    <row r="9354" spans="2:32" x14ac:dyDescent="0.25">
      <c r="B9354" s="3">
        <f t="shared" si="1838"/>
        <v>9348</v>
      </c>
      <c r="C9354" s="15">
        <f t="shared" ca="1" si="1827"/>
        <v>7.3019718835580161</v>
      </c>
      <c r="D9354" s="15">
        <f t="shared" ca="1" si="1827"/>
        <v>-2.4858815671130161</v>
      </c>
      <c r="E9354" s="15">
        <f t="shared" ca="1" si="1827"/>
        <v>5.3035185927428845</v>
      </c>
      <c r="F9354" s="15">
        <f t="shared" ca="1" si="1827"/>
        <v>-2.726634490214777</v>
      </c>
      <c r="G9354" s="15">
        <f t="shared" ca="1" si="1827"/>
        <v>-1.6676937264298188</v>
      </c>
      <c r="H9354" s="6"/>
      <c r="I9354" s="15">
        <f t="shared" ca="1" si="1834"/>
        <v>1.145056138508658</v>
      </c>
      <c r="J9354" s="6"/>
      <c r="K9354" s="15">
        <f t="shared" ca="1" si="1828"/>
        <v>1.5163044596654678</v>
      </c>
      <c r="L9354" s="15">
        <f t="shared" ca="1" si="1829"/>
        <v>0.52734834488420745</v>
      </c>
      <c r="M9354" s="15">
        <f t="shared" ca="1" si="1830"/>
        <v>0.69171239933102979</v>
      </c>
      <c r="N9354" s="15">
        <f t="shared" ca="1" si="1831"/>
        <v>0.5995995329817948</v>
      </c>
      <c r="O9354" s="15">
        <f t="shared" ca="1" si="1832"/>
        <v>0.31646247210845668</v>
      </c>
      <c r="P9354" s="6"/>
      <c r="Q9354" s="15">
        <f t="shared" ca="1" si="1833"/>
        <v>3.6514272089709565</v>
      </c>
      <c r="R9354" s="87">
        <f t="shared" ca="1" si="1836"/>
        <v>-0.40017621131347964</v>
      </c>
      <c r="Y9354" s="6"/>
      <c r="Z9354" s="6"/>
      <c r="AA9354" s="6"/>
      <c r="AB9354" s="6"/>
      <c r="AE9354" s="41">
        <f t="shared" ca="1" si="1835"/>
        <v>-0.38234251824816107</v>
      </c>
      <c r="AF9354" s="36">
        <f t="shared" ca="1" si="1837"/>
        <v>0.91285680224273913</v>
      </c>
    </row>
    <row r="9355" spans="2:32" x14ac:dyDescent="0.25">
      <c r="B9355" s="3">
        <f t="shared" si="1838"/>
        <v>9349</v>
      </c>
      <c r="C9355" s="15">
        <f t="shared" ca="1" si="1827"/>
        <v>8.4708849114863973</v>
      </c>
      <c r="D9355" s="15">
        <f t="shared" ca="1" si="1827"/>
        <v>6.9859903606389846</v>
      </c>
      <c r="E9355" s="15">
        <f t="shared" ca="1" si="1827"/>
        <v>6.86739190359829</v>
      </c>
      <c r="F9355" s="15">
        <f t="shared" ca="1" si="1827"/>
        <v>-8.5337099577728228</v>
      </c>
      <c r="G9355" s="15">
        <f t="shared" ca="1" si="1827"/>
        <v>-0.82228633825213304</v>
      </c>
      <c r="H9355" s="6"/>
      <c r="I9355" s="15">
        <f t="shared" ca="1" si="1834"/>
        <v>2.5936541759397436</v>
      </c>
      <c r="J9355" s="6"/>
      <c r="K9355" s="15">
        <f t="shared" ca="1" si="1828"/>
        <v>1.3816736447541704</v>
      </c>
      <c r="L9355" s="15">
        <f t="shared" ca="1" si="1829"/>
        <v>0.7717046863767314</v>
      </c>
      <c r="M9355" s="15">
        <f t="shared" ca="1" si="1830"/>
        <v>0.73059336659248142</v>
      </c>
      <c r="N9355" s="15">
        <f t="shared" ca="1" si="1831"/>
        <v>4.9527293025693133</v>
      </c>
      <c r="O9355" s="15">
        <f t="shared" ca="1" si="1832"/>
        <v>0.46674598385989846</v>
      </c>
      <c r="P9355" s="6"/>
      <c r="Q9355" s="15">
        <f t="shared" ca="1" si="1833"/>
        <v>8.3034469841525951</v>
      </c>
      <c r="R9355" s="87">
        <f t="shared" ca="1" si="1836"/>
        <v>0.18426774113765657</v>
      </c>
      <c r="Y9355" s="6"/>
      <c r="Z9355" s="6"/>
      <c r="AA9355" s="6"/>
      <c r="AB9355" s="6"/>
      <c r="AE9355" s="41">
        <f t="shared" ca="1" si="1835"/>
        <v>0.2654902185055773</v>
      </c>
      <c r="AF9355" s="36">
        <f t="shared" ca="1" si="1837"/>
        <v>2.0758617460381488</v>
      </c>
    </row>
    <row r="9356" spans="2:32" x14ac:dyDescent="0.25">
      <c r="B9356" s="3">
        <f t="shared" si="1838"/>
        <v>9350</v>
      </c>
      <c r="C9356" s="15">
        <f t="shared" ca="1" si="1827"/>
        <v>0.11777614363021227</v>
      </c>
      <c r="D9356" s="15">
        <f t="shared" ca="1" si="1827"/>
        <v>1.5011206338000831</v>
      </c>
      <c r="E9356" s="15">
        <f t="shared" ca="1" si="1827"/>
        <v>-2.7975510420783793</v>
      </c>
      <c r="F9356" s="15">
        <f t="shared" ca="1" si="1827"/>
        <v>2.1855327856521001E-2</v>
      </c>
      <c r="G9356" s="15">
        <f t="shared" ca="1" si="1827"/>
        <v>-0.97168650208642759</v>
      </c>
      <c r="H9356" s="6"/>
      <c r="I9356" s="15">
        <f t="shared" ca="1" si="1834"/>
        <v>-0.42569708777559806</v>
      </c>
      <c r="J9356" s="6"/>
      <c r="K9356" s="15">
        <f t="shared" ca="1" si="1828"/>
        <v>1.181452613018694E-2</v>
      </c>
      <c r="L9356" s="15">
        <f t="shared" ca="1" si="1829"/>
        <v>0.14850506128712399</v>
      </c>
      <c r="M9356" s="15">
        <f t="shared" ca="1" si="1830"/>
        <v>0.22502764722166962</v>
      </c>
      <c r="N9356" s="15">
        <f t="shared" ca="1" si="1831"/>
        <v>8.0121265895258028E-3</v>
      </c>
      <c r="O9356" s="15">
        <f t="shared" ca="1" si="1832"/>
        <v>1.1924177621579303E-2</v>
      </c>
      <c r="P9356" s="6"/>
      <c r="Q9356" s="15">
        <f t="shared" ca="1" si="1833"/>
        <v>0.40528353885008572</v>
      </c>
      <c r="R9356" s="87">
        <f t="shared" ca="1" si="1836"/>
        <v>-3.4080195544259047</v>
      </c>
      <c r="Y9356" s="6"/>
      <c r="Z9356" s="6"/>
      <c r="AA9356" s="6"/>
      <c r="AB9356" s="6"/>
      <c r="AE9356" s="41">
        <f t="shared" ca="1" si="1835"/>
        <v>-1.0848047162179022</v>
      </c>
      <c r="AF9356" s="36">
        <f t="shared" ca="1" si="1837"/>
        <v>0.10132088471252143</v>
      </c>
    </row>
    <row r="9357" spans="2:32" x14ac:dyDescent="0.25">
      <c r="B9357" s="3">
        <f t="shared" si="1838"/>
        <v>9351</v>
      </c>
      <c r="C9357" s="15">
        <f t="shared" ca="1" si="1827"/>
        <v>-1.1668866237145283</v>
      </c>
      <c r="D9357" s="15">
        <f t="shared" ca="1" si="1827"/>
        <v>3.4276547804146738</v>
      </c>
      <c r="E9357" s="15">
        <f t="shared" ca="1" si="1827"/>
        <v>-1.7667444508148336</v>
      </c>
      <c r="F9357" s="15">
        <f t="shared" ca="1" si="1827"/>
        <v>-0.21472378967487105</v>
      </c>
      <c r="G9357" s="15">
        <f t="shared" ca="1" si="1827"/>
        <v>3.343183330215759</v>
      </c>
      <c r="H9357" s="6"/>
      <c r="I9357" s="15">
        <f t="shared" ca="1" si="1834"/>
        <v>0.72449664928523994</v>
      </c>
      <c r="J9357" s="6"/>
      <c r="K9357" s="15">
        <f t="shared" ca="1" si="1828"/>
        <v>0.14309322741533267</v>
      </c>
      <c r="L9357" s="15">
        <f t="shared" ca="1" si="1829"/>
        <v>0.29228255527564695</v>
      </c>
      <c r="M9357" s="15">
        <f t="shared" ca="1" si="1830"/>
        <v>0.248251288753113</v>
      </c>
      <c r="N9357" s="15">
        <f t="shared" ca="1" si="1831"/>
        <v>3.528540131841694E-2</v>
      </c>
      <c r="O9357" s="15">
        <f t="shared" ca="1" si="1832"/>
        <v>0.27430079731531587</v>
      </c>
      <c r="P9357" s="6"/>
      <c r="Q9357" s="15">
        <f t="shared" ca="1" si="1833"/>
        <v>0.99321327007782545</v>
      </c>
      <c r="R9357" s="87">
        <f t="shared" ca="1" si="1836"/>
        <v>-1.1447359993559394</v>
      </c>
      <c r="Y9357" s="6"/>
      <c r="Z9357" s="6"/>
      <c r="AA9357" s="6"/>
      <c r="AB9357" s="6"/>
      <c r="AE9357" s="41">
        <f t="shared" ca="1" si="1835"/>
        <v>-0.57042243954539162</v>
      </c>
      <c r="AF9357" s="36">
        <f t="shared" ca="1" si="1837"/>
        <v>0.24830331751945636</v>
      </c>
    </row>
    <row r="9358" spans="2:32" x14ac:dyDescent="0.25">
      <c r="B9358" s="3">
        <f t="shared" si="1838"/>
        <v>9352</v>
      </c>
      <c r="C9358" s="15">
        <f t="shared" ca="1" si="1827"/>
        <v>-0.23940531634198514</v>
      </c>
      <c r="D9358" s="15">
        <f t="shared" ca="1" si="1827"/>
        <v>2.6727356838698957</v>
      </c>
      <c r="E9358" s="15">
        <f t="shared" ca="1" si="1827"/>
        <v>3.5354765038453033</v>
      </c>
      <c r="F9358" s="15">
        <f t="shared" ca="1" si="1827"/>
        <v>4.690865080870295</v>
      </c>
      <c r="G9358" s="15">
        <f t="shared" ca="1" si="1827"/>
        <v>-5.0963497666157371</v>
      </c>
      <c r="H9358" s="6"/>
      <c r="I9358" s="15">
        <f t="shared" ca="1" si="1834"/>
        <v>1.1126644371255545</v>
      </c>
      <c r="J9358" s="6"/>
      <c r="K9358" s="15">
        <f t="shared" ca="1" si="1828"/>
        <v>7.3123704729670932E-2</v>
      </c>
      <c r="L9358" s="15">
        <f t="shared" ca="1" si="1829"/>
        <v>9.7352891796737714E-2</v>
      </c>
      <c r="M9358" s="15">
        <f t="shared" ca="1" si="1830"/>
        <v>0.23480073242571284</v>
      </c>
      <c r="N9358" s="15">
        <f t="shared" ca="1" si="1831"/>
        <v>0.51214079387581102</v>
      </c>
      <c r="O9358" s="15">
        <f t="shared" ca="1" si="1832"/>
        <v>1.5420742952904445</v>
      </c>
      <c r="P9358" s="6"/>
      <c r="Q9358" s="15">
        <f t="shared" ca="1" si="1833"/>
        <v>2.4594924181183773</v>
      </c>
      <c r="R9358" s="87">
        <f t="shared" ca="1" si="1836"/>
        <v>-0.5060694687983821</v>
      </c>
      <c r="Y9358" s="6"/>
      <c r="Z9358" s="6"/>
      <c r="AA9358" s="6"/>
      <c r="AB9358" s="6"/>
      <c r="AE9358" s="41">
        <f t="shared" ca="1" si="1835"/>
        <v>-0.39682852748805975</v>
      </c>
      <c r="AF9358" s="36">
        <f t="shared" ca="1" si="1837"/>
        <v>0.61487310452959432</v>
      </c>
    </row>
    <row r="9359" spans="2:32" x14ac:dyDescent="0.25">
      <c r="B9359" s="3">
        <f t="shared" si="1838"/>
        <v>9353</v>
      </c>
      <c r="C9359" s="15">
        <f t="shared" ca="1" si="1827"/>
        <v>4.9748945473130837</v>
      </c>
      <c r="D9359" s="15">
        <f t="shared" ca="1" si="1827"/>
        <v>-1.9948874449152889</v>
      </c>
      <c r="E9359" s="15">
        <f t="shared" ca="1" si="1827"/>
        <v>1.7583604097567853</v>
      </c>
      <c r="F9359" s="15">
        <f t="shared" ca="1" si="1827"/>
        <v>-1.7399396486873644</v>
      </c>
      <c r="G9359" s="15">
        <f t="shared" ca="1" si="1827"/>
        <v>7.1510558720474648</v>
      </c>
      <c r="H9359" s="6"/>
      <c r="I9359" s="15">
        <f t="shared" ca="1" si="1834"/>
        <v>2.0298967471029359</v>
      </c>
      <c r="J9359" s="6"/>
      <c r="K9359" s="15">
        <f t="shared" ca="1" si="1828"/>
        <v>0.34692048172970441</v>
      </c>
      <c r="L9359" s="15">
        <f t="shared" ca="1" si="1829"/>
        <v>0.64795551169279175</v>
      </c>
      <c r="M9359" s="15">
        <f t="shared" ca="1" si="1830"/>
        <v>2.9492792999744992E-3</v>
      </c>
      <c r="N9359" s="15">
        <f t="shared" ca="1" si="1831"/>
        <v>0.56846665804100804</v>
      </c>
      <c r="O9359" s="15">
        <f t="shared" ca="1" si="1832"/>
        <v>1.0490508313201043</v>
      </c>
      <c r="P9359" s="6"/>
      <c r="Q9359" s="15">
        <f t="shared" ca="1" si="1833"/>
        <v>2.615342762083583</v>
      </c>
      <c r="R9359" s="87">
        <f t="shared" ca="1" si="1836"/>
        <v>1.6535016166220776E-2</v>
      </c>
      <c r="Y9359" s="6"/>
      <c r="Z9359" s="6"/>
      <c r="AA9359" s="6"/>
      <c r="AB9359" s="6"/>
      <c r="AE9359" s="41">
        <f t="shared" ca="1" si="1835"/>
        <v>1.3370231765656907E-2</v>
      </c>
      <c r="AF9359" s="36">
        <f t="shared" ca="1" si="1837"/>
        <v>0.65383569052089574</v>
      </c>
    </row>
    <row r="9360" spans="2:32" x14ac:dyDescent="0.25">
      <c r="B9360" s="3">
        <f t="shared" si="1838"/>
        <v>9354</v>
      </c>
      <c r="C9360" s="15">
        <f t="shared" ca="1" si="1827"/>
        <v>4.5218446777523287</v>
      </c>
      <c r="D9360" s="15">
        <f t="shared" ca="1" si="1827"/>
        <v>4.5713217914512274</v>
      </c>
      <c r="E9360" s="15">
        <f t="shared" ca="1" si="1827"/>
        <v>0.21218090798050171</v>
      </c>
      <c r="F9360" s="15">
        <f t="shared" ca="1" si="1827"/>
        <v>-4.1156002873862159</v>
      </c>
      <c r="G9360" s="15">
        <f t="shared" ca="1" si="1827"/>
        <v>11.195962970215277</v>
      </c>
      <c r="H9360" s="6"/>
      <c r="I9360" s="15">
        <f t="shared" ca="1" si="1834"/>
        <v>3.2771420120026233</v>
      </c>
      <c r="J9360" s="6"/>
      <c r="K9360" s="15">
        <f t="shared" ca="1" si="1828"/>
        <v>6.1971389044976913E-2</v>
      </c>
      <c r="L9360" s="15">
        <f t="shared" ca="1" si="1829"/>
        <v>6.6996052061345499E-2</v>
      </c>
      <c r="M9360" s="15">
        <f t="shared" ca="1" si="1830"/>
        <v>0.37575946276674022</v>
      </c>
      <c r="N9360" s="15">
        <f t="shared" ca="1" si="1831"/>
        <v>2.1861055482069194</v>
      </c>
      <c r="O9360" s="15">
        <f t="shared" ca="1" si="1832"/>
        <v>2.5083090147291185</v>
      </c>
      <c r="P9360" s="6"/>
      <c r="Q9360" s="15">
        <f t="shared" ca="1" si="1833"/>
        <v>5.1991414668091007</v>
      </c>
      <c r="R9360" s="87">
        <f t="shared" ca="1" si="1836"/>
        <v>0.5009776688822517</v>
      </c>
      <c r="Y9360" s="6"/>
      <c r="Z9360" s="6"/>
      <c r="AA9360" s="6"/>
      <c r="AB9360" s="6"/>
      <c r="AE9360" s="41">
        <f t="shared" ca="1" si="1835"/>
        <v>0.57115527115174358</v>
      </c>
      <c r="AF9360" s="36">
        <f t="shared" ca="1" si="1837"/>
        <v>1.2997853667022752</v>
      </c>
    </row>
    <row r="9361" spans="2:32" x14ac:dyDescent="0.25">
      <c r="B9361" s="3">
        <f t="shared" si="1838"/>
        <v>9355</v>
      </c>
      <c r="C9361" s="15">
        <f t="shared" ca="1" si="1827"/>
        <v>-1.8935456334166512</v>
      </c>
      <c r="D9361" s="15">
        <f t="shared" ca="1" si="1827"/>
        <v>6.3504569965719666</v>
      </c>
      <c r="E9361" s="15">
        <f t="shared" ca="1" si="1827"/>
        <v>2.207171281428542</v>
      </c>
      <c r="F9361" s="15">
        <f t="shared" ca="1" si="1827"/>
        <v>2.8782534926246131</v>
      </c>
      <c r="G9361" s="15">
        <f t="shared" ca="1" si="1827"/>
        <v>1.0565666427067621</v>
      </c>
      <c r="H9361" s="6"/>
      <c r="I9361" s="15">
        <f t="shared" ca="1" si="1834"/>
        <v>2.1197805559830463</v>
      </c>
      <c r="J9361" s="6"/>
      <c r="K9361" s="15">
        <f t="shared" ca="1" si="1828"/>
        <v>0.64427148410085966</v>
      </c>
      <c r="L9361" s="15">
        <f t="shared" ca="1" si="1829"/>
        <v>0.7159449257981656</v>
      </c>
      <c r="M9361" s="15">
        <f t="shared" ca="1" si="1830"/>
        <v>3.0548555575560081E-4</v>
      </c>
      <c r="N9361" s="15">
        <f t="shared" ca="1" si="1831"/>
        <v>2.3011247824707291E-2</v>
      </c>
      <c r="O9361" s="15">
        <f t="shared" ca="1" si="1832"/>
        <v>4.5216953015370792E-2</v>
      </c>
      <c r="P9361" s="6"/>
      <c r="Q9361" s="15">
        <f t="shared" ca="1" si="1833"/>
        <v>1.4287500962948589</v>
      </c>
      <c r="R9361" s="87">
        <f t="shared" ca="1" si="1836"/>
        <v>8.9629955699359734E-2</v>
      </c>
      <c r="Y9361" s="6"/>
      <c r="Z9361" s="6"/>
      <c r="AA9361" s="6"/>
      <c r="AB9361" s="6"/>
      <c r="AE9361" s="41">
        <f t="shared" ca="1" si="1835"/>
        <v>5.3567493112162114E-2</v>
      </c>
      <c r="AF9361" s="36">
        <f t="shared" ca="1" si="1837"/>
        <v>0.35718752407371474</v>
      </c>
    </row>
    <row r="9362" spans="2:32" x14ac:dyDescent="0.25">
      <c r="B9362" s="3">
        <f t="shared" si="1838"/>
        <v>9356</v>
      </c>
      <c r="C9362" s="15">
        <f t="shared" ca="1" si="1827"/>
        <v>11.456599344422044</v>
      </c>
      <c r="D9362" s="15">
        <f t="shared" ca="1" si="1827"/>
        <v>0.39931926301865528</v>
      </c>
      <c r="E9362" s="15">
        <f t="shared" ca="1" si="1827"/>
        <v>5.1159611979041371</v>
      </c>
      <c r="F9362" s="15">
        <f t="shared" ca="1" si="1827"/>
        <v>-3.9091686387309936</v>
      </c>
      <c r="G9362" s="15">
        <f t="shared" ca="1" si="1827"/>
        <v>13.162468778530565</v>
      </c>
      <c r="H9362" s="6"/>
      <c r="I9362" s="15">
        <f t="shared" ca="1" si="1834"/>
        <v>5.2450359890288825</v>
      </c>
      <c r="J9362" s="6"/>
      <c r="K9362" s="15">
        <f t="shared" ca="1" si="1828"/>
        <v>1.5433407727225261</v>
      </c>
      <c r="L9362" s="15">
        <f t="shared" ca="1" si="1829"/>
        <v>0.93923882354941113</v>
      </c>
      <c r="M9362" s="15">
        <f t="shared" ca="1" si="1830"/>
        <v>6.6641206815586606E-4</v>
      </c>
      <c r="N9362" s="15">
        <f t="shared" ca="1" si="1831"/>
        <v>3.3519784946760134</v>
      </c>
      <c r="O9362" s="15">
        <f t="shared" ca="1" si="1832"/>
        <v>2.507429679051056</v>
      </c>
      <c r="P9362" s="6"/>
      <c r="Q9362" s="15">
        <f t="shared" ca="1" si="1833"/>
        <v>8.3426541820671627</v>
      </c>
      <c r="R9362" s="87">
        <f t="shared" ca="1" si="1836"/>
        <v>1.0048758068001773</v>
      </c>
      <c r="Y9362" s="6"/>
      <c r="Z9362" s="6"/>
      <c r="AA9362" s="6"/>
      <c r="AB9362" s="6"/>
      <c r="AE9362" s="41">
        <f t="shared" ca="1" si="1835"/>
        <v>1.4512242121803685</v>
      </c>
      <c r="AF9362" s="36">
        <f t="shared" ca="1" si="1837"/>
        <v>2.0856635455167907</v>
      </c>
    </row>
    <row r="9363" spans="2:32" x14ac:dyDescent="0.25">
      <c r="B9363" s="3">
        <f t="shared" si="1838"/>
        <v>9357</v>
      </c>
      <c r="C9363" s="15">
        <f t="shared" ca="1" si="1827"/>
        <v>5.6103870685922201</v>
      </c>
      <c r="D9363" s="15">
        <f t="shared" ca="1" si="1827"/>
        <v>4.9281495765019905</v>
      </c>
      <c r="E9363" s="15">
        <f t="shared" ca="1" si="1827"/>
        <v>-2.1418259006638518</v>
      </c>
      <c r="F9363" s="15">
        <f t="shared" ca="1" si="1827"/>
        <v>7.1295455913088173</v>
      </c>
      <c r="G9363" s="15">
        <f t="shared" ca="1" si="1827"/>
        <v>8.6787074340700663</v>
      </c>
      <c r="H9363" s="6"/>
      <c r="I9363" s="15">
        <f t="shared" ca="1" si="1834"/>
        <v>4.8409927539618485</v>
      </c>
      <c r="J9363" s="6"/>
      <c r="K9363" s="15">
        <f t="shared" ca="1" si="1828"/>
        <v>2.3678704455421574E-2</v>
      </c>
      <c r="L9363" s="15">
        <f t="shared" ca="1" si="1829"/>
        <v>3.0385246861175223E-4</v>
      </c>
      <c r="M9363" s="15">
        <f t="shared" ca="1" si="1830"/>
        <v>1.9503902545355467</v>
      </c>
      <c r="N9363" s="15">
        <f t="shared" ca="1" si="1831"/>
        <v>0.20949896357315445</v>
      </c>
      <c r="O9363" s="15">
        <f t="shared" ca="1" si="1832"/>
        <v>0.5891221586367249</v>
      </c>
      <c r="P9363" s="6"/>
      <c r="Q9363" s="15">
        <f t="shared" ca="1" si="1833"/>
        <v>2.7729939336694591</v>
      </c>
      <c r="R9363" s="87">
        <f t="shared" ca="1" si="1836"/>
        <v>1.5259512516875464</v>
      </c>
      <c r="Y9363" s="6"/>
      <c r="Z9363" s="6"/>
      <c r="AA9363" s="6"/>
      <c r="AB9363" s="6"/>
      <c r="AE9363" s="41">
        <f t="shared" ca="1" si="1835"/>
        <v>1.2705305842886057</v>
      </c>
      <c r="AF9363" s="36">
        <f t="shared" ca="1" si="1837"/>
        <v>0.69324848341736478</v>
      </c>
    </row>
    <row r="9364" spans="2:32" x14ac:dyDescent="0.25">
      <c r="B9364" s="3">
        <f t="shared" si="1838"/>
        <v>9358</v>
      </c>
      <c r="C9364" s="15">
        <f t="shared" ca="1" si="1827"/>
        <v>8.515706236338465</v>
      </c>
      <c r="D9364" s="15">
        <f t="shared" ca="1" si="1827"/>
        <v>-1.0698926140734013</v>
      </c>
      <c r="E9364" s="15">
        <f t="shared" ca="1" si="1827"/>
        <v>-7.9502089030533352</v>
      </c>
      <c r="F9364" s="15">
        <f t="shared" ca="1" si="1827"/>
        <v>4.494361093062361</v>
      </c>
      <c r="G9364" s="15">
        <f t="shared" ca="1" si="1827"/>
        <v>5.2299435402418482</v>
      </c>
      <c r="H9364" s="6"/>
      <c r="I9364" s="15">
        <f t="shared" ca="1" si="1834"/>
        <v>1.8439818705031876</v>
      </c>
      <c r="J9364" s="6"/>
      <c r="K9364" s="15">
        <f t="shared" ca="1" si="1828"/>
        <v>1.7804762405472054</v>
      </c>
      <c r="L9364" s="15">
        <f t="shared" ca="1" si="1829"/>
        <v>0.33962658047465932</v>
      </c>
      <c r="M9364" s="15">
        <f t="shared" ca="1" si="1830"/>
        <v>3.8370469163527887</v>
      </c>
      <c r="N9364" s="15">
        <f t="shared" ca="1" si="1831"/>
        <v>0.2809804009349347</v>
      </c>
      <c r="O9364" s="15">
        <f t="shared" ca="1" si="1832"/>
        <v>0.45858945715757676</v>
      </c>
      <c r="P9364" s="6"/>
      <c r="Q9364" s="15">
        <f t="shared" ca="1" si="1833"/>
        <v>6.6967195954671643</v>
      </c>
      <c r="R9364" s="87">
        <f t="shared" ca="1" si="1836"/>
        <v>-5.3924857117684612E-2</v>
      </c>
      <c r="Y9364" s="6"/>
      <c r="Z9364" s="6"/>
      <c r="AA9364" s="6"/>
      <c r="AB9364" s="6"/>
      <c r="AE9364" s="41">
        <f t="shared" ca="1" si="1835"/>
        <v>-6.97734286554475E-2</v>
      </c>
      <c r="AF9364" s="36">
        <f t="shared" ca="1" si="1837"/>
        <v>1.6741798988667911</v>
      </c>
    </row>
    <row r="9365" spans="2:32" x14ac:dyDescent="0.25">
      <c r="B9365" s="3">
        <f t="shared" si="1838"/>
        <v>9359</v>
      </c>
      <c r="C9365" s="15">
        <f t="shared" ca="1" si="1827"/>
        <v>1.6773230286142857</v>
      </c>
      <c r="D9365" s="15">
        <f t="shared" ca="1" si="1827"/>
        <v>-6.0649700405872835</v>
      </c>
      <c r="E9365" s="15">
        <f t="shared" ca="1" si="1827"/>
        <v>2.2448837539425446</v>
      </c>
      <c r="F9365" s="15">
        <f t="shared" ca="1" si="1827"/>
        <v>3.3691851628524558</v>
      </c>
      <c r="G9365" s="15">
        <f t="shared" ca="1" si="1827"/>
        <v>8.3960602543994707</v>
      </c>
      <c r="H9365" s="6"/>
      <c r="I9365" s="15">
        <f t="shared" ca="1" si="1834"/>
        <v>1.9244964318442945</v>
      </c>
      <c r="J9365" s="6"/>
      <c r="K9365" s="15">
        <f t="shared" ca="1" si="1828"/>
        <v>2.443787650572181E-3</v>
      </c>
      <c r="L9365" s="15">
        <f t="shared" ca="1" si="1829"/>
        <v>2.5532629805643321</v>
      </c>
      <c r="M9365" s="15">
        <f t="shared" ca="1" si="1830"/>
        <v>4.1059214464515131E-3</v>
      </c>
      <c r="N9365" s="15">
        <f t="shared" ca="1" si="1831"/>
        <v>8.3485021180078861E-2</v>
      </c>
      <c r="O9365" s="15">
        <f t="shared" ca="1" si="1832"/>
        <v>1.6752455323761981</v>
      </c>
      <c r="P9365" s="6"/>
      <c r="Q9365" s="15">
        <f t="shared" ca="1" si="1833"/>
        <v>4.3185432432176327</v>
      </c>
      <c r="R9365" s="87">
        <f t="shared" ca="1" si="1836"/>
        <v>-3.2497042111404979E-2</v>
      </c>
      <c r="Y9365" s="6"/>
      <c r="Z9365" s="6"/>
      <c r="AA9365" s="6"/>
      <c r="AB9365" s="6"/>
      <c r="AE9365" s="41">
        <f t="shared" ca="1" si="1835"/>
        <v>-3.3766222187989171E-2</v>
      </c>
      <c r="AF9365" s="36">
        <f t="shared" ca="1" si="1837"/>
        <v>1.0796358108044082</v>
      </c>
    </row>
    <row r="9366" spans="2:32" x14ac:dyDescent="0.25">
      <c r="B9366" s="3">
        <f t="shared" si="1838"/>
        <v>9360</v>
      </c>
      <c r="C9366" s="15">
        <f t="shared" ca="1" si="1827"/>
        <v>14.405078663622405</v>
      </c>
      <c r="D9366" s="15">
        <f t="shared" ca="1" si="1827"/>
        <v>10.106922860474899</v>
      </c>
      <c r="E9366" s="15">
        <f t="shared" ca="1" si="1827"/>
        <v>8.9087454305146743</v>
      </c>
      <c r="F9366" s="15">
        <f t="shared" ca="1" si="1827"/>
        <v>10.218423803749591</v>
      </c>
      <c r="G9366" s="15">
        <f t="shared" ca="1" si="1827"/>
        <v>-2.8823073058421969</v>
      </c>
      <c r="H9366" s="6"/>
      <c r="I9366" s="15">
        <f t="shared" ca="1" si="1834"/>
        <v>8.1513726905038748</v>
      </c>
      <c r="J9366" s="6"/>
      <c r="K9366" s="15">
        <f t="shared" ca="1" si="1828"/>
        <v>1.5643535359287351</v>
      </c>
      <c r="L9366" s="15">
        <f t="shared" ca="1" si="1829"/>
        <v>0.15296705869094812</v>
      </c>
      <c r="M9366" s="15">
        <f t="shared" ca="1" si="1830"/>
        <v>2.2944538692458643E-2</v>
      </c>
      <c r="N9366" s="15">
        <f t="shared" ca="1" si="1831"/>
        <v>0.17090801219081417</v>
      </c>
      <c r="O9366" s="15">
        <f t="shared" ca="1" si="1832"/>
        <v>4.8696837704706972</v>
      </c>
      <c r="P9366" s="6"/>
      <c r="Q9366" s="15">
        <f t="shared" ca="1" si="1833"/>
        <v>6.7808569159736534</v>
      </c>
      <c r="R9366" s="87">
        <f t="shared" ca="1" si="1836"/>
        <v>2.1128795686723847</v>
      </c>
      <c r="Y9366" s="6"/>
      <c r="Z9366" s="6"/>
      <c r="AA9366" s="6"/>
      <c r="AB9366" s="6"/>
      <c r="AE9366" s="41">
        <f t="shared" ca="1" si="1835"/>
        <v>2.7509774981804878</v>
      </c>
      <c r="AF9366" s="36">
        <f t="shared" ca="1" si="1837"/>
        <v>1.6952142289934133</v>
      </c>
    </row>
    <row r="9367" spans="2:32" x14ac:dyDescent="0.25">
      <c r="B9367" s="3">
        <f t="shared" si="1838"/>
        <v>9361</v>
      </c>
      <c r="C9367" s="15">
        <f t="shared" ca="1" si="1827"/>
        <v>-1.9383665815130451</v>
      </c>
      <c r="D9367" s="15">
        <f t="shared" ca="1" si="1827"/>
        <v>0.78419633961615687</v>
      </c>
      <c r="E9367" s="15">
        <f t="shared" ca="1" si="1827"/>
        <v>4.897861306745865</v>
      </c>
      <c r="F9367" s="15">
        <f t="shared" ca="1" si="1827"/>
        <v>-2.8641377968818844</v>
      </c>
      <c r="G9367" s="15">
        <f t="shared" ca="1" si="1827"/>
        <v>-8.997041823413225</v>
      </c>
      <c r="H9367" s="6"/>
      <c r="I9367" s="15">
        <f t="shared" ca="1" si="1834"/>
        <v>-1.6234977110892266</v>
      </c>
      <c r="J9367" s="6"/>
      <c r="K9367" s="15">
        <f t="shared" ca="1" si="1828"/>
        <v>3.9656962224788568E-3</v>
      </c>
      <c r="L9367" s="15">
        <f t="shared" ca="1" si="1829"/>
        <v>0.23187962567208384</v>
      </c>
      <c r="M9367" s="15">
        <f t="shared" ca="1" si="1830"/>
        <v>1.7011249375799631</v>
      </c>
      <c r="N9367" s="15">
        <f t="shared" ca="1" si="1831"/>
        <v>6.1567512899024533E-2</v>
      </c>
      <c r="O9367" s="15">
        <f t="shared" ca="1" si="1832"/>
        <v>2.1747661110555154</v>
      </c>
      <c r="P9367" s="6"/>
      <c r="Q9367" s="15">
        <f t="shared" ca="1" si="1833"/>
        <v>4.1733038834290657</v>
      </c>
      <c r="R9367" s="87">
        <f t="shared" ca="1" si="1836"/>
        <v>-1.5864740768611649</v>
      </c>
      <c r="Y9367" s="6"/>
      <c r="Z9367" s="6"/>
      <c r="AA9367" s="6"/>
      <c r="AB9367" s="6"/>
      <c r="AE9367" s="41">
        <f t="shared" ca="1" si="1835"/>
        <v>-1.6204774396620807</v>
      </c>
      <c r="AF9367" s="36">
        <f t="shared" ca="1" si="1837"/>
        <v>1.0433259708572664</v>
      </c>
    </row>
    <row r="9368" spans="2:32" x14ac:dyDescent="0.25">
      <c r="B9368" s="3">
        <f t="shared" si="1838"/>
        <v>9362</v>
      </c>
      <c r="C9368" s="15">
        <f t="shared" ca="1" si="1827"/>
        <v>3.3334210171120269</v>
      </c>
      <c r="D9368" s="15">
        <f t="shared" ca="1" si="1827"/>
        <v>4.2253324318876588</v>
      </c>
      <c r="E9368" s="15">
        <f t="shared" ca="1" si="1827"/>
        <v>-6.4628069569077073E-2</v>
      </c>
      <c r="F9368" s="15">
        <f t="shared" ca="1" si="1827"/>
        <v>-3.7092449686182185</v>
      </c>
      <c r="G9368" s="15">
        <f t="shared" ca="1" si="1827"/>
        <v>3.9420718954521989</v>
      </c>
      <c r="H9368" s="6"/>
      <c r="I9368" s="15">
        <f t="shared" ca="1" si="1834"/>
        <v>1.5453904612529177</v>
      </c>
      <c r="J9368" s="6"/>
      <c r="K9368" s="15">
        <f t="shared" ca="1" si="1828"/>
        <v>0.1278821307474334</v>
      </c>
      <c r="L9368" s="15">
        <f t="shared" ca="1" si="1829"/>
        <v>0.28728355863878474</v>
      </c>
      <c r="M9368" s="15">
        <f t="shared" ca="1" si="1830"/>
        <v>0.10368638678360857</v>
      </c>
      <c r="N9368" s="15">
        <f t="shared" ca="1" si="1831"/>
        <v>1.1044477400342807</v>
      </c>
      <c r="O9368" s="15">
        <f t="shared" ca="1" si="1832"/>
        <v>0.2297632758814209</v>
      </c>
      <c r="P9368" s="6"/>
      <c r="Q9368" s="15">
        <f t="shared" ca="1" si="1833"/>
        <v>1.8530630920855282</v>
      </c>
      <c r="R9368" s="87">
        <f t="shared" ca="1" si="1836"/>
        <v>-0.29870220900667499</v>
      </c>
      <c r="Y9368" s="6"/>
      <c r="Z9368" s="6"/>
      <c r="AA9368" s="6"/>
      <c r="AB9368" s="6"/>
      <c r="AE9368" s="41">
        <f t="shared" ca="1" si="1835"/>
        <v>-0.20330756637166011</v>
      </c>
      <c r="AF9368" s="36">
        <f t="shared" ca="1" si="1837"/>
        <v>0.46326577302138205</v>
      </c>
    </row>
    <row r="9369" spans="2:32" x14ac:dyDescent="0.25">
      <c r="B9369" s="3">
        <f t="shared" si="1838"/>
        <v>9363</v>
      </c>
      <c r="C9369" s="15">
        <f t="shared" ca="1" si="1827"/>
        <v>6.6489016428804453</v>
      </c>
      <c r="D9369" s="15">
        <f t="shared" ca="1" si="1827"/>
        <v>3.6710201135167475</v>
      </c>
      <c r="E9369" s="15">
        <f t="shared" ca="1" si="1827"/>
        <v>5.7681880747112455</v>
      </c>
      <c r="F9369" s="15">
        <f t="shared" ca="1" si="1827"/>
        <v>-5.1248150978072946</v>
      </c>
      <c r="G9369" s="15">
        <f t="shared" ca="1" si="1827"/>
        <v>3.5882302779723729</v>
      </c>
      <c r="H9369" s="6"/>
      <c r="I9369" s="15">
        <f t="shared" ca="1" si="1834"/>
        <v>2.9103050022547037</v>
      </c>
      <c r="J9369" s="6"/>
      <c r="K9369" s="15">
        <f t="shared" ca="1" si="1828"/>
        <v>0.55908419365192319</v>
      </c>
      <c r="L9369" s="15">
        <f t="shared" ca="1" si="1829"/>
        <v>2.3147499220096953E-2</v>
      </c>
      <c r="M9369" s="15">
        <f t="shared" ca="1" si="1830"/>
        <v>0.32669982623334576</v>
      </c>
      <c r="N9369" s="15">
        <f t="shared" ca="1" si="1831"/>
        <v>2.582526200896814</v>
      </c>
      <c r="O9369" s="15">
        <f t="shared" ca="1" si="1832"/>
        <v>1.8383307178275118E-2</v>
      </c>
      <c r="P9369" s="6"/>
      <c r="Q9369" s="15">
        <f t="shared" ca="1" si="1833"/>
        <v>3.5098410271804554</v>
      </c>
      <c r="R9369" s="87">
        <f t="shared" ca="1" si="1836"/>
        <v>0.43459847658323253</v>
      </c>
      <c r="Y9369" s="6"/>
      <c r="Z9369" s="6"/>
      <c r="AA9369" s="6"/>
      <c r="AB9369" s="6"/>
      <c r="AE9369" s="41">
        <f t="shared" ca="1" si="1835"/>
        <v>0.40710077305992332</v>
      </c>
      <c r="AF9369" s="36">
        <f t="shared" ca="1" si="1837"/>
        <v>0.87746025679511386</v>
      </c>
    </row>
    <row r="9370" spans="2:32" x14ac:dyDescent="0.25">
      <c r="B9370" s="3">
        <f t="shared" si="1838"/>
        <v>9364</v>
      </c>
      <c r="C9370" s="15">
        <f t="shared" ca="1" si="1827"/>
        <v>7.4726400162587847</v>
      </c>
      <c r="D9370" s="15">
        <f t="shared" ca="1" si="1827"/>
        <v>1.260635840082291</v>
      </c>
      <c r="E9370" s="15">
        <f t="shared" ca="1" si="1827"/>
        <v>6.7360920919192413</v>
      </c>
      <c r="F9370" s="15">
        <f t="shared" ca="1" si="1827"/>
        <v>4.9930355860135576</v>
      </c>
      <c r="G9370" s="15">
        <f t="shared" ca="1" si="1827"/>
        <v>-1.65640614473703</v>
      </c>
      <c r="H9370" s="6"/>
      <c r="I9370" s="15">
        <f t="shared" ca="1" si="1834"/>
        <v>3.7611994779073692</v>
      </c>
      <c r="J9370" s="6"/>
      <c r="K9370" s="15">
        <f t="shared" ca="1" si="1828"/>
        <v>0.55099163478872981</v>
      </c>
      <c r="L9370" s="15">
        <f t="shared" ca="1" si="1829"/>
        <v>0.25011274027251962</v>
      </c>
      <c r="M9370" s="15">
        <f t="shared" ca="1" si="1830"/>
        <v>0.35399944259609556</v>
      </c>
      <c r="N9370" s="15">
        <f t="shared" ca="1" si="1831"/>
        <v>6.0696807889368036E-2</v>
      </c>
      <c r="O9370" s="15">
        <f t="shared" ca="1" si="1832"/>
        <v>1.1740180273003282</v>
      </c>
      <c r="P9370" s="6"/>
      <c r="Q9370" s="15">
        <f t="shared" ca="1" si="1833"/>
        <v>2.3898186528470413</v>
      </c>
      <c r="R9370" s="87">
        <f t="shared" ca="1" si="1836"/>
        <v>1.0189926894786632</v>
      </c>
      <c r="Y9370" s="6"/>
      <c r="Z9370" s="6"/>
      <c r="AA9370" s="6"/>
      <c r="AB9370" s="6"/>
      <c r="AE9370" s="41">
        <f t="shared" ca="1" si="1835"/>
        <v>0.78763235090760331</v>
      </c>
      <c r="AF9370" s="36">
        <f t="shared" ca="1" si="1837"/>
        <v>0.59745466321176033</v>
      </c>
    </row>
    <row r="9371" spans="2:32" x14ac:dyDescent="0.25">
      <c r="B9371" s="3">
        <f t="shared" si="1838"/>
        <v>9365</v>
      </c>
      <c r="C9371" s="15">
        <f t="shared" ca="1" si="1827"/>
        <v>-1.978098700481707</v>
      </c>
      <c r="D9371" s="15">
        <f t="shared" ca="1" si="1827"/>
        <v>1.3583592070188906</v>
      </c>
      <c r="E9371" s="15">
        <f t="shared" ca="1" si="1827"/>
        <v>2.7160531438543423</v>
      </c>
      <c r="F9371" s="15">
        <f t="shared" ca="1" si="1827"/>
        <v>-1.7899961800978401</v>
      </c>
      <c r="G9371" s="15">
        <f t="shared" ca="1" si="1827"/>
        <v>0.19480167928683745</v>
      </c>
      <c r="H9371" s="6"/>
      <c r="I9371" s="15">
        <f t="shared" ca="1" si="1834"/>
        <v>0.10022382991610464</v>
      </c>
      <c r="J9371" s="6"/>
      <c r="K9371" s="15">
        <f t="shared" ca="1" si="1828"/>
        <v>0.17277698161436647</v>
      </c>
      <c r="L9371" s="15">
        <f t="shared" ca="1" si="1829"/>
        <v>6.331618508470277E-2</v>
      </c>
      <c r="M9371" s="15">
        <f t="shared" ca="1" si="1830"/>
        <v>0.27370251998634365</v>
      </c>
      <c r="N9371" s="15">
        <f t="shared" ca="1" si="1831"/>
        <v>0.14291726745028471</v>
      </c>
      <c r="O9371" s="15">
        <f t="shared" ca="1" si="1832"/>
        <v>3.5779878366372093E-4</v>
      </c>
      <c r="P9371" s="6"/>
      <c r="Q9371" s="15">
        <f t="shared" ca="1" si="1833"/>
        <v>0.65307075291936123</v>
      </c>
      <c r="R9371" s="87">
        <f t="shared" ca="1" si="1836"/>
        <v>-2.1026515704758344</v>
      </c>
      <c r="Y9371" s="6"/>
      <c r="Z9371" s="6"/>
      <c r="AA9371" s="6"/>
      <c r="AB9371" s="6"/>
      <c r="AE9371" s="41">
        <f t="shared" ca="1" si="1835"/>
        <v>-0.8496057316683584</v>
      </c>
      <c r="AF9371" s="36">
        <f t="shared" ca="1" si="1837"/>
        <v>0.16326768822984031</v>
      </c>
    </row>
    <row r="9372" spans="2:32" x14ac:dyDescent="0.25">
      <c r="B9372" s="3">
        <f t="shared" si="1838"/>
        <v>9366</v>
      </c>
      <c r="C9372" s="15">
        <f t="shared" ref="C9372:G9422" ca="1" si="1839">$B$1+NORMINV(RAND(),0,1)*$B$2</f>
        <v>4.5546721386013473</v>
      </c>
      <c r="D9372" s="15">
        <f t="shared" ca="1" si="1839"/>
        <v>0.26231774728383606</v>
      </c>
      <c r="E9372" s="15">
        <f t="shared" ca="1" si="1839"/>
        <v>14.815683128440673</v>
      </c>
      <c r="F9372" s="15">
        <f t="shared" ca="1" si="1839"/>
        <v>6.6809433002508518</v>
      </c>
      <c r="G9372" s="15">
        <f t="shared" ca="1" si="1839"/>
        <v>2.9870632117403417</v>
      </c>
      <c r="H9372" s="6"/>
      <c r="I9372" s="15">
        <f t="shared" ca="1" si="1834"/>
        <v>5.8601359052634105</v>
      </c>
      <c r="J9372" s="6"/>
      <c r="K9372" s="15">
        <f t="shared" ca="1" si="1828"/>
        <v>6.8169425842700082E-2</v>
      </c>
      <c r="L9372" s="15">
        <f t="shared" ca="1" si="1829"/>
        <v>1.2534227251922336</v>
      </c>
      <c r="M9372" s="15">
        <f t="shared" ca="1" si="1830"/>
        <v>3.2080730426623192</v>
      </c>
      <c r="N9372" s="15">
        <f t="shared" ca="1" si="1831"/>
        <v>2.694899118664278E-2</v>
      </c>
      <c r="O9372" s="15">
        <f t="shared" ca="1" si="1832"/>
        <v>0.33018186809071609</v>
      </c>
      <c r="P9372" s="6"/>
      <c r="Q9372" s="15">
        <f t="shared" ca="1" si="1833"/>
        <v>4.8867960529746126</v>
      </c>
      <c r="R9372" s="87">
        <f t="shared" ca="1" si="1836"/>
        <v>1.5618361891099926</v>
      </c>
      <c r="Y9372" s="6"/>
      <c r="Z9372" s="6"/>
      <c r="AA9372" s="6"/>
      <c r="AB9372" s="6"/>
      <c r="AE9372" s="41">
        <f t="shared" ca="1" si="1835"/>
        <v>1.7263052573113347</v>
      </c>
      <c r="AF9372" s="36">
        <f t="shared" ca="1" si="1837"/>
        <v>1.2216990132436532</v>
      </c>
    </row>
    <row r="9373" spans="2:32" x14ac:dyDescent="0.25">
      <c r="B9373" s="3">
        <f t="shared" si="1838"/>
        <v>9367</v>
      </c>
      <c r="C9373" s="15">
        <f t="shared" ca="1" si="1839"/>
        <v>5.3666365857633078</v>
      </c>
      <c r="D9373" s="15">
        <f t="shared" ca="1" si="1839"/>
        <v>-0.96228168703991734</v>
      </c>
      <c r="E9373" s="15">
        <f t="shared" ca="1" si="1839"/>
        <v>-4.4820962779520528</v>
      </c>
      <c r="F9373" s="15">
        <f t="shared" ca="1" si="1839"/>
        <v>4.4586025367467395</v>
      </c>
      <c r="G9373" s="15">
        <f t="shared" ca="1" si="1839"/>
        <v>-9.6045849566344437</v>
      </c>
      <c r="H9373" s="6"/>
      <c r="I9373" s="15">
        <f t="shared" ca="1" si="1834"/>
        <v>-1.0447447598232733</v>
      </c>
      <c r="J9373" s="6"/>
      <c r="K9373" s="15">
        <f t="shared" ca="1" si="1828"/>
        <v>1.644232430341424</v>
      </c>
      <c r="L9373" s="15">
        <f t="shared" ca="1" si="1829"/>
        <v>2.7200633491492244E-4</v>
      </c>
      <c r="M9373" s="15">
        <f t="shared" ca="1" si="1830"/>
        <v>0.47261541836728899</v>
      </c>
      <c r="N9373" s="15">
        <f t="shared" ca="1" si="1831"/>
        <v>1.2114732586665786</v>
      </c>
      <c r="O9373" s="15">
        <f t="shared" ca="1" si="1832"/>
        <v>2.930834567797771</v>
      </c>
      <c r="P9373" s="6"/>
      <c r="Q9373" s="15">
        <f t="shared" ca="1" si="1833"/>
        <v>6.2594276815079777</v>
      </c>
      <c r="R9373" s="87">
        <f t="shared" ca="1" si="1836"/>
        <v>-1.088500347725945</v>
      </c>
      <c r="Y9373" s="6"/>
      <c r="Z9373" s="6"/>
      <c r="AA9373" s="6"/>
      <c r="AB9373" s="6"/>
      <c r="AE9373" s="41">
        <f t="shared" ca="1" si="1835"/>
        <v>-1.3616512514202219</v>
      </c>
      <c r="AF9373" s="36">
        <f t="shared" ca="1" si="1837"/>
        <v>1.5648569203769944</v>
      </c>
    </row>
    <row r="9374" spans="2:32" x14ac:dyDescent="0.25">
      <c r="B9374" s="3">
        <f t="shared" si="1838"/>
        <v>9368</v>
      </c>
      <c r="C9374" s="15">
        <f t="shared" ca="1" si="1839"/>
        <v>2.4810963260210812</v>
      </c>
      <c r="D9374" s="15">
        <f t="shared" ca="1" si="1839"/>
        <v>1.5565380212293216</v>
      </c>
      <c r="E9374" s="15">
        <f t="shared" ca="1" si="1839"/>
        <v>2.7848429996588404</v>
      </c>
      <c r="F9374" s="15">
        <f t="shared" ca="1" si="1839"/>
        <v>-2.2006307517985544</v>
      </c>
      <c r="G9374" s="15">
        <f t="shared" ca="1" si="1839"/>
        <v>2.6104951225629476</v>
      </c>
      <c r="H9374" s="6"/>
      <c r="I9374" s="15">
        <f t="shared" ca="1" si="1834"/>
        <v>1.4464683435347274</v>
      </c>
      <c r="J9374" s="6"/>
      <c r="K9374" s="15">
        <f t="shared" ca="1" si="1828"/>
        <v>4.2818202485751314E-2</v>
      </c>
      <c r="L9374" s="15">
        <f t="shared" ca="1" si="1829"/>
        <v>4.8461335791167383E-4</v>
      </c>
      <c r="M9374" s="15">
        <f t="shared" ca="1" si="1830"/>
        <v>7.1649868806213518E-2</v>
      </c>
      <c r="N9374" s="15">
        <f t="shared" ca="1" si="1831"/>
        <v>0.53205327244723366</v>
      </c>
      <c r="O9374" s="15">
        <f t="shared" ca="1" si="1832"/>
        <v>5.419833369179252E-2</v>
      </c>
      <c r="P9374" s="6"/>
      <c r="Q9374" s="15">
        <f t="shared" ca="1" si="1833"/>
        <v>0.70120429078890267</v>
      </c>
      <c r="R9374" s="87">
        <f t="shared" ca="1" si="1836"/>
        <v>-0.59124185953400632</v>
      </c>
      <c r="Y9374" s="6"/>
      <c r="Z9374" s="6"/>
      <c r="AA9374" s="6"/>
      <c r="AB9374" s="6"/>
      <c r="AE9374" s="41">
        <f t="shared" ca="1" si="1835"/>
        <v>-0.24754688231088207</v>
      </c>
      <c r="AF9374" s="36">
        <f t="shared" ca="1" si="1837"/>
        <v>0.17530107269722567</v>
      </c>
    </row>
    <row r="9375" spans="2:32" x14ac:dyDescent="0.25">
      <c r="B9375" s="3">
        <f t="shared" si="1838"/>
        <v>9369</v>
      </c>
      <c r="C9375" s="15">
        <f t="shared" ca="1" si="1839"/>
        <v>-2.0447083881420571</v>
      </c>
      <c r="D9375" s="15">
        <f t="shared" ca="1" si="1839"/>
        <v>-5.0445575537767038</v>
      </c>
      <c r="E9375" s="15">
        <f t="shared" ca="1" si="1839"/>
        <v>-1.0485725292912265</v>
      </c>
      <c r="F9375" s="15">
        <f t="shared" ca="1" si="1839"/>
        <v>-2.8399921187937798</v>
      </c>
      <c r="G9375" s="15">
        <f t="shared" ca="1" si="1839"/>
        <v>2.1468666164901613</v>
      </c>
      <c r="H9375" s="6"/>
      <c r="I9375" s="15">
        <f t="shared" ca="1" si="1834"/>
        <v>-1.7661927947027209</v>
      </c>
      <c r="J9375" s="6"/>
      <c r="K9375" s="15">
        <f t="shared" ca="1" si="1828"/>
        <v>3.1028374315546243E-3</v>
      </c>
      <c r="L9375" s="15">
        <f t="shared" ca="1" si="1829"/>
        <v>0.42990701974152856</v>
      </c>
      <c r="M9375" s="15">
        <f t="shared" ca="1" si="1830"/>
        <v>2.0599153813170554E-2</v>
      </c>
      <c r="N9375" s="15">
        <f t="shared" ca="1" si="1831"/>
        <v>4.6121799536736591E-2</v>
      </c>
      <c r="O9375" s="15">
        <f t="shared" ca="1" si="1832"/>
        <v>0.61248135822100735</v>
      </c>
      <c r="P9375" s="6"/>
      <c r="Q9375" s="15">
        <f t="shared" ca="1" si="1833"/>
        <v>1.1122121687439979</v>
      </c>
      <c r="R9375" s="87">
        <f t="shared" ca="1" si="1836"/>
        <v>-3.1941383304736721</v>
      </c>
      <c r="Y9375" s="6"/>
      <c r="Z9375" s="6"/>
      <c r="AA9375" s="6"/>
      <c r="AB9375" s="6"/>
      <c r="AE9375" s="41">
        <f t="shared" ca="1" si="1835"/>
        <v>-1.6842926210650386</v>
      </c>
      <c r="AF9375" s="36">
        <f t="shared" ca="1" si="1837"/>
        <v>0.27805304218599947</v>
      </c>
    </row>
    <row r="9376" spans="2:32" x14ac:dyDescent="0.25">
      <c r="B9376" s="3">
        <f t="shared" si="1838"/>
        <v>9370</v>
      </c>
      <c r="C9376" s="15">
        <f t="shared" ca="1" si="1839"/>
        <v>-1.0309926466010979</v>
      </c>
      <c r="D9376" s="15">
        <f t="shared" ca="1" si="1839"/>
        <v>1.9650700045691851</v>
      </c>
      <c r="E9376" s="15">
        <f t="shared" ca="1" si="1839"/>
        <v>2.7477780343847931</v>
      </c>
      <c r="F9376" s="15">
        <f t="shared" ca="1" si="1839"/>
        <v>1.8199561928278354</v>
      </c>
      <c r="G9376" s="15">
        <f t="shared" ca="1" si="1839"/>
        <v>7.1724525886363617</v>
      </c>
      <c r="H9376" s="6"/>
      <c r="I9376" s="15">
        <f t="shared" ca="1" si="1834"/>
        <v>2.5348528347634156</v>
      </c>
      <c r="J9376" s="6"/>
      <c r="K9376" s="15">
        <f t="shared" ca="1" si="1828"/>
        <v>0.50861015987870872</v>
      </c>
      <c r="L9376" s="15">
        <f t="shared" ca="1" si="1829"/>
        <v>1.2986098943365892E-2</v>
      </c>
      <c r="M9376" s="15">
        <f t="shared" ca="1" si="1830"/>
        <v>1.8134856253521378E-3</v>
      </c>
      <c r="N9376" s="15">
        <f t="shared" ca="1" si="1831"/>
        <v>2.0443088346030768E-2</v>
      </c>
      <c r="O9376" s="15">
        <f t="shared" ca="1" si="1832"/>
        <v>0.86029325908489651</v>
      </c>
      <c r="P9376" s="6"/>
      <c r="Q9376" s="15">
        <f t="shared" ca="1" si="1833"/>
        <v>1.4041460918783542</v>
      </c>
      <c r="R9376" s="87">
        <f t="shared" ca="1" si="1836"/>
        <v>0.40371338417432279</v>
      </c>
      <c r="Y9376" s="6"/>
      <c r="Z9376" s="6"/>
      <c r="AA9376" s="6"/>
      <c r="AB9376" s="6"/>
      <c r="AE9376" s="41">
        <f t="shared" ca="1" si="1835"/>
        <v>0.23919345929789199</v>
      </c>
      <c r="AF9376" s="36">
        <f t="shared" ca="1" si="1837"/>
        <v>0.35103652296958854</v>
      </c>
    </row>
    <row r="9377" spans="2:32" x14ac:dyDescent="0.25">
      <c r="B9377" s="3">
        <f t="shared" si="1838"/>
        <v>9371</v>
      </c>
      <c r="C9377" s="15">
        <f t="shared" ca="1" si="1839"/>
        <v>0.58720130493302114</v>
      </c>
      <c r="D9377" s="15">
        <f t="shared" ca="1" si="1839"/>
        <v>5.0359825589121971</v>
      </c>
      <c r="E9377" s="15">
        <f t="shared" ca="1" si="1839"/>
        <v>2.9619044086543047</v>
      </c>
      <c r="F9377" s="15">
        <f t="shared" ca="1" si="1839"/>
        <v>-3.0378999977599372</v>
      </c>
      <c r="G9377" s="15">
        <f t="shared" ca="1" si="1839"/>
        <v>7.59413479096182</v>
      </c>
      <c r="H9377" s="6"/>
      <c r="I9377" s="15">
        <f t="shared" ca="1" si="1834"/>
        <v>2.6282646131402809</v>
      </c>
      <c r="J9377" s="6"/>
      <c r="K9377" s="15">
        <f t="shared" ca="1" si="1828"/>
        <v>0.16663757712439856</v>
      </c>
      <c r="L9377" s="15">
        <f t="shared" ca="1" si="1829"/>
        <v>0.23188422825568542</v>
      </c>
      <c r="M9377" s="15">
        <f t="shared" ca="1" si="1830"/>
        <v>4.4526205260255842E-3</v>
      </c>
      <c r="N9377" s="15">
        <f t="shared" ca="1" si="1831"/>
        <v>1.2842168559127205</v>
      </c>
      <c r="O9377" s="15">
        <f t="shared" ca="1" si="1832"/>
        <v>0.98639466491909322</v>
      </c>
      <c r="P9377" s="6"/>
      <c r="Q9377" s="15">
        <f t="shared" ca="1" si="1833"/>
        <v>2.6735859467379233</v>
      </c>
      <c r="R9377" s="87">
        <f t="shared" ca="1" si="1836"/>
        <v>0.34366912524966642</v>
      </c>
      <c r="Y9377" s="6"/>
      <c r="Z9377" s="6"/>
      <c r="AA9377" s="6"/>
      <c r="AB9377" s="6"/>
      <c r="AE9377" s="41">
        <f t="shared" ca="1" si="1835"/>
        <v>0.28096847656785512</v>
      </c>
      <c r="AF9377" s="36">
        <f t="shared" ca="1" si="1837"/>
        <v>0.66839648668448082</v>
      </c>
    </row>
    <row r="9378" spans="2:32" x14ac:dyDescent="0.25">
      <c r="B9378" s="3">
        <f t="shared" si="1838"/>
        <v>9372</v>
      </c>
      <c r="C9378" s="15">
        <f t="shared" ca="1" si="1839"/>
        <v>-3.0396504858479343</v>
      </c>
      <c r="D9378" s="15">
        <f t="shared" ca="1" si="1839"/>
        <v>-7.377968339033977</v>
      </c>
      <c r="E9378" s="15">
        <f t="shared" ca="1" si="1839"/>
        <v>-1.2422288695409751</v>
      </c>
      <c r="F9378" s="15">
        <f t="shared" ca="1" si="1839"/>
        <v>-1.8269483097848385</v>
      </c>
      <c r="G9378" s="15">
        <f t="shared" ca="1" si="1839"/>
        <v>4.0029478149703825</v>
      </c>
      <c r="H9378" s="6"/>
      <c r="I9378" s="15">
        <f t="shared" ca="1" si="1834"/>
        <v>-1.8967696378474685</v>
      </c>
      <c r="J9378" s="6"/>
      <c r="K9378" s="15">
        <f t="shared" ca="1" si="1828"/>
        <v>5.2247065309050544E-2</v>
      </c>
      <c r="L9378" s="15">
        <f t="shared" ca="1" si="1829"/>
        <v>1.201741568075547</v>
      </c>
      <c r="M9378" s="15">
        <f t="shared" ca="1" si="1830"/>
        <v>1.7136944695010186E-2</v>
      </c>
      <c r="N9378" s="15">
        <f t="shared" ca="1" si="1831"/>
        <v>1.950007140971766E-4</v>
      </c>
      <c r="O9378" s="15">
        <f t="shared" ca="1" si="1832"/>
        <v>1.3922666409233426</v>
      </c>
      <c r="P9378" s="6"/>
      <c r="Q9378" s="15">
        <f t="shared" ca="1" si="1833"/>
        <v>2.6635872197170478</v>
      </c>
      <c r="R9378" s="87">
        <f t="shared" ca="1" si="1836"/>
        <v>-2.1355820654325428</v>
      </c>
      <c r="Y9378" s="6"/>
      <c r="Z9378" s="6"/>
      <c r="AA9378" s="6"/>
      <c r="AB9378" s="6"/>
      <c r="AE9378" s="41">
        <f t="shared" ca="1" si="1835"/>
        <v>-1.7426883605768353</v>
      </c>
      <c r="AF9378" s="36">
        <f t="shared" ca="1" si="1837"/>
        <v>0.66589680492926195</v>
      </c>
    </row>
    <row r="9379" spans="2:32" x14ac:dyDescent="0.25">
      <c r="B9379" s="3">
        <f t="shared" si="1838"/>
        <v>9373</v>
      </c>
      <c r="C9379" s="15">
        <f t="shared" ca="1" si="1839"/>
        <v>6.4506696082551525</v>
      </c>
      <c r="D9379" s="15">
        <f t="shared" ca="1" si="1839"/>
        <v>-9.2858736059082592</v>
      </c>
      <c r="E9379" s="15">
        <f t="shared" ca="1" si="1839"/>
        <v>-2.1878151135859447</v>
      </c>
      <c r="F9379" s="15">
        <f t="shared" ca="1" si="1839"/>
        <v>7.3188482654083948</v>
      </c>
      <c r="G9379" s="15">
        <f t="shared" ca="1" si="1839"/>
        <v>3.8167611742402006</v>
      </c>
      <c r="H9379" s="6"/>
      <c r="I9379" s="15">
        <f t="shared" ca="1" si="1834"/>
        <v>1.2225180656819088</v>
      </c>
      <c r="J9379" s="6"/>
      <c r="K9379" s="15">
        <f t="shared" ca="1" si="1828"/>
        <v>1.0933427420844395</v>
      </c>
      <c r="L9379" s="15">
        <f t="shared" ca="1" si="1829"/>
        <v>4.4170518209418237</v>
      </c>
      <c r="M9379" s="15">
        <f t="shared" ca="1" si="1830"/>
        <v>0.4652148957446075</v>
      </c>
      <c r="N9379" s="15">
        <f t="shared" ca="1" si="1831"/>
        <v>1.4866096761638872</v>
      </c>
      <c r="O9379" s="15">
        <f t="shared" ca="1" si="1832"/>
        <v>0.26920389225208757</v>
      </c>
      <c r="P9379" s="6"/>
      <c r="Q9379" s="15">
        <f t="shared" ca="1" si="1833"/>
        <v>7.731423027186846</v>
      </c>
      <c r="R9379" s="87">
        <f t="shared" ca="1" si="1836"/>
        <v>-0.25009532969314552</v>
      </c>
      <c r="Y9379" s="6"/>
      <c r="Z9379" s="6"/>
      <c r="AA9379" s="6"/>
      <c r="AB9379" s="6"/>
      <c r="AE9379" s="41">
        <f t="shared" ca="1" si="1835"/>
        <v>-0.34770049128265568</v>
      </c>
      <c r="AF9379" s="36">
        <f t="shared" ca="1" si="1837"/>
        <v>1.9328557567967115</v>
      </c>
    </row>
    <row r="9380" spans="2:32" x14ac:dyDescent="0.25">
      <c r="B9380" s="3">
        <f t="shared" si="1838"/>
        <v>9374</v>
      </c>
      <c r="C9380" s="15">
        <f t="shared" ca="1" si="1839"/>
        <v>-4.2110295642753135</v>
      </c>
      <c r="D9380" s="15">
        <f t="shared" ca="1" si="1839"/>
        <v>9.9854698955217884</v>
      </c>
      <c r="E9380" s="15">
        <f t="shared" ca="1" si="1839"/>
        <v>-1.8288217046271655</v>
      </c>
      <c r="F9380" s="15">
        <f t="shared" ca="1" si="1839"/>
        <v>-13.476022756647467</v>
      </c>
      <c r="G9380" s="15">
        <f t="shared" ca="1" si="1839"/>
        <v>1.7698416885085235</v>
      </c>
      <c r="H9380" s="6"/>
      <c r="I9380" s="15">
        <f t="shared" ca="1" si="1834"/>
        <v>-1.5521124883039268</v>
      </c>
      <c r="J9380" s="6"/>
      <c r="K9380" s="15">
        <f t="shared" ca="1" si="1828"/>
        <v>0.28279360067568909</v>
      </c>
      <c r="L9380" s="15">
        <f t="shared" ca="1" si="1829"/>
        <v>5.3246322905426187</v>
      </c>
      <c r="M9380" s="15">
        <f t="shared" ca="1" si="1830"/>
        <v>3.0627196159288377E-3</v>
      </c>
      <c r="N9380" s="15">
        <f t="shared" ca="1" si="1831"/>
        <v>5.6871854435003408</v>
      </c>
      <c r="O9380" s="15">
        <f t="shared" ca="1" si="1832"/>
        <v>0.44141518211366743</v>
      </c>
      <c r="P9380" s="6"/>
      <c r="Q9380" s="15">
        <f t="shared" ca="1" si="1833"/>
        <v>11.739089236448246</v>
      </c>
      <c r="R9380" s="87">
        <f t="shared" ca="1" si="1836"/>
        <v>-0.92728770627576429</v>
      </c>
      <c r="Y9380" s="6"/>
      <c r="Z9380" s="6"/>
      <c r="AA9380" s="6"/>
      <c r="AB9380" s="6"/>
      <c r="AE9380" s="41">
        <f t="shared" ca="1" si="1835"/>
        <v>-1.5885529975147012</v>
      </c>
      <c r="AF9380" s="36">
        <f t="shared" ca="1" si="1837"/>
        <v>2.9347723091120614</v>
      </c>
    </row>
    <row r="9381" spans="2:32" x14ac:dyDescent="0.25">
      <c r="B9381" s="3">
        <f t="shared" si="1838"/>
        <v>9375</v>
      </c>
      <c r="C9381" s="15">
        <f t="shared" ca="1" si="1839"/>
        <v>9.8557154126245159</v>
      </c>
      <c r="D9381" s="15">
        <f t="shared" ca="1" si="1839"/>
        <v>-2.0571881408085639</v>
      </c>
      <c r="E9381" s="15">
        <f t="shared" ca="1" si="1839"/>
        <v>-3.4580961056994557</v>
      </c>
      <c r="F9381" s="15">
        <f t="shared" ca="1" si="1839"/>
        <v>3.117327720159373</v>
      </c>
      <c r="G9381" s="15">
        <f t="shared" ca="1" si="1839"/>
        <v>-1.4916335750248422</v>
      </c>
      <c r="H9381" s="6"/>
      <c r="I9381" s="15">
        <f t="shared" ca="1" si="1834"/>
        <v>1.1932250622502054</v>
      </c>
      <c r="J9381" s="6"/>
      <c r="K9381" s="15">
        <f t="shared" ca="1" si="1828"/>
        <v>3.0015495628131221</v>
      </c>
      <c r="L9381" s="15">
        <f t="shared" ca="1" si="1829"/>
        <v>0.42260743962475078</v>
      </c>
      <c r="M9381" s="15">
        <f t="shared" ca="1" si="1830"/>
        <v>0.86539154429666387</v>
      </c>
      <c r="N9381" s="15">
        <f t="shared" ca="1" si="1831"/>
        <v>0.14808684152692492</v>
      </c>
      <c r="O9381" s="15">
        <f t="shared" ca="1" si="1832"/>
        <v>0.28833863608601706</v>
      </c>
      <c r="P9381" s="6"/>
      <c r="Q9381" s="15">
        <f t="shared" ca="1" si="1833"/>
        <v>4.7259740243474786</v>
      </c>
      <c r="R9381" s="87">
        <f t="shared" ca="1" si="1836"/>
        <v>-0.33193399036934784</v>
      </c>
      <c r="Y9381" s="6"/>
      <c r="Z9381" s="6"/>
      <c r="AA9381" s="6"/>
      <c r="AB9381" s="6"/>
      <c r="AE9381" s="41">
        <f t="shared" ca="1" si="1835"/>
        <v>-0.36080072067034036</v>
      </c>
      <c r="AF9381" s="36">
        <f t="shared" ca="1" si="1837"/>
        <v>1.1814935060868696</v>
      </c>
    </row>
    <row r="9382" spans="2:32" x14ac:dyDescent="0.25">
      <c r="B9382" s="3">
        <f t="shared" si="1838"/>
        <v>9376</v>
      </c>
      <c r="C9382" s="15">
        <f t="shared" ca="1" si="1839"/>
        <v>0.49340714926055207</v>
      </c>
      <c r="D9382" s="15">
        <f t="shared" ca="1" si="1839"/>
        <v>3.6893598066461637</v>
      </c>
      <c r="E9382" s="15">
        <f t="shared" ca="1" si="1839"/>
        <v>-0.26781078715188222</v>
      </c>
      <c r="F9382" s="15">
        <f t="shared" ca="1" si="1839"/>
        <v>0.28374713287381881</v>
      </c>
      <c r="G9382" s="15">
        <f t="shared" ca="1" si="1839"/>
        <v>-2.2431290751256094</v>
      </c>
      <c r="H9382" s="6"/>
      <c r="I9382" s="15">
        <f t="shared" ca="1" si="1834"/>
        <v>0.39111484530060847</v>
      </c>
      <c r="J9382" s="6"/>
      <c r="K9382" s="15">
        <f t="shared" ca="1" si="1828"/>
        <v>4.1854861797733969E-4</v>
      </c>
      <c r="L9382" s="15">
        <f t="shared" ca="1" si="1829"/>
        <v>0.43513679300165364</v>
      </c>
      <c r="M9382" s="15">
        <f t="shared" ca="1" si="1830"/>
        <v>1.7367319564116596E-2</v>
      </c>
      <c r="N9382" s="15">
        <f t="shared" ca="1" si="1831"/>
        <v>4.6111302687047213E-4</v>
      </c>
      <c r="O9382" s="15">
        <f t="shared" ca="1" si="1832"/>
        <v>0.27756964129209966</v>
      </c>
      <c r="P9382" s="6"/>
      <c r="Q9382" s="15">
        <f t="shared" ca="1" si="1833"/>
        <v>0.73095341550271775</v>
      </c>
      <c r="R9382" s="87">
        <f t="shared" ca="1" si="1836"/>
        <v>-1.6831591721208459</v>
      </c>
      <c r="Y9382" s="6"/>
      <c r="Z9382" s="6"/>
      <c r="AA9382" s="6"/>
      <c r="AB9382" s="6"/>
      <c r="AE9382" s="41">
        <f t="shared" ca="1" si="1835"/>
        <v>-0.71951531477962083</v>
      </c>
      <c r="AF9382" s="36">
        <f t="shared" ca="1" si="1837"/>
        <v>0.18273835387567944</v>
      </c>
    </row>
    <row r="9383" spans="2:32" x14ac:dyDescent="0.25">
      <c r="B9383" s="3">
        <f t="shared" si="1838"/>
        <v>9377</v>
      </c>
      <c r="C9383" s="15">
        <f t="shared" ca="1" si="1839"/>
        <v>9.2392534066441669</v>
      </c>
      <c r="D9383" s="15">
        <f t="shared" ca="1" si="1839"/>
        <v>3.0780134742133738</v>
      </c>
      <c r="E9383" s="15">
        <f t="shared" ca="1" si="1839"/>
        <v>5.9078205656244265</v>
      </c>
      <c r="F9383" s="15">
        <f t="shared" ca="1" si="1839"/>
        <v>-0.94150032860665789</v>
      </c>
      <c r="G9383" s="15">
        <f t="shared" ca="1" si="1839"/>
        <v>-3.3425533433668813</v>
      </c>
      <c r="H9383" s="6"/>
      <c r="I9383" s="15">
        <f t="shared" ca="1" si="1834"/>
        <v>2.7882067549016858</v>
      </c>
      <c r="J9383" s="6"/>
      <c r="K9383" s="15">
        <f t="shared" ca="1" si="1828"/>
        <v>1.6646401161183151</v>
      </c>
      <c r="L9383" s="15">
        <f t="shared" ca="1" si="1829"/>
        <v>3.3595173823281407E-3</v>
      </c>
      <c r="M9383" s="15">
        <f t="shared" ca="1" si="1830"/>
        <v>0.38927961312208237</v>
      </c>
      <c r="N9383" s="15">
        <f t="shared" ca="1" si="1831"/>
        <v>0.55642859715089255</v>
      </c>
      <c r="O9383" s="15">
        <f t="shared" ca="1" si="1832"/>
        <v>1.5034487753008805</v>
      </c>
      <c r="P9383" s="6"/>
      <c r="Q9383" s="15">
        <f t="shared" ca="1" si="1833"/>
        <v>4.1171566190744988</v>
      </c>
      <c r="R9383" s="87">
        <f t="shared" ca="1" si="1836"/>
        <v>0.34744530851518135</v>
      </c>
      <c r="Y9383" s="6"/>
      <c r="Z9383" s="6"/>
      <c r="AA9383" s="6"/>
      <c r="AB9383" s="6"/>
      <c r="AE9383" s="41">
        <f t="shared" ca="1" si="1835"/>
        <v>0.35249677685693698</v>
      </c>
      <c r="AF9383" s="36">
        <f t="shared" ca="1" si="1837"/>
        <v>1.0292891547686247</v>
      </c>
    </row>
    <row r="9384" spans="2:32" x14ac:dyDescent="0.25">
      <c r="B9384" s="3">
        <f t="shared" si="1838"/>
        <v>9378</v>
      </c>
      <c r="C9384" s="15">
        <f t="shared" ca="1" si="1839"/>
        <v>1.8368452479440287</v>
      </c>
      <c r="D9384" s="15">
        <f t="shared" ca="1" si="1839"/>
        <v>6.9507965655692914</v>
      </c>
      <c r="E9384" s="15">
        <f t="shared" ca="1" si="1839"/>
        <v>2.2973447618675666</v>
      </c>
      <c r="F9384" s="15">
        <f t="shared" ca="1" si="1839"/>
        <v>-6.999098372793803</v>
      </c>
      <c r="G9384" s="15">
        <f t="shared" ca="1" si="1839"/>
        <v>2.5685083451036324</v>
      </c>
      <c r="H9384" s="6"/>
      <c r="I9384" s="15">
        <f t="shared" ca="1" si="1834"/>
        <v>1.3308793095381433</v>
      </c>
      <c r="J9384" s="6"/>
      <c r="K9384" s="15">
        <f t="shared" ca="1" si="1828"/>
        <v>1.024006123307793E-2</v>
      </c>
      <c r="L9384" s="15">
        <f t="shared" ca="1" si="1829"/>
        <v>1.2633387985854669</v>
      </c>
      <c r="M9384" s="15">
        <f t="shared" ca="1" si="1830"/>
        <v>3.7362218821852672E-2</v>
      </c>
      <c r="N9384" s="15">
        <f t="shared" ca="1" si="1831"/>
        <v>2.7755411275259325</v>
      </c>
      <c r="O9384" s="15">
        <f t="shared" ca="1" si="1832"/>
        <v>6.1269025186990511E-2</v>
      </c>
      <c r="P9384" s="6"/>
      <c r="Q9384" s="15">
        <f t="shared" ca="1" si="1833"/>
        <v>4.1477512313533209</v>
      </c>
      <c r="R9384" s="87">
        <f t="shared" ca="1" si="1836"/>
        <v>-0.2938617782472453</v>
      </c>
      <c r="Y9384" s="6"/>
      <c r="Z9384" s="6"/>
      <c r="AA9384" s="6"/>
      <c r="AB9384" s="6"/>
      <c r="AE9384" s="41">
        <f t="shared" ca="1" si="1835"/>
        <v>-0.29923986980486134</v>
      </c>
      <c r="AF9384" s="36">
        <f t="shared" ca="1" si="1837"/>
        <v>1.0369378078383302</v>
      </c>
    </row>
    <row r="9385" spans="2:32" x14ac:dyDescent="0.25">
      <c r="B9385" s="3">
        <f t="shared" si="1838"/>
        <v>9379</v>
      </c>
      <c r="C9385" s="15">
        <f t="shared" ca="1" si="1839"/>
        <v>6.5705898768287803</v>
      </c>
      <c r="D9385" s="15">
        <f t="shared" ca="1" si="1839"/>
        <v>10.734118327931021</v>
      </c>
      <c r="E9385" s="15">
        <f t="shared" ca="1" si="1839"/>
        <v>-3.6040967393514336</v>
      </c>
      <c r="F9385" s="15">
        <f t="shared" ca="1" si="1839"/>
        <v>5.9545419162089939</v>
      </c>
      <c r="G9385" s="15">
        <f t="shared" ca="1" si="1839"/>
        <v>1.1569484922452398</v>
      </c>
      <c r="H9385" s="6"/>
      <c r="I9385" s="15">
        <f t="shared" ca="1" si="1834"/>
        <v>4.1624203747725197</v>
      </c>
      <c r="J9385" s="6"/>
      <c r="K9385" s="15">
        <f t="shared" ca="1" si="1828"/>
        <v>0.23197121402535589</v>
      </c>
      <c r="L9385" s="15">
        <f t="shared" ca="1" si="1829"/>
        <v>1.7274885595019056</v>
      </c>
      <c r="M9385" s="15">
        <f t="shared" ca="1" si="1830"/>
        <v>2.4127515233592103</v>
      </c>
      <c r="N9385" s="15">
        <f t="shared" ca="1" si="1831"/>
        <v>0.12846798477122576</v>
      </c>
      <c r="O9385" s="15">
        <f t="shared" ca="1" si="1832"/>
        <v>0.36131444946648283</v>
      </c>
      <c r="P9385" s="6"/>
      <c r="Q9385" s="15">
        <f t="shared" ca="1" si="1833"/>
        <v>4.8619937311241808</v>
      </c>
      <c r="R9385" s="87">
        <f t="shared" ca="1" si="1836"/>
        <v>0.87715818640512733</v>
      </c>
      <c r="Y9385" s="6"/>
      <c r="Z9385" s="6"/>
      <c r="AA9385" s="6"/>
      <c r="AB9385" s="6"/>
      <c r="AE9385" s="41">
        <f t="shared" ca="1" si="1835"/>
        <v>0.96706379078438498</v>
      </c>
      <c r="AF9385" s="36">
        <f t="shared" ca="1" si="1837"/>
        <v>1.2154984327810452</v>
      </c>
    </row>
    <row r="9386" spans="2:32" x14ac:dyDescent="0.25">
      <c r="B9386" s="3">
        <f t="shared" si="1838"/>
        <v>9380</v>
      </c>
      <c r="C9386" s="15">
        <f t="shared" ca="1" si="1839"/>
        <v>3.0536584247972831</v>
      </c>
      <c r="D9386" s="15">
        <f t="shared" ca="1" si="1839"/>
        <v>-8.379142960935404</v>
      </c>
      <c r="E9386" s="15">
        <f t="shared" ca="1" si="1839"/>
        <v>11.674307219565176</v>
      </c>
      <c r="F9386" s="15">
        <f t="shared" ca="1" si="1839"/>
        <v>1.8247664404258592</v>
      </c>
      <c r="G9386" s="15">
        <f t="shared" ca="1" si="1839"/>
        <v>10.698895227767318</v>
      </c>
      <c r="H9386" s="6"/>
      <c r="I9386" s="15">
        <f t="shared" ca="1" si="1834"/>
        <v>3.7744968703240458</v>
      </c>
      <c r="J9386" s="6"/>
      <c r="K9386" s="15">
        <f t="shared" ca="1" si="1828"/>
        <v>2.0784322581977589E-2</v>
      </c>
      <c r="L9386" s="15">
        <f t="shared" ca="1" si="1829"/>
        <v>5.9084384459190495</v>
      </c>
      <c r="M9386" s="15">
        <f t="shared" ca="1" si="1830"/>
        <v>2.4962801421590903</v>
      </c>
      <c r="N9386" s="15">
        <f t="shared" ca="1" si="1831"/>
        <v>0.15205794997083869</v>
      </c>
      <c r="O9386" s="15">
        <f t="shared" ca="1" si="1832"/>
        <v>1.9178917045025234</v>
      </c>
      <c r="P9386" s="6"/>
      <c r="Q9386" s="15">
        <f t="shared" ca="1" si="1833"/>
        <v>10.49545256513348</v>
      </c>
      <c r="R9386" s="87">
        <f t="shared" ca="1" si="1836"/>
        <v>0.48991376977832884</v>
      </c>
      <c r="Y9386" s="6"/>
      <c r="Z9386" s="6"/>
      <c r="AA9386" s="6"/>
      <c r="AB9386" s="6"/>
      <c r="AE9386" s="41">
        <f t="shared" ca="1" si="1835"/>
        <v>0.79357912558103905</v>
      </c>
      <c r="AF9386" s="36">
        <f t="shared" ca="1" si="1837"/>
        <v>2.6238631412833699</v>
      </c>
    </row>
    <row r="9387" spans="2:32" x14ac:dyDescent="0.25">
      <c r="B9387" s="3">
        <f t="shared" si="1838"/>
        <v>9381</v>
      </c>
      <c r="C9387" s="15">
        <f t="shared" ca="1" si="1839"/>
        <v>-1.735891814790564</v>
      </c>
      <c r="D9387" s="15">
        <f t="shared" ca="1" si="1839"/>
        <v>-3.7656085450619194</v>
      </c>
      <c r="E9387" s="15">
        <f t="shared" ca="1" si="1839"/>
        <v>2.7190004495207907</v>
      </c>
      <c r="F9387" s="15">
        <f t="shared" ca="1" si="1839"/>
        <v>2.6639768740696912</v>
      </c>
      <c r="G9387" s="15">
        <f t="shared" ca="1" si="1839"/>
        <v>-12.093605257694929</v>
      </c>
      <c r="H9387" s="6"/>
      <c r="I9387" s="15">
        <f t="shared" ca="1" si="1834"/>
        <v>-2.442425658791386</v>
      </c>
      <c r="J9387" s="6"/>
      <c r="K9387" s="15">
        <f t="shared" ca="1" si="1828"/>
        <v>1.9967602908743116E-2</v>
      </c>
      <c r="L9387" s="15">
        <f t="shared" ca="1" si="1829"/>
        <v>7.0032518020768791E-2</v>
      </c>
      <c r="M9387" s="15">
        <f t="shared" ca="1" si="1830"/>
        <v>1.0656127788626635</v>
      </c>
      <c r="N9387" s="15">
        <f t="shared" ca="1" si="1831"/>
        <v>1.043013873104401</v>
      </c>
      <c r="O9387" s="15">
        <f t="shared" ca="1" si="1832"/>
        <v>3.7258107060116781</v>
      </c>
      <c r="P9387" s="6"/>
      <c r="Q9387" s="15">
        <f t="shared" ca="1" si="1833"/>
        <v>5.9244374789082546</v>
      </c>
      <c r="R9387" s="87">
        <f t="shared" ca="1" si="1836"/>
        <v>-1.6324564419961798</v>
      </c>
      <c r="Y9387" s="6"/>
      <c r="Z9387" s="6"/>
      <c r="AA9387" s="6"/>
      <c r="AB9387" s="6"/>
      <c r="AE9387" s="41">
        <f t="shared" ca="1" si="1835"/>
        <v>-1.986713151609365</v>
      </c>
      <c r="AF9387" s="36">
        <f t="shared" ca="1" si="1837"/>
        <v>1.4811093697270636</v>
      </c>
    </row>
    <row r="9388" spans="2:32" x14ac:dyDescent="0.25">
      <c r="B9388" s="3">
        <f t="shared" si="1838"/>
        <v>9382</v>
      </c>
      <c r="C9388" s="15">
        <f t="shared" ca="1" si="1839"/>
        <v>1.4925207128790117</v>
      </c>
      <c r="D9388" s="15">
        <f t="shared" ca="1" si="1839"/>
        <v>-3.40521877967275</v>
      </c>
      <c r="E9388" s="15">
        <f t="shared" ca="1" si="1839"/>
        <v>6.5698298285418986</v>
      </c>
      <c r="F9388" s="15">
        <f t="shared" ca="1" si="1839"/>
        <v>-4.6050753684922023</v>
      </c>
      <c r="G9388" s="15">
        <f t="shared" ca="1" si="1839"/>
        <v>-1.617128593750691</v>
      </c>
      <c r="H9388" s="6"/>
      <c r="I9388" s="15">
        <f t="shared" ca="1" si="1834"/>
        <v>-0.31301444009894663</v>
      </c>
      <c r="J9388" s="6"/>
      <c r="K9388" s="15">
        <f t="shared" ca="1" si="1828"/>
        <v>0.13039828754556554</v>
      </c>
      <c r="L9388" s="15">
        <f t="shared" ca="1" si="1829"/>
        <v>0.38246910710716253</v>
      </c>
      <c r="M9388" s="15">
        <f t="shared" ca="1" si="1830"/>
        <v>1.8949418090544854</v>
      </c>
      <c r="N9388" s="15">
        <f t="shared" ca="1" si="1831"/>
        <v>0.73687148052159912</v>
      </c>
      <c r="O9388" s="15">
        <f t="shared" ca="1" si="1832"/>
        <v>6.8028549030192231E-2</v>
      </c>
      <c r="P9388" s="6"/>
      <c r="Q9388" s="15">
        <f t="shared" ca="1" si="1833"/>
        <v>3.2127092332590048</v>
      </c>
      <c r="R9388" s="87">
        <f t="shared" ca="1" si="1836"/>
        <v>-1.1542174259629805</v>
      </c>
      <c r="Y9388" s="6"/>
      <c r="Z9388" s="6"/>
      <c r="AA9388" s="6"/>
      <c r="AB9388" s="6"/>
      <c r="AE9388" s="41">
        <f t="shared" ca="1" si="1835"/>
        <v>-1.034411504199972</v>
      </c>
      <c r="AF9388" s="36">
        <f t="shared" ca="1" si="1837"/>
        <v>0.8031773083147512</v>
      </c>
    </row>
    <row r="9389" spans="2:32" x14ac:dyDescent="0.25">
      <c r="B9389" s="3">
        <f t="shared" si="1838"/>
        <v>9383</v>
      </c>
      <c r="C9389" s="15">
        <f t="shared" ca="1" si="1839"/>
        <v>2.1802479466511699</v>
      </c>
      <c r="D9389" s="15">
        <f t="shared" ca="1" si="1839"/>
        <v>3.8626777826702718</v>
      </c>
      <c r="E9389" s="15">
        <f t="shared" ca="1" si="1839"/>
        <v>5.2484493275445923</v>
      </c>
      <c r="F9389" s="15">
        <f t="shared" ca="1" si="1839"/>
        <v>-6.0600916251324008</v>
      </c>
      <c r="G9389" s="15">
        <f t="shared" ca="1" si="1839"/>
        <v>0.50191062096271377</v>
      </c>
      <c r="H9389" s="6"/>
      <c r="I9389" s="15">
        <f t="shared" ca="1" si="1834"/>
        <v>1.1466388105392693</v>
      </c>
      <c r="J9389" s="6"/>
      <c r="K9389" s="15">
        <f t="shared" ca="1" si="1828"/>
        <v>4.2733913850159587E-2</v>
      </c>
      <c r="L9389" s="15">
        <f t="shared" ca="1" si="1829"/>
        <v>0.29507470792537727</v>
      </c>
      <c r="M9389" s="15">
        <f t="shared" ca="1" si="1830"/>
        <v>0.67299398069661887</v>
      </c>
      <c r="N9389" s="15">
        <f t="shared" ca="1" si="1831"/>
        <v>2.0774785428974551</v>
      </c>
      <c r="O9389" s="15">
        <f t="shared" ca="1" si="1832"/>
        <v>1.6626977537386518E-2</v>
      </c>
      <c r="P9389" s="6"/>
      <c r="Q9389" s="15">
        <f t="shared" ca="1" si="1833"/>
        <v>3.1049081229069975</v>
      </c>
      <c r="R9389" s="87">
        <f t="shared" ca="1" si="1836"/>
        <v>-0.43316514566984587</v>
      </c>
      <c r="Y9389" s="6"/>
      <c r="Z9389" s="6"/>
      <c r="AA9389" s="6"/>
      <c r="AB9389" s="6"/>
      <c r="AE9389" s="41">
        <f t="shared" ca="1" si="1835"/>
        <v>-0.38163472579885416</v>
      </c>
      <c r="AF9389" s="36">
        <f t="shared" ca="1" si="1837"/>
        <v>0.77622703072674937</v>
      </c>
    </row>
    <row r="9390" spans="2:32" x14ac:dyDescent="0.25">
      <c r="B9390" s="3">
        <f t="shared" si="1838"/>
        <v>9384</v>
      </c>
      <c r="C9390" s="15">
        <f t="shared" ca="1" si="1839"/>
        <v>-5.468436397130418</v>
      </c>
      <c r="D9390" s="15">
        <f t="shared" ca="1" si="1839"/>
        <v>-4.2201618690428084</v>
      </c>
      <c r="E9390" s="15">
        <f t="shared" ca="1" si="1839"/>
        <v>6.4734847769248747</v>
      </c>
      <c r="F9390" s="15">
        <f t="shared" ca="1" si="1839"/>
        <v>6.8722966792543545</v>
      </c>
      <c r="G9390" s="15">
        <f t="shared" ca="1" si="1839"/>
        <v>-5.6333707357657623</v>
      </c>
      <c r="H9390" s="6"/>
      <c r="I9390" s="15">
        <f t="shared" ca="1" si="1834"/>
        <v>-0.39523750915195188</v>
      </c>
      <c r="J9390" s="6"/>
      <c r="K9390" s="15">
        <f t="shared" ca="1" si="1828"/>
        <v>1.0294938782794378</v>
      </c>
      <c r="L9390" s="15">
        <f t="shared" ca="1" si="1829"/>
        <v>0.58520185435545913</v>
      </c>
      <c r="M9390" s="15">
        <f t="shared" ca="1" si="1830"/>
        <v>1.8871738337299384</v>
      </c>
      <c r="N9390" s="15">
        <f t="shared" ca="1" si="1831"/>
        <v>2.1126821271861802</v>
      </c>
      <c r="O9390" s="15">
        <f t="shared" ca="1" si="1832"/>
        <v>1.0975215879902243</v>
      </c>
      <c r="P9390" s="6"/>
      <c r="Q9390" s="15">
        <f t="shared" ca="1" si="1833"/>
        <v>6.7120732815412394</v>
      </c>
      <c r="R9390" s="87">
        <f t="shared" ca="1" si="1836"/>
        <v>-0.82692330712019035</v>
      </c>
      <c r="Y9390" s="6"/>
      <c r="Z9390" s="6"/>
      <c r="AA9390" s="6"/>
      <c r="AB9390" s="6"/>
      <c r="AE9390" s="41">
        <f t="shared" ca="1" si="1835"/>
        <v>-1.0711827785442078</v>
      </c>
      <c r="AF9390" s="36">
        <f t="shared" ca="1" si="1837"/>
        <v>1.6780183203853098</v>
      </c>
    </row>
    <row r="9391" spans="2:32" x14ac:dyDescent="0.25">
      <c r="B9391" s="3">
        <f t="shared" si="1838"/>
        <v>9385</v>
      </c>
      <c r="C9391" s="15">
        <f t="shared" ca="1" si="1839"/>
        <v>1.9058859439057414</v>
      </c>
      <c r="D9391" s="15">
        <f t="shared" ca="1" si="1839"/>
        <v>-1.6943866321153429</v>
      </c>
      <c r="E9391" s="15">
        <f t="shared" ca="1" si="1839"/>
        <v>13.99644540590212</v>
      </c>
      <c r="F9391" s="15">
        <f t="shared" ca="1" si="1839"/>
        <v>-6.8785436186016522</v>
      </c>
      <c r="G9391" s="15">
        <f t="shared" ca="1" si="1839"/>
        <v>3.0910389799897988</v>
      </c>
      <c r="H9391" s="6"/>
      <c r="I9391" s="15">
        <f t="shared" ca="1" si="1834"/>
        <v>2.0840880158161328</v>
      </c>
      <c r="J9391" s="6"/>
      <c r="K9391" s="15">
        <f t="shared" ref="K9391:K9454" ca="1" si="1840">((C9391-$I9391)/$B$2)^2</f>
        <v>1.2702391373262524E-3</v>
      </c>
      <c r="L9391" s="15">
        <f t="shared" ref="L9391:L9454" ca="1" si="1841">((D9391-$I9391)/$B$2)^2</f>
        <v>0.57107482660243558</v>
      </c>
      <c r="M9391" s="15">
        <f t="shared" ref="M9391:M9454" ca="1" si="1842">((E9391-$I9391)/$B$2)^2</f>
        <v>5.676170343565448</v>
      </c>
      <c r="N9391" s="15">
        <f t="shared" ref="N9391:N9454" ca="1" si="1843">((F9391-$I9391)/$B$2)^2</f>
        <v>3.2131506325706574</v>
      </c>
      <c r="O9391" s="15">
        <f t="shared" ref="O9391:O9454" ca="1" si="1844">((G9391-$I9391)/$B$2)^2</f>
        <v>4.0558009770011019E-2</v>
      </c>
      <c r="P9391" s="6"/>
      <c r="Q9391" s="15">
        <f t="shared" ref="Q9391:Q9454" ca="1" si="1845">SUM(K9391:O9391)</f>
        <v>9.5022240516458787</v>
      </c>
      <c r="R9391" s="87">
        <f t="shared" ca="1" si="1836"/>
        <v>2.4398687527624245E-2</v>
      </c>
      <c r="Y9391" s="6"/>
      <c r="Z9391" s="6"/>
      <c r="AA9391" s="6"/>
      <c r="AB9391" s="6"/>
      <c r="AE9391" s="41">
        <f t="shared" ca="1" si="1835"/>
        <v>3.7605303891590072E-2</v>
      </c>
      <c r="AF9391" s="36">
        <f t="shared" ca="1" si="1837"/>
        <v>2.3755560129114697</v>
      </c>
    </row>
    <row r="9392" spans="2:32" x14ac:dyDescent="0.25">
      <c r="B9392" s="3">
        <f t="shared" si="1838"/>
        <v>9386</v>
      </c>
      <c r="C9392" s="15">
        <f t="shared" ca="1" si="1839"/>
        <v>4.6701945257145701</v>
      </c>
      <c r="D9392" s="15">
        <f t="shared" ca="1" si="1839"/>
        <v>-0.23255224952076148</v>
      </c>
      <c r="E9392" s="15">
        <f t="shared" ca="1" si="1839"/>
        <v>6.0034605452006877</v>
      </c>
      <c r="F9392" s="15">
        <f t="shared" ca="1" si="1839"/>
        <v>0.63905466877620731</v>
      </c>
      <c r="G9392" s="15">
        <f t="shared" ca="1" si="1839"/>
        <v>5.4250780943976062</v>
      </c>
      <c r="H9392" s="6"/>
      <c r="I9392" s="15">
        <f t="shared" ca="1" si="1834"/>
        <v>3.3010471169136624</v>
      </c>
      <c r="J9392" s="6"/>
      <c r="K9392" s="15">
        <f t="shared" ca="1" si="1840"/>
        <v>7.4982585081049574E-2</v>
      </c>
      <c r="L9392" s="15">
        <f t="shared" ca="1" si="1841"/>
        <v>0.49945297929863047</v>
      </c>
      <c r="M9392" s="15">
        <f t="shared" ca="1" si="1842"/>
        <v>0.29212153349544134</v>
      </c>
      <c r="N9392" s="15">
        <f t="shared" ca="1" si="1843"/>
        <v>0.28344815175763355</v>
      </c>
      <c r="O9392" s="15">
        <f t="shared" ca="1" si="1844"/>
        <v>0.18046030373245592</v>
      </c>
      <c r="P9392" s="6"/>
      <c r="Q9392" s="15">
        <f t="shared" ca="1" si="1845"/>
        <v>1.3304655533652108</v>
      </c>
      <c r="R9392" s="87">
        <f t="shared" ca="1" si="1836"/>
        <v>1.008872306229015</v>
      </c>
      <c r="Y9392" s="6"/>
      <c r="Z9392" s="6"/>
      <c r="AA9392" s="6"/>
      <c r="AB9392" s="6"/>
      <c r="AE9392" s="41">
        <f t="shared" ca="1" si="1835"/>
        <v>0.58184595906981307</v>
      </c>
      <c r="AF9392" s="36">
        <f t="shared" ca="1" si="1837"/>
        <v>0.33261638834130269</v>
      </c>
    </row>
    <row r="9393" spans="2:32" x14ac:dyDescent="0.25">
      <c r="B9393" s="3">
        <f t="shared" si="1838"/>
        <v>9387</v>
      </c>
      <c r="C9393" s="15">
        <f t="shared" ca="1" si="1839"/>
        <v>0.80893372367122751</v>
      </c>
      <c r="D9393" s="15">
        <f t="shared" ca="1" si="1839"/>
        <v>10.882553154539023</v>
      </c>
      <c r="E9393" s="15">
        <f t="shared" ca="1" si="1839"/>
        <v>13.435998884620776</v>
      </c>
      <c r="F9393" s="15">
        <f t="shared" ca="1" si="1839"/>
        <v>2.0401429730206195</v>
      </c>
      <c r="G9393" s="15">
        <f t="shared" ca="1" si="1839"/>
        <v>-0.25520511316465022</v>
      </c>
      <c r="H9393" s="6"/>
      <c r="I9393" s="15">
        <f t="shared" ca="1" si="1834"/>
        <v>5.3824847245373997</v>
      </c>
      <c r="J9393" s="6"/>
      <c r="K9393" s="15">
        <f t="shared" ca="1" si="1840"/>
        <v>0.83669475030095863</v>
      </c>
      <c r="L9393" s="15">
        <f t="shared" ca="1" si="1841"/>
        <v>1.2100301093880208</v>
      </c>
      <c r="M9393" s="15">
        <f t="shared" ca="1" si="1842"/>
        <v>2.5943636130665384</v>
      </c>
      <c r="N9393" s="15">
        <f t="shared" ca="1" si="1843"/>
        <v>0.44684993535729034</v>
      </c>
      <c r="O9393" s="15">
        <f t="shared" ca="1" si="1844"/>
        <v>1.2713418682451587</v>
      </c>
      <c r="P9393" s="6"/>
      <c r="Q9393" s="15">
        <f t="shared" ca="1" si="1845"/>
        <v>6.3592802763579677</v>
      </c>
      <c r="R9393" s="87">
        <f t="shared" ca="1" si="1836"/>
        <v>1.1997115896408186</v>
      </c>
      <c r="Y9393" s="6"/>
      <c r="Z9393" s="6"/>
      <c r="AA9393" s="6"/>
      <c r="AB9393" s="6"/>
      <c r="AE9393" s="41">
        <f t="shared" ca="1" si="1835"/>
        <v>1.5126931553840552</v>
      </c>
      <c r="AF9393" s="36">
        <f t="shared" ca="1" si="1837"/>
        <v>1.5898200690894919</v>
      </c>
    </row>
    <row r="9394" spans="2:32" x14ac:dyDescent="0.25">
      <c r="B9394" s="3">
        <f t="shared" si="1838"/>
        <v>9388</v>
      </c>
      <c r="C9394" s="15">
        <f t="shared" ca="1" si="1839"/>
        <v>5.1964198453104649</v>
      </c>
      <c r="D9394" s="15">
        <f t="shared" ca="1" si="1839"/>
        <v>-0.63550266645487508</v>
      </c>
      <c r="E9394" s="15">
        <f t="shared" ca="1" si="1839"/>
        <v>7.7863619861662183</v>
      </c>
      <c r="F9394" s="15">
        <f t="shared" ca="1" si="1839"/>
        <v>5.3807165081795798</v>
      </c>
      <c r="G9394" s="15">
        <f t="shared" ca="1" si="1839"/>
        <v>3.0690624541238849</v>
      </c>
      <c r="H9394" s="6"/>
      <c r="I9394" s="15">
        <f t="shared" ca="1" si="1834"/>
        <v>4.1594116254650544</v>
      </c>
      <c r="J9394" s="6"/>
      <c r="K9394" s="15">
        <f t="shared" ca="1" si="1840"/>
        <v>4.3015441921077882E-2</v>
      </c>
      <c r="L9394" s="15">
        <f t="shared" ca="1" si="1841"/>
        <v>0.91964812267431995</v>
      </c>
      <c r="M9394" s="15">
        <f t="shared" ca="1" si="1842"/>
        <v>0.52619075675961213</v>
      </c>
      <c r="N9394" s="15">
        <f t="shared" ca="1" si="1843"/>
        <v>5.9663424661693623E-2</v>
      </c>
      <c r="O9394" s="15">
        <f t="shared" ca="1" si="1844"/>
        <v>4.7554452617775002E-2</v>
      </c>
      <c r="P9394" s="6"/>
      <c r="Q9394" s="15">
        <f t="shared" ca="1" si="1845"/>
        <v>1.5960721986344786</v>
      </c>
      <c r="R9394" s="87">
        <f t="shared" ca="1" si="1836"/>
        <v>1.5288122789864804</v>
      </c>
      <c r="Y9394" s="6"/>
      <c r="Z9394" s="6"/>
      <c r="AA9394" s="6"/>
      <c r="AB9394" s="6"/>
      <c r="AE9394" s="41">
        <f t="shared" ca="1" si="1835"/>
        <v>0.96571823718863548</v>
      </c>
      <c r="AF9394" s="36">
        <f t="shared" ca="1" si="1837"/>
        <v>0.39901804965861964</v>
      </c>
    </row>
    <row r="9395" spans="2:32" x14ac:dyDescent="0.25">
      <c r="B9395" s="3">
        <f t="shared" si="1838"/>
        <v>9389</v>
      </c>
      <c r="C9395" s="15">
        <f t="shared" ca="1" si="1839"/>
        <v>4.0998994915316214</v>
      </c>
      <c r="D9395" s="15">
        <f t="shared" ca="1" si="1839"/>
        <v>13.025524014546084</v>
      </c>
      <c r="E9395" s="15">
        <f t="shared" ca="1" si="1839"/>
        <v>-3.3346892112309749</v>
      </c>
      <c r="F9395" s="15">
        <f t="shared" ca="1" si="1839"/>
        <v>4.1900820675628108</v>
      </c>
      <c r="G9395" s="15">
        <f t="shared" ca="1" si="1839"/>
        <v>3.2802744815563218</v>
      </c>
      <c r="H9395" s="6"/>
      <c r="I9395" s="15">
        <f t="shared" ca="1" si="1834"/>
        <v>4.2522181687931724</v>
      </c>
      <c r="J9395" s="6"/>
      <c r="K9395" s="15">
        <f t="shared" ca="1" si="1840"/>
        <v>9.280391777083415E-4</v>
      </c>
      <c r="L9395" s="15">
        <f t="shared" ca="1" si="1841"/>
        <v>3.078835818524889</v>
      </c>
      <c r="M9395" s="15">
        <f t="shared" ca="1" si="1842"/>
        <v>2.3024465437225947</v>
      </c>
      <c r="N9395" s="15">
        <f t="shared" ca="1" si="1843"/>
        <v>1.5443580304438985E-4</v>
      </c>
      <c r="O9395" s="15">
        <f t="shared" ca="1" si="1844"/>
        <v>3.7786981246382592E-2</v>
      </c>
      <c r="P9395" s="6"/>
      <c r="Q9395" s="15">
        <f t="shared" ca="1" si="1845"/>
        <v>5.4201518184746194</v>
      </c>
      <c r="R9395" s="87">
        <f t="shared" ca="1" si="1836"/>
        <v>0.86526617276834628</v>
      </c>
      <c r="Y9395" s="6"/>
      <c r="Z9395" s="6"/>
      <c r="AA9395" s="6"/>
      <c r="AB9395" s="6"/>
      <c r="AE9395" s="41">
        <f t="shared" ca="1" si="1835"/>
        <v>1.0072225851163257</v>
      </c>
      <c r="AF9395" s="36">
        <f t="shared" ca="1" si="1837"/>
        <v>1.3550379546186548</v>
      </c>
    </row>
    <row r="9396" spans="2:32" x14ac:dyDescent="0.25">
      <c r="B9396" s="3">
        <f t="shared" si="1838"/>
        <v>9390</v>
      </c>
      <c r="C9396" s="15">
        <f t="shared" ca="1" si="1839"/>
        <v>3.0836222438944931</v>
      </c>
      <c r="D9396" s="15">
        <f t="shared" ca="1" si="1839"/>
        <v>5.3860473147546983</v>
      </c>
      <c r="E9396" s="15">
        <f t="shared" ca="1" si="1839"/>
        <v>-3.0629236825152377</v>
      </c>
      <c r="F9396" s="15">
        <f t="shared" ca="1" si="1839"/>
        <v>-0.28754443433643084</v>
      </c>
      <c r="G9396" s="15">
        <f t="shared" ca="1" si="1839"/>
        <v>5.6505743910322348</v>
      </c>
      <c r="H9396" s="6"/>
      <c r="I9396" s="15">
        <f t="shared" ca="1" si="1834"/>
        <v>2.1539551665659511</v>
      </c>
      <c r="J9396" s="6"/>
      <c r="K9396" s="15">
        <f t="shared" ca="1" si="1840"/>
        <v>3.4571234986743735E-2</v>
      </c>
      <c r="L9396" s="15">
        <f t="shared" ca="1" si="1841"/>
        <v>0.41785678617533401</v>
      </c>
      <c r="M9396" s="15">
        <f t="shared" ca="1" si="1842"/>
        <v>1.0886329970396269</v>
      </c>
      <c r="N9396" s="15">
        <f t="shared" ca="1" si="1843"/>
        <v>0.23843681204825964</v>
      </c>
      <c r="O9396" s="15">
        <f t="shared" ca="1" si="1844"/>
        <v>0.48905384003628777</v>
      </c>
      <c r="P9396" s="6"/>
      <c r="Q9396" s="15">
        <f t="shared" ca="1" si="1845"/>
        <v>2.2685516702862518</v>
      </c>
      <c r="R9396" s="87">
        <f t="shared" ca="1" si="1836"/>
        <v>9.1424990451884444E-2</v>
      </c>
      <c r="Y9396" s="6"/>
      <c r="Z9396" s="6"/>
      <c r="AA9396" s="6"/>
      <c r="AB9396" s="6"/>
      <c r="AE9396" s="41">
        <f t="shared" ca="1" si="1835"/>
        <v>6.8850843585753899E-2</v>
      </c>
      <c r="AF9396" s="36">
        <f t="shared" ca="1" si="1837"/>
        <v>0.56713791757156296</v>
      </c>
    </row>
    <row r="9397" spans="2:32" x14ac:dyDescent="0.25">
      <c r="B9397" s="3">
        <f t="shared" si="1838"/>
        <v>9391</v>
      </c>
      <c r="C9397" s="15">
        <f t="shared" ca="1" si="1839"/>
        <v>-3.9241185946184736</v>
      </c>
      <c r="D9397" s="15">
        <f t="shared" ca="1" si="1839"/>
        <v>1.2069611903821778</v>
      </c>
      <c r="E9397" s="15">
        <f t="shared" ca="1" si="1839"/>
        <v>-2.7689640307745638</v>
      </c>
      <c r="F9397" s="15">
        <f t="shared" ca="1" si="1839"/>
        <v>3.7065724540262561</v>
      </c>
      <c r="G9397" s="15">
        <f t="shared" ca="1" si="1839"/>
        <v>11.425542306154471</v>
      </c>
      <c r="H9397" s="6"/>
      <c r="I9397" s="15">
        <f t="shared" ca="1" si="1834"/>
        <v>1.9291986650339734</v>
      </c>
      <c r="J9397" s="6"/>
      <c r="K9397" s="15">
        <f t="shared" ca="1" si="1840"/>
        <v>1.3704529176858089</v>
      </c>
      <c r="L9397" s="15">
        <f t="shared" ca="1" si="1841"/>
        <v>2.0865078791656128E-2</v>
      </c>
      <c r="M9397" s="15">
        <f t="shared" ca="1" si="1842"/>
        <v>0.88290930865147765</v>
      </c>
      <c r="N9397" s="15">
        <f t="shared" ca="1" si="1843"/>
        <v>0.12636230343187135</v>
      </c>
      <c r="O9397" s="15">
        <f t="shared" ca="1" si="1844"/>
        <v>3.6072217020099879</v>
      </c>
      <c r="P9397" s="6"/>
      <c r="Q9397" s="15">
        <f t="shared" ca="1" si="1845"/>
        <v>6.0078113105708022</v>
      </c>
      <c r="R9397" s="87">
        <f t="shared" ca="1" si="1836"/>
        <v>-2.5836179776404587E-2</v>
      </c>
      <c r="Y9397" s="6"/>
      <c r="Z9397" s="6"/>
      <c r="AA9397" s="6"/>
      <c r="AB9397" s="6"/>
      <c r="AE9397" s="41">
        <f t="shared" ca="1" si="1835"/>
        <v>-3.1663319576353641E-2</v>
      </c>
      <c r="AF9397" s="36">
        <f t="shared" ca="1" si="1837"/>
        <v>1.5019528276427005</v>
      </c>
    </row>
    <row r="9398" spans="2:32" x14ac:dyDescent="0.25">
      <c r="B9398" s="3">
        <f t="shared" si="1838"/>
        <v>9392</v>
      </c>
      <c r="C9398" s="15">
        <f t="shared" ca="1" si="1839"/>
        <v>-0.73513050120765167</v>
      </c>
      <c r="D9398" s="15">
        <f t="shared" ca="1" si="1839"/>
        <v>4.3386010142009024</v>
      </c>
      <c r="E9398" s="15">
        <f t="shared" ca="1" si="1839"/>
        <v>-2.3764475620678738</v>
      </c>
      <c r="F9398" s="15">
        <f t="shared" ca="1" si="1839"/>
        <v>1.3354604856815224</v>
      </c>
      <c r="G9398" s="15">
        <f t="shared" ca="1" si="1839"/>
        <v>-0.5396553571766507</v>
      </c>
      <c r="H9398" s="6"/>
      <c r="I9398" s="15">
        <f t="shared" ca="1" si="1834"/>
        <v>0.40456561588604972</v>
      </c>
      <c r="J9398" s="6"/>
      <c r="K9398" s="15">
        <f t="shared" ca="1" si="1840"/>
        <v>5.1956289572738401E-2</v>
      </c>
      <c r="L9398" s="15">
        <f t="shared" ca="1" si="1841"/>
        <v>0.61906538060777216</v>
      </c>
      <c r="M9398" s="15">
        <f t="shared" ca="1" si="1842"/>
        <v>0.30936137183813517</v>
      </c>
      <c r="N9398" s="15">
        <f t="shared" ca="1" si="1843"/>
        <v>3.4662610344461199E-2</v>
      </c>
      <c r="O9398" s="15">
        <f t="shared" ca="1" si="1844"/>
        <v>3.5662129838858921E-2</v>
      </c>
      <c r="P9398" s="6"/>
      <c r="Q9398" s="15">
        <f t="shared" ca="1" si="1845"/>
        <v>1.0507077822019657</v>
      </c>
      <c r="R9398" s="87">
        <f t="shared" ca="1" si="1836"/>
        <v>-1.3921401745564623</v>
      </c>
      <c r="Y9398" s="6"/>
      <c r="Z9398" s="6"/>
      <c r="AA9398" s="6"/>
      <c r="AB9398" s="6"/>
      <c r="AE9398" s="41">
        <f t="shared" ca="1" si="1835"/>
        <v>-0.71349994730386057</v>
      </c>
      <c r="AF9398" s="36">
        <f t="shared" ca="1" si="1837"/>
        <v>0.26267694555049143</v>
      </c>
    </row>
    <row r="9399" spans="2:32" x14ac:dyDescent="0.25">
      <c r="B9399" s="3">
        <f t="shared" si="1838"/>
        <v>9393</v>
      </c>
      <c r="C9399" s="15">
        <f t="shared" ca="1" si="1839"/>
        <v>-1.7205090256363818</v>
      </c>
      <c r="D9399" s="15">
        <f t="shared" ca="1" si="1839"/>
        <v>-0.30376998463582572</v>
      </c>
      <c r="E9399" s="15">
        <f t="shared" ca="1" si="1839"/>
        <v>-3.2431822756854558</v>
      </c>
      <c r="F9399" s="15">
        <f t="shared" ca="1" si="1839"/>
        <v>-0.24479322623809452</v>
      </c>
      <c r="G9399" s="15">
        <f t="shared" ca="1" si="1839"/>
        <v>8.3631335026576004</v>
      </c>
      <c r="H9399" s="6"/>
      <c r="I9399" s="15">
        <f t="shared" ca="1" si="1834"/>
        <v>0.5701757980923684</v>
      </c>
      <c r="J9399" s="6"/>
      <c r="K9399" s="15">
        <f t="shared" ca="1" si="1840"/>
        <v>0.20988947846644862</v>
      </c>
      <c r="L9399" s="15">
        <f t="shared" ca="1" si="1841"/>
        <v>3.055124924593583E-2</v>
      </c>
      <c r="M9399" s="15">
        <f t="shared" ca="1" si="1842"/>
        <v>0.58166799195386076</v>
      </c>
      <c r="N9399" s="15">
        <f t="shared" ca="1" si="1843"/>
        <v>2.6566980424725866E-2</v>
      </c>
      <c r="O9399" s="15">
        <f t="shared" ca="1" si="1844"/>
        <v>2.4292075914057043</v>
      </c>
      <c r="P9399" s="6"/>
      <c r="Q9399" s="15">
        <f t="shared" ca="1" si="1845"/>
        <v>3.2778832914966753</v>
      </c>
      <c r="R9399" s="87">
        <f t="shared" ca="1" si="1836"/>
        <v>-0.70636780087595419</v>
      </c>
      <c r="Y9399" s="6"/>
      <c r="Z9399" s="6"/>
      <c r="AA9399" s="6"/>
      <c r="AB9399" s="6"/>
      <c r="AE9399" s="41">
        <f t="shared" ca="1" si="1835"/>
        <v>-0.63943682226796972</v>
      </c>
      <c r="AF9399" s="36">
        <f t="shared" ca="1" si="1837"/>
        <v>0.81947082287416884</v>
      </c>
    </row>
    <row r="9400" spans="2:32" x14ac:dyDescent="0.25">
      <c r="B9400" s="3">
        <f t="shared" si="1838"/>
        <v>9394</v>
      </c>
      <c r="C9400" s="15">
        <f t="shared" ca="1" si="1839"/>
        <v>-6.4674050698480929</v>
      </c>
      <c r="D9400" s="15">
        <f t="shared" ca="1" si="1839"/>
        <v>3.3444360842676844</v>
      </c>
      <c r="E9400" s="15">
        <f t="shared" ca="1" si="1839"/>
        <v>-4.4454684144548136</v>
      </c>
      <c r="F9400" s="15">
        <f t="shared" ca="1" si="1839"/>
        <v>5.4404304045675627</v>
      </c>
      <c r="G9400" s="15">
        <f t="shared" ca="1" si="1839"/>
        <v>3.8322900380046798</v>
      </c>
      <c r="H9400" s="6"/>
      <c r="I9400" s="15">
        <f t="shared" ca="1" si="1834"/>
        <v>0.34085660850740407</v>
      </c>
      <c r="J9400" s="6"/>
      <c r="K9400" s="15">
        <f t="shared" ca="1" si="1840"/>
        <v>1.8540970832385604</v>
      </c>
      <c r="L9400" s="15">
        <f t="shared" ca="1" si="1841"/>
        <v>0.36085958668833595</v>
      </c>
      <c r="M9400" s="15">
        <f t="shared" ca="1" si="1842"/>
        <v>0.91635628901737098</v>
      </c>
      <c r="N9400" s="15">
        <f t="shared" ca="1" si="1843"/>
        <v>1.0402261160585367</v>
      </c>
      <c r="O9400" s="15">
        <f t="shared" ca="1" si="1844"/>
        <v>0.48760429570444441</v>
      </c>
      <c r="P9400" s="6"/>
      <c r="Q9400" s="15">
        <f t="shared" ca="1" si="1845"/>
        <v>4.6591433707072474</v>
      </c>
      <c r="R9400" s="87">
        <f t="shared" ca="1" si="1836"/>
        <v>-0.68750502642508515</v>
      </c>
      <c r="Y9400" s="6"/>
      <c r="Z9400" s="6"/>
      <c r="AA9400" s="6"/>
      <c r="AB9400" s="6"/>
      <c r="AE9400" s="41">
        <f t="shared" ca="1" si="1835"/>
        <v>-0.74199148155939809</v>
      </c>
      <c r="AF9400" s="36">
        <f t="shared" ca="1" si="1837"/>
        <v>1.1647858426768118</v>
      </c>
    </row>
    <row r="9401" spans="2:32" x14ac:dyDescent="0.25">
      <c r="B9401" s="3">
        <f t="shared" si="1838"/>
        <v>9395</v>
      </c>
      <c r="C9401" s="15">
        <f t="shared" ca="1" si="1839"/>
        <v>8.5106587646921916</v>
      </c>
      <c r="D9401" s="15">
        <f t="shared" ca="1" si="1839"/>
        <v>5.2633084043328395</v>
      </c>
      <c r="E9401" s="15">
        <f t="shared" ca="1" si="1839"/>
        <v>0.63139051293564519</v>
      </c>
      <c r="F9401" s="15">
        <f t="shared" ca="1" si="1839"/>
        <v>2.5590890709422771</v>
      </c>
      <c r="G9401" s="15">
        <f t="shared" ca="1" si="1839"/>
        <v>-2.1790315150820705</v>
      </c>
      <c r="H9401" s="6"/>
      <c r="I9401" s="15">
        <f t="shared" ca="1" si="1834"/>
        <v>2.9570830475641769</v>
      </c>
      <c r="J9401" s="6"/>
      <c r="K9401" s="15">
        <f t="shared" ca="1" si="1840"/>
        <v>1.2336881298349576</v>
      </c>
      <c r="L9401" s="15">
        <f t="shared" ca="1" si="1841"/>
        <v>0.21274701584810979</v>
      </c>
      <c r="M9401" s="15">
        <f t="shared" ca="1" si="1842"/>
        <v>0.21635383062507538</v>
      </c>
      <c r="N9401" s="15">
        <f t="shared" ca="1" si="1843"/>
        <v>6.335968217092534E-3</v>
      </c>
      <c r="O9401" s="15">
        <f t="shared" ca="1" si="1844"/>
        <v>1.0551869120250739</v>
      </c>
      <c r="P9401" s="6"/>
      <c r="Q9401" s="15">
        <f t="shared" ca="1" si="1845"/>
        <v>2.7243118565503091</v>
      </c>
      <c r="R9401" s="87">
        <f t="shared" ca="1" si="1836"/>
        <v>0.51864023700245532</v>
      </c>
      <c r="Y9401" s="6"/>
      <c r="Z9401" s="6"/>
      <c r="AA9401" s="6"/>
      <c r="AB9401" s="6"/>
      <c r="AE9401" s="41">
        <f t="shared" ca="1" si="1835"/>
        <v>0.42802055089323282</v>
      </c>
      <c r="AF9401" s="36">
        <f t="shared" ca="1" si="1837"/>
        <v>0.68107796413757726</v>
      </c>
    </row>
    <row r="9402" spans="2:32" x14ac:dyDescent="0.25">
      <c r="B9402" s="3">
        <f t="shared" si="1838"/>
        <v>9396</v>
      </c>
      <c r="C9402" s="15">
        <f t="shared" ca="1" si="1839"/>
        <v>6.7290422972166866</v>
      </c>
      <c r="D9402" s="15">
        <f t="shared" ca="1" si="1839"/>
        <v>2.8641438166150581</v>
      </c>
      <c r="E9402" s="15">
        <f t="shared" ca="1" si="1839"/>
        <v>7.162068011272078</v>
      </c>
      <c r="F9402" s="15">
        <f t="shared" ca="1" si="1839"/>
        <v>-2.8699924853618084</v>
      </c>
      <c r="G9402" s="15">
        <f t="shared" ca="1" si="1839"/>
        <v>1.7392379592648917</v>
      </c>
      <c r="H9402" s="6"/>
      <c r="I9402" s="15">
        <f t="shared" ca="1" si="1834"/>
        <v>3.1248999198013814</v>
      </c>
      <c r="J9402" s="6"/>
      <c r="K9402" s="15">
        <f t="shared" ca="1" si="1840"/>
        <v>0.51959369106723396</v>
      </c>
      <c r="L9402" s="15">
        <f t="shared" ca="1" si="1841"/>
        <v>2.7197498139566582E-3</v>
      </c>
      <c r="M9402" s="15">
        <f t="shared" ca="1" si="1842"/>
        <v>0.65194904795156605</v>
      </c>
      <c r="N9402" s="15">
        <f t="shared" ca="1" si="1843"/>
        <v>1.4375493979793319</v>
      </c>
      <c r="O9402" s="15">
        <f t="shared" ca="1" si="1844"/>
        <v>7.6802362755113138E-2</v>
      </c>
      <c r="P9402" s="6"/>
      <c r="Q9402" s="15">
        <f t="shared" ca="1" si="1845"/>
        <v>2.6886142495672019</v>
      </c>
      <c r="R9402" s="87">
        <f t="shared" ca="1" si="1836"/>
        <v>0.61361311202658364</v>
      </c>
      <c r="Y9402" s="6"/>
      <c r="Z9402" s="6"/>
      <c r="AA9402" s="6"/>
      <c r="AB9402" s="6"/>
      <c r="AE9402" s="41">
        <f t="shared" ca="1" si="1835"/>
        <v>0.50307053771199006</v>
      </c>
      <c r="AF9402" s="36">
        <f t="shared" ca="1" si="1837"/>
        <v>0.67215356239180046</v>
      </c>
    </row>
    <row r="9403" spans="2:32" x14ac:dyDescent="0.25">
      <c r="B9403" s="3">
        <f t="shared" si="1838"/>
        <v>9397</v>
      </c>
      <c r="C9403" s="15">
        <f t="shared" ca="1" si="1839"/>
        <v>9.7780193079025075</v>
      </c>
      <c r="D9403" s="15">
        <f t="shared" ca="1" si="1839"/>
        <v>3.2340255478167039</v>
      </c>
      <c r="E9403" s="15">
        <f t="shared" ca="1" si="1839"/>
        <v>4.7720429443673984</v>
      </c>
      <c r="F9403" s="15">
        <f t="shared" ca="1" si="1839"/>
        <v>5.0580768686841893</v>
      </c>
      <c r="G9403" s="15">
        <f t="shared" ca="1" si="1839"/>
        <v>6.5045417016669056</v>
      </c>
      <c r="H9403" s="6"/>
      <c r="I9403" s="15">
        <f t="shared" ca="1" si="1834"/>
        <v>5.8693412740875406</v>
      </c>
      <c r="J9403" s="6"/>
      <c r="K9403" s="15">
        <f t="shared" ca="1" si="1840"/>
        <v>0.61111055888110544</v>
      </c>
      <c r="L9403" s="15">
        <f t="shared" ca="1" si="1841"/>
        <v>0.27779555908521547</v>
      </c>
      <c r="M9403" s="15">
        <f t="shared" ca="1" si="1842"/>
        <v>4.8162544976264557E-2</v>
      </c>
      <c r="N9403" s="15">
        <f t="shared" ca="1" si="1843"/>
        <v>2.6325997418978127E-2</v>
      </c>
      <c r="O9403" s="15">
        <f t="shared" ca="1" si="1844"/>
        <v>1.6139183327880328E-2</v>
      </c>
      <c r="P9403" s="6"/>
      <c r="Q9403" s="15">
        <f t="shared" ca="1" si="1845"/>
        <v>0.97953384368944396</v>
      </c>
      <c r="R9403" s="87">
        <f t="shared" ca="1" si="1836"/>
        <v>3.4968121829075431</v>
      </c>
      <c r="Y9403" s="6"/>
      <c r="Z9403" s="6"/>
      <c r="AA9403" s="6"/>
      <c r="AB9403" s="6"/>
      <c r="AE9403" s="41">
        <f t="shared" ca="1" si="1835"/>
        <v>1.7304220234010772</v>
      </c>
      <c r="AF9403" s="36">
        <f t="shared" ca="1" si="1837"/>
        <v>0.24488346092236099</v>
      </c>
    </row>
    <row r="9404" spans="2:32" x14ac:dyDescent="0.25">
      <c r="B9404" s="3">
        <f t="shared" si="1838"/>
        <v>9398</v>
      </c>
      <c r="C9404" s="15">
        <f t="shared" ca="1" si="1839"/>
        <v>1.6600949414966804</v>
      </c>
      <c r="D9404" s="15">
        <f t="shared" ca="1" si="1839"/>
        <v>-1.4617509646619267</v>
      </c>
      <c r="E9404" s="15">
        <f t="shared" ca="1" si="1839"/>
        <v>4.145814963571107</v>
      </c>
      <c r="F9404" s="15">
        <f t="shared" ca="1" si="1839"/>
        <v>-2.2527136787336381</v>
      </c>
      <c r="G9404" s="15">
        <f t="shared" ca="1" si="1839"/>
        <v>2.6932921687574742</v>
      </c>
      <c r="H9404" s="6"/>
      <c r="I9404" s="15">
        <f t="shared" ca="1" si="1834"/>
        <v>0.95694748608593938</v>
      </c>
      <c r="J9404" s="6"/>
      <c r="K9404" s="15">
        <f t="shared" ca="1" si="1840"/>
        <v>1.9776653762024001E-2</v>
      </c>
      <c r="L9404" s="15">
        <f t="shared" ca="1" si="1841"/>
        <v>0.23400408782600512</v>
      </c>
      <c r="M9404" s="15">
        <f t="shared" ca="1" si="1842"/>
        <v>0.40675503155850468</v>
      </c>
      <c r="N9404" s="15">
        <f t="shared" ca="1" si="1843"/>
        <v>0.41207699171803874</v>
      </c>
      <c r="O9404" s="15">
        <f t="shared" ca="1" si="1844"/>
        <v>0.12059571428166851</v>
      </c>
      <c r="P9404" s="6"/>
      <c r="Q9404" s="15">
        <f t="shared" ca="1" si="1845"/>
        <v>1.193208479146241</v>
      </c>
      <c r="R9404" s="87">
        <f t="shared" ca="1" si="1836"/>
        <v>-0.85406908564684236</v>
      </c>
      <c r="Y9404" s="6"/>
      <c r="Z9404" s="6"/>
      <c r="AA9404" s="6"/>
      <c r="AB9404" s="6"/>
      <c r="AE9404" s="41">
        <f t="shared" ca="1" si="1835"/>
        <v>-0.46646726504277686</v>
      </c>
      <c r="AF9404" s="36">
        <f t="shared" ca="1" si="1837"/>
        <v>0.29830211978656024</v>
      </c>
    </row>
    <row r="9405" spans="2:32" x14ac:dyDescent="0.25">
      <c r="B9405" s="3">
        <f t="shared" si="1838"/>
        <v>9399</v>
      </c>
      <c r="C9405" s="15">
        <f t="shared" ca="1" si="1839"/>
        <v>-1.4991564082368134</v>
      </c>
      <c r="D9405" s="15">
        <f t="shared" ca="1" si="1839"/>
        <v>6.0566021540183677</v>
      </c>
      <c r="E9405" s="15">
        <f t="shared" ca="1" si="1839"/>
        <v>0.6024326250313794</v>
      </c>
      <c r="F9405" s="15">
        <f t="shared" ca="1" si="1839"/>
        <v>0.27855567853166163</v>
      </c>
      <c r="G9405" s="15">
        <f t="shared" ca="1" si="1839"/>
        <v>2.3248532280205967</v>
      </c>
      <c r="H9405" s="6"/>
      <c r="I9405" s="15">
        <f t="shared" ca="1" si="1834"/>
        <v>1.5526574554730384</v>
      </c>
      <c r="J9405" s="6"/>
      <c r="K9405" s="15">
        <f t="shared" ca="1" si="1840"/>
        <v>0.37254271434926617</v>
      </c>
      <c r="L9405" s="15">
        <f t="shared" ca="1" si="1841"/>
        <v>0.81142071390218307</v>
      </c>
      <c r="M9405" s="15">
        <f t="shared" ca="1" si="1842"/>
        <v>3.611708913551518E-2</v>
      </c>
      <c r="N9405" s="15">
        <f t="shared" ca="1" si="1843"/>
        <v>6.4933413520206956E-2</v>
      </c>
      <c r="O9405" s="15">
        <f t="shared" ca="1" si="1844"/>
        <v>2.385145244561282E-2</v>
      </c>
      <c r="P9405" s="6"/>
      <c r="Q9405" s="15">
        <f t="shared" ca="1" si="1845"/>
        <v>1.3088653833527841</v>
      </c>
      <c r="R9405" s="87">
        <f t="shared" ca="1" si="1836"/>
        <v>-0.34973388026191532</v>
      </c>
      <c r="Y9405" s="6"/>
      <c r="Z9405" s="6"/>
      <c r="AA9405" s="6"/>
      <c r="AB9405" s="6"/>
      <c r="AE9405" s="41">
        <f t="shared" ca="1" si="1835"/>
        <v>-0.20005766775800254</v>
      </c>
      <c r="AF9405" s="36">
        <f t="shared" ca="1" si="1837"/>
        <v>0.32721634583819603</v>
      </c>
    </row>
    <row r="9406" spans="2:32" x14ac:dyDescent="0.25">
      <c r="B9406" s="3">
        <f t="shared" si="1838"/>
        <v>9400</v>
      </c>
      <c r="C9406" s="15">
        <f t="shared" ca="1" si="1839"/>
        <v>3.6614824224797418</v>
      </c>
      <c r="D9406" s="15">
        <f t="shared" ca="1" si="1839"/>
        <v>3.3567231709777721</v>
      </c>
      <c r="E9406" s="15">
        <f t="shared" ca="1" si="1839"/>
        <v>2.0219462985845351</v>
      </c>
      <c r="F9406" s="15">
        <f t="shared" ca="1" si="1839"/>
        <v>-3.2637393895106968</v>
      </c>
      <c r="G9406" s="15">
        <f t="shared" ca="1" si="1839"/>
        <v>1.2050954053978147</v>
      </c>
      <c r="H9406" s="6"/>
      <c r="I9406" s="15">
        <f t="shared" ca="1" si="1834"/>
        <v>1.3963015815858335</v>
      </c>
      <c r="J9406" s="6"/>
      <c r="K9406" s="15">
        <f t="shared" ca="1" si="1840"/>
        <v>0.20524176967811336</v>
      </c>
      <c r="L9406" s="15">
        <f t="shared" ca="1" si="1841"/>
        <v>0.15373011232616057</v>
      </c>
      <c r="M9406" s="15">
        <f t="shared" ca="1" si="1842"/>
        <v>1.5657252476335416E-2</v>
      </c>
      <c r="N9406" s="15">
        <f t="shared" ca="1" si="1843"/>
        <v>0.86863927409193142</v>
      </c>
      <c r="O9406" s="15">
        <f t="shared" ca="1" si="1844"/>
        <v>1.4623920724977481E-3</v>
      </c>
      <c r="P9406" s="6"/>
      <c r="Q9406" s="15">
        <f t="shared" ca="1" si="1845"/>
        <v>1.2447308006450384</v>
      </c>
      <c r="R9406" s="87">
        <f t="shared" ca="1" si="1836"/>
        <v>-0.48397988660087021</v>
      </c>
      <c r="Y9406" s="6"/>
      <c r="Z9406" s="6"/>
      <c r="AA9406" s="6"/>
      <c r="AB9406" s="6"/>
      <c r="AE9406" s="41">
        <f t="shared" ca="1" si="1835"/>
        <v>-0.26998214029663742</v>
      </c>
      <c r="AF9406" s="36">
        <f t="shared" ca="1" si="1837"/>
        <v>0.3111827001612596</v>
      </c>
    </row>
    <row r="9407" spans="2:32" x14ac:dyDescent="0.25">
      <c r="B9407" s="3">
        <f t="shared" si="1838"/>
        <v>9401</v>
      </c>
      <c r="C9407" s="15">
        <f t="shared" ca="1" si="1839"/>
        <v>-2.5887222788847915</v>
      </c>
      <c r="D9407" s="15">
        <f t="shared" ca="1" si="1839"/>
        <v>0.57349033292168849</v>
      </c>
      <c r="E9407" s="15">
        <f t="shared" ca="1" si="1839"/>
        <v>-3.5154054784579198</v>
      </c>
      <c r="F9407" s="15">
        <f t="shared" ca="1" si="1839"/>
        <v>6.7688078095629027</v>
      </c>
      <c r="G9407" s="15">
        <f t="shared" ca="1" si="1839"/>
        <v>0.32420561785008539</v>
      </c>
      <c r="H9407" s="6"/>
      <c r="I9407" s="15">
        <f t="shared" ca="1" si="1834"/>
        <v>0.31247520059839295</v>
      </c>
      <c r="J9407" s="6"/>
      <c r="K9407" s="15">
        <f t="shared" ca="1" si="1840"/>
        <v>0.33667787259838333</v>
      </c>
      <c r="L9407" s="15">
        <f t="shared" ca="1" si="1841"/>
        <v>2.7251559720698993E-3</v>
      </c>
      <c r="M9407" s="15">
        <f t="shared" ca="1" si="1842"/>
        <v>0.58610681972370482</v>
      </c>
      <c r="N9407" s="15">
        <f t="shared" ca="1" si="1843"/>
        <v>1.6673692303031391</v>
      </c>
      <c r="O9407" s="15">
        <f t="shared" ca="1" si="1844"/>
        <v>5.5041075559521429E-6</v>
      </c>
      <c r="P9407" s="6"/>
      <c r="Q9407" s="15">
        <f t="shared" ca="1" si="1845"/>
        <v>2.592884582704853</v>
      </c>
      <c r="R9407" s="87">
        <f t="shared" ca="1" si="1836"/>
        <v>-0.93735384375180808</v>
      </c>
      <c r="Y9407" s="6"/>
      <c r="Z9407" s="6"/>
      <c r="AA9407" s="6"/>
      <c r="AB9407" s="6"/>
      <c r="AE9407" s="41">
        <f t="shared" ca="1" si="1835"/>
        <v>-0.75468403303573783</v>
      </c>
      <c r="AF9407" s="36">
        <f t="shared" ca="1" si="1837"/>
        <v>0.64822114567621325</v>
      </c>
    </row>
    <row r="9408" spans="2:32" x14ac:dyDescent="0.25">
      <c r="B9408" s="3">
        <f t="shared" si="1838"/>
        <v>9402</v>
      </c>
      <c r="C9408" s="15">
        <f t="shared" ca="1" si="1839"/>
        <v>-3.495546696658308</v>
      </c>
      <c r="D9408" s="15">
        <f t="shared" ca="1" si="1839"/>
        <v>-0.31372310414407734</v>
      </c>
      <c r="E9408" s="15">
        <f t="shared" ca="1" si="1839"/>
        <v>3.3036129609956237</v>
      </c>
      <c r="F9408" s="15">
        <f t="shared" ca="1" si="1839"/>
        <v>10.33447162657507</v>
      </c>
      <c r="G9408" s="15">
        <f t="shared" ca="1" si="1839"/>
        <v>1.7603300795162946</v>
      </c>
      <c r="H9408" s="6"/>
      <c r="I9408" s="15">
        <f t="shared" ca="1" si="1834"/>
        <v>2.3178289732569204</v>
      </c>
      <c r="J9408" s="6"/>
      <c r="K9408" s="15">
        <f t="shared" ca="1" si="1840"/>
        <v>1.3518134671824933</v>
      </c>
      <c r="L9408" s="15">
        <f t="shared" ca="1" si="1841"/>
        <v>0.27700265344294023</v>
      </c>
      <c r="M9408" s="15">
        <f t="shared" ca="1" si="1842"/>
        <v>3.8870802819280806E-2</v>
      </c>
      <c r="N9408" s="15">
        <f t="shared" ca="1" si="1843"/>
        <v>2.5706623772399939</v>
      </c>
      <c r="O9408" s="15">
        <f t="shared" ca="1" si="1844"/>
        <v>1.2432200660880861E-2</v>
      </c>
      <c r="P9408" s="6"/>
      <c r="Q9408" s="15">
        <f t="shared" ca="1" si="1845"/>
        <v>4.2507815013455899</v>
      </c>
      <c r="R9408" s="87">
        <f t="shared" ca="1" si="1836"/>
        <v>0.13788089298268791</v>
      </c>
      <c r="Y9408" s="6"/>
      <c r="Z9408" s="6"/>
      <c r="AA9408" s="6"/>
      <c r="AB9408" s="6"/>
      <c r="AE9408" s="41">
        <f t="shared" ca="1" si="1835"/>
        <v>0.14213743788428734</v>
      </c>
      <c r="AF9408" s="36">
        <f t="shared" ca="1" si="1837"/>
        <v>1.0626953753363975</v>
      </c>
    </row>
    <row r="9409" spans="2:32" x14ac:dyDescent="0.25">
      <c r="B9409" s="3">
        <f t="shared" si="1838"/>
        <v>9403</v>
      </c>
      <c r="C9409" s="15">
        <f t="shared" ca="1" si="1839"/>
        <v>-0.25485723254446313</v>
      </c>
      <c r="D9409" s="15">
        <f t="shared" ca="1" si="1839"/>
        <v>2.1941149544449177</v>
      </c>
      <c r="E9409" s="15">
        <f t="shared" ca="1" si="1839"/>
        <v>-1.2296943932887783</v>
      </c>
      <c r="F9409" s="15">
        <f t="shared" ca="1" si="1839"/>
        <v>9.3875297518728793</v>
      </c>
      <c r="G9409" s="15">
        <f t="shared" ca="1" si="1839"/>
        <v>0.42341065477460349</v>
      </c>
      <c r="H9409" s="6"/>
      <c r="I9409" s="15">
        <f t="shared" ca="1" si="1834"/>
        <v>2.1041007470518318</v>
      </c>
      <c r="J9409" s="6"/>
      <c r="K9409" s="15">
        <f t="shared" ca="1" si="1840"/>
        <v>0.22258730998004136</v>
      </c>
      <c r="L9409" s="15">
        <f t="shared" ca="1" si="1841"/>
        <v>3.2410230130421893E-4</v>
      </c>
      <c r="M9409" s="15">
        <f t="shared" ca="1" si="1842"/>
        <v>0.44456760151034674</v>
      </c>
      <c r="N9409" s="15">
        <f t="shared" ca="1" si="1843"/>
        <v>2.1219335227307403</v>
      </c>
      <c r="O9409" s="15">
        <f t="shared" ca="1" si="1844"/>
        <v>0.11298876745115354</v>
      </c>
      <c r="P9409" s="6"/>
      <c r="Q9409" s="15">
        <f t="shared" ca="1" si="1845"/>
        <v>2.9024013039735861</v>
      </c>
      <c r="R9409" s="87">
        <f t="shared" ca="1" si="1836"/>
        <v>5.465376805609426E-2</v>
      </c>
      <c r="Y9409" s="6"/>
      <c r="Z9409" s="6"/>
      <c r="AA9409" s="6"/>
      <c r="AB9409" s="6"/>
      <c r="AE9409" s="41">
        <f t="shared" ca="1" si="1835"/>
        <v>4.6555269383281347E-2</v>
      </c>
      <c r="AF9409" s="36">
        <f t="shared" ca="1" si="1837"/>
        <v>0.72560032599339652</v>
      </c>
    </row>
    <row r="9410" spans="2:32" x14ac:dyDescent="0.25">
      <c r="B9410" s="3">
        <f t="shared" si="1838"/>
        <v>9404</v>
      </c>
      <c r="C9410" s="15">
        <f t="shared" ca="1" si="1839"/>
        <v>4.2073441761023052</v>
      </c>
      <c r="D9410" s="15">
        <f t="shared" ca="1" si="1839"/>
        <v>-4.4407778330787933</v>
      </c>
      <c r="E9410" s="15">
        <f t="shared" ca="1" si="1839"/>
        <v>9.2787658827130421</v>
      </c>
      <c r="F9410" s="15">
        <f t="shared" ca="1" si="1839"/>
        <v>-0.39737488274295174</v>
      </c>
      <c r="G9410" s="15">
        <f t="shared" ca="1" si="1839"/>
        <v>-0.19568299291596203</v>
      </c>
      <c r="H9410" s="6"/>
      <c r="I9410" s="15">
        <f t="shared" ca="1" si="1834"/>
        <v>1.6904548700155282</v>
      </c>
      <c r="J9410" s="6"/>
      <c r="K9410" s="15">
        <f t="shared" ca="1" si="1840"/>
        <v>0.25338927116375909</v>
      </c>
      <c r="L9410" s="15">
        <f t="shared" ca="1" si="1841"/>
        <v>1.503680578379732</v>
      </c>
      <c r="M9410" s="15">
        <f t="shared" ca="1" si="1842"/>
        <v>2.3032985610170549</v>
      </c>
      <c r="N9410" s="15">
        <f t="shared" ca="1" si="1843"/>
        <v>0.17436132306014138</v>
      </c>
      <c r="O9410" s="15">
        <f t="shared" ca="1" si="1844"/>
        <v>0.14230064151935073</v>
      </c>
      <c r="P9410" s="6"/>
      <c r="Q9410" s="15">
        <f t="shared" ca="1" si="1845"/>
        <v>4.3770303751400386</v>
      </c>
      <c r="R9410" s="87">
        <f t="shared" ca="1" si="1836"/>
        <v>-0.13233636124059039</v>
      </c>
      <c r="Y9410" s="6"/>
      <c r="Z9410" s="6"/>
      <c r="AA9410" s="6"/>
      <c r="AB9410" s="6"/>
      <c r="AE9410" s="41">
        <f t="shared" ca="1" si="1835"/>
        <v>-0.13843279054985747</v>
      </c>
      <c r="AF9410" s="36">
        <f t="shared" ca="1" si="1837"/>
        <v>1.0942575937850096</v>
      </c>
    </row>
    <row r="9411" spans="2:32" x14ac:dyDescent="0.25">
      <c r="B9411" s="3">
        <f t="shared" si="1838"/>
        <v>9405</v>
      </c>
      <c r="C9411" s="15">
        <f t="shared" ca="1" si="1839"/>
        <v>4.9574913182103391</v>
      </c>
      <c r="D9411" s="15">
        <f t="shared" ca="1" si="1839"/>
        <v>11.420870368333791</v>
      </c>
      <c r="E9411" s="15">
        <f t="shared" ca="1" si="1839"/>
        <v>-2.7618306578396661</v>
      </c>
      <c r="F9411" s="15">
        <f t="shared" ca="1" si="1839"/>
        <v>2.090625246193214</v>
      </c>
      <c r="G9411" s="15">
        <f t="shared" ca="1" si="1839"/>
        <v>7.7520148730249279</v>
      </c>
      <c r="H9411" s="6"/>
      <c r="I9411" s="15">
        <f t="shared" ca="1" si="1834"/>
        <v>4.6918342295845212</v>
      </c>
      <c r="J9411" s="6"/>
      <c r="K9411" s="15">
        <f t="shared" ca="1" si="1840"/>
        <v>2.8229475494858255E-3</v>
      </c>
      <c r="L9411" s="15">
        <f t="shared" ca="1" si="1841"/>
        <v>1.811197094263747</v>
      </c>
      <c r="M9411" s="15">
        <f t="shared" ca="1" si="1842"/>
        <v>2.2222848101608088</v>
      </c>
      <c r="N9411" s="15">
        <f t="shared" ca="1" si="1843"/>
        <v>0.27065152701102552</v>
      </c>
      <c r="O9411" s="15">
        <f t="shared" ca="1" si="1844"/>
        <v>0.37458822281949367</v>
      </c>
      <c r="P9411" s="6"/>
      <c r="Q9411" s="15">
        <f t="shared" ca="1" si="1845"/>
        <v>4.6815446018045614</v>
      </c>
      <c r="R9411" s="87">
        <f t="shared" ca="1" si="1836"/>
        <v>1.112752867683211</v>
      </c>
      <c r="Y9411" s="6"/>
      <c r="Z9411" s="6"/>
      <c r="AA9411" s="6"/>
      <c r="AB9411" s="6"/>
      <c r="AE9411" s="41">
        <f t="shared" ca="1" si="1835"/>
        <v>1.203824864302353</v>
      </c>
      <c r="AF9411" s="36">
        <f t="shared" ca="1" si="1837"/>
        <v>1.1703861504511404</v>
      </c>
    </row>
    <row r="9412" spans="2:32" x14ac:dyDescent="0.25">
      <c r="B9412" s="3">
        <f t="shared" si="1838"/>
        <v>9406</v>
      </c>
      <c r="C9412" s="15">
        <f t="shared" ca="1" si="1839"/>
        <v>1.246938826149838</v>
      </c>
      <c r="D9412" s="15">
        <f t="shared" ca="1" si="1839"/>
        <v>-4.0815350678079936</v>
      </c>
      <c r="E9412" s="15">
        <f t="shared" ca="1" si="1839"/>
        <v>-1.7517378793360061</v>
      </c>
      <c r="F9412" s="15">
        <f t="shared" ca="1" si="1839"/>
        <v>6.3115284190226282</v>
      </c>
      <c r="G9412" s="15">
        <f t="shared" ca="1" si="1839"/>
        <v>0.836526915851171</v>
      </c>
      <c r="H9412" s="6"/>
      <c r="I9412" s="15">
        <f t="shared" ca="1" si="1834"/>
        <v>0.51234424277592761</v>
      </c>
      <c r="J9412" s="6"/>
      <c r="K9412" s="15">
        <f t="shared" ca="1" si="1840"/>
        <v>2.1585168076891557E-2</v>
      </c>
      <c r="L9412" s="15">
        <f t="shared" ca="1" si="1841"/>
        <v>0.8441490848084402</v>
      </c>
      <c r="M9412" s="15">
        <f t="shared" ca="1" si="1842"/>
        <v>0.20504271422667508</v>
      </c>
      <c r="N9412" s="15">
        <f t="shared" ca="1" si="1843"/>
        <v>1.3452214844012047</v>
      </c>
      <c r="O9412" s="15">
        <f t="shared" ca="1" si="1844"/>
        <v>4.2037762208884059E-3</v>
      </c>
      <c r="P9412" s="6"/>
      <c r="Q9412" s="15">
        <f t="shared" ca="1" si="1845"/>
        <v>2.4202022277341002</v>
      </c>
      <c r="R9412" s="87">
        <f t="shared" ca="1" si="1836"/>
        <v>-0.85530618512835888</v>
      </c>
      <c r="Y9412" s="6"/>
      <c r="Z9412" s="6"/>
      <c r="AA9412" s="6"/>
      <c r="AB9412" s="6"/>
      <c r="AE9412" s="41">
        <f t="shared" ca="1" si="1835"/>
        <v>-0.66529988005439</v>
      </c>
      <c r="AF9412" s="36">
        <f t="shared" ca="1" si="1837"/>
        <v>0.60505055693352505</v>
      </c>
    </row>
    <row r="9413" spans="2:32" x14ac:dyDescent="0.25">
      <c r="B9413" s="3">
        <f t="shared" si="1838"/>
        <v>9407</v>
      </c>
      <c r="C9413" s="15">
        <f t="shared" ca="1" si="1839"/>
        <v>12.284607843580716</v>
      </c>
      <c r="D9413" s="15">
        <f t="shared" ca="1" si="1839"/>
        <v>0.83940705930119552</v>
      </c>
      <c r="E9413" s="15">
        <f t="shared" ca="1" si="1839"/>
        <v>14.763129942487371</v>
      </c>
      <c r="F9413" s="15">
        <f t="shared" ca="1" si="1839"/>
        <v>8.3540861994862183</v>
      </c>
      <c r="G9413" s="15">
        <f t="shared" ca="1" si="1839"/>
        <v>0.4507876699275708</v>
      </c>
      <c r="H9413" s="6"/>
      <c r="I9413" s="15">
        <f t="shared" ca="1" si="1834"/>
        <v>7.3384037429566131</v>
      </c>
      <c r="J9413" s="6"/>
      <c r="K9413" s="15">
        <f t="shared" ca="1" si="1840"/>
        <v>0.97859740020122743</v>
      </c>
      <c r="L9413" s="15">
        <f t="shared" ca="1" si="1841"/>
        <v>1.6894783157665649</v>
      </c>
      <c r="M9413" s="15">
        <f t="shared" ca="1" si="1842"/>
        <v>2.2050623655199382</v>
      </c>
      <c r="N9413" s="15">
        <f t="shared" ca="1" si="1843"/>
        <v>4.1264434100080537E-2</v>
      </c>
      <c r="O9413" s="15">
        <f t="shared" ca="1" si="1844"/>
        <v>1.8975702067779197</v>
      </c>
      <c r="P9413" s="6"/>
      <c r="Q9413" s="15">
        <f t="shared" ca="1" si="1845"/>
        <v>6.8119727223657307</v>
      </c>
      <c r="R9413" s="87">
        <f t="shared" ca="1" si="1836"/>
        <v>1.8294475368942551</v>
      </c>
      <c r="Y9413" s="6"/>
      <c r="Z9413" s="6"/>
      <c r="AA9413" s="6"/>
      <c r="AB9413" s="6"/>
      <c r="AE9413" s="41">
        <f t="shared" ca="1" si="1835"/>
        <v>2.3874067321180603</v>
      </c>
      <c r="AF9413" s="36">
        <f t="shared" ca="1" si="1837"/>
        <v>1.7029931805914327</v>
      </c>
    </row>
    <row r="9414" spans="2:32" x14ac:dyDescent="0.25">
      <c r="B9414" s="3">
        <f t="shared" si="1838"/>
        <v>9408</v>
      </c>
      <c r="C9414" s="15">
        <f t="shared" ca="1" si="1839"/>
        <v>0.52917173808281581</v>
      </c>
      <c r="D9414" s="15">
        <f t="shared" ca="1" si="1839"/>
        <v>-7.4048721515768783</v>
      </c>
      <c r="E9414" s="15">
        <f t="shared" ca="1" si="1839"/>
        <v>-1.3781103995827326</v>
      </c>
      <c r="F9414" s="15">
        <f t="shared" ca="1" si="1839"/>
        <v>3.4138804296674383</v>
      </c>
      <c r="G9414" s="15">
        <f t="shared" ca="1" si="1839"/>
        <v>4.1891261861379743</v>
      </c>
      <c r="H9414" s="6"/>
      <c r="I9414" s="15">
        <f t="shared" ca="1" si="1834"/>
        <v>-0.13016083945427645</v>
      </c>
      <c r="J9414" s="6"/>
      <c r="K9414" s="15">
        <f t="shared" ca="1" si="1840"/>
        <v>1.7388777912068231E-2</v>
      </c>
      <c r="L9414" s="15">
        <f t="shared" ca="1" si="1841"/>
        <v>2.1168569869889815</v>
      </c>
      <c r="M9414" s="15">
        <f t="shared" ca="1" si="1842"/>
        <v>6.22951241849923E-2</v>
      </c>
      <c r="N9414" s="15">
        <f t="shared" ca="1" si="1843"/>
        <v>0.50240914068951426</v>
      </c>
      <c r="O9414" s="15">
        <f t="shared" ca="1" si="1844"/>
        <v>0.74624961637798226</v>
      </c>
      <c r="P9414" s="6"/>
      <c r="Q9414" s="15">
        <f t="shared" ca="1" si="1845"/>
        <v>3.4451996461535384</v>
      </c>
      <c r="R9414" s="87">
        <f t="shared" ca="1" si="1836"/>
        <v>-1.0264792932448892</v>
      </c>
      <c r="Y9414" s="6"/>
      <c r="Z9414" s="6"/>
      <c r="AA9414" s="6"/>
      <c r="AB9414" s="6"/>
      <c r="AE9414" s="41">
        <f t="shared" ca="1" si="1835"/>
        <v>-0.95263688800555557</v>
      </c>
      <c r="AF9414" s="36">
        <f t="shared" ca="1" si="1837"/>
        <v>0.86129991153838459</v>
      </c>
    </row>
    <row r="9415" spans="2:32" x14ac:dyDescent="0.25">
      <c r="B9415" s="3">
        <f t="shared" si="1838"/>
        <v>9409</v>
      </c>
      <c r="C9415" s="15">
        <f t="shared" ca="1" si="1839"/>
        <v>-6.2599959863362695</v>
      </c>
      <c r="D9415" s="15">
        <f t="shared" ca="1" si="1839"/>
        <v>6.9603142231112622</v>
      </c>
      <c r="E9415" s="15">
        <f t="shared" ca="1" si="1839"/>
        <v>4.8378468874899783</v>
      </c>
      <c r="F9415" s="15">
        <f t="shared" ca="1" si="1839"/>
        <v>-1.9219746120309407</v>
      </c>
      <c r="G9415" s="15">
        <f t="shared" ca="1" si="1839"/>
        <v>2.4523297718171388</v>
      </c>
      <c r="H9415" s="6"/>
      <c r="I9415" s="15">
        <f t="shared" ref="I9415:I9478" ca="1" si="1846">($A$8=1)*$B$1+(($A$8)=2)*AVERAGE($C9415:$G9415)</f>
        <v>1.213704056810234</v>
      </c>
      <c r="J9415" s="6"/>
      <c r="K9415" s="15">
        <f t="shared" ca="1" si="1840"/>
        <v>2.2342476933971214</v>
      </c>
      <c r="L9415" s="15">
        <f t="shared" ca="1" si="1841"/>
        <v>1.3209411361373733</v>
      </c>
      <c r="M9415" s="15">
        <f t="shared" ca="1" si="1842"/>
        <v>0.52537645028669566</v>
      </c>
      <c r="N9415" s="15">
        <f t="shared" ca="1" si="1843"/>
        <v>0.39329922856902244</v>
      </c>
      <c r="O9415" s="15">
        <f t="shared" ca="1" si="1844"/>
        <v>6.1367746475054663E-2</v>
      </c>
      <c r="P9415" s="6"/>
      <c r="Q9415" s="15">
        <f t="shared" ca="1" si="1845"/>
        <v>4.5352322548652673</v>
      </c>
      <c r="R9415" s="87">
        <f t="shared" ca="1" si="1836"/>
        <v>-0.33024120638476928</v>
      </c>
      <c r="Y9415" s="6"/>
      <c r="Z9415" s="6"/>
      <c r="AA9415" s="6"/>
      <c r="AB9415" s="6"/>
      <c r="AE9415" s="41">
        <f t="shared" ref="AE9415:AE9478" ca="1" si="1847">((AVERAGE(C9415:G9415)-$B$1)/($B$2/SQRT(COUNT(C9415:G9415))))</f>
        <v>-0.35164223588092591</v>
      </c>
      <c r="AF9415" s="36">
        <f t="shared" ca="1" si="1837"/>
        <v>1.1338080637163168</v>
      </c>
    </row>
    <row r="9416" spans="2:32" x14ac:dyDescent="0.25">
      <c r="B9416" s="3">
        <f t="shared" si="1838"/>
        <v>9410</v>
      </c>
      <c r="C9416" s="15">
        <f t="shared" ca="1" si="1839"/>
        <v>0.39648809360496551</v>
      </c>
      <c r="D9416" s="15">
        <f t="shared" ca="1" si="1839"/>
        <v>4.7942913059513907</v>
      </c>
      <c r="E9416" s="15">
        <f t="shared" ca="1" si="1839"/>
        <v>-2.6270351679186641</v>
      </c>
      <c r="F9416" s="15">
        <f t="shared" ca="1" si="1839"/>
        <v>4.7876694017755046</v>
      </c>
      <c r="G9416" s="15">
        <f t="shared" ca="1" si="1839"/>
        <v>9.1270675394672232</v>
      </c>
      <c r="H9416" s="6"/>
      <c r="I9416" s="15">
        <f t="shared" ca="1" si="1846"/>
        <v>3.2956962345760843</v>
      </c>
      <c r="J9416" s="6"/>
      <c r="K9416" s="15">
        <f t="shared" ca="1" si="1840"/>
        <v>0.33621631378692846</v>
      </c>
      <c r="L9416" s="15">
        <f t="shared" ca="1" si="1841"/>
        <v>8.9831487518014411E-2</v>
      </c>
      <c r="M9416" s="15">
        <f t="shared" ca="1" si="1842"/>
        <v>1.4031498906438964</v>
      </c>
      <c r="N9416" s="15">
        <f t="shared" ca="1" si="1843"/>
        <v>8.9039357265722763E-2</v>
      </c>
      <c r="O9416" s="15">
        <f t="shared" ca="1" si="1844"/>
        <v>1.3601956518203113</v>
      </c>
      <c r="P9416" s="6"/>
      <c r="Q9416" s="15">
        <f t="shared" ca="1" si="1845"/>
        <v>3.2784327010348733</v>
      </c>
      <c r="R9416" s="87">
        <f t="shared" ref="R9416:R9479" ca="1" si="1848">((AVERAGE(C9416:G9416)-$B$1)/($B$2/SQRT(COUNT(C9416:G9416))))/SQRT(Q9416/$B$3)</f>
        <v>0.64005169741859114</v>
      </c>
      <c r="Y9416" s="6"/>
      <c r="Z9416" s="6"/>
      <c r="AA9416" s="6"/>
      <c r="AB9416" s="6"/>
      <c r="AE9416" s="41">
        <f t="shared" ca="1" si="1847"/>
        <v>0.57945297174052757</v>
      </c>
      <c r="AF9416" s="36">
        <f t="shared" ref="AF9416:AF9479" ca="1" si="1849">Q9416/(COUNT(C9416:G9416)-1)</f>
        <v>0.81960817525871832</v>
      </c>
    </row>
    <row r="9417" spans="2:32" x14ac:dyDescent="0.25">
      <c r="B9417" s="3">
        <f t="shared" ref="B9417:B9480" si="1850">B9416+1</f>
        <v>9411</v>
      </c>
      <c r="C9417" s="15">
        <f t="shared" ca="1" si="1839"/>
        <v>-1.2227062990659272</v>
      </c>
      <c r="D9417" s="15">
        <f t="shared" ca="1" si="1839"/>
        <v>5.895735892844634</v>
      </c>
      <c r="E9417" s="15">
        <f t="shared" ca="1" si="1839"/>
        <v>-4.7860250858704729</v>
      </c>
      <c r="F9417" s="15">
        <f t="shared" ca="1" si="1839"/>
        <v>2.8856032924468167</v>
      </c>
      <c r="G9417" s="15">
        <f t="shared" ca="1" si="1839"/>
        <v>-0.92466479716828198</v>
      </c>
      <c r="H9417" s="6"/>
      <c r="I9417" s="15">
        <f t="shared" ca="1" si="1846"/>
        <v>0.36958860063735371</v>
      </c>
      <c r="J9417" s="6"/>
      <c r="K9417" s="15">
        <f t="shared" ca="1" si="1840"/>
        <v>0.10141612190484327</v>
      </c>
      <c r="L9417" s="15">
        <f t="shared" ca="1" si="1841"/>
        <v>1.2215321558067944</v>
      </c>
      <c r="M9417" s="15">
        <f t="shared" ca="1" si="1842"/>
        <v>1.0632140993802728</v>
      </c>
      <c r="N9417" s="15">
        <f t="shared" ca="1" si="1843"/>
        <v>0.25321319717604263</v>
      </c>
      <c r="O9417" s="15">
        <f t="shared" ca="1" si="1844"/>
        <v>6.7003674309257313E-2</v>
      </c>
      <c r="P9417" s="6"/>
      <c r="Q9417" s="15">
        <f t="shared" ca="1" si="1845"/>
        <v>2.7063792485772105</v>
      </c>
      <c r="R9417" s="87">
        <f t="shared" ca="1" si="1848"/>
        <v>-0.88643698766717083</v>
      </c>
      <c r="Y9417" s="6"/>
      <c r="Z9417" s="6"/>
      <c r="AA9417" s="6"/>
      <c r="AB9417" s="6"/>
      <c r="AE9417" s="41">
        <f t="shared" ca="1" si="1847"/>
        <v>-0.72914214405308686</v>
      </c>
      <c r="AF9417" s="36">
        <f t="shared" ca="1" si="1849"/>
        <v>0.67659481214430262</v>
      </c>
    </row>
    <row r="9418" spans="2:32" x14ac:dyDescent="0.25">
      <c r="B9418" s="3">
        <f t="shared" si="1850"/>
        <v>9412</v>
      </c>
      <c r="C9418" s="15">
        <f t="shared" ca="1" si="1839"/>
        <v>-8.4763760677806275</v>
      </c>
      <c r="D9418" s="15">
        <f t="shared" ca="1" si="1839"/>
        <v>-6.6925125681219448</v>
      </c>
      <c r="E9418" s="15">
        <f t="shared" ca="1" si="1839"/>
        <v>4.272717821460307</v>
      </c>
      <c r="F9418" s="15">
        <f t="shared" ca="1" si="1839"/>
        <v>8.4245950548643833</v>
      </c>
      <c r="G9418" s="15">
        <f t="shared" ca="1" si="1839"/>
        <v>-6.7876741640281484</v>
      </c>
      <c r="H9418" s="6"/>
      <c r="I9418" s="15">
        <f t="shared" ca="1" si="1846"/>
        <v>-1.851849984721206</v>
      </c>
      <c r="J9418" s="6"/>
      <c r="K9418" s="15">
        <f t="shared" ca="1" si="1840"/>
        <v>1.7553738330053843</v>
      </c>
      <c r="L9418" s="15">
        <f t="shared" ca="1" si="1841"/>
        <v>0.93728056985343677</v>
      </c>
      <c r="M9418" s="15">
        <f t="shared" ca="1" si="1842"/>
        <v>1.5004132325006014</v>
      </c>
      <c r="N9418" s="15">
        <f t="shared" ca="1" si="1843"/>
        <v>4.2242129060649303</v>
      </c>
      <c r="O9418" s="15">
        <f t="shared" ca="1" si="1844"/>
        <v>0.9744944131612423</v>
      </c>
      <c r="P9418" s="6"/>
      <c r="Q9418" s="15">
        <f t="shared" ca="1" si="1845"/>
        <v>9.3917749545855962</v>
      </c>
      <c r="R9418" s="87">
        <f t="shared" ca="1" si="1848"/>
        <v>-1.124192074930475</v>
      </c>
      <c r="Y9418" s="6"/>
      <c r="Z9418" s="6"/>
      <c r="AA9418" s="6"/>
      <c r="AB9418" s="6"/>
      <c r="AE9418" s="41">
        <f t="shared" ca="1" si="1847"/>
        <v>-1.7225996809936286</v>
      </c>
      <c r="AF9418" s="36">
        <f t="shared" ca="1" si="1849"/>
        <v>2.347943738646399</v>
      </c>
    </row>
    <row r="9419" spans="2:32" x14ac:dyDescent="0.25">
      <c r="B9419" s="3">
        <f t="shared" si="1850"/>
        <v>9413</v>
      </c>
      <c r="C9419" s="15">
        <f t="shared" ca="1" si="1839"/>
        <v>4.0534327278837496</v>
      </c>
      <c r="D9419" s="15">
        <f t="shared" ca="1" si="1839"/>
        <v>2.6517225740623687</v>
      </c>
      <c r="E9419" s="15">
        <f t="shared" ca="1" si="1839"/>
        <v>2.1625606750099231</v>
      </c>
      <c r="F9419" s="15">
        <f t="shared" ca="1" si="1839"/>
        <v>0.33920610601758527</v>
      </c>
      <c r="G9419" s="15">
        <f t="shared" ca="1" si="1839"/>
        <v>-2.3564328179306564</v>
      </c>
      <c r="H9419" s="6"/>
      <c r="I9419" s="15">
        <f t="shared" ca="1" si="1846"/>
        <v>1.3700978530085941</v>
      </c>
      <c r="J9419" s="6"/>
      <c r="K9419" s="15">
        <f t="shared" ca="1" si="1840"/>
        <v>0.28801144202885071</v>
      </c>
      <c r="L9419" s="15">
        <f t="shared" ca="1" si="1841"/>
        <v>6.5702477024646613E-2</v>
      </c>
      <c r="M9419" s="15">
        <f t="shared" ca="1" si="1842"/>
        <v>2.5119892970172402E-2</v>
      </c>
      <c r="N9419" s="15">
        <f t="shared" ca="1" si="1843"/>
        <v>4.2509511760566963E-2</v>
      </c>
      <c r="O9419" s="15">
        <f t="shared" ca="1" si="1844"/>
        <v>0.55548123365803759</v>
      </c>
      <c r="P9419" s="6"/>
      <c r="Q9419" s="15">
        <f t="shared" ca="1" si="1845"/>
        <v>0.97682455744227425</v>
      </c>
      <c r="R9419" s="87">
        <f t="shared" ca="1" si="1848"/>
        <v>-0.5700458620486506</v>
      </c>
      <c r="Y9419" s="6"/>
      <c r="Z9419" s="6"/>
      <c r="AA9419" s="6"/>
      <c r="AB9419" s="6"/>
      <c r="AE9419" s="41">
        <f t="shared" ca="1" si="1847"/>
        <v>-0.28170080396916963</v>
      </c>
      <c r="AF9419" s="36">
        <f t="shared" ca="1" si="1849"/>
        <v>0.24420613936056856</v>
      </c>
    </row>
    <row r="9420" spans="2:32" x14ac:dyDescent="0.25">
      <c r="B9420" s="3">
        <f t="shared" si="1850"/>
        <v>9414</v>
      </c>
      <c r="C9420" s="15">
        <f t="shared" ca="1" si="1839"/>
        <v>6.3349949236828476</v>
      </c>
      <c r="D9420" s="15">
        <f t="shared" ca="1" si="1839"/>
        <v>-5.932688936394249</v>
      </c>
      <c r="E9420" s="15">
        <f t="shared" ca="1" si="1839"/>
        <v>4.6395376866868538</v>
      </c>
      <c r="F9420" s="15">
        <f t="shared" ca="1" si="1839"/>
        <v>-3.4888906727888944</v>
      </c>
      <c r="G9420" s="15">
        <f t="shared" ca="1" si="1839"/>
        <v>1.0334442279990375</v>
      </c>
      <c r="H9420" s="6"/>
      <c r="I9420" s="15">
        <f t="shared" ca="1" si="1846"/>
        <v>0.51727944583711916</v>
      </c>
      <c r="J9420" s="6"/>
      <c r="K9420" s="15">
        <f t="shared" ca="1" si="1840"/>
        <v>1.3538325352466301</v>
      </c>
      <c r="L9420" s="15">
        <f t="shared" ca="1" si="1841"/>
        <v>1.6640836852713732</v>
      </c>
      <c r="M9420" s="15">
        <f t="shared" ca="1" si="1842"/>
        <v>0.67972052017014184</v>
      </c>
      <c r="N9420" s="15">
        <f t="shared" ca="1" si="1843"/>
        <v>0.64197596077487884</v>
      </c>
      <c r="O9420" s="15">
        <f t="shared" ca="1" si="1844"/>
        <v>1.0657043293770423E-2</v>
      </c>
      <c r="P9420" s="6"/>
      <c r="Q9420" s="15">
        <f t="shared" ca="1" si="1845"/>
        <v>4.3502697447567948</v>
      </c>
      <c r="R9420" s="87">
        <f t="shared" ca="1" si="1848"/>
        <v>-0.63583760278075163</v>
      </c>
      <c r="Y9420" s="6"/>
      <c r="Z9420" s="6"/>
      <c r="AA9420" s="6"/>
      <c r="AB9420" s="6"/>
      <c r="AE9420" s="41">
        <f t="shared" ca="1" si="1847"/>
        <v>-0.66309279014887212</v>
      </c>
      <c r="AF9420" s="36">
        <f t="shared" ca="1" si="1849"/>
        <v>1.0875674361891987</v>
      </c>
    </row>
    <row r="9421" spans="2:32" x14ac:dyDescent="0.25">
      <c r="B9421" s="3">
        <f t="shared" si="1850"/>
        <v>9415</v>
      </c>
      <c r="C9421" s="15">
        <f t="shared" ca="1" si="1839"/>
        <v>4.6039635034914559</v>
      </c>
      <c r="D9421" s="15">
        <f t="shared" ca="1" si="1839"/>
        <v>5.7034585775271545</v>
      </c>
      <c r="E9421" s="15">
        <f t="shared" ca="1" si="1839"/>
        <v>-2.9735052959904662</v>
      </c>
      <c r="F9421" s="15">
        <f t="shared" ca="1" si="1839"/>
        <v>-4.7001564605351103</v>
      </c>
      <c r="G9421" s="15">
        <f t="shared" ca="1" si="1839"/>
        <v>-3.0483123627787494</v>
      </c>
      <c r="H9421" s="6"/>
      <c r="I9421" s="15">
        <f t="shared" ca="1" si="1846"/>
        <v>-8.2910407657142929E-2</v>
      </c>
      <c r="J9421" s="6"/>
      <c r="K9421" s="15">
        <f t="shared" ca="1" si="1840"/>
        <v>0.87867148236021442</v>
      </c>
      <c r="L9421" s="15">
        <f t="shared" ca="1" si="1841"/>
        <v>1.33928264130811</v>
      </c>
      <c r="M9421" s="15">
        <f t="shared" ca="1" si="1842"/>
        <v>0.33422155233834949</v>
      </c>
      <c r="N9421" s="15">
        <f t="shared" ca="1" si="1843"/>
        <v>0.85275844451268679</v>
      </c>
      <c r="O9421" s="15">
        <f t="shared" ca="1" si="1844"/>
        <v>0.35174435021756184</v>
      </c>
      <c r="P9421" s="6"/>
      <c r="Q9421" s="15">
        <f t="shared" ca="1" si="1845"/>
        <v>3.7566784707369223</v>
      </c>
      <c r="R9421" s="87">
        <f t="shared" ca="1" si="1848"/>
        <v>-0.96119957595504768</v>
      </c>
      <c r="Y9421" s="6"/>
      <c r="Z9421" s="6"/>
      <c r="AA9421" s="6"/>
      <c r="AB9421" s="6"/>
      <c r="AE9421" s="41">
        <f t="shared" ca="1" si="1847"/>
        <v>-0.93150585251263385</v>
      </c>
      <c r="AF9421" s="36">
        <f t="shared" ca="1" si="1849"/>
        <v>0.93916961768423057</v>
      </c>
    </row>
    <row r="9422" spans="2:32" x14ac:dyDescent="0.25">
      <c r="B9422" s="3">
        <f t="shared" si="1850"/>
        <v>9416</v>
      </c>
      <c r="C9422" s="15">
        <f t="shared" ca="1" si="1839"/>
        <v>-2.3230227153199872</v>
      </c>
      <c r="D9422" s="15">
        <f t="shared" ca="1" si="1839"/>
        <v>2.1973592651557716</v>
      </c>
      <c r="E9422" s="15">
        <f t="shared" ca="1" si="1839"/>
        <v>-0.87734768176501676</v>
      </c>
      <c r="F9422" s="15">
        <f t="shared" ca="1" si="1839"/>
        <v>9.682775401387584</v>
      </c>
      <c r="G9422" s="15">
        <f t="shared" ca="1" si="1839"/>
        <v>3.5269593878227239</v>
      </c>
      <c r="H9422" s="6"/>
      <c r="I9422" s="15">
        <f t="shared" ca="1" si="1846"/>
        <v>2.4413447314562147</v>
      </c>
      <c r="J9422" s="6"/>
      <c r="K9422" s="15">
        <f t="shared" ca="1" si="1840"/>
        <v>0.90796788671603146</v>
      </c>
      <c r="L9422" s="15">
        <f t="shared" ca="1" si="1841"/>
        <v>2.3811563106337853E-3</v>
      </c>
      <c r="M9422" s="15">
        <f t="shared" ca="1" si="1842"/>
        <v>0.44054877334288645</v>
      </c>
      <c r="N9422" s="15">
        <f t="shared" ca="1" si="1843"/>
        <v>2.0975327258969072</v>
      </c>
      <c r="O9422" s="15">
        <f t="shared" ca="1" si="1844"/>
        <v>4.7142367284710954E-2</v>
      </c>
      <c r="P9422" s="6"/>
      <c r="Q9422" s="15">
        <f t="shared" ca="1" si="1845"/>
        <v>3.4955729095511701</v>
      </c>
      <c r="R9422" s="87">
        <f t="shared" ca="1" si="1848"/>
        <v>0.21113671371676812</v>
      </c>
      <c r="Y9422" s="6"/>
      <c r="Z9422" s="6"/>
      <c r="AA9422" s="6"/>
      <c r="AB9422" s="6"/>
      <c r="AE9422" s="41">
        <f t="shared" ca="1" si="1847"/>
        <v>0.19737536420949714</v>
      </c>
      <c r="AF9422" s="36">
        <f t="shared" ca="1" si="1849"/>
        <v>0.87389322738779251</v>
      </c>
    </row>
    <row r="9423" spans="2:32" x14ac:dyDescent="0.25">
      <c r="B9423" s="3">
        <f t="shared" si="1850"/>
        <v>9417</v>
      </c>
      <c r="C9423" s="15">
        <f t="shared" ref="C9423:G9473" ca="1" si="1851">$B$1+NORMINV(RAND(),0,1)*$B$2</f>
        <v>-4.4521123912501688</v>
      </c>
      <c r="D9423" s="15">
        <f t="shared" ca="1" si="1851"/>
        <v>-0.89403849789688472</v>
      </c>
      <c r="E9423" s="15">
        <f t="shared" ca="1" si="1851"/>
        <v>12.440451120492289</v>
      </c>
      <c r="F9423" s="15">
        <f t="shared" ca="1" si="1851"/>
        <v>6.3160673774599321</v>
      </c>
      <c r="G9423" s="15">
        <f t="shared" ca="1" si="1851"/>
        <v>2.9389116738014844</v>
      </c>
      <c r="H9423" s="6"/>
      <c r="I9423" s="15">
        <f t="shared" ca="1" si="1846"/>
        <v>3.2698558565213305</v>
      </c>
      <c r="J9423" s="6"/>
      <c r="K9423" s="15">
        <f t="shared" ca="1" si="1840"/>
        <v>2.3851517447836499</v>
      </c>
      <c r="L9423" s="15">
        <f t="shared" ca="1" si="1841"/>
        <v>0.69352064779023537</v>
      </c>
      <c r="M9423" s="15">
        <f t="shared" ca="1" si="1842"/>
        <v>3.3639926998226639</v>
      </c>
      <c r="N9423" s="15">
        <f t="shared" ca="1" si="1843"/>
        <v>0.37117618521196272</v>
      </c>
      <c r="O9423" s="15">
        <f t="shared" ca="1" si="1844"/>
        <v>4.3809620830442732E-3</v>
      </c>
      <c r="P9423" s="6"/>
      <c r="Q9423" s="15">
        <f t="shared" ca="1" si="1845"/>
        <v>6.8182222396915559</v>
      </c>
      <c r="R9423" s="87">
        <f t="shared" ca="1" si="1848"/>
        <v>0.43497454578844297</v>
      </c>
      <c r="Y9423" s="6"/>
      <c r="Z9423" s="6"/>
      <c r="AA9423" s="6"/>
      <c r="AB9423" s="6"/>
      <c r="AE9423" s="41">
        <f t="shared" ca="1" si="1847"/>
        <v>0.56789680336158288</v>
      </c>
      <c r="AF9423" s="36">
        <f t="shared" ca="1" si="1849"/>
        <v>1.704555559922889</v>
      </c>
    </row>
    <row r="9424" spans="2:32" x14ac:dyDescent="0.25">
      <c r="B9424" s="3">
        <f t="shared" si="1850"/>
        <v>9418</v>
      </c>
      <c r="C9424" s="15">
        <f t="shared" ca="1" si="1851"/>
        <v>4.1205528187762468</v>
      </c>
      <c r="D9424" s="15">
        <f t="shared" ca="1" si="1851"/>
        <v>9.1327730553413069</v>
      </c>
      <c r="E9424" s="15">
        <f t="shared" ca="1" si="1851"/>
        <v>9.6783319886239045</v>
      </c>
      <c r="F9424" s="15">
        <f t="shared" ca="1" si="1851"/>
        <v>3.0865500667774626</v>
      </c>
      <c r="G9424" s="15">
        <f t="shared" ca="1" si="1851"/>
        <v>-3.5978243708490929</v>
      </c>
      <c r="H9424" s="6"/>
      <c r="I9424" s="15">
        <f t="shared" ca="1" si="1846"/>
        <v>4.4840767117339659</v>
      </c>
      <c r="J9424" s="6"/>
      <c r="K9424" s="15">
        <f t="shared" ca="1" si="1840"/>
        <v>5.2859848300454097E-3</v>
      </c>
      <c r="L9424" s="15">
        <f t="shared" ca="1" si="1841"/>
        <v>0.86441510780273045</v>
      </c>
      <c r="M9424" s="15">
        <f t="shared" ca="1" si="1842"/>
        <v>1.0792115152599588</v>
      </c>
      <c r="N9424" s="15">
        <f t="shared" ca="1" si="1843"/>
        <v>7.8123228934535216E-2</v>
      </c>
      <c r="O9424" s="15">
        <f t="shared" ca="1" si="1844"/>
        <v>2.6126850043462886</v>
      </c>
      <c r="P9424" s="6"/>
      <c r="Q9424" s="15">
        <f t="shared" ca="1" si="1845"/>
        <v>4.639720841173558</v>
      </c>
      <c r="R9424" s="87">
        <f t="shared" ca="1" si="1848"/>
        <v>1.0314877420410633</v>
      </c>
      <c r="Y9424" s="6"/>
      <c r="Z9424" s="6"/>
      <c r="AA9424" s="6"/>
      <c r="AB9424" s="6"/>
      <c r="AE9424" s="41">
        <f t="shared" ca="1" si="1847"/>
        <v>1.1109128777522594</v>
      </c>
      <c r="AF9424" s="36">
        <f t="shared" ca="1" si="1849"/>
        <v>1.1599302102933895</v>
      </c>
    </row>
    <row r="9425" spans="2:32" x14ac:dyDescent="0.25">
      <c r="B9425" s="3">
        <f t="shared" si="1850"/>
        <v>9419</v>
      </c>
      <c r="C9425" s="15">
        <f t="shared" ca="1" si="1851"/>
        <v>6.1164020926613869</v>
      </c>
      <c r="D9425" s="15">
        <f t="shared" ca="1" si="1851"/>
        <v>-10.080576304552581</v>
      </c>
      <c r="E9425" s="15">
        <f t="shared" ca="1" si="1851"/>
        <v>1.8180178832090703</v>
      </c>
      <c r="F9425" s="15">
        <f t="shared" ca="1" si="1851"/>
        <v>-9.226951205866607E-2</v>
      </c>
      <c r="G9425" s="15">
        <f t="shared" ca="1" si="1851"/>
        <v>-4.1051365085588021</v>
      </c>
      <c r="H9425" s="6"/>
      <c r="I9425" s="15">
        <f t="shared" ca="1" si="1846"/>
        <v>-1.2687124698599184</v>
      </c>
      <c r="J9425" s="6"/>
      <c r="K9425" s="15">
        <f t="shared" ca="1" si="1840"/>
        <v>2.18159668406257</v>
      </c>
      <c r="L9425" s="15">
        <f t="shared" ca="1" si="1841"/>
        <v>3.105957769646579</v>
      </c>
      <c r="M9425" s="15">
        <f t="shared" ca="1" si="1842"/>
        <v>0.38111617090229605</v>
      </c>
      <c r="N9425" s="15">
        <f t="shared" ca="1" si="1843"/>
        <v>5.5360721318406358E-2</v>
      </c>
      <c r="O9425" s="15">
        <f t="shared" ca="1" si="1844"/>
        <v>0.32181205309235544</v>
      </c>
      <c r="P9425" s="6"/>
      <c r="Q9425" s="15">
        <f t="shared" ca="1" si="1845"/>
        <v>6.0458433990222069</v>
      </c>
      <c r="R9425" s="87">
        <f t="shared" ca="1" si="1848"/>
        <v>-1.1890312433884658</v>
      </c>
      <c r="Y9425" s="6"/>
      <c r="Z9425" s="6"/>
      <c r="AA9425" s="6"/>
      <c r="AB9425" s="6"/>
      <c r="AE9425" s="41">
        <f t="shared" ca="1" si="1847"/>
        <v>-1.4618126563016018</v>
      </c>
      <c r="AF9425" s="36">
        <f t="shared" ca="1" si="1849"/>
        <v>1.5114608497555517</v>
      </c>
    </row>
    <row r="9426" spans="2:32" x14ac:dyDescent="0.25">
      <c r="B9426" s="3">
        <f t="shared" si="1850"/>
        <v>9420</v>
      </c>
      <c r="C9426" s="15">
        <f t="shared" ca="1" si="1851"/>
        <v>2.3830417225487439</v>
      </c>
      <c r="D9426" s="15">
        <f t="shared" ca="1" si="1851"/>
        <v>2.325635903416611</v>
      </c>
      <c r="E9426" s="15">
        <f t="shared" ca="1" si="1851"/>
        <v>-1.4378389326598451</v>
      </c>
      <c r="F9426" s="15">
        <f t="shared" ca="1" si="1851"/>
        <v>0.27485294567042229</v>
      </c>
      <c r="G9426" s="15">
        <f t="shared" ca="1" si="1851"/>
        <v>-3.9939994727652373</v>
      </c>
      <c r="H9426" s="6"/>
      <c r="I9426" s="15">
        <f t="shared" ca="1" si="1846"/>
        <v>-8.9661566757860994E-2</v>
      </c>
      <c r="J9426" s="6"/>
      <c r="K9426" s="15">
        <f t="shared" ca="1" si="1840"/>
        <v>0.24457046227790816</v>
      </c>
      <c r="L9426" s="15">
        <f t="shared" ca="1" si="1841"/>
        <v>0.23334647477724818</v>
      </c>
      <c r="M9426" s="15">
        <f t="shared" ca="1" si="1842"/>
        <v>7.2703288397216501E-2</v>
      </c>
      <c r="N9426" s="15">
        <f t="shared" ca="1" si="1843"/>
        <v>5.3148331908331615E-3</v>
      </c>
      <c r="O9426" s="15">
        <f t="shared" ca="1" si="1844"/>
        <v>0.60975417937144261</v>
      </c>
      <c r="P9426" s="6"/>
      <c r="Q9426" s="15">
        <f t="shared" ca="1" si="1845"/>
        <v>1.1656892380146486</v>
      </c>
      <c r="R9426" s="87">
        <f t="shared" ca="1" si="1848"/>
        <v>-1.7311294921013842</v>
      </c>
      <c r="Y9426" s="6"/>
      <c r="Z9426" s="6"/>
      <c r="AA9426" s="6"/>
      <c r="AB9426" s="6"/>
      <c r="AE9426" s="41">
        <f t="shared" ca="1" si="1847"/>
        <v>-0.9345250626478584</v>
      </c>
      <c r="AF9426" s="36">
        <f t="shared" ca="1" si="1849"/>
        <v>0.29142230950366216</v>
      </c>
    </row>
    <row r="9427" spans="2:32" x14ac:dyDescent="0.25">
      <c r="B9427" s="3">
        <f t="shared" si="1850"/>
        <v>9421</v>
      </c>
      <c r="C9427" s="15">
        <f t="shared" ca="1" si="1851"/>
        <v>-0.59626851783241142</v>
      </c>
      <c r="D9427" s="15">
        <f t="shared" ca="1" si="1851"/>
        <v>-1.4056901118468046</v>
      </c>
      <c r="E9427" s="15">
        <f t="shared" ca="1" si="1851"/>
        <v>-7.4132004431175726</v>
      </c>
      <c r="F9427" s="15">
        <f t="shared" ca="1" si="1851"/>
        <v>3.8430037932806083</v>
      </c>
      <c r="G9427" s="15">
        <f t="shared" ca="1" si="1851"/>
        <v>5.3508313230910858</v>
      </c>
      <c r="H9427" s="6"/>
      <c r="I9427" s="15">
        <f t="shared" ca="1" si="1846"/>
        <v>-4.4264791285018742E-2</v>
      </c>
      <c r="J9427" s="6"/>
      <c r="K9427" s="15">
        <f t="shared" ca="1" si="1840"/>
        <v>1.218832456488835E-2</v>
      </c>
      <c r="L9427" s="15">
        <f t="shared" ca="1" si="1841"/>
        <v>7.4139156138670476E-2</v>
      </c>
      <c r="M9427" s="15">
        <f t="shared" ca="1" si="1842"/>
        <v>2.1720485056339545</v>
      </c>
      <c r="N9427" s="15">
        <f t="shared" ca="1" si="1843"/>
        <v>0.6044342819420343</v>
      </c>
      <c r="O9427" s="15">
        <f t="shared" ca="1" si="1844"/>
        <v>1.1642824833342456</v>
      </c>
      <c r="P9427" s="6"/>
      <c r="Q9427" s="15">
        <f t="shared" ca="1" si="1845"/>
        <v>4.0270927516137931</v>
      </c>
      <c r="R9427" s="87">
        <f t="shared" ca="1" si="1848"/>
        <v>-0.91114254496774361</v>
      </c>
      <c r="Y9427" s="6"/>
      <c r="Z9427" s="6"/>
      <c r="AA9427" s="6"/>
      <c r="AB9427" s="6"/>
      <c r="AE9427" s="41">
        <f t="shared" ca="1" si="1847"/>
        <v>-0.91422300746454432</v>
      </c>
      <c r="AF9427" s="36">
        <f t="shared" ca="1" si="1849"/>
        <v>1.0067731879034483</v>
      </c>
    </row>
    <row r="9428" spans="2:32" x14ac:dyDescent="0.25">
      <c r="B9428" s="3">
        <f t="shared" si="1850"/>
        <v>9422</v>
      </c>
      <c r="C9428" s="15">
        <f t="shared" ca="1" si="1851"/>
        <v>-2.4831381965199348</v>
      </c>
      <c r="D9428" s="15">
        <f t="shared" ca="1" si="1851"/>
        <v>4.6931749785371935</v>
      </c>
      <c r="E9428" s="15">
        <f t="shared" ca="1" si="1851"/>
        <v>-7.2955790181998186</v>
      </c>
      <c r="F9428" s="15">
        <f t="shared" ca="1" si="1851"/>
        <v>-0.92778451757610814</v>
      </c>
      <c r="G9428" s="15">
        <f t="shared" ca="1" si="1851"/>
        <v>9.8984508044324642</v>
      </c>
      <c r="H9428" s="6"/>
      <c r="I9428" s="15">
        <f t="shared" ca="1" si="1846"/>
        <v>0.77702481013475921</v>
      </c>
      <c r="J9428" s="6"/>
      <c r="K9428" s="15">
        <f t="shared" ca="1" si="1840"/>
        <v>0.42514651319839092</v>
      </c>
      <c r="L9428" s="15">
        <f t="shared" ca="1" si="1841"/>
        <v>0.61344928565913648</v>
      </c>
      <c r="M9428" s="15">
        <f t="shared" ca="1" si="1842"/>
        <v>2.6066773027696839</v>
      </c>
      <c r="N9428" s="15">
        <f t="shared" ca="1" si="1843"/>
        <v>0.11625499375399917</v>
      </c>
      <c r="O9428" s="15">
        <f t="shared" ca="1" si="1844"/>
        <v>3.328016486777996</v>
      </c>
      <c r="P9428" s="6"/>
      <c r="Q9428" s="15">
        <f t="shared" ca="1" si="1845"/>
        <v>7.0895445821592062</v>
      </c>
      <c r="R9428" s="87">
        <f t="shared" ca="1" si="1848"/>
        <v>-0.41082179070464853</v>
      </c>
      <c r="Y9428" s="6"/>
      <c r="Z9428" s="6"/>
      <c r="AA9428" s="6"/>
      <c r="AB9428" s="6"/>
      <c r="AE9428" s="41">
        <f t="shared" ca="1" si="1847"/>
        <v>-0.54693113186687803</v>
      </c>
      <c r="AF9428" s="36">
        <f t="shared" ca="1" si="1849"/>
        <v>1.7723861455398016</v>
      </c>
    </row>
    <row r="9429" spans="2:32" x14ac:dyDescent="0.25">
      <c r="B9429" s="3">
        <f t="shared" si="1850"/>
        <v>9423</v>
      </c>
      <c r="C9429" s="15">
        <f t="shared" ca="1" si="1851"/>
        <v>4.489662943399769</v>
      </c>
      <c r="D9429" s="15">
        <f t="shared" ca="1" si="1851"/>
        <v>7.9715924146822381</v>
      </c>
      <c r="E9429" s="15">
        <f t="shared" ca="1" si="1851"/>
        <v>0.86630123698733019</v>
      </c>
      <c r="F9429" s="15">
        <f t="shared" ca="1" si="1851"/>
        <v>1.0336998644699453</v>
      </c>
      <c r="G9429" s="15">
        <f t="shared" ca="1" si="1851"/>
        <v>8.9078412074563129E-2</v>
      </c>
      <c r="H9429" s="6"/>
      <c r="I9429" s="15">
        <f t="shared" ca="1" si="1846"/>
        <v>2.8900669743227687</v>
      </c>
      <c r="J9429" s="6"/>
      <c r="K9429" s="15">
        <f t="shared" ca="1" si="1840"/>
        <v>0.10234829057149551</v>
      </c>
      <c r="L9429" s="15">
        <f t="shared" ca="1" si="1841"/>
        <v>1.0328760320408199</v>
      </c>
      <c r="M9429" s="15">
        <f t="shared" ca="1" si="1842"/>
        <v>0.16382511038451403</v>
      </c>
      <c r="N9429" s="15">
        <f t="shared" ca="1" si="1843"/>
        <v>0.13784395386173298</v>
      </c>
      <c r="O9429" s="15">
        <f t="shared" ca="1" si="1844"/>
        <v>0.3138214770338108</v>
      </c>
      <c r="P9429" s="6"/>
      <c r="Q9429" s="15">
        <f t="shared" ca="1" si="1845"/>
        <v>1.7507148638923733</v>
      </c>
      <c r="R9429" s="87">
        <f t="shared" ca="1" si="1848"/>
        <v>0.60167223517656432</v>
      </c>
      <c r="Y9429" s="6"/>
      <c r="Z9429" s="6"/>
      <c r="AA9429" s="6"/>
      <c r="AB9429" s="6"/>
      <c r="AE9429" s="41">
        <f t="shared" ca="1" si="1847"/>
        <v>0.39805005182265413</v>
      </c>
      <c r="AF9429" s="36">
        <f t="shared" ca="1" si="1849"/>
        <v>0.43767871597309332</v>
      </c>
    </row>
    <row r="9430" spans="2:32" x14ac:dyDescent="0.25">
      <c r="B9430" s="3">
        <f t="shared" si="1850"/>
        <v>9424</v>
      </c>
      <c r="C9430" s="15">
        <f t="shared" ca="1" si="1851"/>
        <v>-3.3138640953429315</v>
      </c>
      <c r="D9430" s="15">
        <f t="shared" ca="1" si="1851"/>
        <v>5.3884829904230456</v>
      </c>
      <c r="E9430" s="15">
        <f t="shared" ca="1" si="1851"/>
        <v>-0.31884898404195416</v>
      </c>
      <c r="F9430" s="15">
        <f t="shared" ca="1" si="1851"/>
        <v>6.0828997784680698</v>
      </c>
      <c r="G9430" s="15">
        <f t="shared" ca="1" si="1851"/>
        <v>3.1238281762583826</v>
      </c>
      <c r="H9430" s="6"/>
      <c r="I9430" s="15">
        <f t="shared" ca="1" si="1846"/>
        <v>2.1924995731529222</v>
      </c>
      <c r="J9430" s="6"/>
      <c r="K9430" s="15">
        <f t="shared" ca="1" si="1840"/>
        <v>1.2128016339892447</v>
      </c>
      <c r="L9430" s="15">
        <f t="shared" ca="1" si="1841"/>
        <v>0.40857240013862467</v>
      </c>
      <c r="M9430" s="15">
        <f t="shared" ca="1" si="1842"/>
        <v>0.25227486302899149</v>
      </c>
      <c r="N9430" s="15">
        <f t="shared" ca="1" si="1843"/>
        <v>0.60540855030064566</v>
      </c>
      <c r="O9430" s="15">
        <f t="shared" ca="1" si="1844"/>
        <v>3.4694918678494731E-2</v>
      </c>
      <c r="P9430" s="6"/>
      <c r="Q9430" s="15">
        <f t="shared" ca="1" si="1845"/>
        <v>2.5137523661360013</v>
      </c>
      <c r="R9430" s="87">
        <f t="shared" ca="1" si="1848"/>
        <v>0.1085959223083913</v>
      </c>
      <c r="Y9430" s="6"/>
      <c r="Z9430" s="6"/>
      <c r="AA9430" s="6"/>
      <c r="AB9430" s="6"/>
      <c r="AE9430" s="41">
        <f t="shared" ca="1" si="1847"/>
        <v>8.6088426241925517E-2</v>
      </c>
      <c r="AF9430" s="36">
        <f t="shared" ca="1" si="1849"/>
        <v>0.62843809153400032</v>
      </c>
    </row>
    <row r="9431" spans="2:32" x14ac:dyDescent="0.25">
      <c r="B9431" s="3">
        <f t="shared" si="1850"/>
        <v>9425</v>
      </c>
      <c r="C9431" s="15">
        <f t="shared" ca="1" si="1851"/>
        <v>5.0853247975435742</v>
      </c>
      <c r="D9431" s="15">
        <f t="shared" ca="1" si="1851"/>
        <v>4.4771512548678167</v>
      </c>
      <c r="E9431" s="15">
        <f t="shared" ca="1" si="1851"/>
        <v>-2.5344786173642353</v>
      </c>
      <c r="F9431" s="15">
        <f t="shared" ca="1" si="1851"/>
        <v>-6.2006204499912521</v>
      </c>
      <c r="G9431" s="15">
        <f t="shared" ca="1" si="1851"/>
        <v>-4.0787430114152201</v>
      </c>
      <c r="H9431" s="6"/>
      <c r="I9431" s="15">
        <f t="shared" ca="1" si="1846"/>
        <v>-0.65027320527186327</v>
      </c>
      <c r="J9431" s="6"/>
      <c r="K9431" s="15">
        <f t="shared" ca="1" si="1840"/>
        <v>1.3158833779960173</v>
      </c>
      <c r="L9431" s="15">
        <f t="shared" ca="1" si="1841"/>
        <v>1.0516192637775477</v>
      </c>
      <c r="M9431" s="15">
        <f t="shared" ca="1" si="1842"/>
        <v>0.14200920139832737</v>
      </c>
      <c r="N9431" s="15">
        <f t="shared" ca="1" si="1843"/>
        <v>1.2322541814785646</v>
      </c>
      <c r="O9431" s="15">
        <f t="shared" ca="1" si="1844"/>
        <v>0.47017620846546659</v>
      </c>
      <c r="P9431" s="6"/>
      <c r="Q9431" s="15">
        <f t="shared" ca="1" si="1845"/>
        <v>4.2119422331159235</v>
      </c>
      <c r="R9431" s="87">
        <f t="shared" ca="1" si="1848"/>
        <v>-1.1550331163006771</v>
      </c>
      <c r="Y9431" s="6"/>
      <c r="Z9431" s="6"/>
      <c r="AA9431" s="6"/>
      <c r="AB9431" s="6"/>
      <c r="AE9431" s="41">
        <f t="shared" ca="1" si="1847"/>
        <v>-1.1852382091868281</v>
      </c>
      <c r="AF9431" s="36">
        <f t="shared" ca="1" si="1849"/>
        <v>1.0529855582789809</v>
      </c>
    </row>
    <row r="9432" spans="2:32" x14ac:dyDescent="0.25">
      <c r="B9432" s="3">
        <f t="shared" si="1850"/>
        <v>9426</v>
      </c>
      <c r="C9432" s="15">
        <f t="shared" ca="1" si="1851"/>
        <v>1.0064197098165211</v>
      </c>
      <c r="D9432" s="15">
        <f t="shared" ca="1" si="1851"/>
        <v>-9.5741158797357695</v>
      </c>
      <c r="E9432" s="15">
        <f t="shared" ca="1" si="1851"/>
        <v>-1.9270619757941008</v>
      </c>
      <c r="F9432" s="15">
        <f t="shared" ca="1" si="1851"/>
        <v>6.6710721121238121</v>
      </c>
      <c r="G9432" s="15">
        <f t="shared" ca="1" si="1851"/>
        <v>6.4707879970471485</v>
      </c>
      <c r="H9432" s="6"/>
      <c r="I9432" s="15">
        <f t="shared" ca="1" si="1846"/>
        <v>0.52942039269152252</v>
      </c>
      <c r="J9432" s="6"/>
      <c r="K9432" s="15">
        <f t="shared" ca="1" si="1840"/>
        <v>9.1011339415085959E-3</v>
      </c>
      <c r="L9432" s="15">
        <f t="shared" ca="1" si="1841"/>
        <v>4.0832578083301589</v>
      </c>
      <c r="M9432" s="15">
        <f t="shared" ca="1" si="1842"/>
        <v>0.2413722250672295</v>
      </c>
      <c r="N9432" s="15">
        <f t="shared" ca="1" si="1843"/>
        <v>1.508795433712224</v>
      </c>
      <c r="O9432" s="15">
        <f t="shared" ca="1" si="1844"/>
        <v>1.4119939604034599</v>
      </c>
      <c r="P9432" s="6"/>
      <c r="Q9432" s="15">
        <f t="shared" ca="1" si="1845"/>
        <v>7.2545205614545809</v>
      </c>
      <c r="R9432" s="87">
        <f t="shared" ca="1" si="1848"/>
        <v>-0.48834773164860062</v>
      </c>
      <c r="Y9432" s="6"/>
      <c r="Z9432" s="6"/>
      <c r="AA9432" s="6"/>
      <c r="AB9432" s="6"/>
      <c r="AE9432" s="41">
        <f t="shared" ca="1" si="1847"/>
        <v>-0.65766319365334047</v>
      </c>
      <c r="AF9432" s="36">
        <f t="shared" ca="1" si="1849"/>
        <v>1.8136301403636452</v>
      </c>
    </row>
    <row r="9433" spans="2:32" x14ac:dyDescent="0.25">
      <c r="B9433" s="3">
        <f t="shared" si="1850"/>
        <v>9427</v>
      </c>
      <c r="C9433" s="15">
        <f t="shared" ca="1" si="1851"/>
        <v>-1.3970916390357271</v>
      </c>
      <c r="D9433" s="15">
        <f t="shared" ca="1" si="1851"/>
        <v>-1.7498677072178062</v>
      </c>
      <c r="E9433" s="15">
        <f t="shared" ca="1" si="1851"/>
        <v>9.0223155490935785</v>
      </c>
      <c r="F9433" s="15">
        <f t="shared" ca="1" si="1851"/>
        <v>8.5262076585166398</v>
      </c>
      <c r="G9433" s="15">
        <f t="shared" ca="1" si="1851"/>
        <v>-0.3046658878391435</v>
      </c>
      <c r="H9433" s="6"/>
      <c r="I9433" s="15">
        <f t="shared" ca="1" si="1846"/>
        <v>2.8193795947035083</v>
      </c>
      <c r="J9433" s="6"/>
      <c r="K9433" s="15">
        <f t="shared" ca="1" si="1840"/>
        <v>0.71114518659801873</v>
      </c>
      <c r="L9433" s="15">
        <f t="shared" ca="1" si="1841"/>
        <v>0.83512083624460842</v>
      </c>
      <c r="M9433" s="15">
        <f t="shared" ca="1" si="1842"/>
        <v>1.5390565781706018</v>
      </c>
      <c r="N9433" s="15">
        <f t="shared" ca="1" si="1843"/>
        <v>1.3027154619970056</v>
      </c>
      <c r="O9433" s="15">
        <f t="shared" ca="1" si="1844"/>
        <v>0.39038640707980599</v>
      </c>
      <c r="P9433" s="6"/>
      <c r="Q9433" s="15">
        <f t="shared" ca="1" si="1845"/>
        <v>4.7784244700900409</v>
      </c>
      <c r="R9433" s="87">
        <f t="shared" ca="1" si="1848"/>
        <v>0.33526465830635127</v>
      </c>
      <c r="Y9433" s="6"/>
      <c r="Z9433" s="6"/>
      <c r="AA9433" s="6"/>
      <c r="AB9433" s="6"/>
      <c r="AE9433" s="41">
        <f t="shared" ca="1" si="1847"/>
        <v>0.36643769462665421</v>
      </c>
      <c r="AF9433" s="36">
        <f t="shared" ca="1" si="1849"/>
        <v>1.1946061175225102</v>
      </c>
    </row>
    <row r="9434" spans="2:32" x14ac:dyDescent="0.25">
      <c r="B9434" s="3">
        <f t="shared" si="1850"/>
        <v>9428</v>
      </c>
      <c r="C9434" s="15">
        <f t="shared" ca="1" si="1851"/>
        <v>-2.2820961764725327</v>
      </c>
      <c r="D9434" s="15">
        <f t="shared" ca="1" si="1851"/>
        <v>11.382408925728145</v>
      </c>
      <c r="E9434" s="15">
        <f t="shared" ca="1" si="1851"/>
        <v>1.8709584293564161</v>
      </c>
      <c r="F9434" s="15">
        <f t="shared" ca="1" si="1851"/>
        <v>1.312465843526434</v>
      </c>
      <c r="G9434" s="15">
        <f t="shared" ca="1" si="1851"/>
        <v>-2.014558200905169</v>
      </c>
      <c r="H9434" s="6"/>
      <c r="I9434" s="15">
        <f t="shared" ca="1" si="1846"/>
        <v>2.0538357642466587</v>
      </c>
      <c r="J9434" s="6"/>
      <c r="K9434" s="15">
        <f t="shared" ca="1" si="1840"/>
        <v>0.75201223178195598</v>
      </c>
      <c r="L9434" s="15">
        <f t="shared" ca="1" si="1841"/>
        <v>3.4808910891645075</v>
      </c>
      <c r="M9434" s="15">
        <f t="shared" ca="1" si="1842"/>
        <v>1.3377647846623175E-3</v>
      </c>
      <c r="N9434" s="15">
        <f t="shared" ca="1" si="1843"/>
        <v>2.198517437394849E-2</v>
      </c>
      <c r="O9434" s="15">
        <f t="shared" ca="1" si="1844"/>
        <v>0.66207317822735234</v>
      </c>
      <c r="P9434" s="6"/>
      <c r="Q9434" s="15">
        <f t="shared" ca="1" si="1845"/>
        <v>4.9182994383324266</v>
      </c>
      <c r="R9434" s="87">
        <f t="shared" ca="1" si="1848"/>
        <v>2.1712428087561342E-2</v>
      </c>
      <c r="Y9434" s="6"/>
      <c r="Z9434" s="6"/>
      <c r="AA9434" s="6"/>
      <c r="AB9434" s="6"/>
      <c r="AE9434" s="41">
        <f t="shared" ca="1" si="1847"/>
        <v>2.407608569523632E-2</v>
      </c>
      <c r="AF9434" s="36">
        <f t="shared" ca="1" si="1849"/>
        <v>1.2295748595831066</v>
      </c>
    </row>
    <row r="9435" spans="2:32" x14ac:dyDescent="0.25">
      <c r="B9435" s="3">
        <f t="shared" si="1850"/>
        <v>9429</v>
      </c>
      <c r="C9435" s="15">
        <f t="shared" ca="1" si="1851"/>
        <v>-3.3781964485520009</v>
      </c>
      <c r="D9435" s="15">
        <f t="shared" ca="1" si="1851"/>
        <v>0.78308987200267621</v>
      </c>
      <c r="E9435" s="15">
        <f t="shared" ca="1" si="1851"/>
        <v>10.188615414980317</v>
      </c>
      <c r="F9435" s="15">
        <f t="shared" ca="1" si="1851"/>
        <v>4.1441578559946493</v>
      </c>
      <c r="G9435" s="15">
        <f t="shared" ca="1" si="1851"/>
        <v>3.3221059216799258</v>
      </c>
      <c r="H9435" s="6"/>
      <c r="I9435" s="15">
        <f t="shared" ca="1" si="1846"/>
        <v>3.0119545232211133</v>
      </c>
      <c r="J9435" s="6"/>
      <c r="K9435" s="15">
        <f t="shared" ca="1" si="1840"/>
        <v>1.6333611776821151</v>
      </c>
      <c r="L9435" s="15">
        <f t="shared" ca="1" si="1841"/>
        <v>0.19871350533804341</v>
      </c>
      <c r="M9435" s="15">
        <f t="shared" ca="1" si="1842"/>
        <v>2.0601784622122401</v>
      </c>
      <c r="N9435" s="15">
        <f t="shared" ca="1" si="1843"/>
        <v>5.1275375469740085E-2</v>
      </c>
      <c r="O9435" s="15">
        <f t="shared" ca="1" si="1844"/>
        <v>3.8477555986382818E-3</v>
      </c>
      <c r="P9435" s="6"/>
      <c r="Q9435" s="15">
        <f t="shared" ca="1" si="1845"/>
        <v>3.9473762763007771</v>
      </c>
      <c r="R9435" s="87">
        <f t="shared" ca="1" si="1848"/>
        <v>0.4555664426041619</v>
      </c>
      <c r="Y9435" s="6"/>
      <c r="Z9435" s="6"/>
      <c r="AA9435" s="6"/>
      <c r="AB9435" s="6"/>
      <c r="AE9435" s="41">
        <f t="shared" ca="1" si="1847"/>
        <v>0.45255982081215973</v>
      </c>
      <c r="AF9435" s="36">
        <f t="shared" ca="1" si="1849"/>
        <v>0.98684406907519429</v>
      </c>
    </row>
    <row r="9436" spans="2:32" x14ac:dyDescent="0.25">
      <c r="B9436" s="3">
        <f t="shared" si="1850"/>
        <v>9430</v>
      </c>
      <c r="C9436" s="15">
        <f t="shared" ca="1" si="1851"/>
        <v>1.1585358602973939E-2</v>
      </c>
      <c r="D9436" s="15">
        <f t="shared" ca="1" si="1851"/>
        <v>1.7886160289556707</v>
      </c>
      <c r="E9436" s="15">
        <f t="shared" ca="1" si="1851"/>
        <v>3.1194821956713872</v>
      </c>
      <c r="F9436" s="15">
        <f t="shared" ca="1" si="1851"/>
        <v>-1.6083195765474803</v>
      </c>
      <c r="G9436" s="15">
        <f t="shared" ca="1" si="1851"/>
        <v>2.3256773901138614</v>
      </c>
      <c r="H9436" s="6"/>
      <c r="I9436" s="15">
        <f t="shared" ca="1" si="1846"/>
        <v>1.1274082793592828</v>
      </c>
      <c r="J9436" s="6"/>
      <c r="K9436" s="15">
        <f t="shared" ca="1" si="1840"/>
        <v>4.9802431619405597E-2</v>
      </c>
      <c r="L9436" s="15">
        <f t="shared" ca="1" si="1841"/>
        <v>1.7487827525052787E-2</v>
      </c>
      <c r="M9436" s="15">
        <f t="shared" ca="1" si="1842"/>
        <v>0.1587343395220418</v>
      </c>
      <c r="N9436" s="15">
        <f t="shared" ca="1" si="1843"/>
        <v>0.29936827606336863</v>
      </c>
      <c r="O9436" s="15">
        <f t="shared" ca="1" si="1844"/>
        <v>5.7433954471542752E-2</v>
      </c>
      <c r="P9436" s="6"/>
      <c r="Q9436" s="15">
        <f t="shared" ca="1" si="1845"/>
        <v>0.5828268292014116</v>
      </c>
      <c r="R9436" s="87">
        <f t="shared" ca="1" si="1848"/>
        <v>-1.0223187209709486</v>
      </c>
      <c r="Y9436" s="6"/>
      <c r="Z9436" s="6"/>
      <c r="AA9436" s="6"/>
      <c r="AB9436" s="6"/>
      <c r="AE9436" s="41">
        <f t="shared" ca="1" si="1847"/>
        <v>-0.39023488079122998</v>
      </c>
      <c r="AF9436" s="36">
        <f t="shared" ca="1" si="1849"/>
        <v>0.1457067073003529</v>
      </c>
    </row>
    <row r="9437" spans="2:32" x14ac:dyDescent="0.25">
      <c r="B9437" s="3">
        <f t="shared" si="1850"/>
        <v>9431</v>
      </c>
      <c r="C9437" s="15">
        <f t="shared" ca="1" si="1851"/>
        <v>-3.5555233841900407</v>
      </c>
      <c r="D9437" s="15">
        <f t="shared" ca="1" si="1851"/>
        <v>-7.399641404684818</v>
      </c>
      <c r="E9437" s="15">
        <f t="shared" ca="1" si="1851"/>
        <v>1.8717372077716279</v>
      </c>
      <c r="F9437" s="15">
        <f t="shared" ca="1" si="1851"/>
        <v>8.5687357092077328</v>
      </c>
      <c r="G9437" s="15">
        <f t="shared" ca="1" si="1851"/>
        <v>8.2477385215985404</v>
      </c>
      <c r="H9437" s="6"/>
      <c r="I9437" s="15">
        <f t="shared" ca="1" si="1846"/>
        <v>1.5466093299406087</v>
      </c>
      <c r="J9437" s="6"/>
      <c r="K9437" s="15">
        <f t="shared" ca="1" si="1840"/>
        <v>1.0412703293040875</v>
      </c>
      <c r="L9437" s="15">
        <f t="shared" ca="1" si="1841"/>
        <v>3.2014160882714391</v>
      </c>
      <c r="M9437" s="15">
        <f t="shared" ca="1" si="1842"/>
        <v>4.2283254777160852E-3</v>
      </c>
      <c r="N9437" s="15">
        <f t="shared" ca="1" si="1843"/>
        <v>1.9724103554559684</v>
      </c>
      <c r="O9437" s="15">
        <f t="shared" ca="1" si="1844"/>
        <v>1.7962052977316034</v>
      </c>
      <c r="P9437" s="6"/>
      <c r="Q9437" s="15">
        <f t="shared" ca="1" si="1845"/>
        <v>8.0155303962408162</v>
      </c>
      <c r="R9437" s="87">
        <f t="shared" ca="1" si="1848"/>
        <v>-0.14323575438457084</v>
      </c>
      <c r="Y9437" s="6"/>
      <c r="Z9437" s="6"/>
      <c r="AA9437" s="6"/>
      <c r="AB9437" s="6"/>
      <c r="AE9437" s="41">
        <f t="shared" ca="1" si="1847"/>
        <v>-0.20276247172339548</v>
      </c>
      <c r="AF9437" s="36">
        <f t="shared" ca="1" si="1849"/>
        <v>2.0038825990602041</v>
      </c>
    </row>
    <row r="9438" spans="2:32" x14ac:dyDescent="0.25">
      <c r="B9438" s="3">
        <f t="shared" si="1850"/>
        <v>9432</v>
      </c>
      <c r="C9438" s="15">
        <f t="shared" ca="1" si="1851"/>
        <v>-0.54746569687165891</v>
      </c>
      <c r="D9438" s="15">
        <f t="shared" ca="1" si="1851"/>
        <v>7.9031653678746352</v>
      </c>
      <c r="E9438" s="15">
        <f t="shared" ca="1" si="1851"/>
        <v>3.0723671794803957</v>
      </c>
      <c r="F9438" s="15">
        <f t="shared" ca="1" si="1851"/>
        <v>1.0716609482718358</v>
      </c>
      <c r="G9438" s="15">
        <f t="shared" ca="1" si="1851"/>
        <v>-6.0806252066448288</v>
      </c>
      <c r="H9438" s="6"/>
      <c r="I9438" s="15">
        <f t="shared" ca="1" si="1846"/>
        <v>1.0838205184220757</v>
      </c>
      <c r="J9438" s="6"/>
      <c r="K9438" s="15">
        <f t="shared" ca="1" si="1840"/>
        <v>0.10644378864829426</v>
      </c>
      <c r="L9438" s="15">
        <f t="shared" ca="1" si="1841"/>
        <v>1.8601385670302057</v>
      </c>
      <c r="M9438" s="15">
        <f t="shared" ca="1" si="1842"/>
        <v>0.15817271292824772</v>
      </c>
      <c r="N9438" s="15">
        <f t="shared" ca="1" si="1843"/>
        <v>5.9142058495442453E-6</v>
      </c>
      <c r="O9438" s="15">
        <f t="shared" ca="1" si="1844"/>
        <v>2.0531713018971778</v>
      </c>
      <c r="P9438" s="6"/>
      <c r="Q9438" s="15">
        <f t="shared" ca="1" si="1845"/>
        <v>4.1779322847097751</v>
      </c>
      <c r="R9438" s="87">
        <f t="shared" ca="1" si="1848"/>
        <v>-0.40090812354023703</v>
      </c>
      <c r="Y9438" s="6"/>
      <c r="Z9438" s="6"/>
      <c r="AA9438" s="6"/>
      <c r="AB9438" s="6"/>
      <c r="AE9438" s="41">
        <f t="shared" ca="1" si="1847"/>
        <v>-0.40972792007975095</v>
      </c>
      <c r="AF9438" s="36">
        <f t="shared" ca="1" si="1849"/>
        <v>1.0444830711774438</v>
      </c>
    </row>
    <row r="9439" spans="2:32" x14ac:dyDescent="0.25">
      <c r="B9439" s="3">
        <f t="shared" si="1850"/>
        <v>9433</v>
      </c>
      <c r="C9439" s="15">
        <f t="shared" ca="1" si="1851"/>
        <v>-5.9748872486659215</v>
      </c>
      <c r="D9439" s="15">
        <f t="shared" ca="1" si="1851"/>
        <v>2.4489816427704234</v>
      </c>
      <c r="E9439" s="15">
        <f t="shared" ca="1" si="1851"/>
        <v>1.2796425880257891</v>
      </c>
      <c r="F9439" s="15">
        <f t="shared" ca="1" si="1851"/>
        <v>4.0534107254134142</v>
      </c>
      <c r="G9439" s="15">
        <f t="shared" ca="1" si="1851"/>
        <v>0.61355914890408858</v>
      </c>
      <c r="H9439" s="6"/>
      <c r="I9439" s="15">
        <f t="shared" ca="1" si="1846"/>
        <v>0.4841413712895587</v>
      </c>
      <c r="J9439" s="6"/>
      <c r="K9439" s="15">
        <f t="shared" ca="1" si="1840"/>
        <v>1.6687620285361597</v>
      </c>
      <c r="L9439" s="15">
        <f t="shared" ca="1" si="1841"/>
        <v>0.1544238916973199</v>
      </c>
      <c r="M9439" s="15">
        <f t="shared" ca="1" si="1842"/>
        <v>2.5312887433152926E-2</v>
      </c>
      <c r="N9439" s="15">
        <f t="shared" ca="1" si="1843"/>
        <v>0.50958734889150892</v>
      </c>
      <c r="O9439" s="15">
        <f t="shared" ca="1" si="1844"/>
        <v>6.699584465073566E-4</v>
      </c>
      <c r="P9439" s="6"/>
      <c r="Q9439" s="15">
        <f t="shared" ca="1" si="1845"/>
        <v>2.358756115004649</v>
      </c>
      <c r="R9439" s="87">
        <f t="shared" ca="1" si="1848"/>
        <v>-0.88279969446099571</v>
      </c>
      <c r="Y9439" s="6"/>
      <c r="Z9439" s="6"/>
      <c r="AA9439" s="6"/>
      <c r="AB9439" s="6"/>
      <c r="AE9439" s="41">
        <f t="shared" ca="1" si="1847"/>
        <v>-0.6779125876152321</v>
      </c>
      <c r="AF9439" s="36">
        <f t="shared" ca="1" si="1849"/>
        <v>0.58968902875116225</v>
      </c>
    </row>
    <row r="9440" spans="2:32" x14ac:dyDescent="0.25">
      <c r="B9440" s="3">
        <f t="shared" si="1850"/>
        <v>9434</v>
      </c>
      <c r="C9440" s="15">
        <f t="shared" ca="1" si="1851"/>
        <v>-8.2707247711177239</v>
      </c>
      <c r="D9440" s="15">
        <f t="shared" ca="1" si="1851"/>
        <v>-0.47624899166172163</v>
      </c>
      <c r="E9440" s="15">
        <f t="shared" ca="1" si="1851"/>
        <v>-0.30735114258629892</v>
      </c>
      <c r="F9440" s="15">
        <f t="shared" ca="1" si="1851"/>
        <v>3.3903419889488267</v>
      </c>
      <c r="G9440" s="15">
        <f t="shared" ca="1" si="1851"/>
        <v>8.2482094522610474</v>
      </c>
      <c r="H9440" s="6"/>
      <c r="I9440" s="15">
        <f t="shared" ca="1" si="1846"/>
        <v>0.51684530716882582</v>
      </c>
      <c r="J9440" s="6"/>
      <c r="K9440" s="15">
        <f t="shared" ca="1" si="1840"/>
        <v>3.0888555152318831</v>
      </c>
      <c r="L9440" s="15">
        <f t="shared" ca="1" si="1841"/>
        <v>3.9449451454789466E-2</v>
      </c>
      <c r="M9440" s="15">
        <f t="shared" ca="1" si="1842"/>
        <v>2.7171991511558077E-2</v>
      </c>
      <c r="N9440" s="15">
        <f t="shared" ca="1" si="1843"/>
        <v>0.33027932720802694</v>
      </c>
      <c r="O9440" s="15">
        <f t="shared" ca="1" si="1844"/>
        <v>2.3909596617607036</v>
      </c>
      <c r="P9440" s="6"/>
      <c r="Q9440" s="15">
        <f t="shared" ca="1" si="1845"/>
        <v>5.8767159471669608</v>
      </c>
      <c r="R9440" s="87">
        <f t="shared" ca="1" si="1848"/>
        <v>-0.54722268668520946</v>
      </c>
      <c r="Y9440" s="6"/>
      <c r="Z9440" s="6"/>
      <c r="AA9440" s="6"/>
      <c r="AB9440" s="6"/>
      <c r="AE9440" s="41">
        <f t="shared" ca="1" si="1847"/>
        <v>-0.66328694286366496</v>
      </c>
      <c r="AF9440" s="36">
        <f t="shared" ca="1" si="1849"/>
        <v>1.4691789867917402</v>
      </c>
    </row>
    <row r="9441" spans="2:32" x14ac:dyDescent="0.25">
      <c r="B9441" s="3">
        <f t="shared" si="1850"/>
        <v>9435</v>
      </c>
      <c r="C9441" s="15">
        <f t="shared" ca="1" si="1851"/>
        <v>5.8405848927061639</v>
      </c>
      <c r="D9441" s="15">
        <f t="shared" ca="1" si="1851"/>
        <v>-2.216039991335073</v>
      </c>
      <c r="E9441" s="15">
        <f t="shared" ca="1" si="1851"/>
        <v>0.82255414809747762</v>
      </c>
      <c r="F9441" s="15">
        <f t="shared" ca="1" si="1851"/>
        <v>2.9261659931925905</v>
      </c>
      <c r="G9441" s="15">
        <f t="shared" ca="1" si="1851"/>
        <v>4.8916210740083379</v>
      </c>
      <c r="H9441" s="6"/>
      <c r="I9441" s="15">
        <f t="shared" ca="1" si="1846"/>
        <v>2.4529772233338996</v>
      </c>
      <c r="J9441" s="6"/>
      <c r="K9441" s="15">
        <f t="shared" ca="1" si="1840"/>
        <v>0.45903542886359144</v>
      </c>
      <c r="L9441" s="15">
        <f t="shared" ca="1" si="1841"/>
        <v>0.87198887003500836</v>
      </c>
      <c r="M9441" s="15">
        <f t="shared" ca="1" si="1842"/>
        <v>0.10633117617053563</v>
      </c>
      <c r="N9441" s="15">
        <f t="shared" ca="1" si="1843"/>
        <v>8.9563044768152487E-3</v>
      </c>
      <c r="O9441" s="15">
        <f t="shared" ca="1" si="1844"/>
        <v>0.23787935321729012</v>
      </c>
      <c r="P9441" s="6"/>
      <c r="Q9441" s="15">
        <f t="shared" ca="1" si="1845"/>
        <v>1.6841911327632408</v>
      </c>
      <c r="R9441" s="87">
        <f t="shared" ca="1" si="1848"/>
        <v>0.31219480395560195</v>
      </c>
      <c r="Y9441" s="6"/>
      <c r="Z9441" s="6"/>
      <c r="AA9441" s="6"/>
      <c r="AB9441" s="6"/>
      <c r="AE9441" s="41">
        <f t="shared" ca="1" si="1847"/>
        <v>0.20257757272674065</v>
      </c>
      <c r="AF9441" s="36">
        <f t="shared" ca="1" si="1849"/>
        <v>0.42104778319081021</v>
      </c>
    </row>
    <row r="9442" spans="2:32" x14ac:dyDescent="0.25">
      <c r="B9442" s="3">
        <f t="shared" si="1850"/>
        <v>9436</v>
      </c>
      <c r="C9442" s="15">
        <f t="shared" ca="1" si="1851"/>
        <v>-2.1877430492462171</v>
      </c>
      <c r="D9442" s="15">
        <f t="shared" ca="1" si="1851"/>
        <v>-3.1054980942357542</v>
      </c>
      <c r="E9442" s="15">
        <f t="shared" ca="1" si="1851"/>
        <v>-4.7207122501111458</v>
      </c>
      <c r="F9442" s="15">
        <f t="shared" ca="1" si="1851"/>
        <v>1.7240784123395276</v>
      </c>
      <c r="G9442" s="15">
        <f t="shared" ca="1" si="1851"/>
        <v>6.5554862867118242</v>
      </c>
      <c r="H9442" s="6"/>
      <c r="I9442" s="15">
        <f t="shared" ca="1" si="1846"/>
        <v>-0.34687773890835272</v>
      </c>
      <c r="J9442" s="6"/>
      <c r="K9442" s="15">
        <f t="shared" ca="1" si="1840"/>
        <v>0.13555140363221282</v>
      </c>
      <c r="L9442" s="15">
        <f t="shared" ca="1" si="1841"/>
        <v>0.30439945059306711</v>
      </c>
      <c r="M9442" s="15">
        <f t="shared" ca="1" si="1842"/>
        <v>0.76521713325554308</v>
      </c>
      <c r="N9442" s="15">
        <f t="shared" ca="1" si="1843"/>
        <v>0.17155437521565733</v>
      </c>
      <c r="O9442" s="15">
        <f t="shared" ca="1" si="1844"/>
        <v>1.905705165687023</v>
      </c>
      <c r="P9442" s="6"/>
      <c r="Q9442" s="15">
        <f t="shared" ca="1" si="1845"/>
        <v>3.2824275283835034</v>
      </c>
      <c r="R9442" s="87">
        <f t="shared" ca="1" si="1848"/>
        <v>-1.1586116362142951</v>
      </c>
      <c r="Y9442" s="6"/>
      <c r="Z9442" s="6"/>
      <c r="AA9442" s="6"/>
      <c r="AB9442" s="6"/>
      <c r="AE9442" s="41">
        <f t="shared" ca="1" si="1847"/>
        <v>-1.049555631816016</v>
      </c>
      <c r="AF9442" s="36">
        <f t="shared" ca="1" si="1849"/>
        <v>0.82060688209587584</v>
      </c>
    </row>
    <row r="9443" spans="2:32" x14ac:dyDescent="0.25">
      <c r="B9443" s="3">
        <f t="shared" si="1850"/>
        <v>9437</v>
      </c>
      <c r="C9443" s="15">
        <f t="shared" ca="1" si="1851"/>
        <v>6.0951622534271914</v>
      </c>
      <c r="D9443" s="15">
        <f t="shared" ca="1" si="1851"/>
        <v>-9.8260182573113646</v>
      </c>
      <c r="E9443" s="15">
        <f t="shared" ca="1" si="1851"/>
        <v>9.8413533943563021</v>
      </c>
      <c r="F9443" s="15">
        <f t="shared" ca="1" si="1851"/>
        <v>9.0516268248274745E-2</v>
      </c>
      <c r="G9443" s="15">
        <f t="shared" ca="1" si="1851"/>
        <v>-2.9740723744067132</v>
      </c>
      <c r="H9443" s="6"/>
      <c r="I9443" s="15">
        <f t="shared" ca="1" si="1846"/>
        <v>0.64538825686273815</v>
      </c>
      <c r="J9443" s="6"/>
      <c r="K9443" s="15">
        <f t="shared" ca="1" si="1840"/>
        <v>1.1880014645452037</v>
      </c>
      <c r="L9443" s="15">
        <f t="shared" ca="1" si="1841"/>
        <v>4.3860141754035125</v>
      </c>
      <c r="M9443" s="15">
        <f t="shared" ca="1" si="1842"/>
        <v>3.3826309923998816</v>
      </c>
      <c r="N9443" s="15">
        <f t="shared" ca="1" si="1843"/>
        <v>1.2315316949958768E-2</v>
      </c>
      <c r="O9443" s="15">
        <f t="shared" ca="1" si="1844"/>
        <v>0.52401981045237833</v>
      </c>
      <c r="P9443" s="6"/>
      <c r="Q9443" s="15">
        <f t="shared" ca="1" si="1845"/>
        <v>9.4929817597509345</v>
      </c>
      <c r="R9443" s="87">
        <f t="shared" ca="1" si="1848"/>
        <v>-0.39324074162798162</v>
      </c>
      <c r="Y9443" s="6"/>
      <c r="Z9443" s="6"/>
      <c r="AA9443" s="6"/>
      <c r="AB9443" s="6"/>
      <c r="AE9443" s="41">
        <f t="shared" ca="1" si="1847"/>
        <v>-0.60580078815488025</v>
      </c>
      <c r="AF9443" s="36">
        <f t="shared" ca="1" si="1849"/>
        <v>2.3732454399377336</v>
      </c>
    </row>
    <row r="9444" spans="2:32" x14ac:dyDescent="0.25">
      <c r="B9444" s="3">
        <f t="shared" si="1850"/>
        <v>9438</v>
      </c>
      <c r="C9444" s="15">
        <f t="shared" ca="1" si="1851"/>
        <v>-4.7227960350915339</v>
      </c>
      <c r="D9444" s="15">
        <f t="shared" ca="1" si="1851"/>
        <v>3.3407375231735408</v>
      </c>
      <c r="E9444" s="15">
        <f t="shared" ca="1" si="1851"/>
        <v>4.7507659820074135</v>
      </c>
      <c r="F9444" s="15">
        <f t="shared" ca="1" si="1851"/>
        <v>-4.078051488485988</v>
      </c>
      <c r="G9444" s="15">
        <f t="shared" ca="1" si="1851"/>
        <v>6.3017110523810533</v>
      </c>
      <c r="H9444" s="6"/>
      <c r="I9444" s="15">
        <f t="shared" ca="1" si="1846"/>
        <v>1.1184734067968971</v>
      </c>
      <c r="J9444" s="6"/>
      <c r="K9444" s="15">
        <f t="shared" ca="1" si="1840"/>
        <v>1.3648171477095834</v>
      </c>
      <c r="L9444" s="15">
        <f t="shared" ca="1" si="1841"/>
        <v>0.19753831211741057</v>
      </c>
      <c r="M9444" s="15">
        <f t="shared" ca="1" si="1842"/>
        <v>0.52774197407717771</v>
      </c>
      <c r="N9444" s="15">
        <f t="shared" ca="1" si="1843"/>
        <v>1.0801548394917924</v>
      </c>
      <c r="O9444" s="15">
        <f t="shared" ca="1" si="1844"/>
        <v>1.0746380996240312</v>
      </c>
      <c r="P9444" s="6"/>
      <c r="Q9444" s="15">
        <f t="shared" ca="1" si="1845"/>
        <v>4.2448903730199952</v>
      </c>
      <c r="R9444" s="87">
        <f t="shared" ca="1" si="1848"/>
        <v>-0.38269005153211655</v>
      </c>
      <c r="Y9444" s="6"/>
      <c r="Z9444" s="6"/>
      <c r="AA9444" s="6"/>
      <c r="AB9444" s="6"/>
      <c r="AE9444" s="41">
        <f t="shared" ca="1" si="1847"/>
        <v>-0.3942306772751884</v>
      </c>
      <c r="AF9444" s="36">
        <f t="shared" ca="1" si="1849"/>
        <v>1.0612225932549988</v>
      </c>
    </row>
    <row r="9445" spans="2:32" x14ac:dyDescent="0.25">
      <c r="B9445" s="3">
        <f t="shared" si="1850"/>
        <v>9439</v>
      </c>
      <c r="C9445" s="15">
        <f t="shared" ca="1" si="1851"/>
        <v>-0.13795803624266201</v>
      </c>
      <c r="D9445" s="15">
        <f t="shared" ca="1" si="1851"/>
        <v>-3.363086012165212</v>
      </c>
      <c r="E9445" s="15">
        <f t="shared" ca="1" si="1851"/>
        <v>9.8133911556595024</v>
      </c>
      <c r="F9445" s="15">
        <f t="shared" ca="1" si="1851"/>
        <v>-0.42404285602227532</v>
      </c>
      <c r="G9445" s="15">
        <f t="shared" ca="1" si="1851"/>
        <v>11.111425761907871</v>
      </c>
      <c r="H9445" s="6"/>
      <c r="I9445" s="15">
        <f t="shared" ca="1" si="1846"/>
        <v>3.3999460026274448</v>
      </c>
      <c r="J9445" s="6"/>
      <c r="K9445" s="15">
        <f t="shared" ca="1" si="1840"/>
        <v>0.50067059953013648</v>
      </c>
      <c r="L9445" s="15">
        <f t="shared" ca="1" si="1841"/>
        <v>1.829544081324417</v>
      </c>
      <c r="M9445" s="15">
        <f t="shared" ca="1" si="1842"/>
        <v>1.645291149238016</v>
      </c>
      <c r="N9445" s="15">
        <f t="shared" ca="1" si="1843"/>
        <v>0.58491563164308757</v>
      </c>
      <c r="O9445" s="15">
        <f t="shared" ca="1" si="1844"/>
        <v>2.3786768031116678</v>
      </c>
      <c r="P9445" s="6"/>
      <c r="Q9445" s="15">
        <f t="shared" ca="1" si="1845"/>
        <v>6.9390982648473241</v>
      </c>
      <c r="R9445" s="87">
        <f t="shared" ca="1" si="1848"/>
        <v>0.47534043525410702</v>
      </c>
      <c r="Y9445" s="6"/>
      <c r="Z9445" s="6"/>
      <c r="AA9445" s="6"/>
      <c r="AB9445" s="6"/>
      <c r="AE9445" s="41">
        <f t="shared" ca="1" si="1847"/>
        <v>0.62607488534081313</v>
      </c>
      <c r="AF9445" s="36">
        <f t="shared" ca="1" si="1849"/>
        <v>1.734774566211831</v>
      </c>
    </row>
    <row r="9446" spans="2:32" x14ac:dyDescent="0.25">
      <c r="B9446" s="3">
        <f t="shared" si="1850"/>
        <v>9440</v>
      </c>
      <c r="C9446" s="15">
        <f t="shared" ca="1" si="1851"/>
        <v>1.256064405116295</v>
      </c>
      <c r="D9446" s="15">
        <f t="shared" ca="1" si="1851"/>
        <v>-3.262868316880958</v>
      </c>
      <c r="E9446" s="15">
        <f t="shared" ca="1" si="1851"/>
        <v>4.2439491963289875</v>
      </c>
      <c r="F9446" s="15">
        <f t="shared" ca="1" si="1851"/>
        <v>8.3091678489766778</v>
      </c>
      <c r="G9446" s="15">
        <f t="shared" ca="1" si="1851"/>
        <v>6.2251096012501419</v>
      </c>
      <c r="H9446" s="6"/>
      <c r="I9446" s="15">
        <f t="shared" ca="1" si="1846"/>
        <v>3.3542845469582288</v>
      </c>
      <c r="J9446" s="6"/>
      <c r="K9446" s="15">
        <f t="shared" ca="1" si="1840"/>
        <v>0.17610111054524741</v>
      </c>
      <c r="L9446" s="15">
        <f t="shared" ca="1" si="1841"/>
        <v>1.7514684809366059</v>
      </c>
      <c r="M9446" s="15">
        <f t="shared" ca="1" si="1842"/>
        <v>3.1660127533599799E-2</v>
      </c>
      <c r="N9446" s="15">
        <f t="shared" ca="1" si="1843"/>
        <v>0.98203474146484993</v>
      </c>
      <c r="O9446" s="15">
        <f t="shared" ca="1" si="1844"/>
        <v>0.32966545969400668</v>
      </c>
      <c r="P9446" s="6"/>
      <c r="Q9446" s="15">
        <f t="shared" ca="1" si="1845"/>
        <v>3.2709299201743098</v>
      </c>
      <c r="R9446" s="87">
        <f t="shared" ca="1" si="1848"/>
        <v>0.66976013894731612</v>
      </c>
      <c r="Y9446" s="6"/>
      <c r="Z9446" s="6"/>
      <c r="AA9446" s="6"/>
      <c r="AB9446" s="6"/>
      <c r="AE9446" s="41">
        <f t="shared" ca="1" si="1847"/>
        <v>0.60565446157522107</v>
      </c>
      <c r="AF9446" s="36">
        <f t="shared" ca="1" si="1849"/>
        <v>0.81773248004357746</v>
      </c>
    </row>
    <row r="9447" spans="2:32" x14ac:dyDescent="0.25">
      <c r="B9447" s="3">
        <f t="shared" si="1850"/>
        <v>9441</v>
      </c>
      <c r="C9447" s="15">
        <f t="shared" ca="1" si="1851"/>
        <v>2.3390297678314949</v>
      </c>
      <c r="D9447" s="15">
        <f t="shared" ca="1" si="1851"/>
        <v>6.6088153354675585</v>
      </c>
      <c r="E9447" s="15">
        <f t="shared" ca="1" si="1851"/>
        <v>7.3893232228600807</v>
      </c>
      <c r="F9447" s="15">
        <f t="shared" ca="1" si="1851"/>
        <v>-1.3109045870422245</v>
      </c>
      <c r="G9447" s="15">
        <f t="shared" ca="1" si="1851"/>
        <v>0.31200235644966856</v>
      </c>
      <c r="H9447" s="6"/>
      <c r="I9447" s="15">
        <f t="shared" ca="1" si="1846"/>
        <v>3.0676532191133155</v>
      </c>
      <c r="J9447" s="6"/>
      <c r="K9447" s="15">
        <f t="shared" ca="1" si="1840"/>
        <v>2.1235685350313262E-2</v>
      </c>
      <c r="L9447" s="15">
        <f t="shared" ca="1" si="1841"/>
        <v>0.50159316537209842</v>
      </c>
      <c r="M9447" s="15">
        <f t="shared" ca="1" si="1842"/>
        <v>0.74707326485138281</v>
      </c>
      <c r="N9447" s="15">
        <f t="shared" ca="1" si="1843"/>
        <v>0.76687073847382448</v>
      </c>
      <c r="O9447" s="15">
        <f t="shared" ca="1" si="1844"/>
        <v>0.30374446707595598</v>
      </c>
      <c r="P9447" s="6"/>
      <c r="Q9447" s="15">
        <f t="shared" ca="1" si="1845"/>
        <v>2.3405173211235755</v>
      </c>
      <c r="R9447" s="87">
        <f t="shared" ca="1" si="1848"/>
        <v>0.62419355137649879</v>
      </c>
      <c r="Y9447" s="6"/>
      <c r="Z9447" s="6"/>
      <c r="AA9447" s="6"/>
      <c r="AB9447" s="6"/>
      <c r="AE9447" s="41">
        <f t="shared" ca="1" si="1847"/>
        <v>0.47746903486677017</v>
      </c>
      <c r="AF9447" s="36">
        <f t="shared" ca="1" si="1849"/>
        <v>0.58512933028089387</v>
      </c>
    </row>
    <row r="9448" spans="2:32" x14ac:dyDescent="0.25">
      <c r="B9448" s="3">
        <f t="shared" si="1850"/>
        <v>9442</v>
      </c>
      <c r="C9448" s="15">
        <f t="shared" ca="1" si="1851"/>
        <v>-5.5855015247641902</v>
      </c>
      <c r="D9448" s="15">
        <f t="shared" ca="1" si="1851"/>
        <v>5.4262823578790549</v>
      </c>
      <c r="E9448" s="15">
        <f t="shared" ca="1" si="1851"/>
        <v>5.5357885443799608</v>
      </c>
      <c r="F9448" s="15">
        <f t="shared" ca="1" si="1851"/>
        <v>-9.7926072037391343E-2</v>
      </c>
      <c r="G9448" s="15">
        <f t="shared" ca="1" si="1851"/>
        <v>3.1275779951035592</v>
      </c>
      <c r="H9448" s="6"/>
      <c r="I9448" s="15">
        <f t="shared" ca="1" si="1846"/>
        <v>1.6812442601121986</v>
      </c>
      <c r="J9448" s="6"/>
      <c r="K9448" s="15">
        <f t="shared" ca="1" si="1840"/>
        <v>2.1122237720807511</v>
      </c>
      <c r="L9448" s="15">
        <f t="shared" ca="1" si="1841"/>
        <v>0.56101241414900771</v>
      </c>
      <c r="M9448" s="15">
        <f t="shared" ca="1" si="1842"/>
        <v>0.59430046557525085</v>
      </c>
      <c r="N9448" s="15">
        <f t="shared" ca="1" si="1843"/>
        <v>0.1266178828320513</v>
      </c>
      <c r="O9448" s="15">
        <f t="shared" ca="1" si="1844"/>
        <v>8.3675250918962357E-2</v>
      </c>
      <c r="P9448" s="6"/>
      <c r="Q9448" s="15">
        <f t="shared" ca="1" si="1845"/>
        <v>3.4778297855560236</v>
      </c>
      <c r="R9448" s="87">
        <f t="shared" ca="1" si="1848"/>
        <v>-0.15287935653048423</v>
      </c>
      <c r="Y9448" s="6"/>
      <c r="Z9448" s="6"/>
      <c r="AA9448" s="6"/>
      <c r="AB9448" s="6"/>
      <c r="AE9448" s="41">
        <f t="shared" ca="1" si="1847"/>
        <v>-0.14255190052147301</v>
      </c>
      <c r="AF9448" s="36">
        <f t="shared" ca="1" si="1849"/>
        <v>0.86945744638900591</v>
      </c>
    </row>
    <row r="9449" spans="2:32" x14ac:dyDescent="0.25">
      <c r="B9449" s="3">
        <f t="shared" si="1850"/>
        <v>9443</v>
      </c>
      <c r="C9449" s="15">
        <f t="shared" ca="1" si="1851"/>
        <v>7.7144451057303902</v>
      </c>
      <c r="D9449" s="15">
        <f t="shared" ca="1" si="1851"/>
        <v>4.3773687075901346</v>
      </c>
      <c r="E9449" s="15">
        <f t="shared" ca="1" si="1851"/>
        <v>11.753777414621235</v>
      </c>
      <c r="F9449" s="15">
        <f t="shared" ca="1" si="1851"/>
        <v>2.5495155564594563</v>
      </c>
      <c r="G9449" s="15">
        <f t="shared" ca="1" si="1851"/>
        <v>9.2456342274284999</v>
      </c>
      <c r="H9449" s="6"/>
      <c r="I9449" s="15">
        <f t="shared" ca="1" si="1846"/>
        <v>7.1281482023659439</v>
      </c>
      <c r="J9449" s="6"/>
      <c r="K9449" s="15">
        <f t="shared" ca="1" si="1840"/>
        <v>1.3749762355789555E-2</v>
      </c>
      <c r="L9449" s="15">
        <f t="shared" ca="1" si="1841"/>
        <v>0.30267151315516222</v>
      </c>
      <c r="M9449" s="15">
        <f t="shared" ca="1" si="1842"/>
        <v>0.85585782437077995</v>
      </c>
      <c r="N9449" s="15">
        <f t="shared" ca="1" si="1843"/>
        <v>0.83855507624642589</v>
      </c>
      <c r="O9449" s="15">
        <f t="shared" ca="1" si="1844"/>
        <v>0.17934988265340895</v>
      </c>
      <c r="P9449" s="6"/>
      <c r="Q9449" s="15">
        <f t="shared" ca="1" si="1845"/>
        <v>2.1901840587815666</v>
      </c>
      <c r="R9449" s="87">
        <f t="shared" ca="1" si="1848"/>
        <v>3.0993116903286912</v>
      </c>
      <c r="Y9449" s="6"/>
      <c r="Z9449" s="6"/>
      <c r="AA9449" s="6"/>
      <c r="AB9449" s="6"/>
      <c r="AE9449" s="41">
        <f t="shared" ca="1" si="1847"/>
        <v>2.2933775958367195</v>
      </c>
      <c r="AF9449" s="36">
        <f t="shared" ca="1" si="1849"/>
        <v>0.54754601469539166</v>
      </c>
    </row>
    <row r="9450" spans="2:32" x14ac:dyDescent="0.25">
      <c r="B9450" s="3">
        <f t="shared" si="1850"/>
        <v>9444</v>
      </c>
      <c r="C9450" s="15">
        <f t="shared" ca="1" si="1851"/>
        <v>4.7258954749177393</v>
      </c>
      <c r="D9450" s="15">
        <f t="shared" ca="1" si="1851"/>
        <v>0.5852988441093061</v>
      </c>
      <c r="E9450" s="15">
        <f t="shared" ca="1" si="1851"/>
        <v>-8.5187937688371047</v>
      </c>
      <c r="F9450" s="15">
        <f t="shared" ca="1" si="1851"/>
        <v>9.9826967288604216</v>
      </c>
      <c r="G9450" s="15">
        <f t="shared" ca="1" si="1851"/>
        <v>-4.6957557293881642</v>
      </c>
      <c r="H9450" s="6"/>
      <c r="I9450" s="15">
        <f t="shared" ca="1" si="1846"/>
        <v>0.41586830993243956</v>
      </c>
      <c r="J9450" s="6"/>
      <c r="K9450" s="15">
        <f t="shared" ca="1" si="1840"/>
        <v>0.74305336651644893</v>
      </c>
      <c r="L9450" s="15">
        <f t="shared" ca="1" si="1841"/>
        <v>1.1482682364583338E-3</v>
      </c>
      <c r="M9450" s="15">
        <f t="shared" ca="1" si="1842"/>
        <v>3.1931274584721012</v>
      </c>
      <c r="N9450" s="15">
        <f t="shared" ca="1" si="1843"/>
        <v>3.6609682398883225</v>
      </c>
      <c r="O9450" s="15">
        <f t="shared" ca="1" si="1844"/>
        <v>1.0451480127744113</v>
      </c>
      <c r="P9450" s="6"/>
      <c r="Q9450" s="15">
        <f t="shared" ca="1" si="1845"/>
        <v>8.6434453458877432</v>
      </c>
      <c r="R9450" s="87">
        <f t="shared" ca="1" si="1848"/>
        <v>-0.48193984136885448</v>
      </c>
      <c r="Y9450" s="6"/>
      <c r="Z9450" s="6"/>
      <c r="AA9450" s="6"/>
      <c r="AB9450" s="6"/>
      <c r="AE9450" s="41">
        <f t="shared" ca="1" si="1847"/>
        <v>-0.70844522886053862</v>
      </c>
      <c r="AF9450" s="36">
        <f t="shared" ca="1" si="1849"/>
        <v>2.1608613364719358</v>
      </c>
    </row>
    <row r="9451" spans="2:32" x14ac:dyDescent="0.25">
      <c r="B9451" s="3">
        <f t="shared" si="1850"/>
        <v>9445</v>
      </c>
      <c r="C9451" s="15">
        <f t="shared" ca="1" si="1851"/>
        <v>0.970891662360156</v>
      </c>
      <c r="D9451" s="15">
        <f t="shared" ca="1" si="1851"/>
        <v>3.8747264617861052</v>
      </c>
      <c r="E9451" s="15">
        <f t="shared" ca="1" si="1851"/>
        <v>-1.4474219195237521</v>
      </c>
      <c r="F9451" s="15">
        <f t="shared" ca="1" si="1851"/>
        <v>4.9040884873435067</v>
      </c>
      <c r="G9451" s="15">
        <f t="shared" ca="1" si="1851"/>
        <v>-2.3433784066293653</v>
      </c>
      <c r="H9451" s="6"/>
      <c r="I9451" s="15">
        <f t="shared" ca="1" si="1846"/>
        <v>1.1917812570673301</v>
      </c>
      <c r="J9451" s="6"/>
      <c r="K9451" s="15">
        <f t="shared" ca="1" si="1840"/>
        <v>1.9516885219959851E-3</v>
      </c>
      <c r="L9451" s="15">
        <f t="shared" ca="1" si="1841"/>
        <v>0.28792779886093883</v>
      </c>
      <c r="M9451" s="15">
        <f t="shared" ca="1" si="1842"/>
        <v>0.27861573629313835</v>
      </c>
      <c r="N9451" s="15">
        <f t="shared" ca="1" si="1843"/>
        <v>0.55124899887843115</v>
      </c>
      <c r="O9451" s="15">
        <f t="shared" ca="1" si="1844"/>
        <v>0.49989415391312531</v>
      </c>
      <c r="P9451" s="6"/>
      <c r="Q9451" s="15">
        <f t="shared" ca="1" si="1845"/>
        <v>1.6196383764676296</v>
      </c>
      <c r="R9451" s="87">
        <f t="shared" ca="1" si="1848"/>
        <v>-0.56802164064086891</v>
      </c>
      <c r="Y9451" s="6"/>
      <c r="Z9451" s="6"/>
      <c r="AA9451" s="6"/>
      <c r="AB9451" s="6"/>
      <c r="AE9451" s="41">
        <f t="shared" ca="1" si="1847"/>
        <v>-0.36144640997737554</v>
      </c>
      <c r="AF9451" s="36">
        <f t="shared" ca="1" si="1849"/>
        <v>0.40490959411690741</v>
      </c>
    </row>
    <row r="9452" spans="2:32" x14ac:dyDescent="0.25">
      <c r="B9452" s="3">
        <f t="shared" si="1850"/>
        <v>9446</v>
      </c>
      <c r="C9452" s="15">
        <f t="shared" ca="1" si="1851"/>
        <v>2.1113888726378538</v>
      </c>
      <c r="D9452" s="15">
        <f t="shared" ca="1" si="1851"/>
        <v>-0.82000125979417371</v>
      </c>
      <c r="E9452" s="15">
        <f t="shared" ca="1" si="1851"/>
        <v>3.0616340845484133</v>
      </c>
      <c r="F9452" s="15">
        <f t="shared" ca="1" si="1851"/>
        <v>-2.5226430041254604</v>
      </c>
      <c r="G9452" s="15">
        <f t="shared" ca="1" si="1851"/>
        <v>3.421291956137118</v>
      </c>
      <c r="H9452" s="6"/>
      <c r="I9452" s="15">
        <f t="shared" ca="1" si="1846"/>
        <v>1.0503341298807503</v>
      </c>
      <c r="J9452" s="6"/>
      <c r="K9452" s="15">
        <f t="shared" ca="1" si="1840"/>
        <v>4.5033486685093722E-2</v>
      </c>
      <c r="L9452" s="15">
        <f t="shared" ca="1" si="1841"/>
        <v>0.13992617879481797</v>
      </c>
      <c r="M9452" s="15">
        <f t="shared" ca="1" si="1842"/>
        <v>0.16181310030584578</v>
      </c>
      <c r="N9452" s="15">
        <f t="shared" ca="1" si="1843"/>
        <v>0.51064662400524941</v>
      </c>
      <c r="O9452" s="15">
        <f t="shared" ca="1" si="1844"/>
        <v>0.22485764055545288</v>
      </c>
      <c r="P9452" s="6"/>
      <c r="Q9452" s="15">
        <f t="shared" ca="1" si="1845"/>
        <v>1.0822770303464597</v>
      </c>
      <c r="R9452" s="87">
        <f t="shared" ca="1" si="1848"/>
        <v>-0.81648197796179978</v>
      </c>
      <c r="Y9452" s="6"/>
      <c r="Z9452" s="6"/>
      <c r="AA9452" s="6"/>
      <c r="AB9452" s="6"/>
      <c r="AE9452" s="41">
        <f t="shared" ca="1" si="1847"/>
        <v>-0.42470348829962573</v>
      </c>
      <c r="AF9452" s="36">
        <f t="shared" ca="1" si="1849"/>
        <v>0.27056925758661493</v>
      </c>
    </row>
    <row r="9453" spans="2:32" x14ac:dyDescent="0.25">
      <c r="B9453" s="3">
        <f t="shared" si="1850"/>
        <v>9447</v>
      </c>
      <c r="C9453" s="15">
        <f t="shared" ca="1" si="1851"/>
        <v>2.371830432801056</v>
      </c>
      <c r="D9453" s="15">
        <f t="shared" ca="1" si="1851"/>
        <v>2.6256274880587864</v>
      </c>
      <c r="E9453" s="15">
        <f t="shared" ca="1" si="1851"/>
        <v>5.7797136430716574</v>
      </c>
      <c r="F9453" s="15">
        <f t="shared" ca="1" si="1851"/>
        <v>-0.27410902260230241</v>
      </c>
      <c r="G9453" s="15">
        <f t="shared" ca="1" si="1851"/>
        <v>-3.8246764523174113</v>
      </c>
      <c r="H9453" s="6"/>
      <c r="I9453" s="15">
        <f t="shared" ca="1" si="1846"/>
        <v>1.335677217802357</v>
      </c>
      <c r="J9453" s="6"/>
      <c r="K9453" s="15">
        <f t="shared" ca="1" si="1840"/>
        <v>4.2944539398085596E-2</v>
      </c>
      <c r="L9453" s="15">
        <f t="shared" ca="1" si="1841"/>
        <v>6.6558867989385415E-2</v>
      </c>
      <c r="M9453" s="15">
        <f t="shared" ca="1" si="1842"/>
        <v>0.78997838996481373</v>
      </c>
      <c r="N9453" s="15">
        <f t="shared" ca="1" si="1843"/>
        <v>0.10365646959184673</v>
      </c>
      <c r="O9453" s="15">
        <f t="shared" ca="1" si="1844"/>
        <v>1.0651700000287425</v>
      </c>
      <c r="P9453" s="6"/>
      <c r="Q9453" s="15">
        <f t="shared" ca="1" si="1845"/>
        <v>2.0683082669728741</v>
      </c>
      <c r="R9453" s="87">
        <f t="shared" ca="1" si="1848"/>
        <v>-0.41315832295773791</v>
      </c>
      <c r="Y9453" s="6"/>
      <c r="Z9453" s="6"/>
      <c r="AA9453" s="6"/>
      <c r="AB9453" s="6"/>
      <c r="AE9453" s="41">
        <f t="shared" ca="1" si="1847"/>
        <v>-0.29709417999914334</v>
      </c>
      <c r="AF9453" s="36">
        <f t="shared" ca="1" si="1849"/>
        <v>0.51707706674321852</v>
      </c>
    </row>
    <row r="9454" spans="2:32" x14ac:dyDescent="0.25">
      <c r="B9454" s="3">
        <f t="shared" si="1850"/>
        <v>9448</v>
      </c>
      <c r="C9454" s="15">
        <f t="shared" ca="1" si="1851"/>
        <v>6.2777563406969499</v>
      </c>
      <c r="D9454" s="15">
        <f t="shared" ca="1" si="1851"/>
        <v>1.2601631173806442</v>
      </c>
      <c r="E9454" s="15">
        <f t="shared" ca="1" si="1851"/>
        <v>5.2928818684510164</v>
      </c>
      <c r="F9454" s="15">
        <f t="shared" ca="1" si="1851"/>
        <v>-3.0309418163310156</v>
      </c>
      <c r="G9454" s="15">
        <f t="shared" ca="1" si="1851"/>
        <v>-7.3843825386964639</v>
      </c>
      <c r="H9454" s="6"/>
      <c r="I9454" s="15">
        <f t="shared" ca="1" si="1846"/>
        <v>0.48309539430022641</v>
      </c>
      <c r="J9454" s="6"/>
      <c r="K9454" s="15">
        <f t="shared" ca="1" si="1840"/>
        <v>1.343123819347815</v>
      </c>
      <c r="L9454" s="15">
        <f t="shared" ca="1" si="1841"/>
        <v>2.4153369850135394E-2</v>
      </c>
      <c r="M9454" s="15">
        <f t="shared" ca="1" si="1842"/>
        <v>0.9253618370769553</v>
      </c>
      <c r="N9454" s="15">
        <f t="shared" ca="1" si="1843"/>
        <v>0.4939383007080399</v>
      </c>
      <c r="O9454" s="15">
        <f t="shared" ca="1" si="1844"/>
        <v>2.4758883610475952</v>
      </c>
      <c r="P9454" s="6"/>
      <c r="Q9454" s="15">
        <f t="shared" ca="1" si="1845"/>
        <v>5.2624656880305407</v>
      </c>
      <c r="R9454" s="87">
        <f t="shared" ca="1" si="1848"/>
        <v>-0.5914371832713764</v>
      </c>
      <c r="Y9454" s="6"/>
      <c r="Z9454" s="6"/>
      <c r="AA9454" s="6"/>
      <c r="AB9454" s="6"/>
      <c r="AE9454" s="41">
        <f t="shared" ca="1" si="1847"/>
        <v>-0.67838036274544178</v>
      </c>
      <c r="AF9454" s="36">
        <f t="shared" ca="1" si="1849"/>
        <v>1.3156164220076352</v>
      </c>
    </row>
    <row r="9455" spans="2:32" x14ac:dyDescent="0.25">
      <c r="B9455" s="3">
        <f t="shared" si="1850"/>
        <v>9449</v>
      </c>
      <c r="C9455" s="15">
        <f t="shared" ca="1" si="1851"/>
        <v>-3.0254067079022748</v>
      </c>
      <c r="D9455" s="15">
        <f t="shared" ca="1" si="1851"/>
        <v>-2.4656429376811655</v>
      </c>
      <c r="E9455" s="15">
        <f t="shared" ca="1" si="1851"/>
        <v>-0.52807838354717074</v>
      </c>
      <c r="F9455" s="15">
        <f t="shared" ca="1" si="1851"/>
        <v>15.45717678563641</v>
      </c>
      <c r="G9455" s="15">
        <f t="shared" ca="1" si="1851"/>
        <v>1.1898355466391091</v>
      </c>
      <c r="H9455" s="6"/>
      <c r="I9455" s="15">
        <f t="shared" ca="1" si="1846"/>
        <v>2.1255768606289815</v>
      </c>
      <c r="J9455" s="6"/>
      <c r="K9455" s="15">
        <f t="shared" ref="K9455:K9518" ca="1" si="1852">((C9455-$I9455)/$B$2)^2</f>
        <v>1.0613052689311595</v>
      </c>
      <c r="L9455" s="15">
        <f t="shared" ref="L9455:L9518" ca="1" si="1853">((D9455-$I9455)/$B$2)^2</f>
        <v>0.84317196945580297</v>
      </c>
      <c r="M9455" s="15">
        <f t="shared" ref="M9455:M9518" ca="1" si="1854">((E9455-$I9455)/$B$2)^2</f>
        <v>0.28167544619774382</v>
      </c>
      <c r="N9455" s="15">
        <f t="shared" ref="N9455:N9518" ca="1" si="1855">((F9455-$I9455)/$B$2)^2</f>
        <v>7.109262262418321</v>
      </c>
      <c r="O9455" s="15">
        <f t="shared" ref="O9455:O9518" ca="1" si="1856">((G9455-$I9455)/$B$2)^2</f>
        <v>3.5024472268299724E-2</v>
      </c>
      <c r="P9455" s="6"/>
      <c r="Q9455" s="15">
        <f t="shared" ref="Q9455:Q9518" ca="1" si="1857">SUM(K9455:O9455)</f>
        <v>9.3304394192713271</v>
      </c>
      <c r="R9455" s="87">
        <f t="shared" ca="1" si="1848"/>
        <v>3.6770841300856436E-2</v>
      </c>
      <c r="Y9455" s="6"/>
      <c r="Z9455" s="6"/>
      <c r="AA9455" s="6"/>
      <c r="AB9455" s="6"/>
      <c r="AE9455" s="41">
        <f t="shared" ca="1" si="1847"/>
        <v>5.6159679353483948E-2</v>
      </c>
      <c r="AF9455" s="36">
        <f t="shared" ca="1" si="1849"/>
        <v>2.3326098548178318</v>
      </c>
    </row>
    <row r="9456" spans="2:32" x14ac:dyDescent="0.25">
      <c r="B9456" s="3">
        <f t="shared" si="1850"/>
        <v>9450</v>
      </c>
      <c r="C9456" s="15">
        <f t="shared" ca="1" si="1851"/>
        <v>9.5448675879280245</v>
      </c>
      <c r="D9456" s="15">
        <f t="shared" ca="1" si="1851"/>
        <v>4.8282400669391539</v>
      </c>
      <c r="E9456" s="15">
        <f t="shared" ca="1" si="1851"/>
        <v>0.86702727347464248</v>
      </c>
      <c r="F9456" s="15">
        <f t="shared" ca="1" si="1851"/>
        <v>-4.1578493183024117</v>
      </c>
      <c r="G9456" s="15">
        <f t="shared" ca="1" si="1851"/>
        <v>-2.7580985256909551</v>
      </c>
      <c r="H9456" s="6"/>
      <c r="I9456" s="15">
        <f t="shared" ca="1" si="1846"/>
        <v>1.6648374168696911</v>
      </c>
      <c r="J9456" s="6"/>
      <c r="K9456" s="15">
        <f t="shared" ca="1" si="1852"/>
        <v>2.483795019871585</v>
      </c>
      <c r="L9456" s="15">
        <f t="shared" ca="1" si="1853"/>
        <v>0.40028465305866001</v>
      </c>
      <c r="M9456" s="15">
        <f t="shared" ca="1" si="1854"/>
        <v>2.5460040996161126E-2</v>
      </c>
      <c r="N9456" s="15">
        <f t="shared" ca="1" si="1855"/>
        <v>1.3561472326379662</v>
      </c>
      <c r="O9456" s="15">
        <f t="shared" ca="1" si="1856"/>
        <v>0.78249449407979332</v>
      </c>
      <c r="P9456" s="6"/>
      <c r="Q9456" s="15">
        <f t="shared" ca="1" si="1857"/>
        <v>5.0481814406441661</v>
      </c>
      <c r="R9456" s="87">
        <f t="shared" ca="1" si="1848"/>
        <v>-0.13342371981459364</v>
      </c>
      <c r="Y9456" s="6"/>
      <c r="Z9456" s="6"/>
      <c r="AA9456" s="6"/>
      <c r="AB9456" s="6"/>
      <c r="AE9456" s="41">
        <f t="shared" ca="1" si="1847"/>
        <v>-0.14988926387875898</v>
      </c>
      <c r="AF9456" s="36">
        <f t="shared" ca="1" si="1849"/>
        <v>1.2620453601610415</v>
      </c>
    </row>
    <row r="9457" spans="2:32" x14ac:dyDescent="0.25">
      <c r="B9457" s="3">
        <f t="shared" si="1850"/>
        <v>9451</v>
      </c>
      <c r="C9457" s="15">
        <f t="shared" ca="1" si="1851"/>
        <v>-4.8771673171688068</v>
      </c>
      <c r="D9457" s="15">
        <f t="shared" ca="1" si="1851"/>
        <v>12.032934563678728</v>
      </c>
      <c r="E9457" s="15">
        <f t="shared" ca="1" si="1851"/>
        <v>2.1329647182580125E-2</v>
      </c>
      <c r="F9457" s="15">
        <f t="shared" ca="1" si="1851"/>
        <v>8.9749936371082679</v>
      </c>
      <c r="G9457" s="15">
        <f t="shared" ca="1" si="1851"/>
        <v>8.9288805188666949</v>
      </c>
      <c r="H9457" s="6"/>
      <c r="I9457" s="15">
        <f t="shared" ca="1" si="1846"/>
        <v>5.0161942099334933</v>
      </c>
      <c r="J9457" s="6"/>
      <c r="K9457" s="15">
        <f t="shared" ca="1" si="1852"/>
        <v>3.9151440922379184</v>
      </c>
      <c r="L9457" s="15">
        <f t="shared" ca="1" si="1853"/>
        <v>1.9693858076750719</v>
      </c>
      <c r="M9457" s="15">
        <f t="shared" ca="1" si="1854"/>
        <v>0.99794688000899479</v>
      </c>
      <c r="N9457" s="15">
        <f t="shared" ca="1" si="1855"/>
        <v>0.62688371618397287</v>
      </c>
      <c r="O9457" s="15">
        <f t="shared" ca="1" si="1856"/>
        <v>0.61236456608453282</v>
      </c>
      <c r="P9457" s="6"/>
      <c r="Q9457" s="15">
        <f t="shared" ca="1" si="1857"/>
        <v>8.1217250621904906</v>
      </c>
      <c r="R9457" s="87">
        <f t="shared" ca="1" si="1848"/>
        <v>0.94662975995606613</v>
      </c>
      <c r="Y9457" s="6"/>
      <c r="Z9457" s="6"/>
      <c r="AA9457" s="6"/>
      <c r="AB9457" s="6"/>
      <c r="AE9457" s="41">
        <f t="shared" ca="1" si="1847"/>
        <v>1.3488830573505124</v>
      </c>
      <c r="AF9457" s="36">
        <f t="shared" ca="1" si="1849"/>
        <v>2.0304312655476227</v>
      </c>
    </row>
    <row r="9458" spans="2:32" x14ac:dyDescent="0.25">
      <c r="B9458" s="3">
        <f t="shared" si="1850"/>
        <v>9452</v>
      </c>
      <c r="C9458" s="15">
        <f t="shared" ca="1" si="1851"/>
        <v>2.3924376763015065E-2</v>
      </c>
      <c r="D9458" s="15">
        <f t="shared" ca="1" si="1851"/>
        <v>5.2232572674523983</v>
      </c>
      <c r="E9458" s="15">
        <f t="shared" ca="1" si="1851"/>
        <v>1.8360959687779488</v>
      </c>
      <c r="F9458" s="15">
        <f t="shared" ca="1" si="1851"/>
        <v>5.5526917969240621</v>
      </c>
      <c r="G9458" s="15">
        <f t="shared" ca="1" si="1851"/>
        <v>-3.2605584788181616</v>
      </c>
      <c r="H9458" s="6"/>
      <c r="I9458" s="15">
        <f t="shared" ca="1" si="1846"/>
        <v>1.8750821862198523</v>
      </c>
      <c r="J9458" s="6"/>
      <c r="K9458" s="15">
        <f t="shared" ca="1" si="1852"/>
        <v>0.13707140942052146</v>
      </c>
      <c r="L9458" s="15">
        <f t="shared" ca="1" si="1853"/>
        <v>0.44841105498346268</v>
      </c>
      <c r="M9458" s="15">
        <f t="shared" ca="1" si="1854"/>
        <v>6.0797006017095406E-5</v>
      </c>
      <c r="N9458" s="15">
        <f t="shared" ca="1" si="1855"/>
        <v>0.54099249794975879</v>
      </c>
      <c r="O9458" s="15">
        <f t="shared" ca="1" si="1856"/>
        <v>1.0549922016156841</v>
      </c>
      <c r="P9458" s="6"/>
      <c r="Q9458" s="15">
        <f t="shared" ca="1" si="1857"/>
        <v>2.1815279609754441</v>
      </c>
      <c r="R9458" s="87">
        <f t="shared" ca="1" si="1848"/>
        <v>-7.5646523962589765E-2</v>
      </c>
      <c r="Y9458" s="6"/>
      <c r="Z9458" s="6"/>
      <c r="AA9458" s="6"/>
      <c r="AB9458" s="6"/>
      <c r="AE9458" s="41">
        <f t="shared" ca="1" si="1847"/>
        <v>-5.5864944642614024E-2</v>
      </c>
      <c r="AF9458" s="36">
        <f t="shared" ca="1" si="1849"/>
        <v>0.54538199024386103</v>
      </c>
    </row>
    <row r="9459" spans="2:32" x14ac:dyDescent="0.25">
      <c r="B9459" s="3">
        <f t="shared" si="1850"/>
        <v>9453</v>
      </c>
      <c r="C9459" s="15">
        <f t="shared" ca="1" si="1851"/>
        <v>6.6649680607454762</v>
      </c>
      <c r="D9459" s="15">
        <f t="shared" ca="1" si="1851"/>
        <v>1.0450849948856398</v>
      </c>
      <c r="E9459" s="15">
        <f t="shared" ca="1" si="1851"/>
        <v>4.0327210058431167</v>
      </c>
      <c r="F9459" s="15">
        <f t="shared" ca="1" si="1851"/>
        <v>1.0614001854434343</v>
      </c>
      <c r="G9459" s="15">
        <f t="shared" ca="1" si="1851"/>
        <v>1.7995635402659691</v>
      </c>
      <c r="H9459" s="6"/>
      <c r="I9459" s="15">
        <f t="shared" ca="1" si="1846"/>
        <v>2.9207475574367274</v>
      </c>
      <c r="J9459" s="6"/>
      <c r="K9459" s="15">
        <f t="shared" ca="1" si="1852"/>
        <v>0.56076748709590485</v>
      </c>
      <c r="L9459" s="15">
        <f t="shared" ca="1" si="1853"/>
        <v>0.14072440194222849</v>
      </c>
      <c r="M9459" s="15">
        <f t="shared" ca="1" si="1854"/>
        <v>4.9459397998431874E-2</v>
      </c>
      <c r="N9459" s="15">
        <f t="shared" ca="1" si="1855"/>
        <v>0.13828690598953464</v>
      </c>
      <c r="O9459" s="15">
        <f t="shared" ca="1" si="1856"/>
        <v>5.0282144014366377E-2</v>
      </c>
      <c r="P9459" s="6"/>
      <c r="Q9459" s="15">
        <f t="shared" ca="1" si="1857"/>
        <v>0.93952033704046622</v>
      </c>
      <c r="R9459" s="87">
        <f t="shared" ca="1" si="1848"/>
        <v>0.84963515991891003</v>
      </c>
      <c r="Y9459" s="6"/>
      <c r="Z9459" s="6"/>
      <c r="AA9459" s="6"/>
      <c r="AB9459" s="6"/>
      <c r="AE9459" s="41">
        <f t="shared" ca="1" si="1847"/>
        <v>0.41177082570908291</v>
      </c>
      <c r="AF9459" s="36">
        <f t="shared" ca="1" si="1849"/>
        <v>0.23488008426011656</v>
      </c>
    </row>
    <row r="9460" spans="2:32" x14ac:dyDescent="0.25">
      <c r="B9460" s="3">
        <f t="shared" si="1850"/>
        <v>9454</v>
      </c>
      <c r="C9460" s="15">
        <f t="shared" ca="1" si="1851"/>
        <v>7.5903171466333834</v>
      </c>
      <c r="D9460" s="15">
        <f t="shared" ca="1" si="1851"/>
        <v>3.0616703861538883</v>
      </c>
      <c r="E9460" s="15">
        <f t="shared" ca="1" si="1851"/>
        <v>9.256378685703158</v>
      </c>
      <c r="F9460" s="15">
        <f t="shared" ca="1" si="1851"/>
        <v>-1.5334666926256535</v>
      </c>
      <c r="G9460" s="15">
        <f t="shared" ca="1" si="1851"/>
        <v>14.017730032271468</v>
      </c>
      <c r="H9460" s="6"/>
      <c r="I9460" s="15">
        <f t="shared" ca="1" si="1846"/>
        <v>6.4785259116272487</v>
      </c>
      <c r="J9460" s="6"/>
      <c r="K9460" s="15">
        <f t="shared" ca="1" si="1852"/>
        <v>4.9443190009458654E-2</v>
      </c>
      <c r="L9460" s="15">
        <f t="shared" ca="1" si="1853"/>
        <v>0.46699606727831328</v>
      </c>
      <c r="M9460" s="15">
        <f t="shared" ca="1" si="1854"/>
        <v>0.30865864137764903</v>
      </c>
      <c r="N9460" s="15">
        <f t="shared" ca="1" si="1855"/>
        <v>2.5676810196241289</v>
      </c>
      <c r="O9460" s="15">
        <f t="shared" ca="1" si="1856"/>
        <v>2.2735839509095506</v>
      </c>
      <c r="P9460" s="6"/>
      <c r="Q9460" s="15">
        <f t="shared" ca="1" si="1857"/>
        <v>5.6663628691991006</v>
      </c>
      <c r="R9460" s="87">
        <f t="shared" ca="1" si="1848"/>
        <v>1.6827821371577167</v>
      </c>
      <c r="Y9460" s="6"/>
      <c r="Z9460" s="6"/>
      <c r="AA9460" s="6"/>
      <c r="AB9460" s="6"/>
      <c r="AE9460" s="41">
        <f t="shared" ca="1" si="1847"/>
        <v>2.0028576754785488</v>
      </c>
      <c r="AF9460" s="36">
        <f t="shared" ca="1" si="1849"/>
        <v>1.4165907172997751</v>
      </c>
    </row>
    <row r="9461" spans="2:32" x14ac:dyDescent="0.25">
      <c r="B9461" s="3">
        <f t="shared" si="1850"/>
        <v>9455</v>
      </c>
      <c r="C9461" s="15">
        <f t="shared" ca="1" si="1851"/>
        <v>1.379989143728698</v>
      </c>
      <c r="D9461" s="15">
        <f t="shared" ca="1" si="1851"/>
        <v>-7.3421667260179593</v>
      </c>
      <c r="E9461" s="15">
        <f t="shared" ca="1" si="1851"/>
        <v>14.799167990120283</v>
      </c>
      <c r="F9461" s="15">
        <f t="shared" ca="1" si="1851"/>
        <v>4.6714362796694697</v>
      </c>
      <c r="G9461" s="15">
        <f t="shared" ca="1" si="1851"/>
        <v>-3.6836257390081695</v>
      </c>
      <c r="H9461" s="6"/>
      <c r="I9461" s="15">
        <f t="shared" ca="1" si="1846"/>
        <v>1.9649601896984645</v>
      </c>
      <c r="J9461" s="6"/>
      <c r="K9461" s="15">
        <f t="shared" ca="1" si="1852"/>
        <v>1.368764498491851E-2</v>
      </c>
      <c r="L9461" s="15">
        <f t="shared" ca="1" si="1853"/>
        <v>3.4649044570101246</v>
      </c>
      <c r="M9461" s="15">
        <f t="shared" ca="1" si="1854"/>
        <v>6.5886755945763316</v>
      </c>
      <c r="N9461" s="15">
        <f t="shared" ca="1" si="1855"/>
        <v>0.29300051302338959</v>
      </c>
      <c r="O9461" s="15">
        <f t="shared" ca="1" si="1856"/>
        <v>1.2762609197593036</v>
      </c>
      <c r="P9461" s="6"/>
      <c r="Q9461" s="15">
        <f t="shared" ca="1" si="1857"/>
        <v>11.636529129354068</v>
      </c>
      <c r="R9461" s="87">
        <f t="shared" ca="1" si="1848"/>
        <v>-9.1874504386382817E-3</v>
      </c>
      <c r="Y9461" s="6"/>
      <c r="Z9461" s="6"/>
      <c r="AA9461" s="6"/>
      <c r="AB9461" s="6"/>
      <c r="AE9461" s="41">
        <f t="shared" ca="1" si="1847"/>
        <v>-1.5670279550586141E-2</v>
      </c>
      <c r="AF9461" s="36">
        <f t="shared" ca="1" si="1849"/>
        <v>2.9091322823385171</v>
      </c>
    </row>
    <row r="9462" spans="2:32" x14ac:dyDescent="0.25">
      <c r="B9462" s="3">
        <f t="shared" si="1850"/>
        <v>9456</v>
      </c>
      <c r="C9462" s="15">
        <f t="shared" ca="1" si="1851"/>
        <v>3.636831394779692</v>
      </c>
      <c r="D9462" s="15">
        <f t="shared" ca="1" si="1851"/>
        <v>-2.7832705587860751</v>
      </c>
      <c r="E9462" s="15">
        <f t="shared" ca="1" si="1851"/>
        <v>13.033098560926513</v>
      </c>
      <c r="F9462" s="15">
        <f t="shared" ca="1" si="1851"/>
        <v>-3.2407432686043283</v>
      </c>
      <c r="G9462" s="15">
        <f t="shared" ca="1" si="1851"/>
        <v>-0.25011418248709827</v>
      </c>
      <c r="H9462" s="6"/>
      <c r="I9462" s="15">
        <f t="shared" ca="1" si="1846"/>
        <v>2.0791603891657409</v>
      </c>
      <c r="J9462" s="6"/>
      <c r="K9462" s="15">
        <f t="shared" ca="1" si="1852"/>
        <v>9.7053558469215109E-2</v>
      </c>
      <c r="L9462" s="15">
        <f t="shared" ca="1" si="1853"/>
        <v>0.94572938894398395</v>
      </c>
      <c r="M9462" s="15">
        <f t="shared" ca="1" si="1854"/>
        <v>4.799550458830308</v>
      </c>
      <c r="N9462" s="15">
        <f t="shared" ca="1" si="1855"/>
        <v>1.1320549971182148</v>
      </c>
      <c r="O9462" s="15">
        <f t="shared" ca="1" si="1856"/>
        <v>0.21702080120594067</v>
      </c>
      <c r="P9462" s="6"/>
      <c r="Q9462" s="15">
        <f t="shared" ca="1" si="1857"/>
        <v>7.1914092045676625</v>
      </c>
      <c r="R9462" s="87">
        <f t="shared" ca="1" si="1848"/>
        <v>2.6402552404215681E-2</v>
      </c>
      <c r="Y9462" s="6"/>
      <c r="Z9462" s="6"/>
      <c r="AA9462" s="6"/>
      <c r="AB9462" s="6"/>
      <c r="AE9462" s="41">
        <f t="shared" ca="1" si="1847"/>
        <v>3.5401602259986883E-2</v>
      </c>
      <c r="AF9462" s="36">
        <f t="shared" ca="1" si="1849"/>
        <v>1.7978523011419156</v>
      </c>
    </row>
    <row r="9463" spans="2:32" x14ac:dyDescent="0.25">
      <c r="B9463" s="3">
        <f t="shared" si="1850"/>
        <v>9457</v>
      </c>
      <c r="C9463" s="15">
        <f t="shared" ca="1" si="1851"/>
        <v>12.409462935069861</v>
      </c>
      <c r="D9463" s="15">
        <f t="shared" ca="1" si="1851"/>
        <v>-3.9293874689687946</v>
      </c>
      <c r="E9463" s="15">
        <f t="shared" ca="1" si="1851"/>
        <v>7.4178477851117801</v>
      </c>
      <c r="F9463" s="15">
        <f t="shared" ca="1" si="1851"/>
        <v>2.3492787857779245</v>
      </c>
      <c r="G9463" s="15">
        <f t="shared" ca="1" si="1851"/>
        <v>2.9059609018871249</v>
      </c>
      <c r="H9463" s="6"/>
      <c r="I9463" s="15">
        <f t="shared" ca="1" si="1846"/>
        <v>4.2306325877755793</v>
      </c>
      <c r="J9463" s="6"/>
      <c r="K9463" s="15">
        <f t="shared" ca="1" si="1852"/>
        <v>2.6757306339928757</v>
      </c>
      <c r="L9463" s="15">
        <f t="shared" ca="1" si="1853"/>
        <v>2.663437093058818</v>
      </c>
      <c r="M9463" s="15">
        <f t="shared" ca="1" si="1854"/>
        <v>0.40633362856523347</v>
      </c>
      <c r="N9463" s="15">
        <f t="shared" ca="1" si="1855"/>
        <v>0.14157968513164124</v>
      </c>
      <c r="O9463" s="15">
        <f t="shared" ca="1" si="1856"/>
        <v>7.0190203015782396E-2</v>
      </c>
      <c r="P9463" s="6"/>
      <c r="Q9463" s="15">
        <f t="shared" ca="1" si="1857"/>
        <v>5.9572712437643505</v>
      </c>
      <c r="R9463" s="87">
        <f t="shared" ca="1" si="1848"/>
        <v>0.8174276968207177</v>
      </c>
      <c r="Y9463" s="6"/>
      <c r="Z9463" s="6"/>
      <c r="AA9463" s="6"/>
      <c r="AB9463" s="6"/>
      <c r="AE9463" s="41">
        <f t="shared" ca="1" si="1847"/>
        <v>0.99756921981849223</v>
      </c>
      <c r="AF9463" s="36">
        <f t="shared" ca="1" si="1849"/>
        <v>1.4893178109410876</v>
      </c>
    </row>
    <row r="9464" spans="2:32" x14ac:dyDescent="0.25">
      <c r="B9464" s="3">
        <f t="shared" si="1850"/>
        <v>9458</v>
      </c>
      <c r="C9464" s="15">
        <f t="shared" ca="1" si="1851"/>
        <v>-2.238142781469918</v>
      </c>
      <c r="D9464" s="15">
        <f t="shared" ca="1" si="1851"/>
        <v>2.1165316025862531</v>
      </c>
      <c r="E9464" s="15">
        <f t="shared" ca="1" si="1851"/>
        <v>3.3227613091276957</v>
      </c>
      <c r="F9464" s="15">
        <f t="shared" ca="1" si="1851"/>
        <v>-6.6832713116230646</v>
      </c>
      <c r="G9464" s="15">
        <f t="shared" ca="1" si="1851"/>
        <v>2.5038619762822059</v>
      </c>
      <c r="H9464" s="6"/>
      <c r="I9464" s="15">
        <f t="shared" ca="1" si="1846"/>
        <v>-0.19565184101936559</v>
      </c>
      <c r="J9464" s="6"/>
      <c r="K9464" s="15">
        <f t="shared" ca="1" si="1852"/>
        <v>0.16687076967290332</v>
      </c>
      <c r="L9464" s="15">
        <f t="shared" ca="1" si="1853"/>
        <v>0.21384769107535745</v>
      </c>
      <c r="M9464" s="15">
        <f t="shared" ca="1" si="1854"/>
        <v>0.49516924380511063</v>
      </c>
      <c r="N9464" s="15">
        <f t="shared" ca="1" si="1855"/>
        <v>1.6835682558142484</v>
      </c>
      <c r="O9464" s="15">
        <f t="shared" ca="1" si="1856"/>
        <v>0.29149499399208406</v>
      </c>
      <c r="P9464" s="6"/>
      <c r="Q9464" s="15">
        <f t="shared" ca="1" si="1857"/>
        <v>2.8509509543597038</v>
      </c>
      <c r="R9464" s="87">
        <f t="shared" ca="1" si="1848"/>
        <v>-1.1630907363015357</v>
      </c>
      <c r="Y9464" s="6"/>
      <c r="Z9464" s="6"/>
      <c r="AA9464" s="6"/>
      <c r="AB9464" s="6"/>
      <c r="AE9464" s="41">
        <f t="shared" ca="1" si="1847"/>
        <v>-0.98192535428837247</v>
      </c>
      <c r="AF9464" s="36">
        <f t="shared" ca="1" si="1849"/>
        <v>0.71273773858992595</v>
      </c>
    </row>
    <row r="9465" spans="2:32" x14ac:dyDescent="0.25">
      <c r="B9465" s="3">
        <f t="shared" si="1850"/>
        <v>9459</v>
      </c>
      <c r="C9465" s="15">
        <f t="shared" ca="1" si="1851"/>
        <v>3.9413556159289955</v>
      </c>
      <c r="D9465" s="15">
        <f t="shared" ca="1" si="1851"/>
        <v>-1.9526172043779217</v>
      </c>
      <c r="E9465" s="15">
        <f t="shared" ca="1" si="1851"/>
        <v>6.1089729422077053</v>
      </c>
      <c r="F9465" s="15">
        <f t="shared" ca="1" si="1851"/>
        <v>0.9903493064233273</v>
      </c>
      <c r="G9465" s="15">
        <f t="shared" ca="1" si="1851"/>
        <v>3.5577571780860957</v>
      </c>
      <c r="H9465" s="6"/>
      <c r="I9465" s="15">
        <f t="shared" ca="1" si="1846"/>
        <v>2.5291635676536406</v>
      </c>
      <c r="J9465" s="6"/>
      <c r="K9465" s="15">
        <f t="shared" ca="1" si="1852"/>
        <v>7.9771455248485709E-2</v>
      </c>
      <c r="L9465" s="15">
        <f t="shared" ca="1" si="1853"/>
        <v>0.80345435554207323</v>
      </c>
      <c r="M9465" s="15">
        <f t="shared" ca="1" si="1854"/>
        <v>0.51260140632580664</v>
      </c>
      <c r="N9465" s="15">
        <f t="shared" ca="1" si="1855"/>
        <v>9.4717973222631785E-2</v>
      </c>
      <c r="O9465" s="15">
        <f t="shared" ca="1" si="1856"/>
        <v>4.2320192616898934E-2</v>
      </c>
      <c r="P9465" s="6"/>
      <c r="Q9465" s="15">
        <f t="shared" ca="1" si="1857"/>
        <v>1.5328653829558962</v>
      </c>
      <c r="R9465" s="87">
        <f t="shared" ca="1" si="1848"/>
        <v>0.38228118278152506</v>
      </c>
      <c r="Y9465" s="6"/>
      <c r="Z9465" s="6"/>
      <c r="AA9465" s="6"/>
      <c r="AB9465" s="6"/>
      <c r="AE9465" s="41">
        <f t="shared" ca="1" si="1847"/>
        <v>0.23664914169796983</v>
      </c>
      <c r="AF9465" s="36">
        <f t="shared" ca="1" si="1849"/>
        <v>0.38321634573897406</v>
      </c>
    </row>
    <row r="9466" spans="2:32" x14ac:dyDescent="0.25">
      <c r="B9466" s="3">
        <f t="shared" si="1850"/>
        <v>9460</v>
      </c>
      <c r="C9466" s="15">
        <f t="shared" ca="1" si="1851"/>
        <v>12.154827220654177</v>
      </c>
      <c r="D9466" s="15">
        <f t="shared" ca="1" si="1851"/>
        <v>2.4814071276751068</v>
      </c>
      <c r="E9466" s="15">
        <f t="shared" ca="1" si="1851"/>
        <v>0.8031746456594191</v>
      </c>
      <c r="F9466" s="15">
        <f t="shared" ca="1" si="1851"/>
        <v>-2.9812813733262749</v>
      </c>
      <c r="G9466" s="15">
        <f t="shared" ca="1" si="1851"/>
        <v>3.0948750609079121</v>
      </c>
      <c r="H9466" s="6"/>
      <c r="I9466" s="15">
        <f t="shared" ca="1" si="1846"/>
        <v>3.1106005363140676</v>
      </c>
      <c r="J9466" s="6"/>
      <c r="K9466" s="15">
        <f t="shared" ca="1" si="1852"/>
        <v>3.2719214527091878</v>
      </c>
      <c r="L9466" s="15">
        <f t="shared" ca="1" si="1853"/>
        <v>1.5835373818988575E-2</v>
      </c>
      <c r="M9466" s="15">
        <f t="shared" ca="1" si="1854"/>
        <v>0.21296856963453592</v>
      </c>
      <c r="N9466" s="15">
        <f t="shared" ca="1" si="1855"/>
        <v>1.4844410080401305</v>
      </c>
      <c r="O9466" s="15">
        <f t="shared" ca="1" si="1856"/>
        <v>9.8916230699841117E-6</v>
      </c>
      <c r="P9466" s="6"/>
      <c r="Q9466" s="15">
        <f t="shared" ca="1" si="1857"/>
        <v>4.9851762958259132</v>
      </c>
      <c r="R9466" s="87">
        <f t="shared" ca="1" si="1848"/>
        <v>0.44490021097980315</v>
      </c>
      <c r="Y9466" s="6"/>
      <c r="Z9466" s="6"/>
      <c r="AA9466" s="6"/>
      <c r="AB9466" s="6"/>
      <c r="AE9466" s="41">
        <f t="shared" ca="1" si="1847"/>
        <v>0.49667565900919575</v>
      </c>
      <c r="AF9466" s="36">
        <f t="shared" ca="1" si="1849"/>
        <v>1.2462940739564783</v>
      </c>
    </row>
    <row r="9467" spans="2:32" x14ac:dyDescent="0.25">
      <c r="B9467" s="3">
        <f t="shared" si="1850"/>
        <v>9461</v>
      </c>
      <c r="C9467" s="15">
        <f t="shared" ca="1" si="1851"/>
        <v>6.0939149444708303</v>
      </c>
      <c r="D9467" s="15">
        <f t="shared" ca="1" si="1851"/>
        <v>1.5572197727692925</v>
      </c>
      <c r="E9467" s="15">
        <f t="shared" ca="1" si="1851"/>
        <v>2.9237622987135121</v>
      </c>
      <c r="F9467" s="15">
        <f t="shared" ca="1" si="1851"/>
        <v>-0.70214429221241748</v>
      </c>
      <c r="G9467" s="15">
        <f t="shared" ca="1" si="1851"/>
        <v>5.2339640718609166</v>
      </c>
      <c r="H9467" s="6"/>
      <c r="I9467" s="15">
        <f t="shared" ca="1" si="1846"/>
        <v>3.0213433591204271</v>
      </c>
      <c r="J9467" s="6"/>
      <c r="K9467" s="15">
        <f t="shared" ca="1" si="1852"/>
        <v>0.37762784588410758</v>
      </c>
      <c r="L9467" s="15">
        <f t="shared" ca="1" si="1853"/>
        <v>8.574631504438833E-2</v>
      </c>
      <c r="M9467" s="15">
        <f t="shared" ca="1" si="1854"/>
        <v>3.808825340055193E-4</v>
      </c>
      <c r="N9467" s="15">
        <f t="shared" ca="1" si="1855"/>
        <v>0.55457441158512732</v>
      </c>
      <c r="O9467" s="15">
        <f t="shared" ca="1" si="1856"/>
        <v>0.19582761673792928</v>
      </c>
      <c r="P9467" s="6"/>
      <c r="Q9467" s="15">
        <f t="shared" ca="1" si="1857"/>
        <v>1.2141570717855581</v>
      </c>
      <c r="R9467" s="87">
        <f t="shared" ca="1" si="1848"/>
        <v>0.82904733206975012</v>
      </c>
      <c r="Y9467" s="6"/>
      <c r="Z9467" s="6"/>
      <c r="AA9467" s="6"/>
      <c r="AB9467" s="6"/>
      <c r="AE9467" s="41">
        <f t="shared" ca="1" si="1847"/>
        <v>0.45675863587225091</v>
      </c>
      <c r="AF9467" s="36">
        <f t="shared" ca="1" si="1849"/>
        <v>0.30353926794638952</v>
      </c>
    </row>
    <row r="9468" spans="2:32" x14ac:dyDescent="0.25">
      <c r="B9468" s="3">
        <f t="shared" si="1850"/>
        <v>9462</v>
      </c>
      <c r="C9468" s="15">
        <f t="shared" ca="1" si="1851"/>
        <v>0.93393971492901651</v>
      </c>
      <c r="D9468" s="15">
        <f t="shared" ca="1" si="1851"/>
        <v>1.9782613025134814</v>
      </c>
      <c r="E9468" s="15">
        <f t="shared" ca="1" si="1851"/>
        <v>0.98675018846054363</v>
      </c>
      <c r="F9468" s="15">
        <f t="shared" ca="1" si="1851"/>
        <v>5.2099307911790218</v>
      </c>
      <c r="G9468" s="15">
        <f t="shared" ca="1" si="1851"/>
        <v>-2.8508599424519394</v>
      </c>
      <c r="H9468" s="6"/>
      <c r="I9468" s="15">
        <f t="shared" ca="1" si="1846"/>
        <v>1.2516044109260247</v>
      </c>
      <c r="J9468" s="6"/>
      <c r="K9468" s="15">
        <f t="shared" ca="1" si="1852"/>
        <v>4.0364343633148662E-3</v>
      </c>
      <c r="L9468" s="15">
        <f t="shared" ca="1" si="1853"/>
        <v>2.1121209523661796E-2</v>
      </c>
      <c r="M9468" s="15">
        <f t="shared" ca="1" si="1854"/>
        <v>2.8059103663117813E-3</v>
      </c>
      <c r="N9468" s="15">
        <f t="shared" ca="1" si="1855"/>
        <v>0.62673390930427186</v>
      </c>
      <c r="O9468" s="15">
        <f t="shared" ca="1" si="1856"/>
        <v>0.67320855082947528</v>
      </c>
      <c r="P9468" s="6"/>
      <c r="Q9468" s="15">
        <f t="shared" ca="1" si="1857"/>
        <v>1.3279060143870356</v>
      </c>
      <c r="R9468" s="87">
        <f t="shared" ca="1" si="1848"/>
        <v>-0.58088818565592448</v>
      </c>
      <c r="Y9468" s="6"/>
      <c r="Z9468" s="6"/>
      <c r="AA9468" s="6"/>
      <c r="AB9468" s="6"/>
      <c r="AE9468" s="41">
        <f t="shared" ca="1" si="1847"/>
        <v>-0.33469268224608151</v>
      </c>
      <c r="AF9468" s="36">
        <f t="shared" ca="1" si="1849"/>
        <v>0.3319765035967589</v>
      </c>
    </row>
    <row r="9469" spans="2:32" x14ac:dyDescent="0.25">
      <c r="B9469" s="3">
        <f t="shared" si="1850"/>
        <v>9463</v>
      </c>
      <c r="C9469" s="15">
        <f t="shared" ca="1" si="1851"/>
        <v>-2.2435840486089074</v>
      </c>
      <c r="D9469" s="15">
        <f t="shared" ca="1" si="1851"/>
        <v>1.4708684171889725</v>
      </c>
      <c r="E9469" s="15">
        <f t="shared" ca="1" si="1851"/>
        <v>4.3956035926008497</v>
      </c>
      <c r="F9469" s="15">
        <f t="shared" ca="1" si="1851"/>
        <v>-1.6577321775612477</v>
      </c>
      <c r="G9469" s="15">
        <f t="shared" ca="1" si="1851"/>
        <v>-0.1284895856924706</v>
      </c>
      <c r="H9469" s="6"/>
      <c r="I9469" s="15">
        <f t="shared" ca="1" si="1846"/>
        <v>0.36733323958543929</v>
      </c>
      <c r="J9469" s="6"/>
      <c r="K9469" s="15">
        <f t="shared" ca="1" si="1852"/>
        <v>0.27267556343168481</v>
      </c>
      <c r="L9469" s="15">
        <f t="shared" ca="1" si="1853"/>
        <v>4.871159552833846E-2</v>
      </c>
      <c r="M9469" s="15">
        <f t="shared" ca="1" si="1854"/>
        <v>0.64907848147931602</v>
      </c>
      <c r="N9469" s="15">
        <f t="shared" ca="1" si="1855"/>
        <v>0.16403559774893942</v>
      </c>
      <c r="O9469" s="15">
        <f t="shared" ca="1" si="1856"/>
        <v>9.8336109626627512E-3</v>
      </c>
      <c r="P9469" s="6"/>
      <c r="Q9469" s="15">
        <f t="shared" ca="1" si="1857"/>
        <v>1.1443348491509413</v>
      </c>
      <c r="R9469" s="87">
        <f t="shared" ca="1" si="1848"/>
        <v>-1.3651047647261538</v>
      </c>
      <c r="Y9469" s="6"/>
      <c r="Z9469" s="6"/>
      <c r="AA9469" s="6"/>
      <c r="AB9469" s="6"/>
      <c r="AE9469" s="41">
        <f t="shared" ca="1" si="1847"/>
        <v>-0.73015077217826396</v>
      </c>
      <c r="AF9469" s="36">
        <f t="shared" ca="1" si="1849"/>
        <v>0.28608371228773533</v>
      </c>
    </row>
    <row r="9470" spans="2:32" x14ac:dyDescent="0.25">
      <c r="B9470" s="3">
        <f t="shared" si="1850"/>
        <v>9464</v>
      </c>
      <c r="C9470" s="15">
        <f t="shared" ca="1" si="1851"/>
        <v>-2.7476635713394799</v>
      </c>
      <c r="D9470" s="15">
        <f t="shared" ca="1" si="1851"/>
        <v>-3.0570658444660168</v>
      </c>
      <c r="E9470" s="15">
        <f t="shared" ca="1" si="1851"/>
        <v>12.449234075012786</v>
      </c>
      <c r="F9470" s="15">
        <f t="shared" ca="1" si="1851"/>
        <v>2.5941255032657757</v>
      </c>
      <c r="G9470" s="15">
        <f t="shared" ca="1" si="1851"/>
        <v>-1.8022643733378754</v>
      </c>
      <c r="H9470" s="6"/>
      <c r="I9470" s="15">
        <f t="shared" ca="1" si="1846"/>
        <v>1.487273157827038</v>
      </c>
      <c r="J9470" s="6"/>
      <c r="K9470" s="15">
        <f t="shared" ca="1" si="1852"/>
        <v>0.71738756400174408</v>
      </c>
      <c r="L9470" s="15">
        <f t="shared" ca="1" si="1853"/>
        <v>0.82604067871047338</v>
      </c>
      <c r="M9470" s="15">
        <f t="shared" ca="1" si="1854"/>
        <v>4.8065834859963115</v>
      </c>
      <c r="N9470" s="15">
        <f t="shared" ca="1" si="1855"/>
        <v>4.9004884584129389E-2</v>
      </c>
      <c r="O9470" s="15">
        <f t="shared" ca="1" si="1856"/>
        <v>0.43284228675770214</v>
      </c>
      <c r="P9470" s="6"/>
      <c r="Q9470" s="15">
        <f t="shared" ca="1" si="1857"/>
        <v>6.83185890005036</v>
      </c>
      <c r="R9470" s="87">
        <f t="shared" ca="1" si="1848"/>
        <v>-0.17545332525437954</v>
      </c>
      <c r="Y9470" s="6"/>
      <c r="Z9470" s="6"/>
      <c r="AA9470" s="6"/>
      <c r="AB9470" s="6"/>
      <c r="AE9470" s="41">
        <f t="shared" ca="1" si="1847"/>
        <v>-0.22929841459750983</v>
      </c>
      <c r="AF9470" s="36">
        <f t="shared" ca="1" si="1849"/>
        <v>1.70796472501259</v>
      </c>
    </row>
    <row r="9471" spans="2:32" x14ac:dyDescent="0.25">
      <c r="B9471" s="3">
        <f t="shared" si="1850"/>
        <v>9465</v>
      </c>
      <c r="C9471" s="15">
        <f t="shared" ca="1" si="1851"/>
        <v>-2.6737855149672214</v>
      </c>
      <c r="D9471" s="15">
        <f t="shared" ca="1" si="1851"/>
        <v>3.8007797841626538</v>
      </c>
      <c r="E9471" s="15">
        <f t="shared" ca="1" si="1851"/>
        <v>2.6924244893641496</v>
      </c>
      <c r="F9471" s="15">
        <f t="shared" ca="1" si="1851"/>
        <v>1.5742894437429471</v>
      </c>
      <c r="G9471" s="15">
        <f t="shared" ca="1" si="1851"/>
        <v>6.3429799240569187</v>
      </c>
      <c r="H9471" s="6"/>
      <c r="I9471" s="15">
        <f t="shared" ca="1" si="1846"/>
        <v>2.3473376252718894</v>
      </c>
      <c r="J9471" s="6"/>
      <c r="K9471" s="15">
        <f t="shared" ca="1" si="1852"/>
        <v>1.0084671035777864</v>
      </c>
      <c r="L9471" s="15">
        <f t="shared" ca="1" si="1853"/>
        <v>8.449976436964185E-2</v>
      </c>
      <c r="M9471" s="15">
        <f t="shared" ca="1" si="1854"/>
        <v>4.7633977507612023E-3</v>
      </c>
      <c r="N9471" s="15">
        <f t="shared" ca="1" si="1855"/>
        <v>2.3904139638608178E-2</v>
      </c>
      <c r="O9471" s="15">
        <f t="shared" ca="1" si="1856"/>
        <v>0.63860629519360457</v>
      </c>
      <c r="P9471" s="6"/>
      <c r="Q9471" s="15">
        <f t="shared" ca="1" si="1857"/>
        <v>1.7602407005304022</v>
      </c>
      <c r="R9471" s="87">
        <f t="shared" ca="1" si="1848"/>
        <v>0.23415896774888376</v>
      </c>
      <c r="Y9471" s="6"/>
      <c r="Z9471" s="6"/>
      <c r="AA9471" s="6"/>
      <c r="AB9471" s="6"/>
      <c r="AE9471" s="41">
        <f t="shared" ca="1" si="1847"/>
        <v>0.1553341082502587</v>
      </c>
      <c r="AF9471" s="36">
        <f t="shared" ca="1" si="1849"/>
        <v>0.44006017513260054</v>
      </c>
    </row>
    <row r="9472" spans="2:32" x14ac:dyDescent="0.25">
      <c r="B9472" s="3">
        <f t="shared" si="1850"/>
        <v>9466</v>
      </c>
      <c r="C9472" s="15">
        <f t="shared" ca="1" si="1851"/>
        <v>-1.1680780784990308</v>
      </c>
      <c r="D9472" s="15">
        <f t="shared" ca="1" si="1851"/>
        <v>9.2308435086169638</v>
      </c>
      <c r="E9472" s="15">
        <f t="shared" ca="1" si="1851"/>
        <v>-3.7927910292395808</v>
      </c>
      <c r="F9472" s="15">
        <f t="shared" ca="1" si="1851"/>
        <v>-8.2956720248538716</v>
      </c>
      <c r="G9472" s="15">
        <f t="shared" ca="1" si="1851"/>
        <v>-1.9484205290770262</v>
      </c>
      <c r="H9472" s="6"/>
      <c r="I9472" s="15">
        <f t="shared" ca="1" si="1846"/>
        <v>-1.1948236306105091</v>
      </c>
      <c r="J9472" s="6"/>
      <c r="K9472" s="15">
        <f t="shared" ca="1" si="1852"/>
        <v>2.8612982309912119E-5</v>
      </c>
      <c r="L9472" s="15">
        <f t="shared" ca="1" si="1853"/>
        <v>4.3477814119187022</v>
      </c>
      <c r="M9472" s="15">
        <f t="shared" ca="1" si="1854"/>
        <v>0.2699773841735803</v>
      </c>
      <c r="N9472" s="15">
        <f t="shared" ca="1" si="1855"/>
        <v>2.0168819167211414</v>
      </c>
      <c r="O9472" s="15">
        <f t="shared" ca="1" si="1856"/>
        <v>2.2716331415134166E-2</v>
      </c>
      <c r="P9472" s="6"/>
      <c r="Q9472" s="15">
        <f t="shared" ca="1" si="1857"/>
        <v>6.6573856572108676</v>
      </c>
      <c r="R9472" s="87">
        <f t="shared" ca="1" si="1848"/>
        <v>-1.1074905356361708</v>
      </c>
      <c r="Y9472" s="6"/>
      <c r="Z9472" s="6"/>
      <c r="AA9472" s="6"/>
      <c r="AB9472" s="6"/>
      <c r="AE9472" s="41">
        <f t="shared" ca="1" si="1847"/>
        <v>-1.4287685628335551</v>
      </c>
      <c r="AF9472" s="36">
        <f t="shared" ca="1" si="1849"/>
        <v>1.6643464143027169</v>
      </c>
    </row>
    <row r="9473" spans="2:32" x14ac:dyDescent="0.25">
      <c r="B9473" s="3">
        <f t="shared" si="1850"/>
        <v>9467</v>
      </c>
      <c r="C9473" s="15">
        <f t="shared" ca="1" si="1851"/>
        <v>3.129442183939203</v>
      </c>
      <c r="D9473" s="15">
        <f t="shared" ca="1" si="1851"/>
        <v>-0.14167429159538081</v>
      </c>
      <c r="E9473" s="15">
        <f t="shared" ca="1" si="1851"/>
        <v>2.378682381535711</v>
      </c>
      <c r="F9473" s="15">
        <f t="shared" ca="1" si="1851"/>
        <v>-2.3965648008169875</v>
      </c>
      <c r="G9473" s="15">
        <f t="shared" ca="1" si="1851"/>
        <v>2.6164124969242986</v>
      </c>
      <c r="H9473" s="6"/>
      <c r="I9473" s="15">
        <f t="shared" ca="1" si="1846"/>
        <v>1.1172595939973688</v>
      </c>
      <c r="J9473" s="6"/>
      <c r="K9473" s="15">
        <f t="shared" ca="1" si="1852"/>
        <v>0.16195515101060109</v>
      </c>
      <c r="L9473" s="15">
        <f t="shared" ca="1" si="1853"/>
        <v>6.339658113174633E-2</v>
      </c>
      <c r="M9473" s="15">
        <f t="shared" ca="1" si="1854"/>
        <v>6.3647497956840063E-2</v>
      </c>
      <c r="N9473" s="15">
        <f t="shared" ca="1" si="1855"/>
        <v>0.4938784751036992</v>
      </c>
      <c r="O9473" s="15">
        <f t="shared" ca="1" si="1856"/>
        <v>8.9898377054169601E-2</v>
      </c>
      <c r="P9473" s="6"/>
      <c r="Q9473" s="15">
        <f t="shared" ca="1" si="1857"/>
        <v>0.87277608225705627</v>
      </c>
      <c r="R9473" s="87">
        <f t="shared" ca="1" si="1848"/>
        <v>-0.84513596094202492</v>
      </c>
      <c r="Y9473" s="6"/>
      <c r="Z9473" s="6"/>
      <c r="AA9473" s="6"/>
      <c r="AB9473" s="6"/>
      <c r="AE9473" s="41">
        <f t="shared" ca="1" si="1847"/>
        <v>-0.39477351086152929</v>
      </c>
      <c r="AF9473" s="36">
        <f t="shared" ca="1" si="1849"/>
        <v>0.21819402056426407</v>
      </c>
    </row>
    <row r="9474" spans="2:32" x14ac:dyDescent="0.25">
      <c r="B9474" s="3">
        <f t="shared" si="1850"/>
        <v>9468</v>
      </c>
      <c r="C9474" s="15">
        <f t="shared" ref="C9474:G9524" ca="1" si="1858">$B$1+NORMINV(RAND(),0,1)*$B$2</f>
        <v>8.1517066003076621E-2</v>
      </c>
      <c r="D9474" s="15">
        <f t="shared" ca="1" si="1858"/>
        <v>6.9490129324726375</v>
      </c>
      <c r="E9474" s="15">
        <f t="shared" ca="1" si="1858"/>
        <v>7.6306225693359222</v>
      </c>
      <c r="F9474" s="15">
        <f t="shared" ca="1" si="1858"/>
        <v>2.7274530410896118</v>
      </c>
      <c r="G9474" s="15">
        <f t="shared" ca="1" si="1858"/>
        <v>1.0893907540140602</v>
      </c>
      <c r="H9474" s="6"/>
      <c r="I9474" s="15">
        <f t="shared" ca="1" si="1846"/>
        <v>3.695599272583062</v>
      </c>
      <c r="J9474" s="6"/>
      <c r="K9474" s="15">
        <f t="shared" ca="1" si="1852"/>
        <v>0.5224636078367223</v>
      </c>
      <c r="L9474" s="15">
        <f t="shared" ca="1" si="1853"/>
        <v>0.42338801769424339</v>
      </c>
      <c r="M9474" s="15">
        <f t="shared" ca="1" si="1854"/>
        <v>0.61937633383950996</v>
      </c>
      <c r="N9474" s="15">
        <f t="shared" ca="1" si="1855"/>
        <v>3.7492285022198764E-2</v>
      </c>
      <c r="O9474" s="15">
        <f t="shared" ca="1" si="1856"/>
        <v>0.27169291369046517</v>
      </c>
      <c r="P9474" s="6"/>
      <c r="Q9474" s="15">
        <f t="shared" ca="1" si="1857"/>
        <v>1.8744131580831396</v>
      </c>
      <c r="R9474" s="87">
        <f t="shared" ca="1" si="1848"/>
        <v>1.1077341711412962</v>
      </c>
      <c r="Y9474" s="6"/>
      <c r="Z9474" s="6"/>
      <c r="AA9474" s="6"/>
      <c r="AB9474" s="6"/>
      <c r="AE9474" s="41">
        <f t="shared" ca="1" si="1847"/>
        <v>0.75829504721898433</v>
      </c>
      <c r="AF9474" s="36">
        <f t="shared" ca="1" si="1849"/>
        <v>0.46860328952078489</v>
      </c>
    </row>
    <row r="9475" spans="2:32" x14ac:dyDescent="0.25">
      <c r="B9475" s="3">
        <f t="shared" si="1850"/>
        <v>9469</v>
      </c>
      <c r="C9475" s="15">
        <f t="shared" ca="1" si="1858"/>
        <v>1.8315056835400028</v>
      </c>
      <c r="D9475" s="15">
        <f t="shared" ca="1" si="1858"/>
        <v>4.9897718073623967</v>
      </c>
      <c r="E9475" s="15">
        <f t="shared" ca="1" si="1858"/>
        <v>-3.1618084018127011</v>
      </c>
      <c r="F9475" s="15">
        <f t="shared" ca="1" si="1858"/>
        <v>0.34768787049028682</v>
      </c>
      <c r="G9475" s="15">
        <f t="shared" ca="1" si="1858"/>
        <v>1.5518873416235412</v>
      </c>
      <c r="H9475" s="6"/>
      <c r="I9475" s="15">
        <f t="shared" ca="1" si="1846"/>
        <v>1.1118088602407052</v>
      </c>
      <c r="J9475" s="6"/>
      <c r="K9475" s="15">
        <f t="shared" ca="1" si="1852"/>
        <v>2.0718540698684014E-2</v>
      </c>
      <c r="L9475" s="15">
        <f t="shared" ca="1" si="1853"/>
        <v>0.60154386476995014</v>
      </c>
      <c r="M9475" s="15">
        <f t="shared" ca="1" si="1854"/>
        <v>0.73055218010083411</v>
      </c>
      <c r="N9475" s="15">
        <f t="shared" ca="1" si="1855"/>
        <v>2.3355235479086359E-2</v>
      </c>
      <c r="O9475" s="15">
        <f t="shared" ca="1" si="1856"/>
        <v>7.7467627910489259E-3</v>
      </c>
      <c r="P9475" s="6"/>
      <c r="Q9475" s="15">
        <f t="shared" ca="1" si="1857"/>
        <v>1.3839165838396039</v>
      </c>
      <c r="R9475" s="87">
        <f t="shared" ca="1" si="1848"/>
        <v>-0.67529957001981489</v>
      </c>
      <c r="Y9475" s="6"/>
      <c r="Z9475" s="6"/>
      <c r="AA9475" s="6"/>
      <c r="AB9475" s="6"/>
      <c r="AE9475" s="41">
        <f t="shared" ca="1" si="1847"/>
        <v>-0.39721115310295985</v>
      </c>
      <c r="AF9475" s="36">
        <f t="shared" ca="1" si="1849"/>
        <v>0.34597914595990098</v>
      </c>
    </row>
    <row r="9476" spans="2:32" x14ac:dyDescent="0.25">
      <c r="B9476" s="3">
        <f t="shared" si="1850"/>
        <v>9470</v>
      </c>
      <c r="C9476" s="15">
        <f t="shared" ca="1" si="1858"/>
        <v>-7.4801664990198677</v>
      </c>
      <c r="D9476" s="15">
        <f t="shared" ca="1" si="1858"/>
        <v>0.31754667185721308</v>
      </c>
      <c r="E9476" s="15">
        <f t="shared" ca="1" si="1858"/>
        <v>1.5445970729837415</v>
      </c>
      <c r="F9476" s="15">
        <f t="shared" ca="1" si="1858"/>
        <v>11.831123448417157</v>
      </c>
      <c r="G9476" s="15">
        <f t="shared" ca="1" si="1858"/>
        <v>9.755067424287148</v>
      </c>
      <c r="H9476" s="6"/>
      <c r="I9476" s="15">
        <f t="shared" ca="1" si="1846"/>
        <v>3.1936336237050784</v>
      </c>
      <c r="J9476" s="6"/>
      <c r="K9476" s="15">
        <f t="shared" ca="1" si="1852"/>
        <v>4.5572003623953226</v>
      </c>
      <c r="L9476" s="15">
        <f t="shared" ca="1" si="1853"/>
        <v>0.33087504618358182</v>
      </c>
      <c r="M9476" s="15">
        <f t="shared" ca="1" si="1854"/>
        <v>0.10877286182459699</v>
      </c>
      <c r="N9476" s="15">
        <f t="shared" ca="1" si="1855"/>
        <v>2.9842492188801879</v>
      </c>
      <c r="O9476" s="15">
        <f t="shared" ca="1" si="1856"/>
        <v>1.7220965407768343</v>
      </c>
      <c r="P9476" s="6"/>
      <c r="Q9476" s="15">
        <f t="shared" ca="1" si="1857"/>
        <v>9.7031940300605228</v>
      </c>
      <c r="R9476" s="87">
        <f t="shared" ca="1" si="1848"/>
        <v>0.34273517589246627</v>
      </c>
      <c r="Y9476" s="6"/>
      <c r="Z9476" s="6"/>
      <c r="AA9476" s="6"/>
      <c r="AB9476" s="6"/>
      <c r="AE9476" s="41">
        <f t="shared" ca="1" si="1847"/>
        <v>0.53380918456679194</v>
      </c>
      <c r="AF9476" s="36">
        <f t="shared" ca="1" si="1849"/>
        <v>2.4257985075151307</v>
      </c>
    </row>
    <row r="9477" spans="2:32" x14ac:dyDescent="0.25">
      <c r="B9477" s="3">
        <f t="shared" si="1850"/>
        <v>9471</v>
      </c>
      <c r="C9477" s="15">
        <f t="shared" ca="1" si="1858"/>
        <v>4.9148648545154483</v>
      </c>
      <c r="D9477" s="15">
        <f t="shared" ca="1" si="1858"/>
        <v>-5.4413887214383792</v>
      </c>
      <c r="E9477" s="15">
        <f t="shared" ca="1" si="1858"/>
        <v>5.3559630802371565</v>
      </c>
      <c r="F9477" s="15">
        <f t="shared" ca="1" si="1858"/>
        <v>13.03006861698486</v>
      </c>
      <c r="G9477" s="15">
        <f t="shared" ca="1" si="1858"/>
        <v>2.7599793820481455</v>
      </c>
      <c r="H9477" s="6"/>
      <c r="I9477" s="15">
        <f t="shared" ca="1" si="1846"/>
        <v>4.1238974424694463</v>
      </c>
      <c r="J9477" s="6"/>
      <c r="K9477" s="15">
        <f t="shared" ca="1" si="1852"/>
        <v>2.5025177876749995E-2</v>
      </c>
      <c r="L9477" s="15">
        <f t="shared" ca="1" si="1853"/>
        <v>3.6597879758978586</v>
      </c>
      <c r="M9477" s="15">
        <f t="shared" ca="1" si="1854"/>
        <v>6.0719429430718175E-2</v>
      </c>
      <c r="N9477" s="15">
        <f t="shared" ca="1" si="1855"/>
        <v>3.1727953995907705</v>
      </c>
      <c r="O9477" s="15">
        <f t="shared" ca="1" si="1856"/>
        <v>7.4410899021736129E-2</v>
      </c>
      <c r="P9477" s="6"/>
      <c r="Q9477" s="15">
        <f t="shared" ca="1" si="1857"/>
        <v>6.992738881817834</v>
      </c>
      <c r="R9477" s="87">
        <f t="shared" ca="1" si="1848"/>
        <v>0.71838106999105944</v>
      </c>
      <c r="Y9477" s="6"/>
      <c r="Z9477" s="6"/>
      <c r="AA9477" s="6"/>
      <c r="AB9477" s="6"/>
      <c r="AE9477" s="41">
        <f t="shared" ca="1" si="1847"/>
        <v>0.94983581171992615</v>
      </c>
      <c r="AF9477" s="36">
        <f t="shared" ca="1" si="1849"/>
        <v>1.7481847204544585</v>
      </c>
    </row>
    <row r="9478" spans="2:32" x14ac:dyDescent="0.25">
      <c r="B9478" s="3">
        <f t="shared" si="1850"/>
        <v>9472</v>
      </c>
      <c r="C9478" s="15">
        <f t="shared" ca="1" si="1858"/>
        <v>-2.5005265734990623E-2</v>
      </c>
      <c r="D9478" s="15">
        <f t="shared" ca="1" si="1858"/>
        <v>-2.8872154773032417</v>
      </c>
      <c r="E9478" s="15">
        <f t="shared" ca="1" si="1858"/>
        <v>2.547521602753009</v>
      </c>
      <c r="F9478" s="15">
        <f t="shared" ca="1" si="1858"/>
        <v>-1.631153420890763</v>
      </c>
      <c r="G9478" s="15">
        <f t="shared" ca="1" si="1858"/>
        <v>7.1699429789464189</v>
      </c>
      <c r="H9478" s="6"/>
      <c r="I9478" s="15">
        <f t="shared" ca="1" si="1846"/>
        <v>1.0348180835540866</v>
      </c>
      <c r="J9478" s="6"/>
      <c r="K9478" s="15">
        <f t="shared" ca="1" si="1852"/>
        <v>4.4929021267932689E-2</v>
      </c>
      <c r="L9478" s="15">
        <f t="shared" ca="1" si="1853"/>
        <v>0.61529389009964874</v>
      </c>
      <c r="M9478" s="15">
        <f t="shared" ca="1" si="1854"/>
        <v>9.1530877479872194E-2</v>
      </c>
      <c r="N9478" s="15">
        <f t="shared" ca="1" si="1855"/>
        <v>0.2842961625004774</v>
      </c>
      <c r="O9478" s="15">
        <f t="shared" ca="1" si="1856"/>
        <v>1.505590299282511</v>
      </c>
      <c r="P9478" s="6"/>
      <c r="Q9478" s="15">
        <f t="shared" ca="1" si="1857"/>
        <v>2.5416402506304419</v>
      </c>
      <c r="R9478" s="87">
        <f t="shared" ca="1" si="1848"/>
        <v>-0.54149834065027846</v>
      </c>
      <c r="Y9478" s="6"/>
      <c r="Z9478" s="6"/>
      <c r="AA9478" s="6"/>
      <c r="AB9478" s="6"/>
      <c r="AE9478" s="41">
        <f t="shared" ca="1" si="1847"/>
        <v>-0.4316424751653169</v>
      </c>
      <c r="AF9478" s="36">
        <f t="shared" ca="1" si="1849"/>
        <v>0.63541006265761046</v>
      </c>
    </row>
    <row r="9479" spans="2:32" x14ac:dyDescent="0.25">
      <c r="B9479" s="3">
        <f t="shared" si="1850"/>
        <v>9473</v>
      </c>
      <c r="C9479" s="15">
        <f t="shared" ca="1" si="1858"/>
        <v>3.9953519201632766</v>
      </c>
      <c r="D9479" s="15">
        <f t="shared" ca="1" si="1858"/>
        <v>0.71640066232595245</v>
      </c>
      <c r="E9479" s="15">
        <f t="shared" ca="1" si="1858"/>
        <v>4.0789820222286473</v>
      </c>
      <c r="F9479" s="15">
        <f t="shared" ca="1" si="1858"/>
        <v>5.6473638521093594</v>
      </c>
      <c r="G9479" s="15">
        <f t="shared" ca="1" si="1858"/>
        <v>-6.2737328624677247</v>
      </c>
      <c r="H9479" s="6"/>
      <c r="I9479" s="15">
        <f t="shared" ref="I9479:I9542" ca="1" si="1859">($A$8=1)*$B$1+(($A$8)=2)*AVERAGE($C9479:$G9479)</f>
        <v>1.6328731188719021</v>
      </c>
      <c r="J9479" s="6"/>
      <c r="K9479" s="15">
        <f t="shared" ca="1" si="1852"/>
        <v>0.22325224346204517</v>
      </c>
      <c r="L9479" s="15">
        <f t="shared" ca="1" si="1853"/>
        <v>3.35968705442947E-2</v>
      </c>
      <c r="M9479" s="15">
        <f t="shared" ca="1" si="1854"/>
        <v>0.23933795068324554</v>
      </c>
      <c r="N9479" s="15">
        <f t="shared" ca="1" si="1855"/>
        <v>0.64464543388997653</v>
      </c>
      <c r="O9479" s="15">
        <f t="shared" ca="1" si="1856"/>
        <v>2.5005767257662228</v>
      </c>
      <c r="P9479" s="6"/>
      <c r="Q9479" s="15">
        <f t="shared" ca="1" si="1857"/>
        <v>3.641409224345785</v>
      </c>
      <c r="R9479" s="87">
        <f t="shared" ca="1" si="1848"/>
        <v>-0.1720784297251847</v>
      </c>
      <c r="Y9479" s="6"/>
      <c r="Z9479" s="6"/>
      <c r="AA9479" s="6"/>
      <c r="AB9479" s="6"/>
      <c r="AE9479" s="41">
        <f t="shared" ref="AE9479:AE9542" ca="1" si="1860">((AVERAGE(C9479:G9479)-$B$1)/($B$2/SQRT(COUNT(C9479:G9479))))</f>
        <v>-0.16418413251398231</v>
      </c>
      <c r="AF9479" s="36">
        <f t="shared" ca="1" si="1849"/>
        <v>0.91035230608644624</v>
      </c>
    </row>
    <row r="9480" spans="2:32" x14ac:dyDescent="0.25">
      <c r="B9480" s="3">
        <f t="shared" si="1850"/>
        <v>9474</v>
      </c>
      <c r="C9480" s="15">
        <f t="shared" ca="1" si="1858"/>
        <v>4.581401711382874</v>
      </c>
      <c r="D9480" s="15">
        <f t="shared" ca="1" si="1858"/>
        <v>7.6891898504720029</v>
      </c>
      <c r="E9480" s="15">
        <f t="shared" ca="1" si="1858"/>
        <v>-1.135113323106169</v>
      </c>
      <c r="F9480" s="15">
        <f t="shared" ca="1" si="1858"/>
        <v>-0.768510173420756</v>
      </c>
      <c r="G9480" s="15">
        <f t="shared" ca="1" si="1858"/>
        <v>11.784066658940397</v>
      </c>
      <c r="H9480" s="6"/>
      <c r="I9480" s="15">
        <f t="shared" ca="1" si="1859"/>
        <v>4.4302069448536701</v>
      </c>
      <c r="J9480" s="6"/>
      <c r="K9480" s="15">
        <f t="shared" ca="1" si="1852"/>
        <v>9.1439429703281958E-4</v>
      </c>
      <c r="L9480" s="15">
        <f t="shared" ca="1" si="1853"/>
        <v>0.42483878316450047</v>
      </c>
      <c r="M9480" s="15">
        <f t="shared" ca="1" si="1854"/>
        <v>1.238911587398583</v>
      </c>
      <c r="N9480" s="15">
        <f t="shared" ca="1" si="1855"/>
        <v>1.0810663870335822</v>
      </c>
      <c r="O9480" s="15">
        <f t="shared" ca="1" si="1856"/>
        <v>2.1631701077787087</v>
      </c>
      <c r="P9480" s="6"/>
      <c r="Q9480" s="15">
        <f t="shared" ca="1" si="1857"/>
        <v>4.9089012596724073</v>
      </c>
      <c r="R9480" s="87">
        <f t="shared" ref="R9480:R9543" ca="1" si="1861">((AVERAGE(C9480:G9480)-$B$1)/($B$2/SQRT(COUNT(C9480:G9480))))/SQRT(Q9480/$B$3)</f>
        <v>0.98106120611854497</v>
      </c>
      <c r="Y9480" s="6"/>
      <c r="Z9480" s="6"/>
      <c r="AA9480" s="6"/>
      <c r="AB9480" s="6"/>
      <c r="AE9480" s="41">
        <f t="shared" ca="1" si="1860"/>
        <v>1.0868215856169778</v>
      </c>
      <c r="AF9480" s="36">
        <f t="shared" ref="AF9480:AF9543" ca="1" si="1862">Q9480/(COUNT(C9480:G9480)-1)</f>
        <v>1.2272253149181018</v>
      </c>
    </row>
    <row r="9481" spans="2:32" x14ac:dyDescent="0.25">
      <c r="B9481" s="3">
        <f t="shared" ref="B9481:B9544" si="1863">B9480+1</f>
        <v>9475</v>
      </c>
      <c r="C9481" s="15">
        <f t="shared" ca="1" si="1858"/>
        <v>9.1323424745109048</v>
      </c>
      <c r="D9481" s="15">
        <f t="shared" ca="1" si="1858"/>
        <v>-8.6961721144335691</v>
      </c>
      <c r="E9481" s="15">
        <f t="shared" ca="1" si="1858"/>
        <v>-0.25923380233724913</v>
      </c>
      <c r="F9481" s="15">
        <f t="shared" ca="1" si="1858"/>
        <v>-4.7847527108908672</v>
      </c>
      <c r="G9481" s="15">
        <f t="shared" ca="1" si="1858"/>
        <v>0.46181716275470386</v>
      </c>
      <c r="H9481" s="6"/>
      <c r="I9481" s="15">
        <f t="shared" ca="1" si="1859"/>
        <v>-0.8291997980792154</v>
      </c>
      <c r="J9481" s="6"/>
      <c r="K9481" s="15">
        <f t="shared" ca="1" si="1852"/>
        <v>3.9692929779439976</v>
      </c>
      <c r="L9481" s="15">
        <f t="shared" ca="1" si="1853"/>
        <v>2.4755701370514314</v>
      </c>
      <c r="M9481" s="15">
        <f t="shared" ca="1" si="1854"/>
        <v>1.2994449452085246E-2</v>
      </c>
      <c r="N9481" s="15">
        <f t="shared" ca="1" si="1855"/>
        <v>0.62585595384210968</v>
      </c>
      <c r="O9481" s="15">
        <f t="shared" ca="1" si="1856"/>
        <v>6.6668991726433965E-2</v>
      </c>
      <c r="P9481" s="6"/>
      <c r="Q9481" s="15">
        <f t="shared" ca="1" si="1857"/>
        <v>7.1503825100160583</v>
      </c>
      <c r="R9481" s="87">
        <f t="shared" ca="1" si="1861"/>
        <v>-0.94633297726596421</v>
      </c>
      <c r="Y9481" s="6"/>
      <c r="Z9481" s="6"/>
      <c r="AA9481" s="6"/>
      <c r="AB9481" s="6"/>
      <c r="AE9481" s="41">
        <f t="shared" ca="1" si="1860"/>
        <v>-1.2652566140867607</v>
      </c>
      <c r="AF9481" s="36">
        <f t="shared" ca="1" si="1862"/>
        <v>1.7875956275040146</v>
      </c>
    </row>
    <row r="9482" spans="2:32" x14ac:dyDescent="0.25">
      <c r="B9482" s="3">
        <f t="shared" si="1863"/>
        <v>9476</v>
      </c>
      <c r="C9482" s="15">
        <f t="shared" ca="1" si="1858"/>
        <v>-3.8298018371603018</v>
      </c>
      <c r="D9482" s="15">
        <f t="shared" ca="1" si="1858"/>
        <v>-2.3512688951368137</v>
      </c>
      <c r="E9482" s="15">
        <f t="shared" ca="1" si="1858"/>
        <v>1.3161676939858158</v>
      </c>
      <c r="F9482" s="15">
        <f t="shared" ca="1" si="1858"/>
        <v>-2.0495653443763029E-2</v>
      </c>
      <c r="G9482" s="15">
        <f t="shared" ca="1" si="1858"/>
        <v>12.555092517364464</v>
      </c>
      <c r="H9482" s="6"/>
      <c r="I9482" s="15">
        <f t="shared" ca="1" si="1859"/>
        <v>1.5339387651218803</v>
      </c>
      <c r="J9482" s="6"/>
      <c r="K9482" s="15">
        <f t="shared" ca="1" si="1852"/>
        <v>1.1507885299428171</v>
      </c>
      <c r="L9482" s="15">
        <f t="shared" ca="1" si="1853"/>
        <v>0.60379354253331352</v>
      </c>
      <c r="M9482" s="15">
        <f t="shared" ca="1" si="1854"/>
        <v>1.8969695769499553E-3</v>
      </c>
      <c r="N9482" s="15">
        <f t="shared" ca="1" si="1855"/>
        <v>9.6650654464860389E-2</v>
      </c>
      <c r="O9482" s="15">
        <f t="shared" ca="1" si="1856"/>
        <v>4.8586332012228324</v>
      </c>
      <c r="P9482" s="6"/>
      <c r="Q9482" s="15">
        <f t="shared" ca="1" si="1857"/>
        <v>6.7117628977407735</v>
      </c>
      <c r="R9482" s="87">
        <f t="shared" ca="1" si="1861"/>
        <v>-0.16090504903250721</v>
      </c>
      <c r="Y9482" s="6"/>
      <c r="Z9482" s="6"/>
      <c r="AA9482" s="6"/>
      <c r="AB9482" s="6"/>
      <c r="AE9482" s="41">
        <f t="shared" ca="1" si="1860"/>
        <v>-0.20842892057299428</v>
      </c>
      <c r="AF9482" s="36">
        <f t="shared" ca="1" si="1862"/>
        <v>1.6779407244351934</v>
      </c>
    </row>
    <row r="9483" spans="2:32" x14ac:dyDescent="0.25">
      <c r="B9483" s="3">
        <f t="shared" si="1863"/>
        <v>9477</v>
      </c>
      <c r="C9483" s="15">
        <f t="shared" ca="1" si="1858"/>
        <v>5.8911075528672683</v>
      </c>
      <c r="D9483" s="15">
        <f t="shared" ca="1" si="1858"/>
        <v>3.8470449674337139</v>
      </c>
      <c r="E9483" s="15">
        <f t="shared" ca="1" si="1858"/>
        <v>7.6563995567642085</v>
      </c>
      <c r="F9483" s="15">
        <f t="shared" ca="1" si="1858"/>
        <v>5.0024869040849804</v>
      </c>
      <c r="G9483" s="15">
        <f t="shared" ca="1" si="1858"/>
        <v>-1.6480414506430932</v>
      </c>
      <c r="H9483" s="6"/>
      <c r="I9483" s="15">
        <f t="shared" ca="1" si="1859"/>
        <v>4.1497995061014166</v>
      </c>
      <c r="J9483" s="6"/>
      <c r="K9483" s="15">
        <f t="shared" ca="1" si="1852"/>
        <v>0.12128614854926023</v>
      </c>
      <c r="L9483" s="15">
        <f t="shared" ca="1" si="1853"/>
        <v>3.666412427355738E-3</v>
      </c>
      <c r="M9483" s="15">
        <f t="shared" ca="1" si="1854"/>
        <v>0.49184975661233182</v>
      </c>
      <c r="N9483" s="15">
        <f t="shared" ca="1" si="1855"/>
        <v>2.9083031947199228E-2</v>
      </c>
      <c r="O9483" s="15">
        <f t="shared" ca="1" si="1856"/>
        <v>1.3445983903881638</v>
      </c>
      <c r="P9483" s="6"/>
      <c r="Q9483" s="15">
        <f t="shared" ca="1" si="1857"/>
        <v>1.9904837399243107</v>
      </c>
      <c r="R9483" s="87">
        <f t="shared" ca="1" si="1861"/>
        <v>1.3628988816240772</v>
      </c>
      <c r="Y9483" s="6"/>
      <c r="Z9483" s="6"/>
      <c r="AA9483" s="6"/>
      <c r="AB9483" s="6"/>
      <c r="AE9483" s="41">
        <f t="shared" ca="1" si="1860"/>
        <v>0.96141956672764817</v>
      </c>
      <c r="AF9483" s="36">
        <f t="shared" ca="1" si="1862"/>
        <v>0.49762093498107768</v>
      </c>
    </row>
    <row r="9484" spans="2:32" x14ac:dyDescent="0.25">
      <c r="B9484" s="3">
        <f t="shared" si="1863"/>
        <v>9478</v>
      </c>
      <c r="C9484" s="15">
        <f t="shared" ca="1" si="1858"/>
        <v>4.1042503366034406</v>
      </c>
      <c r="D9484" s="15">
        <f t="shared" ca="1" si="1858"/>
        <v>3.7733892091705035</v>
      </c>
      <c r="E9484" s="15">
        <f t="shared" ca="1" si="1858"/>
        <v>3.9712989180163785</v>
      </c>
      <c r="F9484" s="15">
        <f t="shared" ca="1" si="1858"/>
        <v>2.9711233093806788</v>
      </c>
      <c r="G9484" s="15">
        <f t="shared" ca="1" si="1858"/>
        <v>-4.3731635081699043</v>
      </c>
      <c r="H9484" s="6"/>
      <c r="I9484" s="15">
        <f t="shared" ca="1" si="1859"/>
        <v>2.0893796530002193</v>
      </c>
      <c r="J9484" s="6"/>
      <c r="K9484" s="15">
        <f t="shared" ca="1" si="1852"/>
        <v>0.16238815486574848</v>
      </c>
      <c r="L9484" s="15">
        <f t="shared" ca="1" si="1853"/>
        <v>0.11343552741091351</v>
      </c>
      <c r="M9484" s="15">
        <f t="shared" ca="1" si="1854"/>
        <v>0.14166480480155844</v>
      </c>
      <c r="N9484" s="15">
        <f t="shared" ca="1" si="1855"/>
        <v>3.1098875022687277E-2</v>
      </c>
      <c r="O9484" s="15">
        <f t="shared" ca="1" si="1856"/>
        <v>1.6705785643994693</v>
      </c>
      <c r="P9484" s="6"/>
      <c r="Q9484" s="15">
        <f t="shared" ca="1" si="1857"/>
        <v>2.1191659265003771</v>
      </c>
      <c r="R9484" s="87">
        <f t="shared" ca="1" si="1861"/>
        <v>5.4916288327365871E-2</v>
      </c>
      <c r="Y9484" s="6"/>
      <c r="Z9484" s="6"/>
      <c r="AA9484" s="6"/>
      <c r="AB9484" s="6"/>
      <c r="AE9484" s="41">
        <f t="shared" ca="1" si="1860"/>
        <v>3.9971795982766685E-2</v>
      </c>
      <c r="AF9484" s="36">
        <f t="shared" ca="1" si="1862"/>
        <v>0.52979148162509426</v>
      </c>
    </row>
    <row r="9485" spans="2:32" x14ac:dyDescent="0.25">
      <c r="B9485" s="3">
        <f t="shared" si="1863"/>
        <v>9479</v>
      </c>
      <c r="C9485" s="15">
        <f t="shared" ca="1" si="1858"/>
        <v>-0.19244361992332237</v>
      </c>
      <c r="D9485" s="15">
        <f t="shared" ca="1" si="1858"/>
        <v>2.6758407513012306</v>
      </c>
      <c r="E9485" s="15">
        <f t="shared" ca="1" si="1858"/>
        <v>6.0110912497467304</v>
      </c>
      <c r="F9485" s="15">
        <f t="shared" ca="1" si="1858"/>
        <v>7.3641553107698119</v>
      </c>
      <c r="G9485" s="15">
        <f t="shared" ca="1" si="1858"/>
        <v>4.8613104788679173</v>
      </c>
      <c r="H9485" s="6"/>
      <c r="I9485" s="15">
        <f t="shared" ca="1" si="1859"/>
        <v>4.1439908341524738</v>
      </c>
      <c r="J9485" s="6"/>
      <c r="K9485" s="15">
        <f t="shared" ca="1" si="1852"/>
        <v>0.7521865509798259</v>
      </c>
      <c r="L9485" s="15">
        <f t="shared" ca="1" si="1853"/>
        <v>8.6218586631044508E-2</v>
      </c>
      <c r="M9485" s="15">
        <f t="shared" ca="1" si="1854"/>
        <v>0.13944255847648984</v>
      </c>
      <c r="N9485" s="15">
        <f t="shared" ca="1" si="1855"/>
        <v>0.4147783702587286</v>
      </c>
      <c r="O9485" s="15">
        <f t="shared" ca="1" si="1856"/>
        <v>2.0581898907787607E-2</v>
      </c>
      <c r="P9485" s="6"/>
      <c r="Q9485" s="15">
        <f t="shared" ca="1" si="1857"/>
        <v>1.4132079652538765</v>
      </c>
      <c r="R9485" s="87">
        <f t="shared" ca="1" si="1861"/>
        <v>1.6131133283252506</v>
      </c>
      <c r="Y9485" s="6"/>
      <c r="Z9485" s="6"/>
      <c r="AA9485" s="6"/>
      <c r="AB9485" s="6"/>
      <c r="AE9485" s="41">
        <f t="shared" ca="1" si="1860"/>
        <v>0.95882184966028183</v>
      </c>
      <c r="AF9485" s="36">
        <f t="shared" ca="1" si="1862"/>
        <v>0.35330199131346912</v>
      </c>
    </row>
    <row r="9486" spans="2:32" x14ac:dyDescent="0.25">
      <c r="B9486" s="3">
        <f t="shared" si="1863"/>
        <v>9480</v>
      </c>
      <c r="C9486" s="15">
        <f t="shared" ca="1" si="1858"/>
        <v>2.1690856577333832</v>
      </c>
      <c r="D9486" s="15">
        <f t="shared" ca="1" si="1858"/>
        <v>11.441938302097427</v>
      </c>
      <c r="E9486" s="15">
        <f t="shared" ca="1" si="1858"/>
        <v>5.6542759799479079</v>
      </c>
      <c r="F9486" s="15">
        <f t="shared" ca="1" si="1858"/>
        <v>-0.17129828933636926</v>
      </c>
      <c r="G9486" s="15">
        <f t="shared" ca="1" si="1858"/>
        <v>2.124748261689569</v>
      </c>
      <c r="H9486" s="6"/>
      <c r="I9486" s="15">
        <f t="shared" ca="1" si="1859"/>
        <v>4.2437499824263831</v>
      </c>
      <c r="J9486" s="6"/>
      <c r="K9486" s="15">
        <f t="shared" ca="1" si="1852"/>
        <v>0.17216928240615445</v>
      </c>
      <c r="L9486" s="15">
        <f t="shared" ca="1" si="1853"/>
        <v>2.0725566034179459</v>
      </c>
      <c r="M9486" s="15">
        <f t="shared" ca="1" si="1854"/>
        <v>7.95833435873637E-2</v>
      </c>
      <c r="N9486" s="15">
        <f t="shared" ca="1" si="1855"/>
        <v>0.77970604967981072</v>
      </c>
      <c r="O9486" s="15">
        <f t="shared" ca="1" si="1856"/>
        <v>0.17960673169942318</v>
      </c>
      <c r="P9486" s="6"/>
      <c r="Q9486" s="15">
        <f t="shared" ca="1" si="1857"/>
        <v>3.2836220107906979</v>
      </c>
      <c r="R9486" s="87">
        <f t="shared" ca="1" si="1861"/>
        <v>1.1074978121008472</v>
      </c>
      <c r="Y9486" s="6"/>
      <c r="Z9486" s="6"/>
      <c r="AA9486" s="6"/>
      <c r="AB9486" s="6"/>
      <c r="AE9486" s="41">
        <f t="shared" ca="1" si="1860"/>
        <v>1.0034354970438701</v>
      </c>
      <c r="AF9486" s="36">
        <f t="shared" ca="1" si="1862"/>
        <v>0.82090550269767448</v>
      </c>
    </row>
    <row r="9487" spans="2:32" x14ac:dyDescent="0.25">
      <c r="B9487" s="3">
        <f t="shared" si="1863"/>
        <v>9481</v>
      </c>
      <c r="C9487" s="15">
        <f t="shared" ca="1" si="1858"/>
        <v>9.6531366300639014</v>
      </c>
      <c r="D9487" s="15">
        <f t="shared" ca="1" si="1858"/>
        <v>4.5935129256276044</v>
      </c>
      <c r="E9487" s="15">
        <f t="shared" ca="1" si="1858"/>
        <v>5.1873093190583175</v>
      </c>
      <c r="F9487" s="15">
        <f t="shared" ca="1" si="1858"/>
        <v>-0.70393813935434446</v>
      </c>
      <c r="G9487" s="15">
        <f t="shared" ca="1" si="1858"/>
        <v>-2.8756886825643768</v>
      </c>
      <c r="H9487" s="6"/>
      <c r="I9487" s="15">
        <f t="shared" ca="1" si="1859"/>
        <v>3.1708664105662203</v>
      </c>
      <c r="J9487" s="6"/>
      <c r="K9487" s="15">
        <f t="shared" ca="1" si="1852"/>
        <v>1.6807930879434605</v>
      </c>
      <c r="L9487" s="15">
        <f t="shared" ca="1" si="1853"/>
        <v>8.0956924272652026E-2</v>
      </c>
      <c r="M9487" s="15">
        <f t="shared" ca="1" si="1854"/>
        <v>0.1626416801283227</v>
      </c>
      <c r="N9487" s="15">
        <f t="shared" ca="1" si="1855"/>
        <v>0.60056441200340438</v>
      </c>
      <c r="O9487" s="15">
        <f t="shared" ca="1" si="1856"/>
        <v>1.4624331397705423</v>
      </c>
      <c r="P9487" s="6"/>
      <c r="Q9487" s="15">
        <f t="shared" ca="1" si="1857"/>
        <v>3.9873892441183818</v>
      </c>
      <c r="R9487" s="87">
        <f t="shared" ca="1" si="1861"/>
        <v>0.52445475130239994</v>
      </c>
      <c r="Y9487" s="6"/>
      <c r="Z9487" s="6"/>
      <c r="AA9487" s="6"/>
      <c r="AB9487" s="6"/>
      <c r="AE9487" s="41">
        <f t="shared" ca="1" si="1860"/>
        <v>0.52362737731944931</v>
      </c>
      <c r="AF9487" s="36">
        <f t="shared" ca="1" si="1862"/>
        <v>0.99684731102959545</v>
      </c>
    </row>
    <row r="9488" spans="2:32" x14ac:dyDescent="0.25">
      <c r="B9488" s="3">
        <f t="shared" si="1863"/>
        <v>9482</v>
      </c>
      <c r="C9488" s="15">
        <f t="shared" ca="1" si="1858"/>
        <v>13.242959727473158</v>
      </c>
      <c r="D9488" s="15">
        <f t="shared" ca="1" si="1858"/>
        <v>1.7636682215331221</v>
      </c>
      <c r="E9488" s="15">
        <f t="shared" ca="1" si="1858"/>
        <v>-2.6430769456948937</v>
      </c>
      <c r="F9488" s="15">
        <f t="shared" ca="1" si="1858"/>
        <v>-4.1234093782578931</v>
      </c>
      <c r="G9488" s="15">
        <f t="shared" ca="1" si="1858"/>
        <v>-3.0485511507636964</v>
      </c>
      <c r="H9488" s="6"/>
      <c r="I9488" s="15">
        <f t="shared" ca="1" si="1859"/>
        <v>1.0383180948579593</v>
      </c>
      <c r="J9488" s="6"/>
      <c r="K9488" s="15">
        <f t="shared" ca="1" si="1852"/>
        <v>5.9581310952225675</v>
      </c>
      <c r="L9488" s="15">
        <f t="shared" ca="1" si="1853"/>
        <v>2.1045312250706986E-2</v>
      </c>
      <c r="M9488" s="15">
        <f t="shared" ca="1" si="1854"/>
        <v>0.54210677778428562</v>
      </c>
      <c r="N9488" s="15">
        <f t="shared" ca="1" si="1855"/>
        <v>1.0657372202687585</v>
      </c>
      <c r="O9488" s="15">
        <f t="shared" ca="1" si="1856"/>
        <v>0.66810000923232471</v>
      </c>
      <c r="P9488" s="6"/>
      <c r="Q9488" s="15">
        <f t="shared" ca="1" si="1857"/>
        <v>8.2551204147586432</v>
      </c>
      <c r="R9488" s="87">
        <f t="shared" ca="1" si="1861"/>
        <v>-0.29937444919574818</v>
      </c>
      <c r="Y9488" s="6"/>
      <c r="Z9488" s="6"/>
      <c r="AA9488" s="6"/>
      <c r="AB9488" s="6"/>
      <c r="AE9488" s="41">
        <f t="shared" ca="1" si="1860"/>
        <v>-0.43007722252582148</v>
      </c>
      <c r="AF9488" s="36">
        <f t="shared" ca="1" si="1862"/>
        <v>2.0637801036896608</v>
      </c>
    </row>
    <row r="9489" spans="2:32" x14ac:dyDescent="0.25">
      <c r="B9489" s="3">
        <f t="shared" si="1863"/>
        <v>9483</v>
      </c>
      <c r="C9489" s="15">
        <f t="shared" ca="1" si="1858"/>
        <v>4.0047630821935023</v>
      </c>
      <c r="D9489" s="15">
        <f t="shared" ca="1" si="1858"/>
        <v>1.3298254727947711</v>
      </c>
      <c r="E9489" s="15">
        <f t="shared" ca="1" si="1858"/>
        <v>-0.33546289767249293</v>
      </c>
      <c r="F9489" s="15">
        <f t="shared" ca="1" si="1858"/>
        <v>-1.433030857688177</v>
      </c>
      <c r="G9489" s="15">
        <f t="shared" ca="1" si="1858"/>
        <v>5.0705897233484425</v>
      </c>
      <c r="H9489" s="6"/>
      <c r="I9489" s="15">
        <f t="shared" ca="1" si="1859"/>
        <v>1.7273369045952092</v>
      </c>
      <c r="J9489" s="6"/>
      <c r="K9489" s="15">
        <f t="shared" ca="1" si="1852"/>
        <v>0.2074667997763989</v>
      </c>
      <c r="L9489" s="15">
        <f t="shared" ca="1" si="1853"/>
        <v>6.3206135364813716E-3</v>
      </c>
      <c r="M9489" s="15">
        <f t="shared" ca="1" si="1854"/>
        <v>0.17020572096942685</v>
      </c>
      <c r="N9489" s="15">
        <f t="shared" ca="1" si="1855"/>
        <v>0.39951697571520384</v>
      </c>
      <c r="O9489" s="15">
        <f t="shared" ca="1" si="1856"/>
        <v>0.44709357640405761</v>
      </c>
      <c r="P9489" s="6"/>
      <c r="Q9489" s="15">
        <f t="shared" ca="1" si="1857"/>
        <v>1.2306036864015686</v>
      </c>
      <c r="R9489" s="87">
        <f t="shared" ca="1" si="1861"/>
        <v>-0.21984280081326679</v>
      </c>
      <c r="Y9489" s="6"/>
      <c r="Z9489" s="6"/>
      <c r="AA9489" s="6"/>
      <c r="AB9489" s="6"/>
      <c r="AE9489" s="41">
        <f t="shared" ca="1" si="1860"/>
        <v>-0.12193864325612457</v>
      </c>
      <c r="AF9489" s="36">
        <f t="shared" ca="1" si="1862"/>
        <v>0.30765092160039215</v>
      </c>
    </row>
    <row r="9490" spans="2:32" x14ac:dyDescent="0.25">
      <c r="B9490" s="3">
        <f t="shared" si="1863"/>
        <v>9484</v>
      </c>
      <c r="C9490" s="15">
        <f t="shared" ca="1" si="1858"/>
        <v>5.0344064590813389</v>
      </c>
      <c r="D9490" s="15">
        <f t="shared" ca="1" si="1858"/>
        <v>-2.688061495689861</v>
      </c>
      <c r="E9490" s="15">
        <f t="shared" ca="1" si="1858"/>
        <v>-3.8771502562407987</v>
      </c>
      <c r="F9490" s="15">
        <f t="shared" ca="1" si="1858"/>
        <v>0.22860245289948478</v>
      </c>
      <c r="G9490" s="15">
        <f t="shared" ca="1" si="1858"/>
        <v>3.1082707136787402E-2</v>
      </c>
      <c r="H9490" s="6"/>
      <c r="I9490" s="15">
        <f t="shared" ca="1" si="1859"/>
        <v>-0.25422402656260973</v>
      </c>
      <c r="J9490" s="6"/>
      <c r="K9490" s="15">
        <f t="shared" ca="1" si="1852"/>
        <v>1.1187844965473017</v>
      </c>
      <c r="L9490" s="15">
        <f t="shared" ca="1" si="1853"/>
        <v>0.23694259304510976</v>
      </c>
      <c r="M9490" s="15">
        <f t="shared" ca="1" si="1854"/>
        <v>0.52502377862760863</v>
      </c>
      <c r="N9490" s="15">
        <f t="shared" ca="1" si="1855"/>
        <v>9.3248563707904134E-3</v>
      </c>
      <c r="O9490" s="15">
        <f t="shared" ca="1" si="1856"/>
        <v>3.2559972917687485E-3</v>
      </c>
      <c r="P9490" s="6"/>
      <c r="Q9490" s="15">
        <f t="shared" ca="1" si="1857"/>
        <v>1.8933317218825791</v>
      </c>
      <c r="R9490" s="87">
        <f t="shared" ca="1" si="1861"/>
        <v>-1.4653072965575258</v>
      </c>
      <c r="Y9490" s="6"/>
      <c r="Z9490" s="6"/>
      <c r="AA9490" s="6"/>
      <c r="AB9490" s="6"/>
      <c r="AE9490" s="41">
        <f t="shared" ca="1" si="1860"/>
        <v>-1.0081196319814574</v>
      </c>
      <c r="AF9490" s="36">
        <f t="shared" ca="1" si="1862"/>
        <v>0.47333293047064479</v>
      </c>
    </row>
    <row r="9491" spans="2:32" x14ac:dyDescent="0.25">
      <c r="B9491" s="3">
        <f t="shared" si="1863"/>
        <v>9485</v>
      </c>
      <c r="C9491" s="15">
        <f t="shared" ca="1" si="1858"/>
        <v>-1.733928326674433</v>
      </c>
      <c r="D9491" s="15">
        <f t="shared" ca="1" si="1858"/>
        <v>2.3036229758144731</v>
      </c>
      <c r="E9491" s="15">
        <f t="shared" ca="1" si="1858"/>
        <v>-2.8150889914781452</v>
      </c>
      <c r="F9491" s="15">
        <f t="shared" ca="1" si="1858"/>
        <v>-3.9370589555289843</v>
      </c>
      <c r="G9491" s="15">
        <f t="shared" ca="1" si="1858"/>
        <v>1.9308854877806239</v>
      </c>
      <c r="H9491" s="6"/>
      <c r="I9491" s="15">
        <f t="shared" ca="1" si="1859"/>
        <v>-0.85031356201729325</v>
      </c>
      <c r="J9491" s="6"/>
      <c r="K9491" s="15">
        <f t="shared" ca="1" si="1852"/>
        <v>3.12310020928037E-2</v>
      </c>
      <c r="L9491" s="15">
        <f t="shared" ca="1" si="1853"/>
        <v>0.39789262738680914</v>
      </c>
      <c r="M9491" s="15">
        <f t="shared" ca="1" si="1854"/>
        <v>0.15441369952852299</v>
      </c>
      <c r="N9491" s="15">
        <f t="shared" ca="1" si="1855"/>
        <v>0.38111988497462579</v>
      </c>
      <c r="O9491" s="15">
        <f t="shared" ca="1" si="1856"/>
        <v>0.30940272618387338</v>
      </c>
      <c r="P9491" s="6"/>
      <c r="Q9491" s="15">
        <f t="shared" ca="1" si="1857"/>
        <v>1.274059940166635</v>
      </c>
      <c r="R9491" s="87">
        <f t="shared" ca="1" si="1861"/>
        <v>-2.2586175710835481</v>
      </c>
      <c r="Y9491" s="6"/>
      <c r="Z9491" s="6"/>
      <c r="AA9491" s="6"/>
      <c r="AB9491" s="6"/>
      <c r="AE9491" s="41">
        <f t="shared" ca="1" si="1860"/>
        <v>-1.274698976372046</v>
      </c>
      <c r="AF9491" s="36">
        <f t="shared" ca="1" si="1862"/>
        <v>0.31851498504165876</v>
      </c>
    </row>
    <row r="9492" spans="2:32" x14ac:dyDescent="0.25">
      <c r="B9492" s="3">
        <f t="shared" si="1863"/>
        <v>9486</v>
      </c>
      <c r="C9492" s="15">
        <f t="shared" ca="1" si="1858"/>
        <v>6.7468109667563931</v>
      </c>
      <c r="D9492" s="15">
        <f t="shared" ca="1" si="1858"/>
        <v>3.9106552491210103</v>
      </c>
      <c r="E9492" s="15">
        <f t="shared" ca="1" si="1858"/>
        <v>2.4945741566308421</v>
      </c>
      <c r="F9492" s="15">
        <f t="shared" ca="1" si="1858"/>
        <v>3.1818950386929141</v>
      </c>
      <c r="G9492" s="15">
        <f t="shared" ca="1" si="1858"/>
        <v>-1.3403444087093517</v>
      </c>
      <c r="H9492" s="6"/>
      <c r="I9492" s="15">
        <f t="shared" ca="1" si="1859"/>
        <v>2.9987182004983608</v>
      </c>
      <c r="J9492" s="6"/>
      <c r="K9492" s="15">
        <f t="shared" ca="1" si="1852"/>
        <v>0.5619279753790315</v>
      </c>
      <c r="L9492" s="15">
        <f t="shared" ca="1" si="1853"/>
        <v>3.3265167226023538E-2</v>
      </c>
      <c r="M9492" s="15">
        <f t="shared" ca="1" si="1854"/>
        <v>1.0166448678683783E-2</v>
      </c>
      <c r="N9492" s="15">
        <f t="shared" ca="1" si="1855"/>
        <v>1.3421501620381425E-3</v>
      </c>
      <c r="O9492" s="15">
        <f t="shared" ca="1" si="1856"/>
        <v>0.75309857306497763</v>
      </c>
      <c r="P9492" s="6"/>
      <c r="Q9492" s="15">
        <f t="shared" ca="1" si="1857"/>
        <v>1.3598003145107547</v>
      </c>
      <c r="R9492" s="87">
        <f t="shared" ca="1" si="1861"/>
        <v>0.7660381333285009</v>
      </c>
      <c r="Y9492" s="6"/>
      <c r="Z9492" s="6"/>
      <c r="AA9492" s="6"/>
      <c r="AB9492" s="6"/>
      <c r="AE9492" s="41">
        <f t="shared" ca="1" si="1860"/>
        <v>0.44664035733611979</v>
      </c>
      <c r="AF9492" s="36">
        <f t="shared" ca="1" si="1862"/>
        <v>0.33995007862768867</v>
      </c>
    </row>
    <row r="9493" spans="2:32" x14ac:dyDescent="0.25">
      <c r="B9493" s="3">
        <f t="shared" si="1863"/>
        <v>9487</v>
      </c>
      <c r="C9493" s="15">
        <f t="shared" ca="1" si="1858"/>
        <v>-3.801996707077377</v>
      </c>
      <c r="D9493" s="15">
        <f t="shared" ca="1" si="1858"/>
        <v>-6.5482306313954552</v>
      </c>
      <c r="E9493" s="15">
        <f t="shared" ca="1" si="1858"/>
        <v>-2.4129912832830733</v>
      </c>
      <c r="F9493" s="15">
        <f t="shared" ca="1" si="1858"/>
        <v>-4.475598415500369</v>
      </c>
      <c r="G9493" s="15">
        <f t="shared" ca="1" si="1858"/>
        <v>2.5945198135170346</v>
      </c>
      <c r="H9493" s="6"/>
      <c r="I9493" s="15">
        <f t="shared" ca="1" si="1859"/>
        <v>-2.928859444747848</v>
      </c>
      <c r="J9493" s="6"/>
      <c r="K9493" s="15">
        <f t="shared" ca="1" si="1852"/>
        <v>3.0494747154732191E-2</v>
      </c>
      <c r="L9493" s="15">
        <f t="shared" ca="1" si="1853"/>
        <v>0.52399391146939645</v>
      </c>
      <c r="M9493" s="15">
        <f t="shared" ca="1" si="1854"/>
        <v>1.0644798400521871E-2</v>
      </c>
      <c r="N9493" s="15">
        <f t="shared" ca="1" si="1855"/>
        <v>9.5696057745782701E-2</v>
      </c>
      <c r="O9493" s="15">
        <f t="shared" ca="1" si="1856"/>
        <v>1.2203087372252288</v>
      </c>
      <c r="P9493" s="6"/>
      <c r="Q9493" s="15">
        <f t="shared" ca="1" si="1857"/>
        <v>1.8811382519956621</v>
      </c>
      <c r="R9493" s="87">
        <f t="shared" ca="1" si="1861"/>
        <v>-3.2142604890499409</v>
      </c>
      <c r="Y9493" s="6"/>
      <c r="Z9493" s="6"/>
      <c r="AA9493" s="6"/>
      <c r="AB9493" s="6"/>
      <c r="AE9493" s="41">
        <f t="shared" ca="1" si="1860"/>
        <v>-2.2042529539996116</v>
      </c>
      <c r="AF9493" s="36">
        <f t="shared" ca="1" si="1862"/>
        <v>0.47028456299891552</v>
      </c>
    </row>
    <row r="9494" spans="2:32" x14ac:dyDescent="0.25">
      <c r="B9494" s="3">
        <f t="shared" si="1863"/>
        <v>9488</v>
      </c>
      <c r="C9494" s="15">
        <f t="shared" ca="1" si="1858"/>
        <v>-5.0081544980597066</v>
      </c>
      <c r="D9494" s="15">
        <f t="shared" ca="1" si="1858"/>
        <v>2.0520058182957168</v>
      </c>
      <c r="E9494" s="15">
        <f t="shared" ca="1" si="1858"/>
        <v>7.1022508858348425</v>
      </c>
      <c r="F9494" s="15">
        <f t="shared" ca="1" si="1858"/>
        <v>-1.6277157831952236</v>
      </c>
      <c r="G9494" s="15">
        <f t="shared" ca="1" si="1858"/>
        <v>6.3015029953703667</v>
      </c>
      <c r="H9494" s="6"/>
      <c r="I9494" s="15">
        <f t="shared" ca="1" si="1859"/>
        <v>1.7639778836491993</v>
      </c>
      <c r="J9494" s="6"/>
      <c r="K9494" s="15">
        <f t="shared" ca="1" si="1852"/>
        <v>1.8344710798156132</v>
      </c>
      <c r="L9494" s="15">
        <f t="shared" ca="1" si="1853"/>
        <v>3.3184036454695434E-3</v>
      </c>
      <c r="M9494" s="15">
        <f t="shared" ca="1" si="1854"/>
        <v>1.1398863458345647</v>
      </c>
      <c r="N9494" s="15">
        <f t="shared" ca="1" si="1855"/>
        <v>0.46014343718850276</v>
      </c>
      <c r="O9494" s="15">
        <f t="shared" ca="1" si="1856"/>
        <v>0.82356536558000792</v>
      </c>
      <c r="P9494" s="6"/>
      <c r="Q9494" s="15">
        <f t="shared" ca="1" si="1857"/>
        <v>4.2613846320641589</v>
      </c>
      <c r="R9494" s="87">
        <f t="shared" ca="1" si="1861"/>
        <v>-0.10226389407779055</v>
      </c>
      <c r="Y9494" s="6"/>
      <c r="Z9494" s="6"/>
      <c r="AA9494" s="6"/>
      <c r="AB9494" s="6"/>
      <c r="AE9494" s="41">
        <f t="shared" ca="1" si="1860"/>
        <v>-0.10555229927075099</v>
      </c>
      <c r="AF9494" s="36">
        <f t="shared" ca="1" si="1862"/>
        <v>1.0653461580160397</v>
      </c>
    </row>
    <row r="9495" spans="2:32" x14ac:dyDescent="0.25">
      <c r="B9495" s="3">
        <f t="shared" si="1863"/>
        <v>9489</v>
      </c>
      <c r="C9495" s="15">
        <f t="shared" ca="1" si="1858"/>
        <v>-3.4782797916303307</v>
      </c>
      <c r="D9495" s="15">
        <f t="shared" ca="1" si="1858"/>
        <v>-1.4951602257449235</v>
      </c>
      <c r="E9495" s="15">
        <f t="shared" ca="1" si="1858"/>
        <v>1.4687110960669907</v>
      </c>
      <c r="F9495" s="15">
        <f t="shared" ca="1" si="1858"/>
        <v>9.2112715892097619</v>
      </c>
      <c r="G9495" s="15">
        <f t="shared" ca="1" si="1858"/>
        <v>4.5608622774288943</v>
      </c>
      <c r="H9495" s="6"/>
      <c r="I9495" s="15">
        <f t="shared" ca="1" si="1859"/>
        <v>2.0534809890660783</v>
      </c>
      <c r="J9495" s="6"/>
      <c r="K9495" s="15">
        <f t="shared" ca="1" si="1852"/>
        <v>1.2240150933940377</v>
      </c>
      <c r="L9495" s="15">
        <f t="shared" ca="1" si="1853"/>
        <v>0.50371417885821212</v>
      </c>
      <c r="M9495" s="15">
        <f t="shared" ca="1" si="1854"/>
        <v>1.3678233110326576E-2</v>
      </c>
      <c r="N9495" s="15">
        <f t="shared" ca="1" si="1855"/>
        <v>2.0493586510202109</v>
      </c>
      <c r="O9495" s="15">
        <f t="shared" ca="1" si="1856"/>
        <v>0.25147843700927902</v>
      </c>
      <c r="P9495" s="6"/>
      <c r="Q9495" s="15">
        <f t="shared" ca="1" si="1857"/>
        <v>4.0422445933920663</v>
      </c>
      <c r="R9495" s="87">
        <f t="shared" ca="1" si="1861"/>
        <v>2.3792119335301169E-2</v>
      </c>
      <c r="Y9495" s="6"/>
      <c r="Z9495" s="6"/>
      <c r="AA9495" s="6"/>
      <c r="AB9495" s="6"/>
      <c r="AE9495" s="41">
        <f t="shared" ca="1" si="1860"/>
        <v>2.3917425411134834E-2</v>
      </c>
      <c r="AF9495" s="36">
        <f t="shared" ca="1" si="1862"/>
        <v>1.0105611483480166</v>
      </c>
    </row>
    <row r="9496" spans="2:32" x14ac:dyDescent="0.25">
      <c r="B9496" s="3">
        <f t="shared" si="1863"/>
        <v>9490</v>
      </c>
      <c r="C9496" s="15">
        <f t="shared" ca="1" si="1858"/>
        <v>10.564950697886561</v>
      </c>
      <c r="D9496" s="15">
        <f t="shared" ca="1" si="1858"/>
        <v>4.5919929819509022</v>
      </c>
      <c r="E9496" s="15">
        <f t="shared" ca="1" si="1858"/>
        <v>3.6392403641864446</v>
      </c>
      <c r="F9496" s="15">
        <f t="shared" ca="1" si="1858"/>
        <v>7.5417880032346183</v>
      </c>
      <c r="G9496" s="15">
        <f t="shared" ca="1" si="1858"/>
        <v>-4.3379534616176141</v>
      </c>
      <c r="H9496" s="6"/>
      <c r="I9496" s="15">
        <f t="shared" ca="1" si="1859"/>
        <v>4.4000037171281816</v>
      </c>
      <c r="J9496" s="6"/>
      <c r="K9496" s="15">
        <f t="shared" ca="1" si="1852"/>
        <v>1.520262851022474</v>
      </c>
      <c r="L9496" s="15">
        <f t="shared" ca="1" si="1853"/>
        <v>1.4743951122867499E-3</v>
      </c>
      <c r="M9496" s="15">
        <f t="shared" ca="1" si="1854"/>
        <v>2.315043516716616E-2</v>
      </c>
      <c r="N9496" s="15">
        <f t="shared" ca="1" si="1855"/>
        <v>0.39483234001701323</v>
      </c>
      <c r="O9496" s="15">
        <f t="shared" ca="1" si="1856"/>
        <v>3.0540758263038064</v>
      </c>
      <c r="P9496" s="6"/>
      <c r="Q9496" s="15">
        <f t="shared" ca="1" si="1857"/>
        <v>4.9937958476227466</v>
      </c>
      <c r="R9496" s="87">
        <f t="shared" ca="1" si="1861"/>
        <v>0.9605976412542705</v>
      </c>
      <c r="Y9496" s="6"/>
      <c r="Z9496" s="6"/>
      <c r="AA9496" s="6"/>
      <c r="AB9496" s="6"/>
      <c r="AE9496" s="41">
        <f t="shared" ca="1" si="1860"/>
        <v>1.0733142915501581</v>
      </c>
      <c r="AF9496" s="36">
        <f t="shared" ca="1" si="1862"/>
        <v>1.2484489619056867</v>
      </c>
    </row>
    <row r="9497" spans="2:32" x14ac:dyDescent="0.25">
      <c r="B9497" s="3">
        <f t="shared" si="1863"/>
        <v>9491</v>
      </c>
      <c r="C9497" s="15">
        <f t="shared" ca="1" si="1858"/>
        <v>6.613730066284341</v>
      </c>
      <c r="D9497" s="15">
        <f t="shared" ca="1" si="1858"/>
        <v>0.73719531080514566</v>
      </c>
      <c r="E9497" s="15">
        <f t="shared" ca="1" si="1858"/>
        <v>6.6913189485225759</v>
      </c>
      <c r="F9497" s="15">
        <f t="shared" ca="1" si="1858"/>
        <v>-1.5747527979811871</v>
      </c>
      <c r="G9497" s="15">
        <f t="shared" ca="1" si="1858"/>
        <v>0.49047871339802884</v>
      </c>
      <c r="H9497" s="6"/>
      <c r="I9497" s="15">
        <f t="shared" ca="1" si="1859"/>
        <v>2.5915940482057809</v>
      </c>
      <c r="J9497" s="6"/>
      <c r="K9497" s="15">
        <f t="shared" ca="1" si="1852"/>
        <v>0.64710312591699426</v>
      </c>
      <c r="L9497" s="15">
        <f t="shared" ca="1" si="1853"/>
        <v>0.13755178709092281</v>
      </c>
      <c r="M9497" s="15">
        <f t="shared" ca="1" si="1854"/>
        <v>0.6723097703311024</v>
      </c>
      <c r="N9497" s="15">
        <f t="shared" ca="1" si="1855"/>
        <v>0.69433784170928392</v>
      </c>
      <c r="O9497" s="15">
        <f t="shared" ca="1" si="1856"/>
        <v>0.17658742600657171</v>
      </c>
      <c r="P9497" s="6"/>
      <c r="Q9497" s="15">
        <f t="shared" ca="1" si="1857"/>
        <v>2.3278899510548752</v>
      </c>
      <c r="R9497" s="87">
        <f t="shared" ca="1" si="1861"/>
        <v>0.34680677004749538</v>
      </c>
      <c r="Y9497" s="6"/>
      <c r="Z9497" s="6"/>
      <c r="AA9497" s="6"/>
      <c r="AB9497" s="6"/>
      <c r="AE9497" s="41">
        <f t="shared" ca="1" si="1860"/>
        <v>0.26456890137448269</v>
      </c>
      <c r="AF9497" s="36">
        <f t="shared" ca="1" si="1862"/>
        <v>0.58197248776371879</v>
      </c>
    </row>
    <row r="9498" spans="2:32" x14ac:dyDescent="0.25">
      <c r="B9498" s="3">
        <f t="shared" si="1863"/>
        <v>9492</v>
      </c>
      <c r="C9498" s="15">
        <f t="shared" ca="1" si="1858"/>
        <v>-1.0379807227683884</v>
      </c>
      <c r="D9498" s="15">
        <f t="shared" ca="1" si="1858"/>
        <v>3.5696507268943023</v>
      </c>
      <c r="E9498" s="15">
        <f t="shared" ca="1" si="1858"/>
        <v>0.81888458575333845</v>
      </c>
      <c r="F9498" s="15">
        <f t="shared" ca="1" si="1858"/>
        <v>-2.8154203706182841</v>
      </c>
      <c r="G9498" s="15">
        <f t="shared" ca="1" si="1858"/>
        <v>2.8324027150827042</v>
      </c>
      <c r="H9498" s="6"/>
      <c r="I9498" s="15">
        <f t="shared" ca="1" si="1859"/>
        <v>0.67350738686873446</v>
      </c>
      <c r="J9498" s="6"/>
      <c r="K9498" s="15">
        <f t="shared" ca="1" si="1852"/>
        <v>0.1171676619771701</v>
      </c>
      <c r="L9498" s="15">
        <f t="shared" ca="1" si="1853"/>
        <v>0.33550584983897813</v>
      </c>
      <c r="M9498" s="15">
        <f t="shared" ca="1" si="1854"/>
        <v>8.4538119822134806E-4</v>
      </c>
      <c r="N9498" s="15">
        <f t="shared" ca="1" si="1855"/>
        <v>0.4869046758785357</v>
      </c>
      <c r="O9498" s="15">
        <f t="shared" ca="1" si="1856"/>
        <v>0.18643316152736422</v>
      </c>
      <c r="P9498" s="6"/>
      <c r="Q9498" s="15">
        <f t="shared" ca="1" si="1857"/>
        <v>1.1268567304202695</v>
      </c>
      <c r="R9498" s="87">
        <f t="shared" ca="1" si="1861"/>
        <v>-1.1176748483481935</v>
      </c>
      <c r="Y9498" s="6"/>
      <c r="Z9498" s="6"/>
      <c r="AA9498" s="6"/>
      <c r="AB9498" s="6"/>
      <c r="AE9498" s="41">
        <f t="shared" ca="1" si="1860"/>
        <v>-0.59322553092256791</v>
      </c>
      <c r="AF9498" s="36">
        <f t="shared" ca="1" si="1862"/>
        <v>0.28171418260506736</v>
      </c>
    </row>
    <row r="9499" spans="2:32" x14ac:dyDescent="0.25">
      <c r="B9499" s="3">
        <f t="shared" si="1863"/>
        <v>9493</v>
      </c>
      <c r="C9499" s="15">
        <f t="shared" ca="1" si="1858"/>
        <v>0.8661587499250003</v>
      </c>
      <c r="D9499" s="15">
        <f t="shared" ca="1" si="1858"/>
        <v>-2.9041829737087159</v>
      </c>
      <c r="E9499" s="15">
        <f t="shared" ca="1" si="1858"/>
        <v>10.066612065380298</v>
      </c>
      <c r="F9499" s="15">
        <f t="shared" ca="1" si="1858"/>
        <v>5.8837877088630073</v>
      </c>
      <c r="G9499" s="15">
        <f t="shared" ca="1" si="1858"/>
        <v>0.94089210376451082</v>
      </c>
      <c r="H9499" s="6"/>
      <c r="I9499" s="15">
        <f t="shared" ca="1" si="1859"/>
        <v>2.9706535308448201</v>
      </c>
      <c r="J9499" s="6"/>
      <c r="K9499" s="15">
        <f t="shared" ca="1" si="1852"/>
        <v>0.17715593131675039</v>
      </c>
      <c r="L9499" s="15">
        <f t="shared" ca="1" si="1853"/>
        <v>1.3805481582093921</v>
      </c>
      <c r="M9499" s="15">
        <f t="shared" ca="1" si="1854"/>
        <v>2.0141051009538757</v>
      </c>
      <c r="N9499" s="15">
        <f t="shared" ca="1" si="1855"/>
        <v>0.33945402956550802</v>
      </c>
      <c r="O9499" s="15">
        <f t="shared" ca="1" si="1856"/>
        <v>0.16479725803452377</v>
      </c>
      <c r="P9499" s="6"/>
      <c r="Q9499" s="15">
        <f t="shared" ca="1" si="1857"/>
        <v>4.0760604780800502</v>
      </c>
      <c r="R9499" s="87">
        <f t="shared" ca="1" si="1861"/>
        <v>0.43002026508782837</v>
      </c>
      <c r="Y9499" s="6"/>
      <c r="Z9499" s="6"/>
      <c r="AA9499" s="6"/>
      <c r="AB9499" s="6"/>
      <c r="AE9499" s="41">
        <f t="shared" ca="1" si="1860"/>
        <v>0.43408945551384132</v>
      </c>
      <c r="AF9499" s="36">
        <f t="shared" ca="1" si="1862"/>
        <v>1.0190151195200126</v>
      </c>
    </row>
    <row r="9500" spans="2:32" x14ac:dyDescent="0.25">
      <c r="B9500" s="3">
        <f t="shared" si="1863"/>
        <v>9494</v>
      </c>
      <c r="C9500" s="15">
        <f t="shared" ca="1" si="1858"/>
        <v>4.6089752463418776</v>
      </c>
      <c r="D9500" s="15">
        <f t="shared" ca="1" si="1858"/>
        <v>8.3813899099860194</v>
      </c>
      <c r="E9500" s="15">
        <f t="shared" ca="1" si="1858"/>
        <v>8.3246872939849617</v>
      </c>
      <c r="F9500" s="15">
        <f t="shared" ca="1" si="1858"/>
        <v>6.3352812969005594</v>
      </c>
      <c r="G9500" s="15">
        <f t="shared" ca="1" si="1858"/>
        <v>7.5462455428730806</v>
      </c>
      <c r="H9500" s="6"/>
      <c r="I9500" s="15">
        <f t="shared" ca="1" si="1859"/>
        <v>7.0393158580172992</v>
      </c>
      <c r="J9500" s="6"/>
      <c r="K9500" s="15">
        <f t="shared" ca="1" si="1852"/>
        <v>0.23626221955035451</v>
      </c>
      <c r="L9500" s="15">
        <f t="shared" ca="1" si="1853"/>
        <v>7.2046510438709563E-2</v>
      </c>
      <c r="M9500" s="15">
        <f t="shared" ca="1" si="1854"/>
        <v>6.6087189136062818E-2</v>
      </c>
      <c r="N9500" s="15">
        <f t="shared" ca="1" si="1855"/>
        <v>1.9826586529873617E-2</v>
      </c>
      <c r="O9500" s="15">
        <f t="shared" ca="1" si="1856"/>
        <v>1.0279108215519273E-2</v>
      </c>
      <c r="P9500" s="6"/>
      <c r="Q9500" s="15">
        <f t="shared" ca="1" si="1857"/>
        <v>0.40450161387051975</v>
      </c>
      <c r="R9500" s="87">
        <f t="shared" ca="1" si="1861"/>
        <v>7.0869022799975578</v>
      </c>
      <c r="Y9500" s="6"/>
      <c r="Z9500" s="6"/>
      <c r="AA9500" s="6"/>
      <c r="AB9500" s="6"/>
      <c r="AE9500" s="41">
        <f t="shared" ca="1" si="1860"/>
        <v>2.253650563723872</v>
      </c>
      <c r="AF9500" s="36">
        <f t="shared" ca="1" si="1862"/>
        <v>0.10112540346762994</v>
      </c>
    </row>
    <row r="9501" spans="2:32" x14ac:dyDescent="0.25">
      <c r="B9501" s="3">
        <f t="shared" si="1863"/>
        <v>9495</v>
      </c>
      <c r="C9501" s="15">
        <f t="shared" ca="1" si="1858"/>
        <v>7.9987570025968964</v>
      </c>
      <c r="D9501" s="15">
        <f t="shared" ca="1" si="1858"/>
        <v>7.0782660794970376</v>
      </c>
      <c r="E9501" s="15">
        <f t="shared" ca="1" si="1858"/>
        <v>-0.96638101893721906</v>
      </c>
      <c r="F9501" s="15">
        <f t="shared" ca="1" si="1858"/>
        <v>-5.1573844728458367</v>
      </c>
      <c r="G9501" s="15">
        <f t="shared" ca="1" si="1858"/>
        <v>12.870939464327956</v>
      </c>
      <c r="H9501" s="6"/>
      <c r="I9501" s="15">
        <f t="shared" ca="1" si="1859"/>
        <v>4.3648394109277664</v>
      </c>
      <c r="J9501" s="6"/>
      <c r="K9501" s="15">
        <f t="shared" ca="1" si="1852"/>
        <v>0.52821428252169489</v>
      </c>
      <c r="L9501" s="15">
        <f t="shared" ca="1" si="1853"/>
        <v>0.29450737142811728</v>
      </c>
      <c r="M9501" s="15">
        <f t="shared" ca="1" si="1854"/>
        <v>1.1368764508723921</v>
      </c>
      <c r="N9501" s="15">
        <f t="shared" ca="1" si="1855"/>
        <v>3.6269099077083364</v>
      </c>
      <c r="O9501" s="15">
        <f t="shared" ca="1" si="1856"/>
        <v>2.8941495247381885</v>
      </c>
      <c r="P9501" s="6"/>
      <c r="Q9501" s="15">
        <f t="shared" ca="1" si="1857"/>
        <v>8.4806575372687298</v>
      </c>
      <c r="R9501" s="87">
        <f t="shared" ca="1" si="1861"/>
        <v>0.7263264920651642</v>
      </c>
      <c r="Y9501" s="6"/>
      <c r="Z9501" s="6"/>
      <c r="AA9501" s="6"/>
      <c r="AB9501" s="6"/>
      <c r="AE9501" s="41">
        <f t="shared" ca="1" si="1860"/>
        <v>1.057588335741009</v>
      </c>
      <c r="AF9501" s="36">
        <f t="shared" ca="1" si="1862"/>
        <v>2.1201643843171825</v>
      </c>
    </row>
    <row r="9502" spans="2:32" x14ac:dyDescent="0.25">
      <c r="B9502" s="3">
        <f t="shared" si="1863"/>
        <v>9496</v>
      </c>
      <c r="C9502" s="15">
        <f t="shared" ca="1" si="1858"/>
        <v>1.5877363286864026</v>
      </c>
      <c r="D9502" s="15">
        <f t="shared" ca="1" si="1858"/>
        <v>9.9082439734092169</v>
      </c>
      <c r="E9502" s="15">
        <f t="shared" ca="1" si="1858"/>
        <v>12.38708317963061</v>
      </c>
      <c r="F9502" s="15">
        <f t="shared" ca="1" si="1858"/>
        <v>7.8611104893511277</v>
      </c>
      <c r="G9502" s="15">
        <f t="shared" ca="1" si="1858"/>
        <v>-5.2394387628078816</v>
      </c>
      <c r="H9502" s="6"/>
      <c r="I9502" s="15">
        <f t="shared" ca="1" si="1859"/>
        <v>5.3009470416538944</v>
      </c>
      <c r="J9502" s="6"/>
      <c r="K9502" s="15">
        <f t="shared" ca="1" si="1852"/>
        <v>0.55151735195586193</v>
      </c>
      <c r="L9502" s="15">
        <f t="shared" ca="1" si="1853"/>
        <v>0.84908740069448041</v>
      </c>
      <c r="M9502" s="15">
        <f t="shared" ca="1" si="1854"/>
        <v>2.0085330146375822</v>
      </c>
      <c r="N9502" s="15">
        <f t="shared" ca="1" si="1855"/>
        <v>0.26217747515699941</v>
      </c>
      <c r="O9502" s="15">
        <f t="shared" ca="1" si="1856"/>
        <v>4.4439893162759727</v>
      </c>
      <c r="P9502" s="6"/>
      <c r="Q9502" s="15">
        <f t="shared" ca="1" si="1857"/>
        <v>8.1153045587208972</v>
      </c>
      <c r="R9502" s="87">
        <f t="shared" ca="1" si="1861"/>
        <v>1.0364089119957385</v>
      </c>
      <c r="Y9502" s="6"/>
      <c r="Z9502" s="6"/>
      <c r="AA9502" s="6"/>
      <c r="AB9502" s="6"/>
      <c r="AE9502" s="41">
        <f t="shared" ca="1" si="1860"/>
        <v>1.4762283950529875</v>
      </c>
      <c r="AF9502" s="36">
        <f t="shared" ca="1" si="1862"/>
        <v>2.0288261396802243</v>
      </c>
    </row>
    <row r="9503" spans="2:32" x14ac:dyDescent="0.25">
      <c r="B9503" s="3">
        <f t="shared" si="1863"/>
        <v>9497</v>
      </c>
      <c r="C9503" s="15">
        <f t="shared" ca="1" si="1858"/>
        <v>11.704708823088179</v>
      </c>
      <c r="D9503" s="15">
        <f t="shared" ca="1" si="1858"/>
        <v>-3.1506847336335593</v>
      </c>
      <c r="E9503" s="15">
        <f t="shared" ca="1" si="1858"/>
        <v>3.1589417927049155</v>
      </c>
      <c r="F9503" s="15">
        <f t="shared" ca="1" si="1858"/>
        <v>-5.4465478309139623</v>
      </c>
      <c r="G9503" s="15">
        <f t="shared" ca="1" si="1858"/>
        <v>0.23185886105242615</v>
      </c>
      <c r="H9503" s="6"/>
      <c r="I9503" s="15">
        <f t="shared" ca="1" si="1859"/>
        <v>1.2996553824596</v>
      </c>
      <c r="J9503" s="6"/>
      <c r="K9503" s="15">
        <f t="shared" ca="1" si="1852"/>
        <v>4.330605484093466</v>
      </c>
      <c r="L9503" s="15">
        <f t="shared" ca="1" si="1853"/>
        <v>0.79222108595632279</v>
      </c>
      <c r="M9503" s="15">
        <f t="shared" ca="1" si="1854"/>
        <v>0.13827783821291648</v>
      </c>
      <c r="N9503" s="15">
        <f t="shared" ca="1" si="1855"/>
        <v>1.8204503118452708</v>
      </c>
      <c r="O9503" s="15">
        <f t="shared" ca="1" si="1856"/>
        <v>4.5607576445170446E-2</v>
      </c>
      <c r="P9503" s="6"/>
      <c r="Q9503" s="15">
        <f t="shared" ca="1" si="1857"/>
        <v>7.1271622965531458</v>
      </c>
      <c r="R9503" s="87">
        <f t="shared" ca="1" si="1861"/>
        <v>-0.23463806286191491</v>
      </c>
      <c r="Y9503" s="6"/>
      <c r="Z9503" s="6"/>
      <c r="AA9503" s="6"/>
      <c r="AB9503" s="6"/>
      <c r="AE9503" s="41">
        <f t="shared" ca="1" si="1860"/>
        <v>-0.31320363449928518</v>
      </c>
      <c r="AF9503" s="36">
        <f t="shared" ca="1" si="1862"/>
        <v>1.7817905741382865</v>
      </c>
    </row>
    <row r="9504" spans="2:32" x14ac:dyDescent="0.25">
      <c r="B9504" s="3">
        <f t="shared" si="1863"/>
        <v>9498</v>
      </c>
      <c r="C9504" s="15">
        <f t="shared" ca="1" si="1858"/>
        <v>5.479321236274</v>
      </c>
      <c r="D9504" s="15">
        <f t="shared" ca="1" si="1858"/>
        <v>5.721784179873743</v>
      </c>
      <c r="E9504" s="15">
        <f t="shared" ca="1" si="1858"/>
        <v>0.25896754981913039</v>
      </c>
      <c r="F9504" s="15">
        <f t="shared" ca="1" si="1858"/>
        <v>13.102095971405934</v>
      </c>
      <c r="G9504" s="15">
        <f t="shared" ca="1" si="1858"/>
        <v>-4.1697547707892468</v>
      </c>
      <c r="H9504" s="6"/>
      <c r="I9504" s="15">
        <f t="shared" ca="1" si="1859"/>
        <v>4.0784828333167127</v>
      </c>
      <c r="J9504" s="6"/>
      <c r="K9504" s="15">
        <f t="shared" ca="1" si="1852"/>
        <v>7.8493929247996932E-2</v>
      </c>
      <c r="L9504" s="15">
        <f t="shared" ca="1" si="1853"/>
        <v>0.10801757262384597</v>
      </c>
      <c r="M9504" s="15">
        <f t="shared" ca="1" si="1854"/>
        <v>0.58354788003486457</v>
      </c>
      <c r="N9504" s="15">
        <f t="shared" ca="1" si="1855"/>
        <v>3.2570237626358565</v>
      </c>
      <c r="O9504" s="15">
        <f t="shared" ca="1" si="1856"/>
        <v>2.7213369429515044</v>
      </c>
      <c r="P9504" s="6"/>
      <c r="Q9504" s="15">
        <f t="shared" ca="1" si="1857"/>
        <v>6.7484200874940683</v>
      </c>
      <c r="R9504" s="87">
        <f t="shared" ca="1" si="1861"/>
        <v>0.71563303572788761</v>
      </c>
      <c r="Y9504" s="6"/>
      <c r="Z9504" s="6"/>
      <c r="AA9504" s="6"/>
      <c r="AB9504" s="6"/>
      <c r="AE9504" s="41">
        <f t="shared" ca="1" si="1860"/>
        <v>0.92952578107250683</v>
      </c>
      <c r="AF9504" s="36">
        <f t="shared" ca="1" si="1862"/>
        <v>1.6871050218735171</v>
      </c>
    </row>
    <row r="9505" spans="2:32" x14ac:dyDescent="0.25">
      <c r="B9505" s="3">
        <f t="shared" si="1863"/>
        <v>9499</v>
      </c>
      <c r="C9505" s="15">
        <f t="shared" ca="1" si="1858"/>
        <v>-1.6174631721797383</v>
      </c>
      <c r="D9505" s="15">
        <f t="shared" ca="1" si="1858"/>
        <v>-4.4619277944751783</v>
      </c>
      <c r="E9505" s="15">
        <f t="shared" ca="1" si="1858"/>
        <v>-4.4723325018823674</v>
      </c>
      <c r="F9505" s="15">
        <f t="shared" ca="1" si="1858"/>
        <v>0.31033656052826286</v>
      </c>
      <c r="G9505" s="15">
        <f t="shared" ca="1" si="1858"/>
        <v>10.692443951932262</v>
      </c>
      <c r="H9505" s="6"/>
      <c r="I9505" s="15">
        <f t="shared" ca="1" si="1859"/>
        <v>9.0211408784648478E-2</v>
      </c>
      <c r="J9505" s="6"/>
      <c r="K9505" s="15">
        <f t="shared" ca="1" si="1852"/>
        <v>0.11664609897887575</v>
      </c>
      <c r="L9505" s="15">
        <f t="shared" ca="1" si="1853"/>
        <v>0.82887885303420061</v>
      </c>
      <c r="M9505" s="15">
        <f t="shared" ca="1" si="1854"/>
        <v>0.83267227747058681</v>
      </c>
      <c r="N9505" s="15">
        <f t="shared" ca="1" si="1855"/>
        <v>1.9382032972059704E-3</v>
      </c>
      <c r="O9505" s="15">
        <f t="shared" ca="1" si="1856"/>
        <v>4.4962933959591327</v>
      </c>
      <c r="P9505" s="6"/>
      <c r="Q9505" s="15">
        <f t="shared" ca="1" si="1857"/>
        <v>6.2764288287400021</v>
      </c>
      <c r="R9505" s="87">
        <f t="shared" ca="1" si="1861"/>
        <v>-0.68182666836606343</v>
      </c>
      <c r="Y9505" s="6"/>
      <c r="Z9505" s="6"/>
      <c r="AA9505" s="6"/>
      <c r="AB9505" s="6"/>
      <c r="AE9505" s="41">
        <f t="shared" ca="1" si="1860"/>
        <v>-0.8540834225222167</v>
      </c>
      <c r="AF9505" s="36">
        <f t="shared" ca="1" si="1862"/>
        <v>1.5691072071850005</v>
      </c>
    </row>
    <row r="9506" spans="2:32" x14ac:dyDescent="0.25">
      <c r="B9506" s="3">
        <f t="shared" si="1863"/>
        <v>9500</v>
      </c>
      <c r="C9506" s="15">
        <f t="shared" ca="1" si="1858"/>
        <v>1.2433492469397278</v>
      </c>
      <c r="D9506" s="15">
        <f t="shared" ca="1" si="1858"/>
        <v>1.1473129452434261</v>
      </c>
      <c r="E9506" s="15">
        <f t="shared" ca="1" si="1858"/>
        <v>7.2386314462315422</v>
      </c>
      <c r="F9506" s="15">
        <f t="shared" ca="1" si="1858"/>
        <v>9.5031012707593092</v>
      </c>
      <c r="G9506" s="15">
        <f t="shared" ca="1" si="1858"/>
        <v>-4.4414388337622182</v>
      </c>
      <c r="H9506" s="6"/>
      <c r="I9506" s="15">
        <f t="shared" ca="1" si="1859"/>
        <v>2.938191215082357</v>
      </c>
      <c r="J9506" s="6"/>
      <c r="K9506" s="15">
        <f t="shared" ca="1" si="1852"/>
        <v>0.11489957187910323</v>
      </c>
      <c r="L9506" s="15">
        <f t="shared" ca="1" si="1853"/>
        <v>0.12828979909525129</v>
      </c>
      <c r="M9506" s="15">
        <f t="shared" ca="1" si="1854"/>
        <v>0.73975144726745834</v>
      </c>
      <c r="N9506" s="15">
        <f t="shared" ca="1" si="1855"/>
        <v>1.7239217615651345</v>
      </c>
      <c r="O9506" s="15">
        <f t="shared" ca="1" si="1856"/>
        <v>2.1783575863123916</v>
      </c>
      <c r="P9506" s="6"/>
      <c r="Q9506" s="15">
        <f t="shared" ca="1" si="1857"/>
        <v>4.8852201661193391</v>
      </c>
      <c r="R9506" s="87">
        <f t="shared" ca="1" si="1861"/>
        <v>0.37965951179139429</v>
      </c>
      <c r="Y9506" s="6"/>
      <c r="Z9506" s="6"/>
      <c r="AA9506" s="6"/>
      <c r="AB9506" s="6"/>
      <c r="AE9506" s="41">
        <f t="shared" ca="1" si="1860"/>
        <v>0.41957186656345524</v>
      </c>
      <c r="AF9506" s="36">
        <f t="shared" ca="1" si="1862"/>
        <v>1.2213050415298348</v>
      </c>
    </row>
    <row r="9507" spans="2:32" x14ac:dyDescent="0.25">
      <c r="B9507" s="3">
        <f t="shared" si="1863"/>
        <v>9501</v>
      </c>
      <c r="C9507" s="15">
        <f t="shared" ca="1" si="1858"/>
        <v>4.669707053144494</v>
      </c>
      <c r="D9507" s="15">
        <f t="shared" ca="1" si="1858"/>
        <v>-8.2463606313079243</v>
      </c>
      <c r="E9507" s="15">
        <f t="shared" ca="1" si="1858"/>
        <v>13.595949601049689</v>
      </c>
      <c r="F9507" s="15">
        <f t="shared" ca="1" si="1858"/>
        <v>3.8589653015086447</v>
      </c>
      <c r="G9507" s="15">
        <f t="shared" ca="1" si="1858"/>
        <v>1.6796715721541104</v>
      </c>
      <c r="H9507" s="6"/>
      <c r="I9507" s="15">
        <f t="shared" ca="1" si="1859"/>
        <v>3.1115865793098028</v>
      </c>
      <c r="J9507" s="6"/>
      <c r="K9507" s="15">
        <f t="shared" ca="1" si="1852"/>
        <v>9.7109576439313713E-2</v>
      </c>
      <c r="L9507" s="15">
        <f t="shared" ca="1" si="1853"/>
        <v>5.1601185935671605</v>
      </c>
      <c r="M9507" s="15">
        <f t="shared" ca="1" si="1854"/>
        <v>4.3968747188650692</v>
      </c>
      <c r="N9507" s="15">
        <f t="shared" ca="1" si="1855"/>
        <v>2.2342998175822949E-2</v>
      </c>
      <c r="O9507" s="15">
        <f t="shared" ca="1" si="1856"/>
        <v>8.2015223508707463E-2</v>
      </c>
      <c r="P9507" s="6"/>
      <c r="Q9507" s="15">
        <f t="shared" ca="1" si="1857"/>
        <v>9.7584611105560732</v>
      </c>
      <c r="R9507" s="87">
        <f t="shared" ca="1" si="1861"/>
        <v>0.31827140428764106</v>
      </c>
      <c r="Y9507" s="6"/>
      <c r="Z9507" s="6"/>
      <c r="AA9507" s="6"/>
      <c r="AB9507" s="6"/>
      <c r="AE9507" s="41">
        <f t="shared" ca="1" si="1860"/>
        <v>0.49711663084263602</v>
      </c>
      <c r="AF9507" s="36">
        <f t="shared" ca="1" si="1862"/>
        <v>2.4396152776390183</v>
      </c>
    </row>
    <row r="9508" spans="2:32" x14ac:dyDescent="0.25">
      <c r="B9508" s="3">
        <f t="shared" si="1863"/>
        <v>9502</v>
      </c>
      <c r="C9508" s="15">
        <f t="shared" ca="1" si="1858"/>
        <v>10.621417559377177</v>
      </c>
      <c r="D9508" s="15">
        <f t="shared" ca="1" si="1858"/>
        <v>3.0938274137537247</v>
      </c>
      <c r="E9508" s="15">
        <f t="shared" ca="1" si="1858"/>
        <v>7.2145560378883493</v>
      </c>
      <c r="F9508" s="15">
        <f t="shared" ca="1" si="1858"/>
        <v>1.5137541559739982</v>
      </c>
      <c r="G9508" s="15">
        <f t="shared" ca="1" si="1858"/>
        <v>-2.9116434778233113E-2</v>
      </c>
      <c r="H9508" s="6"/>
      <c r="I9508" s="15">
        <f t="shared" ca="1" si="1859"/>
        <v>4.4828877464430033</v>
      </c>
      <c r="J9508" s="6"/>
      <c r="K9508" s="15">
        <f t="shared" ca="1" si="1852"/>
        <v>1.5072619305712665</v>
      </c>
      <c r="L9508" s="15">
        <f t="shared" ca="1" si="1853"/>
        <v>7.7179544314033982E-2</v>
      </c>
      <c r="M9508" s="15">
        <f t="shared" ca="1" si="1854"/>
        <v>0.29848046617951746</v>
      </c>
      <c r="N9508" s="15">
        <f t="shared" ca="1" si="1855"/>
        <v>0.35263017112205469</v>
      </c>
      <c r="O9508" s="15">
        <f t="shared" ca="1" si="1856"/>
        <v>0.81432726925431675</v>
      </c>
      <c r="P9508" s="6"/>
      <c r="Q9508" s="15">
        <f t="shared" ca="1" si="1857"/>
        <v>3.0498793814411891</v>
      </c>
      <c r="R9508" s="87">
        <f t="shared" ca="1" si="1861"/>
        <v>1.2716299459795961</v>
      </c>
      <c r="Y9508" s="6"/>
      <c r="Z9508" s="6"/>
      <c r="AA9508" s="6"/>
      <c r="AB9508" s="6"/>
      <c r="AE9508" s="41">
        <f t="shared" ca="1" si="1860"/>
        <v>1.1103811563095634</v>
      </c>
      <c r="AF9508" s="36">
        <f t="shared" ca="1" si="1862"/>
        <v>0.76246984536029727</v>
      </c>
    </row>
    <row r="9509" spans="2:32" x14ac:dyDescent="0.25">
      <c r="B9509" s="3">
        <f t="shared" si="1863"/>
        <v>9503</v>
      </c>
      <c r="C9509" s="15">
        <f t="shared" ca="1" si="1858"/>
        <v>-0.34986703688997389</v>
      </c>
      <c r="D9509" s="15">
        <f t="shared" ca="1" si="1858"/>
        <v>5.6604400848650664</v>
      </c>
      <c r="E9509" s="15">
        <f t="shared" ca="1" si="1858"/>
        <v>6.4456386586977956</v>
      </c>
      <c r="F9509" s="15">
        <f t="shared" ca="1" si="1858"/>
        <v>4.1666550660043651</v>
      </c>
      <c r="G9509" s="15">
        <f t="shared" ca="1" si="1858"/>
        <v>6.9326271780377375</v>
      </c>
      <c r="H9509" s="6"/>
      <c r="I9509" s="15">
        <f t="shared" ca="1" si="1859"/>
        <v>4.5710987901429982</v>
      </c>
      <c r="J9509" s="6"/>
      <c r="K9509" s="15">
        <f t="shared" ca="1" si="1852"/>
        <v>0.9686361868330523</v>
      </c>
      <c r="L9509" s="15">
        <f t="shared" ca="1" si="1853"/>
        <v>4.7466578255470071E-2</v>
      </c>
      <c r="M9509" s="15">
        <f t="shared" ca="1" si="1854"/>
        <v>0.14055598875205746</v>
      </c>
      <c r="N9509" s="15">
        <f t="shared" ca="1" si="1855"/>
        <v>6.5429890398050724E-3</v>
      </c>
      <c r="O9509" s="15">
        <f t="shared" ca="1" si="1856"/>
        <v>0.22307265307330906</v>
      </c>
      <c r="P9509" s="6"/>
      <c r="Q9509" s="15">
        <f t="shared" ca="1" si="1857"/>
        <v>1.3862743959536941</v>
      </c>
      <c r="R9509" s="87">
        <f t="shared" ca="1" si="1861"/>
        <v>1.9531660037764234</v>
      </c>
      <c r="Y9509" s="6"/>
      <c r="Z9509" s="6"/>
      <c r="AA9509" s="6"/>
      <c r="AB9509" s="6"/>
      <c r="AE9509" s="41">
        <f t="shared" ca="1" si="1860"/>
        <v>1.1498303343254419</v>
      </c>
      <c r="AF9509" s="36">
        <f t="shared" ca="1" si="1862"/>
        <v>0.34656859898842352</v>
      </c>
    </row>
    <row r="9510" spans="2:32" x14ac:dyDescent="0.25">
      <c r="B9510" s="3">
        <f t="shared" si="1863"/>
        <v>9504</v>
      </c>
      <c r="C9510" s="15">
        <f t="shared" ca="1" si="1858"/>
        <v>2.8412596855780565</v>
      </c>
      <c r="D9510" s="15">
        <f t="shared" ca="1" si="1858"/>
        <v>5.9433066681208304</v>
      </c>
      <c r="E9510" s="15">
        <f t="shared" ca="1" si="1858"/>
        <v>3.3991391210403057</v>
      </c>
      <c r="F9510" s="15">
        <f t="shared" ca="1" si="1858"/>
        <v>6.1602940704031717E-2</v>
      </c>
      <c r="G9510" s="15">
        <f t="shared" ca="1" si="1858"/>
        <v>4.2232274348091456</v>
      </c>
      <c r="H9510" s="6"/>
      <c r="I9510" s="15">
        <f t="shared" ca="1" si="1859"/>
        <v>3.2937071700504736</v>
      </c>
      <c r="J9510" s="6"/>
      <c r="K9510" s="15">
        <f t="shared" ca="1" si="1852"/>
        <v>8.188349048216725E-3</v>
      </c>
      <c r="L9510" s="15">
        <f t="shared" ca="1" si="1853"/>
        <v>0.28081510000698751</v>
      </c>
      <c r="M9510" s="15">
        <f t="shared" ca="1" si="1854"/>
        <v>4.4463585158089394E-4</v>
      </c>
      <c r="N9510" s="15">
        <f t="shared" ca="1" si="1855"/>
        <v>0.41785990997436628</v>
      </c>
      <c r="O9510" s="15">
        <f t="shared" ca="1" si="1856"/>
        <v>3.4560316903881269E-2</v>
      </c>
      <c r="P9510" s="6"/>
      <c r="Q9510" s="15">
        <f t="shared" ca="1" si="1857"/>
        <v>0.74186831178503265</v>
      </c>
      <c r="R9510" s="87">
        <f t="shared" ca="1" si="1861"/>
        <v>1.3434378134444012</v>
      </c>
      <c r="Y9510" s="6"/>
      <c r="Z9510" s="6"/>
      <c r="AA9510" s="6"/>
      <c r="AB9510" s="6"/>
      <c r="AE9510" s="41">
        <f t="shared" ca="1" si="1860"/>
        <v>0.57856343504234775</v>
      </c>
      <c r="AF9510" s="36">
        <f t="shared" ca="1" si="1862"/>
        <v>0.18546707794625816</v>
      </c>
    </row>
    <row r="9511" spans="2:32" x14ac:dyDescent="0.25">
      <c r="B9511" s="3">
        <f t="shared" si="1863"/>
        <v>9505</v>
      </c>
      <c r="C9511" s="15">
        <f t="shared" ca="1" si="1858"/>
        <v>-1.0425469677938848</v>
      </c>
      <c r="D9511" s="15">
        <f t="shared" ca="1" si="1858"/>
        <v>5.4018691690771865</v>
      </c>
      <c r="E9511" s="15">
        <f t="shared" ca="1" si="1858"/>
        <v>1.9430996224297989</v>
      </c>
      <c r="F9511" s="15">
        <f t="shared" ca="1" si="1858"/>
        <v>-5.4649466544251721</v>
      </c>
      <c r="G9511" s="15">
        <f t="shared" ca="1" si="1858"/>
        <v>2.0182635959388096</v>
      </c>
      <c r="H9511" s="6"/>
      <c r="I9511" s="15">
        <f t="shared" ca="1" si="1859"/>
        <v>0.57114775304534748</v>
      </c>
      <c r="J9511" s="6"/>
      <c r="K9511" s="15">
        <f t="shared" ca="1" si="1852"/>
        <v>0.10416042608257629</v>
      </c>
      <c r="L9511" s="15">
        <f t="shared" ca="1" si="1853"/>
        <v>0.93343477597234625</v>
      </c>
      <c r="M9511" s="15">
        <f t="shared" ca="1" si="1854"/>
        <v>7.5290077276299647E-2</v>
      </c>
      <c r="N9511" s="15">
        <f t="shared" ca="1" si="1855"/>
        <v>1.4573774278358758</v>
      </c>
      <c r="O9511" s="15">
        <f t="shared" ca="1" si="1856"/>
        <v>8.3765770510130219E-2</v>
      </c>
      <c r="P9511" s="6"/>
      <c r="Q9511" s="15">
        <f t="shared" ca="1" si="1857"/>
        <v>2.6540284776772278</v>
      </c>
      <c r="R9511" s="87">
        <f t="shared" ca="1" si="1861"/>
        <v>-0.78447575592486485</v>
      </c>
      <c r="Y9511" s="6"/>
      <c r="Z9511" s="6"/>
      <c r="AA9511" s="6"/>
      <c r="AB9511" s="6"/>
      <c r="AE9511" s="41">
        <f t="shared" ca="1" si="1860"/>
        <v>-0.63900215079878397</v>
      </c>
      <c r="AF9511" s="36">
        <f t="shared" ca="1" si="1862"/>
        <v>0.66350711941930696</v>
      </c>
    </row>
    <row r="9512" spans="2:32" x14ac:dyDescent="0.25">
      <c r="B9512" s="3">
        <f t="shared" si="1863"/>
        <v>9506</v>
      </c>
      <c r="C9512" s="15">
        <f t="shared" ca="1" si="1858"/>
        <v>0.58507251747313682</v>
      </c>
      <c r="D9512" s="15">
        <f t="shared" ca="1" si="1858"/>
        <v>3.7914989925099154</v>
      </c>
      <c r="E9512" s="15">
        <f t="shared" ca="1" si="1858"/>
        <v>9.105917629174181</v>
      </c>
      <c r="F9512" s="15">
        <f t="shared" ca="1" si="1858"/>
        <v>1.2097168549790887</v>
      </c>
      <c r="G9512" s="15">
        <f t="shared" ca="1" si="1858"/>
        <v>-2.9887143642659346</v>
      </c>
      <c r="H9512" s="6"/>
      <c r="I9512" s="15">
        <f t="shared" ca="1" si="1859"/>
        <v>2.3406983259740777</v>
      </c>
      <c r="J9512" s="6"/>
      <c r="K9512" s="15">
        <f t="shared" ca="1" si="1852"/>
        <v>0.12328887917898328</v>
      </c>
      <c r="L9512" s="15">
        <f t="shared" ca="1" si="1853"/>
        <v>8.4192902960833246E-2</v>
      </c>
      <c r="M9512" s="15">
        <f t="shared" ca="1" si="1854"/>
        <v>1.8307276888156514</v>
      </c>
      <c r="N9512" s="15">
        <f t="shared" ca="1" si="1855"/>
        <v>5.116476350935957E-2</v>
      </c>
      <c r="O9512" s="15">
        <f t="shared" ca="1" si="1856"/>
        <v>1.1361055849156512</v>
      </c>
      <c r="P9512" s="6"/>
      <c r="Q9512" s="15">
        <f t="shared" ca="1" si="1857"/>
        <v>3.225479819380479</v>
      </c>
      <c r="R9512" s="87">
        <f t="shared" ca="1" si="1861"/>
        <v>0.16967498858531788</v>
      </c>
      <c r="Y9512" s="6"/>
      <c r="Z9512" s="6"/>
      <c r="AA9512" s="6"/>
      <c r="AB9512" s="6"/>
      <c r="AE9512" s="41">
        <f t="shared" ca="1" si="1860"/>
        <v>0.15236492333968399</v>
      </c>
      <c r="AF9512" s="36">
        <f t="shared" ca="1" si="1862"/>
        <v>0.80636995484511975</v>
      </c>
    </row>
    <row r="9513" spans="2:32" x14ac:dyDescent="0.25">
      <c r="B9513" s="3">
        <f t="shared" si="1863"/>
        <v>9507</v>
      </c>
      <c r="C9513" s="15">
        <f t="shared" ca="1" si="1858"/>
        <v>0.5111026489388677</v>
      </c>
      <c r="D9513" s="15">
        <f t="shared" ca="1" si="1858"/>
        <v>-3.9439839433264847</v>
      </c>
      <c r="E9513" s="15">
        <f t="shared" ca="1" si="1858"/>
        <v>-6.1143055575131093</v>
      </c>
      <c r="F9513" s="15">
        <f t="shared" ca="1" si="1858"/>
        <v>4.3257223442321457</v>
      </c>
      <c r="G9513" s="15">
        <f t="shared" ca="1" si="1858"/>
        <v>-4.3953146164901966</v>
      </c>
      <c r="H9513" s="6"/>
      <c r="I9513" s="15">
        <f t="shared" ca="1" si="1859"/>
        <v>-1.9233558248317553</v>
      </c>
      <c r="J9513" s="6"/>
      <c r="K9513" s="15">
        <f t="shared" ca="1" si="1852"/>
        <v>0.23706352242054363</v>
      </c>
      <c r="L9513" s="15">
        <f t="shared" ca="1" si="1853"/>
        <v>0.16331751973006201</v>
      </c>
      <c r="M9513" s="15">
        <f t="shared" ca="1" si="1854"/>
        <v>0.70256238647447644</v>
      </c>
      <c r="N9513" s="15">
        <f t="shared" ca="1" si="1855"/>
        <v>1.5620391185228419</v>
      </c>
      <c r="O9513" s="15">
        <f t="shared" ca="1" si="1856"/>
        <v>0.24442321070629844</v>
      </c>
      <c r="P9513" s="6"/>
      <c r="Q9513" s="15">
        <f t="shared" ca="1" si="1857"/>
        <v>2.9094057578542225</v>
      </c>
      <c r="R9513" s="87">
        <f t="shared" ca="1" si="1861"/>
        <v>-2.0573138240350337</v>
      </c>
      <c r="Y9513" s="6"/>
      <c r="Z9513" s="6"/>
      <c r="AA9513" s="6"/>
      <c r="AB9513" s="6"/>
      <c r="AE9513" s="41">
        <f t="shared" ca="1" si="1860"/>
        <v>-1.7545780648487124</v>
      </c>
      <c r="AF9513" s="36">
        <f t="shared" ca="1" si="1862"/>
        <v>0.72735143946355563</v>
      </c>
    </row>
    <row r="9514" spans="2:32" x14ac:dyDescent="0.25">
      <c r="B9514" s="3">
        <f t="shared" si="1863"/>
        <v>9508</v>
      </c>
      <c r="C9514" s="15">
        <f t="shared" ca="1" si="1858"/>
        <v>2.640819152552405</v>
      </c>
      <c r="D9514" s="15">
        <f t="shared" ca="1" si="1858"/>
        <v>-8.9374434796560145</v>
      </c>
      <c r="E9514" s="15">
        <f t="shared" ca="1" si="1858"/>
        <v>13.475316439245923</v>
      </c>
      <c r="F9514" s="15">
        <f t="shared" ca="1" si="1858"/>
        <v>3.7602144382036302</v>
      </c>
      <c r="G9514" s="15">
        <f t="shared" ca="1" si="1858"/>
        <v>-4.3600918155676389</v>
      </c>
      <c r="H9514" s="6"/>
      <c r="I9514" s="15">
        <f t="shared" ca="1" si="1859"/>
        <v>1.3157629469556611</v>
      </c>
      <c r="J9514" s="6"/>
      <c r="K9514" s="15">
        <f t="shared" ca="1" si="1852"/>
        <v>7.0230957919617601E-2</v>
      </c>
      <c r="L9514" s="15">
        <f t="shared" ca="1" si="1853"/>
        <v>4.2051296810684393</v>
      </c>
      <c r="M9514" s="15">
        <f t="shared" ca="1" si="1854"/>
        <v>5.9141896452747309</v>
      </c>
      <c r="N9514" s="15">
        <f t="shared" ca="1" si="1855"/>
        <v>0.23901372372257682</v>
      </c>
      <c r="O9514" s="15">
        <f t="shared" ca="1" si="1856"/>
        <v>1.2886130914103371</v>
      </c>
      <c r="P9514" s="6"/>
      <c r="Q9514" s="15">
        <f t="shared" ca="1" si="1857"/>
        <v>11.717177099395702</v>
      </c>
      <c r="R9514" s="87">
        <f t="shared" ca="1" si="1861"/>
        <v>-0.17878870758245829</v>
      </c>
      <c r="Y9514" s="6"/>
      <c r="Z9514" s="6"/>
      <c r="AA9514" s="6"/>
      <c r="AB9514" s="6"/>
      <c r="AE9514" s="41">
        <f t="shared" ca="1" si="1860"/>
        <v>-0.30600011266625421</v>
      </c>
      <c r="AF9514" s="36">
        <f t="shared" ca="1" si="1862"/>
        <v>2.9292942748489255</v>
      </c>
    </row>
    <row r="9515" spans="2:32" x14ac:dyDescent="0.25">
      <c r="B9515" s="3">
        <f t="shared" si="1863"/>
        <v>9509</v>
      </c>
      <c r="C9515" s="15">
        <f t="shared" ca="1" si="1858"/>
        <v>7.6394846631143736</v>
      </c>
      <c r="D9515" s="15">
        <f t="shared" ca="1" si="1858"/>
        <v>-3.1059158414041743</v>
      </c>
      <c r="E9515" s="15">
        <f t="shared" ca="1" si="1858"/>
        <v>8.1512633781590083</v>
      </c>
      <c r="F9515" s="15">
        <f t="shared" ca="1" si="1858"/>
        <v>4.9274746530203117</v>
      </c>
      <c r="G9515" s="15">
        <f t="shared" ca="1" si="1858"/>
        <v>9.7355328894705337</v>
      </c>
      <c r="H9515" s="6"/>
      <c r="I9515" s="15">
        <f t="shared" ca="1" si="1859"/>
        <v>5.4695679484720099</v>
      </c>
      <c r="J9515" s="6"/>
      <c r="K9515" s="15">
        <f t="shared" ca="1" si="1852"/>
        <v>0.18834154193937236</v>
      </c>
      <c r="L9515" s="15">
        <f t="shared" ca="1" si="1853"/>
        <v>2.9415568892171677</v>
      </c>
      <c r="M9515" s="15">
        <f t="shared" ca="1" si="1854"/>
        <v>0.28765961510416538</v>
      </c>
      <c r="N9515" s="15">
        <f t="shared" ca="1" si="1855"/>
        <v>1.1754605638947284E-2</v>
      </c>
      <c r="O9515" s="15">
        <f t="shared" ca="1" si="1856"/>
        <v>0.72793827511314158</v>
      </c>
      <c r="P9515" s="6"/>
      <c r="Q9515" s="15">
        <f t="shared" ca="1" si="1857"/>
        <v>4.1572509270127949</v>
      </c>
      <c r="R9515" s="87">
        <f t="shared" ca="1" si="1861"/>
        <v>1.5220091778350768</v>
      </c>
      <c r="Y9515" s="6"/>
      <c r="Z9515" s="6"/>
      <c r="AA9515" s="6"/>
      <c r="AB9515" s="6"/>
      <c r="AE9515" s="41">
        <f t="shared" ca="1" si="1860"/>
        <v>1.5516379570675802</v>
      </c>
      <c r="AF9515" s="36">
        <f t="shared" ca="1" si="1862"/>
        <v>1.0393127317531987</v>
      </c>
    </row>
    <row r="9516" spans="2:32" x14ac:dyDescent="0.25">
      <c r="B9516" s="3">
        <f t="shared" si="1863"/>
        <v>9510</v>
      </c>
      <c r="C9516" s="15">
        <f t="shared" ca="1" si="1858"/>
        <v>-5.8654595439746213</v>
      </c>
      <c r="D9516" s="15">
        <f t="shared" ca="1" si="1858"/>
        <v>-6.4973020314226577</v>
      </c>
      <c r="E9516" s="15">
        <f t="shared" ca="1" si="1858"/>
        <v>7.846327228135805</v>
      </c>
      <c r="F9516" s="15">
        <f t="shared" ca="1" si="1858"/>
        <v>9.407627355290904</v>
      </c>
      <c r="G9516" s="15">
        <f t="shared" ca="1" si="1858"/>
        <v>4.6033987139004022</v>
      </c>
      <c r="H9516" s="6"/>
      <c r="I9516" s="15">
        <f t="shared" ca="1" si="1859"/>
        <v>1.8989183443859665</v>
      </c>
      <c r="J9516" s="6"/>
      <c r="K9516" s="15">
        <f t="shared" ca="1" si="1852"/>
        <v>2.4114225597305134</v>
      </c>
      <c r="L9516" s="15">
        <f t="shared" ca="1" si="1853"/>
        <v>2.8198606639657573</v>
      </c>
      <c r="M9516" s="15">
        <f t="shared" ca="1" si="1854"/>
        <v>1.41486689722026</v>
      </c>
      <c r="N9516" s="15">
        <f t="shared" ca="1" si="1855"/>
        <v>2.2552284404177998</v>
      </c>
      <c r="O9516" s="15">
        <f t="shared" ca="1" si="1856"/>
        <v>0.29256856276355758</v>
      </c>
      <c r="P9516" s="6"/>
      <c r="Q9516" s="15">
        <f t="shared" ca="1" si="1857"/>
        <v>9.1939471240978872</v>
      </c>
      <c r="R9516" s="87">
        <f t="shared" ca="1" si="1861"/>
        <v>-2.981716435775671E-2</v>
      </c>
      <c r="Y9516" s="6"/>
      <c r="Z9516" s="6"/>
      <c r="AA9516" s="6"/>
      <c r="AB9516" s="6"/>
      <c r="AE9516" s="41">
        <f t="shared" ca="1" si="1860"/>
        <v>-4.5205090646240419E-2</v>
      </c>
      <c r="AF9516" s="36">
        <f t="shared" ca="1" si="1862"/>
        <v>2.2984867810244718</v>
      </c>
    </row>
    <row r="9517" spans="2:32" x14ac:dyDescent="0.25">
      <c r="B9517" s="3">
        <f t="shared" si="1863"/>
        <v>9511</v>
      </c>
      <c r="C9517" s="15">
        <f t="shared" ca="1" si="1858"/>
        <v>2.7814753055562482</v>
      </c>
      <c r="D9517" s="15">
        <f t="shared" ca="1" si="1858"/>
        <v>3.1096738625182807</v>
      </c>
      <c r="E9517" s="15">
        <f t="shared" ca="1" si="1858"/>
        <v>7.9375535932359469</v>
      </c>
      <c r="F9517" s="15">
        <f t="shared" ca="1" si="1858"/>
        <v>-1.7016330675856683</v>
      </c>
      <c r="G9517" s="15">
        <f t="shared" ca="1" si="1858"/>
        <v>5.1246514214937733</v>
      </c>
      <c r="H9517" s="6"/>
      <c r="I9517" s="15">
        <f t="shared" ca="1" si="1859"/>
        <v>3.4503442230437158</v>
      </c>
      <c r="J9517" s="6"/>
      <c r="K9517" s="15">
        <f t="shared" ca="1" si="1852"/>
        <v>1.7895425151234271E-2</v>
      </c>
      <c r="L9517" s="15">
        <f t="shared" ca="1" si="1853"/>
        <v>4.6422517816211957E-3</v>
      </c>
      <c r="M9517" s="15">
        <f t="shared" ca="1" si="1854"/>
        <v>0.80540191727763821</v>
      </c>
      <c r="N9517" s="15">
        <f t="shared" ca="1" si="1855"/>
        <v>1.0617148001264354</v>
      </c>
      <c r="O9517" s="15">
        <f t="shared" ca="1" si="1856"/>
        <v>0.11213218379126719</v>
      </c>
      <c r="P9517" s="6"/>
      <c r="Q9517" s="15">
        <f t="shared" ca="1" si="1857"/>
        <v>2.001786578128196</v>
      </c>
      <c r="R9517" s="87">
        <f t="shared" ca="1" si="1861"/>
        <v>0.9168688041919506</v>
      </c>
      <c r="Y9517" s="6"/>
      <c r="Z9517" s="6"/>
      <c r="AA9517" s="6"/>
      <c r="AB9517" s="6"/>
      <c r="AE9517" s="41">
        <f t="shared" ca="1" si="1860"/>
        <v>0.64861365469997301</v>
      </c>
      <c r="AF9517" s="36">
        <f t="shared" ca="1" si="1862"/>
        <v>0.50044664453204901</v>
      </c>
    </row>
    <row r="9518" spans="2:32" x14ac:dyDescent="0.25">
      <c r="B9518" s="3">
        <f t="shared" si="1863"/>
        <v>9512</v>
      </c>
      <c r="C9518" s="15">
        <f t="shared" ca="1" si="1858"/>
        <v>-3.669117161961279</v>
      </c>
      <c r="D9518" s="15">
        <f t="shared" ca="1" si="1858"/>
        <v>-4.6834248858230163</v>
      </c>
      <c r="E9518" s="15">
        <f t="shared" ca="1" si="1858"/>
        <v>2.1647865019624715</v>
      </c>
      <c r="F9518" s="15">
        <f t="shared" ca="1" si="1858"/>
        <v>5.202251989356677</v>
      </c>
      <c r="G9518" s="15">
        <f t="shared" ca="1" si="1858"/>
        <v>6.6811873003818176</v>
      </c>
      <c r="H9518" s="6"/>
      <c r="I9518" s="15">
        <f t="shared" ca="1" si="1859"/>
        <v>1.1391367487833342</v>
      </c>
      <c r="J9518" s="6"/>
      <c r="K9518" s="15">
        <f t="shared" ca="1" si="1852"/>
        <v>0.92477222680763449</v>
      </c>
      <c r="L9518" s="15">
        <f t="shared" ca="1" si="1853"/>
        <v>1.356088959551591</v>
      </c>
      <c r="M9518" s="15">
        <f t="shared" ca="1" si="1854"/>
        <v>4.2078296647857005E-2</v>
      </c>
      <c r="N9518" s="15">
        <f t="shared" ca="1" si="1855"/>
        <v>0.66035621832717473</v>
      </c>
      <c r="O9518" s="15">
        <f t="shared" ca="1" si="1856"/>
        <v>1.2285729726589225</v>
      </c>
      <c r="P9518" s="6"/>
      <c r="Q9518" s="15">
        <f t="shared" ca="1" si="1857"/>
        <v>4.2118686739931803</v>
      </c>
      <c r="R9518" s="87">
        <f t="shared" ca="1" si="1861"/>
        <v>-0.37518179052496581</v>
      </c>
      <c r="Y9518" s="6"/>
      <c r="Z9518" s="6"/>
      <c r="AA9518" s="6"/>
      <c r="AB9518" s="6"/>
      <c r="AE9518" s="41">
        <f t="shared" ca="1" si="1860"/>
        <v>-0.38498974981038864</v>
      </c>
      <c r="AF9518" s="36">
        <f t="shared" ca="1" si="1862"/>
        <v>1.0529671684982951</v>
      </c>
    </row>
    <row r="9519" spans="2:32" x14ac:dyDescent="0.25">
      <c r="B9519" s="3">
        <f t="shared" si="1863"/>
        <v>9513</v>
      </c>
      <c r="C9519" s="15">
        <f t="shared" ca="1" si="1858"/>
        <v>1.6925489068654902</v>
      </c>
      <c r="D9519" s="15">
        <f t="shared" ca="1" si="1858"/>
        <v>-0.8771395530318018</v>
      </c>
      <c r="E9519" s="15">
        <f t="shared" ca="1" si="1858"/>
        <v>3.7922490780967744</v>
      </c>
      <c r="F9519" s="15">
        <f t="shared" ca="1" si="1858"/>
        <v>6.006946125949435</v>
      </c>
      <c r="G9519" s="15">
        <f t="shared" ca="1" si="1858"/>
        <v>-8.193910212629099</v>
      </c>
      <c r="H9519" s="6"/>
      <c r="I9519" s="15">
        <f t="shared" ca="1" si="1859"/>
        <v>0.48413886905015957</v>
      </c>
      <c r="J9519" s="6"/>
      <c r="K9519" s="15">
        <f t="shared" ref="K9519:K9582" ca="1" si="1864">((C9519-$I9519)/$B$2)^2</f>
        <v>5.8410192779713953E-2</v>
      </c>
      <c r="L9519" s="15">
        <f t="shared" ref="L9519:L9582" ca="1" si="1865">((D9519-$I9519)/$B$2)^2</f>
        <v>7.4123157697038172E-2</v>
      </c>
      <c r="M9519" s="15">
        <f t="shared" ref="M9519:M9582" ca="1" si="1866">((E9519-$I9519)/$B$2)^2</f>
        <v>0.43774372620793744</v>
      </c>
      <c r="N9519" s="15">
        <f t="shared" ref="N9519:N9582" ca="1" si="1867">((F9519-$I9519)/$B$2)^2</f>
        <v>1.2200559998743721</v>
      </c>
      <c r="O9519" s="15">
        <f t="shared" ref="O9519:O9582" ca="1" si="1868">((G9519-$I9519)/$B$2)^2</f>
        <v>3.0123414345613693</v>
      </c>
      <c r="P9519" s="6"/>
      <c r="Q9519" s="15">
        <f t="shared" ref="Q9519:Q9582" ca="1" si="1869">SUM(K9519:O9519)</f>
        <v>4.802674511120431</v>
      </c>
      <c r="R9519" s="87">
        <f t="shared" ca="1" si="1861"/>
        <v>-0.6186753794828237</v>
      </c>
      <c r="Y9519" s="6"/>
      <c r="Z9519" s="6"/>
      <c r="AA9519" s="6"/>
      <c r="AB9519" s="6"/>
      <c r="AE9519" s="41">
        <f t="shared" ca="1" si="1860"/>
        <v>-0.67791370665071071</v>
      </c>
      <c r="AF9519" s="36">
        <f t="shared" ca="1" si="1862"/>
        <v>1.2006686277801077</v>
      </c>
    </row>
    <row r="9520" spans="2:32" x14ac:dyDescent="0.25">
      <c r="B9520" s="3">
        <f t="shared" si="1863"/>
        <v>9514</v>
      </c>
      <c r="C9520" s="15">
        <f t="shared" ca="1" si="1858"/>
        <v>-2.7017943205348534</v>
      </c>
      <c r="D9520" s="15">
        <f t="shared" ca="1" si="1858"/>
        <v>1.9027482656382653</v>
      </c>
      <c r="E9520" s="15">
        <f t="shared" ca="1" si="1858"/>
        <v>5.0641017273481932</v>
      </c>
      <c r="F9520" s="15">
        <f t="shared" ca="1" si="1858"/>
        <v>4.7221026638162193</v>
      </c>
      <c r="G9520" s="15">
        <f t="shared" ca="1" si="1858"/>
        <v>0.26446640817368339</v>
      </c>
      <c r="H9520" s="6"/>
      <c r="I9520" s="15">
        <f t="shared" ca="1" si="1859"/>
        <v>1.8503249488883018</v>
      </c>
      <c r="J9520" s="6"/>
      <c r="K9520" s="15">
        <f t="shared" ca="1" si="1864"/>
        <v>0.82887159372214392</v>
      </c>
      <c r="L9520" s="15">
        <f t="shared" ca="1" si="1865"/>
        <v>1.0992816556268007E-4</v>
      </c>
      <c r="M9520" s="15">
        <f t="shared" ca="1" si="1866"/>
        <v>0.41313444727072152</v>
      </c>
      <c r="N9520" s="15">
        <f t="shared" ca="1" si="1867"/>
        <v>0.3298842897582645</v>
      </c>
      <c r="O9520" s="15">
        <f t="shared" ca="1" si="1868"/>
        <v>0.10059789244629995</v>
      </c>
      <c r="P9520" s="6"/>
      <c r="Q9520" s="15">
        <f t="shared" ca="1" si="1869"/>
        <v>1.6725981513629926</v>
      </c>
      <c r="R9520" s="87">
        <f t="shared" ca="1" si="1861"/>
        <v>-0.10351388354908105</v>
      </c>
      <c r="Y9520" s="6"/>
      <c r="Z9520" s="6"/>
      <c r="AA9520" s="6"/>
      <c r="AB9520" s="6"/>
      <c r="AE9520" s="41">
        <f t="shared" ca="1" si="1860"/>
        <v>-6.6936717764302531E-2</v>
      </c>
      <c r="AF9520" s="36">
        <f t="shared" ca="1" si="1862"/>
        <v>0.41814953784074815</v>
      </c>
    </row>
    <row r="9521" spans="2:32" x14ac:dyDescent="0.25">
      <c r="B9521" s="3">
        <f t="shared" si="1863"/>
        <v>9515</v>
      </c>
      <c r="C9521" s="15">
        <f t="shared" ca="1" si="1858"/>
        <v>4.8686628256659201</v>
      </c>
      <c r="D9521" s="15">
        <f t="shared" ca="1" si="1858"/>
        <v>-0.41254566628820211</v>
      </c>
      <c r="E9521" s="15">
        <f t="shared" ca="1" si="1858"/>
        <v>7.4278614315997045</v>
      </c>
      <c r="F9521" s="15">
        <f t="shared" ca="1" si="1858"/>
        <v>1.0784209669708051</v>
      </c>
      <c r="G9521" s="15">
        <f t="shared" ca="1" si="1858"/>
        <v>0.21705452136549619</v>
      </c>
      <c r="H9521" s="6"/>
      <c r="I9521" s="15">
        <f t="shared" ca="1" si="1859"/>
        <v>2.6358908158627448</v>
      </c>
      <c r="J9521" s="6"/>
      <c r="K9521" s="15">
        <f t="shared" ca="1" si="1864"/>
        <v>0.19941083391042044</v>
      </c>
      <c r="L9521" s="15">
        <f t="shared" ca="1" si="1865"/>
        <v>0.37171859942835361</v>
      </c>
      <c r="M9521" s="15">
        <f t="shared" ca="1" si="1866"/>
        <v>0.91851929528345799</v>
      </c>
      <c r="N9521" s="15">
        <f t="shared" ca="1" si="1867"/>
        <v>9.702849320829926E-2</v>
      </c>
      <c r="O9521" s="15">
        <f t="shared" ca="1" si="1868"/>
        <v>0.23403076078308721</v>
      </c>
      <c r="P9521" s="6"/>
      <c r="Q9521" s="15">
        <f t="shared" ca="1" si="1869"/>
        <v>1.8207079826136185</v>
      </c>
      <c r="R9521" s="87">
        <f t="shared" ca="1" si="1861"/>
        <v>0.42150952975492162</v>
      </c>
      <c r="Y9521" s="6"/>
      <c r="Z9521" s="6"/>
      <c r="AA9521" s="6"/>
      <c r="AB9521" s="6"/>
      <c r="AE9521" s="41">
        <f t="shared" ca="1" si="1860"/>
        <v>0.28437901810737976</v>
      </c>
      <c r="AF9521" s="36">
        <f t="shared" ca="1" si="1862"/>
        <v>0.45517699565340464</v>
      </c>
    </row>
    <row r="9522" spans="2:32" x14ac:dyDescent="0.25">
      <c r="B9522" s="3">
        <f t="shared" si="1863"/>
        <v>9516</v>
      </c>
      <c r="C9522" s="15">
        <f t="shared" ca="1" si="1858"/>
        <v>8.184247241369377</v>
      </c>
      <c r="D9522" s="15">
        <f t="shared" ca="1" si="1858"/>
        <v>2.1637508999990898</v>
      </c>
      <c r="E9522" s="15">
        <f t="shared" ca="1" si="1858"/>
        <v>-0.42758003516793952</v>
      </c>
      <c r="F9522" s="15">
        <f t="shared" ca="1" si="1858"/>
        <v>0.9294828442668388</v>
      </c>
      <c r="G9522" s="15">
        <f t="shared" ca="1" si="1858"/>
        <v>-1.9267568622185212</v>
      </c>
      <c r="H9522" s="6"/>
      <c r="I9522" s="15">
        <f t="shared" ca="1" si="1859"/>
        <v>1.7846288176497693</v>
      </c>
      <c r="J9522" s="6"/>
      <c r="K9522" s="15">
        <f t="shared" ca="1" si="1864"/>
        <v>1.6382046387684572</v>
      </c>
      <c r="L9522" s="15">
        <f t="shared" ca="1" si="1865"/>
        <v>5.7493421329953961E-3</v>
      </c>
      <c r="M9522" s="15">
        <f t="shared" ca="1" si="1866"/>
        <v>0.19575472033940175</v>
      </c>
      <c r="N9522" s="15">
        <f t="shared" ca="1" si="1867"/>
        <v>2.9250985431721593E-2</v>
      </c>
      <c r="O9522" s="15">
        <f t="shared" ca="1" si="1868"/>
        <v>0.55097534658925651</v>
      </c>
      <c r="P9522" s="6"/>
      <c r="Q9522" s="15">
        <f t="shared" ca="1" si="1869"/>
        <v>2.4199350332618326</v>
      </c>
      <c r="R9522" s="87">
        <f t="shared" ca="1" si="1861"/>
        <v>-0.12383138556499157</v>
      </c>
      <c r="Y9522" s="6"/>
      <c r="Z9522" s="6"/>
      <c r="AA9522" s="6"/>
      <c r="AB9522" s="6"/>
      <c r="AE9522" s="41">
        <f t="shared" ca="1" si="1860"/>
        <v>-9.6316920825923732E-2</v>
      </c>
      <c r="AF9522" s="36">
        <f t="shared" ca="1" si="1862"/>
        <v>0.60498375831545814</v>
      </c>
    </row>
    <row r="9523" spans="2:32" x14ac:dyDescent="0.25">
      <c r="B9523" s="3">
        <f t="shared" si="1863"/>
        <v>9517</v>
      </c>
      <c r="C9523" s="15">
        <f t="shared" ca="1" si="1858"/>
        <v>10.644412207501166</v>
      </c>
      <c r="D9523" s="15">
        <f t="shared" ca="1" si="1858"/>
        <v>12.668338678109897</v>
      </c>
      <c r="E9523" s="15">
        <f t="shared" ca="1" si="1858"/>
        <v>3.5200515068199345</v>
      </c>
      <c r="F9523" s="15">
        <f t="shared" ca="1" si="1858"/>
        <v>8.9633152548364734</v>
      </c>
      <c r="G9523" s="15">
        <f t="shared" ca="1" si="1858"/>
        <v>-7.1064226431025848</v>
      </c>
      <c r="H9523" s="6"/>
      <c r="I9523" s="15">
        <f t="shared" ca="1" si="1859"/>
        <v>5.737939000832978</v>
      </c>
      <c r="J9523" s="6"/>
      <c r="K9523" s="15">
        <f t="shared" ca="1" si="1864"/>
        <v>0.96293917311011235</v>
      </c>
      <c r="L9523" s="15">
        <f t="shared" ca="1" si="1865"/>
        <v>1.9212175874720012</v>
      </c>
      <c r="M9523" s="15">
        <f t="shared" ca="1" si="1866"/>
        <v>0.19676099744397835</v>
      </c>
      <c r="N9523" s="15">
        <f t="shared" ca="1" si="1867"/>
        <v>0.4161220791955848</v>
      </c>
      <c r="O9523" s="15">
        <f t="shared" ca="1" si="1868"/>
        <v>6.5991050416081247</v>
      </c>
      <c r="P9523" s="6"/>
      <c r="Q9523" s="15">
        <f t="shared" ca="1" si="1869"/>
        <v>10.096144878829801</v>
      </c>
      <c r="R9523" s="87">
        <f t="shared" ca="1" si="1861"/>
        <v>1.052202710844673</v>
      </c>
      <c r="Y9523" s="6"/>
      <c r="Z9523" s="6"/>
      <c r="AA9523" s="6"/>
      <c r="AB9523" s="6"/>
      <c r="AE9523" s="41">
        <f t="shared" ca="1" si="1860"/>
        <v>1.6716571403220364</v>
      </c>
      <c r="AF9523" s="36">
        <f t="shared" ca="1" si="1862"/>
        <v>2.5240362197074502</v>
      </c>
    </row>
    <row r="9524" spans="2:32" x14ac:dyDescent="0.25">
      <c r="B9524" s="3">
        <f t="shared" si="1863"/>
        <v>9518</v>
      </c>
      <c r="C9524" s="15">
        <f t="shared" ca="1" si="1858"/>
        <v>10.011130734391653</v>
      </c>
      <c r="D9524" s="15">
        <f t="shared" ca="1" si="1858"/>
        <v>-3.3271875362458054</v>
      </c>
      <c r="E9524" s="15">
        <f t="shared" ca="1" si="1858"/>
        <v>-1.680226055237386</v>
      </c>
      <c r="F9524" s="15">
        <f t="shared" ca="1" si="1858"/>
        <v>3.3511399890447633</v>
      </c>
      <c r="G9524" s="15">
        <f t="shared" ca="1" si="1858"/>
        <v>2.9356626433106259</v>
      </c>
      <c r="H9524" s="6"/>
      <c r="I9524" s="15">
        <f t="shared" ca="1" si="1859"/>
        <v>2.25810395505277</v>
      </c>
      <c r="J9524" s="6"/>
      <c r="K9524" s="15">
        <f t="shared" ca="1" si="1864"/>
        <v>2.4043769696458339</v>
      </c>
      <c r="L9524" s="15">
        <f t="shared" ca="1" si="1865"/>
        <v>1.2478192417108904</v>
      </c>
      <c r="M9524" s="15">
        <f t="shared" ca="1" si="1866"/>
        <v>0.62041773079808238</v>
      </c>
      <c r="N9524" s="15">
        <f t="shared" ca="1" si="1867"/>
        <v>4.7789110864197848E-2</v>
      </c>
      <c r="O9524" s="15">
        <f t="shared" ca="1" si="1868"/>
        <v>1.8363431041348254E-2</v>
      </c>
      <c r="P9524" s="6"/>
      <c r="Q9524" s="15">
        <f t="shared" ca="1" si="1869"/>
        <v>4.3387664840603524</v>
      </c>
      <c r="R9524" s="87">
        <f t="shared" ca="1" si="1861"/>
        <v>0.11082979110329347</v>
      </c>
      <c r="Y9524" s="6"/>
      <c r="Z9524" s="6"/>
      <c r="AA9524" s="6"/>
      <c r="AB9524" s="6"/>
      <c r="AE9524" s="41">
        <f t="shared" ca="1" si="1860"/>
        <v>0.11542759775190878</v>
      </c>
      <c r="AF9524" s="36">
        <f t="shared" ca="1" si="1862"/>
        <v>1.0846916210150881</v>
      </c>
    </row>
    <row r="9525" spans="2:32" x14ac:dyDescent="0.25">
      <c r="B9525" s="3">
        <f t="shared" si="1863"/>
        <v>9519</v>
      </c>
      <c r="C9525" s="15">
        <f t="shared" ref="C9525:G9575" ca="1" si="1870">$B$1+NORMINV(RAND(),0,1)*$B$2</f>
        <v>1.8223734012077872</v>
      </c>
      <c r="D9525" s="15">
        <f t="shared" ca="1" si="1870"/>
        <v>1.551488561144456</v>
      </c>
      <c r="E9525" s="15">
        <f t="shared" ca="1" si="1870"/>
        <v>-4.9421189848179559</v>
      </c>
      <c r="F9525" s="15">
        <f t="shared" ca="1" si="1870"/>
        <v>12.327680300358274</v>
      </c>
      <c r="G9525" s="15">
        <f t="shared" ca="1" si="1870"/>
        <v>-2.8284579877818947</v>
      </c>
      <c r="H9525" s="6"/>
      <c r="I9525" s="15">
        <f t="shared" ca="1" si="1859"/>
        <v>1.5861930580221335</v>
      </c>
      <c r="J9525" s="6"/>
      <c r="K9525" s="15">
        <f t="shared" ca="1" si="1864"/>
        <v>2.2312461802917265E-3</v>
      </c>
      <c r="L9525" s="15">
        <f t="shared" ca="1" si="1865"/>
        <v>4.8176084141309142E-5</v>
      </c>
      <c r="M9525" s="15">
        <f t="shared" ca="1" si="1866"/>
        <v>1.7047543251476378</v>
      </c>
      <c r="N9525" s="15">
        <f t="shared" ca="1" si="1867"/>
        <v>4.615181927090803</v>
      </c>
      <c r="O9525" s="15">
        <f t="shared" ca="1" si="1868"/>
        <v>0.77956575424874408</v>
      </c>
      <c r="P9525" s="6"/>
      <c r="Q9525" s="15">
        <f t="shared" ca="1" si="1869"/>
        <v>7.1017814287516181</v>
      </c>
      <c r="R9525" s="87">
        <f t="shared" ca="1" si="1861"/>
        <v>-0.13888620609584604</v>
      </c>
      <c r="Y9525" s="6"/>
      <c r="Z9525" s="6"/>
      <c r="AA9525" s="6"/>
      <c r="AB9525" s="6"/>
      <c r="AE9525" s="41">
        <f t="shared" ca="1" si="1860"/>
        <v>-0.18506009036476415</v>
      </c>
      <c r="AF9525" s="36">
        <f t="shared" ca="1" si="1862"/>
        <v>1.7754453571879045</v>
      </c>
    </row>
    <row r="9526" spans="2:32" x14ac:dyDescent="0.25">
      <c r="B9526" s="3">
        <f t="shared" si="1863"/>
        <v>9520</v>
      </c>
      <c r="C9526" s="15">
        <f t="shared" ca="1" si="1870"/>
        <v>15.532288259766208</v>
      </c>
      <c r="D9526" s="15">
        <f t="shared" ca="1" si="1870"/>
        <v>-2.6120654681654099</v>
      </c>
      <c r="E9526" s="15">
        <f t="shared" ca="1" si="1870"/>
        <v>-3.1914665738018222</v>
      </c>
      <c r="F9526" s="15">
        <f t="shared" ca="1" si="1870"/>
        <v>-1.3332620112969362</v>
      </c>
      <c r="G9526" s="15">
        <f t="shared" ca="1" si="1870"/>
        <v>-6.0495993830874237</v>
      </c>
      <c r="H9526" s="6"/>
      <c r="I9526" s="15">
        <f t="shared" ca="1" si="1859"/>
        <v>0.46917896468292319</v>
      </c>
      <c r="J9526" s="6"/>
      <c r="K9526" s="15">
        <f t="shared" ca="1" si="1864"/>
        <v>9.0758904654249797</v>
      </c>
      <c r="L9526" s="15">
        <f t="shared" ca="1" si="1865"/>
        <v>0.37976269019835379</v>
      </c>
      <c r="M9526" s="15">
        <f t="shared" ca="1" si="1866"/>
        <v>0.53601303033713088</v>
      </c>
      <c r="N9526" s="15">
        <f t="shared" ca="1" si="1867"/>
        <v>0.12995173887564912</v>
      </c>
      <c r="O9526" s="15">
        <f t="shared" ca="1" si="1868"/>
        <v>1.6997788458943794</v>
      </c>
      <c r="P9526" s="6"/>
      <c r="Q9526" s="15">
        <f t="shared" ca="1" si="1869"/>
        <v>11.821396770730491</v>
      </c>
      <c r="R9526" s="87">
        <f t="shared" ca="1" si="1861"/>
        <v>-0.39823095727275065</v>
      </c>
      <c r="Y9526" s="6"/>
      <c r="Z9526" s="6"/>
      <c r="AA9526" s="6"/>
      <c r="AB9526" s="6"/>
      <c r="AE9526" s="41">
        <f t="shared" ca="1" si="1860"/>
        <v>-0.68460397927111794</v>
      </c>
      <c r="AF9526" s="36">
        <f t="shared" ca="1" si="1862"/>
        <v>2.9553491926826227</v>
      </c>
    </row>
    <row r="9527" spans="2:32" x14ac:dyDescent="0.25">
      <c r="B9527" s="3">
        <f t="shared" si="1863"/>
        <v>9521</v>
      </c>
      <c r="C9527" s="15">
        <f t="shared" ca="1" si="1870"/>
        <v>6.2188585955462381</v>
      </c>
      <c r="D9527" s="15">
        <f t="shared" ca="1" si="1870"/>
        <v>7.1303209784590589</v>
      </c>
      <c r="E9527" s="15">
        <f t="shared" ca="1" si="1870"/>
        <v>-8.1261609445268856</v>
      </c>
      <c r="F9527" s="15">
        <f t="shared" ca="1" si="1870"/>
        <v>1.5054402499863218</v>
      </c>
      <c r="G9527" s="15">
        <f t="shared" ca="1" si="1870"/>
        <v>7.6179022255858371</v>
      </c>
      <c r="H9527" s="6"/>
      <c r="I9527" s="15">
        <f t="shared" ca="1" si="1859"/>
        <v>2.8692722210101143</v>
      </c>
      <c r="J9527" s="6"/>
      <c r="K9527" s="15">
        <f t="shared" ca="1" si="1864"/>
        <v>0.44878915521912216</v>
      </c>
      <c r="L9527" s="15">
        <f t="shared" ca="1" si="1865"/>
        <v>0.72626146053428797</v>
      </c>
      <c r="M9527" s="15">
        <f t="shared" ca="1" si="1866"/>
        <v>4.835982019911639</v>
      </c>
      <c r="N9527" s="15">
        <f t="shared" ca="1" si="1867"/>
        <v>7.4401505807465712E-2</v>
      </c>
      <c r="O9527" s="15">
        <f t="shared" ca="1" si="1868"/>
        <v>0.90197947681427337</v>
      </c>
      <c r="P9527" s="6"/>
      <c r="Q9527" s="15">
        <f t="shared" ca="1" si="1869"/>
        <v>6.987413618286789</v>
      </c>
      <c r="R9527" s="87">
        <f t="shared" ca="1" si="1861"/>
        <v>0.29413219828060055</v>
      </c>
      <c r="Y9527" s="6"/>
      <c r="Z9527" s="6"/>
      <c r="AA9527" s="6"/>
      <c r="AB9527" s="6"/>
      <c r="AE9527" s="41">
        <f t="shared" ca="1" si="1860"/>
        <v>0.38875035542616726</v>
      </c>
      <c r="AF9527" s="36">
        <f t="shared" ca="1" si="1862"/>
        <v>1.7468534045716972</v>
      </c>
    </row>
    <row r="9528" spans="2:32" x14ac:dyDescent="0.25">
      <c r="B9528" s="3">
        <f t="shared" si="1863"/>
        <v>9522</v>
      </c>
      <c r="C9528" s="15">
        <f t="shared" ca="1" si="1870"/>
        <v>1.4855863334916695</v>
      </c>
      <c r="D9528" s="15">
        <f t="shared" ca="1" si="1870"/>
        <v>6.396739496882085</v>
      </c>
      <c r="E9528" s="15">
        <f t="shared" ca="1" si="1870"/>
        <v>8.9248168902003711E-2</v>
      </c>
      <c r="F9528" s="15">
        <f t="shared" ca="1" si="1870"/>
        <v>1.769498069762113</v>
      </c>
      <c r="G9528" s="15">
        <f t="shared" ca="1" si="1870"/>
        <v>8.029548981986542</v>
      </c>
      <c r="H9528" s="6"/>
      <c r="I9528" s="15">
        <f t="shared" ca="1" si="1859"/>
        <v>3.5541242102048827</v>
      </c>
      <c r="J9528" s="6"/>
      <c r="K9528" s="15">
        <f t="shared" ca="1" si="1864"/>
        <v>0.17115395789588833</v>
      </c>
      <c r="L9528" s="15">
        <f t="shared" ca="1" si="1865"/>
        <v>0.32321846672203658</v>
      </c>
      <c r="M9528" s="15">
        <f t="shared" ca="1" si="1866"/>
        <v>0.48021463926378838</v>
      </c>
      <c r="N9528" s="15">
        <f t="shared" ca="1" si="1867"/>
        <v>0.12739561844606626</v>
      </c>
      <c r="O9528" s="15">
        <f t="shared" ca="1" si="1868"/>
        <v>0.80117707551507666</v>
      </c>
      <c r="P9528" s="6"/>
      <c r="Q9528" s="15">
        <f t="shared" ca="1" si="1869"/>
        <v>1.9031597578428563</v>
      </c>
      <c r="R9528" s="87">
        <f t="shared" ca="1" si="1861"/>
        <v>1.0076114557602907</v>
      </c>
      <c r="Y9528" s="6"/>
      <c r="Z9528" s="6"/>
      <c r="AA9528" s="6"/>
      <c r="AB9528" s="6"/>
      <c r="AE9528" s="41">
        <f t="shared" ca="1" si="1860"/>
        <v>0.69502547589925801</v>
      </c>
      <c r="AF9528" s="36">
        <f t="shared" ca="1" si="1862"/>
        <v>0.47578993946071407</v>
      </c>
    </row>
    <row r="9529" spans="2:32" x14ac:dyDescent="0.25">
      <c r="B9529" s="3">
        <f t="shared" si="1863"/>
        <v>9523</v>
      </c>
      <c r="C9529" s="15">
        <f t="shared" ca="1" si="1870"/>
        <v>5.8209156529113457</v>
      </c>
      <c r="D9529" s="15">
        <f t="shared" ca="1" si="1870"/>
        <v>6.1620984024110692</v>
      </c>
      <c r="E9529" s="15">
        <f t="shared" ca="1" si="1870"/>
        <v>-0.98317801326695786</v>
      </c>
      <c r="F9529" s="15">
        <f t="shared" ca="1" si="1870"/>
        <v>1.9879058804812342</v>
      </c>
      <c r="G9529" s="15">
        <f t="shared" ca="1" si="1870"/>
        <v>9.0734492537623321</v>
      </c>
      <c r="H9529" s="6"/>
      <c r="I9529" s="15">
        <f t="shared" ca="1" si="1859"/>
        <v>4.4122382352598049</v>
      </c>
      <c r="J9529" s="6"/>
      <c r="K9529" s="15">
        <f t="shared" ca="1" si="1864"/>
        <v>7.937488268005656E-2</v>
      </c>
      <c r="L9529" s="15">
        <f t="shared" ca="1" si="1865"/>
        <v>0.12248042418330601</v>
      </c>
      <c r="M9529" s="15">
        <f t="shared" ca="1" si="1866"/>
        <v>1.1644206597946645</v>
      </c>
      <c r="N9529" s="15">
        <f t="shared" ca="1" si="1867"/>
        <v>0.23509549465704835</v>
      </c>
      <c r="O9529" s="15">
        <f t="shared" ca="1" si="1868"/>
        <v>0.86907552636037477</v>
      </c>
      <c r="P9529" s="6"/>
      <c r="Q9529" s="15">
        <f t="shared" ca="1" si="1869"/>
        <v>2.4704469876754502</v>
      </c>
      <c r="R9529" s="87">
        <f t="shared" ca="1" si="1861"/>
        <v>1.3727056492533665</v>
      </c>
      <c r="Y9529" s="6"/>
      <c r="Z9529" s="6"/>
      <c r="AA9529" s="6"/>
      <c r="AB9529" s="6"/>
      <c r="AE9529" s="41">
        <f t="shared" ca="1" si="1860"/>
        <v>1.0787857343930107</v>
      </c>
      <c r="AF9529" s="36">
        <f t="shared" ca="1" si="1862"/>
        <v>0.61761174691886256</v>
      </c>
    </row>
    <row r="9530" spans="2:32" x14ac:dyDescent="0.25">
      <c r="B9530" s="3">
        <f t="shared" si="1863"/>
        <v>9524</v>
      </c>
      <c r="C9530" s="15">
        <f t="shared" ca="1" si="1870"/>
        <v>12.767763960973475</v>
      </c>
      <c r="D9530" s="15">
        <f t="shared" ca="1" si="1870"/>
        <v>1.8625961948846026E-2</v>
      </c>
      <c r="E9530" s="15">
        <f t="shared" ca="1" si="1870"/>
        <v>10.285499277582538</v>
      </c>
      <c r="F9530" s="15">
        <f t="shared" ca="1" si="1870"/>
        <v>4.1679940148333872E-2</v>
      </c>
      <c r="G9530" s="15">
        <f t="shared" ca="1" si="1870"/>
        <v>-3.89227469458468</v>
      </c>
      <c r="H9530" s="6"/>
      <c r="I9530" s="15">
        <f t="shared" ca="1" si="1859"/>
        <v>3.8442588892137026</v>
      </c>
      <c r="J9530" s="6"/>
      <c r="K9530" s="15">
        <f t="shared" ca="1" si="1864"/>
        <v>3.1851577106288964</v>
      </c>
      <c r="L9530" s="15">
        <f t="shared" ca="1" si="1865"/>
        <v>0.58541869176692296</v>
      </c>
      <c r="M9530" s="15">
        <f t="shared" ca="1" si="1866"/>
        <v>1.6595831096301561</v>
      </c>
      <c r="N9530" s="15">
        <f t="shared" ca="1" si="1867"/>
        <v>0.57838426655500341</v>
      </c>
      <c r="O9530" s="15">
        <f t="shared" ca="1" si="1868"/>
        <v>2.3941580757296101</v>
      </c>
      <c r="P9530" s="6"/>
      <c r="Q9530" s="15">
        <f t="shared" ca="1" si="1869"/>
        <v>8.4027018543105889</v>
      </c>
      <c r="R9530" s="87">
        <f t="shared" ca="1" si="1861"/>
        <v>0.56905913822094445</v>
      </c>
      <c r="Y9530" s="6"/>
      <c r="Z9530" s="6"/>
      <c r="AA9530" s="6"/>
      <c r="AB9530" s="6"/>
      <c r="AE9530" s="41">
        <f t="shared" ca="1" si="1860"/>
        <v>0.82477764887801852</v>
      </c>
      <c r="AF9530" s="36">
        <f t="shared" ca="1" si="1862"/>
        <v>2.1006754635776472</v>
      </c>
    </row>
    <row r="9531" spans="2:32" x14ac:dyDescent="0.25">
      <c r="B9531" s="3">
        <f t="shared" si="1863"/>
        <v>9525</v>
      </c>
      <c r="C9531" s="15">
        <f t="shared" ca="1" si="1870"/>
        <v>-1.0629709894587487</v>
      </c>
      <c r="D9531" s="15">
        <f t="shared" ca="1" si="1870"/>
        <v>12.148009668085491</v>
      </c>
      <c r="E9531" s="15">
        <f t="shared" ca="1" si="1870"/>
        <v>1.982836230748358</v>
      </c>
      <c r="F9531" s="15">
        <f t="shared" ca="1" si="1870"/>
        <v>8.3534146285609499</v>
      </c>
      <c r="G9531" s="15">
        <f t="shared" ca="1" si="1870"/>
        <v>4.8485568414504359</v>
      </c>
      <c r="H9531" s="6"/>
      <c r="I9531" s="15">
        <f t="shared" ca="1" si="1859"/>
        <v>5.2539692758772967</v>
      </c>
      <c r="J9531" s="6"/>
      <c r="K9531" s="15">
        <f t="shared" ca="1" si="1864"/>
        <v>1.596149372632953</v>
      </c>
      <c r="L9531" s="15">
        <f t="shared" ca="1" si="1865"/>
        <v>1.9011117171759242</v>
      </c>
      <c r="M9531" s="15">
        <f t="shared" ca="1" si="1866"/>
        <v>0.42801245595738097</v>
      </c>
      <c r="N9531" s="15">
        <f t="shared" ca="1" si="1867"/>
        <v>0.38426245977089174</v>
      </c>
      <c r="O9531" s="15">
        <f t="shared" ca="1" si="1868"/>
        <v>6.5743696795165481E-3</v>
      </c>
      <c r="P9531" s="6"/>
      <c r="Q9531" s="15">
        <f t="shared" ca="1" si="1869"/>
        <v>4.3161103752166667</v>
      </c>
      <c r="R9531" s="87">
        <f t="shared" ca="1" si="1861"/>
        <v>1.4009162416195522</v>
      </c>
      <c r="Y9531" s="6"/>
      <c r="Z9531" s="6"/>
      <c r="AA9531" s="6"/>
      <c r="AB9531" s="6"/>
      <c r="AE9531" s="41">
        <f t="shared" ca="1" si="1860"/>
        <v>1.4552192995114803</v>
      </c>
      <c r="AF9531" s="36">
        <f t="shared" ca="1" si="1862"/>
        <v>1.0790275938041667</v>
      </c>
    </row>
    <row r="9532" spans="2:32" x14ac:dyDescent="0.25">
      <c r="B9532" s="3">
        <f t="shared" si="1863"/>
        <v>9526</v>
      </c>
      <c r="C9532" s="15">
        <f t="shared" ca="1" si="1870"/>
        <v>1.3694960844516859</v>
      </c>
      <c r="D9532" s="15">
        <f t="shared" ca="1" si="1870"/>
        <v>-1.0397523163485385</v>
      </c>
      <c r="E9532" s="15">
        <f t="shared" ca="1" si="1870"/>
        <v>-0.88105126869376793</v>
      </c>
      <c r="F9532" s="15">
        <f t="shared" ca="1" si="1870"/>
        <v>-1.6342428045594053</v>
      </c>
      <c r="G9532" s="15">
        <f t="shared" ca="1" si="1870"/>
        <v>4.0550828806303336</v>
      </c>
      <c r="H9532" s="6"/>
      <c r="I9532" s="15">
        <f t="shared" ca="1" si="1859"/>
        <v>0.37390651509606154</v>
      </c>
      <c r="J9532" s="6"/>
      <c r="K9532" s="15">
        <f t="shared" ca="1" si="1864"/>
        <v>3.9647943624388705E-2</v>
      </c>
      <c r="L9532" s="15">
        <f t="shared" ca="1" si="1865"/>
        <v>7.9937251668852502E-2</v>
      </c>
      <c r="M9532" s="15">
        <f t="shared" ca="1" si="1866"/>
        <v>6.2996761563787224E-2</v>
      </c>
      <c r="N9532" s="15">
        <f t="shared" ca="1" si="1867"/>
        <v>0.16130654760130861</v>
      </c>
      <c r="O9532" s="15">
        <f t="shared" ca="1" si="1868"/>
        <v>0.54204237736672456</v>
      </c>
      <c r="P9532" s="6"/>
      <c r="Q9532" s="15">
        <f t="shared" ca="1" si="1869"/>
        <v>0.88593088182506163</v>
      </c>
      <c r="R9532" s="87">
        <f t="shared" ca="1" si="1861"/>
        <v>-1.5452209333506397</v>
      </c>
      <c r="Y9532" s="6"/>
      <c r="Z9532" s="6"/>
      <c r="AA9532" s="6"/>
      <c r="AB9532" s="6"/>
      <c r="AE9532" s="41">
        <f t="shared" ca="1" si="1860"/>
        <v>-0.7272111140029468</v>
      </c>
      <c r="AF9532" s="36">
        <f t="shared" ca="1" si="1862"/>
        <v>0.22148272045626541</v>
      </c>
    </row>
    <row r="9533" spans="2:32" x14ac:dyDescent="0.25">
      <c r="B9533" s="3">
        <f t="shared" si="1863"/>
        <v>9527</v>
      </c>
      <c r="C9533" s="15">
        <f t="shared" ca="1" si="1870"/>
        <v>5.0268608021826662</v>
      </c>
      <c r="D9533" s="15">
        <f t="shared" ca="1" si="1870"/>
        <v>-2.200627885071377</v>
      </c>
      <c r="E9533" s="15">
        <f t="shared" ca="1" si="1870"/>
        <v>3.9333719313782725</v>
      </c>
      <c r="F9533" s="15">
        <f t="shared" ca="1" si="1870"/>
        <v>-0.8659705018711974</v>
      </c>
      <c r="G9533" s="15">
        <f t="shared" ca="1" si="1870"/>
        <v>6.8866151279685885</v>
      </c>
      <c r="H9533" s="6"/>
      <c r="I9533" s="15">
        <f t="shared" ca="1" si="1859"/>
        <v>2.5560498949173907</v>
      </c>
      <c r="J9533" s="6"/>
      <c r="K9533" s="15">
        <f t="shared" ca="1" si="1864"/>
        <v>0.24419626157844218</v>
      </c>
      <c r="L9533" s="15">
        <f t="shared" ca="1" si="1865"/>
        <v>0.90503934010555487</v>
      </c>
      <c r="M9533" s="15">
        <f t="shared" ca="1" si="1866"/>
        <v>7.5880639684830026E-2</v>
      </c>
      <c r="N9533" s="15">
        <f t="shared" ca="1" si="1867"/>
        <v>0.46840894384148507</v>
      </c>
      <c r="O9533" s="15">
        <f t="shared" ca="1" si="1868"/>
        <v>0.75015180950847105</v>
      </c>
      <c r="P9533" s="6"/>
      <c r="Q9533" s="15">
        <f t="shared" ca="1" si="1869"/>
        <v>2.4436769947187833</v>
      </c>
      <c r="R9533" s="87">
        <f t="shared" ca="1" si="1861"/>
        <v>0.31815361068502207</v>
      </c>
      <c r="Y9533" s="6"/>
      <c r="Z9533" s="6"/>
      <c r="AA9533" s="6"/>
      <c r="AB9533" s="6"/>
      <c r="AE9533" s="41">
        <f t="shared" ca="1" si="1860"/>
        <v>0.24867307278338005</v>
      </c>
      <c r="AF9533" s="36">
        <f t="shared" ca="1" si="1862"/>
        <v>0.61091924867969583</v>
      </c>
    </row>
    <row r="9534" spans="2:32" x14ac:dyDescent="0.25">
      <c r="B9534" s="3">
        <f t="shared" si="1863"/>
        <v>9528</v>
      </c>
      <c r="C9534" s="15">
        <f t="shared" ca="1" si="1870"/>
        <v>4.3437604704003725</v>
      </c>
      <c r="D9534" s="15">
        <f t="shared" ca="1" si="1870"/>
        <v>14.326256564283762</v>
      </c>
      <c r="E9534" s="15">
        <f t="shared" ca="1" si="1870"/>
        <v>-2.1775815630979931</v>
      </c>
      <c r="F9534" s="15">
        <f t="shared" ca="1" si="1870"/>
        <v>1.9079909418886489</v>
      </c>
      <c r="G9534" s="15">
        <f t="shared" ca="1" si="1870"/>
        <v>-2.5604061330249648</v>
      </c>
      <c r="H9534" s="6"/>
      <c r="I9534" s="15">
        <f t="shared" ca="1" si="1859"/>
        <v>3.1680040560899649</v>
      </c>
      <c r="J9534" s="6"/>
      <c r="K9534" s="15">
        <f t="shared" ca="1" si="1864"/>
        <v>5.5296125831682669E-2</v>
      </c>
      <c r="L9534" s="15">
        <f t="shared" ca="1" si="1865"/>
        <v>4.9802639614645274</v>
      </c>
      <c r="M9534" s="15">
        <f t="shared" ca="1" si="1866"/>
        <v>1.1430114244827643</v>
      </c>
      <c r="N9534" s="15">
        <f t="shared" ca="1" si="1867"/>
        <v>6.3505321918371951E-2</v>
      </c>
      <c r="O9534" s="15">
        <f t="shared" ca="1" si="1868"/>
        <v>1.3125873317902297</v>
      </c>
      <c r="P9534" s="6"/>
      <c r="Q9534" s="15">
        <f t="shared" ca="1" si="1869"/>
        <v>7.5546641654875764</v>
      </c>
      <c r="R9534" s="87">
        <f t="shared" ca="1" si="1861"/>
        <v>0.380085903499638</v>
      </c>
      <c r="Y9534" s="6"/>
      <c r="Z9534" s="6"/>
      <c r="AA9534" s="6"/>
      <c r="AB9534" s="6"/>
      <c r="AE9534" s="41">
        <f t="shared" ca="1" si="1860"/>
        <v>0.52234729348252773</v>
      </c>
      <c r="AF9534" s="36">
        <f t="shared" ca="1" si="1862"/>
        <v>1.8886660413718941</v>
      </c>
    </row>
    <row r="9535" spans="2:32" x14ac:dyDescent="0.25">
      <c r="B9535" s="3">
        <f t="shared" si="1863"/>
        <v>9529</v>
      </c>
      <c r="C9535" s="15">
        <f t="shared" ca="1" si="1870"/>
        <v>-4.880970361692297</v>
      </c>
      <c r="D9535" s="15">
        <f t="shared" ca="1" si="1870"/>
        <v>-1.5475933374384545</v>
      </c>
      <c r="E9535" s="15">
        <f t="shared" ca="1" si="1870"/>
        <v>-2.9745150774882996</v>
      </c>
      <c r="F9535" s="15">
        <f t="shared" ca="1" si="1870"/>
        <v>2.505028492340883</v>
      </c>
      <c r="G9535" s="15">
        <f t="shared" ca="1" si="1870"/>
        <v>7.9367864522143057</v>
      </c>
      <c r="H9535" s="6"/>
      <c r="I9535" s="15">
        <f t="shared" ca="1" si="1859"/>
        <v>0.2077472335872276</v>
      </c>
      <c r="J9535" s="6"/>
      <c r="K9535" s="15">
        <f t="shared" ca="1" si="1864"/>
        <v>1.0358018705802967</v>
      </c>
      <c r="L9535" s="15">
        <f t="shared" ca="1" si="1865"/>
        <v>0.12324882081155072</v>
      </c>
      <c r="M9535" s="15">
        <f t="shared" ca="1" si="1866"/>
        <v>0.40507173665967022</v>
      </c>
      <c r="N9535" s="15">
        <f t="shared" ca="1" si="1867"/>
        <v>0.21110004727283116</v>
      </c>
      <c r="O9535" s="15">
        <f t="shared" ca="1" si="1868"/>
        <v>2.389521889723019</v>
      </c>
      <c r="P9535" s="6"/>
      <c r="Q9535" s="15">
        <f t="shared" ca="1" si="1869"/>
        <v>4.1647443650473672</v>
      </c>
      <c r="R9535" s="87">
        <f t="shared" ca="1" si="1861"/>
        <v>-0.78550703380924625</v>
      </c>
      <c r="Y9535" s="6"/>
      <c r="Z9535" s="6"/>
      <c r="AA9535" s="6"/>
      <c r="AB9535" s="6"/>
      <c r="AE9535" s="41">
        <f t="shared" ca="1" si="1860"/>
        <v>-0.80151980371220211</v>
      </c>
      <c r="AF9535" s="36">
        <f t="shared" ca="1" si="1862"/>
        <v>1.0411860912618418</v>
      </c>
    </row>
    <row r="9536" spans="2:32" x14ac:dyDescent="0.25">
      <c r="B9536" s="3">
        <f t="shared" si="1863"/>
        <v>9530</v>
      </c>
      <c r="C9536" s="15">
        <f t="shared" ca="1" si="1870"/>
        <v>3.0347235155524661</v>
      </c>
      <c r="D9536" s="15">
        <f t="shared" ca="1" si="1870"/>
        <v>12.129406099363159</v>
      </c>
      <c r="E9536" s="15">
        <f t="shared" ca="1" si="1870"/>
        <v>5.3660186157691321</v>
      </c>
      <c r="F9536" s="15">
        <f t="shared" ca="1" si="1870"/>
        <v>6.767499558669221E-2</v>
      </c>
      <c r="G9536" s="15">
        <f t="shared" ca="1" si="1870"/>
        <v>1.7809442065478973</v>
      </c>
      <c r="H9536" s="6"/>
      <c r="I9536" s="15">
        <f t="shared" ca="1" si="1859"/>
        <v>4.4757534865638693</v>
      </c>
      <c r="J9536" s="6"/>
      <c r="K9536" s="15">
        <f t="shared" ca="1" si="1864"/>
        <v>8.3062695094125033E-2</v>
      </c>
      <c r="L9536" s="15">
        <f t="shared" ca="1" si="1865"/>
        <v>2.3431359326963759</v>
      </c>
      <c r="M9536" s="15">
        <f t="shared" ca="1" si="1866"/>
        <v>3.1702880011154531E-2</v>
      </c>
      <c r="N9536" s="15">
        <f t="shared" ca="1" si="1867"/>
        <v>0.777246239304625</v>
      </c>
      <c r="O9536" s="15">
        <f t="shared" ca="1" si="1868"/>
        <v>0.29047988222640803</v>
      </c>
      <c r="P9536" s="6"/>
      <c r="Q9536" s="15">
        <f t="shared" ca="1" si="1869"/>
        <v>3.5256276293326883</v>
      </c>
      <c r="R9536" s="87">
        <f t="shared" ca="1" si="1861"/>
        <v>1.1793268120305442</v>
      </c>
      <c r="Y9536" s="6"/>
      <c r="Z9536" s="6"/>
      <c r="AA9536" s="6"/>
      <c r="AB9536" s="6"/>
      <c r="AE9536" s="41">
        <f t="shared" ca="1" si="1860"/>
        <v>1.1071906182977846</v>
      </c>
      <c r="AF9536" s="36">
        <f t="shared" ca="1" si="1862"/>
        <v>0.88140690733317206</v>
      </c>
    </row>
    <row r="9537" spans="2:32" x14ac:dyDescent="0.25">
      <c r="B9537" s="3">
        <f t="shared" si="1863"/>
        <v>9531</v>
      </c>
      <c r="C9537" s="15">
        <f t="shared" ca="1" si="1870"/>
        <v>0.32164317428545885</v>
      </c>
      <c r="D9537" s="15">
        <f t="shared" ca="1" si="1870"/>
        <v>5.7932558471025644</v>
      </c>
      <c r="E9537" s="15">
        <f t="shared" ca="1" si="1870"/>
        <v>2.5191332892633294</v>
      </c>
      <c r="F9537" s="15">
        <f t="shared" ca="1" si="1870"/>
        <v>3.3630405094604283</v>
      </c>
      <c r="G9537" s="15">
        <f t="shared" ca="1" si="1870"/>
        <v>-3.9308632915812618</v>
      </c>
      <c r="H9537" s="6"/>
      <c r="I9537" s="15">
        <f t="shared" ca="1" si="1859"/>
        <v>1.6132419057061043</v>
      </c>
      <c r="J9537" s="6"/>
      <c r="K9537" s="15">
        <f t="shared" ca="1" si="1864"/>
        <v>6.6729091320296821E-2</v>
      </c>
      <c r="L9537" s="15">
        <f t="shared" ca="1" si="1865"/>
        <v>0.69890066201075063</v>
      </c>
      <c r="M9537" s="15">
        <f t="shared" ca="1" si="1866"/>
        <v>3.2825567952128938E-2</v>
      </c>
      <c r="N9537" s="15">
        <f t="shared" ca="1" si="1867"/>
        <v>0.12247180614802326</v>
      </c>
      <c r="O9537" s="15">
        <f t="shared" ca="1" si="1868"/>
        <v>1.2294840975435513</v>
      </c>
      <c r="P9537" s="6"/>
      <c r="Q9537" s="15">
        <f t="shared" ca="1" si="1869"/>
        <v>2.1504112249747509</v>
      </c>
      <c r="R9537" s="87">
        <f t="shared" ca="1" si="1861"/>
        <v>-0.23589766708588433</v>
      </c>
      <c r="Y9537" s="6"/>
      <c r="Z9537" s="6"/>
      <c r="AA9537" s="6"/>
      <c r="AB9537" s="6"/>
      <c r="AE9537" s="41">
        <f t="shared" ca="1" si="1860"/>
        <v>-0.17296347793788486</v>
      </c>
      <c r="AF9537" s="36">
        <f t="shared" ca="1" si="1862"/>
        <v>0.53760280624368773</v>
      </c>
    </row>
    <row r="9538" spans="2:32" x14ac:dyDescent="0.25">
      <c r="B9538" s="3">
        <f t="shared" si="1863"/>
        <v>9532</v>
      </c>
      <c r="C9538" s="15">
        <f t="shared" ca="1" si="1870"/>
        <v>7.6937725448056042</v>
      </c>
      <c r="D9538" s="15">
        <f t="shared" ca="1" si="1870"/>
        <v>5.4437615506494383</v>
      </c>
      <c r="E9538" s="15">
        <f t="shared" ca="1" si="1870"/>
        <v>-6.0248283958600997</v>
      </c>
      <c r="F9538" s="15">
        <f t="shared" ca="1" si="1870"/>
        <v>-7.5654547550959439</v>
      </c>
      <c r="G9538" s="15">
        <f t="shared" ca="1" si="1870"/>
        <v>0.74991274017174625</v>
      </c>
      <c r="H9538" s="6"/>
      <c r="I9538" s="15">
        <f t="shared" ca="1" si="1859"/>
        <v>5.9432736934148876E-2</v>
      </c>
      <c r="J9538" s="6"/>
      <c r="K9538" s="15">
        <f t="shared" ca="1" si="1864"/>
        <v>2.3313257720820308</v>
      </c>
      <c r="L9538" s="15">
        <f t="shared" ca="1" si="1865"/>
        <v>1.1596398709681881</v>
      </c>
      <c r="M9538" s="15">
        <f t="shared" ca="1" si="1866"/>
        <v>1.4807293412812301</v>
      </c>
      <c r="N9538" s="15">
        <f t="shared" ca="1" si="1867"/>
        <v>2.3255563706446782</v>
      </c>
      <c r="O9538" s="15">
        <f t="shared" ca="1" si="1868"/>
        <v>1.9070505394839701E-2</v>
      </c>
      <c r="P9538" s="6"/>
      <c r="Q9538" s="15">
        <f t="shared" ca="1" si="1869"/>
        <v>7.3163218603709677</v>
      </c>
      <c r="R9538" s="87">
        <f t="shared" ca="1" si="1861"/>
        <v>-0.64169298673582575</v>
      </c>
      <c r="Y9538" s="6"/>
      <c r="Z9538" s="6"/>
      <c r="AA9538" s="6"/>
      <c r="AB9538" s="6"/>
      <c r="AE9538" s="41">
        <f t="shared" ca="1" si="1860"/>
        <v>-0.86784806302519191</v>
      </c>
      <c r="AF9538" s="36">
        <f t="shared" ca="1" si="1862"/>
        <v>1.8290804650927419</v>
      </c>
    </row>
    <row r="9539" spans="2:32" x14ac:dyDescent="0.25">
      <c r="B9539" s="3">
        <f t="shared" si="1863"/>
        <v>9533</v>
      </c>
      <c r="C9539" s="15">
        <f t="shared" ca="1" si="1870"/>
        <v>2.6695321192224699</v>
      </c>
      <c r="D9539" s="15">
        <f t="shared" ca="1" si="1870"/>
        <v>-2.8039180324279567</v>
      </c>
      <c r="E9539" s="15">
        <f t="shared" ca="1" si="1870"/>
        <v>-1.6152785272988055</v>
      </c>
      <c r="F9539" s="15">
        <f t="shared" ca="1" si="1870"/>
        <v>8.9143677164271402</v>
      </c>
      <c r="G9539" s="15">
        <f t="shared" ca="1" si="1870"/>
        <v>2.8145960260286711</v>
      </c>
      <c r="H9539" s="6"/>
      <c r="I9539" s="15">
        <f t="shared" ca="1" si="1859"/>
        <v>1.9958598603903037</v>
      </c>
      <c r="J9539" s="6"/>
      <c r="K9539" s="15">
        <f t="shared" ca="1" si="1864"/>
        <v>1.8153372492801322E-2</v>
      </c>
      <c r="L9539" s="15">
        <f t="shared" ca="1" si="1865"/>
        <v>0.92151471281547626</v>
      </c>
      <c r="M9539" s="15">
        <f t="shared" ca="1" si="1866"/>
        <v>0.52161281820167593</v>
      </c>
      <c r="N9539" s="15">
        <f t="shared" ca="1" si="1867"/>
        <v>1.9146300381617369</v>
      </c>
      <c r="O9539" s="15">
        <f t="shared" ca="1" si="1868"/>
        <v>2.6813156356968647E-2</v>
      </c>
      <c r="P9539" s="6"/>
      <c r="Q9539" s="15">
        <f t="shared" ca="1" si="1869"/>
        <v>3.4027240980286586</v>
      </c>
      <c r="R9539" s="87">
        <f t="shared" ca="1" si="1861"/>
        <v>-2.007458663704212E-3</v>
      </c>
      <c r="Y9539" s="6"/>
      <c r="Z9539" s="6"/>
      <c r="AA9539" s="6"/>
      <c r="AB9539" s="6"/>
      <c r="AE9539" s="41">
        <f t="shared" ca="1" si="1860"/>
        <v>-1.851526720724066E-3</v>
      </c>
      <c r="AF9539" s="36">
        <f t="shared" ca="1" si="1862"/>
        <v>0.85068102450716465</v>
      </c>
    </row>
    <row r="9540" spans="2:32" x14ac:dyDescent="0.25">
      <c r="B9540" s="3">
        <f t="shared" si="1863"/>
        <v>9534</v>
      </c>
      <c r="C9540" s="15">
        <f t="shared" ca="1" si="1870"/>
        <v>5.1358821590110235</v>
      </c>
      <c r="D9540" s="15">
        <f t="shared" ca="1" si="1870"/>
        <v>10.732088670695116</v>
      </c>
      <c r="E9540" s="15">
        <f t="shared" ca="1" si="1870"/>
        <v>-5.9587410649060146</v>
      </c>
      <c r="F9540" s="15">
        <f t="shared" ca="1" si="1870"/>
        <v>5.5541803179021798</v>
      </c>
      <c r="G9540" s="15">
        <f t="shared" ca="1" si="1870"/>
        <v>9.8846805732790308</v>
      </c>
      <c r="H9540" s="6"/>
      <c r="I9540" s="15">
        <f t="shared" ca="1" si="1859"/>
        <v>5.0696181311962674</v>
      </c>
      <c r="J9540" s="6"/>
      <c r="K9540" s="15">
        <f t="shared" ca="1" si="1864"/>
        <v>1.7563685528939108E-4</v>
      </c>
      <c r="L9540" s="15">
        <f t="shared" ca="1" si="1865"/>
        <v>1.2825429044276957</v>
      </c>
      <c r="M9540" s="15">
        <f t="shared" ca="1" si="1866"/>
        <v>4.8649882623301508</v>
      </c>
      <c r="N9540" s="15">
        <f t="shared" ca="1" si="1867"/>
        <v>9.3920205114086212E-3</v>
      </c>
      <c r="O9540" s="15">
        <f t="shared" ca="1" si="1868"/>
        <v>0.92739305284624107</v>
      </c>
      <c r="P9540" s="6"/>
      <c r="Q9540" s="15">
        <f t="shared" ca="1" si="1869"/>
        <v>7.0844918769707856</v>
      </c>
      <c r="R9540" s="87">
        <f t="shared" ca="1" si="1861"/>
        <v>1.0315136790481461</v>
      </c>
      <c r="Y9540" s="6"/>
      <c r="Z9540" s="6"/>
      <c r="AA9540" s="6"/>
      <c r="AB9540" s="6"/>
      <c r="AE9540" s="41">
        <f t="shared" ca="1" si="1860"/>
        <v>1.3727749612641442</v>
      </c>
      <c r="AF9540" s="36">
        <f t="shared" ca="1" si="1862"/>
        <v>1.7711229692426964</v>
      </c>
    </row>
    <row r="9541" spans="2:32" x14ac:dyDescent="0.25">
      <c r="B9541" s="3">
        <f t="shared" si="1863"/>
        <v>9535</v>
      </c>
      <c r="C9541" s="15">
        <f t="shared" ca="1" si="1870"/>
        <v>1.0075505411176371</v>
      </c>
      <c r="D9541" s="15">
        <f t="shared" ca="1" si="1870"/>
        <v>8.6381327271215156</v>
      </c>
      <c r="E9541" s="15">
        <f t="shared" ca="1" si="1870"/>
        <v>-4.8631968789458311</v>
      </c>
      <c r="F9541" s="15">
        <f t="shared" ca="1" si="1870"/>
        <v>5.783199920926501</v>
      </c>
      <c r="G9541" s="15">
        <f t="shared" ca="1" si="1870"/>
        <v>7.3308855109707443</v>
      </c>
      <c r="H9541" s="6"/>
      <c r="I9541" s="15">
        <f t="shared" ca="1" si="1859"/>
        <v>3.579314364238114</v>
      </c>
      <c r="J9541" s="6"/>
      <c r="K9541" s="15">
        <f t="shared" ca="1" si="1864"/>
        <v>0.2645587664764501</v>
      </c>
      <c r="L9541" s="15">
        <f t="shared" ca="1" si="1865"/>
        <v>1.023665729145852</v>
      </c>
      <c r="M9541" s="15">
        <f t="shared" ca="1" si="1866"/>
        <v>2.8510398436514932</v>
      </c>
      <c r="N9541" s="15">
        <f t="shared" ca="1" si="1867"/>
        <v>0.19428446187918724</v>
      </c>
      <c r="O9541" s="15">
        <f t="shared" ca="1" si="1868"/>
        <v>0.56297144275987121</v>
      </c>
      <c r="P9541" s="6"/>
      <c r="Q9541" s="15">
        <f t="shared" ca="1" si="1869"/>
        <v>4.8965202439128541</v>
      </c>
      <c r="R9541" s="87">
        <f t="shared" ca="1" si="1861"/>
        <v>0.63836607893910258</v>
      </c>
      <c r="Y9541" s="6"/>
      <c r="Z9541" s="6"/>
      <c r="AA9541" s="6"/>
      <c r="AB9541" s="6"/>
      <c r="AE9541" s="41">
        <f t="shared" ca="1" si="1860"/>
        <v>0.70629085525565716</v>
      </c>
      <c r="AF9541" s="36">
        <f t="shared" ca="1" si="1862"/>
        <v>1.2241300609782135</v>
      </c>
    </row>
    <row r="9542" spans="2:32" x14ac:dyDescent="0.25">
      <c r="B9542" s="3">
        <f t="shared" si="1863"/>
        <v>9536</v>
      </c>
      <c r="C9542" s="15">
        <f t="shared" ca="1" si="1870"/>
        <v>4.5140694200484468</v>
      </c>
      <c r="D9542" s="15">
        <f t="shared" ca="1" si="1870"/>
        <v>8.3132274696648398</v>
      </c>
      <c r="E9542" s="15">
        <f t="shared" ca="1" si="1870"/>
        <v>2.5876393356211311</v>
      </c>
      <c r="F9542" s="15">
        <f t="shared" ca="1" si="1870"/>
        <v>1.4409788705187272</v>
      </c>
      <c r="G9542" s="15">
        <f t="shared" ca="1" si="1870"/>
        <v>3.2563875377539628</v>
      </c>
      <c r="H9542" s="6"/>
      <c r="I9542" s="15">
        <f t="shared" ca="1" si="1859"/>
        <v>4.0224605267214217</v>
      </c>
      <c r="J9542" s="6"/>
      <c r="K9542" s="15">
        <f t="shared" ca="1" si="1864"/>
        <v>9.6671721599288912E-3</v>
      </c>
      <c r="L9542" s="15">
        <f t="shared" ca="1" si="1865"/>
        <v>0.73642723834624024</v>
      </c>
      <c r="M9542" s="15">
        <f t="shared" ca="1" si="1866"/>
        <v>8.2348474017218259E-2</v>
      </c>
      <c r="N9542" s="15">
        <f t="shared" ca="1" si="1867"/>
        <v>0.2665619016524402</v>
      </c>
      <c r="O9542" s="15">
        <f t="shared" ca="1" si="1868"/>
        <v>2.3474712977021455E-2</v>
      </c>
      <c r="P9542" s="6"/>
      <c r="Q9542" s="15">
        <f t="shared" ca="1" si="1869"/>
        <v>1.1184794991528488</v>
      </c>
      <c r="R9542" s="87">
        <f t="shared" ca="1" si="1861"/>
        <v>1.7104525601847451</v>
      </c>
      <c r="Y9542" s="6"/>
      <c r="Z9542" s="6"/>
      <c r="AA9542" s="6"/>
      <c r="AB9542" s="6"/>
      <c r="AE9542" s="41">
        <f t="shared" ca="1" si="1860"/>
        <v>0.90447184391182578</v>
      </c>
      <c r="AF9542" s="36">
        <f t="shared" ca="1" si="1862"/>
        <v>0.27961987478821221</v>
      </c>
    </row>
    <row r="9543" spans="2:32" x14ac:dyDescent="0.25">
      <c r="B9543" s="3">
        <f t="shared" si="1863"/>
        <v>9537</v>
      </c>
      <c r="C9543" s="15">
        <f t="shared" ca="1" si="1870"/>
        <v>11.758002258385988</v>
      </c>
      <c r="D9543" s="15">
        <f t="shared" ca="1" si="1870"/>
        <v>-1.9952950273892363</v>
      </c>
      <c r="E9543" s="15">
        <f t="shared" ca="1" si="1870"/>
        <v>10.462875476666966</v>
      </c>
      <c r="F9543" s="15">
        <f t="shared" ca="1" si="1870"/>
        <v>-0.77709884142588193</v>
      </c>
      <c r="G9543" s="15">
        <f t="shared" ca="1" si="1870"/>
        <v>8.8721428084983334</v>
      </c>
      <c r="H9543" s="6"/>
      <c r="I9543" s="15">
        <f t="shared" ref="I9543:I9606" ca="1" si="1871">($A$8=1)*$B$1+(($A$8)=2)*AVERAGE($C9543:$G9543)</f>
        <v>5.6641253349472338</v>
      </c>
      <c r="J9543" s="6"/>
      <c r="K9543" s="15">
        <f t="shared" ca="1" si="1864"/>
        <v>1.4854134383207747</v>
      </c>
      <c r="L9543" s="15">
        <f t="shared" ca="1" si="1865"/>
        <v>2.3466688114789815</v>
      </c>
      <c r="M9543" s="15">
        <f t="shared" ca="1" si="1866"/>
        <v>0.92112011690620588</v>
      </c>
      <c r="N9543" s="15">
        <f t="shared" ca="1" si="1867"/>
        <v>1.6595747556117404</v>
      </c>
      <c r="O9543" s="15">
        <f t="shared" ca="1" si="1868"/>
        <v>0.41165504442436723</v>
      </c>
      <c r="P9543" s="6"/>
      <c r="Q9543" s="15">
        <f t="shared" ca="1" si="1869"/>
        <v>6.8244321667420698</v>
      </c>
      <c r="R9543" s="87">
        <f t="shared" ca="1" si="1861"/>
        <v>1.2545328954069312</v>
      </c>
      <c r="Y9543" s="6"/>
      <c r="Z9543" s="6"/>
      <c r="AA9543" s="6"/>
      <c r="AB9543" s="6"/>
      <c r="AE9543" s="41">
        <f t="shared" ref="AE9543:AE9606" ca="1" si="1872">((AVERAGE(C9543:G9543)-$B$1)/($B$2/SQRT(COUNT(C9543:G9543))))</f>
        <v>1.63864666540424</v>
      </c>
      <c r="AF9543" s="36">
        <f t="shared" ca="1" si="1862"/>
        <v>1.7061080416855174</v>
      </c>
    </row>
    <row r="9544" spans="2:32" x14ac:dyDescent="0.25">
      <c r="B9544" s="3">
        <f t="shared" si="1863"/>
        <v>9538</v>
      </c>
      <c r="C9544" s="15">
        <f t="shared" ca="1" si="1870"/>
        <v>2.5792723268392472</v>
      </c>
      <c r="D9544" s="15">
        <f t="shared" ca="1" si="1870"/>
        <v>-1.7551155206427751</v>
      </c>
      <c r="E9544" s="15">
        <f t="shared" ca="1" si="1870"/>
        <v>10.177072286113813</v>
      </c>
      <c r="F9544" s="15">
        <f t="shared" ca="1" si="1870"/>
        <v>5.4680811415564943</v>
      </c>
      <c r="G9544" s="15">
        <f t="shared" ca="1" si="1870"/>
        <v>0.47201782448733853</v>
      </c>
      <c r="H9544" s="6"/>
      <c r="I9544" s="15">
        <f t="shared" ca="1" si="1871"/>
        <v>3.3882656116708234</v>
      </c>
      <c r="J9544" s="6"/>
      <c r="K9544" s="15">
        <f t="shared" ca="1" si="1864"/>
        <v>2.6178805396103351E-2</v>
      </c>
      <c r="L9544" s="15">
        <f t="shared" ca="1" si="1865"/>
        <v>1.0581747788895803</v>
      </c>
      <c r="M9544" s="15">
        <f t="shared" ca="1" si="1866"/>
        <v>1.8435158425184675</v>
      </c>
      <c r="N9544" s="15">
        <f t="shared" ca="1" si="1867"/>
        <v>0.17302530553414452</v>
      </c>
      <c r="O9544" s="15">
        <f t="shared" ca="1" si="1868"/>
        <v>0.34018004625010284</v>
      </c>
      <c r="P9544" s="6"/>
      <c r="Q9544" s="15">
        <f t="shared" ca="1" si="1869"/>
        <v>3.4410747785883991</v>
      </c>
      <c r="R9544" s="87">
        <f t="shared" ref="R9544:R9607" ca="1" si="1873">((AVERAGE(C9544:G9544)-$B$1)/($B$2/SQRT(COUNT(C9544:G9544))))/SQRT(Q9544/$B$3)</f>
        <v>0.66937656611409757</v>
      </c>
      <c r="Y9544" s="6"/>
      <c r="Z9544" s="6"/>
      <c r="AA9544" s="6"/>
      <c r="AB9544" s="6"/>
      <c r="AE9544" s="41">
        <f t="shared" ca="1" si="1872"/>
        <v>0.62085125570425725</v>
      </c>
      <c r="AF9544" s="36">
        <f t="shared" ref="AF9544:AF9607" ca="1" si="1874">Q9544/(COUNT(C9544:G9544)-1)</f>
        <v>0.86026869464709976</v>
      </c>
    </row>
    <row r="9545" spans="2:32" x14ac:dyDescent="0.25">
      <c r="B9545" s="3">
        <f t="shared" ref="B9545:B9608" si="1875">B9544+1</f>
        <v>9539</v>
      </c>
      <c r="C9545" s="15">
        <f t="shared" ca="1" si="1870"/>
        <v>7.9052426624642305</v>
      </c>
      <c r="D9545" s="15">
        <f t="shared" ca="1" si="1870"/>
        <v>9.3611394504758554</v>
      </c>
      <c r="E9545" s="15">
        <f t="shared" ca="1" si="1870"/>
        <v>2.3796125580351872</v>
      </c>
      <c r="F9545" s="15">
        <f t="shared" ca="1" si="1870"/>
        <v>4.8404783354083136</v>
      </c>
      <c r="G9545" s="15">
        <f t="shared" ca="1" si="1870"/>
        <v>14.332642996910021</v>
      </c>
      <c r="H9545" s="6"/>
      <c r="I9545" s="15">
        <f t="shared" ca="1" si="1871"/>
        <v>7.763823200658722</v>
      </c>
      <c r="J9545" s="6"/>
      <c r="K9545" s="15">
        <f t="shared" ca="1" si="1864"/>
        <v>7.9997856709438666E-4</v>
      </c>
      <c r="L9545" s="15">
        <f t="shared" ca="1" si="1865"/>
        <v>0.10205676807719484</v>
      </c>
      <c r="M9545" s="15">
        <f t="shared" ca="1" si="1866"/>
        <v>1.1595889697656214</v>
      </c>
      <c r="N9545" s="15">
        <f t="shared" ca="1" si="1867"/>
        <v>0.34183780804743713</v>
      </c>
      <c r="O9545" s="15">
        <f t="shared" ca="1" si="1868"/>
        <v>1.7259757406249185</v>
      </c>
      <c r="P9545" s="6"/>
      <c r="Q9545" s="15">
        <f t="shared" ca="1" si="1869"/>
        <v>3.3302592650822662</v>
      </c>
      <c r="R9545" s="87">
        <f t="shared" ca="1" si="1873"/>
        <v>2.8249880932437055</v>
      </c>
      <c r="Y9545" s="6"/>
      <c r="Z9545" s="6"/>
      <c r="AA9545" s="6"/>
      <c r="AB9545" s="6"/>
      <c r="AE9545" s="41">
        <f t="shared" ca="1" si="1872"/>
        <v>2.5776600973926627</v>
      </c>
      <c r="AF9545" s="36">
        <f t="shared" ca="1" si="1874"/>
        <v>0.83256481627056655</v>
      </c>
    </row>
    <row r="9546" spans="2:32" x14ac:dyDescent="0.25">
      <c r="B9546" s="3">
        <f t="shared" si="1875"/>
        <v>9540</v>
      </c>
      <c r="C9546" s="15">
        <f t="shared" ca="1" si="1870"/>
        <v>-2.5708200895242275</v>
      </c>
      <c r="D9546" s="15">
        <f t="shared" ca="1" si="1870"/>
        <v>-4.3868838014483593</v>
      </c>
      <c r="E9546" s="15">
        <f t="shared" ca="1" si="1870"/>
        <v>-5.5223140503602473</v>
      </c>
      <c r="F9546" s="15">
        <f t="shared" ca="1" si="1870"/>
        <v>0.34604941198717554</v>
      </c>
      <c r="G9546" s="15">
        <f t="shared" ca="1" si="1870"/>
        <v>-4.9851145022392025</v>
      </c>
      <c r="H9546" s="6"/>
      <c r="I9546" s="15">
        <f t="shared" ca="1" si="1871"/>
        <v>-3.4238166063169722</v>
      </c>
      <c r="J9546" s="6"/>
      <c r="K9546" s="15">
        <f t="shared" ca="1" si="1864"/>
        <v>2.910412230642221E-2</v>
      </c>
      <c r="L9546" s="15">
        <f t="shared" ca="1" si="1865"/>
        <v>3.7099936893529493E-2</v>
      </c>
      <c r="M9546" s="15">
        <f t="shared" ca="1" si="1866"/>
        <v>0.17614766090624637</v>
      </c>
      <c r="N9546" s="15">
        <f t="shared" ca="1" si="1867"/>
        <v>0.56847559183857477</v>
      </c>
      <c r="O9546" s="15">
        <f t="shared" ca="1" si="1868"/>
        <v>9.7506044792447358E-2</v>
      </c>
      <c r="P9546" s="6"/>
      <c r="Q9546" s="15">
        <f t="shared" ca="1" si="1869"/>
        <v>0.90833335673722027</v>
      </c>
      <c r="R9546" s="87">
        <f t="shared" ca="1" si="1873"/>
        <v>-5.0901122343161394</v>
      </c>
      <c r="Y9546" s="6"/>
      <c r="Z9546" s="6"/>
      <c r="AA9546" s="6"/>
      <c r="AB9546" s="6"/>
      <c r="AE9546" s="41">
        <f t="shared" ca="1" si="1872"/>
        <v>-2.4256045258433927</v>
      </c>
      <c r="AF9546" s="36">
        <f t="shared" ca="1" si="1874"/>
        <v>0.22708333918430507</v>
      </c>
    </row>
    <row r="9547" spans="2:32" x14ac:dyDescent="0.25">
      <c r="B9547" s="3">
        <f t="shared" si="1875"/>
        <v>9541</v>
      </c>
      <c r="C9547" s="15">
        <f t="shared" ca="1" si="1870"/>
        <v>7.1948254078559843</v>
      </c>
      <c r="D9547" s="15">
        <f t="shared" ca="1" si="1870"/>
        <v>2.4482603844617215</v>
      </c>
      <c r="E9547" s="15">
        <f t="shared" ca="1" si="1870"/>
        <v>-0.25933653061543849</v>
      </c>
      <c r="F9547" s="15">
        <f t="shared" ca="1" si="1870"/>
        <v>4.57306115730435</v>
      </c>
      <c r="G9547" s="15">
        <f t="shared" ca="1" si="1870"/>
        <v>-2.0399972952713465</v>
      </c>
      <c r="H9547" s="6"/>
      <c r="I9547" s="15">
        <f t="shared" ca="1" si="1871"/>
        <v>2.3833626247470541</v>
      </c>
      <c r="J9547" s="6"/>
      <c r="K9547" s="15">
        <f t="shared" ca="1" si="1864"/>
        <v>0.92600696452969333</v>
      </c>
      <c r="L9547" s="15">
        <f t="shared" ca="1" si="1865"/>
        <v>1.6846876863930819E-4</v>
      </c>
      <c r="M9547" s="15">
        <f t="shared" ca="1" si="1866"/>
        <v>0.27935435303014522</v>
      </c>
      <c r="N9547" s="15">
        <f t="shared" ca="1" si="1867"/>
        <v>0.19179118653934302</v>
      </c>
      <c r="O9547" s="15">
        <f t="shared" ca="1" si="1868"/>
        <v>0.78264451928100753</v>
      </c>
      <c r="P9547" s="6"/>
      <c r="Q9547" s="15">
        <f t="shared" ca="1" si="1869"/>
        <v>2.1799654921488281</v>
      </c>
      <c r="R9547" s="87">
        <f t="shared" ca="1" si="1873"/>
        <v>0.23223621988047916</v>
      </c>
      <c r="Y9547" s="6"/>
      <c r="Z9547" s="6"/>
      <c r="AA9547" s="6"/>
      <c r="AB9547" s="6"/>
      <c r="AE9547" s="41">
        <f t="shared" ca="1" si="1872"/>
        <v>0.17144497779343121</v>
      </c>
      <c r="AF9547" s="36">
        <f t="shared" ca="1" si="1874"/>
        <v>0.54499137303720702</v>
      </c>
    </row>
    <row r="9548" spans="2:32" x14ac:dyDescent="0.25">
      <c r="B9548" s="3">
        <f t="shared" si="1875"/>
        <v>9542</v>
      </c>
      <c r="C9548" s="15">
        <f t="shared" ca="1" si="1870"/>
        <v>-1.8240721967513225</v>
      </c>
      <c r="D9548" s="15">
        <f t="shared" ca="1" si="1870"/>
        <v>-1.4592451594652038</v>
      </c>
      <c r="E9548" s="15">
        <f t="shared" ca="1" si="1870"/>
        <v>-8.6823868657505585</v>
      </c>
      <c r="F9548" s="15">
        <f t="shared" ca="1" si="1870"/>
        <v>-6.9860206018996998</v>
      </c>
      <c r="G9548" s="15">
        <f t="shared" ca="1" si="1870"/>
        <v>3.0514448173023148</v>
      </c>
      <c r="H9548" s="6"/>
      <c r="I9548" s="15">
        <f t="shared" ca="1" si="1871"/>
        <v>-3.1800560013128938</v>
      </c>
      <c r="J9548" s="6"/>
      <c r="K9548" s="15">
        <f t="shared" ca="1" si="1864"/>
        <v>7.3547683129330937E-2</v>
      </c>
      <c r="L9548" s="15">
        <f t="shared" ca="1" si="1865"/>
        <v>0.11844759813682222</v>
      </c>
      <c r="M9548" s="15">
        <f t="shared" ca="1" si="1866"/>
        <v>1.2110257976697338</v>
      </c>
      <c r="N9548" s="15">
        <f t="shared" ca="1" si="1867"/>
        <v>0.57941466163679534</v>
      </c>
      <c r="O9548" s="15">
        <f t="shared" ca="1" si="1868"/>
        <v>1.5532640980960801</v>
      </c>
      <c r="P9548" s="6"/>
      <c r="Q9548" s="15">
        <f t="shared" ca="1" si="1869"/>
        <v>3.5356998386687626</v>
      </c>
      <c r="R9548" s="87">
        <f t="shared" ca="1" si="1873"/>
        <v>-2.4640059603982216</v>
      </c>
      <c r="Y9548" s="6"/>
      <c r="Z9548" s="6"/>
      <c r="AA9548" s="6"/>
      <c r="AB9548" s="6"/>
      <c r="AE9548" s="41">
        <f t="shared" ca="1" si="1872"/>
        <v>-2.3165914692382739</v>
      </c>
      <c r="AF9548" s="36">
        <f t="shared" ca="1" si="1874"/>
        <v>0.88392495966719065</v>
      </c>
    </row>
    <row r="9549" spans="2:32" x14ac:dyDescent="0.25">
      <c r="B9549" s="3">
        <f t="shared" si="1875"/>
        <v>9543</v>
      </c>
      <c r="C9549" s="15">
        <f t="shared" ca="1" si="1870"/>
        <v>9.0994521152855068</v>
      </c>
      <c r="D9549" s="15">
        <f t="shared" ca="1" si="1870"/>
        <v>8.7300937126234537</v>
      </c>
      <c r="E9549" s="15">
        <f t="shared" ca="1" si="1870"/>
        <v>6.0694644573811374</v>
      </c>
      <c r="F9549" s="15">
        <f t="shared" ca="1" si="1870"/>
        <v>7.0564112555541927</v>
      </c>
      <c r="G9549" s="15">
        <f t="shared" ca="1" si="1870"/>
        <v>9.7579744439924063</v>
      </c>
      <c r="H9549" s="6"/>
      <c r="I9549" s="15">
        <f t="shared" ca="1" si="1871"/>
        <v>8.1426791969673395</v>
      </c>
      <c r="J9549" s="6"/>
      <c r="K9549" s="15">
        <f t="shared" ca="1" si="1864"/>
        <v>3.661657668908249E-2</v>
      </c>
      <c r="L9549" s="15">
        <f t="shared" ca="1" si="1865"/>
        <v>1.3802232528140286E-2</v>
      </c>
      <c r="M9549" s="15">
        <f t="shared" ca="1" si="1866"/>
        <v>0.17192877425749936</v>
      </c>
      <c r="N9549" s="15">
        <f t="shared" ca="1" si="1867"/>
        <v>4.7199121621678233E-2</v>
      </c>
      <c r="O9549" s="15">
        <f t="shared" ca="1" si="1868"/>
        <v>0.10436714940247085</v>
      </c>
      <c r="P9549" s="6"/>
      <c r="Q9549" s="15">
        <f t="shared" ca="1" si="1869"/>
        <v>0.37391385449887127</v>
      </c>
      <c r="R9549" s="87">
        <f t="shared" ca="1" si="1873"/>
        <v>8.984978653661905</v>
      </c>
      <c r="Y9549" s="6"/>
      <c r="Z9549" s="6"/>
      <c r="AA9549" s="6"/>
      <c r="AB9549" s="6"/>
      <c r="AE9549" s="41">
        <f t="shared" ca="1" si="1872"/>
        <v>2.747089649678558</v>
      </c>
      <c r="AF9549" s="36">
        <f t="shared" ca="1" si="1874"/>
        <v>9.3478463624717817E-2</v>
      </c>
    </row>
    <row r="9550" spans="2:32" x14ac:dyDescent="0.25">
      <c r="B9550" s="3">
        <f t="shared" si="1875"/>
        <v>9544</v>
      </c>
      <c r="C9550" s="15">
        <f t="shared" ca="1" si="1870"/>
        <v>13.655090226287008</v>
      </c>
      <c r="D9550" s="15">
        <f t="shared" ca="1" si="1870"/>
        <v>3.3123806271181149</v>
      </c>
      <c r="E9550" s="15">
        <f t="shared" ca="1" si="1870"/>
        <v>-5.5772905833299724</v>
      </c>
      <c r="F9550" s="15">
        <f t="shared" ca="1" si="1870"/>
        <v>-4.1312890895969074</v>
      </c>
      <c r="G9550" s="15">
        <f t="shared" ca="1" si="1870"/>
        <v>-0.796774480371504</v>
      </c>
      <c r="H9550" s="6"/>
      <c r="I9550" s="15">
        <f t="shared" ca="1" si="1871"/>
        <v>1.2924233400213481</v>
      </c>
      <c r="J9550" s="6"/>
      <c r="K9550" s="15">
        <f t="shared" ca="1" si="1864"/>
        <v>6.1134213016307797</v>
      </c>
      <c r="L9550" s="15">
        <f t="shared" ca="1" si="1865"/>
        <v>0.16320909766781316</v>
      </c>
      <c r="M9550" s="15">
        <f t="shared" ca="1" si="1866"/>
        <v>1.8877187755474798</v>
      </c>
      <c r="N9550" s="15">
        <f t="shared" ca="1" si="1867"/>
        <v>1.1766662607678227</v>
      </c>
      <c r="O9550" s="15">
        <f t="shared" ca="1" si="1868"/>
        <v>0.17458990130936972</v>
      </c>
      <c r="P9550" s="6"/>
      <c r="Q9550" s="15">
        <f t="shared" ca="1" si="1869"/>
        <v>9.5156053369232652</v>
      </c>
      <c r="R9550" s="87">
        <f t="shared" ca="1" si="1873"/>
        <v>-0.20516358619152761</v>
      </c>
      <c r="Y9550" s="6"/>
      <c r="Z9550" s="6"/>
      <c r="AA9550" s="6"/>
      <c r="AB9550" s="6"/>
      <c r="AE9550" s="41">
        <f t="shared" ca="1" si="1872"/>
        <v>-0.31643790220090412</v>
      </c>
      <c r="AF9550" s="36">
        <f t="shared" ca="1" si="1874"/>
        <v>2.3789013342308163</v>
      </c>
    </row>
    <row r="9551" spans="2:32" x14ac:dyDescent="0.25">
      <c r="B9551" s="3">
        <f t="shared" si="1875"/>
        <v>9545</v>
      </c>
      <c r="C9551" s="15">
        <f t="shared" ca="1" si="1870"/>
        <v>4.9080162588109939</v>
      </c>
      <c r="D9551" s="15">
        <f t="shared" ca="1" si="1870"/>
        <v>0.80533722552326492</v>
      </c>
      <c r="E9551" s="15">
        <f t="shared" ca="1" si="1870"/>
        <v>0.35980233273281326</v>
      </c>
      <c r="F9551" s="15">
        <f t="shared" ca="1" si="1870"/>
        <v>-9.2668244973275691</v>
      </c>
      <c r="G9551" s="15">
        <f t="shared" ca="1" si="1870"/>
        <v>4.9000847606509943</v>
      </c>
      <c r="H9551" s="6"/>
      <c r="I9551" s="15">
        <f t="shared" ca="1" si="1871"/>
        <v>0.34128321607809936</v>
      </c>
      <c r="J9551" s="6"/>
      <c r="K9551" s="15">
        <f t="shared" ca="1" si="1864"/>
        <v>0.83420202734353766</v>
      </c>
      <c r="L9551" s="15">
        <f t="shared" ca="1" si="1865"/>
        <v>8.6138449472853516E-3</v>
      </c>
      <c r="M9551" s="15">
        <f t="shared" ca="1" si="1866"/>
        <v>1.3718307266836066E-5</v>
      </c>
      <c r="N9551" s="15">
        <f t="shared" ca="1" si="1867"/>
        <v>3.6926293532962204</v>
      </c>
      <c r="O9551" s="15">
        <f t="shared" ca="1" si="1868"/>
        <v>0.83130686091200856</v>
      </c>
      <c r="P9551" s="6"/>
      <c r="Q9551" s="15">
        <f t="shared" ca="1" si="1869"/>
        <v>5.3667658048063194</v>
      </c>
      <c r="R9551" s="87">
        <f t="shared" ca="1" si="1873"/>
        <v>-0.64041413753249066</v>
      </c>
      <c r="Y9551" s="6"/>
      <c r="Z9551" s="6"/>
      <c r="AA9551" s="6"/>
      <c r="AB9551" s="6"/>
      <c r="AE9551" s="41">
        <f t="shared" ca="1" si="1872"/>
        <v>-0.74180069685383998</v>
      </c>
      <c r="AF9551" s="36">
        <f t="shared" ca="1" si="1874"/>
        <v>1.3416914512015798</v>
      </c>
    </row>
    <row r="9552" spans="2:32" x14ac:dyDescent="0.25">
      <c r="B9552" s="3">
        <f t="shared" si="1875"/>
        <v>9546</v>
      </c>
      <c r="C9552" s="15">
        <f t="shared" ca="1" si="1870"/>
        <v>8.2460347869057777</v>
      </c>
      <c r="D9552" s="15">
        <f t="shared" ca="1" si="1870"/>
        <v>2.8209128816444973</v>
      </c>
      <c r="E9552" s="15">
        <f t="shared" ca="1" si="1870"/>
        <v>-2.3795858251534279</v>
      </c>
      <c r="F9552" s="15">
        <f t="shared" ca="1" si="1870"/>
        <v>6.6120319214589607</v>
      </c>
      <c r="G9552" s="15">
        <f t="shared" ca="1" si="1870"/>
        <v>8.0460423694541312</v>
      </c>
      <c r="H9552" s="6"/>
      <c r="I9552" s="15">
        <f t="shared" ca="1" si="1871"/>
        <v>4.6690872268619881</v>
      </c>
      <c r="J9552" s="6"/>
      <c r="K9552" s="15">
        <f t="shared" ca="1" si="1864"/>
        <v>0.51178215389212878</v>
      </c>
      <c r="L9552" s="15">
        <f t="shared" ca="1" si="1865"/>
        <v>0.13662993641280405</v>
      </c>
      <c r="M9552" s="15">
        <f t="shared" ca="1" si="1866"/>
        <v>1.9873516717683328</v>
      </c>
      <c r="N9552" s="15">
        <f t="shared" ca="1" si="1867"/>
        <v>0.15100136345050091</v>
      </c>
      <c r="O9552" s="15">
        <f t="shared" ca="1" si="1868"/>
        <v>0.4561530414031808</v>
      </c>
      <c r="P9552" s="6"/>
      <c r="Q9552" s="15">
        <f t="shared" ca="1" si="1869"/>
        <v>3.2429181669269473</v>
      </c>
      <c r="R9552" s="87">
        <f t="shared" ca="1" si="1873"/>
        <v>1.3256832396261935</v>
      </c>
      <c r="Y9552" s="6"/>
      <c r="Z9552" s="6"/>
      <c r="AA9552" s="6"/>
      <c r="AB9552" s="6"/>
      <c r="AE9552" s="41">
        <f t="shared" ca="1" si="1872"/>
        <v>1.1936520954279615</v>
      </c>
      <c r="AF9552" s="36">
        <f t="shared" ca="1" si="1874"/>
        <v>0.81072954173173684</v>
      </c>
    </row>
    <row r="9553" spans="2:32" x14ac:dyDescent="0.25">
      <c r="B9553" s="3">
        <f t="shared" si="1875"/>
        <v>9547</v>
      </c>
      <c r="C9553" s="15">
        <f t="shared" ca="1" si="1870"/>
        <v>8.6901365836729259</v>
      </c>
      <c r="D9553" s="15">
        <f t="shared" ca="1" si="1870"/>
        <v>-5.0759234119460732</v>
      </c>
      <c r="E9553" s="15">
        <f t="shared" ca="1" si="1870"/>
        <v>6.3378262945865282</v>
      </c>
      <c r="F9553" s="15">
        <f t="shared" ca="1" si="1870"/>
        <v>-1.5039621475272109</v>
      </c>
      <c r="G9553" s="15">
        <f t="shared" ca="1" si="1870"/>
        <v>-1.8984360613190674</v>
      </c>
      <c r="H9553" s="6"/>
      <c r="I9553" s="15">
        <f t="shared" ca="1" si="1871"/>
        <v>1.3099282514934203</v>
      </c>
      <c r="J9553" s="6"/>
      <c r="K9553" s="15">
        <f t="shared" ca="1" si="1864"/>
        <v>2.1786990010548717</v>
      </c>
      <c r="L9553" s="15">
        <f t="shared" ca="1" si="1865"/>
        <v>1.6311640586981178</v>
      </c>
      <c r="M9553" s="15">
        <f t="shared" ca="1" si="1866"/>
        <v>1.0111903492695804</v>
      </c>
      <c r="N9553" s="15">
        <f t="shared" ca="1" si="1867"/>
        <v>0.31671916710801956</v>
      </c>
      <c r="O9553" s="15">
        <f t="shared" ca="1" si="1868"/>
        <v>0.41174406254914975</v>
      </c>
      <c r="P9553" s="6"/>
      <c r="Q9553" s="15">
        <f t="shared" ca="1" si="1869"/>
        <v>5.549516638679739</v>
      </c>
      <c r="R9553" s="87">
        <f t="shared" ca="1" si="1873"/>
        <v>-0.26200625668505262</v>
      </c>
      <c r="Y9553" s="6"/>
      <c r="Z9553" s="6"/>
      <c r="AA9553" s="6"/>
      <c r="AB9553" s="6"/>
      <c r="AE9553" s="41">
        <f t="shared" ca="1" si="1872"/>
        <v>-0.3086094678025702</v>
      </c>
      <c r="AF9553" s="36">
        <f t="shared" ca="1" si="1874"/>
        <v>1.3873791596699347</v>
      </c>
    </row>
    <row r="9554" spans="2:32" x14ac:dyDescent="0.25">
      <c r="B9554" s="3">
        <f t="shared" si="1875"/>
        <v>9548</v>
      </c>
      <c r="C9554" s="15">
        <f t="shared" ca="1" si="1870"/>
        <v>-0.83813129504669126</v>
      </c>
      <c r="D9554" s="15">
        <f t="shared" ca="1" si="1870"/>
        <v>6.8085548347266585</v>
      </c>
      <c r="E9554" s="15">
        <f t="shared" ca="1" si="1870"/>
        <v>-3.8783472057124042</v>
      </c>
      <c r="F9554" s="15">
        <f t="shared" ca="1" si="1870"/>
        <v>4.6365913027501922</v>
      </c>
      <c r="G9554" s="15">
        <f t="shared" ca="1" si="1870"/>
        <v>-0.13515962418388661</v>
      </c>
      <c r="H9554" s="6"/>
      <c r="I9554" s="15">
        <f t="shared" ca="1" si="1871"/>
        <v>1.3187016025067737</v>
      </c>
      <c r="J9554" s="6"/>
      <c r="K9554" s="15">
        <f t="shared" ca="1" si="1864"/>
        <v>0.18607712591875503</v>
      </c>
      <c r="L9554" s="15">
        <f t="shared" ca="1" si="1865"/>
        <v>1.2055395404526046</v>
      </c>
      <c r="M9554" s="15">
        <f t="shared" ca="1" si="1866"/>
        <v>1.0803726526004951</v>
      </c>
      <c r="N9554" s="15">
        <f t="shared" ca="1" si="1867"/>
        <v>0.44033568251925437</v>
      </c>
      <c r="O9554" s="15">
        <f t="shared" ca="1" si="1868"/>
        <v>8.4548498658978857E-2</v>
      </c>
      <c r="P9554" s="6"/>
      <c r="Q9554" s="15">
        <f t="shared" ca="1" si="1869"/>
        <v>2.9968735001500884</v>
      </c>
      <c r="R9554" s="87">
        <f t="shared" ca="1" si="1873"/>
        <v>-0.35200445109688078</v>
      </c>
      <c r="Y9554" s="6"/>
      <c r="Z9554" s="6"/>
      <c r="AA9554" s="6"/>
      <c r="AB9554" s="6"/>
      <c r="AE9554" s="41">
        <f t="shared" ca="1" si="1872"/>
        <v>-0.30468590595130524</v>
      </c>
      <c r="AF9554" s="36">
        <f t="shared" ca="1" si="1874"/>
        <v>0.74921837503752209</v>
      </c>
    </row>
    <row r="9555" spans="2:32" x14ac:dyDescent="0.25">
      <c r="B9555" s="3">
        <f t="shared" si="1875"/>
        <v>9549</v>
      </c>
      <c r="C9555" s="15">
        <f t="shared" ca="1" si="1870"/>
        <v>1.2960423517303057</v>
      </c>
      <c r="D9555" s="15">
        <f t="shared" ca="1" si="1870"/>
        <v>2.1567636659966785</v>
      </c>
      <c r="E9555" s="15">
        <f t="shared" ca="1" si="1870"/>
        <v>10.387056715332688</v>
      </c>
      <c r="F9555" s="15">
        <f t="shared" ca="1" si="1870"/>
        <v>2.7506817834447879</v>
      </c>
      <c r="G9555" s="15">
        <f t="shared" ca="1" si="1870"/>
        <v>-1.5877701623338112</v>
      </c>
      <c r="H9555" s="6"/>
      <c r="I9555" s="15">
        <f t="shared" ca="1" si="1871"/>
        <v>3.0005548708341294</v>
      </c>
      <c r="J9555" s="6"/>
      <c r="K9555" s="15">
        <f t="shared" ca="1" si="1864"/>
        <v>0.11621451711126653</v>
      </c>
      <c r="L9555" s="15">
        <f t="shared" ca="1" si="1865"/>
        <v>2.847934389444149E-2</v>
      </c>
      <c r="M9555" s="15">
        <f t="shared" ca="1" si="1866"/>
        <v>2.1824163799512242</v>
      </c>
      <c r="N9555" s="15">
        <f t="shared" ca="1" si="1867"/>
        <v>2.4974623920592611E-3</v>
      </c>
      <c r="O9555" s="15">
        <f t="shared" ca="1" si="1868"/>
        <v>0.84210906439982325</v>
      </c>
      <c r="P9555" s="6"/>
      <c r="Q9555" s="15">
        <f t="shared" ca="1" si="1869"/>
        <v>3.1717167677488147</v>
      </c>
      <c r="R9555" s="87">
        <f t="shared" ca="1" si="1873"/>
        <v>0.50250305326867772</v>
      </c>
      <c r="Y9555" s="6"/>
      <c r="Z9555" s="6"/>
      <c r="AA9555" s="6"/>
      <c r="AB9555" s="6"/>
      <c r="AE9555" s="41">
        <f t="shared" ca="1" si="1872"/>
        <v>0.44746174128072702</v>
      </c>
      <c r="AF9555" s="36">
        <f t="shared" ca="1" si="1874"/>
        <v>0.79292919193720368</v>
      </c>
    </row>
    <row r="9556" spans="2:32" x14ac:dyDescent="0.25">
      <c r="B9556" s="3">
        <f t="shared" si="1875"/>
        <v>9550</v>
      </c>
      <c r="C9556" s="15">
        <f t="shared" ca="1" si="1870"/>
        <v>3.238085818600501</v>
      </c>
      <c r="D9556" s="15">
        <f t="shared" ca="1" si="1870"/>
        <v>2.4842435325851948</v>
      </c>
      <c r="E9556" s="15">
        <f t="shared" ca="1" si="1870"/>
        <v>10.936664674572562</v>
      </c>
      <c r="F9556" s="15">
        <f t="shared" ca="1" si="1870"/>
        <v>2.0011136509371283</v>
      </c>
      <c r="G9556" s="15">
        <f t="shared" ca="1" si="1870"/>
        <v>4.0227632550560166</v>
      </c>
      <c r="H9556" s="6"/>
      <c r="I9556" s="15">
        <f t="shared" ca="1" si="1871"/>
        <v>4.5365741863502809</v>
      </c>
      <c r="J9556" s="6"/>
      <c r="K9556" s="15">
        <f t="shared" ca="1" si="1864"/>
        <v>6.7442881647259506E-2</v>
      </c>
      <c r="L9556" s="15">
        <f t="shared" ca="1" si="1865"/>
        <v>0.16848244449535299</v>
      </c>
      <c r="M9556" s="15">
        <f t="shared" ca="1" si="1866"/>
        <v>1.6384463302973324</v>
      </c>
      <c r="N9556" s="15">
        <f t="shared" ca="1" si="1867"/>
        <v>0.25714240506550201</v>
      </c>
      <c r="O9556" s="15">
        <f t="shared" ca="1" si="1868"/>
        <v>1.0560066924699164E-2</v>
      </c>
      <c r="P9556" s="6"/>
      <c r="Q9556" s="15">
        <f t="shared" ca="1" si="1869"/>
        <v>2.1420741284301461</v>
      </c>
      <c r="R9556" s="87">
        <f t="shared" ca="1" si="1873"/>
        <v>1.5501556731798314</v>
      </c>
      <c r="Y9556" s="6"/>
      <c r="Z9556" s="6"/>
      <c r="AA9556" s="6"/>
      <c r="AB9556" s="6"/>
      <c r="AE9556" s="41">
        <f t="shared" ca="1" si="1872"/>
        <v>1.1343904621300893</v>
      </c>
      <c r="AF9556" s="36">
        <f t="shared" ca="1" si="1874"/>
        <v>0.53551853210753653</v>
      </c>
    </row>
    <row r="9557" spans="2:32" x14ac:dyDescent="0.25">
      <c r="B9557" s="3">
        <f t="shared" si="1875"/>
        <v>9551</v>
      </c>
      <c r="C9557" s="15">
        <f t="shared" ca="1" si="1870"/>
        <v>1.9824136540460615</v>
      </c>
      <c r="D9557" s="15">
        <f t="shared" ca="1" si="1870"/>
        <v>-4.3880809806210177</v>
      </c>
      <c r="E9557" s="15">
        <f t="shared" ca="1" si="1870"/>
        <v>4.3361195994494057</v>
      </c>
      <c r="F9557" s="15">
        <f t="shared" ca="1" si="1870"/>
        <v>-3.613956301466084</v>
      </c>
      <c r="G9557" s="15">
        <f t="shared" ca="1" si="1870"/>
        <v>5.7687933588321751</v>
      </c>
      <c r="H9557" s="6"/>
      <c r="I9557" s="15">
        <f t="shared" ca="1" si="1871"/>
        <v>0.81705786604810804</v>
      </c>
      <c r="J9557" s="6"/>
      <c r="K9557" s="15">
        <f t="shared" ca="1" si="1864"/>
        <v>5.4322164504813239E-2</v>
      </c>
      <c r="L9557" s="15">
        <f t="shared" ca="1" si="1865"/>
        <v>1.0837388165241602</v>
      </c>
      <c r="M9557" s="15">
        <f t="shared" ca="1" si="1866"/>
        <v>0.49535181933957378</v>
      </c>
      <c r="N9557" s="15">
        <f t="shared" ca="1" si="1867"/>
        <v>0.78535546210845963</v>
      </c>
      <c r="O9557" s="15">
        <f t="shared" ca="1" si="1868"/>
        <v>0.98078737561989882</v>
      </c>
      <c r="P9557" s="6"/>
      <c r="Q9557" s="15">
        <f t="shared" ca="1" si="1869"/>
        <v>3.3995556380969054</v>
      </c>
      <c r="R9557" s="87">
        <f t="shared" ca="1" si="1873"/>
        <v>-0.57384872039168566</v>
      </c>
      <c r="Y9557" s="6"/>
      <c r="Z9557" s="6"/>
      <c r="AA9557" s="6"/>
      <c r="AB9557" s="6"/>
      <c r="AE9557" s="41">
        <f t="shared" ca="1" si="1872"/>
        <v>-0.52902780499301849</v>
      </c>
      <c r="AF9557" s="36">
        <f t="shared" ca="1" si="1874"/>
        <v>0.84988890952422635</v>
      </c>
    </row>
    <row r="9558" spans="2:32" x14ac:dyDescent="0.25">
      <c r="B9558" s="3">
        <f t="shared" si="1875"/>
        <v>9552</v>
      </c>
      <c r="C9558" s="15">
        <f t="shared" ca="1" si="1870"/>
        <v>-4.9955195266624219</v>
      </c>
      <c r="D9558" s="15">
        <f t="shared" ca="1" si="1870"/>
        <v>-1.7474963776935151</v>
      </c>
      <c r="E9558" s="15">
        <f t="shared" ca="1" si="1870"/>
        <v>9.2377376018709665</v>
      </c>
      <c r="F9558" s="15">
        <f t="shared" ca="1" si="1870"/>
        <v>3.4101204573838677</v>
      </c>
      <c r="G9558" s="15">
        <f t="shared" ca="1" si="1870"/>
        <v>3.4129165357144826</v>
      </c>
      <c r="H9558" s="6"/>
      <c r="I9558" s="15">
        <f t="shared" ca="1" si="1871"/>
        <v>1.8635517381226758</v>
      </c>
      <c r="J9558" s="6"/>
      <c r="K9558" s="15">
        <f t="shared" ca="1" si="1864"/>
        <v>1.8818743446160258</v>
      </c>
      <c r="L9558" s="15">
        <f t="shared" ca="1" si="1865"/>
        <v>0.52158673978958636</v>
      </c>
      <c r="M9558" s="15">
        <f t="shared" ca="1" si="1866"/>
        <v>2.175144686124205</v>
      </c>
      <c r="N9558" s="15">
        <f t="shared" ca="1" si="1867"/>
        <v>9.5674992135888121E-2</v>
      </c>
      <c r="O9558" s="15">
        <f t="shared" ca="1" si="1868"/>
        <v>9.6021251040668013E-2</v>
      </c>
      <c r="P9558" s="6"/>
      <c r="Q9558" s="15">
        <f t="shared" ca="1" si="1869"/>
        <v>4.770302013706373</v>
      </c>
      <c r="R9558" s="87">
        <f t="shared" ca="1" si="1873"/>
        <v>-5.587789838113881E-2</v>
      </c>
      <c r="Y9558" s="6"/>
      <c r="Z9558" s="6"/>
      <c r="AA9558" s="6"/>
      <c r="AB9558" s="6"/>
      <c r="AE9558" s="41">
        <f t="shared" ca="1" si="1872"/>
        <v>-6.1021517793877982E-2</v>
      </c>
      <c r="AF9558" s="36">
        <f t="shared" ca="1" si="1874"/>
        <v>1.1925755034265932</v>
      </c>
    </row>
    <row r="9559" spans="2:32" x14ac:dyDescent="0.25">
      <c r="B9559" s="3">
        <f t="shared" si="1875"/>
        <v>9553</v>
      </c>
      <c r="C9559" s="15">
        <f t="shared" ca="1" si="1870"/>
        <v>1.9755980918916416</v>
      </c>
      <c r="D9559" s="15">
        <f t="shared" ca="1" si="1870"/>
        <v>2.9486392949608207</v>
      </c>
      <c r="E9559" s="15">
        <f t="shared" ca="1" si="1870"/>
        <v>0.45806989579198021</v>
      </c>
      <c r="F9559" s="15">
        <f t="shared" ca="1" si="1870"/>
        <v>4.6481174000559893</v>
      </c>
      <c r="G9559" s="15">
        <f t="shared" ca="1" si="1870"/>
        <v>6.1921544032631788</v>
      </c>
      <c r="H9559" s="6"/>
      <c r="I9559" s="15">
        <f t="shared" ca="1" si="1871"/>
        <v>3.2445158171927218</v>
      </c>
      <c r="J9559" s="6"/>
      <c r="K9559" s="15">
        <f t="shared" ca="1" si="1864"/>
        <v>6.4406087743330717E-2</v>
      </c>
      <c r="L9559" s="15">
        <f t="shared" ca="1" si="1865"/>
        <v>3.5017166563217862E-3</v>
      </c>
      <c r="M9559" s="15">
        <f t="shared" ca="1" si="1866"/>
        <v>0.3105712349156331</v>
      </c>
      <c r="N9559" s="15">
        <f t="shared" ca="1" si="1867"/>
        <v>7.88038961366508E-2</v>
      </c>
      <c r="O9559" s="15">
        <f t="shared" ca="1" si="1868"/>
        <v>0.34754292936365766</v>
      </c>
      <c r="P9559" s="6"/>
      <c r="Q9559" s="15">
        <f t="shared" ca="1" si="1869"/>
        <v>0.80482586481559404</v>
      </c>
      <c r="R9559" s="87">
        <f t="shared" ca="1" si="1873"/>
        <v>1.2407790491020751</v>
      </c>
      <c r="Y9559" s="6"/>
      <c r="Z9559" s="6"/>
      <c r="AA9559" s="6"/>
      <c r="AB9559" s="6"/>
      <c r="AE9559" s="41">
        <f t="shared" ca="1" si="1872"/>
        <v>0.55656439326332541</v>
      </c>
      <c r="AF9559" s="36">
        <f t="shared" ca="1" si="1874"/>
        <v>0.20120646620389851</v>
      </c>
    </row>
    <row r="9560" spans="2:32" x14ac:dyDescent="0.25">
      <c r="B9560" s="3">
        <f t="shared" si="1875"/>
        <v>9554</v>
      </c>
      <c r="C9560" s="15">
        <f t="shared" ca="1" si="1870"/>
        <v>0.77805728311875377</v>
      </c>
      <c r="D9560" s="15">
        <f t="shared" ca="1" si="1870"/>
        <v>-1.4594695033769405</v>
      </c>
      <c r="E9560" s="15">
        <f t="shared" ca="1" si="1870"/>
        <v>-1.9687403172836211</v>
      </c>
      <c r="F9560" s="15">
        <f t="shared" ca="1" si="1870"/>
        <v>3.3417707189489851</v>
      </c>
      <c r="G9560" s="15">
        <f t="shared" ca="1" si="1870"/>
        <v>9.7680497546114076</v>
      </c>
      <c r="H9560" s="6"/>
      <c r="I9560" s="15">
        <f t="shared" ca="1" si="1871"/>
        <v>2.0919335872037168</v>
      </c>
      <c r="J9560" s="6"/>
      <c r="K9560" s="15">
        <f t="shared" ca="1" si="1864"/>
        <v>6.9050837697438486E-2</v>
      </c>
      <c r="L9560" s="15">
        <f t="shared" ca="1" si="1865"/>
        <v>0.50449855647143371</v>
      </c>
      <c r="M9560" s="15">
        <f t="shared" ca="1" si="1866"/>
        <v>0.65956290234337767</v>
      </c>
      <c r="N9560" s="15">
        <f t="shared" ca="1" si="1867"/>
        <v>6.2483714235569567E-2</v>
      </c>
      <c r="O9560" s="15">
        <f t="shared" ca="1" si="1868"/>
        <v>2.3569103766215092</v>
      </c>
      <c r="P9560" s="6"/>
      <c r="Q9560" s="15">
        <f t="shared" ca="1" si="1869"/>
        <v>3.6525063873693284</v>
      </c>
      <c r="R9560" s="87">
        <f t="shared" ca="1" si="1873"/>
        <v>4.3025280252447305E-2</v>
      </c>
      <c r="Y9560" s="6"/>
      <c r="Z9560" s="6"/>
      <c r="AA9560" s="6"/>
      <c r="AB9560" s="6"/>
      <c r="AE9560" s="41">
        <f t="shared" ca="1" si="1872"/>
        <v>4.1113950080583113E-2</v>
      </c>
      <c r="AF9560" s="36">
        <f t="shared" ca="1" si="1874"/>
        <v>0.91312659684233211</v>
      </c>
    </row>
    <row r="9561" spans="2:32" x14ac:dyDescent="0.25">
      <c r="B9561" s="3">
        <f t="shared" si="1875"/>
        <v>9555</v>
      </c>
      <c r="C9561" s="15">
        <f t="shared" ca="1" si="1870"/>
        <v>-0.69663589045651575</v>
      </c>
      <c r="D9561" s="15">
        <f t="shared" ca="1" si="1870"/>
        <v>3.4425521784439987</v>
      </c>
      <c r="E9561" s="15">
        <f t="shared" ca="1" si="1870"/>
        <v>2.1712498829314915</v>
      </c>
      <c r="F9561" s="15">
        <f t="shared" ca="1" si="1870"/>
        <v>8.3939433338584095</v>
      </c>
      <c r="G9561" s="15">
        <f t="shared" ca="1" si="1870"/>
        <v>-4.9439771139938413</v>
      </c>
      <c r="H9561" s="6"/>
      <c r="I9561" s="15">
        <f t="shared" ca="1" si="1871"/>
        <v>1.6734264781567085</v>
      </c>
      <c r="J9561" s="6"/>
      <c r="K9561" s="15">
        <f t="shared" ca="1" si="1864"/>
        <v>0.2246878252446611</v>
      </c>
      <c r="L9561" s="15">
        <f t="shared" ca="1" si="1865"/>
        <v>0.12519222973667979</v>
      </c>
      <c r="M9561" s="15">
        <f t="shared" ca="1" si="1866"/>
        <v>9.9131256936622961E-3</v>
      </c>
      <c r="N9561" s="15">
        <f t="shared" ca="1" si="1867"/>
        <v>1.8066138723108274</v>
      </c>
      <c r="O9561" s="15">
        <f t="shared" ca="1" si="1868"/>
        <v>1.7516012120562803</v>
      </c>
      <c r="P9561" s="6"/>
      <c r="Q9561" s="15">
        <f t="shared" ca="1" si="1869"/>
        <v>3.9180082650421104</v>
      </c>
      <c r="R9561" s="87">
        <f t="shared" ca="1" si="1873"/>
        <v>-0.14756837312018695</v>
      </c>
      <c r="Y9561" s="6"/>
      <c r="Z9561" s="6"/>
      <c r="AA9561" s="6"/>
      <c r="AB9561" s="6"/>
      <c r="AE9561" s="41">
        <f t="shared" ca="1" si="1872"/>
        <v>-0.14604811889862243</v>
      </c>
      <c r="AF9561" s="36">
        <f t="shared" ca="1" si="1874"/>
        <v>0.9795020662605276</v>
      </c>
    </row>
    <row r="9562" spans="2:32" x14ac:dyDescent="0.25">
      <c r="B9562" s="3">
        <f t="shared" si="1875"/>
        <v>9556</v>
      </c>
      <c r="C9562" s="15">
        <f t="shared" ca="1" si="1870"/>
        <v>-3.9650307047016611</v>
      </c>
      <c r="D9562" s="15">
        <f t="shared" ca="1" si="1870"/>
        <v>0.78989701212786723</v>
      </c>
      <c r="E9562" s="15">
        <f t="shared" ca="1" si="1870"/>
        <v>0.2564912835542259</v>
      </c>
      <c r="F9562" s="15">
        <f t="shared" ca="1" si="1870"/>
        <v>-8.8065949648673616</v>
      </c>
      <c r="G9562" s="15">
        <f t="shared" ca="1" si="1870"/>
        <v>0.16373956377681709</v>
      </c>
      <c r="H9562" s="6"/>
      <c r="I9562" s="15">
        <f t="shared" ca="1" si="1871"/>
        <v>-2.3122995620220226</v>
      </c>
      <c r="J9562" s="6"/>
      <c r="K9562" s="15">
        <f t="shared" ca="1" si="1864"/>
        <v>0.10926080919932574</v>
      </c>
      <c r="L9562" s="15">
        <f t="shared" ca="1" si="1865"/>
        <v>0.3849449433866925</v>
      </c>
      <c r="M9562" s="15">
        <f t="shared" ca="1" si="1866"/>
        <v>0.26394745633265354</v>
      </c>
      <c r="N9562" s="15">
        <f t="shared" ca="1" si="1867"/>
        <v>1.6870349111767238</v>
      </c>
      <c r="O9562" s="15">
        <f t="shared" ca="1" si="1868"/>
        <v>0.24523079009946733</v>
      </c>
      <c r="P9562" s="6"/>
      <c r="Q9562" s="15">
        <f t="shared" ca="1" si="1869"/>
        <v>2.6904189101948632</v>
      </c>
      <c r="R9562" s="87">
        <f t="shared" ca="1" si="1873"/>
        <v>-2.3514944733993</v>
      </c>
      <c r="Y9562" s="6"/>
      <c r="Z9562" s="6"/>
      <c r="AA9562" s="6"/>
      <c r="AB9562" s="6"/>
      <c r="AE9562" s="41">
        <f t="shared" ca="1" si="1872"/>
        <v>-1.9285189920047627</v>
      </c>
      <c r="AF9562" s="36">
        <f t="shared" ca="1" si="1874"/>
        <v>0.67260472754871581</v>
      </c>
    </row>
    <row r="9563" spans="2:32" x14ac:dyDescent="0.25">
      <c r="B9563" s="3">
        <f t="shared" si="1875"/>
        <v>9557</v>
      </c>
      <c r="C9563" s="15">
        <f t="shared" ca="1" si="1870"/>
        <v>1.7048355145232559</v>
      </c>
      <c r="D9563" s="15">
        <f t="shared" ca="1" si="1870"/>
        <v>-1.3268367546962581</v>
      </c>
      <c r="E9563" s="15">
        <f t="shared" ca="1" si="1870"/>
        <v>2.9784918049637605</v>
      </c>
      <c r="F9563" s="15">
        <f t="shared" ca="1" si="1870"/>
        <v>2.776830695933068</v>
      </c>
      <c r="G9563" s="15">
        <f t="shared" ca="1" si="1870"/>
        <v>1.7405161344094036</v>
      </c>
      <c r="H9563" s="6"/>
      <c r="I9563" s="15">
        <f t="shared" ca="1" si="1871"/>
        <v>1.5747674790266459</v>
      </c>
      <c r="J9563" s="6"/>
      <c r="K9563" s="15">
        <f t="shared" ca="1" si="1864"/>
        <v>6.7670775431789539E-4</v>
      </c>
      <c r="L9563" s="15">
        <f t="shared" ca="1" si="1865"/>
        <v>0.33677228516634727</v>
      </c>
      <c r="M9563" s="15">
        <f t="shared" ca="1" si="1866"/>
        <v>7.8817679329104273E-2</v>
      </c>
      <c r="N9563" s="15">
        <f t="shared" ca="1" si="1867"/>
        <v>5.7798239097576629E-2</v>
      </c>
      <c r="O9563" s="15">
        <f t="shared" ca="1" si="1868"/>
        <v>1.0989046704476858E-3</v>
      </c>
      <c r="P9563" s="6"/>
      <c r="Q9563" s="15">
        <f t="shared" ca="1" si="1869"/>
        <v>0.47516381601779378</v>
      </c>
      <c r="R9563" s="87">
        <f t="shared" ca="1" si="1873"/>
        <v>-0.5517594548592063</v>
      </c>
      <c r="Y9563" s="6"/>
      <c r="Z9563" s="6"/>
      <c r="AA9563" s="6"/>
      <c r="AB9563" s="6"/>
      <c r="AE9563" s="41">
        <f t="shared" ca="1" si="1872"/>
        <v>-0.19016976462800494</v>
      </c>
      <c r="AF9563" s="36">
        <f t="shared" ca="1" si="1874"/>
        <v>0.11879095400444845</v>
      </c>
    </row>
    <row r="9564" spans="2:32" x14ac:dyDescent="0.25">
      <c r="B9564" s="3">
        <f t="shared" si="1875"/>
        <v>9558</v>
      </c>
      <c r="C9564" s="15">
        <f t="shared" ca="1" si="1870"/>
        <v>-3.4108284873287911</v>
      </c>
      <c r="D9564" s="15">
        <f t="shared" ca="1" si="1870"/>
        <v>-4.5417384102308116</v>
      </c>
      <c r="E9564" s="15">
        <f t="shared" ca="1" si="1870"/>
        <v>-1.7571980364972268</v>
      </c>
      <c r="F9564" s="15">
        <f t="shared" ca="1" si="1870"/>
        <v>14.251783010107806</v>
      </c>
      <c r="G9564" s="15">
        <f t="shared" ca="1" si="1870"/>
        <v>0.62855713756627729</v>
      </c>
      <c r="H9564" s="6"/>
      <c r="I9564" s="15">
        <f t="shared" ca="1" si="1871"/>
        <v>1.0341150427234507</v>
      </c>
      <c r="J9564" s="6"/>
      <c r="K9564" s="15">
        <f t="shared" ca="1" si="1864"/>
        <v>0.79030091941413128</v>
      </c>
      <c r="L9564" s="15">
        <f t="shared" ca="1" si="1865"/>
        <v>1.243605669152879</v>
      </c>
      <c r="M9564" s="15">
        <f t="shared" ca="1" si="1866"/>
        <v>0.31165714824913682</v>
      </c>
      <c r="N9564" s="15">
        <f t="shared" ca="1" si="1867"/>
        <v>6.988269859840738</v>
      </c>
      <c r="O9564" s="15">
        <f t="shared" ca="1" si="1868"/>
        <v>6.579088577418994E-3</v>
      </c>
      <c r="P9564" s="6"/>
      <c r="Q9564" s="15">
        <f t="shared" ca="1" si="1869"/>
        <v>9.3404126852343037</v>
      </c>
      <c r="R9564" s="87">
        <f t="shared" ca="1" si="1873"/>
        <v>-0.28267497563518862</v>
      </c>
      <c r="Y9564" s="6"/>
      <c r="Z9564" s="6"/>
      <c r="AA9564" s="6"/>
      <c r="AB9564" s="6"/>
      <c r="AE9564" s="41">
        <f t="shared" ca="1" si="1872"/>
        <v>-0.43195688458296888</v>
      </c>
      <c r="AF9564" s="36">
        <f t="shared" ca="1" si="1874"/>
        <v>2.3351031713085759</v>
      </c>
    </row>
    <row r="9565" spans="2:32" x14ac:dyDescent="0.25">
      <c r="B9565" s="3">
        <f t="shared" si="1875"/>
        <v>9559</v>
      </c>
      <c r="C9565" s="15">
        <f t="shared" ca="1" si="1870"/>
        <v>-3.4029235914082987</v>
      </c>
      <c r="D9565" s="15">
        <f t="shared" ca="1" si="1870"/>
        <v>-0.79955056520885304</v>
      </c>
      <c r="E9565" s="15">
        <f t="shared" ca="1" si="1870"/>
        <v>4.2772999126020084</v>
      </c>
      <c r="F9565" s="15">
        <f t="shared" ca="1" si="1870"/>
        <v>3.6531922352009829</v>
      </c>
      <c r="G9565" s="15">
        <f t="shared" ca="1" si="1870"/>
        <v>2.6124616096902646</v>
      </c>
      <c r="H9565" s="6"/>
      <c r="I9565" s="15">
        <f t="shared" ca="1" si="1871"/>
        <v>1.2680959201752209</v>
      </c>
      <c r="J9565" s="6"/>
      <c r="K9565" s="15">
        <f t="shared" ca="1" si="1864"/>
        <v>0.87273693110375772</v>
      </c>
      <c r="L9565" s="15">
        <f t="shared" ca="1" si="1865"/>
        <v>0.17100647954084458</v>
      </c>
      <c r="M9565" s="15">
        <f t="shared" ca="1" si="1866"/>
        <v>0.36221234672149261</v>
      </c>
      <c r="N9565" s="15">
        <f t="shared" ca="1" si="1867"/>
        <v>0.22754737727797872</v>
      </c>
      <c r="O9565" s="15">
        <f t="shared" ca="1" si="1868"/>
        <v>7.2292764285810371E-2</v>
      </c>
      <c r="P9565" s="6"/>
      <c r="Q9565" s="15">
        <f t="shared" ca="1" si="1869"/>
        <v>1.7057958989298843</v>
      </c>
      <c r="R9565" s="87">
        <f t="shared" ca="1" si="1873"/>
        <v>-0.50122835160642776</v>
      </c>
      <c r="Y9565" s="6"/>
      <c r="Z9565" s="6"/>
      <c r="AA9565" s="6"/>
      <c r="AB9565" s="6"/>
      <c r="AE9565" s="41">
        <f t="shared" ca="1" si="1872"/>
        <v>-0.3273174550995277</v>
      </c>
      <c r="AF9565" s="36">
        <f t="shared" ca="1" si="1874"/>
        <v>0.42644897473247106</v>
      </c>
    </row>
    <row r="9566" spans="2:32" x14ac:dyDescent="0.25">
      <c r="B9566" s="3">
        <f t="shared" si="1875"/>
        <v>9560</v>
      </c>
      <c r="C9566" s="15">
        <f t="shared" ca="1" si="1870"/>
        <v>7.7769832337099025</v>
      </c>
      <c r="D9566" s="15">
        <f t="shared" ca="1" si="1870"/>
        <v>8.513982807908965</v>
      </c>
      <c r="E9566" s="15">
        <f t="shared" ca="1" si="1870"/>
        <v>3.5147521774764341</v>
      </c>
      <c r="F9566" s="15">
        <f t="shared" ca="1" si="1870"/>
        <v>1.1995640774054681</v>
      </c>
      <c r="G9566" s="15">
        <f t="shared" ca="1" si="1870"/>
        <v>2.0452934413184751</v>
      </c>
      <c r="H9566" s="6"/>
      <c r="I9566" s="15">
        <f t="shared" ca="1" si="1871"/>
        <v>4.6101151475638487</v>
      </c>
      <c r="J9566" s="6"/>
      <c r="K9566" s="15">
        <f t="shared" ca="1" si="1864"/>
        <v>0.40116213900201486</v>
      </c>
      <c r="L9566" s="15">
        <f t="shared" ca="1" si="1865"/>
        <v>0.60960730837953803</v>
      </c>
      <c r="M9566" s="15">
        <f t="shared" ca="1" si="1866"/>
        <v>4.7992801449548893E-2</v>
      </c>
      <c r="N9566" s="15">
        <f t="shared" ca="1" si="1867"/>
        <v>0.46527434408633889</v>
      </c>
      <c r="O9566" s="15">
        <f t="shared" ca="1" si="1868"/>
        <v>0.26313241539309723</v>
      </c>
      <c r="P9566" s="6"/>
      <c r="Q9566" s="15">
        <f t="shared" ca="1" si="1869"/>
        <v>1.787169008310538</v>
      </c>
      <c r="R9566" s="87">
        <f t="shared" ca="1" si="1873"/>
        <v>1.7463120398181975</v>
      </c>
      <c r="Y9566" s="6"/>
      <c r="Z9566" s="6"/>
      <c r="AA9566" s="6"/>
      <c r="AB9566" s="6"/>
      <c r="AE9566" s="41">
        <f t="shared" ca="1" si="1872"/>
        <v>1.167278979810932</v>
      </c>
      <c r="AF9566" s="36">
        <f t="shared" ca="1" si="1874"/>
        <v>0.44679225207763451</v>
      </c>
    </row>
    <row r="9567" spans="2:32" x14ac:dyDescent="0.25">
      <c r="B9567" s="3">
        <f t="shared" si="1875"/>
        <v>9561</v>
      </c>
      <c r="C9567" s="15">
        <f t="shared" ca="1" si="1870"/>
        <v>5.3552881596691106</v>
      </c>
      <c r="D9567" s="15">
        <f t="shared" ca="1" si="1870"/>
        <v>-4.9004116044277639</v>
      </c>
      <c r="E9567" s="15">
        <f t="shared" ca="1" si="1870"/>
        <v>-1.3142457596565778</v>
      </c>
      <c r="F9567" s="15">
        <f t="shared" ca="1" si="1870"/>
        <v>-6.8215142258151626</v>
      </c>
      <c r="G9567" s="15">
        <f t="shared" ca="1" si="1870"/>
        <v>13.380676047417897</v>
      </c>
      <c r="H9567" s="6"/>
      <c r="I9567" s="15">
        <f t="shared" ca="1" si="1871"/>
        <v>1.1399585234375007</v>
      </c>
      <c r="J9567" s="6"/>
      <c r="K9567" s="15">
        <f t="shared" ca="1" si="1864"/>
        <v>0.71076015768370071</v>
      </c>
      <c r="L9567" s="15">
        <f t="shared" ca="1" si="1865"/>
        <v>1.4594428512642812</v>
      </c>
      <c r="M9567" s="15">
        <f t="shared" ca="1" si="1866"/>
        <v>0.24092474652629281</v>
      </c>
      <c r="N9567" s="15">
        <f t="shared" ca="1" si="1867"/>
        <v>2.5354019334837101</v>
      </c>
      <c r="O9567" s="15">
        <f t="shared" ca="1" si="1868"/>
        <v>5.9934066200752296</v>
      </c>
      <c r="P9567" s="6"/>
      <c r="Q9567" s="15">
        <f t="shared" ca="1" si="1869"/>
        <v>10.939936309033214</v>
      </c>
      <c r="R9567" s="87">
        <f t="shared" ca="1" si="1873"/>
        <v>-0.2325717671758176</v>
      </c>
      <c r="Y9567" s="6"/>
      <c r="Z9567" s="6"/>
      <c r="AA9567" s="6"/>
      <c r="AB9567" s="6"/>
      <c r="AE9567" s="41">
        <f t="shared" ca="1" si="1872"/>
        <v>-0.38462224101260811</v>
      </c>
      <c r="AF9567" s="36">
        <f t="shared" ca="1" si="1874"/>
        <v>2.7349840772583036</v>
      </c>
    </row>
    <row r="9568" spans="2:32" x14ac:dyDescent="0.25">
      <c r="B9568" s="3">
        <f t="shared" si="1875"/>
        <v>9562</v>
      </c>
      <c r="C9568" s="15">
        <f t="shared" ca="1" si="1870"/>
        <v>1.4686277522457165</v>
      </c>
      <c r="D9568" s="15">
        <f t="shared" ca="1" si="1870"/>
        <v>2.0681204323433922</v>
      </c>
      <c r="E9568" s="15">
        <f t="shared" ca="1" si="1870"/>
        <v>-3.9937419296531971</v>
      </c>
      <c r="F9568" s="15">
        <f t="shared" ca="1" si="1870"/>
        <v>-5.4099225455933704</v>
      </c>
      <c r="G9568" s="15">
        <f t="shared" ca="1" si="1870"/>
        <v>4.869741391407687</v>
      </c>
      <c r="H9568" s="6"/>
      <c r="I9568" s="15">
        <f t="shared" ca="1" si="1871"/>
        <v>-0.19943497984995434</v>
      </c>
      <c r="J9568" s="6"/>
      <c r="K9568" s="15">
        <f t="shared" ca="1" si="1864"/>
        <v>0.11129733112825896</v>
      </c>
      <c r="L9568" s="15">
        <f t="shared" ca="1" si="1865"/>
        <v>0.20567230189469349</v>
      </c>
      <c r="M9568" s="15">
        <f t="shared" ca="1" si="1866"/>
        <v>0.57587060917300747</v>
      </c>
      <c r="N9568" s="15">
        <f t="shared" ca="1" si="1867"/>
        <v>1.0859672269106699</v>
      </c>
      <c r="O9568" s="15">
        <f t="shared" ca="1" si="1868"/>
        <v>1.0278619633166715</v>
      </c>
      <c r="P9568" s="6"/>
      <c r="Q9568" s="15">
        <f t="shared" ca="1" si="1869"/>
        <v>3.0066694324233012</v>
      </c>
      <c r="R9568" s="87">
        <f t="shared" ca="1" si="1873"/>
        <v>-1.1345229358537348</v>
      </c>
      <c r="Y9568" s="6"/>
      <c r="Z9568" s="6"/>
      <c r="AA9568" s="6"/>
      <c r="AB9568" s="6"/>
      <c r="AE9568" s="41">
        <f t="shared" ca="1" si="1872"/>
        <v>-0.98361722540707552</v>
      </c>
      <c r="AF9568" s="36">
        <f t="shared" ca="1" si="1874"/>
        <v>0.7516673581058253</v>
      </c>
    </row>
    <row r="9569" spans="2:32" x14ac:dyDescent="0.25">
      <c r="B9569" s="3">
        <f t="shared" si="1875"/>
        <v>9563</v>
      </c>
      <c r="C9569" s="15">
        <f t="shared" ca="1" si="1870"/>
        <v>0.74384820745030766</v>
      </c>
      <c r="D9569" s="15">
        <f t="shared" ca="1" si="1870"/>
        <v>3.5886626417599974</v>
      </c>
      <c r="E9569" s="15">
        <f t="shared" ca="1" si="1870"/>
        <v>4.3934169314390914</v>
      </c>
      <c r="F9569" s="15">
        <f t="shared" ca="1" si="1870"/>
        <v>5.3307448101899908</v>
      </c>
      <c r="G9569" s="15">
        <f t="shared" ca="1" si="1870"/>
        <v>-0.99430909138018686</v>
      </c>
      <c r="H9569" s="6"/>
      <c r="I9569" s="15">
        <f t="shared" ca="1" si="1871"/>
        <v>2.6124726998918399</v>
      </c>
      <c r="J9569" s="6"/>
      <c r="K9569" s="15">
        <f t="shared" ca="1" si="1864"/>
        <v>0.13967029975009498</v>
      </c>
      <c r="L9569" s="15">
        <f t="shared" ca="1" si="1865"/>
        <v>3.8117872104182264E-2</v>
      </c>
      <c r="M9569" s="15">
        <f t="shared" ca="1" si="1866"/>
        <v>0.1268704942352572</v>
      </c>
      <c r="N9569" s="15">
        <f t="shared" ca="1" si="1867"/>
        <v>0.29556013062499054</v>
      </c>
      <c r="O9569" s="15">
        <f t="shared" ca="1" si="1868"/>
        <v>0.52035499559405807</v>
      </c>
      <c r="P9569" s="6"/>
      <c r="Q9569" s="15">
        <f t="shared" ca="1" si="1869"/>
        <v>1.120573792308583</v>
      </c>
      <c r="R9569" s="87">
        <f t="shared" ca="1" si="1873"/>
        <v>0.5175013634506529</v>
      </c>
      <c r="Y9569" s="6"/>
      <c r="Z9569" s="6"/>
      <c r="AA9569" s="6"/>
      <c r="AB9569" s="6"/>
      <c r="AE9569" s="41">
        <f t="shared" ca="1" si="1872"/>
        <v>0.27390611826419642</v>
      </c>
      <c r="AF9569" s="36">
        <f t="shared" ca="1" si="1874"/>
        <v>0.28014344807714575</v>
      </c>
    </row>
    <row r="9570" spans="2:32" x14ac:dyDescent="0.25">
      <c r="B9570" s="3">
        <f t="shared" si="1875"/>
        <v>9564</v>
      </c>
      <c r="C9570" s="15">
        <f t="shared" ca="1" si="1870"/>
        <v>8.7103026815285531</v>
      </c>
      <c r="D9570" s="15">
        <f t="shared" ca="1" si="1870"/>
        <v>15.159098569644662</v>
      </c>
      <c r="E9570" s="15">
        <f t="shared" ca="1" si="1870"/>
        <v>5.0717977781339689</v>
      </c>
      <c r="F9570" s="15">
        <f t="shared" ca="1" si="1870"/>
        <v>12.655687805456138</v>
      </c>
      <c r="G9570" s="15">
        <f t="shared" ca="1" si="1870"/>
        <v>11.515307007878139</v>
      </c>
      <c r="H9570" s="6"/>
      <c r="I9570" s="15">
        <f t="shared" ca="1" si="1871"/>
        <v>10.622438768528292</v>
      </c>
      <c r="J9570" s="6"/>
      <c r="K9570" s="15">
        <f t="shared" ca="1" si="1864"/>
        <v>0.14625057660826696</v>
      </c>
      <c r="L9570" s="15">
        <f t="shared" ca="1" si="1865"/>
        <v>0.82325128604260889</v>
      </c>
      <c r="M9570" s="15">
        <f t="shared" ca="1" si="1866"/>
        <v>1.2323846161698269</v>
      </c>
      <c r="N9570" s="15">
        <f t="shared" ca="1" si="1867"/>
        <v>0.16536406584672042</v>
      </c>
      <c r="O9570" s="15">
        <f t="shared" ca="1" si="1868"/>
        <v>3.1888547713587796E-2</v>
      </c>
      <c r="P9570" s="6"/>
      <c r="Q9570" s="15">
        <f t="shared" ca="1" si="1869"/>
        <v>2.3991390923810108</v>
      </c>
      <c r="R9570" s="87">
        <f t="shared" ca="1" si="1873"/>
        <v>4.9790604473201832</v>
      </c>
      <c r="Y9570" s="6"/>
      <c r="Z9570" s="6"/>
      <c r="AA9570" s="6"/>
      <c r="AB9570" s="6"/>
      <c r="AE9570" s="41">
        <f t="shared" ca="1" si="1872"/>
        <v>3.8560718436517671</v>
      </c>
      <c r="AF9570" s="36">
        <f t="shared" ca="1" si="1874"/>
        <v>0.59978477309525269</v>
      </c>
    </row>
    <row r="9571" spans="2:32" x14ac:dyDescent="0.25">
      <c r="B9571" s="3">
        <f t="shared" si="1875"/>
        <v>9565</v>
      </c>
      <c r="C9571" s="15">
        <f t="shared" ca="1" si="1870"/>
        <v>0.40978147551681854</v>
      </c>
      <c r="D9571" s="15">
        <f t="shared" ca="1" si="1870"/>
        <v>3.0964259805189482</v>
      </c>
      <c r="E9571" s="15">
        <f t="shared" ca="1" si="1870"/>
        <v>2.3138571221927697</v>
      </c>
      <c r="F9571" s="15">
        <f t="shared" ca="1" si="1870"/>
        <v>0.81601006403724585</v>
      </c>
      <c r="G9571" s="15">
        <f t="shared" ca="1" si="1870"/>
        <v>5.3695808484259819</v>
      </c>
      <c r="H9571" s="6"/>
      <c r="I9571" s="15">
        <f t="shared" ca="1" si="1871"/>
        <v>2.4011310981383529</v>
      </c>
      <c r="J9571" s="6"/>
      <c r="K9571" s="15">
        <f t="shared" ca="1" si="1864"/>
        <v>0.1586189327805971</v>
      </c>
      <c r="L9571" s="15">
        <f t="shared" ca="1" si="1865"/>
        <v>1.9337398938585836E-2</v>
      </c>
      <c r="M9571" s="15">
        <f t="shared" ca="1" si="1866"/>
        <v>3.0466987509400917E-4</v>
      </c>
      <c r="N9571" s="15">
        <f t="shared" ca="1" si="1867"/>
        <v>0.10050434770999053</v>
      </c>
      <c r="O9571" s="15">
        <f t="shared" ca="1" si="1868"/>
        <v>0.35246775679930747</v>
      </c>
      <c r="P9571" s="6"/>
      <c r="Q9571" s="15">
        <f t="shared" ca="1" si="1869"/>
        <v>0.63123310610357497</v>
      </c>
      <c r="R9571" s="87">
        <f t="shared" ca="1" si="1873"/>
        <v>0.45158181201816006</v>
      </c>
      <c r="Y9571" s="6"/>
      <c r="Z9571" s="6"/>
      <c r="AA9571" s="6"/>
      <c r="AB9571" s="6"/>
      <c r="AE9571" s="41">
        <f t="shared" ca="1" si="1872"/>
        <v>0.17939128066529927</v>
      </c>
      <c r="AF9571" s="36">
        <f t="shared" ca="1" si="1874"/>
        <v>0.15780827652589374</v>
      </c>
    </row>
    <row r="9572" spans="2:32" x14ac:dyDescent="0.25">
      <c r="B9572" s="3">
        <f t="shared" si="1875"/>
        <v>9566</v>
      </c>
      <c r="C9572" s="15">
        <f t="shared" ca="1" si="1870"/>
        <v>2.7544035042609494E-2</v>
      </c>
      <c r="D9572" s="15">
        <f t="shared" ca="1" si="1870"/>
        <v>4.6209511602899926</v>
      </c>
      <c r="E9572" s="15">
        <f t="shared" ca="1" si="1870"/>
        <v>2.4632791911802889</v>
      </c>
      <c r="F9572" s="15">
        <f t="shared" ca="1" si="1870"/>
        <v>0.87480816561324048</v>
      </c>
      <c r="G9572" s="15">
        <f t="shared" ca="1" si="1870"/>
        <v>6.5134741316768405</v>
      </c>
      <c r="H9572" s="6"/>
      <c r="I9572" s="15">
        <f t="shared" ca="1" si="1871"/>
        <v>2.9000113367605946</v>
      </c>
      <c r="J9572" s="6"/>
      <c r="K9572" s="15">
        <f t="shared" ca="1" si="1864"/>
        <v>0.33004273597756012</v>
      </c>
      <c r="L9572" s="15">
        <f t="shared" ca="1" si="1865"/>
        <v>0.11846535504837581</v>
      </c>
      <c r="M9572" s="15">
        <f t="shared" ca="1" si="1866"/>
        <v>7.6293986793270928E-3</v>
      </c>
      <c r="N9572" s="15">
        <f t="shared" ca="1" si="1867"/>
        <v>0.16405791537701203</v>
      </c>
      <c r="O9572" s="15">
        <f t="shared" ca="1" si="1868"/>
        <v>0.52228453480975701</v>
      </c>
      <c r="P9572" s="6"/>
      <c r="Q9572" s="15">
        <f t="shared" ca="1" si="1869"/>
        <v>1.142479939892032</v>
      </c>
      <c r="R9572" s="87">
        <f t="shared" ca="1" si="1873"/>
        <v>0.75312780504501298</v>
      </c>
      <c r="Y9572" s="6"/>
      <c r="Z9572" s="6"/>
      <c r="AA9572" s="6"/>
      <c r="AB9572" s="6"/>
      <c r="AE9572" s="41">
        <f t="shared" ca="1" si="1872"/>
        <v>0.40249730590342897</v>
      </c>
      <c r="AF9572" s="36">
        <f t="shared" ca="1" si="1874"/>
        <v>0.285619984973008</v>
      </c>
    </row>
    <row r="9573" spans="2:32" x14ac:dyDescent="0.25">
      <c r="B9573" s="3">
        <f t="shared" si="1875"/>
        <v>9567</v>
      </c>
      <c r="C9573" s="15">
        <f t="shared" ca="1" si="1870"/>
        <v>-8.3186345667630253</v>
      </c>
      <c r="D9573" s="15">
        <f t="shared" ca="1" si="1870"/>
        <v>-2.3539501477983391</v>
      </c>
      <c r="E9573" s="15">
        <f t="shared" ca="1" si="1870"/>
        <v>11.148518418088056</v>
      </c>
      <c r="F9573" s="15">
        <f t="shared" ca="1" si="1870"/>
        <v>-3.8082929963505139</v>
      </c>
      <c r="G9573" s="15">
        <f t="shared" ca="1" si="1870"/>
        <v>10.860389515403623</v>
      </c>
      <c r="H9573" s="6"/>
      <c r="I9573" s="15">
        <f t="shared" ca="1" si="1871"/>
        <v>1.5056060445159605</v>
      </c>
      <c r="J9573" s="6"/>
      <c r="K9573" s="15">
        <f t="shared" ca="1" si="1864"/>
        <v>3.8606281435321321</v>
      </c>
      <c r="L9573" s="15">
        <f t="shared" ca="1" si="1865"/>
        <v>0.59584696006526616</v>
      </c>
      <c r="M9573" s="15">
        <f t="shared" ca="1" si="1866"/>
        <v>3.7194303617755922</v>
      </c>
      <c r="N9573" s="15">
        <f t="shared" ca="1" si="1867"/>
        <v>1.1295009206608655</v>
      </c>
      <c r="O9573" s="15">
        <f t="shared" ca="1" si="1868"/>
        <v>3.5004789514877204</v>
      </c>
      <c r="P9573" s="6"/>
      <c r="Q9573" s="15">
        <f t="shared" ca="1" si="1869"/>
        <v>12.805885337521575</v>
      </c>
      <c r="R9573" s="87">
        <f t="shared" ca="1" si="1873"/>
        <v>-0.12357008386811048</v>
      </c>
      <c r="Y9573" s="6"/>
      <c r="Z9573" s="6"/>
      <c r="AA9573" s="6"/>
      <c r="AB9573" s="6"/>
      <c r="AE9573" s="41">
        <f t="shared" ca="1" si="1872"/>
        <v>-0.22109969842546345</v>
      </c>
      <c r="AF9573" s="36">
        <f t="shared" ca="1" si="1874"/>
        <v>3.2014713343803938</v>
      </c>
    </row>
    <row r="9574" spans="2:32" x14ac:dyDescent="0.25">
      <c r="B9574" s="3">
        <f t="shared" si="1875"/>
        <v>9568</v>
      </c>
      <c r="C9574" s="15">
        <f t="shared" ca="1" si="1870"/>
        <v>1.2616032759119806</v>
      </c>
      <c r="D9574" s="15">
        <f t="shared" ca="1" si="1870"/>
        <v>-4.0452341580184683</v>
      </c>
      <c r="E9574" s="15">
        <f t="shared" ca="1" si="1870"/>
        <v>5.6193795021411219</v>
      </c>
      <c r="F9574" s="15">
        <f t="shared" ca="1" si="1870"/>
        <v>0.55803517815644144</v>
      </c>
      <c r="G9574" s="15">
        <f t="shared" ca="1" si="1870"/>
        <v>1.3259188637233099</v>
      </c>
      <c r="H9574" s="6"/>
      <c r="I9574" s="15">
        <f t="shared" ca="1" si="1871"/>
        <v>0.94394053238287712</v>
      </c>
      <c r="J9574" s="6"/>
      <c r="K9574" s="15">
        <f t="shared" ca="1" si="1864"/>
        <v>4.0363847450574798E-3</v>
      </c>
      <c r="L9574" s="15">
        <f t="shared" ca="1" si="1865"/>
        <v>0.99567456365365425</v>
      </c>
      <c r="M9574" s="15">
        <f t="shared" ca="1" si="1866"/>
        <v>0.87438918239736152</v>
      </c>
      <c r="N9574" s="15">
        <f t="shared" ca="1" si="1867"/>
        <v>5.956917696825232E-3</v>
      </c>
      <c r="O9574" s="15">
        <f t="shared" ca="1" si="1868"/>
        <v>5.8362978245448576E-3</v>
      </c>
      <c r="P9574" s="6"/>
      <c r="Q9574" s="15">
        <f t="shared" ca="1" si="1869"/>
        <v>1.8858933463174434</v>
      </c>
      <c r="R9574" s="87">
        <f t="shared" ca="1" si="1873"/>
        <v>-0.68782000622778083</v>
      </c>
      <c r="Y9574" s="6"/>
      <c r="Z9574" s="6"/>
      <c r="AA9574" s="6"/>
      <c r="AB9574" s="6"/>
      <c r="AE9574" s="41">
        <f t="shared" ca="1" si="1872"/>
        <v>-0.4722841515748249</v>
      </c>
      <c r="AF9574" s="36">
        <f t="shared" ca="1" si="1874"/>
        <v>0.47147333657936086</v>
      </c>
    </row>
    <row r="9575" spans="2:32" x14ac:dyDescent="0.25">
      <c r="B9575" s="3">
        <f t="shared" si="1875"/>
        <v>9569</v>
      </c>
      <c r="C9575" s="15">
        <f t="shared" ca="1" si="1870"/>
        <v>-4.5169858059541017</v>
      </c>
      <c r="D9575" s="15">
        <f t="shared" ca="1" si="1870"/>
        <v>6.686422131807026</v>
      </c>
      <c r="E9575" s="15">
        <f t="shared" ca="1" si="1870"/>
        <v>-1.4770606851018719</v>
      </c>
      <c r="F9575" s="15">
        <f t="shared" ca="1" si="1870"/>
        <v>-0.44149826881622367</v>
      </c>
      <c r="G9575" s="15">
        <f t="shared" ca="1" si="1870"/>
        <v>3.6487562459330958</v>
      </c>
      <c r="H9575" s="6"/>
      <c r="I9575" s="15">
        <f t="shared" ca="1" si="1871"/>
        <v>0.77992672357358495</v>
      </c>
      <c r="J9575" s="6"/>
      <c r="K9575" s="15">
        <f t="shared" ca="1" si="1864"/>
        <v>1.1222912938186957</v>
      </c>
      <c r="L9575" s="15">
        <f t="shared" ca="1" si="1865"/>
        <v>1.3954675202993088</v>
      </c>
      <c r="M9575" s="15">
        <f t="shared" ca="1" si="1866"/>
        <v>0.20375968651678208</v>
      </c>
      <c r="N9575" s="15">
        <f t="shared" ca="1" si="1867"/>
        <v>5.9675160481377762E-2</v>
      </c>
      <c r="O9575" s="15">
        <f t="shared" ca="1" si="1868"/>
        <v>0.32920731313446006</v>
      </c>
      <c r="P9575" s="6"/>
      <c r="Q9575" s="15">
        <f t="shared" ca="1" si="1869"/>
        <v>3.1104009742506245</v>
      </c>
      <c r="R9575" s="87">
        <f t="shared" ca="1" si="1873"/>
        <v>-0.61876069504662401</v>
      </c>
      <c r="Y9575" s="6"/>
      <c r="Z9575" s="6"/>
      <c r="AA9575" s="6"/>
      <c r="AB9575" s="6"/>
      <c r="AE9575" s="41">
        <f t="shared" ca="1" si="1872"/>
        <v>-0.54563335672407109</v>
      </c>
      <c r="AF9575" s="36">
        <f t="shared" ca="1" si="1874"/>
        <v>0.77760024356265611</v>
      </c>
    </row>
    <row r="9576" spans="2:32" x14ac:dyDescent="0.25">
      <c r="B9576" s="3">
        <f t="shared" si="1875"/>
        <v>9570</v>
      </c>
      <c r="C9576" s="15">
        <f t="shared" ref="C9576:G9626" ca="1" si="1876">$B$1+NORMINV(RAND(),0,1)*$B$2</f>
        <v>4.1356152754999789</v>
      </c>
      <c r="D9576" s="15">
        <f t="shared" ca="1" si="1876"/>
        <v>4.3640915281634935</v>
      </c>
      <c r="E9576" s="15">
        <f t="shared" ca="1" si="1876"/>
        <v>-2.2492037330809254</v>
      </c>
      <c r="F9576" s="15">
        <f t="shared" ca="1" si="1876"/>
        <v>-5.6529818196606367</v>
      </c>
      <c r="G9576" s="15">
        <f t="shared" ca="1" si="1876"/>
        <v>-2.9495551554527895</v>
      </c>
      <c r="H9576" s="6"/>
      <c r="I9576" s="15">
        <f t="shared" ca="1" si="1871"/>
        <v>-0.47040678090617599</v>
      </c>
      <c r="J9576" s="6"/>
      <c r="K9576" s="15">
        <f t="shared" ca="1" si="1864"/>
        <v>0.8486175673639994</v>
      </c>
      <c r="L9576" s="15">
        <f t="shared" ca="1" si="1865"/>
        <v>0.93489495601589956</v>
      </c>
      <c r="M9576" s="15">
        <f t="shared" ca="1" si="1866"/>
        <v>0.1265647438826471</v>
      </c>
      <c r="N9576" s="15">
        <f t="shared" ca="1" si="1867"/>
        <v>1.0743633612928323</v>
      </c>
      <c r="O9576" s="15">
        <f t="shared" ca="1" si="1868"/>
        <v>0.24584706652068467</v>
      </c>
      <c r="P9576" s="6"/>
      <c r="Q9576" s="15">
        <f t="shared" ca="1" si="1869"/>
        <v>3.2302876950760631</v>
      </c>
      <c r="R9576" s="87">
        <f t="shared" ca="1" si="1873"/>
        <v>-1.2293990202703402</v>
      </c>
      <c r="Y9576" s="6"/>
      <c r="Z9576" s="6"/>
      <c r="AA9576" s="6"/>
      <c r="AB9576" s="6"/>
      <c r="AE9576" s="41">
        <f t="shared" ca="1" si="1872"/>
        <v>-1.1047994988365277</v>
      </c>
      <c r="AF9576" s="36">
        <f t="shared" ca="1" si="1874"/>
        <v>0.80757192376901576</v>
      </c>
    </row>
    <row r="9577" spans="2:32" x14ac:dyDescent="0.25">
      <c r="B9577" s="3">
        <f t="shared" si="1875"/>
        <v>9571</v>
      </c>
      <c r="C9577" s="15">
        <f t="shared" ca="1" si="1876"/>
        <v>1.3608724051586116</v>
      </c>
      <c r="D9577" s="15">
        <f t="shared" ca="1" si="1876"/>
        <v>-0.93605007483514546</v>
      </c>
      <c r="E9577" s="15">
        <f t="shared" ca="1" si="1876"/>
        <v>-2.7335598518753983</v>
      </c>
      <c r="F9577" s="15">
        <f t="shared" ca="1" si="1876"/>
        <v>-2.2005751864219407</v>
      </c>
      <c r="G9577" s="15">
        <f t="shared" ca="1" si="1876"/>
        <v>-3.9347095238606435</v>
      </c>
      <c r="H9577" s="6"/>
      <c r="I9577" s="15">
        <f t="shared" ca="1" si="1871"/>
        <v>-1.6888044463669032</v>
      </c>
      <c r="J9577" s="6"/>
      <c r="K9577" s="15">
        <f t="shared" ca="1" si="1864"/>
        <v>0.37202115594922303</v>
      </c>
      <c r="L9577" s="15">
        <f t="shared" ca="1" si="1865"/>
        <v>2.2665565754406865E-2</v>
      </c>
      <c r="M9577" s="15">
        <f t="shared" ca="1" si="1866"/>
        <v>4.3660554293568798E-2</v>
      </c>
      <c r="N9577" s="15">
        <f t="shared" ca="1" si="1867"/>
        <v>1.0476371615059233E-2</v>
      </c>
      <c r="O9577" s="15">
        <f t="shared" ca="1" si="1868"/>
        <v>0.20176358468448655</v>
      </c>
      <c r="P9577" s="6"/>
      <c r="Q9577" s="15">
        <f t="shared" ca="1" si="1869"/>
        <v>0.65058723229674442</v>
      </c>
      <c r="R9577" s="87">
        <f t="shared" ca="1" si="1873"/>
        <v>-4.0905137623911187</v>
      </c>
      <c r="Y9577" s="6"/>
      <c r="Z9577" s="6"/>
      <c r="AA9577" s="6"/>
      <c r="AB9577" s="6"/>
      <c r="AE9577" s="41">
        <f t="shared" ca="1" si="1872"/>
        <v>-1.6496834995559744</v>
      </c>
      <c r="AF9577" s="36">
        <f t="shared" ca="1" si="1874"/>
        <v>0.16264680807418611</v>
      </c>
    </row>
    <row r="9578" spans="2:32" x14ac:dyDescent="0.25">
      <c r="B9578" s="3">
        <f t="shared" si="1875"/>
        <v>9572</v>
      </c>
      <c r="C9578" s="15">
        <f t="shared" ca="1" si="1876"/>
        <v>2.8208754030996737</v>
      </c>
      <c r="D9578" s="15">
        <f t="shared" ca="1" si="1876"/>
        <v>10.340029407890251</v>
      </c>
      <c r="E9578" s="15">
        <f t="shared" ca="1" si="1876"/>
        <v>-7.1506759928513297</v>
      </c>
      <c r="F9578" s="15">
        <f t="shared" ca="1" si="1876"/>
        <v>4.4684734321430577</v>
      </c>
      <c r="G9578" s="15">
        <f t="shared" ca="1" si="1876"/>
        <v>-1.9605163202259157</v>
      </c>
      <c r="H9578" s="6"/>
      <c r="I9578" s="15">
        <f t="shared" ca="1" si="1871"/>
        <v>1.7036371860111477</v>
      </c>
      <c r="J9578" s="6"/>
      <c r="K9578" s="15">
        <f t="shared" ca="1" si="1864"/>
        <v>4.9928849348925934E-2</v>
      </c>
      <c r="L9578" s="15">
        <f t="shared" ca="1" si="1865"/>
        <v>2.9834908244053544</v>
      </c>
      <c r="M9578" s="15">
        <f t="shared" ca="1" si="1866"/>
        <v>3.1359544747751107</v>
      </c>
      <c r="N9578" s="15">
        <f t="shared" ca="1" si="1867"/>
        <v>0.30577277871699177</v>
      </c>
      <c r="O9578" s="15">
        <f t="shared" ca="1" si="1868"/>
        <v>0.53704083669077463</v>
      </c>
      <c r="P9578" s="6"/>
      <c r="Q9578" s="15">
        <f t="shared" ca="1" si="1869"/>
        <v>7.012187763937157</v>
      </c>
      <c r="R9578" s="87">
        <f t="shared" ca="1" si="1873"/>
        <v>-0.10010181108445566</v>
      </c>
      <c r="Y9578" s="6"/>
      <c r="Z9578" s="6"/>
      <c r="AA9578" s="6"/>
      <c r="AB9578" s="6"/>
      <c r="AE9578" s="41">
        <f t="shared" ca="1" si="1872"/>
        <v>-0.13253747961643988</v>
      </c>
      <c r="AF9578" s="36">
        <f t="shared" ca="1" si="1874"/>
        <v>1.7530469409842893</v>
      </c>
    </row>
    <row r="9579" spans="2:32" x14ac:dyDescent="0.25">
      <c r="B9579" s="3">
        <f t="shared" si="1875"/>
        <v>9573</v>
      </c>
      <c r="C9579" s="15">
        <f t="shared" ca="1" si="1876"/>
        <v>3.5761520488714136</v>
      </c>
      <c r="D9579" s="15">
        <f t="shared" ca="1" si="1876"/>
        <v>8.2418601090834827</v>
      </c>
      <c r="E9579" s="15">
        <f t="shared" ca="1" si="1876"/>
        <v>3.5242488276945139</v>
      </c>
      <c r="F9579" s="15">
        <f t="shared" ca="1" si="1876"/>
        <v>3.2170223822738135</v>
      </c>
      <c r="G9579" s="15">
        <f t="shared" ca="1" si="1876"/>
        <v>1.3013841272503353</v>
      </c>
      <c r="H9579" s="6"/>
      <c r="I9579" s="15">
        <f t="shared" ca="1" si="1871"/>
        <v>3.9721334990347117</v>
      </c>
      <c r="J9579" s="6"/>
      <c r="K9579" s="15">
        <f t="shared" ca="1" si="1864"/>
        <v>6.2720523549371424E-3</v>
      </c>
      <c r="L9579" s="15">
        <f t="shared" ca="1" si="1865"/>
        <v>0.7292226129823427</v>
      </c>
      <c r="M9579" s="15">
        <f t="shared" ca="1" si="1866"/>
        <v>8.0240271528606803E-3</v>
      </c>
      <c r="N9579" s="15">
        <f t="shared" ca="1" si="1867"/>
        <v>2.2807711946235629E-2</v>
      </c>
      <c r="O9579" s="15">
        <f t="shared" ca="1" si="1868"/>
        <v>0.28531608827546573</v>
      </c>
      <c r="P9579" s="6"/>
      <c r="Q9579" s="15">
        <f t="shared" ca="1" si="1869"/>
        <v>1.0516424927118417</v>
      </c>
      <c r="R9579" s="87">
        <f t="shared" ca="1" si="1873"/>
        <v>1.7200744334398652</v>
      </c>
      <c r="Y9579" s="6"/>
      <c r="Z9579" s="6"/>
      <c r="AA9579" s="6"/>
      <c r="AB9579" s="6"/>
      <c r="AE9579" s="41">
        <f t="shared" ca="1" si="1872"/>
        <v>0.88196491290922618</v>
      </c>
      <c r="AF9579" s="36">
        <f t="shared" ca="1" si="1874"/>
        <v>0.26291062317796043</v>
      </c>
    </row>
    <row r="9580" spans="2:32" x14ac:dyDescent="0.25">
      <c r="B9580" s="3">
        <f t="shared" si="1875"/>
        <v>9574</v>
      </c>
      <c r="C9580" s="15">
        <f t="shared" ca="1" si="1876"/>
        <v>1.9325668962350728</v>
      </c>
      <c r="D9580" s="15">
        <f t="shared" ca="1" si="1876"/>
        <v>7.4633865741544216</v>
      </c>
      <c r="E9580" s="15">
        <f t="shared" ca="1" si="1876"/>
        <v>3.252235782574556</v>
      </c>
      <c r="F9580" s="15">
        <f t="shared" ca="1" si="1876"/>
        <v>3.7718630151062817</v>
      </c>
      <c r="G9580" s="15">
        <f t="shared" ca="1" si="1876"/>
        <v>-1.4382725021306482</v>
      </c>
      <c r="H9580" s="6"/>
      <c r="I9580" s="15">
        <f t="shared" ca="1" si="1871"/>
        <v>2.9963559531879369</v>
      </c>
      <c r="J9580" s="6"/>
      <c r="K9580" s="15">
        <f t="shared" ca="1" si="1864"/>
        <v>4.5265886307706553E-2</v>
      </c>
      <c r="L9580" s="15">
        <f t="shared" ca="1" si="1865"/>
        <v>0.7981745027460887</v>
      </c>
      <c r="M9580" s="15">
        <f t="shared" ca="1" si="1866"/>
        <v>2.6189794834770128E-3</v>
      </c>
      <c r="N9580" s="15">
        <f t="shared" ca="1" si="1867"/>
        <v>2.4056448123408944E-2</v>
      </c>
      <c r="O9580" s="15">
        <f t="shared" ca="1" si="1868"/>
        <v>0.78663718146885175</v>
      </c>
      <c r="P9580" s="6"/>
      <c r="Q9580" s="15">
        <f t="shared" ca="1" si="1869"/>
        <v>1.6567529981295328</v>
      </c>
      <c r="R9580" s="87">
        <f t="shared" ca="1" si="1873"/>
        <v>0.69235786644559871</v>
      </c>
      <c r="Y9580" s="6"/>
      <c r="Z9580" s="6"/>
      <c r="AA9580" s="6"/>
      <c r="AB9580" s="6"/>
      <c r="AE9580" s="41">
        <f t="shared" ca="1" si="1872"/>
        <v>0.445583928222965</v>
      </c>
      <c r="AF9580" s="36">
        <f t="shared" ca="1" si="1874"/>
        <v>0.4141882495323832</v>
      </c>
    </row>
    <row r="9581" spans="2:32" x14ac:dyDescent="0.25">
      <c r="B9581" s="3">
        <f t="shared" si="1875"/>
        <v>9575</v>
      </c>
      <c r="C9581" s="15">
        <f t="shared" ca="1" si="1876"/>
        <v>1.660510366231122</v>
      </c>
      <c r="D9581" s="15">
        <f t="shared" ca="1" si="1876"/>
        <v>-3.7143582448925585</v>
      </c>
      <c r="E9581" s="15">
        <f t="shared" ca="1" si="1876"/>
        <v>2.0791962994066528</v>
      </c>
      <c r="F9581" s="15">
        <f t="shared" ca="1" si="1876"/>
        <v>-0.63898067418834925</v>
      </c>
      <c r="G9581" s="15">
        <f t="shared" ca="1" si="1876"/>
        <v>7.7293893818024575</v>
      </c>
      <c r="H9581" s="6"/>
      <c r="I9581" s="15">
        <f t="shared" ca="1" si="1871"/>
        <v>1.4231514256718651</v>
      </c>
      <c r="J9581" s="6"/>
      <c r="K9581" s="15">
        <f t="shared" ca="1" si="1864"/>
        <v>2.2535706665365138E-3</v>
      </c>
      <c r="L9581" s="15">
        <f t="shared" ca="1" si="1865"/>
        <v>1.0557602246057187</v>
      </c>
      <c r="M9581" s="15">
        <f t="shared" ca="1" si="1866"/>
        <v>1.7215795054147737E-2</v>
      </c>
      <c r="N9581" s="15">
        <f t="shared" ca="1" si="1867"/>
        <v>0.17009555189095588</v>
      </c>
      <c r="O9581" s="15">
        <f t="shared" ca="1" si="1868"/>
        <v>1.5907454863736861</v>
      </c>
      <c r="P9581" s="6"/>
      <c r="Q9581" s="15">
        <f t="shared" ca="1" si="1869"/>
        <v>2.8360706285910453</v>
      </c>
      <c r="R9581" s="87">
        <f t="shared" ca="1" si="1873"/>
        <v>-0.30637145282855965</v>
      </c>
      <c r="Y9581" s="6"/>
      <c r="Z9581" s="6"/>
      <c r="AA9581" s="6"/>
      <c r="AB9581" s="6"/>
      <c r="AE9581" s="41">
        <f t="shared" ca="1" si="1872"/>
        <v>-0.25797452498430989</v>
      </c>
      <c r="AF9581" s="36">
        <f t="shared" ca="1" si="1874"/>
        <v>0.70901765714776133</v>
      </c>
    </row>
    <row r="9582" spans="2:32" x14ac:dyDescent="0.25">
      <c r="B9582" s="3">
        <f t="shared" si="1875"/>
        <v>9576</v>
      </c>
      <c r="C9582" s="15">
        <f t="shared" ca="1" si="1876"/>
        <v>9.8099213053974221</v>
      </c>
      <c r="D9582" s="15">
        <f t="shared" ca="1" si="1876"/>
        <v>1.5966785811085615</v>
      </c>
      <c r="E9582" s="15">
        <f t="shared" ca="1" si="1876"/>
        <v>3.0358477744003842</v>
      </c>
      <c r="F9582" s="15">
        <f t="shared" ca="1" si="1876"/>
        <v>1.476887305889691</v>
      </c>
      <c r="G9582" s="15">
        <f t="shared" ca="1" si="1876"/>
        <v>8.3527264717599685</v>
      </c>
      <c r="H9582" s="6"/>
      <c r="I9582" s="15">
        <f t="shared" ca="1" si="1871"/>
        <v>4.854412287711205</v>
      </c>
      <c r="J9582" s="6"/>
      <c r="K9582" s="15">
        <f t="shared" ca="1" si="1864"/>
        <v>0.98228278497477661</v>
      </c>
      <c r="L9582" s="15">
        <f t="shared" ca="1" si="1865"/>
        <v>0.42451315612539992</v>
      </c>
      <c r="M9582" s="15">
        <f t="shared" ca="1" si="1866"/>
        <v>0.1322870755629369</v>
      </c>
      <c r="N9582" s="15">
        <f t="shared" ca="1" si="1867"/>
        <v>0.4563070001131368</v>
      </c>
      <c r="O9582" s="15">
        <f t="shared" ca="1" si="1868"/>
        <v>0.48952808521267066</v>
      </c>
      <c r="P9582" s="6"/>
      <c r="Q9582" s="15">
        <f t="shared" ca="1" si="1869"/>
        <v>2.4849181019889208</v>
      </c>
      <c r="R9582" s="87">
        <f t="shared" ca="1" si="1873"/>
        <v>1.6195921228729584</v>
      </c>
      <c r="Y9582" s="6"/>
      <c r="Z9582" s="6"/>
      <c r="AA9582" s="6"/>
      <c r="AB9582" s="6"/>
      <c r="AE9582" s="41">
        <f t="shared" ca="1" si="1872"/>
        <v>1.2765319822265884</v>
      </c>
      <c r="AF9582" s="36">
        <f t="shared" ca="1" si="1874"/>
        <v>0.62122952549723021</v>
      </c>
    </row>
    <row r="9583" spans="2:32" x14ac:dyDescent="0.25">
      <c r="B9583" s="3">
        <f t="shared" si="1875"/>
        <v>9577</v>
      </c>
      <c r="C9583" s="15">
        <f t="shared" ca="1" si="1876"/>
        <v>3.2443820579256784</v>
      </c>
      <c r="D9583" s="15">
        <f t="shared" ca="1" si="1876"/>
        <v>6.9497612830484625</v>
      </c>
      <c r="E9583" s="15">
        <f t="shared" ca="1" si="1876"/>
        <v>-1.7436888725154005</v>
      </c>
      <c r="F9583" s="15">
        <f t="shared" ca="1" si="1876"/>
        <v>5.6025645068921781</v>
      </c>
      <c r="G9583" s="15">
        <f t="shared" ca="1" si="1876"/>
        <v>4.3553612977652616</v>
      </c>
      <c r="H9583" s="6"/>
      <c r="I9583" s="15">
        <f t="shared" ca="1" si="1871"/>
        <v>3.6816760546232361</v>
      </c>
      <c r="J9583" s="6"/>
      <c r="K9583" s="15">
        <f t="shared" ref="K9583:K9646" ca="1" si="1877">((C9583-$I9583)/$B$2)^2</f>
        <v>7.6490415819089452E-3</v>
      </c>
      <c r="L9583" s="15">
        <f t="shared" ref="L9583:L9646" ca="1" si="1878">((D9583-$I9583)/$B$2)^2</f>
        <v>0.4272152424100466</v>
      </c>
      <c r="M9583" s="15">
        <f t="shared" ref="M9583:M9646" ca="1" si="1879">((E9583-$I9583)/$B$2)^2</f>
        <v>1.1773833837050407</v>
      </c>
      <c r="N9583" s="15">
        <f t="shared" ref="N9583:N9646" ca="1" si="1880">((F9583-$I9583)/$B$2)^2</f>
        <v>0.14759249784240686</v>
      </c>
      <c r="O9583" s="15">
        <f t="shared" ref="O9583:O9646" ca="1" si="1881">((G9583-$I9583)/$B$2)^2</f>
        <v>1.8154072273093201E-2</v>
      </c>
      <c r="P9583" s="6"/>
      <c r="Q9583" s="15">
        <f t="shared" ref="Q9583:Q9646" ca="1" si="1882">SUM(K9583:O9583)</f>
        <v>1.7779942378124964</v>
      </c>
      <c r="R9583" s="87">
        <f t="shared" ca="1" si="1873"/>
        <v>1.1280339203605849</v>
      </c>
      <c r="Y9583" s="6"/>
      <c r="Z9583" s="6"/>
      <c r="AA9583" s="6"/>
      <c r="AB9583" s="6"/>
      <c r="AE9583" s="41">
        <f t="shared" ca="1" si="1872"/>
        <v>0.75206839485424104</v>
      </c>
      <c r="AF9583" s="36">
        <f t="shared" ca="1" si="1874"/>
        <v>0.44449855945312411</v>
      </c>
    </row>
    <row r="9584" spans="2:32" x14ac:dyDescent="0.25">
      <c r="B9584" s="3">
        <f t="shared" si="1875"/>
        <v>9578</v>
      </c>
      <c r="C9584" s="15">
        <f t="shared" ca="1" si="1876"/>
        <v>-1.0052408220088731</v>
      </c>
      <c r="D9584" s="15">
        <f t="shared" ca="1" si="1876"/>
        <v>-3.5391629838532888</v>
      </c>
      <c r="E9584" s="15">
        <f t="shared" ca="1" si="1876"/>
        <v>3.4303636477851684</v>
      </c>
      <c r="F9584" s="15">
        <f t="shared" ca="1" si="1876"/>
        <v>1.9071828933719348</v>
      </c>
      <c r="G9584" s="15">
        <f t="shared" ca="1" si="1876"/>
        <v>4.5993425362332072</v>
      </c>
      <c r="H9584" s="6"/>
      <c r="I9584" s="15">
        <f t="shared" ca="1" si="1871"/>
        <v>1.0784970543056296</v>
      </c>
      <c r="J9584" s="6"/>
      <c r="K9584" s="15">
        <f t="shared" ca="1" si="1877"/>
        <v>0.17367854148750697</v>
      </c>
      <c r="L9584" s="15">
        <f t="shared" ca="1" si="1878"/>
        <v>0.85291136912039289</v>
      </c>
      <c r="M9584" s="15">
        <f t="shared" ca="1" si="1879"/>
        <v>0.22125105894100194</v>
      </c>
      <c r="N9584" s="15">
        <f t="shared" ca="1" si="1880"/>
        <v>2.7468808794761049E-2</v>
      </c>
      <c r="O9584" s="15">
        <f t="shared" ca="1" si="1881"/>
        <v>0.49585411630439341</v>
      </c>
      <c r="P9584" s="6"/>
      <c r="Q9584" s="15">
        <f t="shared" ca="1" si="1882"/>
        <v>1.7711638946480563</v>
      </c>
      <c r="R9584" s="87">
        <f t="shared" ca="1" si="1873"/>
        <v>-0.61931606552735063</v>
      </c>
      <c r="Y9584" s="6"/>
      <c r="Z9584" s="6"/>
      <c r="AA9584" s="6"/>
      <c r="AB9584" s="6"/>
      <c r="AE9584" s="41">
        <f t="shared" ca="1" si="1872"/>
        <v>-0.41210864560778188</v>
      </c>
      <c r="AF9584" s="36">
        <f t="shared" ca="1" si="1874"/>
        <v>0.44279097366201409</v>
      </c>
    </row>
    <row r="9585" spans="2:32" x14ac:dyDescent="0.25">
      <c r="B9585" s="3">
        <f t="shared" si="1875"/>
        <v>9579</v>
      </c>
      <c r="C9585" s="15">
        <f t="shared" ca="1" si="1876"/>
        <v>4.4226610214770785</v>
      </c>
      <c r="D9585" s="15">
        <f t="shared" ca="1" si="1876"/>
        <v>-6.052388588230988</v>
      </c>
      <c r="E9585" s="15">
        <f t="shared" ca="1" si="1876"/>
        <v>9.6856919186125872</v>
      </c>
      <c r="F9585" s="15">
        <f t="shared" ca="1" si="1876"/>
        <v>-1.9424876299754477</v>
      </c>
      <c r="G9585" s="15">
        <f t="shared" ca="1" si="1876"/>
        <v>5.7175368975743872</v>
      </c>
      <c r="H9585" s="6"/>
      <c r="I9585" s="15">
        <f t="shared" ca="1" si="1871"/>
        <v>2.3662027238915231</v>
      </c>
      <c r="J9585" s="6"/>
      <c r="K9585" s="15">
        <f t="shared" ca="1" si="1877"/>
        <v>0.16916082918833925</v>
      </c>
      <c r="L9585" s="15">
        <f t="shared" ca="1" si="1878"/>
        <v>2.8349071872217855</v>
      </c>
      <c r="M9585" s="15">
        <f t="shared" ca="1" si="1879"/>
        <v>2.1429968828655364</v>
      </c>
      <c r="N9585" s="15">
        <f t="shared" ca="1" si="1880"/>
        <v>0.74259250262025123</v>
      </c>
      <c r="O9585" s="15">
        <f t="shared" ca="1" si="1881"/>
        <v>0.44925762974778416</v>
      </c>
      <c r="P9585" s="6"/>
      <c r="Q9585" s="15">
        <f t="shared" ca="1" si="1882"/>
        <v>6.3389150316436957</v>
      </c>
      <c r="R9585" s="87">
        <f t="shared" ca="1" si="1873"/>
        <v>0.1300945486281839</v>
      </c>
      <c r="Y9585" s="6"/>
      <c r="Z9585" s="6"/>
      <c r="AA9585" s="6"/>
      <c r="AB9585" s="6"/>
      <c r="AE9585" s="41">
        <f t="shared" ca="1" si="1872"/>
        <v>0.16377083683340637</v>
      </c>
      <c r="AF9585" s="36">
        <f t="shared" ca="1" si="1874"/>
        <v>1.5847287579109239</v>
      </c>
    </row>
    <row r="9586" spans="2:32" x14ac:dyDescent="0.25">
      <c r="B9586" s="3">
        <f t="shared" si="1875"/>
        <v>9580</v>
      </c>
      <c r="C9586" s="15">
        <f t="shared" ca="1" si="1876"/>
        <v>-0.8337493133904661</v>
      </c>
      <c r="D9586" s="15">
        <f t="shared" ca="1" si="1876"/>
        <v>0.36965833486694932</v>
      </c>
      <c r="E9586" s="15">
        <f t="shared" ca="1" si="1876"/>
        <v>1.1839726321573774</v>
      </c>
      <c r="F9586" s="15">
        <f t="shared" ca="1" si="1876"/>
        <v>-1.6681692006707438</v>
      </c>
      <c r="G9586" s="15">
        <f t="shared" ca="1" si="1876"/>
        <v>1.0228678709020025</v>
      </c>
      <c r="H9586" s="6"/>
      <c r="I9586" s="15">
        <f t="shared" ca="1" si="1871"/>
        <v>1.4916064773023851E-2</v>
      </c>
      <c r="J9586" s="6"/>
      <c r="K9586" s="15">
        <f t="shared" ca="1" si="1877"/>
        <v>2.8809316963735176E-2</v>
      </c>
      <c r="L9586" s="15">
        <f t="shared" ca="1" si="1878"/>
        <v>5.0336831276556627E-3</v>
      </c>
      <c r="M9586" s="15">
        <f t="shared" ca="1" si="1879"/>
        <v>5.4667730309779512E-2</v>
      </c>
      <c r="N9586" s="15">
        <f t="shared" ca="1" si="1880"/>
        <v>0.11331104043015669</v>
      </c>
      <c r="O9586" s="15">
        <f t="shared" ca="1" si="1881"/>
        <v>4.0638673739146813E-2</v>
      </c>
      <c r="P9586" s="6"/>
      <c r="Q9586" s="15">
        <f t="shared" ca="1" si="1882"/>
        <v>0.24246044457047386</v>
      </c>
      <c r="R9586" s="87">
        <f t="shared" ca="1" si="1873"/>
        <v>-3.6058148225819475</v>
      </c>
      <c r="Y9586" s="6"/>
      <c r="Z9586" s="6"/>
      <c r="AA9586" s="6"/>
      <c r="AB9586" s="6"/>
      <c r="AE9586" s="41">
        <f t="shared" ca="1" si="1872"/>
        <v>-0.88775652404206162</v>
      </c>
      <c r="AF9586" s="36">
        <f t="shared" ca="1" si="1874"/>
        <v>6.0615111142618465E-2</v>
      </c>
    </row>
    <row r="9587" spans="2:32" x14ac:dyDescent="0.25">
      <c r="B9587" s="3">
        <f t="shared" si="1875"/>
        <v>9581</v>
      </c>
      <c r="C9587" s="15">
        <f t="shared" ca="1" si="1876"/>
        <v>-0.96011929264622076</v>
      </c>
      <c r="D9587" s="15">
        <f t="shared" ca="1" si="1876"/>
        <v>6.5526017633327278</v>
      </c>
      <c r="E9587" s="15">
        <f t="shared" ca="1" si="1876"/>
        <v>-7.5683467562529216</v>
      </c>
      <c r="F9587" s="15">
        <f t="shared" ca="1" si="1876"/>
        <v>-1.7747431237232716</v>
      </c>
      <c r="G9587" s="15">
        <f t="shared" ca="1" si="1876"/>
        <v>3.4761968812115858</v>
      </c>
      <c r="H9587" s="6"/>
      <c r="I9587" s="15">
        <f t="shared" ca="1" si="1871"/>
        <v>-5.4882105615620083E-2</v>
      </c>
      <c r="J9587" s="6"/>
      <c r="K9587" s="15">
        <f t="shared" ca="1" si="1877"/>
        <v>3.2778174591322984E-2</v>
      </c>
      <c r="L9587" s="15">
        <f t="shared" ca="1" si="1878"/>
        <v>1.7463537231365054</v>
      </c>
      <c r="M9587" s="15">
        <f t="shared" ca="1" si="1879"/>
        <v>2.2580860422550524</v>
      </c>
      <c r="N9587" s="15">
        <f t="shared" ca="1" si="1880"/>
        <v>0.11831687686425151</v>
      </c>
      <c r="O9587" s="15">
        <f t="shared" ca="1" si="1881"/>
        <v>0.49874075244850585</v>
      </c>
      <c r="P9587" s="6"/>
      <c r="Q9587" s="15">
        <f t="shared" ca="1" si="1882"/>
        <v>4.6542755692956383</v>
      </c>
      <c r="R9587" s="87">
        <f t="shared" ca="1" si="1873"/>
        <v>-0.85193381585785988</v>
      </c>
      <c r="Y9587" s="6"/>
      <c r="Z9587" s="6"/>
      <c r="AA9587" s="6"/>
      <c r="AB9587" s="6"/>
      <c r="AE9587" s="41">
        <f t="shared" ca="1" si="1872"/>
        <v>-0.91897121478088561</v>
      </c>
      <c r="AF9587" s="36">
        <f t="shared" ca="1" si="1874"/>
        <v>1.1635688923239096</v>
      </c>
    </row>
    <row r="9588" spans="2:32" x14ac:dyDescent="0.25">
      <c r="B9588" s="3">
        <f t="shared" si="1875"/>
        <v>9582</v>
      </c>
      <c r="C9588" s="15">
        <f t="shared" ca="1" si="1876"/>
        <v>-0.66506958032322494</v>
      </c>
      <c r="D9588" s="15">
        <f t="shared" ca="1" si="1876"/>
        <v>3.4859876785593555</v>
      </c>
      <c r="E9588" s="15">
        <f t="shared" ca="1" si="1876"/>
        <v>-4.6918308087240597</v>
      </c>
      <c r="F9588" s="15">
        <f t="shared" ca="1" si="1876"/>
        <v>3.3176571844540232</v>
      </c>
      <c r="G9588" s="15">
        <f t="shared" ca="1" si="1876"/>
        <v>1.7771709874685699</v>
      </c>
      <c r="H9588" s="6"/>
      <c r="I9588" s="15">
        <f t="shared" ca="1" si="1871"/>
        <v>0.64478309228693287</v>
      </c>
      <c r="J9588" s="6"/>
      <c r="K9588" s="15">
        <f t="shared" ca="1" si="1877"/>
        <v>6.8628560957758933E-2</v>
      </c>
      <c r="L9588" s="15">
        <f t="shared" ca="1" si="1878"/>
        <v>0.32289774004221794</v>
      </c>
      <c r="M9588" s="15">
        <f t="shared" ca="1" si="1879"/>
        <v>1.1391779171385505</v>
      </c>
      <c r="N9588" s="15">
        <f t="shared" ca="1" si="1880"/>
        <v>0.28577023650312183</v>
      </c>
      <c r="O9588" s="15">
        <f t="shared" ca="1" si="1881"/>
        <v>5.1292093806155938E-2</v>
      </c>
      <c r="P9588" s="6"/>
      <c r="Q9588" s="15">
        <f t="shared" ca="1" si="1882"/>
        <v>1.867766548447805</v>
      </c>
      <c r="R9588" s="87">
        <f t="shared" ca="1" si="1873"/>
        <v>-0.8869364603124491</v>
      </c>
      <c r="Y9588" s="6"/>
      <c r="Z9588" s="6"/>
      <c r="AA9588" s="6"/>
      <c r="AB9588" s="6"/>
      <c r="AE9588" s="41">
        <f t="shared" ca="1" si="1872"/>
        <v>-0.60607142598069541</v>
      </c>
      <c r="AF9588" s="36">
        <f t="shared" ca="1" si="1874"/>
        <v>0.46694163711195125</v>
      </c>
    </row>
    <row r="9589" spans="2:32" x14ac:dyDescent="0.25">
      <c r="B9589" s="3">
        <f t="shared" si="1875"/>
        <v>9583</v>
      </c>
      <c r="C9589" s="15">
        <f t="shared" ca="1" si="1876"/>
        <v>12.641414208024781</v>
      </c>
      <c r="D9589" s="15">
        <f t="shared" ca="1" si="1876"/>
        <v>3.8494655987455757</v>
      </c>
      <c r="E9589" s="15">
        <f t="shared" ca="1" si="1876"/>
        <v>2.9207609056007717</v>
      </c>
      <c r="F9589" s="15">
        <f t="shared" ca="1" si="1876"/>
        <v>7.6581001260469961</v>
      </c>
      <c r="G9589" s="15">
        <f t="shared" ca="1" si="1876"/>
        <v>-2.0527871251819505</v>
      </c>
      <c r="H9589" s="6"/>
      <c r="I9589" s="15">
        <f t="shared" ca="1" si="1871"/>
        <v>5.0033907426472348</v>
      </c>
      <c r="J9589" s="6"/>
      <c r="K9589" s="15">
        <f t="shared" ca="1" si="1877"/>
        <v>2.3335760983063207</v>
      </c>
      <c r="L9589" s="15">
        <f t="shared" ca="1" si="1878"/>
        <v>5.3261729509138593E-2</v>
      </c>
      <c r="M9589" s="15">
        <f t="shared" ca="1" si="1879"/>
        <v>0.17349388152624709</v>
      </c>
      <c r="N9589" s="15">
        <f t="shared" ca="1" si="1880"/>
        <v>0.28189927641242968</v>
      </c>
      <c r="O9589" s="15">
        <f t="shared" ca="1" si="1881"/>
        <v>1.991585844097697</v>
      </c>
      <c r="P9589" s="6"/>
      <c r="Q9589" s="15">
        <f t="shared" ca="1" si="1882"/>
        <v>4.8338168298518331</v>
      </c>
      <c r="R9589" s="87">
        <f t="shared" ca="1" si="1873"/>
        <v>1.2218326790892751</v>
      </c>
      <c r="Y9589" s="6"/>
      <c r="Z9589" s="6"/>
      <c r="AA9589" s="6"/>
      <c r="AB9589" s="6"/>
      <c r="AE9589" s="41">
        <f t="shared" ca="1" si="1872"/>
        <v>1.3431571727105587</v>
      </c>
      <c r="AF9589" s="36">
        <f t="shared" ca="1" si="1874"/>
        <v>1.2084542074629583</v>
      </c>
    </row>
    <row r="9590" spans="2:32" x14ac:dyDescent="0.25">
      <c r="B9590" s="3">
        <f t="shared" si="1875"/>
        <v>9584</v>
      </c>
      <c r="C9590" s="15">
        <f t="shared" ca="1" si="1876"/>
        <v>0.68632755461530848</v>
      </c>
      <c r="D9590" s="15">
        <f t="shared" ca="1" si="1876"/>
        <v>7.7717578504269405</v>
      </c>
      <c r="E9590" s="15">
        <f t="shared" ca="1" si="1876"/>
        <v>-6.6604805277664774</v>
      </c>
      <c r="F9590" s="15">
        <f t="shared" ca="1" si="1876"/>
        <v>-0.69879614003839263</v>
      </c>
      <c r="G9590" s="15">
        <f t="shared" ca="1" si="1876"/>
        <v>1.3763243345416978</v>
      </c>
      <c r="H9590" s="6"/>
      <c r="I9590" s="15">
        <f t="shared" ca="1" si="1871"/>
        <v>0.49502661435581541</v>
      </c>
      <c r="J9590" s="6"/>
      <c r="K9590" s="15">
        <f t="shared" ca="1" si="1877"/>
        <v>1.4638419897666452E-3</v>
      </c>
      <c r="L9590" s="15">
        <f t="shared" ca="1" si="1878"/>
        <v>2.1180326992805285</v>
      </c>
      <c r="M9590" s="15">
        <f t="shared" ca="1" si="1879"/>
        <v>2.0480512984385255</v>
      </c>
      <c r="N9590" s="15">
        <f t="shared" ca="1" si="1880"/>
        <v>5.7008510756374926E-2</v>
      </c>
      <c r="O9590" s="15">
        <f t="shared" ca="1" si="1881"/>
        <v>3.1067426864193354E-2</v>
      </c>
      <c r="P9590" s="6"/>
      <c r="Q9590" s="15">
        <f t="shared" ca="1" si="1882"/>
        <v>4.2556237773293883</v>
      </c>
      <c r="R9590" s="87">
        <f t="shared" ca="1" si="1873"/>
        <v>-0.6525175546010541</v>
      </c>
      <c r="Y9590" s="6"/>
      <c r="Z9590" s="6"/>
      <c r="AA9590" s="6"/>
      <c r="AB9590" s="6"/>
      <c r="AE9590" s="41">
        <f t="shared" ca="1" si="1872"/>
        <v>-0.6730445589256806</v>
      </c>
      <c r="AF9590" s="36">
        <f t="shared" ca="1" si="1874"/>
        <v>1.0639059443323471</v>
      </c>
    </row>
    <row r="9591" spans="2:32" x14ac:dyDescent="0.25">
      <c r="B9591" s="3">
        <f t="shared" si="1875"/>
        <v>9585</v>
      </c>
      <c r="C9591" s="15">
        <f t="shared" ca="1" si="1876"/>
        <v>4.4708647947654061</v>
      </c>
      <c r="D9591" s="15">
        <f t="shared" ca="1" si="1876"/>
        <v>6.7090202350236341</v>
      </c>
      <c r="E9591" s="15">
        <f t="shared" ca="1" si="1876"/>
        <v>-1.6528064394707305</v>
      </c>
      <c r="F9591" s="15">
        <f t="shared" ca="1" si="1876"/>
        <v>-8.6924950802412884</v>
      </c>
      <c r="G9591" s="15">
        <f t="shared" ca="1" si="1876"/>
        <v>-5.3853507888057299</v>
      </c>
      <c r="H9591" s="6"/>
      <c r="I9591" s="15">
        <f t="shared" ca="1" si="1871"/>
        <v>-0.91015345574574147</v>
      </c>
      <c r="J9591" s="6"/>
      <c r="K9591" s="15">
        <f t="shared" ca="1" si="1877"/>
        <v>1.1582142964933624</v>
      </c>
      <c r="L9591" s="15">
        <f t="shared" ca="1" si="1878"/>
        <v>2.3220723092044895</v>
      </c>
      <c r="M9591" s="15">
        <f t="shared" ca="1" si="1879"/>
        <v>2.2061338169425151E-2</v>
      </c>
      <c r="N9591" s="15">
        <f t="shared" ca="1" si="1880"/>
        <v>2.4225936464142395</v>
      </c>
      <c r="O9591" s="15">
        <f t="shared" ca="1" si="1881"/>
        <v>0.8010956467930892</v>
      </c>
      <c r="P9591" s="6"/>
      <c r="Q9591" s="15">
        <f t="shared" ca="1" si="1882"/>
        <v>6.726037237074606</v>
      </c>
      <c r="R9591" s="87">
        <f t="shared" ca="1" si="1873"/>
        <v>-1.003647599632248</v>
      </c>
      <c r="Y9591" s="6"/>
      <c r="Z9591" s="6"/>
      <c r="AA9591" s="6"/>
      <c r="AB9591" s="6"/>
      <c r="AE9591" s="41">
        <f t="shared" ca="1" si="1872"/>
        <v>-1.3014601904006806</v>
      </c>
      <c r="AF9591" s="36">
        <f t="shared" ca="1" si="1874"/>
        <v>1.6815093092686515</v>
      </c>
    </row>
    <row r="9592" spans="2:32" x14ac:dyDescent="0.25">
      <c r="B9592" s="3">
        <f t="shared" si="1875"/>
        <v>9586</v>
      </c>
      <c r="C9592" s="15">
        <f t="shared" ca="1" si="1876"/>
        <v>3.9557582846259445</v>
      </c>
      <c r="D9592" s="15">
        <f t="shared" ca="1" si="1876"/>
        <v>11.181140819087011</v>
      </c>
      <c r="E9592" s="15">
        <f t="shared" ca="1" si="1876"/>
        <v>-2.4648667637012691</v>
      </c>
      <c r="F9592" s="15">
        <f t="shared" ca="1" si="1876"/>
        <v>-6.1156379769602012</v>
      </c>
      <c r="G9592" s="15">
        <f t="shared" ca="1" si="1876"/>
        <v>1.3545674593701771</v>
      </c>
      <c r="H9592" s="6"/>
      <c r="I9592" s="15">
        <f t="shared" ca="1" si="1871"/>
        <v>1.5821923644843323</v>
      </c>
      <c r="J9592" s="6"/>
      <c r="K9592" s="15">
        <f t="shared" ca="1" si="1877"/>
        <v>0.22535260709030791</v>
      </c>
      <c r="L9592" s="15">
        <f t="shared" ca="1" si="1878"/>
        <v>3.6855924573647667</v>
      </c>
      <c r="M9592" s="15">
        <f t="shared" ca="1" si="1879"/>
        <v>0.65514750348121609</v>
      </c>
      <c r="N9592" s="15">
        <f t="shared" ca="1" si="1880"/>
        <v>2.3702636786265625</v>
      </c>
      <c r="O9592" s="15">
        <f t="shared" ca="1" si="1881"/>
        <v>2.0725238971291272E-3</v>
      </c>
      <c r="P9592" s="6"/>
      <c r="Q9592" s="15">
        <f t="shared" ca="1" si="1882"/>
        <v>6.9384287704599821</v>
      </c>
      <c r="R9592" s="87">
        <f t="shared" ca="1" si="1873"/>
        <v>-0.14187007519611108</v>
      </c>
      <c r="Y9592" s="6"/>
      <c r="Z9592" s="6"/>
      <c r="AA9592" s="6"/>
      <c r="AB9592" s="6"/>
      <c r="AE9592" s="41">
        <f t="shared" ca="1" si="1872"/>
        <v>-0.18684925490629767</v>
      </c>
      <c r="AF9592" s="36">
        <f t="shared" ca="1" si="1874"/>
        <v>1.7346071926149955</v>
      </c>
    </row>
    <row r="9593" spans="2:32" x14ac:dyDescent="0.25">
      <c r="B9593" s="3">
        <f t="shared" si="1875"/>
        <v>9587</v>
      </c>
      <c r="C9593" s="15">
        <f t="shared" ca="1" si="1876"/>
        <v>-6.468391674118239</v>
      </c>
      <c r="D9593" s="15">
        <f t="shared" ca="1" si="1876"/>
        <v>-0.2191719331424471</v>
      </c>
      <c r="E9593" s="15">
        <f t="shared" ca="1" si="1876"/>
        <v>-2.9839437212666491</v>
      </c>
      <c r="F9593" s="15">
        <f t="shared" ca="1" si="1876"/>
        <v>-1.661732867929413</v>
      </c>
      <c r="G9593" s="15">
        <f t="shared" ca="1" si="1876"/>
        <v>5.9926364729764785</v>
      </c>
      <c r="H9593" s="6"/>
      <c r="I9593" s="15">
        <f t="shared" ca="1" si="1871"/>
        <v>-1.0681207446960539</v>
      </c>
      <c r="J9593" s="6"/>
      <c r="K9593" s="15">
        <f t="shared" ca="1" si="1877"/>
        <v>1.1665170444464941</v>
      </c>
      <c r="L9593" s="15">
        <f t="shared" ca="1" si="1878"/>
        <v>2.8828563385531251E-2</v>
      </c>
      <c r="M9593" s="15">
        <f t="shared" ca="1" si="1879"/>
        <v>0.14681510710223264</v>
      </c>
      <c r="N9593" s="15">
        <f t="shared" ca="1" si="1880"/>
        <v>1.4095014113984668E-2</v>
      </c>
      <c r="O9593" s="15">
        <f t="shared" ca="1" si="1881"/>
        <v>1.9941716994765901</v>
      </c>
      <c r="P9593" s="6"/>
      <c r="Q9593" s="15">
        <f t="shared" ca="1" si="1882"/>
        <v>3.3504274285248323</v>
      </c>
      <c r="R9593" s="87">
        <f t="shared" ca="1" si="1873"/>
        <v>-1.4992267858150052</v>
      </c>
      <c r="Y9593" s="6"/>
      <c r="Z9593" s="6"/>
      <c r="AA9593" s="6"/>
      <c r="AB9593" s="6"/>
      <c r="AE9593" s="41">
        <f t="shared" ca="1" si="1872"/>
        <v>-1.3721053096635305</v>
      </c>
      <c r="AF9593" s="36">
        <f t="shared" ca="1" si="1874"/>
        <v>0.83760685713120808</v>
      </c>
    </row>
    <row r="9594" spans="2:32" x14ac:dyDescent="0.25">
      <c r="B9594" s="3">
        <f t="shared" si="1875"/>
        <v>9588</v>
      </c>
      <c r="C9594" s="15">
        <f t="shared" ca="1" si="1876"/>
        <v>-1.1368632853751994</v>
      </c>
      <c r="D9594" s="15">
        <f t="shared" ca="1" si="1876"/>
        <v>2.8981917239052173</v>
      </c>
      <c r="E9594" s="15">
        <f t="shared" ca="1" si="1876"/>
        <v>-7.6489057864997836</v>
      </c>
      <c r="F9594" s="15">
        <f t="shared" ca="1" si="1876"/>
        <v>1.0275771398053362</v>
      </c>
      <c r="G9594" s="15">
        <f t="shared" ca="1" si="1876"/>
        <v>-4.9526717833823426</v>
      </c>
      <c r="H9594" s="6"/>
      <c r="I9594" s="15">
        <f t="shared" ca="1" si="1871"/>
        <v>-1.9625343983093544</v>
      </c>
      <c r="J9594" s="6"/>
      <c r="K9594" s="15">
        <f t="shared" ca="1" si="1877"/>
        <v>2.7269311469357044E-2</v>
      </c>
      <c r="L9594" s="15">
        <f t="shared" ca="1" si="1878"/>
        <v>0.94506633740716417</v>
      </c>
      <c r="M9594" s="15">
        <f t="shared" ca="1" si="1879"/>
        <v>1.2933927825772302</v>
      </c>
      <c r="N9594" s="15">
        <f t="shared" ca="1" si="1880"/>
        <v>0.35763068041466395</v>
      </c>
      <c r="O9594" s="15">
        <f t="shared" ca="1" si="1881"/>
        <v>0.35763686326444516</v>
      </c>
      <c r="P9594" s="6"/>
      <c r="Q9594" s="15">
        <f t="shared" ca="1" si="1882"/>
        <v>2.9809959751328607</v>
      </c>
      <c r="R9594" s="87">
        <f t="shared" ca="1" si="1873"/>
        <v>-2.0527560650691035</v>
      </c>
      <c r="Y9594" s="6"/>
      <c r="Z9594" s="6"/>
      <c r="AA9594" s="6"/>
      <c r="AB9594" s="6"/>
      <c r="AE9594" s="41">
        <f t="shared" ca="1" si="1872"/>
        <v>-1.7720992555601887</v>
      </c>
      <c r="AF9594" s="36">
        <f t="shared" ca="1" si="1874"/>
        <v>0.74524899378321519</v>
      </c>
    </row>
    <row r="9595" spans="2:32" x14ac:dyDescent="0.25">
      <c r="B9595" s="3">
        <f t="shared" si="1875"/>
        <v>9589</v>
      </c>
      <c r="C9595" s="15">
        <f t="shared" ca="1" si="1876"/>
        <v>-2.3150474483822689</v>
      </c>
      <c r="D9595" s="15">
        <f t="shared" ca="1" si="1876"/>
        <v>-4.9890820845614696</v>
      </c>
      <c r="E9595" s="15">
        <f t="shared" ca="1" si="1876"/>
        <v>2.3007865597854202</v>
      </c>
      <c r="F9595" s="15">
        <f t="shared" ca="1" si="1876"/>
        <v>-6.6204156104272354</v>
      </c>
      <c r="G9595" s="15">
        <f t="shared" ca="1" si="1876"/>
        <v>5.3510290278896573</v>
      </c>
      <c r="H9595" s="6"/>
      <c r="I9595" s="15">
        <f t="shared" ca="1" si="1871"/>
        <v>-1.2545459111391792</v>
      </c>
      <c r="J9595" s="6"/>
      <c r="K9595" s="15">
        <f t="shared" ca="1" si="1877"/>
        <v>4.498654041979825E-2</v>
      </c>
      <c r="L9595" s="15">
        <f t="shared" ca="1" si="1878"/>
        <v>0.55787041722398412</v>
      </c>
      <c r="M9595" s="15">
        <f t="shared" ca="1" si="1879"/>
        <v>0.50561555915243284</v>
      </c>
      <c r="N9595" s="15">
        <f t="shared" ca="1" si="1880"/>
        <v>1.1517023051895077</v>
      </c>
      <c r="O9595" s="15">
        <f t="shared" ca="1" si="1881"/>
        <v>1.7453448110050327</v>
      </c>
      <c r="P9595" s="6"/>
      <c r="Q9595" s="15">
        <f t="shared" ca="1" si="1882"/>
        <v>4.0055196329907554</v>
      </c>
      <c r="R9595" s="87">
        <f t="shared" ca="1" si="1873"/>
        <v>-1.4544740042558251</v>
      </c>
      <c r="Y9595" s="6"/>
      <c r="Z9595" s="6"/>
      <c r="AA9595" s="6"/>
      <c r="AB9595" s="6"/>
      <c r="AE9595" s="41">
        <f t="shared" ca="1" si="1872"/>
        <v>-1.455477178640239</v>
      </c>
      <c r="AF9595" s="36">
        <f t="shared" ca="1" si="1874"/>
        <v>1.0013799082476889</v>
      </c>
    </row>
    <row r="9596" spans="2:32" x14ac:dyDescent="0.25">
      <c r="B9596" s="3">
        <f t="shared" si="1875"/>
        <v>9590</v>
      </c>
      <c r="C9596" s="15">
        <f t="shared" ca="1" si="1876"/>
        <v>4.2432487029794741E-2</v>
      </c>
      <c r="D9596" s="15">
        <f t="shared" ca="1" si="1876"/>
        <v>-2.1398138006530409</v>
      </c>
      <c r="E9596" s="15">
        <f t="shared" ca="1" si="1876"/>
        <v>4.9843239552998497</v>
      </c>
      <c r="F9596" s="15">
        <f t="shared" ca="1" si="1876"/>
        <v>4.846515157698815</v>
      </c>
      <c r="G9596" s="15">
        <f t="shared" ca="1" si="1876"/>
        <v>-1.8965051150444543</v>
      </c>
      <c r="H9596" s="6"/>
      <c r="I9596" s="15">
        <f t="shared" ca="1" si="1871"/>
        <v>1.167390536866193</v>
      </c>
      <c r="J9596" s="6"/>
      <c r="K9596" s="15">
        <f t="shared" ca="1" si="1877"/>
        <v>5.0621224555668497E-2</v>
      </c>
      <c r="L9596" s="15">
        <f t="shared" ca="1" si="1878"/>
        <v>0.43750402120424142</v>
      </c>
      <c r="M9596" s="15">
        <f t="shared" ca="1" si="1879"/>
        <v>0.58275922883022557</v>
      </c>
      <c r="N9596" s="15">
        <f t="shared" ca="1" si="1880"/>
        <v>0.54143831902467143</v>
      </c>
      <c r="O9596" s="15">
        <f t="shared" ca="1" si="1881"/>
        <v>0.37549826263187885</v>
      </c>
      <c r="P9596" s="6"/>
      <c r="Q9596" s="15">
        <f t="shared" ca="1" si="1882"/>
        <v>1.9878210562466858</v>
      </c>
      <c r="R9596" s="87">
        <f t="shared" ca="1" si="1873"/>
        <v>-0.52819914369406762</v>
      </c>
      <c r="Y9596" s="6"/>
      <c r="Z9596" s="6"/>
      <c r="AA9596" s="6"/>
      <c r="AB9596" s="6"/>
      <c r="AE9596" s="41">
        <f t="shared" ca="1" si="1872"/>
        <v>-0.3723542716553595</v>
      </c>
      <c r="AF9596" s="36">
        <f t="shared" ca="1" si="1874"/>
        <v>0.49695526406167145</v>
      </c>
    </row>
    <row r="9597" spans="2:32" x14ac:dyDescent="0.25">
      <c r="B9597" s="3">
        <f t="shared" si="1875"/>
        <v>9591</v>
      </c>
      <c r="C9597" s="15">
        <f t="shared" ca="1" si="1876"/>
        <v>3.7340429991949904</v>
      </c>
      <c r="D9597" s="15">
        <f t="shared" ca="1" si="1876"/>
        <v>7.2391782212817395</v>
      </c>
      <c r="E9597" s="15">
        <f t="shared" ca="1" si="1876"/>
        <v>-3.102736863815319</v>
      </c>
      <c r="F9597" s="15">
        <f t="shared" ca="1" si="1876"/>
        <v>5.6008628876640287</v>
      </c>
      <c r="G9597" s="15">
        <f t="shared" ca="1" si="1876"/>
        <v>9.9225028911381479</v>
      </c>
      <c r="H9597" s="6"/>
      <c r="I9597" s="15">
        <f t="shared" ca="1" si="1871"/>
        <v>4.6787700270927175</v>
      </c>
      <c r="J9597" s="6"/>
      <c r="K9597" s="15">
        <f t="shared" ca="1" si="1877"/>
        <v>3.5700366289618916E-2</v>
      </c>
      <c r="L9597" s="15">
        <f t="shared" ca="1" si="1878"/>
        <v>0.26222760483481161</v>
      </c>
      <c r="M9597" s="15">
        <f t="shared" ca="1" si="1879"/>
        <v>2.4220739797299702</v>
      </c>
      <c r="N9597" s="15">
        <f t="shared" ca="1" si="1880"/>
        <v>3.4010209740663343E-2</v>
      </c>
      <c r="O9597" s="15">
        <f t="shared" ca="1" si="1881"/>
        <v>1.0998693739788037</v>
      </c>
      <c r="P9597" s="6"/>
      <c r="Q9597" s="15">
        <f t="shared" ca="1" si="1882"/>
        <v>3.8538815345738682</v>
      </c>
      <c r="R9597" s="87">
        <f t="shared" ca="1" si="1873"/>
        <v>1.220481621782288</v>
      </c>
      <c r="Y9597" s="6"/>
      <c r="Z9597" s="6"/>
      <c r="AA9597" s="6"/>
      <c r="AB9597" s="6"/>
      <c r="AE9597" s="41">
        <f t="shared" ca="1" si="1872"/>
        <v>1.1979823753336538</v>
      </c>
      <c r="AF9597" s="36">
        <f t="shared" ca="1" si="1874"/>
        <v>0.96347038364346704</v>
      </c>
    </row>
    <row r="9598" spans="2:32" x14ac:dyDescent="0.25">
      <c r="B9598" s="3">
        <f t="shared" si="1875"/>
        <v>9592</v>
      </c>
      <c r="C9598" s="15">
        <f t="shared" ca="1" si="1876"/>
        <v>-4.1405457511265604</v>
      </c>
      <c r="D9598" s="15">
        <f t="shared" ca="1" si="1876"/>
        <v>0.75869222838792982</v>
      </c>
      <c r="E9598" s="15">
        <f t="shared" ca="1" si="1876"/>
        <v>-3.4393211962812273</v>
      </c>
      <c r="F9598" s="15">
        <f t="shared" ca="1" si="1876"/>
        <v>-3.2382773628171844</v>
      </c>
      <c r="G9598" s="15">
        <f t="shared" ca="1" si="1876"/>
        <v>-1.0749589988900476</v>
      </c>
      <c r="H9598" s="6"/>
      <c r="I9598" s="15">
        <f t="shared" ca="1" si="1871"/>
        <v>-2.2268822161454183</v>
      </c>
      <c r="J9598" s="6"/>
      <c r="K9598" s="15">
        <f t="shared" ca="1" si="1877"/>
        <v>0.14648432500466083</v>
      </c>
      <c r="L9598" s="15">
        <f t="shared" ca="1" si="1878"/>
        <v>0.35654619055402442</v>
      </c>
      <c r="M9598" s="15">
        <f t="shared" ca="1" si="1879"/>
        <v>5.8800331222110432E-2</v>
      </c>
      <c r="N9598" s="15">
        <f t="shared" ca="1" si="1880"/>
        <v>4.0916805708448127E-2</v>
      </c>
      <c r="O9598" s="15">
        <f t="shared" ca="1" si="1881"/>
        <v>5.3077083938078549E-2</v>
      </c>
      <c r="P9598" s="6"/>
      <c r="Q9598" s="15">
        <f t="shared" ca="1" si="1882"/>
        <v>0.65582473642732242</v>
      </c>
      <c r="R9598" s="87">
        <f t="shared" ca="1" si="1873"/>
        <v>-4.6684342113068187</v>
      </c>
      <c r="Y9598" s="6"/>
      <c r="Z9598" s="6"/>
      <c r="AA9598" s="6"/>
      <c r="AB9598" s="6"/>
      <c r="AE9598" s="41">
        <f t="shared" ca="1" si="1872"/>
        <v>-1.8903191936372226</v>
      </c>
      <c r="AF9598" s="36">
        <f t="shared" ca="1" si="1874"/>
        <v>0.1639561841068306</v>
      </c>
    </row>
    <row r="9599" spans="2:32" x14ac:dyDescent="0.25">
      <c r="B9599" s="3">
        <f t="shared" si="1875"/>
        <v>9593</v>
      </c>
      <c r="C9599" s="15">
        <f t="shared" ca="1" si="1876"/>
        <v>6.7056221816929567</v>
      </c>
      <c r="D9599" s="15">
        <f t="shared" ca="1" si="1876"/>
        <v>-3.2972745810084589</v>
      </c>
      <c r="E9599" s="15">
        <f t="shared" ca="1" si="1876"/>
        <v>6.5739340356075378</v>
      </c>
      <c r="F9599" s="15">
        <f t="shared" ca="1" si="1876"/>
        <v>-2.2558424664078283</v>
      </c>
      <c r="G9599" s="15">
        <f t="shared" ca="1" si="1876"/>
        <v>5.1363692616691434</v>
      </c>
      <c r="H9599" s="6"/>
      <c r="I9599" s="15">
        <f t="shared" ca="1" si="1871"/>
        <v>2.5725616863106699</v>
      </c>
      <c r="J9599" s="6"/>
      <c r="K9599" s="15">
        <f t="shared" ca="1" si="1877"/>
        <v>0.68328756233958698</v>
      </c>
      <c r="L9599" s="15">
        <f t="shared" ca="1" si="1878"/>
        <v>1.3781991122053983</v>
      </c>
      <c r="M9599" s="15">
        <f t="shared" ca="1" si="1879"/>
        <v>0.64043922710870138</v>
      </c>
      <c r="N9599" s="15">
        <f t="shared" ca="1" si="1880"/>
        <v>0.93253946647956965</v>
      </c>
      <c r="O9599" s="15">
        <f t="shared" ca="1" si="1881"/>
        <v>0.26292437133861973</v>
      </c>
      <c r="P9599" s="6"/>
      <c r="Q9599" s="15">
        <f t="shared" ca="1" si="1882"/>
        <v>3.8973897394718757</v>
      </c>
      <c r="R9599" s="87">
        <f t="shared" ca="1" si="1873"/>
        <v>0.25940620371762413</v>
      </c>
      <c r="Y9599" s="6"/>
      <c r="Z9599" s="6"/>
      <c r="AA9599" s="6"/>
      <c r="AB9599" s="6"/>
      <c r="AE9599" s="41">
        <f t="shared" ca="1" si="1872"/>
        <v>0.25605737038051374</v>
      </c>
      <c r="AF9599" s="36">
        <f t="shared" ca="1" si="1874"/>
        <v>0.97434743486796893</v>
      </c>
    </row>
    <row r="9600" spans="2:32" x14ac:dyDescent="0.25">
      <c r="B9600" s="3">
        <f t="shared" si="1875"/>
        <v>9594</v>
      </c>
      <c r="C9600" s="15">
        <f t="shared" ca="1" si="1876"/>
        <v>4.5940996285455666</v>
      </c>
      <c r="D9600" s="15">
        <f t="shared" ca="1" si="1876"/>
        <v>4.7054470055968141</v>
      </c>
      <c r="E9600" s="15">
        <f t="shared" ca="1" si="1876"/>
        <v>6.2915064219676751</v>
      </c>
      <c r="F9600" s="15">
        <f t="shared" ca="1" si="1876"/>
        <v>5.3628270890342167</v>
      </c>
      <c r="G9600" s="15">
        <f t="shared" ca="1" si="1876"/>
        <v>-3.9068603113240385</v>
      </c>
      <c r="H9600" s="6"/>
      <c r="I9600" s="15">
        <f t="shared" ca="1" si="1871"/>
        <v>3.4094039667640468</v>
      </c>
      <c r="J9600" s="6"/>
      <c r="K9600" s="15">
        <f t="shared" ca="1" si="1877"/>
        <v>5.6140152441758136E-2</v>
      </c>
      <c r="L9600" s="15">
        <f t="shared" ca="1" si="1878"/>
        <v>6.7189102340274962E-2</v>
      </c>
      <c r="M9600" s="15">
        <f t="shared" ca="1" si="1879"/>
        <v>0.33226058249163132</v>
      </c>
      <c r="N9600" s="15">
        <f t="shared" ca="1" si="1880"/>
        <v>0.15263447578478956</v>
      </c>
      <c r="O9600" s="15">
        <f t="shared" ca="1" si="1881"/>
        <v>2.1411089194731106</v>
      </c>
      <c r="P9600" s="6"/>
      <c r="Q9600" s="15">
        <f t="shared" ca="1" si="1882"/>
        <v>2.7493332325315647</v>
      </c>
      <c r="R9600" s="87">
        <f t="shared" ca="1" si="1873"/>
        <v>0.76026814167344281</v>
      </c>
      <c r="Y9600" s="6"/>
      <c r="Z9600" s="6"/>
      <c r="AA9600" s="6"/>
      <c r="AB9600" s="6"/>
      <c r="AE9600" s="41">
        <f t="shared" ca="1" si="1872"/>
        <v>0.63030461548845251</v>
      </c>
      <c r="AF9600" s="36">
        <f t="shared" ca="1" si="1874"/>
        <v>0.68733330813289117</v>
      </c>
    </row>
    <row r="9601" spans="2:32" x14ac:dyDescent="0.25">
      <c r="B9601" s="3">
        <f t="shared" si="1875"/>
        <v>9595</v>
      </c>
      <c r="C9601" s="15">
        <f t="shared" ca="1" si="1876"/>
        <v>2.3026648265829395</v>
      </c>
      <c r="D9601" s="15">
        <f t="shared" ca="1" si="1876"/>
        <v>6.5880837293254562</v>
      </c>
      <c r="E9601" s="15">
        <f t="shared" ca="1" si="1876"/>
        <v>-2.9679605982037325</v>
      </c>
      <c r="F9601" s="15">
        <f t="shared" ca="1" si="1876"/>
        <v>0.63157970286698095</v>
      </c>
      <c r="G9601" s="15">
        <f t="shared" ca="1" si="1876"/>
        <v>-5.2363100462750722</v>
      </c>
      <c r="H9601" s="6"/>
      <c r="I9601" s="15">
        <f t="shared" ca="1" si="1871"/>
        <v>0.26361152285931427</v>
      </c>
      <c r="J9601" s="6"/>
      <c r="K9601" s="15">
        <f t="shared" ca="1" si="1877"/>
        <v>0.16630953501704923</v>
      </c>
      <c r="L9601" s="15">
        <f t="shared" ca="1" si="1878"/>
        <v>1.5999579476145083</v>
      </c>
      <c r="M9601" s="15">
        <f t="shared" ca="1" si="1879"/>
        <v>0.41772233494527672</v>
      </c>
      <c r="N9601" s="15">
        <f t="shared" ca="1" si="1880"/>
        <v>5.4160232599261829E-3</v>
      </c>
      <c r="O9601" s="15">
        <f t="shared" ca="1" si="1881"/>
        <v>1.209965490665186</v>
      </c>
      <c r="P9601" s="6"/>
      <c r="Q9601" s="15">
        <f t="shared" ca="1" si="1882"/>
        <v>3.3993713315019463</v>
      </c>
      <c r="R9601" s="87">
        <f t="shared" ca="1" si="1873"/>
        <v>-0.84235000912965963</v>
      </c>
      <c r="Y9601" s="6"/>
      <c r="Z9601" s="6"/>
      <c r="AA9601" s="6"/>
      <c r="AB9601" s="6"/>
      <c r="AE9601" s="41">
        <f t="shared" ca="1" si="1872"/>
        <v>-0.77653653404678258</v>
      </c>
      <c r="AF9601" s="36">
        <f t="shared" ca="1" si="1874"/>
        <v>0.84984283287548656</v>
      </c>
    </row>
    <row r="9602" spans="2:32" x14ac:dyDescent="0.25">
      <c r="B9602" s="3">
        <f t="shared" si="1875"/>
        <v>9596</v>
      </c>
      <c r="C9602" s="15">
        <f t="shared" ca="1" si="1876"/>
        <v>0.87102160042607135</v>
      </c>
      <c r="D9602" s="15">
        <f t="shared" ca="1" si="1876"/>
        <v>-4.0847317376470649</v>
      </c>
      <c r="E9602" s="15">
        <f t="shared" ca="1" si="1876"/>
        <v>-1.3359927471904967</v>
      </c>
      <c r="F9602" s="15">
        <f t="shared" ca="1" si="1876"/>
        <v>2.342438327229635</v>
      </c>
      <c r="G9602" s="15">
        <f t="shared" ca="1" si="1876"/>
        <v>6.4632885533410978</v>
      </c>
      <c r="H9602" s="6"/>
      <c r="I9602" s="15">
        <f t="shared" ca="1" si="1871"/>
        <v>0.85120479923184855</v>
      </c>
      <c r="J9602" s="6"/>
      <c r="K9602" s="15">
        <f t="shared" ca="1" si="1877"/>
        <v>1.5708224382854005E-5</v>
      </c>
      <c r="L9602" s="15">
        <f t="shared" ca="1" si="1878"/>
        <v>0.97453877984384818</v>
      </c>
      <c r="M9602" s="15">
        <f t="shared" ca="1" si="1879"/>
        <v>0.19135332428303706</v>
      </c>
      <c r="N9602" s="15">
        <f t="shared" ca="1" si="1880"/>
        <v>8.8951097400988999E-2</v>
      </c>
      <c r="O9602" s="15">
        <f t="shared" ca="1" si="1881"/>
        <v>1.2598193625254785</v>
      </c>
      <c r="P9602" s="6"/>
      <c r="Q9602" s="15">
        <f t="shared" ca="1" si="1882"/>
        <v>2.5146782722777354</v>
      </c>
      <c r="R9602" s="87">
        <f t="shared" ca="1" si="1873"/>
        <v>-0.64795730647558702</v>
      </c>
      <c r="Y9602" s="6"/>
      <c r="Z9602" s="6"/>
      <c r="AA9602" s="6"/>
      <c r="AB9602" s="6"/>
      <c r="AE9602" s="41">
        <f t="shared" ca="1" si="1872"/>
        <v>-0.51375683222862101</v>
      </c>
      <c r="AF9602" s="36">
        <f t="shared" ca="1" si="1874"/>
        <v>0.62866956806943386</v>
      </c>
    </row>
    <row r="9603" spans="2:32" x14ac:dyDescent="0.25">
      <c r="B9603" s="3">
        <f t="shared" si="1875"/>
        <v>9597</v>
      </c>
      <c r="C9603" s="15">
        <f t="shared" ca="1" si="1876"/>
        <v>8.2161572807439178</v>
      </c>
      <c r="D9603" s="15">
        <f t="shared" ca="1" si="1876"/>
        <v>4.0763445949292958</v>
      </c>
      <c r="E9603" s="15">
        <f t="shared" ca="1" si="1876"/>
        <v>-3.1402881591576977</v>
      </c>
      <c r="F9603" s="15">
        <f t="shared" ca="1" si="1876"/>
        <v>4.2190186927527771</v>
      </c>
      <c r="G9603" s="15">
        <f t="shared" ca="1" si="1876"/>
        <v>4.0988767718905024</v>
      </c>
      <c r="H9603" s="6"/>
      <c r="I9603" s="15">
        <f t="shared" ca="1" si="1871"/>
        <v>3.4940218362317585</v>
      </c>
      <c r="J9603" s="6"/>
      <c r="K9603" s="15">
        <f t="shared" ca="1" si="1877"/>
        <v>0.89194252625272197</v>
      </c>
      <c r="L9603" s="15">
        <f t="shared" ca="1" si="1878"/>
        <v>1.356399181188441E-2</v>
      </c>
      <c r="M9603" s="15">
        <f t="shared" ca="1" si="1879"/>
        <v>1.7605627645969777</v>
      </c>
      <c r="N9603" s="15">
        <f t="shared" ca="1" si="1880"/>
        <v>2.1024817678614333E-2</v>
      </c>
      <c r="O9603" s="15">
        <f t="shared" ca="1" si="1881"/>
        <v>1.4633979727629726E-2</v>
      </c>
      <c r="P9603" s="6"/>
      <c r="Q9603" s="15">
        <f t="shared" ca="1" si="1882"/>
        <v>2.7017280800678281</v>
      </c>
      <c r="R9603" s="87">
        <f t="shared" ca="1" si="1873"/>
        <v>0.81298235595000157</v>
      </c>
      <c r="Y9603" s="6"/>
      <c r="Z9603" s="6"/>
      <c r="AA9603" s="6"/>
      <c r="AB9603" s="6"/>
      <c r="AE9603" s="41">
        <f t="shared" ca="1" si="1872"/>
        <v>0.66814687713665399</v>
      </c>
      <c r="AF9603" s="36">
        <f t="shared" ca="1" si="1874"/>
        <v>0.67543202001695701</v>
      </c>
    </row>
    <row r="9604" spans="2:32" x14ac:dyDescent="0.25">
      <c r="B9604" s="3">
        <f t="shared" si="1875"/>
        <v>9598</v>
      </c>
      <c r="C9604" s="15">
        <f t="shared" ca="1" si="1876"/>
        <v>-1.8344053380058476</v>
      </c>
      <c r="D9604" s="15">
        <f t="shared" ca="1" si="1876"/>
        <v>13.03677703042878</v>
      </c>
      <c r="E9604" s="15">
        <f t="shared" ca="1" si="1876"/>
        <v>-2.1090932575430461</v>
      </c>
      <c r="F9604" s="15">
        <f t="shared" ca="1" si="1876"/>
        <v>6.6517399480495474</v>
      </c>
      <c r="G9604" s="15">
        <f t="shared" ca="1" si="1876"/>
        <v>2.5435652153513084</v>
      </c>
      <c r="H9604" s="6"/>
      <c r="I9604" s="15">
        <f t="shared" ca="1" si="1871"/>
        <v>3.6577167196561482</v>
      </c>
      <c r="J9604" s="6"/>
      <c r="K9604" s="15">
        <f t="shared" ca="1" si="1877"/>
        <v>1.2065361878502978</v>
      </c>
      <c r="L9604" s="15">
        <f t="shared" ca="1" si="1878"/>
        <v>3.5186708925244163</v>
      </c>
      <c r="M9604" s="15">
        <f t="shared" ca="1" si="1879"/>
        <v>1.3302438925249669</v>
      </c>
      <c r="N9604" s="15">
        <f t="shared" ca="1" si="1880"/>
        <v>0.35856700368636935</v>
      </c>
      <c r="O9604" s="15">
        <f t="shared" ca="1" si="1881"/>
        <v>4.9653342981789493E-2</v>
      </c>
      <c r="P9604" s="6"/>
      <c r="Q9604" s="15">
        <f t="shared" ca="1" si="1882"/>
        <v>6.4636713195678404</v>
      </c>
      <c r="R9604" s="87">
        <f t="shared" ca="1" si="1873"/>
        <v>0.58319753425989929</v>
      </c>
      <c r="Y9604" s="6"/>
      <c r="Z9604" s="6"/>
      <c r="AA9604" s="6"/>
      <c r="AB9604" s="6"/>
      <c r="AE9604" s="41">
        <f t="shared" ca="1" si="1872"/>
        <v>0.74135345451782175</v>
      </c>
      <c r="AF9604" s="36">
        <f t="shared" ca="1" si="1874"/>
        <v>1.6159178298919601</v>
      </c>
    </row>
    <row r="9605" spans="2:32" x14ac:dyDescent="0.25">
      <c r="B9605" s="3">
        <f t="shared" si="1875"/>
        <v>9599</v>
      </c>
      <c r="C9605" s="15">
        <f t="shared" ca="1" si="1876"/>
        <v>2.9928139826492401</v>
      </c>
      <c r="D9605" s="15">
        <f t="shared" ca="1" si="1876"/>
        <v>5.7204511896544226</v>
      </c>
      <c r="E9605" s="15">
        <f t="shared" ca="1" si="1876"/>
        <v>9.348997859235439</v>
      </c>
      <c r="F9605" s="15">
        <f t="shared" ca="1" si="1876"/>
        <v>0.52338613700001835</v>
      </c>
      <c r="G9605" s="15">
        <f t="shared" ca="1" si="1876"/>
        <v>1.6561602355955189</v>
      </c>
      <c r="H9605" s="6"/>
      <c r="I9605" s="15">
        <f t="shared" ca="1" si="1871"/>
        <v>4.0483618808269277</v>
      </c>
      <c r="J9605" s="6"/>
      <c r="K9605" s="15">
        <f t="shared" ca="1" si="1877"/>
        <v>4.4567254613893353E-2</v>
      </c>
      <c r="L9605" s="15">
        <f t="shared" ca="1" si="1878"/>
        <v>0.11183530626780838</v>
      </c>
      <c r="M9605" s="15">
        <f t="shared" ca="1" si="1879"/>
        <v>1.1238696710239502</v>
      </c>
      <c r="N9605" s="15">
        <f t="shared" ca="1" si="1880"/>
        <v>0.49701815978272285</v>
      </c>
      <c r="O9605" s="15">
        <f t="shared" ca="1" si="1881"/>
        <v>0.22890514845791435</v>
      </c>
      <c r="P9605" s="6"/>
      <c r="Q9605" s="15">
        <f t="shared" ca="1" si="1882"/>
        <v>2.006195540146289</v>
      </c>
      <c r="R9605" s="87">
        <f t="shared" ca="1" si="1873"/>
        <v>1.2934958759075763</v>
      </c>
      <c r="Y9605" s="6"/>
      <c r="Z9605" s="6"/>
      <c r="AA9605" s="6"/>
      <c r="AB9605" s="6"/>
      <c r="AE9605" s="41">
        <f t="shared" ca="1" si="1872"/>
        <v>0.91605528160966665</v>
      </c>
      <c r="AF9605" s="36">
        <f t="shared" ca="1" si="1874"/>
        <v>0.50154888503657225</v>
      </c>
    </row>
    <row r="9606" spans="2:32" x14ac:dyDescent="0.25">
      <c r="B9606" s="3">
        <f t="shared" si="1875"/>
        <v>9600</v>
      </c>
      <c r="C9606" s="15">
        <f t="shared" ca="1" si="1876"/>
        <v>-0.93496564738188903</v>
      </c>
      <c r="D9606" s="15">
        <f t="shared" ca="1" si="1876"/>
        <v>3.2255096873235116</v>
      </c>
      <c r="E9606" s="15">
        <f t="shared" ca="1" si="1876"/>
        <v>6.6473034483345623</v>
      </c>
      <c r="F9606" s="15">
        <f t="shared" ca="1" si="1876"/>
        <v>-0.52332788406698683</v>
      </c>
      <c r="G9606" s="15">
        <f t="shared" ca="1" si="1876"/>
        <v>2.1526686809023157</v>
      </c>
      <c r="H9606" s="6"/>
      <c r="I9606" s="15">
        <f t="shared" ca="1" si="1871"/>
        <v>2.113437657022303</v>
      </c>
      <c r="J9606" s="6"/>
      <c r="K9606" s="15">
        <f t="shared" ca="1" si="1877"/>
        <v>0.37171050825209584</v>
      </c>
      <c r="L9606" s="15">
        <f t="shared" ca="1" si="1878"/>
        <v>4.9468168023130081E-2</v>
      </c>
      <c r="M9606" s="15">
        <f t="shared" ca="1" si="1879"/>
        <v>0.82223756054526131</v>
      </c>
      <c r="N9606" s="15">
        <f t="shared" ca="1" si="1880"/>
        <v>0.27810130074703582</v>
      </c>
      <c r="O9606" s="15">
        <f t="shared" ca="1" si="1881"/>
        <v>6.1562929386964921E-5</v>
      </c>
      <c r="P9606" s="6"/>
      <c r="Q9606" s="15">
        <f t="shared" ca="1" si="1882"/>
        <v>1.5215791004969101</v>
      </c>
      <c r="R9606" s="87">
        <f t="shared" ca="1" si="1873"/>
        <v>8.2253611234633497E-2</v>
      </c>
      <c r="Y9606" s="6"/>
      <c r="Z9606" s="6"/>
      <c r="AA9606" s="6"/>
      <c r="AB9606" s="6"/>
      <c r="AE9606" s="41">
        <f t="shared" ca="1" si="1872"/>
        <v>5.0730862462035183E-2</v>
      </c>
      <c r="AF9606" s="36">
        <f t="shared" ca="1" si="1874"/>
        <v>0.38039477512422754</v>
      </c>
    </row>
    <row r="9607" spans="2:32" x14ac:dyDescent="0.25">
      <c r="B9607" s="3">
        <f t="shared" si="1875"/>
        <v>9601</v>
      </c>
      <c r="C9607" s="15">
        <f t="shared" ca="1" si="1876"/>
        <v>2.7858924277464556</v>
      </c>
      <c r="D9607" s="15">
        <f t="shared" ca="1" si="1876"/>
        <v>-0.76314665598184739</v>
      </c>
      <c r="E9607" s="15">
        <f t="shared" ca="1" si="1876"/>
        <v>6.5849600945191913</v>
      </c>
      <c r="F9607" s="15">
        <f t="shared" ca="1" si="1876"/>
        <v>9.9492868339417218</v>
      </c>
      <c r="G9607" s="15">
        <f t="shared" ca="1" si="1876"/>
        <v>10.787190554066136</v>
      </c>
      <c r="H9607" s="6"/>
      <c r="I9607" s="15">
        <f t="shared" ref="I9607:I9670" ca="1" si="1883">($A$8=1)*$B$1+(($A$8)=2)*AVERAGE($C9607:$G9607)</f>
        <v>5.8688366508583316</v>
      </c>
      <c r="J9607" s="6"/>
      <c r="K9607" s="15">
        <f t="shared" ca="1" si="1877"/>
        <v>0.38018180331275553</v>
      </c>
      <c r="L9607" s="15">
        <f t="shared" ca="1" si="1878"/>
        <v>1.7593281032882719</v>
      </c>
      <c r="M9607" s="15">
        <f t="shared" ca="1" si="1879"/>
        <v>2.0513311462427537E-2</v>
      </c>
      <c r="N9607" s="15">
        <f t="shared" ca="1" si="1880"/>
        <v>0.6660029478650108</v>
      </c>
      <c r="O9607" s="15">
        <f t="shared" ca="1" si="1881"/>
        <v>0.96760820468797781</v>
      </c>
      <c r="P9607" s="6"/>
      <c r="Q9607" s="15">
        <f t="shared" ca="1" si="1882"/>
        <v>3.7936343706164437</v>
      </c>
      <c r="R9607" s="87">
        <f t="shared" ca="1" si="1873"/>
        <v>1.776632699695762</v>
      </c>
      <c r="Y9607" s="6"/>
      <c r="Z9607" s="6"/>
      <c r="AA9607" s="6"/>
      <c r="AB9607" s="6"/>
      <c r="AE9607" s="41">
        <f t="shared" ref="AE9607:AE9670" ca="1" si="1884">((AVERAGE(C9607:G9607)-$B$1)/($B$2/SQRT(COUNT(C9607:G9607))))</f>
        <v>1.7301963490323697</v>
      </c>
      <c r="AF9607" s="36">
        <f t="shared" ca="1" si="1874"/>
        <v>0.94840859265411093</v>
      </c>
    </row>
    <row r="9608" spans="2:32" x14ac:dyDescent="0.25">
      <c r="B9608" s="3">
        <f t="shared" si="1875"/>
        <v>9602</v>
      </c>
      <c r="C9608" s="15">
        <f t="shared" ca="1" si="1876"/>
        <v>5.7367708969205538</v>
      </c>
      <c r="D9608" s="15">
        <f t="shared" ca="1" si="1876"/>
        <v>8.3252143308312796</v>
      </c>
      <c r="E9608" s="15">
        <f t="shared" ca="1" si="1876"/>
        <v>2.5770977847834917</v>
      </c>
      <c r="F9608" s="15">
        <f t="shared" ca="1" si="1876"/>
        <v>1.4161488201633436</v>
      </c>
      <c r="G9608" s="15">
        <f t="shared" ca="1" si="1876"/>
        <v>4.395898505283415</v>
      </c>
      <c r="H9608" s="6"/>
      <c r="I9608" s="15">
        <f t="shared" ca="1" si="1883"/>
        <v>4.4902260675964163</v>
      </c>
      <c r="J9608" s="6"/>
      <c r="K9608" s="15">
        <f t="shared" ca="1" si="1877"/>
        <v>6.2154960460589714E-2</v>
      </c>
      <c r="L9608" s="15">
        <f t="shared" ca="1" si="1878"/>
        <v>0.58828539916596601</v>
      </c>
      <c r="M9608" s="15">
        <f t="shared" ca="1" si="1879"/>
        <v>0.14640239305994918</v>
      </c>
      <c r="N9608" s="15">
        <f t="shared" ca="1" si="1880"/>
        <v>0.37799803692742778</v>
      </c>
      <c r="O9608" s="15">
        <f t="shared" ca="1" si="1881"/>
        <v>3.559075604765259E-4</v>
      </c>
      <c r="P9608" s="6"/>
      <c r="Q9608" s="15">
        <f t="shared" ca="1" si="1882"/>
        <v>1.1751966971744092</v>
      </c>
      <c r="R9608" s="87">
        <f t="shared" ref="R9608:R9671" ca="1" si="1885">((AVERAGE(C9608:G9608)-$B$1)/($B$2/SQRT(COUNT(C9608:G9608))))/SQRT(Q9608/$B$3)</f>
        <v>2.0546056940839845</v>
      </c>
      <c r="Y9608" s="6"/>
      <c r="Z9608" s="6"/>
      <c r="AA9608" s="6"/>
      <c r="AB9608" s="6"/>
      <c r="AE9608" s="41">
        <f t="shared" ca="1" si="1884"/>
        <v>1.1136629532975146</v>
      </c>
      <c r="AF9608" s="36">
        <f t="shared" ref="AF9608:AF9671" ca="1" si="1886">Q9608/(COUNT(C9608:G9608)-1)</f>
        <v>0.29379917429360231</v>
      </c>
    </row>
    <row r="9609" spans="2:32" x14ac:dyDescent="0.25">
      <c r="B9609" s="3">
        <f t="shared" ref="B9609:B9672" si="1887">B9608+1</f>
        <v>9603</v>
      </c>
      <c r="C9609" s="15">
        <f t="shared" ca="1" si="1876"/>
        <v>9.5600093966740243</v>
      </c>
      <c r="D9609" s="15">
        <f t="shared" ca="1" si="1876"/>
        <v>3.3740499492729752</v>
      </c>
      <c r="E9609" s="15">
        <f t="shared" ca="1" si="1876"/>
        <v>0.23538064949077353</v>
      </c>
      <c r="F9609" s="15">
        <f t="shared" ca="1" si="1876"/>
        <v>5.4719059820186517</v>
      </c>
      <c r="G9609" s="15">
        <f t="shared" ca="1" si="1876"/>
        <v>0.20629498195447526</v>
      </c>
      <c r="H9609" s="6"/>
      <c r="I9609" s="15">
        <f t="shared" ca="1" si="1883"/>
        <v>3.7695281918821797</v>
      </c>
      <c r="J9609" s="6"/>
      <c r="K9609" s="15">
        <f t="shared" ca="1" si="1877"/>
        <v>1.3411869033219044</v>
      </c>
      <c r="L9609" s="15">
        <f t="shared" ca="1" si="1878"/>
        <v>6.2561216150905921E-3</v>
      </c>
      <c r="M9609" s="15">
        <f t="shared" ca="1" si="1879"/>
        <v>0.49960795405564873</v>
      </c>
      <c r="N9609" s="15">
        <f t="shared" ca="1" si="1880"/>
        <v>0.11592360561399752</v>
      </c>
      <c r="O9609" s="15">
        <f t="shared" ca="1" si="1881"/>
        <v>0.50786523633326763</v>
      </c>
      <c r="P9609" s="6"/>
      <c r="Q9609" s="15">
        <f t="shared" ca="1" si="1882"/>
        <v>2.4708398209399087</v>
      </c>
      <c r="R9609" s="87">
        <f t="shared" ca="1" si="1885"/>
        <v>1.0068857248103544</v>
      </c>
      <c r="Y9609" s="6"/>
      <c r="Z9609" s="6"/>
      <c r="AA9609" s="6"/>
      <c r="AB9609" s="6"/>
      <c r="AE9609" s="41">
        <f t="shared" ca="1" si="1884"/>
        <v>0.791357065030169</v>
      </c>
      <c r="AF9609" s="36">
        <f t="shared" ca="1" si="1886"/>
        <v>0.61770995523497718</v>
      </c>
    </row>
    <row r="9610" spans="2:32" x14ac:dyDescent="0.25">
      <c r="B9610" s="3">
        <f t="shared" si="1887"/>
        <v>9604</v>
      </c>
      <c r="C9610" s="15">
        <f t="shared" ca="1" si="1876"/>
        <v>2.7877809902747219</v>
      </c>
      <c r="D9610" s="15">
        <f t="shared" ca="1" si="1876"/>
        <v>-3.5626287471634193</v>
      </c>
      <c r="E9610" s="15">
        <f t="shared" ca="1" si="1876"/>
        <v>5.4009461651751165</v>
      </c>
      <c r="F9610" s="15">
        <f t="shared" ca="1" si="1876"/>
        <v>7.4084957771737958</v>
      </c>
      <c r="G9610" s="15">
        <f t="shared" ca="1" si="1876"/>
        <v>5.8408522690480318</v>
      </c>
      <c r="H9610" s="6"/>
      <c r="I9610" s="15">
        <f t="shared" ca="1" si="1883"/>
        <v>3.5750892909016492</v>
      </c>
      <c r="J9610" s="6"/>
      <c r="K9610" s="15">
        <f t="shared" ca="1" si="1877"/>
        <v>2.4794174409442402E-2</v>
      </c>
      <c r="L9610" s="15">
        <f t="shared" ca="1" si="1878"/>
        <v>2.0378807516367781</v>
      </c>
      <c r="M9610" s="15">
        <f t="shared" ca="1" si="1879"/>
        <v>0.13335013301326706</v>
      </c>
      <c r="N9610" s="15">
        <f t="shared" ca="1" si="1880"/>
        <v>0.58780021155973461</v>
      </c>
      <c r="O9610" s="15">
        <f t="shared" ca="1" si="1881"/>
        <v>0.2053472749255506</v>
      </c>
      <c r="P9610" s="6"/>
      <c r="Q9610" s="15">
        <f t="shared" ca="1" si="1882"/>
        <v>2.9891725455447729</v>
      </c>
      <c r="R9610" s="87">
        <f t="shared" ca="1" si="1885"/>
        <v>0.81484438991432273</v>
      </c>
      <c r="Y9610" s="6"/>
      <c r="Z9610" s="6"/>
      <c r="AA9610" s="6"/>
      <c r="AB9610" s="6"/>
      <c r="AE9610" s="41">
        <f t="shared" ca="1" si="1884"/>
        <v>0.70440134501760565</v>
      </c>
      <c r="AF9610" s="36">
        <f t="shared" ca="1" si="1886"/>
        <v>0.74729313638619321</v>
      </c>
    </row>
    <row r="9611" spans="2:32" x14ac:dyDescent="0.25">
      <c r="B9611" s="3">
        <f t="shared" si="1887"/>
        <v>9605</v>
      </c>
      <c r="C9611" s="15">
        <f t="shared" ca="1" si="1876"/>
        <v>-0.15675628904653038</v>
      </c>
      <c r="D9611" s="15">
        <f t="shared" ca="1" si="1876"/>
        <v>0.35681035455362875</v>
      </c>
      <c r="E9611" s="15">
        <f t="shared" ca="1" si="1876"/>
        <v>2.7656542019759822</v>
      </c>
      <c r="F9611" s="15">
        <f t="shared" ca="1" si="1876"/>
        <v>-3.2699481596367477</v>
      </c>
      <c r="G9611" s="15">
        <f t="shared" ca="1" si="1876"/>
        <v>-2.5366214596734009</v>
      </c>
      <c r="H9611" s="6"/>
      <c r="I9611" s="15">
        <f t="shared" ca="1" si="1883"/>
        <v>-0.56817227036541362</v>
      </c>
      <c r="J9611" s="6"/>
      <c r="K9611" s="15">
        <f t="shared" ca="1" si="1877"/>
        <v>6.7705243873831863E-3</v>
      </c>
      <c r="L9611" s="15">
        <f t="shared" ca="1" si="1878"/>
        <v>3.4223714256084871E-2</v>
      </c>
      <c r="M9611" s="15">
        <f t="shared" ca="1" si="1879"/>
        <v>0.44457595790737098</v>
      </c>
      <c r="N9611" s="15">
        <f t="shared" ca="1" si="1880"/>
        <v>0.29198371823391628</v>
      </c>
      <c r="O9611" s="15">
        <f t="shared" ca="1" si="1881"/>
        <v>0.15499168843549088</v>
      </c>
      <c r="P9611" s="6"/>
      <c r="Q9611" s="15">
        <f t="shared" ca="1" si="1882"/>
        <v>0.93254560322024616</v>
      </c>
      <c r="R9611" s="87">
        <f t="shared" ca="1" si="1885"/>
        <v>-2.3786695139033411</v>
      </c>
      <c r="Y9611" s="6"/>
      <c r="Z9611" s="6"/>
      <c r="AA9611" s="6"/>
      <c r="AB9611" s="6"/>
      <c r="AE9611" s="41">
        <f t="shared" ca="1" si="1884"/>
        <v>-1.1485215548934067</v>
      </c>
      <c r="AF9611" s="36">
        <f t="shared" ca="1" si="1886"/>
        <v>0.23313640080506154</v>
      </c>
    </row>
    <row r="9612" spans="2:32" x14ac:dyDescent="0.25">
      <c r="B9612" s="3">
        <f t="shared" si="1887"/>
        <v>9606</v>
      </c>
      <c r="C9612" s="15">
        <f t="shared" ca="1" si="1876"/>
        <v>2.0010535804924281</v>
      </c>
      <c r="D9612" s="15">
        <f t="shared" ca="1" si="1876"/>
        <v>1.1726625672176563</v>
      </c>
      <c r="E9612" s="15">
        <f t="shared" ca="1" si="1876"/>
        <v>-6.3658528851849869</v>
      </c>
      <c r="F9612" s="15">
        <f t="shared" ca="1" si="1876"/>
        <v>10.277728383459648</v>
      </c>
      <c r="G9612" s="15">
        <f t="shared" ca="1" si="1876"/>
        <v>4.718567983161762</v>
      </c>
      <c r="H9612" s="6"/>
      <c r="I9612" s="15">
        <f t="shared" ca="1" si="1883"/>
        <v>2.3608319258293013</v>
      </c>
      <c r="J9612" s="6"/>
      <c r="K9612" s="15">
        <f t="shared" ca="1" si="1877"/>
        <v>5.1776183109335369E-3</v>
      </c>
      <c r="L9612" s="15">
        <f t="shared" ca="1" si="1878"/>
        <v>5.6469856989744327E-2</v>
      </c>
      <c r="M9612" s="15">
        <f t="shared" ca="1" si="1879"/>
        <v>3.0462011116314986</v>
      </c>
      <c r="N9612" s="15">
        <f t="shared" ca="1" si="1880"/>
        <v>2.5070899808335976</v>
      </c>
      <c r="O9612" s="15">
        <f t="shared" ca="1" si="1881"/>
        <v>0.22235677264182466</v>
      </c>
      <c r="P9612" s="6"/>
      <c r="Q9612" s="15">
        <f t="shared" ca="1" si="1882"/>
        <v>5.8372953404075991</v>
      </c>
      <c r="R9612" s="87">
        <f t="shared" ca="1" si="1885"/>
        <v>0.13358082340056462</v>
      </c>
      <c r="Y9612" s="6"/>
      <c r="Z9612" s="6"/>
      <c r="AA9612" s="6"/>
      <c r="AB9612" s="6"/>
      <c r="AE9612" s="41">
        <f t="shared" ca="1" si="1884"/>
        <v>0.161368942921296</v>
      </c>
      <c r="AF9612" s="36">
        <f t="shared" ca="1" si="1886"/>
        <v>1.4593238351018998</v>
      </c>
    </row>
    <row r="9613" spans="2:32" x14ac:dyDescent="0.25">
      <c r="B9613" s="3">
        <f t="shared" si="1887"/>
        <v>9607</v>
      </c>
      <c r="C9613" s="15">
        <f t="shared" ca="1" si="1876"/>
        <v>-0.35641430157819309</v>
      </c>
      <c r="D9613" s="15">
        <f t="shared" ca="1" si="1876"/>
        <v>4.6344401948488203</v>
      </c>
      <c r="E9613" s="15">
        <f t="shared" ca="1" si="1876"/>
        <v>-2.5242003401960416</v>
      </c>
      <c r="F9613" s="15">
        <f t="shared" ca="1" si="1876"/>
        <v>-3.4115357600071032</v>
      </c>
      <c r="G9613" s="15">
        <f t="shared" ca="1" si="1876"/>
        <v>7.2243651619665465</v>
      </c>
      <c r="H9613" s="6"/>
      <c r="I9613" s="15">
        <f t="shared" ca="1" si="1883"/>
        <v>1.1133309910068057</v>
      </c>
      <c r="J9613" s="6"/>
      <c r="K9613" s="15">
        <f t="shared" ca="1" si="1877"/>
        <v>8.6406049003030547E-2</v>
      </c>
      <c r="L9613" s="15">
        <f t="shared" ca="1" si="1878"/>
        <v>0.49592840101523777</v>
      </c>
      <c r="M9613" s="15">
        <f t="shared" ca="1" si="1879"/>
        <v>0.52926536741929431</v>
      </c>
      <c r="N9613" s="15">
        <f t="shared" ca="1" si="1880"/>
        <v>0.81897676457724677</v>
      </c>
      <c r="O9613" s="15">
        <f t="shared" ca="1" si="1881"/>
        <v>1.4937895455455041</v>
      </c>
      <c r="P9613" s="6"/>
      <c r="Q9613" s="15">
        <f t="shared" ca="1" si="1882"/>
        <v>3.4243661275603134</v>
      </c>
      <c r="R9613" s="87">
        <f t="shared" ca="1" si="1885"/>
        <v>-0.42856472979659599</v>
      </c>
      <c r="Y9613" s="6"/>
      <c r="Z9613" s="6"/>
      <c r="AA9613" s="6"/>
      <c r="AB9613" s="6"/>
      <c r="AE9613" s="41">
        <f t="shared" ca="1" si="1884"/>
        <v>-0.39653043553023098</v>
      </c>
      <c r="AF9613" s="36">
        <f t="shared" ca="1" si="1886"/>
        <v>0.85609153189007836</v>
      </c>
    </row>
    <row r="9614" spans="2:32" x14ac:dyDescent="0.25">
      <c r="B9614" s="3">
        <f t="shared" si="1887"/>
        <v>9608</v>
      </c>
      <c r="C9614" s="15">
        <f t="shared" ca="1" si="1876"/>
        <v>3.3471570698182398</v>
      </c>
      <c r="D9614" s="15">
        <f t="shared" ca="1" si="1876"/>
        <v>-6.2871367998401873</v>
      </c>
      <c r="E9614" s="15">
        <f t="shared" ca="1" si="1876"/>
        <v>-3.8843411789875164</v>
      </c>
      <c r="F9614" s="15">
        <f t="shared" ca="1" si="1876"/>
        <v>1.7909784456724522</v>
      </c>
      <c r="G9614" s="15">
        <f t="shared" ca="1" si="1876"/>
        <v>1.870081186162293</v>
      </c>
      <c r="H9614" s="6"/>
      <c r="I9614" s="15">
        <f t="shared" ca="1" si="1883"/>
        <v>-0.63265225543494352</v>
      </c>
      <c r="J9614" s="6"/>
      <c r="K9614" s="15">
        <f t="shared" ca="1" si="1877"/>
        <v>0.63355529061488802</v>
      </c>
      <c r="L9614" s="15">
        <f t="shared" ca="1" si="1878"/>
        <v>1.2789278185167112</v>
      </c>
      <c r="M9614" s="15">
        <f t="shared" ca="1" si="1879"/>
        <v>0.42293923422217949</v>
      </c>
      <c r="N9614" s="15">
        <f t="shared" ca="1" si="1880"/>
        <v>0.23495943101401312</v>
      </c>
      <c r="O9614" s="15">
        <f t="shared" ca="1" si="1881"/>
        <v>0.25054698718756602</v>
      </c>
      <c r="P9614" s="6"/>
      <c r="Q9614" s="15">
        <f t="shared" ca="1" si="1882"/>
        <v>2.8209287615553578</v>
      </c>
      <c r="R9614" s="87">
        <f t="shared" ca="1" si="1885"/>
        <v>-1.4019819795204955</v>
      </c>
      <c r="Y9614" s="6"/>
      <c r="Z9614" s="6"/>
      <c r="AA9614" s="6"/>
      <c r="AB9614" s="6"/>
      <c r="AE9614" s="41">
        <f t="shared" ca="1" si="1884"/>
        <v>-1.1773578808541347</v>
      </c>
      <c r="AF9614" s="36">
        <f t="shared" ca="1" si="1886"/>
        <v>0.70523219038883944</v>
      </c>
    </row>
    <row r="9615" spans="2:32" x14ac:dyDescent="0.25">
      <c r="B9615" s="3">
        <f t="shared" si="1887"/>
        <v>9609</v>
      </c>
      <c r="C9615" s="15">
        <f t="shared" ca="1" si="1876"/>
        <v>3.9501596622874402</v>
      </c>
      <c r="D9615" s="15">
        <f t="shared" ca="1" si="1876"/>
        <v>12.262729244754741</v>
      </c>
      <c r="E9615" s="15">
        <f t="shared" ca="1" si="1876"/>
        <v>4.5182374398467893</v>
      </c>
      <c r="F9615" s="15">
        <f t="shared" ca="1" si="1876"/>
        <v>-1.6864779631290761</v>
      </c>
      <c r="G9615" s="15">
        <f t="shared" ca="1" si="1876"/>
        <v>6.4311180201440585</v>
      </c>
      <c r="H9615" s="6"/>
      <c r="I9615" s="15">
        <f t="shared" ca="1" si="1883"/>
        <v>5.0951532807807904</v>
      </c>
      <c r="J9615" s="6"/>
      <c r="K9615" s="15">
        <f t="shared" ca="1" si="1877"/>
        <v>5.2440415455619831E-2</v>
      </c>
      <c r="L9615" s="15">
        <f t="shared" ca="1" si="1878"/>
        <v>2.0549658079734847</v>
      </c>
      <c r="M9615" s="15">
        <f t="shared" ca="1" si="1879"/>
        <v>1.3313275500823431E-2</v>
      </c>
      <c r="N9615" s="15">
        <f t="shared" ca="1" si="1880"/>
        <v>1.8396208931349796</v>
      </c>
      <c r="O9615" s="15">
        <f t="shared" ca="1" si="1881"/>
        <v>7.1392071392878606E-2</v>
      </c>
      <c r="P9615" s="6"/>
      <c r="Q9615" s="15">
        <f t="shared" ca="1" si="1882"/>
        <v>4.0317324634577867</v>
      </c>
      <c r="R9615" s="87">
        <f t="shared" ca="1" si="1885"/>
        <v>1.3787365921777417</v>
      </c>
      <c r="Y9615" s="6"/>
      <c r="Z9615" s="6"/>
      <c r="AA9615" s="6"/>
      <c r="AB9615" s="6"/>
      <c r="AE9615" s="41">
        <f t="shared" ca="1" si="1884"/>
        <v>1.384194627321468</v>
      </c>
      <c r="AF9615" s="36">
        <f t="shared" ca="1" si="1886"/>
        <v>1.0079331158644467</v>
      </c>
    </row>
    <row r="9616" spans="2:32" x14ac:dyDescent="0.25">
      <c r="B9616" s="3">
        <f t="shared" si="1887"/>
        <v>9610</v>
      </c>
      <c r="C9616" s="15">
        <f t="shared" ca="1" si="1876"/>
        <v>-1.1146704556256513</v>
      </c>
      <c r="D9616" s="15">
        <f t="shared" ca="1" si="1876"/>
        <v>2.4586019390059661</v>
      </c>
      <c r="E9616" s="15">
        <f t="shared" ca="1" si="1876"/>
        <v>2.6767662037139468</v>
      </c>
      <c r="F9616" s="15">
        <f t="shared" ca="1" si="1876"/>
        <v>2.2383883258982404</v>
      </c>
      <c r="G9616" s="15">
        <f t="shared" ca="1" si="1876"/>
        <v>4.113255252324155E-2</v>
      </c>
      <c r="H9616" s="6"/>
      <c r="I9616" s="15">
        <f t="shared" ca="1" si="1883"/>
        <v>1.2600437131031488</v>
      </c>
      <c r="J9616" s="6"/>
      <c r="K9616" s="15">
        <f t="shared" ca="1" si="1877"/>
        <v>0.22557069532645257</v>
      </c>
      <c r="L9616" s="15">
        <f t="shared" ca="1" si="1878"/>
        <v>5.746167283517236E-2</v>
      </c>
      <c r="M9616" s="15">
        <f t="shared" ca="1" si="1879"/>
        <v>8.0284104616098514E-2</v>
      </c>
      <c r="N9616" s="15">
        <f t="shared" ca="1" si="1880"/>
        <v>3.8286327255407114E-2</v>
      </c>
      <c r="O9616" s="15">
        <f t="shared" ca="1" si="1881"/>
        <v>5.942977669545025E-2</v>
      </c>
      <c r="P9616" s="6"/>
      <c r="Q9616" s="15">
        <f t="shared" ca="1" si="1882"/>
        <v>0.46103257672858078</v>
      </c>
      <c r="R9616" s="87">
        <f t="shared" ca="1" si="1885"/>
        <v>-0.97473206060899165</v>
      </c>
      <c r="Y9616" s="6"/>
      <c r="Z9616" s="6"/>
      <c r="AA9616" s="6"/>
      <c r="AB9616" s="6"/>
      <c r="AE9616" s="41">
        <f t="shared" ca="1" si="1884"/>
        <v>-0.33091851157593921</v>
      </c>
      <c r="AF9616" s="36">
        <f t="shared" ca="1" si="1886"/>
        <v>0.11525814418214519</v>
      </c>
    </row>
    <row r="9617" spans="2:32" x14ac:dyDescent="0.25">
      <c r="B9617" s="3">
        <f t="shared" si="1887"/>
        <v>9611</v>
      </c>
      <c r="C9617" s="15">
        <f t="shared" ca="1" si="1876"/>
        <v>7.1304275569763682</v>
      </c>
      <c r="D9617" s="15">
        <f t="shared" ca="1" si="1876"/>
        <v>0.29372731419073972</v>
      </c>
      <c r="E9617" s="15">
        <f t="shared" ca="1" si="1876"/>
        <v>1.0210635250919273</v>
      </c>
      <c r="F9617" s="15">
        <f t="shared" ca="1" si="1876"/>
        <v>4.8505638665014672</v>
      </c>
      <c r="G9617" s="15">
        <f t="shared" ca="1" si="1876"/>
        <v>6.2125631016886311</v>
      </c>
      <c r="H9617" s="6"/>
      <c r="I9617" s="15">
        <f t="shared" ca="1" si="1883"/>
        <v>3.9016690728898267</v>
      </c>
      <c r="J9617" s="6"/>
      <c r="K9617" s="15">
        <f t="shared" ca="1" si="1877"/>
        <v>0.41699525394243281</v>
      </c>
      <c r="L9617" s="15">
        <f t="shared" ca="1" si="1878"/>
        <v>0.52068974936658641</v>
      </c>
      <c r="M9617" s="15">
        <f t="shared" ca="1" si="1879"/>
        <v>0.33191553288016151</v>
      </c>
      <c r="N9617" s="15">
        <f t="shared" ca="1" si="1880"/>
        <v>3.6016053173731119E-2</v>
      </c>
      <c r="O9617" s="15">
        <f t="shared" ca="1" si="1881"/>
        <v>0.21360924849351878</v>
      </c>
      <c r="P9617" s="6"/>
      <c r="Q9617" s="15">
        <f t="shared" ca="1" si="1882"/>
        <v>1.5192258378564305</v>
      </c>
      <c r="R9617" s="87">
        <f t="shared" ca="1" si="1885"/>
        <v>1.3799672132261918</v>
      </c>
      <c r="Y9617" s="6"/>
      <c r="Z9617" s="6"/>
      <c r="AA9617" s="6"/>
      <c r="AB9617" s="6"/>
      <c r="AE9617" s="41">
        <f t="shared" ca="1" si="1884"/>
        <v>0.85045226353813097</v>
      </c>
      <c r="AF9617" s="36">
        <f t="shared" ca="1" si="1886"/>
        <v>0.37980645946410763</v>
      </c>
    </row>
    <row r="9618" spans="2:32" x14ac:dyDescent="0.25">
      <c r="B9618" s="3">
        <f t="shared" si="1887"/>
        <v>9612</v>
      </c>
      <c r="C9618" s="15">
        <f t="shared" ca="1" si="1876"/>
        <v>-12.28855308096119</v>
      </c>
      <c r="D9618" s="15">
        <f t="shared" ca="1" si="1876"/>
        <v>12.571700558733809</v>
      </c>
      <c r="E9618" s="15">
        <f t="shared" ca="1" si="1876"/>
        <v>-1.4733952149223808</v>
      </c>
      <c r="F9618" s="15">
        <f t="shared" ca="1" si="1876"/>
        <v>4.933597112290645</v>
      </c>
      <c r="G9618" s="15">
        <f t="shared" ca="1" si="1876"/>
        <v>-4.7292979265521025</v>
      </c>
      <c r="H9618" s="6"/>
      <c r="I9618" s="15">
        <f t="shared" ca="1" si="1883"/>
        <v>-0.1971897102822438</v>
      </c>
      <c r="J9618" s="6"/>
      <c r="K9618" s="15">
        <f t="shared" ca="1" si="1877"/>
        <v>5.8480427264718617</v>
      </c>
      <c r="L9618" s="15">
        <f t="shared" ca="1" si="1878"/>
        <v>6.5217823480869139</v>
      </c>
      <c r="M9618" s="15">
        <f t="shared" ca="1" si="1879"/>
        <v>6.5148019602951482E-2</v>
      </c>
      <c r="N9618" s="15">
        <f t="shared" ca="1" si="1880"/>
        <v>1.0529989367475037</v>
      </c>
      <c r="O9618" s="15">
        <f t="shared" ca="1" si="1881"/>
        <v>0.82160019535923046</v>
      </c>
      <c r="P9618" s="6"/>
      <c r="Q9618" s="15">
        <f t="shared" ca="1" si="1882"/>
        <v>14.309572226268461</v>
      </c>
      <c r="R9618" s="87">
        <f t="shared" ca="1" si="1885"/>
        <v>-0.51951635529507978</v>
      </c>
      <c r="Y9618" s="6"/>
      <c r="Z9618" s="6"/>
      <c r="AA9618" s="6"/>
      <c r="AB9618" s="6"/>
      <c r="AE9618" s="41">
        <f t="shared" ca="1" si="1884"/>
        <v>-0.98261311033083321</v>
      </c>
      <c r="AF9618" s="36">
        <f t="shared" ca="1" si="1886"/>
        <v>3.5773930565671153</v>
      </c>
    </row>
    <row r="9619" spans="2:32" x14ac:dyDescent="0.25">
      <c r="B9619" s="3">
        <f t="shared" si="1887"/>
        <v>9613</v>
      </c>
      <c r="C9619" s="15">
        <f t="shared" ca="1" si="1876"/>
        <v>3.2267748060857868</v>
      </c>
      <c r="D9619" s="15">
        <f t="shared" ca="1" si="1876"/>
        <v>2.3182084087426693</v>
      </c>
      <c r="E9619" s="15">
        <f t="shared" ca="1" si="1876"/>
        <v>6.8265163729939511</v>
      </c>
      <c r="F9619" s="15">
        <f t="shared" ca="1" si="1876"/>
        <v>4.5848000519855603</v>
      </c>
      <c r="G9619" s="15">
        <f t="shared" ca="1" si="1876"/>
        <v>1.6380778683449984</v>
      </c>
      <c r="H9619" s="6"/>
      <c r="I9619" s="15">
        <f t="shared" ca="1" si="1883"/>
        <v>3.7188755016305928</v>
      </c>
      <c r="J9619" s="6"/>
      <c r="K9619" s="15">
        <f t="shared" ca="1" si="1877"/>
        <v>9.6865237822272715E-3</v>
      </c>
      <c r="L9619" s="15">
        <f t="shared" ca="1" si="1878"/>
        <v>7.8474732203964254E-2</v>
      </c>
      <c r="M9619" s="15">
        <f t="shared" ca="1" si="1879"/>
        <v>0.38629727141472059</v>
      </c>
      <c r="N9619" s="15">
        <f t="shared" ca="1" si="1880"/>
        <v>2.9993013076298109E-2</v>
      </c>
      <c r="O9619" s="15">
        <f t="shared" ca="1" si="1881"/>
        <v>0.17318875162747721</v>
      </c>
      <c r="P9619" s="6"/>
      <c r="Q9619" s="15">
        <f t="shared" ca="1" si="1882"/>
        <v>0.67764029210468735</v>
      </c>
      <c r="R9619" s="87">
        <f t="shared" ca="1" si="1885"/>
        <v>1.8676255421252099</v>
      </c>
      <c r="Y9619" s="6"/>
      <c r="Z9619" s="6"/>
      <c r="AA9619" s="6"/>
      <c r="AB9619" s="6"/>
      <c r="AE9619" s="41">
        <f t="shared" ca="1" si="1884"/>
        <v>0.7687044933010112</v>
      </c>
      <c r="AF9619" s="36">
        <f t="shared" ca="1" si="1886"/>
        <v>0.16941007302617184</v>
      </c>
    </row>
    <row r="9620" spans="2:32" x14ac:dyDescent="0.25">
      <c r="B9620" s="3">
        <f t="shared" si="1887"/>
        <v>9614</v>
      </c>
      <c r="C9620" s="15">
        <f t="shared" ca="1" si="1876"/>
        <v>6.3628964617947084</v>
      </c>
      <c r="D9620" s="15">
        <f t="shared" ca="1" si="1876"/>
        <v>3.5072405159798774</v>
      </c>
      <c r="E9620" s="15">
        <f t="shared" ca="1" si="1876"/>
        <v>-2.4965526224087258</v>
      </c>
      <c r="F9620" s="15">
        <f t="shared" ca="1" si="1876"/>
        <v>7.4185698284793338</v>
      </c>
      <c r="G9620" s="15">
        <f t="shared" ca="1" si="1876"/>
        <v>5.5680670720580281</v>
      </c>
      <c r="H9620" s="6"/>
      <c r="I9620" s="15">
        <f t="shared" ca="1" si="1883"/>
        <v>4.0720442511806443</v>
      </c>
      <c r="J9620" s="6"/>
      <c r="K9620" s="15">
        <f t="shared" ca="1" si="1877"/>
        <v>0.20992015403501377</v>
      </c>
      <c r="L9620" s="15">
        <f t="shared" ca="1" si="1878"/>
        <v>1.2760130371869521E-2</v>
      </c>
      <c r="M9620" s="15">
        <f t="shared" ca="1" si="1879"/>
        <v>1.7258585955091217</v>
      </c>
      <c r="N9620" s="15">
        <f t="shared" ca="1" si="1880"/>
        <v>0.44796933758057311</v>
      </c>
      <c r="O9620" s="15">
        <f t="shared" ca="1" si="1881"/>
        <v>8.9523371223436982E-2</v>
      </c>
      <c r="P9620" s="6"/>
      <c r="Q9620" s="15">
        <f t="shared" ca="1" si="1882"/>
        <v>2.4860315887200151</v>
      </c>
      <c r="R9620" s="87">
        <f t="shared" ca="1" si="1885"/>
        <v>1.1754135644723409</v>
      </c>
      <c r="Y9620" s="6"/>
      <c r="Z9620" s="6"/>
      <c r="AA9620" s="6"/>
      <c r="AB9620" s="6"/>
      <c r="AE9620" s="41">
        <f t="shared" ca="1" si="1884"/>
        <v>0.92664635960551389</v>
      </c>
      <c r="AF9620" s="36">
        <f t="shared" ca="1" si="1886"/>
        <v>0.62150789718000377</v>
      </c>
    </row>
    <row r="9621" spans="2:32" x14ac:dyDescent="0.25">
      <c r="B9621" s="3">
        <f t="shared" si="1887"/>
        <v>9615</v>
      </c>
      <c r="C9621" s="15">
        <f t="shared" ca="1" si="1876"/>
        <v>8.1599393440594792</v>
      </c>
      <c r="D9621" s="15">
        <f t="shared" ca="1" si="1876"/>
        <v>5.5532448082220904</v>
      </c>
      <c r="E9621" s="15">
        <f t="shared" ca="1" si="1876"/>
        <v>4.0040374672628758</v>
      </c>
      <c r="F9621" s="15">
        <f t="shared" ca="1" si="1876"/>
        <v>5.8921713105054128</v>
      </c>
      <c r="G9621" s="15">
        <f t="shared" ca="1" si="1876"/>
        <v>9.4491322894592926</v>
      </c>
      <c r="H9621" s="6"/>
      <c r="I9621" s="15">
        <f t="shared" ca="1" si="1883"/>
        <v>6.6117050439018303</v>
      </c>
      <c r="J9621" s="6"/>
      <c r="K9621" s="15">
        <f t="shared" ca="1" si="1877"/>
        <v>9.5881177927385777E-2</v>
      </c>
      <c r="L9621" s="15">
        <f t="shared" ca="1" si="1878"/>
        <v>4.4813522820608416E-2</v>
      </c>
      <c r="M9621" s="15">
        <f t="shared" ca="1" si="1879"/>
        <v>0.27199720761016311</v>
      </c>
      <c r="N9621" s="15">
        <f t="shared" ca="1" si="1880"/>
        <v>2.0709151739815478E-2</v>
      </c>
      <c r="O9621" s="15">
        <f t="shared" ca="1" si="1881"/>
        <v>0.32203973495327232</v>
      </c>
      <c r="P9621" s="6"/>
      <c r="Q9621" s="15">
        <f t="shared" ca="1" si="1882"/>
        <v>0.75544079505124506</v>
      </c>
      <c r="R9621" s="87">
        <f t="shared" ca="1" si="1885"/>
        <v>4.7457657690069102</v>
      </c>
      <c r="Y9621" s="6"/>
      <c r="Z9621" s="6"/>
      <c r="AA9621" s="6"/>
      <c r="AB9621" s="6"/>
      <c r="AE9621" s="41">
        <f t="shared" ca="1" si="1884"/>
        <v>2.0624171940686287</v>
      </c>
      <c r="AF9621" s="36">
        <f t="shared" ca="1" si="1886"/>
        <v>0.18886019876281127</v>
      </c>
    </row>
    <row r="9622" spans="2:32" x14ac:dyDescent="0.25">
      <c r="B9622" s="3">
        <f t="shared" si="1887"/>
        <v>9616</v>
      </c>
      <c r="C9622" s="15">
        <f t="shared" ca="1" si="1876"/>
        <v>2.9099079845115727</v>
      </c>
      <c r="D9622" s="15">
        <f t="shared" ca="1" si="1876"/>
        <v>4.8077646955853783</v>
      </c>
      <c r="E9622" s="15">
        <f t="shared" ca="1" si="1876"/>
        <v>6.2514239675653718</v>
      </c>
      <c r="F9622" s="15">
        <f t="shared" ca="1" si="1876"/>
        <v>6.2946485152335354</v>
      </c>
      <c r="G9622" s="15">
        <f t="shared" ca="1" si="1876"/>
        <v>-5.5045385553807984</v>
      </c>
      <c r="H9622" s="6"/>
      <c r="I9622" s="15">
        <f t="shared" ca="1" si="1883"/>
        <v>2.9518413215030121</v>
      </c>
      <c r="J9622" s="6"/>
      <c r="K9622" s="15">
        <f t="shared" ca="1" si="1877"/>
        <v>7.0336190049504859E-5</v>
      </c>
      <c r="L9622" s="15">
        <f t="shared" ca="1" si="1878"/>
        <v>0.13777806281861096</v>
      </c>
      <c r="M9622" s="15">
        <f t="shared" ca="1" si="1879"/>
        <v>0.43548982552783527</v>
      </c>
      <c r="N9622" s="15">
        <f t="shared" ca="1" si="1880"/>
        <v>0.44697439737826139</v>
      </c>
      <c r="O9622" s="15">
        <f t="shared" ca="1" si="1881"/>
        <v>2.8604144248866179</v>
      </c>
      <c r="P9622" s="6"/>
      <c r="Q9622" s="15">
        <f t="shared" ca="1" si="1882"/>
        <v>3.880727046801375</v>
      </c>
      <c r="R9622" s="87">
        <f t="shared" ca="1" si="1885"/>
        <v>0.43216839110110189</v>
      </c>
      <c r="Y9622" s="6"/>
      <c r="Z9622" s="6"/>
      <c r="AA9622" s="6"/>
      <c r="AB9622" s="6"/>
      <c r="AE9622" s="41">
        <f t="shared" ca="1" si="1884"/>
        <v>0.4256763797347935</v>
      </c>
      <c r="AF9622" s="36">
        <f t="shared" ca="1" si="1886"/>
        <v>0.97018176170034376</v>
      </c>
    </row>
    <row r="9623" spans="2:32" x14ac:dyDescent="0.25">
      <c r="B9623" s="3">
        <f t="shared" si="1887"/>
        <v>9617</v>
      </c>
      <c r="C9623" s="15">
        <f t="shared" ca="1" si="1876"/>
        <v>9.7065817080621279</v>
      </c>
      <c r="D9623" s="15">
        <f t="shared" ca="1" si="1876"/>
        <v>1.9860496709239135</v>
      </c>
      <c r="E9623" s="15">
        <f t="shared" ca="1" si="1876"/>
        <v>-3.3670132137025703</v>
      </c>
      <c r="F9623" s="15">
        <f t="shared" ca="1" si="1876"/>
        <v>2.2298599744739027</v>
      </c>
      <c r="G9623" s="15">
        <f t="shared" ca="1" si="1876"/>
        <v>-5.4306521903830909</v>
      </c>
      <c r="H9623" s="6"/>
      <c r="I9623" s="15">
        <f t="shared" ca="1" si="1883"/>
        <v>1.0249651898748564</v>
      </c>
      <c r="J9623" s="6"/>
      <c r="K9623" s="15">
        <f t="shared" ca="1" si="1877"/>
        <v>3.0148186147544829</v>
      </c>
      <c r="L9623" s="15">
        <f t="shared" ca="1" si="1878"/>
        <v>3.6947335188533416E-2</v>
      </c>
      <c r="M9623" s="15">
        <f t="shared" ca="1" si="1879"/>
        <v>0.77157897189962088</v>
      </c>
      <c r="N9623" s="15">
        <f t="shared" ca="1" si="1880"/>
        <v>5.8070857678159282E-2</v>
      </c>
      <c r="O9623" s="15">
        <f t="shared" ca="1" si="1881"/>
        <v>1.6669998304115394</v>
      </c>
      <c r="P9623" s="6"/>
      <c r="Q9623" s="15">
        <f t="shared" ca="1" si="1882"/>
        <v>5.5484156099323361</v>
      </c>
      <c r="R9623" s="87">
        <f t="shared" ca="1" si="1885"/>
        <v>-0.37023768516801053</v>
      </c>
      <c r="Y9623" s="6"/>
      <c r="Z9623" s="6"/>
      <c r="AA9623" s="6"/>
      <c r="AB9623" s="6"/>
      <c r="AE9623" s="41">
        <f t="shared" ca="1" si="1884"/>
        <v>-0.43604882317368426</v>
      </c>
      <c r="AF9623" s="36">
        <f t="shared" ca="1" si="1886"/>
        <v>1.387103902483084</v>
      </c>
    </row>
    <row r="9624" spans="2:32" x14ac:dyDescent="0.25">
      <c r="B9624" s="3">
        <f t="shared" si="1887"/>
        <v>9618</v>
      </c>
      <c r="C9624" s="15">
        <f t="shared" ca="1" si="1876"/>
        <v>2.8355036257264916</v>
      </c>
      <c r="D9624" s="15">
        <f t="shared" ca="1" si="1876"/>
        <v>2.0557716337235195</v>
      </c>
      <c r="E9624" s="15">
        <f t="shared" ca="1" si="1876"/>
        <v>-5.9877288818799492</v>
      </c>
      <c r="F9624" s="15">
        <f t="shared" ca="1" si="1876"/>
        <v>0.10946529343195022</v>
      </c>
      <c r="G9624" s="15">
        <f t="shared" ca="1" si="1876"/>
        <v>-5.5855509557795582</v>
      </c>
      <c r="H9624" s="6"/>
      <c r="I9624" s="15">
        <f t="shared" ca="1" si="1883"/>
        <v>-1.3145078569555093</v>
      </c>
      <c r="J9624" s="6"/>
      <c r="K9624" s="15">
        <f t="shared" ca="1" si="1877"/>
        <v>0.68890381225569841</v>
      </c>
      <c r="L9624" s="15">
        <f t="shared" ca="1" si="1878"/>
        <v>0.4543513538116678</v>
      </c>
      <c r="M9624" s="15">
        <f t="shared" ca="1" si="1879"/>
        <v>0.87355978991183336</v>
      </c>
      <c r="N9624" s="15">
        <f t="shared" ca="1" si="1880"/>
        <v>8.110798132097545E-2</v>
      </c>
      <c r="O9624" s="15">
        <f t="shared" ca="1" si="1881"/>
        <v>0.72967236608050134</v>
      </c>
      <c r="P9624" s="6"/>
      <c r="Q9624" s="15">
        <f t="shared" ca="1" si="1882"/>
        <v>2.8275953033806762</v>
      </c>
      <c r="R9624" s="87">
        <f t="shared" ca="1" si="1885"/>
        <v>-1.763012617734941</v>
      </c>
      <c r="Y9624" s="6"/>
      <c r="Z9624" s="6"/>
      <c r="AA9624" s="6"/>
      <c r="AB9624" s="6"/>
      <c r="AE9624" s="41">
        <f t="shared" ca="1" si="1884"/>
        <v>-1.4822929760219334</v>
      </c>
      <c r="AF9624" s="36">
        <f t="shared" ca="1" si="1886"/>
        <v>0.70689882584516905</v>
      </c>
    </row>
    <row r="9625" spans="2:32" x14ac:dyDescent="0.25">
      <c r="B9625" s="3">
        <f t="shared" si="1887"/>
        <v>9619</v>
      </c>
      <c r="C9625" s="15">
        <f t="shared" ca="1" si="1876"/>
        <v>9.1968511306233509</v>
      </c>
      <c r="D9625" s="15">
        <f t="shared" ca="1" si="1876"/>
        <v>7.3718996079934644</v>
      </c>
      <c r="E9625" s="15">
        <f t="shared" ca="1" si="1876"/>
        <v>-5.9000033079530834E-2</v>
      </c>
      <c r="F9625" s="15">
        <f t="shared" ca="1" si="1876"/>
        <v>3.5816514080963433</v>
      </c>
      <c r="G9625" s="15">
        <f t="shared" ca="1" si="1876"/>
        <v>-7.4241365015837086</v>
      </c>
      <c r="H9625" s="6"/>
      <c r="I9625" s="15">
        <f t="shared" ca="1" si="1883"/>
        <v>2.5334531224099837</v>
      </c>
      <c r="J9625" s="6"/>
      <c r="K9625" s="15">
        <f t="shared" ca="1" si="1877"/>
        <v>1.7760349206344748</v>
      </c>
      <c r="L9625" s="15">
        <f t="shared" ca="1" si="1878"/>
        <v>0.93642257575420529</v>
      </c>
      <c r="M9625" s="15">
        <f t="shared" ca="1" si="1879"/>
        <v>0.26883253453630168</v>
      </c>
      <c r="N9625" s="15">
        <f t="shared" ca="1" si="1880"/>
        <v>4.394878584463293E-2</v>
      </c>
      <c r="O9625" s="15">
        <f t="shared" ca="1" si="1881"/>
        <v>3.9661436447946739</v>
      </c>
      <c r="P9625" s="6"/>
      <c r="Q9625" s="15">
        <f t="shared" ca="1" si="1882"/>
        <v>6.9913824615642888</v>
      </c>
      <c r="R9625" s="87">
        <f t="shared" ca="1" si="1885"/>
        <v>0.18045117928856841</v>
      </c>
      <c r="Y9625" s="6"/>
      <c r="Z9625" s="6"/>
      <c r="AA9625" s="6"/>
      <c r="AB9625" s="6"/>
      <c r="AE9625" s="41">
        <f t="shared" ca="1" si="1884"/>
        <v>0.23856748890364796</v>
      </c>
      <c r="AF9625" s="36">
        <f t="shared" ca="1" si="1886"/>
        <v>1.7478456153910722</v>
      </c>
    </row>
    <row r="9626" spans="2:32" x14ac:dyDescent="0.25">
      <c r="B9626" s="3">
        <f t="shared" si="1887"/>
        <v>9620</v>
      </c>
      <c r="C9626" s="15">
        <f t="shared" ca="1" si="1876"/>
        <v>4.6797682323782581</v>
      </c>
      <c r="D9626" s="15">
        <f t="shared" ca="1" si="1876"/>
        <v>-6.3969885887191449</v>
      </c>
      <c r="E9626" s="15">
        <f t="shared" ca="1" si="1876"/>
        <v>6.7890176952851586</v>
      </c>
      <c r="F9626" s="15">
        <f t="shared" ca="1" si="1876"/>
        <v>3.1331847094308491</v>
      </c>
      <c r="G9626" s="15">
        <f t="shared" ca="1" si="1876"/>
        <v>-5.3122766729859503</v>
      </c>
      <c r="H9626" s="6"/>
      <c r="I9626" s="15">
        <f t="shared" ca="1" si="1883"/>
        <v>0.57854107507783437</v>
      </c>
      <c r="J9626" s="6"/>
      <c r="K9626" s="15">
        <f t="shared" ca="1" si="1877"/>
        <v>0.67280256783114067</v>
      </c>
      <c r="L9626" s="15">
        <f t="shared" ca="1" si="1878"/>
        <v>1.9463205636204637</v>
      </c>
      <c r="M9626" s="15">
        <f t="shared" ca="1" si="1879"/>
        <v>1.5428007940056718</v>
      </c>
      <c r="N9626" s="15">
        <f t="shared" ca="1" si="1880"/>
        <v>0.26104816394161523</v>
      </c>
      <c r="O9626" s="15">
        <f t="shared" ca="1" si="1881"/>
        <v>1.3880693496361312</v>
      </c>
      <c r="P9626" s="6"/>
      <c r="Q9626" s="15">
        <f t="shared" ca="1" si="1882"/>
        <v>5.8110414390350229</v>
      </c>
      <c r="R9626" s="87">
        <f t="shared" ca="1" si="1885"/>
        <v>-0.52741481139711455</v>
      </c>
      <c r="Y9626" s="6"/>
      <c r="Z9626" s="6"/>
      <c r="AA9626" s="6"/>
      <c r="AB9626" s="6"/>
      <c r="AE9626" s="41">
        <f t="shared" ca="1" si="1884"/>
        <v>-0.63569575666994649</v>
      </c>
      <c r="AF9626" s="36">
        <f t="shared" ca="1" si="1886"/>
        <v>1.4527603597587557</v>
      </c>
    </row>
    <row r="9627" spans="2:32" x14ac:dyDescent="0.25">
      <c r="B9627" s="3">
        <f t="shared" si="1887"/>
        <v>9621</v>
      </c>
      <c r="C9627" s="15">
        <f t="shared" ref="C9627:G9677" ca="1" si="1888">$B$1+NORMINV(RAND(),0,1)*$B$2</f>
        <v>-5.1444426492834188</v>
      </c>
      <c r="D9627" s="15">
        <f t="shared" ca="1" si="1888"/>
        <v>-0.77521603128500383</v>
      </c>
      <c r="E9627" s="15">
        <f t="shared" ca="1" si="1888"/>
        <v>7.7620909696944356</v>
      </c>
      <c r="F9627" s="15">
        <f t="shared" ca="1" si="1888"/>
        <v>-2.1815089148160425</v>
      </c>
      <c r="G9627" s="15">
        <f t="shared" ca="1" si="1888"/>
        <v>3.2482619763574121</v>
      </c>
      <c r="H9627" s="6"/>
      <c r="I9627" s="15">
        <f t="shared" ca="1" si="1883"/>
        <v>0.58183707013347641</v>
      </c>
      <c r="J9627" s="6"/>
      <c r="K9627" s="15">
        <f t="shared" ca="1" si="1877"/>
        <v>1.3116111770002092</v>
      </c>
      <c r="L9627" s="15">
        <f t="shared" ca="1" si="1878"/>
        <v>7.3663724802780647E-2</v>
      </c>
      <c r="M9627" s="15">
        <f t="shared" ca="1" si="1879"/>
        <v>2.0622418424864151</v>
      </c>
      <c r="N9627" s="15">
        <f t="shared" ca="1" si="1880"/>
        <v>0.30544324130146511</v>
      </c>
      <c r="O9627" s="15">
        <f t="shared" ca="1" si="1881"/>
        <v>0.2843928712212529</v>
      </c>
      <c r="P9627" s="6"/>
      <c r="Q9627" s="15">
        <f t="shared" ca="1" si="1882"/>
        <v>4.0373528568121229</v>
      </c>
      <c r="R9627" s="87">
        <f t="shared" ca="1" si="1885"/>
        <v>-0.63128107312709891</v>
      </c>
      <c r="Y9627" s="6"/>
      <c r="Z9627" s="6"/>
      <c r="AA9627" s="6"/>
      <c r="AB9627" s="6"/>
      <c r="AE9627" s="41">
        <f t="shared" ca="1" si="1884"/>
        <v>-0.63422174287036259</v>
      </c>
      <c r="AF9627" s="36">
        <f t="shared" ca="1" si="1886"/>
        <v>1.0093382142030307</v>
      </c>
    </row>
    <row r="9628" spans="2:32" x14ac:dyDescent="0.25">
      <c r="B9628" s="3">
        <f t="shared" si="1887"/>
        <v>9622</v>
      </c>
      <c r="C9628" s="15">
        <f t="shared" ca="1" si="1888"/>
        <v>2.8760938729942755</v>
      </c>
      <c r="D9628" s="15">
        <f t="shared" ca="1" si="1888"/>
        <v>-1.5187949755312511</v>
      </c>
      <c r="E9628" s="15">
        <f t="shared" ca="1" si="1888"/>
        <v>-0.28877043728528706</v>
      </c>
      <c r="F9628" s="15">
        <f t="shared" ca="1" si="1888"/>
        <v>-4.3703589381667092</v>
      </c>
      <c r="G9628" s="15">
        <f t="shared" ca="1" si="1888"/>
        <v>1.9011829414091745</v>
      </c>
      <c r="H9628" s="6"/>
      <c r="I9628" s="15">
        <f t="shared" ca="1" si="1883"/>
        <v>-0.28012950731595943</v>
      </c>
      <c r="J9628" s="6"/>
      <c r="K9628" s="15">
        <f t="shared" ca="1" si="1877"/>
        <v>0.39846984105667871</v>
      </c>
      <c r="L9628" s="15">
        <f t="shared" ca="1" si="1878"/>
        <v>6.1371685685960298E-2</v>
      </c>
      <c r="M9628" s="15">
        <f t="shared" ca="1" si="1879"/>
        <v>2.9866268293929811E-6</v>
      </c>
      <c r="N9628" s="15">
        <f t="shared" ca="1" si="1880"/>
        <v>0.6691990718799059</v>
      </c>
      <c r="O9628" s="15">
        <f t="shared" ca="1" si="1881"/>
        <v>0.1903249599585296</v>
      </c>
      <c r="P9628" s="6"/>
      <c r="Q9628" s="15">
        <f t="shared" ca="1" si="1882"/>
        <v>1.319368545207904</v>
      </c>
      <c r="R9628" s="87">
        <f t="shared" ca="1" si="1885"/>
        <v>-1.7755031428161285</v>
      </c>
      <c r="Y9628" s="6"/>
      <c r="Z9628" s="6"/>
      <c r="AA9628" s="6"/>
      <c r="AB9628" s="6"/>
      <c r="AE9628" s="41">
        <f t="shared" ca="1" si="1884"/>
        <v>-1.0197049151723179</v>
      </c>
      <c r="AF9628" s="36">
        <f t="shared" ca="1" si="1886"/>
        <v>0.32984213630197601</v>
      </c>
    </row>
    <row r="9629" spans="2:32" x14ac:dyDescent="0.25">
      <c r="B9629" s="3">
        <f t="shared" si="1887"/>
        <v>9623</v>
      </c>
      <c r="C9629" s="15">
        <f t="shared" ca="1" si="1888"/>
        <v>3.9283698184687506</v>
      </c>
      <c r="D9629" s="15">
        <f t="shared" ca="1" si="1888"/>
        <v>7.8523239806588636</v>
      </c>
      <c r="E9629" s="15">
        <f t="shared" ca="1" si="1888"/>
        <v>5.0194743891830047</v>
      </c>
      <c r="F9629" s="15">
        <f t="shared" ca="1" si="1888"/>
        <v>3.4084674605743279</v>
      </c>
      <c r="G9629" s="15">
        <f t="shared" ca="1" si="1888"/>
        <v>3.3993219834408084</v>
      </c>
      <c r="H9629" s="6"/>
      <c r="I9629" s="15">
        <f t="shared" ca="1" si="1883"/>
        <v>4.7215915264651516</v>
      </c>
      <c r="J9629" s="6"/>
      <c r="K9629" s="15">
        <f t="shared" ca="1" si="1877"/>
        <v>2.5168027121469108E-2</v>
      </c>
      <c r="L9629" s="15">
        <f t="shared" ca="1" si="1878"/>
        <v>0.39205942798967131</v>
      </c>
      <c r="M9629" s="15">
        <f t="shared" ca="1" si="1879"/>
        <v>3.5493679960393334E-3</v>
      </c>
      <c r="N9629" s="15">
        <f t="shared" ca="1" si="1880"/>
        <v>6.8971792496865914E-2</v>
      </c>
      <c r="O9629" s="15">
        <f t="shared" ca="1" si="1881"/>
        <v>6.9935869776392198E-2</v>
      </c>
      <c r="P9629" s="6"/>
      <c r="Q9629" s="15">
        <f t="shared" ca="1" si="1882"/>
        <v>0.5596844853804378</v>
      </c>
      <c r="R9629" s="87">
        <f t="shared" ca="1" si="1885"/>
        <v>3.2538408223141366</v>
      </c>
      <c r="Y9629" s="6"/>
      <c r="Z9629" s="6"/>
      <c r="AA9629" s="6"/>
      <c r="AB9629" s="6"/>
      <c r="AE9629" s="41">
        <f t="shared" ca="1" si="1884"/>
        <v>1.2171327320326992</v>
      </c>
      <c r="AF9629" s="36">
        <f t="shared" ca="1" si="1886"/>
        <v>0.13992112134510945</v>
      </c>
    </row>
    <row r="9630" spans="2:32" x14ac:dyDescent="0.25">
      <c r="B9630" s="3">
        <f t="shared" si="1887"/>
        <v>9624</v>
      </c>
      <c r="C9630" s="15">
        <f t="shared" ca="1" si="1888"/>
        <v>1.0282130899161472</v>
      </c>
      <c r="D9630" s="15">
        <f t="shared" ca="1" si="1888"/>
        <v>0.79202213155810797</v>
      </c>
      <c r="E9630" s="15">
        <f t="shared" ca="1" si="1888"/>
        <v>3.3827077319489574</v>
      </c>
      <c r="F9630" s="15">
        <f t="shared" ca="1" si="1888"/>
        <v>-5.4427302325774081</v>
      </c>
      <c r="G9630" s="15">
        <f t="shared" ca="1" si="1888"/>
        <v>-2.0234414068816875</v>
      </c>
      <c r="H9630" s="6"/>
      <c r="I9630" s="15">
        <f t="shared" ca="1" si="1883"/>
        <v>-0.4526457372071766</v>
      </c>
      <c r="J9630" s="6"/>
      <c r="K9630" s="15">
        <f t="shared" ca="1" si="1877"/>
        <v>8.7717714634762661E-2</v>
      </c>
      <c r="L9630" s="15">
        <f t="shared" ca="1" si="1878"/>
        <v>6.1967924141468629E-2</v>
      </c>
      <c r="M9630" s="15">
        <f t="shared" ca="1" si="1879"/>
        <v>0.58839744933471971</v>
      </c>
      <c r="N9630" s="15">
        <f t="shared" ca="1" si="1880"/>
        <v>0.99603773083737523</v>
      </c>
      <c r="O9630" s="15">
        <f t="shared" ca="1" si="1881"/>
        <v>9.8695961434727808E-2</v>
      </c>
      <c r="P9630" s="6"/>
      <c r="Q9630" s="15">
        <f t="shared" ca="1" si="1882"/>
        <v>1.8328167803830542</v>
      </c>
      <c r="R9630" s="87">
        <f t="shared" ca="1" si="1885"/>
        <v>-1.6203927451104556</v>
      </c>
      <c r="Y9630" s="6"/>
      <c r="Z9630" s="6"/>
      <c r="AA9630" s="6"/>
      <c r="AB9630" s="6"/>
      <c r="AE9630" s="41">
        <f t="shared" ca="1" si="1884"/>
        <v>-1.0968565186240664</v>
      </c>
      <c r="AF9630" s="36">
        <f t="shared" ca="1" si="1886"/>
        <v>0.45820419509576354</v>
      </c>
    </row>
    <row r="9631" spans="2:32" x14ac:dyDescent="0.25">
      <c r="B9631" s="3">
        <f t="shared" si="1887"/>
        <v>9625</v>
      </c>
      <c r="C9631" s="15">
        <f t="shared" ca="1" si="1888"/>
        <v>3.5152865161307707</v>
      </c>
      <c r="D9631" s="15">
        <f t="shared" ca="1" si="1888"/>
        <v>2.4371801952113183</v>
      </c>
      <c r="E9631" s="15">
        <f t="shared" ca="1" si="1888"/>
        <v>7.5485049712664347</v>
      </c>
      <c r="F9631" s="15">
        <f t="shared" ca="1" si="1888"/>
        <v>-0.88023731446022691</v>
      </c>
      <c r="G9631" s="15">
        <f t="shared" ca="1" si="1888"/>
        <v>-6.3078690223533851</v>
      </c>
      <c r="H9631" s="6"/>
      <c r="I9631" s="15">
        <f t="shared" ca="1" si="1883"/>
        <v>1.2625730691589818</v>
      </c>
      <c r="J9631" s="6"/>
      <c r="K9631" s="15">
        <f t="shared" ca="1" si="1877"/>
        <v>0.20298871496670073</v>
      </c>
      <c r="L9631" s="15">
        <f t="shared" ca="1" si="1878"/>
        <v>5.5188076022917178E-2</v>
      </c>
      <c r="M9631" s="15">
        <f t="shared" ca="1" si="1879"/>
        <v>1.580517595117289</v>
      </c>
      <c r="N9631" s="15">
        <f t="shared" ca="1" si="1880"/>
        <v>0.18366545360585199</v>
      </c>
      <c r="O9631" s="15">
        <f t="shared" ca="1" si="1881"/>
        <v>2.2924637384376858</v>
      </c>
      <c r="P9631" s="6"/>
      <c r="Q9631" s="15">
        <f t="shared" ca="1" si="1882"/>
        <v>4.3148235781504454</v>
      </c>
      <c r="R9631" s="87">
        <f t="shared" ca="1" si="1885"/>
        <v>-0.31752832019809046</v>
      </c>
      <c r="Y9631" s="6"/>
      <c r="Z9631" s="6"/>
      <c r="AA9631" s="6"/>
      <c r="AB9631" s="6"/>
      <c r="AE9631" s="41">
        <f t="shared" ca="1" si="1884"/>
        <v>-0.32978734915991054</v>
      </c>
      <c r="AF9631" s="36">
        <f t="shared" ca="1" si="1886"/>
        <v>1.0787058945376113</v>
      </c>
    </row>
    <row r="9632" spans="2:32" x14ac:dyDescent="0.25">
      <c r="B9632" s="3">
        <f t="shared" si="1887"/>
        <v>9626</v>
      </c>
      <c r="C9632" s="15">
        <f t="shared" ca="1" si="1888"/>
        <v>0.68693607651472899</v>
      </c>
      <c r="D9632" s="15">
        <f t="shared" ca="1" si="1888"/>
        <v>6.4918089525114855</v>
      </c>
      <c r="E9632" s="15">
        <f t="shared" ca="1" si="1888"/>
        <v>3.4603052325881025</v>
      </c>
      <c r="F9632" s="15">
        <f t="shared" ca="1" si="1888"/>
        <v>1.4523545327239553</v>
      </c>
      <c r="G9632" s="15">
        <f t="shared" ca="1" si="1888"/>
        <v>1.6680862135865913</v>
      </c>
      <c r="H9632" s="6"/>
      <c r="I9632" s="15">
        <f t="shared" ca="1" si="1883"/>
        <v>2.7518982015849724</v>
      </c>
      <c r="J9632" s="6"/>
      <c r="K9632" s="15">
        <f t="shared" ca="1" si="1877"/>
        <v>0.17056274311898464</v>
      </c>
      <c r="L9632" s="15">
        <f t="shared" ca="1" si="1878"/>
        <v>0.55947729699582849</v>
      </c>
      <c r="M9632" s="15">
        <f t="shared" ca="1" si="1879"/>
        <v>2.007362086298679E-2</v>
      </c>
      <c r="N9632" s="15">
        <f t="shared" ca="1" si="1880"/>
        <v>6.755254989107011E-2</v>
      </c>
      <c r="O9632" s="15">
        <f t="shared" ca="1" si="1881"/>
        <v>4.6985937013160131E-2</v>
      </c>
      <c r="P9632" s="6"/>
      <c r="Q9632" s="15">
        <f t="shared" ca="1" si="1882"/>
        <v>0.86465214788203015</v>
      </c>
      <c r="R9632" s="87">
        <f t="shared" ca="1" si="1885"/>
        <v>0.72324148167974989</v>
      </c>
      <c r="Y9632" s="6"/>
      <c r="Z9632" s="6"/>
      <c r="AA9632" s="6"/>
      <c r="AB9632" s="6"/>
      <c r="AE9632" s="41">
        <f t="shared" ca="1" si="1884"/>
        <v>0.33625909818076771</v>
      </c>
      <c r="AF9632" s="36">
        <f t="shared" ca="1" si="1886"/>
        <v>0.21616303697050754</v>
      </c>
    </row>
    <row r="9633" spans="2:32" x14ac:dyDescent="0.25">
      <c r="B9633" s="3">
        <f t="shared" si="1887"/>
        <v>9627</v>
      </c>
      <c r="C9633" s="15">
        <f t="shared" ca="1" si="1888"/>
        <v>10.051338654161162</v>
      </c>
      <c r="D9633" s="15">
        <f t="shared" ca="1" si="1888"/>
        <v>7.2146009011924281</v>
      </c>
      <c r="E9633" s="15">
        <f t="shared" ca="1" si="1888"/>
        <v>3.5544007061742926</v>
      </c>
      <c r="F9633" s="15">
        <f t="shared" ca="1" si="1888"/>
        <v>-0.16856032605164639</v>
      </c>
      <c r="G9633" s="15">
        <f t="shared" ca="1" si="1888"/>
        <v>-1.7358711927133355</v>
      </c>
      <c r="H9633" s="6"/>
      <c r="I9633" s="15">
        <f t="shared" ca="1" si="1883"/>
        <v>3.7831817485525798</v>
      </c>
      <c r="J9633" s="6"/>
      <c r="K9633" s="15">
        <f t="shared" ca="1" si="1877"/>
        <v>1.571591639733142</v>
      </c>
      <c r="L9633" s="15">
        <f t="shared" ca="1" si="1878"/>
        <v>0.47098549604414303</v>
      </c>
      <c r="M9633" s="15">
        <f t="shared" ca="1" si="1879"/>
        <v>2.0936306140678261E-3</v>
      </c>
      <c r="N9633" s="15">
        <f t="shared" ca="1" si="1880"/>
        <v>0.62465061696789259</v>
      </c>
      <c r="O9633" s="15">
        <f t="shared" ca="1" si="1881"/>
        <v>1.218397814739838</v>
      </c>
      <c r="P9633" s="6"/>
      <c r="Q9633" s="15">
        <f t="shared" ca="1" si="1882"/>
        <v>3.8877191980990835</v>
      </c>
      <c r="R9633" s="87">
        <f t="shared" ca="1" si="1885"/>
        <v>0.80889687803793997</v>
      </c>
      <c r="Y9633" s="6"/>
      <c r="Z9633" s="6"/>
      <c r="AA9633" s="6"/>
      <c r="AB9633" s="6"/>
      <c r="AE9633" s="41">
        <f t="shared" ca="1" si="1884"/>
        <v>0.7974631212001011</v>
      </c>
      <c r="AF9633" s="36">
        <f t="shared" ca="1" si="1886"/>
        <v>0.97192979952477088</v>
      </c>
    </row>
    <row r="9634" spans="2:32" x14ac:dyDescent="0.25">
      <c r="B9634" s="3">
        <f t="shared" si="1887"/>
        <v>9628</v>
      </c>
      <c r="C9634" s="15">
        <f t="shared" ca="1" si="1888"/>
        <v>2.0171058344220172</v>
      </c>
      <c r="D9634" s="15">
        <f t="shared" ca="1" si="1888"/>
        <v>2.1212513248608409</v>
      </c>
      <c r="E9634" s="15">
        <f t="shared" ca="1" si="1888"/>
        <v>-2.7513182471540087</v>
      </c>
      <c r="F9634" s="15">
        <f t="shared" ca="1" si="1888"/>
        <v>2.8348942318922687</v>
      </c>
      <c r="G9634" s="15">
        <f t="shared" ca="1" si="1888"/>
        <v>9.7580230890503827</v>
      </c>
      <c r="H9634" s="6"/>
      <c r="I9634" s="15">
        <f t="shared" ca="1" si="1883"/>
        <v>2.7959912466143004</v>
      </c>
      <c r="J9634" s="6"/>
      <c r="K9634" s="15">
        <f t="shared" ca="1" si="1877"/>
        <v>2.4266499413037716E-2</v>
      </c>
      <c r="L9634" s="15">
        <f t="shared" ca="1" si="1878"/>
        <v>1.8210958480314589E-2</v>
      </c>
      <c r="M9634" s="15">
        <f t="shared" ca="1" si="1879"/>
        <v>1.2309057047860803</v>
      </c>
      <c r="N9634" s="15">
        <f t="shared" ca="1" si="1880"/>
        <v>6.0537690541512785E-5</v>
      </c>
      <c r="O9634" s="15">
        <f t="shared" ca="1" si="1881"/>
        <v>1.9387954950037583</v>
      </c>
      <c r="P9634" s="6"/>
      <c r="Q9634" s="15">
        <f t="shared" ca="1" si="1882"/>
        <v>3.2122391953737326</v>
      </c>
      <c r="R9634" s="87">
        <f t="shared" ca="1" si="1885"/>
        <v>0.39723668308877774</v>
      </c>
      <c r="Y9634" s="6"/>
      <c r="Z9634" s="6"/>
      <c r="AA9634" s="6"/>
      <c r="AB9634" s="6"/>
      <c r="AE9634" s="41">
        <f t="shared" ca="1" si="1884"/>
        <v>0.35597810738487501</v>
      </c>
      <c r="AF9634" s="36">
        <f t="shared" ca="1" si="1886"/>
        <v>0.80305979884343315</v>
      </c>
    </row>
    <row r="9635" spans="2:32" x14ac:dyDescent="0.25">
      <c r="B9635" s="3">
        <f t="shared" si="1887"/>
        <v>9629</v>
      </c>
      <c r="C9635" s="15">
        <f t="shared" ca="1" si="1888"/>
        <v>-3.1674932854755804</v>
      </c>
      <c r="D9635" s="15">
        <f t="shared" ca="1" si="1888"/>
        <v>4.1150205728087315</v>
      </c>
      <c r="E9635" s="15">
        <f t="shared" ca="1" si="1888"/>
        <v>3.5879047623863118</v>
      </c>
      <c r="F9635" s="15">
        <f t="shared" ca="1" si="1888"/>
        <v>1.6340460827332774</v>
      </c>
      <c r="G9635" s="15">
        <f t="shared" ca="1" si="1888"/>
        <v>6.1366975148294562</v>
      </c>
      <c r="H9635" s="6"/>
      <c r="I9635" s="15">
        <f t="shared" ca="1" si="1883"/>
        <v>2.4612351294564392</v>
      </c>
      <c r="J9635" s="6"/>
      <c r="K9635" s="15">
        <f t="shared" ca="1" si="1877"/>
        <v>1.2673033427625253</v>
      </c>
      <c r="L9635" s="15">
        <f t="shared" ca="1" si="1878"/>
        <v>0.10940025170575751</v>
      </c>
      <c r="M9635" s="15">
        <f t="shared" ca="1" si="1879"/>
        <v>5.077537847065336E-2</v>
      </c>
      <c r="N9635" s="15">
        <f t="shared" ca="1" si="1880"/>
        <v>2.736966876075092E-2</v>
      </c>
      <c r="O9635" s="15">
        <f t="shared" ca="1" si="1881"/>
        <v>0.54036094985167638</v>
      </c>
      <c r="P9635" s="6"/>
      <c r="Q9635" s="15">
        <f t="shared" ca="1" si="1882"/>
        <v>1.9952095915513635</v>
      </c>
      <c r="R9635" s="87">
        <f t="shared" ca="1" si="1885"/>
        <v>0.2920606913892298</v>
      </c>
      <c r="Y9635" s="6"/>
      <c r="Z9635" s="6"/>
      <c r="AA9635" s="6"/>
      <c r="AB9635" s="6"/>
      <c r="AE9635" s="41">
        <f t="shared" ca="1" si="1884"/>
        <v>0.20627062061510271</v>
      </c>
      <c r="AF9635" s="36">
        <f t="shared" ca="1" si="1886"/>
        <v>0.49880239788784086</v>
      </c>
    </row>
    <row r="9636" spans="2:32" x14ac:dyDescent="0.25">
      <c r="B9636" s="3">
        <f t="shared" si="1887"/>
        <v>9630</v>
      </c>
      <c r="C9636" s="15">
        <f t="shared" ca="1" si="1888"/>
        <v>-4.155792159452024</v>
      </c>
      <c r="D9636" s="15">
        <f t="shared" ca="1" si="1888"/>
        <v>7.079644652416281</v>
      </c>
      <c r="E9636" s="15">
        <f t="shared" ca="1" si="1888"/>
        <v>7.359678336155147</v>
      </c>
      <c r="F9636" s="15">
        <f t="shared" ca="1" si="1888"/>
        <v>3.0553059970602039</v>
      </c>
      <c r="G9636" s="15">
        <f t="shared" ca="1" si="1888"/>
        <v>-11.184233477289416</v>
      </c>
      <c r="H9636" s="6"/>
      <c r="I9636" s="15">
        <f t="shared" ca="1" si="1883"/>
        <v>0.43092066977803822</v>
      </c>
      <c r="J9636" s="6"/>
      <c r="K9636" s="15">
        <f t="shared" ca="1" si="1877"/>
        <v>0.84151738311294555</v>
      </c>
      <c r="L9636" s="15">
        <f t="shared" ca="1" si="1878"/>
        <v>1.7682212238923574</v>
      </c>
      <c r="M9636" s="15">
        <f t="shared" ca="1" si="1879"/>
        <v>1.9203073119751823</v>
      </c>
      <c r="N9636" s="15">
        <f t="shared" ca="1" si="1880"/>
        <v>0.27549593384215676</v>
      </c>
      <c r="O9636" s="15">
        <f t="shared" ca="1" si="1881"/>
        <v>5.3964722344055316</v>
      </c>
      <c r="P9636" s="6"/>
      <c r="Q9636" s="15">
        <f t="shared" ca="1" si="1882"/>
        <v>10.202014087228175</v>
      </c>
      <c r="R9636" s="87">
        <f t="shared" ca="1" si="1885"/>
        <v>-0.43938672886626595</v>
      </c>
      <c r="Y9636" s="6"/>
      <c r="Z9636" s="6"/>
      <c r="AA9636" s="6"/>
      <c r="AB9636" s="6"/>
      <c r="AE9636" s="41">
        <f t="shared" ca="1" si="1884"/>
        <v>-0.70171360889322931</v>
      </c>
      <c r="AF9636" s="36">
        <f t="shared" ca="1" si="1886"/>
        <v>2.5505035218070438</v>
      </c>
    </row>
    <row r="9637" spans="2:32" x14ac:dyDescent="0.25">
      <c r="B9637" s="3">
        <f t="shared" si="1887"/>
        <v>9631</v>
      </c>
      <c r="C9637" s="15">
        <f t="shared" ca="1" si="1888"/>
        <v>-5.28461693260342</v>
      </c>
      <c r="D9637" s="15">
        <f t="shared" ca="1" si="1888"/>
        <v>3.2312180694388566</v>
      </c>
      <c r="E9637" s="15">
        <f t="shared" ca="1" si="1888"/>
        <v>5.8513660200406097</v>
      </c>
      <c r="F9637" s="15">
        <f t="shared" ca="1" si="1888"/>
        <v>1.722870689386921</v>
      </c>
      <c r="G9637" s="15">
        <f t="shared" ca="1" si="1888"/>
        <v>-2.6903580183071449</v>
      </c>
      <c r="H9637" s="6"/>
      <c r="I9637" s="15">
        <f t="shared" ca="1" si="1883"/>
        <v>0.56609596559116448</v>
      </c>
      <c r="J9637" s="6"/>
      <c r="K9637" s="15">
        <f t="shared" ca="1" si="1877"/>
        <v>1.3692336566840189</v>
      </c>
      <c r="L9637" s="15">
        <f t="shared" ca="1" si="1878"/>
        <v>0.28411503313670189</v>
      </c>
      <c r="M9637" s="15">
        <f t="shared" ca="1" si="1879"/>
        <v>1.1173631819384018</v>
      </c>
      <c r="N9637" s="15">
        <f t="shared" ca="1" si="1880"/>
        <v>5.3525110464509966E-2</v>
      </c>
      <c r="O9637" s="15">
        <f t="shared" ca="1" si="1881"/>
        <v>0.42417970196988691</v>
      </c>
      <c r="P9637" s="6"/>
      <c r="Q9637" s="15">
        <f t="shared" ca="1" si="1882"/>
        <v>3.2484166841935194</v>
      </c>
      <c r="R9637" s="87">
        <f t="shared" ca="1" si="1885"/>
        <v>-0.7115889803117651</v>
      </c>
      <c r="Y9637" s="6"/>
      <c r="Z9637" s="6"/>
      <c r="AA9637" s="6"/>
      <c r="AB9637" s="6"/>
      <c r="AE9637" s="41">
        <f t="shared" ca="1" si="1884"/>
        <v>-0.64126137882987067</v>
      </c>
      <c r="AF9637" s="36">
        <f t="shared" ca="1" si="1886"/>
        <v>0.81210417104837984</v>
      </c>
    </row>
    <row r="9638" spans="2:32" x14ac:dyDescent="0.25">
      <c r="B9638" s="3">
        <f t="shared" si="1887"/>
        <v>9632</v>
      </c>
      <c r="C9638" s="15">
        <f t="shared" ca="1" si="1888"/>
        <v>6.291045779415553</v>
      </c>
      <c r="D9638" s="15">
        <f t="shared" ca="1" si="1888"/>
        <v>4.7156323594960048</v>
      </c>
      <c r="E9638" s="15">
        <f t="shared" ca="1" si="1888"/>
        <v>4.0586202287849442</v>
      </c>
      <c r="F9638" s="15">
        <f t="shared" ca="1" si="1888"/>
        <v>3.6766060580550404</v>
      </c>
      <c r="G9638" s="15">
        <f t="shared" ca="1" si="1888"/>
        <v>4.8656072205292515</v>
      </c>
      <c r="H9638" s="6"/>
      <c r="I9638" s="15">
        <f t="shared" ca="1" si="1883"/>
        <v>4.7215023292561593</v>
      </c>
      <c r="J9638" s="6"/>
      <c r="K9638" s="15">
        <f t="shared" ca="1" si="1877"/>
        <v>9.8538665677530113E-2</v>
      </c>
      <c r="L9638" s="15">
        <f t="shared" ca="1" si="1878"/>
        <v>1.3782617994051429E-6</v>
      </c>
      <c r="M9638" s="15">
        <f t="shared" ca="1" si="1879"/>
        <v>1.7576507165005206E-2</v>
      </c>
      <c r="N9638" s="15">
        <f t="shared" ca="1" si="1880"/>
        <v>4.3672328702800092E-2</v>
      </c>
      <c r="O9638" s="15">
        <f t="shared" ca="1" si="1881"/>
        <v>8.3064878755318924E-4</v>
      </c>
      <c r="P9638" s="6"/>
      <c r="Q9638" s="15">
        <f t="shared" ca="1" si="1882"/>
        <v>0.160619528594688</v>
      </c>
      <c r="R9638" s="87">
        <f t="shared" ca="1" si="1885"/>
        <v>6.0737166912644982</v>
      </c>
      <c r="Y9638" s="6"/>
      <c r="Z9638" s="6"/>
      <c r="AA9638" s="6"/>
      <c r="AB9638" s="6"/>
      <c r="AE9638" s="41">
        <f t="shared" ca="1" si="1884"/>
        <v>1.2170928418281572</v>
      </c>
      <c r="AF9638" s="36">
        <f t="shared" ca="1" si="1886"/>
        <v>4.0154882148672001E-2</v>
      </c>
    </row>
    <row r="9639" spans="2:32" x14ac:dyDescent="0.25">
      <c r="B9639" s="3">
        <f t="shared" si="1887"/>
        <v>9633</v>
      </c>
      <c r="C9639" s="15">
        <f t="shared" ca="1" si="1888"/>
        <v>-7.5981694685318111</v>
      </c>
      <c r="D9639" s="15">
        <f t="shared" ca="1" si="1888"/>
        <v>-3.5508051127208251</v>
      </c>
      <c r="E9639" s="15">
        <f t="shared" ca="1" si="1888"/>
        <v>-1.1139440831556513</v>
      </c>
      <c r="F9639" s="15">
        <f t="shared" ca="1" si="1888"/>
        <v>3.4785936605300813</v>
      </c>
      <c r="G9639" s="15">
        <f t="shared" ca="1" si="1888"/>
        <v>0.48869993108299425</v>
      </c>
      <c r="H9639" s="6"/>
      <c r="I9639" s="15">
        <f t="shared" ca="1" si="1883"/>
        <v>-1.6591250145590422</v>
      </c>
      <c r="J9639" s="6"/>
      <c r="K9639" s="15">
        <f t="shared" ca="1" si="1877"/>
        <v>1.4108899610505878</v>
      </c>
      <c r="L9639" s="15">
        <f t="shared" ca="1" si="1878"/>
        <v>0.14313814375125491</v>
      </c>
      <c r="M9639" s="15">
        <f t="shared" ca="1" si="1879"/>
        <v>1.188888991863475E-2</v>
      </c>
      <c r="N9639" s="15">
        <f t="shared" ca="1" si="1880"/>
        <v>1.0558461273743815</v>
      </c>
      <c r="O9639" s="15">
        <f t="shared" ca="1" si="1881"/>
        <v>0.18452607988488873</v>
      </c>
      <c r="P9639" s="6"/>
      <c r="Q9639" s="15">
        <f t="shared" ca="1" si="1882"/>
        <v>2.8062892019797481</v>
      </c>
      <c r="R9639" s="87">
        <f t="shared" ca="1" si="1885"/>
        <v>-1.9536916861084817</v>
      </c>
      <c r="Y9639" s="6"/>
      <c r="Z9639" s="6"/>
      <c r="AA9639" s="6"/>
      <c r="AB9639" s="6"/>
      <c r="AE9639" s="41">
        <f t="shared" ca="1" si="1884"/>
        <v>-1.6364104541447853</v>
      </c>
      <c r="AF9639" s="36">
        <f t="shared" ca="1" si="1886"/>
        <v>0.70157230049493702</v>
      </c>
    </row>
    <row r="9640" spans="2:32" x14ac:dyDescent="0.25">
      <c r="B9640" s="3">
        <f t="shared" si="1887"/>
        <v>9634</v>
      </c>
      <c r="C9640" s="15">
        <f t="shared" ca="1" si="1888"/>
        <v>0.69624777378704583</v>
      </c>
      <c r="D9640" s="15">
        <f t="shared" ca="1" si="1888"/>
        <v>0.46245938984382851</v>
      </c>
      <c r="E9640" s="15">
        <f t="shared" ca="1" si="1888"/>
        <v>-1.1040262952285462</v>
      </c>
      <c r="F9640" s="15">
        <f t="shared" ca="1" si="1888"/>
        <v>-2.987033016508768</v>
      </c>
      <c r="G9640" s="15">
        <f t="shared" ca="1" si="1888"/>
        <v>-1.3851323795741499</v>
      </c>
      <c r="H9640" s="6"/>
      <c r="I9640" s="15">
        <f t="shared" ca="1" si="1883"/>
        <v>-0.86349690553611791</v>
      </c>
      <c r="J9640" s="6"/>
      <c r="K9640" s="15">
        <f t="shared" ca="1" si="1877"/>
        <v>9.7312138587076755E-2</v>
      </c>
      <c r="L9640" s="15">
        <f t="shared" ca="1" si="1878"/>
        <v>7.0326403890308462E-2</v>
      </c>
      <c r="M9640" s="15">
        <f t="shared" ca="1" si="1879"/>
        <v>2.3141754922324817E-3</v>
      </c>
      <c r="N9640" s="15">
        <f t="shared" ca="1" si="1880"/>
        <v>0.18037622458419392</v>
      </c>
      <c r="O9640" s="15">
        <f t="shared" ca="1" si="1881"/>
        <v>1.0884142710995295E-2</v>
      </c>
      <c r="P9640" s="6"/>
      <c r="Q9640" s="15">
        <f t="shared" ca="1" si="1882"/>
        <v>0.36121308526480694</v>
      </c>
      <c r="R9640" s="87">
        <f t="shared" ca="1" si="1885"/>
        <v>-4.2614752876480377</v>
      </c>
      <c r="Y9640" s="6"/>
      <c r="Z9640" s="6"/>
      <c r="AA9640" s="6"/>
      <c r="AB9640" s="6"/>
      <c r="AE9640" s="41">
        <f t="shared" ca="1" si="1884"/>
        <v>-1.2805947468278105</v>
      </c>
      <c r="AF9640" s="36">
        <f t="shared" ca="1" si="1886"/>
        <v>9.0303271316201736E-2</v>
      </c>
    </row>
    <row r="9641" spans="2:32" x14ac:dyDescent="0.25">
      <c r="B9641" s="3">
        <f t="shared" si="1887"/>
        <v>9635</v>
      </c>
      <c r="C9641" s="15">
        <f t="shared" ca="1" si="1888"/>
        <v>5.4256937591253784</v>
      </c>
      <c r="D9641" s="15">
        <f t="shared" ca="1" si="1888"/>
        <v>-0.95846570684438337</v>
      </c>
      <c r="E9641" s="15">
        <f t="shared" ca="1" si="1888"/>
        <v>0.64381061727350608</v>
      </c>
      <c r="F9641" s="15">
        <f t="shared" ca="1" si="1888"/>
        <v>3.2375737314558064</v>
      </c>
      <c r="G9641" s="15">
        <f t="shared" ca="1" si="1888"/>
        <v>3.3662590126867897</v>
      </c>
      <c r="H9641" s="6"/>
      <c r="I9641" s="15">
        <f t="shared" ca="1" si="1883"/>
        <v>2.3429742827394193</v>
      </c>
      <c r="J9641" s="6"/>
      <c r="K9641" s="15">
        <f t="shared" ca="1" si="1877"/>
        <v>0.38012637480357281</v>
      </c>
      <c r="L9641" s="15">
        <f t="shared" ca="1" si="1878"/>
        <v>0.43598024019292392</v>
      </c>
      <c r="M9641" s="15">
        <f t="shared" ca="1" si="1879"/>
        <v>0.1154862864815823</v>
      </c>
      <c r="N9641" s="15">
        <f t="shared" ca="1" si="1880"/>
        <v>3.2012326945746544E-2</v>
      </c>
      <c r="O9641" s="15">
        <f t="shared" ca="1" si="1881"/>
        <v>4.1884465541738518E-2</v>
      </c>
      <c r="P9641" s="6"/>
      <c r="Q9641" s="15">
        <f t="shared" ca="1" si="1882"/>
        <v>1.005489693965564</v>
      </c>
      <c r="R9641" s="87">
        <f t="shared" ca="1" si="1885"/>
        <v>0.30592695093023237</v>
      </c>
      <c r="Y9641" s="6"/>
      <c r="Z9641" s="6"/>
      <c r="AA9641" s="6"/>
      <c r="AB9641" s="6"/>
      <c r="AE9641" s="41">
        <f t="shared" ca="1" si="1884"/>
        <v>0.15338276214791488</v>
      </c>
      <c r="AF9641" s="36">
        <f t="shared" ca="1" si="1886"/>
        <v>0.25137242349139099</v>
      </c>
    </row>
    <row r="9642" spans="2:32" x14ac:dyDescent="0.25">
      <c r="B9642" s="3">
        <f t="shared" si="1887"/>
        <v>9636</v>
      </c>
      <c r="C9642" s="15">
        <f t="shared" ca="1" si="1888"/>
        <v>5.5365075040582186</v>
      </c>
      <c r="D9642" s="15">
        <f t="shared" ca="1" si="1888"/>
        <v>2.9253093526416265</v>
      </c>
      <c r="E9642" s="15">
        <f t="shared" ca="1" si="1888"/>
        <v>7.1072454708875181</v>
      </c>
      <c r="F9642" s="15">
        <f t="shared" ca="1" si="1888"/>
        <v>9.6010911036583337</v>
      </c>
      <c r="G9642" s="15">
        <f t="shared" ca="1" si="1888"/>
        <v>-10.319215524076286</v>
      </c>
      <c r="H9642" s="6"/>
      <c r="I9642" s="15">
        <f t="shared" ca="1" si="1883"/>
        <v>2.9701875814338816</v>
      </c>
      <c r="J9642" s="6"/>
      <c r="K9642" s="15">
        <f t="shared" ca="1" si="1877"/>
        <v>0.26343991781034337</v>
      </c>
      <c r="L9642" s="15">
        <f t="shared" ca="1" si="1878"/>
        <v>8.0562216781199849E-5</v>
      </c>
      <c r="M9642" s="15">
        <f t="shared" ca="1" si="1879"/>
        <v>0.68460991922762304</v>
      </c>
      <c r="N9642" s="15">
        <f t="shared" ca="1" si="1880"/>
        <v>1.7587552608419457</v>
      </c>
      <c r="O9642" s="15">
        <f t="shared" ca="1" si="1881"/>
        <v>7.0643293960297306</v>
      </c>
      <c r="P9642" s="6"/>
      <c r="Q9642" s="15">
        <f t="shared" ca="1" si="1882"/>
        <v>9.7712150561264242</v>
      </c>
      <c r="R9642" s="87">
        <f t="shared" ca="1" si="1885"/>
        <v>0.27760444698122683</v>
      </c>
      <c r="Y9642" s="6"/>
      <c r="Z9642" s="6"/>
      <c r="AA9642" s="6"/>
      <c r="AB9642" s="6"/>
      <c r="AE9642" s="41">
        <f t="shared" ca="1" si="1884"/>
        <v>0.4338810766024544</v>
      </c>
      <c r="AF9642" s="36">
        <f t="shared" ca="1" si="1886"/>
        <v>2.442803764031606</v>
      </c>
    </row>
    <row r="9643" spans="2:32" x14ac:dyDescent="0.25">
      <c r="B9643" s="3">
        <f t="shared" si="1887"/>
        <v>9637</v>
      </c>
      <c r="C9643" s="15">
        <f t="shared" ca="1" si="1888"/>
        <v>-4.7381684896338356</v>
      </c>
      <c r="D9643" s="15">
        <f t="shared" ca="1" si="1888"/>
        <v>-9.0969767066581433</v>
      </c>
      <c r="E9643" s="15">
        <f t="shared" ca="1" si="1888"/>
        <v>1.554341470467383</v>
      </c>
      <c r="F9643" s="15">
        <f t="shared" ca="1" si="1888"/>
        <v>-1.1351183689021571</v>
      </c>
      <c r="G9643" s="15">
        <f t="shared" ca="1" si="1888"/>
        <v>5.6266737619004896</v>
      </c>
      <c r="H9643" s="6"/>
      <c r="I9643" s="15">
        <f t="shared" ca="1" si="1883"/>
        <v>-1.5578496665652526</v>
      </c>
      <c r="J9643" s="6"/>
      <c r="K9643" s="15">
        <f t="shared" ca="1" si="1877"/>
        <v>0.40457711265457347</v>
      </c>
      <c r="L9643" s="15">
        <f t="shared" ca="1" si="1878"/>
        <v>2.2735374610663914</v>
      </c>
      <c r="M9643" s="15">
        <f t="shared" ca="1" si="1879"/>
        <v>0.38742934693697956</v>
      </c>
      <c r="N9643" s="15">
        <f t="shared" ca="1" si="1880"/>
        <v>7.1480700009569857E-3</v>
      </c>
      <c r="O9643" s="15">
        <f t="shared" ca="1" si="1881"/>
        <v>2.0646950757669256</v>
      </c>
      <c r="P9643" s="6"/>
      <c r="Q9643" s="15">
        <f t="shared" ca="1" si="1882"/>
        <v>5.137387066425827</v>
      </c>
      <c r="R9643" s="87">
        <f t="shared" ca="1" si="1885"/>
        <v>-1.4039816865847763</v>
      </c>
      <c r="Y9643" s="6"/>
      <c r="Z9643" s="6"/>
      <c r="AA9643" s="6"/>
      <c r="AB9643" s="6"/>
      <c r="AE9643" s="41">
        <f t="shared" ca="1" si="1884"/>
        <v>-1.5911187416329731</v>
      </c>
      <c r="AF9643" s="36">
        <f t="shared" ca="1" si="1886"/>
        <v>1.2843467666064567</v>
      </c>
    </row>
    <row r="9644" spans="2:32" x14ac:dyDescent="0.25">
      <c r="B9644" s="3">
        <f t="shared" si="1887"/>
        <v>9638</v>
      </c>
      <c r="C9644" s="15">
        <f t="shared" ca="1" si="1888"/>
        <v>0.37530756901025653</v>
      </c>
      <c r="D9644" s="15">
        <f t="shared" ca="1" si="1888"/>
        <v>10.323669511400873</v>
      </c>
      <c r="E9644" s="15">
        <f t="shared" ca="1" si="1888"/>
        <v>4.1594365387280785</v>
      </c>
      <c r="F9644" s="15">
        <f t="shared" ca="1" si="1888"/>
        <v>0.10816355300114466</v>
      </c>
      <c r="G9644" s="15">
        <f t="shared" ca="1" si="1888"/>
        <v>2.7293787712505733</v>
      </c>
      <c r="H9644" s="6"/>
      <c r="I9644" s="15">
        <f t="shared" ca="1" si="1883"/>
        <v>3.5391911886781857</v>
      </c>
      <c r="J9644" s="6"/>
      <c r="K9644" s="15">
        <f t="shared" ca="1" si="1877"/>
        <v>0.40040638235212156</v>
      </c>
      <c r="L9644" s="15">
        <f t="shared" ca="1" si="1878"/>
        <v>1.8411658444597616</v>
      </c>
      <c r="M9644" s="15">
        <f t="shared" ca="1" si="1879"/>
        <v>1.5388171770340561E-2</v>
      </c>
      <c r="N9644" s="15">
        <f t="shared" ca="1" si="1880"/>
        <v>0.4708780254711834</v>
      </c>
      <c r="O9644" s="15">
        <f t="shared" ca="1" si="1881"/>
        <v>2.6231846056798149E-2</v>
      </c>
      <c r="P9644" s="6"/>
      <c r="Q9644" s="15">
        <f t="shared" ca="1" si="1882"/>
        <v>2.7540702701102049</v>
      </c>
      <c r="R9644" s="87">
        <f t="shared" ca="1" si="1885"/>
        <v>0.82956429884423732</v>
      </c>
      <c r="Y9644" s="6"/>
      <c r="Z9644" s="6"/>
      <c r="AA9644" s="6"/>
      <c r="AB9644" s="6"/>
      <c r="AE9644" s="41">
        <f t="shared" ca="1" si="1884"/>
        <v>0.68834722565062556</v>
      </c>
      <c r="AF9644" s="36">
        <f t="shared" ca="1" si="1886"/>
        <v>0.68851756752755122</v>
      </c>
    </row>
    <row r="9645" spans="2:32" x14ac:dyDescent="0.25">
      <c r="B9645" s="3">
        <f t="shared" si="1887"/>
        <v>9639</v>
      </c>
      <c r="C9645" s="15">
        <f t="shared" ca="1" si="1888"/>
        <v>1.3745231320008648</v>
      </c>
      <c r="D9645" s="15">
        <f t="shared" ca="1" si="1888"/>
        <v>1.2038405460259067</v>
      </c>
      <c r="E9645" s="15">
        <f t="shared" ca="1" si="1888"/>
        <v>-0.67058687532630445</v>
      </c>
      <c r="F9645" s="15">
        <f t="shared" ca="1" si="1888"/>
        <v>9.2532940761980065</v>
      </c>
      <c r="G9645" s="15">
        <f t="shared" ca="1" si="1888"/>
        <v>3.3323855748278128</v>
      </c>
      <c r="H9645" s="6"/>
      <c r="I9645" s="15">
        <f t="shared" ca="1" si="1883"/>
        <v>2.8986912907452576</v>
      </c>
      <c r="J9645" s="6"/>
      <c r="K9645" s="15">
        <f t="shared" ca="1" si="1877"/>
        <v>9.2923543045210902E-2</v>
      </c>
      <c r="L9645" s="15">
        <f t="shared" ca="1" si="1878"/>
        <v>0.11490076187502953</v>
      </c>
      <c r="M9645" s="15">
        <f t="shared" ca="1" si="1879"/>
        <v>0.50958986507180704</v>
      </c>
      <c r="N9645" s="15">
        <f t="shared" ca="1" si="1880"/>
        <v>1.6152390624353532</v>
      </c>
      <c r="O9645" s="15">
        <f t="shared" ca="1" si="1881"/>
        <v>7.5236292818352066E-3</v>
      </c>
      <c r="P9645" s="6"/>
      <c r="Q9645" s="15">
        <f t="shared" ca="1" si="1882"/>
        <v>2.3401768617092356</v>
      </c>
      <c r="R9645" s="87">
        <f t="shared" ca="1" si="1885"/>
        <v>0.52544974540938416</v>
      </c>
      <c r="Y9645" s="6"/>
      <c r="Z9645" s="6"/>
      <c r="AA9645" s="6"/>
      <c r="AB9645" s="6"/>
      <c r="AE9645" s="41">
        <f t="shared" ca="1" si="1884"/>
        <v>0.4019069633786847</v>
      </c>
      <c r="AF9645" s="36">
        <f t="shared" ca="1" si="1886"/>
        <v>0.58504421542730889</v>
      </c>
    </row>
    <row r="9646" spans="2:32" x14ac:dyDescent="0.25">
      <c r="B9646" s="3">
        <f t="shared" si="1887"/>
        <v>9640</v>
      </c>
      <c r="C9646" s="15">
        <f t="shared" ca="1" si="1888"/>
        <v>-2.0961906205158378</v>
      </c>
      <c r="D9646" s="15">
        <f t="shared" ca="1" si="1888"/>
        <v>-2.4513879534464964</v>
      </c>
      <c r="E9646" s="15">
        <f t="shared" ca="1" si="1888"/>
        <v>7.6964800202682042</v>
      </c>
      <c r="F9646" s="15">
        <f t="shared" ca="1" si="1888"/>
        <v>-0.16504995156102353</v>
      </c>
      <c r="G9646" s="15">
        <f t="shared" ca="1" si="1888"/>
        <v>3.1643624901283136</v>
      </c>
      <c r="H9646" s="6"/>
      <c r="I9646" s="15">
        <f t="shared" ca="1" si="1883"/>
        <v>1.229642796974632</v>
      </c>
      <c r="J9646" s="6"/>
      <c r="K9646" s="15">
        <f t="shared" ca="1" si="1877"/>
        <v>0.44244671683585363</v>
      </c>
      <c r="L9646" s="15">
        <f t="shared" ca="1" si="1878"/>
        <v>0.54199949542183756</v>
      </c>
      <c r="M9646" s="15">
        <f t="shared" ca="1" si="1879"/>
        <v>1.6727993469030127</v>
      </c>
      <c r="N9646" s="15">
        <f t="shared" ca="1" si="1880"/>
        <v>7.7806714512717659E-2</v>
      </c>
      <c r="O9646" s="15">
        <f t="shared" ca="1" si="1881"/>
        <v>0.14972561164306705</v>
      </c>
      <c r="P9646" s="6"/>
      <c r="Q9646" s="15">
        <f t="shared" ca="1" si="1882"/>
        <v>2.8847778853164887</v>
      </c>
      <c r="R9646" s="87">
        <f t="shared" ca="1" si="1885"/>
        <v>-0.40567752796244966</v>
      </c>
      <c r="Y9646" s="6"/>
      <c r="Z9646" s="6"/>
      <c r="AA9646" s="6"/>
      <c r="AB9646" s="6"/>
      <c r="AE9646" s="41">
        <f t="shared" ca="1" si="1884"/>
        <v>-0.3445142145842659</v>
      </c>
      <c r="AF9646" s="36">
        <f t="shared" ca="1" si="1886"/>
        <v>0.72119447132912218</v>
      </c>
    </row>
    <row r="9647" spans="2:32" x14ac:dyDescent="0.25">
      <c r="B9647" s="3">
        <f t="shared" si="1887"/>
        <v>9641</v>
      </c>
      <c r="C9647" s="15">
        <f t="shared" ca="1" si="1888"/>
        <v>1.9601055308310764</v>
      </c>
      <c r="D9647" s="15">
        <f t="shared" ca="1" si="1888"/>
        <v>2.1730997489236414</v>
      </c>
      <c r="E9647" s="15">
        <f t="shared" ca="1" si="1888"/>
        <v>2.7453172879739736</v>
      </c>
      <c r="F9647" s="15">
        <f t="shared" ca="1" si="1888"/>
        <v>-2.4170801342477759</v>
      </c>
      <c r="G9647" s="15">
        <f t="shared" ca="1" si="1888"/>
        <v>-5.6840883758300826</v>
      </c>
      <c r="H9647" s="6"/>
      <c r="I9647" s="15">
        <f t="shared" ca="1" si="1883"/>
        <v>-0.24452918846983351</v>
      </c>
      <c r="J9647" s="6"/>
      <c r="K9647" s="15">
        <f t="shared" ref="K9647:K9710" ca="1" si="1889">((C9647-$I9647)/$B$2)^2</f>
        <v>0.19441656982188008</v>
      </c>
      <c r="L9647" s="15">
        <f t="shared" ref="L9647:L9710" ca="1" si="1890">((D9647-$I9647)/$B$2)^2</f>
        <v>0.23379718715689213</v>
      </c>
      <c r="M9647" s="15">
        <f t="shared" ref="M9647:M9710" ca="1" si="1891">((E9647-$I9647)/$B$2)^2</f>
        <v>0.35756727810813793</v>
      </c>
      <c r="N9647" s="15">
        <f t="shared" ref="N9647:N9710" ca="1" si="1892">((F9647-$I9647)/$B$2)^2</f>
        <v>0.18879910448002526</v>
      </c>
      <c r="O9647" s="15">
        <f t="shared" ref="O9647:O9710" ca="1" si="1893">((G9647-$I9647)/$B$2)^2</f>
        <v>1.1835521661118116</v>
      </c>
      <c r="P9647" s="6"/>
      <c r="Q9647" s="15">
        <f t="shared" ref="Q9647:Q9710" ca="1" si="1894">SUM(K9647:O9647)</f>
        <v>2.1581323056787469</v>
      </c>
      <c r="R9647" s="87">
        <f t="shared" ca="1" si="1885"/>
        <v>-1.3665679090539062</v>
      </c>
      <c r="Y9647" s="6"/>
      <c r="Z9647" s="6"/>
      <c r="AA9647" s="6"/>
      <c r="AB9647" s="6"/>
      <c r="AE9647" s="41">
        <f t="shared" ca="1" si="1884"/>
        <v>-1.003783968580197</v>
      </c>
      <c r="AF9647" s="36">
        <f t="shared" ca="1" si="1886"/>
        <v>0.53953307641968673</v>
      </c>
    </row>
    <row r="9648" spans="2:32" x14ac:dyDescent="0.25">
      <c r="B9648" s="3">
        <f t="shared" si="1887"/>
        <v>9642</v>
      </c>
      <c r="C9648" s="15">
        <f t="shared" ca="1" si="1888"/>
        <v>4.534677602213776</v>
      </c>
      <c r="D9648" s="15">
        <f t="shared" ca="1" si="1888"/>
        <v>-3.0826587257476312</v>
      </c>
      <c r="E9648" s="15">
        <f t="shared" ca="1" si="1888"/>
        <v>7.2791991407314836</v>
      </c>
      <c r="F9648" s="15">
        <f t="shared" ca="1" si="1888"/>
        <v>1.6479144880774426</v>
      </c>
      <c r="G9648" s="15">
        <f t="shared" ca="1" si="1888"/>
        <v>5.0953456557498633</v>
      </c>
      <c r="H9648" s="6"/>
      <c r="I9648" s="15">
        <f t="shared" ca="1" si="1883"/>
        <v>3.0948956322049868</v>
      </c>
      <c r="J9648" s="6"/>
      <c r="K9648" s="15">
        <f t="shared" ca="1" si="1889"/>
        <v>8.2918884846495622E-2</v>
      </c>
      <c r="L9648" s="15">
        <f t="shared" ca="1" si="1890"/>
        <v>1.5264871138183749</v>
      </c>
      <c r="M9648" s="15">
        <f t="shared" ca="1" si="1891"/>
        <v>0.70033583405868627</v>
      </c>
      <c r="N9648" s="15">
        <f t="shared" ca="1" si="1892"/>
        <v>8.3750177258426289E-2</v>
      </c>
      <c r="O9648" s="15">
        <f t="shared" ca="1" si="1893"/>
        <v>0.16007201186802789</v>
      </c>
      <c r="P9648" s="6"/>
      <c r="Q9648" s="15">
        <f t="shared" ca="1" si="1894"/>
        <v>2.5535640218500109</v>
      </c>
      <c r="R9648" s="87">
        <f t="shared" ca="1" si="1885"/>
        <v>0.61283610177111814</v>
      </c>
      <c r="Y9648" s="6"/>
      <c r="Z9648" s="6"/>
      <c r="AA9648" s="6"/>
      <c r="AB9648" s="6"/>
      <c r="AE9648" s="41">
        <f t="shared" ca="1" si="1884"/>
        <v>0.48965221237559164</v>
      </c>
      <c r="AF9648" s="36">
        <f t="shared" ca="1" si="1886"/>
        <v>0.63839100546250271</v>
      </c>
    </row>
    <row r="9649" spans="2:32" x14ac:dyDescent="0.25">
      <c r="B9649" s="3">
        <f t="shared" si="1887"/>
        <v>9643</v>
      </c>
      <c r="C9649" s="15">
        <f t="shared" ca="1" si="1888"/>
        <v>0.4188406454082878</v>
      </c>
      <c r="D9649" s="15">
        <f t="shared" ca="1" si="1888"/>
        <v>3.8077796655156648</v>
      </c>
      <c r="E9649" s="15">
        <f t="shared" ca="1" si="1888"/>
        <v>3.3742415403181729</v>
      </c>
      <c r="F9649" s="15">
        <f t="shared" ca="1" si="1888"/>
        <v>3.6897201833072995</v>
      </c>
      <c r="G9649" s="15">
        <f t="shared" ca="1" si="1888"/>
        <v>8.5586791353707348</v>
      </c>
      <c r="H9649" s="6"/>
      <c r="I9649" s="15">
        <f t="shared" ca="1" si="1883"/>
        <v>3.9698522339840325</v>
      </c>
      <c r="J9649" s="6"/>
      <c r="K9649" s="15">
        <f t="shared" ca="1" si="1889"/>
        <v>0.50438733208796926</v>
      </c>
      <c r="L9649" s="15">
        <f t="shared" ca="1" si="1890"/>
        <v>1.0507006979973495E-3</v>
      </c>
      <c r="M9649" s="15">
        <f t="shared" ca="1" si="1891"/>
        <v>1.4190083936365059E-2</v>
      </c>
      <c r="N9649" s="15">
        <f t="shared" ca="1" si="1892"/>
        <v>3.13895863265407E-3</v>
      </c>
      <c r="O9649" s="15">
        <f t="shared" ca="1" si="1893"/>
        <v>0.84229329323561131</v>
      </c>
      <c r="P9649" s="6"/>
      <c r="Q9649" s="15">
        <f t="shared" ca="1" si="1894"/>
        <v>1.3650603685905971</v>
      </c>
      <c r="R9649" s="87">
        <f t="shared" ca="1" si="1885"/>
        <v>1.5080047648313675</v>
      </c>
      <c r="Y9649" s="6"/>
      <c r="Z9649" s="6"/>
      <c r="AA9649" s="6"/>
      <c r="AB9649" s="6"/>
      <c r="AE9649" s="41">
        <f t="shared" ca="1" si="1884"/>
        <v>0.88094470016362358</v>
      </c>
      <c r="AF9649" s="36">
        <f t="shared" ca="1" si="1886"/>
        <v>0.34126509214764927</v>
      </c>
    </row>
    <row r="9650" spans="2:32" x14ac:dyDescent="0.25">
      <c r="B9650" s="3">
        <f t="shared" si="1887"/>
        <v>9644</v>
      </c>
      <c r="C9650" s="15">
        <f t="shared" ca="1" si="1888"/>
        <v>7.9401729625916388</v>
      </c>
      <c r="D9650" s="15">
        <f t="shared" ca="1" si="1888"/>
        <v>0.10367989917368137</v>
      </c>
      <c r="E9650" s="15">
        <f t="shared" ca="1" si="1888"/>
        <v>8.3500159945193992</v>
      </c>
      <c r="F9650" s="15">
        <f t="shared" ca="1" si="1888"/>
        <v>9.9106639400547181</v>
      </c>
      <c r="G9650" s="15">
        <f t="shared" ca="1" si="1888"/>
        <v>12.05684341015021</v>
      </c>
      <c r="H9650" s="6"/>
      <c r="I9650" s="15">
        <f t="shared" ca="1" si="1883"/>
        <v>7.6722752412979291</v>
      </c>
      <c r="J9650" s="6"/>
      <c r="K9650" s="15">
        <f t="shared" ca="1" si="1889"/>
        <v>2.8707675629744862E-3</v>
      </c>
      <c r="L9650" s="15">
        <f t="shared" ca="1" si="1890"/>
        <v>2.2913454181129937</v>
      </c>
      <c r="M9650" s="15">
        <f t="shared" ca="1" si="1891"/>
        <v>1.8373301143088223E-2</v>
      </c>
      <c r="N9650" s="15">
        <f t="shared" ca="1" si="1892"/>
        <v>0.20041535866888441</v>
      </c>
      <c r="O9650" s="15">
        <f t="shared" ca="1" si="1893"/>
        <v>0.7689775210925055</v>
      </c>
      <c r="P9650" s="6"/>
      <c r="Q9650" s="15">
        <f t="shared" ca="1" si="1894"/>
        <v>3.2819823665804466</v>
      </c>
      <c r="R9650" s="87">
        <f t="shared" ca="1" si="1885"/>
        <v>2.8004909154896698</v>
      </c>
      <c r="Y9650" s="6"/>
      <c r="Z9650" s="6"/>
      <c r="AA9650" s="6"/>
      <c r="AB9650" s="6"/>
      <c r="AE9650" s="41">
        <f t="shared" ca="1" si="1884"/>
        <v>2.5367186053262385</v>
      </c>
      <c r="AF9650" s="36">
        <f t="shared" ca="1" si="1886"/>
        <v>0.82049559164511165</v>
      </c>
    </row>
    <row r="9651" spans="2:32" x14ac:dyDescent="0.25">
      <c r="B9651" s="3">
        <f t="shared" si="1887"/>
        <v>9645</v>
      </c>
      <c r="C9651" s="15">
        <f t="shared" ca="1" si="1888"/>
        <v>2.0855491255909993</v>
      </c>
      <c r="D9651" s="15">
        <f t="shared" ca="1" si="1888"/>
        <v>-0.1225701759672444</v>
      </c>
      <c r="E9651" s="15">
        <f t="shared" ca="1" si="1888"/>
        <v>4.1274825951112364</v>
      </c>
      <c r="F9651" s="15">
        <f t="shared" ca="1" si="1888"/>
        <v>5.1948269568578604</v>
      </c>
      <c r="G9651" s="15">
        <f t="shared" ca="1" si="1888"/>
        <v>4.2222566752451396E-2</v>
      </c>
      <c r="H9651" s="6"/>
      <c r="I9651" s="15">
        <f t="shared" ca="1" si="1883"/>
        <v>2.2655022136690608</v>
      </c>
      <c r="J9651" s="6"/>
      <c r="K9651" s="15">
        <f t="shared" ca="1" si="1889"/>
        <v>1.2953245563532229E-3</v>
      </c>
      <c r="L9651" s="15">
        <f t="shared" ca="1" si="1890"/>
        <v>0.22811558952573011</v>
      </c>
      <c r="M9651" s="15">
        <f t="shared" ca="1" si="1891"/>
        <v>0.13867883763502201</v>
      </c>
      <c r="N9651" s="15">
        <f t="shared" ca="1" si="1892"/>
        <v>0.3432377380423251</v>
      </c>
      <c r="O9651" s="15">
        <f t="shared" ca="1" si="1893"/>
        <v>0.19771889553574573</v>
      </c>
      <c r="P9651" s="6"/>
      <c r="Q9651" s="15">
        <f t="shared" ca="1" si="1894"/>
        <v>0.90904638529517612</v>
      </c>
      <c r="R9651" s="87">
        <f t="shared" ca="1" si="1885"/>
        <v>0.24906925275664832</v>
      </c>
      <c r="Y9651" s="6"/>
      <c r="Z9651" s="6"/>
      <c r="AA9651" s="6"/>
      <c r="AB9651" s="6"/>
      <c r="AE9651" s="41">
        <f t="shared" ca="1" si="1884"/>
        <v>0.11873619958813875</v>
      </c>
      <c r="AF9651" s="36">
        <f t="shared" ca="1" si="1886"/>
        <v>0.22726159632379403</v>
      </c>
    </row>
    <row r="9652" spans="2:32" x14ac:dyDescent="0.25">
      <c r="B9652" s="3">
        <f t="shared" si="1887"/>
        <v>9646</v>
      </c>
      <c r="C9652" s="15">
        <f t="shared" ca="1" si="1888"/>
        <v>5.5705129362455317</v>
      </c>
      <c r="D9652" s="15">
        <f t="shared" ca="1" si="1888"/>
        <v>-2.4013206485170482</v>
      </c>
      <c r="E9652" s="15">
        <f t="shared" ca="1" si="1888"/>
        <v>10.107734139077921</v>
      </c>
      <c r="F9652" s="15">
        <f t="shared" ca="1" si="1888"/>
        <v>0.77513749893963846</v>
      </c>
      <c r="G9652" s="15">
        <f t="shared" ca="1" si="1888"/>
        <v>-2.7097524776933231</v>
      </c>
      <c r="H9652" s="6"/>
      <c r="I9652" s="15">
        <f t="shared" ca="1" si="1883"/>
        <v>2.268462289610544</v>
      </c>
      <c r="J9652" s="6"/>
      <c r="K9652" s="15">
        <f t="shared" ca="1" si="1889"/>
        <v>0.43614153891770158</v>
      </c>
      <c r="L9652" s="15">
        <f t="shared" ca="1" si="1890"/>
        <v>0.87227490756910275</v>
      </c>
      <c r="M9652" s="15">
        <f t="shared" ca="1" si="1891"/>
        <v>2.4581673251940672</v>
      </c>
      <c r="N9652" s="15">
        <f t="shared" ca="1" si="1892"/>
        <v>8.9200757217292148E-2</v>
      </c>
      <c r="O9652" s="15">
        <f t="shared" ca="1" si="1893"/>
        <v>0.99130489077609174</v>
      </c>
      <c r="P9652" s="6"/>
      <c r="Q9652" s="15">
        <f t="shared" ca="1" si="1894"/>
        <v>4.8470894196742549</v>
      </c>
      <c r="R9652" s="87">
        <f t="shared" ca="1" si="1885"/>
        <v>0.10906559361019955</v>
      </c>
      <c r="Y9652" s="6"/>
      <c r="Z9652" s="6"/>
      <c r="AA9652" s="6"/>
      <c r="AB9652" s="6"/>
      <c r="AE9652" s="41">
        <f t="shared" ca="1" si="1884"/>
        <v>0.12005998579288236</v>
      </c>
      <c r="AF9652" s="36">
        <f t="shared" ca="1" si="1886"/>
        <v>1.2117723549185637</v>
      </c>
    </row>
    <row r="9653" spans="2:32" x14ac:dyDescent="0.25">
      <c r="B9653" s="3">
        <f t="shared" si="1887"/>
        <v>9647</v>
      </c>
      <c r="C9653" s="15">
        <f t="shared" ca="1" si="1888"/>
        <v>-4.9800073093212101</v>
      </c>
      <c r="D9653" s="15">
        <f t="shared" ca="1" si="1888"/>
        <v>-3.2172366324862098</v>
      </c>
      <c r="E9653" s="15">
        <f t="shared" ca="1" si="1888"/>
        <v>2.0968592707335323</v>
      </c>
      <c r="F9653" s="15">
        <f t="shared" ca="1" si="1888"/>
        <v>3.5109437388446985</v>
      </c>
      <c r="G9653" s="15">
        <f t="shared" ca="1" si="1888"/>
        <v>7.2209651403468751</v>
      </c>
      <c r="H9653" s="6"/>
      <c r="I9653" s="15">
        <f t="shared" ca="1" si="1883"/>
        <v>0.9263048416235371</v>
      </c>
      <c r="J9653" s="6"/>
      <c r="K9653" s="15">
        <f t="shared" ca="1" si="1889"/>
        <v>1.3953809289759025</v>
      </c>
      <c r="L9653" s="15">
        <f t="shared" ca="1" si="1890"/>
        <v>0.68675743790670307</v>
      </c>
      <c r="M9653" s="15">
        <f t="shared" ca="1" si="1891"/>
        <v>5.4807906860361071E-2</v>
      </c>
      <c r="N9653" s="15">
        <f t="shared" ca="1" si="1892"/>
        <v>0.26721432916114485</v>
      </c>
      <c r="O9653" s="15">
        <f t="shared" ca="1" si="1893"/>
        <v>1.5849099310529513</v>
      </c>
      <c r="P9653" s="6"/>
      <c r="Q9653" s="15">
        <f t="shared" ca="1" si="1894"/>
        <v>3.9890705339570629</v>
      </c>
      <c r="R9653" s="87">
        <f t="shared" ca="1" si="1885"/>
        <v>-0.48082842132314862</v>
      </c>
      <c r="Y9653" s="6"/>
      <c r="Z9653" s="6"/>
      <c r="AA9653" s="6"/>
      <c r="AB9653" s="6"/>
      <c r="AE9653" s="41">
        <f t="shared" ca="1" si="1884"/>
        <v>-0.48017107224843475</v>
      </c>
      <c r="AF9653" s="36">
        <f t="shared" ca="1" si="1886"/>
        <v>0.99726763348926573</v>
      </c>
    </row>
    <row r="9654" spans="2:32" x14ac:dyDescent="0.25">
      <c r="B9654" s="3">
        <f t="shared" si="1887"/>
        <v>9648</v>
      </c>
      <c r="C9654" s="15">
        <f t="shared" ca="1" si="1888"/>
        <v>8.3895486428852024</v>
      </c>
      <c r="D9654" s="15">
        <f t="shared" ca="1" si="1888"/>
        <v>-1.9319764350674324</v>
      </c>
      <c r="E9654" s="15">
        <f t="shared" ca="1" si="1888"/>
        <v>4.8333919733584141</v>
      </c>
      <c r="F9654" s="15">
        <f t="shared" ca="1" si="1888"/>
        <v>-3.312630832619309</v>
      </c>
      <c r="G9654" s="15">
        <f t="shared" ca="1" si="1888"/>
        <v>9.1977962031135867</v>
      </c>
      <c r="H9654" s="6"/>
      <c r="I9654" s="15">
        <f t="shared" ca="1" si="1883"/>
        <v>3.4352259103340925</v>
      </c>
      <c r="J9654" s="6"/>
      <c r="K9654" s="15">
        <f t="shared" ca="1" si="1889"/>
        <v>0.9818125495309078</v>
      </c>
      <c r="L9654" s="15">
        <f t="shared" ca="1" si="1890"/>
        <v>1.1522744406593453</v>
      </c>
      <c r="M9654" s="15">
        <f t="shared" ca="1" si="1891"/>
        <v>7.8194733591717233E-2</v>
      </c>
      <c r="N9654" s="15">
        <f t="shared" ca="1" si="1892"/>
        <v>1.8213428249368677</v>
      </c>
      <c r="O9654" s="15">
        <f t="shared" ca="1" si="1893"/>
        <v>1.3282886551689899</v>
      </c>
      <c r="P9654" s="6"/>
      <c r="Q9654" s="15">
        <f t="shared" ca="1" si="1894"/>
        <v>5.3619132038878279</v>
      </c>
      <c r="R9654" s="87">
        <f t="shared" ca="1" si="1885"/>
        <v>0.55437721178174926</v>
      </c>
      <c r="Y9654" s="6"/>
      <c r="Z9654" s="6"/>
      <c r="AA9654" s="6"/>
      <c r="AB9654" s="6"/>
      <c r="AE9654" s="41">
        <f t="shared" ca="1" si="1884"/>
        <v>0.64185253971520972</v>
      </c>
      <c r="AF9654" s="36">
        <f t="shared" ca="1" si="1886"/>
        <v>1.340478300971957</v>
      </c>
    </row>
    <row r="9655" spans="2:32" x14ac:dyDescent="0.25">
      <c r="B9655" s="3">
        <f t="shared" si="1887"/>
        <v>9649</v>
      </c>
      <c r="C9655" s="15">
        <f t="shared" ca="1" si="1888"/>
        <v>-0.73871241693065715</v>
      </c>
      <c r="D9655" s="15">
        <f t="shared" ca="1" si="1888"/>
        <v>1.0303633898289433</v>
      </c>
      <c r="E9655" s="15">
        <f t="shared" ca="1" si="1888"/>
        <v>1.0025954290038395</v>
      </c>
      <c r="F9655" s="15">
        <f t="shared" ca="1" si="1888"/>
        <v>7.4316655972187657</v>
      </c>
      <c r="G9655" s="15">
        <f t="shared" ca="1" si="1888"/>
        <v>11.240577841770163</v>
      </c>
      <c r="H9655" s="6"/>
      <c r="I9655" s="15">
        <f t="shared" ca="1" si="1883"/>
        <v>3.9932979681782106</v>
      </c>
      <c r="J9655" s="6"/>
      <c r="K9655" s="15">
        <f t="shared" ca="1" si="1889"/>
        <v>0.89567689139112705</v>
      </c>
      <c r="L9655" s="15">
        <f t="shared" ca="1" si="1890"/>
        <v>0.35115925262310999</v>
      </c>
      <c r="M9655" s="15">
        <f t="shared" ca="1" si="1891"/>
        <v>0.35777206711296128</v>
      </c>
      <c r="N9655" s="15">
        <f t="shared" ca="1" si="1892"/>
        <v>0.47289487809735875</v>
      </c>
      <c r="O9655" s="15">
        <f t="shared" ca="1" si="1893"/>
        <v>2.1009226226468392</v>
      </c>
      <c r="P9655" s="6"/>
      <c r="Q9655" s="15">
        <f t="shared" ca="1" si="1894"/>
        <v>4.1784257118713963</v>
      </c>
      <c r="R9655" s="87">
        <f t="shared" ca="1" si="1885"/>
        <v>0.87218954196244391</v>
      </c>
      <c r="Y9655" s="6"/>
      <c r="Z9655" s="6"/>
      <c r="AA9655" s="6"/>
      <c r="AB9655" s="6"/>
      <c r="AE9655" s="41">
        <f t="shared" ca="1" si="1884"/>
        <v>0.8914299512517383</v>
      </c>
      <c r="AF9655" s="36">
        <f t="shared" ca="1" si="1886"/>
        <v>1.0446064279678491</v>
      </c>
    </row>
    <row r="9656" spans="2:32" x14ac:dyDescent="0.25">
      <c r="B9656" s="3">
        <f t="shared" si="1887"/>
        <v>9650</v>
      </c>
      <c r="C9656" s="15">
        <f t="shared" ca="1" si="1888"/>
        <v>-2.8025595677026391</v>
      </c>
      <c r="D9656" s="15">
        <f t="shared" ca="1" si="1888"/>
        <v>-5.6853326748850499</v>
      </c>
      <c r="E9656" s="15">
        <f t="shared" ca="1" si="1888"/>
        <v>5.1970342515031822</v>
      </c>
      <c r="F9656" s="15">
        <f t="shared" ca="1" si="1888"/>
        <v>4.9274490058754665</v>
      </c>
      <c r="G9656" s="15">
        <f t="shared" ca="1" si="1888"/>
        <v>-1.3878064396111052</v>
      </c>
      <c r="H9656" s="6"/>
      <c r="I9656" s="15">
        <f t="shared" ca="1" si="1883"/>
        <v>4.9756915035970906E-2</v>
      </c>
      <c r="J9656" s="6"/>
      <c r="K9656" s="15">
        <f t="shared" ca="1" si="1889"/>
        <v>0.32542837270809422</v>
      </c>
      <c r="L9656" s="15">
        <f t="shared" ca="1" si="1890"/>
        <v>1.3156501041768185</v>
      </c>
      <c r="M9656" s="15">
        <f t="shared" ca="1" si="1891"/>
        <v>1.0597785591403595</v>
      </c>
      <c r="N9656" s="15">
        <f t="shared" ca="1" si="1892"/>
        <v>0.95167520532152672</v>
      </c>
      <c r="O9656" s="15">
        <f t="shared" ca="1" si="1893"/>
        <v>8.2663535944966213E-2</v>
      </c>
      <c r="P9656" s="6"/>
      <c r="Q9656" s="15">
        <f t="shared" ca="1" si="1894"/>
        <v>3.7351957772917652</v>
      </c>
      <c r="R9656" s="87">
        <f t="shared" ca="1" si="1885"/>
        <v>-0.90256202175230438</v>
      </c>
      <c r="Y9656" s="6"/>
      <c r="Z9656" s="6"/>
      <c r="AA9656" s="6"/>
      <c r="AB9656" s="6"/>
      <c r="AE9656" s="41">
        <f t="shared" ca="1" si="1884"/>
        <v>-0.87217522212569332</v>
      </c>
      <c r="AF9656" s="36">
        <f t="shared" ca="1" si="1886"/>
        <v>0.9337989443229413</v>
      </c>
    </row>
    <row r="9657" spans="2:32" x14ac:dyDescent="0.25">
      <c r="B9657" s="3">
        <f t="shared" si="1887"/>
        <v>9651</v>
      </c>
      <c r="C9657" s="15">
        <f t="shared" ca="1" si="1888"/>
        <v>2.526712611524391</v>
      </c>
      <c r="D9657" s="15">
        <f t="shared" ca="1" si="1888"/>
        <v>-5.0431080942606714</v>
      </c>
      <c r="E9657" s="15">
        <f t="shared" ca="1" si="1888"/>
        <v>6.967213310338142</v>
      </c>
      <c r="F9657" s="15">
        <f t="shared" ca="1" si="1888"/>
        <v>8.871050387166207</v>
      </c>
      <c r="G9657" s="15">
        <f t="shared" ca="1" si="1888"/>
        <v>0.40531423325683402</v>
      </c>
      <c r="H9657" s="6"/>
      <c r="I9657" s="15">
        <f t="shared" ca="1" si="1883"/>
        <v>2.7454364896049803</v>
      </c>
      <c r="J9657" s="6"/>
      <c r="K9657" s="15">
        <f t="shared" ca="1" si="1889"/>
        <v>1.9136053937045007E-3</v>
      </c>
      <c r="L9657" s="15">
        <f t="shared" ca="1" si="1890"/>
        <v>2.4264570693945191</v>
      </c>
      <c r="M9657" s="15">
        <f t="shared" ca="1" si="1891"/>
        <v>0.71293598096319211</v>
      </c>
      <c r="N9657" s="15">
        <f t="shared" ca="1" si="1892"/>
        <v>1.5009258248798094</v>
      </c>
      <c r="O9657" s="15">
        <f t="shared" ca="1" si="1893"/>
        <v>0.21904688698623759</v>
      </c>
      <c r="P9657" s="6"/>
      <c r="Q9657" s="15">
        <f t="shared" ca="1" si="1894"/>
        <v>4.8612793676174633</v>
      </c>
      <c r="R9657" s="87">
        <f t="shared" ca="1" si="1885"/>
        <v>0.302399000605586</v>
      </c>
      <c r="Y9657" s="6"/>
      <c r="Z9657" s="6"/>
      <c r="AA9657" s="6"/>
      <c r="AB9657" s="6"/>
      <c r="AE9657" s="41">
        <f t="shared" ca="1" si="1884"/>
        <v>0.33336933273311026</v>
      </c>
      <c r="AF9657" s="36">
        <f t="shared" ca="1" si="1886"/>
        <v>1.2153198419043658</v>
      </c>
    </row>
    <row r="9658" spans="2:32" x14ac:dyDescent="0.25">
      <c r="B9658" s="3">
        <f t="shared" si="1887"/>
        <v>9652</v>
      </c>
      <c r="C9658" s="15">
        <f t="shared" ca="1" si="1888"/>
        <v>2.9063003397676384</v>
      </c>
      <c r="D9658" s="15">
        <f t="shared" ca="1" si="1888"/>
        <v>3.4324569163830869</v>
      </c>
      <c r="E9658" s="15">
        <f t="shared" ca="1" si="1888"/>
        <v>1.537466772655756</v>
      </c>
      <c r="F9658" s="15">
        <f t="shared" ca="1" si="1888"/>
        <v>-0.82987223713158054</v>
      </c>
      <c r="G9658" s="15">
        <f t="shared" ca="1" si="1888"/>
        <v>3.0930820723918</v>
      </c>
      <c r="H9658" s="6"/>
      <c r="I9658" s="15">
        <f t="shared" ca="1" si="1883"/>
        <v>2.0278867728133401</v>
      </c>
      <c r="J9658" s="6"/>
      <c r="K9658" s="15">
        <f t="shared" ca="1" si="1889"/>
        <v>3.0864415784374943E-2</v>
      </c>
      <c r="L9658" s="15">
        <f t="shared" ca="1" si="1890"/>
        <v>7.8912691528301576E-2</v>
      </c>
      <c r="M9658" s="15">
        <f t="shared" ca="1" si="1891"/>
        <v>9.6204710621825892E-3</v>
      </c>
      <c r="N9658" s="15">
        <f t="shared" ca="1" si="1892"/>
        <v>0.32667146235685496</v>
      </c>
      <c r="O9658" s="15">
        <f t="shared" ca="1" si="1893"/>
        <v>4.5385641049761803E-2</v>
      </c>
      <c r="P9658" s="6"/>
      <c r="Q9658" s="15">
        <f t="shared" ca="1" si="1894"/>
        <v>0.49145468178147583</v>
      </c>
      <c r="R9658" s="87">
        <f t="shared" ca="1" si="1885"/>
        <v>3.5579637070832698E-2</v>
      </c>
      <c r="Y9658" s="6"/>
      <c r="Z9658" s="6"/>
      <c r="AA9658" s="6"/>
      <c r="AB9658" s="6"/>
      <c r="AE9658" s="41">
        <f t="shared" ca="1" si="1884"/>
        <v>1.2471343936744287E-2</v>
      </c>
      <c r="AF9658" s="36">
        <f t="shared" ca="1" si="1886"/>
        <v>0.12286367044536896</v>
      </c>
    </row>
    <row r="9659" spans="2:32" x14ac:dyDescent="0.25">
      <c r="B9659" s="3">
        <f t="shared" si="1887"/>
        <v>9653</v>
      </c>
      <c r="C9659" s="15">
        <f t="shared" ca="1" si="1888"/>
        <v>0.93712986861006731</v>
      </c>
      <c r="D9659" s="15">
        <f t="shared" ca="1" si="1888"/>
        <v>5.9147214101840788</v>
      </c>
      <c r="E9659" s="15">
        <f t="shared" ca="1" si="1888"/>
        <v>8.3572078096057751</v>
      </c>
      <c r="F9659" s="15">
        <f t="shared" ca="1" si="1888"/>
        <v>4.2012295895562595</v>
      </c>
      <c r="G9659" s="15">
        <f t="shared" ca="1" si="1888"/>
        <v>-1.7231249439465817</v>
      </c>
      <c r="H9659" s="6"/>
      <c r="I9659" s="15">
        <f t="shared" ca="1" si="1883"/>
        <v>3.5374327468019202</v>
      </c>
      <c r="J9659" s="6"/>
      <c r="K9659" s="15">
        <f t="shared" ca="1" si="1889"/>
        <v>0.27046300233331327</v>
      </c>
      <c r="L9659" s="15">
        <f t="shared" ca="1" si="1890"/>
        <v>0.22606005556181319</v>
      </c>
      <c r="M9659" s="15">
        <f t="shared" ca="1" si="1891"/>
        <v>0.92920926624103595</v>
      </c>
      <c r="N9659" s="15">
        <f t="shared" ca="1" si="1892"/>
        <v>1.7625049938025158E-2</v>
      </c>
      <c r="O9659" s="15">
        <f t="shared" ca="1" si="1893"/>
        <v>1.1069386887077284</v>
      </c>
      <c r="P9659" s="6"/>
      <c r="Q9659" s="15">
        <f t="shared" ca="1" si="1894"/>
        <v>2.550296062781916</v>
      </c>
      <c r="R9659" s="87">
        <f t="shared" ca="1" si="1885"/>
        <v>0.86108459652778913</v>
      </c>
      <c r="Y9659" s="6"/>
      <c r="Z9659" s="6"/>
      <c r="AA9659" s="6"/>
      <c r="AB9659" s="6"/>
      <c r="AE9659" s="41">
        <f t="shared" ca="1" si="1884"/>
        <v>0.68756082653666317</v>
      </c>
      <c r="AF9659" s="36">
        <f t="shared" ca="1" si="1886"/>
        <v>0.637574015695479</v>
      </c>
    </row>
    <row r="9660" spans="2:32" x14ac:dyDescent="0.25">
      <c r="B9660" s="3">
        <f t="shared" si="1887"/>
        <v>9654</v>
      </c>
      <c r="C9660" s="15">
        <f t="shared" ca="1" si="1888"/>
        <v>-3.9323235023087602</v>
      </c>
      <c r="D9660" s="15">
        <f t="shared" ca="1" si="1888"/>
        <v>3.8459276982306347</v>
      </c>
      <c r="E9660" s="15">
        <f t="shared" ca="1" si="1888"/>
        <v>2.9568856376335417</v>
      </c>
      <c r="F9660" s="15">
        <f t="shared" ca="1" si="1888"/>
        <v>0.57223697628559744</v>
      </c>
      <c r="G9660" s="15">
        <f t="shared" ca="1" si="1888"/>
        <v>4.6741618008114623</v>
      </c>
      <c r="H9660" s="6"/>
      <c r="I9660" s="15">
        <f t="shared" ca="1" si="1883"/>
        <v>1.623377722130495</v>
      </c>
      <c r="J9660" s="6"/>
      <c r="K9660" s="15">
        <f t="shared" ca="1" si="1889"/>
        <v>1.2346326438094337</v>
      </c>
      <c r="L9660" s="15">
        <f t="shared" ca="1" si="1890"/>
        <v>0.19758913585050925</v>
      </c>
      <c r="M9660" s="15">
        <f t="shared" ca="1" si="1891"/>
        <v>7.1129734428371214E-2</v>
      </c>
      <c r="N9660" s="15">
        <f t="shared" ca="1" si="1892"/>
        <v>4.4195874703014705E-2</v>
      </c>
      <c r="O9660" s="15">
        <f t="shared" ca="1" si="1893"/>
        <v>0.37229133978933104</v>
      </c>
      <c r="P9660" s="6"/>
      <c r="Q9660" s="15">
        <f t="shared" ca="1" si="1894"/>
        <v>1.91983872858066</v>
      </c>
      <c r="R9660" s="87">
        <f t="shared" ca="1" si="1885"/>
        <v>-0.24311884566255687</v>
      </c>
      <c r="Y9660" s="6"/>
      <c r="Z9660" s="6"/>
      <c r="AA9660" s="6"/>
      <c r="AB9660" s="6"/>
      <c r="AE9660" s="41">
        <f t="shared" ca="1" si="1884"/>
        <v>-0.16843060303140556</v>
      </c>
      <c r="AF9660" s="36">
        <f t="shared" ca="1" si="1886"/>
        <v>0.47995968214516499</v>
      </c>
    </row>
    <row r="9661" spans="2:32" x14ac:dyDescent="0.25">
      <c r="B9661" s="3">
        <f t="shared" si="1887"/>
        <v>9655</v>
      </c>
      <c r="C9661" s="15">
        <f t="shared" ca="1" si="1888"/>
        <v>-2.2456041660159975</v>
      </c>
      <c r="D9661" s="15">
        <f t="shared" ca="1" si="1888"/>
        <v>9.3967585754727239</v>
      </c>
      <c r="E9661" s="15">
        <f t="shared" ca="1" si="1888"/>
        <v>12.80830364143244</v>
      </c>
      <c r="F9661" s="15">
        <f t="shared" ca="1" si="1888"/>
        <v>8.5847094140853333</v>
      </c>
      <c r="G9661" s="15">
        <f t="shared" ca="1" si="1888"/>
        <v>-3.1882490491845381</v>
      </c>
      <c r="H9661" s="6"/>
      <c r="I9661" s="15">
        <f t="shared" ca="1" si="1883"/>
        <v>5.071183683157992</v>
      </c>
      <c r="J9661" s="6"/>
      <c r="K9661" s="15">
        <f t="shared" ca="1" si="1889"/>
        <v>2.1414153771928053</v>
      </c>
      <c r="L9661" s="15">
        <f t="shared" ca="1" si="1890"/>
        <v>0.7484239259609442</v>
      </c>
      <c r="M9661" s="15">
        <f t="shared" ca="1" si="1891"/>
        <v>2.3945210099491514</v>
      </c>
      <c r="N9661" s="15">
        <f t="shared" ca="1" si="1892"/>
        <v>0.4937945224755404</v>
      </c>
      <c r="O9661" s="15">
        <f t="shared" ca="1" si="1893"/>
        <v>2.7287291624036474</v>
      </c>
      <c r="P9661" s="6"/>
      <c r="Q9661" s="15">
        <f t="shared" ca="1" si="1894"/>
        <v>8.5068839979820901</v>
      </c>
      <c r="R9661" s="87">
        <f t="shared" ca="1" si="1885"/>
        <v>0.94181484140935001</v>
      </c>
      <c r="Y9661" s="6"/>
      <c r="Z9661" s="6"/>
      <c r="AA9661" s="6"/>
      <c r="AB9661" s="6"/>
      <c r="AE9661" s="41">
        <f t="shared" ca="1" si="1884"/>
        <v>1.3734750973858891</v>
      </c>
      <c r="AF9661" s="36">
        <f t="shared" ca="1" si="1886"/>
        <v>2.1267209994955225</v>
      </c>
    </row>
    <row r="9662" spans="2:32" x14ac:dyDescent="0.25">
      <c r="B9662" s="3">
        <f t="shared" si="1887"/>
        <v>9656</v>
      </c>
      <c r="C9662" s="15">
        <f t="shared" ca="1" si="1888"/>
        <v>4.0787820585034034</v>
      </c>
      <c r="D9662" s="15">
        <f t="shared" ca="1" si="1888"/>
        <v>4.2174152088988492</v>
      </c>
      <c r="E9662" s="15">
        <f t="shared" ca="1" si="1888"/>
        <v>2.346301132369184</v>
      </c>
      <c r="F9662" s="15">
        <f t="shared" ca="1" si="1888"/>
        <v>-5.2160557251738862</v>
      </c>
      <c r="G9662" s="15">
        <f t="shared" ca="1" si="1888"/>
        <v>-3.3306227727730304</v>
      </c>
      <c r="H9662" s="6"/>
      <c r="I9662" s="15">
        <f t="shared" ca="1" si="1883"/>
        <v>0.4191639803649041</v>
      </c>
      <c r="J9662" s="6"/>
      <c r="K9662" s="15">
        <f t="shared" ca="1" si="1889"/>
        <v>0.53571217911352487</v>
      </c>
      <c r="L9662" s="15">
        <f t="shared" ca="1" si="1890"/>
        <v>0.57706849580238506</v>
      </c>
      <c r="M9662" s="15">
        <f t="shared" ca="1" si="1891"/>
        <v>0.14855430410540668</v>
      </c>
      <c r="N9662" s="15">
        <f t="shared" ca="1" si="1892"/>
        <v>1.2702280451877075</v>
      </c>
      <c r="O9662" s="15">
        <f t="shared" ca="1" si="1893"/>
        <v>0.5624360277603494</v>
      </c>
      <c r="P9662" s="6"/>
      <c r="Q9662" s="15">
        <f t="shared" ca="1" si="1894"/>
        <v>3.0939990519693739</v>
      </c>
      <c r="R9662" s="87">
        <f t="shared" ca="1" si="1885"/>
        <v>-0.80384391431387647</v>
      </c>
      <c r="Y9662" s="6"/>
      <c r="Z9662" s="6"/>
      <c r="AA9662" s="6"/>
      <c r="AB9662" s="6"/>
      <c r="AE9662" s="41">
        <f t="shared" ca="1" si="1884"/>
        <v>-0.70697136023685336</v>
      </c>
      <c r="AF9662" s="36">
        <f t="shared" ca="1" si="1886"/>
        <v>0.77349976299234346</v>
      </c>
    </row>
    <row r="9663" spans="2:32" x14ac:dyDescent="0.25">
      <c r="B9663" s="3">
        <f t="shared" si="1887"/>
        <v>9657</v>
      </c>
      <c r="C9663" s="15">
        <f t="shared" ca="1" si="1888"/>
        <v>-2.8882548514865647</v>
      </c>
      <c r="D9663" s="15">
        <f t="shared" ca="1" si="1888"/>
        <v>7.0991696217341254</v>
      </c>
      <c r="E9663" s="15">
        <f t="shared" ca="1" si="1888"/>
        <v>8.1142150272479654</v>
      </c>
      <c r="F9663" s="15">
        <f t="shared" ca="1" si="1888"/>
        <v>2.0529061601477356</v>
      </c>
      <c r="G9663" s="15">
        <f t="shared" ca="1" si="1888"/>
        <v>-6.103689853602928</v>
      </c>
      <c r="H9663" s="6"/>
      <c r="I9663" s="15">
        <f t="shared" ca="1" si="1883"/>
        <v>1.6548692208080666</v>
      </c>
      <c r="J9663" s="6"/>
      <c r="K9663" s="15">
        <f t="shared" ca="1" si="1889"/>
        <v>0.82559905345051821</v>
      </c>
      <c r="L9663" s="15">
        <f t="shared" ca="1" si="1890"/>
        <v>1.1856162742209457</v>
      </c>
      <c r="M9663" s="15">
        <f t="shared" ca="1" si="1891"/>
        <v>1.6689259298869084</v>
      </c>
      <c r="N9663" s="15">
        <f t="shared" ca="1" si="1892"/>
        <v>6.3373362031556527E-3</v>
      </c>
      <c r="O9663" s="15">
        <f t="shared" ca="1" si="1893"/>
        <v>2.4078095564450073</v>
      </c>
      <c r="P9663" s="6"/>
      <c r="Q9663" s="15">
        <f t="shared" ca="1" si="1894"/>
        <v>6.0942881502065358</v>
      </c>
      <c r="R9663" s="87">
        <f t="shared" ca="1" si="1885"/>
        <v>-0.12504524825236782</v>
      </c>
      <c r="Y9663" s="6"/>
      <c r="Z9663" s="6"/>
      <c r="AA9663" s="6"/>
      <c r="AB9663" s="6"/>
      <c r="AE9663" s="41">
        <f t="shared" ca="1" si="1884"/>
        <v>-0.15434717668012657</v>
      </c>
      <c r="AF9663" s="36">
        <f t="shared" ca="1" si="1886"/>
        <v>1.523572037551634</v>
      </c>
    </row>
    <row r="9664" spans="2:32" x14ac:dyDescent="0.25">
      <c r="B9664" s="3">
        <f t="shared" si="1887"/>
        <v>9658</v>
      </c>
      <c r="C9664" s="15">
        <f t="shared" ca="1" si="1888"/>
        <v>0.80781533956279206</v>
      </c>
      <c r="D9664" s="15">
        <f t="shared" ca="1" si="1888"/>
        <v>0.73195935140362245</v>
      </c>
      <c r="E9664" s="15">
        <f t="shared" ca="1" si="1888"/>
        <v>1.2351809962381504</v>
      </c>
      <c r="F9664" s="15">
        <f t="shared" ca="1" si="1888"/>
        <v>-5.994785221250603</v>
      </c>
      <c r="G9664" s="15">
        <f t="shared" ca="1" si="1888"/>
        <v>-2.081911862926356</v>
      </c>
      <c r="H9664" s="6"/>
      <c r="I9664" s="15">
        <f t="shared" ca="1" si="1883"/>
        <v>-1.060348279394479</v>
      </c>
      <c r="J9664" s="6"/>
      <c r="K9664" s="15">
        <f t="shared" ca="1" si="1889"/>
        <v>0.13960141228782108</v>
      </c>
      <c r="L9664" s="15">
        <f t="shared" ca="1" si="1890"/>
        <v>0.12849466573668414</v>
      </c>
      <c r="M9664" s="15">
        <f t="shared" ca="1" si="1891"/>
        <v>0.21077818621145855</v>
      </c>
      <c r="N9664" s="15">
        <f t="shared" ca="1" si="1892"/>
        <v>0.97394671732617644</v>
      </c>
      <c r="O9664" s="15">
        <f t="shared" ca="1" si="1893"/>
        <v>4.1743686207939612E-2</v>
      </c>
      <c r="P9664" s="6"/>
      <c r="Q9664" s="15">
        <f t="shared" ca="1" si="1894"/>
        <v>1.4945646677700799</v>
      </c>
      <c r="R9664" s="87">
        <f t="shared" ca="1" si="1885"/>
        <v>-2.2390226741409851</v>
      </c>
      <c r="Y9664" s="6"/>
      <c r="Z9664" s="6"/>
      <c r="AA9664" s="6"/>
      <c r="AB9664" s="6"/>
      <c r="AE9664" s="41">
        <f t="shared" ca="1" si="1884"/>
        <v>-1.3686293575101147</v>
      </c>
      <c r="AF9664" s="36">
        <f t="shared" ca="1" si="1886"/>
        <v>0.37364116694251998</v>
      </c>
    </row>
    <row r="9665" spans="2:32" x14ac:dyDescent="0.25">
      <c r="B9665" s="3">
        <f t="shared" si="1887"/>
        <v>9659</v>
      </c>
      <c r="C9665" s="15">
        <f t="shared" ca="1" si="1888"/>
        <v>7.4189031128183025</v>
      </c>
      <c r="D9665" s="15">
        <f t="shared" ca="1" si="1888"/>
        <v>-2.4650302545723157</v>
      </c>
      <c r="E9665" s="15">
        <f t="shared" ca="1" si="1888"/>
        <v>7.0662856297898129</v>
      </c>
      <c r="F9665" s="15">
        <f t="shared" ca="1" si="1888"/>
        <v>10.047790138116357</v>
      </c>
      <c r="G9665" s="15">
        <f t="shared" ca="1" si="1888"/>
        <v>0.29151277401586295</v>
      </c>
      <c r="H9665" s="6"/>
      <c r="I9665" s="15">
        <f t="shared" ca="1" si="1883"/>
        <v>4.4718922800336047</v>
      </c>
      <c r="J9665" s="6"/>
      <c r="K9665" s="15">
        <f t="shared" ca="1" si="1889"/>
        <v>0.34739491394201433</v>
      </c>
      <c r="L9665" s="15">
        <f t="shared" ca="1" si="1890"/>
        <v>1.924835770044937</v>
      </c>
      <c r="M9665" s="15">
        <f t="shared" ca="1" si="1891"/>
        <v>0.26923507413036957</v>
      </c>
      <c r="N9665" s="15">
        <f t="shared" ca="1" si="1892"/>
        <v>1.243625476950873</v>
      </c>
      <c r="O9665" s="15">
        <f t="shared" ca="1" si="1893"/>
        <v>0.69902291257332549</v>
      </c>
      <c r="P9665" s="6"/>
      <c r="Q9665" s="15">
        <f t="shared" ca="1" si="1894"/>
        <v>4.4841141476415194</v>
      </c>
      <c r="R9665" s="87">
        <f t="shared" ca="1" si="1885"/>
        <v>1.0440858377840092</v>
      </c>
      <c r="Y9665" s="6"/>
      <c r="Z9665" s="6"/>
      <c r="AA9665" s="6"/>
      <c r="AB9665" s="6"/>
      <c r="AE9665" s="41">
        <f t="shared" ca="1" si="1884"/>
        <v>1.1054638342424172</v>
      </c>
      <c r="AF9665" s="36">
        <f t="shared" ca="1" si="1886"/>
        <v>1.1210285369103798</v>
      </c>
    </row>
    <row r="9666" spans="2:32" x14ac:dyDescent="0.25">
      <c r="B9666" s="3">
        <f t="shared" si="1887"/>
        <v>9660</v>
      </c>
      <c r="C9666" s="15">
        <f t="shared" ca="1" si="1888"/>
        <v>4.6869509060672785</v>
      </c>
      <c r="D9666" s="15">
        <f t="shared" ca="1" si="1888"/>
        <v>6.3668593438748076</v>
      </c>
      <c r="E9666" s="15">
        <f t="shared" ca="1" si="1888"/>
        <v>5.4718498883603282</v>
      </c>
      <c r="F9666" s="15">
        <f t="shared" ca="1" si="1888"/>
        <v>1.1765621400914004</v>
      </c>
      <c r="G9666" s="15">
        <f t="shared" ca="1" si="1888"/>
        <v>3.4533866956840269</v>
      </c>
      <c r="H9666" s="6"/>
      <c r="I9666" s="15">
        <f t="shared" ca="1" si="1883"/>
        <v>4.2311217948155679</v>
      </c>
      <c r="J9666" s="6"/>
      <c r="K9666" s="15">
        <f t="shared" ca="1" si="1889"/>
        <v>8.3112071465809741E-3</v>
      </c>
      <c r="L9666" s="15">
        <f t="shared" ca="1" si="1890"/>
        <v>0.18245499513846269</v>
      </c>
      <c r="M9666" s="15">
        <f t="shared" ca="1" si="1891"/>
        <v>6.1576248084448615E-2</v>
      </c>
      <c r="N9666" s="15">
        <f t="shared" ca="1" si="1892"/>
        <v>0.37321338737074505</v>
      </c>
      <c r="O9666" s="15">
        <f t="shared" ca="1" si="1893"/>
        <v>2.4194875376845917E-2</v>
      </c>
      <c r="P9666" s="6"/>
      <c r="Q9666" s="15">
        <f t="shared" ca="1" si="1894"/>
        <v>0.64975071311708332</v>
      </c>
      <c r="R9666" s="87">
        <f t="shared" ca="1" si="1885"/>
        <v>2.4756821749857845</v>
      </c>
      <c r="Y9666" s="6"/>
      <c r="Z9666" s="6"/>
      <c r="AA9666" s="6"/>
      <c r="AB9666" s="6"/>
      <c r="AE9666" s="41">
        <f t="shared" ca="1" si="1884"/>
        <v>0.99778799985778954</v>
      </c>
      <c r="AF9666" s="36">
        <f t="shared" ca="1" si="1886"/>
        <v>0.16243767827927083</v>
      </c>
    </row>
    <row r="9667" spans="2:32" x14ac:dyDescent="0.25">
      <c r="B9667" s="3">
        <f t="shared" si="1887"/>
        <v>9661</v>
      </c>
      <c r="C9667" s="15">
        <f t="shared" ca="1" si="1888"/>
        <v>3.5682832798756254</v>
      </c>
      <c r="D9667" s="15">
        <f t="shared" ca="1" si="1888"/>
        <v>3.4336871612270978</v>
      </c>
      <c r="E9667" s="15">
        <f t="shared" ca="1" si="1888"/>
        <v>-3.161960540719372</v>
      </c>
      <c r="F9667" s="15">
        <f t="shared" ca="1" si="1888"/>
        <v>9.2205590818475027</v>
      </c>
      <c r="G9667" s="15">
        <f t="shared" ca="1" si="1888"/>
        <v>1.315126974356104</v>
      </c>
      <c r="H9667" s="6"/>
      <c r="I9667" s="15">
        <f t="shared" ca="1" si="1883"/>
        <v>2.875139191317392</v>
      </c>
      <c r="J9667" s="6"/>
      <c r="K9667" s="15">
        <f t="shared" ca="1" si="1889"/>
        <v>1.9217949100128962E-2</v>
      </c>
      <c r="L9667" s="15">
        <f t="shared" ca="1" si="1890"/>
        <v>1.2479033387610146E-2</v>
      </c>
      <c r="M9667" s="15">
        <f t="shared" ca="1" si="1891"/>
        <v>1.4578629269823344</v>
      </c>
      <c r="N9667" s="15">
        <f t="shared" ca="1" si="1892"/>
        <v>1.6105741434854064</v>
      </c>
      <c r="O9667" s="15">
        <f t="shared" ca="1" si="1893"/>
        <v>9.7345524682738896E-2</v>
      </c>
      <c r="P9667" s="6"/>
      <c r="Q9667" s="15">
        <f t="shared" ca="1" si="1894"/>
        <v>3.1974795776382186</v>
      </c>
      <c r="R9667" s="87">
        <f t="shared" ca="1" si="1885"/>
        <v>0.43774201942551055</v>
      </c>
      <c r="Y9667" s="6"/>
      <c r="Z9667" s="6"/>
      <c r="AA9667" s="6"/>
      <c r="AB9667" s="6"/>
      <c r="AE9667" s="41">
        <f t="shared" ca="1" si="1884"/>
        <v>0.39137414431197642</v>
      </c>
      <c r="AF9667" s="36">
        <f t="shared" ca="1" si="1886"/>
        <v>0.79936989440955464</v>
      </c>
    </row>
    <row r="9668" spans="2:32" x14ac:dyDescent="0.25">
      <c r="B9668" s="3">
        <f t="shared" si="1887"/>
        <v>9662</v>
      </c>
      <c r="C9668" s="15">
        <f t="shared" ca="1" si="1888"/>
        <v>6.9723508035225752</v>
      </c>
      <c r="D9668" s="15">
        <f t="shared" ca="1" si="1888"/>
        <v>7.2260182287916273</v>
      </c>
      <c r="E9668" s="15">
        <f t="shared" ca="1" si="1888"/>
        <v>-7.5029100490910832</v>
      </c>
      <c r="F9668" s="15">
        <f t="shared" ca="1" si="1888"/>
        <v>-1.494825507679209</v>
      </c>
      <c r="G9668" s="15">
        <f t="shared" ca="1" si="1888"/>
        <v>-3.3537865790192809</v>
      </c>
      <c r="H9668" s="6"/>
      <c r="I9668" s="15">
        <f t="shared" ca="1" si="1883"/>
        <v>0.3693693793049258</v>
      </c>
      <c r="J9668" s="6"/>
      <c r="K9668" s="15">
        <f t="shared" ca="1" si="1889"/>
        <v>1.7439745475425332</v>
      </c>
      <c r="L9668" s="15">
        <f t="shared" ca="1" si="1890"/>
        <v>1.8805453378066923</v>
      </c>
      <c r="M9668" s="15">
        <f t="shared" ca="1" si="1891"/>
        <v>2.47891133594988</v>
      </c>
      <c r="N9668" s="15">
        <f t="shared" ca="1" si="1892"/>
        <v>0.13900890306631161</v>
      </c>
      <c r="O9668" s="15">
        <f t="shared" ca="1" si="1893"/>
        <v>0.55447561160020176</v>
      </c>
      <c r="P9668" s="6"/>
      <c r="Q9668" s="15">
        <f t="shared" ca="1" si="1894"/>
        <v>6.7969157359656194</v>
      </c>
      <c r="R9668" s="87">
        <f t="shared" ca="1" si="1885"/>
        <v>-0.55942857258440604</v>
      </c>
      <c r="Y9668" s="6"/>
      <c r="Z9668" s="6"/>
      <c r="AA9668" s="6"/>
      <c r="AB9668" s="6"/>
      <c r="AE9668" s="41">
        <f t="shared" ca="1" si="1884"/>
        <v>-0.72924018281337222</v>
      </c>
      <c r="AF9668" s="36">
        <f t="shared" ca="1" si="1886"/>
        <v>1.6992289339914048</v>
      </c>
    </row>
    <row r="9669" spans="2:32" x14ac:dyDescent="0.25">
      <c r="B9669" s="3">
        <f t="shared" si="1887"/>
        <v>9663</v>
      </c>
      <c r="C9669" s="15">
        <f t="shared" ca="1" si="1888"/>
        <v>4.5292609087734341</v>
      </c>
      <c r="D9669" s="15">
        <f t="shared" ca="1" si="1888"/>
        <v>1.1623045728576662</v>
      </c>
      <c r="E9669" s="15">
        <f t="shared" ca="1" si="1888"/>
        <v>-8.9813268894955947</v>
      </c>
      <c r="F9669" s="15">
        <f t="shared" ca="1" si="1888"/>
        <v>-1.1886647403487087</v>
      </c>
      <c r="G9669" s="15">
        <f t="shared" ca="1" si="1888"/>
        <v>0.49714244185470235</v>
      </c>
      <c r="H9669" s="6"/>
      <c r="I9669" s="15">
        <f t="shared" ca="1" si="1883"/>
        <v>-0.79625674127170021</v>
      </c>
      <c r="J9669" s="6"/>
      <c r="K9669" s="15">
        <f t="shared" ca="1" si="1889"/>
        <v>1.1344455296376903</v>
      </c>
      <c r="L9669" s="15">
        <f t="shared" ca="1" si="1890"/>
        <v>0.15343849684816604</v>
      </c>
      <c r="M9669" s="15">
        <f t="shared" ca="1" si="1891"/>
        <v>2.6798149332538377</v>
      </c>
      <c r="N9669" s="15">
        <f t="shared" ca="1" si="1892"/>
        <v>6.1593615095848608E-3</v>
      </c>
      <c r="O9669" s="15">
        <f t="shared" ca="1" si="1893"/>
        <v>6.691525787648181E-2</v>
      </c>
      <c r="P9669" s="6"/>
      <c r="Q9669" s="15">
        <f t="shared" ca="1" si="1894"/>
        <v>4.0407735791257613</v>
      </c>
      <c r="R9669" s="87">
        <f t="shared" ca="1" si="1885"/>
        <v>-1.2441988044200083</v>
      </c>
      <c r="Y9669" s="6"/>
      <c r="Z9669" s="6"/>
      <c r="AA9669" s="6"/>
      <c r="AB9669" s="6"/>
      <c r="AE9669" s="41">
        <f t="shared" ca="1" si="1884"/>
        <v>-1.2505240312051125</v>
      </c>
      <c r="AF9669" s="36">
        <f t="shared" ca="1" si="1886"/>
        <v>1.0101933947814403</v>
      </c>
    </row>
    <row r="9670" spans="2:32" x14ac:dyDescent="0.25">
      <c r="B9670" s="3">
        <f t="shared" si="1887"/>
        <v>9664</v>
      </c>
      <c r="C9670" s="15">
        <f t="shared" ca="1" si="1888"/>
        <v>5.3589733281054492</v>
      </c>
      <c r="D9670" s="15">
        <f t="shared" ca="1" si="1888"/>
        <v>3.4400749528508996</v>
      </c>
      <c r="E9670" s="15">
        <f t="shared" ca="1" si="1888"/>
        <v>-2.7495411591431518</v>
      </c>
      <c r="F9670" s="15">
        <f t="shared" ca="1" si="1888"/>
        <v>2.9138501719760188</v>
      </c>
      <c r="G9670" s="15">
        <f t="shared" ca="1" si="1888"/>
        <v>-5.7235908680998175</v>
      </c>
      <c r="H9670" s="6"/>
      <c r="I9670" s="15">
        <f t="shared" ca="1" si="1883"/>
        <v>0.64795328513787953</v>
      </c>
      <c r="J9670" s="6"/>
      <c r="K9670" s="15">
        <f t="shared" ca="1" si="1889"/>
        <v>0.88774839380968651</v>
      </c>
      <c r="L9670" s="15">
        <f t="shared" ca="1" si="1890"/>
        <v>0.31183773629250144</v>
      </c>
      <c r="M9670" s="15">
        <f t="shared" ca="1" si="1891"/>
        <v>0.46171873995681906</v>
      </c>
      <c r="N9670" s="15">
        <f t="shared" ca="1" si="1892"/>
        <v>0.20537154807131092</v>
      </c>
      <c r="O9670" s="15">
        <f t="shared" ca="1" si="1893"/>
        <v>1.6238629958662993</v>
      </c>
      <c r="P9670" s="6"/>
      <c r="Q9670" s="15">
        <f t="shared" ca="1" si="1894"/>
        <v>3.4905394139966175</v>
      </c>
      <c r="R9670" s="87">
        <f t="shared" ca="1" si="1885"/>
        <v>-0.64727736116411794</v>
      </c>
      <c r="Y9670" s="6"/>
      <c r="Z9670" s="6"/>
      <c r="AA9670" s="6"/>
      <c r="AB9670" s="6"/>
      <c r="AE9670" s="41">
        <f t="shared" ca="1" si="1884"/>
        <v>-0.60465367263739533</v>
      </c>
      <c r="AF9670" s="36">
        <f t="shared" ca="1" si="1886"/>
        <v>0.87263485349915437</v>
      </c>
    </row>
    <row r="9671" spans="2:32" x14ac:dyDescent="0.25">
      <c r="B9671" s="3">
        <f t="shared" si="1887"/>
        <v>9665</v>
      </c>
      <c r="C9671" s="15">
        <f t="shared" ca="1" si="1888"/>
        <v>3.2535608096191471</v>
      </c>
      <c r="D9671" s="15">
        <f t="shared" ca="1" si="1888"/>
        <v>-3.8172339732875571</v>
      </c>
      <c r="E9671" s="15">
        <f t="shared" ca="1" si="1888"/>
        <v>7.1099425519658794</v>
      </c>
      <c r="F9671" s="15">
        <f t="shared" ca="1" si="1888"/>
        <v>5.8420291024642665</v>
      </c>
      <c r="G9671" s="15">
        <f t="shared" ca="1" si="1888"/>
        <v>-0.94798502565949372</v>
      </c>
      <c r="H9671" s="6"/>
      <c r="I9671" s="15">
        <f t="shared" ref="I9671:I9734" ca="1" si="1895">($A$8=1)*$B$1+(($A$8)=2)*AVERAGE($C9671:$G9671)</f>
        <v>2.2880626930204486</v>
      </c>
      <c r="J9671" s="6"/>
      <c r="K9671" s="15">
        <f t="shared" ca="1" si="1889"/>
        <v>3.7287464526225354E-2</v>
      </c>
      <c r="L9671" s="15">
        <f t="shared" ca="1" si="1890"/>
        <v>1.4909858953452657</v>
      </c>
      <c r="M9671" s="15">
        <f t="shared" ca="1" si="1891"/>
        <v>0.93002101496414458</v>
      </c>
      <c r="N9671" s="15">
        <f t="shared" ca="1" si="1892"/>
        <v>0.50522708957819928</v>
      </c>
      <c r="O9671" s="15">
        <f t="shared" ca="1" si="1893"/>
        <v>0.41888019350294642</v>
      </c>
      <c r="P9671" s="6"/>
      <c r="Q9671" s="15">
        <f t="shared" ca="1" si="1894"/>
        <v>3.3824016579167813</v>
      </c>
      <c r="R9671" s="87">
        <f t="shared" ca="1" si="1885"/>
        <v>0.14009396295742652</v>
      </c>
      <c r="Y9671" s="6"/>
      <c r="Z9671" s="6"/>
      <c r="AA9671" s="6"/>
      <c r="AB9671" s="6"/>
      <c r="AE9671" s="41">
        <f t="shared" ref="AE9671:AE9734" ca="1" si="1896">((AVERAGE(C9671:G9671)-$B$1)/($B$2/SQRT(COUNT(C9671:G9671))))</f>
        <v>0.12882555267507545</v>
      </c>
      <c r="AF9671" s="36">
        <f t="shared" ca="1" si="1886"/>
        <v>0.84560041447919532</v>
      </c>
    </row>
    <row r="9672" spans="2:32" x14ac:dyDescent="0.25">
      <c r="B9672" s="3">
        <f t="shared" si="1887"/>
        <v>9666</v>
      </c>
      <c r="C9672" s="15">
        <f t="shared" ca="1" si="1888"/>
        <v>-4.5714012415167709</v>
      </c>
      <c r="D9672" s="15">
        <f t="shared" ca="1" si="1888"/>
        <v>7.8502813467418395</v>
      </c>
      <c r="E9672" s="15">
        <f t="shared" ca="1" si="1888"/>
        <v>3.2795962547094621</v>
      </c>
      <c r="F9672" s="15">
        <f t="shared" ca="1" si="1888"/>
        <v>7.5532104015999408</v>
      </c>
      <c r="G9672" s="15">
        <f t="shared" ca="1" si="1888"/>
        <v>3.1154093168388735</v>
      </c>
      <c r="H9672" s="6"/>
      <c r="I9672" s="15">
        <f t="shared" ca="1" si="1895"/>
        <v>3.4454192156746695</v>
      </c>
      <c r="J9672" s="6"/>
      <c r="K9672" s="15">
        <f t="shared" ca="1" si="1889"/>
        <v>2.5707764097137265</v>
      </c>
      <c r="L9672" s="15">
        <f t="shared" ca="1" si="1890"/>
        <v>0.77611241574838441</v>
      </c>
      <c r="M9672" s="15">
        <f t="shared" ca="1" si="1891"/>
        <v>1.099890175330747E-3</v>
      </c>
      <c r="N9672" s="15">
        <f t="shared" ca="1" si="1892"/>
        <v>0.67495793708661389</v>
      </c>
      <c r="O9672" s="15">
        <f t="shared" ca="1" si="1893"/>
        <v>4.3562613331844923E-3</v>
      </c>
      <c r="P9672" s="6"/>
      <c r="Q9672" s="15">
        <f t="shared" ca="1" si="1894"/>
        <v>4.0273029140572403</v>
      </c>
      <c r="R9672" s="87">
        <f t="shared" ref="R9672:R9735" ca="1" si="1897">((AVERAGE(C9672:G9672)-$B$1)/($B$2/SQRT(COUNT(C9672:G9672))))/SQRT(Q9672/$B$3)</f>
        <v>0.6442162409142963</v>
      </c>
      <c r="Y9672" s="6"/>
      <c r="Z9672" s="6"/>
      <c r="AA9672" s="6"/>
      <c r="AB9672" s="6"/>
      <c r="AE9672" s="41">
        <f t="shared" ca="1" si="1896"/>
        <v>0.6464111244465981</v>
      </c>
      <c r="AF9672" s="36">
        <f t="shared" ref="AF9672:AF9735" ca="1" si="1898">Q9672/(COUNT(C9672:G9672)-1)</f>
        <v>1.0068257285143101</v>
      </c>
    </row>
    <row r="9673" spans="2:32" x14ac:dyDescent="0.25">
      <c r="B9673" s="3">
        <f t="shared" ref="B9673:B9736" si="1899">B9672+1</f>
        <v>9667</v>
      </c>
      <c r="C9673" s="15">
        <f t="shared" ca="1" si="1888"/>
        <v>6.2600237772208525</v>
      </c>
      <c r="D9673" s="15">
        <f t="shared" ca="1" si="1888"/>
        <v>-0.64700490395715882</v>
      </c>
      <c r="E9673" s="15">
        <f t="shared" ca="1" si="1888"/>
        <v>-1.7433981364096658</v>
      </c>
      <c r="F9673" s="15">
        <f t="shared" ca="1" si="1888"/>
        <v>2.1974445689704138</v>
      </c>
      <c r="G9673" s="15">
        <f t="shared" ca="1" si="1888"/>
        <v>1.4483394491950756</v>
      </c>
      <c r="H9673" s="6"/>
      <c r="I9673" s="15">
        <f t="shared" ca="1" si="1895"/>
        <v>1.5030809510039034</v>
      </c>
      <c r="J9673" s="6"/>
      <c r="K9673" s="15">
        <f t="shared" ca="1" si="1889"/>
        <v>0.90514020207587598</v>
      </c>
      <c r="L9673" s="15">
        <f t="shared" ca="1" si="1890"/>
        <v>0.18491476734814566</v>
      </c>
      <c r="M9673" s="15">
        <f t="shared" ca="1" si="1891"/>
        <v>0.42158505860054563</v>
      </c>
      <c r="N9673" s="15">
        <f t="shared" ca="1" si="1892"/>
        <v>1.9285633358221688E-2</v>
      </c>
      <c r="O9673" s="15">
        <f t="shared" ca="1" si="1893"/>
        <v>1.1986528081143569E-4</v>
      </c>
      <c r="P9673" s="6"/>
      <c r="Q9673" s="15">
        <f t="shared" ca="1" si="1894"/>
        <v>1.5310455266636003</v>
      </c>
      <c r="R9673" s="87">
        <f t="shared" ca="1" si="1897"/>
        <v>-0.35920021374855232</v>
      </c>
      <c r="Y9673" s="6"/>
      <c r="Z9673" s="6"/>
      <c r="AA9673" s="6"/>
      <c r="AB9673" s="6"/>
      <c r="AE9673" s="41">
        <f t="shared" ca="1" si="1896"/>
        <v>-0.22222895457396413</v>
      </c>
      <c r="AF9673" s="36">
        <f t="shared" ca="1" si="1898"/>
        <v>0.38276138166590007</v>
      </c>
    </row>
    <row r="9674" spans="2:32" x14ac:dyDescent="0.25">
      <c r="B9674" s="3">
        <f t="shared" si="1899"/>
        <v>9668</v>
      </c>
      <c r="C9674" s="15">
        <f t="shared" ca="1" si="1888"/>
        <v>4.1034001220705694</v>
      </c>
      <c r="D9674" s="15">
        <f t="shared" ca="1" si="1888"/>
        <v>9.4779121789618781E-3</v>
      </c>
      <c r="E9674" s="15">
        <f t="shared" ca="1" si="1888"/>
        <v>-1.0915095037933833</v>
      </c>
      <c r="F9674" s="15">
        <f t="shared" ca="1" si="1888"/>
        <v>3.7009002922584724</v>
      </c>
      <c r="G9674" s="15">
        <f t="shared" ca="1" si="1888"/>
        <v>7.4004173093067918</v>
      </c>
      <c r="H9674" s="6"/>
      <c r="I9674" s="15">
        <f t="shared" ca="1" si="1895"/>
        <v>2.8245372264042823</v>
      </c>
      <c r="J9674" s="6"/>
      <c r="K9674" s="15">
        <f t="shared" ca="1" si="1889"/>
        <v>6.5419612236478422E-2</v>
      </c>
      <c r="L9674" s="15">
        <f t="shared" ca="1" si="1890"/>
        <v>0.31698235770426914</v>
      </c>
      <c r="M9674" s="15">
        <f t="shared" ca="1" si="1891"/>
        <v>0.61341687972367309</v>
      </c>
      <c r="N9674" s="15">
        <f t="shared" ca="1" si="1892"/>
        <v>3.0720488927734227E-2</v>
      </c>
      <c r="O9674" s="15">
        <f t="shared" ca="1" si="1893"/>
        <v>0.83754714132415498</v>
      </c>
      <c r="P9674" s="6"/>
      <c r="Q9674" s="15">
        <f t="shared" ca="1" si="1894"/>
        <v>1.8640864799163097</v>
      </c>
      <c r="R9674" s="87">
        <f t="shared" ca="1" si="1897"/>
        <v>0.54015976699545176</v>
      </c>
      <c r="Y9674" s="6"/>
      <c r="Z9674" s="6"/>
      <c r="AA9674" s="6"/>
      <c r="AB9674" s="6"/>
      <c r="AE9674" s="41">
        <f t="shared" ca="1" si="1896"/>
        <v>0.3687442576438219</v>
      </c>
      <c r="AF9674" s="36">
        <f t="shared" ca="1" si="1898"/>
        <v>0.46602161997907743</v>
      </c>
    </row>
    <row r="9675" spans="2:32" x14ac:dyDescent="0.25">
      <c r="B9675" s="3">
        <f t="shared" si="1899"/>
        <v>9669</v>
      </c>
      <c r="C9675" s="15">
        <f t="shared" ca="1" si="1888"/>
        <v>1.01180751039828</v>
      </c>
      <c r="D9675" s="15">
        <f t="shared" ca="1" si="1888"/>
        <v>3.7386705219867769</v>
      </c>
      <c r="E9675" s="15">
        <f t="shared" ca="1" si="1888"/>
        <v>8.41863868266352</v>
      </c>
      <c r="F9675" s="15">
        <f t="shared" ca="1" si="1888"/>
        <v>3.5428708732267564</v>
      </c>
      <c r="G9675" s="15">
        <f t="shared" ca="1" si="1888"/>
        <v>-5.9049899373411838</v>
      </c>
      <c r="H9675" s="6"/>
      <c r="I9675" s="15">
        <f t="shared" ca="1" si="1895"/>
        <v>2.1613995301868298</v>
      </c>
      <c r="J9675" s="6"/>
      <c r="K9675" s="15">
        <f t="shared" ca="1" si="1889"/>
        <v>5.2862472478460702E-2</v>
      </c>
      <c r="L9675" s="15">
        <f t="shared" ca="1" si="1890"/>
        <v>9.951135126294354E-2</v>
      </c>
      <c r="M9675" s="15">
        <f t="shared" ca="1" si="1891"/>
        <v>1.5661216724514884</v>
      </c>
      <c r="N9675" s="15">
        <f t="shared" ca="1" si="1892"/>
        <v>7.6338522865621553E-2</v>
      </c>
      <c r="O9675" s="15">
        <f t="shared" ca="1" si="1893"/>
        <v>2.6026655616738745</v>
      </c>
      <c r="P9675" s="6"/>
      <c r="Q9675" s="15">
        <f t="shared" ca="1" si="1894"/>
        <v>4.3974995807323882</v>
      </c>
      <c r="R9675" s="87">
        <f t="shared" ca="1" si="1897"/>
        <v>6.8840553945678729E-2</v>
      </c>
      <c r="Y9675" s="6"/>
      <c r="Z9675" s="6"/>
      <c r="AA9675" s="6"/>
      <c r="AB9675" s="6"/>
      <c r="AE9675" s="41">
        <f t="shared" ca="1" si="1896"/>
        <v>7.2180064206856173E-2</v>
      </c>
      <c r="AF9675" s="36">
        <f t="shared" ca="1" si="1898"/>
        <v>1.0993748951830971</v>
      </c>
    </row>
    <row r="9676" spans="2:32" x14ac:dyDescent="0.25">
      <c r="B9676" s="3">
        <f t="shared" si="1899"/>
        <v>9670</v>
      </c>
      <c r="C9676" s="15">
        <f t="shared" ca="1" si="1888"/>
        <v>-6.5921101774790305</v>
      </c>
      <c r="D9676" s="15">
        <f t="shared" ca="1" si="1888"/>
        <v>10.44080965360472</v>
      </c>
      <c r="E9676" s="15">
        <f t="shared" ca="1" si="1888"/>
        <v>-9.0924066690261824</v>
      </c>
      <c r="F9676" s="15">
        <f t="shared" ca="1" si="1888"/>
        <v>1.6999615687155363</v>
      </c>
      <c r="G9676" s="15">
        <f t="shared" ca="1" si="1888"/>
        <v>1.4336446390967645</v>
      </c>
      <c r="H9676" s="6"/>
      <c r="I9676" s="15">
        <f t="shared" ca="1" si="1895"/>
        <v>-0.42202019701763838</v>
      </c>
      <c r="J9676" s="6"/>
      <c r="K9676" s="15">
        <f t="shared" ca="1" si="1889"/>
        <v>1.5228004146796024</v>
      </c>
      <c r="L9676" s="15">
        <f t="shared" ca="1" si="1890"/>
        <v>4.7200428945428863</v>
      </c>
      <c r="M9676" s="15">
        <f t="shared" ca="1" si="1891"/>
        <v>3.0070240629595508</v>
      </c>
      <c r="N9676" s="15">
        <f t="shared" ca="1" si="1892"/>
        <v>0.18011226456416327</v>
      </c>
      <c r="O9676" s="15">
        <f t="shared" ca="1" si="1893"/>
        <v>0.13773967935965975</v>
      </c>
      <c r="P9676" s="6"/>
      <c r="Q9676" s="15">
        <f t="shared" ca="1" si="1894"/>
        <v>9.5677193161058618</v>
      </c>
      <c r="R9676" s="87">
        <f t="shared" ca="1" si="1897"/>
        <v>-0.70035549551119824</v>
      </c>
      <c r="Y9676" s="6"/>
      <c r="Z9676" s="6"/>
      <c r="AA9676" s="6"/>
      <c r="AB9676" s="6"/>
      <c r="AE9676" s="41">
        <f t="shared" ca="1" si="1896"/>
        <v>-1.0831603606817746</v>
      </c>
      <c r="AF9676" s="36">
        <f t="shared" ca="1" si="1898"/>
        <v>2.3919298290264654</v>
      </c>
    </row>
    <row r="9677" spans="2:32" x14ac:dyDescent="0.25">
      <c r="B9677" s="3">
        <f t="shared" si="1899"/>
        <v>9671</v>
      </c>
      <c r="C9677" s="15">
        <f t="shared" ca="1" si="1888"/>
        <v>6.3178784996876232</v>
      </c>
      <c r="D9677" s="15">
        <f t="shared" ca="1" si="1888"/>
        <v>2.0746824620123858</v>
      </c>
      <c r="E9677" s="15">
        <f t="shared" ca="1" si="1888"/>
        <v>3.07412705731603</v>
      </c>
      <c r="F9677" s="15">
        <f t="shared" ca="1" si="1888"/>
        <v>-7.8155512049845477</v>
      </c>
      <c r="G9677" s="15">
        <f t="shared" ca="1" si="1888"/>
        <v>2.7371964649093972</v>
      </c>
      <c r="H9677" s="6"/>
      <c r="I9677" s="15">
        <f t="shared" ca="1" si="1895"/>
        <v>1.277666655788178</v>
      </c>
      <c r="J9677" s="6"/>
      <c r="K9677" s="15">
        <f t="shared" ca="1" si="1889"/>
        <v>1.01614941725537</v>
      </c>
      <c r="L9677" s="15">
        <f t="shared" ca="1" si="1890"/>
        <v>2.5409367814848965E-2</v>
      </c>
      <c r="M9677" s="15">
        <f t="shared" ca="1" si="1891"/>
        <v>0.12909079897030445</v>
      </c>
      <c r="N9677" s="15">
        <f t="shared" ca="1" si="1892"/>
        <v>3.307464442539044</v>
      </c>
      <c r="O9677" s="15">
        <f t="shared" ca="1" si="1893"/>
        <v>8.5209090548536898E-2</v>
      </c>
      <c r="P9677" s="6"/>
      <c r="Q9677" s="15">
        <f t="shared" ca="1" si="1894"/>
        <v>4.5633231171281041</v>
      </c>
      <c r="R9677" s="87">
        <f t="shared" ca="1" si="1897"/>
        <v>-0.30244196152516495</v>
      </c>
      <c r="Y9677" s="6"/>
      <c r="Z9677" s="6"/>
      <c r="AA9677" s="6"/>
      <c r="AB9677" s="6"/>
      <c r="AE9677" s="41">
        <f t="shared" ca="1" si="1896"/>
        <v>-0.32303729201447767</v>
      </c>
      <c r="AF9677" s="36">
        <f t="shared" ca="1" si="1898"/>
        <v>1.140830779282026</v>
      </c>
    </row>
    <row r="9678" spans="2:32" x14ac:dyDescent="0.25">
      <c r="B9678" s="3">
        <f t="shared" si="1899"/>
        <v>9672</v>
      </c>
      <c r="C9678" s="15">
        <f t="shared" ref="C9678:G9728" ca="1" si="1900">$B$1+NORMINV(RAND(),0,1)*$B$2</f>
        <v>-2.7721900895699481E-2</v>
      </c>
      <c r="D9678" s="15">
        <f t="shared" ca="1" si="1900"/>
        <v>3.6472402187539301</v>
      </c>
      <c r="E9678" s="15">
        <f t="shared" ca="1" si="1900"/>
        <v>10.263755588075707</v>
      </c>
      <c r="F9678" s="15">
        <f t="shared" ca="1" si="1900"/>
        <v>2.9564779163801314</v>
      </c>
      <c r="G9678" s="15">
        <f t="shared" ca="1" si="1900"/>
        <v>7.3365323703637815</v>
      </c>
      <c r="H9678" s="6"/>
      <c r="I9678" s="15">
        <f t="shared" ca="1" si="1895"/>
        <v>4.8352568385355692</v>
      </c>
      <c r="J9678" s="6"/>
      <c r="K9678" s="15">
        <f t="shared" ca="1" si="1889"/>
        <v>0.94594248880642118</v>
      </c>
      <c r="L9678" s="15">
        <f t="shared" ca="1" si="1890"/>
        <v>5.6455339555095671E-2</v>
      </c>
      <c r="M9678" s="15">
        <f t="shared" ca="1" si="1891"/>
        <v>1.1787439469503538</v>
      </c>
      <c r="N9678" s="15">
        <f t="shared" ca="1" si="1892"/>
        <v>0.14119240953342196</v>
      </c>
      <c r="O9678" s="15">
        <f t="shared" ca="1" si="1893"/>
        <v>0.25025517144490023</v>
      </c>
      <c r="P9678" s="6"/>
      <c r="Q9678" s="15">
        <f t="shared" ca="1" si="1894"/>
        <v>2.5725893562901931</v>
      </c>
      <c r="R9678" s="87">
        <f t="shared" ca="1" si="1897"/>
        <v>1.5810738868144909</v>
      </c>
      <c r="Y9678" s="6"/>
      <c r="Z9678" s="6"/>
      <c r="AA9678" s="6"/>
      <c r="AB9678" s="6"/>
      <c r="AE9678" s="41">
        <f t="shared" ca="1" si="1896"/>
        <v>1.2679654049273354</v>
      </c>
      <c r="AF9678" s="36">
        <f t="shared" ca="1" si="1898"/>
        <v>0.64314733907254829</v>
      </c>
    </row>
    <row r="9679" spans="2:32" x14ac:dyDescent="0.25">
      <c r="B9679" s="3">
        <f t="shared" si="1899"/>
        <v>9673</v>
      </c>
      <c r="C9679" s="15">
        <f t="shared" ca="1" si="1900"/>
        <v>0.1461143692806024</v>
      </c>
      <c r="D9679" s="15">
        <f t="shared" ca="1" si="1900"/>
        <v>6.5215038862136412</v>
      </c>
      <c r="E9679" s="15">
        <f t="shared" ca="1" si="1900"/>
        <v>8.1432273174647243</v>
      </c>
      <c r="F9679" s="15">
        <f t="shared" ca="1" si="1900"/>
        <v>11.992064178960327</v>
      </c>
      <c r="G9679" s="15">
        <f t="shared" ca="1" si="1900"/>
        <v>-0.26043373026732208</v>
      </c>
      <c r="H9679" s="6"/>
      <c r="I9679" s="15">
        <f t="shared" ca="1" si="1895"/>
        <v>5.3084952043303941</v>
      </c>
      <c r="J9679" s="6"/>
      <c r="K9679" s="15">
        <f t="shared" ca="1" si="1889"/>
        <v>1.0660070354435751</v>
      </c>
      <c r="L9679" s="15">
        <f t="shared" ca="1" si="1890"/>
        <v>5.88556024929653E-2</v>
      </c>
      <c r="M9679" s="15">
        <f t="shared" ca="1" si="1891"/>
        <v>0.32142824612940096</v>
      </c>
      <c r="N9679" s="15">
        <f t="shared" ca="1" si="1892"/>
        <v>1.786803769545432</v>
      </c>
      <c r="O9679" s="15">
        <f t="shared" ca="1" si="1893"/>
        <v>1.2405187791439864</v>
      </c>
      <c r="P9679" s="6"/>
      <c r="Q9679" s="15">
        <f t="shared" ca="1" si="1894"/>
        <v>4.4736134327553598</v>
      </c>
      <c r="R9679" s="87">
        <f t="shared" ca="1" si="1897"/>
        <v>1.3990920089406882</v>
      </c>
      <c r="Y9679" s="6"/>
      <c r="Z9679" s="6"/>
      <c r="AA9679" s="6"/>
      <c r="AB9679" s="6"/>
      <c r="AE9679" s="41">
        <f t="shared" ca="1" si="1896"/>
        <v>1.4796040360229634</v>
      </c>
      <c r="AF9679" s="36">
        <f t="shared" ca="1" si="1898"/>
        <v>1.11840335818884</v>
      </c>
    </row>
    <row r="9680" spans="2:32" x14ac:dyDescent="0.25">
      <c r="B9680" s="3">
        <f t="shared" si="1899"/>
        <v>9674</v>
      </c>
      <c r="C9680" s="15">
        <f t="shared" ca="1" si="1900"/>
        <v>2.6371030721734314</v>
      </c>
      <c r="D9680" s="15">
        <f t="shared" ca="1" si="1900"/>
        <v>-3.1485957018875617</v>
      </c>
      <c r="E9680" s="15">
        <f t="shared" ca="1" si="1900"/>
        <v>7.7672949793380841</v>
      </c>
      <c r="F9680" s="15">
        <f t="shared" ca="1" si="1900"/>
        <v>1.2049422295118302</v>
      </c>
      <c r="G9680" s="15">
        <f t="shared" ca="1" si="1900"/>
        <v>2.0186587253808961</v>
      </c>
      <c r="H9680" s="6"/>
      <c r="I9680" s="15">
        <f t="shared" ca="1" si="1895"/>
        <v>2.0958806609033358</v>
      </c>
      <c r="J9680" s="6"/>
      <c r="K9680" s="15">
        <f t="shared" ca="1" si="1889"/>
        <v>1.1716867938440663E-2</v>
      </c>
      <c r="L9680" s="15">
        <f t="shared" ca="1" si="1890"/>
        <v>1.1001812927948977</v>
      </c>
      <c r="M9680" s="15">
        <f t="shared" ca="1" si="1891"/>
        <v>1.2865976148538674</v>
      </c>
      <c r="N9680" s="15">
        <f t="shared" ca="1" si="1892"/>
        <v>3.1750851541214258E-2</v>
      </c>
      <c r="O9680" s="15">
        <f t="shared" ca="1" si="1893"/>
        <v>2.3852909303327351E-4</v>
      </c>
      <c r="P9680" s="6"/>
      <c r="Q9680" s="15">
        <f t="shared" ca="1" si="1894"/>
        <v>2.4304851562214531</v>
      </c>
      <c r="R9680" s="87">
        <f t="shared" ca="1" si="1897"/>
        <v>5.5008464963446788E-2</v>
      </c>
      <c r="Y9680" s="6"/>
      <c r="Z9680" s="6"/>
      <c r="AA9680" s="6"/>
      <c r="AB9680" s="6"/>
      <c r="AE9680" s="41">
        <f t="shared" ca="1" si="1896"/>
        <v>4.2879135101493049E-2</v>
      </c>
      <c r="AF9680" s="36">
        <f t="shared" ca="1" si="1898"/>
        <v>0.60762128905536328</v>
      </c>
    </row>
    <row r="9681" spans="2:32" x14ac:dyDescent="0.25">
      <c r="B9681" s="3">
        <f t="shared" si="1899"/>
        <v>9675</v>
      </c>
      <c r="C9681" s="15">
        <f t="shared" ca="1" si="1900"/>
        <v>-4.9279333143944442</v>
      </c>
      <c r="D9681" s="15">
        <f t="shared" ca="1" si="1900"/>
        <v>6.5451191164227351</v>
      </c>
      <c r="E9681" s="15">
        <f t="shared" ca="1" si="1900"/>
        <v>4.7540312725816767</v>
      </c>
      <c r="F9681" s="15">
        <f t="shared" ca="1" si="1900"/>
        <v>2.2449243652687647</v>
      </c>
      <c r="G9681" s="15">
        <f t="shared" ca="1" si="1900"/>
        <v>-1.3356588379379382</v>
      </c>
      <c r="H9681" s="6"/>
      <c r="I9681" s="15">
        <f t="shared" ca="1" si="1895"/>
        <v>1.4560965203881586</v>
      </c>
      <c r="J9681" s="6"/>
      <c r="K9681" s="15">
        <f t="shared" ca="1" si="1889"/>
        <v>1.6302334772557756</v>
      </c>
      <c r="L9681" s="15">
        <f t="shared" ca="1" si="1890"/>
        <v>1.0359260393180199</v>
      </c>
      <c r="M9681" s="15">
        <f t="shared" ca="1" si="1891"/>
        <v>0.43505494518902876</v>
      </c>
      <c r="N9681" s="15">
        <f t="shared" ca="1" si="1892"/>
        <v>2.4889974754359258E-2</v>
      </c>
      <c r="O9681" s="15">
        <f t="shared" ca="1" si="1893"/>
        <v>0.31175591922969892</v>
      </c>
      <c r="P9681" s="6"/>
      <c r="Q9681" s="15">
        <f t="shared" ca="1" si="1894"/>
        <v>3.4378603557468828</v>
      </c>
      <c r="R9681" s="87">
        <f t="shared" ca="1" si="1897"/>
        <v>-0.26237515899964747</v>
      </c>
      <c r="Y9681" s="6"/>
      <c r="Z9681" s="6"/>
      <c r="AA9681" s="6"/>
      <c r="AB9681" s="6"/>
      <c r="AE9681" s="41">
        <f t="shared" ca="1" si="1896"/>
        <v>-0.24324103072214964</v>
      </c>
      <c r="AF9681" s="36">
        <f t="shared" ca="1" si="1898"/>
        <v>0.85946508893672069</v>
      </c>
    </row>
    <row r="9682" spans="2:32" x14ac:dyDescent="0.25">
      <c r="B9682" s="3">
        <f t="shared" si="1899"/>
        <v>9676</v>
      </c>
      <c r="C9682" s="15">
        <f t="shared" ca="1" si="1900"/>
        <v>10.386748718116795</v>
      </c>
      <c r="D9682" s="15">
        <f t="shared" ca="1" si="1900"/>
        <v>-10.54619480284067</v>
      </c>
      <c r="E9682" s="15">
        <f t="shared" ca="1" si="1900"/>
        <v>6.3606663117359998</v>
      </c>
      <c r="F9682" s="15">
        <f t="shared" ca="1" si="1900"/>
        <v>4.9501986049400095</v>
      </c>
      <c r="G9682" s="15">
        <f t="shared" ca="1" si="1900"/>
        <v>0.69588174636663025</v>
      </c>
      <c r="H9682" s="6"/>
      <c r="I9682" s="15">
        <f t="shared" ca="1" si="1895"/>
        <v>2.3694601156637534</v>
      </c>
      <c r="J9682" s="6"/>
      <c r="K9682" s="15">
        <f t="shared" ca="1" si="1889"/>
        <v>2.571076661400939</v>
      </c>
      <c r="L9682" s="15">
        <f t="shared" ca="1" si="1890"/>
        <v>6.6725656789554986</v>
      </c>
      <c r="M9682" s="15">
        <f t="shared" ca="1" si="1891"/>
        <v>0.63718907598261976</v>
      </c>
      <c r="N9682" s="15">
        <f t="shared" ca="1" si="1892"/>
        <v>0.26640844600127578</v>
      </c>
      <c r="O9682" s="15">
        <f t="shared" ca="1" si="1893"/>
        <v>0.11203458232716872</v>
      </c>
      <c r="P9682" s="6"/>
      <c r="Q9682" s="15">
        <f t="shared" ca="1" si="1894"/>
        <v>10.259274444667502</v>
      </c>
      <c r="R9682" s="87">
        <f t="shared" ca="1" si="1897"/>
        <v>0.10317019027130994</v>
      </c>
      <c r="Y9682" s="6"/>
      <c r="Z9682" s="6"/>
      <c r="AA9682" s="6"/>
      <c r="AB9682" s="6"/>
      <c r="AE9682" s="41">
        <f t="shared" ca="1" si="1896"/>
        <v>0.16522758671981747</v>
      </c>
      <c r="AF9682" s="36">
        <f t="shared" ca="1" si="1898"/>
        <v>2.5648186111668756</v>
      </c>
    </row>
    <row r="9683" spans="2:32" x14ac:dyDescent="0.25">
      <c r="B9683" s="3">
        <f t="shared" si="1899"/>
        <v>9677</v>
      </c>
      <c r="C9683" s="15">
        <f t="shared" ca="1" si="1900"/>
        <v>-1.9148549036700504</v>
      </c>
      <c r="D9683" s="15">
        <f t="shared" ca="1" si="1900"/>
        <v>5.7648620782188988</v>
      </c>
      <c r="E9683" s="15">
        <f t="shared" ca="1" si="1900"/>
        <v>-0.46054290044630708</v>
      </c>
      <c r="F9683" s="15">
        <f t="shared" ca="1" si="1900"/>
        <v>-1.7073151027469518</v>
      </c>
      <c r="G9683" s="15">
        <f t="shared" ca="1" si="1900"/>
        <v>10.326760940568981</v>
      </c>
      <c r="H9683" s="6"/>
      <c r="I9683" s="15">
        <f t="shared" ca="1" si="1895"/>
        <v>2.4017820223849142</v>
      </c>
      <c r="J9683" s="6"/>
      <c r="K9683" s="15">
        <f t="shared" ca="1" si="1889"/>
        <v>0.74533417405525038</v>
      </c>
      <c r="L9683" s="15">
        <f t="shared" ca="1" si="1890"/>
        <v>0.45241229847793268</v>
      </c>
      <c r="M9683" s="15">
        <f t="shared" ca="1" si="1891"/>
        <v>0.32771615855443031</v>
      </c>
      <c r="N9683" s="15">
        <f t="shared" ca="1" si="1892"/>
        <v>0.67538716735067861</v>
      </c>
      <c r="O9683" s="15">
        <f t="shared" ca="1" si="1893"/>
        <v>2.512211634146476</v>
      </c>
      <c r="P9683" s="6"/>
      <c r="Q9683" s="15">
        <f t="shared" ca="1" si="1894"/>
        <v>4.7130614325847677</v>
      </c>
      <c r="R9683" s="87">
        <f t="shared" ca="1" si="1897"/>
        <v>0.16553275518240129</v>
      </c>
      <c r="Y9683" s="6"/>
      <c r="Z9683" s="6"/>
      <c r="AA9683" s="6"/>
      <c r="AB9683" s="6"/>
      <c r="AE9683" s="41">
        <f t="shared" ca="1" si="1896"/>
        <v>0.17968238283800206</v>
      </c>
      <c r="AF9683" s="36">
        <f t="shared" ca="1" si="1898"/>
        <v>1.1782653581461919</v>
      </c>
    </row>
    <row r="9684" spans="2:32" x14ac:dyDescent="0.25">
      <c r="B9684" s="3">
        <f t="shared" si="1899"/>
        <v>9678</v>
      </c>
      <c r="C9684" s="15">
        <f t="shared" ca="1" si="1900"/>
        <v>7.0188683029576007</v>
      </c>
      <c r="D9684" s="15">
        <f t="shared" ca="1" si="1900"/>
        <v>1.5844643469667232</v>
      </c>
      <c r="E9684" s="15">
        <f t="shared" ca="1" si="1900"/>
        <v>3.1733670649627954</v>
      </c>
      <c r="F9684" s="15">
        <f t="shared" ca="1" si="1900"/>
        <v>-4.9832940280771911</v>
      </c>
      <c r="G9684" s="15">
        <f t="shared" ca="1" si="1900"/>
        <v>-6.2129893832764829</v>
      </c>
      <c r="H9684" s="6"/>
      <c r="I9684" s="15">
        <f t="shared" ca="1" si="1895"/>
        <v>0.11608326070668902</v>
      </c>
      <c r="J9684" s="6"/>
      <c r="K9684" s="15">
        <f t="shared" ca="1" si="1889"/>
        <v>1.9059376535809169</v>
      </c>
      <c r="L9684" s="15">
        <f t="shared" ca="1" si="1890"/>
        <v>8.6245720579447904E-2</v>
      </c>
      <c r="M9684" s="15">
        <f t="shared" ca="1" si="1891"/>
        <v>0.37387937039066771</v>
      </c>
      <c r="N9684" s="15">
        <f t="shared" ca="1" si="1892"/>
        <v>1.0401459493345933</v>
      </c>
      <c r="O9684" s="15">
        <f t="shared" ca="1" si="1893"/>
        <v>1.6022864213126453</v>
      </c>
      <c r="P9684" s="6"/>
      <c r="Q9684" s="15">
        <f t="shared" ca="1" si="1894"/>
        <v>5.0084951151982713</v>
      </c>
      <c r="R9684" s="87">
        <f t="shared" ca="1" si="1897"/>
        <v>-0.75292734671461703</v>
      </c>
      <c r="Y9684" s="6"/>
      <c r="Z9684" s="6"/>
      <c r="AA9684" s="6"/>
      <c r="AB9684" s="6"/>
      <c r="AE9684" s="41">
        <f t="shared" ca="1" si="1896"/>
        <v>-0.84251317860191843</v>
      </c>
      <c r="AF9684" s="36">
        <f t="shared" ca="1" si="1898"/>
        <v>1.2521237787995678</v>
      </c>
    </row>
    <row r="9685" spans="2:32" x14ac:dyDescent="0.25">
      <c r="B9685" s="3">
        <f t="shared" si="1899"/>
        <v>9679</v>
      </c>
      <c r="C9685" s="15">
        <f t="shared" ca="1" si="1900"/>
        <v>0.81232452272006372</v>
      </c>
      <c r="D9685" s="15">
        <f t="shared" ca="1" si="1900"/>
        <v>8.1487328115108024</v>
      </c>
      <c r="E9685" s="15">
        <f t="shared" ca="1" si="1900"/>
        <v>-5.9393328809808663</v>
      </c>
      <c r="F9685" s="15">
        <f t="shared" ca="1" si="1900"/>
        <v>0.11975207449194625</v>
      </c>
      <c r="G9685" s="15">
        <f t="shared" ca="1" si="1900"/>
        <v>-2.4675485183883223</v>
      </c>
      <c r="H9685" s="6"/>
      <c r="I9685" s="15">
        <f t="shared" ca="1" si="1895"/>
        <v>0.13478560187072458</v>
      </c>
      <c r="J9685" s="6"/>
      <c r="K9685" s="15">
        <f t="shared" ca="1" si="1889"/>
        <v>1.8362359570627484E-2</v>
      </c>
      <c r="L9685" s="15">
        <f t="shared" ca="1" si="1890"/>
        <v>2.5689339951559194</v>
      </c>
      <c r="M9685" s="15">
        <f t="shared" ca="1" si="1891"/>
        <v>1.4757966137487728</v>
      </c>
      <c r="N9685" s="15">
        <f t="shared" ca="1" si="1892"/>
        <v>9.0402778179391096E-6</v>
      </c>
      <c r="O9685" s="15">
        <f t="shared" ca="1" si="1893"/>
        <v>0.27088571493857716</v>
      </c>
      <c r="P9685" s="6"/>
      <c r="Q9685" s="15">
        <f t="shared" ca="1" si="1894"/>
        <v>4.333987723691715</v>
      </c>
      <c r="R9685" s="87">
        <f t="shared" ca="1" si="1897"/>
        <v>-0.80136415828116658</v>
      </c>
      <c r="Y9685" s="6"/>
      <c r="Z9685" s="6"/>
      <c r="AA9685" s="6"/>
      <c r="AB9685" s="6"/>
      <c r="AE9685" s="41">
        <f t="shared" ca="1" si="1896"/>
        <v>-0.83414923736568325</v>
      </c>
      <c r="AF9685" s="36">
        <f t="shared" ca="1" si="1898"/>
        <v>1.0834969309229288</v>
      </c>
    </row>
    <row r="9686" spans="2:32" x14ac:dyDescent="0.25">
      <c r="B9686" s="3">
        <f t="shared" si="1899"/>
        <v>9680</v>
      </c>
      <c r="C9686" s="15">
        <f t="shared" ca="1" si="1900"/>
        <v>5.733671594925716</v>
      </c>
      <c r="D9686" s="15">
        <f t="shared" ca="1" si="1900"/>
        <v>-6.1413736914584405</v>
      </c>
      <c r="E9686" s="15">
        <f t="shared" ca="1" si="1900"/>
        <v>-5.523003236824378</v>
      </c>
      <c r="F9686" s="15">
        <f t="shared" ca="1" si="1900"/>
        <v>3.8298492249971141</v>
      </c>
      <c r="G9686" s="15">
        <f t="shared" ca="1" si="1900"/>
        <v>-6.3731767925337781</v>
      </c>
      <c r="H9686" s="6"/>
      <c r="I9686" s="15">
        <f t="shared" ca="1" si="1895"/>
        <v>-1.6948065801787533</v>
      </c>
      <c r="J9686" s="6"/>
      <c r="K9686" s="15">
        <f t="shared" ca="1" si="1889"/>
        <v>2.2072915199201368</v>
      </c>
      <c r="L9686" s="15">
        <f t="shared" ca="1" si="1890"/>
        <v>0.79087836300456749</v>
      </c>
      <c r="M9686" s="15">
        <f t="shared" ca="1" si="1891"/>
        <v>0.5862035856781096</v>
      </c>
      <c r="N9686" s="15">
        <f t="shared" ca="1" si="1892"/>
        <v>1.2208728706265366</v>
      </c>
      <c r="O9686" s="15">
        <f t="shared" ca="1" si="1893"/>
        <v>0.87548591375403217</v>
      </c>
      <c r="P9686" s="6"/>
      <c r="Q9686" s="15">
        <f t="shared" ca="1" si="1894"/>
        <v>5.6807322529833826</v>
      </c>
      <c r="R9686" s="87">
        <f t="shared" ca="1" si="1897"/>
        <v>-1.3865468282091649</v>
      </c>
      <c r="Y9686" s="6"/>
      <c r="Z9686" s="6"/>
      <c r="AA9686" s="6"/>
      <c r="AB9686" s="6"/>
      <c r="AE9686" s="41">
        <f t="shared" ca="1" si="1896"/>
        <v>-1.6523677353986439</v>
      </c>
      <c r="AF9686" s="36">
        <f t="shared" ca="1" si="1898"/>
        <v>1.4201830632458456</v>
      </c>
    </row>
    <row r="9687" spans="2:32" x14ac:dyDescent="0.25">
      <c r="B9687" s="3">
        <f t="shared" si="1899"/>
        <v>9681</v>
      </c>
      <c r="C9687" s="15">
        <f t="shared" ca="1" si="1900"/>
        <v>5.0303560566349503</v>
      </c>
      <c r="D9687" s="15">
        <f t="shared" ca="1" si="1900"/>
        <v>7.0156899247985525</v>
      </c>
      <c r="E9687" s="15">
        <f t="shared" ca="1" si="1900"/>
        <v>3.8106993651765011</v>
      </c>
      <c r="F9687" s="15">
        <f t="shared" ca="1" si="1900"/>
        <v>4.682599371686571</v>
      </c>
      <c r="G9687" s="15">
        <f t="shared" ca="1" si="1900"/>
        <v>10.228490515837185</v>
      </c>
      <c r="H9687" s="6"/>
      <c r="I9687" s="15">
        <f t="shared" ca="1" si="1895"/>
        <v>6.1535670468267529</v>
      </c>
      <c r="J9687" s="6"/>
      <c r="K9687" s="15">
        <f t="shared" ca="1" si="1889"/>
        <v>5.0464117139505986E-2</v>
      </c>
      <c r="L9687" s="15">
        <f t="shared" ca="1" si="1890"/>
        <v>2.9730234268895137E-2</v>
      </c>
      <c r="M9687" s="15">
        <f t="shared" ca="1" si="1891"/>
        <v>0.21956115894884906</v>
      </c>
      <c r="N9687" s="15">
        <f t="shared" ca="1" si="1892"/>
        <v>8.6549836052292453E-2</v>
      </c>
      <c r="O9687" s="15">
        <f t="shared" ca="1" si="1893"/>
        <v>0.66420005113168068</v>
      </c>
      <c r="P9687" s="6"/>
      <c r="Q9687" s="15">
        <f t="shared" ca="1" si="1894"/>
        <v>1.0505053975412233</v>
      </c>
      <c r="R9687" s="87">
        <f t="shared" ca="1" si="1897"/>
        <v>3.6246583264004317</v>
      </c>
      <c r="Y9687" s="6"/>
      <c r="Z9687" s="6"/>
      <c r="AA9687" s="6"/>
      <c r="AB9687" s="6"/>
      <c r="AE9687" s="41">
        <f t="shared" ca="1" si="1896"/>
        <v>1.8575316531615342</v>
      </c>
      <c r="AF9687" s="36">
        <f t="shared" ca="1" si="1898"/>
        <v>0.26262634938530582</v>
      </c>
    </row>
    <row r="9688" spans="2:32" x14ac:dyDescent="0.25">
      <c r="B9688" s="3">
        <f t="shared" si="1899"/>
        <v>9682</v>
      </c>
      <c r="C9688" s="15">
        <f t="shared" ca="1" si="1900"/>
        <v>4.200016609676398</v>
      </c>
      <c r="D9688" s="15">
        <f t="shared" ca="1" si="1900"/>
        <v>-5.5735687012078916</v>
      </c>
      <c r="E9688" s="15">
        <f t="shared" ca="1" si="1900"/>
        <v>-3.835077558801677</v>
      </c>
      <c r="F9688" s="15">
        <f t="shared" ca="1" si="1900"/>
        <v>-3.5574864646515216</v>
      </c>
      <c r="G9688" s="15">
        <f t="shared" ca="1" si="1900"/>
        <v>10.264785589225173</v>
      </c>
      <c r="H9688" s="6"/>
      <c r="I9688" s="15">
        <f t="shared" ca="1" si="1895"/>
        <v>0.29973389484809621</v>
      </c>
      <c r="J9688" s="6"/>
      <c r="K9688" s="15">
        <f t="shared" ca="1" si="1889"/>
        <v>0.60848821022353705</v>
      </c>
      <c r="L9688" s="15">
        <f t="shared" ca="1" si="1890"/>
        <v>1.37982733539352</v>
      </c>
      <c r="M9688" s="15">
        <f t="shared" ca="1" si="1891"/>
        <v>0.68386663028933381</v>
      </c>
      <c r="N9688" s="15">
        <f t="shared" ca="1" si="1892"/>
        <v>0.59512595606953445</v>
      </c>
      <c r="O9688" s="15">
        <f t="shared" ca="1" si="1893"/>
        <v>3.9720902108642981</v>
      </c>
      <c r="P9688" s="6"/>
      <c r="Q9688" s="15">
        <f t="shared" ca="1" si="1894"/>
        <v>7.2393983428402233</v>
      </c>
      <c r="R9688" s="87">
        <f t="shared" ca="1" si="1897"/>
        <v>-0.56521106288417877</v>
      </c>
      <c r="Y9688" s="6"/>
      <c r="Z9688" s="6"/>
      <c r="AA9688" s="6"/>
      <c r="AB9688" s="6"/>
      <c r="AE9688" s="41">
        <f t="shared" ca="1" si="1896"/>
        <v>-0.76038211819169232</v>
      </c>
      <c r="AF9688" s="36">
        <f t="shared" ca="1" si="1898"/>
        <v>1.8098495857100558</v>
      </c>
    </row>
    <row r="9689" spans="2:32" x14ac:dyDescent="0.25">
      <c r="B9689" s="3">
        <f t="shared" si="1899"/>
        <v>9683</v>
      </c>
      <c r="C9689" s="15">
        <f t="shared" ca="1" si="1900"/>
        <v>-9.1859083891781541</v>
      </c>
      <c r="D9689" s="15">
        <f t="shared" ca="1" si="1900"/>
        <v>0.48714930332708062</v>
      </c>
      <c r="E9689" s="15">
        <f t="shared" ca="1" si="1900"/>
        <v>5.961370731153341</v>
      </c>
      <c r="F9689" s="15">
        <f t="shared" ca="1" si="1900"/>
        <v>4.3340272871579479</v>
      </c>
      <c r="G9689" s="15">
        <f t="shared" ca="1" si="1900"/>
        <v>-1.8090228684402905</v>
      </c>
      <c r="H9689" s="6"/>
      <c r="I9689" s="15">
        <f t="shared" ca="1" si="1895"/>
        <v>-4.2476787196014866E-2</v>
      </c>
      <c r="J9689" s="6"/>
      <c r="K9689" s="15">
        <f t="shared" ca="1" si="1889"/>
        <v>3.344093658405026</v>
      </c>
      <c r="L9689" s="15">
        <f t="shared" ca="1" si="1890"/>
        <v>1.1220151830511128E-2</v>
      </c>
      <c r="M9689" s="15">
        <f t="shared" ca="1" si="1891"/>
        <v>1.4418474009435887</v>
      </c>
      <c r="N9689" s="15">
        <f t="shared" ca="1" si="1892"/>
        <v>0.76615151651347346</v>
      </c>
      <c r="O9689" s="15">
        <f t="shared" ca="1" si="1893"/>
        <v>0.12482740228638028</v>
      </c>
      <c r="P9689" s="6"/>
      <c r="Q9689" s="15">
        <f t="shared" ca="1" si="1894"/>
        <v>5.6881401299789793</v>
      </c>
      <c r="R9689" s="87">
        <f t="shared" ca="1" si="1897"/>
        <v>-0.76597920509742212</v>
      </c>
      <c r="Y9689" s="6"/>
      <c r="Z9689" s="6"/>
      <c r="AA9689" s="6"/>
      <c r="AB9689" s="6"/>
      <c r="AE9689" s="41">
        <f t="shared" ca="1" si="1896"/>
        <v>-0.91342338772713216</v>
      </c>
      <c r="AF9689" s="36">
        <f t="shared" ca="1" si="1898"/>
        <v>1.4220350324947448</v>
      </c>
    </row>
    <row r="9690" spans="2:32" x14ac:dyDescent="0.25">
      <c r="B9690" s="3">
        <f t="shared" si="1899"/>
        <v>9684</v>
      </c>
      <c r="C9690" s="15">
        <f t="shared" ca="1" si="1900"/>
        <v>10.382169241932452</v>
      </c>
      <c r="D9690" s="15">
        <f t="shared" ca="1" si="1900"/>
        <v>-4.4301864125838106</v>
      </c>
      <c r="E9690" s="15">
        <f t="shared" ca="1" si="1900"/>
        <v>-4.6052309777984828</v>
      </c>
      <c r="F9690" s="15">
        <f t="shared" ca="1" si="1900"/>
        <v>3.1739575214504261</v>
      </c>
      <c r="G9690" s="15">
        <f t="shared" ca="1" si="1900"/>
        <v>-9.1284971601306815</v>
      </c>
      <c r="H9690" s="6"/>
      <c r="I9690" s="15">
        <f t="shared" ca="1" si="1895"/>
        <v>-0.9215575574260193</v>
      </c>
      <c r="J9690" s="6"/>
      <c r="K9690" s="15">
        <f t="shared" ca="1" si="1889"/>
        <v>5.1109695821813963</v>
      </c>
      <c r="L9690" s="15">
        <f t="shared" ca="1" si="1890"/>
        <v>0.49241905772983502</v>
      </c>
      <c r="M9690" s="15">
        <f t="shared" ca="1" si="1891"/>
        <v>0.54277799471834265</v>
      </c>
      <c r="N9690" s="15">
        <f t="shared" ca="1" si="1892"/>
        <v>0.67092975045217351</v>
      </c>
      <c r="O9690" s="15">
        <f t="shared" ca="1" si="1893"/>
        <v>2.694154305697686</v>
      </c>
      <c r="P9690" s="6"/>
      <c r="Q9690" s="15">
        <f t="shared" ca="1" si="1894"/>
        <v>9.5112506907794341</v>
      </c>
      <c r="R9690" s="87">
        <f t="shared" ca="1" si="1897"/>
        <v>-0.84730667141017013</v>
      </c>
      <c r="Y9690" s="6"/>
      <c r="Z9690" s="6"/>
      <c r="AA9690" s="6"/>
      <c r="AB9690" s="6"/>
      <c r="AE9690" s="41">
        <f t="shared" ca="1" si="1896"/>
        <v>-1.3065602597165649</v>
      </c>
      <c r="AF9690" s="36">
        <f t="shared" ca="1" si="1898"/>
        <v>2.3778126726948585</v>
      </c>
    </row>
    <row r="9691" spans="2:32" x14ac:dyDescent="0.25">
      <c r="B9691" s="3">
        <f t="shared" si="1899"/>
        <v>9685</v>
      </c>
      <c r="C9691" s="15">
        <f t="shared" ca="1" si="1900"/>
        <v>-4.839969536320587</v>
      </c>
      <c r="D9691" s="15">
        <f t="shared" ca="1" si="1900"/>
        <v>2.1824169588942111</v>
      </c>
      <c r="E9691" s="15">
        <f t="shared" ca="1" si="1900"/>
        <v>3.871948180682832</v>
      </c>
      <c r="F9691" s="15">
        <f t="shared" ca="1" si="1900"/>
        <v>-0.64033167283675363</v>
      </c>
      <c r="G9691" s="15">
        <f t="shared" ca="1" si="1900"/>
        <v>0.92369925757071103</v>
      </c>
      <c r="H9691" s="6"/>
      <c r="I9691" s="15">
        <f t="shared" ca="1" si="1895"/>
        <v>0.2995526375980827</v>
      </c>
      <c r="J9691" s="6"/>
      <c r="K9691" s="15">
        <f t="shared" ca="1" si="1889"/>
        <v>1.0565875270480678</v>
      </c>
      <c r="L9691" s="15">
        <f t="shared" ca="1" si="1890"/>
        <v>0.14180712209639723</v>
      </c>
      <c r="M9691" s="15">
        <f t="shared" ca="1" si="1891"/>
        <v>0.51048039665007128</v>
      </c>
      <c r="N9691" s="15">
        <f t="shared" ca="1" si="1892"/>
        <v>3.5335300680062708E-2</v>
      </c>
      <c r="O9691" s="15">
        <f t="shared" ca="1" si="1893"/>
        <v>1.5582360128930261E-2</v>
      </c>
      <c r="P9691" s="6"/>
      <c r="Q9691" s="15">
        <f t="shared" ca="1" si="1894"/>
        <v>1.7597927066035293</v>
      </c>
      <c r="R9691" s="87">
        <f t="shared" ca="1" si="1897"/>
        <v>-1.1465088979488274</v>
      </c>
      <c r="Y9691" s="6"/>
      <c r="Z9691" s="6"/>
      <c r="AA9691" s="6"/>
      <c r="AB9691" s="6"/>
      <c r="AE9691" s="41">
        <f t="shared" ca="1" si="1896"/>
        <v>-0.76046317889818149</v>
      </c>
      <c r="AF9691" s="36">
        <f t="shared" ca="1" si="1898"/>
        <v>0.43994817665088232</v>
      </c>
    </row>
    <row r="9692" spans="2:32" x14ac:dyDescent="0.25">
      <c r="B9692" s="3">
        <f t="shared" si="1899"/>
        <v>9686</v>
      </c>
      <c r="C9692" s="15">
        <f t="shared" ca="1" si="1900"/>
        <v>-3.5533314176819566</v>
      </c>
      <c r="D9692" s="15">
        <f t="shared" ca="1" si="1900"/>
        <v>-0.8916380629319427</v>
      </c>
      <c r="E9692" s="15">
        <f t="shared" ca="1" si="1900"/>
        <v>-5.8621186147228723</v>
      </c>
      <c r="F9692" s="15">
        <f t="shared" ca="1" si="1900"/>
        <v>5.2857555471382565</v>
      </c>
      <c r="G9692" s="15">
        <f t="shared" ca="1" si="1900"/>
        <v>7.3271539009780469</v>
      </c>
      <c r="H9692" s="6"/>
      <c r="I9692" s="15">
        <f t="shared" ca="1" si="1895"/>
        <v>0.46116427055590636</v>
      </c>
      <c r="J9692" s="6"/>
      <c r="K9692" s="15">
        <f t="shared" ca="1" si="1889"/>
        <v>0.64464702523521589</v>
      </c>
      <c r="L9692" s="15">
        <f t="shared" ca="1" si="1890"/>
        <v>7.3202966139606765E-2</v>
      </c>
      <c r="M9692" s="15">
        <f t="shared" ca="1" si="1891"/>
        <v>1.5993562578903808</v>
      </c>
      <c r="N9692" s="15">
        <f t="shared" ca="1" si="1892"/>
        <v>0.9310672394429802</v>
      </c>
      <c r="O9692" s="15">
        <f t="shared" ca="1" si="1893"/>
        <v>1.8856725442025744</v>
      </c>
      <c r="P9692" s="6"/>
      <c r="Q9692" s="15">
        <f t="shared" ca="1" si="1894"/>
        <v>5.1339460329107585</v>
      </c>
      <c r="R9692" s="87">
        <f t="shared" ca="1" si="1897"/>
        <v>-0.60745149514065977</v>
      </c>
      <c r="Y9692" s="6"/>
      <c r="Z9692" s="6"/>
      <c r="AA9692" s="6"/>
      <c r="AB9692" s="6"/>
      <c r="AE9692" s="41">
        <f t="shared" ca="1" si="1896"/>
        <v>-0.6881882594484936</v>
      </c>
      <c r="AF9692" s="36">
        <f t="shared" ca="1" si="1898"/>
        <v>1.2834865082276896</v>
      </c>
    </row>
    <row r="9693" spans="2:32" x14ac:dyDescent="0.25">
      <c r="B9693" s="3">
        <f t="shared" si="1899"/>
        <v>9687</v>
      </c>
      <c r="C9693" s="15">
        <f t="shared" ca="1" si="1900"/>
        <v>4.7909293505160129</v>
      </c>
      <c r="D9693" s="15">
        <f t="shared" ca="1" si="1900"/>
        <v>6.1964218203395927</v>
      </c>
      <c r="E9693" s="15">
        <f t="shared" ca="1" si="1900"/>
        <v>0.96251452316394226</v>
      </c>
      <c r="F9693" s="15">
        <f t="shared" ca="1" si="1900"/>
        <v>4.5880807589471662</v>
      </c>
      <c r="G9693" s="15">
        <f t="shared" ca="1" si="1900"/>
        <v>7.0080338155699522</v>
      </c>
      <c r="H9693" s="6"/>
      <c r="I9693" s="15">
        <f t="shared" ca="1" si="1895"/>
        <v>4.7091960537073332</v>
      </c>
      <c r="J9693" s="6"/>
      <c r="K9693" s="15">
        <f t="shared" ca="1" si="1889"/>
        <v>2.6721327228862923E-4</v>
      </c>
      <c r="L9693" s="15">
        <f t="shared" ca="1" si="1890"/>
        <v>8.8473619237396467E-2</v>
      </c>
      <c r="M9693" s="15">
        <f t="shared" ca="1" si="1891"/>
        <v>0.56150489965259864</v>
      </c>
      <c r="N9693" s="15">
        <f t="shared" ca="1" si="1892"/>
        <v>5.8675658499368567E-4</v>
      </c>
      <c r="O9693" s="15">
        <f t="shared" ca="1" si="1893"/>
        <v>0.21138620221462143</v>
      </c>
      <c r="P9693" s="6"/>
      <c r="Q9693" s="15">
        <f t="shared" ca="1" si="1894"/>
        <v>0.86221869096189885</v>
      </c>
      <c r="R9693" s="87">
        <f t="shared" ca="1" si="1897"/>
        <v>2.6096166298097705</v>
      </c>
      <c r="Y9693" s="6"/>
      <c r="Z9693" s="6"/>
      <c r="AA9693" s="6"/>
      <c r="AB9693" s="6"/>
      <c r="AE9693" s="41">
        <f t="shared" ca="1" si="1896"/>
        <v>1.2115893080927536</v>
      </c>
      <c r="AF9693" s="36">
        <f t="shared" ca="1" si="1898"/>
        <v>0.21555467274047471</v>
      </c>
    </row>
    <row r="9694" spans="2:32" x14ac:dyDescent="0.25">
      <c r="B9694" s="3">
        <f t="shared" si="1899"/>
        <v>9688</v>
      </c>
      <c r="C9694" s="15">
        <f t="shared" ca="1" si="1900"/>
        <v>2.561274460229948</v>
      </c>
      <c r="D9694" s="15">
        <f t="shared" ca="1" si="1900"/>
        <v>4.2502390761716562</v>
      </c>
      <c r="E9694" s="15">
        <f t="shared" ca="1" si="1900"/>
        <v>3.6464441972677766</v>
      </c>
      <c r="F9694" s="15">
        <f t="shared" ca="1" si="1900"/>
        <v>-3.595626165086367</v>
      </c>
      <c r="G9694" s="15">
        <f t="shared" ca="1" si="1900"/>
        <v>9.7946675853327623</v>
      </c>
      <c r="H9694" s="6"/>
      <c r="I9694" s="15">
        <f t="shared" ca="1" si="1895"/>
        <v>3.3313998307831554</v>
      </c>
      <c r="J9694" s="6"/>
      <c r="K9694" s="15">
        <f t="shared" ca="1" si="1889"/>
        <v>2.3723723454788601E-2</v>
      </c>
      <c r="L9694" s="15">
        <f t="shared" ca="1" si="1890"/>
        <v>3.3770622354644383E-2</v>
      </c>
      <c r="M9694" s="15">
        <f t="shared" ca="1" si="1891"/>
        <v>3.9701181141478525E-3</v>
      </c>
      <c r="N9694" s="15">
        <f t="shared" ca="1" si="1892"/>
        <v>1.9193475658980859</v>
      </c>
      <c r="O9694" s="15">
        <f t="shared" ca="1" si="1893"/>
        <v>1.6709532026800284</v>
      </c>
      <c r="P9694" s="6"/>
      <c r="Q9694" s="15">
        <f t="shared" ca="1" si="1894"/>
        <v>3.6517652325016954</v>
      </c>
      <c r="R9694" s="87">
        <f t="shared" ca="1" si="1897"/>
        <v>0.62316358365028868</v>
      </c>
      <c r="Y9694" s="6"/>
      <c r="Z9694" s="6"/>
      <c r="AA9694" s="6"/>
      <c r="AB9694" s="6"/>
      <c r="AE9694" s="41">
        <f t="shared" ca="1" si="1896"/>
        <v>0.59542010537257051</v>
      </c>
      <c r="AF9694" s="36">
        <f t="shared" ca="1" si="1898"/>
        <v>0.91294130812542384</v>
      </c>
    </row>
    <row r="9695" spans="2:32" x14ac:dyDescent="0.25">
      <c r="B9695" s="3">
        <f t="shared" si="1899"/>
        <v>9689</v>
      </c>
      <c r="C9695" s="15">
        <f t="shared" ca="1" si="1900"/>
        <v>-6.4206495654719689</v>
      </c>
      <c r="D9695" s="15">
        <f t="shared" ca="1" si="1900"/>
        <v>-10.587972408056512</v>
      </c>
      <c r="E9695" s="15">
        <f t="shared" ca="1" si="1900"/>
        <v>3.6367982645589874</v>
      </c>
      <c r="F9695" s="15">
        <f t="shared" ca="1" si="1900"/>
        <v>1.0643395986837416</v>
      </c>
      <c r="G9695" s="15">
        <f t="shared" ca="1" si="1900"/>
        <v>4.056992849916341</v>
      </c>
      <c r="H9695" s="6"/>
      <c r="I9695" s="15">
        <f t="shared" ca="1" si="1895"/>
        <v>-1.6500982520738823</v>
      </c>
      <c r="J9695" s="6"/>
      <c r="K9695" s="15">
        <f t="shared" ca="1" si="1889"/>
        <v>0.91032639335056831</v>
      </c>
      <c r="L9695" s="15">
        <f t="shared" ca="1" si="1890"/>
        <v>3.1954237771272886</v>
      </c>
      <c r="M9695" s="15">
        <f t="shared" ca="1" si="1891"/>
        <v>1.1180509911033909</v>
      </c>
      <c r="N9695" s="15">
        <f t="shared" ca="1" si="1892"/>
        <v>0.29472691382502675</v>
      </c>
      <c r="O9695" s="15">
        <f t="shared" ca="1" si="1893"/>
        <v>1.3028355538566394</v>
      </c>
      <c r="P9695" s="6"/>
      <c r="Q9695" s="15">
        <f t="shared" ca="1" si="1894"/>
        <v>6.8213636292629145</v>
      </c>
      <c r="R9695" s="87">
        <f t="shared" ca="1" si="1897"/>
        <v>-1.2500113249049063</v>
      </c>
      <c r="Y9695" s="6"/>
      <c r="Z9695" s="6"/>
      <c r="AA9695" s="6"/>
      <c r="AB9695" s="6"/>
      <c r="AE9695" s="41">
        <f t="shared" ca="1" si="1896"/>
        <v>-1.6323735632380727</v>
      </c>
      <c r="AF9695" s="36">
        <f t="shared" ca="1" si="1898"/>
        <v>1.7053409073157286</v>
      </c>
    </row>
    <row r="9696" spans="2:32" x14ac:dyDescent="0.25">
      <c r="B9696" s="3">
        <f t="shared" si="1899"/>
        <v>9690</v>
      </c>
      <c r="C9696" s="15">
        <f t="shared" ca="1" si="1900"/>
        <v>1.6727881890039831</v>
      </c>
      <c r="D9696" s="15">
        <f t="shared" ca="1" si="1900"/>
        <v>-7.5012460377915637</v>
      </c>
      <c r="E9696" s="15">
        <f t="shared" ca="1" si="1900"/>
        <v>3.4270962840456285</v>
      </c>
      <c r="F9696" s="15">
        <f t="shared" ca="1" si="1900"/>
        <v>7.5827742026839982</v>
      </c>
      <c r="G9696" s="15">
        <f t="shared" ca="1" si="1900"/>
        <v>10.148974889581847</v>
      </c>
      <c r="H9696" s="6"/>
      <c r="I9696" s="15">
        <f t="shared" ca="1" si="1895"/>
        <v>3.0660775055047784</v>
      </c>
      <c r="J9696" s="6"/>
      <c r="K9696" s="15">
        <f t="shared" ca="1" si="1889"/>
        <v>7.7650204779010135E-2</v>
      </c>
      <c r="L9696" s="15">
        <f t="shared" ca="1" si="1890"/>
        <v>4.4667330747482072</v>
      </c>
      <c r="M9696" s="15">
        <f t="shared" ca="1" si="1891"/>
        <v>5.2133823383650945E-3</v>
      </c>
      <c r="N9696" s="15">
        <f t="shared" ca="1" si="1892"/>
        <v>0.81602196217238698</v>
      </c>
      <c r="O9696" s="15">
        <f t="shared" ca="1" si="1893"/>
        <v>2.0066974141346314</v>
      </c>
      <c r="P9696" s="6"/>
      <c r="Q9696" s="15">
        <f t="shared" ca="1" si="1894"/>
        <v>7.3723160381726007</v>
      </c>
      <c r="R9696" s="87">
        <f t="shared" ca="1" si="1897"/>
        <v>0.35118163870330465</v>
      </c>
      <c r="Y9696" s="6"/>
      <c r="Z9696" s="6"/>
      <c r="AA9696" s="6"/>
      <c r="AB9696" s="6"/>
      <c r="AE9696" s="41">
        <f t="shared" ca="1" si="1896"/>
        <v>0.47676435431841813</v>
      </c>
      <c r="AF9696" s="36">
        <f t="shared" ca="1" si="1898"/>
        <v>1.8430790095431502</v>
      </c>
    </row>
    <row r="9697" spans="2:32" x14ac:dyDescent="0.25">
      <c r="B9697" s="3">
        <f t="shared" si="1899"/>
        <v>9691</v>
      </c>
      <c r="C9697" s="15">
        <f t="shared" ca="1" si="1900"/>
        <v>1.679406501487676</v>
      </c>
      <c r="D9697" s="15">
        <f t="shared" ca="1" si="1900"/>
        <v>-3.6068778829046302</v>
      </c>
      <c r="E9697" s="15">
        <f t="shared" ca="1" si="1900"/>
        <v>6.3516692276401709</v>
      </c>
      <c r="F9697" s="15">
        <f t="shared" ca="1" si="1900"/>
        <v>-7.7557834384376356</v>
      </c>
      <c r="G9697" s="15">
        <f t="shared" ca="1" si="1900"/>
        <v>-2.7432904395160254</v>
      </c>
      <c r="H9697" s="6"/>
      <c r="I9697" s="15">
        <f t="shared" ca="1" si="1895"/>
        <v>-1.2149752063460888</v>
      </c>
      <c r="J9697" s="6"/>
      <c r="K9697" s="15">
        <f t="shared" ca="1" si="1889"/>
        <v>0.33509781882570816</v>
      </c>
      <c r="L9697" s="15">
        <f t="shared" ca="1" si="1890"/>
        <v>0.22884793656511662</v>
      </c>
      <c r="M9697" s="15">
        <f t="shared" ca="1" si="1891"/>
        <v>2.2901643196150094</v>
      </c>
      <c r="N9697" s="15">
        <f t="shared" ca="1" si="1892"/>
        <v>1.7112868931598622</v>
      </c>
      <c r="O9697" s="15">
        <f t="shared" ca="1" si="1893"/>
        <v>9.34298980775711E-2</v>
      </c>
      <c r="P9697" s="6"/>
      <c r="Q9697" s="15">
        <f t="shared" ca="1" si="1894"/>
        <v>4.6588268662432677</v>
      </c>
      <c r="R9697" s="87">
        <f t="shared" ca="1" si="1897"/>
        <v>-1.33224572673374</v>
      </c>
      <c r="Y9697" s="6"/>
      <c r="Z9697" s="6"/>
      <c r="AA9697" s="6"/>
      <c r="AB9697" s="6"/>
      <c r="AE9697" s="41">
        <f t="shared" ca="1" si="1896"/>
        <v>-1.4377806214732534</v>
      </c>
      <c r="AF9697" s="36">
        <f t="shared" ca="1" si="1898"/>
        <v>1.1647067165608169</v>
      </c>
    </row>
    <row r="9698" spans="2:32" x14ac:dyDescent="0.25">
      <c r="B9698" s="3">
        <f t="shared" si="1899"/>
        <v>9692</v>
      </c>
      <c r="C9698" s="15">
        <f t="shared" ca="1" si="1900"/>
        <v>-0.12604505918118303</v>
      </c>
      <c r="D9698" s="15">
        <f t="shared" ca="1" si="1900"/>
        <v>1.6526239709503019</v>
      </c>
      <c r="E9698" s="15">
        <f t="shared" ca="1" si="1900"/>
        <v>7.0524895781530335</v>
      </c>
      <c r="F9698" s="15">
        <f t="shared" ca="1" si="1900"/>
        <v>1.8486273307595753</v>
      </c>
      <c r="G9698" s="15">
        <f t="shared" ca="1" si="1900"/>
        <v>-4.7843791864949887</v>
      </c>
      <c r="H9698" s="6"/>
      <c r="I9698" s="15">
        <f t="shared" ca="1" si="1895"/>
        <v>1.1286633268373476</v>
      </c>
      <c r="J9698" s="6"/>
      <c r="K9698" s="15">
        <f t="shared" ca="1" si="1889"/>
        <v>6.2971725357809052E-2</v>
      </c>
      <c r="L9698" s="15">
        <f t="shared" ca="1" si="1890"/>
        <v>1.0981390263170477E-2</v>
      </c>
      <c r="M9698" s="15">
        <f t="shared" ca="1" si="1891"/>
        <v>1.403668698231074</v>
      </c>
      <c r="N9698" s="15">
        <f t="shared" ca="1" si="1892"/>
        <v>2.073392667774902E-2</v>
      </c>
      <c r="O9698" s="15">
        <f t="shared" ca="1" si="1893"/>
        <v>1.3985628705790236</v>
      </c>
      <c r="P9698" s="6"/>
      <c r="Q9698" s="15">
        <f t="shared" ca="1" si="1894"/>
        <v>2.8969186111088261</v>
      </c>
      <c r="R9698" s="87">
        <f t="shared" ca="1" si="1897"/>
        <v>-0.45789177211513088</v>
      </c>
      <c r="Y9698" s="6"/>
      <c r="Z9698" s="6"/>
      <c r="AA9698" s="6"/>
      <c r="AB9698" s="6"/>
      <c r="AE9698" s="41">
        <f t="shared" ca="1" si="1896"/>
        <v>-0.38967360649604149</v>
      </c>
      <c r="AF9698" s="36">
        <f t="shared" ca="1" si="1898"/>
        <v>0.72422965277720652</v>
      </c>
    </row>
    <row r="9699" spans="2:32" x14ac:dyDescent="0.25">
      <c r="B9699" s="3">
        <f t="shared" si="1899"/>
        <v>9693</v>
      </c>
      <c r="C9699" s="15">
        <f t="shared" ca="1" si="1900"/>
        <v>13.79794241495199</v>
      </c>
      <c r="D9699" s="15">
        <f t="shared" ca="1" si="1900"/>
        <v>2.1595925018538473</v>
      </c>
      <c r="E9699" s="15">
        <f t="shared" ca="1" si="1900"/>
        <v>0.6187950223680021</v>
      </c>
      <c r="F9699" s="15">
        <f t="shared" ca="1" si="1900"/>
        <v>0.17438342158529663</v>
      </c>
      <c r="G9699" s="15">
        <f t="shared" ca="1" si="1900"/>
        <v>-1.748306742521514</v>
      </c>
      <c r="H9699" s="6"/>
      <c r="I9699" s="15">
        <f t="shared" ca="1" si="1895"/>
        <v>3.0004813236475245</v>
      </c>
      <c r="J9699" s="6"/>
      <c r="K9699" s="15">
        <f t="shared" ca="1" si="1889"/>
        <v>4.6634066407293524</v>
      </c>
      <c r="L9699" s="15">
        <f t="shared" ca="1" si="1890"/>
        <v>2.8283760424702344E-2</v>
      </c>
      <c r="M9699" s="15">
        <f t="shared" ca="1" si="1891"/>
        <v>0.22689718550810131</v>
      </c>
      <c r="N9699" s="15">
        <f t="shared" ca="1" si="1892"/>
        <v>0.31947317408162101</v>
      </c>
      <c r="O9699" s="15">
        <f t="shared" ca="1" si="1893"/>
        <v>0.90203952389557907</v>
      </c>
      <c r="P9699" s="6"/>
      <c r="Q9699" s="15">
        <f t="shared" ca="1" si="1894"/>
        <v>6.1401002846393551</v>
      </c>
      <c r="R9699" s="87">
        <f t="shared" ca="1" si="1897"/>
        <v>0.36113222794322813</v>
      </c>
      <c r="Y9699" s="6"/>
      <c r="Z9699" s="6"/>
      <c r="AA9699" s="6"/>
      <c r="AB9699" s="6"/>
      <c r="AE9699" s="41">
        <f t="shared" ca="1" si="1896"/>
        <v>0.44742884997896654</v>
      </c>
      <c r="AF9699" s="36">
        <f t="shared" ca="1" si="1898"/>
        <v>1.5350250711598388</v>
      </c>
    </row>
    <row r="9700" spans="2:32" x14ac:dyDescent="0.25">
      <c r="B9700" s="3">
        <f t="shared" si="1899"/>
        <v>9694</v>
      </c>
      <c r="C9700" s="15">
        <f t="shared" ca="1" si="1900"/>
        <v>2.3182917583644427</v>
      </c>
      <c r="D9700" s="15">
        <f t="shared" ca="1" si="1900"/>
        <v>2.4612937713563241</v>
      </c>
      <c r="E9700" s="15">
        <f t="shared" ca="1" si="1900"/>
        <v>-0.93287146772896712</v>
      </c>
      <c r="F9700" s="15">
        <f t="shared" ca="1" si="1900"/>
        <v>10.294963417672641</v>
      </c>
      <c r="G9700" s="15">
        <f t="shared" ca="1" si="1900"/>
        <v>-0.99788181050910119</v>
      </c>
      <c r="H9700" s="6"/>
      <c r="I9700" s="15">
        <f t="shared" ca="1" si="1895"/>
        <v>2.6287591338310681</v>
      </c>
      <c r="J9700" s="6"/>
      <c r="K9700" s="15">
        <f t="shared" ca="1" si="1889"/>
        <v>3.855599649165382E-3</v>
      </c>
      <c r="L9700" s="15">
        <f t="shared" ca="1" si="1890"/>
        <v>1.1217859051518956E-3</v>
      </c>
      <c r="M9700" s="15">
        <f t="shared" ca="1" si="1891"/>
        <v>0.50740850167875595</v>
      </c>
      <c r="N9700" s="15">
        <f t="shared" ca="1" si="1892"/>
        <v>2.3508275248636354</v>
      </c>
      <c r="O9700" s="15">
        <f t="shared" ca="1" si="1893"/>
        <v>0.52610098156658214</v>
      </c>
      <c r="P9700" s="6"/>
      <c r="Q9700" s="15">
        <f t="shared" ca="1" si="1894"/>
        <v>3.389314393663291</v>
      </c>
      <c r="R9700" s="87">
        <f t="shared" ca="1" si="1897"/>
        <v>0.30547338154459969</v>
      </c>
      <c r="Y9700" s="6"/>
      <c r="Z9700" s="6"/>
      <c r="AA9700" s="6"/>
      <c r="AB9700" s="6"/>
      <c r="AE9700" s="41">
        <f t="shared" ca="1" si="1896"/>
        <v>0.28118963294403121</v>
      </c>
      <c r="AF9700" s="36">
        <f t="shared" ca="1" si="1898"/>
        <v>0.84732859841582275</v>
      </c>
    </row>
    <row r="9701" spans="2:32" x14ac:dyDescent="0.25">
      <c r="B9701" s="3">
        <f t="shared" si="1899"/>
        <v>9695</v>
      </c>
      <c r="C9701" s="15">
        <f t="shared" ca="1" si="1900"/>
        <v>5.0627626363655773</v>
      </c>
      <c r="D9701" s="15">
        <f t="shared" ca="1" si="1900"/>
        <v>12.489136585151639</v>
      </c>
      <c r="E9701" s="15">
        <f t="shared" ca="1" si="1900"/>
        <v>7.4622169352912211</v>
      </c>
      <c r="F9701" s="15">
        <f t="shared" ca="1" si="1900"/>
        <v>-5.1194099770840253</v>
      </c>
      <c r="G9701" s="15">
        <f t="shared" ca="1" si="1900"/>
        <v>0.49079561665466276</v>
      </c>
      <c r="H9701" s="6"/>
      <c r="I9701" s="15">
        <f t="shared" ca="1" si="1895"/>
        <v>4.077100359275815</v>
      </c>
      <c r="J9701" s="6"/>
      <c r="K9701" s="15">
        <f t="shared" ca="1" si="1889"/>
        <v>3.8861204979111018E-2</v>
      </c>
      <c r="L9701" s="15">
        <f t="shared" ca="1" si="1890"/>
        <v>2.8304941386178863</v>
      </c>
      <c r="M9701" s="15">
        <f t="shared" ca="1" si="1891"/>
        <v>0.45836056932857067</v>
      </c>
      <c r="N9701" s="15">
        <f t="shared" ca="1" si="1892"/>
        <v>3.3830320946709351</v>
      </c>
      <c r="O9701" s="15">
        <f t="shared" ca="1" si="1893"/>
        <v>0.5144632682778788</v>
      </c>
      <c r="P9701" s="6"/>
      <c r="Q9701" s="15">
        <f t="shared" ca="1" si="1894"/>
        <v>7.2252112758743827</v>
      </c>
      <c r="R9701" s="87">
        <f t="shared" ca="1" si="1897"/>
        <v>0.69115777653956745</v>
      </c>
      <c r="Y9701" s="6"/>
      <c r="Z9701" s="6"/>
      <c r="AA9701" s="6"/>
      <c r="AB9701" s="6"/>
      <c r="AE9701" s="41">
        <f t="shared" ca="1" si="1896"/>
        <v>0.92890751988599163</v>
      </c>
      <c r="AF9701" s="36">
        <f t="shared" ca="1" si="1898"/>
        <v>1.8063028189685957</v>
      </c>
    </row>
    <row r="9702" spans="2:32" x14ac:dyDescent="0.25">
      <c r="B9702" s="3">
        <f t="shared" si="1899"/>
        <v>9696</v>
      </c>
      <c r="C9702" s="15">
        <f t="shared" ca="1" si="1900"/>
        <v>3.9419620884179398</v>
      </c>
      <c r="D9702" s="15">
        <f t="shared" ca="1" si="1900"/>
        <v>7.1525225569520678</v>
      </c>
      <c r="E9702" s="15">
        <f t="shared" ca="1" si="1900"/>
        <v>-6.9894927557194322</v>
      </c>
      <c r="F9702" s="15">
        <f t="shared" ca="1" si="1900"/>
        <v>2.5788818403818148</v>
      </c>
      <c r="G9702" s="15">
        <f t="shared" ca="1" si="1900"/>
        <v>-0.27226183497466838</v>
      </c>
      <c r="H9702" s="6"/>
      <c r="I9702" s="15">
        <f t="shared" ca="1" si="1895"/>
        <v>1.2823223790115443</v>
      </c>
      <c r="J9702" s="6"/>
      <c r="K9702" s="15">
        <f t="shared" ca="1" si="1889"/>
        <v>0.28294733535405336</v>
      </c>
      <c r="L9702" s="15">
        <f t="shared" ca="1" si="1890"/>
        <v>1.378370005163718</v>
      </c>
      <c r="M9702" s="15">
        <f t="shared" ca="1" si="1891"/>
        <v>2.7369170249265777</v>
      </c>
      <c r="N9702" s="15">
        <f t="shared" ca="1" si="1892"/>
        <v>6.7242657474750639E-2</v>
      </c>
      <c r="O9702" s="15">
        <f t="shared" ca="1" si="1893"/>
        <v>9.6669283135005224E-2</v>
      </c>
      <c r="P9702" s="6"/>
      <c r="Q9702" s="15">
        <f t="shared" ca="1" si="1894"/>
        <v>4.562146306054105</v>
      </c>
      <c r="R9702" s="87">
        <f t="shared" ca="1" si="1897"/>
        <v>-0.30053135754221288</v>
      </c>
      <c r="Y9702" s="6"/>
      <c r="Z9702" s="6"/>
      <c r="AA9702" s="6"/>
      <c r="AB9702" s="6"/>
      <c r="AE9702" s="41">
        <f t="shared" ca="1" si="1896"/>
        <v>-0.32095518929210332</v>
      </c>
      <c r="AF9702" s="36">
        <f t="shared" ca="1" si="1898"/>
        <v>1.1405365765135262</v>
      </c>
    </row>
    <row r="9703" spans="2:32" x14ac:dyDescent="0.25">
      <c r="B9703" s="3">
        <f t="shared" si="1899"/>
        <v>9697</v>
      </c>
      <c r="C9703" s="15">
        <f t="shared" ca="1" si="1900"/>
        <v>-6.9306924269754671</v>
      </c>
      <c r="D9703" s="15">
        <f t="shared" ca="1" si="1900"/>
        <v>4.8373479631594085</v>
      </c>
      <c r="E9703" s="15">
        <f t="shared" ca="1" si="1900"/>
        <v>5.4344048572091532</v>
      </c>
      <c r="F9703" s="15">
        <f t="shared" ca="1" si="1900"/>
        <v>7.0223350094427293</v>
      </c>
      <c r="G9703" s="15">
        <f t="shared" ca="1" si="1900"/>
        <v>-5.4730800246900628</v>
      </c>
      <c r="H9703" s="6"/>
      <c r="I9703" s="15">
        <f t="shared" ca="1" si="1895"/>
        <v>0.97806307562915218</v>
      </c>
      <c r="J9703" s="6"/>
      <c r="K9703" s="15">
        <f t="shared" ca="1" si="1889"/>
        <v>2.5019365439991539</v>
      </c>
      <c r="L9703" s="15">
        <f t="shared" ca="1" si="1890"/>
        <v>0.59576319372477682</v>
      </c>
      <c r="M9703" s="15">
        <f t="shared" ca="1" si="1891"/>
        <v>0.79435928297022473</v>
      </c>
      <c r="N9703" s="15">
        <f t="shared" ca="1" si="1892"/>
        <v>1.4613289283954605</v>
      </c>
      <c r="O9703" s="15">
        <f t="shared" ca="1" si="1893"/>
        <v>1.6646898920318487</v>
      </c>
      <c r="P9703" s="6"/>
      <c r="Q9703" s="15">
        <f t="shared" ca="1" si="1894"/>
        <v>7.0180778411214639</v>
      </c>
      <c r="R9703" s="87">
        <f t="shared" ca="1" si="1897"/>
        <v>-0.3450324915477041</v>
      </c>
      <c r="Y9703" s="6"/>
      <c r="Z9703" s="6"/>
      <c r="AA9703" s="6"/>
      <c r="AB9703" s="6"/>
      <c r="AE9703" s="41">
        <f t="shared" ca="1" si="1896"/>
        <v>-0.45702408632205543</v>
      </c>
      <c r="AF9703" s="36">
        <f t="shared" ca="1" si="1898"/>
        <v>1.754519460280366</v>
      </c>
    </row>
    <row r="9704" spans="2:32" x14ac:dyDescent="0.25">
      <c r="B9704" s="3">
        <f t="shared" si="1899"/>
        <v>9698</v>
      </c>
      <c r="C9704" s="15">
        <f t="shared" ca="1" si="1900"/>
        <v>-1.8779558255159667</v>
      </c>
      <c r="D9704" s="15">
        <f t="shared" ca="1" si="1900"/>
        <v>7.9817519083688575</v>
      </c>
      <c r="E9704" s="15">
        <f t="shared" ca="1" si="1900"/>
        <v>3.8461044688667032</v>
      </c>
      <c r="F9704" s="15">
        <f t="shared" ca="1" si="1900"/>
        <v>4.8588621440385378</v>
      </c>
      <c r="G9704" s="15">
        <f t="shared" ca="1" si="1900"/>
        <v>1.2966571859389151</v>
      </c>
      <c r="H9704" s="6"/>
      <c r="I9704" s="15">
        <f t="shared" ca="1" si="1895"/>
        <v>3.221083976339409</v>
      </c>
      <c r="J9704" s="6"/>
      <c r="K9704" s="15">
        <f t="shared" ca="1" si="1889"/>
        <v>1.0400082760362126</v>
      </c>
      <c r="L9704" s="15">
        <f t="shared" ca="1" si="1890"/>
        <v>0.90655836636214193</v>
      </c>
      <c r="M9704" s="15">
        <f t="shared" ca="1" si="1891"/>
        <v>1.562602464316246E-2</v>
      </c>
      <c r="N9704" s="15">
        <f t="shared" ca="1" si="1892"/>
        <v>0.10729269306367663</v>
      </c>
      <c r="O9704" s="15">
        <f t="shared" ca="1" si="1893"/>
        <v>0.14813673886444587</v>
      </c>
      <c r="P9704" s="6"/>
      <c r="Q9704" s="15">
        <f t="shared" ca="1" si="1894"/>
        <v>2.2176220989696396</v>
      </c>
      <c r="R9704" s="87">
        <f t="shared" ca="1" si="1897"/>
        <v>0.73340987861849583</v>
      </c>
      <c r="Y9704" s="6"/>
      <c r="Z9704" s="6"/>
      <c r="AA9704" s="6"/>
      <c r="AB9704" s="6"/>
      <c r="AE9704" s="41">
        <f t="shared" ca="1" si="1896"/>
        <v>0.54608535546613268</v>
      </c>
      <c r="AF9704" s="36">
        <f t="shared" ca="1" si="1898"/>
        <v>0.55440552474240989</v>
      </c>
    </row>
    <row r="9705" spans="2:32" x14ac:dyDescent="0.25">
      <c r="B9705" s="3">
        <f t="shared" si="1899"/>
        <v>9699</v>
      </c>
      <c r="C9705" s="15">
        <f t="shared" ca="1" si="1900"/>
        <v>-2.9184658582621852</v>
      </c>
      <c r="D9705" s="15">
        <f t="shared" ca="1" si="1900"/>
        <v>1.3390078547041702</v>
      </c>
      <c r="E9705" s="15">
        <f t="shared" ca="1" si="1900"/>
        <v>-3.8076322952193635</v>
      </c>
      <c r="F9705" s="15">
        <f t="shared" ca="1" si="1900"/>
        <v>1.1037070750174385</v>
      </c>
      <c r="G9705" s="15">
        <f t="shared" ca="1" si="1900"/>
        <v>-2.9643923070168396</v>
      </c>
      <c r="H9705" s="6"/>
      <c r="I9705" s="15">
        <f t="shared" ca="1" si="1895"/>
        <v>-1.449555106155356</v>
      </c>
      <c r="J9705" s="6"/>
      <c r="K9705" s="15">
        <f t="shared" ca="1" si="1889"/>
        <v>8.6307951906202038E-2</v>
      </c>
      <c r="L9705" s="15">
        <f t="shared" ca="1" si="1890"/>
        <v>0.31104333546710583</v>
      </c>
      <c r="M9705" s="15">
        <f t="shared" ca="1" si="1891"/>
        <v>0.22242112118336052</v>
      </c>
      <c r="N9705" s="15">
        <f t="shared" ca="1" si="1892"/>
        <v>0.26076591063229015</v>
      </c>
      <c r="O9705" s="15">
        <f t="shared" ca="1" si="1893"/>
        <v>9.178926980455418E-2</v>
      </c>
      <c r="P9705" s="6"/>
      <c r="Q9705" s="15">
        <f t="shared" ca="1" si="1894"/>
        <v>0.97232758899351268</v>
      </c>
      <c r="R9705" s="87">
        <f t="shared" ca="1" si="1897"/>
        <v>-3.1289727166181232</v>
      </c>
      <c r="Y9705" s="6"/>
      <c r="Z9705" s="6"/>
      <c r="AA9705" s="6"/>
      <c r="AB9705" s="6"/>
      <c r="AE9705" s="41">
        <f t="shared" ca="1" si="1896"/>
        <v>-1.5426879418989756</v>
      </c>
      <c r="AF9705" s="36">
        <f t="shared" ca="1" si="1898"/>
        <v>0.24308189724837817</v>
      </c>
    </row>
    <row r="9706" spans="2:32" x14ac:dyDescent="0.25">
      <c r="B9706" s="3">
        <f t="shared" si="1899"/>
        <v>9700</v>
      </c>
      <c r="C9706" s="15">
        <f t="shared" ca="1" si="1900"/>
        <v>-3.3720508083635199</v>
      </c>
      <c r="D9706" s="15">
        <f t="shared" ca="1" si="1900"/>
        <v>-8.8313782464834123E-2</v>
      </c>
      <c r="E9706" s="15">
        <f t="shared" ca="1" si="1900"/>
        <v>1.9166004146407289</v>
      </c>
      <c r="F9706" s="15">
        <f t="shared" ca="1" si="1900"/>
        <v>0.22747108508451142</v>
      </c>
      <c r="G9706" s="15">
        <f t="shared" ca="1" si="1900"/>
        <v>12.592619858161081</v>
      </c>
      <c r="H9706" s="6"/>
      <c r="I9706" s="15">
        <f t="shared" ca="1" si="1895"/>
        <v>2.2552653534115934</v>
      </c>
      <c r="J9706" s="6"/>
      <c r="K9706" s="15">
        <f t="shared" ca="1" si="1889"/>
        <v>1.2666674873830157</v>
      </c>
      <c r="L9706" s="15">
        <f t="shared" ca="1" si="1890"/>
        <v>0.21969452664461209</v>
      </c>
      <c r="M9706" s="15">
        <f t="shared" ca="1" si="1891"/>
        <v>4.5877576301069341E-3</v>
      </c>
      <c r="N9706" s="15">
        <f t="shared" ca="1" si="1892"/>
        <v>0.16447798378640663</v>
      </c>
      <c r="O9706" s="15">
        <f t="shared" ca="1" si="1893"/>
        <v>4.274435926274581</v>
      </c>
      <c r="P9706" s="6"/>
      <c r="Q9706" s="15">
        <f t="shared" ca="1" si="1894"/>
        <v>5.9298636817187225</v>
      </c>
      <c r="R9706" s="87">
        <f t="shared" ca="1" si="1897"/>
        <v>9.3759333539069636E-2</v>
      </c>
      <c r="Y9706" s="6"/>
      <c r="Z9706" s="6"/>
      <c r="AA9706" s="6"/>
      <c r="AB9706" s="6"/>
      <c r="AE9706" s="41">
        <f t="shared" ca="1" si="1896"/>
        <v>0.11415813650576613</v>
      </c>
      <c r="AF9706" s="36">
        <f t="shared" ca="1" si="1898"/>
        <v>1.4824659204296806</v>
      </c>
    </row>
    <row r="9707" spans="2:32" x14ac:dyDescent="0.25">
      <c r="B9707" s="3">
        <f t="shared" si="1899"/>
        <v>9701</v>
      </c>
      <c r="C9707" s="15">
        <f t="shared" ca="1" si="1900"/>
        <v>7.4981171891772114</v>
      </c>
      <c r="D9707" s="15">
        <f t="shared" ca="1" si="1900"/>
        <v>3.0446848114029432</v>
      </c>
      <c r="E9707" s="15">
        <f t="shared" ca="1" si="1900"/>
        <v>-0.1432722694891817</v>
      </c>
      <c r="F9707" s="15">
        <f t="shared" ca="1" si="1900"/>
        <v>0.92237268249753179</v>
      </c>
      <c r="G9707" s="15">
        <f t="shared" ca="1" si="1900"/>
        <v>-2.7777494250913346</v>
      </c>
      <c r="H9707" s="6"/>
      <c r="I9707" s="15">
        <f t="shared" ca="1" si="1895"/>
        <v>1.7088305976994338</v>
      </c>
      <c r="J9707" s="6"/>
      <c r="K9707" s="15">
        <f t="shared" ca="1" si="1889"/>
        <v>1.3406335695305756</v>
      </c>
      <c r="L9707" s="15">
        <f t="shared" ca="1" si="1890"/>
        <v>7.138025921077687E-2</v>
      </c>
      <c r="M9707" s="15">
        <f t="shared" ca="1" si="1891"/>
        <v>0.13721140122593162</v>
      </c>
      <c r="N9707" s="15">
        <f t="shared" ca="1" si="1892"/>
        <v>2.4740642095348885E-2</v>
      </c>
      <c r="O9707" s="15">
        <f t="shared" ca="1" si="1893"/>
        <v>0.80517601203620837</v>
      </c>
      <c r="P9707" s="6"/>
      <c r="Q9707" s="15">
        <f t="shared" ca="1" si="1894"/>
        <v>2.379141884098841</v>
      </c>
      <c r="R9707" s="87">
        <f t="shared" ca="1" si="1897"/>
        <v>-0.16884202690743924</v>
      </c>
      <c r="Y9707" s="6"/>
      <c r="Z9707" s="6"/>
      <c r="AA9707" s="6"/>
      <c r="AB9707" s="6"/>
      <c r="AE9707" s="41">
        <f t="shared" ca="1" si="1896"/>
        <v>-0.13021491530240992</v>
      </c>
      <c r="AF9707" s="36">
        <f t="shared" ca="1" si="1898"/>
        <v>0.59478547102471024</v>
      </c>
    </row>
    <row r="9708" spans="2:32" x14ac:dyDescent="0.25">
      <c r="B9708" s="3">
        <f t="shared" si="1899"/>
        <v>9702</v>
      </c>
      <c r="C9708" s="15">
        <f t="shared" ca="1" si="1900"/>
        <v>3.5787424060306994</v>
      </c>
      <c r="D9708" s="15">
        <f t="shared" ca="1" si="1900"/>
        <v>-4.4309076209195499</v>
      </c>
      <c r="E9708" s="15">
        <f t="shared" ca="1" si="1900"/>
        <v>1.0669097903919467</v>
      </c>
      <c r="F9708" s="15">
        <f t="shared" ca="1" si="1900"/>
        <v>2.2608112192032506</v>
      </c>
      <c r="G9708" s="15">
        <f t="shared" ca="1" si="1900"/>
        <v>1.8185172705118453</v>
      </c>
      <c r="H9708" s="6"/>
      <c r="I9708" s="15">
        <f t="shared" ca="1" si="1895"/>
        <v>0.85881461304363849</v>
      </c>
      <c r="J9708" s="6"/>
      <c r="K9708" s="15">
        <f t="shared" ca="1" si="1889"/>
        <v>0.29592028796253866</v>
      </c>
      <c r="L9708" s="15">
        <f t="shared" ca="1" si="1890"/>
        <v>1.1192464524993804</v>
      </c>
      <c r="M9708" s="15">
        <f t="shared" ca="1" si="1891"/>
        <v>1.7321441134249532E-3</v>
      </c>
      <c r="N9708" s="15">
        <f t="shared" ca="1" si="1892"/>
        <v>7.8623779347322814E-2</v>
      </c>
      <c r="O9708" s="15">
        <f t="shared" ca="1" si="1893"/>
        <v>3.6841167630061539E-2</v>
      </c>
      <c r="P9708" s="6"/>
      <c r="Q9708" s="15">
        <f t="shared" ca="1" si="1894"/>
        <v>1.5323638315527284</v>
      </c>
      <c r="R9708" s="87">
        <f t="shared" ca="1" si="1897"/>
        <v>-0.82455617598873054</v>
      </c>
      <c r="Y9708" s="6"/>
      <c r="Z9708" s="6"/>
      <c r="AA9708" s="6"/>
      <c r="AB9708" s="6"/>
      <c r="AE9708" s="41">
        <f t="shared" ca="1" si="1896"/>
        <v>-0.51035362003276519</v>
      </c>
      <c r="AF9708" s="36">
        <f t="shared" ca="1" si="1898"/>
        <v>0.38309095788818209</v>
      </c>
    </row>
    <row r="9709" spans="2:32" x14ac:dyDescent="0.25">
      <c r="B9709" s="3">
        <f t="shared" si="1899"/>
        <v>9703</v>
      </c>
      <c r="C9709" s="15">
        <f t="shared" ca="1" si="1900"/>
        <v>7.8449347608367832</v>
      </c>
      <c r="D9709" s="15">
        <f t="shared" ca="1" si="1900"/>
        <v>8.1804994438710317</v>
      </c>
      <c r="E9709" s="15">
        <f t="shared" ca="1" si="1900"/>
        <v>11.447931930949775</v>
      </c>
      <c r="F9709" s="15">
        <f t="shared" ca="1" si="1900"/>
        <v>5.645751847302483</v>
      </c>
      <c r="G9709" s="15">
        <f t="shared" ca="1" si="1900"/>
        <v>-5.9609462046037835</v>
      </c>
      <c r="H9709" s="6"/>
      <c r="I9709" s="15">
        <f t="shared" ca="1" si="1895"/>
        <v>5.4316343556712576</v>
      </c>
      <c r="J9709" s="6"/>
      <c r="K9709" s="15">
        <f t="shared" ca="1" si="1889"/>
        <v>0.23296075382288359</v>
      </c>
      <c r="L9709" s="15">
        <f t="shared" ca="1" si="1890"/>
        <v>0.30225037092494206</v>
      </c>
      <c r="M9709" s="15">
        <f t="shared" ca="1" si="1891"/>
        <v>1.4478334605720868</v>
      </c>
      <c r="N9709" s="15">
        <f t="shared" ca="1" si="1892"/>
        <v>1.8338520088979154E-3</v>
      </c>
      <c r="O9709" s="15">
        <f t="shared" ca="1" si="1893"/>
        <v>5.1916356728942707</v>
      </c>
      <c r="P9709" s="6"/>
      <c r="Q9709" s="15">
        <f t="shared" ca="1" si="1894"/>
        <v>7.1765141102230814</v>
      </c>
      <c r="R9709" s="87">
        <f t="shared" ca="1" si="1897"/>
        <v>1.1457483198321408</v>
      </c>
      <c r="Y9709" s="6"/>
      <c r="Z9709" s="6"/>
      <c r="AA9709" s="6"/>
      <c r="AB9709" s="6"/>
      <c r="AE9709" s="41">
        <f t="shared" ca="1" si="1896"/>
        <v>1.5346735386409245</v>
      </c>
      <c r="AF9709" s="36">
        <f t="shared" ca="1" si="1898"/>
        <v>1.7941285275557703</v>
      </c>
    </row>
    <row r="9710" spans="2:32" x14ac:dyDescent="0.25">
      <c r="B9710" s="3">
        <f t="shared" si="1899"/>
        <v>9704</v>
      </c>
      <c r="C9710" s="15">
        <f t="shared" ca="1" si="1900"/>
        <v>4.786947081192972</v>
      </c>
      <c r="D9710" s="15">
        <f t="shared" ca="1" si="1900"/>
        <v>6.1616016182481887</v>
      </c>
      <c r="E9710" s="15">
        <f t="shared" ca="1" si="1900"/>
        <v>-9.1240112750970148</v>
      </c>
      <c r="F9710" s="15">
        <f t="shared" ca="1" si="1900"/>
        <v>4.8525947465888786E-2</v>
      </c>
      <c r="G9710" s="15">
        <f t="shared" ca="1" si="1900"/>
        <v>-5.3139172758636297</v>
      </c>
      <c r="H9710" s="6"/>
      <c r="I9710" s="15">
        <f t="shared" ca="1" si="1895"/>
        <v>-0.68817078081071892</v>
      </c>
      <c r="J9710" s="6"/>
      <c r="K9710" s="15">
        <f t="shared" ca="1" si="1889"/>
        <v>1.1990766241132749</v>
      </c>
      <c r="L9710" s="15">
        <f t="shared" ca="1" si="1890"/>
        <v>1.876775276756369</v>
      </c>
      <c r="M9710" s="15">
        <f t="shared" ca="1" si="1891"/>
        <v>2.8465361938016187</v>
      </c>
      <c r="N9710" s="15">
        <f t="shared" ca="1" si="1892"/>
        <v>2.1708882778138316E-2</v>
      </c>
      <c r="O9710" s="15">
        <f t="shared" ca="1" si="1893"/>
        <v>0.85590122545977165</v>
      </c>
      <c r="P9710" s="6"/>
      <c r="Q9710" s="15">
        <f t="shared" ca="1" si="1894"/>
        <v>6.7999982029091726</v>
      </c>
      <c r="R9710" s="87">
        <f t="shared" ca="1" si="1897"/>
        <v>-0.92203509289777508</v>
      </c>
      <c r="Y9710" s="6"/>
      <c r="Z9710" s="6"/>
      <c r="AA9710" s="6"/>
      <c r="AB9710" s="6"/>
      <c r="AE9710" s="41">
        <f t="shared" ca="1" si="1896"/>
        <v>-1.2021865202042907</v>
      </c>
      <c r="AF9710" s="36">
        <f t="shared" ca="1" si="1898"/>
        <v>1.6999995507272931</v>
      </c>
    </row>
    <row r="9711" spans="2:32" x14ac:dyDescent="0.25">
      <c r="B9711" s="3">
        <f t="shared" si="1899"/>
        <v>9705</v>
      </c>
      <c r="C9711" s="15">
        <f t="shared" ca="1" si="1900"/>
        <v>3.9192955990847</v>
      </c>
      <c r="D9711" s="15">
        <f t="shared" ca="1" si="1900"/>
        <v>2.4587869307446213</v>
      </c>
      <c r="E9711" s="15">
        <f t="shared" ca="1" si="1900"/>
        <v>-1.8044516939726547</v>
      </c>
      <c r="F9711" s="15">
        <f t="shared" ca="1" si="1900"/>
        <v>-6.1195625935156812</v>
      </c>
      <c r="G9711" s="15">
        <f t="shared" ca="1" si="1900"/>
        <v>8.8126776163278961</v>
      </c>
      <c r="H9711" s="6"/>
      <c r="I9711" s="15">
        <f t="shared" ca="1" si="1895"/>
        <v>1.4533491717337763</v>
      </c>
      <c r="J9711" s="6"/>
      <c r="K9711" s="15">
        <f t="shared" ref="K9711:K9774" ca="1" si="1901">((C9711-$I9711)/$B$2)^2</f>
        <v>0.24323567130259138</v>
      </c>
      <c r="L9711" s="15">
        <f t="shared" ref="L9711:L9774" ca="1" si="1902">((D9711-$I9711)/$B$2)^2</f>
        <v>4.0436203489790004E-2</v>
      </c>
      <c r="M9711" s="15">
        <f t="shared" ref="M9711:M9774" ca="1" si="1903">((E9711-$I9711)/$B$2)^2</f>
        <v>0.42453065922390287</v>
      </c>
      <c r="N9711" s="15">
        <f t="shared" ref="N9711:N9774" ca="1" si="1904">((F9711-$I9711)/$B$2)^2</f>
        <v>2.2939597041701467</v>
      </c>
      <c r="O9711" s="15">
        <f t="shared" ref="O9711:O9774" ca="1" si="1905">((G9711-$I9711)/$B$2)^2</f>
        <v>2.1663886062164841</v>
      </c>
      <c r="P9711" s="6"/>
      <c r="Q9711" s="15">
        <f t="shared" ref="Q9711:Q9774" ca="1" si="1906">SUM(K9711:O9711)</f>
        <v>5.1685508444029153</v>
      </c>
      <c r="R9711" s="87">
        <f t="shared" ca="1" si="1897"/>
        <v>-0.21506543038892359</v>
      </c>
      <c r="Y9711" s="6"/>
      <c r="Z9711" s="6"/>
      <c r="AA9711" s="6"/>
      <c r="AB9711" s="6"/>
      <c r="AE9711" s="41">
        <f t="shared" ca="1" si="1896"/>
        <v>-0.24446968239196792</v>
      </c>
      <c r="AF9711" s="36">
        <f t="shared" ca="1" si="1898"/>
        <v>1.2921377111007288</v>
      </c>
    </row>
    <row r="9712" spans="2:32" x14ac:dyDescent="0.25">
      <c r="B9712" s="3">
        <f t="shared" si="1899"/>
        <v>9706</v>
      </c>
      <c r="C9712" s="15">
        <f t="shared" ca="1" si="1900"/>
        <v>7.4713208147168544</v>
      </c>
      <c r="D9712" s="15">
        <f t="shared" ca="1" si="1900"/>
        <v>4.6482537099858963</v>
      </c>
      <c r="E9712" s="15">
        <f t="shared" ca="1" si="1900"/>
        <v>0.60017128571047396</v>
      </c>
      <c r="F9712" s="15">
        <f t="shared" ca="1" si="1900"/>
        <v>-1.3789866222913227</v>
      </c>
      <c r="G9712" s="15">
        <f t="shared" ca="1" si="1900"/>
        <v>5.7714487615328185</v>
      </c>
      <c r="H9712" s="6"/>
      <c r="I9712" s="15">
        <f t="shared" ca="1" si="1895"/>
        <v>3.4224415899309433</v>
      </c>
      <c r="J9712" s="6"/>
      <c r="K9712" s="15">
        <f t="shared" ca="1" si="1901"/>
        <v>0.65573691907611842</v>
      </c>
      <c r="L9712" s="15">
        <f t="shared" ca="1" si="1902"/>
        <v>6.0104614146944735E-2</v>
      </c>
      <c r="M9712" s="15">
        <f t="shared" ca="1" si="1903"/>
        <v>0.31860838680338804</v>
      </c>
      <c r="N9712" s="15">
        <f t="shared" ca="1" si="1904"/>
        <v>0.92214851508495632</v>
      </c>
      <c r="O9712" s="15">
        <f t="shared" ca="1" si="1905"/>
        <v>0.22071338768948165</v>
      </c>
      <c r="P9712" s="6"/>
      <c r="Q9712" s="15">
        <f t="shared" ca="1" si="1906"/>
        <v>2.1773118228008892</v>
      </c>
      <c r="R9712" s="87">
        <f t="shared" ca="1" si="1897"/>
        <v>0.86222203990915358</v>
      </c>
      <c r="Y9712" s="6"/>
      <c r="Z9712" s="6"/>
      <c r="AA9712" s="6"/>
      <c r="AB9712" s="6"/>
      <c r="AE9712" s="41">
        <f t="shared" ca="1" si="1896"/>
        <v>0.63613521782169391</v>
      </c>
      <c r="AF9712" s="36">
        <f t="shared" ca="1" si="1898"/>
        <v>0.5443279557002223</v>
      </c>
    </row>
    <row r="9713" spans="2:32" x14ac:dyDescent="0.25">
      <c r="B9713" s="3">
        <f t="shared" si="1899"/>
        <v>9707</v>
      </c>
      <c r="C9713" s="15">
        <f t="shared" ca="1" si="1900"/>
        <v>-4.6046273274937386</v>
      </c>
      <c r="D9713" s="15">
        <f t="shared" ca="1" si="1900"/>
        <v>-1.2661447174467391</v>
      </c>
      <c r="E9713" s="15">
        <f t="shared" ca="1" si="1900"/>
        <v>1.8317544844982649</v>
      </c>
      <c r="F9713" s="15">
        <f t="shared" ca="1" si="1900"/>
        <v>-4.260753028936259</v>
      </c>
      <c r="G9713" s="15">
        <f t="shared" ca="1" si="1900"/>
        <v>7.3750148739239512</v>
      </c>
      <c r="H9713" s="6"/>
      <c r="I9713" s="15">
        <f t="shared" ca="1" si="1895"/>
        <v>-0.18495114309090416</v>
      </c>
      <c r="J9713" s="6"/>
      <c r="K9713" s="15">
        <f t="shared" ca="1" si="1901"/>
        <v>0.78134150299910388</v>
      </c>
      <c r="L9713" s="15">
        <f t="shared" ca="1" si="1902"/>
        <v>4.6759181809133861E-2</v>
      </c>
      <c r="M9713" s="15">
        <f t="shared" ca="1" si="1903"/>
        <v>0.16268406353399295</v>
      </c>
      <c r="N9713" s="15">
        <f t="shared" ca="1" si="1904"/>
        <v>0.66448644050642203</v>
      </c>
      <c r="O9713" s="15">
        <f t="shared" ca="1" si="1905"/>
        <v>2.2861234471367782</v>
      </c>
      <c r="P9713" s="6"/>
      <c r="Q9713" s="15">
        <f t="shared" ca="1" si="1906"/>
        <v>3.9413946359854308</v>
      </c>
      <c r="R9713" s="87">
        <f t="shared" ca="1" si="1897"/>
        <v>-0.98437769213753901</v>
      </c>
      <c r="Y9713" s="6"/>
      <c r="Z9713" s="6"/>
      <c r="AA9713" s="6"/>
      <c r="AB9713" s="6"/>
      <c r="AE9713" s="41">
        <f t="shared" ca="1" si="1896"/>
        <v>-0.9771398566934264</v>
      </c>
      <c r="AF9713" s="36">
        <f t="shared" ca="1" si="1898"/>
        <v>0.98534865899635771</v>
      </c>
    </row>
    <row r="9714" spans="2:32" x14ac:dyDescent="0.25">
      <c r="B9714" s="3">
        <f t="shared" si="1899"/>
        <v>9708</v>
      </c>
      <c r="C9714" s="15">
        <f t="shared" ca="1" si="1900"/>
        <v>2.5549625252249197</v>
      </c>
      <c r="D9714" s="15">
        <f t="shared" ca="1" si="1900"/>
        <v>0.44820663633063784</v>
      </c>
      <c r="E9714" s="15">
        <f t="shared" ca="1" si="1900"/>
        <v>5.7783595709300197</v>
      </c>
      <c r="F9714" s="15">
        <f t="shared" ca="1" si="1900"/>
        <v>-1.9420813610104251</v>
      </c>
      <c r="G9714" s="15">
        <f t="shared" ca="1" si="1900"/>
        <v>6.1068579554953963</v>
      </c>
      <c r="H9714" s="6"/>
      <c r="I9714" s="15">
        <f t="shared" ca="1" si="1895"/>
        <v>2.5892610653941097</v>
      </c>
      <c r="J9714" s="6"/>
      <c r="K9714" s="15">
        <f t="shared" ca="1" si="1901"/>
        <v>4.705559430950155E-5</v>
      </c>
      <c r="L9714" s="15">
        <f t="shared" ca="1" si="1902"/>
        <v>0.18336456272849239</v>
      </c>
      <c r="M9714" s="15">
        <f t="shared" ca="1" si="1903"/>
        <v>0.40681397112045498</v>
      </c>
      <c r="N9714" s="15">
        <f t="shared" ca="1" si="1904"/>
        <v>0.82132256741334975</v>
      </c>
      <c r="O9714" s="15">
        <f t="shared" ca="1" si="1905"/>
        <v>0.49493951525000973</v>
      </c>
      <c r="P9714" s="6"/>
      <c r="Q9714" s="15">
        <f t="shared" ca="1" si="1906"/>
        <v>1.9064876721066164</v>
      </c>
      <c r="R9714" s="87">
        <f t="shared" ca="1" si="1897"/>
        <v>0.38171193517560209</v>
      </c>
      <c r="Y9714" s="6"/>
      <c r="Z9714" s="6"/>
      <c r="AA9714" s="6"/>
      <c r="AB9714" s="6"/>
      <c r="AE9714" s="41">
        <f t="shared" ca="1" si="1896"/>
        <v>0.26352555974303565</v>
      </c>
      <c r="AF9714" s="36">
        <f t="shared" ca="1" si="1898"/>
        <v>0.4766219180266541</v>
      </c>
    </row>
    <row r="9715" spans="2:32" x14ac:dyDescent="0.25">
      <c r="B9715" s="3">
        <f t="shared" si="1899"/>
        <v>9709</v>
      </c>
      <c r="C9715" s="15">
        <f t="shared" ca="1" si="1900"/>
        <v>-6.7897131547364307</v>
      </c>
      <c r="D9715" s="15">
        <f t="shared" ca="1" si="1900"/>
        <v>-1.8763044210221986</v>
      </c>
      <c r="E9715" s="15">
        <f t="shared" ca="1" si="1900"/>
        <v>11.732101268753381</v>
      </c>
      <c r="F9715" s="15">
        <f t="shared" ca="1" si="1900"/>
        <v>-2.7250858793745119</v>
      </c>
      <c r="G9715" s="15">
        <f t="shared" ca="1" si="1900"/>
        <v>-4.4603044594562364</v>
      </c>
      <c r="H9715" s="6"/>
      <c r="I9715" s="15">
        <f t="shared" ca="1" si="1895"/>
        <v>-0.82386132916719956</v>
      </c>
      <c r="J9715" s="6"/>
      <c r="K9715" s="15">
        <f t="shared" ca="1" si="1901"/>
        <v>1.4236555201859094</v>
      </c>
      <c r="L9715" s="15">
        <f t="shared" ca="1" si="1902"/>
        <v>4.4305458463732399E-2</v>
      </c>
      <c r="M9715" s="15">
        <f t="shared" ca="1" si="1903"/>
        <v>6.3060878704152215</v>
      </c>
      <c r="N9715" s="15">
        <f t="shared" ca="1" si="1904"/>
        <v>0.14458619161243985</v>
      </c>
      <c r="O9715" s="15">
        <f t="shared" ca="1" si="1905"/>
        <v>0.52894874559305305</v>
      </c>
      <c r="P9715" s="6"/>
      <c r="Q9715" s="15">
        <f t="shared" ca="1" si="1906"/>
        <v>8.4475837862703571</v>
      </c>
      <c r="R9715" s="87">
        <f t="shared" ca="1" si="1897"/>
        <v>-0.86900466051959679</v>
      </c>
      <c r="Y9715" s="6"/>
      <c r="Z9715" s="6"/>
      <c r="AA9715" s="6"/>
      <c r="AB9715" s="6"/>
      <c r="AE9715" s="41">
        <f t="shared" ca="1" si="1896"/>
        <v>-1.2628691782101535</v>
      </c>
      <c r="AF9715" s="36">
        <f t="shared" ca="1" si="1898"/>
        <v>2.1118959465675893</v>
      </c>
    </row>
    <row r="9716" spans="2:32" x14ac:dyDescent="0.25">
      <c r="B9716" s="3">
        <f t="shared" si="1899"/>
        <v>9710</v>
      </c>
      <c r="C9716" s="15">
        <f t="shared" ca="1" si="1900"/>
        <v>4.8401211378992546</v>
      </c>
      <c r="D9716" s="15">
        <f t="shared" ca="1" si="1900"/>
        <v>5.6935501511235316</v>
      </c>
      <c r="E9716" s="15">
        <f t="shared" ca="1" si="1900"/>
        <v>5.5965228217071772</v>
      </c>
      <c r="F9716" s="15">
        <f t="shared" ca="1" si="1900"/>
        <v>2.365135395911139</v>
      </c>
      <c r="G9716" s="15">
        <f t="shared" ca="1" si="1900"/>
        <v>-1.1969646957097386</v>
      </c>
      <c r="H9716" s="6"/>
      <c r="I9716" s="15">
        <f t="shared" ca="1" si="1895"/>
        <v>3.4596729621862727</v>
      </c>
      <c r="J9716" s="6"/>
      <c r="K9716" s="15">
        <f t="shared" ca="1" si="1901"/>
        <v>7.6225486633171996E-2</v>
      </c>
      <c r="L9716" s="15">
        <f t="shared" ca="1" si="1902"/>
        <v>0.19960829181016917</v>
      </c>
      <c r="M9716" s="15">
        <f t="shared" ca="1" si="1903"/>
        <v>0.18264509288538039</v>
      </c>
      <c r="N9716" s="15">
        <f t="shared" ca="1" si="1904"/>
        <v>4.7920499359499713E-2</v>
      </c>
      <c r="O9716" s="15">
        <f t="shared" ca="1" si="1905"/>
        <v>0.8673709710774099</v>
      </c>
      <c r="P9716" s="6"/>
      <c r="Q9716" s="15">
        <f t="shared" ca="1" si="1906"/>
        <v>1.3737703417656313</v>
      </c>
      <c r="R9716" s="87">
        <f t="shared" ca="1" si="1897"/>
        <v>1.1138930365324831</v>
      </c>
      <c r="Y9716" s="6"/>
      <c r="Z9716" s="6"/>
      <c r="AA9716" s="6"/>
      <c r="AB9716" s="6"/>
      <c r="AE9716" s="41">
        <f t="shared" ca="1" si="1896"/>
        <v>0.65278559367339717</v>
      </c>
      <c r="AF9716" s="36">
        <f t="shared" ca="1" si="1898"/>
        <v>0.34344258544140782</v>
      </c>
    </row>
    <row r="9717" spans="2:32" x14ac:dyDescent="0.25">
      <c r="B9717" s="3">
        <f t="shared" si="1899"/>
        <v>9711</v>
      </c>
      <c r="C9717" s="15">
        <f t="shared" ca="1" si="1900"/>
        <v>9.0085948326771224</v>
      </c>
      <c r="D9717" s="15">
        <f t="shared" ca="1" si="1900"/>
        <v>2.468141429448421</v>
      </c>
      <c r="E9717" s="15">
        <f t="shared" ca="1" si="1900"/>
        <v>4.3748527183197545</v>
      </c>
      <c r="F9717" s="15">
        <f t="shared" ca="1" si="1900"/>
        <v>14.726850043850817</v>
      </c>
      <c r="G9717" s="15">
        <f t="shared" ca="1" si="1900"/>
        <v>7.3434290163319513</v>
      </c>
      <c r="H9717" s="6"/>
      <c r="I9717" s="15">
        <f t="shared" ca="1" si="1895"/>
        <v>7.5843736081256141</v>
      </c>
      <c r="J9717" s="6"/>
      <c r="K9717" s="15">
        <f t="shared" ca="1" si="1901"/>
        <v>8.1136243858519905E-2</v>
      </c>
      <c r="L9717" s="15">
        <f t="shared" ca="1" si="1902"/>
        <v>1.0470332682452794</v>
      </c>
      <c r="M9717" s="15">
        <f t="shared" ca="1" si="1903"/>
        <v>0.41204097368400788</v>
      </c>
      <c r="N9717" s="15">
        <f t="shared" ca="1" si="1904"/>
        <v>2.0405987853955918</v>
      </c>
      <c r="O9717" s="15">
        <f t="shared" ca="1" si="1905"/>
        <v>2.3221718525845915E-3</v>
      </c>
      <c r="P9717" s="6"/>
      <c r="Q9717" s="15">
        <f t="shared" ca="1" si="1906"/>
        <v>3.5831314430359833</v>
      </c>
      <c r="R9717" s="87">
        <f t="shared" ca="1" si="1897"/>
        <v>2.6386882879157176</v>
      </c>
      <c r="Y9717" s="6"/>
      <c r="Z9717" s="6"/>
      <c r="AA9717" s="6"/>
      <c r="AB9717" s="6"/>
      <c r="AE9717" s="41">
        <f t="shared" ca="1" si="1896"/>
        <v>2.4974077999049289</v>
      </c>
      <c r="AF9717" s="36">
        <f t="shared" ca="1" si="1898"/>
        <v>0.89578286075899582</v>
      </c>
    </row>
    <row r="9718" spans="2:32" x14ac:dyDescent="0.25">
      <c r="B9718" s="3">
        <f t="shared" si="1899"/>
        <v>9712</v>
      </c>
      <c r="C9718" s="15">
        <f t="shared" ca="1" si="1900"/>
        <v>1.2580533090456925</v>
      </c>
      <c r="D9718" s="15">
        <f t="shared" ca="1" si="1900"/>
        <v>11.371713527808506</v>
      </c>
      <c r="E9718" s="15">
        <f t="shared" ca="1" si="1900"/>
        <v>-4.575459281049775</v>
      </c>
      <c r="F9718" s="15">
        <f t="shared" ca="1" si="1900"/>
        <v>3.1207275624641753</v>
      </c>
      <c r="G9718" s="15">
        <f t="shared" ca="1" si="1900"/>
        <v>0.68330969675512065</v>
      </c>
      <c r="H9718" s="6"/>
      <c r="I9718" s="15">
        <f t="shared" ca="1" si="1895"/>
        <v>2.3716689630047441</v>
      </c>
      <c r="J9718" s="6"/>
      <c r="K9718" s="15">
        <f t="shared" ca="1" si="1901"/>
        <v>4.9605592989705849E-2</v>
      </c>
      <c r="L9718" s="15">
        <f t="shared" ca="1" si="1902"/>
        <v>3.2400320867381494</v>
      </c>
      <c r="M9718" s="15">
        <f t="shared" ca="1" si="1903"/>
        <v>1.930503633573601</v>
      </c>
      <c r="N9718" s="15">
        <f t="shared" ca="1" si="1904"/>
        <v>2.2443551416964982E-2</v>
      </c>
      <c r="O9718" s="15">
        <f t="shared" ca="1" si="1905"/>
        <v>0.11402228047723866</v>
      </c>
      <c r="P9718" s="6"/>
      <c r="Q9718" s="15">
        <f t="shared" ca="1" si="1906"/>
        <v>5.3566071451956603</v>
      </c>
      <c r="R9718" s="87">
        <f t="shared" ca="1" si="1897"/>
        <v>0.14363371430770963</v>
      </c>
      <c r="Y9718" s="6"/>
      <c r="Z9718" s="6"/>
      <c r="AA9718" s="6"/>
      <c r="AB9718" s="6"/>
      <c r="AE9718" s="41">
        <f t="shared" ca="1" si="1896"/>
        <v>0.16621541328109243</v>
      </c>
      <c r="AF9718" s="36">
        <f t="shared" ca="1" si="1898"/>
        <v>1.3391517862989151</v>
      </c>
    </row>
    <row r="9719" spans="2:32" x14ac:dyDescent="0.25">
      <c r="B9719" s="3">
        <f t="shared" si="1899"/>
        <v>9713</v>
      </c>
      <c r="C9719" s="15">
        <f t="shared" ca="1" si="1900"/>
        <v>18.199382048248545</v>
      </c>
      <c r="D9719" s="15">
        <f t="shared" ca="1" si="1900"/>
        <v>10.247947705189292</v>
      </c>
      <c r="E9719" s="15">
        <f t="shared" ca="1" si="1900"/>
        <v>-2.3930711665966315</v>
      </c>
      <c r="F9719" s="15">
        <f t="shared" ca="1" si="1900"/>
        <v>3.4506899962607718</v>
      </c>
      <c r="G9719" s="15">
        <f t="shared" ca="1" si="1900"/>
        <v>6.8784276845411885E-2</v>
      </c>
      <c r="H9719" s="6"/>
      <c r="I9719" s="15">
        <f t="shared" ca="1" si="1895"/>
        <v>5.9147465719894772</v>
      </c>
      <c r="J9719" s="6"/>
      <c r="K9719" s="15">
        <f t="shared" ca="1" si="1901"/>
        <v>6.0364907513825132</v>
      </c>
      <c r="L9719" s="15">
        <f t="shared" ca="1" si="1902"/>
        <v>0.75106528243056625</v>
      </c>
      <c r="M9719" s="15">
        <f t="shared" ca="1" si="1903"/>
        <v>2.760793423102641</v>
      </c>
      <c r="N9719" s="15">
        <f t="shared" ca="1" si="1904"/>
        <v>0.2428629923356749</v>
      </c>
      <c r="O9719" s="15">
        <f t="shared" ca="1" si="1905"/>
        <v>1.3670110062498431</v>
      </c>
      <c r="P9719" s="6"/>
      <c r="Q9719" s="15">
        <f t="shared" ca="1" si="1906"/>
        <v>11.15822345550124</v>
      </c>
      <c r="R9719" s="87">
        <f t="shared" ca="1" si="1897"/>
        <v>1.048216806849507</v>
      </c>
      <c r="Y9719" s="6"/>
      <c r="Z9719" s="6"/>
      <c r="AA9719" s="6"/>
      <c r="AB9719" s="6"/>
      <c r="AE9719" s="41">
        <f t="shared" ca="1" si="1896"/>
        <v>1.750727889930549</v>
      </c>
      <c r="AF9719" s="36">
        <f t="shared" ca="1" si="1898"/>
        <v>2.78955586387531</v>
      </c>
    </row>
    <row r="9720" spans="2:32" x14ac:dyDescent="0.25">
      <c r="B9720" s="3">
        <f t="shared" si="1899"/>
        <v>9714</v>
      </c>
      <c r="C9720" s="15">
        <f t="shared" ca="1" si="1900"/>
        <v>11.90704730172626</v>
      </c>
      <c r="D9720" s="15">
        <f t="shared" ca="1" si="1900"/>
        <v>12.010164866788331</v>
      </c>
      <c r="E9720" s="15">
        <f t="shared" ca="1" si="1900"/>
        <v>-9.6830257652575735</v>
      </c>
      <c r="F9720" s="15">
        <f t="shared" ca="1" si="1900"/>
        <v>3.0538207278477603</v>
      </c>
      <c r="G9720" s="15">
        <f t="shared" ca="1" si="1900"/>
        <v>8.2990425188723975</v>
      </c>
      <c r="H9720" s="6"/>
      <c r="I9720" s="15">
        <f t="shared" ca="1" si="1895"/>
        <v>5.1174099299954348</v>
      </c>
      <c r="J9720" s="6"/>
      <c r="K9720" s="15">
        <f t="shared" ca="1" si="1901"/>
        <v>1.8439670255841549</v>
      </c>
      <c r="L9720" s="15">
        <f t="shared" ca="1" si="1902"/>
        <v>1.9004028247473139</v>
      </c>
      <c r="M9720" s="15">
        <f t="shared" ca="1" si="1903"/>
        <v>8.7621158707727744</v>
      </c>
      <c r="N9720" s="15">
        <f t="shared" ca="1" si="1904"/>
        <v>0.17033601580881905</v>
      </c>
      <c r="O9720" s="15">
        <f t="shared" ca="1" si="1905"/>
        <v>0.4049114372241569</v>
      </c>
      <c r="P9720" s="6"/>
      <c r="Q9720" s="15">
        <f t="shared" ca="1" si="1906"/>
        <v>13.081733174137222</v>
      </c>
      <c r="R9720" s="87">
        <f t="shared" ca="1" si="1897"/>
        <v>0.77091458927668943</v>
      </c>
      <c r="Y9720" s="6"/>
      <c r="Z9720" s="6"/>
      <c r="AA9720" s="6"/>
      <c r="AB9720" s="6"/>
      <c r="AE9720" s="41">
        <f t="shared" ca="1" si="1896"/>
        <v>1.3941481034405305</v>
      </c>
      <c r="AF9720" s="36">
        <f t="shared" ca="1" si="1898"/>
        <v>3.2704332935343055</v>
      </c>
    </row>
    <row r="9721" spans="2:32" x14ac:dyDescent="0.25">
      <c r="B9721" s="3">
        <f t="shared" si="1899"/>
        <v>9715</v>
      </c>
      <c r="C9721" s="15">
        <f t="shared" ca="1" si="1900"/>
        <v>3.1698923823800058</v>
      </c>
      <c r="D9721" s="15">
        <f t="shared" ca="1" si="1900"/>
        <v>2.6858026126926675</v>
      </c>
      <c r="E9721" s="15">
        <f t="shared" ca="1" si="1900"/>
        <v>-13.395797441440997</v>
      </c>
      <c r="F9721" s="15">
        <f t="shared" ca="1" si="1900"/>
        <v>-1.8450050769948945</v>
      </c>
      <c r="G9721" s="15">
        <f t="shared" ca="1" si="1900"/>
        <v>-7.1596178783193274</v>
      </c>
      <c r="H9721" s="6"/>
      <c r="I9721" s="15">
        <f t="shared" ca="1" si="1895"/>
        <v>-3.3089450803365095</v>
      </c>
      <c r="J9721" s="6"/>
      <c r="K9721" s="15">
        <f t="shared" ca="1" si="1901"/>
        <v>1.6790133947319592</v>
      </c>
      <c r="L9721" s="15">
        <f t="shared" ca="1" si="1902"/>
        <v>1.4374799961231459</v>
      </c>
      <c r="M9721" s="15">
        <f t="shared" ca="1" si="1903"/>
        <v>4.0697836221887673</v>
      </c>
      <c r="N9721" s="15">
        <f t="shared" ca="1" si="1904"/>
        <v>8.5724813335353908E-2</v>
      </c>
      <c r="O9721" s="15">
        <f t="shared" ca="1" si="1905"/>
        <v>0.59310723988499303</v>
      </c>
      <c r="P9721" s="6"/>
      <c r="Q9721" s="15">
        <f t="shared" ca="1" si="1906"/>
        <v>7.8651090662642194</v>
      </c>
      <c r="R9721" s="87">
        <f t="shared" ca="1" si="1897"/>
        <v>-1.693171117197372</v>
      </c>
      <c r="Y9721" s="6"/>
      <c r="Z9721" s="6"/>
      <c r="AA9721" s="6"/>
      <c r="AB9721" s="6"/>
      <c r="AE9721" s="41">
        <f t="shared" ca="1" si="1896"/>
        <v>-2.3742324176891034</v>
      </c>
      <c r="AF9721" s="36">
        <f t="shared" ca="1" si="1898"/>
        <v>1.9662772665660548</v>
      </c>
    </row>
    <row r="9722" spans="2:32" x14ac:dyDescent="0.25">
      <c r="B9722" s="3">
        <f t="shared" si="1899"/>
        <v>9716</v>
      </c>
      <c r="C9722" s="15">
        <f t="shared" ca="1" si="1900"/>
        <v>8.0816234263942288</v>
      </c>
      <c r="D9722" s="15">
        <f t="shared" ca="1" si="1900"/>
        <v>-1.9875698300253966</v>
      </c>
      <c r="E9722" s="15">
        <f t="shared" ca="1" si="1900"/>
        <v>3.2859044659432017</v>
      </c>
      <c r="F9722" s="15">
        <f t="shared" ca="1" si="1900"/>
        <v>-5.3594734382118787</v>
      </c>
      <c r="G9722" s="15">
        <f t="shared" ca="1" si="1900"/>
        <v>1.5101228766873034</v>
      </c>
      <c r="H9722" s="6"/>
      <c r="I9722" s="15">
        <f t="shared" ca="1" si="1895"/>
        <v>1.1061215001574918</v>
      </c>
      <c r="J9722" s="6"/>
      <c r="K9722" s="15">
        <f t="shared" ca="1" si="1901"/>
        <v>1.9463050849172969</v>
      </c>
      <c r="L9722" s="15">
        <f t="shared" ca="1" si="1902"/>
        <v>0.38283704185795076</v>
      </c>
      <c r="M9722" s="15">
        <f t="shared" ca="1" si="1903"/>
        <v>0.1900581511171818</v>
      </c>
      <c r="N9722" s="15">
        <f t="shared" ca="1" si="1904"/>
        <v>1.6721567162827053</v>
      </c>
      <c r="O9722" s="15">
        <f t="shared" ca="1" si="1905"/>
        <v>6.5286844895193034E-3</v>
      </c>
      <c r="P9722" s="6"/>
      <c r="Q9722" s="15">
        <f t="shared" ca="1" si="1906"/>
        <v>4.1978856786646546</v>
      </c>
      <c r="R9722" s="87">
        <f t="shared" ca="1" si="1897"/>
        <v>-0.39021879308066793</v>
      </c>
      <c r="Y9722" s="6"/>
      <c r="Z9722" s="6"/>
      <c r="AA9722" s="6"/>
      <c r="AB9722" s="6"/>
      <c r="AE9722" s="41">
        <f t="shared" ca="1" si="1896"/>
        <v>-0.3997546178546767</v>
      </c>
      <c r="AF9722" s="36">
        <f t="shared" ca="1" si="1898"/>
        <v>1.0494714196661636</v>
      </c>
    </row>
    <row r="9723" spans="2:32" x14ac:dyDescent="0.25">
      <c r="B9723" s="3">
        <f t="shared" si="1899"/>
        <v>9717</v>
      </c>
      <c r="C9723" s="15">
        <f t="shared" ca="1" si="1900"/>
        <v>3.5528890587484399</v>
      </c>
      <c r="D9723" s="15">
        <f t="shared" ca="1" si="1900"/>
        <v>1.9180663001392289</v>
      </c>
      <c r="E9723" s="15">
        <f t="shared" ca="1" si="1900"/>
        <v>16.25030405932684</v>
      </c>
      <c r="F9723" s="15">
        <f t="shared" ca="1" si="1900"/>
        <v>-3.0388148264429429</v>
      </c>
      <c r="G9723" s="15">
        <f t="shared" ca="1" si="1900"/>
        <v>-12.118553196842692</v>
      </c>
      <c r="H9723" s="6"/>
      <c r="I9723" s="15">
        <f t="shared" ca="1" si="1895"/>
        <v>1.3127782789857743</v>
      </c>
      <c r="J9723" s="6"/>
      <c r="K9723" s="15">
        <f t="shared" ca="1" si="1901"/>
        <v>0.20072385222435593</v>
      </c>
      <c r="L9723" s="15">
        <f t="shared" ca="1" si="1902"/>
        <v>1.4654943542074597E-2</v>
      </c>
      <c r="M9723" s="15">
        <f t="shared" ca="1" si="1903"/>
        <v>8.9251870575341581</v>
      </c>
      <c r="N9723" s="15">
        <f t="shared" ca="1" si="1904"/>
        <v>0.75745450220859001</v>
      </c>
      <c r="O9723" s="15">
        <f t="shared" ca="1" si="1905"/>
        <v>7.2160266085432205</v>
      </c>
      <c r="P9723" s="6"/>
      <c r="Q9723" s="15">
        <f t="shared" ca="1" si="1906"/>
        <v>17.114046964052399</v>
      </c>
      <c r="R9723" s="87">
        <f t="shared" ca="1" si="1897"/>
        <v>-0.14858176450112828</v>
      </c>
      <c r="Y9723" s="6"/>
      <c r="Z9723" s="6"/>
      <c r="AA9723" s="6"/>
      <c r="AB9723" s="6"/>
      <c r="AE9723" s="41">
        <f t="shared" ca="1" si="1896"/>
        <v>-0.3073348967604409</v>
      </c>
      <c r="AF9723" s="36">
        <f t="shared" ca="1" si="1898"/>
        <v>4.2785117410130997</v>
      </c>
    </row>
    <row r="9724" spans="2:32" x14ac:dyDescent="0.25">
      <c r="B9724" s="3">
        <f t="shared" si="1899"/>
        <v>9718</v>
      </c>
      <c r="C9724" s="15">
        <f t="shared" ca="1" si="1900"/>
        <v>-6.7425971777578084</v>
      </c>
      <c r="D9724" s="15">
        <f t="shared" ca="1" si="1900"/>
        <v>1.2757481345060919</v>
      </c>
      <c r="E9724" s="15">
        <f t="shared" ca="1" si="1900"/>
        <v>4.5945251535626177</v>
      </c>
      <c r="F9724" s="15">
        <f t="shared" ca="1" si="1900"/>
        <v>2.7069911056555336</v>
      </c>
      <c r="G9724" s="15">
        <f t="shared" ca="1" si="1900"/>
        <v>-3.2238930752686628</v>
      </c>
      <c r="H9724" s="6"/>
      <c r="I9724" s="15">
        <f t="shared" ca="1" si="1895"/>
        <v>-0.27784517186044566</v>
      </c>
      <c r="J9724" s="6"/>
      <c r="K9724" s="15">
        <f t="shared" ca="1" si="1901"/>
        <v>1.671720739910159</v>
      </c>
      <c r="L9724" s="15">
        <f t="shared" ca="1" si="1902"/>
        <v>9.6546086463476427E-2</v>
      </c>
      <c r="M9724" s="15">
        <f t="shared" ca="1" si="1903"/>
        <v>0.94959970352253009</v>
      </c>
      <c r="N9724" s="15">
        <f t="shared" ca="1" si="1904"/>
        <v>0.35636990414301789</v>
      </c>
      <c r="O9724" s="15">
        <f t="shared" ca="1" si="1905"/>
        <v>0.34716792996703805</v>
      </c>
      <c r="P9724" s="6"/>
      <c r="Q9724" s="15">
        <f t="shared" ca="1" si="1906"/>
        <v>3.4214043640062215</v>
      </c>
      <c r="R9724" s="87">
        <f t="shared" ca="1" si="1897"/>
        <v>-1.1014555920831497</v>
      </c>
      <c r="Y9724" s="6"/>
      <c r="Z9724" s="6"/>
      <c r="AA9724" s="6"/>
      <c r="AB9724" s="6"/>
      <c r="AE9724" s="41">
        <f t="shared" ca="1" si="1896"/>
        <v>-1.0186833292999293</v>
      </c>
      <c r="AF9724" s="36">
        <f t="shared" ca="1" si="1898"/>
        <v>0.85535109100155537</v>
      </c>
    </row>
    <row r="9725" spans="2:32" x14ac:dyDescent="0.25">
      <c r="B9725" s="3">
        <f t="shared" si="1899"/>
        <v>9719</v>
      </c>
      <c r="C9725" s="15">
        <f t="shared" ca="1" si="1900"/>
        <v>-9.8957056699164276</v>
      </c>
      <c r="D9725" s="15">
        <f t="shared" ca="1" si="1900"/>
        <v>-0.72122200348492616</v>
      </c>
      <c r="E9725" s="15">
        <f t="shared" ca="1" si="1900"/>
        <v>13.060417274503395</v>
      </c>
      <c r="F9725" s="15">
        <f t="shared" ca="1" si="1900"/>
        <v>-4.5427352082920436</v>
      </c>
      <c r="G9725" s="15">
        <f t="shared" ca="1" si="1900"/>
        <v>6.3770507390221418</v>
      </c>
      <c r="H9725" s="6"/>
      <c r="I9725" s="15">
        <f t="shared" ca="1" si="1895"/>
        <v>0.85556102636642817</v>
      </c>
      <c r="J9725" s="6"/>
      <c r="K9725" s="15">
        <f t="shared" ca="1" si="1901"/>
        <v>4.6235894229840362</v>
      </c>
      <c r="L9725" s="15">
        <f t="shared" ca="1" si="1902"/>
        <v>9.9449788929088678E-2</v>
      </c>
      <c r="M9725" s="15">
        <f t="shared" ca="1" si="1903"/>
        <v>5.958340641507518</v>
      </c>
      <c r="N9725" s="15">
        <f t="shared" ca="1" si="1904"/>
        <v>1.1656640894851134</v>
      </c>
      <c r="O9725" s="15">
        <f t="shared" ca="1" si="1905"/>
        <v>1.2194739458785151</v>
      </c>
      <c r="P9725" s="6"/>
      <c r="Q9725" s="15">
        <f t="shared" ca="1" si="1906"/>
        <v>13.066517888784274</v>
      </c>
      <c r="R9725" s="87">
        <f t="shared" ca="1" si="1897"/>
        <v>-0.28317681906696263</v>
      </c>
      <c r="Y9725" s="6"/>
      <c r="Z9725" s="6"/>
      <c r="AA9725" s="6"/>
      <c r="AB9725" s="6"/>
      <c r="AE9725" s="41">
        <f t="shared" ca="1" si="1896"/>
        <v>-0.51180866822895121</v>
      </c>
      <c r="AF9725" s="36">
        <f t="shared" ca="1" si="1898"/>
        <v>3.2666294721960685</v>
      </c>
    </row>
    <row r="9726" spans="2:32" x14ac:dyDescent="0.25">
      <c r="B9726" s="3">
        <f t="shared" si="1899"/>
        <v>9720</v>
      </c>
      <c r="C9726" s="15">
        <f t="shared" ca="1" si="1900"/>
        <v>-2.1547199562003563</v>
      </c>
      <c r="D9726" s="15">
        <f t="shared" ca="1" si="1900"/>
        <v>5.1261559777889989</v>
      </c>
      <c r="E9726" s="15">
        <f t="shared" ca="1" si="1900"/>
        <v>0.43835523053550918</v>
      </c>
      <c r="F9726" s="15">
        <f t="shared" ca="1" si="1900"/>
        <v>-0.33677529048559807</v>
      </c>
      <c r="G9726" s="15">
        <f t="shared" ca="1" si="1900"/>
        <v>3.067595029113575</v>
      </c>
      <c r="H9726" s="6"/>
      <c r="I9726" s="15">
        <f t="shared" ca="1" si="1895"/>
        <v>1.2281221981504258</v>
      </c>
      <c r="J9726" s="6"/>
      <c r="K9726" s="15">
        <f t="shared" ca="1" si="1901"/>
        <v>0.45774484165010559</v>
      </c>
      <c r="L9726" s="15">
        <f t="shared" ca="1" si="1902"/>
        <v>0.60778669388813522</v>
      </c>
      <c r="M9726" s="15">
        <f t="shared" ca="1" si="1903"/>
        <v>2.4949274525426429E-2</v>
      </c>
      <c r="N9726" s="15">
        <f t="shared" ca="1" si="1904"/>
        <v>9.7956165997573383E-2</v>
      </c>
      <c r="O9726" s="15">
        <f t="shared" ca="1" si="1905"/>
        <v>0.13534641183406329</v>
      </c>
      <c r="P9726" s="6"/>
      <c r="Q9726" s="15">
        <f t="shared" ca="1" si="1906"/>
        <v>1.323783387895304</v>
      </c>
      <c r="R9726" s="87">
        <f t="shared" ca="1" si="1897"/>
        <v>-0.60004674119192059</v>
      </c>
      <c r="Y9726" s="6"/>
      <c r="Z9726" s="6"/>
      <c r="AA9726" s="6"/>
      <c r="AB9726" s="6"/>
      <c r="AE9726" s="41">
        <f t="shared" ca="1" si="1896"/>
        <v>-0.34519424705175217</v>
      </c>
      <c r="AF9726" s="36">
        <f t="shared" ca="1" si="1898"/>
        <v>0.33094584697382601</v>
      </c>
    </row>
    <row r="9727" spans="2:32" x14ac:dyDescent="0.25">
      <c r="B9727" s="3">
        <f t="shared" si="1899"/>
        <v>9721</v>
      </c>
      <c r="C9727" s="15">
        <f t="shared" ca="1" si="1900"/>
        <v>-6.2713318723237546</v>
      </c>
      <c r="D9727" s="15">
        <f t="shared" ca="1" si="1900"/>
        <v>3.5912885169631381</v>
      </c>
      <c r="E9727" s="15">
        <f t="shared" ca="1" si="1900"/>
        <v>-2.0789971334891266</v>
      </c>
      <c r="F9727" s="15">
        <f t="shared" ca="1" si="1900"/>
        <v>3.9239480947297647</v>
      </c>
      <c r="G9727" s="15">
        <f t="shared" ca="1" si="1900"/>
        <v>11.366259862041494</v>
      </c>
      <c r="H9727" s="6"/>
      <c r="I9727" s="15">
        <f t="shared" ca="1" si="1895"/>
        <v>2.1062334935843028</v>
      </c>
      <c r="J9727" s="6"/>
      <c r="K9727" s="15">
        <f t="shared" ca="1" si="1901"/>
        <v>2.8073440584024887</v>
      </c>
      <c r="L9727" s="15">
        <f t="shared" ca="1" si="1902"/>
        <v>8.8215536898508529E-2</v>
      </c>
      <c r="M9727" s="15">
        <f t="shared" ca="1" si="1903"/>
        <v>0.70064621607173816</v>
      </c>
      <c r="N9727" s="15">
        <f t="shared" ca="1" si="1904"/>
        <v>0.13216345484869624</v>
      </c>
      <c r="O9727" s="15">
        <f t="shared" ca="1" si="1905"/>
        <v>3.4299235337808986</v>
      </c>
      <c r="P9727" s="6"/>
      <c r="Q9727" s="15">
        <f t="shared" ca="1" si="1906"/>
        <v>7.1582928000023305</v>
      </c>
      <c r="R9727" s="87">
        <f t="shared" ca="1" si="1897"/>
        <v>3.5514174809115694E-2</v>
      </c>
      <c r="Y9727" s="6"/>
      <c r="Z9727" s="6"/>
      <c r="AA9727" s="6"/>
      <c r="AB9727" s="6"/>
      <c r="AE9727" s="41">
        <f t="shared" ca="1" si="1896"/>
        <v>4.7509062628357759E-2</v>
      </c>
      <c r="AF9727" s="36">
        <f t="shared" ca="1" si="1898"/>
        <v>1.7895732000005826</v>
      </c>
    </row>
    <row r="9728" spans="2:32" x14ac:dyDescent="0.25">
      <c r="B9728" s="3">
        <f t="shared" si="1899"/>
        <v>9722</v>
      </c>
      <c r="C9728" s="15">
        <f t="shared" ca="1" si="1900"/>
        <v>-5.0418380316118832</v>
      </c>
      <c r="D9728" s="15">
        <f t="shared" ca="1" si="1900"/>
        <v>-1.3612556728297074</v>
      </c>
      <c r="E9728" s="15">
        <f t="shared" ca="1" si="1900"/>
        <v>2.6894033949563312</v>
      </c>
      <c r="F9728" s="15">
        <f t="shared" ca="1" si="1900"/>
        <v>3.8281518829057353</v>
      </c>
      <c r="G9728" s="15">
        <f t="shared" ca="1" si="1900"/>
        <v>0.87593571232037215</v>
      </c>
      <c r="H9728" s="6"/>
      <c r="I9728" s="15">
        <f t="shared" ca="1" si="1895"/>
        <v>0.1980794571481696</v>
      </c>
      <c r="J9728" s="6"/>
      <c r="K9728" s="15">
        <f t="shared" ca="1" si="1901"/>
        <v>1.0982694115605385</v>
      </c>
      <c r="L9728" s="15">
        <f t="shared" ca="1" si="1902"/>
        <v>9.7261041903324921E-2</v>
      </c>
      <c r="M9728" s="15">
        <f t="shared" ca="1" si="1903"/>
        <v>0.2482677985238386</v>
      </c>
      <c r="N9728" s="15">
        <f t="shared" ca="1" si="1904"/>
        <v>0.52709703264981667</v>
      </c>
      <c r="O9728" s="15">
        <f t="shared" ca="1" si="1905"/>
        <v>1.8379564107043288E-2</v>
      </c>
      <c r="P9728" s="6"/>
      <c r="Q9728" s="15">
        <f t="shared" ca="1" si="1906"/>
        <v>1.9892748487445617</v>
      </c>
      <c r="R9728" s="87">
        <f t="shared" ca="1" si="1897"/>
        <v>-1.1427026489686267</v>
      </c>
      <c r="Y9728" s="6"/>
      <c r="Z9728" s="6"/>
      <c r="AA9728" s="6"/>
      <c r="AB9728" s="6"/>
      <c r="AE9728" s="41">
        <f t="shared" ca="1" si="1896"/>
        <v>-0.80584336477400309</v>
      </c>
      <c r="AF9728" s="36">
        <f t="shared" ca="1" si="1898"/>
        <v>0.49731871218614043</v>
      </c>
    </row>
    <row r="9729" spans="2:32" x14ac:dyDescent="0.25">
      <c r="B9729" s="3">
        <f t="shared" si="1899"/>
        <v>9723</v>
      </c>
      <c r="C9729" s="15">
        <f t="shared" ref="C9729:G9779" ca="1" si="1907">$B$1+NORMINV(RAND(),0,1)*$B$2</f>
        <v>-5.2500005350195114</v>
      </c>
      <c r="D9729" s="15">
        <f t="shared" ca="1" si="1907"/>
        <v>6.0448566338815102</v>
      </c>
      <c r="E9729" s="15">
        <f t="shared" ca="1" si="1907"/>
        <v>-3.4915609464099004</v>
      </c>
      <c r="F9729" s="15">
        <f t="shared" ca="1" si="1907"/>
        <v>6.4913123101692225</v>
      </c>
      <c r="G9729" s="15">
        <f t="shared" ca="1" si="1907"/>
        <v>-1.2830080826229207</v>
      </c>
      <c r="H9729" s="6"/>
      <c r="I9729" s="15">
        <f t="shared" ca="1" si="1895"/>
        <v>0.50231987599968009</v>
      </c>
      <c r="J9729" s="6"/>
      <c r="K9729" s="15">
        <f t="shared" ca="1" si="1901"/>
        <v>1.32356760444112</v>
      </c>
      <c r="L9729" s="15">
        <f t="shared" ca="1" si="1902"/>
        <v>1.2287885484988494</v>
      </c>
      <c r="M9729" s="15">
        <f t="shared" ca="1" si="1903"/>
        <v>0.63804336094444092</v>
      </c>
      <c r="N9729" s="15">
        <f t="shared" ca="1" si="1904"/>
        <v>1.4347212150616007</v>
      </c>
      <c r="O9729" s="15">
        <f t="shared" ca="1" si="1905"/>
        <v>0.1274958367935817</v>
      </c>
      <c r="P9729" s="6"/>
      <c r="Q9729" s="15">
        <f t="shared" ca="1" si="1906"/>
        <v>4.7526165657395936</v>
      </c>
      <c r="R9729" s="87">
        <f t="shared" ca="1" si="1897"/>
        <v>-0.61446573647743441</v>
      </c>
      <c r="Y9729" s="6"/>
      <c r="Z9729" s="6"/>
      <c r="AA9729" s="6"/>
      <c r="AB9729" s="6"/>
      <c r="AE9729" s="41">
        <f t="shared" ca="1" si="1896"/>
        <v>-0.66978291316300587</v>
      </c>
      <c r="AF9729" s="36">
        <f t="shared" ca="1" si="1898"/>
        <v>1.1881541414348984</v>
      </c>
    </row>
    <row r="9730" spans="2:32" x14ac:dyDescent="0.25">
      <c r="B9730" s="3">
        <f t="shared" si="1899"/>
        <v>9724</v>
      </c>
      <c r="C9730" s="15">
        <f t="shared" ca="1" si="1907"/>
        <v>-0.16985001178739889</v>
      </c>
      <c r="D9730" s="15">
        <f t="shared" ca="1" si="1907"/>
        <v>-0.60965397323550174</v>
      </c>
      <c r="E9730" s="15">
        <f t="shared" ca="1" si="1907"/>
        <v>4.6302155646926551</v>
      </c>
      <c r="F9730" s="15">
        <f t="shared" ca="1" si="1907"/>
        <v>6.4578120785747615</v>
      </c>
      <c r="G9730" s="15">
        <f t="shared" ca="1" si="1907"/>
        <v>4.8204632831133285</v>
      </c>
      <c r="H9730" s="6"/>
      <c r="I9730" s="15">
        <f t="shared" ca="1" si="1895"/>
        <v>3.025797388271569</v>
      </c>
      <c r="J9730" s="6"/>
      <c r="K9730" s="15">
        <f t="shared" ca="1" si="1901"/>
        <v>0.40848649222014566</v>
      </c>
      <c r="L9730" s="15">
        <f t="shared" ca="1" si="1902"/>
        <v>0.5286602640753445</v>
      </c>
      <c r="M9730" s="15">
        <f t="shared" ca="1" si="1903"/>
        <v>0.10296630739321452</v>
      </c>
      <c r="N9730" s="15">
        <f t="shared" ca="1" si="1904"/>
        <v>0.47114899337827665</v>
      </c>
      <c r="O9730" s="15">
        <f t="shared" ca="1" si="1905"/>
        <v>0.12883302696432694</v>
      </c>
      <c r="P9730" s="6"/>
      <c r="Q9730" s="15">
        <f t="shared" ca="1" si="1906"/>
        <v>1.6400950840313082</v>
      </c>
      <c r="R9730" s="87">
        <f t="shared" ca="1" si="1897"/>
        <v>0.71642720505863411</v>
      </c>
      <c r="Y9730" s="6"/>
      <c r="Z9730" s="6"/>
      <c r="AA9730" s="6"/>
      <c r="AB9730" s="6"/>
      <c r="AE9730" s="41">
        <f t="shared" ca="1" si="1896"/>
        <v>0.45875053826339474</v>
      </c>
      <c r="AF9730" s="36">
        <f t="shared" ca="1" si="1898"/>
        <v>0.41002377100782705</v>
      </c>
    </row>
    <row r="9731" spans="2:32" x14ac:dyDescent="0.25">
      <c r="B9731" s="3">
        <f t="shared" si="1899"/>
        <v>9725</v>
      </c>
      <c r="C9731" s="15">
        <f t="shared" ca="1" si="1907"/>
        <v>10.944998615949803</v>
      </c>
      <c r="D9731" s="15">
        <f t="shared" ca="1" si="1907"/>
        <v>2.3826748260099953</v>
      </c>
      <c r="E9731" s="15">
        <f t="shared" ca="1" si="1907"/>
        <v>3.3613185190643127</v>
      </c>
      <c r="F9731" s="15">
        <f t="shared" ca="1" si="1907"/>
        <v>-2.7864529385636265</v>
      </c>
      <c r="G9731" s="15">
        <f t="shared" ca="1" si="1907"/>
        <v>3.9185045822776927</v>
      </c>
      <c r="H9731" s="6"/>
      <c r="I9731" s="15">
        <f t="shared" ca="1" si="1895"/>
        <v>3.5642087209476352</v>
      </c>
      <c r="J9731" s="6"/>
      <c r="K9731" s="15">
        <f t="shared" ca="1" si="1901"/>
        <v>2.1790423789666451</v>
      </c>
      <c r="L9731" s="15">
        <f t="shared" ca="1" si="1902"/>
        <v>5.5840893795460401E-2</v>
      </c>
      <c r="M9731" s="15">
        <f t="shared" ca="1" si="1903"/>
        <v>1.6465773608102146E-3</v>
      </c>
      <c r="N9731" s="15">
        <f t="shared" ca="1" si="1904"/>
        <v>1.6132361405434534</v>
      </c>
      <c r="O9731" s="15">
        <f t="shared" ca="1" si="1905"/>
        <v>5.0210222942242934E-3</v>
      </c>
      <c r="P9731" s="6"/>
      <c r="Q9731" s="15">
        <f t="shared" ca="1" si="1906"/>
        <v>3.8547870129605935</v>
      </c>
      <c r="R9731" s="87">
        <f t="shared" ca="1" si="1897"/>
        <v>0.71258963794302621</v>
      </c>
      <c r="Y9731" s="6"/>
      <c r="Z9731" s="6"/>
      <c r="AA9731" s="6"/>
      <c r="AB9731" s="6"/>
      <c r="AE9731" s="41">
        <f t="shared" ca="1" si="1896"/>
        <v>0.6995354062073823</v>
      </c>
      <c r="AF9731" s="36">
        <f t="shared" ca="1" si="1898"/>
        <v>0.96369675324014836</v>
      </c>
    </row>
    <row r="9732" spans="2:32" x14ac:dyDescent="0.25">
      <c r="B9732" s="3">
        <f t="shared" si="1899"/>
        <v>9726</v>
      </c>
      <c r="C9732" s="15">
        <f t="shared" ca="1" si="1907"/>
        <v>-4.3132496656819823</v>
      </c>
      <c r="D9732" s="15">
        <f t="shared" ca="1" si="1907"/>
        <v>-5.4052514493749211</v>
      </c>
      <c r="E9732" s="15">
        <f t="shared" ca="1" si="1907"/>
        <v>-5.1262258408210002</v>
      </c>
      <c r="F9732" s="15">
        <f t="shared" ca="1" si="1907"/>
        <v>2.7282062416240027</v>
      </c>
      <c r="G9732" s="15">
        <f t="shared" ca="1" si="1907"/>
        <v>0.80107636995309273</v>
      </c>
      <c r="H9732" s="6"/>
      <c r="I9732" s="15">
        <f t="shared" ca="1" si="1895"/>
        <v>-2.2630888688601614</v>
      </c>
      <c r="J9732" s="6"/>
      <c r="K9732" s="15">
        <f t="shared" ca="1" si="1901"/>
        <v>0.16812637171300338</v>
      </c>
      <c r="L9732" s="15">
        <f t="shared" ca="1" si="1902"/>
        <v>0.39492742729548691</v>
      </c>
      <c r="M9732" s="15">
        <f t="shared" ca="1" si="1903"/>
        <v>0.32790213280836328</v>
      </c>
      <c r="N9732" s="15">
        <f t="shared" ca="1" si="1904"/>
        <v>0.99652107519772493</v>
      </c>
      <c r="O9732" s="15">
        <f t="shared" ca="1" si="1905"/>
        <v>0.37556434443005943</v>
      </c>
      <c r="P9732" s="6"/>
      <c r="Q9732" s="15">
        <f t="shared" ca="1" si="1906"/>
        <v>2.2630413514446381</v>
      </c>
      <c r="R9732" s="87">
        <f t="shared" ca="1" si="1897"/>
        <v>-2.534679980902077</v>
      </c>
      <c r="Y9732" s="6"/>
      <c r="Z9732" s="6"/>
      <c r="AA9732" s="6"/>
      <c r="AB9732" s="6"/>
      <c r="AE9732" s="41">
        <f t="shared" ca="1" si="1896"/>
        <v>-1.9065113009788013</v>
      </c>
      <c r="AF9732" s="36">
        <f t="shared" ca="1" si="1898"/>
        <v>0.56576033786115953</v>
      </c>
    </row>
    <row r="9733" spans="2:32" x14ac:dyDescent="0.25">
      <c r="B9733" s="3">
        <f t="shared" si="1899"/>
        <v>9727</v>
      </c>
      <c r="C9733" s="15">
        <f t="shared" ca="1" si="1907"/>
        <v>6.7599263243200358</v>
      </c>
      <c r="D9733" s="15">
        <f t="shared" ca="1" si="1907"/>
        <v>7.7396001389448603</v>
      </c>
      <c r="E9733" s="15">
        <f t="shared" ca="1" si="1907"/>
        <v>1.9121604803175509</v>
      </c>
      <c r="F9733" s="15">
        <f t="shared" ca="1" si="1907"/>
        <v>5.9206914605130825</v>
      </c>
      <c r="G9733" s="15">
        <f t="shared" ca="1" si="1907"/>
        <v>5.1448050518058643</v>
      </c>
      <c r="H9733" s="6"/>
      <c r="I9733" s="15">
        <f t="shared" ca="1" si="1895"/>
        <v>5.495436691180279</v>
      </c>
      <c r="J9733" s="6"/>
      <c r="K9733" s="15">
        <f t="shared" ca="1" si="1901"/>
        <v>6.3957361292716661E-2</v>
      </c>
      <c r="L9733" s="15">
        <f t="shared" ca="1" si="1902"/>
        <v>0.20145078321130452</v>
      </c>
      <c r="M9733" s="15">
        <f t="shared" ca="1" si="1903"/>
        <v>0.51359473613339002</v>
      </c>
      <c r="N9733" s="15">
        <f t="shared" ca="1" si="1904"/>
        <v>7.233664753611836E-3</v>
      </c>
      <c r="O9733" s="15">
        <f t="shared" ca="1" si="1905"/>
        <v>4.9177018612155832E-3</v>
      </c>
      <c r="P9733" s="6"/>
      <c r="Q9733" s="15">
        <f t="shared" ca="1" si="1906"/>
        <v>0.7911542472522386</v>
      </c>
      <c r="R9733" s="87">
        <f t="shared" ca="1" si="1897"/>
        <v>3.5149232966987438</v>
      </c>
      <c r="Y9733" s="6"/>
      <c r="Z9733" s="6"/>
      <c r="AA9733" s="6"/>
      <c r="AB9733" s="6"/>
      <c r="AE9733" s="41">
        <f t="shared" ca="1" si="1896"/>
        <v>1.5632068105052086</v>
      </c>
      <c r="AF9733" s="36">
        <f t="shared" ca="1" si="1898"/>
        <v>0.19778856181305965</v>
      </c>
    </row>
    <row r="9734" spans="2:32" x14ac:dyDescent="0.25">
      <c r="B9734" s="3">
        <f t="shared" si="1899"/>
        <v>9728</v>
      </c>
      <c r="C9734" s="15">
        <f t="shared" ca="1" si="1907"/>
        <v>0.39694561502570069</v>
      </c>
      <c r="D9734" s="15">
        <f t="shared" ca="1" si="1907"/>
        <v>-3.5850338259181065</v>
      </c>
      <c r="E9734" s="15">
        <f t="shared" ca="1" si="1907"/>
        <v>-3.6307073470735256</v>
      </c>
      <c r="F9734" s="15">
        <f t="shared" ca="1" si="1907"/>
        <v>7.7078624918978775</v>
      </c>
      <c r="G9734" s="15">
        <f t="shared" ca="1" si="1907"/>
        <v>5.433967342559102</v>
      </c>
      <c r="H9734" s="6"/>
      <c r="I9734" s="15">
        <f t="shared" ca="1" si="1895"/>
        <v>1.2646068552982097</v>
      </c>
      <c r="J9734" s="6"/>
      <c r="K9734" s="15">
        <f t="shared" ca="1" si="1901"/>
        <v>3.0113441114849142E-2</v>
      </c>
      <c r="L9734" s="15">
        <f t="shared" ca="1" si="1902"/>
        <v>0.94076058947633023</v>
      </c>
      <c r="M9734" s="15">
        <f t="shared" ca="1" si="1903"/>
        <v>0.95856404559769681</v>
      </c>
      <c r="N9734" s="15">
        <f t="shared" ca="1" si="1904"/>
        <v>1.6606217279429354</v>
      </c>
      <c r="O9734" s="15">
        <f t="shared" ca="1" si="1905"/>
        <v>0.69534267490929547</v>
      </c>
      <c r="P9734" s="6"/>
      <c r="Q9734" s="15">
        <f t="shared" ca="1" si="1906"/>
        <v>4.2854024790411076</v>
      </c>
      <c r="R9734" s="87">
        <f t="shared" ca="1" si="1897"/>
        <v>-0.31773771084300945</v>
      </c>
      <c r="Y9734" s="6"/>
      <c r="Z9734" s="6"/>
      <c r="AA9734" s="6"/>
      <c r="AB9734" s="6"/>
      <c r="AE9734" s="41">
        <f t="shared" ca="1" si="1896"/>
        <v>-0.32887781234810848</v>
      </c>
      <c r="AF9734" s="36">
        <f t="shared" ca="1" si="1898"/>
        <v>1.0713506197602769</v>
      </c>
    </row>
    <row r="9735" spans="2:32" x14ac:dyDescent="0.25">
      <c r="B9735" s="3">
        <f t="shared" si="1899"/>
        <v>9729</v>
      </c>
      <c r="C9735" s="15">
        <f t="shared" ca="1" si="1907"/>
        <v>8.2111200212940609</v>
      </c>
      <c r="D9735" s="15">
        <f t="shared" ca="1" si="1907"/>
        <v>12.406600508445047</v>
      </c>
      <c r="E9735" s="15">
        <f t="shared" ca="1" si="1907"/>
        <v>0.21194358500084132</v>
      </c>
      <c r="F9735" s="15">
        <f t="shared" ca="1" si="1907"/>
        <v>10.875032191087438</v>
      </c>
      <c r="G9735" s="15">
        <f t="shared" ca="1" si="1907"/>
        <v>1.3839658631558214</v>
      </c>
      <c r="H9735" s="6"/>
      <c r="I9735" s="15">
        <f t="shared" ref="I9735:I9798" ca="1" si="1908">($A$8=1)*$B$1+(($A$8)=2)*AVERAGE($C9735:$G9735)</f>
        <v>6.6177324337966423</v>
      </c>
      <c r="J9735" s="6"/>
      <c r="K9735" s="15">
        <f t="shared" ca="1" si="1901"/>
        <v>0.10155536015963373</v>
      </c>
      <c r="L9735" s="15">
        <f t="shared" ca="1" si="1902"/>
        <v>1.340439743427341</v>
      </c>
      <c r="M9735" s="15">
        <f t="shared" ca="1" si="1903"/>
        <v>1.6413652310142657</v>
      </c>
      <c r="N9735" s="15">
        <f t="shared" ca="1" si="1904"/>
        <v>0.72498404893713086</v>
      </c>
      <c r="O9735" s="15">
        <f t="shared" ca="1" si="1905"/>
        <v>1.0956925006382952</v>
      </c>
      <c r="P9735" s="6"/>
      <c r="Q9735" s="15">
        <f t="shared" ca="1" si="1906"/>
        <v>4.9040368841766666</v>
      </c>
      <c r="R9735" s="87">
        <f t="shared" ca="1" si="1897"/>
        <v>1.865077549676732</v>
      </c>
      <c r="Y9735" s="6"/>
      <c r="Z9735" s="6"/>
      <c r="AA9735" s="6"/>
      <c r="AB9735" s="6"/>
      <c r="AE9735" s="41">
        <f t="shared" ref="AE9735:AE9798" ca="1" si="1909">((AVERAGE(C9735:G9735)-$B$1)/($B$2/SQRT(COUNT(C9735:G9735))))</f>
        <v>2.0651127247749677</v>
      </c>
      <c r="AF9735" s="36">
        <f t="shared" ca="1" si="1898"/>
        <v>1.2260092210441667</v>
      </c>
    </row>
    <row r="9736" spans="2:32" x14ac:dyDescent="0.25">
      <c r="B9736" s="3">
        <f t="shared" si="1899"/>
        <v>9730</v>
      </c>
      <c r="C9736" s="15">
        <f t="shared" ca="1" si="1907"/>
        <v>7.2093143389384666</v>
      </c>
      <c r="D9736" s="15">
        <f t="shared" ca="1" si="1907"/>
        <v>3.4037801740572631</v>
      </c>
      <c r="E9736" s="15">
        <f t="shared" ca="1" si="1907"/>
        <v>-3.064969186655329</v>
      </c>
      <c r="F9736" s="15">
        <f t="shared" ca="1" si="1907"/>
        <v>3.8687189225459182</v>
      </c>
      <c r="G9736" s="15">
        <f t="shared" ca="1" si="1907"/>
        <v>4.0805524943093658</v>
      </c>
      <c r="H9736" s="6"/>
      <c r="I9736" s="15">
        <f t="shared" ca="1" si="1908"/>
        <v>3.0994793486391368</v>
      </c>
      <c r="J9736" s="6"/>
      <c r="K9736" s="15">
        <f t="shared" ca="1" si="1901"/>
        <v>0.67562974589954772</v>
      </c>
      <c r="L9736" s="15">
        <f t="shared" ca="1" si="1902"/>
        <v>3.7039596940061192E-3</v>
      </c>
      <c r="M9736" s="15">
        <f t="shared" ca="1" si="1903"/>
        <v>1.5200170297717632</v>
      </c>
      <c r="N9736" s="15">
        <f t="shared" ca="1" si="1904"/>
        <v>2.3669180882571465E-2</v>
      </c>
      <c r="O9736" s="15">
        <f t="shared" ca="1" si="1905"/>
        <v>3.8500180686211138E-2</v>
      </c>
      <c r="P9736" s="6"/>
      <c r="Q9736" s="15">
        <f t="shared" ca="1" si="1906"/>
        <v>2.2615200969340998</v>
      </c>
      <c r="R9736" s="87">
        <f t="shared" ref="R9736:R9799" ca="1" si="1910">((AVERAGE(C9736:G9736)-$B$1)/($B$2/SQRT(COUNT(C9736:G9736))))/SQRT(Q9736/$B$3)</f>
        <v>0.65393087714725906</v>
      </c>
      <c r="Y9736" s="6"/>
      <c r="Z9736" s="6"/>
      <c r="AA9736" s="6"/>
      <c r="AB9736" s="6"/>
      <c r="AE9736" s="41">
        <f t="shared" ca="1" si="1909"/>
        <v>0.49170211268286013</v>
      </c>
      <c r="AF9736" s="36">
        <f t="shared" ref="AF9736:AF9799" ca="1" si="1911">Q9736/(COUNT(C9736:G9736)-1)</f>
        <v>0.56538002423352496</v>
      </c>
    </row>
    <row r="9737" spans="2:32" x14ac:dyDescent="0.25">
      <c r="B9737" s="3">
        <f t="shared" ref="B9737:B9800" si="1912">B9736+1</f>
        <v>9731</v>
      </c>
      <c r="C9737" s="15">
        <f t="shared" ca="1" si="1907"/>
        <v>-1.0658302412189675</v>
      </c>
      <c r="D9737" s="15">
        <f t="shared" ca="1" si="1907"/>
        <v>2.7966755323332126</v>
      </c>
      <c r="E9737" s="15">
        <f t="shared" ca="1" si="1907"/>
        <v>-2.2508108282708088</v>
      </c>
      <c r="F9737" s="15">
        <f t="shared" ca="1" si="1907"/>
        <v>-4.3153658513466837</v>
      </c>
      <c r="G9737" s="15">
        <f t="shared" ca="1" si="1907"/>
        <v>-6.5188410657535112</v>
      </c>
      <c r="H9737" s="6"/>
      <c r="I9737" s="15">
        <f t="shared" ca="1" si="1908"/>
        <v>-2.2708344908513518</v>
      </c>
      <c r="J9737" s="6"/>
      <c r="K9737" s="15">
        <f t="shared" ca="1" si="1901"/>
        <v>5.8081409665284217E-2</v>
      </c>
      <c r="L9737" s="15">
        <f t="shared" ca="1" si="1902"/>
        <v>1.0271863134030408</v>
      </c>
      <c r="M9737" s="15">
        <f t="shared" ca="1" si="1903"/>
        <v>1.6037882525577518E-5</v>
      </c>
      <c r="N9737" s="15">
        <f t="shared" ca="1" si="1904"/>
        <v>0.16720433936195572</v>
      </c>
      <c r="O9737" s="15">
        <f t="shared" ca="1" si="1905"/>
        <v>0.72182239441647922</v>
      </c>
      <c r="P9737" s="6"/>
      <c r="Q9737" s="15">
        <f t="shared" ca="1" si="1906"/>
        <v>1.9743104947292855</v>
      </c>
      <c r="R9737" s="87">
        <f t="shared" ca="1" si="1910"/>
        <v>-2.7186293917060689</v>
      </c>
      <c r="Y9737" s="6"/>
      <c r="Z9737" s="6"/>
      <c r="AA9737" s="6"/>
      <c r="AB9737" s="6"/>
      <c r="AE9737" s="41">
        <f t="shared" ca="1" si="1909"/>
        <v>-1.909975248438865</v>
      </c>
      <c r="AF9737" s="36">
        <f t="shared" ca="1" si="1911"/>
        <v>0.49357762368232139</v>
      </c>
    </row>
    <row r="9738" spans="2:32" x14ac:dyDescent="0.25">
      <c r="B9738" s="3">
        <f t="shared" si="1912"/>
        <v>9732</v>
      </c>
      <c r="C9738" s="15">
        <f t="shared" ca="1" si="1907"/>
        <v>1.0119521603613579</v>
      </c>
      <c r="D9738" s="15">
        <f t="shared" ca="1" si="1907"/>
        <v>2.2240844069217607</v>
      </c>
      <c r="E9738" s="15">
        <f t="shared" ca="1" si="1907"/>
        <v>3.0405928223229375</v>
      </c>
      <c r="F9738" s="15">
        <f t="shared" ca="1" si="1907"/>
        <v>16.720297489130363</v>
      </c>
      <c r="G9738" s="15">
        <f t="shared" ca="1" si="1907"/>
        <v>-0.84428662906312368</v>
      </c>
      <c r="H9738" s="6"/>
      <c r="I9738" s="15">
        <f t="shared" ca="1" si="1908"/>
        <v>4.4305280499346589</v>
      </c>
      <c r="J9738" s="6"/>
      <c r="K9738" s="15">
        <f t="shared" ca="1" si="1901"/>
        <v>0.46746644451087543</v>
      </c>
      <c r="L9738" s="15">
        <f t="shared" ca="1" si="1902"/>
        <v>0.19473574199168117</v>
      </c>
      <c r="M9738" s="15">
        <f t="shared" ca="1" si="1903"/>
        <v>7.7276797478241899E-2</v>
      </c>
      <c r="N9738" s="15">
        <f t="shared" ca="1" si="1904"/>
        <v>6.0415373147435494</v>
      </c>
      <c r="O9738" s="15">
        <f t="shared" ca="1" si="1905"/>
        <v>1.112946795910819</v>
      </c>
      <c r="P9738" s="6"/>
      <c r="Q9738" s="15">
        <f t="shared" ca="1" si="1906"/>
        <v>7.8939630946351667</v>
      </c>
      <c r="R9738" s="87">
        <f t="shared" ca="1" si="1910"/>
        <v>0.773745408979154</v>
      </c>
      <c r="Y9738" s="6"/>
      <c r="Z9738" s="6"/>
      <c r="AA9738" s="6"/>
      <c r="AB9738" s="6"/>
      <c r="AE9738" s="41">
        <f t="shared" ca="1" si="1909"/>
        <v>1.0869651881747802</v>
      </c>
      <c r="AF9738" s="36">
        <f t="shared" ca="1" si="1911"/>
        <v>1.9734907736587917</v>
      </c>
    </row>
    <row r="9739" spans="2:32" x14ac:dyDescent="0.25">
      <c r="B9739" s="3">
        <f t="shared" si="1912"/>
        <v>9733</v>
      </c>
      <c r="C9739" s="15">
        <f t="shared" ca="1" si="1907"/>
        <v>-3.7519095226349437</v>
      </c>
      <c r="D9739" s="15">
        <f t="shared" ca="1" si="1907"/>
        <v>3.0744306388057252</v>
      </c>
      <c r="E9739" s="15">
        <f t="shared" ca="1" si="1907"/>
        <v>0.82365321445047845</v>
      </c>
      <c r="F9739" s="15">
        <f t="shared" ca="1" si="1907"/>
        <v>5.4282027115679359</v>
      </c>
      <c r="G9739" s="15">
        <f t="shared" ca="1" si="1907"/>
        <v>2.893752834498831</v>
      </c>
      <c r="H9739" s="6"/>
      <c r="I9739" s="15">
        <f t="shared" ca="1" si="1908"/>
        <v>1.6936259753376057</v>
      </c>
      <c r="J9739" s="6"/>
      <c r="K9739" s="15">
        <f t="shared" ca="1" si="1901"/>
        <v>1.186154274387166</v>
      </c>
      <c r="L9739" s="15">
        <f t="shared" ca="1" si="1902"/>
        <v>7.6264860746212276E-2</v>
      </c>
      <c r="M9739" s="15">
        <f t="shared" ca="1" si="1903"/>
        <v>3.027410418742283E-2</v>
      </c>
      <c r="N9739" s="15">
        <f t="shared" ca="1" si="1904"/>
        <v>0.55788253595171133</v>
      </c>
      <c r="O9739" s="15">
        <f t="shared" ca="1" si="1905"/>
        <v>5.7612179123207506E-2</v>
      </c>
      <c r="P9739" s="6"/>
      <c r="Q9739" s="15">
        <f t="shared" ca="1" si="1906"/>
        <v>1.9081879543957201</v>
      </c>
      <c r="R9739" s="87">
        <f t="shared" ca="1" si="1910"/>
        <v>-0.19837473526462499</v>
      </c>
      <c r="Y9739" s="6"/>
      <c r="Z9739" s="6"/>
      <c r="AA9739" s="6"/>
      <c r="AB9739" s="6"/>
      <c r="AE9739" s="41">
        <f t="shared" ca="1" si="1909"/>
        <v>-0.13701462913706211</v>
      </c>
      <c r="AF9739" s="36">
        <f t="shared" ca="1" si="1911"/>
        <v>0.47704698859893002</v>
      </c>
    </row>
    <row r="9740" spans="2:32" x14ac:dyDescent="0.25">
      <c r="B9740" s="3">
        <f t="shared" si="1912"/>
        <v>9734</v>
      </c>
      <c r="C9740" s="15">
        <f t="shared" ca="1" si="1907"/>
        <v>-3.052775466420619</v>
      </c>
      <c r="D9740" s="15">
        <f t="shared" ca="1" si="1907"/>
        <v>-6.2279991442258051</v>
      </c>
      <c r="E9740" s="15">
        <f t="shared" ca="1" si="1907"/>
        <v>4.1926277464359476</v>
      </c>
      <c r="F9740" s="15">
        <f t="shared" ca="1" si="1907"/>
        <v>-2.7457568726843737</v>
      </c>
      <c r="G9740" s="15">
        <f t="shared" ca="1" si="1907"/>
        <v>8.7972234491024945</v>
      </c>
      <c r="H9740" s="6"/>
      <c r="I9740" s="15">
        <f t="shared" ca="1" si="1908"/>
        <v>0.19266394244152868</v>
      </c>
      <c r="J9740" s="6"/>
      <c r="K9740" s="15">
        <f t="shared" ca="1" si="1901"/>
        <v>0.42131507826381953</v>
      </c>
      <c r="L9740" s="15">
        <f t="shared" ca="1" si="1902"/>
        <v>1.6489965788997001</v>
      </c>
      <c r="M9740" s="15">
        <f t="shared" ca="1" si="1903"/>
        <v>0.63998841733061995</v>
      </c>
      <c r="N9740" s="15">
        <f t="shared" ca="1" si="1904"/>
        <v>0.34537267547060702</v>
      </c>
      <c r="O9740" s="15">
        <f t="shared" ca="1" si="1905"/>
        <v>2.9615377721467842</v>
      </c>
      <c r="P9740" s="6"/>
      <c r="Q9740" s="15">
        <f t="shared" ca="1" si="1906"/>
        <v>6.0172105221115313</v>
      </c>
      <c r="R9740" s="87">
        <f t="shared" ca="1" si="1910"/>
        <v>-0.65900134883667671</v>
      </c>
      <c r="Y9740" s="6"/>
      <c r="Z9740" s="6"/>
      <c r="AA9740" s="6"/>
      <c r="AB9740" s="6"/>
      <c r="AE9740" s="41">
        <f t="shared" ca="1" si="1909"/>
        <v>-0.80826525657744286</v>
      </c>
      <c r="AF9740" s="36">
        <f t="shared" ca="1" si="1911"/>
        <v>1.5043026305278828</v>
      </c>
    </row>
    <row r="9741" spans="2:32" x14ac:dyDescent="0.25">
      <c r="B9741" s="3">
        <f t="shared" si="1912"/>
        <v>9735</v>
      </c>
      <c r="C9741" s="15">
        <f t="shared" ca="1" si="1907"/>
        <v>-2.0707265744497025</v>
      </c>
      <c r="D9741" s="15">
        <f t="shared" ca="1" si="1907"/>
        <v>5.0475294955291057</v>
      </c>
      <c r="E9741" s="15">
        <f t="shared" ca="1" si="1907"/>
        <v>8.9795072010415495</v>
      </c>
      <c r="F9741" s="15">
        <f t="shared" ca="1" si="1907"/>
        <v>-1.9476228008616925E-2</v>
      </c>
      <c r="G9741" s="15">
        <f t="shared" ca="1" si="1907"/>
        <v>1.8772564786676587</v>
      </c>
      <c r="H9741" s="6"/>
      <c r="I9741" s="15">
        <f t="shared" ca="1" si="1908"/>
        <v>2.7628180745559989</v>
      </c>
      <c r="J9741" s="6"/>
      <c r="K9741" s="15">
        <f t="shared" ca="1" si="1901"/>
        <v>0.93452615495726599</v>
      </c>
      <c r="L9741" s="15">
        <f t="shared" ca="1" si="1902"/>
        <v>0.20879625108499811</v>
      </c>
      <c r="M9741" s="15">
        <f t="shared" ca="1" si="1903"/>
        <v>1.5458889478145472</v>
      </c>
      <c r="N9741" s="15">
        <f t="shared" ca="1" si="1904"/>
        <v>0.30964646344334085</v>
      </c>
      <c r="O9741" s="15">
        <f t="shared" ca="1" si="1905"/>
        <v>3.1368773604492167E-2</v>
      </c>
      <c r="P9741" s="6"/>
      <c r="Q9741" s="15">
        <f t="shared" ca="1" si="1906"/>
        <v>3.0302265909046446</v>
      </c>
      <c r="R9741" s="87">
        <f t="shared" ca="1" si="1910"/>
        <v>0.39194796679044658</v>
      </c>
      <c r="Y9741" s="6"/>
      <c r="Z9741" s="6"/>
      <c r="AA9741" s="6"/>
      <c r="AB9741" s="6"/>
      <c r="AE9741" s="41">
        <f t="shared" ca="1" si="1909"/>
        <v>0.34114261383454325</v>
      </c>
      <c r="AF9741" s="36">
        <f t="shared" ca="1" si="1911"/>
        <v>0.75755664772616116</v>
      </c>
    </row>
    <row r="9742" spans="2:32" x14ac:dyDescent="0.25">
      <c r="B9742" s="3">
        <f t="shared" si="1912"/>
        <v>9736</v>
      </c>
      <c r="C9742" s="15">
        <f t="shared" ca="1" si="1907"/>
        <v>-2.8061606634867191</v>
      </c>
      <c r="D9742" s="15">
        <f t="shared" ca="1" si="1907"/>
        <v>5.1101994318553494</v>
      </c>
      <c r="E9742" s="15">
        <f t="shared" ca="1" si="1907"/>
        <v>3.7204261806800196</v>
      </c>
      <c r="F9742" s="15">
        <f t="shared" ca="1" si="1907"/>
        <v>3.9656939965573672</v>
      </c>
      <c r="G9742" s="15">
        <f t="shared" ca="1" si="1907"/>
        <v>10.770882324179617</v>
      </c>
      <c r="H9742" s="6"/>
      <c r="I9742" s="15">
        <f t="shared" ca="1" si="1908"/>
        <v>4.1522082539571263</v>
      </c>
      <c r="J9742" s="6"/>
      <c r="K9742" s="15">
        <f t="shared" ca="1" si="1901"/>
        <v>1.9367559196499455</v>
      </c>
      <c r="L9742" s="15">
        <f t="shared" ca="1" si="1902"/>
        <v>3.6709883877232993E-2</v>
      </c>
      <c r="M9742" s="15">
        <f t="shared" ca="1" si="1903"/>
        <v>7.4574303521390706E-3</v>
      </c>
      <c r="N9742" s="15">
        <f t="shared" ca="1" si="1904"/>
        <v>1.3915027285353442E-3</v>
      </c>
      <c r="O9742" s="15">
        <f t="shared" ca="1" si="1905"/>
        <v>1.7522738579134216</v>
      </c>
      <c r="P9742" s="6"/>
      <c r="Q9742" s="15">
        <f t="shared" ca="1" si="1906"/>
        <v>3.7345885945212745</v>
      </c>
      <c r="R9742" s="87">
        <f t="shared" ca="1" si="1910"/>
        <v>0.99611138267755717</v>
      </c>
      <c r="Y9742" s="6"/>
      <c r="Z9742" s="6"/>
      <c r="AA9742" s="6"/>
      <c r="AB9742" s="6"/>
      <c r="AE9742" s="41">
        <f t="shared" ca="1" si="1909"/>
        <v>0.96249679151685297</v>
      </c>
      <c r="AF9742" s="36">
        <f t="shared" ca="1" si="1911"/>
        <v>0.93364714863031861</v>
      </c>
    </row>
    <row r="9743" spans="2:32" x14ac:dyDescent="0.25">
      <c r="B9743" s="3">
        <f t="shared" si="1912"/>
        <v>9737</v>
      </c>
      <c r="C9743" s="15">
        <f t="shared" ca="1" si="1907"/>
        <v>9.7577844772700466</v>
      </c>
      <c r="D9743" s="15">
        <f t="shared" ca="1" si="1907"/>
        <v>5.6411781770732512</v>
      </c>
      <c r="E9743" s="15">
        <f t="shared" ca="1" si="1907"/>
        <v>-4.5614326548256416</v>
      </c>
      <c r="F9743" s="15">
        <f t="shared" ca="1" si="1907"/>
        <v>9.8788908591831888</v>
      </c>
      <c r="G9743" s="15">
        <f t="shared" ca="1" si="1907"/>
        <v>4.5500904945228875</v>
      </c>
      <c r="H9743" s="6"/>
      <c r="I9743" s="15">
        <f t="shared" ca="1" si="1908"/>
        <v>5.0533022706447461</v>
      </c>
      <c r="J9743" s="6"/>
      <c r="K9743" s="15">
        <f t="shared" ca="1" si="1901"/>
        <v>0.88528611329816231</v>
      </c>
      <c r="L9743" s="15">
        <f t="shared" ca="1" si="1902"/>
        <v>1.3823923254365459E-2</v>
      </c>
      <c r="M9743" s="15">
        <f t="shared" ca="1" si="1903"/>
        <v>3.6977251074824022</v>
      </c>
      <c r="N9743" s="15">
        <f t="shared" ca="1" si="1904"/>
        <v>0.93145220903329751</v>
      </c>
      <c r="O9743" s="15">
        <f t="shared" ca="1" si="1905"/>
        <v>1.0128883665108624E-2</v>
      </c>
      <c r="P9743" s="6"/>
      <c r="Q9743" s="15">
        <f t="shared" ca="1" si="1906"/>
        <v>5.5384162367333367</v>
      </c>
      <c r="R9743" s="87">
        <f t="shared" ca="1" si="1910"/>
        <v>1.1604381506954535</v>
      </c>
      <c r="Y9743" s="6"/>
      <c r="Z9743" s="6"/>
      <c r="AA9743" s="6"/>
      <c r="AB9743" s="6"/>
      <c r="AE9743" s="41">
        <f t="shared" ca="1" si="1909"/>
        <v>1.3654782866032225</v>
      </c>
      <c r="AF9743" s="36">
        <f t="shared" ca="1" si="1911"/>
        <v>1.3846040591833342</v>
      </c>
    </row>
    <row r="9744" spans="2:32" x14ac:dyDescent="0.25">
      <c r="B9744" s="3">
        <f t="shared" si="1912"/>
        <v>9738</v>
      </c>
      <c r="C9744" s="15">
        <f t="shared" ca="1" si="1907"/>
        <v>-5.3083666072101039</v>
      </c>
      <c r="D9744" s="15">
        <f t="shared" ca="1" si="1907"/>
        <v>-2.682995362212993</v>
      </c>
      <c r="E9744" s="15">
        <f t="shared" ca="1" si="1907"/>
        <v>-3.4216886820128343</v>
      </c>
      <c r="F9744" s="15">
        <f t="shared" ca="1" si="1907"/>
        <v>2.8157936061769346</v>
      </c>
      <c r="G9744" s="15">
        <f t="shared" ca="1" si="1907"/>
        <v>6.0357019065839079</v>
      </c>
      <c r="H9744" s="6"/>
      <c r="I9744" s="15">
        <f t="shared" ca="1" si="1908"/>
        <v>-0.51231102773501758</v>
      </c>
      <c r="J9744" s="6"/>
      <c r="K9744" s="15">
        <f t="shared" ca="1" si="1901"/>
        <v>0.92008596485656424</v>
      </c>
      <c r="L9744" s="15">
        <f t="shared" ca="1" si="1902"/>
        <v>0.18847481919792367</v>
      </c>
      <c r="M9744" s="15">
        <f t="shared" ca="1" si="1903"/>
        <v>0.33857913340844376</v>
      </c>
      <c r="N9744" s="15">
        <f t="shared" ca="1" si="1904"/>
        <v>0.4430512181706483</v>
      </c>
      <c r="O9744" s="15">
        <f t="shared" ca="1" si="1905"/>
        <v>1.7150589355203176</v>
      </c>
      <c r="P9744" s="6"/>
      <c r="Q9744" s="15">
        <f t="shared" ca="1" si="1906"/>
        <v>3.6052500711538977</v>
      </c>
      <c r="R9744" s="87">
        <f t="shared" ca="1" si="1910"/>
        <v>-1.1834521449469357</v>
      </c>
      <c r="Y9744" s="6"/>
      <c r="Z9744" s="6"/>
      <c r="AA9744" s="6"/>
      <c r="AB9744" s="6"/>
      <c r="AE9744" s="41">
        <f t="shared" ca="1" si="1909"/>
        <v>-1.1235396477275716</v>
      </c>
      <c r="AF9744" s="36">
        <f t="shared" ca="1" si="1911"/>
        <v>0.90131251778847443</v>
      </c>
    </row>
    <row r="9745" spans="2:32" x14ac:dyDescent="0.25">
      <c r="B9745" s="3">
        <f t="shared" si="1912"/>
        <v>9739</v>
      </c>
      <c r="C9745" s="15">
        <f t="shared" ca="1" si="1907"/>
        <v>10.485597805988245</v>
      </c>
      <c r="D9745" s="15">
        <f t="shared" ca="1" si="1907"/>
        <v>14.832073707043804</v>
      </c>
      <c r="E9745" s="15">
        <f t="shared" ca="1" si="1907"/>
        <v>3.4399054110210625</v>
      </c>
      <c r="F9745" s="15">
        <f t="shared" ca="1" si="1907"/>
        <v>0.80471732290164777</v>
      </c>
      <c r="G9745" s="15">
        <f t="shared" ca="1" si="1907"/>
        <v>9.0135809222004948</v>
      </c>
      <c r="H9745" s="6"/>
      <c r="I9745" s="15">
        <f t="shared" ca="1" si="1908"/>
        <v>7.7151750338310503</v>
      </c>
      <c r="J9745" s="6"/>
      <c r="K9745" s="15">
        <f t="shared" ca="1" si="1901"/>
        <v>0.30700969345948631</v>
      </c>
      <c r="L9745" s="15">
        <f t="shared" ca="1" si="1902"/>
        <v>2.0260098689910984</v>
      </c>
      <c r="M9745" s="15">
        <f t="shared" ca="1" si="1903"/>
        <v>0.73111721390887441</v>
      </c>
      <c r="N9745" s="15">
        <f t="shared" ca="1" si="1904"/>
        <v>1.9101770309817458</v>
      </c>
      <c r="O9745" s="15">
        <f t="shared" ca="1" si="1905"/>
        <v>6.743431403809784E-2</v>
      </c>
      <c r="P9745" s="6"/>
      <c r="Q9745" s="15">
        <f t="shared" ca="1" si="1906"/>
        <v>5.0417481213793032</v>
      </c>
      <c r="R9745" s="87">
        <f t="shared" ca="1" si="1910"/>
        <v>2.2765854539185697</v>
      </c>
      <c r="Y9745" s="6"/>
      <c r="Z9745" s="6"/>
      <c r="AA9745" s="6"/>
      <c r="AB9745" s="6"/>
      <c r="AE9745" s="41">
        <f t="shared" ca="1" si="1909"/>
        <v>2.5559039757911775</v>
      </c>
      <c r="AF9745" s="36">
        <f t="shared" ca="1" si="1911"/>
        <v>1.2604370303448258</v>
      </c>
    </row>
    <row r="9746" spans="2:32" x14ac:dyDescent="0.25">
      <c r="B9746" s="3">
        <f t="shared" si="1912"/>
        <v>9740</v>
      </c>
      <c r="C9746" s="15">
        <f t="shared" ca="1" si="1907"/>
        <v>6.9581886075669779</v>
      </c>
      <c r="D9746" s="15">
        <f t="shared" ca="1" si="1907"/>
        <v>5.658112664397656</v>
      </c>
      <c r="E9746" s="15">
        <f t="shared" ca="1" si="1907"/>
        <v>13.565283383552106</v>
      </c>
      <c r="F9746" s="15">
        <f t="shared" ca="1" si="1907"/>
        <v>2.4896400468380433</v>
      </c>
      <c r="G9746" s="15">
        <f t="shared" ca="1" si="1907"/>
        <v>-2.8404865614174977</v>
      </c>
      <c r="H9746" s="6"/>
      <c r="I9746" s="15">
        <f t="shared" ca="1" si="1908"/>
        <v>5.1661476281874572</v>
      </c>
      <c r="J9746" s="6"/>
      <c r="K9746" s="15">
        <f t="shared" ca="1" si="1901"/>
        <v>0.12845643487102046</v>
      </c>
      <c r="L9746" s="15">
        <f t="shared" ca="1" si="1902"/>
        <v>9.6811838741320908E-3</v>
      </c>
      <c r="M9746" s="15">
        <f t="shared" ca="1" si="1903"/>
        <v>2.8218192574817968</v>
      </c>
      <c r="N9746" s="15">
        <f t="shared" ca="1" si="1904"/>
        <v>0.28654771332083556</v>
      </c>
      <c r="O9746" s="15">
        <f t="shared" ca="1" si="1905"/>
        <v>2.5642476418460398</v>
      </c>
      <c r="P9746" s="6"/>
      <c r="Q9746" s="15">
        <f t="shared" ca="1" si="1906"/>
        <v>5.810752231393824</v>
      </c>
      <c r="R9746" s="87">
        <f t="shared" ca="1" si="1910"/>
        <v>1.1747892817079373</v>
      </c>
      <c r="Y9746" s="6"/>
      <c r="Z9746" s="6"/>
      <c r="AA9746" s="6"/>
      <c r="AB9746" s="6"/>
      <c r="AE9746" s="41">
        <f t="shared" ca="1" si="1909"/>
        <v>1.4159442646853766</v>
      </c>
      <c r="AF9746" s="36">
        <f t="shared" ca="1" si="1911"/>
        <v>1.452688057848456</v>
      </c>
    </row>
    <row r="9747" spans="2:32" x14ac:dyDescent="0.25">
      <c r="B9747" s="3">
        <f t="shared" si="1912"/>
        <v>9741</v>
      </c>
      <c r="C9747" s="15">
        <f t="shared" ca="1" si="1907"/>
        <v>9.4006290360985982</v>
      </c>
      <c r="D9747" s="15">
        <f t="shared" ca="1" si="1907"/>
        <v>0.58477191632213033</v>
      </c>
      <c r="E9747" s="15">
        <f t="shared" ca="1" si="1907"/>
        <v>0.43916820931737832</v>
      </c>
      <c r="F9747" s="15">
        <f t="shared" ca="1" si="1907"/>
        <v>-1.3211961686939317</v>
      </c>
      <c r="G9747" s="15">
        <f t="shared" ca="1" si="1907"/>
        <v>-9.0092498946566941</v>
      </c>
      <c r="H9747" s="6"/>
      <c r="I9747" s="15">
        <f t="shared" ca="1" si="1908"/>
        <v>1.8824619677496202E-2</v>
      </c>
      <c r="J9747" s="6"/>
      <c r="K9747" s="15">
        <f t="shared" ca="1" si="1901"/>
        <v>3.52073016431914</v>
      </c>
      <c r="L9747" s="15">
        <f t="shared" ca="1" si="1902"/>
        <v>1.2811853703174782E-2</v>
      </c>
      <c r="M9747" s="15">
        <f t="shared" ca="1" si="1903"/>
        <v>7.0675493340536634E-3</v>
      </c>
      <c r="N9747" s="15">
        <f t="shared" ca="1" si="1904"/>
        <v>7.1826228530703334E-2</v>
      </c>
      <c r="O9747" s="15">
        <f t="shared" ca="1" si="1905"/>
        <v>3.2602451774548209</v>
      </c>
      <c r="P9747" s="6"/>
      <c r="Q9747" s="15">
        <f t="shared" ca="1" si="1906"/>
        <v>6.8726809733418932</v>
      </c>
      <c r="R9747" s="87">
        <f t="shared" ca="1" si="1910"/>
        <v>-0.67593482690395046</v>
      </c>
      <c r="Y9747" s="6"/>
      <c r="Z9747" s="6"/>
      <c r="AA9747" s="6"/>
      <c r="AB9747" s="6"/>
      <c r="AE9747" s="41">
        <f t="shared" ca="1" si="1909"/>
        <v>-0.88600856515002357</v>
      </c>
      <c r="AF9747" s="36">
        <f t="shared" ca="1" si="1911"/>
        <v>1.7181702433354733</v>
      </c>
    </row>
    <row r="9748" spans="2:32" x14ac:dyDescent="0.25">
      <c r="B9748" s="3">
        <f t="shared" si="1912"/>
        <v>9742</v>
      </c>
      <c r="C9748" s="15">
        <f t="shared" ca="1" si="1907"/>
        <v>0.69890667877318391</v>
      </c>
      <c r="D9748" s="15">
        <f t="shared" ca="1" si="1907"/>
        <v>-4.8840037176952791</v>
      </c>
      <c r="E9748" s="15">
        <f t="shared" ca="1" si="1907"/>
        <v>8.1692020119926774</v>
      </c>
      <c r="F9748" s="15">
        <f t="shared" ca="1" si="1907"/>
        <v>2.0592340867802705</v>
      </c>
      <c r="G9748" s="15">
        <f t="shared" ca="1" si="1907"/>
        <v>-3.7096935578940986</v>
      </c>
      <c r="H9748" s="6"/>
      <c r="I9748" s="15">
        <f t="shared" ca="1" si="1908"/>
        <v>0.46672910039135085</v>
      </c>
      <c r="J9748" s="6"/>
      <c r="K9748" s="15">
        <f t="shared" ca="1" si="1901"/>
        <v>2.1562571161300895E-3</v>
      </c>
      <c r="L9748" s="15">
        <f t="shared" ca="1" si="1902"/>
        <v>1.1452136676219715</v>
      </c>
      <c r="M9748" s="15">
        <f t="shared" ca="1" si="1903"/>
        <v>2.3731235581580883</v>
      </c>
      <c r="N9748" s="15">
        <f t="shared" ca="1" si="1904"/>
        <v>0.10144288526694295</v>
      </c>
      <c r="O9748" s="15">
        <f t="shared" ca="1" si="1905"/>
        <v>0.69770024882560411</v>
      </c>
      <c r="P9748" s="6"/>
      <c r="Q9748" s="15">
        <f t="shared" ca="1" si="1906"/>
        <v>4.3196366169887366</v>
      </c>
      <c r="R9748" s="87">
        <f t="shared" ca="1" si="1910"/>
        <v>-0.65984249231790615</v>
      </c>
      <c r="Y9748" s="6"/>
      <c r="Z9748" s="6"/>
      <c r="AA9748" s="6"/>
      <c r="AB9748" s="6"/>
      <c r="AE9748" s="41">
        <f t="shared" ca="1" si="1909"/>
        <v>-0.68569959188943908</v>
      </c>
      <c r="AF9748" s="36">
        <f t="shared" ca="1" si="1911"/>
        <v>1.0799091542471841</v>
      </c>
    </row>
    <row r="9749" spans="2:32" x14ac:dyDescent="0.25">
      <c r="B9749" s="3">
        <f t="shared" si="1912"/>
        <v>9743</v>
      </c>
      <c r="C9749" s="15">
        <f t="shared" ca="1" si="1907"/>
        <v>-3.387624190973308</v>
      </c>
      <c r="D9749" s="15">
        <f t="shared" ca="1" si="1907"/>
        <v>4.7101892108864218</v>
      </c>
      <c r="E9749" s="15">
        <f t="shared" ca="1" si="1907"/>
        <v>0.10607464543521261</v>
      </c>
      <c r="F9749" s="15">
        <f t="shared" ca="1" si="1907"/>
        <v>1.3546943597000447</v>
      </c>
      <c r="G9749" s="15">
        <f t="shared" ca="1" si="1907"/>
        <v>5.8919352691877158</v>
      </c>
      <c r="H9749" s="6"/>
      <c r="I9749" s="15">
        <f t="shared" ca="1" si="1908"/>
        <v>1.7350538588472175</v>
      </c>
      <c r="J9749" s="6"/>
      <c r="K9749" s="15">
        <f t="shared" ca="1" si="1901"/>
        <v>1.0496732160845206</v>
      </c>
      <c r="L9749" s="15">
        <f t="shared" ca="1" si="1902"/>
        <v>0.3540572145181376</v>
      </c>
      <c r="M9749" s="15">
        <f t="shared" ca="1" si="1903"/>
        <v>0.10614293110913577</v>
      </c>
      <c r="N9749" s="15">
        <f t="shared" ca="1" si="1904"/>
        <v>5.7869339436595257E-3</v>
      </c>
      <c r="O9749" s="15">
        <f t="shared" ca="1" si="1905"/>
        <v>0.69118652238537626</v>
      </c>
      <c r="P9749" s="6"/>
      <c r="Q9749" s="15">
        <f t="shared" ca="1" si="1906"/>
        <v>2.2068468180408298</v>
      </c>
      <c r="R9749" s="87">
        <f t="shared" ca="1" si="1910"/>
        <v>-0.15952049830208753</v>
      </c>
      <c r="Y9749" s="6"/>
      <c r="Z9749" s="6"/>
      <c r="AA9749" s="6"/>
      <c r="AB9749" s="6"/>
      <c r="AE9749" s="41">
        <f t="shared" ca="1" si="1909"/>
        <v>-0.11848751639877522</v>
      </c>
      <c r="AF9749" s="36">
        <f t="shared" ca="1" si="1911"/>
        <v>0.55171170451020746</v>
      </c>
    </row>
    <row r="9750" spans="2:32" x14ac:dyDescent="0.25">
      <c r="B9750" s="3">
        <f t="shared" si="1912"/>
        <v>9744</v>
      </c>
      <c r="C9750" s="15">
        <f t="shared" ca="1" si="1907"/>
        <v>8.7750927111372334</v>
      </c>
      <c r="D9750" s="15">
        <f t="shared" ca="1" si="1907"/>
        <v>2.9176911140479236</v>
      </c>
      <c r="E9750" s="15">
        <f t="shared" ca="1" si="1907"/>
        <v>7.1750002947090232</v>
      </c>
      <c r="F9750" s="15">
        <f t="shared" ca="1" si="1907"/>
        <v>2.1999413573987128</v>
      </c>
      <c r="G9750" s="15">
        <f t="shared" ca="1" si="1907"/>
        <v>8.3735610276202621</v>
      </c>
      <c r="H9750" s="6"/>
      <c r="I9750" s="15">
        <f t="shared" ca="1" si="1908"/>
        <v>5.8882573009826311</v>
      </c>
      <c r="J9750" s="6"/>
      <c r="K9750" s="15">
        <f t="shared" ca="1" si="1901"/>
        <v>0.33335274741289966</v>
      </c>
      <c r="L9750" s="15">
        <f t="shared" ca="1" si="1902"/>
        <v>0.35297053883839236</v>
      </c>
      <c r="M9750" s="15">
        <f t="shared" ca="1" si="1903"/>
        <v>6.6228301276158322E-2</v>
      </c>
      <c r="N9750" s="15">
        <f t="shared" ca="1" si="1904"/>
        <v>0.54414697998781325</v>
      </c>
      <c r="O9750" s="15">
        <f t="shared" ca="1" si="1905"/>
        <v>0.24706938454555585</v>
      </c>
      <c r="P9750" s="6"/>
      <c r="Q9750" s="15">
        <f t="shared" ca="1" si="1906"/>
        <v>1.5437679520608194</v>
      </c>
      <c r="R9750" s="87">
        <f t="shared" ca="1" si="1910"/>
        <v>2.79903919007663</v>
      </c>
      <c r="Y9750" s="6"/>
      <c r="Z9750" s="6"/>
      <c r="AA9750" s="6"/>
      <c r="AB9750" s="6"/>
      <c r="AE9750" s="41">
        <f t="shared" ca="1" si="1909"/>
        <v>1.7388815278014045</v>
      </c>
      <c r="AF9750" s="36">
        <f t="shared" ca="1" si="1911"/>
        <v>0.38594198801520485</v>
      </c>
    </row>
    <row r="9751" spans="2:32" x14ac:dyDescent="0.25">
      <c r="B9751" s="3">
        <f t="shared" si="1912"/>
        <v>9745</v>
      </c>
      <c r="C9751" s="15">
        <f t="shared" ca="1" si="1907"/>
        <v>-5.5282231013857714</v>
      </c>
      <c r="D9751" s="15">
        <f t="shared" ca="1" si="1907"/>
        <v>7.8286743382035766</v>
      </c>
      <c r="E9751" s="15">
        <f t="shared" ca="1" si="1907"/>
        <v>4.9453264682066322</v>
      </c>
      <c r="F9751" s="15">
        <f t="shared" ca="1" si="1907"/>
        <v>8.6593525470653994</v>
      </c>
      <c r="G9751" s="15">
        <f t="shared" ca="1" si="1907"/>
        <v>15.782061011998394</v>
      </c>
      <c r="H9751" s="6"/>
      <c r="I9751" s="15">
        <f t="shared" ca="1" si="1908"/>
        <v>6.3374382528176465</v>
      </c>
      <c r="J9751" s="6"/>
      <c r="K9751" s="15">
        <f t="shared" ca="1" si="1901"/>
        <v>5.63175677490546</v>
      </c>
      <c r="L9751" s="15">
        <f t="shared" ca="1" si="1902"/>
        <v>8.8951402494286139E-2</v>
      </c>
      <c r="M9751" s="15">
        <f t="shared" ca="1" si="1903"/>
        <v>7.7519008834114514E-2</v>
      </c>
      <c r="N9751" s="15">
        <f t="shared" ca="1" si="1904"/>
        <v>0.21565143959328159</v>
      </c>
      <c r="O9751" s="15">
        <f t="shared" ca="1" si="1905"/>
        <v>3.568035962529398</v>
      </c>
      <c r="P9751" s="6"/>
      <c r="Q9751" s="15">
        <f t="shared" ca="1" si="1906"/>
        <v>9.5819145883565415</v>
      </c>
      <c r="R9751" s="87">
        <f t="shared" ca="1" si="1910"/>
        <v>1.2532916641874379</v>
      </c>
      <c r="Y9751" s="6"/>
      <c r="Z9751" s="6"/>
      <c r="AA9751" s="6"/>
      <c r="AB9751" s="6"/>
      <c r="AE9751" s="41">
        <f t="shared" ca="1" si="1909"/>
        <v>1.9397613563016352</v>
      </c>
      <c r="AF9751" s="36">
        <f t="shared" ca="1" si="1911"/>
        <v>2.3954786470891354</v>
      </c>
    </row>
    <row r="9752" spans="2:32" x14ac:dyDescent="0.25">
      <c r="B9752" s="3">
        <f t="shared" si="1912"/>
        <v>9746</v>
      </c>
      <c r="C9752" s="15">
        <f t="shared" ca="1" si="1907"/>
        <v>-2.7513465001106052</v>
      </c>
      <c r="D9752" s="15">
        <f t="shared" ca="1" si="1907"/>
        <v>-1.8372642577437546</v>
      </c>
      <c r="E9752" s="15">
        <f t="shared" ca="1" si="1907"/>
        <v>5.0769462346475702</v>
      </c>
      <c r="F9752" s="15">
        <f t="shared" ca="1" si="1907"/>
        <v>-2.6704419996341437</v>
      </c>
      <c r="G9752" s="15">
        <f t="shared" ca="1" si="1907"/>
        <v>-7.7501672251819897</v>
      </c>
      <c r="H9752" s="6"/>
      <c r="I9752" s="15">
        <f t="shared" ca="1" si="1908"/>
        <v>-1.9864547496045843</v>
      </c>
      <c r="J9752" s="6"/>
      <c r="K9752" s="15">
        <f t="shared" ca="1" si="1901"/>
        <v>2.3402375599686595E-2</v>
      </c>
      <c r="L9752" s="15">
        <f t="shared" ca="1" si="1902"/>
        <v>8.9031211446705257E-4</v>
      </c>
      <c r="M9752" s="15">
        <f t="shared" ca="1" si="1903"/>
        <v>1.9956653385733725</v>
      </c>
      <c r="N9752" s="15">
        <f t="shared" ca="1" si="1904"/>
        <v>1.8713542328119958E-2</v>
      </c>
      <c r="O9752" s="15">
        <f t="shared" ca="1" si="1905"/>
        <v>1.3288152600450647</v>
      </c>
      <c r="P9752" s="6"/>
      <c r="Q9752" s="15">
        <f t="shared" ca="1" si="1906"/>
        <v>3.3674868286607111</v>
      </c>
      <c r="R9752" s="87">
        <f t="shared" ca="1" si="1910"/>
        <v>-1.9430271962514996</v>
      </c>
      <c r="Y9752" s="6"/>
      <c r="Z9752" s="6"/>
      <c r="AA9752" s="6"/>
      <c r="AB9752" s="6"/>
      <c r="AE9752" s="41">
        <f t="shared" ca="1" si="1909"/>
        <v>-1.7827967618685505</v>
      </c>
      <c r="AF9752" s="36">
        <f t="shared" ca="1" si="1911"/>
        <v>0.84187170716517779</v>
      </c>
    </row>
    <row r="9753" spans="2:32" x14ac:dyDescent="0.25">
      <c r="B9753" s="3">
        <f t="shared" si="1912"/>
        <v>9747</v>
      </c>
      <c r="C9753" s="15">
        <f t="shared" ca="1" si="1907"/>
        <v>-5.7468266237633676</v>
      </c>
      <c r="D9753" s="15">
        <f t="shared" ca="1" si="1907"/>
        <v>-2.3142805578273737</v>
      </c>
      <c r="E9753" s="15">
        <f t="shared" ca="1" si="1907"/>
        <v>0.63505740551554801</v>
      </c>
      <c r="F9753" s="15">
        <f t="shared" ca="1" si="1907"/>
        <v>-1.6384233570703333</v>
      </c>
      <c r="G9753" s="15">
        <f t="shared" ca="1" si="1907"/>
        <v>-2.8277270853584051</v>
      </c>
      <c r="H9753" s="6"/>
      <c r="I9753" s="15">
        <f t="shared" ca="1" si="1908"/>
        <v>-2.3784400437007869</v>
      </c>
      <c r="J9753" s="6"/>
      <c r="K9753" s="15">
        <f t="shared" ca="1" si="1901"/>
        <v>0.45384112610982752</v>
      </c>
      <c r="L9753" s="15">
        <f t="shared" ca="1" si="1902"/>
        <v>1.64657585101628E-4</v>
      </c>
      <c r="M9753" s="15">
        <f t="shared" ca="1" si="1903"/>
        <v>0.36324667505733421</v>
      </c>
      <c r="N9753" s="15">
        <f t="shared" ca="1" si="1904"/>
        <v>2.19049878596606E-2</v>
      </c>
      <c r="O9753" s="15">
        <f t="shared" ca="1" si="1905"/>
        <v>8.0743538320581752E-3</v>
      </c>
      <c r="P9753" s="6"/>
      <c r="Q9753" s="15">
        <f t="shared" ca="1" si="1906"/>
        <v>0.84723180044398205</v>
      </c>
      <c r="R9753" s="87">
        <f t="shared" ca="1" si="1910"/>
        <v>-4.2546444823453191</v>
      </c>
      <c r="Y9753" s="6"/>
      <c r="Z9753" s="6"/>
      <c r="AA9753" s="6"/>
      <c r="AB9753" s="6"/>
      <c r="AE9753" s="41">
        <f t="shared" ca="1" si="1909"/>
        <v>-1.9580979146244215</v>
      </c>
      <c r="AF9753" s="36">
        <f t="shared" ca="1" si="1911"/>
        <v>0.21180795011099551</v>
      </c>
    </row>
    <row r="9754" spans="2:32" x14ac:dyDescent="0.25">
      <c r="B9754" s="3">
        <f t="shared" si="1912"/>
        <v>9748</v>
      </c>
      <c r="C9754" s="15">
        <f t="shared" ca="1" si="1907"/>
        <v>6.0479379810299321</v>
      </c>
      <c r="D9754" s="15">
        <f t="shared" ca="1" si="1907"/>
        <v>-4.6163852316441227</v>
      </c>
      <c r="E9754" s="15">
        <f t="shared" ca="1" si="1907"/>
        <v>-2.1032412789183006</v>
      </c>
      <c r="F9754" s="15">
        <f t="shared" ca="1" si="1907"/>
        <v>-3.6859422216313993</v>
      </c>
      <c r="G9754" s="15">
        <f t="shared" ca="1" si="1907"/>
        <v>8.4583213250375877</v>
      </c>
      <c r="H9754" s="6"/>
      <c r="I9754" s="15">
        <f t="shared" ca="1" si="1908"/>
        <v>0.82013811477473941</v>
      </c>
      <c r="J9754" s="6"/>
      <c r="K9754" s="15">
        <f t="shared" ca="1" si="1901"/>
        <v>1.0931956576647124</v>
      </c>
      <c r="L9754" s="15">
        <f t="shared" ca="1" si="1902"/>
        <v>1.1822314438462938</v>
      </c>
      <c r="M9754" s="15">
        <f t="shared" ca="1" si="1903"/>
        <v>0.34184588317876352</v>
      </c>
      <c r="N9754" s="15">
        <f t="shared" ca="1" si="1904"/>
        <v>0.81219039992584241</v>
      </c>
      <c r="O9754" s="15">
        <f t="shared" ca="1" si="1905"/>
        <v>2.3336737101416514</v>
      </c>
      <c r="P9754" s="6"/>
      <c r="Q9754" s="15">
        <f t="shared" ca="1" si="1906"/>
        <v>5.7631370947572638</v>
      </c>
      <c r="R9754" s="87">
        <f t="shared" ca="1" si="1910"/>
        <v>-0.43958887189809831</v>
      </c>
      <c r="Y9754" s="6"/>
      <c r="Z9754" s="6"/>
      <c r="AA9754" s="6"/>
      <c r="AB9754" s="6"/>
      <c r="AE9754" s="41">
        <f t="shared" ca="1" si="1909"/>
        <v>-0.5276502758849474</v>
      </c>
      <c r="AF9754" s="36">
        <f t="shared" ca="1" si="1911"/>
        <v>1.4407842736893159</v>
      </c>
    </row>
    <row r="9755" spans="2:32" x14ac:dyDescent="0.25">
      <c r="B9755" s="3">
        <f t="shared" si="1912"/>
        <v>9749</v>
      </c>
      <c r="C9755" s="15">
        <f t="shared" ca="1" si="1907"/>
        <v>-4.5812344720686955</v>
      </c>
      <c r="D9755" s="15">
        <f t="shared" ca="1" si="1907"/>
        <v>7.3866528349290457</v>
      </c>
      <c r="E9755" s="15">
        <f t="shared" ca="1" si="1907"/>
        <v>-4.8383860872562829</v>
      </c>
      <c r="F9755" s="15">
        <f t="shared" ca="1" si="1907"/>
        <v>5.3446125148621064</v>
      </c>
      <c r="G9755" s="15">
        <f t="shared" ca="1" si="1907"/>
        <v>-1.4819345066119913</v>
      </c>
      <c r="H9755" s="6"/>
      <c r="I9755" s="15">
        <f t="shared" ca="1" si="1908"/>
        <v>0.36594205677083647</v>
      </c>
      <c r="J9755" s="6"/>
      <c r="K9755" s="15">
        <f t="shared" ca="1" si="1901"/>
        <v>0.97898222430003046</v>
      </c>
      <c r="L9755" s="15">
        <f t="shared" ca="1" si="1902"/>
        <v>1.9716151932218737</v>
      </c>
      <c r="M9755" s="15">
        <f t="shared" ca="1" si="1903"/>
        <v>1.0834012572285106</v>
      </c>
      <c r="N9755" s="15">
        <f t="shared" ca="1" si="1904"/>
        <v>0.99148638121082944</v>
      </c>
      <c r="O9755" s="15">
        <f t="shared" ca="1" si="1905"/>
        <v>0.13658591173998122</v>
      </c>
      <c r="P9755" s="6"/>
      <c r="Q9755" s="15">
        <f t="shared" ca="1" si="1906"/>
        <v>5.1620709677012258</v>
      </c>
      <c r="R9755" s="87">
        <f t="shared" ca="1" si="1910"/>
        <v>-0.64328060932472253</v>
      </c>
      <c r="Y9755" s="6"/>
      <c r="Z9755" s="6"/>
      <c r="AA9755" s="6"/>
      <c r="AB9755" s="6"/>
      <c r="AE9755" s="41">
        <f t="shared" ca="1" si="1909"/>
        <v>-0.73077292804678029</v>
      </c>
      <c r="AF9755" s="36">
        <f t="shared" ca="1" si="1911"/>
        <v>1.2905177419253064</v>
      </c>
    </row>
    <row r="9756" spans="2:32" x14ac:dyDescent="0.25">
      <c r="B9756" s="3">
        <f t="shared" si="1912"/>
        <v>9750</v>
      </c>
      <c r="C9756" s="15">
        <f t="shared" ca="1" si="1907"/>
        <v>1.5702094941459548</v>
      </c>
      <c r="D9756" s="15">
        <f t="shared" ca="1" si="1907"/>
        <v>-4.2649717385736938</v>
      </c>
      <c r="E9756" s="15">
        <f t="shared" ca="1" si="1907"/>
        <v>-0.9952227492959862</v>
      </c>
      <c r="F9756" s="15">
        <f t="shared" ca="1" si="1907"/>
        <v>-7.094141858666676</v>
      </c>
      <c r="G9756" s="15">
        <f t="shared" ca="1" si="1907"/>
        <v>-2.3776658037533762</v>
      </c>
      <c r="H9756" s="6"/>
      <c r="I9756" s="15">
        <f t="shared" ca="1" si="1908"/>
        <v>-2.6323585312287556</v>
      </c>
      <c r="J9756" s="6"/>
      <c r="K9756" s="15">
        <f t="shared" ca="1" si="1901"/>
        <v>0.70646312031607572</v>
      </c>
      <c r="L9756" s="15">
        <f t="shared" ca="1" si="1902"/>
        <v>0.10661703539188504</v>
      </c>
      <c r="M9756" s="15">
        <f t="shared" ca="1" si="1903"/>
        <v>0.10720854273938482</v>
      </c>
      <c r="N9756" s="15">
        <f t="shared" ca="1" si="1904"/>
        <v>0.79630041844012023</v>
      </c>
      <c r="O9756" s="15">
        <f t="shared" ca="1" si="1905"/>
        <v>2.5947354171539159E-3</v>
      </c>
      <c r="P9756" s="6"/>
      <c r="Q9756" s="15">
        <f t="shared" ca="1" si="1906"/>
        <v>1.7191838523046197</v>
      </c>
      <c r="R9756" s="87">
        <f t="shared" ca="1" si="1910"/>
        <v>-3.1599921008475982</v>
      </c>
      <c r="Y9756" s="6"/>
      <c r="Z9756" s="6"/>
      <c r="AA9756" s="6"/>
      <c r="AB9756" s="6"/>
      <c r="AE9756" s="41">
        <f t="shared" ca="1" si="1909"/>
        <v>-2.0716537143957159</v>
      </c>
      <c r="AF9756" s="36">
        <f t="shared" ca="1" si="1911"/>
        <v>0.42979596307615492</v>
      </c>
    </row>
    <row r="9757" spans="2:32" x14ac:dyDescent="0.25">
      <c r="B9757" s="3">
        <f t="shared" si="1912"/>
        <v>9751</v>
      </c>
      <c r="C9757" s="15">
        <f t="shared" ca="1" si="1907"/>
        <v>0.91614136489936793</v>
      </c>
      <c r="D9757" s="15">
        <f t="shared" ca="1" si="1907"/>
        <v>2.23221121333279</v>
      </c>
      <c r="E9757" s="15">
        <f t="shared" ca="1" si="1907"/>
        <v>4.3080621039391973</v>
      </c>
      <c r="F9757" s="15">
        <f t="shared" ca="1" si="1907"/>
        <v>-2.1612696868653583</v>
      </c>
      <c r="G9757" s="15">
        <f t="shared" ca="1" si="1907"/>
        <v>-0.35064095809162499</v>
      </c>
      <c r="H9757" s="6"/>
      <c r="I9757" s="15">
        <f t="shared" ca="1" si="1908"/>
        <v>0.98890080744287445</v>
      </c>
      <c r="J9757" s="6"/>
      <c r="K9757" s="15">
        <f t="shared" ca="1" si="1901"/>
        <v>2.1175745916967312E-4</v>
      </c>
      <c r="L9757" s="15">
        <f t="shared" ca="1" si="1902"/>
        <v>6.183283061576586E-2</v>
      </c>
      <c r="M9757" s="15">
        <f t="shared" ca="1" si="1903"/>
        <v>0.44067326848636607</v>
      </c>
      <c r="N9757" s="15">
        <f t="shared" ca="1" si="1904"/>
        <v>0.39694296572840698</v>
      </c>
      <c r="O9757" s="15">
        <f t="shared" ca="1" si="1905"/>
        <v>7.1774885664451338E-2</v>
      </c>
      <c r="P9757" s="6"/>
      <c r="Q9757" s="15">
        <f t="shared" ca="1" si="1906"/>
        <v>0.97143570795416001</v>
      </c>
      <c r="R9757" s="87">
        <f t="shared" ca="1" si="1910"/>
        <v>-0.91755419572994468</v>
      </c>
      <c r="Y9757" s="6"/>
      <c r="Z9757" s="6"/>
      <c r="AA9757" s="6"/>
      <c r="AB9757" s="6"/>
      <c r="AE9757" s="41">
        <f t="shared" ca="1" si="1909"/>
        <v>-0.45217730531057643</v>
      </c>
      <c r="AF9757" s="36">
        <f t="shared" ca="1" si="1911"/>
        <v>0.24285892698854</v>
      </c>
    </row>
    <row r="9758" spans="2:32" x14ac:dyDescent="0.25">
      <c r="B9758" s="3">
        <f t="shared" si="1912"/>
        <v>9752</v>
      </c>
      <c r="C9758" s="15">
        <f t="shared" ca="1" si="1907"/>
        <v>-4.1210731731172086</v>
      </c>
      <c r="D9758" s="15">
        <f t="shared" ca="1" si="1907"/>
        <v>5.1048108732514876</v>
      </c>
      <c r="E9758" s="15">
        <f t="shared" ca="1" si="1907"/>
        <v>4.8921213327923097</v>
      </c>
      <c r="F9758" s="15">
        <f t="shared" ca="1" si="1907"/>
        <v>-7.3919599604080233</v>
      </c>
      <c r="G9758" s="15">
        <f t="shared" ca="1" si="1907"/>
        <v>-2.6546354379322956</v>
      </c>
      <c r="H9758" s="6"/>
      <c r="I9758" s="15">
        <f t="shared" ca="1" si="1908"/>
        <v>-0.83414727308274605</v>
      </c>
      <c r="J9758" s="6"/>
      <c r="K9758" s="15">
        <f t="shared" ca="1" si="1901"/>
        <v>0.43215527489269445</v>
      </c>
      <c r="L9758" s="15">
        <f t="shared" ca="1" si="1902"/>
        <v>1.4108489545563907</v>
      </c>
      <c r="M9758" s="15">
        <f t="shared" ca="1" si="1903"/>
        <v>1.3116060858652101</v>
      </c>
      <c r="N9758" s="15">
        <f t="shared" ca="1" si="1904"/>
        <v>1.7201962896817751</v>
      </c>
      <c r="O9758" s="15">
        <f t="shared" ca="1" si="1905"/>
        <v>0.13256708633429123</v>
      </c>
      <c r="P9758" s="6"/>
      <c r="Q9758" s="15">
        <f t="shared" ca="1" si="1906"/>
        <v>5.0073736913303621</v>
      </c>
      <c r="R9758" s="87">
        <f t="shared" ca="1" si="1910"/>
        <v>-1.1328239075892788</v>
      </c>
      <c r="Y9758" s="6"/>
      <c r="Z9758" s="6"/>
      <c r="AA9758" s="6"/>
      <c r="AB9758" s="6"/>
      <c r="AE9758" s="41">
        <f t="shared" ca="1" si="1909"/>
        <v>-1.2674691921717358</v>
      </c>
      <c r="AF9758" s="36">
        <f t="shared" ca="1" si="1911"/>
        <v>1.2518434228325905</v>
      </c>
    </row>
    <row r="9759" spans="2:32" x14ac:dyDescent="0.25">
      <c r="B9759" s="3">
        <f t="shared" si="1912"/>
        <v>9753</v>
      </c>
      <c r="C9759" s="15">
        <f t="shared" ca="1" si="1907"/>
        <v>3.6605631796913052</v>
      </c>
      <c r="D9759" s="15">
        <f t="shared" ca="1" si="1907"/>
        <v>0.23351586756023024</v>
      </c>
      <c r="E9759" s="15">
        <f t="shared" ca="1" si="1907"/>
        <v>0.65193090259133601</v>
      </c>
      <c r="F9759" s="15">
        <f t="shared" ca="1" si="1907"/>
        <v>3.9504251615115309</v>
      </c>
      <c r="G9759" s="15">
        <f t="shared" ca="1" si="1907"/>
        <v>-1.7083753726195745</v>
      </c>
      <c r="H9759" s="6"/>
      <c r="I9759" s="15">
        <f t="shared" ca="1" si="1908"/>
        <v>1.3576119477469657</v>
      </c>
      <c r="J9759" s="6"/>
      <c r="K9759" s="15">
        <f t="shared" ca="1" si="1901"/>
        <v>0.21214337506855804</v>
      </c>
      <c r="L9759" s="15">
        <f t="shared" ca="1" si="1902"/>
        <v>5.0543679899647344E-2</v>
      </c>
      <c r="M9759" s="15">
        <f t="shared" ca="1" si="1903"/>
        <v>1.9919429499677677E-2</v>
      </c>
      <c r="N9759" s="15">
        <f t="shared" ca="1" si="1904"/>
        <v>0.26890721445888538</v>
      </c>
      <c r="O9759" s="15">
        <f t="shared" ca="1" si="1905"/>
        <v>0.37601112994593583</v>
      </c>
      <c r="P9759" s="6"/>
      <c r="Q9759" s="15">
        <f t="shared" ca="1" si="1906"/>
        <v>0.92752482887270427</v>
      </c>
      <c r="R9759" s="87">
        <f t="shared" ca="1" si="1910"/>
        <v>-0.59659509221222096</v>
      </c>
      <c r="Y9759" s="6"/>
      <c r="Z9759" s="6"/>
      <c r="AA9759" s="6"/>
      <c r="AB9759" s="6"/>
      <c r="AE9759" s="41">
        <f t="shared" ca="1" si="1909"/>
        <v>-0.2872846705542943</v>
      </c>
      <c r="AF9759" s="36">
        <f t="shared" ca="1" si="1911"/>
        <v>0.23188120721817607</v>
      </c>
    </row>
    <row r="9760" spans="2:32" x14ac:dyDescent="0.25">
      <c r="B9760" s="3">
        <f t="shared" si="1912"/>
        <v>9754</v>
      </c>
      <c r="C9760" s="15">
        <f t="shared" ca="1" si="1907"/>
        <v>2.9561293578792407</v>
      </c>
      <c r="D9760" s="15">
        <f t="shared" ca="1" si="1907"/>
        <v>-0.69642035381813727</v>
      </c>
      <c r="E9760" s="15">
        <f t="shared" ca="1" si="1907"/>
        <v>0.30063574016590122</v>
      </c>
      <c r="F9760" s="15">
        <f t="shared" ca="1" si="1907"/>
        <v>-5.5423508615560042</v>
      </c>
      <c r="G9760" s="15">
        <f t="shared" ca="1" si="1907"/>
        <v>1.817932375631695</v>
      </c>
      <c r="H9760" s="6"/>
      <c r="I9760" s="15">
        <f t="shared" ca="1" si="1908"/>
        <v>-0.23281474833946092</v>
      </c>
      <c r="J9760" s="6"/>
      <c r="K9760" s="15">
        <f t="shared" ca="1" si="1901"/>
        <v>0.40677458050347981</v>
      </c>
      <c r="L9760" s="15">
        <f t="shared" ca="1" si="1902"/>
        <v>8.5972062972500037E-3</v>
      </c>
      <c r="M9760" s="15">
        <f t="shared" ca="1" si="1903"/>
        <v>1.1382776947464382E-2</v>
      </c>
      <c r="N9760" s="15">
        <f t="shared" ca="1" si="1904"/>
        <v>1.1276469495020254</v>
      </c>
      <c r="O9760" s="15">
        <f t="shared" ca="1" si="1905"/>
        <v>0.16822255065903868</v>
      </c>
      <c r="P9760" s="6"/>
      <c r="Q9760" s="15">
        <f t="shared" ca="1" si="1906"/>
        <v>1.7226240639092583</v>
      </c>
      <c r="R9760" s="87">
        <f t="shared" ca="1" si="1910"/>
        <v>-1.5216067660555852</v>
      </c>
      <c r="Y9760" s="6"/>
      <c r="Z9760" s="6"/>
      <c r="AA9760" s="6"/>
      <c r="AB9760" s="6"/>
      <c r="AE9760" s="41">
        <f t="shared" ca="1" si="1909"/>
        <v>-0.99854511169022397</v>
      </c>
      <c r="AF9760" s="36">
        <f t="shared" ca="1" si="1911"/>
        <v>0.43065601597731457</v>
      </c>
    </row>
    <row r="9761" spans="2:32" x14ac:dyDescent="0.25">
      <c r="B9761" s="3">
        <f t="shared" si="1912"/>
        <v>9755</v>
      </c>
      <c r="C9761" s="15">
        <f t="shared" ca="1" si="1907"/>
        <v>8.5130258806802743</v>
      </c>
      <c r="D9761" s="15">
        <f t="shared" ca="1" si="1907"/>
        <v>4.642822318471711</v>
      </c>
      <c r="E9761" s="15">
        <f t="shared" ca="1" si="1907"/>
        <v>-7.6858259752301983E-2</v>
      </c>
      <c r="F9761" s="15">
        <f t="shared" ca="1" si="1907"/>
        <v>1.1107727215046059</v>
      </c>
      <c r="G9761" s="15">
        <f t="shared" ca="1" si="1907"/>
        <v>3.9822813299165469</v>
      </c>
      <c r="H9761" s="6"/>
      <c r="I9761" s="15">
        <f t="shared" ca="1" si="1908"/>
        <v>3.6344087981641673</v>
      </c>
      <c r="J9761" s="6"/>
      <c r="K9761" s="15">
        <f t="shared" ca="1" si="1901"/>
        <v>0.95203618551271885</v>
      </c>
      <c r="L9761" s="15">
        <f t="shared" ca="1" si="1902"/>
        <v>4.0675913117562114E-2</v>
      </c>
      <c r="M9761" s="15">
        <f t="shared" ca="1" si="1903"/>
        <v>0.55094012700703865</v>
      </c>
      <c r="N9761" s="15">
        <f t="shared" ca="1" si="1904"/>
        <v>0.2547495618967065</v>
      </c>
      <c r="O9761" s="15">
        <f t="shared" ca="1" si="1905"/>
        <v>4.840611933912416E-3</v>
      </c>
      <c r="P9761" s="6"/>
      <c r="Q9761" s="15">
        <f t="shared" ca="1" si="1906"/>
        <v>1.8032423994679385</v>
      </c>
      <c r="R9761" s="87">
        <f t="shared" ca="1" si="1910"/>
        <v>1.0886258177666259</v>
      </c>
      <c r="Y9761" s="6"/>
      <c r="Z9761" s="6"/>
      <c r="AA9761" s="6"/>
      <c r="AB9761" s="6"/>
      <c r="AE9761" s="41">
        <f t="shared" ca="1" si="1909"/>
        <v>0.73092983514376231</v>
      </c>
      <c r="AF9761" s="36">
        <f t="shared" ca="1" si="1911"/>
        <v>0.45081059986698463</v>
      </c>
    </row>
    <row r="9762" spans="2:32" x14ac:dyDescent="0.25">
      <c r="B9762" s="3">
        <f t="shared" si="1912"/>
        <v>9756</v>
      </c>
      <c r="C9762" s="15">
        <f t="shared" ca="1" si="1907"/>
        <v>-2.1240999661996423</v>
      </c>
      <c r="D9762" s="15">
        <f t="shared" ca="1" si="1907"/>
        <v>-7.6452194120050976</v>
      </c>
      <c r="E9762" s="15">
        <f t="shared" ca="1" si="1907"/>
        <v>-2.161966089342485</v>
      </c>
      <c r="F9762" s="15">
        <f t="shared" ca="1" si="1907"/>
        <v>1.5239007642075</v>
      </c>
      <c r="G9762" s="15">
        <f t="shared" ca="1" si="1907"/>
        <v>-1.2328272760748202</v>
      </c>
      <c r="H9762" s="6"/>
      <c r="I9762" s="15">
        <f t="shared" ca="1" si="1908"/>
        <v>-2.3280423958829091</v>
      </c>
      <c r="J9762" s="6"/>
      <c r="K9762" s="15">
        <f t="shared" ca="1" si="1901"/>
        <v>1.6637005850045693E-3</v>
      </c>
      <c r="L9762" s="15">
        <f t="shared" ca="1" si="1902"/>
        <v>1.1308948568311226</v>
      </c>
      <c r="M9762" s="15">
        <f t="shared" ca="1" si="1903"/>
        <v>1.1032535837643559E-3</v>
      </c>
      <c r="N9762" s="15">
        <f t="shared" ca="1" si="1904"/>
        <v>0.59349864434269128</v>
      </c>
      <c r="O9762" s="15">
        <f t="shared" ca="1" si="1905"/>
        <v>4.7979846346249855E-2</v>
      </c>
      <c r="P9762" s="6"/>
      <c r="Q9762" s="15">
        <f t="shared" ca="1" si="1906"/>
        <v>1.7751403016888325</v>
      </c>
      <c r="R9762" s="87">
        <f t="shared" ca="1" si="1910"/>
        <v>-2.9054951696780531</v>
      </c>
      <c r="Y9762" s="6"/>
      <c r="Z9762" s="6"/>
      <c r="AA9762" s="6"/>
      <c r="AB9762" s="6"/>
      <c r="AE9762" s="41">
        <f t="shared" ca="1" si="1909"/>
        <v>-1.9355594013390478</v>
      </c>
      <c r="AF9762" s="36">
        <f t="shared" ca="1" si="1911"/>
        <v>0.44378507542220813</v>
      </c>
    </row>
    <row r="9763" spans="2:32" x14ac:dyDescent="0.25">
      <c r="B9763" s="3">
        <f t="shared" si="1912"/>
        <v>9757</v>
      </c>
      <c r="C9763" s="15">
        <f t="shared" ca="1" si="1907"/>
        <v>-3.2455310746097279</v>
      </c>
      <c r="D9763" s="15">
        <f t="shared" ca="1" si="1907"/>
        <v>-9.1627230966884881</v>
      </c>
      <c r="E9763" s="15">
        <f t="shared" ca="1" si="1907"/>
        <v>11.42153694884118</v>
      </c>
      <c r="F9763" s="15">
        <f t="shared" ca="1" si="1907"/>
        <v>3.7130346991527778</v>
      </c>
      <c r="G9763" s="15">
        <f t="shared" ca="1" si="1907"/>
        <v>6.6634661816816276</v>
      </c>
      <c r="H9763" s="6"/>
      <c r="I9763" s="15">
        <f t="shared" ca="1" si="1908"/>
        <v>1.8779567316754737</v>
      </c>
      <c r="J9763" s="6"/>
      <c r="K9763" s="15">
        <f t="shared" ca="1" si="1901"/>
        <v>1.0500050920461255</v>
      </c>
      <c r="L9763" s="15">
        <f t="shared" ca="1" si="1902"/>
        <v>4.8758644428977149</v>
      </c>
      <c r="M9763" s="15">
        <f t="shared" ca="1" si="1903"/>
        <v>3.6431969344590649</v>
      </c>
      <c r="N9763" s="15">
        <f t="shared" ca="1" si="1904"/>
        <v>0.13470044586882535</v>
      </c>
      <c r="O9763" s="15">
        <f t="shared" ca="1" si="1905"/>
        <v>0.91604402784392835</v>
      </c>
      <c r="P9763" s="6"/>
      <c r="Q9763" s="15">
        <f t="shared" ca="1" si="1906"/>
        <v>10.61981094311566</v>
      </c>
      <c r="R9763" s="87">
        <f t="shared" ca="1" si="1910"/>
        <v>-3.3496577108769042E-2</v>
      </c>
      <c r="Y9763" s="6"/>
      <c r="Z9763" s="6"/>
      <c r="AA9763" s="6"/>
      <c r="AB9763" s="6"/>
      <c r="AE9763" s="41">
        <f t="shared" ca="1" si="1909"/>
        <v>-5.4579408833977522E-2</v>
      </c>
      <c r="AF9763" s="36">
        <f t="shared" ca="1" si="1911"/>
        <v>2.6549527357789149</v>
      </c>
    </row>
    <row r="9764" spans="2:32" x14ac:dyDescent="0.25">
      <c r="B9764" s="3">
        <f t="shared" si="1912"/>
        <v>9758</v>
      </c>
      <c r="C9764" s="15">
        <f t="shared" ca="1" si="1907"/>
        <v>1.6033365259076462</v>
      </c>
      <c r="D9764" s="15">
        <f t="shared" ca="1" si="1907"/>
        <v>5.2499317567932406</v>
      </c>
      <c r="E9764" s="15">
        <f t="shared" ca="1" si="1907"/>
        <v>-3.1655724100785596</v>
      </c>
      <c r="F9764" s="15">
        <f t="shared" ca="1" si="1907"/>
        <v>1.3623570303739458</v>
      </c>
      <c r="G9764" s="15">
        <f t="shared" ca="1" si="1907"/>
        <v>6.4697909108726162</v>
      </c>
      <c r="H9764" s="6"/>
      <c r="I9764" s="15">
        <f t="shared" ca="1" si="1908"/>
        <v>2.3039687627737777</v>
      </c>
      <c r="J9764" s="6"/>
      <c r="K9764" s="15">
        <f t="shared" ca="1" si="1901"/>
        <v>1.963542125344156E-2</v>
      </c>
      <c r="L9764" s="15">
        <f t="shared" ca="1" si="1902"/>
        <v>0.34714791848528476</v>
      </c>
      <c r="M9764" s="15">
        <f t="shared" ca="1" si="1903"/>
        <v>1.1966352256610766</v>
      </c>
      <c r="N9764" s="15">
        <f t="shared" ca="1" si="1904"/>
        <v>3.5465306183720506E-2</v>
      </c>
      <c r="O9764" s="15">
        <f t="shared" ca="1" si="1905"/>
        <v>0.69416296678363276</v>
      </c>
      <c r="P9764" s="6"/>
      <c r="Q9764" s="15">
        <f t="shared" ca="1" si="1906"/>
        <v>2.2930468383671561</v>
      </c>
      <c r="R9764" s="87">
        <f t="shared" ca="1" si="1910"/>
        <v>0.17954259023077701</v>
      </c>
      <c r="Y9764" s="6"/>
      <c r="Z9764" s="6"/>
      <c r="AA9764" s="6"/>
      <c r="AB9764" s="6"/>
      <c r="AE9764" s="41">
        <f t="shared" ca="1" si="1909"/>
        <v>0.1359389633197349</v>
      </c>
      <c r="AF9764" s="36">
        <f t="shared" ca="1" si="1911"/>
        <v>0.57326170959178901</v>
      </c>
    </row>
    <row r="9765" spans="2:32" x14ac:dyDescent="0.25">
      <c r="B9765" s="3">
        <f t="shared" si="1912"/>
        <v>9759</v>
      </c>
      <c r="C9765" s="15">
        <f t="shared" ca="1" si="1907"/>
        <v>-3.4818245615213428</v>
      </c>
      <c r="D9765" s="15">
        <f t="shared" ca="1" si="1907"/>
        <v>-6.9885439229011173</v>
      </c>
      <c r="E9765" s="15">
        <f t="shared" ca="1" si="1907"/>
        <v>5.8408732171085882</v>
      </c>
      <c r="F9765" s="15">
        <f t="shared" ca="1" si="1907"/>
        <v>4.0812474515095172</v>
      </c>
      <c r="G9765" s="15">
        <f t="shared" ca="1" si="1907"/>
        <v>-1.9676868457806842</v>
      </c>
      <c r="H9765" s="6"/>
      <c r="I9765" s="15">
        <f t="shared" ca="1" si="1908"/>
        <v>-0.50318693231700773</v>
      </c>
      <c r="J9765" s="6"/>
      <c r="K9765" s="15">
        <f t="shared" ca="1" si="1901"/>
        <v>0.35489128504448081</v>
      </c>
      <c r="L9765" s="15">
        <f t="shared" ca="1" si="1902"/>
        <v>1.6823942118127269</v>
      </c>
      <c r="M9765" s="15">
        <f t="shared" ca="1" si="1903"/>
        <v>1.6098839671811969</v>
      </c>
      <c r="N9765" s="15">
        <f t="shared" ca="1" si="1904"/>
        <v>0.84068154478443557</v>
      </c>
      <c r="O9765" s="15">
        <f t="shared" ca="1" si="1905"/>
        <v>8.5790399861404645E-2</v>
      </c>
      <c r="P9765" s="6"/>
      <c r="Q9765" s="15">
        <f t="shared" ca="1" si="1906"/>
        <v>4.573641408684245</v>
      </c>
      <c r="R9765" s="87">
        <f t="shared" ca="1" si="1910"/>
        <v>-1.0469048718438883</v>
      </c>
      <c r="Y9765" s="6"/>
      <c r="Z9765" s="6"/>
      <c r="AA9765" s="6"/>
      <c r="AB9765" s="6"/>
      <c r="AE9765" s="41">
        <f t="shared" ca="1" si="1909"/>
        <v>-1.1194592282099989</v>
      </c>
      <c r="AF9765" s="36">
        <f t="shared" ca="1" si="1911"/>
        <v>1.1434103521710612</v>
      </c>
    </row>
    <row r="9766" spans="2:32" x14ac:dyDescent="0.25">
      <c r="B9766" s="3">
        <f t="shared" si="1912"/>
        <v>9760</v>
      </c>
      <c r="C9766" s="15">
        <f t="shared" ca="1" si="1907"/>
        <v>5.0312919106462832</v>
      </c>
      <c r="D9766" s="15">
        <f t="shared" ca="1" si="1907"/>
        <v>-5.4189996481845171</v>
      </c>
      <c r="E9766" s="15">
        <f t="shared" ca="1" si="1907"/>
        <v>-5.1295983313708335</v>
      </c>
      <c r="F9766" s="15">
        <f t="shared" ca="1" si="1907"/>
        <v>6.3413211414976214</v>
      </c>
      <c r="G9766" s="15">
        <f t="shared" ca="1" si="1907"/>
        <v>-0.77879344791522653</v>
      </c>
      <c r="H9766" s="6"/>
      <c r="I9766" s="15">
        <f t="shared" ca="1" si="1908"/>
        <v>9.0443249346654937E-3</v>
      </c>
      <c r="J9766" s="6"/>
      <c r="K9766" s="15">
        <f t="shared" ca="1" si="1901"/>
        <v>1.008918832487447</v>
      </c>
      <c r="L9766" s="15">
        <f t="shared" ca="1" si="1902"/>
        <v>1.178546454964619</v>
      </c>
      <c r="M9766" s="15">
        <f t="shared" ca="1" si="1903"/>
        <v>1.0562259339680973</v>
      </c>
      <c r="N9766" s="15">
        <f t="shared" ca="1" si="1904"/>
        <v>1.6039091872632274</v>
      </c>
      <c r="O9766" s="15">
        <f t="shared" ca="1" si="1905"/>
        <v>2.4827534253163121E-2</v>
      </c>
      <c r="P9766" s="6"/>
      <c r="Q9766" s="15">
        <f t="shared" ca="1" si="1906"/>
        <v>4.8724279429365538</v>
      </c>
      <c r="R9766" s="87">
        <f t="shared" ca="1" si="1910"/>
        <v>-0.80674052291558929</v>
      </c>
      <c r="Y9766" s="6"/>
      <c r="Z9766" s="6"/>
      <c r="AA9766" s="6"/>
      <c r="AB9766" s="6"/>
      <c r="AE9766" s="41">
        <f t="shared" ca="1" si="1909"/>
        <v>-0.89038244592701421</v>
      </c>
      <c r="AF9766" s="36">
        <f t="shared" ca="1" si="1911"/>
        <v>1.2181069857341384</v>
      </c>
    </row>
    <row r="9767" spans="2:32" x14ac:dyDescent="0.25">
      <c r="B9767" s="3">
        <f t="shared" si="1912"/>
        <v>9761</v>
      </c>
      <c r="C9767" s="15">
        <f t="shared" ca="1" si="1907"/>
        <v>3.3544709477491539</v>
      </c>
      <c r="D9767" s="15">
        <f t="shared" ca="1" si="1907"/>
        <v>0.55582471208957163</v>
      </c>
      <c r="E9767" s="15">
        <f t="shared" ca="1" si="1907"/>
        <v>4.7748486868079079</v>
      </c>
      <c r="F9767" s="15">
        <f t="shared" ca="1" si="1907"/>
        <v>-0.81854065306839141</v>
      </c>
      <c r="G9767" s="15">
        <f t="shared" ca="1" si="1907"/>
        <v>0.43060170876092041</v>
      </c>
      <c r="H9767" s="6"/>
      <c r="I9767" s="15">
        <f t="shared" ca="1" si="1908"/>
        <v>1.6594410804678326</v>
      </c>
      <c r="J9767" s="6"/>
      <c r="K9767" s="15">
        <f t="shared" ca="1" si="1901"/>
        <v>0.11492505003902935</v>
      </c>
      <c r="L9767" s="15">
        <f t="shared" ca="1" si="1902"/>
        <v>4.8718763542096859E-2</v>
      </c>
      <c r="M9767" s="15">
        <f t="shared" ca="1" si="1903"/>
        <v>0.38823058214566392</v>
      </c>
      <c r="N9767" s="15">
        <f t="shared" ca="1" si="1904"/>
        <v>0.24561573886956758</v>
      </c>
      <c r="O9767" s="15">
        <f t="shared" ca="1" si="1905"/>
        <v>6.040184805828154E-2</v>
      </c>
      <c r="P9767" s="6"/>
      <c r="Q9767" s="15">
        <f t="shared" ca="1" si="1906"/>
        <v>0.85789198265463917</v>
      </c>
      <c r="R9767" s="87">
        <f t="shared" ca="1" si="1910"/>
        <v>-0.32886749343386251</v>
      </c>
      <c r="Y9767" s="6"/>
      <c r="Z9767" s="6"/>
      <c r="AA9767" s="6"/>
      <c r="AB9767" s="6"/>
      <c r="AE9767" s="41">
        <f t="shared" ca="1" si="1909"/>
        <v>-0.15230257888356144</v>
      </c>
      <c r="AF9767" s="36">
        <f t="shared" ca="1" si="1911"/>
        <v>0.21447299566365979</v>
      </c>
    </row>
    <row r="9768" spans="2:32" x14ac:dyDescent="0.25">
      <c r="B9768" s="3">
        <f t="shared" si="1912"/>
        <v>9762</v>
      </c>
      <c r="C9768" s="15">
        <f t="shared" ca="1" si="1907"/>
        <v>4.3546588403125215</v>
      </c>
      <c r="D9768" s="15">
        <f t="shared" ca="1" si="1907"/>
        <v>-2.2099842365142912</v>
      </c>
      <c r="E9768" s="15">
        <f t="shared" ca="1" si="1907"/>
        <v>7.4265694491801035</v>
      </c>
      <c r="F9768" s="15">
        <f t="shared" ca="1" si="1907"/>
        <v>3.300247659580795</v>
      </c>
      <c r="G9768" s="15">
        <f t="shared" ca="1" si="1907"/>
        <v>-9.7589340341778446</v>
      </c>
      <c r="H9768" s="6"/>
      <c r="I9768" s="15">
        <f t="shared" ca="1" si="1908"/>
        <v>0.6225115356762565</v>
      </c>
      <c r="J9768" s="6"/>
      <c r="K9768" s="15">
        <f t="shared" ca="1" si="1901"/>
        <v>0.5571569401401496</v>
      </c>
      <c r="L9768" s="15">
        <f t="shared" ca="1" si="1902"/>
        <v>0.32092129197909303</v>
      </c>
      <c r="M9768" s="15">
        <f t="shared" ca="1" si="1903"/>
        <v>1.8518081636125729</v>
      </c>
      <c r="N9768" s="15">
        <f t="shared" ca="1" si="1904"/>
        <v>0.28681082997053203</v>
      </c>
      <c r="O9768" s="15">
        <f t="shared" ca="1" si="1905"/>
        <v>4.3109764847937342</v>
      </c>
      <c r="P9768" s="6"/>
      <c r="Q9768" s="15">
        <f t="shared" ca="1" si="1906"/>
        <v>7.3276737104960823</v>
      </c>
      <c r="R9768" s="87">
        <f t="shared" ca="1" si="1910"/>
        <v>-0.45514513267002876</v>
      </c>
      <c r="Y9768" s="6"/>
      <c r="Z9768" s="6"/>
      <c r="AA9768" s="6"/>
      <c r="AB9768" s="6"/>
      <c r="AE9768" s="41">
        <f t="shared" ca="1" si="1909"/>
        <v>-0.61603156888993682</v>
      </c>
      <c r="AF9768" s="36">
        <f t="shared" ca="1" si="1911"/>
        <v>1.8319184276240206</v>
      </c>
    </row>
    <row r="9769" spans="2:32" x14ac:dyDescent="0.25">
      <c r="B9769" s="3">
        <f t="shared" si="1912"/>
        <v>9763</v>
      </c>
      <c r="C9769" s="15">
        <f t="shared" ca="1" si="1907"/>
        <v>0.53302944045934986</v>
      </c>
      <c r="D9769" s="15">
        <f t="shared" ca="1" si="1907"/>
        <v>3.8132942787581845</v>
      </c>
      <c r="E9769" s="15">
        <f t="shared" ca="1" si="1907"/>
        <v>0.81094207196672863</v>
      </c>
      <c r="F9769" s="15">
        <f t="shared" ca="1" si="1907"/>
        <v>6.3534708543407943</v>
      </c>
      <c r="G9769" s="15">
        <f t="shared" ca="1" si="1907"/>
        <v>14.78058984280163</v>
      </c>
      <c r="H9769" s="6"/>
      <c r="I9769" s="15">
        <f t="shared" ca="1" si="1908"/>
        <v>5.2582652976653375</v>
      </c>
      <c r="J9769" s="6"/>
      <c r="K9769" s="15">
        <f t="shared" ca="1" si="1901"/>
        <v>0.89311415624900825</v>
      </c>
      <c r="L9769" s="15">
        <f t="shared" ca="1" si="1902"/>
        <v>8.3517649819263032E-2</v>
      </c>
      <c r="M9769" s="15">
        <f t="shared" ca="1" si="1903"/>
        <v>0.79114735495353117</v>
      </c>
      <c r="N9769" s="15">
        <f t="shared" ca="1" si="1904"/>
        <v>4.7979008454911889E-2</v>
      </c>
      <c r="O9769" s="15">
        <f t="shared" ca="1" si="1905"/>
        <v>3.6269865897162039</v>
      </c>
      <c r="P9769" s="6"/>
      <c r="Q9769" s="15">
        <f t="shared" ca="1" si="1906"/>
        <v>5.4427447591929186</v>
      </c>
      <c r="R9769" s="87">
        <f t="shared" ca="1" si="1910"/>
        <v>1.2491726077378993</v>
      </c>
      <c r="Y9769" s="6"/>
      <c r="Z9769" s="6"/>
      <c r="AA9769" s="6"/>
      <c r="AB9769" s="6"/>
      <c r="AE9769" s="41">
        <f t="shared" ca="1" si="1909"/>
        <v>1.4571405388616563</v>
      </c>
      <c r="AF9769" s="36">
        <f t="shared" ca="1" si="1911"/>
        <v>1.3606861897982296</v>
      </c>
    </row>
    <row r="9770" spans="2:32" x14ac:dyDescent="0.25">
      <c r="B9770" s="3">
        <f t="shared" si="1912"/>
        <v>9764</v>
      </c>
      <c r="C9770" s="15">
        <f t="shared" ca="1" si="1907"/>
        <v>2.1146627243257474</v>
      </c>
      <c r="D9770" s="15">
        <f t="shared" ca="1" si="1907"/>
        <v>4.0937031780621655</v>
      </c>
      <c r="E9770" s="15">
        <f t="shared" ca="1" si="1907"/>
        <v>0.934045406897138</v>
      </c>
      <c r="F9770" s="15">
        <f t="shared" ca="1" si="1907"/>
        <v>9.543941979029066</v>
      </c>
      <c r="G9770" s="15">
        <f t="shared" ca="1" si="1907"/>
        <v>2.7536835882793835</v>
      </c>
      <c r="H9770" s="6"/>
      <c r="I9770" s="15">
        <f t="shared" ca="1" si="1908"/>
        <v>3.8880073753186997</v>
      </c>
      <c r="J9770" s="6"/>
      <c r="K9770" s="15">
        <f t="shared" ca="1" si="1901"/>
        <v>0.12579005004821264</v>
      </c>
      <c r="L9770" s="15">
        <f t="shared" ca="1" si="1902"/>
        <v>1.692430530651153E-3</v>
      </c>
      <c r="M9770" s="15">
        <f t="shared" ca="1" si="1903"/>
        <v>0.34903565243523954</v>
      </c>
      <c r="N9770" s="15">
        <f t="shared" ca="1" si="1904"/>
        <v>1.2795838496579335</v>
      </c>
      <c r="O9770" s="15">
        <f t="shared" ca="1" si="1905"/>
        <v>5.1467618153728627E-2</v>
      </c>
      <c r="P9770" s="6"/>
      <c r="Q9770" s="15">
        <f t="shared" ca="1" si="1906"/>
        <v>1.8075696008257653</v>
      </c>
      <c r="R9770" s="87">
        <f t="shared" ca="1" si="1910"/>
        <v>1.2560333346022137</v>
      </c>
      <c r="Y9770" s="6"/>
      <c r="Z9770" s="6"/>
      <c r="AA9770" s="6"/>
      <c r="AB9770" s="6"/>
      <c r="AE9770" s="41">
        <f t="shared" ca="1" si="1909"/>
        <v>0.84434256664671414</v>
      </c>
      <c r="AF9770" s="36">
        <f t="shared" ca="1" si="1911"/>
        <v>0.45189240020644134</v>
      </c>
    </row>
    <row r="9771" spans="2:32" x14ac:dyDescent="0.25">
      <c r="B9771" s="3">
        <f t="shared" si="1912"/>
        <v>9765</v>
      </c>
      <c r="C9771" s="15">
        <f t="shared" ca="1" si="1907"/>
        <v>-5.2925688849246022</v>
      </c>
      <c r="D9771" s="15">
        <f t="shared" ca="1" si="1907"/>
        <v>9.1898810717966057</v>
      </c>
      <c r="E9771" s="15">
        <f t="shared" ca="1" si="1907"/>
        <v>-0.84085079248779682</v>
      </c>
      <c r="F9771" s="15">
        <f t="shared" ca="1" si="1907"/>
        <v>3.0925779303300587</v>
      </c>
      <c r="G9771" s="15">
        <f t="shared" ca="1" si="1907"/>
        <v>16.809204011888653</v>
      </c>
      <c r="H9771" s="6"/>
      <c r="I9771" s="15">
        <f t="shared" ca="1" si="1908"/>
        <v>4.5916486673205839</v>
      </c>
      <c r="J9771" s="6"/>
      <c r="K9771" s="15">
        <f t="shared" ca="1" si="1901"/>
        <v>3.9079102648044723</v>
      </c>
      <c r="L9771" s="15">
        <f t="shared" ca="1" si="1902"/>
        <v>0.84574964982293355</v>
      </c>
      <c r="M9771" s="15">
        <f t="shared" ca="1" si="1903"/>
        <v>1.180482015232734</v>
      </c>
      <c r="N9771" s="15">
        <f t="shared" ca="1" si="1904"/>
        <v>8.9888522980052649E-2</v>
      </c>
      <c r="O9771" s="15">
        <f t="shared" ca="1" si="1905"/>
        <v>5.9707463439033521</v>
      </c>
      <c r="P9771" s="6"/>
      <c r="Q9771" s="15">
        <f t="shared" ca="1" si="1906"/>
        <v>11.994776796743544</v>
      </c>
      <c r="R9771" s="87">
        <f t="shared" ca="1" si="1910"/>
        <v>0.66930648786375135</v>
      </c>
      <c r="Y9771" s="6"/>
      <c r="Z9771" s="6"/>
      <c r="AA9771" s="6"/>
      <c r="AB9771" s="6"/>
      <c r="AE9771" s="41">
        <f t="shared" ca="1" si="1909"/>
        <v>1.1590205187851126</v>
      </c>
      <c r="AF9771" s="36">
        <f t="shared" ca="1" si="1911"/>
        <v>2.998694199185886</v>
      </c>
    </row>
    <row r="9772" spans="2:32" x14ac:dyDescent="0.25">
      <c r="B9772" s="3">
        <f t="shared" si="1912"/>
        <v>9766</v>
      </c>
      <c r="C9772" s="15">
        <f t="shared" ca="1" si="1907"/>
        <v>5.7140491527344972</v>
      </c>
      <c r="D9772" s="15">
        <f t="shared" ca="1" si="1907"/>
        <v>-2.833828444664336</v>
      </c>
      <c r="E9772" s="15">
        <f t="shared" ca="1" si="1907"/>
        <v>3.9608691947546188</v>
      </c>
      <c r="F9772" s="15">
        <f t="shared" ca="1" si="1907"/>
        <v>-1.0499113289585287</v>
      </c>
      <c r="G9772" s="15">
        <f t="shared" ca="1" si="1907"/>
        <v>1.3446677040025263</v>
      </c>
      <c r="H9772" s="6"/>
      <c r="I9772" s="15">
        <f t="shared" ca="1" si="1908"/>
        <v>1.4271692555737556</v>
      </c>
      <c r="J9772" s="6"/>
      <c r="K9772" s="15">
        <f t="shared" ca="1" si="1901"/>
        <v>0.73509357010723553</v>
      </c>
      <c r="L9772" s="15">
        <f t="shared" ca="1" si="1902"/>
        <v>0.72624405605737208</v>
      </c>
      <c r="M9772" s="15">
        <f t="shared" ca="1" si="1903"/>
        <v>0.25678541527220444</v>
      </c>
      <c r="N9772" s="15">
        <f t="shared" ca="1" si="1904"/>
        <v>0.24543712889067215</v>
      </c>
      <c r="O9772" s="15">
        <f t="shared" ca="1" si="1905"/>
        <v>2.7226024046640826E-4</v>
      </c>
      <c r="P9772" s="6"/>
      <c r="Q9772" s="15">
        <f t="shared" ca="1" si="1906"/>
        <v>1.9638324305679506</v>
      </c>
      <c r="R9772" s="87">
        <f t="shared" ca="1" si="1910"/>
        <v>-0.36561086944726268</v>
      </c>
      <c r="Y9772" s="6"/>
      <c r="Z9772" s="6"/>
      <c r="AA9772" s="6"/>
      <c r="AB9772" s="6"/>
      <c r="AE9772" s="41">
        <f t="shared" ca="1" si="1909"/>
        <v>-0.25617769682777825</v>
      </c>
      <c r="AF9772" s="36">
        <f t="shared" ca="1" si="1911"/>
        <v>0.49095810764198766</v>
      </c>
    </row>
    <row r="9773" spans="2:32" x14ac:dyDescent="0.25">
      <c r="B9773" s="3">
        <f t="shared" si="1912"/>
        <v>9767</v>
      </c>
      <c r="C9773" s="15">
        <f t="shared" ca="1" si="1907"/>
        <v>6.8443337934840152</v>
      </c>
      <c r="D9773" s="15">
        <f t="shared" ca="1" si="1907"/>
        <v>3.8349078092644104</v>
      </c>
      <c r="E9773" s="15">
        <f t="shared" ca="1" si="1907"/>
        <v>14.396387842046297</v>
      </c>
      <c r="F9773" s="15">
        <f t="shared" ca="1" si="1907"/>
        <v>10.130819741851141</v>
      </c>
      <c r="G9773" s="15">
        <f t="shared" ca="1" si="1907"/>
        <v>1.0750566118142109</v>
      </c>
      <c r="H9773" s="6"/>
      <c r="I9773" s="15">
        <f t="shared" ca="1" si="1908"/>
        <v>7.2563011596920148</v>
      </c>
      <c r="J9773" s="6"/>
      <c r="K9773" s="15">
        <f t="shared" ca="1" si="1901"/>
        <v>6.7886844328142433E-3</v>
      </c>
      <c r="L9773" s="15">
        <f t="shared" ca="1" si="1902"/>
        <v>0.46823729833400918</v>
      </c>
      <c r="M9773" s="15">
        <f t="shared" ca="1" si="1903"/>
        <v>2.0392335132613191</v>
      </c>
      <c r="N9773" s="15">
        <f t="shared" ca="1" si="1904"/>
        <v>0.33051428316712456</v>
      </c>
      <c r="O9773" s="15">
        <f t="shared" ca="1" si="1905"/>
        <v>1.5283113664267634</v>
      </c>
      <c r="P9773" s="6"/>
      <c r="Q9773" s="15">
        <f t="shared" ca="1" si="1906"/>
        <v>4.3730851456220305</v>
      </c>
      <c r="R9773" s="87">
        <f t="shared" ca="1" si="1910"/>
        <v>2.2481809681817237</v>
      </c>
      <c r="Y9773" s="6"/>
      <c r="Z9773" s="6"/>
      <c r="AA9773" s="6"/>
      <c r="AB9773" s="6"/>
      <c r="AE9773" s="41">
        <f t="shared" ca="1" si="1909"/>
        <v>2.3506893406564644</v>
      </c>
      <c r="AF9773" s="36">
        <f t="shared" ca="1" si="1911"/>
        <v>1.0932712864055076</v>
      </c>
    </row>
    <row r="9774" spans="2:32" x14ac:dyDescent="0.25">
      <c r="B9774" s="3">
        <f t="shared" si="1912"/>
        <v>9768</v>
      </c>
      <c r="C9774" s="15">
        <f t="shared" ca="1" si="1907"/>
        <v>3.1465528367423592</v>
      </c>
      <c r="D9774" s="15">
        <f t="shared" ca="1" si="1907"/>
        <v>2.853407038668105</v>
      </c>
      <c r="E9774" s="15">
        <f t="shared" ca="1" si="1907"/>
        <v>7.2536674033976016</v>
      </c>
      <c r="F9774" s="15">
        <f t="shared" ca="1" si="1907"/>
        <v>5.6188603428305948</v>
      </c>
      <c r="G9774" s="15">
        <f t="shared" ca="1" si="1907"/>
        <v>3.9934079977168842</v>
      </c>
      <c r="H9774" s="6"/>
      <c r="I9774" s="15">
        <f t="shared" ca="1" si="1908"/>
        <v>4.5731791238711086</v>
      </c>
      <c r="J9774" s="6"/>
      <c r="K9774" s="15">
        <f t="shared" ca="1" si="1901"/>
        <v>8.1410502525070441E-2</v>
      </c>
      <c r="L9774" s="15">
        <f t="shared" ca="1" si="1902"/>
        <v>0.11830464100173947</v>
      </c>
      <c r="M9774" s="15">
        <f t="shared" ca="1" si="1903"/>
        <v>0.2874006966671559</v>
      </c>
      <c r="N9774" s="15">
        <f t="shared" ca="1" si="1904"/>
        <v>4.3737968467383877E-2</v>
      </c>
      <c r="O9774" s="15">
        <f t="shared" ca="1" si="1905"/>
        <v>1.3445382348885506E-2</v>
      </c>
      <c r="P9774" s="6"/>
      <c r="Q9774" s="15">
        <f t="shared" ca="1" si="1906"/>
        <v>0.54429919101023516</v>
      </c>
      <c r="R9774" s="87">
        <f t="shared" ca="1" si="1910"/>
        <v>3.1195802948071649</v>
      </c>
      <c r="Y9774" s="6"/>
      <c r="Z9774" s="6"/>
      <c r="AA9774" s="6"/>
      <c r="AB9774" s="6"/>
      <c r="AE9774" s="41">
        <f t="shared" ca="1" si="1909"/>
        <v>1.1507606878518302</v>
      </c>
      <c r="AF9774" s="36">
        <f t="shared" ca="1" si="1911"/>
        <v>0.13607479775255879</v>
      </c>
    </row>
    <row r="9775" spans="2:32" x14ac:dyDescent="0.25">
      <c r="B9775" s="3">
        <f t="shared" si="1912"/>
        <v>9769</v>
      </c>
      <c r="C9775" s="15">
        <f t="shared" ca="1" si="1907"/>
        <v>17.606492189907385</v>
      </c>
      <c r="D9775" s="15">
        <f t="shared" ca="1" si="1907"/>
        <v>4.8093506906745009</v>
      </c>
      <c r="E9775" s="15">
        <f t="shared" ca="1" si="1907"/>
        <v>6.203340648770423</v>
      </c>
      <c r="F9775" s="15">
        <f t="shared" ca="1" si="1907"/>
        <v>-5.7541061706261498</v>
      </c>
      <c r="G9775" s="15">
        <f t="shared" ca="1" si="1907"/>
        <v>3.8029249336845616</v>
      </c>
      <c r="H9775" s="6"/>
      <c r="I9775" s="15">
        <f t="shared" ca="1" si="1908"/>
        <v>5.3336004584821435</v>
      </c>
      <c r="J9775" s="6"/>
      <c r="K9775" s="15">
        <f t="shared" ref="K9775:K9838" ca="1" si="1913">((C9775-$I9775)/$B$2)^2</f>
        <v>6.0249548580514425</v>
      </c>
      <c r="L9775" s="15">
        <f t="shared" ref="L9775:L9838" ca="1" si="1914">((D9775-$I9775)/$B$2)^2</f>
        <v>1.0993512761854686E-2</v>
      </c>
      <c r="M9775" s="15">
        <f t="shared" ref="M9775:M9838" ca="1" si="1915">((E9775-$I9775)/$B$2)^2</f>
        <v>3.0257919944107706E-2</v>
      </c>
      <c r="N9775" s="15">
        <f t="shared" ref="N9775:N9838" ca="1" si="1916">((F9775-$I9775)/$B$2)^2</f>
        <v>4.9174895317268801</v>
      </c>
      <c r="O9775" s="15">
        <f t="shared" ref="O9775:O9838" ca="1" si="1917">((G9775-$I9775)/$B$2)^2</f>
        <v>9.3718702488574085E-2</v>
      </c>
      <c r="P9775" s="6"/>
      <c r="Q9775" s="15">
        <f t="shared" ref="Q9775:Q9838" ca="1" si="1918">SUM(K9775:O9775)</f>
        <v>11.077414524972859</v>
      </c>
      <c r="R9775" s="87">
        <f t="shared" ca="1" si="1910"/>
        <v>0.89585833122408265</v>
      </c>
      <c r="Y9775" s="6"/>
      <c r="Z9775" s="6"/>
      <c r="AA9775" s="6"/>
      <c r="AB9775" s="6"/>
      <c r="AE9775" s="41">
        <f t="shared" ca="1" si="1909"/>
        <v>1.4908314469981077</v>
      </c>
      <c r="AF9775" s="36">
        <f t="shared" ca="1" si="1911"/>
        <v>2.7693536312432148</v>
      </c>
    </row>
    <row r="9776" spans="2:32" x14ac:dyDescent="0.25">
      <c r="B9776" s="3">
        <f t="shared" si="1912"/>
        <v>9770</v>
      </c>
      <c r="C9776" s="15">
        <f t="shared" ca="1" si="1907"/>
        <v>4.25562642534282</v>
      </c>
      <c r="D9776" s="15">
        <f t="shared" ca="1" si="1907"/>
        <v>0.98500215704604877</v>
      </c>
      <c r="E9776" s="15">
        <f t="shared" ca="1" si="1907"/>
        <v>6.426502638064429</v>
      </c>
      <c r="F9776" s="15">
        <f t="shared" ca="1" si="1907"/>
        <v>6.3030843722283088</v>
      </c>
      <c r="G9776" s="15">
        <f t="shared" ca="1" si="1907"/>
        <v>0.50267821476869323</v>
      </c>
      <c r="H9776" s="6"/>
      <c r="I9776" s="15">
        <f t="shared" ca="1" si="1908"/>
        <v>3.6945787614900594</v>
      </c>
      <c r="J9776" s="6"/>
      <c r="K9776" s="15">
        <f t="shared" ca="1" si="1913"/>
        <v>1.2590979244585611E-2</v>
      </c>
      <c r="L9776" s="15">
        <f t="shared" ca="1" si="1914"/>
        <v>0.29367221501401336</v>
      </c>
      <c r="M9776" s="15">
        <f t="shared" ca="1" si="1915"/>
        <v>0.29853632269588531</v>
      </c>
      <c r="N9776" s="15">
        <f t="shared" ca="1" si="1916"/>
        <v>0.27217206085011708</v>
      </c>
      <c r="O9776" s="15">
        <f t="shared" ca="1" si="1917"/>
        <v>0.40752916400640626</v>
      </c>
      <c r="P9776" s="6"/>
      <c r="Q9776" s="15">
        <f t="shared" ca="1" si="1918"/>
        <v>1.2845007418110077</v>
      </c>
      <c r="R9776" s="87">
        <f t="shared" ca="1" si="1910"/>
        <v>1.3373330351406665</v>
      </c>
      <c r="Y9776" s="6"/>
      <c r="Z9776" s="6"/>
      <c r="AA9776" s="6"/>
      <c r="AB9776" s="6"/>
      <c r="AE9776" s="41">
        <f t="shared" ca="1" si="1909"/>
        <v>0.75783866078383511</v>
      </c>
      <c r="AF9776" s="36">
        <f t="shared" ca="1" si="1911"/>
        <v>0.32112518545275193</v>
      </c>
    </row>
    <row r="9777" spans="2:32" x14ac:dyDescent="0.25">
      <c r="B9777" s="3">
        <f t="shared" si="1912"/>
        <v>9771</v>
      </c>
      <c r="C9777" s="15">
        <f t="shared" ca="1" si="1907"/>
        <v>5.8782477600341831</v>
      </c>
      <c r="D9777" s="15">
        <f t="shared" ca="1" si="1907"/>
        <v>6.1961083891405542</v>
      </c>
      <c r="E9777" s="15">
        <f t="shared" ca="1" si="1907"/>
        <v>-1.9932244115355946</v>
      </c>
      <c r="F9777" s="15">
        <f t="shared" ca="1" si="1907"/>
        <v>3.8659437184912875</v>
      </c>
      <c r="G9777" s="15">
        <f t="shared" ca="1" si="1907"/>
        <v>7.1288383009200222</v>
      </c>
      <c r="H9777" s="6"/>
      <c r="I9777" s="15">
        <f t="shared" ca="1" si="1908"/>
        <v>4.2151827514100901</v>
      </c>
      <c r="J9777" s="6"/>
      <c r="K9777" s="15">
        <f t="shared" ca="1" si="1913"/>
        <v>0.11063140891639418</v>
      </c>
      <c r="L9777" s="15">
        <f t="shared" ca="1" si="1914"/>
        <v>0.15696265528871384</v>
      </c>
      <c r="M9777" s="15">
        <f t="shared" ca="1" si="1915"/>
        <v>1.5417727800366114</v>
      </c>
      <c r="N9777" s="15">
        <f t="shared" ca="1" si="1916"/>
        <v>4.8787160845624204E-3</v>
      </c>
      <c r="O9777" s="15">
        <f t="shared" ca="1" si="1917"/>
        <v>0.33957554644760096</v>
      </c>
      <c r="P9777" s="6"/>
      <c r="Q9777" s="15">
        <f t="shared" ca="1" si="1918"/>
        <v>2.1538211067738828</v>
      </c>
      <c r="R9777" s="87">
        <f t="shared" ca="1" si="1910"/>
        <v>1.3500496491097147</v>
      </c>
      <c r="Y9777" s="6"/>
      <c r="Z9777" s="6"/>
      <c r="AA9777" s="6"/>
      <c r="AB9777" s="6"/>
      <c r="AE9777" s="41">
        <f t="shared" ca="1" si="1909"/>
        <v>0.9906598429475959</v>
      </c>
      <c r="AF9777" s="36">
        <f t="shared" ca="1" si="1911"/>
        <v>0.53845527669347071</v>
      </c>
    </row>
    <row r="9778" spans="2:32" x14ac:dyDescent="0.25">
      <c r="B9778" s="3">
        <f t="shared" si="1912"/>
        <v>9772</v>
      </c>
      <c r="C9778" s="15">
        <f t="shared" ca="1" si="1907"/>
        <v>-3.9855424636890744</v>
      </c>
      <c r="D9778" s="15">
        <f t="shared" ca="1" si="1907"/>
        <v>6.0365376060707421</v>
      </c>
      <c r="E9778" s="15">
        <f t="shared" ca="1" si="1907"/>
        <v>4.4994964458620146</v>
      </c>
      <c r="F9778" s="15">
        <f t="shared" ca="1" si="1907"/>
        <v>5.6882204351367847</v>
      </c>
      <c r="G9778" s="15">
        <f t="shared" ca="1" si="1907"/>
        <v>3.1584247955939668</v>
      </c>
      <c r="H9778" s="6"/>
      <c r="I9778" s="15">
        <f t="shared" ca="1" si="1908"/>
        <v>3.079427363794887</v>
      </c>
      <c r="J9778" s="6"/>
      <c r="K9778" s="15">
        <f t="shared" ca="1" si="1913"/>
        <v>1.9965519465303507</v>
      </c>
      <c r="L9778" s="15">
        <f t="shared" ca="1" si="1914"/>
        <v>0.34978003939891061</v>
      </c>
      <c r="M9778" s="15">
        <f t="shared" ca="1" si="1915"/>
        <v>8.0663847913718958E-2</v>
      </c>
      <c r="N9778" s="15">
        <f t="shared" ca="1" si="1916"/>
        <v>0.27223205156325969</v>
      </c>
      <c r="O9778" s="15">
        <f t="shared" ca="1" si="1917"/>
        <v>2.4962376923401067E-4</v>
      </c>
      <c r="P9778" s="6"/>
      <c r="Q9778" s="15">
        <f t="shared" ca="1" si="1918"/>
        <v>2.6994775091754746</v>
      </c>
      <c r="R9778" s="87">
        <f t="shared" ca="1" si="1910"/>
        <v>0.58762269428799518</v>
      </c>
      <c r="Y9778" s="6"/>
      <c r="Z9778" s="6"/>
      <c r="AA9778" s="6"/>
      <c r="AB9778" s="6"/>
      <c r="AE9778" s="41">
        <f t="shared" ca="1" si="1909"/>
        <v>0.4827345924437525</v>
      </c>
      <c r="AF9778" s="36">
        <f t="shared" ca="1" si="1911"/>
        <v>0.67486937729386864</v>
      </c>
    </row>
    <row r="9779" spans="2:32" x14ac:dyDescent="0.25">
      <c r="B9779" s="3">
        <f t="shared" si="1912"/>
        <v>9773</v>
      </c>
      <c r="C9779" s="15">
        <f t="shared" ca="1" si="1907"/>
        <v>-7.0827698448180207</v>
      </c>
      <c r="D9779" s="15">
        <f t="shared" ca="1" si="1907"/>
        <v>5.7068022159767056</v>
      </c>
      <c r="E9779" s="15">
        <f t="shared" ca="1" si="1907"/>
        <v>7.1842179380607165</v>
      </c>
      <c r="F9779" s="15">
        <f t="shared" ca="1" si="1907"/>
        <v>1.2698237346478103</v>
      </c>
      <c r="G9779" s="15">
        <f t="shared" ca="1" si="1907"/>
        <v>1.1239008812860769</v>
      </c>
      <c r="H9779" s="6"/>
      <c r="I9779" s="15">
        <f t="shared" ca="1" si="1908"/>
        <v>1.6403949850306574</v>
      </c>
      <c r="J9779" s="6"/>
      <c r="K9779" s="15">
        <f t="shared" ca="1" si="1913"/>
        <v>3.0437441859483561</v>
      </c>
      <c r="L9779" s="15">
        <f t="shared" ca="1" si="1914"/>
        <v>0.66142671071561221</v>
      </c>
      <c r="M9779" s="15">
        <f t="shared" ca="1" si="1915"/>
        <v>1.2293589173817168</v>
      </c>
      <c r="N9779" s="15">
        <f t="shared" ca="1" si="1916"/>
        <v>5.4929220644122706E-3</v>
      </c>
      <c r="O9779" s="15">
        <f t="shared" ca="1" si="1917"/>
        <v>1.0670646368116699E-2</v>
      </c>
      <c r="P9779" s="6"/>
      <c r="Q9779" s="15">
        <f t="shared" ca="1" si="1918"/>
        <v>4.9506933824782147</v>
      </c>
      <c r="R9779" s="87">
        <f t="shared" ca="1" si="1910"/>
        <v>-0.14455653125293913</v>
      </c>
      <c r="Y9779" s="6"/>
      <c r="Z9779" s="6"/>
      <c r="AA9779" s="6"/>
      <c r="AB9779" s="6"/>
      <c r="AE9779" s="41">
        <f t="shared" ca="1" si="1909"/>
        <v>-0.1608202517042559</v>
      </c>
      <c r="AF9779" s="36">
        <f t="shared" ca="1" si="1911"/>
        <v>1.2376733456195537</v>
      </c>
    </row>
    <row r="9780" spans="2:32" x14ac:dyDescent="0.25">
      <c r="B9780" s="3">
        <f t="shared" si="1912"/>
        <v>9774</v>
      </c>
      <c r="C9780" s="15">
        <f t="shared" ref="C9780:G9830" ca="1" si="1919">$B$1+NORMINV(RAND(),0,1)*$B$2</f>
        <v>0.6114805106535659</v>
      </c>
      <c r="D9780" s="15">
        <f t="shared" ca="1" si="1919"/>
        <v>8.5804514705146033</v>
      </c>
      <c r="E9780" s="15">
        <f t="shared" ca="1" si="1919"/>
        <v>6.567627705026835</v>
      </c>
      <c r="F9780" s="15">
        <f t="shared" ca="1" si="1919"/>
        <v>9.2690254775199801</v>
      </c>
      <c r="G9780" s="15">
        <f t="shared" ca="1" si="1919"/>
        <v>6.7964031446546205</v>
      </c>
      <c r="H9780" s="6"/>
      <c r="I9780" s="15">
        <f t="shared" ca="1" si="1908"/>
        <v>6.3649976616739208</v>
      </c>
      <c r="J9780" s="6"/>
      <c r="K9780" s="15">
        <f t="shared" ca="1" si="1913"/>
        <v>1.3241183842834154</v>
      </c>
      <c r="L9780" s="15">
        <f t="shared" ca="1" si="1914"/>
        <v>0.19632942316426749</v>
      </c>
      <c r="M9780" s="15">
        <f t="shared" ca="1" si="1915"/>
        <v>1.6423573787681563E-3</v>
      </c>
      <c r="N9780" s="15">
        <f t="shared" ca="1" si="1916"/>
        <v>0.33733510220830532</v>
      </c>
      <c r="O9780" s="15">
        <f t="shared" ca="1" si="1917"/>
        <v>7.4444276298324319E-3</v>
      </c>
      <c r="P9780" s="6"/>
      <c r="Q9780" s="15">
        <f t="shared" ca="1" si="1918"/>
        <v>1.8668696946645886</v>
      </c>
      <c r="R9780" s="87">
        <f t="shared" ca="1" si="1910"/>
        <v>2.8574063531722551</v>
      </c>
      <c r="Y9780" s="6"/>
      <c r="Z9780" s="6"/>
      <c r="AA9780" s="6"/>
      <c r="AB9780" s="6"/>
      <c r="AE9780" s="41">
        <f t="shared" ca="1" si="1909"/>
        <v>1.9520862986261029</v>
      </c>
      <c r="AF9780" s="36">
        <f t="shared" ca="1" si="1911"/>
        <v>0.46671742366614716</v>
      </c>
    </row>
    <row r="9781" spans="2:32" x14ac:dyDescent="0.25">
      <c r="B9781" s="3">
        <f t="shared" si="1912"/>
        <v>9775</v>
      </c>
      <c r="C9781" s="15">
        <f t="shared" ca="1" si="1919"/>
        <v>2.0611873157795566</v>
      </c>
      <c r="D9781" s="15">
        <f t="shared" ca="1" si="1919"/>
        <v>2.4325676391882265</v>
      </c>
      <c r="E9781" s="15">
        <f t="shared" ca="1" si="1919"/>
        <v>7.2341629032595796</v>
      </c>
      <c r="F9781" s="15">
        <f t="shared" ca="1" si="1919"/>
        <v>-2.3685988010488455</v>
      </c>
      <c r="G9781" s="15">
        <f t="shared" ca="1" si="1919"/>
        <v>5.5309244474129677</v>
      </c>
      <c r="H9781" s="6"/>
      <c r="I9781" s="15">
        <f t="shared" ca="1" si="1908"/>
        <v>2.978048700918297</v>
      </c>
      <c r="J9781" s="6"/>
      <c r="K9781" s="15">
        <f t="shared" ca="1" si="1913"/>
        <v>3.3625391982341185E-2</v>
      </c>
      <c r="L9781" s="15">
        <f t="shared" ca="1" si="1914"/>
        <v>1.1901983548246601E-2</v>
      </c>
      <c r="M9781" s="15">
        <f t="shared" ca="1" si="1915"/>
        <v>0.72458032413484685</v>
      </c>
      <c r="N9781" s="15">
        <f t="shared" ca="1" si="1916"/>
        <v>1.1434655804116594</v>
      </c>
      <c r="O9781" s="15">
        <f t="shared" ca="1" si="1917"/>
        <v>0.26068698308162885</v>
      </c>
      <c r="P9781" s="6"/>
      <c r="Q9781" s="15">
        <f t="shared" ca="1" si="1918"/>
        <v>2.1742602631587227</v>
      </c>
      <c r="R9781" s="87">
        <f t="shared" ca="1" si="1910"/>
        <v>0.59326634151168578</v>
      </c>
      <c r="Y9781" s="6"/>
      <c r="Z9781" s="6"/>
      <c r="AA9781" s="6"/>
      <c r="AB9781" s="6"/>
      <c r="AE9781" s="41">
        <f t="shared" ca="1" si="1909"/>
        <v>0.43739667611173461</v>
      </c>
      <c r="AF9781" s="36">
        <f t="shared" ca="1" si="1911"/>
        <v>0.54356506578968067</v>
      </c>
    </row>
    <row r="9782" spans="2:32" x14ac:dyDescent="0.25">
      <c r="B9782" s="3">
        <f t="shared" si="1912"/>
        <v>9776</v>
      </c>
      <c r="C9782" s="15">
        <f t="shared" ca="1" si="1919"/>
        <v>3.7781928146683379</v>
      </c>
      <c r="D9782" s="15">
        <f t="shared" ca="1" si="1919"/>
        <v>8.5989786196196576</v>
      </c>
      <c r="E9782" s="15">
        <f t="shared" ca="1" si="1919"/>
        <v>6.9390901218077783</v>
      </c>
      <c r="F9782" s="15">
        <f t="shared" ca="1" si="1919"/>
        <v>2.5927649022203574</v>
      </c>
      <c r="G9782" s="15">
        <f t="shared" ca="1" si="1919"/>
        <v>0.29333198508725666</v>
      </c>
      <c r="H9782" s="6"/>
      <c r="I9782" s="15">
        <f t="shared" ca="1" si="1908"/>
        <v>4.4404716886806774</v>
      </c>
      <c r="J9782" s="6"/>
      <c r="K9782" s="15">
        <f t="shared" ca="1" si="1913"/>
        <v>1.7544532278522089E-2</v>
      </c>
      <c r="L9782" s="15">
        <f t="shared" ca="1" si="1914"/>
        <v>0.69172719578670139</v>
      </c>
      <c r="M9782" s="15">
        <f t="shared" ca="1" si="1915"/>
        <v>0.24972376297450113</v>
      </c>
      <c r="N9782" s="15">
        <f t="shared" ca="1" si="1916"/>
        <v>0.13656081474926091</v>
      </c>
      <c r="O9782" s="15">
        <f t="shared" ca="1" si="1917"/>
        <v>0.68795070884483711</v>
      </c>
      <c r="P9782" s="6"/>
      <c r="Q9782" s="15">
        <f t="shared" ca="1" si="1918"/>
        <v>1.7835070146338226</v>
      </c>
      <c r="R9782" s="87">
        <f t="shared" ca="1" si="1910"/>
        <v>1.6344865699824072</v>
      </c>
      <c r="Y9782" s="6"/>
      <c r="Z9782" s="6"/>
      <c r="AA9782" s="6"/>
      <c r="AB9782" s="6"/>
      <c r="AE9782" s="41">
        <f t="shared" ca="1" si="1909"/>
        <v>1.0914121186107397</v>
      </c>
      <c r="AF9782" s="36">
        <f t="shared" ca="1" si="1911"/>
        <v>0.44587675365845564</v>
      </c>
    </row>
    <row r="9783" spans="2:32" x14ac:dyDescent="0.25">
      <c r="B9783" s="3">
        <f t="shared" si="1912"/>
        <v>9777</v>
      </c>
      <c r="C9783" s="15">
        <f t="shared" ca="1" si="1919"/>
        <v>-7.3223122507814651</v>
      </c>
      <c r="D9783" s="15">
        <f t="shared" ca="1" si="1919"/>
        <v>-1.9001885626589243</v>
      </c>
      <c r="E9783" s="15">
        <f t="shared" ca="1" si="1919"/>
        <v>7.1461205867518425</v>
      </c>
      <c r="F9783" s="15">
        <f t="shared" ca="1" si="1919"/>
        <v>1.2687102511883821</v>
      </c>
      <c r="G9783" s="15">
        <f t="shared" ca="1" si="1919"/>
        <v>-2.8050512293202132</v>
      </c>
      <c r="H9783" s="6"/>
      <c r="I9783" s="15">
        <f t="shared" ca="1" si="1908"/>
        <v>-0.72254424096407555</v>
      </c>
      <c r="J9783" s="6"/>
      <c r="K9783" s="15">
        <f t="shared" ca="1" si="1913"/>
        <v>1.7422775113363593</v>
      </c>
      <c r="L9783" s="15">
        <f t="shared" ca="1" si="1914"/>
        <v>5.5473845936804829E-2</v>
      </c>
      <c r="M9783" s="15">
        <f t="shared" ca="1" si="1915"/>
        <v>2.476635446837343</v>
      </c>
      <c r="N9783" s="15">
        <f t="shared" ca="1" si="1916"/>
        <v>0.15860377810069365</v>
      </c>
      <c r="O9783" s="15">
        <f t="shared" ca="1" si="1917"/>
        <v>0.17347341426208604</v>
      </c>
      <c r="P9783" s="6"/>
      <c r="Q9783" s="15">
        <f t="shared" ca="1" si="1918"/>
        <v>4.6064639964732876</v>
      </c>
      <c r="R9783" s="87">
        <f t="shared" ca="1" si="1910"/>
        <v>-1.1345825470211655</v>
      </c>
      <c r="Y9783" s="6"/>
      <c r="Z9783" s="6"/>
      <c r="AA9783" s="6"/>
      <c r="AB9783" s="6"/>
      <c r="AE9783" s="41">
        <f t="shared" ca="1" si="1909"/>
        <v>-1.217558798909248</v>
      </c>
      <c r="AF9783" s="36">
        <f t="shared" ca="1" si="1911"/>
        <v>1.1516159991183219</v>
      </c>
    </row>
    <row r="9784" spans="2:32" x14ac:dyDescent="0.25">
      <c r="B9784" s="3">
        <f t="shared" si="1912"/>
        <v>9778</v>
      </c>
      <c r="C9784" s="15">
        <f t="shared" ca="1" si="1919"/>
        <v>-2.1073973169864724</v>
      </c>
      <c r="D9784" s="15">
        <f t="shared" ca="1" si="1919"/>
        <v>6.5710812195893498</v>
      </c>
      <c r="E9784" s="15">
        <f t="shared" ca="1" si="1919"/>
        <v>2.5912602794553514</v>
      </c>
      <c r="F9784" s="15">
        <f t="shared" ca="1" si="1919"/>
        <v>8.5973372709599936</v>
      </c>
      <c r="G9784" s="15">
        <f t="shared" ca="1" si="1919"/>
        <v>2.1151597820413142</v>
      </c>
      <c r="H9784" s="6"/>
      <c r="I9784" s="15">
        <f t="shared" ca="1" si="1908"/>
        <v>3.5534882470119071</v>
      </c>
      <c r="J9784" s="6"/>
      <c r="K9784" s="15">
        <f t="shared" ca="1" si="1913"/>
        <v>1.28182501474741</v>
      </c>
      <c r="L9784" s="15">
        <f t="shared" ca="1" si="1914"/>
        <v>0.36423469392595065</v>
      </c>
      <c r="M9784" s="15">
        <f t="shared" ca="1" si="1915"/>
        <v>3.7035306461920797E-2</v>
      </c>
      <c r="N9784" s="15">
        <f t="shared" ca="1" si="1916"/>
        <v>1.0176165190552824</v>
      </c>
      <c r="O9784" s="15">
        <f t="shared" ca="1" si="1917"/>
        <v>8.2751550925786496E-2</v>
      </c>
      <c r="P9784" s="6"/>
      <c r="Q9784" s="15">
        <f t="shared" ca="1" si="1918"/>
        <v>2.7834630851163502</v>
      </c>
      <c r="R9784" s="87">
        <f t="shared" ca="1" si="1910"/>
        <v>0.83283742445727704</v>
      </c>
      <c r="Y9784" s="6"/>
      <c r="Z9784" s="6"/>
      <c r="AA9784" s="6"/>
      <c r="AB9784" s="6"/>
      <c r="AE9784" s="41">
        <f t="shared" ca="1" si="1909"/>
        <v>0.69474106451312179</v>
      </c>
      <c r="AF9784" s="36">
        <f t="shared" ca="1" si="1911"/>
        <v>0.69586577127908755</v>
      </c>
    </row>
    <row r="9785" spans="2:32" x14ac:dyDescent="0.25">
      <c r="B9785" s="3">
        <f t="shared" si="1912"/>
        <v>9779</v>
      </c>
      <c r="C9785" s="15">
        <f t="shared" ca="1" si="1919"/>
        <v>-1.0146380793638317</v>
      </c>
      <c r="D9785" s="15">
        <f t="shared" ca="1" si="1919"/>
        <v>1.1346181613934152</v>
      </c>
      <c r="E9785" s="15">
        <f t="shared" ca="1" si="1919"/>
        <v>0.15040359425206917</v>
      </c>
      <c r="F9785" s="15">
        <f t="shared" ca="1" si="1919"/>
        <v>1.527774100619989</v>
      </c>
      <c r="G9785" s="15">
        <f t="shared" ca="1" si="1919"/>
        <v>-9.4036436663551548</v>
      </c>
      <c r="H9785" s="6"/>
      <c r="I9785" s="15">
        <f t="shared" ca="1" si="1908"/>
        <v>-1.5210971778907028</v>
      </c>
      <c r="J9785" s="6"/>
      <c r="K9785" s="15">
        <f t="shared" ca="1" si="1913"/>
        <v>1.0260032739226037E-2</v>
      </c>
      <c r="L9785" s="15">
        <f t="shared" ca="1" si="1914"/>
        <v>0.28211295853235835</v>
      </c>
      <c r="M9785" s="15">
        <f t="shared" ca="1" si="1915"/>
        <v>0.1117565932509553</v>
      </c>
      <c r="N9785" s="15">
        <f t="shared" ca="1" si="1916"/>
        <v>0.37182464291709683</v>
      </c>
      <c r="O9785" s="15">
        <f t="shared" ca="1" si="1917"/>
        <v>2.4853815657121308</v>
      </c>
      <c r="P9785" s="6"/>
      <c r="Q9785" s="15">
        <f t="shared" ca="1" si="1918"/>
        <v>3.2613357931517672</v>
      </c>
      <c r="R9785" s="87">
        <f t="shared" ca="1" si="1910"/>
        <v>-1.7439147312728553</v>
      </c>
      <c r="Y9785" s="6"/>
      <c r="Z9785" s="6"/>
      <c r="AA9785" s="6"/>
      <c r="AB9785" s="6"/>
      <c r="AE9785" s="41">
        <f t="shared" ca="1" si="1909"/>
        <v>-1.5746825290292561</v>
      </c>
      <c r="AF9785" s="36">
        <f t="shared" ca="1" si="1911"/>
        <v>0.81533394828794181</v>
      </c>
    </row>
    <row r="9786" spans="2:32" x14ac:dyDescent="0.25">
      <c r="B9786" s="3">
        <f t="shared" si="1912"/>
        <v>9780</v>
      </c>
      <c r="C9786" s="15">
        <f t="shared" ca="1" si="1919"/>
        <v>9.6403990093606087</v>
      </c>
      <c r="D9786" s="15">
        <f t="shared" ca="1" si="1919"/>
        <v>3.2148696687244689</v>
      </c>
      <c r="E9786" s="15">
        <f t="shared" ca="1" si="1919"/>
        <v>-4.2470590679389879</v>
      </c>
      <c r="F9786" s="15">
        <f t="shared" ca="1" si="1919"/>
        <v>-4.501571607708736</v>
      </c>
      <c r="G9786" s="15">
        <f t="shared" ca="1" si="1919"/>
        <v>0.97252796255659213</v>
      </c>
      <c r="H9786" s="6"/>
      <c r="I9786" s="15">
        <f t="shared" ca="1" si="1908"/>
        <v>1.0158331929987894</v>
      </c>
      <c r="J9786" s="6"/>
      <c r="K9786" s="15">
        <f t="shared" ca="1" si="1913"/>
        <v>2.9753254208302731</v>
      </c>
      <c r="L9786" s="15">
        <f t="shared" ca="1" si="1914"/>
        <v>0.19343045686288071</v>
      </c>
      <c r="M9786" s="15">
        <f t="shared" ca="1" si="1915"/>
        <v>1.1079213980095499</v>
      </c>
      <c r="N9786" s="15">
        <f t="shared" ca="1" si="1916"/>
        <v>1.2176702293948176</v>
      </c>
      <c r="O9786" s="15">
        <f t="shared" ca="1" si="1917"/>
        <v>7.50137193460723E-5</v>
      </c>
      <c r="P9786" s="6"/>
      <c r="Q9786" s="15">
        <f t="shared" ca="1" si="1918"/>
        <v>5.4944225188168678</v>
      </c>
      <c r="R9786" s="87">
        <f t="shared" ca="1" si="1910"/>
        <v>-0.37553695478323157</v>
      </c>
      <c r="Y9786" s="6"/>
      <c r="Z9786" s="6"/>
      <c r="AA9786" s="6"/>
      <c r="AB9786" s="6"/>
      <c r="AE9786" s="41">
        <f t="shared" ca="1" si="1909"/>
        <v>-0.44013277633072456</v>
      </c>
      <c r="AF9786" s="36">
        <f t="shared" ca="1" si="1911"/>
        <v>1.373605629704217</v>
      </c>
    </row>
    <row r="9787" spans="2:32" x14ac:dyDescent="0.25">
      <c r="B9787" s="3">
        <f t="shared" si="1912"/>
        <v>9781</v>
      </c>
      <c r="C9787" s="15">
        <f t="shared" ca="1" si="1919"/>
        <v>2.3775068557284329</v>
      </c>
      <c r="D9787" s="15">
        <f t="shared" ca="1" si="1919"/>
        <v>14.29359684999759</v>
      </c>
      <c r="E9787" s="15">
        <f t="shared" ca="1" si="1919"/>
        <v>5.5152810624880528</v>
      </c>
      <c r="F9787" s="15">
        <f t="shared" ca="1" si="1919"/>
        <v>1.6876856355647665</v>
      </c>
      <c r="G9787" s="15">
        <f t="shared" ca="1" si="1919"/>
        <v>0.63826697183090264</v>
      </c>
      <c r="H9787" s="6"/>
      <c r="I9787" s="15">
        <f t="shared" ca="1" si="1908"/>
        <v>4.9024674751219486</v>
      </c>
      <c r="J9787" s="6"/>
      <c r="K9787" s="15">
        <f t="shared" ca="1" si="1913"/>
        <v>0.2550170451795235</v>
      </c>
      <c r="L9787" s="15">
        <f t="shared" ca="1" si="1914"/>
        <v>3.5277324374260859</v>
      </c>
      <c r="M9787" s="15">
        <f t="shared" ca="1" si="1915"/>
        <v>1.5021619714420556E-2</v>
      </c>
      <c r="N9787" s="15">
        <f t="shared" ca="1" si="1916"/>
        <v>0.41339289103786653</v>
      </c>
      <c r="O9787" s="15">
        <f t="shared" ca="1" si="1917"/>
        <v>0.72733623729070429</v>
      </c>
      <c r="P9787" s="6"/>
      <c r="Q9787" s="15">
        <f t="shared" ca="1" si="1918"/>
        <v>4.938500230648601</v>
      </c>
      <c r="R9787" s="87">
        <f t="shared" ca="1" si="1910"/>
        <v>1.168193582389236</v>
      </c>
      <c r="Y9787" s="6"/>
      <c r="Z9787" s="6"/>
      <c r="AA9787" s="6"/>
      <c r="AB9787" s="6"/>
      <c r="AE9787" s="41">
        <f t="shared" ca="1" si="1909"/>
        <v>1.2980229153709713</v>
      </c>
      <c r="AF9787" s="36">
        <f t="shared" ca="1" si="1911"/>
        <v>1.2346250576621502</v>
      </c>
    </row>
    <row r="9788" spans="2:32" x14ac:dyDescent="0.25">
      <c r="B9788" s="3">
        <f t="shared" si="1912"/>
        <v>9782</v>
      </c>
      <c r="C9788" s="15">
        <f t="shared" ca="1" si="1919"/>
        <v>0.63108702109211157</v>
      </c>
      <c r="D9788" s="15">
        <f t="shared" ca="1" si="1919"/>
        <v>-2.8324732836931128</v>
      </c>
      <c r="E9788" s="15">
        <f t="shared" ca="1" si="1919"/>
        <v>2.3794369744218864</v>
      </c>
      <c r="F9788" s="15">
        <f t="shared" ca="1" si="1919"/>
        <v>-1.8504526654659732</v>
      </c>
      <c r="G9788" s="15">
        <f t="shared" ca="1" si="1919"/>
        <v>-5.263900081332217</v>
      </c>
      <c r="H9788" s="6"/>
      <c r="I9788" s="15">
        <f t="shared" ca="1" si="1908"/>
        <v>-1.387260406995461</v>
      </c>
      <c r="J9788" s="6"/>
      <c r="K9788" s="15">
        <f t="shared" ca="1" si="1913"/>
        <v>0.16294905361870882</v>
      </c>
      <c r="L9788" s="15">
        <f t="shared" ca="1" si="1914"/>
        <v>8.354561035890809E-2</v>
      </c>
      <c r="M9788" s="15">
        <f t="shared" ca="1" si="1915"/>
        <v>0.56752036652705196</v>
      </c>
      <c r="N9788" s="15">
        <f t="shared" ca="1" si="1916"/>
        <v>8.5818827322805477E-3</v>
      </c>
      <c r="O9788" s="15">
        <f t="shared" ca="1" si="1917"/>
        <v>0.6011334065856716</v>
      </c>
      <c r="P9788" s="6"/>
      <c r="Q9788" s="15">
        <f t="shared" ca="1" si="1918"/>
        <v>1.423730319822621</v>
      </c>
      <c r="R9788" s="87">
        <f t="shared" ca="1" si="1910"/>
        <v>-2.5390994553616815</v>
      </c>
      <c r="Y9788" s="6"/>
      <c r="Z9788" s="6"/>
      <c r="AA9788" s="6"/>
      <c r="AB9788" s="6"/>
      <c r="AE9788" s="41">
        <f t="shared" ca="1" si="1909"/>
        <v>-1.5148289055070909</v>
      </c>
      <c r="AF9788" s="36">
        <f t="shared" ca="1" si="1911"/>
        <v>0.35593257995565525</v>
      </c>
    </row>
    <row r="9789" spans="2:32" x14ac:dyDescent="0.25">
      <c r="B9789" s="3">
        <f t="shared" si="1912"/>
        <v>9783</v>
      </c>
      <c r="C9789" s="15">
        <f t="shared" ca="1" si="1919"/>
        <v>-1.0218986037397597</v>
      </c>
      <c r="D9789" s="15">
        <f t="shared" ca="1" si="1919"/>
        <v>1.8056716572696825</v>
      </c>
      <c r="E9789" s="15">
        <f t="shared" ca="1" si="1919"/>
        <v>3.66999423413586</v>
      </c>
      <c r="F9789" s="15">
        <f t="shared" ca="1" si="1919"/>
        <v>6.1655931905017498</v>
      </c>
      <c r="G9789" s="15">
        <f t="shared" ca="1" si="1919"/>
        <v>7.5184439693415204</v>
      </c>
      <c r="H9789" s="6"/>
      <c r="I9789" s="15">
        <f t="shared" ca="1" si="1908"/>
        <v>3.6275608895018108</v>
      </c>
      <c r="J9789" s="6"/>
      <c r="K9789" s="15">
        <f t="shared" ca="1" si="1913"/>
        <v>0.86469894317176654</v>
      </c>
      <c r="L9789" s="15">
        <f t="shared" ca="1" si="1914"/>
        <v>0.13277121498093497</v>
      </c>
      <c r="M9789" s="15">
        <f t="shared" ca="1" si="1915"/>
        <v>7.2023549473279822E-5</v>
      </c>
      <c r="N9789" s="15">
        <f t="shared" ca="1" si="1916"/>
        <v>0.2576643184367618</v>
      </c>
      <c r="O9789" s="15">
        <f t="shared" ca="1" si="1917"/>
        <v>0.60555884563931783</v>
      </c>
      <c r="P9789" s="6"/>
      <c r="Q9789" s="15">
        <f t="shared" ca="1" si="1918"/>
        <v>1.8607653457782543</v>
      </c>
      <c r="R9789" s="87">
        <f t="shared" ca="1" si="1910"/>
        <v>1.0671769442578327</v>
      </c>
      <c r="Y9789" s="6"/>
      <c r="Z9789" s="6"/>
      <c r="AA9789" s="6"/>
      <c r="AB9789" s="6"/>
      <c r="AE9789" s="41">
        <f t="shared" ca="1" si="1909"/>
        <v>0.72786735728921448</v>
      </c>
      <c r="AF9789" s="36">
        <f t="shared" ca="1" si="1911"/>
        <v>0.46519133644456356</v>
      </c>
    </row>
    <row r="9790" spans="2:32" x14ac:dyDescent="0.25">
      <c r="B9790" s="3">
        <f t="shared" si="1912"/>
        <v>9784</v>
      </c>
      <c r="C9790" s="15">
        <f t="shared" ca="1" si="1919"/>
        <v>8.0227624522701131</v>
      </c>
      <c r="D9790" s="15">
        <f t="shared" ca="1" si="1919"/>
        <v>5.0997334573729241</v>
      </c>
      <c r="E9790" s="15">
        <f t="shared" ca="1" si="1919"/>
        <v>0.11831907349208159</v>
      </c>
      <c r="F9790" s="15">
        <f t="shared" ca="1" si="1919"/>
        <v>-7.4244234944880763</v>
      </c>
      <c r="G9790" s="15">
        <f t="shared" ca="1" si="1919"/>
        <v>7.5826781330811759</v>
      </c>
      <c r="H9790" s="6"/>
      <c r="I9790" s="15">
        <f t="shared" ca="1" si="1908"/>
        <v>2.6798139243456438</v>
      </c>
      <c r="J9790" s="6"/>
      <c r="K9790" s="15">
        <f t="shared" ca="1" si="1913"/>
        <v>1.1418839588820102</v>
      </c>
      <c r="L9790" s="15">
        <f t="shared" ca="1" si="1914"/>
        <v>0.23424042185307881</v>
      </c>
      <c r="M9790" s="15">
        <f t="shared" ca="1" si="1915"/>
        <v>0.26245023483797253</v>
      </c>
      <c r="N9790" s="15">
        <f t="shared" ca="1" si="1916"/>
        <v>4.0838245526463801</v>
      </c>
      <c r="O9790" s="15">
        <f t="shared" ca="1" si="1917"/>
        <v>0.96152309797199587</v>
      </c>
      <c r="P9790" s="6"/>
      <c r="Q9790" s="15">
        <f t="shared" ca="1" si="1918"/>
        <v>6.6839222661914368</v>
      </c>
      <c r="R9790" s="87">
        <f t="shared" ca="1" si="1910"/>
        <v>0.23519027184892616</v>
      </c>
      <c r="Y9790" s="6"/>
      <c r="Z9790" s="6"/>
      <c r="AA9790" s="6"/>
      <c r="AB9790" s="6"/>
      <c r="AE9790" s="41">
        <f t="shared" ca="1" si="1909"/>
        <v>0.30402202937755174</v>
      </c>
      <c r="AF9790" s="36">
        <f t="shared" ca="1" si="1911"/>
        <v>1.6709805665478592</v>
      </c>
    </row>
    <row r="9791" spans="2:32" x14ac:dyDescent="0.25">
      <c r="B9791" s="3">
        <f t="shared" si="1912"/>
        <v>9785</v>
      </c>
      <c r="C9791" s="15">
        <f t="shared" ca="1" si="1919"/>
        <v>5.5572621770843433</v>
      </c>
      <c r="D9791" s="15">
        <f t="shared" ca="1" si="1919"/>
        <v>9.4353611353305222</v>
      </c>
      <c r="E9791" s="15">
        <f t="shared" ca="1" si="1919"/>
        <v>-3.7625619512348116</v>
      </c>
      <c r="F9791" s="15">
        <f t="shared" ca="1" si="1919"/>
        <v>1.1467329635628474</v>
      </c>
      <c r="G9791" s="15">
        <f t="shared" ca="1" si="1919"/>
        <v>1.5810469606319359</v>
      </c>
      <c r="H9791" s="6"/>
      <c r="I9791" s="15">
        <f t="shared" ca="1" si="1908"/>
        <v>2.7915682570749674</v>
      </c>
      <c r="J9791" s="6"/>
      <c r="K9791" s="15">
        <f t="shared" ca="1" si="1913"/>
        <v>0.30596251436707317</v>
      </c>
      <c r="L9791" s="15">
        <f t="shared" ca="1" si="1914"/>
        <v>1.7655993523663689</v>
      </c>
      <c r="M9791" s="15">
        <f t="shared" ca="1" si="1915"/>
        <v>1.7182649114991513</v>
      </c>
      <c r="N9791" s="15">
        <f t="shared" ca="1" si="1916"/>
        <v>0.10821932571132407</v>
      </c>
      <c r="O9791" s="15">
        <f t="shared" ca="1" si="1917"/>
        <v>5.8614472365684706E-2</v>
      </c>
      <c r="P9791" s="6"/>
      <c r="Q9791" s="15">
        <f t="shared" ca="1" si="1918"/>
        <v>3.9566605763096021</v>
      </c>
      <c r="R9791" s="87">
        <f t="shared" ca="1" si="1910"/>
        <v>0.3559335824235102</v>
      </c>
      <c r="Y9791" s="6"/>
      <c r="Z9791" s="6"/>
      <c r="AA9791" s="6"/>
      <c r="AB9791" s="6"/>
      <c r="AE9791" s="41">
        <f t="shared" ca="1" si="1909"/>
        <v>0.35400008633013114</v>
      </c>
      <c r="AF9791" s="36">
        <f t="shared" ca="1" si="1911"/>
        <v>0.98916514407740053</v>
      </c>
    </row>
    <row r="9792" spans="2:32" x14ac:dyDescent="0.25">
      <c r="B9792" s="3">
        <f t="shared" si="1912"/>
        <v>9786</v>
      </c>
      <c r="C9792" s="15">
        <f t="shared" ca="1" si="1919"/>
        <v>-1.0645054509158269</v>
      </c>
      <c r="D9792" s="15">
        <f t="shared" ca="1" si="1919"/>
        <v>2.4409424830318622</v>
      </c>
      <c r="E9792" s="15">
        <f t="shared" ca="1" si="1919"/>
        <v>-1.8311310532929355</v>
      </c>
      <c r="F9792" s="15">
        <f t="shared" ca="1" si="1919"/>
        <v>4.5698954784760053</v>
      </c>
      <c r="G9792" s="15">
        <f t="shared" ca="1" si="1919"/>
        <v>11.400724807237284</v>
      </c>
      <c r="H9792" s="6"/>
      <c r="I9792" s="15">
        <f t="shared" ca="1" si="1908"/>
        <v>3.1031852529072781</v>
      </c>
      <c r="J9792" s="6"/>
      <c r="K9792" s="15">
        <f t="shared" ca="1" si="1913"/>
        <v>0.69478583210934108</v>
      </c>
      <c r="L9792" s="15">
        <f t="shared" ca="1" si="1914"/>
        <v>1.7542619450090523E-2</v>
      </c>
      <c r="M9792" s="15">
        <f t="shared" ca="1" si="1915"/>
        <v>0.9738990963853329</v>
      </c>
      <c r="N9792" s="15">
        <f t="shared" ca="1" si="1916"/>
        <v>8.6049555431514671E-2</v>
      </c>
      <c r="O9792" s="15">
        <f t="shared" ca="1" si="1917"/>
        <v>2.7539665062268388</v>
      </c>
      <c r="P9792" s="6"/>
      <c r="Q9792" s="15">
        <f t="shared" ca="1" si="1918"/>
        <v>4.5262436096031173</v>
      </c>
      <c r="R9792" s="87">
        <f t="shared" ca="1" si="1910"/>
        <v>0.4637933089116742</v>
      </c>
      <c r="Y9792" s="6"/>
      <c r="Z9792" s="6"/>
      <c r="AA9792" s="6"/>
      <c r="AB9792" s="6"/>
      <c r="AE9792" s="41">
        <f t="shared" ca="1" si="1909"/>
        <v>0.49335944345519422</v>
      </c>
      <c r="AF9792" s="36">
        <f t="shared" ca="1" si="1911"/>
        <v>1.1315609024007793</v>
      </c>
    </row>
    <row r="9793" spans="2:32" x14ac:dyDescent="0.25">
      <c r="B9793" s="3">
        <f t="shared" si="1912"/>
        <v>9787</v>
      </c>
      <c r="C9793" s="15">
        <f t="shared" ca="1" si="1919"/>
        <v>8.7444986183423428</v>
      </c>
      <c r="D9793" s="15">
        <f t="shared" ca="1" si="1919"/>
        <v>0.35224557599196515</v>
      </c>
      <c r="E9793" s="15">
        <f t="shared" ca="1" si="1919"/>
        <v>1.4555212948372747</v>
      </c>
      <c r="F9793" s="15">
        <f t="shared" ca="1" si="1919"/>
        <v>6.1481661730834007</v>
      </c>
      <c r="G9793" s="15">
        <f t="shared" ca="1" si="1919"/>
        <v>2.4389225611896772</v>
      </c>
      <c r="H9793" s="6"/>
      <c r="I9793" s="15">
        <f t="shared" ca="1" si="1908"/>
        <v>3.827870844688932</v>
      </c>
      <c r="J9793" s="6"/>
      <c r="K9793" s="15">
        <f t="shared" ca="1" si="1913"/>
        <v>0.96692914658640383</v>
      </c>
      <c r="L9793" s="15">
        <f t="shared" ca="1" si="1914"/>
        <v>0.48319884033619454</v>
      </c>
      <c r="M9793" s="15">
        <f t="shared" ca="1" si="1915"/>
        <v>0.22512169546725444</v>
      </c>
      <c r="N9793" s="15">
        <f t="shared" ca="1" si="1916"/>
        <v>0.21535081643876783</v>
      </c>
      <c r="O9793" s="15">
        <f t="shared" ca="1" si="1917"/>
        <v>7.7167093369421041E-2</v>
      </c>
      <c r="P9793" s="6"/>
      <c r="Q9793" s="15">
        <f t="shared" ca="1" si="1918"/>
        <v>1.9677675921980418</v>
      </c>
      <c r="R9793" s="87">
        <f t="shared" ca="1" si="1910"/>
        <v>1.165476704643521</v>
      </c>
      <c r="Y9793" s="6"/>
      <c r="Z9793" s="6"/>
      <c r="AA9793" s="6"/>
      <c r="AB9793" s="6"/>
      <c r="AE9793" s="41">
        <f t="shared" ca="1" si="1909"/>
        <v>0.81744869256288244</v>
      </c>
      <c r="AF9793" s="36">
        <f t="shared" ca="1" si="1911"/>
        <v>0.49194189804951044</v>
      </c>
    </row>
    <row r="9794" spans="2:32" x14ac:dyDescent="0.25">
      <c r="B9794" s="3">
        <f t="shared" si="1912"/>
        <v>9788</v>
      </c>
      <c r="C9794" s="15">
        <f t="shared" ca="1" si="1919"/>
        <v>2.2165661390672327</v>
      </c>
      <c r="D9794" s="15">
        <f t="shared" ca="1" si="1919"/>
        <v>-0.63756727051040762</v>
      </c>
      <c r="E9794" s="15">
        <f t="shared" ca="1" si="1919"/>
        <v>4.1871414608832334</v>
      </c>
      <c r="F9794" s="15">
        <f t="shared" ca="1" si="1919"/>
        <v>11.799867983998423</v>
      </c>
      <c r="G9794" s="15">
        <f t="shared" ca="1" si="1919"/>
        <v>2.4713752950513932</v>
      </c>
      <c r="H9794" s="6"/>
      <c r="I9794" s="15">
        <f t="shared" ca="1" si="1908"/>
        <v>4.0074767216979748</v>
      </c>
      <c r="J9794" s="6"/>
      <c r="K9794" s="15">
        <f t="shared" ca="1" si="1913"/>
        <v>0.12829442859915136</v>
      </c>
      <c r="L9794" s="15">
        <f t="shared" ca="1" si="1914"/>
        <v>0.86305734758204755</v>
      </c>
      <c r="M9794" s="15">
        <f t="shared" ca="1" si="1915"/>
        <v>1.2911767402602799E-3</v>
      </c>
      <c r="N9794" s="15">
        <f t="shared" ca="1" si="1916"/>
        <v>2.4288544633910552</v>
      </c>
      <c r="O9794" s="15">
        <f t="shared" ca="1" si="1917"/>
        <v>9.4384303717826537E-2</v>
      </c>
      <c r="P9794" s="6"/>
      <c r="Q9794" s="15">
        <f t="shared" ca="1" si="1918"/>
        <v>3.5158817200303409</v>
      </c>
      <c r="R9794" s="87">
        <f t="shared" ca="1" si="1910"/>
        <v>0.95758731265299124</v>
      </c>
      <c r="Y9794" s="6"/>
      <c r="Z9794" s="6"/>
      <c r="AA9794" s="6"/>
      <c r="AB9794" s="6"/>
      <c r="AE9794" s="41">
        <f t="shared" ca="1" si="1909"/>
        <v>0.89777088259301963</v>
      </c>
      <c r="AF9794" s="36">
        <f t="shared" ca="1" si="1911"/>
        <v>0.87897043000758524</v>
      </c>
    </row>
    <row r="9795" spans="2:32" x14ac:dyDescent="0.25">
      <c r="B9795" s="3">
        <f t="shared" si="1912"/>
        <v>9789</v>
      </c>
      <c r="C9795" s="15">
        <f t="shared" ca="1" si="1919"/>
        <v>1.0700808662407608</v>
      </c>
      <c r="D9795" s="15">
        <f t="shared" ca="1" si="1919"/>
        <v>8.3282459824260613</v>
      </c>
      <c r="E9795" s="15">
        <f t="shared" ca="1" si="1919"/>
        <v>-10.688847285998817</v>
      </c>
      <c r="F9795" s="15">
        <f t="shared" ca="1" si="1919"/>
        <v>8.3025897138943439</v>
      </c>
      <c r="G9795" s="15">
        <f t="shared" ca="1" si="1919"/>
        <v>-2.8725075595863823</v>
      </c>
      <c r="H9795" s="6"/>
      <c r="I9795" s="15">
        <f t="shared" ca="1" si="1908"/>
        <v>0.8279123433951936</v>
      </c>
      <c r="J9795" s="6"/>
      <c r="K9795" s="15">
        <f t="shared" ca="1" si="1913"/>
        <v>2.3458237382881606E-3</v>
      </c>
      <c r="L9795" s="15">
        <f t="shared" ca="1" si="1914"/>
        <v>2.2502001878711204</v>
      </c>
      <c r="M9795" s="15">
        <f t="shared" ca="1" si="1915"/>
        <v>5.3054300944495854</v>
      </c>
      <c r="N9795" s="15">
        <f t="shared" ca="1" si="1916"/>
        <v>2.2348320717220833</v>
      </c>
      <c r="O9795" s="15">
        <f t="shared" ca="1" si="1917"/>
        <v>0.54772429833528702</v>
      </c>
      <c r="P9795" s="6"/>
      <c r="Q9795" s="15">
        <f t="shared" ca="1" si="1918"/>
        <v>10.340532476116366</v>
      </c>
      <c r="R9795" s="87">
        <f t="shared" ca="1" si="1910"/>
        <v>-0.32601203627342079</v>
      </c>
      <c r="Y9795" s="6"/>
      <c r="Z9795" s="6"/>
      <c r="AA9795" s="6"/>
      <c r="AB9795" s="6"/>
      <c r="AE9795" s="41">
        <f t="shared" ca="1" si="1909"/>
        <v>-0.52417353515135545</v>
      </c>
      <c r="AF9795" s="36">
        <f t="shared" ca="1" si="1911"/>
        <v>2.5851331190290914</v>
      </c>
    </row>
    <row r="9796" spans="2:32" x14ac:dyDescent="0.25">
      <c r="B9796" s="3">
        <f t="shared" si="1912"/>
        <v>9790</v>
      </c>
      <c r="C9796" s="15">
        <f t="shared" ca="1" si="1919"/>
        <v>5.2964378389018183</v>
      </c>
      <c r="D9796" s="15">
        <f t="shared" ca="1" si="1919"/>
        <v>-2.1617590053395661</v>
      </c>
      <c r="E9796" s="15">
        <f t="shared" ca="1" si="1919"/>
        <v>7.171709025095427</v>
      </c>
      <c r="F9796" s="15">
        <f t="shared" ca="1" si="1919"/>
        <v>-2.7567961309255526</v>
      </c>
      <c r="G9796" s="15">
        <f t="shared" ca="1" si="1919"/>
        <v>1.6126838830547774</v>
      </c>
      <c r="H9796" s="6"/>
      <c r="I9796" s="15">
        <f t="shared" ca="1" si="1908"/>
        <v>1.8324551221573806</v>
      </c>
      <c r="J9796" s="6"/>
      <c r="K9796" s="15">
        <f t="shared" ca="1" si="1913"/>
        <v>0.479967050476167</v>
      </c>
      <c r="L9796" s="15">
        <f t="shared" ca="1" si="1914"/>
        <v>0.6381498598518478</v>
      </c>
      <c r="M9796" s="15">
        <f t="shared" ca="1" si="1915"/>
        <v>1.1403052896015662</v>
      </c>
      <c r="N9796" s="15">
        <f t="shared" ca="1" si="1916"/>
        <v>0.84244908255693096</v>
      </c>
      <c r="O9796" s="15">
        <f t="shared" ca="1" si="1917"/>
        <v>1.9319759014677434E-3</v>
      </c>
      <c r="P9796" s="6"/>
      <c r="Q9796" s="15">
        <f t="shared" ca="1" si="1918"/>
        <v>3.1028032583879792</v>
      </c>
      <c r="R9796" s="87">
        <f t="shared" ca="1" si="1910"/>
        <v>-8.5074426329666664E-2</v>
      </c>
      <c r="Y9796" s="6"/>
      <c r="Z9796" s="6"/>
      <c r="AA9796" s="6"/>
      <c r="AB9796" s="6"/>
      <c r="AE9796" s="41">
        <f t="shared" ca="1" si="1909"/>
        <v>-7.4928347227599057E-2</v>
      </c>
      <c r="AF9796" s="36">
        <f t="shared" ca="1" si="1911"/>
        <v>0.7757008145969948</v>
      </c>
    </row>
    <row r="9797" spans="2:32" x14ac:dyDescent="0.25">
      <c r="B9797" s="3">
        <f t="shared" si="1912"/>
        <v>9791</v>
      </c>
      <c r="C9797" s="15">
        <f t="shared" ca="1" si="1919"/>
        <v>-0.4443289816044862</v>
      </c>
      <c r="D9797" s="15">
        <f t="shared" ca="1" si="1919"/>
        <v>7.7769060569074995</v>
      </c>
      <c r="E9797" s="15">
        <f t="shared" ca="1" si="1919"/>
        <v>2.5928870448964245</v>
      </c>
      <c r="F9797" s="15">
        <f t="shared" ca="1" si="1919"/>
        <v>6.6653328236208331</v>
      </c>
      <c r="G9797" s="15">
        <f t="shared" ca="1" si="1919"/>
        <v>5.5968505418447165</v>
      </c>
      <c r="H9797" s="6"/>
      <c r="I9797" s="15">
        <f t="shared" ca="1" si="1908"/>
        <v>4.4375294971329975</v>
      </c>
      <c r="J9797" s="6"/>
      <c r="K9797" s="15">
        <f t="shared" ca="1" si="1913"/>
        <v>0.95330168825684225</v>
      </c>
      <c r="L9797" s="15">
        <f t="shared" ca="1" si="1914"/>
        <v>0.44605743231885547</v>
      </c>
      <c r="M9797" s="15">
        <f t="shared" ca="1" si="1915"/>
        <v>0.13610823106373429</v>
      </c>
      <c r="N9797" s="15">
        <f t="shared" ca="1" si="1916"/>
        <v>0.19852430646041061</v>
      </c>
      <c r="O9797" s="15">
        <f t="shared" ca="1" si="1917"/>
        <v>5.3761011388458867E-2</v>
      </c>
      <c r="P9797" s="6"/>
      <c r="Q9797" s="15">
        <f t="shared" ca="1" si="1918"/>
        <v>1.7877526694883012</v>
      </c>
      <c r="R9797" s="87">
        <f t="shared" ca="1" si="1910"/>
        <v>1.630576413089172</v>
      </c>
      <c r="Y9797" s="6"/>
      <c r="Z9797" s="6"/>
      <c r="AA9797" s="6"/>
      <c r="AB9797" s="6"/>
      <c r="AE9797" s="41">
        <f t="shared" ca="1" si="1909"/>
        <v>1.0900963305500522</v>
      </c>
      <c r="AF9797" s="36">
        <f t="shared" ca="1" si="1911"/>
        <v>0.44693816737207531</v>
      </c>
    </row>
    <row r="9798" spans="2:32" x14ac:dyDescent="0.25">
      <c r="B9798" s="3">
        <f t="shared" si="1912"/>
        <v>9792</v>
      </c>
      <c r="C9798" s="15">
        <f t="shared" ca="1" si="1919"/>
        <v>0.96005163824044759</v>
      </c>
      <c r="D9798" s="15">
        <f t="shared" ca="1" si="1919"/>
        <v>8.6774393710428566</v>
      </c>
      <c r="E9798" s="15">
        <f t="shared" ca="1" si="1919"/>
        <v>-5.7058721583617356E-2</v>
      </c>
      <c r="F9798" s="15">
        <f t="shared" ca="1" si="1919"/>
        <v>1.5369849074406943</v>
      </c>
      <c r="G9798" s="15">
        <f t="shared" ca="1" si="1919"/>
        <v>-1.3278213346052987</v>
      </c>
      <c r="H9798" s="6"/>
      <c r="I9798" s="15">
        <f t="shared" ca="1" si="1908"/>
        <v>1.9579191721070164</v>
      </c>
      <c r="J9798" s="6"/>
      <c r="K9798" s="15">
        <f t="shared" ca="1" si="1913"/>
        <v>3.9829584605797913E-2</v>
      </c>
      <c r="L9798" s="15">
        <f t="shared" ca="1" si="1914"/>
        <v>1.80607806815627</v>
      </c>
      <c r="M9798" s="15">
        <f t="shared" ca="1" si="1915"/>
        <v>0.16240543648247768</v>
      </c>
      <c r="N9798" s="15">
        <f t="shared" ca="1" si="1916"/>
        <v>7.0874262068070914E-3</v>
      </c>
      <c r="O9798" s="15">
        <f t="shared" ca="1" si="1917"/>
        <v>0.43184362709800406</v>
      </c>
      <c r="P9798" s="6"/>
      <c r="Q9798" s="15">
        <f t="shared" ca="1" si="1918"/>
        <v>2.4472441425493567</v>
      </c>
      <c r="R9798" s="87">
        <f t="shared" ca="1" si="1910"/>
        <v>-2.4059722841423121E-2</v>
      </c>
      <c r="Y9798" s="6"/>
      <c r="Z9798" s="6"/>
      <c r="AA9798" s="6"/>
      <c r="AB9798" s="6"/>
      <c r="AE9798" s="41">
        <f t="shared" ca="1" si="1909"/>
        <v>-1.8819118343636122E-2</v>
      </c>
      <c r="AF9798" s="36">
        <f t="shared" ca="1" si="1911"/>
        <v>0.61181103563733918</v>
      </c>
    </row>
    <row r="9799" spans="2:32" x14ac:dyDescent="0.25">
      <c r="B9799" s="3">
        <f t="shared" si="1912"/>
        <v>9793</v>
      </c>
      <c r="C9799" s="15">
        <f t="shared" ca="1" si="1919"/>
        <v>-2.8295185579795135</v>
      </c>
      <c r="D9799" s="15">
        <f t="shared" ca="1" si="1919"/>
        <v>11.022736603020512</v>
      </c>
      <c r="E9799" s="15">
        <f t="shared" ca="1" si="1919"/>
        <v>-0.70004329257854181</v>
      </c>
      <c r="F9799" s="15">
        <f t="shared" ca="1" si="1919"/>
        <v>0.52588792389563888</v>
      </c>
      <c r="G9799" s="15">
        <f t="shared" ca="1" si="1919"/>
        <v>-1.3768105508463182</v>
      </c>
      <c r="H9799" s="6"/>
      <c r="I9799" s="15">
        <f t="shared" ref="I9799:I9862" ca="1" si="1920">($A$8=1)*$B$1+(($A$8)=2)*AVERAGE($C9799:$G9799)</f>
        <v>1.3284504251023552</v>
      </c>
      <c r="J9799" s="6"/>
      <c r="K9799" s="15">
        <f t="shared" ca="1" si="1913"/>
        <v>0.6915482425708348</v>
      </c>
      <c r="L9799" s="15">
        <f t="shared" ca="1" si="1914"/>
        <v>3.7591673799750009</v>
      </c>
      <c r="M9799" s="15">
        <f t="shared" ca="1" si="1915"/>
        <v>0.16459147050683468</v>
      </c>
      <c r="N9799" s="15">
        <f t="shared" ca="1" si="1916"/>
        <v>2.5764262733727228E-2</v>
      </c>
      <c r="O9799" s="15">
        <f t="shared" ca="1" si="1917"/>
        <v>0.29273747791963078</v>
      </c>
      <c r="P9799" s="6"/>
      <c r="Q9799" s="15">
        <f t="shared" ca="1" si="1918"/>
        <v>4.9338088337060286</v>
      </c>
      <c r="R9799" s="87">
        <f t="shared" ca="1" si="1910"/>
        <v>-0.27041570641796636</v>
      </c>
      <c r="Y9799" s="6"/>
      <c r="Z9799" s="6"/>
      <c r="AA9799" s="6"/>
      <c r="AB9799" s="6"/>
      <c r="AE9799" s="41">
        <f t="shared" ref="AE9799:AE9862" ca="1" si="1921">((AVERAGE(C9799:G9799)-$B$1)/($B$2/SQRT(COUNT(C9799:G9799))))</f>
        <v>-0.30032609994644399</v>
      </c>
      <c r="AF9799" s="36">
        <f t="shared" ca="1" si="1911"/>
        <v>1.2334522084265072</v>
      </c>
    </row>
    <row r="9800" spans="2:32" x14ac:dyDescent="0.25">
      <c r="B9800" s="3">
        <f t="shared" si="1912"/>
        <v>9794</v>
      </c>
      <c r="C9800" s="15">
        <f t="shared" ca="1" si="1919"/>
        <v>-3.532267066313473</v>
      </c>
      <c r="D9800" s="15">
        <f t="shared" ca="1" si="1919"/>
        <v>-1.1456793858743106</v>
      </c>
      <c r="E9800" s="15">
        <f t="shared" ca="1" si="1919"/>
        <v>3.0471209425229508</v>
      </c>
      <c r="F9800" s="15">
        <f t="shared" ca="1" si="1919"/>
        <v>10.540838530871305</v>
      </c>
      <c r="G9800" s="15">
        <f t="shared" ca="1" si="1919"/>
        <v>8.1081511267606814</v>
      </c>
      <c r="H9800" s="6"/>
      <c r="I9800" s="15">
        <f t="shared" ca="1" si="1920"/>
        <v>3.4036328295934313</v>
      </c>
      <c r="J9800" s="6"/>
      <c r="K9800" s="15">
        <f t="shared" ca="1" si="1913"/>
        <v>1.9242682946416561</v>
      </c>
      <c r="L9800" s="15">
        <f t="shared" ca="1" si="1914"/>
        <v>0.82784966535216054</v>
      </c>
      <c r="M9800" s="15">
        <f t="shared" ca="1" si="1915"/>
        <v>5.0840290249022004E-3</v>
      </c>
      <c r="N9800" s="15">
        <f t="shared" ca="1" si="1916"/>
        <v>2.0375882088941353</v>
      </c>
      <c r="O9800" s="15">
        <f t="shared" ca="1" si="1917"/>
        <v>0.88529969633525762</v>
      </c>
      <c r="P9800" s="6"/>
      <c r="Q9800" s="15">
        <f t="shared" ca="1" si="1918"/>
        <v>5.6800898942481117</v>
      </c>
      <c r="R9800" s="87">
        <f t="shared" ref="R9800:R9863" ca="1" si="1922">((AVERAGE(C9800:G9800)-$B$1)/($B$2/SQRT(COUNT(C9800:G9800))))/SQRT(Q9800/$B$3)</f>
        <v>0.52676984574812058</v>
      </c>
      <c r="Y9800" s="6"/>
      <c r="Z9800" s="6"/>
      <c r="AA9800" s="6"/>
      <c r="AB9800" s="6"/>
      <c r="AE9800" s="41">
        <f t="shared" ca="1" si="1921"/>
        <v>0.62772368448425808</v>
      </c>
      <c r="AF9800" s="36">
        <f t="shared" ref="AF9800:AF9863" ca="1" si="1923">Q9800/(COUNT(C9800:G9800)-1)</f>
        <v>1.4200224735620279</v>
      </c>
    </row>
    <row r="9801" spans="2:32" x14ac:dyDescent="0.25">
      <c r="B9801" s="3">
        <f t="shared" ref="B9801:B9864" si="1924">B9800+1</f>
        <v>9795</v>
      </c>
      <c r="C9801" s="15">
        <f t="shared" ca="1" si="1919"/>
        <v>-9.2649866769521019</v>
      </c>
      <c r="D9801" s="15">
        <f t="shared" ca="1" si="1919"/>
        <v>4.6292576528193852</v>
      </c>
      <c r="E9801" s="15">
        <f t="shared" ca="1" si="1919"/>
        <v>6.288119902569556</v>
      </c>
      <c r="F9801" s="15">
        <f t="shared" ca="1" si="1919"/>
        <v>-3.709064182481006</v>
      </c>
      <c r="G9801" s="15">
        <f t="shared" ca="1" si="1919"/>
        <v>3.9714311988499955</v>
      </c>
      <c r="H9801" s="6"/>
      <c r="I9801" s="15">
        <f t="shared" ca="1" si="1920"/>
        <v>0.38295157896116577</v>
      </c>
      <c r="J9801" s="6"/>
      <c r="K9801" s="15">
        <f t="shared" ca="1" si="1913"/>
        <v>3.7233085035965896</v>
      </c>
      <c r="L9801" s="15">
        <f t="shared" ca="1" si="1914"/>
        <v>0.72124461091540837</v>
      </c>
      <c r="M9801" s="15">
        <f t="shared" ca="1" si="1915"/>
        <v>1.3948405172059173</v>
      </c>
      <c r="N9801" s="15">
        <f t="shared" ca="1" si="1916"/>
        <v>0.66978371967564621</v>
      </c>
      <c r="O9801" s="15">
        <f t="shared" ca="1" si="1917"/>
        <v>0.51508743929429923</v>
      </c>
      <c r="P9801" s="6"/>
      <c r="Q9801" s="15">
        <f t="shared" ca="1" si="1918"/>
        <v>7.0242647906878606</v>
      </c>
      <c r="R9801" s="87">
        <f t="shared" ca="1" si="1922"/>
        <v>-0.5457171229467711</v>
      </c>
      <c r="Y9801" s="6"/>
      <c r="Z9801" s="6"/>
      <c r="AA9801" s="6"/>
      <c r="AB9801" s="6"/>
      <c r="AE9801" s="41">
        <f t="shared" ca="1" si="1921"/>
        <v>-0.72316603847030692</v>
      </c>
      <c r="AF9801" s="36">
        <f t="shared" ca="1" si="1923"/>
        <v>1.7560661976719651</v>
      </c>
    </row>
    <row r="9802" spans="2:32" x14ac:dyDescent="0.25">
      <c r="B9802" s="3">
        <f t="shared" si="1924"/>
        <v>9796</v>
      </c>
      <c r="C9802" s="15">
        <f t="shared" ca="1" si="1919"/>
        <v>6.8193608818729672</v>
      </c>
      <c r="D9802" s="15">
        <f t="shared" ca="1" si="1919"/>
        <v>4.7062464317002446</v>
      </c>
      <c r="E9802" s="15">
        <f t="shared" ca="1" si="1919"/>
        <v>-3.422631737347948</v>
      </c>
      <c r="F9802" s="15">
        <f t="shared" ca="1" si="1919"/>
        <v>1.9464916282513136</v>
      </c>
      <c r="G9802" s="15">
        <f t="shared" ca="1" si="1919"/>
        <v>10.887461992952998</v>
      </c>
      <c r="H9802" s="6"/>
      <c r="I9802" s="15">
        <f t="shared" ca="1" si="1920"/>
        <v>4.1873858394859145</v>
      </c>
      <c r="J9802" s="6"/>
      <c r="K9802" s="15">
        <f t="shared" ca="1" si="1913"/>
        <v>0.27709170494993307</v>
      </c>
      <c r="L9802" s="15">
        <f t="shared" ca="1" si="1914"/>
        <v>1.0768652566120213E-2</v>
      </c>
      <c r="M9802" s="15">
        <f t="shared" ca="1" si="1915"/>
        <v>2.3164947007888137</v>
      </c>
      <c r="N9802" s="15">
        <f t="shared" ca="1" si="1916"/>
        <v>0.20086427463778975</v>
      </c>
      <c r="O9802" s="15">
        <f t="shared" ca="1" si="1917"/>
        <v>1.795640818490331</v>
      </c>
      <c r="P9802" s="6"/>
      <c r="Q9802" s="15">
        <f t="shared" ca="1" si="1918"/>
        <v>4.6008601514329879</v>
      </c>
      <c r="R9802" s="87">
        <f t="shared" ca="1" si="1922"/>
        <v>0.91211767907255059</v>
      </c>
      <c r="Y9802" s="6"/>
      <c r="Z9802" s="6"/>
      <c r="AA9802" s="6"/>
      <c r="AB9802" s="6"/>
      <c r="AE9802" s="41">
        <f t="shared" ca="1" si="1921"/>
        <v>0.9782286860221896</v>
      </c>
      <c r="AF9802" s="36">
        <f t="shared" ca="1" si="1923"/>
        <v>1.150215037858247</v>
      </c>
    </row>
    <row r="9803" spans="2:32" x14ac:dyDescent="0.25">
      <c r="B9803" s="3">
        <f t="shared" si="1924"/>
        <v>9797</v>
      </c>
      <c r="C9803" s="15">
        <f t="shared" ca="1" si="1919"/>
        <v>2.8694189866869726</v>
      </c>
      <c r="D9803" s="15">
        <f t="shared" ca="1" si="1919"/>
        <v>4.2941568969325044</v>
      </c>
      <c r="E9803" s="15">
        <f t="shared" ca="1" si="1919"/>
        <v>-2.4505677263870327</v>
      </c>
      <c r="F9803" s="15">
        <f t="shared" ca="1" si="1919"/>
        <v>1.0431492384879899</v>
      </c>
      <c r="G9803" s="15">
        <f t="shared" ca="1" si="1919"/>
        <v>4.1075434072475252</v>
      </c>
      <c r="H9803" s="6"/>
      <c r="I9803" s="15">
        <f t="shared" ca="1" si="1920"/>
        <v>1.9727401605935917</v>
      </c>
      <c r="J9803" s="6"/>
      <c r="K9803" s="15">
        <f t="shared" ca="1" si="1913"/>
        <v>3.2161316686568138E-2</v>
      </c>
      <c r="L9803" s="15">
        <f t="shared" ca="1" si="1914"/>
        <v>0.21555902655017634</v>
      </c>
      <c r="M9803" s="15">
        <f t="shared" ca="1" si="1915"/>
        <v>0.78262610652099973</v>
      </c>
      <c r="N9803" s="15">
        <f t="shared" ca="1" si="1916"/>
        <v>3.4565571298445716E-2</v>
      </c>
      <c r="O9803" s="15">
        <f t="shared" ca="1" si="1917"/>
        <v>0.18229539607696701</v>
      </c>
      <c r="P9803" s="6"/>
      <c r="Q9803" s="15">
        <f t="shared" ca="1" si="1918"/>
        <v>1.2472074171331569</v>
      </c>
      <c r="R9803" s="87">
        <f t="shared" ca="1" si="1922"/>
        <v>-2.183227253320243E-2</v>
      </c>
      <c r="Y9803" s="6"/>
      <c r="Z9803" s="6"/>
      <c r="AA9803" s="6"/>
      <c r="AB9803" s="6"/>
      <c r="AE9803" s="41">
        <f t="shared" ca="1" si="1921"/>
        <v>-1.2190970793691296E-2</v>
      </c>
      <c r="AF9803" s="36">
        <f t="shared" ca="1" si="1923"/>
        <v>0.31180185428328921</v>
      </c>
    </row>
    <row r="9804" spans="2:32" x14ac:dyDescent="0.25">
      <c r="B9804" s="3">
        <f t="shared" si="1924"/>
        <v>9798</v>
      </c>
      <c r="C9804" s="15">
        <f t="shared" ca="1" si="1919"/>
        <v>6.913386305947876</v>
      </c>
      <c r="D9804" s="15">
        <f t="shared" ca="1" si="1919"/>
        <v>7.333390581407258</v>
      </c>
      <c r="E9804" s="15">
        <f t="shared" ca="1" si="1919"/>
        <v>5.9260999028828785</v>
      </c>
      <c r="F9804" s="15">
        <f t="shared" ca="1" si="1919"/>
        <v>6.1432768796537109</v>
      </c>
      <c r="G9804" s="15">
        <f t="shared" ca="1" si="1919"/>
        <v>9.7724142539303021</v>
      </c>
      <c r="H9804" s="6"/>
      <c r="I9804" s="15">
        <f t="shared" ca="1" si="1920"/>
        <v>7.2177135847644056</v>
      </c>
      <c r="J9804" s="6"/>
      <c r="K9804" s="15">
        <f t="shared" ca="1" si="1913"/>
        <v>3.7046037052749512E-3</v>
      </c>
      <c r="L9804" s="15">
        <f t="shared" ca="1" si="1914"/>
        <v>5.35246702092419E-4</v>
      </c>
      <c r="M9804" s="15">
        <f t="shared" ca="1" si="1915"/>
        <v>6.6730636128942186E-2</v>
      </c>
      <c r="N9804" s="15">
        <f t="shared" ca="1" si="1916"/>
        <v>4.617656933156504E-2</v>
      </c>
      <c r="O9804" s="15">
        <f t="shared" ca="1" si="1917"/>
        <v>0.26105982036146713</v>
      </c>
      <c r="P9804" s="6"/>
      <c r="Q9804" s="15">
        <f t="shared" ca="1" si="1918"/>
        <v>0.37820687622934174</v>
      </c>
      <c r="R9804" s="87">
        <f t="shared" ca="1" si="1922"/>
        <v>7.5885800364323188</v>
      </c>
      <c r="Y9804" s="6"/>
      <c r="Z9804" s="6"/>
      <c r="AA9804" s="6"/>
      <c r="AB9804" s="6"/>
      <c r="AE9804" s="41">
        <f t="shared" ca="1" si="1921"/>
        <v>2.3334324525314645</v>
      </c>
      <c r="AF9804" s="36">
        <f t="shared" ca="1" si="1923"/>
        <v>9.4551719057335434E-2</v>
      </c>
    </row>
    <row r="9805" spans="2:32" x14ac:dyDescent="0.25">
      <c r="B9805" s="3">
        <f t="shared" si="1924"/>
        <v>9799</v>
      </c>
      <c r="C9805" s="15">
        <f t="shared" ca="1" si="1919"/>
        <v>2.4021884690472879</v>
      </c>
      <c r="D9805" s="15">
        <f t="shared" ca="1" si="1919"/>
        <v>-4.9755334804081359</v>
      </c>
      <c r="E9805" s="15">
        <f t="shared" ca="1" si="1919"/>
        <v>5.9733511802963219</v>
      </c>
      <c r="F9805" s="15">
        <f t="shared" ca="1" si="1919"/>
        <v>-0.65890541482764631</v>
      </c>
      <c r="G9805" s="15">
        <f t="shared" ca="1" si="1919"/>
        <v>-3.2778692934073925</v>
      </c>
      <c r="H9805" s="6"/>
      <c r="I9805" s="15">
        <f t="shared" ca="1" si="1920"/>
        <v>-0.10735370785991298</v>
      </c>
      <c r="J9805" s="6"/>
      <c r="K9805" s="15">
        <f t="shared" ca="1" si="1913"/>
        <v>0.25191207750704536</v>
      </c>
      <c r="L9805" s="15">
        <f t="shared" ca="1" si="1914"/>
        <v>0.94796697191390689</v>
      </c>
      <c r="M9805" s="15">
        <f t="shared" ca="1" si="1915"/>
        <v>1.4789988774738849</v>
      </c>
      <c r="N9805" s="15">
        <f t="shared" ca="1" si="1916"/>
        <v>1.2168371418360817E-2</v>
      </c>
      <c r="O9805" s="15">
        <f t="shared" ca="1" si="1917"/>
        <v>0.40208676312797903</v>
      </c>
      <c r="P9805" s="6"/>
      <c r="Q9805" s="15">
        <f t="shared" ca="1" si="1918"/>
        <v>3.0931330614411774</v>
      </c>
      <c r="R9805" s="87">
        <f t="shared" ca="1" si="1922"/>
        <v>-1.0717244228153109</v>
      </c>
      <c r="Y9805" s="6"/>
      <c r="Z9805" s="6"/>
      <c r="AA9805" s="6"/>
      <c r="AB9805" s="6"/>
      <c r="AE9805" s="41">
        <f t="shared" ca="1" si="1921"/>
        <v>-0.9424372286821997</v>
      </c>
      <c r="AF9805" s="36">
        <f t="shared" ca="1" si="1923"/>
        <v>0.77328326536029435</v>
      </c>
    </row>
    <row r="9806" spans="2:32" x14ac:dyDescent="0.25">
      <c r="B9806" s="3">
        <f t="shared" si="1924"/>
        <v>9800</v>
      </c>
      <c r="C9806" s="15">
        <f t="shared" ca="1" si="1919"/>
        <v>5.2401183182494409</v>
      </c>
      <c r="D9806" s="15">
        <f t="shared" ca="1" si="1919"/>
        <v>-5.0443985173207775</v>
      </c>
      <c r="E9806" s="15">
        <f t="shared" ca="1" si="1919"/>
        <v>-4.9737101525871186E-2</v>
      </c>
      <c r="F9806" s="15">
        <f t="shared" ca="1" si="1919"/>
        <v>-1.3891309518784052</v>
      </c>
      <c r="G9806" s="15">
        <f t="shared" ca="1" si="1919"/>
        <v>-1.5076192329055904</v>
      </c>
      <c r="H9806" s="6"/>
      <c r="I9806" s="15">
        <f t="shared" ca="1" si="1920"/>
        <v>-0.55015349707624073</v>
      </c>
      <c r="J9806" s="6"/>
      <c r="K9806" s="15">
        <f t="shared" ca="1" si="1913"/>
        <v>1.3410899078141985</v>
      </c>
      <c r="L9806" s="15">
        <f t="shared" ca="1" si="1914"/>
        <v>0.80792953207971285</v>
      </c>
      <c r="M9806" s="15">
        <f t="shared" ca="1" si="1915"/>
        <v>1.0016662757424955E-2</v>
      </c>
      <c r="N9806" s="15">
        <f t="shared" ca="1" si="1916"/>
        <v>2.8155326786652717E-2</v>
      </c>
      <c r="O9806" s="15">
        <f t="shared" ca="1" si="1917"/>
        <v>3.666962541148952E-2</v>
      </c>
      <c r="P9806" s="6"/>
      <c r="Q9806" s="15">
        <f t="shared" ca="1" si="1918"/>
        <v>2.2238610548494786</v>
      </c>
      <c r="R9806" s="87">
        <f t="shared" ca="1" si="1922"/>
        <v>-1.5295282080256591</v>
      </c>
      <c r="Y9806" s="6"/>
      <c r="Z9806" s="6"/>
      <c r="AA9806" s="6"/>
      <c r="AB9806" s="6"/>
      <c r="AE9806" s="41">
        <f t="shared" ca="1" si="1921"/>
        <v>-1.1404633145042569</v>
      </c>
      <c r="AF9806" s="36">
        <f t="shared" ca="1" si="1923"/>
        <v>0.55596526371236965</v>
      </c>
    </row>
    <row r="9807" spans="2:32" x14ac:dyDescent="0.25">
      <c r="B9807" s="3">
        <f t="shared" si="1924"/>
        <v>9801</v>
      </c>
      <c r="C9807" s="15">
        <f t="shared" ca="1" si="1919"/>
        <v>3.8288987126054534</v>
      </c>
      <c r="D9807" s="15">
        <f t="shared" ca="1" si="1919"/>
        <v>6.9327157731696367</v>
      </c>
      <c r="E9807" s="15">
        <f t="shared" ca="1" si="1919"/>
        <v>-4.9882197411557652</v>
      </c>
      <c r="F9807" s="15">
        <f t="shared" ca="1" si="1919"/>
        <v>2.1164182434782681</v>
      </c>
      <c r="G9807" s="15">
        <f t="shared" ca="1" si="1919"/>
        <v>2.2413368892293213</v>
      </c>
      <c r="H9807" s="6"/>
      <c r="I9807" s="15">
        <f t="shared" ca="1" si="1920"/>
        <v>2.026229975465383</v>
      </c>
      <c r="J9807" s="6"/>
      <c r="K9807" s="15">
        <f t="shared" ca="1" si="1913"/>
        <v>0.12998458303448704</v>
      </c>
      <c r="L9807" s="15">
        <f t="shared" ca="1" si="1914"/>
        <v>0.96294411532294188</v>
      </c>
      <c r="M9807" s="15">
        <f t="shared" ca="1" si="1915"/>
        <v>1.9681001930802604</v>
      </c>
      <c r="N9807" s="15">
        <f t="shared" ca="1" si="1916"/>
        <v>3.2535694748656014E-4</v>
      </c>
      <c r="O9807" s="15">
        <f t="shared" ca="1" si="1917"/>
        <v>1.8508393739618558E-3</v>
      </c>
      <c r="P9807" s="6"/>
      <c r="Q9807" s="15">
        <f t="shared" ca="1" si="1918"/>
        <v>3.0632050877591377</v>
      </c>
      <c r="R9807" s="87">
        <f t="shared" ca="1" si="1922"/>
        <v>1.3404630296727244E-2</v>
      </c>
      <c r="Y9807" s="6"/>
      <c r="Z9807" s="6"/>
      <c r="AA9807" s="6"/>
      <c r="AB9807" s="6"/>
      <c r="AE9807" s="41">
        <f t="shared" ca="1" si="1921"/>
        <v>1.1730401637749601E-2</v>
      </c>
      <c r="AF9807" s="36">
        <f t="shared" ca="1" si="1923"/>
        <v>0.76580127193978442</v>
      </c>
    </row>
    <row r="9808" spans="2:32" x14ac:dyDescent="0.25">
      <c r="B9808" s="3">
        <f t="shared" si="1924"/>
        <v>9802</v>
      </c>
      <c r="C9808" s="15">
        <f t="shared" ca="1" si="1919"/>
        <v>0.4098933890787686</v>
      </c>
      <c r="D9808" s="15">
        <f t="shared" ca="1" si="1919"/>
        <v>1.7982903688860574E-2</v>
      </c>
      <c r="E9808" s="15">
        <f t="shared" ca="1" si="1919"/>
        <v>-6.8693640713415913</v>
      </c>
      <c r="F9808" s="15">
        <f t="shared" ca="1" si="1919"/>
        <v>6.4688293061272581</v>
      </c>
      <c r="G9808" s="15">
        <f t="shared" ca="1" si="1919"/>
        <v>2.1210521096168007</v>
      </c>
      <c r="H9808" s="6"/>
      <c r="I9808" s="15">
        <f t="shared" ca="1" si="1920"/>
        <v>0.42967872743401936</v>
      </c>
      <c r="J9808" s="6"/>
      <c r="K9808" s="15">
        <f t="shared" ca="1" si="1913"/>
        <v>1.5658384553270275E-5</v>
      </c>
      <c r="L9808" s="15">
        <f t="shared" ca="1" si="1914"/>
        <v>6.7797380515681946E-3</v>
      </c>
      <c r="M9808" s="15">
        <f t="shared" ca="1" si="1915"/>
        <v>2.1310410311343242</v>
      </c>
      <c r="N9808" s="15">
        <f t="shared" ca="1" si="1916"/>
        <v>1.4588535884852352</v>
      </c>
      <c r="O9808" s="15">
        <f t="shared" ca="1" si="1917"/>
        <v>0.11442975671825685</v>
      </c>
      <c r="P9808" s="6"/>
      <c r="Q9808" s="15">
        <f t="shared" ca="1" si="1918"/>
        <v>3.7111197727739378</v>
      </c>
      <c r="R9808" s="87">
        <f t="shared" ca="1" si="1922"/>
        <v>-0.72908979911210281</v>
      </c>
      <c r="Y9808" s="6"/>
      <c r="Z9808" s="6"/>
      <c r="AA9808" s="6"/>
      <c r="AB9808" s="6"/>
      <c r="AE9808" s="41">
        <f t="shared" ca="1" si="1921"/>
        <v>-0.70226902239430167</v>
      </c>
      <c r="AF9808" s="36">
        <f t="shared" ca="1" si="1923"/>
        <v>0.92777994319348445</v>
      </c>
    </row>
    <row r="9809" spans="2:32" x14ac:dyDescent="0.25">
      <c r="B9809" s="3">
        <f t="shared" si="1924"/>
        <v>9803</v>
      </c>
      <c r="C9809" s="15">
        <f t="shared" ca="1" si="1919"/>
        <v>-3.3096929258661252</v>
      </c>
      <c r="D9809" s="15">
        <f t="shared" ca="1" si="1919"/>
        <v>-4.2983312070640878E-2</v>
      </c>
      <c r="E9809" s="15">
        <f t="shared" ca="1" si="1919"/>
        <v>-1.4767829689972665</v>
      </c>
      <c r="F9809" s="15">
        <f t="shared" ca="1" si="1919"/>
        <v>8.3136605848677778</v>
      </c>
      <c r="G9809" s="15">
        <f t="shared" ca="1" si="1919"/>
        <v>-8.7483133499300454</v>
      </c>
      <c r="H9809" s="6"/>
      <c r="I9809" s="15">
        <f t="shared" ca="1" si="1920"/>
        <v>-1.0528223943992601</v>
      </c>
      <c r="J9809" s="6"/>
      <c r="K9809" s="15">
        <f t="shared" ca="1" si="1913"/>
        <v>0.20373858383214122</v>
      </c>
      <c r="L9809" s="15">
        <f t="shared" ca="1" si="1914"/>
        <v>4.0790998887932313E-2</v>
      </c>
      <c r="M9809" s="15">
        <f t="shared" ca="1" si="1915"/>
        <v>7.1897027525388707E-3</v>
      </c>
      <c r="N9809" s="15">
        <f t="shared" ca="1" si="1916"/>
        <v>3.5092401360359657</v>
      </c>
      <c r="O9809" s="15">
        <f t="shared" ca="1" si="1917"/>
        <v>2.3688232418662452</v>
      </c>
      <c r="P9809" s="6"/>
      <c r="Q9809" s="15">
        <f t="shared" ca="1" si="1918"/>
        <v>6.1297826633748231</v>
      </c>
      <c r="R9809" s="87">
        <f t="shared" ca="1" si="1922"/>
        <v>-1.1028691639908443</v>
      </c>
      <c r="Y9809" s="6"/>
      <c r="Z9809" s="6"/>
      <c r="AA9809" s="6"/>
      <c r="AB9809" s="6"/>
      <c r="AE9809" s="41">
        <f t="shared" ca="1" si="1921"/>
        <v>-1.3652636794220836</v>
      </c>
      <c r="AF9809" s="36">
        <f t="shared" ca="1" si="1923"/>
        <v>1.5324456658437058</v>
      </c>
    </row>
    <row r="9810" spans="2:32" x14ac:dyDescent="0.25">
      <c r="B9810" s="3">
        <f t="shared" si="1924"/>
        <v>9804</v>
      </c>
      <c r="C9810" s="15">
        <f t="shared" ca="1" si="1919"/>
        <v>6.4938635999860228</v>
      </c>
      <c r="D9810" s="15">
        <f t="shared" ca="1" si="1919"/>
        <v>8.1425658806351571</v>
      </c>
      <c r="E9810" s="15">
        <f t="shared" ca="1" si="1919"/>
        <v>7.6601528308287818</v>
      </c>
      <c r="F9810" s="15">
        <f t="shared" ca="1" si="1919"/>
        <v>-5.6523856658795335</v>
      </c>
      <c r="G9810" s="15">
        <f t="shared" ca="1" si="1919"/>
        <v>-2.3169657939308177</v>
      </c>
      <c r="H9810" s="6"/>
      <c r="I9810" s="15">
        <f t="shared" ca="1" si="1920"/>
        <v>2.8654461703279215</v>
      </c>
      <c r="J9810" s="6"/>
      <c r="K9810" s="15">
        <f t="shared" ca="1" si="1913"/>
        <v>0.52661652175386808</v>
      </c>
      <c r="L9810" s="15">
        <f t="shared" ca="1" si="1914"/>
        <v>1.1139196974765253</v>
      </c>
      <c r="M9810" s="15">
        <f t="shared" ca="1" si="1915"/>
        <v>0.91956847841005274</v>
      </c>
      <c r="N9810" s="15">
        <f t="shared" ca="1" si="1916"/>
        <v>2.9021383675963701</v>
      </c>
      <c r="O9810" s="15">
        <f t="shared" ca="1" si="1917"/>
        <v>1.0742957506916846</v>
      </c>
      <c r="P9810" s="6"/>
      <c r="Q9810" s="15">
        <f t="shared" ca="1" si="1918"/>
        <v>6.5365388159285001</v>
      </c>
      <c r="R9810" s="87">
        <f t="shared" ca="1" si="1922"/>
        <v>0.3027688084856795</v>
      </c>
      <c r="Y9810" s="6"/>
      <c r="Z9810" s="6"/>
      <c r="AA9810" s="6"/>
      <c r="AB9810" s="6"/>
      <c r="AE9810" s="41">
        <f t="shared" ca="1" si="1921"/>
        <v>0.38703929354401878</v>
      </c>
      <c r="AF9810" s="36">
        <f t="shared" ca="1" si="1923"/>
        <v>1.634134703982125</v>
      </c>
    </row>
    <row r="9811" spans="2:32" x14ac:dyDescent="0.25">
      <c r="B9811" s="3">
        <f t="shared" si="1924"/>
        <v>9805</v>
      </c>
      <c r="C9811" s="15">
        <f t="shared" ca="1" si="1919"/>
        <v>6.0814708679375986</v>
      </c>
      <c r="D9811" s="15">
        <f t="shared" ca="1" si="1919"/>
        <v>1.4569770080348805</v>
      </c>
      <c r="E9811" s="15">
        <f t="shared" ca="1" si="1919"/>
        <v>0.29125002879612616</v>
      </c>
      <c r="F9811" s="15">
        <f t="shared" ca="1" si="1919"/>
        <v>-3.2471826466147</v>
      </c>
      <c r="G9811" s="15">
        <f t="shared" ca="1" si="1919"/>
        <v>-9.4969245776970972</v>
      </c>
      <c r="H9811" s="6"/>
      <c r="I9811" s="15">
        <f t="shared" ca="1" si="1920"/>
        <v>-0.98288186390863841</v>
      </c>
      <c r="J9811" s="6"/>
      <c r="K9811" s="15">
        <f t="shared" ca="1" si="1913"/>
        <v>1.9962031807977358</v>
      </c>
      <c r="L9811" s="15">
        <f t="shared" ca="1" si="1914"/>
        <v>0.23811645260006001</v>
      </c>
      <c r="M9811" s="15">
        <f t="shared" ca="1" si="1915"/>
        <v>6.4936483200297032E-2</v>
      </c>
      <c r="N9811" s="15">
        <f t="shared" ca="1" si="1916"/>
        <v>0.20508232138253138</v>
      </c>
      <c r="O9811" s="15">
        <f t="shared" ca="1" si="1917"/>
        <v>2.899556933288574</v>
      </c>
      <c r="P9811" s="6"/>
      <c r="Q9811" s="15">
        <f t="shared" ca="1" si="1918"/>
        <v>5.4038953712691979</v>
      </c>
      <c r="R9811" s="87">
        <f t="shared" ca="1" si="1922"/>
        <v>-1.1476978847809114</v>
      </c>
      <c r="Y9811" s="6"/>
      <c r="Z9811" s="6"/>
      <c r="AA9811" s="6"/>
      <c r="AB9811" s="6"/>
      <c r="AE9811" s="41">
        <f t="shared" ca="1" si="1921"/>
        <v>-1.3339853233101984</v>
      </c>
      <c r="AF9811" s="36">
        <f t="shared" ca="1" si="1923"/>
        <v>1.3509738428172995</v>
      </c>
    </row>
    <row r="9812" spans="2:32" x14ac:dyDescent="0.25">
      <c r="B9812" s="3">
        <f t="shared" si="1924"/>
        <v>9806</v>
      </c>
      <c r="C9812" s="15">
        <f t="shared" ca="1" si="1919"/>
        <v>0.46416936841985468</v>
      </c>
      <c r="D9812" s="15">
        <f t="shared" ca="1" si="1919"/>
        <v>1.6038462556681634</v>
      </c>
      <c r="E9812" s="15">
        <f t="shared" ca="1" si="1919"/>
        <v>-2.7202707601449996</v>
      </c>
      <c r="F9812" s="15">
        <f t="shared" ca="1" si="1919"/>
        <v>8.7371498592530621</v>
      </c>
      <c r="G9812" s="15">
        <f t="shared" ca="1" si="1919"/>
        <v>-0.5971465635696207</v>
      </c>
      <c r="H9812" s="6"/>
      <c r="I9812" s="15">
        <f t="shared" ca="1" si="1920"/>
        <v>1.4975496319252921</v>
      </c>
      <c r="J9812" s="6"/>
      <c r="K9812" s="15">
        <f t="shared" ca="1" si="1913"/>
        <v>4.2714990760102697E-2</v>
      </c>
      <c r="L9812" s="15">
        <f t="shared" ca="1" si="1914"/>
        <v>4.5195888876534205E-4</v>
      </c>
      <c r="M9812" s="15">
        <f t="shared" ca="1" si="1915"/>
        <v>0.71160035439055958</v>
      </c>
      <c r="N9812" s="15">
        <f t="shared" ca="1" si="1916"/>
        <v>2.0964724580609722</v>
      </c>
      <c r="O9812" s="15">
        <f t="shared" ca="1" si="1917"/>
        <v>0.17551008605683444</v>
      </c>
      <c r="P9812" s="6"/>
      <c r="Q9812" s="15">
        <f t="shared" ca="1" si="1918"/>
        <v>3.0267498481572344</v>
      </c>
      <c r="R9812" s="87">
        <f t="shared" ca="1" si="1922"/>
        <v>-0.25831516164146401</v>
      </c>
      <c r="Y9812" s="6"/>
      <c r="Z9812" s="6"/>
      <c r="AA9812" s="6"/>
      <c r="AB9812" s="6"/>
      <c r="AE9812" s="41">
        <f t="shared" ca="1" si="1921"/>
        <v>-0.22470263566696738</v>
      </c>
      <c r="AF9812" s="36">
        <f t="shared" ca="1" si="1923"/>
        <v>0.75668746203930859</v>
      </c>
    </row>
    <row r="9813" spans="2:32" x14ac:dyDescent="0.25">
      <c r="B9813" s="3">
        <f t="shared" si="1924"/>
        <v>9807</v>
      </c>
      <c r="C9813" s="15">
        <f t="shared" ca="1" si="1919"/>
        <v>7.670968754290219</v>
      </c>
      <c r="D9813" s="15">
        <f t="shared" ca="1" si="1919"/>
        <v>3.6274029956829557</v>
      </c>
      <c r="E9813" s="15">
        <f t="shared" ca="1" si="1919"/>
        <v>-4.290029028624966</v>
      </c>
      <c r="F9813" s="15">
        <f t="shared" ca="1" si="1919"/>
        <v>-4.6594852860297831</v>
      </c>
      <c r="G9813" s="15">
        <f t="shared" ca="1" si="1919"/>
        <v>4.3395141341800842</v>
      </c>
      <c r="H9813" s="6"/>
      <c r="I9813" s="15">
        <f t="shared" ca="1" si="1920"/>
        <v>1.337674313899702</v>
      </c>
      <c r="J9813" s="6"/>
      <c r="K9813" s="15">
        <f t="shared" ca="1" si="1913"/>
        <v>1.6044247387472577</v>
      </c>
      <c r="L9813" s="15">
        <f t="shared" ca="1" si="1914"/>
        <v>0.20971429744723502</v>
      </c>
      <c r="M9813" s="15">
        <f t="shared" ca="1" si="1915"/>
        <v>1.2668417964585328</v>
      </c>
      <c r="N9813" s="15">
        <f t="shared" ca="1" si="1916"/>
        <v>1.4386369306810556</v>
      </c>
      <c r="O9813" s="15">
        <f t="shared" ca="1" si="1917"/>
        <v>0.36044169226483824</v>
      </c>
      <c r="P9813" s="6"/>
      <c r="Q9813" s="15">
        <f t="shared" ca="1" si="1918"/>
        <v>4.8800594555989187</v>
      </c>
      <c r="R9813" s="87">
        <f t="shared" ca="1" si="1922"/>
        <v>-0.26816619813703679</v>
      </c>
      <c r="Y9813" s="6"/>
      <c r="Z9813" s="6"/>
      <c r="AA9813" s="6"/>
      <c r="AB9813" s="6"/>
      <c r="AE9813" s="41">
        <f t="shared" ca="1" si="1921"/>
        <v>-0.29620105147289078</v>
      </c>
      <c r="AF9813" s="36">
        <f t="shared" ca="1" si="1923"/>
        <v>1.2200148638997297</v>
      </c>
    </row>
    <row r="9814" spans="2:32" x14ac:dyDescent="0.25">
      <c r="B9814" s="3">
        <f t="shared" si="1924"/>
        <v>9808</v>
      </c>
      <c r="C9814" s="15">
        <f t="shared" ca="1" si="1919"/>
        <v>3.8093584305454931</v>
      </c>
      <c r="D9814" s="15">
        <f t="shared" ca="1" si="1919"/>
        <v>5.2145713199523396</v>
      </c>
      <c r="E9814" s="15">
        <f t="shared" ca="1" si="1919"/>
        <v>4.8380739072059669</v>
      </c>
      <c r="F9814" s="15">
        <f t="shared" ca="1" si="1919"/>
        <v>4.4752570763184814</v>
      </c>
      <c r="G9814" s="15">
        <f t="shared" ca="1" si="1919"/>
        <v>-3.9235276745431387</v>
      </c>
      <c r="H9814" s="6"/>
      <c r="I9814" s="15">
        <f t="shared" ca="1" si="1920"/>
        <v>2.8827466118958283</v>
      </c>
      <c r="J9814" s="6"/>
      <c r="K9814" s="15">
        <f t="shared" ca="1" si="1913"/>
        <v>3.4344378498449575E-2</v>
      </c>
      <c r="L9814" s="15">
        <f t="shared" ca="1" si="1914"/>
        <v>0.21749625876411338</v>
      </c>
      <c r="M9814" s="15">
        <f t="shared" ca="1" si="1915"/>
        <v>0.15293219327139448</v>
      </c>
      <c r="N9814" s="15">
        <f t="shared" ca="1" si="1916"/>
        <v>0.10144358317182618</v>
      </c>
      <c r="O9814" s="15">
        <f t="shared" ca="1" si="1917"/>
        <v>1.8530147864896107</v>
      </c>
      <c r="P9814" s="6"/>
      <c r="Q9814" s="15">
        <f t="shared" ca="1" si="1918"/>
        <v>2.3592312001953943</v>
      </c>
      <c r="R9814" s="87">
        <f t="shared" ca="1" si="1922"/>
        <v>0.51403868195825797</v>
      </c>
      <c r="Y9814" s="6"/>
      <c r="Z9814" s="6"/>
      <c r="AA9814" s="6"/>
      <c r="AB9814" s="6"/>
      <c r="AE9814" s="41">
        <f t="shared" ca="1" si="1921"/>
        <v>0.39477628622133926</v>
      </c>
      <c r="AF9814" s="36">
        <f t="shared" ca="1" si="1923"/>
        <v>0.58980780004884859</v>
      </c>
    </row>
    <row r="9815" spans="2:32" x14ac:dyDescent="0.25">
      <c r="B9815" s="3">
        <f t="shared" si="1924"/>
        <v>9809</v>
      </c>
      <c r="C9815" s="15">
        <f t="shared" ca="1" si="1919"/>
        <v>14.986144388593248</v>
      </c>
      <c r="D9815" s="15">
        <f t="shared" ca="1" si="1919"/>
        <v>-12.919701623007647</v>
      </c>
      <c r="E9815" s="15">
        <f t="shared" ca="1" si="1919"/>
        <v>5.9731410293889144</v>
      </c>
      <c r="F9815" s="15">
        <f t="shared" ca="1" si="1919"/>
        <v>8.3717987951021762</v>
      </c>
      <c r="G9815" s="15">
        <f t="shared" ca="1" si="1919"/>
        <v>-2.6714785937132985</v>
      </c>
      <c r="H9815" s="6"/>
      <c r="I9815" s="15">
        <f t="shared" ca="1" si="1920"/>
        <v>2.7479807992726784</v>
      </c>
      <c r="J9815" s="6"/>
      <c r="K9815" s="15">
        <f t="shared" ca="1" si="1913"/>
        <v>5.9909059215588689</v>
      </c>
      <c r="L9815" s="15">
        <f t="shared" ca="1" si="1914"/>
        <v>9.8190508994172738</v>
      </c>
      <c r="M9815" s="15">
        <f t="shared" ca="1" si="1915"/>
        <v>0.41606634039693657</v>
      </c>
      <c r="N9815" s="15">
        <f t="shared" ca="1" si="1916"/>
        <v>1.2650931540086283</v>
      </c>
      <c r="O9815" s="15">
        <f t="shared" ca="1" si="1917"/>
        <v>1.1748216044889572</v>
      </c>
      <c r="P9815" s="6"/>
      <c r="Q9815" s="15">
        <f t="shared" ca="1" si="1918"/>
        <v>18.665937919870668</v>
      </c>
      <c r="R9815" s="87">
        <f t="shared" ca="1" si="1922"/>
        <v>0.1548497592855721</v>
      </c>
      <c r="Y9815" s="6"/>
      <c r="Z9815" s="6"/>
      <c r="AA9815" s="6"/>
      <c r="AB9815" s="6"/>
      <c r="AE9815" s="41">
        <f t="shared" ca="1" si="1921"/>
        <v>0.33450718260766682</v>
      </c>
      <c r="AF9815" s="36">
        <f t="shared" ca="1" si="1923"/>
        <v>4.666484479967667</v>
      </c>
    </row>
    <row r="9816" spans="2:32" x14ac:dyDescent="0.25">
      <c r="B9816" s="3">
        <f t="shared" si="1924"/>
        <v>9810</v>
      </c>
      <c r="C9816" s="15">
        <f t="shared" ca="1" si="1919"/>
        <v>4.2115379299351323</v>
      </c>
      <c r="D9816" s="15">
        <f t="shared" ca="1" si="1919"/>
        <v>6.2081616433267834</v>
      </c>
      <c r="E9816" s="15">
        <f t="shared" ca="1" si="1919"/>
        <v>6.4183345391581481</v>
      </c>
      <c r="F9816" s="15">
        <f t="shared" ca="1" si="1919"/>
        <v>-5.7292775376971843</v>
      </c>
      <c r="G9816" s="15">
        <f t="shared" ca="1" si="1919"/>
        <v>-0.74309425266397966</v>
      </c>
      <c r="H9816" s="6"/>
      <c r="I9816" s="15">
        <f t="shared" ca="1" si="1920"/>
        <v>2.0731324644117803</v>
      </c>
      <c r="J9816" s="6"/>
      <c r="K9816" s="15">
        <f t="shared" ca="1" si="1913"/>
        <v>0.18291111739920574</v>
      </c>
      <c r="L9816" s="15">
        <f t="shared" ca="1" si="1914"/>
        <v>0.68393865241913931</v>
      </c>
      <c r="M9816" s="15">
        <f t="shared" ca="1" si="1915"/>
        <v>0.75523124281520548</v>
      </c>
      <c r="N9816" s="15">
        <f t="shared" ca="1" si="1916"/>
        <v>2.4351040736404008</v>
      </c>
      <c r="O9816" s="15">
        <f t="shared" ca="1" si="1917"/>
        <v>0.31724531687885249</v>
      </c>
      <c r="P9816" s="6"/>
      <c r="Q9816" s="15">
        <f t="shared" ca="1" si="1918"/>
        <v>4.3744304031528038</v>
      </c>
      <c r="R9816" s="87">
        <f t="shared" ca="1" si="1922"/>
        <v>3.1274793175173156E-2</v>
      </c>
      <c r="Y9816" s="6"/>
      <c r="Z9816" s="6"/>
      <c r="AA9816" s="6"/>
      <c r="AB9816" s="6"/>
      <c r="AE9816" s="41">
        <f t="shared" ca="1" si="1921"/>
        <v>3.2705832357365003E-2</v>
      </c>
      <c r="AF9816" s="36">
        <f t="shared" ca="1" si="1923"/>
        <v>1.093607600788201</v>
      </c>
    </row>
    <row r="9817" spans="2:32" x14ac:dyDescent="0.25">
      <c r="B9817" s="3">
        <f t="shared" si="1924"/>
        <v>9811</v>
      </c>
      <c r="C9817" s="15">
        <f t="shared" ca="1" si="1919"/>
        <v>6.4240861394899671</v>
      </c>
      <c r="D9817" s="15">
        <f t="shared" ca="1" si="1919"/>
        <v>3.3131317845475863</v>
      </c>
      <c r="E9817" s="15">
        <f t="shared" ca="1" si="1919"/>
        <v>2.3545617835575956</v>
      </c>
      <c r="F9817" s="15">
        <f t="shared" ca="1" si="1919"/>
        <v>-0.30819954070027444</v>
      </c>
      <c r="G9817" s="15">
        <f t="shared" ca="1" si="1919"/>
        <v>6.7761277682064875</v>
      </c>
      <c r="H9817" s="6"/>
      <c r="I9817" s="15">
        <f t="shared" ca="1" si="1920"/>
        <v>3.7119415870202728</v>
      </c>
      <c r="J9817" s="6"/>
      <c r="K9817" s="15">
        <f t="shared" ca="1" si="1913"/>
        <v>0.29422912293964149</v>
      </c>
      <c r="L9817" s="15">
        <f t="shared" ca="1" si="1914"/>
        <v>6.3619703419321274E-3</v>
      </c>
      <c r="M9817" s="15">
        <f t="shared" ca="1" si="1915"/>
        <v>7.3699197233935046E-2</v>
      </c>
      <c r="N9817" s="15">
        <f t="shared" ca="1" si="1916"/>
        <v>0.64646138747160953</v>
      </c>
      <c r="O9817" s="15">
        <f t="shared" ca="1" si="1917"/>
        <v>0.37556947811890234</v>
      </c>
      <c r="P9817" s="6"/>
      <c r="Q9817" s="15">
        <f t="shared" ca="1" si="1918"/>
        <v>1.3963211561060205</v>
      </c>
      <c r="R9817" s="87">
        <f t="shared" ca="1" si="1922"/>
        <v>1.2958098487861034</v>
      </c>
      <c r="Y9817" s="6"/>
      <c r="Z9817" s="6"/>
      <c r="AA9817" s="6"/>
      <c r="AB9817" s="6"/>
      <c r="AE9817" s="41">
        <f t="shared" ca="1" si="1921"/>
        <v>0.76560355241724032</v>
      </c>
      <c r="AF9817" s="36">
        <f t="shared" ca="1" si="1923"/>
        <v>0.34908028902650512</v>
      </c>
    </row>
    <row r="9818" spans="2:32" x14ac:dyDescent="0.25">
      <c r="B9818" s="3">
        <f t="shared" si="1924"/>
        <v>9812</v>
      </c>
      <c r="C9818" s="15">
        <f t="shared" ca="1" si="1919"/>
        <v>-2.22610993013887</v>
      </c>
      <c r="D9818" s="15">
        <f t="shared" ca="1" si="1919"/>
        <v>1.8418433359565651</v>
      </c>
      <c r="E9818" s="15">
        <f t="shared" ca="1" si="1919"/>
        <v>-0.24005602695569284</v>
      </c>
      <c r="F9818" s="15">
        <f t="shared" ca="1" si="1919"/>
        <v>7.2082030390908454</v>
      </c>
      <c r="G9818" s="15">
        <f t="shared" ca="1" si="1919"/>
        <v>3.6199422190599995</v>
      </c>
      <c r="H9818" s="6"/>
      <c r="I9818" s="15">
        <f t="shared" ca="1" si="1920"/>
        <v>2.0407645274025699</v>
      </c>
      <c r="J9818" s="6"/>
      <c r="K9818" s="15">
        <f t="shared" ca="1" si="1913"/>
        <v>0.72824870545678222</v>
      </c>
      <c r="L9818" s="15">
        <f t="shared" ca="1" si="1914"/>
        <v>1.5827856162519227E-3</v>
      </c>
      <c r="M9818" s="15">
        <f t="shared" ca="1" si="1915"/>
        <v>0.2080856960473253</v>
      </c>
      <c r="N9818" s="15">
        <f t="shared" ca="1" si="1916"/>
        <v>1.0680968308831658</v>
      </c>
      <c r="O9818" s="15">
        <f t="shared" ca="1" si="1917"/>
        <v>9.9752087273139514E-2</v>
      </c>
      <c r="P9818" s="6"/>
      <c r="Q9818" s="15">
        <f t="shared" ca="1" si="1918"/>
        <v>2.1057661052766647</v>
      </c>
      <c r="R9818" s="87">
        <f t="shared" ca="1" si="1922"/>
        <v>2.5125941239950572E-2</v>
      </c>
      <c r="Y9818" s="6"/>
      <c r="Z9818" s="6"/>
      <c r="AA9818" s="6"/>
      <c r="AB9818" s="6"/>
      <c r="AE9818" s="41">
        <f t="shared" ca="1" si="1921"/>
        <v>1.8230450868559827E-2</v>
      </c>
      <c r="AF9818" s="36">
        <f t="shared" ca="1" si="1923"/>
        <v>0.52644152631916619</v>
      </c>
    </row>
    <row r="9819" spans="2:32" x14ac:dyDescent="0.25">
      <c r="B9819" s="3">
        <f t="shared" si="1924"/>
        <v>9813</v>
      </c>
      <c r="C9819" s="15">
        <f t="shared" ca="1" si="1919"/>
        <v>2.7652132238836979</v>
      </c>
      <c r="D9819" s="15">
        <f t="shared" ca="1" si="1919"/>
        <v>7.5212864917719706</v>
      </c>
      <c r="E9819" s="15">
        <f t="shared" ca="1" si="1919"/>
        <v>0.35273334983787707</v>
      </c>
      <c r="F9819" s="15">
        <f t="shared" ca="1" si="1919"/>
        <v>3.6797814809440919</v>
      </c>
      <c r="G9819" s="15">
        <f t="shared" ca="1" si="1919"/>
        <v>-5.5136050584362639</v>
      </c>
      <c r="H9819" s="6"/>
      <c r="I9819" s="15">
        <f t="shared" ca="1" si="1920"/>
        <v>1.7610818976002747</v>
      </c>
      <c r="J9819" s="6"/>
      <c r="K9819" s="15">
        <f t="shared" ca="1" si="1913"/>
        <v>4.0331188816948263E-2</v>
      </c>
      <c r="L9819" s="15">
        <f t="shared" ca="1" si="1914"/>
        <v>1.3271982786686687</v>
      </c>
      <c r="M9819" s="15">
        <f t="shared" ca="1" si="1915"/>
        <v>7.933782527937816E-2</v>
      </c>
      <c r="N9819" s="15">
        <f t="shared" ca="1" si="1916"/>
        <v>0.1472563236449495</v>
      </c>
      <c r="O9819" s="15">
        <f t="shared" ca="1" si="1917"/>
        <v>2.1168428123331267</v>
      </c>
      <c r="P9819" s="6"/>
      <c r="Q9819" s="15">
        <f t="shared" ca="1" si="1918"/>
        <v>3.7109664287430713</v>
      </c>
      <c r="R9819" s="87">
        <f t="shared" ca="1" si="1922"/>
        <v>-0.11093038938788313</v>
      </c>
      <c r="Y9819" s="6"/>
      <c r="Z9819" s="6"/>
      <c r="AA9819" s="6"/>
      <c r="AB9819" s="6"/>
      <c r="AE9819" s="41">
        <f t="shared" ca="1" si="1921"/>
        <v>-0.10684742360420829</v>
      </c>
      <c r="AF9819" s="36">
        <f t="shared" ca="1" si="1923"/>
        <v>0.92774160718576781</v>
      </c>
    </row>
    <row r="9820" spans="2:32" x14ac:dyDescent="0.25">
      <c r="B9820" s="3">
        <f t="shared" si="1924"/>
        <v>9814</v>
      </c>
      <c r="C9820" s="15">
        <f t="shared" ca="1" si="1919"/>
        <v>7.2038308823731638</v>
      </c>
      <c r="D9820" s="15">
        <f t="shared" ca="1" si="1919"/>
        <v>-2.1656975080413785</v>
      </c>
      <c r="E9820" s="15">
        <f t="shared" ca="1" si="1919"/>
        <v>3.4968572800830309</v>
      </c>
      <c r="F9820" s="15">
        <f t="shared" ca="1" si="1919"/>
        <v>1.7316067519815406</v>
      </c>
      <c r="G9820" s="15">
        <f t="shared" ca="1" si="1919"/>
        <v>8.5560467181257263</v>
      </c>
      <c r="H9820" s="6"/>
      <c r="I9820" s="15">
        <f t="shared" ca="1" si="1920"/>
        <v>3.7645288249044171</v>
      </c>
      <c r="J9820" s="6"/>
      <c r="K9820" s="15">
        <f t="shared" ca="1" si="1913"/>
        <v>0.47315194570035013</v>
      </c>
      <c r="L9820" s="15">
        <f t="shared" ca="1" si="1914"/>
        <v>1.4067033743985498</v>
      </c>
      <c r="M9820" s="15">
        <f t="shared" ca="1" si="1915"/>
        <v>2.8659222362826947E-3</v>
      </c>
      <c r="N9820" s="15">
        <f t="shared" ca="1" si="1916"/>
        <v>0.16531088618308185</v>
      </c>
      <c r="O9820" s="15">
        <f t="shared" ca="1" si="1917"/>
        <v>0.91834574884239895</v>
      </c>
      <c r="P9820" s="6"/>
      <c r="Q9820" s="15">
        <f t="shared" ca="1" si="1918"/>
        <v>2.9663778773606637</v>
      </c>
      <c r="R9820" s="87">
        <f t="shared" ca="1" si="1922"/>
        <v>0.91634816388236839</v>
      </c>
      <c r="Y9820" s="6"/>
      <c r="Z9820" s="6"/>
      <c r="AA9820" s="6"/>
      <c r="AB9820" s="6"/>
      <c r="AE9820" s="41">
        <f t="shared" ca="1" si="1921"/>
        <v>0.7891212801488201</v>
      </c>
      <c r="AF9820" s="36">
        <f t="shared" ca="1" si="1923"/>
        <v>0.74159446934016593</v>
      </c>
    </row>
    <row r="9821" spans="2:32" x14ac:dyDescent="0.25">
      <c r="B9821" s="3">
        <f t="shared" si="1924"/>
        <v>9815</v>
      </c>
      <c r="C9821" s="15">
        <f t="shared" ca="1" si="1919"/>
        <v>-1.3523696772363749</v>
      </c>
      <c r="D9821" s="15">
        <f t="shared" ca="1" si="1919"/>
        <v>12.816082169860255</v>
      </c>
      <c r="E9821" s="15">
        <f t="shared" ca="1" si="1919"/>
        <v>3.2770433169751376</v>
      </c>
      <c r="F9821" s="15">
        <f t="shared" ca="1" si="1919"/>
        <v>-3.8705786946010665</v>
      </c>
      <c r="G9821" s="15">
        <f t="shared" ca="1" si="1919"/>
        <v>-5.7859335410666999</v>
      </c>
      <c r="H9821" s="6"/>
      <c r="I9821" s="15">
        <f t="shared" ca="1" si="1920"/>
        <v>1.0168487147862506</v>
      </c>
      <c r="J9821" s="6"/>
      <c r="K9821" s="15">
        <f t="shared" ca="1" si="1913"/>
        <v>0.22452783156393102</v>
      </c>
      <c r="L9821" s="15">
        <f t="shared" ca="1" si="1914"/>
        <v>5.5688764050935058</v>
      </c>
      <c r="M9821" s="15">
        <f t="shared" ca="1" si="1915"/>
        <v>0.20433918559055123</v>
      </c>
      <c r="N9821" s="15">
        <f t="shared" ca="1" si="1916"/>
        <v>0.95547786728121709</v>
      </c>
      <c r="O9821" s="15">
        <f t="shared" ca="1" si="1917"/>
        <v>1.8511138568219103</v>
      </c>
      <c r="P9821" s="6"/>
      <c r="Q9821" s="15">
        <f t="shared" ca="1" si="1918"/>
        <v>8.8043351463511144</v>
      </c>
      <c r="R9821" s="87">
        <f t="shared" ca="1" si="1922"/>
        <v>-0.29635827738745418</v>
      </c>
      <c r="Y9821" s="6"/>
      <c r="Z9821" s="6"/>
      <c r="AA9821" s="6"/>
      <c r="AB9821" s="6"/>
      <c r="AE9821" s="41">
        <f t="shared" ca="1" si="1921"/>
        <v>-0.4396786211808455</v>
      </c>
      <c r="AF9821" s="36">
        <f t="shared" ca="1" si="1923"/>
        <v>2.2010837865877786</v>
      </c>
    </row>
    <row r="9822" spans="2:32" x14ac:dyDescent="0.25">
      <c r="B9822" s="3">
        <f t="shared" si="1924"/>
        <v>9816</v>
      </c>
      <c r="C9822" s="15">
        <f t="shared" ca="1" si="1919"/>
        <v>-0.32496683370820989</v>
      </c>
      <c r="D9822" s="15">
        <f t="shared" ca="1" si="1919"/>
        <v>6.8879968935798557</v>
      </c>
      <c r="E9822" s="15">
        <f t="shared" ca="1" si="1919"/>
        <v>-4.3977035036837595</v>
      </c>
      <c r="F9822" s="15">
        <f t="shared" ca="1" si="1919"/>
        <v>1.6204359923941647E-2</v>
      </c>
      <c r="G9822" s="15">
        <f t="shared" ca="1" si="1919"/>
        <v>-3.436190135426509E-2</v>
      </c>
      <c r="H9822" s="6"/>
      <c r="I9822" s="15">
        <f t="shared" ca="1" si="1920"/>
        <v>0.42943380295151251</v>
      </c>
      <c r="J9822" s="6"/>
      <c r="K9822" s="15">
        <f t="shared" ca="1" si="1913"/>
        <v>2.2764812823703788E-2</v>
      </c>
      <c r="L9822" s="15">
        <f t="shared" ca="1" si="1914"/>
        <v>1.6685214878250694</v>
      </c>
      <c r="M9822" s="15">
        <f t="shared" ca="1" si="1915"/>
        <v>0.93205018308440124</v>
      </c>
      <c r="N9822" s="15">
        <f t="shared" ca="1" si="1916"/>
        <v>6.8303429033950563E-3</v>
      </c>
      <c r="O9822" s="15">
        <f t="shared" ca="1" si="1917"/>
        <v>8.6042582132996922E-3</v>
      </c>
      <c r="P9822" s="6"/>
      <c r="Q9822" s="15">
        <f t="shared" ca="1" si="1918"/>
        <v>2.6387710848498691</v>
      </c>
      <c r="R9822" s="87">
        <f t="shared" ca="1" si="1922"/>
        <v>-0.86476953458485817</v>
      </c>
      <c r="Y9822" s="6"/>
      <c r="Z9822" s="6"/>
      <c r="AA9822" s="6"/>
      <c r="AB9822" s="6"/>
      <c r="AE9822" s="41">
        <f t="shared" ca="1" si="1921"/>
        <v>-0.70237855595274945</v>
      </c>
      <c r="AF9822" s="36">
        <f t="shared" ca="1" si="1923"/>
        <v>0.65969277121246728</v>
      </c>
    </row>
    <row r="9823" spans="2:32" x14ac:dyDescent="0.25">
      <c r="B9823" s="3">
        <f t="shared" si="1924"/>
        <v>9817</v>
      </c>
      <c r="C9823" s="15">
        <f t="shared" ca="1" si="1919"/>
        <v>6.9858655775438834</v>
      </c>
      <c r="D9823" s="15">
        <f t="shared" ca="1" si="1919"/>
        <v>-5.3105949723302786</v>
      </c>
      <c r="E9823" s="15">
        <f t="shared" ca="1" si="1919"/>
        <v>3.7873630872694428</v>
      </c>
      <c r="F9823" s="15">
        <f t="shared" ca="1" si="1919"/>
        <v>9.5866530063060784E-2</v>
      </c>
      <c r="G9823" s="15">
        <f t="shared" ca="1" si="1919"/>
        <v>5.560167248644813</v>
      </c>
      <c r="H9823" s="6"/>
      <c r="I9823" s="15">
        <f t="shared" ca="1" si="1920"/>
        <v>2.2237334942381843</v>
      </c>
      <c r="J9823" s="6"/>
      <c r="K9823" s="15">
        <f t="shared" ca="1" si="1913"/>
        <v>0.90711607915397929</v>
      </c>
      <c r="L9823" s="15">
        <f t="shared" ca="1" si="1914"/>
        <v>2.2706442176857555</v>
      </c>
      <c r="M9823" s="15">
        <f t="shared" ca="1" si="1915"/>
        <v>9.7797500168123969E-2</v>
      </c>
      <c r="N9823" s="15">
        <f t="shared" ca="1" si="1916"/>
        <v>0.1811127126891143</v>
      </c>
      <c r="O9823" s="15">
        <f t="shared" ca="1" si="1917"/>
        <v>0.44527160790175646</v>
      </c>
      <c r="P9823" s="6"/>
      <c r="Q9823" s="15">
        <f t="shared" ca="1" si="1918"/>
        <v>3.9019421175987294</v>
      </c>
      <c r="R9823" s="87">
        <f t="shared" ca="1" si="1922"/>
        <v>0.101306097909264</v>
      </c>
      <c r="Y9823" s="6"/>
      <c r="Z9823" s="6"/>
      <c r="AA9823" s="6"/>
      <c r="AB9823" s="6"/>
      <c r="AE9823" s="41">
        <f t="shared" ca="1" si="1921"/>
        <v>0.10005666039202754</v>
      </c>
      <c r="AF9823" s="36">
        <f t="shared" ca="1" si="1923"/>
        <v>0.97548552939968236</v>
      </c>
    </row>
    <row r="9824" spans="2:32" x14ac:dyDescent="0.25">
      <c r="B9824" s="3">
        <f t="shared" si="1924"/>
        <v>9818</v>
      </c>
      <c r="C9824" s="15">
        <f t="shared" ca="1" si="1919"/>
        <v>8.2088508269458824</v>
      </c>
      <c r="D9824" s="15">
        <f t="shared" ca="1" si="1919"/>
        <v>-5.0719571598808892</v>
      </c>
      <c r="E9824" s="15">
        <f t="shared" ca="1" si="1919"/>
        <v>4.929503460220646</v>
      </c>
      <c r="F9824" s="15">
        <f t="shared" ca="1" si="1919"/>
        <v>1.12629464794308</v>
      </c>
      <c r="G9824" s="15">
        <f t="shared" ca="1" si="1919"/>
        <v>2.9904555469784242</v>
      </c>
      <c r="H9824" s="6"/>
      <c r="I9824" s="15">
        <f t="shared" ca="1" si="1920"/>
        <v>2.4366294644414288</v>
      </c>
      <c r="J9824" s="6"/>
      <c r="K9824" s="15">
        <f t="shared" ca="1" si="1913"/>
        <v>1.3327415783101104</v>
      </c>
      <c r="L9824" s="15">
        <f t="shared" ca="1" si="1914"/>
        <v>2.2551549237980808</v>
      </c>
      <c r="M9824" s="15">
        <f t="shared" ca="1" si="1915"/>
        <v>0.24857683035328965</v>
      </c>
      <c r="N9824" s="15">
        <f t="shared" ca="1" si="1916"/>
        <v>6.867909325311046E-2</v>
      </c>
      <c r="O9824" s="15">
        <f t="shared" ca="1" si="1917"/>
        <v>1.2268933187930995E-2</v>
      </c>
      <c r="P9824" s="6"/>
      <c r="Q9824" s="15">
        <f t="shared" ca="1" si="1918"/>
        <v>3.9174213589025224</v>
      </c>
      <c r="R9824" s="87">
        <f t="shared" ca="1" si="1922"/>
        <v>0.19731399476957831</v>
      </c>
      <c r="Y9824" s="6"/>
      <c r="Z9824" s="6"/>
      <c r="AA9824" s="6"/>
      <c r="AB9824" s="6"/>
      <c r="AE9824" s="41">
        <f t="shared" ca="1" si="1921"/>
        <v>0.19526663269407241</v>
      </c>
      <c r="AF9824" s="36">
        <f t="shared" ca="1" si="1923"/>
        <v>0.9793553397256306</v>
      </c>
    </row>
    <row r="9825" spans="2:32" x14ac:dyDescent="0.25">
      <c r="B9825" s="3">
        <f t="shared" si="1924"/>
        <v>9819</v>
      </c>
      <c r="C9825" s="15">
        <f t="shared" ca="1" si="1919"/>
        <v>-6.0041944175854667</v>
      </c>
      <c r="D9825" s="15">
        <f t="shared" ca="1" si="1919"/>
        <v>0.85271600724311636</v>
      </c>
      <c r="E9825" s="15">
        <f t="shared" ca="1" si="1919"/>
        <v>1.2946011632364229</v>
      </c>
      <c r="F9825" s="15">
        <f t="shared" ca="1" si="1919"/>
        <v>-1.8768110575895727</v>
      </c>
      <c r="G9825" s="15">
        <f t="shared" ca="1" si="1919"/>
        <v>2.9817287901308811</v>
      </c>
      <c r="H9825" s="6"/>
      <c r="I9825" s="15">
        <f t="shared" ca="1" si="1920"/>
        <v>-0.55039190291292373</v>
      </c>
      <c r="J9825" s="6"/>
      <c r="K9825" s="15">
        <f t="shared" ca="1" si="1913"/>
        <v>1.1897584747619423</v>
      </c>
      <c r="L9825" s="15">
        <f t="shared" ca="1" si="1914"/>
        <v>7.8748472301698014E-2</v>
      </c>
      <c r="M9825" s="15">
        <f t="shared" ca="1" si="1915"/>
        <v>0.13615997656556669</v>
      </c>
      <c r="N9825" s="15">
        <f t="shared" ca="1" si="1916"/>
        <v>7.0375510955724627E-2</v>
      </c>
      <c r="O9825" s="15">
        <f t="shared" ca="1" si="1917"/>
        <v>0.49903506360912991</v>
      </c>
      <c r="P9825" s="6"/>
      <c r="Q9825" s="15">
        <f t="shared" ca="1" si="1918"/>
        <v>1.9740774981940616</v>
      </c>
      <c r="R9825" s="87">
        <f t="shared" ca="1" si="1922"/>
        <v>-1.6235655041973196</v>
      </c>
      <c r="Y9825" s="6"/>
      <c r="Z9825" s="6"/>
      <c r="AA9825" s="6"/>
      <c r="AB9825" s="6"/>
      <c r="AE9825" s="41">
        <f t="shared" ca="1" si="1921"/>
        <v>-1.1405699328356682</v>
      </c>
      <c r="AF9825" s="36">
        <f t="shared" ca="1" si="1923"/>
        <v>0.49351937454851541</v>
      </c>
    </row>
    <row r="9826" spans="2:32" x14ac:dyDescent="0.25">
      <c r="B9826" s="3">
        <f t="shared" si="1924"/>
        <v>9820</v>
      </c>
      <c r="C9826" s="15">
        <f t="shared" ca="1" si="1919"/>
        <v>7.2113309868673099</v>
      </c>
      <c r="D9826" s="15">
        <f t="shared" ca="1" si="1919"/>
        <v>-5.2433598042121332E-2</v>
      </c>
      <c r="E9826" s="15">
        <f t="shared" ca="1" si="1919"/>
        <v>2.8522986856553536</v>
      </c>
      <c r="F9826" s="15">
        <f t="shared" ca="1" si="1919"/>
        <v>-0.19726530460063607</v>
      </c>
      <c r="G9826" s="15">
        <f t="shared" ca="1" si="1919"/>
        <v>-7.9335377325545409</v>
      </c>
      <c r="H9826" s="6"/>
      <c r="I9826" s="15">
        <f t="shared" ca="1" si="1920"/>
        <v>0.37607860746507316</v>
      </c>
      <c r="J9826" s="6"/>
      <c r="K9826" s="15">
        <f t="shared" ca="1" si="1913"/>
        <v>1.8688270036049577</v>
      </c>
      <c r="L9826" s="15">
        <f t="shared" ca="1" si="1914"/>
        <v>7.344908410745604E-3</v>
      </c>
      <c r="M9826" s="15">
        <f t="shared" ca="1" si="1915"/>
        <v>0.24526663502530716</v>
      </c>
      <c r="N9826" s="15">
        <f t="shared" ca="1" si="1916"/>
        <v>1.314892966011247E-2</v>
      </c>
      <c r="O9826" s="15">
        <f t="shared" ca="1" si="1917"/>
        <v>2.7619889487328391</v>
      </c>
      <c r="P9826" s="6"/>
      <c r="Q9826" s="15">
        <f t="shared" ca="1" si="1918"/>
        <v>4.8965764254339614</v>
      </c>
      <c r="R9826" s="87">
        <f t="shared" ca="1" si="1922"/>
        <v>-0.65639267786544231</v>
      </c>
      <c r="Y9826" s="6"/>
      <c r="Z9826" s="6"/>
      <c r="AA9826" s="6"/>
      <c r="AB9826" s="6"/>
      <c r="AE9826" s="41">
        <f t="shared" ca="1" si="1921"/>
        <v>-0.72623972476484322</v>
      </c>
      <c r="AF9826" s="36">
        <f t="shared" ca="1" si="1923"/>
        <v>1.2241441063584904</v>
      </c>
    </row>
    <row r="9827" spans="2:32" x14ac:dyDescent="0.25">
      <c r="B9827" s="3">
        <f t="shared" si="1924"/>
        <v>9821</v>
      </c>
      <c r="C9827" s="15">
        <f t="shared" ca="1" si="1919"/>
        <v>-1.4236441111167917</v>
      </c>
      <c r="D9827" s="15">
        <f t="shared" ca="1" si="1919"/>
        <v>4.8322359103340906</v>
      </c>
      <c r="E9827" s="15">
        <f t="shared" ca="1" si="1919"/>
        <v>6.1952450082934174</v>
      </c>
      <c r="F9827" s="15">
        <f t="shared" ca="1" si="1919"/>
        <v>-4.8147615003723381</v>
      </c>
      <c r="G9827" s="15">
        <f t="shared" ca="1" si="1919"/>
        <v>-2.5111848055847412</v>
      </c>
      <c r="H9827" s="6"/>
      <c r="I9827" s="15">
        <f t="shared" ca="1" si="1920"/>
        <v>0.4555781003107276</v>
      </c>
      <c r="J9827" s="6"/>
      <c r="K9827" s="15">
        <f t="shared" ca="1" si="1913"/>
        <v>0.14125904479690143</v>
      </c>
      <c r="L9827" s="15">
        <f t="shared" ca="1" si="1914"/>
        <v>0.7662053434415399</v>
      </c>
      <c r="M9827" s="15">
        <f t="shared" ca="1" si="1915"/>
        <v>1.317751048583663</v>
      </c>
      <c r="N9827" s="15">
        <f t="shared" ca="1" si="1916"/>
        <v>1.1110591802611256</v>
      </c>
      <c r="O9827" s="15">
        <f t="shared" ca="1" si="1917"/>
        <v>0.35206728559189315</v>
      </c>
      <c r="P9827" s="6"/>
      <c r="Q9827" s="15">
        <f t="shared" ca="1" si="1918"/>
        <v>3.688341902675123</v>
      </c>
      <c r="R9827" s="87">
        <f t="shared" ca="1" si="1922"/>
        <v>-0.71927565046993935</v>
      </c>
      <c r="Y9827" s="6"/>
      <c r="Z9827" s="6"/>
      <c r="AA9827" s="6"/>
      <c r="AB9827" s="6"/>
      <c r="AE9827" s="41">
        <f t="shared" ca="1" si="1921"/>
        <v>-0.69068647072891487</v>
      </c>
      <c r="AF9827" s="36">
        <f t="shared" ca="1" si="1923"/>
        <v>0.92208547566878074</v>
      </c>
    </row>
    <row r="9828" spans="2:32" x14ac:dyDescent="0.25">
      <c r="B9828" s="3">
        <f t="shared" si="1924"/>
        <v>9822</v>
      </c>
      <c r="C9828" s="15">
        <f t="shared" ca="1" si="1919"/>
        <v>0.15298664236219439</v>
      </c>
      <c r="D9828" s="15">
        <f t="shared" ca="1" si="1919"/>
        <v>-5.3298840659905817</v>
      </c>
      <c r="E9828" s="15">
        <f t="shared" ca="1" si="1919"/>
        <v>8.1236449549545924</v>
      </c>
      <c r="F9828" s="15">
        <f t="shared" ca="1" si="1919"/>
        <v>1.7666576060622208</v>
      </c>
      <c r="G9828" s="15">
        <f t="shared" ca="1" si="1919"/>
        <v>7.5752930526756783</v>
      </c>
      <c r="H9828" s="6"/>
      <c r="I9828" s="15">
        <f t="shared" ca="1" si="1920"/>
        <v>2.4577396380128205</v>
      </c>
      <c r="J9828" s="6"/>
      <c r="K9828" s="15">
        <f t="shared" ca="1" si="1913"/>
        <v>0.2124754548384214</v>
      </c>
      <c r="L9828" s="15">
        <f t="shared" ca="1" si="1914"/>
        <v>2.4258833182062269</v>
      </c>
      <c r="M9828" s="15">
        <f t="shared" ca="1" si="1915"/>
        <v>1.2840993224219615</v>
      </c>
      <c r="N9828" s="15">
        <f t="shared" ca="1" si="1916"/>
        <v>1.9103774995398792E-2</v>
      </c>
      <c r="O9828" s="15">
        <f t="shared" ca="1" si="1917"/>
        <v>1.047574118077099</v>
      </c>
      <c r="P9828" s="6"/>
      <c r="Q9828" s="15">
        <f t="shared" ca="1" si="1918"/>
        <v>4.9891359885391076</v>
      </c>
      <c r="R9828" s="87">
        <f t="shared" ca="1" si="1922"/>
        <v>0.18329509549323644</v>
      </c>
      <c r="Y9828" s="6"/>
      <c r="Z9828" s="6"/>
      <c r="AA9828" s="6"/>
      <c r="AB9828" s="6"/>
      <c r="AE9828" s="41">
        <f t="shared" ca="1" si="1921"/>
        <v>0.20470738931856267</v>
      </c>
      <c r="AF9828" s="36">
        <f t="shared" ca="1" si="1923"/>
        <v>1.2472839971347769</v>
      </c>
    </row>
    <row r="9829" spans="2:32" x14ac:dyDescent="0.25">
      <c r="B9829" s="3">
        <f t="shared" si="1924"/>
        <v>9823</v>
      </c>
      <c r="C9829" s="15">
        <f t="shared" ca="1" si="1919"/>
        <v>8.9941358186712357</v>
      </c>
      <c r="D9829" s="15">
        <f t="shared" ca="1" si="1919"/>
        <v>-1.47896262447204</v>
      </c>
      <c r="E9829" s="15">
        <f t="shared" ca="1" si="1919"/>
        <v>10.943378989256239</v>
      </c>
      <c r="F9829" s="15">
        <f t="shared" ca="1" si="1919"/>
        <v>-7.3145358639262028</v>
      </c>
      <c r="G9829" s="15">
        <f t="shared" ca="1" si="1919"/>
        <v>2.2822678622556158</v>
      </c>
      <c r="H9829" s="6"/>
      <c r="I9829" s="15">
        <f t="shared" ca="1" si="1920"/>
        <v>2.6852568363569693</v>
      </c>
      <c r="J9829" s="6"/>
      <c r="K9829" s="15">
        <f t="shared" ca="1" si="1913"/>
        <v>1.5920781605394678</v>
      </c>
      <c r="L9829" s="15">
        <f t="shared" ca="1" si="1914"/>
        <v>0.69362894871788183</v>
      </c>
      <c r="M9829" s="15">
        <f t="shared" ca="1" si="1915"/>
        <v>2.7278632596882262</v>
      </c>
      <c r="N9829" s="15">
        <f t="shared" ca="1" si="1916"/>
        <v>3.9998341619454654</v>
      </c>
      <c r="O9829" s="15">
        <f t="shared" ca="1" si="1917"/>
        <v>6.4960045298904541E-3</v>
      </c>
      <c r="P9829" s="6"/>
      <c r="Q9829" s="15">
        <f t="shared" ca="1" si="1918"/>
        <v>9.0199005354209305</v>
      </c>
      <c r="R9829" s="87">
        <f t="shared" ca="1" si="1922"/>
        <v>0.2040786140230047</v>
      </c>
      <c r="Y9829" s="6"/>
      <c r="Z9829" s="6"/>
      <c r="AA9829" s="6"/>
      <c r="AB9829" s="6"/>
      <c r="AE9829" s="41">
        <f t="shared" ca="1" si="1921"/>
        <v>0.30645617362812655</v>
      </c>
      <c r="AF9829" s="36">
        <f t="shared" ca="1" si="1923"/>
        <v>2.2549751338552326</v>
      </c>
    </row>
    <row r="9830" spans="2:32" x14ac:dyDescent="0.25">
      <c r="B9830" s="3">
        <f t="shared" si="1924"/>
        <v>9824</v>
      </c>
      <c r="C9830" s="15">
        <f t="shared" ca="1" si="1919"/>
        <v>7.6210588974927953</v>
      </c>
      <c r="D9830" s="15">
        <f t="shared" ca="1" si="1919"/>
        <v>7.0174786563440197</v>
      </c>
      <c r="E9830" s="15">
        <f t="shared" ca="1" si="1919"/>
        <v>-0.94331723609049689</v>
      </c>
      <c r="F9830" s="15">
        <f t="shared" ca="1" si="1919"/>
        <v>9.5090060312286386</v>
      </c>
      <c r="G9830" s="15">
        <f t="shared" ca="1" si="1919"/>
        <v>-3.3315152946429833</v>
      </c>
      <c r="H9830" s="6"/>
      <c r="I9830" s="15">
        <f t="shared" ca="1" si="1920"/>
        <v>3.9745422108663946</v>
      </c>
      <c r="J9830" s="6"/>
      <c r="K9830" s="15">
        <f t="shared" ca="1" si="1913"/>
        <v>0.53188335783379137</v>
      </c>
      <c r="L9830" s="15">
        <f t="shared" ca="1" si="1914"/>
        <v>0.37037848844864019</v>
      </c>
      <c r="M9830" s="15">
        <f t="shared" ca="1" si="1915"/>
        <v>0.96741366160092546</v>
      </c>
      <c r="N9830" s="15">
        <f t="shared" ca="1" si="1916"/>
        <v>1.225211591155946</v>
      </c>
      <c r="O9830" s="15">
        <f t="shared" ca="1" si="1917"/>
        <v>2.1351390509523966</v>
      </c>
      <c r="P9830" s="6"/>
      <c r="Q9830" s="15">
        <f t="shared" ca="1" si="1918"/>
        <v>5.2300261499916996</v>
      </c>
      <c r="R9830" s="87">
        <f t="shared" ca="1" si="1922"/>
        <v>0.77225278938266517</v>
      </c>
      <c r="Y9830" s="6"/>
      <c r="Z9830" s="6"/>
      <c r="AA9830" s="6"/>
      <c r="AB9830" s="6"/>
      <c r="AE9830" s="41">
        <f t="shared" ca="1" si="1921"/>
        <v>0.88304212158799644</v>
      </c>
      <c r="AF9830" s="36">
        <f t="shared" ca="1" si="1923"/>
        <v>1.3075065374979249</v>
      </c>
    </row>
    <row r="9831" spans="2:32" x14ac:dyDescent="0.25">
      <c r="B9831" s="3">
        <f t="shared" si="1924"/>
        <v>9825</v>
      </c>
      <c r="C9831" s="15">
        <f t="shared" ref="C9831:G9881" ca="1" si="1925">$B$1+NORMINV(RAND(),0,1)*$B$2</f>
        <v>-6.7901983351789763</v>
      </c>
      <c r="D9831" s="15">
        <f t="shared" ca="1" si="1925"/>
        <v>-0.86613613465903594</v>
      </c>
      <c r="E9831" s="15">
        <f t="shared" ca="1" si="1925"/>
        <v>-7.6615447440164921</v>
      </c>
      <c r="F9831" s="15">
        <f t="shared" ca="1" si="1925"/>
        <v>5.5946648316916496</v>
      </c>
      <c r="G9831" s="15">
        <f t="shared" ca="1" si="1925"/>
        <v>9.9561314312849571</v>
      </c>
      <c r="H9831" s="6"/>
      <c r="I9831" s="15">
        <f t="shared" ca="1" si="1920"/>
        <v>4.6583409824420483E-2</v>
      </c>
      <c r="J9831" s="6"/>
      <c r="K9831" s="15">
        <f t="shared" ca="1" si="1913"/>
        <v>1.869663385152468</v>
      </c>
      <c r="L9831" s="15">
        <f t="shared" ca="1" si="1914"/>
        <v>3.3322278675283527E-2</v>
      </c>
      <c r="M9831" s="15">
        <f t="shared" ca="1" si="1915"/>
        <v>2.3766095854413969</v>
      </c>
      <c r="N9831" s="15">
        <f t="shared" ca="1" si="1916"/>
        <v>1.2312482985467319</v>
      </c>
      <c r="O9831" s="15">
        <f t="shared" ca="1" si="1917"/>
        <v>3.9279656795852977</v>
      </c>
      <c r="P9831" s="6"/>
      <c r="Q9831" s="15">
        <f t="shared" ca="1" si="1918"/>
        <v>9.4388092274011779</v>
      </c>
      <c r="R9831" s="87">
        <f t="shared" ca="1" si="1922"/>
        <v>-0.56869742405850121</v>
      </c>
      <c r="Y9831" s="6"/>
      <c r="Z9831" s="6"/>
      <c r="AA9831" s="6"/>
      <c r="AB9831" s="6"/>
      <c r="AE9831" s="41">
        <f t="shared" ca="1" si="1921"/>
        <v>-0.87359445680168868</v>
      </c>
      <c r="AF9831" s="36">
        <f t="shared" ca="1" si="1923"/>
        <v>2.3597023068502945</v>
      </c>
    </row>
    <row r="9832" spans="2:32" x14ac:dyDescent="0.25">
      <c r="B9832" s="3">
        <f t="shared" si="1924"/>
        <v>9826</v>
      </c>
      <c r="C9832" s="15">
        <f t="shared" ca="1" si="1925"/>
        <v>4.8459952398595956</v>
      </c>
      <c r="D9832" s="15">
        <f t="shared" ca="1" si="1925"/>
        <v>1.3799377070481351</v>
      </c>
      <c r="E9832" s="15">
        <f t="shared" ca="1" si="1925"/>
        <v>6.1882321831295313</v>
      </c>
      <c r="F9832" s="15">
        <f t="shared" ca="1" si="1925"/>
        <v>-4.4322523709152559</v>
      </c>
      <c r="G9832" s="15">
        <f t="shared" ca="1" si="1925"/>
        <v>7.9556547185318554</v>
      </c>
      <c r="H9832" s="6"/>
      <c r="I9832" s="15">
        <f t="shared" ca="1" si="1920"/>
        <v>3.187513495530772</v>
      </c>
      <c r="J9832" s="6"/>
      <c r="K9832" s="15">
        <f t="shared" ca="1" si="1913"/>
        <v>0.11002246785087909</v>
      </c>
      <c r="L9832" s="15">
        <f t="shared" ca="1" si="1914"/>
        <v>0.13069320924434505</v>
      </c>
      <c r="M9832" s="15">
        <f t="shared" ca="1" si="1915"/>
        <v>0.36017250568417675</v>
      </c>
      <c r="N9832" s="15">
        <f t="shared" ca="1" si="1916"/>
        <v>2.3224332743782394</v>
      </c>
      <c r="O9832" s="15">
        <f t="shared" ca="1" si="1917"/>
        <v>0.9094068288992907</v>
      </c>
      <c r="P9832" s="6"/>
      <c r="Q9832" s="15">
        <f t="shared" ca="1" si="1918"/>
        <v>3.8327282860569309</v>
      </c>
      <c r="R9832" s="87">
        <f t="shared" ca="1" si="1922"/>
        <v>0.54253721217488671</v>
      </c>
      <c r="Y9832" s="6"/>
      <c r="Z9832" s="6"/>
      <c r="AA9832" s="6"/>
      <c r="AB9832" s="6"/>
      <c r="AE9832" s="41">
        <f t="shared" ca="1" si="1921"/>
        <v>0.53107218004103973</v>
      </c>
      <c r="AF9832" s="36">
        <f t="shared" ca="1" si="1923"/>
        <v>0.95818207151423274</v>
      </c>
    </row>
    <row r="9833" spans="2:32" x14ac:dyDescent="0.25">
      <c r="B9833" s="3">
        <f t="shared" si="1924"/>
        <v>9827</v>
      </c>
      <c r="C9833" s="15">
        <f t="shared" ca="1" si="1925"/>
        <v>4.3465570414085795</v>
      </c>
      <c r="D9833" s="15">
        <f t="shared" ca="1" si="1925"/>
        <v>-6.8331539879571981</v>
      </c>
      <c r="E9833" s="15">
        <f t="shared" ca="1" si="1925"/>
        <v>3.7979284810214575</v>
      </c>
      <c r="F9833" s="15">
        <f t="shared" ca="1" si="1925"/>
        <v>4.681486977077447</v>
      </c>
      <c r="G9833" s="15">
        <f t="shared" ca="1" si="1925"/>
        <v>-0.17238280762240343</v>
      </c>
      <c r="H9833" s="6"/>
      <c r="I9833" s="15">
        <f t="shared" ca="1" si="1920"/>
        <v>1.1640871407855766</v>
      </c>
      <c r="J9833" s="6"/>
      <c r="K9833" s="15">
        <f t="shared" ca="1" si="1913"/>
        <v>0.40512458673485541</v>
      </c>
      <c r="L9833" s="15">
        <f t="shared" ca="1" si="1914"/>
        <v>2.5582346268502003</v>
      </c>
      <c r="M9833" s="15">
        <f t="shared" ca="1" si="1915"/>
        <v>0.27748480822142163</v>
      </c>
      <c r="N9833" s="15">
        <f t="shared" ca="1" si="1916"/>
        <v>0.49488406433384313</v>
      </c>
      <c r="O9833" s="15">
        <f t="shared" ca="1" si="1917"/>
        <v>7.1446076919905149E-2</v>
      </c>
      <c r="P9833" s="6"/>
      <c r="Q9833" s="15">
        <f t="shared" ca="1" si="1918"/>
        <v>3.8071741630602256</v>
      </c>
      <c r="R9833" s="87">
        <f t="shared" ca="1" si="1922"/>
        <v>-0.3831815831898886</v>
      </c>
      <c r="Y9833" s="6"/>
      <c r="Z9833" s="6"/>
      <c r="AA9833" s="6"/>
      <c r="AB9833" s="6"/>
      <c r="AE9833" s="41">
        <f t="shared" ca="1" si="1921"/>
        <v>-0.37383159529393239</v>
      </c>
      <c r="AF9833" s="36">
        <f t="shared" ca="1" si="1923"/>
        <v>0.9517935407650564</v>
      </c>
    </row>
    <row r="9834" spans="2:32" x14ac:dyDescent="0.25">
      <c r="B9834" s="3">
        <f t="shared" si="1924"/>
        <v>9828</v>
      </c>
      <c r="C9834" s="15">
        <f t="shared" ca="1" si="1925"/>
        <v>1.2515432316306221</v>
      </c>
      <c r="D9834" s="15">
        <f t="shared" ca="1" si="1925"/>
        <v>-2.529856291620237</v>
      </c>
      <c r="E9834" s="15">
        <f t="shared" ca="1" si="1925"/>
        <v>-1.7886755805186305</v>
      </c>
      <c r="F9834" s="15">
        <f t="shared" ca="1" si="1925"/>
        <v>4.354652401582582</v>
      </c>
      <c r="G9834" s="15">
        <f t="shared" ca="1" si="1925"/>
        <v>1.0645162947305673</v>
      </c>
      <c r="H9834" s="6"/>
      <c r="I9834" s="15">
        <f t="shared" ca="1" si="1920"/>
        <v>0.47043601116098077</v>
      </c>
      <c r="J9834" s="6"/>
      <c r="K9834" s="15">
        <f t="shared" ca="1" si="1913"/>
        <v>2.4405139594792357E-2</v>
      </c>
      <c r="L9834" s="15">
        <f t="shared" ca="1" si="1914"/>
        <v>0.36007015608512893</v>
      </c>
      <c r="M9834" s="15">
        <f t="shared" ca="1" si="1915"/>
        <v>0.20414340734644751</v>
      </c>
      <c r="N9834" s="15">
        <f t="shared" ca="1" si="1916"/>
        <v>0.60348547870479241</v>
      </c>
      <c r="O9834" s="15">
        <f t="shared" ca="1" si="1917"/>
        <v>1.4117255333044813E-2</v>
      </c>
      <c r="P9834" s="6"/>
      <c r="Q9834" s="15">
        <f t="shared" ca="1" si="1918"/>
        <v>1.2062214370642061</v>
      </c>
      <c r="R9834" s="87">
        <f t="shared" ca="1" si="1922"/>
        <v>-1.2456588632714778</v>
      </c>
      <c r="Y9834" s="6"/>
      <c r="Z9834" s="6"/>
      <c r="AA9834" s="6"/>
      <c r="AB9834" s="6"/>
      <c r="AE9834" s="41">
        <f t="shared" ca="1" si="1921"/>
        <v>-0.68404181099595529</v>
      </c>
      <c r="AF9834" s="36">
        <f t="shared" ca="1" si="1923"/>
        <v>0.30155535926605154</v>
      </c>
    </row>
    <row r="9835" spans="2:32" x14ac:dyDescent="0.25">
      <c r="B9835" s="3">
        <f t="shared" si="1924"/>
        <v>9829</v>
      </c>
      <c r="C9835" s="15">
        <f t="shared" ca="1" si="1925"/>
        <v>9.4996783178314406</v>
      </c>
      <c r="D9835" s="15">
        <f t="shared" ca="1" si="1925"/>
        <v>8.4945223340394271</v>
      </c>
      <c r="E9835" s="15">
        <f t="shared" ca="1" si="1925"/>
        <v>4.0465034886649409</v>
      </c>
      <c r="F9835" s="15">
        <f t="shared" ca="1" si="1925"/>
        <v>-1.2842963795263609</v>
      </c>
      <c r="G9835" s="15">
        <f t="shared" ca="1" si="1925"/>
        <v>0.30896966997000108</v>
      </c>
      <c r="H9835" s="6"/>
      <c r="I9835" s="15">
        <f t="shared" ca="1" si="1920"/>
        <v>4.2130754861958897</v>
      </c>
      <c r="J9835" s="6"/>
      <c r="K9835" s="15">
        <f t="shared" ca="1" si="1913"/>
        <v>1.1179267799782808</v>
      </c>
      <c r="L9835" s="15">
        <f t="shared" ca="1" si="1914"/>
        <v>0.73323148443637454</v>
      </c>
      <c r="M9835" s="15">
        <f t="shared" ca="1" si="1915"/>
        <v>1.109849214458016E-3</v>
      </c>
      <c r="N9835" s="15">
        <f t="shared" ca="1" si="1916"/>
        <v>1.2088438972013815</v>
      </c>
      <c r="O9835" s="15">
        <f t="shared" ca="1" si="1917"/>
        <v>0.60968168897155239</v>
      </c>
      <c r="P9835" s="6"/>
      <c r="Q9835" s="15">
        <f t="shared" ca="1" si="1918"/>
        <v>3.6707936998020476</v>
      </c>
      <c r="R9835" s="87">
        <f t="shared" ca="1" si="1922"/>
        <v>1.0331448906918217</v>
      </c>
      <c r="Y9835" s="6"/>
      <c r="Z9835" s="6"/>
      <c r="AA9835" s="6"/>
      <c r="AB9835" s="6"/>
      <c r="AE9835" s="41">
        <f t="shared" ca="1" si="1921"/>
        <v>0.98971744529448136</v>
      </c>
      <c r="AF9835" s="36">
        <f t="shared" ca="1" si="1923"/>
        <v>0.9176984249505119</v>
      </c>
    </row>
    <row r="9836" spans="2:32" x14ac:dyDescent="0.25">
      <c r="B9836" s="3">
        <f t="shared" si="1924"/>
        <v>9830</v>
      </c>
      <c r="C9836" s="15">
        <f t="shared" ca="1" si="1925"/>
        <v>8.4737895193613415</v>
      </c>
      <c r="D9836" s="15">
        <f t="shared" ca="1" si="1925"/>
        <v>2.8323910170594049</v>
      </c>
      <c r="E9836" s="15">
        <f t="shared" ca="1" si="1925"/>
        <v>-0.53425844221927843</v>
      </c>
      <c r="F9836" s="15">
        <f t="shared" ca="1" si="1925"/>
        <v>0.59637715914811062</v>
      </c>
      <c r="G9836" s="15">
        <f t="shared" ca="1" si="1925"/>
        <v>2.4538910582238977</v>
      </c>
      <c r="H9836" s="6"/>
      <c r="I9836" s="15">
        <f t="shared" ca="1" si="1920"/>
        <v>2.7644380623146949</v>
      </c>
      <c r="J9836" s="6"/>
      <c r="K9836" s="15">
        <f t="shared" ca="1" si="1913"/>
        <v>1.3038677624032267</v>
      </c>
      <c r="L9836" s="15">
        <f t="shared" ca="1" si="1914"/>
        <v>1.8470416234146406E-4</v>
      </c>
      <c r="M9836" s="15">
        <f t="shared" ca="1" si="1915"/>
        <v>0.43525594516098615</v>
      </c>
      <c r="N9836" s="15">
        <f t="shared" ca="1" si="1916"/>
        <v>0.1880195231935802</v>
      </c>
      <c r="O9836" s="15">
        <f t="shared" ca="1" si="1917"/>
        <v>3.8575776699907834E-3</v>
      </c>
      <c r="P9836" s="6"/>
      <c r="Q9836" s="15">
        <f t="shared" ca="1" si="1918"/>
        <v>1.9311855125901252</v>
      </c>
      <c r="R9836" s="87">
        <f t="shared" ca="1" si="1922"/>
        <v>0.49201155126584645</v>
      </c>
      <c r="Y9836" s="6"/>
      <c r="Z9836" s="6"/>
      <c r="AA9836" s="6"/>
      <c r="AB9836" s="6"/>
      <c r="AE9836" s="41">
        <f t="shared" ca="1" si="1921"/>
        <v>0.34186709438477558</v>
      </c>
      <c r="AF9836" s="36">
        <f t="shared" ca="1" si="1923"/>
        <v>0.48279637814753129</v>
      </c>
    </row>
    <row r="9837" spans="2:32" x14ac:dyDescent="0.25">
      <c r="B9837" s="3">
        <f t="shared" si="1924"/>
        <v>9831</v>
      </c>
      <c r="C9837" s="15">
        <f t="shared" ca="1" si="1925"/>
        <v>11.12482741324912</v>
      </c>
      <c r="D9837" s="15">
        <f t="shared" ca="1" si="1925"/>
        <v>0.52745528990832979</v>
      </c>
      <c r="E9837" s="15">
        <f t="shared" ca="1" si="1925"/>
        <v>1.9212344319452068</v>
      </c>
      <c r="F9837" s="15">
        <f t="shared" ca="1" si="1925"/>
        <v>-5.8409245368625671</v>
      </c>
      <c r="G9837" s="15">
        <f t="shared" ca="1" si="1925"/>
        <v>3.1465486152330588</v>
      </c>
      <c r="H9837" s="6"/>
      <c r="I9837" s="15">
        <f t="shared" ca="1" si="1920"/>
        <v>2.1758282426946298</v>
      </c>
      <c r="J9837" s="6"/>
      <c r="K9837" s="15">
        <f t="shared" ca="1" si="1913"/>
        <v>3.2033834461833983</v>
      </c>
      <c r="L9837" s="15">
        <f t="shared" ca="1" si="1914"/>
        <v>0.10868533565909703</v>
      </c>
      <c r="M9837" s="15">
        <f t="shared" ca="1" si="1915"/>
        <v>2.5927203388765203E-3</v>
      </c>
      <c r="N9837" s="15">
        <f t="shared" ca="1" si="1916"/>
        <v>2.5707330051415225</v>
      </c>
      <c r="O9837" s="15">
        <f t="shared" ca="1" si="1917"/>
        <v>3.769192166644586E-2</v>
      </c>
      <c r="P9837" s="6"/>
      <c r="Q9837" s="15">
        <f t="shared" ca="1" si="1918"/>
        <v>5.9230864289893406</v>
      </c>
      <c r="R9837" s="87">
        <f t="shared" ca="1" si="1922"/>
        <v>6.4618904963102936E-2</v>
      </c>
      <c r="Y9837" s="6"/>
      <c r="Z9837" s="6"/>
      <c r="AA9837" s="6"/>
      <c r="AB9837" s="6"/>
      <c r="AE9837" s="41">
        <f t="shared" ca="1" si="1921"/>
        <v>7.8632780605904617E-2</v>
      </c>
      <c r="AF9837" s="36">
        <f t="shared" ca="1" si="1923"/>
        <v>1.4807716072473351</v>
      </c>
    </row>
    <row r="9838" spans="2:32" x14ac:dyDescent="0.25">
      <c r="B9838" s="3">
        <f t="shared" si="1924"/>
        <v>9832</v>
      </c>
      <c r="C9838" s="15">
        <f t="shared" ca="1" si="1925"/>
        <v>0.1451285096088939</v>
      </c>
      <c r="D9838" s="15">
        <f t="shared" ca="1" si="1925"/>
        <v>5.105874574836613</v>
      </c>
      <c r="E9838" s="15">
        <f t="shared" ca="1" si="1925"/>
        <v>4.7071032580552652</v>
      </c>
      <c r="F9838" s="15">
        <f t="shared" ca="1" si="1925"/>
        <v>0.66232886926311285</v>
      </c>
      <c r="G9838" s="15">
        <f t="shared" ca="1" si="1925"/>
        <v>-3.5169454453522153</v>
      </c>
      <c r="H9838" s="6"/>
      <c r="I9838" s="15">
        <f t="shared" ca="1" si="1920"/>
        <v>1.4206979532823343</v>
      </c>
      <c r="J9838" s="6"/>
      <c r="K9838" s="15">
        <f t="shared" ca="1" si="1913"/>
        <v>6.5083096225334813E-2</v>
      </c>
      <c r="L9838" s="15">
        <f t="shared" ca="1" si="1914"/>
        <v>0.54322106928200831</v>
      </c>
      <c r="M9838" s="15">
        <f t="shared" ca="1" si="1915"/>
        <v>0.43201839308958639</v>
      </c>
      <c r="N9838" s="15">
        <f t="shared" ca="1" si="1916"/>
        <v>2.3004946703846119E-2</v>
      </c>
      <c r="O9838" s="15">
        <f t="shared" ca="1" si="1917"/>
        <v>0.97521289328317384</v>
      </c>
      <c r="P9838" s="6"/>
      <c r="Q9838" s="15">
        <f t="shared" ca="1" si="1918"/>
        <v>2.0385403985839492</v>
      </c>
      <c r="R9838" s="87">
        <f t="shared" ca="1" si="1922"/>
        <v>-0.36290286360721236</v>
      </c>
      <c r="Y9838" s="6"/>
      <c r="Z9838" s="6"/>
      <c r="AA9838" s="6"/>
      <c r="AB9838" s="6"/>
      <c r="AE9838" s="41">
        <f t="shared" ca="1" si="1921"/>
        <v>-0.25907175119309189</v>
      </c>
      <c r="AF9838" s="36">
        <f t="shared" ca="1" si="1923"/>
        <v>0.5096350996459873</v>
      </c>
    </row>
    <row r="9839" spans="2:32" x14ac:dyDescent="0.25">
      <c r="B9839" s="3">
        <f t="shared" si="1924"/>
        <v>9833</v>
      </c>
      <c r="C9839" s="15">
        <f t="shared" ca="1" si="1925"/>
        <v>-3.8568068709577279</v>
      </c>
      <c r="D9839" s="15">
        <f t="shared" ca="1" si="1925"/>
        <v>2.3896802171372933</v>
      </c>
      <c r="E9839" s="15">
        <f t="shared" ca="1" si="1925"/>
        <v>7.1285086011636807</v>
      </c>
      <c r="F9839" s="15">
        <f t="shared" ca="1" si="1925"/>
        <v>7.6429611318034478</v>
      </c>
      <c r="G9839" s="15">
        <f t="shared" ca="1" si="1925"/>
        <v>7.6211606480488676</v>
      </c>
      <c r="H9839" s="6"/>
      <c r="I9839" s="15">
        <f t="shared" ca="1" si="1920"/>
        <v>4.1851007454391125</v>
      </c>
      <c r="J9839" s="6"/>
      <c r="K9839" s="15">
        <f t="shared" ref="K9839:K9902" ca="1" si="1926">((C9839-$I9839)/$B$2)^2</f>
        <v>2.5868911244264612</v>
      </c>
      <c r="L9839" s="15">
        <f t="shared" ref="L9839:L9902" ca="1" si="1927">((D9839-$I9839)/$B$2)^2</f>
        <v>0.12894139493790335</v>
      </c>
      <c r="M9839" s="15">
        <f t="shared" ref="M9839:M9902" ca="1" si="1928">((E9839-$I9839)/$B$2)^2</f>
        <v>0.34654599220564397</v>
      </c>
      <c r="N9839" s="15">
        <f t="shared" ref="N9839:N9902" ca="1" si="1929">((F9839-$I9839)/$B$2)^2</f>
        <v>0.47827193806350843</v>
      </c>
      <c r="O9839" s="15">
        <f t="shared" ref="O9839:O9902" ca="1" si="1930">((G9839-$I9839)/$B$2)^2</f>
        <v>0.47226030617290232</v>
      </c>
      <c r="P9839" s="6"/>
      <c r="Q9839" s="15">
        <f t="shared" ref="Q9839:Q9902" ca="1" si="1931">SUM(K9839:O9839)</f>
        <v>4.012910755806419</v>
      </c>
      <c r="R9839" s="87">
        <f t="shared" ca="1" si="1922"/>
        <v>0.9756335086186898</v>
      </c>
      <c r="Y9839" s="6"/>
      <c r="Z9839" s="6"/>
      <c r="AA9839" s="6"/>
      <c r="AB9839" s="6"/>
      <c r="AE9839" s="41">
        <f t="shared" ca="1" si="1921"/>
        <v>0.97720676089746372</v>
      </c>
      <c r="AF9839" s="36">
        <f t="shared" ca="1" si="1923"/>
        <v>1.0032276889516047</v>
      </c>
    </row>
    <row r="9840" spans="2:32" x14ac:dyDescent="0.25">
      <c r="B9840" s="3">
        <f t="shared" si="1924"/>
        <v>9834</v>
      </c>
      <c r="C9840" s="15">
        <f t="shared" ca="1" si="1925"/>
        <v>4.2293702059272098</v>
      </c>
      <c r="D9840" s="15">
        <f t="shared" ca="1" si="1925"/>
        <v>-9.0919206191429893</v>
      </c>
      <c r="E9840" s="15">
        <f t="shared" ca="1" si="1925"/>
        <v>1.436057660670073</v>
      </c>
      <c r="F9840" s="15">
        <f t="shared" ca="1" si="1925"/>
        <v>2.4808515192896645</v>
      </c>
      <c r="G9840" s="15">
        <f t="shared" ca="1" si="1925"/>
        <v>2.350429940356757</v>
      </c>
      <c r="H9840" s="6"/>
      <c r="I9840" s="15">
        <f t="shared" ca="1" si="1920"/>
        <v>0.28095774142014307</v>
      </c>
      <c r="J9840" s="6"/>
      <c r="K9840" s="15">
        <f t="shared" ca="1" si="1926"/>
        <v>0.62359843959499073</v>
      </c>
      <c r="L9840" s="15">
        <f t="shared" ca="1" si="1927"/>
        <v>3.5140339504765055</v>
      </c>
      <c r="M9840" s="15">
        <f t="shared" ca="1" si="1928"/>
        <v>5.3370232938047768E-2</v>
      </c>
      <c r="N9840" s="15">
        <f t="shared" ca="1" si="1929"/>
        <v>0.19358130535636142</v>
      </c>
      <c r="O9840" s="15">
        <f t="shared" ca="1" si="1930"/>
        <v>0.17130860728686179</v>
      </c>
      <c r="P9840" s="6"/>
      <c r="Q9840" s="15">
        <f t="shared" ca="1" si="1931"/>
        <v>4.5558925356527666</v>
      </c>
      <c r="R9840" s="87">
        <f t="shared" ca="1" si="1922"/>
        <v>-0.72035207368450949</v>
      </c>
      <c r="Y9840" s="6"/>
      <c r="Z9840" s="6"/>
      <c r="AA9840" s="6"/>
      <c r="AB9840" s="6"/>
      <c r="AE9840" s="41">
        <f t="shared" ca="1" si="1921"/>
        <v>-0.76877906927586626</v>
      </c>
      <c r="AF9840" s="36">
        <f t="shared" ca="1" si="1923"/>
        <v>1.1389731339131917</v>
      </c>
    </row>
    <row r="9841" spans="2:32" x14ac:dyDescent="0.25">
      <c r="B9841" s="3">
        <f t="shared" si="1924"/>
        <v>9835</v>
      </c>
      <c r="C9841" s="15">
        <f t="shared" ca="1" si="1925"/>
        <v>-3.113989086353639</v>
      </c>
      <c r="D9841" s="15">
        <f t="shared" ca="1" si="1925"/>
        <v>2.348327314146744</v>
      </c>
      <c r="E9841" s="15">
        <f t="shared" ca="1" si="1925"/>
        <v>-3.9806586251151641</v>
      </c>
      <c r="F9841" s="15">
        <f t="shared" ca="1" si="1925"/>
        <v>6.2067360061992085</v>
      </c>
      <c r="G9841" s="15">
        <f t="shared" ca="1" si="1925"/>
        <v>-8.2578217503771576</v>
      </c>
      <c r="H9841" s="6"/>
      <c r="I9841" s="15">
        <f t="shared" ca="1" si="1920"/>
        <v>-1.3594812283000015</v>
      </c>
      <c r="J9841" s="6"/>
      <c r="K9841" s="15">
        <f t="shared" ca="1" si="1926"/>
        <v>0.12313191295887851</v>
      </c>
      <c r="L9841" s="15">
        <f t="shared" ca="1" si="1927"/>
        <v>0.54991376749764243</v>
      </c>
      <c r="M9841" s="15">
        <f t="shared" ca="1" si="1928"/>
        <v>0.2748228378229885</v>
      </c>
      <c r="N9841" s="15">
        <f t="shared" ca="1" si="1929"/>
        <v>2.2899057295853154</v>
      </c>
      <c r="O9841" s="15">
        <f t="shared" ca="1" si="1930"/>
        <v>1.9034840783412688</v>
      </c>
      <c r="P9841" s="6"/>
      <c r="Q9841" s="15">
        <f t="shared" ca="1" si="1931"/>
        <v>5.1412583262060938</v>
      </c>
      <c r="R9841" s="87">
        <f t="shared" ca="1" si="1922"/>
        <v>-1.3252032713780217</v>
      </c>
      <c r="Y9841" s="6"/>
      <c r="Z9841" s="6"/>
      <c r="AA9841" s="6"/>
      <c r="AB9841" s="6"/>
      <c r="AE9841" s="41">
        <f t="shared" ca="1" si="1921"/>
        <v>-1.5024056791226588</v>
      </c>
      <c r="AF9841" s="36">
        <f t="shared" ca="1" si="1923"/>
        <v>1.2853145815515234</v>
      </c>
    </row>
    <row r="9842" spans="2:32" x14ac:dyDescent="0.25">
      <c r="B9842" s="3">
        <f t="shared" si="1924"/>
        <v>9836</v>
      </c>
      <c r="C9842" s="15">
        <f t="shared" ca="1" si="1925"/>
        <v>4.3047511850576594</v>
      </c>
      <c r="D9842" s="15">
        <f t="shared" ca="1" si="1925"/>
        <v>8.5542752997069123</v>
      </c>
      <c r="E9842" s="15">
        <f t="shared" ca="1" si="1925"/>
        <v>3.1390888612240353</v>
      </c>
      <c r="F9842" s="15">
        <f t="shared" ca="1" si="1925"/>
        <v>1.5298865492982587</v>
      </c>
      <c r="G9842" s="15">
        <f t="shared" ca="1" si="1925"/>
        <v>10.849465744261186</v>
      </c>
      <c r="H9842" s="6"/>
      <c r="I9842" s="15">
        <f t="shared" ca="1" si="1920"/>
        <v>5.6754935279096106</v>
      </c>
      <c r="J9842" s="6"/>
      <c r="K9842" s="15">
        <f t="shared" ca="1" si="1926"/>
        <v>7.5157382819490234E-2</v>
      </c>
      <c r="L9842" s="15">
        <f t="shared" ca="1" si="1927"/>
        <v>0.33149537958529651</v>
      </c>
      <c r="M9842" s="15">
        <f t="shared" ca="1" si="1928"/>
        <v>0.25733394532737464</v>
      </c>
      <c r="N9842" s="15">
        <f t="shared" ca="1" si="1929"/>
        <v>0.68744228884444569</v>
      </c>
      <c r="O9842" s="15">
        <f t="shared" ca="1" si="1930"/>
        <v>1.0707995398231214</v>
      </c>
      <c r="P9842" s="6"/>
      <c r="Q9842" s="15">
        <f t="shared" ca="1" si="1931"/>
        <v>2.4222285363997287</v>
      </c>
      <c r="R9842" s="87">
        <f t="shared" ca="1" si="1922"/>
        <v>2.1122878341921831</v>
      </c>
      <c r="Y9842" s="6"/>
      <c r="Z9842" s="6"/>
      <c r="AA9842" s="6"/>
      <c r="AB9842" s="6"/>
      <c r="AE9842" s="41">
        <f t="shared" ca="1" si="1921"/>
        <v>1.6437306758532819</v>
      </c>
      <c r="AF9842" s="36">
        <f t="shared" ca="1" si="1923"/>
        <v>0.60555713409993217</v>
      </c>
    </row>
    <row r="9843" spans="2:32" x14ac:dyDescent="0.25">
      <c r="B9843" s="3">
        <f t="shared" si="1924"/>
        <v>9837</v>
      </c>
      <c r="C9843" s="15">
        <f t="shared" ca="1" si="1925"/>
        <v>4.1520503764670034</v>
      </c>
      <c r="D9843" s="15">
        <f t="shared" ca="1" si="1925"/>
        <v>6.8737713029220728</v>
      </c>
      <c r="E9843" s="15">
        <f t="shared" ca="1" si="1925"/>
        <v>2.3401639926999596</v>
      </c>
      <c r="F9843" s="15">
        <f t="shared" ca="1" si="1925"/>
        <v>4.7391820691362607</v>
      </c>
      <c r="G9843" s="15">
        <f t="shared" ca="1" si="1925"/>
        <v>5.9373288342883512</v>
      </c>
      <c r="H9843" s="6"/>
      <c r="I9843" s="15">
        <f t="shared" ca="1" si="1920"/>
        <v>4.8084993151027291</v>
      </c>
      <c r="J9843" s="6"/>
      <c r="K9843" s="15">
        <f t="shared" ca="1" si="1926"/>
        <v>1.7237008361438832E-2</v>
      </c>
      <c r="L9843" s="15">
        <f t="shared" ca="1" si="1927"/>
        <v>0.17061393534685054</v>
      </c>
      <c r="M9843" s="15">
        <f t="shared" ca="1" si="1928"/>
        <v>0.24370717055284738</v>
      </c>
      <c r="N9843" s="15">
        <f t="shared" ca="1" si="1929"/>
        <v>1.9219522353503509E-4</v>
      </c>
      <c r="O9843" s="15">
        <f t="shared" ca="1" si="1930"/>
        <v>5.0970243335393711E-2</v>
      </c>
      <c r="P9843" s="6"/>
      <c r="Q9843" s="15">
        <f t="shared" ca="1" si="1931"/>
        <v>0.48272055282006554</v>
      </c>
      <c r="R9843" s="87">
        <f t="shared" ca="1" si="1922"/>
        <v>3.6155254315564229</v>
      </c>
      <c r="Y9843" s="6"/>
      <c r="Z9843" s="6"/>
      <c r="AA9843" s="6"/>
      <c r="AB9843" s="6"/>
      <c r="AE9843" s="41">
        <f t="shared" ca="1" si="1921"/>
        <v>1.2559990766662608</v>
      </c>
      <c r="AF9843" s="36">
        <f t="shared" ca="1" si="1923"/>
        <v>0.12068013820501639</v>
      </c>
    </row>
    <row r="9844" spans="2:32" x14ac:dyDescent="0.25">
      <c r="B9844" s="3">
        <f t="shared" si="1924"/>
        <v>9838</v>
      </c>
      <c r="C9844" s="15">
        <f t="shared" ca="1" si="1925"/>
        <v>1.6981010550411249</v>
      </c>
      <c r="D9844" s="15">
        <f t="shared" ca="1" si="1925"/>
        <v>3.0566051024311545</v>
      </c>
      <c r="E9844" s="15">
        <f t="shared" ca="1" si="1925"/>
        <v>-8.9606266498680842</v>
      </c>
      <c r="F9844" s="15">
        <f t="shared" ca="1" si="1925"/>
        <v>13.416264919840041</v>
      </c>
      <c r="G9844" s="15">
        <f t="shared" ca="1" si="1925"/>
        <v>9.9894032005226432</v>
      </c>
      <c r="H9844" s="6"/>
      <c r="I9844" s="15">
        <f t="shared" ca="1" si="1920"/>
        <v>3.8399495255933758</v>
      </c>
      <c r="J9844" s="6"/>
      <c r="K9844" s="15">
        <f t="shared" ca="1" si="1926"/>
        <v>0.18350059483228065</v>
      </c>
      <c r="L9844" s="15">
        <f t="shared" ca="1" si="1927"/>
        <v>2.4545139411974132E-2</v>
      </c>
      <c r="M9844" s="15">
        <f t="shared" ca="1" si="1928"/>
        <v>6.5541900169516616</v>
      </c>
      <c r="N9844" s="15">
        <f t="shared" ca="1" si="1929"/>
        <v>3.6682326612034264</v>
      </c>
      <c r="O9844" s="15">
        <f t="shared" ca="1" si="1930"/>
        <v>1.5126312200040428</v>
      </c>
      <c r="P9844" s="6"/>
      <c r="Q9844" s="15">
        <f t="shared" ca="1" si="1931"/>
        <v>11.943099632403385</v>
      </c>
      <c r="R9844" s="87">
        <f t="shared" ca="1" si="1922"/>
        <v>0.47620327211728442</v>
      </c>
      <c r="Y9844" s="6"/>
      <c r="Z9844" s="6"/>
      <c r="AA9844" s="6"/>
      <c r="AB9844" s="6"/>
      <c r="AE9844" s="41">
        <f t="shared" ca="1" si="1921"/>
        <v>0.8228504428790554</v>
      </c>
      <c r="AF9844" s="36">
        <f t="shared" ca="1" si="1923"/>
        <v>2.9857749081008462</v>
      </c>
    </row>
    <row r="9845" spans="2:32" x14ac:dyDescent="0.25">
      <c r="B9845" s="3">
        <f t="shared" si="1924"/>
        <v>9839</v>
      </c>
      <c r="C9845" s="15">
        <f t="shared" ca="1" si="1925"/>
        <v>-4.468190311096631</v>
      </c>
      <c r="D9845" s="15">
        <f t="shared" ca="1" si="1925"/>
        <v>1.3338412167652809</v>
      </c>
      <c r="E9845" s="15">
        <f t="shared" ca="1" si="1925"/>
        <v>4.5169310139408605</v>
      </c>
      <c r="F9845" s="15">
        <f t="shared" ca="1" si="1925"/>
        <v>-2.0523223044894756</v>
      </c>
      <c r="G9845" s="15">
        <f t="shared" ca="1" si="1925"/>
        <v>-0.39590140043010447</v>
      </c>
      <c r="H9845" s="6"/>
      <c r="I9845" s="15">
        <f t="shared" ca="1" si="1920"/>
        <v>-0.21312835706201394</v>
      </c>
      <c r="J9845" s="6"/>
      <c r="K9845" s="15">
        <f t="shared" ca="1" si="1926"/>
        <v>0.72422208930691567</v>
      </c>
      <c r="L9845" s="15">
        <f t="shared" ca="1" si="1927"/>
        <v>9.5724594493896087E-2</v>
      </c>
      <c r="M9845" s="15">
        <f t="shared" ca="1" si="1928"/>
        <v>0.89493846612848427</v>
      </c>
      <c r="N9845" s="15">
        <f t="shared" ca="1" si="1929"/>
        <v>0.13530537505015233</v>
      </c>
      <c r="O9845" s="15">
        <f t="shared" ca="1" si="1930"/>
        <v>1.3362394152813563E-3</v>
      </c>
      <c r="P9845" s="6"/>
      <c r="Q9845" s="15">
        <f t="shared" ca="1" si="1931"/>
        <v>1.8515267643947297</v>
      </c>
      <c r="R9845" s="87">
        <f t="shared" ca="1" si="1922"/>
        <v>-1.4547440823296838</v>
      </c>
      <c r="Y9845" s="6"/>
      <c r="Z9845" s="6"/>
      <c r="AA9845" s="6"/>
      <c r="AB9845" s="6"/>
      <c r="AE9845" s="41">
        <f t="shared" ca="1" si="1921"/>
        <v>-0.98974108986461795</v>
      </c>
      <c r="AF9845" s="36">
        <f t="shared" ca="1" si="1923"/>
        <v>0.46288169109868244</v>
      </c>
    </row>
    <row r="9846" spans="2:32" x14ac:dyDescent="0.25">
      <c r="B9846" s="3">
        <f t="shared" si="1924"/>
        <v>9840</v>
      </c>
      <c r="C9846" s="15">
        <f t="shared" ca="1" si="1925"/>
        <v>1.0744736317826842</v>
      </c>
      <c r="D9846" s="15">
        <f t="shared" ca="1" si="1925"/>
        <v>-0.24754624463418695</v>
      </c>
      <c r="E9846" s="15">
        <f t="shared" ca="1" si="1925"/>
        <v>-0.58323424374530086</v>
      </c>
      <c r="F9846" s="15">
        <f t="shared" ca="1" si="1925"/>
        <v>0.72063501648311723</v>
      </c>
      <c r="G9846" s="15">
        <f t="shared" ca="1" si="1925"/>
        <v>-4.794575883282155</v>
      </c>
      <c r="H9846" s="6"/>
      <c r="I9846" s="15">
        <f t="shared" ca="1" si="1920"/>
        <v>-0.7660495446791683</v>
      </c>
      <c r="J9846" s="6"/>
      <c r="K9846" s="15">
        <f t="shared" ca="1" si="1926"/>
        <v>0.13550102252372909</v>
      </c>
      <c r="L9846" s="15">
        <f t="shared" ca="1" si="1927"/>
        <v>1.075382688630144E-2</v>
      </c>
      <c r="M9846" s="15">
        <f t="shared" ca="1" si="1928"/>
        <v>1.3368573702216204E-3</v>
      </c>
      <c r="N9846" s="15">
        <f t="shared" ca="1" si="1929"/>
        <v>8.840923937593187E-2</v>
      </c>
      <c r="O9846" s="15">
        <f t="shared" ca="1" si="1930"/>
        <v>0.64916097843271947</v>
      </c>
      <c r="P9846" s="6"/>
      <c r="Q9846" s="15">
        <f t="shared" ca="1" si="1931"/>
        <v>0.88516192458890353</v>
      </c>
      <c r="R9846" s="87">
        <f t="shared" ca="1" si="1922"/>
        <v>-2.6296235840028053</v>
      </c>
      <c r="Y9846" s="6"/>
      <c r="Z9846" s="6"/>
      <c r="AA9846" s="6"/>
      <c r="AB9846" s="6"/>
      <c r="AE9846" s="41">
        <f t="shared" ca="1" si="1921"/>
        <v>-1.2370149622069924</v>
      </c>
      <c r="AF9846" s="36">
        <f t="shared" ca="1" si="1923"/>
        <v>0.22129048114722588</v>
      </c>
    </row>
    <row r="9847" spans="2:32" x14ac:dyDescent="0.25">
      <c r="B9847" s="3">
        <f t="shared" si="1924"/>
        <v>9841</v>
      </c>
      <c r="C9847" s="15">
        <f t="shared" ca="1" si="1925"/>
        <v>1.8687018513372293</v>
      </c>
      <c r="D9847" s="15">
        <f t="shared" ca="1" si="1925"/>
        <v>11.900479891934944</v>
      </c>
      <c r="E9847" s="15">
        <f t="shared" ca="1" si="1925"/>
        <v>0.86870851983075159</v>
      </c>
      <c r="F9847" s="15">
        <f t="shared" ca="1" si="1925"/>
        <v>-0.22159640784603551</v>
      </c>
      <c r="G9847" s="15">
        <f t="shared" ca="1" si="1925"/>
        <v>-2.6093982306230865</v>
      </c>
      <c r="H9847" s="6"/>
      <c r="I9847" s="15">
        <f t="shared" ca="1" si="1920"/>
        <v>2.3613791249267608</v>
      </c>
      <c r="J9847" s="6"/>
      <c r="K9847" s="15">
        <f t="shared" ca="1" si="1926"/>
        <v>9.7092358364645626E-3</v>
      </c>
      <c r="L9847" s="15">
        <f t="shared" ca="1" si="1927"/>
        <v>3.6397777377254443</v>
      </c>
      <c r="M9847" s="15">
        <f t="shared" ca="1" si="1928"/>
        <v>8.9122621412707451E-2</v>
      </c>
      <c r="N9847" s="15">
        <f t="shared" ca="1" si="1929"/>
        <v>0.26687050411611651</v>
      </c>
      <c r="O9847" s="15">
        <f t="shared" ca="1" si="1930"/>
        <v>0.9883451007378854</v>
      </c>
      <c r="P9847" s="6"/>
      <c r="Q9847" s="15">
        <f t="shared" ca="1" si="1931"/>
        <v>4.9938251998286187</v>
      </c>
      <c r="R9847" s="87">
        <f t="shared" ca="1" si="1922"/>
        <v>0.14464099048349885</v>
      </c>
      <c r="Y9847" s="6"/>
      <c r="Z9847" s="6"/>
      <c r="AA9847" s="6"/>
      <c r="AB9847" s="6"/>
      <c r="AE9847" s="41">
        <f t="shared" ca="1" si="1921"/>
        <v>0.16161365779712517</v>
      </c>
      <c r="AF9847" s="36">
        <f t="shared" ca="1" si="1923"/>
        <v>1.2484562999571547</v>
      </c>
    </row>
    <row r="9848" spans="2:32" x14ac:dyDescent="0.25">
      <c r="B9848" s="3">
        <f t="shared" si="1924"/>
        <v>9842</v>
      </c>
      <c r="C9848" s="15">
        <f t="shared" ca="1" si="1925"/>
        <v>2.9860173152130853</v>
      </c>
      <c r="D9848" s="15">
        <f t="shared" ca="1" si="1925"/>
        <v>6.7499184653664166</v>
      </c>
      <c r="E9848" s="15">
        <f t="shared" ca="1" si="1925"/>
        <v>8.7476768760622168</v>
      </c>
      <c r="F9848" s="15">
        <f t="shared" ca="1" si="1925"/>
        <v>5.2699175611848785</v>
      </c>
      <c r="G9848" s="15">
        <f t="shared" ca="1" si="1925"/>
        <v>3.5259779859499396</v>
      </c>
      <c r="H9848" s="6"/>
      <c r="I9848" s="15">
        <f t="shared" ca="1" si="1920"/>
        <v>5.4559016407553074</v>
      </c>
      <c r="J9848" s="6"/>
      <c r="K9848" s="15">
        <f t="shared" ca="1" si="1926"/>
        <v>0.24401314326236628</v>
      </c>
      <c r="L9848" s="15">
        <f t="shared" ca="1" si="1927"/>
        <v>6.6979181695064727E-2</v>
      </c>
      <c r="M9848" s="15">
        <f t="shared" ca="1" si="1928"/>
        <v>0.43343136799119442</v>
      </c>
      <c r="N9848" s="15">
        <f t="shared" ca="1" si="1929"/>
        <v>1.3836031141463841E-3</v>
      </c>
      <c r="O9848" s="15">
        <f t="shared" ca="1" si="1930"/>
        <v>0.14898421253509234</v>
      </c>
      <c r="P9848" s="6"/>
      <c r="Q9848" s="15">
        <f t="shared" ca="1" si="1931"/>
        <v>0.89479150859786416</v>
      </c>
      <c r="R9848" s="87">
        <f t="shared" ca="1" si="1922"/>
        <v>3.26772454214561</v>
      </c>
      <c r="Y9848" s="6"/>
      <c r="Z9848" s="6"/>
      <c r="AA9848" s="6"/>
      <c r="AB9848" s="6"/>
      <c r="AE9848" s="41">
        <f t="shared" ca="1" si="1921"/>
        <v>1.5455261984563848</v>
      </c>
      <c r="AF9848" s="36">
        <f t="shared" ca="1" si="1923"/>
        <v>0.22369787714946604</v>
      </c>
    </row>
    <row r="9849" spans="2:32" x14ac:dyDescent="0.25">
      <c r="B9849" s="3">
        <f t="shared" si="1924"/>
        <v>9843</v>
      </c>
      <c r="C9849" s="15">
        <f t="shared" ca="1" si="1925"/>
        <v>2.8350515547624036</v>
      </c>
      <c r="D9849" s="15">
        <f t="shared" ca="1" si="1925"/>
        <v>10.99301929110244</v>
      </c>
      <c r="E9849" s="15">
        <f t="shared" ca="1" si="1925"/>
        <v>1.4882457593488274</v>
      </c>
      <c r="F9849" s="15">
        <f t="shared" ca="1" si="1925"/>
        <v>5.0559000663120797</v>
      </c>
      <c r="G9849" s="15">
        <f t="shared" ca="1" si="1925"/>
        <v>-2.7400147873097778</v>
      </c>
      <c r="H9849" s="6"/>
      <c r="I9849" s="15">
        <f t="shared" ca="1" si="1920"/>
        <v>3.5264403768431949</v>
      </c>
      <c r="J9849" s="6"/>
      <c r="K9849" s="15">
        <f t="shared" ca="1" si="1926"/>
        <v>1.9120740131930568E-2</v>
      </c>
      <c r="L9849" s="15">
        <f t="shared" ca="1" si="1927"/>
        <v>2.2299920273144309</v>
      </c>
      <c r="M9849" s="15">
        <f t="shared" ca="1" si="1928"/>
        <v>0.16616949195132044</v>
      </c>
      <c r="N9849" s="15">
        <f t="shared" ca="1" si="1929"/>
        <v>9.3569877668410295E-2</v>
      </c>
      <c r="O9849" s="15">
        <f t="shared" ca="1" si="1930"/>
        <v>1.5707384129735786</v>
      </c>
      <c r="P9849" s="6"/>
      <c r="Q9849" s="15">
        <f t="shared" ca="1" si="1931"/>
        <v>4.0795905500396712</v>
      </c>
      <c r="R9849" s="87">
        <f t="shared" ca="1" si="1922"/>
        <v>0.67595307842672947</v>
      </c>
      <c r="Y9849" s="6"/>
      <c r="Z9849" s="6"/>
      <c r="AA9849" s="6"/>
      <c r="AB9849" s="6"/>
      <c r="AE9849" s="41">
        <f t="shared" ca="1" si="1921"/>
        <v>0.68264488924435585</v>
      </c>
      <c r="AF9849" s="36">
        <f t="shared" ca="1" si="1923"/>
        <v>1.0198976375099178</v>
      </c>
    </row>
    <row r="9850" spans="2:32" x14ac:dyDescent="0.25">
      <c r="B9850" s="3">
        <f t="shared" si="1924"/>
        <v>9844</v>
      </c>
      <c r="C9850" s="15">
        <f t="shared" ca="1" si="1925"/>
        <v>5.717944900803932</v>
      </c>
      <c r="D9850" s="15">
        <f t="shared" ca="1" si="1925"/>
        <v>-3.5754783914445554</v>
      </c>
      <c r="E9850" s="15">
        <f t="shared" ca="1" si="1925"/>
        <v>-4.1353879578375512</v>
      </c>
      <c r="F9850" s="15">
        <f t="shared" ca="1" si="1925"/>
        <v>7.4915606097689995</v>
      </c>
      <c r="G9850" s="15">
        <f t="shared" ca="1" si="1925"/>
        <v>-0.97213918002537358</v>
      </c>
      <c r="H9850" s="6"/>
      <c r="I9850" s="15">
        <f t="shared" ca="1" si="1920"/>
        <v>0.90529999625309032</v>
      </c>
      <c r="J9850" s="6"/>
      <c r="K9850" s="15">
        <f t="shared" ca="1" si="1926"/>
        <v>0.92646203909196723</v>
      </c>
      <c r="L9850" s="15">
        <f t="shared" ca="1" si="1927"/>
        <v>0.80309499838633236</v>
      </c>
      <c r="M9850" s="15">
        <f t="shared" ca="1" si="1928"/>
        <v>1.0163414020205799</v>
      </c>
      <c r="N9850" s="15">
        <f t="shared" ca="1" si="1929"/>
        <v>1.7351531547660386</v>
      </c>
      <c r="O9850" s="15">
        <f t="shared" ca="1" si="1930"/>
        <v>0.14099111442500628</v>
      </c>
      <c r="P9850" s="6"/>
      <c r="Q9850" s="15">
        <f t="shared" ca="1" si="1931"/>
        <v>4.6220427086899241</v>
      </c>
      <c r="R9850" s="87">
        <f t="shared" ca="1" si="1922"/>
        <v>-0.45543157406269813</v>
      </c>
      <c r="Y9850" s="6"/>
      <c r="Z9850" s="6"/>
      <c r="AA9850" s="6"/>
      <c r="AB9850" s="6"/>
      <c r="AE9850" s="41">
        <f t="shared" ca="1" si="1921"/>
        <v>-0.48956472466947287</v>
      </c>
      <c r="AF9850" s="36">
        <f t="shared" ca="1" si="1923"/>
        <v>1.155510677172481</v>
      </c>
    </row>
    <row r="9851" spans="2:32" x14ac:dyDescent="0.25">
      <c r="B9851" s="3">
        <f t="shared" si="1924"/>
        <v>9845</v>
      </c>
      <c r="C9851" s="15">
        <f t="shared" ca="1" si="1925"/>
        <v>-9.3724389762274996</v>
      </c>
      <c r="D9851" s="15">
        <f t="shared" ca="1" si="1925"/>
        <v>3.05668010754398</v>
      </c>
      <c r="E9851" s="15">
        <f t="shared" ca="1" si="1925"/>
        <v>4.5895772308056255</v>
      </c>
      <c r="F9851" s="15">
        <f t="shared" ca="1" si="1925"/>
        <v>-4.0495596640080773</v>
      </c>
      <c r="G9851" s="15">
        <f t="shared" ca="1" si="1925"/>
        <v>1.5236347474913292</v>
      </c>
      <c r="H9851" s="6"/>
      <c r="I9851" s="15">
        <f t="shared" ca="1" si="1920"/>
        <v>-0.85042131087892836</v>
      </c>
      <c r="J9851" s="6"/>
      <c r="K9851" s="15">
        <f t="shared" ca="1" si="1926"/>
        <v>2.9049914035405244</v>
      </c>
      <c r="L9851" s="15">
        <f t="shared" ca="1" si="1927"/>
        <v>0.61061765975369198</v>
      </c>
      <c r="M9851" s="15">
        <f t="shared" ca="1" si="1928"/>
        <v>1.1837433653412031</v>
      </c>
      <c r="N9851" s="15">
        <f t="shared" ca="1" si="1929"/>
        <v>0.40937944809847532</v>
      </c>
      <c r="O9851" s="15">
        <f t="shared" ca="1" si="1930"/>
        <v>0.22544568673138093</v>
      </c>
      <c r="P9851" s="6"/>
      <c r="Q9851" s="15">
        <f t="shared" ca="1" si="1931"/>
        <v>5.3341775634652757</v>
      </c>
      <c r="R9851" s="87">
        <f t="shared" ca="1" si="1922"/>
        <v>-1.1038760621186487</v>
      </c>
      <c r="Y9851" s="6"/>
      <c r="Z9851" s="6"/>
      <c r="AA9851" s="6"/>
      <c r="AB9851" s="6"/>
      <c r="AE9851" s="41">
        <f t="shared" ca="1" si="1921"/>
        <v>-1.2747471631278688</v>
      </c>
      <c r="AF9851" s="36">
        <f t="shared" ca="1" si="1923"/>
        <v>1.3335443908663189</v>
      </c>
    </row>
    <row r="9852" spans="2:32" x14ac:dyDescent="0.25">
      <c r="B9852" s="3">
        <f t="shared" si="1924"/>
        <v>9846</v>
      </c>
      <c r="C9852" s="15">
        <f t="shared" ca="1" si="1925"/>
        <v>10.673222360726221</v>
      </c>
      <c r="D9852" s="15">
        <f t="shared" ca="1" si="1925"/>
        <v>3.9913676229025343</v>
      </c>
      <c r="E9852" s="15">
        <f t="shared" ca="1" si="1925"/>
        <v>-4.3649220414130419</v>
      </c>
      <c r="F9852" s="15">
        <f t="shared" ca="1" si="1925"/>
        <v>14.099723334646828</v>
      </c>
      <c r="G9852" s="15">
        <f t="shared" ca="1" si="1925"/>
        <v>10.948995724571446</v>
      </c>
      <c r="H9852" s="6"/>
      <c r="I9852" s="15">
        <f t="shared" ca="1" si="1920"/>
        <v>7.0696774002867979</v>
      </c>
      <c r="J9852" s="6"/>
      <c r="K9852" s="15">
        <f t="shared" ca="1" si="1926"/>
        <v>0.51942145127633454</v>
      </c>
      <c r="L9852" s="15">
        <f t="shared" ca="1" si="1927"/>
        <v>0.37903964342158225</v>
      </c>
      <c r="M9852" s="15">
        <f t="shared" ca="1" si="1928"/>
        <v>5.2300025756848916</v>
      </c>
      <c r="N9852" s="15">
        <f t="shared" ca="1" si="1929"/>
        <v>1.97686183356848</v>
      </c>
      <c r="O9852" s="15">
        <f t="shared" ca="1" si="1930"/>
        <v>0.60196442644522619</v>
      </c>
      <c r="P9852" s="6"/>
      <c r="Q9852" s="15">
        <f t="shared" ca="1" si="1931"/>
        <v>8.7072899303965148</v>
      </c>
      <c r="R9852" s="87">
        <f t="shared" ca="1" si="1922"/>
        <v>1.5366813319607988</v>
      </c>
      <c r="Y9852" s="6"/>
      <c r="Z9852" s="6"/>
      <c r="AA9852" s="6"/>
      <c r="AB9852" s="6"/>
      <c r="AE9852" s="41">
        <f t="shared" ca="1" si="1921"/>
        <v>2.2672286582071384</v>
      </c>
      <c r="AF9852" s="36">
        <f t="shared" ca="1" si="1923"/>
        <v>2.1768224825991287</v>
      </c>
    </row>
    <row r="9853" spans="2:32" x14ac:dyDescent="0.25">
      <c r="B9853" s="3">
        <f t="shared" si="1924"/>
        <v>9847</v>
      </c>
      <c r="C9853" s="15">
        <f t="shared" ca="1" si="1925"/>
        <v>-3.5220608054378708</v>
      </c>
      <c r="D9853" s="15">
        <f t="shared" ca="1" si="1925"/>
        <v>6.7090526738367906</v>
      </c>
      <c r="E9853" s="15">
        <f t="shared" ca="1" si="1925"/>
        <v>5.4138617218048566</v>
      </c>
      <c r="F9853" s="15">
        <f t="shared" ca="1" si="1925"/>
        <v>-3.2718555711479063</v>
      </c>
      <c r="G9853" s="15">
        <f t="shared" ca="1" si="1925"/>
        <v>1.6451470785390034</v>
      </c>
      <c r="H9853" s="6"/>
      <c r="I9853" s="15">
        <f t="shared" ca="1" si="1920"/>
        <v>1.3948290195189748</v>
      </c>
      <c r="J9853" s="6"/>
      <c r="K9853" s="15">
        <f t="shared" ca="1" si="1926"/>
        <v>0.96703222203056638</v>
      </c>
      <c r="L9853" s="15">
        <f t="shared" ca="1" si="1927"/>
        <v>1.12963892192444</v>
      </c>
      <c r="M9853" s="15">
        <f t="shared" ca="1" si="1928"/>
        <v>0.64610495448173433</v>
      </c>
      <c r="N9853" s="15">
        <f t="shared" ca="1" si="1929"/>
        <v>0.87111780275070849</v>
      </c>
      <c r="O9853" s="15">
        <f t="shared" ca="1" si="1930"/>
        <v>2.5063652268621827E-3</v>
      </c>
      <c r="P9853" s="6"/>
      <c r="Q9853" s="15">
        <f t="shared" ca="1" si="1931"/>
        <v>3.6164002664143111</v>
      </c>
      <c r="R9853" s="87">
        <f t="shared" ca="1" si="1922"/>
        <v>-0.28463273212903401</v>
      </c>
      <c r="Y9853" s="6"/>
      <c r="Z9853" s="6"/>
      <c r="AA9853" s="6"/>
      <c r="AB9853" s="6"/>
      <c r="AE9853" s="41">
        <f t="shared" ca="1" si="1921"/>
        <v>-0.27064069007315417</v>
      </c>
      <c r="AF9853" s="36">
        <f t="shared" ca="1" si="1923"/>
        <v>0.90410006660357778</v>
      </c>
    </row>
    <row r="9854" spans="2:32" x14ac:dyDescent="0.25">
      <c r="B9854" s="3">
        <f t="shared" si="1924"/>
        <v>9848</v>
      </c>
      <c r="C9854" s="15">
        <f t="shared" ca="1" si="1925"/>
        <v>-1.4324324267780031</v>
      </c>
      <c r="D9854" s="15">
        <f t="shared" ca="1" si="1925"/>
        <v>0.83668269461912881</v>
      </c>
      <c r="E9854" s="15">
        <f t="shared" ca="1" si="1925"/>
        <v>-0.81316583675049614</v>
      </c>
      <c r="F9854" s="15">
        <f t="shared" ca="1" si="1925"/>
        <v>8.1954031793593227</v>
      </c>
      <c r="G9854" s="15">
        <f t="shared" ca="1" si="1925"/>
        <v>-8.2601527989905499</v>
      </c>
      <c r="H9854" s="6"/>
      <c r="I9854" s="15">
        <f t="shared" ca="1" si="1920"/>
        <v>-0.29473303770811954</v>
      </c>
      <c r="J9854" s="6"/>
      <c r="K9854" s="15">
        <f t="shared" ca="1" si="1926"/>
        <v>5.1774395995599444E-2</v>
      </c>
      <c r="L9854" s="15">
        <f t="shared" ca="1" si="1927"/>
        <v>5.1204062374304138E-2</v>
      </c>
      <c r="M9854" s="15">
        <f t="shared" ca="1" si="1928"/>
        <v>1.0750902684916531E-2</v>
      </c>
      <c r="N9854" s="15">
        <f t="shared" ca="1" si="1929"/>
        <v>2.8832965193744111</v>
      </c>
      <c r="O9854" s="15">
        <f t="shared" ca="1" si="1930"/>
        <v>2.537916478937146</v>
      </c>
      <c r="P9854" s="6"/>
      <c r="Q9854" s="15">
        <f t="shared" ca="1" si="1931"/>
        <v>5.5349423593663776</v>
      </c>
      <c r="R9854" s="87">
        <f t="shared" ca="1" si="1922"/>
        <v>-0.87240995080355399</v>
      </c>
      <c r="Y9854" s="6"/>
      <c r="Z9854" s="6"/>
      <c r="AA9854" s="6"/>
      <c r="AB9854" s="6"/>
      <c r="AE9854" s="41">
        <f t="shared" ca="1" si="1921"/>
        <v>-1.0262358125059887</v>
      </c>
      <c r="AF9854" s="36">
        <f t="shared" ca="1" si="1923"/>
        <v>1.3837355898415944</v>
      </c>
    </row>
    <row r="9855" spans="2:32" x14ac:dyDescent="0.25">
      <c r="B9855" s="3">
        <f t="shared" si="1924"/>
        <v>9849</v>
      </c>
      <c r="C9855" s="15">
        <f t="shared" ca="1" si="1925"/>
        <v>9.7144618155751843</v>
      </c>
      <c r="D9855" s="15">
        <f t="shared" ca="1" si="1925"/>
        <v>1.4174972287278811</v>
      </c>
      <c r="E9855" s="15">
        <f t="shared" ca="1" si="1925"/>
        <v>-11.031861011364221</v>
      </c>
      <c r="F9855" s="15">
        <f t="shared" ca="1" si="1925"/>
        <v>3.6010224105526198</v>
      </c>
      <c r="G9855" s="15">
        <f t="shared" ca="1" si="1925"/>
        <v>7.0641852753509289</v>
      </c>
      <c r="H9855" s="6"/>
      <c r="I9855" s="15">
        <f t="shared" ca="1" si="1920"/>
        <v>2.153061143768479</v>
      </c>
      <c r="J9855" s="6"/>
      <c r="K9855" s="15">
        <f t="shared" ca="1" si="1926"/>
        <v>2.2869912047839556</v>
      </c>
      <c r="L9855" s="15">
        <f t="shared" ca="1" si="1927"/>
        <v>2.1642170924394077E-2</v>
      </c>
      <c r="M9855" s="15">
        <f t="shared" ca="1" si="1928"/>
        <v>6.9536868894763639</v>
      </c>
      <c r="N9855" s="15">
        <f t="shared" ca="1" si="1929"/>
        <v>8.3863673204285338E-2</v>
      </c>
      <c r="O9855" s="15">
        <f t="shared" ca="1" si="1930"/>
        <v>0.96476560943245893</v>
      </c>
      <c r="P9855" s="6"/>
      <c r="Q9855" s="15">
        <f t="shared" ca="1" si="1931"/>
        <v>10.310949547821458</v>
      </c>
      <c r="R9855" s="87">
        <f t="shared" ca="1" si="1922"/>
        <v>4.2634445298528716E-2</v>
      </c>
      <c r="Y9855" s="6"/>
      <c r="Z9855" s="6"/>
      <c r="AA9855" s="6"/>
      <c r="AB9855" s="6"/>
      <c r="AE9855" s="41">
        <f t="shared" ca="1" si="1921"/>
        <v>6.8451024436037483E-2</v>
      </c>
      <c r="AF9855" s="36">
        <f t="shared" ca="1" si="1923"/>
        <v>2.5777373869553646</v>
      </c>
    </row>
    <row r="9856" spans="2:32" x14ac:dyDescent="0.25">
      <c r="B9856" s="3">
        <f t="shared" si="1924"/>
        <v>9850</v>
      </c>
      <c r="C9856" s="15">
        <f t="shared" ca="1" si="1925"/>
        <v>7.0162467871954819</v>
      </c>
      <c r="D9856" s="15">
        <f t="shared" ca="1" si="1925"/>
        <v>5.5019972724740045</v>
      </c>
      <c r="E9856" s="15">
        <f t="shared" ca="1" si="1925"/>
        <v>1.7677093438877753</v>
      </c>
      <c r="F9856" s="15">
        <f t="shared" ca="1" si="1925"/>
        <v>8.0818092179351311</v>
      </c>
      <c r="G9856" s="15">
        <f t="shared" ca="1" si="1925"/>
        <v>3.2980509506864761</v>
      </c>
      <c r="H9856" s="6"/>
      <c r="I9856" s="15">
        <f t="shared" ca="1" si="1920"/>
        <v>5.1331627144357741</v>
      </c>
      <c r="J9856" s="6"/>
      <c r="K9856" s="15">
        <f t="shared" ca="1" si="1926"/>
        <v>0.14184022500325155</v>
      </c>
      <c r="L9856" s="15">
        <f t="shared" ca="1" si="1927"/>
        <v>5.4415572481302694E-3</v>
      </c>
      <c r="M9856" s="15">
        <f t="shared" ca="1" si="1928"/>
        <v>0.45305105557331543</v>
      </c>
      <c r="N9856" s="15">
        <f t="shared" ca="1" si="1929"/>
        <v>0.34778064810395931</v>
      </c>
      <c r="O9856" s="15">
        <f t="shared" ca="1" si="1930"/>
        <v>0.13470540741804238</v>
      </c>
      <c r="P9856" s="6"/>
      <c r="Q9856" s="15">
        <f t="shared" ca="1" si="1931"/>
        <v>1.0828188933466989</v>
      </c>
      <c r="R9856" s="87">
        <f t="shared" ca="1" si="1922"/>
        <v>2.693084812509432</v>
      </c>
      <c r="Y9856" s="6"/>
      <c r="Z9856" s="6"/>
      <c r="AA9856" s="6"/>
      <c r="AB9856" s="6"/>
      <c r="AE9856" s="41">
        <f t="shared" ca="1" si="1921"/>
        <v>1.4011929628092303</v>
      </c>
      <c r="AF9856" s="36">
        <f t="shared" ca="1" si="1923"/>
        <v>0.27070472333667472</v>
      </c>
    </row>
    <row r="9857" spans="2:32" x14ac:dyDescent="0.25">
      <c r="B9857" s="3">
        <f t="shared" si="1924"/>
        <v>9851</v>
      </c>
      <c r="C9857" s="15">
        <f t="shared" ca="1" si="1925"/>
        <v>4.9595454602281572</v>
      </c>
      <c r="D9857" s="15">
        <f t="shared" ca="1" si="1925"/>
        <v>4.0453561289154081</v>
      </c>
      <c r="E9857" s="15">
        <f t="shared" ca="1" si="1925"/>
        <v>-1.5149690497143924</v>
      </c>
      <c r="F9857" s="15">
        <f t="shared" ca="1" si="1925"/>
        <v>-0.56456946381638362</v>
      </c>
      <c r="G9857" s="15">
        <f t="shared" ca="1" si="1925"/>
        <v>-12.65801938910441</v>
      </c>
      <c r="H9857" s="6"/>
      <c r="I9857" s="15">
        <f t="shared" ca="1" si="1920"/>
        <v>-1.1465312626983244</v>
      </c>
      <c r="J9857" s="6"/>
      <c r="K9857" s="15">
        <f t="shared" ca="1" si="1926"/>
        <v>1.4913669178505837</v>
      </c>
      <c r="L9857" s="15">
        <f t="shared" ca="1" si="1927"/>
        <v>1.078227787487906</v>
      </c>
      <c r="M9857" s="15">
        <f t="shared" ca="1" si="1928"/>
        <v>5.4298561160519001E-3</v>
      </c>
      <c r="N9857" s="15">
        <f t="shared" ca="1" si="1929"/>
        <v>1.3547181414316179E-2</v>
      </c>
      <c r="O9857" s="15">
        <f t="shared" ca="1" si="1930"/>
        <v>5.3005743553755327</v>
      </c>
      <c r="P9857" s="6"/>
      <c r="Q9857" s="15">
        <f t="shared" ca="1" si="1931"/>
        <v>7.8891460982443906</v>
      </c>
      <c r="R9857" s="87">
        <f t="shared" ca="1" si="1922"/>
        <v>-1.0019869036783717</v>
      </c>
      <c r="Y9857" s="6"/>
      <c r="Z9857" s="6"/>
      <c r="AA9857" s="6"/>
      <c r="AB9857" s="6"/>
      <c r="AE9857" s="41">
        <f t="shared" ca="1" si="1921"/>
        <v>-1.4071715593443404</v>
      </c>
      <c r="AF9857" s="36">
        <f t="shared" ca="1" si="1923"/>
        <v>1.9722865245610977</v>
      </c>
    </row>
    <row r="9858" spans="2:32" x14ac:dyDescent="0.25">
      <c r="B9858" s="3">
        <f t="shared" si="1924"/>
        <v>9852</v>
      </c>
      <c r="C9858" s="15">
        <f t="shared" ca="1" si="1925"/>
        <v>-5.2520796837547383</v>
      </c>
      <c r="D9858" s="15">
        <f t="shared" ca="1" si="1925"/>
        <v>10.691542553561799</v>
      </c>
      <c r="E9858" s="15">
        <f t="shared" ca="1" si="1925"/>
        <v>3.6803414191248303</v>
      </c>
      <c r="F9858" s="15">
        <f t="shared" ca="1" si="1925"/>
        <v>-0.38843394425807709</v>
      </c>
      <c r="G9858" s="15">
        <f t="shared" ca="1" si="1925"/>
        <v>9.964591221216379E-2</v>
      </c>
      <c r="H9858" s="6"/>
      <c r="I9858" s="15">
        <f t="shared" ca="1" si="1920"/>
        <v>1.7662032513771959</v>
      </c>
      <c r="J9858" s="6"/>
      <c r="K9858" s="15">
        <f t="shared" ca="1" si="1926"/>
        <v>1.9702518143025647</v>
      </c>
      <c r="L9858" s="15">
        <f t="shared" ca="1" si="1927"/>
        <v>3.1864672663648461</v>
      </c>
      <c r="M9858" s="15">
        <f t="shared" ca="1" si="1928"/>
        <v>0.14655699700913083</v>
      </c>
      <c r="N9858" s="15">
        <f t="shared" ca="1" si="1929"/>
        <v>0.18569845779260136</v>
      </c>
      <c r="O9858" s="15">
        <f t="shared" ca="1" si="1930"/>
        <v>0.11109653458899327</v>
      </c>
      <c r="P9858" s="6"/>
      <c r="Q9858" s="15">
        <f t="shared" ca="1" si="1931"/>
        <v>5.6000710700581369</v>
      </c>
      <c r="R9858" s="87">
        <f t="shared" ca="1" si="1922"/>
        <v>-8.8366304154270339E-2</v>
      </c>
      <c r="Y9858" s="6"/>
      <c r="Z9858" s="6"/>
      <c r="AA9858" s="6"/>
      <c r="AB9858" s="6"/>
      <c r="AE9858" s="41">
        <f t="shared" ca="1" si="1921"/>
        <v>-0.10455708456780405</v>
      </c>
      <c r="AF9858" s="36">
        <f t="shared" ca="1" si="1923"/>
        <v>1.4000177675145342</v>
      </c>
    </row>
    <row r="9859" spans="2:32" x14ac:dyDescent="0.25">
      <c r="B9859" s="3">
        <f t="shared" si="1924"/>
        <v>9853</v>
      </c>
      <c r="C9859" s="15">
        <f t="shared" ca="1" si="1925"/>
        <v>4.4021998372397153</v>
      </c>
      <c r="D9859" s="15">
        <f t="shared" ca="1" si="1925"/>
        <v>3.0782120581086261</v>
      </c>
      <c r="E9859" s="15">
        <f t="shared" ca="1" si="1925"/>
        <v>-4.8430784729930885</v>
      </c>
      <c r="F9859" s="15">
        <f t="shared" ca="1" si="1925"/>
        <v>6.1191979112946733</v>
      </c>
      <c r="G9859" s="15">
        <f t="shared" ca="1" si="1925"/>
        <v>7.052003232592015</v>
      </c>
      <c r="H9859" s="6"/>
      <c r="I9859" s="15">
        <f t="shared" ca="1" si="1920"/>
        <v>3.1617069132483886</v>
      </c>
      <c r="J9859" s="6"/>
      <c r="K9859" s="15">
        <f t="shared" ca="1" si="1926"/>
        <v>6.1552907778902065E-2</v>
      </c>
      <c r="L9859" s="15">
        <f t="shared" ca="1" si="1927"/>
        <v>2.7885563339239702E-4</v>
      </c>
      <c r="M9859" s="15">
        <f t="shared" ca="1" si="1928"/>
        <v>2.5630635631914043</v>
      </c>
      <c r="N9859" s="15">
        <f t="shared" ca="1" si="1929"/>
        <v>0.34987012014099239</v>
      </c>
      <c r="O9859" s="15">
        <f t="shared" ca="1" si="1930"/>
        <v>0.60537621809194264</v>
      </c>
      <c r="P9859" s="6"/>
      <c r="Q9859" s="15">
        <f t="shared" ca="1" si="1931"/>
        <v>3.580141664836634</v>
      </c>
      <c r="R9859" s="87">
        <f t="shared" ca="1" si="1922"/>
        <v>0.54915059867230975</v>
      </c>
      <c r="Y9859" s="6"/>
      <c r="Z9859" s="6"/>
      <c r="AA9859" s="6"/>
      <c r="AB9859" s="6"/>
      <c r="AE9859" s="41">
        <f t="shared" ca="1" si="1921"/>
        <v>0.51953112559096959</v>
      </c>
      <c r="AF9859" s="36">
        <f t="shared" ca="1" si="1923"/>
        <v>0.8950354162091585</v>
      </c>
    </row>
    <row r="9860" spans="2:32" x14ac:dyDescent="0.25">
      <c r="B9860" s="3">
        <f t="shared" si="1924"/>
        <v>9854</v>
      </c>
      <c r="C9860" s="15">
        <f t="shared" ca="1" si="1925"/>
        <v>0.48761947059870647</v>
      </c>
      <c r="D9860" s="15">
        <f t="shared" ca="1" si="1925"/>
        <v>12.097050005628493</v>
      </c>
      <c r="E9860" s="15">
        <f t="shared" ca="1" si="1925"/>
        <v>6.4727218502899397</v>
      </c>
      <c r="F9860" s="15">
        <f t="shared" ca="1" si="1925"/>
        <v>4.6687757781130639</v>
      </c>
      <c r="G9860" s="15">
        <f t="shared" ca="1" si="1925"/>
        <v>14.364513890588118</v>
      </c>
      <c r="H9860" s="6"/>
      <c r="I9860" s="15">
        <f t="shared" ca="1" si="1920"/>
        <v>7.618136199043664</v>
      </c>
      <c r="J9860" s="6"/>
      <c r="K9860" s="15">
        <f t="shared" ca="1" si="1926"/>
        <v>2.0337707525853355</v>
      </c>
      <c r="L9860" s="15">
        <f t="shared" ca="1" si="1927"/>
        <v>0.80242675547264808</v>
      </c>
      <c r="M9860" s="15">
        <f t="shared" ca="1" si="1928"/>
        <v>5.2478961213236731E-2</v>
      </c>
      <c r="N9860" s="15">
        <f t="shared" ca="1" si="1929"/>
        <v>0.34794907570207706</v>
      </c>
      <c r="O9860" s="15">
        <f t="shared" ca="1" si="1930"/>
        <v>1.820544478278747</v>
      </c>
      <c r="P9860" s="6"/>
      <c r="Q9860" s="15">
        <f t="shared" ca="1" si="1931"/>
        <v>5.057170023252044</v>
      </c>
      <c r="R9860" s="87">
        <f t="shared" ca="1" si="1922"/>
        <v>2.2345160554379562</v>
      </c>
      <c r="Y9860" s="6"/>
      <c r="Z9860" s="6"/>
      <c r="AA9860" s="6"/>
      <c r="AB9860" s="6"/>
      <c r="AE9860" s="41">
        <f t="shared" ca="1" si="1921"/>
        <v>2.512506889582784</v>
      </c>
      <c r="AF9860" s="36">
        <f t="shared" ca="1" si="1923"/>
        <v>1.264292505813011</v>
      </c>
    </row>
    <row r="9861" spans="2:32" x14ac:dyDescent="0.25">
      <c r="B9861" s="3">
        <f t="shared" si="1924"/>
        <v>9855</v>
      </c>
      <c r="C9861" s="15">
        <f t="shared" ca="1" si="1925"/>
        <v>11.578476443951928</v>
      </c>
      <c r="D9861" s="15">
        <f t="shared" ca="1" si="1925"/>
        <v>-3.8569299459423458</v>
      </c>
      <c r="E9861" s="15">
        <f t="shared" ca="1" si="1925"/>
        <v>-7.0277952751425694</v>
      </c>
      <c r="F9861" s="15">
        <f t="shared" ca="1" si="1925"/>
        <v>-3.2648443956901989</v>
      </c>
      <c r="G9861" s="15">
        <f t="shared" ca="1" si="1925"/>
        <v>-3.973738714273904</v>
      </c>
      <c r="H9861" s="6"/>
      <c r="I9861" s="15">
        <f t="shared" ca="1" si="1920"/>
        <v>-1.308966377419418</v>
      </c>
      <c r="J9861" s="6"/>
      <c r="K9861" s="15">
        <f t="shared" ca="1" si="1926"/>
        <v>6.6434472989646345</v>
      </c>
      <c r="L9861" s="15">
        <f t="shared" ca="1" si="1927"/>
        <v>0.2596847338608036</v>
      </c>
      <c r="M9861" s="15">
        <f t="shared" ca="1" si="1928"/>
        <v>1.3082001584573359</v>
      </c>
      <c r="N9861" s="15">
        <f t="shared" ca="1" si="1929"/>
        <v>0.15301835289419347</v>
      </c>
      <c r="O9861" s="15">
        <f t="shared" ca="1" si="1930"/>
        <v>0.28404046429059665</v>
      </c>
      <c r="P9861" s="6"/>
      <c r="Q9861" s="15">
        <f t="shared" ca="1" si="1931"/>
        <v>8.6483910084675628</v>
      </c>
      <c r="R9861" s="87">
        <f t="shared" ca="1" si="1922"/>
        <v>-1.0063978249582521</v>
      </c>
      <c r="Y9861" s="6"/>
      <c r="Z9861" s="6"/>
      <c r="AA9861" s="6"/>
      <c r="AB9861" s="6"/>
      <c r="AE9861" s="41">
        <f t="shared" ca="1" si="1921"/>
        <v>-1.4798147510342088</v>
      </c>
      <c r="AF9861" s="36">
        <f t="shared" ca="1" si="1923"/>
        <v>2.1620977521168907</v>
      </c>
    </row>
    <row r="9862" spans="2:32" x14ac:dyDescent="0.25">
      <c r="B9862" s="3">
        <f t="shared" si="1924"/>
        <v>9856</v>
      </c>
      <c r="C9862" s="15">
        <f t="shared" ca="1" si="1925"/>
        <v>-2.8729529608711193</v>
      </c>
      <c r="D9862" s="15">
        <f t="shared" ca="1" si="1925"/>
        <v>-6.7009192591399813E-2</v>
      </c>
      <c r="E9862" s="15">
        <f t="shared" ca="1" si="1925"/>
        <v>2.3928522828557002</v>
      </c>
      <c r="F9862" s="15">
        <f t="shared" ca="1" si="1925"/>
        <v>-3.3161836994541778</v>
      </c>
      <c r="G9862" s="15">
        <f t="shared" ca="1" si="1925"/>
        <v>-3.8421296710132555</v>
      </c>
      <c r="H9862" s="6"/>
      <c r="I9862" s="15">
        <f t="shared" ca="1" si="1920"/>
        <v>-1.5410846482148504</v>
      </c>
      <c r="J9862" s="6"/>
      <c r="K9862" s="15">
        <f t="shared" ca="1" si="1926"/>
        <v>7.095492809031427E-2</v>
      </c>
      <c r="L9862" s="15">
        <f t="shared" ca="1" si="1927"/>
        <v>8.6915937954859343E-2</v>
      </c>
      <c r="M9862" s="15">
        <f t="shared" ca="1" si="1928"/>
        <v>0.6190343911056313</v>
      </c>
      <c r="N9862" s="15">
        <f t="shared" ca="1" si="1929"/>
        <v>0.12603906566843043</v>
      </c>
      <c r="O9862" s="15">
        <f t="shared" ca="1" si="1930"/>
        <v>0.21179232787781255</v>
      </c>
      <c r="P9862" s="6"/>
      <c r="Q9862" s="15">
        <f t="shared" ca="1" si="1931"/>
        <v>1.114736650697048</v>
      </c>
      <c r="R9862" s="87">
        <f t="shared" ca="1" si="1922"/>
        <v>-2.9998197625380558</v>
      </c>
      <c r="Y9862" s="6"/>
      <c r="Z9862" s="6"/>
      <c r="AA9862" s="6"/>
      <c r="AB9862" s="6"/>
      <c r="AE9862" s="41">
        <f t="shared" ca="1" si="1921"/>
        <v>-1.5836211974978669</v>
      </c>
      <c r="AF9862" s="36">
        <f t="shared" ca="1" si="1923"/>
        <v>0.27868416267426199</v>
      </c>
    </row>
    <row r="9863" spans="2:32" x14ac:dyDescent="0.25">
      <c r="B9863" s="3">
        <f t="shared" si="1924"/>
        <v>9857</v>
      </c>
      <c r="C9863" s="15">
        <f t="shared" ca="1" si="1925"/>
        <v>5.1868075427556706</v>
      </c>
      <c r="D9863" s="15">
        <f t="shared" ca="1" si="1925"/>
        <v>2.2354741365434641</v>
      </c>
      <c r="E9863" s="15">
        <f t="shared" ca="1" si="1925"/>
        <v>2.7984668148026075</v>
      </c>
      <c r="F9863" s="15">
        <f t="shared" ca="1" si="1925"/>
        <v>0.20316986319028896</v>
      </c>
      <c r="G9863" s="15">
        <f t="shared" ca="1" si="1925"/>
        <v>3.051529391768768</v>
      </c>
      <c r="H9863" s="6"/>
      <c r="I9863" s="15">
        <f t="shared" ref="I9863:I9926" ca="1" si="1932">($A$8=1)*$B$1+(($A$8)=2)*AVERAGE($C9863:$G9863)</f>
        <v>2.6950895498121596</v>
      </c>
      <c r="J9863" s="6"/>
      <c r="K9863" s="15">
        <f t="shared" ca="1" si="1926"/>
        <v>0.24834634225433755</v>
      </c>
      <c r="L9863" s="15">
        <f t="shared" ca="1" si="1927"/>
        <v>8.4498531245661545E-3</v>
      </c>
      <c r="M9863" s="15">
        <f t="shared" ca="1" si="1928"/>
        <v>4.2747435667621114E-4</v>
      </c>
      <c r="N9863" s="15">
        <f t="shared" ca="1" si="1929"/>
        <v>0.24838654898294568</v>
      </c>
      <c r="O9863" s="15">
        <f t="shared" ca="1" si="1930"/>
        <v>5.0819744373620784E-3</v>
      </c>
      <c r="P9863" s="6"/>
      <c r="Q9863" s="15">
        <f t="shared" ca="1" si="1931"/>
        <v>0.51069219315588765</v>
      </c>
      <c r="R9863" s="87">
        <f t="shared" ca="1" si="1922"/>
        <v>0.86997373910707276</v>
      </c>
      <c r="Y9863" s="6"/>
      <c r="Z9863" s="6"/>
      <c r="AA9863" s="6"/>
      <c r="AB9863" s="6"/>
      <c r="AE9863" s="41">
        <f t="shared" ref="AE9863:AE9926" ca="1" si="1933">((AVERAGE(C9863:G9863)-$B$1)/($B$2/SQRT(COUNT(C9863:G9863))))</f>
        <v>0.31085349676594304</v>
      </c>
      <c r="AF9863" s="36">
        <f t="shared" ca="1" si="1923"/>
        <v>0.12767304828897191</v>
      </c>
    </row>
    <row r="9864" spans="2:32" x14ac:dyDescent="0.25">
      <c r="B9864" s="3">
        <f t="shared" si="1924"/>
        <v>9858</v>
      </c>
      <c r="C9864" s="15">
        <f t="shared" ca="1" si="1925"/>
        <v>14.031594054780058</v>
      </c>
      <c r="D9864" s="15">
        <f t="shared" ca="1" si="1925"/>
        <v>2.4149696278952781</v>
      </c>
      <c r="E9864" s="15">
        <f t="shared" ca="1" si="1925"/>
        <v>-3.2964671931114076</v>
      </c>
      <c r="F9864" s="15">
        <f t="shared" ca="1" si="1925"/>
        <v>4.5028910340490329</v>
      </c>
      <c r="G9864" s="15">
        <f t="shared" ca="1" si="1925"/>
        <v>0.11293520542902047</v>
      </c>
      <c r="H9864" s="6"/>
      <c r="I9864" s="15">
        <f t="shared" ca="1" si="1932"/>
        <v>3.5531845458083966</v>
      </c>
      <c r="J9864" s="6"/>
      <c r="K9864" s="15">
        <f t="shared" ca="1" si="1926"/>
        <v>4.3918826335083097</v>
      </c>
      <c r="L9864" s="15">
        <f t="shared" ca="1" si="1927"/>
        <v>5.182132797439868E-2</v>
      </c>
      <c r="M9864" s="15">
        <f t="shared" ca="1" si="1928"/>
        <v>1.8767091577794839</v>
      </c>
      <c r="N9864" s="15">
        <f t="shared" ca="1" si="1929"/>
        <v>3.6077696552254471E-2</v>
      </c>
      <c r="O9864" s="15">
        <f t="shared" ca="1" si="1930"/>
        <v>0.47341262095922926</v>
      </c>
      <c r="P9864" s="6"/>
      <c r="Q9864" s="15">
        <f t="shared" ca="1" si="1931"/>
        <v>6.8299034367736766</v>
      </c>
      <c r="R9864" s="87">
        <f t="shared" ref="R9864:R9927" ca="1" si="1934">((AVERAGE(C9864:G9864)-$B$1)/($B$2/SQRT(COUNT(C9864:G9864))))/SQRT(Q9864/$B$3)</f>
        <v>0.53157037885923153</v>
      </c>
      <c r="Y9864" s="6"/>
      <c r="Z9864" s="6"/>
      <c r="AA9864" s="6"/>
      <c r="AB9864" s="6"/>
      <c r="AE9864" s="41">
        <f t="shared" ca="1" si="1933"/>
        <v>0.69460524520594213</v>
      </c>
      <c r="AF9864" s="36">
        <f t="shared" ref="AF9864:AF9927" ca="1" si="1935">Q9864/(COUNT(C9864:G9864)-1)</f>
        <v>1.7074758591934192</v>
      </c>
    </row>
    <row r="9865" spans="2:32" x14ac:dyDescent="0.25">
      <c r="B9865" s="3">
        <f t="shared" ref="B9865:B9928" si="1936">B9864+1</f>
        <v>9859</v>
      </c>
      <c r="C9865" s="15">
        <f t="shared" ca="1" si="1925"/>
        <v>9.121212864422791</v>
      </c>
      <c r="D9865" s="15">
        <f t="shared" ca="1" si="1925"/>
        <v>11.717141340931951</v>
      </c>
      <c r="E9865" s="15">
        <f t="shared" ca="1" si="1925"/>
        <v>1.906896148112766</v>
      </c>
      <c r="F9865" s="15">
        <f t="shared" ca="1" si="1925"/>
        <v>-0.71915193265068478</v>
      </c>
      <c r="G9865" s="15">
        <f t="shared" ca="1" si="1925"/>
        <v>4.9404757302825342</v>
      </c>
      <c r="H9865" s="6"/>
      <c r="I9865" s="15">
        <f t="shared" ca="1" si="1932"/>
        <v>5.3933148302198699</v>
      </c>
      <c r="J9865" s="6"/>
      <c r="K9865" s="15">
        <f t="shared" ca="1" si="1926"/>
        <v>0.55588895013656014</v>
      </c>
      <c r="L9865" s="15">
        <f t="shared" ca="1" si="1927"/>
        <v>1.5996312695033972</v>
      </c>
      <c r="M9865" s="15">
        <f t="shared" ca="1" si="1928"/>
        <v>0.48620460907781732</v>
      </c>
      <c r="N9865" s="15">
        <f t="shared" ca="1" si="1929"/>
        <v>1.4944899970878893</v>
      </c>
      <c r="O9865" s="15">
        <f t="shared" ca="1" si="1930"/>
        <v>8.2025300172822533E-3</v>
      </c>
      <c r="P9865" s="6"/>
      <c r="Q9865" s="15">
        <f t="shared" ca="1" si="1931"/>
        <v>4.1444173558229469</v>
      </c>
      <c r="R9865" s="87">
        <f t="shared" ca="1" si="1934"/>
        <v>1.4908618676851499</v>
      </c>
      <c r="Y9865" s="6"/>
      <c r="Z9865" s="6"/>
      <c r="AA9865" s="6"/>
      <c r="AB9865" s="6"/>
      <c r="AE9865" s="41">
        <f t="shared" ca="1" si="1933"/>
        <v>1.5175365258859572</v>
      </c>
      <c r="AF9865" s="36">
        <f t="shared" ca="1" si="1935"/>
        <v>1.0361043389557367</v>
      </c>
    </row>
    <row r="9866" spans="2:32" x14ac:dyDescent="0.25">
      <c r="B9866" s="3">
        <f t="shared" si="1936"/>
        <v>9860</v>
      </c>
      <c r="C9866" s="15">
        <f t="shared" ca="1" si="1925"/>
        <v>4.2018688926124801</v>
      </c>
      <c r="D9866" s="15">
        <f t="shared" ca="1" si="1925"/>
        <v>9.2841874273869713</v>
      </c>
      <c r="E9866" s="15">
        <f t="shared" ca="1" si="1925"/>
        <v>4.859768235153485</v>
      </c>
      <c r="F9866" s="15">
        <f t="shared" ca="1" si="1925"/>
        <v>-6.0322520138363203</v>
      </c>
      <c r="G9866" s="15">
        <f t="shared" ca="1" si="1925"/>
        <v>2.0873114356710998</v>
      </c>
      <c r="H9866" s="6"/>
      <c r="I9866" s="15">
        <f t="shared" ca="1" si="1932"/>
        <v>2.8801767953975435</v>
      </c>
      <c r="J9866" s="6"/>
      <c r="K9866" s="15">
        <f t="shared" ca="1" si="1926"/>
        <v>6.987479999361669E-2</v>
      </c>
      <c r="L9866" s="15">
        <f t="shared" ca="1" si="1927"/>
        <v>1.640454086985345</v>
      </c>
      <c r="M9866" s="15">
        <f t="shared" ca="1" si="1928"/>
        <v>0.15675129073420008</v>
      </c>
      <c r="N9866" s="15">
        <f t="shared" ca="1" si="1929"/>
        <v>3.1772554911864703</v>
      </c>
      <c r="O9866" s="15">
        <f t="shared" ca="1" si="1930"/>
        <v>2.5145419146165721E-2</v>
      </c>
      <c r="P9866" s="6"/>
      <c r="Q9866" s="15">
        <f t="shared" ca="1" si="1931"/>
        <v>5.0694810880457979</v>
      </c>
      <c r="R9866" s="87">
        <f t="shared" ca="1" si="1934"/>
        <v>0.34964969577458377</v>
      </c>
      <c r="Y9866" s="6"/>
      <c r="Z9866" s="6"/>
      <c r="AA9866" s="6"/>
      <c r="AB9866" s="6"/>
      <c r="AE9866" s="41">
        <f t="shared" ca="1" si="1933"/>
        <v>0.3936270293453662</v>
      </c>
      <c r="AF9866" s="36">
        <f t="shared" ca="1" si="1935"/>
        <v>1.2673702720114495</v>
      </c>
    </row>
    <row r="9867" spans="2:32" x14ac:dyDescent="0.25">
      <c r="B9867" s="3">
        <f t="shared" si="1936"/>
        <v>9861</v>
      </c>
      <c r="C9867" s="15">
        <f t="shared" ca="1" si="1925"/>
        <v>1.7442009086557178</v>
      </c>
      <c r="D9867" s="15">
        <f t="shared" ca="1" si="1925"/>
        <v>3.890911847072489</v>
      </c>
      <c r="E9867" s="15">
        <f t="shared" ca="1" si="1925"/>
        <v>2.1635204410896063</v>
      </c>
      <c r="F9867" s="15">
        <f t="shared" ca="1" si="1925"/>
        <v>0.41121631438472273</v>
      </c>
      <c r="G9867" s="15">
        <f t="shared" ca="1" si="1925"/>
        <v>3.6654320883880929</v>
      </c>
      <c r="H9867" s="6"/>
      <c r="I9867" s="15">
        <f t="shared" ca="1" si="1932"/>
        <v>2.3750563199181256</v>
      </c>
      <c r="J9867" s="6"/>
      <c r="K9867" s="15">
        <f t="shared" ca="1" si="1926"/>
        <v>1.5919141996762472E-2</v>
      </c>
      <c r="L9867" s="15">
        <f t="shared" ca="1" si="1927"/>
        <v>9.1912719168177309E-2</v>
      </c>
      <c r="M9867" s="15">
        <f t="shared" ca="1" si="1928"/>
        <v>1.7898971212701603E-3</v>
      </c>
      <c r="N9867" s="15">
        <f t="shared" ca="1" si="1929"/>
        <v>0.15426670269333745</v>
      </c>
      <c r="O9867" s="15">
        <f t="shared" ca="1" si="1930"/>
        <v>6.660278495417836E-2</v>
      </c>
      <c r="P9867" s="6"/>
      <c r="Q9867" s="15">
        <f t="shared" ca="1" si="1931"/>
        <v>0.33049124593372575</v>
      </c>
      <c r="R9867" s="87">
        <f t="shared" ca="1" si="1934"/>
        <v>0.58352773292574689</v>
      </c>
      <c r="Y9867" s="6"/>
      <c r="Z9867" s="6"/>
      <c r="AA9867" s="6"/>
      <c r="AB9867" s="6"/>
      <c r="AE9867" s="41">
        <f t="shared" ca="1" si="1933"/>
        <v>0.16773028534556744</v>
      </c>
      <c r="AF9867" s="36">
        <f t="shared" ca="1" si="1935"/>
        <v>8.2622811483431438E-2</v>
      </c>
    </row>
    <row r="9868" spans="2:32" x14ac:dyDescent="0.25">
      <c r="B9868" s="3">
        <f t="shared" si="1936"/>
        <v>9862</v>
      </c>
      <c r="C9868" s="15">
        <f t="shared" ca="1" si="1925"/>
        <v>-4.1630051668881549</v>
      </c>
      <c r="D9868" s="15">
        <f t="shared" ca="1" si="1925"/>
        <v>10.414396695049421</v>
      </c>
      <c r="E9868" s="15">
        <f t="shared" ca="1" si="1925"/>
        <v>2.455076223822612</v>
      </c>
      <c r="F9868" s="15">
        <f t="shared" ca="1" si="1925"/>
        <v>5.3604542964379904</v>
      </c>
      <c r="G9868" s="15">
        <f t="shared" ca="1" si="1925"/>
        <v>3.4552337872856516</v>
      </c>
      <c r="H9868" s="6"/>
      <c r="I9868" s="15">
        <f t="shared" ca="1" si="1932"/>
        <v>3.5044311671415045</v>
      </c>
      <c r="J9868" s="6"/>
      <c r="K9868" s="15">
        <f t="shared" ca="1" si="1926"/>
        <v>2.3515831974559274</v>
      </c>
      <c r="L9868" s="15">
        <f t="shared" ca="1" si="1927"/>
        <v>1.9099049438750293</v>
      </c>
      <c r="M9868" s="15">
        <f t="shared" ca="1" si="1928"/>
        <v>4.4045831882711835E-2</v>
      </c>
      <c r="N9868" s="15">
        <f t="shared" ca="1" si="1929"/>
        <v>0.13779287425934081</v>
      </c>
      <c r="O9868" s="15">
        <f t="shared" ca="1" si="1930"/>
        <v>9.681528738724333E-5</v>
      </c>
      <c r="P9868" s="6"/>
      <c r="Q9868" s="15">
        <f t="shared" ca="1" si="1931"/>
        <v>4.443423662760396</v>
      </c>
      <c r="R9868" s="87">
        <f t="shared" ca="1" si="1934"/>
        <v>0.63834939900780507</v>
      </c>
      <c r="Y9868" s="6"/>
      <c r="Z9868" s="6"/>
      <c r="AA9868" s="6"/>
      <c r="AB9868" s="6"/>
      <c r="AE9868" s="41">
        <f t="shared" ca="1" si="1933"/>
        <v>0.6728020714395504</v>
      </c>
      <c r="AF9868" s="36">
        <f t="shared" ca="1" si="1935"/>
        <v>1.110855915690099</v>
      </c>
    </row>
    <row r="9869" spans="2:32" x14ac:dyDescent="0.25">
      <c r="B9869" s="3">
        <f t="shared" si="1936"/>
        <v>9863</v>
      </c>
      <c r="C9869" s="15">
        <f t="shared" ca="1" si="1925"/>
        <v>12.271686278620599</v>
      </c>
      <c r="D9869" s="15">
        <f t="shared" ca="1" si="1925"/>
        <v>5.3936470575796118</v>
      </c>
      <c r="E9869" s="15">
        <f t="shared" ca="1" si="1925"/>
        <v>3.6291472184111302</v>
      </c>
      <c r="F9869" s="15">
        <f t="shared" ca="1" si="1925"/>
        <v>6.2613417117634995</v>
      </c>
      <c r="G9869" s="15">
        <f t="shared" ca="1" si="1925"/>
        <v>0.65689987630998425</v>
      </c>
      <c r="H9869" s="6"/>
      <c r="I9869" s="15">
        <f t="shared" ca="1" si="1932"/>
        <v>5.6425444285369659</v>
      </c>
      <c r="J9869" s="6"/>
      <c r="K9869" s="15">
        <f t="shared" ca="1" si="1926"/>
        <v>1.7578208667412101</v>
      </c>
      <c r="L9869" s="15">
        <f t="shared" ca="1" si="1927"/>
        <v>2.4779960507793088E-3</v>
      </c>
      <c r="M9869" s="15">
        <f t="shared" ca="1" si="1928"/>
        <v>0.16215073302969996</v>
      </c>
      <c r="N9869" s="15">
        <f t="shared" ca="1" si="1929"/>
        <v>1.5316403109141553E-2</v>
      </c>
      <c r="O9869" s="15">
        <f t="shared" ca="1" si="1930"/>
        <v>0.99426606404602291</v>
      </c>
      <c r="P9869" s="6"/>
      <c r="Q9869" s="15">
        <f t="shared" ca="1" si="1931"/>
        <v>2.9320320629768535</v>
      </c>
      <c r="R9869" s="87">
        <f t="shared" ca="1" si="1934"/>
        <v>1.9026788626587339</v>
      </c>
      <c r="Y9869" s="6"/>
      <c r="Z9869" s="6"/>
      <c r="AA9869" s="6"/>
      <c r="AB9869" s="6"/>
      <c r="AE9869" s="41">
        <f t="shared" ca="1" si="1933"/>
        <v>1.6289953906543559</v>
      </c>
      <c r="AF9869" s="36">
        <f t="shared" ca="1" si="1935"/>
        <v>0.73300801574421337</v>
      </c>
    </row>
    <row r="9870" spans="2:32" x14ac:dyDescent="0.25">
      <c r="B9870" s="3">
        <f t="shared" si="1936"/>
        <v>9864</v>
      </c>
      <c r="C9870" s="15">
        <f t="shared" ca="1" si="1925"/>
        <v>-2.4056522285404807</v>
      </c>
      <c r="D9870" s="15">
        <f t="shared" ca="1" si="1925"/>
        <v>-3.8225747688706173</v>
      </c>
      <c r="E9870" s="15">
        <f t="shared" ca="1" si="1925"/>
        <v>10.832620464732027</v>
      </c>
      <c r="F9870" s="15">
        <f t="shared" ca="1" si="1925"/>
        <v>8.5946166051998247</v>
      </c>
      <c r="G9870" s="15">
        <f t="shared" ca="1" si="1925"/>
        <v>8.7682595566335912</v>
      </c>
      <c r="H9870" s="6"/>
      <c r="I9870" s="15">
        <f t="shared" ca="1" si="1932"/>
        <v>4.3934539258308689</v>
      </c>
      <c r="J9870" s="6"/>
      <c r="K9870" s="15">
        <f t="shared" ca="1" si="1926"/>
        <v>1.8491137799364143</v>
      </c>
      <c r="L9870" s="15">
        <f t="shared" ca="1" si="1927"/>
        <v>2.7001251004863276</v>
      </c>
      <c r="M9870" s="15">
        <f t="shared" ca="1" si="1928"/>
        <v>1.6585146286281731</v>
      </c>
      <c r="N9870" s="15">
        <f t="shared" ca="1" si="1929"/>
        <v>0.70599071434090188</v>
      </c>
      <c r="O9870" s="15">
        <f t="shared" ca="1" si="1930"/>
        <v>0.76555697229212816</v>
      </c>
      <c r="P9870" s="6"/>
      <c r="Q9870" s="15">
        <f t="shared" ca="1" si="1931"/>
        <v>7.6793011956839443</v>
      </c>
      <c r="R9870" s="87">
        <f t="shared" ca="1" si="1934"/>
        <v>0.77251907949931298</v>
      </c>
      <c r="Y9870" s="6"/>
      <c r="Z9870" s="6"/>
      <c r="AA9870" s="6"/>
      <c r="AB9870" s="6"/>
      <c r="AE9870" s="41">
        <f t="shared" ca="1" si="1933"/>
        <v>1.0703851358343124</v>
      </c>
      <c r="AF9870" s="36">
        <f t="shared" ca="1" si="1935"/>
        <v>1.9198252989209861</v>
      </c>
    </row>
    <row r="9871" spans="2:32" x14ac:dyDescent="0.25">
      <c r="B9871" s="3">
        <f t="shared" si="1936"/>
        <v>9865</v>
      </c>
      <c r="C9871" s="15">
        <f t="shared" ca="1" si="1925"/>
        <v>1.4320311686798526</v>
      </c>
      <c r="D9871" s="15">
        <f t="shared" ca="1" si="1925"/>
        <v>5.8836040405900221</v>
      </c>
      <c r="E9871" s="15">
        <f t="shared" ca="1" si="1925"/>
        <v>10.683212986618546</v>
      </c>
      <c r="F9871" s="15">
        <f t="shared" ca="1" si="1925"/>
        <v>3.6098430720784629</v>
      </c>
      <c r="G9871" s="15">
        <f t="shared" ca="1" si="1925"/>
        <v>3.6432674343456819</v>
      </c>
      <c r="H9871" s="6"/>
      <c r="I9871" s="15">
        <f t="shared" ca="1" si="1932"/>
        <v>5.0503917404625129</v>
      </c>
      <c r="J9871" s="6"/>
      <c r="K9871" s="15">
        <f t="shared" ca="1" si="1926"/>
        <v>0.52370132909725364</v>
      </c>
      <c r="L9871" s="15">
        <f t="shared" ca="1" si="1927"/>
        <v>2.776970948335097E-2</v>
      </c>
      <c r="M9871" s="15">
        <f t="shared" ca="1" si="1928"/>
        <v>1.2691470076458724</v>
      </c>
      <c r="N9871" s="15">
        <f t="shared" ca="1" si="1929"/>
        <v>8.3007218639322408E-2</v>
      </c>
      <c r="O9871" s="15">
        <f t="shared" ca="1" si="1930"/>
        <v>7.9199952514590916E-2</v>
      </c>
      <c r="P9871" s="6"/>
      <c r="Q9871" s="15">
        <f t="shared" ca="1" si="1931"/>
        <v>1.9828252173803904</v>
      </c>
      <c r="R9871" s="87">
        <f t="shared" ca="1" si="1934"/>
        <v>1.9375744234986856</v>
      </c>
      <c r="Y9871" s="6"/>
      <c r="Z9871" s="6"/>
      <c r="AA9871" s="6"/>
      <c r="AB9871" s="6"/>
      <c r="AE9871" s="41">
        <f t="shared" ca="1" si="1933"/>
        <v>1.3641766579356149</v>
      </c>
      <c r="AF9871" s="36">
        <f t="shared" ca="1" si="1935"/>
        <v>0.4957063043450976</v>
      </c>
    </row>
    <row r="9872" spans="2:32" x14ac:dyDescent="0.25">
      <c r="B9872" s="3">
        <f t="shared" si="1936"/>
        <v>9866</v>
      </c>
      <c r="C9872" s="15">
        <f t="shared" ca="1" si="1925"/>
        <v>-6.3373887991158302</v>
      </c>
      <c r="D9872" s="15">
        <f t="shared" ca="1" si="1925"/>
        <v>2.9254175138339162</v>
      </c>
      <c r="E9872" s="15">
        <f t="shared" ca="1" si="1925"/>
        <v>5.8493733193595983</v>
      </c>
      <c r="F9872" s="15">
        <f t="shared" ca="1" si="1925"/>
        <v>0.57948362880944559</v>
      </c>
      <c r="G9872" s="15">
        <f t="shared" ca="1" si="1925"/>
        <v>-6.8420431369797416</v>
      </c>
      <c r="H9872" s="6"/>
      <c r="I9872" s="15">
        <f t="shared" ca="1" si="1932"/>
        <v>-0.7650314948185224</v>
      </c>
      <c r="J9872" s="6"/>
      <c r="K9872" s="15">
        <f t="shared" ca="1" si="1926"/>
        <v>1.2420466370702221</v>
      </c>
      <c r="L9872" s="15">
        <f t="shared" ca="1" si="1927"/>
        <v>0.54477655541855075</v>
      </c>
      <c r="M9872" s="15">
        <f t="shared" ca="1" si="1928"/>
        <v>1.750014041832908</v>
      </c>
      <c r="N9872" s="15">
        <f t="shared" ca="1" si="1929"/>
        <v>7.230883670657319E-2</v>
      </c>
      <c r="O9872" s="15">
        <f t="shared" ca="1" si="1930"/>
        <v>1.4772028199585197</v>
      </c>
      <c r="P9872" s="6"/>
      <c r="Q9872" s="15">
        <f t="shared" ca="1" si="1931"/>
        <v>5.0863488909867742</v>
      </c>
      <c r="R9872" s="87">
        <f t="shared" ca="1" si="1934"/>
        <v>-1.0965842467071434</v>
      </c>
      <c r="Y9872" s="6"/>
      <c r="Z9872" s="6"/>
      <c r="AA9872" s="6"/>
      <c r="AB9872" s="6"/>
      <c r="AE9872" s="41">
        <f t="shared" ca="1" si="1933"/>
        <v>-1.2365596764684148</v>
      </c>
      <c r="AF9872" s="36">
        <f t="shared" ca="1" si="1935"/>
        <v>1.2715872227466936</v>
      </c>
    </row>
    <row r="9873" spans="2:32" x14ac:dyDescent="0.25">
      <c r="B9873" s="3">
        <f t="shared" si="1936"/>
        <v>9867</v>
      </c>
      <c r="C9873" s="15">
        <f t="shared" ca="1" si="1925"/>
        <v>-5.3362648309663321</v>
      </c>
      <c r="D9873" s="15">
        <f t="shared" ca="1" si="1925"/>
        <v>1.0009246915764964</v>
      </c>
      <c r="E9873" s="15">
        <f t="shared" ca="1" si="1925"/>
        <v>7.0647818804163469</v>
      </c>
      <c r="F9873" s="15">
        <f t="shared" ca="1" si="1925"/>
        <v>11.895701752972258</v>
      </c>
      <c r="G9873" s="15">
        <f t="shared" ca="1" si="1925"/>
        <v>-1.3854631722633606</v>
      </c>
      <c r="H9873" s="6"/>
      <c r="I9873" s="15">
        <f t="shared" ca="1" si="1932"/>
        <v>2.647936064347082</v>
      </c>
      <c r="J9873" s="6"/>
      <c r="K9873" s="15">
        <f t="shared" ca="1" si="1926"/>
        <v>2.5498985574689406</v>
      </c>
      <c r="L9873" s="15">
        <f t="shared" ca="1" si="1927"/>
        <v>0.10850585848142592</v>
      </c>
      <c r="M9873" s="15">
        <f t="shared" ca="1" si="1928"/>
        <v>0.78034107851714274</v>
      </c>
      <c r="N9873" s="15">
        <f t="shared" ca="1" si="1929"/>
        <v>3.4208468092685229</v>
      </c>
      <c r="O9873" s="15">
        <f t="shared" ca="1" si="1930"/>
        <v>0.65073237607558809</v>
      </c>
      <c r="P9873" s="6"/>
      <c r="Q9873" s="15">
        <f t="shared" ca="1" si="1931"/>
        <v>7.510324679811621</v>
      </c>
      <c r="R9873" s="87">
        <f t="shared" ca="1" si="1934"/>
        <v>0.21146952553012915</v>
      </c>
      <c r="Y9873" s="6"/>
      <c r="Z9873" s="6"/>
      <c r="AA9873" s="6"/>
      <c r="AB9873" s="6"/>
      <c r="AE9873" s="41">
        <f t="shared" ca="1" si="1933"/>
        <v>0.2897658169907506</v>
      </c>
      <c r="AF9873" s="36">
        <f t="shared" ca="1" si="1935"/>
        <v>1.8775811699529052</v>
      </c>
    </row>
    <row r="9874" spans="2:32" x14ac:dyDescent="0.25">
      <c r="B9874" s="3">
        <f t="shared" si="1936"/>
        <v>9868</v>
      </c>
      <c r="C9874" s="15">
        <f t="shared" ca="1" si="1925"/>
        <v>-4.7235245901411975</v>
      </c>
      <c r="D9874" s="15">
        <f t="shared" ca="1" si="1925"/>
        <v>8.5508712728580107</v>
      </c>
      <c r="E9874" s="15">
        <f t="shared" ca="1" si="1925"/>
        <v>-6.5865983447210041</v>
      </c>
      <c r="F9874" s="15">
        <f t="shared" ca="1" si="1925"/>
        <v>-1.4660344729541541</v>
      </c>
      <c r="G9874" s="15">
        <f t="shared" ca="1" si="1925"/>
        <v>4.7252098337012152</v>
      </c>
      <c r="H9874" s="6"/>
      <c r="I9874" s="15">
        <f t="shared" ca="1" si="1932"/>
        <v>9.9984739748573942E-2</v>
      </c>
      <c r="J9874" s="6"/>
      <c r="K9874" s="15">
        <f t="shared" ca="1" si="1926"/>
        <v>0.9306496902213468</v>
      </c>
      <c r="L9874" s="15">
        <f t="shared" ca="1" si="1927"/>
        <v>2.8566993278196171</v>
      </c>
      <c r="M9874" s="15">
        <f t="shared" ca="1" si="1928"/>
        <v>1.7884157338205875</v>
      </c>
      <c r="N9874" s="15">
        <f t="shared" ca="1" si="1929"/>
        <v>9.8096646982162888E-2</v>
      </c>
      <c r="O9874" s="15">
        <f t="shared" ca="1" si="1930"/>
        <v>0.85570828678916899</v>
      </c>
      <c r="P9874" s="6"/>
      <c r="Q9874" s="15">
        <f t="shared" ca="1" si="1931"/>
        <v>6.5295696856328842</v>
      </c>
      <c r="R9874" s="87">
        <f t="shared" ca="1" si="1934"/>
        <v>-0.66505842879826294</v>
      </c>
      <c r="Y9874" s="6"/>
      <c r="Z9874" s="6"/>
      <c r="AA9874" s="6"/>
      <c r="AB9874" s="6"/>
      <c r="AE9874" s="41">
        <f t="shared" ca="1" si="1933"/>
        <v>-0.84971265604182844</v>
      </c>
      <c r="AF9874" s="36">
        <f t="shared" ca="1" si="1935"/>
        <v>1.6323924214082211</v>
      </c>
    </row>
    <row r="9875" spans="2:32" x14ac:dyDescent="0.25">
      <c r="B9875" s="3">
        <f t="shared" si="1936"/>
        <v>9869</v>
      </c>
      <c r="C9875" s="15">
        <f t="shared" ca="1" si="1925"/>
        <v>-1.2488763213274514</v>
      </c>
      <c r="D9875" s="15">
        <f t="shared" ca="1" si="1925"/>
        <v>-0.30584009655022015</v>
      </c>
      <c r="E9875" s="15">
        <f t="shared" ca="1" si="1925"/>
        <v>-1.1767100204342169</v>
      </c>
      <c r="F9875" s="15">
        <f t="shared" ca="1" si="1925"/>
        <v>0.67402745534491348</v>
      </c>
      <c r="G9875" s="15">
        <f t="shared" ca="1" si="1925"/>
        <v>1.7430953642078115</v>
      </c>
      <c r="H9875" s="6"/>
      <c r="I9875" s="15">
        <f t="shared" ca="1" si="1932"/>
        <v>-6.2860723751832687E-2</v>
      </c>
      <c r="J9875" s="6"/>
      <c r="K9875" s="15">
        <f t="shared" ca="1" si="1926"/>
        <v>5.6265319907706092E-2</v>
      </c>
      <c r="L9875" s="15">
        <f t="shared" ca="1" si="1927"/>
        <v>2.3615590242199104E-3</v>
      </c>
      <c r="M9875" s="15">
        <f t="shared" ca="1" si="1928"/>
        <v>4.9626410228793688E-2</v>
      </c>
      <c r="N9875" s="15">
        <f t="shared" ca="1" si="1929"/>
        <v>2.1720167539700731E-2</v>
      </c>
      <c r="O9875" s="15">
        <f t="shared" ca="1" si="1930"/>
        <v>0.13045909566554009</v>
      </c>
      <c r="P9875" s="6"/>
      <c r="Q9875" s="15">
        <f t="shared" ca="1" si="1931"/>
        <v>0.26043255236596052</v>
      </c>
      <c r="R9875" s="87">
        <f t="shared" ca="1" si="1934"/>
        <v>-3.6154908516977593</v>
      </c>
      <c r="Y9875" s="6"/>
      <c r="Z9875" s="6"/>
      <c r="AA9875" s="6"/>
      <c r="AB9875" s="6"/>
      <c r="AE9875" s="41">
        <f t="shared" ca="1" si="1933"/>
        <v>-0.9225393612847026</v>
      </c>
      <c r="AF9875" s="36">
        <f t="shared" ca="1" si="1935"/>
        <v>6.5108138091490131E-2</v>
      </c>
    </row>
    <row r="9876" spans="2:32" x14ac:dyDescent="0.25">
      <c r="B9876" s="3">
        <f t="shared" si="1936"/>
        <v>9870</v>
      </c>
      <c r="C9876" s="15">
        <f t="shared" ca="1" si="1925"/>
        <v>-3.6933793009913769</v>
      </c>
      <c r="D9876" s="15">
        <f t="shared" ca="1" si="1925"/>
        <v>10.830297921197323</v>
      </c>
      <c r="E9876" s="15">
        <f t="shared" ca="1" si="1925"/>
        <v>6.7984024068284157</v>
      </c>
      <c r="F9876" s="15">
        <f t="shared" ca="1" si="1925"/>
        <v>10.937334692059514</v>
      </c>
      <c r="G9876" s="15">
        <f t="shared" ca="1" si="1925"/>
        <v>1.1585123370120938</v>
      </c>
      <c r="H9876" s="6"/>
      <c r="I9876" s="15">
        <f t="shared" ca="1" si="1932"/>
        <v>5.2062336112211947</v>
      </c>
      <c r="J9876" s="6"/>
      <c r="K9876" s="15">
        <f t="shared" ca="1" si="1926"/>
        <v>3.1681243994888288</v>
      </c>
      <c r="L9876" s="15">
        <f t="shared" ca="1" si="1927"/>
        <v>1.2652039745098904</v>
      </c>
      <c r="M9876" s="15">
        <f t="shared" ca="1" si="1928"/>
        <v>0.10140005894821397</v>
      </c>
      <c r="N9876" s="15">
        <f t="shared" ca="1" si="1929"/>
        <v>1.313820783951446</v>
      </c>
      <c r="O9876" s="15">
        <f t="shared" ca="1" si="1930"/>
        <v>0.65536190054739785</v>
      </c>
      <c r="P9876" s="6"/>
      <c r="Q9876" s="15">
        <f t="shared" ca="1" si="1931"/>
        <v>6.5039111174457771</v>
      </c>
      <c r="R9876" s="87">
        <f t="shared" ca="1" si="1934"/>
        <v>1.1244829045568372</v>
      </c>
      <c r="Y9876" s="6"/>
      <c r="Z9876" s="6"/>
      <c r="AA9876" s="6"/>
      <c r="AB9876" s="6"/>
      <c r="AE9876" s="41">
        <f t="shared" ca="1" si="1933"/>
        <v>1.4338712612870448</v>
      </c>
      <c r="AF9876" s="36">
        <f t="shared" ca="1" si="1935"/>
        <v>1.6259777793614443</v>
      </c>
    </row>
    <row r="9877" spans="2:32" x14ac:dyDescent="0.25">
      <c r="B9877" s="3">
        <f t="shared" si="1936"/>
        <v>9871</v>
      </c>
      <c r="C9877" s="15">
        <f t="shared" ca="1" si="1925"/>
        <v>-3.6843129345838195</v>
      </c>
      <c r="D9877" s="15">
        <f t="shared" ca="1" si="1925"/>
        <v>3.8015789647902736</v>
      </c>
      <c r="E9877" s="15">
        <f t="shared" ca="1" si="1925"/>
        <v>4.249119605967798</v>
      </c>
      <c r="F9877" s="15">
        <f t="shared" ca="1" si="1925"/>
        <v>-0.64380227408285995</v>
      </c>
      <c r="G9877" s="15">
        <f t="shared" ca="1" si="1925"/>
        <v>8.255403125857967</v>
      </c>
      <c r="H9877" s="6"/>
      <c r="I9877" s="15">
        <f t="shared" ca="1" si="1932"/>
        <v>2.3955972975898718</v>
      </c>
      <c r="J9877" s="6"/>
      <c r="K9877" s="15">
        <f t="shared" ca="1" si="1926"/>
        <v>1.4786123372516142</v>
      </c>
      <c r="L9877" s="15">
        <f t="shared" ca="1" si="1927"/>
        <v>7.9071377940144835E-2</v>
      </c>
      <c r="M9877" s="15">
        <f t="shared" ca="1" si="1928"/>
        <v>0.13742179790618544</v>
      </c>
      <c r="N9877" s="15">
        <f t="shared" ca="1" si="1929"/>
        <v>0.36951799025137544</v>
      </c>
      <c r="O9877" s="15">
        <f t="shared" ca="1" si="1930"/>
        <v>1.3734929738001895</v>
      </c>
      <c r="P9877" s="6"/>
      <c r="Q9877" s="15">
        <f t="shared" ca="1" si="1931"/>
        <v>3.4381164771495092</v>
      </c>
      <c r="R9877" s="87">
        <f t="shared" ca="1" si="1934"/>
        <v>0.19082620646723461</v>
      </c>
      <c r="Y9877" s="6"/>
      <c r="Z9877" s="6"/>
      <c r="AA9877" s="6"/>
      <c r="AB9877" s="6"/>
      <c r="AE9877" s="41">
        <f t="shared" ca="1" si="1933"/>
        <v>0.17691648982523342</v>
      </c>
      <c r="AF9877" s="36">
        <f t="shared" ca="1" si="1935"/>
        <v>0.8595291192873773</v>
      </c>
    </row>
    <row r="9878" spans="2:32" x14ac:dyDescent="0.25">
      <c r="B9878" s="3">
        <f t="shared" si="1936"/>
        <v>9872</v>
      </c>
      <c r="C9878" s="15">
        <f t="shared" ca="1" si="1925"/>
        <v>0.76025288086264675</v>
      </c>
      <c r="D9878" s="15">
        <f t="shared" ca="1" si="1925"/>
        <v>1.1132671180349207</v>
      </c>
      <c r="E9878" s="15">
        <f t="shared" ca="1" si="1925"/>
        <v>-3.0792254610228271</v>
      </c>
      <c r="F9878" s="15">
        <f t="shared" ca="1" si="1925"/>
        <v>5.2289281937210603</v>
      </c>
      <c r="G9878" s="15">
        <f t="shared" ca="1" si="1925"/>
        <v>10.303337130214057</v>
      </c>
      <c r="H9878" s="6"/>
      <c r="I9878" s="15">
        <f t="shared" ca="1" si="1932"/>
        <v>2.8653119723619715</v>
      </c>
      <c r="J9878" s="6"/>
      <c r="K9878" s="15">
        <f t="shared" ca="1" si="1926"/>
        <v>0.1772509511481585</v>
      </c>
      <c r="L9878" s="15">
        <f t="shared" ca="1" si="1927"/>
        <v>0.12278644686295588</v>
      </c>
      <c r="M9878" s="15">
        <f t="shared" ca="1" si="1928"/>
        <v>1.4135010118765252</v>
      </c>
      <c r="N9878" s="15">
        <f t="shared" ca="1" si="1929"/>
        <v>0.22346726567487271</v>
      </c>
      <c r="O9878" s="15">
        <f t="shared" ca="1" si="1930"/>
        <v>2.212968729953622</v>
      </c>
      <c r="P9878" s="6"/>
      <c r="Q9878" s="15">
        <f t="shared" ca="1" si="1931"/>
        <v>4.1499744055161347</v>
      </c>
      <c r="R9878" s="87">
        <f t="shared" ca="1" si="1934"/>
        <v>0.37992248478454638</v>
      </c>
      <c r="Y9878" s="6"/>
      <c r="Z9878" s="6"/>
      <c r="AA9878" s="6"/>
      <c r="AB9878" s="6"/>
      <c r="AE9878" s="41">
        <f t="shared" ca="1" si="1933"/>
        <v>0.38697927838915752</v>
      </c>
      <c r="AF9878" s="36">
        <f t="shared" ca="1" si="1935"/>
        <v>1.0374936013790337</v>
      </c>
    </row>
    <row r="9879" spans="2:32" x14ac:dyDescent="0.25">
      <c r="B9879" s="3">
        <f t="shared" si="1936"/>
        <v>9873</v>
      </c>
      <c r="C9879" s="15">
        <f t="shared" ca="1" si="1925"/>
        <v>0.81135059713714441</v>
      </c>
      <c r="D9879" s="15">
        <f t="shared" ca="1" si="1925"/>
        <v>-0.4585511458285918</v>
      </c>
      <c r="E9879" s="15">
        <f t="shared" ca="1" si="1925"/>
        <v>3.3198281609620977</v>
      </c>
      <c r="F9879" s="15">
        <f t="shared" ca="1" si="1925"/>
        <v>2.9030650151706201</v>
      </c>
      <c r="G9879" s="15">
        <f t="shared" ca="1" si="1925"/>
        <v>0.5255130869993585</v>
      </c>
      <c r="H9879" s="6"/>
      <c r="I9879" s="15">
        <f t="shared" ca="1" si="1932"/>
        <v>1.4202411428881259</v>
      </c>
      <c r="J9879" s="6"/>
      <c r="K9879" s="15">
        <f t="shared" ca="1" si="1926"/>
        <v>1.4829907868197123E-2</v>
      </c>
      <c r="L9879" s="15">
        <f t="shared" ca="1" si="1927"/>
        <v>0.14119441856565609</v>
      </c>
      <c r="M9879" s="15">
        <f t="shared" ca="1" si="1928"/>
        <v>0.14433723356940656</v>
      </c>
      <c r="N9879" s="15">
        <f t="shared" ca="1" si="1929"/>
        <v>8.7950665448434051E-2</v>
      </c>
      <c r="O9879" s="15">
        <f t="shared" ca="1" si="1930"/>
        <v>3.2021531759779731E-2</v>
      </c>
      <c r="P9879" s="6"/>
      <c r="Q9879" s="15">
        <f t="shared" ca="1" si="1931"/>
        <v>0.42033375721147354</v>
      </c>
      <c r="R9879" s="87">
        <f t="shared" ca="1" si="1934"/>
        <v>-0.79982550846258593</v>
      </c>
      <c r="Y9879" s="6"/>
      <c r="Z9879" s="6"/>
      <c r="AA9879" s="6"/>
      <c r="AB9879" s="6"/>
      <c r="AE9879" s="41">
        <f t="shared" ca="1" si="1933"/>
        <v>-0.25927604301194757</v>
      </c>
      <c r="AF9879" s="36">
        <f t="shared" ca="1" si="1935"/>
        <v>0.10508343930286838</v>
      </c>
    </row>
    <row r="9880" spans="2:32" x14ac:dyDescent="0.25">
      <c r="B9880" s="3">
        <f t="shared" si="1936"/>
        <v>9874</v>
      </c>
      <c r="C9880" s="15">
        <f t="shared" ca="1" si="1925"/>
        <v>-0.22463682651242101</v>
      </c>
      <c r="D9880" s="15">
        <f t="shared" ca="1" si="1925"/>
        <v>3.6969528426674492</v>
      </c>
      <c r="E9880" s="15">
        <f t="shared" ca="1" si="1925"/>
        <v>0.89561053070612817</v>
      </c>
      <c r="F9880" s="15">
        <f t="shared" ca="1" si="1925"/>
        <v>4.2030389136558357</v>
      </c>
      <c r="G9880" s="15">
        <f t="shared" ca="1" si="1925"/>
        <v>1.0847956541416783</v>
      </c>
      <c r="H9880" s="6"/>
      <c r="I9880" s="15">
        <f t="shared" ca="1" si="1932"/>
        <v>1.9311522229317339</v>
      </c>
      <c r="J9880" s="6"/>
      <c r="K9880" s="15">
        <f t="shared" ca="1" si="1926"/>
        <v>0.18589705702813333</v>
      </c>
      <c r="L9880" s="15">
        <f t="shared" ca="1" si="1927"/>
        <v>0.12472207314636143</v>
      </c>
      <c r="M9880" s="15">
        <f t="shared" ca="1" si="1928"/>
        <v>4.2893863853498852E-2</v>
      </c>
      <c r="N9880" s="15">
        <f t="shared" ca="1" si="1929"/>
        <v>0.20645876541957239</v>
      </c>
      <c r="O9880" s="15">
        <f t="shared" ca="1" si="1930"/>
        <v>2.8652777661363048E-2</v>
      </c>
      <c r="P9880" s="6"/>
      <c r="Q9880" s="15">
        <f t="shared" ca="1" si="1931"/>
        <v>0.58862453710892915</v>
      </c>
      <c r="R9880" s="87">
        <f t="shared" ca="1" si="1934"/>
        <v>-8.0263064062132794E-2</v>
      </c>
      <c r="Y9880" s="6"/>
      <c r="Z9880" s="6"/>
      <c r="AA9880" s="6"/>
      <c r="AB9880" s="6"/>
      <c r="AE9880" s="41">
        <f t="shared" ca="1" si="1933"/>
        <v>-3.0789661924878815E-2</v>
      </c>
      <c r="AF9880" s="36">
        <f t="shared" ca="1" si="1935"/>
        <v>0.14715613427723229</v>
      </c>
    </row>
    <row r="9881" spans="2:32" x14ac:dyDescent="0.25">
      <c r="B9881" s="3">
        <f t="shared" si="1936"/>
        <v>9875</v>
      </c>
      <c r="C9881" s="15">
        <f t="shared" ca="1" si="1925"/>
        <v>1.7344611133297798</v>
      </c>
      <c r="D9881" s="15">
        <f t="shared" ca="1" si="1925"/>
        <v>1.907191486127263</v>
      </c>
      <c r="E9881" s="15">
        <f t="shared" ca="1" si="1925"/>
        <v>3.1818590508359148</v>
      </c>
      <c r="F9881" s="15">
        <f t="shared" ca="1" si="1925"/>
        <v>-6.0693717468565254</v>
      </c>
      <c r="G9881" s="15">
        <f t="shared" ca="1" si="1925"/>
        <v>2.8293580686084852</v>
      </c>
      <c r="H9881" s="6"/>
      <c r="I9881" s="15">
        <f t="shared" ca="1" si="1932"/>
        <v>0.71669959440898334</v>
      </c>
      <c r="J9881" s="6"/>
      <c r="K9881" s="15">
        <f t="shared" ca="1" si="1926"/>
        <v>4.1433540375838664E-2</v>
      </c>
      <c r="L9881" s="15">
        <f t="shared" ca="1" si="1927"/>
        <v>5.6690837769878724E-2</v>
      </c>
      <c r="M9881" s="15">
        <f t="shared" ca="1" si="1928"/>
        <v>0.24308044582444499</v>
      </c>
      <c r="N9881" s="15">
        <f t="shared" ca="1" si="1929"/>
        <v>1.8420305699498027</v>
      </c>
      <c r="O9881" s="15">
        <f t="shared" ca="1" si="1930"/>
        <v>0.17853303314427865</v>
      </c>
      <c r="P9881" s="6"/>
      <c r="Q9881" s="15">
        <f t="shared" ca="1" si="1931"/>
        <v>2.3617684270642436</v>
      </c>
      <c r="R9881" s="87">
        <f t="shared" ca="1" si="1934"/>
        <v>-0.74688660171920584</v>
      </c>
      <c r="Y9881" s="6"/>
      <c r="Z9881" s="6"/>
      <c r="AA9881" s="6"/>
      <c r="AB9881" s="6"/>
      <c r="AE9881" s="41">
        <f t="shared" ca="1" si="1933"/>
        <v>-0.57390938849091289</v>
      </c>
      <c r="AF9881" s="36">
        <f t="shared" ca="1" si="1935"/>
        <v>0.5904421067660609</v>
      </c>
    </row>
    <row r="9882" spans="2:32" x14ac:dyDescent="0.25">
      <c r="B9882" s="3">
        <f t="shared" si="1936"/>
        <v>9876</v>
      </c>
      <c r="C9882" s="15">
        <f t="shared" ref="C9882:G9932" ca="1" si="1937">$B$1+NORMINV(RAND(),0,1)*$B$2</f>
        <v>2.7570337409681582</v>
      </c>
      <c r="D9882" s="15">
        <f t="shared" ca="1" si="1937"/>
        <v>3.6057740172606625</v>
      </c>
      <c r="E9882" s="15">
        <f t="shared" ca="1" si="1937"/>
        <v>0.85288087257619738</v>
      </c>
      <c r="F9882" s="15">
        <f t="shared" ca="1" si="1937"/>
        <v>-3.2261760039946692</v>
      </c>
      <c r="G9882" s="15">
        <f t="shared" ca="1" si="1937"/>
        <v>-4.1133662659906314</v>
      </c>
      <c r="H9882" s="6"/>
      <c r="I9882" s="15">
        <f t="shared" ca="1" si="1932"/>
        <v>-2.4770727836056671E-2</v>
      </c>
      <c r="J9882" s="6"/>
      <c r="K9882" s="15">
        <f t="shared" ca="1" si="1926"/>
        <v>0.30953744410636397</v>
      </c>
      <c r="L9882" s="15">
        <f t="shared" ca="1" si="1927"/>
        <v>0.52723420584597591</v>
      </c>
      <c r="M9882" s="15">
        <f t="shared" ca="1" si="1928"/>
        <v>3.0810893268247635E-2</v>
      </c>
      <c r="N9882" s="15">
        <f t="shared" ca="1" si="1929"/>
        <v>0.40995982968864808</v>
      </c>
      <c r="O9882" s="15">
        <f t="shared" ca="1" si="1930"/>
        <v>0.6686645389846998</v>
      </c>
      <c r="P9882" s="6"/>
      <c r="Q9882" s="15">
        <f t="shared" ca="1" si="1931"/>
        <v>1.9462069118939351</v>
      </c>
      <c r="R9882" s="87">
        <f t="shared" ca="1" si="1934"/>
        <v>-1.2981543763570391</v>
      </c>
      <c r="Y9882" s="6"/>
      <c r="Z9882" s="6"/>
      <c r="AA9882" s="6"/>
      <c r="AB9882" s="6"/>
      <c r="AE9882" s="41">
        <f t="shared" ca="1" si="1933"/>
        <v>-0.90550499725862954</v>
      </c>
      <c r="AF9882" s="36">
        <f t="shared" ca="1" si="1935"/>
        <v>0.48655172797348378</v>
      </c>
    </row>
    <row r="9883" spans="2:32" x14ac:dyDescent="0.25">
      <c r="B9883" s="3">
        <f t="shared" si="1936"/>
        <v>9877</v>
      </c>
      <c r="C9883" s="15">
        <f t="shared" ca="1" si="1937"/>
        <v>7.553178281003551</v>
      </c>
      <c r="D9883" s="15">
        <f t="shared" ca="1" si="1937"/>
        <v>-2.5613860353227302</v>
      </c>
      <c r="E9883" s="15">
        <f t="shared" ca="1" si="1937"/>
        <v>2.4006781965380739</v>
      </c>
      <c r="F9883" s="15">
        <f t="shared" ca="1" si="1937"/>
        <v>-2.9029261539727473</v>
      </c>
      <c r="G9883" s="15">
        <f t="shared" ca="1" si="1937"/>
        <v>6.383891817131321</v>
      </c>
      <c r="H9883" s="6"/>
      <c r="I9883" s="15">
        <f t="shared" ca="1" si="1932"/>
        <v>2.1746872210754935</v>
      </c>
      <c r="J9883" s="6"/>
      <c r="K9883" s="15">
        <f t="shared" ca="1" si="1926"/>
        <v>1.1571266432690417</v>
      </c>
      <c r="L9883" s="15">
        <f t="shared" ca="1" si="1927"/>
        <v>0.89721559559881903</v>
      </c>
      <c r="M9883" s="15">
        <f t="shared" ca="1" si="1928"/>
        <v>2.0428768396211446E-3</v>
      </c>
      <c r="N9883" s="15">
        <f t="shared" ca="1" si="1929"/>
        <v>1.0312863034587516</v>
      </c>
      <c r="O9883" s="15">
        <f t="shared" ca="1" si="1930"/>
        <v>0.70869613325830016</v>
      </c>
      <c r="P9883" s="6"/>
      <c r="Q9883" s="15">
        <f t="shared" ca="1" si="1931"/>
        <v>3.7963675524245337</v>
      </c>
      <c r="R9883" s="87">
        <f t="shared" ca="1" si="1934"/>
        <v>8.0190330464797815E-2</v>
      </c>
      <c r="Y9883" s="6"/>
      <c r="Z9883" s="6"/>
      <c r="AA9883" s="6"/>
      <c r="AB9883" s="6"/>
      <c r="AE9883" s="41">
        <f t="shared" ca="1" si="1933"/>
        <v>7.8122500225067476E-2</v>
      </c>
      <c r="AF9883" s="36">
        <f t="shared" ca="1" si="1935"/>
        <v>0.94909188810613343</v>
      </c>
    </row>
    <row r="9884" spans="2:32" x14ac:dyDescent="0.25">
      <c r="B9884" s="3">
        <f t="shared" si="1936"/>
        <v>9878</v>
      </c>
      <c r="C9884" s="15">
        <f t="shared" ca="1" si="1937"/>
        <v>2.7851201832838584</v>
      </c>
      <c r="D9884" s="15">
        <f t="shared" ca="1" si="1937"/>
        <v>-0.1147262005793217</v>
      </c>
      <c r="E9884" s="15">
        <f t="shared" ca="1" si="1937"/>
        <v>0.94016725221516739</v>
      </c>
      <c r="F9884" s="15">
        <f t="shared" ca="1" si="1937"/>
        <v>0.23821350783857342</v>
      </c>
      <c r="G9884" s="15">
        <f t="shared" ca="1" si="1937"/>
        <v>4.7766015683496592</v>
      </c>
      <c r="H9884" s="6"/>
      <c r="I9884" s="15">
        <f t="shared" ca="1" si="1932"/>
        <v>1.7250752622215875</v>
      </c>
      <c r="J9884" s="6"/>
      <c r="K9884" s="15">
        <f t="shared" ca="1" si="1926"/>
        <v>4.4947809386796642E-2</v>
      </c>
      <c r="L9884" s="15">
        <f t="shared" ca="1" si="1927"/>
        <v>0.13539477690097459</v>
      </c>
      <c r="M9884" s="15">
        <f t="shared" ca="1" si="1928"/>
        <v>2.4643223366889542E-2</v>
      </c>
      <c r="N9884" s="15">
        <f t="shared" ca="1" si="1929"/>
        <v>8.8430315065877368E-2</v>
      </c>
      <c r="O9884" s="15">
        <f t="shared" ca="1" si="1930"/>
        <v>0.37247251187966535</v>
      </c>
      <c r="P9884" s="6"/>
      <c r="Q9884" s="15">
        <f t="shared" ca="1" si="1931"/>
        <v>0.66588863660020348</v>
      </c>
      <c r="R9884" s="87">
        <f t="shared" ca="1" si="1934"/>
        <v>-0.30134085150992707</v>
      </c>
      <c r="Y9884" s="6"/>
      <c r="Z9884" s="6"/>
      <c r="AA9884" s="6"/>
      <c r="AB9884" s="6"/>
      <c r="AE9884" s="41">
        <f t="shared" ca="1" si="1933"/>
        <v>-0.12295008047376699</v>
      </c>
      <c r="AF9884" s="36">
        <f t="shared" ca="1" si="1935"/>
        <v>0.16647215915005087</v>
      </c>
    </row>
    <row r="9885" spans="2:32" x14ac:dyDescent="0.25">
      <c r="B9885" s="3">
        <f t="shared" si="1936"/>
        <v>9879</v>
      </c>
      <c r="C9885" s="15">
        <f t="shared" ca="1" si="1937"/>
        <v>4.8199755015478267</v>
      </c>
      <c r="D9885" s="15">
        <f t="shared" ca="1" si="1937"/>
        <v>-1.7443922582281881</v>
      </c>
      <c r="E9885" s="15">
        <f t="shared" ca="1" si="1937"/>
        <v>3.6639376268211512</v>
      </c>
      <c r="F9885" s="15">
        <f t="shared" ca="1" si="1937"/>
        <v>3.0316576738376027</v>
      </c>
      <c r="G9885" s="15">
        <f t="shared" ca="1" si="1937"/>
        <v>-9.7033773501960408</v>
      </c>
      <c r="H9885" s="6"/>
      <c r="I9885" s="15">
        <f t="shared" ca="1" si="1932"/>
        <v>1.3560238756470611E-2</v>
      </c>
      <c r="J9885" s="6"/>
      <c r="K9885" s="15">
        <f t="shared" ca="1" si="1926"/>
        <v>0.92406510713574797</v>
      </c>
      <c r="L9885" s="15">
        <f t="shared" ca="1" si="1927"/>
        <v>0.12361587926618388</v>
      </c>
      <c r="M9885" s="15">
        <f t="shared" ca="1" si="1928"/>
        <v>0.53301020301175683</v>
      </c>
      <c r="N9885" s="15">
        <f t="shared" ca="1" si="1929"/>
        <v>0.36435648510573226</v>
      </c>
      <c r="O9885" s="15">
        <f t="shared" ca="1" si="1930"/>
        <v>3.7767550443039295</v>
      </c>
      <c r="P9885" s="6"/>
      <c r="Q9885" s="15">
        <f t="shared" ca="1" si="1931"/>
        <v>5.7218027188233505</v>
      </c>
      <c r="R9885" s="87">
        <f t="shared" ca="1" si="1934"/>
        <v>-0.74276931364001042</v>
      </c>
      <c r="Y9885" s="6"/>
      <c r="Z9885" s="6"/>
      <c r="AA9885" s="6"/>
      <c r="AB9885" s="6"/>
      <c r="AE9885" s="41">
        <f t="shared" ca="1" si="1933"/>
        <v>-0.88836286786979668</v>
      </c>
      <c r="AF9885" s="36">
        <f t="shared" ca="1" si="1935"/>
        <v>1.4304506797058376</v>
      </c>
    </row>
    <row r="9886" spans="2:32" x14ac:dyDescent="0.25">
      <c r="B9886" s="3">
        <f t="shared" si="1936"/>
        <v>9880</v>
      </c>
      <c r="C9886" s="15">
        <f t="shared" ca="1" si="1937"/>
        <v>3.7960689592367394</v>
      </c>
      <c r="D9886" s="15">
        <f t="shared" ca="1" si="1937"/>
        <v>6.4038084689170258</v>
      </c>
      <c r="E9886" s="15">
        <f t="shared" ca="1" si="1937"/>
        <v>6.5795413965862757</v>
      </c>
      <c r="F9886" s="15">
        <f t="shared" ca="1" si="1937"/>
        <v>6.5703774039012854</v>
      </c>
      <c r="G9886" s="15">
        <f t="shared" ca="1" si="1937"/>
        <v>9.7395763031824849</v>
      </c>
      <c r="H9886" s="6"/>
      <c r="I9886" s="15">
        <f t="shared" ca="1" si="1932"/>
        <v>6.6178745063647622</v>
      </c>
      <c r="J9886" s="6"/>
      <c r="K9886" s="15">
        <f t="shared" ca="1" si="1926"/>
        <v>0.31850346183209921</v>
      </c>
      <c r="L9886" s="15">
        <f t="shared" ca="1" si="1927"/>
        <v>1.8329707355430264E-3</v>
      </c>
      <c r="M9886" s="15">
        <f t="shared" ca="1" si="1928"/>
        <v>5.8777092211579813E-5</v>
      </c>
      <c r="N9886" s="15">
        <f t="shared" ca="1" si="1929"/>
        <v>9.0238989697040222E-5</v>
      </c>
      <c r="O9886" s="15">
        <f t="shared" ca="1" si="1930"/>
        <v>0.38980088433019999</v>
      </c>
      <c r="P9886" s="6"/>
      <c r="Q9886" s="15">
        <f t="shared" ca="1" si="1931"/>
        <v>0.71028633297975086</v>
      </c>
      <c r="R9886" s="87">
        <f t="shared" ca="1" si="1934"/>
        <v>4.9008384964247833</v>
      </c>
      <c r="Y9886" s="6"/>
      <c r="Z9886" s="6"/>
      <c r="AA9886" s="6"/>
      <c r="AB9886" s="6"/>
      <c r="AE9886" s="41">
        <f t="shared" ca="1" si="1933"/>
        <v>2.0651762615589786</v>
      </c>
      <c r="AF9886" s="36">
        <f t="shared" ca="1" si="1935"/>
        <v>0.17757158324493771</v>
      </c>
    </row>
    <row r="9887" spans="2:32" x14ac:dyDescent="0.25">
      <c r="B9887" s="3">
        <f t="shared" si="1936"/>
        <v>9881</v>
      </c>
      <c r="C9887" s="15">
        <f t="shared" ca="1" si="1937"/>
        <v>-4.830636575245304</v>
      </c>
      <c r="D9887" s="15">
        <f t="shared" ca="1" si="1937"/>
        <v>3.6244570719338309</v>
      </c>
      <c r="E9887" s="15">
        <f t="shared" ca="1" si="1937"/>
        <v>6.2213927251545309</v>
      </c>
      <c r="F9887" s="15">
        <f t="shared" ca="1" si="1937"/>
        <v>4.9337559152421893</v>
      </c>
      <c r="G9887" s="15">
        <f t="shared" ca="1" si="1937"/>
        <v>-0.65597248153988641</v>
      </c>
      <c r="H9887" s="6"/>
      <c r="I9887" s="15">
        <f t="shared" ca="1" si="1932"/>
        <v>1.8585993311090718</v>
      </c>
      <c r="J9887" s="6"/>
      <c r="K9887" s="15">
        <f t="shared" ca="1" si="1926"/>
        <v>1.7898350804344261</v>
      </c>
      <c r="L9887" s="15">
        <f t="shared" ca="1" si="1927"/>
        <v>0.12473014243322889</v>
      </c>
      <c r="M9887" s="15">
        <f t="shared" ca="1" si="1928"/>
        <v>0.76135864796506791</v>
      </c>
      <c r="N9887" s="15">
        <f t="shared" ca="1" si="1929"/>
        <v>0.37826352067749053</v>
      </c>
      <c r="O9887" s="15">
        <f t="shared" ca="1" si="1930"/>
        <v>0.25292285603874665</v>
      </c>
      <c r="P9887" s="6"/>
      <c r="Q9887" s="15">
        <f t="shared" ca="1" si="1931"/>
        <v>3.3071102475489598</v>
      </c>
      <c r="R9887" s="87">
        <f t="shared" ca="1" si="1934"/>
        <v>-6.9545994339582459E-2</v>
      </c>
      <c r="Y9887" s="6"/>
      <c r="Z9887" s="6"/>
      <c r="AA9887" s="6"/>
      <c r="AB9887" s="6"/>
      <c r="AE9887" s="41">
        <f t="shared" ca="1" si="1933"/>
        <v>-6.323630154081103E-2</v>
      </c>
      <c r="AF9887" s="36">
        <f t="shared" ca="1" si="1935"/>
        <v>0.82677756188723994</v>
      </c>
    </row>
    <row r="9888" spans="2:32" x14ac:dyDescent="0.25">
      <c r="B9888" s="3">
        <f t="shared" si="1936"/>
        <v>9882</v>
      </c>
      <c r="C9888" s="15">
        <f t="shared" ca="1" si="1937"/>
        <v>-1.76637177100325</v>
      </c>
      <c r="D9888" s="15">
        <f t="shared" ca="1" si="1937"/>
        <v>1.3292646664462715</v>
      </c>
      <c r="E9888" s="15">
        <f t="shared" ca="1" si="1937"/>
        <v>-0.81389469458758779</v>
      </c>
      <c r="F9888" s="15">
        <f t="shared" ca="1" si="1937"/>
        <v>-3.3092110486019823</v>
      </c>
      <c r="G9888" s="15">
        <f t="shared" ca="1" si="1937"/>
        <v>5.4256987520114093</v>
      </c>
      <c r="H9888" s="6"/>
      <c r="I9888" s="15">
        <f t="shared" ca="1" si="1932"/>
        <v>0.17309718085297215</v>
      </c>
      <c r="J9888" s="6"/>
      <c r="K9888" s="15">
        <f t="shared" ca="1" si="1926"/>
        <v>0.15046159260857092</v>
      </c>
      <c r="L9888" s="15">
        <f t="shared" ca="1" si="1927"/>
        <v>5.3468930189725282E-2</v>
      </c>
      <c r="M9888" s="15">
        <f t="shared" ca="1" si="1928"/>
        <v>3.8966118487426961E-2</v>
      </c>
      <c r="N9888" s="15">
        <f t="shared" ca="1" si="1929"/>
        <v>0.48505882419718804</v>
      </c>
      <c r="O9888" s="15">
        <f t="shared" ca="1" si="1930"/>
        <v>1.1035929306134433</v>
      </c>
      <c r="P9888" s="6"/>
      <c r="Q9888" s="15">
        <f t="shared" ca="1" si="1931"/>
        <v>1.8315483960963546</v>
      </c>
      <c r="R9888" s="87">
        <f t="shared" ca="1" si="1934"/>
        <v>-1.2074001906027474</v>
      </c>
      <c r="Y9888" s="6"/>
      <c r="Z9888" s="6"/>
      <c r="AA9888" s="6"/>
      <c r="AB9888" s="6"/>
      <c r="AE9888" s="41">
        <f t="shared" ca="1" si="1933"/>
        <v>-0.8170157783797517</v>
      </c>
      <c r="AF9888" s="36">
        <f t="shared" ca="1" si="1935"/>
        <v>0.45788709902408864</v>
      </c>
    </row>
    <row r="9889" spans="2:32" x14ac:dyDescent="0.25">
      <c r="B9889" s="3">
        <f t="shared" si="1936"/>
        <v>9883</v>
      </c>
      <c r="C9889" s="15">
        <f t="shared" ca="1" si="1937"/>
        <v>1.6016595100446125</v>
      </c>
      <c r="D9889" s="15">
        <f t="shared" ca="1" si="1937"/>
        <v>-1.4837150211569803</v>
      </c>
      <c r="E9889" s="15">
        <f t="shared" ca="1" si="1937"/>
        <v>-7.2874758776037911</v>
      </c>
      <c r="F9889" s="15">
        <f t="shared" ca="1" si="1937"/>
        <v>-4.0449177071978131</v>
      </c>
      <c r="G9889" s="15">
        <f t="shared" ca="1" si="1937"/>
        <v>3.7390326694083935</v>
      </c>
      <c r="H9889" s="6"/>
      <c r="I9889" s="15">
        <f t="shared" ca="1" si="1932"/>
        <v>-1.4950832853011158</v>
      </c>
      <c r="J9889" s="6"/>
      <c r="K9889" s="15">
        <f t="shared" ca="1" si="1926"/>
        <v>0.38359263762102702</v>
      </c>
      <c r="L9889" s="15">
        <f t="shared" ca="1" si="1927"/>
        <v>5.1694971860334722E-6</v>
      </c>
      <c r="M9889" s="15">
        <f t="shared" ca="1" si="1928"/>
        <v>1.3420724777345163</v>
      </c>
      <c r="N9889" s="15">
        <f t="shared" ca="1" si="1929"/>
        <v>0.26006622316357059</v>
      </c>
      <c r="O9889" s="15">
        <f t="shared" ca="1" si="1930"/>
        <v>1.0958387930937852</v>
      </c>
      <c r="P9889" s="6"/>
      <c r="Q9889" s="15">
        <f t="shared" ca="1" si="1931"/>
        <v>3.0815753011100853</v>
      </c>
      <c r="R9889" s="87">
        <f t="shared" ca="1" si="1934"/>
        <v>-1.7808040321489464</v>
      </c>
      <c r="Y9889" s="6"/>
      <c r="Z9889" s="6"/>
      <c r="AA9889" s="6"/>
      <c r="AB9889" s="6"/>
      <c r="AE9889" s="41">
        <f t="shared" ca="1" si="1933"/>
        <v>-1.5630487625913172</v>
      </c>
      <c r="AF9889" s="36">
        <f t="shared" ca="1" si="1935"/>
        <v>0.77039382527752132</v>
      </c>
    </row>
    <row r="9890" spans="2:32" x14ac:dyDescent="0.25">
      <c r="B9890" s="3">
        <f t="shared" si="1936"/>
        <v>9884</v>
      </c>
      <c r="C9890" s="15">
        <f t="shared" ca="1" si="1937"/>
        <v>3.9761411589236682</v>
      </c>
      <c r="D9890" s="15">
        <f t="shared" ca="1" si="1937"/>
        <v>1.9465063865471446</v>
      </c>
      <c r="E9890" s="15">
        <f t="shared" ca="1" si="1937"/>
        <v>-2.7529721050398424</v>
      </c>
      <c r="F9890" s="15">
        <f t="shared" ca="1" si="1937"/>
        <v>12.464276492024547</v>
      </c>
      <c r="G9890" s="15">
        <f t="shared" ca="1" si="1937"/>
        <v>-0.35082337182250312</v>
      </c>
      <c r="H9890" s="6"/>
      <c r="I9890" s="15">
        <f t="shared" ca="1" si="1932"/>
        <v>3.0566257121266025</v>
      </c>
      <c r="J9890" s="6"/>
      <c r="K9890" s="15">
        <f t="shared" ca="1" si="1926"/>
        <v>3.3820346275936289E-2</v>
      </c>
      <c r="L9890" s="15">
        <f t="shared" ca="1" si="1927"/>
        <v>4.9294596680999621E-2</v>
      </c>
      <c r="M9890" s="15">
        <f t="shared" ca="1" si="1928"/>
        <v>1.350057071889005</v>
      </c>
      <c r="N9890" s="15">
        <f t="shared" ca="1" si="1929"/>
        <v>3.5401557278605771</v>
      </c>
      <c r="O9890" s="15">
        <f t="shared" ca="1" si="1930"/>
        <v>0.46442837038822399</v>
      </c>
      <c r="P9890" s="6"/>
      <c r="Q9890" s="15">
        <f t="shared" ca="1" si="1931"/>
        <v>5.4377561130947418</v>
      </c>
      <c r="R9890" s="87">
        <f t="shared" ca="1" si="1934"/>
        <v>0.40528105738485509</v>
      </c>
      <c r="Y9890" s="6"/>
      <c r="Z9890" s="6"/>
      <c r="AA9890" s="6"/>
      <c r="AB9890" s="6"/>
      <c r="AE9890" s="41">
        <f t="shared" ca="1" si="1933"/>
        <v>0.47253738381784138</v>
      </c>
      <c r="AF9890" s="36">
        <f t="shared" ca="1" si="1935"/>
        <v>1.3594390282736855</v>
      </c>
    </row>
    <row r="9891" spans="2:32" x14ac:dyDescent="0.25">
      <c r="B9891" s="3">
        <f t="shared" si="1936"/>
        <v>9885</v>
      </c>
      <c r="C9891" s="15">
        <f t="shared" ca="1" si="1937"/>
        <v>1.3395930673455014</v>
      </c>
      <c r="D9891" s="15">
        <f t="shared" ca="1" si="1937"/>
        <v>3.3704927241453873</v>
      </c>
      <c r="E9891" s="15">
        <f t="shared" ca="1" si="1937"/>
        <v>-2.1350786994117046</v>
      </c>
      <c r="F9891" s="15">
        <f t="shared" ca="1" si="1937"/>
        <v>2.3032875134817421</v>
      </c>
      <c r="G9891" s="15">
        <f t="shared" ca="1" si="1937"/>
        <v>-0.63598237832487703</v>
      </c>
      <c r="H9891" s="6"/>
      <c r="I9891" s="15">
        <f t="shared" ca="1" si="1932"/>
        <v>0.84846244544720972</v>
      </c>
      <c r="J9891" s="6"/>
      <c r="K9891" s="15">
        <f t="shared" ca="1" si="1926"/>
        <v>9.6483715106481117E-3</v>
      </c>
      <c r="L9891" s="15">
        <f t="shared" ca="1" si="1927"/>
        <v>0.25442546906681623</v>
      </c>
      <c r="M9891" s="15">
        <f t="shared" ca="1" si="1928"/>
        <v>0.35606071052264165</v>
      </c>
      <c r="N9891" s="15">
        <f t="shared" ca="1" si="1929"/>
        <v>8.4660639143267269E-2</v>
      </c>
      <c r="O9891" s="15">
        <f t="shared" ca="1" si="1930"/>
        <v>8.8143057392949697E-2</v>
      </c>
      <c r="P9891" s="6"/>
      <c r="Q9891" s="15">
        <f t="shared" ca="1" si="1931"/>
        <v>0.79293824763632292</v>
      </c>
      <c r="R9891" s="87">
        <f t="shared" ca="1" si="1934"/>
        <v>-1.1566538722676114</v>
      </c>
      <c r="Y9891" s="6"/>
      <c r="Z9891" s="6"/>
      <c r="AA9891" s="6"/>
      <c r="AB9891" s="6"/>
      <c r="AE9891" s="41">
        <f t="shared" ca="1" si="1933"/>
        <v>-0.51498325012478219</v>
      </c>
      <c r="AF9891" s="36">
        <f t="shared" ca="1" si="1935"/>
        <v>0.19823456190908073</v>
      </c>
    </row>
    <row r="9892" spans="2:32" x14ac:dyDescent="0.25">
      <c r="B9892" s="3">
        <f t="shared" si="1936"/>
        <v>9886</v>
      </c>
      <c r="C9892" s="15">
        <f t="shared" ca="1" si="1937"/>
        <v>3.023657714909544</v>
      </c>
      <c r="D9892" s="15">
        <f t="shared" ca="1" si="1937"/>
        <v>-1.199316759705821</v>
      </c>
      <c r="E9892" s="15">
        <f t="shared" ca="1" si="1937"/>
        <v>-1.9699629948282156</v>
      </c>
      <c r="F9892" s="15">
        <f t="shared" ca="1" si="1937"/>
        <v>-2.1239383615640666</v>
      </c>
      <c r="G9892" s="15">
        <f t="shared" ca="1" si="1937"/>
        <v>2.6028066619571422</v>
      </c>
      <c r="H9892" s="6"/>
      <c r="I9892" s="15">
        <f t="shared" ca="1" si="1932"/>
        <v>6.6649252153716615E-2</v>
      </c>
      <c r="J9892" s="6"/>
      <c r="K9892" s="15">
        <f t="shared" ca="1" si="1926"/>
        <v>0.34975596195238329</v>
      </c>
      <c r="L9892" s="15">
        <f t="shared" ca="1" si="1927"/>
        <v>6.4106797727341708E-2</v>
      </c>
      <c r="M9892" s="15">
        <f t="shared" ca="1" si="1928"/>
        <v>0.16591157778227175</v>
      </c>
      <c r="N9892" s="15">
        <f t="shared" ca="1" si="1929"/>
        <v>0.19194696373495088</v>
      </c>
      <c r="O9892" s="15">
        <f t="shared" ca="1" si="1930"/>
        <v>0.25728377629203286</v>
      </c>
      <c r="P9892" s="6"/>
      <c r="Q9892" s="15">
        <f t="shared" ca="1" si="1931"/>
        <v>1.0290050774889805</v>
      </c>
      <c r="R9892" s="87">
        <f t="shared" ca="1" si="1934"/>
        <v>-1.7046957772977473</v>
      </c>
      <c r="Y9892" s="6"/>
      <c r="Z9892" s="6"/>
      <c r="AA9892" s="6"/>
      <c r="AB9892" s="6"/>
      <c r="AE9892" s="41">
        <f t="shared" ca="1" si="1933"/>
        <v>-0.864620739306869</v>
      </c>
      <c r="AF9892" s="36">
        <f t="shared" ca="1" si="1935"/>
        <v>0.25725126937224513</v>
      </c>
    </row>
    <row r="9893" spans="2:32" x14ac:dyDescent="0.25">
      <c r="B9893" s="3">
        <f t="shared" si="1936"/>
        <v>9887</v>
      </c>
      <c r="C9893" s="15">
        <f t="shared" ca="1" si="1937"/>
        <v>-0.76969372550351434</v>
      </c>
      <c r="D9893" s="15">
        <f t="shared" ca="1" si="1937"/>
        <v>10.890384530941306</v>
      </c>
      <c r="E9893" s="15">
        <f t="shared" ca="1" si="1937"/>
        <v>-3.6417314318974991</v>
      </c>
      <c r="F9893" s="15">
        <f t="shared" ca="1" si="1937"/>
        <v>-4.3457242998519501</v>
      </c>
      <c r="G9893" s="15">
        <f t="shared" ca="1" si="1937"/>
        <v>0.68903194174490023</v>
      </c>
      <c r="H9893" s="6"/>
      <c r="I9893" s="15">
        <f t="shared" ca="1" si="1932"/>
        <v>0.56445340308664871</v>
      </c>
      <c r="J9893" s="6"/>
      <c r="K9893" s="15">
        <f t="shared" ca="1" si="1926"/>
        <v>7.1197942429015101E-2</v>
      </c>
      <c r="L9893" s="15">
        <f t="shared" ca="1" si="1927"/>
        <v>4.2649941462879104</v>
      </c>
      <c r="M9893" s="15">
        <f t="shared" ca="1" si="1928"/>
        <v>0.70767963464202499</v>
      </c>
      <c r="N9893" s="15">
        <f t="shared" ca="1" si="1929"/>
        <v>0.96439380297741506</v>
      </c>
      <c r="O9893" s="15">
        <f t="shared" ca="1" si="1930"/>
        <v>6.2079249176901874E-4</v>
      </c>
      <c r="P9893" s="6"/>
      <c r="Q9893" s="15">
        <f t="shared" ca="1" si="1931"/>
        <v>6.008886318828135</v>
      </c>
      <c r="R9893" s="87">
        <f t="shared" ca="1" si="1934"/>
        <v>-0.52379975819598756</v>
      </c>
      <c r="Y9893" s="6"/>
      <c r="Z9893" s="6"/>
      <c r="AA9893" s="6"/>
      <c r="AB9893" s="6"/>
      <c r="AE9893" s="41">
        <f t="shared" ca="1" si="1933"/>
        <v>-0.64199595511334862</v>
      </c>
      <c r="AF9893" s="36">
        <f t="shared" ca="1" si="1935"/>
        <v>1.5022215797070337</v>
      </c>
    </row>
    <row r="9894" spans="2:32" x14ac:dyDescent="0.25">
      <c r="B9894" s="3">
        <f t="shared" si="1936"/>
        <v>9888</v>
      </c>
      <c r="C9894" s="15">
        <f t="shared" ca="1" si="1937"/>
        <v>-3.984784641884346</v>
      </c>
      <c r="D9894" s="15">
        <f t="shared" ca="1" si="1937"/>
        <v>-5.9809058375828439</v>
      </c>
      <c r="E9894" s="15">
        <f t="shared" ca="1" si="1937"/>
        <v>2.1519242235330549</v>
      </c>
      <c r="F9894" s="15">
        <f t="shared" ca="1" si="1937"/>
        <v>5.1073247262571773</v>
      </c>
      <c r="G9894" s="15">
        <f t="shared" ca="1" si="1937"/>
        <v>2.4076715774795838</v>
      </c>
      <c r="H9894" s="6"/>
      <c r="I9894" s="15">
        <f t="shared" ca="1" si="1932"/>
        <v>-5.9753990439474866E-2</v>
      </c>
      <c r="J9894" s="6"/>
      <c r="K9894" s="15">
        <f t="shared" ca="1" si="1926"/>
        <v>0.61623462459126988</v>
      </c>
      <c r="L9894" s="15">
        <f t="shared" ca="1" si="1927"/>
        <v>1.4024015678771731</v>
      </c>
      <c r="M9894" s="15">
        <f t="shared" ca="1" si="1928"/>
        <v>0.1956608208864288</v>
      </c>
      <c r="N9894" s="15">
        <f t="shared" ca="1" si="1929"/>
        <v>1.067948098581581</v>
      </c>
      <c r="O9894" s="15">
        <f t="shared" ca="1" si="1930"/>
        <v>0.24352755732882758</v>
      </c>
      <c r="P9894" s="6"/>
      <c r="Q9894" s="15">
        <f t="shared" ca="1" si="1931"/>
        <v>3.5257726692652804</v>
      </c>
      <c r="R9894" s="87">
        <f t="shared" ca="1" si="1934"/>
        <v>-0.98114499536642741</v>
      </c>
      <c r="Y9894" s="6"/>
      <c r="Z9894" s="6"/>
      <c r="AA9894" s="6"/>
      <c r="AB9894" s="6"/>
      <c r="AE9894" s="41">
        <f t="shared" ca="1" si="1933"/>
        <v>-0.92114998790982361</v>
      </c>
      <c r="AF9894" s="36">
        <f t="shared" ca="1" si="1935"/>
        <v>0.88144316731632011</v>
      </c>
    </row>
    <row r="9895" spans="2:32" x14ac:dyDescent="0.25">
      <c r="B9895" s="3">
        <f t="shared" si="1936"/>
        <v>9889</v>
      </c>
      <c r="C9895" s="15">
        <f t="shared" ca="1" si="1937"/>
        <v>-6.3631223823412064</v>
      </c>
      <c r="D9895" s="15">
        <f t="shared" ca="1" si="1937"/>
        <v>0.63652097967189247</v>
      </c>
      <c r="E9895" s="15">
        <f t="shared" ca="1" si="1937"/>
        <v>-0.67249709127417079</v>
      </c>
      <c r="F9895" s="15">
        <f t="shared" ca="1" si="1937"/>
        <v>5.5399528205632915</v>
      </c>
      <c r="G9895" s="15">
        <f t="shared" ca="1" si="1937"/>
        <v>4.2785330599265228</v>
      </c>
      <c r="H9895" s="6"/>
      <c r="I9895" s="15">
        <f t="shared" ca="1" si="1932"/>
        <v>0.68387747730926607</v>
      </c>
      <c r="J9895" s="6"/>
      <c r="K9895" s="15">
        <f t="shared" ca="1" si="1926"/>
        <v>1.9864082808765511</v>
      </c>
      <c r="L9895" s="15">
        <f t="shared" ca="1" si="1927"/>
        <v>8.9705514739142839E-5</v>
      </c>
      <c r="M9895" s="15">
        <f t="shared" ca="1" si="1928"/>
        <v>7.3590078811996182E-2</v>
      </c>
      <c r="N9895" s="15">
        <f t="shared" ca="1" si="1929"/>
        <v>0.94325870957438829</v>
      </c>
      <c r="O9895" s="15">
        <f t="shared" ca="1" si="1930"/>
        <v>0.51686195030565629</v>
      </c>
      <c r="P9895" s="6"/>
      <c r="Q9895" s="15">
        <f t="shared" ca="1" si="1931"/>
        <v>3.5202087250833309</v>
      </c>
      <c r="R9895" s="87">
        <f t="shared" ca="1" si="1934"/>
        <v>-0.62741819242383456</v>
      </c>
      <c r="Y9895" s="6"/>
      <c r="Z9895" s="6"/>
      <c r="AA9895" s="6"/>
      <c r="AB9895" s="6"/>
      <c r="AE9895" s="41">
        <f t="shared" ca="1" si="1933"/>
        <v>-0.58858788549099805</v>
      </c>
      <c r="AF9895" s="36">
        <f t="shared" ca="1" si="1935"/>
        <v>0.88005218127083273</v>
      </c>
    </row>
    <row r="9896" spans="2:32" x14ac:dyDescent="0.25">
      <c r="B9896" s="3">
        <f t="shared" si="1936"/>
        <v>9890</v>
      </c>
      <c r="C9896" s="15">
        <f t="shared" ca="1" si="1937"/>
        <v>-7.3559595467543755</v>
      </c>
      <c r="D9896" s="15">
        <f t="shared" ca="1" si="1937"/>
        <v>10.234165658358547</v>
      </c>
      <c r="E9896" s="15">
        <f t="shared" ca="1" si="1937"/>
        <v>1.7038111357864245</v>
      </c>
      <c r="F9896" s="15">
        <f t="shared" ca="1" si="1937"/>
        <v>4.9029005020588921</v>
      </c>
      <c r="G9896" s="15">
        <f t="shared" ca="1" si="1937"/>
        <v>-0.47982906210588494</v>
      </c>
      <c r="H9896" s="6"/>
      <c r="I9896" s="15">
        <f t="shared" ca="1" si="1932"/>
        <v>1.8010177374687206</v>
      </c>
      <c r="J9896" s="6"/>
      <c r="K9896" s="15">
        <f t="shared" ca="1" si="1926"/>
        <v>3.3540093193511114</v>
      </c>
      <c r="L9896" s="15">
        <f t="shared" ca="1" si="1927"/>
        <v>2.8447193542243361</v>
      </c>
      <c r="M9896" s="15">
        <f t="shared" ca="1" si="1928"/>
        <v>3.7796493642482294E-4</v>
      </c>
      <c r="N9896" s="15">
        <f t="shared" ca="1" si="1929"/>
        <v>0.38486706741046262</v>
      </c>
      <c r="O9896" s="15">
        <f t="shared" ca="1" si="1930"/>
        <v>0.20809048492518886</v>
      </c>
      <c r="P9896" s="6"/>
      <c r="Q9896" s="15">
        <f t="shared" ca="1" si="1931"/>
        <v>6.7920641908475234</v>
      </c>
      <c r="R9896" s="87">
        <f t="shared" ca="1" si="1934"/>
        <v>-6.8290213007517725E-2</v>
      </c>
      <c r="Y9896" s="6"/>
      <c r="Z9896" s="6"/>
      <c r="AA9896" s="6"/>
      <c r="AB9896" s="6"/>
      <c r="AE9896" s="41">
        <f t="shared" ca="1" si="1933"/>
        <v>-8.8987573067330003E-2</v>
      </c>
      <c r="AF9896" s="36">
        <f t="shared" ca="1" si="1935"/>
        <v>1.6980160477118809</v>
      </c>
    </row>
    <row r="9897" spans="2:32" x14ac:dyDescent="0.25">
      <c r="B9897" s="3">
        <f t="shared" si="1936"/>
        <v>9891</v>
      </c>
      <c r="C9897" s="15">
        <f t="shared" ca="1" si="1937"/>
        <v>10.604890459454008</v>
      </c>
      <c r="D9897" s="15">
        <f t="shared" ca="1" si="1937"/>
        <v>6.7681782980553677</v>
      </c>
      <c r="E9897" s="15">
        <f t="shared" ca="1" si="1937"/>
        <v>7.6301511532371729</v>
      </c>
      <c r="F9897" s="15">
        <f t="shared" ca="1" si="1937"/>
        <v>6.3137428591136455</v>
      </c>
      <c r="G9897" s="15">
        <f t="shared" ca="1" si="1937"/>
        <v>-2.310818223258627</v>
      </c>
      <c r="H9897" s="6"/>
      <c r="I9897" s="15">
        <f t="shared" ca="1" si="1932"/>
        <v>5.8012289093203133</v>
      </c>
      <c r="J9897" s="6"/>
      <c r="K9897" s="15">
        <f t="shared" ca="1" si="1926"/>
        <v>0.92300657152931409</v>
      </c>
      <c r="L9897" s="15">
        <f t="shared" ca="1" si="1927"/>
        <v>3.7399644815003817E-2</v>
      </c>
      <c r="M9897" s="15">
        <f t="shared" ca="1" si="1928"/>
        <v>0.13379826297175523</v>
      </c>
      <c r="N9897" s="15">
        <f t="shared" ca="1" si="1929"/>
        <v>1.0506821949310489E-2</v>
      </c>
      <c r="O9897" s="15">
        <f t="shared" ca="1" si="1930"/>
        <v>2.6322123472472883</v>
      </c>
      <c r="P9897" s="6"/>
      <c r="Q9897" s="15">
        <f t="shared" ca="1" si="1931"/>
        <v>3.736923648512672</v>
      </c>
      <c r="R9897" s="87">
        <f t="shared" ca="1" si="1934"/>
        <v>1.7587815645727478</v>
      </c>
      <c r="Y9897" s="6"/>
      <c r="Z9897" s="6"/>
      <c r="AA9897" s="6"/>
      <c r="AB9897" s="6"/>
      <c r="AE9897" s="41">
        <f t="shared" ca="1" si="1933"/>
        <v>1.6999612478555208</v>
      </c>
      <c r="AF9897" s="36">
        <f t="shared" ca="1" si="1935"/>
        <v>0.934230912128168</v>
      </c>
    </row>
    <row r="9898" spans="2:32" x14ac:dyDescent="0.25">
      <c r="B9898" s="3">
        <f t="shared" si="1936"/>
        <v>9892</v>
      </c>
      <c r="C9898" s="15">
        <f t="shared" ca="1" si="1937"/>
        <v>4.9243199732141356</v>
      </c>
      <c r="D9898" s="15">
        <f t="shared" ca="1" si="1937"/>
        <v>-6.2791346925493183</v>
      </c>
      <c r="E9898" s="15">
        <f t="shared" ca="1" si="1937"/>
        <v>1.4409733375399887</v>
      </c>
      <c r="F9898" s="15">
        <f t="shared" ca="1" si="1937"/>
        <v>0.37558232438184236</v>
      </c>
      <c r="G9898" s="15">
        <f t="shared" ca="1" si="1937"/>
        <v>-1.1068228456371392</v>
      </c>
      <c r="H9898" s="6"/>
      <c r="I9898" s="15">
        <f t="shared" ca="1" si="1932"/>
        <v>-0.12901638061009818</v>
      </c>
      <c r="J9898" s="6"/>
      <c r="K9898" s="15">
        <f t="shared" ca="1" si="1926"/>
        <v>1.0214483321952641</v>
      </c>
      <c r="L9898" s="15">
        <f t="shared" ca="1" si="1927"/>
        <v>1.5129582100340049</v>
      </c>
      <c r="M9898" s="15">
        <f t="shared" ca="1" si="1928"/>
        <v>9.8594708603879574E-2</v>
      </c>
      <c r="N9898" s="15">
        <f t="shared" ca="1" si="1929"/>
        <v>1.0184794123181736E-2</v>
      </c>
      <c r="O9898" s="15">
        <f t="shared" ca="1" si="1930"/>
        <v>3.8244219321947118E-2</v>
      </c>
      <c r="P9898" s="6"/>
      <c r="Q9898" s="15">
        <f t="shared" ca="1" si="1931"/>
        <v>2.6814302642782772</v>
      </c>
      <c r="R9898" s="87">
        <f t="shared" ca="1" si="1934"/>
        <v>-1.1628956420566046</v>
      </c>
      <c r="Y9898" s="6"/>
      <c r="Z9898" s="6"/>
      <c r="AA9898" s="6"/>
      <c r="AB9898" s="6"/>
      <c r="AE9898" s="41">
        <f t="shared" ca="1" si="1933"/>
        <v>-0.95212507045094885</v>
      </c>
      <c r="AF9898" s="36">
        <f t="shared" ca="1" si="1935"/>
        <v>0.67035756606956931</v>
      </c>
    </row>
    <row r="9899" spans="2:32" x14ac:dyDescent="0.25">
      <c r="B9899" s="3">
        <f t="shared" si="1936"/>
        <v>9893</v>
      </c>
      <c r="C9899" s="15">
        <f t="shared" ca="1" si="1937"/>
        <v>-1.7756156409768598</v>
      </c>
      <c r="D9899" s="15">
        <f t="shared" ca="1" si="1937"/>
        <v>3.6161380864254284</v>
      </c>
      <c r="E9899" s="15">
        <f t="shared" ca="1" si="1937"/>
        <v>5.3029436101243519</v>
      </c>
      <c r="F9899" s="15">
        <f t="shared" ca="1" si="1937"/>
        <v>4.5089106311752376</v>
      </c>
      <c r="G9899" s="15">
        <f t="shared" ca="1" si="1937"/>
        <v>10.307477096717847</v>
      </c>
      <c r="H9899" s="6"/>
      <c r="I9899" s="15">
        <f t="shared" ca="1" si="1932"/>
        <v>4.3919707566932011</v>
      </c>
      <c r="J9899" s="6"/>
      <c r="K9899" s="15">
        <f t="shared" ca="1" si="1926"/>
        <v>1.5215648789089902</v>
      </c>
      <c r="L9899" s="15">
        <f t="shared" ca="1" si="1927"/>
        <v>2.4076653290192901E-2</v>
      </c>
      <c r="M9899" s="15">
        <f t="shared" ca="1" si="1928"/>
        <v>3.3194861587539717E-2</v>
      </c>
      <c r="N9899" s="15">
        <f t="shared" ca="1" si="1929"/>
        <v>5.4699736975497785E-4</v>
      </c>
      <c r="O9899" s="15">
        <f t="shared" ca="1" si="1930"/>
        <v>1.3997286103548712</v>
      </c>
      <c r="P9899" s="6"/>
      <c r="Q9899" s="15">
        <f t="shared" ca="1" si="1931"/>
        <v>2.979112001511349</v>
      </c>
      <c r="R9899" s="87">
        <f t="shared" ca="1" si="1934"/>
        <v>1.2395311457793343</v>
      </c>
      <c r="Y9899" s="6"/>
      <c r="Z9899" s="6"/>
      <c r="AA9899" s="6"/>
      <c r="AB9899" s="6"/>
      <c r="AE9899" s="41">
        <f t="shared" ca="1" si="1933"/>
        <v>1.0697218424315216</v>
      </c>
      <c r="AF9899" s="36">
        <f t="shared" ca="1" si="1935"/>
        <v>0.74477800037783726</v>
      </c>
    </row>
    <row r="9900" spans="2:32" x14ac:dyDescent="0.25">
      <c r="B9900" s="3">
        <f t="shared" si="1936"/>
        <v>9894</v>
      </c>
      <c r="C9900" s="15">
        <f t="shared" ca="1" si="1937"/>
        <v>4.7803159265362414</v>
      </c>
      <c r="D9900" s="15">
        <f t="shared" ca="1" si="1937"/>
        <v>0.61553956245778152</v>
      </c>
      <c r="E9900" s="15">
        <f t="shared" ca="1" si="1937"/>
        <v>3.0185633609209104</v>
      </c>
      <c r="F9900" s="15">
        <f t="shared" ca="1" si="1937"/>
        <v>5.3187130341149143</v>
      </c>
      <c r="G9900" s="15">
        <f t="shared" ca="1" si="1937"/>
        <v>3.501977198884116</v>
      </c>
      <c r="H9900" s="6"/>
      <c r="I9900" s="15">
        <f t="shared" ca="1" si="1932"/>
        <v>3.4470218165827928</v>
      </c>
      <c r="J9900" s="6"/>
      <c r="K9900" s="15">
        <f t="shared" ca="1" si="1926"/>
        <v>7.1106927345462326E-2</v>
      </c>
      <c r="L9900" s="15">
        <f t="shared" ca="1" si="1927"/>
        <v>0.32069167021699418</v>
      </c>
      <c r="M9900" s="15">
        <f t="shared" ca="1" si="1928"/>
        <v>7.3430659291266109E-3</v>
      </c>
      <c r="N9900" s="15">
        <f t="shared" ca="1" si="1929"/>
        <v>0.14012912055147503</v>
      </c>
      <c r="O9900" s="15">
        <f t="shared" ca="1" si="1930"/>
        <v>1.2080376175538318E-4</v>
      </c>
      <c r="P9900" s="6"/>
      <c r="Q9900" s="15">
        <f t="shared" ca="1" si="1931"/>
        <v>0.53939158780481355</v>
      </c>
      <c r="R9900" s="87">
        <f t="shared" ca="1" si="1934"/>
        <v>1.7622519019141936</v>
      </c>
      <c r="Y9900" s="6"/>
      <c r="Z9900" s="6"/>
      <c r="AA9900" s="6"/>
      <c r="AB9900" s="6"/>
      <c r="AE9900" s="41">
        <f t="shared" ca="1" si="1933"/>
        <v>0.64712782936087143</v>
      </c>
      <c r="AF9900" s="36">
        <f t="shared" ca="1" si="1935"/>
        <v>0.13484789695120339</v>
      </c>
    </row>
    <row r="9901" spans="2:32" x14ac:dyDescent="0.25">
      <c r="B9901" s="3">
        <f t="shared" si="1936"/>
        <v>9895</v>
      </c>
      <c r="C9901" s="15">
        <f t="shared" ca="1" si="1937"/>
        <v>1.5084915446931237</v>
      </c>
      <c r="D9901" s="15">
        <f t="shared" ca="1" si="1937"/>
        <v>-4.0630043393658379</v>
      </c>
      <c r="E9901" s="15">
        <f t="shared" ca="1" si="1937"/>
        <v>0.55411352250043677</v>
      </c>
      <c r="F9901" s="15">
        <f t="shared" ca="1" si="1937"/>
        <v>3.476072068416685</v>
      </c>
      <c r="G9901" s="15">
        <f t="shared" ca="1" si="1937"/>
        <v>-4.881881890037481</v>
      </c>
      <c r="H9901" s="6"/>
      <c r="I9901" s="15">
        <f t="shared" ca="1" si="1932"/>
        <v>-0.68124181875861467</v>
      </c>
      <c r="J9901" s="6"/>
      <c r="K9901" s="15">
        <f t="shared" ca="1" si="1926"/>
        <v>0.19179728812054656</v>
      </c>
      <c r="L9901" s="15">
        <f t="shared" ca="1" si="1927"/>
        <v>0.45745270983134878</v>
      </c>
      <c r="M9901" s="15">
        <f t="shared" ca="1" si="1928"/>
        <v>6.1044112767090701E-2</v>
      </c>
      <c r="N9901" s="15">
        <f t="shared" ca="1" si="1929"/>
        <v>0.69133035026002398</v>
      </c>
      <c r="O9901" s="15">
        <f t="shared" ca="1" si="1930"/>
        <v>0.70581508033734863</v>
      </c>
      <c r="P9901" s="6"/>
      <c r="Q9901" s="15">
        <f t="shared" ca="1" si="1931"/>
        <v>2.1074395413163587</v>
      </c>
      <c r="R9901" s="87">
        <f t="shared" ca="1" si="1934"/>
        <v>-1.6519747908553875</v>
      </c>
      <c r="Y9901" s="6"/>
      <c r="Z9901" s="6"/>
      <c r="AA9901" s="6"/>
      <c r="AB9901" s="6"/>
      <c r="AE9901" s="41">
        <f t="shared" ca="1" si="1933"/>
        <v>-1.1990877941718865</v>
      </c>
      <c r="AF9901" s="36">
        <f t="shared" ca="1" si="1935"/>
        <v>0.52685988532908967</v>
      </c>
    </row>
    <row r="9902" spans="2:32" x14ac:dyDescent="0.25">
      <c r="B9902" s="3">
        <f t="shared" si="1936"/>
        <v>9896</v>
      </c>
      <c r="C9902" s="15">
        <f t="shared" ca="1" si="1937"/>
        <v>-8.6188958772578008</v>
      </c>
      <c r="D9902" s="15">
        <f t="shared" ca="1" si="1937"/>
        <v>1.2976663140261584</v>
      </c>
      <c r="E9902" s="15">
        <f t="shared" ca="1" si="1937"/>
        <v>3.4778410323993203E-2</v>
      </c>
      <c r="F9902" s="15">
        <f t="shared" ca="1" si="1937"/>
        <v>6.7918630247746723</v>
      </c>
      <c r="G9902" s="15">
        <f t="shared" ca="1" si="1937"/>
        <v>12.104983829454273</v>
      </c>
      <c r="H9902" s="6"/>
      <c r="I9902" s="15">
        <f t="shared" ca="1" si="1932"/>
        <v>2.3220791402642593</v>
      </c>
      <c r="J9902" s="6"/>
      <c r="K9902" s="15">
        <f t="shared" ca="1" si="1926"/>
        <v>4.7881973733616743</v>
      </c>
      <c r="L9902" s="15">
        <f t="shared" ca="1" si="1927"/>
        <v>4.1976865542445348E-2</v>
      </c>
      <c r="M9902" s="15">
        <f t="shared" ca="1" si="1928"/>
        <v>0.20926978516741099</v>
      </c>
      <c r="N9902" s="15">
        <f t="shared" ca="1" si="1929"/>
        <v>0.79915871896915991</v>
      </c>
      <c r="O9902" s="15">
        <f t="shared" ca="1" si="1930"/>
        <v>3.8282089663110384</v>
      </c>
      <c r="P9902" s="6"/>
      <c r="Q9902" s="15">
        <f t="shared" ca="1" si="1931"/>
        <v>9.6668117093517303</v>
      </c>
      <c r="R9902" s="87">
        <f t="shared" ca="1" si="1934"/>
        <v>9.2654381648583778E-2</v>
      </c>
      <c r="Y9902" s="6"/>
      <c r="Z9902" s="6"/>
      <c r="AA9902" s="6"/>
      <c r="AB9902" s="6"/>
      <c r="AE9902" s="41">
        <f t="shared" ca="1" si="1933"/>
        <v>0.14403817035311467</v>
      </c>
      <c r="AF9902" s="36">
        <f t="shared" ca="1" si="1935"/>
        <v>2.4167029273379326</v>
      </c>
    </row>
    <row r="9903" spans="2:32" x14ac:dyDescent="0.25">
      <c r="B9903" s="3">
        <f t="shared" si="1936"/>
        <v>9897</v>
      </c>
      <c r="C9903" s="15">
        <f t="shared" ca="1" si="1937"/>
        <v>-5.186527680926778E-2</v>
      </c>
      <c r="D9903" s="15">
        <f t="shared" ca="1" si="1937"/>
        <v>0.70841641235669628</v>
      </c>
      <c r="E9903" s="15">
        <f t="shared" ca="1" si="1937"/>
        <v>6.3518728140973</v>
      </c>
      <c r="F9903" s="15">
        <f t="shared" ca="1" si="1937"/>
        <v>3.3088185904809935</v>
      </c>
      <c r="G9903" s="15">
        <f t="shared" ca="1" si="1937"/>
        <v>5.8459263944254047</v>
      </c>
      <c r="H9903" s="6"/>
      <c r="I9903" s="15">
        <f t="shared" ca="1" si="1932"/>
        <v>3.2326337869102253</v>
      </c>
      <c r="J9903" s="6"/>
      <c r="K9903" s="15">
        <f t="shared" ref="K9903:K9966" ca="1" si="1938">((C9903-$I9903)/$B$2)^2</f>
        <v>0.43151736398296908</v>
      </c>
      <c r="L9903" s="15">
        <f t="shared" ref="L9903:L9966" ca="1" si="1939">((D9903-$I9903)/$B$2)^2</f>
        <v>0.25486693415991646</v>
      </c>
      <c r="M9903" s="15">
        <f t="shared" ref="M9903:M9966" ca="1" si="1940">((E9903-$I9903)/$B$2)^2</f>
        <v>0.3891860843490787</v>
      </c>
      <c r="N9903" s="15">
        <f t="shared" ref="N9903:N9966" ca="1" si="1941">((F9903-$I9903)/$B$2)^2</f>
        <v>2.321649718046613E-4</v>
      </c>
      <c r="O9903" s="15">
        <f t="shared" ref="O9903:O9966" ca="1" si="1942">((G9903-$I9903)/$B$2)^2</f>
        <v>0.2731719300997395</v>
      </c>
      <c r="P9903" s="6"/>
      <c r="Q9903" s="15">
        <f t="shared" ref="Q9903:Q9966" ca="1" si="1943">SUM(K9903:O9903)</f>
        <v>1.3489744775635084</v>
      </c>
      <c r="R9903" s="87">
        <f t="shared" ca="1" si="1934"/>
        <v>0.94924254434656219</v>
      </c>
      <c r="Y9903" s="6"/>
      <c r="Z9903" s="6"/>
      <c r="AA9903" s="6"/>
      <c r="AB9903" s="6"/>
      <c r="AE9903" s="41">
        <f t="shared" ca="1" si="1933"/>
        <v>0.55125058777885083</v>
      </c>
      <c r="AF9903" s="36">
        <f t="shared" ca="1" si="1935"/>
        <v>0.3372436193908771</v>
      </c>
    </row>
    <row r="9904" spans="2:32" x14ac:dyDescent="0.25">
      <c r="B9904" s="3">
        <f t="shared" si="1936"/>
        <v>9898</v>
      </c>
      <c r="C9904" s="15">
        <f t="shared" ca="1" si="1937"/>
        <v>4.7758870053856466</v>
      </c>
      <c r="D9904" s="15">
        <f t="shared" ca="1" si="1937"/>
        <v>2.9549532823241829</v>
      </c>
      <c r="E9904" s="15">
        <f t="shared" ca="1" si="1937"/>
        <v>0.56849146750530255</v>
      </c>
      <c r="F9904" s="15">
        <f t="shared" ca="1" si="1937"/>
        <v>3.2775474326788423</v>
      </c>
      <c r="G9904" s="15">
        <f t="shared" ca="1" si="1937"/>
        <v>5.7495045687645092</v>
      </c>
      <c r="H9904" s="6"/>
      <c r="I9904" s="15">
        <f t="shared" ca="1" si="1932"/>
        <v>3.4652767513316967</v>
      </c>
      <c r="J9904" s="6"/>
      <c r="K9904" s="15">
        <f t="shared" ca="1" si="1938"/>
        <v>6.8707969521254367E-2</v>
      </c>
      <c r="L9904" s="15">
        <f t="shared" ca="1" si="1939"/>
        <v>1.0417201720794517E-2</v>
      </c>
      <c r="M9904" s="15">
        <f t="shared" ca="1" si="1940"/>
        <v>0.33565459922372648</v>
      </c>
      <c r="N9904" s="15">
        <f t="shared" ca="1" si="1941"/>
        <v>1.4096918832745974E-3</v>
      </c>
      <c r="O9904" s="15">
        <f t="shared" ca="1" si="1942"/>
        <v>0.20870786887735482</v>
      </c>
      <c r="P9904" s="6"/>
      <c r="Q9904" s="15">
        <f t="shared" ca="1" si="1943"/>
        <v>0.62489733122640478</v>
      </c>
      <c r="R9904" s="87">
        <f t="shared" ca="1" si="1934"/>
        <v>1.6579075813538244</v>
      </c>
      <c r="Y9904" s="6"/>
      <c r="Z9904" s="6"/>
      <c r="AA9904" s="6"/>
      <c r="AB9904" s="6"/>
      <c r="AE9904" s="41">
        <f t="shared" ca="1" si="1933"/>
        <v>0.65529168436554586</v>
      </c>
      <c r="AF9904" s="36">
        <f t="shared" ca="1" si="1935"/>
        <v>0.1562243328066012</v>
      </c>
    </row>
    <row r="9905" spans="2:32" x14ac:dyDescent="0.25">
      <c r="B9905" s="3">
        <f t="shared" si="1936"/>
        <v>9899</v>
      </c>
      <c r="C9905" s="15">
        <f t="shared" ca="1" si="1937"/>
        <v>-2.0529370474692907</v>
      </c>
      <c r="D9905" s="15">
        <f t="shared" ca="1" si="1937"/>
        <v>8.8104616538280318</v>
      </c>
      <c r="E9905" s="15">
        <f t="shared" ca="1" si="1937"/>
        <v>6.260791418864434</v>
      </c>
      <c r="F9905" s="15">
        <f t="shared" ca="1" si="1937"/>
        <v>5.8886336576591418</v>
      </c>
      <c r="G9905" s="15">
        <f t="shared" ca="1" si="1937"/>
        <v>6.4063495163292581</v>
      </c>
      <c r="H9905" s="6"/>
      <c r="I9905" s="15">
        <f t="shared" ca="1" si="1932"/>
        <v>5.0626598398423148</v>
      </c>
      <c r="J9905" s="6"/>
      <c r="K9905" s="15">
        <f t="shared" ca="1" si="1938"/>
        <v>2.0252687625087447</v>
      </c>
      <c r="L9905" s="15">
        <f t="shared" ca="1" si="1939"/>
        <v>0.56184073747658525</v>
      </c>
      <c r="M9905" s="15">
        <f t="shared" ca="1" si="1940"/>
        <v>5.7420771226001463E-2</v>
      </c>
      <c r="N9905" s="15">
        <f t="shared" ca="1" si="1941"/>
        <v>2.72893099087562E-2</v>
      </c>
      <c r="O9905" s="15">
        <f t="shared" ca="1" si="1942"/>
        <v>7.2220077867903451E-2</v>
      </c>
      <c r="P9905" s="6"/>
      <c r="Q9905" s="15">
        <f t="shared" ca="1" si="1943"/>
        <v>2.7440396589879907</v>
      </c>
      <c r="R9905" s="87">
        <f t="shared" ca="1" si="1934"/>
        <v>1.6536689246358487</v>
      </c>
      <c r="Y9905" s="6"/>
      <c r="Z9905" s="6"/>
      <c r="AA9905" s="6"/>
      <c r="AB9905" s="6"/>
      <c r="AE9905" s="41">
        <f t="shared" ca="1" si="1933"/>
        <v>1.369663118769207</v>
      </c>
      <c r="AF9905" s="36">
        <f t="shared" ca="1" si="1935"/>
        <v>0.68600991474699768</v>
      </c>
    </row>
    <row r="9906" spans="2:32" x14ac:dyDescent="0.25">
      <c r="B9906" s="3">
        <f t="shared" si="1936"/>
        <v>9900</v>
      </c>
      <c r="C9906" s="15">
        <f t="shared" ca="1" si="1937"/>
        <v>-6.4288975174335139</v>
      </c>
      <c r="D9906" s="15">
        <f t="shared" ca="1" si="1937"/>
        <v>8.8260562144615271</v>
      </c>
      <c r="E9906" s="15">
        <f t="shared" ca="1" si="1937"/>
        <v>9.2303315101386119</v>
      </c>
      <c r="F9906" s="15">
        <f t="shared" ca="1" si="1937"/>
        <v>2.3249151537396262E-2</v>
      </c>
      <c r="G9906" s="15">
        <f t="shared" ca="1" si="1937"/>
        <v>-5.7539848178784441</v>
      </c>
      <c r="H9906" s="6"/>
      <c r="I9906" s="15">
        <f t="shared" ca="1" si="1932"/>
        <v>1.1793509081651155</v>
      </c>
      <c r="J9906" s="6"/>
      <c r="K9906" s="15">
        <f t="shared" ca="1" si="1938"/>
        <v>2.3154177642249607</v>
      </c>
      <c r="L9906" s="15">
        <f t="shared" ca="1" si="1939"/>
        <v>2.3388840816536676</v>
      </c>
      <c r="M9906" s="15">
        <f t="shared" ca="1" si="1940"/>
        <v>2.5927315461341407</v>
      </c>
      <c r="N9906" s="15">
        <f t="shared" ca="1" si="1941"/>
        <v>5.3462850867107919E-2</v>
      </c>
      <c r="O9906" s="15">
        <f t="shared" ca="1" si="1942"/>
        <v>1.9228457716012786</v>
      </c>
      <c r="P9906" s="6"/>
      <c r="Q9906" s="15">
        <f t="shared" ca="1" si="1943"/>
        <v>9.2233420144811546</v>
      </c>
      <c r="R9906" s="87">
        <f t="shared" ca="1" si="1934"/>
        <v>-0.2416898043414</v>
      </c>
      <c r="Y9906" s="6"/>
      <c r="Z9906" s="6"/>
      <c r="AA9906" s="6"/>
      <c r="AB9906" s="6"/>
      <c r="AE9906" s="41">
        <f t="shared" ca="1" si="1933"/>
        <v>-0.36700543100325389</v>
      </c>
      <c r="AF9906" s="36">
        <f t="shared" ca="1" si="1935"/>
        <v>2.3058355036202887</v>
      </c>
    </row>
    <row r="9907" spans="2:32" x14ac:dyDescent="0.25">
      <c r="B9907" s="3">
        <f t="shared" si="1936"/>
        <v>9901</v>
      </c>
      <c r="C9907" s="15">
        <f t="shared" ca="1" si="1937"/>
        <v>-2.9806578040908303</v>
      </c>
      <c r="D9907" s="15">
        <f t="shared" ca="1" si="1937"/>
        <v>4.4270919988304698</v>
      </c>
      <c r="E9907" s="15">
        <f t="shared" ca="1" si="1937"/>
        <v>2.738699569153364</v>
      </c>
      <c r="F9907" s="15">
        <f t="shared" ca="1" si="1937"/>
        <v>4.8213608440252802</v>
      </c>
      <c r="G9907" s="15">
        <f t="shared" ca="1" si="1937"/>
        <v>0.29964136508028982</v>
      </c>
      <c r="H9907" s="6"/>
      <c r="I9907" s="15">
        <f t="shared" ca="1" si="1932"/>
        <v>1.861227194599715</v>
      </c>
      <c r="J9907" s="6"/>
      <c r="K9907" s="15">
        <f t="shared" ca="1" si="1938"/>
        <v>0.93775401362178168</v>
      </c>
      <c r="L9907" s="15">
        <f t="shared" ca="1" si="1939"/>
        <v>0.26334648774360514</v>
      </c>
      <c r="M9907" s="15">
        <f t="shared" ca="1" si="1940"/>
        <v>3.0798310724192774E-2</v>
      </c>
      <c r="N9907" s="15">
        <f t="shared" ca="1" si="1941"/>
        <v>0.35049564889846063</v>
      </c>
      <c r="O9907" s="15">
        <f t="shared" ca="1" si="1942"/>
        <v>9.754201211823485E-2</v>
      </c>
      <c r="P9907" s="6"/>
      <c r="Q9907" s="15">
        <f t="shared" ca="1" si="1943"/>
        <v>1.6799364731062749</v>
      </c>
      <c r="R9907" s="87">
        <f t="shared" ca="1" si="1934"/>
        <v>-9.5764144191996609E-2</v>
      </c>
      <c r="Y9907" s="6"/>
      <c r="Z9907" s="6"/>
      <c r="AA9907" s="6"/>
      <c r="AB9907" s="6"/>
      <c r="AE9907" s="41">
        <f t="shared" ca="1" si="1933"/>
        <v>-6.2061085260677447E-2</v>
      </c>
      <c r="AF9907" s="36">
        <f t="shared" ca="1" si="1935"/>
        <v>0.41998411827656873</v>
      </c>
    </row>
    <row r="9908" spans="2:32" x14ac:dyDescent="0.25">
      <c r="B9908" s="3">
        <f t="shared" si="1936"/>
        <v>9902</v>
      </c>
      <c r="C9908" s="15">
        <f t="shared" ca="1" si="1937"/>
        <v>2.9286721588255995</v>
      </c>
      <c r="D9908" s="15">
        <f t="shared" ca="1" si="1937"/>
        <v>7.9498034446949095</v>
      </c>
      <c r="E9908" s="15">
        <f t="shared" ca="1" si="1937"/>
        <v>4.2981811099749097</v>
      </c>
      <c r="F9908" s="15">
        <f t="shared" ca="1" si="1937"/>
        <v>7.038970860252272</v>
      </c>
      <c r="G9908" s="15">
        <f t="shared" ca="1" si="1937"/>
        <v>6.6285033170760661</v>
      </c>
      <c r="H9908" s="6"/>
      <c r="I9908" s="15">
        <f t="shared" ca="1" si="1932"/>
        <v>5.7688261781647512</v>
      </c>
      <c r="J9908" s="6"/>
      <c r="K9908" s="15">
        <f t="shared" ca="1" si="1938"/>
        <v>0.32265899414273352</v>
      </c>
      <c r="L9908" s="15">
        <f t="shared" ca="1" si="1939"/>
        <v>0.19026647348485445</v>
      </c>
      <c r="M9908" s="15">
        <f t="shared" ca="1" si="1940"/>
        <v>8.6511876663644127E-2</v>
      </c>
      <c r="N9908" s="15">
        <f t="shared" ca="1" si="1941"/>
        <v>6.4530700537408378E-2</v>
      </c>
      <c r="O9908" s="15">
        <f t="shared" ca="1" si="1942"/>
        <v>2.9561791326669768E-2</v>
      </c>
      <c r="P9908" s="6"/>
      <c r="Q9908" s="15">
        <f t="shared" ca="1" si="1943"/>
        <v>0.69352983615531028</v>
      </c>
      <c r="R9908" s="87">
        <f t="shared" ca="1" si="1934"/>
        <v>4.0477951583600387</v>
      </c>
      <c r="Y9908" s="6"/>
      <c r="Z9908" s="6"/>
      <c r="AA9908" s="6"/>
      <c r="AB9908" s="6"/>
      <c r="AE9908" s="41">
        <f t="shared" ca="1" si="1933"/>
        <v>1.6854703059514233</v>
      </c>
      <c r="AF9908" s="36">
        <f t="shared" ca="1" si="1935"/>
        <v>0.17338245903882757</v>
      </c>
    </row>
    <row r="9909" spans="2:32" x14ac:dyDescent="0.25">
      <c r="B9909" s="3">
        <f t="shared" si="1936"/>
        <v>9903</v>
      </c>
      <c r="C9909" s="15">
        <f t="shared" ca="1" si="1937"/>
        <v>8.3103754280146163</v>
      </c>
      <c r="D9909" s="15">
        <f t="shared" ca="1" si="1937"/>
        <v>2.9596773626342863</v>
      </c>
      <c r="E9909" s="15">
        <f t="shared" ca="1" si="1937"/>
        <v>-3.8808996305887016</v>
      </c>
      <c r="F9909" s="15">
        <f t="shared" ca="1" si="1937"/>
        <v>9.1397310478597156</v>
      </c>
      <c r="G9909" s="15">
        <f t="shared" ca="1" si="1937"/>
        <v>5.3904239771100846</v>
      </c>
      <c r="H9909" s="6"/>
      <c r="I9909" s="15">
        <f t="shared" ca="1" si="1932"/>
        <v>4.3838616370060004</v>
      </c>
      <c r="J9909" s="6"/>
      <c r="K9909" s="15">
        <f t="shared" ca="1" si="1938"/>
        <v>0.61670042203923403</v>
      </c>
      <c r="L9909" s="15">
        <f t="shared" ca="1" si="1939"/>
        <v>8.1132033894707453E-2</v>
      </c>
      <c r="M9909" s="15">
        <f t="shared" ca="1" si="1940"/>
        <v>2.7322511524133435</v>
      </c>
      <c r="N9909" s="15">
        <f t="shared" ca="1" si="1941"/>
        <v>0.90473175412376261</v>
      </c>
      <c r="O9909" s="15">
        <f t="shared" ca="1" si="1942"/>
        <v>4.0526709780632407E-2</v>
      </c>
      <c r="P9909" s="6"/>
      <c r="Q9909" s="15">
        <f t="shared" ca="1" si="1943"/>
        <v>4.37534207225168</v>
      </c>
      <c r="R9909" s="87">
        <f t="shared" ca="1" si="1934"/>
        <v>1.0193422652871025</v>
      </c>
      <c r="Y9909" s="6"/>
      <c r="Z9909" s="6"/>
      <c r="AA9909" s="6"/>
      <c r="AB9909" s="6"/>
      <c r="AE9909" s="41">
        <f t="shared" ca="1" si="1933"/>
        <v>1.0660953338598689</v>
      </c>
      <c r="AF9909" s="36">
        <f t="shared" ca="1" si="1935"/>
        <v>1.09383551806292</v>
      </c>
    </row>
    <row r="9910" spans="2:32" x14ac:dyDescent="0.25">
      <c r="B9910" s="3">
        <f t="shared" si="1936"/>
        <v>9904</v>
      </c>
      <c r="C9910" s="15">
        <f t="shared" ca="1" si="1937"/>
        <v>-1.2314620185150784</v>
      </c>
      <c r="D9910" s="15">
        <f t="shared" ca="1" si="1937"/>
        <v>-1.1855619547297023</v>
      </c>
      <c r="E9910" s="15">
        <f t="shared" ca="1" si="1937"/>
        <v>4.5267186281347165</v>
      </c>
      <c r="F9910" s="15">
        <f t="shared" ca="1" si="1937"/>
        <v>8.9853566513743601</v>
      </c>
      <c r="G9910" s="15">
        <f t="shared" ca="1" si="1937"/>
        <v>-2.8133781133065687</v>
      </c>
      <c r="H9910" s="6"/>
      <c r="I9910" s="15">
        <f t="shared" ca="1" si="1932"/>
        <v>1.6563346385915452</v>
      </c>
      <c r="J9910" s="6"/>
      <c r="K9910" s="15">
        <f t="shared" ca="1" si="1938"/>
        <v>0.33357478131184765</v>
      </c>
      <c r="L9910" s="15">
        <f t="shared" ca="1" si="1939"/>
        <v>0.32305504988523648</v>
      </c>
      <c r="M9910" s="15">
        <f t="shared" ca="1" si="1940"/>
        <v>0.32956416989703097</v>
      </c>
      <c r="N9910" s="15">
        <f t="shared" ca="1" si="1941"/>
        <v>2.148582546554203</v>
      </c>
      <c r="O9910" s="15">
        <f t="shared" ca="1" si="1942"/>
        <v>0.7991332833792244</v>
      </c>
      <c r="P9910" s="6"/>
      <c r="Q9910" s="15">
        <f t="shared" ca="1" si="1943"/>
        <v>3.9339098310275427</v>
      </c>
      <c r="R9910" s="87">
        <f t="shared" ca="1" si="1934"/>
        <v>-0.15497746542762406</v>
      </c>
      <c r="Y9910" s="6"/>
      <c r="Z9910" s="6"/>
      <c r="AA9910" s="6"/>
      <c r="AB9910" s="6"/>
      <c r="AE9910" s="41">
        <f t="shared" ca="1" si="1933"/>
        <v>-0.15369182192426756</v>
      </c>
      <c r="AF9910" s="36">
        <f t="shared" ca="1" si="1935"/>
        <v>0.98347745775688566</v>
      </c>
    </row>
    <row r="9911" spans="2:32" x14ac:dyDescent="0.25">
      <c r="B9911" s="3">
        <f t="shared" si="1936"/>
        <v>9905</v>
      </c>
      <c r="C9911" s="15">
        <f t="shared" ca="1" si="1937"/>
        <v>7.7656500189652595</v>
      </c>
      <c r="D9911" s="15">
        <f t="shared" ca="1" si="1937"/>
        <v>-6.3914101386690696</v>
      </c>
      <c r="E9911" s="15">
        <f t="shared" ca="1" si="1937"/>
        <v>3.1310707830006974</v>
      </c>
      <c r="F9911" s="15">
        <f t="shared" ca="1" si="1937"/>
        <v>3.4288700228304796</v>
      </c>
      <c r="G9911" s="15">
        <f t="shared" ca="1" si="1937"/>
        <v>4.2077135244873975</v>
      </c>
      <c r="H9911" s="6"/>
      <c r="I9911" s="15">
        <f t="shared" ca="1" si="1932"/>
        <v>2.4283788421229531</v>
      </c>
      <c r="J9911" s="6"/>
      <c r="K9911" s="15">
        <f t="shared" ca="1" si="1938"/>
        <v>1.1394585446060663</v>
      </c>
      <c r="L9911" s="15">
        <f t="shared" ca="1" si="1939"/>
        <v>3.1115471066280156</v>
      </c>
      <c r="M9911" s="15">
        <f t="shared" ca="1" si="1940"/>
        <v>1.9751038550981252E-2</v>
      </c>
      <c r="N9911" s="15">
        <f t="shared" ca="1" si="1941"/>
        <v>4.0039304106941613E-2</v>
      </c>
      <c r="O9911" s="15">
        <f t="shared" ca="1" si="1942"/>
        <v>0.12664127647459916</v>
      </c>
      <c r="P9911" s="6"/>
      <c r="Q9911" s="15">
        <f t="shared" ca="1" si="1943"/>
        <v>4.4374372703666038</v>
      </c>
      <c r="R9911" s="87">
        <f t="shared" ca="1" si="1934"/>
        <v>0.1818891916075111</v>
      </c>
      <c r="Y9911" s="6"/>
      <c r="Z9911" s="6"/>
      <c r="AA9911" s="6"/>
      <c r="AB9911" s="6"/>
      <c r="AE9911" s="41">
        <f t="shared" ca="1" si="1933"/>
        <v>0.19157684222191468</v>
      </c>
      <c r="AF9911" s="36">
        <f t="shared" ca="1" si="1935"/>
        <v>1.109359317591651</v>
      </c>
    </row>
    <row r="9912" spans="2:32" x14ac:dyDescent="0.25">
      <c r="B9912" s="3">
        <f t="shared" si="1936"/>
        <v>9906</v>
      </c>
      <c r="C9912" s="15">
        <f t="shared" ca="1" si="1937"/>
        <v>6.7494907953374348</v>
      </c>
      <c r="D9912" s="15">
        <f t="shared" ca="1" si="1937"/>
        <v>-2.424880751471016</v>
      </c>
      <c r="E9912" s="15">
        <f t="shared" ca="1" si="1937"/>
        <v>-1.4216692692284112</v>
      </c>
      <c r="F9912" s="15">
        <f t="shared" ca="1" si="1937"/>
        <v>10.936815678743686</v>
      </c>
      <c r="G9912" s="15">
        <f t="shared" ca="1" si="1937"/>
        <v>3.5475089865095746</v>
      </c>
      <c r="H9912" s="6"/>
      <c r="I9912" s="15">
        <f t="shared" ca="1" si="1932"/>
        <v>3.4774530879782537</v>
      </c>
      <c r="J9912" s="6"/>
      <c r="K9912" s="15">
        <f t="shared" ca="1" si="1938"/>
        <v>0.42824923033521306</v>
      </c>
      <c r="L9912" s="15">
        <f t="shared" ca="1" si="1939"/>
        <v>1.3935017900923183</v>
      </c>
      <c r="M9912" s="15">
        <f t="shared" ca="1" si="1940"/>
        <v>0.96005599483528736</v>
      </c>
      <c r="N9912" s="15">
        <f t="shared" ca="1" si="1941"/>
        <v>2.2256836104204316</v>
      </c>
      <c r="O9912" s="15">
        <f t="shared" ca="1" si="1942"/>
        <v>1.9631315676122907E-4</v>
      </c>
      <c r="P9912" s="6"/>
      <c r="Q9912" s="15">
        <f t="shared" ca="1" si="1943"/>
        <v>5.0076869388400107</v>
      </c>
      <c r="R9912" s="87">
        <f t="shared" ca="1" si="1934"/>
        <v>0.5905274746676803</v>
      </c>
      <c r="Y9912" s="6"/>
      <c r="Z9912" s="6"/>
      <c r="AA9912" s="6"/>
      <c r="AB9912" s="6"/>
      <c r="AE9912" s="41">
        <f t="shared" ca="1" si="1933"/>
        <v>0.66073710765727045</v>
      </c>
      <c r="AF9912" s="36">
        <f t="shared" ca="1" si="1935"/>
        <v>1.2519217347100027</v>
      </c>
    </row>
    <row r="9913" spans="2:32" x14ac:dyDescent="0.25">
      <c r="B9913" s="3">
        <f t="shared" si="1936"/>
        <v>9907</v>
      </c>
      <c r="C9913" s="15">
        <f t="shared" ca="1" si="1937"/>
        <v>3.7186470002044061</v>
      </c>
      <c r="D9913" s="15">
        <f t="shared" ca="1" si="1937"/>
        <v>12.750322701265354</v>
      </c>
      <c r="E9913" s="15">
        <f t="shared" ca="1" si="1937"/>
        <v>2.0180815058005539</v>
      </c>
      <c r="F9913" s="15">
        <f t="shared" ca="1" si="1937"/>
        <v>-4.6899329202335212</v>
      </c>
      <c r="G9913" s="15">
        <f t="shared" ca="1" si="1937"/>
        <v>-4.0567307023036072</v>
      </c>
      <c r="H9913" s="6"/>
      <c r="I9913" s="15">
        <f t="shared" ca="1" si="1932"/>
        <v>1.9480775169466369</v>
      </c>
      <c r="J9913" s="6"/>
      <c r="K9913" s="15">
        <f t="shared" ca="1" si="1938"/>
        <v>0.12539665180174736</v>
      </c>
      <c r="L9913" s="15">
        <f t="shared" ca="1" si="1939"/>
        <v>4.667540040885477</v>
      </c>
      <c r="M9913" s="15">
        <f t="shared" ca="1" si="1940"/>
        <v>1.9602233821837346E-4</v>
      </c>
      <c r="N9913" s="15">
        <f t="shared" ca="1" si="1941"/>
        <v>1.7625273025645087</v>
      </c>
      <c r="O9913" s="15">
        <f t="shared" ca="1" si="1942"/>
        <v>1.4423088699990114</v>
      </c>
      <c r="P9913" s="6"/>
      <c r="Q9913" s="15">
        <f t="shared" ca="1" si="1943"/>
        <v>7.9979688875889625</v>
      </c>
      <c r="R9913" s="87">
        <f t="shared" ca="1" si="1934"/>
        <v>-1.6421415563153598E-2</v>
      </c>
      <c r="Y9913" s="6"/>
      <c r="Z9913" s="6"/>
      <c r="AA9913" s="6"/>
      <c r="AB9913" s="6"/>
      <c r="AE9913" s="41">
        <f t="shared" ca="1" si="1933"/>
        <v>-2.3220440333580152E-2</v>
      </c>
      <c r="AF9913" s="36">
        <f t="shared" ca="1" si="1935"/>
        <v>1.9994922218972406</v>
      </c>
    </row>
    <row r="9914" spans="2:32" x14ac:dyDescent="0.25">
      <c r="B9914" s="3">
        <f t="shared" si="1936"/>
        <v>9908</v>
      </c>
      <c r="C9914" s="15">
        <f t="shared" ca="1" si="1937"/>
        <v>-1.5228625184643851</v>
      </c>
      <c r="D9914" s="15">
        <f t="shared" ca="1" si="1937"/>
        <v>-0.86779576226733779</v>
      </c>
      <c r="E9914" s="15">
        <f t="shared" ca="1" si="1937"/>
        <v>3.1593229165865271</v>
      </c>
      <c r="F9914" s="15">
        <f t="shared" ca="1" si="1937"/>
        <v>-2.5802779092367008</v>
      </c>
      <c r="G9914" s="15">
        <f t="shared" ca="1" si="1937"/>
        <v>-7.5711708575486565</v>
      </c>
      <c r="H9914" s="6"/>
      <c r="I9914" s="15">
        <f t="shared" ca="1" si="1932"/>
        <v>-1.8765568261861105</v>
      </c>
      <c r="J9914" s="6"/>
      <c r="K9914" s="15">
        <f t="shared" ca="1" si="1938"/>
        <v>5.0039865325900235E-3</v>
      </c>
      <c r="L9914" s="15">
        <f t="shared" ca="1" si="1939"/>
        <v>4.0703955363141371E-2</v>
      </c>
      <c r="M9914" s="15">
        <f t="shared" ca="1" si="1940"/>
        <v>1.0144033913467123</v>
      </c>
      <c r="N9914" s="15">
        <f t="shared" ca="1" si="1941"/>
        <v>1.9808934509195828E-2</v>
      </c>
      <c r="O9914" s="15">
        <f t="shared" ca="1" si="1942"/>
        <v>1.2971451586476475</v>
      </c>
      <c r="P9914" s="6"/>
      <c r="Q9914" s="15">
        <f t="shared" ca="1" si="1943"/>
        <v>2.377065426399287</v>
      </c>
      <c r="R9914" s="87">
        <f t="shared" ca="1" si="1934"/>
        <v>-2.2489022576464146</v>
      </c>
      <c r="Y9914" s="6"/>
      <c r="Z9914" s="6"/>
      <c r="AA9914" s="6"/>
      <c r="AB9914" s="6"/>
      <c r="AE9914" s="41">
        <f t="shared" ca="1" si="1933"/>
        <v>-1.733648916398596</v>
      </c>
      <c r="AF9914" s="36">
        <f t="shared" ca="1" si="1935"/>
        <v>0.59426635659982174</v>
      </c>
    </row>
    <row r="9915" spans="2:32" x14ac:dyDescent="0.25">
      <c r="B9915" s="3">
        <f t="shared" si="1936"/>
        <v>9909</v>
      </c>
      <c r="C9915" s="15">
        <f t="shared" ca="1" si="1937"/>
        <v>4.5886082544438231</v>
      </c>
      <c r="D9915" s="15">
        <f t="shared" ca="1" si="1937"/>
        <v>8.5185238043208056</v>
      </c>
      <c r="E9915" s="15">
        <f t="shared" ca="1" si="1937"/>
        <v>3.8303612229227104</v>
      </c>
      <c r="F9915" s="15">
        <f t="shared" ca="1" si="1937"/>
        <v>2.6441502382115099</v>
      </c>
      <c r="G9915" s="15">
        <f t="shared" ca="1" si="1937"/>
        <v>2.7505153239012459</v>
      </c>
      <c r="H9915" s="6"/>
      <c r="I9915" s="15">
        <f t="shared" ca="1" si="1932"/>
        <v>4.4664317687600192</v>
      </c>
      <c r="J9915" s="6"/>
      <c r="K9915" s="15">
        <f t="shared" ca="1" si="1938"/>
        <v>5.9708374616178968E-4</v>
      </c>
      <c r="L9915" s="15">
        <f t="shared" ca="1" si="1939"/>
        <v>0.65677799458620634</v>
      </c>
      <c r="M9915" s="15">
        <f t="shared" ca="1" si="1940"/>
        <v>1.6183429571270877E-2</v>
      </c>
      <c r="N9915" s="15">
        <f t="shared" ca="1" si="1941"/>
        <v>0.13282839906312871</v>
      </c>
      <c r="O9915" s="15">
        <f t="shared" ca="1" si="1942"/>
        <v>0.11777476982947085</v>
      </c>
      <c r="P9915" s="6"/>
      <c r="Q9915" s="15">
        <f t="shared" ca="1" si="1943"/>
        <v>0.92416167679623851</v>
      </c>
      <c r="R9915" s="87">
        <f t="shared" ca="1" si="1934"/>
        <v>2.2947750616334091</v>
      </c>
      <c r="Y9915" s="6"/>
      <c r="Z9915" s="6"/>
      <c r="AA9915" s="6"/>
      <c r="AB9915" s="6"/>
      <c r="AE9915" s="41">
        <f t="shared" ca="1" si="1933"/>
        <v>1.103021819362489</v>
      </c>
      <c r="AF9915" s="36">
        <f t="shared" ca="1" si="1935"/>
        <v>0.23104041919905963</v>
      </c>
    </row>
    <row r="9916" spans="2:32" x14ac:dyDescent="0.25">
      <c r="B9916" s="3">
        <f t="shared" si="1936"/>
        <v>9910</v>
      </c>
      <c r="C9916" s="15">
        <f t="shared" ca="1" si="1937"/>
        <v>0.50964244639873391</v>
      </c>
      <c r="D9916" s="15">
        <f t="shared" ca="1" si="1937"/>
        <v>10.480501557392964</v>
      </c>
      <c r="E9916" s="15">
        <f t="shared" ca="1" si="1937"/>
        <v>2.6762358048141164</v>
      </c>
      <c r="F9916" s="15">
        <f t="shared" ca="1" si="1937"/>
        <v>6.4850958333718758</v>
      </c>
      <c r="G9916" s="15">
        <f t="shared" ca="1" si="1937"/>
        <v>-0.48615181716779787</v>
      </c>
      <c r="H9916" s="6"/>
      <c r="I9916" s="15">
        <f t="shared" ca="1" si="1932"/>
        <v>3.9330647649619785</v>
      </c>
      <c r="J9916" s="6"/>
      <c r="K9916" s="15">
        <f t="shared" ca="1" si="1938"/>
        <v>0.46879281484947766</v>
      </c>
      <c r="L9916" s="15">
        <f t="shared" ca="1" si="1939"/>
        <v>1.7147571420351584</v>
      </c>
      <c r="M9916" s="15">
        <f t="shared" ca="1" si="1940"/>
        <v>6.3184761402654263E-2</v>
      </c>
      <c r="N9916" s="15">
        <f t="shared" ca="1" si="1941"/>
        <v>0.26051450296517448</v>
      </c>
      <c r="O9916" s="15">
        <f t="shared" ca="1" si="1942"/>
        <v>0.78117900799083106</v>
      </c>
      <c r="P9916" s="6"/>
      <c r="Q9916" s="15">
        <f t="shared" ca="1" si="1943"/>
        <v>3.288428229243296</v>
      </c>
      <c r="R9916" s="87">
        <f t="shared" ca="1" si="1934"/>
        <v>0.95344844418903485</v>
      </c>
      <c r="Y9916" s="6"/>
      <c r="Z9916" s="6"/>
      <c r="AA9916" s="6"/>
      <c r="AB9916" s="6"/>
      <c r="AE9916" s="41">
        <f t="shared" ca="1" si="1933"/>
        <v>0.86449284387292746</v>
      </c>
      <c r="AF9916" s="36">
        <f t="shared" ca="1" si="1935"/>
        <v>0.82210705731082401</v>
      </c>
    </row>
    <row r="9917" spans="2:32" x14ac:dyDescent="0.25">
      <c r="B9917" s="3">
        <f t="shared" si="1936"/>
        <v>9911</v>
      </c>
      <c r="C9917" s="15">
        <f t="shared" ca="1" si="1937"/>
        <v>4.1745745052456567</v>
      </c>
      <c r="D9917" s="15">
        <f t="shared" ca="1" si="1937"/>
        <v>8.2654183382299351</v>
      </c>
      <c r="E9917" s="15">
        <f t="shared" ca="1" si="1937"/>
        <v>0.43306550951675393</v>
      </c>
      <c r="F9917" s="15">
        <f t="shared" ca="1" si="1937"/>
        <v>1.2496515694814136</v>
      </c>
      <c r="G9917" s="15">
        <f t="shared" ca="1" si="1937"/>
        <v>8.4093102746330075</v>
      </c>
      <c r="H9917" s="6"/>
      <c r="I9917" s="15">
        <f t="shared" ca="1" si="1932"/>
        <v>4.5064040394213531</v>
      </c>
      <c r="J9917" s="6"/>
      <c r="K9917" s="15">
        <f t="shared" ca="1" si="1938"/>
        <v>4.404433590050388E-3</v>
      </c>
      <c r="L9917" s="15">
        <f t="shared" ca="1" si="1939"/>
        <v>0.5652075399458949</v>
      </c>
      <c r="M9917" s="15">
        <f t="shared" ca="1" si="1940"/>
        <v>0.66368347116821436</v>
      </c>
      <c r="N9917" s="15">
        <f t="shared" ca="1" si="1941"/>
        <v>0.42425746601839592</v>
      </c>
      <c r="O9917" s="15">
        <f t="shared" ca="1" si="1942"/>
        <v>0.60930708323416038</v>
      </c>
      <c r="P9917" s="6"/>
      <c r="Q9917" s="15">
        <f t="shared" ca="1" si="1943"/>
        <v>2.2668599939567162</v>
      </c>
      <c r="R9917" s="87">
        <f t="shared" ca="1" si="1934"/>
        <v>1.4889623842763311</v>
      </c>
      <c r="Y9917" s="6"/>
      <c r="Z9917" s="6"/>
      <c r="AA9917" s="6"/>
      <c r="AB9917" s="6"/>
      <c r="AE9917" s="41">
        <f t="shared" ca="1" si="1933"/>
        <v>1.1208979622452415</v>
      </c>
      <c r="AF9917" s="36">
        <f t="shared" ca="1" si="1935"/>
        <v>0.56671499848917906</v>
      </c>
    </row>
    <row r="9918" spans="2:32" x14ac:dyDescent="0.25">
      <c r="B9918" s="3">
        <f t="shared" si="1936"/>
        <v>9912</v>
      </c>
      <c r="C9918" s="15">
        <f t="shared" ca="1" si="1937"/>
        <v>12.658867504455607</v>
      </c>
      <c r="D9918" s="15">
        <f t="shared" ca="1" si="1937"/>
        <v>0.6878853455535856</v>
      </c>
      <c r="E9918" s="15">
        <f t="shared" ca="1" si="1937"/>
        <v>8.6566183478514809</v>
      </c>
      <c r="F9918" s="15">
        <f t="shared" ca="1" si="1937"/>
        <v>2.6265410190265754</v>
      </c>
      <c r="G9918" s="15">
        <f t="shared" ca="1" si="1937"/>
        <v>-4.3319226972157416</v>
      </c>
      <c r="H9918" s="6"/>
      <c r="I9918" s="15">
        <f t="shared" ca="1" si="1932"/>
        <v>4.0595979039343018</v>
      </c>
      <c r="J9918" s="6"/>
      <c r="K9918" s="15">
        <f t="shared" ca="1" si="1938"/>
        <v>2.9578975064979942</v>
      </c>
      <c r="L9918" s="15">
        <f t="shared" ca="1" si="1939"/>
        <v>0.45473782305368937</v>
      </c>
      <c r="M9918" s="15">
        <f t="shared" ca="1" si="1940"/>
        <v>0.84530387847169997</v>
      </c>
      <c r="N9918" s="15">
        <f t="shared" ca="1" si="1941"/>
        <v>8.2146081415257449E-2</v>
      </c>
      <c r="O9918" s="15">
        <f t="shared" ca="1" si="1942"/>
        <v>2.8167047199810233</v>
      </c>
      <c r="P9918" s="6"/>
      <c r="Q9918" s="15">
        <f t="shared" ca="1" si="1943"/>
        <v>7.1567900094196641</v>
      </c>
      <c r="R9918" s="87">
        <f t="shared" ca="1" si="1934"/>
        <v>0.68860202795418424</v>
      </c>
      <c r="Y9918" s="6"/>
      <c r="Z9918" s="6"/>
      <c r="AA9918" s="6"/>
      <c r="AB9918" s="6"/>
      <c r="AE9918" s="41">
        <f t="shared" ca="1" si="1933"/>
        <v>0.92108018390263602</v>
      </c>
      <c r="AF9918" s="36">
        <f t="shared" ca="1" si="1935"/>
        <v>1.789197502354916</v>
      </c>
    </row>
    <row r="9919" spans="2:32" x14ac:dyDescent="0.25">
      <c r="B9919" s="3">
        <f t="shared" si="1936"/>
        <v>9913</v>
      </c>
      <c r="C9919" s="15">
        <f t="shared" ca="1" si="1937"/>
        <v>-3.4139892356133821</v>
      </c>
      <c r="D9919" s="15">
        <f t="shared" ca="1" si="1937"/>
        <v>5.1563354093133889</v>
      </c>
      <c r="E9919" s="15">
        <f t="shared" ca="1" si="1937"/>
        <v>8.1778203891241645</v>
      </c>
      <c r="F9919" s="15">
        <f t="shared" ca="1" si="1937"/>
        <v>5.3576305834038145</v>
      </c>
      <c r="G9919" s="15">
        <f t="shared" ca="1" si="1937"/>
        <v>2.7485054304998804</v>
      </c>
      <c r="H9919" s="6"/>
      <c r="I9919" s="15">
        <f t="shared" ca="1" si="1932"/>
        <v>3.6052605153455728</v>
      </c>
      <c r="J9919" s="6"/>
      <c r="K9919" s="15">
        <f t="shared" ca="1" si="1938"/>
        <v>1.9707946826534939</v>
      </c>
      <c r="L9919" s="15">
        <f t="shared" ca="1" si="1939"/>
        <v>9.6233333067890864E-2</v>
      </c>
      <c r="M9919" s="15">
        <f t="shared" ca="1" si="1940"/>
        <v>0.8363321519716036</v>
      </c>
      <c r="N9919" s="15">
        <f t="shared" ca="1" si="1941"/>
        <v>0.12283203421705785</v>
      </c>
      <c r="O9919" s="15">
        <f t="shared" ca="1" si="1942"/>
        <v>2.9361171016357986E-2</v>
      </c>
      <c r="P9919" s="6"/>
      <c r="Q9919" s="15">
        <f t="shared" ca="1" si="1943"/>
        <v>3.0555533729264046</v>
      </c>
      <c r="R9919" s="87">
        <f t="shared" ca="1" si="1934"/>
        <v>0.82138275370478708</v>
      </c>
      <c r="Y9919" s="6"/>
      <c r="Z9919" s="6"/>
      <c r="AA9919" s="6"/>
      <c r="AB9919" s="6"/>
      <c r="AE9919" s="41">
        <f t="shared" ca="1" si="1933"/>
        <v>0.71789432678180898</v>
      </c>
      <c r="AF9919" s="36">
        <f t="shared" ca="1" si="1935"/>
        <v>0.76388834323160115</v>
      </c>
    </row>
    <row r="9920" spans="2:32" x14ac:dyDescent="0.25">
      <c r="B9920" s="3">
        <f t="shared" si="1936"/>
        <v>9914</v>
      </c>
      <c r="C9920" s="15">
        <f t="shared" ca="1" si="1937"/>
        <v>-0.60150491039286891</v>
      </c>
      <c r="D9920" s="15">
        <f t="shared" ca="1" si="1937"/>
        <v>0.3392773950235779</v>
      </c>
      <c r="E9920" s="15">
        <f t="shared" ca="1" si="1937"/>
        <v>-1.8772681475802342</v>
      </c>
      <c r="F9920" s="15">
        <f t="shared" ca="1" si="1937"/>
        <v>-5.3869082775194217</v>
      </c>
      <c r="G9920" s="15">
        <f t="shared" ca="1" si="1937"/>
        <v>4.2803061091310042</v>
      </c>
      <c r="H9920" s="6"/>
      <c r="I9920" s="15">
        <f t="shared" ca="1" si="1932"/>
        <v>-0.64921956626758859</v>
      </c>
      <c r="J9920" s="6"/>
      <c r="K9920" s="15">
        <f t="shared" ca="1" si="1938"/>
        <v>9.1067535409716834E-5</v>
      </c>
      <c r="L9920" s="15">
        <f t="shared" ca="1" si="1939"/>
        <v>3.9085049699274794E-2</v>
      </c>
      <c r="M9920" s="15">
        <f t="shared" ca="1" si="1940"/>
        <v>6.0324132722560056E-2</v>
      </c>
      <c r="N9920" s="15">
        <f t="shared" ca="1" si="1941"/>
        <v>0.89782777298892213</v>
      </c>
      <c r="O9920" s="15">
        <f t="shared" ca="1" si="1942"/>
        <v>0.97200893537655808</v>
      </c>
      <c r="P9920" s="6"/>
      <c r="Q9920" s="15">
        <f t="shared" ca="1" si="1943"/>
        <v>1.9693369583227249</v>
      </c>
      <c r="R9920" s="87">
        <f t="shared" ca="1" si="1934"/>
        <v>-1.6885072579796401</v>
      </c>
      <c r="Y9920" s="6"/>
      <c r="Z9920" s="6"/>
      <c r="AA9920" s="6"/>
      <c r="AB9920" s="6"/>
      <c r="AE9920" s="41">
        <f t="shared" ca="1" si="1933"/>
        <v>-1.1847670074993675</v>
      </c>
      <c r="AF9920" s="36">
        <f t="shared" ca="1" si="1935"/>
        <v>0.49233423958068123</v>
      </c>
    </row>
    <row r="9921" spans="2:32" x14ac:dyDescent="0.25">
      <c r="B9921" s="3">
        <f t="shared" si="1936"/>
        <v>9915</v>
      </c>
      <c r="C9921" s="15">
        <f t="shared" ca="1" si="1937"/>
        <v>-2.9633047399737027</v>
      </c>
      <c r="D9921" s="15">
        <f t="shared" ca="1" si="1937"/>
        <v>1.2715432875520163</v>
      </c>
      <c r="E9921" s="15">
        <f t="shared" ca="1" si="1937"/>
        <v>-2.0448758546436405</v>
      </c>
      <c r="F9921" s="15">
        <f t="shared" ca="1" si="1937"/>
        <v>1.2865791388460508</v>
      </c>
      <c r="G9921" s="15">
        <f t="shared" ca="1" si="1937"/>
        <v>-3.5831160763042407</v>
      </c>
      <c r="H9921" s="6"/>
      <c r="I9921" s="15">
        <f t="shared" ca="1" si="1932"/>
        <v>-1.2066348489047034</v>
      </c>
      <c r="J9921" s="6"/>
      <c r="K9921" s="15">
        <f t="shared" ca="1" si="1938"/>
        <v>0.1234355642475348</v>
      </c>
      <c r="L9921" s="15">
        <f t="shared" ca="1" si="1939"/>
        <v>0.24565467504048397</v>
      </c>
      <c r="M9921" s="15">
        <f t="shared" ca="1" si="1940"/>
        <v>2.8105919348088992E-2</v>
      </c>
      <c r="N9921" s="15">
        <f t="shared" ca="1" si="1941"/>
        <v>0.24864463954864066</v>
      </c>
      <c r="O9921" s="15">
        <f t="shared" ca="1" si="1942"/>
        <v>0.22590652096729649</v>
      </c>
      <c r="P9921" s="6"/>
      <c r="Q9921" s="15">
        <f t="shared" ca="1" si="1943"/>
        <v>0.87174731915204484</v>
      </c>
      <c r="R9921" s="87">
        <f t="shared" ca="1" si="1934"/>
        <v>-3.0718442442669436</v>
      </c>
      <c r="Y9921" s="6"/>
      <c r="Z9921" s="6"/>
      <c r="AA9921" s="6"/>
      <c r="AB9921" s="6"/>
      <c r="AE9921" s="41">
        <f t="shared" ca="1" si="1933"/>
        <v>-1.4340507002341365</v>
      </c>
      <c r="AF9921" s="36">
        <f t="shared" ca="1" si="1935"/>
        <v>0.21793682978801121</v>
      </c>
    </row>
    <row r="9922" spans="2:32" x14ac:dyDescent="0.25">
      <c r="B9922" s="3">
        <f t="shared" si="1936"/>
        <v>9916</v>
      </c>
      <c r="C9922" s="15">
        <f t="shared" ca="1" si="1937"/>
        <v>-5.8760414078744043</v>
      </c>
      <c r="D9922" s="15">
        <f t="shared" ca="1" si="1937"/>
        <v>2.2178806420457806</v>
      </c>
      <c r="E9922" s="15">
        <f t="shared" ca="1" si="1937"/>
        <v>-1.1708084753877213</v>
      </c>
      <c r="F9922" s="15">
        <f t="shared" ca="1" si="1937"/>
        <v>7.2230085813639917</v>
      </c>
      <c r="G9922" s="15">
        <f t="shared" ca="1" si="1937"/>
        <v>1.787544604426609</v>
      </c>
      <c r="H9922" s="6"/>
      <c r="I9922" s="15">
        <f t="shared" ca="1" si="1932"/>
        <v>0.83631678891485106</v>
      </c>
      <c r="J9922" s="6"/>
      <c r="K9922" s="15">
        <f t="shared" ca="1" si="1938"/>
        <v>1.8022301024801561</v>
      </c>
      <c r="L9922" s="15">
        <f t="shared" ca="1" si="1939"/>
        <v>7.6348747211119228E-2</v>
      </c>
      <c r="M9922" s="15">
        <f t="shared" ca="1" si="1940"/>
        <v>0.1611420730640668</v>
      </c>
      <c r="N9922" s="15">
        <f t="shared" ca="1" si="1941"/>
        <v>1.6315932820694887</v>
      </c>
      <c r="O9922" s="15">
        <f t="shared" ca="1" si="1942"/>
        <v>3.6193374280130836E-2</v>
      </c>
      <c r="P9922" s="6"/>
      <c r="Q9922" s="15">
        <f t="shared" ca="1" si="1943"/>
        <v>3.7075075791049619</v>
      </c>
      <c r="R9922" s="87">
        <f t="shared" ca="1" si="1934"/>
        <v>-0.54055356806553712</v>
      </c>
      <c r="Y9922" s="6"/>
      <c r="Z9922" s="6"/>
      <c r="AA9922" s="6"/>
      <c r="AB9922" s="6"/>
      <c r="AE9922" s="41">
        <f t="shared" ca="1" si="1933"/>
        <v>-0.52041495285232597</v>
      </c>
      <c r="AF9922" s="36">
        <f t="shared" ca="1" si="1935"/>
        <v>0.92687689477624047</v>
      </c>
    </row>
    <row r="9923" spans="2:32" x14ac:dyDescent="0.25">
      <c r="B9923" s="3">
        <f t="shared" si="1936"/>
        <v>9917</v>
      </c>
      <c r="C9923" s="15">
        <f t="shared" ca="1" si="1937"/>
        <v>4.5519987887056566</v>
      </c>
      <c r="D9923" s="15">
        <f t="shared" ca="1" si="1937"/>
        <v>-5.6403658939174299</v>
      </c>
      <c r="E9923" s="15">
        <f t="shared" ca="1" si="1937"/>
        <v>-6.3294282959436519</v>
      </c>
      <c r="F9923" s="15">
        <f t="shared" ca="1" si="1937"/>
        <v>-0.42493257727812095</v>
      </c>
      <c r="G9923" s="15">
        <f t="shared" ca="1" si="1937"/>
        <v>-3.6696092474789985</v>
      </c>
      <c r="H9923" s="6"/>
      <c r="I9923" s="15">
        <f t="shared" ca="1" si="1932"/>
        <v>-2.3024674451825087</v>
      </c>
      <c r="J9923" s="6"/>
      <c r="K9923" s="15">
        <f t="shared" ca="1" si="1938"/>
        <v>1.8793482940605206</v>
      </c>
      <c r="L9923" s="15">
        <f t="shared" ca="1" si="1939"/>
        <v>0.4456626421626797</v>
      </c>
      <c r="M9923" s="15">
        <f t="shared" ca="1" si="1940"/>
        <v>0.64865654774251635</v>
      </c>
      <c r="N9923" s="15">
        <f t="shared" ca="1" si="1941"/>
        <v>0.14100548720786985</v>
      </c>
      <c r="O9923" s="15">
        <f t="shared" ca="1" si="1942"/>
        <v>7.4763068303459787E-2</v>
      </c>
      <c r="P9923" s="6"/>
      <c r="Q9923" s="15">
        <f t="shared" ca="1" si="1943"/>
        <v>3.1894360394770458</v>
      </c>
      <c r="R9923" s="87">
        <f t="shared" ca="1" si="1934"/>
        <v>-2.1547934054331139</v>
      </c>
      <c r="Y9923" s="6"/>
      <c r="Z9923" s="6"/>
      <c r="AA9923" s="6"/>
      <c r="AB9923" s="6"/>
      <c r="AE9923" s="41">
        <f t="shared" ca="1" si="1933"/>
        <v>-1.9241219356815877</v>
      </c>
      <c r="AF9923" s="36">
        <f t="shared" ca="1" si="1935"/>
        <v>0.79735900986926145</v>
      </c>
    </row>
    <row r="9924" spans="2:32" x14ac:dyDescent="0.25">
      <c r="B9924" s="3">
        <f t="shared" si="1936"/>
        <v>9918</v>
      </c>
      <c r="C9924" s="15">
        <f t="shared" ca="1" si="1937"/>
        <v>-1.7645893375161608</v>
      </c>
      <c r="D9924" s="15">
        <f t="shared" ca="1" si="1937"/>
        <v>3.0222571817246533</v>
      </c>
      <c r="E9924" s="15">
        <f t="shared" ca="1" si="1937"/>
        <v>2.0247558241878578</v>
      </c>
      <c r="F9924" s="15">
        <f t="shared" ca="1" si="1937"/>
        <v>-1.5658297434961517</v>
      </c>
      <c r="G9924" s="15">
        <f t="shared" ca="1" si="1937"/>
        <v>2.3471421156968986</v>
      </c>
      <c r="H9924" s="6"/>
      <c r="I9924" s="15">
        <f t="shared" ca="1" si="1932"/>
        <v>0.81274720811941958</v>
      </c>
      <c r="J9924" s="6"/>
      <c r="K9924" s="15">
        <f t="shared" ca="1" si="1938"/>
        <v>0.26570654677874977</v>
      </c>
      <c r="L9924" s="15">
        <f t="shared" ca="1" si="1939"/>
        <v>0.19527737293843997</v>
      </c>
      <c r="M9924" s="15">
        <f t="shared" ca="1" si="1940"/>
        <v>5.875859541696523E-2</v>
      </c>
      <c r="N9924" s="15">
        <f t="shared" ca="1" si="1941"/>
        <v>0.22630513259027291</v>
      </c>
      <c r="O9924" s="15">
        <f t="shared" ca="1" si="1942"/>
        <v>9.4174709295988021E-2</v>
      </c>
      <c r="P9924" s="6"/>
      <c r="Q9924" s="15">
        <f t="shared" ca="1" si="1943"/>
        <v>0.84022235702041603</v>
      </c>
      <c r="R9924" s="87">
        <f t="shared" ca="1" si="1934"/>
        <v>-1.1584867644068915</v>
      </c>
      <c r="Y9924" s="6"/>
      <c r="Z9924" s="6"/>
      <c r="AA9924" s="6"/>
      <c r="AB9924" s="6"/>
      <c r="AE9924" s="41">
        <f t="shared" ca="1" si="1933"/>
        <v>-0.5309555898242776</v>
      </c>
      <c r="AF9924" s="36">
        <f t="shared" ca="1" si="1935"/>
        <v>0.21005558925510401</v>
      </c>
    </row>
    <row r="9925" spans="2:32" x14ac:dyDescent="0.25">
      <c r="B9925" s="3">
        <f t="shared" si="1936"/>
        <v>9919</v>
      </c>
      <c r="C9925" s="15">
        <f t="shared" ca="1" si="1937"/>
        <v>-5.603461315736312</v>
      </c>
      <c r="D9925" s="15">
        <f t="shared" ca="1" si="1937"/>
        <v>2.5009969420475633</v>
      </c>
      <c r="E9925" s="15">
        <f t="shared" ca="1" si="1937"/>
        <v>5.2097546587746013</v>
      </c>
      <c r="F9925" s="15">
        <f t="shared" ca="1" si="1937"/>
        <v>-4.7168405707520265</v>
      </c>
      <c r="G9925" s="15">
        <f t="shared" ca="1" si="1937"/>
        <v>4.8765369445702085</v>
      </c>
      <c r="H9925" s="6"/>
      <c r="I9925" s="15">
        <f t="shared" ca="1" si="1932"/>
        <v>0.45339733178080693</v>
      </c>
      <c r="J9925" s="6"/>
      <c r="K9925" s="15">
        <f t="shared" ca="1" si="1938"/>
        <v>1.4674214670401162</v>
      </c>
      <c r="L9925" s="15">
        <f t="shared" ca="1" si="1939"/>
        <v>0.16770656655858288</v>
      </c>
      <c r="M9925" s="15">
        <f t="shared" ca="1" si="1940"/>
        <v>0.90491740088190209</v>
      </c>
      <c r="N9925" s="15">
        <f t="shared" ca="1" si="1941"/>
        <v>1.0692543987514846</v>
      </c>
      <c r="O9925" s="15">
        <f t="shared" ca="1" si="1942"/>
        <v>0.78256656136907099</v>
      </c>
      <c r="P9925" s="6"/>
      <c r="Q9925" s="15">
        <f t="shared" ca="1" si="1943"/>
        <v>4.3918663946011565</v>
      </c>
      <c r="R9925" s="87">
        <f t="shared" ca="1" si="1934"/>
        <v>-0.66008397379287875</v>
      </c>
      <c r="Y9925" s="6"/>
      <c r="Z9925" s="6"/>
      <c r="AA9925" s="6"/>
      <c r="AB9925" s="6"/>
      <c r="AE9925" s="41">
        <f t="shared" ca="1" si="1933"/>
        <v>-0.69166174006413383</v>
      </c>
      <c r="AF9925" s="36">
        <f t="shared" ca="1" si="1935"/>
        <v>1.0979665986502891</v>
      </c>
    </row>
    <row r="9926" spans="2:32" x14ac:dyDescent="0.25">
      <c r="B9926" s="3">
        <f t="shared" si="1936"/>
        <v>9920</v>
      </c>
      <c r="C9926" s="15">
        <f t="shared" ca="1" si="1937"/>
        <v>-2.9140272460192707</v>
      </c>
      <c r="D9926" s="15">
        <f t="shared" ca="1" si="1937"/>
        <v>2.230382078237553</v>
      </c>
      <c r="E9926" s="15">
        <f t="shared" ca="1" si="1937"/>
        <v>1.8036617383038758</v>
      </c>
      <c r="F9926" s="15">
        <f t="shared" ca="1" si="1937"/>
        <v>5.5935760215280501</v>
      </c>
      <c r="G9926" s="15">
        <f t="shared" ca="1" si="1937"/>
        <v>-1.2712563042925895</v>
      </c>
      <c r="H9926" s="6"/>
      <c r="I9926" s="15">
        <f t="shared" ca="1" si="1932"/>
        <v>1.0884672575515237</v>
      </c>
      <c r="J9926" s="6"/>
      <c r="K9926" s="15">
        <f t="shared" ca="1" si="1938"/>
        <v>0.64079849004457679</v>
      </c>
      <c r="L9926" s="15">
        <f t="shared" ca="1" si="1939"/>
        <v>5.2158778308096253E-2</v>
      </c>
      <c r="M9926" s="15">
        <f t="shared" ca="1" si="1940"/>
        <v>2.0460125811945059E-2</v>
      </c>
      <c r="N9926" s="15">
        <f t="shared" ca="1" si="1941"/>
        <v>0.81184019901032423</v>
      </c>
      <c r="O9926" s="15">
        <f t="shared" ca="1" si="1942"/>
        <v>0.22273181153289073</v>
      </c>
      <c r="P9926" s="6"/>
      <c r="Q9926" s="15">
        <f t="shared" ca="1" si="1943"/>
        <v>1.747989404707833</v>
      </c>
      <c r="R9926" s="87">
        <f t="shared" ca="1" si="1934"/>
        <v>-0.61666296790864317</v>
      </c>
      <c r="Y9926" s="6"/>
      <c r="Z9926" s="6"/>
      <c r="AA9926" s="6"/>
      <c r="AB9926" s="6"/>
      <c r="AE9926" s="41">
        <f t="shared" ca="1" si="1933"/>
        <v>-0.4076498351663202</v>
      </c>
      <c r="AF9926" s="36">
        <f t="shared" ca="1" si="1935"/>
        <v>0.43699735117695826</v>
      </c>
    </row>
    <row r="9927" spans="2:32" x14ac:dyDescent="0.25">
      <c r="B9927" s="3">
        <f t="shared" si="1936"/>
        <v>9921</v>
      </c>
      <c r="C9927" s="15">
        <f t="shared" ca="1" si="1937"/>
        <v>3.8010746718244235</v>
      </c>
      <c r="D9927" s="15">
        <f t="shared" ca="1" si="1937"/>
        <v>-1.6939797291435679</v>
      </c>
      <c r="E9927" s="15">
        <f t="shared" ca="1" si="1937"/>
        <v>7.8373180816821177</v>
      </c>
      <c r="F9927" s="15">
        <f t="shared" ca="1" si="1937"/>
        <v>11.246353023763355</v>
      </c>
      <c r="G9927" s="15">
        <f t="shared" ca="1" si="1937"/>
        <v>4.3391800973127257</v>
      </c>
      <c r="H9927" s="6"/>
      <c r="I9927" s="15">
        <f t="shared" ref="I9927:I9990" ca="1" si="1944">($A$8=1)*$B$1+(($A$8)=2)*AVERAGE($C9927:$G9927)</f>
        <v>5.1059892290878111</v>
      </c>
      <c r="J9927" s="6"/>
      <c r="K9927" s="15">
        <f t="shared" ca="1" si="1938"/>
        <v>6.8112080070316106E-2</v>
      </c>
      <c r="L9927" s="15">
        <f t="shared" ca="1" si="1939"/>
        <v>1.8495831133164133</v>
      </c>
      <c r="M9927" s="15">
        <f t="shared" ca="1" si="1940"/>
        <v>0.29840629204056535</v>
      </c>
      <c r="N9927" s="15">
        <f t="shared" ca="1" si="1941"/>
        <v>1.5081627012384899</v>
      </c>
      <c r="O9927" s="15">
        <f t="shared" ca="1" si="1942"/>
        <v>2.3519849782946411E-2</v>
      </c>
      <c r="P9927" s="6"/>
      <c r="Q9927" s="15">
        <f t="shared" ca="1" si="1943"/>
        <v>3.7477840364487314</v>
      </c>
      <c r="R9927" s="87">
        <f t="shared" ca="1" si="1934"/>
        <v>1.435019029982012</v>
      </c>
      <c r="Y9927" s="6"/>
      <c r="Z9927" s="6"/>
      <c r="AA9927" s="6"/>
      <c r="AB9927" s="6"/>
      <c r="AE9927" s="41">
        <f t="shared" ref="AE9927:AE9990" ca="1" si="1945">((AVERAGE(C9927:G9927)-$B$1)/($B$2/SQRT(COUNT(C9927:G9927))))</f>
        <v>1.3890406107245024</v>
      </c>
      <c r="AF9927" s="36">
        <f t="shared" ca="1" si="1935"/>
        <v>0.93694600911218284</v>
      </c>
    </row>
    <row r="9928" spans="2:32" x14ac:dyDescent="0.25">
      <c r="B9928" s="3">
        <f t="shared" si="1936"/>
        <v>9922</v>
      </c>
      <c r="C9928" s="15">
        <f t="shared" ca="1" si="1937"/>
        <v>6.8455606151562876E-3</v>
      </c>
      <c r="D9928" s="15">
        <f t="shared" ca="1" si="1937"/>
        <v>6.9373487481423233</v>
      </c>
      <c r="E9928" s="15">
        <f t="shared" ca="1" si="1937"/>
        <v>4.1714936085671273</v>
      </c>
      <c r="F9928" s="15">
        <f t="shared" ca="1" si="1937"/>
        <v>5.005227575214275</v>
      </c>
      <c r="G9928" s="15">
        <f t="shared" ca="1" si="1937"/>
        <v>2.310358248727157</v>
      </c>
      <c r="H9928" s="6"/>
      <c r="I9928" s="15">
        <f t="shared" ca="1" si="1944"/>
        <v>3.6862547482532078</v>
      </c>
      <c r="J9928" s="6"/>
      <c r="K9928" s="15">
        <f t="shared" ca="1" si="1938"/>
        <v>0.54152207880301217</v>
      </c>
      <c r="L9928" s="15">
        <f t="shared" ca="1" si="1939"/>
        <v>0.42278448784460027</v>
      </c>
      <c r="M9928" s="15">
        <f t="shared" ca="1" si="1940"/>
        <v>9.4182700623500586E-3</v>
      </c>
      <c r="N9928" s="15">
        <f t="shared" ca="1" si="1941"/>
        <v>6.9587572730466785E-2</v>
      </c>
      <c r="O9928" s="15">
        <f t="shared" ca="1" si="1942"/>
        <v>7.5723647096321609E-2</v>
      </c>
      <c r="P9928" s="6"/>
      <c r="Q9928" s="15">
        <f t="shared" ca="1" si="1943"/>
        <v>1.119036056536751</v>
      </c>
      <c r="R9928" s="87">
        <f t="shared" ref="R9928:R9991" ca="1" si="1946">((AVERAGE(C9928:G9928)-$B$1)/($B$2/SQRT(COUNT(C9928:G9928))))/SQRT(Q9928/$B$3)</f>
        <v>1.4257590567226239</v>
      </c>
      <c r="Y9928" s="6"/>
      <c r="Z9928" s="6"/>
      <c r="AA9928" s="6"/>
      <c r="AB9928" s="6"/>
      <c r="AE9928" s="41">
        <f t="shared" ca="1" si="1945"/>
        <v>0.75411604889519346</v>
      </c>
      <c r="AF9928" s="36">
        <f t="shared" ref="AF9928:AF9991" ca="1" si="1947">Q9928/(COUNT(C9928:G9928)-1)</f>
        <v>0.27975901413418774</v>
      </c>
    </row>
    <row r="9929" spans="2:32" x14ac:dyDescent="0.25">
      <c r="B9929" s="3">
        <f t="shared" ref="B9929:B9992" si="1948">B9928+1</f>
        <v>9923</v>
      </c>
      <c r="C9929" s="15">
        <f t="shared" ca="1" si="1937"/>
        <v>-2.0693448812897772</v>
      </c>
      <c r="D9929" s="15">
        <f t="shared" ca="1" si="1937"/>
        <v>-1.1422724689572434</v>
      </c>
      <c r="E9929" s="15">
        <f t="shared" ca="1" si="1937"/>
        <v>-1.5836961949558113</v>
      </c>
      <c r="F9929" s="15">
        <f t="shared" ca="1" si="1937"/>
        <v>-0.11879893324671009</v>
      </c>
      <c r="G9929" s="15">
        <f t="shared" ca="1" si="1937"/>
        <v>9.3410763467479878</v>
      </c>
      <c r="H9929" s="6"/>
      <c r="I9929" s="15">
        <f t="shared" ca="1" si="1944"/>
        <v>0.88539277365968905</v>
      </c>
      <c r="J9929" s="6"/>
      <c r="K9929" s="15">
        <f t="shared" ca="1" si="1938"/>
        <v>0.34921898438305088</v>
      </c>
      <c r="L9929" s="15">
        <f t="shared" ca="1" si="1939"/>
        <v>0.16445705344467135</v>
      </c>
      <c r="M9929" s="15">
        <f t="shared" ca="1" si="1940"/>
        <v>0.24385601339755023</v>
      </c>
      <c r="N9929" s="15">
        <f t="shared" ca="1" si="1941"/>
        <v>4.0336039368783501E-2</v>
      </c>
      <c r="O9929" s="15">
        <f t="shared" ca="1" si="1942"/>
        <v>2.8599433875278124</v>
      </c>
      <c r="P9929" s="6"/>
      <c r="Q9929" s="15">
        <f t="shared" ca="1" si="1943"/>
        <v>3.6578114781218685</v>
      </c>
      <c r="R9929" s="87">
        <f t="shared" ca="1" si="1946"/>
        <v>-0.52126214725177866</v>
      </c>
      <c r="Y9929" s="6"/>
      <c r="Z9929" s="6"/>
      <c r="AA9929" s="6"/>
      <c r="AB9929" s="6"/>
      <c r="AE9929" s="41">
        <f t="shared" ca="1" si="1945"/>
        <v>-0.49846750526188582</v>
      </c>
      <c r="AF9929" s="36">
        <f t="shared" ca="1" si="1947"/>
        <v>0.91445286953046712</v>
      </c>
    </row>
    <row r="9930" spans="2:32" x14ac:dyDescent="0.25">
      <c r="B9930" s="3">
        <f t="shared" si="1948"/>
        <v>9924</v>
      </c>
      <c r="C9930" s="15">
        <f t="shared" ca="1" si="1937"/>
        <v>5.9162932751842972</v>
      </c>
      <c r="D9930" s="15">
        <f t="shared" ca="1" si="1937"/>
        <v>4.3345669546239787</v>
      </c>
      <c r="E9930" s="15">
        <f t="shared" ca="1" si="1937"/>
        <v>0.13422012101548053</v>
      </c>
      <c r="F9930" s="15">
        <f t="shared" ca="1" si="1937"/>
        <v>10.300553503026354</v>
      </c>
      <c r="G9930" s="15">
        <f t="shared" ca="1" si="1937"/>
        <v>6.3674297582717427</v>
      </c>
      <c r="H9930" s="6"/>
      <c r="I9930" s="15">
        <f t="shared" ca="1" si="1944"/>
        <v>5.4106127224243705</v>
      </c>
      <c r="J9930" s="6"/>
      <c r="K9930" s="15">
        <f t="shared" ca="1" si="1938"/>
        <v>1.0228512857583397E-2</v>
      </c>
      <c r="L9930" s="15">
        <f t="shared" ca="1" si="1939"/>
        <v>4.6314979776045387E-2</v>
      </c>
      <c r="M9930" s="15">
        <f t="shared" ca="1" si="1940"/>
        <v>1.113612755368099</v>
      </c>
      <c r="N9930" s="15">
        <f t="shared" ca="1" si="1941"/>
        <v>0.95646083351177336</v>
      </c>
      <c r="O9930" s="15">
        <f t="shared" ca="1" si="1942"/>
        <v>3.6619953603510065E-2</v>
      </c>
      <c r="P9930" s="6"/>
      <c r="Q9930" s="15">
        <f t="shared" ca="1" si="1943"/>
        <v>2.1632370351170112</v>
      </c>
      <c r="R9930" s="87">
        <f t="shared" ca="1" si="1946"/>
        <v>2.0740792491853455</v>
      </c>
      <c r="Y9930" s="6"/>
      <c r="Z9930" s="6"/>
      <c r="AA9930" s="6"/>
      <c r="AB9930" s="6"/>
      <c r="AE9930" s="41">
        <f t="shared" ca="1" si="1945"/>
        <v>1.5252723784533027</v>
      </c>
      <c r="AF9930" s="36">
        <f t="shared" ca="1" si="1947"/>
        <v>0.54080925877925279</v>
      </c>
    </row>
    <row r="9931" spans="2:32" x14ac:dyDescent="0.25">
      <c r="B9931" s="3">
        <f t="shared" si="1948"/>
        <v>9925</v>
      </c>
      <c r="C9931" s="15">
        <f t="shared" ca="1" si="1937"/>
        <v>2.3666947749102745</v>
      </c>
      <c r="D9931" s="15">
        <f t="shared" ca="1" si="1937"/>
        <v>-1.03899645634751</v>
      </c>
      <c r="E9931" s="15">
        <f t="shared" ca="1" si="1937"/>
        <v>-5.169812688574897</v>
      </c>
      <c r="F9931" s="15">
        <f t="shared" ca="1" si="1937"/>
        <v>10.998797516879289</v>
      </c>
      <c r="G9931" s="15">
        <f t="shared" ca="1" si="1937"/>
        <v>-5.7674191601341116</v>
      </c>
      <c r="H9931" s="6"/>
      <c r="I9931" s="15">
        <f t="shared" ca="1" si="1944"/>
        <v>0.27785279734660906</v>
      </c>
      <c r="J9931" s="6"/>
      <c r="K9931" s="15">
        <f t="shared" ca="1" si="1938"/>
        <v>0.17453043228928339</v>
      </c>
      <c r="L9931" s="15">
        <f t="shared" ca="1" si="1939"/>
        <v>6.936367827819033E-2</v>
      </c>
      <c r="M9931" s="15">
        <f t="shared" ca="1" si="1940"/>
        <v>1.1870823698600164</v>
      </c>
      <c r="N9931" s="15">
        <f t="shared" ca="1" si="1941"/>
        <v>4.5975462271710255</v>
      </c>
      <c r="O9931" s="15">
        <f t="shared" ca="1" si="1942"/>
        <v>1.4618125215961115</v>
      </c>
      <c r="P9931" s="6"/>
      <c r="Q9931" s="15">
        <f t="shared" ca="1" si="1943"/>
        <v>7.4903352291946268</v>
      </c>
      <c r="R9931" s="87">
        <f t="shared" ca="1" si="1946"/>
        <v>-0.56281366903630659</v>
      </c>
      <c r="Y9931" s="6"/>
      <c r="Z9931" s="6"/>
      <c r="AA9931" s="6"/>
      <c r="AB9931" s="6"/>
      <c r="AE9931" s="41">
        <f t="shared" ca="1" si="1945"/>
        <v>-0.77016764247881764</v>
      </c>
      <c r="AF9931" s="36">
        <f t="shared" ca="1" si="1947"/>
        <v>1.8725838072986567</v>
      </c>
    </row>
    <row r="9932" spans="2:32" x14ac:dyDescent="0.25">
      <c r="B9932" s="3">
        <f t="shared" si="1948"/>
        <v>9926</v>
      </c>
      <c r="C9932" s="15">
        <f t="shared" ca="1" si="1937"/>
        <v>7.0688493850838414</v>
      </c>
      <c r="D9932" s="15">
        <f t="shared" ca="1" si="1937"/>
        <v>3.1487732082257267</v>
      </c>
      <c r="E9932" s="15">
        <f t="shared" ca="1" si="1937"/>
        <v>2.0879445394692735</v>
      </c>
      <c r="F9932" s="15">
        <f t="shared" ca="1" si="1937"/>
        <v>10.616422795389893</v>
      </c>
      <c r="G9932" s="15">
        <f t="shared" ca="1" si="1937"/>
        <v>2.1298868415004604</v>
      </c>
      <c r="H9932" s="6"/>
      <c r="I9932" s="15">
        <f t="shared" ca="1" si="1944"/>
        <v>5.0103753539338394</v>
      </c>
      <c r="J9932" s="6"/>
      <c r="K9932" s="15">
        <f t="shared" ca="1" si="1938"/>
        <v>0.16949261347675759</v>
      </c>
      <c r="L9932" s="15">
        <f t="shared" ca="1" si="1939"/>
        <v>0.13862250195620199</v>
      </c>
      <c r="M9932" s="15">
        <f t="shared" ca="1" si="1940"/>
        <v>0.34162407461328109</v>
      </c>
      <c r="N9932" s="15">
        <f t="shared" ca="1" si="1941"/>
        <v>1.2571107166342386</v>
      </c>
      <c r="O9932" s="15">
        <f t="shared" ca="1" si="1942"/>
        <v>0.33188856281042645</v>
      </c>
      <c r="P9932" s="6"/>
      <c r="Q9932" s="15">
        <f t="shared" ca="1" si="1943"/>
        <v>2.2387384694909054</v>
      </c>
      <c r="R9932" s="87">
        <f t="shared" ca="1" si="1946"/>
        <v>1.7995501835673107</v>
      </c>
      <c r="Y9932" s="6"/>
      <c r="Z9932" s="6"/>
      <c r="AA9932" s="6"/>
      <c r="AB9932" s="6"/>
      <c r="AE9932" s="41">
        <f t="shared" ca="1" si="1945"/>
        <v>1.3462807858372108</v>
      </c>
      <c r="AF9932" s="36">
        <f t="shared" ca="1" si="1947"/>
        <v>0.55968461737272635</v>
      </c>
    </row>
    <row r="9933" spans="2:32" x14ac:dyDescent="0.25">
      <c r="B9933" s="3">
        <f t="shared" si="1948"/>
        <v>9927</v>
      </c>
      <c r="C9933" s="15">
        <f t="shared" ref="C9933:G9983" ca="1" si="1949">$B$1+NORMINV(RAND(),0,1)*$B$2</f>
        <v>10.390561799854927</v>
      </c>
      <c r="D9933" s="15">
        <f t="shared" ca="1" si="1949"/>
        <v>8.7756506852235532</v>
      </c>
      <c r="E9933" s="15">
        <f t="shared" ca="1" si="1949"/>
        <v>-9.0768724465656536</v>
      </c>
      <c r="F9933" s="15">
        <f t="shared" ca="1" si="1949"/>
        <v>-0.50084137677699303</v>
      </c>
      <c r="G9933" s="15">
        <f t="shared" ca="1" si="1949"/>
        <v>-2.0454098843553847</v>
      </c>
      <c r="H9933" s="6"/>
      <c r="I9933" s="15">
        <f t="shared" ca="1" si="1944"/>
        <v>1.5086177554760902</v>
      </c>
      <c r="J9933" s="6"/>
      <c r="K9933" s="15">
        <f t="shared" ca="1" si="1938"/>
        <v>3.1555572002990684</v>
      </c>
      <c r="L9933" s="15">
        <f t="shared" ca="1" si="1939"/>
        <v>2.1123907040813599</v>
      </c>
      <c r="M9933" s="15">
        <f t="shared" ca="1" si="1940"/>
        <v>4.4821041127008696</v>
      </c>
      <c r="N9933" s="15">
        <f t="shared" ca="1" si="1941"/>
        <v>0.16151704016781257</v>
      </c>
      <c r="O9933" s="15">
        <f t="shared" ca="1" si="1942"/>
        <v>0.50524449858744347</v>
      </c>
      <c r="P9933" s="6"/>
      <c r="Q9933" s="15">
        <f t="shared" ca="1" si="1943"/>
        <v>10.416813555836553</v>
      </c>
      <c r="R9933" s="87">
        <f t="shared" ca="1" si="1946"/>
        <v>-0.13617488203026973</v>
      </c>
      <c r="Y9933" s="6"/>
      <c r="Z9933" s="6"/>
      <c r="AA9933" s="6"/>
      <c r="AB9933" s="6"/>
      <c r="AE9933" s="41">
        <f t="shared" ca="1" si="1945"/>
        <v>-0.2197528203383772</v>
      </c>
      <c r="AF9933" s="36">
        <f t="shared" ca="1" si="1947"/>
        <v>2.6042033889591383</v>
      </c>
    </row>
    <row r="9934" spans="2:32" x14ac:dyDescent="0.25">
      <c r="B9934" s="3">
        <f t="shared" si="1948"/>
        <v>9928</v>
      </c>
      <c r="C9934" s="15">
        <f t="shared" ca="1" si="1949"/>
        <v>-6.3004855950012626</v>
      </c>
      <c r="D9934" s="15">
        <f t="shared" ca="1" si="1949"/>
        <v>0.90107185727718342</v>
      </c>
      <c r="E9934" s="15">
        <f t="shared" ca="1" si="1949"/>
        <v>3.0317907307775092</v>
      </c>
      <c r="F9934" s="15">
        <f t="shared" ca="1" si="1949"/>
        <v>5.7192676647996494</v>
      </c>
      <c r="G9934" s="15">
        <f t="shared" ca="1" si="1949"/>
        <v>5.1918312014474193</v>
      </c>
      <c r="H9934" s="6"/>
      <c r="I9934" s="15">
        <f t="shared" ca="1" si="1944"/>
        <v>1.7086951718600996</v>
      </c>
      <c r="J9934" s="6"/>
      <c r="K9934" s="15">
        <f t="shared" ca="1" si="1938"/>
        <v>2.5658790622504783</v>
      </c>
      <c r="L9934" s="15">
        <f t="shared" ca="1" si="1939"/>
        <v>2.6090216730315842E-2</v>
      </c>
      <c r="M9934" s="15">
        <f t="shared" ca="1" si="1940"/>
        <v>7.0023274321078896E-2</v>
      </c>
      <c r="N9934" s="15">
        <f t="shared" ca="1" si="1941"/>
        <v>0.64338766884493437</v>
      </c>
      <c r="O9934" s="15">
        <f t="shared" ca="1" si="1942"/>
        <v>0.48528946402437273</v>
      </c>
      <c r="P9934" s="6"/>
      <c r="Q9934" s="15">
        <f t="shared" ca="1" si="1943"/>
        <v>3.7906696861711797</v>
      </c>
      <c r="R9934" s="87">
        <f t="shared" ca="1" si="1946"/>
        <v>-0.13382421518677165</v>
      </c>
      <c r="Y9934" s="6"/>
      <c r="Z9934" s="6"/>
      <c r="AA9934" s="6"/>
      <c r="AB9934" s="6"/>
      <c r="AE9934" s="41">
        <f t="shared" ca="1" si="1945"/>
        <v>-0.1302754795789422</v>
      </c>
      <c r="AF9934" s="36">
        <f t="shared" ca="1" si="1947"/>
        <v>0.94766742154279493</v>
      </c>
    </row>
    <row r="9935" spans="2:32" x14ac:dyDescent="0.25">
      <c r="B9935" s="3">
        <f t="shared" si="1948"/>
        <v>9929</v>
      </c>
      <c r="C9935" s="15">
        <f t="shared" ca="1" si="1949"/>
        <v>-5.7407601170776639</v>
      </c>
      <c r="D9935" s="15">
        <f t="shared" ca="1" si="1949"/>
        <v>4.8304836019273694</v>
      </c>
      <c r="E9935" s="15">
        <f t="shared" ca="1" si="1949"/>
        <v>0.33321310521880276</v>
      </c>
      <c r="F9935" s="15">
        <f t="shared" ca="1" si="1949"/>
        <v>4.9702926770150091</v>
      </c>
      <c r="G9935" s="15">
        <f t="shared" ca="1" si="1949"/>
        <v>5.8218743205764376</v>
      </c>
      <c r="H9935" s="6"/>
      <c r="I9935" s="15">
        <f t="shared" ca="1" si="1944"/>
        <v>2.043020717531991</v>
      </c>
      <c r="J9935" s="6"/>
      <c r="K9935" s="15">
        <f t="shared" ca="1" si="1938"/>
        <v>2.4234897632494632</v>
      </c>
      <c r="L9935" s="15">
        <f t="shared" ca="1" si="1939"/>
        <v>0.31079797327527214</v>
      </c>
      <c r="M9935" s="15">
        <f t="shared" ca="1" si="1940"/>
        <v>0.11693768284496504</v>
      </c>
      <c r="N9935" s="15">
        <f t="shared" ca="1" si="1941"/>
        <v>0.34275684499102194</v>
      </c>
      <c r="O9935" s="15">
        <f t="shared" ca="1" si="1942"/>
        <v>0.57118938212967973</v>
      </c>
      <c r="P9935" s="6"/>
      <c r="Q9935" s="15">
        <f t="shared" ca="1" si="1943"/>
        <v>3.7651716464904026</v>
      </c>
      <c r="R9935" s="87">
        <f t="shared" ca="1" si="1946"/>
        <v>1.9830344240276632E-2</v>
      </c>
      <c r="Y9935" s="6"/>
      <c r="Z9935" s="6"/>
      <c r="AA9935" s="6"/>
      <c r="AB9935" s="6"/>
      <c r="AE9935" s="41">
        <f t="shared" ca="1" si="1945"/>
        <v>1.9239449768469769E-2</v>
      </c>
      <c r="AF9935" s="36">
        <f t="shared" ca="1" si="1947"/>
        <v>0.94129291162260065</v>
      </c>
    </row>
    <row r="9936" spans="2:32" x14ac:dyDescent="0.25">
      <c r="B9936" s="3">
        <f t="shared" si="1948"/>
        <v>9930</v>
      </c>
      <c r="C9936" s="15">
        <f t="shared" ca="1" si="1949"/>
        <v>8.1744316904788139</v>
      </c>
      <c r="D9936" s="15">
        <f t="shared" ca="1" si="1949"/>
        <v>-3.3865859925330328</v>
      </c>
      <c r="E9936" s="15">
        <f t="shared" ca="1" si="1949"/>
        <v>3.1785319463024111</v>
      </c>
      <c r="F9936" s="15">
        <f t="shared" ca="1" si="1949"/>
        <v>0.82664936326712457</v>
      </c>
      <c r="G9936" s="15">
        <f t="shared" ca="1" si="1949"/>
        <v>-1.1787821782926127</v>
      </c>
      <c r="H9936" s="6"/>
      <c r="I9936" s="15">
        <f t="shared" ca="1" si="1944"/>
        <v>1.5228489658445408</v>
      </c>
      <c r="J9936" s="6"/>
      <c r="K9936" s="15">
        <f t="shared" ca="1" si="1938"/>
        <v>1.7697421097061239</v>
      </c>
      <c r="L9936" s="15">
        <f t="shared" ca="1" si="1939"/>
        <v>0.96410206442159241</v>
      </c>
      <c r="M9936" s="15">
        <f t="shared" ca="1" si="1940"/>
        <v>0.10965144527111428</v>
      </c>
      <c r="N9936" s="15">
        <f t="shared" ca="1" si="1941"/>
        <v>1.9387755465158089E-2</v>
      </c>
      <c r="O9936" s="15">
        <f t="shared" ca="1" si="1942"/>
        <v>0.29195243355887307</v>
      </c>
      <c r="P9936" s="6"/>
      <c r="Q9936" s="15">
        <f t="shared" ca="1" si="1943"/>
        <v>3.1548358084228614</v>
      </c>
      <c r="R9936" s="87">
        <f t="shared" ca="1" si="1946"/>
        <v>-0.24027715560953139</v>
      </c>
      <c r="Y9936" s="6"/>
      <c r="Z9936" s="6"/>
      <c r="AA9936" s="6"/>
      <c r="AB9936" s="6"/>
      <c r="AE9936" s="41">
        <f t="shared" ca="1" si="1945"/>
        <v>-0.21338842958118615</v>
      </c>
      <c r="AF9936" s="36">
        <f t="shared" ca="1" si="1947"/>
        <v>0.78870895210571534</v>
      </c>
    </row>
    <row r="9937" spans="2:32" x14ac:dyDescent="0.25">
      <c r="B9937" s="3">
        <f t="shared" si="1948"/>
        <v>9931</v>
      </c>
      <c r="C9937" s="15">
        <f t="shared" ca="1" si="1949"/>
        <v>8.3785636156659571</v>
      </c>
      <c r="D9937" s="15">
        <f t="shared" ca="1" si="1949"/>
        <v>4.0078548044483311</v>
      </c>
      <c r="E9937" s="15">
        <f t="shared" ca="1" si="1949"/>
        <v>2.2173036342137582</v>
      </c>
      <c r="F9937" s="15">
        <f t="shared" ca="1" si="1949"/>
        <v>1.0028652941236822</v>
      </c>
      <c r="G9937" s="15">
        <f t="shared" ca="1" si="1949"/>
        <v>12.859031687034189</v>
      </c>
      <c r="H9937" s="6"/>
      <c r="I9937" s="15">
        <f t="shared" ca="1" si="1944"/>
        <v>5.6931238070971837</v>
      </c>
      <c r="J9937" s="6"/>
      <c r="K9937" s="15">
        <f t="shared" ca="1" si="1938"/>
        <v>0.28846347861783567</v>
      </c>
      <c r="L9937" s="15">
        <f t="shared" ca="1" si="1939"/>
        <v>0.11360526445156234</v>
      </c>
      <c r="M9937" s="15">
        <f t="shared" ca="1" si="1940"/>
        <v>0.48325303496893462</v>
      </c>
      <c r="N9937" s="15">
        <f t="shared" ca="1" si="1941"/>
        <v>0.87994099674081627</v>
      </c>
      <c r="O9937" s="15">
        <f t="shared" ca="1" si="1942"/>
        <v>2.0540094297497307</v>
      </c>
      <c r="P9937" s="6"/>
      <c r="Q9937" s="15">
        <f t="shared" ca="1" si="1943"/>
        <v>3.8192722045288798</v>
      </c>
      <c r="R9937" s="87">
        <f t="shared" ca="1" si="1946"/>
        <v>1.6902406975987792</v>
      </c>
      <c r="Y9937" s="6"/>
      <c r="Z9937" s="6"/>
      <c r="AA9937" s="6"/>
      <c r="AB9937" s="6"/>
      <c r="AE9937" s="41">
        <f t="shared" ca="1" si="1945"/>
        <v>1.6516151763984246</v>
      </c>
      <c r="AF9937" s="36">
        <f t="shared" ca="1" si="1947"/>
        <v>0.95481805113221996</v>
      </c>
    </row>
    <row r="9938" spans="2:32" x14ac:dyDescent="0.25">
      <c r="B9938" s="3">
        <f t="shared" si="1948"/>
        <v>9932</v>
      </c>
      <c r="C9938" s="15">
        <f t="shared" ca="1" si="1949"/>
        <v>3.6455229321292051</v>
      </c>
      <c r="D9938" s="15">
        <f t="shared" ca="1" si="1949"/>
        <v>5.1745278532567323</v>
      </c>
      <c r="E9938" s="15">
        <f t="shared" ca="1" si="1949"/>
        <v>1.7825153855073306</v>
      </c>
      <c r="F9938" s="15">
        <f t="shared" ca="1" si="1949"/>
        <v>4.9582487852137005</v>
      </c>
      <c r="G9938" s="15">
        <f t="shared" ca="1" si="1949"/>
        <v>-1.8768941756901021</v>
      </c>
      <c r="H9938" s="6"/>
      <c r="I9938" s="15">
        <f t="shared" ca="1" si="1944"/>
        <v>2.7367841560833734</v>
      </c>
      <c r="J9938" s="6"/>
      <c r="K9938" s="15">
        <f t="shared" ca="1" si="1938"/>
        <v>3.3032246523571049E-2</v>
      </c>
      <c r="L9938" s="15">
        <f t="shared" ca="1" si="1939"/>
        <v>0.23770377332433745</v>
      </c>
      <c r="M9938" s="15">
        <f t="shared" ca="1" si="1940"/>
        <v>3.6425155459868498E-2</v>
      </c>
      <c r="N9938" s="15">
        <f t="shared" ca="1" si="1941"/>
        <v>0.19739620393908563</v>
      </c>
      <c r="O9938" s="15">
        <f t="shared" ca="1" si="1942"/>
        <v>0.85144110996304312</v>
      </c>
      <c r="P9938" s="6"/>
      <c r="Q9938" s="15">
        <f t="shared" ca="1" si="1943"/>
        <v>1.355998489209906</v>
      </c>
      <c r="R9938" s="87">
        <f t="shared" ca="1" si="1946"/>
        <v>0.5659208161849878</v>
      </c>
      <c r="Y9938" s="6"/>
      <c r="Z9938" s="6"/>
      <c r="AA9938" s="6"/>
      <c r="AB9938" s="6"/>
      <c r="AE9938" s="41">
        <f t="shared" ca="1" si="1945"/>
        <v>0.32949989154944764</v>
      </c>
      <c r="AF9938" s="36">
        <f t="shared" ca="1" si="1947"/>
        <v>0.33899962230247649</v>
      </c>
    </row>
    <row r="9939" spans="2:32" x14ac:dyDescent="0.25">
      <c r="B9939" s="3">
        <f t="shared" si="1948"/>
        <v>9933</v>
      </c>
      <c r="C9939" s="15">
        <f t="shared" ca="1" si="1949"/>
        <v>-1.8784305868153335</v>
      </c>
      <c r="D9939" s="15">
        <f t="shared" ca="1" si="1949"/>
        <v>-3.1550897954495234</v>
      </c>
      <c r="E9939" s="15">
        <f t="shared" ca="1" si="1949"/>
        <v>0.16761884421860307</v>
      </c>
      <c r="F9939" s="15">
        <f t="shared" ca="1" si="1949"/>
        <v>5.1934437638872968</v>
      </c>
      <c r="G9939" s="15">
        <f t="shared" ca="1" si="1949"/>
        <v>2.8814787280467762</v>
      </c>
      <c r="H9939" s="6"/>
      <c r="I9939" s="15">
        <f t="shared" ca="1" si="1944"/>
        <v>0.64180419077756379</v>
      </c>
      <c r="J9939" s="6"/>
      <c r="K9939" s="15">
        <f t="shared" ca="1" si="1938"/>
        <v>0.25406333336754872</v>
      </c>
      <c r="L9939" s="15">
        <f t="shared" ca="1" si="1939"/>
        <v>0.57665615770589684</v>
      </c>
      <c r="M9939" s="15">
        <f t="shared" ca="1" si="1940"/>
        <v>8.9940697156496666E-3</v>
      </c>
      <c r="N9939" s="15">
        <f t="shared" ca="1" si="1941"/>
        <v>0.8286969121399419</v>
      </c>
      <c r="O9939" s="15">
        <f t="shared" ca="1" si="1942"/>
        <v>0.20064568131568242</v>
      </c>
      <c r="P9939" s="6"/>
      <c r="Q9939" s="15">
        <f t="shared" ca="1" si="1943"/>
        <v>1.8690561542447195</v>
      </c>
      <c r="R9939" s="87">
        <f t="shared" ca="1" si="1946"/>
        <v>-0.88857932645472992</v>
      </c>
      <c r="Y9939" s="6"/>
      <c r="Z9939" s="6"/>
      <c r="AA9939" s="6"/>
      <c r="AB9939" s="6"/>
      <c r="AE9939" s="41">
        <f t="shared" ca="1" si="1945"/>
        <v>-0.60740363123534058</v>
      </c>
      <c r="AF9939" s="36">
        <f t="shared" ca="1" si="1947"/>
        <v>0.46726403856117987</v>
      </c>
    </row>
    <row r="9940" spans="2:32" x14ac:dyDescent="0.25">
      <c r="B9940" s="3">
        <f t="shared" si="1948"/>
        <v>9934</v>
      </c>
      <c r="C9940" s="15">
        <f t="shared" ca="1" si="1949"/>
        <v>-1.0648209381916551</v>
      </c>
      <c r="D9940" s="15">
        <f t="shared" ca="1" si="1949"/>
        <v>-4.2689392384882581</v>
      </c>
      <c r="E9940" s="15">
        <f t="shared" ca="1" si="1949"/>
        <v>2.5407184979769686</v>
      </c>
      <c r="F9940" s="15">
        <f t="shared" ca="1" si="1949"/>
        <v>0.55757408943479159</v>
      </c>
      <c r="G9940" s="15">
        <f t="shared" ca="1" si="1949"/>
        <v>2.4114593783751488</v>
      </c>
      <c r="H9940" s="6"/>
      <c r="I9940" s="15">
        <f t="shared" ca="1" si="1944"/>
        <v>3.5198357821399108E-2</v>
      </c>
      <c r="J9940" s="6"/>
      <c r="K9940" s="15">
        <f t="shared" ca="1" si="1938"/>
        <v>4.8401698064042216E-2</v>
      </c>
      <c r="L9940" s="15">
        <f t="shared" ca="1" si="1939"/>
        <v>0.74102401791865102</v>
      </c>
      <c r="M9940" s="15">
        <f t="shared" ca="1" si="1940"/>
        <v>0.25110524690900737</v>
      </c>
      <c r="N9940" s="15">
        <f t="shared" ca="1" si="1941"/>
        <v>1.091505619914508E-2</v>
      </c>
      <c r="O9940" s="15">
        <f t="shared" ca="1" si="1942"/>
        <v>0.22586465751212595</v>
      </c>
      <c r="P9940" s="6"/>
      <c r="Q9940" s="15">
        <f t="shared" ca="1" si="1943"/>
        <v>1.2773106766029716</v>
      </c>
      <c r="R9940" s="87">
        <f t="shared" ca="1" si="1946"/>
        <v>-1.5549464414380063</v>
      </c>
      <c r="Y9940" s="6"/>
      <c r="Z9940" s="6"/>
      <c r="AA9940" s="6"/>
      <c r="AB9940" s="6"/>
      <c r="AE9940" s="41">
        <f t="shared" ca="1" si="1945"/>
        <v>-0.87868600684291387</v>
      </c>
      <c r="AF9940" s="36">
        <f t="shared" ca="1" si="1947"/>
        <v>0.3193276691507429</v>
      </c>
    </row>
    <row r="9941" spans="2:32" x14ac:dyDescent="0.25">
      <c r="B9941" s="3">
        <f t="shared" si="1948"/>
        <v>9935</v>
      </c>
      <c r="C9941" s="15">
        <f t="shared" ca="1" si="1949"/>
        <v>6.5460128117568086</v>
      </c>
      <c r="D9941" s="15">
        <f t="shared" ca="1" si="1949"/>
        <v>2.3480298470271563</v>
      </c>
      <c r="E9941" s="15">
        <f t="shared" ca="1" si="1949"/>
        <v>5.8601239663076985</v>
      </c>
      <c r="F9941" s="15">
        <f t="shared" ca="1" si="1949"/>
        <v>1.1741997081459938</v>
      </c>
      <c r="G9941" s="15">
        <f t="shared" ca="1" si="1949"/>
        <v>-0.62378102967858595</v>
      </c>
      <c r="H9941" s="6"/>
      <c r="I9941" s="15">
        <f t="shared" ca="1" si="1944"/>
        <v>3.0609170607118141</v>
      </c>
      <c r="J9941" s="6"/>
      <c r="K9941" s="15">
        <f t="shared" ca="1" si="1938"/>
        <v>0.48583569575807489</v>
      </c>
      <c r="L9941" s="15">
        <f t="shared" ca="1" si="1939"/>
        <v>2.0328327177403002E-2</v>
      </c>
      <c r="M9941" s="15">
        <f t="shared" ca="1" si="1940"/>
        <v>0.31342237201342749</v>
      </c>
      <c r="N9941" s="15">
        <f t="shared" ca="1" si="1941"/>
        <v>0.14238809473891914</v>
      </c>
      <c r="O9941" s="15">
        <f t="shared" ca="1" si="1942"/>
        <v>0.5430800006930665</v>
      </c>
      <c r="P9941" s="6"/>
      <c r="Q9941" s="15">
        <f t="shared" ca="1" si="1943"/>
        <v>1.5050544903808909</v>
      </c>
      <c r="R9941" s="87">
        <f t="shared" ca="1" si="1946"/>
        <v>0.77348218428299831</v>
      </c>
      <c r="Y9941" s="6"/>
      <c r="Z9941" s="6"/>
      <c r="AA9941" s="6"/>
      <c r="AB9941" s="6"/>
      <c r="AE9941" s="41">
        <f t="shared" ca="1" si="1945"/>
        <v>0.47445653324817755</v>
      </c>
      <c r="AF9941" s="36">
        <f t="shared" ca="1" si="1947"/>
        <v>0.37626362259522272</v>
      </c>
    </row>
    <row r="9942" spans="2:32" x14ac:dyDescent="0.25">
      <c r="B9942" s="3">
        <f t="shared" si="1948"/>
        <v>9936</v>
      </c>
      <c r="C9942" s="15">
        <f t="shared" ca="1" si="1949"/>
        <v>1.9443578197035118</v>
      </c>
      <c r="D9942" s="15">
        <f t="shared" ca="1" si="1949"/>
        <v>-10.342985537915027</v>
      </c>
      <c r="E9942" s="15">
        <f t="shared" ca="1" si="1949"/>
        <v>-0.67943964857349215</v>
      </c>
      <c r="F9942" s="15">
        <f t="shared" ca="1" si="1949"/>
        <v>2.3944783627107826</v>
      </c>
      <c r="G9942" s="15">
        <f t="shared" ca="1" si="1949"/>
        <v>2.8757380692763865</v>
      </c>
      <c r="H9942" s="6"/>
      <c r="I9942" s="15">
        <f t="shared" ca="1" si="1944"/>
        <v>-0.76157018695956746</v>
      </c>
      <c r="J9942" s="6"/>
      <c r="K9942" s="15">
        <f t="shared" ca="1" si="1938"/>
        <v>0.29288185508974501</v>
      </c>
      <c r="L9942" s="15">
        <f t="shared" ca="1" si="1939"/>
        <v>3.6721408051009976</v>
      </c>
      <c r="M9942" s="15">
        <f t="shared" ca="1" si="1940"/>
        <v>2.6981701342346367E-4</v>
      </c>
      <c r="N9942" s="15">
        <f t="shared" ca="1" si="1941"/>
        <v>0.39842569791505295</v>
      </c>
      <c r="O9942" s="15">
        <f t="shared" ca="1" si="1942"/>
        <v>0.52920045403528959</v>
      </c>
      <c r="P9942" s="6"/>
      <c r="Q9942" s="15">
        <f t="shared" ca="1" si="1943"/>
        <v>4.8929186291545088</v>
      </c>
      <c r="R9942" s="87">
        <f t="shared" ca="1" si="1946"/>
        <v>-1.1166500311333856</v>
      </c>
      <c r="Y9942" s="6"/>
      <c r="Z9942" s="6"/>
      <c r="AA9942" s="6"/>
      <c r="AB9942" s="6"/>
      <c r="AE9942" s="41">
        <f t="shared" ca="1" si="1945"/>
        <v>-1.2350117325356793</v>
      </c>
      <c r="AF9942" s="36">
        <f t="shared" ca="1" si="1947"/>
        <v>1.2232296572886272</v>
      </c>
    </row>
    <row r="9943" spans="2:32" x14ac:dyDescent="0.25">
      <c r="B9943" s="3">
        <f t="shared" si="1948"/>
        <v>9937</v>
      </c>
      <c r="C9943" s="15">
        <f t="shared" ca="1" si="1949"/>
        <v>7.2307892024323071</v>
      </c>
      <c r="D9943" s="15">
        <f t="shared" ca="1" si="1949"/>
        <v>-3.1213937239746699</v>
      </c>
      <c r="E9943" s="15">
        <f t="shared" ca="1" si="1949"/>
        <v>1.8224741592772837</v>
      </c>
      <c r="F9943" s="15">
        <f t="shared" ca="1" si="1949"/>
        <v>7.7660656441911682</v>
      </c>
      <c r="G9943" s="15">
        <f t="shared" ca="1" si="1949"/>
        <v>4.6816262324111042</v>
      </c>
      <c r="H9943" s="6"/>
      <c r="I9943" s="15">
        <f t="shared" ca="1" si="1944"/>
        <v>3.675912302867439</v>
      </c>
      <c r="J9943" s="6"/>
      <c r="K9943" s="15">
        <f t="shared" ca="1" si="1938"/>
        <v>0.5054859908423972</v>
      </c>
      <c r="L9943" s="15">
        <f t="shared" ca="1" si="1939"/>
        <v>1.8481347689017624</v>
      </c>
      <c r="M9943" s="15">
        <f t="shared" ca="1" si="1940"/>
        <v>0.13740931808459686</v>
      </c>
      <c r="N9943" s="15">
        <f t="shared" ca="1" si="1941"/>
        <v>0.66917417422166658</v>
      </c>
      <c r="O9943" s="15">
        <f t="shared" ca="1" si="1942"/>
        <v>4.0458420323126416E-2</v>
      </c>
      <c r="P9943" s="6"/>
      <c r="Q9943" s="15">
        <f t="shared" ca="1" si="1943"/>
        <v>3.2006626723735492</v>
      </c>
      <c r="R9943" s="87">
        <f t="shared" ca="1" si="1946"/>
        <v>0.83786940078334438</v>
      </c>
      <c r="Y9943" s="6"/>
      <c r="Z9943" s="6"/>
      <c r="AA9943" s="6"/>
      <c r="AB9943" s="6"/>
      <c r="AE9943" s="41">
        <f t="shared" ca="1" si="1945"/>
        <v>0.74949076670796178</v>
      </c>
      <c r="AF9943" s="36">
        <f t="shared" ca="1" si="1947"/>
        <v>0.80016566809338729</v>
      </c>
    </row>
    <row r="9944" spans="2:32" x14ac:dyDescent="0.25">
      <c r="B9944" s="3">
        <f t="shared" si="1948"/>
        <v>9938</v>
      </c>
      <c r="C9944" s="15">
        <f t="shared" ca="1" si="1949"/>
        <v>-3.4077126389962151</v>
      </c>
      <c r="D9944" s="15">
        <f t="shared" ca="1" si="1949"/>
        <v>0.57441249850138609</v>
      </c>
      <c r="E9944" s="15">
        <f t="shared" ca="1" si="1949"/>
        <v>9.1255398924745936</v>
      </c>
      <c r="F9944" s="15">
        <f t="shared" ca="1" si="1949"/>
        <v>1.6645863737215589</v>
      </c>
      <c r="G9944" s="15">
        <f t="shared" ca="1" si="1949"/>
        <v>1.0167691838151585</v>
      </c>
      <c r="H9944" s="6"/>
      <c r="I9944" s="15">
        <f t="shared" ca="1" si="1944"/>
        <v>1.7947190619032962</v>
      </c>
      <c r="J9944" s="6"/>
      <c r="K9944" s="15">
        <f t="shared" ca="1" si="1938"/>
        <v>1.0826118241009672</v>
      </c>
      <c r="L9944" s="15">
        <f t="shared" ca="1" si="1939"/>
        <v>5.9565924347271204E-2</v>
      </c>
      <c r="M9944" s="15">
        <f t="shared" ca="1" si="1940"/>
        <v>2.149637361997522</v>
      </c>
      <c r="N9944" s="15">
        <f t="shared" ca="1" si="1941"/>
        <v>6.7738066133621062E-4</v>
      </c>
      <c r="O9944" s="15">
        <f t="shared" ca="1" si="1942"/>
        <v>2.4208240512693935E-2</v>
      </c>
      <c r="P9944" s="6"/>
      <c r="Q9944" s="15">
        <f t="shared" ca="1" si="1943"/>
        <v>3.316700731619791</v>
      </c>
      <c r="R9944" s="87">
        <f t="shared" ca="1" si="1946"/>
        <v>-0.10081855624173963</v>
      </c>
      <c r="Y9944" s="6"/>
      <c r="Z9944" s="6"/>
      <c r="AA9944" s="6"/>
      <c r="AB9944" s="6"/>
      <c r="AE9944" s="41">
        <f t="shared" ca="1" si="1945"/>
        <v>-9.1804426413831186E-2</v>
      </c>
      <c r="AF9944" s="36">
        <f t="shared" ca="1" si="1947"/>
        <v>0.82917518290494774</v>
      </c>
    </row>
    <row r="9945" spans="2:32" x14ac:dyDescent="0.25">
      <c r="B9945" s="3">
        <f t="shared" si="1948"/>
        <v>9939</v>
      </c>
      <c r="C9945" s="15">
        <f t="shared" ca="1" si="1949"/>
        <v>1.9636486775285462</v>
      </c>
      <c r="D9945" s="15">
        <f t="shared" ca="1" si="1949"/>
        <v>-3.0497943331634643</v>
      </c>
      <c r="E9945" s="15">
        <f t="shared" ca="1" si="1949"/>
        <v>4.4356065359679011</v>
      </c>
      <c r="F9945" s="15">
        <f t="shared" ca="1" si="1949"/>
        <v>-8.0522830877757876</v>
      </c>
      <c r="G9945" s="15">
        <f t="shared" ca="1" si="1949"/>
        <v>8.9048699101174673</v>
      </c>
      <c r="H9945" s="6"/>
      <c r="I9945" s="15">
        <f t="shared" ca="1" si="1944"/>
        <v>0.84040954053493255</v>
      </c>
      <c r="J9945" s="6"/>
      <c r="K9945" s="15">
        <f t="shared" ca="1" si="1938"/>
        <v>5.0466646354966324E-2</v>
      </c>
      <c r="L9945" s="15">
        <f t="shared" ca="1" si="1939"/>
        <v>0.60534744715752054</v>
      </c>
      <c r="M9945" s="15">
        <f t="shared" ca="1" si="1940"/>
        <v>0.5170176574388099</v>
      </c>
      <c r="N9945" s="15">
        <f t="shared" ca="1" si="1941"/>
        <v>3.1631992872644719</v>
      </c>
      <c r="O9945" s="15">
        <f t="shared" ca="1" si="1942"/>
        <v>2.6014208421026899</v>
      </c>
      <c r="P9945" s="6"/>
      <c r="Q9945" s="15">
        <f t="shared" ca="1" si="1943"/>
        <v>6.9374518803184584</v>
      </c>
      <c r="R9945" s="87">
        <f t="shared" ca="1" si="1946"/>
        <v>-0.39377635549146833</v>
      </c>
      <c r="Y9945" s="6"/>
      <c r="Z9945" s="6"/>
      <c r="AA9945" s="6"/>
      <c r="AB9945" s="6"/>
      <c r="AE9945" s="41">
        <f t="shared" ca="1" si="1945"/>
        <v>-0.51858461868482097</v>
      </c>
      <c r="AF9945" s="36">
        <f t="shared" ca="1" si="1947"/>
        <v>1.7343629700796146</v>
      </c>
    </row>
    <row r="9946" spans="2:32" x14ac:dyDescent="0.25">
      <c r="B9946" s="3">
        <f t="shared" si="1948"/>
        <v>9940</v>
      </c>
      <c r="C9946" s="15">
        <f t="shared" ca="1" si="1949"/>
        <v>2.5783690764945089</v>
      </c>
      <c r="D9946" s="15">
        <f t="shared" ca="1" si="1949"/>
        <v>1.0148585301943813</v>
      </c>
      <c r="E9946" s="15">
        <f t="shared" ca="1" si="1949"/>
        <v>2.9631011391008659</v>
      </c>
      <c r="F9946" s="15">
        <f t="shared" ca="1" si="1949"/>
        <v>-0.92012413846419339</v>
      </c>
      <c r="G9946" s="15">
        <f t="shared" ca="1" si="1949"/>
        <v>-5.6020766753223761</v>
      </c>
      <c r="H9946" s="6"/>
      <c r="I9946" s="15">
        <f t="shared" ca="1" si="1944"/>
        <v>6.8255864006372844E-3</v>
      </c>
      <c r="J9946" s="6"/>
      <c r="K9946" s="15">
        <f t="shared" ca="1" si="1938"/>
        <v>0.26451343685776679</v>
      </c>
      <c r="L9946" s="15">
        <f t="shared" ca="1" si="1939"/>
        <v>4.0645216630939264E-2</v>
      </c>
      <c r="M9946" s="15">
        <f t="shared" ca="1" si="1940"/>
        <v>0.34958260573972161</v>
      </c>
      <c r="N9946" s="15">
        <f t="shared" ca="1" si="1941"/>
        <v>3.4369431697079407E-2</v>
      </c>
      <c r="O9946" s="15">
        <f t="shared" ca="1" si="1942"/>
        <v>1.2583913832624614</v>
      </c>
      <c r="P9946" s="6"/>
      <c r="Q9946" s="15">
        <f t="shared" ca="1" si="1943"/>
        <v>1.9475020741879683</v>
      </c>
      <c r="R9946" s="87">
        <f t="shared" ca="1" si="1946"/>
        <v>-1.2774718312278486</v>
      </c>
      <c r="Y9946" s="6"/>
      <c r="Z9946" s="6"/>
      <c r="AA9946" s="6"/>
      <c r="AB9946" s="6"/>
      <c r="AE9946" s="41">
        <f t="shared" ca="1" si="1945"/>
        <v>-0.8913746959642912</v>
      </c>
      <c r="AF9946" s="36">
        <f t="shared" ca="1" si="1947"/>
        <v>0.48687551854699207</v>
      </c>
    </row>
    <row r="9947" spans="2:32" x14ac:dyDescent="0.25">
      <c r="B9947" s="3">
        <f t="shared" si="1948"/>
        <v>9941</v>
      </c>
      <c r="C9947" s="15">
        <f t="shared" ca="1" si="1949"/>
        <v>-5.9449407079630161</v>
      </c>
      <c r="D9947" s="15">
        <f t="shared" ca="1" si="1949"/>
        <v>10.283375834280687</v>
      </c>
      <c r="E9947" s="15">
        <f t="shared" ca="1" si="1949"/>
        <v>11.915216636959832</v>
      </c>
      <c r="F9947" s="15">
        <f t="shared" ca="1" si="1949"/>
        <v>-1.6463626309795001</v>
      </c>
      <c r="G9947" s="15">
        <f t="shared" ca="1" si="1949"/>
        <v>-4.4375289423068525</v>
      </c>
      <c r="H9947" s="6"/>
      <c r="I9947" s="15">
        <f t="shared" ca="1" si="1944"/>
        <v>2.0339520379982305</v>
      </c>
      <c r="J9947" s="6"/>
      <c r="K9947" s="15">
        <f t="shared" ca="1" si="1938"/>
        <v>2.5465091780621201</v>
      </c>
      <c r="L9947" s="15">
        <f t="shared" ca="1" si="1939"/>
        <v>2.7221197188268507</v>
      </c>
      <c r="M9947" s="15">
        <f t="shared" ca="1" si="1940"/>
        <v>3.9055756029876698</v>
      </c>
      <c r="N9947" s="15">
        <f t="shared" ca="1" si="1941"/>
        <v>0.54178864250770653</v>
      </c>
      <c r="O9947" s="15">
        <f t="shared" ca="1" si="1942"/>
        <v>1.6752026431380176</v>
      </c>
      <c r="P9947" s="6"/>
      <c r="Q9947" s="15">
        <f t="shared" ca="1" si="1943"/>
        <v>11.391195785522365</v>
      </c>
      <c r="R9947" s="87">
        <f t="shared" ca="1" si="1946"/>
        <v>8.9975896715458348E-3</v>
      </c>
      <c r="Y9947" s="6"/>
      <c r="Z9947" s="6"/>
      <c r="AA9947" s="6"/>
      <c r="AB9947" s="6"/>
      <c r="AE9947" s="41">
        <f t="shared" ca="1" si="1945"/>
        <v>1.5183812987739876E-2</v>
      </c>
      <c r="AF9947" s="36">
        <f t="shared" ca="1" si="1947"/>
        <v>2.8477989463805913</v>
      </c>
    </row>
    <row r="9948" spans="2:32" x14ac:dyDescent="0.25">
      <c r="B9948" s="3">
        <f t="shared" si="1948"/>
        <v>9942</v>
      </c>
      <c r="C9948" s="15">
        <f t="shared" ca="1" si="1949"/>
        <v>7.8216913075734187</v>
      </c>
      <c r="D9948" s="15">
        <f t="shared" ca="1" si="1949"/>
        <v>2.5032861467067353</v>
      </c>
      <c r="E9948" s="15">
        <f t="shared" ca="1" si="1949"/>
        <v>2.0864793322973707</v>
      </c>
      <c r="F9948" s="15">
        <f t="shared" ca="1" si="1949"/>
        <v>5.3840759164380305</v>
      </c>
      <c r="G9948" s="15">
        <f t="shared" ca="1" si="1949"/>
        <v>5.3105390889731803</v>
      </c>
      <c r="H9948" s="6"/>
      <c r="I9948" s="15">
        <f t="shared" ca="1" si="1944"/>
        <v>4.6212143583977463</v>
      </c>
      <c r="J9948" s="6"/>
      <c r="K9948" s="15">
        <f t="shared" ca="1" si="1938"/>
        <v>0.40972210808819276</v>
      </c>
      <c r="L9948" s="15">
        <f t="shared" ca="1" si="1939"/>
        <v>0.17942479639506734</v>
      </c>
      <c r="M9948" s="15">
        <f t="shared" ca="1" si="1940"/>
        <v>0.25699526610160284</v>
      </c>
      <c r="N9948" s="15">
        <f t="shared" ca="1" si="1941"/>
        <v>2.3278310269425995E-2</v>
      </c>
      <c r="O9948" s="15">
        <f t="shared" ca="1" si="1942"/>
        <v>1.9006743367315785E-2</v>
      </c>
      <c r="P9948" s="6"/>
      <c r="Q9948" s="15">
        <f t="shared" ca="1" si="1943"/>
        <v>0.88842722422160469</v>
      </c>
      <c r="R9948" s="87">
        <f t="shared" ca="1" si="1946"/>
        <v>2.4873482967770091</v>
      </c>
      <c r="Y9948" s="6"/>
      <c r="Z9948" s="6"/>
      <c r="AA9948" s="6"/>
      <c r="AB9948" s="6"/>
      <c r="AE9948" s="41">
        <f t="shared" ca="1" si="1945"/>
        <v>1.1722426977951714</v>
      </c>
      <c r="AF9948" s="36">
        <f t="shared" ca="1" si="1947"/>
        <v>0.22210680605540117</v>
      </c>
    </row>
    <row r="9949" spans="2:32" x14ac:dyDescent="0.25">
      <c r="B9949" s="3">
        <f t="shared" si="1948"/>
        <v>9943</v>
      </c>
      <c r="C9949" s="15">
        <f t="shared" ca="1" si="1949"/>
        <v>0.99178954462176017</v>
      </c>
      <c r="D9949" s="15">
        <f t="shared" ca="1" si="1949"/>
        <v>3.5742733050505233</v>
      </c>
      <c r="E9949" s="15">
        <f t="shared" ca="1" si="1949"/>
        <v>2.658317964291522</v>
      </c>
      <c r="F9949" s="15">
        <f t="shared" ca="1" si="1949"/>
        <v>1.694457786125465</v>
      </c>
      <c r="G9949" s="15">
        <f t="shared" ca="1" si="1949"/>
        <v>-2.5657594752628992</v>
      </c>
      <c r="H9949" s="6"/>
      <c r="I9949" s="15">
        <f t="shared" ca="1" si="1944"/>
        <v>1.2706158249652741</v>
      </c>
      <c r="J9949" s="6"/>
      <c r="K9949" s="15">
        <f t="shared" ca="1" si="1938"/>
        <v>3.1097637844079936E-3</v>
      </c>
      <c r="L9949" s="15">
        <f t="shared" ca="1" si="1939"/>
        <v>0.21227351142210879</v>
      </c>
      <c r="M9949" s="15">
        <f t="shared" ca="1" si="1940"/>
        <v>7.7028689099625805E-2</v>
      </c>
      <c r="N9949" s="15">
        <f t="shared" ca="1" si="1941"/>
        <v>7.1856803216046707E-3</v>
      </c>
      <c r="O9949" s="15">
        <f t="shared" ca="1" si="1942"/>
        <v>0.58871101776803225</v>
      </c>
      <c r="P9949" s="6"/>
      <c r="Q9949" s="15">
        <f t="shared" ca="1" si="1943"/>
        <v>0.88830866239577944</v>
      </c>
      <c r="R9949" s="87">
        <f t="shared" ca="1" si="1946"/>
        <v>-0.69218053368069044</v>
      </c>
      <c r="Y9949" s="6"/>
      <c r="Z9949" s="6"/>
      <c r="AA9949" s="6"/>
      <c r="AB9949" s="6"/>
      <c r="AE9949" s="41">
        <f t="shared" ca="1" si="1945"/>
        <v>-0.32619051941805038</v>
      </c>
      <c r="AF9949" s="36">
        <f t="shared" ca="1" si="1947"/>
        <v>0.22207716559894486</v>
      </c>
    </row>
    <row r="9950" spans="2:32" x14ac:dyDescent="0.25">
      <c r="B9950" s="3">
        <f t="shared" si="1948"/>
        <v>9944</v>
      </c>
      <c r="C9950" s="15">
        <f t="shared" ca="1" si="1949"/>
        <v>5.8958989076863393</v>
      </c>
      <c r="D9950" s="15">
        <f t="shared" ca="1" si="1949"/>
        <v>1.1183661737312423</v>
      </c>
      <c r="E9950" s="15">
        <f t="shared" ca="1" si="1949"/>
        <v>1.6074953245332861</v>
      </c>
      <c r="F9950" s="15">
        <f t="shared" ca="1" si="1949"/>
        <v>1.7431641493978982</v>
      </c>
      <c r="G9950" s="15">
        <f t="shared" ca="1" si="1949"/>
        <v>7.071832823791893</v>
      </c>
      <c r="H9950" s="6"/>
      <c r="I9950" s="15">
        <f t="shared" ca="1" si="1944"/>
        <v>3.4873514758281319</v>
      </c>
      <c r="J9950" s="6"/>
      <c r="K9950" s="15">
        <f t="shared" ca="1" si="1938"/>
        <v>0.23204402926043063</v>
      </c>
      <c r="L9950" s="15">
        <f t="shared" ca="1" si="1939"/>
        <v>0.22448365446204366</v>
      </c>
      <c r="M9950" s="15">
        <f t="shared" ca="1" si="1940"/>
        <v>0.1413543659824428</v>
      </c>
      <c r="N9950" s="15">
        <f t="shared" ca="1" si="1941"/>
        <v>0.12168757718719388</v>
      </c>
      <c r="O9950" s="15">
        <f t="shared" ca="1" si="1942"/>
        <v>0.51394026135600401</v>
      </c>
      <c r="P9950" s="6"/>
      <c r="Q9950" s="15">
        <f t="shared" ca="1" si="1943"/>
        <v>1.233509888248115</v>
      </c>
      <c r="R9950" s="87">
        <f t="shared" ca="1" si="1946"/>
        <v>1.1978082074486207</v>
      </c>
      <c r="Y9950" s="6"/>
      <c r="Z9950" s="6"/>
      <c r="AA9950" s="6"/>
      <c r="AB9950" s="6"/>
      <c r="AE9950" s="41">
        <f t="shared" ca="1" si="1945"/>
        <v>0.6651638012772676</v>
      </c>
      <c r="AF9950" s="36">
        <f t="shared" ca="1" si="1947"/>
        <v>0.30837747206202876</v>
      </c>
    </row>
    <row r="9951" spans="2:32" x14ac:dyDescent="0.25">
      <c r="B9951" s="3">
        <f t="shared" si="1948"/>
        <v>9945</v>
      </c>
      <c r="C9951" s="15">
        <f t="shared" ca="1" si="1949"/>
        <v>5.0243968139501032</v>
      </c>
      <c r="D9951" s="15">
        <f t="shared" ca="1" si="1949"/>
        <v>5.0461332803196974</v>
      </c>
      <c r="E9951" s="15">
        <f t="shared" ca="1" si="1949"/>
        <v>-5.7398836185774194</v>
      </c>
      <c r="F9951" s="15">
        <f t="shared" ca="1" si="1949"/>
        <v>3.3951497588901782</v>
      </c>
      <c r="G9951" s="15">
        <f t="shared" ca="1" si="1949"/>
        <v>7.8846533166830906</v>
      </c>
      <c r="H9951" s="6"/>
      <c r="I9951" s="15">
        <f t="shared" ca="1" si="1944"/>
        <v>3.1220899102531297</v>
      </c>
      <c r="J9951" s="6"/>
      <c r="K9951" s="15">
        <f t="shared" ca="1" si="1938"/>
        <v>0.14475086223412667</v>
      </c>
      <c r="L9951" s="15">
        <f t="shared" ca="1" si="1939"/>
        <v>0.14807771559588459</v>
      </c>
      <c r="M9951" s="15">
        <f t="shared" ca="1" si="1940"/>
        <v>3.1413829930277357</v>
      </c>
      <c r="N9951" s="15">
        <f t="shared" ca="1" si="1941"/>
        <v>2.9824672375075149E-3</v>
      </c>
      <c r="O9951" s="15">
        <f t="shared" ca="1" si="1942"/>
        <v>0.90728040801063015</v>
      </c>
      <c r="P9951" s="6"/>
      <c r="Q9951" s="15">
        <f t="shared" ca="1" si="1943"/>
        <v>4.3444744461058846</v>
      </c>
      <c r="R9951" s="87">
        <f t="shared" ca="1" si="1946"/>
        <v>0.48150857665067781</v>
      </c>
      <c r="Y9951" s="6"/>
      <c r="Z9951" s="6"/>
      <c r="AA9951" s="6"/>
      <c r="AB9951" s="6"/>
      <c r="AE9951" s="41">
        <f t="shared" ca="1" si="1945"/>
        <v>0.50181386323852717</v>
      </c>
      <c r="AF9951" s="36">
        <f t="shared" ca="1" si="1947"/>
        <v>1.0861186115264712</v>
      </c>
    </row>
    <row r="9952" spans="2:32" x14ac:dyDescent="0.25">
      <c r="B9952" s="3">
        <f t="shared" si="1948"/>
        <v>9946</v>
      </c>
      <c r="C9952" s="15">
        <f t="shared" ca="1" si="1949"/>
        <v>-2.7695785119812282</v>
      </c>
      <c r="D9952" s="15">
        <f t="shared" ca="1" si="1949"/>
        <v>8.5856212327457264</v>
      </c>
      <c r="E9952" s="15">
        <f t="shared" ca="1" si="1949"/>
        <v>9.5208412131719555</v>
      </c>
      <c r="F9952" s="15">
        <f t="shared" ca="1" si="1949"/>
        <v>7.0082388031768801</v>
      </c>
      <c r="G9952" s="15">
        <f t="shared" ca="1" si="1949"/>
        <v>3.1479241668499354</v>
      </c>
      <c r="H9952" s="6"/>
      <c r="I9952" s="15">
        <f t="shared" ca="1" si="1944"/>
        <v>5.098609380792654</v>
      </c>
      <c r="J9952" s="6"/>
      <c r="K9952" s="15">
        <f t="shared" ca="1" si="1938"/>
        <v>2.4763352286397402</v>
      </c>
      <c r="L9952" s="15">
        <f t="shared" ca="1" si="1939"/>
        <v>0.48637006622644785</v>
      </c>
      <c r="M9952" s="15">
        <f t="shared" ca="1" si="1940"/>
        <v>0.78224537517235171</v>
      </c>
      <c r="N9952" s="15">
        <f t="shared" ca="1" si="1941"/>
        <v>0.14586738123342052</v>
      </c>
      <c r="O9952" s="15">
        <f t="shared" ca="1" si="1942"/>
        <v>0.15220691215578999</v>
      </c>
      <c r="P9952" s="6"/>
      <c r="Q9952" s="15">
        <f t="shared" ca="1" si="1943"/>
        <v>4.04302496342775</v>
      </c>
      <c r="R9952" s="87">
        <f t="shared" ca="1" si="1946"/>
        <v>1.3783471525447344</v>
      </c>
      <c r="Y9952" s="6"/>
      <c r="Z9952" s="6"/>
      <c r="AA9952" s="6"/>
      <c r="AB9952" s="6"/>
      <c r="AE9952" s="41">
        <f t="shared" ca="1" si="1945"/>
        <v>1.3857402422341811</v>
      </c>
      <c r="AF9952" s="36">
        <f t="shared" ca="1" si="1947"/>
        <v>1.0107562408569375</v>
      </c>
    </row>
    <row r="9953" spans="2:32" x14ac:dyDescent="0.25">
      <c r="B9953" s="3">
        <f t="shared" si="1948"/>
        <v>9947</v>
      </c>
      <c r="C9953" s="15">
        <f t="shared" ca="1" si="1949"/>
        <v>5.6506270750303065</v>
      </c>
      <c r="D9953" s="15">
        <f t="shared" ca="1" si="1949"/>
        <v>1.0596434023016181</v>
      </c>
      <c r="E9953" s="15">
        <f t="shared" ca="1" si="1949"/>
        <v>3.7071806994342826</v>
      </c>
      <c r="F9953" s="15">
        <f t="shared" ca="1" si="1949"/>
        <v>2.9495906865702564</v>
      </c>
      <c r="G9953" s="15">
        <f t="shared" ca="1" si="1949"/>
        <v>12.099695419849064</v>
      </c>
      <c r="H9953" s="6"/>
      <c r="I9953" s="15">
        <f t="shared" ca="1" si="1944"/>
        <v>5.0933474566371064</v>
      </c>
      <c r="J9953" s="6"/>
      <c r="K9953" s="15">
        <f t="shared" ca="1" si="1938"/>
        <v>1.2422422923058828E-2</v>
      </c>
      <c r="L9953" s="15">
        <f t="shared" ca="1" si="1939"/>
        <v>0.65083073591850227</v>
      </c>
      <c r="M9953" s="15">
        <f t="shared" ca="1" si="1940"/>
        <v>7.6858331150967699E-2</v>
      </c>
      <c r="N9953" s="15">
        <f t="shared" ca="1" si="1941"/>
        <v>0.18382772356829813</v>
      </c>
      <c r="O9953" s="15">
        <f t="shared" ca="1" si="1942"/>
        <v>1.9635564712641744</v>
      </c>
      <c r="P9953" s="6"/>
      <c r="Q9953" s="15">
        <f t="shared" ca="1" si="1943"/>
        <v>2.8874956848250015</v>
      </c>
      <c r="R9953" s="87">
        <f t="shared" ca="1" si="1946"/>
        <v>1.6282197783881567</v>
      </c>
      <c r="Y9953" s="6"/>
      <c r="Z9953" s="6"/>
      <c r="AA9953" s="6"/>
      <c r="AB9953" s="6"/>
      <c r="AE9953" s="41">
        <f t="shared" ca="1" si="1945"/>
        <v>1.3833870382133304</v>
      </c>
      <c r="AF9953" s="36">
        <f t="shared" ca="1" si="1947"/>
        <v>0.72187392120625038</v>
      </c>
    </row>
    <row r="9954" spans="2:32" x14ac:dyDescent="0.25">
      <c r="B9954" s="3">
        <f t="shared" si="1948"/>
        <v>9948</v>
      </c>
      <c r="C9954" s="15">
        <f t="shared" ca="1" si="1949"/>
        <v>1.958652936296372</v>
      </c>
      <c r="D9954" s="15">
        <f t="shared" ca="1" si="1949"/>
        <v>-9.448019294786846</v>
      </c>
      <c r="E9954" s="15">
        <f t="shared" ca="1" si="1949"/>
        <v>4.0923761115921984</v>
      </c>
      <c r="F9954" s="15">
        <f t="shared" ca="1" si="1949"/>
        <v>2.6228775662044415</v>
      </c>
      <c r="G9954" s="15">
        <f t="shared" ca="1" si="1949"/>
        <v>2.9104507902344885</v>
      </c>
      <c r="H9954" s="6"/>
      <c r="I9954" s="15">
        <f t="shared" ca="1" si="1944"/>
        <v>0.42726762190813083</v>
      </c>
      <c r="J9954" s="6"/>
      <c r="K9954" s="15">
        <f t="shared" ca="1" si="1938"/>
        <v>9.3805639244958883E-2</v>
      </c>
      <c r="L9954" s="15">
        <f t="shared" ca="1" si="1939"/>
        <v>3.9008516674818789</v>
      </c>
      <c r="M9954" s="15">
        <f t="shared" ca="1" si="1940"/>
        <v>0.53732080964616902</v>
      </c>
      <c r="N9954" s="15">
        <f t="shared" ca="1" si="1941"/>
        <v>0.19282812109971392</v>
      </c>
      <c r="O9954" s="15">
        <f t="shared" ca="1" si="1942"/>
        <v>0.24664794589837313</v>
      </c>
      <c r="P9954" s="6"/>
      <c r="Q9954" s="15">
        <f t="shared" ca="1" si="1943"/>
        <v>4.9714541833710939</v>
      </c>
      <c r="R9954" s="87">
        <f t="shared" ca="1" si="1946"/>
        <v>-0.6308964745811928</v>
      </c>
      <c r="Y9954" s="6"/>
      <c r="Z9954" s="6"/>
      <c r="AA9954" s="6"/>
      <c r="AB9954" s="6"/>
      <c r="AE9954" s="41">
        <f t="shared" ca="1" si="1945"/>
        <v>-0.70334730156566405</v>
      </c>
      <c r="AF9954" s="36">
        <f t="shared" ca="1" si="1947"/>
        <v>1.2428635458427735</v>
      </c>
    </row>
    <row r="9955" spans="2:32" x14ac:dyDescent="0.25">
      <c r="B9955" s="3">
        <f t="shared" si="1948"/>
        <v>9949</v>
      </c>
      <c r="C9955" s="15">
        <f t="shared" ca="1" si="1949"/>
        <v>6.6517740586620162</v>
      </c>
      <c r="D9955" s="15">
        <f t="shared" ca="1" si="1949"/>
        <v>-0.35489355841207493</v>
      </c>
      <c r="E9955" s="15">
        <f t="shared" ca="1" si="1949"/>
        <v>13.696892915907295</v>
      </c>
      <c r="F9955" s="15">
        <f t="shared" ca="1" si="1949"/>
        <v>-8.4095079219497482</v>
      </c>
      <c r="G9955" s="15">
        <f t="shared" ca="1" si="1949"/>
        <v>-4.716197967682799</v>
      </c>
      <c r="H9955" s="6"/>
      <c r="I9955" s="15">
        <f t="shared" ca="1" si="1944"/>
        <v>1.3736135053049376</v>
      </c>
      <c r="J9955" s="6"/>
      <c r="K9955" s="15">
        <f t="shared" ca="1" si="1938"/>
        <v>1.1143591530805881</v>
      </c>
      <c r="L9955" s="15">
        <f t="shared" ca="1" si="1939"/>
        <v>0.11950946677278433</v>
      </c>
      <c r="M9955" s="15">
        <f t="shared" ca="1" si="1940"/>
        <v>6.0745286172710387</v>
      </c>
      <c r="N9955" s="15">
        <f t="shared" ca="1" si="1941"/>
        <v>3.8283785944163906</v>
      </c>
      <c r="O9955" s="15">
        <f t="shared" ca="1" si="1942"/>
        <v>1.4834321510613231</v>
      </c>
      <c r="P9955" s="6"/>
      <c r="Q9955" s="15">
        <f t="shared" ca="1" si="1943"/>
        <v>12.620207982602125</v>
      </c>
      <c r="R9955" s="87">
        <f t="shared" ca="1" si="1946"/>
        <v>-0.15770814477477266</v>
      </c>
      <c r="Y9955" s="6"/>
      <c r="Z9955" s="6"/>
      <c r="AA9955" s="6"/>
      <c r="AB9955" s="6"/>
      <c r="AE9955" s="41">
        <f t="shared" ca="1" si="1945"/>
        <v>-0.28012855646519413</v>
      </c>
      <c r="AF9955" s="36">
        <f t="shared" ca="1" si="1947"/>
        <v>3.1550519956505312</v>
      </c>
    </row>
    <row r="9956" spans="2:32" x14ac:dyDescent="0.25">
      <c r="B9956" s="3">
        <f t="shared" si="1948"/>
        <v>9950</v>
      </c>
      <c r="C9956" s="15">
        <f t="shared" ca="1" si="1949"/>
        <v>-2.302250590316353</v>
      </c>
      <c r="D9956" s="15">
        <f t="shared" ca="1" si="1949"/>
        <v>11.941317721555682</v>
      </c>
      <c r="E9956" s="15">
        <f t="shared" ca="1" si="1949"/>
        <v>-2.5765032936850041</v>
      </c>
      <c r="F9956" s="15">
        <f t="shared" ca="1" si="1949"/>
        <v>0.75664300892364844</v>
      </c>
      <c r="G9956" s="15">
        <f t="shared" ca="1" si="1949"/>
        <v>15.889408297720871</v>
      </c>
      <c r="H9956" s="6"/>
      <c r="I9956" s="15">
        <f t="shared" ca="1" si="1944"/>
        <v>4.7417230288397691</v>
      </c>
      <c r="J9956" s="6"/>
      <c r="K9956" s="15">
        <f t="shared" ca="1" si="1938"/>
        <v>1.9847025738946957</v>
      </c>
      <c r="L9956" s="15">
        <f t="shared" ca="1" si="1939"/>
        <v>2.0733665495753262</v>
      </c>
      <c r="M9956" s="15">
        <f t="shared" ca="1" si="1940"/>
        <v>2.1422574603077789</v>
      </c>
      <c r="N9956" s="15">
        <f t="shared" ca="1" si="1941"/>
        <v>0.63523451060538672</v>
      </c>
      <c r="O9956" s="15">
        <f t="shared" ca="1" si="1942"/>
        <v>4.9708354741611496</v>
      </c>
      <c r="P9956" s="6"/>
      <c r="Q9956" s="15">
        <f t="shared" ca="1" si="1943"/>
        <v>11.806396568544336</v>
      </c>
      <c r="R9956" s="87">
        <f t="shared" ca="1" si="1946"/>
        <v>0.71369045747545423</v>
      </c>
      <c r="Y9956" s="6"/>
      <c r="Z9956" s="6"/>
      <c r="AA9956" s="6"/>
      <c r="AB9956" s="6"/>
      <c r="AE9956" s="41">
        <f t="shared" ca="1" si="1945"/>
        <v>1.226135813592468</v>
      </c>
      <c r="AF9956" s="36">
        <f t="shared" ca="1" si="1947"/>
        <v>2.9515991421360841</v>
      </c>
    </row>
    <row r="9957" spans="2:32" x14ac:dyDescent="0.25">
      <c r="B9957" s="3">
        <f t="shared" si="1948"/>
        <v>9951</v>
      </c>
      <c r="C9957" s="15">
        <f t="shared" ca="1" si="1949"/>
        <v>-1.0071587645992723</v>
      </c>
      <c r="D9957" s="15">
        <f t="shared" ca="1" si="1949"/>
        <v>3.2952288693385885</v>
      </c>
      <c r="E9957" s="15">
        <f t="shared" ca="1" si="1949"/>
        <v>-0.36071649037563658</v>
      </c>
      <c r="F9957" s="15">
        <f t="shared" ca="1" si="1949"/>
        <v>7.8987682713611971</v>
      </c>
      <c r="G9957" s="15">
        <f t="shared" ca="1" si="1949"/>
        <v>0.43337931587142653</v>
      </c>
      <c r="H9957" s="6"/>
      <c r="I9957" s="15">
        <f t="shared" ca="1" si="1944"/>
        <v>2.0519002403192608</v>
      </c>
      <c r="J9957" s="6"/>
      <c r="K9957" s="15">
        <f t="shared" ca="1" si="1938"/>
        <v>0.37431367982292657</v>
      </c>
      <c r="L9957" s="15">
        <f t="shared" ca="1" si="1939"/>
        <v>6.1834643189563235E-2</v>
      </c>
      <c r="M9957" s="15">
        <f t="shared" ca="1" si="1940"/>
        <v>0.23282877956915737</v>
      </c>
      <c r="N9957" s="15">
        <f t="shared" ca="1" si="1941"/>
        <v>1.3674346308968084</v>
      </c>
      <c r="O9957" s="15">
        <f t="shared" ca="1" si="1942"/>
        <v>0.10478439931501889</v>
      </c>
      <c r="P9957" s="6"/>
      <c r="Q9957" s="15">
        <f t="shared" ca="1" si="1943"/>
        <v>2.1411961327934743</v>
      </c>
      <c r="R9957" s="87">
        <f t="shared" ca="1" si="1946"/>
        <v>3.1723868218481957E-2</v>
      </c>
      <c r="Y9957" s="6"/>
      <c r="Z9957" s="6"/>
      <c r="AA9957" s="6"/>
      <c r="AB9957" s="6"/>
      <c r="AE9957" s="41">
        <f t="shared" ca="1" si="1945"/>
        <v>2.3210493080488493E-2</v>
      </c>
      <c r="AF9957" s="36">
        <f t="shared" ca="1" si="1947"/>
        <v>0.53529903319836858</v>
      </c>
    </row>
    <row r="9958" spans="2:32" x14ac:dyDescent="0.25">
      <c r="B9958" s="3">
        <f t="shared" si="1948"/>
        <v>9952</v>
      </c>
      <c r="C9958" s="15">
        <f t="shared" ca="1" si="1949"/>
        <v>12.305801099279982</v>
      </c>
      <c r="D9958" s="15">
        <f t="shared" ca="1" si="1949"/>
        <v>-4.0724010759404647</v>
      </c>
      <c r="E9958" s="15">
        <f t="shared" ca="1" si="1949"/>
        <v>3.7818588605409209</v>
      </c>
      <c r="F9958" s="15">
        <f t="shared" ca="1" si="1949"/>
        <v>8.3146409284245522</v>
      </c>
      <c r="G9958" s="15">
        <f t="shared" ca="1" si="1949"/>
        <v>-3.3557185289661779</v>
      </c>
      <c r="H9958" s="6"/>
      <c r="I9958" s="15">
        <f t="shared" ca="1" si="1944"/>
        <v>3.3948362566677623</v>
      </c>
      <c r="J9958" s="6"/>
      <c r="K9958" s="15">
        <f t="shared" ca="1" si="1938"/>
        <v>3.1762117770508413</v>
      </c>
      <c r="L9958" s="15">
        <f t="shared" ca="1" si="1939"/>
        <v>2.2303853352599217</v>
      </c>
      <c r="M9958" s="15">
        <f t="shared" ca="1" si="1940"/>
        <v>5.9914598363503919E-3</v>
      </c>
      <c r="N9958" s="15">
        <f t="shared" ca="1" si="1941"/>
        <v>0.96817912032959741</v>
      </c>
      <c r="O9958" s="15">
        <f t="shared" ca="1" si="1942"/>
        <v>1.8227995965538115</v>
      </c>
      <c r="P9958" s="6"/>
      <c r="Q9958" s="15">
        <f t="shared" ca="1" si="1943"/>
        <v>8.2035672890305218</v>
      </c>
      <c r="R9958" s="87">
        <f t="shared" ca="1" si="1946"/>
        <v>0.43557891505649704</v>
      </c>
      <c r="Y9958" s="6"/>
      <c r="Z9958" s="6"/>
      <c r="AA9958" s="6"/>
      <c r="AB9958" s="6"/>
      <c r="AE9958" s="41">
        <f t="shared" ca="1" si="1945"/>
        <v>0.62378973747809219</v>
      </c>
      <c r="AF9958" s="36">
        <f t="shared" ca="1" si="1947"/>
        <v>2.0508918222576304</v>
      </c>
    </row>
    <row r="9959" spans="2:32" x14ac:dyDescent="0.25">
      <c r="B9959" s="3">
        <f t="shared" si="1948"/>
        <v>9953</v>
      </c>
      <c r="C9959" s="15">
        <f t="shared" ca="1" si="1949"/>
        <v>5.6763864531214256</v>
      </c>
      <c r="D9959" s="15">
        <f t="shared" ca="1" si="1949"/>
        <v>-0.52602027858341049</v>
      </c>
      <c r="E9959" s="15">
        <f t="shared" ca="1" si="1949"/>
        <v>-4.8457165090023668</v>
      </c>
      <c r="F9959" s="15">
        <f t="shared" ca="1" si="1949"/>
        <v>-5.6628558908994169</v>
      </c>
      <c r="G9959" s="15">
        <f t="shared" ca="1" si="1949"/>
        <v>8.4036817600655276</v>
      </c>
      <c r="H9959" s="6"/>
      <c r="I9959" s="15">
        <f t="shared" ca="1" si="1944"/>
        <v>0.60909510694035185</v>
      </c>
      <c r="J9959" s="6"/>
      <c r="K9959" s="15">
        <f t="shared" ca="1" si="1938"/>
        <v>1.027097663483264</v>
      </c>
      <c r="L9959" s="15">
        <f t="shared" ca="1" si="1939"/>
        <v>5.153947753811039E-2</v>
      </c>
      <c r="M9959" s="15">
        <f t="shared" ca="1" si="1940"/>
        <v>1.1901987906169444</v>
      </c>
      <c r="N9959" s="15">
        <f t="shared" ca="1" si="1941"/>
        <v>1.5734947727721305</v>
      </c>
      <c r="O9959" s="15">
        <f t="shared" ca="1" si="1942"/>
        <v>2.4302232437230855</v>
      </c>
      <c r="P9959" s="6"/>
      <c r="Q9959" s="15">
        <f t="shared" ca="1" si="1943"/>
        <v>6.2725539481335346</v>
      </c>
      <c r="R9959" s="87">
        <f t="shared" ca="1" si="1946"/>
        <v>-0.4967298122154219</v>
      </c>
      <c r="Y9959" s="6"/>
      <c r="Z9959" s="6"/>
      <c r="AA9959" s="6"/>
      <c r="AB9959" s="6"/>
      <c r="AE9959" s="41">
        <f t="shared" ca="1" si="1945"/>
        <v>-0.62203157822368971</v>
      </c>
      <c r="AF9959" s="36">
        <f t="shared" ca="1" si="1947"/>
        <v>1.5681384870333837</v>
      </c>
    </row>
    <row r="9960" spans="2:32" x14ac:dyDescent="0.25">
      <c r="B9960" s="3">
        <f t="shared" si="1948"/>
        <v>9954</v>
      </c>
      <c r="C9960" s="15">
        <f t="shared" ca="1" si="1949"/>
        <v>-5.5885165289000378</v>
      </c>
      <c r="D9960" s="15">
        <f t="shared" ca="1" si="1949"/>
        <v>-11.032685299817375</v>
      </c>
      <c r="E9960" s="15">
        <f t="shared" ca="1" si="1949"/>
        <v>6.3625922420190637</v>
      </c>
      <c r="F9960" s="15">
        <f t="shared" ca="1" si="1949"/>
        <v>11.94448927627958</v>
      </c>
      <c r="G9960" s="15">
        <f t="shared" ca="1" si="1949"/>
        <v>1.5732827876773243</v>
      </c>
      <c r="H9960" s="6"/>
      <c r="I9960" s="15">
        <f t="shared" ca="1" si="1944"/>
        <v>0.65183249545171074</v>
      </c>
      <c r="J9960" s="6"/>
      <c r="K9960" s="15">
        <f t="shared" ca="1" si="1938"/>
        <v>1.5576782378291125</v>
      </c>
      <c r="L9960" s="15">
        <f t="shared" ca="1" si="1939"/>
        <v>5.4611182443183965</v>
      </c>
      <c r="M9960" s="15">
        <f t="shared" ca="1" si="1940"/>
        <v>1.3045110753205609</v>
      </c>
      <c r="N9960" s="15">
        <f t="shared" ca="1" si="1941"/>
        <v>5.1009638867831066</v>
      </c>
      <c r="O9960" s="15">
        <f t="shared" ca="1" si="1942"/>
        <v>3.3962825641706752E-2</v>
      </c>
      <c r="P9960" s="6"/>
      <c r="Q9960" s="15">
        <f t="shared" ca="1" si="1943"/>
        <v>13.458234269892882</v>
      </c>
      <c r="R9960" s="87">
        <f t="shared" ca="1" si="1946"/>
        <v>-0.32869629324180377</v>
      </c>
      <c r="Y9960" s="6"/>
      <c r="Z9960" s="6"/>
      <c r="AA9960" s="6"/>
      <c r="AB9960" s="6"/>
      <c r="AE9960" s="41">
        <f t="shared" ca="1" si="1945"/>
        <v>-0.60291883704524629</v>
      </c>
      <c r="AF9960" s="36">
        <f t="shared" ca="1" si="1947"/>
        <v>3.3645585674732206</v>
      </c>
    </row>
    <row r="9961" spans="2:32" x14ac:dyDescent="0.25">
      <c r="B9961" s="3">
        <f t="shared" si="1948"/>
        <v>9955</v>
      </c>
      <c r="C9961" s="15">
        <f t="shared" ca="1" si="1949"/>
        <v>-0.99466062038033787</v>
      </c>
      <c r="D9961" s="15">
        <f t="shared" ca="1" si="1949"/>
        <v>-0.52920042681974655</v>
      </c>
      <c r="E9961" s="15">
        <f t="shared" ca="1" si="1949"/>
        <v>3.9452387213933693</v>
      </c>
      <c r="F9961" s="15">
        <f t="shared" ca="1" si="1949"/>
        <v>-0.64885092518168763</v>
      </c>
      <c r="G9961" s="15">
        <f t="shared" ca="1" si="1949"/>
        <v>8.9318510079347</v>
      </c>
      <c r="H9961" s="6"/>
      <c r="I9961" s="15">
        <f t="shared" ca="1" si="1944"/>
        <v>2.1408755513892594</v>
      </c>
      <c r="J9961" s="6"/>
      <c r="K9961" s="15">
        <f t="shared" ca="1" si="1938"/>
        <v>0.39326348337902167</v>
      </c>
      <c r="L9961" s="15">
        <f t="shared" ca="1" si="1939"/>
        <v>0.28517222917635121</v>
      </c>
      <c r="M9961" s="15">
        <f t="shared" ca="1" si="1940"/>
        <v>0.1302290579706912</v>
      </c>
      <c r="N9961" s="15">
        <f t="shared" ca="1" si="1941"/>
        <v>0.31130295256323809</v>
      </c>
      <c r="O9961" s="15">
        <f t="shared" ca="1" si="1942"/>
        <v>1.8446939060561023</v>
      </c>
      <c r="P9961" s="6"/>
      <c r="Q9961" s="15">
        <f t="shared" ca="1" si="1943"/>
        <v>2.9646616291454047</v>
      </c>
      <c r="R9961" s="87">
        <f t="shared" ca="1" si="1946"/>
        <v>7.3180109698354576E-2</v>
      </c>
      <c r="Y9961" s="6"/>
      <c r="Z9961" s="6"/>
      <c r="AA9961" s="6"/>
      <c r="AB9961" s="6"/>
      <c r="AE9961" s="41">
        <f t="shared" ca="1" si="1945"/>
        <v>6.3001461854829813E-2</v>
      </c>
      <c r="AF9961" s="36">
        <f t="shared" ca="1" si="1947"/>
        <v>0.74116540728635116</v>
      </c>
    </row>
    <row r="9962" spans="2:32" x14ac:dyDescent="0.25">
      <c r="B9962" s="3">
        <f t="shared" si="1948"/>
        <v>9956</v>
      </c>
      <c r="C9962" s="15">
        <f t="shared" ca="1" si="1949"/>
        <v>2.8916133161978288</v>
      </c>
      <c r="D9962" s="15">
        <f t="shared" ca="1" si="1949"/>
        <v>4.2623896646159745</v>
      </c>
      <c r="E9962" s="15">
        <f t="shared" ca="1" si="1949"/>
        <v>-1.3587384171714674</v>
      </c>
      <c r="F9962" s="15">
        <f t="shared" ca="1" si="1949"/>
        <v>6.382800163962715</v>
      </c>
      <c r="G9962" s="15">
        <f t="shared" ca="1" si="1949"/>
        <v>2.4573333957599934</v>
      </c>
      <c r="H9962" s="6"/>
      <c r="I9962" s="15">
        <f t="shared" ca="1" si="1944"/>
        <v>2.9270796246730089</v>
      </c>
      <c r="J9962" s="6"/>
      <c r="K9962" s="15">
        <f t="shared" ca="1" si="1938"/>
        <v>5.0314361474265173E-5</v>
      </c>
      <c r="L9962" s="15">
        <f t="shared" ca="1" si="1939"/>
        <v>7.1322116110899392E-2</v>
      </c>
      <c r="M9962" s="15">
        <f t="shared" ca="1" si="1940"/>
        <v>0.73472945151198488</v>
      </c>
      <c r="N9962" s="15">
        <f t="shared" ca="1" si="1941"/>
        <v>0.47768017782674949</v>
      </c>
      <c r="O9962" s="15">
        <f t="shared" ca="1" si="1942"/>
        <v>8.8264607831199625E-3</v>
      </c>
      <c r="P9962" s="6"/>
      <c r="Q9962" s="15">
        <f t="shared" ca="1" si="1943"/>
        <v>1.2926085205942279</v>
      </c>
      <c r="R9962" s="87">
        <f t="shared" ca="1" si="1946"/>
        <v>0.72933746394582033</v>
      </c>
      <c r="Y9962" s="6"/>
      <c r="Z9962" s="6"/>
      <c r="AA9962" s="6"/>
      <c r="AB9962" s="6"/>
      <c r="AE9962" s="41">
        <f t="shared" ca="1" si="1945"/>
        <v>0.4146026122647678</v>
      </c>
      <c r="AF9962" s="36">
        <f t="shared" ca="1" si="1947"/>
        <v>0.32315213014855698</v>
      </c>
    </row>
    <row r="9963" spans="2:32" x14ac:dyDescent="0.25">
      <c r="B9963" s="3">
        <f t="shared" si="1948"/>
        <v>9957</v>
      </c>
      <c r="C9963" s="15">
        <f t="shared" ca="1" si="1949"/>
        <v>7.625487577042783</v>
      </c>
      <c r="D9963" s="15">
        <f t="shared" ca="1" si="1949"/>
        <v>0.13469534040934916</v>
      </c>
      <c r="E9963" s="15">
        <f t="shared" ca="1" si="1949"/>
        <v>-3.4431913344877483</v>
      </c>
      <c r="F9963" s="15">
        <f t="shared" ca="1" si="1949"/>
        <v>3.7211310132721134</v>
      </c>
      <c r="G9963" s="15">
        <f t="shared" ca="1" si="1949"/>
        <v>3.8583457970531958</v>
      </c>
      <c r="H9963" s="6"/>
      <c r="I9963" s="15">
        <f t="shared" ca="1" si="1944"/>
        <v>2.3792936786579388</v>
      </c>
      <c r="J9963" s="6"/>
      <c r="K9963" s="15">
        <f t="shared" ca="1" si="1938"/>
        <v>1.1009020167780144</v>
      </c>
      <c r="L9963" s="15">
        <f t="shared" ca="1" si="1939"/>
        <v>0.20152886800273323</v>
      </c>
      <c r="M9963" s="15">
        <f t="shared" ca="1" si="1940"/>
        <v>1.3560532691322453</v>
      </c>
      <c r="N9963" s="15">
        <f t="shared" ca="1" si="1941"/>
        <v>7.2021097302578899E-2</v>
      </c>
      <c r="O9963" s="15">
        <f t="shared" ca="1" si="1942"/>
        <v>8.7503806757179906E-2</v>
      </c>
      <c r="P9963" s="6"/>
      <c r="Q9963" s="15">
        <f t="shared" ca="1" si="1943"/>
        <v>2.8180090579727519</v>
      </c>
      <c r="R9963" s="87">
        <f t="shared" ca="1" si="1946"/>
        <v>0.2020921321534703</v>
      </c>
      <c r="Y9963" s="6"/>
      <c r="Z9963" s="6"/>
      <c r="AA9963" s="6"/>
      <c r="AB9963" s="6"/>
      <c r="AE9963" s="41">
        <f t="shared" ca="1" si="1945"/>
        <v>0.16962528978302249</v>
      </c>
      <c r="AF9963" s="36">
        <f t="shared" ca="1" si="1947"/>
        <v>0.70450226449318798</v>
      </c>
    </row>
    <row r="9964" spans="2:32" x14ac:dyDescent="0.25">
      <c r="B9964" s="3">
        <f t="shared" si="1948"/>
        <v>9958</v>
      </c>
      <c r="C9964" s="15">
        <f t="shared" ca="1" si="1949"/>
        <v>-5.7089833981206652</v>
      </c>
      <c r="D9964" s="15">
        <f t="shared" ca="1" si="1949"/>
        <v>8.8205177112012105</v>
      </c>
      <c r="E9964" s="15">
        <f t="shared" ca="1" si="1949"/>
        <v>6.6348380671600085</v>
      </c>
      <c r="F9964" s="15">
        <f t="shared" ca="1" si="1949"/>
        <v>4.8129901155981685</v>
      </c>
      <c r="G9964" s="15">
        <f t="shared" ca="1" si="1949"/>
        <v>1.6448078765814085</v>
      </c>
      <c r="H9964" s="6"/>
      <c r="I9964" s="15">
        <f t="shared" ca="1" si="1944"/>
        <v>3.2408340744840261</v>
      </c>
      <c r="J9964" s="6"/>
      <c r="K9964" s="15">
        <f t="shared" ca="1" si="1938"/>
        <v>3.2039693117176085</v>
      </c>
      <c r="L9964" s="15">
        <f t="shared" ca="1" si="1939"/>
        <v>1.2453147794339807</v>
      </c>
      <c r="M9964" s="15">
        <f t="shared" ca="1" si="1940"/>
        <v>0.46077052409202041</v>
      </c>
      <c r="N9964" s="15">
        <f t="shared" ca="1" si="1941"/>
        <v>9.8866984704467725E-2</v>
      </c>
      <c r="O9964" s="15">
        <f t="shared" ca="1" si="1942"/>
        <v>0.10189198497565941</v>
      </c>
      <c r="P9964" s="6"/>
      <c r="Q9964" s="15">
        <f t="shared" ca="1" si="1943"/>
        <v>5.1108135849237364</v>
      </c>
      <c r="R9964" s="87">
        <f t="shared" ca="1" si="1946"/>
        <v>0.49092334459910519</v>
      </c>
      <c r="Y9964" s="6"/>
      <c r="Z9964" s="6"/>
      <c r="AA9964" s="6"/>
      <c r="AB9964" s="6"/>
      <c r="AE9964" s="41">
        <f t="shared" ca="1" si="1945"/>
        <v>0.55491786786886388</v>
      </c>
      <c r="AF9964" s="36">
        <f t="shared" ca="1" si="1947"/>
        <v>1.2777033962309341</v>
      </c>
    </row>
    <row r="9965" spans="2:32" x14ac:dyDescent="0.25">
      <c r="B9965" s="3">
        <f t="shared" si="1948"/>
        <v>9959</v>
      </c>
      <c r="C9965" s="15">
        <f t="shared" ca="1" si="1949"/>
        <v>-0.9074837056362135</v>
      </c>
      <c r="D9965" s="15">
        <f t="shared" ca="1" si="1949"/>
        <v>-0.78314290600717396</v>
      </c>
      <c r="E9965" s="15">
        <f t="shared" ca="1" si="1949"/>
        <v>-2.4307362332552449</v>
      </c>
      <c r="F9965" s="15">
        <f t="shared" ca="1" si="1949"/>
        <v>4.0020094030075226</v>
      </c>
      <c r="G9965" s="15">
        <f t="shared" ca="1" si="1949"/>
        <v>6.0408885700756239</v>
      </c>
      <c r="H9965" s="6"/>
      <c r="I9965" s="15">
        <f t="shared" ca="1" si="1944"/>
        <v>1.1843070256369028</v>
      </c>
      <c r="J9965" s="6"/>
      <c r="K9965" s="15">
        <f t="shared" ca="1" si="1938"/>
        <v>0.17502353853760474</v>
      </c>
      <c r="L9965" s="15">
        <f t="shared" ca="1" si="1939"/>
        <v>0.15483436934105133</v>
      </c>
      <c r="M9965" s="15">
        <f t="shared" ca="1" si="1940"/>
        <v>0.52274151054646234</v>
      </c>
      <c r="N9965" s="15">
        <f t="shared" ca="1" si="1941"/>
        <v>0.31757786749760175</v>
      </c>
      <c r="O9965" s="15">
        <f t="shared" ca="1" si="1942"/>
        <v>0.94345537191131179</v>
      </c>
      <c r="P9965" s="6"/>
      <c r="Q9965" s="15">
        <f t="shared" ca="1" si="1943"/>
        <v>2.1136326578340321</v>
      </c>
      <c r="R9965" s="87">
        <f t="shared" ca="1" si="1946"/>
        <v>-0.5018303922812819</v>
      </c>
      <c r="Y9965" s="6"/>
      <c r="Z9965" s="6"/>
      <c r="AA9965" s="6"/>
      <c r="AB9965" s="6"/>
      <c r="AE9965" s="41">
        <f t="shared" ca="1" si="1945"/>
        <v>-0.36478898788897568</v>
      </c>
      <c r="AF9965" s="36">
        <f t="shared" ca="1" si="1947"/>
        <v>0.52840816445850802</v>
      </c>
    </row>
    <row r="9966" spans="2:32" x14ac:dyDescent="0.25">
      <c r="B9966" s="3">
        <f t="shared" si="1948"/>
        <v>9960</v>
      </c>
      <c r="C9966" s="15">
        <f t="shared" ca="1" si="1949"/>
        <v>1.4490056817271122</v>
      </c>
      <c r="D9966" s="15">
        <f t="shared" ca="1" si="1949"/>
        <v>6.7677117228537478</v>
      </c>
      <c r="E9966" s="15">
        <f t="shared" ca="1" si="1949"/>
        <v>0.18348906125964115</v>
      </c>
      <c r="F9966" s="15">
        <f t="shared" ca="1" si="1949"/>
        <v>6.720652023763181</v>
      </c>
      <c r="G9966" s="15">
        <f t="shared" ca="1" si="1949"/>
        <v>-0.44870633897619472</v>
      </c>
      <c r="H9966" s="6"/>
      <c r="I9966" s="15">
        <f t="shared" ca="1" si="1944"/>
        <v>2.9344304301254978</v>
      </c>
      <c r="J9966" s="6"/>
      <c r="K9966" s="15">
        <f t="shared" ca="1" si="1938"/>
        <v>8.8259467326176289E-2</v>
      </c>
      <c r="L9966" s="15">
        <f t="shared" ca="1" si="1939"/>
        <v>0.58776181876721456</v>
      </c>
      <c r="M9966" s="15">
        <f t="shared" ca="1" si="1940"/>
        <v>0.30270713659750215</v>
      </c>
      <c r="N9966" s="15">
        <f t="shared" ca="1" si="1941"/>
        <v>0.57341895824513101</v>
      </c>
      <c r="O9966" s="15">
        <f t="shared" ca="1" si="1942"/>
        <v>0.45782457593791348</v>
      </c>
      <c r="P9966" s="6"/>
      <c r="Q9966" s="15">
        <f t="shared" ca="1" si="1943"/>
        <v>2.0099719568739376</v>
      </c>
      <c r="R9966" s="87">
        <f t="shared" ca="1" si="1946"/>
        <v>0.58951786053562061</v>
      </c>
      <c r="Y9966" s="6"/>
      <c r="Z9966" s="6"/>
      <c r="AA9966" s="6"/>
      <c r="AB9966" s="6"/>
      <c r="AE9966" s="41">
        <f t="shared" ca="1" si="1945"/>
        <v>0.41788999240099606</v>
      </c>
      <c r="AF9966" s="36">
        <f t="shared" ca="1" si="1947"/>
        <v>0.5024929892184844</v>
      </c>
    </row>
    <row r="9967" spans="2:32" x14ac:dyDescent="0.25">
      <c r="B9967" s="3">
        <f t="shared" si="1948"/>
        <v>9961</v>
      </c>
      <c r="C9967" s="15">
        <f t="shared" ca="1" si="1949"/>
        <v>-4.9160344186343679</v>
      </c>
      <c r="D9967" s="15">
        <f t="shared" ca="1" si="1949"/>
        <v>-5.5806281595346636</v>
      </c>
      <c r="E9967" s="15">
        <f t="shared" ca="1" si="1949"/>
        <v>1.3657345453965055</v>
      </c>
      <c r="F9967" s="15">
        <f t="shared" ca="1" si="1949"/>
        <v>2.2351856758111817</v>
      </c>
      <c r="G9967" s="15">
        <f t="shared" ca="1" si="1949"/>
        <v>1.6867089018979606</v>
      </c>
      <c r="H9967" s="6"/>
      <c r="I9967" s="15">
        <f t="shared" ca="1" si="1944"/>
        <v>-1.0418066910126769</v>
      </c>
      <c r="J9967" s="6"/>
      <c r="K9967" s="15">
        <f t="shared" ref="K9967:K10006" ca="1" si="1950">((C9967-$I9967)/$B$2)^2</f>
        <v>0.60038561941890933</v>
      </c>
      <c r="L9967" s="15">
        <f t="shared" ref="L9967:L10006" ca="1" si="1951">((D9967-$I9967)/$B$2)^2</f>
        <v>0.82403601292464346</v>
      </c>
      <c r="M9967" s="15">
        <f t="shared" ref="M9967:M10006" ca="1" si="1952">((E9967-$I9967)/$B$2)^2</f>
        <v>0.23185019220042616</v>
      </c>
      <c r="N9967" s="15">
        <f t="shared" ref="N9967:N10006" ca="1" si="1953">((F9967-$I9967)/$B$2)^2</f>
        <v>0.42954715888887329</v>
      </c>
      <c r="O9967" s="15">
        <f t="shared" ref="O9967:O10006" ca="1" si="1954">((G9967-$I9967)/$B$2)^2</f>
        <v>0.29779189363025949</v>
      </c>
      <c r="P9967" s="6"/>
      <c r="Q9967" s="15">
        <f t="shared" ref="Q9967:Q10006" ca="1" si="1955">SUM(K9967:O9967)</f>
        <v>2.3836108770631119</v>
      </c>
      <c r="R9967" s="87">
        <f t="shared" ca="1" si="1946"/>
        <v>-1.7622151275800408</v>
      </c>
      <c r="Y9967" s="6"/>
      <c r="Z9967" s="6"/>
      <c r="AA9967" s="6"/>
      <c r="AB9967" s="6"/>
      <c r="AE9967" s="41">
        <f t="shared" ca="1" si="1945"/>
        <v>-1.3603373071036087</v>
      </c>
      <c r="AF9967" s="36">
        <f t="shared" ca="1" si="1947"/>
        <v>0.59590271926577798</v>
      </c>
    </row>
    <row r="9968" spans="2:32" x14ac:dyDescent="0.25">
      <c r="B9968" s="3">
        <f t="shared" si="1948"/>
        <v>9962</v>
      </c>
      <c r="C9968" s="15">
        <f t="shared" ca="1" si="1949"/>
        <v>-6.2304255760542482</v>
      </c>
      <c r="D9968" s="15">
        <f t="shared" ca="1" si="1949"/>
        <v>-1.5533210974042224</v>
      </c>
      <c r="E9968" s="15">
        <f t="shared" ca="1" si="1949"/>
        <v>-5.7105270043736676</v>
      </c>
      <c r="F9968" s="15">
        <f t="shared" ca="1" si="1949"/>
        <v>7.4128713796496708</v>
      </c>
      <c r="G9968" s="15">
        <f t="shared" ca="1" si="1949"/>
        <v>-0.3610439827741434</v>
      </c>
      <c r="H9968" s="6"/>
      <c r="I9968" s="15">
        <f t="shared" ca="1" si="1944"/>
        <v>-1.2884892561913219</v>
      </c>
      <c r="J9968" s="6"/>
      <c r="K9968" s="15">
        <f t="shared" ca="1" si="1950"/>
        <v>0.97690938358321289</v>
      </c>
      <c r="L9968" s="15">
        <f t="shared" ca="1" si="1951"/>
        <v>2.805436164808597E-3</v>
      </c>
      <c r="M9968" s="15">
        <f t="shared" ca="1" si="1952"/>
        <v>0.78217671385398368</v>
      </c>
      <c r="N9968" s="15">
        <f t="shared" ca="1" si="1953"/>
        <v>3.0285470765985272</v>
      </c>
      <c r="O9968" s="15">
        <f t="shared" ca="1" si="1954"/>
        <v>3.4406189407354605E-2</v>
      </c>
      <c r="P9968" s="6"/>
      <c r="Q9968" s="15">
        <f t="shared" ca="1" si="1955"/>
        <v>4.8248447996078863</v>
      </c>
      <c r="R9968" s="87">
        <f t="shared" ca="1" si="1946"/>
        <v>-1.3390591049094205</v>
      </c>
      <c r="Y9968" s="6"/>
      <c r="Z9968" s="6"/>
      <c r="AA9968" s="6"/>
      <c r="AB9968" s="6"/>
      <c r="AE9968" s="41">
        <f t="shared" ca="1" si="1945"/>
        <v>-1.4706571040243033</v>
      </c>
      <c r="AF9968" s="36">
        <f t="shared" ca="1" si="1947"/>
        <v>1.2062111999019716</v>
      </c>
    </row>
    <row r="9969" spans="2:32" x14ac:dyDescent="0.25">
      <c r="B9969" s="3">
        <f t="shared" si="1948"/>
        <v>9963</v>
      </c>
      <c r="C9969" s="15">
        <f t="shared" ca="1" si="1949"/>
        <v>-3.3871818065731789</v>
      </c>
      <c r="D9969" s="15">
        <f t="shared" ca="1" si="1949"/>
        <v>8.7300769024625566</v>
      </c>
      <c r="E9969" s="15">
        <f t="shared" ca="1" si="1949"/>
        <v>-4.500002092754257</v>
      </c>
      <c r="F9969" s="15">
        <f t="shared" ca="1" si="1949"/>
        <v>1.1196533118976566</v>
      </c>
      <c r="G9969" s="15">
        <f t="shared" ca="1" si="1949"/>
        <v>3.735999453366714</v>
      </c>
      <c r="H9969" s="6"/>
      <c r="I9969" s="15">
        <f t="shared" ca="1" si="1944"/>
        <v>1.1397091536798982</v>
      </c>
      <c r="J9969" s="6"/>
      <c r="K9969" s="15">
        <f t="shared" ca="1" si="1950"/>
        <v>0.8197096706408411</v>
      </c>
      <c r="L9969" s="15">
        <f t="shared" ca="1" si="1951"/>
        <v>2.3045473024703966</v>
      </c>
      <c r="M9969" s="15">
        <f t="shared" ca="1" si="1952"/>
        <v>1.2722537177262354</v>
      </c>
      <c r="N9969" s="15">
        <f t="shared" ca="1" si="1953"/>
        <v>1.6089471583772356E-5</v>
      </c>
      <c r="O9969" s="15">
        <f t="shared" ca="1" si="1954"/>
        <v>0.26962893280991412</v>
      </c>
      <c r="P9969" s="6"/>
      <c r="Q9969" s="15">
        <f t="shared" ca="1" si="1955"/>
        <v>4.6661557131189708</v>
      </c>
      <c r="R9969" s="87">
        <f t="shared" ca="1" si="1946"/>
        <v>-0.35621375190164078</v>
      </c>
      <c r="Y9969" s="6"/>
      <c r="Z9969" s="6"/>
      <c r="AA9969" s="6"/>
      <c r="AB9969" s="6"/>
      <c r="AE9969" s="41">
        <f t="shared" ca="1" si="1945"/>
        <v>-0.38473376255851444</v>
      </c>
      <c r="AF9969" s="36">
        <f t="shared" ca="1" si="1947"/>
        <v>1.1665389282797427</v>
      </c>
    </row>
    <row r="9970" spans="2:32" x14ac:dyDescent="0.25">
      <c r="B9970" s="3">
        <f t="shared" si="1948"/>
        <v>9964</v>
      </c>
      <c r="C9970" s="15">
        <f t="shared" ca="1" si="1949"/>
        <v>-5.3996414836494804</v>
      </c>
      <c r="D9970" s="15">
        <f t="shared" ca="1" si="1949"/>
        <v>-6.9905206596003193</v>
      </c>
      <c r="E9970" s="15">
        <f t="shared" ca="1" si="1949"/>
        <v>3.6931980034600271</v>
      </c>
      <c r="F9970" s="15">
        <f t="shared" ca="1" si="1949"/>
        <v>13.827758699956096</v>
      </c>
      <c r="G9970" s="15">
        <f t="shared" ca="1" si="1949"/>
        <v>2.9953247631968583</v>
      </c>
      <c r="H9970" s="6"/>
      <c r="I9970" s="15">
        <f t="shared" ca="1" si="1944"/>
        <v>1.6252238646726365</v>
      </c>
      <c r="J9970" s="6"/>
      <c r="K9970" s="15">
        <f t="shared" ca="1" si="1950"/>
        <v>1.9739493264822727</v>
      </c>
      <c r="L9970" s="15">
        <f t="shared" ca="1" si="1951"/>
        <v>2.9692421483015763</v>
      </c>
      <c r="M9970" s="15">
        <f t="shared" ca="1" si="1952"/>
        <v>0.17106068154773804</v>
      </c>
      <c r="N9970" s="15">
        <f t="shared" ca="1" si="1953"/>
        <v>5.9560742562522542</v>
      </c>
      <c r="O9970" s="15">
        <f t="shared" ca="1" si="1954"/>
        <v>7.5087058885475205E-2</v>
      </c>
      <c r="P9970" s="6"/>
      <c r="Q9970" s="15">
        <f t="shared" ca="1" si="1955"/>
        <v>11.145413471469318</v>
      </c>
      <c r="R9970" s="87">
        <f t="shared" ca="1" si="1946"/>
        <v>-0.10040811863425442</v>
      </c>
      <c r="Y9970" s="6"/>
      <c r="Z9970" s="6"/>
      <c r="AA9970" s="6"/>
      <c r="AB9970" s="6"/>
      <c r="AE9970" s="41">
        <f t="shared" ca="1" si="1945"/>
        <v>-0.16760498298732904</v>
      </c>
      <c r="AF9970" s="36">
        <f t="shared" ca="1" si="1947"/>
        <v>2.7863533678673296</v>
      </c>
    </row>
    <row r="9971" spans="2:32" x14ac:dyDescent="0.25">
      <c r="B9971" s="3">
        <f t="shared" si="1948"/>
        <v>9965</v>
      </c>
      <c r="C9971" s="15">
        <f t="shared" ca="1" si="1949"/>
        <v>5.2879516104142716</v>
      </c>
      <c r="D9971" s="15">
        <f t="shared" ca="1" si="1949"/>
        <v>8.4881308689376684</v>
      </c>
      <c r="E9971" s="15">
        <f t="shared" ca="1" si="1949"/>
        <v>-7.4012900010627707</v>
      </c>
      <c r="F9971" s="15">
        <f t="shared" ca="1" si="1949"/>
        <v>-1.4021901092566127</v>
      </c>
      <c r="G9971" s="15">
        <f t="shared" ca="1" si="1949"/>
        <v>-4.5170787759176836</v>
      </c>
      <c r="H9971" s="6"/>
      <c r="I9971" s="15">
        <f t="shared" ca="1" si="1944"/>
        <v>9.1104718622974618E-2</v>
      </c>
      <c r="J9971" s="6"/>
      <c r="K9971" s="15">
        <f t="shared" ca="1" si="1950"/>
        <v>1.0802887046688345</v>
      </c>
      <c r="L9971" s="15">
        <f t="shared" ca="1" si="1951"/>
        <v>2.8204019267627531</v>
      </c>
      <c r="M9971" s="15">
        <f t="shared" ca="1" si="1952"/>
        <v>2.2454391454229934</v>
      </c>
      <c r="N9971" s="15">
        <f t="shared" ca="1" si="1953"/>
        <v>8.919717771887703E-2</v>
      </c>
      <c r="O9971" s="15">
        <f t="shared" ca="1" si="1954"/>
        <v>0.8494142047742782</v>
      </c>
      <c r="P9971" s="6"/>
      <c r="Q9971" s="15">
        <f t="shared" ca="1" si="1955"/>
        <v>7.0847411593477361</v>
      </c>
      <c r="R9971" s="87">
        <f t="shared" ca="1" si="1946"/>
        <v>-0.64145338892635362</v>
      </c>
      <c r="Y9971" s="6"/>
      <c r="Z9971" s="6"/>
      <c r="AA9971" s="6"/>
      <c r="AB9971" s="6"/>
      <c r="AE9971" s="41">
        <f t="shared" ca="1" si="1945"/>
        <v>-0.85368392221752343</v>
      </c>
      <c r="AF9971" s="36">
        <f t="shared" ca="1" si="1947"/>
        <v>1.771185289836934</v>
      </c>
    </row>
    <row r="9972" spans="2:32" x14ac:dyDescent="0.25">
      <c r="B9972" s="3">
        <f t="shared" si="1948"/>
        <v>9966</v>
      </c>
      <c r="C9972" s="15">
        <f t="shared" ca="1" si="1949"/>
        <v>6.1645837858802368</v>
      </c>
      <c r="D9972" s="15">
        <f t="shared" ca="1" si="1949"/>
        <v>3.5655961452255691</v>
      </c>
      <c r="E9972" s="15">
        <f t="shared" ca="1" si="1949"/>
        <v>-3.6440053424461816</v>
      </c>
      <c r="F9972" s="15">
        <f t="shared" ca="1" si="1949"/>
        <v>5.1771571467275672</v>
      </c>
      <c r="G9972" s="15">
        <f t="shared" ca="1" si="1949"/>
        <v>-3.5636187494782741</v>
      </c>
      <c r="H9972" s="6"/>
      <c r="I9972" s="15">
        <f t="shared" ca="1" si="1944"/>
        <v>1.5399425971817833</v>
      </c>
      <c r="J9972" s="6"/>
      <c r="K9972" s="15">
        <f t="shared" ca="1" si="1950"/>
        <v>0.85549224496824994</v>
      </c>
      <c r="L9972" s="15">
        <f t="shared" ca="1" si="1951"/>
        <v>0.1641308918680951</v>
      </c>
      <c r="M9972" s="15">
        <f t="shared" ca="1" si="1952"/>
        <v>1.0749326496309206</v>
      </c>
      <c r="N9972" s="15">
        <f t="shared" ca="1" si="1953"/>
        <v>0.52917318717710171</v>
      </c>
      <c r="O9972" s="15">
        <f t="shared" ca="1" si="1954"/>
        <v>1.0418535367649047</v>
      </c>
      <c r="P9972" s="6"/>
      <c r="Q9972" s="15">
        <f t="shared" ca="1" si="1955"/>
        <v>3.6655825104092723</v>
      </c>
      <c r="R9972" s="87">
        <f t="shared" ca="1" si="1946"/>
        <v>-0.21492429805623672</v>
      </c>
      <c r="Y9972" s="6"/>
      <c r="Z9972" s="6"/>
      <c r="AA9972" s="6"/>
      <c r="AB9972" s="6"/>
      <c r="AE9972" s="41">
        <f t="shared" ca="1" si="1945"/>
        <v>-0.20574392525070717</v>
      </c>
      <c r="AF9972" s="36">
        <f t="shared" ca="1" si="1947"/>
        <v>0.91639562760231807</v>
      </c>
    </row>
    <row r="9973" spans="2:32" x14ac:dyDescent="0.25">
      <c r="B9973" s="3">
        <f t="shared" si="1948"/>
        <v>9967</v>
      </c>
      <c r="C9973" s="15">
        <f t="shared" ca="1" si="1949"/>
        <v>0.16647671371976913</v>
      </c>
      <c r="D9973" s="15">
        <f t="shared" ca="1" si="1949"/>
        <v>3.1152094881644401</v>
      </c>
      <c r="E9973" s="15">
        <f t="shared" ca="1" si="1949"/>
        <v>4.6377271425563347</v>
      </c>
      <c r="F9973" s="15">
        <f t="shared" ca="1" si="1949"/>
        <v>5.6904637294084495</v>
      </c>
      <c r="G9973" s="15">
        <f t="shared" ca="1" si="1949"/>
        <v>-1.6204733925696324</v>
      </c>
      <c r="H9973" s="6"/>
      <c r="I9973" s="15">
        <f t="shared" ca="1" si="1944"/>
        <v>2.3978807362558721</v>
      </c>
      <c r="J9973" s="6"/>
      <c r="K9973" s="15">
        <f t="shared" ca="1" si="1950"/>
        <v>0.19916655647161208</v>
      </c>
      <c r="L9973" s="15">
        <f t="shared" ca="1" si="1951"/>
        <v>2.0582421532588158E-2</v>
      </c>
      <c r="M9973" s="15">
        <f t="shared" ca="1" si="1952"/>
        <v>0.20067647695268387</v>
      </c>
      <c r="N9973" s="15">
        <f t="shared" ca="1" si="1953"/>
        <v>0.43364411067190345</v>
      </c>
      <c r="O9973" s="15">
        <f t="shared" ca="1" si="1954"/>
        <v>0.64588679618595912</v>
      </c>
      <c r="P9973" s="6"/>
      <c r="Q9973" s="15">
        <f t="shared" ca="1" si="1955"/>
        <v>1.4999563618147467</v>
      </c>
      <c r="R9973" s="87">
        <f t="shared" ca="1" si="1946"/>
        <v>0.29057523268149243</v>
      </c>
      <c r="Y9973" s="6"/>
      <c r="Z9973" s="6"/>
      <c r="AA9973" s="6"/>
      <c r="AB9973" s="6"/>
      <c r="AE9973" s="41">
        <f t="shared" ca="1" si="1945"/>
        <v>0.177937674641159</v>
      </c>
      <c r="AF9973" s="36">
        <f t="shared" ca="1" si="1947"/>
        <v>0.37498909045368667</v>
      </c>
    </row>
    <row r="9974" spans="2:32" x14ac:dyDescent="0.25">
      <c r="B9974" s="3">
        <f t="shared" si="1948"/>
        <v>9968</v>
      </c>
      <c r="C9974" s="15">
        <f t="shared" ca="1" si="1949"/>
        <v>-3.4531085584081174</v>
      </c>
      <c r="D9974" s="15">
        <f t="shared" ca="1" si="1949"/>
        <v>11.294390260510125</v>
      </c>
      <c r="E9974" s="15">
        <f t="shared" ca="1" si="1949"/>
        <v>1.3338284076598441</v>
      </c>
      <c r="F9974" s="15">
        <f t="shared" ca="1" si="1949"/>
        <v>-1.5757411028080517</v>
      </c>
      <c r="G9974" s="15">
        <f t="shared" ca="1" si="1949"/>
        <v>4.1952798361928156</v>
      </c>
      <c r="H9974" s="6"/>
      <c r="I9974" s="15">
        <f t="shared" ca="1" si="1944"/>
        <v>2.3589297686293236</v>
      </c>
      <c r="J9974" s="6"/>
      <c r="K9974" s="15">
        <f t="shared" ca="1" si="1950"/>
        <v>1.351191580598087</v>
      </c>
      <c r="L9974" s="15">
        <f t="shared" ca="1" si="1951"/>
        <v>3.1936981680785084</v>
      </c>
      <c r="M9974" s="15">
        <f t="shared" ca="1" si="1952"/>
        <v>4.2033312010459165E-2</v>
      </c>
      <c r="N9974" s="15">
        <f t="shared" ca="1" si="1953"/>
        <v>0.61926539466151009</v>
      </c>
      <c r="O9974" s="15">
        <f t="shared" ca="1" si="1954"/>
        <v>0.13488726282561767</v>
      </c>
      <c r="P9974" s="6"/>
      <c r="Q9974" s="15">
        <f t="shared" ca="1" si="1955"/>
        <v>5.3410757181741824</v>
      </c>
      <c r="R9974" s="87">
        <f t="shared" ca="1" si="1946"/>
        <v>0.13891210904582499</v>
      </c>
      <c r="Y9974" s="6"/>
      <c r="Z9974" s="6"/>
      <c r="AA9974" s="6"/>
      <c r="AB9974" s="6"/>
      <c r="AE9974" s="41">
        <f t="shared" ca="1" si="1945"/>
        <v>0.1605182723606878</v>
      </c>
      <c r="AF9974" s="36">
        <f t="shared" ca="1" si="1947"/>
        <v>1.3352689295435456</v>
      </c>
    </row>
    <row r="9975" spans="2:32" x14ac:dyDescent="0.25">
      <c r="B9975" s="3">
        <f t="shared" si="1948"/>
        <v>9969</v>
      </c>
      <c r="C9975" s="15">
        <f t="shared" ca="1" si="1949"/>
        <v>12.921815585587149</v>
      </c>
      <c r="D9975" s="15">
        <f t="shared" ca="1" si="1949"/>
        <v>4.3214125360942974</v>
      </c>
      <c r="E9975" s="15">
        <f t="shared" ca="1" si="1949"/>
        <v>4.6441817584697276</v>
      </c>
      <c r="F9975" s="15">
        <f t="shared" ca="1" si="1949"/>
        <v>1.2715225949150786</v>
      </c>
      <c r="G9975" s="15">
        <f t="shared" ca="1" si="1949"/>
        <v>-0.19920426670136226</v>
      </c>
      <c r="H9975" s="6"/>
      <c r="I9975" s="15">
        <f t="shared" ca="1" si="1944"/>
        <v>4.5919456416729787</v>
      </c>
      <c r="J9975" s="6"/>
      <c r="K9975" s="15">
        <f t="shared" ca="1" si="1950"/>
        <v>2.7754693313009864</v>
      </c>
      <c r="L9975" s="15">
        <f t="shared" ca="1" si="1951"/>
        <v>2.9275264485618363E-3</v>
      </c>
      <c r="M9975" s="15">
        <f t="shared" ca="1" si="1952"/>
        <v>1.0914447592014365E-4</v>
      </c>
      <c r="N9975" s="15">
        <f t="shared" ca="1" si="1953"/>
        <v>0.44100836837764057</v>
      </c>
      <c r="O9975" s="15">
        <f t="shared" ca="1" si="1954"/>
        <v>0.9182046977806182</v>
      </c>
      <c r="P9975" s="6"/>
      <c r="Q9975" s="15">
        <f t="shared" ca="1" si="1955"/>
        <v>4.1377190683837268</v>
      </c>
      <c r="R9975" s="87">
        <f t="shared" ca="1" si="1946"/>
        <v>1.1396995646178396</v>
      </c>
      <c r="Y9975" s="6"/>
      <c r="Z9975" s="6"/>
      <c r="AA9975" s="6"/>
      <c r="AB9975" s="6"/>
      <c r="AE9975" s="41">
        <f t="shared" ca="1" si="1945"/>
        <v>1.1591533297530183</v>
      </c>
      <c r="AF9975" s="36">
        <f t="shared" ca="1" si="1947"/>
        <v>1.0344297670959317</v>
      </c>
    </row>
    <row r="9976" spans="2:32" x14ac:dyDescent="0.25">
      <c r="B9976" s="3">
        <f t="shared" si="1948"/>
        <v>9970</v>
      </c>
      <c r="C9976" s="15">
        <f t="shared" ca="1" si="1949"/>
        <v>-4.1461317030030198</v>
      </c>
      <c r="D9976" s="15">
        <f t="shared" ca="1" si="1949"/>
        <v>9.410198176374557</v>
      </c>
      <c r="E9976" s="15">
        <f t="shared" ca="1" si="1949"/>
        <v>4.9123628448287961</v>
      </c>
      <c r="F9976" s="15">
        <f t="shared" ca="1" si="1949"/>
        <v>11.677785872622755</v>
      </c>
      <c r="G9976" s="15">
        <f t="shared" ca="1" si="1949"/>
        <v>-6.0549426407946143</v>
      </c>
      <c r="H9976" s="6"/>
      <c r="I9976" s="15">
        <f t="shared" ca="1" si="1944"/>
        <v>3.1598545100056952</v>
      </c>
      <c r="J9976" s="6"/>
      <c r="K9976" s="15">
        <f t="shared" ca="1" si="1950"/>
        <v>2.1350973817869372</v>
      </c>
      <c r="L9976" s="15">
        <f t="shared" ca="1" si="1951"/>
        <v>1.5626718379086937</v>
      </c>
      <c r="M9976" s="15">
        <f t="shared" ca="1" si="1952"/>
        <v>0.12285141854497754</v>
      </c>
      <c r="N9976" s="15">
        <f t="shared" ca="1" si="1953"/>
        <v>2.9022061879302128</v>
      </c>
      <c r="O9976" s="15">
        <f t="shared" ca="1" si="1954"/>
        <v>3.3964994612159005</v>
      </c>
      <c r="P9976" s="6"/>
      <c r="Q9976" s="15">
        <f t="shared" ca="1" si="1955"/>
        <v>10.119326287386722</v>
      </c>
      <c r="R9976" s="87">
        <f t="shared" ca="1" si="1946"/>
        <v>0.326116452403862</v>
      </c>
      <c r="Y9976" s="6"/>
      <c r="Z9976" s="6"/>
      <c r="AA9976" s="6"/>
      <c r="AB9976" s="6"/>
      <c r="AE9976" s="41">
        <f t="shared" ca="1" si="1945"/>
        <v>0.51870270567648891</v>
      </c>
      <c r="AF9976" s="36">
        <f t="shared" ca="1" si="1947"/>
        <v>2.5298315718466804</v>
      </c>
    </row>
    <row r="9977" spans="2:32" x14ac:dyDescent="0.25">
      <c r="B9977" s="3">
        <f t="shared" si="1948"/>
        <v>9971</v>
      </c>
      <c r="C9977" s="15">
        <f t="shared" ca="1" si="1949"/>
        <v>5.1447935452413489</v>
      </c>
      <c r="D9977" s="15">
        <f t="shared" ca="1" si="1949"/>
        <v>8.3564854140803391E-2</v>
      </c>
      <c r="E9977" s="15">
        <f t="shared" ca="1" si="1949"/>
        <v>-5.3653053245413922</v>
      </c>
      <c r="F9977" s="15">
        <f t="shared" ca="1" si="1949"/>
        <v>1.7721498600432304</v>
      </c>
      <c r="G9977" s="15">
        <f t="shared" ca="1" si="1949"/>
        <v>2.5309579663734163</v>
      </c>
      <c r="H9977" s="6"/>
      <c r="I9977" s="15">
        <f t="shared" ca="1" si="1944"/>
        <v>0.83323218025148138</v>
      </c>
      <c r="J9977" s="6"/>
      <c r="K9977" s="15">
        <f t="shared" ca="1" si="1950"/>
        <v>0.74358245616293162</v>
      </c>
      <c r="L9977" s="15">
        <f t="shared" ca="1" si="1951"/>
        <v>2.2480043993517346E-2</v>
      </c>
      <c r="M9977" s="15">
        <f t="shared" ca="1" si="1952"/>
        <v>1.5368746879329547</v>
      </c>
      <c r="N9977" s="15">
        <f t="shared" ca="1" si="1953"/>
        <v>3.5262656377020848E-2</v>
      </c>
      <c r="O9977" s="15">
        <f t="shared" ca="1" si="1954"/>
        <v>0.11529091379453364</v>
      </c>
      <c r="P9977" s="6"/>
      <c r="Q9977" s="15">
        <f t="shared" ca="1" si="1955"/>
        <v>2.453490758260958</v>
      </c>
      <c r="R9977" s="87">
        <f t="shared" ca="1" si="1946"/>
        <v>-0.66625000110840993</v>
      </c>
      <c r="Y9977" s="6"/>
      <c r="Z9977" s="6"/>
      <c r="AA9977" s="6"/>
      <c r="AB9977" s="6"/>
      <c r="AE9977" s="41">
        <f t="shared" ca="1" si="1945"/>
        <v>-0.52179443178338181</v>
      </c>
      <c r="AF9977" s="36">
        <f t="shared" ca="1" si="1947"/>
        <v>0.61337268956523949</v>
      </c>
    </row>
    <row r="9978" spans="2:32" x14ac:dyDescent="0.25">
      <c r="B9978" s="3">
        <f t="shared" si="1948"/>
        <v>9972</v>
      </c>
      <c r="C9978" s="15">
        <f t="shared" ca="1" si="1949"/>
        <v>4.0401806889533756</v>
      </c>
      <c r="D9978" s="15">
        <f t="shared" ca="1" si="1949"/>
        <v>5.8558550920246724</v>
      </c>
      <c r="E9978" s="15">
        <f t="shared" ca="1" si="1949"/>
        <v>5.1517916665629215</v>
      </c>
      <c r="F9978" s="15">
        <f t="shared" ca="1" si="1949"/>
        <v>-6.2958215041175656</v>
      </c>
      <c r="G9978" s="15">
        <f t="shared" ca="1" si="1949"/>
        <v>3.35026519745964</v>
      </c>
      <c r="H9978" s="6"/>
      <c r="I9978" s="15">
        <f t="shared" ca="1" si="1944"/>
        <v>2.4204542281766086</v>
      </c>
      <c r="J9978" s="6"/>
      <c r="K9978" s="15">
        <f t="shared" ca="1" si="1950"/>
        <v>0.10494055230961727</v>
      </c>
      <c r="L9978" s="15">
        <f t="shared" ca="1" si="1951"/>
        <v>0.47207916381312093</v>
      </c>
      <c r="M9978" s="15">
        <f t="shared" ca="1" si="1952"/>
        <v>0.29840816809322829</v>
      </c>
      <c r="N9978" s="15">
        <f t="shared" ca="1" si="1953"/>
        <v>3.0389385056552145</v>
      </c>
      <c r="O9978" s="15">
        <f t="shared" ca="1" si="1954"/>
        <v>3.4581937543962014E-2</v>
      </c>
      <c r="P9978" s="6"/>
      <c r="Q9978" s="15">
        <f t="shared" ca="1" si="1955"/>
        <v>3.9489483274151431</v>
      </c>
      <c r="R9978" s="87">
        <f t="shared" ca="1" si="1946"/>
        <v>0.18924438048383196</v>
      </c>
      <c r="Y9978" s="6"/>
      <c r="Z9978" s="6"/>
      <c r="AA9978" s="6"/>
      <c r="AB9978" s="6"/>
      <c r="AE9978" s="41">
        <f t="shared" ca="1" si="1945"/>
        <v>0.18803284712602084</v>
      </c>
      <c r="AF9978" s="36">
        <f t="shared" ca="1" si="1947"/>
        <v>0.98723708185378578</v>
      </c>
    </row>
    <row r="9979" spans="2:32" x14ac:dyDescent="0.25">
      <c r="B9979" s="3">
        <f t="shared" si="1948"/>
        <v>9973</v>
      </c>
      <c r="C9979" s="15">
        <f t="shared" ca="1" si="1949"/>
        <v>-4.1595888127489591</v>
      </c>
      <c r="D9979" s="15">
        <f t="shared" ca="1" si="1949"/>
        <v>-2.4706174650434667</v>
      </c>
      <c r="E9979" s="15">
        <f t="shared" ca="1" si="1949"/>
        <v>-3.5295847150349857</v>
      </c>
      <c r="F9979" s="15">
        <f t="shared" ca="1" si="1949"/>
        <v>1.3719286630537257</v>
      </c>
      <c r="G9979" s="15">
        <f t="shared" ca="1" si="1949"/>
        <v>1.5931965133217298</v>
      </c>
      <c r="H9979" s="6"/>
      <c r="I9979" s="15">
        <f t="shared" ca="1" si="1944"/>
        <v>-1.438933163290391</v>
      </c>
      <c r="J9979" s="6"/>
      <c r="K9979" s="15">
        <f t="shared" ca="1" si="1950"/>
        <v>0.29607868651723296</v>
      </c>
      <c r="L9979" s="15">
        <f t="shared" ca="1" si="1951"/>
        <v>4.2574899939349251E-2</v>
      </c>
      <c r="M9979" s="15">
        <f t="shared" ca="1" si="1952"/>
        <v>0.17483295643248328</v>
      </c>
      <c r="N9979" s="15">
        <f t="shared" ca="1" si="1953"/>
        <v>0.3160377682719433</v>
      </c>
      <c r="O9979" s="15">
        <f t="shared" ca="1" si="1954"/>
        <v>0.36775241503167699</v>
      </c>
      <c r="P9979" s="6"/>
      <c r="Q9979" s="15">
        <f t="shared" ca="1" si="1955"/>
        <v>1.1972767261926858</v>
      </c>
      <c r="R9979" s="87">
        <f t="shared" ca="1" si="1946"/>
        <v>-2.8110686939948555</v>
      </c>
      <c r="Y9979" s="6"/>
      <c r="Z9979" s="6"/>
      <c r="AA9979" s="6"/>
      <c r="AB9979" s="6"/>
      <c r="AE9979" s="41">
        <f t="shared" ca="1" si="1945"/>
        <v>-1.5379376646391396</v>
      </c>
      <c r="AF9979" s="36">
        <f t="shared" ca="1" si="1947"/>
        <v>0.29931918154817144</v>
      </c>
    </row>
    <row r="9980" spans="2:32" x14ac:dyDescent="0.25">
      <c r="B9980" s="3">
        <f t="shared" si="1948"/>
        <v>9974</v>
      </c>
      <c r="C9980" s="15">
        <f t="shared" ca="1" si="1949"/>
        <v>-1.2214072299522472</v>
      </c>
      <c r="D9980" s="15">
        <f t="shared" ca="1" si="1949"/>
        <v>2.2362842708046058</v>
      </c>
      <c r="E9980" s="15">
        <f t="shared" ca="1" si="1949"/>
        <v>2.2268021836012104</v>
      </c>
      <c r="F9980" s="15">
        <f t="shared" ca="1" si="1949"/>
        <v>-3.651012578253404</v>
      </c>
      <c r="G9980" s="15">
        <f t="shared" ca="1" si="1949"/>
        <v>3.586811513855551</v>
      </c>
      <c r="H9980" s="6"/>
      <c r="I9980" s="15">
        <f t="shared" ca="1" si="1944"/>
        <v>0.63549563201114323</v>
      </c>
      <c r="J9980" s="6"/>
      <c r="K9980" s="15">
        <f t="shared" ca="1" si="1950"/>
        <v>0.13792352955071321</v>
      </c>
      <c r="L9980" s="15">
        <f t="shared" ca="1" si="1951"/>
        <v>0.10250097064360909</v>
      </c>
      <c r="M9980" s="15">
        <f t="shared" ca="1" si="1952"/>
        <v>0.10129026164533887</v>
      </c>
      <c r="N9980" s="15">
        <f t="shared" ca="1" si="1953"/>
        <v>0.73496610546661489</v>
      </c>
      <c r="O9980" s="15">
        <f t="shared" ca="1" si="1954"/>
        <v>0.3484106173770814</v>
      </c>
      <c r="P9980" s="6"/>
      <c r="Q9980" s="15">
        <f t="shared" ca="1" si="1955"/>
        <v>1.4250914846833576</v>
      </c>
      <c r="R9980" s="87">
        <f t="shared" ca="1" si="1946"/>
        <v>-1.0223475280043224</v>
      </c>
      <c r="Y9980" s="6"/>
      <c r="Z9980" s="6"/>
      <c r="AA9980" s="6"/>
      <c r="AB9980" s="6"/>
      <c r="AE9980" s="41">
        <f t="shared" ca="1" si="1945"/>
        <v>-0.61022490448369437</v>
      </c>
      <c r="AF9980" s="36">
        <f t="shared" ca="1" si="1947"/>
        <v>0.35627287117083939</v>
      </c>
    </row>
    <row r="9981" spans="2:32" x14ac:dyDescent="0.25">
      <c r="B9981" s="3">
        <f t="shared" si="1948"/>
        <v>9975</v>
      </c>
      <c r="C9981" s="15">
        <f t="shared" ca="1" si="1949"/>
        <v>9.0464945235620782</v>
      </c>
      <c r="D9981" s="15">
        <f t="shared" ca="1" si="1949"/>
        <v>-3.5972101099039619</v>
      </c>
      <c r="E9981" s="15">
        <f t="shared" ca="1" si="1949"/>
        <v>3.6157731975215501</v>
      </c>
      <c r="F9981" s="15">
        <f t="shared" ca="1" si="1949"/>
        <v>8.0450096180143582</v>
      </c>
      <c r="G9981" s="15">
        <f t="shared" ca="1" si="1949"/>
        <v>3.588855975361664</v>
      </c>
      <c r="H9981" s="6"/>
      <c r="I9981" s="15">
        <f t="shared" ca="1" si="1944"/>
        <v>4.1397846409111372</v>
      </c>
      <c r="J9981" s="6"/>
      <c r="K9981" s="15">
        <f t="shared" ca="1" si="1950"/>
        <v>0.96303207490017639</v>
      </c>
      <c r="L9981" s="15">
        <f t="shared" ca="1" si="1951"/>
        <v>2.3944435109656159</v>
      </c>
      <c r="M9981" s="15">
        <f t="shared" ca="1" si="1952"/>
        <v>1.0983519712129537E-2</v>
      </c>
      <c r="N9981" s="15">
        <f t="shared" ca="1" si="1953"/>
        <v>0.61003128487163416</v>
      </c>
      <c r="O9981" s="15">
        <f t="shared" ca="1" si="1954"/>
        <v>1.214089578096493E-2</v>
      </c>
      <c r="P9981" s="6"/>
      <c r="Q9981" s="15">
        <f t="shared" ca="1" si="1955"/>
        <v>3.9906312862305211</v>
      </c>
      <c r="R9981" s="87">
        <f t="shared" ca="1" si="1946"/>
        <v>0.95806341833840025</v>
      </c>
      <c r="Y9981" s="6"/>
      <c r="Z9981" s="6"/>
      <c r="AA9981" s="6"/>
      <c r="AB9981" s="6"/>
      <c r="AE9981" s="41">
        <f t="shared" ca="1" si="1945"/>
        <v>0.95694078285745598</v>
      </c>
      <c r="AF9981" s="36">
        <f t="shared" ca="1" si="1947"/>
        <v>0.99765782155763028</v>
      </c>
    </row>
    <row r="9982" spans="2:32" x14ac:dyDescent="0.25">
      <c r="B9982" s="3">
        <f t="shared" si="1948"/>
        <v>9976</v>
      </c>
      <c r="C9982" s="15">
        <f t="shared" ca="1" si="1949"/>
        <v>-3.7487247267011927</v>
      </c>
      <c r="D9982" s="15">
        <f t="shared" ca="1" si="1949"/>
        <v>1.1270371132139854</v>
      </c>
      <c r="E9982" s="15">
        <f t="shared" ca="1" si="1949"/>
        <v>6.7885915805839208</v>
      </c>
      <c r="F9982" s="15">
        <f t="shared" ca="1" si="1949"/>
        <v>-13.885021737948987</v>
      </c>
      <c r="G9982" s="15">
        <f t="shared" ca="1" si="1949"/>
        <v>8.5863267666105223</v>
      </c>
      <c r="H9982" s="6"/>
      <c r="I9982" s="15">
        <f t="shared" ca="1" si="1944"/>
        <v>-0.22635820084835032</v>
      </c>
      <c r="J9982" s="6"/>
      <c r="K9982" s="15">
        <f t="shared" ca="1" si="1950"/>
        <v>0.49628263769794495</v>
      </c>
      <c r="L9982" s="15">
        <f t="shared" ca="1" si="1951"/>
        <v>7.3267155045035517E-2</v>
      </c>
      <c r="M9982" s="15">
        <f t="shared" ca="1" si="1952"/>
        <v>1.968380817440667</v>
      </c>
      <c r="N9982" s="15">
        <f t="shared" ca="1" si="1953"/>
        <v>7.4623635847888998</v>
      </c>
      <c r="O9982" s="15">
        <f t="shared" ca="1" si="1954"/>
        <v>3.1065366534270238</v>
      </c>
      <c r="P9982" s="6"/>
      <c r="Q9982" s="15">
        <f t="shared" ca="1" si="1955"/>
        <v>13.106830848399571</v>
      </c>
      <c r="R9982" s="87">
        <f t="shared" ca="1" si="1946"/>
        <v>-0.55003608958369687</v>
      </c>
      <c r="Y9982" s="6"/>
      <c r="Z9982" s="6"/>
      <c r="AA9982" s="6"/>
      <c r="AB9982" s="6"/>
      <c r="AE9982" s="41">
        <f t="shared" ca="1" si="1945"/>
        <v>-0.99565765587220811</v>
      </c>
      <c r="AF9982" s="36">
        <f t="shared" ca="1" si="1947"/>
        <v>3.2767077120998929</v>
      </c>
    </row>
    <row r="9983" spans="2:32" x14ac:dyDescent="0.25">
      <c r="B9983" s="3">
        <f t="shared" si="1948"/>
        <v>9977</v>
      </c>
      <c r="C9983" s="15">
        <f t="shared" ca="1" si="1949"/>
        <v>-1.0965577338661499</v>
      </c>
      <c r="D9983" s="15">
        <f t="shared" ca="1" si="1949"/>
        <v>-7.3516261581039046</v>
      </c>
      <c r="E9983" s="15">
        <f t="shared" ca="1" si="1949"/>
        <v>5.9746680233865241</v>
      </c>
      <c r="F9983" s="15">
        <f t="shared" ca="1" si="1949"/>
        <v>3.8389956245797361</v>
      </c>
      <c r="G9983" s="15">
        <f t="shared" ca="1" si="1949"/>
        <v>6.1890469377026331</v>
      </c>
      <c r="H9983" s="6"/>
      <c r="I9983" s="15">
        <f t="shared" ca="1" si="1944"/>
        <v>1.510905338739768</v>
      </c>
      <c r="J9983" s="6"/>
      <c r="K9983" s="15">
        <f t="shared" ca="1" si="1950"/>
        <v>0.27195454700013977</v>
      </c>
      <c r="L9983" s="15">
        <f t="shared" ca="1" si="1951"/>
        <v>3.1417785813018462</v>
      </c>
      <c r="M9983" s="15">
        <f t="shared" ca="1" si="1952"/>
        <v>0.79700709219379251</v>
      </c>
      <c r="N9983" s="15">
        <f t="shared" ca="1" si="1953"/>
        <v>0.216800175160897</v>
      </c>
      <c r="O9983" s="15">
        <f t="shared" ca="1" si="1954"/>
        <v>0.8754003527978732</v>
      </c>
      <c r="P9983" s="6"/>
      <c r="Q9983" s="15">
        <f t="shared" ca="1" si="1955"/>
        <v>5.3029407484545494</v>
      </c>
      <c r="R9983" s="87">
        <f t="shared" ca="1" si="1946"/>
        <v>-0.18996759670388788</v>
      </c>
      <c r="Y9983" s="6"/>
      <c r="Z9983" s="6"/>
      <c r="AA9983" s="6"/>
      <c r="AB9983" s="6"/>
      <c r="AE9983" s="41">
        <f t="shared" ca="1" si="1945"/>
        <v>-0.21872978200202234</v>
      </c>
      <c r="AF9983" s="36">
        <f t="shared" ca="1" si="1947"/>
        <v>1.3257351871136374</v>
      </c>
    </row>
    <row r="9984" spans="2:32" x14ac:dyDescent="0.25">
      <c r="B9984" s="3">
        <f t="shared" si="1948"/>
        <v>9978</v>
      </c>
      <c r="C9984" s="15">
        <f t="shared" ref="C9984:G10006" ca="1" si="1956">$B$1+NORMINV(RAND(),0,1)*$B$2</f>
        <v>-7.4798239135591231</v>
      </c>
      <c r="D9984" s="15">
        <f t="shared" ca="1" si="1956"/>
        <v>4.3109216735436195</v>
      </c>
      <c r="E9984" s="15">
        <f t="shared" ca="1" si="1956"/>
        <v>11.226963899231498</v>
      </c>
      <c r="F9984" s="15">
        <f t="shared" ca="1" si="1956"/>
        <v>-5.1510383051825501</v>
      </c>
      <c r="G9984" s="15">
        <f t="shared" ca="1" si="1956"/>
        <v>-0.62139391489679507</v>
      </c>
      <c r="H9984" s="6"/>
      <c r="I9984" s="15">
        <f t="shared" ca="1" si="1944"/>
        <v>0.45712588782732977</v>
      </c>
      <c r="J9984" s="6"/>
      <c r="K9984" s="15">
        <f t="shared" ca="1" si="1950"/>
        <v>2.519806885989138</v>
      </c>
      <c r="L9984" s="15">
        <f t="shared" ca="1" si="1951"/>
        <v>0.59406967832018542</v>
      </c>
      <c r="M9984" s="15">
        <f t="shared" ca="1" si="1952"/>
        <v>4.6395764316754446</v>
      </c>
      <c r="N9984" s="15">
        <f t="shared" ca="1" si="1953"/>
        <v>1.2580602246303259</v>
      </c>
      <c r="O9984" s="15">
        <f t="shared" ca="1" si="1954"/>
        <v>4.6528198594723416E-2</v>
      </c>
      <c r="P9984" s="6"/>
      <c r="Q9984" s="15">
        <f t="shared" ca="1" si="1955"/>
        <v>9.0580414192098164</v>
      </c>
      <c r="R9984" s="87">
        <f t="shared" ca="1" si="1946"/>
        <v>-0.45852005356806225</v>
      </c>
      <c r="Y9984" s="6"/>
      <c r="Z9984" s="6"/>
      <c r="AA9984" s="6"/>
      <c r="AB9984" s="6"/>
      <c r="AE9984" s="41">
        <f t="shared" ca="1" si="1945"/>
        <v>-0.68999427910854516</v>
      </c>
      <c r="AF9984" s="36">
        <f t="shared" ca="1" si="1947"/>
        <v>2.2645103548024541</v>
      </c>
    </row>
    <row r="9985" spans="2:32" x14ac:dyDescent="0.25">
      <c r="B9985" s="3">
        <f t="shared" si="1948"/>
        <v>9979</v>
      </c>
      <c r="C9985" s="15">
        <f t="shared" ca="1" si="1956"/>
        <v>11.887707093775996</v>
      </c>
      <c r="D9985" s="15">
        <f t="shared" ca="1" si="1956"/>
        <v>7.2487295945250434</v>
      </c>
      <c r="E9985" s="15">
        <f t="shared" ca="1" si="1956"/>
        <v>-0.96279807484040747</v>
      </c>
      <c r="F9985" s="15">
        <f t="shared" ca="1" si="1956"/>
        <v>0.38585006956852896</v>
      </c>
      <c r="G9985" s="15">
        <f t="shared" ca="1" si="1956"/>
        <v>5.9763974727725326</v>
      </c>
      <c r="H9985" s="6"/>
      <c r="I9985" s="15">
        <f t="shared" ca="1" si="1944"/>
        <v>4.9071772311603388</v>
      </c>
      <c r="J9985" s="6"/>
      <c r="K9985" s="15">
        <f t="shared" ca="1" si="1950"/>
        <v>1.9491118865147583</v>
      </c>
      <c r="L9985" s="15">
        <f t="shared" ca="1" si="1951"/>
        <v>0.21931469881515334</v>
      </c>
      <c r="M9985" s="15">
        <f t="shared" ca="1" si="1952"/>
        <v>1.3782644037223424</v>
      </c>
      <c r="N9985" s="15">
        <f t="shared" ca="1" si="1953"/>
        <v>0.81769597208591394</v>
      </c>
      <c r="O9985" s="15">
        <f t="shared" ca="1" si="1954"/>
        <v>4.572927700292953E-2</v>
      </c>
      <c r="P9985" s="6"/>
      <c r="Q9985" s="15">
        <f t="shared" ca="1" si="1955"/>
        <v>4.4101162381410974</v>
      </c>
      <c r="R9985" s="87">
        <f t="shared" ca="1" si="1946"/>
        <v>1.2382019507935453</v>
      </c>
      <c r="Y9985" s="6"/>
      <c r="Z9985" s="6"/>
      <c r="AA9985" s="6"/>
      <c r="AB9985" s="6"/>
      <c r="AE9985" s="41">
        <f t="shared" ca="1" si="1945"/>
        <v>1.3001291823028274</v>
      </c>
      <c r="AF9985" s="36">
        <f t="shared" ca="1" si="1947"/>
        <v>1.1025290595352744</v>
      </c>
    </row>
    <row r="9986" spans="2:32" x14ac:dyDescent="0.25">
      <c r="B9986" s="3">
        <f t="shared" si="1948"/>
        <v>9980</v>
      </c>
      <c r="C9986" s="15">
        <f t="shared" ca="1" si="1956"/>
        <v>2.1555959054547649</v>
      </c>
      <c r="D9986" s="15">
        <f t="shared" ca="1" si="1956"/>
        <v>-0.38423971089210074</v>
      </c>
      <c r="E9986" s="15">
        <f t="shared" ca="1" si="1956"/>
        <v>9.4944709412966652</v>
      </c>
      <c r="F9986" s="15">
        <f t="shared" ca="1" si="1956"/>
        <v>-2.8207989873263042</v>
      </c>
      <c r="G9986" s="15">
        <f t="shared" ca="1" si="1956"/>
        <v>-4.5323834458156647</v>
      </c>
      <c r="H9986" s="6"/>
      <c r="I9986" s="15">
        <f t="shared" ca="1" si="1944"/>
        <v>0.782528940543472</v>
      </c>
      <c r="J9986" s="6"/>
      <c r="K9986" s="15">
        <f t="shared" ca="1" si="1950"/>
        <v>7.5412515605228381E-2</v>
      </c>
      <c r="L9986" s="15">
        <f t="shared" ca="1" si="1951"/>
        <v>5.4453963438911408E-2</v>
      </c>
      <c r="M9986" s="15">
        <f t="shared" ca="1" si="1952"/>
        <v>3.0359173369795021</v>
      </c>
      <c r="N9986" s="15">
        <f t="shared" ca="1" si="1953"/>
        <v>0.51935888623065174</v>
      </c>
      <c r="O9986" s="15">
        <f t="shared" ca="1" si="1954"/>
        <v>1.1299317469869508</v>
      </c>
      <c r="P9986" s="6"/>
      <c r="Q9986" s="15">
        <f t="shared" ca="1" si="1955"/>
        <v>4.8150744492412443</v>
      </c>
      <c r="R9986" s="87">
        <f t="shared" ca="1" si="1946"/>
        <v>-0.49625184754889262</v>
      </c>
      <c r="Y9986" s="6"/>
      <c r="Z9986" s="6"/>
      <c r="AA9986" s="6"/>
      <c r="AB9986" s="6"/>
      <c r="AE9986" s="41">
        <f t="shared" ca="1" si="1945"/>
        <v>-0.54446960991669691</v>
      </c>
      <c r="AF9986" s="36">
        <f t="shared" ca="1" si="1947"/>
        <v>1.2037686123103111</v>
      </c>
    </row>
    <row r="9987" spans="2:32" x14ac:dyDescent="0.25">
      <c r="B9987" s="3">
        <f t="shared" si="1948"/>
        <v>9981</v>
      </c>
      <c r="C9987" s="15">
        <f t="shared" ca="1" si="1956"/>
        <v>0.70619251130490035</v>
      </c>
      <c r="D9987" s="15">
        <f t="shared" ca="1" si="1956"/>
        <v>-3.0429662552467756</v>
      </c>
      <c r="E9987" s="15">
        <f t="shared" ca="1" si="1956"/>
        <v>2.3461410956725626</v>
      </c>
      <c r="F9987" s="15">
        <f t="shared" ca="1" si="1956"/>
        <v>1.0722892306744178</v>
      </c>
      <c r="G9987" s="15">
        <f t="shared" ca="1" si="1956"/>
        <v>-2.7753806901282978</v>
      </c>
      <c r="H9987" s="6"/>
      <c r="I9987" s="15">
        <f t="shared" ca="1" si="1944"/>
        <v>-0.33874482154463853</v>
      </c>
      <c r="J9987" s="6"/>
      <c r="K9987" s="15">
        <f t="shared" ca="1" si="1950"/>
        <v>4.367576118330832E-2</v>
      </c>
      <c r="L9987" s="15">
        <f t="shared" ca="1" si="1951"/>
        <v>0.29251254249976166</v>
      </c>
      <c r="M9987" s="15">
        <f t="shared" ca="1" si="1952"/>
        <v>0.28834449553885011</v>
      </c>
      <c r="N9987" s="15">
        <f t="shared" ca="1" si="1953"/>
        <v>7.9640683860869213E-2</v>
      </c>
      <c r="O9987" s="15">
        <f t="shared" ca="1" si="1954"/>
        <v>0.23748777424273773</v>
      </c>
      <c r="P9987" s="6"/>
      <c r="Q9987" s="15">
        <f t="shared" ca="1" si="1955"/>
        <v>0.94166125732552697</v>
      </c>
      <c r="R9987" s="87">
        <f t="shared" ca="1" si="1946"/>
        <v>-2.1556610817985415</v>
      </c>
      <c r="Y9987" s="6"/>
      <c r="Z9987" s="6"/>
      <c r="AA9987" s="6"/>
      <c r="AB9987" s="6"/>
      <c r="AE9987" s="41">
        <f t="shared" ca="1" si="1945"/>
        <v>-1.0459184805998853</v>
      </c>
      <c r="AF9987" s="36">
        <f t="shared" ca="1" si="1947"/>
        <v>0.23541531433138174</v>
      </c>
    </row>
    <row r="9988" spans="2:32" x14ac:dyDescent="0.25">
      <c r="B9988" s="3">
        <f t="shared" si="1948"/>
        <v>9982</v>
      </c>
      <c r="C9988" s="15">
        <f t="shared" ca="1" si="1956"/>
        <v>-0.17225448880940153</v>
      </c>
      <c r="D9988" s="15">
        <f t="shared" ca="1" si="1956"/>
        <v>-4.6377329281514816</v>
      </c>
      <c r="E9988" s="15">
        <f t="shared" ca="1" si="1956"/>
        <v>11.716898006290295</v>
      </c>
      <c r="F9988" s="15">
        <f t="shared" ca="1" si="1956"/>
        <v>7.7612700254179661</v>
      </c>
      <c r="G9988" s="15">
        <f t="shared" ca="1" si="1956"/>
        <v>2.7392852491924522</v>
      </c>
      <c r="H9988" s="6"/>
      <c r="I9988" s="15">
        <f t="shared" ca="1" si="1944"/>
        <v>3.4814931727879661</v>
      </c>
      <c r="J9988" s="6"/>
      <c r="K9988" s="15">
        <f t="shared" ca="1" si="1950"/>
        <v>0.53399487898512921</v>
      </c>
      <c r="L9988" s="15">
        <f t="shared" ca="1" si="1951"/>
        <v>2.636873299127056</v>
      </c>
      <c r="M9988" s="15">
        <f t="shared" ca="1" si="1952"/>
        <v>2.7128757108669408</v>
      </c>
      <c r="N9988" s="15">
        <f t="shared" ca="1" si="1953"/>
        <v>0.73265959633230215</v>
      </c>
      <c r="O9988" s="15">
        <f t="shared" ca="1" si="1954"/>
        <v>2.203490407391857E-2</v>
      </c>
      <c r="P9988" s="6"/>
      <c r="Q9988" s="15">
        <f t="shared" ca="1" si="1955"/>
        <v>6.6384383893853469</v>
      </c>
      <c r="R9988" s="87">
        <f t="shared" ca="1" si="1946"/>
        <v>0.5142942673874763</v>
      </c>
      <c r="Y9988" s="6"/>
      <c r="Z9988" s="6"/>
      <c r="AA9988" s="6"/>
      <c r="AB9988" s="6"/>
      <c r="AE9988" s="41">
        <f t="shared" ca="1" si="1945"/>
        <v>0.66254388851114676</v>
      </c>
      <c r="AF9988" s="36">
        <f t="shared" ca="1" si="1947"/>
        <v>1.6596095973463367</v>
      </c>
    </row>
    <row r="9989" spans="2:32" x14ac:dyDescent="0.25">
      <c r="B9989" s="3">
        <f t="shared" si="1948"/>
        <v>9983</v>
      </c>
      <c r="C9989" s="15">
        <f t="shared" ca="1" si="1956"/>
        <v>-1.9370829133964049</v>
      </c>
      <c r="D9989" s="15">
        <f t="shared" ca="1" si="1956"/>
        <v>-1.2498216982875121E-2</v>
      </c>
      <c r="E9989" s="15">
        <f t="shared" ca="1" si="1956"/>
        <v>-1.1248024187455443</v>
      </c>
      <c r="F9989" s="15">
        <f t="shared" ca="1" si="1956"/>
        <v>2.8920179519732168</v>
      </c>
      <c r="G9989" s="15">
        <f t="shared" ca="1" si="1956"/>
        <v>-2.4933370333293787</v>
      </c>
      <c r="H9989" s="6"/>
      <c r="I9989" s="15">
        <f t="shared" ca="1" si="1944"/>
        <v>-0.53514052609619722</v>
      </c>
      <c r="J9989" s="6"/>
      <c r="K9989" s="15">
        <f t="shared" ca="1" si="1950"/>
        <v>7.8617698292360219E-2</v>
      </c>
      <c r="L9989" s="15">
        <f t="shared" ca="1" si="1951"/>
        <v>1.0926199331012215E-2</v>
      </c>
      <c r="M9989" s="15">
        <f t="shared" ca="1" si="1952"/>
        <v>1.3908045905712405E-2</v>
      </c>
      <c r="N9989" s="15">
        <f t="shared" ca="1" si="1953"/>
        <v>0.46981660935212238</v>
      </c>
      <c r="O9989" s="15">
        <f t="shared" ca="1" si="1954"/>
        <v>0.15338134243760923</v>
      </c>
      <c r="P9989" s="6"/>
      <c r="Q9989" s="15">
        <f t="shared" ca="1" si="1955"/>
        <v>0.72664989531881652</v>
      </c>
      <c r="R9989" s="87">
        <f t="shared" ca="1" si="1946"/>
        <v>-2.6600170703346619</v>
      </c>
      <c r="Y9989" s="6"/>
      <c r="Z9989" s="6"/>
      <c r="AA9989" s="6"/>
      <c r="AB9989" s="6"/>
      <c r="AE9989" s="41">
        <f t="shared" ca="1" si="1945"/>
        <v>-1.1337493097731353</v>
      </c>
      <c r="AF9989" s="36">
        <f t="shared" ca="1" si="1947"/>
        <v>0.18166247382970413</v>
      </c>
    </row>
    <row r="9990" spans="2:32" x14ac:dyDescent="0.25">
      <c r="B9990" s="3">
        <f t="shared" si="1948"/>
        <v>9984</v>
      </c>
      <c r="C9990" s="15">
        <f t="shared" ca="1" si="1956"/>
        <v>7.6647752943049294</v>
      </c>
      <c r="D9990" s="15">
        <f t="shared" ca="1" si="1956"/>
        <v>8.5366758560692126</v>
      </c>
      <c r="E9990" s="15">
        <f t="shared" ca="1" si="1956"/>
        <v>1.6342302099905035</v>
      </c>
      <c r="F9990" s="15">
        <f t="shared" ca="1" si="1956"/>
        <v>6.4041095013153315</v>
      </c>
      <c r="G9990" s="15">
        <f t="shared" ca="1" si="1956"/>
        <v>4.9138908723240924</v>
      </c>
      <c r="H9990" s="6"/>
      <c r="I9990" s="15">
        <f t="shared" ca="1" si="1944"/>
        <v>5.8307363468008138</v>
      </c>
      <c r="J9990" s="6"/>
      <c r="K9990" s="15">
        <f t="shared" ca="1" si="1950"/>
        <v>0.13454795443848019</v>
      </c>
      <c r="L9990" s="15">
        <f t="shared" ca="1" si="1951"/>
        <v>0.29288434511278816</v>
      </c>
      <c r="M9990" s="15">
        <f t="shared" ca="1" si="1952"/>
        <v>0.70442655025146372</v>
      </c>
      <c r="N9990" s="15">
        <f t="shared" ca="1" si="1953"/>
        <v>1.3150270972717164E-2</v>
      </c>
      <c r="O9990" s="15">
        <f t="shared" ca="1" si="1954"/>
        <v>3.362422496273778E-2</v>
      </c>
      <c r="P9990" s="6"/>
      <c r="Q9990" s="15">
        <f t="shared" ca="1" si="1955"/>
        <v>1.178633345738187</v>
      </c>
      <c r="R9990" s="87">
        <f t="shared" ca="1" si="1946"/>
        <v>3.1560065356991336</v>
      </c>
      <c r="Y9990" s="6"/>
      <c r="Z9990" s="6"/>
      <c r="AA9990" s="6"/>
      <c r="AB9990" s="6"/>
      <c r="AE9990" s="41">
        <f t="shared" ca="1" si="1945"/>
        <v>1.7131573750651656</v>
      </c>
      <c r="AF9990" s="36">
        <f t="shared" ca="1" si="1947"/>
        <v>0.29465833643454675</v>
      </c>
    </row>
    <row r="9991" spans="2:32" x14ac:dyDescent="0.25">
      <c r="B9991" s="3">
        <f t="shared" si="1948"/>
        <v>9985</v>
      </c>
      <c r="C9991" s="15">
        <f t="shared" ca="1" si="1956"/>
        <v>6.6138919997192858</v>
      </c>
      <c r="D9991" s="15">
        <f t="shared" ca="1" si="1956"/>
        <v>-0.88432415321071156</v>
      </c>
      <c r="E9991" s="15">
        <f t="shared" ca="1" si="1956"/>
        <v>-0.25491463861152086</v>
      </c>
      <c r="F9991" s="15">
        <f t="shared" ca="1" si="1956"/>
        <v>-2.012336697887406</v>
      </c>
      <c r="G9991" s="15">
        <f t="shared" ca="1" si="1956"/>
        <v>2.393854819272291</v>
      </c>
      <c r="H9991" s="6"/>
      <c r="I9991" s="15">
        <f t="shared" ref="I9991:I10006" ca="1" si="1957">($A$8=1)*$B$1+(($A$8)=2)*AVERAGE($C9991:$G9991)</f>
        <v>1.1712342658563879</v>
      </c>
      <c r="J9991" s="6"/>
      <c r="K9991" s="15">
        <f t="shared" ca="1" si="1950"/>
        <v>1.1849009283191045</v>
      </c>
      <c r="L9991" s="15">
        <f t="shared" ca="1" si="1951"/>
        <v>0.16901281656790537</v>
      </c>
      <c r="M9991" s="15">
        <f t="shared" ca="1" si="1952"/>
        <v>8.135602790860065E-2</v>
      </c>
      <c r="N9991" s="15">
        <f t="shared" ca="1" si="1953"/>
        <v>0.40540496324770348</v>
      </c>
      <c r="O9991" s="15">
        <f t="shared" ca="1" si="1954"/>
        <v>5.9792040705400375E-2</v>
      </c>
      <c r="P9991" s="6"/>
      <c r="Q9991" s="15">
        <f t="shared" ca="1" si="1955"/>
        <v>1.9004667767487147</v>
      </c>
      <c r="R9991" s="87">
        <f t="shared" ca="1" si="1946"/>
        <v>-0.53770817485107181</v>
      </c>
      <c r="Y9991" s="6"/>
      <c r="Z9991" s="6"/>
      <c r="AA9991" s="6"/>
      <c r="AB9991" s="6"/>
      <c r="AE9991" s="41">
        <f t="shared" ref="AE9991:AE10006" ca="1" si="1958">((AVERAGE(C9991:G9991)-$B$1)/($B$2/SQRT(COUNT(C9991:G9991))))</f>
        <v>-0.37063530379352699</v>
      </c>
      <c r="AF9991" s="36">
        <f t="shared" ca="1" si="1947"/>
        <v>0.47511669418717867</v>
      </c>
    </row>
    <row r="9992" spans="2:32" x14ac:dyDescent="0.25">
      <c r="B9992" s="3">
        <f t="shared" si="1948"/>
        <v>9986</v>
      </c>
      <c r="C9992" s="15">
        <f t="shared" ca="1" si="1956"/>
        <v>-1.1203767202958006</v>
      </c>
      <c r="D9992" s="15">
        <f t="shared" ca="1" si="1956"/>
        <v>6.4571640654622326</v>
      </c>
      <c r="E9992" s="15">
        <f t="shared" ca="1" si="1956"/>
        <v>-3.2239579441062576</v>
      </c>
      <c r="F9992" s="15">
        <f t="shared" ca="1" si="1956"/>
        <v>3.508093915744646</v>
      </c>
      <c r="G9992" s="15">
        <f t="shared" ca="1" si="1956"/>
        <v>1.7182194402871613</v>
      </c>
      <c r="H9992" s="6"/>
      <c r="I9992" s="15">
        <f t="shared" ca="1" si="1957"/>
        <v>1.4678285514183962</v>
      </c>
      <c r="J9992" s="6"/>
      <c r="K9992" s="15">
        <f t="shared" ca="1" si="1950"/>
        <v>0.26795226114116638</v>
      </c>
      <c r="L9992" s="15">
        <f t="shared" ca="1" si="1951"/>
        <v>0.99573875486796304</v>
      </c>
      <c r="M9992" s="15">
        <f t="shared" ca="1" si="1952"/>
        <v>0.8805144207835004</v>
      </c>
      <c r="N9992" s="15">
        <f t="shared" ca="1" si="1953"/>
        <v>0.16650731027477297</v>
      </c>
      <c r="O9992" s="15">
        <f t="shared" ca="1" si="1954"/>
        <v>2.5078238891396119E-3</v>
      </c>
      <c r="P9992" s="6"/>
      <c r="Q9992" s="15">
        <f t="shared" ca="1" si="1955"/>
        <v>2.3132205709565428</v>
      </c>
      <c r="R9992" s="87">
        <f t="shared" ref="R9992:R10006" ca="1" si="1959">((AVERAGE(C9992:G9992)-$B$1)/($B$2/SQRT(COUNT(C9992:G9992))))/SQRT(Q9992/$B$3)</f>
        <v>-0.31295942935864257</v>
      </c>
      <c r="Y9992" s="6"/>
      <c r="Z9992" s="6"/>
      <c r="AA9992" s="6"/>
      <c r="AB9992" s="6"/>
      <c r="AE9992" s="41">
        <f t="shared" ca="1" si="1958"/>
        <v>-0.23799430694260001</v>
      </c>
      <c r="AF9992" s="36">
        <f t="shared" ref="AF9992:AF10006" ca="1" si="1960">Q9992/(COUNT(C9992:G9992)-1)</f>
        <v>0.57830514273913569</v>
      </c>
    </row>
    <row r="9993" spans="2:32" x14ac:dyDescent="0.25">
      <c r="B9993" s="3">
        <f t="shared" ref="B9993:B10006" si="1961">B9992+1</f>
        <v>9987</v>
      </c>
      <c r="C9993" s="15">
        <f t="shared" ca="1" si="1956"/>
        <v>2.7378548639325055</v>
      </c>
      <c r="D9993" s="15">
        <f t="shared" ca="1" si="1956"/>
        <v>0.10372954992225503</v>
      </c>
      <c r="E9993" s="15">
        <f t="shared" ca="1" si="1956"/>
        <v>0.91728660804335727</v>
      </c>
      <c r="F9993" s="15">
        <f t="shared" ca="1" si="1956"/>
        <v>-5.6859318820604186</v>
      </c>
      <c r="G9993" s="15">
        <f t="shared" ca="1" si="1956"/>
        <v>0.26149693857926493</v>
      </c>
      <c r="H9993" s="6"/>
      <c r="I9993" s="15">
        <f t="shared" ca="1" si="1957"/>
        <v>-0.33311278431660718</v>
      </c>
      <c r="J9993" s="6"/>
      <c r="K9993" s="15">
        <f t="shared" ca="1" si="1950"/>
        <v>0.37723369186370742</v>
      </c>
      <c r="L9993" s="15">
        <f t="shared" ca="1" si="1951"/>
        <v>7.6332489993303125E-3</v>
      </c>
      <c r="M9993" s="15">
        <f t="shared" ca="1" si="1952"/>
        <v>6.2539945616566728E-2</v>
      </c>
      <c r="N9993" s="15">
        <f t="shared" ca="1" si="1953"/>
        <v>1.1461068917268349</v>
      </c>
      <c r="O9993" s="15">
        <f t="shared" ca="1" si="1954"/>
        <v>1.4142428902492232E-2</v>
      </c>
      <c r="P9993" s="6"/>
      <c r="Q9993" s="15">
        <f t="shared" ca="1" si="1955"/>
        <v>1.6076562071089318</v>
      </c>
      <c r="R9993" s="87">
        <f t="shared" ca="1" si="1959"/>
        <v>-1.6458268232886852</v>
      </c>
      <c r="Y9993" s="6"/>
      <c r="Z9993" s="6"/>
      <c r="AA9993" s="6"/>
      <c r="AB9993" s="6"/>
      <c r="AE9993" s="41">
        <f t="shared" ca="1" si="1958"/>
        <v>-1.0433997569811477</v>
      </c>
      <c r="AF9993" s="36">
        <f t="shared" ca="1" si="1960"/>
        <v>0.40191405177723294</v>
      </c>
    </row>
    <row r="9994" spans="2:32" x14ac:dyDescent="0.25">
      <c r="B9994" s="3">
        <f t="shared" si="1961"/>
        <v>9988</v>
      </c>
      <c r="C9994" s="15">
        <f t="shared" ca="1" si="1956"/>
        <v>6.1952549225273934</v>
      </c>
      <c r="D9994" s="15">
        <f t="shared" ca="1" si="1956"/>
        <v>-1.9159413384939175</v>
      </c>
      <c r="E9994" s="15">
        <f t="shared" ca="1" si="1956"/>
        <v>-6.5894799635121402</v>
      </c>
      <c r="F9994" s="15">
        <f t="shared" ca="1" si="1956"/>
        <v>1.8888128206693728</v>
      </c>
      <c r="G9994" s="15">
        <f t="shared" ca="1" si="1956"/>
        <v>4.4511565306367942</v>
      </c>
      <c r="H9994" s="6"/>
      <c r="I9994" s="15">
        <f t="shared" ca="1" si="1957"/>
        <v>0.8059605943655006</v>
      </c>
      <c r="J9994" s="6"/>
      <c r="K9994" s="15">
        <f t="shared" ca="1" si="1950"/>
        <v>1.1617797342223182</v>
      </c>
      <c r="L9994" s="15">
        <f t="shared" ca="1" si="1951"/>
        <v>0.29635000528415339</v>
      </c>
      <c r="M9994" s="15">
        <f t="shared" ca="1" si="1952"/>
        <v>2.187701641804062</v>
      </c>
      <c r="N9994" s="15">
        <f t="shared" ca="1" si="1953"/>
        <v>4.6902757760450109E-2</v>
      </c>
      <c r="O9994" s="15">
        <f t="shared" ca="1" si="1954"/>
        <v>0.53149813655235012</v>
      </c>
      <c r="P9994" s="6"/>
      <c r="Q9994" s="15">
        <f t="shared" ca="1" si="1955"/>
        <v>4.2242322756233337</v>
      </c>
      <c r="R9994" s="87">
        <f t="shared" ca="1" si="1959"/>
        <v>-0.51962466537662222</v>
      </c>
      <c r="Y9994" s="6"/>
      <c r="Z9994" s="6"/>
      <c r="AA9994" s="6"/>
      <c r="AB9994" s="6"/>
      <c r="AE9994" s="41">
        <f t="shared" ca="1" si="1958"/>
        <v>-0.53399065576243721</v>
      </c>
      <c r="AF9994" s="36">
        <f t="shared" ca="1" si="1960"/>
        <v>1.0560580689058334</v>
      </c>
    </row>
    <row r="9995" spans="2:32" x14ac:dyDescent="0.25">
      <c r="B9995" s="3">
        <f t="shared" si="1961"/>
        <v>9989</v>
      </c>
      <c r="C9995" s="15">
        <f t="shared" ca="1" si="1956"/>
        <v>-0.69219186425026891</v>
      </c>
      <c r="D9995" s="15">
        <f t="shared" ca="1" si="1956"/>
        <v>4.1411570119953751</v>
      </c>
      <c r="E9995" s="15">
        <f t="shared" ca="1" si="1956"/>
        <v>12.78680880117</v>
      </c>
      <c r="F9995" s="15">
        <f t="shared" ca="1" si="1956"/>
        <v>-1.5692603777913794</v>
      </c>
      <c r="G9995" s="15">
        <f t="shared" ca="1" si="1956"/>
        <v>1.989299164022851</v>
      </c>
      <c r="H9995" s="6"/>
      <c r="I9995" s="15">
        <f t="shared" ca="1" si="1957"/>
        <v>3.3311625470293151</v>
      </c>
      <c r="J9995" s="6"/>
      <c r="K9995" s="15">
        <f t="shared" ca="1" si="1950"/>
        <v>0.64749522875051546</v>
      </c>
      <c r="L9995" s="15">
        <f t="shared" ca="1" si="1951"/>
        <v>2.6243641331026149E-2</v>
      </c>
      <c r="M9995" s="15">
        <f t="shared" ca="1" si="1952"/>
        <v>3.5763698433377908</v>
      </c>
      <c r="N9995" s="15">
        <f t="shared" ca="1" si="1953"/>
        <v>0.96056579368432837</v>
      </c>
      <c r="O9995" s="15">
        <f t="shared" ca="1" si="1954"/>
        <v>7.2023893546142109E-2</v>
      </c>
      <c r="P9995" s="6"/>
      <c r="Q9995" s="15">
        <f t="shared" ca="1" si="1955"/>
        <v>5.282698400649803</v>
      </c>
      <c r="R9995" s="87">
        <f t="shared" ca="1" si="1959"/>
        <v>0.51802196525121014</v>
      </c>
      <c r="Y9995" s="6"/>
      <c r="Z9995" s="6"/>
      <c r="AA9995" s="6"/>
      <c r="AB9995" s="6"/>
      <c r="AE9995" s="41">
        <f t="shared" ca="1" si="1958"/>
        <v>0.59531398885186182</v>
      </c>
      <c r="AF9995" s="36">
        <f t="shared" ca="1" si="1960"/>
        <v>1.3206746001624508</v>
      </c>
    </row>
    <row r="9996" spans="2:32" x14ac:dyDescent="0.25">
      <c r="B9996" s="3">
        <f t="shared" si="1961"/>
        <v>9990</v>
      </c>
      <c r="C9996" s="15">
        <f t="shared" ca="1" si="1956"/>
        <v>2.8436110749610672</v>
      </c>
      <c r="D9996" s="15">
        <f t="shared" ca="1" si="1956"/>
        <v>14.454908238294344</v>
      </c>
      <c r="E9996" s="15">
        <f t="shared" ca="1" si="1956"/>
        <v>-1.0620882852096449</v>
      </c>
      <c r="F9996" s="15">
        <f t="shared" ca="1" si="1956"/>
        <v>0.72358234618134265</v>
      </c>
      <c r="G9996" s="15">
        <f t="shared" ca="1" si="1956"/>
        <v>9.822997293005951</v>
      </c>
      <c r="H9996" s="6"/>
      <c r="I9996" s="15">
        <f t="shared" ca="1" si="1957"/>
        <v>5.3566021334466125</v>
      </c>
      <c r="J9996" s="6"/>
      <c r="K9996" s="15">
        <f t="shared" ca="1" si="1950"/>
        <v>0.25260496240113206</v>
      </c>
      <c r="L9996" s="15">
        <f t="shared" ca="1" si="1951"/>
        <v>3.3111669591003796</v>
      </c>
      <c r="M9996" s="15">
        <f t="shared" ca="1" si="1952"/>
        <v>1.6479834676219858</v>
      </c>
      <c r="N9996" s="15">
        <f t="shared" ca="1" si="1953"/>
        <v>0.85859489396766109</v>
      </c>
      <c r="O9996" s="15">
        <f t="shared" ca="1" si="1954"/>
        <v>0.79794742885340364</v>
      </c>
      <c r="P9996" s="6"/>
      <c r="Q9996" s="15">
        <f t="shared" ca="1" si="1955"/>
        <v>6.8682977119445621</v>
      </c>
      <c r="R9996" s="87">
        <f t="shared" ca="1" si="1959"/>
        <v>1.1455664970906392</v>
      </c>
      <c r="Y9996" s="6"/>
      <c r="Z9996" s="6"/>
      <c r="AA9996" s="6"/>
      <c r="AB9996" s="6"/>
      <c r="AE9996" s="41">
        <f t="shared" ca="1" si="1958"/>
        <v>1.5011181087614891</v>
      </c>
      <c r="AF9996" s="36">
        <f t="shared" ca="1" si="1960"/>
        <v>1.7170744279861405</v>
      </c>
    </row>
    <row r="9997" spans="2:32" x14ac:dyDescent="0.25">
      <c r="B9997" s="3">
        <f t="shared" si="1961"/>
        <v>9991</v>
      </c>
      <c r="C9997" s="15">
        <f t="shared" ca="1" si="1956"/>
        <v>-2.1736784489205583</v>
      </c>
      <c r="D9997" s="15">
        <f t="shared" ca="1" si="1956"/>
        <v>3.2305263317234818</v>
      </c>
      <c r="E9997" s="15">
        <f t="shared" ca="1" si="1956"/>
        <v>-0.63861804019141877</v>
      </c>
      <c r="F9997" s="15">
        <f t="shared" ca="1" si="1956"/>
        <v>-0.34848477159328128</v>
      </c>
      <c r="G9997" s="15">
        <f t="shared" ca="1" si="1956"/>
        <v>0.22235898712453128</v>
      </c>
      <c r="H9997" s="6"/>
      <c r="I9997" s="15">
        <f t="shared" ca="1" si="1957"/>
        <v>5.842081162855095E-2</v>
      </c>
      <c r="J9997" s="6"/>
      <c r="K9997" s="15">
        <f t="shared" ca="1" si="1950"/>
        <v>0.19929068435775518</v>
      </c>
      <c r="L9997" s="15">
        <f t="shared" ca="1" si="1951"/>
        <v>0.40249013722466931</v>
      </c>
      <c r="M9997" s="15">
        <f t="shared" ca="1" si="1952"/>
        <v>1.9434526437860065E-2</v>
      </c>
      <c r="N9997" s="15">
        <f t="shared" ca="1" si="1953"/>
        <v>6.6228861462839786E-3</v>
      </c>
      <c r="O9997" s="15">
        <f t="shared" ca="1" si="1954"/>
        <v>1.0750290153980337E-3</v>
      </c>
      <c r="P9997" s="6"/>
      <c r="Q9997" s="15">
        <f t="shared" ca="1" si="1955"/>
        <v>0.6289132631819665</v>
      </c>
      <c r="R9997" s="87">
        <f t="shared" ca="1" si="1959"/>
        <v>-2.1898013785591477</v>
      </c>
      <c r="Y9997" s="6"/>
      <c r="Z9997" s="6"/>
      <c r="AA9997" s="6"/>
      <c r="AB9997" s="6"/>
      <c r="AE9997" s="41">
        <f t="shared" ca="1" si="1958"/>
        <v>-0.86830060977948587</v>
      </c>
      <c r="AF9997" s="36">
        <f t="shared" ca="1" si="1960"/>
        <v>0.15722831579549162</v>
      </c>
    </row>
    <row r="9998" spans="2:32" x14ac:dyDescent="0.25">
      <c r="B9998" s="3">
        <f t="shared" si="1961"/>
        <v>9992</v>
      </c>
      <c r="C9998" s="15">
        <f t="shared" ca="1" si="1956"/>
        <v>5.6455790951879532</v>
      </c>
      <c r="D9998" s="15">
        <f t="shared" ca="1" si="1956"/>
        <v>-6.2259040429065422</v>
      </c>
      <c r="E9998" s="15">
        <f t="shared" ca="1" si="1956"/>
        <v>-3.4172157862216768</v>
      </c>
      <c r="F9998" s="15">
        <f t="shared" ca="1" si="1956"/>
        <v>4.5874088220185776</v>
      </c>
      <c r="G9998" s="15">
        <f t="shared" ca="1" si="1956"/>
        <v>-2.3174157820970542</v>
      </c>
      <c r="H9998" s="6"/>
      <c r="I9998" s="15">
        <f t="shared" ca="1" si="1957"/>
        <v>-0.34550953880374846</v>
      </c>
      <c r="J9998" s="6"/>
      <c r="K9998" s="15">
        <f t="shared" ca="1" si="1950"/>
        <v>1.4357257208137819</v>
      </c>
      <c r="L9998" s="15">
        <f t="shared" ca="1" si="1951"/>
        <v>1.3831615809552937</v>
      </c>
      <c r="M9998" s="15">
        <f t="shared" ca="1" si="1952"/>
        <v>0.37741517081705317</v>
      </c>
      <c r="N9998" s="15">
        <f t="shared" ca="1" si="1953"/>
        <v>0.97334734218152097</v>
      </c>
      <c r="O9998" s="15">
        <f t="shared" ca="1" si="1954"/>
        <v>0.15553656929356471</v>
      </c>
      <c r="P9998" s="6"/>
      <c r="Q9998" s="15">
        <f t="shared" ca="1" si="1955"/>
        <v>4.3251863840612144</v>
      </c>
      <c r="R9998" s="87">
        <f t="shared" ca="1" si="1959"/>
        <v>-1.0087412565500231</v>
      </c>
      <c r="Y9998" s="6"/>
      <c r="Z9998" s="6"/>
      <c r="AA9998" s="6"/>
      <c r="AB9998" s="6"/>
      <c r="AE9998" s="41">
        <f t="shared" ca="1" si="1958"/>
        <v>-1.0489437541278726</v>
      </c>
      <c r="AF9998" s="36">
        <f t="shared" ca="1" si="1960"/>
        <v>1.0812965960153036</v>
      </c>
    </row>
    <row r="9999" spans="2:32" x14ac:dyDescent="0.25">
      <c r="B9999" s="3">
        <f t="shared" si="1961"/>
        <v>9993</v>
      </c>
      <c r="C9999" s="15">
        <f t="shared" ca="1" si="1956"/>
        <v>15.339310501742478</v>
      </c>
      <c r="D9999" s="15">
        <f t="shared" ca="1" si="1956"/>
        <v>2.8155460807481552</v>
      </c>
      <c r="E9999" s="15">
        <f t="shared" ca="1" si="1956"/>
        <v>1.7064443588825926</v>
      </c>
      <c r="F9999" s="15">
        <f t="shared" ca="1" si="1956"/>
        <v>-3.6465252109635644</v>
      </c>
      <c r="G9999" s="15">
        <f t="shared" ca="1" si="1956"/>
        <v>3.3520282234230465</v>
      </c>
      <c r="H9999" s="6"/>
      <c r="I9999" s="15">
        <f t="shared" ca="1" si="1957"/>
        <v>3.913360790766542</v>
      </c>
      <c r="J9999" s="6"/>
      <c r="K9999" s="15">
        <f t="shared" ca="1" si="1950"/>
        <v>5.2220930719100425</v>
      </c>
      <c r="L9999" s="15">
        <f t="shared" ca="1" si="1951"/>
        <v>4.8207885501310194E-2</v>
      </c>
      <c r="M9999" s="15">
        <f t="shared" ca="1" si="1952"/>
        <v>0.19481920549277534</v>
      </c>
      <c r="N9999" s="15">
        <f t="shared" ca="1" si="1953"/>
        <v>2.2860750543661923</v>
      </c>
      <c r="O9999" s="15">
        <f t="shared" ca="1" si="1954"/>
        <v>1.2603770046417594E-2</v>
      </c>
      <c r="P9999" s="6"/>
      <c r="Q9999" s="15">
        <f t="shared" ca="1" si="1955"/>
        <v>7.7637989873167372</v>
      </c>
      <c r="R9999" s="87">
        <f t="shared" ca="1" si="1959"/>
        <v>0.61419280170609247</v>
      </c>
      <c r="Y9999" s="6"/>
      <c r="Z9999" s="6"/>
      <c r="AA9999" s="6"/>
      <c r="AB9999" s="6"/>
      <c r="AE9999" s="41">
        <f t="shared" ca="1" si="1958"/>
        <v>0.85568095872734795</v>
      </c>
      <c r="AF9999" s="36">
        <f t="shared" ca="1" si="1960"/>
        <v>1.9409497468291843</v>
      </c>
    </row>
    <row r="10000" spans="2:32" x14ac:dyDescent="0.25">
      <c r="B10000" s="3">
        <f t="shared" si="1961"/>
        <v>9994</v>
      </c>
      <c r="C10000" s="15">
        <f t="shared" ca="1" si="1956"/>
        <v>-7.3465339584444678</v>
      </c>
      <c r="D10000" s="15">
        <f t="shared" ca="1" si="1956"/>
        <v>8.7676599083756734</v>
      </c>
      <c r="E10000" s="15">
        <f t="shared" ca="1" si="1956"/>
        <v>8.6382784479713344</v>
      </c>
      <c r="F10000" s="15">
        <f t="shared" ca="1" si="1956"/>
        <v>4.6830339125928457</v>
      </c>
      <c r="G10000" s="15">
        <f t="shared" ca="1" si="1956"/>
        <v>3.5071321941450457</v>
      </c>
      <c r="H10000" s="6"/>
      <c r="I10000" s="15">
        <f t="shared" ca="1" si="1957"/>
        <v>3.6499141009280862</v>
      </c>
      <c r="J10000" s="6"/>
      <c r="K10000" s="15">
        <f t="shared" ca="1" si="1950"/>
        <v>4.8368747968991368</v>
      </c>
      <c r="L10000" s="15">
        <f t="shared" ca="1" si="1951"/>
        <v>1.047652885985894</v>
      </c>
      <c r="M10000" s="15">
        <f t="shared" ca="1" si="1952"/>
        <v>0.9953511543540885</v>
      </c>
      <c r="N10000" s="15">
        <f t="shared" ca="1" si="1953"/>
        <v>4.2693461810169128E-2</v>
      </c>
      <c r="O10000" s="15">
        <f t="shared" ca="1" si="1954"/>
        <v>8.1546691618403439E-4</v>
      </c>
      <c r="P10000" s="6"/>
      <c r="Q10000" s="15">
        <f t="shared" ca="1" si="1955"/>
        <v>6.9233877659654723</v>
      </c>
      <c r="R10000" s="87">
        <f t="shared" ca="1" si="1959"/>
        <v>0.56085035560872287</v>
      </c>
      <c r="Y10000" s="6"/>
      <c r="Z10000" s="6"/>
      <c r="AA10000" s="6"/>
      <c r="AB10000" s="6"/>
      <c r="AE10000" s="41">
        <f t="shared" ca="1" si="1958"/>
        <v>0.73786401734212992</v>
      </c>
      <c r="AF10000" s="36">
        <f t="shared" ca="1" si="1960"/>
        <v>1.7308469414913681</v>
      </c>
    </row>
    <row r="10001" spans="2:32" x14ac:dyDescent="0.25">
      <c r="B10001" s="3">
        <f t="shared" si="1961"/>
        <v>9995</v>
      </c>
      <c r="C10001" s="15">
        <f t="shared" ca="1" si="1956"/>
        <v>5.9544873550718762</v>
      </c>
      <c r="D10001" s="15">
        <f t="shared" ca="1" si="1956"/>
        <v>3.6571888850872698</v>
      </c>
      <c r="E10001" s="15">
        <f t="shared" ca="1" si="1956"/>
        <v>5.9901007589272819</v>
      </c>
      <c r="F10001" s="15">
        <f t="shared" ca="1" si="1956"/>
        <v>6.0745138717565075</v>
      </c>
      <c r="G10001" s="15">
        <f t="shared" ca="1" si="1956"/>
        <v>0.71977266350725166</v>
      </c>
      <c r="H10001" s="6"/>
      <c r="I10001" s="15">
        <f t="shared" ca="1" si="1957"/>
        <v>4.4792127068700367</v>
      </c>
      <c r="J10001" s="6"/>
      <c r="K10001" s="15">
        <f t="shared" ca="1" si="1950"/>
        <v>8.7057411505082449E-2</v>
      </c>
      <c r="L10001" s="15">
        <f t="shared" ca="1" si="1951"/>
        <v>2.7028926543133845E-2</v>
      </c>
      <c r="M10001" s="15">
        <f t="shared" ca="1" si="1952"/>
        <v>9.1311308233973473E-2</v>
      </c>
      <c r="N10001" s="15">
        <f t="shared" ca="1" si="1953"/>
        <v>0.10179943226752521</v>
      </c>
      <c r="O10001" s="15">
        <f t="shared" ca="1" si="1954"/>
        <v>0.56533557758558317</v>
      </c>
      <c r="P10001" s="6"/>
      <c r="Q10001" s="15">
        <f t="shared" ca="1" si="1955"/>
        <v>0.87253265613529818</v>
      </c>
      <c r="R10001" s="87">
        <f t="shared" ca="1" si="1959"/>
        <v>2.3739301572596374</v>
      </c>
      <c r="Y10001" s="6"/>
      <c r="Z10001" s="6"/>
      <c r="AA10001" s="6"/>
      <c r="AB10001" s="6"/>
      <c r="AE10001" s="41">
        <f t="shared" ca="1" si="1958"/>
        <v>1.1087376286485324</v>
      </c>
      <c r="AF10001" s="36">
        <f t="shared" ca="1" si="1960"/>
        <v>0.21813316403382454</v>
      </c>
    </row>
    <row r="10002" spans="2:32" x14ac:dyDescent="0.25">
      <c r="B10002" s="3">
        <f t="shared" si="1961"/>
        <v>9996</v>
      </c>
      <c r="C10002" s="15">
        <f t="shared" ca="1" si="1956"/>
        <v>8.2490184944654281</v>
      </c>
      <c r="D10002" s="15">
        <f t="shared" ca="1" si="1956"/>
        <v>8.7389246685675648</v>
      </c>
      <c r="E10002" s="15">
        <f t="shared" ca="1" si="1956"/>
        <v>-0.69167371321452897</v>
      </c>
      <c r="F10002" s="15">
        <f t="shared" ca="1" si="1956"/>
        <v>-4.2775459527104305</v>
      </c>
      <c r="G10002" s="15">
        <f t="shared" ca="1" si="1956"/>
        <v>2.8620581005497807</v>
      </c>
      <c r="H10002" s="6"/>
      <c r="I10002" s="15">
        <f t="shared" ca="1" si="1957"/>
        <v>2.9761563195315639</v>
      </c>
      <c r="J10002" s="6"/>
      <c r="K10002" s="15">
        <f t="shared" ca="1" si="1950"/>
        <v>1.1121230206339314</v>
      </c>
      <c r="L10002" s="15">
        <f t="shared" ca="1" si="1951"/>
        <v>1.328379961786045</v>
      </c>
      <c r="M10002" s="15">
        <f t="shared" ca="1" si="1952"/>
        <v>0.53811908596456814</v>
      </c>
      <c r="N10002" s="15">
        <f t="shared" ca="1" si="1953"/>
        <v>2.1046478661731474</v>
      </c>
      <c r="O10002" s="15">
        <f t="shared" ca="1" si="1954"/>
        <v>5.2073614299259796E-4</v>
      </c>
      <c r="P10002" s="6"/>
      <c r="Q10002" s="15">
        <f t="shared" ca="1" si="1955"/>
        <v>5.0837906707006848</v>
      </c>
      <c r="R10002" s="87">
        <f t="shared" ca="1" si="1959"/>
        <v>0.38723137097986565</v>
      </c>
      <c r="Y10002" s="6"/>
      <c r="Z10002" s="6"/>
      <c r="AA10002" s="6"/>
      <c r="AB10002" s="6"/>
      <c r="AE10002" s="41">
        <f t="shared" ca="1" si="1958"/>
        <v>0.43655037742771646</v>
      </c>
      <c r="AF10002" s="36">
        <f t="shared" ca="1" si="1960"/>
        <v>1.2709476676751712</v>
      </c>
    </row>
    <row r="10003" spans="2:32" x14ac:dyDescent="0.25">
      <c r="B10003" s="3">
        <f t="shared" si="1961"/>
        <v>9997</v>
      </c>
      <c r="C10003" s="15">
        <f t="shared" ca="1" si="1956"/>
        <v>0.29522766829669322</v>
      </c>
      <c r="D10003" s="15">
        <f t="shared" ca="1" si="1956"/>
        <v>7.1025402839952747</v>
      </c>
      <c r="E10003" s="15">
        <f t="shared" ca="1" si="1956"/>
        <v>1.7798150632855381</v>
      </c>
      <c r="F10003" s="15">
        <f t="shared" ca="1" si="1956"/>
        <v>-0.81563668658444</v>
      </c>
      <c r="G10003" s="15">
        <f t="shared" ca="1" si="1956"/>
        <v>4.6406867067932156</v>
      </c>
      <c r="H10003" s="6"/>
      <c r="I10003" s="15">
        <f t="shared" ca="1" si="1957"/>
        <v>2.6005266071572564</v>
      </c>
      <c r="J10003" s="6"/>
      <c r="K10003" s="15">
        <f t="shared" ca="1" si="1950"/>
        <v>0.21257612790046557</v>
      </c>
      <c r="L10003" s="15">
        <f t="shared" ca="1" si="1951"/>
        <v>0.81072508585746283</v>
      </c>
      <c r="M10003" s="15">
        <f t="shared" ca="1" si="1952"/>
        <v>2.6942697529771974E-2</v>
      </c>
      <c r="N10003" s="15">
        <f t="shared" ca="1" si="1953"/>
        <v>0.46680686598032461</v>
      </c>
      <c r="O10003" s="15">
        <f t="shared" ca="1" si="1954"/>
        <v>0.16649012928586429</v>
      </c>
      <c r="P10003" s="6"/>
      <c r="Q10003" s="15">
        <f t="shared" ca="1" si="1955"/>
        <v>1.6835409065538893</v>
      </c>
      <c r="R10003" s="87">
        <f t="shared" ca="1" si="1959"/>
        <v>0.41396670351524911</v>
      </c>
      <c r="Y10003" s="6"/>
      <c r="Z10003" s="6"/>
      <c r="AA10003" s="6"/>
      <c r="AB10003" s="6"/>
      <c r="AE10003" s="41">
        <f t="shared" ca="1" si="1958"/>
        <v>0.26856366318018737</v>
      </c>
      <c r="AF10003" s="36">
        <f t="shared" ca="1" si="1960"/>
        <v>0.42088522663847233</v>
      </c>
    </row>
    <row r="10004" spans="2:32" x14ac:dyDescent="0.25">
      <c r="B10004" s="3">
        <f t="shared" si="1961"/>
        <v>9998</v>
      </c>
      <c r="C10004" s="15">
        <f t="shared" ca="1" si="1956"/>
        <v>2.8156922794881605</v>
      </c>
      <c r="D10004" s="15">
        <f t="shared" ca="1" si="1956"/>
        <v>-2.231483308191871</v>
      </c>
      <c r="E10004" s="15">
        <f t="shared" ca="1" si="1956"/>
        <v>4.4501182244678237</v>
      </c>
      <c r="F10004" s="15">
        <f t="shared" ca="1" si="1956"/>
        <v>-4.243389127064189</v>
      </c>
      <c r="G10004" s="15">
        <f t="shared" ca="1" si="1956"/>
        <v>1.4458463008246805</v>
      </c>
      <c r="H10004" s="6"/>
      <c r="I10004" s="15">
        <f t="shared" ca="1" si="1957"/>
        <v>0.44735687390492096</v>
      </c>
      <c r="J10004" s="6"/>
      <c r="K10004" s="15">
        <f t="shared" ca="1" si="1950"/>
        <v>0.22436050373356511</v>
      </c>
      <c r="L10004" s="15">
        <f t="shared" ca="1" si="1951"/>
        <v>0.28704738884865499</v>
      </c>
      <c r="M10004" s="15">
        <f t="shared" ca="1" si="1952"/>
        <v>0.6408839371824061</v>
      </c>
      <c r="N10004" s="15">
        <f t="shared" ca="1" si="1953"/>
        <v>0.88012392182430788</v>
      </c>
      <c r="O10004" s="15">
        <f t="shared" ca="1" si="1954"/>
        <v>3.9879245426821988E-2</v>
      </c>
      <c r="P10004" s="6"/>
      <c r="Q10004" s="15">
        <f t="shared" ca="1" si="1955"/>
        <v>2.072294997015756</v>
      </c>
      <c r="R10004" s="87">
        <f t="shared" ca="1" si="1959"/>
        <v>-0.96469682496148845</v>
      </c>
      <c r="Y10004" s="6"/>
      <c r="Z10004" s="6"/>
      <c r="AA10004" s="6"/>
      <c r="AB10004" s="6"/>
      <c r="AE10004" s="41">
        <f t="shared" ca="1" si="1958"/>
        <v>-0.69436311494927483</v>
      </c>
      <c r="AF10004" s="36">
        <f t="shared" ca="1" si="1960"/>
        <v>0.51807374925393901</v>
      </c>
    </row>
    <row r="10005" spans="2:32" x14ac:dyDescent="0.25">
      <c r="B10005" s="3">
        <f t="shared" si="1961"/>
        <v>9999</v>
      </c>
      <c r="C10005" s="15">
        <f t="shared" ca="1" si="1956"/>
        <v>-1.3320683021606454</v>
      </c>
      <c r="D10005" s="15">
        <f t="shared" ca="1" si="1956"/>
        <v>6.6237242738644078</v>
      </c>
      <c r="E10005" s="15">
        <f t="shared" ca="1" si="1956"/>
        <v>-3.085083253106168</v>
      </c>
      <c r="F10005" s="15">
        <f t="shared" ca="1" si="1956"/>
        <v>-4.6191168311108317</v>
      </c>
      <c r="G10005" s="15">
        <f t="shared" ca="1" si="1956"/>
        <v>-2.5191552394539256</v>
      </c>
      <c r="H10005" s="6"/>
      <c r="I10005" s="15">
        <f t="shared" ca="1" si="1957"/>
        <v>-0.98633987039343263</v>
      </c>
      <c r="J10005" s="6"/>
      <c r="K10005" s="15">
        <f t="shared" ca="1" si="1950"/>
        <v>4.7811259412886536E-3</v>
      </c>
      <c r="L10005" s="15">
        <f t="shared" ca="1" si="1951"/>
        <v>2.3165230511887529</v>
      </c>
      <c r="M10005" s="15">
        <f t="shared" ca="1" si="1952"/>
        <v>0.17618895145921984</v>
      </c>
      <c r="N10005" s="15">
        <f t="shared" ca="1" si="1953"/>
        <v>0.52788273785276585</v>
      </c>
      <c r="O10005" s="15">
        <f t="shared" ca="1" si="1954"/>
        <v>9.3980918225122237E-2</v>
      </c>
      <c r="P10005" s="6"/>
      <c r="Q10005" s="15">
        <f t="shared" ca="1" si="1955"/>
        <v>3.1193567846671493</v>
      </c>
      <c r="R10005" s="87">
        <f t="shared" ca="1" si="1959"/>
        <v>-1.5123478750366326</v>
      </c>
      <c r="Y10005" s="6"/>
      <c r="Z10005" s="6"/>
      <c r="AA10005" s="6"/>
      <c r="AB10005" s="6"/>
      <c r="AE10005" s="41">
        <f t="shared" ca="1" si="1958"/>
        <v>-1.3355317908235254</v>
      </c>
      <c r="AF10005" s="36">
        <f t="shared" ca="1" si="1960"/>
        <v>0.77983919616678732</v>
      </c>
    </row>
    <row r="10006" spans="2:32" x14ac:dyDescent="0.25">
      <c r="B10006" s="3">
        <f t="shared" si="1961"/>
        <v>10000</v>
      </c>
      <c r="C10006" s="15">
        <f t="shared" ca="1" si="1956"/>
        <v>2.6600700181135597</v>
      </c>
      <c r="D10006" s="15">
        <f t="shared" ca="1" si="1956"/>
        <v>3.879250714466985</v>
      </c>
      <c r="E10006" s="15">
        <f t="shared" ca="1" si="1956"/>
        <v>-1.9537913899699815</v>
      </c>
      <c r="F10006" s="15">
        <f t="shared" ca="1" si="1956"/>
        <v>3.9046850962275443</v>
      </c>
      <c r="G10006" s="15">
        <f t="shared" ca="1" si="1956"/>
        <v>1.5840843419819139</v>
      </c>
      <c r="H10006" s="6"/>
      <c r="I10006" s="15">
        <f t="shared" ca="1" si="1957"/>
        <v>2.0148597561640043</v>
      </c>
      <c r="J10006" s="6"/>
      <c r="K10006" s="15">
        <f t="shared" ca="1" si="1950"/>
        <v>1.665185128500056E-2</v>
      </c>
      <c r="L10006" s="15">
        <f t="shared" ca="1" si="1951"/>
        <v>0.13903814581607629</v>
      </c>
      <c r="M10006" s="15">
        <f t="shared" ca="1" si="1952"/>
        <v>0.63000767678842395</v>
      </c>
      <c r="N10006" s="15">
        <f t="shared" ca="1" si="1953"/>
        <v>0.142857592637851</v>
      </c>
      <c r="O10006" s="15">
        <f t="shared" ca="1" si="1954"/>
        <v>7.4226982985500589E-3</v>
      </c>
      <c r="P10006" s="6"/>
      <c r="Q10006" s="15">
        <f t="shared" ca="1" si="1955"/>
        <v>0.93597796482590179</v>
      </c>
      <c r="R10006" s="87">
        <f t="shared" ca="1" si="1959"/>
        <v>1.3738011143455927E-2</v>
      </c>
      <c r="Y10006" s="6"/>
      <c r="Z10006" s="6"/>
      <c r="AA10006" s="6"/>
      <c r="AB10006" s="6"/>
      <c r="AE10006" s="42">
        <f t="shared" ca="1" si="1958"/>
        <v>6.6454849823570058E-3</v>
      </c>
      <c r="AF10006" s="38">
        <f t="shared" ca="1" si="1960"/>
        <v>0.23399449120647545</v>
      </c>
    </row>
  </sheetData>
  <conditionalFormatting sqref="AK45">
    <cfRule type="expression" dxfId="1" priority="3">
      <formula>($AK$44&gt;$AK$42)</formula>
    </cfRule>
    <cfRule type="expression" dxfId="0" priority="4">
      <formula>($AK$44&lt;=$AK$42)</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Option Button 3">
              <controlPr defaultSize="0" autoFill="0" autoLine="0" autoPict="0" altText="Replace s^2 by u^2">
                <anchor moveWithCells="1">
                  <from>
                    <xdr:col>0</xdr:col>
                    <xdr:colOff>161925</xdr:colOff>
                    <xdr:row>6</xdr:row>
                    <xdr:rowOff>0</xdr:rowOff>
                  </from>
                  <to>
                    <xdr:col>0</xdr:col>
                    <xdr:colOff>1419225</xdr:colOff>
                    <xdr:row>8</xdr:row>
                    <xdr:rowOff>114300</xdr:rowOff>
                  </to>
                </anchor>
              </controlPr>
            </control>
          </mc:Choice>
        </mc:AlternateContent>
        <mc:AlternateContent xmlns:mc="http://schemas.openxmlformats.org/markup-compatibility/2006">
          <mc:Choice Requires="x14">
            <control shapeId="5124" r:id="rId5" name="Option Button 4">
              <controlPr defaultSize="0" autoFill="0" autoLine="0" autoPict="0">
                <anchor moveWithCells="1">
                  <from>
                    <xdr:col>0</xdr:col>
                    <xdr:colOff>161925</xdr:colOff>
                    <xdr:row>3</xdr:row>
                    <xdr:rowOff>190500</xdr:rowOff>
                  </from>
                  <to>
                    <xdr:col>0</xdr:col>
                    <xdr:colOff>1419225</xdr:colOff>
                    <xdr:row>5</xdr:row>
                    <xdr:rowOff>257175</xdr:rowOff>
                  </to>
                </anchor>
              </controlPr>
            </control>
          </mc:Choice>
        </mc:AlternateContent>
        <mc:AlternateContent xmlns:mc="http://schemas.openxmlformats.org/markup-compatibility/2006">
          <mc:Choice Requires="x14">
            <control shapeId="5125" r:id="rId6" name="Spinner 5">
              <controlPr defaultSize="0" autoPict="0">
                <anchor moveWithCells="1" sizeWithCells="1">
                  <from>
                    <xdr:col>2</xdr:col>
                    <xdr:colOff>38100</xdr:colOff>
                    <xdr:row>0</xdr:row>
                    <xdr:rowOff>28575</xdr:rowOff>
                  </from>
                  <to>
                    <xdr:col>3</xdr:col>
                    <xdr:colOff>95250</xdr:colOff>
                    <xdr:row>2</xdr:row>
                    <xdr:rowOff>0</xdr:rowOff>
                  </to>
                </anchor>
              </controlPr>
            </control>
          </mc:Choice>
        </mc:AlternateContent>
        <mc:AlternateContent xmlns:mc="http://schemas.openxmlformats.org/markup-compatibility/2006">
          <mc:Choice Requires="x14">
            <control shapeId="5126" r:id="rId7" name="Spinner 6">
              <controlPr defaultSize="0" autoPict="0">
                <anchor moveWithCells="1" sizeWithCells="1">
                  <from>
                    <xdr:col>3</xdr:col>
                    <xdr:colOff>142875</xdr:colOff>
                    <xdr:row>0</xdr:row>
                    <xdr:rowOff>28575</xdr:rowOff>
                  </from>
                  <to>
                    <xdr:col>4</xdr:col>
                    <xdr:colOff>209550</xdr:colOff>
                    <xdr:row>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 Introduction</vt:lpstr>
      <vt:lpstr>2. Independence and Student-t</vt:lpstr>
    </vt:vector>
  </TitlesOfParts>
  <Company>University of Otago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tcrack</dc:creator>
  <cp:lastModifiedBy>Timothy Crack</cp:lastModifiedBy>
  <cp:lastPrinted>2018-06-27T00:57:33Z</cp:lastPrinted>
  <dcterms:created xsi:type="dcterms:W3CDTF">2007-08-22T03:54:43Z</dcterms:created>
  <dcterms:modified xsi:type="dcterms:W3CDTF">2021-02-18T01:26:09Z</dcterms:modified>
</cp:coreProperties>
</file>